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huma\Desktop\Academica Final\"/>
    </mc:Choice>
  </mc:AlternateContent>
  <xr:revisionPtr revIDLastSave="0" documentId="13_ncr:1_{81CA9CF2-B83A-4D64-A918-59D0C0F8E4EB}" xr6:coauthVersionLast="47" xr6:coauthVersionMax="47" xr10:uidLastSave="{00000000-0000-0000-0000-000000000000}"/>
  <bookViews>
    <workbookView xWindow="-120" yWindow="-120" windowWidth="29040" windowHeight="15720" activeTab="1" xr2:uid="{00000000-000D-0000-FFFF-FFFF00000000}"/>
  </bookViews>
  <sheets>
    <sheet name="Diagrams" sheetId="1" r:id="rId1"/>
    <sheet name="Structuring" sheetId="2" r:id="rId2"/>
    <sheet name="AB test" sheetId="3" r:id="rId3"/>
    <sheet name="Sheet1" sheetId="7" state="hidden" r:id="rId4"/>
    <sheet name="Sheet2" sheetId="8" state="hidden" r:id="rId5"/>
    <sheet name="Hidden" sheetId="4" state="hidden" r:id="rId6"/>
  </sheets>
  <definedNames>
    <definedName name="Slicer_modem">#N/A</definedName>
  </definedNames>
  <calcPr calcId="191029"/>
  <pivotCaches>
    <pivotCache cacheId="0" r:id="rId7"/>
    <pivotCache cacheId="1" r:id="rId8"/>
    <pivotCache cacheId="2"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uri="GoogleSheetsCustomDataVersion2">
      <go:sheetsCustomData xmlns:go="http://customooxmlschemas.google.com/" r:id="rId11" roundtripDataChecksum="gK5/onmDr0o3T723pAnfI/ml6pnntLlp772uIc2/wtY="/>
    </ext>
  </extLst>
</workbook>
</file>

<file path=xl/calcChain.xml><?xml version="1.0" encoding="utf-8"?>
<calcChain xmlns="http://schemas.openxmlformats.org/spreadsheetml/2006/main">
  <c r="K25" i="2" l="1"/>
  <c r="K24" i="2"/>
  <c r="K23"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I2"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13003" i="3"/>
  <c r="J13004" i="3"/>
  <c r="J13005" i="3"/>
  <c r="J13006" i="3"/>
  <c r="J13007" i="3"/>
  <c r="J13008" i="3"/>
  <c r="J13009" i="3"/>
  <c r="J13010" i="3"/>
  <c r="J13011" i="3"/>
  <c r="J13012" i="3"/>
  <c r="J13013" i="3"/>
  <c r="J13014" i="3"/>
  <c r="J13015" i="3"/>
  <c r="J13016" i="3"/>
  <c r="J13017" i="3"/>
  <c r="J13018" i="3"/>
  <c r="J13019" i="3"/>
  <c r="J13020" i="3"/>
  <c r="J13021" i="3"/>
  <c r="J13022" i="3"/>
  <c r="J13023" i="3"/>
  <c r="J13024" i="3"/>
  <c r="J13025" i="3"/>
  <c r="J13026" i="3"/>
  <c r="J13027" i="3"/>
  <c r="J13028" i="3"/>
  <c r="J13029" i="3"/>
  <c r="J13030" i="3"/>
  <c r="J13031" i="3"/>
  <c r="J13032" i="3"/>
  <c r="J13033" i="3"/>
  <c r="J13034" i="3"/>
  <c r="J13035" i="3"/>
  <c r="J13036" i="3"/>
  <c r="J13037" i="3"/>
  <c r="J13038" i="3"/>
  <c r="J13039" i="3"/>
  <c r="J13040" i="3"/>
  <c r="J13041" i="3"/>
  <c r="J13042" i="3"/>
  <c r="J13043" i="3"/>
  <c r="J13044" i="3"/>
  <c r="J13045" i="3"/>
  <c r="J13046" i="3"/>
  <c r="J13047" i="3"/>
  <c r="J13048" i="3"/>
  <c r="J13049" i="3"/>
  <c r="J13050" i="3"/>
  <c r="J13051" i="3"/>
  <c r="J13052" i="3"/>
  <c r="J13053" i="3"/>
  <c r="J13054" i="3"/>
  <c r="J13055" i="3"/>
  <c r="J13056" i="3"/>
  <c r="J13057" i="3"/>
  <c r="J13058" i="3"/>
  <c r="J13059" i="3"/>
  <c r="J13060" i="3"/>
  <c r="J13061" i="3"/>
  <c r="J13062" i="3"/>
  <c r="J13063" i="3"/>
  <c r="J13064" i="3"/>
  <c r="J13065" i="3"/>
  <c r="J13066" i="3"/>
  <c r="J13067" i="3"/>
  <c r="J13068" i="3"/>
  <c r="J13069" i="3"/>
  <c r="J13070" i="3"/>
  <c r="J13071" i="3"/>
  <c r="J13072" i="3"/>
  <c r="J13073" i="3"/>
  <c r="J13074" i="3"/>
  <c r="J13075" i="3"/>
  <c r="J13076" i="3"/>
  <c r="J13077" i="3"/>
  <c r="J13078" i="3"/>
  <c r="J13079" i="3"/>
  <c r="J13080" i="3"/>
  <c r="J13081" i="3"/>
  <c r="J13082" i="3"/>
  <c r="J13083" i="3"/>
  <c r="J13084" i="3"/>
  <c r="J13085" i="3"/>
  <c r="J13086" i="3"/>
  <c r="J13087" i="3"/>
  <c r="J13088" i="3"/>
  <c r="J13089" i="3"/>
  <c r="J13090" i="3"/>
  <c r="J13091" i="3"/>
  <c r="J13092" i="3"/>
  <c r="J13093" i="3"/>
  <c r="J13094" i="3"/>
  <c r="J13095" i="3"/>
  <c r="J13096" i="3"/>
  <c r="J13097" i="3"/>
  <c r="J13098" i="3"/>
  <c r="J13099" i="3"/>
  <c r="J13100" i="3"/>
  <c r="J13101" i="3"/>
  <c r="J13102" i="3"/>
  <c r="J13103" i="3"/>
  <c r="J13104" i="3"/>
  <c r="J13105" i="3"/>
  <c r="J13106" i="3"/>
  <c r="J13107" i="3"/>
  <c r="J13108" i="3"/>
  <c r="J13109" i="3"/>
  <c r="J13110" i="3"/>
  <c r="J13111" i="3"/>
  <c r="J13112" i="3"/>
  <c r="J13113" i="3"/>
  <c r="J13114" i="3"/>
  <c r="J13115" i="3"/>
  <c r="J13116" i="3"/>
  <c r="J13117" i="3"/>
  <c r="J13118" i="3"/>
  <c r="J13119" i="3"/>
  <c r="J13120" i="3"/>
  <c r="J13121" i="3"/>
  <c r="J13122" i="3"/>
  <c r="J13123" i="3"/>
  <c r="J13124" i="3"/>
  <c r="J13125" i="3"/>
  <c r="J13126" i="3"/>
  <c r="J13127" i="3"/>
  <c r="J13128" i="3"/>
  <c r="J13129" i="3"/>
  <c r="J13130" i="3"/>
  <c r="J13131" i="3"/>
  <c r="J13132" i="3"/>
  <c r="J13133" i="3"/>
  <c r="J13134" i="3"/>
  <c r="J13135" i="3"/>
  <c r="J13136" i="3"/>
  <c r="J13137" i="3"/>
  <c r="J13138" i="3"/>
  <c r="J13139" i="3"/>
  <c r="J13140" i="3"/>
  <c r="J13141" i="3"/>
  <c r="J13142" i="3"/>
  <c r="J13143" i="3"/>
  <c r="J13144" i="3"/>
  <c r="J13145" i="3"/>
  <c r="J13146" i="3"/>
  <c r="J13147" i="3"/>
  <c r="J13148" i="3"/>
  <c r="J13149" i="3"/>
  <c r="J13150" i="3"/>
  <c r="J13151" i="3"/>
  <c r="J13152" i="3"/>
  <c r="J13153" i="3"/>
  <c r="J13154" i="3"/>
  <c r="J13155" i="3"/>
  <c r="J13156" i="3"/>
  <c r="J13157" i="3"/>
  <c r="J13158" i="3"/>
  <c r="J13159" i="3"/>
  <c r="J13160" i="3"/>
  <c r="J13161" i="3"/>
  <c r="J13162" i="3"/>
  <c r="J13163" i="3"/>
  <c r="J13164" i="3"/>
  <c r="J13165" i="3"/>
  <c r="J13166" i="3"/>
  <c r="J13167" i="3"/>
  <c r="J13168" i="3"/>
  <c r="J13169" i="3"/>
  <c r="J13170" i="3"/>
  <c r="J13171" i="3"/>
  <c r="J13172" i="3"/>
  <c r="J13173" i="3"/>
  <c r="J13174" i="3"/>
  <c r="J13175" i="3"/>
  <c r="J13176" i="3"/>
  <c r="J13177" i="3"/>
  <c r="J13178" i="3"/>
  <c r="J13179" i="3"/>
  <c r="J13180" i="3"/>
  <c r="J13181" i="3"/>
  <c r="J13182" i="3"/>
  <c r="J13183" i="3"/>
  <c r="J13184" i="3"/>
  <c r="J13185" i="3"/>
  <c r="J13186" i="3"/>
  <c r="J13187" i="3"/>
  <c r="J13188" i="3"/>
  <c r="J13189" i="3"/>
  <c r="J13190" i="3"/>
  <c r="J13191" i="3"/>
  <c r="J13192" i="3"/>
  <c r="J13193" i="3"/>
  <c r="J13194" i="3"/>
  <c r="J13195" i="3"/>
  <c r="J13196" i="3"/>
  <c r="J13197" i="3"/>
  <c r="J13198" i="3"/>
  <c r="J13199" i="3"/>
  <c r="J13200" i="3"/>
  <c r="J13201" i="3"/>
  <c r="J13202" i="3"/>
  <c r="J13203" i="3"/>
  <c r="J13204" i="3"/>
  <c r="J13205" i="3"/>
  <c r="J13206" i="3"/>
  <c r="J13207" i="3"/>
  <c r="J13208" i="3"/>
  <c r="J13209" i="3"/>
  <c r="J13210" i="3"/>
  <c r="J13211" i="3"/>
  <c r="J13212" i="3"/>
  <c r="J13213" i="3"/>
  <c r="J13214" i="3"/>
  <c r="J13215" i="3"/>
  <c r="J13216" i="3"/>
  <c r="J13217" i="3"/>
  <c r="J13218" i="3"/>
  <c r="J13219" i="3"/>
  <c r="J13220" i="3"/>
  <c r="J13221" i="3"/>
  <c r="J13222" i="3"/>
  <c r="J13223" i="3"/>
  <c r="J13224" i="3"/>
  <c r="J13225" i="3"/>
  <c r="J13226" i="3"/>
  <c r="J13227" i="3"/>
  <c r="J13228" i="3"/>
  <c r="J13229" i="3"/>
  <c r="J13230" i="3"/>
  <c r="J13231" i="3"/>
  <c r="J13232" i="3"/>
  <c r="J13233" i="3"/>
  <c r="J13234" i="3"/>
  <c r="J13235" i="3"/>
  <c r="J13236" i="3"/>
  <c r="J13237" i="3"/>
  <c r="J13238" i="3"/>
  <c r="J13239" i="3"/>
  <c r="J13240" i="3"/>
  <c r="J13241" i="3"/>
  <c r="J13242" i="3"/>
  <c r="J13243" i="3"/>
  <c r="J13244" i="3"/>
  <c r="J13245" i="3"/>
  <c r="J13246" i="3"/>
  <c r="J13247" i="3"/>
  <c r="J13248" i="3"/>
  <c r="J13249" i="3"/>
  <c r="J13250" i="3"/>
  <c r="J13251" i="3"/>
  <c r="J13252" i="3"/>
  <c r="J13253" i="3"/>
  <c r="J13254" i="3"/>
  <c r="J13255" i="3"/>
  <c r="J13256" i="3"/>
  <c r="J13257" i="3"/>
  <c r="J13258" i="3"/>
  <c r="J13259" i="3"/>
  <c r="J13260" i="3"/>
  <c r="J13261" i="3"/>
  <c r="J13262" i="3"/>
  <c r="J13263" i="3"/>
  <c r="J13264" i="3"/>
  <c r="J13265" i="3"/>
  <c r="J13266" i="3"/>
  <c r="J13267" i="3"/>
  <c r="J13268" i="3"/>
  <c r="J13269" i="3"/>
  <c r="J13270" i="3"/>
  <c r="J13271" i="3"/>
  <c r="J13272" i="3"/>
  <c r="J13273" i="3"/>
  <c r="J13274" i="3"/>
  <c r="J13275" i="3"/>
  <c r="J13276" i="3"/>
  <c r="J13277" i="3"/>
  <c r="J13278" i="3"/>
  <c r="J13279" i="3"/>
  <c r="J13280" i="3"/>
  <c r="J13281" i="3"/>
  <c r="J13282" i="3"/>
  <c r="J13283" i="3"/>
  <c r="J13284" i="3"/>
  <c r="J13285" i="3"/>
  <c r="J13286" i="3"/>
  <c r="J13287" i="3"/>
  <c r="J13288" i="3"/>
  <c r="J13289" i="3"/>
  <c r="J13290" i="3"/>
  <c r="J13291" i="3"/>
  <c r="J13292" i="3"/>
  <c r="J13293" i="3"/>
  <c r="J13294" i="3"/>
  <c r="J13295" i="3"/>
  <c r="J13296" i="3"/>
  <c r="J13297" i="3"/>
  <c r="J13298" i="3"/>
  <c r="J13299" i="3"/>
  <c r="J13300" i="3"/>
  <c r="J13301" i="3"/>
  <c r="J13302" i="3"/>
  <c r="J13303" i="3"/>
  <c r="J13304" i="3"/>
  <c r="J13305" i="3"/>
  <c r="J13306" i="3"/>
  <c r="J13307" i="3"/>
  <c r="J13308" i="3"/>
  <c r="J13309" i="3"/>
  <c r="J13310" i="3"/>
  <c r="J13311" i="3"/>
  <c r="J13312" i="3"/>
  <c r="J13313" i="3"/>
  <c r="J13314" i="3"/>
  <c r="J13315" i="3"/>
  <c r="J13316" i="3"/>
  <c r="J13317" i="3"/>
  <c r="J13318" i="3"/>
  <c r="J13319" i="3"/>
  <c r="J13320" i="3"/>
  <c r="J13321" i="3"/>
  <c r="J13322" i="3"/>
  <c r="J13323" i="3"/>
  <c r="J13324" i="3"/>
  <c r="J13325" i="3"/>
  <c r="J13326" i="3"/>
  <c r="J13327" i="3"/>
  <c r="J13328" i="3"/>
  <c r="J13329" i="3"/>
  <c r="J13330" i="3"/>
  <c r="J13331" i="3"/>
  <c r="J13332" i="3"/>
  <c r="J13333" i="3"/>
  <c r="J13334" i="3"/>
  <c r="J13335" i="3"/>
  <c r="J13336" i="3"/>
  <c r="J13337" i="3"/>
  <c r="J13338" i="3"/>
  <c r="J13339" i="3"/>
  <c r="J13340" i="3"/>
  <c r="J13341" i="3"/>
  <c r="J13342" i="3"/>
  <c r="J13343" i="3"/>
  <c r="J13344" i="3"/>
  <c r="J13345" i="3"/>
  <c r="J13346" i="3"/>
  <c r="J13347" i="3"/>
  <c r="J13348" i="3"/>
  <c r="J13349" i="3"/>
  <c r="J13350" i="3"/>
  <c r="J13351" i="3"/>
  <c r="J13352" i="3"/>
  <c r="J13353" i="3"/>
  <c r="J13354" i="3"/>
  <c r="J13355" i="3"/>
  <c r="J13356" i="3"/>
  <c r="J13357" i="3"/>
  <c r="J13358" i="3"/>
  <c r="J13359" i="3"/>
  <c r="J13360" i="3"/>
  <c r="J13361" i="3"/>
  <c r="J13362" i="3"/>
  <c r="J13363" i="3"/>
  <c r="J13364" i="3"/>
  <c r="J13365" i="3"/>
  <c r="J13366" i="3"/>
  <c r="J13367" i="3"/>
  <c r="J13368" i="3"/>
  <c r="J13369" i="3"/>
  <c r="J13370" i="3"/>
  <c r="J13371" i="3"/>
  <c r="J13372" i="3"/>
  <c r="J13373" i="3"/>
  <c r="J13374" i="3"/>
  <c r="J13375" i="3"/>
  <c r="J13376" i="3"/>
  <c r="J13377" i="3"/>
  <c r="J13378" i="3"/>
  <c r="J13379" i="3"/>
  <c r="J13380" i="3"/>
  <c r="J13381" i="3"/>
  <c r="J13382" i="3"/>
  <c r="J13383" i="3"/>
  <c r="J13384" i="3"/>
  <c r="J13385" i="3"/>
  <c r="J13386" i="3"/>
  <c r="J13387" i="3"/>
  <c r="J13388" i="3"/>
  <c r="J13389" i="3"/>
  <c r="J13390" i="3"/>
  <c r="J13391" i="3"/>
  <c r="J13392" i="3"/>
  <c r="J13393" i="3"/>
  <c r="J13394" i="3"/>
  <c r="J13395" i="3"/>
  <c r="J13396" i="3"/>
  <c r="J13397" i="3"/>
  <c r="J13398" i="3"/>
  <c r="J13399" i="3"/>
  <c r="J13400" i="3"/>
  <c r="J13401" i="3"/>
  <c r="J13402" i="3"/>
  <c r="J13403" i="3"/>
  <c r="J13404" i="3"/>
  <c r="J13405" i="3"/>
  <c r="J13406" i="3"/>
  <c r="J13407" i="3"/>
  <c r="J13408" i="3"/>
  <c r="J13409" i="3"/>
  <c r="J13410" i="3"/>
  <c r="J13411" i="3"/>
  <c r="J13412" i="3"/>
  <c r="J13413" i="3"/>
  <c r="J13414" i="3"/>
  <c r="J13415" i="3"/>
  <c r="J13416" i="3"/>
  <c r="J13417" i="3"/>
  <c r="J13418" i="3"/>
  <c r="J13419" i="3"/>
  <c r="J13420" i="3"/>
  <c r="J13421" i="3"/>
  <c r="J13422" i="3"/>
  <c r="J13423" i="3"/>
  <c r="J13424" i="3"/>
  <c r="J13425" i="3"/>
  <c r="J13426" i="3"/>
  <c r="J13427" i="3"/>
  <c r="J13428" i="3"/>
  <c r="J13429" i="3"/>
  <c r="J13430" i="3"/>
  <c r="J13431" i="3"/>
  <c r="J13432" i="3"/>
  <c r="J13433" i="3"/>
  <c r="J13434" i="3"/>
  <c r="J13435" i="3"/>
  <c r="J13436" i="3"/>
  <c r="J13437" i="3"/>
  <c r="J13438" i="3"/>
  <c r="J13439" i="3"/>
  <c r="J13440" i="3"/>
  <c r="J13441" i="3"/>
  <c r="J13442" i="3"/>
  <c r="J13443" i="3"/>
  <c r="J13444" i="3"/>
  <c r="J13445" i="3"/>
  <c r="J13446" i="3"/>
  <c r="J13447" i="3"/>
  <c r="J13448" i="3"/>
  <c r="J13449" i="3"/>
  <c r="J13450" i="3"/>
  <c r="J13451" i="3"/>
  <c r="J13452" i="3"/>
  <c r="J13453" i="3"/>
  <c r="J13454" i="3"/>
  <c r="J13455" i="3"/>
  <c r="J13456" i="3"/>
  <c r="J13457" i="3"/>
  <c r="J13458" i="3"/>
  <c r="J13459" i="3"/>
  <c r="J13460" i="3"/>
  <c r="J13461" i="3"/>
  <c r="J13462" i="3"/>
  <c r="J13463" i="3"/>
  <c r="J13464" i="3"/>
  <c r="J13465" i="3"/>
  <c r="J13466" i="3"/>
  <c r="J13467" i="3"/>
  <c r="J13468" i="3"/>
  <c r="J13469" i="3"/>
  <c r="J13470" i="3"/>
  <c r="J13471" i="3"/>
  <c r="J13472" i="3"/>
  <c r="J13473" i="3"/>
  <c r="J13474" i="3"/>
  <c r="J13475" i="3"/>
  <c r="J13476" i="3"/>
  <c r="J13477" i="3"/>
  <c r="J13478" i="3"/>
  <c r="J13479" i="3"/>
  <c r="J13480" i="3"/>
  <c r="J13481" i="3"/>
  <c r="J13482" i="3"/>
  <c r="J13483" i="3"/>
  <c r="J13484" i="3"/>
  <c r="J13485" i="3"/>
  <c r="J13486" i="3"/>
  <c r="J13487" i="3"/>
  <c r="J13488" i="3"/>
  <c r="J13489" i="3"/>
  <c r="J13490" i="3"/>
  <c r="J13491" i="3"/>
  <c r="J13492" i="3"/>
  <c r="J13493" i="3"/>
  <c r="J13494" i="3"/>
  <c r="J13495" i="3"/>
  <c r="J13496" i="3"/>
  <c r="J13497" i="3"/>
  <c r="J13498" i="3"/>
  <c r="J13499" i="3"/>
  <c r="J13500" i="3"/>
  <c r="J13501" i="3"/>
  <c r="J13502" i="3"/>
  <c r="J13503" i="3"/>
  <c r="J13504" i="3"/>
  <c r="J13505" i="3"/>
  <c r="J13506" i="3"/>
  <c r="J13507" i="3"/>
  <c r="J13508" i="3"/>
  <c r="J13509" i="3"/>
  <c r="J13510" i="3"/>
  <c r="J13511" i="3"/>
  <c r="J13512" i="3"/>
  <c r="J13513" i="3"/>
  <c r="J13514" i="3"/>
  <c r="J13515" i="3"/>
  <c r="J13516" i="3"/>
  <c r="J13517" i="3"/>
  <c r="J13518" i="3"/>
  <c r="J13519" i="3"/>
  <c r="J13520" i="3"/>
  <c r="J13521" i="3"/>
  <c r="J13522" i="3"/>
  <c r="J13523" i="3"/>
  <c r="J13524" i="3"/>
  <c r="J13525" i="3"/>
  <c r="J13526" i="3"/>
  <c r="J13527" i="3"/>
  <c r="J13528" i="3"/>
  <c r="J13529" i="3"/>
  <c r="J13530" i="3"/>
  <c r="J13531" i="3"/>
  <c r="J13532" i="3"/>
  <c r="J13533" i="3"/>
  <c r="J13534" i="3"/>
  <c r="J13535" i="3"/>
  <c r="J13536" i="3"/>
  <c r="J13537" i="3"/>
  <c r="J13538" i="3"/>
  <c r="J13539" i="3"/>
  <c r="J13540" i="3"/>
  <c r="J13541" i="3"/>
  <c r="J13542" i="3"/>
  <c r="J13543" i="3"/>
  <c r="J13544" i="3"/>
  <c r="J13545" i="3"/>
  <c r="J13546" i="3"/>
  <c r="J13547" i="3"/>
  <c r="J13548" i="3"/>
  <c r="J13549" i="3"/>
  <c r="J13550" i="3"/>
  <c r="J13551" i="3"/>
  <c r="J13552" i="3"/>
  <c r="J13553" i="3"/>
  <c r="J13554" i="3"/>
  <c r="J13555" i="3"/>
  <c r="J13556" i="3"/>
  <c r="J13557" i="3"/>
  <c r="J13558" i="3"/>
  <c r="J13559" i="3"/>
  <c r="J13560" i="3"/>
  <c r="J13561" i="3"/>
  <c r="J13562" i="3"/>
  <c r="J13563" i="3"/>
  <c r="J13564" i="3"/>
  <c r="J13565" i="3"/>
  <c r="J13566" i="3"/>
  <c r="J13567" i="3"/>
  <c r="J13568" i="3"/>
  <c r="J13569" i="3"/>
  <c r="J13570" i="3"/>
  <c r="J13571" i="3"/>
  <c r="J13572" i="3"/>
  <c r="J13573" i="3"/>
  <c r="J13574" i="3"/>
  <c r="J13575" i="3"/>
  <c r="J13576" i="3"/>
  <c r="J13577" i="3"/>
  <c r="J13578" i="3"/>
  <c r="J13579" i="3"/>
  <c r="J13580" i="3"/>
  <c r="J13581" i="3"/>
  <c r="J13582" i="3"/>
  <c r="J13583" i="3"/>
  <c r="J13584" i="3"/>
  <c r="J13585" i="3"/>
  <c r="J13586" i="3"/>
  <c r="J13587" i="3"/>
  <c r="J13588" i="3"/>
  <c r="J13589" i="3"/>
  <c r="J13590" i="3"/>
  <c r="J13591" i="3"/>
  <c r="J13592" i="3"/>
  <c r="J13593" i="3"/>
  <c r="J13594" i="3"/>
  <c r="J13595" i="3"/>
  <c r="J13596" i="3"/>
  <c r="J13597" i="3"/>
  <c r="J13598" i="3"/>
  <c r="J13599" i="3"/>
  <c r="J13600" i="3"/>
  <c r="J13601" i="3"/>
  <c r="J13602" i="3"/>
  <c r="J13603" i="3"/>
  <c r="J13604" i="3"/>
  <c r="J13605" i="3"/>
  <c r="J13606" i="3"/>
  <c r="J13607" i="3"/>
  <c r="J13608" i="3"/>
  <c r="J13609" i="3"/>
  <c r="J13610" i="3"/>
  <c r="J13611" i="3"/>
  <c r="J13612" i="3"/>
  <c r="J13613" i="3"/>
  <c r="J13614" i="3"/>
  <c r="J13615" i="3"/>
  <c r="J13616" i="3"/>
  <c r="J13617" i="3"/>
  <c r="J13618" i="3"/>
  <c r="J13619" i="3"/>
  <c r="J13620" i="3"/>
  <c r="J13621" i="3"/>
  <c r="J13622" i="3"/>
  <c r="J13623" i="3"/>
  <c r="J13624" i="3"/>
  <c r="J13625" i="3"/>
  <c r="J13626" i="3"/>
  <c r="J13627" i="3"/>
  <c r="J13628" i="3"/>
  <c r="J13629" i="3"/>
  <c r="J13630" i="3"/>
  <c r="J13631" i="3"/>
  <c r="J13632" i="3"/>
  <c r="J13633" i="3"/>
  <c r="J13634" i="3"/>
  <c r="J13635" i="3"/>
  <c r="J13636" i="3"/>
  <c r="J13637" i="3"/>
  <c r="J13638" i="3"/>
  <c r="J13639" i="3"/>
  <c r="J13640" i="3"/>
  <c r="J13641" i="3"/>
  <c r="J13642" i="3"/>
  <c r="J13643" i="3"/>
  <c r="J13644" i="3"/>
  <c r="J13645" i="3"/>
  <c r="J13646" i="3"/>
  <c r="J13647" i="3"/>
  <c r="J13648" i="3"/>
  <c r="J13649" i="3"/>
  <c r="J13650" i="3"/>
  <c r="J13651" i="3"/>
  <c r="J13652" i="3"/>
  <c r="J13653" i="3"/>
  <c r="J13654" i="3"/>
  <c r="J13655" i="3"/>
  <c r="J13656" i="3"/>
  <c r="J13657" i="3"/>
  <c r="J13658" i="3"/>
  <c r="J13659" i="3"/>
  <c r="J13660" i="3"/>
  <c r="J13661" i="3"/>
  <c r="J13662" i="3"/>
  <c r="J13663" i="3"/>
  <c r="J13664" i="3"/>
  <c r="J13665" i="3"/>
  <c r="J13666" i="3"/>
  <c r="J13667" i="3"/>
  <c r="J13668" i="3"/>
  <c r="J13669" i="3"/>
  <c r="J13670" i="3"/>
  <c r="J13671" i="3"/>
  <c r="J13672" i="3"/>
  <c r="J13673" i="3"/>
  <c r="J13674" i="3"/>
  <c r="J13675" i="3"/>
  <c r="J13676" i="3"/>
  <c r="J13677" i="3"/>
  <c r="J13678" i="3"/>
  <c r="J13679" i="3"/>
  <c r="J13680" i="3"/>
  <c r="J13681" i="3"/>
  <c r="J13682" i="3"/>
  <c r="J13683" i="3"/>
  <c r="J13684" i="3"/>
  <c r="J13685" i="3"/>
  <c r="J13686" i="3"/>
  <c r="J13687" i="3"/>
  <c r="J13688" i="3"/>
  <c r="J13689" i="3"/>
  <c r="J13690" i="3"/>
  <c r="J13691" i="3"/>
  <c r="J13692" i="3"/>
  <c r="J13693" i="3"/>
  <c r="J13694" i="3"/>
  <c r="J13695" i="3"/>
  <c r="J13696" i="3"/>
  <c r="J13697" i="3"/>
  <c r="J13698" i="3"/>
  <c r="J13699" i="3"/>
  <c r="J13700" i="3"/>
  <c r="J13701" i="3"/>
  <c r="J13702" i="3"/>
  <c r="J13703" i="3"/>
  <c r="J13704" i="3"/>
  <c r="J13705" i="3"/>
  <c r="J13706" i="3"/>
  <c r="J13707" i="3"/>
  <c r="J13708" i="3"/>
  <c r="J13709" i="3"/>
  <c r="J13710" i="3"/>
  <c r="J13711" i="3"/>
  <c r="J13712" i="3"/>
  <c r="J13713" i="3"/>
  <c r="J13714" i="3"/>
  <c r="J13715" i="3"/>
  <c r="J13716" i="3"/>
  <c r="J13717" i="3"/>
  <c r="J13718" i="3"/>
  <c r="J13719" i="3"/>
  <c r="J13720" i="3"/>
  <c r="J13721" i="3"/>
  <c r="J13722" i="3"/>
  <c r="J13723" i="3"/>
  <c r="J13724" i="3"/>
  <c r="J13725" i="3"/>
  <c r="J13726" i="3"/>
  <c r="J13727" i="3"/>
  <c r="J13728" i="3"/>
  <c r="J13729" i="3"/>
  <c r="J13730" i="3"/>
  <c r="J13731" i="3"/>
  <c r="J13732" i="3"/>
  <c r="J13733" i="3"/>
  <c r="J13734" i="3"/>
  <c r="J13735" i="3"/>
  <c r="J13736" i="3"/>
  <c r="J13737" i="3"/>
  <c r="J13738" i="3"/>
  <c r="J13739" i="3"/>
  <c r="J13740" i="3"/>
  <c r="J13741" i="3"/>
  <c r="J13742" i="3"/>
  <c r="J13743" i="3"/>
  <c r="J13744" i="3"/>
  <c r="J13745" i="3"/>
  <c r="J13746" i="3"/>
  <c r="J13747" i="3"/>
  <c r="J13748" i="3"/>
  <c r="J13749" i="3"/>
  <c r="J13750" i="3"/>
  <c r="J13751" i="3"/>
  <c r="J13752" i="3"/>
  <c r="J13753" i="3"/>
  <c r="J13754" i="3"/>
  <c r="J13755" i="3"/>
  <c r="J13756" i="3"/>
  <c r="J13757" i="3"/>
  <c r="J13758" i="3"/>
  <c r="J13759" i="3"/>
  <c r="J13760" i="3"/>
  <c r="J13761" i="3"/>
  <c r="J13762" i="3"/>
  <c r="J13763" i="3"/>
  <c r="J13764" i="3"/>
  <c r="J13765" i="3"/>
  <c r="J13766" i="3"/>
  <c r="J13767" i="3"/>
  <c r="J13768" i="3"/>
  <c r="J13769" i="3"/>
  <c r="J13770" i="3"/>
  <c r="J13771" i="3"/>
  <c r="J13772" i="3"/>
  <c r="J13773" i="3"/>
  <c r="J13774" i="3"/>
  <c r="J13775" i="3"/>
  <c r="J13776" i="3"/>
  <c r="J13777" i="3"/>
  <c r="J13778" i="3"/>
  <c r="J13779" i="3"/>
  <c r="J13780" i="3"/>
  <c r="J13781" i="3"/>
  <c r="J13782" i="3"/>
  <c r="J13783" i="3"/>
  <c r="J13784" i="3"/>
  <c r="J13785" i="3"/>
  <c r="J13786" i="3"/>
  <c r="J13787" i="3"/>
  <c r="J13788" i="3"/>
  <c r="J13789" i="3"/>
  <c r="J13790" i="3"/>
  <c r="J13791" i="3"/>
  <c r="J13792" i="3"/>
  <c r="J13793" i="3"/>
  <c r="J13794" i="3"/>
  <c r="J13795" i="3"/>
  <c r="J13796" i="3"/>
  <c r="J13797" i="3"/>
  <c r="J13798" i="3"/>
  <c r="J13799" i="3"/>
  <c r="J13800" i="3"/>
  <c r="J13801" i="3"/>
  <c r="J13802" i="3"/>
  <c r="J13803" i="3"/>
  <c r="J13804" i="3"/>
  <c r="J13805" i="3"/>
  <c r="J13806" i="3"/>
  <c r="J13807" i="3"/>
  <c r="J13808" i="3"/>
  <c r="J13809" i="3"/>
  <c r="J13810" i="3"/>
  <c r="J13811" i="3"/>
  <c r="J13812" i="3"/>
  <c r="J13813" i="3"/>
  <c r="J13814" i="3"/>
  <c r="J13815" i="3"/>
  <c r="J13816" i="3"/>
  <c r="J13817" i="3"/>
  <c r="J13818" i="3"/>
  <c r="J13819" i="3"/>
  <c r="J13820" i="3"/>
  <c r="J13821" i="3"/>
  <c r="J13822" i="3"/>
  <c r="J13823" i="3"/>
  <c r="J13824" i="3"/>
  <c r="J13825" i="3"/>
  <c r="J13826" i="3"/>
  <c r="J13827" i="3"/>
  <c r="J13828" i="3"/>
  <c r="J13829" i="3"/>
  <c r="J13830" i="3"/>
  <c r="J13831" i="3"/>
  <c r="J13832" i="3"/>
  <c r="J13833" i="3"/>
  <c r="J13834" i="3"/>
  <c r="J13835" i="3"/>
  <c r="J13836" i="3"/>
  <c r="J13837" i="3"/>
  <c r="J13838" i="3"/>
  <c r="J13839" i="3"/>
  <c r="J13840" i="3"/>
  <c r="J13841" i="3"/>
  <c r="J13842" i="3"/>
  <c r="J13843" i="3"/>
  <c r="J13844" i="3"/>
  <c r="J13845" i="3"/>
  <c r="J13846" i="3"/>
  <c r="J13847" i="3"/>
  <c r="J13848" i="3"/>
  <c r="J13849" i="3"/>
  <c r="J13850" i="3"/>
  <c r="J13851" i="3"/>
  <c r="J13852" i="3"/>
  <c r="J13853" i="3"/>
  <c r="J13854" i="3"/>
  <c r="J13855" i="3"/>
  <c r="J13856" i="3"/>
  <c r="J13857" i="3"/>
  <c r="J13858" i="3"/>
  <c r="J13859" i="3"/>
  <c r="J13860" i="3"/>
  <c r="J13861" i="3"/>
  <c r="J13862" i="3"/>
  <c r="J13863" i="3"/>
  <c r="J13864" i="3"/>
  <c r="J13865" i="3"/>
  <c r="J13866" i="3"/>
  <c r="J13867" i="3"/>
  <c r="J13868" i="3"/>
  <c r="J13869" i="3"/>
  <c r="J13870" i="3"/>
  <c r="J13871" i="3"/>
  <c r="J13872" i="3"/>
  <c r="J13873" i="3"/>
  <c r="J13874" i="3"/>
  <c r="J13875" i="3"/>
  <c r="J13876" i="3"/>
  <c r="J13877" i="3"/>
  <c r="J13878" i="3"/>
  <c r="J13879" i="3"/>
  <c r="J13880" i="3"/>
  <c r="J13881" i="3"/>
  <c r="J13882" i="3"/>
  <c r="J13883" i="3"/>
  <c r="J13884" i="3"/>
  <c r="J13885" i="3"/>
  <c r="J13886" i="3"/>
  <c r="J13887" i="3"/>
  <c r="J13888" i="3"/>
  <c r="J13889" i="3"/>
  <c r="J13890" i="3"/>
  <c r="J13891" i="3"/>
  <c r="J13892" i="3"/>
  <c r="J13893" i="3"/>
  <c r="J13894" i="3"/>
  <c r="J13895" i="3"/>
  <c r="J13896" i="3"/>
  <c r="J13897" i="3"/>
  <c r="J13898" i="3"/>
  <c r="J13899" i="3"/>
  <c r="J13900" i="3"/>
  <c r="J13901" i="3"/>
  <c r="J13902" i="3"/>
  <c r="J13903" i="3"/>
  <c r="J13904" i="3"/>
  <c r="J13905" i="3"/>
  <c r="J13906" i="3"/>
  <c r="J13907" i="3"/>
  <c r="J13908" i="3"/>
  <c r="J13909" i="3"/>
  <c r="J13910" i="3"/>
  <c r="J13911" i="3"/>
  <c r="J13912" i="3"/>
  <c r="J13913" i="3"/>
  <c r="J13914" i="3"/>
  <c r="J13915" i="3"/>
  <c r="J13916" i="3"/>
  <c r="J13917" i="3"/>
  <c r="J13918" i="3"/>
  <c r="J13919" i="3"/>
  <c r="J13920" i="3"/>
  <c r="J13921" i="3"/>
  <c r="J13922" i="3"/>
  <c r="J13923" i="3"/>
  <c r="J13924" i="3"/>
  <c r="J13925" i="3"/>
  <c r="J13926" i="3"/>
  <c r="J13927" i="3"/>
  <c r="J13928" i="3"/>
  <c r="J13929" i="3"/>
  <c r="J13930" i="3"/>
  <c r="J13931" i="3"/>
  <c r="J13932" i="3"/>
  <c r="J13933" i="3"/>
  <c r="J13934" i="3"/>
  <c r="J13935" i="3"/>
  <c r="J13936" i="3"/>
  <c r="J13937" i="3"/>
  <c r="J13938" i="3"/>
  <c r="J13939" i="3"/>
  <c r="J13940" i="3"/>
  <c r="J13941" i="3"/>
  <c r="J13942" i="3"/>
  <c r="J13943" i="3"/>
  <c r="J13944" i="3"/>
  <c r="J13945" i="3"/>
  <c r="J13946" i="3"/>
  <c r="J13947" i="3"/>
  <c r="J13948" i="3"/>
  <c r="J13949" i="3"/>
  <c r="J13950" i="3"/>
  <c r="J13951" i="3"/>
  <c r="J13952" i="3"/>
  <c r="J13953" i="3"/>
  <c r="J13954" i="3"/>
  <c r="J13955" i="3"/>
  <c r="J13956" i="3"/>
  <c r="J13957" i="3"/>
  <c r="J13958" i="3"/>
  <c r="J13959" i="3"/>
  <c r="J13960" i="3"/>
  <c r="J13961" i="3"/>
  <c r="J13962" i="3"/>
  <c r="J13963" i="3"/>
  <c r="J13964" i="3"/>
  <c r="J13965" i="3"/>
  <c r="J13966" i="3"/>
  <c r="J13967" i="3"/>
  <c r="J13968" i="3"/>
  <c r="J13969" i="3"/>
  <c r="J13970" i="3"/>
  <c r="J13971" i="3"/>
  <c r="J13972" i="3"/>
  <c r="J13973" i="3"/>
  <c r="J13974" i="3"/>
  <c r="J13975" i="3"/>
  <c r="J13976" i="3"/>
  <c r="J13977" i="3"/>
  <c r="J13978" i="3"/>
  <c r="J13979" i="3"/>
  <c r="J13980" i="3"/>
  <c r="J13981" i="3"/>
  <c r="J13982" i="3"/>
  <c r="J13983" i="3"/>
  <c r="J13984" i="3"/>
  <c r="J13985" i="3"/>
  <c r="J13986" i="3"/>
  <c r="J13987" i="3"/>
  <c r="J13988" i="3"/>
  <c r="J13989" i="3"/>
  <c r="J13990" i="3"/>
  <c r="J13991" i="3"/>
  <c r="J13992" i="3"/>
  <c r="J13993" i="3"/>
  <c r="J13994" i="3"/>
  <c r="J13995" i="3"/>
  <c r="J13996" i="3"/>
  <c r="J13997" i="3"/>
  <c r="J13998" i="3"/>
  <c r="J13999" i="3"/>
  <c r="J14000" i="3"/>
  <c r="J14001" i="3"/>
  <c r="J14002" i="3"/>
  <c r="J14003" i="3"/>
  <c r="J14004" i="3"/>
  <c r="J14005" i="3"/>
  <c r="J14006" i="3"/>
  <c r="J14007" i="3"/>
  <c r="J14008" i="3"/>
  <c r="J14009" i="3"/>
  <c r="J14010" i="3"/>
  <c r="J14011" i="3"/>
  <c r="J14012" i="3"/>
  <c r="J14013" i="3"/>
  <c r="J14014" i="3"/>
  <c r="J14015" i="3"/>
  <c r="J14016" i="3"/>
  <c r="J14017" i="3"/>
  <c r="J14018" i="3"/>
  <c r="J14019" i="3"/>
  <c r="J14020" i="3"/>
  <c r="J14021" i="3"/>
  <c r="J14022" i="3"/>
  <c r="J14023" i="3"/>
  <c r="J14024" i="3"/>
  <c r="J14025" i="3"/>
  <c r="J14026" i="3"/>
  <c r="J14027" i="3"/>
  <c r="J14028" i="3"/>
  <c r="J14029" i="3"/>
  <c r="J14030" i="3"/>
  <c r="J14031" i="3"/>
  <c r="J14032" i="3"/>
  <c r="J14033" i="3"/>
  <c r="J14034" i="3"/>
  <c r="J14035" i="3"/>
  <c r="J14036" i="3"/>
  <c r="J14037" i="3"/>
  <c r="J14038" i="3"/>
  <c r="J14039" i="3"/>
  <c r="J14040" i="3"/>
  <c r="J14041" i="3"/>
  <c r="J14042" i="3"/>
  <c r="J14043" i="3"/>
  <c r="J14044" i="3"/>
  <c r="J14045" i="3"/>
  <c r="J14046" i="3"/>
  <c r="J14047" i="3"/>
  <c r="J14048" i="3"/>
  <c r="J14049" i="3"/>
  <c r="J14050" i="3"/>
  <c r="J14051" i="3"/>
  <c r="J14052" i="3"/>
  <c r="J14053" i="3"/>
  <c r="J14054" i="3"/>
  <c r="J14055" i="3"/>
  <c r="J14056" i="3"/>
  <c r="J14057" i="3"/>
  <c r="J14058" i="3"/>
  <c r="J14059" i="3"/>
  <c r="J14060" i="3"/>
  <c r="J14061" i="3"/>
  <c r="J14062" i="3"/>
  <c r="J14063" i="3"/>
  <c r="J14064" i="3"/>
  <c r="J14065" i="3"/>
  <c r="J14066" i="3"/>
  <c r="J14067" i="3"/>
  <c r="J14068" i="3"/>
  <c r="J14069" i="3"/>
  <c r="J14070" i="3"/>
  <c r="J14071" i="3"/>
  <c r="J14072" i="3"/>
  <c r="J14073" i="3"/>
  <c r="J14074" i="3"/>
  <c r="J14075" i="3"/>
  <c r="J14076" i="3"/>
  <c r="J14077" i="3"/>
  <c r="J14078" i="3"/>
  <c r="J14079" i="3"/>
  <c r="J14080" i="3"/>
  <c r="J14081" i="3"/>
  <c r="J14082" i="3"/>
  <c r="J14083" i="3"/>
  <c r="J14084" i="3"/>
  <c r="J14085" i="3"/>
  <c r="J14086" i="3"/>
  <c r="J14087" i="3"/>
  <c r="J14088" i="3"/>
  <c r="J14089" i="3"/>
  <c r="J14090" i="3"/>
  <c r="J14091" i="3"/>
  <c r="J14092" i="3"/>
  <c r="J14093" i="3"/>
  <c r="J14094" i="3"/>
  <c r="J14095" i="3"/>
  <c r="J14096" i="3"/>
  <c r="J14097" i="3"/>
  <c r="J14098" i="3"/>
  <c r="J14099" i="3"/>
  <c r="J14100" i="3"/>
  <c r="J14101" i="3"/>
  <c r="J14102" i="3"/>
  <c r="J14103" i="3"/>
  <c r="J14104" i="3"/>
  <c r="J14105" i="3"/>
  <c r="J14106" i="3"/>
  <c r="J14107" i="3"/>
  <c r="J14108" i="3"/>
  <c r="J14109" i="3"/>
  <c r="J14110" i="3"/>
  <c r="J14111" i="3"/>
  <c r="J14112" i="3"/>
  <c r="J14113" i="3"/>
  <c r="J14114" i="3"/>
  <c r="J14115" i="3"/>
  <c r="J14116" i="3"/>
  <c r="J14117" i="3"/>
  <c r="J14118" i="3"/>
  <c r="J14119" i="3"/>
  <c r="J14120" i="3"/>
  <c r="J14121" i="3"/>
  <c r="J14122" i="3"/>
  <c r="J14123" i="3"/>
  <c r="J14124" i="3"/>
  <c r="J14125" i="3"/>
  <c r="J14126" i="3"/>
  <c r="J14127" i="3"/>
  <c r="J14128" i="3"/>
  <c r="J14129" i="3"/>
  <c r="J14130" i="3"/>
  <c r="J14131" i="3"/>
  <c r="J14132" i="3"/>
  <c r="J14133" i="3"/>
  <c r="J14134" i="3"/>
  <c r="J14135" i="3"/>
  <c r="J14136" i="3"/>
  <c r="J14137" i="3"/>
  <c r="J14138" i="3"/>
  <c r="J14139" i="3"/>
  <c r="J14140" i="3"/>
  <c r="J14141" i="3"/>
  <c r="J14142" i="3"/>
  <c r="J14143" i="3"/>
  <c r="J14144" i="3"/>
  <c r="J14145" i="3"/>
  <c r="J14146" i="3"/>
  <c r="J14147" i="3"/>
  <c r="J14148" i="3"/>
  <c r="J14149" i="3"/>
  <c r="J14150" i="3"/>
  <c r="J14151" i="3"/>
  <c r="J14152" i="3"/>
  <c r="J14153" i="3"/>
  <c r="J14154" i="3"/>
  <c r="J14155" i="3"/>
  <c r="J14156" i="3"/>
  <c r="J14157" i="3"/>
  <c r="J14158" i="3"/>
  <c r="J14159" i="3"/>
  <c r="J14160" i="3"/>
  <c r="J14161" i="3"/>
  <c r="J14162" i="3"/>
  <c r="J14163" i="3"/>
  <c r="J14164" i="3"/>
  <c r="J14165" i="3"/>
  <c r="J14166" i="3"/>
  <c r="J14167" i="3"/>
  <c r="J14168" i="3"/>
  <c r="J14169" i="3"/>
  <c r="J14170" i="3"/>
  <c r="J14171" i="3"/>
  <c r="J14172" i="3"/>
  <c r="J14173" i="3"/>
  <c r="J14174" i="3"/>
  <c r="J14175" i="3"/>
  <c r="J14176" i="3"/>
  <c r="J14177" i="3"/>
  <c r="J14178" i="3"/>
  <c r="J14179" i="3"/>
  <c r="J14180" i="3"/>
  <c r="J14181" i="3"/>
  <c r="J14182" i="3"/>
  <c r="J14183" i="3"/>
  <c r="J14184" i="3"/>
  <c r="J14185" i="3"/>
  <c r="J14186" i="3"/>
  <c r="J14187" i="3"/>
  <c r="J14188" i="3"/>
  <c r="J14189" i="3"/>
  <c r="J14190" i="3"/>
  <c r="J14191" i="3"/>
  <c r="J14192" i="3"/>
  <c r="J14193" i="3"/>
  <c r="J14194" i="3"/>
  <c r="J14195" i="3"/>
  <c r="J14196" i="3"/>
  <c r="J14197" i="3"/>
  <c r="J14198" i="3"/>
  <c r="J14199" i="3"/>
  <c r="J14200" i="3"/>
  <c r="J14201" i="3"/>
  <c r="J14202" i="3"/>
  <c r="J14203" i="3"/>
  <c r="J14204" i="3"/>
  <c r="J14205" i="3"/>
  <c r="J14206" i="3"/>
  <c r="J14207" i="3"/>
  <c r="J14208" i="3"/>
  <c r="J14209" i="3"/>
  <c r="J14210" i="3"/>
  <c r="J14211" i="3"/>
  <c r="J14212" i="3"/>
  <c r="J14213" i="3"/>
  <c r="J14214" i="3"/>
  <c r="J14215" i="3"/>
  <c r="J14216" i="3"/>
  <c r="J14217" i="3"/>
  <c r="J14218" i="3"/>
  <c r="J14219" i="3"/>
  <c r="J14220" i="3"/>
  <c r="J14221" i="3"/>
  <c r="J14222" i="3"/>
  <c r="J14223" i="3"/>
  <c r="J14224" i="3"/>
  <c r="J14225" i="3"/>
  <c r="J14226" i="3"/>
  <c r="J14227" i="3"/>
  <c r="J14228" i="3"/>
  <c r="J14229" i="3"/>
  <c r="J14230" i="3"/>
  <c r="J14231" i="3"/>
  <c r="J14232" i="3"/>
  <c r="J14233" i="3"/>
  <c r="J14234" i="3"/>
  <c r="J14235" i="3"/>
  <c r="J14236" i="3"/>
  <c r="J14237" i="3"/>
  <c r="J14238" i="3"/>
  <c r="J14239" i="3"/>
  <c r="J14240" i="3"/>
  <c r="J14241" i="3"/>
  <c r="J14242" i="3"/>
  <c r="J14243" i="3"/>
  <c r="J14244" i="3"/>
  <c r="J14245" i="3"/>
  <c r="J14246" i="3"/>
  <c r="J14247" i="3"/>
  <c r="J14248" i="3"/>
  <c r="J14249" i="3"/>
  <c r="J14250" i="3"/>
  <c r="J14251" i="3"/>
  <c r="J14252" i="3"/>
  <c r="J14253" i="3"/>
  <c r="J14254" i="3"/>
  <c r="J14255" i="3"/>
  <c r="J14256" i="3"/>
  <c r="J14257" i="3"/>
  <c r="J14258" i="3"/>
  <c r="J14259" i="3"/>
  <c r="J14260" i="3"/>
  <c r="J14261" i="3"/>
  <c r="J14262" i="3"/>
  <c r="J14263" i="3"/>
  <c r="J14264" i="3"/>
  <c r="J14265" i="3"/>
  <c r="J14266" i="3"/>
  <c r="J14267" i="3"/>
  <c r="J14268" i="3"/>
  <c r="J14269" i="3"/>
  <c r="J14270" i="3"/>
  <c r="J14271" i="3"/>
  <c r="J14272" i="3"/>
  <c r="J14273" i="3"/>
  <c r="J14274" i="3"/>
  <c r="J14275" i="3"/>
  <c r="J14276" i="3"/>
  <c r="J14277" i="3"/>
  <c r="J14278" i="3"/>
  <c r="J14279" i="3"/>
  <c r="J14280" i="3"/>
  <c r="J14281" i="3"/>
  <c r="J14282" i="3"/>
  <c r="J14283" i="3"/>
  <c r="J14284" i="3"/>
  <c r="J14285" i="3"/>
  <c r="J14286" i="3"/>
  <c r="J14287" i="3"/>
  <c r="J14288" i="3"/>
  <c r="J14289" i="3"/>
  <c r="J14290" i="3"/>
  <c r="J14291" i="3"/>
  <c r="J14292" i="3"/>
  <c r="J14293" i="3"/>
  <c r="J14294" i="3"/>
  <c r="J14295" i="3"/>
  <c r="J14296" i="3"/>
  <c r="J14297" i="3"/>
  <c r="J14298" i="3"/>
  <c r="J14299" i="3"/>
  <c r="J14300" i="3"/>
  <c r="J14301" i="3"/>
  <c r="J14302" i="3"/>
  <c r="J14303" i="3"/>
  <c r="J14304" i="3"/>
  <c r="J14305" i="3"/>
  <c r="J14306" i="3"/>
  <c r="J14307" i="3"/>
  <c r="J14308" i="3"/>
  <c r="J14309" i="3"/>
  <c r="J14310" i="3"/>
  <c r="J14311" i="3"/>
  <c r="J14312" i="3"/>
  <c r="J14313" i="3"/>
  <c r="J14314" i="3"/>
  <c r="J14315" i="3"/>
  <c r="J14316" i="3"/>
  <c r="J14317" i="3"/>
  <c r="J14318" i="3"/>
  <c r="J14319" i="3"/>
  <c r="J14320" i="3"/>
  <c r="J14321" i="3"/>
  <c r="J14322" i="3"/>
  <c r="J14323" i="3"/>
  <c r="J14324" i="3"/>
  <c r="J14325" i="3"/>
  <c r="J14326" i="3"/>
  <c r="J14327" i="3"/>
  <c r="J14328" i="3"/>
  <c r="J14329" i="3"/>
  <c r="J14330" i="3"/>
  <c r="J14331" i="3"/>
  <c r="J14332" i="3"/>
  <c r="J14333" i="3"/>
  <c r="J14334" i="3"/>
  <c r="J14335" i="3"/>
  <c r="J14336" i="3"/>
  <c r="J14337" i="3"/>
  <c r="J14338" i="3"/>
  <c r="J14339" i="3"/>
  <c r="J14340" i="3"/>
  <c r="J14341" i="3"/>
  <c r="J14342" i="3"/>
  <c r="J14343" i="3"/>
  <c r="J14344" i="3"/>
  <c r="J14345" i="3"/>
  <c r="J14346" i="3"/>
  <c r="J14347" i="3"/>
  <c r="J14348" i="3"/>
  <c r="J14349" i="3"/>
  <c r="J14350" i="3"/>
  <c r="J14351" i="3"/>
  <c r="J14352" i="3"/>
  <c r="J14353" i="3"/>
  <c r="J14354" i="3"/>
  <c r="J14355" i="3"/>
  <c r="J14356" i="3"/>
  <c r="J14357" i="3"/>
  <c r="J14358" i="3"/>
  <c r="J14359" i="3"/>
  <c r="J14360" i="3"/>
  <c r="J14361" i="3"/>
  <c r="J14362" i="3"/>
  <c r="J14363" i="3"/>
  <c r="J14364" i="3"/>
  <c r="J14365" i="3"/>
  <c r="J14366" i="3"/>
  <c r="J14367" i="3"/>
  <c r="J14368" i="3"/>
  <c r="J14369" i="3"/>
  <c r="J14370" i="3"/>
  <c r="J14371" i="3"/>
  <c r="J14372" i="3"/>
  <c r="J14373" i="3"/>
  <c r="J14374" i="3"/>
  <c r="J14375" i="3"/>
  <c r="J14376" i="3"/>
  <c r="J14377" i="3"/>
  <c r="J14378" i="3"/>
  <c r="J14379" i="3"/>
  <c r="J14380" i="3"/>
  <c r="J14381" i="3"/>
  <c r="J14382" i="3"/>
  <c r="J14383" i="3"/>
  <c r="J14384" i="3"/>
  <c r="J14385" i="3"/>
  <c r="J14386" i="3"/>
  <c r="J14387" i="3"/>
  <c r="J14388" i="3"/>
  <c r="J14389" i="3"/>
  <c r="J14390" i="3"/>
  <c r="J14391" i="3"/>
  <c r="J14392" i="3"/>
  <c r="J14393" i="3"/>
  <c r="J14394" i="3"/>
  <c r="J14395" i="3"/>
  <c r="J14396" i="3"/>
  <c r="J14397" i="3"/>
  <c r="J14398" i="3"/>
  <c r="J14399" i="3"/>
  <c r="J14400" i="3"/>
  <c r="J14401" i="3"/>
  <c r="J14402" i="3"/>
  <c r="J14403" i="3"/>
  <c r="J14404" i="3"/>
  <c r="J14405" i="3"/>
  <c r="J14406" i="3"/>
  <c r="J14407" i="3"/>
  <c r="J14408" i="3"/>
  <c r="J14409" i="3"/>
  <c r="J14410" i="3"/>
  <c r="J14411" i="3"/>
  <c r="J14412" i="3"/>
  <c r="J14413" i="3"/>
  <c r="J14414" i="3"/>
  <c r="J14415" i="3"/>
  <c r="J14416" i="3"/>
  <c r="J14417" i="3"/>
  <c r="J14418" i="3"/>
  <c r="J14419" i="3"/>
  <c r="J14420" i="3"/>
  <c r="J14421" i="3"/>
  <c r="J14422" i="3"/>
  <c r="J14423" i="3"/>
  <c r="J14424" i="3"/>
  <c r="J14425" i="3"/>
  <c r="J14426" i="3"/>
  <c r="J14427" i="3"/>
  <c r="J14428" i="3"/>
  <c r="J14429" i="3"/>
  <c r="J14430" i="3"/>
  <c r="J14431" i="3"/>
  <c r="J14432" i="3"/>
  <c r="J14433" i="3"/>
  <c r="J14434" i="3"/>
  <c r="J14435" i="3"/>
  <c r="J14436" i="3"/>
  <c r="J14437" i="3"/>
  <c r="J14438" i="3"/>
  <c r="J14439" i="3"/>
  <c r="J14440" i="3"/>
  <c r="J14441" i="3"/>
  <c r="J14442" i="3"/>
  <c r="J14443" i="3"/>
  <c r="J14444" i="3"/>
  <c r="J14445" i="3"/>
  <c r="J14446" i="3"/>
  <c r="J14447" i="3"/>
  <c r="J14448" i="3"/>
  <c r="J14449" i="3"/>
  <c r="J14450" i="3"/>
  <c r="J14451" i="3"/>
  <c r="J14452" i="3"/>
  <c r="J14453" i="3"/>
  <c r="J14454" i="3"/>
  <c r="J14455" i="3"/>
  <c r="J14456" i="3"/>
  <c r="J14457" i="3"/>
  <c r="J14458" i="3"/>
  <c r="J14459" i="3"/>
  <c r="J14460" i="3"/>
  <c r="J14461" i="3"/>
  <c r="J14462" i="3"/>
  <c r="J14463" i="3"/>
  <c r="J14464" i="3"/>
  <c r="J14465" i="3"/>
  <c r="J14466" i="3"/>
  <c r="J14467" i="3"/>
  <c r="J14468" i="3"/>
  <c r="J14469" i="3"/>
  <c r="J14470" i="3"/>
  <c r="J14471" i="3"/>
  <c r="J14472" i="3"/>
  <c r="J14473" i="3"/>
  <c r="J14474" i="3"/>
  <c r="J14475" i="3"/>
  <c r="J14476" i="3"/>
  <c r="J14477" i="3"/>
  <c r="J14478" i="3"/>
  <c r="J14479" i="3"/>
  <c r="J14480" i="3"/>
  <c r="J14481" i="3"/>
  <c r="J14482" i="3"/>
  <c r="J14483" i="3"/>
  <c r="J14484" i="3"/>
  <c r="J14485" i="3"/>
  <c r="J14486" i="3"/>
  <c r="J14487" i="3"/>
  <c r="J14488" i="3"/>
  <c r="J14489" i="3"/>
  <c r="J14490" i="3"/>
  <c r="J14491" i="3"/>
  <c r="J14492" i="3"/>
  <c r="J14493" i="3"/>
  <c r="J14494" i="3"/>
  <c r="J14495" i="3"/>
  <c r="J14496" i="3"/>
  <c r="J14497" i="3"/>
  <c r="J14498" i="3"/>
  <c r="J14499" i="3"/>
  <c r="J14500" i="3"/>
  <c r="J14501" i="3"/>
  <c r="J14502" i="3"/>
  <c r="J14503" i="3"/>
  <c r="J14504" i="3"/>
  <c r="J14505" i="3"/>
  <c r="J14506" i="3"/>
  <c r="J14507" i="3"/>
  <c r="J14508" i="3"/>
  <c r="J14509" i="3"/>
  <c r="J14510" i="3"/>
  <c r="J14511" i="3"/>
  <c r="J14512" i="3"/>
  <c r="J14513" i="3"/>
  <c r="J14514" i="3"/>
  <c r="J14515" i="3"/>
  <c r="J14516" i="3"/>
  <c r="J14517" i="3"/>
  <c r="J14518" i="3"/>
  <c r="J14519" i="3"/>
  <c r="J14520" i="3"/>
  <c r="J14521" i="3"/>
  <c r="J14522" i="3"/>
  <c r="J14523" i="3"/>
  <c r="J14524" i="3"/>
  <c r="J14525" i="3"/>
  <c r="J14526" i="3"/>
  <c r="J14527" i="3"/>
  <c r="J14528" i="3"/>
  <c r="J14529" i="3"/>
  <c r="J14530" i="3"/>
  <c r="J14531" i="3"/>
  <c r="J14532" i="3"/>
  <c r="J14533" i="3"/>
  <c r="J14534" i="3"/>
  <c r="J14535" i="3"/>
  <c r="J14536" i="3"/>
  <c r="J14537" i="3"/>
  <c r="J14538" i="3"/>
  <c r="J14539" i="3"/>
  <c r="J14540" i="3"/>
  <c r="J14541" i="3"/>
  <c r="J14542" i="3"/>
  <c r="J14543" i="3"/>
  <c r="J14544" i="3"/>
  <c r="J14545" i="3"/>
  <c r="J14546" i="3"/>
  <c r="J14547" i="3"/>
  <c r="J14548" i="3"/>
  <c r="J14549" i="3"/>
  <c r="J14550" i="3"/>
  <c r="J14551" i="3"/>
  <c r="J14552" i="3"/>
  <c r="J14553" i="3"/>
  <c r="J14554" i="3"/>
  <c r="J14555" i="3"/>
  <c r="J14556" i="3"/>
  <c r="J14557" i="3"/>
  <c r="J14558" i="3"/>
  <c r="J14559" i="3"/>
  <c r="J14560" i="3"/>
  <c r="J14561" i="3"/>
  <c r="J14562" i="3"/>
  <c r="J14563" i="3"/>
  <c r="J14564" i="3"/>
  <c r="J14565" i="3"/>
  <c r="J14566" i="3"/>
  <c r="J14567" i="3"/>
  <c r="J14568" i="3"/>
  <c r="J14569" i="3"/>
  <c r="J14570" i="3"/>
  <c r="J14571" i="3"/>
  <c r="J14572" i="3"/>
  <c r="J14573" i="3"/>
  <c r="J14574" i="3"/>
  <c r="J14575" i="3"/>
  <c r="J14576" i="3"/>
  <c r="J14577" i="3"/>
  <c r="J14578" i="3"/>
  <c r="J14579" i="3"/>
  <c r="J14580" i="3"/>
  <c r="J14581" i="3"/>
  <c r="J14582" i="3"/>
  <c r="J14583" i="3"/>
  <c r="J14584" i="3"/>
  <c r="J14585" i="3"/>
  <c r="J14586" i="3"/>
  <c r="J14587" i="3"/>
  <c r="J14588" i="3"/>
  <c r="J14589" i="3"/>
  <c r="J14590" i="3"/>
  <c r="J14591" i="3"/>
  <c r="J14592" i="3"/>
  <c r="J14593" i="3"/>
  <c r="J14594" i="3"/>
  <c r="J14595" i="3"/>
  <c r="J14596" i="3"/>
  <c r="J14597" i="3"/>
  <c r="J14598" i="3"/>
  <c r="J14599" i="3"/>
  <c r="J14600" i="3"/>
  <c r="J14601" i="3"/>
  <c r="J14602" i="3"/>
  <c r="J14603" i="3"/>
  <c r="J14604" i="3"/>
  <c r="J14605" i="3"/>
  <c r="J14606" i="3"/>
  <c r="J14607" i="3"/>
  <c r="J14608" i="3"/>
  <c r="J14609" i="3"/>
  <c r="J14610" i="3"/>
  <c r="J14611" i="3"/>
  <c r="J14612" i="3"/>
  <c r="J14613" i="3"/>
  <c r="J14614" i="3"/>
  <c r="J14615" i="3"/>
  <c r="J14616" i="3"/>
  <c r="J14617" i="3"/>
  <c r="J14618" i="3"/>
  <c r="J14619" i="3"/>
  <c r="J14620" i="3"/>
  <c r="J14621" i="3"/>
  <c r="J14622" i="3"/>
  <c r="J14623" i="3"/>
  <c r="J14624" i="3"/>
  <c r="J14625" i="3"/>
  <c r="J14626" i="3"/>
  <c r="J14627" i="3"/>
  <c r="J14628" i="3"/>
  <c r="J14629" i="3"/>
  <c r="J14630" i="3"/>
  <c r="J14631" i="3"/>
  <c r="J14632" i="3"/>
  <c r="J14633" i="3"/>
  <c r="J14634" i="3"/>
  <c r="J14635" i="3"/>
  <c r="J14636" i="3"/>
  <c r="J14637" i="3"/>
  <c r="J14638" i="3"/>
  <c r="J14639" i="3"/>
  <c r="J14640" i="3"/>
  <c r="J14641" i="3"/>
  <c r="J14642" i="3"/>
  <c r="J14643" i="3"/>
  <c r="J14644" i="3"/>
  <c r="J14645" i="3"/>
  <c r="J14646" i="3"/>
  <c r="J14647" i="3"/>
  <c r="J14648" i="3"/>
  <c r="J14649" i="3"/>
  <c r="J14650" i="3"/>
  <c r="J14651" i="3"/>
  <c r="J14652" i="3"/>
  <c r="J14653" i="3"/>
  <c r="J14654" i="3"/>
  <c r="J14655" i="3"/>
  <c r="J14656" i="3"/>
  <c r="J14657" i="3"/>
  <c r="J14658" i="3"/>
  <c r="J14659" i="3"/>
  <c r="J14660" i="3"/>
  <c r="J14661" i="3"/>
  <c r="J14662" i="3"/>
  <c r="J14663" i="3"/>
  <c r="J14664" i="3"/>
  <c r="J14665" i="3"/>
  <c r="J14666" i="3"/>
  <c r="J14667" i="3"/>
  <c r="J14668" i="3"/>
  <c r="J14669" i="3"/>
  <c r="J14670" i="3"/>
  <c r="J14671" i="3"/>
  <c r="J14672" i="3"/>
  <c r="J14673" i="3"/>
  <c r="J14674" i="3"/>
  <c r="J14675" i="3"/>
  <c r="J14676" i="3"/>
  <c r="J14677" i="3"/>
  <c r="J14678" i="3"/>
  <c r="J14679" i="3"/>
  <c r="J14680" i="3"/>
  <c r="J14681" i="3"/>
  <c r="J14682" i="3"/>
  <c r="J14683" i="3"/>
  <c r="J14684" i="3"/>
  <c r="J14685" i="3"/>
  <c r="J14686" i="3"/>
  <c r="J14687" i="3"/>
  <c r="J14688" i="3"/>
  <c r="J14689" i="3"/>
  <c r="J14690" i="3"/>
  <c r="J14691" i="3"/>
  <c r="J14692" i="3"/>
  <c r="J14693" i="3"/>
  <c r="J14694" i="3"/>
  <c r="J14695" i="3"/>
  <c r="J14696" i="3"/>
  <c r="J14697" i="3"/>
  <c r="J14698" i="3"/>
  <c r="J14699" i="3"/>
  <c r="J14700" i="3"/>
  <c r="J14701" i="3"/>
  <c r="J14702" i="3"/>
  <c r="J14703" i="3"/>
  <c r="J14704" i="3"/>
  <c r="J14705" i="3"/>
  <c r="J14706" i="3"/>
  <c r="J14707" i="3"/>
  <c r="J14708" i="3"/>
  <c r="J14709" i="3"/>
  <c r="J14710" i="3"/>
  <c r="J14711" i="3"/>
  <c r="J14712" i="3"/>
  <c r="J14713" i="3"/>
  <c r="J14714" i="3"/>
  <c r="J14715" i="3"/>
  <c r="J14716" i="3"/>
  <c r="J14717" i="3"/>
  <c r="J14718" i="3"/>
  <c r="J14719" i="3"/>
  <c r="J14720" i="3"/>
  <c r="J14721" i="3"/>
  <c r="J14722" i="3"/>
  <c r="J14723" i="3"/>
  <c r="J14724" i="3"/>
  <c r="J14725" i="3"/>
  <c r="J14726" i="3"/>
  <c r="J14727" i="3"/>
  <c r="J14728" i="3"/>
  <c r="J14729" i="3"/>
  <c r="J14730" i="3"/>
  <c r="J14731" i="3"/>
  <c r="J14732" i="3"/>
  <c r="J14733" i="3"/>
  <c r="J14734" i="3"/>
  <c r="J14735" i="3"/>
  <c r="J14736" i="3"/>
  <c r="J14737" i="3"/>
  <c r="J14738" i="3"/>
  <c r="J14739" i="3"/>
  <c r="J14740" i="3"/>
  <c r="J14741" i="3"/>
  <c r="J14742" i="3"/>
  <c r="J14743" i="3"/>
  <c r="J14744" i="3"/>
  <c r="J14745" i="3"/>
  <c r="J14746" i="3"/>
  <c r="J14747" i="3"/>
  <c r="J14748" i="3"/>
  <c r="J14749" i="3"/>
  <c r="J14750" i="3"/>
  <c r="J14751" i="3"/>
  <c r="J14752" i="3"/>
  <c r="J14753" i="3"/>
  <c r="J14754" i="3"/>
  <c r="J14755" i="3"/>
  <c r="J14756" i="3"/>
  <c r="J14757" i="3"/>
  <c r="J14758" i="3"/>
  <c r="J14759" i="3"/>
  <c r="J14760" i="3"/>
  <c r="J14761" i="3"/>
  <c r="J14762" i="3"/>
  <c r="J14763" i="3"/>
  <c r="J14764" i="3"/>
  <c r="J14765" i="3"/>
  <c r="J14766" i="3"/>
  <c r="J14767" i="3"/>
  <c r="J14768" i="3"/>
  <c r="J14769" i="3"/>
  <c r="J14770" i="3"/>
  <c r="J14771" i="3"/>
  <c r="J14772" i="3"/>
  <c r="J14773" i="3"/>
  <c r="J14774" i="3"/>
  <c r="J14775" i="3"/>
  <c r="J14776" i="3"/>
  <c r="J14777" i="3"/>
  <c r="J14778" i="3"/>
  <c r="J14779" i="3"/>
  <c r="J14780" i="3"/>
  <c r="J14781" i="3"/>
  <c r="J14782" i="3"/>
  <c r="J14783" i="3"/>
  <c r="J14784" i="3"/>
  <c r="J14785" i="3"/>
  <c r="J14786" i="3"/>
  <c r="J14787" i="3"/>
  <c r="J14788" i="3"/>
  <c r="J14789" i="3"/>
  <c r="J14790" i="3"/>
  <c r="J14791" i="3"/>
  <c r="J14792" i="3"/>
  <c r="J14793" i="3"/>
  <c r="J14794" i="3"/>
  <c r="J14795" i="3"/>
  <c r="J14796" i="3"/>
  <c r="J14797" i="3"/>
  <c r="J14798" i="3"/>
  <c r="J14799" i="3"/>
  <c r="J14800" i="3"/>
  <c r="J14801" i="3"/>
  <c r="J14802" i="3"/>
  <c r="J14803" i="3"/>
  <c r="J14804" i="3"/>
  <c r="J14805" i="3"/>
  <c r="J14806" i="3"/>
  <c r="J14807" i="3"/>
  <c r="J14808" i="3"/>
  <c r="J14809" i="3"/>
  <c r="J14810" i="3"/>
  <c r="J14811" i="3"/>
  <c r="J14812" i="3"/>
  <c r="J14813" i="3"/>
  <c r="J14814" i="3"/>
  <c r="J14815" i="3"/>
  <c r="J14816" i="3"/>
  <c r="J14817" i="3"/>
  <c r="J14818" i="3"/>
  <c r="J14819" i="3"/>
  <c r="J14820" i="3"/>
  <c r="J14821" i="3"/>
  <c r="J14822" i="3"/>
  <c r="J14823" i="3"/>
  <c r="J14824" i="3"/>
  <c r="J14825" i="3"/>
  <c r="J14826" i="3"/>
  <c r="J14827" i="3"/>
  <c r="J14828" i="3"/>
  <c r="J14829" i="3"/>
  <c r="J14830" i="3"/>
  <c r="J14831" i="3"/>
  <c r="J14832" i="3"/>
  <c r="J14833" i="3"/>
  <c r="J14834" i="3"/>
  <c r="J14835" i="3"/>
  <c r="J14836" i="3"/>
  <c r="J14837" i="3"/>
  <c r="J14838" i="3"/>
  <c r="J14839" i="3"/>
  <c r="J14840" i="3"/>
  <c r="J14841" i="3"/>
  <c r="J14842" i="3"/>
  <c r="J14843" i="3"/>
  <c r="J14844" i="3"/>
  <c r="J14845" i="3"/>
  <c r="J14846" i="3"/>
  <c r="J14847" i="3"/>
  <c r="J14848" i="3"/>
  <c r="J14849" i="3"/>
  <c r="J14850" i="3"/>
  <c r="J14851" i="3"/>
  <c r="J14852" i="3"/>
  <c r="J14853" i="3"/>
  <c r="J14854" i="3"/>
  <c r="J14855" i="3"/>
  <c r="J14856" i="3"/>
  <c r="J14857" i="3"/>
  <c r="J14858" i="3"/>
  <c r="J14859" i="3"/>
  <c r="J14860" i="3"/>
  <c r="J14861" i="3"/>
  <c r="J14862" i="3"/>
  <c r="J14863" i="3"/>
  <c r="J14864" i="3"/>
  <c r="J14865" i="3"/>
  <c r="J14866" i="3"/>
  <c r="J14867" i="3"/>
  <c r="J14868" i="3"/>
  <c r="J14869" i="3"/>
  <c r="J14870" i="3"/>
  <c r="J14871" i="3"/>
  <c r="J14872" i="3"/>
  <c r="J14873" i="3"/>
  <c r="J14874" i="3"/>
  <c r="J14875" i="3"/>
  <c r="J14876" i="3"/>
  <c r="J14877" i="3"/>
  <c r="J14878" i="3"/>
  <c r="J14879" i="3"/>
  <c r="J14880" i="3"/>
  <c r="J14881" i="3"/>
  <c r="J14882" i="3"/>
  <c r="J14883" i="3"/>
  <c r="J14884" i="3"/>
  <c r="J14885" i="3"/>
  <c r="J14886" i="3"/>
  <c r="J14887" i="3"/>
  <c r="J14888" i="3"/>
  <c r="J14889" i="3"/>
  <c r="J14890" i="3"/>
  <c r="J14891" i="3"/>
  <c r="J14892" i="3"/>
  <c r="J14893" i="3"/>
  <c r="J14894" i="3"/>
  <c r="J14895" i="3"/>
  <c r="J14896" i="3"/>
  <c r="J14897" i="3"/>
  <c r="J14898" i="3"/>
  <c r="J14899" i="3"/>
  <c r="J14900" i="3"/>
  <c r="J14901" i="3"/>
  <c r="J14902" i="3"/>
  <c r="J14903" i="3"/>
  <c r="J14904" i="3"/>
  <c r="J14905" i="3"/>
  <c r="J14906" i="3"/>
  <c r="J14907" i="3"/>
  <c r="J14908" i="3"/>
  <c r="J14909" i="3"/>
  <c r="J14910" i="3"/>
  <c r="J14911" i="3"/>
  <c r="J14912" i="3"/>
  <c r="J14913" i="3"/>
  <c r="J14914" i="3"/>
  <c r="J14915" i="3"/>
  <c r="J14916" i="3"/>
  <c r="J14917" i="3"/>
  <c r="J14918" i="3"/>
  <c r="J14919" i="3"/>
  <c r="J14920" i="3"/>
  <c r="J14921" i="3"/>
  <c r="J14922" i="3"/>
  <c r="J14923" i="3"/>
  <c r="J14924" i="3"/>
  <c r="J14925" i="3"/>
  <c r="J14926" i="3"/>
  <c r="J14927" i="3"/>
  <c r="J14928" i="3"/>
  <c r="J14929" i="3"/>
  <c r="J14930" i="3"/>
  <c r="J14931" i="3"/>
  <c r="J14932" i="3"/>
  <c r="J14933" i="3"/>
  <c r="J14934" i="3"/>
  <c r="J14935" i="3"/>
  <c r="J14936" i="3"/>
  <c r="J14937" i="3"/>
  <c r="J14938" i="3"/>
  <c r="J14939" i="3"/>
  <c r="J14940" i="3"/>
  <c r="J14941" i="3"/>
  <c r="J14942" i="3"/>
  <c r="J14943" i="3"/>
  <c r="J14944" i="3"/>
  <c r="J14945" i="3"/>
  <c r="J14946" i="3"/>
  <c r="J14947" i="3"/>
  <c r="J14948" i="3"/>
  <c r="J14949" i="3"/>
  <c r="J14950" i="3"/>
  <c r="J14951" i="3"/>
  <c r="J14952" i="3"/>
  <c r="J14953" i="3"/>
  <c r="J14954" i="3"/>
  <c r="J14955" i="3"/>
  <c r="J14956" i="3"/>
  <c r="J14957" i="3"/>
  <c r="J14958" i="3"/>
  <c r="J14959" i="3"/>
  <c r="J14960" i="3"/>
  <c r="J14961" i="3"/>
  <c r="J14962" i="3"/>
  <c r="J14963" i="3"/>
  <c r="J14964" i="3"/>
  <c r="J14965" i="3"/>
  <c r="J14966" i="3"/>
  <c r="J14967" i="3"/>
  <c r="J14968" i="3"/>
  <c r="J14969" i="3"/>
  <c r="J14970" i="3"/>
  <c r="J14971" i="3"/>
  <c r="J14972" i="3"/>
  <c r="J14973" i="3"/>
  <c r="J14974" i="3"/>
  <c r="J14975" i="3"/>
  <c r="J14976" i="3"/>
  <c r="J14977" i="3"/>
  <c r="J14978" i="3"/>
  <c r="J14979" i="3"/>
  <c r="J14980" i="3"/>
  <c r="J14981" i="3"/>
  <c r="J14982" i="3"/>
  <c r="J14983" i="3"/>
  <c r="J14984" i="3"/>
  <c r="J14985" i="3"/>
  <c r="J14986" i="3"/>
  <c r="J14987" i="3"/>
  <c r="J14988" i="3"/>
  <c r="J14989" i="3"/>
  <c r="J14990" i="3"/>
  <c r="J14991" i="3"/>
  <c r="J14992" i="3"/>
  <c r="J14993" i="3"/>
  <c r="J14994" i="3"/>
  <c r="J14995" i="3"/>
  <c r="J14996" i="3"/>
  <c r="J14997" i="3"/>
  <c r="J14998" i="3"/>
  <c r="J14999" i="3"/>
  <c r="J15000" i="3"/>
  <c r="J15001" i="3"/>
  <c r="J15002" i="3"/>
  <c r="J15003" i="3"/>
  <c r="J15004" i="3"/>
  <c r="J15005" i="3"/>
  <c r="J15006" i="3"/>
  <c r="J15007" i="3"/>
  <c r="J15008" i="3"/>
  <c r="J15009" i="3"/>
  <c r="J15010" i="3"/>
  <c r="J15011" i="3"/>
  <c r="J15012" i="3"/>
  <c r="J15013" i="3"/>
  <c r="J15014" i="3"/>
  <c r="J15015" i="3"/>
  <c r="J15016" i="3"/>
  <c r="J15017" i="3"/>
  <c r="J15018" i="3"/>
  <c r="J15019" i="3"/>
  <c r="J15020" i="3"/>
  <c r="J15021" i="3"/>
  <c r="J15022" i="3"/>
  <c r="J15023" i="3"/>
  <c r="J15024" i="3"/>
  <c r="J15025" i="3"/>
  <c r="J15026" i="3"/>
  <c r="J15027" i="3"/>
  <c r="J15028" i="3"/>
  <c r="J15029" i="3"/>
  <c r="J15030" i="3"/>
  <c r="J15031" i="3"/>
  <c r="J15032" i="3"/>
  <c r="J15033" i="3"/>
  <c r="J15034" i="3"/>
  <c r="J15035" i="3"/>
  <c r="J15036" i="3"/>
  <c r="J15037" i="3"/>
  <c r="J15038" i="3"/>
  <c r="J15039" i="3"/>
  <c r="J15040" i="3"/>
  <c r="J15041" i="3"/>
  <c r="J15042" i="3"/>
  <c r="J15043" i="3"/>
  <c r="J15044" i="3"/>
  <c r="J15045" i="3"/>
  <c r="J15046" i="3"/>
  <c r="J15047" i="3"/>
  <c r="J15048" i="3"/>
  <c r="J15049" i="3"/>
  <c r="J15050" i="3"/>
  <c r="J15051" i="3"/>
  <c r="J15052" i="3"/>
  <c r="J15053" i="3"/>
  <c r="J15054" i="3"/>
  <c r="J15055" i="3"/>
  <c r="J15056" i="3"/>
  <c r="J15057" i="3"/>
  <c r="J15058" i="3"/>
  <c r="J15059" i="3"/>
  <c r="J15060" i="3"/>
  <c r="J15061" i="3"/>
  <c r="J15062" i="3"/>
  <c r="J15063" i="3"/>
  <c r="J15064" i="3"/>
  <c r="J15065" i="3"/>
  <c r="J15066" i="3"/>
  <c r="J15067" i="3"/>
  <c r="J15068" i="3"/>
  <c r="J15069" i="3"/>
  <c r="J15070" i="3"/>
  <c r="J15071" i="3"/>
  <c r="J15072" i="3"/>
  <c r="J15073" i="3"/>
  <c r="J15074" i="3"/>
  <c r="J15075" i="3"/>
  <c r="J15076" i="3"/>
  <c r="J15077" i="3"/>
  <c r="J15078" i="3"/>
  <c r="J15079" i="3"/>
  <c r="J15080" i="3"/>
  <c r="J15081" i="3"/>
  <c r="J15082" i="3"/>
  <c r="J15083" i="3"/>
  <c r="J15084" i="3"/>
  <c r="J15085" i="3"/>
  <c r="J15086" i="3"/>
  <c r="J15087" i="3"/>
  <c r="J15088" i="3"/>
  <c r="J15089" i="3"/>
  <c r="J15090" i="3"/>
  <c r="J15091" i="3"/>
  <c r="J15092" i="3"/>
  <c r="J15093" i="3"/>
  <c r="J15094" i="3"/>
  <c r="J15095" i="3"/>
  <c r="J15096" i="3"/>
  <c r="J15097" i="3"/>
  <c r="J15098" i="3"/>
  <c r="J15099" i="3"/>
  <c r="J15100" i="3"/>
  <c r="J15101" i="3"/>
  <c r="J15102" i="3"/>
  <c r="J15103" i="3"/>
  <c r="J15104" i="3"/>
  <c r="J15105" i="3"/>
  <c r="J15106" i="3"/>
  <c r="J15107" i="3"/>
  <c r="J15108" i="3"/>
  <c r="J15109" i="3"/>
  <c r="J15110" i="3"/>
  <c r="J15111" i="3"/>
  <c r="J15112" i="3"/>
  <c r="J15113" i="3"/>
  <c r="J15114" i="3"/>
  <c r="J15115" i="3"/>
  <c r="J15116" i="3"/>
  <c r="J15117" i="3"/>
  <c r="J15118" i="3"/>
  <c r="J15119" i="3"/>
  <c r="J15120" i="3"/>
  <c r="J15121" i="3"/>
  <c r="J15122" i="3"/>
  <c r="J15123" i="3"/>
  <c r="J15124" i="3"/>
  <c r="J15125" i="3"/>
  <c r="J15126" i="3"/>
  <c r="J15127" i="3"/>
  <c r="J15128" i="3"/>
  <c r="J15129" i="3"/>
  <c r="J15130" i="3"/>
  <c r="J15131" i="3"/>
  <c r="J15132" i="3"/>
  <c r="J15133" i="3"/>
  <c r="J15134" i="3"/>
  <c r="J15135" i="3"/>
  <c r="J15136" i="3"/>
  <c r="J15137" i="3"/>
  <c r="J15138" i="3"/>
  <c r="J15139" i="3"/>
  <c r="J15140" i="3"/>
  <c r="J15141" i="3"/>
  <c r="J15142" i="3"/>
  <c r="J15143" i="3"/>
  <c r="J15144" i="3"/>
  <c r="J15145" i="3"/>
  <c r="J15146" i="3"/>
  <c r="J15147" i="3"/>
  <c r="J15148" i="3"/>
  <c r="J15149" i="3"/>
  <c r="J15150" i="3"/>
  <c r="J15151" i="3"/>
  <c r="J15152" i="3"/>
  <c r="J15153" i="3"/>
  <c r="J15154" i="3"/>
  <c r="J15155" i="3"/>
  <c r="J15156" i="3"/>
  <c r="J15157" i="3"/>
  <c r="J15158" i="3"/>
  <c r="J15159" i="3"/>
  <c r="J15160" i="3"/>
  <c r="J15161" i="3"/>
  <c r="J15162" i="3"/>
  <c r="J15163" i="3"/>
  <c r="J15164" i="3"/>
  <c r="J15165" i="3"/>
  <c r="J15166" i="3"/>
  <c r="J15167" i="3"/>
  <c r="J15168" i="3"/>
  <c r="J15169" i="3"/>
  <c r="J15170" i="3"/>
  <c r="J15171" i="3"/>
  <c r="J15172" i="3"/>
  <c r="J15173" i="3"/>
  <c r="J15174" i="3"/>
  <c r="J15175" i="3"/>
  <c r="J15176" i="3"/>
  <c r="J15177" i="3"/>
  <c r="J15178" i="3"/>
  <c r="J15179" i="3"/>
  <c r="J15180" i="3"/>
  <c r="J15181" i="3"/>
  <c r="J15182" i="3"/>
  <c r="J15183" i="3"/>
  <c r="J15184" i="3"/>
  <c r="J15185" i="3"/>
  <c r="J15186" i="3"/>
  <c r="J15187" i="3"/>
  <c r="J15188" i="3"/>
  <c r="J15189" i="3"/>
  <c r="J15190" i="3"/>
  <c r="J15191" i="3"/>
  <c r="J15192" i="3"/>
  <c r="J15193" i="3"/>
  <c r="J15194" i="3"/>
  <c r="J15195" i="3"/>
  <c r="J15196" i="3"/>
  <c r="J15197" i="3"/>
  <c r="J15198" i="3"/>
  <c r="J15199" i="3"/>
  <c r="J15200" i="3"/>
  <c r="J15201" i="3"/>
  <c r="J15202" i="3"/>
  <c r="J15203" i="3"/>
  <c r="J15204" i="3"/>
  <c r="J15205" i="3"/>
  <c r="J15206" i="3"/>
  <c r="J15207" i="3"/>
  <c r="J15208" i="3"/>
  <c r="J15209" i="3"/>
  <c r="J15210" i="3"/>
  <c r="J15211" i="3"/>
  <c r="J15212" i="3"/>
  <c r="J15213" i="3"/>
  <c r="J15214" i="3"/>
  <c r="J15215" i="3"/>
  <c r="J15216" i="3"/>
  <c r="J15217" i="3"/>
  <c r="J15218" i="3"/>
  <c r="J15219" i="3"/>
  <c r="J15220" i="3"/>
  <c r="J15221" i="3"/>
  <c r="J15222" i="3"/>
  <c r="J15223" i="3"/>
  <c r="J15224" i="3"/>
  <c r="J15225" i="3"/>
  <c r="J15226" i="3"/>
  <c r="J15227" i="3"/>
  <c r="J15228" i="3"/>
  <c r="J15229" i="3"/>
  <c r="J15230" i="3"/>
  <c r="J15231" i="3"/>
  <c r="J15232" i="3"/>
  <c r="J15233" i="3"/>
  <c r="J15234" i="3"/>
  <c r="J15235" i="3"/>
  <c r="J15236" i="3"/>
  <c r="J15237" i="3"/>
  <c r="J15238" i="3"/>
  <c r="J15239" i="3"/>
  <c r="J15240" i="3"/>
  <c r="J15241" i="3"/>
  <c r="J15242" i="3"/>
  <c r="J15243" i="3"/>
  <c r="J15244" i="3"/>
  <c r="J15245" i="3"/>
  <c r="J15246" i="3"/>
  <c r="J15247" i="3"/>
  <c r="J15248" i="3"/>
  <c r="J15249" i="3"/>
  <c r="J15250" i="3"/>
  <c r="J15251" i="3"/>
  <c r="J15252" i="3"/>
  <c r="J15253" i="3"/>
  <c r="J15254" i="3"/>
  <c r="J15255" i="3"/>
  <c r="J15256" i="3"/>
  <c r="J15257" i="3"/>
  <c r="J15258" i="3"/>
  <c r="J15259" i="3"/>
  <c r="J15260" i="3"/>
  <c r="J15261" i="3"/>
  <c r="J15262" i="3"/>
  <c r="J15263" i="3"/>
  <c r="J15264" i="3"/>
  <c r="J15265" i="3"/>
  <c r="J15266" i="3"/>
  <c r="J15267" i="3"/>
  <c r="J15268" i="3"/>
  <c r="J15269" i="3"/>
  <c r="J15270" i="3"/>
  <c r="J15271" i="3"/>
  <c r="J15272" i="3"/>
  <c r="J15273" i="3"/>
  <c r="J15274" i="3"/>
  <c r="J15275" i="3"/>
  <c r="J15276" i="3"/>
  <c r="J15277" i="3"/>
  <c r="J15278" i="3"/>
  <c r="J15279" i="3"/>
  <c r="J15280" i="3"/>
  <c r="J15281" i="3"/>
  <c r="J15282" i="3"/>
  <c r="J15283" i="3"/>
  <c r="J15284" i="3"/>
  <c r="J15285" i="3"/>
  <c r="J15286" i="3"/>
  <c r="J15287" i="3"/>
  <c r="J15288" i="3"/>
  <c r="J15289" i="3"/>
  <c r="J15290" i="3"/>
  <c r="J15291" i="3"/>
  <c r="J15292" i="3"/>
  <c r="J15293" i="3"/>
  <c r="J15294" i="3"/>
  <c r="J15295" i="3"/>
  <c r="J15296" i="3"/>
  <c r="J15297" i="3"/>
  <c r="J15298" i="3"/>
  <c r="J15299" i="3"/>
  <c r="J15300" i="3"/>
  <c r="J15301" i="3"/>
  <c r="J15302" i="3"/>
  <c r="J15303" i="3"/>
  <c r="J15304" i="3"/>
  <c r="J15305" i="3"/>
  <c r="J15306" i="3"/>
  <c r="J15307" i="3"/>
  <c r="J15308" i="3"/>
  <c r="J15309" i="3"/>
  <c r="J15310" i="3"/>
  <c r="J15311" i="3"/>
  <c r="J15312" i="3"/>
  <c r="J15313" i="3"/>
  <c r="J15314" i="3"/>
  <c r="J15315" i="3"/>
  <c r="J15316" i="3"/>
  <c r="J15317" i="3"/>
  <c r="J15318" i="3"/>
  <c r="J15319" i="3"/>
  <c r="J15320" i="3"/>
  <c r="J15321" i="3"/>
  <c r="J15322" i="3"/>
  <c r="J15323" i="3"/>
  <c r="J15324" i="3"/>
  <c r="J15325" i="3"/>
  <c r="J15326" i="3"/>
  <c r="J15327" i="3"/>
  <c r="J15328" i="3"/>
  <c r="J15329" i="3"/>
  <c r="J15330" i="3"/>
  <c r="J15331" i="3"/>
  <c r="J15332" i="3"/>
  <c r="J15333" i="3"/>
  <c r="J15334" i="3"/>
  <c r="J15335" i="3"/>
  <c r="J15336" i="3"/>
  <c r="J15337" i="3"/>
  <c r="J15338" i="3"/>
  <c r="J15339" i="3"/>
  <c r="J15340" i="3"/>
  <c r="J15341" i="3"/>
  <c r="J15342" i="3"/>
  <c r="J15343" i="3"/>
  <c r="J15344" i="3"/>
  <c r="J15345" i="3"/>
  <c r="J15346" i="3"/>
  <c r="J15347" i="3"/>
  <c r="J15348" i="3"/>
  <c r="J15349" i="3"/>
  <c r="J15350" i="3"/>
  <c r="J15351" i="3"/>
  <c r="J15352" i="3"/>
  <c r="J15353" i="3"/>
  <c r="J15354" i="3"/>
  <c r="J15355" i="3"/>
  <c r="J15356" i="3"/>
  <c r="J15357" i="3"/>
  <c r="J15358" i="3"/>
  <c r="J15359" i="3"/>
  <c r="J15360" i="3"/>
  <c r="J15361" i="3"/>
  <c r="J15362" i="3"/>
  <c r="J15363" i="3"/>
  <c r="J15364" i="3"/>
  <c r="J15365" i="3"/>
  <c r="J15366" i="3"/>
  <c r="J15367" i="3"/>
  <c r="J15368" i="3"/>
  <c r="J15369" i="3"/>
  <c r="J15370" i="3"/>
  <c r="J15371" i="3"/>
  <c r="J15372" i="3"/>
  <c r="J15373" i="3"/>
  <c r="J15374" i="3"/>
  <c r="J15375" i="3"/>
  <c r="J15376" i="3"/>
  <c r="J15377" i="3"/>
  <c r="J15378" i="3"/>
  <c r="J15379" i="3"/>
  <c r="J15380" i="3"/>
  <c r="J15381" i="3"/>
  <c r="J15382" i="3"/>
  <c r="J15383" i="3"/>
  <c r="J15384" i="3"/>
  <c r="J15385" i="3"/>
  <c r="J15386" i="3"/>
  <c r="J15387" i="3"/>
  <c r="J15388" i="3"/>
  <c r="J15389" i="3"/>
  <c r="J15390" i="3"/>
  <c r="J15391" i="3"/>
  <c r="J15392" i="3"/>
  <c r="J15393" i="3"/>
  <c r="J15394" i="3"/>
  <c r="J15395" i="3"/>
  <c r="J15396" i="3"/>
  <c r="J15397" i="3"/>
  <c r="J15398" i="3"/>
  <c r="J15399" i="3"/>
  <c r="J15400" i="3"/>
  <c r="J15401" i="3"/>
  <c r="J15402" i="3"/>
  <c r="J15403" i="3"/>
  <c r="J15404" i="3"/>
  <c r="J15405" i="3"/>
  <c r="J15406" i="3"/>
  <c r="J15407" i="3"/>
  <c r="J15408" i="3"/>
  <c r="J15409" i="3"/>
  <c r="J15410" i="3"/>
  <c r="J15411" i="3"/>
  <c r="J15412" i="3"/>
  <c r="J15413" i="3"/>
  <c r="J15414" i="3"/>
  <c r="J15415" i="3"/>
  <c r="J15416" i="3"/>
  <c r="J15417" i="3"/>
  <c r="J15418" i="3"/>
  <c r="J15419" i="3"/>
  <c r="J15420" i="3"/>
  <c r="J15421" i="3"/>
  <c r="J15422" i="3"/>
  <c r="J15423" i="3"/>
  <c r="J15424" i="3"/>
  <c r="J15425" i="3"/>
  <c r="J15426" i="3"/>
  <c r="J15427" i="3"/>
  <c r="J15428" i="3"/>
  <c r="J15429" i="3"/>
  <c r="J15430" i="3"/>
  <c r="J15431" i="3"/>
  <c r="J15432" i="3"/>
  <c r="J15433" i="3"/>
  <c r="J15434" i="3"/>
  <c r="J15435" i="3"/>
  <c r="J15436" i="3"/>
  <c r="J15437" i="3"/>
  <c r="J15438" i="3"/>
  <c r="J15439" i="3"/>
  <c r="J15440" i="3"/>
  <c r="J15441" i="3"/>
  <c r="J15442" i="3"/>
  <c r="J15443" i="3"/>
  <c r="J15444" i="3"/>
  <c r="J15445" i="3"/>
  <c r="J15446" i="3"/>
  <c r="J15447" i="3"/>
  <c r="J15448" i="3"/>
  <c r="J15449" i="3"/>
  <c r="J15450" i="3"/>
  <c r="J15451" i="3"/>
  <c r="J15452" i="3"/>
  <c r="J15453" i="3"/>
  <c r="J15454" i="3"/>
  <c r="J15455" i="3"/>
  <c r="J15456" i="3"/>
  <c r="J15457" i="3"/>
  <c r="J15458" i="3"/>
  <c r="J15459" i="3"/>
  <c r="J15460" i="3"/>
  <c r="J15461" i="3"/>
  <c r="J15462" i="3"/>
  <c r="J15463" i="3"/>
  <c r="J15464" i="3"/>
  <c r="J15465" i="3"/>
  <c r="J15466" i="3"/>
  <c r="J15467" i="3"/>
  <c r="J15468" i="3"/>
  <c r="J15469" i="3"/>
  <c r="J15470" i="3"/>
  <c r="J15471" i="3"/>
  <c r="J15472" i="3"/>
  <c r="J15473" i="3"/>
  <c r="J15474" i="3"/>
  <c r="J15475" i="3"/>
  <c r="J15476" i="3"/>
  <c r="J15477" i="3"/>
  <c r="J15478" i="3"/>
  <c r="J15479" i="3"/>
  <c r="J15480" i="3"/>
  <c r="J15481" i="3"/>
  <c r="J15482" i="3"/>
  <c r="J15483" i="3"/>
  <c r="J15484" i="3"/>
  <c r="J15485" i="3"/>
  <c r="J15486" i="3"/>
  <c r="J15487" i="3"/>
  <c r="J15488" i="3"/>
  <c r="J15489" i="3"/>
  <c r="J15490" i="3"/>
  <c r="J15491" i="3"/>
  <c r="J15492" i="3"/>
  <c r="J15493" i="3"/>
  <c r="J15494" i="3"/>
  <c r="J15495" i="3"/>
  <c r="J15496" i="3"/>
  <c r="J15497" i="3"/>
  <c r="J15498" i="3"/>
  <c r="J15499" i="3"/>
  <c r="J15500" i="3"/>
  <c r="J15501" i="3"/>
  <c r="J15502" i="3"/>
  <c r="J15503" i="3"/>
  <c r="J15504" i="3"/>
  <c r="J15505" i="3"/>
  <c r="J15506" i="3"/>
  <c r="J15507" i="3"/>
  <c r="J15508" i="3"/>
  <c r="J15509" i="3"/>
  <c r="J15510" i="3"/>
  <c r="J15511" i="3"/>
  <c r="J15512" i="3"/>
  <c r="J15513" i="3"/>
  <c r="J15514" i="3"/>
  <c r="J15515" i="3"/>
  <c r="J15516" i="3"/>
  <c r="J15517" i="3"/>
  <c r="J15518" i="3"/>
  <c r="J15519" i="3"/>
  <c r="J15520" i="3"/>
  <c r="J15521" i="3"/>
  <c r="J15522" i="3"/>
  <c r="J15523" i="3"/>
  <c r="J15524" i="3"/>
  <c r="J15525" i="3"/>
  <c r="J15526" i="3"/>
  <c r="J15527" i="3"/>
  <c r="J15528" i="3"/>
  <c r="J15529" i="3"/>
  <c r="J15530" i="3"/>
  <c r="J15531" i="3"/>
  <c r="J15532" i="3"/>
  <c r="J15533" i="3"/>
  <c r="J15534" i="3"/>
  <c r="J15535" i="3"/>
  <c r="J15536" i="3"/>
  <c r="J15537" i="3"/>
  <c r="J15538" i="3"/>
  <c r="J15539" i="3"/>
  <c r="J15540" i="3"/>
  <c r="J15541" i="3"/>
  <c r="J15542" i="3"/>
  <c r="J15543" i="3"/>
  <c r="J15544" i="3"/>
  <c r="J15545" i="3"/>
  <c r="J15546" i="3"/>
  <c r="J15547" i="3"/>
  <c r="J15548" i="3"/>
  <c r="J15549" i="3"/>
  <c r="J15550" i="3"/>
  <c r="J15551" i="3"/>
  <c r="J15552" i="3"/>
  <c r="J15553" i="3"/>
  <c r="J15554" i="3"/>
  <c r="J15555" i="3"/>
  <c r="J15556" i="3"/>
  <c r="J15557" i="3"/>
  <c r="J15558" i="3"/>
  <c r="J15559" i="3"/>
  <c r="J15560" i="3"/>
  <c r="J15561" i="3"/>
  <c r="J15562" i="3"/>
  <c r="J15563" i="3"/>
  <c r="J15564" i="3"/>
  <c r="J15565" i="3"/>
  <c r="J15566" i="3"/>
  <c r="J15567" i="3"/>
  <c r="J15568" i="3"/>
  <c r="J15569" i="3"/>
  <c r="J15570" i="3"/>
  <c r="J15571" i="3"/>
  <c r="J15572" i="3"/>
  <c r="J15573" i="3"/>
  <c r="J15574" i="3"/>
  <c r="J15575" i="3"/>
  <c r="J15576" i="3"/>
  <c r="J15577" i="3"/>
  <c r="J15578" i="3"/>
  <c r="J15579" i="3"/>
  <c r="J15580" i="3"/>
  <c r="J15581" i="3"/>
  <c r="J15582" i="3"/>
  <c r="J15583" i="3"/>
  <c r="J15584" i="3"/>
  <c r="J15585" i="3"/>
  <c r="J15586" i="3"/>
  <c r="J15587" i="3"/>
  <c r="J15588" i="3"/>
  <c r="J15589" i="3"/>
  <c r="J15590" i="3"/>
  <c r="J15591" i="3"/>
  <c r="J15592" i="3"/>
  <c r="J15593" i="3"/>
  <c r="J15594" i="3"/>
  <c r="J15595" i="3"/>
  <c r="J15596" i="3"/>
  <c r="J15597" i="3"/>
  <c r="J15598" i="3"/>
  <c r="J15599" i="3"/>
  <c r="J15600" i="3"/>
  <c r="J15601" i="3"/>
  <c r="J15602" i="3"/>
  <c r="J15603" i="3"/>
  <c r="J15604" i="3"/>
  <c r="J15605" i="3"/>
  <c r="J15606" i="3"/>
  <c r="J15607" i="3"/>
  <c r="J15608" i="3"/>
  <c r="J15609" i="3"/>
  <c r="J15610" i="3"/>
  <c r="J15611" i="3"/>
  <c r="J15612" i="3"/>
  <c r="J15613" i="3"/>
  <c r="J15614" i="3"/>
  <c r="J15615" i="3"/>
  <c r="J15616" i="3"/>
  <c r="J15617" i="3"/>
  <c r="J15618" i="3"/>
  <c r="J15619" i="3"/>
  <c r="J15620" i="3"/>
  <c r="J15621" i="3"/>
  <c r="J15622" i="3"/>
  <c r="J15623" i="3"/>
  <c r="J15624" i="3"/>
  <c r="J15625" i="3"/>
  <c r="J15626" i="3"/>
  <c r="J15627" i="3"/>
  <c r="J15628" i="3"/>
  <c r="J15629" i="3"/>
  <c r="J15630" i="3"/>
  <c r="J15631" i="3"/>
  <c r="J15632" i="3"/>
  <c r="J15633" i="3"/>
  <c r="J15634" i="3"/>
  <c r="J15635" i="3"/>
  <c r="J15636" i="3"/>
  <c r="J15637" i="3"/>
  <c r="J15638" i="3"/>
  <c r="J15639" i="3"/>
  <c r="J15640" i="3"/>
  <c r="J15641" i="3"/>
  <c r="J15642" i="3"/>
  <c r="J15643" i="3"/>
  <c r="J15644" i="3"/>
  <c r="J15645" i="3"/>
  <c r="J15646" i="3"/>
  <c r="J15647" i="3"/>
  <c r="J15648" i="3"/>
  <c r="J15649" i="3"/>
  <c r="J15650" i="3"/>
  <c r="J15651" i="3"/>
  <c r="J15652" i="3"/>
  <c r="J15653" i="3"/>
  <c r="J15654" i="3"/>
  <c r="J15655" i="3"/>
  <c r="J15656" i="3"/>
  <c r="J15657" i="3"/>
  <c r="J15658" i="3"/>
  <c r="J15659" i="3"/>
  <c r="J15660" i="3"/>
  <c r="J15661" i="3"/>
  <c r="J15662" i="3"/>
  <c r="J15663" i="3"/>
  <c r="J15664" i="3"/>
  <c r="J15665" i="3"/>
  <c r="J15666" i="3"/>
  <c r="J15667" i="3"/>
  <c r="J15668" i="3"/>
  <c r="J15669" i="3"/>
  <c r="J15670" i="3"/>
  <c r="J15671" i="3"/>
  <c r="J15672" i="3"/>
  <c r="J15673" i="3"/>
  <c r="J15674" i="3"/>
  <c r="J15675" i="3"/>
  <c r="J15676" i="3"/>
  <c r="J15677" i="3"/>
  <c r="J15678" i="3"/>
  <c r="J15679" i="3"/>
  <c r="J15680" i="3"/>
  <c r="J15681" i="3"/>
  <c r="J15682" i="3"/>
  <c r="J15683" i="3"/>
  <c r="J15684" i="3"/>
  <c r="J15685" i="3"/>
  <c r="J15686" i="3"/>
  <c r="J15687" i="3"/>
  <c r="J15688" i="3"/>
  <c r="J15689" i="3"/>
  <c r="J15690" i="3"/>
  <c r="J15691" i="3"/>
  <c r="J15692" i="3"/>
  <c r="J15693" i="3"/>
  <c r="J15694" i="3"/>
  <c r="J15695" i="3"/>
  <c r="J15696" i="3"/>
  <c r="J15697" i="3"/>
  <c r="J15698" i="3"/>
  <c r="J15699" i="3"/>
  <c r="J15700" i="3"/>
  <c r="J15701" i="3"/>
  <c r="J15702" i="3"/>
  <c r="J15703" i="3"/>
  <c r="J15704" i="3"/>
  <c r="J15705" i="3"/>
  <c r="J15706" i="3"/>
  <c r="J15707" i="3"/>
  <c r="J15708" i="3"/>
  <c r="J15709" i="3"/>
  <c r="J15710" i="3"/>
  <c r="J15711" i="3"/>
  <c r="J15712" i="3"/>
  <c r="J15713" i="3"/>
  <c r="J15714" i="3"/>
  <c r="J15715" i="3"/>
  <c r="J15716" i="3"/>
  <c r="J15717" i="3"/>
  <c r="J15718" i="3"/>
  <c r="J15719" i="3"/>
  <c r="J15720" i="3"/>
  <c r="J15721" i="3"/>
  <c r="J15722" i="3"/>
  <c r="J15723" i="3"/>
  <c r="J15724" i="3"/>
  <c r="J15725" i="3"/>
  <c r="J15726" i="3"/>
  <c r="J15727" i="3"/>
  <c r="J15728" i="3"/>
  <c r="J15729" i="3"/>
  <c r="J15730" i="3"/>
  <c r="J15731" i="3"/>
  <c r="J15732" i="3"/>
  <c r="J15733" i="3"/>
  <c r="J15734" i="3"/>
  <c r="J15735" i="3"/>
  <c r="J15736" i="3"/>
  <c r="J15737" i="3"/>
  <c r="J15738" i="3"/>
  <c r="J15739" i="3"/>
  <c r="J15740" i="3"/>
  <c r="J15741" i="3"/>
  <c r="J15742" i="3"/>
  <c r="J15743" i="3"/>
  <c r="J15744" i="3"/>
  <c r="J15745" i="3"/>
  <c r="J15746" i="3"/>
  <c r="J15747" i="3"/>
  <c r="J15748" i="3"/>
  <c r="J15749" i="3"/>
  <c r="J15750" i="3"/>
  <c r="J15751" i="3"/>
  <c r="J15752" i="3"/>
  <c r="J15753" i="3"/>
  <c r="J15754" i="3"/>
  <c r="J15755" i="3"/>
  <c r="J15756" i="3"/>
  <c r="J15757" i="3"/>
  <c r="J15758" i="3"/>
  <c r="J15759" i="3"/>
  <c r="J15760" i="3"/>
  <c r="J15761" i="3"/>
  <c r="J15762" i="3"/>
  <c r="J15763" i="3"/>
  <c r="J15764" i="3"/>
  <c r="J15765" i="3"/>
  <c r="J15766" i="3"/>
  <c r="J15767" i="3"/>
  <c r="J15768" i="3"/>
  <c r="J15769" i="3"/>
  <c r="J15770" i="3"/>
  <c r="J15771" i="3"/>
  <c r="J15772" i="3"/>
  <c r="J15773" i="3"/>
  <c r="J15774" i="3"/>
  <c r="J15775" i="3"/>
  <c r="J15776" i="3"/>
  <c r="J15777" i="3"/>
  <c r="J15778" i="3"/>
  <c r="J15779" i="3"/>
  <c r="J15780" i="3"/>
  <c r="J15781" i="3"/>
  <c r="J15782" i="3"/>
  <c r="J15783" i="3"/>
  <c r="J15784" i="3"/>
  <c r="J15785" i="3"/>
  <c r="J15786" i="3"/>
  <c r="J15787" i="3"/>
  <c r="J15788" i="3"/>
  <c r="J15789" i="3"/>
  <c r="J15790" i="3"/>
  <c r="J15791" i="3"/>
  <c r="J15792" i="3"/>
  <c r="J15793" i="3"/>
  <c r="J15794" i="3"/>
  <c r="J15795" i="3"/>
  <c r="J15796" i="3"/>
  <c r="J15797" i="3"/>
  <c r="J15798" i="3"/>
  <c r="J15799" i="3"/>
  <c r="J15800" i="3"/>
  <c r="J15801" i="3"/>
  <c r="J15802" i="3"/>
  <c r="J15803" i="3"/>
  <c r="J15804" i="3"/>
  <c r="J15805" i="3"/>
  <c r="J15806" i="3"/>
  <c r="J15807" i="3"/>
  <c r="J15808" i="3"/>
  <c r="J15809" i="3"/>
  <c r="J15810" i="3"/>
  <c r="J15811" i="3"/>
  <c r="J15812" i="3"/>
  <c r="J15813" i="3"/>
  <c r="J15814" i="3"/>
  <c r="J15815" i="3"/>
  <c r="J15816" i="3"/>
  <c r="J15817" i="3"/>
  <c r="J15818" i="3"/>
  <c r="J15819" i="3"/>
  <c r="J15820" i="3"/>
  <c r="J15821" i="3"/>
  <c r="J15822" i="3"/>
  <c r="J15823" i="3"/>
  <c r="J15824" i="3"/>
  <c r="J15825" i="3"/>
  <c r="J15826" i="3"/>
  <c r="J15827" i="3"/>
  <c r="J15828" i="3"/>
  <c r="J15829" i="3"/>
  <c r="J15830" i="3"/>
  <c r="J15831" i="3"/>
  <c r="J15832" i="3"/>
  <c r="J15833" i="3"/>
  <c r="J15834" i="3"/>
  <c r="J15835" i="3"/>
  <c r="J15836" i="3"/>
  <c r="J15837" i="3"/>
  <c r="J15838" i="3"/>
  <c r="J15839" i="3"/>
  <c r="J15840" i="3"/>
  <c r="J15841" i="3"/>
  <c r="J15842" i="3"/>
  <c r="J15843" i="3"/>
  <c r="J15844" i="3"/>
  <c r="J15845" i="3"/>
  <c r="J15846" i="3"/>
  <c r="J15847" i="3"/>
  <c r="J15848" i="3"/>
  <c r="J15849" i="3"/>
  <c r="J15850" i="3"/>
  <c r="J15851" i="3"/>
  <c r="J15852" i="3"/>
  <c r="J15853" i="3"/>
  <c r="J15854" i="3"/>
  <c r="J15855" i="3"/>
  <c r="J15856" i="3"/>
  <c r="J15857" i="3"/>
  <c r="J15858" i="3"/>
  <c r="J15859" i="3"/>
  <c r="J15860" i="3"/>
  <c r="J15861" i="3"/>
  <c r="J15862" i="3"/>
  <c r="J15863" i="3"/>
  <c r="J15864" i="3"/>
  <c r="J15865" i="3"/>
  <c r="J15866" i="3"/>
  <c r="J15867" i="3"/>
  <c r="J15868" i="3"/>
  <c r="J15869" i="3"/>
  <c r="J15870" i="3"/>
  <c r="J15871" i="3"/>
  <c r="J15872" i="3"/>
  <c r="J15873" i="3"/>
  <c r="J15874" i="3"/>
  <c r="J15875" i="3"/>
  <c r="J15876" i="3"/>
  <c r="J15877" i="3"/>
  <c r="J15878" i="3"/>
  <c r="J15879" i="3"/>
  <c r="J15880" i="3"/>
  <c r="J15881" i="3"/>
  <c r="J15882" i="3"/>
  <c r="J15883" i="3"/>
  <c r="J15884" i="3"/>
  <c r="J15885" i="3"/>
  <c r="J15886" i="3"/>
  <c r="J15887" i="3"/>
  <c r="J15888" i="3"/>
  <c r="J15889" i="3"/>
  <c r="J15890" i="3"/>
  <c r="J15891" i="3"/>
  <c r="J15892" i="3"/>
  <c r="J15893" i="3"/>
  <c r="J15894" i="3"/>
  <c r="J15895" i="3"/>
  <c r="J15896" i="3"/>
  <c r="J15897" i="3"/>
  <c r="J15898" i="3"/>
  <c r="J15899" i="3"/>
  <c r="J15900" i="3"/>
  <c r="J15901" i="3"/>
  <c r="J15902" i="3"/>
  <c r="J15903" i="3"/>
  <c r="J15904" i="3"/>
  <c r="J15905" i="3"/>
  <c r="J15906" i="3"/>
  <c r="J15907" i="3"/>
  <c r="J15908" i="3"/>
  <c r="J15909" i="3"/>
  <c r="J15910" i="3"/>
  <c r="J15911" i="3"/>
  <c r="J15912" i="3"/>
  <c r="J15913" i="3"/>
  <c r="J15914" i="3"/>
  <c r="J15915" i="3"/>
  <c r="J15916" i="3"/>
  <c r="J15917" i="3"/>
  <c r="J15918" i="3"/>
  <c r="J15919" i="3"/>
  <c r="J15920" i="3"/>
  <c r="J15921" i="3"/>
  <c r="J15922" i="3"/>
  <c r="J15923" i="3"/>
  <c r="J15924" i="3"/>
  <c r="J15925" i="3"/>
  <c r="J15926" i="3"/>
  <c r="J15927" i="3"/>
  <c r="J15928" i="3"/>
  <c r="J15929" i="3"/>
  <c r="J15930" i="3"/>
  <c r="J15931" i="3"/>
  <c r="J15932" i="3"/>
  <c r="J15933" i="3"/>
  <c r="J15934" i="3"/>
  <c r="J15935" i="3"/>
  <c r="J15936" i="3"/>
  <c r="J15937" i="3"/>
  <c r="J15938" i="3"/>
  <c r="J15939" i="3"/>
  <c r="J15940" i="3"/>
  <c r="J15941" i="3"/>
  <c r="J15942" i="3"/>
  <c r="J15943" i="3"/>
  <c r="J15944" i="3"/>
  <c r="J15945" i="3"/>
  <c r="J15946" i="3"/>
  <c r="J15947" i="3"/>
  <c r="J15948" i="3"/>
  <c r="J15949" i="3"/>
  <c r="J15950" i="3"/>
  <c r="J15951" i="3"/>
  <c r="J15952" i="3"/>
  <c r="J15953" i="3"/>
  <c r="J15954" i="3"/>
  <c r="J15955" i="3"/>
  <c r="J15956" i="3"/>
  <c r="J15957" i="3"/>
  <c r="J15958" i="3"/>
  <c r="J15959" i="3"/>
  <c r="J15960" i="3"/>
  <c r="J15961" i="3"/>
  <c r="J15962" i="3"/>
  <c r="J15963" i="3"/>
  <c r="J15964" i="3"/>
  <c r="J15965" i="3"/>
  <c r="J15966" i="3"/>
  <c r="J15967" i="3"/>
  <c r="J15968" i="3"/>
  <c r="J15969" i="3"/>
  <c r="J15970" i="3"/>
  <c r="J15971" i="3"/>
  <c r="J15972" i="3"/>
  <c r="J15973" i="3"/>
  <c r="J15974" i="3"/>
  <c r="J15975" i="3"/>
  <c r="J15976" i="3"/>
  <c r="J15977" i="3"/>
  <c r="J15978" i="3"/>
  <c r="J15979" i="3"/>
  <c r="J15980" i="3"/>
  <c r="J15981" i="3"/>
  <c r="J15982" i="3"/>
  <c r="J15983" i="3"/>
  <c r="J15984" i="3"/>
  <c r="J15985" i="3"/>
  <c r="J15986" i="3"/>
  <c r="J15987" i="3"/>
  <c r="J15988" i="3"/>
  <c r="J15989" i="3"/>
  <c r="J15990" i="3"/>
  <c r="J15991" i="3"/>
  <c r="J15992" i="3"/>
  <c r="J15993" i="3"/>
  <c r="J15994" i="3"/>
  <c r="J15995" i="3"/>
  <c r="J15996" i="3"/>
  <c r="J15997" i="3"/>
  <c r="J15998" i="3"/>
  <c r="J15999" i="3"/>
  <c r="J16000" i="3"/>
  <c r="J16001" i="3"/>
  <c r="J16002" i="3"/>
  <c r="J16003" i="3"/>
  <c r="J16004" i="3"/>
  <c r="J16005" i="3"/>
  <c r="J16006" i="3"/>
  <c r="J16007" i="3"/>
  <c r="J16008" i="3"/>
  <c r="J16009" i="3"/>
  <c r="J16010" i="3"/>
  <c r="J16011" i="3"/>
  <c r="J16012" i="3"/>
  <c r="J16013" i="3"/>
  <c r="J16014" i="3"/>
  <c r="J16015" i="3"/>
  <c r="J16016" i="3"/>
  <c r="J16017" i="3"/>
  <c r="J16018" i="3"/>
  <c r="J16019" i="3"/>
  <c r="J16020" i="3"/>
  <c r="J16021" i="3"/>
  <c r="J16022" i="3"/>
  <c r="J16023" i="3"/>
  <c r="J16024" i="3"/>
  <c r="J16025" i="3"/>
  <c r="J16026" i="3"/>
  <c r="J16027" i="3"/>
  <c r="J16028" i="3"/>
  <c r="J16029" i="3"/>
  <c r="J16030" i="3"/>
  <c r="J16031" i="3"/>
  <c r="J16032" i="3"/>
  <c r="J16033" i="3"/>
  <c r="J16034" i="3"/>
  <c r="J16035" i="3"/>
  <c r="J16036" i="3"/>
  <c r="J16037" i="3"/>
  <c r="J16038" i="3"/>
  <c r="J16039" i="3"/>
  <c r="J16040" i="3"/>
  <c r="J16041" i="3"/>
  <c r="J16042" i="3"/>
  <c r="J16043" i="3"/>
  <c r="J16044" i="3"/>
  <c r="J16045" i="3"/>
  <c r="J16046" i="3"/>
  <c r="J16047" i="3"/>
  <c r="J16048" i="3"/>
  <c r="J16049" i="3"/>
  <c r="J16050" i="3"/>
  <c r="J16051" i="3"/>
  <c r="J16052" i="3"/>
  <c r="J16053" i="3"/>
  <c r="J16054" i="3"/>
  <c r="J16055" i="3"/>
  <c r="J16056" i="3"/>
  <c r="J16057" i="3"/>
  <c r="J16058" i="3"/>
  <c r="J16059" i="3"/>
  <c r="J16060" i="3"/>
  <c r="J16061" i="3"/>
  <c r="J16062" i="3"/>
  <c r="J16063" i="3"/>
  <c r="J16064" i="3"/>
  <c r="J16065" i="3"/>
  <c r="J16066" i="3"/>
  <c r="J16067" i="3"/>
  <c r="J16068" i="3"/>
  <c r="J16069" i="3"/>
  <c r="J16070" i="3"/>
  <c r="J16071" i="3"/>
  <c r="J16072" i="3"/>
  <c r="J16073" i="3"/>
  <c r="J16074" i="3"/>
  <c r="J16075" i="3"/>
  <c r="J16076" i="3"/>
  <c r="J16077" i="3"/>
  <c r="J16078" i="3"/>
  <c r="J16079" i="3"/>
  <c r="J16080" i="3"/>
  <c r="J16081" i="3"/>
  <c r="J16082" i="3"/>
  <c r="J16083" i="3"/>
  <c r="J16084" i="3"/>
  <c r="J16085" i="3"/>
  <c r="J16086" i="3"/>
  <c r="J16087" i="3"/>
  <c r="J16088" i="3"/>
  <c r="J16089" i="3"/>
  <c r="J16090" i="3"/>
  <c r="J16091" i="3"/>
  <c r="J16092" i="3"/>
  <c r="J16093" i="3"/>
  <c r="J16094" i="3"/>
  <c r="J16095" i="3"/>
  <c r="J16096" i="3"/>
  <c r="J16097" i="3"/>
  <c r="J16098" i="3"/>
  <c r="J16099" i="3"/>
  <c r="J16100" i="3"/>
  <c r="J16101" i="3"/>
  <c r="J16102" i="3"/>
  <c r="J16103" i="3"/>
  <c r="J16104" i="3"/>
  <c r="J16105" i="3"/>
  <c r="J16106" i="3"/>
  <c r="J16107" i="3"/>
  <c r="J16108" i="3"/>
  <c r="J16109" i="3"/>
  <c r="J16110" i="3"/>
  <c r="J16111" i="3"/>
  <c r="J16112" i="3"/>
  <c r="J16113" i="3"/>
  <c r="J16114" i="3"/>
  <c r="J16115" i="3"/>
  <c r="J16116" i="3"/>
  <c r="J16117" i="3"/>
  <c r="J16118" i="3"/>
  <c r="J16119" i="3"/>
  <c r="J16120" i="3"/>
  <c r="J16121" i="3"/>
  <c r="J16122" i="3"/>
  <c r="J16123" i="3"/>
  <c r="J16124" i="3"/>
  <c r="J16125" i="3"/>
  <c r="J16126" i="3"/>
  <c r="J16127" i="3"/>
  <c r="J16128" i="3"/>
  <c r="J16129" i="3"/>
  <c r="J16130" i="3"/>
  <c r="J16131" i="3"/>
  <c r="J16132" i="3"/>
  <c r="J16133" i="3"/>
  <c r="J16134" i="3"/>
  <c r="J16135" i="3"/>
  <c r="J16136" i="3"/>
  <c r="J16137" i="3"/>
  <c r="J16138" i="3"/>
  <c r="J16139" i="3"/>
  <c r="J16140" i="3"/>
  <c r="J16141" i="3"/>
  <c r="J16142" i="3"/>
  <c r="J16143" i="3"/>
  <c r="J16144" i="3"/>
  <c r="J16145" i="3"/>
  <c r="J16146" i="3"/>
  <c r="J16147" i="3"/>
  <c r="J16148" i="3"/>
  <c r="J16149" i="3"/>
  <c r="J16150" i="3"/>
  <c r="J16151" i="3"/>
  <c r="J16152" i="3"/>
  <c r="J16153" i="3"/>
  <c r="J16154" i="3"/>
  <c r="J16155" i="3"/>
  <c r="J16156" i="3"/>
  <c r="J16157" i="3"/>
  <c r="J16158" i="3"/>
  <c r="J16159" i="3"/>
  <c r="J16160" i="3"/>
  <c r="J16161" i="3"/>
  <c r="J16162" i="3"/>
  <c r="J16163" i="3"/>
  <c r="J16164" i="3"/>
  <c r="J16165" i="3"/>
  <c r="J16166" i="3"/>
  <c r="J16167" i="3"/>
  <c r="J16168" i="3"/>
  <c r="J16169" i="3"/>
  <c r="J16170" i="3"/>
  <c r="J16171" i="3"/>
  <c r="J16172" i="3"/>
  <c r="J16173" i="3"/>
  <c r="J16174" i="3"/>
  <c r="J16175" i="3"/>
  <c r="J16176" i="3"/>
  <c r="J16177" i="3"/>
  <c r="J16178" i="3"/>
  <c r="J16179" i="3"/>
  <c r="J16180" i="3"/>
  <c r="J16181" i="3"/>
  <c r="J16182" i="3"/>
  <c r="J16183" i="3"/>
  <c r="J16184" i="3"/>
  <c r="J16185" i="3"/>
  <c r="J16186" i="3"/>
  <c r="J16187" i="3"/>
  <c r="J16188" i="3"/>
  <c r="J16189" i="3"/>
  <c r="J16190" i="3"/>
  <c r="J16191" i="3"/>
  <c r="J16192" i="3"/>
  <c r="J16193" i="3"/>
  <c r="J16194" i="3"/>
  <c r="J16195" i="3"/>
  <c r="J16196" i="3"/>
  <c r="J16197" i="3"/>
  <c r="J16198" i="3"/>
  <c r="J16199" i="3"/>
  <c r="J16200" i="3"/>
  <c r="J16201" i="3"/>
  <c r="J16202" i="3"/>
  <c r="J16203" i="3"/>
  <c r="J16204" i="3"/>
  <c r="J16205" i="3"/>
  <c r="J16206" i="3"/>
  <c r="J16207" i="3"/>
  <c r="J16208" i="3"/>
  <c r="J16209" i="3"/>
  <c r="J16210" i="3"/>
  <c r="J16211" i="3"/>
  <c r="J16212" i="3"/>
  <c r="J16213" i="3"/>
  <c r="J16214" i="3"/>
  <c r="J16215" i="3"/>
  <c r="J16216" i="3"/>
  <c r="J16217" i="3"/>
  <c r="J16218" i="3"/>
  <c r="J16219" i="3"/>
  <c r="J16220" i="3"/>
  <c r="J16221" i="3"/>
  <c r="J16222" i="3"/>
  <c r="J16223" i="3"/>
  <c r="J16224" i="3"/>
  <c r="J16225" i="3"/>
  <c r="J16226" i="3"/>
  <c r="J16227" i="3"/>
  <c r="J16228" i="3"/>
  <c r="J16229" i="3"/>
  <c r="J16230" i="3"/>
  <c r="J16231" i="3"/>
  <c r="J16232" i="3"/>
  <c r="J16233" i="3"/>
  <c r="J16234" i="3"/>
  <c r="J16235" i="3"/>
  <c r="J16236" i="3"/>
  <c r="J16237" i="3"/>
  <c r="J16238" i="3"/>
  <c r="J16239" i="3"/>
  <c r="J16240" i="3"/>
  <c r="J16241" i="3"/>
  <c r="J16242" i="3"/>
  <c r="J16243" i="3"/>
  <c r="J16244" i="3"/>
  <c r="J16245" i="3"/>
  <c r="J16246" i="3"/>
  <c r="J16247" i="3"/>
  <c r="J16248" i="3"/>
  <c r="J16249" i="3"/>
  <c r="J16250" i="3"/>
  <c r="J16251" i="3"/>
  <c r="J16252" i="3"/>
  <c r="J16253" i="3"/>
  <c r="J16254" i="3"/>
  <c r="J16255" i="3"/>
  <c r="J16256" i="3"/>
  <c r="J16257" i="3"/>
  <c r="J16258" i="3"/>
  <c r="J16259" i="3"/>
  <c r="J16260" i="3"/>
  <c r="J16261" i="3"/>
  <c r="J16262" i="3"/>
  <c r="J16263" i="3"/>
  <c r="J16264" i="3"/>
  <c r="J16265" i="3"/>
  <c r="J16266" i="3"/>
  <c r="J16267" i="3"/>
  <c r="J16268" i="3"/>
  <c r="J16269" i="3"/>
  <c r="J16270" i="3"/>
  <c r="J16271" i="3"/>
  <c r="J16272" i="3"/>
  <c r="J16273" i="3"/>
  <c r="J16274" i="3"/>
  <c r="J16275" i="3"/>
  <c r="J16276" i="3"/>
  <c r="J16277" i="3"/>
  <c r="J16278" i="3"/>
  <c r="J16279" i="3"/>
  <c r="J16280" i="3"/>
  <c r="J16281" i="3"/>
  <c r="J16282" i="3"/>
  <c r="J16283" i="3"/>
  <c r="J16284" i="3"/>
  <c r="J16285" i="3"/>
  <c r="J16286" i="3"/>
  <c r="J16287" i="3"/>
  <c r="J16288" i="3"/>
  <c r="J16289" i="3"/>
  <c r="J16290" i="3"/>
  <c r="J16291" i="3"/>
  <c r="J16292" i="3"/>
  <c r="J16293" i="3"/>
  <c r="J16294" i="3"/>
  <c r="J16295" i="3"/>
  <c r="J16296" i="3"/>
  <c r="J16297" i="3"/>
  <c r="J16298" i="3"/>
  <c r="J16299" i="3"/>
  <c r="J16300" i="3"/>
  <c r="J16301" i="3"/>
  <c r="J16302" i="3"/>
  <c r="J16303" i="3"/>
  <c r="J16304" i="3"/>
  <c r="J16305" i="3"/>
  <c r="J16306" i="3"/>
  <c r="J16307" i="3"/>
  <c r="J16308" i="3"/>
  <c r="J16309" i="3"/>
  <c r="J16310" i="3"/>
  <c r="J16311" i="3"/>
  <c r="J16312" i="3"/>
  <c r="J16313" i="3"/>
  <c r="J16314" i="3"/>
  <c r="J16315" i="3"/>
  <c r="J16316" i="3"/>
  <c r="J16317" i="3"/>
  <c r="J16318" i="3"/>
  <c r="J16319" i="3"/>
  <c r="J16320" i="3"/>
  <c r="J16321" i="3"/>
  <c r="J16322" i="3"/>
  <c r="J16323" i="3"/>
  <c r="J16324" i="3"/>
  <c r="J16325" i="3"/>
  <c r="J16326" i="3"/>
  <c r="J16327" i="3"/>
  <c r="J16328" i="3"/>
  <c r="J16329" i="3"/>
  <c r="J16330" i="3"/>
  <c r="J16331" i="3"/>
  <c r="J16332" i="3"/>
  <c r="J16333" i="3"/>
  <c r="J16334" i="3"/>
  <c r="J16335" i="3"/>
  <c r="J16336" i="3"/>
  <c r="J16337" i="3"/>
  <c r="J16338" i="3"/>
  <c r="J16339" i="3"/>
  <c r="J16340" i="3"/>
  <c r="J16341" i="3"/>
  <c r="J16342" i="3"/>
  <c r="J16343" i="3"/>
  <c r="J16344" i="3"/>
  <c r="J16345" i="3"/>
  <c r="J16346" i="3"/>
  <c r="J16347" i="3"/>
  <c r="J16348" i="3"/>
  <c r="J16349" i="3"/>
  <c r="J16350" i="3"/>
  <c r="J16351" i="3"/>
  <c r="J16352" i="3"/>
  <c r="J16353" i="3"/>
  <c r="J16354" i="3"/>
  <c r="J16355" i="3"/>
  <c r="J16356" i="3"/>
  <c r="J16357" i="3"/>
  <c r="J16358" i="3"/>
  <c r="J16359" i="3"/>
  <c r="J16360" i="3"/>
  <c r="J16361" i="3"/>
  <c r="J16362" i="3"/>
  <c r="J16363" i="3"/>
  <c r="J16364" i="3"/>
  <c r="J16365" i="3"/>
  <c r="J16366" i="3"/>
  <c r="J16367" i="3"/>
  <c r="J16368" i="3"/>
  <c r="J16369" i="3"/>
  <c r="J16370" i="3"/>
  <c r="J16371" i="3"/>
  <c r="J16372" i="3"/>
  <c r="J16373" i="3"/>
  <c r="J16374" i="3"/>
  <c r="J16375" i="3"/>
  <c r="J16376" i="3"/>
  <c r="J16377" i="3"/>
  <c r="J16378" i="3"/>
  <c r="J16379" i="3"/>
  <c r="J16380" i="3"/>
  <c r="J16381" i="3"/>
  <c r="J16382" i="3"/>
  <c r="J16383" i="3"/>
  <c r="J16384" i="3"/>
  <c r="J16385" i="3"/>
  <c r="J16386" i="3"/>
  <c r="J16387" i="3"/>
  <c r="J16388" i="3"/>
  <c r="J16389" i="3"/>
  <c r="J16390" i="3"/>
  <c r="J16391" i="3"/>
  <c r="J16392" i="3"/>
  <c r="J16393" i="3"/>
  <c r="J16394" i="3"/>
  <c r="J16395" i="3"/>
  <c r="J16396" i="3"/>
  <c r="J16397" i="3"/>
  <c r="J16398" i="3"/>
  <c r="J16399" i="3"/>
  <c r="J16400" i="3"/>
  <c r="J16401" i="3"/>
  <c r="J16402" i="3"/>
  <c r="J16403" i="3"/>
  <c r="J16404" i="3"/>
  <c r="J16405" i="3"/>
  <c r="J16406" i="3"/>
  <c r="J16407" i="3"/>
  <c r="J16408" i="3"/>
  <c r="J16409" i="3"/>
  <c r="J16410" i="3"/>
  <c r="J16411" i="3"/>
  <c r="J16412" i="3"/>
  <c r="J16413" i="3"/>
  <c r="J16414" i="3"/>
  <c r="J16415" i="3"/>
  <c r="J16416" i="3"/>
  <c r="J16417" i="3"/>
  <c r="J16418" i="3"/>
  <c r="J16419" i="3"/>
  <c r="J16420" i="3"/>
  <c r="J16421" i="3"/>
  <c r="J16422" i="3"/>
  <c r="J16423" i="3"/>
  <c r="J16424" i="3"/>
  <c r="J16425" i="3"/>
  <c r="J16426" i="3"/>
  <c r="J16427" i="3"/>
  <c r="J16428" i="3"/>
  <c r="J16429" i="3"/>
  <c r="J16430" i="3"/>
  <c r="J16431" i="3"/>
  <c r="J16432" i="3"/>
  <c r="J16433" i="3"/>
  <c r="J16434" i="3"/>
  <c r="J16435" i="3"/>
  <c r="J16436" i="3"/>
  <c r="J16437" i="3"/>
  <c r="J16438" i="3"/>
  <c r="J16439" i="3"/>
  <c r="J16440" i="3"/>
  <c r="J16441" i="3"/>
  <c r="J16442" i="3"/>
  <c r="J16443" i="3"/>
  <c r="J16444" i="3"/>
  <c r="J16445" i="3"/>
  <c r="J16446" i="3"/>
  <c r="J16447" i="3"/>
  <c r="J16448" i="3"/>
  <c r="J16449" i="3"/>
  <c r="J16450" i="3"/>
  <c r="J16451" i="3"/>
  <c r="J16452" i="3"/>
  <c r="J16453" i="3"/>
  <c r="J16454" i="3"/>
  <c r="J16455" i="3"/>
  <c r="J16456" i="3"/>
  <c r="J16457" i="3"/>
  <c r="J16458" i="3"/>
  <c r="J16459" i="3"/>
  <c r="J16460" i="3"/>
  <c r="J16461" i="3"/>
  <c r="J16462" i="3"/>
  <c r="J16463" i="3"/>
  <c r="J16464" i="3"/>
  <c r="J16465" i="3"/>
  <c r="J16466" i="3"/>
  <c r="J16467" i="3"/>
  <c r="J16468" i="3"/>
  <c r="J16469" i="3"/>
  <c r="J16470" i="3"/>
  <c r="J16471" i="3"/>
  <c r="J16472" i="3"/>
  <c r="J16473" i="3"/>
  <c r="J16474" i="3"/>
  <c r="J16475" i="3"/>
  <c r="J16476" i="3"/>
  <c r="J16477" i="3"/>
  <c r="J16478" i="3"/>
  <c r="J16479" i="3"/>
  <c r="J16480" i="3"/>
  <c r="J16481" i="3"/>
  <c r="J16482" i="3"/>
  <c r="J16483" i="3"/>
  <c r="J16484" i="3"/>
  <c r="J16485" i="3"/>
  <c r="J16486" i="3"/>
  <c r="J16487" i="3"/>
  <c r="J16488" i="3"/>
  <c r="J16489" i="3"/>
  <c r="J16490" i="3"/>
  <c r="J16491" i="3"/>
  <c r="J16492" i="3"/>
  <c r="J16493" i="3"/>
  <c r="J16494" i="3"/>
  <c r="J16495" i="3"/>
  <c r="J16496" i="3"/>
  <c r="J16497" i="3"/>
  <c r="J16498" i="3"/>
  <c r="J16499" i="3"/>
  <c r="J16500" i="3"/>
  <c r="J16501" i="3"/>
  <c r="J16502" i="3"/>
  <c r="J16503" i="3"/>
  <c r="J16504" i="3"/>
  <c r="J16505" i="3"/>
  <c r="J16506" i="3"/>
  <c r="J16507" i="3"/>
  <c r="J16508" i="3"/>
  <c r="J16509" i="3"/>
  <c r="J16510" i="3"/>
  <c r="J16511" i="3"/>
  <c r="J16512" i="3"/>
  <c r="J16513" i="3"/>
  <c r="J16514" i="3"/>
  <c r="J16515" i="3"/>
  <c r="J16516" i="3"/>
  <c r="J16517" i="3"/>
  <c r="J16518" i="3"/>
  <c r="J16519" i="3"/>
  <c r="J16520" i="3"/>
  <c r="J16521" i="3"/>
  <c r="J16522" i="3"/>
  <c r="J16523" i="3"/>
  <c r="J16524" i="3"/>
  <c r="J16525" i="3"/>
  <c r="J16526" i="3"/>
  <c r="J16527" i="3"/>
  <c r="J16528" i="3"/>
  <c r="J16529" i="3"/>
  <c r="J16530" i="3"/>
  <c r="J16531" i="3"/>
  <c r="J16532" i="3"/>
  <c r="J16533" i="3"/>
  <c r="J16534" i="3"/>
  <c r="J16535" i="3"/>
  <c r="J16536" i="3"/>
  <c r="J16537" i="3"/>
  <c r="J16538" i="3"/>
  <c r="J16539" i="3"/>
  <c r="J16540" i="3"/>
  <c r="J16541" i="3"/>
  <c r="J16542" i="3"/>
  <c r="J16543" i="3"/>
  <c r="J16544" i="3"/>
  <c r="J16545" i="3"/>
  <c r="J16546" i="3"/>
  <c r="J16547" i="3"/>
  <c r="J16548" i="3"/>
  <c r="J16549" i="3"/>
  <c r="J16550" i="3"/>
  <c r="J16551" i="3"/>
  <c r="J16552" i="3"/>
  <c r="J16553" i="3"/>
  <c r="J16554" i="3"/>
  <c r="J16555" i="3"/>
  <c r="J16556" i="3"/>
  <c r="J16557" i="3"/>
  <c r="J16558" i="3"/>
  <c r="J16559" i="3"/>
  <c r="J16560" i="3"/>
  <c r="J16561" i="3"/>
  <c r="J16562" i="3"/>
  <c r="J16563" i="3"/>
  <c r="J16564" i="3"/>
  <c r="J16565" i="3"/>
  <c r="J16566" i="3"/>
  <c r="J16567" i="3"/>
  <c r="J16568" i="3"/>
  <c r="J16569" i="3"/>
  <c r="J16570" i="3"/>
  <c r="J16571" i="3"/>
  <c r="J16572" i="3"/>
  <c r="J16573" i="3"/>
  <c r="J16574" i="3"/>
  <c r="J16575" i="3"/>
  <c r="J16576" i="3"/>
  <c r="J16577" i="3"/>
  <c r="J16578" i="3"/>
  <c r="J16579" i="3"/>
  <c r="J16580" i="3"/>
  <c r="J16581" i="3"/>
  <c r="J16582" i="3"/>
  <c r="J16583" i="3"/>
  <c r="J16584" i="3"/>
  <c r="J16585" i="3"/>
  <c r="J16586" i="3"/>
  <c r="J16587" i="3"/>
  <c r="J16588" i="3"/>
  <c r="J16589" i="3"/>
  <c r="J16590" i="3"/>
  <c r="J16591" i="3"/>
  <c r="J16592" i="3"/>
  <c r="J16593" i="3"/>
  <c r="J16594" i="3"/>
  <c r="J16595" i="3"/>
  <c r="J16596" i="3"/>
  <c r="J16597" i="3"/>
  <c r="J16598" i="3"/>
  <c r="J16599" i="3"/>
  <c r="J16600" i="3"/>
  <c r="J16601" i="3"/>
  <c r="J16602" i="3"/>
  <c r="J16603" i="3"/>
  <c r="J16604" i="3"/>
  <c r="J16605" i="3"/>
  <c r="J16606" i="3"/>
  <c r="J16607" i="3"/>
  <c r="J16608" i="3"/>
  <c r="J16609" i="3"/>
  <c r="J16610" i="3"/>
  <c r="J16611" i="3"/>
  <c r="J16612" i="3"/>
  <c r="J16613" i="3"/>
  <c r="J16614" i="3"/>
  <c r="J16615" i="3"/>
  <c r="J16616" i="3"/>
  <c r="J16617" i="3"/>
  <c r="J16618" i="3"/>
  <c r="J16619" i="3"/>
  <c r="J16620" i="3"/>
  <c r="J16621" i="3"/>
  <c r="J16622" i="3"/>
  <c r="J16623" i="3"/>
  <c r="J16624" i="3"/>
  <c r="J16625" i="3"/>
  <c r="J16626" i="3"/>
  <c r="J16627" i="3"/>
  <c r="J16628" i="3"/>
  <c r="J16629" i="3"/>
  <c r="J16630" i="3"/>
  <c r="J16631" i="3"/>
  <c r="J16632" i="3"/>
  <c r="J16633" i="3"/>
  <c r="J16634" i="3"/>
  <c r="J16635" i="3"/>
  <c r="J16636" i="3"/>
  <c r="J16637" i="3"/>
  <c r="J16638" i="3"/>
  <c r="J16639" i="3"/>
  <c r="J16640" i="3"/>
  <c r="J16641" i="3"/>
  <c r="J16642" i="3"/>
  <c r="J16643" i="3"/>
  <c r="J16644" i="3"/>
  <c r="J16645" i="3"/>
  <c r="J16646" i="3"/>
  <c r="J16647" i="3"/>
  <c r="J16648" i="3"/>
  <c r="J16649" i="3"/>
  <c r="J16650" i="3"/>
  <c r="J16651" i="3"/>
  <c r="J16652" i="3"/>
  <c r="J16653" i="3"/>
  <c r="J16654" i="3"/>
  <c r="J16655" i="3"/>
  <c r="J16656" i="3"/>
  <c r="J16657" i="3"/>
  <c r="J16658" i="3"/>
  <c r="J16659" i="3"/>
  <c r="J16660" i="3"/>
  <c r="J16661" i="3"/>
  <c r="J16662" i="3"/>
  <c r="J16663" i="3"/>
  <c r="J16664" i="3"/>
  <c r="J16665" i="3"/>
  <c r="J16666" i="3"/>
  <c r="J16667" i="3"/>
  <c r="J16668" i="3"/>
  <c r="J16669" i="3"/>
  <c r="J16670" i="3"/>
  <c r="J16671" i="3"/>
  <c r="J16672" i="3"/>
  <c r="J16673" i="3"/>
  <c r="J16674" i="3"/>
  <c r="J16675" i="3"/>
  <c r="J16676" i="3"/>
  <c r="J16677" i="3"/>
  <c r="J16678" i="3"/>
  <c r="J16679" i="3"/>
  <c r="J16680" i="3"/>
  <c r="J16681" i="3"/>
  <c r="J16682" i="3"/>
  <c r="J16683" i="3"/>
  <c r="J16684" i="3"/>
  <c r="J16685" i="3"/>
  <c r="J16686" i="3"/>
  <c r="J16687" i="3"/>
  <c r="J16688" i="3"/>
  <c r="J16689" i="3"/>
  <c r="J16690" i="3"/>
  <c r="J16691" i="3"/>
  <c r="J16692" i="3"/>
  <c r="J16693" i="3"/>
  <c r="J16694" i="3"/>
  <c r="J16695" i="3"/>
  <c r="J16696" i="3"/>
  <c r="J16697" i="3"/>
  <c r="J16698" i="3"/>
  <c r="J16699" i="3"/>
  <c r="J16700" i="3"/>
  <c r="J16701" i="3"/>
  <c r="J16702" i="3"/>
  <c r="J16703" i="3"/>
  <c r="J16704" i="3"/>
  <c r="J16705" i="3"/>
  <c r="J16706" i="3"/>
  <c r="J16707" i="3"/>
  <c r="J16708" i="3"/>
  <c r="J16709" i="3"/>
  <c r="J16710" i="3"/>
  <c r="J16711" i="3"/>
  <c r="J16712" i="3"/>
  <c r="J16713" i="3"/>
  <c r="J16714" i="3"/>
  <c r="J16715" i="3"/>
  <c r="J16716" i="3"/>
  <c r="J16717" i="3"/>
  <c r="J16718" i="3"/>
  <c r="J16719" i="3"/>
  <c r="J16720" i="3"/>
  <c r="J16721" i="3"/>
  <c r="J16722" i="3"/>
  <c r="J16723" i="3"/>
  <c r="J16724" i="3"/>
  <c r="J16725" i="3"/>
  <c r="J16726" i="3"/>
  <c r="J16727" i="3"/>
  <c r="J16728" i="3"/>
  <c r="J16729" i="3"/>
  <c r="J16730" i="3"/>
  <c r="J16731" i="3"/>
  <c r="J16732" i="3"/>
  <c r="J16733" i="3"/>
  <c r="J16734" i="3"/>
  <c r="J16735" i="3"/>
  <c r="J16736" i="3"/>
  <c r="J16737" i="3"/>
  <c r="J16738" i="3"/>
  <c r="J16739" i="3"/>
  <c r="J16740" i="3"/>
  <c r="J16741" i="3"/>
  <c r="J16742" i="3"/>
  <c r="J16743" i="3"/>
  <c r="J16744" i="3"/>
  <c r="J16745" i="3"/>
  <c r="J16746" i="3"/>
  <c r="J16747" i="3"/>
  <c r="J16748" i="3"/>
  <c r="J16749" i="3"/>
  <c r="J16750" i="3"/>
  <c r="J16751" i="3"/>
  <c r="J16752" i="3"/>
  <c r="J16753" i="3"/>
  <c r="J16754" i="3"/>
  <c r="J16755" i="3"/>
  <c r="J16756" i="3"/>
  <c r="J16757" i="3"/>
  <c r="J16758" i="3"/>
  <c r="J16759" i="3"/>
  <c r="J16760" i="3"/>
  <c r="J16761" i="3"/>
  <c r="J16762" i="3"/>
  <c r="J16763" i="3"/>
  <c r="J16764" i="3"/>
  <c r="J16765" i="3"/>
  <c r="J16766" i="3"/>
  <c r="J16767" i="3"/>
  <c r="J16768" i="3"/>
  <c r="J16769" i="3"/>
  <c r="J16770" i="3"/>
  <c r="J16771" i="3"/>
  <c r="J16772" i="3"/>
  <c r="J16773" i="3"/>
  <c r="J16774" i="3"/>
  <c r="J16775" i="3"/>
  <c r="J16776" i="3"/>
  <c r="J16777" i="3"/>
  <c r="J16778" i="3"/>
  <c r="J16779" i="3"/>
  <c r="J16780" i="3"/>
  <c r="J16781" i="3"/>
  <c r="J16782" i="3"/>
  <c r="J16783" i="3"/>
  <c r="J16784" i="3"/>
  <c r="J16785" i="3"/>
  <c r="J16786" i="3"/>
  <c r="J16787" i="3"/>
  <c r="J16788" i="3"/>
  <c r="J16789" i="3"/>
  <c r="J16790" i="3"/>
  <c r="J16791" i="3"/>
  <c r="J16792" i="3"/>
  <c r="J16793" i="3"/>
  <c r="J16794" i="3"/>
  <c r="J16795" i="3"/>
  <c r="J16796" i="3"/>
  <c r="J16797" i="3"/>
  <c r="J16798" i="3"/>
  <c r="J16799" i="3"/>
  <c r="J16800" i="3"/>
  <c r="J16801" i="3"/>
  <c r="J16802" i="3"/>
  <c r="J16803" i="3"/>
  <c r="J16804" i="3"/>
  <c r="J16805" i="3"/>
  <c r="J16806" i="3"/>
  <c r="J16807" i="3"/>
  <c r="J16808" i="3"/>
  <c r="J16809" i="3"/>
  <c r="J16810" i="3"/>
  <c r="J16811" i="3"/>
  <c r="J16812" i="3"/>
  <c r="J16813" i="3"/>
  <c r="J16814" i="3"/>
  <c r="J16815" i="3"/>
  <c r="J16816" i="3"/>
  <c r="J16817" i="3"/>
  <c r="J16818" i="3"/>
  <c r="J16819" i="3"/>
  <c r="J16820" i="3"/>
  <c r="J16821" i="3"/>
  <c r="J16822" i="3"/>
  <c r="J16823" i="3"/>
  <c r="J16824" i="3"/>
  <c r="J16825" i="3"/>
  <c r="J16826" i="3"/>
  <c r="J16827" i="3"/>
  <c r="J16828" i="3"/>
  <c r="J16829" i="3"/>
  <c r="J16830" i="3"/>
  <c r="J16831" i="3"/>
  <c r="J16832" i="3"/>
  <c r="J16833" i="3"/>
  <c r="J16834" i="3"/>
  <c r="J16835" i="3"/>
  <c r="J16836" i="3"/>
  <c r="J16837" i="3"/>
  <c r="J16838" i="3"/>
  <c r="J16839" i="3"/>
  <c r="J16840" i="3"/>
  <c r="J16841" i="3"/>
  <c r="J16842" i="3"/>
  <c r="J16843" i="3"/>
  <c r="J16844" i="3"/>
  <c r="J16845" i="3"/>
  <c r="J16846" i="3"/>
  <c r="J16847" i="3"/>
  <c r="J16848" i="3"/>
  <c r="J16849" i="3"/>
  <c r="J16850" i="3"/>
  <c r="J16851" i="3"/>
  <c r="J16852" i="3"/>
  <c r="J16853" i="3"/>
  <c r="J16854" i="3"/>
  <c r="J16855" i="3"/>
  <c r="J16856" i="3"/>
  <c r="J16857" i="3"/>
  <c r="J16858" i="3"/>
  <c r="J16859" i="3"/>
  <c r="J16860" i="3"/>
  <c r="J16861" i="3"/>
  <c r="J16862" i="3"/>
  <c r="J16863" i="3"/>
  <c r="J16864" i="3"/>
  <c r="J16865" i="3"/>
  <c r="J16866" i="3"/>
  <c r="J16867" i="3"/>
  <c r="J16868" i="3"/>
  <c r="J16869" i="3"/>
  <c r="J16870" i="3"/>
  <c r="J16871" i="3"/>
  <c r="J16872" i="3"/>
  <c r="J16873" i="3"/>
  <c r="J16874" i="3"/>
  <c r="J16875" i="3"/>
  <c r="J16876" i="3"/>
  <c r="J16877" i="3"/>
  <c r="J16878" i="3"/>
  <c r="J16879" i="3"/>
  <c r="J16880" i="3"/>
  <c r="J16881" i="3"/>
  <c r="J16882" i="3"/>
  <c r="J16883" i="3"/>
  <c r="J16884" i="3"/>
  <c r="J16885" i="3"/>
  <c r="J16886" i="3"/>
  <c r="J16887" i="3"/>
  <c r="J16888" i="3"/>
  <c r="J16889" i="3"/>
  <c r="J16890" i="3"/>
  <c r="J16891" i="3"/>
  <c r="J16892" i="3"/>
  <c r="J16893" i="3"/>
  <c r="J16894" i="3"/>
  <c r="J16895" i="3"/>
  <c r="J16896" i="3"/>
  <c r="J16897" i="3"/>
  <c r="J16898" i="3"/>
  <c r="J16899" i="3"/>
  <c r="J16900" i="3"/>
  <c r="J16901" i="3"/>
  <c r="J16902" i="3"/>
  <c r="J16903" i="3"/>
  <c r="J16904" i="3"/>
  <c r="J16905" i="3"/>
  <c r="J16906" i="3"/>
  <c r="J16907" i="3"/>
  <c r="J16908" i="3"/>
  <c r="J16909" i="3"/>
  <c r="J16910" i="3"/>
  <c r="J16911" i="3"/>
  <c r="J16912" i="3"/>
  <c r="J16913" i="3"/>
  <c r="J16914" i="3"/>
  <c r="J16915" i="3"/>
  <c r="J16916" i="3"/>
  <c r="J16917" i="3"/>
  <c r="J16918" i="3"/>
  <c r="J16919" i="3"/>
  <c r="J16920" i="3"/>
  <c r="J16921" i="3"/>
  <c r="J16922" i="3"/>
  <c r="J16923" i="3"/>
  <c r="J16924" i="3"/>
  <c r="J16925" i="3"/>
  <c r="J16926" i="3"/>
  <c r="J16927" i="3"/>
  <c r="J16928" i="3"/>
  <c r="J16929" i="3"/>
  <c r="J16930" i="3"/>
  <c r="J16931" i="3"/>
  <c r="J16932" i="3"/>
  <c r="J16933" i="3"/>
  <c r="J16934" i="3"/>
  <c r="J16935" i="3"/>
  <c r="J16936" i="3"/>
  <c r="J16937" i="3"/>
  <c r="J16938" i="3"/>
  <c r="J16939" i="3"/>
  <c r="J16940" i="3"/>
  <c r="J16941" i="3"/>
  <c r="J16942" i="3"/>
  <c r="J16943" i="3"/>
  <c r="J16944" i="3"/>
  <c r="J16945" i="3"/>
  <c r="J16946" i="3"/>
  <c r="J16947" i="3"/>
  <c r="J16948" i="3"/>
  <c r="J16949" i="3"/>
  <c r="J16950" i="3"/>
  <c r="J16951" i="3"/>
  <c r="J16952" i="3"/>
  <c r="J16953" i="3"/>
  <c r="J16954" i="3"/>
  <c r="J16955" i="3"/>
  <c r="J16956" i="3"/>
  <c r="J16957" i="3"/>
  <c r="J16958" i="3"/>
  <c r="J16959" i="3"/>
  <c r="J16960" i="3"/>
  <c r="J16961" i="3"/>
  <c r="J16962" i="3"/>
  <c r="J16963" i="3"/>
  <c r="J16964" i="3"/>
  <c r="J16965" i="3"/>
  <c r="J16966" i="3"/>
  <c r="J16967" i="3"/>
  <c r="J16968" i="3"/>
  <c r="J16969" i="3"/>
  <c r="J16970" i="3"/>
  <c r="J16971" i="3"/>
  <c r="J16972" i="3"/>
  <c r="J16973" i="3"/>
  <c r="J16974" i="3"/>
  <c r="J16975" i="3"/>
  <c r="J16976" i="3"/>
  <c r="J16977" i="3"/>
  <c r="J16978" i="3"/>
  <c r="J16979" i="3"/>
  <c r="J16980" i="3"/>
  <c r="J16981" i="3"/>
  <c r="J16982" i="3"/>
  <c r="J16983" i="3"/>
  <c r="J16984" i="3"/>
  <c r="J16985" i="3"/>
  <c r="J16986" i="3"/>
  <c r="J16987" i="3"/>
  <c r="J16988" i="3"/>
  <c r="J16989" i="3"/>
  <c r="J16990" i="3"/>
  <c r="J16991" i="3"/>
  <c r="J16992" i="3"/>
  <c r="J16993" i="3"/>
  <c r="J16994" i="3"/>
  <c r="J16995" i="3"/>
  <c r="J16996" i="3"/>
  <c r="J16997" i="3"/>
  <c r="J16998" i="3"/>
  <c r="J16999" i="3"/>
  <c r="J17000" i="3"/>
  <c r="J17001" i="3"/>
  <c r="J17002" i="3"/>
  <c r="J17003" i="3"/>
  <c r="J17004" i="3"/>
  <c r="J17005" i="3"/>
  <c r="J17006" i="3"/>
  <c r="J17007" i="3"/>
  <c r="J17008" i="3"/>
  <c r="J17009" i="3"/>
  <c r="J17010" i="3"/>
  <c r="J17011" i="3"/>
  <c r="J17012" i="3"/>
  <c r="J17013" i="3"/>
  <c r="J17014" i="3"/>
  <c r="J17015" i="3"/>
  <c r="J17016" i="3"/>
  <c r="J17017" i="3"/>
  <c r="J17018" i="3"/>
  <c r="J17019" i="3"/>
  <c r="J17020" i="3"/>
  <c r="J17021" i="3"/>
  <c r="J17022" i="3"/>
  <c r="J17023" i="3"/>
  <c r="J17024" i="3"/>
  <c r="J17025" i="3"/>
  <c r="J17026" i="3"/>
  <c r="J17027" i="3"/>
  <c r="J17028" i="3"/>
  <c r="J17029" i="3"/>
  <c r="J17030" i="3"/>
  <c r="J17031" i="3"/>
  <c r="J17032" i="3"/>
  <c r="J17033" i="3"/>
  <c r="J17034" i="3"/>
  <c r="J17035" i="3"/>
  <c r="J17036" i="3"/>
  <c r="J17037" i="3"/>
  <c r="J17038" i="3"/>
  <c r="J17039" i="3"/>
  <c r="J17040" i="3"/>
  <c r="J17041" i="3"/>
  <c r="J17042" i="3"/>
  <c r="J17043" i="3"/>
  <c r="J17044" i="3"/>
  <c r="J17045" i="3"/>
  <c r="J17046" i="3"/>
  <c r="J17047" i="3"/>
  <c r="J17048" i="3"/>
  <c r="J17049" i="3"/>
  <c r="J17050" i="3"/>
  <c r="J17051" i="3"/>
  <c r="J17052" i="3"/>
  <c r="J17053" i="3"/>
  <c r="J17054" i="3"/>
  <c r="J17055" i="3"/>
  <c r="J17056" i="3"/>
  <c r="J17057" i="3"/>
  <c r="J17058" i="3"/>
  <c r="J17059" i="3"/>
  <c r="J17060" i="3"/>
  <c r="J17061" i="3"/>
  <c r="J17062" i="3"/>
  <c r="J17063" i="3"/>
  <c r="J17064" i="3"/>
  <c r="J17065" i="3"/>
  <c r="J17066" i="3"/>
  <c r="J17067" i="3"/>
  <c r="J17068" i="3"/>
  <c r="J17069" i="3"/>
  <c r="J17070" i="3"/>
  <c r="J17071" i="3"/>
  <c r="J17072" i="3"/>
  <c r="J17073" i="3"/>
  <c r="J17074" i="3"/>
  <c r="J17075" i="3"/>
  <c r="J17076" i="3"/>
  <c r="J17077" i="3"/>
  <c r="J17078" i="3"/>
  <c r="J17079" i="3"/>
  <c r="J17080" i="3"/>
  <c r="J17081" i="3"/>
  <c r="J17082" i="3"/>
  <c r="J17083" i="3"/>
  <c r="J17084" i="3"/>
  <c r="J17085" i="3"/>
  <c r="J17086" i="3"/>
  <c r="J17087" i="3"/>
  <c r="J17088" i="3"/>
  <c r="J17089" i="3"/>
  <c r="J17090" i="3"/>
  <c r="J17091" i="3"/>
  <c r="J17092" i="3"/>
  <c r="J17093" i="3"/>
  <c r="J17094" i="3"/>
  <c r="J17095" i="3"/>
  <c r="J17096" i="3"/>
  <c r="J17097" i="3"/>
  <c r="J17098" i="3"/>
  <c r="J17099" i="3"/>
  <c r="J17100" i="3"/>
  <c r="J17101" i="3"/>
  <c r="J17102" i="3"/>
  <c r="J17103" i="3"/>
  <c r="J17104" i="3"/>
  <c r="J17105" i="3"/>
  <c r="J17106" i="3"/>
  <c r="J17107" i="3"/>
  <c r="J17108" i="3"/>
  <c r="J17109" i="3"/>
  <c r="J17110" i="3"/>
  <c r="J17111" i="3"/>
  <c r="J17112" i="3"/>
  <c r="J17113" i="3"/>
  <c r="J17114" i="3"/>
  <c r="J17115" i="3"/>
  <c r="J17116" i="3"/>
  <c r="J17117" i="3"/>
  <c r="J17118" i="3"/>
  <c r="J17119" i="3"/>
  <c r="J17120" i="3"/>
  <c r="J17121" i="3"/>
  <c r="J17122" i="3"/>
  <c r="J17123" i="3"/>
  <c r="J17124" i="3"/>
  <c r="J17125" i="3"/>
  <c r="J17126" i="3"/>
  <c r="J17127" i="3"/>
  <c r="J17128" i="3"/>
  <c r="J17129" i="3"/>
  <c r="J17130" i="3"/>
  <c r="J17131" i="3"/>
  <c r="J17132" i="3"/>
  <c r="J17133" i="3"/>
  <c r="J17134" i="3"/>
  <c r="J17135" i="3"/>
  <c r="J17136" i="3"/>
  <c r="J17137" i="3"/>
  <c r="J17138" i="3"/>
  <c r="J17139" i="3"/>
  <c r="J17140" i="3"/>
  <c r="J17141" i="3"/>
  <c r="J17142" i="3"/>
  <c r="J17143" i="3"/>
  <c r="J17144" i="3"/>
  <c r="J17145" i="3"/>
  <c r="J17146" i="3"/>
  <c r="J17147" i="3"/>
  <c r="J17148" i="3"/>
  <c r="J17149" i="3"/>
  <c r="J17150" i="3"/>
  <c r="J17151" i="3"/>
  <c r="J17152" i="3"/>
  <c r="J17153" i="3"/>
  <c r="J17154" i="3"/>
  <c r="J17155" i="3"/>
  <c r="J17156" i="3"/>
  <c r="J17157" i="3"/>
  <c r="J17158" i="3"/>
  <c r="J17159" i="3"/>
  <c r="J17160" i="3"/>
  <c r="J17161" i="3"/>
  <c r="J17162" i="3"/>
  <c r="J17163" i="3"/>
  <c r="J17164" i="3"/>
  <c r="J17165" i="3"/>
  <c r="J17166" i="3"/>
  <c r="J17167" i="3"/>
  <c r="J17168" i="3"/>
  <c r="J17169" i="3"/>
  <c r="J17170" i="3"/>
  <c r="J17171" i="3"/>
  <c r="J17172" i="3"/>
  <c r="J17173" i="3"/>
  <c r="J17174" i="3"/>
  <c r="J17175" i="3"/>
  <c r="J17176" i="3"/>
  <c r="J17177" i="3"/>
  <c r="J17178" i="3"/>
  <c r="J17179" i="3"/>
  <c r="J17180" i="3"/>
  <c r="J17181" i="3"/>
  <c r="J17182" i="3"/>
  <c r="J17183" i="3"/>
  <c r="J17184" i="3"/>
  <c r="J17185" i="3"/>
  <c r="J17186" i="3"/>
  <c r="J17187" i="3"/>
  <c r="J17188" i="3"/>
  <c r="J17189" i="3"/>
  <c r="J17190" i="3"/>
  <c r="J17191" i="3"/>
  <c r="J17192" i="3"/>
  <c r="J17193" i="3"/>
  <c r="J17194" i="3"/>
  <c r="J17195" i="3"/>
  <c r="J17196" i="3"/>
  <c r="J17197" i="3"/>
  <c r="J17198" i="3"/>
  <c r="J17199" i="3"/>
  <c r="J17200" i="3"/>
  <c r="J17201" i="3"/>
  <c r="J17202" i="3"/>
  <c r="J17203" i="3"/>
  <c r="J17204" i="3"/>
  <c r="J17205" i="3"/>
  <c r="J17206" i="3"/>
  <c r="J17207" i="3"/>
  <c r="J17208" i="3"/>
  <c r="J17209" i="3"/>
  <c r="J17210" i="3"/>
  <c r="J17211" i="3"/>
  <c r="J17212" i="3"/>
  <c r="J17213" i="3"/>
  <c r="J17214" i="3"/>
  <c r="J17215" i="3"/>
  <c r="J17216" i="3"/>
  <c r="J17217" i="3"/>
  <c r="J17218" i="3"/>
  <c r="J17219" i="3"/>
  <c r="J17220" i="3"/>
  <c r="J17221" i="3"/>
  <c r="J17222" i="3"/>
  <c r="J17223" i="3"/>
  <c r="J17224" i="3"/>
  <c r="J17225" i="3"/>
  <c r="J17226" i="3"/>
  <c r="J17227" i="3"/>
  <c r="J17228" i="3"/>
  <c r="J17229" i="3"/>
  <c r="J17230" i="3"/>
  <c r="J17231" i="3"/>
  <c r="J17232" i="3"/>
  <c r="J17233" i="3"/>
  <c r="J17234" i="3"/>
  <c r="J17235" i="3"/>
  <c r="J17236" i="3"/>
  <c r="J17237" i="3"/>
  <c r="J17238" i="3"/>
  <c r="J17239" i="3"/>
  <c r="J17240" i="3"/>
  <c r="J17241" i="3"/>
  <c r="J17242" i="3"/>
  <c r="J17243" i="3"/>
  <c r="J17244" i="3"/>
  <c r="J17245" i="3"/>
  <c r="J17246" i="3"/>
  <c r="J17247" i="3"/>
  <c r="J17248" i="3"/>
  <c r="J17249" i="3"/>
  <c r="J17250" i="3"/>
  <c r="J17251" i="3"/>
  <c r="J17252" i="3"/>
  <c r="J17253" i="3"/>
  <c r="J17254" i="3"/>
  <c r="J17255" i="3"/>
  <c r="J17256" i="3"/>
  <c r="J17257" i="3"/>
  <c r="J17258" i="3"/>
  <c r="J17259" i="3"/>
  <c r="J17260" i="3"/>
  <c r="J17261" i="3"/>
  <c r="J17262" i="3"/>
  <c r="J17263" i="3"/>
  <c r="J17264" i="3"/>
  <c r="J17265" i="3"/>
  <c r="J17266" i="3"/>
  <c r="J17267" i="3"/>
  <c r="J17268" i="3"/>
  <c r="J17269" i="3"/>
  <c r="J17270" i="3"/>
  <c r="J17271" i="3"/>
  <c r="J17272" i="3"/>
  <c r="J17273" i="3"/>
  <c r="J17274" i="3"/>
  <c r="J17275" i="3"/>
  <c r="J17276" i="3"/>
  <c r="J17277" i="3"/>
  <c r="J17278" i="3"/>
  <c r="J17279" i="3"/>
  <c r="J17280" i="3"/>
  <c r="J17281" i="3"/>
  <c r="J17282" i="3"/>
  <c r="J17283" i="3"/>
  <c r="J17284" i="3"/>
  <c r="J17285" i="3"/>
  <c r="J17286" i="3"/>
  <c r="J17287" i="3"/>
  <c r="J17288" i="3"/>
  <c r="J17289" i="3"/>
  <c r="J17290" i="3"/>
  <c r="J17291" i="3"/>
  <c r="J17292" i="3"/>
  <c r="J17293" i="3"/>
  <c r="J17294" i="3"/>
  <c r="J17295" i="3"/>
  <c r="J17296" i="3"/>
  <c r="J17297" i="3"/>
  <c r="J17298" i="3"/>
  <c r="J17299" i="3"/>
  <c r="J17300" i="3"/>
  <c r="J17301" i="3"/>
  <c r="J17302" i="3"/>
  <c r="J17303" i="3"/>
  <c r="J17304" i="3"/>
  <c r="J17305" i="3"/>
  <c r="J17306" i="3"/>
  <c r="J17307" i="3"/>
  <c r="J17308" i="3"/>
  <c r="J17309" i="3"/>
  <c r="J17310" i="3"/>
  <c r="J17311" i="3"/>
  <c r="J17312" i="3"/>
  <c r="J17313" i="3"/>
  <c r="J17314" i="3"/>
  <c r="J17315" i="3"/>
  <c r="J17316" i="3"/>
  <c r="J17317" i="3"/>
  <c r="J17318" i="3"/>
  <c r="J17319" i="3"/>
  <c r="J17320" i="3"/>
  <c r="J17321" i="3"/>
  <c r="J17322" i="3"/>
  <c r="J17323" i="3"/>
  <c r="J17324" i="3"/>
  <c r="J17325" i="3"/>
  <c r="J17326" i="3"/>
  <c r="J17327" i="3"/>
  <c r="J17328" i="3"/>
  <c r="J17329" i="3"/>
  <c r="J17330" i="3"/>
  <c r="J17331" i="3"/>
  <c r="J17332" i="3"/>
  <c r="J17333" i="3"/>
  <c r="J17334" i="3"/>
  <c r="J17335" i="3"/>
  <c r="J17336" i="3"/>
  <c r="J17337" i="3"/>
  <c r="J17338" i="3"/>
  <c r="J17339" i="3"/>
  <c r="J17340" i="3"/>
  <c r="J17341" i="3"/>
  <c r="J17342" i="3"/>
  <c r="J17343" i="3"/>
  <c r="J17344" i="3"/>
  <c r="J17345" i="3"/>
  <c r="J17346" i="3"/>
  <c r="J17347" i="3"/>
  <c r="J17348" i="3"/>
  <c r="J17349" i="3"/>
  <c r="J17350" i="3"/>
  <c r="J17351" i="3"/>
  <c r="J17352" i="3"/>
  <c r="J17353" i="3"/>
  <c r="J17354" i="3"/>
  <c r="J17355" i="3"/>
  <c r="J17356" i="3"/>
  <c r="J17357" i="3"/>
  <c r="J17358" i="3"/>
  <c r="J17359" i="3"/>
  <c r="J17360" i="3"/>
  <c r="J17361" i="3"/>
  <c r="J17362" i="3"/>
  <c r="J17363" i="3"/>
  <c r="J17364" i="3"/>
  <c r="J17365" i="3"/>
  <c r="J17366" i="3"/>
  <c r="J17367" i="3"/>
  <c r="J17368" i="3"/>
  <c r="J17369" i="3"/>
  <c r="J17370" i="3"/>
  <c r="J17371" i="3"/>
  <c r="J17372" i="3"/>
  <c r="J17373" i="3"/>
  <c r="J17374" i="3"/>
  <c r="J17375" i="3"/>
  <c r="J17376" i="3"/>
  <c r="J17377" i="3"/>
  <c r="J17378" i="3"/>
  <c r="J17379" i="3"/>
  <c r="J17380" i="3"/>
  <c r="J17381" i="3"/>
  <c r="J17382" i="3"/>
  <c r="J17383" i="3"/>
  <c r="J17384" i="3"/>
  <c r="J17385" i="3"/>
  <c r="J17386" i="3"/>
  <c r="J17387" i="3"/>
  <c r="J17388" i="3"/>
  <c r="J17389" i="3"/>
  <c r="J17390" i="3"/>
  <c r="J17391" i="3"/>
  <c r="J17392" i="3"/>
  <c r="J17393" i="3"/>
  <c r="J17394" i="3"/>
  <c r="J17395" i="3"/>
  <c r="J17396" i="3"/>
  <c r="J17397" i="3"/>
  <c r="J17398" i="3"/>
  <c r="J17399" i="3"/>
  <c r="J17400" i="3"/>
  <c r="J17401" i="3"/>
  <c r="J17402" i="3"/>
  <c r="J17403" i="3"/>
  <c r="J17404" i="3"/>
  <c r="J17405" i="3"/>
  <c r="J17406" i="3"/>
  <c r="J17407" i="3"/>
  <c r="J17408" i="3"/>
  <c r="J17409" i="3"/>
  <c r="J17410" i="3"/>
  <c r="J17411" i="3"/>
  <c r="J17412" i="3"/>
  <c r="J17413" i="3"/>
  <c r="J17414" i="3"/>
  <c r="J17415" i="3"/>
  <c r="J17416" i="3"/>
  <c r="J17417" i="3"/>
  <c r="J17418" i="3"/>
  <c r="J17419" i="3"/>
  <c r="J17420" i="3"/>
  <c r="J17421" i="3"/>
  <c r="J17422" i="3"/>
  <c r="J17423" i="3"/>
  <c r="J17424" i="3"/>
  <c r="J17425" i="3"/>
  <c r="J17426" i="3"/>
  <c r="J17427" i="3"/>
  <c r="J17428" i="3"/>
  <c r="J17429" i="3"/>
  <c r="J17430" i="3"/>
  <c r="J17431" i="3"/>
  <c r="J17432" i="3"/>
  <c r="J17433" i="3"/>
  <c r="J17434" i="3"/>
  <c r="J17435" i="3"/>
  <c r="J17436" i="3"/>
  <c r="J17437" i="3"/>
  <c r="J17438" i="3"/>
  <c r="J17439" i="3"/>
  <c r="J17440" i="3"/>
  <c r="J17441" i="3"/>
  <c r="J17442" i="3"/>
  <c r="J17443" i="3"/>
  <c r="J17444" i="3"/>
  <c r="J17445" i="3"/>
  <c r="J17446" i="3"/>
  <c r="J17447" i="3"/>
  <c r="J17448" i="3"/>
  <c r="J17449" i="3"/>
  <c r="J17450" i="3"/>
  <c r="J17451" i="3"/>
  <c r="J17452" i="3"/>
  <c r="J17453" i="3"/>
  <c r="J17454" i="3"/>
  <c r="J17455" i="3"/>
  <c r="J17456" i="3"/>
  <c r="J17457" i="3"/>
  <c r="J17458" i="3"/>
  <c r="J17459" i="3"/>
  <c r="J17460" i="3"/>
  <c r="J17461" i="3"/>
  <c r="J17462" i="3"/>
  <c r="J17463" i="3"/>
  <c r="J17464" i="3"/>
  <c r="J17465" i="3"/>
  <c r="J17466" i="3"/>
  <c r="J17467" i="3"/>
  <c r="J17468" i="3"/>
  <c r="J17469" i="3"/>
  <c r="J17470" i="3"/>
  <c r="J17471" i="3"/>
  <c r="J17472" i="3"/>
  <c r="J17473" i="3"/>
  <c r="J17474" i="3"/>
  <c r="J17475" i="3"/>
  <c r="J17476" i="3"/>
  <c r="J17477" i="3"/>
  <c r="J17478" i="3"/>
  <c r="J17479" i="3"/>
  <c r="J17480" i="3"/>
  <c r="J17481" i="3"/>
  <c r="J17482" i="3"/>
  <c r="J17483" i="3"/>
  <c r="J17484" i="3"/>
  <c r="J17485" i="3"/>
  <c r="J17486" i="3"/>
  <c r="J17487" i="3"/>
  <c r="J17488" i="3"/>
  <c r="J17489" i="3"/>
  <c r="J17490" i="3"/>
  <c r="J17491" i="3"/>
  <c r="J17492" i="3"/>
  <c r="J17493" i="3"/>
  <c r="J17494" i="3"/>
  <c r="J17495" i="3"/>
  <c r="J17496" i="3"/>
  <c r="J17497" i="3"/>
  <c r="J17498" i="3"/>
  <c r="J17499" i="3"/>
  <c r="J17500" i="3"/>
  <c r="J17501" i="3"/>
  <c r="J17502" i="3"/>
  <c r="J17503" i="3"/>
  <c r="J17504" i="3"/>
  <c r="J17505" i="3"/>
  <c r="J17506" i="3"/>
  <c r="J17507" i="3"/>
  <c r="J17508" i="3"/>
  <c r="J17509" i="3"/>
  <c r="J17510" i="3"/>
  <c r="J17511" i="3"/>
  <c r="J17512" i="3"/>
  <c r="J17513" i="3"/>
  <c r="J17514" i="3"/>
  <c r="J17515" i="3"/>
  <c r="J17516" i="3"/>
  <c r="J17517" i="3"/>
  <c r="J17518" i="3"/>
  <c r="J17519" i="3"/>
  <c r="J17520" i="3"/>
  <c r="J17521" i="3"/>
  <c r="J17522" i="3"/>
  <c r="J17523" i="3"/>
  <c r="J17524" i="3"/>
  <c r="J17525" i="3"/>
  <c r="J17526" i="3"/>
  <c r="J17527" i="3"/>
  <c r="J17528" i="3"/>
  <c r="J17529" i="3"/>
  <c r="J17530" i="3"/>
  <c r="J17531" i="3"/>
  <c r="J17532" i="3"/>
  <c r="J17533" i="3"/>
  <c r="J17534" i="3"/>
  <c r="J17535" i="3"/>
  <c r="J17536" i="3"/>
  <c r="J17537" i="3"/>
  <c r="J17538" i="3"/>
  <c r="J17539" i="3"/>
  <c r="J17540" i="3"/>
  <c r="J17541" i="3"/>
  <c r="J17542" i="3"/>
  <c r="J17543" i="3"/>
  <c r="J17544" i="3"/>
  <c r="J17545" i="3"/>
  <c r="J17546" i="3"/>
  <c r="J17547" i="3"/>
  <c r="J17548" i="3"/>
  <c r="J17549" i="3"/>
  <c r="J17550" i="3"/>
  <c r="J17551" i="3"/>
  <c r="J17552" i="3"/>
  <c r="J17553" i="3"/>
  <c r="J17554" i="3"/>
  <c r="J17555" i="3"/>
  <c r="J17556" i="3"/>
  <c r="J17557" i="3"/>
  <c r="J17558" i="3"/>
  <c r="J17559" i="3"/>
  <c r="J17560" i="3"/>
  <c r="J17561" i="3"/>
  <c r="J17562" i="3"/>
  <c r="J17563" i="3"/>
  <c r="J17564" i="3"/>
  <c r="J17565" i="3"/>
  <c r="J17566" i="3"/>
  <c r="J17567" i="3"/>
  <c r="J17568" i="3"/>
  <c r="J17569" i="3"/>
  <c r="J17570" i="3"/>
  <c r="J17571" i="3"/>
  <c r="J17572" i="3"/>
  <c r="J17573" i="3"/>
  <c r="J17574" i="3"/>
  <c r="J17575" i="3"/>
  <c r="J17576" i="3"/>
  <c r="J17577" i="3"/>
  <c r="J17578" i="3"/>
  <c r="J17579" i="3"/>
  <c r="J17580" i="3"/>
  <c r="J17581" i="3"/>
  <c r="J17582" i="3"/>
  <c r="J17583" i="3"/>
  <c r="J17584" i="3"/>
  <c r="J17585" i="3"/>
  <c r="J17586" i="3"/>
  <c r="J17587" i="3"/>
  <c r="J17588" i="3"/>
  <c r="J17589" i="3"/>
  <c r="J17590" i="3"/>
  <c r="J17591" i="3"/>
  <c r="J17592" i="3"/>
  <c r="J17593" i="3"/>
  <c r="J17594" i="3"/>
  <c r="J17595" i="3"/>
  <c r="J17596" i="3"/>
  <c r="J17597" i="3"/>
  <c r="J17598" i="3"/>
  <c r="J17599" i="3"/>
  <c r="J17600" i="3"/>
  <c r="J17601" i="3"/>
  <c r="J17602" i="3"/>
  <c r="J17603" i="3"/>
  <c r="J17604" i="3"/>
  <c r="J17605" i="3"/>
  <c r="J17606" i="3"/>
  <c r="J17607" i="3"/>
  <c r="J17608" i="3"/>
  <c r="J17609" i="3"/>
  <c r="J17610" i="3"/>
  <c r="J17611" i="3"/>
  <c r="J17612" i="3"/>
  <c r="J17613" i="3"/>
  <c r="J17614" i="3"/>
  <c r="J17615" i="3"/>
  <c r="J17616" i="3"/>
  <c r="J17617" i="3"/>
  <c r="J17618" i="3"/>
  <c r="J17619" i="3"/>
  <c r="J17620" i="3"/>
  <c r="J17621" i="3"/>
  <c r="J17622" i="3"/>
  <c r="J17623" i="3"/>
  <c r="J17624" i="3"/>
  <c r="J17625" i="3"/>
  <c r="J17626" i="3"/>
  <c r="J17627" i="3"/>
  <c r="J17628" i="3"/>
  <c r="J17629" i="3"/>
  <c r="J17630" i="3"/>
  <c r="J17631" i="3"/>
  <c r="J17632" i="3"/>
  <c r="J17633" i="3"/>
  <c r="J17634" i="3"/>
  <c r="J17635" i="3"/>
  <c r="J17636" i="3"/>
  <c r="J17637" i="3"/>
  <c r="J17638" i="3"/>
  <c r="J17639" i="3"/>
  <c r="J17640" i="3"/>
  <c r="J17641" i="3"/>
  <c r="J17642" i="3"/>
  <c r="J17643" i="3"/>
  <c r="J17644" i="3"/>
  <c r="J17645" i="3"/>
  <c r="J17646" i="3"/>
  <c r="J17647" i="3"/>
  <c r="J17648" i="3"/>
  <c r="J17649" i="3"/>
  <c r="J17650" i="3"/>
  <c r="J17651" i="3"/>
  <c r="J17652" i="3"/>
  <c r="J17653" i="3"/>
  <c r="J17654" i="3"/>
  <c r="J17655" i="3"/>
  <c r="J17656" i="3"/>
  <c r="J17657" i="3"/>
  <c r="J17658" i="3"/>
  <c r="J17659" i="3"/>
  <c r="J17660" i="3"/>
  <c r="J17661" i="3"/>
  <c r="J17662" i="3"/>
  <c r="J17663" i="3"/>
  <c r="J17664" i="3"/>
  <c r="J17665" i="3"/>
  <c r="J17666" i="3"/>
  <c r="J17667" i="3"/>
  <c r="J17668" i="3"/>
  <c r="J17669" i="3"/>
  <c r="J17670" i="3"/>
  <c r="J17671" i="3"/>
  <c r="J17672" i="3"/>
  <c r="J17673" i="3"/>
  <c r="J17674" i="3"/>
  <c r="J17675" i="3"/>
  <c r="J17676" i="3"/>
  <c r="J17677" i="3"/>
  <c r="J17678" i="3"/>
  <c r="J17679" i="3"/>
  <c r="J17680" i="3"/>
  <c r="J17681" i="3"/>
  <c r="J17682" i="3"/>
  <c r="J17683" i="3"/>
  <c r="J17684" i="3"/>
  <c r="J17685" i="3"/>
  <c r="J17686" i="3"/>
  <c r="J17687" i="3"/>
  <c r="J17688" i="3"/>
  <c r="J17689" i="3"/>
  <c r="J17690" i="3"/>
  <c r="J17691" i="3"/>
  <c r="J17692" i="3"/>
  <c r="J17693" i="3"/>
  <c r="J17694" i="3"/>
  <c r="J17695" i="3"/>
  <c r="J17696" i="3"/>
  <c r="J17697" i="3"/>
  <c r="J17698" i="3"/>
  <c r="J17699" i="3"/>
  <c r="J17700" i="3"/>
  <c r="J17701" i="3"/>
  <c r="J17702" i="3"/>
  <c r="J17703" i="3"/>
  <c r="J17704" i="3"/>
  <c r="J17705" i="3"/>
  <c r="J17706" i="3"/>
  <c r="J17707" i="3"/>
  <c r="J17708" i="3"/>
  <c r="J17709" i="3"/>
  <c r="J17710" i="3"/>
  <c r="J17711" i="3"/>
  <c r="J17712" i="3"/>
  <c r="J17713" i="3"/>
  <c r="J17714" i="3"/>
  <c r="J17715" i="3"/>
  <c r="J17716" i="3"/>
  <c r="J17717" i="3"/>
  <c r="J17718" i="3"/>
  <c r="J17719" i="3"/>
  <c r="J17720" i="3"/>
  <c r="J17721" i="3"/>
  <c r="J17722" i="3"/>
  <c r="J17723" i="3"/>
  <c r="J17724" i="3"/>
  <c r="J17725" i="3"/>
  <c r="J17726" i="3"/>
  <c r="J17727" i="3"/>
  <c r="J17728" i="3"/>
  <c r="J17729" i="3"/>
  <c r="J17730" i="3"/>
  <c r="J17731" i="3"/>
  <c r="J17732" i="3"/>
  <c r="J17733" i="3"/>
  <c r="J17734" i="3"/>
  <c r="J17735" i="3"/>
  <c r="J17736" i="3"/>
  <c r="J17737" i="3"/>
  <c r="J17738" i="3"/>
  <c r="J17739" i="3"/>
  <c r="J17740" i="3"/>
  <c r="J17741" i="3"/>
  <c r="J17742" i="3"/>
  <c r="J17743" i="3"/>
  <c r="J17744" i="3"/>
  <c r="J17745" i="3"/>
  <c r="J17746" i="3"/>
  <c r="J17747" i="3"/>
  <c r="J17748" i="3"/>
  <c r="J17749" i="3"/>
  <c r="J17750" i="3"/>
  <c r="J17751" i="3"/>
  <c r="J17752" i="3"/>
  <c r="J17753" i="3"/>
  <c r="J17754" i="3"/>
  <c r="J17755" i="3"/>
  <c r="J17756" i="3"/>
  <c r="J17757" i="3"/>
  <c r="J17758" i="3"/>
  <c r="J17759" i="3"/>
  <c r="J17760" i="3"/>
  <c r="J17761" i="3"/>
  <c r="J17762" i="3"/>
  <c r="J17763" i="3"/>
  <c r="J17764" i="3"/>
  <c r="J17765" i="3"/>
  <c r="J17766" i="3"/>
  <c r="J17767" i="3"/>
  <c r="J17768" i="3"/>
  <c r="J17769" i="3"/>
  <c r="J17770" i="3"/>
  <c r="J17771" i="3"/>
  <c r="J17772" i="3"/>
  <c r="J17773" i="3"/>
  <c r="J17774" i="3"/>
  <c r="J17775" i="3"/>
  <c r="J17776" i="3"/>
  <c r="J17777" i="3"/>
  <c r="J17778" i="3"/>
  <c r="J17779" i="3"/>
  <c r="J17780" i="3"/>
  <c r="J17781" i="3"/>
  <c r="J17782" i="3"/>
  <c r="J17783" i="3"/>
  <c r="J17784" i="3"/>
  <c r="J17785" i="3"/>
  <c r="J17786" i="3"/>
  <c r="J17787" i="3"/>
  <c r="J17788" i="3"/>
  <c r="J17789" i="3"/>
  <c r="J17790" i="3"/>
  <c r="J17791" i="3"/>
  <c r="J17792" i="3"/>
  <c r="J17793" i="3"/>
  <c r="J17794" i="3"/>
  <c r="J17795" i="3"/>
  <c r="J17796" i="3"/>
  <c r="J17797" i="3"/>
  <c r="J17798" i="3"/>
  <c r="J17799" i="3"/>
  <c r="J17800" i="3"/>
  <c r="J17801" i="3"/>
  <c r="J17802" i="3"/>
  <c r="J17803" i="3"/>
  <c r="J17804" i="3"/>
  <c r="J17805" i="3"/>
  <c r="J17806" i="3"/>
  <c r="J17807" i="3"/>
  <c r="J17808" i="3"/>
  <c r="J17809" i="3"/>
  <c r="J17810" i="3"/>
  <c r="J17811" i="3"/>
  <c r="J17812" i="3"/>
  <c r="J17813" i="3"/>
  <c r="J17814" i="3"/>
  <c r="J17815" i="3"/>
  <c r="J17816" i="3"/>
  <c r="J17817" i="3"/>
  <c r="J17818" i="3"/>
  <c r="J17819" i="3"/>
  <c r="J17820" i="3"/>
  <c r="J17821" i="3"/>
  <c r="J17822" i="3"/>
  <c r="J17823" i="3"/>
  <c r="J17824" i="3"/>
  <c r="J17825" i="3"/>
  <c r="J17826" i="3"/>
  <c r="J17827" i="3"/>
  <c r="J17828" i="3"/>
  <c r="J17829" i="3"/>
  <c r="J17830" i="3"/>
  <c r="J17831" i="3"/>
  <c r="J17832" i="3"/>
  <c r="J17833" i="3"/>
  <c r="J17834" i="3"/>
  <c r="J17835" i="3"/>
  <c r="J17836" i="3"/>
  <c r="J17837" i="3"/>
  <c r="J17838" i="3"/>
  <c r="J17839" i="3"/>
  <c r="J17840" i="3"/>
  <c r="J17841" i="3"/>
  <c r="J17842" i="3"/>
  <c r="J17843" i="3"/>
  <c r="J17844" i="3"/>
  <c r="J17845" i="3"/>
  <c r="J17846" i="3"/>
  <c r="J17847" i="3"/>
  <c r="J17848" i="3"/>
  <c r="J17849" i="3"/>
  <c r="J17850" i="3"/>
  <c r="J17851" i="3"/>
  <c r="J17852" i="3"/>
  <c r="J17853" i="3"/>
  <c r="J17854" i="3"/>
  <c r="J17855" i="3"/>
  <c r="J17856" i="3"/>
  <c r="J17857" i="3"/>
  <c r="J17858" i="3"/>
  <c r="J17859" i="3"/>
  <c r="J17860" i="3"/>
  <c r="J17861" i="3"/>
  <c r="J17862" i="3"/>
  <c r="J17863" i="3"/>
  <c r="J17864" i="3"/>
  <c r="J17865" i="3"/>
  <c r="J17866" i="3"/>
  <c r="J17867" i="3"/>
  <c r="J17868" i="3"/>
  <c r="J17869" i="3"/>
  <c r="J17870" i="3"/>
  <c r="J17871" i="3"/>
  <c r="J17872" i="3"/>
  <c r="J17873" i="3"/>
  <c r="J17874" i="3"/>
  <c r="J17875" i="3"/>
  <c r="J17876" i="3"/>
  <c r="J17877" i="3"/>
  <c r="J17878" i="3"/>
  <c r="J17879" i="3"/>
  <c r="J17880" i="3"/>
  <c r="J17881" i="3"/>
  <c r="J17882" i="3"/>
  <c r="J17883" i="3"/>
  <c r="J17884" i="3"/>
  <c r="J17885" i="3"/>
  <c r="J17886" i="3"/>
  <c r="J17887" i="3"/>
  <c r="J17888" i="3"/>
  <c r="J17889" i="3"/>
  <c r="J17890" i="3"/>
  <c r="J17891" i="3"/>
  <c r="J17892" i="3"/>
  <c r="J17893" i="3"/>
  <c r="J17894" i="3"/>
  <c r="J17895" i="3"/>
  <c r="J17896" i="3"/>
  <c r="J17897" i="3"/>
  <c r="J17898" i="3"/>
  <c r="J17899" i="3"/>
  <c r="J17900" i="3"/>
  <c r="J17901" i="3"/>
  <c r="J17902" i="3"/>
  <c r="J17903" i="3"/>
  <c r="J17904" i="3"/>
  <c r="J17905" i="3"/>
  <c r="J17906" i="3"/>
  <c r="J17907" i="3"/>
  <c r="J17908" i="3"/>
  <c r="J17909" i="3"/>
  <c r="J17910" i="3"/>
  <c r="J17911" i="3"/>
  <c r="J17912" i="3"/>
  <c r="J17913" i="3"/>
  <c r="J17914" i="3"/>
  <c r="J17915" i="3"/>
  <c r="J17916" i="3"/>
  <c r="J17917" i="3"/>
  <c r="J17918" i="3"/>
  <c r="J17919" i="3"/>
  <c r="J17920" i="3"/>
  <c r="J17921" i="3"/>
  <c r="J17922" i="3"/>
  <c r="J17923" i="3"/>
  <c r="J17924" i="3"/>
  <c r="J17925" i="3"/>
  <c r="J17926" i="3"/>
  <c r="J17927" i="3"/>
  <c r="J17928" i="3"/>
  <c r="J17929" i="3"/>
  <c r="J17930" i="3"/>
  <c r="J17931" i="3"/>
  <c r="J17932" i="3"/>
  <c r="J17933" i="3"/>
  <c r="J17934" i="3"/>
  <c r="J17935" i="3"/>
  <c r="J17936" i="3"/>
  <c r="J17937" i="3"/>
  <c r="J17938" i="3"/>
  <c r="J17939" i="3"/>
  <c r="J17940" i="3"/>
  <c r="J17941" i="3"/>
  <c r="J17942" i="3"/>
  <c r="J17943" i="3"/>
  <c r="J17944" i="3"/>
  <c r="J17945" i="3"/>
  <c r="J17946" i="3"/>
  <c r="J17947" i="3"/>
  <c r="J17948" i="3"/>
  <c r="J17949" i="3"/>
  <c r="J17950" i="3"/>
  <c r="J17951" i="3"/>
  <c r="J17952" i="3"/>
  <c r="J17953" i="3"/>
  <c r="J17954" i="3"/>
  <c r="J17955" i="3"/>
  <c r="J17956" i="3"/>
  <c r="J17957" i="3"/>
  <c r="J17958" i="3"/>
  <c r="J17959" i="3"/>
  <c r="J17960" i="3"/>
  <c r="J17961" i="3"/>
  <c r="J17962" i="3"/>
  <c r="J17963" i="3"/>
  <c r="J17964" i="3"/>
  <c r="J17965" i="3"/>
  <c r="J17966" i="3"/>
  <c r="J17967" i="3"/>
  <c r="J17968" i="3"/>
  <c r="J17969" i="3"/>
  <c r="J17970" i="3"/>
  <c r="J17971" i="3"/>
  <c r="J17972" i="3"/>
  <c r="J17973" i="3"/>
  <c r="J17974" i="3"/>
  <c r="J17975" i="3"/>
  <c r="J17976" i="3"/>
  <c r="J17977" i="3"/>
  <c r="J17978" i="3"/>
  <c r="J17979" i="3"/>
  <c r="J17980" i="3"/>
  <c r="J17981" i="3"/>
  <c r="J17982" i="3"/>
  <c r="J17983" i="3"/>
  <c r="J17984" i="3"/>
  <c r="J17985" i="3"/>
  <c r="J17986" i="3"/>
  <c r="J17987" i="3"/>
  <c r="J17988" i="3"/>
  <c r="J17989" i="3"/>
  <c r="J17990" i="3"/>
  <c r="J17991" i="3"/>
  <c r="J17992" i="3"/>
  <c r="J17993" i="3"/>
  <c r="J17994" i="3"/>
  <c r="J17995" i="3"/>
  <c r="J17996" i="3"/>
  <c r="J17997" i="3"/>
  <c r="J17998" i="3"/>
  <c r="J17999" i="3"/>
  <c r="J18000" i="3"/>
  <c r="J18001" i="3"/>
  <c r="J18002" i="3"/>
  <c r="J18003" i="3"/>
  <c r="J18004" i="3"/>
  <c r="J18005" i="3"/>
  <c r="J18006" i="3"/>
  <c r="J18007" i="3"/>
  <c r="J18008" i="3"/>
  <c r="J18009" i="3"/>
  <c r="J18010" i="3"/>
  <c r="J18011" i="3"/>
  <c r="J18012" i="3"/>
  <c r="J18013" i="3"/>
  <c r="J18014" i="3"/>
  <c r="J18015" i="3"/>
  <c r="J18016" i="3"/>
  <c r="J18017" i="3"/>
  <c r="J18018" i="3"/>
  <c r="J18019" i="3"/>
  <c r="J18020" i="3"/>
  <c r="J18021" i="3"/>
  <c r="J18022" i="3"/>
  <c r="J18023" i="3"/>
  <c r="J18024" i="3"/>
  <c r="J18025" i="3"/>
  <c r="J18026" i="3"/>
  <c r="J18027" i="3"/>
  <c r="J18028" i="3"/>
  <c r="J18029" i="3"/>
  <c r="J18030" i="3"/>
  <c r="J18031" i="3"/>
  <c r="J18032" i="3"/>
  <c r="J18033" i="3"/>
  <c r="J18034" i="3"/>
  <c r="J18035" i="3"/>
  <c r="J18036" i="3"/>
  <c r="J18037" i="3"/>
  <c r="J18038" i="3"/>
  <c r="J18039" i="3"/>
  <c r="J18040" i="3"/>
  <c r="J18041" i="3"/>
  <c r="J18042" i="3"/>
  <c r="J18043" i="3"/>
  <c r="J18044" i="3"/>
  <c r="J18045" i="3"/>
  <c r="J18046" i="3"/>
  <c r="J18047" i="3"/>
  <c r="J18048" i="3"/>
  <c r="J18049" i="3"/>
  <c r="J18050" i="3"/>
  <c r="J18051" i="3"/>
  <c r="J18052" i="3"/>
  <c r="J18053" i="3"/>
  <c r="J18054" i="3"/>
  <c r="J18055" i="3"/>
  <c r="J18056" i="3"/>
  <c r="J18057" i="3"/>
  <c r="J18058" i="3"/>
  <c r="J18059" i="3"/>
  <c r="J18060" i="3"/>
  <c r="J18061" i="3"/>
  <c r="J18062" i="3"/>
  <c r="J18063" i="3"/>
  <c r="J18064" i="3"/>
  <c r="J18065" i="3"/>
  <c r="J18066" i="3"/>
  <c r="J18067" i="3"/>
  <c r="J18068" i="3"/>
  <c r="J18069" i="3"/>
  <c r="J18070" i="3"/>
  <c r="J18071" i="3"/>
  <c r="J18072" i="3"/>
  <c r="J18073" i="3"/>
  <c r="J18074" i="3"/>
  <c r="J18075" i="3"/>
  <c r="J18076" i="3"/>
  <c r="J18077" i="3"/>
  <c r="J18078" i="3"/>
  <c r="J18079" i="3"/>
  <c r="J18080" i="3"/>
  <c r="J18081" i="3"/>
  <c r="J18082" i="3"/>
  <c r="J18083" i="3"/>
  <c r="J18084" i="3"/>
  <c r="J18085" i="3"/>
  <c r="J18086" i="3"/>
  <c r="J18087" i="3"/>
  <c r="J18088" i="3"/>
  <c r="J18089" i="3"/>
  <c r="J18090" i="3"/>
  <c r="J18091" i="3"/>
  <c r="J18092" i="3"/>
  <c r="J18093" i="3"/>
  <c r="J18094" i="3"/>
  <c r="J18095" i="3"/>
  <c r="J18096" i="3"/>
  <c r="J18097" i="3"/>
  <c r="J18098" i="3"/>
  <c r="J18099" i="3"/>
  <c r="J18100" i="3"/>
  <c r="J18101" i="3"/>
  <c r="J18102" i="3"/>
  <c r="J18103" i="3"/>
  <c r="J18104" i="3"/>
  <c r="J18105" i="3"/>
  <c r="J18106" i="3"/>
  <c r="J18107" i="3"/>
  <c r="J18108" i="3"/>
  <c r="J18109" i="3"/>
  <c r="J18110" i="3"/>
  <c r="J18111" i="3"/>
  <c r="J18112" i="3"/>
  <c r="J18113" i="3"/>
  <c r="J18114" i="3"/>
  <c r="J18115" i="3"/>
  <c r="J18116" i="3"/>
  <c r="J18117" i="3"/>
  <c r="J18118" i="3"/>
  <c r="J18119" i="3"/>
  <c r="J18120" i="3"/>
  <c r="J18121" i="3"/>
  <c r="J18122" i="3"/>
  <c r="J18123" i="3"/>
  <c r="J18124" i="3"/>
  <c r="J18125" i="3"/>
  <c r="J18126" i="3"/>
  <c r="J18127" i="3"/>
  <c r="J18128" i="3"/>
  <c r="J18129" i="3"/>
  <c r="J18130" i="3"/>
  <c r="J18131" i="3"/>
  <c r="J18132" i="3"/>
  <c r="J18133" i="3"/>
  <c r="J18134" i="3"/>
  <c r="J18135" i="3"/>
  <c r="J18136" i="3"/>
  <c r="J18137" i="3"/>
  <c r="J18138" i="3"/>
  <c r="J18139" i="3"/>
  <c r="J18140" i="3"/>
  <c r="J18141" i="3"/>
  <c r="J18142" i="3"/>
  <c r="J18143" i="3"/>
  <c r="J18144" i="3"/>
  <c r="J18145" i="3"/>
  <c r="J18146" i="3"/>
  <c r="J18147" i="3"/>
  <c r="J18148" i="3"/>
  <c r="J18149" i="3"/>
  <c r="J18150" i="3"/>
  <c r="J18151" i="3"/>
  <c r="J18152" i="3"/>
  <c r="J18153" i="3"/>
  <c r="J18154" i="3"/>
  <c r="J18155" i="3"/>
  <c r="J18156" i="3"/>
  <c r="J18157" i="3"/>
  <c r="J18158" i="3"/>
  <c r="J18159" i="3"/>
  <c r="J18160" i="3"/>
  <c r="J18161" i="3"/>
  <c r="J18162" i="3"/>
  <c r="J18163" i="3"/>
  <c r="J18164" i="3"/>
  <c r="J18165" i="3"/>
  <c r="J18166" i="3"/>
  <c r="J18167" i="3"/>
  <c r="J18168" i="3"/>
  <c r="J18169" i="3"/>
  <c r="J18170" i="3"/>
  <c r="J18171" i="3"/>
  <c r="J18172" i="3"/>
  <c r="J18173" i="3"/>
  <c r="J18174" i="3"/>
  <c r="J18175" i="3"/>
  <c r="J18176" i="3"/>
  <c r="J18177" i="3"/>
  <c r="J18178" i="3"/>
  <c r="J18179" i="3"/>
  <c r="J18180" i="3"/>
  <c r="J18181" i="3"/>
  <c r="J18182" i="3"/>
  <c r="J18183" i="3"/>
  <c r="J18184" i="3"/>
  <c r="J18185" i="3"/>
  <c r="J18186" i="3"/>
  <c r="J18187" i="3"/>
  <c r="J18188" i="3"/>
  <c r="J18189" i="3"/>
  <c r="J18190" i="3"/>
  <c r="J18191" i="3"/>
  <c r="J18192" i="3"/>
  <c r="J18193" i="3"/>
  <c r="J18194" i="3"/>
  <c r="J18195" i="3"/>
  <c r="J18196" i="3"/>
  <c r="J18197" i="3"/>
  <c r="J18198" i="3"/>
  <c r="J18199" i="3"/>
  <c r="J18200" i="3"/>
  <c r="J18201" i="3"/>
  <c r="J18202" i="3"/>
  <c r="J18203" i="3"/>
  <c r="J18204" i="3"/>
  <c r="J18205" i="3"/>
  <c r="J18206" i="3"/>
  <c r="J18207" i="3"/>
  <c r="J18208" i="3"/>
  <c r="J18209" i="3"/>
  <c r="J18210" i="3"/>
  <c r="J18211" i="3"/>
  <c r="J18212" i="3"/>
  <c r="J18213" i="3"/>
  <c r="J18214" i="3"/>
  <c r="J18215" i="3"/>
  <c r="J18216" i="3"/>
  <c r="J18217" i="3"/>
  <c r="J18218" i="3"/>
  <c r="J18219" i="3"/>
  <c r="J18220" i="3"/>
  <c r="J18221" i="3"/>
  <c r="J18222" i="3"/>
  <c r="J18223" i="3"/>
  <c r="J18224" i="3"/>
  <c r="J18225" i="3"/>
  <c r="J18226" i="3"/>
  <c r="J18227" i="3"/>
  <c r="J18228" i="3"/>
  <c r="J18229" i="3"/>
  <c r="J18230" i="3"/>
  <c r="J18231" i="3"/>
  <c r="J18232" i="3"/>
  <c r="J18233" i="3"/>
  <c r="J18234" i="3"/>
  <c r="J18235" i="3"/>
  <c r="J18236" i="3"/>
  <c r="J18237" i="3"/>
  <c r="J18238" i="3"/>
  <c r="J18239" i="3"/>
  <c r="J18240" i="3"/>
  <c r="J18241" i="3"/>
  <c r="J18242" i="3"/>
  <c r="J18243" i="3"/>
  <c r="J18244" i="3"/>
  <c r="J18245" i="3"/>
  <c r="J18246" i="3"/>
  <c r="J18247" i="3"/>
  <c r="J18248" i="3"/>
  <c r="J18249" i="3"/>
  <c r="J18250" i="3"/>
  <c r="J18251" i="3"/>
  <c r="J18252" i="3"/>
  <c r="J18253" i="3"/>
  <c r="J18254" i="3"/>
  <c r="J18255" i="3"/>
  <c r="J18256" i="3"/>
  <c r="J18257" i="3"/>
  <c r="J18258" i="3"/>
  <c r="J18259" i="3"/>
  <c r="J18260" i="3"/>
  <c r="J18261" i="3"/>
  <c r="J18262" i="3"/>
  <c r="J18263" i="3"/>
  <c r="J18264" i="3"/>
  <c r="J18265" i="3"/>
  <c r="J18266" i="3"/>
  <c r="J18267" i="3"/>
  <c r="J18268" i="3"/>
  <c r="J18269" i="3"/>
  <c r="J18270" i="3"/>
  <c r="J18271" i="3"/>
  <c r="J18272" i="3"/>
  <c r="J18273" i="3"/>
  <c r="J18274" i="3"/>
  <c r="J18275" i="3"/>
  <c r="J18276" i="3"/>
  <c r="J18277" i="3"/>
  <c r="J18278" i="3"/>
  <c r="J18279" i="3"/>
  <c r="J18280" i="3"/>
  <c r="J18281" i="3"/>
  <c r="J18282" i="3"/>
  <c r="J18283" i="3"/>
  <c r="J18284" i="3"/>
  <c r="J18285" i="3"/>
  <c r="J18286" i="3"/>
  <c r="J18287" i="3"/>
  <c r="J18288" i="3"/>
  <c r="J18289" i="3"/>
  <c r="J18290" i="3"/>
  <c r="J18291" i="3"/>
  <c r="J18292" i="3"/>
  <c r="J18293" i="3"/>
  <c r="J18294" i="3"/>
  <c r="J18295" i="3"/>
  <c r="J18296" i="3"/>
  <c r="J18297" i="3"/>
  <c r="J18298" i="3"/>
  <c r="J18299" i="3"/>
  <c r="J18300" i="3"/>
  <c r="J18301" i="3"/>
  <c r="J18302" i="3"/>
  <c r="J18303" i="3"/>
  <c r="J18304" i="3"/>
  <c r="J18305" i="3"/>
  <c r="J18306" i="3"/>
  <c r="J18307" i="3"/>
  <c r="J18308" i="3"/>
  <c r="J18309" i="3"/>
  <c r="J18310" i="3"/>
  <c r="J18311" i="3"/>
  <c r="J18312" i="3"/>
  <c r="J18313" i="3"/>
  <c r="J18314" i="3"/>
  <c r="J18315" i="3"/>
  <c r="J18316" i="3"/>
  <c r="J18317" i="3"/>
  <c r="J18318" i="3"/>
  <c r="J18319" i="3"/>
  <c r="J18320" i="3"/>
  <c r="J18321" i="3"/>
  <c r="J18322" i="3"/>
  <c r="J18323" i="3"/>
  <c r="J18324" i="3"/>
  <c r="J18325" i="3"/>
  <c r="J18326" i="3"/>
  <c r="J18327" i="3"/>
  <c r="J18328" i="3"/>
  <c r="J18329" i="3"/>
  <c r="J18330" i="3"/>
  <c r="J18331" i="3"/>
  <c r="J18332" i="3"/>
  <c r="J18333" i="3"/>
  <c r="J18334" i="3"/>
  <c r="J18335" i="3"/>
  <c r="J18336" i="3"/>
  <c r="J18337" i="3"/>
  <c r="J18338" i="3"/>
  <c r="J18339" i="3"/>
  <c r="J18340" i="3"/>
  <c r="J18341" i="3"/>
  <c r="J18342" i="3"/>
  <c r="J18343" i="3"/>
  <c r="J18344" i="3"/>
  <c r="J18345" i="3"/>
  <c r="J18346" i="3"/>
  <c r="J18347" i="3"/>
  <c r="J18348" i="3"/>
  <c r="J18349" i="3"/>
  <c r="J18350" i="3"/>
  <c r="J18351" i="3"/>
  <c r="J18352" i="3"/>
  <c r="J18353" i="3"/>
  <c r="J18354" i="3"/>
  <c r="J18355" i="3"/>
  <c r="J18356" i="3"/>
  <c r="J18357" i="3"/>
  <c r="J18358" i="3"/>
  <c r="J18359" i="3"/>
  <c r="J18360" i="3"/>
  <c r="J18361" i="3"/>
  <c r="J18362" i="3"/>
  <c r="J18363" i="3"/>
  <c r="J18364" i="3"/>
  <c r="J18365" i="3"/>
  <c r="J18366" i="3"/>
  <c r="J18367" i="3"/>
  <c r="J18368" i="3"/>
  <c r="J18369" i="3"/>
  <c r="J18370" i="3"/>
  <c r="J18371" i="3"/>
  <c r="J18372" i="3"/>
  <c r="J18373" i="3"/>
  <c r="J18374" i="3"/>
  <c r="J18375" i="3"/>
  <c r="J18376" i="3"/>
  <c r="J18377" i="3"/>
  <c r="J18378" i="3"/>
  <c r="J18379" i="3"/>
  <c r="J18380" i="3"/>
  <c r="J18381" i="3"/>
  <c r="J18382" i="3"/>
  <c r="J18383" i="3"/>
  <c r="J18384" i="3"/>
  <c r="J18385" i="3"/>
  <c r="J18386" i="3"/>
  <c r="J18387" i="3"/>
  <c r="J18388" i="3"/>
  <c r="J18389" i="3"/>
  <c r="J18390" i="3"/>
  <c r="J18391" i="3"/>
  <c r="J18392" i="3"/>
  <c r="J18393" i="3"/>
  <c r="J18394" i="3"/>
  <c r="J18395" i="3"/>
  <c r="J18396" i="3"/>
  <c r="J18397" i="3"/>
  <c r="J18398" i="3"/>
  <c r="J18399" i="3"/>
  <c r="J18400" i="3"/>
  <c r="J18401" i="3"/>
  <c r="J18402" i="3"/>
  <c r="J18403" i="3"/>
  <c r="J18404" i="3"/>
  <c r="J18405" i="3"/>
  <c r="J18406" i="3"/>
  <c r="J18407" i="3"/>
  <c r="J18408" i="3"/>
  <c r="J18409" i="3"/>
  <c r="J18410" i="3"/>
  <c r="J18411" i="3"/>
  <c r="J18412" i="3"/>
  <c r="J18413" i="3"/>
  <c r="J18414" i="3"/>
  <c r="J18415" i="3"/>
  <c r="J18416" i="3"/>
  <c r="J18417" i="3"/>
  <c r="J18418" i="3"/>
  <c r="J18419" i="3"/>
  <c r="J18420" i="3"/>
  <c r="J18421" i="3"/>
  <c r="J18422" i="3"/>
  <c r="J18423" i="3"/>
  <c r="J18424" i="3"/>
  <c r="J18425" i="3"/>
  <c r="J18426" i="3"/>
  <c r="J18427" i="3"/>
  <c r="J18428" i="3"/>
  <c r="J18429" i="3"/>
  <c r="J18430" i="3"/>
  <c r="J18431" i="3"/>
  <c r="J18432" i="3"/>
  <c r="J18433" i="3"/>
  <c r="J18434" i="3"/>
  <c r="J18435" i="3"/>
  <c r="J18436" i="3"/>
  <c r="J18437" i="3"/>
  <c r="J18438" i="3"/>
  <c r="J18439" i="3"/>
  <c r="J18440" i="3"/>
  <c r="J18441" i="3"/>
  <c r="J18442" i="3"/>
  <c r="J18443" i="3"/>
  <c r="J18444" i="3"/>
  <c r="J18445" i="3"/>
  <c r="J18446" i="3"/>
  <c r="J18447" i="3"/>
  <c r="J18448" i="3"/>
  <c r="J18449" i="3"/>
  <c r="J18450" i="3"/>
  <c r="J18451" i="3"/>
  <c r="J18452" i="3"/>
  <c r="J18453" i="3"/>
  <c r="J18454" i="3"/>
  <c r="J18455" i="3"/>
  <c r="J18456" i="3"/>
  <c r="J18457" i="3"/>
  <c r="J18458" i="3"/>
  <c r="J18459" i="3"/>
  <c r="J18460" i="3"/>
  <c r="J18461" i="3"/>
  <c r="J18462" i="3"/>
  <c r="J18463" i="3"/>
  <c r="J18464" i="3"/>
  <c r="J18465" i="3"/>
  <c r="J18466" i="3"/>
  <c r="J18467" i="3"/>
  <c r="J18468" i="3"/>
  <c r="J18469" i="3"/>
  <c r="J18470" i="3"/>
  <c r="J18471" i="3"/>
  <c r="J18472" i="3"/>
  <c r="J18473" i="3"/>
  <c r="J18474" i="3"/>
  <c r="J18475" i="3"/>
  <c r="J18476" i="3"/>
  <c r="J18477" i="3"/>
  <c r="J18478" i="3"/>
  <c r="J18479" i="3"/>
  <c r="J18480" i="3"/>
  <c r="J18481" i="3"/>
  <c r="J18482" i="3"/>
  <c r="J18483" i="3"/>
  <c r="J18484" i="3"/>
  <c r="J18485" i="3"/>
  <c r="J18486" i="3"/>
  <c r="J18487" i="3"/>
  <c r="J18488" i="3"/>
  <c r="J18489" i="3"/>
  <c r="J18490" i="3"/>
  <c r="J18491" i="3"/>
  <c r="J18492" i="3"/>
  <c r="J18493" i="3"/>
  <c r="J18494" i="3"/>
  <c r="J18495" i="3"/>
  <c r="J18496" i="3"/>
  <c r="J18497" i="3"/>
  <c r="J18498" i="3"/>
  <c r="J18499" i="3"/>
  <c r="J18500" i="3"/>
  <c r="J18501" i="3"/>
  <c r="J18502" i="3"/>
  <c r="J18503" i="3"/>
  <c r="J18504" i="3"/>
  <c r="J18505" i="3"/>
  <c r="J18506" i="3"/>
  <c r="J18507" i="3"/>
  <c r="J18508" i="3"/>
  <c r="J18509" i="3"/>
  <c r="J18510" i="3"/>
  <c r="J18511" i="3"/>
  <c r="J18512" i="3"/>
  <c r="J18513" i="3"/>
  <c r="J18514" i="3"/>
  <c r="J18515" i="3"/>
  <c r="J18516" i="3"/>
  <c r="J18517" i="3"/>
  <c r="J18518" i="3"/>
  <c r="J18519" i="3"/>
  <c r="J18520" i="3"/>
  <c r="J18521" i="3"/>
  <c r="J18522" i="3"/>
  <c r="J18523" i="3"/>
  <c r="J18524" i="3"/>
  <c r="J18525" i="3"/>
  <c r="J18526" i="3"/>
  <c r="J18527" i="3"/>
  <c r="J18528" i="3"/>
  <c r="J18529" i="3"/>
  <c r="J18530" i="3"/>
  <c r="J18531" i="3"/>
  <c r="J18532" i="3"/>
  <c r="J18533" i="3"/>
  <c r="J18534" i="3"/>
  <c r="J18535" i="3"/>
  <c r="J18536" i="3"/>
  <c r="J18537" i="3"/>
  <c r="J18538" i="3"/>
  <c r="J18539" i="3"/>
  <c r="J18540" i="3"/>
  <c r="J18541" i="3"/>
  <c r="J18542" i="3"/>
  <c r="J18543" i="3"/>
  <c r="J18544" i="3"/>
  <c r="J18545" i="3"/>
  <c r="J18546" i="3"/>
  <c r="J18547" i="3"/>
  <c r="J18548" i="3"/>
  <c r="J18549" i="3"/>
  <c r="J18550" i="3"/>
  <c r="J18551" i="3"/>
  <c r="J18552" i="3"/>
  <c r="J18553" i="3"/>
  <c r="J18554" i="3"/>
  <c r="J18555" i="3"/>
  <c r="J18556" i="3"/>
  <c r="J18557" i="3"/>
  <c r="J18558" i="3"/>
  <c r="J18559" i="3"/>
  <c r="J18560" i="3"/>
  <c r="J18561" i="3"/>
  <c r="J18562" i="3"/>
  <c r="J18563" i="3"/>
  <c r="J18564" i="3"/>
  <c r="J18565" i="3"/>
  <c r="J18566" i="3"/>
  <c r="J18567" i="3"/>
  <c r="J18568" i="3"/>
  <c r="J18569" i="3"/>
  <c r="J18570" i="3"/>
  <c r="J18571" i="3"/>
  <c r="J18572" i="3"/>
  <c r="J18573" i="3"/>
  <c r="J18574" i="3"/>
  <c r="J18575" i="3"/>
  <c r="J18576" i="3"/>
  <c r="J18577" i="3"/>
  <c r="J18578" i="3"/>
  <c r="J18579" i="3"/>
  <c r="J18580" i="3"/>
  <c r="J18581" i="3"/>
  <c r="J18582" i="3"/>
  <c r="J18583" i="3"/>
  <c r="J18584" i="3"/>
  <c r="J18585" i="3"/>
  <c r="J18586" i="3"/>
  <c r="J18587" i="3"/>
  <c r="J18588" i="3"/>
  <c r="J18589" i="3"/>
  <c r="J18590" i="3"/>
  <c r="J18591" i="3"/>
  <c r="J18592" i="3"/>
  <c r="J18593" i="3"/>
  <c r="J18594" i="3"/>
  <c r="J18595" i="3"/>
  <c r="J18596" i="3"/>
  <c r="J18597" i="3"/>
  <c r="J18598" i="3"/>
  <c r="J18599" i="3"/>
  <c r="J18600" i="3"/>
  <c r="J18601" i="3"/>
  <c r="J18602" i="3"/>
  <c r="J18603" i="3"/>
  <c r="J18604" i="3"/>
  <c r="J18605" i="3"/>
  <c r="J18606" i="3"/>
  <c r="J18607" i="3"/>
  <c r="J18608" i="3"/>
  <c r="J18609" i="3"/>
  <c r="J18610" i="3"/>
  <c r="J18611" i="3"/>
  <c r="J18612" i="3"/>
  <c r="J18613" i="3"/>
  <c r="J18614" i="3"/>
  <c r="J18615" i="3"/>
  <c r="J18616" i="3"/>
  <c r="J18617" i="3"/>
  <c r="J18618" i="3"/>
  <c r="J18619" i="3"/>
  <c r="J18620" i="3"/>
  <c r="J18621" i="3"/>
  <c r="J18622" i="3"/>
  <c r="J18623" i="3"/>
  <c r="J18624" i="3"/>
  <c r="J18625" i="3"/>
  <c r="J18626" i="3"/>
  <c r="J18627" i="3"/>
  <c r="J18628" i="3"/>
  <c r="J18629" i="3"/>
  <c r="J18630" i="3"/>
  <c r="J18631" i="3"/>
  <c r="J18632" i="3"/>
  <c r="J18633" i="3"/>
  <c r="J18634" i="3"/>
  <c r="J18635" i="3"/>
  <c r="J18636" i="3"/>
  <c r="J18637" i="3"/>
  <c r="J18638" i="3"/>
  <c r="J18639" i="3"/>
  <c r="J18640" i="3"/>
  <c r="J18641" i="3"/>
  <c r="J18642" i="3"/>
  <c r="J18643" i="3"/>
  <c r="J18644" i="3"/>
  <c r="J18645" i="3"/>
  <c r="J18646" i="3"/>
  <c r="J18647" i="3"/>
  <c r="J18648" i="3"/>
  <c r="J18649" i="3"/>
  <c r="J18650" i="3"/>
  <c r="J18651" i="3"/>
  <c r="J18652" i="3"/>
  <c r="J18653" i="3"/>
  <c r="J18654" i="3"/>
  <c r="J18655" i="3"/>
  <c r="J18656" i="3"/>
  <c r="J18657" i="3"/>
  <c r="J18658" i="3"/>
  <c r="J18659" i="3"/>
  <c r="J18660" i="3"/>
  <c r="J18661" i="3"/>
  <c r="J18662" i="3"/>
  <c r="J18663" i="3"/>
  <c r="J18664" i="3"/>
  <c r="J18665" i="3"/>
  <c r="J18666" i="3"/>
  <c r="J18667" i="3"/>
  <c r="J18668" i="3"/>
  <c r="J18669" i="3"/>
  <c r="J18670" i="3"/>
  <c r="J18671" i="3"/>
  <c r="J18672" i="3"/>
  <c r="J18673" i="3"/>
  <c r="J18674" i="3"/>
  <c r="J18675" i="3"/>
  <c r="J18676" i="3"/>
  <c r="J18677" i="3"/>
  <c r="J18678" i="3"/>
  <c r="J18679" i="3"/>
  <c r="J18680" i="3"/>
  <c r="J18681" i="3"/>
  <c r="J18682" i="3"/>
  <c r="J18683" i="3"/>
  <c r="J18684" i="3"/>
  <c r="J18685" i="3"/>
  <c r="J18686" i="3"/>
  <c r="J18687" i="3"/>
  <c r="J18688" i="3"/>
  <c r="J18689" i="3"/>
  <c r="J18690" i="3"/>
  <c r="J18691" i="3"/>
  <c r="J18692" i="3"/>
  <c r="J18693" i="3"/>
  <c r="J18694" i="3"/>
  <c r="J18695" i="3"/>
  <c r="J18696" i="3"/>
  <c r="J18697" i="3"/>
  <c r="J18698" i="3"/>
  <c r="J18699" i="3"/>
  <c r="J18700" i="3"/>
  <c r="J18701" i="3"/>
  <c r="J18702" i="3"/>
  <c r="J18703" i="3"/>
  <c r="J18704" i="3"/>
  <c r="J18705" i="3"/>
  <c r="J18706" i="3"/>
  <c r="J18707" i="3"/>
  <c r="J18708" i="3"/>
  <c r="J18709" i="3"/>
  <c r="J18710" i="3"/>
  <c r="J18711" i="3"/>
  <c r="J18712" i="3"/>
  <c r="J18713" i="3"/>
  <c r="J18714" i="3"/>
  <c r="J18715" i="3"/>
  <c r="J18716" i="3"/>
  <c r="J18717" i="3"/>
  <c r="J18718" i="3"/>
  <c r="J18719" i="3"/>
  <c r="J18720" i="3"/>
  <c r="J18721" i="3"/>
  <c r="J18722" i="3"/>
  <c r="J18723" i="3"/>
  <c r="J18724" i="3"/>
  <c r="J18725" i="3"/>
  <c r="J18726" i="3"/>
  <c r="J18727" i="3"/>
  <c r="J18728" i="3"/>
  <c r="J18729" i="3"/>
  <c r="J18730" i="3"/>
  <c r="J18731" i="3"/>
  <c r="J18732" i="3"/>
  <c r="J18733" i="3"/>
  <c r="J18734" i="3"/>
  <c r="J18735" i="3"/>
  <c r="J18736" i="3"/>
  <c r="J18737" i="3"/>
  <c r="J18738" i="3"/>
  <c r="J18739" i="3"/>
  <c r="J18740" i="3"/>
  <c r="J18741" i="3"/>
  <c r="J18742" i="3"/>
  <c r="J18743" i="3"/>
  <c r="J18744" i="3"/>
  <c r="J18745" i="3"/>
  <c r="J18746" i="3"/>
  <c r="J18747" i="3"/>
  <c r="J18748" i="3"/>
  <c r="J18749" i="3"/>
  <c r="J18750" i="3"/>
  <c r="J18751" i="3"/>
  <c r="J18752" i="3"/>
  <c r="J18753" i="3"/>
  <c r="J18754" i="3"/>
  <c r="J18755" i="3"/>
  <c r="J18756" i="3"/>
  <c r="J18757" i="3"/>
  <c r="J18758" i="3"/>
  <c r="J18759" i="3"/>
  <c r="J18760" i="3"/>
  <c r="J18761" i="3"/>
  <c r="J18762" i="3"/>
  <c r="J18763" i="3"/>
  <c r="J18764" i="3"/>
  <c r="J18765" i="3"/>
  <c r="J18766" i="3"/>
  <c r="J18767" i="3"/>
  <c r="J18768" i="3"/>
  <c r="J18769" i="3"/>
  <c r="J18770" i="3"/>
  <c r="J18771" i="3"/>
  <c r="J18772" i="3"/>
  <c r="J18773" i="3"/>
  <c r="J18774" i="3"/>
  <c r="J18775" i="3"/>
  <c r="J18776" i="3"/>
  <c r="J18777" i="3"/>
  <c r="J18778" i="3"/>
  <c r="J18779" i="3"/>
  <c r="J18780" i="3"/>
  <c r="J18781" i="3"/>
  <c r="J18782" i="3"/>
  <c r="J18783" i="3"/>
  <c r="J18784" i="3"/>
  <c r="J18785" i="3"/>
  <c r="J18786" i="3"/>
  <c r="J18787" i="3"/>
  <c r="J18788" i="3"/>
  <c r="J18789" i="3"/>
  <c r="J18790" i="3"/>
  <c r="J18791" i="3"/>
  <c r="J18792" i="3"/>
  <c r="J18793" i="3"/>
  <c r="J18794" i="3"/>
  <c r="J18795" i="3"/>
  <c r="J18796" i="3"/>
  <c r="J18797" i="3"/>
  <c r="J18798" i="3"/>
  <c r="J18799" i="3"/>
  <c r="J18800" i="3"/>
  <c r="J18801" i="3"/>
  <c r="J18802" i="3"/>
  <c r="J18803" i="3"/>
  <c r="J18804" i="3"/>
  <c r="J18805" i="3"/>
  <c r="J18806" i="3"/>
  <c r="J18807" i="3"/>
  <c r="J18808" i="3"/>
  <c r="J18809" i="3"/>
  <c r="J18810" i="3"/>
  <c r="J18811" i="3"/>
  <c r="J18812" i="3"/>
  <c r="J18813" i="3"/>
  <c r="J18814" i="3"/>
  <c r="J18815" i="3"/>
  <c r="J18816" i="3"/>
  <c r="J18817" i="3"/>
  <c r="J18818" i="3"/>
  <c r="J18819" i="3"/>
  <c r="J18820" i="3"/>
  <c r="J18821" i="3"/>
  <c r="J18822" i="3"/>
  <c r="J18823" i="3"/>
  <c r="J18824" i="3"/>
  <c r="J18825" i="3"/>
  <c r="J18826" i="3"/>
  <c r="J18827" i="3"/>
  <c r="J18828" i="3"/>
  <c r="J18829" i="3"/>
  <c r="J18830" i="3"/>
  <c r="J18831" i="3"/>
  <c r="J18832" i="3"/>
  <c r="J18833" i="3"/>
  <c r="J18834" i="3"/>
  <c r="J18835" i="3"/>
  <c r="J18836" i="3"/>
  <c r="J18837" i="3"/>
  <c r="J18838" i="3"/>
  <c r="J18839" i="3"/>
  <c r="J18840" i="3"/>
  <c r="J18841" i="3"/>
  <c r="J18842" i="3"/>
  <c r="J18843" i="3"/>
  <c r="J18844" i="3"/>
  <c r="J18845" i="3"/>
  <c r="J18846" i="3"/>
  <c r="J18847" i="3"/>
  <c r="J18848" i="3"/>
  <c r="J18849" i="3"/>
  <c r="J18850" i="3"/>
  <c r="J18851" i="3"/>
  <c r="J18852" i="3"/>
  <c r="J18853" i="3"/>
  <c r="J18854" i="3"/>
  <c r="J18855" i="3"/>
  <c r="J18856" i="3"/>
  <c r="J18857" i="3"/>
  <c r="J18858" i="3"/>
  <c r="J18859" i="3"/>
  <c r="J18860" i="3"/>
  <c r="J18861" i="3"/>
  <c r="J18862" i="3"/>
  <c r="J18863" i="3"/>
  <c r="J18864" i="3"/>
  <c r="J18865" i="3"/>
  <c r="J18866" i="3"/>
  <c r="J18867" i="3"/>
  <c r="J18868" i="3"/>
  <c r="J18869" i="3"/>
  <c r="J18870" i="3"/>
  <c r="J18871" i="3"/>
  <c r="J18872" i="3"/>
  <c r="J18873" i="3"/>
  <c r="J18874" i="3"/>
  <c r="J18875" i="3"/>
  <c r="J18876" i="3"/>
  <c r="J18877" i="3"/>
  <c r="J18878" i="3"/>
  <c r="J18879" i="3"/>
  <c r="J18880" i="3"/>
  <c r="J18881" i="3"/>
  <c r="J18882" i="3"/>
  <c r="J18883" i="3"/>
  <c r="J18884" i="3"/>
  <c r="J18885" i="3"/>
  <c r="J18886" i="3"/>
  <c r="J18887" i="3"/>
  <c r="J18888" i="3"/>
  <c r="J18889" i="3"/>
  <c r="J18890" i="3"/>
  <c r="J18891" i="3"/>
  <c r="J18892" i="3"/>
  <c r="J18893" i="3"/>
  <c r="J18894" i="3"/>
  <c r="J18895" i="3"/>
  <c r="J18896" i="3"/>
  <c r="J18897" i="3"/>
  <c r="J18898" i="3"/>
  <c r="J18899" i="3"/>
  <c r="J18900" i="3"/>
  <c r="J18901" i="3"/>
  <c r="J18902" i="3"/>
  <c r="J18903" i="3"/>
  <c r="J18904" i="3"/>
  <c r="J18905" i="3"/>
  <c r="J18906" i="3"/>
  <c r="J18907" i="3"/>
  <c r="J18908" i="3"/>
  <c r="J18909" i="3"/>
  <c r="J18910" i="3"/>
  <c r="J18911" i="3"/>
  <c r="J18912" i="3"/>
  <c r="J18913" i="3"/>
  <c r="J18914" i="3"/>
  <c r="J18915" i="3"/>
  <c r="J18916" i="3"/>
  <c r="J18917" i="3"/>
  <c r="J18918" i="3"/>
  <c r="J18919" i="3"/>
  <c r="J18920" i="3"/>
  <c r="J18921" i="3"/>
  <c r="J18922" i="3"/>
  <c r="J18923" i="3"/>
  <c r="J18924" i="3"/>
  <c r="J18925" i="3"/>
  <c r="J18926" i="3"/>
  <c r="J18927" i="3"/>
  <c r="J18928" i="3"/>
  <c r="J18929" i="3"/>
  <c r="J18930" i="3"/>
  <c r="J18931" i="3"/>
  <c r="J18932" i="3"/>
  <c r="J18933" i="3"/>
  <c r="J18934" i="3"/>
  <c r="J18935" i="3"/>
  <c r="J18936" i="3"/>
  <c r="J18937" i="3"/>
  <c r="J18938" i="3"/>
  <c r="J18939" i="3"/>
  <c r="J18940" i="3"/>
  <c r="J18941" i="3"/>
  <c r="J18942" i="3"/>
  <c r="J18943" i="3"/>
  <c r="J18944" i="3"/>
  <c r="J18945" i="3"/>
  <c r="J18946" i="3"/>
  <c r="J18947" i="3"/>
  <c r="J18948" i="3"/>
  <c r="J18949" i="3"/>
  <c r="J18950" i="3"/>
  <c r="J18951" i="3"/>
  <c r="J18952" i="3"/>
  <c r="J18953" i="3"/>
  <c r="J18954" i="3"/>
  <c r="J18955" i="3"/>
  <c r="J18956" i="3"/>
  <c r="J18957" i="3"/>
  <c r="J18958" i="3"/>
  <c r="J18959" i="3"/>
  <c r="J18960" i="3"/>
  <c r="J18961" i="3"/>
  <c r="J18962" i="3"/>
  <c r="J18963" i="3"/>
  <c r="J18964" i="3"/>
  <c r="J18965" i="3"/>
  <c r="J18966" i="3"/>
  <c r="J18967" i="3"/>
  <c r="J18968" i="3"/>
  <c r="J18969" i="3"/>
  <c r="J18970" i="3"/>
  <c r="J18971" i="3"/>
  <c r="J18972" i="3"/>
  <c r="J18973" i="3"/>
  <c r="J18974" i="3"/>
  <c r="J18975" i="3"/>
  <c r="J18976" i="3"/>
  <c r="J18977" i="3"/>
  <c r="J18978" i="3"/>
  <c r="J18979" i="3"/>
  <c r="J18980" i="3"/>
  <c r="J18981" i="3"/>
  <c r="J18982" i="3"/>
  <c r="J18983" i="3"/>
  <c r="J18984" i="3"/>
  <c r="J18985" i="3"/>
  <c r="J18986" i="3"/>
  <c r="J18987" i="3"/>
  <c r="J18988" i="3"/>
  <c r="J18989" i="3"/>
  <c r="J18990" i="3"/>
  <c r="J18991" i="3"/>
  <c r="J18992" i="3"/>
  <c r="J18993" i="3"/>
  <c r="J18994" i="3"/>
  <c r="J18995" i="3"/>
  <c r="J18996" i="3"/>
  <c r="J18997" i="3"/>
  <c r="J18998" i="3"/>
  <c r="J18999" i="3"/>
  <c r="J19000" i="3"/>
  <c r="J19001" i="3"/>
  <c r="J19002" i="3"/>
  <c r="J19003" i="3"/>
  <c r="J19004" i="3"/>
  <c r="J19005" i="3"/>
  <c r="J19006" i="3"/>
  <c r="J19007" i="3"/>
  <c r="J19008" i="3"/>
  <c r="J19009" i="3"/>
  <c r="J19010" i="3"/>
  <c r="J19011" i="3"/>
  <c r="J19012" i="3"/>
  <c r="J19013" i="3"/>
  <c r="J19014" i="3"/>
  <c r="J19015" i="3"/>
  <c r="J19016" i="3"/>
  <c r="J19017" i="3"/>
  <c r="J19018" i="3"/>
  <c r="J19019" i="3"/>
  <c r="J19020" i="3"/>
  <c r="J19021" i="3"/>
  <c r="J19022" i="3"/>
  <c r="J19023" i="3"/>
  <c r="J19024" i="3"/>
  <c r="J19025" i="3"/>
  <c r="J19026" i="3"/>
  <c r="J19027" i="3"/>
  <c r="J19028" i="3"/>
  <c r="J19029" i="3"/>
  <c r="J19030" i="3"/>
  <c r="J19031" i="3"/>
  <c r="J19032" i="3"/>
  <c r="J19033" i="3"/>
  <c r="J19034" i="3"/>
  <c r="J19035" i="3"/>
  <c r="J19036" i="3"/>
  <c r="J19037" i="3"/>
  <c r="J19038" i="3"/>
  <c r="J19039" i="3"/>
  <c r="J19040" i="3"/>
  <c r="J19041" i="3"/>
  <c r="J19042" i="3"/>
  <c r="J19043" i="3"/>
  <c r="J19044" i="3"/>
  <c r="J19045" i="3"/>
  <c r="J19046" i="3"/>
  <c r="J19047" i="3"/>
  <c r="J19048" i="3"/>
  <c r="J19049" i="3"/>
  <c r="J19050" i="3"/>
  <c r="J19051" i="3"/>
  <c r="J19052" i="3"/>
  <c r="J19053" i="3"/>
  <c r="J19054" i="3"/>
  <c r="J19055" i="3"/>
  <c r="J19056" i="3"/>
  <c r="J19057" i="3"/>
  <c r="J19058" i="3"/>
  <c r="J19059" i="3"/>
  <c r="J19060" i="3"/>
  <c r="J19061" i="3"/>
  <c r="J19062" i="3"/>
  <c r="J19063" i="3"/>
  <c r="J19064" i="3"/>
  <c r="J19065" i="3"/>
  <c r="J19066" i="3"/>
  <c r="J19067" i="3"/>
  <c r="J19068" i="3"/>
  <c r="J19069" i="3"/>
  <c r="J19070" i="3"/>
  <c r="J19071" i="3"/>
  <c r="J19072" i="3"/>
  <c r="J19073" i="3"/>
  <c r="J19074" i="3"/>
  <c r="J19075" i="3"/>
  <c r="J19076" i="3"/>
  <c r="J19077" i="3"/>
  <c r="J19078" i="3"/>
  <c r="J19079" i="3"/>
  <c r="J19080" i="3"/>
  <c r="J19081" i="3"/>
  <c r="J19082" i="3"/>
  <c r="J19083" i="3"/>
  <c r="J19084" i="3"/>
  <c r="J19085" i="3"/>
  <c r="J19086" i="3"/>
  <c r="J19087" i="3"/>
  <c r="J19088" i="3"/>
  <c r="J19089" i="3"/>
  <c r="J19090" i="3"/>
  <c r="J19091" i="3"/>
  <c r="J19092" i="3"/>
  <c r="J19093" i="3"/>
  <c r="J19094" i="3"/>
  <c r="J19095" i="3"/>
  <c r="J19096" i="3"/>
  <c r="J19097" i="3"/>
  <c r="J19098" i="3"/>
  <c r="J19099" i="3"/>
  <c r="J19100" i="3"/>
  <c r="J19101" i="3"/>
  <c r="J19102" i="3"/>
  <c r="J19103" i="3"/>
  <c r="J19104" i="3"/>
  <c r="J19105" i="3"/>
  <c r="J19106" i="3"/>
  <c r="J19107" i="3"/>
  <c r="J19108" i="3"/>
  <c r="J19109" i="3"/>
  <c r="J19110" i="3"/>
  <c r="J19111" i="3"/>
  <c r="J19112" i="3"/>
  <c r="J19113" i="3"/>
  <c r="J19114" i="3"/>
  <c r="J19115" i="3"/>
  <c r="J19116" i="3"/>
  <c r="J19117" i="3"/>
  <c r="J19118" i="3"/>
  <c r="J19119" i="3"/>
  <c r="J19120" i="3"/>
  <c r="J19121" i="3"/>
  <c r="J19122" i="3"/>
  <c r="J19123" i="3"/>
  <c r="J19124" i="3"/>
  <c r="J19125" i="3"/>
  <c r="J19126" i="3"/>
  <c r="J19127" i="3"/>
  <c r="J19128" i="3"/>
  <c r="J19129" i="3"/>
  <c r="J19130" i="3"/>
  <c r="J19131" i="3"/>
  <c r="J19132" i="3"/>
  <c r="J19133" i="3"/>
  <c r="J19134" i="3"/>
  <c r="J19135" i="3"/>
  <c r="J19136" i="3"/>
  <c r="J19137" i="3"/>
  <c r="J19138" i="3"/>
  <c r="J19139" i="3"/>
  <c r="J19140" i="3"/>
  <c r="J19141" i="3"/>
  <c r="J19142" i="3"/>
  <c r="J19143" i="3"/>
  <c r="J19144" i="3"/>
  <c r="J19145" i="3"/>
  <c r="J19146" i="3"/>
  <c r="J19147" i="3"/>
  <c r="J19148" i="3"/>
  <c r="J19149" i="3"/>
  <c r="J19150" i="3"/>
  <c r="J19151" i="3"/>
  <c r="J19152" i="3"/>
  <c r="J19153" i="3"/>
  <c r="J19154" i="3"/>
  <c r="J19155" i="3"/>
  <c r="J19156" i="3"/>
  <c r="J19157" i="3"/>
  <c r="J19158" i="3"/>
  <c r="J19159" i="3"/>
  <c r="J19160" i="3"/>
  <c r="J19161" i="3"/>
  <c r="J19162" i="3"/>
  <c r="J19163" i="3"/>
  <c r="J19164" i="3"/>
  <c r="J19165" i="3"/>
  <c r="J19166" i="3"/>
  <c r="J19167" i="3"/>
  <c r="J19168" i="3"/>
  <c r="J19169" i="3"/>
  <c r="J19170" i="3"/>
  <c r="J19171" i="3"/>
  <c r="J19172" i="3"/>
  <c r="J19173" i="3"/>
  <c r="J19174" i="3"/>
  <c r="J19175" i="3"/>
  <c r="J19176" i="3"/>
  <c r="J19177" i="3"/>
  <c r="J19178" i="3"/>
  <c r="J19179" i="3"/>
  <c r="J19180" i="3"/>
  <c r="J19181" i="3"/>
  <c r="J19182" i="3"/>
  <c r="J19183" i="3"/>
  <c r="J19184" i="3"/>
  <c r="J19185" i="3"/>
  <c r="J19186" i="3"/>
  <c r="J19187" i="3"/>
  <c r="J19188" i="3"/>
  <c r="J19189" i="3"/>
  <c r="J19190" i="3"/>
  <c r="J19191" i="3"/>
  <c r="J19192" i="3"/>
  <c r="J19193" i="3"/>
  <c r="J19194" i="3"/>
  <c r="J19195" i="3"/>
  <c r="J19196" i="3"/>
  <c r="J19197" i="3"/>
  <c r="J19198" i="3"/>
  <c r="J19199" i="3"/>
  <c r="J19200" i="3"/>
  <c r="J19201" i="3"/>
  <c r="J19202" i="3"/>
  <c r="J19203" i="3"/>
  <c r="J19204" i="3"/>
  <c r="J19205" i="3"/>
  <c r="J19206" i="3"/>
  <c r="J19207" i="3"/>
  <c r="J19208" i="3"/>
  <c r="J19209" i="3"/>
  <c r="J19210" i="3"/>
  <c r="J19211" i="3"/>
  <c r="J19212" i="3"/>
  <c r="J19213" i="3"/>
  <c r="J19214" i="3"/>
  <c r="J19215" i="3"/>
  <c r="J19216" i="3"/>
  <c r="J19217" i="3"/>
  <c r="J19218" i="3"/>
  <c r="J19219" i="3"/>
  <c r="J19220" i="3"/>
  <c r="J19221" i="3"/>
  <c r="J19222" i="3"/>
  <c r="J19223" i="3"/>
  <c r="J19224" i="3"/>
  <c r="J19225" i="3"/>
  <c r="J19226" i="3"/>
  <c r="J19227" i="3"/>
  <c r="J19228" i="3"/>
  <c r="J19229" i="3"/>
  <c r="J19230" i="3"/>
  <c r="J19231" i="3"/>
  <c r="J19232" i="3"/>
  <c r="J19233" i="3"/>
  <c r="J19234" i="3"/>
  <c r="J19235" i="3"/>
  <c r="J19236" i="3"/>
  <c r="J19237" i="3"/>
  <c r="J19238" i="3"/>
  <c r="J19239" i="3"/>
  <c r="J19240" i="3"/>
  <c r="J19241" i="3"/>
  <c r="J19242" i="3"/>
  <c r="J19243" i="3"/>
  <c r="J19244" i="3"/>
  <c r="J19245" i="3"/>
  <c r="J19246" i="3"/>
  <c r="J19247" i="3"/>
  <c r="J19248" i="3"/>
  <c r="J19249" i="3"/>
  <c r="J19250" i="3"/>
  <c r="J19251" i="3"/>
  <c r="J19252" i="3"/>
  <c r="J19253" i="3"/>
  <c r="J19254" i="3"/>
  <c r="J19255" i="3"/>
  <c r="J19256" i="3"/>
  <c r="J19257" i="3"/>
  <c r="J19258" i="3"/>
  <c r="J19259" i="3"/>
  <c r="J19260" i="3"/>
  <c r="J19261" i="3"/>
  <c r="J19262" i="3"/>
  <c r="J19263" i="3"/>
  <c r="J19264" i="3"/>
  <c r="J19265" i="3"/>
  <c r="J19266" i="3"/>
  <c r="J19267" i="3"/>
  <c r="J19268" i="3"/>
  <c r="J19269" i="3"/>
  <c r="J19270" i="3"/>
  <c r="J19271" i="3"/>
  <c r="J19272" i="3"/>
  <c r="J19273" i="3"/>
  <c r="J19274" i="3"/>
  <c r="J19275" i="3"/>
  <c r="J19276" i="3"/>
  <c r="J19277" i="3"/>
  <c r="J19278" i="3"/>
  <c r="J19279" i="3"/>
  <c r="J19280" i="3"/>
  <c r="J19281" i="3"/>
  <c r="J19282" i="3"/>
  <c r="J19283" i="3"/>
  <c r="J19284" i="3"/>
  <c r="J19285" i="3"/>
  <c r="J19286" i="3"/>
  <c r="J19287" i="3"/>
  <c r="J19288" i="3"/>
  <c r="J19289" i="3"/>
  <c r="J19290" i="3"/>
  <c r="J19291" i="3"/>
  <c r="J19292" i="3"/>
  <c r="J19293" i="3"/>
  <c r="J19294" i="3"/>
  <c r="J19295" i="3"/>
  <c r="J19296" i="3"/>
  <c r="J19297" i="3"/>
  <c r="J19298" i="3"/>
  <c r="J19299" i="3"/>
  <c r="J19300" i="3"/>
  <c r="J19301" i="3"/>
  <c r="J19302" i="3"/>
  <c r="J19303" i="3"/>
  <c r="J19304" i="3"/>
  <c r="J19305" i="3"/>
  <c r="J19306" i="3"/>
  <c r="J19307" i="3"/>
  <c r="J19308" i="3"/>
  <c r="J19309" i="3"/>
  <c r="J19310" i="3"/>
  <c r="J19311" i="3"/>
  <c r="J19312" i="3"/>
  <c r="J19313" i="3"/>
  <c r="J19314" i="3"/>
  <c r="J19315" i="3"/>
  <c r="J19316" i="3"/>
  <c r="J19317" i="3"/>
  <c r="J19318" i="3"/>
  <c r="J19319" i="3"/>
  <c r="J19320" i="3"/>
  <c r="J19321" i="3"/>
  <c r="J19322" i="3"/>
  <c r="J19323" i="3"/>
  <c r="J19324" i="3"/>
  <c r="J19325" i="3"/>
  <c r="J19326" i="3"/>
  <c r="J19327" i="3"/>
  <c r="J19328" i="3"/>
  <c r="J19329" i="3"/>
  <c r="J19330" i="3"/>
  <c r="J19331" i="3"/>
  <c r="J19332" i="3"/>
  <c r="J19333" i="3"/>
  <c r="J19334" i="3"/>
  <c r="J19335" i="3"/>
  <c r="J19336" i="3"/>
  <c r="J19337" i="3"/>
  <c r="J19338" i="3"/>
  <c r="J19339" i="3"/>
  <c r="J19340" i="3"/>
  <c r="J19341" i="3"/>
  <c r="J19342" i="3"/>
  <c r="J19343" i="3"/>
  <c r="J19344" i="3"/>
  <c r="J19345" i="3"/>
  <c r="J19346" i="3"/>
  <c r="J19347" i="3"/>
  <c r="J19348" i="3"/>
  <c r="J19349" i="3"/>
  <c r="J19350" i="3"/>
  <c r="J19351" i="3"/>
  <c r="J19352" i="3"/>
  <c r="J19353" i="3"/>
  <c r="J19354" i="3"/>
  <c r="J19355" i="3"/>
  <c r="J19356" i="3"/>
  <c r="J19357" i="3"/>
  <c r="J19358" i="3"/>
  <c r="J19359" i="3"/>
  <c r="J19360" i="3"/>
  <c r="J19361" i="3"/>
  <c r="J19362" i="3"/>
  <c r="J19363" i="3"/>
  <c r="J19364" i="3"/>
  <c r="J19365" i="3"/>
  <c r="J19366" i="3"/>
  <c r="J19367" i="3"/>
  <c r="J19368" i="3"/>
  <c r="J19369" i="3"/>
  <c r="J19370" i="3"/>
  <c r="J19371" i="3"/>
  <c r="J19372" i="3"/>
  <c r="J19373" i="3"/>
  <c r="J19374" i="3"/>
  <c r="J19375" i="3"/>
  <c r="J19376" i="3"/>
  <c r="J19377" i="3"/>
  <c r="J19378" i="3"/>
  <c r="J19379" i="3"/>
  <c r="J19380" i="3"/>
  <c r="J19381" i="3"/>
  <c r="J19382" i="3"/>
  <c r="J19383" i="3"/>
  <c r="J19384" i="3"/>
  <c r="J19385" i="3"/>
  <c r="J19386" i="3"/>
  <c r="J19387" i="3"/>
  <c r="J19388" i="3"/>
  <c r="J19389" i="3"/>
  <c r="J19390" i="3"/>
  <c r="J19391" i="3"/>
  <c r="J19392" i="3"/>
  <c r="J19393" i="3"/>
  <c r="J19394" i="3"/>
  <c r="J19395" i="3"/>
  <c r="J19396" i="3"/>
  <c r="J19397" i="3"/>
  <c r="J19398" i="3"/>
  <c r="J19399" i="3"/>
  <c r="J19400" i="3"/>
  <c r="J19401" i="3"/>
  <c r="J19402" i="3"/>
  <c r="J19403" i="3"/>
  <c r="J19404" i="3"/>
  <c r="J19405" i="3"/>
  <c r="J19406" i="3"/>
  <c r="J19407" i="3"/>
  <c r="J19408" i="3"/>
  <c r="J19409" i="3"/>
  <c r="J19410" i="3"/>
  <c r="J19411" i="3"/>
  <c r="J19412" i="3"/>
  <c r="J19413" i="3"/>
  <c r="J19414" i="3"/>
  <c r="J19415" i="3"/>
  <c r="J19416" i="3"/>
  <c r="J19417" i="3"/>
  <c r="J19418" i="3"/>
  <c r="J19419" i="3"/>
  <c r="J19420" i="3"/>
  <c r="J19421" i="3"/>
  <c r="J19422" i="3"/>
  <c r="J19423" i="3"/>
  <c r="J19424" i="3"/>
  <c r="J19425" i="3"/>
  <c r="J19426" i="3"/>
  <c r="J19427" i="3"/>
  <c r="J19428" i="3"/>
  <c r="J19429" i="3"/>
  <c r="J19430" i="3"/>
  <c r="J19431" i="3"/>
  <c r="J19432" i="3"/>
  <c r="J19433" i="3"/>
  <c r="J19434" i="3"/>
  <c r="J19435" i="3"/>
  <c r="J19436" i="3"/>
  <c r="J19437" i="3"/>
  <c r="J19438" i="3"/>
  <c r="J19439" i="3"/>
  <c r="J19440" i="3"/>
  <c r="J19441" i="3"/>
  <c r="J19442" i="3"/>
  <c r="J19443" i="3"/>
  <c r="J19444" i="3"/>
  <c r="J19445" i="3"/>
  <c r="J19446" i="3"/>
  <c r="J19447" i="3"/>
  <c r="J19448" i="3"/>
  <c r="J19449" i="3"/>
  <c r="J19450" i="3"/>
  <c r="J19451" i="3"/>
  <c r="J19452" i="3"/>
  <c r="J19453" i="3"/>
  <c r="J19454" i="3"/>
  <c r="J19455" i="3"/>
  <c r="J19456" i="3"/>
  <c r="J19457" i="3"/>
  <c r="J19458" i="3"/>
  <c r="J19459" i="3"/>
  <c r="J19460" i="3"/>
  <c r="J19461" i="3"/>
  <c r="J19462" i="3"/>
  <c r="J19463" i="3"/>
  <c r="J19464" i="3"/>
  <c r="J19465" i="3"/>
  <c r="J19466" i="3"/>
  <c r="J19467" i="3"/>
  <c r="J19468" i="3"/>
  <c r="J19469" i="3"/>
  <c r="J19470" i="3"/>
  <c r="J19471" i="3"/>
  <c r="J19472" i="3"/>
  <c r="J19473" i="3"/>
  <c r="J19474" i="3"/>
  <c r="J19475" i="3"/>
  <c r="J19476" i="3"/>
  <c r="J19477" i="3"/>
  <c r="J19478" i="3"/>
  <c r="J19479" i="3"/>
  <c r="J19480" i="3"/>
  <c r="J19481" i="3"/>
  <c r="J19482" i="3"/>
  <c r="J19483" i="3"/>
  <c r="J19484" i="3"/>
  <c r="J19485" i="3"/>
  <c r="J19486" i="3"/>
  <c r="J19487" i="3"/>
  <c r="J19488" i="3"/>
  <c r="J19489" i="3"/>
  <c r="J19490" i="3"/>
  <c r="J19491" i="3"/>
  <c r="J19492" i="3"/>
  <c r="J19493" i="3"/>
  <c r="J19494" i="3"/>
  <c r="J19495" i="3"/>
  <c r="J19496" i="3"/>
  <c r="J19497" i="3"/>
  <c r="J19498" i="3"/>
  <c r="J19499" i="3"/>
  <c r="J19500" i="3"/>
  <c r="J19501" i="3"/>
  <c r="J19502" i="3"/>
  <c r="J19503" i="3"/>
  <c r="J19504" i="3"/>
  <c r="J19505" i="3"/>
  <c r="J19506" i="3"/>
  <c r="J19507" i="3"/>
  <c r="J19508" i="3"/>
  <c r="J19509" i="3"/>
  <c r="J19510" i="3"/>
  <c r="J19511" i="3"/>
  <c r="J19512" i="3"/>
  <c r="J19513" i="3"/>
  <c r="J19514" i="3"/>
  <c r="J19515" i="3"/>
  <c r="J19516" i="3"/>
  <c r="J19517" i="3"/>
  <c r="J19518" i="3"/>
  <c r="J19519" i="3"/>
  <c r="J19520" i="3"/>
  <c r="J19521" i="3"/>
  <c r="J19522" i="3"/>
  <c r="J19523" i="3"/>
  <c r="J19524" i="3"/>
  <c r="J19525" i="3"/>
  <c r="J19526" i="3"/>
  <c r="J19527" i="3"/>
  <c r="J19528" i="3"/>
  <c r="J19529" i="3"/>
  <c r="J19530" i="3"/>
  <c r="J19531" i="3"/>
  <c r="J19532" i="3"/>
  <c r="J19533" i="3"/>
  <c r="J19534" i="3"/>
  <c r="J19535" i="3"/>
  <c r="J19536" i="3"/>
  <c r="J19537" i="3"/>
  <c r="J19538" i="3"/>
  <c r="J19539" i="3"/>
  <c r="J19540" i="3"/>
  <c r="J19541" i="3"/>
  <c r="J19542" i="3"/>
  <c r="J19543" i="3"/>
  <c r="J19544" i="3"/>
  <c r="J19545" i="3"/>
  <c r="J19546" i="3"/>
  <c r="J19547" i="3"/>
  <c r="J19548" i="3"/>
  <c r="J19549" i="3"/>
  <c r="J19550" i="3"/>
  <c r="J19551" i="3"/>
  <c r="J19552" i="3"/>
  <c r="J19553" i="3"/>
  <c r="J19554" i="3"/>
  <c r="J19555" i="3"/>
  <c r="J19556" i="3"/>
  <c r="J19557" i="3"/>
  <c r="J19558" i="3"/>
  <c r="J19559" i="3"/>
  <c r="J19560" i="3"/>
  <c r="J19561" i="3"/>
  <c r="J19562" i="3"/>
  <c r="J19563" i="3"/>
  <c r="J19564" i="3"/>
  <c r="J19565" i="3"/>
  <c r="J19566" i="3"/>
  <c r="J19567" i="3"/>
  <c r="J19568" i="3"/>
  <c r="J19569" i="3"/>
  <c r="J19570" i="3"/>
  <c r="J19571" i="3"/>
  <c r="J19572" i="3"/>
  <c r="J19573" i="3"/>
  <c r="J19574" i="3"/>
  <c r="J19575" i="3"/>
  <c r="J19576" i="3"/>
  <c r="J19577" i="3"/>
  <c r="J19578" i="3"/>
  <c r="J19579" i="3"/>
  <c r="J19580" i="3"/>
  <c r="J19581" i="3"/>
  <c r="J19582" i="3"/>
  <c r="J19583" i="3"/>
  <c r="J19584" i="3"/>
  <c r="J19585" i="3"/>
  <c r="J19586" i="3"/>
  <c r="J19587" i="3"/>
  <c r="J19588" i="3"/>
  <c r="J19589" i="3"/>
  <c r="J19590" i="3"/>
  <c r="J19591" i="3"/>
  <c r="J19592" i="3"/>
  <c r="J19593" i="3"/>
  <c r="J19594" i="3"/>
  <c r="J19595" i="3"/>
  <c r="J19596" i="3"/>
  <c r="J19597" i="3"/>
  <c r="J19598" i="3"/>
  <c r="J19599" i="3"/>
  <c r="J19600" i="3"/>
  <c r="J19601" i="3"/>
  <c r="J19602" i="3"/>
  <c r="J19603" i="3"/>
  <c r="J19604" i="3"/>
  <c r="J19605" i="3"/>
  <c r="J19606" i="3"/>
  <c r="J19607" i="3"/>
  <c r="J19608" i="3"/>
  <c r="J19609" i="3"/>
  <c r="J19610" i="3"/>
  <c r="J19611" i="3"/>
  <c r="J19612" i="3"/>
  <c r="J19613" i="3"/>
  <c r="J19614" i="3"/>
  <c r="J19615" i="3"/>
  <c r="J19616" i="3"/>
  <c r="J19617" i="3"/>
  <c r="J19618" i="3"/>
  <c r="J19619" i="3"/>
  <c r="J19620" i="3"/>
  <c r="J19621" i="3"/>
  <c r="J19622" i="3"/>
  <c r="J19623" i="3"/>
  <c r="J19624" i="3"/>
  <c r="J19625" i="3"/>
  <c r="J19626" i="3"/>
  <c r="J19627" i="3"/>
  <c r="J19628" i="3"/>
  <c r="J19629" i="3"/>
  <c r="J19630" i="3"/>
  <c r="J19631" i="3"/>
  <c r="J19632" i="3"/>
  <c r="J19633" i="3"/>
  <c r="J19634" i="3"/>
  <c r="J19635" i="3"/>
  <c r="J19636" i="3"/>
  <c r="J19637" i="3"/>
  <c r="J19638" i="3"/>
  <c r="J19639" i="3"/>
  <c r="J19640" i="3"/>
  <c r="J19641" i="3"/>
  <c r="J19642" i="3"/>
  <c r="J19643" i="3"/>
  <c r="J19644" i="3"/>
  <c r="J19645" i="3"/>
  <c r="J19646" i="3"/>
  <c r="J19647" i="3"/>
  <c r="J19648" i="3"/>
  <c r="J19649" i="3"/>
  <c r="J19650" i="3"/>
  <c r="J19651" i="3"/>
  <c r="J19652" i="3"/>
  <c r="J19653" i="3"/>
  <c r="J19654" i="3"/>
  <c r="J19655" i="3"/>
  <c r="J19656" i="3"/>
  <c r="J19657" i="3"/>
  <c r="J19658" i="3"/>
  <c r="J19659" i="3"/>
  <c r="J19660" i="3"/>
  <c r="J19661" i="3"/>
  <c r="J19662" i="3"/>
  <c r="J19663" i="3"/>
  <c r="J19664" i="3"/>
  <c r="J19665" i="3"/>
  <c r="J19666" i="3"/>
  <c r="J19667" i="3"/>
  <c r="J19668" i="3"/>
  <c r="J19669" i="3"/>
  <c r="J19670" i="3"/>
  <c r="J19671" i="3"/>
  <c r="J19672" i="3"/>
  <c r="J19673" i="3"/>
  <c r="J19674" i="3"/>
  <c r="J19675" i="3"/>
  <c r="J19676" i="3"/>
  <c r="J19677" i="3"/>
  <c r="J19678" i="3"/>
  <c r="J19679" i="3"/>
  <c r="J19680" i="3"/>
  <c r="J19681" i="3"/>
  <c r="J19682" i="3"/>
  <c r="J19683" i="3"/>
  <c r="J19684" i="3"/>
  <c r="J19685" i="3"/>
  <c r="J19686" i="3"/>
  <c r="J19687" i="3"/>
  <c r="J19688" i="3"/>
  <c r="J19689" i="3"/>
  <c r="J19690" i="3"/>
  <c r="J19691" i="3"/>
  <c r="J19692" i="3"/>
  <c r="J19693" i="3"/>
  <c r="J19694" i="3"/>
  <c r="J19695" i="3"/>
  <c r="J19696" i="3"/>
  <c r="J19697" i="3"/>
  <c r="J19698" i="3"/>
  <c r="J19699" i="3"/>
  <c r="J19700" i="3"/>
  <c r="J19701" i="3"/>
  <c r="J19702" i="3"/>
  <c r="J19703" i="3"/>
  <c r="J19704" i="3"/>
  <c r="J19705" i="3"/>
  <c r="J19706" i="3"/>
  <c r="J19707" i="3"/>
  <c r="J19708" i="3"/>
  <c r="J19709" i="3"/>
  <c r="J19710" i="3"/>
  <c r="J19711" i="3"/>
  <c r="J19712" i="3"/>
  <c r="J19713" i="3"/>
  <c r="J19714" i="3"/>
  <c r="J19715" i="3"/>
  <c r="J19716" i="3"/>
  <c r="J19717" i="3"/>
  <c r="J19718" i="3"/>
  <c r="J19719" i="3"/>
  <c r="J19720" i="3"/>
  <c r="J19721" i="3"/>
  <c r="J19722" i="3"/>
  <c r="J19723" i="3"/>
  <c r="J19724" i="3"/>
  <c r="J19725" i="3"/>
  <c r="J19726" i="3"/>
  <c r="J19727" i="3"/>
  <c r="J19728" i="3"/>
  <c r="J19729" i="3"/>
  <c r="J19730" i="3"/>
  <c r="J19731" i="3"/>
  <c r="J19732" i="3"/>
  <c r="J19733" i="3"/>
  <c r="J19734" i="3"/>
  <c r="J19735" i="3"/>
  <c r="J19736" i="3"/>
  <c r="J19737" i="3"/>
  <c r="J19738" i="3"/>
  <c r="J19739" i="3"/>
  <c r="J19740" i="3"/>
  <c r="J19741" i="3"/>
  <c r="J19742" i="3"/>
  <c r="J19743" i="3"/>
  <c r="J19744" i="3"/>
  <c r="J19745" i="3"/>
  <c r="J19746" i="3"/>
  <c r="J19747" i="3"/>
  <c r="J19748" i="3"/>
  <c r="J19749" i="3"/>
  <c r="J19750" i="3"/>
  <c r="J19751" i="3"/>
  <c r="J19752" i="3"/>
  <c r="J19753" i="3"/>
  <c r="J19754" i="3"/>
  <c r="J19755" i="3"/>
  <c r="J19756" i="3"/>
  <c r="J19757" i="3"/>
  <c r="J19758" i="3"/>
  <c r="J19759" i="3"/>
  <c r="J19760" i="3"/>
  <c r="J19761" i="3"/>
  <c r="J19762" i="3"/>
  <c r="J19763" i="3"/>
  <c r="J19764" i="3"/>
  <c r="J19765" i="3"/>
  <c r="J19766" i="3"/>
  <c r="J19767" i="3"/>
  <c r="J19768" i="3"/>
  <c r="J19769" i="3"/>
  <c r="J19770" i="3"/>
  <c r="J19771" i="3"/>
  <c r="J19772" i="3"/>
  <c r="J19773" i="3"/>
  <c r="J19774" i="3"/>
  <c r="J19775" i="3"/>
  <c r="J19776" i="3"/>
  <c r="J19777" i="3"/>
  <c r="J19778" i="3"/>
  <c r="J19779" i="3"/>
  <c r="J19780" i="3"/>
  <c r="J19781" i="3"/>
  <c r="J19782" i="3"/>
  <c r="J19783" i="3"/>
  <c r="J19784" i="3"/>
  <c r="J19785" i="3"/>
  <c r="J19786" i="3"/>
  <c r="J19787" i="3"/>
  <c r="J19788" i="3"/>
  <c r="J19789" i="3"/>
  <c r="J19790" i="3"/>
  <c r="J19791" i="3"/>
  <c r="J19792" i="3"/>
  <c r="J19793" i="3"/>
  <c r="J19794" i="3"/>
  <c r="J19795" i="3"/>
  <c r="J19796" i="3"/>
  <c r="J19797" i="3"/>
  <c r="J19798" i="3"/>
  <c r="J19799" i="3"/>
  <c r="J19800" i="3"/>
  <c r="J19801" i="3"/>
  <c r="J19802" i="3"/>
  <c r="J19803" i="3"/>
  <c r="J19804" i="3"/>
  <c r="J19805" i="3"/>
  <c r="J19806" i="3"/>
  <c r="J19807" i="3"/>
  <c r="J19808" i="3"/>
  <c r="J19809" i="3"/>
  <c r="J19810" i="3"/>
  <c r="J19811" i="3"/>
  <c r="J19812" i="3"/>
  <c r="J19813" i="3"/>
  <c r="J19814" i="3"/>
  <c r="J19815" i="3"/>
  <c r="J19816" i="3"/>
  <c r="J19817" i="3"/>
  <c r="J19818" i="3"/>
  <c r="J19819" i="3"/>
  <c r="J19820" i="3"/>
  <c r="J19821" i="3"/>
  <c r="J19822" i="3"/>
  <c r="J19823" i="3"/>
  <c r="J19824" i="3"/>
  <c r="J19825" i="3"/>
  <c r="J19826" i="3"/>
  <c r="J19827" i="3"/>
  <c r="J19828" i="3"/>
  <c r="J19829" i="3"/>
  <c r="J19830" i="3"/>
  <c r="J19831" i="3"/>
  <c r="J19832" i="3"/>
  <c r="J19833" i="3"/>
  <c r="J19834" i="3"/>
  <c r="J19835" i="3"/>
  <c r="J19836" i="3"/>
  <c r="J19837" i="3"/>
  <c r="J19838" i="3"/>
  <c r="J19839" i="3"/>
  <c r="J19840" i="3"/>
  <c r="J19841" i="3"/>
  <c r="J19842" i="3"/>
  <c r="J19843" i="3"/>
  <c r="J19844" i="3"/>
  <c r="J19845" i="3"/>
  <c r="J19846" i="3"/>
  <c r="J19847" i="3"/>
  <c r="J19848" i="3"/>
  <c r="J19849" i="3"/>
  <c r="J19850" i="3"/>
  <c r="J19851" i="3"/>
  <c r="J19852" i="3"/>
  <c r="J19853" i="3"/>
  <c r="J19854" i="3"/>
  <c r="J19855" i="3"/>
  <c r="J19856" i="3"/>
  <c r="J19857" i="3"/>
  <c r="J19858" i="3"/>
  <c r="J19859" i="3"/>
  <c r="J19860" i="3"/>
  <c r="J19861" i="3"/>
  <c r="J19862" i="3"/>
  <c r="J19863" i="3"/>
  <c r="J19864" i="3"/>
  <c r="J19865" i="3"/>
  <c r="J19866" i="3"/>
  <c r="J19867" i="3"/>
  <c r="J19868" i="3"/>
  <c r="J19869" i="3"/>
  <c r="J19870" i="3"/>
  <c r="J19871" i="3"/>
  <c r="J19872" i="3"/>
  <c r="J19873" i="3"/>
  <c r="J19874" i="3"/>
  <c r="J19875" i="3"/>
  <c r="J19876" i="3"/>
  <c r="J19877" i="3"/>
  <c r="J19878" i="3"/>
  <c r="J19879" i="3"/>
  <c r="J19880" i="3"/>
  <c r="J19881" i="3"/>
  <c r="J19882" i="3"/>
  <c r="J19883" i="3"/>
  <c r="J19884" i="3"/>
  <c r="J19885" i="3"/>
  <c r="J19886" i="3"/>
  <c r="J19887" i="3"/>
  <c r="J19888" i="3"/>
  <c r="J19889" i="3"/>
  <c r="J19890" i="3"/>
  <c r="J19891" i="3"/>
  <c r="J19892" i="3"/>
  <c r="J19893" i="3"/>
  <c r="J19894" i="3"/>
  <c r="J19895" i="3"/>
  <c r="J19896" i="3"/>
  <c r="J19897" i="3"/>
  <c r="J19898" i="3"/>
  <c r="J19899" i="3"/>
  <c r="J19900" i="3"/>
  <c r="J19901" i="3"/>
  <c r="J19902" i="3"/>
  <c r="J19903" i="3"/>
  <c r="J19904" i="3"/>
  <c r="J19905" i="3"/>
  <c r="J19906" i="3"/>
  <c r="J19907" i="3"/>
  <c r="J19908" i="3"/>
  <c r="J19909" i="3"/>
  <c r="J19910" i="3"/>
  <c r="J19911" i="3"/>
  <c r="J19912" i="3"/>
  <c r="J19913" i="3"/>
  <c r="J19914" i="3"/>
  <c r="J19915" i="3"/>
  <c r="J19916" i="3"/>
  <c r="J19917" i="3"/>
  <c r="J19918" i="3"/>
  <c r="J19919" i="3"/>
  <c r="J19920" i="3"/>
  <c r="J19921" i="3"/>
  <c r="J19922" i="3"/>
  <c r="J19923" i="3"/>
  <c r="J19924" i="3"/>
  <c r="J19925" i="3"/>
  <c r="J19926" i="3"/>
  <c r="J19927" i="3"/>
  <c r="J19928" i="3"/>
  <c r="J19929" i="3"/>
  <c r="J19930" i="3"/>
  <c r="J19931" i="3"/>
  <c r="J19932" i="3"/>
  <c r="J19933" i="3"/>
  <c r="J19934" i="3"/>
  <c r="J19935" i="3"/>
  <c r="J19936" i="3"/>
  <c r="J19937" i="3"/>
  <c r="J19938" i="3"/>
  <c r="J19939" i="3"/>
  <c r="J19940" i="3"/>
  <c r="J19941" i="3"/>
  <c r="J19942" i="3"/>
  <c r="J19943" i="3"/>
  <c r="J19944" i="3"/>
  <c r="J19945" i="3"/>
  <c r="J19946" i="3"/>
  <c r="J19947" i="3"/>
  <c r="J19948" i="3"/>
  <c r="J19949" i="3"/>
  <c r="J19950" i="3"/>
  <c r="J19951" i="3"/>
  <c r="J19952" i="3"/>
  <c r="J19953" i="3"/>
  <c r="J19954" i="3"/>
  <c r="J19955" i="3"/>
  <c r="J19956" i="3"/>
  <c r="J19957" i="3"/>
  <c r="J19958" i="3"/>
  <c r="J19959" i="3"/>
  <c r="J19960" i="3"/>
  <c r="J19961" i="3"/>
  <c r="J19962" i="3"/>
  <c r="J19963" i="3"/>
  <c r="J19964" i="3"/>
  <c r="J19965" i="3"/>
  <c r="J19966" i="3"/>
  <c r="J19967" i="3"/>
  <c r="J19968" i="3"/>
  <c r="J19969" i="3"/>
  <c r="J19970" i="3"/>
  <c r="J19971" i="3"/>
  <c r="J19972" i="3"/>
  <c r="J19973" i="3"/>
  <c r="J19974" i="3"/>
  <c r="J19975" i="3"/>
  <c r="J19976" i="3"/>
  <c r="J19977" i="3"/>
  <c r="J19978" i="3"/>
  <c r="J19979" i="3"/>
  <c r="J19980" i="3"/>
  <c r="J19981" i="3"/>
  <c r="J19982" i="3"/>
  <c r="J19983" i="3"/>
  <c r="J19984" i="3"/>
  <c r="J19985" i="3"/>
  <c r="J19986" i="3"/>
  <c r="J19987" i="3"/>
  <c r="J19988" i="3"/>
  <c r="J19989" i="3"/>
  <c r="J19990" i="3"/>
  <c r="J19991" i="3"/>
  <c r="J19992" i="3"/>
  <c r="J19993" i="3"/>
  <c r="J19994" i="3"/>
  <c r="J19995" i="3"/>
  <c r="J19996" i="3"/>
  <c r="J19997" i="3"/>
  <c r="J19998" i="3"/>
  <c r="J19999" i="3"/>
  <c r="J20000" i="3"/>
  <c r="J20001" i="3"/>
  <c r="J20002" i="3"/>
  <c r="J20003" i="3"/>
  <c r="J20004" i="3"/>
  <c r="J20005" i="3"/>
  <c r="J20006" i="3"/>
  <c r="J20007" i="3"/>
  <c r="J20008" i="3"/>
  <c r="J20009" i="3"/>
  <c r="J20010" i="3"/>
  <c r="J20011" i="3"/>
  <c r="J20012" i="3"/>
  <c r="J20013" i="3"/>
  <c r="J20014" i="3"/>
  <c r="J20015" i="3"/>
  <c r="J20016" i="3"/>
  <c r="J20017" i="3"/>
  <c r="J20018" i="3"/>
  <c r="J20019" i="3"/>
  <c r="J20020" i="3"/>
  <c r="J20021" i="3"/>
  <c r="J20022" i="3"/>
  <c r="J20023" i="3"/>
  <c r="J20024" i="3"/>
  <c r="J20025" i="3"/>
  <c r="J20026" i="3"/>
  <c r="J20027" i="3"/>
  <c r="J20028" i="3"/>
  <c r="J20029" i="3"/>
  <c r="J20030" i="3"/>
  <c r="J20031" i="3"/>
  <c r="J20032" i="3"/>
  <c r="J20033" i="3"/>
  <c r="J20034" i="3"/>
  <c r="J20035" i="3"/>
  <c r="J20036" i="3"/>
  <c r="J20037" i="3"/>
  <c r="J20038" i="3"/>
  <c r="J20039" i="3"/>
  <c r="J20040" i="3"/>
  <c r="J20041" i="3"/>
  <c r="J20042" i="3"/>
  <c r="J20043" i="3"/>
  <c r="J20044" i="3"/>
  <c r="J20045" i="3"/>
  <c r="J20046" i="3"/>
  <c r="J20047" i="3"/>
  <c r="J20048" i="3"/>
  <c r="J20049" i="3"/>
  <c r="J20050" i="3"/>
  <c r="J20051" i="3"/>
  <c r="J20052" i="3"/>
  <c r="J20053" i="3"/>
  <c r="J20054" i="3"/>
  <c r="J20055" i="3"/>
  <c r="J20056" i="3"/>
  <c r="J20057" i="3"/>
  <c r="J20058" i="3"/>
  <c r="J20059" i="3"/>
  <c r="J20060" i="3"/>
  <c r="J20061" i="3"/>
  <c r="J20062" i="3"/>
  <c r="J20063" i="3"/>
  <c r="J20064" i="3"/>
  <c r="J20065" i="3"/>
  <c r="J20066" i="3"/>
  <c r="J20067" i="3"/>
  <c r="J20068" i="3"/>
  <c r="J20069" i="3"/>
  <c r="J20070" i="3"/>
  <c r="J20071" i="3"/>
  <c r="J20072" i="3"/>
  <c r="J20073" i="3"/>
  <c r="J20074" i="3"/>
  <c r="J20075" i="3"/>
  <c r="J20076" i="3"/>
  <c r="J20077" i="3"/>
  <c r="J20078" i="3"/>
  <c r="J20079" i="3"/>
  <c r="J20080" i="3"/>
  <c r="J20081" i="3"/>
  <c r="J20082" i="3"/>
  <c r="J20083" i="3"/>
  <c r="J20084" i="3"/>
  <c r="J20085" i="3"/>
  <c r="J20086" i="3"/>
  <c r="J20087" i="3"/>
  <c r="J20088" i="3"/>
  <c r="J20089" i="3"/>
  <c r="J20090" i="3"/>
  <c r="J20091" i="3"/>
  <c r="J20092" i="3"/>
  <c r="J20093" i="3"/>
  <c r="J20094" i="3"/>
  <c r="J20095" i="3"/>
  <c r="J20096" i="3"/>
  <c r="J20097" i="3"/>
  <c r="J20098" i="3"/>
  <c r="J20099" i="3"/>
  <c r="J20100" i="3"/>
  <c r="J20101" i="3"/>
  <c r="J20102" i="3"/>
  <c r="J20103" i="3"/>
  <c r="J20104" i="3"/>
  <c r="J20105" i="3"/>
  <c r="J20106" i="3"/>
  <c r="J20107" i="3"/>
  <c r="J20108" i="3"/>
  <c r="J20109" i="3"/>
  <c r="J20110" i="3"/>
  <c r="J20111" i="3"/>
  <c r="J20112" i="3"/>
  <c r="J20113" i="3"/>
  <c r="J20114" i="3"/>
  <c r="J20115" i="3"/>
  <c r="J20116" i="3"/>
  <c r="J20117" i="3"/>
  <c r="J20118" i="3"/>
  <c r="J20119" i="3"/>
  <c r="J20120" i="3"/>
  <c r="J20121" i="3"/>
  <c r="J20122" i="3"/>
  <c r="J20123" i="3"/>
  <c r="J20124" i="3"/>
  <c r="J20125" i="3"/>
  <c r="J20126" i="3"/>
  <c r="J20127" i="3"/>
  <c r="J20128" i="3"/>
  <c r="J20129" i="3"/>
  <c r="J20130" i="3"/>
  <c r="J20131" i="3"/>
  <c r="J20132" i="3"/>
  <c r="J20133" i="3"/>
  <c r="J20134" i="3"/>
  <c r="J20135" i="3"/>
  <c r="J20136" i="3"/>
  <c r="J20137" i="3"/>
  <c r="J20138" i="3"/>
  <c r="J20139" i="3"/>
  <c r="J20140" i="3"/>
  <c r="J20141" i="3"/>
  <c r="J20142" i="3"/>
  <c r="J20143" i="3"/>
  <c r="J20144" i="3"/>
  <c r="J20145" i="3"/>
  <c r="J20146" i="3"/>
  <c r="J20147" i="3"/>
  <c r="J20148" i="3"/>
  <c r="J20149" i="3"/>
  <c r="J20150" i="3"/>
  <c r="J20151" i="3"/>
  <c r="J20152" i="3"/>
  <c r="J20153" i="3"/>
  <c r="J20154" i="3"/>
  <c r="J20155" i="3"/>
  <c r="J20156" i="3"/>
  <c r="J20157" i="3"/>
  <c r="J20158" i="3"/>
  <c r="J20159" i="3"/>
  <c r="J20160" i="3"/>
  <c r="J20161" i="3"/>
  <c r="J20162" i="3"/>
  <c r="J20163" i="3"/>
  <c r="J20164" i="3"/>
  <c r="J20165" i="3"/>
  <c r="J20166" i="3"/>
  <c r="J20167" i="3"/>
  <c r="J20168" i="3"/>
  <c r="J20169" i="3"/>
  <c r="J20170" i="3"/>
  <c r="J20171" i="3"/>
  <c r="J20172" i="3"/>
  <c r="J20173" i="3"/>
  <c r="J20174" i="3"/>
  <c r="J20175" i="3"/>
  <c r="J20176" i="3"/>
  <c r="J20177" i="3"/>
  <c r="J20178" i="3"/>
  <c r="J20179" i="3"/>
  <c r="J20180" i="3"/>
  <c r="J20181" i="3"/>
  <c r="J20182" i="3"/>
  <c r="J20183" i="3"/>
  <c r="J20184" i="3"/>
  <c r="J20185" i="3"/>
  <c r="J20186" i="3"/>
  <c r="J20187" i="3"/>
  <c r="J20188" i="3"/>
  <c r="J20189" i="3"/>
  <c r="J20190" i="3"/>
  <c r="J20191" i="3"/>
  <c r="J20192" i="3"/>
  <c r="J20193" i="3"/>
  <c r="J20194" i="3"/>
  <c r="J20195" i="3"/>
  <c r="J20196" i="3"/>
  <c r="J20197" i="3"/>
  <c r="J20198" i="3"/>
  <c r="J20199" i="3"/>
  <c r="J20200" i="3"/>
  <c r="J20201" i="3"/>
  <c r="J20202" i="3"/>
  <c r="J20203" i="3"/>
  <c r="J20204" i="3"/>
  <c r="J20205" i="3"/>
  <c r="J20206" i="3"/>
  <c r="J20207" i="3"/>
  <c r="J20208" i="3"/>
  <c r="J20209" i="3"/>
  <c r="J20210" i="3"/>
  <c r="J20211" i="3"/>
  <c r="J20212" i="3"/>
  <c r="J20213" i="3"/>
  <c r="J20214" i="3"/>
  <c r="J20215" i="3"/>
  <c r="J20216" i="3"/>
  <c r="J20217" i="3"/>
  <c r="J20218" i="3"/>
  <c r="J20219" i="3"/>
  <c r="J20220" i="3"/>
  <c r="J20221" i="3"/>
  <c r="J20222" i="3"/>
  <c r="J20223" i="3"/>
  <c r="J20224" i="3"/>
  <c r="J20225" i="3"/>
  <c r="J20226" i="3"/>
  <c r="J20227" i="3"/>
  <c r="J20228" i="3"/>
  <c r="J20229" i="3"/>
  <c r="J20230" i="3"/>
  <c r="J20231" i="3"/>
  <c r="J20232" i="3"/>
  <c r="J20233" i="3"/>
  <c r="J20234" i="3"/>
  <c r="J20235" i="3"/>
  <c r="J20236" i="3"/>
  <c r="J20237" i="3"/>
  <c r="J20238" i="3"/>
  <c r="J20239" i="3"/>
  <c r="J20240" i="3"/>
  <c r="J20241" i="3"/>
  <c r="J20242" i="3"/>
  <c r="J20243" i="3"/>
  <c r="J20244" i="3"/>
  <c r="J20245" i="3"/>
  <c r="J20246" i="3"/>
  <c r="J20247" i="3"/>
  <c r="J20248" i="3"/>
  <c r="J20249" i="3"/>
  <c r="J20250" i="3"/>
  <c r="J20251" i="3"/>
  <c r="J20252" i="3"/>
  <c r="J20253" i="3"/>
  <c r="J20254" i="3"/>
  <c r="J20255" i="3"/>
  <c r="J20256" i="3"/>
  <c r="J20257" i="3"/>
  <c r="J20258" i="3"/>
  <c r="J20259" i="3"/>
  <c r="J20260" i="3"/>
  <c r="J20261" i="3"/>
  <c r="J20262" i="3"/>
  <c r="J20263" i="3"/>
  <c r="J20264" i="3"/>
  <c r="J20265" i="3"/>
  <c r="J20266" i="3"/>
  <c r="J20267" i="3"/>
  <c r="J20268" i="3"/>
  <c r="J20269" i="3"/>
  <c r="J20270" i="3"/>
  <c r="J20271" i="3"/>
  <c r="J20272" i="3"/>
  <c r="J20273" i="3"/>
  <c r="J20274" i="3"/>
  <c r="J20275" i="3"/>
  <c r="J20276" i="3"/>
  <c r="J20277" i="3"/>
  <c r="J20278" i="3"/>
  <c r="J20279" i="3"/>
  <c r="J20280" i="3"/>
  <c r="J20281" i="3"/>
  <c r="J20282" i="3"/>
  <c r="J20283" i="3"/>
  <c r="J20284" i="3"/>
  <c r="J20285" i="3"/>
  <c r="J20286" i="3"/>
  <c r="J20287" i="3"/>
  <c r="J20288" i="3"/>
  <c r="J20289" i="3"/>
  <c r="J20290" i="3"/>
  <c r="J20291" i="3"/>
  <c r="J20292" i="3"/>
  <c r="J20293" i="3"/>
  <c r="J20294" i="3"/>
  <c r="J20295" i="3"/>
  <c r="J20296" i="3"/>
  <c r="J20297" i="3"/>
  <c r="J20298" i="3"/>
  <c r="J20299" i="3"/>
  <c r="J20300" i="3"/>
  <c r="J20301" i="3"/>
  <c r="J20302" i="3"/>
  <c r="J20303" i="3"/>
  <c r="J20304" i="3"/>
  <c r="J20305" i="3"/>
  <c r="J20306" i="3"/>
  <c r="J20307" i="3"/>
  <c r="J20308" i="3"/>
  <c r="J20309" i="3"/>
  <c r="J20310" i="3"/>
  <c r="J20311" i="3"/>
  <c r="J20312" i="3"/>
  <c r="J20313" i="3"/>
  <c r="J20314" i="3"/>
  <c r="J20315" i="3"/>
  <c r="J20316" i="3"/>
  <c r="J20317" i="3"/>
  <c r="J20318" i="3"/>
  <c r="J20319" i="3"/>
  <c r="J20320" i="3"/>
  <c r="J20321" i="3"/>
  <c r="J20322" i="3"/>
  <c r="J20323" i="3"/>
  <c r="J20324" i="3"/>
  <c r="J20325" i="3"/>
  <c r="J20326" i="3"/>
  <c r="J20327" i="3"/>
  <c r="J20328" i="3"/>
  <c r="J20329" i="3"/>
  <c r="J20330" i="3"/>
  <c r="J20331" i="3"/>
  <c r="J20332" i="3"/>
  <c r="J20333" i="3"/>
  <c r="J20334" i="3"/>
  <c r="J20335" i="3"/>
  <c r="J20336" i="3"/>
  <c r="J20337" i="3"/>
  <c r="J20338" i="3"/>
  <c r="J20339" i="3"/>
  <c r="J20340" i="3"/>
  <c r="J20341" i="3"/>
  <c r="J20342" i="3"/>
  <c r="J20343" i="3"/>
  <c r="J20344" i="3"/>
  <c r="J20345" i="3"/>
  <c r="J20346" i="3"/>
  <c r="J20347" i="3"/>
  <c r="J20348" i="3"/>
  <c r="J20349" i="3"/>
  <c r="J20350" i="3"/>
  <c r="J20351" i="3"/>
  <c r="J20352" i="3"/>
  <c r="J20353" i="3"/>
  <c r="J20354" i="3"/>
  <c r="J20355" i="3"/>
  <c r="J20356" i="3"/>
  <c r="J20357" i="3"/>
  <c r="J20358" i="3"/>
  <c r="J20359" i="3"/>
  <c r="J20360" i="3"/>
  <c r="J20361" i="3"/>
  <c r="J20362" i="3"/>
  <c r="J20363" i="3"/>
  <c r="J20364" i="3"/>
  <c r="J20365" i="3"/>
  <c r="J20366" i="3"/>
  <c r="J20367" i="3"/>
  <c r="J20368" i="3"/>
  <c r="J20369" i="3"/>
  <c r="J20370" i="3"/>
  <c r="J20371" i="3"/>
  <c r="J20372" i="3"/>
  <c r="J20373" i="3"/>
  <c r="J20374" i="3"/>
  <c r="J20375" i="3"/>
  <c r="J20376" i="3"/>
  <c r="J20377" i="3"/>
  <c r="J20378" i="3"/>
  <c r="J20379" i="3"/>
  <c r="J20380" i="3"/>
  <c r="J20381" i="3"/>
  <c r="J20382" i="3"/>
  <c r="J20383" i="3"/>
  <c r="J20384" i="3"/>
  <c r="J20385" i="3"/>
  <c r="J20386" i="3"/>
  <c r="J20387" i="3"/>
  <c r="J20388" i="3"/>
  <c r="J20389" i="3"/>
  <c r="J20390" i="3"/>
  <c r="J20391" i="3"/>
  <c r="J20392" i="3"/>
  <c r="J20393" i="3"/>
  <c r="J20394" i="3"/>
  <c r="J20395" i="3"/>
  <c r="J20396" i="3"/>
  <c r="J20397" i="3"/>
  <c r="J20398" i="3"/>
  <c r="J20399" i="3"/>
  <c r="J20400" i="3"/>
  <c r="J20401" i="3"/>
  <c r="J20402" i="3"/>
  <c r="J20403" i="3"/>
  <c r="J20404" i="3"/>
  <c r="J20405" i="3"/>
  <c r="J20406" i="3"/>
  <c r="J20407" i="3"/>
  <c r="J20408" i="3"/>
  <c r="J20409" i="3"/>
  <c r="J20410" i="3"/>
  <c r="J20411" i="3"/>
  <c r="J20412" i="3"/>
  <c r="J20413" i="3"/>
  <c r="J20414" i="3"/>
  <c r="J20415" i="3"/>
  <c r="J20416" i="3"/>
  <c r="J20417" i="3"/>
  <c r="J20418" i="3"/>
  <c r="J20419" i="3"/>
  <c r="J20420" i="3"/>
  <c r="J20421" i="3"/>
  <c r="J20422" i="3"/>
  <c r="J20423" i="3"/>
  <c r="J20424" i="3"/>
  <c r="J20425" i="3"/>
  <c r="J20426" i="3"/>
  <c r="J20427" i="3"/>
  <c r="J20428" i="3"/>
  <c r="J20429" i="3"/>
  <c r="J20430" i="3"/>
  <c r="J20431" i="3"/>
  <c r="J20432" i="3"/>
  <c r="J20433" i="3"/>
  <c r="J20434" i="3"/>
  <c r="J20435" i="3"/>
  <c r="J20436" i="3"/>
  <c r="J20437" i="3"/>
  <c r="J20438" i="3"/>
  <c r="J20439" i="3"/>
  <c r="J20440" i="3"/>
  <c r="J20441" i="3"/>
  <c r="J20442" i="3"/>
  <c r="J20443" i="3"/>
  <c r="J20444" i="3"/>
  <c r="J20445" i="3"/>
  <c r="J20446" i="3"/>
  <c r="J20447" i="3"/>
  <c r="J20448" i="3"/>
  <c r="J20449" i="3"/>
  <c r="J20450" i="3"/>
  <c r="J20451" i="3"/>
  <c r="J20452" i="3"/>
  <c r="J20453" i="3"/>
  <c r="J20454" i="3"/>
  <c r="J20455" i="3"/>
  <c r="J20456" i="3"/>
  <c r="J20457" i="3"/>
  <c r="J20458" i="3"/>
  <c r="J20459" i="3"/>
  <c r="J20460" i="3"/>
  <c r="J20461" i="3"/>
  <c r="J20462" i="3"/>
  <c r="J20463" i="3"/>
  <c r="J20464" i="3"/>
  <c r="J20465" i="3"/>
  <c r="J20466" i="3"/>
  <c r="J20467" i="3"/>
  <c r="J20468" i="3"/>
  <c r="J20469" i="3"/>
  <c r="J20470" i="3"/>
  <c r="J20471" i="3"/>
  <c r="J20472" i="3"/>
  <c r="J20473" i="3"/>
  <c r="J20474" i="3"/>
  <c r="J20475" i="3"/>
  <c r="J20476" i="3"/>
  <c r="J20477" i="3"/>
  <c r="J20478" i="3"/>
  <c r="J20479" i="3"/>
  <c r="J20480" i="3"/>
  <c r="J20481" i="3"/>
  <c r="J20482" i="3"/>
  <c r="J20483" i="3"/>
  <c r="J20484" i="3"/>
  <c r="J20485" i="3"/>
  <c r="J20486" i="3"/>
  <c r="J20487" i="3"/>
  <c r="J20488" i="3"/>
  <c r="J20489" i="3"/>
  <c r="J20490" i="3"/>
  <c r="J20491" i="3"/>
  <c r="J20492" i="3"/>
  <c r="J20493" i="3"/>
  <c r="J20494" i="3"/>
  <c r="J20495" i="3"/>
  <c r="J20496" i="3"/>
  <c r="J20497" i="3"/>
  <c r="J20498" i="3"/>
  <c r="J20499" i="3"/>
  <c r="J20500" i="3"/>
  <c r="J20501" i="3"/>
  <c r="J20502" i="3"/>
  <c r="J20503" i="3"/>
  <c r="J20504" i="3"/>
  <c r="J20505" i="3"/>
  <c r="J20506" i="3"/>
  <c r="J20507" i="3"/>
  <c r="J20508" i="3"/>
  <c r="J20509" i="3"/>
  <c r="J20510" i="3"/>
  <c r="J20511" i="3"/>
  <c r="J20512" i="3"/>
  <c r="J20513" i="3"/>
  <c r="J20514" i="3"/>
  <c r="J20515" i="3"/>
  <c r="J20516" i="3"/>
  <c r="J20517" i="3"/>
  <c r="J20518" i="3"/>
  <c r="J20519" i="3"/>
  <c r="J20520" i="3"/>
  <c r="J20521" i="3"/>
  <c r="J20522" i="3"/>
  <c r="J20523" i="3"/>
  <c r="J20524" i="3"/>
  <c r="J20525" i="3"/>
  <c r="J20526" i="3"/>
  <c r="J20527" i="3"/>
  <c r="J20528" i="3"/>
  <c r="J20529" i="3"/>
  <c r="J20530" i="3"/>
  <c r="J20531" i="3"/>
  <c r="J20532" i="3"/>
  <c r="J20533" i="3"/>
  <c r="J20534" i="3"/>
  <c r="J20535" i="3"/>
  <c r="J20536" i="3"/>
  <c r="J20537" i="3"/>
  <c r="J20538" i="3"/>
  <c r="J20539" i="3"/>
  <c r="J20540" i="3"/>
  <c r="J20541" i="3"/>
  <c r="J20542" i="3"/>
  <c r="J20543" i="3"/>
  <c r="J20544" i="3"/>
  <c r="J20545" i="3"/>
  <c r="J20546" i="3"/>
  <c r="J20547" i="3"/>
  <c r="J20548" i="3"/>
  <c r="J20549" i="3"/>
  <c r="J20550" i="3"/>
  <c r="J20551" i="3"/>
  <c r="J20552" i="3"/>
  <c r="J20553" i="3"/>
  <c r="J20554" i="3"/>
  <c r="J20555" i="3"/>
  <c r="J20556" i="3"/>
  <c r="J20557" i="3"/>
  <c r="J20558" i="3"/>
  <c r="J20559" i="3"/>
  <c r="J20560" i="3"/>
  <c r="J20561" i="3"/>
  <c r="J20562" i="3"/>
  <c r="J20563" i="3"/>
  <c r="J20564" i="3"/>
  <c r="J20565" i="3"/>
  <c r="J20566" i="3"/>
  <c r="J20567" i="3"/>
  <c r="J20568" i="3"/>
  <c r="J20569" i="3"/>
  <c r="J20570" i="3"/>
  <c r="J20571" i="3"/>
  <c r="J20572" i="3"/>
  <c r="J20573" i="3"/>
  <c r="J20574" i="3"/>
  <c r="J20575" i="3"/>
  <c r="J20576" i="3"/>
  <c r="J20577" i="3"/>
  <c r="J20578" i="3"/>
  <c r="J20579" i="3"/>
  <c r="J20580" i="3"/>
  <c r="J20581" i="3"/>
  <c r="J20582" i="3"/>
  <c r="J20583" i="3"/>
  <c r="J20584" i="3"/>
  <c r="J20585" i="3"/>
  <c r="J20586" i="3"/>
  <c r="J20587" i="3"/>
  <c r="J20588" i="3"/>
  <c r="J20589" i="3"/>
  <c r="J20590" i="3"/>
  <c r="J20591" i="3"/>
  <c r="J20592" i="3"/>
  <c r="J20593" i="3"/>
  <c r="J20594" i="3"/>
  <c r="J20595" i="3"/>
  <c r="J20596" i="3"/>
  <c r="J20597" i="3"/>
  <c r="J20598" i="3"/>
  <c r="J20599" i="3"/>
  <c r="J20600" i="3"/>
  <c r="J20601" i="3"/>
  <c r="J20602" i="3"/>
  <c r="J20603" i="3"/>
  <c r="J20604" i="3"/>
  <c r="J20605" i="3"/>
  <c r="J20606" i="3"/>
  <c r="J20607" i="3"/>
  <c r="J20608" i="3"/>
  <c r="J20609" i="3"/>
  <c r="J20610" i="3"/>
  <c r="J20611" i="3"/>
  <c r="J20612" i="3"/>
  <c r="J20613" i="3"/>
  <c r="J20614" i="3"/>
  <c r="J20615" i="3"/>
  <c r="J20616" i="3"/>
  <c r="J20617" i="3"/>
  <c r="J20618" i="3"/>
  <c r="J20619" i="3"/>
  <c r="J20620" i="3"/>
  <c r="J20621" i="3"/>
  <c r="J20622" i="3"/>
  <c r="J20623" i="3"/>
  <c r="J20624" i="3"/>
  <c r="J20625" i="3"/>
  <c r="J20626" i="3"/>
  <c r="J20627" i="3"/>
  <c r="J20628" i="3"/>
  <c r="J20629" i="3"/>
  <c r="J20630" i="3"/>
  <c r="J20631" i="3"/>
  <c r="J20632" i="3"/>
  <c r="J20633" i="3"/>
  <c r="J20634" i="3"/>
  <c r="J20635" i="3"/>
  <c r="J20636" i="3"/>
  <c r="J20637" i="3"/>
  <c r="J20638" i="3"/>
  <c r="J20639" i="3"/>
  <c r="J20640" i="3"/>
  <c r="J20641" i="3"/>
  <c r="J20642" i="3"/>
  <c r="J20643" i="3"/>
  <c r="J20644" i="3"/>
  <c r="J20645" i="3"/>
  <c r="J20646" i="3"/>
  <c r="J20647" i="3"/>
  <c r="J20648" i="3"/>
  <c r="J20649" i="3"/>
  <c r="J20650" i="3"/>
  <c r="J20651" i="3"/>
  <c r="J20652" i="3"/>
  <c r="J20653" i="3"/>
  <c r="J20654" i="3"/>
  <c r="J20655" i="3"/>
  <c r="J20656" i="3"/>
  <c r="J20657" i="3"/>
  <c r="J20658" i="3"/>
  <c r="J20659" i="3"/>
  <c r="J20660" i="3"/>
  <c r="J20661" i="3"/>
  <c r="J20662" i="3"/>
  <c r="J20663" i="3"/>
  <c r="J20664" i="3"/>
  <c r="J20665" i="3"/>
  <c r="J20666" i="3"/>
  <c r="J20667" i="3"/>
  <c r="J20668" i="3"/>
  <c r="J20669" i="3"/>
  <c r="J20670" i="3"/>
  <c r="J20671" i="3"/>
  <c r="J20672" i="3"/>
  <c r="J20673" i="3"/>
  <c r="J20674" i="3"/>
  <c r="J20675" i="3"/>
  <c r="J20676" i="3"/>
  <c r="J20677" i="3"/>
  <c r="J20678" i="3"/>
  <c r="J20679" i="3"/>
  <c r="J20680" i="3"/>
  <c r="J20681" i="3"/>
  <c r="J20682" i="3"/>
  <c r="J20683" i="3"/>
  <c r="J20684" i="3"/>
  <c r="J20685" i="3"/>
  <c r="J20686" i="3"/>
  <c r="J20687" i="3"/>
  <c r="J20688" i="3"/>
  <c r="J20689" i="3"/>
  <c r="J20690" i="3"/>
  <c r="J20691" i="3"/>
  <c r="J20692" i="3"/>
  <c r="J20693" i="3"/>
  <c r="J20694" i="3"/>
  <c r="J20695" i="3"/>
  <c r="J20696" i="3"/>
  <c r="J20697" i="3"/>
  <c r="J20698" i="3"/>
  <c r="J20699" i="3"/>
  <c r="J20700" i="3"/>
  <c r="J20701" i="3"/>
  <c r="J20702" i="3"/>
  <c r="J20703" i="3"/>
  <c r="J20704" i="3"/>
  <c r="J20705" i="3"/>
  <c r="J20706" i="3"/>
  <c r="J20707" i="3"/>
  <c r="J20708" i="3"/>
  <c r="J20709" i="3"/>
  <c r="J20710" i="3"/>
  <c r="J20711" i="3"/>
  <c r="J20712" i="3"/>
  <c r="J20713" i="3"/>
  <c r="J20714" i="3"/>
  <c r="J20715" i="3"/>
  <c r="J20716" i="3"/>
  <c r="J20717" i="3"/>
  <c r="J20718" i="3"/>
  <c r="J20719" i="3"/>
  <c r="J20720" i="3"/>
  <c r="J20721" i="3"/>
  <c r="J20722" i="3"/>
  <c r="J20723" i="3"/>
  <c r="J20724" i="3"/>
  <c r="J20725" i="3"/>
  <c r="J20726" i="3"/>
  <c r="J20727" i="3"/>
  <c r="J20728" i="3"/>
  <c r="J20729" i="3"/>
  <c r="J20730" i="3"/>
  <c r="J20731" i="3"/>
  <c r="J20732" i="3"/>
  <c r="J20733" i="3"/>
  <c r="J20734" i="3"/>
  <c r="J20735" i="3"/>
  <c r="J20736" i="3"/>
  <c r="J20737" i="3"/>
  <c r="J20738" i="3"/>
  <c r="J20739" i="3"/>
  <c r="J20740" i="3"/>
  <c r="J20741" i="3"/>
  <c r="J20742" i="3"/>
  <c r="J20743" i="3"/>
  <c r="J20744" i="3"/>
  <c r="J20745" i="3"/>
  <c r="J20746" i="3"/>
  <c r="J20747" i="3"/>
  <c r="J20748" i="3"/>
  <c r="J20749" i="3"/>
  <c r="J20750" i="3"/>
  <c r="J20751" i="3"/>
  <c r="J20752" i="3"/>
  <c r="J20753" i="3"/>
  <c r="J20754" i="3"/>
  <c r="J20755" i="3"/>
  <c r="J20756" i="3"/>
  <c r="J20757" i="3"/>
  <c r="J20758" i="3"/>
  <c r="J20759" i="3"/>
  <c r="J20760" i="3"/>
  <c r="J20761" i="3"/>
  <c r="J20762" i="3"/>
  <c r="J20763" i="3"/>
  <c r="J20764" i="3"/>
  <c r="J20765" i="3"/>
  <c r="J20766" i="3"/>
  <c r="J20767" i="3"/>
  <c r="J20768" i="3"/>
  <c r="J20769" i="3"/>
  <c r="J20770" i="3"/>
  <c r="J20771" i="3"/>
  <c r="J20772" i="3"/>
  <c r="J20773" i="3"/>
  <c r="J20774" i="3"/>
  <c r="J20775" i="3"/>
  <c r="J20776" i="3"/>
  <c r="J20777" i="3"/>
  <c r="J20778" i="3"/>
  <c r="J20779" i="3"/>
  <c r="J20780" i="3"/>
  <c r="J20781" i="3"/>
  <c r="J20782" i="3"/>
  <c r="J20783" i="3"/>
  <c r="J20784" i="3"/>
  <c r="J20785" i="3"/>
  <c r="J20786" i="3"/>
  <c r="J20787" i="3"/>
  <c r="J20788" i="3"/>
  <c r="J20789" i="3"/>
  <c r="J20790" i="3"/>
  <c r="J20791" i="3"/>
  <c r="J20792" i="3"/>
  <c r="J20793" i="3"/>
  <c r="J20794" i="3"/>
  <c r="J20795" i="3"/>
  <c r="J20796" i="3"/>
  <c r="J20797" i="3"/>
  <c r="J20798" i="3"/>
  <c r="J20799" i="3"/>
  <c r="J20800" i="3"/>
  <c r="J20801" i="3"/>
  <c r="J20802" i="3"/>
  <c r="J20803" i="3"/>
  <c r="J20804" i="3"/>
  <c r="J20805" i="3"/>
  <c r="J20806" i="3"/>
  <c r="J20807" i="3"/>
  <c r="J20808" i="3"/>
  <c r="J20809" i="3"/>
  <c r="J20810" i="3"/>
  <c r="J20811" i="3"/>
  <c r="J20812" i="3"/>
  <c r="J20813" i="3"/>
  <c r="J20814" i="3"/>
  <c r="J20815" i="3"/>
  <c r="J20816" i="3"/>
  <c r="J20817" i="3"/>
  <c r="J20818" i="3"/>
  <c r="J20819" i="3"/>
  <c r="J20820" i="3"/>
  <c r="J20821" i="3"/>
  <c r="J20822" i="3"/>
  <c r="J20823" i="3"/>
  <c r="J20824" i="3"/>
  <c r="J20825" i="3"/>
  <c r="J20826" i="3"/>
  <c r="J20827" i="3"/>
  <c r="J20828" i="3"/>
  <c r="J20829" i="3"/>
  <c r="J20830" i="3"/>
  <c r="J20831" i="3"/>
  <c r="J20832" i="3"/>
  <c r="J20833" i="3"/>
  <c r="J20834" i="3"/>
  <c r="J20835" i="3"/>
  <c r="J20836" i="3"/>
  <c r="J20837" i="3"/>
  <c r="J20838" i="3"/>
  <c r="J20839" i="3"/>
  <c r="J20840" i="3"/>
  <c r="J20841" i="3"/>
  <c r="J20842" i="3"/>
  <c r="J20843" i="3"/>
  <c r="J20844" i="3"/>
  <c r="J20845" i="3"/>
  <c r="J20846" i="3"/>
  <c r="J20847" i="3"/>
  <c r="J20848" i="3"/>
  <c r="J20849" i="3"/>
  <c r="J20850" i="3"/>
  <c r="J20851" i="3"/>
  <c r="J20852" i="3"/>
  <c r="J20853" i="3"/>
  <c r="J20854" i="3"/>
  <c r="J20855" i="3"/>
  <c r="J20856" i="3"/>
  <c r="J20857" i="3"/>
  <c r="J20858" i="3"/>
  <c r="J20859" i="3"/>
  <c r="J20860" i="3"/>
  <c r="J20861" i="3"/>
  <c r="J20862" i="3"/>
  <c r="J20863" i="3"/>
  <c r="J20864" i="3"/>
  <c r="J20865" i="3"/>
  <c r="J20866" i="3"/>
  <c r="J20867" i="3"/>
  <c r="J20868" i="3"/>
  <c r="J20869" i="3"/>
  <c r="J20870" i="3"/>
  <c r="J20871" i="3"/>
  <c r="J20872" i="3"/>
  <c r="J20873" i="3"/>
  <c r="J20874" i="3"/>
  <c r="J20875" i="3"/>
  <c r="J20876" i="3"/>
  <c r="J20877" i="3"/>
  <c r="J20878" i="3"/>
  <c r="J20879" i="3"/>
  <c r="J20880" i="3"/>
  <c r="J20881" i="3"/>
  <c r="J20882" i="3"/>
  <c r="J20883" i="3"/>
  <c r="J20884" i="3"/>
  <c r="J20885" i="3"/>
  <c r="J20886" i="3"/>
  <c r="J20887" i="3"/>
  <c r="J20888" i="3"/>
  <c r="J20889" i="3"/>
  <c r="J20890" i="3"/>
  <c r="J20891" i="3"/>
  <c r="J20892" i="3"/>
  <c r="J20893" i="3"/>
  <c r="J20894" i="3"/>
  <c r="J20895" i="3"/>
  <c r="J20896" i="3"/>
  <c r="J20897" i="3"/>
  <c r="J20898" i="3"/>
  <c r="J20899" i="3"/>
  <c r="J20900" i="3"/>
  <c r="J20901" i="3"/>
  <c r="J20902" i="3"/>
  <c r="J20903" i="3"/>
  <c r="J20904" i="3"/>
  <c r="J20905" i="3"/>
  <c r="J20906" i="3"/>
  <c r="J20907" i="3"/>
  <c r="J20908" i="3"/>
  <c r="J20909" i="3"/>
  <c r="J20910" i="3"/>
  <c r="J20911" i="3"/>
  <c r="J20912" i="3"/>
  <c r="J20913" i="3"/>
  <c r="J20914" i="3"/>
  <c r="J20915" i="3"/>
  <c r="J20916" i="3"/>
  <c r="J20917" i="3"/>
  <c r="J20918" i="3"/>
  <c r="J20919" i="3"/>
  <c r="J20920" i="3"/>
  <c r="J20921" i="3"/>
  <c r="J20922" i="3"/>
  <c r="J20923" i="3"/>
  <c r="J20924" i="3"/>
  <c r="J20925" i="3"/>
  <c r="J20926" i="3"/>
  <c r="J20927" i="3"/>
  <c r="J20928" i="3"/>
  <c r="J20929" i="3"/>
  <c r="J20930" i="3"/>
  <c r="J20931" i="3"/>
  <c r="J20932" i="3"/>
  <c r="J20933" i="3"/>
  <c r="J20934" i="3"/>
  <c r="J20935" i="3"/>
  <c r="J20936" i="3"/>
  <c r="J20937" i="3"/>
  <c r="J20938" i="3"/>
  <c r="J20939" i="3"/>
  <c r="J20940" i="3"/>
  <c r="J20941" i="3"/>
  <c r="J20942" i="3"/>
  <c r="J20943" i="3"/>
  <c r="J20944" i="3"/>
  <c r="J20945" i="3"/>
  <c r="J20946" i="3"/>
  <c r="J20947" i="3"/>
  <c r="J20948" i="3"/>
  <c r="J20949" i="3"/>
  <c r="J20950" i="3"/>
  <c r="J20951" i="3"/>
  <c r="J20952" i="3"/>
  <c r="J20953" i="3"/>
  <c r="J20954" i="3"/>
  <c r="J20955" i="3"/>
  <c r="J20956" i="3"/>
  <c r="J20957" i="3"/>
  <c r="J20958" i="3"/>
  <c r="J20959" i="3"/>
  <c r="J20960" i="3"/>
  <c r="J20961" i="3"/>
  <c r="J20962" i="3"/>
  <c r="J20963" i="3"/>
  <c r="J20964" i="3"/>
  <c r="J20965" i="3"/>
  <c r="J20966" i="3"/>
  <c r="J20967" i="3"/>
  <c r="J20968" i="3"/>
  <c r="J20969" i="3"/>
  <c r="J20970" i="3"/>
  <c r="J20971" i="3"/>
  <c r="J20972" i="3"/>
  <c r="J20973" i="3"/>
  <c r="J20974" i="3"/>
  <c r="J20975" i="3"/>
  <c r="J20976" i="3"/>
  <c r="J20977" i="3"/>
  <c r="J20978" i="3"/>
  <c r="J20979" i="3"/>
  <c r="J20980" i="3"/>
  <c r="J20981" i="3"/>
  <c r="J20982" i="3"/>
  <c r="J20983" i="3"/>
  <c r="J20984" i="3"/>
  <c r="J20985" i="3"/>
  <c r="J20986" i="3"/>
  <c r="J20987" i="3"/>
  <c r="J20988" i="3"/>
  <c r="J20989" i="3"/>
  <c r="J20990" i="3"/>
  <c r="J20991" i="3"/>
  <c r="J20992" i="3"/>
  <c r="J20993" i="3"/>
  <c r="J20994" i="3"/>
  <c r="J20995" i="3"/>
  <c r="J20996" i="3"/>
  <c r="J20997" i="3"/>
  <c r="J20998" i="3"/>
  <c r="J20999" i="3"/>
  <c r="J21000" i="3"/>
  <c r="J21001" i="3"/>
  <c r="J21002" i="3"/>
  <c r="J21003" i="3"/>
  <c r="J21004" i="3"/>
  <c r="J21005" i="3"/>
  <c r="J21006" i="3"/>
  <c r="J21007" i="3"/>
  <c r="J21008" i="3"/>
  <c r="J21009" i="3"/>
  <c r="J21010" i="3"/>
  <c r="J21011" i="3"/>
  <c r="J21012" i="3"/>
  <c r="J21013" i="3"/>
  <c r="J21014" i="3"/>
  <c r="J21015" i="3"/>
  <c r="J21016" i="3"/>
  <c r="J21017" i="3"/>
  <c r="J21018" i="3"/>
  <c r="J21019" i="3"/>
  <c r="J21020" i="3"/>
  <c r="J21021" i="3"/>
  <c r="J21022" i="3"/>
  <c r="J21023" i="3"/>
  <c r="J21024" i="3"/>
  <c r="J21025" i="3"/>
  <c r="J21026" i="3"/>
  <c r="J21027" i="3"/>
  <c r="J21028" i="3"/>
  <c r="J21029" i="3"/>
  <c r="J21030" i="3"/>
  <c r="J21031" i="3"/>
  <c r="J21032" i="3"/>
  <c r="J21033" i="3"/>
  <c r="J21034" i="3"/>
  <c r="J21035" i="3"/>
  <c r="J21036" i="3"/>
  <c r="J21037" i="3"/>
  <c r="J21038" i="3"/>
  <c r="J21039" i="3"/>
  <c r="J21040" i="3"/>
  <c r="J21041" i="3"/>
  <c r="J21042" i="3"/>
  <c r="J21043" i="3"/>
  <c r="J21044" i="3"/>
  <c r="J21045" i="3"/>
  <c r="J21046" i="3"/>
  <c r="J21047" i="3"/>
  <c r="J21048" i="3"/>
  <c r="J21049" i="3"/>
  <c r="J21050" i="3"/>
  <c r="J21051" i="3"/>
  <c r="J21052" i="3"/>
  <c r="J21053" i="3"/>
  <c r="J21054" i="3"/>
  <c r="J21055" i="3"/>
  <c r="J21056" i="3"/>
  <c r="J21057" i="3"/>
  <c r="J21058" i="3"/>
  <c r="J21059" i="3"/>
  <c r="J21060" i="3"/>
  <c r="J21061" i="3"/>
  <c r="J21062" i="3"/>
  <c r="J21063" i="3"/>
  <c r="J21064" i="3"/>
  <c r="J21065" i="3"/>
  <c r="J21066" i="3"/>
  <c r="J21067" i="3"/>
  <c r="J21068" i="3"/>
  <c r="J21069" i="3"/>
  <c r="J21070" i="3"/>
  <c r="J21071" i="3"/>
  <c r="J21072" i="3"/>
  <c r="J21073" i="3"/>
  <c r="J21074" i="3"/>
  <c r="J21075" i="3"/>
  <c r="J21076" i="3"/>
  <c r="J21077" i="3"/>
  <c r="J21078" i="3"/>
  <c r="J21079" i="3"/>
  <c r="J21080" i="3"/>
  <c r="J21081" i="3"/>
  <c r="J21082" i="3"/>
  <c r="J21083" i="3"/>
  <c r="J21084" i="3"/>
  <c r="J21085" i="3"/>
  <c r="J21086" i="3"/>
  <c r="J21087" i="3"/>
  <c r="J21088" i="3"/>
  <c r="J21089" i="3"/>
  <c r="J21090" i="3"/>
  <c r="J21091" i="3"/>
  <c r="J21092" i="3"/>
  <c r="J21093" i="3"/>
  <c r="J21094" i="3"/>
  <c r="J21095" i="3"/>
  <c r="J21096" i="3"/>
  <c r="J21097" i="3"/>
  <c r="J21098" i="3"/>
  <c r="J21099" i="3"/>
  <c r="J21100" i="3"/>
  <c r="J21101" i="3"/>
  <c r="J21102" i="3"/>
  <c r="J21103" i="3"/>
  <c r="J21104" i="3"/>
  <c r="J21105" i="3"/>
  <c r="J21106" i="3"/>
  <c r="J21107" i="3"/>
  <c r="J21108" i="3"/>
  <c r="J21109" i="3"/>
  <c r="J21110" i="3"/>
  <c r="J21111" i="3"/>
  <c r="J21112" i="3"/>
  <c r="J21113" i="3"/>
  <c r="J21114" i="3"/>
  <c r="J21115" i="3"/>
  <c r="J21116" i="3"/>
  <c r="J21117" i="3"/>
  <c r="J21118" i="3"/>
  <c r="J21119" i="3"/>
  <c r="J21120" i="3"/>
  <c r="J21121" i="3"/>
  <c r="J21122" i="3"/>
  <c r="J21123" i="3"/>
  <c r="J21124" i="3"/>
  <c r="J21125" i="3"/>
  <c r="J21126" i="3"/>
  <c r="J21127" i="3"/>
  <c r="J21128" i="3"/>
  <c r="J21129" i="3"/>
  <c r="J21130" i="3"/>
  <c r="J21131" i="3"/>
  <c r="J21132" i="3"/>
  <c r="J21133" i="3"/>
  <c r="J21134" i="3"/>
  <c r="J21135" i="3"/>
  <c r="J21136" i="3"/>
  <c r="J21137" i="3"/>
  <c r="J21138" i="3"/>
  <c r="J21139" i="3"/>
  <c r="J21140" i="3"/>
  <c r="J21141" i="3"/>
  <c r="J21142" i="3"/>
  <c r="J21143" i="3"/>
  <c r="J21144" i="3"/>
  <c r="J21145" i="3"/>
  <c r="J21146" i="3"/>
  <c r="J21147" i="3"/>
  <c r="J21148" i="3"/>
  <c r="J21149" i="3"/>
  <c r="J21150" i="3"/>
  <c r="J21151" i="3"/>
  <c r="J21152" i="3"/>
  <c r="J21153" i="3"/>
  <c r="J21154" i="3"/>
  <c r="J21155" i="3"/>
  <c r="J21156" i="3"/>
  <c r="J21157" i="3"/>
  <c r="J21158" i="3"/>
  <c r="J21159" i="3"/>
  <c r="J21160" i="3"/>
  <c r="J21161" i="3"/>
  <c r="J21162" i="3"/>
  <c r="J21163" i="3"/>
  <c r="J21164" i="3"/>
  <c r="J21165" i="3"/>
  <c r="J21166" i="3"/>
  <c r="J21167" i="3"/>
  <c r="J21168" i="3"/>
  <c r="J21169" i="3"/>
  <c r="J21170" i="3"/>
  <c r="J21171" i="3"/>
  <c r="J21172" i="3"/>
  <c r="J21173" i="3"/>
  <c r="J21174" i="3"/>
  <c r="J21175" i="3"/>
  <c r="J21176" i="3"/>
  <c r="J21177" i="3"/>
  <c r="J21178" i="3"/>
  <c r="J21179" i="3"/>
  <c r="J21180" i="3"/>
  <c r="J21181" i="3"/>
  <c r="J21182" i="3"/>
  <c r="J21183" i="3"/>
  <c r="J21184" i="3"/>
  <c r="J21185" i="3"/>
  <c r="J21186" i="3"/>
  <c r="J21187" i="3"/>
  <c r="J21188" i="3"/>
  <c r="J21189" i="3"/>
  <c r="J21190" i="3"/>
  <c r="J21191" i="3"/>
  <c r="J21192" i="3"/>
  <c r="J21193" i="3"/>
  <c r="J21194" i="3"/>
  <c r="J21195" i="3"/>
  <c r="J21196" i="3"/>
  <c r="J21197" i="3"/>
  <c r="J21198" i="3"/>
  <c r="J21199" i="3"/>
  <c r="J21200" i="3"/>
  <c r="J21201" i="3"/>
  <c r="J21202" i="3"/>
  <c r="J21203" i="3"/>
  <c r="J21204" i="3"/>
  <c r="J21205" i="3"/>
  <c r="J21206" i="3"/>
  <c r="J21207" i="3"/>
  <c r="J21208" i="3"/>
  <c r="J21209" i="3"/>
  <c r="J21210" i="3"/>
  <c r="J21211" i="3"/>
  <c r="J21212" i="3"/>
  <c r="J21213" i="3"/>
  <c r="J21214" i="3"/>
  <c r="J21215" i="3"/>
  <c r="J21216" i="3"/>
  <c r="J21217" i="3"/>
  <c r="J21218" i="3"/>
  <c r="J21219" i="3"/>
  <c r="J21220" i="3"/>
  <c r="J21221" i="3"/>
  <c r="J21222" i="3"/>
  <c r="J21223" i="3"/>
  <c r="J21224" i="3"/>
  <c r="J21225" i="3"/>
  <c r="J21226" i="3"/>
  <c r="J21227" i="3"/>
  <c r="J21228" i="3"/>
  <c r="J21229" i="3"/>
  <c r="J21230" i="3"/>
  <c r="J21231" i="3"/>
  <c r="J21232" i="3"/>
  <c r="J21233" i="3"/>
  <c r="J21234" i="3"/>
  <c r="J21235" i="3"/>
  <c r="J21236" i="3"/>
  <c r="J21237" i="3"/>
  <c r="J21238" i="3"/>
  <c r="J21239" i="3"/>
  <c r="J21240" i="3"/>
  <c r="J21241" i="3"/>
  <c r="J21242" i="3"/>
  <c r="J21243" i="3"/>
  <c r="J21244" i="3"/>
  <c r="J21245" i="3"/>
  <c r="J21246" i="3"/>
  <c r="J21247" i="3"/>
  <c r="J21248" i="3"/>
  <c r="J21249" i="3"/>
  <c r="J21250" i="3"/>
  <c r="J21251" i="3"/>
  <c r="J21252" i="3"/>
  <c r="J21253" i="3"/>
  <c r="J21254" i="3"/>
  <c r="J21255" i="3"/>
  <c r="J21256" i="3"/>
  <c r="J21257" i="3"/>
  <c r="J21258" i="3"/>
  <c r="J21259" i="3"/>
  <c r="J21260" i="3"/>
  <c r="J21261" i="3"/>
  <c r="J21262" i="3"/>
  <c r="J21263" i="3"/>
  <c r="J21264" i="3"/>
  <c r="J21265" i="3"/>
  <c r="J21266" i="3"/>
  <c r="J21267" i="3"/>
  <c r="J21268" i="3"/>
  <c r="J21269" i="3"/>
  <c r="J21270" i="3"/>
  <c r="J21271" i="3"/>
  <c r="J21272" i="3"/>
  <c r="J21273" i="3"/>
  <c r="J21274" i="3"/>
  <c r="J21275" i="3"/>
  <c r="J21276" i="3"/>
  <c r="J21277" i="3"/>
  <c r="J21278" i="3"/>
  <c r="J21279" i="3"/>
  <c r="J21280" i="3"/>
  <c r="J21281" i="3"/>
  <c r="J21282" i="3"/>
  <c r="J21283" i="3"/>
  <c r="J21284" i="3"/>
  <c r="J21285" i="3"/>
  <c r="J21286" i="3"/>
  <c r="J21287" i="3"/>
  <c r="J21288" i="3"/>
  <c r="J21289" i="3"/>
  <c r="J21290" i="3"/>
  <c r="J21291" i="3"/>
  <c r="J21292" i="3"/>
  <c r="J21293" i="3"/>
  <c r="J21294" i="3"/>
  <c r="J21295" i="3"/>
  <c r="J21296" i="3"/>
  <c r="J21297" i="3"/>
  <c r="J21298" i="3"/>
  <c r="J21299" i="3"/>
  <c r="J21300" i="3"/>
  <c r="J21301" i="3"/>
  <c r="J21302" i="3"/>
  <c r="J21303" i="3"/>
  <c r="J21304" i="3"/>
  <c r="J21305" i="3"/>
  <c r="J21306" i="3"/>
  <c r="J21307" i="3"/>
  <c r="J21308" i="3"/>
  <c r="J21309" i="3"/>
  <c r="J21310" i="3"/>
  <c r="J21311" i="3"/>
  <c r="J21312" i="3"/>
  <c r="J21313" i="3"/>
  <c r="J21314" i="3"/>
  <c r="J21315" i="3"/>
  <c r="J21316" i="3"/>
  <c r="J21317" i="3"/>
  <c r="J21318" i="3"/>
  <c r="J21319" i="3"/>
  <c r="J21320" i="3"/>
  <c r="J21321" i="3"/>
  <c r="J21322" i="3"/>
  <c r="J21323" i="3"/>
  <c r="J21324" i="3"/>
  <c r="J21325" i="3"/>
  <c r="J21326" i="3"/>
  <c r="J21327" i="3"/>
  <c r="J21328" i="3"/>
  <c r="J21329" i="3"/>
  <c r="J21330" i="3"/>
  <c r="J21331" i="3"/>
  <c r="J21332" i="3"/>
  <c r="J21333" i="3"/>
  <c r="J21334" i="3"/>
  <c r="J21335" i="3"/>
  <c r="J21336" i="3"/>
  <c r="J21337" i="3"/>
  <c r="J21338" i="3"/>
  <c r="J21339" i="3"/>
  <c r="J21340" i="3"/>
  <c r="J21341" i="3"/>
  <c r="J21342" i="3"/>
  <c r="J21343" i="3"/>
  <c r="J21344" i="3"/>
  <c r="J21345" i="3"/>
  <c r="J21346" i="3"/>
  <c r="J21347" i="3"/>
  <c r="J21348" i="3"/>
  <c r="J21349" i="3"/>
  <c r="J21350" i="3"/>
  <c r="J21351" i="3"/>
  <c r="J21352" i="3"/>
  <c r="J21353" i="3"/>
  <c r="J21354" i="3"/>
  <c r="J21355" i="3"/>
  <c r="J21356" i="3"/>
  <c r="J21357" i="3"/>
  <c r="J21358" i="3"/>
  <c r="J21359" i="3"/>
  <c r="J21360" i="3"/>
  <c r="J21361" i="3"/>
  <c r="J21362" i="3"/>
  <c r="J21363" i="3"/>
  <c r="J21364" i="3"/>
  <c r="J21365" i="3"/>
  <c r="J21366" i="3"/>
  <c r="J21367" i="3"/>
  <c r="J21368" i="3"/>
  <c r="J21369" i="3"/>
  <c r="J21370" i="3"/>
  <c r="J21371" i="3"/>
  <c r="J21372" i="3"/>
  <c r="J21373" i="3"/>
  <c r="J21374" i="3"/>
  <c r="J21375" i="3"/>
  <c r="J21376" i="3"/>
  <c r="J21377" i="3"/>
  <c r="J21378" i="3"/>
  <c r="J21379" i="3"/>
  <c r="J21380" i="3"/>
  <c r="J21381" i="3"/>
  <c r="J21382" i="3"/>
  <c r="J21383" i="3"/>
  <c r="J21384" i="3"/>
  <c r="J21385" i="3"/>
  <c r="J21386" i="3"/>
  <c r="J21387" i="3"/>
  <c r="J21388" i="3"/>
  <c r="J21389" i="3"/>
  <c r="J21390" i="3"/>
  <c r="J21391" i="3"/>
  <c r="J21392" i="3"/>
  <c r="J21393" i="3"/>
  <c r="J21394" i="3"/>
  <c r="J21395" i="3"/>
  <c r="J21396" i="3"/>
  <c r="J21397" i="3"/>
  <c r="J21398" i="3"/>
  <c r="J21399" i="3"/>
  <c r="J21400" i="3"/>
  <c r="J21401" i="3"/>
  <c r="J21402" i="3"/>
  <c r="J21403" i="3"/>
  <c r="J21404" i="3"/>
  <c r="J21405" i="3"/>
  <c r="J21406" i="3"/>
  <c r="J21407" i="3"/>
  <c r="J21408" i="3"/>
  <c r="J21409" i="3"/>
  <c r="J21410" i="3"/>
  <c r="J21411" i="3"/>
  <c r="J21412" i="3"/>
  <c r="J21413" i="3"/>
  <c r="J21414" i="3"/>
  <c r="J21415" i="3"/>
  <c r="J21416" i="3"/>
  <c r="J21417" i="3"/>
  <c r="J21418" i="3"/>
  <c r="J21419" i="3"/>
  <c r="J21420" i="3"/>
  <c r="J21421" i="3"/>
  <c r="J21422" i="3"/>
  <c r="J21423" i="3"/>
  <c r="J21424" i="3"/>
  <c r="J21425" i="3"/>
  <c r="J21426" i="3"/>
  <c r="J21427" i="3"/>
  <c r="J21428" i="3"/>
  <c r="J21429" i="3"/>
  <c r="J21430" i="3"/>
  <c r="J21431" i="3"/>
  <c r="J21432" i="3"/>
  <c r="J21433" i="3"/>
  <c r="J21434" i="3"/>
  <c r="J21435" i="3"/>
  <c r="J21436" i="3"/>
  <c r="J21437" i="3"/>
  <c r="J21438" i="3"/>
  <c r="J21439" i="3"/>
  <c r="J21440" i="3"/>
  <c r="J21441" i="3"/>
  <c r="J21442" i="3"/>
  <c r="J21443" i="3"/>
  <c r="J21444" i="3"/>
  <c r="J21445" i="3"/>
  <c r="J21446" i="3"/>
  <c r="J21447" i="3"/>
  <c r="J21448" i="3"/>
  <c r="J21449" i="3"/>
  <c r="J21450" i="3"/>
  <c r="J21451" i="3"/>
  <c r="J21452" i="3"/>
  <c r="J21453" i="3"/>
  <c r="J21454" i="3"/>
  <c r="J21455" i="3"/>
  <c r="J21456" i="3"/>
  <c r="J21457" i="3"/>
  <c r="J21458" i="3"/>
  <c r="J21459" i="3"/>
  <c r="J21460" i="3"/>
  <c r="J21461" i="3"/>
  <c r="J21462" i="3"/>
  <c r="J21463" i="3"/>
  <c r="J21464" i="3"/>
  <c r="J21465" i="3"/>
  <c r="J21466" i="3"/>
  <c r="J21467" i="3"/>
  <c r="J21468" i="3"/>
  <c r="J21469" i="3"/>
  <c r="J21470" i="3"/>
  <c r="J21471" i="3"/>
  <c r="J21472" i="3"/>
  <c r="J21473" i="3"/>
  <c r="J21474" i="3"/>
  <c r="J21475" i="3"/>
  <c r="J21476" i="3"/>
  <c r="J21477" i="3"/>
  <c r="J21478" i="3"/>
  <c r="J21479" i="3"/>
  <c r="J21480" i="3"/>
  <c r="J21481" i="3"/>
  <c r="J21482" i="3"/>
  <c r="J21483" i="3"/>
  <c r="J21484" i="3"/>
  <c r="J21485" i="3"/>
  <c r="J21486" i="3"/>
  <c r="J21487" i="3"/>
  <c r="J21488" i="3"/>
  <c r="J21489" i="3"/>
  <c r="J21490" i="3"/>
  <c r="J21491" i="3"/>
  <c r="J21492" i="3"/>
  <c r="J21493" i="3"/>
  <c r="J21494" i="3"/>
  <c r="J21495" i="3"/>
  <c r="J21496" i="3"/>
  <c r="J21497" i="3"/>
  <c r="J21498" i="3"/>
  <c r="J21499" i="3"/>
  <c r="J21500" i="3"/>
  <c r="J21501" i="3"/>
  <c r="J21502" i="3"/>
  <c r="J21503" i="3"/>
  <c r="J21504" i="3"/>
  <c r="J21505" i="3"/>
  <c r="J21506" i="3"/>
  <c r="J21507" i="3"/>
  <c r="J21508" i="3"/>
  <c r="J21509" i="3"/>
  <c r="J21510" i="3"/>
  <c r="J21511" i="3"/>
  <c r="J21512" i="3"/>
  <c r="J21513" i="3"/>
  <c r="J21514" i="3"/>
  <c r="J21515" i="3"/>
  <c r="J21516" i="3"/>
  <c r="J21517" i="3"/>
  <c r="J21518" i="3"/>
  <c r="J21519" i="3"/>
  <c r="J21520" i="3"/>
  <c r="J21521" i="3"/>
  <c r="J21522" i="3"/>
  <c r="J21523" i="3"/>
  <c r="J21524" i="3"/>
  <c r="J21525" i="3"/>
  <c r="J21526" i="3"/>
  <c r="J21527" i="3"/>
  <c r="J21528" i="3"/>
  <c r="J21529" i="3"/>
  <c r="J21530" i="3"/>
  <c r="J21531" i="3"/>
  <c r="J21532" i="3"/>
  <c r="J21533" i="3"/>
  <c r="J21534" i="3"/>
  <c r="J21535" i="3"/>
  <c r="J21536" i="3"/>
  <c r="J21537" i="3"/>
  <c r="J21538" i="3"/>
  <c r="J21539" i="3"/>
  <c r="J21540" i="3"/>
  <c r="J21541" i="3"/>
  <c r="J21542" i="3"/>
  <c r="J21543" i="3"/>
  <c r="J21544" i="3"/>
  <c r="J21545" i="3"/>
  <c r="J21546" i="3"/>
  <c r="J21547" i="3"/>
  <c r="J21548" i="3"/>
  <c r="J21549" i="3"/>
  <c r="J21550" i="3"/>
  <c r="J21551" i="3"/>
  <c r="J21552" i="3"/>
  <c r="J21553" i="3"/>
  <c r="J21554" i="3"/>
  <c r="J21555" i="3"/>
  <c r="J21556" i="3"/>
  <c r="J21557" i="3"/>
  <c r="J21558" i="3"/>
  <c r="J21559" i="3"/>
  <c r="J21560" i="3"/>
  <c r="J21561" i="3"/>
  <c r="J21562" i="3"/>
  <c r="J21563" i="3"/>
  <c r="J21564" i="3"/>
  <c r="J21565" i="3"/>
  <c r="J21566" i="3"/>
  <c r="J21567" i="3"/>
  <c r="J21568" i="3"/>
  <c r="J21569" i="3"/>
  <c r="J21570" i="3"/>
  <c r="J21571" i="3"/>
  <c r="J21572" i="3"/>
  <c r="J21573" i="3"/>
  <c r="J21574" i="3"/>
  <c r="J21575" i="3"/>
  <c r="J21576" i="3"/>
  <c r="J21577" i="3"/>
  <c r="J21578" i="3"/>
  <c r="J21579" i="3"/>
  <c r="J21580" i="3"/>
  <c r="J21581" i="3"/>
  <c r="J21582" i="3"/>
  <c r="J21583" i="3"/>
  <c r="J21584" i="3"/>
  <c r="J21585" i="3"/>
  <c r="J21586" i="3"/>
  <c r="J21587" i="3"/>
  <c r="J21588" i="3"/>
  <c r="J21589" i="3"/>
  <c r="J21590" i="3"/>
  <c r="J21591" i="3"/>
  <c r="J21592" i="3"/>
  <c r="J21593" i="3"/>
  <c r="J21594" i="3"/>
  <c r="J21595" i="3"/>
  <c r="J21596" i="3"/>
  <c r="J21597" i="3"/>
  <c r="J21598" i="3"/>
  <c r="J21599" i="3"/>
  <c r="J21600" i="3"/>
  <c r="J21601" i="3"/>
  <c r="J21602" i="3"/>
  <c r="J21603" i="3"/>
  <c r="J21604" i="3"/>
  <c r="J21605" i="3"/>
  <c r="J21606" i="3"/>
  <c r="J21607" i="3"/>
  <c r="J21608" i="3"/>
  <c r="J21609" i="3"/>
  <c r="J21610" i="3"/>
  <c r="J21611" i="3"/>
  <c r="J21612" i="3"/>
  <c r="J21613" i="3"/>
  <c r="J21614" i="3"/>
  <c r="J21615" i="3"/>
  <c r="J21616" i="3"/>
  <c r="J21617" i="3"/>
  <c r="J21618" i="3"/>
  <c r="J21619" i="3"/>
  <c r="J21620" i="3"/>
  <c r="J21621" i="3"/>
  <c r="J21622" i="3"/>
  <c r="J21623" i="3"/>
  <c r="J21624" i="3"/>
  <c r="J21625" i="3"/>
  <c r="J21626" i="3"/>
  <c r="J21627" i="3"/>
  <c r="J21628" i="3"/>
  <c r="J21629" i="3"/>
  <c r="J21630" i="3"/>
  <c r="J21631" i="3"/>
  <c r="J21632" i="3"/>
  <c r="J21633" i="3"/>
  <c r="J21634" i="3"/>
  <c r="J21635" i="3"/>
  <c r="J21636" i="3"/>
  <c r="J21637" i="3"/>
  <c r="J21638" i="3"/>
  <c r="J21639" i="3"/>
  <c r="J21640" i="3"/>
  <c r="J21641" i="3"/>
  <c r="J21642" i="3"/>
  <c r="J21643" i="3"/>
  <c r="J21644" i="3"/>
  <c r="J21645" i="3"/>
  <c r="J21646" i="3"/>
  <c r="J21647" i="3"/>
  <c r="J21648" i="3"/>
  <c r="J21649" i="3"/>
  <c r="J21650" i="3"/>
  <c r="J21651" i="3"/>
  <c r="J21652" i="3"/>
  <c r="J21653" i="3"/>
  <c r="J10" i="3"/>
  <c r="J2"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G14302" i="3"/>
  <c r="G14303" i="3"/>
  <c r="G14304" i="3"/>
  <c r="G14305" i="3"/>
  <c r="G14306" i="3"/>
  <c r="G14307" i="3"/>
  <c r="G14308" i="3"/>
  <c r="G14309" i="3"/>
  <c r="G14310" i="3"/>
  <c r="G14311" i="3"/>
  <c r="G14312" i="3"/>
  <c r="G14313" i="3"/>
  <c r="G14314" i="3"/>
  <c r="G14315" i="3"/>
  <c r="G14316" i="3"/>
  <c r="G14317" i="3"/>
  <c r="G14318" i="3"/>
  <c r="G14319" i="3"/>
  <c r="G14320" i="3"/>
  <c r="G14321" i="3"/>
  <c r="G14322" i="3"/>
  <c r="G14323" i="3"/>
  <c r="G14324" i="3"/>
  <c r="G14325" i="3"/>
  <c r="G14326" i="3"/>
  <c r="G14327" i="3"/>
  <c r="G14328" i="3"/>
  <c r="G14329" i="3"/>
  <c r="G14330" i="3"/>
  <c r="G14331" i="3"/>
  <c r="G14332" i="3"/>
  <c r="G14333" i="3"/>
  <c r="G14334" i="3"/>
  <c r="G14335" i="3"/>
  <c r="G14336" i="3"/>
  <c r="G14337" i="3"/>
  <c r="G14338" i="3"/>
  <c r="G14339" i="3"/>
  <c r="G14340" i="3"/>
  <c r="G14341" i="3"/>
  <c r="G14342" i="3"/>
  <c r="G14343" i="3"/>
  <c r="G14344" i="3"/>
  <c r="G14345" i="3"/>
  <c r="G14346" i="3"/>
  <c r="G14347" i="3"/>
  <c r="G14348" i="3"/>
  <c r="G14349" i="3"/>
  <c r="G14350" i="3"/>
  <c r="G14351" i="3"/>
  <c r="G14352" i="3"/>
  <c r="G14353" i="3"/>
  <c r="G14354" i="3"/>
  <c r="G14355" i="3"/>
  <c r="G14356" i="3"/>
  <c r="G14357" i="3"/>
  <c r="G14358" i="3"/>
  <c r="G14359" i="3"/>
  <c r="G14360" i="3"/>
  <c r="G14361" i="3"/>
  <c r="G14362" i="3"/>
  <c r="G14363" i="3"/>
  <c r="G14364" i="3"/>
  <c r="G14365" i="3"/>
  <c r="G14366" i="3"/>
  <c r="G14367" i="3"/>
  <c r="G14368" i="3"/>
  <c r="G14369" i="3"/>
  <c r="G14370" i="3"/>
  <c r="G14371" i="3"/>
  <c r="G14372" i="3"/>
  <c r="G14373" i="3"/>
  <c r="G14374" i="3"/>
  <c r="G14375" i="3"/>
  <c r="G14376" i="3"/>
  <c r="G14377" i="3"/>
  <c r="G14378" i="3"/>
  <c r="G14379" i="3"/>
  <c r="G14380" i="3"/>
  <c r="G14381" i="3"/>
  <c r="G14382" i="3"/>
  <c r="G14383" i="3"/>
  <c r="G14384" i="3"/>
  <c r="G14385" i="3"/>
  <c r="G14386" i="3"/>
  <c r="G14387" i="3"/>
  <c r="G14388" i="3"/>
  <c r="G14389" i="3"/>
  <c r="G14390" i="3"/>
  <c r="G14391" i="3"/>
  <c r="G14392" i="3"/>
  <c r="G14393" i="3"/>
  <c r="G14394" i="3"/>
  <c r="G14395" i="3"/>
  <c r="G14396" i="3"/>
  <c r="G14397" i="3"/>
  <c r="G14398" i="3"/>
  <c r="G14399" i="3"/>
  <c r="G14400" i="3"/>
  <c r="G14401" i="3"/>
  <c r="G14402" i="3"/>
  <c r="G14403" i="3"/>
  <c r="G14404" i="3"/>
  <c r="G14405" i="3"/>
  <c r="G14406" i="3"/>
  <c r="G14407" i="3"/>
  <c r="G14408" i="3"/>
  <c r="G14409" i="3"/>
  <c r="G14410" i="3"/>
  <c r="G14411" i="3"/>
  <c r="G14412" i="3"/>
  <c r="G14413" i="3"/>
  <c r="G14414" i="3"/>
  <c r="G14415" i="3"/>
  <c r="G14416" i="3"/>
  <c r="G14417" i="3"/>
  <c r="G14418" i="3"/>
  <c r="G14419" i="3"/>
  <c r="G14420" i="3"/>
  <c r="G14421" i="3"/>
  <c r="G14422" i="3"/>
  <c r="G14423" i="3"/>
  <c r="G14424" i="3"/>
  <c r="G14425" i="3"/>
  <c r="G14426" i="3"/>
  <c r="G14427" i="3"/>
  <c r="G14428" i="3"/>
  <c r="G14429" i="3"/>
  <c r="G14430" i="3"/>
  <c r="G14431" i="3"/>
  <c r="G14432" i="3"/>
  <c r="G14433" i="3"/>
  <c r="G14434" i="3"/>
  <c r="G14435" i="3"/>
  <c r="G14436" i="3"/>
  <c r="G14437" i="3"/>
  <c r="G14438" i="3"/>
  <c r="G14439" i="3"/>
  <c r="G14440" i="3"/>
  <c r="G14441" i="3"/>
  <c r="G14442" i="3"/>
  <c r="G14443" i="3"/>
  <c r="G14444" i="3"/>
  <c r="G14445" i="3"/>
  <c r="G14446" i="3"/>
  <c r="G14447" i="3"/>
  <c r="G14448" i="3"/>
  <c r="G14449" i="3"/>
  <c r="G14450" i="3"/>
  <c r="G14451" i="3"/>
  <c r="G14452" i="3"/>
  <c r="G14453" i="3"/>
  <c r="G14454" i="3"/>
  <c r="G14455" i="3"/>
  <c r="G14456" i="3"/>
  <c r="G14457" i="3"/>
  <c r="G14458" i="3"/>
  <c r="G14459" i="3"/>
  <c r="G14460" i="3"/>
  <c r="G14461" i="3"/>
  <c r="G14462" i="3"/>
  <c r="G14463" i="3"/>
  <c r="G14464" i="3"/>
  <c r="G14465" i="3"/>
  <c r="G14466" i="3"/>
  <c r="G14467" i="3"/>
  <c r="G14468" i="3"/>
  <c r="G14469" i="3"/>
  <c r="G14470" i="3"/>
  <c r="G14471" i="3"/>
  <c r="G14472" i="3"/>
  <c r="G14473" i="3"/>
  <c r="G14474" i="3"/>
  <c r="G14475" i="3"/>
  <c r="G14476" i="3"/>
  <c r="G14477" i="3"/>
  <c r="G14478" i="3"/>
  <c r="G14479" i="3"/>
  <c r="G14480" i="3"/>
  <c r="G14481" i="3"/>
  <c r="G14482" i="3"/>
  <c r="G14483" i="3"/>
  <c r="G14484" i="3"/>
  <c r="G14485" i="3"/>
  <c r="G14486" i="3"/>
  <c r="G14487" i="3"/>
  <c r="G14488" i="3"/>
  <c r="G14489" i="3"/>
  <c r="G14490" i="3"/>
  <c r="G14491" i="3"/>
  <c r="G14492" i="3"/>
  <c r="G14493" i="3"/>
  <c r="G14494" i="3"/>
  <c r="G14495" i="3"/>
  <c r="G14496" i="3"/>
  <c r="G14497" i="3"/>
  <c r="G14498" i="3"/>
  <c r="G14499" i="3"/>
  <c r="G14500" i="3"/>
  <c r="G14501" i="3"/>
  <c r="G14502" i="3"/>
  <c r="G14503" i="3"/>
  <c r="G14504" i="3"/>
  <c r="G14505" i="3"/>
  <c r="G14506" i="3"/>
  <c r="G14507" i="3"/>
  <c r="G14508" i="3"/>
  <c r="G14509" i="3"/>
  <c r="G14510" i="3"/>
  <c r="G14511" i="3"/>
  <c r="G14512" i="3"/>
  <c r="G14513" i="3"/>
  <c r="G14514" i="3"/>
  <c r="G14515" i="3"/>
  <c r="G14516" i="3"/>
  <c r="G14517" i="3"/>
  <c r="G14518" i="3"/>
  <c r="G14519" i="3"/>
  <c r="G14520" i="3"/>
  <c r="G14521" i="3"/>
  <c r="G14522" i="3"/>
  <c r="G14523" i="3"/>
  <c r="G14524" i="3"/>
  <c r="G14525" i="3"/>
  <c r="G14526" i="3"/>
  <c r="G14527" i="3"/>
  <c r="G14528" i="3"/>
  <c r="G14529" i="3"/>
  <c r="G14530" i="3"/>
  <c r="G14531" i="3"/>
  <c r="G14532" i="3"/>
  <c r="G14533" i="3"/>
  <c r="G14534" i="3"/>
  <c r="G14535" i="3"/>
  <c r="G14536" i="3"/>
  <c r="G14537" i="3"/>
  <c r="G14538" i="3"/>
  <c r="G14539" i="3"/>
  <c r="G14540" i="3"/>
  <c r="G14541" i="3"/>
  <c r="G14542" i="3"/>
  <c r="G14543" i="3"/>
  <c r="G14544" i="3"/>
  <c r="G14545" i="3"/>
  <c r="G14546" i="3"/>
  <c r="G14547" i="3"/>
  <c r="G14548" i="3"/>
  <c r="G14549" i="3"/>
  <c r="G14550" i="3"/>
  <c r="G14551" i="3"/>
  <c r="G14552" i="3"/>
  <c r="G14553" i="3"/>
  <c r="G14554" i="3"/>
  <c r="G14555" i="3"/>
  <c r="G14556" i="3"/>
  <c r="G14557" i="3"/>
  <c r="G14558" i="3"/>
  <c r="G14559" i="3"/>
  <c r="G14560" i="3"/>
  <c r="G14561" i="3"/>
  <c r="G14562" i="3"/>
  <c r="G14563" i="3"/>
  <c r="G14564" i="3"/>
  <c r="G14565" i="3"/>
  <c r="G14566" i="3"/>
  <c r="G14567" i="3"/>
  <c r="G14568" i="3"/>
  <c r="G14569" i="3"/>
  <c r="G14570" i="3"/>
  <c r="G14571" i="3"/>
  <c r="G14572" i="3"/>
  <c r="G14573" i="3"/>
  <c r="G14574" i="3"/>
  <c r="G14575" i="3"/>
  <c r="G14576" i="3"/>
  <c r="G14577" i="3"/>
  <c r="G14578" i="3"/>
  <c r="G14579" i="3"/>
  <c r="G14580" i="3"/>
  <c r="G14581" i="3"/>
  <c r="G14582" i="3"/>
  <c r="G14583" i="3"/>
  <c r="G14584" i="3"/>
  <c r="G14585" i="3"/>
  <c r="G14586" i="3"/>
  <c r="G14587" i="3"/>
  <c r="G14588" i="3"/>
  <c r="G14589" i="3"/>
  <c r="G14590" i="3"/>
  <c r="G14591" i="3"/>
  <c r="G14592" i="3"/>
  <c r="G14593" i="3"/>
  <c r="G14594" i="3"/>
  <c r="G14595" i="3"/>
  <c r="G14596" i="3"/>
  <c r="G14597" i="3"/>
  <c r="G14598" i="3"/>
  <c r="G14599" i="3"/>
  <c r="G14600" i="3"/>
  <c r="G14601" i="3"/>
  <c r="G14602" i="3"/>
  <c r="G14603" i="3"/>
  <c r="G14604" i="3"/>
  <c r="G14605" i="3"/>
  <c r="G14606" i="3"/>
  <c r="G14607" i="3"/>
  <c r="G14608" i="3"/>
  <c r="G14609" i="3"/>
  <c r="G14610" i="3"/>
  <c r="G14611" i="3"/>
  <c r="G14612" i="3"/>
  <c r="G14613" i="3"/>
  <c r="G14614" i="3"/>
  <c r="G14615" i="3"/>
  <c r="G14616" i="3"/>
  <c r="G14617" i="3"/>
  <c r="G14618" i="3"/>
  <c r="G14619" i="3"/>
  <c r="G14620" i="3"/>
  <c r="G14621" i="3"/>
  <c r="G14622" i="3"/>
  <c r="G14623" i="3"/>
  <c r="G14624" i="3"/>
  <c r="G14625" i="3"/>
  <c r="G14626" i="3"/>
  <c r="G14627" i="3"/>
  <c r="G14628" i="3"/>
  <c r="G14629" i="3"/>
  <c r="G14630" i="3"/>
  <c r="G14631" i="3"/>
  <c r="G14632" i="3"/>
  <c r="G14633" i="3"/>
  <c r="G14634" i="3"/>
  <c r="G14635" i="3"/>
  <c r="G14636" i="3"/>
  <c r="G14637" i="3"/>
  <c r="G14638" i="3"/>
  <c r="G14639" i="3"/>
  <c r="G14640" i="3"/>
  <c r="G14641" i="3"/>
  <c r="G14642" i="3"/>
  <c r="G14643" i="3"/>
  <c r="G14644" i="3"/>
  <c r="G14645" i="3"/>
  <c r="G14646" i="3"/>
  <c r="G14647" i="3"/>
  <c r="G14648" i="3"/>
  <c r="G14649" i="3"/>
  <c r="G14650" i="3"/>
  <c r="G14651" i="3"/>
  <c r="G14652" i="3"/>
  <c r="G14653" i="3"/>
  <c r="G14654" i="3"/>
  <c r="G14655" i="3"/>
  <c r="G14656" i="3"/>
  <c r="G14657" i="3"/>
  <c r="G14658" i="3"/>
  <c r="G14659" i="3"/>
  <c r="G14660" i="3"/>
  <c r="G14661" i="3"/>
  <c r="G14662" i="3"/>
  <c r="G14663" i="3"/>
  <c r="G14664" i="3"/>
  <c r="G14665" i="3"/>
  <c r="G14666" i="3"/>
  <c r="G14667" i="3"/>
  <c r="G14668" i="3"/>
  <c r="G14669" i="3"/>
  <c r="G14670" i="3"/>
  <c r="G14671" i="3"/>
  <c r="G14672" i="3"/>
  <c r="G14673" i="3"/>
  <c r="G14674" i="3"/>
  <c r="G14675" i="3"/>
  <c r="G14676" i="3"/>
  <c r="G14677" i="3"/>
  <c r="G14678" i="3"/>
  <c r="G14679" i="3"/>
  <c r="G14680" i="3"/>
  <c r="G14681" i="3"/>
  <c r="G14682" i="3"/>
  <c r="G14683" i="3"/>
  <c r="G14684" i="3"/>
  <c r="G14685" i="3"/>
  <c r="G14686" i="3"/>
  <c r="G14687" i="3"/>
  <c r="G14688" i="3"/>
  <c r="G14689" i="3"/>
  <c r="G14690" i="3"/>
  <c r="G14691" i="3"/>
  <c r="G14692" i="3"/>
  <c r="G14693" i="3"/>
  <c r="G14694" i="3"/>
  <c r="G14695" i="3"/>
  <c r="G14696" i="3"/>
  <c r="G14697" i="3"/>
  <c r="G14698" i="3"/>
  <c r="G14699" i="3"/>
  <c r="G14700" i="3"/>
  <c r="G14701" i="3"/>
  <c r="G14702" i="3"/>
  <c r="G14703" i="3"/>
  <c r="G14704" i="3"/>
  <c r="G14705" i="3"/>
  <c r="G14706" i="3"/>
  <c r="G14707" i="3"/>
  <c r="G14708" i="3"/>
  <c r="G14709" i="3"/>
  <c r="G14710" i="3"/>
  <c r="G14711" i="3"/>
  <c r="G14712" i="3"/>
  <c r="G14713" i="3"/>
  <c r="G14714" i="3"/>
  <c r="G14715" i="3"/>
  <c r="G14716" i="3"/>
  <c r="G14717" i="3"/>
  <c r="G14718" i="3"/>
  <c r="G14719" i="3"/>
  <c r="G14720" i="3"/>
  <c r="G14721" i="3"/>
  <c r="G14722" i="3"/>
  <c r="G14723" i="3"/>
  <c r="G14724" i="3"/>
  <c r="G14725" i="3"/>
  <c r="G14726" i="3"/>
  <c r="G14727" i="3"/>
  <c r="G14728" i="3"/>
  <c r="G14729" i="3"/>
  <c r="G14730" i="3"/>
  <c r="G14731" i="3"/>
  <c r="G14732" i="3"/>
  <c r="G14733" i="3"/>
  <c r="G14734" i="3"/>
  <c r="G14735" i="3"/>
  <c r="G14736" i="3"/>
  <c r="G14737" i="3"/>
  <c r="G14738" i="3"/>
  <c r="G14739" i="3"/>
  <c r="G14740" i="3"/>
  <c r="G14741" i="3"/>
  <c r="G14742" i="3"/>
  <c r="G14743" i="3"/>
  <c r="G14744" i="3"/>
  <c r="G14745" i="3"/>
  <c r="G14746" i="3"/>
  <c r="G14747" i="3"/>
  <c r="G14748" i="3"/>
  <c r="G14749" i="3"/>
  <c r="G14750" i="3"/>
  <c r="G14751" i="3"/>
  <c r="G14752" i="3"/>
  <c r="G14753" i="3"/>
  <c r="G14754" i="3"/>
  <c r="G14755" i="3"/>
  <c r="G14756" i="3"/>
  <c r="G14757" i="3"/>
  <c r="G14758" i="3"/>
  <c r="G14759" i="3"/>
  <c r="G14760" i="3"/>
  <c r="G14761" i="3"/>
  <c r="G14762" i="3"/>
  <c r="G14763" i="3"/>
  <c r="G14764" i="3"/>
  <c r="G14765" i="3"/>
  <c r="G14766" i="3"/>
  <c r="G14767" i="3"/>
  <c r="G14768" i="3"/>
  <c r="G14769" i="3"/>
  <c r="G14770" i="3"/>
  <c r="G14771" i="3"/>
  <c r="G14772" i="3"/>
  <c r="G14773" i="3"/>
  <c r="G14774" i="3"/>
  <c r="G14775" i="3"/>
  <c r="G14776" i="3"/>
  <c r="G14777" i="3"/>
  <c r="G14778" i="3"/>
  <c r="G14779" i="3"/>
  <c r="G14780" i="3"/>
  <c r="G14781" i="3"/>
  <c r="G14782" i="3"/>
  <c r="G14783" i="3"/>
  <c r="G14784" i="3"/>
  <c r="G14785" i="3"/>
  <c r="G14786" i="3"/>
  <c r="G14787" i="3"/>
  <c r="G14788" i="3"/>
  <c r="G14789" i="3"/>
  <c r="G14790" i="3"/>
  <c r="G14791" i="3"/>
  <c r="G14792" i="3"/>
  <c r="G14793" i="3"/>
  <c r="G14794" i="3"/>
  <c r="G14795" i="3"/>
  <c r="G14796" i="3"/>
  <c r="G14797" i="3"/>
  <c r="G14798" i="3"/>
  <c r="G14799" i="3"/>
  <c r="G14800" i="3"/>
  <c r="G14801" i="3"/>
  <c r="G14802" i="3"/>
  <c r="G14803" i="3"/>
  <c r="G14804" i="3"/>
  <c r="G14805" i="3"/>
  <c r="G14806" i="3"/>
  <c r="G14807" i="3"/>
  <c r="G14808" i="3"/>
  <c r="G14809" i="3"/>
  <c r="G14810" i="3"/>
  <c r="G14811" i="3"/>
  <c r="G14812" i="3"/>
  <c r="G14813" i="3"/>
  <c r="G14814" i="3"/>
  <c r="G14815" i="3"/>
  <c r="G14816" i="3"/>
  <c r="G14817" i="3"/>
  <c r="G14818" i="3"/>
  <c r="G14819" i="3"/>
  <c r="G14820" i="3"/>
  <c r="G14821" i="3"/>
  <c r="G14822" i="3"/>
  <c r="G14823" i="3"/>
  <c r="G14824" i="3"/>
  <c r="G14825" i="3"/>
  <c r="G14826" i="3"/>
  <c r="G14827" i="3"/>
  <c r="G14828" i="3"/>
  <c r="G14829" i="3"/>
  <c r="G14830" i="3"/>
  <c r="G14831" i="3"/>
  <c r="G14832" i="3"/>
  <c r="G14833" i="3"/>
  <c r="G14834" i="3"/>
  <c r="G14835" i="3"/>
  <c r="G14836" i="3"/>
  <c r="G14837" i="3"/>
  <c r="G14838" i="3"/>
  <c r="G14839" i="3"/>
  <c r="G14840" i="3"/>
  <c r="G14841" i="3"/>
  <c r="G14842" i="3"/>
  <c r="G14843" i="3"/>
  <c r="G14844" i="3"/>
  <c r="G14845" i="3"/>
  <c r="G14846" i="3"/>
  <c r="G14847" i="3"/>
  <c r="G14848" i="3"/>
  <c r="G14849" i="3"/>
  <c r="G14850" i="3"/>
  <c r="G14851" i="3"/>
  <c r="G14852" i="3"/>
  <c r="G14853" i="3"/>
  <c r="G14854" i="3"/>
  <c r="G14855" i="3"/>
  <c r="G14856" i="3"/>
  <c r="G14857" i="3"/>
  <c r="G14858" i="3"/>
  <c r="G14859" i="3"/>
  <c r="G14860" i="3"/>
  <c r="G14861" i="3"/>
  <c r="G14862" i="3"/>
  <c r="G14863" i="3"/>
  <c r="G14864" i="3"/>
  <c r="G14865" i="3"/>
  <c r="G14866" i="3"/>
  <c r="G14867" i="3"/>
  <c r="G14868" i="3"/>
  <c r="G14869" i="3"/>
  <c r="G14870" i="3"/>
  <c r="G14871" i="3"/>
  <c r="G14872" i="3"/>
  <c r="G14873" i="3"/>
  <c r="G14874" i="3"/>
  <c r="G14875" i="3"/>
  <c r="G14876" i="3"/>
  <c r="G14877" i="3"/>
  <c r="G14878" i="3"/>
  <c r="G14879" i="3"/>
  <c r="G14880" i="3"/>
  <c r="G14881" i="3"/>
  <c r="G14882" i="3"/>
  <c r="G14883" i="3"/>
  <c r="G14884" i="3"/>
  <c r="G14885" i="3"/>
  <c r="G14886" i="3"/>
  <c r="G14887" i="3"/>
  <c r="G14888" i="3"/>
  <c r="G14889" i="3"/>
  <c r="G14890" i="3"/>
  <c r="G14891" i="3"/>
  <c r="G14892" i="3"/>
  <c r="G14893" i="3"/>
  <c r="G14894" i="3"/>
  <c r="G14895" i="3"/>
  <c r="G14896" i="3"/>
  <c r="G14897" i="3"/>
  <c r="G14898" i="3"/>
  <c r="G14899" i="3"/>
  <c r="G14900" i="3"/>
  <c r="G14901" i="3"/>
  <c r="G14902" i="3"/>
  <c r="G14903" i="3"/>
  <c r="G14904" i="3"/>
  <c r="G14905" i="3"/>
  <c r="G14906" i="3"/>
  <c r="G14907" i="3"/>
  <c r="G14908" i="3"/>
  <c r="G14909" i="3"/>
  <c r="G14910" i="3"/>
  <c r="G14911" i="3"/>
  <c r="G14912" i="3"/>
  <c r="G14913" i="3"/>
  <c r="G14914" i="3"/>
  <c r="G14915" i="3"/>
  <c r="G14916" i="3"/>
  <c r="G14917" i="3"/>
  <c r="G14918" i="3"/>
  <c r="G14919" i="3"/>
  <c r="G14920" i="3"/>
  <c r="G14921" i="3"/>
  <c r="G14922" i="3"/>
  <c r="G14923" i="3"/>
  <c r="G14924" i="3"/>
  <c r="G14925" i="3"/>
  <c r="G14926" i="3"/>
  <c r="G14927" i="3"/>
  <c r="G14928" i="3"/>
  <c r="G14929" i="3"/>
  <c r="G14930" i="3"/>
  <c r="G14931" i="3"/>
  <c r="G14932" i="3"/>
  <c r="G14933" i="3"/>
  <c r="G14934" i="3"/>
  <c r="G14935" i="3"/>
  <c r="G14936" i="3"/>
  <c r="G14937" i="3"/>
  <c r="G14938" i="3"/>
  <c r="G14939" i="3"/>
  <c r="G14940" i="3"/>
  <c r="G14941" i="3"/>
  <c r="G14942" i="3"/>
  <c r="G14943" i="3"/>
  <c r="G14944" i="3"/>
  <c r="G14945" i="3"/>
  <c r="G14946" i="3"/>
  <c r="G14947" i="3"/>
  <c r="G14948" i="3"/>
  <c r="G14949" i="3"/>
  <c r="G14950" i="3"/>
  <c r="G14951" i="3"/>
  <c r="G14952" i="3"/>
  <c r="G14953" i="3"/>
  <c r="G14954" i="3"/>
  <c r="G14955" i="3"/>
  <c r="G14956" i="3"/>
  <c r="G14957" i="3"/>
  <c r="G14958" i="3"/>
  <c r="G14959" i="3"/>
  <c r="G14960" i="3"/>
  <c r="G14961" i="3"/>
  <c r="G14962" i="3"/>
  <c r="G14963" i="3"/>
  <c r="G14964" i="3"/>
  <c r="G14965" i="3"/>
  <c r="G14966" i="3"/>
  <c r="G14967" i="3"/>
  <c r="G14968" i="3"/>
  <c r="G14969" i="3"/>
  <c r="G14970" i="3"/>
  <c r="G14971" i="3"/>
  <c r="G14972" i="3"/>
  <c r="G14973" i="3"/>
  <c r="G14974" i="3"/>
  <c r="G14975" i="3"/>
  <c r="G14976" i="3"/>
  <c r="G14977" i="3"/>
  <c r="G14978" i="3"/>
  <c r="G14979" i="3"/>
  <c r="G14980" i="3"/>
  <c r="G14981" i="3"/>
  <c r="G14982" i="3"/>
  <c r="G14983" i="3"/>
  <c r="G14984" i="3"/>
  <c r="G14985" i="3"/>
  <c r="G14986" i="3"/>
  <c r="G14987" i="3"/>
  <c r="G14988" i="3"/>
  <c r="G14989" i="3"/>
  <c r="G14990" i="3"/>
  <c r="G14991" i="3"/>
  <c r="G14992" i="3"/>
  <c r="G14993" i="3"/>
  <c r="G14994" i="3"/>
  <c r="G14995" i="3"/>
  <c r="G14996" i="3"/>
  <c r="G14997" i="3"/>
  <c r="G14998" i="3"/>
  <c r="G14999" i="3"/>
  <c r="G15000" i="3"/>
  <c r="G15001" i="3"/>
  <c r="G15002" i="3"/>
  <c r="G15003" i="3"/>
  <c r="G15004" i="3"/>
  <c r="G15005" i="3"/>
  <c r="G15006" i="3"/>
  <c r="G15007" i="3"/>
  <c r="G15008" i="3"/>
  <c r="G15009" i="3"/>
  <c r="G15010" i="3"/>
  <c r="G15011" i="3"/>
  <c r="G15012" i="3"/>
  <c r="G15013" i="3"/>
  <c r="G15014" i="3"/>
  <c r="G15015" i="3"/>
  <c r="G15016" i="3"/>
  <c r="G15017" i="3"/>
  <c r="G15018" i="3"/>
  <c r="G15019" i="3"/>
  <c r="G15020" i="3"/>
  <c r="G15021" i="3"/>
  <c r="G15022" i="3"/>
  <c r="G15023" i="3"/>
  <c r="G15024" i="3"/>
  <c r="G15025" i="3"/>
  <c r="G15026" i="3"/>
  <c r="G15027" i="3"/>
  <c r="G15028" i="3"/>
  <c r="G15029" i="3"/>
  <c r="G15030" i="3"/>
  <c r="G15031" i="3"/>
  <c r="G15032" i="3"/>
  <c r="G15033" i="3"/>
  <c r="G15034" i="3"/>
  <c r="G15035" i="3"/>
  <c r="G15036" i="3"/>
  <c r="G15037" i="3"/>
  <c r="G15038" i="3"/>
  <c r="G15039" i="3"/>
  <c r="G15040" i="3"/>
  <c r="G15041" i="3"/>
  <c r="G15042" i="3"/>
  <c r="G15043" i="3"/>
  <c r="G15044" i="3"/>
  <c r="G15045" i="3"/>
  <c r="G15046" i="3"/>
  <c r="G15047" i="3"/>
  <c r="G15048" i="3"/>
  <c r="G15049" i="3"/>
  <c r="G15050" i="3"/>
  <c r="G15051" i="3"/>
  <c r="G15052" i="3"/>
  <c r="G15053" i="3"/>
  <c r="G15054" i="3"/>
  <c r="G15055" i="3"/>
  <c r="G15056" i="3"/>
  <c r="G15057" i="3"/>
  <c r="G15058" i="3"/>
  <c r="G15059" i="3"/>
  <c r="G15060" i="3"/>
  <c r="G15061" i="3"/>
  <c r="G15062" i="3"/>
  <c r="G15063" i="3"/>
  <c r="G15064" i="3"/>
  <c r="G15065" i="3"/>
  <c r="G15066" i="3"/>
  <c r="G15067" i="3"/>
  <c r="G15068" i="3"/>
  <c r="G15069" i="3"/>
  <c r="G15070" i="3"/>
  <c r="G15071" i="3"/>
  <c r="G15072" i="3"/>
  <c r="G15073" i="3"/>
  <c r="G15074" i="3"/>
  <c r="G15075" i="3"/>
  <c r="G15076" i="3"/>
  <c r="G15077" i="3"/>
  <c r="G15078" i="3"/>
  <c r="G15079" i="3"/>
  <c r="G15080" i="3"/>
  <c r="G15081" i="3"/>
  <c r="G15082" i="3"/>
  <c r="G15083" i="3"/>
  <c r="G15084" i="3"/>
  <c r="G15085" i="3"/>
  <c r="G15086" i="3"/>
  <c r="G15087" i="3"/>
  <c r="G15088" i="3"/>
  <c r="G15089" i="3"/>
  <c r="G15090" i="3"/>
  <c r="G15091" i="3"/>
  <c r="G15092" i="3"/>
  <c r="G15093" i="3"/>
  <c r="G15094" i="3"/>
  <c r="G15095" i="3"/>
  <c r="G15096" i="3"/>
  <c r="G15097" i="3"/>
  <c r="G15098" i="3"/>
  <c r="G15099" i="3"/>
  <c r="G15100" i="3"/>
  <c r="G15101" i="3"/>
  <c r="G15102" i="3"/>
  <c r="G15103" i="3"/>
  <c r="G15104" i="3"/>
  <c r="G15105" i="3"/>
  <c r="G15106" i="3"/>
  <c r="G15107" i="3"/>
  <c r="G15108" i="3"/>
  <c r="G15109" i="3"/>
  <c r="G15110" i="3"/>
  <c r="G15111" i="3"/>
  <c r="G15112" i="3"/>
  <c r="G15113" i="3"/>
  <c r="G15114" i="3"/>
  <c r="G15115" i="3"/>
  <c r="G15116" i="3"/>
  <c r="G15117" i="3"/>
  <c r="G15118" i="3"/>
  <c r="G15119" i="3"/>
  <c r="G15120" i="3"/>
  <c r="G15121" i="3"/>
  <c r="G15122" i="3"/>
  <c r="G15123" i="3"/>
  <c r="G15124" i="3"/>
  <c r="G15125" i="3"/>
  <c r="G15126" i="3"/>
  <c r="G15127" i="3"/>
  <c r="G15128" i="3"/>
  <c r="G15129" i="3"/>
  <c r="G15130" i="3"/>
  <c r="G15131" i="3"/>
  <c r="G15132" i="3"/>
  <c r="G15133" i="3"/>
  <c r="G15134" i="3"/>
  <c r="G15135" i="3"/>
  <c r="G15136" i="3"/>
  <c r="G15137" i="3"/>
  <c r="G15138" i="3"/>
  <c r="G15139" i="3"/>
  <c r="G15140" i="3"/>
  <c r="G15141" i="3"/>
  <c r="G15142" i="3"/>
  <c r="G15143" i="3"/>
  <c r="G15144" i="3"/>
  <c r="G15145" i="3"/>
  <c r="G15146" i="3"/>
  <c r="G15147" i="3"/>
  <c r="G15148" i="3"/>
  <c r="G15149" i="3"/>
  <c r="G15150" i="3"/>
  <c r="G15151" i="3"/>
  <c r="G15152" i="3"/>
  <c r="G15153" i="3"/>
  <c r="G15154" i="3"/>
  <c r="G15155" i="3"/>
  <c r="G15156" i="3"/>
  <c r="G15157" i="3"/>
  <c r="G15158" i="3"/>
  <c r="G15159" i="3"/>
  <c r="G15160" i="3"/>
  <c r="G15161" i="3"/>
  <c r="G15162" i="3"/>
  <c r="G15163" i="3"/>
  <c r="G15164" i="3"/>
  <c r="G15165" i="3"/>
  <c r="G15166" i="3"/>
  <c r="G15167" i="3"/>
  <c r="G15168" i="3"/>
  <c r="G15169" i="3"/>
  <c r="G15170" i="3"/>
  <c r="G15171" i="3"/>
  <c r="G15172" i="3"/>
  <c r="G15173" i="3"/>
  <c r="G15174" i="3"/>
  <c r="G15175" i="3"/>
  <c r="G15176" i="3"/>
  <c r="G15177" i="3"/>
  <c r="G15178" i="3"/>
  <c r="G15179" i="3"/>
  <c r="G15180" i="3"/>
  <c r="G15181" i="3"/>
  <c r="G15182" i="3"/>
  <c r="G15183" i="3"/>
  <c r="G15184" i="3"/>
  <c r="G15185" i="3"/>
  <c r="G15186" i="3"/>
  <c r="G15187" i="3"/>
  <c r="G15188" i="3"/>
  <c r="G15189" i="3"/>
  <c r="G15190" i="3"/>
  <c r="G15191" i="3"/>
  <c r="G15192" i="3"/>
  <c r="G15193" i="3"/>
  <c r="G15194" i="3"/>
  <c r="G15195" i="3"/>
  <c r="G15196" i="3"/>
  <c r="G15197" i="3"/>
  <c r="G15198" i="3"/>
  <c r="G15199" i="3"/>
  <c r="G15200" i="3"/>
  <c r="G15201" i="3"/>
  <c r="G15202" i="3"/>
  <c r="G15203" i="3"/>
  <c r="G15204" i="3"/>
  <c r="G15205" i="3"/>
  <c r="G15206" i="3"/>
  <c r="G15207" i="3"/>
  <c r="G15208" i="3"/>
  <c r="G15209" i="3"/>
  <c r="G15210" i="3"/>
  <c r="G15211" i="3"/>
  <c r="G15212" i="3"/>
  <c r="G15213" i="3"/>
  <c r="G15214" i="3"/>
  <c r="G15215" i="3"/>
  <c r="G15216" i="3"/>
  <c r="G15217" i="3"/>
  <c r="G15218" i="3"/>
  <c r="G15219" i="3"/>
  <c r="G15220" i="3"/>
  <c r="G15221" i="3"/>
  <c r="G15222" i="3"/>
  <c r="G15223" i="3"/>
  <c r="G15224" i="3"/>
  <c r="G15225" i="3"/>
  <c r="G15226" i="3"/>
  <c r="G15227" i="3"/>
  <c r="G15228" i="3"/>
  <c r="G15229" i="3"/>
  <c r="G15230" i="3"/>
  <c r="G15231" i="3"/>
  <c r="G15232" i="3"/>
  <c r="G15233" i="3"/>
  <c r="G15234" i="3"/>
  <c r="G15235" i="3"/>
  <c r="G15236" i="3"/>
  <c r="G15237" i="3"/>
  <c r="G15238" i="3"/>
  <c r="G15239" i="3"/>
  <c r="G15240" i="3"/>
  <c r="G15241" i="3"/>
  <c r="G15242" i="3"/>
  <c r="G15243" i="3"/>
  <c r="G15244" i="3"/>
  <c r="G15245" i="3"/>
  <c r="G15246" i="3"/>
  <c r="G15247" i="3"/>
  <c r="G15248" i="3"/>
  <c r="G15249" i="3"/>
  <c r="G15250" i="3"/>
  <c r="G15251" i="3"/>
  <c r="G15252" i="3"/>
  <c r="G15253" i="3"/>
  <c r="G15254" i="3"/>
  <c r="G15255" i="3"/>
  <c r="G15256" i="3"/>
  <c r="G15257" i="3"/>
  <c r="G15258" i="3"/>
  <c r="G15259" i="3"/>
  <c r="G15260" i="3"/>
  <c r="G15261" i="3"/>
  <c r="G15262" i="3"/>
  <c r="G15263" i="3"/>
  <c r="G15264" i="3"/>
  <c r="G15265" i="3"/>
  <c r="G15266" i="3"/>
  <c r="G15267" i="3"/>
  <c r="G15268" i="3"/>
  <c r="G15269" i="3"/>
  <c r="G15270" i="3"/>
  <c r="G15271" i="3"/>
  <c r="G15272" i="3"/>
  <c r="G15273" i="3"/>
  <c r="G15274" i="3"/>
  <c r="G15275" i="3"/>
  <c r="G15276" i="3"/>
  <c r="G15277" i="3"/>
  <c r="G15278" i="3"/>
  <c r="G15279" i="3"/>
  <c r="G15280" i="3"/>
  <c r="G15281" i="3"/>
  <c r="G15282" i="3"/>
  <c r="G15283" i="3"/>
  <c r="G15284" i="3"/>
  <c r="G15285" i="3"/>
  <c r="G15286" i="3"/>
  <c r="G15287" i="3"/>
  <c r="G15288" i="3"/>
  <c r="G15289" i="3"/>
  <c r="G15290" i="3"/>
  <c r="G15291" i="3"/>
  <c r="G15292" i="3"/>
  <c r="G15293" i="3"/>
  <c r="G15294" i="3"/>
  <c r="G15295" i="3"/>
  <c r="G15296" i="3"/>
  <c r="G15297" i="3"/>
  <c r="G15298" i="3"/>
  <c r="G15299" i="3"/>
  <c r="G15300" i="3"/>
  <c r="G15301" i="3"/>
  <c r="G15302" i="3"/>
  <c r="G15303" i="3"/>
  <c r="G15304" i="3"/>
  <c r="G15305" i="3"/>
  <c r="G15306" i="3"/>
  <c r="G15307" i="3"/>
  <c r="G15308" i="3"/>
  <c r="G15309" i="3"/>
  <c r="G15310" i="3"/>
  <c r="G15311" i="3"/>
  <c r="G15312" i="3"/>
  <c r="G15313" i="3"/>
  <c r="G15314" i="3"/>
  <c r="G15315" i="3"/>
  <c r="G15316" i="3"/>
  <c r="G15317" i="3"/>
  <c r="G15318" i="3"/>
  <c r="G15319" i="3"/>
  <c r="G15320" i="3"/>
  <c r="G15321" i="3"/>
  <c r="G15322" i="3"/>
  <c r="G15323" i="3"/>
  <c r="G15324" i="3"/>
  <c r="G15325" i="3"/>
  <c r="G15326" i="3"/>
  <c r="G15327" i="3"/>
  <c r="G15328" i="3"/>
  <c r="G15329" i="3"/>
  <c r="G15330" i="3"/>
  <c r="G15331" i="3"/>
  <c r="G15332" i="3"/>
  <c r="G15333" i="3"/>
  <c r="G15334" i="3"/>
  <c r="G15335" i="3"/>
  <c r="G15336" i="3"/>
  <c r="G15337" i="3"/>
  <c r="G15338" i="3"/>
  <c r="G15339" i="3"/>
  <c r="G15340" i="3"/>
  <c r="G15341" i="3"/>
  <c r="G15342" i="3"/>
  <c r="G15343" i="3"/>
  <c r="G15344" i="3"/>
  <c r="G15345" i="3"/>
  <c r="G15346" i="3"/>
  <c r="G15347" i="3"/>
  <c r="G15348" i="3"/>
  <c r="G15349" i="3"/>
  <c r="G15350" i="3"/>
  <c r="G15351" i="3"/>
  <c r="G15352" i="3"/>
  <c r="G15353" i="3"/>
  <c r="G15354" i="3"/>
  <c r="G15355" i="3"/>
  <c r="G15356" i="3"/>
  <c r="G15357" i="3"/>
  <c r="G15358" i="3"/>
  <c r="G15359" i="3"/>
  <c r="G15360" i="3"/>
  <c r="G15361" i="3"/>
  <c r="G15362" i="3"/>
  <c r="G15363" i="3"/>
  <c r="G15364" i="3"/>
  <c r="G15365" i="3"/>
  <c r="G15366" i="3"/>
  <c r="G15367" i="3"/>
  <c r="G15368" i="3"/>
  <c r="G15369" i="3"/>
  <c r="G15370" i="3"/>
  <c r="G15371" i="3"/>
  <c r="G15372" i="3"/>
  <c r="G15373" i="3"/>
  <c r="G15374" i="3"/>
  <c r="G15375" i="3"/>
  <c r="G15376" i="3"/>
  <c r="G15377" i="3"/>
  <c r="G15378" i="3"/>
  <c r="G15379" i="3"/>
  <c r="G15380" i="3"/>
  <c r="G15381" i="3"/>
  <c r="G15382" i="3"/>
  <c r="G15383" i="3"/>
  <c r="G15384" i="3"/>
  <c r="G15385" i="3"/>
  <c r="G15386" i="3"/>
  <c r="G15387" i="3"/>
  <c r="G15388" i="3"/>
  <c r="G15389" i="3"/>
  <c r="G15390" i="3"/>
  <c r="G15391" i="3"/>
  <c r="G15392" i="3"/>
  <c r="G15393" i="3"/>
  <c r="G15394" i="3"/>
  <c r="G15395" i="3"/>
  <c r="G15396" i="3"/>
  <c r="G15397" i="3"/>
  <c r="G15398" i="3"/>
  <c r="G15399" i="3"/>
  <c r="G15400" i="3"/>
  <c r="G15401" i="3"/>
  <c r="G15402" i="3"/>
  <c r="G15403" i="3"/>
  <c r="G15404" i="3"/>
  <c r="G15405" i="3"/>
  <c r="G15406" i="3"/>
  <c r="G15407" i="3"/>
  <c r="G15408" i="3"/>
  <c r="G15409" i="3"/>
  <c r="G15410" i="3"/>
  <c r="G15411" i="3"/>
  <c r="G15412" i="3"/>
  <c r="G15413" i="3"/>
  <c r="G15414" i="3"/>
  <c r="G15415" i="3"/>
  <c r="G15416" i="3"/>
  <c r="G15417" i="3"/>
  <c r="G15418" i="3"/>
  <c r="G15419" i="3"/>
  <c r="G15420" i="3"/>
  <c r="G15421" i="3"/>
  <c r="G15422" i="3"/>
  <c r="G15423" i="3"/>
  <c r="G15424" i="3"/>
  <c r="G15425" i="3"/>
  <c r="G15426" i="3"/>
  <c r="G15427" i="3"/>
  <c r="G15428" i="3"/>
  <c r="G15429" i="3"/>
  <c r="G15430" i="3"/>
  <c r="G15431" i="3"/>
  <c r="G15432" i="3"/>
  <c r="G15433" i="3"/>
  <c r="G15434" i="3"/>
  <c r="G15435" i="3"/>
  <c r="G15436" i="3"/>
  <c r="G15437" i="3"/>
  <c r="G15438" i="3"/>
  <c r="G15439" i="3"/>
  <c r="G15440" i="3"/>
  <c r="G15441" i="3"/>
  <c r="G15442" i="3"/>
  <c r="G15443" i="3"/>
  <c r="G15444" i="3"/>
  <c r="G15445" i="3"/>
  <c r="G15446" i="3"/>
  <c r="G15447" i="3"/>
  <c r="G15448" i="3"/>
  <c r="G15449" i="3"/>
  <c r="G15450" i="3"/>
  <c r="G15451" i="3"/>
  <c r="G15452" i="3"/>
  <c r="G15453" i="3"/>
  <c r="G15454" i="3"/>
  <c r="G15455" i="3"/>
  <c r="G15456" i="3"/>
  <c r="G15457" i="3"/>
  <c r="G15458" i="3"/>
  <c r="G15459" i="3"/>
  <c r="G15460" i="3"/>
  <c r="G15461" i="3"/>
  <c r="G15462" i="3"/>
  <c r="G15463" i="3"/>
  <c r="G15464" i="3"/>
  <c r="G15465" i="3"/>
  <c r="G15466" i="3"/>
  <c r="G15467" i="3"/>
  <c r="G15468" i="3"/>
  <c r="G15469" i="3"/>
  <c r="G15470" i="3"/>
  <c r="G15471" i="3"/>
  <c r="G15472" i="3"/>
  <c r="G15473" i="3"/>
  <c r="G15474" i="3"/>
  <c r="G15475" i="3"/>
  <c r="G15476" i="3"/>
  <c r="G15477" i="3"/>
  <c r="G15478" i="3"/>
  <c r="G15479" i="3"/>
  <c r="G15480" i="3"/>
  <c r="G15481" i="3"/>
  <c r="G15482" i="3"/>
  <c r="G15483" i="3"/>
  <c r="G15484" i="3"/>
  <c r="G15485" i="3"/>
  <c r="G15486" i="3"/>
  <c r="G15487" i="3"/>
  <c r="G15488" i="3"/>
  <c r="G15489" i="3"/>
  <c r="G15490" i="3"/>
  <c r="G15491" i="3"/>
  <c r="G15492" i="3"/>
  <c r="G15493" i="3"/>
  <c r="G15494" i="3"/>
  <c r="G15495" i="3"/>
  <c r="G15496" i="3"/>
  <c r="G15497" i="3"/>
  <c r="G15498" i="3"/>
  <c r="G15499" i="3"/>
  <c r="G15500" i="3"/>
  <c r="G15501" i="3"/>
  <c r="G15502" i="3"/>
  <c r="G15503" i="3"/>
  <c r="G15504" i="3"/>
  <c r="G15505" i="3"/>
  <c r="G15506" i="3"/>
  <c r="G15507" i="3"/>
  <c r="G15508" i="3"/>
  <c r="G15509" i="3"/>
  <c r="G15510" i="3"/>
  <c r="G15511" i="3"/>
  <c r="G15512" i="3"/>
  <c r="G15513" i="3"/>
  <c r="G15514" i="3"/>
  <c r="G15515" i="3"/>
  <c r="G15516" i="3"/>
  <c r="G15517" i="3"/>
  <c r="G15518" i="3"/>
  <c r="G15519" i="3"/>
  <c r="G15520" i="3"/>
  <c r="G15521" i="3"/>
  <c r="G15522" i="3"/>
  <c r="G15523" i="3"/>
  <c r="G15524" i="3"/>
  <c r="G15525" i="3"/>
  <c r="G15526" i="3"/>
  <c r="G15527" i="3"/>
  <c r="G15528" i="3"/>
  <c r="G15529" i="3"/>
  <c r="G15530" i="3"/>
  <c r="G15531" i="3"/>
  <c r="G15532" i="3"/>
  <c r="G15533" i="3"/>
  <c r="G15534" i="3"/>
  <c r="G15535" i="3"/>
  <c r="G15536" i="3"/>
  <c r="G15537" i="3"/>
  <c r="G15538" i="3"/>
  <c r="G15539" i="3"/>
  <c r="G15540" i="3"/>
  <c r="G15541" i="3"/>
  <c r="G15542" i="3"/>
  <c r="G15543" i="3"/>
  <c r="G15544" i="3"/>
  <c r="G15545" i="3"/>
  <c r="G15546" i="3"/>
  <c r="G15547" i="3"/>
  <c r="G15548" i="3"/>
  <c r="G15549" i="3"/>
  <c r="G15550" i="3"/>
  <c r="G15551" i="3"/>
  <c r="G15552" i="3"/>
  <c r="G15553" i="3"/>
  <c r="G15554" i="3"/>
  <c r="G15555" i="3"/>
  <c r="G15556" i="3"/>
  <c r="G15557" i="3"/>
  <c r="G15558" i="3"/>
  <c r="G15559" i="3"/>
  <c r="G15560" i="3"/>
  <c r="G15561" i="3"/>
  <c r="G15562" i="3"/>
  <c r="G15563" i="3"/>
  <c r="G15564" i="3"/>
  <c r="G15565" i="3"/>
  <c r="G15566" i="3"/>
  <c r="G15567" i="3"/>
  <c r="G15568" i="3"/>
  <c r="G15569" i="3"/>
  <c r="G15570" i="3"/>
  <c r="G15571" i="3"/>
  <c r="G15572" i="3"/>
  <c r="G15573" i="3"/>
  <c r="G15574" i="3"/>
  <c r="G15575" i="3"/>
  <c r="G15576" i="3"/>
  <c r="G15577" i="3"/>
  <c r="G15578" i="3"/>
  <c r="G15579" i="3"/>
  <c r="G15580" i="3"/>
  <c r="G15581" i="3"/>
  <c r="G15582" i="3"/>
  <c r="G15583" i="3"/>
  <c r="G15584" i="3"/>
  <c r="G15585" i="3"/>
  <c r="G15586" i="3"/>
  <c r="G15587" i="3"/>
  <c r="G15588" i="3"/>
  <c r="G15589" i="3"/>
  <c r="G15590" i="3"/>
  <c r="G15591" i="3"/>
  <c r="G15592" i="3"/>
  <c r="G15593" i="3"/>
  <c r="G15594" i="3"/>
  <c r="G15595" i="3"/>
  <c r="G15596" i="3"/>
  <c r="G15597" i="3"/>
  <c r="G15598" i="3"/>
  <c r="G15599" i="3"/>
  <c r="G15600" i="3"/>
  <c r="G15601" i="3"/>
  <c r="G15602" i="3"/>
  <c r="G15603" i="3"/>
  <c r="G15604" i="3"/>
  <c r="G15605" i="3"/>
  <c r="G15606" i="3"/>
  <c r="G15607" i="3"/>
  <c r="G15608" i="3"/>
  <c r="G15609" i="3"/>
  <c r="G15610" i="3"/>
  <c r="G15611" i="3"/>
  <c r="G15612" i="3"/>
  <c r="G15613" i="3"/>
  <c r="G15614" i="3"/>
  <c r="G15615" i="3"/>
  <c r="G15616" i="3"/>
  <c r="G15617" i="3"/>
  <c r="G15618" i="3"/>
  <c r="G15619" i="3"/>
  <c r="G15620" i="3"/>
  <c r="G15621" i="3"/>
  <c r="G15622" i="3"/>
  <c r="G15623" i="3"/>
  <c r="G15624" i="3"/>
  <c r="G15625" i="3"/>
  <c r="G15626" i="3"/>
  <c r="G15627" i="3"/>
  <c r="G15628" i="3"/>
  <c r="G15629" i="3"/>
  <c r="G15630" i="3"/>
  <c r="G15631" i="3"/>
  <c r="G15632" i="3"/>
  <c r="G15633" i="3"/>
  <c r="G15634" i="3"/>
  <c r="G15635" i="3"/>
  <c r="G15636" i="3"/>
  <c r="G15637" i="3"/>
  <c r="G15638" i="3"/>
  <c r="G15639" i="3"/>
  <c r="G15640" i="3"/>
  <c r="G15641" i="3"/>
  <c r="G15642" i="3"/>
  <c r="G15643" i="3"/>
  <c r="G15644" i="3"/>
  <c r="G15645" i="3"/>
  <c r="G15646" i="3"/>
  <c r="G15647" i="3"/>
  <c r="G15648" i="3"/>
  <c r="G15649" i="3"/>
  <c r="G15650" i="3"/>
  <c r="G15651" i="3"/>
  <c r="G15652" i="3"/>
  <c r="G15653" i="3"/>
  <c r="G15654" i="3"/>
  <c r="G15655" i="3"/>
  <c r="G15656" i="3"/>
  <c r="G15657" i="3"/>
  <c r="G15658" i="3"/>
  <c r="G15659" i="3"/>
  <c r="G15660" i="3"/>
  <c r="G15661" i="3"/>
  <c r="G15662" i="3"/>
  <c r="G15663" i="3"/>
  <c r="G15664" i="3"/>
  <c r="G15665" i="3"/>
  <c r="G15666" i="3"/>
  <c r="G15667" i="3"/>
  <c r="G15668" i="3"/>
  <c r="G15669" i="3"/>
  <c r="G15670" i="3"/>
  <c r="G15671" i="3"/>
  <c r="G15672" i="3"/>
  <c r="G15673" i="3"/>
  <c r="G15674" i="3"/>
  <c r="G15675" i="3"/>
  <c r="G15676" i="3"/>
  <c r="G15677" i="3"/>
  <c r="G15678" i="3"/>
  <c r="G15679" i="3"/>
  <c r="G15680" i="3"/>
  <c r="G15681" i="3"/>
  <c r="G15682" i="3"/>
  <c r="G15683" i="3"/>
  <c r="G15684" i="3"/>
  <c r="G15685" i="3"/>
  <c r="G15686" i="3"/>
  <c r="G15687" i="3"/>
  <c r="G15688" i="3"/>
  <c r="G15689" i="3"/>
  <c r="G15690" i="3"/>
  <c r="G15691" i="3"/>
  <c r="G15692" i="3"/>
  <c r="G15693" i="3"/>
  <c r="G15694" i="3"/>
  <c r="G15695" i="3"/>
  <c r="G15696" i="3"/>
  <c r="G15697" i="3"/>
  <c r="G15698" i="3"/>
  <c r="G15699" i="3"/>
  <c r="G15700" i="3"/>
  <c r="G15701" i="3"/>
  <c r="G15702" i="3"/>
  <c r="G15703" i="3"/>
  <c r="G15704" i="3"/>
  <c r="G15705" i="3"/>
  <c r="G15706" i="3"/>
  <c r="G15707" i="3"/>
  <c r="G15708" i="3"/>
  <c r="G15709" i="3"/>
  <c r="G15710" i="3"/>
  <c r="G15711" i="3"/>
  <c r="G15712" i="3"/>
  <c r="G15713" i="3"/>
  <c r="G15714" i="3"/>
  <c r="G15715" i="3"/>
  <c r="G15716" i="3"/>
  <c r="G15717" i="3"/>
  <c r="G15718" i="3"/>
  <c r="G15719" i="3"/>
  <c r="G15720" i="3"/>
  <c r="G15721" i="3"/>
  <c r="G15722" i="3"/>
  <c r="G15723" i="3"/>
  <c r="G15724" i="3"/>
  <c r="G15725" i="3"/>
  <c r="G15726" i="3"/>
  <c r="G15727" i="3"/>
  <c r="G15728" i="3"/>
  <c r="G15729" i="3"/>
  <c r="G15730" i="3"/>
  <c r="G15731" i="3"/>
  <c r="G15732" i="3"/>
  <c r="G15733" i="3"/>
  <c r="G15734" i="3"/>
  <c r="G15735" i="3"/>
  <c r="G15736" i="3"/>
  <c r="G15737" i="3"/>
  <c r="G15738" i="3"/>
  <c r="G15739" i="3"/>
  <c r="G15740" i="3"/>
  <c r="G15741" i="3"/>
  <c r="G15742" i="3"/>
  <c r="G15743" i="3"/>
  <c r="G15744" i="3"/>
  <c r="G15745" i="3"/>
  <c r="G15746" i="3"/>
  <c r="G15747" i="3"/>
  <c r="G15748" i="3"/>
  <c r="G15749" i="3"/>
  <c r="G15750" i="3"/>
  <c r="G15751" i="3"/>
  <c r="G15752" i="3"/>
  <c r="G15753" i="3"/>
  <c r="G15754" i="3"/>
  <c r="G15755" i="3"/>
  <c r="G15756" i="3"/>
  <c r="G15757" i="3"/>
  <c r="G15758" i="3"/>
  <c r="G15759" i="3"/>
  <c r="G15760" i="3"/>
  <c r="G15761" i="3"/>
  <c r="G15762" i="3"/>
  <c r="G15763" i="3"/>
  <c r="G15764" i="3"/>
  <c r="G15765" i="3"/>
  <c r="G15766" i="3"/>
  <c r="G15767" i="3"/>
  <c r="G15768" i="3"/>
  <c r="G15769" i="3"/>
  <c r="G15770" i="3"/>
  <c r="G15771" i="3"/>
  <c r="G15772" i="3"/>
  <c r="G15773" i="3"/>
  <c r="G15774" i="3"/>
  <c r="G15775" i="3"/>
  <c r="G15776" i="3"/>
  <c r="G15777" i="3"/>
  <c r="G15778" i="3"/>
  <c r="G15779" i="3"/>
  <c r="G15780" i="3"/>
  <c r="G15781" i="3"/>
  <c r="G15782" i="3"/>
  <c r="G15783" i="3"/>
  <c r="G15784" i="3"/>
  <c r="G15785" i="3"/>
  <c r="G15786" i="3"/>
  <c r="G15787" i="3"/>
  <c r="G15788" i="3"/>
  <c r="G15789" i="3"/>
  <c r="G15790" i="3"/>
  <c r="G15791" i="3"/>
  <c r="G15792" i="3"/>
  <c r="G15793" i="3"/>
  <c r="G15794" i="3"/>
  <c r="G15795" i="3"/>
  <c r="G15796" i="3"/>
  <c r="G15797" i="3"/>
  <c r="G15798" i="3"/>
  <c r="G15799" i="3"/>
  <c r="G15800" i="3"/>
  <c r="G15801" i="3"/>
  <c r="G15802" i="3"/>
  <c r="G15803" i="3"/>
  <c r="G15804" i="3"/>
  <c r="G15805" i="3"/>
  <c r="G15806" i="3"/>
  <c r="G15807" i="3"/>
  <c r="G15808" i="3"/>
  <c r="G15809" i="3"/>
  <c r="G15810" i="3"/>
  <c r="G15811" i="3"/>
  <c r="G15812" i="3"/>
  <c r="G15813" i="3"/>
  <c r="G15814" i="3"/>
  <c r="G15815" i="3"/>
  <c r="G15816" i="3"/>
  <c r="G15817" i="3"/>
  <c r="G15818" i="3"/>
  <c r="G15819" i="3"/>
  <c r="G15820" i="3"/>
  <c r="G15821" i="3"/>
  <c r="G15822" i="3"/>
  <c r="G15823" i="3"/>
  <c r="G15824" i="3"/>
  <c r="G15825" i="3"/>
  <c r="G15826" i="3"/>
  <c r="G15827" i="3"/>
  <c r="G15828" i="3"/>
  <c r="G15829" i="3"/>
  <c r="G15830" i="3"/>
  <c r="G15831" i="3"/>
  <c r="G15832" i="3"/>
  <c r="G15833" i="3"/>
  <c r="G15834" i="3"/>
  <c r="G15835" i="3"/>
  <c r="G15836" i="3"/>
  <c r="G15837" i="3"/>
  <c r="G15838" i="3"/>
  <c r="G15839" i="3"/>
  <c r="G15840" i="3"/>
  <c r="G15841" i="3"/>
  <c r="G15842" i="3"/>
  <c r="G15843" i="3"/>
  <c r="G15844" i="3"/>
  <c r="G15845" i="3"/>
  <c r="G15846" i="3"/>
  <c r="G15847" i="3"/>
  <c r="G15848" i="3"/>
  <c r="G15849" i="3"/>
  <c r="G15850" i="3"/>
  <c r="G15851" i="3"/>
  <c r="G15852" i="3"/>
  <c r="G15853" i="3"/>
  <c r="G15854" i="3"/>
  <c r="G15855" i="3"/>
  <c r="G15856" i="3"/>
  <c r="G15857" i="3"/>
  <c r="G15858" i="3"/>
  <c r="G15859" i="3"/>
  <c r="G15860" i="3"/>
  <c r="G15861" i="3"/>
  <c r="G15862" i="3"/>
  <c r="G15863" i="3"/>
  <c r="G15864" i="3"/>
  <c r="G15865" i="3"/>
  <c r="G15866" i="3"/>
  <c r="G15867" i="3"/>
  <c r="G15868" i="3"/>
  <c r="G15869" i="3"/>
  <c r="G15870" i="3"/>
  <c r="G15871" i="3"/>
  <c r="G15872" i="3"/>
  <c r="G15873" i="3"/>
  <c r="G15874" i="3"/>
  <c r="G15875" i="3"/>
  <c r="G15876" i="3"/>
  <c r="G15877" i="3"/>
  <c r="G15878" i="3"/>
  <c r="G15879" i="3"/>
  <c r="G15880" i="3"/>
  <c r="G15881" i="3"/>
  <c r="G15882" i="3"/>
  <c r="G15883" i="3"/>
  <c r="G15884" i="3"/>
  <c r="G15885" i="3"/>
  <c r="G15886" i="3"/>
  <c r="G15887" i="3"/>
  <c r="G15888" i="3"/>
  <c r="G15889" i="3"/>
  <c r="G15890" i="3"/>
  <c r="G15891" i="3"/>
  <c r="G15892" i="3"/>
  <c r="G15893" i="3"/>
  <c r="G15894" i="3"/>
  <c r="G15895" i="3"/>
  <c r="G15896" i="3"/>
  <c r="G15897" i="3"/>
  <c r="G15898" i="3"/>
  <c r="G15899" i="3"/>
  <c r="G15900" i="3"/>
  <c r="G15901" i="3"/>
  <c r="G15902" i="3"/>
  <c r="G15903" i="3"/>
  <c r="G15904" i="3"/>
  <c r="G15905" i="3"/>
  <c r="G15906" i="3"/>
  <c r="G15907" i="3"/>
  <c r="G15908" i="3"/>
  <c r="G15909" i="3"/>
  <c r="G15910" i="3"/>
  <c r="G15911" i="3"/>
  <c r="G15912" i="3"/>
  <c r="G15913" i="3"/>
  <c r="G15914" i="3"/>
  <c r="G15915" i="3"/>
  <c r="G15916" i="3"/>
  <c r="G15917" i="3"/>
  <c r="G15918" i="3"/>
  <c r="G15919" i="3"/>
  <c r="G15920" i="3"/>
  <c r="G15921" i="3"/>
  <c r="G15922" i="3"/>
  <c r="G15923" i="3"/>
  <c r="G15924" i="3"/>
  <c r="G15925" i="3"/>
  <c r="G15926" i="3"/>
  <c r="G15927" i="3"/>
  <c r="G15928" i="3"/>
  <c r="G15929" i="3"/>
  <c r="G15930" i="3"/>
  <c r="G15931" i="3"/>
  <c r="G15932" i="3"/>
  <c r="G15933" i="3"/>
  <c r="G15934" i="3"/>
  <c r="G15935" i="3"/>
  <c r="G15936" i="3"/>
  <c r="G15937" i="3"/>
  <c r="G15938" i="3"/>
  <c r="G15939" i="3"/>
  <c r="G15940" i="3"/>
  <c r="G15941" i="3"/>
  <c r="G15942" i="3"/>
  <c r="G15943" i="3"/>
  <c r="G15944" i="3"/>
  <c r="G15945" i="3"/>
  <c r="G15946" i="3"/>
  <c r="G15947" i="3"/>
  <c r="G15948" i="3"/>
  <c r="G15949" i="3"/>
  <c r="G15950" i="3"/>
  <c r="G15951" i="3"/>
  <c r="G15952" i="3"/>
  <c r="G15953" i="3"/>
  <c r="G15954" i="3"/>
  <c r="G15955" i="3"/>
  <c r="G15956" i="3"/>
  <c r="G15957" i="3"/>
  <c r="G15958" i="3"/>
  <c r="G15959" i="3"/>
  <c r="G15960" i="3"/>
  <c r="G15961" i="3"/>
  <c r="G15962" i="3"/>
  <c r="G15963" i="3"/>
  <c r="G15964" i="3"/>
  <c r="G15965" i="3"/>
  <c r="G15966" i="3"/>
  <c r="G15967" i="3"/>
  <c r="G15968" i="3"/>
  <c r="G15969" i="3"/>
  <c r="G15970" i="3"/>
  <c r="G15971" i="3"/>
  <c r="G15972" i="3"/>
  <c r="G15973" i="3"/>
  <c r="G15974" i="3"/>
  <c r="G15975" i="3"/>
  <c r="G15976" i="3"/>
  <c r="G15977" i="3"/>
  <c r="G15978" i="3"/>
  <c r="G15979" i="3"/>
  <c r="G15980" i="3"/>
  <c r="G15981" i="3"/>
  <c r="G15982" i="3"/>
  <c r="G15983" i="3"/>
  <c r="G15984" i="3"/>
  <c r="G15985" i="3"/>
  <c r="G15986" i="3"/>
  <c r="G15987" i="3"/>
  <c r="G15988" i="3"/>
  <c r="G15989" i="3"/>
  <c r="G15990" i="3"/>
  <c r="G15991" i="3"/>
  <c r="G15992" i="3"/>
  <c r="G15993" i="3"/>
  <c r="G15994" i="3"/>
  <c r="G15995" i="3"/>
  <c r="G15996" i="3"/>
  <c r="G15997" i="3"/>
  <c r="G15998" i="3"/>
  <c r="G15999" i="3"/>
  <c r="G16000" i="3"/>
  <c r="G16001" i="3"/>
  <c r="G16002" i="3"/>
  <c r="G16003" i="3"/>
  <c r="G16004" i="3"/>
  <c r="G16005" i="3"/>
  <c r="G16006" i="3"/>
  <c r="G16007" i="3"/>
  <c r="G16008" i="3"/>
  <c r="G16009" i="3"/>
  <c r="G16010" i="3"/>
  <c r="G16011" i="3"/>
  <c r="G16012" i="3"/>
  <c r="G16013" i="3"/>
  <c r="G16014" i="3"/>
  <c r="G16015" i="3"/>
  <c r="G16016" i="3"/>
  <c r="G16017" i="3"/>
  <c r="G16018" i="3"/>
  <c r="G16019" i="3"/>
  <c r="G16020" i="3"/>
  <c r="G16021" i="3"/>
  <c r="G16022" i="3"/>
  <c r="G16023" i="3"/>
  <c r="G16024" i="3"/>
  <c r="G16025" i="3"/>
  <c r="G16026" i="3"/>
  <c r="G16027" i="3"/>
  <c r="G16028" i="3"/>
  <c r="G16029" i="3"/>
  <c r="G16030" i="3"/>
  <c r="G16031" i="3"/>
  <c r="G16032" i="3"/>
  <c r="G16033" i="3"/>
  <c r="G16034" i="3"/>
  <c r="G16035" i="3"/>
  <c r="G16036" i="3"/>
  <c r="G16037" i="3"/>
  <c r="G16038" i="3"/>
  <c r="G16039" i="3"/>
  <c r="G16040" i="3"/>
  <c r="G16041" i="3"/>
  <c r="G16042" i="3"/>
  <c r="G16043" i="3"/>
  <c r="G16044" i="3"/>
  <c r="G16045" i="3"/>
  <c r="G16046" i="3"/>
  <c r="G16047" i="3"/>
  <c r="G16048" i="3"/>
  <c r="G16049" i="3"/>
  <c r="G16050" i="3"/>
  <c r="G16051" i="3"/>
  <c r="G16052" i="3"/>
  <c r="G16053" i="3"/>
  <c r="G16054" i="3"/>
  <c r="G16055" i="3"/>
  <c r="G16056" i="3"/>
  <c r="G16057" i="3"/>
  <c r="G16058" i="3"/>
  <c r="G16059" i="3"/>
  <c r="G16060" i="3"/>
  <c r="G16061" i="3"/>
  <c r="G16062" i="3"/>
  <c r="G16063" i="3"/>
  <c r="G16064" i="3"/>
  <c r="G16065" i="3"/>
  <c r="G16066" i="3"/>
  <c r="G16067" i="3"/>
  <c r="G16068" i="3"/>
  <c r="G16069" i="3"/>
  <c r="G16070" i="3"/>
  <c r="G16071" i="3"/>
  <c r="G16072" i="3"/>
  <c r="G16073" i="3"/>
  <c r="G16074" i="3"/>
  <c r="G16075" i="3"/>
  <c r="G16076" i="3"/>
  <c r="G16077" i="3"/>
  <c r="G16078" i="3"/>
  <c r="G16079" i="3"/>
  <c r="G16080" i="3"/>
  <c r="G16081" i="3"/>
  <c r="G16082" i="3"/>
  <c r="G16083" i="3"/>
  <c r="G16084" i="3"/>
  <c r="G16085" i="3"/>
  <c r="G16086" i="3"/>
  <c r="G16087" i="3"/>
  <c r="G16088" i="3"/>
  <c r="G16089" i="3"/>
  <c r="G16090" i="3"/>
  <c r="G16091" i="3"/>
  <c r="G16092" i="3"/>
  <c r="G16093" i="3"/>
  <c r="G16094" i="3"/>
  <c r="G16095" i="3"/>
  <c r="G16096" i="3"/>
  <c r="G16097" i="3"/>
  <c r="G16098" i="3"/>
  <c r="G16099" i="3"/>
  <c r="G16100" i="3"/>
  <c r="G16101" i="3"/>
  <c r="G16102" i="3"/>
  <c r="G16103" i="3"/>
  <c r="G16104" i="3"/>
  <c r="G16105" i="3"/>
  <c r="G16106" i="3"/>
  <c r="G16107" i="3"/>
  <c r="G16108" i="3"/>
  <c r="G16109" i="3"/>
  <c r="G16110" i="3"/>
  <c r="G16111" i="3"/>
  <c r="G16112" i="3"/>
  <c r="G16113" i="3"/>
  <c r="G16114" i="3"/>
  <c r="G16115" i="3"/>
  <c r="G16116" i="3"/>
  <c r="G16117" i="3"/>
  <c r="G16118" i="3"/>
  <c r="G16119" i="3"/>
  <c r="G16120" i="3"/>
  <c r="G16121" i="3"/>
  <c r="G16122" i="3"/>
  <c r="G16123" i="3"/>
  <c r="G16124" i="3"/>
  <c r="G16125" i="3"/>
  <c r="G16126" i="3"/>
  <c r="G16127" i="3"/>
  <c r="G16128" i="3"/>
  <c r="G16129" i="3"/>
  <c r="G16130" i="3"/>
  <c r="G16131" i="3"/>
  <c r="G16132" i="3"/>
  <c r="G16133" i="3"/>
  <c r="G16134" i="3"/>
  <c r="G16135" i="3"/>
  <c r="G16136" i="3"/>
  <c r="G16137" i="3"/>
  <c r="G16138" i="3"/>
  <c r="G16139" i="3"/>
  <c r="G16140" i="3"/>
  <c r="G16141" i="3"/>
  <c r="G16142" i="3"/>
  <c r="G16143" i="3"/>
  <c r="G16144" i="3"/>
  <c r="G16145" i="3"/>
  <c r="G16146" i="3"/>
  <c r="G16147" i="3"/>
  <c r="G16148" i="3"/>
  <c r="G16149" i="3"/>
  <c r="G16150" i="3"/>
  <c r="G16151" i="3"/>
  <c r="G16152" i="3"/>
  <c r="G16153" i="3"/>
  <c r="G16154" i="3"/>
  <c r="G16155" i="3"/>
  <c r="G16156" i="3"/>
  <c r="G16157" i="3"/>
  <c r="G16158" i="3"/>
  <c r="G16159" i="3"/>
  <c r="G16160" i="3"/>
  <c r="G16161" i="3"/>
  <c r="G16162" i="3"/>
  <c r="G16163" i="3"/>
  <c r="G16164" i="3"/>
  <c r="G16165" i="3"/>
  <c r="G16166" i="3"/>
  <c r="G16167" i="3"/>
  <c r="G16168" i="3"/>
  <c r="G16169" i="3"/>
  <c r="G16170" i="3"/>
  <c r="G16171" i="3"/>
  <c r="G16172" i="3"/>
  <c r="G16173" i="3"/>
  <c r="G16174" i="3"/>
  <c r="G16175" i="3"/>
  <c r="G16176" i="3"/>
  <c r="G16177" i="3"/>
  <c r="G16178" i="3"/>
  <c r="G16179" i="3"/>
  <c r="G16180" i="3"/>
  <c r="G16181" i="3"/>
  <c r="G16182" i="3"/>
  <c r="G16183" i="3"/>
  <c r="G16184" i="3"/>
  <c r="G16185" i="3"/>
  <c r="G16186" i="3"/>
  <c r="G16187" i="3"/>
  <c r="G16188" i="3"/>
  <c r="G16189" i="3"/>
  <c r="G16190" i="3"/>
  <c r="G16191" i="3"/>
  <c r="G16192" i="3"/>
  <c r="G16193" i="3"/>
  <c r="G16194" i="3"/>
  <c r="G16195" i="3"/>
  <c r="G16196" i="3"/>
  <c r="G16197" i="3"/>
  <c r="G16198" i="3"/>
  <c r="G16199" i="3"/>
  <c r="G16200" i="3"/>
  <c r="G16201" i="3"/>
  <c r="G16202" i="3"/>
  <c r="G16203" i="3"/>
  <c r="G16204" i="3"/>
  <c r="G16205" i="3"/>
  <c r="G16206" i="3"/>
  <c r="G16207" i="3"/>
  <c r="G16208" i="3"/>
  <c r="G16209" i="3"/>
  <c r="G16210" i="3"/>
  <c r="G16211" i="3"/>
  <c r="G16212" i="3"/>
  <c r="G16213" i="3"/>
  <c r="G16214" i="3"/>
  <c r="G16215" i="3"/>
  <c r="G16216" i="3"/>
  <c r="G16217" i="3"/>
  <c r="G16218" i="3"/>
  <c r="G16219" i="3"/>
  <c r="G16220" i="3"/>
  <c r="G16221" i="3"/>
  <c r="G16222" i="3"/>
  <c r="G16223" i="3"/>
  <c r="G16224" i="3"/>
  <c r="G16225" i="3"/>
  <c r="G16226" i="3"/>
  <c r="G16227" i="3"/>
  <c r="G16228" i="3"/>
  <c r="G16229" i="3"/>
  <c r="G16230" i="3"/>
  <c r="G16231" i="3"/>
  <c r="G16232" i="3"/>
  <c r="G16233" i="3"/>
  <c r="G16234" i="3"/>
  <c r="G16235" i="3"/>
  <c r="G16236" i="3"/>
  <c r="G16237" i="3"/>
  <c r="G16238" i="3"/>
  <c r="G16239" i="3"/>
  <c r="G16240" i="3"/>
  <c r="G16241" i="3"/>
  <c r="G16242" i="3"/>
  <c r="G16243" i="3"/>
  <c r="G16244" i="3"/>
  <c r="G16245" i="3"/>
  <c r="G16246" i="3"/>
  <c r="G16247" i="3"/>
  <c r="G16248" i="3"/>
  <c r="G16249" i="3"/>
  <c r="G16250" i="3"/>
  <c r="G16251" i="3"/>
  <c r="G16252" i="3"/>
  <c r="G16253" i="3"/>
  <c r="G16254" i="3"/>
  <c r="G16255" i="3"/>
  <c r="G16256" i="3"/>
  <c r="G16257" i="3"/>
  <c r="G16258" i="3"/>
  <c r="G16259" i="3"/>
  <c r="G16260" i="3"/>
  <c r="G16261" i="3"/>
  <c r="G16262" i="3"/>
  <c r="G16263" i="3"/>
  <c r="G16264" i="3"/>
  <c r="G16265" i="3"/>
  <c r="G16266" i="3"/>
  <c r="G16267" i="3"/>
  <c r="G16268" i="3"/>
  <c r="G16269" i="3"/>
  <c r="G16270" i="3"/>
  <c r="G16271" i="3"/>
  <c r="G16272" i="3"/>
  <c r="G16273" i="3"/>
  <c r="G16274" i="3"/>
  <c r="G16275" i="3"/>
  <c r="G16276" i="3"/>
  <c r="G16277" i="3"/>
  <c r="G16278" i="3"/>
  <c r="G16279" i="3"/>
  <c r="G16280" i="3"/>
  <c r="G16281" i="3"/>
  <c r="G16282" i="3"/>
  <c r="G16283" i="3"/>
  <c r="G16284" i="3"/>
  <c r="G16285" i="3"/>
  <c r="G16286" i="3"/>
  <c r="G16287" i="3"/>
  <c r="G16288" i="3"/>
  <c r="G16289" i="3"/>
  <c r="G16290" i="3"/>
  <c r="G16291" i="3"/>
  <c r="G16292" i="3"/>
  <c r="G16293" i="3"/>
  <c r="G16294" i="3"/>
  <c r="G16295" i="3"/>
  <c r="G16296" i="3"/>
  <c r="G16297" i="3"/>
  <c r="G16298" i="3"/>
  <c r="G16299" i="3"/>
  <c r="G16300" i="3"/>
  <c r="G16301" i="3"/>
  <c r="G16302" i="3"/>
  <c r="G16303" i="3"/>
  <c r="G16304" i="3"/>
  <c r="G16305" i="3"/>
  <c r="G16306" i="3"/>
  <c r="G16307" i="3"/>
  <c r="G16308" i="3"/>
  <c r="G16309" i="3"/>
  <c r="G16310" i="3"/>
  <c r="G16311" i="3"/>
  <c r="G16312" i="3"/>
  <c r="G16313" i="3"/>
  <c r="G16314" i="3"/>
  <c r="G16315" i="3"/>
  <c r="G16316" i="3"/>
  <c r="G16317" i="3"/>
  <c r="G16318" i="3"/>
  <c r="G16319" i="3"/>
  <c r="G16320" i="3"/>
  <c r="G16321" i="3"/>
  <c r="G16322" i="3"/>
  <c r="G16323" i="3"/>
  <c r="G16324" i="3"/>
  <c r="G16325" i="3"/>
  <c r="G16326" i="3"/>
  <c r="G16327" i="3"/>
  <c r="G16328" i="3"/>
  <c r="G16329" i="3"/>
  <c r="G16330" i="3"/>
  <c r="G16331" i="3"/>
  <c r="G16332" i="3"/>
  <c r="G16333" i="3"/>
  <c r="G16334" i="3"/>
  <c r="G16335" i="3"/>
  <c r="G16336" i="3"/>
  <c r="G16337" i="3"/>
  <c r="G16338" i="3"/>
  <c r="G16339" i="3"/>
  <c r="G16340" i="3"/>
  <c r="G16341" i="3"/>
  <c r="G16342" i="3"/>
  <c r="G16343" i="3"/>
  <c r="G16344" i="3"/>
  <c r="G16345" i="3"/>
  <c r="G16346" i="3"/>
  <c r="G16347" i="3"/>
  <c r="G16348" i="3"/>
  <c r="G16349" i="3"/>
  <c r="G16350" i="3"/>
  <c r="G16351" i="3"/>
  <c r="G16352" i="3"/>
  <c r="G16353" i="3"/>
  <c r="G16354" i="3"/>
  <c r="G16355" i="3"/>
  <c r="G16356" i="3"/>
  <c r="G16357" i="3"/>
  <c r="G16358" i="3"/>
  <c r="G16359" i="3"/>
  <c r="G16360" i="3"/>
  <c r="G16361" i="3"/>
  <c r="G16362" i="3"/>
  <c r="G16363" i="3"/>
  <c r="G16364" i="3"/>
  <c r="G16365" i="3"/>
  <c r="G16366" i="3"/>
  <c r="G16367" i="3"/>
  <c r="G16368" i="3"/>
  <c r="G16369" i="3"/>
  <c r="G16370" i="3"/>
  <c r="G16371" i="3"/>
  <c r="G16372" i="3"/>
  <c r="G16373" i="3"/>
  <c r="G16374" i="3"/>
  <c r="G16375" i="3"/>
  <c r="G16376" i="3"/>
  <c r="G16377" i="3"/>
  <c r="G16378" i="3"/>
  <c r="G16379" i="3"/>
  <c r="G16380" i="3"/>
  <c r="G16381" i="3"/>
  <c r="G16382" i="3"/>
  <c r="G16383" i="3"/>
  <c r="G16384" i="3"/>
  <c r="G16385" i="3"/>
  <c r="G16386" i="3"/>
  <c r="G16387" i="3"/>
  <c r="G16388" i="3"/>
  <c r="G16389" i="3"/>
  <c r="G16390" i="3"/>
  <c r="G16391" i="3"/>
  <c r="G16392" i="3"/>
  <c r="G16393" i="3"/>
  <c r="G16394" i="3"/>
  <c r="G16395" i="3"/>
  <c r="G16396" i="3"/>
  <c r="G16397" i="3"/>
  <c r="G16398" i="3"/>
  <c r="G16399" i="3"/>
  <c r="G16400" i="3"/>
  <c r="G16401" i="3"/>
  <c r="G16402" i="3"/>
  <c r="G16403" i="3"/>
  <c r="G16404" i="3"/>
  <c r="G16405" i="3"/>
  <c r="G16406" i="3"/>
  <c r="G16407" i="3"/>
  <c r="G16408" i="3"/>
  <c r="G16409" i="3"/>
  <c r="G16410" i="3"/>
  <c r="G16411" i="3"/>
  <c r="G16412" i="3"/>
  <c r="G16413" i="3"/>
  <c r="G16414" i="3"/>
  <c r="G16415" i="3"/>
  <c r="G16416" i="3"/>
  <c r="G16417" i="3"/>
  <c r="G16418" i="3"/>
  <c r="G16419" i="3"/>
  <c r="G16420" i="3"/>
  <c r="G16421" i="3"/>
  <c r="G16422" i="3"/>
  <c r="G16423" i="3"/>
  <c r="G16424" i="3"/>
  <c r="G16425" i="3"/>
  <c r="G16426" i="3"/>
  <c r="G16427" i="3"/>
  <c r="G16428" i="3"/>
  <c r="G16429" i="3"/>
  <c r="G16430" i="3"/>
  <c r="G16431" i="3"/>
  <c r="G16432" i="3"/>
  <c r="G16433" i="3"/>
  <c r="G16434" i="3"/>
  <c r="G16435" i="3"/>
  <c r="G16436" i="3"/>
  <c r="G16437" i="3"/>
  <c r="G16438" i="3"/>
  <c r="G16439" i="3"/>
  <c r="G16440" i="3"/>
  <c r="G16441" i="3"/>
  <c r="G16442" i="3"/>
  <c r="G16443" i="3"/>
  <c r="G16444" i="3"/>
  <c r="G16445" i="3"/>
  <c r="G16446" i="3"/>
  <c r="G16447" i="3"/>
  <c r="G16448" i="3"/>
  <c r="G16449" i="3"/>
  <c r="G16450" i="3"/>
  <c r="G16451" i="3"/>
  <c r="G16452" i="3"/>
  <c r="G16453" i="3"/>
  <c r="G16454" i="3"/>
  <c r="G16455" i="3"/>
  <c r="G16456" i="3"/>
  <c r="G16457" i="3"/>
  <c r="G16458" i="3"/>
  <c r="G16459" i="3"/>
  <c r="G16460" i="3"/>
  <c r="G16461" i="3"/>
  <c r="G16462" i="3"/>
  <c r="G16463" i="3"/>
  <c r="G16464" i="3"/>
  <c r="G16465" i="3"/>
  <c r="G16466" i="3"/>
  <c r="G16467" i="3"/>
  <c r="G16468" i="3"/>
  <c r="G16469" i="3"/>
  <c r="G16470" i="3"/>
  <c r="G16471" i="3"/>
  <c r="G16472" i="3"/>
  <c r="G16473" i="3"/>
  <c r="G16474" i="3"/>
  <c r="G16475" i="3"/>
  <c r="G16476" i="3"/>
  <c r="G16477" i="3"/>
  <c r="G16478" i="3"/>
  <c r="G16479" i="3"/>
  <c r="G16480" i="3"/>
  <c r="G16481" i="3"/>
  <c r="G16482" i="3"/>
  <c r="G16483" i="3"/>
  <c r="G16484" i="3"/>
  <c r="G16485" i="3"/>
  <c r="G16486" i="3"/>
  <c r="G16487" i="3"/>
  <c r="G16488" i="3"/>
  <c r="G16489" i="3"/>
  <c r="G16490" i="3"/>
  <c r="G16491" i="3"/>
  <c r="G16492" i="3"/>
  <c r="G16493" i="3"/>
  <c r="G16494" i="3"/>
  <c r="G16495" i="3"/>
  <c r="G16496" i="3"/>
  <c r="G16497" i="3"/>
  <c r="G16498" i="3"/>
  <c r="G16499" i="3"/>
  <c r="G16500" i="3"/>
  <c r="G16501" i="3"/>
  <c r="G16502" i="3"/>
  <c r="G16503" i="3"/>
  <c r="G16504" i="3"/>
  <c r="G16505" i="3"/>
  <c r="G16506" i="3"/>
  <c r="G16507" i="3"/>
  <c r="G16508" i="3"/>
  <c r="G16509" i="3"/>
  <c r="G16510" i="3"/>
  <c r="G16511" i="3"/>
  <c r="G16512" i="3"/>
  <c r="G16513" i="3"/>
  <c r="G16514" i="3"/>
  <c r="G16515" i="3"/>
  <c r="G16516" i="3"/>
  <c r="G16517" i="3"/>
  <c r="G16518" i="3"/>
  <c r="G16519" i="3"/>
  <c r="G16520" i="3"/>
  <c r="G16521" i="3"/>
  <c r="G16522" i="3"/>
  <c r="G16523" i="3"/>
  <c r="G16524" i="3"/>
  <c r="G16525" i="3"/>
  <c r="G16526" i="3"/>
  <c r="G16527" i="3"/>
  <c r="G16528" i="3"/>
  <c r="G16529" i="3"/>
  <c r="G16530" i="3"/>
  <c r="G16531" i="3"/>
  <c r="G16532" i="3"/>
  <c r="G16533" i="3"/>
  <c r="G16534" i="3"/>
  <c r="G16535" i="3"/>
  <c r="G16536" i="3"/>
  <c r="G16537" i="3"/>
  <c r="G16538" i="3"/>
  <c r="G16539" i="3"/>
  <c r="G16540" i="3"/>
  <c r="G16541" i="3"/>
  <c r="G16542" i="3"/>
  <c r="G16543" i="3"/>
  <c r="G16544" i="3"/>
  <c r="G16545" i="3"/>
  <c r="G16546" i="3"/>
  <c r="G16547" i="3"/>
  <c r="G16548" i="3"/>
  <c r="G16549" i="3"/>
  <c r="G16550" i="3"/>
  <c r="G16551" i="3"/>
  <c r="G16552" i="3"/>
  <c r="G16553" i="3"/>
  <c r="G16554" i="3"/>
  <c r="G16555" i="3"/>
  <c r="G16556" i="3"/>
  <c r="G16557" i="3"/>
  <c r="G16558" i="3"/>
  <c r="G16559" i="3"/>
  <c r="G16560" i="3"/>
  <c r="G16561" i="3"/>
  <c r="G16562" i="3"/>
  <c r="G16563" i="3"/>
  <c r="G16564" i="3"/>
  <c r="G16565" i="3"/>
  <c r="G16566" i="3"/>
  <c r="G16567" i="3"/>
  <c r="G16568" i="3"/>
  <c r="G16569" i="3"/>
  <c r="G16570" i="3"/>
  <c r="G16571" i="3"/>
  <c r="G16572" i="3"/>
  <c r="G16573" i="3"/>
  <c r="G16574" i="3"/>
  <c r="G16575" i="3"/>
  <c r="G16576" i="3"/>
  <c r="G16577" i="3"/>
  <c r="G16578" i="3"/>
  <c r="G16579" i="3"/>
  <c r="G16580" i="3"/>
  <c r="G16581" i="3"/>
  <c r="G16582" i="3"/>
  <c r="G16583" i="3"/>
  <c r="G16584" i="3"/>
  <c r="G16585" i="3"/>
  <c r="G16586" i="3"/>
  <c r="G16587" i="3"/>
  <c r="G16588" i="3"/>
  <c r="G16589" i="3"/>
  <c r="G16590" i="3"/>
  <c r="G16591" i="3"/>
  <c r="G16592" i="3"/>
  <c r="G16593" i="3"/>
  <c r="G16594" i="3"/>
  <c r="G16595" i="3"/>
  <c r="G16596" i="3"/>
  <c r="G16597" i="3"/>
  <c r="G16598" i="3"/>
  <c r="G16599" i="3"/>
  <c r="G16600" i="3"/>
  <c r="G16601" i="3"/>
  <c r="G16602" i="3"/>
  <c r="G16603" i="3"/>
  <c r="G16604" i="3"/>
  <c r="G16605" i="3"/>
  <c r="G16606" i="3"/>
  <c r="G16607" i="3"/>
  <c r="G16608" i="3"/>
  <c r="G16609" i="3"/>
  <c r="G16610" i="3"/>
  <c r="G16611" i="3"/>
  <c r="G16612" i="3"/>
  <c r="G16613" i="3"/>
  <c r="G16614" i="3"/>
  <c r="G16615" i="3"/>
  <c r="G16616" i="3"/>
  <c r="G16617" i="3"/>
  <c r="G16618" i="3"/>
  <c r="G16619" i="3"/>
  <c r="G16620" i="3"/>
  <c r="G16621" i="3"/>
  <c r="G16622" i="3"/>
  <c r="G16623" i="3"/>
  <c r="G16624" i="3"/>
  <c r="G16625" i="3"/>
  <c r="G16626" i="3"/>
  <c r="G16627" i="3"/>
  <c r="G16628" i="3"/>
  <c r="G16629" i="3"/>
  <c r="G16630" i="3"/>
  <c r="G16631" i="3"/>
  <c r="G16632" i="3"/>
  <c r="G16633" i="3"/>
  <c r="G16634" i="3"/>
  <c r="G16635" i="3"/>
  <c r="G16636" i="3"/>
  <c r="G16637" i="3"/>
  <c r="G16638" i="3"/>
  <c r="G16639" i="3"/>
  <c r="G16640" i="3"/>
  <c r="G16641" i="3"/>
  <c r="G16642" i="3"/>
  <c r="G16643" i="3"/>
  <c r="G16644" i="3"/>
  <c r="G16645" i="3"/>
  <c r="G16646" i="3"/>
  <c r="G16647" i="3"/>
  <c r="G16648" i="3"/>
  <c r="G16649" i="3"/>
  <c r="G16650" i="3"/>
  <c r="G16651" i="3"/>
  <c r="G16652" i="3"/>
  <c r="G16653" i="3"/>
  <c r="G16654" i="3"/>
  <c r="G16655" i="3"/>
  <c r="G16656" i="3"/>
  <c r="G16657" i="3"/>
  <c r="G16658" i="3"/>
  <c r="G16659" i="3"/>
  <c r="G16660" i="3"/>
  <c r="G16661" i="3"/>
  <c r="G16662" i="3"/>
  <c r="G16663" i="3"/>
  <c r="G16664" i="3"/>
  <c r="G16665" i="3"/>
  <c r="G16666" i="3"/>
  <c r="G16667" i="3"/>
  <c r="G16668" i="3"/>
  <c r="G16669" i="3"/>
  <c r="G16670" i="3"/>
  <c r="G16671" i="3"/>
  <c r="G16672" i="3"/>
  <c r="G16673" i="3"/>
  <c r="G16674" i="3"/>
  <c r="G16675" i="3"/>
  <c r="G16676" i="3"/>
  <c r="G16677" i="3"/>
  <c r="G16678" i="3"/>
  <c r="G16679" i="3"/>
  <c r="G16680" i="3"/>
  <c r="G16681" i="3"/>
  <c r="G16682" i="3"/>
  <c r="G16683" i="3"/>
  <c r="G16684" i="3"/>
  <c r="G16685" i="3"/>
  <c r="G16686" i="3"/>
  <c r="G16687" i="3"/>
  <c r="G16688" i="3"/>
  <c r="G16689" i="3"/>
  <c r="G16690" i="3"/>
  <c r="G16691" i="3"/>
  <c r="G16692" i="3"/>
  <c r="G16693" i="3"/>
  <c r="G16694" i="3"/>
  <c r="G16695" i="3"/>
  <c r="G16696" i="3"/>
  <c r="G16697" i="3"/>
  <c r="G16698" i="3"/>
  <c r="G16699" i="3"/>
  <c r="G16700" i="3"/>
  <c r="G16701" i="3"/>
  <c r="G16702" i="3"/>
  <c r="G16703" i="3"/>
  <c r="G16704" i="3"/>
  <c r="G16705" i="3"/>
  <c r="G16706" i="3"/>
  <c r="G16707" i="3"/>
  <c r="G16708" i="3"/>
  <c r="G16709" i="3"/>
  <c r="G16710" i="3"/>
  <c r="G16711" i="3"/>
  <c r="G16712" i="3"/>
  <c r="G16713" i="3"/>
  <c r="G16714" i="3"/>
  <c r="G16715" i="3"/>
  <c r="G16716" i="3"/>
  <c r="G16717" i="3"/>
  <c r="G16718" i="3"/>
  <c r="G16719" i="3"/>
  <c r="G16720" i="3"/>
  <c r="G16721" i="3"/>
  <c r="G16722" i="3"/>
  <c r="G16723" i="3"/>
  <c r="G16724" i="3"/>
  <c r="G16725" i="3"/>
  <c r="G16726" i="3"/>
  <c r="G16727" i="3"/>
  <c r="G16728" i="3"/>
  <c r="G16729" i="3"/>
  <c r="G16730" i="3"/>
  <c r="G16731" i="3"/>
  <c r="G16732" i="3"/>
  <c r="G16733" i="3"/>
  <c r="G16734" i="3"/>
  <c r="G16735" i="3"/>
  <c r="G16736" i="3"/>
  <c r="G16737" i="3"/>
  <c r="G16738" i="3"/>
  <c r="G16739" i="3"/>
  <c r="G16740" i="3"/>
  <c r="G16741" i="3"/>
  <c r="G16742" i="3"/>
  <c r="G16743" i="3"/>
  <c r="G16744" i="3"/>
  <c r="G16745" i="3"/>
  <c r="G16746" i="3"/>
  <c r="G16747" i="3"/>
  <c r="G16748" i="3"/>
  <c r="G16749" i="3"/>
  <c r="G16750" i="3"/>
  <c r="G16751" i="3"/>
  <c r="G16752" i="3"/>
  <c r="G16753" i="3"/>
  <c r="G16754" i="3"/>
  <c r="G16755" i="3"/>
  <c r="G16756" i="3"/>
  <c r="G16757" i="3"/>
  <c r="G16758" i="3"/>
  <c r="G16759" i="3"/>
  <c r="G16760" i="3"/>
  <c r="G16761" i="3"/>
  <c r="G16762" i="3"/>
  <c r="G16763" i="3"/>
  <c r="G16764" i="3"/>
  <c r="G16765" i="3"/>
  <c r="G16766" i="3"/>
  <c r="G16767" i="3"/>
  <c r="G16768" i="3"/>
  <c r="G16769" i="3"/>
  <c r="G16770" i="3"/>
  <c r="G16771" i="3"/>
  <c r="G16772" i="3"/>
  <c r="G16773" i="3"/>
  <c r="G16774" i="3"/>
  <c r="G16775" i="3"/>
  <c r="G16776" i="3"/>
  <c r="G16777" i="3"/>
  <c r="G16778" i="3"/>
  <c r="G16779" i="3"/>
  <c r="G16780" i="3"/>
  <c r="G16781" i="3"/>
  <c r="G16782" i="3"/>
  <c r="G16783" i="3"/>
  <c r="G16784" i="3"/>
  <c r="G16785" i="3"/>
  <c r="G16786" i="3"/>
  <c r="G16787" i="3"/>
  <c r="G16788" i="3"/>
  <c r="G16789" i="3"/>
  <c r="G16790" i="3"/>
  <c r="G16791" i="3"/>
  <c r="G16792" i="3"/>
  <c r="G16793" i="3"/>
  <c r="G16794" i="3"/>
  <c r="G16795" i="3"/>
  <c r="G16796" i="3"/>
  <c r="G16797" i="3"/>
  <c r="G16798" i="3"/>
  <c r="G16799" i="3"/>
  <c r="G16800" i="3"/>
  <c r="G16801" i="3"/>
  <c r="G16802" i="3"/>
  <c r="G16803" i="3"/>
  <c r="G16804" i="3"/>
  <c r="G16805" i="3"/>
  <c r="G16806" i="3"/>
  <c r="G16807" i="3"/>
  <c r="G16808" i="3"/>
  <c r="G16809" i="3"/>
  <c r="G16810" i="3"/>
  <c r="G16811" i="3"/>
  <c r="G16812" i="3"/>
  <c r="G16813" i="3"/>
  <c r="G16814" i="3"/>
  <c r="G16815" i="3"/>
  <c r="G16816" i="3"/>
  <c r="G16817" i="3"/>
  <c r="G16818" i="3"/>
  <c r="G16819" i="3"/>
  <c r="G16820" i="3"/>
  <c r="G16821" i="3"/>
  <c r="G16822" i="3"/>
  <c r="G16823" i="3"/>
  <c r="G16824" i="3"/>
  <c r="G16825" i="3"/>
  <c r="G16826" i="3"/>
  <c r="G16827" i="3"/>
  <c r="G16828" i="3"/>
  <c r="G16829" i="3"/>
  <c r="G16830" i="3"/>
  <c r="G16831" i="3"/>
  <c r="G16832" i="3"/>
  <c r="G16833" i="3"/>
  <c r="G16834" i="3"/>
  <c r="G16835" i="3"/>
  <c r="G16836" i="3"/>
  <c r="G16837" i="3"/>
  <c r="G16838" i="3"/>
  <c r="G16839" i="3"/>
  <c r="G16840" i="3"/>
  <c r="G16841" i="3"/>
  <c r="G16842" i="3"/>
  <c r="G16843" i="3"/>
  <c r="G16844" i="3"/>
  <c r="G16845" i="3"/>
  <c r="G16846" i="3"/>
  <c r="G16847" i="3"/>
  <c r="G16848" i="3"/>
  <c r="G16849" i="3"/>
  <c r="G16850" i="3"/>
  <c r="G16851" i="3"/>
  <c r="G16852" i="3"/>
  <c r="G16853" i="3"/>
  <c r="G16854" i="3"/>
  <c r="G16855" i="3"/>
  <c r="G16856" i="3"/>
  <c r="G16857" i="3"/>
  <c r="G16858" i="3"/>
  <c r="G16859" i="3"/>
  <c r="G16860" i="3"/>
  <c r="G16861" i="3"/>
  <c r="G16862" i="3"/>
  <c r="G16863" i="3"/>
  <c r="G16864" i="3"/>
  <c r="G16865" i="3"/>
  <c r="G16866" i="3"/>
  <c r="G16867" i="3"/>
  <c r="G16868" i="3"/>
  <c r="G16869" i="3"/>
  <c r="G16870" i="3"/>
  <c r="G16871" i="3"/>
  <c r="G16872" i="3"/>
  <c r="G16873" i="3"/>
  <c r="G16874" i="3"/>
  <c r="G16875" i="3"/>
  <c r="G16876" i="3"/>
  <c r="G16877" i="3"/>
  <c r="G16878" i="3"/>
  <c r="G16879" i="3"/>
  <c r="G16880" i="3"/>
  <c r="G16881" i="3"/>
  <c r="G16882" i="3"/>
  <c r="G16883" i="3"/>
  <c r="G16884" i="3"/>
  <c r="G16885" i="3"/>
  <c r="G16886" i="3"/>
  <c r="G16887" i="3"/>
  <c r="G16888" i="3"/>
  <c r="G16889" i="3"/>
  <c r="G16890" i="3"/>
  <c r="G16891" i="3"/>
  <c r="G16892" i="3"/>
  <c r="G16893" i="3"/>
  <c r="G16894" i="3"/>
  <c r="G16895" i="3"/>
  <c r="G16896" i="3"/>
  <c r="G16897" i="3"/>
  <c r="G16898" i="3"/>
  <c r="G16899" i="3"/>
  <c r="G16900" i="3"/>
  <c r="G16901" i="3"/>
  <c r="G16902" i="3"/>
  <c r="G16903" i="3"/>
  <c r="G16904" i="3"/>
  <c r="G16905" i="3"/>
  <c r="G16906" i="3"/>
  <c r="G16907" i="3"/>
  <c r="G16908" i="3"/>
  <c r="G16909" i="3"/>
  <c r="G16910" i="3"/>
  <c r="G16911" i="3"/>
  <c r="G16912" i="3"/>
  <c r="G16913" i="3"/>
  <c r="G16914" i="3"/>
  <c r="G16915" i="3"/>
  <c r="G16916" i="3"/>
  <c r="G16917" i="3"/>
  <c r="G16918" i="3"/>
  <c r="G16919" i="3"/>
  <c r="G16920" i="3"/>
  <c r="G16921" i="3"/>
  <c r="G16922" i="3"/>
  <c r="G16923" i="3"/>
  <c r="G16924" i="3"/>
  <c r="G16925" i="3"/>
  <c r="G16926" i="3"/>
  <c r="G16927" i="3"/>
  <c r="G16928" i="3"/>
  <c r="G16929" i="3"/>
  <c r="G16930" i="3"/>
  <c r="G16931" i="3"/>
  <c r="G16932" i="3"/>
  <c r="G16933" i="3"/>
  <c r="G16934" i="3"/>
  <c r="G16935" i="3"/>
  <c r="G16936" i="3"/>
  <c r="G16937" i="3"/>
  <c r="G16938" i="3"/>
  <c r="G16939" i="3"/>
  <c r="G16940" i="3"/>
  <c r="G16941" i="3"/>
  <c r="G16942" i="3"/>
  <c r="G16943" i="3"/>
  <c r="G16944" i="3"/>
  <c r="G16945" i="3"/>
  <c r="G16946" i="3"/>
  <c r="G16947" i="3"/>
  <c r="G16948" i="3"/>
  <c r="G16949" i="3"/>
  <c r="G16950" i="3"/>
  <c r="G16951" i="3"/>
  <c r="G16952" i="3"/>
  <c r="G16953" i="3"/>
  <c r="G16954" i="3"/>
  <c r="G16955" i="3"/>
  <c r="G16956" i="3"/>
  <c r="G16957" i="3"/>
  <c r="G16958" i="3"/>
  <c r="G16959" i="3"/>
  <c r="G16960" i="3"/>
  <c r="G16961" i="3"/>
  <c r="G16962" i="3"/>
  <c r="G16963" i="3"/>
  <c r="G16964" i="3"/>
  <c r="G16965" i="3"/>
  <c r="G16966" i="3"/>
  <c r="G16967" i="3"/>
  <c r="G16968" i="3"/>
  <c r="G16969" i="3"/>
  <c r="G16970" i="3"/>
  <c r="G16971" i="3"/>
  <c r="G16972" i="3"/>
  <c r="G16973" i="3"/>
  <c r="G16974" i="3"/>
  <c r="G16975" i="3"/>
  <c r="G16976" i="3"/>
  <c r="G16977" i="3"/>
  <c r="G16978" i="3"/>
  <c r="G16979" i="3"/>
  <c r="G16980" i="3"/>
  <c r="G16981" i="3"/>
  <c r="G16982" i="3"/>
  <c r="G16983" i="3"/>
  <c r="G16984" i="3"/>
  <c r="G16985" i="3"/>
  <c r="G16986" i="3"/>
  <c r="G16987" i="3"/>
  <c r="G16988" i="3"/>
  <c r="G16989" i="3"/>
  <c r="G16990" i="3"/>
  <c r="G16991" i="3"/>
  <c r="G16992" i="3"/>
  <c r="G16993" i="3"/>
  <c r="G16994" i="3"/>
  <c r="G16995" i="3"/>
  <c r="G16996" i="3"/>
  <c r="G16997" i="3"/>
  <c r="G16998" i="3"/>
  <c r="G16999" i="3"/>
  <c r="G17000" i="3"/>
  <c r="G17001" i="3"/>
  <c r="G17002" i="3"/>
  <c r="G17003" i="3"/>
  <c r="G17004" i="3"/>
  <c r="G17005" i="3"/>
  <c r="G17006" i="3"/>
  <c r="G17007" i="3"/>
  <c r="G17008" i="3"/>
  <c r="G17009" i="3"/>
  <c r="G17010" i="3"/>
  <c r="G17011" i="3"/>
  <c r="G17012" i="3"/>
  <c r="G17013" i="3"/>
  <c r="G17014" i="3"/>
  <c r="G17015" i="3"/>
  <c r="G17016" i="3"/>
  <c r="G17017" i="3"/>
  <c r="G17018" i="3"/>
  <c r="G17019" i="3"/>
  <c r="G17020" i="3"/>
  <c r="G17021" i="3"/>
  <c r="G17022" i="3"/>
  <c r="G17023" i="3"/>
  <c r="G17024" i="3"/>
  <c r="G17025" i="3"/>
  <c r="G17026" i="3"/>
  <c r="G17027" i="3"/>
  <c r="G17028" i="3"/>
  <c r="G17029" i="3"/>
  <c r="G17030" i="3"/>
  <c r="G17031" i="3"/>
  <c r="G17032" i="3"/>
  <c r="G17033" i="3"/>
  <c r="G17034" i="3"/>
  <c r="G17035" i="3"/>
  <c r="G17036" i="3"/>
  <c r="G17037" i="3"/>
  <c r="G17038" i="3"/>
  <c r="G17039" i="3"/>
  <c r="G17040" i="3"/>
  <c r="G17041" i="3"/>
  <c r="G17042" i="3"/>
  <c r="G17043" i="3"/>
  <c r="G17044" i="3"/>
  <c r="G17045" i="3"/>
  <c r="G17046" i="3"/>
  <c r="G17047" i="3"/>
  <c r="G17048" i="3"/>
  <c r="G17049" i="3"/>
  <c r="G17050" i="3"/>
  <c r="G17051" i="3"/>
  <c r="G17052" i="3"/>
  <c r="G17053" i="3"/>
  <c r="G17054" i="3"/>
  <c r="G17055" i="3"/>
  <c r="G17056" i="3"/>
  <c r="G17057" i="3"/>
  <c r="G17058" i="3"/>
  <c r="G17059" i="3"/>
  <c r="G17060" i="3"/>
  <c r="G17061" i="3"/>
  <c r="G17062" i="3"/>
  <c r="G17063" i="3"/>
  <c r="G17064" i="3"/>
  <c r="G17065" i="3"/>
  <c r="G17066" i="3"/>
  <c r="G17067" i="3"/>
  <c r="G17068" i="3"/>
  <c r="G17069" i="3"/>
  <c r="G17070" i="3"/>
  <c r="G17071" i="3"/>
  <c r="G17072" i="3"/>
  <c r="G17073" i="3"/>
  <c r="G17074" i="3"/>
  <c r="G17075" i="3"/>
  <c r="G17076" i="3"/>
  <c r="G17077" i="3"/>
  <c r="G17078" i="3"/>
  <c r="G17079" i="3"/>
  <c r="G17080" i="3"/>
  <c r="G17081" i="3"/>
  <c r="G17082" i="3"/>
  <c r="G17083" i="3"/>
  <c r="G17084" i="3"/>
  <c r="G17085" i="3"/>
  <c r="G17086" i="3"/>
  <c r="G17087" i="3"/>
  <c r="G17088" i="3"/>
  <c r="G17089" i="3"/>
  <c r="G17090" i="3"/>
  <c r="G17091" i="3"/>
  <c r="G17092" i="3"/>
  <c r="G17093" i="3"/>
  <c r="G17094" i="3"/>
  <c r="G17095" i="3"/>
  <c r="G17096" i="3"/>
  <c r="G17097" i="3"/>
  <c r="G17098" i="3"/>
  <c r="G17099" i="3"/>
  <c r="G17100" i="3"/>
  <c r="G17101" i="3"/>
  <c r="G17102" i="3"/>
  <c r="G17103" i="3"/>
  <c r="G17104" i="3"/>
  <c r="G17105" i="3"/>
  <c r="G17106" i="3"/>
  <c r="G17107" i="3"/>
  <c r="G17108" i="3"/>
  <c r="G17109" i="3"/>
  <c r="G17110" i="3"/>
  <c r="G17111" i="3"/>
  <c r="G17112" i="3"/>
  <c r="G17113" i="3"/>
  <c r="G17114" i="3"/>
  <c r="G17115" i="3"/>
  <c r="G17116" i="3"/>
  <c r="G17117" i="3"/>
  <c r="G17118" i="3"/>
  <c r="G17119" i="3"/>
  <c r="G17120" i="3"/>
  <c r="G17121" i="3"/>
  <c r="G17122" i="3"/>
  <c r="G17123" i="3"/>
  <c r="G17124" i="3"/>
  <c r="G17125" i="3"/>
  <c r="G17126" i="3"/>
  <c r="G17127" i="3"/>
  <c r="G17128" i="3"/>
  <c r="G17129" i="3"/>
  <c r="G17130" i="3"/>
  <c r="G17131" i="3"/>
  <c r="G17132" i="3"/>
  <c r="G17133" i="3"/>
  <c r="G17134" i="3"/>
  <c r="G17135" i="3"/>
  <c r="G17136" i="3"/>
  <c r="G17137" i="3"/>
  <c r="G17138" i="3"/>
  <c r="G17139" i="3"/>
  <c r="G17140" i="3"/>
  <c r="G17141" i="3"/>
  <c r="G17142" i="3"/>
  <c r="G17143" i="3"/>
  <c r="G17144" i="3"/>
  <c r="G17145" i="3"/>
  <c r="G17146" i="3"/>
  <c r="G17147" i="3"/>
  <c r="G17148" i="3"/>
  <c r="G17149" i="3"/>
  <c r="G17150" i="3"/>
  <c r="G17151" i="3"/>
  <c r="G17152" i="3"/>
  <c r="G17153" i="3"/>
  <c r="G17154" i="3"/>
  <c r="G17155" i="3"/>
  <c r="G17156" i="3"/>
  <c r="G17157" i="3"/>
  <c r="G17158" i="3"/>
  <c r="G17159" i="3"/>
  <c r="G17160" i="3"/>
  <c r="G17161" i="3"/>
  <c r="G17162" i="3"/>
  <c r="G17163" i="3"/>
  <c r="G17164" i="3"/>
  <c r="G17165" i="3"/>
  <c r="G17166" i="3"/>
  <c r="G17167" i="3"/>
  <c r="G17168" i="3"/>
  <c r="G17169" i="3"/>
  <c r="G17170" i="3"/>
  <c r="G17171" i="3"/>
  <c r="G17172" i="3"/>
  <c r="G17173" i="3"/>
  <c r="G17174" i="3"/>
  <c r="G17175" i="3"/>
  <c r="G17176" i="3"/>
  <c r="G17177" i="3"/>
  <c r="G17178" i="3"/>
  <c r="G17179" i="3"/>
  <c r="G17180" i="3"/>
  <c r="G17181" i="3"/>
  <c r="G17182" i="3"/>
  <c r="G17183" i="3"/>
  <c r="G17184" i="3"/>
  <c r="G17185" i="3"/>
  <c r="G17186" i="3"/>
  <c r="G17187" i="3"/>
  <c r="G17188" i="3"/>
  <c r="G17189" i="3"/>
  <c r="G17190" i="3"/>
  <c r="G17191" i="3"/>
  <c r="G17192" i="3"/>
  <c r="G17193" i="3"/>
  <c r="G17194" i="3"/>
  <c r="G17195" i="3"/>
  <c r="G17196" i="3"/>
  <c r="G17197" i="3"/>
  <c r="G17198" i="3"/>
  <c r="G17199" i="3"/>
  <c r="G17200" i="3"/>
  <c r="G17201" i="3"/>
  <c r="G17202" i="3"/>
  <c r="G17203" i="3"/>
  <c r="G17204" i="3"/>
  <c r="G17205" i="3"/>
  <c r="G17206" i="3"/>
  <c r="G17207" i="3"/>
  <c r="G17208" i="3"/>
  <c r="G17209" i="3"/>
  <c r="G17210" i="3"/>
  <c r="G17211" i="3"/>
  <c r="G17212" i="3"/>
  <c r="G17213" i="3"/>
  <c r="G17214" i="3"/>
  <c r="G17215" i="3"/>
  <c r="G17216" i="3"/>
  <c r="G17217" i="3"/>
  <c r="G17218" i="3"/>
  <c r="G17219" i="3"/>
  <c r="G17220" i="3"/>
  <c r="G17221" i="3"/>
  <c r="G17222" i="3"/>
  <c r="G17223" i="3"/>
  <c r="G17224" i="3"/>
  <c r="G17225" i="3"/>
  <c r="G17226" i="3"/>
  <c r="G17227" i="3"/>
  <c r="G17228" i="3"/>
  <c r="G17229" i="3"/>
  <c r="G17230" i="3"/>
  <c r="G17231" i="3"/>
  <c r="G17232" i="3"/>
  <c r="G17233" i="3"/>
  <c r="G17234" i="3"/>
  <c r="G17235" i="3"/>
  <c r="G17236" i="3"/>
  <c r="G17237" i="3"/>
  <c r="G17238" i="3"/>
  <c r="G17239" i="3"/>
  <c r="G17240" i="3"/>
  <c r="G17241" i="3"/>
  <c r="G17242" i="3"/>
  <c r="G17243" i="3"/>
  <c r="G17244" i="3"/>
  <c r="G17245" i="3"/>
  <c r="G17246" i="3"/>
  <c r="G17247" i="3"/>
  <c r="G17248" i="3"/>
  <c r="G17249" i="3"/>
  <c r="G17250" i="3"/>
  <c r="G17251" i="3"/>
  <c r="G17252" i="3"/>
  <c r="G17253" i="3"/>
  <c r="G17254" i="3"/>
  <c r="G17255" i="3"/>
  <c r="G17256" i="3"/>
  <c r="G17257" i="3"/>
  <c r="G17258" i="3"/>
  <c r="G17259" i="3"/>
  <c r="G17260" i="3"/>
  <c r="G17261" i="3"/>
  <c r="G17262" i="3"/>
  <c r="G17263" i="3"/>
  <c r="G17264" i="3"/>
  <c r="G17265" i="3"/>
  <c r="G17266" i="3"/>
  <c r="G17267" i="3"/>
  <c r="G17268" i="3"/>
  <c r="G17269" i="3"/>
  <c r="G17270" i="3"/>
  <c r="G17271" i="3"/>
  <c r="G17272" i="3"/>
  <c r="G17273" i="3"/>
  <c r="G17274" i="3"/>
  <c r="G17275" i="3"/>
  <c r="G17276" i="3"/>
  <c r="G17277" i="3"/>
  <c r="G17278" i="3"/>
  <c r="G17279" i="3"/>
  <c r="G17280" i="3"/>
  <c r="G17281" i="3"/>
  <c r="G17282" i="3"/>
  <c r="G17283" i="3"/>
  <c r="G17284" i="3"/>
  <c r="G17285" i="3"/>
  <c r="G17286" i="3"/>
  <c r="G17287" i="3"/>
  <c r="G17288" i="3"/>
  <c r="G17289" i="3"/>
  <c r="G17290" i="3"/>
  <c r="G17291" i="3"/>
  <c r="G17292" i="3"/>
  <c r="G17293" i="3"/>
  <c r="G17294" i="3"/>
  <c r="G17295" i="3"/>
  <c r="G17296" i="3"/>
  <c r="G17297" i="3"/>
  <c r="G17298" i="3"/>
  <c r="G17299" i="3"/>
  <c r="G17300" i="3"/>
  <c r="G17301" i="3"/>
  <c r="G17302" i="3"/>
  <c r="G17303" i="3"/>
  <c r="G17304" i="3"/>
  <c r="G17305" i="3"/>
  <c r="G17306" i="3"/>
  <c r="G17307" i="3"/>
  <c r="G17308" i="3"/>
  <c r="G17309" i="3"/>
  <c r="G17310" i="3"/>
  <c r="G17311" i="3"/>
  <c r="G17312" i="3"/>
  <c r="G17313" i="3"/>
  <c r="G17314" i="3"/>
  <c r="G17315" i="3"/>
  <c r="G17316" i="3"/>
  <c r="G17317" i="3"/>
  <c r="G17318" i="3"/>
  <c r="G17319" i="3"/>
  <c r="G17320" i="3"/>
  <c r="G17321" i="3"/>
  <c r="G17322" i="3"/>
  <c r="G17323" i="3"/>
  <c r="G17324" i="3"/>
  <c r="G17325" i="3"/>
  <c r="G17326" i="3"/>
  <c r="G17327" i="3"/>
  <c r="G17328" i="3"/>
  <c r="G17329" i="3"/>
  <c r="G17330" i="3"/>
  <c r="G17331" i="3"/>
  <c r="G17332" i="3"/>
  <c r="G17333" i="3"/>
  <c r="G17334" i="3"/>
  <c r="G17335" i="3"/>
  <c r="G17336" i="3"/>
  <c r="G17337" i="3"/>
  <c r="G17338" i="3"/>
  <c r="G17339" i="3"/>
  <c r="G17340" i="3"/>
  <c r="G17341" i="3"/>
  <c r="G17342" i="3"/>
  <c r="G17343" i="3"/>
  <c r="G17344" i="3"/>
  <c r="G17345" i="3"/>
  <c r="G17346" i="3"/>
  <c r="G17347" i="3"/>
  <c r="G17348" i="3"/>
  <c r="G17349" i="3"/>
  <c r="G17350" i="3"/>
  <c r="G17351" i="3"/>
  <c r="G17352" i="3"/>
  <c r="G17353" i="3"/>
  <c r="G17354" i="3"/>
  <c r="G17355" i="3"/>
  <c r="G17356" i="3"/>
  <c r="G17357" i="3"/>
  <c r="G17358" i="3"/>
  <c r="G17359" i="3"/>
  <c r="G17360" i="3"/>
  <c r="G17361" i="3"/>
  <c r="G17362" i="3"/>
  <c r="G17363" i="3"/>
  <c r="G17364" i="3"/>
  <c r="G17365" i="3"/>
  <c r="G17366" i="3"/>
  <c r="G17367" i="3"/>
  <c r="G17368" i="3"/>
  <c r="G17369" i="3"/>
  <c r="G17370" i="3"/>
  <c r="G17371" i="3"/>
  <c r="G17372" i="3"/>
  <c r="G17373" i="3"/>
  <c r="G17374" i="3"/>
  <c r="G17375" i="3"/>
  <c r="G17376" i="3"/>
  <c r="G17377" i="3"/>
  <c r="G17378" i="3"/>
  <c r="G17379" i="3"/>
  <c r="G17380" i="3"/>
  <c r="G17381" i="3"/>
  <c r="G17382" i="3"/>
  <c r="G17383" i="3"/>
  <c r="G17384" i="3"/>
  <c r="G17385" i="3"/>
  <c r="G17386" i="3"/>
  <c r="G17387" i="3"/>
  <c r="G17388" i="3"/>
  <c r="G17389" i="3"/>
  <c r="G17390" i="3"/>
  <c r="G17391" i="3"/>
  <c r="G17392" i="3"/>
  <c r="G17393" i="3"/>
  <c r="G17394" i="3"/>
  <c r="G17395" i="3"/>
  <c r="G17396" i="3"/>
  <c r="G17397" i="3"/>
  <c r="G17398" i="3"/>
  <c r="G17399" i="3"/>
  <c r="G17400" i="3"/>
  <c r="G17401" i="3"/>
  <c r="G17402" i="3"/>
  <c r="G17403" i="3"/>
  <c r="G17404" i="3"/>
  <c r="G17405" i="3"/>
  <c r="G17406" i="3"/>
  <c r="G17407" i="3"/>
  <c r="G17408" i="3"/>
  <c r="G17409" i="3"/>
  <c r="G17410" i="3"/>
  <c r="G17411" i="3"/>
  <c r="G17412" i="3"/>
  <c r="G17413" i="3"/>
  <c r="G17414" i="3"/>
  <c r="G17415" i="3"/>
  <c r="G17416" i="3"/>
  <c r="G17417" i="3"/>
  <c r="G17418" i="3"/>
  <c r="G17419" i="3"/>
  <c r="G17420" i="3"/>
  <c r="G17421" i="3"/>
  <c r="G17422" i="3"/>
  <c r="G17423" i="3"/>
  <c r="G17424" i="3"/>
  <c r="G17425" i="3"/>
  <c r="G17426" i="3"/>
  <c r="G17427" i="3"/>
  <c r="G17428" i="3"/>
  <c r="G17429" i="3"/>
  <c r="G17430" i="3"/>
  <c r="G17431" i="3"/>
  <c r="G17432" i="3"/>
  <c r="G17433" i="3"/>
  <c r="G17434" i="3"/>
  <c r="G17435" i="3"/>
  <c r="G17436" i="3"/>
  <c r="G17437" i="3"/>
  <c r="G17438" i="3"/>
  <c r="G17439" i="3"/>
  <c r="G17440" i="3"/>
  <c r="G17441" i="3"/>
  <c r="G17442" i="3"/>
  <c r="G17443" i="3"/>
  <c r="G17444" i="3"/>
  <c r="G17445" i="3"/>
  <c r="G17446" i="3"/>
  <c r="G17447" i="3"/>
  <c r="G17448" i="3"/>
  <c r="G17449" i="3"/>
  <c r="G17450" i="3"/>
  <c r="G17451" i="3"/>
  <c r="G17452" i="3"/>
  <c r="G17453" i="3"/>
  <c r="G17454" i="3"/>
  <c r="G17455" i="3"/>
  <c r="G17456" i="3"/>
  <c r="G17457" i="3"/>
  <c r="G17458" i="3"/>
  <c r="G17459" i="3"/>
  <c r="G17460" i="3"/>
  <c r="G17461" i="3"/>
  <c r="G17462" i="3"/>
  <c r="G17463" i="3"/>
  <c r="G17464" i="3"/>
  <c r="G17465" i="3"/>
  <c r="G17466" i="3"/>
  <c r="G17467" i="3"/>
  <c r="G17468" i="3"/>
  <c r="G17469" i="3"/>
  <c r="G17470" i="3"/>
  <c r="G17471" i="3"/>
  <c r="G17472" i="3"/>
  <c r="G17473" i="3"/>
  <c r="G17474" i="3"/>
  <c r="G17475" i="3"/>
  <c r="G17476" i="3"/>
  <c r="G17477" i="3"/>
  <c r="G17478" i="3"/>
  <c r="G17479" i="3"/>
  <c r="G17480" i="3"/>
  <c r="G17481" i="3"/>
  <c r="G17482" i="3"/>
  <c r="G17483" i="3"/>
  <c r="G17484" i="3"/>
  <c r="G17485" i="3"/>
  <c r="G17486" i="3"/>
  <c r="G17487" i="3"/>
  <c r="G17488" i="3"/>
  <c r="G17489" i="3"/>
  <c r="G17490" i="3"/>
  <c r="G17491" i="3"/>
  <c r="G17492" i="3"/>
  <c r="G17493" i="3"/>
  <c r="G17494" i="3"/>
  <c r="G17495" i="3"/>
  <c r="G17496" i="3"/>
  <c r="G17497" i="3"/>
  <c r="G17498" i="3"/>
  <c r="G17499" i="3"/>
  <c r="G17500" i="3"/>
  <c r="G17501" i="3"/>
  <c r="G17502" i="3"/>
  <c r="G17503" i="3"/>
  <c r="G17504" i="3"/>
  <c r="G17505" i="3"/>
  <c r="G17506" i="3"/>
  <c r="G17507" i="3"/>
  <c r="G17508" i="3"/>
  <c r="G17509" i="3"/>
  <c r="G17510" i="3"/>
  <c r="G17511" i="3"/>
  <c r="G17512" i="3"/>
  <c r="G17513" i="3"/>
  <c r="G17514" i="3"/>
  <c r="G17515" i="3"/>
  <c r="G17516" i="3"/>
  <c r="G17517" i="3"/>
  <c r="G17518" i="3"/>
  <c r="G17519" i="3"/>
  <c r="G17520" i="3"/>
  <c r="G17521" i="3"/>
  <c r="G17522" i="3"/>
  <c r="G17523" i="3"/>
  <c r="G17524" i="3"/>
  <c r="G17525" i="3"/>
  <c r="G17526" i="3"/>
  <c r="G17527" i="3"/>
  <c r="G17528" i="3"/>
  <c r="G17529" i="3"/>
  <c r="G17530" i="3"/>
  <c r="G17531" i="3"/>
  <c r="G17532" i="3"/>
  <c r="G17533" i="3"/>
  <c r="G17534" i="3"/>
  <c r="G17535" i="3"/>
  <c r="G17536" i="3"/>
  <c r="G17537" i="3"/>
  <c r="G17538" i="3"/>
  <c r="G17539" i="3"/>
  <c r="G17540" i="3"/>
  <c r="G17541" i="3"/>
  <c r="G17542" i="3"/>
  <c r="G17543" i="3"/>
  <c r="G17544" i="3"/>
  <c r="G17545" i="3"/>
  <c r="G17546" i="3"/>
  <c r="G17547" i="3"/>
  <c r="G17548" i="3"/>
  <c r="G17549" i="3"/>
  <c r="G17550" i="3"/>
  <c r="G17551" i="3"/>
  <c r="G17552" i="3"/>
  <c r="G17553" i="3"/>
  <c r="G17554" i="3"/>
  <c r="G17555" i="3"/>
  <c r="G17556" i="3"/>
  <c r="G17557" i="3"/>
  <c r="G17558" i="3"/>
  <c r="G17559" i="3"/>
  <c r="G17560" i="3"/>
  <c r="G17561" i="3"/>
  <c r="G17562" i="3"/>
  <c r="G17563" i="3"/>
  <c r="G17564" i="3"/>
  <c r="G17565" i="3"/>
  <c r="G17566" i="3"/>
  <c r="G17567" i="3"/>
  <c r="G17568" i="3"/>
  <c r="G17569" i="3"/>
  <c r="G17570" i="3"/>
  <c r="G17571" i="3"/>
  <c r="G17572" i="3"/>
  <c r="G17573" i="3"/>
  <c r="G17574" i="3"/>
  <c r="G17575" i="3"/>
  <c r="G17576" i="3"/>
  <c r="G17577" i="3"/>
  <c r="G17578" i="3"/>
  <c r="G17579" i="3"/>
  <c r="G17580" i="3"/>
  <c r="G17581" i="3"/>
  <c r="G17582" i="3"/>
  <c r="G17583" i="3"/>
  <c r="G17584" i="3"/>
  <c r="G17585" i="3"/>
  <c r="G17586" i="3"/>
  <c r="G17587" i="3"/>
  <c r="G17588" i="3"/>
  <c r="G17589" i="3"/>
  <c r="G17590" i="3"/>
  <c r="G17591" i="3"/>
  <c r="G17592" i="3"/>
  <c r="G17593" i="3"/>
  <c r="G17594" i="3"/>
  <c r="G17595" i="3"/>
  <c r="G17596" i="3"/>
  <c r="G17597" i="3"/>
  <c r="G17598" i="3"/>
  <c r="G17599" i="3"/>
  <c r="G17600" i="3"/>
  <c r="G17601" i="3"/>
  <c r="G17602" i="3"/>
  <c r="G17603" i="3"/>
  <c r="G17604" i="3"/>
  <c r="G17605" i="3"/>
  <c r="G17606" i="3"/>
  <c r="G17607" i="3"/>
  <c r="G17608" i="3"/>
  <c r="G17609" i="3"/>
  <c r="G17610" i="3"/>
  <c r="G17611" i="3"/>
  <c r="G17612" i="3"/>
  <c r="G17613" i="3"/>
  <c r="G17614" i="3"/>
  <c r="G17615" i="3"/>
  <c r="G17616" i="3"/>
  <c r="G17617" i="3"/>
  <c r="G17618" i="3"/>
  <c r="G17619" i="3"/>
  <c r="G17620" i="3"/>
  <c r="G17621" i="3"/>
  <c r="G17622" i="3"/>
  <c r="G17623" i="3"/>
  <c r="G17624" i="3"/>
  <c r="G17625" i="3"/>
  <c r="G17626" i="3"/>
  <c r="G17627" i="3"/>
  <c r="G17628" i="3"/>
  <c r="G17629" i="3"/>
  <c r="G17630" i="3"/>
  <c r="G17631" i="3"/>
  <c r="G17632" i="3"/>
  <c r="G17633" i="3"/>
  <c r="G17634" i="3"/>
  <c r="G17635" i="3"/>
  <c r="G17636" i="3"/>
  <c r="G17637" i="3"/>
  <c r="G17638" i="3"/>
  <c r="G17639" i="3"/>
  <c r="G17640" i="3"/>
  <c r="G17641" i="3"/>
  <c r="G17642" i="3"/>
  <c r="G17643" i="3"/>
  <c r="G17644" i="3"/>
  <c r="G17645" i="3"/>
  <c r="G17646" i="3"/>
  <c r="G17647" i="3"/>
  <c r="G17648" i="3"/>
  <c r="G17649" i="3"/>
  <c r="G17650" i="3"/>
  <c r="G17651" i="3"/>
  <c r="G17652" i="3"/>
  <c r="G17653" i="3"/>
  <c r="G17654" i="3"/>
  <c r="G17655" i="3"/>
  <c r="G17656" i="3"/>
  <c r="G17657" i="3"/>
  <c r="G17658" i="3"/>
  <c r="G17659" i="3"/>
  <c r="G17660" i="3"/>
  <c r="G17661" i="3"/>
  <c r="G17662" i="3"/>
  <c r="G17663" i="3"/>
  <c r="G17664" i="3"/>
  <c r="G17665" i="3"/>
  <c r="G17666" i="3"/>
  <c r="G17667" i="3"/>
  <c r="G17668" i="3"/>
  <c r="G17669" i="3"/>
  <c r="G17670" i="3"/>
  <c r="G17671" i="3"/>
  <c r="G17672" i="3"/>
  <c r="G17673" i="3"/>
  <c r="G17674" i="3"/>
  <c r="G17675" i="3"/>
  <c r="G17676" i="3"/>
  <c r="G17677" i="3"/>
  <c r="G17678" i="3"/>
  <c r="G17679" i="3"/>
  <c r="G17680" i="3"/>
  <c r="G17681" i="3"/>
  <c r="G17682" i="3"/>
  <c r="G17683" i="3"/>
  <c r="G17684" i="3"/>
  <c r="G17685" i="3"/>
  <c r="G17686" i="3"/>
  <c r="G17687" i="3"/>
  <c r="G17688" i="3"/>
  <c r="G17689" i="3"/>
  <c r="G17690" i="3"/>
  <c r="G17691" i="3"/>
  <c r="G17692" i="3"/>
  <c r="G17693" i="3"/>
  <c r="G17694" i="3"/>
  <c r="G17695" i="3"/>
  <c r="G17696" i="3"/>
  <c r="G17697" i="3"/>
  <c r="G17698" i="3"/>
  <c r="G17699" i="3"/>
  <c r="G17700" i="3"/>
  <c r="G17701" i="3"/>
  <c r="G17702" i="3"/>
  <c r="G17703" i="3"/>
  <c r="G17704" i="3"/>
  <c r="G17705" i="3"/>
  <c r="G17706" i="3"/>
  <c r="G17707" i="3"/>
  <c r="G17708" i="3"/>
  <c r="G17709" i="3"/>
  <c r="G17710" i="3"/>
  <c r="G17711" i="3"/>
  <c r="G17712" i="3"/>
  <c r="G17713" i="3"/>
  <c r="G17714" i="3"/>
  <c r="G17715" i="3"/>
  <c r="G17716" i="3"/>
  <c r="G17717" i="3"/>
  <c r="G17718" i="3"/>
  <c r="G17719" i="3"/>
  <c r="G17720" i="3"/>
  <c r="G17721" i="3"/>
  <c r="G17722" i="3"/>
  <c r="G17723" i="3"/>
  <c r="G17724" i="3"/>
  <c r="G17725" i="3"/>
  <c r="G17726" i="3"/>
  <c r="G17727" i="3"/>
  <c r="G17728" i="3"/>
  <c r="G17729" i="3"/>
  <c r="G17730" i="3"/>
  <c r="G17731" i="3"/>
  <c r="G17732" i="3"/>
  <c r="G17733" i="3"/>
  <c r="G17734" i="3"/>
  <c r="G17735" i="3"/>
  <c r="G17736" i="3"/>
  <c r="G17737" i="3"/>
  <c r="G17738" i="3"/>
  <c r="G17739" i="3"/>
  <c r="G17740" i="3"/>
  <c r="G17741" i="3"/>
  <c r="G17742" i="3"/>
  <c r="G17743" i="3"/>
  <c r="G17744" i="3"/>
  <c r="G17745" i="3"/>
  <c r="G17746" i="3"/>
  <c r="G17747" i="3"/>
  <c r="G17748" i="3"/>
  <c r="G17749" i="3"/>
  <c r="G17750" i="3"/>
  <c r="G17751" i="3"/>
  <c r="G17752" i="3"/>
  <c r="G17753" i="3"/>
  <c r="G17754" i="3"/>
  <c r="G17755" i="3"/>
  <c r="G17756" i="3"/>
  <c r="G17757" i="3"/>
  <c r="G17758" i="3"/>
  <c r="G17759" i="3"/>
  <c r="G17760" i="3"/>
  <c r="G17761" i="3"/>
  <c r="G17762" i="3"/>
  <c r="G17763" i="3"/>
  <c r="G17764" i="3"/>
  <c r="G17765" i="3"/>
  <c r="G17766" i="3"/>
  <c r="G17767" i="3"/>
  <c r="G17768" i="3"/>
  <c r="G17769" i="3"/>
  <c r="G17770" i="3"/>
  <c r="G17771" i="3"/>
  <c r="G17772" i="3"/>
  <c r="G17773" i="3"/>
  <c r="G17774" i="3"/>
  <c r="G17775" i="3"/>
  <c r="G17776" i="3"/>
  <c r="G17777" i="3"/>
  <c r="G17778" i="3"/>
  <c r="G17779" i="3"/>
  <c r="G17780" i="3"/>
  <c r="G17781" i="3"/>
  <c r="G17782" i="3"/>
  <c r="G17783" i="3"/>
  <c r="G17784" i="3"/>
  <c r="G17785" i="3"/>
  <c r="G17786" i="3"/>
  <c r="G17787" i="3"/>
  <c r="G17788" i="3"/>
  <c r="G17789" i="3"/>
  <c r="G17790" i="3"/>
  <c r="G17791" i="3"/>
  <c r="G17792" i="3"/>
  <c r="G17793" i="3"/>
  <c r="G17794" i="3"/>
  <c r="G17795" i="3"/>
  <c r="G17796" i="3"/>
  <c r="G17797" i="3"/>
  <c r="G17798" i="3"/>
  <c r="G17799" i="3"/>
  <c r="G17800" i="3"/>
  <c r="G17801" i="3"/>
  <c r="G17802" i="3"/>
  <c r="G17803" i="3"/>
  <c r="G17804" i="3"/>
  <c r="G17805" i="3"/>
  <c r="G17806" i="3"/>
  <c r="G17807" i="3"/>
  <c r="G17808" i="3"/>
  <c r="G17809" i="3"/>
  <c r="G17810" i="3"/>
  <c r="G17811" i="3"/>
  <c r="G17812" i="3"/>
  <c r="G17813" i="3"/>
  <c r="G17814" i="3"/>
  <c r="G17815" i="3"/>
  <c r="G17816" i="3"/>
  <c r="G17817" i="3"/>
  <c r="G17818" i="3"/>
  <c r="G17819" i="3"/>
  <c r="G17820" i="3"/>
  <c r="G17821" i="3"/>
  <c r="G17822" i="3"/>
  <c r="G17823" i="3"/>
  <c r="G17824" i="3"/>
  <c r="G17825" i="3"/>
  <c r="G17826" i="3"/>
  <c r="G17827" i="3"/>
  <c r="G17828" i="3"/>
  <c r="G17829" i="3"/>
  <c r="G17830" i="3"/>
  <c r="G17831" i="3"/>
  <c r="G17832" i="3"/>
  <c r="G17833" i="3"/>
  <c r="G17834" i="3"/>
  <c r="G17835" i="3"/>
  <c r="G17836" i="3"/>
  <c r="G17837" i="3"/>
  <c r="G17838" i="3"/>
  <c r="G17839" i="3"/>
  <c r="G17840" i="3"/>
  <c r="G17841" i="3"/>
  <c r="G17842" i="3"/>
  <c r="G17843" i="3"/>
  <c r="G17844" i="3"/>
  <c r="G17845" i="3"/>
  <c r="G17846" i="3"/>
  <c r="G17847" i="3"/>
  <c r="G17848" i="3"/>
  <c r="G17849" i="3"/>
  <c r="G17850" i="3"/>
  <c r="G17851" i="3"/>
  <c r="G17852" i="3"/>
  <c r="G17853" i="3"/>
  <c r="G17854" i="3"/>
  <c r="G17855" i="3"/>
  <c r="G17856" i="3"/>
  <c r="G17857" i="3"/>
  <c r="G17858" i="3"/>
  <c r="G17859" i="3"/>
  <c r="G17860" i="3"/>
  <c r="G17861" i="3"/>
  <c r="G17862" i="3"/>
  <c r="G17863" i="3"/>
  <c r="G17864" i="3"/>
  <c r="G17865" i="3"/>
  <c r="G17866" i="3"/>
  <c r="G17867" i="3"/>
  <c r="G17868" i="3"/>
  <c r="G17869" i="3"/>
  <c r="G17870" i="3"/>
  <c r="G17871" i="3"/>
  <c r="G17872" i="3"/>
  <c r="G17873" i="3"/>
  <c r="G17874" i="3"/>
  <c r="G17875" i="3"/>
  <c r="G17876" i="3"/>
  <c r="G17877" i="3"/>
  <c r="G17878" i="3"/>
  <c r="G17879" i="3"/>
  <c r="G17880" i="3"/>
  <c r="G17881" i="3"/>
  <c r="G17882" i="3"/>
  <c r="G17883" i="3"/>
  <c r="G17884" i="3"/>
  <c r="G17885" i="3"/>
  <c r="G17886" i="3"/>
  <c r="G17887" i="3"/>
  <c r="G17888" i="3"/>
  <c r="G17889" i="3"/>
  <c r="G17890" i="3"/>
  <c r="G17891" i="3"/>
  <c r="G17892" i="3"/>
  <c r="G17893" i="3"/>
  <c r="G17894" i="3"/>
  <c r="G17895" i="3"/>
  <c r="G17896" i="3"/>
  <c r="G17897" i="3"/>
  <c r="G17898" i="3"/>
  <c r="G17899" i="3"/>
  <c r="G17900" i="3"/>
  <c r="G17901" i="3"/>
  <c r="G17902" i="3"/>
  <c r="G17903" i="3"/>
  <c r="G17904" i="3"/>
  <c r="G17905" i="3"/>
  <c r="G17906" i="3"/>
  <c r="G17907" i="3"/>
  <c r="G17908" i="3"/>
  <c r="G17909" i="3"/>
  <c r="G17910" i="3"/>
  <c r="G17911" i="3"/>
  <c r="G17912" i="3"/>
  <c r="G17913" i="3"/>
  <c r="G17914" i="3"/>
  <c r="G17915" i="3"/>
  <c r="G17916" i="3"/>
  <c r="G17917" i="3"/>
  <c r="G17918" i="3"/>
  <c r="G17919" i="3"/>
  <c r="G17920" i="3"/>
  <c r="G17921" i="3"/>
  <c r="G17922" i="3"/>
  <c r="G17923" i="3"/>
  <c r="G17924" i="3"/>
  <c r="G17925" i="3"/>
  <c r="G17926" i="3"/>
  <c r="G17927" i="3"/>
  <c r="G17928" i="3"/>
  <c r="G17929" i="3"/>
  <c r="G17930" i="3"/>
  <c r="G17931" i="3"/>
  <c r="G17932" i="3"/>
  <c r="G17933" i="3"/>
  <c r="G17934" i="3"/>
  <c r="G17935" i="3"/>
  <c r="G17936" i="3"/>
  <c r="G17937" i="3"/>
  <c r="G17938" i="3"/>
  <c r="G17939" i="3"/>
  <c r="G17940" i="3"/>
  <c r="G17941" i="3"/>
  <c r="G17942" i="3"/>
  <c r="G17943" i="3"/>
  <c r="G17944" i="3"/>
  <c r="G17945" i="3"/>
  <c r="G17946" i="3"/>
  <c r="G17947" i="3"/>
  <c r="G17948" i="3"/>
  <c r="G17949" i="3"/>
  <c r="G17950" i="3"/>
  <c r="G17951" i="3"/>
  <c r="G17952" i="3"/>
  <c r="G17953" i="3"/>
  <c r="G17954" i="3"/>
  <c r="G17955" i="3"/>
  <c r="G17956" i="3"/>
  <c r="G17957" i="3"/>
  <c r="G17958" i="3"/>
  <c r="G17959" i="3"/>
  <c r="G17960" i="3"/>
  <c r="G17961" i="3"/>
  <c r="G17962" i="3"/>
  <c r="G17963" i="3"/>
  <c r="G17964" i="3"/>
  <c r="G17965" i="3"/>
  <c r="G17966" i="3"/>
  <c r="G17967" i="3"/>
  <c r="G17968" i="3"/>
  <c r="G17969" i="3"/>
  <c r="G17970" i="3"/>
  <c r="G17971" i="3"/>
  <c r="G17972" i="3"/>
  <c r="G17973" i="3"/>
  <c r="G17974" i="3"/>
  <c r="G17975" i="3"/>
  <c r="G17976" i="3"/>
  <c r="G17977" i="3"/>
  <c r="G17978" i="3"/>
  <c r="G17979" i="3"/>
  <c r="G17980" i="3"/>
  <c r="G17981" i="3"/>
  <c r="G17982" i="3"/>
  <c r="G17983" i="3"/>
  <c r="G17984" i="3"/>
  <c r="G17985" i="3"/>
  <c r="G17986" i="3"/>
  <c r="G17987" i="3"/>
  <c r="G17988" i="3"/>
  <c r="G17989" i="3"/>
  <c r="G17990" i="3"/>
  <c r="G17991" i="3"/>
  <c r="G17992" i="3"/>
  <c r="G17993" i="3"/>
  <c r="G17994" i="3"/>
  <c r="G17995" i="3"/>
  <c r="G17996" i="3"/>
  <c r="G17997" i="3"/>
  <c r="G17998" i="3"/>
  <c r="G17999" i="3"/>
  <c r="G18000" i="3"/>
  <c r="G18001" i="3"/>
  <c r="G18002" i="3"/>
  <c r="G18003" i="3"/>
  <c r="G18004" i="3"/>
  <c r="G18005" i="3"/>
  <c r="G18006" i="3"/>
  <c r="G18007" i="3"/>
  <c r="G18008" i="3"/>
  <c r="G18009" i="3"/>
  <c r="G18010" i="3"/>
  <c r="G18011" i="3"/>
  <c r="G18012" i="3"/>
  <c r="G18013" i="3"/>
  <c r="G18014" i="3"/>
  <c r="G18015" i="3"/>
  <c r="G18016" i="3"/>
  <c r="G18017" i="3"/>
  <c r="G18018" i="3"/>
  <c r="G18019" i="3"/>
  <c r="G18020" i="3"/>
  <c r="G18021" i="3"/>
  <c r="G18022" i="3"/>
  <c r="G18023" i="3"/>
  <c r="G18024" i="3"/>
  <c r="G18025" i="3"/>
  <c r="G18026" i="3"/>
  <c r="G18027" i="3"/>
  <c r="G18028" i="3"/>
  <c r="G18029" i="3"/>
  <c r="G18030" i="3"/>
  <c r="G18031" i="3"/>
  <c r="G18032" i="3"/>
  <c r="G18033" i="3"/>
  <c r="G18034" i="3"/>
  <c r="G18035" i="3"/>
  <c r="G18036" i="3"/>
  <c r="G18037" i="3"/>
  <c r="G18038" i="3"/>
  <c r="G18039" i="3"/>
  <c r="G18040" i="3"/>
  <c r="G18041" i="3"/>
  <c r="G18042" i="3"/>
  <c r="G18043" i="3"/>
  <c r="G18044" i="3"/>
  <c r="G18045" i="3"/>
  <c r="G18046" i="3"/>
  <c r="G18047" i="3"/>
  <c r="G18048" i="3"/>
  <c r="G18049" i="3"/>
  <c r="G18050" i="3"/>
  <c r="G18051" i="3"/>
  <c r="G18052" i="3"/>
  <c r="G18053" i="3"/>
  <c r="G18054" i="3"/>
  <c r="G18055" i="3"/>
  <c r="G18056" i="3"/>
  <c r="G18057" i="3"/>
  <c r="G18058" i="3"/>
  <c r="G18059" i="3"/>
  <c r="G18060" i="3"/>
  <c r="G18061" i="3"/>
  <c r="G18062" i="3"/>
  <c r="G18063" i="3"/>
  <c r="G18064" i="3"/>
  <c r="G18065" i="3"/>
  <c r="G18066" i="3"/>
  <c r="G18067" i="3"/>
  <c r="G18068" i="3"/>
  <c r="G18069" i="3"/>
  <c r="G18070" i="3"/>
  <c r="G18071" i="3"/>
  <c r="G18072" i="3"/>
  <c r="G18073" i="3"/>
  <c r="G18074" i="3"/>
  <c r="G18075" i="3"/>
  <c r="G18076" i="3"/>
  <c r="G18077" i="3"/>
  <c r="G18078" i="3"/>
  <c r="G18079" i="3"/>
  <c r="G18080" i="3"/>
  <c r="G18081" i="3"/>
  <c r="G18082" i="3"/>
  <c r="G18083" i="3"/>
  <c r="G18084" i="3"/>
  <c r="G18085" i="3"/>
  <c r="G18086" i="3"/>
  <c r="G18087" i="3"/>
  <c r="G18088" i="3"/>
  <c r="G18089" i="3"/>
  <c r="G18090" i="3"/>
  <c r="G18091" i="3"/>
  <c r="G18092" i="3"/>
  <c r="G18093" i="3"/>
  <c r="G18094" i="3"/>
  <c r="G18095" i="3"/>
  <c r="G18096" i="3"/>
  <c r="G18097" i="3"/>
  <c r="G18098" i="3"/>
  <c r="G18099" i="3"/>
  <c r="G18100" i="3"/>
  <c r="G18101" i="3"/>
  <c r="G18102" i="3"/>
  <c r="G18103" i="3"/>
  <c r="G18104" i="3"/>
  <c r="G18105" i="3"/>
  <c r="G18106" i="3"/>
  <c r="G18107" i="3"/>
  <c r="G18108" i="3"/>
  <c r="G18109" i="3"/>
  <c r="G18110" i="3"/>
  <c r="G18111" i="3"/>
  <c r="G18112" i="3"/>
  <c r="G18113" i="3"/>
  <c r="G18114" i="3"/>
  <c r="G18115" i="3"/>
  <c r="G18116" i="3"/>
  <c r="G18117" i="3"/>
  <c r="G18118" i="3"/>
  <c r="G18119" i="3"/>
  <c r="G18120" i="3"/>
  <c r="G18121" i="3"/>
  <c r="G18122" i="3"/>
  <c r="G18123" i="3"/>
  <c r="G18124" i="3"/>
  <c r="G18125" i="3"/>
  <c r="G18126" i="3"/>
  <c r="G18127" i="3"/>
  <c r="G18128" i="3"/>
  <c r="G18129" i="3"/>
  <c r="G18130" i="3"/>
  <c r="G18131" i="3"/>
  <c r="G18132" i="3"/>
  <c r="G18133" i="3"/>
  <c r="G18134" i="3"/>
  <c r="G18135" i="3"/>
  <c r="G18136" i="3"/>
  <c r="G18137" i="3"/>
  <c r="G18138" i="3"/>
  <c r="G18139" i="3"/>
  <c r="G18140" i="3"/>
  <c r="G18141" i="3"/>
  <c r="G18142" i="3"/>
  <c r="G18143" i="3"/>
  <c r="G18144" i="3"/>
  <c r="G18145" i="3"/>
  <c r="G18146" i="3"/>
  <c r="G18147" i="3"/>
  <c r="G18148" i="3"/>
  <c r="G18149" i="3"/>
  <c r="G18150" i="3"/>
  <c r="G18151" i="3"/>
  <c r="G18152" i="3"/>
  <c r="G18153" i="3"/>
  <c r="G18154" i="3"/>
  <c r="G18155" i="3"/>
  <c r="G18156" i="3"/>
  <c r="G18157" i="3"/>
  <c r="G18158" i="3"/>
  <c r="G18159" i="3"/>
  <c r="G18160" i="3"/>
  <c r="G18161" i="3"/>
  <c r="G18162" i="3"/>
  <c r="G18163" i="3"/>
  <c r="G18164" i="3"/>
  <c r="G18165" i="3"/>
  <c r="G18166" i="3"/>
  <c r="G18167" i="3"/>
  <c r="G18168" i="3"/>
  <c r="G18169" i="3"/>
  <c r="G18170" i="3"/>
  <c r="G18171" i="3"/>
  <c r="G18172" i="3"/>
  <c r="G18173" i="3"/>
  <c r="G18174" i="3"/>
  <c r="G18175" i="3"/>
  <c r="G18176" i="3"/>
  <c r="G18177" i="3"/>
  <c r="G18178" i="3"/>
  <c r="G18179" i="3"/>
  <c r="G18180" i="3"/>
  <c r="G18181" i="3"/>
  <c r="G18182" i="3"/>
  <c r="G18183" i="3"/>
  <c r="G18184" i="3"/>
  <c r="G18185" i="3"/>
  <c r="G18186" i="3"/>
  <c r="G18187" i="3"/>
  <c r="G18188" i="3"/>
  <c r="G18189" i="3"/>
  <c r="G18190" i="3"/>
  <c r="G18191" i="3"/>
  <c r="G18192" i="3"/>
  <c r="G18193" i="3"/>
  <c r="G18194" i="3"/>
  <c r="G18195" i="3"/>
  <c r="G18196" i="3"/>
  <c r="G18197" i="3"/>
  <c r="G18198" i="3"/>
  <c r="G18199" i="3"/>
  <c r="G18200" i="3"/>
  <c r="G18201" i="3"/>
  <c r="G18202" i="3"/>
  <c r="G18203" i="3"/>
  <c r="G18204" i="3"/>
  <c r="G18205" i="3"/>
  <c r="G18206" i="3"/>
  <c r="G18207" i="3"/>
  <c r="G18208" i="3"/>
  <c r="G18209" i="3"/>
  <c r="G18210" i="3"/>
  <c r="G18211" i="3"/>
  <c r="G18212" i="3"/>
  <c r="G18213" i="3"/>
  <c r="G18214" i="3"/>
  <c r="G18215" i="3"/>
  <c r="G18216" i="3"/>
  <c r="G18217" i="3"/>
  <c r="G18218" i="3"/>
  <c r="G18219" i="3"/>
  <c r="G18220" i="3"/>
  <c r="G18221" i="3"/>
  <c r="G18222" i="3"/>
  <c r="G18223" i="3"/>
  <c r="G18224" i="3"/>
  <c r="G18225" i="3"/>
  <c r="G18226" i="3"/>
  <c r="G18227" i="3"/>
  <c r="G18228" i="3"/>
  <c r="G18229" i="3"/>
  <c r="G18230" i="3"/>
  <c r="G18231" i="3"/>
  <c r="G18232" i="3"/>
  <c r="G18233" i="3"/>
  <c r="G18234" i="3"/>
  <c r="G18235" i="3"/>
  <c r="G18236" i="3"/>
  <c r="G18237" i="3"/>
  <c r="G18238" i="3"/>
  <c r="G18239" i="3"/>
  <c r="G18240" i="3"/>
  <c r="G18241" i="3"/>
  <c r="G18242" i="3"/>
  <c r="G18243" i="3"/>
  <c r="G18244" i="3"/>
  <c r="G18245" i="3"/>
  <c r="G18246" i="3"/>
  <c r="G18247" i="3"/>
  <c r="G18248" i="3"/>
  <c r="G18249" i="3"/>
  <c r="G18250" i="3"/>
  <c r="G18251" i="3"/>
  <c r="G18252" i="3"/>
  <c r="G18253" i="3"/>
  <c r="G18254" i="3"/>
  <c r="G18255" i="3"/>
  <c r="G18256" i="3"/>
  <c r="G18257" i="3"/>
  <c r="G18258" i="3"/>
  <c r="G18259" i="3"/>
  <c r="G18260" i="3"/>
  <c r="G18261" i="3"/>
  <c r="G18262" i="3"/>
  <c r="G18263" i="3"/>
  <c r="G18264" i="3"/>
  <c r="G18265" i="3"/>
  <c r="G18266" i="3"/>
  <c r="G18267" i="3"/>
  <c r="G18268" i="3"/>
  <c r="G18269" i="3"/>
  <c r="G18270" i="3"/>
  <c r="G18271" i="3"/>
  <c r="G18272" i="3"/>
  <c r="G18273" i="3"/>
  <c r="G18274" i="3"/>
  <c r="G18275" i="3"/>
  <c r="G18276" i="3"/>
  <c r="G18277" i="3"/>
  <c r="G18278" i="3"/>
  <c r="G18279" i="3"/>
  <c r="G18280" i="3"/>
  <c r="G18281" i="3"/>
  <c r="G18282" i="3"/>
  <c r="G18283" i="3"/>
  <c r="G18284" i="3"/>
  <c r="G18285" i="3"/>
  <c r="G18286" i="3"/>
  <c r="G18287" i="3"/>
  <c r="G18288" i="3"/>
  <c r="G18289" i="3"/>
  <c r="G18290" i="3"/>
  <c r="G18291" i="3"/>
  <c r="G18292" i="3"/>
  <c r="G18293" i="3"/>
  <c r="G18294" i="3"/>
  <c r="G18295" i="3"/>
  <c r="G18296" i="3"/>
  <c r="G18297" i="3"/>
  <c r="G18298" i="3"/>
  <c r="G18299" i="3"/>
  <c r="G18300" i="3"/>
  <c r="G18301" i="3"/>
  <c r="G18302" i="3"/>
  <c r="G18303" i="3"/>
  <c r="G18304" i="3"/>
  <c r="G18305" i="3"/>
  <c r="G18306" i="3"/>
  <c r="G18307" i="3"/>
  <c r="G18308" i="3"/>
  <c r="G18309" i="3"/>
  <c r="G18310" i="3"/>
  <c r="G18311" i="3"/>
  <c r="G18312" i="3"/>
  <c r="G18313" i="3"/>
  <c r="G18314" i="3"/>
  <c r="G18315" i="3"/>
  <c r="G18316" i="3"/>
  <c r="G18317" i="3"/>
  <c r="G18318" i="3"/>
  <c r="G18319" i="3"/>
  <c r="G18320" i="3"/>
  <c r="G18321" i="3"/>
  <c r="G18322" i="3"/>
  <c r="G18323" i="3"/>
  <c r="G18324" i="3"/>
  <c r="G18325" i="3"/>
  <c r="G18326" i="3"/>
  <c r="G18327" i="3"/>
  <c r="G18328" i="3"/>
  <c r="G18329" i="3"/>
  <c r="G18330" i="3"/>
  <c r="G18331" i="3"/>
  <c r="G18332" i="3"/>
  <c r="G18333" i="3"/>
  <c r="G18334" i="3"/>
  <c r="G18335" i="3"/>
  <c r="G18336" i="3"/>
  <c r="G18337" i="3"/>
  <c r="G18338" i="3"/>
  <c r="G18339" i="3"/>
  <c r="G18340" i="3"/>
  <c r="G18341" i="3"/>
  <c r="G18342" i="3"/>
  <c r="G18343" i="3"/>
  <c r="G18344" i="3"/>
  <c r="G18345" i="3"/>
  <c r="G18346" i="3"/>
  <c r="G18347" i="3"/>
  <c r="G18348" i="3"/>
  <c r="G18349" i="3"/>
  <c r="G18350" i="3"/>
  <c r="G18351" i="3"/>
  <c r="G18352" i="3"/>
  <c r="G18353" i="3"/>
  <c r="G18354" i="3"/>
  <c r="G18355" i="3"/>
  <c r="G18356" i="3"/>
  <c r="G18357" i="3"/>
  <c r="G18358" i="3"/>
  <c r="G18359" i="3"/>
  <c r="G18360" i="3"/>
  <c r="G18361" i="3"/>
  <c r="G18362" i="3"/>
  <c r="G18363" i="3"/>
  <c r="G18364" i="3"/>
  <c r="G18365" i="3"/>
  <c r="G18366" i="3"/>
  <c r="G18367" i="3"/>
  <c r="G18368" i="3"/>
  <c r="G18369" i="3"/>
  <c r="G18370" i="3"/>
  <c r="G18371" i="3"/>
  <c r="G18372" i="3"/>
  <c r="G18373" i="3"/>
  <c r="G18374" i="3"/>
  <c r="G18375" i="3"/>
  <c r="G18376" i="3"/>
  <c r="G18377" i="3"/>
  <c r="G18378" i="3"/>
  <c r="G18379" i="3"/>
  <c r="G18380" i="3"/>
  <c r="G18381" i="3"/>
  <c r="G18382" i="3"/>
  <c r="G18383" i="3"/>
  <c r="G18384" i="3"/>
  <c r="G18385" i="3"/>
  <c r="G18386" i="3"/>
  <c r="G18387" i="3"/>
  <c r="G18388" i="3"/>
  <c r="G18389" i="3"/>
  <c r="G18390" i="3"/>
  <c r="G18391" i="3"/>
  <c r="G18392" i="3"/>
  <c r="G18393" i="3"/>
  <c r="G18394" i="3"/>
  <c r="G18395" i="3"/>
  <c r="G18396" i="3"/>
  <c r="G18397" i="3"/>
  <c r="G18398" i="3"/>
  <c r="G18399" i="3"/>
  <c r="G18400" i="3"/>
  <c r="G18401" i="3"/>
  <c r="G18402" i="3"/>
  <c r="G18403" i="3"/>
  <c r="G18404" i="3"/>
  <c r="G18405" i="3"/>
  <c r="G18406" i="3"/>
  <c r="G18407" i="3"/>
  <c r="G18408" i="3"/>
  <c r="G18409" i="3"/>
  <c r="G18410" i="3"/>
  <c r="G18411" i="3"/>
  <c r="G18412" i="3"/>
  <c r="G18413" i="3"/>
  <c r="G18414" i="3"/>
  <c r="G18415" i="3"/>
  <c r="G18416" i="3"/>
  <c r="G18417" i="3"/>
  <c r="G18418" i="3"/>
  <c r="G18419" i="3"/>
  <c r="G18420" i="3"/>
  <c r="G18421" i="3"/>
  <c r="G18422" i="3"/>
  <c r="G18423" i="3"/>
  <c r="G18424" i="3"/>
  <c r="G18425" i="3"/>
  <c r="G18426" i="3"/>
  <c r="G18427" i="3"/>
  <c r="G18428" i="3"/>
  <c r="G18429" i="3"/>
  <c r="G18430" i="3"/>
  <c r="G18431" i="3"/>
  <c r="G18432" i="3"/>
  <c r="G18433" i="3"/>
  <c r="G18434" i="3"/>
  <c r="G18435" i="3"/>
  <c r="G18436" i="3"/>
  <c r="G18437" i="3"/>
  <c r="G18438" i="3"/>
  <c r="G18439" i="3"/>
  <c r="G18440" i="3"/>
  <c r="G18441" i="3"/>
  <c r="G18442" i="3"/>
  <c r="G18443" i="3"/>
  <c r="G18444" i="3"/>
  <c r="G18445" i="3"/>
  <c r="G18446" i="3"/>
  <c r="G18447" i="3"/>
  <c r="G18448" i="3"/>
  <c r="G18449" i="3"/>
  <c r="G18450" i="3"/>
  <c r="G18451" i="3"/>
  <c r="G18452" i="3"/>
  <c r="G18453" i="3"/>
  <c r="G18454" i="3"/>
  <c r="G18455" i="3"/>
  <c r="G18456" i="3"/>
  <c r="G18457" i="3"/>
  <c r="G18458" i="3"/>
  <c r="G18459" i="3"/>
  <c r="G18460" i="3"/>
  <c r="G18461" i="3"/>
  <c r="G18462" i="3"/>
  <c r="G18463" i="3"/>
  <c r="G18464" i="3"/>
  <c r="G18465" i="3"/>
  <c r="G18466" i="3"/>
  <c r="G18467" i="3"/>
  <c r="G18468" i="3"/>
  <c r="G18469" i="3"/>
  <c r="G18470" i="3"/>
  <c r="G18471" i="3"/>
  <c r="G18472" i="3"/>
  <c r="G18473" i="3"/>
  <c r="G18474" i="3"/>
  <c r="G18475" i="3"/>
  <c r="G18476" i="3"/>
  <c r="G18477" i="3"/>
  <c r="G18478" i="3"/>
  <c r="G18479" i="3"/>
  <c r="G18480" i="3"/>
  <c r="G18481" i="3"/>
  <c r="G18482" i="3"/>
  <c r="G18483" i="3"/>
  <c r="G18484" i="3"/>
  <c r="G18485" i="3"/>
  <c r="G18486" i="3"/>
  <c r="G18487" i="3"/>
  <c r="G18488" i="3"/>
  <c r="G18489" i="3"/>
  <c r="G18490" i="3"/>
  <c r="G18491" i="3"/>
  <c r="G18492" i="3"/>
  <c r="G18493" i="3"/>
  <c r="G18494" i="3"/>
  <c r="G18495" i="3"/>
  <c r="G18496" i="3"/>
  <c r="G18497" i="3"/>
  <c r="G18498" i="3"/>
  <c r="G18499" i="3"/>
  <c r="G18500" i="3"/>
  <c r="G18501" i="3"/>
  <c r="G18502" i="3"/>
  <c r="G18503" i="3"/>
  <c r="G18504" i="3"/>
  <c r="G18505" i="3"/>
  <c r="G18506" i="3"/>
  <c r="G18507" i="3"/>
  <c r="G18508" i="3"/>
  <c r="G18509" i="3"/>
  <c r="G18510" i="3"/>
  <c r="G18511" i="3"/>
  <c r="G18512" i="3"/>
  <c r="G18513" i="3"/>
  <c r="G18514" i="3"/>
  <c r="G18515" i="3"/>
  <c r="G18516" i="3"/>
  <c r="G18517" i="3"/>
  <c r="G18518" i="3"/>
  <c r="G18519" i="3"/>
  <c r="G18520" i="3"/>
  <c r="G18521" i="3"/>
  <c r="G18522" i="3"/>
  <c r="G18523" i="3"/>
  <c r="G18524" i="3"/>
  <c r="G18525" i="3"/>
  <c r="G18526" i="3"/>
  <c r="G18527" i="3"/>
  <c r="G18528" i="3"/>
  <c r="G18529" i="3"/>
  <c r="G18530" i="3"/>
  <c r="G18531" i="3"/>
  <c r="G18532" i="3"/>
  <c r="G18533" i="3"/>
  <c r="G18534" i="3"/>
  <c r="G18535" i="3"/>
  <c r="G18536" i="3"/>
  <c r="G18537" i="3"/>
  <c r="G18538" i="3"/>
  <c r="G18539" i="3"/>
  <c r="G18540" i="3"/>
  <c r="G18541" i="3"/>
  <c r="G18542" i="3"/>
  <c r="G18543" i="3"/>
  <c r="G18544" i="3"/>
  <c r="G18545" i="3"/>
  <c r="G18546" i="3"/>
  <c r="G18547" i="3"/>
  <c r="G18548" i="3"/>
  <c r="G18549" i="3"/>
  <c r="G18550" i="3"/>
  <c r="G18551" i="3"/>
  <c r="G18552" i="3"/>
  <c r="G18553" i="3"/>
  <c r="G18554" i="3"/>
  <c r="G18555" i="3"/>
  <c r="G18556" i="3"/>
  <c r="G18557" i="3"/>
  <c r="G18558" i="3"/>
  <c r="G18559" i="3"/>
  <c r="G18560" i="3"/>
  <c r="G18561" i="3"/>
  <c r="G18562" i="3"/>
  <c r="G18563" i="3"/>
  <c r="G18564" i="3"/>
  <c r="G18565" i="3"/>
  <c r="G18566" i="3"/>
  <c r="G18567" i="3"/>
  <c r="G18568" i="3"/>
  <c r="G18569" i="3"/>
  <c r="G18570" i="3"/>
  <c r="G18571" i="3"/>
  <c r="G18572" i="3"/>
  <c r="G18573" i="3"/>
  <c r="G18574" i="3"/>
  <c r="G18575" i="3"/>
  <c r="G18576" i="3"/>
  <c r="G18577" i="3"/>
  <c r="G18578" i="3"/>
  <c r="G18579" i="3"/>
  <c r="G18580" i="3"/>
  <c r="G18581" i="3"/>
  <c r="G18582" i="3"/>
  <c r="G18583" i="3"/>
  <c r="G18584" i="3"/>
  <c r="G18585" i="3"/>
  <c r="G18586" i="3"/>
  <c r="G18587" i="3"/>
  <c r="G18588" i="3"/>
  <c r="G18589" i="3"/>
  <c r="G18590" i="3"/>
  <c r="G18591" i="3"/>
  <c r="G18592" i="3"/>
  <c r="G18593" i="3"/>
  <c r="G18594" i="3"/>
  <c r="G18595" i="3"/>
  <c r="G18596" i="3"/>
  <c r="G18597" i="3"/>
  <c r="G18598" i="3"/>
  <c r="G18599" i="3"/>
  <c r="G18600" i="3"/>
  <c r="G18601" i="3"/>
  <c r="G18602" i="3"/>
  <c r="G18603" i="3"/>
  <c r="G18604" i="3"/>
  <c r="G18605" i="3"/>
  <c r="G18606" i="3"/>
  <c r="G18607" i="3"/>
  <c r="G18608" i="3"/>
  <c r="G18609" i="3"/>
  <c r="G18610" i="3"/>
  <c r="G18611" i="3"/>
  <c r="G18612" i="3"/>
  <c r="G18613" i="3"/>
  <c r="G18614" i="3"/>
  <c r="G18615" i="3"/>
  <c r="G18616" i="3"/>
  <c r="G18617" i="3"/>
  <c r="G18618" i="3"/>
  <c r="G18619" i="3"/>
  <c r="G18620" i="3"/>
  <c r="G18621" i="3"/>
  <c r="G18622" i="3"/>
  <c r="G18623" i="3"/>
  <c r="G18624" i="3"/>
  <c r="G18625" i="3"/>
  <c r="G18626" i="3"/>
  <c r="G18627" i="3"/>
  <c r="G18628" i="3"/>
  <c r="G18629" i="3"/>
  <c r="G18630" i="3"/>
  <c r="G18631" i="3"/>
  <c r="G18632" i="3"/>
  <c r="G18633" i="3"/>
  <c r="G18634" i="3"/>
  <c r="G18635" i="3"/>
  <c r="G18636" i="3"/>
  <c r="G18637" i="3"/>
  <c r="G18638" i="3"/>
  <c r="G18639" i="3"/>
  <c r="G18640" i="3"/>
  <c r="G18641" i="3"/>
  <c r="G18642" i="3"/>
  <c r="G18643" i="3"/>
  <c r="G18644" i="3"/>
  <c r="G18645" i="3"/>
  <c r="G18646" i="3"/>
  <c r="G18647" i="3"/>
  <c r="G18648" i="3"/>
  <c r="G18649" i="3"/>
  <c r="G18650" i="3"/>
  <c r="G18651" i="3"/>
  <c r="G18652" i="3"/>
  <c r="G18653" i="3"/>
  <c r="G18654" i="3"/>
  <c r="G18655" i="3"/>
  <c r="G18656" i="3"/>
  <c r="G18657" i="3"/>
  <c r="G18658" i="3"/>
  <c r="G18659" i="3"/>
  <c r="G18660" i="3"/>
  <c r="G18661" i="3"/>
  <c r="G18662" i="3"/>
  <c r="G18663" i="3"/>
  <c r="G18664" i="3"/>
  <c r="G18665" i="3"/>
  <c r="G18666" i="3"/>
  <c r="G18667" i="3"/>
  <c r="G18668" i="3"/>
  <c r="G18669" i="3"/>
  <c r="G18670" i="3"/>
  <c r="G18671" i="3"/>
  <c r="G18672" i="3"/>
  <c r="G18673" i="3"/>
  <c r="G18674" i="3"/>
  <c r="G18675" i="3"/>
  <c r="G18676" i="3"/>
  <c r="G18677" i="3"/>
  <c r="G18678" i="3"/>
  <c r="G18679" i="3"/>
  <c r="G18680" i="3"/>
  <c r="G18681" i="3"/>
  <c r="G18682" i="3"/>
  <c r="G18683" i="3"/>
  <c r="G18684" i="3"/>
  <c r="G18685" i="3"/>
  <c r="G18686" i="3"/>
  <c r="G18687" i="3"/>
  <c r="G18688" i="3"/>
  <c r="G18689" i="3"/>
  <c r="G18690" i="3"/>
  <c r="G18691" i="3"/>
  <c r="G18692" i="3"/>
  <c r="G18693" i="3"/>
  <c r="G18694" i="3"/>
  <c r="G18695" i="3"/>
  <c r="G18696" i="3"/>
  <c r="G18697" i="3"/>
  <c r="G18698" i="3"/>
  <c r="G18699" i="3"/>
  <c r="G18700" i="3"/>
  <c r="G18701" i="3"/>
  <c r="G18702" i="3"/>
  <c r="G18703" i="3"/>
  <c r="G18704" i="3"/>
  <c r="G18705" i="3"/>
  <c r="G18706" i="3"/>
  <c r="G18707" i="3"/>
  <c r="G18708" i="3"/>
  <c r="G18709" i="3"/>
  <c r="G18710" i="3"/>
  <c r="G18711" i="3"/>
  <c r="G18712" i="3"/>
  <c r="G18713" i="3"/>
  <c r="G18714" i="3"/>
  <c r="G18715" i="3"/>
  <c r="G18716" i="3"/>
  <c r="G18717" i="3"/>
  <c r="G18718" i="3"/>
  <c r="G18719" i="3"/>
  <c r="G18720" i="3"/>
  <c r="G18721" i="3"/>
  <c r="G18722" i="3"/>
  <c r="G18723" i="3"/>
  <c r="G18724" i="3"/>
  <c r="G18725" i="3"/>
  <c r="G18726" i="3"/>
  <c r="G18727" i="3"/>
  <c r="G18728" i="3"/>
  <c r="G18729" i="3"/>
  <c r="G18730" i="3"/>
  <c r="G18731" i="3"/>
  <c r="G18732" i="3"/>
  <c r="G18733" i="3"/>
  <c r="G18734" i="3"/>
  <c r="G18735" i="3"/>
  <c r="G18736" i="3"/>
  <c r="G18737" i="3"/>
  <c r="G18738" i="3"/>
  <c r="G18739" i="3"/>
  <c r="G18740" i="3"/>
  <c r="G18741" i="3"/>
  <c r="G18742" i="3"/>
  <c r="G18743" i="3"/>
  <c r="G18744" i="3"/>
  <c r="G18745" i="3"/>
  <c r="G18746" i="3"/>
  <c r="G18747" i="3"/>
  <c r="G18748" i="3"/>
  <c r="G18749" i="3"/>
  <c r="G18750" i="3"/>
  <c r="G18751" i="3"/>
  <c r="G18752" i="3"/>
  <c r="G18753" i="3"/>
  <c r="G18754" i="3"/>
  <c r="G18755" i="3"/>
  <c r="G18756" i="3"/>
  <c r="G18757" i="3"/>
  <c r="G18758" i="3"/>
  <c r="G18759" i="3"/>
  <c r="G18760" i="3"/>
  <c r="G18761" i="3"/>
  <c r="G18762" i="3"/>
  <c r="G18763" i="3"/>
  <c r="G18764" i="3"/>
  <c r="G18765" i="3"/>
  <c r="G18766" i="3"/>
  <c r="G18767" i="3"/>
  <c r="G18768" i="3"/>
  <c r="G18769" i="3"/>
  <c r="G18770" i="3"/>
  <c r="G18771" i="3"/>
  <c r="G18772" i="3"/>
  <c r="G18773" i="3"/>
  <c r="G18774" i="3"/>
  <c r="G18775" i="3"/>
  <c r="G18776" i="3"/>
  <c r="G18777" i="3"/>
  <c r="G18778" i="3"/>
  <c r="G18779" i="3"/>
  <c r="G18780" i="3"/>
  <c r="G18781" i="3"/>
  <c r="G18782" i="3"/>
  <c r="G18783" i="3"/>
  <c r="G18784" i="3"/>
  <c r="G18785" i="3"/>
  <c r="G18786" i="3"/>
  <c r="G18787" i="3"/>
  <c r="G18788" i="3"/>
  <c r="G18789" i="3"/>
  <c r="G18790" i="3"/>
  <c r="G18791" i="3"/>
  <c r="G18792" i="3"/>
  <c r="G18793" i="3"/>
  <c r="G18794" i="3"/>
  <c r="G18795" i="3"/>
  <c r="G18796" i="3"/>
  <c r="G18797" i="3"/>
  <c r="G18798" i="3"/>
  <c r="G18799" i="3"/>
  <c r="G18800" i="3"/>
  <c r="G18801" i="3"/>
  <c r="G18802" i="3"/>
  <c r="G18803" i="3"/>
  <c r="G18804" i="3"/>
  <c r="G18805" i="3"/>
  <c r="G18806" i="3"/>
  <c r="G18807" i="3"/>
  <c r="G18808" i="3"/>
  <c r="G18809" i="3"/>
  <c r="G18810" i="3"/>
  <c r="G18811" i="3"/>
  <c r="G18812" i="3"/>
  <c r="G18813" i="3"/>
  <c r="G18814" i="3"/>
  <c r="G18815" i="3"/>
  <c r="G18816" i="3"/>
  <c r="G18817" i="3"/>
  <c r="G18818" i="3"/>
  <c r="G18819" i="3"/>
  <c r="G18820" i="3"/>
  <c r="G18821" i="3"/>
  <c r="G18822" i="3"/>
  <c r="G18823" i="3"/>
  <c r="G18824" i="3"/>
  <c r="G18825" i="3"/>
  <c r="G18826" i="3"/>
  <c r="G18827" i="3"/>
  <c r="G18828" i="3"/>
  <c r="G18829" i="3"/>
  <c r="G18830" i="3"/>
  <c r="G18831" i="3"/>
  <c r="G18832" i="3"/>
  <c r="G18833" i="3"/>
  <c r="G18834" i="3"/>
  <c r="G18835" i="3"/>
  <c r="G18836" i="3"/>
  <c r="G18837" i="3"/>
  <c r="G18838" i="3"/>
  <c r="G18839" i="3"/>
  <c r="G18840" i="3"/>
  <c r="G18841" i="3"/>
  <c r="G18842" i="3"/>
  <c r="G18843" i="3"/>
  <c r="G18844" i="3"/>
  <c r="G18845" i="3"/>
  <c r="G18846" i="3"/>
  <c r="G18847" i="3"/>
  <c r="G18848" i="3"/>
  <c r="G18849" i="3"/>
  <c r="G18850" i="3"/>
  <c r="G18851" i="3"/>
  <c r="G18852" i="3"/>
  <c r="G18853" i="3"/>
  <c r="G18854" i="3"/>
  <c r="G18855" i="3"/>
  <c r="G18856" i="3"/>
  <c r="G18857" i="3"/>
  <c r="G18858" i="3"/>
  <c r="G18859" i="3"/>
  <c r="G18860" i="3"/>
  <c r="G18861" i="3"/>
  <c r="G18862" i="3"/>
  <c r="G18863" i="3"/>
  <c r="G18864" i="3"/>
  <c r="G18865" i="3"/>
  <c r="G18866" i="3"/>
  <c r="G18867" i="3"/>
  <c r="G18868" i="3"/>
  <c r="G18869" i="3"/>
  <c r="G18870" i="3"/>
  <c r="G18871" i="3"/>
  <c r="G18872" i="3"/>
  <c r="G18873" i="3"/>
  <c r="G18874" i="3"/>
  <c r="G18875" i="3"/>
  <c r="G18876" i="3"/>
  <c r="G18877" i="3"/>
  <c r="G18878" i="3"/>
  <c r="G18879" i="3"/>
  <c r="G18880" i="3"/>
  <c r="G18881" i="3"/>
  <c r="G18882" i="3"/>
  <c r="G18883" i="3"/>
  <c r="G18884" i="3"/>
  <c r="G18885" i="3"/>
  <c r="G18886" i="3"/>
  <c r="G18887" i="3"/>
  <c r="G18888" i="3"/>
  <c r="G18889" i="3"/>
  <c r="G18890" i="3"/>
  <c r="G18891" i="3"/>
  <c r="G18892" i="3"/>
  <c r="G18893" i="3"/>
  <c r="G18894" i="3"/>
  <c r="G18895" i="3"/>
  <c r="G18896" i="3"/>
  <c r="G18897" i="3"/>
  <c r="G18898" i="3"/>
  <c r="G18899" i="3"/>
  <c r="G18900" i="3"/>
  <c r="G18901" i="3"/>
  <c r="G18902" i="3"/>
  <c r="G18903" i="3"/>
  <c r="G18904" i="3"/>
  <c r="G18905" i="3"/>
  <c r="G18906" i="3"/>
  <c r="G18907" i="3"/>
  <c r="G18908" i="3"/>
  <c r="G18909" i="3"/>
  <c r="G18910" i="3"/>
  <c r="G18911" i="3"/>
  <c r="G18912" i="3"/>
  <c r="G18913" i="3"/>
  <c r="G18914" i="3"/>
  <c r="G18915" i="3"/>
  <c r="G18916" i="3"/>
  <c r="G18917" i="3"/>
  <c r="G18918" i="3"/>
  <c r="G18919" i="3"/>
  <c r="G18920" i="3"/>
  <c r="G18921" i="3"/>
  <c r="G18922" i="3"/>
  <c r="G18923" i="3"/>
  <c r="G18924" i="3"/>
  <c r="G18925" i="3"/>
  <c r="G18926" i="3"/>
  <c r="G18927" i="3"/>
  <c r="G18928" i="3"/>
  <c r="G18929" i="3"/>
  <c r="G18930" i="3"/>
  <c r="G18931" i="3"/>
  <c r="G18932" i="3"/>
  <c r="G18933" i="3"/>
  <c r="G18934" i="3"/>
  <c r="G18935" i="3"/>
  <c r="G18936" i="3"/>
  <c r="G18937" i="3"/>
  <c r="G18938" i="3"/>
  <c r="G18939" i="3"/>
  <c r="G18940" i="3"/>
  <c r="G18941" i="3"/>
  <c r="G18942" i="3"/>
  <c r="G18943" i="3"/>
  <c r="G18944" i="3"/>
  <c r="G18945" i="3"/>
  <c r="G18946" i="3"/>
  <c r="G18947" i="3"/>
  <c r="G18948" i="3"/>
  <c r="G18949" i="3"/>
  <c r="G18950" i="3"/>
  <c r="G18951" i="3"/>
  <c r="G18952" i="3"/>
  <c r="G18953" i="3"/>
  <c r="G18954" i="3"/>
  <c r="G18955" i="3"/>
  <c r="G18956" i="3"/>
  <c r="G18957" i="3"/>
  <c r="G18958" i="3"/>
  <c r="G18959" i="3"/>
  <c r="G18960" i="3"/>
  <c r="G18961" i="3"/>
  <c r="G18962" i="3"/>
  <c r="G18963" i="3"/>
  <c r="G18964" i="3"/>
  <c r="G18965" i="3"/>
  <c r="G18966" i="3"/>
  <c r="G18967" i="3"/>
  <c r="G18968" i="3"/>
  <c r="G18969" i="3"/>
  <c r="G18970" i="3"/>
  <c r="G18971" i="3"/>
  <c r="G18972" i="3"/>
  <c r="G18973" i="3"/>
  <c r="G18974" i="3"/>
  <c r="G18975" i="3"/>
  <c r="G18976" i="3"/>
  <c r="G18977" i="3"/>
  <c r="G18978" i="3"/>
  <c r="G18979" i="3"/>
  <c r="G18980" i="3"/>
  <c r="G18981" i="3"/>
  <c r="G18982" i="3"/>
  <c r="G18983" i="3"/>
  <c r="G18984" i="3"/>
  <c r="G18985" i="3"/>
  <c r="G18986" i="3"/>
  <c r="G18987" i="3"/>
  <c r="G18988" i="3"/>
  <c r="G18989" i="3"/>
  <c r="G18990" i="3"/>
  <c r="G18991" i="3"/>
  <c r="G18992" i="3"/>
  <c r="G18993" i="3"/>
  <c r="G18994" i="3"/>
  <c r="G18995" i="3"/>
  <c r="G18996" i="3"/>
  <c r="G18997" i="3"/>
  <c r="G18998" i="3"/>
  <c r="G18999" i="3"/>
  <c r="G19000" i="3"/>
  <c r="G19001" i="3"/>
  <c r="G19002" i="3"/>
  <c r="G19003" i="3"/>
  <c r="G19004" i="3"/>
  <c r="G19005" i="3"/>
  <c r="G19006" i="3"/>
  <c r="G19007" i="3"/>
  <c r="G19008" i="3"/>
  <c r="G19009" i="3"/>
  <c r="G19010" i="3"/>
  <c r="G19011" i="3"/>
  <c r="G19012" i="3"/>
  <c r="G19013" i="3"/>
  <c r="G19014" i="3"/>
  <c r="G19015" i="3"/>
  <c r="G19016" i="3"/>
  <c r="G19017" i="3"/>
  <c r="G19018" i="3"/>
  <c r="G19019" i="3"/>
  <c r="G19020" i="3"/>
  <c r="G19021" i="3"/>
  <c r="G19022" i="3"/>
  <c r="G19023" i="3"/>
  <c r="G19024" i="3"/>
  <c r="G19025" i="3"/>
  <c r="G19026" i="3"/>
  <c r="G19027" i="3"/>
  <c r="G19028" i="3"/>
  <c r="G19029" i="3"/>
  <c r="G19030" i="3"/>
  <c r="G19031" i="3"/>
  <c r="G19032" i="3"/>
  <c r="G19033" i="3"/>
  <c r="G19034" i="3"/>
  <c r="G19035" i="3"/>
  <c r="G19036" i="3"/>
  <c r="G19037" i="3"/>
  <c r="G19038" i="3"/>
  <c r="G19039" i="3"/>
  <c r="G19040" i="3"/>
  <c r="G19041" i="3"/>
  <c r="G19042" i="3"/>
  <c r="G19043" i="3"/>
  <c r="G19044" i="3"/>
  <c r="G19045" i="3"/>
  <c r="G19046" i="3"/>
  <c r="G19047" i="3"/>
  <c r="G19048" i="3"/>
  <c r="G19049" i="3"/>
  <c r="G19050" i="3"/>
  <c r="G19051" i="3"/>
  <c r="G19052" i="3"/>
  <c r="G19053" i="3"/>
  <c r="G19054" i="3"/>
  <c r="G19055" i="3"/>
  <c r="G19056" i="3"/>
  <c r="G19057" i="3"/>
  <c r="G19058" i="3"/>
  <c r="G19059" i="3"/>
  <c r="G19060" i="3"/>
  <c r="G19061" i="3"/>
  <c r="G19062" i="3"/>
  <c r="G19063" i="3"/>
  <c r="G19064" i="3"/>
  <c r="G19065" i="3"/>
  <c r="G19066" i="3"/>
  <c r="G19067" i="3"/>
  <c r="G19068" i="3"/>
  <c r="G19069" i="3"/>
  <c r="G19070" i="3"/>
  <c r="G19071" i="3"/>
  <c r="G19072" i="3"/>
  <c r="G19073" i="3"/>
  <c r="G19074" i="3"/>
  <c r="G19075" i="3"/>
  <c r="G19076" i="3"/>
  <c r="G19077" i="3"/>
  <c r="G19078" i="3"/>
  <c r="G19079" i="3"/>
  <c r="G19080" i="3"/>
  <c r="G19081" i="3"/>
  <c r="G19082" i="3"/>
  <c r="G19083" i="3"/>
  <c r="G19084" i="3"/>
  <c r="G19085" i="3"/>
  <c r="G19086" i="3"/>
  <c r="G19087" i="3"/>
  <c r="G19088" i="3"/>
  <c r="G19089" i="3"/>
  <c r="G19090" i="3"/>
  <c r="G19091" i="3"/>
  <c r="G19092" i="3"/>
  <c r="G19093" i="3"/>
  <c r="G19094" i="3"/>
  <c r="G19095" i="3"/>
  <c r="G19096" i="3"/>
  <c r="G19097" i="3"/>
  <c r="G19098" i="3"/>
  <c r="G19099" i="3"/>
  <c r="G19100" i="3"/>
  <c r="G19101" i="3"/>
  <c r="G19102" i="3"/>
  <c r="G19103" i="3"/>
  <c r="G19104" i="3"/>
  <c r="G19105" i="3"/>
  <c r="G19106" i="3"/>
  <c r="G19107" i="3"/>
  <c r="G19108" i="3"/>
  <c r="G19109" i="3"/>
  <c r="G19110" i="3"/>
  <c r="G19111" i="3"/>
  <c r="G19112" i="3"/>
  <c r="G19113" i="3"/>
  <c r="G19114" i="3"/>
  <c r="G19115" i="3"/>
  <c r="G19116" i="3"/>
  <c r="G19117" i="3"/>
  <c r="G19118" i="3"/>
  <c r="G19119" i="3"/>
  <c r="G19120" i="3"/>
  <c r="G19121" i="3"/>
  <c r="G19122" i="3"/>
  <c r="G19123" i="3"/>
  <c r="G19124" i="3"/>
  <c r="G19125" i="3"/>
  <c r="G19126" i="3"/>
  <c r="G19127" i="3"/>
  <c r="G19128" i="3"/>
  <c r="G19129" i="3"/>
  <c r="G19130" i="3"/>
  <c r="G19131" i="3"/>
  <c r="G19132" i="3"/>
  <c r="G19133" i="3"/>
  <c r="G19134" i="3"/>
  <c r="G19135" i="3"/>
  <c r="G19136" i="3"/>
  <c r="G19137" i="3"/>
  <c r="G19138" i="3"/>
  <c r="G19139" i="3"/>
  <c r="G19140" i="3"/>
  <c r="G19141" i="3"/>
  <c r="G19142" i="3"/>
  <c r="G19143" i="3"/>
  <c r="G19144" i="3"/>
  <c r="G19145" i="3"/>
  <c r="G19146" i="3"/>
  <c r="G19147" i="3"/>
  <c r="G19148" i="3"/>
  <c r="G19149" i="3"/>
  <c r="G19150" i="3"/>
  <c r="G19151" i="3"/>
  <c r="G19152" i="3"/>
  <c r="G19153" i="3"/>
  <c r="G19154" i="3"/>
  <c r="G19155" i="3"/>
  <c r="G19156" i="3"/>
  <c r="G19157" i="3"/>
  <c r="G19158" i="3"/>
  <c r="G19159" i="3"/>
  <c r="G19160" i="3"/>
  <c r="G19161" i="3"/>
  <c r="G19162" i="3"/>
  <c r="G19163" i="3"/>
  <c r="G19164" i="3"/>
  <c r="G19165" i="3"/>
  <c r="G19166" i="3"/>
  <c r="G19167" i="3"/>
  <c r="G19168" i="3"/>
  <c r="G19169" i="3"/>
  <c r="G19170" i="3"/>
  <c r="G19171" i="3"/>
  <c r="G19172" i="3"/>
  <c r="G19173" i="3"/>
  <c r="G19174" i="3"/>
  <c r="G19175" i="3"/>
  <c r="G19176" i="3"/>
  <c r="G19177" i="3"/>
  <c r="G19178" i="3"/>
  <c r="G19179" i="3"/>
  <c r="G19180" i="3"/>
  <c r="G19181" i="3"/>
  <c r="G19182" i="3"/>
  <c r="G19183" i="3"/>
  <c r="G19184" i="3"/>
  <c r="G19185" i="3"/>
  <c r="G19186" i="3"/>
  <c r="G19187" i="3"/>
  <c r="G19188" i="3"/>
  <c r="G19189" i="3"/>
  <c r="G19190" i="3"/>
  <c r="G19191" i="3"/>
  <c r="G19192" i="3"/>
  <c r="G19193" i="3"/>
  <c r="G19194" i="3"/>
  <c r="G19195" i="3"/>
  <c r="G19196" i="3"/>
  <c r="G19197" i="3"/>
  <c r="G19198" i="3"/>
  <c r="G19199" i="3"/>
  <c r="G19200" i="3"/>
  <c r="G19201" i="3"/>
  <c r="G19202" i="3"/>
  <c r="G19203" i="3"/>
  <c r="G19204" i="3"/>
  <c r="G19205" i="3"/>
  <c r="G19206" i="3"/>
  <c r="G19207" i="3"/>
  <c r="G19208" i="3"/>
  <c r="G19209" i="3"/>
  <c r="G19210" i="3"/>
  <c r="G19211" i="3"/>
  <c r="G19212" i="3"/>
  <c r="G19213" i="3"/>
  <c r="G19214" i="3"/>
  <c r="G19215" i="3"/>
  <c r="G19216" i="3"/>
  <c r="G19217" i="3"/>
  <c r="G19218" i="3"/>
  <c r="G19219" i="3"/>
  <c r="G19220" i="3"/>
  <c r="G19221" i="3"/>
  <c r="G19222" i="3"/>
  <c r="G19223" i="3"/>
  <c r="G19224" i="3"/>
  <c r="G19225" i="3"/>
  <c r="G19226" i="3"/>
  <c r="G19227" i="3"/>
  <c r="G19228" i="3"/>
  <c r="G19229" i="3"/>
  <c r="G19230" i="3"/>
  <c r="G19231" i="3"/>
  <c r="G19232" i="3"/>
  <c r="G19233" i="3"/>
  <c r="G19234" i="3"/>
  <c r="G19235" i="3"/>
  <c r="G19236" i="3"/>
  <c r="G19237" i="3"/>
  <c r="G19238" i="3"/>
  <c r="G19239" i="3"/>
  <c r="G19240" i="3"/>
  <c r="G19241" i="3"/>
  <c r="G19242" i="3"/>
  <c r="G19243" i="3"/>
  <c r="G19244" i="3"/>
  <c r="G19245" i="3"/>
  <c r="G19246" i="3"/>
  <c r="G19247" i="3"/>
  <c r="G19248" i="3"/>
  <c r="G19249" i="3"/>
  <c r="G19250" i="3"/>
  <c r="G19251" i="3"/>
  <c r="G19252" i="3"/>
  <c r="G19253" i="3"/>
  <c r="G19254" i="3"/>
  <c r="G19255" i="3"/>
  <c r="G19256" i="3"/>
  <c r="G19257" i="3"/>
  <c r="G19258" i="3"/>
  <c r="G19259" i="3"/>
  <c r="G19260" i="3"/>
  <c r="G19261" i="3"/>
  <c r="G19262" i="3"/>
  <c r="G19263" i="3"/>
  <c r="G19264" i="3"/>
  <c r="G19265" i="3"/>
  <c r="G19266" i="3"/>
  <c r="G19267" i="3"/>
  <c r="G19268" i="3"/>
  <c r="G19269" i="3"/>
  <c r="G19270" i="3"/>
  <c r="G19271" i="3"/>
  <c r="G19272" i="3"/>
  <c r="G19273" i="3"/>
  <c r="G19274" i="3"/>
  <c r="G19275" i="3"/>
  <c r="G19276" i="3"/>
  <c r="G19277" i="3"/>
  <c r="G19278" i="3"/>
  <c r="G19279" i="3"/>
  <c r="G19280" i="3"/>
  <c r="G19281" i="3"/>
  <c r="G19282" i="3"/>
  <c r="G19283" i="3"/>
  <c r="G19284" i="3"/>
  <c r="G19285" i="3"/>
  <c r="G19286" i="3"/>
  <c r="G19287" i="3"/>
  <c r="G19288" i="3"/>
  <c r="G19289" i="3"/>
  <c r="G19290" i="3"/>
  <c r="G19291" i="3"/>
  <c r="G19292" i="3"/>
  <c r="G19293" i="3"/>
  <c r="G19294" i="3"/>
  <c r="G19295" i="3"/>
  <c r="G19296" i="3"/>
  <c r="G19297" i="3"/>
  <c r="G19298" i="3"/>
  <c r="G19299" i="3"/>
  <c r="G19300" i="3"/>
  <c r="G19301" i="3"/>
  <c r="G19302" i="3"/>
  <c r="G19303" i="3"/>
  <c r="G19304" i="3"/>
  <c r="G19305" i="3"/>
  <c r="G19306" i="3"/>
  <c r="G19307" i="3"/>
  <c r="G19308" i="3"/>
  <c r="G19309" i="3"/>
  <c r="G19310" i="3"/>
  <c r="G19311" i="3"/>
  <c r="G19312" i="3"/>
  <c r="G19313" i="3"/>
  <c r="G19314" i="3"/>
  <c r="G19315" i="3"/>
  <c r="G19316" i="3"/>
  <c r="G19317" i="3"/>
  <c r="G19318" i="3"/>
  <c r="G19319" i="3"/>
  <c r="G19320" i="3"/>
  <c r="G19321" i="3"/>
  <c r="G19322" i="3"/>
  <c r="G19323" i="3"/>
  <c r="G19324" i="3"/>
  <c r="G19325" i="3"/>
  <c r="G19326" i="3"/>
  <c r="G19327" i="3"/>
  <c r="G19328" i="3"/>
  <c r="G19329" i="3"/>
  <c r="G19330" i="3"/>
  <c r="G19331" i="3"/>
  <c r="G19332" i="3"/>
  <c r="G19333" i="3"/>
  <c r="G19334" i="3"/>
  <c r="G19335" i="3"/>
  <c r="G19336" i="3"/>
  <c r="G19337" i="3"/>
  <c r="G19338" i="3"/>
  <c r="G19339" i="3"/>
  <c r="G19340" i="3"/>
  <c r="G19341" i="3"/>
  <c r="G19342" i="3"/>
  <c r="G19343" i="3"/>
  <c r="G19344" i="3"/>
  <c r="G19345" i="3"/>
  <c r="G19346" i="3"/>
  <c r="G19347" i="3"/>
  <c r="G19348" i="3"/>
  <c r="G19349" i="3"/>
  <c r="G19350" i="3"/>
  <c r="G19351" i="3"/>
  <c r="G19352" i="3"/>
  <c r="G19353" i="3"/>
  <c r="G19354" i="3"/>
  <c r="G19355" i="3"/>
  <c r="G19356" i="3"/>
  <c r="G19357" i="3"/>
  <c r="G19358" i="3"/>
  <c r="G19359" i="3"/>
  <c r="G19360" i="3"/>
  <c r="G19361" i="3"/>
  <c r="G19362" i="3"/>
  <c r="G19363" i="3"/>
  <c r="G19364" i="3"/>
  <c r="G19365" i="3"/>
  <c r="G19366" i="3"/>
  <c r="G19367" i="3"/>
  <c r="G19368" i="3"/>
  <c r="G19369" i="3"/>
  <c r="G19370" i="3"/>
  <c r="G19371" i="3"/>
  <c r="G19372" i="3"/>
  <c r="G19373" i="3"/>
  <c r="G19374" i="3"/>
  <c r="G19375" i="3"/>
  <c r="G19376" i="3"/>
  <c r="G19377" i="3"/>
  <c r="G19378" i="3"/>
  <c r="G19379" i="3"/>
  <c r="G19380" i="3"/>
  <c r="G19381" i="3"/>
  <c r="G19382" i="3"/>
  <c r="G19383" i="3"/>
  <c r="G19384" i="3"/>
  <c r="G19385" i="3"/>
  <c r="G19386" i="3"/>
  <c r="G19387" i="3"/>
  <c r="G19388" i="3"/>
  <c r="G19389" i="3"/>
  <c r="G19390" i="3"/>
  <c r="G19391" i="3"/>
  <c r="G19392" i="3"/>
  <c r="G19393" i="3"/>
  <c r="G19394" i="3"/>
  <c r="G19395" i="3"/>
  <c r="G19396" i="3"/>
  <c r="G19397" i="3"/>
  <c r="G19398" i="3"/>
  <c r="G19399" i="3"/>
  <c r="G19400" i="3"/>
  <c r="G19401" i="3"/>
  <c r="G19402" i="3"/>
  <c r="G19403" i="3"/>
  <c r="G19404" i="3"/>
  <c r="G19405" i="3"/>
  <c r="G19406" i="3"/>
  <c r="G19407" i="3"/>
  <c r="G19408" i="3"/>
  <c r="G19409" i="3"/>
  <c r="G19410" i="3"/>
  <c r="G19411" i="3"/>
  <c r="G19412" i="3"/>
  <c r="G19413" i="3"/>
  <c r="G19414" i="3"/>
  <c r="G19415" i="3"/>
  <c r="G19416" i="3"/>
  <c r="G19417" i="3"/>
  <c r="G19418" i="3"/>
  <c r="G19419" i="3"/>
  <c r="G19420" i="3"/>
  <c r="G19421" i="3"/>
  <c r="G19422" i="3"/>
  <c r="G19423" i="3"/>
  <c r="G19424" i="3"/>
  <c r="G19425" i="3"/>
  <c r="G19426" i="3"/>
  <c r="G19427" i="3"/>
  <c r="G19428" i="3"/>
  <c r="G19429" i="3"/>
  <c r="G19430" i="3"/>
  <c r="G19431" i="3"/>
  <c r="G19432" i="3"/>
  <c r="G19433" i="3"/>
  <c r="G19434" i="3"/>
  <c r="G19435" i="3"/>
  <c r="G19436" i="3"/>
  <c r="G19437" i="3"/>
  <c r="G19438" i="3"/>
  <c r="G19439" i="3"/>
  <c r="G19440" i="3"/>
  <c r="G19441" i="3"/>
  <c r="G19442" i="3"/>
  <c r="G19443" i="3"/>
  <c r="G19444" i="3"/>
  <c r="G19445" i="3"/>
  <c r="G19446" i="3"/>
  <c r="G19447" i="3"/>
  <c r="G19448" i="3"/>
  <c r="G19449" i="3"/>
  <c r="G19450" i="3"/>
  <c r="G19451" i="3"/>
  <c r="G19452" i="3"/>
  <c r="G19453" i="3"/>
  <c r="G19454" i="3"/>
  <c r="G19455" i="3"/>
  <c r="G19456" i="3"/>
  <c r="G19457" i="3"/>
  <c r="G19458" i="3"/>
  <c r="G19459" i="3"/>
  <c r="G19460" i="3"/>
  <c r="G19461" i="3"/>
  <c r="G19462" i="3"/>
  <c r="G19463" i="3"/>
  <c r="G19464" i="3"/>
  <c r="G19465" i="3"/>
  <c r="G19466" i="3"/>
  <c r="G19467" i="3"/>
  <c r="G19468" i="3"/>
  <c r="G19469" i="3"/>
  <c r="G19470" i="3"/>
  <c r="G19471" i="3"/>
  <c r="G19472" i="3"/>
  <c r="G19473" i="3"/>
  <c r="G19474" i="3"/>
  <c r="G19475" i="3"/>
  <c r="G19476" i="3"/>
  <c r="G19477" i="3"/>
  <c r="G19478" i="3"/>
  <c r="G19479" i="3"/>
  <c r="G19480" i="3"/>
  <c r="G19481" i="3"/>
  <c r="G19482" i="3"/>
  <c r="G19483" i="3"/>
  <c r="G19484" i="3"/>
  <c r="G19485" i="3"/>
  <c r="G19486" i="3"/>
  <c r="G19487" i="3"/>
  <c r="G19488" i="3"/>
  <c r="G19489" i="3"/>
  <c r="G19490" i="3"/>
  <c r="G19491" i="3"/>
  <c r="G19492" i="3"/>
  <c r="G19493" i="3"/>
  <c r="G19494" i="3"/>
  <c r="G19495" i="3"/>
  <c r="G19496" i="3"/>
  <c r="G19497" i="3"/>
  <c r="G19498" i="3"/>
  <c r="G19499" i="3"/>
  <c r="G19500" i="3"/>
  <c r="G19501" i="3"/>
  <c r="G19502" i="3"/>
  <c r="G19503" i="3"/>
  <c r="G19504" i="3"/>
  <c r="G19505" i="3"/>
  <c r="G19506" i="3"/>
  <c r="G19507" i="3"/>
  <c r="G19508" i="3"/>
  <c r="G19509" i="3"/>
  <c r="G19510" i="3"/>
  <c r="G19511" i="3"/>
  <c r="G19512" i="3"/>
  <c r="G19513" i="3"/>
  <c r="G19514" i="3"/>
  <c r="G19515" i="3"/>
  <c r="G19516" i="3"/>
  <c r="G19517" i="3"/>
  <c r="G19518" i="3"/>
  <c r="G19519" i="3"/>
  <c r="G19520" i="3"/>
  <c r="G19521" i="3"/>
  <c r="G19522" i="3"/>
  <c r="G19523" i="3"/>
  <c r="G19524" i="3"/>
  <c r="G19525" i="3"/>
  <c r="G19526" i="3"/>
  <c r="G19527" i="3"/>
  <c r="G19528" i="3"/>
  <c r="G19529" i="3"/>
  <c r="G19530" i="3"/>
  <c r="G19531" i="3"/>
  <c r="G19532" i="3"/>
  <c r="G19533" i="3"/>
  <c r="G19534" i="3"/>
  <c r="G19535" i="3"/>
  <c r="G19536" i="3"/>
  <c r="G19537" i="3"/>
  <c r="G19538" i="3"/>
  <c r="G19539" i="3"/>
  <c r="G19540" i="3"/>
  <c r="G19541" i="3"/>
  <c r="G19542" i="3"/>
  <c r="G19543" i="3"/>
  <c r="G19544" i="3"/>
  <c r="G19545" i="3"/>
  <c r="G19546" i="3"/>
  <c r="G19547" i="3"/>
  <c r="G19548" i="3"/>
  <c r="G19549" i="3"/>
  <c r="G19550" i="3"/>
  <c r="G19551" i="3"/>
  <c r="G19552" i="3"/>
  <c r="G19553" i="3"/>
  <c r="G19554" i="3"/>
  <c r="G19555" i="3"/>
  <c r="G19556" i="3"/>
  <c r="G19557" i="3"/>
  <c r="G19558" i="3"/>
  <c r="G19559" i="3"/>
  <c r="G19560" i="3"/>
  <c r="G19561" i="3"/>
  <c r="G19562" i="3"/>
  <c r="G19563" i="3"/>
  <c r="G19564" i="3"/>
  <c r="G19565" i="3"/>
  <c r="G19566" i="3"/>
  <c r="G19567" i="3"/>
  <c r="G19568" i="3"/>
  <c r="G19569" i="3"/>
  <c r="G19570" i="3"/>
  <c r="G19571" i="3"/>
  <c r="G19572" i="3"/>
  <c r="G19573" i="3"/>
  <c r="G19574" i="3"/>
  <c r="G19575" i="3"/>
  <c r="G19576" i="3"/>
  <c r="G19577" i="3"/>
  <c r="G19578" i="3"/>
  <c r="G19579" i="3"/>
  <c r="G19580" i="3"/>
  <c r="G19581" i="3"/>
  <c r="G19582" i="3"/>
  <c r="G19583" i="3"/>
  <c r="G19584" i="3"/>
  <c r="G19585" i="3"/>
  <c r="G19586" i="3"/>
  <c r="G19587" i="3"/>
  <c r="G19588" i="3"/>
  <c r="G19589" i="3"/>
  <c r="G19590" i="3"/>
  <c r="G19591" i="3"/>
  <c r="G19592" i="3"/>
  <c r="G19593" i="3"/>
  <c r="G19594" i="3"/>
  <c r="G19595" i="3"/>
  <c r="G19596" i="3"/>
  <c r="G19597" i="3"/>
  <c r="G19598" i="3"/>
  <c r="G19599" i="3"/>
  <c r="G19600" i="3"/>
  <c r="G19601" i="3"/>
  <c r="G19602" i="3"/>
  <c r="G19603" i="3"/>
  <c r="G19604" i="3"/>
  <c r="G19605" i="3"/>
  <c r="G19606" i="3"/>
  <c r="G19607" i="3"/>
  <c r="G19608" i="3"/>
  <c r="G19609" i="3"/>
  <c r="G19610" i="3"/>
  <c r="G19611" i="3"/>
  <c r="G19612" i="3"/>
  <c r="G19613" i="3"/>
  <c r="G19614" i="3"/>
  <c r="G19615" i="3"/>
  <c r="G19616" i="3"/>
  <c r="G19617" i="3"/>
  <c r="G19618" i="3"/>
  <c r="G19619" i="3"/>
  <c r="G19620" i="3"/>
  <c r="G19621" i="3"/>
  <c r="G19622" i="3"/>
  <c r="G19623" i="3"/>
  <c r="G19624" i="3"/>
  <c r="G19625" i="3"/>
  <c r="G19626" i="3"/>
  <c r="G19627" i="3"/>
  <c r="G19628" i="3"/>
  <c r="G19629" i="3"/>
  <c r="G19630" i="3"/>
  <c r="G19631" i="3"/>
  <c r="G19632" i="3"/>
  <c r="G19633" i="3"/>
  <c r="G19634" i="3"/>
  <c r="G19635" i="3"/>
  <c r="G19636" i="3"/>
  <c r="G19637" i="3"/>
  <c r="G19638" i="3"/>
  <c r="G19639" i="3"/>
  <c r="G19640" i="3"/>
  <c r="G19641" i="3"/>
  <c r="G19642" i="3"/>
  <c r="G19643" i="3"/>
  <c r="G19644" i="3"/>
  <c r="G19645" i="3"/>
  <c r="G19646" i="3"/>
  <c r="G19647" i="3"/>
  <c r="G19648" i="3"/>
  <c r="G19649" i="3"/>
  <c r="G19650" i="3"/>
  <c r="G19651" i="3"/>
  <c r="G19652" i="3"/>
  <c r="G19653" i="3"/>
  <c r="G19654" i="3"/>
  <c r="G19655" i="3"/>
  <c r="G19656" i="3"/>
  <c r="G19657" i="3"/>
  <c r="G19658" i="3"/>
  <c r="G19659" i="3"/>
  <c r="G19660" i="3"/>
  <c r="G19661" i="3"/>
  <c r="G19662" i="3"/>
  <c r="G19663" i="3"/>
  <c r="G19664" i="3"/>
  <c r="G19665" i="3"/>
  <c r="G19666" i="3"/>
  <c r="G19667" i="3"/>
  <c r="G19668" i="3"/>
  <c r="G19669" i="3"/>
  <c r="G19670" i="3"/>
  <c r="G19671" i="3"/>
  <c r="G19672" i="3"/>
  <c r="G19673" i="3"/>
  <c r="G19674" i="3"/>
  <c r="G19675" i="3"/>
  <c r="G19676" i="3"/>
  <c r="G19677" i="3"/>
  <c r="G19678" i="3"/>
  <c r="G19679" i="3"/>
  <c r="G19680" i="3"/>
  <c r="G19681" i="3"/>
  <c r="G19682" i="3"/>
  <c r="G19683" i="3"/>
  <c r="G19684" i="3"/>
  <c r="G19685" i="3"/>
  <c r="G19686" i="3"/>
  <c r="G19687" i="3"/>
  <c r="G19688" i="3"/>
  <c r="G19689" i="3"/>
  <c r="G19690" i="3"/>
  <c r="G19691" i="3"/>
  <c r="G19692" i="3"/>
  <c r="G19693" i="3"/>
  <c r="G19694" i="3"/>
  <c r="G19695" i="3"/>
  <c r="G19696" i="3"/>
  <c r="G19697" i="3"/>
  <c r="G19698" i="3"/>
  <c r="G19699" i="3"/>
  <c r="G19700" i="3"/>
  <c r="G19701" i="3"/>
  <c r="G19702" i="3"/>
  <c r="G19703" i="3"/>
  <c r="G19704" i="3"/>
  <c r="G19705" i="3"/>
  <c r="G19706" i="3"/>
  <c r="G19707" i="3"/>
  <c r="G19708" i="3"/>
  <c r="G19709" i="3"/>
  <c r="G19710" i="3"/>
  <c r="G19711" i="3"/>
  <c r="G19712" i="3"/>
  <c r="G19713" i="3"/>
  <c r="G19714" i="3"/>
  <c r="G19715" i="3"/>
  <c r="G19716" i="3"/>
  <c r="G19717" i="3"/>
  <c r="G19718" i="3"/>
  <c r="G19719" i="3"/>
  <c r="G19720" i="3"/>
  <c r="G19721" i="3"/>
  <c r="G19722" i="3"/>
  <c r="G19723" i="3"/>
  <c r="G19724" i="3"/>
  <c r="G19725" i="3"/>
  <c r="G19726" i="3"/>
  <c r="G19727" i="3"/>
  <c r="G19728" i="3"/>
  <c r="G19729" i="3"/>
  <c r="G19730" i="3"/>
  <c r="G19731" i="3"/>
  <c r="G19732" i="3"/>
  <c r="G19733" i="3"/>
  <c r="G19734" i="3"/>
  <c r="G19735" i="3"/>
  <c r="G19736" i="3"/>
  <c r="G19737" i="3"/>
  <c r="G19738" i="3"/>
  <c r="G19739" i="3"/>
  <c r="G19740" i="3"/>
  <c r="G19741" i="3"/>
  <c r="G19742" i="3"/>
  <c r="G19743" i="3"/>
  <c r="G19744" i="3"/>
  <c r="G19745" i="3"/>
  <c r="G19746" i="3"/>
  <c r="G19747" i="3"/>
  <c r="G19748" i="3"/>
  <c r="G19749" i="3"/>
  <c r="G19750" i="3"/>
  <c r="G19751" i="3"/>
  <c r="G19752" i="3"/>
  <c r="G19753" i="3"/>
  <c r="G19754" i="3"/>
  <c r="G19755" i="3"/>
  <c r="G19756" i="3"/>
  <c r="G19757" i="3"/>
  <c r="G19758" i="3"/>
  <c r="G19759" i="3"/>
  <c r="G19760" i="3"/>
  <c r="G19761" i="3"/>
  <c r="G19762" i="3"/>
  <c r="G19763" i="3"/>
  <c r="G19764" i="3"/>
  <c r="G19765" i="3"/>
  <c r="G19766" i="3"/>
  <c r="G19767" i="3"/>
  <c r="G19768" i="3"/>
  <c r="G19769" i="3"/>
  <c r="G19770" i="3"/>
  <c r="G19771" i="3"/>
  <c r="G19772" i="3"/>
  <c r="G19773" i="3"/>
  <c r="G19774" i="3"/>
  <c r="G19775" i="3"/>
  <c r="G19776" i="3"/>
  <c r="G19777" i="3"/>
  <c r="G19778" i="3"/>
  <c r="G19779" i="3"/>
  <c r="G19780" i="3"/>
  <c r="G19781" i="3"/>
  <c r="G19782" i="3"/>
  <c r="G19783" i="3"/>
  <c r="G19784" i="3"/>
  <c r="G19785" i="3"/>
  <c r="G19786" i="3"/>
  <c r="G19787" i="3"/>
  <c r="G19788" i="3"/>
  <c r="G19789" i="3"/>
  <c r="G19790" i="3"/>
  <c r="G19791" i="3"/>
  <c r="G19792" i="3"/>
  <c r="G19793" i="3"/>
  <c r="G19794" i="3"/>
  <c r="G19795" i="3"/>
  <c r="G19796" i="3"/>
  <c r="G19797" i="3"/>
  <c r="G19798" i="3"/>
  <c r="G19799" i="3"/>
  <c r="G19800" i="3"/>
  <c r="G19801" i="3"/>
  <c r="G19802" i="3"/>
  <c r="G19803" i="3"/>
  <c r="G19804" i="3"/>
  <c r="G19805" i="3"/>
  <c r="G19806" i="3"/>
  <c r="G19807" i="3"/>
  <c r="G19808" i="3"/>
  <c r="G19809" i="3"/>
  <c r="G19810" i="3"/>
  <c r="G19811" i="3"/>
  <c r="G19812" i="3"/>
  <c r="G19813" i="3"/>
  <c r="G19814" i="3"/>
  <c r="G19815" i="3"/>
  <c r="G19816" i="3"/>
  <c r="G19817" i="3"/>
  <c r="G19818" i="3"/>
  <c r="G19819" i="3"/>
  <c r="G19820" i="3"/>
  <c r="G19821" i="3"/>
  <c r="G19822" i="3"/>
  <c r="G19823" i="3"/>
  <c r="G19824" i="3"/>
  <c r="G19825" i="3"/>
  <c r="G19826" i="3"/>
  <c r="G19827" i="3"/>
  <c r="G19828" i="3"/>
  <c r="G19829" i="3"/>
  <c r="G19830" i="3"/>
  <c r="G19831" i="3"/>
  <c r="G19832" i="3"/>
  <c r="G19833" i="3"/>
  <c r="G19834" i="3"/>
  <c r="G19835" i="3"/>
  <c r="G19836" i="3"/>
  <c r="G19837" i="3"/>
  <c r="G19838" i="3"/>
  <c r="G19839" i="3"/>
  <c r="G19840" i="3"/>
  <c r="G19841" i="3"/>
  <c r="G19842" i="3"/>
  <c r="G19843" i="3"/>
  <c r="G19844" i="3"/>
  <c r="G19845" i="3"/>
  <c r="G19846" i="3"/>
  <c r="G19847" i="3"/>
  <c r="G19848" i="3"/>
  <c r="G19849" i="3"/>
  <c r="G19850" i="3"/>
  <c r="G19851" i="3"/>
  <c r="G19852" i="3"/>
  <c r="G19853" i="3"/>
  <c r="G19854" i="3"/>
  <c r="G19855" i="3"/>
  <c r="G19856" i="3"/>
  <c r="G19857" i="3"/>
  <c r="G19858" i="3"/>
  <c r="G19859" i="3"/>
  <c r="G19860" i="3"/>
  <c r="G19861" i="3"/>
  <c r="G19862" i="3"/>
  <c r="G19863" i="3"/>
  <c r="G19864" i="3"/>
  <c r="G19865" i="3"/>
  <c r="G19866" i="3"/>
  <c r="G19867" i="3"/>
  <c r="G19868" i="3"/>
  <c r="G19869" i="3"/>
  <c r="G19870" i="3"/>
  <c r="G19871" i="3"/>
  <c r="G19872" i="3"/>
  <c r="G19873" i="3"/>
  <c r="G19874" i="3"/>
  <c r="G19875" i="3"/>
  <c r="G19876" i="3"/>
  <c r="G19877" i="3"/>
  <c r="G19878" i="3"/>
  <c r="G19879" i="3"/>
  <c r="G19880" i="3"/>
  <c r="G19881" i="3"/>
  <c r="G19882" i="3"/>
  <c r="G19883" i="3"/>
  <c r="G19884" i="3"/>
  <c r="G19885" i="3"/>
  <c r="G19886" i="3"/>
  <c r="G19887" i="3"/>
  <c r="G19888" i="3"/>
  <c r="G19889" i="3"/>
  <c r="G19890" i="3"/>
  <c r="G19891" i="3"/>
  <c r="G19892" i="3"/>
  <c r="G19893" i="3"/>
  <c r="G19894" i="3"/>
  <c r="G19895" i="3"/>
  <c r="G19896" i="3"/>
  <c r="G19897" i="3"/>
  <c r="G19898" i="3"/>
  <c r="G19899" i="3"/>
  <c r="G19900" i="3"/>
  <c r="G19901" i="3"/>
  <c r="G19902" i="3"/>
  <c r="G19903" i="3"/>
  <c r="G19904" i="3"/>
  <c r="G19905" i="3"/>
  <c r="G19906" i="3"/>
  <c r="G19907" i="3"/>
  <c r="G19908" i="3"/>
  <c r="G19909" i="3"/>
  <c r="G19910" i="3"/>
  <c r="G19911" i="3"/>
  <c r="G19912" i="3"/>
  <c r="G19913" i="3"/>
  <c r="G19914" i="3"/>
  <c r="G19915" i="3"/>
  <c r="G19916" i="3"/>
  <c r="G19917" i="3"/>
  <c r="G19918" i="3"/>
  <c r="G19919" i="3"/>
  <c r="G19920" i="3"/>
  <c r="G19921" i="3"/>
  <c r="G19922" i="3"/>
  <c r="G19923" i="3"/>
  <c r="G19924" i="3"/>
  <c r="G19925" i="3"/>
  <c r="G19926" i="3"/>
  <c r="G19927" i="3"/>
  <c r="G19928" i="3"/>
  <c r="G19929" i="3"/>
  <c r="G19930" i="3"/>
  <c r="G19931" i="3"/>
  <c r="G19932" i="3"/>
  <c r="G19933" i="3"/>
  <c r="G19934" i="3"/>
  <c r="G19935" i="3"/>
  <c r="G19936" i="3"/>
  <c r="G19937" i="3"/>
  <c r="G19938" i="3"/>
  <c r="G19939" i="3"/>
  <c r="G19940" i="3"/>
  <c r="G19941" i="3"/>
  <c r="G19942" i="3"/>
  <c r="G19943" i="3"/>
  <c r="G19944" i="3"/>
  <c r="G19945" i="3"/>
  <c r="G19946" i="3"/>
  <c r="G19947" i="3"/>
  <c r="G19948" i="3"/>
  <c r="G19949" i="3"/>
  <c r="G19950" i="3"/>
  <c r="G19951" i="3"/>
  <c r="G19952" i="3"/>
  <c r="G19953" i="3"/>
  <c r="G19954" i="3"/>
  <c r="G19955" i="3"/>
  <c r="G19956" i="3"/>
  <c r="G19957" i="3"/>
  <c r="G19958" i="3"/>
  <c r="G19959" i="3"/>
  <c r="G19960" i="3"/>
  <c r="G19961" i="3"/>
  <c r="G19962" i="3"/>
  <c r="G19963" i="3"/>
  <c r="G19964" i="3"/>
  <c r="G19965" i="3"/>
  <c r="G19966" i="3"/>
  <c r="G19967" i="3"/>
  <c r="G19968" i="3"/>
  <c r="G19969" i="3"/>
  <c r="G19970" i="3"/>
  <c r="G19971" i="3"/>
  <c r="G19972" i="3"/>
  <c r="G19973" i="3"/>
  <c r="G19974" i="3"/>
  <c r="G19975" i="3"/>
  <c r="G19976" i="3"/>
  <c r="G19977" i="3"/>
  <c r="G19978" i="3"/>
  <c r="G19979" i="3"/>
  <c r="G19980" i="3"/>
  <c r="G19981" i="3"/>
  <c r="G19982" i="3"/>
  <c r="G19983" i="3"/>
  <c r="G19984" i="3"/>
  <c r="G19985" i="3"/>
  <c r="G19986" i="3"/>
  <c r="G19987" i="3"/>
  <c r="G19988" i="3"/>
  <c r="G19989" i="3"/>
  <c r="G19990" i="3"/>
  <c r="G19991" i="3"/>
  <c r="G19992" i="3"/>
  <c r="G19993" i="3"/>
  <c r="G19994" i="3"/>
  <c r="G19995" i="3"/>
  <c r="G19996" i="3"/>
  <c r="G19997" i="3"/>
  <c r="G19998" i="3"/>
  <c r="G19999" i="3"/>
  <c r="G20000" i="3"/>
  <c r="G20001" i="3"/>
  <c r="G20002" i="3"/>
  <c r="G20003" i="3"/>
  <c r="G20004" i="3"/>
  <c r="G20005" i="3"/>
  <c r="G20006" i="3"/>
  <c r="G20007" i="3"/>
  <c r="G20008" i="3"/>
  <c r="G20009" i="3"/>
  <c r="G20010" i="3"/>
  <c r="G20011" i="3"/>
  <c r="G20012" i="3"/>
  <c r="G20013" i="3"/>
  <c r="G20014" i="3"/>
  <c r="G20015" i="3"/>
  <c r="G20016" i="3"/>
  <c r="G20017" i="3"/>
  <c r="G20018" i="3"/>
  <c r="G20019" i="3"/>
  <c r="G20020" i="3"/>
  <c r="G20021" i="3"/>
  <c r="G20022" i="3"/>
  <c r="G20023" i="3"/>
  <c r="G20024" i="3"/>
  <c r="G20025" i="3"/>
  <c r="G20026" i="3"/>
  <c r="G20027" i="3"/>
  <c r="G20028" i="3"/>
  <c r="G20029" i="3"/>
  <c r="G20030" i="3"/>
  <c r="G20031" i="3"/>
  <c r="G20032" i="3"/>
  <c r="G20033" i="3"/>
  <c r="G20034" i="3"/>
  <c r="G20035" i="3"/>
  <c r="G20036" i="3"/>
  <c r="G20037" i="3"/>
  <c r="G20038" i="3"/>
  <c r="G20039" i="3"/>
  <c r="G20040" i="3"/>
  <c r="G20041" i="3"/>
  <c r="G20042" i="3"/>
  <c r="G20043" i="3"/>
  <c r="G20044" i="3"/>
  <c r="G20045" i="3"/>
  <c r="G20046" i="3"/>
  <c r="G20047" i="3"/>
  <c r="G20048" i="3"/>
  <c r="G20049" i="3"/>
  <c r="G20050" i="3"/>
  <c r="G20051" i="3"/>
  <c r="G20052" i="3"/>
  <c r="G20053" i="3"/>
  <c r="G20054" i="3"/>
  <c r="G20055" i="3"/>
  <c r="G20056" i="3"/>
  <c r="G20057" i="3"/>
  <c r="G20058" i="3"/>
  <c r="G20059" i="3"/>
  <c r="G20060" i="3"/>
  <c r="G20061" i="3"/>
  <c r="G20062" i="3"/>
  <c r="G20063" i="3"/>
  <c r="G20064" i="3"/>
  <c r="G20065" i="3"/>
  <c r="G20066" i="3"/>
  <c r="G20067" i="3"/>
  <c r="G20068" i="3"/>
  <c r="G20069" i="3"/>
  <c r="G20070" i="3"/>
  <c r="G20071" i="3"/>
  <c r="G20072" i="3"/>
  <c r="G20073" i="3"/>
  <c r="G20074" i="3"/>
  <c r="G20075" i="3"/>
  <c r="G20076" i="3"/>
  <c r="G20077" i="3"/>
  <c r="G20078" i="3"/>
  <c r="G20079" i="3"/>
  <c r="G20080" i="3"/>
  <c r="G20081" i="3"/>
  <c r="G20082" i="3"/>
  <c r="G20083" i="3"/>
  <c r="G20084" i="3"/>
  <c r="G20085" i="3"/>
  <c r="G20086" i="3"/>
  <c r="G20087" i="3"/>
  <c r="G20088" i="3"/>
  <c r="G20089" i="3"/>
  <c r="G20090" i="3"/>
  <c r="G20091" i="3"/>
  <c r="G20092" i="3"/>
  <c r="G20093" i="3"/>
  <c r="G20094" i="3"/>
  <c r="G20095" i="3"/>
  <c r="G20096" i="3"/>
  <c r="G20097" i="3"/>
  <c r="G20098" i="3"/>
  <c r="G20099" i="3"/>
  <c r="G20100" i="3"/>
  <c r="G20101" i="3"/>
  <c r="G20102" i="3"/>
  <c r="G20103" i="3"/>
  <c r="G20104" i="3"/>
  <c r="G20105" i="3"/>
  <c r="G20106" i="3"/>
  <c r="G20107" i="3"/>
  <c r="G20108" i="3"/>
  <c r="G20109" i="3"/>
  <c r="G20110" i="3"/>
  <c r="G20111" i="3"/>
  <c r="G20112" i="3"/>
  <c r="G20113" i="3"/>
  <c r="G20114" i="3"/>
  <c r="G20115" i="3"/>
  <c r="G20116" i="3"/>
  <c r="G20117" i="3"/>
  <c r="G20118" i="3"/>
  <c r="G20119" i="3"/>
  <c r="G20120" i="3"/>
  <c r="G20121" i="3"/>
  <c r="G20122" i="3"/>
  <c r="G20123" i="3"/>
  <c r="G20124" i="3"/>
  <c r="G20125" i="3"/>
  <c r="G20126" i="3"/>
  <c r="G20127" i="3"/>
  <c r="G20128" i="3"/>
  <c r="G20129" i="3"/>
  <c r="G20130" i="3"/>
  <c r="G20131" i="3"/>
  <c r="G20132" i="3"/>
  <c r="G20133" i="3"/>
  <c r="G20134" i="3"/>
  <c r="G20135" i="3"/>
  <c r="G20136" i="3"/>
  <c r="G20137" i="3"/>
  <c r="G20138" i="3"/>
  <c r="G20139" i="3"/>
  <c r="G20140" i="3"/>
  <c r="G20141" i="3"/>
  <c r="G20142" i="3"/>
  <c r="G20143" i="3"/>
  <c r="G20144" i="3"/>
  <c r="G20145" i="3"/>
  <c r="G20146" i="3"/>
  <c r="G20147" i="3"/>
  <c r="G20148" i="3"/>
  <c r="G20149" i="3"/>
  <c r="G20150" i="3"/>
  <c r="G20151" i="3"/>
  <c r="G20152" i="3"/>
  <c r="G20153" i="3"/>
  <c r="G20154" i="3"/>
  <c r="G20155" i="3"/>
  <c r="G20156" i="3"/>
  <c r="G20157" i="3"/>
  <c r="G20158" i="3"/>
  <c r="G20159" i="3"/>
  <c r="G20160" i="3"/>
  <c r="G20161" i="3"/>
  <c r="G20162" i="3"/>
  <c r="G20163" i="3"/>
  <c r="G20164" i="3"/>
  <c r="G20165" i="3"/>
  <c r="G20166" i="3"/>
  <c r="G20167" i="3"/>
  <c r="G20168" i="3"/>
  <c r="G20169" i="3"/>
  <c r="G20170" i="3"/>
  <c r="G20171" i="3"/>
  <c r="G20172" i="3"/>
  <c r="G20173" i="3"/>
  <c r="G20174" i="3"/>
  <c r="G20175" i="3"/>
  <c r="G20176" i="3"/>
  <c r="G20177" i="3"/>
  <c r="G20178" i="3"/>
  <c r="G20179" i="3"/>
  <c r="G20180" i="3"/>
  <c r="G20181" i="3"/>
  <c r="G20182" i="3"/>
  <c r="G20183" i="3"/>
  <c r="G20184" i="3"/>
  <c r="G20185" i="3"/>
  <c r="G20186" i="3"/>
  <c r="G20187" i="3"/>
  <c r="G20188" i="3"/>
  <c r="G20189" i="3"/>
  <c r="G20190" i="3"/>
  <c r="G20191" i="3"/>
  <c r="G20192" i="3"/>
  <c r="G20193" i="3"/>
  <c r="G20194" i="3"/>
  <c r="G20195" i="3"/>
  <c r="G20196" i="3"/>
  <c r="G20197" i="3"/>
  <c r="G20198" i="3"/>
  <c r="G20199" i="3"/>
  <c r="G20200" i="3"/>
  <c r="G20201" i="3"/>
  <c r="G20202" i="3"/>
  <c r="G20203" i="3"/>
  <c r="G20204" i="3"/>
  <c r="G20205" i="3"/>
  <c r="G20206" i="3"/>
  <c r="G20207" i="3"/>
  <c r="G20208" i="3"/>
  <c r="G20209" i="3"/>
  <c r="G20210" i="3"/>
  <c r="G20211" i="3"/>
  <c r="G20212" i="3"/>
  <c r="G20213" i="3"/>
  <c r="G20214" i="3"/>
  <c r="G20215" i="3"/>
  <c r="G20216" i="3"/>
  <c r="G20217" i="3"/>
  <c r="G20218" i="3"/>
  <c r="G20219" i="3"/>
  <c r="G20220" i="3"/>
  <c r="G20221" i="3"/>
  <c r="G20222" i="3"/>
  <c r="G20223" i="3"/>
  <c r="G20224" i="3"/>
  <c r="G20225" i="3"/>
  <c r="G20226" i="3"/>
  <c r="G20227" i="3"/>
  <c r="G20228" i="3"/>
  <c r="G20229" i="3"/>
  <c r="G20230" i="3"/>
  <c r="G20231" i="3"/>
  <c r="G20232" i="3"/>
  <c r="G20233" i="3"/>
  <c r="G20234" i="3"/>
  <c r="G20235" i="3"/>
  <c r="G20236" i="3"/>
  <c r="G20237" i="3"/>
  <c r="G20238" i="3"/>
  <c r="G20239" i="3"/>
  <c r="G20240" i="3"/>
  <c r="G20241" i="3"/>
  <c r="G20242" i="3"/>
  <c r="G20243" i="3"/>
  <c r="G20244" i="3"/>
  <c r="G20245" i="3"/>
  <c r="G20246" i="3"/>
  <c r="G20247" i="3"/>
  <c r="G20248" i="3"/>
  <c r="G20249" i="3"/>
  <c r="G20250" i="3"/>
  <c r="G20251" i="3"/>
  <c r="G20252" i="3"/>
  <c r="G20253" i="3"/>
  <c r="G20254" i="3"/>
  <c r="G20255" i="3"/>
  <c r="G20256" i="3"/>
  <c r="G20257" i="3"/>
  <c r="G20258" i="3"/>
  <c r="G20259" i="3"/>
  <c r="G20260" i="3"/>
  <c r="G20261" i="3"/>
  <c r="G20262" i="3"/>
  <c r="G20263" i="3"/>
  <c r="G20264" i="3"/>
  <c r="G20265" i="3"/>
  <c r="G20266" i="3"/>
  <c r="G20267" i="3"/>
  <c r="G20268" i="3"/>
  <c r="G20269" i="3"/>
  <c r="G20270" i="3"/>
  <c r="G20271" i="3"/>
  <c r="G20272" i="3"/>
  <c r="G20273" i="3"/>
  <c r="G20274" i="3"/>
  <c r="G20275" i="3"/>
  <c r="G20276" i="3"/>
  <c r="G20277" i="3"/>
  <c r="G20278" i="3"/>
  <c r="G20279" i="3"/>
  <c r="G20280" i="3"/>
  <c r="G20281" i="3"/>
  <c r="G20282" i="3"/>
  <c r="G20283" i="3"/>
  <c r="G20284" i="3"/>
  <c r="G20285" i="3"/>
  <c r="G20286" i="3"/>
  <c r="G20287" i="3"/>
  <c r="G20288" i="3"/>
  <c r="G20289" i="3"/>
  <c r="G20290" i="3"/>
  <c r="G20291" i="3"/>
  <c r="G20292" i="3"/>
  <c r="G20293" i="3"/>
  <c r="G20294" i="3"/>
  <c r="G20295" i="3"/>
  <c r="G20296" i="3"/>
  <c r="G20297" i="3"/>
  <c r="G20298" i="3"/>
  <c r="G20299" i="3"/>
  <c r="G20300" i="3"/>
  <c r="G20301" i="3"/>
  <c r="G20302" i="3"/>
  <c r="G20303" i="3"/>
  <c r="G20304" i="3"/>
  <c r="G20305" i="3"/>
  <c r="G20306" i="3"/>
  <c r="G20307" i="3"/>
  <c r="G20308" i="3"/>
  <c r="G20309" i="3"/>
  <c r="G20310" i="3"/>
  <c r="G20311" i="3"/>
  <c r="G20312" i="3"/>
  <c r="G20313" i="3"/>
  <c r="G20314" i="3"/>
  <c r="G20315" i="3"/>
  <c r="G20316" i="3"/>
  <c r="G20317" i="3"/>
  <c r="G20318" i="3"/>
  <c r="G20319" i="3"/>
  <c r="G20320" i="3"/>
  <c r="G20321" i="3"/>
  <c r="G20322" i="3"/>
  <c r="G20323" i="3"/>
  <c r="G20324" i="3"/>
  <c r="G20325" i="3"/>
  <c r="G20326" i="3"/>
  <c r="G20327" i="3"/>
  <c r="G20328" i="3"/>
  <c r="G20329" i="3"/>
  <c r="G20330" i="3"/>
  <c r="G20331" i="3"/>
  <c r="G20332" i="3"/>
  <c r="G20333" i="3"/>
  <c r="G20334" i="3"/>
  <c r="G20335" i="3"/>
  <c r="G20336" i="3"/>
  <c r="G20337" i="3"/>
  <c r="G20338" i="3"/>
  <c r="G20339" i="3"/>
  <c r="G20340" i="3"/>
  <c r="G20341" i="3"/>
  <c r="G20342" i="3"/>
  <c r="G20343" i="3"/>
  <c r="G20344" i="3"/>
  <c r="G20345" i="3"/>
  <c r="G20346" i="3"/>
  <c r="G20347" i="3"/>
  <c r="G20348" i="3"/>
  <c r="G20349" i="3"/>
  <c r="G20350" i="3"/>
  <c r="G20351" i="3"/>
  <c r="G20352" i="3"/>
  <c r="G20353" i="3"/>
  <c r="G20354" i="3"/>
  <c r="G20355" i="3"/>
  <c r="G20356" i="3"/>
  <c r="G20357" i="3"/>
  <c r="G20358" i="3"/>
  <c r="G20359" i="3"/>
  <c r="G20360" i="3"/>
  <c r="G20361" i="3"/>
  <c r="G20362" i="3"/>
  <c r="G20363" i="3"/>
  <c r="G20364" i="3"/>
  <c r="G20365" i="3"/>
  <c r="G20366" i="3"/>
  <c r="G20367" i="3"/>
  <c r="G20368" i="3"/>
  <c r="G20369" i="3"/>
  <c r="G20370" i="3"/>
  <c r="G20371" i="3"/>
  <c r="G20372" i="3"/>
  <c r="G20373" i="3"/>
  <c r="G20374" i="3"/>
  <c r="G20375" i="3"/>
  <c r="G20376" i="3"/>
  <c r="G20377" i="3"/>
  <c r="G20378" i="3"/>
  <c r="G20379" i="3"/>
  <c r="G20380" i="3"/>
  <c r="G20381" i="3"/>
  <c r="G20382" i="3"/>
  <c r="G20383" i="3"/>
  <c r="G20384" i="3"/>
  <c r="G20385" i="3"/>
  <c r="G20386" i="3"/>
  <c r="G20387" i="3"/>
  <c r="G20388" i="3"/>
  <c r="G20389" i="3"/>
  <c r="G20390" i="3"/>
  <c r="G20391" i="3"/>
  <c r="G20392" i="3"/>
  <c r="G20393" i="3"/>
  <c r="G20394" i="3"/>
  <c r="G20395" i="3"/>
  <c r="G20396" i="3"/>
  <c r="G20397" i="3"/>
  <c r="G20398" i="3"/>
  <c r="G20399" i="3"/>
  <c r="G20400" i="3"/>
  <c r="G20401" i="3"/>
  <c r="G20402" i="3"/>
  <c r="G20403" i="3"/>
  <c r="G20404" i="3"/>
  <c r="G20405" i="3"/>
  <c r="G20406" i="3"/>
  <c r="G20407" i="3"/>
  <c r="G20408" i="3"/>
  <c r="G20409" i="3"/>
  <c r="G20410" i="3"/>
  <c r="G20411" i="3"/>
  <c r="G20412" i="3"/>
  <c r="G20413" i="3"/>
  <c r="G20414" i="3"/>
  <c r="G20415" i="3"/>
  <c r="G20416" i="3"/>
  <c r="G20417" i="3"/>
  <c r="G20418" i="3"/>
  <c r="G20419" i="3"/>
  <c r="G20420" i="3"/>
  <c r="G20421" i="3"/>
  <c r="G20422" i="3"/>
  <c r="G20423" i="3"/>
  <c r="G20424" i="3"/>
  <c r="G20425" i="3"/>
  <c r="G20426" i="3"/>
  <c r="G20427" i="3"/>
  <c r="G20428" i="3"/>
  <c r="G20429" i="3"/>
  <c r="G20430" i="3"/>
  <c r="G20431" i="3"/>
  <c r="G20432" i="3"/>
  <c r="G20433" i="3"/>
  <c r="G20434" i="3"/>
  <c r="G20435" i="3"/>
  <c r="G20436" i="3"/>
  <c r="G20437" i="3"/>
  <c r="G20438" i="3"/>
  <c r="G20439" i="3"/>
  <c r="G20440" i="3"/>
  <c r="G20441" i="3"/>
  <c r="G20442" i="3"/>
  <c r="G20443" i="3"/>
  <c r="G20444" i="3"/>
  <c r="G20445" i="3"/>
  <c r="G20446" i="3"/>
  <c r="G20447" i="3"/>
  <c r="G20448" i="3"/>
  <c r="G20449" i="3"/>
  <c r="G20450" i="3"/>
  <c r="G20451" i="3"/>
  <c r="G20452" i="3"/>
  <c r="G20453" i="3"/>
  <c r="G20454" i="3"/>
  <c r="G20455" i="3"/>
  <c r="G20456" i="3"/>
  <c r="G20457" i="3"/>
  <c r="G20458" i="3"/>
  <c r="G20459" i="3"/>
  <c r="G20460" i="3"/>
  <c r="G20461" i="3"/>
  <c r="G20462" i="3"/>
  <c r="G20463" i="3"/>
  <c r="G20464" i="3"/>
  <c r="G20465" i="3"/>
  <c r="G20466" i="3"/>
  <c r="G20467" i="3"/>
  <c r="G20468" i="3"/>
  <c r="G20469" i="3"/>
  <c r="G20470" i="3"/>
  <c r="G20471" i="3"/>
  <c r="G20472" i="3"/>
  <c r="G20473" i="3"/>
  <c r="G20474" i="3"/>
  <c r="G20475" i="3"/>
  <c r="G20476" i="3"/>
  <c r="G20477" i="3"/>
  <c r="G20478" i="3"/>
  <c r="G20479" i="3"/>
  <c r="G20480" i="3"/>
  <c r="G20481" i="3"/>
  <c r="G20482" i="3"/>
  <c r="G20483" i="3"/>
  <c r="G20484" i="3"/>
  <c r="G20485" i="3"/>
  <c r="G20486" i="3"/>
  <c r="G20487" i="3"/>
  <c r="G20488" i="3"/>
  <c r="G20489" i="3"/>
  <c r="G20490" i="3"/>
  <c r="G20491" i="3"/>
  <c r="G20492" i="3"/>
  <c r="G20493" i="3"/>
  <c r="G20494" i="3"/>
  <c r="G20495" i="3"/>
  <c r="G20496" i="3"/>
  <c r="G20497" i="3"/>
  <c r="G20498" i="3"/>
  <c r="G20499" i="3"/>
  <c r="G20500" i="3"/>
  <c r="G20501" i="3"/>
  <c r="G20502" i="3"/>
  <c r="G20503" i="3"/>
  <c r="G20504" i="3"/>
  <c r="G20505" i="3"/>
  <c r="G20506" i="3"/>
  <c r="G20507" i="3"/>
  <c r="G20508" i="3"/>
  <c r="G20509" i="3"/>
  <c r="G20510" i="3"/>
  <c r="G20511" i="3"/>
  <c r="G20512" i="3"/>
  <c r="G20513" i="3"/>
  <c r="G20514" i="3"/>
  <c r="G20515" i="3"/>
  <c r="G20516" i="3"/>
  <c r="G20517" i="3"/>
  <c r="G20518" i="3"/>
  <c r="G20519" i="3"/>
  <c r="G20520" i="3"/>
  <c r="G20521" i="3"/>
  <c r="G20522" i="3"/>
  <c r="G20523" i="3"/>
  <c r="G20524" i="3"/>
  <c r="G20525" i="3"/>
  <c r="G20526" i="3"/>
  <c r="G20527" i="3"/>
  <c r="G20528" i="3"/>
  <c r="G20529" i="3"/>
  <c r="G20530" i="3"/>
  <c r="G20531" i="3"/>
  <c r="G20532" i="3"/>
  <c r="G20533" i="3"/>
  <c r="G20534" i="3"/>
  <c r="G20535" i="3"/>
  <c r="G20536" i="3"/>
  <c r="G20537" i="3"/>
  <c r="G20538" i="3"/>
  <c r="G20539" i="3"/>
  <c r="G20540" i="3"/>
  <c r="G20541" i="3"/>
  <c r="G20542" i="3"/>
  <c r="G20543" i="3"/>
  <c r="G20544" i="3"/>
  <c r="G20545" i="3"/>
  <c r="G20546" i="3"/>
  <c r="G20547" i="3"/>
  <c r="G20548" i="3"/>
  <c r="G20549" i="3"/>
  <c r="G20550" i="3"/>
  <c r="G20551" i="3"/>
  <c r="G20552" i="3"/>
  <c r="G20553" i="3"/>
  <c r="G20554" i="3"/>
  <c r="G20555" i="3"/>
  <c r="G20556" i="3"/>
  <c r="G20557" i="3"/>
  <c r="G20558" i="3"/>
  <c r="G20559" i="3"/>
  <c r="G20560" i="3"/>
  <c r="G20561" i="3"/>
  <c r="G20562" i="3"/>
  <c r="G20563" i="3"/>
  <c r="G20564" i="3"/>
  <c r="G20565" i="3"/>
  <c r="G20566" i="3"/>
  <c r="G20567" i="3"/>
  <c r="G20568" i="3"/>
  <c r="G20569" i="3"/>
  <c r="G20570" i="3"/>
  <c r="G20571" i="3"/>
  <c r="G20572" i="3"/>
  <c r="G20573" i="3"/>
  <c r="G20574" i="3"/>
  <c r="G20575" i="3"/>
  <c r="G20576" i="3"/>
  <c r="G20577" i="3"/>
  <c r="G20578" i="3"/>
  <c r="G20579" i="3"/>
  <c r="G20580" i="3"/>
  <c r="G20581" i="3"/>
  <c r="G20582" i="3"/>
  <c r="G20583" i="3"/>
  <c r="G20584" i="3"/>
  <c r="G20585" i="3"/>
  <c r="G20586" i="3"/>
  <c r="G20587" i="3"/>
  <c r="G20588" i="3"/>
  <c r="G20589" i="3"/>
  <c r="G20590" i="3"/>
  <c r="G20591" i="3"/>
  <c r="G20592" i="3"/>
  <c r="G20593" i="3"/>
  <c r="G20594" i="3"/>
  <c r="G20595" i="3"/>
  <c r="G20596" i="3"/>
  <c r="G20597" i="3"/>
  <c r="G20598" i="3"/>
  <c r="G20599" i="3"/>
  <c r="G20600" i="3"/>
  <c r="G20601" i="3"/>
  <c r="G20602" i="3"/>
  <c r="G20603" i="3"/>
  <c r="G20604" i="3"/>
  <c r="G20605" i="3"/>
  <c r="G20606" i="3"/>
  <c r="G20607" i="3"/>
  <c r="G20608" i="3"/>
  <c r="G20609" i="3"/>
  <c r="G20610" i="3"/>
  <c r="G20611" i="3"/>
  <c r="G20612" i="3"/>
  <c r="G20613" i="3"/>
  <c r="G20614" i="3"/>
  <c r="G20615" i="3"/>
  <c r="G20616" i="3"/>
  <c r="G20617" i="3"/>
  <c r="G20618" i="3"/>
  <c r="G20619" i="3"/>
  <c r="G20620" i="3"/>
  <c r="G20621" i="3"/>
  <c r="G20622" i="3"/>
  <c r="G20623" i="3"/>
  <c r="G20624" i="3"/>
  <c r="G20625" i="3"/>
  <c r="G20626" i="3"/>
  <c r="G20627" i="3"/>
  <c r="G20628" i="3"/>
  <c r="G20629" i="3"/>
  <c r="G20630" i="3"/>
  <c r="G20631" i="3"/>
  <c r="G20632" i="3"/>
  <c r="G20633" i="3"/>
  <c r="G20634" i="3"/>
  <c r="G20635" i="3"/>
  <c r="G20636" i="3"/>
  <c r="G20637" i="3"/>
  <c r="G20638" i="3"/>
  <c r="G20639" i="3"/>
  <c r="G20640" i="3"/>
  <c r="G20641" i="3"/>
  <c r="G20642" i="3"/>
  <c r="G20643" i="3"/>
  <c r="G20644" i="3"/>
  <c r="G20645" i="3"/>
  <c r="G20646" i="3"/>
  <c r="G20647" i="3"/>
  <c r="G20648" i="3"/>
  <c r="G20649" i="3"/>
  <c r="G20650" i="3"/>
  <c r="G20651" i="3"/>
  <c r="G20652" i="3"/>
  <c r="G20653" i="3"/>
  <c r="G20654" i="3"/>
  <c r="G20655" i="3"/>
  <c r="G20656" i="3"/>
  <c r="G20657" i="3"/>
  <c r="G20658" i="3"/>
  <c r="G20659" i="3"/>
  <c r="G20660" i="3"/>
  <c r="G20661" i="3"/>
  <c r="G20662" i="3"/>
  <c r="G20663" i="3"/>
  <c r="G20664" i="3"/>
  <c r="G20665" i="3"/>
  <c r="G20666" i="3"/>
  <c r="G20667" i="3"/>
  <c r="G20668" i="3"/>
  <c r="G20669" i="3"/>
  <c r="G20670" i="3"/>
  <c r="G20671" i="3"/>
  <c r="G20672" i="3"/>
  <c r="G20673" i="3"/>
  <c r="G20674" i="3"/>
  <c r="G20675" i="3"/>
  <c r="G20676" i="3"/>
  <c r="G20677" i="3"/>
  <c r="G20678" i="3"/>
  <c r="G20679" i="3"/>
  <c r="G20680" i="3"/>
  <c r="G20681" i="3"/>
  <c r="G20682" i="3"/>
  <c r="G20683" i="3"/>
  <c r="G20684" i="3"/>
  <c r="G20685" i="3"/>
  <c r="G20686" i="3"/>
  <c r="G20687" i="3"/>
  <c r="G20688" i="3"/>
  <c r="G20689" i="3"/>
  <c r="G20690" i="3"/>
  <c r="G20691" i="3"/>
  <c r="G20692" i="3"/>
  <c r="G20693" i="3"/>
  <c r="G20694" i="3"/>
  <c r="G20695" i="3"/>
  <c r="G20696" i="3"/>
  <c r="G20697" i="3"/>
  <c r="G20698" i="3"/>
  <c r="G20699" i="3"/>
  <c r="G20700" i="3"/>
  <c r="G20701" i="3"/>
  <c r="G20702" i="3"/>
  <c r="G20703" i="3"/>
  <c r="G20704" i="3"/>
  <c r="G20705" i="3"/>
  <c r="G20706" i="3"/>
  <c r="G20707" i="3"/>
  <c r="G20708" i="3"/>
  <c r="G20709" i="3"/>
  <c r="G20710" i="3"/>
  <c r="G20711" i="3"/>
  <c r="G20712" i="3"/>
  <c r="G20713" i="3"/>
  <c r="G20714" i="3"/>
  <c r="G20715" i="3"/>
  <c r="G20716" i="3"/>
  <c r="G20717" i="3"/>
  <c r="G20718" i="3"/>
  <c r="G20719" i="3"/>
  <c r="G20720" i="3"/>
  <c r="G20721" i="3"/>
  <c r="G20722" i="3"/>
  <c r="G20723" i="3"/>
  <c r="G20724" i="3"/>
  <c r="G20725" i="3"/>
  <c r="G20726" i="3"/>
  <c r="G20727" i="3"/>
  <c r="G20728" i="3"/>
  <c r="G20729" i="3"/>
  <c r="G20730" i="3"/>
  <c r="G20731" i="3"/>
  <c r="G20732" i="3"/>
  <c r="G20733" i="3"/>
  <c r="G20734" i="3"/>
  <c r="G20735" i="3"/>
  <c r="G20736" i="3"/>
  <c r="G20737" i="3"/>
  <c r="G20738" i="3"/>
  <c r="G20739" i="3"/>
  <c r="G20740" i="3"/>
  <c r="G20741" i="3"/>
  <c r="G20742" i="3"/>
  <c r="G20743" i="3"/>
  <c r="G20744" i="3"/>
  <c r="G20745" i="3"/>
  <c r="G20746" i="3"/>
  <c r="G20747" i="3"/>
  <c r="G20748" i="3"/>
  <c r="G20749" i="3"/>
  <c r="G20750" i="3"/>
  <c r="G20751" i="3"/>
  <c r="G20752" i="3"/>
  <c r="G20753" i="3"/>
  <c r="G20754" i="3"/>
  <c r="G20755" i="3"/>
  <c r="G20756" i="3"/>
  <c r="G20757" i="3"/>
  <c r="G20758" i="3"/>
  <c r="G20759" i="3"/>
  <c r="G20760" i="3"/>
  <c r="G20761" i="3"/>
  <c r="G20762" i="3"/>
  <c r="G20763" i="3"/>
  <c r="G20764" i="3"/>
  <c r="G20765" i="3"/>
  <c r="G20766" i="3"/>
  <c r="G20767" i="3"/>
  <c r="G20768" i="3"/>
  <c r="G20769" i="3"/>
  <c r="G20770" i="3"/>
  <c r="G20771" i="3"/>
  <c r="G20772" i="3"/>
  <c r="G20773" i="3"/>
  <c r="G20774" i="3"/>
  <c r="G20775" i="3"/>
  <c r="G20776" i="3"/>
  <c r="G20777" i="3"/>
  <c r="G20778" i="3"/>
  <c r="G20779" i="3"/>
  <c r="G20780" i="3"/>
  <c r="G20781" i="3"/>
  <c r="G20782" i="3"/>
  <c r="G20783" i="3"/>
  <c r="G20784" i="3"/>
  <c r="G20785" i="3"/>
  <c r="G20786" i="3"/>
  <c r="G20787" i="3"/>
  <c r="G20788" i="3"/>
  <c r="G20789" i="3"/>
  <c r="G20790" i="3"/>
  <c r="G20791" i="3"/>
  <c r="G20792" i="3"/>
  <c r="G20793" i="3"/>
  <c r="G20794" i="3"/>
  <c r="G20795" i="3"/>
  <c r="G20796" i="3"/>
  <c r="G20797" i="3"/>
  <c r="G20798" i="3"/>
  <c r="G20799" i="3"/>
  <c r="G20800" i="3"/>
  <c r="G20801" i="3"/>
  <c r="G20802" i="3"/>
  <c r="G20803" i="3"/>
  <c r="G20804" i="3"/>
  <c r="G20805" i="3"/>
  <c r="G20806" i="3"/>
  <c r="G20807" i="3"/>
  <c r="G20808" i="3"/>
  <c r="G20809" i="3"/>
  <c r="G20810" i="3"/>
  <c r="G20811" i="3"/>
  <c r="G20812" i="3"/>
  <c r="G20813" i="3"/>
  <c r="G20814" i="3"/>
  <c r="G20815" i="3"/>
  <c r="G20816" i="3"/>
  <c r="G20817" i="3"/>
  <c r="G20818" i="3"/>
  <c r="G20819" i="3"/>
  <c r="G20820" i="3"/>
  <c r="G20821" i="3"/>
  <c r="G20822" i="3"/>
  <c r="G20823" i="3"/>
  <c r="G20824" i="3"/>
  <c r="G20825" i="3"/>
  <c r="G20826" i="3"/>
  <c r="G20827" i="3"/>
  <c r="G20828" i="3"/>
  <c r="G20829" i="3"/>
  <c r="G20830" i="3"/>
  <c r="G20831" i="3"/>
  <c r="G20832" i="3"/>
  <c r="G20833" i="3"/>
  <c r="G20834" i="3"/>
  <c r="G20835" i="3"/>
  <c r="G20836" i="3"/>
  <c r="G20837" i="3"/>
  <c r="G20838" i="3"/>
  <c r="G20839" i="3"/>
  <c r="G20840" i="3"/>
  <c r="G20841" i="3"/>
  <c r="G20842" i="3"/>
  <c r="G20843" i="3"/>
  <c r="G20844" i="3"/>
  <c r="G20845" i="3"/>
  <c r="G20846" i="3"/>
  <c r="G20847" i="3"/>
  <c r="G20848" i="3"/>
  <c r="G20849" i="3"/>
  <c r="G20850" i="3"/>
  <c r="G20851" i="3"/>
  <c r="G20852" i="3"/>
  <c r="G20853" i="3"/>
  <c r="G20854" i="3"/>
  <c r="G20855" i="3"/>
  <c r="G20856" i="3"/>
  <c r="G20857" i="3"/>
  <c r="G20858" i="3"/>
  <c r="G20859" i="3"/>
  <c r="G20860" i="3"/>
  <c r="G20861" i="3"/>
  <c r="G20862" i="3"/>
  <c r="G20863" i="3"/>
  <c r="G20864" i="3"/>
  <c r="G20865" i="3"/>
  <c r="G20866" i="3"/>
  <c r="G20867" i="3"/>
  <c r="G20868" i="3"/>
  <c r="G20869" i="3"/>
  <c r="G20870" i="3"/>
  <c r="G20871" i="3"/>
  <c r="G20872" i="3"/>
  <c r="G20873" i="3"/>
  <c r="G20874" i="3"/>
  <c r="G20875" i="3"/>
  <c r="G20876" i="3"/>
  <c r="G20877" i="3"/>
  <c r="G20878" i="3"/>
  <c r="G20879" i="3"/>
  <c r="G20880" i="3"/>
  <c r="G20881" i="3"/>
  <c r="G20882" i="3"/>
  <c r="G20883" i="3"/>
  <c r="G20884" i="3"/>
  <c r="G20885" i="3"/>
  <c r="G20886" i="3"/>
  <c r="G20887" i="3"/>
  <c r="G20888" i="3"/>
  <c r="G20889" i="3"/>
  <c r="G20890" i="3"/>
  <c r="G20891" i="3"/>
  <c r="G20892" i="3"/>
  <c r="G20893" i="3"/>
  <c r="G20894" i="3"/>
  <c r="G20895" i="3"/>
  <c r="G20896" i="3"/>
  <c r="G20897" i="3"/>
  <c r="G20898" i="3"/>
  <c r="G20899" i="3"/>
  <c r="G20900" i="3"/>
  <c r="G20901" i="3"/>
  <c r="G20902" i="3"/>
  <c r="G20903" i="3"/>
  <c r="G20904" i="3"/>
  <c r="G20905" i="3"/>
  <c r="G20906" i="3"/>
  <c r="G20907" i="3"/>
  <c r="G20908" i="3"/>
  <c r="G20909" i="3"/>
  <c r="G20910" i="3"/>
  <c r="G20911" i="3"/>
  <c r="G20912" i="3"/>
  <c r="G20913" i="3"/>
  <c r="G20914" i="3"/>
  <c r="G20915" i="3"/>
  <c r="G20916" i="3"/>
  <c r="G20917" i="3"/>
  <c r="G20918" i="3"/>
  <c r="G20919" i="3"/>
  <c r="G20920" i="3"/>
  <c r="G20921" i="3"/>
  <c r="G20922" i="3"/>
  <c r="G20923" i="3"/>
  <c r="G20924" i="3"/>
  <c r="G20925" i="3"/>
  <c r="G20926" i="3"/>
  <c r="G20927" i="3"/>
  <c r="G20928" i="3"/>
  <c r="G20929" i="3"/>
  <c r="G20930" i="3"/>
  <c r="G20931" i="3"/>
  <c r="G20932" i="3"/>
  <c r="G20933" i="3"/>
  <c r="G20934" i="3"/>
  <c r="G20935" i="3"/>
  <c r="G20936" i="3"/>
  <c r="G20937" i="3"/>
  <c r="G20938" i="3"/>
  <c r="G20939" i="3"/>
  <c r="G20940" i="3"/>
  <c r="G20941" i="3"/>
  <c r="G20942" i="3"/>
  <c r="G20943" i="3"/>
  <c r="G20944" i="3"/>
  <c r="G20945" i="3"/>
  <c r="G20946" i="3"/>
  <c r="G20947" i="3"/>
  <c r="G20948" i="3"/>
  <c r="G20949" i="3"/>
  <c r="G20950" i="3"/>
  <c r="G20951" i="3"/>
  <c r="G20952" i="3"/>
  <c r="G20953" i="3"/>
  <c r="G20954" i="3"/>
  <c r="G20955" i="3"/>
  <c r="G20956" i="3"/>
  <c r="G20957" i="3"/>
  <c r="G20958" i="3"/>
  <c r="G20959" i="3"/>
  <c r="G20960" i="3"/>
  <c r="G20961" i="3"/>
  <c r="G20962" i="3"/>
  <c r="G20963" i="3"/>
  <c r="G20964" i="3"/>
  <c r="G20965" i="3"/>
  <c r="G20966" i="3"/>
  <c r="G20967" i="3"/>
  <c r="G20968" i="3"/>
  <c r="G20969" i="3"/>
  <c r="G20970" i="3"/>
  <c r="G20971" i="3"/>
  <c r="G20972" i="3"/>
  <c r="G20973" i="3"/>
  <c r="G20974" i="3"/>
  <c r="G20975" i="3"/>
  <c r="G20976" i="3"/>
  <c r="G20977" i="3"/>
  <c r="G20978" i="3"/>
  <c r="G20979" i="3"/>
  <c r="G20980" i="3"/>
  <c r="G20981" i="3"/>
  <c r="G20982" i="3"/>
  <c r="G20983" i="3"/>
  <c r="G20984" i="3"/>
  <c r="G20985" i="3"/>
  <c r="G20986" i="3"/>
  <c r="G20987" i="3"/>
  <c r="G20988" i="3"/>
  <c r="G20989" i="3"/>
  <c r="G20990" i="3"/>
  <c r="G20991" i="3"/>
  <c r="G20992" i="3"/>
  <c r="G20993" i="3"/>
  <c r="G20994" i="3"/>
  <c r="G20995" i="3"/>
  <c r="G20996" i="3"/>
  <c r="G20997" i="3"/>
  <c r="G20998" i="3"/>
  <c r="G20999" i="3"/>
  <c r="G21000" i="3"/>
  <c r="G21001" i="3"/>
  <c r="G21002" i="3"/>
  <c r="G21003" i="3"/>
  <c r="G21004" i="3"/>
  <c r="G21005" i="3"/>
  <c r="G21006" i="3"/>
  <c r="G21007" i="3"/>
  <c r="G21008" i="3"/>
  <c r="G21009" i="3"/>
  <c r="G21010" i="3"/>
  <c r="G21011" i="3"/>
  <c r="G21012" i="3"/>
  <c r="G21013" i="3"/>
  <c r="G21014" i="3"/>
  <c r="G21015" i="3"/>
  <c r="G21016" i="3"/>
  <c r="G21017" i="3"/>
  <c r="G21018" i="3"/>
  <c r="G21019" i="3"/>
  <c r="G21020" i="3"/>
  <c r="G21021" i="3"/>
  <c r="G21022" i="3"/>
  <c r="G21023" i="3"/>
  <c r="G21024" i="3"/>
  <c r="G21025" i="3"/>
  <c r="G21026" i="3"/>
  <c r="G21027" i="3"/>
  <c r="G21028" i="3"/>
  <c r="G21029" i="3"/>
  <c r="G21030" i="3"/>
  <c r="G21031" i="3"/>
  <c r="G21032" i="3"/>
  <c r="G21033" i="3"/>
  <c r="G21034" i="3"/>
  <c r="G21035" i="3"/>
  <c r="G21036" i="3"/>
  <c r="G21037" i="3"/>
  <c r="G21038" i="3"/>
  <c r="G21039" i="3"/>
  <c r="G21040" i="3"/>
  <c r="G21041" i="3"/>
  <c r="G21042" i="3"/>
  <c r="G21043" i="3"/>
  <c r="G21044" i="3"/>
  <c r="G21045" i="3"/>
  <c r="G21046" i="3"/>
  <c r="G21047" i="3"/>
  <c r="G21048" i="3"/>
  <c r="G21049" i="3"/>
  <c r="G21050" i="3"/>
  <c r="G21051" i="3"/>
  <c r="G21052" i="3"/>
  <c r="G21053" i="3"/>
  <c r="G21054" i="3"/>
  <c r="G21055" i="3"/>
  <c r="G21056" i="3"/>
  <c r="G21057" i="3"/>
  <c r="G21058" i="3"/>
  <c r="G21059" i="3"/>
  <c r="G21060" i="3"/>
  <c r="G21061" i="3"/>
  <c r="G21062" i="3"/>
  <c r="G21063" i="3"/>
  <c r="G21064" i="3"/>
  <c r="G21065" i="3"/>
  <c r="G21066" i="3"/>
  <c r="G21067" i="3"/>
  <c r="G21068" i="3"/>
  <c r="G21069" i="3"/>
  <c r="G21070" i="3"/>
  <c r="G21071" i="3"/>
  <c r="G21072" i="3"/>
  <c r="G21073" i="3"/>
  <c r="G21074" i="3"/>
  <c r="G21075" i="3"/>
  <c r="G21076" i="3"/>
  <c r="G21077" i="3"/>
  <c r="G21078" i="3"/>
  <c r="G21079" i="3"/>
  <c r="G21080" i="3"/>
  <c r="G21081" i="3"/>
  <c r="G21082" i="3"/>
  <c r="G21083" i="3"/>
  <c r="G21084" i="3"/>
  <c r="G21085" i="3"/>
  <c r="G21086" i="3"/>
  <c r="G21087" i="3"/>
  <c r="G21088" i="3"/>
  <c r="G21089" i="3"/>
  <c r="G21090" i="3"/>
  <c r="G21091" i="3"/>
  <c r="G21092" i="3"/>
  <c r="G21093" i="3"/>
  <c r="G21094" i="3"/>
  <c r="G21095" i="3"/>
  <c r="G21096" i="3"/>
  <c r="G21097" i="3"/>
  <c r="G21098" i="3"/>
  <c r="G21099" i="3"/>
  <c r="G21100" i="3"/>
  <c r="G21101" i="3"/>
  <c r="G21102" i="3"/>
  <c r="G21103" i="3"/>
  <c r="G21104" i="3"/>
  <c r="G21105" i="3"/>
  <c r="G21106" i="3"/>
  <c r="G21107" i="3"/>
  <c r="G21108" i="3"/>
  <c r="G21109" i="3"/>
  <c r="G21110" i="3"/>
  <c r="G21111" i="3"/>
  <c r="G21112" i="3"/>
  <c r="G21113" i="3"/>
  <c r="G21114" i="3"/>
  <c r="G21115" i="3"/>
  <c r="G21116" i="3"/>
  <c r="G21117" i="3"/>
  <c r="G21118" i="3"/>
  <c r="G21119" i="3"/>
  <c r="G21120" i="3"/>
  <c r="G21121" i="3"/>
  <c r="G21122" i="3"/>
  <c r="G21123" i="3"/>
  <c r="G21124" i="3"/>
  <c r="G21125" i="3"/>
  <c r="G21126" i="3"/>
  <c r="G21127" i="3"/>
  <c r="G21128" i="3"/>
  <c r="G21129" i="3"/>
  <c r="G21130" i="3"/>
  <c r="G21131" i="3"/>
  <c r="G21132" i="3"/>
  <c r="G21133" i="3"/>
  <c r="G21134" i="3"/>
  <c r="G21135" i="3"/>
  <c r="G21136" i="3"/>
  <c r="G21137" i="3"/>
  <c r="G21138" i="3"/>
  <c r="G21139" i="3"/>
  <c r="G21140" i="3"/>
  <c r="G21141" i="3"/>
  <c r="G21142" i="3"/>
  <c r="G21143" i="3"/>
  <c r="G21144" i="3"/>
  <c r="G21145" i="3"/>
  <c r="G21146" i="3"/>
  <c r="G21147" i="3"/>
  <c r="G21148" i="3"/>
  <c r="G21149" i="3"/>
  <c r="G21150" i="3"/>
  <c r="G21151" i="3"/>
  <c r="G21152" i="3"/>
  <c r="G21153" i="3"/>
  <c r="G21154" i="3"/>
  <c r="G21155" i="3"/>
  <c r="G21156" i="3"/>
  <c r="G21157" i="3"/>
  <c r="G21158" i="3"/>
  <c r="G21159" i="3"/>
  <c r="G21160" i="3"/>
  <c r="G21161" i="3"/>
  <c r="G21162" i="3"/>
  <c r="G21163" i="3"/>
  <c r="G21164" i="3"/>
  <c r="G21165" i="3"/>
  <c r="G21166" i="3"/>
  <c r="G21167" i="3"/>
  <c r="G21168" i="3"/>
  <c r="G21169" i="3"/>
  <c r="G21170" i="3"/>
  <c r="G21171" i="3"/>
  <c r="G21172" i="3"/>
  <c r="G21173" i="3"/>
  <c r="G21174" i="3"/>
  <c r="G21175" i="3"/>
  <c r="G21176" i="3"/>
  <c r="G21177" i="3"/>
  <c r="G21178" i="3"/>
  <c r="G21179" i="3"/>
  <c r="G21180" i="3"/>
  <c r="G21181" i="3"/>
  <c r="G21182" i="3"/>
  <c r="G21183" i="3"/>
  <c r="G21184" i="3"/>
  <c r="G21185" i="3"/>
  <c r="G21186" i="3"/>
  <c r="G21187" i="3"/>
  <c r="G21188" i="3"/>
  <c r="G21189" i="3"/>
  <c r="G21190" i="3"/>
  <c r="G21191" i="3"/>
  <c r="G21192" i="3"/>
  <c r="G21193" i="3"/>
  <c r="G21194" i="3"/>
  <c r="G21195" i="3"/>
  <c r="G21196" i="3"/>
  <c r="G21197" i="3"/>
  <c r="G21198" i="3"/>
  <c r="G21199" i="3"/>
  <c r="G21200" i="3"/>
  <c r="G21201" i="3"/>
  <c r="G21202" i="3"/>
  <c r="G21203" i="3"/>
  <c r="G21204" i="3"/>
  <c r="G21205" i="3"/>
  <c r="G21206" i="3"/>
  <c r="G21207" i="3"/>
  <c r="G21208" i="3"/>
  <c r="G21209" i="3"/>
  <c r="G21210" i="3"/>
  <c r="G21211" i="3"/>
  <c r="G21212" i="3"/>
  <c r="G21213" i="3"/>
  <c r="G21214" i="3"/>
  <c r="G21215" i="3"/>
  <c r="G21216" i="3"/>
  <c r="G21217" i="3"/>
  <c r="G21218" i="3"/>
  <c r="G21219" i="3"/>
  <c r="G21220" i="3"/>
  <c r="G21221" i="3"/>
  <c r="G21222" i="3"/>
  <c r="G21223" i="3"/>
  <c r="G21224" i="3"/>
  <c r="G21225" i="3"/>
  <c r="G21226" i="3"/>
  <c r="G21227" i="3"/>
  <c r="G21228" i="3"/>
  <c r="G21229" i="3"/>
  <c r="G21230" i="3"/>
  <c r="G21231" i="3"/>
  <c r="G21232" i="3"/>
  <c r="G21233" i="3"/>
  <c r="G21234" i="3"/>
  <c r="G21235" i="3"/>
  <c r="G21236" i="3"/>
  <c r="G21237" i="3"/>
  <c r="G21238" i="3"/>
  <c r="G21239" i="3"/>
  <c r="G21240" i="3"/>
  <c r="G21241" i="3"/>
  <c r="G21242" i="3"/>
  <c r="G21243" i="3"/>
  <c r="G21244" i="3"/>
  <c r="G21245" i="3"/>
  <c r="G21246" i="3"/>
  <c r="G21247" i="3"/>
  <c r="G21248" i="3"/>
  <c r="G21249" i="3"/>
  <c r="G21250" i="3"/>
  <c r="G21251" i="3"/>
  <c r="G21252" i="3"/>
  <c r="G21253" i="3"/>
  <c r="G21254" i="3"/>
  <c r="G21255" i="3"/>
  <c r="G21256" i="3"/>
  <c r="G21257" i="3"/>
  <c r="G21258" i="3"/>
  <c r="G21259" i="3"/>
  <c r="G21260" i="3"/>
  <c r="G21261" i="3"/>
  <c r="G21262" i="3"/>
  <c r="G21263" i="3"/>
  <c r="G21264" i="3"/>
  <c r="G21265" i="3"/>
  <c r="G21266" i="3"/>
  <c r="G21267" i="3"/>
  <c r="G21268" i="3"/>
  <c r="G21269" i="3"/>
  <c r="G21270" i="3"/>
  <c r="G21271" i="3"/>
  <c r="G21272" i="3"/>
  <c r="G21273" i="3"/>
  <c r="G21274" i="3"/>
  <c r="G21275" i="3"/>
  <c r="G21276" i="3"/>
  <c r="G21277" i="3"/>
  <c r="G21278" i="3"/>
  <c r="G21279" i="3"/>
  <c r="G21280" i="3"/>
  <c r="G21281" i="3"/>
  <c r="G21282" i="3"/>
  <c r="G21283" i="3"/>
  <c r="G21284" i="3"/>
  <c r="G21285" i="3"/>
  <c r="G21286" i="3"/>
  <c r="G21287" i="3"/>
  <c r="G21288" i="3"/>
  <c r="G21289" i="3"/>
  <c r="G21290" i="3"/>
  <c r="G21291" i="3"/>
  <c r="G21292" i="3"/>
  <c r="G21293" i="3"/>
  <c r="G21294" i="3"/>
  <c r="G21295" i="3"/>
  <c r="G21296" i="3"/>
  <c r="G21297" i="3"/>
  <c r="G21298" i="3"/>
  <c r="G21299" i="3"/>
  <c r="G21300" i="3"/>
  <c r="G21301" i="3"/>
  <c r="G21302" i="3"/>
  <c r="G21303" i="3"/>
  <c r="G21304" i="3"/>
  <c r="G21305" i="3"/>
  <c r="G21306" i="3"/>
  <c r="G21307" i="3"/>
  <c r="G21308" i="3"/>
  <c r="G21309" i="3"/>
  <c r="G21310" i="3"/>
  <c r="G21311" i="3"/>
  <c r="G21312" i="3"/>
  <c r="G21313" i="3"/>
  <c r="G21314" i="3"/>
  <c r="G21315" i="3"/>
  <c r="G21316" i="3"/>
  <c r="G21317" i="3"/>
  <c r="G21318" i="3"/>
  <c r="G21319" i="3"/>
  <c r="G21320" i="3"/>
  <c r="G21321" i="3"/>
  <c r="G21322" i="3"/>
  <c r="G21323" i="3"/>
  <c r="G21324" i="3"/>
  <c r="G21325" i="3"/>
  <c r="G21326" i="3"/>
  <c r="G21327" i="3"/>
  <c r="G21328" i="3"/>
  <c r="G21329" i="3"/>
  <c r="G21330" i="3"/>
  <c r="G21331" i="3"/>
  <c r="G21332" i="3"/>
  <c r="G21333" i="3"/>
  <c r="G21334" i="3"/>
  <c r="G21335" i="3"/>
  <c r="G21336" i="3"/>
  <c r="G21337" i="3"/>
  <c r="G21338" i="3"/>
  <c r="G21339" i="3"/>
  <c r="G21340" i="3"/>
  <c r="G21341" i="3"/>
  <c r="G21342" i="3"/>
  <c r="G21343" i="3"/>
  <c r="G21344" i="3"/>
  <c r="G21345" i="3"/>
  <c r="G21346" i="3"/>
  <c r="G21347" i="3"/>
  <c r="G21348" i="3"/>
  <c r="G21349" i="3"/>
  <c r="G21350" i="3"/>
  <c r="G21351" i="3"/>
  <c r="G21352" i="3"/>
  <c r="G21353" i="3"/>
  <c r="G21354" i="3"/>
  <c r="G21355" i="3"/>
  <c r="G21356" i="3"/>
  <c r="G21357" i="3"/>
  <c r="G21358" i="3"/>
  <c r="G21359" i="3"/>
  <c r="G21360" i="3"/>
  <c r="G21361" i="3"/>
  <c r="G21362" i="3"/>
  <c r="G21363" i="3"/>
  <c r="G21364" i="3"/>
  <c r="G21365" i="3"/>
  <c r="G21366" i="3"/>
  <c r="G21367" i="3"/>
  <c r="G21368" i="3"/>
  <c r="G21369" i="3"/>
  <c r="G21370" i="3"/>
  <c r="G21371" i="3"/>
  <c r="G21372" i="3"/>
  <c r="G21373" i="3"/>
  <c r="G21374" i="3"/>
  <c r="G21375" i="3"/>
  <c r="G21376" i="3"/>
  <c r="G21377" i="3"/>
  <c r="G21378" i="3"/>
  <c r="G21379" i="3"/>
  <c r="G21380" i="3"/>
  <c r="G21381" i="3"/>
  <c r="G21382" i="3"/>
  <c r="G21383" i="3"/>
  <c r="G21384" i="3"/>
  <c r="G21385" i="3"/>
  <c r="G21386" i="3"/>
  <c r="G21387" i="3"/>
  <c r="G21388" i="3"/>
  <c r="G21389" i="3"/>
  <c r="G21390" i="3"/>
  <c r="G21391" i="3"/>
  <c r="G21392" i="3"/>
  <c r="G21393" i="3"/>
  <c r="G21394" i="3"/>
  <c r="G21395" i="3"/>
  <c r="G21396" i="3"/>
  <c r="G21397" i="3"/>
  <c r="G21398" i="3"/>
  <c r="G21399" i="3"/>
  <c r="G21400" i="3"/>
  <c r="G21401" i="3"/>
  <c r="G21402" i="3"/>
  <c r="G21403" i="3"/>
  <c r="G21404" i="3"/>
  <c r="G21405" i="3"/>
  <c r="G21406" i="3"/>
  <c r="G21407" i="3"/>
  <c r="G21408" i="3"/>
  <c r="G21409" i="3"/>
  <c r="G21410" i="3"/>
  <c r="G21411" i="3"/>
  <c r="G21412" i="3"/>
  <c r="G21413" i="3"/>
  <c r="G21414" i="3"/>
  <c r="G21415" i="3"/>
  <c r="G21416" i="3"/>
  <c r="G21417" i="3"/>
  <c r="G21418" i="3"/>
  <c r="G21419" i="3"/>
  <c r="G21420" i="3"/>
  <c r="G21421" i="3"/>
  <c r="G21422" i="3"/>
  <c r="G21423" i="3"/>
  <c r="G21424" i="3"/>
  <c r="G21425" i="3"/>
  <c r="G21426" i="3"/>
  <c r="G21427" i="3"/>
  <c r="G21428" i="3"/>
  <c r="G21429" i="3"/>
  <c r="G21430" i="3"/>
  <c r="G21431" i="3"/>
  <c r="G21432" i="3"/>
  <c r="G21433" i="3"/>
  <c r="G21434" i="3"/>
  <c r="G21435" i="3"/>
  <c r="G21436" i="3"/>
  <c r="G21437" i="3"/>
  <c r="G21438" i="3"/>
  <c r="G21439" i="3"/>
  <c r="G21440" i="3"/>
  <c r="G21441" i="3"/>
  <c r="G21442" i="3"/>
  <c r="G21443" i="3"/>
  <c r="G21444" i="3"/>
  <c r="G21445" i="3"/>
  <c r="G21446" i="3"/>
  <c r="G21447" i="3"/>
  <c r="G21448" i="3"/>
  <c r="G21449" i="3"/>
  <c r="G21450" i="3"/>
  <c r="G21451" i="3"/>
  <c r="G21452" i="3"/>
  <c r="G21453" i="3"/>
  <c r="G21454" i="3"/>
  <c r="G21455" i="3"/>
  <c r="G21456" i="3"/>
  <c r="G21457" i="3"/>
  <c r="G21458" i="3"/>
  <c r="G21459" i="3"/>
  <c r="G21460" i="3"/>
  <c r="G21461" i="3"/>
  <c r="G21462" i="3"/>
  <c r="G21463" i="3"/>
  <c r="G21464" i="3"/>
  <c r="G21465" i="3"/>
  <c r="G21466" i="3"/>
  <c r="G21467" i="3"/>
  <c r="G21468" i="3"/>
  <c r="G21469" i="3"/>
  <c r="G21470" i="3"/>
  <c r="G21471" i="3"/>
  <c r="G21472" i="3"/>
  <c r="G21473" i="3"/>
  <c r="G21474" i="3"/>
  <c r="G21475" i="3"/>
  <c r="G21476" i="3"/>
  <c r="G21477" i="3"/>
  <c r="G21478" i="3"/>
  <c r="G21479" i="3"/>
  <c r="G21480" i="3"/>
  <c r="G21481" i="3"/>
  <c r="G21482" i="3"/>
  <c r="G21483" i="3"/>
  <c r="G21484" i="3"/>
  <c r="G21485" i="3"/>
  <c r="G21486" i="3"/>
  <c r="G21487" i="3"/>
  <c r="G21488" i="3"/>
  <c r="G21489" i="3"/>
  <c r="G21490" i="3"/>
  <c r="G21491" i="3"/>
  <c r="G21492" i="3"/>
  <c r="G21493" i="3"/>
  <c r="G21494" i="3"/>
  <c r="G21495" i="3"/>
  <c r="G21496" i="3"/>
  <c r="G21497" i="3"/>
  <c r="G21498" i="3"/>
  <c r="G21499" i="3"/>
  <c r="G21500" i="3"/>
  <c r="G21501" i="3"/>
  <c r="G21502" i="3"/>
  <c r="G21503" i="3"/>
  <c r="G21504" i="3"/>
  <c r="G21505" i="3"/>
  <c r="G21506" i="3"/>
  <c r="G21507" i="3"/>
  <c r="G21508" i="3"/>
  <c r="G21509" i="3"/>
  <c r="G21510" i="3"/>
  <c r="G21511" i="3"/>
  <c r="G21512" i="3"/>
  <c r="G21513" i="3"/>
  <c r="G21514" i="3"/>
  <c r="G21515" i="3"/>
  <c r="G21516" i="3"/>
  <c r="G21517" i="3"/>
  <c r="G21518" i="3"/>
  <c r="G21519" i="3"/>
  <c r="G21520" i="3"/>
  <c r="G21521" i="3"/>
  <c r="G21522" i="3"/>
  <c r="G21523" i="3"/>
  <c r="G21524" i="3"/>
  <c r="G21525" i="3"/>
  <c r="G21526" i="3"/>
  <c r="G21527" i="3"/>
  <c r="G21528" i="3"/>
  <c r="G21529" i="3"/>
  <c r="G21530" i="3"/>
  <c r="G21531" i="3"/>
  <c r="G21532" i="3"/>
  <c r="G21533" i="3"/>
  <c r="G21534" i="3"/>
  <c r="G21535" i="3"/>
  <c r="G21536" i="3"/>
  <c r="G21537" i="3"/>
  <c r="G21538" i="3"/>
  <c r="G21539" i="3"/>
  <c r="G21540" i="3"/>
  <c r="G21541" i="3"/>
  <c r="G21542" i="3"/>
  <c r="G21543" i="3"/>
  <c r="G21544" i="3"/>
  <c r="G21545" i="3"/>
  <c r="G21546" i="3"/>
  <c r="G21547" i="3"/>
  <c r="G21548" i="3"/>
  <c r="G21549" i="3"/>
  <c r="G21550" i="3"/>
  <c r="G21551" i="3"/>
  <c r="G21552" i="3"/>
  <c r="G21553" i="3"/>
  <c r="G21554" i="3"/>
  <c r="G21555" i="3"/>
  <c r="G21556" i="3"/>
  <c r="G21557" i="3"/>
  <c r="G21558" i="3"/>
  <c r="G21559" i="3"/>
  <c r="G21560" i="3"/>
  <c r="G21561" i="3"/>
  <c r="G21562" i="3"/>
  <c r="G21563" i="3"/>
  <c r="G21564" i="3"/>
  <c r="G21565" i="3"/>
  <c r="G21566" i="3"/>
  <c r="G21567" i="3"/>
  <c r="G21568" i="3"/>
  <c r="G21569" i="3"/>
  <c r="G21570" i="3"/>
  <c r="G21571" i="3"/>
  <c r="G21572" i="3"/>
  <c r="G21573" i="3"/>
  <c r="G21574" i="3"/>
  <c r="G21575" i="3"/>
  <c r="G21576" i="3"/>
  <c r="G21577" i="3"/>
  <c r="G21578" i="3"/>
  <c r="G21579" i="3"/>
  <c r="G21580" i="3"/>
  <c r="G21581" i="3"/>
  <c r="G21582" i="3"/>
  <c r="G21583" i="3"/>
  <c r="G21584" i="3"/>
  <c r="G21585" i="3"/>
  <c r="G21586" i="3"/>
  <c r="G21587" i="3"/>
  <c r="G21588" i="3"/>
  <c r="G21589" i="3"/>
  <c r="G21590" i="3"/>
  <c r="G21591" i="3"/>
  <c r="G21592" i="3"/>
  <c r="G21593" i="3"/>
  <c r="G21594" i="3"/>
  <c r="G21595" i="3"/>
  <c r="G21596" i="3"/>
  <c r="G21597" i="3"/>
  <c r="G21598" i="3"/>
  <c r="G21599" i="3"/>
  <c r="G21600" i="3"/>
  <c r="G21601" i="3"/>
  <c r="G21602" i="3"/>
  <c r="G21603" i="3"/>
  <c r="G21604" i="3"/>
  <c r="G21605" i="3"/>
  <c r="G21606" i="3"/>
  <c r="G21607" i="3"/>
  <c r="G21608" i="3"/>
  <c r="G21609" i="3"/>
  <c r="G21610" i="3"/>
  <c r="G21611" i="3"/>
  <c r="G21612" i="3"/>
  <c r="G21613" i="3"/>
  <c r="G21614" i="3"/>
  <c r="G21615" i="3"/>
  <c r="G21616" i="3"/>
  <c r="G21617" i="3"/>
  <c r="G21618" i="3"/>
  <c r="G21619" i="3"/>
  <c r="G21620" i="3"/>
  <c r="G21621" i="3"/>
  <c r="G21622" i="3"/>
  <c r="G21623" i="3"/>
  <c r="G21624" i="3"/>
  <c r="G21625" i="3"/>
  <c r="G21626" i="3"/>
  <c r="G21627" i="3"/>
  <c r="G21628" i="3"/>
  <c r="G21629" i="3"/>
  <c r="G21630" i="3"/>
  <c r="G21631" i="3"/>
  <c r="G21632" i="3"/>
  <c r="G21633" i="3"/>
  <c r="G21634" i="3"/>
  <c r="G21635" i="3"/>
  <c r="G21636" i="3"/>
  <c r="G21637" i="3"/>
  <c r="G21638" i="3"/>
  <c r="G21639" i="3"/>
  <c r="G21640" i="3"/>
  <c r="G21641" i="3"/>
  <c r="G21642" i="3"/>
  <c r="G21643" i="3"/>
  <c r="G21644" i="3"/>
  <c r="G21645" i="3"/>
  <c r="G21646" i="3"/>
  <c r="G21647" i="3"/>
  <c r="G21648" i="3"/>
  <c r="G21649" i="3"/>
  <c r="G21650" i="3"/>
  <c r="G21651" i="3"/>
  <c r="G21652" i="3"/>
  <c r="G21653" i="3"/>
  <c r="I4175" i="3"/>
  <c r="I12779" i="3"/>
  <c r="I18154" i="3"/>
  <c r="L10" i="3"/>
  <c r="K10" i="3"/>
  <c r="E10" i="3" s="1"/>
  <c r="I770" i="3"/>
  <c r="I1514" i="3"/>
  <c r="I2322" i="3"/>
  <c r="I5920" i="3"/>
  <c r="I7718" i="3"/>
  <c r="I8028" i="3"/>
  <c r="I8358" i="3"/>
  <c r="I8656" i="3"/>
  <c r="I8657" i="3"/>
  <c r="I9354" i="3"/>
  <c r="I10081" i="3"/>
  <c r="I10872" i="3"/>
  <c r="I11484" i="3"/>
  <c r="I12128" i="3"/>
  <c r="I14270" i="3"/>
  <c r="I15781" i="3"/>
  <c r="I17319" i="3"/>
  <c r="I17731" i="3"/>
  <c r="I18590" i="3"/>
  <c r="I19597" i="3"/>
  <c r="I20614" i="3"/>
  <c r="I11" i="3"/>
  <c r="I10" i="3"/>
  <c r="F12508" i="3"/>
  <c r="F5301" i="3"/>
  <c r="F5981" i="3"/>
  <c r="F14612" i="3"/>
  <c r="F2550" i="3"/>
  <c r="F9077" i="3"/>
  <c r="F20471" i="3"/>
  <c r="F17611" i="3"/>
  <c r="F3067" i="3"/>
  <c r="F9696" i="3"/>
  <c r="F8557" i="3"/>
  <c r="F16926" i="3"/>
  <c r="F17399" i="3"/>
  <c r="F19863" i="3"/>
  <c r="F21648" i="3"/>
  <c r="F9343" i="3"/>
  <c r="F19205" i="3"/>
  <c r="F5083" i="3"/>
  <c r="F21484" i="3"/>
  <c r="F6281" i="3"/>
  <c r="F11287" i="3"/>
  <c r="F15943" i="3"/>
  <c r="F17543" i="3"/>
  <c r="F20918" i="3"/>
  <c r="F7341" i="3"/>
  <c r="F789" i="3"/>
  <c r="F18725" i="3"/>
  <c r="F2002" i="3"/>
  <c r="F14509" i="3"/>
  <c r="F437" i="3"/>
  <c r="F21313" i="3"/>
  <c r="F16907" i="3"/>
  <c r="F10276" i="3"/>
  <c r="F19457" i="3"/>
  <c r="F21385" i="3"/>
  <c r="F19730" i="3"/>
  <c r="F14822" i="3"/>
  <c r="F7721" i="3"/>
  <c r="F18515" i="3"/>
  <c r="F10396" i="3"/>
  <c r="F11796" i="3"/>
  <c r="F19117" i="3"/>
  <c r="F10749" i="3"/>
  <c r="F11821" i="3"/>
  <c r="F15791" i="3"/>
  <c r="F3141" i="3"/>
  <c r="F8040" i="3"/>
  <c r="F15941" i="3"/>
  <c r="F18201" i="3"/>
  <c r="F13003" i="3"/>
  <c r="F16418" i="3"/>
  <c r="F13592" i="3"/>
  <c r="F3091" i="3"/>
  <c r="F8743" i="3"/>
  <c r="F16984" i="3"/>
  <c r="F3126" i="3"/>
  <c r="F20711" i="3"/>
  <c r="F10236" i="3"/>
  <c r="F7975" i="3"/>
  <c r="F11945" i="3"/>
  <c r="F9167" i="3"/>
  <c r="F4465" i="3"/>
  <c r="F9695" i="3"/>
  <c r="F16807" i="3"/>
  <c r="F654" i="3"/>
  <c r="F9454" i="3"/>
  <c r="F11743" i="3"/>
  <c r="F14813" i="3"/>
  <c r="F20083" i="3"/>
  <c r="F4732" i="3"/>
  <c r="F8882" i="3"/>
  <c r="F8609" i="3"/>
  <c r="F12187" i="3"/>
  <c r="F5570" i="3"/>
  <c r="F20049" i="3"/>
  <c r="F4855" i="3"/>
  <c r="F1550" i="3"/>
  <c r="F1509" i="3"/>
  <c r="F18465" i="3"/>
  <c r="F4062" i="3"/>
  <c r="F793" i="3"/>
  <c r="F15631" i="3"/>
  <c r="F6793" i="3"/>
  <c r="F9254" i="3"/>
  <c r="F166" i="3"/>
  <c r="F7378" i="3"/>
  <c r="F21632" i="3"/>
  <c r="F1739" i="3"/>
  <c r="F15054" i="3"/>
  <c r="F12523" i="3"/>
  <c r="F16441" i="3"/>
  <c r="F21311" i="3"/>
  <c r="F10837" i="3"/>
  <c r="F8731" i="3"/>
  <c r="F16863" i="3"/>
  <c r="F5110" i="3"/>
  <c r="F16474" i="3"/>
  <c r="F417" i="3"/>
  <c r="F11072" i="3"/>
  <c r="F7868" i="3"/>
  <c r="F4174" i="3"/>
  <c r="F10476" i="3"/>
  <c r="F12611" i="3"/>
  <c r="F9721" i="3"/>
  <c r="F2785" i="3"/>
  <c r="F7496" i="3"/>
  <c r="F19687" i="3"/>
  <c r="F17670" i="3"/>
  <c r="F20815" i="3"/>
  <c r="F15183" i="3"/>
  <c r="F15470" i="3"/>
  <c r="F359" i="3"/>
  <c r="F3897" i="3"/>
  <c r="F21085" i="3"/>
  <c r="F14423" i="3"/>
  <c r="F17301" i="3"/>
  <c r="F3161" i="3"/>
  <c r="F17278" i="3"/>
  <c r="F14916" i="3"/>
  <c r="F5192" i="3"/>
  <c r="F17947" i="3"/>
  <c r="F19281" i="3"/>
  <c r="F10401" i="3"/>
  <c r="F10585" i="3"/>
  <c r="F11717" i="3"/>
  <c r="F15857" i="3"/>
  <c r="F9893" i="3"/>
  <c r="F19493" i="3"/>
  <c r="F3000" i="3"/>
  <c r="F12968" i="3"/>
  <c r="F114" i="3"/>
  <c r="F9572" i="3"/>
  <c r="F20396" i="3"/>
  <c r="F12064" i="3"/>
  <c r="F14816" i="3"/>
  <c r="F6747" i="3"/>
  <c r="F15444" i="3"/>
  <c r="F4113" i="3"/>
  <c r="F18093" i="3"/>
  <c r="F18700" i="3"/>
  <c r="F18897" i="3"/>
  <c r="F4570" i="3"/>
  <c r="F16790" i="3"/>
  <c r="F14754" i="3"/>
  <c r="F13731" i="3"/>
  <c r="F16661" i="3"/>
  <c r="F13974" i="3"/>
  <c r="F14959" i="3"/>
  <c r="F6369" i="3"/>
  <c r="F11233" i="3"/>
  <c r="F9272" i="3"/>
  <c r="F14537" i="3"/>
  <c r="F2839" i="3"/>
  <c r="F15006" i="3"/>
  <c r="F18256" i="3"/>
  <c r="F20816" i="3"/>
  <c r="F12982" i="3"/>
  <c r="F2555" i="3"/>
  <c r="F15951" i="3"/>
  <c r="F13909" i="3"/>
  <c r="F15043" i="3"/>
  <c r="F10713" i="3"/>
  <c r="F11327" i="3"/>
  <c r="F14875" i="3"/>
  <c r="F21227" i="3"/>
  <c r="F12274" i="3"/>
  <c r="F11205" i="3"/>
  <c r="F5307" i="3"/>
  <c r="F9060" i="3"/>
  <c r="F11291" i="3"/>
  <c r="F20603" i="3"/>
  <c r="F7964" i="3"/>
  <c r="F2442" i="3"/>
  <c r="F20543" i="3"/>
  <c r="F12830" i="3"/>
  <c r="F16681" i="3"/>
  <c r="F315" i="3"/>
  <c r="F15162" i="3"/>
  <c r="F21028" i="3"/>
  <c r="F9440" i="3"/>
  <c r="F17423" i="3"/>
  <c r="F14013" i="3"/>
  <c r="F14767" i="3"/>
  <c r="F11513" i="3"/>
  <c r="F6879" i="3"/>
  <c r="F19564" i="3"/>
  <c r="F19741" i="3"/>
  <c r="F5230" i="3"/>
  <c r="F1157" i="3"/>
  <c r="F7343" i="3"/>
  <c r="F11381" i="3"/>
  <c r="F18900" i="3"/>
  <c r="F14989" i="3"/>
  <c r="F6492" i="3"/>
  <c r="F6521" i="3"/>
  <c r="F19528" i="3"/>
  <c r="F17695" i="3"/>
  <c r="F15667" i="3"/>
  <c r="F11474" i="3"/>
  <c r="F8443" i="3"/>
  <c r="F13267" i="3"/>
  <c r="F702" i="3"/>
  <c r="F3909" i="3"/>
  <c r="F12544" i="3"/>
  <c r="F4754" i="3"/>
  <c r="F4665" i="3"/>
  <c r="F19662" i="3"/>
  <c r="F8735" i="3"/>
  <c r="F17084" i="3"/>
  <c r="F15481" i="3"/>
  <c r="F8248" i="3"/>
  <c r="F1779" i="3"/>
  <c r="F5256" i="3"/>
  <c r="F21084" i="3"/>
  <c r="F15283" i="3"/>
  <c r="F14656" i="3"/>
  <c r="F9075" i="3"/>
  <c r="F1018" i="3"/>
  <c r="F16507" i="3"/>
  <c r="F4436" i="3"/>
  <c r="F5681" i="3"/>
  <c r="F8355" i="3"/>
  <c r="F14640" i="3"/>
  <c r="F1459" i="3"/>
  <c r="F21237" i="3"/>
  <c r="F15858" i="3"/>
  <c r="F12179" i="3"/>
  <c r="F6043" i="3"/>
  <c r="F3043" i="3"/>
  <c r="F2201" i="3"/>
  <c r="F4766" i="3"/>
  <c r="F19833" i="3"/>
  <c r="F7525" i="3"/>
  <c r="F18549" i="3"/>
  <c r="F2478" i="3"/>
  <c r="F20225" i="3"/>
  <c r="F4366" i="3"/>
  <c r="F21501" i="3"/>
  <c r="F11769" i="3"/>
  <c r="F7209" i="3"/>
  <c r="F9684" i="3"/>
  <c r="F11987" i="3"/>
  <c r="F20951" i="3"/>
  <c r="F13044" i="3"/>
  <c r="F16253" i="3"/>
  <c r="F17221" i="3"/>
  <c r="F21396" i="3"/>
  <c r="F14389" i="3"/>
  <c r="F1434" i="3"/>
  <c r="F19758" i="3"/>
  <c r="F9332" i="3"/>
  <c r="F8967" i="3"/>
  <c r="F12626" i="3"/>
  <c r="F4207" i="3"/>
  <c r="F18357" i="3"/>
  <c r="F18563" i="3"/>
  <c r="F3444" i="3"/>
  <c r="F10188" i="3"/>
  <c r="F11532" i="3"/>
  <c r="F2304" i="3"/>
  <c r="F14156" i="3"/>
  <c r="F21617" i="3"/>
  <c r="F15557" i="3"/>
  <c r="F4697" i="3"/>
  <c r="F19576" i="3"/>
  <c r="F19272" i="3"/>
  <c r="F12318" i="3"/>
  <c r="F1751" i="3"/>
  <c r="F13792" i="3"/>
  <c r="F20772" i="3"/>
  <c r="F15788" i="3"/>
  <c r="F21392" i="3"/>
  <c r="F9026" i="3"/>
  <c r="F3470" i="3"/>
  <c r="F11793" i="3"/>
  <c r="F13510" i="3"/>
  <c r="F14854" i="3"/>
  <c r="F2139" i="3"/>
  <c r="F16631" i="3"/>
  <c r="F18237" i="3"/>
  <c r="F2331" i="3"/>
  <c r="F19881" i="3"/>
  <c r="F9988" i="3"/>
  <c r="F11846" i="3"/>
  <c r="F7268" i="3"/>
  <c r="F11114" i="3"/>
  <c r="F21044" i="3"/>
  <c r="F14759" i="3"/>
  <c r="F311" i="3"/>
  <c r="F10836" i="3"/>
  <c r="F4778" i="3"/>
  <c r="F4151" i="3"/>
  <c r="F1374" i="3"/>
  <c r="F16219" i="3"/>
  <c r="F2962" i="3"/>
  <c r="F6184" i="3"/>
  <c r="F18905" i="3"/>
  <c r="F2270" i="3"/>
  <c r="F11286" i="3"/>
  <c r="F8451" i="3"/>
  <c r="F6599" i="3"/>
  <c r="F16478" i="3"/>
  <c r="F4234" i="3"/>
  <c r="F1226" i="3"/>
  <c r="F3958" i="3"/>
  <c r="F18594" i="3"/>
  <c r="F16534" i="3"/>
  <c r="F6900" i="3"/>
  <c r="F6376" i="3"/>
  <c r="F2273" i="3"/>
  <c r="F6472" i="3"/>
  <c r="F5463" i="3"/>
  <c r="F20818" i="3"/>
  <c r="F8552" i="3"/>
  <c r="F13924" i="3"/>
  <c r="F12340" i="3"/>
  <c r="F19553" i="3"/>
  <c r="F7666" i="3"/>
  <c r="F9972" i="3"/>
  <c r="F11164" i="3"/>
  <c r="F11686" i="3"/>
  <c r="F1239" i="3"/>
  <c r="F10321" i="3"/>
  <c r="F2268" i="3"/>
  <c r="F15724" i="3"/>
  <c r="F10218" i="3"/>
  <c r="F4651" i="3"/>
  <c r="F11790" i="3"/>
  <c r="F4594" i="3"/>
  <c r="F14230" i="3"/>
  <c r="F21108" i="3"/>
  <c r="F11522" i="3"/>
  <c r="F7942" i="3"/>
  <c r="F8563" i="3"/>
  <c r="F6663" i="3"/>
  <c r="F19221" i="3"/>
  <c r="F998" i="3"/>
  <c r="F9271" i="3"/>
  <c r="F9361" i="3"/>
  <c r="F13915" i="3"/>
  <c r="F13416" i="3"/>
  <c r="F4059" i="3"/>
  <c r="F9105" i="3"/>
  <c r="F8898" i="3"/>
  <c r="F1288" i="3"/>
  <c r="F13203" i="3"/>
  <c r="F1042" i="3"/>
  <c r="F2840" i="3"/>
  <c r="F20611" i="3"/>
  <c r="F4802" i="3"/>
  <c r="F7154" i="3"/>
  <c r="F6836" i="3"/>
  <c r="F6904" i="3"/>
  <c r="F16753" i="3"/>
  <c r="F5604" i="3"/>
  <c r="F13921" i="3"/>
  <c r="F1107" i="3"/>
  <c r="F14929" i="3"/>
  <c r="F920" i="3"/>
  <c r="F5913" i="3"/>
  <c r="F21620" i="3"/>
  <c r="F21322" i="3"/>
  <c r="F12842" i="3"/>
  <c r="F20109" i="3"/>
  <c r="F10062" i="3"/>
  <c r="F17470" i="3"/>
  <c r="F15748" i="3"/>
  <c r="F15807" i="3"/>
  <c r="F3109" i="3"/>
  <c r="F13918" i="3"/>
  <c r="F8045" i="3"/>
  <c r="F16624" i="3"/>
  <c r="F12957" i="3"/>
  <c r="F21568" i="3"/>
  <c r="F9751" i="3"/>
  <c r="F1185" i="3"/>
  <c r="F6209" i="3"/>
  <c r="F1821" i="3"/>
  <c r="F1764" i="3"/>
  <c r="F19851" i="3"/>
  <c r="F1926" i="3"/>
  <c r="F16004" i="3"/>
  <c r="F12280" i="3"/>
  <c r="F313" i="3"/>
  <c r="F20497" i="3"/>
  <c r="F20453" i="3"/>
  <c r="F19121" i="3"/>
  <c r="F21075" i="3"/>
  <c r="F552" i="3"/>
  <c r="F11575" i="3"/>
  <c r="F8948" i="3"/>
  <c r="F5461" i="3"/>
  <c r="F18418" i="3"/>
  <c r="F21483" i="3"/>
  <c r="F12417" i="3"/>
  <c r="F4706" i="3"/>
  <c r="F17720" i="3"/>
  <c r="F5639" i="3"/>
  <c r="F18494" i="3"/>
  <c r="F10641" i="3"/>
  <c r="F10461" i="3"/>
  <c r="F17896" i="3"/>
  <c r="F8569" i="3"/>
  <c r="F20814" i="3"/>
  <c r="F10090" i="3"/>
  <c r="F10110" i="3"/>
  <c r="F6577" i="3"/>
  <c r="F8570" i="3"/>
  <c r="F8700" i="3"/>
  <c r="F13727" i="3"/>
  <c r="F6915" i="3"/>
  <c r="F6345" i="3"/>
  <c r="F3791" i="3"/>
  <c r="F13967" i="3"/>
  <c r="F6555" i="3"/>
  <c r="F20675" i="3"/>
  <c r="F9910" i="3"/>
  <c r="F1111" i="3"/>
  <c r="F7736" i="3"/>
  <c r="F21405" i="3"/>
  <c r="F2240" i="3"/>
  <c r="F11094" i="3"/>
  <c r="F11081" i="3"/>
  <c r="F21371" i="3"/>
  <c r="F765" i="3"/>
  <c r="F1885" i="3"/>
  <c r="F9480" i="3"/>
  <c r="F11818" i="3"/>
  <c r="F20973" i="3"/>
  <c r="F9552" i="3"/>
  <c r="F9339" i="3"/>
  <c r="F3102" i="3"/>
  <c r="F7077" i="3"/>
  <c r="F20307" i="3"/>
  <c r="F3012" i="3"/>
  <c r="F10056" i="3"/>
  <c r="F7073" i="3"/>
  <c r="F9311" i="3"/>
  <c r="F1966" i="3"/>
  <c r="F9479" i="3"/>
  <c r="F13586" i="3"/>
  <c r="F5705" i="3"/>
  <c r="F1534" i="3"/>
  <c r="F1462" i="3"/>
  <c r="F20544" i="3"/>
  <c r="F10974" i="3"/>
  <c r="F4863" i="3"/>
  <c r="F4662" i="3"/>
  <c r="F17887" i="3"/>
  <c r="F12825" i="3"/>
  <c r="F15601" i="3"/>
  <c r="F12352" i="3"/>
  <c r="F15097" i="3"/>
  <c r="F14489" i="3"/>
  <c r="F12252" i="3"/>
  <c r="F7508" i="3"/>
  <c r="F5655" i="3"/>
  <c r="F16005" i="3"/>
  <c r="F7565" i="3"/>
  <c r="F11977" i="3"/>
  <c r="F5066" i="3"/>
  <c r="F6979" i="3"/>
  <c r="F17374" i="3"/>
  <c r="F10580" i="3"/>
  <c r="F8849" i="3"/>
  <c r="F2665" i="3"/>
  <c r="F13606" i="3"/>
  <c r="F519" i="3"/>
  <c r="F6933" i="3"/>
  <c r="F4000" i="3"/>
  <c r="F10024" i="3"/>
  <c r="F11322" i="3"/>
  <c r="F2382" i="3"/>
  <c r="F21591" i="3"/>
  <c r="F8603" i="3"/>
  <c r="F10080" i="3"/>
  <c r="F6161" i="3"/>
  <c r="F1245" i="3"/>
  <c r="F5588" i="3"/>
  <c r="F2346" i="3"/>
  <c r="F19243" i="3"/>
  <c r="F9544" i="3"/>
  <c r="F14542" i="3"/>
  <c r="F803" i="3"/>
  <c r="F9490" i="3"/>
  <c r="F8198" i="3"/>
  <c r="F20124" i="3"/>
  <c r="F2911" i="3"/>
  <c r="F353" i="3"/>
  <c r="F5885" i="3"/>
  <c r="F881" i="3"/>
  <c r="F10619" i="3"/>
  <c r="F16195" i="3"/>
  <c r="F10429" i="3"/>
  <c r="F16126" i="3"/>
  <c r="F10737" i="3"/>
  <c r="F16119" i="3"/>
  <c r="F1030" i="3"/>
  <c r="F1690" i="3"/>
  <c r="F16934" i="3"/>
  <c r="F8538" i="3"/>
  <c r="F12963" i="3"/>
  <c r="F19618" i="3"/>
  <c r="F17457" i="3"/>
  <c r="F10182" i="3"/>
  <c r="F21271" i="3"/>
  <c r="F8658" i="3"/>
  <c r="F269" i="3"/>
  <c r="F15700" i="3"/>
  <c r="F10077" i="3"/>
  <c r="F6183" i="3"/>
  <c r="F4519" i="3"/>
  <c r="F19035" i="3"/>
  <c r="F9297" i="3"/>
  <c r="F16220" i="3"/>
  <c r="F8737" i="3"/>
  <c r="F12490" i="3"/>
  <c r="F2054" i="3"/>
  <c r="F16913" i="3"/>
  <c r="F13827" i="3"/>
  <c r="F8561" i="3"/>
  <c r="F10725" i="3"/>
  <c r="F844" i="3"/>
  <c r="F8429" i="3"/>
  <c r="F1756" i="3"/>
  <c r="F1795" i="3"/>
  <c r="F21239" i="3"/>
  <c r="F5079" i="3"/>
  <c r="F11136" i="3"/>
  <c r="F2475" i="3"/>
  <c r="F12876" i="3"/>
  <c r="F11929" i="3"/>
  <c r="F13160" i="3"/>
  <c r="F8852" i="3"/>
  <c r="F7785" i="3"/>
  <c r="F15191" i="3"/>
  <c r="F10873" i="3"/>
  <c r="F6912" i="3"/>
  <c r="F14630" i="3"/>
  <c r="F12958" i="3"/>
  <c r="F7009" i="3"/>
  <c r="F3306" i="3"/>
  <c r="F5937" i="3"/>
  <c r="F20187" i="3"/>
  <c r="F12677" i="3"/>
  <c r="F16533" i="3"/>
  <c r="F12426" i="3"/>
  <c r="F20199" i="3"/>
  <c r="F21192" i="3"/>
  <c r="F14951" i="3"/>
  <c r="F2552" i="3"/>
  <c r="F18981" i="3"/>
  <c r="F13631" i="3"/>
  <c r="F1882" i="3"/>
  <c r="F6478" i="3"/>
  <c r="F10438" i="3"/>
  <c r="F15369" i="3"/>
  <c r="F17233" i="3"/>
  <c r="F20463" i="3"/>
  <c r="F1558" i="3"/>
  <c r="F9575" i="3"/>
  <c r="F5984" i="3"/>
  <c r="F9680" i="3"/>
  <c r="F4264" i="3"/>
  <c r="F7097" i="3"/>
  <c r="F11507" i="3"/>
  <c r="F6806" i="3"/>
  <c r="F19534" i="3"/>
  <c r="F13880" i="3"/>
  <c r="F2396" i="3"/>
  <c r="F12449" i="3"/>
  <c r="F9142" i="3"/>
  <c r="F14604" i="3"/>
  <c r="F17711" i="3"/>
  <c r="F10748" i="3"/>
  <c r="F3170" i="3"/>
  <c r="F11812" i="3"/>
  <c r="F1733" i="3"/>
  <c r="F11489" i="3"/>
  <c r="F12924" i="3"/>
  <c r="F16605" i="3"/>
  <c r="F18951" i="3"/>
  <c r="F5160" i="3"/>
  <c r="F18765" i="3"/>
  <c r="F14782" i="3"/>
  <c r="F12442" i="3"/>
  <c r="F5465" i="3"/>
  <c r="F3848" i="3"/>
  <c r="F16466" i="3"/>
  <c r="F8877" i="3"/>
  <c r="F14725" i="3"/>
  <c r="F5766" i="3"/>
  <c r="F5953" i="3"/>
  <c r="F3658" i="3"/>
  <c r="F18883" i="3"/>
  <c r="F17602" i="3"/>
  <c r="F15347" i="3"/>
  <c r="F8035" i="3"/>
  <c r="F8541" i="3"/>
  <c r="F10876" i="3"/>
  <c r="F8818" i="3"/>
  <c r="F564" i="3"/>
  <c r="F10760" i="3"/>
  <c r="F20689" i="3"/>
  <c r="F1950" i="3"/>
  <c r="F9159" i="3"/>
  <c r="F164" i="3"/>
  <c r="F5317" i="3"/>
  <c r="F17778" i="3"/>
  <c r="F8878" i="3"/>
  <c r="F967" i="3"/>
  <c r="F16512" i="3"/>
  <c r="F17918" i="3"/>
  <c r="F621" i="3"/>
  <c r="F1231" i="3"/>
  <c r="F16767" i="3"/>
  <c r="F20326" i="3"/>
  <c r="F8145" i="3"/>
  <c r="F12283" i="3"/>
  <c r="F8482" i="3"/>
  <c r="F20531" i="3"/>
  <c r="F1601" i="3"/>
  <c r="F8297" i="3"/>
  <c r="F4859" i="3"/>
  <c r="F12122" i="3"/>
  <c r="F3456" i="3"/>
  <c r="F10728" i="3"/>
  <c r="F206" i="3"/>
  <c r="F4495" i="3"/>
  <c r="F14189" i="3"/>
  <c r="F12383" i="3"/>
  <c r="F6864" i="3"/>
  <c r="F16699" i="3"/>
  <c r="F9419" i="3"/>
  <c r="F4500" i="3"/>
  <c r="F12170" i="3"/>
  <c r="F18361" i="3"/>
  <c r="F77" i="3"/>
  <c r="F12049" i="3"/>
  <c r="F17031" i="3"/>
  <c r="F11133" i="3"/>
  <c r="F4012" i="3"/>
  <c r="F12303" i="3"/>
  <c r="F1200" i="3"/>
  <c r="F2350" i="3"/>
  <c r="F14721" i="3"/>
  <c r="F10309" i="3"/>
  <c r="F19566" i="3"/>
  <c r="F17902" i="3"/>
  <c r="F18704" i="3"/>
  <c r="F11631" i="3"/>
  <c r="F15062" i="3"/>
  <c r="F2394" i="3"/>
  <c r="F19278" i="3"/>
  <c r="F11629" i="3"/>
  <c r="F539" i="3"/>
  <c r="F17347" i="3"/>
  <c r="F5020" i="3"/>
  <c r="F3821" i="3"/>
  <c r="F13750" i="3"/>
  <c r="F8121" i="3"/>
  <c r="F4588" i="3"/>
  <c r="F8279" i="3"/>
  <c r="F19614" i="3"/>
  <c r="F11064" i="3"/>
  <c r="F15424" i="3"/>
  <c r="F5104" i="3"/>
  <c r="F11337" i="3"/>
  <c r="F10827" i="3"/>
  <c r="F6276" i="3"/>
  <c r="F9050" i="3"/>
  <c r="F9489" i="3"/>
  <c r="F438" i="3"/>
  <c r="F14083" i="3"/>
  <c r="F18191" i="3"/>
  <c r="F7112" i="3"/>
  <c r="F1480" i="3"/>
  <c r="F17246" i="3"/>
  <c r="F13619" i="3"/>
  <c r="F14925" i="3"/>
  <c r="F9368" i="3"/>
  <c r="F7084" i="3"/>
  <c r="F19070" i="3"/>
  <c r="F12399" i="3"/>
  <c r="F11184" i="3"/>
  <c r="F8687" i="3"/>
  <c r="F11168" i="3"/>
  <c r="F17494" i="3"/>
  <c r="F1277" i="3"/>
  <c r="F16232" i="3"/>
  <c r="F12109" i="3"/>
  <c r="F7886" i="3"/>
  <c r="F2796" i="3"/>
  <c r="F19622" i="3"/>
  <c r="F9298" i="3"/>
  <c r="F9746" i="3"/>
  <c r="F19830" i="3"/>
  <c r="F9657" i="3"/>
  <c r="F3506" i="3"/>
  <c r="F13518" i="3"/>
  <c r="F3774" i="3"/>
  <c r="F9686" i="3"/>
  <c r="F15392" i="3"/>
  <c r="F20193" i="3"/>
  <c r="F9790" i="3"/>
  <c r="F7972" i="3"/>
  <c r="F8642" i="3"/>
  <c r="F20570" i="3"/>
  <c r="F11515" i="3"/>
  <c r="F1868" i="3"/>
  <c r="F21627" i="3"/>
  <c r="F10403" i="3"/>
  <c r="F4169" i="3"/>
  <c r="F21550" i="3"/>
  <c r="F11874" i="3"/>
  <c r="F19065" i="3"/>
  <c r="F9152" i="3"/>
  <c r="F8750" i="3"/>
  <c r="F9226" i="3"/>
  <c r="F19275" i="3"/>
  <c r="F16221" i="3"/>
  <c r="F16129" i="3"/>
  <c r="F737" i="3"/>
  <c r="F9091" i="3"/>
  <c r="F9286" i="3"/>
  <c r="F1938" i="3"/>
  <c r="F15121" i="3"/>
  <c r="F8872" i="3"/>
  <c r="F2675" i="3"/>
  <c r="F984" i="3"/>
  <c r="F10540" i="3"/>
  <c r="F17049" i="3"/>
  <c r="F16142" i="3"/>
  <c r="F7325" i="3"/>
  <c r="F3160" i="3"/>
  <c r="F5046" i="3"/>
  <c r="F18050" i="3"/>
  <c r="F11885" i="3"/>
  <c r="F14815" i="3"/>
  <c r="F1015" i="3"/>
  <c r="F20557" i="3"/>
  <c r="F9166" i="3"/>
  <c r="F6394" i="3"/>
  <c r="F20457" i="3"/>
  <c r="F16707" i="3"/>
  <c r="F10412" i="3"/>
  <c r="F21016" i="3"/>
  <c r="F2204" i="3"/>
  <c r="F2449" i="3"/>
  <c r="F18198" i="3"/>
  <c r="F18266" i="3"/>
  <c r="F6725" i="3"/>
  <c r="F1059" i="3"/>
  <c r="F16716" i="3"/>
  <c r="F16936" i="3"/>
  <c r="F368" i="3"/>
  <c r="F909" i="3"/>
  <c r="F11209" i="3"/>
  <c r="F15100" i="3"/>
  <c r="F20701" i="3"/>
  <c r="F10441" i="3"/>
  <c r="F3995" i="3"/>
  <c r="F7046" i="3"/>
  <c r="F12498" i="3"/>
  <c r="F19096" i="3"/>
  <c r="F284" i="3"/>
  <c r="F7301" i="3"/>
  <c r="F4461" i="3"/>
  <c r="F10046" i="3"/>
  <c r="F20590" i="3"/>
  <c r="F21638" i="3"/>
  <c r="F14986" i="3"/>
  <c r="F16702" i="3"/>
  <c r="F4501" i="3"/>
  <c r="F257" i="3"/>
  <c r="F1348" i="3"/>
  <c r="F11982" i="3"/>
  <c r="F21131" i="3"/>
  <c r="F21465" i="3"/>
  <c r="F21234" i="3"/>
  <c r="F20528" i="3"/>
  <c r="F14574" i="3"/>
  <c r="F7916" i="3"/>
  <c r="F6370" i="3"/>
  <c r="F7790" i="3"/>
  <c r="F10507" i="3"/>
  <c r="F11501" i="3"/>
  <c r="F1513" i="3"/>
  <c r="F19689" i="3"/>
  <c r="F14936" i="3"/>
  <c r="F8449" i="3"/>
  <c r="F4890" i="3"/>
  <c r="F958" i="3"/>
  <c r="F5552" i="3"/>
  <c r="F19036" i="3"/>
  <c r="F3056" i="3"/>
  <c r="F18802" i="3"/>
  <c r="F14434" i="3"/>
  <c r="F16396" i="3"/>
  <c r="F16263" i="3"/>
  <c r="F2390" i="3"/>
  <c r="F19261" i="3"/>
  <c r="F10048" i="3"/>
  <c r="F13764" i="3"/>
  <c r="F12332" i="3"/>
  <c r="F9104" i="3"/>
  <c r="F16021" i="3"/>
  <c r="F11130" i="3"/>
  <c r="F21082" i="3"/>
  <c r="F59" i="3"/>
  <c r="F5868" i="3"/>
  <c r="F18893" i="3"/>
  <c r="F7509" i="3"/>
  <c r="F16422" i="3"/>
  <c r="F13525" i="3"/>
  <c r="F19565" i="3"/>
  <c r="F21172" i="3"/>
  <c r="F21298" i="3"/>
  <c r="F6339" i="3"/>
  <c r="F7777" i="3"/>
  <c r="F5760" i="3"/>
  <c r="F21049" i="3"/>
  <c r="F9469" i="3"/>
  <c r="F20962" i="3"/>
  <c r="F21649" i="3"/>
  <c r="F16476" i="3"/>
  <c r="F10411" i="3"/>
  <c r="F2772" i="3"/>
  <c r="F10914" i="3"/>
  <c r="F19624" i="3"/>
  <c r="F18877" i="3"/>
  <c r="F9386" i="3"/>
  <c r="F21323" i="3"/>
  <c r="F14727" i="3"/>
  <c r="F13646" i="3"/>
  <c r="F6542" i="3"/>
  <c r="F20783" i="3"/>
  <c r="F3688" i="3"/>
  <c r="F1562" i="3"/>
  <c r="F20219" i="3"/>
  <c r="F6738" i="3"/>
  <c r="F18449" i="3"/>
  <c r="F19897" i="3"/>
  <c r="F19772" i="3"/>
  <c r="F13039" i="3"/>
  <c r="F103" i="3"/>
  <c r="F6153" i="3"/>
  <c r="F11817" i="3"/>
  <c r="F14062" i="3"/>
  <c r="F18823" i="3"/>
  <c r="F2174" i="3"/>
  <c r="F4967" i="3"/>
  <c r="F15232" i="3"/>
  <c r="F9793" i="3"/>
  <c r="F18233" i="3"/>
  <c r="F12267" i="3"/>
  <c r="F7876" i="3"/>
  <c r="F8651" i="3"/>
  <c r="F6212" i="3"/>
  <c r="F4685" i="3"/>
  <c r="F19329" i="3"/>
  <c r="F16229" i="3"/>
  <c r="F11972" i="3"/>
  <c r="F17594" i="3"/>
  <c r="F18453" i="3"/>
  <c r="F20746" i="3"/>
  <c r="F19636" i="3"/>
  <c r="F12788" i="3"/>
  <c r="F14299" i="3"/>
  <c r="F7616" i="3"/>
  <c r="F8886" i="3"/>
  <c r="F13808" i="3"/>
  <c r="F2708" i="3"/>
  <c r="F12593" i="3"/>
  <c r="F15582" i="3"/>
  <c r="F18155" i="3"/>
  <c r="F19128" i="3"/>
  <c r="F5535" i="3"/>
  <c r="F6201" i="3"/>
  <c r="F6865" i="3"/>
  <c r="F8810" i="3"/>
  <c r="F4903" i="3"/>
  <c r="F20019" i="3"/>
  <c r="F5172" i="3"/>
  <c r="F12717" i="3"/>
  <c r="F12840" i="3"/>
  <c r="F13695" i="3"/>
  <c r="F8149" i="3"/>
  <c r="F4184" i="3"/>
  <c r="F10677" i="3"/>
  <c r="F8343" i="3"/>
  <c r="F2761" i="3"/>
  <c r="F11356" i="3"/>
  <c r="F11036" i="3"/>
  <c r="F5518" i="3"/>
  <c r="F17197" i="3"/>
  <c r="F14075" i="3"/>
  <c r="F17228" i="3"/>
  <c r="F21479" i="3"/>
  <c r="F17678" i="3"/>
  <c r="F21233" i="3"/>
  <c r="F18485" i="3"/>
  <c r="F16607" i="3"/>
  <c r="F13226" i="3"/>
  <c r="F9957" i="3"/>
  <c r="F14842" i="3"/>
  <c r="F6981" i="3"/>
  <c r="F3488" i="3"/>
  <c r="F1040" i="3"/>
  <c r="F70" i="3"/>
  <c r="F1660" i="3"/>
  <c r="F5523" i="3"/>
  <c r="F4826" i="3"/>
  <c r="F15256" i="3"/>
  <c r="F1034" i="3"/>
  <c r="F6288" i="3"/>
  <c r="F9984" i="3"/>
  <c r="F837" i="3"/>
  <c r="F11013" i="3"/>
  <c r="F10189" i="3"/>
  <c r="F18531" i="3"/>
  <c r="F2385" i="3"/>
  <c r="F18793" i="3"/>
  <c r="F8439" i="3"/>
  <c r="F3527" i="3"/>
  <c r="F375" i="3"/>
  <c r="F1078" i="3"/>
  <c r="F485" i="3"/>
  <c r="F8858" i="3"/>
  <c r="F18732" i="3"/>
  <c r="F21083" i="3"/>
  <c r="F450" i="3"/>
  <c r="F8447" i="3"/>
  <c r="F854" i="3"/>
  <c r="F12567" i="3"/>
  <c r="F15689" i="3"/>
  <c r="F19244" i="3"/>
  <c r="F12333" i="3"/>
  <c r="F3558" i="3"/>
  <c r="F11065" i="3"/>
  <c r="F13861" i="3"/>
  <c r="F373" i="3"/>
  <c r="F18790" i="3"/>
  <c r="F19465" i="3"/>
  <c r="F3701" i="3"/>
  <c r="F16727" i="3"/>
  <c r="F8564" i="3"/>
  <c r="F10642" i="3"/>
  <c r="F7539" i="3"/>
  <c r="F11485" i="3"/>
  <c r="F3517" i="3"/>
  <c r="F12013" i="3"/>
  <c r="F12031" i="3"/>
  <c r="F17540" i="3"/>
  <c r="F2448" i="3"/>
  <c r="F8943" i="3"/>
  <c r="F20674" i="3"/>
  <c r="F9835" i="3"/>
  <c r="F10386" i="3"/>
  <c r="F13246" i="3"/>
  <c r="F4671" i="3"/>
  <c r="F4384" i="3"/>
  <c r="F52" i="3"/>
  <c r="F18915" i="3"/>
  <c r="F21631" i="3"/>
  <c r="F4850" i="3"/>
  <c r="F16570" i="3"/>
  <c r="F20100" i="3"/>
  <c r="F13023" i="3"/>
  <c r="F20437" i="3"/>
  <c r="F766" i="3"/>
  <c r="F496" i="3"/>
  <c r="F15959" i="3"/>
  <c r="F18124" i="3"/>
  <c r="F5367" i="3"/>
  <c r="F14275" i="3"/>
  <c r="F125" i="3"/>
  <c r="F7510" i="3"/>
  <c r="F10106" i="3"/>
  <c r="F16140" i="3"/>
  <c r="F15032" i="3"/>
  <c r="F21646" i="3"/>
  <c r="F18113" i="3"/>
  <c r="F19318" i="3"/>
  <c r="F11935" i="3"/>
  <c r="F8373" i="3"/>
  <c r="F21025" i="3"/>
  <c r="F15590" i="3"/>
  <c r="F10798" i="3"/>
  <c r="F7728" i="3"/>
  <c r="F6499" i="3"/>
  <c r="F6481" i="3"/>
  <c r="F290" i="3"/>
  <c r="F15952" i="3"/>
  <c r="F20676" i="3"/>
  <c r="F3926" i="3"/>
  <c r="F21027" i="3"/>
  <c r="F5935" i="3"/>
  <c r="F18922" i="3"/>
  <c r="F20093" i="3"/>
  <c r="F4195" i="3"/>
  <c r="F1125" i="3"/>
  <c r="F7242" i="3"/>
  <c r="F11892" i="3"/>
  <c r="F10173" i="3"/>
  <c r="F10920" i="3"/>
  <c r="F11916" i="3"/>
  <c r="F821" i="3"/>
  <c r="F8976" i="3"/>
  <c r="F8534" i="3"/>
  <c r="F15861" i="3"/>
  <c r="F19542" i="3"/>
  <c r="F5962" i="3"/>
  <c r="F11658" i="3"/>
  <c r="F10635" i="3"/>
  <c r="F11925" i="3"/>
  <c r="F18445" i="3"/>
  <c r="F2310" i="3"/>
  <c r="F12131" i="3"/>
  <c r="F20235" i="3"/>
  <c r="F14686" i="3"/>
  <c r="F15331" i="3"/>
  <c r="F1319" i="3"/>
  <c r="F7629" i="3"/>
  <c r="F14080" i="3"/>
  <c r="F18674" i="3"/>
  <c r="F20997" i="3"/>
  <c r="F9867" i="3"/>
  <c r="F1029" i="3"/>
  <c r="F7709" i="3"/>
  <c r="F10980" i="3"/>
  <c r="F19443" i="3"/>
  <c r="F17495" i="3"/>
  <c r="F13172" i="3"/>
  <c r="F10611" i="3"/>
  <c r="F20971" i="3"/>
  <c r="F13426" i="3"/>
  <c r="F15692" i="3"/>
  <c r="F5559" i="3"/>
  <c r="F2345" i="3"/>
  <c r="F17054" i="3"/>
  <c r="F12757" i="3"/>
  <c r="F1316" i="3"/>
  <c r="F15891" i="3"/>
  <c r="F599" i="3"/>
  <c r="F3797" i="3"/>
  <c r="F20976" i="3"/>
  <c r="F8510" i="3"/>
  <c r="F11261" i="3"/>
  <c r="F305" i="3"/>
  <c r="F4316" i="3"/>
  <c r="F20438" i="3"/>
  <c r="F10578" i="3"/>
  <c r="F2197" i="3"/>
  <c r="F11689" i="3"/>
  <c r="F5644" i="3"/>
  <c r="F12358" i="3"/>
  <c r="F17733" i="3"/>
  <c r="F15389" i="3"/>
  <c r="F5888" i="3"/>
  <c r="F11837" i="3"/>
  <c r="F10889" i="3"/>
  <c r="F19053" i="3"/>
  <c r="F4210" i="3"/>
  <c r="F5011" i="3"/>
  <c r="F16033" i="3"/>
  <c r="F6002" i="3"/>
  <c r="F20579" i="3"/>
  <c r="F7058" i="3"/>
  <c r="F12099" i="3"/>
  <c r="F1904" i="3"/>
  <c r="F21168" i="3"/>
  <c r="F13158" i="3"/>
  <c r="F18856" i="3"/>
  <c r="F17888" i="3"/>
  <c r="F19309" i="3"/>
  <c r="F15516" i="3"/>
  <c r="F5982" i="3"/>
  <c r="F9942" i="3"/>
  <c r="F21540" i="3"/>
  <c r="F9865" i="3"/>
  <c r="F11340" i="3"/>
  <c r="F4825" i="3"/>
  <c r="F17043" i="3"/>
  <c r="F1292" i="3"/>
  <c r="F16817" i="3"/>
  <c r="F19703" i="3"/>
  <c r="F9507" i="3"/>
  <c r="F9470" i="3"/>
  <c r="F9168" i="3"/>
  <c r="F2968" i="3"/>
  <c r="F1420" i="3"/>
  <c r="F1726" i="3"/>
  <c r="F13950" i="3"/>
  <c r="F11471" i="3"/>
  <c r="F1824" i="3"/>
  <c r="F18997" i="3"/>
  <c r="F8965" i="3"/>
  <c r="F2524" i="3"/>
  <c r="F16207" i="3"/>
  <c r="F6160" i="3"/>
  <c r="F13570" i="3"/>
  <c r="F3143" i="3"/>
  <c r="F16920" i="3"/>
  <c r="F16686" i="3"/>
  <c r="F1612" i="3"/>
  <c r="F7786" i="3"/>
  <c r="F14226" i="3"/>
  <c r="F2380" i="3"/>
  <c r="F10761" i="3"/>
  <c r="F17913" i="3"/>
  <c r="F14319" i="3"/>
  <c r="F20870" i="3"/>
  <c r="F7572" i="3"/>
  <c r="F17723" i="3"/>
  <c r="F186" i="3"/>
  <c r="F16896" i="3"/>
  <c r="F9973" i="3"/>
  <c r="F7380" i="3"/>
  <c r="F648" i="3"/>
  <c r="F9879" i="3"/>
  <c r="F10640" i="3"/>
  <c r="F10237" i="3"/>
  <c r="F14706" i="3"/>
  <c r="F8865" i="3"/>
  <c r="F13825" i="3"/>
  <c r="F5573" i="3"/>
  <c r="F13108" i="3"/>
  <c r="F5175" i="3"/>
  <c r="F1117" i="3"/>
  <c r="F19550" i="3"/>
  <c r="F4069" i="3"/>
  <c r="F10059" i="3"/>
  <c r="F3466" i="3"/>
  <c r="F14471" i="3"/>
  <c r="F2560" i="3"/>
  <c r="F19485" i="3"/>
  <c r="F18346" i="3"/>
  <c r="F339" i="3"/>
  <c r="F13291" i="3"/>
  <c r="F20169" i="3"/>
  <c r="F5037" i="3"/>
  <c r="F18908" i="3"/>
  <c r="F18313" i="3"/>
  <c r="F5303" i="3"/>
  <c r="F4822" i="3"/>
  <c r="F19612" i="3"/>
  <c r="F19492" i="3"/>
  <c r="F19942" i="3"/>
  <c r="F14885" i="3"/>
  <c r="F13870" i="3"/>
  <c r="F14953" i="3"/>
  <c r="F20215" i="3"/>
  <c r="F6511" i="3"/>
  <c r="F21090" i="3"/>
  <c r="F16217" i="3"/>
  <c r="F16522" i="3"/>
  <c r="F13588" i="3"/>
  <c r="F1879" i="3"/>
  <c r="F12183" i="3"/>
  <c r="F16200" i="3"/>
  <c r="F19570" i="3"/>
  <c r="F15844" i="3"/>
  <c r="F6559" i="3"/>
  <c r="F7407" i="3"/>
  <c r="F7681" i="3"/>
  <c r="F2047" i="3"/>
  <c r="F18621" i="3"/>
  <c r="F20340" i="3"/>
  <c r="F20990" i="3"/>
  <c r="F11408" i="3"/>
  <c r="F15286" i="3"/>
  <c r="F20735" i="3"/>
  <c r="F20626" i="3"/>
  <c r="F15371" i="3"/>
  <c r="F3203" i="3"/>
  <c r="F21534" i="3"/>
  <c r="F7727" i="3"/>
  <c r="F5806" i="3"/>
  <c r="F10574" i="3"/>
  <c r="F16319" i="3"/>
  <c r="F13144" i="3"/>
  <c r="F15912" i="3"/>
  <c r="F6695" i="3"/>
  <c r="F3261" i="3"/>
  <c r="F4392" i="3"/>
  <c r="F21272" i="3"/>
  <c r="F18521" i="3"/>
  <c r="F14974" i="3"/>
  <c r="F6408" i="3"/>
  <c r="F18330" i="3"/>
  <c r="F17320" i="3"/>
  <c r="F19067" i="3"/>
  <c r="F683" i="3"/>
  <c r="F3279" i="3"/>
  <c r="F18650" i="3"/>
  <c r="F20162" i="3"/>
  <c r="F8147" i="3"/>
  <c r="F13396" i="3"/>
  <c r="F21205" i="3"/>
  <c r="F10145" i="3"/>
  <c r="F10539" i="3"/>
  <c r="F19362" i="3"/>
  <c r="F6093" i="3"/>
  <c r="F19458" i="3"/>
  <c r="F14719" i="3"/>
  <c r="F16931" i="3"/>
  <c r="F3586" i="3"/>
  <c r="F10803" i="3"/>
  <c r="F18337" i="3"/>
  <c r="F12724" i="3"/>
  <c r="F11896" i="3"/>
  <c r="F570" i="3"/>
  <c r="F17843" i="3"/>
  <c r="F11558" i="3"/>
  <c r="F15353" i="3"/>
  <c r="F18158" i="3"/>
  <c r="F14031" i="3"/>
  <c r="F4763" i="3"/>
  <c r="F9277" i="3"/>
  <c r="F5086" i="3"/>
  <c r="F11057" i="3"/>
  <c r="F14452" i="3"/>
  <c r="F8911" i="3"/>
  <c r="F9206" i="3"/>
  <c r="F21251" i="3"/>
  <c r="F20113" i="3"/>
  <c r="F1089" i="3"/>
  <c r="F7379" i="3"/>
  <c r="F5720" i="3"/>
  <c r="F19116" i="3"/>
  <c r="F19333" i="3"/>
  <c r="F15087" i="3"/>
  <c r="F8208" i="3"/>
  <c r="F17988" i="3"/>
  <c r="F18066" i="3"/>
  <c r="F11392" i="3"/>
  <c r="F2499" i="3"/>
  <c r="F268" i="3"/>
  <c r="F2363" i="3"/>
  <c r="F3885" i="3"/>
  <c r="F7202" i="3"/>
  <c r="F483" i="3"/>
  <c r="F4091" i="3"/>
  <c r="F6740" i="3"/>
  <c r="F5649" i="3"/>
  <c r="F19312" i="3"/>
  <c r="F2587" i="3"/>
  <c r="F11506" i="3"/>
  <c r="F20927" i="3"/>
  <c r="F5578" i="3"/>
  <c r="F8699" i="3"/>
  <c r="F11908" i="3"/>
  <c r="F15978" i="3"/>
  <c r="F6362" i="3"/>
  <c r="F3628" i="3"/>
  <c r="F10824" i="3"/>
  <c r="F943" i="3"/>
  <c r="F7854" i="3"/>
  <c r="F8311" i="3"/>
  <c r="F8776" i="3"/>
  <c r="F10166" i="3"/>
  <c r="F10163" i="3"/>
  <c r="F14511" i="3"/>
  <c r="F16164" i="3"/>
  <c r="F21004" i="3"/>
  <c r="F1469" i="3"/>
  <c r="F16922" i="3"/>
  <c r="F3879" i="3"/>
  <c r="F18739" i="3"/>
  <c r="F14397" i="3"/>
  <c r="F13942" i="3"/>
  <c r="F15313" i="3"/>
  <c r="F5633" i="3"/>
  <c r="F21460" i="3"/>
  <c r="F20200" i="3"/>
  <c r="F19197" i="3"/>
  <c r="F1457" i="3"/>
  <c r="F61" i="3"/>
  <c r="F5540" i="3"/>
  <c r="F2161" i="3"/>
  <c r="F4942" i="3"/>
  <c r="F647" i="3"/>
  <c r="F11333" i="3"/>
  <c r="F21144" i="3"/>
  <c r="F10299" i="3"/>
  <c r="F20578" i="3"/>
  <c r="F17763" i="3"/>
  <c r="F19479" i="3"/>
  <c r="F8159" i="3"/>
  <c r="F20163" i="3"/>
  <c r="F5152" i="3"/>
  <c r="F9058" i="3"/>
  <c r="F15472" i="3"/>
  <c r="F1668" i="3"/>
  <c r="F1162" i="3"/>
  <c r="F6323" i="3"/>
  <c r="F8619" i="3"/>
  <c r="F19791" i="3"/>
  <c r="F10355" i="3"/>
  <c r="F20018" i="3"/>
  <c r="F15551" i="3"/>
  <c r="F11452" i="3"/>
  <c r="F17571" i="3"/>
  <c r="F21579" i="3"/>
  <c r="F20128" i="3"/>
  <c r="F4918" i="3"/>
  <c r="F5558" i="3"/>
  <c r="F12564" i="3"/>
  <c r="F2026" i="3"/>
  <c r="F8705" i="3"/>
  <c r="F91" i="3"/>
  <c r="F19586" i="3"/>
  <c r="F7809" i="3"/>
  <c r="F7950" i="3"/>
  <c r="F13233" i="3"/>
  <c r="F7350" i="3"/>
  <c r="F14575" i="3"/>
  <c r="F18292" i="3"/>
  <c r="F13276" i="3"/>
  <c r="F176" i="3"/>
  <c r="F11823" i="3"/>
  <c r="F17751" i="3"/>
  <c r="F12452" i="3"/>
  <c r="F19437" i="3"/>
  <c r="F14711" i="3"/>
  <c r="F11158" i="3"/>
  <c r="F21201" i="3"/>
  <c r="F18069" i="3"/>
  <c r="F19033" i="3"/>
  <c r="F19984" i="3"/>
  <c r="F2309" i="3"/>
  <c r="F1874" i="3"/>
  <c r="F12534" i="3"/>
  <c r="F9087" i="3"/>
  <c r="F6449" i="3"/>
  <c r="F12906" i="3"/>
  <c r="F2092" i="3"/>
  <c r="F17738" i="3"/>
  <c r="F18730" i="3"/>
  <c r="F10086" i="3"/>
  <c r="F10209" i="3"/>
  <c r="F9926" i="3"/>
  <c r="F18654" i="3"/>
  <c r="F3928" i="3"/>
  <c r="F2579" i="3"/>
  <c r="F6965" i="3"/>
  <c r="F16228" i="3"/>
  <c r="F974" i="3"/>
  <c r="F3520" i="3"/>
  <c r="F9811" i="3"/>
  <c r="F9006" i="3"/>
  <c r="F17779" i="3"/>
  <c r="F14372" i="3"/>
  <c r="F2117" i="3"/>
  <c r="F12528" i="3"/>
  <c r="F5222" i="3"/>
  <c r="F21548" i="3"/>
  <c r="F9109" i="3"/>
  <c r="F15679" i="3"/>
  <c r="F11609" i="3"/>
  <c r="F594" i="3"/>
  <c r="F12562" i="3"/>
  <c r="F19163" i="3"/>
  <c r="F1861" i="3"/>
  <c r="F8289" i="3"/>
  <c r="F11875" i="3"/>
  <c r="F14068" i="3"/>
  <c r="F3700" i="3"/>
  <c r="F10921" i="3"/>
  <c r="F2236" i="3"/>
  <c r="F14421" i="3"/>
  <c r="F585" i="3"/>
  <c r="F9915" i="3"/>
  <c r="F3491" i="3"/>
  <c r="F15737" i="3"/>
  <c r="F5040" i="3"/>
  <c r="F5840" i="3"/>
  <c r="F15650" i="3"/>
  <c r="F10670" i="3"/>
  <c r="F17672" i="3"/>
  <c r="F7748" i="3"/>
  <c r="F34" i="3"/>
  <c r="F6267" i="3"/>
  <c r="F1181" i="3"/>
  <c r="F3591" i="3"/>
  <c r="F18511" i="3"/>
  <c r="F17649" i="3"/>
  <c r="F3288" i="3"/>
  <c r="F12793" i="3"/>
  <c r="F18577" i="3"/>
  <c r="F2638" i="3"/>
  <c r="F16492" i="3"/>
  <c r="F4800" i="3"/>
  <c r="F4021" i="3"/>
  <c r="F1626" i="3"/>
  <c r="F14100" i="3"/>
  <c r="F13601" i="3"/>
  <c r="F6181" i="3"/>
  <c r="F8915" i="3"/>
  <c r="F19325" i="3"/>
  <c r="F11690" i="3"/>
  <c r="F286" i="3"/>
  <c r="F19344" i="3"/>
  <c r="F21615" i="3"/>
  <c r="F2845" i="3"/>
  <c r="F10589" i="3"/>
  <c r="F14477" i="3"/>
  <c r="F9063" i="3"/>
  <c r="F3978" i="3"/>
  <c r="F10521" i="3"/>
  <c r="F13401" i="3"/>
  <c r="F14544" i="3"/>
  <c r="F20426" i="3"/>
  <c r="F19680" i="3"/>
  <c r="F19001" i="3"/>
  <c r="F16822" i="3"/>
  <c r="F11459" i="3"/>
  <c r="F20591" i="3"/>
  <c r="F13335" i="3"/>
  <c r="F21582" i="3"/>
  <c r="F13415" i="3"/>
  <c r="F2736" i="3"/>
  <c r="F7008" i="3"/>
  <c r="F19037" i="3"/>
  <c r="F3953" i="3"/>
  <c r="F18960" i="3"/>
  <c r="F18857" i="3"/>
  <c r="F3030" i="3"/>
  <c r="F3364" i="3"/>
  <c r="F11465" i="3"/>
  <c r="F4090" i="3"/>
  <c r="F7487" i="3"/>
  <c r="F12293" i="3"/>
  <c r="F638" i="3"/>
  <c r="F15105" i="3"/>
  <c r="F6869" i="3"/>
  <c r="F804" i="3"/>
  <c r="F8474" i="3"/>
  <c r="F3124" i="3"/>
  <c r="F14976" i="3"/>
  <c r="F13216" i="3"/>
  <c r="F14649" i="3"/>
  <c r="F20794" i="3"/>
  <c r="F13470" i="3"/>
  <c r="F2801" i="3"/>
  <c r="F773" i="3"/>
  <c r="F4463" i="3"/>
  <c r="F2216" i="3"/>
  <c r="F4470" i="3"/>
  <c r="F19580" i="3"/>
  <c r="F8141" i="3"/>
  <c r="F12483" i="3"/>
  <c r="F7294" i="3"/>
  <c r="F19868" i="3"/>
  <c r="F10071" i="3"/>
  <c r="F7996" i="3"/>
  <c r="F9008" i="3"/>
  <c r="F13917" i="3"/>
  <c r="F21069" i="3"/>
  <c r="F482" i="3"/>
  <c r="F3493" i="3"/>
  <c r="F4912" i="3"/>
  <c r="F15453" i="3"/>
  <c r="F13086" i="3"/>
  <c r="F6274" i="3"/>
  <c r="F4030" i="3"/>
  <c r="F10319" i="3"/>
  <c r="F1417" i="3"/>
  <c r="F1613" i="3"/>
  <c r="F20112" i="3"/>
  <c r="F1395" i="3"/>
  <c r="F13304" i="3"/>
  <c r="F4226" i="3"/>
  <c r="F7346" i="3"/>
  <c r="F8046" i="3"/>
  <c r="F11494" i="3"/>
  <c r="F10015" i="3"/>
  <c r="F11197" i="3"/>
  <c r="F6162" i="3"/>
  <c r="F11005" i="3"/>
  <c r="F6818" i="3"/>
  <c r="F320" i="3"/>
  <c r="F5065" i="3"/>
  <c r="F7173" i="3"/>
  <c r="F16034" i="3"/>
  <c r="F9576" i="3"/>
  <c r="F16910" i="3"/>
  <c r="F11511" i="3"/>
  <c r="F6531" i="3"/>
  <c r="F19497" i="3"/>
  <c r="F3893" i="3"/>
  <c r="F14425" i="3"/>
  <c r="F8503" i="3"/>
  <c r="F2597" i="3"/>
  <c r="F14115" i="3"/>
  <c r="F18526" i="3"/>
  <c r="F15422" i="3"/>
  <c r="F7261" i="3"/>
  <c r="F1956" i="3"/>
  <c r="F20014" i="3"/>
  <c r="F5832" i="3"/>
  <c r="F6966" i="3"/>
  <c r="F8240" i="3"/>
  <c r="F17316" i="3"/>
  <c r="F19433" i="3"/>
  <c r="F10942" i="3"/>
  <c r="F3563" i="3"/>
  <c r="F7360" i="3"/>
  <c r="F7907" i="3"/>
  <c r="F19757" i="3"/>
  <c r="F20607" i="3"/>
  <c r="F1963" i="3"/>
  <c r="F20903" i="3"/>
  <c r="F18740" i="3"/>
  <c r="F10381" i="3"/>
  <c r="F19039" i="3"/>
  <c r="F19809" i="3"/>
  <c r="F11624" i="3"/>
  <c r="F7206" i="3"/>
  <c r="F20547" i="3"/>
  <c r="F14153" i="3"/>
  <c r="F5597" i="3"/>
  <c r="F20191" i="3"/>
  <c r="F1567" i="3"/>
  <c r="F7954" i="3"/>
  <c r="F14271" i="3"/>
  <c r="F13360" i="3"/>
  <c r="F17776" i="3"/>
  <c r="F4276" i="3"/>
  <c r="F4795" i="3"/>
  <c r="F3028" i="3"/>
  <c r="F9627" i="3"/>
  <c r="F11345" i="3"/>
  <c r="F4538" i="3"/>
  <c r="F752" i="3"/>
  <c r="F610" i="3"/>
  <c r="F321" i="3"/>
  <c r="F2719" i="3"/>
  <c r="F8225" i="3"/>
  <c r="F19904" i="3"/>
  <c r="F13990" i="3"/>
  <c r="F5614" i="3"/>
  <c r="F20367" i="3"/>
  <c r="F11626" i="3"/>
  <c r="F10672" i="3"/>
  <c r="F20188" i="3"/>
  <c r="F5645" i="3"/>
  <c r="F1153" i="3"/>
  <c r="F3252" i="3"/>
  <c r="F17409" i="3"/>
  <c r="F15685" i="3"/>
  <c r="F4984" i="3"/>
  <c r="F13410" i="3"/>
  <c r="F18098" i="3"/>
  <c r="F8895" i="3"/>
  <c r="F17554" i="3"/>
  <c r="F13627" i="3"/>
  <c r="F10014" i="3"/>
  <c r="F5836" i="3"/>
  <c r="F5699" i="3"/>
  <c r="F17379" i="3"/>
  <c r="F12216" i="3"/>
  <c r="F4335" i="3"/>
  <c r="F3361" i="3"/>
  <c r="F5841" i="3"/>
  <c r="F17850" i="3"/>
  <c r="F15548" i="3"/>
  <c r="F18825" i="3"/>
  <c r="F10541" i="3"/>
  <c r="F15028" i="3"/>
  <c r="F13955" i="3"/>
  <c r="F4029" i="3"/>
  <c r="F3497" i="3"/>
  <c r="F2123" i="3"/>
  <c r="F17749" i="3"/>
  <c r="F5906" i="3"/>
  <c r="F15153" i="3"/>
  <c r="F9955" i="3"/>
  <c r="F20412" i="3"/>
  <c r="F8645" i="3"/>
  <c r="F4252" i="3"/>
  <c r="F18742" i="3"/>
  <c r="F13970" i="3"/>
  <c r="F10503" i="3"/>
  <c r="F4951" i="3"/>
  <c r="F21128" i="3"/>
  <c r="F19846" i="3"/>
  <c r="F11256" i="3"/>
  <c r="F17230" i="3"/>
  <c r="F14580" i="3"/>
  <c r="F9308" i="3"/>
  <c r="F2949" i="3"/>
  <c r="F2421" i="3"/>
  <c r="F1474" i="3"/>
  <c r="F18894" i="3"/>
  <c r="F3815" i="3"/>
  <c r="F12655" i="3"/>
  <c r="F4534" i="3"/>
  <c r="F4147" i="3"/>
  <c r="F1057" i="3"/>
  <c r="F11580" i="3"/>
  <c r="F4815" i="3"/>
  <c r="F14323" i="3"/>
  <c r="F16828" i="3"/>
  <c r="F8023" i="3"/>
  <c r="F19629" i="3"/>
  <c r="F17927" i="3"/>
  <c r="F11800" i="3"/>
  <c r="F11249" i="3"/>
  <c r="F11625" i="3"/>
  <c r="F13123" i="3"/>
  <c r="F18481" i="3"/>
  <c r="F14669" i="3"/>
  <c r="F3385" i="3"/>
  <c r="F20096" i="3"/>
  <c r="F13300" i="3"/>
  <c r="F6469" i="3"/>
  <c r="F7493" i="3"/>
  <c r="F2149" i="3"/>
  <c r="F12259" i="3"/>
  <c r="F10764" i="3"/>
  <c r="F3107" i="3"/>
  <c r="F5930" i="3"/>
  <c r="F19029" i="3"/>
  <c r="F1686" i="3"/>
  <c r="F11115" i="3"/>
  <c r="F9814" i="3"/>
  <c r="F17315" i="3"/>
  <c r="F8840" i="3"/>
  <c r="F17818" i="3"/>
  <c r="F6057" i="3"/>
  <c r="F4917" i="3"/>
  <c r="F15852" i="3"/>
  <c r="F20628" i="3"/>
  <c r="F2886" i="3"/>
  <c r="F17727" i="3"/>
  <c r="F13726" i="3"/>
  <c r="F7244" i="3"/>
  <c r="F12067" i="3"/>
  <c r="F12469" i="3"/>
  <c r="F13803" i="3"/>
  <c r="F2134" i="3"/>
  <c r="F11406" i="3"/>
  <c r="F6504" i="3"/>
  <c r="F12512" i="3"/>
  <c r="F8077" i="3"/>
  <c r="F6627" i="3"/>
  <c r="F12424" i="3"/>
  <c r="F20882" i="3"/>
  <c r="F4367" i="3"/>
  <c r="F13712" i="3"/>
  <c r="F1350" i="3"/>
  <c r="F14368" i="3"/>
  <c r="F17520" i="3"/>
  <c r="F16269" i="3"/>
  <c r="F19527" i="3"/>
  <c r="F5421" i="3"/>
  <c r="F711" i="3"/>
  <c r="F17610" i="3"/>
  <c r="F12604" i="3"/>
  <c r="F18492" i="3"/>
  <c r="F10487" i="3"/>
  <c r="F6389" i="3"/>
  <c r="F1139" i="3"/>
  <c r="F9655" i="3"/>
  <c r="F10258" i="3"/>
  <c r="F17926" i="3"/>
  <c r="F19266" i="3"/>
  <c r="F4726" i="3"/>
  <c r="F20098" i="3"/>
  <c r="F15754" i="3"/>
  <c r="F13433" i="3"/>
  <c r="F17745" i="3"/>
  <c r="F7841" i="3"/>
  <c r="F3865" i="3"/>
  <c r="F4798" i="3"/>
  <c r="F3357" i="3"/>
  <c r="F21068" i="3"/>
  <c r="F2680" i="3"/>
  <c r="F4123" i="3"/>
  <c r="F1223" i="3"/>
  <c r="F1155" i="3"/>
  <c r="F1444" i="3"/>
  <c r="F19341" i="3"/>
  <c r="F9456" i="3"/>
  <c r="F11607" i="3"/>
  <c r="F15617" i="3"/>
  <c r="F20859" i="3"/>
  <c r="F16886" i="3"/>
  <c r="F7810" i="3"/>
  <c r="F1522" i="3"/>
  <c r="F16693" i="3"/>
  <c r="F9824" i="3"/>
  <c r="F17871" i="3"/>
  <c r="F11422" i="3"/>
  <c r="F20184" i="3"/>
  <c r="F20726" i="3"/>
  <c r="F18821" i="3"/>
  <c r="F8949" i="3"/>
  <c r="F9221" i="3"/>
  <c r="F14094" i="3"/>
  <c r="F13732" i="3"/>
  <c r="F1174" i="3"/>
  <c r="F7267" i="3"/>
  <c r="F3503" i="3"/>
  <c r="F8060" i="3"/>
  <c r="F4444" i="3"/>
  <c r="F19114" i="3"/>
  <c r="F19373" i="3"/>
  <c r="F676" i="3"/>
  <c r="F14000" i="3"/>
  <c r="F5627" i="3"/>
  <c r="F5950" i="3"/>
  <c r="F10368" i="3"/>
  <c r="F9784" i="3"/>
  <c r="F20700" i="3"/>
  <c r="F4475" i="3"/>
  <c r="F8303" i="3"/>
  <c r="F6014" i="3"/>
  <c r="F14084" i="3"/>
  <c r="F13338" i="3"/>
  <c r="F5826" i="3"/>
  <c r="F8921" i="3"/>
  <c r="F1637" i="3"/>
  <c r="F20328" i="3"/>
  <c r="F14689" i="3"/>
  <c r="F2371" i="3"/>
  <c r="F14919" i="3"/>
  <c r="F7295" i="3"/>
  <c r="F17106" i="3"/>
  <c r="F20060" i="3"/>
  <c r="F6539" i="3"/>
  <c r="F9088" i="3"/>
  <c r="F1225" i="3"/>
  <c r="F12690" i="3"/>
  <c r="F14167" i="3"/>
  <c r="F1312" i="3"/>
  <c r="F19019" i="3"/>
  <c r="F12364" i="3"/>
  <c r="F9729" i="3"/>
  <c r="F15147" i="3"/>
  <c r="F19682" i="3"/>
  <c r="F4389" i="3"/>
  <c r="F15588" i="3"/>
  <c r="F6104" i="3"/>
  <c r="F3920" i="3"/>
  <c r="F13661" i="3"/>
  <c r="F5346" i="3"/>
  <c r="F15733" i="3"/>
  <c r="F12907" i="3"/>
  <c r="F9252" i="3"/>
  <c r="F15883" i="3"/>
  <c r="F2932" i="3"/>
  <c r="F8546" i="3"/>
  <c r="F20287" i="3"/>
  <c r="F11328" i="3"/>
  <c r="F20388" i="3"/>
  <c r="F4261" i="3"/>
  <c r="F5179" i="3"/>
  <c r="F18978" i="3"/>
  <c r="F1165" i="3"/>
  <c r="F20216" i="3"/>
  <c r="F6440" i="3"/>
  <c r="F21182" i="3"/>
  <c r="F8648" i="3"/>
  <c r="F12555" i="3"/>
  <c r="F17978" i="3"/>
  <c r="F16420" i="3"/>
  <c r="F18059" i="3"/>
  <c r="F2147" i="3"/>
  <c r="F12006" i="3"/>
  <c r="F17095" i="3"/>
  <c r="F17425" i="3"/>
  <c r="F17160" i="3"/>
  <c r="F14526" i="3"/>
  <c r="F18612" i="3"/>
  <c r="F10969" i="3"/>
  <c r="F20337" i="3"/>
  <c r="F14041" i="3"/>
  <c r="F10757" i="3"/>
  <c r="F7530" i="3"/>
  <c r="F14839" i="3"/>
  <c r="F9551" i="3"/>
  <c r="F9796" i="3"/>
  <c r="F1781" i="3"/>
  <c r="F17340" i="3"/>
  <c r="F3049" i="3"/>
  <c r="F10223" i="3"/>
  <c r="F1266" i="3"/>
  <c r="F21320" i="3"/>
  <c r="F15607" i="3"/>
  <c r="F15517" i="3"/>
  <c r="F17756" i="3"/>
  <c r="F6804" i="3"/>
  <c r="F13795" i="3"/>
  <c r="F5562" i="3"/>
  <c r="F20632" i="3"/>
  <c r="F10899" i="3"/>
  <c r="F6396" i="3"/>
  <c r="F19005" i="3"/>
  <c r="F15786" i="3"/>
  <c r="F3219" i="3"/>
  <c r="F6914" i="3"/>
  <c r="F3836" i="3"/>
  <c r="F19638" i="3"/>
  <c r="F1362" i="3"/>
  <c r="F20692" i="3"/>
  <c r="F3411" i="3"/>
  <c r="F19112" i="3"/>
  <c r="F631" i="3"/>
  <c r="F11118" i="3"/>
  <c r="F18961" i="3"/>
  <c r="F13437" i="3"/>
  <c r="F15799" i="3"/>
  <c r="F12251" i="3"/>
  <c r="F20432" i="3"/>
  <c r="F12648" i="3"/>
  <c r="F5769" i="3"/>
  <c r="F21294" i="3"/>
  <c r="F7894" i="3"/>
  <c r="F1949" i="3"/>
  <c r="F15494" i="3"/>
  <c r="F6463" i="3"/>
  <c r="F15833" i="3"/>
  <c r="F14710" i="3"/>
  <c r="F21125" i="3"/>
  <c r="F2041" i="3"/>
  <c r="F442" i="3"/>
  <c r="F19410" i="3"/>
  <c r="F2189" i="3"/>
  <c r="F14698" i="3"/>
  <c r="F19590" i="3"/>
  <c r="F11109" i="3"/>
  <c r="F825" i="3"/>
  <c r="F10208" i="3"/>
  <c r="F1262" i="3"/>
  <c r="F8718" i="3"/>
  <c r="F11299" i="3"/>
  <c r="F7443" i="3"/>
  <c r="F3148" i="3"/>
  <c r="F7005" i="3"/>
  <c r="F21260" i="3"/>
  <c r="F5593" i="3"/>
  <c r="F19447" i="3"/>
  <c r="F16883" i="3"/>
  <c r="F17742" i="3"/>
  <c r="F11476" i="3"/>
  <c r="F13756" i="3"/>
  <c r="F2141" i="3"/>
  <c r="F8681" i="3"/>
  <c r="F18097" i="3"/>
  <c r="F1711" i="3"/>
  <c r="F8458" i="3"/>
  <c r="F18425" i="3"/>
  <c r="F20236" i="3"/>
  <c r="F5609" i="3"/>
  <c r="F1415" i="3"/>
  <c r="F280" i="3"/>
  <c r="F13670" i="3"/>
  <c r="F21527" i="3"/>
  <c r="F14415" i="3"/>
  <c r="F15725" i="3"/>
  <c r="F869" i="3"/>
  <c r="F8753" i="3"/>
  <c r="F75" i="3"/>
  <c r="F13753" i="3"/>
  <c r="F10478" i="3"/>
  <c r="F5214" i="3"/>
  <c r="F14924" i="3"/>
  <c r="F8732" i="3"/>
  <c r="F2060" i="3"/>
  <c r="F20734" i="3"/>
  <c r="F20252" i="3"/>
  <c r="F11436" i="3"/>
  <c r="F18144" i="3"/>
  <c r="F4158" i="3"/>
  <c r="F12928" i="3"/>
  <c r="F2595" i="3"/>
  <c r="F447" i="3"/>
  <c r="F5186" i="3"/>
  <c r="F1084" i="3"/>
  <c r="F13895" i="3"/>
  <c r="F21382" i="3"/>
  <c r="F4402" i="3"/>
  <c r="F20698" i="3"/>
  <c r="F1591" i="3"/>
  <c r="F15378" i="3"/>
  <c r="F8875" i="3"/>
  <c r="F11869" i="3"/>
  <c r="F7425" i="3"/>
  <c r="F4833" i="3"/>
  <c r="F16347" i="3"/>
  <c r="F18336" i="3"/>
  <c r="F12140" i="3"/>
  <c r="F13113" i="3"/>
  <c r="F14127" i="3"/>
  <c r="F2953" i="3"/>
  <c r="F19970" i="3"/>
  <c r="F432" i="3"/>
  <c r="F16738" i="3"/>
  <c r="F18110" i="3"/>
  <c r="F14610" i="3"/>
  <c r="F13318" i="3"/>
  <c r="F3217" i="3"/>
  <c r="F17564" i="3"/>
  <c r="F15145" i="3"/>
  <c r="F6570" i="3"/>
  <c r="F11543" i="3"/>
  <c r="F890" i="3"/>
  <c r="F16858" i="3"/>
  <c r="F19386" i="3"/>
  <c r="F1801" i="3"/>
  <c r="F11523" i="3"/>
  <c r="F10979" i="3"/>
  <c r="F7259" i="3"/>
  <c r="F8607" i="3"/>
  <c r="F6011" i="3"/>
  <c r="F18503" i="3"/>
  <c r="F13398" i="3"/>
  <c r="F9094" i="3"/>
  <c r="F6419" i="3"/>
  <c r="F11215" i="3"/>
  <c r="F11809" i="3"/>
  <c r="F4163" i="3"/>
  <c r="F6087" i="3"/>
  <c r="F20233" i="3"/>
  <c r="F2155" i="3"/>
  <c r="F2455" i="3"/>
  <c r="F16456" i="3"/>
  <c r="F13375" i="3"/>
  <c r="F15715" i="3"/>
  <c r="F20954" i="3"/>
  <c r="F21244" i="3"/>
  <c r="F1791" i="3"/>
  <c r="F4327" i="3"/>
  <c r="F20439" i="3"/>
  <c r="F17152" i="3"/>
  <c r="F329" i="3"/>
  <c r="F7642" i="3"/>
  <c r="F15653" i="3"/>
  <c r="F19964" i="3"/>
  <c r="F14500" i="3"/>
  <c r="F13119" i="3"/>
  <c r="F14124" i="3"/>
  <c r="F17077" i="3"/>
  <c r="F13321" i="3"/>
  <c r="F21076" i="3"/>
  <c r="F9653" i="3"/>
  <c r="F14342" i="3"/>
  <c r="F16414" i="3"/>
  <c r="F390" i="3"/>
  <c r="F21491" i="3"/>
  <c r="F21250" i="3"/>
  <c r="F16957" i="3"/>
  <c r="F17498" i="3"/>
  <c r="F13935" i="3"/>
  <c r="F9038" i="3"/>
  <c r="F1684" i="3"/>
  <c r="F9896" i="3"/>
  <c r="F6312" i="3"/>
  <c r="F3112" i="3"/>
  <c r="F10895" i="3"/>
  <c r="F8674" i="3"/>
  <c r="F4631" i="3"/>
  <c r="F2379" i="3"/>
  <c r="F20529" i="3"/>
  <c r="F12649" i="3"/>
  <c r="F13171" i="3"/>
  <c r="F4792" i="3"/>
  <c r="F8966" i="3"/>
  <c r="F19885" i="3"/>
  <c r="F20895" i="3"/>
  <c r="F9799" i="3"/>
  <c r="F4487" i="3"/>
  <c r="F13946" i="3"/>
  <c r="F317" i="3"/>
  <c r="F4008" i="3"/>
  <c r="F3806" i="3"/>
  <c r="F15759" i="3"/>
  <c r="F19201" i="3"/>
  <c r="F4891" i="3"/>
  <c r="F200" i="3"/>
  <c r="F6204" i="3"/>
  <c r="F15142" i="3"/>
  <c r="F9511" i="3"/>
  <c r="F8773" i="3"/>
  <c r="F556" i="3"/>
  <c r="F6462" i="3"/>
  <c r="F20238" i="3"/>
  <c r="F3722" i="3"/>
  <c r="F16617" i="3"/>
  <c r="F12826" i="3"/>
  <c r="F6995" i="3"/>
  <c r="F10235" i="3"/>
  <c r="F8255" i="3"/>
  <c r="F9196" i="3"/>
  <c r="F7090" i="3"/>
  <c r="F2768" i="3"/>
  <c r="F19540" i="3"/>
  <c r="F6636" i="3"/>
  <c r="F4901" i="3"/>
  <c r="F14385" i="3"/>
  <c r="F16161" i="3"/>
  <c r="F1516" i="3"/>
  <c r="F3967" i="3"/>
  <c r="F17248" i="3"/>
  <c r="F14353" i="3"/>
  <c r="F20101" i="3"/>
  <c r="F16343" i="3"/>
  <c r="F8351" i="3"/>
  <c r="F16443" i="3"/>
  <c r="F19890" i="3"/>
  <c r="F9776" i="3"/>
  <c r="F11398" i="3"/>
  <c r="F18595" i="3"/>
  <c r="F7676" i="3"/>
  <c r="F18971" i="3"/>
  <c r="F11210" i="3"/>
  <c r="F6246" i="3"/>
  <c r="F13392" i="3"/>
  <c r="F14670" i="3"/>
  <c r="F2416" i="3"/>
  <c r="F8309" i="3"/>
  <c r="F10351" i="3"/>
  <c r="F3903" i="3"/>
  <c r="F7991" i="3"/>
  <c r="F16616" i="3"/>
  <c r="F8410" i="3"/>
  <c r="F17892" i="3"/>
  <c r="F5890" i="3"/>
  <c r="F19280" i="3"/>
  <c r="F9459" i="3"/>
  <c r="F8288" i="3"/>
  <c r="F3938" i="3"/>
  <c r="F20286" i="3"/>
  <c r="F18070" i="3"/>
  <c r="F20194" i="3"/>
  <c r="F8301" i="3"/>
  <c r="F12043" i="3"/>
  <c r="F9366" i="3"/>
  <c r="F5251" i="3"/>
  <c r="F20695" i="3"/>
  <c r="F15306" i="3"/>
  <c r="F3802" i="3"/>
  <c r="F10524" i="3"/>
  <c r="F18518" i="3"/>
  <c r="F7990" i="3"/>
  <c r="F2732" i="3"/>
  <c r="F8353" i="3"/>
  <c r="F7751" i="3"/>
  <c r="F15197" i="3"/>
  <c r="F386" i="3"/>
  <c r="F2365" i="3"/>
  <c r="F21376" i="3"/>
  <c r="F16872" i="3"/>
  <c r="F2640" i="3"/>
  <c r="F3271" i="3"/>
  <c r="F10758" i="3"/>
  <c r="F21490" i="3"/>
  <c r="F3847" i="3"/>
  <c r="F3026" i="3"/>
  <c r="F7216" i="3"/>
  <c r="F15219" i="3"/>
  <c r="F15570" i="3"/>
  <c r="F12339" i="3"/>
  <c r="F10023" i="3"/>
  <c r="F9180" i="3"/>
  <c r="F19486" i="3"/>
  <c r="F1103" i="3"/>
  <c r="F446" i="3"/>
  <c r="F10290" i="3"/>
  <c r="F13598" i="3"/>
  <c r="F16649" i="3"/>
  <c r="F11872" i="3"/>
  <c r="F14442" i="3"/>
  <c r="F11371" i="3"/>
  <c r="F16979" i="3"/>
  <c r="F5567" i="3"/>
  <c r="F17040" i="3"/>
  <c r="F3100" i="3"/>
  <c r="F11033" i="3"/>
  <c r="F15587" i="3"/>
  <c r="F16243" i="3"/>
  <c r="F12785" i="3"/>
  <c r="F1887" i="3"/>
  <c r="F5847" i="3"/>
  <c r="F20691" i="3"/>
  <c r="F16222" i="3"/>
  <c r="F21338" i="3"/>
  <c r="F6568" i="3"/>
  <c r="F17045" i="3"/>
  <c r="F10666" i="3"/>
  <c r="F11708" i="3"/>
  <c r="F9966" i="3"/>
  <c r="F2274" i="3"/>
  <c r="F19874" i="3"/>
  <c r="F19481" i="3"/>
  <c r="F7595" i="3"/>
  <c r="F10783" i="3"/>
  <c r="F5163" i="3"/>
  <c r="F7462" i="3"/>
  <c r="F1580" i="3"/>
  <c r="F13521" i="3"/>
  <c r="F18300" i="3"/>
  <c r="F12056" i="3"/>
  <c r="F16541" i="3"/>
  <c r="F9276" i="3"/>
  <c r="F7240" i="3"/>
  <c r="F13862" i="3"/>
  <c r="F20015" i="3"/>
  <c r="F3069" i="3"/>
  <c r="F3711" i="3"/>
  <c r="F18805" i="3"/>
  <c r="F3287" i="3"/>
  <c r="F5728" i="3"/>
  <c r="F12161" i="3"/>
  <c r="F16494" i="3"/>
  <c r="F4421" i="3"/>
  <c r="F8613" i="3"/>
  <c r="F6245" i="3"/>
  <c r="F9911" i="3"/>
  <c r="F9725" i="3"/>
  <c r="F8392" i="3"/>
  <c r="F6441" i="3"/>
  <c r="F13987" i="3"/>
  <c r="F19174" i="3"/>
  <c r="F17545" i="3"/>
  <c r="F7369" i="3"/>
  <c r="F9056" i="3"/>
  <c r="F9637" i="3"/>
  <c r="F15686" i="3"/>
  <c r="F4269" i="3"/>
  <c r="F5876" i="3"/>
  <c r="F19311" i="3"/>
  <c r="F20657" i="3"/>
  <c r="F6606" i="3"/>
  <c r="F19931" i="3"/>
  <c r="F120" i="3"/>
  <c r="F17668" i="3"/>
  <c r="F9123" i="3"/>
  <c r="F4908" i="3"/>
  <c r="F6523" i="3"/>
  <c r="F11275" i="3"/>
  <c r="F294" i="3"/>
  <c r="F8894" i="3"/>
  <c r="F16038" i="3"/>
  <c r="F12805" i="3"/>
  <c r="F15644" i="3"/>
  <c r="F6547" i="3"/>
  <c r="F5328" i="3"/>
  <c r="F6993" i="3"/>
  <c r="F17999" i="3"/>
  <c r="F18432" i="3"/>
  <c r="F20094" i="3"/>
  <c r="F19876" i="3"/>
  <c r="F16188" i="3"/>
  <c r="F6177" i="3"/>
  <c r="F6062" i="3"/>
  <c r="F14196" i="3"/>
  <c r="F10102" i="3"/>
  <c r="F8714" i="3"/>
  <c r="F17089" i="3"/>
  <c r="F3058" i="3"/>
  <c r="F3512" i="3"/>
  <c r="F2742" i="3"/>
  <c r="F15977" i="3"/>
  <c r="F6901" i="3"/>
  <c r="F20201" i="3"/>
  <c r="F16156" i="3"/>
  <c r="F10463" i="3"/>
  <c r="F9354" i="3"/>
  <c r="F12061" i="3"/>
  <c r="F7992" i="3"/>
  <c r="F13612" i="3"/>
  <c r="F9756" i="3"/>
  <c r="F6803" i="3"/>
  <c r="F4097" i="3"/>
  <c r="F7957" i="3"/>
  <c r="F16881" i="3"/>
  <c r="F11377" i="3"/>
  <c r="F7804" i="3"/>
  <c r="F7185" i="3"/>
  <c r="F1646" i="3"/>
  <c r="F2721" i="3"/>
  <c r="F15982" i="3"/>
  <c r="F8567" i="3"/>
  <c r="F8973" i="3"/>
  <c r="F5078" i="3"/>
  <c r="F3349" i="3"/>
  <c r="F3646" i="3"/>
  <c r="F476" i="3"/>
  <c r="F4462" i="3"/>
  <c r="F10774" i="3"/>
  <c r="F7147" i="3"/>
  <c r="F1980" i="3"/>
  <c r="F10391" i="3"/>
  <c r="F14620" i="3"/>
  <c r="F13567" i="3"/>
  <c r="F14447" i="3"/>
  <c r="F16774" i="3"/>
  <c r="F19587" i="3"/>
  <c r="F5783" i="3"/>
  <c r="F5269" i="3"/>
  <c r="F11084" i="3"/>
  <c r="F15681" i="3"/>
  <c r="F13319" i="3"/>
  <c r="F19423" i="3"/>
  <c r="F6182" i="3"/>
  <c r="F16111" i="3"/>
  <c r="F6788" i="3"/>
  <c r="F18623" i="3"/>
  <c r="F21304" i="3"/>
  <c r="F12669" i="3"/>
  <c r="F8306" i="3"/>
  <c r="F4686" i="3"/>
  <c r="F9251" i="3"/>
  <c r="F3837" i="3"/>
  <c r="F2127" i="3"/>
  <c r="F20776" i="3"/>
  <c r="F189" i="3"/>
  <c r="F5242" i="3"/>
  <c r="F11047" i="3"/>
  <c r="F1367" i="3"/>
  <c r="F6520" i="3"/>
  <c r="F14296" i="3"/>
  <c r="F1294" i="3"/>
  <c r="F5459" i="3"/>
  <c r="F4383" i="3"/>
  <c r="F18986" i="3"/>
  <c r="F6295" i="3"/>
  <c r="F4205" i="3"/>
  <c r="F2351" i="3"/>
  <c r="F20360" i="3"/>
  <c r="F1529" i="3"/>
  <c r="F9370" i="3"/>
  <c r="F691" i="3"/>
  <c r="F10736" i="3"/>
  <c r="F4426" i="3"/>
  <c r="F8358" i="3"/>
  <c r="F18994" i="3"/>
  <c r="F704" i="3"/>
  <c r="F14845" i="3"/>
  <c r="F20209" i="3"/>
  <c r="F10665" i="3"/>
  <c r="F8012" i="3"/>
  <c r="F2971" i="3"/>
  <c r="F9219" i="3"/>
  <c r="F11031" i="3"/>
  <c r="F9153" i="3"/>
  <c r="F13451" i="3"/>
  <c r="F1091" i="3"/>
  <c r="F2607" i="3"/>
  <c r="F10712" i="3"/>
  <c r="F8317" i="3"/>
  <c r="F7660" i="3"/>
  <c r="F1269" i="3"/>
  <c r="F15410" i="3"/>
  <c r="F1577" i="3"/>
  <c r="F18049" i="3"/>
  <c r="F2293" i="3"/>
  <c r="F12146" i="3"/>
  <c r="F919" i="3"/>
  <c r="F11260" i="3"/>
  <c r="F1649" i="3"/>
  <c r="F10016" i="3"/>
  <c r="F1589" i="3"/>
  <c r="F2976" i="3"/>
  <c r="F15442" i="3"/>
  <c r="F17196" i="3"/>
  <c r="F17056" i="3"/>
  <c r="F6329" i="3"/>
  <c r="F18325" i="3"/>
  <c r="F9555" i="3"/>
  <c r="F9240" i="3"/>
  <c r="F8744" i="3"/>
  <c r="F12389" i="3"/>
  <c r="F2450" i="3"/>
  <c r="F14843" i="3"/>
  <c r="F20298" i="3"/>
  <c r="F19476" i="3"/>
  <c r="F16058" i="3"/>
  <c r="F20025" i="3"/>
  <c r="F13690" i="3"/>
  <c r="F13773" i="3"/>
  <c r="F2228" i="3"/>
  <c r="F13103" i="3"/>
  <c r="F14879" i="3"/>
  <c r="F11061" i="3"/>
  <c r="F14589" i="3"/>
  <c r="F12746" i="3"/>
  <c r="F19840" i="3"/>
  <c r="F3697" i="3"/>
  <c r="F9697" i="3"/>
  <c r="F11673" i="3"/>
  <c r="F19796" i="3"/>
  <c r="F2313" i="3"/>
  <c r="F16022" i="3"/>
  <c r="F4709" i="3"/>
  <c r="F2254" i="3"/>
  <c r="F16654" i="3"/>
  <c r="F15461" i="3"/>
  <c r="F5587" i="3"/>
  <c r="F19313" i="3"/>
  <c r="F10054" i="3"/>
  <c r="F20909" i="3"/>
  <c r="F136" i="3"/>
  <c r="F18832" i="3"/>
  <c r="F11632" i="3"/>
  <c r="F16380" i="3"/>
  <c r="F6991" i="3"/>
  <c r="F20723" i="3"/>
  <c r="F5778" i="3"/>
  <c r="F3767" i="3"/>
  <c r="F7704" i="3"/>
  <c r="F17728" i="3"/>
  <c r="F4457" i="3"/>
  <c r="F10246" i="3"/>
  <c r="F7169" i="3"/>
  <c r="F1859" i="3"/>
  <c r="F18707" i="3"/>
  <c r="F16915" i="3"/>
  <c r="F3969" i="3"/>
  <c r="F8839" i="3"/>
  <c r="F1616" i="3"/>
  <c r="F1545" i="3"/>
  <c r="F9660" i="3"/>
  <c r="F20550" i="3"/>
  <c r="F3789" i="3"/>
  <c r="F1538" i="3"/>
  <c r="F21114" i="3"/>
  <c r="F20681" i="3"/>
  <c r="F16948" i="3"/>
  <c r="F5025" i="3"/>
  <c r="F4527" i="3"/>
  <c r="F14241" i="3"/>
  <c r="F18688" i="3"/>
  <c r="F21435" i="3"/>
  <c r="F17919" i="3"/>
  <c r="F1709" i="3"/>
  <c r="F12397" i="3"/>
  <c r="F15340" i="3"/>
  <c r="F6863" i="3"/>
  <c r="F17806" i="3"/>
  <c r="F9448" i="3"/>
  <c r="F178" i="3"/>
  <c r="F15765" i="3"/>
  <c r="F1468" i="3"/>
  <c r="F19421" i="3"/>
  <c r="F3439" i="3"/>
  <c r="F16653" i="3"/>
  <c r="F5542" i="3"/>
  <c r="F21379" i="3"/>
  <c r="F21393" i="3"/>
  <c r="F10523" i="3"/>
  <c r="F7855" i="3"/>
  <c r="F14950" i="3"/>
  <c r="F19442" i="3"/>
  <c r="F910" i="3"/>
  <c r="F7218" i="3"/>
  <c r="F9238" i="3"/>
  <c r="F3949" i="3"/>
  <c r="F9748" i="3"/>
  <c r="F17890" i="3"/>
  <c r="F17614" i="3"/>
  <c r="F1471" i="3"/>
  <c r="F7549" i="3"/>
  <c r="F9709" i="3"/>
  <c r="F16430" i="3"/>
  <c r="F16892" i="3"/>
  <c r="F2040" i="3"/>
  <c r="F5003" i="3"/>
  <c r="F6834" i="3"/>
  <c r="F21409" i="3"/>
  <c r="F8385" i="3"/>
  <c r="F9137" i="3"/>
  <c r="F6630" i="3"/>
  <c r="F13024" i="3"/>
  <c r="F8606" i="3"/>
  <c r="F7061" i="3"/>
  <c r="F11500" i="3"/>
  <c r="F10414" i="3"/>
  <c r="F9468" i="3"/>
  <c r="F10800" i="3"/>
  <c r="F11412" i="3"/>
  <c r="F7213" i="3"/>
  <c r="F21493" i="3"/>
  <c r="F1065" i="3"/>
  <c r="F12501" i="3"/>
  <c r="F15443" i="3"/>
  <c r="F4719" i="3"/>
  <c r="F16032" i="3"/>
  <c r="F19092" i="3"/>
  <c r="F7392" i="3"/>
  <c r="F16575" i="3"/>
  <c r="F18224" i="3"/>
  <c r="F6354" i="3"/>
  <c r="F8067" i="3"/>
  <c r="F3323" i="3"/>
  <c r="F18996" i="3"/>
  <c r="F12153" i="3"/>
  <c r="F4642" i="3"/>
  <c r="F5580" i="3"/>
  <c r="F15270" i="3"/>
  <c r="F5001" i="3"/>
  <c r="F20079" i="3"/>
  <c r="F13112" i="3"/>
  <c r="F13098" i="3"/>
  <c r="F10739" i="3"/>
  <c r="F5148" i="3"/>
  <c r="F7485" i="3"/>
  <c r="F14169" i="3"/>
  <c r="F17188" i="3"/>
  <c r="F66" i="3"/>
  <c r="F14204" i="3"/>
  <c r="F8252" i="3"/>
  <c r="F5942" i="3"/>
  <c r="F18965" i="3"/>
  <c r="F2784" i="3"/>
  <c r="F635" i="3"/>
  <c r="F17093" i="3"/>
  <c r="F17842" i="3"/>
  <c r="F14583" i="3"/>
  <c r="F2260" i="3"/>
  <c r="F5246" i="3"/>
  <c r="F2283" i="3"/>
  <c r="F10398" i="3"/>
  <c r="F4814" i="3"/>
  <c r="F6200" i="3"/>
  <c r="F7331" i="3"/>
  <c r="F12482" i="3"/>
  <c r="F20885" i="3"/>
  <c r="F4355" i="3"/>
  <c r="F5018" i="3"/>
  <c r="F14052" i="3"/>
  <c r="F4051" i="3"/>
  <c r="F4856" i="3"/>
  <c r="F1762" i="3"/>
  <c r="F15831" i="3"/>
  <c r="F21275" i="3"/>
  <c r="F18245" i="3"/>
  <c r="F18880" i="3"/>
  <c r="F4419" i="3"/>
  <c r="F14961" i="3"/>
  <c r="F14258" i="3"/>
  <c r="F10228" i="3"/>
  <c r="F13645" i="3"/>
  <c r="F6525" i="3"/>
  <c r="F15663" i="3"/>
  <c r="F21020" i="3"/>
  <c r="F21098" i="3"/>
  <c r="F14141" i="3"/>
  <c r="F17933" i="3"/>
  <c r="F1372" i="3"/>
  <c r="F17318" i="3"/>
  <c r="F20473" i="3"/>
  <c r="F20478" i="3"/>
  <c r="F6852" i="3"/>
  <c r="F13176" i="3"/>
  <c r="F7466" i="3"/>
  <c r="F10733" i="3"/>
  <c r="F12460" i="3"/>
  <c r="F7762" i="3"/>
  <c r="F5692" i="3"/>
  <c r="F2436" i="3"/>
  <c r="F18029" i="3"/>
  <c r="F20843" i="3"/>
  <c r="F5626" i="3"/>
  <c r="F1533" i="3"/>
  <c r="F2958" i="3"/>
  <c r="F6919" i="3"/>
  <c r="F9346" i="3"/>
  <c r="F8760" i="3"/>
  <c r="F11567" i="3"/>
  <c r="F7553" i="3"/>
  <c r="F6598" i="3"/>
  <c r="F13788" i="3"/>
  <c r="F18099" i="3"/>
  <c r="F20435" i="3"/>
  <c r="F972" i="3"/>
  <c r="F6257" i="3"/>
  <c r="F9049" i="3"/>
  <c r="F10255" i="3"/>
  <c r="F20279" i="3"/>
  <c r="F7576" i="3"/>
  <c r="F6917" i="3"/>
  <c r="F13964" i="3"/>
  <c r="F6538" i="3"/>
  <c r="F12727" i="3"/>
  <c r="F20099" i="3"/>
  <c r="F4039" i="3"/>
  <c r="F6285" i="3"/>
  <c r="F17319" i="3"/>
  <c r="F10606" i="3"/>
  <c r="F4600" i="3"/>
  <c r="F5502" i="3"/>
  <c r="F5963" i="3"/>
  <c r="F18376" i="3"/>
  <c r="F20299" i="3"/>
  <c r="F11116" i="3"/>
  <c r="F12722" i="3"/>
  <c r="F5185" i="3"/>
  <c r="F10953" i="3"/>
  <c r="F20819" i="3"/>
  <c r="F9486" i="3"/>
  <c r="F16433" i="3"/>
  <c r="F19847" i="3"/>
  <c r="F20185" i="3"/>
  <c r="F15633" i="3"/>
  <c r="F8583" i="3"/>
  <c r="F349" i="3"/>
  <c r="F13859" i="3"/>
  <c r="F19391" i="3"/>
  <c r="F17653" i="3"/>
  <c r="F18692" i="3"/>
  <c r="F4149" i="3"/>
  <c r="F6313" i="3"/>
  <c r="F5670" i="3"/>
  <c r="F16706" i="3"/>
  <c r="F3571" i="3"/>
  <c r="F16579" i="3"/>
  <c r="F2248" i="3"/>
  <c r="F4975" i="3"/>
  <c r="F21308" i="3"/>
  <c r="F10791" i="3"/>
  <c r="F15511" i="3"/>
  <c r="F17612" i="3"/>
  <c r="F15376" i="3"/>
  <c r="F20072" i="3"/>
  <c r="F2347" i="3"/>
  <c r="F9434" i="3"/>
  <c r="F6600" i="3"/>
  <c r="F16" i="3"/>
  <c r="F9492" i="3"/>
  <c r="F11451" i="3"/>
  <c r="F2494" i="3"/>
  <c r="F4738" i="3"/>
  <c r="F15185" i="3"/>
  <c r="F2705" i="3"/>
  <c r="F4041" i="3"/>
  <c r="F17701" i="3"/>
  <c r="F17029" i="3"/>
  <c r="F19009" i="3"/>
  <c r="F14356" i="3"/>
  <c r="F13509" i="3"/>
  <c r="F17558" i="3"/>
  <c r="F2855" i="3"/>
  <c r="F19109" i="3"/>
  <c r="F5849" i="3"/>
  <c r="F12945" i="3"/>
  <c r="F7363" i="3"/>
  <c r="F14414" i="3"/>
  <c r="F9919" i="3"/>
  <c r="F20157" i="3"/>
  <c r="F10947" i="3"/>
  <c r="F470" i="3"/>
  <c r="F3095" i="3"/>
  <c r="F13066" i="3"/>
  <c r="F19502" i="3"/>
  <c r="F3936" i="3"/>
  <c r="F10639" i="3"/>
  <c r="F7175" i="3"/>
  <c r="F11054" i="3"/>
  <c r="F5907" i="3"/>
  <c r="F4558" i="3"/>
  <c r="F3419" i="3"/>
  <c r="F16958" i="3"/>
  <c r="F2688" i="3"/>
  <c r="F8375" i="3"/>
  <c r="F21640" i="3"/>
  <c r="F5918" i="3"/>
  <c r="F15287" i="3"/>
  <c r="F13195" i="3"/>
  <c r="F7241" i="3"/>
  <c r="F5096" i="3"/>
  <c r="F4154" i="3"/>
  <c r="F6796" i="3"/>
  <c r="F14795" i="3"/>
  <c r="F13408" i="3"/>
  <c r="F13202" i="3"/>
  <c r="F16490" i="3"/>
  <c r="F19828" i="3"/>
  <c r="F13583" i="3"/>
  <c r="F817" i="3"/>
  <c r="F4341" i="3"/>
  <c r="F1721" i="3"/>
  <c r="F5403" i="3"/>
  <c r="F7701" i="3"/>
  <c r="F19910" i="3"/>
  <c r="F5228" i="3"/>
  <c r="F13431" i="3"/>
  <c r="F1743" i="3"/>
  <c r="F14206" i="3"/>
  <c r="F2829" i="3"/>
  <c r="F951" i="3"/>
  <c r="F20618" i="3"/>
  <c r="F17504" i="3"/>
  <c r="F15454" i="3"/>
  <c r="F8807" i="3"/>
  <c r="F16713" i="3"/>
  <c r="F8945" i="3"/>
  <c r="F5584" i="3"/>
  <c r="F12855" i="3"/>
  <c r="F9482" i="3"/>
  <c r="F4349" i="3"/>
  <c r="F3128" i="3"/>
  <c r="F7970" i="3"/>
  <c r="F6372" i="3"/>
  <c r="F10" i="3"/>
  <c r="F5532" i="3"/>
  <c r="F14856" i="3"/>
  <c r="F6233" i="3"/>
  <c r="F20007" i="3"/>
  <c r="F10281" i="3"/>
  <c r="F17297" i="3"/>
  <c r="F14033" i="3"/>
  <c r="F1191" i="3"/>
  <c r="F3057" i="3"/>
  <c r="F18781" i="3"/>
  <c r="F9337" i="3"/>
  <c r="F6650" i="3"/>
  <c r="F14316" i="3"/>
  <c r="F13228" i="3"/>
  <c r="F4820" i="3"/>
  <c r="F20678" i="3"/>
  <c r="F7941" i="3"/>
  <c r="F12615" i="3"/>
  <c r="F9683" i="3"/>
  <c r="F11701" i="3"/>
  <c r="F12656" i="3"/>
  <c r="F19464" i="3"/>
  <c r="F11365" i="3"/>
  <c r="F394" i="3"/>
  <c r="F14245" i="3"/>
  <c r="F8736" i="3"/>
  <c r="F8639" i="3"/>
  <c r="F4198" i="3"/>
  <c r="F14182" i="3"/>
  <c r="F4308" i="3"/>
  <c r="F9584" i="3"/>
  <c r="F18817" i="3"/>
  <c r="F15138" i="3"/>
  <c r="F13565" i="3"/>
  <c r="F19688" i="3"/>
  <c r="F15507" i="3"/>
  <c r="F7486" i="3"/>
  <c r="F11461" i="3"/>
  <c r="F21317" i="3"/>
  <c r="F7326" i="3"/>
  <c r="F18544" i="3"/>
  <c r="F13852" i="3"/>
  <c r="F6970" i="3"/>
  <c r="F3693" i="3"/>
  <c r="F7334" i="3"/>
  <c r="F14588" i="3"/>
  <c r="F9901" i="3"/>
  <c r="F8224" i="3"/>
  <c r="F11486" i="3"/>
  <c r="F10452" i="3"/>
  <c r="F8507" i="3"/>
  <c r="F10000" i="3"/>
  <c r="F15991" i="3"/>
  <c r="F3669" i="3"/>
  <c r="F18192" i="3"/>
  <c r="F10651" i="3"/>
  <c r="F5621" i="3"/>
  <c r="F12989" i="3"/>
  <c r="F13850" i="3"/>
  <c r="F4026" i="3"/>
  <c r="F14235" i="3"/>
  <c r="F1377" i="3"/>
  <c r="F8679" i="3"/>
  <c r="F19860" i="3"/>
  <c r="F15412" i="3"/>
  <c r="F17994" i="3"/>
  <c r="F11634" i="3"/>
  <c r="F1901" i="3"/>
  <c r="F16777" i="3"/>
  <c r="F21628" i="3"/>
  <c r="F12949" i="3"/>
  <c r="F7478" i="3"/>
  <c r="F20881" i="3"/>
  <c r="F16787" i="3"/>
  <c r="F15390" i="3"/>
  <c r="F10855" i="3"/>
  <c r="F544" i="3"/>
  <c r="F18150" i="3"/>
  <c r="F4235" i="3"/>
  <c r="F17552" i="3"/>
  <c r="F9979" i="3"/>
  <c r="F5223" i="3"/>
  <c r="F20332" i="3"/>
  <c r="F18466" i="3"/>
  <c r="F10354" i="3"/>
  <c r="F14344" i="3"/>
  <c r="F17018" i="3"/>
  <c r="F2451" i="3"/>
  <c r="F18682" i="3"/>
  <c r="F4946" i="3"/>
  <c r="F5959" i="3"/>
  <c r="F18438" i="3"/>
  <c r="F490" i="3"/>
  <c r="F8349" i="3"/>
  <c r="F9501" i="3"/>
  <c r="F16923" i="3"/>
  <c r="F1996" i="3"/>
  <c r="F13714" i="3"/>
  <c r="F17496" i="3"/>
  <c r="F19792" i="3"/>
  <c r="F13711" i="3"/>
  <c r="F335" i="3"/>
  <c r="F14011" i="3"/>
  <c r="F4818" i="3"/>
  <c r="F14908" i="3"/>
  <c r="F16562" i="3"/>
  <c r="F16236" i="3"/>
  <c r="F12559" i="3"/>
  <c r="F722" i="3"/>
  <c r="F11898" i="3"/>
  <c r="F10877" i="3"/>
  <c r="F15683" i="3"/>
  <c r="F17153" i="3"/>
  <c r="F10859" i="3"/>
  <c r="F6789" i="3"/>
  <c r="F10325" i="3"/>
  <c r="F12969" i="3"/>
  <c r="F11649" i="3"/>
  <c r="F10404" i="3"/>
  <c r="F9012" i="3"/>
  <c r="F5620" i="3"/>
  <c r="F15509" i="3"/>
  <c r="F18664" i="3"/>
  <c r="F19387" i="3"/>
  <c r="F2895" i="3"/>
  <c r="F7678" i="3"/>
  <c r="F15527" i="3"/>
  <c r="F16894" i="3"/>
  <c r="F1289" i="3"/>
  <c r="F1738" i="3"/>
  <c r="F20423" i="3"/>
  <c r="F10194" i="3"/>
  <c r="F3108" i="3"/>
  <c r="F2686" i="3"/>
  <c r="F14927" i="3"/>
  <c r="F5652" i="3"/>
  <c r="F8947" i="3"/>
  <c r="F20408" i="3"/>
  <c r="F5590" i="3"/>
  <c r="F6321" i="3"/>
  <c r="F10821" i="3"/>
  <c r="F2994" i="3"/>
  <c r="F12754" i="3"/>
  <c r="F5313" i="3"/>
  <c r="F21043" i="3"/>
  <c r="F12198" i="3"/>
  <c r="F15391" i="3"/>
  <c r="F3118" i="3"/>
  <c r="F9195" i="3"/>
  <c r="F1549" i="3"/>
  <c r="F20890" i="3"/>
  <c r="F18135" i="3"/>
  <c r="F11323" i="3"/>
  <c r="F7853" i="3"/>
  <c r="F18604" i="3"/>
  <c r="F13581" i="3"/>
  <c r="F10068" i="3"/>
  <c r="F4049" i="3"/>
  <c r="F13200" i="3"/>
  <c r="F7794" i="3"/>
  <c r="F10265" i="3"/>
  <c r="F19417" i="3"/>
  <c r="F2906" i="3"/>
  <c r="F15525" i="3"/>
  <c r="F6773" i="3"/>
  <c r="F19986" i="3"/>
  <c r="F8170" i="3"/>
  <c r="F2206" i="3"/>
  <c r="F988" i="3"/>
  <c r="F17002" i="3"/>
  <c r="F17390" i="3"/>
  <c r="F13572" i="3"/>
  <c r="F5231" i="3"/>
  <c r="F7280" i="3"/>
  <c r="F15973" i="3"/>
  <c r="F4518" i="3"/>
  <c r="F17683" i="3"/>
  <c r="F6412" i="3"/>
  <c r="F20368" i="3"/>
  <c r="F3884" i="3"/>
  <c r="F2741" i="3"/>
  <c r="F14516" i="3"/>
  <c r="F17088" i="3"/>
  <c r="F18291" i="3"/>
  <c r="F19918" i="3"/>
  <c r="F14534" i="3"/>
  <c r="F14175" i="3"/>
  <c r="F14417" i="3"/>
  <c r="F3375" i="3"/>
  <c r="F6416" i="3"/>
  <c r="F3535" i="3"/>
  <c r="F603" i="3"/>
  <c r="F21091" i="3"/>
  <c r="F747" i="3"/>
  <c r="F12691" i="3"/>
  <c r="F15046" i="3"/>
  <c r="F7444" i="3"/>
  <c r="F7422" i="3"/>
  <c r="F9481" i="3"/>
  <c r="F17938" i="3"/>
  <c r="F13776" i="3"/>
  <c r="F11694" i="3"/>
  <c r="F7661" i="3"/>
  <c r="F1727" i="3"/>
  <c r="F7022" i="3"/>
  <c r="F5257" i="3"/>
  <c r="F12565" i="3"/>
  <c r="F13458" i="3"/>
  <c r="F2913" i="3"/>
  <c r="F1899" i="3"/>
  <c r="F21369" i="3"/>
  <c r="F4364" i="3"/>
  <c r="F18736" i="3"/>
  <c r="F15090" i="3"/>
  <c r="F13376" i="3"/>
  <c r="F15541" i="3"/>
  <c r="F8673" i="3"/>
  <c r="F20284" i="3"/>
  <c r="F2720" i="3"/>
  <c r="F7236" i="3"/>
  <c r="F20248" i="3"/>
  <c r="F13452" i="3"/>
  <c r="F15571" i="3"/>
  <c r="F11612" i="3"/>
  <c r="F18753" i="3"/>
  <c r="F15996" i="3"/>
  <c r="F14618" i="3"/>
  <c r="F12413" i="3"/>
  <c r="F6997" i="3"/>
  <c r="F19082" i="3"/>
  <c r="F4119" i="3"/>
  <c r="F11757" i="3"/>
  <c r="F13734" i="3"/>
  <c r="F19466" i="3"/>
  <c r="F13341" i="3"/>
  <c r="F7503" i="3"/>
  <c r="F15436" i="3"/>
  <c r="F18079" i="3"/>
  <c r="F12036" i="3"/>
  <c r="F6616" i="3"/>
  <c r="F557" i="3"/>
  <c r="F9578" i="3"/>
  <c r="F8698" i="3"/>
  <c r="F15318" i="3"/>
  <c r="F8638" i="3"/>
  <c r="F11394" i="3"/>
  <c r="F20865" i="3"/>
  <c r="F11668" i="3"/>
  <c r="F6381" i="3"/>
  <c r="F19721" i="3"/>
  <c r="F3391" i="3"/>
  <c r="F7382" i="3"/>
  <c r="F7436" i="3"/>
  <c r="F5754" i="3"/>
  <c r="F19999" i="3"/>
  <c r="F905" i="3"/>
  <c r="F2332" i="3"/>
  <c r="F15398" i="3"/>
  <c r="F2241" i="3"/>
  <c r="F18190" i="3"/>
  <c r="F6799" i="3"/>
  <c r="F18792" i="3"/>
  <c r="F7278" i="3"/>
  <c r="F16231" i="3"/>
  <c r="F12915" i="3"/>
  <c r="F17279" i="3"/>
  <c r="F12199" i="3"/>
  <c r="F7689" i="3"/>
  <c r="F8927" i="3"/>
  <c r="F15796" i="3"/>
  <c r="F15732" i="3"/>
  <c r="F17671" i="3"/>
  <c r="F9941" i="3"/>
  <c r="F15133" i="3"/>
  <c r="F8405" i="3"/>
  <c r="F13584" i="3"/>
  <c r="F20032" i="3"/>
  <c r="F6036" i="3"/>
  <c r="F10807" i="3"/>
  <c r="F1746" i="3"/>
  <c r="F15394" i="3"/>
  <c r="F2426" i="3"/>
  <c r="F3784" i="3"/>
  <c r="F11791" i="3"/>
  <c r="F6994" i="3"/>
  <c r="F15132" i="3"/>
  <c r="F13361" i="3"/>
  <c r="F509" i="3"/>
  <c r="F1831" i="3"/>
  <c r="F10066" i="3"/>
  <c r="F3369" i="3"/>
  <c r="F20270" i="3"/>
  <c r="F2505" i="3"/>
  <c r="F19818" i="3"/>
  <c r="F12651" i="3"/>
  <c r="F17758" i="3"/>
  <c r="F14450" i="3"/>
  <c r="F18694" i="3"/>
  <c r="F5057" i="3"/>
  <c r="F1596" i="3"/>
  <c r="F4673" i="3"/>
  <c r="F8869" i="3"/>
  <c r="F2427" i="3"/>
  <c r="F10405" i="3"/>
  <c r="F6403" i="3"/>
  <c r="F2590" i="3"/>
  <c r="F12154" i="3"/>
  <c r="F12344" i="3"/>
  <c r="F20485" i="3"/>
  <c r="F244" i="3"/>
  <c r="F2065" i="3"/>
  <c r="F10870" i="3"/>
  <c r="F10248" i="3"/>
  <c r="F5264" i="3"/>
  <c r="F8167" i="3"/>
  <c r="F11968" i="3"/>
  <c r="F20655" i="3"/>
  <c r="F3278" i="3"/>
  <c r="F846" i="3"/>
  <c r="F3240" i="3"/>
  <c r="F18178" i="3"/>
  <c r="F3787" i="3"/>
  <c r="F12089" i="3"/>
  <c r="F9035" i="3"/>
  <c r="F3663" i="3"/>
  <c r="F18596" i="3"/>
  <c r="F8154" i="3"/>
  <c r="F18610" i="3"/>
  <c r="F9681" i="3"/>
  <c r="F9015" i="3"/>
  <c r="F6509" i="3"/>
  <c r="F15437" i="3"/>
  <c r="F15711" i="3"/>
  <c r="F12380" i="3"/>
  <c r="F10592" i="3"/>
  <c r="F15626" i="3"/>
  <c r="F2634" i="3"/>
  <c r="F10216" i="3"/>
  <c r="F13329" i="3"/>
  <c r="F684" i="3"/>
  <c r="F6868" i="3"/>
  <c r="F18417" i="3"/>
  <c r="F7604" i="3"/>
  <c r="F12744" i="3"/>
  <c r="F2302" i="3"/>
  <c r="F20449" i="3"/>
  <c r="F559" i="3"/>
  <c r="F12326" i="3"/>
  <c r="F10819" i="3"/>
  <c r="F9323" i="3"/>
  <c r="F8005" i="3"/>
  <c r="F7993" i="3"/>
  <c r="F8243" i="3"/>
  <c r="F21653" i="3"/>
  <c r="F21368" i="3"/>
  <c r="F405" i="3"/>
  <c r="F1814" i="3"/>
  <c r="F13840" i="3"/>
  <c r="F12531" i="3"/>
  <c r="F58" i="3"/>
  <c r="F10881" i="3"/>
  <c r="F10528" i="3"/>
  <c r="F15851" i="3"/>
  <c r="F17431" i="3"/>
  <c r="F14014" i="3"/>
  <c r="F5745" i="3"/>
  <c r="F11226" i="3"/>
  <c r="F18681" i="3"/>
  <c r="F11890" i="3"/>
  <c r="F13307" i="3"/>
  <c r="F18970" i="3"/>
  <c r="F2109" i="3"/>
  <c r="F7507" i="3"/>
  <c r="F21593" i="3"/>
  <c r="F14006" i="3"/>
  <c r="F4185" i="3"/>
  <c r="F13309" i="3"/>
  <c r="F2067" i="3"/>
  <c r="F1330" i="3"/>
  <c r="F17353" i="3"/>
  <c r="F8977" i="3"/>
  <c r="F11497" i="3"/>
  <c r="F13891" i="3"/>
  <c r="F19683" i="3"/>
  <c r="F4390" i="3"/>
  <c r="F12540" i="3"/>
  <c r="F11907" i="3"/>
  <c r="F17075" i="3"/>
  <c r="F9472" i="3"/>
  <c r="F19663" i="3"/>
  <c r="F9475" i="3"/>
  <c r="F167" i="3"/>
  <c r="F14218" i="3"/>
  <c r="F16280" i="3"/>
  <c r="F16065" i="3"/>
  <c r="F19753" i="3"/>
  <c r="F20898" i="3"/>
  <c r="F14129" i="3"/>
  <c r="F16237" i="3"/>
  <c r="F13828" i="3"/>
  <c r="F15029" i="3"/>
  <c r="F10955" i="3"/>
  <c r="F2321" i="3"/>
  <c r="F5933" i="3"/>
  <c r="F2064" i="3"/>
  <c r="F261" i="3"/>
  <c r="F13391" i="3"/>
  <c r="F11438" i="3"/>
  <c r="F19249" i="3"/>
  <c r="F13331" i="3"/>
  <c r="F548" i="3"/>
  <c r="F5130" i="3"/>
  <c r="F17066" i="3"/>
  <c r="F44" i="3"/>
  <c r="F16128" i="3"/>
  <c r="F3104" i="3"/>
  <c r="F19106" i="3"/>
  <c r="F2588" i="3"/>
  <c r="F6891" i="3"/>
  <c r="F3233" i="3"/>
  <c r="F15387" i="3"/>
  <c r="F2285" i="3"/>
  <c r="F8268" i="3"/>
  <c r="F16378" i="3"/>
  <c r="F7269" i="3"/>
  <c r="F7381" i="3"/>
  <c r="F6451" i="3"/>
  <c r="F4161" i="3"/>
  <c r="F5501" i="3"/>
  <c r="F17790" i="3"/>
  <c r="F10314" i="3"/>
  <c r="F15072" i="3"/>
  <c r="F3457" i="3"/>
  <c r="F15597" i="3"/>
  <c r="F9530" i="3"/>
  <c r="F7409" i="3"/>
  <c r="F14694" i="3"/>
  <c r="F7040" i="3"/>
  <c r="F9682" i="3"/>
  <c r="F17617" i="3"/>
  <c r="F16199" i="3"/>
  <c r="F12620" i="3"/>
  <c r="F19185" i="3"/>
  <c r="F2344" i="3"/>
  <c r="F2699" i="3"/>
  <c r="F3452" i="3"/>
  <c r="F18116" i="3"/>
  <c r="F20886" i="3"/>
  <c r="F2696" i="3"/>
  <c r="F12090" i="3"/>
  <c r="F7314" i="3"/>
  <c r="F7299" i="3"/>
  <c r="F21458" i="3"/>
  <c r="F5734" i="3"/>
  <c r="F5934" i="3"/>
  <c r="F20610" i="3"/>
  <c r="F9906" i="3"/>
  <c r="F13427" i="3"/>
  <c r="F4906" i="3"/>
  <c r="F16367" i="3"/>
  <c r="F1381" i="3"/>
  <c r="F12938" i="3"/>
  <c r="F9890" i="3"/>
  <c r="F16612" i="3"/>
  <c r="F384" i="3"/>
  <c r="F12935" i="3"/>
  <c r="F1587" i="3"/>
  <c r="F5176" i="3"/>
  <c r="F11360" i="3"/>
  <c r="F11415" i="3"/>
  <c r="F4803" i="3"/>
  <c r="F2666" i="3"/>
  <c r="F13602" i="3"/>
  <c r="F5220" i="3"/>
  <c r="F11244" i="3"/>
  <c r="F17623" i="3"/>
  <c r="F17021" i="3"/>
  <c r="F13237" i="3"/>
  <c r="F11434" i="3"/>
  <c r="F11128" i="3"/>
  <c r="F8792" i="3"/>
  <c r="F19137" i="3"/>
  <c r="F357" i="3"/>
  <c r="F4991" i="3"/>
  <c r="F9829" i="3"/>
  <c r="F14248" i="3"/>
  <c r="F9981" i="3"/>
  <c r="F7989" i="3"/>
  <c r="F12662" i="3"/>
  <c r="F3244" i="3"/>
  <c r="F11405" i="3"/>
  <c r="F4936" i="3"/>
  <c r="F9852" i="3"/>
  <c r="F12094" i="3"/>
  <c r="F12082" i="3"/>
  <c r="F21352" i="3"/>
  <c r="F15882" i="3"/>
  <c r="F19143" i="3"/>
  <c r="F8204" i="3"/>
  <c r="F7370" i="3"/>
  <c r="F2199" i="3"/>
  <c r="F6240" i="3"/>
  <c r="F16335" i="3"/>
  <c r="F19404" i="3"/>
  <c r="F12782" i="3"/>
  <c r="F7023" i="3"/>
  <c r="F795" i="3"/>
  <c r="F5648" i="3"/>
  <c r="F20729" i="3"/>
  <c r="F179" i="3"/>
  <c r="F12641" i="3"/>
  <c r="F1986" i="3"/>
  <c r="F2509" i="3"/>
  <c r="F10515" i="3"/>
  <c r="F1605" i="3"/>
  <c r="F13688" i="3"/>
  <c r="F9416" i="3"/>
  <c r="F10249" i="3"/>
  <c r="F9547" i="3"/>
  <c r="F453" i="3"/>
  <c r="F8388" i="3"/>
  <c r="F17310" i="3"/>
  <c r="F11739" i="3"/>
  <c r="F3169" i="3"/>
  <c r="F7292" i="3"/>
  <c r="F10339" i="3"/>
  <c r="F5791" i="3"/>
  <c r="F13513" i="3"/>
  <c r="F126" i="3"/>
  <c r="F17941" i="3"/>
  <c r="F17605" i="3"/>
  <c r="F18022" i="3"/>
  <c r="F17490" i="3"/>
  <c r="F14922" i="3"/>
  <c r="F17102" i="3"/>
  <c r="F20393" i="3"/>
  <c r="F12495" i="3"/>
  <c r="F10840" i="3"/>
  <c r="F6698" i="3"/>
  <c r="F19219" i="3"/>
  <c r="F14646" i="3"/>
  <c r="F9918" i="3"/>
  <c r="F7548" i="3"/>
  <c r="F18194" i="3"/>
  <c r="F2176" i="3"/>
  <c r="F250" i="3"/>
  <c r="F1104" i="3"/>
  <c r="F3414" i="3"/>
  <c r="F14117" i="3"/>
  <c r="F21056" i="3"/>
  <c r="F1921" i="3"/>
  <c r="F518" i="3"/>
  <c r="F16029" i="3"/>
  <c r="F13051" i="3"/>
  <c r="F830" i="3"/>
  <c r="F1365" i="3"/>
  <c r="F371" i="3"/>
  <c r="F7198" i="3"/>
  <c r="F13925" i="3"/>
  <c r="F18338" i="3"/>
  <c r="F458" i="3"/>
  <c r="F7536" i="3"/>
  <c r="F9514" i="3"/>
  <c r="F6307" i="3"/>
  <c r="F5064" i="3"/>
  <c r="F2295" i="3"/>
  <c r="F3886" i="3"/>
  <c r="F12974" i="3"/>
  <c r="F15134" i="3"/>
  <c r="F9808" i="3"/>
  <c r="F14992" i="3"/>
  <c r="F14555" i="3"/>
  <c r="F16046" i="3"/>
  <c r="F10267" i="3"/>
  <c r="F15800" i="3"/>
  <c r="F10647" i="3"/>
  <c r="F18220" i="3"/>
  <c r="F4507" i="3"/>
  <c r="F13096" i="3"/>
  <c r="F2646" i="3"/>
  <c r="F925" i="3"/>
  <c r="F13303" i="3"/>
  <c r="F14161" i="3"/>
  <c r="F5756" i="3"/>
  <c r="F6792" i="3"/>
  <c r="F21440" i="3"/>
  <c r="F8582" i="3"/>
  <c r="F6893" i="3"/>
  <c r="F6562" i="3"/>
  <c r="F3749" i="3"/>
  <c r="F4892" i="3"/>
  <c r="F11427" i="3"/>
  <c r="F8331" i="3"/>
  <c r="F15666" i="3"/>
  <c r="F14942" i="3"/>
  <c r="F15855" i="3"/>
  <c r="F17335" i="3"/>
  <c r="F5399" i="3"/>
  <c r="F17569" i="3"/>
  <c r="F7004" i="3"/>
  <c r="F3001" i="3"/>
  <c r="F1989" i="3"/>
  <c r="F9579" i="3"/>
  <c r="F10907" i="3"/>
  <c r="F7219" i="3"/>
  <c r="F17698" i="3"/>
  <c r="F21118" i="3"/>
  <c r="F20964" i="3"/>
  <c r="F8879" i="3"/>
  <c r="F7069" i="3"/>
  <c r="F21432" i="3"/>
  <c r="F19477" i="3"/>
  <c r="F8226" i="3"/>
  <c r="F2004" i="3"/>
  <c r="F11510" i="3"/>
  <c r="F17438" i="3"/>
  <c r="F7433" i="3"/>
  <c r="F21199" i="3"/>
  <c r="F13312" i="3"/>
  <c r="F21010" i="3"/>
  <c r="F16715" i="3"/>
  <c r="F10407" i="3"/>
  <c r="F5060" i="3"/>
  <c r="F18979" i="3"/>
  <c r="F11220" i="3"/>
  <c r="F14092" i="3"/>
  <c r="F5879" i="3"/>
  <c r="F18284" i="3"/>
  <c r="F1217" i="3"/>
  <c r="F6940" i="3"/>
  <c r="F20613" i="3"/>
  <c r="F14077" i="3"/>
  <c r="F12163" i="3"/>
  <c r="F15770" i="3"/>
  <c r="F19899" i="3"/>
  <c r="F1946" i="3"/>
  <c r="F2208" i="3"/>
  <c r="F431" i="3"/>
  <c r="F19110" i="3"/>
  <c r="F11585" i="3"/>
  <c r="F9042" i="3"/>
  <c r="F10816" i="3"/>
  <c r="F17956" i="3"/>
  <c r="F2851" i="3"/>
  <c r="F6461" i="3"/>
  <c r="F11730" i="3"/>
  <c r="F18708" i="3"/>
  <c r="F17130" i="3"/>
  <c r="F122" i="3"/>
  <c r="F4529" i="3"/>
  <c r="F3155" i="3"/>
  <c r="F17580" i="3"/>
  <c r="F8323" i="3"/>
  <c r="F7521" i="3"/>
  <c r="F2718" i="3"/>
  <c r="F18689" i="3"/>
  <c r="F6374" i="3"/>
  <c r="F17688" i="3"/>
  <c r="F17144" i="3"/>
  <c r="F13068" i="3"/>
  <c r="F3786" i="3"/>
  <c r="F2419" i="3"/>
  <c r="F16810" i="3"/>
  <c r="F20633" i="3"/>
  <c r="F5287" i="3"/>
  <c r="F18580" i="3"/>
  <c r="F10674" i="3"/>
  <c r="F18848" i="3"/>
  <c r="F13245" i="3"/>
  <c r="F6206" i="3"/>
  <c r="F16403" i="3"/>
  <c r="F7437" i="3"/>
  <c r="F662" i="3"/>
  <c r="F17473" i="3"/>
  <c r="F20475" i="3"/>
  <c r="F1845" i="3"/>
  <c r="F20705" i="3"/>
  <c r="F11711" i="3"/>
  <c r="F8465" i="3"/>
  <c r="F19448" i="3"/>
  <c r="F9700" i="3"/>
  <c r="F6269" i="3"/>
  <c r="F15267" i="3"/>
  <c r="F21498" i="3"/>
  <c r="F17256" i="3"/>
  <c r="F10967" i="3"/>
  <c r="F10769" i="3"/>
  <c r="F14738" i="3"/>
  <c r="F8191" i="3"/>
  <c r="F3881" i="3"/>
  <c r="F16322" i="3"/>
  <c r="F4621" i="3"/>
  <c r="F18452" i="3"/>
  <c r="F1407" i="3"/>
  <c r="F1569" i="3"/>
  <c r="F2391" i="3"/>
  <c r="F19306" i="3"/>
  <c r="F10035" i="3"/>
  <c r="F4191" i="3"/>
  <c r="F913" i="3"/>
  <c r="F14057" i="3"/>
  <c r="F16683" i="3"/>
  <c r="F4005" i="3"/>
  <c r="F20266" i="3"/>
  <c r="F4620" i="3"/>
  <c r="F1998" i="3"/>
  <c r="F8764" i="3"/>
  <c r="F11901" i="3"/>
  <c r="F19926" i="3"/>
  <c r="F9243" i="3"/>
  <c r="F20931" i="3"/>
  <c r="F7529" i="3"/>
  <c r="F11071" i="3"/>
  <c r="F19051" i="3"/>
  <c r="F3032" i="3"/>
  <c r="F20118" i="3"/>
  <c r="F7638" i="3"/>
  <c r="F9133" i="3"/>
  <c r="F6099" i="3"/>
  <c r="F19058" i="3"/>
  <c r="F10721" i="3"/>
  <c r="F6881" i="3"/>
  <c r="F17238" i="3"/>
  <c r="F11208" i="3"/>
  <c r="F107" i="3"/>
  <c r="F865" i="3"/>
  <c r="F16506" i="3"/>
  <c r="F2132" i="3"/>
  <c r="F2740" i="3"/>
  <c r="F8780" i="3"/>
  <c r="F13088" i="3"/>
  <c r="F6797" i="3"/>
  <c r="F8924" i="3"/>
  <c r="F20949" i="3"/>
  <c r="F6008" i="3"/>
  <c r="F21569" i="3"/>
  <c r="F1544" i="3"/>
  <c r="F6819" i="3"/>
  <c r="F2995" i="3"/>
  <c r="F14171" i="3"/>
  <c r="F21281" i="3"/>
  <c r="F17722" i="3"/>
  <c r="F12998" i="3"/>
  <c r="F19463" i="3"/>
  <c r="F17286" i="3"/>
  <c r="F3351" i="3"/>
  <c r="F8361" i="3"/>
  <c r="F5802" i="3"/>
  <c r="F11469" i="3"/>
  <c r="F14047" i="3"/>
  <c r="F12134" i="3"/>
  <c r="F20556" i="3"/>
  <c r="F393" i="3"/>
  <c r="F3768" i="3"/>
  <c r="F9618" i="3"/>
  <c r="F6591" i="3"/>
  <c r="F11742" i="3"/>
  <c r="F11583" i="3"/>
  <c r="F18341" i="3"/>
  <c r="F21557" i="3"/>
  <c r="F3773" i="3"/>
  <c r="F21175" i="3"/>
  <c r="F3513" i="3"/>
  <c r="F9384" i="3"/>
  <c r="F3404" i="3"/>
  <c r="F7997" i="3"/>
  <c r="F3523" i="3"/>
  <c r="F9381" i="3"/>
  <c r="F6652" i="3"/>
  <c r="F1788" i="3"/>
  <c r="F12739" i="3"/>
  <c r="F3955" i="3"/>
  <c r="F18214" i="3"/>
  <c r="F10646" i="3"/>
  <c r="F19062" i="3"/>
  <c r="F4636" i="3"/>
  <c r="F19922" i="3"/>
  <c r="F10565" i="3"/>
  <c r="F1159" i="3"/>
  <c r="F17137" i="3"/>
  <c r="F88" i="3"/>
  <c r="F13620" i="3"/>
  <c r="F11963" i="3"/>
  <c r="F6134" i="3"/>
  <c r="F15925" i="3"/>
  <c r="F8078" i="3"/>
  <c r="F12527" i="3"/>
  <c r="F12880" i="3"/>
  <c r="F1261" i="3"/>
  <c r="F9719" i="3"/>
  <c r="F3007" i="3"/>
  <c r="F10964" i="3"/>
  <c r="F8166" i="3"/>
  <c r="F4724" i="3"/>
  <c r="F7516" i="3"/>
  <c r="F16501" i="3"/>
  <c r="F13053" i="3"/>
  <c r="F14089" i="3"/>
  <c r="F17646" i="3"/>
  <c r="F21318" i="3"/>
  <c r="F2966" i="3"/>
  <c r="F7217" i="3"/>
  <c r="F6589" i="3"/>
  <c r="F2877" i="3"/>
  <c r="F14456" i="3"/>
  <c r="F16389" i="3"/>
  <c r="F19004" i="3"/>
  <c r="F14379" i="3"/>
  <c r="F19820" i="3"/>
  <c r="F602" i="3"/>
  <c r="F16337" i="3"/>
  <c r="F233" i="3"/>
  <c r="F2469" i="3"/>
  <c r="F823" i="3"/>
  <c r="F9320" i="3"/>
  <c r="F1629" i="3"/>
  <c r="F19538" i="3"/>
  <c r="F16536" i="3"/>
  <c r="F11664" i="3"/>
  <c r="F15152" i="3"/>
  <c r="F16820" i="3"/>
  <c r="F20785" i="3"/>
  <c r="F12960" i="3"/>
  <c r="F20467" i="3"/>
  <c r="F16030" i="3"/>
  <c r="F5700" i="3"/>
  <c r="F159" i="3"/>
  <c r="F7250" i="3"/>
  <c r="F14965" i="3"/>
  <c r="F17555" i="3"/>
  <c r="F16003" i="3"/>
  <c r="F19397" i="3"/>
  <c r="F20847" i="3"/>
  <c r="F791" i="3"/>
  <c r="F17420" i="3"/>
  <c r="F12247" i="3"/>
  <c r="F15817" i="3"/>
  <c r="F19677" i="3"/>
  <c r="F593" i="3"/>
  <c r="F18808" i="3"/>
  <c r="F4103" i="3"/>
  <c r="F10673" i="3"/>
  <c r="F20500" i="3"/>
  <c r="F20662" i="3"/>
  <c r="F6147" i="3"/>
  <c r="F13222" i="3"/>
  <c r="F5275" i="3"/>
  <c r="F17451" i="3"/>
  <c r="F8376" i="3"/>
  <c r="F18809" i="3"/>
  <c r="F16374" i="3"/>
  <c r="F11672" i="3"/>
  <c r="F19045" i="3"/>
  <c r="F17376" i="3"/>
  <c r="F7602" i="3"/>
  <c r="F18019" i="3"/>
  <c r="F7273" i="3"/>
  <c r="F17849" i="3"/>
  <c r="F8434" i="3"/>
  <c r="F7946" i="3"/>
  <c r="F7057" i="3"/>
  <c r="F16100" i="3"/>
  <c r="F8230" i="3"/>
  <c r="F20052" i="3"/>
  <c r="F1134" i="3"/>
  <c r="F13243" i="3"/>
  <c r="F9788" i="3"/>
  <c r="F4040" i="3"/>
  <c r="F6391" i="3"/>
  <c r="F11093" i="3"/>
  <c r="F12605" i="3"/>
  <c r="F8329" i="3"/>
  <c r="F16184" i="3"/>
  <c r="F7836" i="3"/>
  <c r="F19853" i="3"/>
  <c r="F1830" i="3"/>
  <c r="F2278" i="3"/>
  <c r="F18343" i="3"/>
  <c r="F12870" i="3"/>
  <c r="F13352" i="3"/>
  <c r="F4095" i="3"/>
  <c r="F8765" i="3"/>
  <c r="F16930" i="3"/>
  <c r="F16296" i="3"/>
  <c r="F16571" i="3"/>
  <c r="F14178" i="3"/>
  <c r="F9978" i="3"/>
  <c r="F6148" i="3"/>
  <c r="F1837" i="3"/>
  <c r="F1939" i="3"/>
  <c r="F15985" i="3"/>
  <c r="F11350" i="3"/>
  <c r="F1807" i="3"/>
  <c r="F12438" i="3"/>
  <c r="F14114" i="3"/>
  <c r="F5007" i="3"/>
  <c r="F7044" i="3"/>
  <c r="F17581" i="3"/>
  <c r="F7545" i="3"/>
  <c r="F14628" i="3"/>
  <c r="F20468" i="3"/>
  <c r="F1504" i="3"/>
  <c r="F16648" i="3"/>
  <c r="F13327" i="3"/>
  <c r="F1729" i="3"/>
  <c r="F1219" i="3"/>
  <c r="F4767" i="3"/>
  <c r="F8993" i="3"/>
  <c r="F17219" i="3"/>
  <c r="F3188" i="3"/>
  <c r="F1196" i="3"/>
  <c r="F9597" i="3"/>
  <c r="F17771" i="3"/>
  <c r="F20179" i="3"/>
  <c r="F14136" i="3"/>
  <c r="F18007" i="3"/>
  <c r="F6842" i="3"/>
  <c r="F14195" i="3"/>
  <c r="F11313" i="3"/>
  <c r="F14393" i="3"/>
  <c r="F952" i="3"/>
  <c r="F15113" i="3"/>
  <c r="F861" i="3"/>
  <c r="F11633" i="3"/>
  <c r="F1305" i="3"/>
  <c r="F2068" i="3"/>
  <c r="F10972" i="3"/>
  <c r="F18171" i="3"/>
  <c r="F3600" i="3"/>
  <c r="F5497" i="3"/>
  <c r="F6266" i="3"/>
  <c r="F5634" i="3"/>
  <c r="F6751" i="3"/>
  <c r="F17171" i="3"/>
  <c r="F5510" i="3"/>
  <c r="F2530" i="3"/>
  <c r="F12015" i="3"/>
  <c r="F17800" i="3"/>
  <c r="F16017" i="3"/>
  <c r="F3008" i="3"/>
  <c r="F1832" i="3"/>
  <c r="F18490" i="3"/>
  <c r="F11889" i="3"/>
  <c r="F7656" i="3"/>
  <c r="F1592" i="3"/>
  <c r="F16577" i="3"/>
  <c r="F2826" i="3"/>
  <c r="F21221" i="3"/>
  <c r="F16465" i="3"/>
  <c r="F6954" i="3"/>
  <c r="F21103" i="3"/>
  <c r="F2698" i="3"/>
  <c r="F2856" i="3"/>
  <c r="F10982" i="3"/>
  <c r="F8733" i="3"/>
  <c r="F300" i="3"/>
  <c r="F14430" i="3"/>
  <c r="F369" i="3"/>
  <c r="F9885" i="3"/>
  <c r="F18769" i="3"/>
  <c r="F822" i="3"/>
  <c r="F3035" i="3"/>
  <c r="F2083" i="3"/>
  <c r="F20" i="3"/>
  <c r="F15576" i="3"/>
  <c r="F17370" i="3"/>
  <c r="F10026" i="3"/>
  <c r="F9724" i="3"/>
  <c r="F9018" i="3"/>
  <c r="F10704" i="3"/>
  <c r="F2805" i="3"/>
  <c r="F13399" i="3"/>
  <c r="F12954" i="3"/>
  <c r="F16358" i="3"/>
  <c r="F2275" i="3"/>
  <c r="F18598" i="3"/>
  <c r="F20811" i="3"/>
  <c r="F16852" i="3"/>
  <c r="F4743" i="3"/>
  <c r="F21134" i="3"/>
  <c r="F1863" i="3"/>
  <c r="F180" i="3"/>
  <c r="F9930" i="3"/>
  <c r="F12674" i="3"/>
  <c r="F19407" i="3"/>
  <c r="F8211" i="3"/>
  <c r="F19913" i="3"/>
  <c r="F5415" i="3"/>
  <c r="F3484" i="3"/>
  <c r="F4479" i="3"/>
  <c r="F15639" i="3"/>
  <c r="F10242" i="3"/>
  <c r="F10533" i="3"/>
  <c r="F18026" i="3"/>
  <c r="F5100" i="3"/>
  <c r="F19514" i="3"/>
  <c r="F7632" i="3"/>
  <c r="F20190" i="3"/>
  <c r="F16077" i="3"/>
  <c r="F4797" i="3"/>
  <c r="F4756" i="3"/>
  <c r="F14085" i="3"/>
  <c r="F11224" i="3"/>
  <c r="F4196" i="3"/>
  <c r="F14444" i="3"/>
  <c r="F8884" i="3"/>
  <c r="F7354" i="3"/>
  <c r="F14051" i="3"/>
  <c r="F11572" i="3"/>
  <c r="F1678" i="3"/>
  <c r="F11985" i="3"/>
  <c r="F2605" i="3"/>
  <c r="F2252" i="3"/>
  <c r="F2936" i="3"/>
  <c r="F16312" i="3"/>
  <c r="F7345" i="3"/>
  <c r="F16806" i="3"/>
  <c r="F14466" i="3"/>
  <c r="F16556" i="3"/>
  <c r="F5830" i="3"/>
  <c r="F12418" i="3"/>
  <c r="F937" i="3"/>
  <c r="F21105" i="3"/>
  <c r="F10317" i="3"/>
  <c r="F20120" i="3"/>
  <c r="F13633" i="3"/>
  <c r="F10277" i="3"/>
  <c r="F3842" i="3"/>
  <c r="F12325" i="3"/>
  <c r="F21618" i="3"/>
  <c r="F1008" i="3"/>
  <c r="F1683" i="3"/>
  <c r="F5625" i="3"/>
  <c r="F17065" i="3"/>
  <c r="F20256" i="3"/>
  <c r="F3068" i="3"/>
  <c r="F8142" i="3"/>
  <c r="F2511" i="3"/>
  <c r="F12579" i="3"/>
  <c r="F6711" i="3"/>
  <c r="F5660" i="3"/>
  <c r="F17889" i="3"/>
  <c r="F12492" i="3"/>
  <c r="F20183" i="3"/>
  <c r="F15130" i="3"/>
  <c r="F5385" i="3"/>
  <c r="F20842" i="3"/>
  <c r="F17532" i="3"/>
  <c r="F16067" i="3"/>
  <c r="F11403" i="3"/>
  <c r="F1052" i="3"/>
  <c r="F12807" i="3"/>
  <c r="F19209" i="3"/>
  <c r="F3694" i="3"/>
  <c r="F15790" i="3"/>
  <c r="F16154" i="3"/>
  <c r="F6097" i="3"/>
  <c r="F7391" i="3"/>
  <c r="F19506" i="3"/>
  <c r="F16502" i="3"/>
  <c r="F1741" i="3"/>
  <c r="F17244" i="3"/>
  <c r="F6305" i="3"/>
  <c r="F3167" i="3"/>
  <c r="F1523" i="3"/>
  <c r="F4474" i="3"/>
  <c r="F9057" i="3"/>
  <c r="F16050" i="3"/>
  <c r="F9592" i="3"/>
  <c r="F14288" i="3"/>
  <c r="F8514" i="3"/>
  <c r="F19042" i="3"/>
  <c r="F2097" i="3"/>
  <c r="F17860" i="3"/>
  <c r="F3759" i="3"/>
  <c r="F9928" i="3"/>
  <c r="F4907" i="3"/>
  <c r="F8601" i="3"/>
  <c r="F14902" i="3"/>
  <c r="F3932" i="3"/>
  <c r="F17570" i="3"/>
  <c r="F18936" i="3"/>
  <c r="F5067" i="3"/>
  <c r="F4563" i="3"/>
  <c r="F10912" i="3"/>
  <c r="F11176" i="3"/>
  <c r="F19919" i="3"/>
  <c r="F15260" i="3"/>
  <c r="F12346" i="3"/>
  <c r="F8605" i="3"/>
  <c r="F1835" i="3"/>
  <c r="F4655" i="3"/>
  <c r="F7828" i="3"/>
  <c r="F8202" i="3"/>
  <c r="F12164" i="3"/>
  <c r="F3076" i="3"/>
  <c r="F17708" i="3"/>
  <c r="F9499" i="3"/>
  <c r="F9624" i="3"/>
  <c r="F21652" i="3"/>
  <c r="F3223" i="3"/>
  <c r="F13311" i="3"/>
  <c r="F11349" i="3"/>
  <c r="F16950" i="3"/>
  <c r="F18003" i="3"/>
  <c r="F18640" i="3"/>
  <c r="F4146" i="3"/>
  <c r="F11731" i="3"/>
  <c r="F7447" i="3"/>
  <c r="F21288" i="3"/>
  <c r="F18539" i="3"/>
  <c r="F4718" i="3"/>
  <c r="F3079" i="3"/>
  <c r="F21526" i="3"/>
  <c r="F17600" i="3"/>
  <c r="F20640" i="3"/>
  <c r="F1173" i="3"/>
  <c r="F14814" i="3"/>
  <c r="F8908" i="3"/>
  <c r="F3331" i="3"/>
  <c r="F15971" i="3"/>
  <c r="F12443" i="3"/>
  <c r="F8633" i="3"/>
  <c r="F11784" i="3"/>
  <c r="F14878" i="3"/>
  <c r="F16763" i="3"/>
  <c r="F15187" i="3"/>
  <c r="F306" i="3"/>
  <c r="F3063" i="3"/>
  <c r="F14812" i="3"/>
  <c r="F16712" i="3"/>
  <c r="F9227" i="3"/>
  <c r="F16594" i="3"/>
  <c r="F12414" i="3"/>
  <c r="F4275" i="3"/>
  <c r="F12474" i="3"/>
  <c r="F14462" i="3"/>
  <c r="F10977" i="3"/>
  <c r="F20795" i="3"/>
  <c r="F17333" i="3"/>
  <c r="F9119" i="3"/>
  <c r="F6756" i="3"/>
  <c r="F16081" i="3"/>
  <c r="F21149" i="3"/>
  <c r="F14293" i="3"/>
  <c r="F12971" i="3"/>
  <c r="F13194" i="3"/>
  <c r="F17377" i="3"/>
  <c r="F15181" i="3"/>
  <c r="F12896" i="3"/>
  <c r="F3895" i="3"/>
  <c r="F15368" i="3"/>
  <c r="F17971" i="3"/>
  <c r="F19291" i="3"/>
  <c r="F17158" i="3"/>
  <c r="F21139" i="3"/>
  <c r="F14978" i="3"/>
  <c r="F1941" i="3"/>
  <c r="F16946" i="3"/>
  <c r="F13485" i="3"/>
  <c r="F14255" i="3"/>
  <c r="F7448" i="3"/>
  <c r="F20026" i="3"/>
  <c r="F11018" i="3"/>
  <c r="F6925" i="3"/>
  <c r="F16090" i="3"/>
  <c r="F7936" i="3"/>
  <c r="F17560" i="3"/>
  <c r="F13797" i="3"/>
  <c r="F12693" i="3"/>
  <c r="F3340" i="3"/>
  <c r="F18327" i="3"/>
  <c r="F18973" i="3"/>
  <c r="F1113" i="3"/>
  <c r="F14220" i="3"/>
  <c r="F2782" i="3"/>
  <c r="F7816" i="3"/>
  <c r="F2266" i="3"/>
  <c r="F7724" i="3"/>
  <c r="F5978" i="3"/>
  <c r="F845" i="3"/>
  <c r="F16916" i="3"/>
  <c r="F3449" i="3"/>
  <c r="F9043" i="3"/>
  <c r="F17328" i="3"/>
  <c r="F15345" i="3"/>
  <c r="F17731" i="3"/>
  <c r="F4286" i="3"/>
  <c r="F395" i="3"/>
  <c r="F8925" i="3"/>
  <c r="F12489" i="3"/>
  <c r="F8634" i="3"/>
  <c r="F20378" i="3"/>
  <c r="F13975" i="3"/>
  <c r="F10378" i="3"/>
  <c r="F7537" i="3"/>
  <c r="F2542" i="3"/>
  <c r="F18317" i="3"/>
  <c r="F20041" i="3"/>
  <c r="F21224" i="3"/>
  <c r="F15425" i="3"/>
  <c r="F19771" i="3"/>
  <c r="F8163" i="3"/>
  <c r="F13252" i="3"/>
  <c r="F19480" i="3"/>
  <c r="F10427" i="3"/>
  <c r="F16703" i="3"/>
  <c r="F19812" i="3"/>
  <c r="F1977" i="3"/>
  <c r="F18128" i="3"/>
  <c r="F14994" i="3"/>
  <c r="F9694" i="3"/>
  <c r="F13821" i="3"/>
  <c r="F2922" i="3"/>
  <c r="F20510" i="3"/>
  <c r="F7637" i="3"/>
  <c r="F20777" i="3"/>
  <c r="F5156" i="3"/>
  <c r="F13500" i="3"/>
  <c r="F6242" i="3"/>
  <c r="F7189" i="3"/>
  <c r="F19074" i="3"/>
  <c r="F15158" i="3"/>
  <c r="F8624" i="3"/>
  <c r="F13185" i="3"/>
  <c r="F19169" i="3"/>
  <c r="F5334" i="3"/>
  <c r="F15367" i="3"/>
  <c r="F18711" i="3"/>
  <c r="F4200" i="3"/>
  <c r="F9461" i="3"/>
  <c r="F5378" i="3"/>
  <c r="F1645" i="3"/>
  <c r="F13142" i="3"/>
  <c r="F15417" i="3"/>
  <c r="F6580" i="3"/>
  <c r="F2341" i="3"/>
  <c r="F7203" i="3"/>
  <c r="F4933" i="3"/>
  <c r="F19996" i="3"/>
  <c r="F11407" i="3"/>
  <c r="F891" i="3"/>
  <c r="F16955" i="3"/>
  <c r="F4819" i="3"/>
  <c r="F6909" i="3"/>
  <c r="F12253" i="3"/>
  <c r="F3418" i="3"/>
  <c r="F8450" i="3"/>
  <c r="F18243" i="3"/>
  <c r="F3461" i="3"/>
  <c r="F15589" i="3"/>
  <c r="F5887" i="3"/>
  <c r="F4493" i="3"/>
  <c r="F19793" i="3"/>
  <c r="F18382" i="3"/>
  <c r="F2181" i="3"/>
  <c r="F15729" i="3"/>
  <c r="F11861" i="3"/>
  <c r="F7085" i="3"/>
  <c r="F1081" i="3"/>
  <c r="F1992" i="3"/>
  <c r="F1763" i="3"/>
  <c r="F8324" i="3"/>
  <c r="F3420" i="3"/>
  <c r="F20739" i="3"/>
  <c r="F6808" i="3"/>
  <c r="F9895" i="3"/>
  <c r="F8637" i="3"/>
  <c r="F19015" i="3"/>
  <c r="F21565" i="3"/>
  <c r="F8568" i="3"/>
  <c r="F170" i="3"/>
  <c r="F3728" i="3"/>
  <c r="F8030" i="3"/>
  <c r="F14232" i="3"/>
  <c r="F17306" i="3"/>
  <c r="F18667" i="3"/>
  <c r="F15612" i="3"/>
  <c r="F15730" i="3"/>
  <c r="F16597" i="3"/>
  <c r="F7284" i="3"/>
  <c r="F13254" i="3"/>
  <c r="F5014" i="3"/>
  <c r="F20318" i="3"/>
  <c r="F586" i="3"/>
  <c r="F17565" i="3"/>
  <c r="F14150" i="3"/>
  <c r="F16342" i="3"/>
  <c r="F18075" i="3"/>
  <c r="F18052" i="3"/>
  <c r="F20085" i="3"/>
  <c r="F4714" i="3"/>
  <c r="F14768" i="3"/>
  <c r="F16574" i="3"/>
  <c r="F14107" i="3"/>
  <c r="F4679" i="3"/>
  <c r="F9731" i="3"/>
  <c r="F18042" i="3"/>
  <c r="F5524" i="3"/>
  <c r="F18938" i="3"/>
  <c r="F14069" i="3"/>
  <c r="F11880" i="3"/>
  <c r="F3900" i="3"/>
  <c r="F17578" i="3"/>
  <c r="F16209" i="3"/>
  <c r="F17566" i="3"/>
  <c r="F5695" i="3"/>
  <c r="F1930" i="3"/>
  <c r="F5776" i="3"/>
  <c r="F11683" i="3"/>
  <c r="F7171" i="3"/>
  <c r="F13022" i="3"/>
  <c r="F12660" i="3"/>
  <c r="F16811" i="3"/>
  <c r="F7627" i="3"/>
  <c r="F6330" i="3"/>
  <c r="F12900" i="3"/>
  <c r="F19488" i="3"/>
  <c r="F4846" i="3"/>
  <c r="F10915" i="3"/>
  <c r="F20979" i="3"/>
  <c r="F15427" i="3"/>
  <c r="F19865" i="3"/>
  <c r="F5795" i="3"/>
  <c r="F15045" i="3"/>
  <c r="F849" i="3"/>
  <c r="F4634" i="3"/>
  <c r="F256" i="3"/>
  <c r="F11834" i="3"/>
  <c r="F4684" i="3"/>
  <c r="F7283" i="3"/>
  <c r="F5793" i="3"/>
  <c r="F19470" i="3"/>
  <c r="F4166" i="3"/>
  <c r="F5293" i="3"/>
  <c r="F3838" i="3"/>
  <c r="F2401" i="3"/>
  <c r="F18474" i="3"/>
  <c r="F15504" i="3"/>
  <c r="F19826" i="3"/>
  <c r="F1309" i="3"/>
  <c r="F21217" i="3"/>
  <c r="F12038" i="3"/>
  <c r="F15742" i="3"/>
  <c r="F5498" i="3"/>
  <c r="F18377" i="3"/>
  <c r="F21034" i="3"/>
  <c r="F5053" i="3"/>
  <c r="F7133" i="3"/>
  <c r="F11819" i="3"/>
  <c r="F16862" i="3"/>
  <c r="F6141" i="3"/>
  <c r="F10949" i="3"/>
  <c r="F6357" i="3"/>
  <c r="F19323" i="3"/>
  <c r="F20250" i="3"/>
  <c r="F145" i="3"/>
  <c r="F270" i="3"/>
  <c r="F4513" i="3"/>
  <c r="F7520" i="3"/>
  <c r="F2900" i="3"/>
  <c r="F12245" i="3"/>
  <c r="F13411" i="3"/>
  <c r="F11643" i="3"/>
  <c r="F3388" i="3"/>
  <c r="F6622" i="3"/>
  <c r="F4503" i="3"/>
  <c r="F14426" i="3"/>
  <c r="F4639" i="3"/>
  <c r="F12072" i="3"/>
  <c r="F873" i="3"/>
  <c r="F5845" i="3"/>
  <c r="F18137" i="3"/>
  <c r="F20315" i="3"/>
  <c r="F2036" i="3"/>
  <c r="F13692" i="3"/>
  <c r="F12307" i="3"/>
  <c r="F3880" i="3"/>
  <c r="F18335" i="3"/>
  <c r="F17085" i="3"/>
  <c r="F588" i="3"/>
  <c r="F194" i="3"/>
  <c r="F20721" i="3"/>
  <c r="F14519" i="3"/>
  <c r="F12927" i="3"/>
  <c r="F14277" i="3"/>
  <c r="F14907" i="3"/>
  <c r="F16937" i="3"/>
  <c r="F21334" i="3"/>
  <c r="F17391" i="3"/>
  <c r="F9067" i="3"/>
  <c r="F2602" i="3"/>
  <c r="F11358" i="3"/>
  <c r="F19944" i="3"/>
  <c r="F14563" i="3"/>
  <c r="F20091" i="3"/>
  <c r="F10333" i="3"/>
  <c r="F20418" i="3"/>
  <c r="F6772" i="3"/>
  <c r="F6658" i="3"/>
  <c r="F11428" i="3"/>
  <c r="F5730" i="3"/>
  <c r="F16496" i="3"/>
  <c r="F18513" i="3"/>
  <c r="F1282" i="3"/>
  <c r="F4517" i="3"/>
  <c r="F2169" i="3"/>
  <c r="F20664" i="3"/>
  <c r="F7903" i="3"/>
  <c r="F1093" i="3"/>
  <c r="F1246" i="3"/>
  <c r="F14487" i="3"/>
  <c r="F11493" i="3"/>
  <c r="F5122" i="3"/>
  <c r="F5248" i="3"/>
  <c r="F2867" i="3"/>
  <c r="F15813" i="3"/>
  <c r="F15544" i="3"/>
  <c r="F19088" i="3"/>
  <c r="F9898" i="3"/>
  <c r="F10588" i="3"/>
  <c r="F21120" i="3"/>
  <c r="F2860" i="3"/>
  <c r="F3875" i="3"/>
  <c r="F9991" i="3"/>
  <c r="F1025" i="3"/>
  <c r="F7358" i="3"/>
  <c r="F14072" i="3"/>
  <c r="F2837" i="3"/>
  <c r="F13025" i="3"/>
  <c r="F6365" i="3"/>
  <c r="F90" i="3"/>
  <c r="F10337" i="3"/>
  <c r="F21129" i="3"/>
  <c r="F11696" i="3"/>
  <c r="F20863" i="3"/>
  <c r="F8271" i="3"/>
  <c r="F14362" i="3"/>
  <c r="F8476" i="3"/>
  <c r="F8061" i="3"/>
  <c r="F11807" i="3"/>
  <c r="F9946" i="3"/>
  <c r="F4565" i="3"/>
  <c r="F18806" i="3"/>
  <c r="F17807" i="3"/>
  <c r="F5616" i="3"/>
  <c r="F11854" i="3"/>
  <c r="F17101" i="3"/>
  <c r="F11129" i="3"/>
  <c r="F6425" i="3"/>
  <c r="F1953" i="3"/>
  <c r="F6356" i="3"/>
  <c r="F19823" i="3"/>
  <c r="F11797" i="3"/>
  <c r="F18653" i="3"/>
  <c r="F21518" i="3"/>
  <c r="F8836" i="3"/>
  <c r="F3715" i="3"/>
  <c r="F3726" i="3"/>
  <c r="F8018" i="3"/>
  <c r="F18085" i="3"/>
  <c r="F8174" i="3"/>
  <c r="F7318" i="3"/>
  <c r="F19697" i="3"/>
  <c r="F7377" i="3"/>
  <c r="F18264" i="3"/>
  <c r="F15335" i="3"/>
  <c r="F16796" i="3"/>
  <c r="F18512" i="3"/>
  <c r="F3826" i="3"/>
  <c r="F4019" i="3"/>
  <c r="F14499" i="3"/>
  <c r="F3257" i="3"/>
  <c r="F1438" i="3"/>
  <c r="F2692" i="3"/>
  <c r="F6845" i="3"/>
  <c r="F2522" i="3"/>
  <c r="F13844" i="3"/>
  <c r="F18568" i="3"/>
  <c r="F15536" i="3"/>
  <c r="F9095" i="3"/>
  <c r="F14262" i="3"/>
  <c r="F12139" i="3"/>
  <c r="F5276" i="3"/>
  <c r="F3300" i="3"/>
  <c r="F9509" i="3"/>
  <c r="F8265" i="3"/>
  <c r="F10796" i="3"/>
  <c r="F19766" i="3"/>
  <c r="F21231" i="3"/>
  <c r="F18404" i="3"/>
  <c r="F13927" i="3"/>
  <c r="F17121" i="3"/>
  <c r="F18589" i="3"/>
  <c r="F18617" i="3"/>
  <c r="F15411" i="3"/>
  <c r="F4360" i="3"/>
  <c r="F449" i="3"/>
  <c r="F14943" i="3"/>
  <c r="F5109" i="3"/>
  <c r="F7927" i="3"/>
  <c r="F18656" i="3"/>
  <c r="F14059" i="3"/>
  <c r="F12365" i="3"/>
  <c r="F168" i="3"/>
  <c r="F19990" i="3"/>
  <c r="F16965" i="3"/>
  <c r="F3878" i="3"/>
  <c r="F6401" i="3"/>
  <c r="F21602" i="3"/>
  <c r="F20308" i="3"/>
  <c r="F945" i="3"/>
  <c r="F18259" i="3"/>
  <c r="F1687" i="3"/>
  <c r="F15321" i="3"/>
  <c r="F5374" i="3"/>
  <c r="F11008" i="3"/>
  <c r="F4456" i="3"/>
  <c r="F1178" i="3"/>
  <c r="F2388" i="3"/>
  <c r="F2822" i="3"/>
  <c r="F3165" i="3"/>
  <c r="F8659" i="3"/>
  <c r="F6252" i="3"/>
  <c r="F20370" i="3"/>
  <c r="F9863" i="3"/>
  <c r="F21425" i="3"/>
  <c r="F19352" i="3"/>
  <c r="F8536" i="3"/>
  <c r="F15129" i="3"/>
  <c r="F14263" i="3"/>
  <c r="F17294" i="3"/>
  <c r="F1347" i="3"/>
  <c r="F8394" i="3"/>
  <c r="F14103" i="3"/>
  <c r="F5895" i="3"/>
  <c r="F16387" i="3"/>
  <c r="F8881" i="3"/>
  <c r="F12223" i="3"/>
  <c r="F13328" i="3"/>
  <c r="F4864" i="3"/>
  <c r="F15701" i="3"/>
  <c r="F13685" i="3"/>
  <c r="F9665" i="3"/>
  <c r="F19795" i="3"/>
  <c r="F5125" i="3"/>
  <c r="F5139" i="3"/>
  <c r="F16842" i="3"/>
  <c r="F4331" i="3"/>
  <c r="F7423" i="3"/>
  <c r="F16793" i="3"/>
  <c r="F12525" i="3"/>
  <c r="F11936" i="3"/>
  <c r="F309" i="3"/>
  <c r="F9831" i="3"/>
  <c r="F2999" i="3"/>
  <c r="F16266" i="3"/>
  <c r="F3166" i="3"/>
  <c r="F9923" i="3"/>
  <c r="F20821" i="3"/>
  <c r="F17178" i="3"/>
  <c r="F2938" i="3"/>
  <c r="F17760" i="3"/>
  <c r="F12836" i="3"/>
  <c r="F444" i="3"/>
  <c r="F17046" i="3"/>
  <c r="F17277" i="3"/>
  <c r="F5500" i="3"/>
  <c r="F461" i="3"/>
  <c r="F4284" i="3"/>
  <c r="F21008" i="3"/>
  <c r="F15901" i="3"/>
  <c r="F65" i="3"/>
  <c r="F8848" i="3"/>
  <c r="F7806" i="3"/>
  <c r="F6941" i="3"/>
  <c r="F12437" i="3"/>
  <c r="F6647" i="3"/>
  <c r="F11463" i="3"/>
  <c r="F7985" i="3"/>
  <c r="F20791" i="3"/>
  <c r="F18095" i="3"/>
  <c r="F19747" i="3"/>
  <c r="F6075" i="3"/>
  <c r="F6821" i="3"/>
  <c r="F445" i="3"/>
  <c r="F15767" i="3"/>
  <c r="F8885" i="3"/>
  <c r="F12514" i="3"/>
  <c r="F17276" i="3"/>
  <c r="F20877" i="3"/>
  <c r="F10691" i="3"/>
  <c r="F14513" i="3"/>
  <c r="F9364" i="3"/>
  <c r="F20934" i="3"/>
  <c r="F9661" i="3"/>
  <c r="F9340" i="3"/>
  <c r="F15954" i="3"/>
  <c r="F12820" i="3"/>
  <c r="F12232" i="3"/>
  <c r="F2300" i="3"/>
  <c r="F10492" i="3"/>
  <c r="F14197" i="3"/>
  <c r="F13369" i="3"/>
  <c r="F5142" i="3"/>
  <c r="F20568" i="3"/>
  <c r="F15203" i="3"/>
  <c r="F10917" i="3"/>
  <c r="F4511" i="3"/>
  <c r="F115" i="3"/>
  <c r="F15999" i="3"/>
  <c r="F1358" i="3"/>
  <c r="F12058" i="3"/>
  <c r="F9855" i="3"/>
  <c r="F10938" i="3"/>
  <c r="F4148" i="3"/>
  <c r="F736" i="3"/>
  <c r="F19729" i="3"/>
  <c r="F10169" i="3"/>
  <c r="F6612" i="3"/>
  <c r="F10841" i="3"/>
  <c r="F21080" i="3"/>
  <c r="F9685" i="3"/>
  <c r="F15124" i="3"/>
  <c r="F16602" i="3"/>
  <c r="F16912" i="3"/>
  <c r="F12647" i="3"/>
  <c r="F20335" i="3"/>
  <c r="F10975" i="3"/>
  <c r="F1556" i="3"/>
  <c r="F16890" i="3"/>
  <c r="F10849" i="3"/>
  <c r="F15888" i="3"/>
  <c r="F14120" i="3"/>
  <c r="F13207" i="3"/>
  <c r="F17479" i="3"/>
  <c r="F17835" i="3"/>
  <c r="F11237" i="3"/>
  <c r="F1555" i="3"/>
  <c r="F20152" i="3"/>
  <c r="F1112" i="3"/>
  <c r="F19139" i="3"/>
  <c r="F2076" i="3"/>
  <c r="F11383" i="3"/>
  <c r="F14848" i="3"/>
  <c r="F8472" i="3"/>
  <c r="F13079" i="3"/>
  <c r="F19155" i="3"/>
  <c r="F19870" i="3"/>
  <c r="F8466" i="3"/>
  <c r="F8100" i="3"/>
  <c r="F19960" i="3"/>
  <c r="F4851" i="3"/>
  <c r="F7191" i="3"/>
  <c r="F9939" i="3"/>
  <c r="F21543" i="3"/>
  <c r="F7998" i="3"/>
  <c r="F8709" i="3"/>
  <c r="F3019" i="3"/>
  <c r="F7698" i="3"/>
  <c r="F17035" i="3"/>
  <c r="F9326" i="3"/>
  <c r="F9449" i="3"/>
  <c r="F1012" i="3"/>
  <c r="F6316" i="3"/>
  <c r="F2358" i="3"/>
  <c r="F12683" i="3"/>
  <c r="F2783" i="3"/>
  <c r="F15743" i="3"/>
  <c r="F18911" i="3"/>
  <c r="F14609" i="3"/>
  <c r="F2819" i="3"/>
  <c r="F20758" i="3"/>
  <c r="F3192" i="3"/>
  <c r="F10482" i="3"/>
  <c r="F11740" i="3"/>
  <c r="F4770" i="3"/>
  <c r="F6833" i="3"/>
  <c r="F20227" i="3"/>
  <c r="F20649" i="3"/>
  <c r="F8330" i="3"/>
  <c r="F21603" i="3"/>
  <c r="F13081" i="3"/>
  <c r="F4380" i="3"/>
  <c r="F18723" i="3"/>
  <c r="F13170" i="3"/>
  <c r="F651" i="3"/>
  <c r="F297" i="3"/>
  <c r="F19884" i="3"/>
  <c r="F15918" i="3"/>
  <c r="F2479" i="3"/>
  <c r="F11242" i="3"/>
  <c r="F1099" i="3"/>
  <c r="F19356" i="3"/>
  <c r="F1441" i="3"/>
  <c r="F13668" i="3"/>
  <c r="F9474" i="3"/>
  <c r="F13855" i="3"/>
  <c r="F18386" i="3"/>
  <c r="F1506" i="3"/>
  <c r="F3943" i="3"/>
  <c r="F3473" i="3"/>
  <c r="F16839" i="3"/>
  <c r="F17169" i="3"/>
  <c r="F2402" i="3"/>
  <c r="F19738" i="3"/>
  <c r="F6733" i="3"/>
  <c r="F2540" i="3"/>
  <c r="F17883" i="3"/>
  <c r="F10308" i="3"/>
  <c r="F15703" i="3"/>
  <c r="F13836" i="3"/>
  <c r="F12634" i="3"/>
  <c r="F2477" i="3"/>
  <c r="F5965" i="3"/>
  <c r="F9408" i="3"/>
  <c r="F5572" i="3"/>
  <c r="F19068" i="3"/>
  <c r="F15502" i="3"/>
  <c r="F2758" i="3"/>
  <c r="F10900" i="3"/>
  <c r="F11656" i="3"/>
  <c r="F10393" i="3"/>
  <c r="F19296" i="3"/>
  <c r="F1894" i="3"/>
  <c r="F8509" i="3"/>
  <c r="F9741" i="3"/>
  <c r="F4381" i="3"/>
  <c r="F21430" i="3"/>
  <c r="F13897" i="3"/>
  <c r="F12682" i="3"/>
  <c r="F18309" i="3"/>
  <c r="F4595" i="3"/>
  <c r="F18772" i="3"/>
  <c r="F5337" i="3"/>
  <c r="F16080" i="3"/>
  <c r="F16941" i="3"/>
  <c r="F7030" i="3"/>
  <c r="F2681" i="3"/>
  <c r="F12569" i="3"/>
  <c r="F8370" i="3"/>
  <c r="F11833" i="3"/>
  <c r="F15890" i="3"/>
  <c r="F8707" i="3"/>
  <c r="F13794" i="3"/>
  <c r="F16301" i="3"/>
  <c r="F5155" i="3"/>
  <c r="F3021" i="3"/>
  <c r="F20249" i="3"/>
  <c r="F619" i="3"/>
  <c r="F7419" i="3"/>
  <c r="F19665" i="3"/>
  <c r="F21578" i="3"/>
  <c r="F20526" i="3"/>
  <c r="F4872" i="3"/>
  <c r="F3216" i="3"/>
  <c r="F11352" i="3"/>
  <c r="F11214" i="3"/>
  <c r="F21477" i="3"/>
  <c r="F17591" i="3"/>
  <c r="F4194" i="3"/>
  <c r="F2814" i="3"/>
  <c r="F7514" i="3"/>
  <c r="F8441" i="3"/>
  <c r="F12320" i="3"/>
  <c r="F12407" i="3"/>
  <c r="F17541" i="3"/>
  <c r="F15970" i="3"/>
  <c r="F1630" i="3"/>
  <c r="F3023" i="3"/>
  <c r="F18788" i="3"/>
  <c r="F18176" i="3"/>
  <c r="F16569" i="3"/>
  <c r="F13947" i="3"/>
  <c r="F19732" i="3"/>
  <c r="F609" i="3"/>
  <c r="F5144" i="3"/>
  <c r="F6837" i="3"/>
  <c r="F18353" i="3"/>
  <c r="F16550" i="3"/>
  <c r="F19808" i="3"/>
  <c r="F7075" i="3"/>
  <c r="F5451" i="3"/>
  <c r="F1336" i="3"/>
  <c r="F2234" i="3"/>
  <c r="F11810" i="3"/>
  <c r="F10802" i="3"/>
  <c r="F12553" i="3"/>
  <c r="F17216" i="3"/>
  <c r="F11070" i="3"/>
  <c r="F10519" i="3"/>
  <c r="F9245" i="3"/>
  <c r="F13275" i="3"/>
  <c r="F1291" i="3"/>
  <c r="F14486" i="3"/>
  <c r="F8010" i="3"/>
  <c r="F17488" i="3"/>
  <c r="F16784" i="3"/>
  <c r="F9005" i="3"/>
  <c r="F10545" i="3"/>
  <c r="F6265" i="3"/>
  <c r="F1749" i="3"/>
  <c r="F16365" i="3"/>
  <c r="F11255" i="3"/>
  <c r="F4112" i="3"/>
  <c r="F5202" i="3"/>
  <c r="F11849" i="3"/>
  <c r="F21387" i="3"/>
  <c r="F18475" i="3"/>
  <c r="F13747" i="3"/>
  <c r="F14990" i="3"/>
  <c r="F17456" i="3"/>
  <c r="F16901" i="3"/>
  <c r="F17000" i="3"/>
  <c r="F19349" i="3"/>
  <c r="F5194" i="3"/>
  <c r="F16166" i="3"/>
  <c r="F2438" i="3"/>
  <c r="F11646" i="3"/>
  <c r="F19144" i="3"/>
  <c r="F11110" i="3"/>
  <c r="F14017" i="3"/>
  <c r="F10607" i="3"/>
  <c r="F20397" i="3"/>
  <c r="F4139" i="3"/>
  <c r="F17472" i="3"/>
  <c r="F12973" i="3"/>
  <c r="F19980" i="3"/>
  <c r="F19609" i="3"/>
  <c r="F17342" i="3"/>
  <c r="F2923" i="3"/>
  <c r="F15349" i="3"/>
  <c r="F2440" i="3"/>
  <c r="F14132" i="3"/>
  <c r="F857" i="3"/>
  <c r="F12162" i="3"/>
  <c r="F19173" i="3"/>
  <c r="F20413" i="3"/>
  <c r="F4574" i="3"/>
  <c r="F658" i="3"/>
  <c r="F18791" i="3"/>
  <c r="F885" i="3"/>
  <c r="F16547" i="3"/>
  <c r="F8246" i="3"/>
  <c r="F21033" i="3"/>
  <c r="F20708" i="3"/>
  <c r="F2559" i="3"/>
  <c r="F9634" i="3"/>
  <c r="F7327" i="3"/>
  <c r="F6166" i="3"/>
  <c r="F10569" i="3"/>
  <c r="F3455" i="3"/>
  <c r="F10139" i="3"/>
  <c r="F20476" i="3"/>
  <c r="F18285" i="3"/>
  <c r="F20164" i="3"/>
  <c r="F3133" i="3"/>
  <c r="F5069" i="3"/>
  <c r="F15015" i="3"/>
  <c r="F15488" i="3"/>
  <c r="F14341" i="3"/>
  <c r="F10428" i="3"/>
  <c r="F9082" i="3"/>
  <c r="F10928" i="3"/>
  <c r="F5743" i="3"/>
  <c r="F8831" i="3"/>
  <c r="F10394" i="3"/>
  <c r="F2296" i="3"/>
  <c r="F16591" i="3"/>
  <c r="F6812" i="3"/>
  <c r="F17190" i="3"/>
  <c r="F5386" i="3"/>
  <c r="F460" i="3"/>
  <c r="F10669" i="3"/>
  <c r="F20226" i="3"/>
  <c r="F13682" i="3"/>
  <c r="F17260" i="3"/>
  <c r="F10177" i="3"/>
  <c r="F11253" i="3"/>
  <c r="F12566" i="3"/>
  <c r="F9193" i="3"/>
  <c r="F15104" i="3"/>
  <c r="F16766" i="3"/>
  <c r="F2070" i="3"/>
  <c r="F14535" i="3"/>
  <c r="F5352" i="3"/>
  <c r="F787" i="3"/>
  <c r="F314" i="3"/>
  <c r="F6420" i="3"/>
  <c r="F19505" i="3"/>
  <c r="F9187" i="3"/>
  <c r="F12202" i="3"/>
  <c r="F10142" i="3"/>
  <c r="F9745" i="3"/>
  <c r="F1547" i="3"/>
  <c r="F5063" i="3"/>
  <c r="F18057" i="3"/>
  <c r="F19357" i="3"/>
  <c r="F9848" i="3"/>
  <c r="F8236" i="3"/>
  <c r="F15495" i="3"/>
  <c r="F11517" i="3"/>
  <c r="F18125" i="3"/>
  <c r="F6777" i="3"/>
  <c r="F20059" i="3"/>
  <c r="F12367" i="3"/>
  <c r="F4328" i="3"/>
  <c r="F20309" i="3"/>
  <c r="F19869" i="3"/>
  <c r="F3532" i="3"/>
  <c r="F14346" i="3"/>
  <c r="F3355" i="3"/>
  <c r="F20535" i="3"/>
  <c r="F3834" i="3"/>
  <c r="F5073" i="3"/>
  <c r="F17799" i="3"/>
  <c r="F9039" i="3"/>
  <c r="F16198" i="3"/>
  <c r="F21077" i="3"/>
  <c r="F9759" i="3"/>
  <c r="F20957" i="3"/>
  <c r="F39" i="3"/>
  <c r="F936" i="3"/>
  <c r="F10537" i="3"/>
  <c r="F20228" i="3"/>
  <c r="F18013" i="3"/>
  <c r="F2182" i="3"/>
  <c r="F21502" i="3"/>
  <c r="F11268" i="3"/>
  <c r="F4976" i="3"/>
  <c r="F4623" i="3"/>
  <c r="F6932" i="3"/>
  <c r="F4337" i="3"/>
  <c r="F3924" i="3"/>
  <c r="F996" i="3"/>
  <c r="F19156" i="3"/>
  <c r="F5460" i="3"/>
  <c r="F20525" i="3"/>
  <c r="F15695" i="3"/>
  <c r="F4110" i="3"/>
  <c r="F17798" i="3"/>
  <c r="F8629" i="3"/>
  <c r="F3450" i="3"/>
  <c r="F1493" i="3"/>
  <c r="F7032" i="3"/>
  <c r="F7711" i="3"/>
  <c r="F6483" i="3"/>
  <c r="F3341" i="3"/>
  <c r="F21564" i="3"/>
  <c r="F6757" i="3"/>
  <c r="F13809" i="3"/>
  <c r="F11234" i="3"/>
  <c r="F20203" i="3"/>
  <c r="F19383" i="3"/>
  <c r="F19799" i="3"/>
  <c r="F8933" i="3"/>
  <c r="F376" i="3"/>
  <c r="F128" i="3"/>
  <c r="F10256" i="3"/>
  <c r="F18008" i="3"/>
  <c r="F21106" i="3"/>
  <c r="F5891" i="3"/>
  <c r="F645" i="3"/>
  <c r="F7913" i="3"/>
  <c r="F13040" i="3"/>
  <c r="F9455" i="3"/>
  <c r="F11802" i="3"/>
  <c r="F12359" i="3"/>
  <c r="F6407" i="3"/>
  <c r="F9051" i="3"/>
  <c r="F20047" i="3"/>
  <c r="F10939" i="3"/>
  <c r="F13248" i="3"/>
  <c r="F7904" i="3"/>
  <c r="F13548" i="3"/>
  <c r="F15696" i="3"/>
  <c r="F15157" i="3"/>
  <c r="F10326" i="3"/>
  <c r="F18651" i="3"/>
  <c r="F596" i="3"/>
  <c r="F13937" i="3"/>
  <c r="F3496" i="3"/>
  <c r="F13255" i="3"/>
  <c r="F7223" i="3"/>
  <c r="F13817" i="3"/>
  <c r="F2847" i="3"/>
  <c r="F860" i="3"/>
  <c r="F1566" i="3"/>
  <c r="F17832" i="3"/>
  <c r="F11953" i="3"/>
  <c r="F3993" i="3"/>
  <c r="F9870" i="3"/>
  <c r="F14020" i="3"/>
  <c r="F16439" i="3"/>
  <c r="F10152" i="3"/>
  <c r="F4557" i="3"/>
  <c r="F7264" i="3"/>
  <c r="F16182" i="3"/>
  <c r="F13490" i="3"/>
  <c r="F13719" i="3"/>
  <c r="F5219" i="3"/>
  <c r="F20346" i="3"/>
  <c r="F20968" i="3"/>
  <c r="F5226" i="3"/>
  <c r="F794" i="3"/>
  <c r="F121" i="3"/>
  <c r="F11343" i="3"/>
  <c r="F12524" i="3"/>
  <c r="F12219" i="3"/>
  <c r="F19965" i="3"/>
  <c r="F2872" i="3"/>
  <c r="F17912" i="3"/>
  <c r="F12688" i="3"/>
  <c r="F2566" i="3"/>
  <c r="F12933" i="3"/>
  <c r="F8153" i="3"/>
  <c r="F3245" i="3"/>
  <c r="F15827" i="3"/>
  <c r="F19945" i="3"/>
  <c r="F19072" i="3"/>
  <c r="F3679" i="3"/>
  <c r="F2639" i="3"/>
  <c r="F7788" i="3"/>
  <c r="F6557" i="3"/>
  <c r="F3024" i="3"/>
  <c r="F13285" i="3"/>
  <c r="F21219" i="3"/>
  <c r="F20141" i="3"/>
  <c r="F13651" i="3"/>
  <c r="F7556" i="3"/>
  <c r="F867" i="3"/>
  <c r="F10875" i="3"/>
  <c r="F4238" i="3"/>
  <c r="F7659" i="3"/>
  <c r="F21060" i="3"/>
  <c r="F79" i="3"/>
  <c r="F16095" i="3"/>
  <c r="F1993" i="3"/>
  <c r="F18352" i="3"/>
  <c r="F56" i="3"/>
  <c r="F2135" i="3"/>
  <c r="F14025" i="3"/>
  <c r="F10945" i="3"/>
  <c r="F7892" i="3"/>
  <c r="F8721" i="3"/>
  <c r="F7657" i="3"/>
  <c r="F1624" i="3"/>
  <c r="F18990" i="3"/>
  <c r="F14360" i="3"/>
  <c r="F10002" i="3"/>
  <c r="F13192" i="3"/>
  <c r="F20491" i="3"/>
  <c r="F19844" i="3"/>
  <c r="F14505" i="3"/>
  <c r="F17313" i="3"/>
  <c r="F10961" i="3"/>
  <c r="F7821" i="3"/>
  <c r="F19441" i="3"/>
  <c r="F19454" i="3"/>
  <c r="F14229" i="3"/>
  <c r="F11274" i="3"/>
  <c r="F18892" i="3"/>
  <c r="F12209" i="3"/>
  <c r="F17081" i="3"/>
  <c r="F7696" i="3"/>
  <c r="F20103" i="3"/>
  <c r="F8689" i="3"/>
  <c r="F11685" i="3"/>
  <c r="F11411" i="3"/>
  <c r="F245" i="3"/>
  <c r="F10754" i="3"/>
  <c r="F18371" i="3"/>
  <c r="F9184" i="3"/>
  <c r="F15388" i="3"/>
  <c r="F19398" i="3"/>
  <c r="F14764" i="3"/>
  <c r="F3016" i="3"/>
  <c r="F6261" i="3"/>
  <c r="F11660" i="3"/>
  <c r="F4224" i="3"/>
  <c r="F13035" i="3"/>
  <c r="F14671" i="3"/>
  <c r="F12226" i="3"/>
  <c r="F11410" i="3"/>
  <c r="F9674" i="3"/>
  <c r="F1069" i="3"/>
  <c r="F4913" i="3"/>
  <c r="F8815" i="3"/>
  <c r="F3724" i="3"/>
  <c r="F422" i="3"/>
  <c r="F12873" i="3"/>
  <c r="F20051" i="3"/>
  <c r="F21059" i="3"/>
  <c r="F1272" i="3"/>
  <c r="F18463" i="3"/>
  <c r="F11614" i="3"/>
  <c r="F8247" i="3"/>
  <c r="F16299" i="3"/>
  <c r="F8796" i="3"/>
  <c r="F1352" i="3"/>
  <c r="F10447" i="3"/>
  <c r="F11979" i="3"/>
  <c r="F16364" i="3"/>
  <c r="F6088" i="3"/>
  <c r="F19976" i="3"/>
  <c r="F10909" i="3"/>
  <c r="F4843" i="3"/>
  <c r="F8052" i="3"/>
  <c r="F17368" i="3"/>
  <c r="F7106" i="3"/>
  <c r="F2748" i="3"/>
  <c r="F12779" i="3"/>
  <c r="F5941" i="3"/>
  <c r="F5723" i="3"/>
  <c r="F7782" i="3"/>
  <c r="F18921" i="3"/>
  <c r="F16590" i="3"/>
  <c r="F10128" i="3"/>
  <c r="F3946" i="3"/>
  <c r="F20293" i="3"/>
  <c r="F19516" i="3"/>
  <c r="F11296" i="3"/>
  <c r="F7164" i="3"/>
  <c r="F14684" i="3"/>
  <c r="F13131" i="3"/>
  <c r="F21374" i="3"/>
  <c r="F15384" i="3"/>
  <c r="F8076" i="3"/>
  <c r="F753" i="3"/>
  <c r="F12050" i="3"/>
  <c r="F14987" i="3"/>
  <c r="F9199" i="3"/>
  <c r="F18903" i="3"/>
  <c r="F20680" i="3"/>
  <c r="F19363" i="3"/>
  <c r="F21180" i="3"/>
  <c r="F21289" i="3"/>
  <c r="F20862" i="3"/>
  <c r="F7973" i="3"/>
  <c r="F10053" i="3"/>
  <c r="F5546" i="3"/>
  <c r="F657" i="3"/>
  <c r="F6347" i="3"/>
  <c r="F21436" i="3"/>
  <c r="F14431" i="3"/>
  <c r="F17480" i="3"/>
  <c r="F5490" i="3"/>
  <c r="F14359" i="3"/>
  <c r="F17418" i="3"/>
  <c r="F4978" i="3"/>
  <c r="F20028" i="3"/>
  <c r="F13271" i="3"/>
  <c r="F8854" i="3"/>
  <c r="F14802" i="3"/>
  <c r="F1759" i="3"/>
  <c r="F21395" i="3"/>
  <c r="F21196" i="3"/>
  <c r="F15171" i="3"/>
  <c r="F17924" i="3"/>
  <c r="F12481" i="3"/>
  <c r="F9971" i="3"/>
  <c r="F407" i="3"/>
  <c r="F6157" i="3"/>
  <c r="F13046" i="3"/>
  <c r="F11366" i="3"/>
  <c r="F16160" i="3"/>
  <c r="F18461" i="3"/>
  <c r="F20175" i="3"/>
  <c r="F7870" i="3"/>
  <c r="F5136" i="3"/>
  <c r="F8777" i="3"/>
  <c r="F13294" i="3"/>
  <c r="F7028" i="3"/>
  <c r="F1215" i="3"/>
  <c r="F12025" i="3"/>
  <c r="F9771" i="3"/>
  <c r="F11525" i="3"/>
  <c r="F9463" i="3"/>
  <c r="F5265" i="3"/>
  <c r="F14680" i="3"/>
  <c r="F4945" i="3"/>
  <c r="F4585" i="3"/>
  <c r="F12797" i="3"/>
  <c r="F7889" i="3"/>
  <c r="F439" i="3"/>
  <c r="F3534" i="3"/>
  <c r="F12854" i="3"/>
  <c r="F10126" i="3"/>
  <c r="F9328" i="3"/>
  <c r="F23" i="3"/>
  <c r="F4186" i="3"/>
  <c r="F10911" i="3"/>
  <c r="F19347" i="3"/>
  <c r="F16523" i="3"/>
  <c r="F4713" i="3"/>
  <c r="F11556" i="3"/>
  <c r="F1463" i="3"/>
  <c r="F7110" i="3"/>
  <c r="F10239" i="3"/>
  <c r="F1990" i="3"/>
  <c r="F11679" i="3"/>
  <c r="F4899" i="3"/>
  <c r="F14624" i="3"/>
  <c r="F3739" i="3"/>
  <c r="F17284" i="3"/>
  <c r="F12100" i="3"/>
  <c r="F15074" i="3"/>
  <c r="F19761" i="3"/>
  <c r="F10887" i="3"/>
  <c r="F9285" i="3"/>
  <c r="F17747" i="3"/>
  <c r="F21214" i="3"/>
  <c r="F9198" i="3"/>
  <c r="F15346" i="3"/>
  <c r="F16144" i="3"/>
  <c r="F13702" i="3"/>
  <c r="F20002" i="3"/>
  <c r="F6988" i="3"/>
  <c r="F11779" i="3"/>
  <c r="F6350" i="3"/>
  <c r="F1599" i="3"/>
  <c r="F10842" i="3"/>
  <c r="F11502" i="3"/>
  <c r="F16471" i="3"/>
  <c r="F3549" i="3"/>
  <c r="F15490" i="3"/>
  <c r="F17236" i="3"/>
  <c r="F20635" i="3"/>
  <c r="F9084" i="3"/>
  <c r="F9344" i="3"/>
  <c r="F7526" i="3"/>
  <c r="F4396" i="3"/>
  <c r="F17048" i="3"/>
  <c r="F5842" i="3"/>
  <c r="F13414" i="3"/>
  <c r="F19877" i="3"/>
  <c r="F2503" i="3"/>
  <c r="F14906" i="3"/>
  <c r="F7615" i="3"/>
  <c r="F4554" i="3"/>
  <c r="F1359" i="3"/>
  <c r="F7416" i="3"/>
  <c r="F11841" i="3"/>
  <c r="F5181" i="3"/>
  <c r="F2992" i="3"/>
  <c r="F4274" i="3"/>
  <c r="F14413" i="3"/>
  <c r="F4243" i="3"/>
  <c r="F9040" i="3"/>
  <c r="F16973" i="3"/>
  <c r="F1974" i="3"/>
  <c r="F15149" i="3"/>
  <c r="F18136" i="3"/>
  <c r="F20666" i="3"/>
  <c r="F567" i="3"/>
  <c r="F21651" i="3"/>
  <c r="F3803" i="3"/>
  <c r="F3594" i="3"/>
  <c r="F5526" i="3"/>
  <c r="F20285" i="3"/>
  <c r="F15292" i="3"/>
  <c r="F18180" i="3"/>
  <c r="F12305" i="3"/>
  <c r="F18928" i="3"/>
  <c r="F9837" i="3"/>
  <c r="F9888" i="3"/>
  <c r="F10742" i="3"/>
  <c r="F2464" i="3"/>
  <c r="F18303" i="3"/>
  <c r="F4293" i="3"/>
  <c r="F13456" i="3"/>
  <c r="F12249" i="3"/>
  <c r="F6226" i="3"/>
  <c r="F19358" i="3"/>
  <c r="F3937" i="3"/>
  <c r="F9441" i="3"/>
  <c r="F7385" i="3"/>
  <c r="F7787" i="3"/>
  <c r="F18685" i="3"/>
  <c r="F12377" i="3"/>
  <c r="F6753" i="3"/>
  <c r="F10072" i="3"/>
  <c r="F3545" i="3"/>
  <c r="F3556" i="3"/>
  <c r="F20351" i="3"/>
  <c r="F13804" i="3"/>
  <c r="F4619" i="3"/>
  <c r="F6343" i="3"/>
  <c r="F15933" i="3"/>
  <c r="F20255" i="3"/>
  <c r="F19785" i="3"/>
  <c r="F18775" i="3"/>
  <c r="F9524" i="3"/>
  <c r="F21220" i="3"/>
  <c r="F20291" i="3"/>
  <c r="F2190" i="3"/>
  <c r="F10996" i="3"/>
  <c r="F17637" i="3"/>
  <c r="F8276" i="3"/>
  <c r="F6514" i="3"/>
  <c r="F5563" i="3"/>
  <c r="F12229" i="3"/>
  <c r="F5284" i="3"/>
  <c r="F11518" i="3"/>
  <c r="F2806" i="3"/>
  <c r="F6713" i="3"/>
  <c r="F20258" i="3"/>
  <c r="F16039" i="3"/>
  <c r="F4983" i="3"/>
  <c r="F4830" i="3"/>
  <c r="F8461" i="3"/>
  <c r="F12997" i="3"/>
  <c r="F6985" i="3"/>
  <c r="F15782" i="3"/>
  <c r="F19118" i="3"/>
  <c r="F6395" i="3"/>
  <c r="F19786" i="3"/>
  <c r="F12897" i="3"/>
  <c r="F18448" i="3"/>
  <c r="F10655" i="3"/>
  <c r="F16875" i="3"/>
  <c r="F3810" i="3"/>
  <c r="F11484" i="3"/>
  <c r="F15665" i="3"/>
  <c r="F10127" i="3"/>
  <c r="F2445" i="3"/>
  <c r="F6113" i="3"/>
  <c r="F15545" i="3"/>
  <c r="F10950" i="3"/>
  <c r="F17559" i="3"/>
  <c r="F10890" i="3"/>
  <c r="F20564" i="3"/>
  <c r="F6953" i="3"/>
  <c r="F2235" i="3"/>
  <c r="F13297" i="3"/>
  <c r="F21344" i="3"/>
  <c r="F8574" i="3"/>
  <c r="F6996" i="3"/>
  <c r="F10113" i="3"/>
  <c r="F4455" i="3"/>
  <c r="F10688" i="3"/>
  <c r="F15093" i="3"/>
  <c r="F18205" i="3"/>
  <c r="F12275" i="3"/>
  <c r="F856" i="3"/>
  <c r="F17283" i="3"/>
  <c r="F16394" i="3"/>
  <c r="F6920" i="3"/>
  <c r="F20210" i="3"/>
  <c r="F19991" i="3"/>
  <c r="F11697" i="3"/>
  <c r="F3529" i="3"/>
  <c r="F9970" i="3"/>
  <c r="F17952" i="3"/>
  <c r="F20995" i="3"/>
  <c r="F16204" i="3"/>
  <c r="F7016" i="3"/>
  <c r="F11239" i="3"/>
  <c r="F2435" i="3"/>
  <c r="F9125" i="3"/>
  <c r="F16308" i="3"/>
  <c r="F18803" i="3"/>
  <c r="F258" i="3"/>
  <c r="F3417" i="3"/>
  <c r="F9527" i="3"/>
  <c r="F11219" i="3"/>
  <c r="F20472" i="3"/>
  <c r="F21624" i="3"/>
  <c r="F1258" i="3"/>
  <c r="F19988" i="3"/>
  <c r="F18018" i="3"/>
  <c r="F18324" i="3"/>
  <c r="F17951" i="3"/>
  <c r="F18872" i="3"/>
  <c r="F18992" i="3"/>
  <c r="F9881" i="3"/>
  <c r="F8416" i="3"/>
  <c r="F20800" i="3"/>
  <c r="F13075" i="3"/>
  <c r="F7055" i="3"/>
  <c r="F21446" i="3"/>
  <c r="F14448" i="3"/>
  <c r="F16242" i="3"/>
  <c r="F3537" i="3"/>
  <c r="F9010" i="3"/>
  <c r="F2776" i="3"/>
  <c r="F10804" i="3"/>
  <c r="F10535" i="3"/>
  <c r="F9678" i="3"/>
  <c r="F1776" i="3"/>
  <c r="F9875" i="3"/>
  <c r="F18480" i="3"/>
  <c r="F14594" i="3"/>
  <c r="F1179" i="3"/>
  <c r="F2024" i="3"/>
  <c r="F6824" i="3"/>
  <c r="F9891" i="3"/>
  <c r="F20781" i="3"/>
  <c r="F17305" i="3"/>
  <c r="F5900" i="3"/>
  <c r="F12208" i="3"/>
  <c r="F884" i="3"/>
  <c r="F571" i="3"/>
  <c r="F10468" i="3"/>
  <c r="F16797" i="3"/>
  <c r="F14005" i="3"/>
  <c r="F16321" i="3"/>
  <c r="F14642" i="3"/>
  <c r="F11181" i="3"/>
  <c r="F6402" i="3"/>
  <c r="F15328" i="3"/>
  <c r="F19132" i="3"/>
  <c r="F9658" i="3"/>
  <c r="F4283" i="3"/>
  <c r="F2531" i="3"/>
  <c r="F18519" i="3"/>
  <c r="F1267" i="3"/>
  <c r="F18507" i="3"/>
  <c r="F15704" i="3"/>
  <c r="F3092" i="3"/>
  <c r="F7579" i="3"/>
  <c r="F2156" i="3"/>
  <c r="F16075" i="3"/>
  <c r="F20121" i="3"/>
  <c r="F3459" i="3"/>
  <c r="F3974" i="3"/>
  <c r="F14475" i="3"/>
  <c r="F11196" i="3"/>
  <c r="F7139" i="3"/>
  <c r="F15964" i="3"/>
  <c r="F218" i="3"/>
  <c r="F7355" i="3"/>
  <c r="F17428" i="3"/>
  <c r="F192" i="3"/>
  <c r="F12984" i="3"/>
  <c r="F9822" i="3"/>
  <c r="F4836" i="3"/>
  <c r="F7411" i="3"/>
  <c r="F10362" i="3"/>
  <c r="F14819" i="3"/>
  <c r="F4035" i="3"/>
  <c r="F20334" i="3"/>
  <c r="F21468" i="3"/>
  <c r="F20694" i="3"/>
  <c r="F9107" i="3"/>
  <c r="F10765" i="3"/>
  <c r="F6171" i="3"/>
  <c r="F1944" i="3"/>
  <c r="F2375" i="3"/>
  <c r="F365" i="3"/>
  <c r="F6468" i="3"/>
  <c r="F6139" i="3"/>
  <c r="F3965" i="3"/>
  <c r="F6495" i="3"/>
  <c r="F629" i="3"/>
  <c r="F10310" i="3"/>
  <c r="F17097" i="3"/>
  <c r="F14716" i="3"/>
  <c r="F10538" i="3"/>
  <c r="F14524" i="3"/>
  <c r="F576" i="3"/>
  <c r="F7770" i="3"/>
  <c r="F19220" i="3"/>
  <c r="F21274" i="3"/>
  <c r="F14581" i="3"/>
  <c r="F4742" i="3"/>
  <c r="F6517" i="3"/>
  <c r="F16127" i="3"/>
  <c r="F5484" i="3"/>
  <c r="F18226" i="3"/>
  <c r="F20542" i="3"/>
  <c r="F16112" i="3"/>
  <c r="F5767" i="3"/>
  <c r="F13834" i="3"/>
  <c r="F6315" i="3"/>
  <c r="F8490" i="3"/>
  <c r="F1242" i="3"/>
  <c r="F17435" i="3"/>
  <c r="F14461" i="3"/>
  <c r="F12168" i="3"/>
  <c r="F10395" i="3"/>
  <c r="F12610" i="3"/>
  <c r="F15426" i="3"/>
  <c r="F3070" i="3"/>
  <c r="F231" i="3"/>
  <c r="F12730" i="3"/>
  <c r="F15297" i="3"/>
  <c r="F15055" i="3"/>
  <c r="F7282" i="3"/>
  <c r="F15007" i="3"/>
  <c r="F4823" i="3"/>
  <c r="F13448" i="3"/>
  <c r="F8680" i="3"/>
  <c r="F13017" i="3"/>
  <c r="F14718" i="3"/>
  <c r="F18262" i="3"/>
  <c r="F4080" i="3"/>
  <c r="F7573" i="3"/>
  <c r="F8650" i="3"/>
  <c r="F18010" i="3"/>
  <c r="F963" i="3"/>
  <c r="F18183" i="3"/>
  <c r="F11462" i="3"/>
  <c r="F14621" i="3"/>
  <c r="F5447" i="3"/>
  <c r="F13578" i="3"/>
  <c r="F2802" i="3"/>
  <c r="F4701" i="3"/>
  <c r="F9151" i="3"/>
  <c r="F13749" i="3"/>
  <c r="F1614" i="3"/>
  <c r="F7306" i="3"/>
  <c r="F10199" i="3"/>
  <c r="F3649" i="3"/>
  <c r="F2172" i="3"/>
  <c r="F7717" i="3"/>
  <c r="F1085" i="3"/>
  <c r="F19146" i="3"/>
  <c r="F4569" i="3"/>
  <c r="F18040" i="3"/>
  <c r="F20806" i="3"/>
  <c r="F17743" i="3"/>
  <c r="F11917" i="3"/>
  <c r="F21375" i="3"/>
  <c r="F13191" i="3"/>
  <c r="F14917" i="3"/>
  <c r="F4228" i="3"/>
  <c r="F17547" i="3"/>
  <c r="F1369" i="3"/>
  <c r="F2902" i="3"/>
  <c r="F20251" i="3"/>
  <c r="F16561" i="3"/>
  <c r="F19930" i="3"/>
  <c r="F14709" i="3"/>
  <c r="F8110" i="3"/>
  <c r="F2122" i="3"/>
  <c r="F15126" i="3"/>
  <c r="F18277" i="3"/>
  <c r="F1809" i="3"/>
  <c r="F11745" i="3"/>
  <c r="F3286" i="3"/>
  <c r="F6906" i="3"/>
  <c r="F5569" i="3"/>
  <c r="F15414" i="3"/>
  <c r="F15885" i="3"/>
  <c r="F18826" i="3"/>
  <c r="F14173" i="3"/>
  <c r="F16078" i="3"/>
  <c r="F4564" i="3"/>
  <c r="F2564" i="3"/>
  <c r="F13530" i="3"/>
  <c r="F19911" i="3"/>
  <c r="F10318" i="3"/>
  <c r="F7156" i="3"/>
  <c r="F1846" i="3"/>
  <c r="F3736" i="3"/>
  <c r="F18626" i="3"/>
  <c r="F19130" i="3"/>
  <c r="F10522" i="3"/>
  <c r="F17042" i="3"/>
  <c r="F4525" i="3"/>
  <c r="F4420" i="3"/>
  <c r="F15911" i="3"/>
  <c r="F2020" i="3"/>
  <c r="F18374" i="3"/>
  <c r="F8038" i="3"/>
  <c r="F11272" i="3"/>
  <c r="F19086" i="3"/>
  <c r="F12948" i="3"/>
  <c r="F2255" i="3"/>
  <c r="F15934" i="3"/>
  <c r="F19129" i="3"/>
  <c r="F1022" i="3"/>
  <c r="F10792" i="3"/>
  <c r="F1644" i="3"/>
  <c r="F17464" i="3"/>
  <c r="F9647" i="3"/>
  <c r="F11167" i="3"/>
  <c r="F5992" i="3"/>
  <c r="F10826" i="3"/>
  <c r="F15750" i="3"/>
  <c r="F5673" i="3"/>
  <c r="F20978" i="3"/>
  <c r="F12625" i="3"/>
  <c r="F6764" i="3"/>
  <c r="F13984" i="3"/>
  <c r="F10155" i="3"/>
  <c r="F545" i="3"/>
  <c r="F17292" i="3"/>
  <c r="F19018" i="3"/>
  <c r="F2444" i="3"/>
  <c r="F7591" i="3"/>
  <c r="F5956" i="3"/>
  <c r="F12302" i="3"/>
  <c r="F9800" i="3"/>
  <c r="F3653" i="3"/>
  <c r="F5952" i="3"/>
  <c r="F16271" i="3"/>
  <c r="F7910" i="3"/>
  <c r="F8409" i="3"/>
  <c r="F10943" i="3"/>
  <c r="F16629" i="3"/>
  <c r="F16054" i="3"/>
  <c r="F7108" i="3"/>
  <c r="F12603" i="3"/>
  <c r="F18359" i="3"/>
  <c r="F20211" i="3"/>
  <c r="F16008" i="3"/>
  <c r="F18362" i="3"/>
  <c r="F6123" i="3"/>
  <c r="F1805" i="3"/>
  <c r="F5661" i="3"/>
  <c r="F6594" i="3"/>
  <c r="F17365" i="3"/>
  <c r="F139" i="3"/>
  <c r="F12919" i="3"/>
  <c r="F9726" i="3"/>
  <c r="F5102" i="3"/>
  <c r="F20627" i="3"/>
  <c r="F7708" i="3"/>
  <c r="F3858" i="3"/>
  <c r="F10498" i="3"/>
  <c r="F16861" i="3"/>
  <c r="F15830" i="3"/>
  <c r="F7285" i="3"/>
  <c r="F7170" i="3"/>
  <c r="F5541" i="3"/>
  <c r="F6259" i="3"/>
  <c r="F239" i="3"/>
  <c r="F10512" i="3"/>
  <c r="F3983" i="3"/>
  <c r="F1439" i="3"/>
  <c r="F20462" i="3"/>
  <c r="F10843" i="3"/>
  <c r="F16360" i="3"/>
  <c r="F2757" i="3"/>
  <c r="F8667" i="3"/>
  <c r="F11762" i="3"/>
  <c r="F7966" i="3"/>
  <c r="F693" i="3"/>
  <c r="F10091" i="3"/>
  <c r="F4265" i="3"/>
  <c r="F19468" i="3"/>
  <c r="F1371" i="3"/>
  <c r="F14859" i="3"/>
  <c r="F20057" i="3"/>
  <c r="F20053" i="3"/>
  <c r="F16816" i="3"/>
  <c r="F13511" i="3"/>
  <c r="F16015" i="3"/>
  <c r="F2589" i="3"/>
  <c r="F12221" i="3"/>
  <c r="F4666" i="3"/>
  <c r="F2032" i="3"/>
  <c r="F4827" i="3"/>
  <c r="F9656" i="3"/>
  <c r="F2689" i="3"/>
  <c r="F2836" i="3"/>
  <c r="F20244" i="3"/>
  <c r="F4786" i="3"/>
  <c r="F16499" i="3"/>
  <c r="F17734" i="3"/>
  <c r="F6735" i="3"/>
  <c r="F14213" i="3"/>
  <c r="F1237" i="3"/>
  <c r="F12034" i="3"/>
  <c r="F18498" i="3"/>
  <c r="F3984" i="3"/>
  <c r="F13784" i="3"/>
  <c r="F10390" i="3"/>
  <c r="F20003" i="3"/>
  <c r="F513" i="3"/>
  <c r="F13849" i="3"/>
  <c r="F20349" i="3"/>
  <c r="F8186" i="3"/>
  <c r="F1436" i="3"/>
  <c r="F21247" i="3"/>
  <c r="F19615" i="3"/>
  <c r="F6556" i="3"/>
  <c r="F18985" i="3"/>
  <c r="F9211" i="3"/>
  <c r="F18182" i="3"/>
  <c r="F14118" i="3"/>
  <c r="F19842" i="3"/>
  <c r="F15562" i="3"/>
  <c r="F15659" i="3"/>
  <c r="F7971" i="3"/>
  <c r="F295" i="3"/>
  <c r="F6017" i="3"/>
  <c r="F9491" i="3"/>
  <c r="F1667" i="3"/>
  <c r="F15273" i="3"/>
  <c r="F13284" i="3"/>
  <c r="F9851" i="3"/>
  <c r="F1391" i="3"/>
  <c r="F3587" i="3"/>
  <c r="F9099" i="3"/>
  <c r="F17326" i="3"/>
  <c r="F1760" i="3"/>
  <c r="F16510" i="3"/>
  <c r="F13986" i="3"/>
  <c r="F19824" i="3"/>
  <c r="F4220" i="3"/>
  <c r="F19166" i="3"/>
  <c r="F11188" i="3"/>
  <c r="F9115" i="3"/>
  <c r="F19043" i="3"/>
  <c r="F11390" i="3"/>
  <c r="F11374" i="3"/>
  <c r="F5815" i="3"/>
  <c r="F17146" i="3"/>
  <c r="F3708" i="3"/>
  <c r="F8364" i="3"/>
  <c r="F7947" i="3"/>
  <c r="F17659" i="3"/>
  <c r="F7021" i="3"/>
  <c r="F11230" i="3"/>
  <c r="F12500" i="3"/>
  <c r="F5591" i="3"/>
  <c r="F20347" i="3"/>
  <c r="F9217" i="3"/>
  <c r="F1130" i="3"/>
  <c r="F3580" i="3"/>
  <c r="F85" i="3"/>
  <c r="F16099" i="3"/>
  <c r="F10850" i="3"/>
  <c r="F18677" i="3"/>
  <c r="F3387" i="3"/>
  <c r="F3171" i="3"/>
  <c r="F20527" i="3"/>
  <c r="F16659" i="3"/>
  <c r="F17656" i="3"/>
  <c r="F17925" i="3"/>
  <c r="F4071" i="3"/>
  <c r="F7182" i="3"/>
  <c r="F7978" i="3"/>
  <c r="F2508" i="3"/>
  <c r="F2723" i="3"/>
  <c r="F9907" i="3"/>
  <c r="F16211" i="3"/>
  <c r="F19496" i="3"/>
  <c r="F7871" i="3"/>
  <c r="F2920" i="3"/>
  <c r="F16720" i="3"/>
  <c r="F6639" i="3"/>
  <c r="F4443" i="3"/>
  <c r="F1326" i="3"/>
  <c r="F15814" i="3"/>
  <c r="F12964" i="3"/>
  <c r="F13822" i="3"/>
  <c r="F3436" i="3"/>
  <c r="F5586" i="3"/>
  <c r="F7796" i="3"/>
  <c r="F17134" i="3"/>
  <c r="F4759" i="3"/>
  <c r="F6289" i="3"/>
  <c r="F20959" i="3"/>
  <c r="F19301" i="3"/>
  <c r="F12622" i="3"/>
  <c r="F13287" i="3"/>
  <c r="F7357" i="3"/>
  <c r="F15871" i="3"/>
  <c r="F8632" i="3"/>
  <c r="F5551" i="3"/>
  <c r="F10203" i="3"/>
  <c r="F9798" i="3"/>
  <c r="F4994" i="3"/>
  <c r="F20115" i="3"/>
  <c r="F4948" i="3"/>
  <c r="F16902" i="3"/>
  <c r="F8855" i="3"/>
  <c r="F6896" i="3"/>
  <c r="F9208" i="3"/>
  <c r="F2324" i="3"/>
  <c r="F7316" i="3"/>
  <c r="F1208" i="3"/>
  <c r="F10419" i="3"/>
  <c r="F14758" i="3"/>
  <c r="F13851" i="3"/>
  <c r="F4646" i="3"/>
  <c r="F11007" i="3"/>
  <c r="F15393" i="3"/>
  <c r="F8056" i="3"/>
  <c r="F2612" i="3"/>
  <c r="F20790" i="3"/>
  <c r="F7413" i="3"/>
  <c r="F10092" i="3"/>
  <c r="F4536" i="3"/>
  <c r="F21153" i="3"/>
  <c r="F20912" i="3"/>
  <c r="F2042" i="3"/>
  <c r="F9407" i="3"/>
  <c r="F16964" i="3"/>
  <c r="F5348" i="3"/>
  <c r="F4170" i="3"/>
  <c r="F111" i="3"/>
  <c r="F5383" i="3"/>
  <c r="F4643" i="3"/>
  <c r="F20963" i="3"/>
  <c r="F8749" i="3"/>
  <c r="F307" i="3"/>
  <c r="F11257" i="3"/>
  <c r="F16103" i="3"/>
  <c r="F16757" i="3"/>
  <c r="F14246" i="3"/>
  <c r="F20798" i="3"/>
  <c r="F497" i="3"/>
  <c r="F11839" i="3"/>
  <c r="F16405" i="3"/>
  <c r="F11289" i="3"/>
  <c r="F16415" i="3"/>
  <c r="F14602" i="3"/>
  <c r="F6237" i="3"/>
  <c r="F5630" i="3"/>
  <c r="F4108" i="3"/>
  <c r="F16818" i="3"/>
  <c r="F12186" i="3"/>
  <c r="F7898" i="3"/>
  <c r="F7679" i="3"/>
  <c r="F1995" i="3"/>
  <c r="F3710" i="3"/>
  <c r="F10822" i="3"/>
  <c r="F2693" i="3"/>
  <c r="F6715" i="3"/>
  <c r="F13214" i="3"/>
  <c r="F21594" i="3"/>
  <c r="F15893" i="3"/>
  <c r="F17469" i="3"/>
  <c r="F14122" i="3"/>
  <c r="F2593" i="3"/>
  <c r="F19559" i="3"/>
  <c r="F2069" i="3"/>
  <c r="F4502" i="3"/>
  <c r="F5045" i="3"/>
  <c r="F7064" i="3"/>
  <c r="F15038" i="3"/>
  <c r="F4779" i="3"/>
  <c r="F2160" i="3"/>
  <c r="F20126" i="3"/>
  <c r="F1079" i="3"/>
  <c r="F19594" i="3"/>
  <c r="F4821" i="3"/>
  <c r="F2244" i="3"/>
  <c r="F10795" i="3"/>
  <c r="F12795" i="3"/>
  <c r="F2471" i="3"/>
  <c r="F12073" i="3"/>
  <c r="F17537" i="3"/>
  <c r="F21000" i="3"/>
  <c r="F507" i="3"/>
  <c r="F18830" i="3"/>
  <c r="F2184" i="3"/>
  <c r="F987" i="3"/>
  <c r="F1959" i="3"/>
  <c r="F5370" i="3"/>
  <c r="F13700" i="3"/>
  <c r="F8235" i="3"/>
  <c r="F18281" i="3"/>
  <c r="F11264" i="3"/>
  <c r="F6253" i="3"/>
  <c r="F9081" i="3"/>
  <c r="F3202" i="3"/>
  <c r="F7749" i="3"/>
  <c r="F9483" i="3"/>
  <c r="F15641" i="3"/>
  <c r="F16662" i="3"/>
  <c r="F12173" i="3"/>
  <c r="F16247" i="3"/>
  <c r="F19871" i="3"/>
  <c r="F13831" i="3"/>
  <c r="F11638" i="3"/>
  <c r="F10193" i="3"/>
  <c r="F16340" i="3"/>
  <c r="F19075" i="3"/>
  <c r="F1560" i="3"/>
  <c r="F5794" i="3"/>
  <c r="F17622" i="3"/>
  <c r="F12675" i="3"/>
  <c r="F8412" i="3"/>
  <c r="F15928" i="3"/>
  <c r="F6784" i="3"/>
  <c r="F14935" i="3"/>
  <c r="F15238" i="3"/>
  <c r="F1841" i="3"/>
  <c r="F2963" i="3"/>
  <c r="F11003" i="3"/>
  <c r="F13288" i="3"/>
  <c r="F12941" i="3"/>
  <c r="F1285" i="3"/>
  <c r="F13412" i="3"/>
  <c r="F19126" i="3"/>
  <c r="F17523" i="3"/>
  <c r="F4505" i="3"/>
  <c r="F8340" i="3"/>
  <c r="F2568" i="3"/>
  <c r="F17239" i="3"/>
  <c r="F9410" i="3"/>
  <c r="F4347" i="3"/>
  <c r="F16074" i="3"/>
  <c r="F16239" i="3"/>
  <c r="F17619" i="3"/>
  <c r="F13872" i="3"/>
  <c r="F19644" i="3"/>
  <c r="F5327" i="3"/>
  <c r="F13241" i="3"/>
  <c r="F3579" i="3"/>
  <c r="F2556" i="3"/>
  <c r="F12891" i="3"/>
  <c r="F2671" i="3"/>
  <c r="F2759" i="3"/>
  <c r="F9089" i="3"/>
  <c r="F11416" i="3"/>
  <c r="F13983" i="3"/>
  <c r="F15657" i="3"/>
  <c r="F12205" i="3"/>
  <c r="F10074" i="3"/>
  <c r="F16771" i="3"/>
  <c r="F17643" i="3"/>
  <c r="F9309" i="3"/>
  <c r="F15914" i="3"/>
  <c r="F8328" i="3"/>
  <c r="F10286" i="3"/>
  <c r="F6826" i="3"/>
  <c r="F15204" i="3"/>
  <c r="F8095" i="3"/>
  <c r="F8942" i="3"/>
  <c r="F15810" i="3"/>
  <c r="F15997" i="3"/>
  <c r="F1632" i="3"/>
  <c r="F19303" i="3"/>
  <c r="F16611" i="3"/>
  <c r="F2980" i="3"/>
  <c r="F21053" i="3"/>
  <c r="F20561" i="3"/>
  <c r="F3913" i="3"/>
  <c r="F19585" i="3"/>
  <c r="F13043" i="3"/>
  <c r="F21377" i="3"/>
  <c r="F21267" i="3"/>
  <c r="F20515" i="3"/>
  <c r="F16633" i="3"/>
  <c r="F11170" i="3"/>
  <c r="F19279" i="3"/>
  <c r="F10627" i="3"/>
  <c r="F19927" i="3"/>
  <c r="F16999" i="3"/>
  <c r="F11330" i="3"/>
  <c r="F4739" i="3"/>
  <c r="F19822" i="3"/>
  <c r="F5594" i="3"/>
  <c r="F20793" i="3"/>
  <c r="F9727" i="3"/>
  <c r="F1259" i="3"/>
  <c r="F8057" i="3"/>
  <c r="F12889" i="3"/>
  <c r="F18514" i="3"/>
  <c r="F11894" i="3"/>
  <c r="F14850" i="3"/>
  <c r="F14286" i="3"/>
  <c r="F1595" i="3"/>
  <c r="F6835" i="3"/>
  <c r="F19782" i="3"/>
  <c r="F10365" i="3"/>
  <c r="F16190" i="3"/>
  <c r="F17900" i="3"/>
  <c r="F9886" i="3"/>
  <c r="F15085" i="3"/>
  <c r="F17311" i="3"/>
  <c r="F10078" i="3"/>
  <c r="F19215" i="3"/>
  <c r="F12706" i="3"/>
  <c r="F14315" i="3"/>
  <c r="F15907" i="3"/>
  <c r="F5800" i="3"/>
  <c r="F4926" i="3"/>
  <c r="F10973" i="3"/>
  <c r="F10772" i="3"/>
  <c r="F2210" i="3"/>
  <c r="F21276" i="3"/>
  <c r="F15797" i="3"/>
  <c r="F18181" i="3"/>
  <c r="F18340" i="3"/>
  <c r="F37" i="3"/>
  <c r="F819" i="3"/>
  <c r="F16826" i="3"/>
  <c r="F11022" i="3"/>
  <c r="F11375" i="3"/>
  <c r="F10823" i="3"/>
  <c r="F19094" i="3"/>
  <c r="F7924" i="3"/>
  <c r="F3625" i="3"/>
  <c r="F2357" i="3"/>
  <c r="F9161" i="3"/>
  <c r="F4568" i="3"/>
  <c r="F15722" i="3"/>
  <c r="F9569" i="3"/>
  <c r="F17186" i="3"/>
  <c r="F12711" i="3"/>
  <c r="F20861" i="3"/>
  <c r="F1129" i="3"/>
  <c r="F8676" i="3"/>
  <c r="F1865" i="3"/>
  <c r="F324" i="3"/>
  <c r="F3269" i="3"/>
  <c r="F9224" i="3"/>
  <c r="F3618" i="3"/>
  <c r="F5034" i="3"/>
  <c r="F8123" i="3"/>
  <c r="F15212" i="3"/>
  <c r="F11238" i="3"/>
  <c r="F661" i="3"/>
  <c r="F3251" i="3"/>
  <c r="F10114" i="3"/>
  <c r="F10413" i="3"/>
  <c r="F652" i="3"/>
  <c r="F1310" i="3"/>
  <c r="F10536" i="3"/>
  <c r="F9200" i="3"/>
  <c r="F10846" i="3"/>
  <c r="F7716" i="3"/>
  <c r="F11900" i="3"/>
  <c r="F2027" i="3"/>
  <c r="F8551" i="3"/>
  <c r="F9688" i="3"/>
  <c r="F20801" i="3"/>
  <c r="F9484" i="3"/>
  <c r="F10527" i="3"/>
  <c r="F19508" i="3"/>
  <c r="F16461" i="3"/>
  <c r="F8902" i="3"/>
  <c r="F10612" i="3"/>
  <c r="F19452" i="3"/>
  <c r="F11385" i="3"/>
  <c r="F4603" i="3"/>
  <c r="F10312" i="3"/>
  <c r="F15312" i="3"/>
  <c r="F18396" i="3"/>
  <c r="F8094" i="3"/>
  <c r="F9832" i="3"/>
  <c r="F9001" i="3"/>
  <c r="F7068" i="3"/>
  <c r="F3215" i="3"/>
  <c r="F16951" i="3"/>
  <c r="F18941" i="3"/>
  <c r="F2940" i="3"/>
  <c r="F9773" i="3"/>
  <c r="F19225" i="3"/>
  <c r="F3844" i="3"/>
  <c r="F18208" i="3"/>
  <c r="F4528" i="3"/>
  <c r="F13368" i="3"/>
  <c r="F10719" i="3"/>
  <c r="F3832" i="3"/>
  <c r="F12808" i="3"/>
  <c r="F17911" i="3"/>
  <c r="F10306" i="3"/>
  <c r="F19406" i="3"/>
  <c r="F2171" i="3"/>
  <c r="F1479" i="3"/>
  <c r="F828" i="3"/>
  <c r="F3902" i="3"/>
  <c r="F12386" i="3"/>
  <c r="F10148" i="3"/>
  <c r="F9921" i="3"/>
  <c r="F16406" i="3"/>
  <c r="F20237" i="3"/>
  <c r="F928" i="3"/>
  <c r="F2979" i="3"/>
  <c r="F8692" i="3"/>
  <c r="F17680" i="3"/>
  <c r="F1123" i="3"/>
  <c r="F18186" i="3"/>
  <c r="F8389" i="3"/>
  <c r="F6465" i="3"/>
  <c r="F8400" i="3"/>
  <c r="F15591" i="3"/>
  <c r="F16436" i="3"/>
  <c r="F7204" i="3"/>
  <c r="F13279" i="3"/>
  <c r="F7914" i="3"/>
  <c r="F15120" i="3"/>
  <c r="F2339" i="3"/>
  <c r="F720" i="3"/>
  <c r="F1742" i="3"/>
  <c r="F8545" i="3"/>
  <c r="F13480" i="3"/>
  <c r="F3741" i="3"/>
  <c r="F19375" i="3"/>
  <c r="F10848" i="3"/>
  <c r="F20039" i="3"/>
  <c r="F13283" i="3"/>
  <c r="F17953" i="3"/>
  <c r="F17652" i="3"/>
  <c r="F15766" i="3"/>
  <c r="F11670" i="3"/>
  <c r="F11785" i="3"/>
  <c r="F6325" i="3"/>
  <c r="F18133" i="3"/>
  <c r="F16539" i="3"/>
  <c r="F20687" i="3"/>
  <c r="F6874" i="3"/>
  <c r="F7274" i="3"/>
  <c r="F8805" i="3"/>
  <c r="F13740" i="3"/>
  <c r="F14761" i="3"/>
  <c r="F5799" i="3"/>
  <c r="F14401" i="3"/>
  <c r="F5708" i="3"/>
  <c r="F4969" i="3"/>
  <c r="F15635" i="3"/>
  <c r="F7723" i="3"/>
  <c r="F18940" i="3"/>
  <c r="F4921" i="3"/>
  <c r="F15926" i="3"/>
  <c r="F10340" i="3"/>
  <c r="F5005" i="3"/>
  <c r="F21157" i="3"/>
  <c r="F8014" i="3"/>
  <c r="F6817" i="3"/>
  <c r="F6001" i="3"/>
  <c r="F9504" i="3"/>
  <c r="F13877" i="3"/>
  <c r="F9367" i="3"/>
  <c r="F8101" i="3"/>
  <c r="F15226" i="3"/>
  <c r="F18419" i="3"/>
  <c r="F18663" i="3"/>
  <c r="F13295" i="3"/>
  <c r="F6207" i="3"/>
  <c r="F15500" i="3"/>
  <c r="F5651" i="3"/>
  <c r="F19368" i="3"/>
  <c r="F935" i="3"/>
  <c r="F18239" i="3"/>
  <c r="F12975" i="3"/>
  <c r="F15430" i="3"/>
  <c r="F17424" i="3"/>
  <c r="F15182" i="3"/>
  <c r="F12105" i="3"/>
  <c r="F18486" i="3"/>
  <c r="F11223" i="3"/>
  <c r="F15356" i="3"/>
  <c r="F17872" i="3"/>
  <c r="F4415" i="3"/>
  <c r="F20142" i="3"/>
  <c r="F2650" i="3"/>
  <c r="F20395" i="3"/>
  <c r="F5534" i="3"/>
  <c r="F6332" i="3"/>
  <c r="F11922" i="3"/>
  <c r="F979" i="3"/>
  <c r="F12446" i="3"/>
  <c r="F18814" i="3"/>
  <c r="F225" i="3"/>
  <c r="F6063" i="3"/>
  <c r="F9349" i="3"/>
  <c r="F19087" i="3"/>
  <c r="F10304" i="3"/>
  <c r="F9927" i="3"/>
  <c r="F14253" i="3"/>
  <c r="F19167" i="3"/>
  <c r="F11642" i="3"/>
  <c r="F21487" i="3"/>
  <c r="F3942" i="3"/>
  <c r="F2771" i="3"/>
  <c r="F21225" i="3"/>
  <c r="F3427" i="3"/>
  <c r="F260" i="3"/>
  <c r="F6654" i="3"/>
  <c r="F9247" i="3"/>
  <c r="F7307" i="3"/>
  <c r="F7161" i="3"/>
  <c r="F10231" i="3"/>
  <c r="F13684" i="3"/>
  <c r="F7403" i="3"/>
  <c r="F17011" i="3"/>
  <c r="F9845" i="3"/>
  <c r="F4961" i="3"/>
  <c r="F3775" i="3"/>
  <c r="F12517" i="3"/>
  <c r="F1389" i="3"/>
  <c r="F2653" i="3"/>
  <c r="F2043" i="3"/>
  <c r="F21287" i="3"/>
  <c r="F2050" i="3"/>
  <c r="F12725" i="3"/>
  <c r="F17264" i="3"/>
  <c r="F6229" i="3"/>
  <c r="F16895" i="3"/>
  <c r="F6326" i="3"/>
  <c r="F1722" i="3"/>
  <c r="F4202" i="3"/>
  <c r="F9935" i="3"/>
  <c r="F15209" i="3"/>
  <c r="F12543" i="3"/>
  <c r="F10294" i="3"/>
  <c r="F20745" i="3"/>
  <c r="F18529" i="3"/>
  <c r="F16452" i="3"/>
  <c r="F11014" i="3"/>
  <c r="F21303" i="3"/>
  <c r="F16149" i="3"/>
  <c r="F8138" i="3"/>
  <c r="F14969" i="3"/>
  <c r="F12132" i="3"/>
  <c r="F11068" i="3"/>
  <c r="F5111" i="3"/>
  <c r="F5010" i="3"/>
  <c r="F5983" i="3"/>
  <c r="F11767" i="3"/>
  <c r="F5622" i="3"/>
  <c r="F15815" i="3"/>
  <c r="F8652" i="3"/>
  <c r="F2594" i="3"/>
  <c r="F1662" i="3"/>
  <c r="F3149" i="3"/>
  <c r="F13681" i="3"/>
  <c r="F17869" i="3"/>
  <c r="F11113" i="3"/>
  <c r="F13735" i="3"/>
  <c r="F20054" i="3"/>
  <c r="F8526" i="3"/>
  <c r="F877" i="3"/>
  <c r="F14409" i="3"/>
  <c r="F1925" i="3"/>
  <c r="F9282" i="3"/>
  <c r="F2441" i="3"/>
  <c r="F14203" i="3"/>
  <c r="F18412" i="3"/>
  <c r="F20534" i="3"/>
  <c r="F19422" i="3"/>
  <c r="F19510" i="3"/>
  <c r="F8918" i="3"/>
  <c r="F20520" i="3"/>
  <c r="F16427" i="3"/>
  <c r="F7328" i="3"/>
  <c r="F18852" i="3"/>
  <c r="F1360" i="3"/>
  <c r="F21021" i="3"/>
  <c r="F3258" i="3"/>
  <c r="F14586" i="3"/>
  <c r="F17509" i="3"/>
  <c r="F2905" i="3"/>
  <c r="F14090" i="3"/>
  <c r="F8786" i="3"/>
  <c r="F6125" i="3"/>
  <c r="F7619" i="3"/>
  <c r="F1037" i="3"/>
  <c r="F20239" i="3"/>
  <c r="F13746" i="3"/>
  <c r="F10031" i="3"/>
  <c r="F19016" i="3"/>
  <c r="F16185" i="3"/>
  <c r="F4093" i="3"/>
  <c r="F10451" i="3"/>
  <c r="F10834" i="3"/>
  <c r="F19805" i="3"/>
  <c r="F21645" i="3"/>
  <c r="F16805" i="3"/>
  <c r="F19740" i="3"/>
  <c r="F1737" i="3"/>
  <c r="F3129" i="3"/>
  <c r="F16047" i="3"/>
  <c r="F16754" i="3"/>
  <c r="F13798" i="3"/>
  <c r="F2414" i="3"/>
  <c r="F11278" i="3"/>
  <c r="F7152" i="3"/>
  <c r="F19584" i="3"/>
  <c r="F6783" i="3"/>
  <c r="F7441" i="3"/>
  <c r="F8487" i="3"/>
  <c r="F15229" i="3"/>
  <c r="F15998" i="3"/>
  <c r="F11351" i="3"/>
  <c r="F4125" i="3"/>
  <c r="F21054" i="3"/>
  <c r="F10279" i="3"/>
  <c r="F1786" i="3"/>
  <c r="F16262" i="3"/>
  <c r="F14191" i="3"/>
  <c r="F4949" i="3"/>
  <c r="F21354" i="3"/>
  <c r="F19519" i="3"/>
  <c r="F18247" i="3"/>
  <c r="F3377" i="3"/>
  <c r="F8615" i="3"/>
  <c r="F21583" i="3"/>
  <c r="F7596" i="3"/>
  <c r="F2800" i="3"/>
  <c r="F11378" i="3"/>
  <c r="F12823" i="3"/>
  <c r="F19784" i="3"/>
  <c r="F17796" i="3"/>
  <c r="F19675" i="3"/>
  <c r="F95" i="3"/>
  <c r="F8531" i="3"/>
  <c r="F2370" i="3"/>
  <c r="F17501" i="3"/>
  <c r="F4905" i="3"/>
  <c r="F6656" i="3"/>
  <c r="F13871" i="3"/>
  <c r="F16772" i="3"/>
  <c r="F5747" i="3"/>
  <c r="F1340" i="3"/>
  <c r="F17032" i="3"/>
  <c r="F1961" i="3"/>
  <c r="F1060" i="3"/>
  <c r="F7808" i="3"/>
  <c r="F11774" i="3"/>
  <c r="F13212" i="3"/>
  <c r="F2527" i="3"/>
  <c r="F5882" i="3"/>
  <c r="F16655" i="3"/>
  <c r="F2535" i="3"/>
  <c r="F3081" i="3"/>
  <c r="F3602" i="3"/>
  <c r="F17713" i="3"/>
  <c r="F14138" i="3"/>
  <c r="F7288" i="3"/>
  <c r="F17154" i="3"/>
  <c r="F18528" i="3"/>
  <c r="F1233" i="3"/>
  <c r="F12653" i="3"/>
  <c r="F7401" i="3"/>
  <c r="F10017" i="3"/>
  <c r="F13667" i="3"/>
  <c r="F1027" i="3"/>
  <c r="F20313" i="3"/>
  <c r="F4648" i="3"/>
  <c r="F18607" i="3"/>
  <c r="F11856" i="3"/>
  <c r="F6185" i="3"/>
  <c r="F7664" i="3"/>
  <c r="F16419" i="3"/>
  <c r="F8710" i="3"/>
  <c r="F19310" i="3"/>
  <c r="F2838" i="3"/>
  <c r="F12478" i="3"/>
  <c r="F12324" i="3"/>
  <c r="F21404" i="3"/>
  <c r="F16873" i="3"/>
  <c r="F151" i="3"/>
  <c r="F21428" i="3"/>
  <c r="F5178" i="3"/>
  <c r="F15485" i="3"/>
  <c r="F4188" i="3"/>
  <c r="F10729" i="3"/>
  <c r="F14168" i="3"/>
  <c r="F6683" i="3"/>
  <c r="F16898" i="3"/>
  <c r="F9539" i="3"/>
  <c r="F14861" i="3"/>
  <c r="F3183" i="3"/>
  <c r="F14732" i="3"/>
  <c r="F5329" i="3"/>
  <c r="F452" i="3"/>
  <c r="F19813" i="3"/>
  <c r="F4070" i="3"/>
  <c r="F9258" i="3"/>
  <c r="F238" i="3"/>
  <c r="F5458" i="3"/>
  <c r="F4374" i="3"/>
  <c r="F14525" i="3"/>
  <c r="F11309" i="3"/>
  <c r="F7700" i="3"/>
  <c r="F6859" i="3"/>
  <c r="F6457" i="3"/>
  <c r="F1692" i="3"/>
  <c r="F14615" i="3"/>
  <c r="F20668" i="3"/>
  <c r="F12382" i="3"/>
  <c r="F16197" i="3"/>
  <c r="F4881" i="3"/>
  <c r="F18995" i="3"/>
  <c r="F14388" i="3"/>
  <c r="F2973" i="3"/>
  <c r="F12371" i="3"/>
  <c r="F14074" i="3"/>
  <c r="F4324" i="3"/>
  <c r="F4752" i="3"/>
  <c r="F20058" i="3"/>
  <c r="F13916" i="3"/>
  <c r="F15602" i="3"/>
  <c r="F5525" i="3"/>
  <c r="F16250" i="3"/>
  <c r="F3302" i="3"/>
  <c r="F20358" i="3"/>
  <c r="F10599" i="3"/>
  <c r="F12627" i="3"/>
  <c r="F18038" i="3"/>
  <c r="F418" i="3"/>
  <c r="F2468" i="3"/>
  <c r="F13933" i="3"/>
  <c r="F16324" i="3"/>
  <c r="F3343" i="3"/>
  <c r="F21089" i="3"/>
  <c r="F10797" i="3"/>
  <c r="F15189" i="3"/>
  <c r="F3053" i="3"/>
  <c r="F16924" i="3"/>
  <c r="F9909" i="3"/>
  <c r="F221" i="3"/>
  <c r="F4015" i="3"/>
  <c r="F10207" i="3"/>
  <c r="F3516" i="3"/>
  <c r="F2090" i="3"/>
  <c r="F18895" i="3"/>
  <c r="F2465" i="3"/>
  <c r="F5966" i="3"/>
  <c r="F11455" i="3"/>
  <c r="F4593" i="3"/>
  <c r="F6165" i="3"/>
  <c r="F17192" i="3"/>
  <c r="F19188" i="3"/>
  <c r="F19626" i="3"/>
  <c r="F21147" i="3"/>
  <c r="F14692" i="3"/>
  <c r="F17224" i="3"/>
  <c r="F2483" i="3"/>
  <c r="F771" i="3"/>
  <c r="F14955" i="3"/>
  <c r="F3818" i="3"/>
  <c r="F8991" i="3"/>
  <c r="F10455" i="3"/>
  <c r="F4009" i="3"/>
  <c r="F9074" i="3"/>
  <c r="F8184" i="3"/>
  <c r="F14724" i="3"/>
  <c r="F10668" i="3"/>
  <c r="F9202" i="3"/>
  <c r="F17934" i="3"/>
  <c r="F3578" i="3"/>
  <c r="F6583" i="3"/>
  <c r="F10561" i="3"/>
  <c r="F14638" i="3"/>
  <c r="F7176" i="3"/>
  <c r="F12747" i="3"/>
  <c r="F18011" i="3"/>
  <c r="F15480" i="3"/>
  <c r="F21207" i="3"/>
  <c r="F14164" i="3"/>
  <c r="F15478" i="3"/>
  <c r="F1857" i="3"/>
  <c r="F215" i="3"/>
  <c r="F10469" i="3"/>
  <c r="F12032" i="3"/>
  <c r="F692" i="3"/>
  <c r="F18446" i="3"/>
  <c r="F3758" i="3"/>
  <c r="F13969" i="3"/>
  <c r="F4839" i="3"/>
  <c r="F6306" i="3"/>
  <c r="F21312" i="3"/>
  <c r="F2521" i="3"/>
  <c r="F17168" i="3"/>
  <c r="F12497" i="3"/>
  <c r="F8946" i="3"/>
  <c r="F8961" i="3"/>
  <c r="F60" i="3"/>
  <c r="F6506" i="3"/>
  <c r="F6736" i="3"/>
  <c r="F46" i="3"/>
  <c r="F14113" i="3"/>
  <c r="F11027" i="3"/>
  <c r="F6140" i="3"/>
  <c r="F6778" i="3"/>
  <c r="F18733" i="3"/>
  <c r="F12405" i="3"/>
  <c r="F21200" i="3"/>
  <c r="F5909" i="3"/>
  <c r="F16909" i="3"/>
  <c r="F7386" i="3"/>
  <c r="F18319" i="3"/>
  <c r="F3123" i="3"/>
  <c r="F14294" i="3"/>
  <c r="F10965" i="3"/>
  <c r="F13579" i="3"/>
  <c r="F17004" i="3"/>
  <c r="F12710" i="3"/>
  <c r="F11991" i="3"/>
  <c r="F17917" i="3"/>
  <c r="F21495" i="3"/>
  <c r="F2628" i="3"/>
  <c r="F2082" i="3"/>
  <c r="F8354" i="3"/>
  <c r="F14174" i="3"/>
  <c r="F2430" i="3"/>
  <c r="F1061" i="3"/>
  <c r="F13320" i="3"/>
  <c r="F9164" i="3"/>
  <c r="F17584" i="3"/>
  <c r="F3487" i="3"/>
  <c r="F16921" i="3"/>
  <c r="F13514" i="3"/>
  <c r="F7571" i="3"/>
  <c r="F12466" i="3"/>
  <c r="F11749" i="3"/>
  <c r="F19783" i="3"/>
  <c r="F4990" i="3"/>
  <c r="F868" i="3"/>
  <c r="F1160" i="3"/>
  <c r="F16938" i="3"/>
  <c r="F21145" i="3"/>
  <c r="F16133" i="3"/>
  <c r="F17963" i="3"/>
  <c r="F15493" i="3"/>
  <c r="F9677" i="3"/>
  <c r="F1432" i="3"/>
  <c r="F17905" i="3"/>
  <c r="F16070" i="3"/>
  <c r="F13721" i="3"/>
  <c r="F21489" i="3"/>
  <c r="F19989" i="3"/>
  <c r="F5726" i="3"/>
  <c r="F3870" i="3"/>
  <c r="F2543" i="3"/>
  <c r="F3584" i="3"/>
  <c r="F279" i="3"/>
  <c r="F8533" i="3"/>
  <c r="F11700" i="3"/>
  <c r="F2907" i="3"/>
  <c r="F6576" i="3"/>
  <c r="F14870" i="3"/>
  <c r="F19744" i="3"/>
  <c r="F10260" i="3"/>
  <c r="F19284" i="3"/>
  <c r="F19338" i="3"/>
  <c r="F14460" i="3"/>
  <c r="F2779" i="3"/>
  <c r="F2744" i="3"/>
  <c r="F7395" i="3"/>
  <c r="F19500" i="3"/>
  <c r="F8399" i="3"/>
  <c r="F4707" i="3"/>
  <c r="F17105" i="3"/>
  <c r="F1026" i="3"/>
  <c r="F14796" i="3"/>
  <c r="F13118" i="3"/>
  <c r="F7856" i="3"/>
  <c r="F8988" i="3"/>
  <c r="F4084" i="3"/>
  <c r="F16643" i="3"/>
  <c r="F2459" i="3"/>
  <c r="F14247" i="3"/>
  <c r="F9450" i="3"/>
  <c r="F4359" i="3"/>
  <c r="F19460" i="3"/>
  <c r="F8755" i="3"/>
  <c r="F5150" i="3"/>
  <c r="F9899" i="3"/>
  <c r="F10861" i="3"/>
  <c r="F5382" i="3"/>
  <c r="F2863" i="3"/>
  <c r="F11030" i="3"/>
  <c r="F8069" i="3"/>
  <c r="F4160" i="3"/>
  <c r="F4842" i="3"/>
  <c r="F8377" i="3"/>
  <c r="F7460" i="3"/>
  <c r="F15513" i="3"/>
  <c r="F10957" i="3"/>
  <c r="F3986" i="3"/>
  <c r="F20305" i="3"/>
  <c r="F3548" i="3"/>
  <c r="F13097" i="3"/>
  <c r="F15255" i="3"/>
  <c r="F15184" i="3"/>
  <c r="F1968" i="3"/>
  <c r="F18275" i="3"/>
  <c r="F5360" i="3"/>
  <c r="F110" i="3"/>
  <c r="F8419" i="3"/>
  <c r="F1653" i="3"/>
  <c r="F12791" i="3"/>
  <c r="F19695" i="3"/>
  <c r="F1490" i="3"/>
  <c r="F10806" i="3"/>
  <c r="F19968" i="3"/>
  <c r="F18364" i="3"/>
  <c r="F10157" i="3"/>
  <c r="F19837" i="3"/>
  <c r="F19882" i="3"/>
  <c r="F14459" i="3"/>
  <c r="F3231" i="3"/>
  <c r="F17125" i="3"/>
  <c r="F5945" i="3"/>
  <c r="F8857" i="3"/>
  <c r="F6554" i="3"/>
  <c r="F924" i="3"/>
  <c r="F6507" i="3"/>
  <c r="F19696" i="3"/>
  <c r="F5872" i="3"/>
  <c r="F17122" i="3"/>
  <c r="F5724" i="3"/>
  <c r="F14250" i="3"/>
  <c r="F4973" i="3"/>
  <c r="F10924" i="3"/>
  <c r="F10971" i="3"/>
  <c r="F18375" i="3"/>
  <c r="F3405" i="3"/>
  <c r="F7533" i="3"/>
  <c r="F12225" i="3"/>
  <c r="F21520" i="3"/>
  <c r="F10388" i="3"/>
  <c r="F13378" i="3"/>
  <c r="F7013" i="3"/>
  <c r="F1985" i="3"/>
  <c r="F5120" i="3"/>
  <c r="F19138" i="3"/>
  <c r="F14036" i="3"/>
  <c r="F14697" i="3"/>
  <c r="F21383" i="3"/>
  <c r="F14411" i="3"/>
  <c r="F15664" i="3"/>
  <c r="F9451" i="3"/>
  <c r="F3899" i="3"/>
  <c r="F4304" i="3"/>
  <c r="F13604" i="3"/>
  <c r="F6235" i="3"/>
  <c r="F8600" i="3"/>
  <c r="F19342" i="3"/>
  <c r="F2669" i="3"/>
  <c r="F1170" i="3"/>
  <c r="F615" i="3"/>
  <c r="F13944" i="3"/>
  <c r="F14436" i="3"/>
  <c r="F6279" i="3"/>
  <c r="F18290" i="3"/>
  <c r="F14827" i="3"/>
  <c r="F14287" i="3"/>
  <c r="F10723" i="3"/>
  <c r="F479" i="3"/>
  <c r="F9534" i="3"/>
  <c r="F11156" i="3"/>
  <c r="F17557" i="3"/>
  <c r="F13475" i="3"/>
  <c r="F3863" i="3"/>
  <c r="F3013" i="3"/>
  <c r="F7166" i="3"/>
  <c r="F8822" i="3"/>
  <c r="F10681" i="3"/>
  <c r="F5994" i="3"/>
  <c r="F17630" i="3"/>
  <c r="F13315" i="3"/>
  <c r="F3813" i="3"/>
  <c r="F4157" i="3"/>
  <c r="F7473" i="3"/>
  <c r="F1957" i="3"/>
  <c r="F21285" i="3"/>
  <c r="F2853" i="3"/>
  <c r="F5286" i="3"/>
  <c r="F14272" i="3"/>
  <c r="F3644" i="3"/>
  <c r="F14394" i="3"/>
  <c r="F2941" i="3"/>
  <c r="F1695" i="3"/>
  <c r="F12002" i="3"/>
  <c r="F3150" i="3"/>
  <c r="F6223" i="3"/>
  <c r="F10150" i="3"/>
  <c r="F2120" i="3"/>
  <c r="F16977" i="3"/>
  <c r="F5860" i="3"/>
  <c r="F3645" i="3"/>
  <c r="F19353" i="3"/>
  <c r="F3680" i="3"/>
  <c r="F10925" i="3"/>
  <c r="F20661" i="3"/>
  <c r="F15473" i="3"/>
  <c r="F13165" i="3"/>
  <c r="F2264" i="3"/>
  <c r="F6322" i="3"/>
  <c r="F1541" i="3"/>
  <c r="F10430" i="3"/>
  <c r="F16354" i="3"/>
  <c r="F2318" i="3"/>
  <c r="F9554" i="3"/>
  <c r="F4244" i="3"/>
  <c r="F17512" i="3"/>
  <c r="F685" i="3"/>
  <c r="F12121" i="3"/>
  <c r="F20259" i="3"/>
  <c r="F15921" i="3"/>
  <c r="F6743" i="3"/>
  <c r="F7257" i="3"/>
  <c r="F15169" i="3"/>
  <c r="F3320" i="3"/>
  <c r="F11949" i="3"/>
  <c r="F13901" i="3"/>
  <c r="F1475" i="3"/>
  <c r="F6101" i="3"/>
  <c r="F7979" i="3"/>
  <c r="F14595" i="3"/>
  <c r="F2942" i="3"/>
  <c r="F5080" i="3"/>
  <c r="F16417" i="3"/>
  <c r="F8282" i="3"/>
  <c r="F14440" i="3"/>
  <c r="F18043" i="3"/>
  <c r="F11947" i="3"/>
  <c r="F750" i="3"/>
  <c r="F17250" i="3"/>
  <c r="F3959" i="3"/>
  <c r="F1954" i="3"/>
  <c r="F16379" i="3"/>
  <c r="F14572" i="3"/>
  <c r="F3574" i="3"/>
  <c r="F6800" i="3"/>
  <c r="F8825" i="3"/>
  <c r="F16421" i="3"/>
  <c r="F17389" i="3"/>
  <c r="F20466" i="3"/>
  <c r="F8897" i="3"/>
  <c r="F11794" i="3"/>
  <c r="F16904" i="3"/>
  <c r="F7324" i="3"/>
  <c r="F4054" i="3"/>
  <c r="F8442" i="3"/>
  <c r="F14111" i="3"/>
  <c r="F21353" i="3"/>
  <c r="F13436" i="3"/>
  <c r="F2059" i="3"/>
  <c r="F4045" i="3"/>
  <c r="F12454" i="3"/>
  <c r="F17665" i="3"/>
  <c r="F3576" i="3"/>
  <c r="F6331" i="3"/>
  <c r="F11970" i="3"/>
  <c r="F3073" i="3"/>
  <c r="F12841" i="3"/>
  <c r="F2788" i="3"/>
  <c r="F2086" i="3"/>
  <c r="F18662" i="3"/>
  <c r="F13577" i="3"/>
  <c r="F3798" i="3"/>
  <c r="F14693" i="3"/>
  <c r="F19608" i="3"/>
  <c r="F9959" i="3"/>
  <c r="F12033" i="3"/>
  <c r="F3713" i="3"/>
  <c r="F17880" i="3"/>
  <c r="F12787" i="3"/>
  <c r="F515" i="3"/>
  <c r="F14125" i="3"/>
  <c r="F16677" i="3"/>
  <c r="F20514" i="3"/>
  <c r="F4325" i="3"/>
  <c r="F6030" i="3"/>
  <c r="F8971" i="3"/>
  <c r="F10184" i="3"/>
  <c r="F11391" i="3"/>
  <c r="F17091" i="3"/>
  <c r="F6028" i="3"/>
  <c r="F11046" i="3"/>
  <c r="F7831" i="3"/>
  <c r="F14455" i="3"/>
  <c r="F5218" i="3"/>
  <c r="F16694" i="3"/>
  <c r="F14270" i="3"/>
  <c r="F7415" i="3"/>
  <c r="F3422" i="3"/>
  <c r="F11284" i="3"/>
  <c r="F12696" i="3"/>
  <c r="F17696" i="3"/>
  <c r="F21606" i="3"/>
  <c r="F1209" i="3"/>
  <c r="F12633" i="3"/>
  <c r="F1331" i="3"/>
  <c r="F20648" i="3"/>
  <c r="F1488" i="3"/>
  <c r="F5714" i="3"/>
  <c r="F10183" i="3"/>
  <c r="F1823" i="3"/>
  <c r="F7609" i="3"/>
  <c r="F7270" i="3"/>
  <c r="F16016" i="3"/>
  <c r="F13885" i="3"/>
  <c r="F17997" i="3"/>
  <c r="F19253" i="3"/>
  <c r="F14783" i="3"/>
  <c r="F13965" i="3"/>
  <c r="F4314" i="3"/>
  <c r="F21152" i="3"/>
  <c r="F13495" i="3"/>
  <c r="F8586" i="3"/>
  <c r="F5768" i="3"/>
  <c r="F2731" i="3"/>
  <c r="F10012" i="3"/>
  <c r="F13472" i="3"/>
  <c r="F18587" i="3"/>
  <c r="F864" i="3"/>
  <c r="F17006" i="3"/>
  <c r="F486" i="3"/>
  <c r="F226" i="3"/>
  <c r="F11447" i="3"/>
  <c r="F20469" i="3"/>
  <c r="F13087" i="3"/>
  <c r="F20127" i="3"/>
  <c r="F18524" i="3"/>
  <c r="F540" i="3"/>
  <c r="F4876" i="3"/>
  <c r="F20501" i="3"/>
  <c r="F4055" i="3"/>
  <c r="F1119" i="3"/>
  <c r="F20986" i="3"/>
  <c r="F4894" i="3"/>
  <c r="F8626" i="3"/>
  <c r="F9794" i="3"/>
  <c r="F8433" i="3"/>
  <c r="F2541" i="3"/>
  <c r="F1281" i="3"/>
  <c r="F18954" i="3"/>
  <c r="F4758" i="3"/>
  <c r="F12101" i="3"/>
  <c r="F21174" i="3"/>
  <c r="F2404" i="3"/>
  <c r="F11355" i="3"/>
  <c r="F774" i="3"/>
  <c r="F14661" i="3"/>
  <c r="F16023" i="3"/>
  <c r="F12538" i="3"/>
  <c r="F20320" i="3"/>
  <c r="F776" i="3"/>
  <c r="F17213" i="3"/>
  <c r="F6136" i="3"/>
  <c r="F9033" i="3"/>
  <c r="F16981" i="3"/>
  <c r="F7599" i="3"/>
  <c r="F181" i="3"/>
  <c r="F13636" i="3"/>
  <c r="F15407" i="3"/>
  <c r="F11425" i="3"/>
  <c r="F18002" i="3"/>
  <c r="F15825" i="3"/>
  <c r="F10063" i="3"/>
  <c r="F19328" i="3"/>
  <c r="F5416" i="3"/>
  <c r="F2320" i="3"/>
  <c r="F13232" i="3"/>
  <c r="F16978" i="3"/>
  <c r="F5349" i="3"/>
  <c r="F4962" i="3"/>
  <c r="F10040" i="3"/>
  <c r="F9373" i="3"/>
  <c r="F5996" i="3"/>
  <c r="F20302" i="3"/>
  <c r="F6811" i="3"/>
  <c r="F5684" i="3"/>
  <c r="F8327" i="3"/>
  <c r="F14243" i="3"/>
  <c r="F14818" i="3"/>
  <c r="F19269" i="3"/>
  <c r="F9048" i="3"/>
  <c r="F3685" i="3"/>
  <c r="F11710" i="3"/>
  <c r="F2816" i="3"/>
  <c r="F7833" i="3"/>
  <c r="F13709" i="3"/>
  <c r="F17440" i="3"/>
  <c r="F9283" i="3"/>
  <c r="F5229" i="3"/>
  <c r="F7928" i="3"/>
  <c r="F20644" i="3"/>
  <c r="F10559" i="3"/>
  <c r="F12457" i="3"/>
  <c r="F4657" i="3"/>
  <c r="F17497" i="3"/>
  <c r="F17961" i="3"/>
  <c r="F9458" i="3"/>
  <c r="F12983" i="3"/>
  <c r="F3154" i="3"/>
  <c r="F8573" i="3"/>
  <c r="F4935" i="3"/>
  <c r="F12362" i="3"/>
  <c r="F6081" i="3"/>
  <c r="F26" i="3"/>
  <c r="F19804" i="3"/>
  <c r="F16939" i="3"/>
  <c r="F12048" i="3"/>
  <c r="F6406" i="3"/>
  <c r="F5006" i="3"/>
  <c r="F1481" i="3"/>
  <c r="F13055" i="3"/>
  <c r="F4100" i="3"/>
  <c r="F20998" i="3"/>
  <c r="F10437" i="3"/>
  <c r="F7639" i="3"/>
  <c r="F5350" i="3"/>
  <c r="F14726" i="3"/>
  <c r="F14619" i="3"/>
  <c r="F14236" i="3"/>
  <c r="F17865" i="3"/>
  <c r="F20390" i="3"/>
  <c r="F18966" i="3"/>
  <c r="F13167" i="3"/>
  <c r="F3465" i="3"/>
  <c r="F9172" i="3"/>
  <c r="F16115" i="3"/>
  <c r="F15386" i="3"/>
  <c r="F16967" i="3"/>
  <c r="F13904" i="3"/>
  <c r="F20977" i="3"/>
  <c r="F7130" i="3"/>
  <c r="F21555" i="3"/>
  <c r="F21541" i="3"/>
  <c r="F10075" i="3"/>
  <c r="F3639" i="3"/>
  <c r="F8577" i="3"/>
  <c r="F17647" i="3"/>
  <c r="F5946" i="3"/>
  <c r="F8469" i="3"/>
  <c r="F1043" i="3"/>
  <c r="F17943" i="3"/>
  <c r="F10363" i="3"/>
  <c r="F17856" i="3"/>
  <c r="F8360" i="3"/>
  <c r="F9415" i="3"/>
  <c r="F10134" i="3"/>
  <c r="F9270" i="3"/>
  <c r="F3833" i="3"/>
  <c r="F13498" i="3"/>
  <c r="F5254" i="3"/>
  <c r="F8338" i="3"/>
  <c r="F3326" i="3"/>
  <c r="F9605" i="3"/>
  <c r="F4691" i="3"/>
  <c r="F7538" i="3"/>
  <c r="F4916" i="3"/>
  <c r="F10047" i="3"/>
  <c r="F8934" i="3"/>
  <c r="F5543" i="3"/>
  <c r="F12066" i="3"/>
  <c r="F17395" i="3"/>
  <c r="F15301" i="3"/>
  <c r="F12345" i="3"/>
  <c r="F8910" i="3"/>
  <c r="F12125" i="3"/>
  <c r="F5650" i="3"/>
  <c r="F13482" i="3"/>
  <c r="F7234" i="3"/>
  <c r="F4480" i="3"/>
  <c r="F7178" i="3"/>
  <c r="F9897" i="3"/>
  <c r="F6895" i="3"/>
  <c r="F11049" i="3"/>
  <c r="F18253" i="3"/>
  <c r="F420" i="3"/>
  <c r="F13460" i="3"/>
  <c r="F20144" i="3"/>
  <c r="F2277" i="3"/>
  <c r="F18041" i="3"/>
  <c r="F7768" i="3"/>
  <c r="F1750" i="3"/>
  <c r="F12792" i="3"/>
  <c r="F11706" i="3"/>
  <c r="F4514" i="3"/>
  <c r="F16622" i="3"/>
  <c r="F232" i="3"/>
  <c r="F18676" i="3"/>
  <c r="F14305" i="3"/>
  <c r="F15584" i="3"/>
  <c r="F8762" i="3"/>
  <c r="F15629" i="3"/>
  <c r="F1609" i="3"/>
  <c r="F4772" i="3"/>
  <c r="F1071" i="3"/>
  <c r="F11591" i="3"/>
  <c r="F18196" i="3"/>
  <c r="F11206" i="3"/>
  <c r="F8644" i="3"/>
  <c r="F7400" i="3"/>
  <c r="F13642" i="3"/>
  <c r="F21187" i="3"/>
  <c r="F3127" i="3"/>
  <c r="F3905" i="3"/>
  <c r="F3098" i="3"/>
  <c r="F21389" i="3"/>
  <c r="F298" i="3"/>
  <c r="F7726" i="3"/>
  <c r="F19529" i="3"/>
  <c r="F10885" i="3"/>
  <c r="F15492" i="3"/>
  <c r="F4999" i="3"/>
  <c r="F16424" i="3"/>
  <c r="F8647" i="3"/>
  <c r="F17836" i="3"/>
  <c r="F16425" i="3"/>
  <c r="F3317" i="3"/>
  <c r="F1661" i="3"/>
  <c r="F18552" i="3"/>
  <c r="F14186" i="3"/>
  <c r="F487" i="3"/>
  <c r="F9009" i="3"/>
  <c r="F6247" i="3"/>
  <c r="F14212" i="3"/>
  <c r="F20860" i="3"/>
  <c r="F18379" i="3"/>
  <c r="F9543" i="3"/>
  <c r="F3925" i="3"/>
  <c r="F757" i="3"/>
  <c r="F2242" i="3"/>
  <c r="F12372" i="3"/>
  <c r="F5892" i="3"/>
  <c r="F5823" i="3"/>
  <c r="F2063" i="3"/>
  <c r="F7266" i="3"/>
  <c r="F1180" i="3"/>
  <c r="F398" i="3"/>
  <c r="F6484" i="3"/>
  <c r="F2516" i="3"/>
  <c r="F10298" i="3"/>
  <c r="F1184" i="3"/>
  <c r="F2428" i="3"/>
  <c r="F4509" i="3"/>
  <c r="F11588" i="3"/>
  <c r="F6243" i="3"/>
  <c r="F9668" i="3"/>
  <c r="F608" i="3"/>
  <c r="F19780" i="3"/>
  <c r="F21394" i="3"/>
  <c r="F5516" i="3"/>
  <c r="F584" i="3"/>
  <c r="F15578" i="3"/>
  <c r="F13647" i="3"/>
  <c r="F13529" i="3"/>
  <c r="F5272" i="3"/>
  <c r="F16623" i="3"/>
  <c r="F7102" i="3"/>
  <c r="F14860" i="3"/>
  <c r="F7692" i="3"/>
  <c r="F6813" i="3"/>
  <c r="F17981" i="3"/>
  <c r="F17184" i="3"/>
  <c r="F17039" i="3"/>
  <c r="F7697" i="3"/>
  <c r="F5310" i="3"/>
  <c r="F15179" i="3"/>
  <c r="F16393" i="3"/>
  <c r="F10421" i="3"/>
  <c r="F2107" i="3"/>
  <c r="F3208" i="3"/>
  <c r="F701" i="3"/>
  <c r="F16572" i="3"/>
  <c r="F1586" i="3"/>
  <c r="F16988" i="3"/>
  <c r="F5235" i="3"/>
  <c r="F10098" i="3"/>
  <c r="F2467" i="3"/>
  <c r="F630" i="3"/>
  <c r="F12720" i="3"/>
  <c r="F7851" i="3"/>
  <c r="F20585" i="3"/>
  <c r="F5209" i="3"/>
  <c r="F18613" i="3"/>
  <c r="F31" i="3"/>
  <c r="F20598" i="3"/>
  <c r="F11051" i="3"/>
  <c r="F42" i="3"/>
  <c r="F21361" i="3"/>
  <c r="F1306" i="3"/>
  <c r="F8467" i="3"/>
  <c r="F14662" i="3"/>
  <c r="F19307" i="3"/>
  <c r="F7457" i="3"/>
  <c r="F18837" i="3"/>
  <c r="F3566" i="3"/>
  <c r="F15298" i="3"/>
  <c r="F17855" i="3"/>
  <c r="F21263" i="3"/>
  <c r="F1744" i="3"/>
  <c r="F11956" i="3"/>
  <c r="F8261" i="3"/>
  <c r="F13780" i="3"/>
  <c r="F17577" i="3"/>
  <c r="F7150" i="3"/>
  <c r="F2163" i="3"/>
  <c r="F21614" i="3"/>
  <c r="F18366" i="3"/>
  <c r="F10243" i="3"/>
  <c r="F13591" i="3"/>
  <c r="F1967" i="3"/>
  <c r="F4353" i="3"/>
  <c r="F15948" i="3"/>
  <c r="F2001" i="3"/>
  <c r="F4199" i="3"/>
  <c r="F18590" i="3"/>
  <c r="F6482" i="3"/>
  <c r="F17875" i="3"/>
  <c r="F2890" i="3"/>
  <c r="F11331" i="3"/>
  <c r="F12815" i="3"/>
  <c r="F15475" i="3"/>
  <c r="F328" i="3"/>
  <c r="F14001" i="3"/>
  <c r="F7750" i="3"/>
  <c r="F1866" i="3"/>
  <c r="F8229" i="3"/>
  <c r="F68" i="3"/>
  <c r="F9322" i="3"/>
  <c r="F21326" i="3"/>
  <c r="F12554" i="3"/>
  <c r="F11055" i="3"/>
  <c r="F2726" i="3"/>
  <c r="F6571" i="3"/>
  <c r="F21500" i="3"/>
  <c r="F14429" i="3"/>
  <c r="F21622" i="3"/>
  <c r="F12732" i="3"/>
  <c r="F9702" i="3"/>
  <c r="F4218" i="3"/>
  <c r="F9753" i="3"/>
  <c r="F20243" i="3"/>
  <c r="F4580" i="3"/>
  <c r="F4288" i="3"/>
  <c r="F14003" i="3"/>
  <c r="F14280" i="3"/>
  <c r="F1707" i="3"/>
  <c r="F9336" i="3"/>
  <c r="F696" i="3"/>
  <c r="F4075" i="3"/>
  <c r="F12701" i="3"/>
  <c r="F13056" i="3"/>
  <c r="F12343" i="3"/>
  <c r="F6575" i="3"/>
  <c r="F19120" i="3"/>
  <c r="F2003" i="3"/>
  <c r="F19459" i="3"/>
  <c r="F20767" i="3"/>
  <c r="F7517" i="3"/>
  <c r="F11194" i="3"/>
  <c r="F13149" i="3"/>
  <c r="F20690" i="3"/>
  <c r="F18571" i="3"/>
  <c r="F18209" i="3"/>
  <c r="F6005" i="3"/>
  <c r="F6205" i="3"/>
  <c r="F5267" i="3"/>
  <c r="F17404" i="3"/>
  <c r="F16178" i="3"/>
  <c r="F13561" i="3"/>
  <c r="F11674" i="3"/>
  <c r="F5606" i="3"/>
  <c r="F2393" i="3"/>
  <c r="F11755" i="3"/>
  <c r="F7938" i="3"/>
  <c r="F6975" i="3"/>
  <c r="F9019" i="3"/>
  <c r="F3588" i="3"/>
  <c r="F18031" i="3"/>
  <c r="F15445" i="3"/>
  <c r="F16650" i="3"/>
  <c r="F16825" i="3"/>
  <c r="F3325" i="3"/>
  <c r="F1725" i="3"/>
  <c r="F382" i="3"/>
  <c r="F2926" i="3"/>
  <c r="F5547" i="3"/>
  <c r="F10323" i="3"/>
  <c r="F296" i="3"/>
  <c r="F12178" i="3"/>
  <c r="F205" i="3"/>
  <c r="F16213" i="3"/>
  <c r="F19304" i="3"/>
  <c r="F6927" i="3"/>
  <c r="F16610" i="3"/>
  <c r="F2167" i="3"/>
  <c r="F9789" i="3"/>
  <c r="F4807" i="3"/>
  <c r="F5428" i="3"/>
  <c r="F13899" i="3"/>
  <c r="F14794" i="3"/>
  <c r="F17613" i="3"/>
  <c r="F7865" i="3"/>
  <c r="F17729" i="3"/>
  <c r="F10186" i="3"/>
  <c r="F11792" i="3"/>
  <c r="F9317" i="3"/>
  <c r="F9856" i="3"/>
  <c r="F17885" i="3"/>
  <c r="F11448" i="3"/>
  <c r="F748" i="3"/>
  <c r="F8730" i="3"/>
  <c r="F20722" i="3"/>
  <c r="F8368" i="3"/>
  <c r="F18289" i="3"/>
  <c r="F4281" i="3"/>
  <c r="F16487" i="3"/>
  <c r="F903" i="3"/>
  <c r="F5914" i="3"/>
  <c r="F9053" i="3"/>
  <c r="F10488" i="3"/>
  <c r="F16719" i="3"/>
  <c r="F18195" i="3"/>
  <c r="F20382" i="3"/>
  <c r="F21100" i="3"/>
  <c r="F9710" i="3"/>
  <c r="F8671" i="3"/>
  <c r="F11549" i="3"/>
  <c r="F12071" i="3"/>
  <c r="F8119" i="3"/>
  <c r="F6883" i="3"/>
  <c r="F11125" i="3"/>
  <c r="F16761" i="3"/>
  <c r="F475" i="3"/>
  <c r="F6238" i="3"/>
  <c r="F20261" i="3"/>
  <c r="F3572" i="3"/>
  <c r="F8951" i="3"/>
  <c r="F16303" i="3"/>
  <c r="F19635" i="3"/>
  <c r="F16432" i="3"/>
  <c r="F2221" i="3"/>
  <c r="F9953" i="3"/>
  <c r="F17052" i="3"/>
  <c r="F3214" i="3"/>
  <c r="F18914" i="3"/>
  <c r="F18933" i="3"/>
  <c r="F17245" i="3"/>
  <c r="F9783" i="3"/>
  <c r="F16470" i="3"/>
  <c r="F6934" i="3"/>
  <c r="F11472" i="3"/>
  <c r="F2282" i="3"/>
  <c r="F21095" i="3"/>
  <c r="F5666" i="3"/>
  <c r="F848" i="3"/>
  <c r="F3230" i="3"/>
  <c r="F4579" i="3"/>
  <c r="F195" i="3"/>
  <c r="F20005" i="3"/>
  <c r="F637" i="3"/>
  <c r="F17442" i="3"/>
  <c r="F1754" i="3"/>
  <c r="F6951" i="3"/>
  <c r="F2827" i="3"/>
  <c r="F9622" i="3"/>
  <c r="F9742" i="3"/>
  <c r="F522" i="3"/>
  <c r="F11921" i="3"/>
  <c r="F12800" i="3"/>
  <c r="F16059" i="3"/>
  <c r="F1943" i="3"/>
  <c r="F17167" i="3"/>
  <c r="F1315" i="3"/>
  <c r="F9417" i="3"/>
  <c r="F12169" i="3"/>
  <c r="F5977" i="3"/>
  <c r="F18703" i="3"/>
  <c r="F20558" i="3"/>
  <c r="F10553" i="3"/>
  <c r="F13758" i="3"/>
  <c r="F1790" i="3"/>
  <c r="F20061" i="3"/>
  <c r="F6004" i="3"/>
  <c r="F7795" i="3"/>
  <c r="F6064" i="3"/>
  <c r="F871" i="3"/>
  <c r="F4453" i="3"/>
  <c r="F6860" i="3"/>
  <c r="F3048" i="3"/>
  <c r="F9335" i="3"/>
  <c r="F19385" i="3"/>
  <c r="F8273" i="3"/>
  <c r="F5250" i="3"/>
  <c r="F7119" i="3"/>
  <c r="F19305" i="3"/>
  <c r="F6894" i="3"/>
  <c r="F2778" i="3"/>
  <c r="F10099" i="3"/>
  <c r="F20616" i="3"/>
  <c r="F20415" i="3"/>
  <c r="F2662" i="3"/>
  <c r="F18701" i="3"/>
  <c r="F15884" i="3"/>
  <c r="F18469" i="3"/>
  <c r="F827" i="3"/>
  <c r="F705" i="3"/>
  <c r="F7165" i="3"/>
  <c r="F14830" i="3"/>
  <c r="F1137" i="3"/>
  <c r="F15216" i="3"/>
  <c r="F10140" i="3"/>
  <c r="F4267" i="3"/>
  <c r="F21558" i="3"/>
  <c r="F9203" i="3"/>
  <c r="F7429" i="3"/>
  <c r="F17957" i="3"/>
  <c r="F5204" i="3"/>
  <c r="F6655" i="3"/>
  <c r="F14521" i="3"/>
  <c r="F16750" i="3"/>
  <c r="F2356" i="3"/>
  <c r="F15224" i="3"/>
  <c r="F4368" i="3"/>
  <c r="F16172" i="3"/>
  <c r="F3122" i="3"/>
  <c r="F10958" i="3"/>
  <c r="F1014" i="3"/>
  <c r="F13229" i="3"/>
  <c r="F4960" i="3"/>
  <c r="F20639" i="3"/>
  <c r="F18483" i="3"/>
  <c r="F8347" i="3"/>
  <c r="F5833" i="3"/>
  <c r="F10937" i="3"/>
  <c r="F17025" i="3"/>
  <c r="F11594" i="3"/>
  <c r="F19681" i="3"/>
  <c r="F10021" i="3"/>
  <c r="F4710" i="3"/>
  <c r="F19521" i="3"/>
  <c r="F9155" i="3"/>
  <c r="F2882" i="3"/>
  <c r="F15416" i="3"/>
  <c r="F16118" i="3"/>
  <c r="F18845" i="3"/>
  <c r="F6530" i="3"/>
  <c r="F3352" i="3"/>
  <c r="F13353" i="3"/>
  <c r="F870" i="3"/>
  <c r="F17923" i="3"/>
  <c r="F5371" i="3"/>
  <c r="F12361" i="3"/>
  <c r="F11048" i="3"/>
  <c r="F6142" i="3"/>
  <c r="F13894" i="3"/>
  <c r="F15413" i="3"/>
  <c r="F21246" i="3"/>
  <c r="F10709" i="3"/>
  <c r="F16203" i="3"/>
  <c r="F123" i="3"/>
  <c r="F13013" i="3"/>
  <c r="F20205" i="3"/>
  <c r="F10423" i="3"/>
  <c r="F15357" i="3"/>
  <c r="F16401" i="3"/>
  <c r="F21132" i="3"/>
  <c r="F3106" i="3"/>
  <c r="F3494" i="3"/>
  <c r="F2145" i="3"/>
  <c r="F15917" i="3"/>
  <c r="F4531" i="3"/>
  <c r="F917" i="3"/>
  <c r="F6167" i="3"/>
  <c r="F9920" i="3"/>
  <c r="F11687" i="3"/>
  <c r="F15078" i="3"/>
  <c r="F16836" i="3"/>
  <c r="F17208" i="3"/>
  <c r="F5682" i="3"/>
  <c r="F19377" i="3"/>
  <c r="F3397" i="3"/>
  <c r="F3291" i="3"/>
  <c r="F5727" i="3"/>
  <c r="F17721" i="3"/>
  <c r="F11754" i="3"/>
  <c r="F99" i="3"/>
  <c r="F4361" i="3"/>
  <c r="F18550" i="3"/>
  <c r="F4438" i="3"/>
  <c r="F20642" i="3"/>
  <c r="F12057" i="3"/>
  <c r="F16744" i="3"/>
  <c r="F7439" i="3"/>
  <c r="F6058" i="3"/>
  <c r="F11910" i="3"/>
  <c r="F20846" i="3"/>
  <c r="F11503" i="3"/>
  <c r="F9568" i="3"/>
  <c r="F12330" i="3"/>
  <c r="F17299" i="3"/>
  <c r="F4694" i="3"/>
  <c r="F3376" i="3"/>
  <c r="F15081" i="3"/>
  <c r="F13059" i="3"/>
  <c r="F19658" i="3"/>
  <c r="F7335" i="3"/>
  <c r="F7580" i="3"/>
  <c r="F13757" i="3"/>
  <c r="F934" i="3"/>
  <c r="F14821" i="3"/>
  <c r="F15069" i="3"/>
  <c r="F13644" i="3"/>
  <c r="F230" i="3"/>
  <c r="F18627" i="3"/>
  <c r="F18844" i="3"/>
  <c r="F6848" i="3"/>
  <c r="F17162" i="3"/>
  <c r="F11720" i="3"/>
  <c r="F21039" i="3"/>
  <c r="F6149" i="3"/>
  <c r="F6434" i="3"/>
  <c r="F1290" i="3"/>
  <c r="F4547" i="3"/>
  <c r="F8841" i="3"/>
  <c r="F6596" i="3"/>
  <c r="F1456" i="3"/>
  <c r="F16889" i="3"/>
  <c r="F12899" i="3"/>
  <c r="F2517" i="3"/>
  <c r="F16652" i="3"/>
  <c r="F6944" i="3"/>
  <c r="F7644" i="3"/>
  <c r="F10344" i="3"/>
  <c r="F21455" i="3"/>
  <c r="F9985" i="3"/>
  <c r="F8074" i="3"/>
  <c r="F12882" i="3"/>
  <c r="F3737" i="3"/>
  <c r="F13594" i="3"/>
  <c r="F19148" i="3"/>
  <c r="F334" i="3"/>
  <c r="F11727" i="3"/>
  <c r="F1128" i="3"/>
  <c r="F4677" i="3"/>
  <c r="F6809" i="3"/>
  <c r="F15850" i="3"/>
  <c r="F20156" i="3"/>
  <c r="F18637" i="3"/>
  <c r="F1633" i="3"/>
  <c r="F5999" i="3"/>
  <c r="F16442" i="3"/>
  <c r="F16223" i="3"/>
  <c r="F10549" i="3"/>
  <c r="F15466" i="3"/>
  <c r="F20245" i="3"/>
  <c r="F8075" i="3"/>
  <c r="F19745" i="3"/>
  <c r="F13666" i="3"/>
  <c r="F17891" i="3"/>
  <c r="F92" i="3"/>
  <c r="F14798" i="3"/>
  <c r="F12898" i="3"/>
  <c r="F11709" i="3"/>
  <c r="F9999" i="3"/>
  <c r="F7263" i="3"/>
  <c r="F18433" i="3"/>
  <c r="F15174" i="3"/>
  <c r="F11855" i="3"/>
  <c r="F6687" i="3"/>
  <c r="F13945" i="3"/>
  <c r="F1908" i="3"/>
  <c r="F6913" i="3"/>
  <c r="F9487" i="3"/>
  <c r="F9715" i="3"/>
  <c r="F2537" i="3"/>
  <c r="F16718" i="3"/>
  <c r="F18120" i="3"/>
  <c r="F6810" i="3"/>
  <c r="F10376" i="3"/>
  <c r="F17514" i="3"/>
  <c r="F13697" i="3"/>
  <c r="F1799" i="3"/>
  <c r="F11298" i="3"/>
  <c r="F12821" i="3"/>
  <c r="F8588" i="3"/>
  <c r="F21510" i="3"/>
  <c r="F19530" i="3"/>
  <c r="F21390" i="3"/>
  <c r="F13382" i="3"/>
  <c r="F14158" i="3"/>
  <c r="F15960" i="3"/>
  <c r="F12289" i="3"/>
  <c r="F19798" i="3"/>
  <c r="F15264" i="3"/>
  <c r="F11832" i="3"/>
  <c r="F6432" i="3"/>
  <c r="F20069" i="3"/>
  <c r="F3504" i="3"/>
  <c r="F6438" i="3"/>
  <c r="F2709" i="3"/>
  <c r="F8432" i="3"/>
  <c r="F5049" i="3"/>
  <c r="F12231" i="3"/>
  <c r="F3830" i="3"/>
  <c r="F20716" i="3"/>
  <c r="F20738" i="3"/>
  <c r="F12355" i="3"/>
  <c r="F8695" i="3"/>
  <c r="F16567" i="3"/>
  <c r="F1418" i="3"/>
  <c r="F17317" i="3"/>
  <c r="F20492" i="3"/>
  <c r="F16027" i="3"/>
  <c r="F6249" i="3"/>
  <c r="F1074" i="3"/>
  <c r="F20733" i="3"/>
  <c r="F5425" i="3"/>
  <c r="F330" i="3"/>
  <c r="F14593" i="3"/>
  <c r="F8850" i="3"/>
  <c r="F5442" i="3"/>
  <c r="F2643" i="3"/>
  <c r="F5750" i="3"/>
  <c r="F5530" i="3"/>
  <c r="F1655" i="3"/>
  <c r="F10244" i="3"/>
  <c r="F7344" i="3"/>
  <c r="F1672" i="3"/>
  <c r="F6780" i="3"/>
  <c r="F11232" i="3"/>
  <c r="F9924" i="3"/>
  <c r="F2957" i="3"/>
  <c r="F20283" i="3"/>
  <c r="F11637" i="3"/>
  <c r="F21595" i="3"/>
  <c r="F13671" i="3"/>
  <c r="F8325" i="3"/>
  <c r="F1515" i="3"/>
  <c r="F5585" i="3"/>
  <c r="F2423" i="3"/>
  <c r="F20553" i="3"/>
  <c r="F8459" i="3"/>
  <c r="F20343" i="3"/>
  <c r="F10525" i="3"/>
  <c r="F4543" i="3"/>
  <c r="F1049" i="3"/>
  <c r="F10282" i="3"/>
  <c r="F4489" i="3"/>
  <c r="F7417" i="3"/>
  <c r="F14647" i="3"/>
  <c r="F16725" i="3"/>
  <c r="F19461" i="3"/>
  <c r="F2934" i="3"/>
  <c r="F21130" i="3"/>
  <c r="F7368" i="3"/>
  <c r="F9182" i="3"/>
  <c r="F15793" i="3"/>
  <c r="F8027" i="3"/>
  <c r="F4992" i="3"/>
  <c r="F4877" i="3"/>
  <c r="F2488" i="3"/>
  <c r="F3963" i="3"/>
  <c r="F13708" i="3"/>
  <c r="F4989" i="3"/>
  <c r="F11531" i="3"/>
  <c r="F11584" i="3"/>
  <c r="F6217" i="3"/>
  <c r="F16447" i="3"/>
  <c r="F20503" i="3"/>
  <c r="F24" i="3"/>
  <c r="F4971" i="3"/>
  <c r="F18543" i="3"/>
  <c r="F20086" i="3"/>
  <c r="F1978" i="3"/>
  <c r="F12703" i="3"/>
  <c r="F8758" i="3"/>
  <c r="F2563" i="3"/>
  <c r="F2738" i="3"/>
  <c r="F3027" i="3"/>
  <c r="F17636" i="3"/>
  <c r="F13032" i="3"/>
  <c r="F1818" i="3"/>
  <c r="F1286" i="3"/>
  <c r="F10079" i="3"/>
  <c r="F21127" i="3"/>
  <c r="F892" i="3"/>
  <c r="F11764" i="3"/>
  <c r="F13531" i="3"/>
  <c r="F2528" i="3"/>
  <c r="F266" i="3"/>
  <c r="F3681" i="3"/>
  <c r="F5033" i="3"/>
  <c r="F3080" i="3"/>
  <c r="F6828" i="3"/>
  <c r="F17946" i="3"/>
  <c r="F20046" i="3"/>
  <c r="F3316" i="3"/>
  <c r="F4023" i="3"/>
  <c r="F17019" i="3"/>
  <c r="F9556" i="3"/>
  <c r="F13036" i="3"/>
  <c r="F493" i="3"/>
  <c r="F19641" i="3"/>
  <c r="F21136" i="3"/>
  <c r="F18608" i="3"/>
  <c r="F17847" i="3"/>
  <c r="F9078" i="3"/>
  <c r="F11895" i="3"/>
  <c r="F15307" i="3"/>
  <c r="F5098" i="3"/>
  <c r="F19504" i="3"/>
  <c r="F11259" i="3"/>
  <c r="F20300" i="3"/>
  <c r="F801" i="3"/>
  <c r="F13526" i="3"/>
  <c r="F5657" i="3"/>
  <c r="F11096" i="3"/>
  <c r="F16927" i="3"/>
  <c r="F8604" i="3"/>
  <c r="F17954" i="3"/>
  <c r="F1526" i="3"/>
  <c r="F21073" i="3"/>
  <c r="F7440" i="3"/>
  <c r="F10773" i="3"/>
  <c r="F11032" i="3"/>
  <c r="F7965" i="3"/>
  <c r="F9003" i="3"/>
  <c r="F7151" i="3"/>
  <c r="F9795" i="3"/>
  <c r="F4222" i="3"/>
  <c r="F8207" i="3"/>
  <c r="F11218" i="3"/>
  <c r="F13649" i="3"/>
  <c r="F4159" i="3"/>
  <c r="F21171" i="3"/>
  <c r="F4490" i="3"/>
  <c r="F2151" i="3"/>
  <c r="F2673" i="3"/>
  <c r="F2888" i="3"/>
  <c r="F21411" i="3"/>
  <c r="F13461" i="3"/>
  <c r="F4342" i="3"/>
  <c r="F9262" i="3"/>
  <c r="F19620" i="3"/>
  <c r="F12292" i="3"/>
  <c r="F3868" i="3"/>
  <c r="F15735" i="3"/>
  <c r="F17620" i="3"/>
  <c r="F2409" i="3"/>
  <c r="F10369" i="3"/>
  <c r="F249" i="3"/>
  <c r="F1973" i="3"/>
  <c r="F13009" i="3"/>
  <c r="F11865" i="3"/>
  <c r="F1384" i="3"/>
  <c r="F17050" i="3"/>
  <c r="F989" i="3"/>
  <c r="F3211" i="3"/>
  <c r="F17635" i="3"/>
  <c r="F3654" i="3"/>
  <c r="F5450" i="3"/>
  <c r="F13634" i="3"/>
  <c r="F707" i="3"/>
  <c r="F13067" i="3"/>
  <c r="F16122" i="3"/>
  <c r="F15220" i="3"/>
  <c r="F17567" i="3"/>
  <c r="F4266" i="3"/>
  <c r="F3755" i="3"/>
  <c r="F5737" i="3"/>
  <c r="F8037" i="3"/>
  <c r="F4233" i="3"/>
  <c r="F15781" i="3"/>
  <c r="F12774" i="3"/>
  <c r="F1934" i="3"/>
  <c r="F5603" i="3"/>
  <c r="F3615" i="3"/>
  <c r="F7981" i="3"/>
  <c r="F1848" i="3"/>
  <c r="F2126" i="3"/>
  <c r="F1673" i="3"/>
  <c r="F5429" i="3"/>
  <c r="F2621" i="3"/>
  <c r="F8136" i="3"/>
  <c r="F20359" i="3"/>
  <c r="F14569" i="3"/>
  <c r="F19725" i="3"/>
  <c r="F3050" i="3"/>
  <c r="F16759" i="3"/>
  <c r="F6290" i="3"/>
  <c r="F17384" i="3"/>
  <c r="F3205" i="3"/>
  <c r="F5486" i="3"/>
  <c r="F511" i="3"/>
  <c r="F19770" i="3"/>
  <c r="F5419" i="3"/>
  <c r="F19429" i="3"/>
  <c r="F17355" i="3"/>
  <c r="F12831" i="3"/>
  <c r="F1836" i="3"/>
  <c r="F6553" i="3"/>
  <c r="F13130" i="3"/>
  <c r="F15984" i="3"/>
  <c r="F19746" i="3"/>
  <c r="F4883" i="3"/>
  <c r="F17330" i="3"/>
  <c r="F4693" i="3"/>
  <c r="F3632" i="3"/>
  <c r="F5364" i="3"/>
  <c r="F17350" i="3"/>
  <c r="F1143" i="3"/>
  <c r="F8748" i="3"/>
  <c r="F6704" i="3"/>
  <c r="F12892" i="3"/>
  <c r="F6251" i="3"/>
  <c r="F20641" i="3"/>
  <c r="F5436" i="3"/>
  <c r="F1535" i="3"/>
  <c r="F6686" i="3"/>
  <c r="F267" i="3"/>
  <c r="F5877" i="3"/>
  <c r="F7065" i="3"/>
  <c r="F4521" i="3"/>
  <c r="F18831" i="3"/>
  <c r="F14901" i="3"/>
  <c r="F14422" i="3"/>
  <c r="F8905" i="3"/>
  <c r="F8593" i="3"/>
  <c r="F21005" i="3"/>
  <c r="F3799" i="3"/>
  <c r="F592" i="3"/>
  <c r="F10170" i="3"/>
  <c r="F17604" i="3"/>
  <c r="F6291" i="3"/>
  <c r="F4401" i="3"/>
  <c r="F7621" i="3"/>
  <c r="F21597" i="3"/>
  <c r="F11367" i="3"/>
  <c r="F5021" i="3"/>
  <c r="F11546" i="3"/>
  <c r="F10724" i="3"/>
  <c r="F19878" i="3"/>
  <c r="F2734" i="3"/>
  <c r="F10799" i="3"/>
  <c r="F3616" i="3"/>
  <c r="F7586" i="3"/>
  <c r="F13057" i="3"/>
  <c r="F7640" i="3"/>
  <c r="F13839" i="3"/>
  <c r="F12016" i="3"/>
  <c r="F21063" i="3"/>
  <c r="F18219" i="3"/>
  <c r="F551" i="3"/>
  <c r="F15529" i="3"/>
  <c r="F5955" i="3"/>
  <c r="F9447" i="3"/>
  <c r="F7649" i="3"/>
  <c r="F9663" i="3"/>
  <c r="F18811" i="3"/>
  <c r="F18429" i="3"/>
  <c r="F8782" i="3"/>
  <c r="F17251" i="3"/>
  <c r="F6163" i="3"/>
  <c r="F7375" i="3"/>
  <c r="F5798" i="3"/>
  <c r="F4178" i="3"/>
  <c r="F12790" i="3"/>
  <c r="F16966" i="3"/>
  <c r="F5145" i="3"/>
  <c r="F12298" i="3"/>
  <c r="F947" i="3"/>
  <c r="F16469" i="3"/>
  <c r="F4597" i="3"/>
  <c r="F8179" i="3"/>
  <c r="F16377" i="3"/>
  <c r="F14855" i="3"/>
  <c r="F1370" i="3"/>
  <c r="F2641" i="3"/>
  <c r="F17784" i="3"/>
  <c r="F18588" i="3"/>
  <c r="F4114" i="3"/>
  <c r="F5722" i="3"/>
  <c r="F5861" i="3"/>
  <c r="F18132" i="3"/>
  <c r="F4542" i="3"/>
  <c r="F8072" i="3"/>
  <c r="F2121" i="3"/>
  <c r="F16788" i="3"/>
  <c r="F1419" i="3"/>
  <c r="F8316" i="3"/>
  <c r="F20706" i="3"/>
  <c r="F3695" i="3"/>
  <c r="F10044" i="3"/>
  <c r="F12617" i="3"/>
  <c r="F4506" i="3"/>
  <c r="F12608" i="3"/>
  <c r="F19381" i="3"/>
  <c r="F10687" i="3"/>
  <c r="F8519" i="3"/>
  <c r="F10550" i="3"/>
  <c r="F11864" i="3"/>
  <c r="F20037" i="3"/>
  <c r="F13560" i="3"/>
  <c r="F2417" i="3"/>
  <c r="F8952" i="3"/>
  <c r="F8904" i="3"/>
  <c r="F3782" i="3"/>
  <c r="F12450" i="3"/>
  <c r="F17296" i="3"/>
  <c r="F8293" i="3"/>
  <c r="F16281" i="3"/>
  <c r="F12639" i="3"/>
  <c r="F18560" i="3"/>
  <c r="F15199" i="3"/>
  <c r="F17172" i="3"/>
  <c r="F4120" i="3"/>
  <c r="F14603" i="3"/>
  <c r="F4703" i="3"/>
  <c r="F20451" i="3"/>
  <c r="F2909" i="3"/>
  <c r="F18444" i="3"/>
  <c r="F20110" i="3"/>
  <c r="F18442" i="3"/>
  <c r="F6024" i="3"/>
  <c r="F11211" i="3"/>
  <c r="F5297" i="3"/>
  <c r="F5340" i="3"/>
  <c r="F13082" i="3"/>
  <c r="F19934" i="3"/>
  <c r="F20108" i="3"/>
  <c r="F13333" i="3"/>
  <c r="F10684" i="3"/>
  <c r="F4659" i="3"/>
  <c r="F2515" i="3"/>
  <c r="F19664" i="3"/>
  <c r="F12189" i="3"/>
  <c r="F18910" i="3"/>
  <c r="F5357" i="3"/>
  <c r="F18798" i="3"/>
  <c r="F6669" i="3"/>
  <c r="F10699" i="3"/>
  <c r="F13966" i="3"/>
  <c r="F7349" i="3"/>
  <c r="F18272" i="3"/>
  <c r="F20082" i="3"/>
  <c r="F12408" i="3"/>
  <c r="F5980" i="3"/>
  <c r="F8484" i="3"/>
  <c r="F15599" i="3"/>
  <c r="F3807" i="3"/>
  <c r="F1797" i="3"/>
  <c r="F12995" i="3"/>
  <c r="F19978" i="3"/>
  <c r="F563" i="3"/>
  <c r="F6108" i="3"/>
  <c r="F347" i="3"/>
  <c r="F18695" i="3"/>
  <c r="F13550" i="3"/>
  <c r="F743" i="3"/>
  <c r="F5797" i="3"/>
  <c r="F6260" i="3"/>
  <c r="F3743" i="3"/>
  <c r="F13373" i="3"/>
  <c r="F2697" i="3"/>
  <c r="F13339" i="3"/>
  <c r="F7827" i="3"/>
  <c r="F5013" i="3"/>
  <c r="F8281" i="3"/>
  <c r="F16449" i="3"/>
  <c r="F9488" i="3"/>
  <c r="F13635" i="3"/>
  <c r="F8717" i="3"/>
  <c r="F20829" i="3"/>
  <c r="F19509" i="3"/>
  <c r="F3718" i="3"/>
  <c r="F15573" i="3"/>
  <c r="F17041" i="3"/>
  <c r="F16158" i="3"/>
  <c r="F20195" i="3"/>
  <c r="F5032" i="3"/>
  <c r="F10233" i="3"/>
  <c r="F7858" i="3"/>
  <c r="F6989" i="3"/>
  <c r="F9030" i="3"/>
  <c r="F8185" i="3"/>
  <c r="F389" i="3"/>
  <c r="F12729" i="3"/>
  <c r="F21448" i="3"/>
  <c r="F18827" i="3"/>
  <c r="F4887" i="3"/>
  <c r="F16630" i="3"/>
  <c r="F3622" i="3"/>
  <c r="F5691" i="3"/>
  <c r="F5417" i="3"/>
  <c r="F4956" i="3"/>
  <c r="F14608" i="3"/>
  <c r="F17211" i="3"/>
  <c r="F10711" i="3"/>
  <c r="F916" i="3"/>
  <c r="F1255" i="3"/>
  <c r="F18851" i="3"/>
  <c r="F6889" i="3"/>
  <c r="F7424" i="3"/>
  <c r="F7190" i="3"/>
  <c r="F19418" i="3"/>
  <c r="F2194" i="3"/>
  <c r="F15409" i="3"/>
  <c r="F16645" i="3"/>
  <c r="F20804" i="3"/>
  <c r="F2756" i="3"/>
  <c r="F21503" i="3"/>
  <c r="F3742" i="3"/>
  <c r="F16155" i="3"/>
  <c r="F11292" i="3"/>
  <c r="F13863" i="3"/>
  <c r="F17699" i="3"/>
  <c r="F11747" i="3"/>
  <c r="F14780" i="3"/>
  <c r="F19412" i="3"/>
  <c r="F21018" i="3"/>
  <c r="F13293" i="3"/>
  <c r="F18455" i="3"/>
  <c r="F8073" i="3"/>
  <c r="F4581" i="3"/>
  <c r="F18478" i="3"/>
  <c r="F19251" i="3"/>
  <c r="F2185" i="3"/>
  <c r="F19573" i="3"/>
  <c r="F2053" i="3"/>
  <c r="F16983" i="3"/>
  <c r="F11669" i="3"/>
  <c r="F5718" i="3"/>
  <c r="F8598" i="3"/>
  <c r="F4788" i="3"/>
  <c r="F17838" i="3"/>
  <c r="F8725" i="3"/>
  <c r="F3348" i="3"/>
  <c r="F12516" i="3"/>
  <c r="F7899" i="3"/>
  <c r="F14549" i="3"/>
  <c r="F14032" i="3"/>
  <c r="F13893" i="3"/>
  <c r="F12645" i="3"/>
  <c r="F17589" i="3"/>
  <c r="F5233" i="3"/>
  <c r="F20833" i="3"/>
  <c r="F5128" i="3"/>
  <c r="F14866" i="3"/>
  <c r="F7207" i="3"/>
  <c r="F15662" i="3"/>
  <c r="F17563" i="3"/>
  <c r="F7071" i="3"/>
  <c r="F10698" i="3"/>
  <c r="F719" i="3"/>
  <c r="F12422" i="3"/>
  <c r="F20914" i="3"/>
  <c r="F11457" i="3"/>
  <c r="F7339" i="3"/>
  <c r="F1828" i="3"/>
  <c r="F15801" i="3"/>
  <c r="F380" i="3"/>
  <c r="F17726" i="3"/>
  <c r="F2196" i="3"/>
  <c r="F20518" i="3"/>
  <c r="F1585" i="3"/>
  <c r="F9029" i="3"/>
  <c r="F1932" i="3"/>
  <c r="F4216" i="3"/>
  <c r="F14707" i="3"/>
  <c r="F21046" i="3"/>
  <c r="F11725" i="3"/>
  <c r="F5975" i="3"/>
  <c r="F19451" i="3"/>
  <c r="F5302" i="3"/>
  <c r="F8090" i="3"/>
  <c r="F14529" i="3"/>
  <c r="F17517" i="3"/>
  <c r="F15728" i="3"/>
  <c r="F8980" i="3"/>
  <c r="F5343" i="3"/>
  <c r="F8087" i="3"/>
  <c r="F6010" i="3"/>
  <c r="F21135" i="3"/>
  <c r="F20602" i="3"/>
  <c r="F3096" i="3"/>
  <c r="F12689" i="3"/>
  <c r="F11657" i="3"/>
  <c r="F2937" i="3"/>
  <c r="F18074" i="3"/>
  <c r="F2429" i="3"/>
  <c r="F1228" i="3"/>
  <c r="F15127" i="3"/>
  <c r="F606" i="3"/>
  <c r="F11001" i="3"/>
  <c r="F10810" i="3"/>
  <c r="F21486" i="3"/>
  <c r="F7651" i="3"/>
  <c r="F9542" i="3"/>
  <c r="F2733" i="3"/>
  <c r="F9503" i="3"/>
  <c r="F9314" i="3"/>
  <c r="F6489" i="3"/>
  <c r="F20943" i="3"/>
  <c r="F11600" i="3"/>
  <c r="F13785" i="3"/>
  <c r="F529" i="3"/>
  <c r="F11342" i="3"/>
  <c r="F17958" i="3"/>
  <c r="F17527" i="3"/>
  <c r="F2702" i="3"/>
  <c r="F7776" i="3"/>
  <c r="F16544" i="3"/>
  <c r="F14853" i="3"/>
  <c r="F21208" i="3"/>
  <c r="F10141" i="3"/>
  <c r="F12334" i="3"/>
  <c r="F8398" i="3"/>
  <c r="F14773" i="3"/>
  <c r="F18520" i="3"/>
  <c r="F12398" i="3"/>
  <c r="F5765" i="3"/>
  <c r="F9532" i="3"/>
  <c r="F8734" i="3"/>
  <c r="F6467" i="3"/>
  <c r="F19224" i="3"/>
  <c r="F7780" i="3"/>
  <c r="F12509" i="3"/>
  <c r="F4647" i="3"/>
  <c r="F17642" i="3"/>
  <c r="F3121" i="3"/>
  <c r="F21616" i="3"/>
  <c r="F20580" i="3"/>
  <c r="F2114" i="3"/>
  <c r="F16709" i="3"/>
  <c r="F1723" i="3"/>
  <c r="F1631" i="3"/>
  <c r="F18907" i="3"/>
  <c r="F11534" i="3"/>
  <c r="F468" i="3"/>
  <c r="F4627" i="3"/>
  <c r="F1492" i="3"/>
  <c r="F436" i="3"/>
  <c r="F8688" i="3"/>
  <c r="F20324" i="3"/>
  <c r="F12180" i="3"/>
  <c r="F19041" i="3"/>
  <c r="F3788" i="3"/>
  <c r="F7555" i="3"/>
  <c r="F14022" i="3"/>
  <c r="F3929" i="3"/>
  <c r="F11548" i="3"/>
  <c r="F10275" i="3"/>
  <c r="F4995" i="3"/>
  <c r="F16486" i="3"/>
  <c r="F10328" i="3"/>
  <c r="F11123" i="3"/>
  <c r="F448" i="3"/>
  <c r="F1216" i="3"/>
  <c r="F980" i="3"/>
  <c r="F4312" i="3"/>
  <c r="F12201" i="3"/>
  <c r="F16177" i="3"/>
  <c r="F21071" i="3"/>
  <c r="F345" i="3"/>
  <c r="F13881" i="3"/>
  <c r="F18032" i="3"/>
  <c r="F13137" i="3"/>
  <c r="F19947" i="3"/>
  <c r="F11429" i="3"/>
  <c r="F5173" i="3"/>
  <c r="F10348" i="3"/>
  <c r="F6728" i="3"/>
  <c r="F15188" i="3"/>
  <c r="F14622" i="3"/>
  <c r="F12444" i="3"/>
  <c r="F12350" i="3"/>
  <c r="F9324" i="3"/>
  <c r="F3136" i="3"/>
  <c r="F2433" i="3"/>
  <c r="F579" i="3"/>
  <c r="F5319" i="3"/>
  <c r="F9954" i="3"/>
  <c r="F9508" i="3"/>
  <c r="F18886" i="3"/>
  <c r="F5361" i="3"/>
  <c r="F9476" i="3"/>
  <c r="F15953" i="3"/>
  <c r="F1056" i="3"/>
  <c r="F11266" i="3"/>
  <c r="F6106" i="3"/>
  <c r="F7296" i="3"/>
  <c r="F4433" i="3"/>
  <c r="F10409" i="3"/>
  <c r="F21248" i="3"/>
  <c r="F3448" i="3"/>
  <c r="F12239" i="3"/>
  <c r="F17922" i="3"/>
  <c r="F12415" i="3"/>
  <c r="F20707" i="3"/>
  <c r="F14545" i="3"/>
  <c r="F21282" i="3"/>
  <c r="F6973" i="3"/>
  <c r="F4429" i="3"/>
  <c r="F6456" i="3"/>
  <c r="F4098" i="3"/>
  <c r="F10577" i="3"/>
  <c r="F12769" i="3"/>
  <c r="F14651" i="3"/>
  <c r="F13324" i="3"/>
  <c r="F3408" i="3"/>
  <c r="F5653" i="3"/>
  <c r="F7905" i="3"/>
  <c r="F1390" i="3"/>
  <c r="F4838" i="3"/>
  <c r="F11808" i="3"/>
  <c r="F18620" i="3"/>
  <c r="F13892" i="3"/>
  <c r="F16524" i="3"/>
  <c r="F15706" i="3"/>
  <c r="F11011" i="3"/>
  <c r="F4576" i="3"/>
  <c r="F3636" i="3"/>
  <c r="F21154" i="3"/>
  <c r="F7956" i="3"/>
  <c r="F11361" i="3"/>
  <c r="F9442" i="3"/>
  <c r="F15717" i="3"/>
  <c r="F7252" i="3"/>
  <c r="F21141" i="3"/>
  <c r="F5736" i="3"/>
  <c r="F2250" i="3"/>
  <c r="F16775" i="3"/>
  <c r="F4614" i="3"/>
  <c r="F9734" i="3"/>
  <c r="F1747" i="3"/>
  <c r="F15013" i="3"/>
  <c r="F17375" i="3"/>
  <c r="F18294" i="3"/>
  <c r="F8723" i="3"/>
  <c r="F11353" i="3"/>
  <c r="F18479" i="3"/>
  <c r="F15207" i="3"/>
  <c r="F20312" i="3"/>
  <c r="F6032" i="3"/>
  <c r="F20372" i="3"/>
  <c r="F8558" i="3"/>
  <c r="F13802" i="3"/>
  <c r="F15531" i="3"/>
  <c r="F17314" i="3"/>
  <c r="F4287" i="3"/>
  <c r="F2361" i="3"/>
  <c r="F5969" i="3"/>
  <c r="F20323" i="3"/>
  <c r="F18145" i="3"/>
  <c r="F4013" i="3"/>
  <c r="F19113" i="3"/>
  <c r="F14921" i="3"/>
  <c r="F20383" i="3"/>
  <c r="F4106" i="3"/>
  <c r="F11227" i="3"/>
  <c r="F4072" i="3"/>
  <c r="F10970" i="3"/>
  <c r="F16900" i="3"/>
  <c r="F8241" i="3"/>
  <c r="F1443" i="3"/>
  <c r="F11002" i="3"/>
  <c r="F10951" i="3"/>
  <c r="F10866" i="3"/>
  <c r="F3904" i="3"/>
  <c r="F20834" i="3"/>
  <c r="F21117" i="3"/>
  <c r="F17053" i="3"/>
  <c r="F7468" i="3"/>
  <c r="F19416" i="3"/>
  <c r="F3409" i="3"/>
  <c r="F19212" i="3"/>
  <c r="F8109" i="3"/>
  <c r="F1275" i="3"/>
  <c r="F21045" i="3"/>
  <c r="F17339" i="3"/>
  <c r="F3087" i="3"/>
  <c r="F14887" i="3"/>
  <c r="F1254" i="3"/>
  <c r="F11336" i="3"/>
  <c r="F2812" i="3"/>
  <c r="F1656" i="3"/>
  <c r="F16285" i="3"/>
  <c r="F10722" i="3"/>
  <c r="F4033" i="3"/>
  <c r="F6701" i="3"/>
  <c r="F5366" i="3"/>
  <c r="F4813" i="3"/>
  <c r="F7098" i="3"/>
  <c r="F5997" i="3"/>
  <c r="F16634" i="3"/>
  <c r="F153" i="3"/>
  <c r="F6720" i="3"/>
  <c r="F16132" i="3"/>
  <c r="F17669" i="3"/>
  <c r="F18631" i="3"/>
  <c r="F12062" i="3"/>
  <c r="F8196" i="3"/>
  <c r="F17590" i="3"/>
  <c r="F15709" i="3"/>
  <c r="F4102" i="3"/>
  <c r="F2793" i="3"/>
  <c r="F15603" i="3"/>
  <c r="F21513" i="3"/>
  <c r="F19177" i="3"/>
  <c r="F18217" i="3"/>
  <c r="F16586" i="3"/>
  <c r="F19839" i="3"/>
  <c r="F3464" i="3"/>
  <c r="F18254" i="3"/>
  <c r="F4545" i="3"/>
  <c r="F7620" i="3"/>
  <c r="F4812" i="3"/>
  <c r="F8063" i="3"/>
  <c r="F2094" i="3"/>
  <c r="F16640" i="3"/>
  <c r="F9962" i="3"/>
  <c r="F4410" i="3"/>
  <c r="F2298" i="3"/>
  <c r="F8312" i="3"/>
  <c r="F1917" i="3"/>
  <c r="F183" i="3"/>
  <c r="F6056" i="3"/>
  <c r="F20796" i="3"/>
  <c r="F19031" i="3"/>
  <c r="F1838" i="3"/>
  <c r="F953" i="3"/>
  <c r="F19267" i="3"/>
  <c r="F6754" i="3"/>
  <c r="F13538" i="3"/>
  <c r="F15247" i="3"/>
  <c r="F9154" i="3"/>
  <c r="F15008" i="3"/>
  <c r="F12902" i="3"/>
  <c r="F8661" i="3"/>
  <c r="F18822" i="3"/>
  <c r="F3406" i="3"/>
  <c r="F11460" i="3"/>
  <c r="F15630" i="3"/>
  <c r="F19979" i="3"/>
  <c r="F14375" i="3"/>
  <c r="F14933" i="3"/>
  <c r="F16760" i="3"/>
  <c r="F6688" i="3"/>
  <c r="F1265" i="3"/>
  <c r="F13837" i="3"/>
  <c r="F4282" i="3"/>
  <c r="F12115" i="3"/>
  <c r="F3783" i="3"/>
  <c r="F1126" i="3"/>
  <c r="F4583" i="3"/>
  <c r="F20373" i="3"/>
  <c r="F607" i="3"/>
  <c r="F16116" i="3"/>
  <c r="F2476" i="3"/>
  <c r="F3852" i="3"/>
  <c r="F16413" i="3"/>
  <c r="F11225" i="3"/>
  <c r="F5757" i="3"/>
  <c r="F4358" i="3"/>
  <c r="F3827" i="3"/>
  <c r="F9106" i="3"/>
  <c r="F17767" i="3"/>
  <c r="F12342" i="3"/>
  <c r="F21515" i="3"/>
  <c r="F6603" i="3"/>
  <c r="F16468" i="3"/>
  <c r="F5812" i="3"/>
  <c r="F1916" i="3"/>
  <c r="F6144" i="3"/>
  <c r="F9581" i="3"/>
  <c r="F20574" i="3"/>
  <c r="F12572" i="3"/>
  <c r="F6119" i="3"/>
  <c r="F14308" i="3"/>
  <c r="F391" i="3"/>
  <c r="F18142" i="3"/>
  <c r="F18635" i="3"/>
  <c r="F9189" i="3"/>
  <c r="F8488" i="3"/>
  <c r="F11193" i="3"/>
  <c r="F16241" i="3"/>
  <c r="F11859" i="3"/>
  <c r="F20956" i="3"/>
  <c r="F14648" i="3"/>
  <c r="F1983" i="3"/>
  <c r="F6360" i="3"/>
  <c r="F21240" i="3"/>
  <c r="F7829" i="3"/>
  <c r="F18131" i="3"/>
  <c r="F360" i="3"/>
  <c r="F21535" i="3"/>
  <c r="F13662" i="3"/>
  <c r="F1803" i="3"/>
  <c r="F2133" i="3"/>
  <c r="F9965" i="3"/>
  <c r="F5477" i="3"/>
  <c r="F13422" i="3"/>
  <c r="F8130" i="3"/>
  <c r="F2755" i="3"/>
  <c r="F6278" i="3"/>
  <c r="F2395" i="3"/>
  <c r="F7683" i="3"/>
  <c r="F7205" i="3"/>
  <c r="F8816" i="3"/>
  <c r="F15261" i="3"/>
  <c r="F6935" i="3"/>
  <c r="F12936" i="3"/>
  <c r="F19872" i="3"/>
  <c r="F5568" i="3"/>
  <c r="F2095" i="3"/>
  <c r="F9636" i="3"/>
  <c r="F4898" i="3"/>
  <c r="F17136" i="3"/>
  <c r="F11466" i="3"/>
  <c r="F19640" i="3"/>
  <c r="F19875" i="3"/>
  <c r="F5074" i="3"/>
  <c r="F17161" i="3"/>
  <c r="F8871" i="3"/>
  <c r="F6006" i="3"/>
  <c r="F19474" i="3"/>
  <c r="F8497" i="3"/>
  <c r="F7532" i="3"/>
  <c r="F8345" i="3"/>
  <c r="F11738" i="3"/>
  <c r="F4571" i="3"/>
  <c r="F18148" i="3"/>
  <c r="F14899" i="3"/>
  <c r="F18719" i="3"/>
  <c r="F21633" i="3"/>
  <c r="F6120" i="3"/>
  <c r="F10334" i="3"/>
  <c r="F19055" i="3"/>
  <c r="F8250" i="3"/>
  <c r="F15154" i="3"/>
  <c r="F17348" i="3"/>
  <c r="F9268" i="3"/>
  <c r="F8697" i="3"/>
  <c r="F7879" i="3"/>
  <c r="F10165" i="3"/>
  <c r="F18522" i="3"/>
  <c r="F850" i="3"/>
  <c r="F20683" i="3"/>
  <c r="F5601" i="3"/>
  <c r="F11317" i="3"/>
  <c r="F2490" i="3"/>
  <c r="F13450" i="3"/>
  <c r="F2142" i="3"/>
  <c r="F21556" i="3"/>
  <c r="F3145" i="3"/>
  <c r="F21599" i="3"/>
  <c r="F9548" i="3"/>
  <c r="F20947" i="3"/>
  <c r="F20697" i="3"/>
  <c r="F2687" i="3"/>
  <c r="F6692" i="3"/>
  <c r="F12396" i="3"/>
  <c r="F6890" i="3"/>
  <c r="F13819" i="3"/>
  <c r="F9651" i="3"/>
  <c r="F7802" i="3"/>
  <c r="F5103" i="3"/>
  <c r="F6310" i="3"/>
  <c r="F17401" i="3"/>
  <c r="F21519" i="3"/>
  <c r="F18696" i="3"/>
  <c r="F16238" i="3"/>
  <c r="F3321" i="3"/>
  <c r="F5947" i="3"/>
  <c r="F2766" i="3"/>
  <c r="F1532" i="3"/>
  <c r="F288" i="3"/>
  <c r="F10552" i="3"/>
  <c r="F5438" i="3"/>
  <c r="F12378" i="3"/>
  <c r="F633" i="3"/>
  <c r="F8560" i="3"/>
  <c r="F20064" i="3"/>
  <c r="F927" i="3"/>
  <c r="F2656" i="3"/>
  <c r="F15253" i="3"/>
  <c r="F3752" i="3"/>
  <c r="F11067" i="3"/>
  <c r="F13823" i="3"/>
  <c r="F4073" i="3"/>
  <c r="F3237" i="3"/>
  <c r="F17550" i="3"/>
  <c r="F17341" i="3"/>
  <c r="F19393" i="3"/>
  <c r="F12903" i="3"/>
  <c r="F10740" i="3"/>
  <c r="F4998" i="3"/>
  <c r="F17459" i="3"/>
  <c r="F8146" i="3"/>
  <c r="F17" i="3"/>
  <c r="F14960" i="3"/>
  <c r="F4452" i="3"/>
  <c r="F9064" i="3"/>
  <c r="F11316" i="3"/>
  <c r="F8144" i="3"/>
  <c r="F16497" i="3"/>
  <c r="F12687" i="3"/>
  <c r="F1263" i="3"/>
  <c r="F13235" i="3"/>
  <c r="F20048" i="3"/>
  <c r="F16543" i="3"/>
  <c r="F19273" i="3"/>
  <c r="F17254" i="3"/>
  <c r="F10683" i="3"/>
  <c r="F12961" i="3"/>
  <c r="F17686" i="3"/>
  <c r="F47" i="3"/>
  <c r="F21226" i="3"/>
  <c r="F19552" i="3"/>
  <c r="F12403" i="3"/>
  <c r="F14867" i="3"/>
  <c r="F1628" i="3"/>
  <c r="F10715" i="3"/>
  <c r="F7653" i="3"/>
  <c r="F6642" i="3"/>
  <c r="F628" i="3"/>
  <c r="F15140" i="3"/>
  <c r="F13326" i="3"/>
  <c r="F113" i="3"/>
  <c r="F16086" i="3"/>
  <c r="F16286" i="3"/>
  <c r="F15439" i="3"/>
  <c r="F16372" i="3"/>
  <c r="F19583" i="3"/>
  <c r="F20764" i="3"/>
  <c r="F21236" i="3"/>
  <c r="F21216" i="3"/>
  <c r="F101" i="3"/>
  <c r="F17977" i="3"/>
  <c r="F17707" i="3"/>
  <c r="F5309" i="3"/>
  <c r="F13699" i="3"/>
  <c r="F4869" i="3"/>
  <c r="F13609" i="3"/>
  <c r="F12294" i="3"/>
  <c r="F15094" i="3"/>
  <c r="F12416" i="3"/>
  <c r="F19063" i="3"/>
  <c r="F16462" i="3"/>
  <c r="F11357" i="3"/>
  <c r="F15291" i="3"/>
  <c r="F11905" i="3"/>
  <c r="F10510" i="3"/>
  <c r="F2945" i="3"/>
  <c r="F7733" i="3"/>
  <c r="F7665" i="3"/>
  <c r="F12336" i="3"/>
  <c r="F12420" i="3"/>
  <c r="F16670" i="3"/>
  <c r="F6073" i="3"/>
  <c r="F7893" i="3"/>
  <c r="F19183" i="3"/>
  <c r="F20665" i="3"/>
  <c r="F11781" i="3"/>
  <c r="F18709" i="3"/>
  <c r="F10564" i="3"/>
  <c r="F3074" i="3"/>
  <c r="F15555" i="3"/>
  <c r="F2648" i="3"/>
  <c r="F9654" i="3"/>
  <c r="F6699" i="3"/>
  <c r="F14578" i="3"/>
  <c r="F9024" i="3"/>
  <c r="F2978" i="3"/>
  <c r="F695" i="3"/>
  <c r="F14282" i="3"/>
  <c r="F11393" i="3"/>
  <c r="F4107" i="3"/>
  <c r="F12250" i="3"/>
  <c r="F8256" i="3"/>
  <c r="F4520" i="3"/>
  <c r="F402" i="3"/>
  <c r="F14295" i="3"/>
  <c r="F13520" i="3"/>
  <c r="F13205" i="3"/>
  <c r="F13116" i="3"/>
  <c r="F9345" i="3"/>
  <c r="F6115" i="3"/>
  <c r="F3478" i="3"/>
  <c r="F19575" i="3"/>
  <c r="F11737" i="3"/>
  <c r="F10956" i="3"/>
  <c r="F902" i="3"/>
  <c r="F19515" i="3"/>
  <c r="F13786" i="3"/>
  <c r="F6503" i="3"/>
  <c r="F12215" i="3"/>
  <c r="F3990" i="3"/>
  <c r="F5252" i="3"/>
  <c r="F20223" i="3"/>
  <c r="F20637" i="3"/>
  <c r="F11475" i="3"/>
  <c r="F5441" i="3"/>
  <c r="F5863" i="3"/>
  <c r="F16876" i="3"/>
  <c r="F11652" i="3"/>
  <c r="F4391" i="3"/>
  <c r="F21166" i="3"/>
  <c r="F5292" i="3"/>
  <c r="F8026" i="3"/>
  <c r="F17309" i="3"/>
  <c r="F17358" i="3"/>
  <c r="F138" i="3"/>
  <c r="F18748" i="3"/>
  <c r="F8096" i="3"/>
  <c r="F3500" i="3"/>
  <c r="F11318" i="3"/>
  <c r="F18655" i="3"/>
  <c r="F1177" i="3"/>
  <c r="F10621" i="3"/>
  <c r="F4923" i="3"/>
  <c r="F7140" i="3"/>
  <c r="F18381" i="3"/>
  <c r="F6922" i="3"/>
  <c r="F18426" i="3"/>
  <c r="F7712" i="3"/>
  <c r="F4698" i="3"/>
  <c r="F6433" i="3"/>
  <c r="F11202" i="3"/>
  <c r="F1410" i="3"/>
  <c r="F6016" i="3"/>
  <c r="F10990" i="3"/>
  <c r="F1880" i="3"/>
  <c r="F18293" i="3"/>
  <c r="F14659" i="3"/>
  <c r="F423" i="3"/>
  <c r="F8404" i="3"/>
  <c r="F11830" i="3"/>
  <c r="F7232" i="3"/>
  <c r="F17063" i="3"/>
  <c r="F5062" i="3"/>
  <c r="F17477" i="3"/>
  <c r="F15915" i="3"/>
  <c r="F21124" i="3"/>
  <c r="F17983" i="3"/>
  <c r="F20530" i="3"/>
  <c r="F12432" i="3"/>
  <c r="F2807" i="3"/>
  <c r="F20470" i="3"/>
  <c r="F18177" i="3"/>
  <c r="F18428" i="3"/>
  <c r="F18114" i="3"/>
  <c r="F11682" i="3"/>
  <c r="F14404" i="3"/>
  <c r="F19176" i="3"/>
  <c r="F21444" i="3"/>
  <c r="F11137" i="3"/>
  <c r="F19532" i="3"/>
  <c r="F14793" i="3"/>
  <c r="F14307" i="3"/>
  <c r="F14851" i="3"/>
  <c r="F19915" i="3"/>
  <c r="F14736" i="3"/>
  <c r="F17562" i="3"/>
  <c r="F10976" i="3"/>
  <c r="F16666" i="3"/>
  <c r="F14962" i="3"/>
  <c r="F14008" i="3"/>
  <c r="F8745" i="3"/>
  <c r="F6942" i="3"/>
  <c r="F14395" i="3"/>
  <c r="F15106" i="3"/>
  <c r="F14731" i="3"/>
  <c r="F712" i="3"/>
  <c r="F14737" i="3"/>
  <c r="F9713" i="3"/>
  <c r="F16669" i="3"/>
  <c r="F14786" i="3"/>
  <c r="F9249" i="3"/>
  <c r="F9598" i="3"/>
  <c r="F15139" i="3"/>
  <c r="F9594" i="3"/>
  <c r="F8417" i="3"/>
  <c r="F10416" i="3"/>
  <c r="F1960" i="3"/>
  <c r="F14573" i="3"/>
  <c r="F2750" i="3"/>
  <c r="F4400" i="3"/>
  <c r="F13999" i="3"/>
  <c r="F3003" i="3"/>
  <c r="F4897" i="3"/>
  <c r="F501" i="3"/>
  <c r="F14806" i="3"/>
  <c r="F5818" i="3"/>
  <c r="F1422" i="3"/>
  <c r="F19258" i="3"/>
  <c r="F4201" i="3"/>
  <c r="F13388" i="3"/>
  <c r="F16411" i="3"/>
  <c r="F21600" i="3"/>
  <c r="F2685" i="3"/>
  <c r="F5954" i="3"/>
  <c r="F11200" i="3"/>
  <c r="F12602" i="3"/>
  <c r="F6510" i="3"/>
  <c r="F8868" i="3"/>
  <c r="F28" i="3"/>
  <c r="F3382" i="3"/>
  <c r="F4944" i="3"/>
  <c r="F14703" i="3"/>
  <c r="F14053" i="3"/>
  <c r="F7072" i="3"/>
  <c r="F3627" i="3"/>
  <c r="F18179" i="3"/>
  <c r="F8853" i="3"/>
  <c r="F9877" i="3"/>
  <c r="F1597" i="3"/>
  <c r="F15320" i="3"/>
  <c r="F1994" i="3"/>
  <c r="F1038" i="3"/>
  <c r="F4225" i="3"/>
  <c r="F18273" i="3"/>
  <c r="F18036" i="3"/>
  <c r="F2362" i="3"/>
  <c r="F8071" i="3"/>
  <c r="F20167" i="3"/>
  <c r="F18215" i="3"/>
  <c r="F17904" i="3"/>
  <c r="F12837" i="3"/>
  <c r="F5922" i="3"/>
  <c r="F528" i="3"/>
  <c r="F18278" i="3"/>
  <c r="F21079" i="3"/>
  <c r="F13607" i="3"/>
  <c r="F533" i="3"/>
  <c r="F13260" i="3"/>
  <c r="F1517" i="3"/>
  <c r="F5341" i="3"/>
  <c r="F18223" i="3"/>
  <c r="F14507" i="3"/>
  <c r="F3514" i="3"/>
  <c r="F8189" i="3"/>
  <c r="F19690" i="3"/>
  <c r="F9782" i="3"/>
  <c r="F21319" i="3"/>
  <c r="F15066" i="3"/>
  <c r="F13471" i="3"/>
  <c r="F10003" i="3"/>
  <c r="F19742" i="3"/>
  <c r="F4144" i="3"/>
  <c r="F16006" i="3"/>
  <c r="F10922" i="3"/>
  <c r="F6613" i="3"/>
  <c r="F5515" i="3"/>
  <c r="F16710" i="3"/>
  <c r="F3603" i="3"/>
  <c r="F3044" i="3"/>
  <c r="F15098" i="3"/>
  <c r="F6551" i="3"/>
  <c r="F7838" i="3"/>
  <c r="F20208" i="3"/>
  <c r="F4298" i="3"/>
  <c r="F2944" i="3"/>
  <c r="F16592" i="3"/>
  <c r="F13938" i="3"/>
  <c r="F3745" i="3"/>
  <c r="F13273" i="3"/>
  <c r="F17047" i="3"/>
  <c r="F13010" i="3"/>
  <c r="F11780" i="3"/>
  <c r="F277" i="3"/>
  <c r="F17481" i="3"/>
  <c r="F19232" i="3"/>
  <c r="F1502" i="3"/>
  <c r="F7541" i="3"/>
  <c r="F17858" i="3"/>
  <c r="F5270" i="3"/>
  <c r="F4834" i="3"/>
  <c r="F7265" i="3"/>
  <c r="F1154" i="3"/>
  <c r="F1260" i="3"/>
  <c r="F18240" i="3"/>
  <c r="F8304" i="3"/>
  <c r="F13064" i="3"/>
  <c r="F734" i="3"/>
  <c r="F18780" i="3"/>
  <c r="F10671" i="3"/>
  <c r="F15039" i="3"/>
  <c r="F2722" i="3"/>
  <c r="F17603" i="3"/>
  <c r="F15344" i="3"/>
  <c r="F727" i="3"/>
  <c r="F19388" i="3"/>
  <c r="F7931" i="3"/>
  <c r="F15240" i="3"/>
  <c r="F8789" i="3"/>
  <c r="F4354" i="3"/>
  <c r="F4938" i="3"/>
  <c r="F11842" i="3"/>
  <c r="F14163" i="3"/>
  <c r="F19952" i="3"/>
  <c r="F19541" i="3"/>
  <c r="F20659" i="3"/>
  <c r="F3330" i="3"/>
  <c r="F4422" i="3"/>
  <c r="F17962" i="3"/>
  <c r="F2191" i="3"/>
  <c r="F19957" i="3"/>
  <c r="F15364" i="3"/>
  <c r="F15856" i="3"/>
  <c r="F12145" i="3"/>
  <c r="F3655" i="3"/>
  <c r="F9998" i="3"/>
  <c r="F7246" i="3"/>
  <c r="F18783" i="3"/>
  <c r="F19797" i="3"/>
  <c r="F7211" i="3"/>
  <c r="F11544" i="3"/>
  <c r="F13650" i="3"/>
  <c r="F16749" i="3"/>
  <c r="F8193" i="3"/>
  <c r="F19286" i="3"/>
  <c r="F4654" i="3"/>
  <c r="F11938" i="3"/>
  <c r="F21537" i="3"/>
  <c r="F8706" i="3"/>
  <c r="F6766" i="3"/>
  <c r="F831" i="3"/>
  <c r="F9312" i="3"/>
  <c r="F18854" i="3"/>
  <c r="F16318" i="3"/>
  <c r="F15897" i="3"/>
  <c r="F8287" i="3"/>
  <c r="F2663" i="3"/>
  <c r="F9467" i="3"/>
  <c r="F7115" i="3"/>
  <c r="F18787" i="3"/>
  <c r="F17505" i="3"/>
  <c r="F7919" i="3"/>
  <c r="F4745" i="3"/>
  <c r="F20027" i="3"/>
  <c r="F19255" i="3"/>
  <c r="F726" i="3"/>
  <c r="F16944" i="3"/>
  <c r="F4117" i="3"/>
  <c r="F2868" i="3"/>
  <c r="F12668" i="3"/>
  <c r="F8576" i="3"/>
  <c r="F7096" i="3"/>
  <c r="F11152" i="3"/>
  <c r="F4440" i="3"/>
  <c r="F2243" i="3"/>
  <c r="F7594" i="3"/>
  <c r="F11295" i="3"/>
  <c r="F5990" i="3"/>
  <c r="F11578" i="3"/>
  <c r="F11555" i="3"/>
  <c r="F11505" i="3"/>
  <c r="F6218" i="3"/>
  <c r="F21626" i="3"/>
  <c r="F4428" i="3"/>
  <c r="F14424" i="3"/>
  <c r="F4280" i="3"/>
  <c r="F2251" i="3"/>
  <c r="F11868" i="3"/>
  <c r="F8704" i="3"/>
  <c r="F13943" i="3"/>
  <c r="F234" i="3"/>
  <c r="F10426" i="3"/>
  <c r="F4852" i="3"/>
  <c r="F17551" i="3"/>
  <c r="F11655" i="3"/>
  <c r="F19380" i="3"/>
  <c r="F971" i="3"/>
  <c r="F14446" i="3"/>
  <c r="F14872" i="3"/>
  <c r="F16521" i="3"/>
  <c r="F19230" i="3"/>
  <c r="F13033" i="3"/>
  <c r="F10805" i="3"/>
  <c r="F7188" i="3"/>
  <c r="F7684" i="3"/>
  <c r="F17383" i="3"/>
  <c r="F10762" i="3"/>
  <c r="F10689" i="3"/>
  <c r="F8284" i="3"/>
  <c r="F1300" i="3"/>
  <c r="F10197" i="3"/>
  <c r="F13014" i="3"/>
  <c r="F8926" i="3"/>
  <c r="F21245" i="3"/>
  <c r="F2584" i="3"/>
  <c r="F3051" i="3"/>
  <c r="F1252" i="3"/>
  <c r="F15230" i="3"/>
  <c r="F1571" i="3"/>
  <c r="F20022" i="3"/>
  <c r="F9027" i="3"/>
  <c r="F13358" i="3"/>
  <c r="F17149" i="3"/>
  <c r="F17503" i="3"/>
  <c r="F16334" i="3"/>
  <c r="F2115" i="3"/>
  <c r="F1133" i="3"/>
  <c r="F14560" i="3"/>
  <c r="F484" i="3"/>
  <c r="F17583" i="3"/>
  <c r="F2660" i="3"/>
  <c r="F19556" i="3"/>
  <c r="F6746" i="3"/>
  <c r="F8621" i="3"/>
  <c r="F1600" i="3"/>
  <c r="F1825" i="3"/>
  <c r="F11699" i="3"/>
  <c r="F4173" i="3"/>
  <c r="F17802" i="3"/>
  <c r="F7208" i="3"/>
  <c r="F6098" i="3"/>
  <c r="F3489" i="3"/>
  <c r="F17706" i="3"/>
  <c r="F11165" i="3"/>
  <c r="F15808" i="3"/>
  <c r="F17060" i="3"/>
  <c r="F9290" i="3"/>
  <c r="F13775" i="3"/>
  <c r="F15887" i="3"/>
  <c r="F20422" i="3"/>
  <c r="F15116" i="3"/>
  <c r="F9209" i="3"/>
  <c r="F4845" i="3"/>
  <c r="F17195" i="3"/>
  <c r="F18077" i="3"/>
  <c r="F14502" i="3"/>
  <c r="F9730" i="3"/>
  <c r="F14677" i="3"/>
  <c r="F932" i="3"/>
  <c r="F8296" i="3"/>
  <c r="F15063" i="3"/>
  <c r="F669" i="3"/>
  <c r="F13545" i="3"/>
  <c r="F11418" i="3"/>
  <c r="F20122" i="3"/>
  <c r="F4136" i="3"/>
  <c r="F13713" i="3"/>
  <c r="F14993" i="3"/>
  <c r="F16746" i="3"/>
  <c r="F735" i="3"/>
  <c r="F1452" i="3"/>
  <c r="F14128" i="3"/>
  <c r="F9717" i="3"/>
  <c r="F8024" i="3"/>
  <c r="F2984" i="3"/>
  <c r="F9059" i="3"/>
  <c r="F12846" i="3"/>
  <c r="F18959" i="3"/>
  <c r="F7181" i="3"/>
  <c r="F4460" i="3"/>
  <c r="F9968" i="3"/>
  <c r="F7878" i="3"/>
  <c r="F1924" i="3"/>
  <c r="F18789" i="3"/>
  <c r="F8837" i="3"/>
  <c r="F19444" i="3"/>
  <c r="F20181" i="3"/>
  <c r="F12255" i="3"/>
  <c r="F4699" i="3"/>
  <c r="F8513" i="3"/>
  <c r="F11702" i="3"/>
  <c r="F10060" i="3"/>
  <c r="F19326" i="3"/>
  <c r="F10927" i="3"/>
  <c r="F13493" i="3"/>
  <c r="F16056" i="3"/>
  <c r="F5690" i="3"/>
  <c r="F17392" i="3"/>
  <c r="F15252" i="3"/>
  <c r="F17783" i="3"/>
  <c r="F3260" i="3"/>
  <c r="F16179" i="3"/>
  <c r="F12780" i="3"/>
  <c r="F7390" i="3"/>
  <c r="F1565" i="3"/>
  <c r="F15745" i="3"/>
  <c r="F17817" i="3"/>
  <c r="F15223" i="3"/>
  <c r="F17417" i="3"/>
  <c r="F10983" i="3"/>
  <c r="F5191" i="3"/>
  <c r="F14985" i="3"/>
  <c r="F12104" i="3"/>
  <c r="F21426" i="3"/>
  <c r="F9356" i="3"/>
  <c r="F3721" i="3"/>
  <c r="F15108" i="3"/>
  <c r="F17288" i="3"/>
  <c r="F7896" i="3"/>
  <c r="F11698" i="3"/>
  <c r="F1076" i="3"/>
  <c r="F10041" i="3"/>
  <c r="F9650" i="3"/>
  <c r="F20180" i="3"/>
  <c r="F5566" i="3"/>
  <c r="F9132" i="3"/>
  <c r="F18146" i="3"/>
  <c r="F18858" i="3"/>
  <c r="F16328" i="3"/>
  <c r="F21560" i="3"/>
  <c r="F18583" i="3"/>
  <c r="F17165" i="3"/>
  <c r="F15962" i="3"/>
  <c r="F6194" i="3"/>
  <c r="F1570" i="3"/>
  <c r="F6040" i="3"/>
  <c r="F14890" i="3"/>
  <c r="F15559" i="3"/>
  <c r="F17996" i="3"/>
  <c r="F14981" i="3"/>
  <c r="F14042" i="3"/>
  <c r="F5642" i="3"/>
  <c r="F14533" i="3"/>
  <c r="F6077" i="3"/>
  <c r="F13884" i="3"/>
  <c r="F10226" i="3"/>
  <c r="F13543" i="3"/>
  <c r="F17323" i="3"/>
  <c r="F7577" i="3"/>
  <c r="F16531" i="3"/>
  <c r="F12719" i="3"/>
  <c r="F2323" i="3"/>
  <c r="F9640" i="3"/>
  <c r="F16010" i="3"/>
  <c r="F17240" i="3"/>
  <c r="F15027" i="3"/>
  <c r="F14441" i="3"/>
  <c r="F7626" i="3"/>
  <c r="F14566" i="3"/>
  <c r="F15380" i="3"/>
  <c r="F13454" i="3"/>
  <c r="F2148" i="3"/>
  <c r="F4130" i="3"/>
  <c r="F19518" i="3"/>
  <c r="F17267" i="3"/>
  <c r="F1888" i="3"/>
  <c r="F13126" i="3"/>
  <c r="F878" i="3"/>
  <c r="F8307" i="3"/>
  <c r="F20844" i="3"/>
  <c r="F20479" i="3"/>
  <c r="F10118" i="3"/>
  <c r="F2501" i="3"/>
  <c r="F3882" i="3"/>
  <c r="F16830" i="3"/>
  <c r="F1537" i="3"/>
  <c r="F8088" i="3"/>
  <c r="F9101" i="3"/>
  <c r="F20361" i="3"/>
  <c r="F11221" i="3"/>
  <c r="F7563" i="3"/>
  <c r="F6678" i="3"/>
  <c r="F11265" i="3"/>
  <c r="F13322" i="3"/>
  <c r="F8962" i="3"/>
  <c r="F21261" i="3"/>
  <c r="F4615" i="3"/>
  <c r="F11590" i="3"/>
  <c r="F10489" i="3"/>
  <c r="F12242" i="3"/>
  <c r="F12802" i="3"/>
  <c r="F9868" i="3"/>
  <c r="F15415" i="3"/>
  <c r="F7958" i="3"/>
  <c r="F8641" i="3"/>
  <c r="F15084" i="3"/>
  <c r="F14785" i="3"/>
  <c r="F12714" i="3"/>
  <c r="F15947" i="3"/>
  <c r="F7445" i="3"/>
  <c r="F3629" i="3"/>
  <c r="F11946" i="3"/>
  <c r="F17194" i="3"/>
  <c r="F18121" i="3"/>
  <c r="F3631" i="3"/>
  <c r="F14479" i="3"/>
  <c r="F2651" i="3"/>
  <c r="F18207" i="3"/>
  <c r="F9261" i="3"/>
  <c r="F10898" i="3"/>
  <c r="F2386" i="3"/>
  <c r="F2037" i="3"/>
  <c r="F9141" i="3"/>
  <c r="F17648" i="3"/>
  <c r="F18021" i="3"/>
  <c r="F3401" i="3"/>
  <c r="F19891" i="3"/>
  <c r="F10883" i="3"/>
  <c r="F17522" i="3"/>
  <c r="F19914" i="3"/>
  <c r="F21189" i="3"/>
  <c r="F10878" i="3"/>
  <c r="F15736" i="3"/>
  <c r="F4878" i="3"/>
  <c r="F15734" i="3"/>
  <c r="F13934" i="3"/>
  <c r="F19256" i="3"/>
  <c r="F1870" i="3"/>
  <c r="F6825" i="3"/>
  <c r="F9111" i="3"/>
  <c r="F1205" i="3"/>
  <c r="F10720" i="3"/>
  <c r="F6378" i="3"/>
  <c r="F14977" i="3"/>
  <c r="F11775" i="3"/>
  <c r="F19283" i="3"/>
  <c r="F8814" i="3"/>
  <c r="F11650" i="3"/>
  <c r="F14958" i="3"/>
  <c r="F5514" i="3"/>
  <c r="F1819" i="3"/>
  <c r="F3612" i="3"/>
  <c r="F19152" i="3"/>
  <c r="F1314" i="3"/>
  <c r="F20614" i="3"/>
  <c r="F728" i="3"/>
  <c r="F2080" i="3"/>
  <c r="F3922" i="3"/>
  <c r="F535" i="3"/>
  <c r="F5787" i="3"/>
  <c r="F10751" i="3"/>
  <c r="F12775" i="3"/>
  <c r="F14336" i="3"/>
  <c r="F16386" i="3"/>
  <c r="F11075" i="3"/>
  <c r="F17114" i="3"/>
  <c r="F7434" i="3"/>
  <c r="F12012" i="3"/>
  <c r="F15968" i="3"/>
  <c r="F12616" i="3"/>
  <c r="F8530" i="3"/>
  <c r="F5237" i="3"/>
  <c r="F17974" i="3"/>
  <c r="F32" i="3"/>
  <c r="F6528" i="3"/>
  <c r="F2986" i="3"/>
  <c r="F5422" i="3"/>
  <c r="F12310" i="3"/>
  <c r="F10685" i="3"/>
  <c r="F11858" i="3"/>
  <c r="F3987" i="3"/>
  <c r="F8657" i="3"/>
  <c r="F10555" i="3"/>
  <c r="F17300" i="3"/>
  <c r="F8006" i="3"/>
  <c r="F2418" i="3"/>
  <c r="F11828" i="3"/>
  <c r="F8233" i="3"/>
  <c r="F9828" i="3"/>
  <c r="F20517" i="3"/>
  <c r="F14597" i="3"/>
  <c r="F14208" i="3"/>
  <c r="F666" i="3"/>
  <c r="F17157" i="3"/>
  <c r="F10696" i="3"/>
  <c r="F14607" i="3"/>
  <c r="F13639" i="3"/>
  <c r="F3333" i="3"/>
  <c r="F5342" i="3"/>
  <c r="F3365" i="3"/>
  <c r="F2400" i="3"/>
  <c r="F4494" i="3"/>
  <c r="F8788" i="3"/>
  <c r="F643" i="3"/>
  <c r="F6248" i="3"/>
  <c r="F13739" i="3"/>
  <c r="F2247" i="3"/>
  <c r="F8708" i="3"/>
  <c r="F21454" i="3"/>
  <c r="F20125" i="3"/>
  <c r="F15333" i="3"/>
  <c r="F20273" i="3"/>
  <c r="F4888" i="3"/>
  <c r="F13138" i="3"/>
  <c r="F18564" i="3"/>
  <c r="F1681" i="3"/>
  <c r="F7015" i="3"/>
  <c r="F17862" i="3"/>
  <c r="F3178" i="3"/>
  <c r="F19487" i="3"/>
  <c r="F14137" i="3"/>
  <c r="F8445" i="3"/>
  <c r="F12269" i="3"/>
  <c r="F17777" i="3"/>
  <c r="F13621" i="3"/>
  <c r="F16212" i="3"/>
  <c r="F19403" i="3"/>
  <c r="F12143" i="3"/>
  <c r="F4183" i="3"/>
  <c r="F8616" i="3"/>
  <c r="F12901" i="3"/>
  <c r="F4332" i="3"/>
  <c r="F1881" i="3"/>
  <c r="F17973" i="3"/>
  <c r="F18673" i="3"/>
  <c r="F6552" i="3"/>
  <c r="F18315" i="3"/>
  <c r="F9843" i="3"/>
  <c r="F20364" i="3"/>
  <c r="F9330" i="3"/>
  <c r="F9645" i="3"/>
  <c r="F19883" i="3"/>
  <c r="F4804" i="3"/>
  <c r="F20938" i="3"/>
  <c r="F2770" i="3"/>
  <c r="F6712" i="3"/>
  <c r="F16138" i="3"/>
  <c r="F18559" i="3"/>
  <c r="F19633" i="3"/>
  <c r="F9649" i="3"/>
  <c r="F7126" i="3"/>
  <c r="F4811" i="3"/>
  <c r="F4796" i="3"/>
  <c r="F7193" i="3"/>
  <c r="F11721" i="3"/>
  <c r="F18218" i="3"/>
  <c r="F19700" i="3"/>
  <c r="F1341" i="3"/>
  <c r="F13488" i="3"/>
  <c r="F16261" i="3"/>
  <c r="F8036" i="3"/>
  <c r="F7159" i="3"/>
  <c r="F7238" i="3"/>
  <c r="F5184" i="3"/>
  <c r="F17268" i="3"/>
  <c r="F3547" i="3"/>
  <c r="F20766" i="3"/>
  <c r="F7564" i="3"/>
  <c r="F3781" i="3"/>
  <c r="F289" i="3"/>
  <c r="F21249" i="3"/>
  <c r="F16801" i="3"/>
  <c r="F15950" i="3"/>
  <c r="F5183" i="3"/>
  <c r="F15096" i="3"/>
  <c r="F21580" i="3"/>
  <c r="F15549" i="3"/>
  <c r="F18143" i="3"/>
  <c r="F10863" i="3"/>
  <c r="F9144" i="3"/>
  <c r="F15903" i="3"/>
  <c r="F16246" i="3"/>
  <c r="F1793" i="3"/>
  <c r="F6022" i="3"/>
  <c r="F9201" i="3"/>
  <c r="F2548" i="3"/>
  <c r="F331" i="3"/>
  <c r="F11799" i="3"/>
  <c r="F11442" i="3"/>
  <c r="F842" i="3"/>
  <c r="F7305" i="3"/>
  <c r="F455" i="3"/>
  <c r="F21156" i="3"/>
  <c r="F4339" i="3"/>
  <c r="F14145" i="3"/>
  <c r="F17357" i="3"/>
  <c r="F1850" i="3"/>
  <c r="F5843" i="3"/>
  <c r="F5198" i="3"/>
  <c r="F12142" i="3"/>
  <c r="F14211" i="3"/>
  <c r="F14954" i="3"/>
  <c r="F5709" i="3"/>
  <c r="F3434" i="3"/>
  <c r="F3918" i="3"/>
  <c r="F19531" i="3"/>
  <c r="F5406" i="3"/>
  <c r="F17786" i="3"/>
  <c r="F10361" i="3"/>
  <c r="F16928" i="3"/>
  <c r="F2487" i="3"/>
  <c r="F13696" i="3"/>
  <c r="F16581" i="3"/>
  <c r="F11091" i="3"/>
  <c r="F20400" i="3"/>
  <c r="F11025" i="3"/>
  <c r="F679" i="3"/>
  <c r="F20356" i="3"/>
  <c r="F4730" i="3"/>
  <c r="F9673" i="3"/>
  <c r="F15363" i="3"/>
  <c r="F17308" i="3"/>
  <c r="F15840" i="3"/>
  <c r="F15655" i="3"/>
  <c r="F19376" i="3"/>
  <c r="F15661" i="3"/>
  <c r="F14458" i="3"/>
  <c r="F18173" i="3"/>
  <c r="F8134" i="3"/>
  <c r="F9644" i="3"/>
  <c r="F1276" i="3"/>
  <c r="F18669" i="3"/>
  <c r="F18697" i="3"/>
  <c r="F3462" i="3"/>
  <c r="F6707" i="3"/>
  <c r="F19228" i="3"/>
  <c r="F11565" i="3"/>
  <c r="F13869" i="3"/>
  <c r="F16975" i="3"/>
  <c r="F9412" i="3"/>
  <c r="F3367" i="3"/>
  <c r="F2263" i="3"/>
  <c r="F19122" i="3"/>
  <c r="F3093" i="3"/>
  <c r="F17285" i="3"/>
  <c r="F4092" i="3"/>
  <c r="F7481" i="3"/>
  <c r="F3189" i="3"/>
  <c r="F1891" i="3"/>
  <c r="F12150" i="3"/>
  <c r="F13494" i="3"/>
  <c r="F7611" i="3"/>
  <c r="F21441" i="3"/>
  <c r="F6976" i="3"/>
  <c r="F9522" i="3"/>
  <c r="F9021" i="3"/>
  <c r="F15200" i="3"/>
  <c r="F11528" i="3"/>
  <c r="F12316" i="3"/>
  <c r="F13477" i="3"/>
  <c r="F10680" i="3"/>
  <c r="F16454" i="3"/>
  <c r="F17252" i="3"/>
  <c r="F20035" i="3"/>
  <c r="F4192" i="3"/>
  <c r="F11514" i="3"/>
  <c r="F12578" i="3"/>
  <c r="F4372" i="3"/>
  <c r="F887" i="3"/>
  <c r="F6877" i="3"/>
  <c r="F8635" i="3"/>
  <c r="F4573" i="3"/>
  <c r="F18975" i="3"/>
  <c r="F14834" i="3"/>
  <c r="F532" i="3"/>
  <c r="F950" i="3"/>
  <c r="F6262" i="3"/>
  <c r="F7560" i="3"/>
  <c r="F11112" i="3"/>
  <c r="F20490" i="3"/>
  <c r="F14913" i="3"/>
  <c r="F20936" i="3"/>
  <c r="F14934" i="3"/>
  <c r="F13481" i="3"/>
  <c r="F18316" i="3"/>
  <c r="F19676" i="3"/>
  <c r="F18395" i="3"/>
  <c r="F8332" i="3"/>
  <c r="F10985" i="3"/>
  <c r="F4289" i="3"/>
  <c r="F8826" i="3"/>
  <c r="F6775" i="3"/>
  <c r="F3608" i="3"/>
  <c r="F15675" i="3"/>
  <c r="F5117" i="3"/>
  <c r="F5751" i="3"/>
  <c r="F15463" i="3"/>
  <c r="F18958" i="3"/>
  <c r="F15440" i="3"/>
  <c r="F12313" i="3"/>
  <c r="F9444" i="3"/>
  <c r="F6422" i="3"/>
  <c r="F20704" i="3"/>
  <c r="F20460" i="3"/>
  <c r="F5170" i="3"/>
  <c r="F15622" i="3"/>
  <c r="F18185" i="3"/>
  <c r="F5910" i="3"/>
  <c r="F15881" i="3"/>
  <c r="F907" i="3"/>
  <c r="F20606" i="3"/>
  <c r="F3174" i="3"/>
  <c r="F6156" i="3"/>
  <c r="F9321" i="3"/>
  <c r="F2993" i="3"/>
  <c r="F894" i="3"/>
  <c r="F17492" i="3"/>
  <c r="F5716" i="3"/>
  <c r="F9834" i="3"/>
  <c r="F21530" i="3"/>
  <c r="F13306" i="3"/>
  <c r="F12467" i="3"/>
  <c r="F11384" i="3"/>
  <c r="F10253" i="3"/>
  <c r="F2753" i="3"/>
  <c r="F15819" i="3"/>
  <c r="F9961" i="3"/>
  <c r="F16635" i="3"/>
  <c r="F2116" i="3"/>
  <c r="F3610" i="3"/>
  <c r="F12991" i="3"/>
  <c r="F3635" i="3"/>
  <c r="F8486" i="3"/>
  <c r="F14407" i="3"/>
  <c r="F15201" i="3"/>
  <c r="F9460" i="3"/>
  <c r="F7062" i="3"/>
  <c r="F19589" i="3"/>
  <c r="F13372" i="3"/>
  <c r="F14283" i="3"/>
  <c r="F13468" i="3"/>
  <c r="F10316" i="3"/>
  <c r="F14730" i="3"/>
  <c r="F15714" i="3"/>
  <c r="F21613" i="3"/>
  <c r="F21002" i="3"/>
  <c r="F3443" i="3"/>
  <c r="F5571" i="3"/>
  <c r="F6352" i="3"/>
  <c r="F12" i="3"/>
  <c r="F19007" i="3"/>
  <c r="F8462" i="3"/>
  <c r="F15491" i="3"/>
  <c r="F14276" i="3"/>
  <c r="F7730" i="3"/>
  <c r="F1486" i="3"/>
  <c r="F14260" i="3"/>
  <c r="F14873" i="3"/>
  <c r="F9889" i="3"/>
  <c r="F6215" i="3"/>
  <c r="F18439" i="3"/>
  <c r="F14956" i="3"/>
  <c r="F10919" i="3"/>
  <c r="F21316" i="3"/>
  <c r="F5180" i="3"/>
  <c r="F11159" i="3"/>
  <c r="F19724" i="3"/>
  <c r="F9940" i="3"/>
  <c r="F3764" i="3"/>
  <c r="F21181" i="3"/>
  <c r="F3515" i="3"/>
  <c r="F14946" i="3"/>
  <c r="F3933" i="3"/>
  <c r="F19903" i="3"/>
  <c r="F835" i="3"/>
  <c r="F10618" i="3"/>
  <c r="F9355" i="3"/>
  <c r="F16194" i="3"/>
  <c r="F5964" i="3"/>
  <c r="F11519" i="3"/>
  <c r="F6718" i="3"/>
  <c r="F17618" i="3"/>
  <c r="F5986" i="3"/>
  <c r="F7180" i="3"/>
  <c r="F18221" i="3"/>
  <c r="F16434" i="3"/>
  <c r="F16959" i="3"/>
  <c r="F2810" i="3"/>
  <c r="F108" i="3"/>
  <c r="F20316" i="3"/>
  <c r="F5495" i="3"/>
  <c r="F13105" i="3"/>
  <c r="F16330" i="3"/>
  <c r="F19551" i="3"/>
  <c r="F19807" i="3"/>
  <c r="F4007" i="3"/>
  <c r="F755" i="3"/>
  <c r="F7194" i="3"/>
  <c r="F18628" i="3"/>
  <c r="F18367" i="3"/>
  <c r="F11822" i="3"/>
  <c r="F10037" i="3"/>
  <c r="F17422" i="3"/>
  <c r="F21229" i="3"/>
  <c r="F1491" i="3"/>
  <c r="F7083" i="3"/>
  <c r="F7144" i="3"/>
  <c r="F14838" i="3"/>
  <c r="F941" i="3"/>
  <c r="F15822" i="3"/>
  <c r="F20955" i="3"/>
  <c r="F3816" i="3"/>
  <c r="F19726" i="3"/>
  <c r="F3292" i="3"/>
  <c r="F3706" i="3"/>
  <c r="F16560" i="3"/>
  <c r="F16272" i="3"/>
  <c r="F3921" i="3"/>
  <c r="F16866" i="3"/>
  <c r="F18836" i="3"/>
  <c r="F13961" i="3"/>
  <c r="F14546" i="3"/>
  <c r="F1952" i="3"/>
  <c r="F7588" i="3"/>
  <c r="F5838" i="3"/>
  <c r="F16353" i="3"/>
  <c r="F5974" i="3"/>
  <c r="F21058" i="3"/>
  <c r="F8728" i="3"/>
  <c r="F13473" i="3"/>
  <c r="F13184" i="3"/>
  <c r="F8691" i="3"/>
  <c r="F19862" i="3"/>
  <c r="F2077" i="3"/>
  <c r="F7452" i="3"/>
  <c r="F13960" i="3"/>
  <c r="F4010" i="3"/>
  <c r="F12857" i="3"/>
  <c r="F2961" i="3"/>
  <c r="F12570" i="3"/>
  <c r="F12700" i="3"/>
  <c r="F14654" i="3"/>
  <c r="F2224" i="3"/>
  <c r="F10356" i="3"/>
  <c r="F14745" i="3"/>
  <c r="F12959" i="3"/>
  <c r="F9233" i="3"/>
  <c r="F13922" i="3"/>
  <c r="F16336" i="3"/>
  <c r="F11171" i="3"/>
  <c r="F5749" i="3"/>
  <c r="F3582" i="3"/>
  <c r="F6129" i="3"/>
  <c r="F11478" i="3"/>
  <c r="F18602" i="3"/>
  <c r="F406" i="3"/>
  <c r="F20104" i="3"/>
  <c r="F281" i="3"/>
  <c r="F3389" i="3"/>
  <c r="F4133" i="3"/>
  <c r="F6581" i="3"/>
  <c r="F11937" i="3"/>
  <c r="F89" i="3"/>
  <c r="F4755" i="3"/>
  <c r="F21290" i="3"/>
  <c r="F8128" i="3"/>
  <c r="F5398" i="3"/>
  <c r="F13496" i="3"/>
  <c r="F13566" i="3"/>
  <c r="F18231" i="3"/>
  <c r="F11243" i="3"/>
  <c r="F1573" i="3"/>
  <c r="F9705" i="3"/>
  <c r="F20888" i="3"/>
  <c r="F20424" i="3"/>
  <c r="F20617" i="3"/>
  <c r="F19153" i="3"/>
  <c r="F11533" i="3"/>
  <c r="F7162" i="3"/>
  <c r="F9289" i="3"/>
  <c r="F11281" i="3"/>
  <c r="F4232" i="3"/>
  <c r="F11108" i="3"/>
  <c r="F2596" i="3"/>
  <c r="F20352" i="3"/>
  <c r="F9169" i="3"/>
  <c r="F16962" i="3"/>
  <c r="F19544" i="3"/>
  <c r="F19226" i="3"/>
  <c r="F16743" i="3"/>
  <c r="F6409" i="3"/>
  <c r="F18458" i="3"/>
  <c r="F2150" i="3"/>
  <c r="F8512" i="3"/>
  <c r="F7453" i="3"/>
  <c r="F1192" i="3"/>
  <c r="F5281" i="3"/>
  <c r="F4711" i="3"/>
  <c r="F16180" i="3"/>
  <c r="F6744" i="3"/>
  <c r="F18591" i="3"/>
  <c r="F19533" i="3"/>
  <c r="F12459" i="3"/>
  <c r="F1897" i="3"/>
  <c r="F2928" i="3"/>
  <c r="F20427" i="3"/>
  <c r="F2374" i="3"/>
  <c r="F20416" i="3"/>
  <c r="F16244" i="3"/>
  <c r="F21112" i="3"/>
  <c r="F16918" i="3"/>
  <c r="F21218" i="3"/>
  <c r="F10867" i="3"/>
  <c r="F6150" i="3"/>
  <c r="F15338" i="3"/>
  <c r="F8068" i="3"/>
  <c r="F14334" i="3"/>
  <c r="F19592" i="3"/>
  <c r="F716" i="3"/>
  <c r="F11453" i="3"/>
  <c r="F4617" i="3"/>
  <c r="F15122" i="3"/>
  <c r="F12771" i="3"/>
  <c r="F15552" i="3"/>
  <c r="F17519" i="3"/>
  <c r="F12063" i="3"/>
  <c r="F17017" i="3"/>
  <c r="F12590" i="3"/>
  <c r="F430" i="3"/>
  <c r="F2557" i="3"/>
  <c r="F16483" i="3"/>
  <c r="F21391" i="3"/>
  <c r="F9214" i="3"/>
  <c r="F4397" i="3"/>
  <c r="F20377" i="3"/>
  <c r="F20586" i="3"/>
  <c r="F3620" i="3"/>
  <c r="F11958" i="3"/>
  <c r="F18987" i="3"/>
  <c r="F3151" i="3"/>
  <c r="F14832" i="3"/>
  <c r="F7456" i="3"/>
  <c r="F12135" i="3"/>
  <c r="F9767" i="3"/>
  <c r="F2536" i="3"/>
  <c r="F2200" i="3"/>
  <c r="F21173" i="3"/>
  <c r="F10637" i="3"/>
  <c r="F5819" i="3"/>
  <c r="F6948" i="3"/>
  <c r="F17349" i="3"/>
  <c r="F17788" i="3"/>
  <c r="F18238" i="3"/>
  <c r="F4214" i="3"/>
  <c r="F12667" i="3"/>
  <c r="F20232" i="3"/>
  <c r="F12818" i="3"/>
  <c r="F18668" i="3"/>
  <c r="F16599" i="3"/>
  <c r="F6635" i="3"/>
  <c r="F1322" i="3"/>
  <c r="F8366" i="3"/>
  <c r="F15949" i="3"/>
  <c r="F10605" i="3"/>
  <c r="F11174" i="3"/>
  <c r="F13887" i="3"/>
  <c r="F18141" i="3"/>
  <c r="F14403" i="3"/>
  <c r="F6928" i="3"/>
  <c r="F3226" i="3"/>
  <c r="F19229" i="3"/>
  <c r="F6732" i="3"/>
  <c r="F7628" i="3"/>
  <c r="F689" i="3"/>
  <c r="F19003" i="3"/>
  <c r="F3374" i="3"/>
  <c r="F7872" i="3"/>
  <c r="F15771" i="3"/>
  <c r="F20433" i="3"/>
  <c r="F7201" i="3"/>
  <c r="F18323" i="3"/>
  <c r="F278" i="3"/>
  <c r="F10631" i="3"/>
  <c r="F4612" i="3"/>
  <c r="F19285" i="3"/>
  <c r="F10425" i="3"/>
  <c r="F7852" i="3"/>
  <c r="F18401" i="3"/>
  <c r="F15905" i="3"/>
  <c r="F19525" i="3"/>
  <c r="F17064" i="3"/>
  <c r="F7663" i="3"/>
  <c r="F3270" i="3"/>
  <c r="F10582" i="3"/>
  <c r="F1148" i="3"/>
  <c r="F1478" i="3"/>
  <c r="F4993" i="3"/>
  <c r="F6572" i="3"/>
  <c r="F15853" i="3"/>
  <c r="F3927" i="3"/>
  <c r="F1482" i="3"/>
  <c r="F7764" i="3"/>
  <c r="F2677" i="3"/>
  <c r="F2138" i="3"/>
  <c r="F20741" i="3"/>
  <c r="F13459" i="3"/>
  <c r="F504" i="3"/>
  <c r="F4175" i="3"/>
  <c r="F11902" i="3"/>
  <c r="F5732" i="3"/>
  <c r="F48" i="3"/>
  <c r="F15530" i="3"/>
  <c r="F19627" i="3"/>
  <c r="F15674" i="3"/>
  <c r="F5788" i="3"/>
  <c r="F10491" i="3"/>
  <c r="F18402" i="3"/>
  <c r="F20045" i="3"/>
  <c r="F15101" i="3"/>
  <c r="F12017" i="3"/>
  <c r="F13912" i="3"/>
  <c r="F10779" i="3"/>
  <c r="F18258" i="3"/>
  <c r="F15845" i="3"/>
  <c r="F11553" i="3"/>
  <c r="F2573" i="3"/>
  <c r="F10638" i="3"/>
  <c r="F8996" i="3"/>
  <c r="F5921" i="3"/>
  <c r="F20670" i="3"/>
  <c r="F8751" i="3"/>
  <c r="F1413" i="3"/>
  <c r="F13981" i="3"/>
  <c r="F614" i="3"/>
  <c r="F10160" i="3"/>
  <c r="F2714" i="3"/>
  <c r="F8809" i="3"/>
  <c r="F10756" i="3"/>
  <c r="F1120" i="3"/>
  <c r="F18064" i="3"/>
  <c r="F20511" i="3"/>
  <c r="F10320" i="3"/>
  <c r="F7754" i="3"/>
  <c r="F16532" i="3"/>
  <c r="F18172" i="3"/>
  <c r="F19440" i="3"/>
  <c r="F2337" i="3"/>
  <c r="F20339" i="3"/>
  <c r="F5780" i="3"/>
  <c r="F15432" i="3"/>
  <c r="F3554" i="3"/>
  <c r="F7308" i="3"/>
  <c r="F21647" i="3"/>
  <c r="F82" i="3"/>
  <c r="F12220" i="3"/>
  <c r="F5047" i="3"/>
  <c r="F12484" i="3"/>
  <c r="F14717" i="3"/>
  <c r="F5354" i="3"/>
  <c r="F4676" i="3"/>
  <c r="F17867" i="3"/>
  <c r="F7420" i="3"/>
  <c r="F15563" i="3"/>
  <c r="F960" i="3"/>
  <c r="F15446" i="3"/>
  <c r="F6625" i="3"/>
  <c r="F13810" i="3"/>
  <c r="F8936" i="3"/>
  <c r="F340" i="3"/>
  <c r="F21036" i="3"/>
  <c r="F7117" i="3"/>
  <c r="F21315" i="3"/>
  <c r="F15859" i="3"/>
  <c r="F3421" i="3"/>
  <c r="F21209" i="3"/>
  <c r="F20158" i="3"/>
  <c r="F15244" i="3"/>
  <c r="F1889" i="3"/>
  <c r="F7426" i="3"/>
  <c r="F2303" i="3"/>
  <c r="F17662" i="3"/>
  <c r="F19389" i="3"/>
  <c r="F11127" i="3"/>
  <c r="F6624" i="3"/>
  <c r="F14699" i="3"/>
  <c r="F8059" i="3"/>
  <c r="F11122" i="3"/>
  <c r="F8397" i="3"/>
  <c r="F17069" i="3"/>
  <c r="F3144" i="3"/>
  <c r="F10994" i="3"/>
  <c r="F6790" i="3"/>
  <c r="F10869" i="3"/>
  <c r="F21438" i="3"/>
  <c r="F12395" i="3"/>
  <c r="F13197" i="3"/>
  <c r="F81" i="3"/>
  <c r="F15449" i="3"/>
  <c r="F15258" i="3"/>
  <c r="F7811" i="3"/>
  <c r="F6338" i="3"/>
  <c r="F6375" i="3"/>
  <c r="F14095" i="3"/>
  <c r="F9754" i="3"/>
  <c r="F10019" i="3"/>
  <c r="F14311" i="3"/>
  <c r="F15909" i="3"/>
  <c r="F16717" i="3"/>
  <c r="F19983" i="3"/>
  <c r="F4854" i="3"/>
  <c r="F6839" i="3"/>
  <c r="F15168" i="3"/>
  <c r="F5919" i="3"/>
  <c r="F8011" i="3"/>
  <c r="F19755" i="3"/>
  <c r="F4387" i="3"/>
  <c r="F21462" i="3"/>
  <c r="F7037" i="3"/>
  <c r="F12749" i="3"/>
  <c r="F17164" i="3"/>
  <c r="F13005" i="3"/>
  <c r="F3686" i="3"/>
  <c r="F20247" i="3"/>
  <c r="F15983" i="3"/>
  <c r="F18012" i="3"/>
  <c r="F1039" i="3"/>
  <c r="F2271" i="3"/>
  <c r="F20809" i="3"/>
  <c r="F18768" i="3"/>
  <c r="F13093" i="3"/>
  <c r="F9391" i="3"/>
  <c r="F11185" i="3"/>
  <c r="F17119" i="3"/>
  <c r="F7832" i="3"/>
  <c r="F19162" i="3"/>
  <c r="F516" i="3"/>
  <c r="F18645" i="3"/>
  <c r="F11488" i="3"/>
  <c r="F15611" i="3"/>
  <c r="F14805" i="3"/>
  <c r="F19854" i="3"/>
  <c r="F67" i="3"/>
  <c r="F19287" i="3"/>
  <c r="F3298" i="3"/>
  <c r="F4781" i="3"/>
  <c r="F14547" i="3"/>
  <c r="F9465" i="3"/>
  <c r="F416" i="3"/>
  <c r="F19973" i="3"/>
  <c r="F18297" i="3"/>
  <c r="F13016" i="3"/>
  <c r="F1520" i="3"/>
  <c r="F19239" i="3"/>
  <c r="F13256" i="3"/>
  <c r="F415" i="3"/>
  <c r="F15250" i="3"/>
  <c r="F12789" i="3"/>
  <c r="F2657" i="3"/>
  <c r="F11924" i="3"/>
  <c r="F19066" i="3"/>
  <c r="F10935" i="3"/>
  <c r="F10656" i="3"/>
  <c r="F16125" i="3"/>
  <c r="F5492" i="3"/>
  <c r="F1804" i="3"/>
  <c r="F9559" i="3"/>
  <c r="F7449" i="3"/>
  <c r="F5866" i="3"/>
  <c r="F7109" i="3"/>
  <c r="F11692" i="3"/>
  <c r="F14088" i="3"/>
  <c r="F16808" i="3"/>
  <c r="F9809" i="3"/>
  <c r="F4749" i="3"/>
  <c r="F18102" i="3"/>
  <c r="F19240" i="3"/>
  <c r="F6435" i="3"/>
  <c r="F10467" i="3"/>
  <c r="F6021" i="3"/>
  <c r="F19083" i="3"/>
  <c r="F3605" i="3"/>
  <c r="F15110" i="3"/>
  <c r="F19873" i="3"/>
  <c r="F20403" i="3"/>
  <c r="F5466" i="3"/>
  <c r="F15172" i="3"/>
  <c r="F1816" i="3"/>
  <c r="F897" i="3"/>
  <c r="F10617" i="3"/>
  <c r="F11178" i="3"/>
  <c r="F13133" i="3"/>
  <c r="F10502" i="3"/>
  <c r="F21340" i="3"/>
  <c r="F3621" i="3"/>
  <c r="F15186" i="3"/>
  <c r="F11078" i="3"/>
  <c r="F1498" i="3"/>
  <c r="F253" i="3"/>
  <c r="F20296" i="3"/>
  <c r="F7310" i="3"/>
  <c r="F18081" i="3"/>
  <c r="F13605" i="3"/>
  <c r="F10453" i="3"/>
  <c r="F769" i="3"/>
  <c r="F20012" i="3"/>
  <c r="F3508" i="3"/>
  <c r="F2918" i="3"/>
  <c r="F13813" i="3"/>
  <c r="F15994" i="3"/>
  <c r="F14099" i="3"/>
  <c r="F13164" i="3"/>
  <c r="F19605" i="3"/>
  <c r="F18721" i="3"/>
  <c r="F6745" i="3"/>
  <c r="F673" i="3"/>
  <c r="F83" i="3"/>
  <c r="F13478" i="3"/>
  <c r="F590" i="3"/>
  <c r="F16945" i="3"/>
  <c r="F21461" i="3"/>
  <c r="F5739" i="3"/>
  <c r="F2118" i="3"/>
  <c r="F2496" i="3"/>
  <c r="F9571" i="3"/>
  <c r="F7535" i="3"/>
  <c r="F18726" i="3"/>
  <c r="F17894" i="3"/>
  <c r="F11772" i="3"/>
  <c r="F13600" i="3"/>
  <c r="F13906" i="3"/>
  <c r="F377" i="3"/>
  <c r="F17407" i="3"/>
  <c r="F7177" i="3"/>
  <c r="F426" i="3"/>
  <c r="F4057" i="3"/>
  <c r="F18849" i="3"/>
  <c r="F13462" i="3"/>
  <c r="F16991" i="3"/>
  <c r="F2259" i="3"/>
  <c r="F20139" i="3"/>
  <c r="F4077" i="3"/>
  <c r="F14938" i="3"/>
  <c r="F6496" i="3"/>
  <c r="F20803" i="3"/>
  <c r="F21280" i="3"/>
  <c r="F17931" i="3"/>
  <c r="F14210" i="3"/>
  <c r="F5894" i="3"/>
  <c r="F9602" i="3"/>
  <c r="F2289" i="3"/>
  <c r="F16051" i="3"/>
  <c r="F15123" i="3"/>
  <c r="F20714" i="3"/>
  <c r="F16823" i="3"/>
  <c r="F17181" i="3"/>
  <c r="F3716" i="3"/>
  <c r="F4868" i="3"/>
  <c r="F13632" i="3"/>
  <c r="F13683" i="3"/>
  <c r="F6324" i="3"/>
  <c r="F11582" i="3"/>
  <c r="F20749" i="3"/>
  <c r="F2099" i="3"/>
  <c r="F19077" i="3"/>
  <c r="F4369" i="3"/>
  <c r="F8055" i="3"/>
  <c r="F9827" i="3"/>
  <c r="F7353" i="3"/>
  <c r="F9177" i="3"/>
  <c r="F19838" i="3"/>
  <c r="F8475" i="3"/>
  <c r="F14606" i="3"/>
  <c r="F19350" i="3"/>
  <c r="F6297" i="3"/>
  <c r="F5127" i="3"/>
  <c r="F9437" i="3"/>
  <c r="F18675" i="3"/>
  <c r="F2276" i="3"/>
  <c r="F13587" i="3"/>
  <c r="F5781" i="3"/>
  <c r="F20365" i="3"/>
  <c r="F11341" i="3"/>
  <c r="F9363" i="3"/>
  <c r="F11976" i="3"/>
  <c r="F7329" i="3"/>
  <c r="F16402" i="3"/>
  <c r="F14325" i="3"/>
  <c r="F4156" i="3"/>
  <c r="F2325" i="3"/>
  <c r="F11957" i="3"/>
  <c r="F18434" i="3"/>
  <c r="F434" i="3"/>
  <c r="F15242" i="3"/>
  <c r="F17607" i="3"/>
  <c r="F2212" i="3"/>
  <c r="F12195" i="3"/>
  <c r="F20905" i="3"/>
  <c r="F13239" i="3"/>
  <c r="F10009" i="3"/>
  <c r="F16135" i="3"/>
  <c r="F14749" i="3"/>
  <c r="F6428" i="3"/>
  <c r="F11732" i="3"/>
  <c r="F19241" i="3"/>
  <c r="F12953" i="3"/>
  <c r="F17694" i="3"/>
  <c r="F17037" i="3"/>
  <c r="F20608" i="3"/>
  <c r="F6950" i="3"/>
  <c r="F4352" i="3"/>
  <c r="F2311" i="3"/>
  <c r="F19711" i="3"/>
  <c r="F10718" i="3"/>
  <c r="F15889" i="3"/>
  <c r="F3533" i="3"/>
  <c r="F12236" i="3"/>
  <c r="F3864" i="3"/>
  <c r="F1970" i="3"/>
  <c r="F10271" i="3"/>
  <c r="F16884" i="3"/>
  <c r="F3172" i="3"/>
  <c r="F13900" i="3"/>
  <c r="F5744" i="3"/>
  <c r="F5470" i="3"/>
  <c r="F14433" i="3"/>
  <c r="F15894" i="3"/>
  <c r="F13132" i="3"/>
  <c r="F3518" i="3"/>
  <c r="F15519" i="3"/>
  <c r="F6548" i="3"/>
  <c r="F4017" i="3"/>
  <c r="F10176" i="3"/>
  <c r="F7951" i="3"/>
  <c r="F14781" i="3"/>
  <c r="F7397" i="3"/>
  <c r="F21463" i="3"/>
  <c r="F18279" i="3"/>
  <c r="F13818" i="3"/>
  <c r="F6320" i="3"/>
  <c r="F2383" i="3"/>
  <c r="F16260" i="3"/>
  <c r="F17625" i="3"/>
  <c r="F8903" i="3"/>
  <c r="F16399" i="3"/>
  <c r="F8741" i="3"/>
  <c r="F3757" i="3"/>
  <c r="F9933" i="3"/>
  <c r="F14539" i="3"/>
  <c r="F4674" i="3"/>
  <c r="F18160" i="3"/>
  <c r="F7491" i="3"/>
  <c r="F13302" i="3"/>
  <c r="F16850" i="3"/>
  <c r="F20231" i="3"/>
  <c r="F20788" i="3"/>
  <c r="F18553" i="3"/>
  <c r="F20130" i="3"/>
  <c r="F19908" i="3"/>
  <c r="F11195" i="3"/>
  <c r="F5740" i="3"/>
  <c r="F6977" i="3"/>
  <c r="F18855" i="3"/>
  <c r="F8468" i="3"/>
  <c r="F12542" i="3"/>
  <c r="F7279" i="3"/>
  <c r="F4678" i="3"/>
  <c r="F16684" i="3"/>
  <c r="F8227" i="3"/>
  <c r="F16356" i="3"/>
  <c r="F11941" i="3"/>
  <c r="F17640" i="3"/>
  <c r="F20546" i="3"/>
  <c r="F16264" i="3"/>
  <c r="F9471" i="3"/>
  <c r="F6080" i="3"/>
  <c r="F18188" i="3"/>
  <c r="F7488" i="3"/>
  <c r="F8143" i="3"/>
  <c r="F12409" i="3"/>
  <c r="F20952" i="3"/>
  <c r="F8870" i="3"/>
  <c r="F13989" i="3"/>
  <c r="F20004" i="3"/>
  <c r="F16972" i="3"/>
  <c r="F6091" i="3"/>
  <c r="F8115" i="3"/>
  <c r="F20020" i="3"/>
  <c r="F14930" i="3"/>
  <c r="F20419" i="3"/>
  <c r="F20779" i="3"/>
  <c r="F16525" i="3"/>
  <c r="F12184" i="3"/>
  <c r="F1796" i="3"/>
  <c r="F11089" i="3"/>
  <c r="F9533" i="3"/>
  <c r="F9438" i="3"/>
  <c r="F8494" i="3"/>
  <c r="F7805" i="3"/>
  <c r="F19894" i="3"/>
  <c r="F3338" i="3"/>
  <c r="F16564" i="3"/>
  <c r="F6666" i="3"/>
  <c r="F17822" i="3"/>
  <c r="F10261" i="3"/>
  <c r="F8739" i="3"/>
  <c r="F4559" i="3"/>
  <c r="F18998" i="3"/>
  <c r="F12893" i="3"/>
  <c r="F3337" i="3"/>
  <c r="F10511" i="3"/>
  <c r="F8590" i="3"/>
  <c r="F1274" i="3"/>
  <c r="F7179" i="3"/>
  <c r="F12177" i="3"/>
  <c r="F15834" i="3"/>
  <c r="F2820" i="3"/>
  <c r="F2492" i="3"/>
  <c r="F10119" i="3"/>
  <c r="F5030" i="3"/>
  <c r="F3206" i="3"/>
  <c r="F1206" i="3"/>
  <c r="F15846" i="3"/>
  <c r="F15397" i="3"/>
  <c r="F15841" i="3"/>
  <c r="F3425" i="3"/>
  <c r="F18929" i="3"/>
  <c r="F10274" i="3"/>
  <c r="F11166" i="3"/>
  <c r="F18349" i="3"/>
  <c r="F14480" i="3"/>
  <c r="F13213" i="3"/>
  <c r="F13400" i="3"/>
  <c r="F4616" i="3"/>
  <c r="F14281" i="3"/>
  <c r="F11551" i="3"/>
  <c r="F22" i="3"/>
  <c r="F6437" i="3"/>
  <c r="F18944" i="3"/>
  <c r="F11564" i="3"/>
  <c r="F10808" i="3"/>
  <c r="F6135" i="3"/>
  <c r="F12445" i="3"/>
  <c r="F13316" i="3"/>
  <c r="F15837" i="3"/>
  <c r="F14688" i="3"/>
  <c r="F16083" i="3"/>
  <c r="F4832" i="3"/>
  <c r="F17445" i="3"/>
  <c r="F3855" i="3"/>
  <c r="F17255" i="3"/>
  <c r="F1247" i="3"/>
  <c r="F19179" i="3"/>
  <c r="F20921" i="3"/>
  <c r="F10089" i="3"/>
  <c r="F4451" i="3"/>
  <c r="F17782" i="3"/>
  <c r="F11235" i="3"/>
  <c r="F11041" i="3"/>
  <c r="F6867" i="3"/>
  <c r="F4650" i="3"/>
  <c r="F20567" i="3"/>
  <c r="F18755" i="3"/>
  <c r="F16460" i="3"/>
  <c r="F4317" i="3"/>
  <c r="F3116" i="3"/>
  <c r="F15065" i="3"/>
  <c r="F7823" i="3"/>
  <c r="F2997" i="3"/>
  <c r="F14826" i="3"/>
  <c r="F20033" i="3"/>
  <c r="F20070" i="3"/>
  <c r="F8431" i="3"/>
  <c r="F1366" i="3"/>
  <c r="F14495" i="3"/>
  <c r="F8320" i="3"/>
  <c r="F16632" i="3"/>
  <c r="F13065" i="3"/>
  <c r="F9097" i="3"/>
  <c r="F5738" i="3"/>
  <c r="F4629" i="3"/>
  <c r="F19632" i="3"/>
  <c r="F2892" i="3"/>
  <c r="F3678" i="3"/>
  <c r="F8963" i="3"/>
  <c r="F10705" i="3"/>
  <c r="F2195" i="3"/>
  <c r="F16726" i="3"/>
  <c r="F15476" i="3"/>
  <c r="F13244" i="3"/>
  <c r="F17463" i="3"/>
  <c r="F14228" i="3"/>
  <c r="F18299" i="3"/>
  <c r="F17908" i="3"/>
  <c r="F12027" i="3"/>
  <c r="F3327" i="3"/>
  <c r="F14600" i="3"/>
  <c r="F17781" i="3"/>
  <c r="F12748" i="3"/>
  <c r="F19969" i="3"/>
  <c r="F14358" i="3"/>
  <c r="F412" i="3"/>
  <c r="F4322" i="3"/>
  <c r="F12609" i="3"/>
  <c r="F2538" i="3"/>
  <c r="F8591" i="3"/>
  <c r="F4321" i="3"/>
  <c r="F13533" i="3"/>
  <c r="F15196" i="3"/>
  <c r="F19981" i="3"/>
  <c r="F19236" i="3"/>
  <c r="F414" i="3"/>
  <c r="F16438" i="3"/>
  <c r="F17984" i="3"/>
  <c r="F9701" i="3"/>
  <c r="F4680" i="3"/>
  <c r="F9629" i="3"/>
  <c r="F13689" i="3"/>
  <c r="F8683" i="3"/>
  <c r="F20855" i="3"/>
  <c r="F11716" i="3"/>
  <c r="F12441" i="3"/>
  <c r="F18819" i="3"/>
  <c r="F20915" i="3"/>
  <c r="F21009" i="3"/>
  <c r="F9797" i="3"/>
  <c r="F21078" i="3"/>
  <c r="F7743" i="3"/>
  <c r="F9175" i="3"/>
  <c r="F8589" i="3"/>
  <c r="F21284" i="3"/>
  <c r="F20575" i="3"/>
  <c r="F3395" i="3"/>
  <c r="F7045" i="3"/>
  <c r="F14269" i="3"/>
  <c r="F20106" i="3"/>
  <c r="F6038" i="3"/>
  <c r="F7418" i="3"/>
  <c r="F8625" i="3"/>
  <c r="F13208" i="3"/>
  <c r="F1470" i="3"/>
  <c r="F1101" i="3"/>
  <c r="F9114" i="3"/>
  <c r="F3029" i="3"/>
  <c r="F15920" i="3"/>
  <c r="F7551" i="3"/>
  <c r="F12174" i="3"/>
  <c r="F1677" i="3"/>
  <c r="F7340" i="3"/>
  <c r="F15354" i="3"/>
  <c r="F5813" i="3"/>
  <c r="F13145" i="3"/>
  <c r="F15651" i="3"/>
  <c r="F5773" i="3"/>
  <c r="F15638" i="3"/>
  <c r="F16472" i="3"/>
  <c r="F946" i="3"/>
  <c r="F10993" i="3"/>
  <c r="F1297" i="3"/>
  <c r="F18053" i="3"/>
  <c r="F10185" i="3"/>
  <c r="F4089" i="3"/>
  <c r="F10095" i="3"/>
  <c r="F13432" i="3"/>
  <c r="F6709" i="3"/>
  <c r="F9170" i="3"/>
  <c r="F20161" i="3"/>
  <c r="F14874" i="3"/>
  <c r="F7824" i="3"/>
  <c r="F1705" i="3"/>
  <c r="F19400" i="3"/>
  <c r="F9728" i="3"/>
  <c r="F6031" i="3"/>
  <c r="F4751" i="3"/>
  <c r="F3800" i="3"/>
  <c r="F12060" i="3"/>
  <c r="F4775" i="3"/>
  <c r="F5339" i="3"/>
  <c r="F12304" i="3"/>
  <c r="F45" i="3"/>
  <c r="F5814" i="3"/>
  <c r="F118" i="3"/>
  <c r="F175" i="3"/>
  <c r="F2022" i="3"/>
  <c r="F824" i="3"/>
  <c r="F21372" i="3"/>
  <c r="F20799" i="3"/>
  <c r="F5205" i="3"/>
  <c r="F799" i="3"/>
  <c r="F1257" i="3"/>
  <c r="F9722" i="3"/>
  <c r="F1530" i="3"/>
  <c r="F10445" i="3"/>
  <c r="F12486" i="3"/>
  <c r="F8099" i="3"/>
  <c r="F2622" i="3"/>
  <c r="F15319" i="3"/>
  <c r="F11776" i="3"/>
  <c r="F7875" i="3"/>
  <c r="F587" i="3"/>
  <c r="F9259" i="3"/>
  <c r="F14324" i="3"/>
  <c r="F6550" i="3"/>
  <c r="F15214" i="3"/>
  <c r="F15438" i="3"/>
  <c r="F16673" i="3"/>
  <c r="F13503" i="3"/>
  <c r="F2463" i="3"/>
  <c r="F20508" i="3"/>
  <c r="F7672" i="3"/>
  <c r="F5318" i="3"/>
  <c r="F5227" i="3"/>
  <c r="F8492" i="3"/>
  <c r="F11441" i="3"/>
  <c r="F19946" i="3"/>
  <c r="F1313" i="3"/>
  <c r="F20017" i="3"/>
  <c r="F12264" i="3"/>
  <c r="F6873" i="3"/>
  <c r="F2091" i="3"/>
  <c r="F21102" i="3"/>
  <c r="F9188" i="3"/>
  <c r="F4044" i="3"/>
  <c r="F12427" i="3"/>
  <c r="F1833" i="3"/>
  <c r="F7982" i="3"/>
  <c r="F5829" i="3"/>
  <c r="F15362" i="3"/>
  <c r="F2558" i="3"/>
  <c r="F10450" i="3"/>
  <c r="F10280" i="3"/>
  <c r="F6179" i="3"/>
  <c r="F21057" i="3"/>
  <c r="F196" i="3"/>
  <c r="F15420" i="3"/>
  <c r="F14086" i="3"/>
  <c r="F671" i="3"/>
  <c r="F8318" i="3"/>
  <c r="F18100" i="3"/>
  <c r="F8975" i="3"/>
  <c r="F9553" i="3"/>
  <c r="F18641" i="3"/>
  <c r="F1461" i="3"/>
  <c r="F20234" i="3"/>
  <c r="F6280" i="3"/>
  <c r="F19555" i="3"/>
  <c r="F21003" i="3"/>
  <c r="F3596" i="3"/>
  <c r="F8219" i="3"/>
  <c r="F11719" i="3"/>
  <c r="F6353" i="3"/>
  <c r="F2831" i="3"/>
  <c r="F18930" i="3"/>
  <c r="F16769" i="3"/>
  <c r="F15798" i="3"/>
  <c r="F1731" i="3"/>
  <c r="F5056" i="3"/>
  <c r="F21030" i="3"/>
  <c r="F21488" i="3"/>
  <c r="F5896" i="3"/>
  <c r="F8066" i="3"/>
  <c r="F17768" i="3"/>
  <c r="F15083" i="3"/>
  <c r="F5068" i="3"/>
  <c r="F20719" i="3"/>
  <c r="F9500" i="3"/>
  <c r="F7987" i="3"/>
  <c r="F1392" i="3"/>
  <c r="F2062" i="3"/>
  <c r="F16174" i="3"/>
  <c r="F14510" i="3"/>
  <c r="F19038" i="3"/>
  <c r="F2946" i="3"/>
  <c r="F3746" i="3"/>
  <c r="F3510" i="3"/>
  <c r="F3623" i="3"/>
  <c r="F12494" i="3"/>
  <c r="F18569" i="3"/>
  <c r="F19845" i="3"/>
  <c r="F20456" i="3"/>
  <c r="F2862" i="3"/>
  <c r="F16428" i="3"/>
  <c r="F1771" i="3"/>
  <c r="F9118" i="3"/>
  <c r="F10940" i="3"/>
  <c r="F6631" i="3"/>
  <c r="F9292" i="3"/>
  <c r="F7747" i="3"/>
  <c r="F1853" i="3"/>
  <c r="F13553" i="3"/>
  <c r="F1810" i="3"/>
  <c r="F2334" i="3"/>
  <c r="F8422" i="3"/>
  <c r="F2377" i="3"/>
  <c r="F19359" i="3"/>
  <c r="F13002" i="3"/>
  <c r="F6399" i="3"/>
  <c r="F18037" i="3"/>
  <c r="F20277" i="3"/>
  <c r="F12707" i="3"/>
  <c r="F3525" i="3"/>
  <c r="F19998" i="3"/>
  <c r="F5042" i="3"/>
  <c r="F1903" i="3"/>
  <c r="F19769" i="3"/>
  <c r="F13559" i="3"/>
  <c r="F17356" i="3"/>
  <c r="F2245" i="3"/>
  <c r="F9098" i="3"/>
  <c r="F13962" i="3"/>
  <c r="F2048" i="3"/>
  <c r="F9894" i="3"/>
  <c r="F7917" i="3"/>
  <c r="F16637" i="3"/>
  <c r="F8833" i="3"/>
  <c r="F18149" i="3"/>
  <c r="F16576" i="3"/>
  <c r="F20533" i="3"/>
  <c r="F13193" i="3"/>
  <c r="F9093" i="3"/>
  <c r="F2582" i="3"/>
  <c r="F3730" i="3"/>
  <c r="F20907" i="3"/>
  <c r="F13463" i="3"/>
  <c r="F10745" i="3"/>
  <c r="F6902" i="3"/>
  <c r="F555" i="3"/>
  <c r="F12874" i="3"/>
  <c r="F15294" i="3"/>
  <c r="F10350" i="3"/>
  <c r="F15332" i="3"/>
  <c r="F12702" i="3"/>
  <c r="F2326" i="3"/>
  <c r="F3014" i="3"/>
  <c r="F3246" i="3"/>
  <c r="F17426" i="3"/>
  <c r="F751" i="3"/>
  <c r="F16455" i="3"/>
  <c r="F17837" i="3"/>
  <c r="F13231" i="3"/>
  <c r="F15561" i="3"/>
  <c r="F12127" i="3"/>
  <c r="F19123" i="3"/>
  <c r="F16953" i="3"/>
  <c r="F21406" i="3"/>
  <c r="F9120" i="3"/>
  <c r="F20080" i="3"/>
  <c r="F16704" i="3"/>
  <c r="F1346" i="3"/>
  <c r="F14390" i="3"/>
  <c r="F4065" i="3"/>
  <c r="F19593" i="3"/>
  <c r="F15821" i="3"/>
  <c r="F14449" i="3"/>
  <c r="F8505" i="3"/>
  <c r="F16899" i="3"/>
  <c r="F13124" i="3"/>
  <c r="F16781" i="3"/>
  <c r="F15408" i="3"/>
  <c r="F16130" i="3"/>
  <c r="F2655" i="3"/>
  <c r="F8042" i="3"/>
  <c r="F13655" i="3"/>
  <c r="F5061" i="3"/>
  <c r="F3581" i="3"/>
  <c r="F8132" i="3"/>
  <c r="F1296" i="3"/>
  <c r="F2075" i="3"/>
  <c r="F9770" i="3"/>
  <c r="F6012" i="3"/>
  <c r="F8440" i="3"/>
  <c r="F6340" i="3"/>
  <c r="F19250" i="3"/>
  <c r="F17808" i="3"/>
  <c r="F14592" i="3"/>
  <c r="F4227" i="3"/>
  <c r="F7691" i="3"/>
  <c r="F7137" i="3"/>
  <c r="F3665" i="3"/>
  <c r="F21012" i="3"/>
  <c r="F9495" i="3"/>
  <c r="F21621" i="3"/>
  <c r="F20178" i="3"/>
  <c r="F15279" i="3"/>
  <c r="F5939" i="3"/>
  <c r="F11665" i="3"/>
  <c r="F4427" i="3"/>
  <c r="F21169" i="3"/>
  <c r="F6978" i="3"/>
  <c r="F7088" i="3"/>
  <c r="F5943" i="3"/>
  <c r="F12080" i="3"/>
  <c r="F4022" i="3"/>
  <c r="F5253" i="3"/>
  <c r="F12822" i="3"/>
  <c r="F19936" i="3"/>
  <c r="F20634" i="3"/>
  <c r="F7559" i="3"/>
  <c r="F14995" i="3"/>
  <c r="F15002" i="3"/>
  <c r="F15699" i="3"/>
  <c r="F17710" i="3"/>
  <c r="F14530" i="3"/>
  <c r="F5491" i="3"/>
  <c r="F16002" i="3"/>
  <c r="F14585" i="3"/>
  <c r="F8880" i="3"/>
  <c r="F16351" i="3"/>
  <c r="F1898" i="3"/>
  <c r="F19992" i="3"/>
  <c r="F14126" i="3"/>
  <c r="F10065" i="3"/>
  <c r="F18082" i="3"/>
  <c r="F14614" i="3"/>
  <c r="F21358" i="3"/>
  <c r="F3132" i="3"/>
  <c r="F1147" i="3"/>
  <c r="F13926" i="3"/>
  <c r="F11805" i="3"/>
  <c r="F20498" i="3"/>
  <c r="F5685" i="3"/>
  <c r="F3989" i="3"/>
  <c r="F6512" i="3"/>
  <c r="F1106" i="3"/>
  <c r="F834" i="3"/>
  <c r="F15600" i="3"/>
  <c r="F17275" i="3"/>
  <c r="F16573" i="3"/>
  <c r="F6193" i="3"/>
  <c r="F21485" i="3"/>
  <c r="F8799" i="3"/>
  <c r="F21013" i="3"/>
  <c r="F20732" i="3"/>
  <c r="F16504" i="3"/>
  <c r="F1303" i="3"/>
  <c r="F13106" i="3"/>
  <c r="F7932" i="3"/>
  <c r="F15155" i="3"/>
  <c r="F8969" i="3"/>
  <c r="F4223" i="3"/>
  <c r="F19292" i="3"/>
  <c r="F11435" i="3"/>
  <c r="F6366" i="3"/>
  <c r="F12379" i="3"/>
  <c r="F21159" i="3"/>
  <c r="F10327" i="3"/>
  <c r="F17574" i="3"/>
  <c r="F21331" i="3"/>
  <c r="F3530" i="3"/>
  <c r="F16598" i="3"/>
  <c r="F15311" i="3"/>
  <c r="F19104" i="3"/>
  <c r="F325" i="3"/>
  <c r="F12010" i="3"/>
  <c r="F6263" i="3"/>
  <c r="F15579" i="3"/>
  <c r="F17878" i="3"/>
  <c r="F5200" i="3"/>
  <c r="F5753" i="3"/>
  <c r="F19558" i="3"/>
  <c r="F11741" i="3"/>
  <c r="F18561" i="3"/>
  <c r="F21151" i="3"/>
  <c r="F8427" i="3"/>
  <c r="F18504" i="3"/>
  <c r="F20076" i="3"/>
  <c r="F7432" i="3"/>
  <c r="F15163" i="3"/>
  <c r="F10254" i="3"/>
  <c r="F4670" i="3"/>
  <c r="F523" i="3"/>
  <c r="F9375" i="3"/>
  <c r="F19669" i="3"/>
  <c r="F16589" i="3"/>
  <c r="F20159" i="3"/>
  <c r="F21302" i="3"/>
  <c r="F17969" i="3"/>
  <c r="F6025" i="3"/>
  <c r="F19902" i="3"/>
  <c r="F13886" i="3"/>
  <c r="F18869" i="3"/>
  <c r="F4074" i="3"/>
  <c r="F10508" i="3"/>
  <c r="F13484" i="3"/>
  <c r="F10531" i="3"/>
  <c r="F20583" i="3"/>
  <c r="F16012" i="3"/>
  <c r="F17972" i="3"/>
  <c r="F2985" i="3"/>
  <c r="F3055" i="3"/>
  <c r="F5154" i="3"/>
  <c r="F6558" i="3"/>
  <c r="F7888" i="3"/>
  <c r="F12867" i="3"/>
  <c r="F20966" i="3"/>
  <c r="F12718" i="3"/>
  <c r="F12496" i="3"/>
  <c r="F12435" i="3"/>
  <c r="F7342" i="3"/>
  <c r="F12680" i="3"/>
  <c r="F18051" i="3"/>
  <c r="F15484" i="3"/>
  <c r="F18523" i="3"/>
  <c r="F1546" i="3"/>
  <c r="F6974" i="3"/>
  <c r="F16082" i="3"/>
  <c r="F6755" i="3"/>
  <c r="F16833" i="3"/>
  <c r="F20650" i="3"/>
  <c r="F11920" i="3"/>
  <c r="F3704" i="3"/>
  <c r="F17016" i="3"/>
  <c r="F5009" i="3"/>
  <c r="F5837" i="3"/>
  <c r="F18693" i="3"/>
  <c r="F11844" i="3"/>
  <c r="F7756" i="3"/>
  <c r="F10448" i="3"/>
  <c r="F5048" i="3"/>
  <c r="F1782" i="3"/>
  <c r="F15989" i="3"/>
  <c r="F11038" i="3"/>
  <c r="F11140" i="3"/>
  <c r="F5051" i="3"/>
  <c r="F4448" i="3"/>
  <c r="F15000" i="3"/>
  <c r="F10178" i="3"/>
  <c r="F2415" i="3"/>
  <c r="F17334" i="3"/>
  <c r="F19040" i="3"/>
  <c r="F18280" i="3"/>
  <c r="F11105" i="3"/>
  <c r="F12673" i="3"/>
  <c r="F15540" i="3"/>
  <c r="F18882" i="3"/>
  <c r="F7953" i="3"/>
  <c r="F14180" i="3"/>
  <c r="F13754" i="3"/>
  <c r="F16745" i="3"/>
  <c r="F9913" i="3"/>
  <c r="F1152" i="3"/>
  <c r="F6210" i="3"/>
  <c r="F8025" i="3"/>
  <c r="F14261" i="3"/>
  <c r="F5592" i="3"/>
  <c r="F20761" i="3"/>
  <c r="F19788" i="3"/>
  <c r="F5092" i="3"/>
  <c r="F16062" i="3"/>
  <c r="F14351" i="3"/>
  <c r="F14666" i="3"/>
  <c r="F16035" i="3"/>
  <c r="F3339" i="3"/>
  <c r="F4512" i="3"/>
  <c r="F3065" i="3"/>
  <c r="F1872" i="3"/>
  <c r="F17687" i="3"/>
  <c r="F1842" i="3"/>
  <c r="F2306" i="3"/>
  <c r="F5764" i="3"/>
  <c r="F18773" i="3"/>
  <c r="F14774" i="3"/>
  <c r="F20043" i="3"/>
  <c r="F6232" i="3"/>
  <c r="F11648" i="3"/>
  <c r="F3435" i="3"/>
  <c r="F20594" i="3"/>
  <c r="F5090" i="3"/>
  <c r="F5874" i="3"/>
  <c r="F9011" i="3"/>
  <c r="F19787" i="3"/>
  <c r="F8341" i="3"/>
  <c r="F4262" i="3"/>
  <c r="F8876" i="3"/>
  <c r="F11009" i="3"/>
  <c r="F7134" i="3"/>
  <c r="F10963" i="3"/>
  <c r="F8811" i="3"/>
  <c r="F492" i="3"/>
  <c r="F2292" i="3"/>
  <c r="F510" i="3"/>
  <c r="F19438" i="3"/>
  <c r="F1745" i="3"/>
  <c r="F13314" i="3"/>
  <c r="F16284" i="3"/>
  <c r="F12551" i="3"/>
  <c r="F21160" i="3"/>
  <c r="F3641" i="3"/>
  <c r="F323" i="3"/>
  <c r="F17948" i="3"/>
  <c r="F4667" i="3"/>
  <c r="F8124" i="3"/>
  <c r="F3684" i="3"/>
  <c r="F13189" i="3"/>
  <c r="F12664" i="3"/>
  <c r="F3037" i="3"/>
  <c r="F15103" i="3"/>
  <c r="F17682" i="3"/>
  <c r="F9007" i="3"/>
  <c r="F18235" i="3"/>
  <c r="F6349" i="3"/>
  <c r="F14" i="3"/>
  <c r="F13424" i="3"/>
  <c r="F2035" i="3"/>
  <c r="F18393" i="3"/>
  <c r="F9452" i="3"/>
  <c r="F9045" i="3"/>
  <c r="F1234" i="3"/>
  <c r="F2110" i="3"/>
  <c r="F5654" i="3"/>
  <c r="F5424" i="3"/>
  <c r="F16089" i="3"/>
  <c r="F13209" i="3"/>
  <c r="F21023" i="3"/>
  <c r="F944" i="3"/>
  <c r="F20780" i="3"/>
  <c r="F3670" i="3"/>
  <c r="F8834" i="3"/>
  <c r="F7984" i="3"/>
  <c r="F16181" i="3"/>
  <c r="F4291" i="3"/>
  <c r="F5174" i="3"/>
  <c r="F13853" i="3"/>
  <c r="F2437" i="3"/>
  <c r="F19705" i="3"/>
  <c r="F8342" i="3"/>
  <c r="F13867" i="3"/>
  <c r="F9666" i="3"/>
  <c r="F2222" i="3"/>
  <c r="F18738" i="3"/>
  <c r="F14605" i="3"/>
  <c r="F15779" i="3"/>
  <c r="F7589" i="3"/>
  <c r="F2512" i="3"/>
  <c r="F14339" i="3"/>
  <c r="F13730" i="3"/>
  <c r="F21528" i="3"/>
  <c r="F17234" i="3"/>
  <c r="F20401" i="3"/>
  <c r="F8529" i="3"/>
  <c r="F10679" i="3"/>
  <c r="F9387" i="3"/>
  <c r="F21478" i="3"/>
  <c r="F4340" i="3"/>
  <c r="F132" i="3"/>
  <c r="F10839" i="3"/>
  <c r="F11666" i="3"/>
  <c r="F4783" i="3"/>
  <c r="F17715" i="3"/>
  <c r="F20410" i="3"/>
  <c r="F13575" i="3"/>
  <c r="F12113" i="3"/>
  <c r="F982" i="3"/>
  <c r="F21384" i="3"/>
  <c r="F1728" i="3"/>
  <c r="F3324" i="3"/>
  <c r="F20841" i="3"/>
  <c r="F13691" i="3"/>
  <c r="F11693" i="3"/>
  <c r="F18411" i="3"/>
  <c r="F9944" i="3"/>
  <c r="F5873" i="3"/>
  <c r="F21122" i="3"/>
  <c r="F19495" i="3"/>
  <c r="F9462" i="3"/>
  <c r="F13542" i="3"/>
  <c r="F14199" i="3"/>
  <c r="F15263" i="3"/>
  <c r="F3819" i="3"/>
  <c r="F18530" i="3"/>
  <c r="F2679" i="3"/>
  <c r="F4230" i="3"/>
  <c r="F12391" i="3"/>
  <c r="F13842" i="3"/>
  <c r="F5706" i="3"/>
  <c r="F561" i="3"/>
  <c r="F2130" i="3"/>
  <c r="F1772" i="3"/>
  <c r="F6990" i="3"/>
  <c r="F12942" i="3"/>
  <c r="F15144" i="3"/>
  <c r="F9540" i="3"/>
  <c r="F4765" i="3"/>
  <c r="F11746" i="3"/>
  <c r="F12120" i="3"/>
  <c r="F18276" i="3"/>
  <c r="F3015" i="3"/>
  <c r="F2809" i="3"/>
  <c r="F12758" i="3"/>
  <c r="F9669" i="3"/>
  <c r="F13998" i="3"/>
  <c r="F3502" i="3"/>
  <c r="F19932" i="3"/>
  <c r="F9223" i="3"/>
  <c r="F13383" i="3"/>
  <c r="F2215" i="3"/>
  <c r="F8685" i="3"/>
  <c r="F7387" i="3"/>
  <c r="F12829" i="3"/>
  <c r="F18962" i="3"/>
  <c r="F236" i="3"/>
  <c r="F6774" i="3"/>
  <c r="F21031" i="3"/>
  <c r="F16986" i="3"/>
  <c r="F18665" i="3"/>
  <c r="F14140" i="3"/>
  <c r="F5420" i="3"/>
  <c r="F21011" i="3"/>
  <c r="F9253" i="3"/>
  <c r="F6476" i="3"/>
  <c r="F9306" i="3"/>
  <c r="F19430" i="3"/>
  <c r="F10224" i="3"/>
  <c r="F11017" i="3"/>
  <c r="F21542" i="3"/>
  <c r="F8013" i="3"/>
  <c r="F11026" i="3"/>
  <c r="F10690" i="3"/>
  <c r="F11077" i="3"/>
  <c r="F1054" i="3"/>
  <c r="F19271" i="3"/>
  <c r="F6239" i="3"/>
  <c r="F12328" i="3"/>
  <c r="F18288" i="3"/>
  <c r="F5351" i="3"/>
  <c r="F5023" i="3"/>
  <c r="F8724" i="3"/>
  <c r="F2525" i="3"/>
  <c r="F13210" i="3"/>
  <c r="F13890" i="3"/>
  <c r="F18624" i="3"/>
  <c r="F4553" i="3"/>
  <c r="F1351" i="3"/>
  <c r="F5729" i="3"/>
  <c r="F1188" i="3"/>
  <c r="F6816" i="3"/>
  <c r="F73" i="3"/>
  <c r="F6296" i="3"/>
  <c r="F970" i="3"/>
  <c r="F15246" i="3"/>
  <c r="F12301" i="3"/>
  <c r="F20999" i="3"/>
  <c r="F18659" i="3"/>
  <c r="F3176" i="3"/>
  <c r="F17702" i="3"/>
  <c r="F19206" i="3"/>
  <c r="F11477" i="3"/>
  <c r="F13188" i="3"/>
  <c r="F7033" i="3"/>
  <c r="F20381" i="3"/>
  <c r="F20581" i="3"/>
  <c r="F19716" i="3"/>
  <c r="F7352" i="3"/>
  <c r="F408" i="3"/>
  <c r="F13286" i="3"/>
  <c r="F10131" i="3"/>
  <c r="F4257" i="3"/>
  <c r="F16345" i="3"/>
  <c r="F20797" i="3"/>
  <c r="F2630" i="3"/>
  <c r="F2959" i="3"/>
  <c r="F18796" i="3"/>
  <c r="F2717" i="3"/>
  <c r="F5412" i="3"/>
  <c r="F16919" i="3"/>
  <c r="F15465" i="3"/>
  <c r="F1559" i="3"/>
  <c r="F10530" i="3"/>
  <c r="F20822" i="3"/>
  <c r="F12786" i="3"/>
  <c r="F5394" i="3"/>
  <c r="F2775" i="3"/>
  <c r="F3225" i="3"/>
  <c r="F12159" i="3"/>
  <c r="F10879" i="3"/>
  <c r="F11138" i="3"/>
  <c r="F3731" i="3"/>
  <c r="F4731" i="3"/>
  <c r="F4927" i="3"/>
  <c r="F16096" i="3"/>
  <c r="F19777" i="3"/>
  <c r="F1736" i="3"/>
  <c r="F20638" i="3"/>
  <c r="F7622" i="3"/>
  <c r="F9619" i="3"/>
  <c r="F19119" i="3"/>
  <c r="F12117" i="3"/>
  <c r="F3394" i="3"/>
  <c r="F16663" i="3"/>
  <c r="F7094" i="3"/>
  <c r="F18025" i="3"/>
  <c r="F15818" i="3"/>
  <c r="F8464" i="3"/>
  <c r="F6545" i="3"/>
  <c r="F13049" i="3"/>
  <c r="F16448" i="3"/>
  <c r="F4068" i="3"/>
  <c r="F17061" i="3"/>
  <c r="F956" i="3"/>
  <c r="F2231" i="3"/>
  <c r="F17351" i="3"/>
  <c r="F11827" i="3"/>
  <c r="F6317" i="3"/>
  <c r="F6587" i="3"/>
  <c r="F1981" i="3"/>
  <c r="F4468" i="3"/>
  <c r="F6221" i="3"/>
  <c r="F20582" i="3"/>
  <c r="F21339" i="3"/>
  <c r="F7012" i="3"/>
  <c r="F2369" i="3"/>
  <c r="F11622" i="3"/>
  <c r="F4831" i="3"/>
  <c r="F12635" i="3"/>
  <c r="F8922" i="3"/>
  <c r="F14999" i="3"/>
  <c r="F12282" i="3"/>
  <c r="F7744" i="3"/>
  <c r="F9163" i="3"/>
  <c r="F7819" i="3"/>
  <c r="F16658" i="3"/>
  <c r="F20519" i="3"/>
  <c r="F19254" i="3"/>
  <c r="F8259" i="3"/>
  <c r="F5672" i="3"/>
  <c r="F86" i="3"/>
  <c r="F13030" i="3"/>
  <c r="F19667" i="3"/>
  <c r="F16450" i="3"/>
  <c r="F10266" i="3"/>
  <c r="F491" i="3"/>
  <c r="F6000" i="3"/>
  <c r="F16954" i="3"/>
  <c r="F9255" i="3"/>
  <c r="F18618" i="3"/>
  <c r="F8994" i="3"/>
  <c r="F11056" i="3"/>
  <c r="F6858" i="3"/>
  <c r="F20826" i="3"/>
  <c r="F12237" i="3"/>
  <c r="F18643" i="3"/>
  <c r="F16175" i="3"/>
  <c r="F17897" i="3"/>
  <c r="F12940" i="3"/>
  <c r="F12679" i="3"/>
  <c r="F4904" i="3"/>
  <c r="F6595" i="3"/>
  <c r="F12624" i="3"/>
  <c r="F17823" i="3"/>
  <c r="F15958" i="3"/>
  <c r="F16505" i="3"/>
  <c r="F14503" i="3"/>
  <c r="F20747" i="3"/>
  <c r="F20506" i="3"/>
  <c r="F21050" i="3"/>
  <c r="F14562" i="3"/>
  <c r="F3475" i="3"/>
  <c r="F12196" i="3"/>
  <c r="F8384" i="3"/>
  <c r="F5646" i="3"/>
  <c r="F1083" i="3"/>
  <c r="F12234" i="3"/>
  <c r="F995" i="3"/>
  <c r="F18885" i="3"/>
  <c r="F12678" i="3"/>
  <c r="F15598" i="3"/>
  <c r="F3950" i="3"/>
  <c r="F6529" i="3"/>
  <c r="F1045" i="3"/>
  <c r="F16508" i="3"/>
  <c r="F6170" i="3"/>
  <c r="F1304" i="3"/>
  <c r="F19670" i="3"/>
  <c r="F17588" i="3"/>
  <c r="F17685" i="3"/>
  <c r="F13765" i="3"/>
  <c r="F12098" i="3"/>
  <c r="F10418" i="3"/>
  <c r="F9880" i="3"/>
  <c r="F6460" i="3"/>
  <c r="F5711" i="3"/>
  <c r="F9427" i="3"/>
  <c r="F8909" i="3"/>
  <c r="F12160" i="3"/>
  <c r="F209" i="3"/>
  <c r="F12165" i="3"/>
  <c r="F5782" i="3"/>
  <c r="F17819" i="3"/>
  <c r="F11124" i="3"/>
  <c r="F16352" i="3"/>
  <c r="F14564" i="3"/>
  <c r="F13423" i="3"/>
  <c r="F3181" i="3"/>
  <c r="F17175" i="3"/>
  <c r="F10499" i="3"/>
  <c r="F2620" i="3"/>
  <c r="F9892" i="3"/>
  <c r="F6741" i="3"/>
  <c r="F6846" i="3"/>
  <c r="F21581" i="3"/>
  <c r="F12742" i="3"/>
  <c r="F4458" i="3"/>
  <c r="F10600" i="3"/>
  <c r="F20146" i="3"/>
  <c r="F282" i="3"/>
  <c r="F13348" i="3"/>
  <c r="F14762" i="3"/>
  <c r="F17087" i="3"/>
  <c r="F7760" i="3"/>
  <c r="F7800" i="3"/>
  <c r="F9573" i="3"/>
  <c r="F7277" i="3"/>
  <c r="F18884" i="3"/>
  <c r="F16063" i="3"/>
  <c r="F12285" i="3"/>
  <c r="F8566" i="3"/>
  <c r="F8321" i="3"/>
  <c r="F9464" i="3"/>
  <c r="F6328" i="3"/>
  <c r="F11431" i="3"/>
  <c r="F18138" i="3"/>
  <c r="F477" i="3"/>
  <c r="F10708" i="3"/>
  <c r="F749" i="3"/>
  <c r="F15594" i="3"/>
  <c r="F10206" i="3"/>
  <c r="F5931" i="3"/>
  <c r="F9638" i="3"/>
  <c r="F625" i="3"/>
  <c r="F14170" i="3"/>
  <c r="F16226" i="3"/>
  <c r="F20006" i="3"/>
  <c r="F10771" i="3"/>
  <c r="F17206" i="3"/>
  <c r="F7431" i="3"/>
  <c r="F6714" i="3"/>
  <c r="F6968" i="3"/>
  <c r="F16730" i="3"/>
  <c r="F6582" i="3"/>
  <c r="F5915" i="3"/>
  <c r="F18537" i="3"/>
  <c r="F19248" i="3"/>
  <c r="F19160" i="3"/>
  <c r="F1670" i="3"/>
  <c r="F13061" i="3"/>
  <c r="F14550" i="3"/>
  <c r="F21467" i="3"/>
  <c r="F2954" i="3"/>
  <c r="F14312" i="3"/>
  <c r="F2137" i="3"/>
  <c r="F15762" i="3"/>
  <c r="F11372" i="3"/>
  <c r="F12384" i="3"/>
  <c r="F723" i="3"/>
  <c r="F20362" i="3"/>
  <c r="F6473" i="3"/>
  <c r="F15627" i="3"/>
  <c r="F5669" i="3"/>
  <c r="F16124" i="3"/>
  <c r="F18764" i="3"/>
  <c r="F13744" i="3"/>
  <c r="F10506" i="3"/>
  <c r="F5249" i="3"/>
  <c r="F11162" i="3"/>
  <c r="F15761" i="3"/>
  <c r="F14803" i="3"/>
  <c r="F16625" i="3"/>
  <c r="F17797" i="3"/>
  <c r="F15111" i="3"/>
  <c r="F12273" i="3"/>
  <c r="F13390" i="3"/>
  <c r="F20295" i="3"/>
  <c r="F12737" i="3"/>
  <c r="F3876" i="3"/>
  <c r="F3766" i="3"/>
  <c r="F10818" i="3"/>
  <c r="F19760" i="3"/>
  <c r="F3052" i="3"/>
  <c r="F16996" i="3"/>
  <c r="F13257" i="3"/>
  <c r="F7500" i="3"/>
  <c r="F20384" i="3"/>
  <c r="F11449" i="3"/>
  <c r="F13936" i="3"/>
  <c r="F12734" i="3"/>
  <c r="F318" i="3"/>
  <c r="F3667" i="3"/>
  <c r="F2453" i="3"/>
  <c r="F18268" i="3"/>
  <c r="F3770" i="3"/>
  <c r="F1693" i="3"/>
  <c r="F15649" i="3"/>
  <c r="F12630" i="3"/>
  <c r="F13716" i="3"/>
  <c r="F800" i="3"/>
  <c r="F9420" i="3"/>
  <c r="F21268" i="3"/>
  <c r="F16201" i="3"/>
  <c r="F11338" i="3"/>
  <c r="F8611" i="3"/>
  <c r="F14681" i="3"/>
  <c r="F12212" i="3"/>
  <c r="F5129" i="3"/>
  <c r="F6903" i="3"/>
  <c r="F3319" i="3"/>
  <c r="F12917" i="3"/>
  <c r="F9284" i="3"/>
  <c r="F16678" i="3"/>
  <c r="F9833" i="3"/>
  <c r="F1017" i="3"/>
  <c r="F19227" i="3"/>
  <c r="F3861" i="3"/>
  <c r="F12044" i="3"/>
  <c r="F17845" i="3"/>
  <c r="F62" i="3"/>
  <c r="F3550" i="3"/>
  <c r="F17724" i="3"/>
  <c r="F3041" i="3"/>
  <c r="F4310" i="3"/>
  <c r="F5134" i="3"/>
  <c r="F6924" i="3"/>
  <c r="F7066" i="3"/>
  <c r="F2159" i="3"/>
  <c r="F5779" i="3"/>
  <c r="F9595" i="3"/>
  <c r="F13641" i="3"/>
  <c r="F12828" i="3"/>
  <c r="F13678" i="3"/>
  <c r="F12951" i="3"/>
  <c r="F2533" i="3"/>
  <c r="F14484" i="3"/>
  <c r="F8326" i="3"/>
  <c r="F11789" i="3"/>
  <c r="F15165" i="3"/>
  <c r="F16388" i="3"/>
  <c r="F15753" i="3"/>
  <c r="F1110" i="3"/>
  <c r="F2570" i="3"/>
  <c r="F6533" i="3"/>
  <c r="F9931" i="3"/>
  <c r="F11996" i="3"/>
  <c r="F15075" i="3"/>
  <c r="F8802" i="3"/>
  <c r="F11909" i="3"/>
  <c r="F17003" i="3"/>
  <c r="F14329" i="3"/>
  <c r="F5929" i="3"/>
  <c r="F17592" i="3"/>
  <c r="F456" i="3"/>
  <c r="F10033" i="3"/>
  <c r="F13211" i="3"/>
  <c r="F10851" i="3"/>
  <c r="F7866" i="3"/>
  <c r="F10676" i="3"/>
  <c r="F9969" i="3"/>
  <c r="F17067" i="3"/>
  <c r="F9103" i="3"/>
  <c r="F367" i="3"/>
  <c r="F13020" i="3"/>
  <c r="F914" i="3"/>
  <c r="F20443" i="3"/>
  <c r="F18326" i="3"/>
  <c r="F20926" i="3"/>
  <c r="F5137" i="3"/>
  <c r="F15670" i="3"/>
  <c r="F3763" i="3"/>
  <c r="F6485" i="3"/>
  <c r="F1464" i="3"/>
  <c r="F3266" i="3"/>
  <c r="F20327" i="3"/>
  <c r="F7461" i="3"/>
  <c r="F5553" i="3"/>
  <c r="F12306" i="3"/>
  <c r="F921" i="3"/>
  <c r="F18870" i="3"/>
  <c r="F15091" i="3"/>
  <c r="F12659" i="3"/>
  <c r="F14645" i="3"/>
  <c r="F12628" i="3"/>
  <c r="F9432" i="3"/>
  <c r="F17444" i="3"/>
  <c r="F18969" i="3"/>
  <c r="F3186" i="3"/>
  <c r="F20911" i="3"/>
  <c r="F20760" i="3"/>
  <c r="F17534" i="3"/>
  <c r="F4728" i="3"/>
  <c r="F18532" i="3"/>
  <c r="F18770" i="3"/>
  <c r="F9100" i="3"/>
  <c r="F1875" i="3"/>
  <c r="F3794" i="3"/>
  <c r="F5579" i="3"/>
  <c r="F2554" i="3"/>
  <c r="F2625" i="3"/>
  <c r="F13664" i="3"/>
  <c r="F16609" i="3"/>
  <c r="F3835" i="3"/>
  <c r="F4338" i="3"/>
  <c r="F6034" i="3"/>
  <c r="F12351" i="3"/>
  <c r="F16225" i="3"/>
  <c r="F19880" i="3"/>
  <c r="F10164" i="3"/>
  <c r="F19572" i="3"/>
  <c r="F6189" i="3"/>
  <c r="F5188" i="3"/>
  <c r="F17579" i="3"/>
  <c r="F7949" i="3"/>
  <c r="F17791" i="3"/>
  <c r="F18241" i="3"/>
  <c r="F17345" i="3"/>
  <c r="F7293" i="3"/>
  <c r="F19598" i="3"/>
  <c r="F12827" i="3"/>
  <c r="F21264" i="3"/>
  <c r="F8847" i="3"/>
  <c r="F18829" i="3"/>
  <c r="F12317" i="3"/>
  <c r="F10630" i="3"/>
  <c r="F6191" i="3"/>
  <c r="F9764" i="3"/>
  <c r="F5335" i="3"/>
  <c r="F1706" i="3"/>
  <c r="F19054" i="3"/>
  <c r="F6643" i="3"/>
  <c r="F15058" i="3"/>
  <c r="F7220" i="3"/>
  <c r="F18348" i="3"/>
  <c r="F10338" i="3"/>
  <c r="F640" i="3"/>
  <c r="F17901" i="3"/>
  <c r="F9566" i="3"/>
  <c r="F10315" i="3"/>
  <c r="F1856" i="3"/>
  <c r="F5544" i="3"/>
  <c r="F13094" i="3"/>
  <c r="F18476" i="3"/>
  <c r="F18720" i="3"/>
  <c r="F172" i="3"/>
  <c r="F9241" i="3"/>
  <c r="F13182" i="3"/>
  <c r="F4279" i="3"/>
  <c r="F20774" i="3"/>
  <c r="F3113" i="3"/>
  <c r="F1564" i="3"/>
  <c r="F18766" i="3"/>
  <c r="F2044" i="3"/>
  <c r="F20171" i="3"/>
  <c r="F612" i="3"/>
  <c r="F11382" i="3"/>
  <c r="F5263" i="3"/>
  <c r="F11395" i="3"/>
  <c r="F2897" i="3"/>
  <c r="F4063" i="3"/>
  <c r="F343" i="3"/>
  <c r="F13070" i="3"/>
  <c r="F19276" i="3"/>
  <c r="F20023" i="3"/>
  <c r="F9466" i="3"/>
  <c r="F8612" i="3"/>
  <c r="F17979" i="3"/>
  <c r="F15691" i="3"/>
  <c r="F7557" i="3"/>
  <c r="F20000" i="3"/>
  <c r="F5926" i="3"/>
  <c r="F15192" i="3"/>
  <c r="F13444" i="3"/>
  <c r="F12642" i="3"/>
  <c r="F3841" i="3"/>
  <c r="F16274" i="3"/>
  <c r="F6090" i="3"/>
  <c r="F8019" i="3"/>
  <c r="F13741" i="3"/>
  <c r="F4589" i="3"/>
  <c r="F5038" i="3"/>
  <c r="F10734" i="3"/>
  <c r="F6629" i="3"/>
  <c r="F2330" i="3"/>
  <c r="F16189" i="3"/>
  <c r="F3866" i="3"/>
  <c r="F11464" i="3"/>
  <c r="F7635" i="3"/>
  <c r="F20430" i="3"/>
  <c r="F2180" i="3"/>
  <c r="F5958" i="3"/>
  <c r="F8209" i="3"/>
  <c r="F21067" i="3"/>
  <c r="F1610" i="3"/>
  <c r="F12011" i="3"/>
  <c r="F16601" i="3"/>
  <c r="F312" i="3"/>
  <c r="F5082" i="3"/>
  <c r="F18270" i="3"/>
  <c r="F19928" i="3"/>
  <c r="F20538" i="3"/>
  <c r="F12114" i="3"/>
  <c r="F11736" i="3"/>
  <c r="F2157" i="3"/>
  <c r="F17086" i="3"/>
  <c r="F7803" i="3"/>
  <c r="F19563" i="3"/>
  <c r="F10431" i="3"/>
  <c r="F6702" i="3"/>
  <c r="F19731" i="3"/>
  <c r="F13465" i="3"/>
  <c r="F17014" i="3"/>
  <c r="F1511" i="3"/>
  <c r="F21094" i="3"/>
  <c r="F33" i="3"/>
  <c r="F14865" i="3"/>
  <c r="F9331" i="3"/>
  <c r="F16751" i="3"/>
  <c r="F16313" i="3"/>
  <c r="F17624" i="3"/>
  <c r="F13305" i="3"/>
  <c r="F3268" i="3"/>
  <c r="F10788" i="3"/>
  <c r="F7168" i="3"/>
  <c r="F1301" i="3"/>
  <c r="F16317" i="3"/>
  <c r="F10301" i="3"/>
  <c r="F12023" i="3"/>
  <c r="F5565" i="3"/>
  <c r="F11396" i="3"/>
  <c r="F2028" i="3"/>
  <c r="F13078" i="3"/>
  <c r="F6911" i="3"/>
  <c r="F19896" i="3"/>
  <c r="F361" i="3"/>
  <c r="F8223" i="3"/>
  <c r="F5917" i="3"/>
  <c r="F19295" i="3"/>
  <c r="F17259" i="3"/>
  <c r="F9453" i="3"/>
  <c r="F18101" i="3"/>
  <c r="F15456" i="3"/>
  <c r="F18460" i="3"/>
  <c r="F10307" i="3"/>
  <c r="F13479" i="3"/>
  <c r="F4043" i="3"/>
  <c r="F17830" i="3"/>
  <c r="F7695" i="3"/>
  <c r="F12817" i="3"/>
  <c r="F7680" i="3"/>
  <c r="F11236" i="3"/>
  <c r="F8111" i="3"/>
  <c r="F12950" i="3"/>
  <c r="F10579" i="3"/>
  <c r="F601" i="3"/>
  <c r="F1827" i="3"/>
  <c r="F8498" i="3"/>
  <c r="F19569" i="3"/>
  <c r="F471" i="3"/>
  <c r="F2975" i="3"/>
  <c r="F10073" i="3"/>
  <c r="F5055" i="3"/>
  <c r="F14190" i="3"/>
  <c r="F520" i="3"/>
  <c r="F18715" i="3"/>
  <c r="F10353" i="3"/>
  <c r="F1652" i="3"/>
  <c r="F6677" i="3"/>
  <c r="F1383" i="3"/>
  <c r="F457" i="3"/>
  <c r="F14139" i="3"/>
  <c r="F1719" i="3"/>
  <c r="F16782" i="3"/>
  <c r="F12001" i="3"/>
  <c r="F13346" i="3"/>
  <c r="F18573" i="3"/>
  <c r="F6798" i="3"/>
  <c r="F10931" i="3"/>
  <c r="F12638" i="3"/>
  <c r="F18472" i="3"/>
  <c r="F7900" i="3"/>
  <c r="F7132" i="3"/>
  <c r="F1792" i="3"/>
  <c r="F2232" i="3"/>
  <c r="F1997" i="3"/>
  <c r="F6393" i="3"/>
  <c r="F19513" i="3"/>
  <c r="F763" i="3"/>
  <c r="F2338" i="3"/>
  <c r="F2795" i="3"/>
  <c r="F4672" i="3"/>
  <c r="F8269" i="3"/>
  <c r="F12577" i="3"/>
  <c r="F6667" i="3"/>
  <c r="F12832" i="3"/>
  <c r="F14868" i="3"/>
  <c r="F10941" i="3"/>
  <c r="F17324" i="3"/>
  <c r="F14877" i="3"/>
  <c r="F12244" i="3"/>
  <c r="F2179" i="3"/>
  <c r="F18948" i="3"/>
  <c r="F17489" i="3"/>
  <c r="F4664" i="3"/>
  <c r="F14937" i="3"/>
  <c r="F20050" i="3"/>
  <c r="F142" i="3"/>
  <c r="F18517" i="3"/>
  <c r="F13154" i="3"/>
  <c r="F3606" i="3"/>
  <c r="F7348" i="3"/>
  <c r="F13143" i="3"/>
  <c r="F17078" i="3"/>
  <c r="F3198" i="3"/>
  <c r="F14763" i="3"/>
  <c r="F16831" i="3"/>
  <c r="F3082" i="3"/>
  <c r="F4398" i="3"/>
  <c r="F16580" i="3"/>
  <c r="F14807" i="3"/>
  <c r="F3820" i="3"/>
  <c r="F3297" i="3"/>
  <c r="F14637" i="3"/>
  <c r="F9388" i="3"/>
  <c r="F21296" i="3"/>
  <c r="F6659" i="3"/>
  <c r="F18187" i="3"/>
  <c r="F12583" i="3"/>
  <c r="F5671" i="3"/>
  <c r="F4319" i="3"/>
  <c r="F1203" i="3"/>
  <c r="F11545" i="3"/>
  <c r="F7364" i="3"/>
  <c r="F1318" i="3"/>
  <c r="F19091" i="3"/>
  <c r="F4805" i="3"/>
  <c r="F10520" i="3"/>
  <c r="F6082" i="3"/>
  <c r="F5278" i="3"/>
  <c r="F21167" i="3"/>
  <c r="F11443" i="3"/>
  <c r="F18024" i="3"/>
  <c r="F2011" i="3"/>
  <c r="F1514" i="3"/>
  <c r="F15314" i="3"/>
  <c r="F17689" i="3"/>
  <c r="F3486" i="3"/>
  <c r="F10570" i="3"/>
  <c r="F5077" i="3"/>
  <c r="F7891" i="3"/>
  <c r="F11530" i="3"/>
  <c r="F3407" i="3"/>
  <c r="F8298" i="3"/>
  <c r="F3541" i="3"/>
  <c r="F12190" i="3"/>
  <c r="F19233" i="3"/>
  <c r="F18712" i="3"/>
  <c r="F19456" i="3"/>
  <c r="F1256" i="3"/>
  <c r="F5801" i="3"/>
  <c r="F9785" i="3"/>
  <c r="F4439" i="3"/>
  <c r="F17302" i="3"/>
  <c r="F13034" i="3"/>
  <c r="F4152" i="3"/>
  <c r="F15874" i="3"/>
  <c r="F20448" i="3"/>
  <c r="F7361" i="3"/>
  <c r="F17998" i="3"/>
  <c r="F13724" i="3"/>
  <c r="F5081" i="3"/>
  <c r="F14373" i="3"/>
  <c r="F20440" i="3"/>
  <c r="F15990" i="3"/>
  <c r="F3809" i="3"/>
  <c r="F10744" i="3"/>
  <c r="F11334" i="3"/>
  <c r="F7880" i="3"/>
  <c r="F19554" i="3"/>
  <c r="F5920" i="3"/>
  <c r="F4394" i="3"/>
  <c r="F12932" i="3"/>
  <c r="F6039" i="3"/>
  <c r="F14148" i="3"/>
  <c r="F15284" i="3"/>
  <c r="F16009" i="3"/>
  <c r="F2007" i="3"/>
  <c r="F15619" i="3"/>
  <c r="F4966" i="3"/>
  <c r="F9596" i="3"/>
  <c r="F8896" i="3"/>
  <c r="F2482" i="3"/>
  <c r="F6174" i="3"/>
  <c r="F15636" i="3"/>
  <c r="F15823" i="3"/>
  <c r="F7961" i="3"/>
  <c r="F16333" i="3"/>
  <c r="F562" i="3"/>
  <c r="F17080" i="3"/>
  <c r="F17980" i="3"/>
  <c r="F4835" i="3"/>
  <c r="F12503" i="3"/>
  <c r="F11707" i="3"/>
  <c r="F1280" i="3"/>
  <c r="F15880" i="3"/>
  <c r="F18459" i="3"/>
  <c r="F9371" i="3"/>
  <c r="F3210" i="3"/>
  <c r="F14383" i="3"/>
  <c r="F2305" i="3"/>
  <c r="F7006" i="3"/>
  <c r="F1442" i="3"/>
  <c r="F9652" i="3"/>
  <c r="F10905" i="3"/>
  <c r="F10133" i="3"/>
  <c r="F18499" i="3"/>
  <c r="F13168" i="3"/>
  <c r="F19187" i="3"/>
  <c r="F3274" i="3"/>
  <c r="F9588" i="3"/>
  <c r="F2749" i="3"/>
  <c r="F18683" i="3"/>
  <c r="F20311" i="3"/>
  <c r="F13522" i="3"/>
  <c r="F14809" i="3"/>
  <c r="F9740" i="3"/>
  <c r="F55" i="3"/>
  <c r="F13672" i="3"/>
  <c r="F13782" i="3"/>
  <c r="F14392" i="3"/>
  <c r="F1414" i="3"/>
  <c r="F15023" i="3"/>
  <c r="F3227" i="3"/>
  <c r="F12348" i="3"/>
  <c r="F21341" i="3"/>
  <c r="F1386" i="3"/>
  <c r="F4346" i="3"/>
  <c r="F11134" i="3"/>
  <c r="F4773" i="3"/>
  <c r="F332" i="3"/>
  <c r="F2205" i="3"/>
  <c r="F14160" i="3"/>
  <c r="F7167" i="3"/>
  <c r="F1524" i="3"/>
  <c r="F6498" i="3"/>
  <c r="F15913" i="3"/>
  <c r="F5224" i="3"/>
  <c r="F16733" i="3"/>
  <c r="F9787" i="3"/>
  <c r="F6222" i="3"/>
  <c r="F18953" i="3"/>
  <c r="F12453" i="3"/>
  <c r="F14166" i="3"/>
  <c r="F10257" i="3"/>
  <c r="F10311" i="3"/>
  <c r="F19337" i="3"/>
  <c r="F20029" i="3"/>
  <c r="F17150" i="3"/>
  <c r="F1689" i="3"/>
  <c r="F15243" i="3"/>
  <c r="F11603" i="3"/>
  <c r="F13617" i="3"/>
  <c r="F19749" i="3"/>
  <c r="F15514" i="3"/>
  <c r="F3970" i="3"/>
  <c r="F17360" i="3"/>
  <c r="F12783" i="3"/>
  <c r="F17899" i="3"/>
  <c r="F1044" i="3"/>
  <c r="F7522" i="3"/>
  <c r="F5105" i="3"/>
  <c r="F3542" i="3"/>
  <c r="F12354" i="3"/>
  <c r="F1858" i="3"/>
  <c r="F10732" i="3"/>
  <c r="F2158" i="3"/>
  <c r="F21469" i="3"/>
  <c r="F5715" i="3"/>
  <c r="F11550" i="3"/>
  <c r="F20922" i="3"/>
  <c r="F1988" i="3"/>
  <c r="F3025" i="3"/>
  <c r="F10794" i="3"/>
  <c r="F19678" i="3"/>
  <c r="F14923" i="3"/>
  <c r="F833" i="3"/>
  <c r="F7233" i="3"/>
  <c r="F137" i="3"/>
  <c r="F4873" i="3"/>
  <c r="F14200" i="3"/>
  <c r="F1884" i="3"/>
  <c r="F1092" i="3"/>
  <c r="F17484" i="3"/>
  <c r="F530" i="3"/>
  <c r="F17465" i="3"/>
  <c r="F5333" i="3"/>
  <c r="F3956" i="3"/>
  <c r="F12644" i="3"/>
  <c r="F1343" i="3"/>
  <c r="F10566" i="3"/>
  <c r="F11191" i="3"/>
  <c r="F15447" i="3"/>
  <c r="F912" i="3"/>
  <c r="F18749" i="3"/>
  <c r="F19963" i="3"/>
  <c r="F2198" i="3"/>
  <c r="F6371" i="3"/>
  <c r="F2052" i="3"/>
  <c r="F10129" i="3"/>
  <c r="F5123" i="3"/>
  <c r="F11806" i="3"/>
  <c r="F20329" i="3"/>
  <c r="F80" i="3"/>
  <c r="F3371" i="3"/>
  <c r="F1753" i="3"/>
  <c r="F3944" i="3"/>
  <c r="F11335" i="3"/>
  <c r="F20573" i="3"/>
  <c r="F10057" i="3"/>
  <c r="F4406" i="3"/>
  <c r="F10986" i="3"/>
  <c r="F21337" i="3"/>
  <c r="F690" i="3"/>
  <c r="F21536" i="3"/>
  <c r="F18068" i="3"/>
  <c r="F16628" i="3"/>
  <c r="F15079" i="3"/>
  <c r="F1353" i="3"/>
  <c r="F20759" i="3"/>
  <c r="F2575" i="3"/>
  <c r="F2609" i="3"/>
  <c r="F12852" i="3"/>
  <c r="F11988" i="3"/>
  <c r="F2058" i="3"/>
  <c r="F20656" i="3"/>
  <c r="F20919" i="3"/>
  <c r="F8916" i="3"/>
  <c r="F10125" i="3"/>
  <c r="F4716" i="3"/>
  <c r="F15235" i="3"/>
  <c r="F13227" i="3"/>
  <c r="F1971" i="3"/>
  <c r="F874" i="3"/>
  <c r="F19887" i="3"/>
  <c r="F7059" i="3"/>
  <c r="F969" i="3"/>
  <c r="F17055" i="3"/>
  <c r="F13985" i="3"/>
  <c r="F5322" i="3"/>
  <c r="F1813" i="3"/>
  <c r="F15646" i="3"/>
  <c r="F2794" i="3"/>
  <c r="F12929" i="3"/>
  <c r="F12387" i="3"/>
  <c r="F2574" i="3"/>
  <c r="F6111" i="3"/>
  <c r="F19078" i="3"/>
  <c r="F15803" i="3"/>
  <c r="F16742" i="3"/>
  <c r="F12172" i="3"/>
  <c r="F8098" i="3"/>
  <c r="F6044" i="3"/>
  <c r="F5392" i="3"/>
  <c r="F12637" i="3"/>
  <c r="F1615" i="3"/>
  <c r="F2713" i="3"/>
  <c r="F13848" i="3"/>
  <c r="F19056" i="3"/>
  <c r="F16305" i="3"/>
  <c r="F20673" i="3"/>
  <c r="F4416" i="3"/>
  <c r="F3088" i="3"/>
  <c r="F21176" i="3"/>
  <c r="F7669" i="3"/>
  <c r="F14776" i="3"/>
  <c r="F12910" i="3"/>
  <c r="F14333" i="3"/>
  <c r="F16252" i="3"/>
  <c r="F14378" i="3"/>
  <c r="F6611" i="3"/>
  <c r="F10678" i="3"/>
  <c r="F12511" i="3"/>
  <c r="F9821" i="3"/>
  <c r="F6059" i="3"/>
  <c r="F8713" i="3"/>
  <c r="F3536" i="3"/>
  <c r="F3310" i="3"/>
  <c r="F429" i="3"/>
  <c r="F8622" i="3"/>
  <c r="F9951" i="3"/>
  <c r="F9260" i="3"/>
  <c r="F4386" i="3"/>
  <c r="F20202" i="3"/>
  <c r="F5889" i="3"/>
  <c r="F17909" i="3"/>
  <c r="F7763" i="3"/>
  <c r="F14565" i="3"/>
  <c r="F11884" i="3"/>
  <c r="F16114" i="3"/>
  <c r="F12850" i="3"/>
  <c r="F15467" i="3"/>
  <c r="F2747" i="3"/>
  <c r="F287" i="3"/>
  <c r="F12206" i="3"/>
  <c r="F7228" i="3"/>
  <c r="F10219" i="3"/>
  <c r="F21022" i="3"/>
  <c r="F9736" i="3"/>
  <c r="F9599" i="3"/>
  <c r="F356" i="3"/>
  <c r="F11359" i="3"/>
  <c r="F2261" i="3"/>
  <c r="F7862" i="3"/>
  <c r="F20771" i="3"/>
  <c r="F16363" i="3"/>
  <c r="F10586" i="3"/>
  <c r="F14673" i="3"/>
  <c r="F18350" i="3"/>
  <c r="F8089" i="3"/>
  <c r="F1066" i="3"/>
  <c r="F782" i="3"/>
  <c r="F6126" i="3"/>
  <c r="F20540" i="3"/>
  <c r="F7906" i="3"/>
  <c r="F13771" i="3"/>
  <c r="F14071" i="3"/>
  <c r="F13147" i="3"/>
  <c r="F13166" i="3"/>
  <c r="F12281" i="3"/>
  <c r="F7974" i="3"/>
  <c r="F19710" i="3"/>
  <c r="F8957" i="3"/>
  <c r="F5452" i="3"/>
  <c r="F18982" i="3"/>
  <c r="F12499" i="3"/>
  <c r="F698" i="3"/>
  <c r="F15792" i="3"/>
  <c r="F1283" i="3"/>
  <c r="F7864" i="3"/>
  <c r="F13076" i="3"/>
  <c r="F6225" i="3"/>
  <c r="F8636" i="3"/>
  <c r="F19382" i="3"/>
  <c r="F7890" i="3"/>
  <c r="F5331" i="3"/>
  <c r="F10624" i="3"/>
  <c r="F8411" i="3"/>
  <c r="F6770" i="3"/>
  <c r="F8148" i="3"/>
  <c r="F10858" i="3"/>
  <c r="F5595" i="3"/>
  <c r="F2485" i="3"/>
  <c r="F8051" i="3"/>
  <c r="F19099" i="3"/>
  <c r="F20753" i="3"/>
  <c r="F1232" i="3"/>
  <c r="F13125" i="3"/>
  <c r="F15057" i="3"/>
  <c r="F7483" i="3"/>
  <c r="F17513" i="3"/>
  <c r="F17485" i="3"/>
  <c r="F553" i="3"/>
  <c r="F568" i="3"/>
  <c r="F7869" i="3"/>
  <c r="F6023" i="3"/>
  <c r="F12265" i="3"/>
  <c r="F16545" i="3"/>
  <c r="F20074" i="3"/>
  <c r="F16007" i="3"/>
  <c r="F6287" i="3"/>
  <c r="F4649" i="3"/>
  <c r="F19886" i="3"/>
  <c r="F16040" i="3"/>
  <c r="F14672" i="3"/>
  <c r="F11347" i="3"/>
  <c r="F8291" i="3"/>
  <c r="F19938" i="3"/>
  <c r="F10548" i="3"/>
  <c r="F14910" i="3"/>
  <c r="F20940" i="3"/>
  <c r="F5825" i="3"/>
  <c r="F374" i="3"/>
  <c r="F6608" i="3"/>
  <c r="F20073" i="3"/>
  <c r="F13597" i="3"/>
  <c r="F20677" i="3"/>
  <c r="F3442" i="3"/>
  <c r="F11955" i="3"/>
  <c r="F6690" i="3"/>
  <c r="F4388" i="3"/>
  <c r="F949" i="3"/>
  <c r="F14837" i="3"/>
  <c r="F1429" i="3"/>
  <c r="F12640" i="3"/>
  <c r="F14184" i="3"/>
  <c r="F6619" i="3"/>
  <c r="F17486" i="3"/>
  <c r="F3674" i="3"/>
  <c r="F10360" i="3"/>
  <c r="F2859" i="3"/>
  <c r="F3777" i="3"/>
  <c r="F13406" i="3"/>
  <c r="F3507" i="3"/>
  <c r="F3808" i="3"/>
  <c r="F19184" i="3"/>
  <c r="F8244" i="3"/>
  <c r="F16290" i="3"/>
  <c r="F7715" i="3"/>
  <c r="F2327" i="3"/>
  <c r="F8222" i="3"/>
  <c r="F5721" i="3"/>
  <c r="F18355" i="3"/>
  <c r="F15317" i="3"/>
  <c r="F14369" i="3"/>
  <c r="F20653" i="3"/>
  <c r="F17416" i="3"/>
  <c r="F2013" i="3"/>
  <c r="F13585" i="3"/>
  <c r="F13654" i="3"/>
  <c r="F13772" i="3"/>
  <c r="F13761" i="3"/>
  <c r="F4024" i="3"/>
  <c r="F9769" i="3"/>
  <c r="F3723" i="3"/>
  <c r="F9997" i="3"/>
  <c r="F14485" i="3"/>
  <c r="F17113" i="3"/>
  <c r="F9993" i="3"/>
  <c r="F17129" i="3"/>
  <c r="F8408" i="3"/>
  <c r="F19962" i="3"/>
  <c r="F9766" i="3"/>
  <c r="F2178" i="3"/>
  <c r="F13703" i="3"/>
  <c r="F21481" i="3"/>
  <c r="F21476" i="3"/>
  <c r="F1144" i="3"/>
  <c r="F6497" i="3"/>
  <c r="F9952" i="3"/>
  <c r="F13150" i="3"/>
  <c r="F14515" i="3"/>
  <c r="F4066" i="3"/>
  <c r="F17881" i="3"/>
  <c r="F7056" i="3"/>
  <c r="F6048" i="3"/>
  <c r="F16933" i="3"/>
  <c r="F8817" i="3"/>
  <c r="F17393" i="3"/>
  <c r="F12979" i="3"/>
  <c r="F12881" i="3"/>
  <c r="F18556" i="3"/>
  <c r="F16477" i="3"/>
  <c r="F14112" i="3"/>
  <c r="F6124" i="3"/>
  <c r="F13162" i="3"/>
  <c r="F16995" i="3"/>
  <c r="F11364" i="3"/>
  <c r="F13104" i="3"/>
  <c r="F3213" i="3"/>
  <c r="F20391" i="3"/>
  <c r="F18339" i="3"/>
  <c r="F2773" i="3"/>
  <c r="F14289" i="3"/>
  <c r="F14598" i="3"/>
  <c r="F1335" i="3"/>
  <c r="F5271" i="3"/>
  <c r="F4753" i="3"/>
  <c r="F336" i="3"/>
  <c r="F1164" i="3"/>
  <c r="F20502" i="3"/>
  <c r="F19159" i="3"/>
  <c r="F16911" i="3"/>
  <c r="F8549" i="3"/>
  <c r="F17716" i="3"/>
  <c r="F19384" i="3"/>
  <c r="F560" i="3"/>
  <c r="F17986" i="3"/>
  <c r="F5784" i="3"/>
  <c r="F20682" i="3"/>
  <c r="F10654" i="3"/>
  <c r="F11952" i="3"/>
  <c r="F20802" i="3"/>
  <c r="F16515" i="3"/>
  <c r="F17028" i="3"/>
  <c r="F5820" i="3"/>
  <c r="F1648" i="3"/>
  <c r="F3221" i="3"/>
  <c r="F19300" i="3"/>
  <c r="F16049" i="3"/>
  <c r="F8272" i="3"/>
  <c r="F12322" i="3"/>
  <c r="F7511" i="3"/>
  <c r="F18722" i="3"/>
  <c r="F11538" i="3"/>
  <c r="F20646" i="3"/>
  <c r="F4212" i="3"/>
  <c r="F11387" i="3"/>
  <c r="F21531" i="3"/>
  <c r="F4910" i="3"/>
  <c r="F19684" i="3"/>
  <c r="F15326" i="3"/>
  <c r="F8914" i="3"/>
  <c r="F13932" i="3"/>
  <c r="F18028" i="3"/>
  <c r="F5101" i="3"/>
  <c r="F3985" i="3"/>
  <c r="F12894" i="3"/>
  <c r="F7569" i="3"/>
  <c r="F10211" i="3"/>
  <c r="F1777" i="3"/>
  <c r="F17072" i="3"/>
  <c r="F3440" i="3"/>
  <c r="F11314" i="3"/>
  <c r="F16426" i="3"/>
  <c r="F21351" i="3"/>
  <c r="F13435" i="3"/>
  <c r="F16057" i="3"/>
  <c r="F668" i="3"/>
  <c r="F1062" i="3"/>
  <c r="F21019" i="3"/>
  <c r="F11729" i="3"/>
  <c r="F14110" i="3"/>
  <c r="F17253" i="3"/>
  <c r="F1851" i="3"/>
  <c r="F12520" i="3"/>
  <c r="F6892" i="3"/>
  <c r="F12349" i="3"/>
  <c r="F7945" i="3"/>
  <c r="F207" i="3"/>
  <c r="F19794" i="3"/>
  <c r="F7007" i="3"/>
  <c r="F16390" i="3"/>
  <c r="F8989" i="3"/>
  <c r="F7501" i="3"/>
  <c r="F8654" i="3"/>
  <c r="F13069" i="3"/>
  <c r="F15718" i="3"/>
  <c r="F5397" i="3"/>
  <c r="F10874" i="3"/>
  <c r="F5454" i="3"/>
  <c r="F9287" i="3"/>
  <c r="F8039" i="3"/>
  <c r="F1411" i="3"/>
  <c r="F17452" i="3"/>
  <c r="F1748" i="3"/>
  <c r="F6632" i="3"/>
  <c r="F17203" i="3"/>
  <c r="F11811" i="3"/>
  <c r="F7410" i="3"/>
  <c r="F12507" i="3"/>
  <c r="F19449" i="3"/>
  <c r="F13759" i="3"/>
  <c r="F6664" i="3"/>
  <c r="F5448" i="3"/>
  <c r="F18166" i="3"/>
  <c r="F12798" i="3"/>
  <c r="F4996" i="3"/>
  <c r="F2144" i="3"/>
  <c r="F7617" i="3"/>
  <c r="F4717" i="3"/>
  <c r="F20856" i="3"/>
  <c r="F2317" i="3"/>
  <c r="F6052" i="3"/>
  <c r="F11010" i="3"/>
  <c r="F12908" i="3"/>
  <c r="F10269" i="3"/>
  <c r="F11845" i="3"/>
  <c r="F14682" i="3"/>
  <c r="F886" i="3"/>
  <c r="F11961" i="3"/>
  <c r="F8978" i="3"/>
  <c r="F18724" i="3"/>
  <c r="F16832" i="3"/>
  <c r="F10156" i="3"/>
  <c r="F4078" i="3"/>
  <c r="F13710" i="3"/>
  <c r="F3428" i="3"/>
  <c r="F6231" i="3"/>
  <c r="F14416" i="3"/>
  <c r="F16770" i="3"/>
  <c r="F7054" i="3"/>
  <c r="F7769" i="3"/>
  <c r="F4014" i="3"/>
  <c r="F5807" i="3"/>
  <c r="F13830" i="3"/>
  <c r="F11904" i="3"/>
  <c r="F9230" i="3"/>
  <c r="F7093" i="3"/>
  <c r="F11204" i="3"/>
  <c r="F20647" i="3"/>
  <c r="F5865" i="3"/>
  <c r="F14419" i="3"/>
  <c r="F8157" i="3"/>
  <c r="F4776" i="3"/>
  <c r="F10880" i="3"/>
  <c r="F15751" i="3"/>
  <c r="F20189" i="3"/>
  <c r="F5988" i="3"/>
  <c r="F15669" i="3"/>
  <c r="F3589" i="3"/>
  <c r="F21007" i="3"/>
  <c r="F9294" i="3"/>
  <c r="F19432" i="3"/>
  <c r="F9917" i="3"/>
  <c r="F10417" i="3"/>
  <c r="F466" i="3"/>
  <c r="F957" i="3"/>
  <c r="F8958" i="3"/>
  <c r="F6597" i="3"/>
  <c r="F13497" i="3"/>
  <c r="F3009" i="3"/>
  <c r="F19216" i="3"/>
  <c r="F9862" i="3"/>
  <c r="F20269" i="3"/>
  <c r="F17447" i="3"/>
  <c r="F3917" i="3"/>
  <c r="F3097" i="3"/>
  <c r="F12705" i="3"/>
  <c r="F7103" i="3"/>
  <c r="F19361" i="3"/>
  <c r="F1826" i="3"/>
  <c r="F425" i="3"/>
  <c r="F11576" i="3"/>
  <c r="F21293" i="3"/>
  <c r="F8053" i="3"/>
  <c r="F5611" i="3"/>
  <c r="F16162" i="3"/>
  <c r="F4326" i="3"/>
  <c r="F9181" i="3"/>
  <c r="F14043" i="3"/>
  <c r="F143" i="3"/>
  <c r="F19101" i="3"/>
  <c r="F10108" i="3"/>
  <c r="F19879" i="3"/>
  <c r="F11879" i="3"/>
  <c r="F17877" i="3"/>
  <c r="F8783" i="3"/>
  <c r="F2480" i="3"/>
  <c r="F9781" i="3"/>
  <c r="F13363" i="3"/>
  <c r="F21150" i="3"/>
  <c r="F12296" i="3"/>
  <c r="F17886" i="3"/>
  <c r="F17684" i="3"/>
  <c r="F12021" i="3"/>
  <c r="F1406" i="3"/>
  <c r="F15981" i="3"/>
  <c r="F1658" i="3"/>
  <c r="F14101" i="3"/>
  <c r="F19972" i="3"/>
  <c r="F5557" i="3"/>
  <c r="F2774" i="3"/>
  <c r="F17596" i="3"/>
  <c r="F21514" i="3"/>
  <c r="F13387" i="3"/>
  <c r="F16459" i="3"/>
  <c r="F12816" i="3"/>
  <c r="F4688" i="3"/>
  <c r="F8983" i="3"/>
  <c r="F13476" i="3"/>
  <c r="F9842" i="3"/>
  <c r="F20016" i="3"/>
  <c r="F3843" i="3"/>
  <c r="F9841" i="3"/>
  <c r="F14643" i="3"/>
  <c r="F16785" i="3"/>
  <c r="F4204" i="3"/>
  <c r="F20357" i="3"/>
  <c r="F2288" i="3"/>
  <c r="F14567" i="3"/>
  <c r="F13748" i="3"/>
  <c r="F18033" i="3"/>
  <c r="F17201" i="3"/>
  <c r="F8436" i="3"/>
  <c r="F7631" i="3"/>
  <c r="F21365" i="3"/>
  <c r="F10263" i="3"/>
  <c r="F20523" i="3"/>
  <c r="F13345" i="3"/>
  <c r="F20207" i="3"/>
  <c r="F517" i="3"/>
  <c r="F3187" i="3"/>
  <c r="F20620" i="3"/>
  <c r="F14584" i="3"/>
  <c r="F6300" i="3"/>
  <c r="F3303" i="3"/>
  <c r="F12480" i="3"/>
  <c r="F3438" i="3"/>
  <c r="F9963" i="3"/>
  <c r="F11311" i="3"/>
  <c r="F16011" i="3"/>
  <c r="F2956" i="3"/>
  <c r="F12772" i="3"/>
  <c r="F11640" i="3"/>
  <c r="F1401" i="3"/>
  <c r="F15824" i="3"/>
  <c r="F17916" i="3"/>
  <c r="F16697" i="3"/>
  <c r="F8402" i="3"/>
  <c r="F18902" i="3"/>
  <c r="F11271" i="3"/>
  <c r="F12217" i="3"/>
  <c r="F9750" i="3"/>
  <c r="F13806" i="3"/>
  <c r="F8527" i="3"/>
  <c r="F3296" i="3"/>
  <c r="F14123" i="3"/>
  <c r="F6640" i="3"/>
  <c r="F20913" i="3"/>
  <c r="F10331" i="3"/>
  <c r="F20994" i="3"/>
  <c r="F12934" i="3"/>
  <c r="F14820" i="3"/>
  <c r="F725" i="3"/>
  <c r="F9518" i="3"/>
  <c r="F17439" i="3"/>
  <c r="F4925" i="3"/>
  <c r="F8493" i="3"/>
  <c r="F538" i="3"/>
  <c r="F7384" i="3"/>
  <c r="F2791" i="3"/>
  <c r="F9615" i="3"/>
  <c r="F17846" i="3"/>
  <c r="F19044" i="3"/>
  <c r="F7606" i="3"/>
  <c r="F5323" i="3"/>
  <c r="F12097" i="3"/>
  <c r="F10583" i="3"/>
  <c r="F4750" i="3"/>
  <c r="F5326" i="3"/>
  <c r="F1380" i="3"/>
  <c r="F17437" i="3"/>
  <c r="F8122" i="3"/>
  <c r="F1785" i="3"/>
  <c r="F7393" i="3"/>
  <c r="F5169" i="3"/>
  <c r="F6752" i="3"/>
  <c r="F17307" i="3"/>
  <c r="F12181" i="3"/>
  <c r="F20930" i="3"/>
  <c r="F18410" i="3"/>
  <c r="F12947" i="3"/>
  <c r="F19208" i="3"/>
  <c r="F15265" i="3"/>
  <c r="F8630" i="3"/>
  <c r="F271" i="3"/>
  <c r="F18391" i="3"/>
  <c r="F4365" i="3"/>
  <c r="F2591" i="3"/>
  <c r="F6214" i="3"/>
  <c r="F7231" i="3"/>
  <c r="F6486" i="3"/>
  <c r="F4249" i="3"/>
  <c r="F5805" i="3"/>
  <c r="F9996" i="3"/>
  <c r="F3485" i="3"/>
  <c r="F20730" i="3"/>
  <c r="F2021" i="3"/>
  <c r="F3633" i="3"/>
  <c r="F16815" i="3"/>
  <c r="F8403" i="3"/>
  <c r="F3975" i="3"/>
  <c r="F15648" i="3"/>
  <c r="F6866" i="3"/>
  <c r="F7079" i="3"/>
  <c r="F3207" i="3"/>
  <c r="F2889" i="3"/>
  <c r="F14897" i="3"/>
  <c r="F7454" i="3"/>
  <c r="F15621" i="3"/>
  <c r="F18307" i="3"/>
  <c r="F2078" i="3"/>
  <c r="F5024" i="3"/>
  <c r="F20812" i="3"/>
  <c r="F15613" i="3"/>
  <c r="F2908" i="3"/>
  <c r="F8015" i="3"/>
  <c r="F9755" i="3"/>
  <c r="F16410" i="3"/>
  <c r="F20891" i="3"/>
  <c r="F6431" i="3"/>
  <c r="F10844" i="3"/>
  <c r="F17992" i="3"/>
  <c r="F5012" i="3"/>
  <c r="F21015" i="3"/>
  <c r="F7026" i="3"/>
  <c r="F20549" i="3"/>
  <c r="F6801" i="3"/>
  <c r="F6657" i="3"/>
  <c r="F6334" i="3"/>
  <c r="F1659" i="3"/>
  <c r="F15218" i="3"/>
  <c r="F13864" i="3"/>
  <c r="F481" i="3"/>
  <c r="F4034" i="3"/>
  <c r="F18984" i="3"/>
  <c r="F18606" i="3"/>
  <c r="F6168" i="3"/>
  <c r="F6722" i="3"/>
  <c r="F19446" i="3"/>
  <c r="F3657" i="3"/>
  <c r="F6158" i="3"/>
  <c r="F16329" i="3"/>
  <c r="F4556" i="3"/>
  <c r="F19093" i="3"/>
  <c r="F5668" i="3"/>
  <c r="F14317" i="3"/>
  <c r="F19390" i="3"/>
  <c r="F5238" i="3"/>
  <c r="F12738" i="3"/>
  <c r="F18679" i="3"/>
  <c r="F18122" i="3"/>
  <c r="F11934" i="3"/>
  <c r="F15944" i="3"/>
  <c r="F6665" i="3"/>
  <c r="F13941" i="3"/>
  <c r="F2661" i="3"/>
  <c r="F13199" i="3"/>
  <c r="F2407" i="3"/>
  <c r="F18083" i="3"/>
  <c r="F17631" i="3"/>
  <c r="F4082" i="3"/>
  <c r="F4411" i="3"/>
  <c r="F5755" i="3"/>
  <c r="F15148" i="3"/>
  <c r="F6807" i="3"/>
  <c r="F882" i="3"/>
  <c r="F14964" i="3"/>
  <c r="F158" i="3"/>
  <c r="F17116" i="3"/>
  <c r="F6122" i="3"/>
  <c r="F20136" i="3"/>
  <c r="F5376" i="3"/>
  <c r="F15025" i="3"/>
  <c r="F3664" i="3"/>
  <c r="F768" i="3"/>
  <c r="F3040" i="3"/>
  <c r="F18824" i="3"/>
  <c r="F8944" i="3"/>
  <c r="F5871" i="3"/>
  <c r="F15352" i="3"/>
  <c r="F19231" i="3"/>
  <c r="F5901" i="3"/>
  <c r="F16877" i="3"/>
  <c r="F18840" i="3"/>
  <c r="F3472" i="3"/>
  <c r="F19601" i="3"/>
  <c r="F440" i="3"/>
  <c r="F17705" i="3"/>
  <c r="F5430" i="3"/>
  <c r="F18866" i="3"/>
  <c r="F5058" i="3"/>
  <c r="F11496" i="3"/>
  <c r="F5171" i="3"/>
  <c r="F12078" i="3"/>
  <c r="F13677" i="3"/>
  <c r="F21434" i="3"/>
  <c r="F6855" i="3"/>
  <c r="F2500" i="3"/>
  <c r="F1368" i="3"/>
  <c r="F12040" i="3"/>
  <c r="F11663" i="3"/>
  <c r="F18232" i="3"/>
  <c r="F19767" i="3"/>
  <c r="F11951" i="3"/>
  <c r="F8021" i="3"/>
  <c r="F8960" i="3"/>
  <c r="F18508" i="3"/>
  <c r="F4675" i="3"/>
  <c r="F3561" i="3"/>
  <c r="F14058" i="3"/>
  <c r="F15929" i="3"/>
  <c r="F8742" i="3"/>
  <c r="F20217" i="3"/>
  <c r="F7474" i="3"/>
  <c r="F4747" i="3"/>
  <c r="F18296" i="3"/>
  <c r="F3676" i="3"/>
  <c r="F14543" i="3"/>
  <c r="F5126" i="3"/>
  <c r="F14971" i="3"/>
  <c r="F15483" i="3"/>
  <c r="F11016" i="3"/>
  <c r="F14760" i="3"/>
  <c r="F8842" i="3"/>
  <c r="F9912" i="3"/>
  <c r="F977" i="3"/>
  <c r="F3146" i="3"/>
  <c r="F12311" i="3"/>
  <c r="F16932" i="3"/>
  <c r="F841" i="3"/>
  <c r="F13442" i="3"/>
  <c r="F11300" i="3"/>
  <c r="F7249" i="3"/>
  <c r="F10750" i="3"/>
  <c r="F578" i="3"/>
  <c r="F3729" i="3"/>
  <c r="F9296" i="3"/>
  <c r="F14980" i="3"/>
  <c r="F17446" i="3"/>
  <c r="F13571" i="3"/>
  <c r="F7174" i="3"/>
  <c r="F16789" i="3"/>
  <c r="F9902" i="3"/>
  <c r="F17070" i="3"/>
  <c r="F12862" i="3"/>
  <c r="F1598" i="3"/>
  <c r="F20828" i="3"/>
  <c r="F15780" i="3"/>
  <c r="F788" i="3"/>
  <c r="F16463" i="3"/>
  <c r="F489" i="3"/>
  <c r="F10460" i="3"/>
  <c r="F1041" i="3"/>
  <c r="F21314" i="3"/>
  <c r="F4131" i="3"/>
  <c r="F5976" i="3"/>
  <c r="F20876" i="3"/>
  <c r="F18271" i="3"/>
  <c r="F9318" i="3"/>
  <c r="F2811" i="3"/>
  <c r="F7337" i="3"/>
  <c r="F2629" i="3"/>
  <c r="F18457" i="3"/>
  <c r="F20736" i="3"/>
  <c r="F1720" i="3"/>
  <c r="F11573" i="3"/>
  <c r="F19699" i="3"/>
  <c r="F3873" i="3"/>
  <c r="F14406" i="3"/>
  <c r="F17521" i="3"/>
  <c r="F3162" i="3"/>
  <c r="F10359" i="3"/>
  <c r="F316" i="3"/>
  <c r="F667" i="3"/>
  <c r="F3293" i="3"/>
  <c r="F16692" i="3"/>
  <c r="F16530" i="3"/>
  <c r="F20278" i="3"/>
  <c r="F18267" i="3"/>
  <c r="F10838" i="3"/>
  <c r="F18889" i="3"/>
  <c r="F9372" i="3"/>
  <c r="F147" i="3"/>
  <c r="F6519" i="3"/>
  <c r="F9362" i="3"/>
  <c r="F21575" i="3"/>
  <c r="F18698" i="3"/>
  <c r="F13679" i="3"/>
  <c r="F9036" i="3"/>
  <c r="F16196" i="3"/>
  <c r="F5702" i="3"/>
  <c r="F13874" i="3"/>
  <c r="F1361" i="3"/>
  <c r="F4229" i="3"/>
  <c r="F20138" i="3"/>
  <c r="F660" i="3"/>
  <c r="F6626" i="3"/>
  <c r="F15820" i="3"/>
  <c r="F16147" i="3"/>
  <c r="F19634" i="3"/>
  <c r="F19047" i="3"/>
  <c r="F5165" i="3"/>
  <c r="F6445" i="3"/>
  <c r="F4278" i="3"/>
  <c r="F35" i="3"/>
  <c r="F4532" i="3"/>
  <c r="F18868" i="3"/>
  <c r="F18084" i="3"/>
  <c r="F18111" i="3"/>
  <c r="F14757" i="3"/>
  <c r="F10402" i="3"/>
  <c r="F8315" i="3"/>
  <c r="F8064" i="3"/>
  <c r="F17212" i="3"/>
  <c r="F4061" i="3"/>
  <c r="F3196" i="3"/>
  <c r="F15546" i="3"/>
  <c r="F14733" i="3"/>
  <c r="F8048" i="3"/>
  <c r="F13879" i="3"/>
  <c r="F18184" i="3"/>
  <c r="F1789" i="3"/>
  <c r="F19124" i="3"/>
  <c r="F14623" i="3"/>
  <c r="F14996" i="3"/>
  <c r="F9536" i="3"/>
  <c r="F3238" i="3"/>
  <c r="F19648" i="3"/>
  <c r="F9537" i="3"/>
  <c r="F5389" i="3"/>
  <c r="F3583" i="3"/>
  <c r="F2297" i="3"/>
  <c r="F11446" i="3"/>
  <c r="F5581" i="3"/>
  <c r="F547" i="3"/>
  <c r="F17344" i="3"/>
  <c r="F17857" i="3"/>
  <c r="F5637" i="3"/>
  <c r="F11213" i="3"/>
  <c r="F3690" i="3"/>
  <c r="F18963" i="3"/>
  <c r="F2378" i="3"/>
  <c r="F10495" i="3"/>
  <c r="F10052" i="3"/>
  <c r="F9858" i="3"/>
  <c r="F21110" i="3"/>
  <c r="F21258" i="3"/>
  <c r="F5925" i="3"/>
  <c r="F13336" i="3"/>
  <c r="F19982" i="3"/>
  <c r="F5665" i="3"/>
  <c r="F1063" i="3"/>
  <c r="F6776" i="3"/>
  <c r="F9393" i="3"/>
  <c r="F13110" i="3"/>
  <c r="F18551" i="3"/>
  <c r="F8874" i="3"/>
  <c r="F4483" i="3"/>
  <c r="F12866" i="3"/>
  <c r="F3066" i="3"/>
  <c r="F17641" i="3"/>
  <c r="F3242" i="3"/>
  <c r="F4626" i="3"/>
  <c r="F7498" i="3"/>
  <c r="F12287" i="3"/>
  <c r="F10389" i="3"/>
  <c r="F18841" i="3"/>
  <c r="F14668" i="3"/>
  <c r="F2353" i="3"/>
  <c r="F1376" i="3"/>
  <c r="F6522" i="3"/>
  <c r="F16987" i="3"/>
  <c r="F11073" i="3"/>
  <c r="F13395" i="3"/>
  <c r="F7835" i="3"/>
  <c r="F3022" i="3"/>
  <c r="F19218" i="3"/>
  <c r="F1724" i="3"/>
  <c r="F16548" i="3"/>
  <c r="F6114" i="3"/>
  <c r="F11397" i="3"/>
  <c r="F13537" i="3"/>
  <c r="F2894" i="3"/>
  <c r="F12175" i="3"/>
  <c r="F17970" i="3"/>
  <c r="F4922" i="3"/>
  <c r="F11273" i="3"/>
  <c r="F8504" i="3"/>
  <c r="F20857" i="3"/>
  <c r="F1906" i="3"/>
  <c r="F5433" i="3"/>
  <c r="F15839" i="3"/>
  <c r="F16752" i="3"/>
  <c r="F11329" i="3"/>
  <c r="F11574" i="3"/>
  <c r="F12981" i="3"/>
  <c r="F2815" i="3"/>
  <c r="F9140" i="3"/>
  <c r="F8663" i="3"/>
  <c r="F7412" i="3"/>
  <c r="F8819" i="3"/>
  <c r="F1622" i="3"/>
  <c r="F756" i="3"/>
  <c r="F12171" i="3"/>
  <c r="F15966" i="3"/>
  <c r="F5478" i="3"/>
  <c r="F19752" i="3"/>
  <c r="F494" i="3"/>
  <c r="F11999" i="3"/>
  <c r="F16549" i="3"/>
  <c r="F7489" i="3"/>
  <c r="F18779" i="3"/>
  <c r="F6939" i="3"/>
  <c r="F6454" i="3"/>
  <c r="F15237" i="3"/>
  <c r="F2214" i="3"/>
  <c r="F1279" i="3"/>
  <c r="F1006" i="3"/>
  <c r="F16437" i="3"/>
  <c r="F5733" i="3"/>
  <c r="F14808" i="3"/>
  <c r="F16479" i="3"/>
  <c r="F5970" i="3"/>
  <c r="F19754" i="3"/>
  <c r="F20851" i="3"/>
  <c r="F18451" i="3"/>
  <c r="F3761" i="3"/>
  <c r="F3413" i="3"/>
  <c r="F8861" i="3"/>
  <c r="F19199" i="3"/>
  <c r="F7524" i="3"/>
  <c r="F19841" i="3"/>
  <c r="F11893" i="3"/>
  <c r="F16728" i="3"/>
  <c r="F17412" i="3"/>
  <c r="F3597" i="3"/>
  <c r="F19801" i="3"/>
  <c r="F3304" i="3"/>
  <c r="F17329" i="3"/>
  <c r="F5239" i="3"/>
  <c r="F16520" i="3"/>
  <c r="F5631" i="3"/>
  <c r="F14290" i="3"/>
  <c r="F4350" i="3"/>
  <c r="F11369" i="3"/>
  <c r="F11816" i="3"/>
  <c r="F12375" i="3"/>
  <c r="F11971" i="3"/>
  <c r="F9515" i="3"/>
  <c r="F16215" i="3"/>
  <c r="F9131" i="3"/>
  <c r="F5804" i="3"/>
  <c r="F981" i="3"/>
  <c r="F17764" i="3"/>
  <c r="F618" i="3"/>
  <c r="F14264" i="3"/>
  <c r="F16052" i="3"/>
  <c r="F11826" i="3"/>
  <c r="F11248" i="3"/>
  <c r="F20288" i="3"/>
  <c r="F2821" i="3"/>
  <c r="F5075" i="3"/>
  <c r="F6067" i="3"/>
  <c r="F16687" i="3"/>
  <c r="F10906" i="3"/>
  <c r="F13029" i="3"/>
  <c r="F69" i="3"/>
  <c r="F13417" i="3"/>
  <c r="F11083" i="3"/>
  <c r="F19175" i="3"/>
  <c r="F301" i="3"/>
  <c r="F7652" i="3"/>
  <c r="F19081" i="3"/>
  <c r="F18088" i="3"/>
  <c r="F1913" i="3"/>
  <c r="F12357" i="3"/>
  <c r="F319" i="3"/>
  <c r="F4780" i="3"/>
  <c r="F15107" i="3"/>
  <c r="F14601" i="3"/>
  <c r="F18734" i="3"/>
  <c r="F3451" i="3"/>
  <c r="F8335" i="3"/>
  <c r="F4840" i="3"/>
  <c r="F19701" i="3"/>
  <c r="F18454" i="3"/>
  <c r="F9365" i="3"/>
  <c r="F16348" i="3"/>
  <c r="F10871" i="3"/>
  <c r="F5332" i="3"/>
  <c r="F18574" i="3"/>
  <c r="F18759" i="3"/>
  <c r="F19905" i="3"/>
  <c r="F11778" i="3"/>
  <c r="F21605" i="3"/>
  <c r="F6549" i="3"/>
  <c r="F5225" i="3"/>
  <c r="F19750" i="3"/>
  <c r="F17036" i="3"/>
  <c r="F20893" i="3"/>
  <c r="F3555" i="3"/>
  <c r="F16604" i="3"/>
  <c r="F8200" i="3"/>
  <c r="F19966" i="3"/>
  <c r="F16464" i="3"/>
  <c r="F4861" i="3"/>
  <c r="F4860" i="3"/>
  <c r="F2706" i="3"/>
  <c r="F14949" i="3"/>
  <c r="F4351" i="3"/>
  <c r="F8007" i="3"/>
  <c r="F6668" i="3"/>
  <c r="F2431" i="3"/>
  <c r="F597" i="3"/>
  <c r="F4987" i="3"/>
  <c r="F15836" i="3"/>
  <c r="F5306" i="3"/>
  <c r="F20275" i="3"/>
  <c r="F20461" i="3"/>
  <c r="F16423" i="3"/>
  <c r="F15758" i="3"/>
  <c r="F1582" i="3"/>
  <c r="F3234" i="3"/>
  <c r="F1802" i="3"/>
  <c r="F16893" i="3"/>
  <c r="F16267" i="3"/>
  <c r="F18115" i="3"/>
  <c r="F7281" i="3"/>
  <c r="F20482" i="3"/>
  <c r="F10111" i="3"/>
  <c r="F7505" i="3"/>
  <c r="F11085" i="3"/>
  <c r="F1773" i="3"/>
  <c r="F18760" i="3"/>
  <c r="F10496" i="3"/>
  <c r="F18741" i="3"/>
  <c r="F20436" i="3"/>
  <c r="F5816" i="3"/>
  <c r="F12580" i="3"/>
  <c r="F17434" i="3"/>
  <c r="F11190" i="3"/>
  <c r="F20595" i="3"/>
  <c r="F12335" i="3"/>
  <c r="F8979" i="3"/>
  <c r="F806" i="3"/>
  <c r="F5960" i="3"/>
  <c r="F15577" i="3"/>
  <c r="F11482" i="3"/>
  <c r="F16072" i="3"/>
  <c r="F13221" i="3"/>
  <c r="F11526" i="3"/>
  <c r="F16956" i="3"/>
  <c r="F11240" i="3"/>
  <c r="F12545" i="3"/>
  <c r="F2368" i="3"/>
  <c r="F6716" i="3"/>
  <c r="F16897" i="3"/>
  <c r="F17812" i="3"/>
  <c r="F15004" i="3"/>
  <c r="F4085" i="3"/>
  <c r="F7662" i="3"/>
  <c r="F17100" i="3"/>
  <c r="F14298" i="3"/>
  <c r="F13247" i="3"/>
  <c r="F20325" i="3"/>
  <c r="F12440" i="3"/>
  <c r="F2792" i="3"/>
  <c r="F21521" i="3"/>
  <c r="F19346" i="3"/>
  <c r="F16068" i="3"/>
  <c r="F10300" i="3"/>
  <c r="F12213" i="3"/>
  <c r="F7455" i="3"/>
  <c r="F21507" i="3"/>
  <c r="F21222" i="3"/>
  <c r="F10406" i="3"/>
  <c r="F5560" i="3"/>
  <c r="F14871" i="3"/>
  <c r="F1013" i="3"/>
  <c r="F5513" i="3"/>
  <c r="F6373" i="3"/>
  <c r="F14895" i="3"/>
  <c r="F16193" i="3"/>
  <c r="F990" i="3"/>
  <c r="F5107" i="3"/>
  <c r="F13217" i="3"/>
  <c r="F7446" i="3"/>
  <c r="F4950" i="3"/>
  <c r="F2834" i="3"/>
  <c r="F14102" i="3"/>
  <c r="F10518" i="3"/>
  <c r="F3222" i="3"/>
  <c r="F9304" i="3"/>
  <c r="F12128" i="3"/>
  <c r="F7067" i="3"/>
  <c r="F428" i="3"/>
  <c r="F3792" i="3"/>
  <c r="F2615" i="3"/>
  <c r="F20724" i="3"/>
  <c r="F13738" i="3"/>
  <c r="F9146" i="3"/>
  <c r="F3111" i="3"/>
  <c r="F12839" i="3"/>
  <c r="F12778" i="3"/>
  <c r="F3996" i="3"/>
  <c r="F11100" i="3"/>
  <c r="F19739" i="3"/>
  <c r="F9853" i="3"/>
  <c r="F948" i="3"/>
  <c r="F3379" i="3"/>
  <c r="F1321" i="3"/>
  <c r="F17968" i="3"/>
  <c r="F1844" i="3"/>
  <c r="F20672" i="3"/>
  <c r="F2848" i="3"/>
  <c r="F11760" i="3"/>
  <c r="F9062" i="3"/>
  <c r="F2316" i="3"/>
  <c r="F19061" i="3"/>
  <c r="F17993" i="3"/>
  <c r="F322" i="3"/>
  <c r="F17556" i="3"/>
  <c r="F11034" i="3"/>
  <c r="F7923" i="3"/>
  <c r="F17936" i="3"/>
  <c r="F19661" i="3"/>
  <c r="F2489" i="3"/>
  <c r="F15755" i="3"/>
  <c r="F7200" i="3"/>
  <c r="F6785" i="3"/>
  <c r="F15198" i="3"/>
  <c r="F7630" i="3"/>
  <c r="F10888" i="3"/>
  <c r="F19917" i="3"/>
  <c r="F16674" i="3"/>
  <c r="F21179" i="3"/>
  <c r="F4417" i="3"/>
  <c r="F19079" i="3"/>
  <c r="F4533" i="3"/>
  <c r="F1766" i="3"/>
  <c r="F6033" i="3"/>
  <c r="F3850" i="3"/>
  <c r="F19779" i="3"/>
  <c r="F18298" i="3"/>
  <c r="F12794" i="3"/>
  <c r="F12518" i="3"/>
  <c r="F8537" i="3"/>
  <c r="F21457" i="3"/>
  <c r="F15151" i="3"/>
  <c r="F1327" i="3"/>
  <c r="F19789" i="3"/>
  <c r="F2269" i="3"/>
  <c r="F2789" i="3"/>
  <c r="F21357" i="3"/>
  <c r="F9601" i="3"/>
  <c r="F11399" i="3"/>
  <c r="F16804" i="3"/>
  <c r="F12051" i="3"/>
  <c r="F9403" i="3"/>
  <c r="F13781" i="3"/>
  <c r="F18174" i="3"/>
  <c r="F1640" i="3"/>
  <c r="F14201" i="3"/>
  <c r="F15838" i="3"/>
  <c r="F4189" i="3"/>
  <c r="F10076" i="3"/>
  <c r="F424" i="3"/>
  <c r="F8097" i="3"/>
  <c r="F18927" i="3"/>
  <c r="F809" i="3"/>
  <c r="F14363" i="3"/>
  <c r="F14432" i="3"/>
  <c r="F12207" i="3"/>
  <c r="F11082" i="3"/>
  <c r="F13238" i="3"/>
  <c r="F15396" i="3"/>
  <c r="F15521" i="3"/>
  <c r="F524" i="3"/>
  <c r="F20170" i="3"/>
  <c r="F12681" i="3"/>
  <c r="F888" i="3"/>
  <c r="F1338" i="3"/>
  <c r="F14081" i="3"/>
  <c r="F17455" i="3"/>
  <c r="F21456" i="3"/>
  <c r="F2008" i="3"/>
  <c r="F12323" i="3"/>
  <c r="F6130" i="3"/>
  <c r="F18078" i="3"/>
  <c r="F17944" i="3"/>
  <c r="F19895" i="3"/>
  <c r="F512" i="3"/>
  <c r="F6739" i="3"/>
  <c r="F13365" i="3"/>
  <c r="F5599" i="3"/>
  <c r="F21399" i="3"/>
  <c r="F15569" i="3"/>
  <c r="F11980" i="3"/>
  <c r="F18622" i="3"/>
  <c r="F17403" i="3"/>
  <c r="F16206" i="3"/>
  <c r="F19985" i="3"/>
  <c r="F6930" i="3"/>
  <c r="F8956" i="3"/>
  <c r="F18151" i="3"/>
  <c r="F16841" i="3"/>
  <c r="F5022" i="3"/>
  <c r="F10471" i="3"/>
  <c r="F15560" i="3"/>
  <c r="F12856" i="3"/>
  <c r="F14627" i="3"/>
  <c r="F13972" i="3"/>
  <c r="F10759" i="3"/>
  <c r="F7258" i="3"/>
  <c r="F15375" i="3"/>
  <c r="F20182" i="3"/>
  <c r="F21506" i="3"/>
  <c r="F16025" i="3"/>
  <c r="F21162" i="3"/>
  <c r="F9675" i="3"/>
  <c r="F11304" i="3"/>
  <c r="F7163" i="3"/>
  <c r="F252" i="3"/>
  <c r="F1020" i="3"/>
  <c r="F16297" i="3"/>
  <c r="F19949" i="3"/>
  <c r="F20442" i="3"/>
  <c r="F2111" i="3"/>
  <c r="F13100" i="3"/>
  <c r="F20407" i="3"/>
  <c r="F13366" i="3"/>
  <c r="F21576" i="3"/>
  <c r="F8283" i="3"/>
  <c r="F16385" i="3"/>
  <c r="F16255" i="3"/>
  <c r="F8168" i="3"/>
  <c r="F10229" i="3"/>
  <c r="F21643" i="3"/>
  <c r="F3734" i="3"/>
  <c r="F17092" i="3"/>
  <c r="F13554" i="3"/>
  <c r="F15324" i="3"/>
  <c r="F6282" i="3"/>
  <c r="F18989" i="3"/>
  <c r="F2472" i="3"/>
  <c r="F10526" i="3"/>
  <c r="F6685" i="3"/>
  <c r="F1869" i="3"/>
  <c r="F12233" i="3"/>
  <c r="F16163" i="3"/>
  <c r="F6230" i="3"/>
  <c r="F1852" i="3"/>
  <c r="F13111" i="3"/>
  <c r="F5602" i="3"/>
  <c r="F11126" i="3"/>
  <c r="F10175" i="3"/>
  <c r="F21142" i="3"/>
  <c r="F8550" i="3"/>
  <c r="F19427" i="3"/>
  <c r="F19764" i="3"/>
  <c r="F8986" i="3"/>
  <c r="F2018" i="3"/>
  <c r="F9869" i="3"/>
  <c r="F6450" i="3"/>
  <c r="F1087" i="3"/>
  <c r="F3867" i="3"/>
  <c r="F8221" i="3"/>
  <c r="F3393" i="3"/>
  <c r="F20276" i="3"/>
  <c r="F10130" i="3"/>
  <c r="F18140" i="3"/>
  <c r="F20333" i="3"/>
  <c r="F15434" i="3"/>
  <c r="F16672" i="3"/>
  <c r="F9699" i="3"/>
  <c r="F17615" i="3"/>
  <c r="F3604" i="3"/>
  <c r="F16582" i="3"/>
  <c r="F15030" i="3"/>
  <c r="F21306" i="3"/>
  <c r="F19867" i="3"/>
  <c r="F17528" i="3"/>
  <c r="F15404" i="3"/>
  <c r="F15310" i="3"/>
  <c r="F17429" i="3"/>
  <c r="F12768" i="3"/>
  <c r="F4515" i="3"/>
  <c r="F10343" i="3"/>
  <c r="F20965" i="3"/>
  <c r="F1428" i="3"/>
  <c r="F12931" i="3"/>
  <c r="F10422" i="3"/>
  <c r="F7612" i="3"/>
  <c r="F20820" i="3"/>
  <c r="F9351" i="3"/>
  <c r="F20703" i="3"/>
  <c r="F12381" i="3"/>
  <c r="F20483" i="3"/>
  <c r="F1798" i="3"/>
  <c r="F8581" i="3"/>
  <c r="F17515" i="3"/>
  <c r="F15608" i="3"/>
  <c r="F7297" i="3"/>
  <c r="F986" i="3"/>
  <c r="F6359" i="3"/>
  <c r="F20654" i="3"/>
  <c r="F133" i="3"/>
  <c r="F3889" i="3"/>
  <c r="F8844" i="3"/>
  <c r="F968" i="3"/>
  <c r="F4530" i="3"/>
  <c r="F3229" i="3"/>
  <c r="F8522" i="3"/>
  <c r="F17359" i="3"/>
  <c r="F16748" i="3"/>
  <c r="F20645" i="3"/>
  <c r="F11993" i="3"/>
  <c r="F2585" i="3"/>
  <c r="F13325" i="3"/>
  <c r="F13220" i="3"/>
  <c r="F3753" i="3"/>
  <c r="F20242" i="3"/>
  <c r="F20406" i="3"/>
  <c r="F10470" i="3"/>
  <c r="F15843" i="3"/>
  <c r="F17281" i="3"/>
  <c r="F10632" i="3"/>
  <c r="F11978" i="3"/>
  <c r="F16024" i="3"/>
  <c r="F15816" i="3"/>
  <c r="F19997" i="3"/>
  <c r="F14712" i="3"/>
  <c r="F6202" i="3"/>
  <c r="F21402" i="3"/>
  <c r="F2265" i="3"/>
  <c r="F6065" i="3"/>
  <c r="F16854" i="3"/>
  <c r="F12200" i="3"/>
  <c r="F12297" i="3"/>
  <c r="F18955" i="3"/>
  <c r="F6952" i="3"/>
  <c r="F21133" i="3"/>
  <c r="F21163" i="3"/>
  <c r="F11012" i="3"/>
  <c r="F14617" i="3"/>
  <c r="F15795" i="3"/>
  <c r="F9218" i="3"/>
  <c r="F9173" i="3"/>
  <c r="F15678" i="3"/>
  <c r="F10192" i="3"/>
  <c r="F13993" i="3"/>
  <c r="F465" i="3"/>
  <c r="F11888" i="3"/>
  <c r="F8655" i="3"/>
  <c r="F5405" i="3"/>
  <c r="F18017" i="3"/>
  <c r="F6054" i="3"/>
  <c r="F9671" i="3"/>
  <c r="F3511" i="3"/>
  <c r="F1195" i="3"/>
  <c r="F11468" i="3"/>
  <c r="F21482" i="3"/>
  <c r="F19482" i="3"/>
  <c r="F5472" i="3"/>
  <c r="F1839" i="3"/>
  <c r="F6173" i="3"/>
  <c r="F21517" i="3"/>
  <c r="F13569" i="3"/>
  <c r="F7625" i="3"/>
  <c r="F17174" i="3"/>
  <c r="F3038" i="3"/>
  <c r="F14278" i="3"/>
  <c r="F13224" i="3"/>
  <c r="F2745" i="3"/>
  <c r="F1911" i="3"/>
  <c r="F13506" i="3"/>
  <c r="F18952" i="3"/>
  <c r="F12222" i="3"/>
  <c r="F3185" i="3"/>
  <c r="F10554" i="3"/>
  <c r="F5375" i="3"/>
  <c r="F6078" i="3"/>
  <c r="F3846" i="3"/>
  <c r="F4929" i="3"/>
  <c r="F1197" i="3"/>
  <c r="F8808" i="3"/>
  <c r="F20371" i="3"/>
  <c r="F17895" i="3"/>
  <c r="F4704" i="3"/>
  <c r="F19319" i="3"/>
  <c r="F20114" i="3"/>
  <c r="F1073" i="3"/>
  <c r="F1307" i="3"/>
  <c r="F15141" i="3"/>
  <c r="F16976" i="3"/>
  <c r="F14493" i="3"/>
  <c r="F6706" i="3"/>
  <c r="F15259" i="3"/>
  <c r="F3647" i="3"/>
  <c r="F15554" i="3"/>
  <c r="F20596" i="3"/>
  <c r="F18546" i="3"/>
  <c r="F19257" i="3"/>
  <c r="F15672" i="3"/>
  <c r="F3666" i="3"/>
  <c r="F13953" i="3"/>
  <c r="F4306" i="3"/>
  <c r="F6831" i="3"/>
  <c r="F18286" i="3"/>
  <c r="F5719" i="3"/>
  <c r="F19235" i="3"/>
  <c r="F653" i="3"/>
  <c r="F20414" i="3"/>
  <c r="F8759" i="3"/>
  <c r="F21415" i="3"/>
  <c r="F11596" i="3"/>
  <c r="F5875" i="3"/>
  <c r="F5483" i="3"/>
  <c r="F15213" i="3"/>
  <c r="F4586" i="3"/>
  <c r="F2343" i="3"/>
  <c r="F4129" i="3"/>
  <c r="F6188" i="3"/>
  <c r="F20953" i="3"/>
  <c r="F10490" i="3"/>
  <c r="F20900" i="3"/>
  <c r="F18904" i="3"/>
  <c r="F11144" i="3"/>
  <c r="F4292" i="3"/>
  <c r="F41" i="3"/>
  <c r="F9687" i="3"/>
  <c r="F12776" i="3"/>
  <c r="F16357" i="3"/>
  <c r="F8646" i="3"/>
  <c r="F9714" i="3"/>
  <c r="F1568" i="3"/>
  <c r="F20011" i="3"/>
  <c r="F12920" i="3"/>
  <c r="F1552" i="3"/>
  <c r="F16445" i="3"/>
  <c r="F21570" i="3"/>
  <c r="F10546" i="3"/>
  <c r="F10517" i="3"/>
  <c r="F3907" i="3"/>
  <c r="F3119" i="3"/>
  <c r="F17466" i="3"/>
  <c r="F4801" i="3"/>
  <c r="F13752" i="3"/>
  <c r="F5124" i="3"/>
  <c r="F15789" i="3"/>
  <c r="F4782" i="3"/>
  <c r="F17237" i="3"/>
  <c r="F15992" i="3"/>
  <c r="F2005" i="3"/>
  <c r="F8106" i="3"/>
  <c r="F4295" i="3"/>
  <c r="F2988" i="3"/>
  <c r="F10049" i="3"/>
  <c r="F8199" i="3"/>
  <c r="F19715" i="3"/>
  <c r="F16233" i="3"/>
  <c r="F5928" i="3"/>
  <c r="F3637" i="3"/>
  <c r="F13982" i="3"/>
  <c r="F16397" i="3"/>
  <c r="F10034" i="3"/>
  <c r="F8794" i="3"/>
  <c r="F16293" i="3"/>
  <c r="F20097" i="3"/>
  <c r="F13657" i="3"/>
  <c r="F17884" i="3"/>
  <c r="F10349" i="3"/>
  <c r="F15854" i="3"/>
  <c r="F10454" i="3"/>
  <c r="F20852" i="3"/>
  <c r="F7837" i="3"/>
  <c r="F3940" i="3"/>
  <c r="F11143" i="3"/>
  <c r="F17128" i="3"/>
  <c r="F2667" i="3"/>
  <c r="F13905" i="3"/>
  <c r="F2803" i="3"/>
  <c r="F9342" i="3"/>
  <c r="F20160" i="3"/>
  <c r="F7291" i="3"/>
  <c r="F14797" i="3"/>
  <c r="F1694" i="3"/>
  <c r="F15418" i="3"/>
  <c r="F15452" i="3"/>
  <c r="F1251" i="3"/>
  <c r="F21589" i="3"/>
  <c r="F11876" i="3"/>
  <c r="F10042" i="3"/>
  <c r="F4895" i="3"/>
  <c r="F4330" i="3"/>
  <c r="F18048" i="3"/>
  <c r="F7019" i="3"/>
  <c r="F14862" i="3"/>
  <c r="F7705" i="3"/>
  <c r="F8344" i="3"/>
  <c r="F11618" i="3"/>
  <c r="F13816" i="3"/>
  <c r="F11803" i="3"/>
  <c r="F15208" i="3"/>
  <c r="F9061" i="3"/>
  <c r="F18949" i="3"/>
  <c r="F8767" i="3"/>
  <c r="F14775" i="3"/>
  <c r="F9329" i="3"/>
  <c r="F20541" i="3"/>
  <c r="F19825" i="3"/>
  <c r="F1121" i="3"/>
  <c r="F2202" i="3"/>
  <c r="F7995" i="3"/>
  <c r="F15860" i="3"/>
  <c r="F17460" i="3"/>
  <c r="F5283" i="3"/>
  <c r="F381" i="3"/>
  <c r="F12864" i="3"/>
  <c r="F4799" i="3"/>
  <c r="F20757" i="3"/>
  <c r="F1339" i="3"/>
  <c r="F8931" i="3"/>
  <c r="F7398" i="3"/>
  <c r="F3991" i="3"/>
  <c r="F3362" i="3"/>
  <c r="F5115" i="3"/>
  <c r="F19149" i="3"/>
  <c r="F19245" i="3"/>
  <c r="F8091" i="3"/>
  <c r="F19282" i="3"/>
  <c r="F15003" i="3"/>
  <c r="F13789" i="3"/>
  <c r="F16481" i="3"/>
  <c r="F6850" i="3"/>
  <c r="F17809" i="3"/>
  <c r="F20958" i="3"/>
  <c r="F20355" i="3"/>
  <c r="F15360" i="3"/>
  <c r="F1270" i="3"/>
  <c r="F14045" i="3"/>
  <c r="F21212" i="3"/>
  <c r="F15906" i="3"/>
  <c r="F6152" i="3"/>
  <c r="F7321" i="3"/>
  <c r="F7801" i="3"/>
  <c r="F2084" i="3"/>
  <c r="F478" i="3"/>
  <c r="F19719" i="3"/>
  <c r="F4712" i="3"/>
  <c r="F2373" i="3"/>
  <c r="F2389" i="3"/>
  <c r="F10094" i="3"/>
  <c r="F4857" i="3"/>
  <c r="F6560" i="3"/>
  <c r="F8856" i="3"/>
  <c r="F4362" i="3"/>
  <c r="F21265" i="3"/>
  <c r="F2164" i="3"/>
  <c r="F14121" i="3"/>
  <c r="F12412" i="3"/>
  <c r="F15976" i="3"/>
  <c r="F16344" i="3"/>
  <c r="F21452" i="3"/>
  <c r="F15624" i="3"/>
  <c r="F15687" i="3"/>
  <c r="F7076" i="3"/>
  <c r="F13882" i="3"/>
  <c r="F10946" i="3"/>
  <c r="F16234" i="3"/>
  <c r="F17681" i="3"/>
  <c r="F14779" i="3"/>
  <c r="F21164" i="3"/>
  <c r="F20787" i="3"/>
  <c r="F2211" i="3"/>
  <c r="F17274" i="3"/>
  <c r="F1094" i="3"/>
  <c r="F18925" i="3"/>
  <c r="F18538" i="3"/>
  <c r="F7877" i="3"/>
  <c r="F11102" i="3"/>
  <c r="F19171" i="3"/>
  <c r="F9424" i="3"/>
  <c r="F15680" i="3"/>
  <c r="F421" i="3"/>
  <c r="F5675" i="3"/>
  <c r="F6708" i="3"/>
  <c r="F6337" i="3"/>
  <c r="F10103" i="3"/>
  <c r="F6880" i="3"/>
  <c r="F17982" i="3"/>
  <c r="F20348" i="3"/>
  <c r="F7153" i="3"/>
  <c r="F8592" i="3"/>
  <c r="F3334" i="3"/>
  <c r="F2684" i="3"/>
  <c r="F8197" i="3"/>
  <c r="F5059" i="3"/>
  <c r="F15979" i="3"/>
  <c r="F1082" i="3"/>
  <c r="F17844" i="3"/>
  <c r="F5262" i="3"/>
  <c r="F6876" i="3"/>
  <c r="F4476" i="3"/>
  <c r="F4260" i="3"/>
  <c r="F12148" i="3"/>
  <c r="F12042" i="3"/>
  <c r="F13218" i="3"/>
  <c r="F12018" i="3"/>
  <c r="F12041" i="3"/>
  <c r="F11714" i="3"/>
  <c r="F7229" i="3"/>
  <c r="F17312" i="3"/>
  <c r="F18838" i="3"/>
  <c r="F16558" i="3"/>
  <c r="F18413" i="3"/>
  <c r="F12858" i="3"/>
  <c r="F17411" i="3"/>
  <c r="F1086" i="3"/>
  <c r="F21423" i="3"/>
  <c r="F20710" i="3"/>
  <c r="F11542" i="3"/>
  <c r="F16408" i="3"/>
  <c r="F9080" i="3"/>
  <c r="F14858" i="3"/>
  <c r="F15712" i="3"/>
  <c r="F6446" i="3"/>
  <c r="F7359" i="3"/>
  <c r="F9047" i="3"/>
  <c r="F9778" i="3"/>
  <c r="F13596" i="3"/>
  <c r="F2617" i="3"/>
  <c r="F2519" i="3"/>
  <c r="F20894" i="3"/>
  <c r="F15278" i="3"/>
  <c r="F20280" i="3"/>
  <c r="F8720" i="3"/>
  <c r="F18632" i="3"/>
  <c r="F7183" i="3"/>
  <c r="F8084" i="3"/>
  <c r="F17432" i="3"/>
  <c r="F13072" i="3"/>
  <c r="F5384" i="3"/>
  <c r="F12994" i="3"/>
  <c r="F15330" i="3"/>
  <c r="F20078" i="3"/>
  <c r="F1765" i="3"/>
  <c r="F13845" i="3"/>
  <c r="F5664" i="3"/>
  <c r="F5221" i="3"/>
  <c r="F17104" i="3"/>
  <c r="F5853" i="3"/>
  <c r="F12533" i="3"/>
  <c r="F21321" i="3"/>
  <c r="F8941" i="3"/>
  <c r="F5294" i="3"/>
  <c r="F20768" i="3"/>
  <c r="F18572" i="3"/>
  <c r="F20133" i="3"/>
  <c r="F19475" i="3"/>
  <c r="F21211" i="3"/>
  <c r="F19866" i="3"/>
  <c r="F8049" i="3"/>
  <c r="F12848" i="3"/>
  <c r="F18263" i="3"/>
  <c r="F18497" i="3"/>
  <c r="F19034" i="3"/>
  <c r="F20001" i="3"/>
  <c r="F8201" i="3"/>
  <c r="F16018" i="3"/>
  <c r="F11520" i="3"/>
  <c r="F13418" i="3"/>
  <c r="F17775" i="3"/>
  <c r="F12986" i="3"/>
  <c r="F3671" i="3"/>
  <c r="F21554" i="3"/>
  <c r="F2230" i="3"/>
  <c r="F4315" i="3"/>
  <c r="F6304" i="3"/>
  <c r="F21161" i="3"/>
  <c r="F14596" i="3"/>
  <c r="F5035" i="3"/>
  <c r="F6730" i="3"/>
  <c r="F15876" i="3"/>
  <c r="F3840" i="3"/>
  <c r="F10493" i="3"/>
  <c r="F21587" i="3"/>
  <c r="F11402" i="3"/>
  <c r="F2858" i="3"/>
  <c r="F4385" i="3"/>
  <c r="F4042" i="3"/>
  <c r="F6410" i="3"/>
  <c r="F16691" i="3"/>
  <c r="F3036" i="3"/>
  <c r="F10657" i="3"/>
  <c r="F10717" i="3"/>
  <c r="F5989" i="3"/>
  <c r="F12962" i="3"/>
  <c r="F4424" i="3"/>
  <c r="F18684" i="3"/>
  <c r="F18385" i="3"/>
  <c r="F20317" i="3"/>
  <c r="F5000" i="3"/>
  <c r="F16708" i="3"/>
  <c r="F20712" i="3"/>
  <c r="F8932" i="3"/>
  <c r="F5316" i="3"/>
  <c r="F13389" i="3"/>
  <c r="F1067" i="3"/>
  <c r="F6958" i="3"/>
  <c r="F17506" i="3"/>
  <c r="F12502" i="3"/>
  <c r="F19399" i="3"/>
  <c r="F14343" i="3"/>
  <c r="F11932" i="3"/>
  <c r="F10025" i="3"/>
  <c r="F10695" i="3"/>
  <c r="F4760" i="3"/>
  <c r="F20290" i="3"/>
  <c r="F14060" i="3"/>
  <c r="F4209" i="3"/>
  <c r="F14465" i="3"/>
  <c r="F11877" i="3"/>
  <c r="F19142" i="3"/>
  <c r="F2989" i="3"/>
  <c r="F2188" i="3"/>
  <c r="F12368" i="3"/>
  <c r="F811" i="3"/>
  <c r="F16827" i="3"/>
  <c r="F9116" i="3"/>
  <c r="F20030" i="3"/>
  <c r="F7547" i="3"/>
  <c r="F10115" i="3"/>
  <c r="F8843" i="3"/>
  <c r="F13156" i="3"/>
  <c r="F775" i="3"/>
  <c r="F13278" i="3"/>
  <c r="F6131" i="3"/>
  <c r="F19893" i="3"/>
  <c r="F7722" i="3"/>
  <c r="F12972" i="3"/>
  <c r="F15405" i="3"/>
  <c r="F15866" i="3"/>
  <c r="F21062" i="3"/>
  <c r="F6675" i="3"/>
  <c r="F9256" i="3"/>
  <c r="F2209" i="3"/>
  <c r="F18390" i="3"/>
  <c r="F5444" i="3"/>
  <c r="F2348" i="3"/>
  <c r="F807" i="3"/>
  <c r="F10801" i="3"/>
  <c r="F6455" i="3"/>
  <c r="F8812" i="3"/>
  <c r="F21297" i="3"/>
  <c r="F8643" i="3"/>
  <c r="F17475" i="3"/>
  <c r="F7309" i="3"/>
  <c r="F8457" i="3"/>
  <c r="F8285" i="3"/>
  <c r="F3964" i="3"/>
  <c r="F17265" i="3"/>
  <c r="F141" i="3"/>
  <c r="F7897" i="3"/>
  <c r="F1769" i="3"/>
  <c r="F3164" i="3"/>
  <c r="F17068" i="3"/>
  <c r="F15137" i="3"/>
  <c r="F1224" i="3"/>
  <c r="F15886" i="3"/>
  <c r="F13652" i="3"/>
  <c r="F11891" i="3"/>
  <c r="F4582" i="3"/>
  <c r="F7042" i="3"/>
  <c r="F12341" i="3"/>
  <c r="F9401" i="3"/>
  <c r="F3901" i="3"/>
  <c r="F15036" i="3"/>
  <c r="F2312" i="3"/>
  <c r="F19450" i="3"/>
  <c r="F17441" i="3"/>
  <c r="F13504" i="3"/>
  <c r="F7253" i="3"/>
  <c r="F1910" i="3"/>
  <c r="F51" i="3"/>
  <c r="F2901" i="3"/>
  <c r="F18437" i="3"/>
  <c r="F13403" i="3"/>
  <c r="F6180" i="3"/>
  <c r="F454" i="3"/>
  <c r="F5607" i="3"/>
  <c r="F16882" i="3"/>
  <c r="F38" i="3"/>
  <c r="F14591" i="3"/>
  <c r="F10415" i="3"/>
  <c r="F13643" i="3"/>
  <c r="F13262" i="3"/>
  <c r="F17220" i="3"/>
  <c r="F9376" i="3"/>
  <c r="F5321" i="3"/>
  <c r="F11695" i="3"/>
  <c r="F1964" i="3"/>
  <c r="F9641" i="3"/>
  <c r="F18629" i="3"/>
  <c r="F2861" i="3"/>
  <c r="F18119" i="3"/>
  <c r="F21644" i="3"/>
  <c r="F20192" i="3"/>
  <c r="F19578" i="3"/>
  <c r="F8779" i="3"/>
  <c r="F3483" i="3"/>
  <c r="F7686" i="3"/>
  <c r="F146" i="3"/>
  <c r="F9216" i="3"/>
  <c r="F17773" i="3"/>
  <c r="F14876" i="3"/>
  <c r="F4837" i="3"/>
  <c r="F1194" i="3"/>
  <c r="F11216" i="3"/>
  <c r="F4104" i="3"/>
  <c r="F2683" i="3"/>
  <c r="F15518" i="3"/>
  <c r="F14501" i="3"/>
  <c r="F5325" i="3"/>
  <c r="F13052" i="3"/>
  <c r="F16187" i="3"/>
  <c r="F18579" i="3"/>
  <c r="F4592" i="3"/>
  <c r="F8727" i="3"/>
  <c r="F7402" i="3"/>
  <c r="F7078" i="3"/>
  <c r="F3077" i="3"/>
  <c r="F636" i="3"/>
  <c r="F14527" i="3"/>
  <c r="F11172" i="3"/>
  <c r="F13129" i="3"/>
  <c r="F14427" i="3"/>
  <c r="F5854" i="3"/>
  <c r="F1405" i="3"/>
  <c r="F6649" i="3"/>
  <c r="F14644" i="3"/>
  <c r="F21273" i="3"/>
  <c r="F20750" i="3"/>
  <c r="F20552" i="3"/>
  <c r="F19827" i="3"/>
  <c r="F17012" i="3"/>
  <c r="F16458" i="3"/>
  <c r="F11763" i="3"/>
  <c r="F8602" i="3"/>
  <c r="F17907" i="3"/>
  <c r="F12804" i="3"/>
  <c r="F16224" i="3"/>
  <c r="F5971" i="3"/>
  <c r="F8359" i="3"/>
  <c r="F11570" i="3"/>
  <c r="F3195" i="3"/>
  <c r="F17388" i="3"/>
  <c r="F15938" i="3"/>
  <c r="F19494" i="3"/>
  <c r="F10622" i="3"/>
  <c r="F4809" i="3"/>
  <c r="F785" i="3"/>
  <c r="F21429" i="3"/>
  <c r="F11770" i="3"/>
  <c r="F13902" i="3"/>
  <c r="F20866" i="3"/>
  <c r="F3228" i="3"/>
  <c r="F13743" i="3"/>
  <c r="F8290" i="3"/>
  <c r="F21213" i="3"/>
  <c r="F3254" i="3"/>
  <c r="F15060" i="3"/>
  <c r="F9958" i="3"/>
  <c r="F6532" i="3"/>
  <c r="F18096" i="3"/>
  <c r="F21451" i="3"/>
  <c r="F847" i="3"/>
  <c r="F11107" i="3"/>
  <c r="F3184" i="3"/>
  <c r="F2072" i="3"/>
  <c r="F16812" i="3"/>
  <c r="F550" i="3"/>
  <c r="F10933" i="3"/>
  <c r="F11923" i="3"/>
  <c r="F19214" i="3"/>
  <c r="F17576" i="3"/>
  <c r="F5932" i="3"/>
  <c r="F7531" i="3"/>
  <c r="F13742" i="3"/>
  <c r="F12643" i="3"/>
  <c r="F14952" i="3"/>
  <c r="F6386" i="3"/>
  <c r="F16795" i="3"/>
  <c r="F10615" i="3"/>
  <c r="F1394" i="3"/>
  <c r="F4086" i="3"/>
  <c r="F15160" i="3"/>
  <c r="F7136" i="3"/>
  <c r="F4088" i="3"/>
  <c r="F2614" i="3"/>
  <c r="F15180" i="3"/>
  <c r="F12743" i="3"/>
  <c r="F13467" i="3"/>
  <c r="F13558" i="3"/>
  <c r="F19679" i="3"/>
  <c r="F379" i="3"/>
  <c r="F7469" i="3"/>
  <c r="F15975" i="3"/>
  <c r="F11321" i="3"/>
  <c r="F7687" i="3"/>
  <c r="F15756" i="3"/>
  <c r="F16700" i="3"/>
  <c r="F2287" i="3"/>
  <c r="F20831" i="3"/>
  <c r="F1584" i="3"/>
  <c r="F11363" i="3"/>
  <c r="F4096" i="3"/>
  <c r="F16583" i="3"/>
  <c r="F14957" i="3"/>
  <c r="F6270" i="3"/>
  <c r="F16093" i="3"/>
  <c r="F7356" i="3"/>
  <c r="F20055" i="3"/>
  <c r="F8670" i="3"/>
  <c r="F15568" i="3"/>
  <c r="F19002" i="3"/>
  <c r="F1576" i="3"/>
  <c r="F4459" i="3"/>
  <c r="F14988" i="3"/>
  <c r="F10891" i="3"/>
  <c r="F20172" i="3"/>
  <c r="F11160" i="3"/>
  <c r="F4562" i="3"/>
  <c r="F11182" i="3"/>
  <c r="F19028" i="3"/>
  <c r="F109" i="3"/>
  <c r="F8125" i="3"/>
  <c r="F20504" i="3"/>
  <c r="F7255" i="3"/>
  <c r="F6590" i="3"/>
  <c r="F1396" i="3"/>
  <c r="F4622" i="3"/>
  <c r="F18639" i="3"/>
  <c r="F16906" i="3"/>
  <c r="F681" i="3"/>
  <c r="F15658" i="3"/>
  <c r="F20807" i="3"/>
  <c r="F7933" i="3"/>
  <c r="F13357" i="3"/>
  <c r="F274" i="3"/>
  <c r="F4683" i="3"/>
  <c r="F20213" i="3"/>
  <c r="F10831" i="3"/>
  <c r="F7771" i="3"/>
  <c r="F14364" i="3"/>
  <c r="F204" i="3"/>
  <c r="F3114" i="3"/>
  <c r="F7121" i="3"/>
  <c r="F9316" i="3"/>
  <c r="F348" i="3"/>
  <c r="F19473" i="3"/>
  <c r="F20474" i="3"/>
  <c r="F17573" i="3"/>
  <c r="F10385" i="3"/>
  <c r="F2452" i="3"/>
  <c r="F14398" i="3"/>
  <c r="F6480" i="3"/>
  <c r="F11587" i="3"/>
  <c r="F21442" i="3"/>
  <c r="F5189" i="3"/>
  <c r="F15012" i="3"/>
  <c r="F13659" i="3"/>
  <c r="F15109" i="3"/>
  <c r="F21086" i="3"/>
  <c r="F13268" i="3"/>
  <c r="F17023" i="3"/>
  <c r="F9022" i="3"/>
  <c r="F5363" i="3"/>
  <c r="F10661" i="3"/>
  <c r="F20493" i="3"/>
  <c r="F13856" i="3"/>
  <c r="F14846" i="3"/>
  <c r="F1972" i="3"/>
  <c r="F19424" i="3"/>
  <c r="F7742" i="3"/>
  <c r="F5043" i="3"/>
  <c r="F2340" i="3"/>
  <c r="F13948" i="3"/>
  <c r="F5387" i="3"/>
  <c r="F1715" i="3"/>
  <c r="F2239" i="3"/>
  <c r="F5556" i="3"/>
  <c r="F10697" i="3"/>
  <c r="F19579" i="3"/>
  <c r="F19324" i="3"/>
  <c r="F17748" i="3"/>
  <c r="F17140" i="3"/>
  <c r="F11373" i="3"/>
  <c r="F14576" i="3"/>
  <c r="F11919" i="3"/>
  <c r="F12144" i="3"/>
  <c r="F8195" i="3"/>
  <c r="F19606" i="3"/>
  <c r="F9903" i="3"/>
  <c r="F283" i="3"/>
  <c r="F531" i="3"/>
  <c r="F15431" i="3"/>
  <c r="F15740" i="3"/>
  <c r="F17915" i="3"/>
  <c r="F15048" i="3"/>
  <c r="F6726" i="3"/>
  <c r="F1784" i="3"/>
  <c r="F8746" i="3"/>
  <c r="F8917" i="3"/>
  <c r="F18092" i="3"/>
  <c r="F19900" i="3"/>
  <c r="F16176" i="3"/>
  <c r="F264" i="3"/>
  <c r="F12849" i="3"/>
  <c r="F18846" i="3"/>
  <c r="F18202" i="3"/>
  <c r="F13557" i="3"/>
  <c r="F14391" i="3"/>
  <c r="F1783" i="3"/>
  <c r="F16867" i="3"/>
  <c r="F21370" i="3"/>
  <c r="F1007" i="3"/>
  <c r="F10664" i="3"/>
  <c r="F1895" i="3"/>
  <c r="F5028" i="3"/>
  <c r="F4774" i="3"/>
  <c r="F7909" i="3"/>
  <c r="F12118" i="3"/>
  <c r="F10380" i="3"/>
  <c r="F11263" i="3"/>
  <c r="F4604" i="3"/>
  <c r="F12151" i="3"/>
  <c r="F14788" i="3"/>
  <c r="F17531" i="3"/>
  <c r="F7677" i="3"/>
  <c r="F1512" i="3"/>
  <c r="F2220" i="3"/>
  <c r="F4885" i="3"/>
  <c r="F3916" i="3"/>
  <c r="F21047" i="3"/>
  <c r="F19802" i="3"/>
  <c r="F6936" i="3"/>
  <c r="F5951" i="3"/>
  <c r="F2876" i="3"/>
  <c r="F16202" i="3"/>
  <c r="F5132" i="3"/>
  <c r="F16603" i="3"/>
  <c r="F5533" i="3"/>
  <c r="F2392" i="3"/>
  <c r="F13799" i="3"/>
  <c r="F2635" i="3"/>
  <c r="F14026" i="3"/>
  <c r="F900" i="3"/>
  <c r="F12456" i="3"/>
  <c r="F6946" i="3"/>
  <c r="F488" i="3"/>
  <c r="F20425" i="3"/>
  <c r="F21170" i="3"/>
  <c r="F6731" i="3"/>
  <c r="F8022" i="3"/>
  <c r="F7772" i="3"/>
  <c r="F15277" i="3"/>
  <c r="F11006" i="3"/>
  <c r="F14523" i="3"/>
  <c r="F19831" i="3"/>
  <c r="F18045" i="3"/>
  <c r="F1328" i="3"/>
  <c r="F19198" i="3"/>
  <c r="F19026" i="3"/>
  <c r="F14096" i="3"/>
  <c r="F759" i="3"/>
  <c r="F572" i="3"/>
  <c r="F5905" i="3"/>
  <c r="F14811" i="3"/>
  <c r="F11132" i="3"/>
  <c r="F1701" i="3"/>
  <c r="F7646" i="3"/>
  <c r="F18859" i="3"/>
  <c r="F17990" i="3"/>
  <c r="F6505" i="3"/>
  <c r="F1929" i="3"/>
  <c r="F11835" i="3"/>
  <c r="F1800" i="3"/>
  <c r="F495" i="3"/>
  <c r="F17013" i="3"/>
  <c r="F10904" i="3"/>
  <c r="F8608" i="3"/>
  <c r="F7745" i="3"/>
  <c r="F14109" i="3"/>
  <c r="F10143" i="3"/>
  <c r="F1199" i="3"/>
  <c r="F78" i="3"/>
  <c r="F13770" i="3"/>
  <c r="F5758" i="3"/>
  <c r="F978" i="3"/>
  <c r="F15931" i="3"/>
  <c r="F19517" i="3"/>
  <c r="F9708" i="3"/>
  <c r="F2952" i="3"/>
  <c r="F10442" i="3"/>
  <c r="F7080" i="3"/>
  <c r="F13258" i="3"/>
  <c r="F14825" i="3"/>
  <c r="F19210" i="3"/>
  <c r="F7034" i="3"/>
  <c r="F1238" i="3"/>
  <c r="F6563" i="3"/>
  <c r="F1740" i="3"/>
  <c r="F714" i="3"/>
  <c r="F16993" i="3"/>
  <c r="F20630" i="3"/>
  <c r="F15322" i="3"/>
  <c r="F18175" i="3"/>
  <c r="F19293" i="3"/>
  <c r="F5575" i="3"/>
  <c r="F5862" i="3"/>
  <c r="F20150" i="3"/>
  <c r="F14273" i="3"/>
  <c r="F5647" i="3"/>
  <c r="F10352" i="3"/>
  <c r="F7939" i="3"/>
  <c r="F6841" i="3"/>
  <c r="F19413" i="3"/>
  <c r="F20330" i="3"/>
  <c r="F18388" i="3"/>
  <c r="F13896" i="3"/>
  <c r="F4405" i="3"/>
  <c r="F10780" i="3"/>
  <c r="F16606" i="3"/>
  <c r="F13694" i="3"/>
  <c r="F6213" i="3"/>
  <c r="F11187" i="3"/>
  <c r="F5146" i="3"/>
  <c r="F9526" i="3"/>
  <c r="F9502" i="3"/>
  <c r="F21431" i="3"/>
  <c r="F7322" i="3"/>
  <c r="F1664" i="3"/>
  <c r="F15455" i="3"/>
  <c r="F16294" i="3"/>
  <c r="F17995" i="3"/>
  <c r="F13847" i="3"/>
  <c r="F18054" i="3"/>
  <c r="F3062" i="3"/>
  <c r="F8454" i="3"/>
  <c r="F14984" i="3"/>
  <c r="F17650" i="3"/>
  <c r="F18109" i="3"/>
  <c r="F8483" i="3"/>
  <c r="F14304" i="3"/>
  <c r="F11560" i="3"/>
  <c r="F2701" i="3"/>
  <c r="F3090" i="3"/>
  <c r="F8387" i="3"/>
  <c r="F2842" i="3"/>
  <c r="F6105" i="3"/>
  <c r="F1651" i="3"/>
  <c r="F20405" i="3"/>
  <c r="F17449" i="3"/>
  <c r="F16121" i="3"/>
  <c r="F5481" i="3"/>
  <c r="F13539" i="3"/>
  <c r="F17929" i="3"/>
  <c r="F9732" i="3"/>
  <c r="F3336" i="3"/>
  <c r="F8907" i="3"/>
  <c r="F341" i="3"/>
  <c r="F18603" i="3"/>
  <c r="F10989" i="3"/>
  <c r="F12126" i="3"/>
  <c r="F5288" i="3"/>
  <c r="F3329" i="3"/>
  <c r="F6937" i="3"/>
  <c r="F3285" i="3"/>
  <c r="F9803" i="3"/>
  <c r="F15249" i="3"/>
  <c r="F203" i="3"/>
  <c r="F6501" i="3"/>
  <c r="F2561" i="3"/>
  <c r="F364" i="3"/>
  <c r="F19694" i="3"/>
  <c r="F21346" i="3"/>
  <c r="F3720" i="3"/>
  <c r="F2592" i="3"/>
  <c r="F19125" i="3"/>
  <c r="F13686" i="3"/>
  <c r="F5088" i="3"/>
  <c r="F17606" i="3"/>
  <c r="F14744" i="3"/>
  <c r="F17518" i="3"/>
  <c r="F14231" i="3"/>
  <c r="F21283" i="3"/>
  <c r="F18678" i="3"/>
  <c r="F8274" i="3"/>
  <c r="F19095" i="3"/>
  <c r="F7275" i="3"/>
  <c r="F13386" i="3"/>
  <c r="F862" i="3"/>
  <c r="F3191" i="3"/>
  <c r="F10968" i="3"/>
  <c r="F2898" i="3"/>
  <c r="F10481" i="3"/>
  <c r="F7123" i="3"/>
  <c r="F4473" i="3"/>
  <c r="F4301" i="3"/>
  <c r="F1440" i="3"/>
  <c r="F4418" i="3"/>
  <c r="F16254" i="3"/>
  <c r="F12308" i="3"/>
  <c r="F3137" i="3"/>
  <c r="F7873" i="3"/>
  <c r="F21573" i="3"/>
  <c r="F6413" i="3"/>
  <c r="F17719" i="3"/>
  <c r="F5683" i="3"/>
  <c r="F19107" i="3"/>
  <c r="F17757" i="3"/>
  <c r="F12939" i="3"/>
  <c r="F3480" i="3"/>
  <c r="F14741" i="3"/>
  <c r="F4032" i="3"/>
  <c r="F9738" i="3"/>
  <c r="F1402" i="3"/>
  <c r="F10817" i="3"/>
  <c r="F9960" i="3"/>
  <c r="F18945" i="3"/>
  <c r="F2154" i="3"/>
  <c r="F1446" i="3"/>
  <c r="F20303" i="3"/>
  <c r="F6787" i="3"/>
  <c r="F7729" i="3"/>
  <c r="F1829" i="3"/>
  <c r="F14355" i="3"/>
  <c r="F3105" i="3"/>
  <c r="F9582" i="3"/>
  <c r="F1770" i="3"/>
  <c r="F15567" i="3"/>
  <c r="F276" i="3"/>
  <c r="F4492" i="3"/>
  <c r="F2495" i="3"/>
  <c r="F6013" i="3"/>
  <c r="F344" i="3"/>
  <c r="F3692" i="3"/>
  <c r="F15526" i="3"/>
  <c r="F9523" i="3"/>
  <c r="F19630" i="3"/>
  <c r="F7937" i="3"/>
  <c r="F16366" i="3"/>
  <c r="F6103" i="3"/>
  <c r="F10649" i="3"/>
  <c r="F9267" i="3"/>
  <c r="F163" i="3"/>
  <c r="F5632" i="3"/>
  <c r="F12838" i="3"/>
  <c r="F7459" i="3"/>
  <c r="F6955" i="3"/>
  <c r="F7807" i="3"/>
  <c r="F20148" i="3"/>
  <c r="F7237" i="3"/>
  <c r="F649" i="3"/>
  <c r="F8155" i="3"/>
  <c r="F19414" i="3"/>
  <c r="F655" i="3"/>
  <c r="F13978" i="3"/>
  <c r="F11161" i="3"/>
  <c r="F5667" i="3"/>
  <c r="F11981" i="3"/>
  <c r="F19821" i="3"/>
  <c r="F9739" i="3"/>
  <c r="F21449" i="3"/>
  <c r="F6293" i="3"/>
  <c r="F20446" i="3"/>
  <c r="F2707" i="3"/>
  <c r="F362" i="3"/>
  <c r="F14750" i="3"/>
  <c r="F3823" i="3"/>
  <c r="F3793" i="3"/>
  <c r="F15215" i="3"/>
  <c r="F17903" i="3"/>
  <c r="F7495" i="3"/>
  <c r="F7442" i="3"/>
  <c r="F6477" i="3"/>
  <c r="F8470" i="3"/>
  <c r="F1594" i="3"/>
  <c r="F15847" i="3"/>
  <c r="F5135" i="3"/>
  <c r="F2258" i="3"/>
  <c r="F13277" i="3"/>
  <c r="F18126" i="3"/>
  <c r="F6436" i="3"/>
  <c r="F3717" i="3"/>
  <c r="F859" i="3"/>
  <c r="F5031" i="3"/>
  <c r="F6026" i="3"/>
  <c r="F12632" i="3"/>
  <c r="F3860" i="3"/>
  <c r="F14847" i="3"/>
  <c r="F9541" i="3"/>
  <c r="F20140" i="3"/>
  <c r="F19351" i="3"/>
  <c r="F1364" i="3"/>
  <c r="F18853" i="3"/>
  <c r="F15829" i="3"/>
  <c r="F12561" i="3"/>
  <c r="F19803" i="3"/>
  <c r="F16192" i="3"/>
  <c r="F19115" i="3"/>
  <c r="F7504" i="3"/>
  <c r="F17338" i="3"/>
  <c r="F1554" i="3"/>
  <c r="F16026" i="3"/>
  <c r="F5439" i="3"/>
  <c r="F15308" i="3"/>
  <c r="F4789" i="3"/>
  <c r="F21253" i="3"/>
  <c r="F1915" i="3"/>
  <c r="F11552" i="3"/>
  <c r="F1320" i="3"/>
  <c r="F16327" i="3"/>
  <c r="F1472" i="3"/>
  <c r="F17179" i="3"/>
  <c r="F672" i="3"/>
  <c r="F11623" i="3"/>
  <c r="F7955" i="3"/>
  <c r="F3521" i="3"/>
  <c r="F15202" i="3"/>
  <c r="F19523" i="3"/>
  <c r="F13648" i="3"/>
  <c r="F16914" i="3"/>
  <c r="F6234" i="3"/>
  <c r="F3060" i="3"/>
  <c r="F20240" i="3"/>
  <c r="F19524" i="3"/>
  <c r="F12256" i="3"/>
  <c r="F617" i="3"/>
  <c r="F20850" i="3"/>
  <c r="F10648" i="3"/>
  <c r="F15210" i="3"/>
  <c r="F14252" i="3"/>
  <c r="F19773" i="3"/>
  <c r="F10509" i="3"/>
  <c r="F18020" i="3"/>
  <c r="F4523" i="3"/>
  <c r="F18491" i="3"/>
  <c r="F1323" i="3"/>
  <c r="F8912" i="3"/>
  <c r="F8559" i="3"/>
  <c r="F6661" i="3"/>
  <c r="F2096" i="3"/>
  <c r="F818" i="3"/>
  <c r="F7552" i="3"/>
  <c r="F1031" i="3"/>
  <c r="F18567" i="3"/>
  <c r="F11851" i="3"/>
  <c r="F10902" i="3"/>
  <c r="F9613" i="3"/>
  <c r="F4180" i="3"/>
  <c r="F18306" i="3"/>
  <c r="F5512" i="3"/>
  <c r="F6154" i="3"/>
  <c r="F10201" i="3"/>
  <c r="F15303" i="3"/>
  <c r="F13173" i="3"/>
  <c r="F17524" i="3"/>
  <c r="F10992" i="3"/>
  <c r="F17443" i="3"/>
  <c r="F9319" i="3"/>
  <c r="F7540" i="3"/>
  <c r="F15802" i="3"/>
  <c r="F18581" i="3"/>
  <c r="F12895" i="3"/>
  <c r="F21401" i="3"/>
  <c r="F7850" i="3"/>
  <c r="F11651" i="3"/>
  <c r="F11734" i="3"/>
  <c r="F9763" i="3"/>
  <c r="F3912" i="3"/>
  <c r="F3643" i="3"/>
  <c r="F20601" i="3"/>
  <c r="F9706" i="3"/>
  <c r="F18850" i="3"/>
  <c r="F1483" i="3"/>
  <c r="F13599" i="3"/>
  <c r="F17761" i="3"/>
  <c r="F160" i="3"/>
  <c r="F1375" i="3"/>
  <c r="F598" i="3"/>
  <c r="F6779" i="3"/>
  <c r="F3557" i="3"/>
  <c r="F6236" i="3"/>
  <c r="F12218" i="3"/>
  <c r="F13420" i="3"/>
  <c r="F13491" i="3"/>
  <c r="F11052" i="3"/>
  <c r="F272" i="3"/>
  <c r="F13865" i="3"/>
  <c r="F20067" i="3"/>
  <c r="F8740" i="3"/>
  <c r="F6220" i="3"/>
  <c r="F18344" i="3"/>
  <c r="F3814" i="3"/>
  <c r="F11491" i="3"/>
  <c r="F17461" i="3"/>
  <c r="F19856" i="3"/>
  <c r="F5998" i="3"/>
  <c r="F12810" i="3"/>
  <c r="F13911" i="3"/>
  <c r="F17575" i="3"/>
  <c r="F19864" i="3"/>
  <c r="F9546" i="3"/>
  <c r="F1075" i="3"/>
  <c r="F7574" i="3"/>
  <c r="F17539" i="3"/>
  <c r="F1016" i="3"/>
  <c r="F17940" i="3"/>
  <c r="F21158" i="3"/>
  <c r="F3972" i="3"/>
  <c r="F17180" i="3"/>
  <c r="F16905" i="3"/>
  <c r="F13289" i="3"/>
  <c r="F18169" i="3"/>
  <c r="F3998" i="3"/>
  <c r="F9672" i="3"/>
  <c r="F21608" i="3"/>
  <c r="F15406" i="3"/>
  <c r="F12138" i="3"/>
  <c r="F12141" i="3"/>
  <c r="F6601" i="3"/>
  <c r="F220" i="3"/>
  <c r="F9826" i="3"/>
  <c r="F8103" i="3"/>
  <c r="F4193" i="3"/>
  <c r="F7867" i="3"/>
  <c r="F1000" i="3"/>
  <c r="F14840" i="3"/>
  <c r="F4546" i="3"/>
  <c r="F11606" i="3"/>
  <c r="F872" i="3"/>
  <c r="F9864" i="3"/>
  <c r="F851" i="3"/>
  <c r="F6121" i="3"/>
  <c r="F17507" i="3"/>
  <c r="F17718" i="3"/>
  <c r="F18436" i="3"/>
  <c r="F20933" i="3"/>
  <c r="F2924" i="3"/>
  <c r="F5401" i="3"/>
  <c r="F13128" i="3"/>
  <c r="F4848" i="3"/>
  <c r="F4504" i="3"/>
  <c r="F3039" i="3"/>
  <c r="F5054" i="3"/>
  <c r="F1712" i="3"/>
  <c r="F20755" i="3"/>
  <c r="F3071" i="3"/>
  <c r="F16376" i="3"/>
  <c r="F18947" i="3"/>
  <c r="F20341" i="3"/>
  <c r="F16856" i="3"/>
  <c r="F6615" i="3"/>
  <c r="F10161" i="3"/>
  <c r="F6493" i="3"/>
  <c r="F12532" i="3"/>
  <c r="F13907" i="3"/>
  <c r="F20063" i="3"/>
  <c r="F1333" i="3"/>
  <c r="F2446" i="3"/>
  <c r="F1713" i="3"/>
  <c r="F3890" i="3"/>
  <c r="F17967" i="3"/>
  <c r="F17736" i="3"/>
  <c r="F17108" i="3"/>
  <c r="F3047" i="3"/>
  <c r="F5019" i="3"/>
  <c r="F2676" i="3"/>
  <c r="F9758" i="3"/>
  <c r="F889" i="3"/>
  <c r="F14097" i="3"/>
  <c r="F15763" i="3"/>
  <c r="F16940" i="3"/>
  <c r="F20206" i="3"/>
  <c r="F21191" i="3"/>
  <c r="F20521" i="3"/>
  <c r="F4889" i="3"/>
  <c r="F21494" i="3"/>
  <c r="F2710" i="3"/>
  <c r="F10104" i="3"/>
  <c r="F7338" i="3"/>
  <c r="F21032" i="3"/>
  <c r="F2654" i="3"/>
  <c r="F8516" i="3"/>
  <c r="F1229" i="3"/>
  <c r="F11840" i="3"/>
  <c r="F1505" i="3"/>
  <c r="F6628" i="3"/>
  <c r="F8575" i="3"/>
  <c r="F7902" i="3"/>
  <c r="F14696" i="3"/>
  <c r="F10984" i="3"/>
  <c r="F6672" i="3"/>
  <c r="F17462" i="3"/>
  <c r="F21538" i="3"/>
  <c r="F12980" i="3"/>
  <c r="F3311" i="3"/>
  <c r="F9986" i="3"/>
  <c r="F8438" i="3"/>
  <c r="F11860" i="3"/>
  <c r="F8183" i="3"/>
  <c r="F4953" i="3"/>
  <c r="F13745" i="3"/>
  <c r="F17898" i="3"/>
  <c r="F8214" i="3"/>
  <c r="F8937" i="3"/>
  <c r="F8135" i="3"/>
  <c r="F11386" i="3"/>
  <c r="F9065" i="3"/>
  <c r="F6474" i="3"/>
  <c r="F8378" i="3"/>
  <c r="F19436" i="3"/>
  <c r="F403" i="3"/>
  <c r="F14715" i="3"/>
  <c r="F20699" i="3"/>
  <c r="F19836" i="3"/>
  <c r="F15070" i="3"/>
  <c r="F1127" i="3"/>
  <c r="F5274" i="3"/>
  <c r="F3638" i="3"/>
  <c r="F2223" i="3"/>
  <c r="F20350" i="3"/>
  <c r="F20554" i="3"/>
  <c r="F11962" i="3"/>
  <c r="F12081" i="3"/>
  <c r="F4549" i="3"/>
  <c r="F247" i="3"/>
  <c r="F16362" i="3"/>
  <c r="F12337" i="3"/>
  <c r="F6448" i="3"/>
  <c r="F18496" i="3"/>
  <c r="F6847" i="3"/>
  <c r="F15783" i="3"/>
  <c r="F10998" i="3"/>
  <c r="F5790" i="3"/>
  <c r="F5314" i="3"/>
  <c r="F6277" i="3"/>
  <c r="F4884" i="3"/>
  <c r="F13021" i="3"/>
  <c r="F13546" i="3"/>
  <c r="F21332" i="3"/>
  <c r="F3824" i="3"/>
  <c r="F5167" i="3"/>
  <c r="F12299" i="3"/>
  <c r="F15768" i="3"/>
  <c r="F14234" i="3"/>
  <c r="F955" i="3"/>
  <c r="F2972" i="3"/>
  <c r="F18745" i="3"/>
  <c r="F18871" i="3"/>
  <c r="F11918" i="3"/>
  <c r="F4370" i="3"/>
  <c r="F16540" i="3"/>
  <c r="F929" i="3"/>
  <c r="F3366" i="3"/>
  <c r="F12152" i="3"/>
  <c r="F13146" i="3"/>
  <c r="F12756" i="3"/>
  <c r="F6662" i="3"/>
  <c r="F7592" i="3"/>
  <c r="F9402" i="3"/>
  <c r="F12684" i="3"/>
  <c r="F9236" i="3"/>
  <c r="F2754" i="3"/>
  <c r="F11713" i="3"/>
  <c r="F2497" i="3"/>
  <c r="F1603" i="3"/>
  <c r="F11000" i="3"/>
  <c r="F15031" i="3"/>
  <c r="F11080" i="3"/>
  <c r="F3941" i="3"/>
  <c r="F18394" i="3"/>
  <c r="F12537" i="3"/>
  <c r="F21566" i="3"/>
  <c r="F14492" i="3"/>
  <c r="F9426" i="3"/>
  <c r="F6178" i="3"/>
  <c r="F5408" i="3"/>
  <c r="F9643" i="3"/>
  <c r="F5589" i="3"/>
  <c r="F13041" i="3"/>
  <c r="F10446" i="3"/>
  <c r="F8893" i="3"/>
  <c r="F11750" i="3"/>
  <c r="F2056" i="3"/>
  <c r="F17759" i="3"/>
  <c r="F20748" i="3"/>
  <c r="F17151" i="3"/>
  <c r="F5158" i="3"/>
  <c r="F708" i="3"/>
  <c r="F19490" i="3"/>
  <c r="F20102" i="3"/>
  <c r="F19628" i="3"/>
  <c r="F838" i="3"/>
  <c r="F15595" i="3"/>
  <c r="F17510" i="3"/>
  <c r="F9315" i="3"/>
  <c r="F8787" i="3"/>
  <c r="F14629" i="3"/>
  <c r="F15272" i="3"/>
  <c r="F21630" i="3"/>
  <c r="F5140" i="3"/>
  <c r="F19974" i="3"/>
  <c r="F105" i="3"/>
  <c r="F17257" i="3"/>
  <c r="F13381" i="3"/>
  <c r="F18334" i="3"/>
  <c r="F4630" i="3"/>
  <c r="F5400" i="3"/>
  <c r="F15082" i="3"/>
  <c r="F20731" i="3"/>
  <c r="F7546" i="3"/>
  <c r="F1817" i="3"/>
  <c r="F11258" i="3"/>
  <c r="F17218" i="3"/>
  <c r="F10200" i="3"/>
  <c r="F13814" i="3"/>
  <c r="F8795" i="3"/>
  <c r="F13728" i="3"/>
  <c r="F12102" i="3"/>
  <c r="F18833" i="3"/>
  <c r="F2207" i="3"/>
  <c r="F17536" i="3"/>
  <c r="F4425" i="3"/>
  <c r="F1465" i="3"/>
  <c r="F15775" i="3"/>
  <c r="F5259" i="3"/>
  <c r="F9398" i="3"/>
  <c r="F1363" i="3"/>
  <c r="F12614" i="3"/>
  <c r="F9990" i="3"/>
  <c r="F1424" i="3"/>
  <c r="F5624" i="3"/>
  <c r="F21625" i="3"/>
  <c r="F13517" i="3"/>
  <c r="F18565" i="3"/>
  <c r="F7849" i="3"/>
  <c r="F17057" i="3"/>
  <c r="F20624" i="3"/>
  <c r="F13843" i="3"/>
  <c r="F16249" i="3"/>
  <c r="F11409" i="3"/>
  <c r="F21074" i="3"/>
  <c r="F7881" i="3"/>
  <c r="F12471" i="3"/>
  <c r="F11458" i="3"/>
  <c r="F385" i="3"/>
  <c r="F12588" i="3"/>
  <c r="F18422" i="3"/>
  <c r="F2066" i="3"/>
  <c r="F6479" i="3"/>
  <c r="F17920" i="3"/>
  <c r="F6344" i="3"/>
  <c r="F14227" i="3"/>
  <c r="F8032" i="3"/>
  <c r="F6969" i="3"/>
  <c r="F14912" i="3"/>
  <c r="F13038" i="3"/>
  <c r="F5029" i="3"/>
  <c r="F11307" i="3"/>
  <c r="F14997" i="3"/>
  <c r="F9126" i="3"/>
  <c r="F15652" i="3"/>
  <c r="F10302" i="3"/>
  <c r="F18555" i="3"/>
  <c r="F11059" i="3"/>
  <c r="F14663" i="3"/>
  <c r="F11339" i="3"/>
  <c r="F9278" i="3"/>
  <c r="F8173" i="3"/>
  <c r="F5199" i="3"/>
  <c r="F12045" i="3"/>
  <c r="F19371" i="3"/>
  <c r="F15325" i="3"/>
  <c r="F7214" i="3"/>
  <c r="F1485" i="3"/>
  <c r="F13762" i="3"/>
  <c r="F19714" i="3"/>
  <c r="F4844" i="3"/>
  <c r="F20868" i="3"/>
  <c r="F20480" i="3"/>
  <c r="F10088" i="3"/>
  <c r="F11804" i="3"/>
  <c r="F20465" i="3"/>
  <c r="F11175" i="3"/>
  <c r="F10443" i="3"/>
  <c r="F8565" i="3"/>
  <c r="F8929" i="3"/>
  <c r="F16768" i="3"/>
  <c r="F16568" i="3"/>
  <c r="F17739" i="3"/>
  <c r="F7598" i="3"/>
  <c r="F14729" i="3"/>
  <c r="F15924" i="3"/>
  <c r="F721" i="3"/>
  <c r="F6682" i="3"/>
  <c r="F12556" i="3"/>
  <c r="F12607" i="3"/>
  <c r="F6916" i="3"/>
  <c r="F1575" i="3"/>
  <c r="F13121" i="3"/>
  <c r="F4715" i="3"/>
  <c r="F19955" i="3"/>
  <c r="F7276" i="3"/>
  <c r="F16350" i="3"/>
  <c r="F16157" i="3"/>
  <c r="F12763" i="3"/>
  <c r="F7421" i="3"/>
  <c r="F999" i="3"/>
  <c r="F16559" i="3"/>
  <c r="F7860" i="3"/>
  <c r="F7389" i="3"/>
  <c r="F6761" i="3"/>
  <c r="F17467" i="3"/>
  <c r="F18023" i="3"/>
  <c r="F616" i="3"/>
  <c r="F8017" i="3"/>
  <c r="F18046" i="3"/>
  <c r="F11252" i="3"/>
  <c r="F6742" i="3"/>
  <c r="F7039" i="3"/>
  <c r="F9016" i="3"/>
  <c r="F17826" i="3"/>
  <c r="F4052" i="3"/>
  <c r="F21359" i="3"/>
  <c r="F10959" i="3"/>
  <c r="F798" i="3"/>
  <c r="F7333" i="3"/>
  <c r="F10809" i="3"/>
  <c r="F9136" i="3"/>
  <c r="F15119" i="3"/>
  <c r="F5852" i="3"/>
  <c r="F15315" i="3"/>
  <c r="F9733" i="3"/>
  <c r="F6947" i="3"/>
  <c r="F8473" i="3"/>
  <c r="F2406" i="3"/>
  <c r="F435" i="3"/>
  <c r="F19642" i="3"/>
  <c r="F9580" i="3"/>
  <c r="F12988" i="3"/>
  <c r="F17833" i="3"/>
  <c r="F6829" i="3"/>
  <c r="F10291" i="3"/>
  <c r="F13364" i="3"/>
  <c r="F19561" i="3"/>
  <c r="F18106" i="3"/>
  <c r="F1521" i="3"/>
  <c r="F2873" i="3"/>
  <c r="F1253" i="3"/>
  <c r="F7051" i="3"/>
  <c r="F13272" i="3"/>
  <c r="F15448" i="3"/>
  <c r="F17831" i="3"/>
  <c r="F8479" i="3"/>
  <c r="F480" i="3"/>
  <c r="F19861" i="3"/>
  <c r="F18468" i="3"/>
  <c r="F3236" i="3"/>
  <c r="F21291" i="3"/>
  <c r="F13259" i="3"/>
  <c r="F13269" i="3"/>
  <c r="F16680" i="3"/>
  <c r="F17400" i="3"/>
  <c r="F14561" i="3"/>
  <c r="F4516" i="3"/>
  <c r="F190" i="3"/>
  <c r="F5479" i="3"/>
  <c r="F19080" i="3"/>
  <c r="F473" i="3"/>
  <c r="F17840" i="3"/>
  <c r="F15616" i="3"/>
  <c r="F12068" i="3"/>
  <c r="F463" i="3"/>
  <c r="F6298" i="3"/>
  <c r="F18761" i="3"/>
  <c r="F620" i="3"/>
  <c r="F11354" i="3"/>
  <c r="F9529" i="3"/>
  <c r="F15053" i="3"/>
  <c r="F13356" i="3"/>
  <c r="F802" i="3"/>
  <c r="F14055" i="3"/>
  <c r="F13430" i="3"/>
  <c r="F18236" i="3"/>
  <c r="F18477" i="3"/>
  <c r="F6314" i="3"/>
  <c r="F1962" i="3"/>
  <c r="F11870" i="3"/>
  <c r="F18898" i="3"/>
  <c r="F1876" i="3"/>
  <c r="F20071" i="3"/>
  <c r="F11069" i="3"/>
  <c r="F17148" i="3"/>
  <c r="F613" i="3"/>
  <c r="F7929" i="3"/>
  <c r="F1077" i="3"/>
  <c r="F12026" i="3"/>
  <c r="F3648" i="3"/>
  <c r="F10658" i="3"/>
  <c r="F20838" i="3"/>
  <c r="F11933" i="3"/>
  <c r="F19977" i="3"/>
  <c r="F15474" i="3"/>
  <c r="F20036" i="3"/>
  <c r="F10755" i="3"/>
  <c r="F699" i="3"/>
  <c r="F20143" i="3"/>
  <c r="F7311" i="3"/>
  <c r="F21140" i="3"/>
  <c r="F20268" i="3"/>
  <c r="F3147" i="3"/>
  <c r="F6830" i="3"/>
  <c r="F21137" i="3"/>
  <c r="F9528" i="3"/>
  <c r="F4430" i="3"/>
  <c r="F9635" i="3"/>
  <c r="F17398" i="3"/>
  <c r="F3565" i="3"/>
  <c r="F2314" i="3"/>
  <c r="F16864" i="3"/>
  <c r="F5596" i="3"/>
  <c r="F17626" i="3"/>
  <c r="F7472" i="3"/>
  <c r="F20274" i="3"/>
  <c r="F11183" i="3"/>
  <c r="F21195" i="3"/>
  <c r="F8578" i="3"/>
  <c r="F12290" i="3"/>
  <c r="F13447" i="3"/>
  <c r="F4508" i="3"/>
  <c r="F3611" i="3"/>
  <c r="F16799" i="3"/>
  <c r="F16113" i="3"/>
  <c r="F4625" i="3"/>
  <c r="F15609" i="3"/>
  <c r="F20450" i="3"/>
  <c r="F8357" i="3"/>
  <c r="F554" i="3"/>
  <c r="F6377" i="3"/>
  <c r="F5177" i="3"/>
  <c r="F14098" i="3"/>
  <c r="F16809" i="3"/>
  <c r="F8172" i="3"/>
  <c r="F1527" i="3"/>
  <c r="F13177" i="3"/>
  <c r="F19619" i="3"/>
  <c r="F3005" i="3"/>
  <c r="F12666" i="3"/>
  <c r="F21299" i="3"/>
  <c r="F18710" i="3"/>
  <c r="F11504" i="3"/>
  <c r="F13625" i="3"/>
  <c r="F14078" i="3"/>
  <c r="F20135" i="3"/>
  <c r="F10372" i="3"/>
  <c r="F19471" i="3"/>
  <c r="F8380" i="3"/>
  <c r="F1295" i="3"/>
  <c r="F3157" i="3"/>
  <c r="F7908" i="3"/>
  <c r="F16608" i="3"/>
  <c r="F2102" i="3"/>
  <c r="F9519" i="3"/>
  <c r="F9185" i="3"/>
  <c r="F19428" i="3"/>
  <c r="F15935" i="3"/>
  <c r="F4963" i="3"/>
  <c r="F14472" i="3"/>
  <c r="F7405" i="3"/>
  <c r="F10987" i="3"/>
  <c r="F18104" i="3"/>
  <c r="F7081" i="3"/>
  <c r="F5112" i="3"/>
  <c r="F19935" i="3"/>
  <c r="F11569" i="3"/>
  <c r="F14267" i="3"/>
  <c r="F18071" i="3"/>
  <c r="F6897" i="3"/>
  <c r="F14508" i="3"/>
  <c r="F17661" i="3"/>
  <c r="F3424" i="3"/>
  <c r="F1702" i="3"/>
  <c r="F19698" i="3"/>
  <c r="F19708" i="3"/>
  <c r="F5623" i="3"/>
  <c r="F3732" i="3"/>
  <c r="F6112" i="3"/>
  <c r="F7671" i="3"/>
  <c r="F14522" i="3"/>
  <c r="F17937" i="3"/>
  <c r="F6765" i="3"/>
  <c r="F21155" i="3"/>
  <c r="F7699" i="3"/>
  <c r="F16765" i="3"/>
  <c r="F680" i="3"/>
  <c r="F17793" i="3"/>
  <c r="F102" i="3"/>
  <c r="F7330" i="3"/>
  <c r="F20253" i="3"/>
  <c r="F8234" i="3"/>
  <c r="F16929" i="3"/>
  <c r="F14540" i="3"/>
  <c r="F16104" i="3"/>
  <c r="F9810" i="3"/>
  <c r="F6794" i="3"/>
  <c r="F8495" i="3"/>
  <c r="F9031" i="3"/>
  <c r="F165" i="3"/>
  <c r="F939" i="3"/>
  <c r="F16992" i="3"/>
  <c r="F10122" i="3"/>
  <c r="F5972" i="3"/>
  <c r="F2284" i="3"/>
  <c r="F199" i="3"/>
  <c r="F1447" i="3"/>
  <c r="F14016" i="3"/>
  <c r="F2226" i="3"/>
  <c r="F19649" i="3"/>
  <c r="F21309" i="3"/>
  <c r="F9676" i="3"/>
  <c r="F8547" i="3"/>
  <c r="F9723" i="3"/>
  <c r="F12130" i="3"/>
  <c r="F10660" i="3"/>
  <c r="F8182" i="3"/>
  <c r="F3590" i="3"/>
  <c r="F16373" i="3"/>
  <c r="F12092" i="3"/>
  <c r="F18073" i="3"/>
  <c r="F14557" i="3"/>
  <c r="F8892" i="3"/>
  <c r="F3999" i="3"/>
  <c r="F4725" i="3"/>
  <c r="F6086" i="3"/>
  <c r="F16721" i="3"/>
  <c r="F12423" i="3"/>
  <c r="F2927" i="3"/>
  <c r="F8348" i="3"/>
  <c r="F17413" i="3"/>
  <c r="F7673" i="3"/>
  <c r="F19260" i="3"/>
  <c r="F16982" i="3"/>
  <c r="F4955" i="3"/>
  <c r="F12410" i="3"/>
  <c r="F19674" i="3"/>
  <c r="F1716" i="3"/>
  <c r="F19439" i="3"/>
  <c r="F15746" i="3"/>
  <c r="F21178" i="3"/>
  <c r="F19535" i="3"/>
  <c r="F8824" i="3"/>
  <c r="F7394" i="3"/>
  <c r="F10345" i="3"/>
  <c r="F1332" i="3"/>
  <c r="F6945" i="3"/>
  <c r="F911" i="3"/>
  <c r="F20941" i="3"/>
  <c r="F18380" i="3"/>
  <c r="F10007" i="3"/>
  <c r="F14438" i="3"/>
  <c r="F18200" i="3"/>
  <c r="F10070" i="3"/>
  <c r="F10753" i="3"/>
  <c r="F3265" i="3"/>
  <c r="F14146" i="3"/>
  <c r="F14982" i="3"/>
  <c r="F1657" i="3"/>
  <c r="F9815" i="3"/>
  <c r="F5528" i="3"/>
  <c r="F6999" i="3"/>
  <c r="F4909" i="3"/>
  <c r="F3614" i="3"/>
  <c r="F21474" i="3"/>
  <c r="F19288" i="3"/>
  <c r="F3750" i="3"/>
  <c r="F19623" i="3"/>
  <c r="F12916" i="3"/>
  <c r="F18416" i="3"/>
  <c r="F12022" i="3"/>
  <c r="F14056" i="3"/>
  <c r="F15295" i="3"/>
  <c r="F13047" i="3"/>
  <c r="F1787" i="3"/>
  <c r="F6228" i="3"/>
  <c r="F15115" i="3"/>
  <c r="F21269" i="3"/>
  <c r="F16731" i="3"/>
  <c r="F13669" i="3"/>
  <c r="F17291" i="3"/>
  <c r="F5698" i="3"/>
  <c r="F19582" i="3"/>
  <c r="F10952" i="3"/>
  <c r="F9421" i="3"/>
  <c r="F19097" i="3"/>
  <c r="F12276" i="3"/>
  <c r="F18493" i="3"/>
  <c r="F1473" i="3"/>
  <c r="F20548" i="3"/>
  <c r="F16341" i="3"/>
  <c r="F1936" i="3"/>
  <c r="F4541" i="3"/>
  <c r="F1355" i="3"/>
  <c r="F10374" i="3"/>
  <c r="F8726" i="3"/>
  <c r="F10028" i="3"/>
  <c r="F15022" i="3"/>
  <c r="F9121" i="3"/>
  <c r="F19950" i="3"/>
  <c r="F10567" i="3"/>
  <c r="F11611" i="3"/>
  <c r="F14657" i="3"/>
  <c r="F11617" i="3"/>
  <c r="F2948" i="3"/>
  <c r="F3363" i="3"/>
  <c r="F13914" i="3"/>
  <c r="F14835" i="3"/>
  <c r="F9621" i="3"/>
  <c r="F6007" i="3"/>
  <c r="F12883" i="3"/>
  <c r="F2704" i="3"/>
  <c r="F10714" i="3"/>
  <c r="F1421" i="3"/>
  <c r="F1230" i="3"/>
  <c r="F12636" i="3"/>
  <c r="F1455" i="3"/>
  <c r="F13453" i="3"/>
  <c r="F19247" i="3"/>
  <c r="F15017" i="3"/>
  <c r="F3661" i="3"/>
  <c r="F3085" i="3"/>
  <c r="F11053" i="3"/>
  <c r="F18156" i="3"/>
  <c r="F17083" i="3"/>
  <c r="F17269" i="3"/>
  <c r="F15873" i="3"/>
  <c r="F7911" i="3"/>
  <c r="F10960" i="3"/>
  <c r="F8544" i="3"/>
  <c r="F3467" i="3"/>
  <c r="F3142" i="3"/>
  <c r="F18554" i="3"/>
  <c r="F2101" i="3"/>
  <c r="F1004" i="3"/>
  <c r="F7104" i="3"/>
  <c r="F11432" i="3"/>
  <c r="F20212" i="3"/>
  <c r="F758" i="3"/>
  <c r="F4002" i="3"/>
  <c r="F13266" i="3"/>
  <c r="F3072" i="3"/>
  <c r="F10051" i="3"/>
  <c r="F16265" i="3"/>
  <c r="F14265" i="3"/>
  <c r="F6443" i="3"/>
  <c r="F7086" i="3"/>
  <c r="F18983" i="3"/>
  <c r="F8421" i="3"/>
  <c r="F4658" i="3"/>
  <c r="F16210" i="3"/>
  <c r="F20983" i="3"/>
  <c r="F1864" i="3"/>
  <c r="F5353" i="3"/>
  <c r="F18794" i="3"/>
  <c r="F14940" i="3"/>
  <c r="F17789" i="3"/>
  <c r="F12463" i="3"/>
  <c r="F12549" i="3"/>
  <c r="F11344" i="3"/>
  <c r="F18162" i="3"/>
  <c r="F13196" i="3"/>
  <c r="F9937" i="3"/>
  <c r="F7613" i="3"/>
  <c r="F2073" i="3"/>
  <c r="F8249" i="3"/>
  <c r="F6390" i="3"/>
  <c r="F13469" i="3"/>
  <c r="F1150" i="3"/>
  <c r="F2668" i="3"/>
  <c r="F20970" i="3"/>
  <c r="F20960" i="3"/>
  <c r="F12612" i="3"/>
  <c r="F18435" i="3"/>
  <c r="F9086" i="3"/>
  <c r="F14722" i="3"/>
  <c r="F16786" i="3"/>
  <c r="F4437" i="3"/>
  <c r="F9591" i="3"/>
  <c r="F15656" i="3"/>
  <c r="F3811" i="3"/>
  <c r="F16019" i="3"/>
  <c r="F2830" i="3"/>
  <c r="F5936" i="3"/>
  <c r="F8506" i="3"/>
  <c r="F8165" i="3"/>
  <c r="F3892" i="3"/>
  <c r="F9813" i="3"/>
  <c r="F2166" i="3"/>
  <c r="F11368" i="3"/>
  <c r="F7351" i="3"/>
  <c r="F15809" i="3"/>
  <c r="F2549" i="3"/>
  <c r="F6856" i="3"/>
  <c r="F8176" i="3"/>
  <c r="F15009" i="3"/>
  <c r="F20945" i="3"/>
  <c r="F2333" i="3"/>
  <c r="F19084" i="3"/>
  <c r="F8313" i="3"/>
  <c r="F810" i="3"/>
  <c r="F350" i="3"/>
  <c r="F10262" i="3"/>
  <c r="F11704" i="3"/>
  <c r="F1097" i="3"/>
  <c r="F10872" i="3"/>
  <c r="F2619" i="3"/>
  <c r="F13198" i="3"/>
  <c r="F7490" i="3"/>
  <c r="F8286" i="3"/>
  <c r="F4048" i="3"/>
  <c r="F14093" i="3"/>
  <c r="F5808" i="3"/>
  <c r="F13715" i="3"/>
  <c r="F17331" i="3"/>
  <c r="F16878" i="3"/>
  <c r="F4466" i="3"/>
  <c r="F991" i="3"/>
  <c r="F13860" i="3"/>
  <c r="F4254" i="3"/>
  <c r="F3779" i="3"/>
  <c r="F558" i="3"/>
  <c r="F21407" i="3"/>
  <c r="F2165" i="3"/>
  <c r="F21604" i="3"/>
  <c r="F2237" i="3"/>
  <c r="F906" i="3"/>
  <c r="F3138" i="3"/>
  <c r="F13940" i="3"/>
  <c r="F9908" i="3"/>
  <c r="F2015" i="3"/>
  <c r="F16849" i="3"/>
  <c r="F5979" i="3"/>
  <c r="F5236" i="3"/>
  <c r="F2408" i="3"/>
  <c r="F13441" i="3"/>
  <c r="F2828" i="3"/>
  <c r="F12654" i="3"/>
  <c r="F15870" i="3"/>
  <c r="F9590" i="3"/>
  <c r="F6096" i="3"/>
  <c r="F7497" i="3"/>
  <c r="F12552" i="3"/>
  <c r="F21111" i="3"/>
  <c r="F18747" i="3"/>
  <c r="F5679" i="3"/>
  <c r="F17247" i="3"/>
  <c r="F304" i="3"/>
  <c r="F5197" i="3"/>
  <c r="F7186" i="3"/>
  <c r="F18001" i="3"/>
  <c r="F12279" i="3"/>
  <c r="F6544" i="3"/>
  <c r="F5266" i="3"/>
  <c r="F18112" i="3"/>
  <c r="F5426" i="3"/>
  <c r="F8414" i="3"/>
  <c r="F4940" i="3"/>
  <c r="F19557" i="3"/>
  <c r="F6518" i="3"/>
  <c r="F21035" i="3"/>
  <c r="F1477" i="3"/>
  <c r="F10903" i="3"/>
  <c r="F19071" i="3"/>
  <c r="F2460" i="3"/>
  <c r="F15150" i="3"/>
  <c r="F1767" i="3"/>
  <c r="F14836" i="3"/>
  <c r="F1118" i="3"/>
  <c r="F15309" i="3"/>
  <c r="F2217" i="3"/>
  <c r="F2424" i="3"/>
  <c r="F1563" i="3"/>
  <c r="F3322" i="3"/>
  <c r="F3281" i="3"/>
  <c r="F3499" i="3"/>
  <c r="F15777" i="3"/>
  <c r="F7230" i="3"/>
  <c r="F18383" i="3"/>
  <c r="F3182" i="3"/>
  <c r="F9992" i="3"/>
  <c r="F5377" i="3"/>
  <c r="F15450" i="3"/>
  <c r="F9357" i="3"/>
  <c r="F2929" i="3"/>
  <c r="F8968" i="3"/>
  <c r="F21499" i="3"/>
  <c r="F9374" i="3"/>
  <c r="F16136" i="3"/>
  <c r="F15867" i="3"/>
  <c r="F15537" i="3"/>
  <c r="F13889" i="3"/>
  <c r="F5731" i="3"/>
  <c r="F20984" i="3"/>
  <c r="F2462" i="3"/>
  <c r="F17601" i="3"/>
  <c r="F10029" i="3"/>
  <c r="F13576" i="3"/>
  <c r="F4320" i="3"/>
  <c r="F17914" i="3"/>
  <c r="F11593" i="3"/>
  <c r="F10293" i="3"/>
  <c r="F15606" i="3"/>
  <c r="F10107" i="3"/>
  <c r="F116" i="3"/>
  <c r="F12987" i="3"/>
  <c r="F4618" i="3"/>
  <c r="F10190" i="3"/>
  <c r="F9431" i="3"/>
  <c r="F2608" i="3"/>
  <c r="F5574" i="3"/>
  <c r="F4215" i="3"/>
  <c r="F13139" i="3"/>
  <c r="F7773" i="3"/>
  <c r="F9630" i="3"/>
  <c r="F14947" i="3"/>
  <c r="F14217" i="3"/>
  <c r="F12329" i="3"/>
  <c r="F17740" i="3"/>
  <c r="F581" i="3"/>
  <c r="F9108" i="3"/>
  <c r="F13350" i="3"/>
  <c r="F6151" i="3"/>
  <c r="F15868" i="3"/>
  <c r="F7584" i="3"/>
  <c r="F2301" i="3"/>
  <c r="F14257" i="3"/>
  <c r="F20563" i="3"/>
  <c r="F12404" i="3"/>
  <c r="F13073" i="3"/>
  <c r="F7289" i="3"/>
  <c r="F3168" i="3"/>
  <c r="F15035" i="3"/>
  <c r="F2644" i="3"/>
  <c r="F20409" i="3"/>
  <c r="F12263" i="3"/>
  <c r="F16671" i="3"/>
  <c r="F13499" i="3"/>
  <c r="F9073" i="3"/>
  <c r="F7262" i="3"/>
  <c r="F15358" i="3"/>
  <c r="F17295" i="3"/>
  <c r="F16516" i="3"/>
  <c r="F20336" i="3"/>
  <c r="F9871" i="3"/>
  <c r="F14457" i="3"/>
  <c r="F18354" i="3"/>
  <c r="F10613" i="3"/>
  <c r="F19645" i="3"/>
  <c r="F543" i="3"/>
  <c r="F21235" i="3"/>
  <c r="F19613" i="3"/>
  <c r="F13091" i="3"/>
  <c r="F9947" i="3"/>
  <c r="F19190" i="3"/>
  <c r="F14514" i="3"/>
  <c r="F8747" i="3"/>
  <c r="F7901" i="3"/>
  <c r="F21609" i="3"/>
  <c r="F10610" i="3"/>
  <c r="F4934" i="3"/>
  <c r="F8245" i="3"/>
  <c r="F8640" i="3"/>
  <c r="F10273" i="3"/>
  <c r="F13253" i="3"/>
  <c r="F7025" i="3"/>
  <c r="F3139" i="3"/>
  <c r="F11639" i="3"/>
  <c r="F10884" i="3"/>
  <c r="F15713" i="3"/>
  <c r="F2315" i="3"/>
  <c r="F5643" i="3"/>
  <c r="F5299" i="3"/>
  <c r="F18406" i="3"/>
  <c r="F14896" i="3"/>
  <c r="F13835" i="3"/>
  <c r="F20013" i="3"/>
  <c r="F16320" i="3"/>
  <c r="F7842" i="3"/>
  <c r="F21042" i="3"/>
  <c r="F3854" i="3"/>
  <c r="F6653" i="3"/>
  <c r="F7568" i="3"/>
  <c r="F21588" i="3"/>
  <c r="F5473" i="3"/>
  <c r="F19843" i="3"/>
  <c r="F11597" i="3"/>
  <c r="F14396" i="3"/>
  <c r="F10252" i="3"/>
  <c r="F8065" i="3"/>
  <c r="F5380" i="3"/>
  <c r="F12248" i="3"/>
  <c r="F1578" i="3"/>
  <c r="F577" i="3"/>
  <c r="F1141" i="3"/>
  <c r="F11726" i="3"/>
  <c r="F13653" i="3"/>
  <c r="F9239" i="3"/>
  <c r="F3033" i="3"/>
  <c r="F14464" i="3"/>
  <c r="F639" i="3"/>
  <c r="F11527" i="3"/>
  <c r="F20858" i="3"/>
  <c r="F20151" i="3"/>
  <c r="F17876" i="3"/>
  <c r="F4116" i="3"/>
  <c r="F10813" i="3"/>
  <c r="F4087" i="3"/>
  <c r="F1588" i="3"/>
  <c r="F1404" i="3"/>
  <c r="F3084" i="3"/>
  <c r="F18369" i="3"/>
  <c r="F3988" i="3"/>
  <c r="F20095" i="3"/>
  <c r="F19024" i="3"/>
  <c r="F503" i="3"/>
  <c r="F19315" i="3"/>
  <c r="F4668" i="3"/>
  <c r="F2695" i="3"/>
  <c r="F10458" i="3"/>
  <c r="F21064" i="3"/>
  <c r="F9072" i="3"/>
  <c r="F12878" i="3"/>
  <c r="F16088" i="3"/>
  <c r="F17454" i="3"/>
  <c r="F12257" i="3"/>
  <c r="F2835" i="3"/>
  <c r="F20917" i="3"/>
  <c r="F5445" i="3"/>
  <c r="F7847" i="3"/>
  <c r="F7882" i="3"/>
  <c r="F17538" i="3"/>
  <c r="F12930" i="3"/>
  <c r="F5763" i="3"/>
  <c r="F1070" i="3"/>
  <c r="F20720" i="3"/>
  <c r="F8217" i="3"/>
  <c r="F6502" i="3"/>
  <c r="F5195" i="3"/>
  <c r="F9498" i="3"/>
  <c r="F1344" i="3"/>
  <c r="F17200" i="3"/>
  <c r="F20623" i="3"/>
  <c r="F17217" i="3"/>
  <c r="F4099" i="3"/>
  <c r="F10908" i="3"/>
  <c r="F7127" i="3"/>
  <c r="F17369" i="3"/>
  <c r="F8337" i="3"/>
  <c r="F8113" i="3"/>
  <c r="F8864" i="3"/>
  <c r="F229" i="3"/>
  <c r="F10534" i="3"/>
  <c r="F6610" i="3"/>
  <c r="F7959" i="3"/>
  <c r="F3469" i="3"/>
  <c r="F18714" i="3"/>
  <c r="F8231" i="3"/>
  <c r="F21544" i="3"/>
  <c r="F15939" i="3"/>
  <c r="F20939" i="3"/>
  <c r="F21623" i="3"/>
  <c r="F19089" i="3"/>
  <c r="F10332" i="3"/>
  <c r="F6805" i="3"/>
  <c r="F2319" i="3"/>
  <c r="F18225" i="3"/>
  <c r="F3908" i="3"/>
  <c r="F17663" i="3"/>
  <c r="F4172" i="3"/>
  <c r="F20652" i="3"/>
  <c r="F9439" i="3"/>
  <c r="F21055" i="3"/>
  <c r="F6929" i="3"/>
  <c r="F21397" i="3"/>
  <c r="F901" i="3"/>
  <c r="F4423" i="3"/>
  <c r="F5629" i="3"/>
  <c r="F11628" i="3"/>
  <c r="F20198" i="3"/>
  <c r="F8768" i="3"/>
  <c r="F21412" i="3"/>
  <c r="F9854" i="3"/>
  <c r="F18482" i="3"/>
  <c r="F11653" i="3"/>
  <c r="F8990" i="3"/>
  <c r="F8938" i="3"/>
  <c r="F3567" i="3"/>
  <c r="F21029" i="3"/>
  <c r="F7095" i="3"/>
  <c r="F13722" i="3"/>
  <c r="F1834" i="3"/>
  <c r="F18899" i="3"/>
  <c r="F2012" i="3"/>
  <c r="F13811" i="3"/>
  <c r="F15073" i="3"/>
  <c r="F16509" i="3"/>
  <c r="F10513" i="3"/>
  <c r="F6620" i="3"/>
  <c r="F6211" i="3"/>
  <c r="F12697" i="3"/>
  <c r="F525" i="3"/>
  <c r="F4404" i="3"/>
  <c r="F15167" i="3"/>
  <c r="F11414" i="3"/>
  <c r="F18542" i="3"/>
  <c r="F17674" i="3"/>
  <c r="F1278" i="3"/>
  <c r="F2616" i="3"/>
  <c r="F15864" i="3"/>
  <c r="F17587" i="3"/>
  <c r="F6164" i="3"/>
  <c r="F15524" i="3"/>
  <c r="F3760" i="3"/>
  <c r="F7303" i="3"/>
  <c r="F9593" i="3"/>
  <c r="F9353" i="3"/>
  <c r="F4741" i="3"/>
  <c r="F19302" i="3"/>
  <c r="F8950" i="3"/>
  <c r="F14029" i="3"/>
  <c r="F14034" i="3"/>
  <c r="F7145" i="3"/>
  <c r="F17792" i="3"/>
  <c r="F4937" i="3"/>
  <c r="F16503" i="3"/>
  <c r="F8756" i="3"/>
  <c r="F17115" i="3"/>
  <c r="F1708" i="3"/>
  <c r="F8883" i="3"/>
  <c r="F18687" i="3"/>
  <c r="F5402" i="3"/>
  <c r="F7313" i="3"/>
  <c r="F20214" i="3"/>
  <c r="F15088" i="3"/>
  <c r="F19811" i="3"/>
  <c r="F11310" i="3"/>
  <c r="F19294" i="3"/>
  <c r="F1036" i="3"/>
  <c r="F5694" i="3"/>
  <c r="F843" i="3"/>
  <c r="F1124" i="3"/>
  <c r="F16036" i="3"/>
  <c r="F198" i="3"/>
  <c r="F12759" i="3"/>
  <c r="F11581" i="3"/>
  <c r="F18974" i="3"/>
  <c r="F5494" i="3"/>
  <c r="F8175" i="3"/>
  <c r="F17205" i="3"/>
  <c r="F18919" i="3"/>
  <c r="F13673" i="3"/>
  <c r="F19591" i="3"/>
  <c r="F12755" i="3"/>
  <c r="F13012" i="3"/>
  <c r="F17223" i="3"/>
  <c r="F1249" i="3"/>
  <c r="F7755" i="3"/>
  <c r="F7840" i="3"/>
  <c r="F4300" i="3"/>
  <c r="F12086" i="3"/>
  <c r="F7789" i="3"/>
  <c r="F709" i="3"/>
  <c r="F4126" i="3"/>
  <c r="F6759" i="3"/>
  <c r="F6051" i="3"/>
  <c r="F5506" i="3"/>
  <c r="F15869" i="3"/>
  <c r="F216" i="3"/>
  <c r="F14149" i="3"/>
  <c r="F14219" i="3"/>
  <c r="F13385" i="3"/>
  <c r="F9604" i="3"/>
  <c r="F2399" i="3"/>
  <c r="F17415" i="3"/>
  <c r="F5916" i="3"/>
  <c r="F3957" i="3"/>
  <c r="F17638" i="3"/>
  <c r="F4050" i="3"/>
  <c r="F4246" i="3"/>
  <c r="F12421" i="3"/>
  <c r="F1682" i="3"/>
  <c r="F14374" i="3"/>
  <c r="F14233" i="3"/>
  <c r="F13778" i="3"/>
  <c r="F13402" i="3"/>
  <c r="F3910" i="3"/>
  <c r="F15164" i="3"/>
  <c r="F8970" i="3"/>
  <c r="F10692" i="3"/>
  <c r="F13755" i="3"/>
  <c r="F5211" i="3"/>
  <c r="F5529" i="3"/>
  <c r="F11074" i="3"/>
  <c r="F20221" i="3"/>
  <c r="F18420" i="3"/>
  <c r="F17173" i="3"/>
  <c r="F13290" i="3"/>
  <c r="F13148" i="3"/>
  <c r="F14040" i="3"/>
  <c r="F15095" i="3"/>
  <c r="F15239" i="3"/>
  <c r="F18746" i="3"/>
  <c r="F16636" i="3"/>
  <c r="F13505" i="3"/>
  <c r="F3977" i="3"/>
  <c r="F20009" i="3"/>
  <c r="F4140" i="3"/>
  <c r="F20513" i="3"/>
  <c r="F21422" i="3"/>
  <c r="F18399" i="3"/>
  <c r="F4866" i="3"/>
  <c r="F14326" i="3"/>
  <c r="F11867" i="3"/>
  <c r="F5678" i="3"/>
  <c r="F11029" i="3"/>
  <c r="F1590" i="3"/>
  <c r="F4893" i="3"/>
  <c r="F18743" i="3"/>
  <c r="F796" i="3"/>
  <c r="F18332" i="3"/>
  <c r="F14091" i="3"/>
  <c r="F174" i="3"/>
  <c r="F4435" i="3"/>
  <c r="F18333" i="3"/>
  <c r="F16123" i="3"/>
  <c r="F15170" i="3"/>
  <c r="F15290" i="3"/>
  <c r="F15879" i="3"/>
  <c r="F14695" i="3"/>
  <c r="F8102" i="3"/>
  <c r="F8489" i="3"/>
  <c r="F8662" i="3"/>
  <c r="F7302" i="3"/>
  <c r="F12595" i="3"/>
  <c r="F9158" i="3"/>
  <c r="F5427" i="3"/>
  <c r="F240" i="3"/>
  <c r="F14454" i="3"/>
  <c r="F12761" i="3"/>
  <c r="F18843" i="3"/>
  <c r="F9350" i="3"/>
  <c r="F10027" i="3"/>
  <c r="F16724" i="3"/>
  <c r="F17987" i="3"/>
  <c r="F4560" i="3"/>
  <c r="F13344" i="3"/>
  <c r="F12904" i="3"/>
  <c r="F13774" i="3"/>
  <c r="F18648" i="3"/>
  <c r="F9948" i="3"/>
  <c r="F7408" i="3"/>
  <c r="F12124" i="3"/>
  <c r="F17147" i="3"/>
  <c r="F7817" i="3"/>
  <c r="F16578" i="3"/>
  <c r="F13474" i="3"/>
  <c r="F18222" i="3"/>
  <c r="F7050" i="3"/>
  <c r="F16985" i="3"/>
  <c r="F4828" i="3"/>
  <c r="F14015" i="3"/>
  <c r="F3505" i="3"/>
  <c r="F7366" i="3"/>
  <c r="F18305" i="3"/>
  <c r="F21300" i="3"/>
  <c r="F11480" i="3"/>
  <c r="F1914" i="3"/>
  <c r="F13508" i="3"/>
  <c r="F9989" i="3"/>
  <c r="F12243" i="3"/>
  <c r="F14636" i="3"/>
  <c r="F3180" i="3"/>
  <c r="F12505" i="3"/>
  <c r="F17804" i="3"/>
  <c r="F13556" i="3"/>
  <c r="F3573" i="3"/>
  <c r="F7430" i="3"/>
  <c r="F2981" i="3"/>
  <c r="F13590" i="3"/>
  <c r="F17103" i="3"/>
  <c r="F15341" i="3"/>
  <c r="F5771" i="3"/>
  <c r="F13409" i="3"/>
  <c r="F2213" i="3"/>
  <c r="F10616" i="3"/>
  <c r="F611" i="3"/>
  <c r="F17450" i="3"/>
  <c r="F21364" i="3"/>
  <c r="F2751" i="3"/>
  <c r="F1430" i="3"/>
  <c r="F1198" i="3"/>
  <c r="F19141" i="3"/>
  <c r="F4482" i="3"/>
  <c r="F15936" i="3"/>
  <c r="F15986" i="3"/>
  <c r="F5809" i="3"/>
  <c r="F9070" i="3"/>
  <c r="F5505" i="3"/>
  <c r="F18103" i="3"/>
  <c r="F11965" i="3"/>
  <c r="F8554" i="3"/>
  <c r="F14345" i="3"/>
  <c r="F9807" i="3"/>
  <c r="F20982" i="3"/>
  <c r="F4303" i="3"/>
  <c r="F6155" i="3"/>
  <c r="F20835" i="3"/>
  <c r="F10591" i="3"/>
  <c r="F812" i="3"/>
  <c r="F20441" i="3"/>
  <c r="F6984" i="3"/>
  <c r="F21116" i="3"/>
  <c r="F3392" i="3"/>
  <c r="F20494" i="3"/>
  <c r="F17138" i="3"/>
  <c r="F18801" i="3"/>
  <c r="F2874" i="3"/>
  <c r="F17062" i="3"/>
  <c r="F11146" i="3"/>
  <c r="F14303" i="3"/>
  <c r="F17107" i="3"/>
  <c r="F9549" i="3"/>
  <c r="F1676" i="3"/>
  <c r="F16762" i="3"/>
  <c r="F1907" i="3"/>
  <c r="F15300" i="3"/>
  <c r="F5114" i="3"/>
  <c r="F15804" i="3"/>
  <c r="F3332" i="3"/>
  <c r="F3948" i="3"/>
  <c r="F6564" i="3"/>
  <c r="F12859" i="3"/>
  <c r="F2769" i="3"/>
  <c r="F5827" i="3"/>
  <c r="F9517" i="3"/>
  <c r="F4251" i="3"/>
  <c r="F15774" i="3"/>
  <c r="F19411" i="3"/>
  <c r="F17964" i="3"/>
  <c r="F2458" i="3"/>
  <c r="F10232" i="3"/>
  <c r="F1435" i="3"/>
  <c r="F17717" i="3"/>
  <c r="F11630" i="3"/>
  <c r="F21330" i="3"/>
  <c r="F19625" i="3"/>
  <c r="F9325" i="3"/>
  <c r="F14714" i="3"/>
  <c r="F15233" i="3"/>
  <c r="F4248" i="3"/>
  <c r="F2866" i="3"/>
  <c r="F6660" i="3"/>
  <c r="F10746" i="3"/>
  <c r="F15" i="3"/>
  <c r="F12884" i="3"/>
  <c r="F14239" i="3"/>
  <c r="F6907" i="3"/>
  <c r="F2100" i="3"/>
  <c r="F13225" i="3"/>
  <c r="F11487" i="3"/>
  <c r="F17691" i="3"/>
  <c r="F1922" i="3"/>
  <c r="F21475" i="3"/>
  <c r="F18265" i="3"/>
  <c r="F11723" i="3"/>
  <c r="F9197" i="3"/>
  <c r="F12008" i="3"/>
  <c r="F9662" i="3"/>
  <c r="F3370" i="3"/>
  <c r="F9642" i="3"/>
  <c r="F17117" i="3"/>
  <c r="F21642" i="3"/>
  <c r="F16277" i="3"/>
  <c r="F9157" i="3"/>
  <c r="F9648" i="3"/>
  <c r="F5345" i="3"/>
  <c r="F12766" i="3"/>
  <c r="F6398" i="3"/>
  <c r="F12764" i="3"/>
  <c r="F8062" i="3"/>
  <c r="F20562" i="3"/>
  <c r="F4001" i="3"/>
  <c r="F4816" i="3"/>
  <c r="F2246" i="3"/>
  <c r="F11954" i="3"/>
  <c r="F4696" i="3"/>
  <c r="F7099" i="3"/>
  <c r="F6471" i="3"/>
  <c r="F21509" i="3"/>
  <c r="F13330" i="3"/>
  <c r="F16638" i="3"/>
  <c r="F16000" i="3"/>
  <c r="F17098" i="3"/>
  <c r="F11675" i="3"/>
  <c r="F20686" i="3"/>
  <c r="F12851" i="3"/>
  <c r="F8860" i="3"/>
  <c r="F2977" i="3"/>
  <c r="F12985" i="3"/>
  <c r="F19511" i="3"/>
  <c r="F2010" i="3"/>
  <c r="F16552" i="3"/>
  <c r="F20961" i="3"/>
  <c r="F2518" i="3"/>
  <c r="F17586" i="3"/>
  <c r="F21636" i="3"/>
  <c r="F14490" i="3"/>
  <c r="F20105" i="3"/>
  <c r="F2974" i="3"/>
  <c r="F4551" i="3"/>
  <c r="F10137" i="3"/>
  <c r="F9369" i="3"/>
  <c r="F9914" i="3"/>
  <c r="F12631" i="3"/>
  <c r="F17209" i="3"/>
  <c r="F19693" i="3"/>
  <c r="F5388" i="3"/>
  <c r="F686" i="3"/>
  <c r="F16298" i="3"/>
  <c r="F8984" i="3"/>
  <c r="F521" i="3"/>
  <c r="F18619" i="3"/>
  <c r="F11568" i="3"/>
  <c r="F20805" i="3"/>
  <c r="F14704" i="3"/>
  <c r="F2526" i="3"/>
  <c r="F8940" i="3"/>
  <c r="F5677" i="3"/>
  <c r="F15556" i="3"/>
  <c r="F6411" i="3"/>
  <c r="F18525" i="3"/>
  <c r="F13337" i="3"/>
  <c r="F18874" i="3"/>
  <c r="F8813" i="3"/>
  <c r="F19604" i="3"/>
  <c r="F8322" i="3"/>
  <c r="F15865" i="3"/>
  <c r="F14352" i="3"/>
  <c r="F5519" i="3"/>
  <c r="F21072" i="3"/>
  <c r="F1484" i="3"/>
  <c r="F13541" i="3"/>
  <c r="F20569" i="3"/>
  <c r="F4737" i="3"/>
  <c r="F11285" i="3"/>
  <c r="F20884" i="3"/>
  <c r="F7948" i="3"/>
  <c r="F16208" i="3"/>
  <c r="F5157" i="3"/>
  <c r="F6046" i="3"/>
  <c r="F10562" i="3"/>
  <c r="F5407" i="3"/>
  <c r="F21639" i="3"/>
  <c r="F1735" i="3"/>
  <c r="F10181" i="3"/>
  <c r="F9191" i="3"/>
  <c r="F1945" i="3"/>
  <c r="F366" i="3"/>
  <c r="F14926" i="3"/>
  <c r="F20537" i="3"/>
  <c r="F2947" i="3"/>
  <c r="F17038" i="3"/>
  <c r="F13528" i="3"/>
  <c r="F3314" i="3"/>
  <c r="F16518" i="3"/>
  <c r="F3522" i="3"/>
  <c r="F16467" i="3"/>
  <c r="F17582" i="3"/>
  <c r="F19857" i="3"/>
  <c r="F18154" i="3"/>
  <c r="F5561" i="3"/>
  <c r="F19140" i="3"/>
  <c r="F1002" i="3"/>
  <c r="F12214" i="3"/>
  <c r="F13846" i="3"/>
  <c r="F3992" i="3"/>
  <c r="F15922" i="3"/>
  <c r="F17863" i="3"/>
  <c r="F11177" i="3"/>
  <c r="F21104" i="3"/>
  <c r="F16679" i="3"/>
  <c r="F7087" i="3"/>
  <c r="F2162" i="3"/>
  <c r="F19331" i="3"/>
  <c r="F9130" i="3"/>
  <c r="F21215" i="3"/>
  <c r="F20929" i="3"/>
  <c r="F255" i="3"/>
  <c r="F3045" i="3"/>
  <c r="F5282" i="3"/>
  <c r="F10694" i="3"/>
  <c r="F12676" i="3"/>
  <c r="F13910" i="3"/>
  <c r="F8594" i="3"/>
  <c r="F9020" i="3"/>
  <c r="F4635" i="3"/>
  <c r="F19817" i="3"/>
  <c r="F19829" i="3"/>
  <c r="F16838" i="3"/>
  <c r="F7920" i="3"/>
  <c r="F8228" i="3"/>
  <c r="F13737" i="3"/>
  <c r="F19370" i="3"/>
  <c r="F21380" i="3"/>
  <c r="F13626" i="3"/>
  <c r="F97" i="3"/>
  <c r="F18384" i="3"/>
  <c r="F4348" i="3"/>
  <c r="F8678" i="3"/>
  <c r="F11095" i="3"/>
  <c r="F13280" i="3"/>
  <c r="F18934" i="3"/>
  <c r="F10865" i="3"/>
  <c r="F19943" i="3"/>
  <c r="F5923" i="3"/>
  <c r="F3528" i="3"/>
  <c r="F5002" i="3"/>
  <c r="F20119" i="3"/>
  <c r="F1445" i="3"/>
  <c r="F6041" i="3"/>
  <c r="F12260" i="3"/>
  <c r="F14365" i="3"/>
  <c r="F13379" i="3"/>
  <c r="F5467" i="3"/>
  <c r="F14376" i="3"/>
  <c r="F13261" i="3"/>
  <c r="F177" i="3"/>
  <c r="F6042" i="3"/>
  <c r="F1227" i="3"/>
  <c r="F3212" i="3"/>
  <c r="F9812" i="3"/>
  <c r="F18548" i="3"/>
  <c r="F1213" i="3"/>
  <c r="F4968" i="3"/>
  <c r="F9531" i="3"/>
  <c r="F876" i="3"/>
  <c r="F7074" i="3"/>
  <c r="F6618" i="3"/>
  <c r="F11814" i="3"/>
  <c r="F363" i="3"/>
  <c r="F338" i="3"/>
  <c r="F9878" i="3"/>
  <c r="F10384" i="3"/>
  <c r="F3702" i="3"/>
  <c r="F6336" i="3"/>
  <c r="F6192" i="3"/>
  <c r="F18269" i="3"/>
  <c r="F12227" i="3"/>
  <c r="F18931" i="3"/>
  <c r="F3295" i="3"/>
  <c r="F6061" i="3"/>
  <c r="F14192" i="3"/>
  <c r="F20593" i="3"/>
  <c r="F1035" i="3"/>
  <c r="F20447" i="3"/>
  <c r="F20008" i="3"/>
  <c r="F12671" i="3"/>
  <c r="F12704" i="3"/>
  <c r="F797" i="3"/>
  <c r="F7670" i="3"/>
  <c r="F12157" i="3"/>
  <c r="F17839" i="3"/>
  <c r="F10556" i="3"/>
  <c r="F2760" i="3"/>
  <c r="F9085" i="3"/>
  <c r="F20481" i="3"/>
  <c r="F193" i="3"/>
  <c r="F1525" i="3"/>
  <c r="F674" i="3"/>
  <c r="F18937" i="3"/>
  <c r="F6540" i="3"/>
  <c r="F11139" i="3"/>
  <c r="F14384" i="3"/>
  <c r="F3640" i="3"/>
  <c r="F346" i="3"/>
  <c r="F19501" i="3"/>
  <c r="F13313" i="3"/>
  <c r="F15581" i="3"/>
  <c r="F5583" i="3"/>
  <c r="F16737" i="3"/>
  <c r="F13298" i="3"/>
  <c r="F14408" i="3"/>
  <c r="F8346" i="3"/>
  <c r="F2470" i="3"/>
  <c r="F12521" i="3"/>
  <c r="F13114" i="3"/>
  <c r="F829" i="3"/>
  <c r="F8899" i="3"/>
  <c r="F9400" i="3"/>
  <c r="F17553" i="3"/>
  <c r="F4412" i="3"/>
  <c r="F527" i="3"/>
  <c r="F9974" i="3"/>
  <c r="F19671" i="3"/>
  <c r="F11380" i="3"/>
  <c r="F3481" i="3"/>
  <c r="F12796" i="3"/>
  <c r="F6543" i="3"/>
  <c r="F13615" i="3"/>
  <c r="F19204" i="3"/>
  <c r="F3744" i="3"/>
  <c r="F12530" i="3"/>
  <c r="F5017" i="3"/>
  <c r="F6763" i="3"/>
  <c r="F7561" i="3"/>
  <c r="F9557" i="3"/>
  <c r="F18400" i="3"/>
  <c r="F5414" i="3"/>
  <c r="F16840" i="3"/>
  <c r="F3856" i="3"/>
  <c r="F15194" i="3"/>
  <c r="F20985" i="3"/>
  <c r="F4959" i="3"/>
  <c r="F20084" i="3"/>
  <c r="F3738" i="3"/>
  <c r="F20379" i="3"/>
  <c r="F14279" i="3"/>
  <c r="F2367" i="3"/>
  <c r="F2843" i="3"/>
  <c r="F6972" i="3"/>
  <c r="F12052" i="3"/>
  <c r="F11040" i="3"/>
  <c r="F18405" i="3"/>
  <c r="F10146" i="3"/>
  <c r="F2085" i="3"/>
  <c r="F17386" i="3"/>
  <c r="F21586" i="3"/>
  <c r="F1028" i="3"/>
  <c r="F15496" i="3"/>
  <c r="F2152" i="3"/>
  <c r="F19181" i="3"/>
  <c r="F678" i="3"/>
  <c r="F8430" i="3"/>
  <c r="F8711" i="3"/>
  <c r="F9633" i="3"/>
  <c r="F5899" i="3"/>
  <c r="F536" i="3"/>
  <c r="F10901" i="3"/>
  <c r="F6453" i="3"/>
  <c r="F9975" i="3"/>
  <c r="F6137" i="3"/>
  <c r="F11613" i="3"/>
  <c r="F19498" i="3"/>
  <c r="F20024" i="3"/>
  <c r="F3801" i="3"/>
  <c r="F10292" i="3"/>
  <c r="F2105" i="3"/>
  <c r="F12834" i="3"/>
  <c r="F13413" i="3"/>
  <c r="F7332" i="3"/>
  <c r="F19103" i="3"/>
  <c r="F9160" i="3"/>
  <c r="F9802" i="3"/>
  <c r="F3872" i="3"/>
  <c r="F11627" i="3"/>
  <c r="F13180" i="3"/>
  <c r="F16529" i="3"/>
  <c r="F926" i="3"/>
  <c r="F15302" i="3"/>
  <c r="F15710" i="3"/>
  <c r="F1976" i="3"/>
  <c r="F14553" i="3"/>
  <c r="F14061" i="3"/>
  <c r="F4122" i="3"/>
  <c r="F10644" i="3"/>
  <c r="F3390" i="3"/>
  <c r="F1095" i="3"/>
  <c r="F7634" i="3"/>
  <c r="F502" i="3"/>
  <c r="F10862" i="3"/>
  <c r="F17829" i="3"/>
  <c r="F19006" i="3"/>
  <c r="F14755" i="3"/>
  <c r="F8889" i="3"/>
  <c r="F8959" i="3"/>
  <c r="F17074" i="3"/>
  <c r="F8041" i="3"/>
  <c r="F11508" i="3"/>
  <c r="F3426" i="3"/>
  <c r="F3034" i="3"/>
  <c r="F9443" i="3"/>
  <c r="F7215" i="3"/>
  <c r="F15459" i="3"/>
  <c r="F17753" i="3"/>
  <c r="F3778" i="3"/>
  <c r="F17372" i="3"/>
  <c r="F18424" i="3"/>
  <c r="F11198" i="3"/>
  <c r="F16304" i="3"/>
  <c r="F14799" i="3"/>
  <c r="F3479" i="3"/>
  <c r="F11681" i="3"/>
  <c r="F4900" i="3"/>
  <c r="F19548" i="3"/>
  <c r="F19161" i="3"/>
  <c r="F14412" i="3"/>
  <c r="F12331" i="3"/>
  <c r="F4128" i="3"/>
  <c r="F5168" i="3"/>
  <c r="F10123" i="3"/>
  <c r="F12155" i="3"/>
  <c r="F18211" i="3"/>
  <c r="F5509" i="3"/>
  <c r="F18593" i="3"/>
  <c r="F16368" i="3"/>
  <c r="F2854" i="3"/>
  <c r="F3273" i="3"/>
  <c r="F4181" i="3"/>
  <c r="F17585" i="3"/>
  <c r="F1975" i="3"/>
  <c r="F1324" i="3"/>
  <c r="F11173" i="3"/>
  <c r="F11645" i="3"/>
  <c r="F7227" i="3"/>
  <c r="F19765" i="3"/>
  <c r="F15177" i="3"/>
  <c r="F20218" i="3"/>
  <c r="F5280" i="3"/>
  <c r="F3263" i="3"/>
  <c r="F4450" i="3"/>
  <c r="F4221" i="3"/>
  <c r="F12087" i="3"/>
  <c r="F14739" i="3"/>
  <c r="F2700" i="3"/>
  <c r="F10006" i="3"/>
  <c r="F18274" i="3"/>
  <c r="F15285" i="3"/>
  <c r="F16043" i="3"/>
  <c r="F18625" i="3"/>
  <c r="F10623" i="3"/>
  <c r="F8797" i="3"/>
  <c r="F11247" i="3"/>
  <c r="F7470" i="3"/>
  <c r="F15535" i="3"/>
  <c r="F8169" i="3"/>
  <c r="F18087" i="3"/>
  <c r="F12587" i="3"/>
  <c r="F6854" i="3"/>
  <c r="F20297" i="3"/>
  <c r="F7605" i="3"/>
  <c r="F2987" i="3"/>
  <c r="F15575" i="3"/>
  <c r="F13968" i="3"/>
  <c r="F8829" i="3"/>
  <c r="F5689" i="3"/>
  <c r="F15585" i="3"/>
  <c r="F17199" i="3"/>
  <c r="F19203" i="3"/>
  <c r="F14650" i="3"/>
  <c r="F12967" i="3"/>
  <c r="F13236" i="3"/>
  <c r="F11537" i="3"/>
  <c r="F16084" i="3"/>
  <c r="F12760" i="3"/>
  <c r="F13826" i="3"/>
  <c r="F20887" i="3"/>
  <c r="F14881" i="3"/>
  <c r="F12833" i="3"/>
  <c r="F11795" i="3"/>
  <c r="F19060" i="3"/>
  <c r="F8543" i="3"/>
  <c r="F21512" i="3"/>
  <c r="F2632" i="3"/>
  <c r="F18611" i="3"/>
  <c r="F13913" i="3"/>
  <c r="F14968" i="3"/>
  <c r="F16391" i="3"/>
  <c r="F1867" i="3"/>
  <c r="F19178" i="3"/>
  <c r="F5474" i="3"/>
  <c r="F20338" i="3"/>
  <c r="F15615" i="3"/>
  <c r="F21634" i="3"/>
  <c r="F8772" i="3"/>
  <c r="F11145" i="3"/>
  <c r="F6195" i="3"/>
  <c r="F15166" i="3"/>
  <c r="F20651" i="3"/>
  <c r="F15642" i="3"/>
  <c r="F4498" i="3"/>
  <c r="F223" i="3"/>
  <c r="F15752" i="3"/>
  <c r="F9774" i="3"/>
  <c r="F1860" i="3"/>
  <c r="F10981" i="3"/>
  <c r="F5182" i="3"/>
  <c r="F11966" i="3"/>
  <c r="F3301" i="3"/>
  <c r="F3103" i="3"/>
  <c r="F9275" i="3"/>
  <c r="F16491" i="3"/>
  <c r="F7718" i="3"/>
  <c r="F13351" i="3"/>
  <c r="F1131" i="3"/>
  <c r="F10020" i="3"/>
  <c r="F7685" i="3"/>
  <c r="F8761" i="3"/>
  <c r="F12024" i="3"/>
  <c r="F13060" i="3"/>
  <c r="F11521" i="3"/>
  <c r="F19435" i="3"/>
  <c r="F3173" i="3"/>
  <c r="F6049" i="3"/>
  <c r="F1581" i="3"/>
  <c r="F2547" i="3"/>
  <c r="F12278" i="3"/>
  <c r="F9076" i="3"/>
  <c r="F17191" i="3"/>
  <c r="F12093" i="3"/>
  <c r="F6905" i="3"/>
  <c r="F8000" i="3"/>
  <c r="F6128" i="3"/>
  <c r="F18117" i="3"/>
  <c r="F8356" i="3"/>
  <c r="F2359" i="3"/>
  <c r="F1329" i="3"/>
  <c r="F6037" i="3"/>
  <c r="F20572" i="3"/>
  <c r="F16740" i="3"/>
  <c r="F3822" i="3"/>
  <c r="F6918" i="3"/>
  <c r="F10781" i="3"/>
  <c r="F13769" i="3"/>
  <c r="F20177" i="3"/>
  <c r="F17406" i="3"/>
  <c r="F7694" i="3"/>
  <c r="F11444" i="3"/>
  <c r="F15343" i="3"/>
  <c r="F4217" i="3"/>
  <c r="F20421" i="3"/>
  <c r="F16968" i="3"/>
  <c r="F20374" i="3"/>
  <c r="F2355" i="3"/>
  <c r="F7887" i="3"/>
  <c r="F14882" i="3"/>
  <c r="F14770" i="3"/>
  <c r="F20174" i="3"/>
  <c r="F1669" i="3"/>
  <c r="F8597" i="3"/>
  <c r="F11688" i="3"/>
  <c r="F13919" i="3"/>
  <c r="F2649" i="3"/>
  <c r="F1636" i="3"/>
  <c r="F9804" i="3"/>
  <c r="F1617" i="3"/>
  <c r="F20089" i="3"/>
  <c r="F18134" i="3"/>
  <c r="F12004" i="3"/>
  <c r="F11066" i="3"/>
  <c r="F13973" i="3"/>
  <c r="F19085" i="3"/>
  <c r="F8923" i="3"/>
  <c r="F8930" i="3"/>
  <c r="F154" i="3"/>
  <c r="F13680" i="3"/>
  <c r="F3101" i="3"/>
  <c r="F1539" i="3"/>
  <c r="F11420" i="3"/>
  <c r="F18234" i="3"/>
  <c r="F8981" i="3"/>
  <c r="F11678" i="3"/>
  <c r="F17629" i="3"/>
  <c r="F9525" i="3"/>
  <c r="F19135" i="3"/>
  <c r="F13085" i="3"/>
  <c r="F2491" i="3"/>
  <c r="F18065" i="3"/>
  <c r="F4700" i="3"/>
  <c r="F13676" i="3"/>
  <c r="F18035" i="3"/>
  <c r="F8935" i="3"/>
  <c r="F1958" i="3"/>
  <c r="F13854" i="3"/>
  <c r="F16146" i="3"/>
  <c r="F11529" i="3"/>
  <c r="F13062" i="3"/>
  <c r="F17421" i="3"/>
  <c r="F3248" i="3"/>
  <c r="F16171" i="3"/>
  <c r="F4663" i="3"/>
  <c r="F15794" i="3"/>
  <c r="F19941" i="3"/>
  <c r="F4695" i="3"/>
  <c r="F3934" i="3"/>
  <c r="F21193" i="3"/>
  <c r="F3193" i="3"/>
  <c r="F19920" i="3"/>
  <c r="F4165" i="3"/>
  <c r="F6190" i="3"/>
  <c r="F4829" i="3"/>
  <c r="F11766" i="3"/>
  <c r="F15486" i="3"/>
  <c r="F8523" i="3"/>
  <c r="F12436" i="3"/>
  <c r="F12860" i="3"/>
  <c r="F646" i="3"/>
  <c r="F18164" i="3"/>
  <c r="F7347" i="3"/>
  <c r="F15849" i="3"/>
  <c r="F20319" i="3"/>
  <c r="F14320" i="3"/>
  <c r="F2143" i="3"/>
  <c r="F7528" i="3"/>
  <c r="F2921" i="3"/>
  <c r="F12088" i="3"/>
  <c r="F6430" i="3"/>
  <c r="F10820" i="3"/>
  <c r="F3492" i="3"/>
  <c r="F2777" i="3"/>
  <c r="F18242" i="3"/>
  <c r="F11293" i="3"/>
  <c r="F17367" i="3"/>
  <c r="F18649" i="3"/>
  <c r="F12650" i="3"/>
  <c r="F6094" i="3"/>
  <c r="F8524" i="3"/>
  <c r="F15741" i="3"/>
  <c r="F17124" i="3"/>
  <c r="F17468" i="3"/>
  <c r="F17813" i="3"/>
  <c r="F2823" i="3"/>
  <c r="F19012" i="3"/>
  <c r="F14973" i="3"/>
  <c r="F17928" i="3"/>
  <c r="F6645" i="3"/>
  <c r="F11092" i="3"/>
  <c r="F7315" i="3"/>
  <c r="F15018" i="3"/>
  <c r="F248" i="3"/>
  <c r="F15026" i="3"/>
  <c r="F5277" i="3"/>
  <c r="F171" i="3"/>
  <c r="F6899" i="3"/>
  <c r="F4865" i="3"/>
  <c r="F13524" i="3"/>
  <c r="F18403" i="3"/>
  <c r="F10497" i="3"/>
  <c r="F20763" i="3"/>
  <c r="F19395" i="3"/>
  <c r="F2787" i="3"/>
  <c r="F20615" i="3"/>
  <c r="F1047" i="3"/>
  <c r="F10663" i="3"/>
  <c r="F11644" i="3"/>
  <c r="F20536" i="3"/>
  <c r="F355" i="3"/>
  <c r="F13549" i="3"/>
  <c r="F5161" i="3"/>
  <c r="F9866" i="3"/>
  <c r="F13971" i="3"/>
  <c r="F21577" i="3"/>
  <c r="F14548" i="3"/>
  <c r="F14998" i="3"/>
  <c r="F1732" i="3"/>
  <c r="F15955" i="3"/>
  <c r="F16400" i="3"/>
  <c r="F19599" i="3"/>
  <c r="F4661" i="3"/>
  <c r="F14266" i="3"/>
  <c r="F4853" i="3"/>
  <c r="F3220" i="3"/>
  <c r="F17882" i="3"/>
  <c r="F13618" i="3"/>
  <c r="F16310" i="3"/>
  <c r="F4446" i="3"/>
  <c r="F14244" i="3"/>
  <c r="F228" i="3"/>
  <c r="F5821" i="3"/>
  <c r="F17273" i="3"/>
  <c r="F9473" i="3"/>
  <c r="F11035" i="3"/>
  <c r="F9956" i="3"/>
  <c r="F5215" i="3"/>
  <c r="F1688" i="3"/>
  <c r="F20129" i="3"/>
  <c r="F1758" i="3"/>
  <c r="F5697" i="3"/>
  <c r="F18534" i="3"/>
  <c r="F20454" i="3"/>
  <c r="F76" i="3"/>
  <c r="F17266" i="3"/>
  <c r="F12911" i="3"/>
  <c r="F15146" i="3"/>
  <c r="F650" i="3"/>
  <c r="F5234" i="3"/>
  <c r="F4787" i="3"/>
  <c r="F1543" i="3"/>
  <c r="F7089" i="3"/>
  <c r="F17215" i="3"/>
  <c r="F4871" i="3"/>
  <c r="F10440" i="3"/>
  <c r="F10043" i="3"/>
  <c r="F10087" i="3"/>
  <c r="F14748" i="3"/>
  <c r="F12448" i="3"/>
  <c r="F6442" i="3"/>
  <c r="F12944" i="3"/>
  <c r="F11886" i="3"/>
  <c r="F8016" i="3"/>
  <c r="F20824" i="3"/>
  <c r="F2965" i="3"/>
  <c r="F1171" i="3"/>
  <c r="F1201" i="3"/>
  <c r="F4471" i="3"/>
  <c r="F12672" i="3"/>
  <c r="F16735" i="3"/>
  <c r="F9377" i="3"/>
  <c r="F13574" i="3"/>
  <c r="F2422" i="3"/>
  <c r="F310" i="3"/>
  <c r="F12845" i="3"/>
  <c r="F20631" i="3"/>
  <c r="F9780" i="3"/>
  <c r="F11439" i="3"/>
  <c r="F5538" i="3"/>
  <c r="F15383" i="3"/>
  <c r="F19971" i="3"/>
  <c r="F6208" i="3"/>
  <c r="F2891" i="3"/>
  <c r="F6083" i="3"/>
  <c r="F18545" i="3"/>
  <c r="F13956" i="3"/>
  <c r="F19577" i="3"/>
  <c r="F13136" i="3"/>
  <c r="F17287" i="3"/>
  <c r="F13429" i="3"/>
  <c r="F16843" i="3"/>
  <c r="F9577" i="3"/>
  <c r="F17910" i="3"/>
  <c r="F11131" i="3"/>
  <c r="F10287" i="3"/>
  <c r="F2694" i="3"/>
  <c r="F18754" i="3"/>
  <c r="F21635" i="3"/>
  <c r="F19743" i="3"/>
  <c r="F10652" i="3"/>
  <c r="F14021" i="3"/>
  <c r="F8666" i="3"/>
  <c r="F7707" i="3"/>
  <c r="F7128" i="3"/>
  <c r="F13179" i="3"/>
  <c r="F10735" i="3"/>
  <c r="F20839" i="3"/>
  <c r="F5995" i="3"/>
  <c r="F11735" i="3"/>
  <c r="F9162" i="3"/>
  <c r="F12390" i="3"/>
  <c r="F1982" i="3"/>
  <c r="F11964" i="3"/>
  <c r="F1453" i="3"/>
  <c r="F4171" i="3"/>
  <c r="F20810" i="3"/>
  <c r="F4539" i="3"/>
  <c r="F9433" i="3"/>
  <c r="F9744" i="3"/>
  <c r="F12868" i="3"/>
  <c r="F569" i="3"/>
  <c r="F1574" i="3"/>
  <c r="F18129" i="3"/>
  <c r="F4299" i="3"/>
  <c r="F12369" i="3"/>
  <c r="F14155" i="3"/>
  <c r="F5612" i="3"/>
  <c r="F21041" i="3"/>
  <c r="F17079" i="3"/>
  <c r="F15114" i="3"/>
  <c r="F14735" i="3"/>
  <c r="F5985" i="3"/>
  <c r="F7983" i="3"/>
  <c r="F14177" i="3"/>
  <c r="F9232" i="3"/>
  <c r="F4121" i="3"/>
  <c r="F3490" i="3"/>
  <c r="F15805" i="3"/>
  <c r="F4777" i="3"/>
  <c r="F17193" i="3"/>
  <c r="F14932" i="3"/>
  <c r="F383" i="3"/>
  <c r="F18072" i="3"/>
  <c r="F12575" i="3"/>
  <c r="F3968" i="3"/>
  <c r="F2227" i="3"/>
  <c r="F10174" i="3"/>
  <c r="F10168" i="3"/>
  <c r="F5762" i="3"/>
  <c r="F8972" i="3"/>
  <c r="F13959" i="3"/>
  <c r="F20539" i="3"/>
  <c r="F16381" i="3"/>
  <c r="F17471" i="3"/>
  <c r="F12619" i="3"/>
  <c r="F7645" i="3"/>
  <c r="F21256" i="3"/>
  <c r="F12108" i="3"/>
  <c r="F12709" i="3"/>
  <c r="F16398" i="3"/>
  <c r="F3247" i="3"/>
  <c r="F8267" i="3"/>
  <c r="F18533" i="3"/>
  <c r="F21522" i="3"/>
  <c r="F9395" i="3"/>
  <c r="F2577" i="3"/>
  <c r="F19568" i="3"/>
  <c r="F18751" i="3"/>
  <c r="F19334" i="3"/>
  <c r="F16714" i="3"/>
  <c r="F16859" i="3"/>
  <c r="F9404" i="3"/>
  <c r="F13201" i="3"/>
  <c r="F21333" i="3"/>
  <c r="F3538" i="3"/>
  <c r="F3380" i="3"/>
  <c r="F3201" i="3"/>
  <c r="F9394" i="3"/>
  <c r="F18950" i="3"/>
  <c r="F12996" i="3"/>
  <c r="F1169" i="3"/>
  <c r="F14380" i="3"/>
  <c r="F12658" i="3"/>
  <c r="F3412" i="3"/>
  <c r="F20636" i="3"/>
  <c r="F546" i="3"/>
  <c r="F19111" i="3"/>
  <c r="F9819" i="3"/>
  <c r="F762" i="3"/>
  <c r="F13658" i="3"/>
  <c r="F3289" i="3"/>
  <c r="F15281" i="3"/>
  <c r="F1222" i="3"/>
  <c r="F16137" i="3"/>
  <c r="F4162" i="3"/>
  <c r="F20756" i="3"/>
  <c r="F1638" i="3"/>
  <c r="F8171" i="3"/>
  <c r="F17293" i="3"/>
  <c r="F697" i="3"/>
  <c r="F2381" i="3"/>
  <c r="F387" i="3"/>
  <c r="F10835" i="3"/>
  <c r="F21592" i="3"/>
  <c r="F2569" i="3"/>
  <c r="F8114" i="3"/>
  <c r="F8562" i="3"/>
  <c r="F20813" i="3"/>
  <c r="F17163" i="3"/>
  <c r="F21549" i="3"/>
  <c r="F9054" i="3"/>
  <c r="F17436" i="3"/>
  <c r="F20044" i="3"/>
  <c r="F10999" i="3"/>
  <c r="F2291" i="3"/>
  <c r="F17082" i="3"/>
  <c r="F13027" i="3"/>
  <c r="F14079" i="3"/>
  <c r="F8270" i="3"/>
  <c r="F5527" i="3"/>
  <c r="F12110" i="3"/>
  <c r="F21038" i="3"/>
  <c r="F8686" i="3"/>
  <c r="F15995" i="3"/>
  <c r="F7582" i="3"/>
  <c r="F14888" i="3"/>
  <c r="F2486" i="3"/>
  <c r="F1935" i="3"/>
  <c r="F2233" i="3"/>
  <c r="F13992" i="3"/>
  <c r="F15503" i="3"/>
  <c r="F17697" i="3"/>
  <c r="F8690" i="3"/>
  <c r="F13117" i="3"/>
  <c r="F4297" i="3"/>
  <c r="F3785" i="3"/>
  <c r="F2023" i="3"/>
  <c r="F1671" i="3"/>
  <c r="F8334" i="3"/>
  <c r="F210" i="3"/>
  <c r="F57" i="3"/>
  <c r="F17290" i="3"/>
  <c r="F20522" i="3"/>
  <c r="F1890" i="3"/>
  <c r="F781" i="3"/>
  <c r="F9922" i="3"/>
  <c r="F8158" i="3"/>
  <c r="F8420" i="3"/>
  <c r="F15429" i="3"/>
  <c r="F14498" i="3"/>
  <c r="F2824" i="3"/>
  <c r="F7041" i="3"/>
  <c r="F3751" i="3"/>
  <c r="F10886" i="3"/>
  <c r="F7298" i="3"/>
  <c r="F4610" i="3"/>
  <c r="F6427" i="3"/>
  <c r="F5973" i="3"/>
  <c r="F13876" i="3"/>
  <c r="F10135" i="3"/>
  <c r="F3086" i="3"/>
  <c r="F10812" i="3"/>
  <c r="F14185" i="3"/>
  <c r="F8264" i="3"/>
  <c r="F11974" i="3"/>
  <c r="F17371" i="3"/>
  <c r="F16306" i="3"/>
  <c r="F1703" i="3"/>
  <c r="F12784" i="3"/>
  <c r="F1109" i="3"/>
  <c r="F13483" i="3"/>
  <c r="F2725" i="3"/>
  <c r="F18139" i="3"/>
  <c r="F14176" i="3"/>
  <c r="F3862" i="3"/>
  <c r="F15305" i="3"/>
  <c r="F10196" i="3"/>
  <c r="F17176" i="3"/>
  <c r="F11028" i="3"/>
  <c r="F20321" i="3"/>
  <c r="F9516" i="3"/>
  <c r="F11752" i="3"/>
  <c r="F5844" i="3"/>
  <c r="F18797" i="3"/>
  <c r="F14685" i="3"/>
  <c r="F21194" i="3"/>
  <c r="F21203" i="3"/>
  <c r="F19102" i="3"/>
  <c r="F16268" i="3"/>
  <c r="F10085" i="3"/>
  <c r="F12871" i="3"/>
  <c r="F3871" i="3"/>
  <c r="F21414" i="3"/>
  <c r="F5166" i="3"/>
  <c r="F8435" i="3"/>
  <c r="F222" i="3"/>
  <c r="F13007" i="3"/>
  <c r="F9414" i="3"/>
  <c r="F8305" i="3"/>
  <c r="F6737" i="3"/>
  <c r="F20229" i="3"/>
  <c r="F4735" i="3"/>
  <c r="F8539" i="3"/>
  <c r="F19170" i="3"/>
  <c r="F19196" i="3"/>
  <c r="F1927" i="3"/>
  <c r="F1634" i="3"/>
  <c r="F17741" i="3"/>
  <c r="F9820" i="3"/>
  <c r="F9737" i="3"/>
  <c r="F16783" i="3"/>
  <c r="F20344" i="3"/>
  <c r="F11661" i="3"/>
  <c r="F17526" i="3"/>
  <c r="F13449" i="3"/>
  <c r="F2484" i="3"/>
  <c r="F11559" i="3"/>
  <c r="F1840" i="3"/>
  <c r="F15668" i="3"/>
  <c r="F15878" i="3"/>
  <c r="F16963" i="3"/>
  <c r="F11262" i="3"/>
  <c r="F20840" i="3"/>
  <c r="F5710" i="3"/>
  <c r="F11831" i="3"/>
  <c r="F18527" i="3"/>
  <c r="F16079" i="3"/>
  <c r="F8104" i="3"/>
  <c r="F19672" i="3"/>
  <c r="F5070" i="3"/>
  <c r="F3553" i="3"/>
  <c r="F4403" i="3"/>
  <c r="F15832" i="3"/>
  <c r="F7977" i="3"/>
  <c r="F8579" i="3"/>
  <c r="F10212" i="3"/>
  <c r="F7647" i="3"/>
  <c r="F14483" i="3"/>
  <c r="F17263" i="3"/>
  <c r="F4577" i="3"/>
  <c r="F2473" i="3"/>
  <c r="F13698" i="3"/>
  <c r="F5482" i="3"/>
  <c r="F10633" i="3"/>
  <c r="F6727" i="3"/>
  <c r="F18398" i="3"/>
  <c r="F5437" i="3"/>
  <c r="F7544" i="3"/>
  <c r="F12914" i="3"/>
  <c r="F12433" i="3"/>
  <c r="F12809" i="3"/>
  <c r="F19217" i="3"/>
  <c r="F10093" i="3"/>
  <c r="F4027" i="3"/>
  <c r="F18873" i="3"/>
  <c r="F6100" i="3"/>
  <c r="F6959" i="3"/>
  <c r="F6283" i="3"/>
  <c r="F4336" i="3"/>
  <c r="F18762" i="3"/>
  <c r="F2349" i="3"/>
  <c r="F7883" i="3"/>
  <c r="F18957" i="3"/>
  <c r="F14756" i="3"/>
  <c r="F1032" i="3"/>
  <c r="F12394" i="3"/>
  <c r="F931" i="3"/>
  <c r="F19405" i="3"/>
  <c r="F6272" i="3"/>
  <c r="F1778" i="3"/>
  <c r="F20394" i="3"/>
  <c r="F11601" i="3"/>
  <c r="F18252" i="3"/>
  <c r="F16431" i="3"/>
  <c r="F3585" i="3"/>
  <c r="F7158" i="3"/>
  <c r="F2884" i="3"/>
  <c r="F7124" i="3"/>
  <c r="F4875" i="3"/>
  <c r="F21278" i="3"/>
  <c r="F5759" i="3"/>
  <c r="F1354" i="3"/>
  <c r="F12515" i="3"/>
  <c r="F8372" i="3"/>
  <c r="F1847" i="3"/>
  <c r="F7857" i="3"/>
  <c r="F354" i="3"/>
  <c r="F3771" i="3"/>
  <c r="F13777" i="3"/>
  <c r="F7373" i="3"/>
  <c r="F7774" i="3"/>
  <c r="F3914" i="3"/>
  <c r="F12465" i="3"/>
  <c r="F14675" i="3"/>
  <c r="F15366" i="3"/>
  <c r="F7915" i="3"/>
  <c r="F14064" i="3"/>
  <c r="F7767" i="3"/>
  <c r="F6717" i="3"/>
  <c r="F1561" i="3"/>
  <c r="F15336" i="3"/>
  <c r="F21450" i="3"/>
  <c r="F9392" i="3"/>
  <c r="F14931" i="3"/>
  <c r="F5443" i="3"/>
  <c r="F8939" i="3"/>
  <c r="F20486" i="3"/>
  <c r="F227" i="3"/>
  <c r="F3335" i="3"/>
  <c r="F11602" i="3"/>
  <c r="F7082" i="3"/>
  <c r="F8192" i="3"/>
  <c r="F18321" i="3"/>
  <c r="F3652" i="3"/>
  <c r="F15620" i="3"/>
  <c r="F20166" i="3"/>
  <c r="F18318" i="3"/>
  <c r="F21121" i="3"/>
  <c r="F3264" i="3"/>
  <c r="F12547" i="3"/>
  <c r="F4858" i="3"/>
  <c r="F16853" i="3"/>
  <c r="F3398" i="3"/>
  <c r="F13949" i="3"/>
  <c r="F6458" i="3"/>
  <c r="F16500" i="3"/>
  <c r="F8828" i="3"/>
  <c r="F4371" i="3"/>
  <c r="F10682" i="3"/>
  <c r="F12373" i="3"/>
  <c r="F4624" i="3"/>
  <c r="F17141" i="3"/>
  <c r="F11926" i="3"/>
  <c r="F7585" i="3"/>
  <c r="F12713" i="3"/>
  <c r="F675" i="3"/>
  <c r="F11786" i="3"/>
  <c r="F16651" i="3"/>
  <c r="F16657" i="3"/>
  <c r="F20889" i="3"/>
  <c r="F392" i="3"/>
  <c r="F14216" i="3"/>
  <c r="F20875" i="3"/>
  <c r="F20459" i="3"/>
  <c r="F17828" i="3"/>
  <c r="F16338" i="3"/>
  <c r="F10544" i="3"/>
  <c r="F740" i="3"/>
  <c r="F1557" i="3"/>
  <c r="F16942" i="3"/>
  <c r="F6566" i="3"/>
  <c r="F13230" i="3"/>
  <c r="F7846" i="3"/>
  <c r="F17474" i="3"/>
  <c r="F19090" i="3"/>
  <c r="F9358" i="3"/>
  <c r="F20775" i="3"/>
  <c r="F2397" i="3"/>
  <c r="F11203" i="3"/>
  <c r="F9882" i="3"/>
  <c r="F8194" i="3"/>
  <c r="F904" i="3"/>
  <c r="F2539" i="3"/>
  <c r="F1403" i="3"/>
  <c r="F7116" i="3"/>
  <c r="F826" i="3"/>
  <c r="F8987" i="3"/>
  <c r="F14828" i="3"/>
  <c r="F21335" i="3"/>
  <c r="F4344" i="3"/>
  <c r="F14028" i="3"/>
  <c r="F19010" i="3"/>
  <c r="F9213" i="3"/>
  <c r="F17332" i="3"/>
  <c r="F5395" i="3"/>
  <c r="F19345" i="3"/>
  <c r="F1909" i="3"/>
  <c r="F1466" i="3"/>
  <c r="F19898" i="3"/>
  <c r="F6749" i="3"/>
  <c r="F5216" i="3"/>
  <c r="F5608" i="3"/>
  <c r="F2514" i="3"/>
  <c r="F11279" i="3"/>
  <c r="F3463" i="3"/>
  <c r="F18342" i="3"/>
  <c r="F13181" i="3"/>
  <c r="F7003" i="3"/>
  <c r="F9805" i="3"/>
  <c r="F15385" i="3"/>
  <c r="F13552" i="3"/>
  <c r="F8188" i="3"/>
  <c r="F13857" i="3"/>
  <c r="F302" i="3"/>
  <c r="F7484" i="3"/>
  <c r="F18441" i="3"/>
  <c r="F19355" i="3"/>
  <c r="F3795" i="3"/>
  <c r="F13489" i="3"/>
  <c r="F8093" i="3"/>
  <c r="F9212" i="3"/>
  <c r="F4705" i="3"/>
  <c r="F11744" i="3"/>
  <c r="F8766" i="3"/>
  <c r="F17959" i="3"/>
  <c r="F13608" i="3"/>
  <c r="F1987" i="3"/>
  <c r="F10171" i="3"/>
  <c r="F19025" i="3"/>
  <c r="F1408" i="3"/>
  <c r="F20643" i="3"/>
  <c r="F4555" i="3"/>
  <c r="F11430" i="3"/>
  <c r="F12288" i="3"/>
  <c r="F3593" i="3"/>
  <c r="F1460" i="3"/>
  <c r="F8213" i="3"/>
  <c r="F915" i="3"/>
  <c r="F2914" i="3"/>
  <c r="F10268" i="3"/>
  <c r="F21421" i="3"/>
  <c r="F10187" i="3"/>
  <c r="F7120" i="3"/>
  <c r="F4596" i="3"/>
  <c r="F772" i="3"/>
  <c r="F9606" i="3"/>
  <c r="F19800" i="3"/>
  <c r="F2520" i="3"/>
  <c r="F10894" i="3"/>
  <c r="F7036" i="3"/>
  <c r="F3282" i="3"/>
  <c r="F17893" i="3"/>
  <c r="F21567" i="3"/>
  <c r="F8266" i="3"/>
  <c r="F17795" i="3"/>
  <c r="F10097" i="3"/>
  <c r="F20176" i="3"/>
  <c r="F6089" i="3"/>
  <c r="F21629" i="3"/>
  <c r="F14338" i="3"/>
  <c r="F11098" i="3"/>
  <c r="F16315" i="3"/>
  <c r="F3135" i="3"/>
  <c r="F20669" i="3"/>
  <c r="F13419" i="3"/>
  <c r="F21259" i="3"/>
  <c r="F285" i="3"/>
  <c r="F16440" i="3"/>
  <c r="F5536" i="3"/>
  <c r="F13979" i="3"/>
  <c r="F19131" i="3"/>
  <c r="F18777" i="3"/>
  <c r="F9149" i="3"/>
  <c r="F5774" i="3"/>
  <c r="F11813" i="3"/>
  <c r="F7943" i="3"/>
  <c r="F1761" i="3"/>
  <c r="F9846" i="3"/>
  <c r="F2711" i="3"/>
  <c r="F4599" i="3"/>
  <c r="F20431" i="3"/>
  <c r="F3235" i="3"/>
  <c r="F13707" i="3"/>
  <c r="F4939" i="3"/>
  <c r="F12589" i="3"/>
  <c r="F11015" i="3"/>
  <c r="F9194" i="3"/>
  <c r="F7187" i="3"/>
  <c r="F10120" i="3"/>
  <c r="F9876" i="3"/>
  <c r="F14481" i="3"/>
  <c r="F3682" i="3"/>
  <c r="F4484" i="3"/>
  <c r="F19720" i="3"/>
  <c r="F49" i="3"/>
  <c r="F9222" i="3"/>
  <c r="F13501" i="3"/>
  <c r="F13000" i="3"/>
  <c r="F14152" i="3"/>
  <c r="F21146" i="3"/>
  <c r="F14983" i="3"/>
  <c r="F19339" i="3"/>
  <c r="F3078" i="3"/>
  <c r="F13455" i="3"/>
  <c r="F4497" i="3"/>
  <c r="F19105" i="3"/>
  <c r="F9900" i="3"/>
  <c r="F2140" i="3"/>
  <c r="F235" i="3"/>
  <c r="F8280" i="3"/>
  <c r="F6705" i="3"/>
  <c r="F6827" i="3"/>
  <c r="F5864" i="3"/>
  <c r="F19316" i="3"/>
  <c r="F7138" i="3"/>
  <c r="F8866" i="3"/>
  <c r="F18505" i="3"/>
  <c r="F14284" i="3"/>
  <c r="F11680" i="3"/>
  <c r="F18839" i="3"/>
  <c r="F19364" i="3"/>
  <c r="F131" i="3"/>
  <c r="F19372" i="3"/>
  <c r="F12203" i="3"/>
  <c r="F15895" i="3"/>
  <c r="F10653" i="3"/>
  <c r="F2664" i="3"/>
  <c r="F3313" i="3"/>
  <c r="F9457" i="3"/>
  <c r="F16325" i="3"/>
  <c r="F15441" i="3"/>
  <c r="F19237" i="3"/>
  <c r="F17076" i="3"/>
  <c r="F10701" i="3"/>
  <c r="F3551" i="3"/>
  <c r="F8614" i="3"/>
  <c r="F12946" i="3"/>
  <c r="F1397" i="3"/>
  <c r="F16295" i="3"/>
  <c r="F5987" i="3"/>
  <c r="F8308" i="3"/>
  <c r="F13564" i="3"/>
  <c r="F5796" i="3"/>
  <c r="F1892" i="3"/>
  <c r="F3125" i="3"/>
  <c r="F15304" i="3"/>
  <c r="F14187" i="3"/>
  <c r="F10702" i="3"/>
  <c r="F16383" i="3"/>
  <c r="F16258" i="3"/>
  <c r="F4522" i="3"/>
  <c r="F10892" i="3"/>
  <c r="F6541" i="3"/>
  <c r="F5291" i="3"/>
  <c r="F17657" i="3"/>
  <c r="F6404" i="3"/>
  <c r="F4268" i="3"/>
  <c r="F1132" i="3"/>
  <c r="F6464" i="3"/>
  <c r="F5748" i="3"/>
  <c r="F19378" i="3"/>
  <c r="F8525" i="3"/>
  <c r="F21574" i="3"/>
  <c r="F2412" i="3"/>
  <c r="F2506" i="3"/>
  <c r="F5084" i="3"/>
  <c r="F2572" i="3"/>
  <c r="F18923" i="3"/>
  <c r="F14371" i="3"/>
  <c r="F14928" i="3"/>
  <c r="F16148" i="3"/>
  <c r="F12740" i="3"/>
  <c r="F18415" i="3"/>
  <c r="F11241" i="3"/>
  <c r="F7053" i="3"/>
  <c r="F11404" i="3"/>
  <c r="F7968" i="3"/>
  <c r="F4432" i="3"/>
  <c r="F11848" i="3"/>
  <c r="F7047" i="3"/>
  <c r="F11783" i="3"/>
  <c r="F14894" i="3"/>
  <c r="F469" i="3"/>
  <c r="F19937" i="3"/>
  <c r="F10214" i="3"/>
  <c r="F15372" i="3"/>
  <c r="F6459" i="3"/>
  <c r="F19008" i="3"/>
  <c r="F8220" i="3"/>
  <c r="F9995" i="3"/>
  <c r="F3725" i="3"/>
  <c r="F9538" i="3"/>
  <c r="F582" i="3"/>
  <c r="F13768" i="3"/>
  <c r="F12262" i="3"/>
  <c r="F7195" i="3"/>
  <c r="F7000" i="3"/>
  <c r="F6069" i="3"/>
  <c r="F8239" i="3"/>
  <c r="F2025" i="3"/>
  <c r="F20684" i="3"/>
  <c r="F10829" i="3"/>
  <c r="F14202" i="3"/>
  <c r="F6957" i="3"/>
  <c r="F6384" i="3"/>
  <c r="F9626" i="3"/>
  <c r="F9418" i="3"/>
  <c r="F15118" i="3"/>
  <c r="F19252" i="3"/>
  <c r="F9600" i="3"/>
  <c r="F9587" i="3"/>
  <c r="F12843" i="3"/>
  <c r="F17408" i="3"/>
  <c r="F6719" i="3"/>
  <c r="F19735" i="3"/>
  <c r="F4115" i="3"/>
  <c r="F19571" i="3"/>
  <c r="F11456" i="3"/>
  <c r="F4454" i="3"/>
  <c r="F6634" i="3"/>
  <c r="F17712" i="3"/>
  <c r="F15908" i="3"/>
  <c r="F12872" i="3"/>
  <c r="F5164" i="3"/>
  <c r="F13347" i="3"/>
  <c r="F14221" i="3"/>
  <c r="F3656" i="3"/>
  <c r="F11303" i="3"/>
  <c r="F12661" i="3"/>
  <c r="F4669" i="3"/>
  <c r="F12238" i="3"/>
  <c r="F13515" i="3"/>
  <c r="F14238" i="3"/>
  <c r="F942" i="3"/>
  <c r="F12319" i="3"/>
  <c r="F13428" i="3"/>
  <c r="F21546" i="3"/>
  <c r="F21561" i="3"/>
  <c r="F3543" i="3"/>
  <c r="F7703" i="3"/>
  <c r="F5858" i="3"/>
  <c r="F9041" i="3"/>
  <c r="F3495" i="3"/>
  <c r="F9176" i="3"/>
  <c r="F9768" i="3"/>
  <c r="F10916" i="3"/>
  <c r="F3762" i="3"/>
  <c r="F18757" i="3"/>
  <c r="F21115" i="3"/>
  <c r="F20289" i="3"/>
  <c r="F4652" i="3"/>
  <c r="F14520" i="3"/>
  <c r="F11063" i="3"/>
  <c r="F5489" i="3"/>
  <c r="F7740" i="3"/>
  <c r="F17692" i="3"/>
  <c r="F4609" i="3"/>
  <c r="F1105" i="3"/>
  <c r="F6721" i="3"/>
  <c r="F18661" i="3"/>
  <c r="F18776" i="3"/>
  <c r="F14789" i="3"/>
  <c r="F12606" i="3"/>
  <c r="F3595" i="3"/>
  <c r="F20854" i="3"/>
  <c r="F6786" i="3"/>
  <c r="F11598" i="3"/>
  <c r="F11883" i="3"/>
  <c r="F6500" i="3"/>
  <c r="F15522" i="3"/>
  <c r="F4982" i="3"/>
  <c r="F20262" i="3"/>
  <c r="F11554" i="3"/>
  <c r="F14370" i="3"/>
  <c r="F2045" i="3"/>
  <c r="F10424" i="3"/>
  <c r="F4333" i="3"/>
  <c r="F9994" i="3"/>
  <c r="F3776" i="3"/>
  <c r="F17866" i="3"/>
  <c r="F14765" i="3"/>
  <c r="F7271" i="3"/>
  <c r="F8362" i="3"/>
  <c r="F2146" i="3"/>
  <c r="F9383" i="3"/>
  <c r="F5856" i="3"/>
  <c r="F10465" i="3"/>
  <c r="F13438" i="3"/>
  <c r="F9025" i="3"/>
  <c r="F9560" i="3"/>
  <c r="F6216" i="3"/>
  <c r="F10778" i="3"/>
  <c r="F14869" i="3"/>
  <c r="F19420" i="3"/>
  <c r="F4771" i="3"/>
  <c r="F20928" i="3"/>
  <c r="F7323" i="3"/>
  <c r="F1572" i="3"/>
  <c r="F54" i="3"/>
  <c r="F20589" i="3"/>
  <c r="F15961" i="3"/>
  <c r="F15942" i="3"/>
  <c r="F9607" i="3"/>
  <c r="F8827" i="3"/>
  <c r="F4535" i="3"/>
  <c r="F2899" i="3"/>
  <c r="F9413" i="3"/>
  <c r="F3381" i="3"/>
  <c r="F18392" i="3"/>
  <c r="F1663" i="3"/>
  <c r="F11062" i="3"/>
  <c r="F6301" i="3"/>
  <c r="F6107" i="3"/>
  <c r="F14179" i="3"/>
  <c r="F17549" i="3"/>
  <c r="F17022" i="3"/>
  <c r="F12573" i="3"/>
  <c r="F6820" i="3"/>
  <c r="F4363" i="3"/>
  <c r="F7463" i="3"/>
  <c r="F10584" i="3"/>
  <c r="F11283" i="3"/>
  <c r="F12801" i="3"/>
  <c r="F16970" i="3"/>
  <c r="F7362" i="3"/>
  <c r="F10793" i="3"/>
  <c r="F2715" i="3"/>
  <c r="F14674" i="3"/>
  <c r="F11348" i="3"/>
  <c r="F15176" i="3"/>
  <c r="F18541" i="3"/>
  <c r="F11997" i="3"/>
  <c r="F19164" i="3"/>
  <c r="F15059" i="3"/>
  <c r="F4919" i="3"/>
  <c r="F5368" i="3"/>
  <c r="F2006" i="3"/>
  <c r="F9274" i="3"/>
  <c r="F11212" i="3"/>
  <c r="F14007" i="3"/>
  <c r="F19277" i="3"/>
  <c r="F8437" i="3"/>
  <c r="F9772" i="3"/>
  <c r="F4980" i="3"/>
  <c r="F9037" i="3"/>
  <c r="F13265" i="3"/>
  <c r="F13354" i="3"/>
  <c r="F8339" i="3"/>
  <c r="F6364" i="3"/>
  <c r="F10004" i="3"/>
  <c r="F1055" i="3"/>
  <c r="F17337" i="3"/>
  <c r="F10272" i="3"/>
  <c r="F17453" i="3"/>
  <c r="F10313" i="3"/>
  <c r="F11251" i="3"/>
  <c r="F9225" i="3"/>
  <c r="F18228" i="3"/>
  <c r="F40" i="3"/>
  <c r="F16488" i="3"/>
  <c r="F8803" i="3"/>
  <c r="F8508" i="3"/>
  <c r="F6602" i="3"/>
  <c r="F7688" i="3"/>
  <c r="F13820" i="3"/>
  <c r="F1115" i="3"/>
  <c r="F6470" i="3"/>
  <c r="F5897" i="3"/>
  <c r="F9148" i="3"/>
  <c r="F8859" i="3"/>
  <c r="F4841" i="3"/>
  <c r="F2735" i="3"/>
  <c r="F11960" i="3"/>
  <c r="F5462" i="3"/>
  <c r="F595" i="3"/>
  <c r="F15523" i="3"/>
  <c r="F7235" i="3"/>
  <c r="F15811" i="3"/>
  <c r="F4931" i="3"/>
  <c r="F8672" i="3"/>
  <c r="F10563" i="3"/>
  <c r="F20864" i="3"/>
  <c r="F14891" i="3"/>
  <c r="F1873" i="3"/>
  <c r="F1714" i="3"/>
  <c r="F11751" i="3"/>
  <c r="F3458" i="3"/>
  <c r="F17397" i="3"/>
  <c r="F10379" i="3"/>
  <c r="F185" i="3"/>
  <c r="F6760" i="3"/>
  <c r="F14889" i="3"/>
  <c r="F8203" i="3"/>
  <c r="F7146" i="3"/>
  <c r="F10626" i="3"/>
  <c r="F9156" i="3"/>
  <c r="F1088" i="3"/>
  <c r="F15872" i="3"/>
  <c r="F16537" i="3"/>
  <c r="F13355" i="3"/>
  <c r="F18227" i="3"/>
  <c r="F8587" i="3"/>
  <c r="F15930" i="3"/>
  <c r="F10247" i="3"/>
  <c r="F162" i="3"/>
  <c r="F10590" i="3"/>
  <c r="F12194" i="3"/>
  <c r="F8127" i="3"/>
  <c r="F17381" i="3"/>
  <c r="F2887" i="3"/>
  <c r="F12360" i="3"/>
  <c r="F4721" i="3"/>
  <c r="F1068" i="3"/>
  <c r="F15068" i="3"/>
  <c r="F11467" i="3"/>
  <c r="F20980" i="3"/>
  <c r="F8867" i="3"/>
  <c r="F6565" i="3"/>
  <c r="F14478" i="3"/>
  <c r="F1342" i="3"/>
  <c r="F11677" i="3"/>
  <c r="F15327" i="3"/>
  <c r="F6605" i="3"/>
  <c r="F12885" i="3"/>
  <c r="F8426" i="3"/>
  <c r="F10815" i="3"/>
  <c r="F15727" i="3"/>
  <c r="F3437" i="3"/>
  <c r="F7304" i="3"/>
  <c r="F5016" i="3"/>
  <c r="F409" i="3"/>
  <c r="F2493" i="3"/>
  <c r="F8254" i="3"/>
  <c r="F10603" i="3"/>
  <c r="F20081" i="3"/>
  <c r="F4748" i="3"/>
  <c r="F12814" i="3"/>
  <c r="F5305" i="3"/>
  <c r="F10868" i="3"/>
  <c r="F20937" i="3"/>
  <c r="F14634" i="3"/>
  <c r="F16960" i="3"/>
  <c r="F16824" i="3"/>
  <c r="F1635" i="3"/>
  <c r="F6439" i="3"/>
  <c r="F3199" i="3"/>
  <c r="F11825" i="3"/>
  <c r="F14792" i="3"/>
  <c r="F3981" i="3"/>
  <c r="F6175" i="3"/>
  <c r="F15553" i="3"/>
  <c r="F3262" i="3"/>
  <c r="F20925" i="3"/>
  <c r="F5432" i="3"/>
  <c r="F6388" i="3"/>
  <c r="F5151" i="3"/>
  <c r="F15769" i="3"/>
  <c r="F18818" i="3"/>
  <c r="F4902" i="3"/>
  <c r="F14787" i="3"/>
  <c r="F2186" i="3"/>
  <c r="F10995" i="3"/>
  <c r="F1248" i="3"/>
  <c r="F19906" i="3"/>
  <c r="F4240" i="3"/>
  <c r="F6047" i="3"/>
  <c r="F263" i="3"/>
  <c r="F4047" i="3"/>
  <c r="F17655" i="3"/>
  <c r="F18991" i="3"/>
  <c r="F21437" i="3"/>
  <c r="F3677" i="3"/>
  <c r="F19691" i="3"/>
  <c r="F9422" i="3"/>
  <c r="F16517" i="3"/>
  <c r="F14331" i="3"/>
  <c r="F15637" i="3"/>
  <c r="F565" i="3"/>
  <c r="F9090" i="3"/>
  <c r="F20609" i="3"/>
  <c r="F19654" i="3"/>
  <c r="F11838" i="3"/>
  <c r="F11199" i="3"/>
  <c r="F15451" i="3"/>
  <c r="F2322" i="3"/>
  <c r="F11246" i="3"/>
  <c r="F20773" i="3"/>
  <c r="F16145" i="3"/>
  <c r="F17448" i="3"/>
  <c r="F9761" i="3"/>
  <c r="F15041" i="3"/>
  <c r="F13616" i="3"/>
  <c r="F117" i="3"/>
  <c r="F2990" i="3"/>
  <c r="F11250" i="3"/>
  <c r="F4790" i="3"/>
  <c r="F2280" i="3"/>
  <c r="F19335" i="3"/>
  <c r="F14443" i="3"/>
  <c r="F14242" i="3"/>
  <c r="F19848" i="3"/>
  <c r="F18988" i="3"/>
  <c r="F6674" i="3"/>
  <c r="F15280" i="3"/>
  <c r="F18584" i="3"/>
  <c r="F19431" i="3"/>
  <c r="F2108" i="3"/>
  <c r="F3662" i="3"/>
  <c r="F18015" i="3"/>
  <c r="F17639" i="3"/>
  <c r="F18901" i="3"/>
  <c r="F18153" i="3"/>
  <c r="F9976" i="3"/>
  <c r="F14214" i="3"/>
  <c r="F1161" i="3"/>
  <c r="F1642" i="3"/>
  <c r="F11777" i="3"/>
  <c r="F18360" i="3"/>
  <c r="F16332" i="3"/>
  <c r="F4930" i="3"/>
  <c r="F745" i="3"/>
  <c r="F19194" i="3"/>
  <c r="F500" i="3"/>
  <c r="F9409" i="3"/>
  <c r="F1378" i="3"/>
  <c r="F1650" i="3"/>
  <c r="F9128" i="3"/>
  <c r="F12315" i="3"/>
  <c r="F18644" i="3"/>
  <c r="F7438" i="3"/>
  <c r="F9257" i="3"/>
  <c r="F20671" i="3"/>
  <c r="F135" i="3"/>
  <c r="F1896" i="3"/>
  <c r="F4640" i="3"/>
  <c r="F21464" i="3"/>
  <c r="F388" i="3"/>
  <c r="F13440" i="3"/>
  <c r="F9397" i="3"/>
  <c r="F983" i="3"/>
  <c r="F499" i="3"/>
  <c r="F18351" i="3"/>
  <c r="F20992" i="3"/>
  <c r="F4036" i="3"/>
  <c r="F4911" i="3"/>
  <c r="F2893" i="3"/>
  <c r="F14251" i="3"/>
  <c r="F12167" i="3"/>
  <c r="F30" i="3"/>
  <c r="F14791" i="3"/>
  <c r="F19921" i="3"/>
  <c r="F2581" i="3"/>
  <c r="F12510" i="3"/>
  <c r="F15037" i="3"/>
  <c r="F13439" i="3"/>
  <c r="F3011" i="3"/>
  <c r="F18489" i="3"/>
  <c r="F5210" i="3"/>
  <c r="F880" i="3"/>
  <c r="F8083" i="3"/>
  <c r="F19134" i="3"/>
  <c r="F11499" i="3"/>
  <c r="F12912" i="3"/>
  <c r="F4094" i="3"/>
  <c r="F3403" i="3"/>
  <c r="F19850" i="3"/>
  <c r="F17841" i="3"/>
  <c r="F17848" i="3"/>
  <c r="F13610" i="3"/>
  <c r="F20948" i="3"/>
  <c r="F3703" i="3"/>
  <c r="F10936" i="3"/>
  <c r="F17482" i="3"/>
  <c r="F7060" i="3"/>
  <c r="F19472" i="3"/>
  <c r="F663" i="3"/>
  <c r="F19889" i="3"/>
  <c r="F14009" i="3"/>
  <c r="F21001" i="3"/>
  <c r="F21504" i="3"/>
  <c r="F11871" i="3"/>
  <c r="F3894" i="3"/>
  <c r="F2342" i="3"/>
  <c r="F18585" i="3"/>
  <c r="F7706" i="3"/>
  <c r="F10392" i="3"/>
  <c r="F16511" i="3"/>
  <c r="F17214" i="3"/>
  <c r="F9110" i="3"/>
  <c r="F9513" i="3"/>
  <c r="F12047" i="3"/>
  <c r="F15234" i="3"/>
  <c r="F8628" i="3"/>
  <c r="F20935" i="3"/>
  <c r="F13466" i="3"/>
  <c r="F7725" i="3"/>
  <c r="F16107" i="3"/>
  <c r="F7636" i="3"/>
  <c r="F7674" i="3"/>
  <c r="F17746" i="3"/>
  <c r="F10832" i="3"/>
  <c r="F2885" i="3"/>
  <c r="F18616" i="3"/>
  <c r="F4141" i="3"/>
  <c r="F12176" i="3"/>
  <c r="F2079" i="3"/>
  <c r="F10205" i="3"/>
  <c r="F16159" i="3"/>
  <c r="F14018" i="3"/>
  <c r="F12506" i="3"/>
  <c r="F7861" i="3"/>
  <c r="F8162" i="3"/>
  <c r="F6070" i="3"/>
  <c r="F11579" i="3"/>
  <c r="F5212" i="3"/>
  <c r="F15900" i="3"/>
  <c r="F12402" i="3"/>
  <c r="F3719" i="3"/>
  <c r="F2335" i="3"/>
  <c r="F13656" i="3"/>
  <c r="F6843" i="3"/>
  <c r="F18310" i="3"/>
  <c r="F6367" i="3"/>
  <c r="F14676" i="3"/>
  <c r="F4481" i="3"/>
  <c r="F16773" i="3"/>
  <c r="F5404" i="3"/>
  <c r="F8395" i="3"/>
  <c r="F19994" i="3"/>
  <c r="F17502" i="3"/>
  <c r="F15359" i="3"/>
  <c r="F19832" i="3"/>
  <c r="F13367" i="3"/>
  <c r="F21347" i="3"/>
  <c r="F10058" i="3"/>
  <c r="F5255" i="3"/>
  <c r="F14222" i="3"/>
  <c r="F15471" i="3"/>
  <c r="F18917" i="3"/>
  <c r="F29" i="3"/>
  <c r="F17378" i="3"/>
  <c r="F12085" i="3"/>
  <c r="F15421" i="3"/>
  <c r="F18248" i="3"/>
  <c r="F18039" i="3"/>
  <c r="F18387" i="3"/>
  <c r="F14746" i="3"/>
  <c r="F3354" i="3"/>
  <c r="F9179" i="3"/>
  <c r="F16621" i="3"/>
  <c r="F5944" i="3"/>
  <c r="F18879" i="3"/>
  <c r="F43" i="3"/>
  <c r="F4645" i="3"/>
  <c r="F16349" i="3"/>
  <c r="F5618" i="3"/>
  <c r="F13534" i="3"/>
  <c r="F19200" i="3"/>
  <c r="F1311" i="3"/>
  <c r="F3859" i="3"/>
  <c r="F1854" i="3"/>
  <c r="F5686" i="3"/>
  <c r="F21459" i="3"/>
  <c r="F17270" i="3"/>
  <c r="F12254" i="3"/>
  <c r="F12835" i="3"/>
  <c r="F13868" i="3"/>
  <c r="F19320" i="3"/>
  <c r="F6299" i="3"/>
  <c r="F5619" i="3"/>
  <c r="F6387" i="3"/>
  <c r="F21301" i="3"/>
  <c r="F7719" i="3"/>
  <c r="F2767" i="3"/>
  <c r="F8785" i="3"/>
  <c r="F18365" i="3"/>
  <c r="F17430" i="3"/>
  <c r="F9844" i="3"/>
  <c r="F6102" i="3"/>
  <c r="F6241" i="3"/>
  <c r="F19484" i="3"/>
  <c r="F744" i="3"/>
  <c r="F17772" i="3"/>
  <c r="F3634" i="3"/>
  <c r="F372" i="3"/>
  <c r="F7105" i="3"/>
  <c r="F1379" i="3"/>
  <c r="F21242" i="3"/>
  <c r="F10191" i="3"/>
  <c r="F19858" i="3"/>
  <c r="F10601" i="3"/>
  <c r="F7999" i="3"/>
  <c r="F1717" i="3"/>
  <c r="F8275" i="3"/>
  <c r="F10022" i="3"/>
  <c r="F14354" i="3"/>
  <c r="F20111" i="3"/>
  <c r="F5545" i="3"/>
  <c r="F6254" i="3"/>
  <c r="F13763" i="3"/>
  <c r="F19374" i="3"/>
  <c r="F6694" i="3"/>
  <c r="F12574" i="3"/>
  <c r="F5149" i="3"/>
  <c r="F4168" i="3"/>
  <c r="F7101" i="3"/>
  <c r="F17143" i="3"/>
  <c r="F1548" i="3"/>
  <c r="F1948" i="3"/>
  <c r="F14506" i="3"/>
  <c r="F16314" i="3"/>
  <c r="F12926" i="3"/>
  <c r="F10005" i="3"/>
  <c r="F5881" i="3"/>
  <c r="F17654" i="3"/>
  <c r="F15117" i="3"/>
  <c r="F15564" i="3"/>
  <c r="F14309" i="3"/>
  <c r="F7092" i="3"/>
  <c r="F13008" i="3"/>
  <c r="F11705" i="3"/>
  <c r="F1579" i="3"/>
  <c r="F4239" i="3"/>
  <c r="F16551" i="3"/>
  <c r="F4309" i="3"/>
  <c r="F18744" i="3"/>
  <c r="F7839" i="3"/>
  <c r="F17859" i="3"/>
  <c r="F12149" i="3"/>
  <c r="F4988" i="3"/>
  <c r="F733" i="3"/>
  <c r="F13026" i="3"/>
  <c r="F15269" i="3"/>
  <c r="F1700" i="3"/>
  <c r="F12366" i="3"/>
  <c r="F1211" i="3"/>
  <c r="F12230" i="3"/>
  <c r="F20117" i="3"/>
  <c r="F12550" i="3"/>
  <c r="F17794" i="3"/>
  <c r="F7895" i="3"/>
  <c r="F1284" i="3"/>
  <c r="F7435" i="3"/>
  <c r="F3825" i="3"/>
  <c r="F4977" i="3"/>
  <c r="F13174" i="3"/>
  <c r="F6351" i="3"/>
  <c r="F10105" i="3"/>
  <c r="F7654" i="3"/>
  <c r="F2420" i="3"/>
  <c r="F9839" i="3"/>
  <c r="F21523" i="3"/>
  <c r="F19643" i="3"/>
  <c r="F19453" i="3"/>
  <c r="F161" i="3"/>
  <c r="F17033" i="3"/>
  <c r="F840" i="3"/>
  <c r="F19195" i="3"/>
  <c r="F8365" i="3"/>
  <c r="F18666" i="3"/>
  <c r="F3531" i="3"/>
  <c r="F13445" i="3"/>
  <c r="F12434" i="3"/>
  <c r="F14554" i="3"/>
  <c r="F13323" i="3"/>
  <c r="F12586" i="3"/>
  <c r="F1507" i="3"/>
  <c r="F4690" i="3"/>
  <c r="F10322" i="3"/>
  <c r="F8140" i="3"/>
  <c r="F12731" i="3"/>
  <c r="F14104" i="3"/>
  <c r="F16326" i="3"/>
  <c r="F16656" i="3"/>
  <c r="F19011" i="3"/>
  <c r="F731" i="3"/>
  <c r="F9646" i="3"/>
  <c r="F3275" i="3"/>
  <c r="F7775" i="3"/>
  <c r="F12582" i="3"/>
  <c r="F5050" i="3"/>
  <c r="F19242" i="3"/>
  <c r="F18147" i="3"/>
  <c r="F8180" i="3"/>
  <c r="F19768" i="3"/>
  <c r="F11983" i="3"/>
  <c r="F20792" i="3"/>
  <c r="F18690" i="3"/>
  <c r="F11604" i="3"/>
  <c r="F10645" i="3"/>
  <c r="F18462" i="3"/>
  <c r="F6311" i="3"/>
  <c r="F19522" i="3"/>
  <c r="F19702" i="3"/>
  <c r="F12284" i="3"/>
  <c r="F2652" i="3"/>
  <c r="F7018" i="3"/>
  <c r="F3402" i="3"/>
  <c r="F1271" i="3"/>
  <c r="F3175" i="3"/>
  <c r="F20088" i="3"/>
  <c r="F7761" i="3"/>
  <c r="F12005" i="3"/>
  <c r="F21097" i="3"/>
  <c r="F15972" i="3"/>
  <c r="F9348" i="3"/>
  <c r="F19030" i="3"/>
  <c r="F8151" i="3"/>
  <c r="F1207" i="3"/>
  <c r="F9295" i="3"/>
  <c r="F12923" i="3"/>
  <c r="F19611" i="3"/>
  <c r="F4076" i="3"/>
  <c r="F16887" i="3"/>
  <c r="F17765" i="3"/>
  <c r="F12347" i="3"/>
  <c r="F10172" i="3"/>
  <c r="F6341" i="3"/>
  <c r="F8299" i="3"/>
  <c r="F11906" i="3"/>
  <c r="F10230" i="3"/>
  <c r="F687" i="3"/>
  <c r="F12224" i="3"/>
  <c r="F1156" i="3"/>
  <c r="F14678" i="3"/>
  <c r="F11186" i="3"/>
  <c r="F10483" i="3"/>
  <c r="F7779" i="3"/>
  <c r="F16412" i="3"/>
  <c r="F2257" i="3"/>
  <c r="F2225" i="3"/>
  <c r="F17010" i="3"/>
  <c r="F703" i="3"/>
  <c r="F8845" i="3"/>
  <c r="F11306" i="3"/>
  <c r="F11973" i="3"/>
  <c r="F6342" i="3"/>
  <c r="F9711" i="3"/>
  <c r="F5304" i="3"/>
  <c r="F7792" i="3"/>
  <c r="F12937" i="3"/>
  <c r="F12192" i="3"/>
  <c r="F8428" i="3"/>
  <c r="F4764" i="3"/>
  <c r="F5279" i="3"/>
  <c r="F16446" i="3"/>
  <c r="F18660" i="3"/>
  <c r="F9347" i="3"/>
  <c r="F6159" i="3"/>
  <c r="F5409" i="3"/>
  <c r="F16618" i="3"/>
  <c r="F14948" i="3"/>
  <c r="F6574" i="3"/>
  <c r="F9570" i="3"/>
  <c r="F21143" i="3"/>
  <c r="F6684" i="3"/>
  <c r="F7499" i="3"/>
  <c r="F4488" i="3"/>
  <c r="F17755" i="3"/>
  <c r="F5455" i="3"/>
  <c r="F17159" i="3"/>
  <c r="F6095" i="3"/>
  <c r="F18" i="3"/>
  <c r="F4702" i="3"/>
  <c r="F14778" i="3"/>
  <c r="F17204" i="3"/>
  <c r="F2672" i="3"/>
  <c r="F16227" i="3"/>
  <c r="F19539" i="3"/>
  <c r="F15460" i="3"/>
  <c r="F20062" i="3"/>
  <c r="F4793" i="3"/>
  <c r="F19666" i="3"/>
  <c r="F18197" i="3"/>
  <c r="F13951" i="3"/>
  <c r="F11990" i="3"/>
  <c r="F10529" i="3"/>
  <c r="F16620" i="3"/>
  <c r="F7210" i="3"/>
  <c r="F12557" i="3"/>
  <c r="F474" i="3"/>
  <c r="F13613" i="3"/>
  <c r="F8518" i="3"/>
  <c r="F18680" i="3"/>
  <c r="F4273" i="3"/>
  <c r="F11473" i="3"/>
  <c r="F10853" i="3"/>
  <c r="F5359" i="3"/>
  <c r="F6335" i="3"/>
  <c r="F15723" i="3"/>
  <c r="F16216" i="3"/>
  <c r="F5113" i="3"/>
  <c r="F11615" i="3"/>
  <c r="F20551" i="3"/>
  <c r="F5831" i="3"/>
  <c r="F10472" i="3"/>
  <c r="F12750" i="3"/>
  <c r="F6294" i="3"/>
  <c r="F18345" i="3"/>
  <c r="F8423" i="3"/>
  <c r="F6196" i="3"/>
  <c r="F16821" i="3"/>
  <c r="F10768" i="3"/>
  <c r="F14966" i="3"/>
  <c r="F20605" i="3"/>
  <c r="F14240" i="3"/>
  <c r="F3812" i="3"/>
  <c r="F6361" i="3"/>
  <c r="F5638" i="3"/>
  <c r="F4970" i="3"/>
  <c r="F13140" i="3"/>
  <c r="F20825" i="3"/>
  <c r="F9670" i="3"/>
  <c r="F7129" i="3"/>
  <c r="F9338" i="3"/>
  <c r="F19274" i="3"/>
  <c r="F18875" i="3"/>
  <c r="F21466" i="3"/>
  <c r="F15618" i="3"/>
  <c r="F16120" i="3"/>
  <c r="F169" i="3"/>
  <c r="F433" i="3"/>
  <c r="F19336" i="3"/>
  <c r="F11379" i="3"/>
  <c r="F19489" i="3"/>
  <c r="F19814" i="3"/>
  <c r="F9092" i="3"/>
  <c r="F5320" i="3"/>
  <c r="F18865" i="3"/>
  <c r="F3004" i="3"/>
  <c r="F2871" i="3"/>
  <c r="F265" i="3"/>
  <c r="F12728" i="3"/>
  <c r="F5131" i="3"/>
  <c r="F1774" i="3"/>
  <c r="F2916" i="3"/>
  <c r="F1955" i="3"/>
  <c r="F5440" i="3"/>
  <c r="F11619" i="3"/>
  <c r="F12812" i="3"/>
  <c r="F2637" i="3"/>
  <c r="F11691" i="3"/>
  <c r="F1218" i="3"/>
  <c r="F1186" i="3"/>
  <c r="F3935" i="3"/>
  <c r="F13544" i="3"/>
  <c r="F18860" i="3"/>
  <c r="F12123" i="3"/>
  <c r="F19961" i="3"/>
  <c r="F13939" i="3"/>
  <c r="F20417" i="3"/>
  <c r="F779" i="3"/>
  <c r="F9718" i="3"/>
  <c r="F17189" i="3"/>
  <c r="F12925" i="3"/>
  <c r="F9113" i="3"/>
  <c r="F17026" i="3"/>
  <c r="F4496" i="3"/>
  <c r="F7155" i="3"/>
  <c r="F11450" i="3"/>
  <c r="F16736" i="3"/>
  <c r="F18509" i="3"/>
  <c r="F8004" i="3"/>
  <c r="F17005" i="3"/>
  <c r="F13190" i="3"/>
  <c r="F14159" i="3"/>
  <c r="F15403" i="3"/>
  <c r="F12119" i="3"/>
  <c r="F10198" i="3"/>
  <c r="F15077" i="3"/>
  <c r="F3075" i="3"/>
  <c r="F13980" i="3"/>
  <c r="F19951" i="3"/>
  <c r="F14979" i="3"/>
  <c r="F18311" i="3"/>
  <c r="F12370" i="3"/>
  <c r="F3898" i="3"/>
  <c r="F17261" i="3"/>
  <c r="F10420" i="3"/>
  <c r="F11768" i="3"/>
  <c r="F17034" i="3"/>
  <c r="F299" i="3"/>
  <c r="F8003" i="3"/>
  <c r="F3939" i="3"/>
  <c r="F6768" i="3"/>
  <c r="F7406" i="3"/>
  <c r="F2034" i="3"/>
  <c r="F20600" i="3"/>
  <c r="F3624" i="3"/>
  <c r="F20254" i="3"/>
  <c r="F4867" i="3"/>
  <c r="F18058" i="3"/>
  <c r="F8754" i="3"/>
  <c r="F13115" i="3"/>
  <c r="F327" i="3"/>
  <c r="F13729" i="3"/>
  <c r="F15089" i="3"/>
  <c r="F20304" i="3"/>
  <c r="F413" i="3"/>
  <c r="F13540" i="3"/>
  <c r="F10893" i="3"/>
  <c r="F12028" i="3"/>
  <c r="F8082" i="3"/>
  <c r="F4472" i="3"/>
  <c r="F13264" i="3"/>
  <c r="F7222" i="3"/>
  <c r="F7319" i="3"/>
  <c r="F15902" i="3"/>
  <c r="F19621" i="3"/>
  <c r="F10011" i="3"/>
  <c r="F15596" i="3"/>
  <c r="F6050" i="3"/>
  <c r="F8126" i="3"/>
  <c r="F1168" i="3"/>
  <c r="F573" i="3"/>
  <c r="F17824" i="3"/>
  <c r="F20428" i="3"/>
  <c r="F7633" i="3"/>
  <c r="F5555" i="3"/>
  <c r="F12665" i="3"/>
  <c r="F10551" i="3"/>
  <c r="F12652" i="3"/>
  <c r="F2618" i="3"/>
  <c r="F19736" i="3"/>
  <c r="F15963" i="3"/>
  <c r="F6118" i="3"/>
  <c r="F4810" i="3"/>
  <c r="F10045" i="3"/>
  <c r="F13157" i="3"/>
  <c r="F8216" i="3"/>
  <c r="F5119" i="3"/>
  <c r="F5742" i="3"/>
  <c r="F10662" i="3"/>
  <c r="F14367" i="3"/>
  <c r="F4598" i="3"/>
  <c r="F12990" i="3"/>
  <c r="F814" i="3"/>
  <c r="F4153" i="3"/>
  <c r="F10571" i="3"/>
  <c r="F2016" i="3"/>
  <c r="F9229" i="3"/>
  <c r="F12613" i="3"/>
  <c r="F15676" i="3"/>
  <c r="F18203" i="3"/>
  <c r="F6187" i="3"/>
  <c r="F4285" i="3"/>
  <c r="F11426" i="3"/>
  <c r="F13733" i="3"/>
  <c r="F15720" i="3"/>
  <c r="F21093" i="3"/>
  <c r="F16311" i="3"/>
  <c r="F14172" i="3"/>
  <c r="F9228" i="3"/>
  <c r="F14209" i="3"/>
  <c r="F18090" i="3"/>
  <c r="F21088" i="3"/>
  <c r="F2583" i="3"/>
  <c r="F10154" i="3"/>
  <c r="F6524" i="3"/>
  <c r="F12695" i="3"/>
  <c r="F6053" i="3"/>
  <c r="F2964" i="3"/>
  <c r="F4236" i="3"/>
  <c r="F13535" i="3"/>
  <c r="F5600" i="3"/>
  <c r="F12458" i="3"/>
  <c r="F14467" i="3"/>
  <c r="F9246" i="3"/>
  <c r="F20565" i="3"/>
  <c r="F16917" i="3"/>
  <c r="F20622" i="3"/>
  <c r="F3805" i="3"/>
  <c r="F9679" i="3"/>
  <c r="F8656" i="3"/>
  <c r="F18261" i="3"/>
  <c r="F3524" i="3"/>
  <c r="F6887" i="3"/>
  <c r="F16061" i="3"/>
  <c r="F18255" i="3"/>
  <c r="F12767" i="3"/>
  <c r="F12083" i="3"/>
  <c r="F19763" i="3"/>
  <c r="F6710" i="3"/>
  <c r="F5423" i="3"/>
  <c r="F13310" i="3"/>
  <c r="F19401" i="3"/>
  <c r="F20090" i="3"/>
  <c r="F1388" i="3"/>
  <c r="F21119" i="3"/>
  <c r="F21424" i="3"/>
  <c r="F3131" i="3"/>
  <c r="F3668" i="3"/>
  <c r="F659" i="3"/>
  <c r="F18771" i="3"/>
  <c r="F908" i="3"/>
  <c r="F9830" i="3"/>
  <c r="F14225" i="3"/>
  <c r="F18056" i="3"/>
  <c r="F17015" i="3"/>
  <c r="F13996" i="3"/>
  <c r="F17754" i="3"/>
  <c r="F5308" i="3"/>
  <c r="F8580" i="3"/>
  <c r="F9712" i="3"/>
  <c r="F2153" i="3"/>
  <c r="F16798" i="3"/>
  <c r="F10373" i="3"/>
  <c r="F5772" i="3"/>
  <c r="F13215" i="3"/>
  <c r="F18447" i="3"/>
  <c r="F10636" i="3"/>
  <c r="F11043" i="3"/>
  <c r="F17932" i="3"/>
  <c r="F16323" i="3"/>
  <c r="F5659" i="3"/>
  <c r="F9034" i="3"/>
  <c r="F4343" i="3"/>
  <c r="F19923" i="3"/>
  <c r="F13725" i="3"/>
  <c r="F9096" i="3"/>
  <c r="F6400" i="3"/>
  <c r="F4271" i="3"/>
  <c r="F19993" i="3"/>
  <c r="F8928" i="3"/>
  <c r="F18834" i="3"/>
  <c r="F895" i="3"/>
  <c r="F16587" i="3"/>
  <c r="F15005" i="3"/>
  <c r="F3415" i="3"/>
  <c r="F8263" i="3"/>
  <c r="F12877" i="3"/>
  <c r="F2626" i="3"/>
  <c r="F14945" i="3"/>
  <c r="F2219" i="3"/>
  <c r="F20204" i="3"/>
  <c r="F11940" i="3"/>
  <c r="F3714" i="3"/>
  <c r="F16732" i="3"/>
  <c r="F21279" i="3"/>
  <c r="F18799" i="3"/>
  <c r="F19158" i="3"/>
  <c r="F1021" i="3"/>
  <c r="F15024" i="3"/>
  <c r="F14641" i="3"/>
  <c r="F98" i="3"/>
  <c r="F4847" i="3"/>
  <c r="F4006" i="3"/>
  <c r="F10479" i="3"/>
  <c r="F5469" i="3"/>
  <c r="F11060" i="3"/>
  <c r="F19707" i="3"/>
  <c r="F21307" i="3"/>
  <c r="F10383" i="3"/>
  <c r="F3650" i="3"/>
  <c r="F4613" i="3"/>
  <c r="F2523" i="3"/>
  <c r="F18642" i="3"/>
  <c r="F8444" i="3"/>
  <c r="F2578" i="3"/>
  <c r="F5207" i="3"/>
  <c r="F2933" i="3"/>
  <c r="F18487" i="3"/>
  <c r="F1641" i="3"/>
  <c r="F1458" i="3"/>
  <c r="F11608" i="3"/>
  <c r="F13223" i="3"/>
  <c r="F21525" i="3"/>
  <c r="F3153" i="3"/>
  <c r="F2434" i="3"/>
  <c r="F20420" i="3"/>
  <c r="F3961" i="3"/>
  <c r="F10593" i="3"/>
  <c r="F14801" i="3"/>
  <c r="F20342" i="3"/>
  <c r="F2982" i="3"/>
  <c r="F17155" i="3"/>
  <c r="F21356" i="3"/>
  <c r="F9583" i="3"/>
  <c r="F7519" i="3"/>
  <c r="F17816" i="3"/>
  <c r="F20260" i="3"/>
  <c r="F19956" i="3"/>
  <c r="F11020" i="3"/>
  <c r="F21198" i="3"/>
  <c r="F13161" i="3"/>
  <c r="F13958" i="3"/>
  <c r="F246" i="3"/>
  <c r="F20220" i="3"/>
  <c r="F262" i="3"/>
  <c r="F9004" i="3"/>
  <c r="F15726" i="3"/>
  <c r="F11155" i="3"/>
  <c r="F17499" i="3"/>
  <c r="F805" i="3"/>
  <c r="F13701" i="3"/>
  <c r="F15654" i="3"/>
  <c r="F14116" i="3"/>
  <c r="F12271" i="3"/>
  <c r="F17679" i="3"/>
  <c r="F15896" i="3"/>
  <c r="F1048" i="3"/>
  <c r="F9749" i="3"/>
  <c r="F8086" i="3"/>
  <c r="F17243" i="3"/>
  <c r="F9934" i="3"/>
  <c r="F2411" i="3"/>
  <c r="F3064" i="3"/>
  <c r="F12075" i="3"/>
  <c r="F17735" i="3"/>
  <c r="F12240" i="3"/>
  <c r="F18946" i="3"/>
  <c r="F16355" i="3"/>
  <c r="F2256" i="3"/>
  <c r="F18812" i="3"/>
  <c r="F16359" i="3"/>
  <c r="F15365" i="3"/>
  <c r="F12751" i="3"/>
  <c r="F14849" i="3"/>
  <c r="F18397" i="3"/>
  <c r="F144" i="3"/>
  <c r="F8161" i="3"/>
  <c r="F17874" i="3"/>
  <c r="F20389" i="3"/>
  <c r="F3796" i="3"/>
  <c r="F10609" i="3"/>
  <c r="F4880" i="3"/>
  <c r="F9013" i="3"/>
  <c r="F10923" i="3"/>
  <c r="F3951" i="3"/>
  <c r="F3042" i="3"/>
  <c r="F6814" i="3"/>
  <c r="F2746" i="3"/>
  <c r="F11086" i="3"/>
  <c r="F12745" i="3"/>
  <c r="F11" i="3"/>
  <c r="F21324" i="3"/>
  <c r="F9174" i="3"/>
  <c r="F18582" i="3"/>
  <c r="F16626" i="3"/>
  <c r="F5775" i="3"/>
  <c r="F9932" i="3"/>
  <c r="F15898" i="3"/>
  <c r="F9873" i="3"/>
  <c r="F10370" i="3"/>
  <c r="F6696" i="3"/>
  <c r="F21232" i="3"/>
  <c r="F12193" i="3"/>
  <c r="F5628" i="3"/>
  <c r="F12765" i="3"/>
  <c r="F18295" i="3"/>
  <c r="F641" i="3"/>
  <c r="F7131" i="3"/>
  <c r="F2919" i="3"/>
  <c r="F6146" i="3"/>
  <c r="F12295" i="3"/>
  <c r="F7467" i="3"/>
  <c r="F3607" i="3"/>
  <c r="F3891" i="3"/>
  <c r="F2461" i="3"/>
  <c r="F2088" i="3"/>
  <c r="F12431" i="3"/>
  <c r="F5095" i="3"/>
  <c r="F5138" i="3"/>
  <c r="F18592" i="3"/>
  <c r="F7113" i="3"/>
  <c r="F15477" i="3"/>
  <c r="F15228" i="3"/>
  <c r="F2645" i="3"/>
  <c r="F6791" i="3"/>
  <c r="F20559" i="3"/>
  <c r="F19722" i="3"/>
  <c r="F20477" i="3"/>
  <c r="F20301" i="3"/>
  <c r="F7859" i="3"/>
  <c r="F13141" i="3"/>
  <c r="F14387" i="3"/>
  <c r="F5993" i="3"/>
  <c r="F10693" i="3"/>
  <c r="F6079" i="3"/>
  <c r="F18378" i="3"/>
  <c r="F17202" i="3"/>
  <c r="F13555" i="3"/>
  <c r="F1900" i="3"/>
  <c r="F6641" i="3"/>
  <c r="F8054" i="3"/>
  <c r="F17373" i="3"/>
  <c r="F10439" i="3"/>
  <c r="F8618" i="3"/>
  <c r="F2610" i="3"/>
  <c r="F19234" i="3"/>
  <c r="F2983" i="3"/>
  <c r="F11445" i="3"/>
  <c r="F1928" i="3"/>
  <c r="F9574" i="3"/>
  <c r="F12847" i="3"/>
  <c r="F12393" i="3"/>
  <c r="F10629" i="3"/>
  <c r="F182" i="3"/>
  <c r="F4313" i="3"/>
  <c r="F15175" i="3"/>
  <c r="F20516" i="3"/>
  <c r="F16756" i="3"/>
  <c r="F13169" i="3"/>
  <c r="F4079" i="3"/>
  <c r="F6536" i="3"/>
  <c r="F14268" i="3"/>
  <c r="F10151" i="3"/>
  <c r="F7962" i="3"/>
  <c r="F9521" i="3"/>
  <c r="F10408" i="3"/>
  <c r="F14728" i="3"/>
  <c r="F9874" i="3"/>
  <c r="F1811" i="3"/>
  <c r="F5187" i="3"/>
  <c r="F21107" i="3"/>
  <c r="F12736" i="3"/>
  <c r="F21559" i="3"/>
  <c r="F19595" i="3"/>
  <c r="F12353" i="3"/>
  <c r="F3350" i="3"/>
  <c r="F13274" i="3"/>
  <c r="F21471" i="3"/>
  <c r="F2398" i="3"/>
  <c r="F12865" i="3"/>
  <c r="F2865" i="3"/>
  <c r="F15773" i="3"/>
  <c r="F3318" i="3"/>
  <c r="F7578" i="3"/>
  <c r="F3831" i="3"/>
  <c r="F1214" i="3"/>
  <c r="F19852" i="3"/>
  <c r="F16969" i="3"/>
  <c r="F4434" i="3"/>
  <c r="F4237" i="3"/>
  <c r="F15178" i="3"/>
  <c r="F8596" i="3"/>
  <c r="F2623" i="3"/>
  <c r="F12425" i="3"/>
  <c r="F15468" i="3"/>
  <c r="F13457" i="3"/>
  <c r="F3156" i="3"/>
  <c r="F9612" i="3"/>
  <c r="F19567" i="3"/>
  <c r="F18786" i="3"/>
  <c r="F10462" i="3"/>
  <c r="F14772" i="3"/>
  <c r="F18800" i="3"/>
  <c r="F16444" i="3"/>
  <c r="F8262" i="3"/>
  <c r="F16851" i="3"/>
  <c r="F14911" i="3"/>
  <c r="F7111" i="3"/>
  <c r="F19650" i="3"/>
  <c r="F5496" i="3"/>
  <c r="F16664" i="3"/>
  <c r="F14631" i="3"/>
  <c r="F1190" i="3"/>
  <c r="F15520" i="3"/>
  <c r="F9307" i="3"/>
  <c r="F15904" i="3"/>
  <c r="F4058" i="3"/>
  <c r="F10604" i="3"/>
  <c r="F9378" i="3"/>
  <c r="F3931" i="3"/>
  <c r="F11050" i="3"/>
  <c r="F6724" i="3"/>
  <c r="F21343" i="3"/>
  <c r="F8350" i="3"/>
  <c r="F16741" i="3"/>
  <c r="F11773" i="3"/>
  <c r="F11088" i="3"/>
  <c r="F10227" i="3"/>
  <c r="F5217" i="3"/>
  <c r="F11829" i="3"/>
  <c r="F20996" i="3"/>
  <c r="F15806" i="3"/>
  <c r="F5938" i="3"/>
  <c r="F11592" i="3"/>
  <c r="F8456" i="3"/>
  <c r="F19483" i="3"/>
  <c r="F9849" i="3"/>
  <c r="F12863" i="3"/>
  <c r="F15772" i="3"/>
  <c r="F13800" i="3"/>
  <c r="F2376" i="3"/>
  <c r="F21637" i="3"/>
  <c r="F18456" i="3"/>
  <c r="F20056" i="3"/>
  <c r="F3179" i="3"/>
  <c r="F12977" i="3"/>
  <c r="F14713" i="3"/>
  <c r="F1499" i="3"/>
  <c r="F15034" i="3"/>
  <c r="F15266" i="3"/>
  <c r="F8790" i="3"/>
  <c r="F12077" i="3"/>
  <c r="F13187" i="3"/>
  <c r="F12488" i="3"/>
  <c r="F792" i="3"/>
  <c r="F14655" i="3"/>
  <c r="F20817" i="3"/>
  <c r="F17123" i="3"/>
  <c r="F1620" i="3"/>
  <c r="F150" i="3"/>
  <c r="F19603" i="3"/>
  <c r="F1674" i="3"/>
  <c r="F13083" i="3"/>
  <c r="F13486" i="3"/>
  <c r="F5453" i="3"/>
  <c r="F20667" i="3"/>
  <c r="F7934" i="3"/>
  <c r="F9428" i="3"/>
  <c r="F852" i="3"/>
  <c r="F5099" i="3"/>
  <c r="F16270" i="3"/>
  <c r="F15042" i="3"/>
  <c r="F20153" i="3"/>
  <c r="F20495" i="3"/>
  <c r="F7667" i="3"/>
  <c r="F9124" i="3"/>
  <c r="F19127" i="3"/>
  <c r="F14105" i="3"/>
  <c r="F13977" i="3"/>
  <c r="F11662" i="3"/>
  <c r="F11479" i="3"/>
  <c r="F12909" i="3"/>
  <c r="F13628" i="3"/>
  <c r="F5508" i="3"/>
  <c r="F11141" i="3"/>
  <c r="F8396" i="3"/>
  <c r="F2813" i="3"/>
  <c r="F17906" i="3"/>
  <c r="F9825" i="3"/>
  <c r="F401" i="3"/>
  <c r="F18609" i="3"/>
  <c r="F7980" i="3"/>
  <c r="F21070" i="3"/>
  <c r="F10382" i="3"/>
  <c r="F17714" i="3"/>
  <c r="F7494" i="3"/>
  <c r="F7738" i="3"/>
  <c r="F18918" i="3"/>
  <c r="F14863" i="3"/>
  <c r="F13019" i="3"/>
  <c r="F10785" i="3"/>
  <c r="F2846" i="3"/>
  <c r="F10505" i="3"/>
  <c r="F9127" i="3"/>
  <c r="F9779" i="3"/>
  <c r="F4211" i="3"/>
  <c r="F19597" i="3"/>
  <c r="F508" i="3"/>
  <c r="F8319" i="3"/>
  <c r="F11135" i="3"/>
  <c r="F15457" i="3"/>
  <c r="F1080" i="3"/>
  <c r="F10008" i="3"/>
  <c r="F11605" i="3"/>
  <c r="F14904" i="3"/>
  <c r="F16482" i="3"/>
  <c r="F2387" i="3"/>
  <c r="F20902" i="3"/>
  <c r="F2187" i="3"/>
  <c r="F13281" i="3"/>
  <c r="F16045" i="3"/>
  <c r="F13991" i="3"/>
  <c r="F14909" i="3"/>
  <c r="F11765" i="3"/>
  <c r="F2551" i="3"/>
  <c r="F19052" i="3"/>
  <c r="F9510" i="3"/>
  <c r="F10504" i="3"/>
  <c r="F21052" i="3"/>
  <c r="F3453" i="3"/>
  <c r="F1619" i="3"/>
  <c r="F8499" i="3"/>
  <c r="F19263" i="3"/>
  <c r="F4578" i="3"/>
  <c r="F21470" i="3"/>
  <c r="F16031" i="3"/>
  <c r="F20499" i="3"/>
  <c r="F5564" i="3"/>
  <c r="F18864" i="3"/>
  <c r="F8080" i="3"/>
  <c r="F13058" i="3"/>
  <c r="F8238" i="3"/>
  <c r="F13122" i="3"/>
  <c r="F3083" i="3"/>
  <c r="F18735" i="3"/>
  <c r="F5499" i="3"/>
  <c r="F1965" i="3"/>
  <c r="F1204" i="3"/>
  <c r="F2600" i="3"/>
  <c r="F7290" i="3"/>
  <c r="F1140" i="3"/>
  <c r="F9792" i="3"/>
  <c r="F6380" i="3"/>
  <c r="F15974" i="3"/>
  <c r="F9052" i="3"/>
  <c r="F18706" i="3"/>
  <c r="F583" i="3"/>
  <c r="F624" i="3"/>
  <c r="F15784" i="3"/>
  <c r="F8215" i="3"/>
  <c r="F18358" i="3"/>
  <c r="F10547" i="3"/>
  <c r="F16676" i="3"/>
  <c r="F21184" i="3"/>
  <c r="F18906" i="3"/>
  <c r="F12869" i="3"/>
  <c r="F4641" i="3"/>
  <c r="F13783" i="3"/>
  <c r="F15919" i="3"/>
  <c r="F14504" i="3"/>
  <c r="F10180" i="3"/>
  <c r="F12493" i="3"/>
  <c r="F14551" i="3"/>
  <c r="F3712" i="3"/>
  <c r="F5487" i="3"/>
  <c r="F7952" i="3"/>
  <c r="F18782" i="3"/>
  <c r="F10039" i="3"/>
  <c r="F8292" i="3"/>
  <c r="F13589" i="3"/>
  <c r="F11599" i="3"/>
  <c r="F10410" i="3"/>
  <c r="F858" i="3"/>
  <c r="F3342" i="3"/>
  <c r="F2849" i="3"/>
  <c r="F16060" i="3"/>
  <c r="F8693" i="3"/>
  <c r="F11346" i="3"/>
  <c r="F2009" i="3"/>
  <c r="F6980" i="3"/>
  <c r="F9017" i="3"/>
  <c r="F4046" i="3"/>
  <c r="F2544" i="3"/>
  <c r="F12811" i="3"/>
  <c r="F14556" i="3"/>
  <c r="F13405" i="3"/>
  <c r="F11312" i="3"/>
  <c r="F21328" i="3"/>
  <c r="F5089" i="3"/>
  <c r="F1243" i="3"/>
  <c r="F16791" i="3"/>
  <c r="F7070" i="3"/>
  <c r="F13120" i="3"/>
  <c r="F966" i="3"/>
  <c r="F12541" i="3"/>
  <c r="F17232" i="3"/>
  <c r="F20987" i="3"/>
  <c r="F7746" i="3"/>
  <c r="F14254" i="3"/>
  <c r="F6588" i="3"/>
  <c r="F4382" i="3"/>
  <c r="F2857" i="3"/>
  <c r="F8954" i="3"/>
  <c r="F6623" i="3"/>
  <c r="F13054" i="3"/>
  <c r="F20292" i="3"/>
  <c r="F9147" i="3"/>
  <c r="F18152" i="3"/>
  <c r="F19953" i="3"/>
  <c r="F3204" i="3"/>
  <c r="F1385" i="3"/>
  <c r="F19709" i="3"/>
  <c r="F6621" i="3"/>
  <c r="F14030" i="3"/>
  <c r="F13705" i="3"/>
  <c r="F5687" i="3"/>
  <c r="F4943" i="3"/>
  <c r="F566" i="3"/>
  <c r="F5330" i="3"/>
  <c r="F18862" i="3"/>
  <c r="F14399" i="3"/>
  <c r="F18647" i="3"/>
  <c r="F11267" i="3"/>
  <c r="F7287" i="3"/>
  <c r="F12752" i="3"/>
  <c r="F4499" i="3"/>
  <c r="F17394" i="3"/>
  <c r="F21197" i="3"/>
  <c r="F3373" i="3"/>
  <c r="F4469" i="3"/>
  <c r="F1183" i="3"/>
  <c r="F16289" i="3"/>
  <c r="F8781" i="3"/>
  <c r="F13359" i="3"/>
  <c r="F8823" i="3"/>
  <c r="F16484" i="3"/>
  <c r="F17930" i="3"/>
  <c r="F11421" i="3"/>
  <c r="F1357" i="3"/>
  <c r="F7607" i="3"/>
  <c r="F6418" i="3"/>
  <c r="F14350" i="3"/>
  <c r="F3853" i="3"/>
  <c r="F3267" i="3"/>
  <c r="F10594" i="3"/>
  <c r="F18615" i="3"/>
  <c r="F21310" i="3"/>
  <c r="F14599" i="3"/>
  <c r="F219" i="3"/>
  <c r="F15040" i="3"/>
  <c r="F20224" i="3"/>
  <c r="F11541" i="3"/>
  <c r="F20892" i="3"/>
  <c r="F11201" i="3"/>
  <c r="F15937" i="3"/>
  <c r="F7396" i="3"/>
  <c r="F17112" i="3"/>
  <c r="F1423" i="3"/>
  <c r="F17801" i="3"/>
  <c r="F8778" i="3"/>
  <c r="F20087" i="3"/>
  <c r="F6085" i="3"/>
  <c r="F2659" i="3"/>
  <c r="F6286" i="3"/>
  <c r="F5531" i="3"/>
  <c r="F11620" i="3"/>
  <c r="F21362" i="3"/>
  <c r="F21342" i="3"/>
  <c r="F1755" i="3"/>
  <c r="F11004" i="3"/>
  <c r="F7172" i="3"/>
  <c r="F17361" i="3"/>
  <c r="F19659" i="3"/>
  <c r="F12723" i="3"/>
  <c r="F9117" i="3"/>
  <c r="F342" i="3"/>
  <c r="F17024" i="3"/>
  <c r="F17156" i="3"/>
  <c r="F16792" i="3"/>
  <c r="F9445" i="3"/>
  <c r="F13206" i="3"/>
  <c r="F18484" i="3"/>
  <c r="F10991" i="3"/>
  <c r="F212" i="3"/>
  <c r="F8820" i="3"/>
  <c r="F14769" i="3"/>
  <c r="F16416" i="3"/>
  <c r="F732" i="3"/>
  <c r="F16865" i="3"/>
  <c r="F6680" i="3"/>
  <c r="F1108" i="3"/>
  <c r="F634" i="3"/>
  <c r="F17599" i="3"/>
  <c r="F8838" i="3"/>
  <c r="F19948" i="3"/>
  <c r="F3733" i="3"/>
  <c r="F6256" i="3"/>
  <c r="F18159" i="3"/>
  <c r="F17491" i="3"/>
  <c r="F14690" i="3"/>
  <c r="F18282" i="3"/>
  <c r="F18170" i="3"/>
  <c r="F730" i="3"/>
  <c r="F15690" i="3"/>
  <c r="F5680" i="3"/>
  <c r="F13898" i="3"/>
  <c r="F19462" i="3"/>
  <c r="F9967" i="3"/>
  <c r="F5967" i="3"/>
  <c r="F410" i="3"/>
  <c r="F15497" i="3"/>
  <c r="F19546" i="3"/>
  <c r="F14067" i="3"/>
  <c r="F898" i="3"/>
  <c r="F20696" i="3"/>
  <c r="F1536" i="3"/>
  <c r="F13687" i="3"/>
  <c r="F12053" i="3"/>
  <c r="F7720" i="3"/>
  <c r="F9186" i="3"/>
  <c r="F5241" i="3"/>
  <c r="F4213" i="3"/>
  <c r="F4208" i="3"/>
  <c r="F17561" i="3"/>
  <c r="F20765" i="3"/>
  <c r="F3430" i="3"/>
  <c r="F12594" i="3"/>
  <c r="F18778" i="3"/>
  <c r="F9302" i="3"/>
  <c r="F14857" i="3"/>
  <c r="F2307" i="3"/>
  <c r="F7063" i="3"/>
  <c r="F1494" i="3"/>
  <c r="F16150" i="3"/>
  <c r="F622" i="3"/>
  <c r="F3562" i="3"/>
  <c r="F10514" i="3"/>
  <c r="F17634" i="3"/>
  <c r="F19222" i="3"/>
  <c r="F19892" i="3"/>
  <c r="F20597" i="3"/>
  <c r="F11024" i="3"/>
  <c r="F1696" i="3"/>
  <c r="F5464" i="3"/>
  <c r="F16013" i="3"/>
  <c r="F11610" i="3"/>
  <c r="F17709" i="3"/>
  <c r="F7765" i="3"/>
  <c r="F9720" i="3"/>
  <c r="F6348" i="3"/>
  <c r="F9861" i="3"/>
  <c r="F4806" i="3"/>
  <c r="F21037" i="3"/>
  <c r="F7534" i="3"/>
  <c r="F5803" i="3"/>
  <c r="F16880" i="3"/>
  <c r="F1158" i="3"/>
  <c r="F17991" i="3"/>
  <c r="F15702" i="3"/>
  <c r="F6132" i="3"/>
  <c r="F4272" i="3"/>
  <c r="F717" i="3"/>
  <c r="F15221" i="3"/>
  <c r="F19975" i="3"/>
  <c r="F4692" i="3"/>
  <c r="F17985" i="3"/>
  <c r="F5641" i="3"/>
  <c r="F9139" i="3"/>
  <c r="F16758" i="3"/>
  <c r="F19562" i="3"/>
  <c r="F11589" i="3"/>
  <c r="F656" i="3"/>
  <c r="F7029" i="3"/>
  <c r="F7365" i="3"/>
  <c r="F16868" i="3"/>
  <c r="F16846" i="3"/>
  <c r="F6617" i="3"/>
  <c r="F3601" i="3"/>
  <c r="F1602" i="3"/>
  <c r="F16903" i="3"/>
  <c r="F9916" i="3"/>
  <c r="F14625" i="3"/>
  <c r="F2613" i="3"/>
  <c r="F10560" i="3"/>
  <c r="F5258" i="3"/>
  <c r="F20116" i="3"/>
  <c r="F8502" i="3"/>
  <c r="F15206" i="3"/>
  <c r="F4190" i="3"/>
  <c r="F18356" i="3"/>
  <c r="F16829" i="3"/>
  <c r="F11969" i="3"/>
  <c r="F6018" i="3"/>
  <c r="F4708" i="3"/>
  <c r="F5431" i="3"/>
  <c r="F6143" i="3"/>
  <c r="F6750" i="3"/>
  <c r="F15757" i="3"/>
  <c r="F18752" i="3"/>
  <c r="F13234" i="3"/>
  <c r="F15543" i="3"/>
  <c r="F10747" i="3"/>
  <c r="F3200" i="3"/>
  <c r="F3445" i="3"/>
  <c r="F10436" i="3"/>
  <c r="F12129" i="3"/>
  <c r="F4794" i="3"/>
  <c r="F4526" i="3"/>
  <c r="F8118" i="3"/>
  <c r="F13263" i="3"/>
  <c r="F839" i="3"/>
  <c r="F20832" i="3"/>
  <c r="F18535" i="3"/>
  <c r="F8920" i="3"/>
  <c r="F3945" i="3"/>
  <c r="F18558" i="3"/>
  <c r="F4038" i="3"/>
  <c r="F19713" i="3"/>
  <c r="F4445" i="3"/>
  <c r="F17118" i="3"/>
  <c r="F3519" i="3"/>
  <c r="F13603" i="3"/>
  <c r="F2633" i="3"/>
  <c r="F754" i="3"/>
  <c r="F13015" i="3"/>
  <c r="F1730" i="3"/>
  <c r="F3896" i="3"/>
  <c r="F8862" i="3"/>
  <c r="F3441" i="3"/>
  <c r="F12430" i="3"/>
  <c r="F4127" i="3"/>
  <c r="F9840" i="3"/>
  <c r="F12111" i="3"/>
  <c r="F13952" i="3"/>
  <c r="F21292" i="3"/>
  <c r="F8448" i="3"/>
  <c r="F17177" i="3"/>
  <c r="F11106" i="3"/>
  <c r="F18976" i="3"/>
  <c r="F4656" i="3"/>
  <c r="F13693" i="3"/>
  <c r="F10845" i="3"/>
  <c r="F13787" i="3"/>
  <c r="F19297" i="3"/>
  <c r="F14616" i="3"/>
  <c r="F14823" i="3"/>
  <c r="F21262" i="3"/>
  <c r="F836" i="3"/>
  <c r="F14800" i="3"/>
  <c r="F3384" i="3"/>
  <c r="F9425" i="3"/>
  <c r="F7320" i="3"/>
  <c r="F16283" i="3"/>
  <c r="F1627" i="3"/>
  <c r="F13675" i="3"/>
  <c r="F16139" i="3"/>
  <c r="F3020" i="3"/>
  <c r="F19207" i="3"/>
  <c r="F18470" i="3"/>
  <c r="F15604" i="3"/>
  <c r="F11419" i="3"/>
  <c r="F20879" i="3"/>
  <c r="F16794" i="3"/>
  <c r="F9760" i="3"/>
  <c r="F3849" i="3"/>
  <c r="F100" i="3"/>
  <c r="F19262" i="3"/>
  <c r="F11454" i="3"/>
  <c r="F13791" i="3"/>
  <c r="F4393" i="3"/>
  <c r="F1431" i="3"/>
  <c r="F21366" i="3"/>
  <c r="F9494" i="3"/>
  <c r="F16555" i="3"/>
  <c r="F1780" i="3"/>
  <c r="F6569" i="3"/>
  <c r="F213" i="3"/>
  <c r="F739" i="3"/>
  <c r="F3259" i="3"/>
  <c r="F7554" i="3"/>
  <c r="F19706" i="3"/>
  <c r="F813" i="3"/>
  <c r="F14066" i="3"/>
  <c r="F3383" i="3"/>
  <c r="F17827" i="3"/>
  <c r="F7248" i="3"/>
  <c r="F17354" i="3"/>
  <c r="F13829" i="3"/>
  <c r="F72" i="3"/>
  <c r="F20369" i="3"/>
  <c r="F15605" i="3"/>
  <c r="F20065" i="3"/>
  <c r="F4638" i="3"/>
  <c r="F3930" i="3"/>
  <c r="F10303" i="3"/>
  <c r="F2703" i="3"/>
  <c r="F15323" i="3"/>
  <c r="F18717" i="3"/>
  <c r="F10371" i="3"/>
  <c r="F14143" i="3"/>
  <c r="F1011" i="3"/>
  <c r="F6771" i="3"/>
  <c r="F7388" i="3"/>
  <c r="F6264" i="3"/>
  <c r="F12270" i="3"/>
  <c r="F11282" i="3"/>
  <c r="F1096" i="3"/>
  <c r="F17187" i="3"/>
  <c r="F4203" i="3"/>
  <c r="F16273" i="3"/>
  <c r="F5704" i="3"/>
  <c r="F4952" i="3"/>
  <c r="F10614" i="3"/>
  <c r="F18705" i="3"/>
  <c r="F19610" i="3"/>
  <c r="F15660" i="3"/>
  <c r="F2606" i="3"/>
  <c r="F17658" i="3"/>
  <c r="F18423" i="3"/>
  <c r="F18939" i="3"/>
  <c r="F17752" i="3"/>
  <c r="F6508" i="3"/>
  <c r="F16278" i="3"/>
  <c r="F9046" i="3"/>
  <c r="F19317" i="3"/>
  <c r="F6693" i="3"/>
  <c r="F14723" i="3"/>
  <c r="F6027" i="3"/>
  <c r="F8631" i="3"/>
  <c r="F16834" i="3"/>
  <c r="F11928" i="3"/>
  <c r="F10136" i="3"/>
  <c r="F8294" i="3"/>
  <c r="F19775" i="3"/>
  <c r="F11437" i="3"/>
  <c r="F10055" i="3"/>
  <c r="F3740" i="3"/>
  <c r="F18370" i="3"/>
  <c r="F18213" i="3"/>
  <c r="F18557" i="3"/>
  <c r="F5770" i="3"/>
  <c r="F18501" i="3"/>
  <c r="F3857" i="3"/>
  <c r="F9032" i="3"/>
  <c r="F10238" i="3"/>
  <c r="F9280" i="3"/>
  <c r="F1607" i="3"/>
  <c r="F17099" i="3"/>
  <c r="F17352" i="3"/>
  <c r="F19762" i="3"/>
  <c r="F16989" i="3"/>
  <c r="F17127" i="3"/>
  <c r="F12887" i="3"/>
  <c r="F7148" i="3"/>
  <c r="F4247" i="3"/>
  <c r="F5245" i="3"/>
  <c r="F19954" i="3"/>
  <c r="F7135" i="3"/>
  <c r="F11512" i="3"/>
  <c r="F12733" i="3"/>
  <c r="F399" i="3"/>
  <c r="F20830" i="3"/>
  <c r="F13175" i="3"/>
  <c r="F15550" i="3"/>
  <c r="F17651" i="3"/>
  <c r="F6537" i="3"/>
  <c r="F19021" i="3"/>
  <c r="F12716" i="3"/>
  <c r="F11761" i="3"/>
  <c r="F7247" i="3"/>
  <c r="F21398" i="3"/>
  <c r="F13793" i="3"/>
  <c r="F6781" i="3"/>
  <c r="F14131" i="3"/>
  <c r="F14532" i="3"/>
  <c r="F11483" i="3"/>
  <c r="F17598" i="3"/>
  <c r="F18061" i="3"/>
  <c r="F13421" i="3"/>
  <c r="F16167" i="3"/>
  <c r="F16041" i="3"/>
  <c r="F2970" i="3"/>
  <c r="F20402" i="3"/>
  <c r="F9143" i="3"/>
  <c r="F2658" i="3"/>
  <c r="F3617" i="3"/>
  <c r="F14207" i="3"/>
  <c r="F21138" i="3"/>
  <c r="F14538" i="3"/>
  <c r="F1510" i="3"/>
  <c r="F3130" i="3"/>
  <c r="F6670" i="3"/>
  <c r="F3544" i="3"/>
  <c r="F6723" i="3"/>
  <c r="F17427" i="3"/>
  <c r="F152" i="3"/>
  <c r="F13183" i="3"/>
  <c r="F4256" i="3"/>
  <c r="F10270" i="3"/>
  <c r="F19348" i="3"/>
  <c r="F18408" i="3"/>
  <c r="F21350" i="3"/>
  <c r="F15719" i="3"/>
  <c r="F17805" i="3"/>
  <c r="F11557" i="3"/>
  <c r="F2674" i="3"/>
  <c r="F10213" i="3"/>
  <c r="F16949" i="3"/>
  <c r="F16860" i="3"/>
  <c r="F940" i="3"/>
  <c r="F8511" i="3"/>
  <c r="F13163" i="3"/>
  <c r="F16546" i="3"/>
  <c r="F14070" i="3"/>
  <c r="F8775" i="3"/>
  <c r="F3630" i="3"/>
  <c r="F10934" i="3"/>
  <c r="F642" i="3"/>
  <c r="F6527" i="3"/>
  <c r="F12116" i="3"/>
  <c r="F9938" i="3"/>
  <c r="F16014" i="3"/>
  <c r="F17142" i="3"/>
  <c r="F7641" i="3"/>
  <c r="F3140" i="3"/>
  <c r="F14348" i="3"/>
  <c r="F10930" i="3"/>
  <c r="F2439" i="3"/>
  <c r="F201" i="3"/>
  <c r="F10329" i="3"/>
  <c r="F6072" i="3"/>
  <c r="F17632" i="3"/>
  <c r="F19032" i="3"/>
  <c r="F9305" i="3"/>
  <c r="F140" i="3"/>
  <c r="F15402" i="3"/>
  <c r="F8729" i="3"/>
  <c r="F14683" i="3"/>
  <c r="F16711" i="3"/>
  <c r="F18312" i="3"/>
  <c r="F14766" i="3"/>
  <c r="F10557" i="3"/>
  <c r="F3396" i="3"/>
  <c r="F10542" i="3"/>
  <c r="F19147" i="3"/>
  <c r="F12592" i="3"/>
  <c r="F3353" i="3"/>
  <c r="F16055" i="3"/>
  <c r="F6679" i="3"/>
  <c r="F2432" i="3"/>
  <c r="F3280" i="3"/>
  <c r="F1221" i="3"/>
  <c r="F1416" i="3"/>
  <c r="F5390" i="3"/>
  <c r="F16191" i="3"/>
  <c r="F12472" i="3"/>
  <c r="F17621" i="3"/>
  <c r="F1476" i="3"/>
  <c r="F11995" i="3"/>
  <c r="F16165" i="3"/>
  <c r="F4142" i="3"/>
  <c r="F863" i="3"/>
  <c r="F2737" i="3"/>
  <c r="F8295" i="3"/>
  <c r="F13614" i="3"/>
  <c r="F21087" i="3"/>
  <c r="F20294" i="3"/>
  <c r="F21553" i="3"/>
  <c r="F21400" i="3"/>
  <c r="F5488" i="3"/>
  <c r="F21533" i="3"/>
  <c r="F2104" i="3"/>
  <c r="F6319" i="3"/>
  <c r="F7482" i="3"/>
  <c r="F16152" i="3"/>
  <c r="F17703" i="3"/>
  <c r="F3476" i="3"/>
  <c r="F14332" i="3"/>
  <c r="F10568" i="3"/>
  <c r="F7655" i="3"/>
  <c r="F21497" i="3"/>
  <c r="F7317" i="3"/>
  <c r="F15001" i="3"/>
  <c r="F3626" i="3"/>
  <c r="F1551" i="3"/>
  <c r="F5712" i="3"/>
  <c r="F18127" i="3"/>
  <c r="F17546" i="3"/>
  <c r="F3707" i="3"/>
  <c r="F18431" i="3"/>
  <c r="F11943" i="3"/>
  <c r="F12585" i="3"/>
  <c r="F19759" i="3"/>
  <c r="F5369" i="3"/>
  <c r="F11621" i="3"/>
  <c r="F19409" i="3"/>
  <c r="F6392" i="3"/>
  <c r="F15967" i="3"/>
  <c r="F12235" i="3"/>
  <c r="F16990" i="3"/>
  <c r="F4277" i="3"/>
  <c r="F18652" i="3"/>
  <c r="F9550" i="3"/>
  <c r="F397" i="3"/>
  <c r="F14903" i="3"/>
  <c r="F777" i="3"/>
  <c r="F2046" i="3"/>
  <c r="F1542" i="3"/>
  <c r="F4357" i="3"/>
  <c r="F16668" i="3"/>
  <c r="F12447" i="3"/>
  <c r="F11332" i="3"/>
  <c r="F21427" i="3"/>
  <c r="F1501" i="3"/>
  <c r="F10825" i="3"/>
  <c r="F9983" i="3"/>
  <c r="F10500" i="3"/>
  <c r="F2682" i="3"/>
  <c r="F9303" i="3"/>
  <c r="F14377" i="3"/>
  <c r="F7735" i="3"/>
  <c r="F2175" i="3"/>
  <c r="F16106" i="3"/>
  <c r="F6513" i="3"/>
  <c r="F6303" i="3"/>
  <c r="F10776" i="3"/>
  <c r="F10459" i="3"/>
  <c r="F11535" i="3"/>
  <c r="F15381" i="3"/>
  <c r="F10264" i="3"/>
  <c r="F12401" i="3"/>
  <c r="F13512" i="3"/>
  <c r="F7312" i="3"/>
  <c r="F3979" i="3"/>
  <c r="F11676" i="3"/>
  <c r="F3839" i="3"/>
  <c r="F10620" i="3"/>
  <c r="F18216" i="3"/>
  <c r="F18605" i="3"/>
  <c r="F3218" i="3"/>
  <c r="F14705" i="3"/>
  <c r="F16935" i="3"/>
  <c r="F14632" i="3"/>
  <c r="F20458" i="3"/>
  <c r="F13995" i="3"/>
  <c r="F1244" i="3"/>
  <c r="F20464" i="3"/>
  <c r="F604" i="3"/>
  <c r="F18729" i="3"/>
  <c r="F15593" i="3"/>
  <c r="F11684" i="3"/>
  <c r="F9215" i="3"/>
  <c r="F19909" i="3"/>
  <c r="F14357" i="3"/>
  <c r="F7570" i="3"/>
  <c r="F12406" i="3"/>
  <c r="F2229" i="3"/>
  <c r="F15236" i="3"/>
  <c r="F15374" i="3"/>
  <c r="F5147" i="3"/>
  <c r="F2825" i="3"/>
  <c r="F7020" i="3"/>
  <c r="F10444" i="3"/>
  <c r="F10752" i="3"/>
  <c r="F14967" i="3"/>
  <c r="F15337" i="3"/>
  <c r="F16870" i="3"/>
  <c r="F16407" i="3"/>
  <c r="F14559" i="3"/>
  <c r="F19849" i="3"/>
  <c r="F20808" i="3"/>
  <c r="F5300" i="3"/>
  <c r="F20778" i="3"/>
  <c r="F9291" i="3"/>
  <c r="F18199" i="3"/>
  <c r="F933" i="3"/>
  <c r="F6284" i="3"/>
  <c r="F17133" i="3"/>
  <c r="F2808" i="3"/>
  <c r="F10854" i="3"/>
  <c r="F15498" i="3"/>
  <c r="F9936" i="3"/>
  <c r="F16527" i="3"/>
  <c r="F1757" i="3"/>
  <c r="F12657" i="3"/>
  <c r="F8851" i="3"/>
  <c r="F10897" i="3"/>
  <c r="F15419" i="3"/>
  <c r="F20034" i="3"/>
  <c r="F506" i="3"/>
  <c r="F2014" i="3"/>
  <c r="F18601" i="3"/>
  <c r="F10716" i="3"/>
  <c r="F15351" i="3"/>
  <c r="F12468" i="3"/>
  <c r="F472" i="3"/>
  <c r="F14144" i="3"/>
  <c r="F9639" i="3"/>
  <c r="F9265" i="3"/>
  <c r="F7001" i="3"/>
  <c r="F17780" i="3"/>
  <c r="F6219" i="3"/>
  <c r="F14587" i="3"/>
  <c r="F16048" i="3"/>
  <c r="F13704" i="3"/>
  <c r="F8480" i="3"/>
  <c r="F8553" i="3"/>
  <c r="F13178" i="3"/>
  <c r="F15842" i="3"/>
  <c r="F18820" i="3"/>
  <c r="F13107" i="3"/>
  <c r="F5507" i="3"/>
  <c r="F17272" i="3"/>
  <c r="F7027" i="3"/>
  <c r="F1135" i="3"/>
  <c r="F14039" i="3"/>
  <c r="F15956" i="3"/>
  <c r="F11847" i="3"/>
  <c r="F8784" i="3"/>
  <c r="F20751" i="3"/>
  <c r="F20282" i="3"/>
  <c r="F20991" i="3"/>
  <c r="F11481" i="3"/>
  <c r="F17135" i="3"/>
  <c r="F9691" i="3"/>
  <c r="F17058" i="3"/>
  <c r="F10179" i="3"/>
  <c r="F18473" i="3"/>
  <c r="F15707" i="3"/>
  <c r="F2129" i="3"/>
  <c r="F14119" i="3"/>
  <c r="F3243" i="3"/>
  <c r="F11788" i="3"/>
  <c r="F7732" i="3"/>
  <c r="F14824" i="3"/>
  <c r="F14841" i="3"/>
  <c r="F1449" i="3"/>
  <c r="F6515" i="3"/>
  <c r="F14162" i="3"/>
  <c r="F2033" i="3"/>
  <c r="F4356" i="3"/>
  <c r="F10543" i="3"/>
  <c r="F217" i="3"/>
  <c r="F11561" i="3"/>
  <c r="F12091" i="3"/>
  <c r="F3845" i="3"/>
  <c r="F19264" i="3"/>
  <c r="F15566" i="3"/>
  <c r="F4550" i="3"/>
  <c r="F7597" i="3"/>
  <c r="F3283" i="3"/>
  <c r="F3159" i="3"/>
  <c r="F7675" i="3"/>
  <c r="F16066" i="3"/>
  <c r="F13393" i="3"/>
  <c r="F14335" i="3"/>
  <c r="F9205" i="3"/>
  <c r="F17396" i="3"/>
  <c r="F17227" i="3"/>
  <c r="F12560" i="3"/>
  <c r="F8139" i="3"/>
  <c r="F11787" i="3"/>
  <c r="F13101" i="3"/>
  <c r="F2904" i="3"/>
  <c r="F12019" i="3"/>
  <c r="F12762" i="3"/>
  <c r="F13815" i="3"/>
  <c r="F3307" i="3"/>
  <c r="F10241" i="3"/>
  <c r="F14400" i="3"/>
  <c r="F7367" i="3"/>
  <c r="F8653" i="3"/>
  <c r="F18926" i="3"/>
  <c r="F6379" i="3"/>
  <c r="F2852" i="3"/>
  <c r="F12003" i="3"/>
  <c r="F119" i="3"/>
  <c r="F13838" i="3"/>
  <c r="F8131" i="3"/>
  <c r="F11297" i="3"/>
  <c r="F10096" i="3"/>
  <c r="F19751" i="3"/>
  <c r="F12046" i="3"/>
  <c r="F3299" i="3"/>
  <c r="F63" i="3"/>
  <c r="F3209" i="3"/>
  <c r="F8627" i="3"/>
  <c r="F17542" i="3"/>
  <c r="F21447" i="3"/>
  <c r="F14194" i="3"/>
  <c r="F5789" i="3"/>
  <c r="F19182" i="3"/>
  <c r="F11595" i="3"/>
  <c r="F96" i="3"/>
  <c r="F2131" i="3"/>
  <c r="F5285" i="3"/>
  <c r="F6943" i="3"/>
  <c r="F21006" i="3"/>
  <c r="F4924" i="3"/>
  <c r="F18881" i="3"/>
  <c r="F13251" i="3"/>
  <c r="F16098" i="3"/>
  <c r="F16475" i="3"/>
  <c r="F19727" i="3"/>
  <c r="F14205" i="3"/>
  <c r="F9220" i="3"/>
  <c r="F337" i="3"/>
  <c r="F21496" i="3"/>
  <c r="F2352" i="3"/>
  <c r="F12054" i="3"/>
  <c r="F9561" i="3"/>
  <c r="F19547" i="3"/>
  <c r="F14313" i="3"/>
  <c r="F3163" i="3"/>
  <c r="F2103" i="3"/>
  <c r="F15731" i="3"/>
  <c r="F19512" i="3"/>
  <c r="F15489" i="3"/>
  <c r="F400" i="3"/>
  <c r="F9659" i="3"/>
  <c r="F20688" i="3"/>
  <c r="F9083" i="3"/>
  <c r="F16802" i="3"/>
  <c r="F14777" i="3"/>
  <c r="F7157" i="3"/>
  <c r="F14451" i="3"/>
  <c r="F6607" i="3"/>
  <c r="F16974" i="3"/>
  <c r="F8703" i="3"/>
  <c r="F20222" i="3"/>
  <c r="F12211" i="3"/>
  <c r="F11866" i="3"/>
  <c r="F13249" i="3"/>
  <c r="F12526" i="3"/>
  <c r="F14571" i="3"/>
  <c r="F4329" i="3"/>
  <c r="F7091" i="3"/>
  <c r="F18193" i="3"/>
  <c r="F14049" i="3"/>
  <c r="F2098" i="3"/>
  <c r="F12095" i="3"/>
  <c r="F4477" i="3"/>
  <c r="F16214" i="3"/>
  <c r="F15647" i="3"/>
  <c r="F13134" i="3"/>
  <c r="F7011" i="3"/>
  <c r="F13929" i="3"/>
  <c r="F17787" i="3"/>
  <c r="F18600" i="3"/>
  <c r="F5468" i="3"/>
  <c r="F6961" i="3"/>
  <c r="F14884" i="3"/>
  <c r="F12663" i="3"/>
  <c r="F19151" i="3"/>
  <c r="F16755" i="3"/>
  <c r="F5828" i="3"/>
  <c r="F10346" i="3"/>
  <c r="F13805" i="3"/>
  <c r="F16891" i="3"/>
  <c r="F11563" i="3"/>
  <c r="F106" i="3"/>
  <c r="F20619" i="3"/>
  <c r="F8901" i="3"/>
  <c r="F11536" i="3"/>
  <c r="F15128" i="3"/>
  <c r="F11302" i="3"/>
  <c r="F16695" i="3"/>
  <c r="F6963" i="3"/>
  <c r="F11994" i="3"/>
  <c r="F8500" i="3"/>
  <c r="F14154" i="3"/>
  <c r="F9069" i="3"/>
  <c r="F1448" i="3"/>
  <c r="F13997" i="3"/>
  <c r="F21610" i="3"/>
  <c r="F1050" i="3"/>
  <c r="F4296" i="3"/>
  <c r="F12976" i="3"/>
  <c r="F11301" i="3"/>
  <c r="F15355" i="3"/>
  <c r="F1518" i="3"/>
  <c r="F15499" i="3"/>
  <c r="F20972" i="3"/>
  <c r="F9943" i="3"/>
  <c r="F15016" i="3"/>
  <c r="F11857" i="3"/>
  <c r="F1058" i="3"/>
  <c r="F5636" i="3"/>
  <c r="F20031" i="3"/>
  <c r="F6355" i="3"/>
  <c r="F5834" i="3"/>
  <c r="F11948" i="3"/>
  <c r="F9135" i="3"/>
  <c r="F16535" i="3"/>
  <c r="F18167" i="3"/>
  <c r="F14024" i="3"/>
  <c r="F16998" i="3"/>
  <c r="F3346" i="3"/>
  <c r="F1072" i="3"/>
  <c r="F1241" i="3"/>
  <c r="F11104" i="3"/>
  <c r="F14256" i="3"/>
  <c r="F4591" i="3"/>
  <c r="F2925" i="3"/>
  <c r="F20137" i="3"/>
  <c r="F8793" i="3"/>
  <c r="F5859" i="3"/>
  <c r="F17744" i="3"/>
  <c r="F18244" i="3"/>
  <c r="F19545" i="3"/>
  <c r="F4138" i="3"/>
  <c r="F8152" i="3"/>
  <c r="F351" i="3"/>
  <c r="F16101" i="3"/>
  <c r="F15282" i="3"/>
  <c r="F7566" i="3"/>
  <c r="F18935" i="3"/>
  <c r="F17942" i="3"/>
  <c r="F16613" i="3"/>
  <c r="F20145" i="3"/>
  <c r="F9150" i="3"/>
  <c r="F16044" i="3"/>
  <c r="F21418" i="3"/>
  <c r="F13507" i="3"/>
  <c r="F5356" i="3"/>
  <c r="F12411" i="3"/>
  <c r="F17007" i="3"/>
  <c r="F19692" i="3"/>
  <c r="F4914" i="3"/>
  <c r="F18322" i="3"/>
  <c r="F14328" i="3"/>
  <c r="F16245" i="3"/>
  <c r="F4263" i="3"/>
  <c r="F14453" i="3"/>
  <c r="F10358" i="3"/>
  <c r="F243" i="3"/>
  <c r="F6561" i="3"/>
  <c r="F4552" i="3"/>
  <c r="F17366" i="3"/>
  <c r="F19379" i="3"/>
  <c r="F15614" i="3"/>
  <c r="F14494" i="3"/>
  <c r="F5911" i="3"/>
  <c r="F10814" i="3"/>
  <c r="F2290" i="3"/>
  <c r="F2061" i="3"/>
  <c r="F411" i="3"/>
  <c r="F7650" i="3"/>
  <c r="F8863" i="3"/>
  <c r="F2057" i="3"/>
  <c r="F2193" i="3"/>
  <c r="F21230" i="3"/>
  <c r="F17803" i="3"/>
  <c r="F2329" i="3"/>
  <c r="F12576" i="3"/>
  <c r="F5008" i="3"/>
  <c r="F21596" i="3"/>
  <c r="F9385" i="3"/>
  <c r="F20131" i="3"/>
  <c r="F3344" i="3"/>
  <c r="F7477" i="3"/>
  <c r="F2192" i="3"/>
  <c r="F7648" i="3"/>
  <c r="F6987" i="3"/>
  <c r="F19617" i="3"/>
  <c r="F15052" i="3"/>
  <c r="F1691" i="3"/>
  <c r="F1102" i="3"/>
  <c r="F2930" i="3"/>
  <c r="F8669" i="3"/>
  <c r="F4150" i="3"/>
  <c r="F4544" i="3"/>
  <c r="F18912" i="3"/>
  <c r="F13516" i="3"/>
  <c r="F5143" i="3"/>
  <c r="F14193" i="3"/>
  <c r="F5041" i="3"/>
  <c r="F7583" i="3"/>
  <c r="F6015" i="3"/>
  <c r="F2752" i="3"/>
  <c r="F7960" i="3"/>
  <c r="F15061" i="3"/>
  <c r="F19781" i="3"/>
  <c r="F13028" i="3"/>
  <c r="F5338" i="3"/>
  <c r="F4020" i="3"/>
  <c r="F10387" i="3"/>
  <c r="F12601" i="3"/>
  <c r="F20566" i="3"/>
  <c r="F20715" i="3"/>
  <c r="F12536" i="3"/>
  <c r="F14582" i="3"/>
  <c r="F9925" i="3"/>
  <c r="F11401" i="3"/>
  <c r="F4004" i="3"/>
  <c r="F1187" i="3"/>
  <c r="F459" i="3"/>
  <c r="F11037" i="3"/>
  <c r="F10918" i="3"/>
  <c r="F682" i="3"/>
  <c r="F1172" i="3"/>
  <c r="F2739" i="3"/>
  <c r="F11148" i="3"/>
  <c r="F20496" i="3"/>
  <c r="F17864" i="3"/>
  <c r="F6703" i="3"/>
  <c r="F15231" i="3"/>
  <c r="F14054" i="3"/>
  <c r="F10432" i="3"/>
  <c r="F13908" i="3"/>
  <c r="F11290" i="3"/>
  <c r="F16701" i="3"/>
  <c r="F21439" i="3"/>
  <c r="F21408" i="3"/>
  <c r="F738" i="3"/>
  <c r="F19959" i="3"/>
  <c r="F3919" i="3"/>
  <c r="F18118" i="3"/>
  <c r="F4587" i="3"/>
  <c r="F8251" i="3"/>
  <c r="F15395" i="3"/>
  <c r="F19748" i="3"/>
  <c r="F12819" i="3"/>
  <c r="F10944" i="3"/>
  <c r="F1920" i="3"/>
  <c r="F9704" i="3"/>
  <c r="F7798" i="3"/>
  <c r="F15433" i="3"/>
  <c r="F7753" i="3"/>
  <c r="F7986" i="3"/>
  <c r="F14087" i="3"/>
  <c r="F19343" i="3"/>
  <c r="F5777" i="3"/>
  <c r="F12266" i="3"/>
  <c r="F14720" i="3"/>
  <c r="F11288" i="3"/>
  <c r="F12158" i="3"/>
  <c r="F21113" i="3"/>
  <c r="F10399" i="3"/>
  <c r="F21607" i="3"/>
  <c r="F16764" i="3"/>
  <c r="F17325" i="3"/>
  <c r="F6964" i="3"/>
  <c r="F5411" i="3"/>
  <c r="F11245" i="3"/>
  <c r="F10856" i="3"/>
  <c r="F9980" i="3"/>
  <c r="F13663" i="3"/>
  <c r="F4784" i="3"/>
  <c r="F8585" i="3"/>
  <c r="F4491" i="3"/>
  <c r="F14784" i="3"/>
  <c r="F18750" i="3"/>
  <c r="F13394" i="3"/>
  <c r="F15014" i="3"/>
  <c r="F7197" i="3"/>
  <c r="F7480" i="3"/>
  <c r="F18993" i="3"/>
  <c r="F3002" i="3"/>
  <c r="F12546" i="3"/>
  <c r="F16888" i="3"/>
  <c r="F19639" i="3"/>
  <c r="F12978" i="3"/>
  <c r="F16682" i="3"/>
  <c r="F20713" i="3"/>
  <c r="F17627" i="3"/>
  <c r="F10787" i="3"/>
  <c r="F19776" i="3"/>
  <c r="F1698" i="3"/>
  <c r="F14410" i="3"/>
  <c r="F11076" i="3"/>
  <c r="F17664" i="3"/>
  <c r="F12246" i="3"/>
  <c r="F6250" i="3"/>
  <c r="F10158" i="3"/>
  <c r="F5548" i="3"/>
  <c r="F20717" i="3"/>
  <c r="F5615" i="3"/>
  <c r="F9390" i="3"/>
  <c r="F15932" i="3"/>
  <c r="F10558" i="3"/>
  <c r="F20969" i="3"/>
  <c r="F2611" i="3"/>
  <c r="F12069" i="3"/>
  <c r="F4031" i="3"/>
  <c r="F16085" i="3"/>
  <c r="F16205" i="3"/>
  <c r="F6466" i="3"/>
  <c r="F11547" i="3"/>
  <c r="F4608" i="3"/>
  <c r="F18913" i="3"/>
  <c r="F14215" i="3"/>
  <c r="F20186" i="3"/>
  <c r="F15848" i="3"/>
  <c r="F10667" i="3"/>
  <c r="F6840" i="3"/>
  <c r="F13031" i="3"/>
  <c r="F3498" i="3"/>
  <c r="F9044" i="3"/>
  <c r="F17380" i="3"/>
  <c r="F6145" i="3"/>
  <c r="F16457" i="3"/>
  <c r="F20246" i="3"/>
  <c r="F7603" i="3"/>
  <c r="F8391" i="3"/>
  <c r="F9567" i="3"/>
  <c r="F14347" i="3"/>
  <c r="F6802" i="3"/>
  <c r="F9327" i="3"/>
  <c r="F15125" i="3"/>
  <c r="F15574" i="3"/>
  <c r="F17402" i="3"/>
  <c r="F20789" i="3"/>
  <c r="F5365" i="3"/>
  <c r="F9620" i="3"/>
  <c r="F2405" i="3"/>
  <c r="F17821" i="3"/>
  <c r="F8210" i="3"/>
  <c r="F11119" i="3"/>
  <c r="F10703" i="3"/>
  <c r="F18924" i="3"/>
  <c r="F12277" i="3"/>
  <c r="F8485" i="3"/>
  <c r="F16557" i="3"/>
  <c r="F16994" i="3"/>
  <c r="F11277" i="3"/>
  <c r="F12070" i="3"/>
  <c r="F17009" i="3"/>
  <c r="F11376" i="3"/>
  <c r="F21014" i="3"/>
  <c r="F11667" i="3"/>
  <c r="F9446" i="3"/>
  <c r="F19213" i="3"/>
  <c r="F10116" i="3"/>
  <c r="F2691" i="3"/>
  <c r="F1503" i="3"/>
  <c r="F1114" i="3"/>
  <c r="F9231" i="3"/>
  <c r="F19686" i="3"/>
  <c r="F12890" i="3"/>
  <c r="F8798" i="3"/>
  <c r="F11149" i="3"/>
  <c r="F1808" i="3"/>
  <c r="F4176" i="3"/>
  <c r="F462" i="3"/>
  <c r="F12039" i="3"/>
  <c r="F4808" i="3"/>
  <c r="F12715" i="3"/>
  <c r="F4132" i="3"/>
  <c r="F9693" i="3"/>
  <c r="F5610" i="3"/>
  <c r="F15787" i="3"/>
  <c r="F14310" i="3"/>
  <c r="F3756" i="3"/>
  <c r="F10289" i="3"/>
  <c r="F16665" i="3"/>
  <c r="F6138" i="3"/>
  <c r="F15159" i="3"/>
  <c r="F16153" i="3"/>
  <c r="F12470" i="3"/>
  <c r="F18920" i="3"/>
  <c r="F6385" i="3"/>
  <c r="F11147" i="3"/>
  <c r="F14183" i="3"/>
  <c r="F14224" i="3"/>
  <c r="F18005" i="3"/>
  <c r="F6176" i="3"/>
  <c r="F16722" i="3"/>
  <c r="F130" i="3"/>
  <c r="F15135" i="3"/>
  <c r="F148" i="3"/>
  <c r="F14844" i="3"/>
  <c r="F9690" i="3"/>
  <c r="F12286" i="3"/>
  <c r="F15760" i="3"/>
  <c r="F3691" i="3"/>
  <c r="F6383" i="3"/>
  <c r="F6397" i="3"/>
  <c r="F6671" i="3"/>
  <c r="F19600" i="3"/>
  <c r="F10948" i="3"/>
  <c r="F1193" i="3"/>
  <c r="F11654" i="3"/>
  <c r="F8156" i="3"/>
  <c r="F10790" i="3"/>
  <c r="F15892" i="3"/>
  <c r="F2457" i="3"/>
  <c r="F16688" i="3"/>
  <c r="F4986" i="3"/>
  <c r="F16382" i="3"/>
  <c r="F17364" i="3"/>
  <c r="F10686" i="3"/>
  <c r="F18576" i="3"/>
  <c r="F21472" i="3"/>
  <c r="F8406" i="3"/>
  <c r="F4318" i="3"/>
  <c r="F18427" i="3"/>
  <c r="F20904" i="3"/>
  <c r="F575" i="3"/>
  <c r="F16980" i="3"/>
  <c r="F14437" i="3"/>
  <c r="F17548" i="3"/>
  <c r="F14702" i="3"/>
  <c r="F5741" i="3"/>
  <c r="F9360" i="3"/>
  <c r="F6302" i="3"/>
  <c r="F11782" i="3"/>
  <c r="F2051" i="3"/>
  <c r="F16780" i="3"/>
  <c r="F4567" i="3"/>
  <c r="F16485" i="3"/>
  <c r="F18718" i="3"/>
  <c r="F12952" i="3"/>
  <c r="F1806" i="3"/>
  <c r="F19157" i="3"/>
  <c r="F8383" i="3"/>
  <c r="F7300" i="3"/>
  <c r="F14944" i="3"/>
  <c r="F3482" i="3"/>
  <c r="F13317" i="3"/>
  <c r="F9183" i="3"/>
  <c r="F16845" i="3"/>
  <c r="F20363" i="3"/>
  <c r="F19958" i="3"/>
  <c r="F896" i="3"/>
  <c r="F8092" i="3"/>
  <c r="F5261" i="3"/>
  <c r="F6224" i="3"/>
  <c r="F10061" i="3"/>
  <c r="F7623" i="3"/>
  <c r="F18328" i="3"/>
  <c r="F3224" i="3"/>
  <c r="F10913" i="3"/>
  <c r="F5902" i="3"/>
  <c r="F7778" i="3"/>
  <c r="F623" i="3"/>
  <c r="F12922" i="3"/>
  <c r="F19268" i="3"/>
  <c r="F259" i="3"/>
  <c r="F5835" i="3"/>
  <c r="F5903" i="3"/>
  <c r="F6986" i="3"/>
  <c r="F16109" i="3"/>
  <c r="F3915" i="3"/>
  <c r="F17645" i="3"/>
  <c r="F9698" i="3"/>
  <c r="F4118" i="3"/>
  <c r="F11562" i="3"/>
  <c r="F20092" i="3"/>
  <c r="F19136" i="3"/>
  <c r="F21223" i="3"/>
  <c r="F5087" i="3"/>
  <c r="F1528" i="3"/>
  <c r="F9585" i="3"/>
  <c r="F1675" i="3"/>
  <c r="F12571" i="3"/>
  <c r="F9563" i="3"/>
  <c r="F17854" i="3"/>
  <c r="F12568" i="3"/>
  <c r="F855" i="3"/>
  <c r="F7845" i="3"/>
  <c r="F10449" i="3"/>
  <c r="F2565" i="3"/>
  <c r="F21641" i="3"/>
  <c r="F20658" i="3"/>
  <c r="F6734" i="3"/>
  <c r="F19925" i="3"/>
  <c r="F780" i="3"/>
  <c r="F18763" i="3"/>
  <c r="F18000" i="3"/>
  <c r="F1665" i="3"/>
  <c r="F10595" i="3"/>
  <c r="F6748" i="3"/>
  <c r="F5213" i="3"/>
  <c r="F11915" i="3"/>
  <c r="F12773" i="3"/>
  <c r="F17508" i="3"/>
  <c r="F17280" i="3"/>
  <c r="F7107" i="3"/>
  <c r="F21123" i="3"/>
  <c r="F17111" i="3"/>
  <c r="F16776" i="3"/>
  <c r="F14512" i="3"/>
  <c r="F8455" i="3"/>
  <c r="F16064" i="3"/>
  <c r="F677" i="3"/>
  <c r="F3748" i="3"/>
  <c r="F3177" i="3"/>
  <c r="F12464" i="3"/>
  <c r="F18230" i="3"/>
  <c r="F19733" i="3"/>
  <c r="F16316" i="3"/>
  <c r="F1697" i="3"/>
  <c r="F7404" i="3"/>
  <c r="F17950" i="3"/>
  <c r="F18863" i="3"/>
  <c r="F20932" i="3"/>
  <c r="F13464" i="3"/>
  <c r="F11087" i="3"/>
  <c r="F9847" i="3"/>
  <c r="F2562" i="3"/>
  <c r="F1878" i="3"/>
  <c r="F10221" i="3"/>
  <c r="F17533" i="3"/>
  <c r="F13674" i="3"/>
  <c r="F16908" i="3"/>
  <c r="F7930" i="3"/>
  <c r="F16230" i="3"/>
  <c r="F20989" i="3"/>
  <c r="F10285" i="3"/>
  <c r="F9616" i="3"/>
  <c r="F12029" i="3"/>
  <c r="F7766" i="3"/>
  <c r="F7010" i="3"/>
  <c r="F4874" i="3"/>
  <c r="F2410" i="3"/>
  <c r="F21551" i="3"/>
  <c r="F10147" i="3"/>
  <c r="F4981" i="3"/>
  <c r="F3966" i="3"/>
  <c r="F17516" i="3"/>
  <c r="F1947" i="3"/>
  <c r="F5315" i="3"/>
  <c r="F6579" i="3"/>
  <c r="F1349" i="3"/>
  <c r="F18006" i="3"/>
  <c r="F20770" i="3"/>
  <c r="F9288" i="3"/>
  <c r="F12096" i="3"/>
  <c r="F16257" i="3"/>
  <c r="F15487" i="3"/>
  <c r="F4245" i="3"/>
  <c r="F14771" i="3"/>
  <c r="F13994" i="3"/>
  <c r="F16375" i="3"/>
  <c r="F254" i="3"/>
  <c r="F21188" i="3"/>
  <c r="F12726" i="3"/>
  <c r="F3446" i="3"/>
  <c r="F20946" i="3"/>
  <c r="F15222" i="3"/>
  <c r="F4729" i="3"/>
  <c r="F13954" i="3"/>
  <c r="F10038" i="3"/>
  <c r="F12020" i="3"/>
  <c r="F1931" i="3"/>
  <c r="F16813" i="3"/>
  <c r="F4413" i="3"/>
  <c r="F18034" i="3"/>
  <c r="F3659" i="3"/>
  <c r="F14941" i="3"/>
  <c r="F7141" i="3"/>
  <c r="F11269" i="3"/>
  <c r="F9341" i="3"/>
  <c r="F11326" i="3"/>
  <c r="F12581" i="3"/>
  <c r="F7374" i="3"/>
  <c r="F1623" i="3"/>
  <c r="F9493" i="3"/>
  <c r="F4584" i="3"/>
  <c r="F9791" i="3"/>
  <c r="F11498" i="3"/>
  <c r="F5373" i="3"/>
  <c r="F17544" i="3"/>
  <c r="F404" i="3"/>
  <c r="F20823" i="3"/>
  <c r="F16961" i="3"/>
  <c r="F4124" i="3"/>
  <c r="F17145" i="3"/>
  <c r="F2690" i="3"/>
  <c r="F6956" i="3"/>
  <c r="F7844" i="3"/>
  <c r="F3689" i="3"/>
  <c r="F4736" i="3"/>
  <c r="F879" i="3"/>
  <c r="F3923" i="3"/>
  <c r="F16287" i="3"/>
  <c r="F505" i="3"/>
  <c r="F12479" i="3"/>
  <c r="F6992" i="3"/>
  <c r="F19354" i="3"/>
  <c r="F10050" i="3"/>
  <c r="F19596" i="3"/>
  <c r="F965" i="3"/>
  <c r="F20621" i="3"/>
  <c r="F12228" i="3"/>
  <c r="F10896" i="3"/>
  <c r="F19211" i="3"/>
  <c r="F11099" i="3"/>
  <c r="F21539" i="3"/>
  <c r="F9817" i="3"/>
  <c r="F4862" i="3"/>
  <c r="F8763" i="3"/>
  <c r="F214" i="3"/>
  <c r="F2960" i="3"/>
  <c r="F19246" i="3"/>
  <c r="F15241" i="3"/>
  <c r="F18016" i="3"/>
  <c r="F10581" i="3"/>
  <c r="F3255" i="3"/>
  <c r="F1496" i="3"/>
  <c r="F8873" i="3"/>
  <c r="F10342" i="3"/>
  <c r="F12777" i="3"/>
  <c r="F12803" i="3"/>
  <c r="F7428" i="3"/>
  <c r="F20897" i="3"/>
  <c r="F14991" i="3"/>
  <c r="F17785" i="3"/>
  <c r="F15276" i="3"/>
  <c r="F9904" i="3"/>
  <c r="F13152" i="3"/>
  <c r="F9752" i="3"/>
  <c r="F9850" i="3"/>
  <c r="F12943" i="3"/>
  <c r="F20038" i="3"/>
  <c r="F12197" i="3"/>
  <c r="F9165" i="3"/>
  <c r="F12388" i="3"/>
  <c r="F11733" i="3"/>
  <c r="F7994" i="3"/>
  <c r="F11222" i="3"/>
  <c r="F74" i="3"/>
  <c r="F19154" i="3"/>
  <c r="F21210" i="3"/>
  <c r="F20507" i="3"/>
  <c r="F19289" i="3"/>
  <c r="F605" i="3"/>
  <c r="F16256" i="3"/>
  <c r="F10766" i="3"/>
  <c r="F541" i="3"/>
  <c r="F17815" i="3"/>
  <c r="F12770" i="3"/>
  <c r="F8738" i="3"/>
  <c r="F14337" i="3"/>
  <c r="F3305" i="3"/>
  <c r="F13370" i="3"/>
  <c r="F1933" i="3"/>
  <c r="F10700" i="3"/>
  <c r="F6882" i="3"/>
  <c r="F11308" i="3"/>
  <c r="F9134" i="3"/>
  <c r="F14691" i="3"/>
  <c r="F2502" i="3"/>
  <c r="F11950" i="3"/>
  <c r="F8888" i="3"/>
  <c r="F4974" i="3"/>
  <c r="F5004" i="3"/>
  <c r="F10466" i="3"/>
  <c r="F10341" i="3"/>
  <c r="F13240" i="3"/>
  <c r="F13080" i="3"/>
  <c r="F12400" i="3"/>
  <c r="F2624" i="3"/>
  <c r="F12356" i="3"/>
  <c r="F8085" i="3"/>
  <c r="F15479" i="3"/>
  <c r="F20867" i="3"/>
  <c r="F19967" i="3"/>
  <c r="F15705" i="3"/>
  <c r="F6271" i="3"/>
  <c r="F2443" i="3"/>
  <c r="F15400" i="3"/>
  <c r="F5884" i="3"/>
  <c r="F14920" i="3"/>
  <c r="F14482" i="3"/>
  <c r="F17853" i="3"/>
  <c r="F12806" i="3"/>
  <c r="F15828" i="3"/>
  <c r="F94" i="3"/>
  <c r="F4879" i="3"/>
  <c r="F7713" i="3"/>
  <c r="F5886" i="3"/>
  <c r="F694" i="3"/>
  <c r="F7593" i="3"/>
  <c r="F15965" i="3"/>
  <c r="F4011" i="3"/>
  <c r="F1373" i="3"/>
  <c r="F187" i="3"/>
  <c r="F16563" i="3"/>
  <c r="F10101" i="3"/>
  <c r="F5504" i="3"/>
  <c r="F7043" i="3"/>
  <c r="F3194" i="3"/>
  <c r="F1182" i="3"/>
  <c r="F18767" i="3"/>
  <c r="F16275" i="3"/>
  <c r="F9564" i="3"/>
  <c r="F20354" i="3"/>
  <c r="F12698" i="3"/>
  <c r="F18510" i="3"/>
  <c r="F2087" i="3"/>
  <c r="F2799" i="3"/>
  <c r="F4037" i="3"/>
  <c r="F5848" i="3"/>
  <c r="F17955" i="3"/>
  <c r="F1019" i="3"/>
  <c r="F6258" i="3"/>
  <c r="F8712" i="3"/>
  <c r="F19834" i="3"/>
  <c r="F2765" i="3"/>
  <c r="F12741" i="3"/>
  <c r="F9801" i="3"/>
  <c r="F16513" i="3"/>
  <c r="F7799" i="3"/>
  <c r="F13878" i="3"/>
  <c r="F21508" i="3"/>
  <c r="F21325" i="3"/>
  <c r="F17304" i="3"/>
  <c r="F18887" i="3"/>
  <c r="F19602" i="3"/>
  <c r="F20066" i="3"/>
  <c r="F18094" i="3"/>
  <c r="F14108" i="3"/>
  <c r="F17090" i="3"/>
  <c r="F13004" i="3"/>
  <c r="F8997" i="3"/>
  <c r="F9405" i="3"/>
  <c r="F20837" i="3"/>
  <c r="F2281" i="3"/>
  <c r="F12965" i="3"/>
  <c r="F467" i="3"/>
  <c r="F16646" i="3"/>
  <c r="F14302" i="3"/>
  <c r="F2081" i="3"/>
  <c r="F16734" i="3"/>
  <c r="F741" i="3"/>
  <c r="F10743" i="3"/>
  <c r="F14742" i="3"/>
  <c r="F20149" i="3"/>
  <c r="F14476" i="3"/>
  <c r="F20629" i="3"/>
  <c r="F5676" i="3"/>
  <c r="F20592" i="3"/>
  <c r="F14292" i="3"/>
  <c r="F13637" i="3"/>
  <c r="F11217" i="3"/>
  <c r="F8260" i="3"/>
  <c r="F959" i="3"/>
  <c r="F352" i="3"/>
  <c r="F12166" i="3"/>
  <c r="F13084" i="3"/>
  <c r="F20271" i="3"/>
  <c r="F5537" i="3"/>
  <c r="F20075" i="3"/>
  <c r="F21433" i="3"/>
  <c r="F18009" i="3"/>
  <c r="F2413" i="3"/>
  <c r="F5883" i="3"/>
  <c r="F7451" i="3"/>
  <c r="F7286" i="3"/>
  <c r="F2879" i="3"/>
  <c r="F14340" i="3"/>
  <c r="F464" i="3"/>
  <c r="F5324" i="3"/>
  <c r="F6198" i="3"/>
  <c r="F15927" i="3"/>
  <c r="F16371" i="3"/>
  <c r="F20197" i="3"/>
  <c r="F10153" i="3"/>
  <c r="F16020" i="3"/>
  <c r="F9122" i="3"/>
  <c r="F4083" i="3"/>
  <c r="F1794" i="3"/>
  <c r="F18810" i="3"/>
  <c r="F15245" i="3"/>
  <c r="F3400" i="3"/>
  <c r="F13296" i="3"/>
  <c r="F20387" i="3"/>
  <c r="F4687" i="3"/>
  <c r="F17020" i="3"/>
  <c r="F4985" i="3"/>
  <c r="F3290" i="3"/>
  <c r="F3089" i="3"/>
  <c r="F7912" i="3"/>
  <c r="F16800" i="3"/>
  <c r="F3660" i="3"/>
  <c r="F20901" i="3"/>
  <c r="F9743" i="3"/>
  <c r="F16361" i="3"/>
  <c r="F21254" i="3"/>
  <c r="F18575" i="3"/>
  <c r="F3559" i="3"/>
  <c r="F12065" i="3"/>
  <c r="F4179" i="3"/>
  <c r="F15558" i="3"/>
  <c r="F2534" i="3"/>
  <c r="F19020" i="3"/>
  <c r="F14552" i="3"/>
  <c r="F13623" i="3"/>
  <c r="F17693" i="3"/>
  <c r="F18320" i="3"/>
  <c r="F12107" i="3"/>
  <c r="F11986" i="3"/>
  <c r="F6074" i="3"/>
  <c r="F10064" i="3"/>
  <c r="F6838" i="3"/>
  <c r="F3973" i="3"/>
  <c r="F10010" i="3"/>
  <c r="F4744" i="3"/>
  <c r="F9204" i="3"/>
  <c r="F12670" i="3"/>
  <c r="F8801" i="3"/>
  <c r="F9747" i="3"/>
  <c r="F19290" i="3"/>
  <c r="F17737" i="3"/>
  <c r="F12708" i="3"/>
  <c r="F808" i="3"/>
  <c r="F2950" i="3"/>
  <c r="F14975" i="3"/>
  <c r="F14306" i="3"/>
  <c r="F5550" i="3"/>
  <c r="F19046" i="3"/>
  <c r="F1051" i="3"/>
  <c r="F14804" i="3"/>
  <c r="F6452" i="3"/>
  <c r="F7479" i="3"/>
  <c r="F3877" i="3"/>
  <c r="F6405" i="3"/>
  <c r="F9608" i="3"/>
  <c r="F8953" i="3"/>
  <c r="F19189" i="3"/>
  <c r="F14740" i="3"/>
  <c r="F18699" i="3"/>
  <c r="F6844" i="3"/>
  <c r="F18716" i="3"/>
  <c r="F4164" i="3"/>
  <c r="F15156" i="3"/>
  <c r="F15251" i="3"/>
  <c r="F8164" i="3"/>
  <c r="F15643" i="3"/>
  <c r="F149" i="3"/>
  <c r="F8701" i="3"/>
  <c r="F11495" i="3"/>
  <c r="F19108" i="3"/>
  <c r="F20924" i="3"/>
  <c r="F8752" i="3"/>
  <c r="F537" i="3"/>
  <c r="F6644" i="3"/>
  <c r="F11715" i="3"/>
  <c r="F19023" i="3"/>
  <c r="F1023" i="3"/>
  <c r="F10486" i="3"/>
  <c r="F9610" i="3"/>
  <c r="F19685" i="3"/>
  <c r="F14864" i="3"/>
  <c r="F16251" i="3"/>
  <c r="F1855" i="3"/>
  <c r="F11748" i="3"/>
  <c r="F16108" i="3"/>
  <c r="F16871" i="3"/>
  <c r="F7149" i="3"/>
  <c r="F10789" i="3"/>
  <c r="F14012" i="3"/>
  <c r="F9234" i="3"/>
  <c r="F10775" i="3"/>
  <c r="F5362" i="3"/>
  <c r="F11540" i="3"/>
  <c r="F18368" i="3"/>
  <c r="F2567" i="3"/>
  <c r="F17852" i="3"/>
  <c r="F20306" i="3"/>
  <c r="F15131" i="3"/>
  <c r="F173" i="3"/>
  <c r="F14914" i="3"/>
  <c r="F7812" i="3"/>
  <c r="F20429" i="3"/>
  <c r="F2764" i="3"/>
  <c r="F4941" i="3"/>
  <c r="F9545" i="3"/>
  <c r="F2817" i="3"/>
  <c r="F746" i="3"/>
  <c r="F3672" i="3"/>
  <c r="F6534" i="3"/>
  <c r="F14660" i="3"/>
  <c r="F954" i="3"/>
  <c r="F8020" i="3"/>
  <c r="F17363" i="3"/>
  <c r="F4101" i="3"/>
  <c r="F20173" i="3"/>
  <c r="F3613" i="3"/>
  <c r="F4954" i="3"/>
  <c r="F14382" i="3"/>
  <c r="F2513" i="3"/>
  <c r="F10860" i="3"/>
  <c r="F15020" i="3"/>
  <c r="F1679" i="3"/>
  <c r="F17700" i="3"/>
  <c r="F1734" i="3"/>
  <c r="F5961" i="3"/>
  <c r="F21228" i="3"/>
  <c r="F3061" i="3"/>
  <c r="F6593" i="3"/>
  <c r="F13204" i="3"/>
  <c r="F3094" i="3"/>
  <c r="F713" i="3"/>
  <c r="F11117" i="3"/>
  <c r="F1189" i="3"/>
  <c r="F20230" i="3"/>
  <c r="F7922" i="3"/>
  <c r="F6888" i="3"/>
  <c r="F8477" i="3"/>
  <c r="F20762" i="3"/>
  <c r="F3976" i="3"/>
  <c r="F4206" i="3"/>
  <c r="F333" i="3"/>
  <c r="F4447" i="3"/>
  <c r="F11577" i="3"/>
  <c r="F15776" i="3"/>
  <c r="F16404" i="3"/>
  <c r="F3790" i="3"/>
  <c r="F3468" i="3"/>
  <c r="F21524" i="3"/>
  <c r="F20883" i="3"/>
  <c r="F9273" i="3"/>
  <c r="F15749" i="3"/>
  <c r="F4762" i="3"/>
  <c r="F627" i="3"/>
  <c r="F17321" i="3"/>
  <c r="F4633" i="3"/>
  <c r="F784" i="3"/>
  <c r="F4409" i="3"/>
  <c r="F17225" i="3"/>
  <c r="F18943" i="3"/>
  <c r="F3575" i="3"/>
  <c r="F962" i="3"/>
  <c r="F13888" i="3"/>
  <c r="F6651" i="3"/>
  <c r="F5656" i="3"/>
  <c r="F18516" i="3"/>
  <c r="F19940" i="3"/>
  <c r="F16169" i="3"/>
  <c r="F18636" i="3"/>
  <c r="F2049" i="3"/>
  <c r="F16302" i="3"/>
  <c r="F10910" i="3"/>
  <c r="F3609" i="3"/>
  <c r="F18464" i="3"/>
  <c r="F2089" i="3"/>
  <c r="F8300" i="3"/>
  <c r="F14679" i="3"/>
  <c r="F18999" i="3"/>
  <c r="F15033" i="3"/>
  <c r="F18795" i="3"/>
  <c r="F1912" i="3"/>
  <c r="F7336" i="3"/>
  <c r="F5396" i="3"/>
  <c r="F6853" i="3"/>
  <c r="F3010" i="3"/>
  <c r="F3675" i="3"/>
  <c r="F6637" i="3"/>
  <c r="F7243" i="3"/>
  <c r="F16952" i="3"/>
  <c r="F15916" i="3"/>
  <c r="F15339" i="3"/>
  <c r="F17166" i="3"/>
  <c r="F12485" i="3"/>
  <c r="F3158" i="3"/>
  <c r="F10132" i="3"/>
  <c r="F8496" i="3"/>
  <c r="F8774" i="3"/>
  <c r="F4637" i="3"/>
  <c r="F13186" i="3"/>
  <c r="F6535" i="3"/>
  <c r="F14019" i="3"/>
  <c r="F5085" i="3"/>
  <c r="F14035" i="3"/>
  <c r="F760" i="3"/>
  <c r="F13063" i="3"/>
  <c r="F15533" i="3"/>
  <c r="F10083" i="3"/>
  <c r="F19835" i="3"/>
  <c r="F5811" i="3"/>
  <c r="F17609" i="3"/>
  <c r="F13532" i="3"/>
  <c r="F211" i="3"/>
  <c r="F19655" i="3"/>
  <c r="F10997" i="3"/>
  <c r="F15190" i="3"/>
  <c r="F18440" i="3"/>
  <c r="F8919" i="3"/>
  <c r="F6084" i="3"/>
  <c r="F3887" i="3"/>
  <c r="F8452" i="3"/>
  <c r="F18774" i="3"/>
  <c r="F18597" i="3"/>
  <c r="F13404" i="3"/>
  <c r="F3017" i="3"/>
  <c r="F4628" i="3"/>
  <c r="F498" i="3"/>
  <c r="F13519" i="3"/>
  <c r="F6415" i="3"/>
  <c r="F14752" i="3"/>
  <c r="F17597" i="3"/>
  <c r="F7024" i="3"/>
  <c r="F17419" i="3"/>
  <c r="F16614" i="3"/>
  <c r="F11424" i="3"/>
  <c r="F3284" i="3"/>
  <c r="F19017" i="3"/>
  <c r="F16300" i="3"/>
  <c r="F14531" i="3"/>
  <c r="F11400" i="3"/>
  <c r="F9625" i="3"/>
  <c r="F2781" i="3"/>
  <c r="F2529" i="3"/>
  <c r="F19657" i="3"/>
  <c r="F18633" i="3"/>
  <c r="F18308" i="3"/>
  <c r="F1553" i="3"/>
  <c r="F8515" i="3"/>
  <c r="F6169" i="3"/>
  <c r="F8177" i="3"/>
  <c r="F8393" i="3"/>
  <c r="F17044" i="3"/>
  <c r="F1053" i="3"/>
  <c r="F13380" i="3"/>
  <c r="F18389" i="3"/>
  <c r="F11566" i="3"/>
  <c r="F11998" i="3"/>
  <c r="F5735" i="3"/>
  <c r="F18260" i="3"/>
  <c r="F10501" i="3"/>
  <c r="F21585" i="3"/>
  <c r="F10375" i="3"/>
  <c r="F12156" i="3"/>
  <c r="F11911" i="3"/>
  <c r="F5296" i="3"/>
  <c r="F13595" i="3"/>
  <c r="F6861" i="3"/>
  <c r="F6967" i="3"/>
  <c r="F1003" i="3"/>
  <c r="F9334" i="3"/>
  <c r="F18896" i="3"/>
  <c r="F1345" i="3"/>
  <c r="F15274" i="3"/>
  <c r="F3705" i="3"/>
  <c r="F5413" i="3"/>
  <c r="F11324" i="3"/>
  <c r="F20560" i="3"/>
  <c r="F11079" i="3"/>
  <c r="F5208" i="3"/>
  <c r="F21081" i="3"/>
  <c r="F3309" i="3"/>
  <c r="F11362" i="3"/>
  <c r="F2481" i="3"/>
  <c r="F729" i="3"/>
  <c r="F10962" i="3"/>
  <c r="F19668" i="3"/>
  <c r="F8599" i="3"/>
  <c r="F15910" i="3"/>
  <c r="F157" i="3"/>
  <c r="F15632" i="3"/>
  <c r="F8719" i="3"/>
  <c r="F1495" i="3"/>
  <c r="F7820" i="3"/>
  <c r="F12312" i="3"/>
  <c r="F19327" i="3"/>
  <c r="F17989" i="3"/>
  <c r="F17059" i="3"/>
  <c r="F10167" i="3"/>
  <c r="F15583" i="3"/>
  <c r="F18614" i="3"/>
  <c r="F5097" i="3"/>
  <c r="F8540" i="3"/>
  <c r="F12079" i="3"/>
  <c r="F19000" i="3"/>
  <c r="F9964" i="3"/>
  <c r="F14076" i="3"/>
  <c r="F21363" i="3"/>
  <c r="F18450" i="3"/>
  <c r="F17282" i="3"/>
  <c r="F7002" i="3"/>
  <c r="F2031" i="3"/>
  <c r="F4197" i="3"/>
  <c r="F11712" i="3"/>
  <c r="F18634" i="3"/>
  <c r="F5904" i="3"/>
  <c r="F21327" i="3"/>
  <c r="F2183" i="3"/>
  <c r="F3432" i="3"/>
  <c r="F15227" i="3"/>
  <c r="F975" i="3"/>
  <c r="F16498" i="3"/>
  <c r="F1643" i="3"/>
  <c r="F12076" i="3"/>
  <c r="F21061" i="3"/>
  <c r="F7710" i="3"/>
  <c r="F5824" i="3"/>
  <c r="F17387" i="3"/>
  <c r="F17094" i="3"/>
  <c r="F14893" i="3"/>
  <c r="F5391" i="3"/>
  <c r="F14687" i="3"/>
  <c r="F8770" i="3"/>
  <c r="F17410" i="3"/>
  <c r="F11228" i="3"/>
  <c r="F19270" i="3"/>
  <c r="F13155" i="3"/>
  <c r="F10882" i="3"/>
  <c r="F12618" i="3"/>
  <c r="F8584" i="3"/>
  <c r="F3120" i="3"/>
  <c r="F16689" i="3"/>
  <c r="F6475" i="3"/>
  <c r="F20571" i="3"/>
  <c r="F14469" i="3"/>
  <c r="F18314" i="3"/>
  <c r="F5752" i="3"/>
  <c r="F18847" i="3"/>
  <c r="F7048" i="3"/>
  <c r="F715" i="3"/>
  <c r="F17633" i="3"/>
  <c r="F19704" i="3"/>
  <c r="F18727" i="3"/>
  <c r="F18086" i="3"/>
  <c r="F11931" i="3"/>
  <c r="F18189" i="3"/>
  <c r="F13841" i="3"/>
  <c r="F20744" i="3"/>
  <c r="F20532" i="3"/>
  <c r="F17568" i="3"/>
  <c r="F19560" i="3"/>
  <c r="F14297" i="3"/>
  <c r="F4947" i="3"/>
  <c r="F19653" i="3"/>
  <c r="F19588" i="3"/>
  <c r="F20196" i="3"/>
  <c r="F14402" i="3"/>
  <c r="F15677" i="3"/>
  <c r="F224" i="3"/>
  <c r="F12621" i="3"/>
  <c r="F2354" i="3"/>
  <c r="F10777" i="3"/>
  <c r="F16235" i="3"/>
  <c r="F20950" i="3"/>
  <c r="F17530" i="3"/>
  <c r="F10295" i="3"/>
  <c r="F13720" i="3"/>
  <c r="F18210" i="3"/>
  <c r="F21480" i="3"/>
  <c r="F4882" i="3"/>
  <c r="F5093" i="3"/>
  <c r="F13875" i="3"/>
  <c r="F6382" i="3"/>
  <c r="F15136" i="3"/>
  <c r="F8232" i="3"/>
  <c r="F4408" i="3"/>
  <c r="F9279" i="3"/>
  <c r="F15640" i="3"/>
  <c r="F8501" i="3"/>
  <c r="F15634" i="3"/>
  <c r="F13527" i="3"/>
  <c r="F3673" i="3"/>
  <c r="F12429" i="3"/>
  <c r="F18014" i="3"/>
  <c r="F18815" i="3"/>
  <c r="F5521" i="3"/>
  <c r="F17109" i="3"/>
  <c r="F3546" i="3"/>
  <c r="F16480" i="3"/>
  <c r="F13660" i="3"/>
  <c r="F19790" i="3"/>
  <c r="F16451" i="3"/>
  <c r="F3276" i="3"/>
  <c r="F5052" i="3"/>
  <c r="F12600" i="3"/>
  <c r="F7523" i="3"/>
  <c r="F20663" i="3"/>
  <c r="F7260" i="3"/>
  <c r="F10036" i="3"/>
  <c r="F10532" i="3"/>
  <c r="F14321" i="3"/>
  <c r="F20353" i="3"/>
  <c r="F6849" i="3"/>
  <c r="F11647" i="3"/>
  <c r="F6109" i="3"/>
  <c r="F19469" i="3"/>
  <c r="F19778" i="3"/>
  <c r="F15482" i="3"/>
  <c r="F12563" i="3"/>
  <c r="F5435" i="3"/>
  <c r="F20975" i="3"/>
  <c r="F19810" i="3"/>
  <c r="F9207" i="3"/>
  <c r="F20487" i="3"/>
  <c r="F3059" i="3"/>
  <c r="F2294" i="3"/>
  <c r="F7376" i="3"/>
  <c r="F15268" i="3"/>
  <c r="F3471" i="3"/>
  <c r="F8218" i="3"/>
  <c r="F17666" i="3"/>
  <c r="F14428" i="3"/>
  <c r="F8205" i="3"/>
  <c r="F15592" i="3"/>
  <c r="F13099" i="3"/>
  <c r="F9860" i="3"/>
  <c r="F16331" i="3"/>
  <c r="F3447" i="3"/>
  <c r="F14386" i="3"/>
  <c r="F84" i="3"/>
  <c r="F893" i="3"/>
  <c r="F10347" i="3"/>
  <c r="F1064" i="3"/>
  <c r="F21206" i="3"/>
  <c r="F1450" i="3"/>
  <c r="F10731" i="3"/>
  <c r="F18630" i="3"/>
  <c r="F10032" i="3"/>
  <c r="F16094" i="3"/>
  <c r="F15275" i="3"/>
  <c r="F14285" i="3"/>
  <c r="F7826" i="3"/>
  <c r="F3328" i="3"/>
  <c r="F16627" i="3"/>
  <c r="F3911" i="3"/>
  <c r="F9301" i="3"/>
  <c r="F767" i="3"/>
  <c r="F20134" i="3"/>
  <c r="F710" i="3"/>
  <c r="F18562" i="3"/>
  <c r="F3817" i="3"/>
  <c r="F20392" i="3"/>
  <c r="F14468" i="3"/>
  <c r="F18414" i="3"/>
  <c r="F9299" i="3"/>
  <c r="F21183" i="3"/>
  <c r="F10608" i="3"/>
  <c r="F20993" i="3"/>
  <c r="F20272" i="3"/>
  <c r="F4964" i="3"/>
  <c r="F4067" i="3"/>
  <c r="F18347" i="3"/>
  <c r="F10966" i="3"/>
  <c r="F9429" i="3"/>
  <c r="F19939" i="3"/>
  <c r="F5108" i="3"/>
  <c r="F2844" i="3"/>
  <c r="F8302" i="3"/>
  <c r="F13988" i="3"/>
  <c r="F12623" i="3"/>
  <c r="F14747" i="3"/>
  <c r="F1531" i="3"/>
  <c r="F18076" i="3"/>
  <c r="F19806" i="3"/>
  <c r="F4486" i="3"/>
  <c r="F8542" i="3"/>
  <c r="F16292" i="3"/>
  <c r="F4334" i="3"/>
  <c r="F21096" i="3"/>
  <c r="F4644" i="3"/>
  <c r="F7624" i="3"/>
  <c r="F9066" i="3"/>
  <c r="F1308" i="3"/>
  <c r="F7543" i="3"/>
  <c r="F14322" i="3"/>
  <c r="F9535" i="3"/>
  <c r="F17732" i="3"/>
  <c r="F20587" i="3"/>
  <c r="F7502" i="3"/>
  <c r="F5817" i="3"/>
  <c r="F5869" i="3"/>
  <c r="F15019" i="3"/>
  <c r="F20786" i="3"/>
  <c r="F8520" i="3"/>
  <c r="F2168" i="3"/>
  <c r="F20896" i="3"/>
  <c r="F2724" i="3"/>
  <c r="F8722" i="3"/>
  <c r="F18030" i="3"/>
  <c r="F718" i="3"/>
  <c r="F16554" i="3"/>
  <c r="F3687" i="3"/>
  <c r="F4305" i="3"/>
  <c r="F2403" i="3"/>
  <c r="F20754" i="3"/>
  <c r="F16346" i="3"/>
  <c r="F9171" i="3"/>
  <c r="F14223" i="3"/>
  <c r="F13299" i="3"/>
  <c r="F14570" i="3"/>
  <c r="F12913" i="3"/>
  <c r="F4167" i="3"/>
  <c r="F21257" i="3"/>
  <c r="F21" i="3"/>
  <c r="F4270" i="3"/>
  <c r="F3460" i="3"/>
  <c r="F19392" i="3"/>
  <c r="F13536" i="3"/>
  <c r="F17458" i="3"/>
  <c r="F8009" i="3"/>
  <c r="F11042" i="3"/>
  <c r="F7114" i="3"/>
  <c r="F15049" i="3"/>
  <c r="F20366" i="3"/>
  <c r="F3747" i="3"/>
  <c r="F93" i="3"/>
  <c r="F2804" i="3"/>
  <c r="F16495" i="3"/>
  <c r="F19298" i="3"/>
  <c r="F4689" i="3"/>
  <c r="F20042" i="3"/>
  <c r="F11045" i="3"/>
  <c r="F4886" i="3"/>
  <c r="F4540" i="3"/>
  <c r="F9293" i="3"/>
  <c r="F12314" i="3"/>
  <c r="F5206" i="3"/>
  <c r="F8257" i="3"/>
  <c r="F8120" i="3"/>
  <c r="F9379" i="3"/>
  <c r="F5867" i="3"/>
  <c r="F1752" i="3"/>
  <c r="F19367" i="3"/>
  <c r="F2113" i="3"/>
  <c r="F2850" i="3"/>
  <c r="F15348" i="3"/>
  <c r="F15862" i="3"/>
  <c r="F14259" i="3"/>
  <c r="F12956" i="3"/>
  <c r="F21386" i="3"/>
  <c r="F17210" i="3"/>
  <c r="F6009" i="3"/>
  <c r="F6700" i="3"/>
  <c r="F15940" i="3"/>
  <c r="F13551" i="3"/>
  <c r="F9242" i="3"/>
  <c r="F8664" i="3"/>
  <c r="F11967" i="3"/>
  <c r="F12861" i="3"/>
  <c r="F7935" i="3"/>
  <c r="F8906" i="3"/>
  <c r="F19912" i="3"/>
  <c r="F11641" i="3"/>
  <c r="F16874" i="3"/>
  <c r="F12992" i="3"/>
  <c r="F18842" i="3"/>
  <c r="F3239" i="3"/>
  <c r="F12268" i="3"/>
  <c r="F15547" i="3"/>
  <c r="F16037" i="3"/>
  <c r="F2279" i="3"/>
  <c r="F15506" i="3"/>
  <c r="F20386" i="3"/>
  <c r="F14972" i="3"/>
  <c r="F21552" i="3"/>
  <c r="F9023" i="3"/>
  <c r="F19656" i="3"/>
  <c r="F13090" i="3"/>
  <c r="F21516" i="3"/>
  <c r="F10124" i="3"/>
  <c r="F21066" i="3"/>
  <c r="F3312" i="3"/>
  <c r="F2474" i="3"/>
  <c r="F11635" i="3"/>
  <c r="F3031" i="3"/>
  <c r="F19394" i="3"/>
  <c r="F1235" i="3"/>
  <c r="F5418" i="3"/>
  <c r="F14470" i="3"/>
  <c r="F15225" i="3"/>
  <c r="F20612" i="3"/>
  <c r="F17222" i="3"/>
  <c r="F7122" i="3"/>
  <c r="F16596" i="3"/>
  <c r="F11169" i="3"/>
  <c r="F11103" i="3"/>
  <c r="F574" i="3"/>
  <c r="F18909" i="3"/>
  <c r="F15373" i="3"/>
  <c r="F4155" i="3"/>
  <c r="F2864" i="3"/>
  <c r="F14004" i="3"/>
  <c r="F8033" i="3"/>
  <c r="F13573" i="3"/>
  <c r="F7512" i="3"/>
  <c r="F21305" i="3"/>
  <c r="F11154" i="3"/>
  <c r="F19816" i="3"/>
  <c r="F19543" i="3"/>
  <c r="F16997" i="3"/>
  <c r="F8715" i="3"/>
  <c r="F3474" i="3"/>
  <c r="F9765" i="3"/>
  <c r="F15738" i="3"/>
  <c r="F6172" i="3"/>
  <c r="F2177" i="3"/>
  <c r="F12321" i="3"/>
  <c r="F976" i="3"/>
  <c r="F124" i="3"/>
  <c r="F21101" i="3"/>
  <c r="F15877" i="3"/>
  <c r="F8178" i="3"/>
  <c r="F5410" i="3"/>
  <c r="F14905" i="3"/>
  <c r="F7874" i="3"/>
  <c r="F11616" i="3"/>
  <c r="F11294" i="3"/>
  <c r="F6333" i="3"/>
  <c r="F4958" i="3"/>
  <c r="F4561" i="3"/>
  <c r="F21572" i="3"/>
  <c r="F7940" i="3"/>
  <c r="F16698" i="3"/>
  <c r="F11756" i="3"/>
  <c r="F7143" i="3"/>
  <c r="F5471" i="3"/>
  <c r="F17249" i="3"/>
  <c r="F12475" i="3"/>
  <c r="F19660" i="3"/>
  <c r="F591" i="3"/>
  <c r="F9396" i="3"/>
  <c r="F4761" i="3"/>
  <c r="F14142" i="3"/>
  <c r="F7558" i="3"/>
  <c r="F5576" i="3"/>
  <c r="F396" i="3"/>
  <c r="F15534" i="3"/>
  <c r="F19537" i="3"/>
  <c r="F5658" i="3"/>
  <c r="F18407" i="3"/>
  <c r="F2678" i="3"/>
  <c r="F20588" i="3"/>
  <c r="F20910" i="3"/>
  <c r="F3568" i="3"/>
  <c r="F8212" i="3"/>
  <c r="F104" i="3"/>
  <c r="F13349" i="3"/>
  <c r="F5717" i="3"/>
  <c r="F9707" i="3"/>
  <c r="F11058" i="3"/>
  <c r="F15515" i="3"/>
  <c r="F16076" i="3"/>
  <c r="F14300" i="3"/>
  <c r="F20942" i="3"/>
  <c r="F9603" i="3"/>
  <c r="F10030" i="3"/>
  <c r="F17241" i="3"/>
  <c r="F1666" i="3"/>
  <c r="F4241" i="3"/>
  <c r="F12629" i="3"/>
  <c r="F8617" i="3"/>
  <c r="F1212" i="3"/>
  <c r="F4187" i="3"/>
  <c r="F2124" i="3"/>
  <c r="F12291" i="3"/>
  <c r="F5457" i="3"/>
  <c r="F20154" i="3"/>
  <c r="F10643" i="3"/>
  <c r="F8532" i="3"/>
  <c r="F1593" i="3"/>
  <c r="F11843" i="3"/>
  <c r="F19223" i="3"/>
  <c r="F18671" i="3"/>
  <c r="F12258" i="3"/>
  <c r="F2875" i="3"/>
  <c r="F18206" i="3"/>
  <c r="F18373" i="3"/>
  <c r="F6076" i="3"/>
  <c r="F11229" i="3"/>
  <c r="F50" i="3"/>
  <c r="F188" i="3"/>
  <c r="F20988" i="3"/>
  <c r="F10336" i="3"/>
  <c r="F1302" i="3"/>
  <c r="F8379" i="3"/>
  <c r="F13723" i="3"/>
  <c r="F16943" i="3"/>
  <c r="F13832" i="3"/>
  <c r="F17825" i="3"/>
  <c r="F14063" i="3"/>
  <c r="F8278" i="3"/>
  <c r="F8517" i="3"/>
  <c r="F6203" i="3"/>
  <c r="F2119" i="3"/>
  <c r="F18107" i="3"/>
  <c r="F21177" i="3"/>
  <c r="F15739" i="3"/>
  <c r="F16186" i="3"/>
  <c r="F5493" i="3"/>
  <c r="F526" i="3"/>
  <c r="F10786" i="3"/>
  <c r="F7884" i="3"/>
  <c r="F9352" i="3"/>
  <c r="F10710" i="3"/>
  <c r="F5153" i="3"/>
  <c r="F2998" i="3"/>
  <c r="F6604" i="3"/>
  <c r="F1220" i="3"/>
  <c r="F13976" i="3"/>
  <c r="F16615" i="3"/>
  <c r="F12461" i="3"/>
  <c r="F1583" i="3"/>
  <c r="F5244" i="3"/>
  <c r="F20021" i="3"/>
  <c r="F6962" i="3"/>
  <c r="F5015" i="3"/>
  <c r="F5190" i="3"/>
  <c r="F14633" i="3"/>
  <c r="F10081" i="3"/>
  <c r="F11320" i="3"/>
  <c r="F18229" i="3"/>
  <c r="F2112" i="3"/>
  <c r="F14734" i="3"/>
  <c r="F1098" i="3"/>
  <c r="F14664" i="3"/>
  <c r="F12686" i="3"/>
  <c r="F7757" i="3"/>
  <c r="F14613" i="3"/>
  <c r="F18657" i="3"/>
  <c r="F6020" i="3"/>
  <c r="F8791" i="3"/>
  <c r="F4932" i="3"/>
  <c r="F11231" i="3"/>
  <c r="F14658" i="3"/>
  <c r="F8116" i="3"/>
  <c r="F973" i="3"/>
  <c r="F9929" i="3"/>
  <c r="F6117" i="3"/>
  <c r="F7944" i="3"/>
  <c r="F10288" i="3"/>
  <c r="F1325" i="3"/>
  <c r="F16110" i="3"/>
  <c r="F14701" i="3"/>
  <c r="F8900" i="3"/>
  <c r="F5260" i="3"/>
  <c r="F6862" i="3"/>
  <c r="F7224" i="3"/>
  <c r="F5290" i="3"/>
  <c r="F13629" i="3"/>
  <c r="F7464" i="3"/>
  <c r="F12473" i="3"/>
  <c r="F7014" i="3"/>
  <c r="F12598" i="3"/>
  <c r="F8610" i="3"/>
  <c r="F12491" i="3"/>
  <c r="F326" i="3"/>
  <c r="F1136" i="3"/>
  <c r="F20899" i="3"/>
  <c r="F2603" i="3"/>
  <c r="F12918" i="3"/>
  <c r="F2729" i="3"/>
  <c r="F10013" i="3"/>
  <c r="F15698" i="3"/>
  <c r="F17870" i="3"/>
  <c r="F8846" i="3"/>
  <c r="F20967" i="3"/>
  <c r="F644" i="3"/>
  <c r="F1167" i="3"/>
  <c r="F16835" i="3"/>
  <c r="F3994" i="3"/>
  <c r="F7465" i="3"/>
  <c r="F4018" i="3"/>
  <c r="F17322" i="3"/>
  <c r="F7784" i="3"/>
  <c r="F8821" i="3"/>
  <c r="F4064" i="3"/>
  <c r="F18246" i="3"/>
  <c r="F3699" i="3"/>
  <c r="F11824" i="3"/>
  <c r="F14753" i="3"/>
  <c r="F10811" i="3"/>
  <c r="F12519" i="3"/>
  <c r="F12188" i="3"/>
  <c r="F10726" i="3"/>
  <c r="F12824" i="3"/>
  <c r="F18691" i="3"/>
  <c r="F16885" i="3"/>
  <c r="F14151" i="3"/>
  <c r="F9382" i="3"/>
  <c r="F13580" i="3"/>
  <c r="F19193" i="3"/>
  <c r="F4478" i="3"/>
  <c r="F8105" i="3"/>
  <c r="F11417" i="3"/>
  <c r="F18488" i="3"/>
  <c r="F11370" i="3"/>
  <c r="F12014" i="3"/>
  <c r="F15092" i="3"/>
  <c r="F10464" i="3"/>
  <c r="F9977" i="3"/>
  <c r="F19467" i="3"/>
  <c r="F19059" i="3"/>
  <c r="F14023" i="3"/>
  <c r="F6609" i="3"/>
  <c r="F18161" i="3"/>
  <c r="F13717" i="3"/>
  <c r="F2360" i="3"/>
  <c r="F19308" i="3"/>
  <c r="F11728" i="3"/>
  <c r="F3099" i="3"/>
  <c r="F15067" i="3"/>
  <c r="F12591" i="3"/>
  <c r="F370" i="3"/>
  <c r="F4896" i="3"/>
  <c r="F6199" i="3"/>
  <c r="F18646" i="3"/>
  <c r="F14002" i="3"/>
  <c r="F18672" i="3"/>
  <c r="F10215" i="3"/>
  <c r="F21349" i="3"/>
  <c r="F9333" i="3"/>
  <c r="F4345" i="3"/>
  <c r="F19616" i="3"/>
  <c r="F3851" i="3"/>
  <c r="F2447" i="3"/>
  <c r="F20512" i="3"/>
  <c r="F1699" i="3"/>
  <c r="F4105" i="3"/>
  <c r="F14700" i="3"/>
  <c r="F20375" i="3"/>
  <c r="F4757" i="3"/>
  <c r="F5968" i="3"/>
  <c r="F14963" i="3"/>
  <c r="F4653" i="3"/>
  <c r="F16667" i="3"/>
  <c r="F20010" i="3"/>
  <c r="F18658" i="3"/>
  <c r="F9816" i="3"/>
  <c r="F18670" i="3"/>
  <c r="F17289" i="3"/>
  <c r="F17814" i="3"/>
  <c r="F10833" i="3"/>
  <c r="F16248" i="3"/>
  <c r="F1024" i="3"/>
  <c r="F2136" i="3"/>
  <c r="F19180" i="3"/>
  <c r="F4870" i="3"/>
  <c r="F2000" i="3"/>
  <c r="F443" i="3"/>
  <c r="F17644" i="3"/>
  <c r="F19186" i="3"/>
  <c r="F11887" i="3"/>
  <c r="F16947" i="3"/>
  <c r="F16435" i="3"/>
  <c r="F12084" i="3"/>
  <c r="F2507" i="3"/>
  <c r="F12055" i="3"/>
  <c r="F16660" i="3"/>
  <c r="F21611" i="3"/>
  <c r="F8665" i="3"/>
  <c r="F12037" i="3"/>
  <c r="F6585" i="3"/>
  <c r="F2790" i="3"/>
  <c r="F19340" i="3"/>
  <c r="F5094" i="3"/>
  <c r="F13127" i="3"/>
  <c r="F19819" i="3"/>
  <c r="F10117" i="3"/>
  <c r="F16069" i="3"/>
  <c r="F2599" i="3"/>
  <c r="F9190" i="3"/>
  <c r="F1382" i="3"/>
  <c r="F275" i="3"/>
  <c r="F21453" i="3"/>
  <c r="F12385" i="3"/>
  <c r="F21204" i="3"/>
  <c r="F5133" i="3"/>
  <c r="F10357" i="3"/>
  <c r="F20906" i="3"/>
  <c r="F7737" i="3"/>
  <c r="F9248" i="3"/>
  <c r="F17414" i="3"/>
  <c r="F17960" i="3"/>
  <c r="F15508" i="3"/>
  <c r="F875" i="3"/>
  <c r="F4378" i="3"/>
  <c r="F9614" i="3"/>
  <c r="F9716" i="3"/>
  <c r="F291" i="3"/>
  <c r="F20584" i="3"/>
  <c r="F17132" i="3"/>
  <c r="F20524" i="3"/>
  <c r="F18956" i="3"/>
  <c r="F18363" i="3"/>
  <c r="F20385" i="3"/>
  <c r="F7239" i="3"/>
  <c r="F9589" i="3"/>
  <c r="F18506" i="3"/>
  <c r="F64" i="3"/>
  <c r="F17096" i="3"/>
  <c r="F19192" i="3"/>
  <c r="F1680" i="3"/>
  <c r="F17939" i="3"/>
  <c r="F20878" i="3"/>
  <c r="F4442" i="3"/>
  <c r="F2030" i="3"/>
  <c r="F8418" i="3"/>
  <c r="F4632" i="3"/>
  <c r="F10284" i="3"/>
  <c r="F1639" i="3"/>
  <c r="F19365" i="3"/>
  <c r="F13873" i="3"/>
  <c r="F11150" i="3"/>
  <c r="F1451" i="3"/>
  <c r="F9757" i="3"/>
  <c r="F6292" i="3"/>
  <c r="F13219" i="3"/>
  <c r="F17231" i="3"/>
  <c r="F8382" i="3"/>
  <c r="F16971" i="3"/>
  <c r="F6931" i="3"/>
  <c r="F6055" i="3"/>
  <c r="F20455" i="3"/>
  <c r="F16779" i="3"/>
  <c r="F10830" i="3"/>
  <c r="F18702" i="3"/>
  <c r="F9520" i="3"/>
  <c r="F4135" i="3"/>
  <c r="F12147" i="3"/>
  <c r="F5517" i="3"/>
  <c r="F993" i="3"/>
  <c r="F10767" i="3"/>
  <c r="F19168" i="3"/>
  <c r="F11023" i="3"/>
  <c r="F12374" i="3"/>
  <c r="F11470" i="3"/>
  <c r="F19901" i="3"/>
  <c r="F10018" i="3"/>
  <c r="F3256" i="3"/>
  <c r="F15296" i="3"/>
  <c r="F7758" i="3"/>
  <c r="F14473" i="3"/>
  <c r="F19652" i="3"/>
  <c r="F21413" i="3"/>
  <c r="F15248" i="3"/>
  <c r="F6870" i="3"/>
  <c r="F670" i="3"/>
  <c r="F16566" i="3"/>
  <c r="F6578" i="3"/>
  <c r="F7825" i="3"/>
  <c r="F11509" i="3"/>
  <c r="F1273" i="3"/>
  <c r="F6697" i="3"/>
  <c r="F1905" i="3"/>
  <c r="F1175" i="3"/>
  <c r="F3360" i="3"/>
  <c r="F5273" i="3"/>
  <c r="F14883" i="3"/>
  <c r="F6573" i="3"/>
  <c r="F11759" i="3"/>
  <c r="F19321" i="3"/>
  <c r="F16538" i="3"/>
  <c r="F18932" i="3"/>
  <c r="F8677" i="3"/>
  <c r="F8029" i="3"/>
  <c r="F16696" i="3"/>
  <c r="F13102" i="3"/>
  <c r="F11718" i="3"/>
  <c r="F13931" i="3"/>
  <c r="F251" i="3"/>
  <c r="F14667" i="3"/>
  <c r="F1508" i="3"/>
  <c r="F14133" i="3"/>
  <c r="F3115" i="3"/>
  <c r="F9014" i="3"/>
  <c r="F1942" i="3"/>
  <c r="F112" i="3"/>
  <c r="F15271" i="3"/>
  <c r="F14833" i="3"/>
  <c r="F922" i="3"/>
  <c r="F11927" i="3"/>
  <c r="F20281" i="3"/>
  <c r="F9692" i="3"/>
  <c r="F7052" i="3"/>
  <c r="F8047" i="3"/>
  <c r="F11413" i="3"/>
  <c r="F961" i="3"/>
  <c r="F15086" i="3"/>
  <c r="F19027" i="3"/>
  <c r="F21190" i="3"/>
  <c r="F16803" i="3"/>
  <c r="F6116" i="3"/>
  <c r="F6998" i="3"/>
  <c r="F7741" i="3"/>
  <c r="F1497" i="3"/>
  <c r="F14330" i="3"/>
  <c r="F10474" i="3"/>
  <c r="F5549" i="3"/>
  <c r="F13050" i="3"/>
  <c r="F16143" i="3"/>
  <c r="F6066" i="3"/>
  <c r="F3410" i="3"/>
  <c r="F16565" i="3"/>
  <c r="F20445" i="3"/>
  <c r="F2074" i="3"/>
  <c r="F12000" i="3"/>
  <c r="F21445" i="3"/>
  <c r="F4727" i="3"/>
  <c r="F2038" i="3"/>
  <c r="F549" i="3"/>
  <c r="F7988" i="3"/>
  <c r="F21511" i="3"/>
  <c r="F10864" i="3"/>
  <c r="F1426" i="3"/>
  <c r="F17677" i="3"/>
  <c r="F18091" i="3"/>
  <c r="F13074" i="3"/>
  <c r="F10397" i="3"/>
  <c r="F12103" i="3"/>
  <c r="F15988" i="3"/>
  <c r="F2915" i="3"/>
  <c r="F2903" i="3"/>
  <c r="F17868" i="3"/>
  <c r="F19265" i="3"/>
  <c r="F4259" i="3"/>
  <c r="F1984" i="3"/>
  <c r="F14558" i="3"/>
  <c r="F6003" i="3"/>
  <c r="F21410" i="3"/>
  <c r="F19098" i="3"/>
  <c r="F6060" i="3"/>
  <c r="F7918" i="3"/>
  <c r="F2647" i="3"/>
  <c r="F2996" i="3"/>
  <c r="F764" i="3"/>
  <c r="F5503" i="3"/>
  <c r="F9079" i="3"/>
  <c r="F1815" i="3"/>
  <c r="F11912" i="3"/>
  <c r="F3906" i="3"/>
  <c r="F2896" i="3"/>
  <c r="F9485" i="3"/>
  <c r="F16282" i="3"/>
  <c r="F17229" i="3"/>
  <c r="F19815" i="3"/>
  <c r="F5991" i="3"/>
  <c r="F3399" i="3"/>
  <c r="F7575" i="3"/>
  <c r="F17346" i="3"/>
  <c r="F19100" i="3"/>
  <c r="F21547" i="3"/>
  <c r="F778" i="3"/>
  <c r="F15875" i="3"/>
  <c r="F4611" i="3"/>
  <c r="F17126" i="3"/>
  <c r="F6255" i="3"/>
  <c r="F13706" i="3"/>
  <c r="F1400" i="3"/>
  <c r="F6971" i="3"/>
  <c r="F1334" i="3"/>
  <c r="F9266" i="3"/>
  <c r="F21286" i="3"/>
  <c r="F10377" i="3"/>
  <c r="F10366" i="3"/>
  <c r="F17834" i="3"/>
  <c r="F3249" i="3"/>
  <c r="F13801" i="3"/>
  <c r="F14301" i="3"/>
  <c r="F16644" i="3"/>
  <c r="F18867" i="3"/>
  <c r="F11276" i="3"/>
  <c r="F8008" i="3"/>
  <c r="F6426" i="3"/>
  <c r="F12136" i="3"/>
  <c r="F16855" i="3"/>
  <c r="F17235" i="3"/>
  <c r="F11044" i="3"/>
  <c r="F8107" i="3"/>
  <c r="F14082" i="3"/>
  <c r="F14892" i="3"/>
  <c r="F7506" i="3"/>
  <c r="F2833" i="3"/>
  <c r="F5949" i="3"/>
  <c r="F5446" i="3"/>
  <c r="F2951" i="3"/>
  <c r="F6872" i="3"/>
  <c r="F10234" i="3"/>
  <c r="F6447" i="3"/>
  <c r="F9987" i="3"/>
  <c r="F1412" i="3"/>
  <c r="F4253" i="3"/>
  <c r="F16837" i="3"/>
  <c r="F6982" i="3"/>
  <c r="F20625" i="3"/>
  <c r="F12009" i="3"/>
  <c r="F14010" i="3"/>
  <c r="F14314" i="3"/>
  <c r="F19888" i="3"/>
  <c r="F17262" i="3"/>
  <c r="F13928" i="3"/>
  <c r="F19014" i="3"/>
  <c r="F9617" i="3"/>
  <c r="F12428" i="3"/>
  <c r="F7752" i="3"/>
  <c r="F5839" i="3"/>
  <c r="F2466" i="3"/>
  <c r="F13446" i="3"/>
  <c r="F15539" i="3"/>
  <c r="F9586" i="3"/>
  <c r="F4231" i="3"/>
  <c r="F15946" i="3"/>
  <c r="F1427" i="3"/>
  <c r="F5036" i="3"/>
  <c r="F14027" i="3"/>
  <c r="F18638" i="3"/>
  <c r="F18890" i="3"/>
  <c r="F17673" i="3"/>
  <c r="F10400" i="3"/>
  <c r="F8371" i="3"/>
  <c r="F20576" i="3"/>
  <c r="F9806" i="3"/>
  <c r="F7658" i="3"/>
  <c r="F13582" i="3"/>
  <c r="F2336" i="3"/>
  <c r="F17336" i="3"/>
  <c r="F20849" i="3"/>
  <c r="F8258" i="3"/>
  <c r="F7608" i="3"/>
  <c r="F14491" i="3"/>
  <c r="F3727" i="3"/>
  <c r="F18055" i="3"/>
  <c r="F18249" i="3"/>
  <c r="F20165" i="3"/>
  <c r="F4373" i="3"/>
  <c r="F11192" i="3"/>
  <c r="F14653" i="3"/>
  <c r="F11944" i="3"/>
  <c r="F8190" i="3"/>
  <c r="F5243" i="3"/>
  <c r="F13095" i="3"/>
  <c r="F20845" i="3"/>
  <c r="F7414" i="3"/>
  <c r="F15542" i="3"/>
  <c r="F16593" i="3"/>
  <c r="F5688" i="3"/>
  <c r="F8460" i="3"/>
  <c r="F16723" i="3"/>
  <c r="F6368" i="3"/>
  <c r="F3735" i="3"/>
  <c r="F7830" i="3"/>
  <c r="F15721" i="3"/>
  <c r="F7492" i="3"/>
  <c r="F15469" i="3"/>
  <c r="F4817" i="3"/>
  <c r="F9872" i="3"/>
  <c r="F21345" i="3"/>
  <c r="F6673" i="3"/>
  <c r="F15051" i="3"/>
  <c r="F12007" i="3"/>
  <c r="F9478" i="3"/>
  <c r="F6567" i="3"/>
  <c r="F15623" i="3"/>
  <c r="F3564" i="3"/>
  <c r="F20923" i="3"/>
  <c r="F8995" i="3"/>
  <c r="F11820" i="3"/>
  <c r="F19165" i="3"/>
  <c r="F36" i="3"/>
  <c r="F2384" i="3"/>
  <c r="F5582" i="3"/>
  <c r="F7550" i="3"/>
  <c r="F13109" i="3"/>
  <c r="F6648" i="3"/>
  <c r="F8595" i="3"/>
  <c r="F6586" i="3"/>
  <c r="F156" i="3"/>
  <c r="F8129" i="3"/>
  <c r="F12853" i="3"/>
  <c r="F5247" i="3"/>
  <c r="F21650" i="3"/>
  <c r="F15254" i="3"/>
  <c r="F13568" i="3"/>
  <c r="F8336" i="3"/>
  <c r="F7038" i="3"/>
  <c r="F13282" i="3"/>
  <c r="F19631" i="3"/>
  <c r="F4920" i="3"/>
  <c r="F21065" i="3"/>
  <c r="F7863" i="3"/>
  <c r="F15980" i="3"/>
  <c r="F5878" i="3"/>
  <c r="F8800" i="3"/>
  <c r="F16151" i="3"/>
  <c r="F18251" i="3"/>
  <c r="F17769" i="3"/>
  <c r="F13611" i="3"/>
  <c r="F2546" i="3"/>
  <c r="F15047" i="3"/>
  <c r="F17675" i="3"/>
  <c r="F7834" i="3"/>
  <c r="F6857" i="3"/>
  <c r="F1010" i="3"/>
  <c r="F5696" i="3"/>
  <c r="F17001" i="3"/>
  <c r="F13371" i="3"/>
  <c r="F1437" i="3"/>
  <c r="F13077" i="3"/>
  <c r="F2991" i="3"/>
  <c r="F13963" i="3"/>
  <c r="F6823" i="3"/>
  <c r="F534" i="3"/>
  <c r="F7926" i="3"/>
  <c r="F14291" i="3"/>
  <c r="F10162" i="3"/>
  <c r="F9000" i="3"/>
  <c r="F17770" i="3"/>
  <c r="F14050" i="3"/>
  <c r="F19073" i="3"/>
  <c r="F985" i="3"/>
  <c r="F514" i="3"/>
  <c r="F3429" i="3"/>
  <c r="F19425" i="3"/>
  <c r="F9102" i="3"/>
  <c r="F1991" i="3"/>
  <c r="F9762" i="3"/>
  <c r="F15462" i="3"/>
  <c r="F17660" i="3"/>
  <c r="F16134" i="3"/>
  <c r="F15099" i="3"/>
  <c r="F4605" i="3"/>
  <c r="F2545" i="3"/>
  <c r="F12035" i="3"/>
  <c r="F7843" i="3"/>
  <c r="F10367" i="3"/>
  <c r="F15580" i="3"/>
  <c r="F21590" i="3"/>
  <c r="F17774" i="3"/>
  <c r="F16288" i="3"/>
  <c r="F13384" i="3"/>
  <c r="F8028" i="3"/>
  <c r="F419" i="3"/>
  <c r="F4785" i="3"/>
  <c r="F16619" i="3"/>
  <c r="F12597" i="3"/>
  <c r="F15812" i="3"/>
  <c r="F14496" i="3"/>
  <c r="F10082" i="3"/>
  <c r="F9632" i="3"/>
  <c r="F17704" i="3"/>
  <c r="F17487" i="3"/>
  <c r="F17385" i="3"/>
  <c r="F8832" i="3"/>
  <c r="F8682" i="3"/>
  <c r="F14639" i="3"/>
  <c r="F5480" i="3"/>
  <c r="F18540" i="3"/>
  <c r="F18878" i="3"/>
  <c r="F5311" i="3"/>
  <c r="F15161" i="3"/>
  <c r="F18471" i="3"/>
  <c r="F13308" i="3"/>
  <c r="F16514" i="3"/>
  <c r="F5857" i="3"/>
  <c r="F19314" i="3"/>
  <c r="F1923" i="3"/>
  <c r="F10828" i="3"/>
  <c r="F12599" i="3"/>
  <c r="F18495" i="3"/>
  <c r="F3883" i="3"/>
  <c r="F4467" i="3"/>
  <c r="F12735" i="3"/>
  <c r="F11440" i="3"/>
  <c r="F21348" i="3"/>
  <c r="F5912" i="3"/>
  <c r="F20944" i="3"/>
  <c r="F20920" i="3"/>
  <c r="F10988" i="3"/>
  <c r="F12241" i="3"/>
  <c r="F19050" i="3"/>
  <c r="F10001" i="3"/>
  <c r="F9399" i="3"/>
  <c r="F15399" i="3"/>
  <c r="F15316" i="3"/>
  <c r="F10784" i="3"/>
  <c r="F16102" i="3"/>
  <c r="F15682" i="3"/>
  <c r="F17382" i="3"/>
  <c r="F20974" i="3"/>
  <c r="F21373" i="3"/>
  <c r="F589" i="3"/>
  <c r="F14708" i="3"/>
  <c r="F5893" i="3"/>
  <c r="F938" i="3"/>
  <c r="F8352" i="3"/>
  <c r="F1951" i="3"/>
  <c r="F12477" i="3"/>
  <c r="F19581" i="3"/>
  <c r="F1883" i="3"/>
  <c r="F1918" i="3"/>
  <c r="F191" i="3"/>
  <c r="F21202" i="3"/>
  <c r="F11850" i="3"/>
  <c r="F18888" i="3"/>
  <c r="F16370" i="3"/>
  <c r="F7371" i="3"/>
  <c r="F17303" i="3"/>
  <c r="F10222" i="3"/>
  <c r="F13" i="3"/>
  <c r="F16647" i="3"/>
  <c r="F18964" i="3"/>
  <c r="F8413" i="3"/>
  <c r="F8206" i="3"/>
  <c r="F15342" i="3"/>
  <c r="F1919" i="3"/>
  <c r="F6767" i="3"/>
  <c r="F20660" i="3"/>
  <c r="F18835" i="3"/>
  <c r="F18816" i="3"/>
  <c r="F12966" i="3"/>
  <c r="F7714" i="3"/>
  <c r="F10457" i="3"/>
  <c r="F8390" i="3"/>
  <c r="F6923" i="3"/>
  <c r="F1001" i="3"/>
  <c r="F10296" i="3"/>
  <c r="F3433" i="3"/>
  <c r="F12451" i="3"/>
  <c r="F10730" i="3"/>
  <c r="F14044" i="3"/>
  <c r="F15778" i="3"/>
  <c r="F11798" i="3"/>
  <c r="F10480" i="3"/>
  <c r="F8471" i="3"/>
  <c r="F7100" i="3"/>
  <c r="F14181" i="3"/>
  <c r="F14918" i="3"/>
  <c r="F7814" i="3"/>
  <c r="F7221" i="3"/>
  <c r="F6127" i="3"/>
  <c r="F1704" i="3"/>
  <c r="F16141" i="3"/>
  <c r="F19048" i="3"/>
  <c r="F10575" i="3"/>
  <c r="F8112" i="3"/>
  <c r="F21584" i="3"/>
  <c r="F5295" i="3"/>
  <c r="F5312" i="3"/>
  <c r="F293" i="3"/>
  <c r="F19929" i="3"/>
  <c r="F18168" i="3"/>
  <c r="F10251" i="3"/>
  <c r="F16747" i="3"/>
  <c r="F12955" i="3"/>
  <c r="F4769" i="3"/>
  <c r="F6938" i="3"/>
  <c r="F15021" i="3"/>
  <c r="F11863" i="3"/>
  <c r="F9703" i="3"/>
  <c r="F1489" i="3"/>
  <c r="F17616" i="3"/>
  <c r="F20725" i="3"/>
  <c r="F1433" i="3"/>
  <c r="F10573" i="3"/>
  <c r="F2712" i="3"/>
  <c r="F6689" i="3"/>
  <c r="F1937" i="3"/>
  <c r="F12030" i="3"/>
  <c r="F21026" i="3"/>
  <c r="F1540" i="3"/>
  <c r="F20740" i="3"/>
  <c r="F14318" i="3"/>
  <c r="F12363" i="3"/>
  <c r="F18972" i="3"/>
  <c r="F18212" i="3"/>
  <c r="F17535" i="3"/>
  <c r="F17762" i="3"/>
  <c r="F5106" i="3"/>
  <c r="F8528" i="3"/>
  <c r="F4722" i="3"/>
  <c r="F9884" i="3"/>
  <c r="F7797" i="3"/>
  <c r="F10112" i="3"/>
  <c r="F20376" i="3"/>
  <c r="F16925" i="3"/>
  <c r="F11539" i="3"/>
  <c r="F16173" i="3"/>
  <c r="F15697" i="3"/>
  <c r="F20132" i="3"/>
  <c r="F4733" i="3"/>
  <c r="F20848" i="3"/>
  <c r="F13045" i="3"/>
  <c r="F2728" i="3"/>
  <c r="F15969" i="3"/>
  <c r="F19360" i="3"/>
  <c r="F19076" i="3"/>
  <c r="F12376" i="3"/>
  <c r="F21388" i="3"/>
  <c r="F7818" i="3"/>
  <c r="F18861" i="3"/>
  <c r="F2743" i="3"/>
  <c r="F12204" i="3"/>
  <c r="F9281" i="3"/>
  <c r="F1886" i="3"/>
  <c r="F16553" i="3"/>
  <c r="F1166" i="3"/>
  <c r="F12993" i="3"/>
  <c r="F12309" i="3"/>
  <c r="F10650" i="3"/>
  <c r="F3509" i="3"/>
  <c r="F11992" i="3"/>
  <c r="F820" i="3"/>
  <c r="F5713" i="3"/>
  <c r="F15143" i="3"/>
  <c r="F5703" i="3"/>
  <c r="F3772" i="3"/>
  <c r="F3780" i="3"/>
  <c r="F9310" i="3"/>
  <c r="F8034" i="3"/>
  <c r="F20782" i="3"/>
  <c r="F8187" i="3"/>
  <c r="F241" i="3"/>
  <c r="F11319" i="3"/>
  <c r="F7383" i="3"/>
  <c r="F6244" i="3"/>
  <c r="F5456" i="3"/>
  <c r="F8716" i="3"/>
  <c r="F358" i="3"/>
  <c r="F292" i="3"/>
  <c r="F5201" i="3"/>
  <c r="F17879" i="3"/>
  <c r="F2762" i="3"/>
  <c r="F21545" i="3"/>
  <c r="F19647" i="3"/>
  <c r="F20728" i="3"/>
  <c r="F17483" i="3"/>
  <c r="F14626" i="3"/>
  <c r="F3765" i="3"/>
  <c r="F16489" i="3"/>
  <c r="F4972" i="3"/>
  <c r="F10572" i="3"/>
  <c r="F3804" i="3"/>
  <c r="F11189" i="3"/>
  <c r="F21126" i="3"/>
  <c r="F20693" i="3"/>
  <c r="F21165" i="3"/>
  <c r="F13018" i="3"/>
  <c r="F9235" i="3"/>
  <c r="F14528" i="3"/>
  <c r="F14536" i="3"/>
  <c r="F4572" i="3"/>
  <c r="F20679" i="3"/>
  <c r="F4377" i="3"/>
  <c r="F3560" i="3"/>
  <c r="F12596" i="3"/>
  <c r="F9145" i="3"/>
  <c r="F815" i="3"/>
  <c r="F3874" i="3"/>
  <c r="F13766" i="3"/>
  <c r="F12439" i="3"/>
  <c r="F2510" i="3"/>
  <c r="F11571" i="3"/>
  <c r="F17110" i="3"/>
  <c r="F10195" i="3"/>
  <c r="F5118" i="3"/>
  <c r="F16183" i="3"/>
  <c r="F3962" i="3"/>
  <c r="F18204" i="3"/>
  <c r="F5336" i="3"/>
  <c r="F6186" i="3"/>
  <c r="F10100" i="3"/>
  <c r="F19299" i="3"/>
  <c r="F1519" i="3"/>
  <c r="F5141" i="3"/>
  <c r="F3241" i="3"/>
  <c r="F10741" i="3"/>
  <c r="F18372" i="3"/>
  <c r="F8571" i="3"/>
  <c r="F16384" i="3"/>
  <c r="F5196" i="3"/>
  <c r="F14135" i="3"/>
  <c r="F11899" i="3"/>
  <c r="F53" i="3"/>
  <c r="F2238" i="3"/>
  <c r="F11914" i="3"/>
  <c r="F6795" i="3"/>
  <c r="F14518" i="3"/>
  <c r="F11881" i="3"/>
  <c r="F17921" i="3"/>
  <c r="F4510" i="3"/>
  <c r="F4375" i="3"/>
  <c r="F6886" i="3"/>
  <c r="F17226" i="3"/>
  <c r="F20702" i="3"/>
  <c r="F10245" i="3"/>
  <c r="F18027" i="3"/>
  <c r="F4290" i="3"/>
  <c r="F15370" i="3"/>
  <c r="F10202" i="3"/>
  <c r="F1033" i="3"/>
  <c r="F3368" i="3"/>
  <c r="F6949" i="3"/>
  <c r="F8535" i="3"/>
  <c r="F10069" i="3"/>
  <c r="F9836" i="3"/>
  <c r="F3356" i="3"/>
  <c r="F8367" i="3"/>
  <c r="F14405" i="3"/>
  <c r="F13334" i="3"/>
  <c r="F15293" i="3"/>
  <c r="F2939" i="3"/>
  <c r="F8478" i="3"/>
  <c r="F19503" i="3"/>
  <c r="F16641" i="3"/>
  <c r="F11989" i="3"/>
  <c r="F5159" i="3"/>
  <c r="F1454" i="3"/>
  <c r="F9210" i="3"/>
  <c r="F17327" i="3"/>
  <c r="F13630" i="3"/>
  <c r="F15673" i="3"/>
  <c r="F202" i="3"/>
  <c r="F19369" i="3"/>
  <c r="F4915" i="3"/>
  <c r="F18080" i="3"/>
  <c r="F11586" i="3"/>
  <c r="F20077" i="3"/>
  <c r="F8702" i="3"/>
  <c r="F3308" i="3"/>
  <c r="F13011" i="3"/>
  <c r="F3253" i="3"/>
  <c r="F13593" i="3"/>
  <c r="F13342" i="3"/>
  <c r="F761" i="3"/>
  <c r="F14517" i="3"/>
  <c r="F10240" i="3"/>
  <c r="F8491" i="3"/>
  <c r="F5072" i="3"/>
  <c r="F11423" i="3"/>
  <c r="F5071" i="3"/>
  <c r="F6875" i="3"/>
  <c r="F11019" i="3"/>
  <c r="F15428" i="3"/>
  <c r="F19" i="3"/>
  <c r="F6423" i="3"/>
  <c r="F19396" i="3"/>
  <c r="F14665" i="3"/>
  <c r="F16600" i="3"/>
  <c r="F18599" i="3"/>
  <c r="F5640" i="3"/>
  <c r="F11873" i="3"/>
  <c r="F1467" i="3"/>
  <c r="F9775" i="3"/>
  <c r="F6268" i="3"/>
  <c r="F2935" i="3"/>
  <c r="F17271" i="3"/>
  <c r="F11153" i="3"/>
  <c r="F19150" i="3"/>
  <c r="F17966" i="3"/>
  <c r="F21419" i="3"/>
  <c r="F9838" i="3"/>
  <c r="F12753" i="3"/>
  <c r="F14790" i="3"/>
  <c r="F6908" i="3"/>
  <c r="F11121" i="3"/>
  <c r="F4242" i="3"/>
  <c r="F21186" i="3"/>
  <c r="F21598" i="3"/>
  <c r="F18891" i="3"/>
  <c r="F8769" i="3"/>
  <c r="F14038" i="3"/>
  <c r="F9406" i="3"/>
  <c r="F13443" i="3"/>
  <c r="F16739" i="3"/>
  <c r="F12548" i="3"/>
  <c r="F20267" i="3"/>
  <c r="F3540" i="3"/>
  <c r="F12338" i="3"/>
  <c r="F9631" i="3"/>
  <c r="F2203" i="3"/>
  <c r="F12182" i="3"/>
  <c r="F13930" i="3"/>
  <c r="F10929" i="3"/>
  <c r="F15645" i="3"/>
  <c r="F3577" i="3"/>
  <c r="F4607" i="3"/>
  <c r="F7118" i="3"/>
  <c r="F7142" i="3"/>
  <c r="F8374" i="3"/>
  <c r="F7125" i="3"/>
  <c r="F19536" i="3"/>
  <c r="F9112" i="3"/>
  <c r="F7690" i="3"/>
  <c r="F12999" i="3"/>
  <c r="F11942" i="3"/>
  <c r="F3386" i="3"/>
  <c r="F4003" i="3"/>
  <c r="F7475" i="3"/>
  <c r="F6068" i="3"/>
  <c r="F8955" i="3"/>
  <c r="F2249" i="3"/>
  <c r="F6633" i="3"/>
  <c r="F5393" i="3"/>
  <c r="F15377" i="3"/>
  <c r="F7587" i="3"/>
  <c r="F19651" i="3"/>
  <c r="F2586" i="3"/>
  <c r="F9623" i="3"/>
  <c r="F2071" i="3"/>
  <c r="F15628" i="3"/>
  <c r="F11913" i="3"/>
  <c r="F17976" i="3"/>
  <c r="F7967" i="3"/>
  <c r="F18916" i="3"/>
  <c r="F4441" i="3"/>
  <c r="F15586" i="3"/>
  <c r="F3552" i="3"/>
  <c r="F17628" i="3"/>
  <c r="F16395" i="3"/>
  <c r="F14249" i="3"/>
  <c r="F14541" i="3"/>
  <c r="F6762" i="3"/>
  <c r="F3954" i="3"/>
  <c r="F134" i="3"/>
  <c r="F20827" i="3"/>
  <c r="F10121" i="3"/>
  <c r="F6851" i="3"/>
  <c r="F9512" i="3"/>
  <c r="F6782" i="3"/>
  <c r="F13640" i="3"/>
  <c r="F18731" i="3"/>
  <c r="F20871" i="3"/>
  <c r="F19574" i="3"/>
  <c r="F1090" i="3"/>
  <c r="F10067" i="3"/>
  <c r="F17945" i="3"/>
  <c r="F15361" i="3"/>
  <c r="F8002" i="3"/>
  <c r="F5674" i="3"/>
  <c r="F7693" i="3"/>
  <c r="F19259" i="3"/>
  <c r="F18876" i="3"/>
  <c r="F4056" i="3"/>
  <c r="F18004" i="3"/>
  <c r="F16409" i="3"/>
  <c r="F13903" i="3"/>
  <c r="F3599" i="3"/>
  <c r="F7450" i="3"/>
  <c r="F18105" i="3"/>
  <c r="F16053" i="3"/>
  <c r="F12191" i="3"/>
  <c r="F13751" i="3"/>
  <c r="F5948" i="3"/>
  <c r="F15464" i="3"/>
  <c r="F16453" i="3"/>
  <c r="F2955" i="3"/>
  <c r="F2627" i="3"/>
  <c r="F6275" i="3"/>
  <c r="F208" i="3"/>
  <c r="F9380" i="3"/>
  <c r="F9138" i="3"/>
  <c r="F14652" i="3"/>
  <c r="F6490" i="3"/>
  <c r="F4723" i="3"/>
  <c r="F2601" i="3"/>
  <c r="F19520" i="3"/>
  <c r="F17051" i="3"/>
  <c r="F3539" i="3"/>
  <c r="F3696" i="3"/>
  <c r="F18536" i="3"/>
  <c r="F17820" i="3"/>
  <c r="F21295" i="3"/>
  <c r="F21381" i="3"/>
  <c r="F14939" i="3"/>
  <c r="F7791" i="3"/>
  <c r="F5522" i="3"/>
  <c r="F12529" i="3"/>
  <c r="F3152" i="3"/>
  <c r="F13487" i="3"/>
  <c r="F7196" i="3"/>
  <c r="F8137" i="3"/>
  <c r="F8771" i="3"/>
  <c r="F15195" i="3"/>
  <c r="F20505" i="3"/>
  <c r="F18123" i="3"/>
  <c r="F7542" i="3"/>
  <c r="F17030" i="3"/>
  <c r="F16170" i="3"/>
  <c r="F2125" i="3"/>
  <c r="F5475" i="3"/>
  <c r="F8424" i="3"/>
  <c r="F16392" i="3"/>
  <c r="F14237" i="3"/>
  <c r="F3754" i="3"/>
  <c r="F18728" i="3"/>
  <c r="F21443" i="3"/>
  <c r="F3117" i="3"/>
  <c r="F13340" i="3"/>
  <c r="F12074" i="3"/>
  <c r="F16339" i="3"/>
  <c r="F7702" i="3"/>
  <c r="F7458" i="3"/>
  <c r="F19445" i="3"/>
  <c r="F1202" i="3"/>
  <c r="F15217" i="3"/>
  <c r="F13332" i="3"/>
  <c r="F1862" i="3"/>
  <c r="F15708" i="3"/>
  <c r="F2881" i="3"/>
  <c r="F10324" i="3"/>
  <c r="F9237" i="3"/>
  <c r="F13159" i="3"/>
  <c r="F8310" i="3"/>
  <c r="F11280" i="3"/>
  <c r="F20411" i="3"/>
  <c r="F17766" i="3"/>
  <c r="F20752" i="3"/>
  <c r="F9628" i="3"/>
  <c r="F964" i="3"/>
  <c r="F1149" i="3"/>
  <c r="F9263" i="3"/>
  <c r="F11703" i="3"/>
  <c r="F13718" i="3"/>
  <c r="F8415" i="3"/>
  <c r="F5850" i="3"/>
  <c r="F4177" i="3"/>
  <c r="F7925" i="3"/>
  <c r="F1146" i="3"/>
  <c r="F21148" i="3"/>
  <c r="F10628" i="3"/>
  <c r="F19718" i="3"/>
  <c r="F16778" i="3"/>
  <c r="F6494" i="3"/>
  <c r="F2093" i="3"/>
  <c r="F4485" i="3"/>
  <c r="F10598" i="3"/>
  <c r="F10159" i="3"/>
  <c r="F16309" i="3"/>
  <c r="F7618" i="3"/>
  <c r="F13362" i="3"/>
  <c r="F13790" i="3"/>
  <c r="F5193" i="3"/>
  <c r="F13301" i="3"/>
  <c r="F12888" i="3"/>
  <c r="F21355" i="3"/>
  <c r="F10330" i="3"/>
  <c r="F11142" i="3"/>
  <c r="F4575" i="3"/>
  <c r="F5476" i="3"/>
  <c r="F14488" i="3"/>
  <c r="F3134" i="3"/>
  <c r="F13135" i="3"/>
  <c r="F21329" i="3"/>
  <c r="F8623" i="3"/>
  <c r="F8964" i="3"/>
  <c r="F9777" i="3"/>
  <c r="F786" i="3"/>
  <c r="F3454" i="3"/>
  <c r="F7976" i="3"/>
  <c r="F19049" i="3"/>
  <c r="F18586" i="3"/>
  <c r="F6758" i="3"/>
  <c r="F9735" i="3"/>
  <c r="F17139" i="3"/>
  <c r="F14810" i="3"/>
  <c r="F1163" i="3"/>
  <c r="F6227" i="3"/>
  <c r="F17525" i="3"/>
  <c r="F6676" i="3"/>
  <c r="F19322" i="3"/>
  <c r="F13760" i="3"/>
  <c r="F3294" i="3"/>
  <c r="F11801" i="3"/>
  <c r="F13779" i="3"/>
  <c r="F7471" i="3"/>
  <c r="F13833" i="3"/>
  <c r="F11882" i="3"/>
  <c r="F2308" i="3"/>
  <c r="F11984" i="3"/>
  <c r="F9300" i="3"/>
  <c r="F18163" i="3"/>
  <c r="F5924" i="3"/>
  <c r="F21051" i="3"/>
  <c r="F25" i="3"/>
  <c r="F6822" i="3"/>
  <c r="F6488" i="3"/>
  <c r="F21563" i="3"/>
  <c r="F19426" i="3"/>
  <c r="F5347" i="3"/>
  <c r="F21571" i="3"/>
  <c r="F21017" i="3"/>
  <c r="F1005" i="3"/>
  <c r="F13425" i="3"/>
  <c r="F19330" i="3"/>
  <c r="F12584" i="3"/>
  <c r="F5203" i="3"/>
  <c r="F6546" i="3"/>
  <c r="F3971" i="3"/>
  <c r="F853" i="3"/>
  <c r="F3698" i="3"/>
  <c r="F9178" i="3"/>
  <c r="F9883" i="3"/>
  <c r="F20545" i="3"/>
  <c r="F15044" i="3"/>
  <c r="F11305" i="3"/>
  <c r="F10706" i="3"/>
  <c r="F12886" i="3"/>
  <c r="F4399" i="3"/>
  <c r="F3232" i="3"/>
  <c r="F5725" i="3"/>
  <c r="F14073" i="3"/>
  <c r="F5898" i="3"/>
  <c r="F1046" i="3"/>
  <c r="F16259" i="3"/>
  <c r="F10456" i="3"/>
  <c r="F20310" i="3"/>
  <c r="F15257" i="3"/>
  <c r="F2571" i="3"/>
  <c r="F15899" i="3"/>
  <c r="F19737" i="3"/>
  <c r="F20265" i="3"/>
  <c r="F18942" i="3"/>
  <c r="F21416" i="3"/>
  <c r="F13796" i="3"/>
  <c r="F20488" i="3"/>
  <c r="F10954" i="3"/>
  <c r="F2553" i="3"/>
  <c r="F9436" i="3"/>
  <c r="F17073" i="3"/>
  <c r="F6444" i="3"/>
  <c r="F4524" i="3"/>
  <c r="F5908" i="3"/>
  <c r="F7427" i="3"/>
  <c r="F18813" i="3"/>
  <c r="F2869" i="3"/>
  <c r="F16847" i="3"/>
  <c r="F18578" i="3"/>
  <c r="F3769" i="3"/>
  <c r="F12921" i="3"/>
  <c r="F4449" i="3"/>
  <c r="F19145" i="3"/>
  <c r="F3642" i="3"/>
  <c r="F18067" i="3"/>
  <c r="F5663" i="3"/>
  <c r="F71" i="3"/>
  <c r="F7783" i="3"/>
  <c r="F17120" i="3"/>
  <c r="F15350" i="3"/>
  <c r="F12112" i="3"/>
  <c r="F4081" i="3"/>
  <c r="F2504" i="3"/>
  <c r="F1393" i="3"/>
  <c r="F832" i="3"/>
  <c r="F13037" i="3"/>
  <c r="F899" i="3"/>
  <c r="F303" i="3"/>
  <c r="F14048" i="3"/>
  <c r="F11975" i="3"/>
  <c r="F8108" i="3"/>
  <c r="F7601" i="3"/>
  <c r="F17343" i="3"/>
  <c r="F7885" i="3"/>
  <c r="F7518" i="3"/>
  <c r="F21270" i="3"/>
  <c r="F18301" i="3"/>
  <c r="F2763" i="3"/>
  <c r="F19419" i="3"/>
  <c r="F16091" i="3"/>
  <c r="F1268" i="3"/>
  <c r="F1606" i="3"/>
  <c r="F20484" i="3"/>
  <c r="F1425" i="3"/>
  <c r="F21417" i="3"/>
  <c r="F1500" i="3"/>
  <c r="F14037" i="3"/>
  <c r="F11111" i="3"/>
  <c r="F15764" i="3"/>
  <c r="F4407" i="3"/>
  <c r="F665" i="3"/>
  <c r="F12813" i="3"/>
  <c r="F10297" i="3"/>
  <c r="F16584" i="3"/>
  <c r="F9823" i="3"/>
  <c r="F20599" i="3"/>
  <c r="F20380" i="3"/>
  <c r="F16844" i="3"/>
  <c r="F2128" i="3"/>
  <c r="F10596" i="3"/>
  <c r="F7254" i="3"/>
  <c r="F17811" i="3"/>
  <c r="F14157" i="3"/>
  <c r="F7035" i="3"/>
  <c r="F19728" i="3"/>
  <c r="F10738" i="3"/>
  <c r="F3960" i="3"/>
  <c r="F9071" i="3"/>
  <c r="F4137" i="3"/>
  <c r="F9244" i="3"/>
  <c r="F9359" i="3"/>
  <c r="F1176" i="3"/>
  <c r="F8835" i="3"/>
  <c r="F14751" i="3"/>
  <c r="F19717" i="3"/>
  <c r="F7815" i="3"/>
  <c r="F17676" i="3"/>
  <c r="F6921" i="3"/>
  <c r="F21420" i="3"/>
  <c r="F197" i="3"/>
  <c r="F6526" i="3"/>
  <c r="F8133" i="3"/>
  <c r="F8982" i="3"/>
  <c r="F9068" i="3"/>
  <c r="F2366" i="3"/>
  <c r="F13622" i="3"/>
  <c r="F15102" i="3"/>
  <c r="F783" i="3"/>
  <c r="F19526" i="3"/>
  <c r="F1487" i="3"/>
  <c r="F4258" i="3"/>
  <c r="F15688" i="3"/>
  <c r="F15435" i="3"/>
  <c r="F2218" i="3"/>
  <c r="F18968" i="3"/>
  <c r="F2425" i="3"/>
  <c r="F1236" i="3"/>
  <c r="F15010" i="3"/>
  <c r="F16276" i="3"/>
  <c r="F14852" i="3"/>
  <c r="F14418" i="3"/>
  <c r="F18060" i="3"/>
  <c r="F4307" i="3"/>
  <c r="F16588" i="3"/>
  <c r="F8181" i="3"/>
  <c r="F5379" i="3"/>
  <c r="F5539" i="3"/>
  <c r="F2604" i="3"/>
  <c r="F16675" i="3"/>
  <c r="F9496" i="3"/>
  <c r="F9497" i="3"/>
  <c r="F4720" i="3"/>
  <c r="F14420" i="3"/>
  <c r="F8620" i="3"/>
  <c r="F7759" i="3"/>
  <c r="F14497" i="3"/>
  <c r="F16092" i="3"/>
  <c r="F8363" i="3"/>
  <c r="F1969" i="3"/>
  <c r="F2286" i="3"/>
  <c r="F883" i="3"/>
  <c r="F6584" i="3"/>
  <c r="F12392" i="3"/>
  <c r="F1718" i="3"/>
  <c r="F14435" i="3"/>
  <c r="F1654" i="3"/>
  <c r="F14366" i="3"/>
  <c r="F451" i="3"/>
  <c r="F6110" i="3"/>
  <c r="F4311" i="3"/>
  <c r="F20836" i="3"/>
  <c r="F17433" i="3"/>
  <c r="F6071" i="3"/>
  <c r="F9389" i="3"/>
  <c r="F19478" i="3"/>
  <c r="F10857" i="3"/>
  <c r="F6197" i="3"/>
  <c r="F14327" i="3"/>
  <c r="F21505" i="3"/>
  <c r="F15050" i="3"/>
  <c r="F15625" i="3"/>
  <c r="F21360" i="3"/>
  <c r="F6309" i="3"/>
  <c r="F2870" i="3"/>
  <c r="F2832" i="3"/>
  <c r="F16105" i="3"/>
  <c r="F6871" i="3"/>
  <c r="F11862" i="3"/>
  <c r="F15401" i="3"/>
  <c r="F2912" i="3"/>
  <c r="F14898" i="3"/>
  <c r="F1768" i="3"/>
  <c r="F14274" i="3"/>
  <c r="F4255" i="3"/>
  <c r="F7399" i="3"/>
  <c r="F19756" i="3"/>
  <c r="F8333" i="3"/>
  <c r="F15056" i="3"/>
  <c r="F10278" i="3"/>
  <c r="F923" i="3"/>
  <c r="F3347" i="3"/>
  <c r="F12133" i="3"/>
  <c r="F2780" i="3"/>
  <c r="F5355" i="3"/>
  <c r="F11492" i="3"/>
  <c r="F13397" i="3"/>
  <c r="F8381" i="3"/>
  <c r="F5381" i="3"/>
  <c r="F9887" i="3"/>
  <c r="F127" i="3"/>
  <c r="F10597" i="3"/>
  <c r="F2917" i="3"/>
  <c r="F16869" i="3"/>
  <c r="F20264" i="3"/>
  <c r="F7822" i="3"/>
  <c r="F6424" i="3"/>
  <c r="F15299" i="3"/>
  <c r="F16585" i="3"/>
  <c r="F17873" i="3"/>
  <c r="F8694" i="3"/>
  <c r="F10283" i="3"/>
  <c r="F10220" i="3"/>
  <c r="F8050" i="3"/>
  <c r="F16279" i="3"/>
  <c r="F20399" i="3"/>
  <c r="F16218" i="3"/>
  <c r="F11722" i="3"/>
  <c r="F16848" i="3"/>
  <c r="F427" i="3"/>
  <c r="F18130" i="3"/>
  <c r="F8117" i="3"/>
  <c r="F1625" i="3"/>
  <c r="F10217" i="3"/>
  <c r="F242" i="3"/>
  <c r="F9264" i="3"/>
  <c r="F632" i="3"/>
  <c r="F9689" i="3"/>
  <c r="F2532" i="3"/>
  <c r="F4824" i="3"/>
  <c r="F20769" i="3"/>
  <c r="F5746" i="3"/>
  <c r="F10250" i="3"/>
  <c r="F1387" i="3"/>
  <c r="F4590" i="3"/>
  <c r="F5880" i="3"/>
  <c r="F10727" i="3"/>
  <c r="F17478" i="3"/>
  <c r="F6019" i="3"/>
  <c r="F1116" i="3"/>
  <c r="F4025" i="3"/>
  <c r="F1409" i="3"/>
  <c r="F20068" i="3"/>
  <c r="F20322" i="3"/>
  <c r="F7272" i="3"/>
  <c r="F19855" i="3"/>
  <c r="F5785" i="3"/>
  <c r="F12558" i="3"/>
  <c r="F21266" i="3"/>
  <c r="F1618" i="3"/>
  <c r="F13767" i="3"/>
  <c r="F2456" i="3"/>
  <c r="F9609" i="3"/>
  <c r="F15080" i="3"/>
  <c r="F20981" i="3"/>
  <c r="F10675" i="3"/>
  <c r="F10434" i="3"/>
  <c r="F7245" i="3"/>
  <c r="F19499" i="3"/>
  <c r="F21473" i="3"/>
  <c r="F2262" i="3"/>
  <c r="F11671" i="3"/>
  <c r="F9411" i="3"/>
  <c r="F21277" i="3"/>
  <c r="F15510" i="3"/>
  <c r="F19774" i="3"/>
  <c r="F13807" i="3"/>
  <c r="F9857" i="3"/>
  <c r="F14165" i="3"/>
  <c r="F11853" i="3"/>
  <c r="F2598" i="3"/>
  <c r="F20908" i="3"/>
  <c r="F11039" i="3"/>
  <c r="F19637" i="3"/>
  <c r="F7682" i="3"/>
  <c r="F3619" i="3"/>
  <c r="F11389" i="3"/>
  <c r="F18566" i="3"/>
  <c r="F17851" i="3"/>
  <c r="F13092" i="3"/>
  <c r="F12210" i="3"/>
  <c r="F18967" i="3"/>
  <c r="F17071" i="3"/>
  <c r="F87" i="3"/>
  <c r="F14970" i="3"/>
  <c r="F18737" i="3"/>
  <c r="F15863" i="3"/>
  <c r="F10770" i="3"/>
  <c r="F9505" i="3"/>
  <c r="F8974" i="3"/>
  <c r="F16291" i="3"/>
  <c r="F10659" i="3"/>
  <c r="F18331" i="3"/>
  <c r="F17667" i="3"/>
  <c r="F17405" i="3"/>
  <c r="F1604" i="3"/>
  <c r="F1142" i="3"/>
  <c r="F8890" i="3"/>
  <c r="F18443" i="3"/>
  <c r="F15512" i="3"/>
  <c r="F5613" i="3"/>
  <c r="F1775" i="3"/>
  <c r="F16639" i="3"/>
  <c r="F27" i="3"/>
  <c r="F1608" i="3"/>
  <c r="F14880" i="3"/>
  <c r="F15694" i="3"/>
  <c r="F7921" i="3"/>
  <c r="F17258" i="3"/>
  <c r="F6832" i="3"/>
  <c r="F5822" i="3"/>
  <c r="F4601" i="3"/>
  <c r="F4395" i="3"/>
  <c r="F14590" i="3"/>
  <c r="F7256" i="3"/>
  <c r="F16819" i="3"/>
  <c r="F13001" i="3"/>
  <c r="F18304" i="3"/>
  <c r="F20916" i="3"/>
  <c r="F7017" i="3"/>
  <c r="F12300" i="3"/>
  <c r="F21099" i="3"/>
  <c r="F13292" i="3"/>
  <c r="F2818" i="3"/>
  <c r="F2642" i="3"/>
  <c r="F11903" i="3"/>
  <c r="F20263" i="3"/>
  <c r="F8160" i="3"/>
  <c r="F6429" i="3"/>
  <c r="F2106" i="3"/>
  <c r="F13523" i="3"/>
  <c r="F11325" i="3"/>
  <c r="F5792" i="3"/>
  <c r="F12699" i="3"/>
  <c r="F8277" i="3"/>
  <c r="F7813" i="3"/>
  <c r="F8446" i="3"/>
  <c r="F2880" i="3"/>
  <c r="F2454" i="3"/>
  <c r="F8668" i="3"/>
  <c r="F1685" i="3"/>
  <c r="F992" i="3"/>
  <c r="F6327" i="3"/>
  <c r="F15211" i="3"/>
  <c r="F19987" i="3"/>
  <c r="F10305" i="3"/>
  <c r="F18713" i="3"/>
  <c r="F17511" i="3"/>
  <c r="F1822" i="3"/>
  <c r="F21185" i="3"/>
  <c r="F15610" i="3"/>
  <c r="F15501" i="3"/>
  <c r="F10484" i="3"/>
  <c r="F14817" i="3"/>
  <c r="F2019" i="3"/>
  <c r="F9250" i="3"/>
  <c r="F5511" i="3"/>
  <c r="F17750" i="3"/>
  <c r="F13563" i="3"/>
  <c r="F626" i="3"/>
  <c r="F18502" i="3"/>
  <c r="F14829" i="3"/>
  <c r="F5662" i="3"/>
  <c r="F15262" i="3"/>
  <c r="F3709" i="3"/>
  <c r="F11090" i="3"/>
  <c r="F15565" i="3"/>
  <c r="F4053" i="3"/>
  <c r="F14915" i="3"/>
  <c r="F13866" i="3"/>
  <c r="F1287" i="3"/>
  <c r="F10852" i="3"/>
  <c r="F7225" i="3"/>
  <c r="F1820" i="3"/>
  <c r="F6815" i="3"/>
  <c r="F2253" i="3"/>
  <c r="F4606" i="3"/>
  <c r="F5810" i="3"/>
  <c r="F8001" i="3"/>
  <c r="F20123" i="3"/>
  <c r="F10204" i="3"/>
  <c r="F17861" i="3"/>
  <c r="F5870" i="3"/>
  <c r="F19366" i="3"/>
  <c r="F4060" i="3"/>
  <c r="F13812" i="3"/>
  <c r="F7793" i="3"/>
  <c r="F9945" i="3"/>
  <c r="F13736" i="3"/>
  <c r="F3358" i="3"/>
  <c r="F3018" i="3"/>
  <c r="F6491" i="3"/>
  <c r="F19191" i="3"/>
  <c r="F15945" i="3"/>
  <c r="F16729" i="3"/>
  <c r="F12539" i="3"/>
  <c r="F10602" i="3"/>
  <c r="F16168" i="3"/>
  <c r="F6614" i="3"/>
  <c r="F14349" i="3"/>
  <c r="F12327" i="3"/>
  <c r="F20107" i="3"/>
  <c r="F1293" i="3"/>
  <c r="F11724" i="3"/>
  <c r="F10144" i="3"/>
  <c r="F3359" i="3"/>
  <c r="F19933" i="3"/>
  <c r="F18287" i="3"/>
  <c r="F6983" i="3"/>
  <c r="F17690" i="3"/>
  <c r="F3250" i="3"/>
  <c r="F6926" i="3"/>
  <c r="F16595" i="3"/>
  <c r="F11516" i="3"/>
  <c r="F12261" i="3"/>
  <c r="F4537" i="3"/>
  <c r="F11433" i="3"/>
  <c r="F15458" i="3"/>
  <c r="F19924" i="3"/>
  <c r="F12879" i="3"/>
  <c r="F14611" i="3"/>
  <c r="F13547" i="3"/>
  <c r="F8891" i="3"/>
  <c r="F19332" i="3"/>
  <c r="F18977" i="3"/>
  <c r="F19172" i="3"/>
  <c r="F20452" i="3"/>
  <c r="F4464" i="3"/>
  <c r="F14130" i="3"/>
  <c r="F20742" i="3"/>
  <c r="F14361" i="3"/>
  <c r="F5044" i="3"/>
  <c r="F13151" i="3"/>
  <c r="F6516" i="3"/>
  <c r="F11101" i="3"/>
  <c r="F21532" i="3"/>
  <c r="F308" i="3"/>
  <c r="F724" i="3"/>
  <c r="F5027" i="3"/>
  <c r="F21252" i="3"/>
  <c r="F17730" i="3"/>
  <c r="F2576" i="3"/>
  <c r="F21241" i="3"/>
  <c r="F17182" i="3"/>
  <c r="F5121" i="3"/>
  <c r="F8481" i="3"/>
  <c r="F13042" i="3"/>
  <c r="F4957" i="3"/>
  <c r="F15957" i="3"/>
  <c r="F17008" i="3"/>
  <c r="F20784" i="3"/>
  <c r="F4376" i="3"/>
  <c r="F2931" i="3"/>
  <c r="F13665" i="3"/>
  <c r="F18686" i="3"/>
  <c r="F16073" i="3"/>
  <c r="F20873" i="3"/>
  <c r="F18302" i="3"/>
  <c r="F18108" i="3"/>
  <c r="F16087" i="3"/>
  <c r="F14188" i="3"/>
  <c r="F14106" i="3"/>
  <c r="F10926" i="3"/>
  <c r="F21492" i="3"/>
  <c r="F11930" i="3"/>
  <c r="F21562" i="3"/>
  <c r="F7614" i="3"/>
  <c r="F11180" i="3"/>
  <c r="F3315" i="3"/>
  <c r="F11151" i="3"/>
  <c r="F16642" i="3"/>
  <c r="F21403" i="3"/>
  <c r="F4849" i="3"/>
  <c r="F5076" i="3"/>
  <c r="F17185" i="3"/>
  <c r="F16028" i="3"/>
  <c r="F7734" i="3"/>
  <c r="F14065" i="3"/>
  <c r="F9423" i="3"/>
  <c r="F17949" i="3"/>
  <c r="F8031" i="3"/>
  <c r="F8675" i="3"/>
  <c r="F5693" i="3"/>
  <c r="F7610" i="3"/>
  <c r="F17183" i="3"/>
  <c r="F11270" i="3"/>
  <c r="F4294" i="3"/>
  <c r="F8237" i="3"/>
  <c r="F9028" i="3"/>
  <c r="F16519" i="3"/>
  <c r="F8058" i="3"/>
  <c r="F2786" i="3"/>
  <c r="F16705" i="3"/>
  <c r="F14886" i="3"/>
  <c r="F3982" i="3"/>
  <c r="F1871" i="3"/>
  <c r="F15505" i="3"/>
  <c r="F11771" i="3"/>
  <c r="F2943" i="3"/>
  <c r="F664" i="3"/>
  <c r="F6592" i="3"/>
  <c r="F2328" i="3"/>
  <c r="F17593" i="3"/>
  <c r="F19712" i="3"/>
  <c r="F6133" i="3"/>
  <c r="F20040" i="3"/>
  <c r="F11157" i="3"/>
  <c r="F20709" i="3"/>
  <c r="F16240" i="3"/>
  <c r="F8887" i="3"/>
  <c r="F20743" i="3"/>
  <c r="F18467" i="3"/>
  <c r="F16117" i="3"/>
  <c r="F1902" i="3"/>
  <c r="F2364" i="3"/>
  <c r="F2173" i="3"/>
  <c r="F1979" i="3"/>
  <c r="F1611" i="3"/>
  <c r="F3423" i="3"/>
  <c r="F994" i="3"/>
  <c r="F5434" i="3"/>
  <c r="F8757" i="3"/>
  <c r="F5605" i="3"/>
  <c r="F19734" i="3"/>
  <c r="F10494" i="3"/>
  <c r="F10259" i="3"/>
  <c r="F21336" i="3"/>
  <c r="F6363" i="3"/>
  <c r="F20155" i="3"/>
  <c r="F19549" i="3"/>
  <c r="F20727" i="3"/>
  <c r="F13048" i="3"/>
  <c r="F6898" i="3"/>
  <c r="F8070" i="3"/>
  <c r="F2272" i="3"/>
  <c r="F15826" i="3"/>
  <c r="F5116" i="3"/>
  <c r="F8425" i="3"/>
  <c r="F14381" i="3"/>
  <c r="F7527" i="3"/>
  <c r="F10516" i="3"/>
  <c r="F20555" i="3"/>
  <c r="F14445" i="3"/>
  <c r="F11897" i="3"/>
  <c r="F3054" i="3"/>
  <c r="F3110" i="3"/>
  <c r="F3526" i="3"/>
  <c r="F21092" i="3"/>
  <c r="F5520" i="3"/>
  <c r="F7739" i="3"/>
  <c r="F1138" i="3"/>
  <c r="F4016" i="3"/>
  <c r="F1210" i="3"/>
  <c r="F20853" i="3"/>
  <c r="F11524" i="3"/>
  <c r="F15684" i="3"/>
  <c r="F15011" i="3"/>
  <c r="F11836" i="3"/>
  <c r="F21040" i="3"/>
  <c r="F5026" i="3"/>
  <c r="F4379" i="3"/>
  <c r="F8999" i="3"/>
  <c r="F12721" i="3"/>
  <c r="F4791" i="3"/>
  <c r="F5449" i="3"/>
  <c r="F1812" i="3"/>
  <c r="F3598" i="3"/>
  <c r="F10433" i="3"/>
  <c r="F15693" i="3"/>
  <c r="F8521" i="3"/>
  <c r="F13562" i="3"/>
  <c r="F14463" i="3"/>
  <c r="F4734" i="3"/>
  <c r="F3345" i="3"/>
  <c r="F17500" i="3"/>
  <c r="F20241" i="3"/>
  <c r="F4681" i="3"/>
  <c r="F8998" i="3"/>
  <c r="F17362" i="3"/>
  <c r="F20147" i="3"/>
  <c r="F9859" i="3"/>
  <c r="F20404" i="3"/>
  <c r="F12799" i="3"/>
  <c r="F580" i="3"/>
  <c r="F20168" i="3"/>
  <c r="F19455" i="3"/>
  <c r="F9667" i="3"/>
  <c r="F17207" i="3"/>
  <c r="F10477" i="3"/>
  <c r="F5957" i="3"/>
  <c r="F3980" i="3"/>
  <c r="F12059" i="3"/>
  <c r="F8804" i="3"/>
  <c r="F17131" i="3"/>
  <c r="F14579" i="3"/>
  <c r="F10634" i="3"/>
  <c r="F1877" i="3"/>
  <c r="F18547" i="3"/>
  <c r="F1356" i="3"/>
  <c r="F13824" i="3"/>
  <c r="F13089" i="3"/>
  <c r="F10138" i="3"/>
  <c r="F7562" i="3"/>
  <c r="F5232" i="3"/>
  <c r="F3272" i="3"/>
  <c r="F6414" i="3"/>
  <c r="F10485" i="3"/>
  <c r="F11207" i="3"/>
  <c r="F15716" i="3"/>
  <c r="F3651" i="3"/>
  <c r="F20874" i="3"/>
  <c r="F20869" i="3"/>
  <c r="F19013" i="3"/>
  <c r="F770" i="3"/>
  <c r="F5358" i="3"/>
  <c r="F7251" i="3"/>
  <c r="F18283" i="3"/>
  <c r="F4997" i="3"/>
  <c r="F5927" i="3"/>
  <c r="F14831" i="3"/>
  <c r="F8079" i="3"/>
  <c r="F8044" i="3"/>
  <c r="F13502" i="3"/>
  <c r="F12137" i="3"/>
  <c r="F21529" i="3"/>
  <c r="F3952" i="3"/>
  <c r="F20331" i="3"/>
  <c r="F3372" i="3"/>
  <c r="F19507" i="3"/>
  <c r="F18157" i="3"/>
  <c r="F12905" i="3"/>
  <c r="F7963" i="3"/>
  <c r="F20718" i="3"/>
  <c r="F21243" i="3"/>
  <c r="F1122" i="3"/>
  <c r="F11959" i="3"/>
  <c r="F3570" i="3"/>
  <c r="F5786" i="3"/>
  <c r="F6273" i="3"/>
  <c r="F4566" i="3"/>
  <c r="F19491" i="3"/>
  <c r="F7192" i="3"/>
  <c r="F1398" i="3"/>
  <c r="F8453" i="3"/>
  <c r="F18062" i="3"/>
  <c r="F16542" i="3"/>
  <c r="F3828" i="3"/>
  <c r="F11659" i="3"/>
  <c r="F8407" i="3"/>
  <c r="F17965" i="3"/>
  <c r="F5162" i="3"/>
  <c r="F18570" i="3"/>
  <c r="F18758" i="3"/>
  <c r="F2727" i="3"/>
  <c r="F6729" i="3"/>
  <c r="F2631" i="3"/>
  <c r="F6308" i="3"/>
  <c r="F16307" i="3"/>
  <c r="F378" i="3"/>
  <c r="F3190" i="3"/>
  <c r="F17476" i="3"/>
  <c r="F3006" i="3"/>
  <c r="F4431" i="3"/>
  <c r="F11758" i="3"/>
  <c r="F7590" i="3"/>
  <c r="F16528" i="3"/>
  <c r="F9269" i="3"/>
  <c r="F19607" i="3"/>
  <c r="F12487" i="3"/>
  <c r="F4134" i="3"/>
  <c r="F7160" i="3"/>
  <c r="F12712" i="3"/>
  <c r="F18828" i="3"/>
  <c r="F6346" i="3"/>
  <c r="F3431" i="3"/>
  <c r="F15423" i="3"/>
  <c r="F706" i="3"/>
  <c r="F5846" i="3"/>
  <c r="F15193" i="3"/>
  <c r="F10210" i="3"/>
  <c r="F13883" i="3"/>
  <c r="F15785" i="3"/>
  <c r="F18044" i="3"/>
  <c r="F5707" i="3"/>
  <c r="F4548" i="3"/>
  <c r="F2372" i="3"/>
  <c r="F16493" i="3"/>
  <c r="F20880" i="3"/>
  <c r="F2730" i="3"/>
  <c r="F4414" i="3"/>
  <c r="F542" i="3"/>
  <c r="F2170" i="3"/>
  <c r="F10782" i="3"/>
  <c r="F10084" i="3"/>
  <c r="F600" i="3"/>
  <c r="F17298" i="3"/>
  <c r="F1151" i="3"/>
  <c r="F2878" i="3"/>
  <c r="F10625" i="3"/>
  <c r="F2670" i="3"/>
  <c r="F8555" i="3"/>
  <c r="F12462" i="3"/>
  <c r="F1264" i="3"/>
  <c r="F2969" i="3"/>
  <c r="F5940" i="3"/>
  <c r="F15744" i="3"/>
  <c r="F20604" i="3"/>
  <c r="F12685" i="3"/>
  <c r="F8985" i="3"/>
  <c r="F17975" i="3"/>
  <c r="F16042" i="3"/>
  <c r="F816" i="3"/>
  <c r="F7969" i="3"/>
  <c r="F3046" i="3"/>
  <c r="F2580" i="3"/>
  <c r="F6646" i="3"/>
  <c r="F10149" i="3"/>
  <c r="F3997" i="3"/>
  <c r="F18430" i="3"/>
  <c r="F18980" i="3"/>
  <c r="F9477" i="3"/>
  <c r="F17242" i="3"/>
  <c r="F16526" i="3"/>
  <c r="F8696" i="3"/>
  <c r="F7372" i="3"/>
  <c r="F19916" i="3"/>
  <c r="F18047" i="3"/>
  <c r="F184" i="3"/>
  <c r="F8386" i="3"/>
  <c r="F13624" i="3"/>
  <c r="F6878" i="3"/>
  <c r="F9905" i="3"/>
  <c r="F1009" i="3"/>
  <c r="F11815" i="3"/>
  <c r="F20577" i="3"/>
  <c r="F1100" i="3"/>
  <c r="F6691" i="3"/>
  <c r="F19859" i="3"/>
  <c r="F8253" i="3"/>
  <c r="F6417" i="3"/>
  <c r="F866" i="3"/>
  <c r="F2267" i="3"/>
  <c r="F15538" i="3"/>
  <c r="F18756" i="3"/>
  <c r="F17608" i="3"/>
  <c r="F13071" i="3"/>
  <c r="F7848" i="3"/>
  <c r="F9558" i="3"/>
  <c r="F10978" i="3"/>
  <c r="F18804" i="3"/>
  <c r="F13343" i="3"/>
  <c r="F19646" i="3"/>
  <c r="F4965" i="3"/>
  <c r="F4028" i="3"/>
  <c r="F6421" i="3"/>
  <c r="F21378" i="3"/>
  <c r="F12875" i="3"/>
  <c r="F13153" i="3"/>
  <c r="F19907" i="3"/>
  <c r="F12504" i="3"/>
  <c r="F20489" i="3"/>
  <c r="F19069" i="3"/>
  <c r="F7731" i="3"/>
  <c r="F7184" i="3"/>
  <c r="F16857" i="3"/>
  <c r="F17529" i="3"/>
  <c r="F15671" i="3"/>
  <c r="F7476" i="3"/>
  <c r="F20257" i="3"/>
  <c r="F13492" i="3"/>
  <c r="F21255" i="3"/>
  <c r="F5598" i="3"/>
  <c r="F13250" i="3"/>
  <c r="F7226" i="3"/>
  <c r="F11254" i="3"/>
  <c r="F9565" i="3"/>
  <c r="F19673" i="3"/>
  <c r="F19238" i="3"/>
  <c r="F19064" i="3"/>
  <c r="F5240" i="3"/>
  <c r="F6035" i="3"/>
  <c r="F12419" i="3"/>
  <c r="F4928" i="3"/>
  <c r="F8401" i="3"/>
  <c r="F5372" i="3"/>
  <c r="F19995" i="3"/>
  <c r="F12106" i="3"/>
  <c r="F10225" i="3"/>
  <c r="F8369" i="3"/>
  <c r="F16879" i="3"/>
  <c r="F441" i="3"/>
  <c r="F5761" i="3"/>
  <c r="F2797" i="3"/>
  <c r="F12844" i="3"/>
  <c r="F11179" i="3"/>
  <c r="F16131" i="3"/>
  <c r="F6910" i="3"/>
  <c r="F6045" i="3"/>
  <c r="F129" i="3"/>
  <c r="F4111" i="3"/>
  <c r="F19133" i="3"/>
  <c r="F1299" i="3"/>
  <c r="F18500" i="3"/>
  <c r="F1240" i="3"/>
  <c r="F1999" i="3"/>
  <c r="F3888" i="3"/>
  <c r="F17198" i="3"/>
  <c r="F2841" i="3"/>
  <c r="F4109" i="3"/>
  <c r="F12522" i="3"/>
  <c r="F20872" i="3"/>
  <c r="F15205" i="3"/>
  <c r="F15329" i="3"/>
  <c r="F11097" i="3"/>
  <c r="F18257" i="3"/>
  <c r="F14134" i="3"/>
  <c r="F9002" i="3"/>
  <c r="F1250" i="3"/>
  <c r="F688" i="3"/>
  <c r="F8463" i="3"/>
  <c r="F6638" i="3"/>
  <c r="F14198" i="3"/>
  <c r="F8660" i="3"/>
  <c r="F9664" i="3"/>
  <c r="F8649" i="3"/>
  <c r="F1621" i="3"/>
  <c r="F16071" i="3"/>
  <c r="F1849" i="3"/>
  <c r="F11753" i="3"/>
  <c r="F15993" i="3"/>
  <c r="F10109" i="3"/>
  <c r="F997" i="3"/>
  <c r="F15923" i="3"/>
  <c r="F12455" i="3"/>
  <c r="F21619" i="3"/>
  <c r="F6487" i="3"/>
  <c r="F6358" i="3"/>
  <c r="F11120" i="3"/>
  <c r="F2039" i="3"/>
  <c r="F742" i="3"/>
  <c r="F4145" i="3"/>
  <c r="F16685" i="3"/>
  <c r="F1647" i="3"/>
  <c r="F8150" i="3"/>
  <c r="F13957" i="3"/>
  <c r="F18807" i="3"/>
  <c r="F6885" i="3"/>
  <c r="F17595" i="3"/>
  <c r="F2498" i="3"/>
  <c r="F3683" i="3"/>
  <c r="F9611" i="3"/>
  <c r="F13923" i="3"/>
  <c r="F1940" i="3"/>
  <c r="F9055" i="3"/>
  <c r="F3416" i="3"/>
  <c r="F13638" i="3"/>
  <c r="F20685" i="3"/>
  <c r="F6769" i="3"/>
  <c r="F21048" i="3"/>
  <c r="F12535" i="3"/>
  <c r="F7567" i="3"/>
  <c r="F4979" i="3"/>
  <c r="F12646" i="3"/>
  <c r="F4660" i="3"/>
  <c r="F2299" i="3"/>
  <c r="F4302" i="3"/>
  <c r="F11878" i="3"/>
  <c r="F930" i="3"/>
  <c r="F2017" i="3"/>
  <c r="F14635" i="3"/>
  <c r="F8556" i="3"/>
  <c r="F8992" i="3"/>
  <c r="F10475" i="3"/>
  <c r="F20314" i="3"/>
  <c r="F8242" i="3"/>
  <c r="F20737" i="3"/>
  <c r="F1145" i="3"/>
  <c r="F790" i="3"/>
  <c r="F3592" i="3"/>
  <c r="F17725" i="3"/>
  <c r="F7049" i="3"/>
  <c r="F17170" i="3"/>
  <c r="F9129" i="3"/>
  <c r="F3947" i="3"/>
  <c r="F1843" i="3"/>
  <c r="F15112" i="3"/>
  <c r="F10847" i="3"/>
  <c r="F14900" i="3"/>
  <c r="F237" i="3"/>
  <c r="F11852" i="3"/>
  <c r="F4602" i="3"/>
  <c r="F8572" i="3"/>
  <c r="F9950" i="3"/>
  <c r="F10473" i="3"/>
  <c r="F5554" i="3"/>
  <c r="F16001" i="3"/>
  <c r="F9313" i="3"/>
  <c r="F8806" i="3"/>
  <c r="F12185" i="3"/>
  <c r="F17572" i="3"/>
  <c r="F7781" i="3"/>
  <c r="F3869" i="3"/>
  <c r="F10435" i="3"/>
  <c r="F15835" i="3"/>
  <c r="F10932" i="3"/>
  <c r="F6092" i="3"/>
  <c r="F15071" i="3"/>
  <c r="F19434" i="3"/>
  <c r="F4682" i="3"/>
  <c r="F15334" i="3"/>
  <c r="F155" i="3"/>
  <c r="F15987" i="3"/>
  <c r="F16473" i="3"/>
  <c r="F10707" i="3"/>
  <c r="F2716" i="3"/>
  <c r="F5617" i="3"/>
  <c r="F12781" i="3"/>
  <c r="F5289" i="3"/>
  <c r="F8081" i="3"/>
  <c r="F2883" i="3"/>
  <c r="F11939" i="3"/>
  <c r="F918" i="3"/>
  <c r="F15747" i="3"/>
  <c r="F5485" i="3"/>
  <c r="F19723" i="3"/>
  <c r="F17493" i="3"/>
  <c r="F12513" i="3"/>
  <c r="F18785" i="3"/>
  <c r="F1337" i="3"/>
  <c r="F11636" i="3"/>
  <c r="F13920" i="3"/>
  <c r="F11021" i="3"/>
  <c r="F14474" i="3"/>
  <c r="F12272" i="3"/>
  <c r="F12476" i="3"/>
  <c r="F2636" i="3"/>
  <c r="F18063" i="3"/>
  <c r="F18421" i="3"/>
  <c r="F1298" i="3"/>
  <c r="F19022" i="3"/>
  <c r="F15289" i="3"/>
  <c r="F3378" i="3"/>
  <c r="F16814" i="3"/>
  <c r="F21238" i="3"/>
  <c r="F8684" i="3"/>
  <c r="F14046" i="3"/>
  <c r="F6318" i="3"/>
  <c r="F6960" i="3"/>
  <c r="F15382" i="3"/>
  <c r="F4219" i="3"/>
  <c r="F10335" i="3"/>
  <c r="F13374" i="3"/>
  <c r="F4746" i="3"/>
  <c r="F13434" i="3"/>
  <c r="F15528" i="3"/>
  <c r="F20345" i="3"/>
  <c r="F7199" i="3"/>
  <c r="F9562" i="3"/>
  <c r="F9818" i="3"/>
  <c r="F17810" i="3"/>
  <c r="F19402" i="3"/>
  <c r="F2029" i="3"/>
  <c r="F3829" i="3"/>
  <c r="F8043" i="3"/>
  <c r="F7515" i="3"/>
  <c r="F2967" i="3"/>
  <c r="F5344" i="3"/>
  <c r="F9192" i="3"/>
  <c r="F14577" i="3"/>
  <c r="F18329" i="3"/>
  <c r="F10587" i="3"/>
  <c r="F21601" i="3"/>
  <c r="F4250" i="3"/>
  <c r="F10576" i="3"/>
  <c r="F15064" i="3"/>
  <c r="F10364" i="3"/>
  <c r="F19202" i="3"/>
  <c r="F9786" i="3"/>
  <c r="F13407" i="3"/>
  <c r="F19408" i="3"/>
  <c r="F13270" i="3"/>
  <c r="F14568" i="3"/>
  <c r="F18409" i="3"/>
  <c r="F14439" i="3"/>
  <c r="F6884" i="3"/>
  <c r="F7031" i="3"/>
  <c r="F12970" i="3"/>
  <c r="F4768" i="3"/>
  <c r="F21612" i="3"/>
  <c r="F3501" i="3"/>
  <c r="F2910" i="3"/>
  <c r="F11315" i="3"/>
  <c r="F273" i="3"/>
  <c r="F6029" i="3"/>
  <c r="F15379" i="3"/>
  <c r="F9430" i="3"/>
  <c r="F5091" i="3"/>
  <c r="F20509" i="3"/>
  <c r="F20444" i="3"/>
  <c r="F8913" i="3"/>
  <c r="F14743" i="3"/>
  <c r="F7600" i="3"/>
  <c r="F8548" i="3"/>
  <c r="F1710" i="3"/>
  <c r="F3569" i="3"/>
  <c r="F5851" i="3"/>
  <c r="F5268" i="3"/>
  <c r="F5577" i="3"/>
  <c r="F18165" i="3"/>
  <c r="F5635" i="3"/>
  <c r="F7581" i="3"/>
  <c r="F1399" i="3"/>
  <c r="F7668" i="3"/>
  <c r="F5855" i="3"/>
  <c r="F21367" i="3"/>
  <c r="F18784" i="3"/>
  <c r="F15173" i="3"/>
  <c r="F13006" i="3"/>
  <c r="F13858" i="3"/>
  <c r="F11490" i="3"/>
  <c r="F1317" i="3"/>
  <c r="F20434" i="3"/>
  <c r="F5039" i="3"/>
  <c r="F15076" i="3"/>
  <c r="F3197" i="3"/>
  <c r="F16429" i="3"/>
  <c r="F15532" i="3"/>
  <c r="F17935" i="3"/>
  <c r="F9949" i="3"/>
  <c r="F9435" i="3"/>
  <c r="F3477" i="3"/>
  <c r="F21109" i="3"/>
  <c r="F4143" i="3"/>
  <c r="F9982" i="3"/>
  <c r="F20398" i="3"/>
  <c r="F4740" i="3"/>
  <c r="F13242" i="3"/>
  <c r="F19057" i="3"/>
  <c r="F6681" i="3"/>
  <c r="F1893" i="3"/>
  <c r="F21024" i="3"/>
  <c r="F700" i="3"/>
  <c r="F14147" i="3"/>
  <c r="F18250" i="3"/>
  <c r="F10763" i="3"/>
  <c r="F11163" i="3"/>
  <c r="F2055" i="3"/>
  <c r="F15288" i="3"/>
  <c r="F4323" i="3"/>
  <c r="F8314" i="3"/>
  <c r="F3277" i="3"/>
  <c r="F12694" i="3"/>
  <c r="F17027" i="3"/>
  <c r="F7513" i="3"/>
  <c r="F9506" i="3"/>
  <c r="F16097" i="3"/>
  <c r="F7212" i="3"/>
  <c r="F2798" i="3"/>
  <c r="F4182" i="3"/>
  <c r="F18089" i="3"/>
  <c r="F15572" i="3"/>
  <c r="F8830" i="3"/>
  <c r="F16690" i="3"/>
  <c r="F13377" i="3"/>
  <c r="F12692" i="3"/>
  <c r="F16369" i="3"/>
  <c r="F11388" i="3"/>
  <c r="F5701" i="3"/>
  <c r="F5298" i="3"/>
  <c r="F7643" i="3"/>
  <c r="F19415" i="3"/>
  <c r="F6" i="3"/>
  <c r="F5" i="3"/>
  <c r="F4" i="3"/>
  <c r="F3" i="3"/>
  <c r="F2" i="3"/>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B8" i="1"/>
  <c r="E8" i="1"/>
  <c r="D8" i="1"/>
  <c r="C8" i="1"/>
  <c r="I20615" i="3" l="1"/>
  <c r="I20616" i="3" s="1"/>
  <c r="I20617" i="3" s="1"/>
  <c r="L18154" i="3"/>
  <c r="K8657" i="3"/>
  <c r="I7719" i="3"/>
  <c r="I771" i="3"/>
  <c r="I12780" i="3"/>
  <c r="L8656" i="3"/>
  <c r="I12" i="3"/>
  <c r="L11" i="3"/>
  <c r="K11" i="3"/>
  <c r="I10082" i="3"/>
  <c r="I8359" i="3"/>
  <c r="I5921" i="3"/>
  <c r="I17732" i="3"/>
  <c r="I12129" i="3"/>
  <c r="L5920" i="3"/>
  <c r="L20614" i="3"/>
  <c r="I17320" i="3"/>
  <c r="I8029" i="3"/>
  <c r="I19598" i="3"/>
  <c r="L17319" i="3"/>
  <c r="I11485" i="3"/>
  <c r="I9355" i="3"/>
  <c r="L8028" i="3"/>
  <c r="I4176" i="3"/>
  <c r="I15782" i="3"/>
  <c r="L11484" i="3"/>
  <c r="L4175" i="3"/>
  <c r="I18591" i="3"/>
  <c r="I10873" i="3"/>
  <c r="I2323" i="3"/>
  <c r="L10872" i="3"/>
  <c r="L2322" i="3"/>
  <c r="I18155" i="3"/>
  <c r="I14271" i="3"/>
  <c r="I8658" i="3"/>
  <c r="I1515" i="3"/>
  <c r="I6" i="2"/>
  <c r="I7" i="2"/>
  <c r="I10" i="2"/>
  <c r="I11" i="2"/>
  <c r="I12" i="2"/>
  <c r="I13" i="2"/>
  <c r="I8" i="2"/>
  <c r="I14" i="2"/>
  <c r="I5" i="2"/>
  <c r="I9" i="2"/>
  <c r="K20615" i="3" l="1"/>
  <c r="L20616" i="3"/>
  <c r="E11" i="3"/>
  <c r="I1516" i="3"/>
  <c r="I5922" i="3"/>
  <c r="L12779" i="3"/>
  <c r="L8358" i="3"/>
  <c r="I12781" i="3"/>
  <c r="I2324" i="3"/>
  <c r="L17731" i="3"/>
  <c r="L14270" i="3"/>
  <c r="I18592" i="3"/>
  <c r="I14272" i="3"/>
  <c r="I18156" i="3"/>
  <c r="L9354" i="3"/>
  <c r="I8360" i="3"/>
  <c r="L770" i="3"/>
  <c r="I4177" i="3"/>
  <c r="I7720" i="3"/>
  <c r="I19599" i="3"/>
  <c r="I9356" i="3"/>
  <c r="I20618" i="3"/>
  <c r="I10874" i="3"/>
  <c r="L10081" i="3"/>
  <c r="I10083" i="3"/>
  <c r="L1514" i="3"/>
  <c r="I772" i="3"/>
  <c r="I11486" i="3"/>
  <c r="L7718" i="3"/>
  <c r="L15781" i="3"/>
  <c r="I15783" i="3"/>
  <c r="L19597" i="3"/>
  <c r="L12128" i="3"/>
  <c r="I13" i="3"/>
  <c r="I12130" i="3"/>
  <c r="I8030" i="3"/>
  <c r="I8659" i="3"/>
  <c r="L18590" i="3"/>
  <c r="I17321" i="3"/>
  <c r="I17733" i="3"/>
  <c r="I773" i="3" l="1"/>
  <c r="K12129" i="3"/>
  <c r="I8660" i="3"/>
  <c r="I2325" i="3"/>
  <c r="I8031" i="3"/>
  <c r="K8029" i="3"/>
  <c r="I18593" i="3"/>
  <c r="I18157" i="3"/>
  <c r="K12780" i="3"/>
  <c r="I15784" i="3"/>
  <c r="I20619" i="3"/>
  <c r="K14271" i="3"/>
  <c r="K10082" i="3"/>
  <c r="I9357" i="3"/>
  <c r="I8361" i="3"/>
  <c r="K10873" i="3"/>
  <c r="K15782" i="3"/>
  <c r="I4178" i="3"/>
  <c r="K4176" i="3"/>
  <c r="I12782" i="3"/>
  <c r="K17732" i="3"/>
  <c r="K17320" i="3"/>
  <c r="K8359" i="3"/>
  <c r="K9355" i="3"/>
  <c r="K7719" i="3"/>
  <c r="I12131" i="3"/>
  <c r="K11485" i="3"/>
  <c r="K19598" i="3"/>
  <c r="K5921" i="3"/>
  <c r="I1517" i="3"/>
  <c r="I17734" i="3"/>
  <c r="I14" i="3"/>
  <c r="I10084" i="3"/>
  <c r="I11487" i="3"/>
  <c r="I19600" i="3"/>
  <c r="I5923" i="3"/>
  <c r="I10875" i="3"/>
  <c r="I14273" i="3"/>
  <c r="K18591" i="3"/>
  <c r="L12" i="3"/>
  <c r="K12" i="3"/>
  <c r="E12" i="3" s="1"/>
  <c r="K20617" i="3"/>
  <c r="I17322" i="3"/>
  <c r="L8658" i="3"/>
  <c r="K771" i="3"/>
  <c r="I7721" i="3"/>
  <c r="K18155" i="3"/>
  <c r="K2323" i="3"/>
  <c r="K1515" i="3"/>
  <c r="I15" i="3" l="1"/>
  <c r="L8360" i="3"/>
  <c r="I17323" i="3"/>
  <c r="I10876" i="3"/>
  <c r="I7722" i="3"/>
  <c r="I5924" i="3"/>
  <c r="L1516" i="3"/>
  <c r="I12132" i="3"/>
  <c r="I9358" i="3"/>
  <c r="I8032" i="3"/>
  <c r="L19599" i="3"/>
  <c r="I1518" i="3"/>
  <c r="L12130" i="3"/>
  <c r="L4177" i="3"/>
  <c r="L2324" i="3"/>
  <c r="L10874" i="3"/>
  <c r="L12781" i="3"/>
  <c r="L7720" i="3"/>
  <c r="I19601" i="3"/>
  <c r="I4179" i="3"/>
  <c r="I2326" i="3"/>
  <c r="L11486" i="3"/>
  <c r="L10083" i="3"/>
  <c r="L18592" i="3"/>
  <c r="I10085" i="3"/>
  <c r="I18594" i="3"/>
  <c r="L18156" i="3"/>
  <c r="I18158" i="3"/>
  <c r="L14272" i="3"/>
  <c r="L17321" i="3"/>
  <c r="K8659" i="3"/>
  <c r="I11488" i="3"/>
  <c r="I8661" i="3"/>
  <c r="I14274" i="3"/>
  <c r="L13" i="3"/>
  <c r="K13" i="3"/>
  <c r="I12783" i="3"/>
  <c r="L20618" i="3"/>
  <c r="L772" i="3"/>
  <c r="I20620" i="3"/>
  <c r="I774" i="3"/>
  <c r="L17733" i="3"/>
  <c r="I8362" i="3"/>
  <c r="L15783" i="3"/>
  <c r="L5922" i="3"/>
  <c r="I17735" i="3"/>
  <c r="L9356" i="3"/>
  <c r="I15785" i="3"/>
  <c r="L8030" i="3"/>
  <c r="E13" i="3" l="1"/>
  <c r="K18157" i="3"/>
  <c r="I19602" i="3"/>
  <c r="I8033" i="3"/>
  <c r="I7723" i="3"/>
  <c r="I18159" i="3"/>
  <c r="K8031" i="3"/>
  <c r="K10875" i="3"/>
  <c r="I11489" i="3"/>
  <c r="K9357" i="3"/>
  <c r="I10877" i="3"/>
  <c r="I9359" i="3"/>
  <c r="K17322" i="3"/>
  <c r="K8361" i="3"/>
  <c r="K12131" i="3"/>
  <c r="I17324" i="3"/>
  <c r="K15784" i="3"/>
  <c r="I15786" i="3"/>
  <c r="I12133" i="3"/>
  <c r="I8363" i="3"/>
  <c r="K18593" i="3"/>
  <c r="K12782" i="3"/>
  <c r="I14275" i="3"/>
  <c r="I18595" i="3"/>
  <c r="K2325" i="3"/>
  <c r="K1517" i="3"/>
  <c r="K17734" i="3"/>
  <c r="I12784" i="3"/>
  <c r="K14273" i="3"/>
  <c r="I10086" i="3"/>
  <c r="I2327" i="3"/>
  <c r="I1519" i="3"/>
  <c r="L14" i="3"/>
  <c r="K14" i="3"/>
  <c r="E14" i="3" s="1"/>
  <c r="K20619" i="3"/>
  <c r="L8660" i="3"/>
  <c r="K10084" i="3"/>
  <c r="K4178" i="3"/>
  <c r="K5923" i="3"/>
  <c r="I16" i="3"/>
  <c r="I17736" i="3"/>
  <c r="K773" i="3"/>
  <c r="I775" i="3"/>
  <c r="I8662" i="3"/>
  <c r="I4180" i="3"/>
  <c r="I5925" i="3"/>
  <c r="I20621" i="3"/>
  <c r="K11487" i="3"/>
  <c r="K19600" i="3"/>
  <c r="K7721" i="3"/>
  <c r="I10087" i="3" l="1"/>
  <c r="I10878" i="3"/>
  <c r="L18158" i="3"/>
  <c r="I8364" i="3"/>
  <c r="I18160" i="3"/>
  <c r="L8362" i="3"/>
  <c r="L7722" i="3"/>
  <c r="L18594" i="3"/>
  <c r="L12132" i="3"/>
  <c r="I7724" i="3"/>
  <c r="L12783" i="3"/>
  <c r="I18596" i="3"/>
  <c r="I12134" i="3"/>
  <c r="I11490" i="3"/>
  <c r="L8032" i="3"/>
  <c r="I12785" i="3"/>
  <c r="L14274" i="3"/>
  <c r="L15785" i="3"/>
  <c r="L11488" i="3"/>
  <c r="I8034" i="3"/>
  <c r="I14276" i="3"/>
  <c r="I15787" i="3"/>
  <c r="L19601" i="3"/>
  <c r="I4181" i="3"/>
  <c r="I20622" i="3"/>
  <c r="L1518" i="3"/>
  <c r="I19603" i="3"/>
  <c r="K8661" i="3"/>
  <c r="I8663" i="3"/>
  <c r="L5924" i="3"/>
  <c r="I17737" i="3"/>
  <c r="I1520" i="3"/>
  <c r="I5926" i="3"/>
  <c r="L17735" i="3"/>
  <c r="L2326" i="3"/>
  <c r="L9358" i="3"/>
  <c r="L774" i="3"/>
  <c r="I776" i="3"/>
  <c r="I2328" i="3"/>
  <c r="L17323" i="3"/>
  <c r="I9360" i="3"/>
  <c r="L20620" i="3"/>
  <c r="L15" i="3"/>
  <c r="K15" i="3"/>
  <c r="L4179" i="3"/>
  <c r="I17" i="3"/>
  <c r="L10085" i="3"/>
  <c r="I17325" i="3"/>
  <c r="L10876" i="3"/>
  <c r="E15" i="3" l="1"/>
  <c r="K17736" i="3"/>
  <c r="I4182" i="3"/>
  <c r="K10877" i="3"/>
  <c r="K7723" i="3"/>
  <c r="I10879" i="3"/>
  <c r="I7725" i="3"/>
  <c r="K10086" i="3"/>
  <c r="L16" i="3"/>
  <c r="K16" i="3"/>
  <c r="E16" i="3" s="1"/>
  <c r="I17738" i="3"/>
  <c r="K5925" i="3"/>
  <c r="K11489" i="3"/>
  <c r="I10088" i="3"/>
  <c r="K2327" i="3"/>
  <c r="I5927" i="3"/>
  <c r="K15786" i="3"/>
  <c r="I11491" i="3"/>
  <c r="I2329" i="3"/>
  <c r="L8662" i="3"/>
  <c r="I15788" i="3"/>
  <c r="K18159" i="3"/>
  <c r="I8664" i="3"/>
  <c r="K14275" i="3"/>
  <c r="K12133" i="3"/>
  <c r="I18161" i="3"/>
  <c r="K17324" i="3"/>
  <c r="K1519" i="3"/>
  <c r="I14277" i="3"/>
  <c r="I12135" i="3"/>
  <c r="K8363" i="3"/>
  <c r="K775" i="3"/>
  <c r="I1521" i="3"/>
  <c r="I18597" i="3"/>
  <c r="I8365" i="3"/>
  <c r="I18" i="3"/>
  <c r="I777" i="3"/>
  <c r="K20621" i="3"/>
  <c r="K12784" i="3"/>
  <c r="K18595" i="3"/>
  <c r="K9359" i="3"/>
  <c r="K19602" i="3"/>
  <c r="I20623" i="3"/>
  <c r="K8033" i="3"/>
  <c r="I12786" i="3"/>
  <c r="I17326" i="3"/>
  <c r="I9361" i="3"/>
  <c r="I19604" i="3"/>
  <c r="K4180" i="3"/>
  <c r="I8035" i="3"/>
  <c r="L1520" i="3" l="1"/>
  <c r="L20622" i="3"/>
  <c r="I1522" i="3"/>
  <c r="L12134" i="3"/>
  <c r="L10878" i="3"/>
  <c r="I19605" i="3"/>
  <c r="I17327" i="3"/>
  <c r="I20624" i="3"/>
  <c r="I12136" i="3"/>
  <c r="I10880" i="3"/>
  <c r="L4181" i="3"/>
  <c r="L17" i="3"/>
  <c r="K17" i="3"/>
  <c r="L14276" i="3"/>
  <c r="L15787" i="3"/>
  <c r="I4183" i="3"/>
  <c r="I19" i="3"/>
  <c r="I14278" i="3"/>
  <c r="I15789" i="3"/>
  <c r="L11490" i="3"/>
  <c r="L10087" i="3"/>
  <c r="L17737" i="3"/>
  <c r="I11492" i="3"/>
  <c r="I9362" i="3"/>
  <c r="I8366" i="3"/>
  <c r="L18160" i="3"/>
  <c r="I8665" i="3"/>
  <c r="I10089" i="3"/>
  <c r="I17739" i="3"/>
  <c r="L7724" i="3"/>
  <c r="L19603" i="3"/>
  <c r="L8364" i="3"/>
  <c r="L18596" i="3"/>
  <c r="I18162" i="3"/>
  <c r="I7726" i="3"/>
  <c r="K8663" i="3"/>
  <c r="L8034" i="3"/>
  <c r="L12785" i="3"/>
  <c r="L776" i="3"/>
  <c r="I18598" i="3"/>
  <c r="L17325" i="3"/>
  <c r="L5926" i="3"/>
  <c r="I778" i="3"/>
  <c r="L2328" i="3"/>
  <c r="I5928" i="3"/>
  <c r="L9360" i="3"/>
  <c r="I8036" i="3"/>
  <c r="I12787" i="3"/>
  <c r="I2330" i="3"/>
  <c r="E17" i="3" l="1"/>
  <c r="K8365" i="3"/>
  <c r="K15788" i="3"/>
  <c r="I8367" i="3"/>
  <c r="I15790" i="3"/>
  <c r="K12135" i="3"/>
  <c r="I2331" i="3"/>
  <c r="K17738" i="3"/>
  <c r="I12137" i="3"/>
  <c r="I17740" i="3"/>
  <c r="I9363" i="3"/>
  <c r="K14277" i="3"/>
  <c r="K20623" i="3"/>
  <c r="I10090" i="3"/>
  <c r="K9361" i="3"/>
  <c r="I14279" i="3"/>
  <c r="I20625" i="3"/>
  <c r="K10088" i="3"/>
  <c r="K11491" i="3"/>
  <c r="L18" i="3"/>
  <c r="K18" i="3"/>
  <c r="E18" i="3" s="1"/>
  <c r="K17326" i="3"/>
  <c r="I8037" i="3"/>
  <c r="K18597" i="3"/>
  <c r="K18161" i="3"/>
  <c r="L8664" i="3"/>
  <c r="I11493" i="3"/>
  <c r="I20" i="3"/>
  <c r="K10879" i="3"/>
  <c r="I17328" i="3"/>
  <c r="K8035" i="3"/>
  <c r="I18599" i="3"/>
  <c r="I18163" i="3"/>
  <c r="I8666" i="3"/>
  <c r="K4182" i="3"/>
  <c r="I10881" i="3"/>
  <c r="K19604" i="3"/>
  <c r="K1521" i="3"/>
  <c r="I4184" i="3"/>
  <c r="I19606" i="3"/>
  <c r="I1523" i="3"/>
  <c r="K777" i="3"/>
  <c r="K12786" i="3"/>
  <c r="I779" i="3"/>
  <c r="K7725" i="3"/>
  <c r="I5929" i="3"/>
  <c r="K2329" i="3"/>
  <c r="I12788" i="3"/>
  <c r="K5927" i="3"/>
  <c r="I7727" i="3"/>
  <c r="L4183" i="3" l="1"/>
  <c r="L12136" i="3"/>
  <c r="I15791" i="3"/>
  <c r="I12138" i="3"/>
  <c r="L8366" i="3"/>
  <c r="L20624" i="3"/>
  <c r="I8368" i="3"/>
  <c r="I20626" i="3"/>
  <c r="K8665" i="3"/>
  <c r="L14278" i="3"/>
  <c r="I4185" i="3"/>
  <c r="I8667" i="3"/>
  <c r="I14280" i="3"/>
  <c r="L2330" i="3"/>
  <c r="L5928" i="3"/>
  <c r="L18162" i="3"/>
  <c r="L19" i="3"/>
  <c r="K19" i="3"/>
  <c r="I2332" i="3"/>
  <c r="L12787" i="3"/>
  <c r="I12789" i="3"/>
  <c r="I17329" i="3"/>
  <c r="I18164" i="3"/>
  <c r="I21" i="3"/>
  <c r="L8036" i="3"/>
  <c r="L9362" i="3"/>
  <c r="I780" i="3"/>
  <c r="L7726" i="3"/>
  <c r="L18598" i="3"/>
  <c r="L11492" i="3"/>
  <c r="I8038" i="3"/>
  <c r="I9364" i="3"/>
  <c r="L778" i="3"/>
  <c r="L1522" i="3"/>
  <c r="I1524" i="3"/>
  <c r="I7728" i="3"/>
  <c r="L19605" i="3"/>
  <c r="I18600" i="3"/>
  <c r="I11494" i="3"/>
  <c r="L10089" i="3"/>
  <c r="I17741" i="3"/>
  <c r="I5930" i="3"/>
  <c r="I19607" i="3"/>
  <c r="L10880" i="3"/>
  <c r="I10091" i="3"/>
  <c r="L17739" i="3"/>
  <c r="L17327" i="3"/>
  <c r="I10882" i="3"/>
  <c r="L15789" i="3"/>
  <c r="E19" i="3" l="1"/>
  <c r="I10092" i="3"/>
  <c r="I17742" i="3"/>
  <c r="I4186" i="3"/>
  <c r="I8369" i="3"/>
  <c r="K9363" i="3"/>
  <c r="K10881" i="3"/>
  <c r="I9365" i="3"/>
  <c r="K2331" i="3"/>
  <c r="K7727" i="3"/>
  <c r="I10883" i="3"/>
  <c r="I7729" i="3"/>
  <c r="L20" i="3"/>
  <c r="K20" i="3"/>
  <c r="E20" i="3" s="1"/>
  <c r="I2333" i="3"/>
  <c r="K19606" i="3"/>
  <c r="I1525" i="3"/>
  <c r="K779" i="3"/>
  <c r="K18163" i="3"/>
  <c r="I19608" i="3"/>
  <c r="K8037" i="3"/>
  <c r="I781" i="3"/>
  <c r="I18165" i="3"/>
  <c r="K14279" i="3"/>
  <c r="I5931" i="3"/>
  <c r="K11493" i="3"/>
  <c r="I8039" i="3"/>
  <c r="K17328" i="3"/>
  <c r="I14281" i="3"/>
  <c r="K12137" i="3"/>
  <c r="K5929" i="3"/>
  <c r="L8666" i="3"/>
  <c r="K20625" i="3"/>
  <c r="I12139" i="3"/>
  <c r="K1523" i="3"/>
  <c r="I22" i="3"/>
  <c r="I11495" i="3"/>
  <c r="I17330" i="3"/>
  <c r="K12788" i="3"/>
  <c r="I8668" i="3"/>
  <c r="I20627" i="3"/>
  <c r="K15790" i="3"/>
  <c r="K18599" i="3"/>
  <c r="K10090" i="3"/>
  <c r="K17740" i="3"/>
  <c r="I18601" i="3"/>
  <c r="I12790" i="3"/>
  <c r="K4184" i="3"/>
  <c r="K8367" i="3"/>
  <c r="I15792" i="3"/>
  <c r="K8667" i="3" l="1"/>
  <c r="I17331" i="3"/>
  <c r="I8040" i="3"/>
  <c r="I18166" i="3"/>
  <c r="I8370" i="3"/>
  <c r="L780" i="3"/>
  <c r="L4185" i="3"/>
  <c r="I11496" i="3"/>
  <c r="I14282" i="3"/>
  <c r="I782" i="3"/>
  <c r="L7728" i="3"/>
  <c r="I4187" i="3"/>
  <c r="I15793" i="3"/>
  <c r="L12789" i="3"/>
  <c r="L21" i="3"/>
  <c r="K21" i="3"/>
  <c r="I7730" i="3"/>
  <c r="L11494" i="3"/>
  <c r="L5930" i="3"/>
  <c r="L10882" i="3"/>
  <c r="L9364" i="3"/>
  <c r="I8669" i="3"/>
  <c r="I5932" i="3"/>
  <c r="I10884" i="3"/>
  <c r="I9366" i="3"/>
  <c r="L14280" i="3"/>
  <c r="L17741" i="3"/>
  <c r="L15791" i="3"/>
  <c r="I12791" i="3"/>
  <c r="I18602" i="3"/>
  <c r="L19607" i="3"/>
  <c r="L2332" i="3"/>
  <c r="I17743" i="3"/>
  <c r="L18600" i="3"/>
  <c r="L12138" i="3"/>
  <c r="I19609" i="3"/>
  <c r="L1524" i="3"/>
  <c r="I2334" i="3"/>
  <c r="L10091" i="3"/>
  <c r="I12140" i="3"/>
  <c r="I1526" i="3"/>
  <c r="I10093" i="3"/>
  <c r="I23" i="3"/>
  <c r="L20626" i="3"/>
  <c r="I20628" i="3"/>
  <c r="L17329" i="3"/>
  <c r="L8038" i="3"/>
  <c r="L18164" i="3"/>
  <c r="L8368" i="3"/>
  <c r="E21" i="3" l="1"/>
  <c r="K12790" i="3"/>
  <c r="I5933" i="3"/>
  <c r="K15792" i="3"/>
  <c r="I783" i="3"/>
  <c r="I8041" i="3"/>
  <c r="I12792" i="3"/>
  <c r="I15794" i="3"/>
  <c r="K14281" i="3"/>
  <c r="K17330" i="3"/>
  <c r="L8668" i="3"/>
  <c r="K4186" i="3"/>
  <c r="I14283" i="3"/>
  <c r="K8369" i="3"/>
  <c r="I17332" i="3"/>
  <c r="I8670" i="3"/>
  <c r="I4188" i="3"/>
  <c r="K11495" i="3"/>
  <c r="I8371" i="3"/>
  <c r="I11497" i="3"/>
  <c r="K9365" i="3"/>
  <c r="I1527" i="3"/>
  <c r="I9367" i="3"/>
  <c r="I2335" i="3"/>
  <c r="K20627" i="3"/>
  <c r="I20629" i="3"/>
  <c r="K17742" i="3"/>
  <c r="K10883" i="3"/>
  <c r="K1525" i="3"/>
  <c r="I17744" i="3"/>
  <c r="I10885" i="3"/>
  <c r="K2333" i="3"/>
  <c r="L22" i="3"/>
  <c r="K22" i="3"/>
  <c r="E22" i="3" s="1"/>
  <c r="K12139" i="3"/>
  <c r="K19608" i="3"/>
  <c r="K7729" i="3"/>
  <c r="K18165" i="3"/>
  <c r="I24" i="3"/>
  <c r="K10092" i="3"/>
  <c r="I12141" i="3"/>
  <c r="I19610" i="3"/>
  <c r="K18601" i="3"/>
  <c r="I7731" i="3"/>
  <c r="I18167" i="3"/>
  <c r="I10094" i="3"/>
  <c r="I18603" i="3"/>
  <c r="K5931" i="3"/>
  <c r="K781" i="3"/>
  <c r="K8039" i="3"/>
  <c r="I10095" i="3" l="1"/>
  <c r="L20628" i="3"/>
  <c r="L1526" i="3"/>
  <c r="I18168" i="3"/>
  <c r="I20630" i="3"/>
  <c r="I1528" i="3"/>
  <c r="L11496" i="3"/>
  <c r="L4187" i="3"/>
  <c r="L14282" i="3"/>
  <c r="L12791" i="3"/>
  <c r="I25" i="3"/>
  <c r="L19609" i="3"/>
  <c r="I11498" i="3"/>
  <c r="I4189" i="3"/>
  <c r="I14284" i="3"/>
  <c r="I12793" i="3"/>
  <c r="L5932" i="3"/>
  <c r="L18166" i="3"/>
  <c r="L10884" i="3"/>
  <c r="L8040" i="3"/>
  <c r="I5934" i="3"/>
  <c r="L12140" i="3"/>
  <c r="I10886" i="3"/>
  <c r="I8042" i="3"/>
  <c r="I9368" i="3"/>
  <c r="I19611" i="3"/>
  <c r="L18602" i="3"/>
  <c r="I18604" i="3"/>
  <c r="I12142" i="3"/>
  <c r="L2334" i="3"/>
  <c r="L782" i="3"/>
  <c r="I2336" i="3"/>
  <c r="I8671" i="3"/>
  <c r="L15793" i="3"/>
  <c r="I784" i="3"/>
  <c r="L7730" i="3"/>
  <c r="L17743" i="3"/>
  <c r="K8669" i="3"/>
  <c r="I15795" i="3"/>
  <c r="I7732" i="3"/>
  <c r="L8370" i="3"/>
  <c r="L17331" i="3"/>
  <c r="I17745" i="3"/>
  <c r="L10093" i="3"/>
  <c r="L23" i="3"/>
  <c r="K23" i="3"/>
  <c r="L9366" i="3"/>
  <c r="I8372" i="3"/>
  <c r="I17333" i="3"/>
  <c r="E23" i="3" l="1"/>
  <c r="K17332" i="3"/>
  <c r="I12143" i="3"/>
  <c r="I8043" i="3"/>
  <c r="I5935" i="3"/>
  <c r="K11497" i="3"/>
  <c r="K7731" i="3"/>
  <c r="K18603" i="3"/>
  <c r="I11499" i="3"/>
  <c r="K1527" i="3"/>
  <c r="K8371" i="3"/>
  <c r="I7733" i="3"/>
  <c r="I18605" i="3"/>
  <c r="I1529" i="3"/>
  <c r="K15794" i="3"/>
  <c r="K20629" i="3"/>
  <c r="I17334" i="3"/>
  <c r="I8373" i="3"/>
  <c r="I17746" i="3"/>
  <c r="I15796" i="3"/>
  <c r="L8670" i="3"/>
  <c r="I20631" i="3"/>
  <c r="I8672" i="3"/>
  <c r="K10885" i="3"/>
  <c r="K19610" i="3"/>
  <c r="I10887" i="3"/>
  <c r="K12792" i="3"/>
  <c r="K18167" i="3"/>
  <c r="K10094" i="3"/>
  <c r="I19612" i="3"/>
  <c r="I12794" i="3"/>
  <c r="I18169" i="3"/>
  <c r="I10096" i="3"/>
  <c r="K17744" i="3"/>
  <c r="K2335" i="3"/>
  <c r="K9367" i="3"/>
  <c r="K14283" i="3"/>
  <c r="I2337" i="3"/>
  <c r="I9369" i="3"/>
  <c r="I14285" i="3"/>
  <c r="L24" i="3"/>
  <c r="K24" i="3"/>
  <c r="E24" i="3" s="1"/>
  <c r="K783" i="3"/>
  <c r="K4188" i="3"/>
  <c r="I26" i="3"/>
  <c r="I785" i="3"/>
  <c r="K12141" i="3"/>
  <c r="K8041" i="3"/>
  <c r="K5933" i="3"/>
  <c r="I4190" i="3"/>
  <c r="L25" i="3" l="1"/>
  <c r="K25" i="3"/>
  <c r="I9370" i="3"/>
  <c r="I15797" i="3"/>
  <c r="I5936" i="3"/>
  <c r="L2336" i="3"/>
  <c r="L17745" i="3"/>
  <c r="L1528" i="3"/>
  <c r="L11498" i="3"/>
  <c r="L5934" i="3"/>
  <c r="I2338" i="3"/>
  <c r="I17747" i="3"/>
  <c r="I1530" i="3"/>
  <c r="I11500" i="3"/>
  <c r="L8042" i="3"/>
  <c r="L10095" i="3"/>
  <c r="L8372" i="3"/>
  <c r="L18604" i="3"/>
  <c r="I8044" i="3"/>
  <c r="I10097" i="3"/>
  <c r="K8671" i="3"/>
  <c r="I8374" i="3"/>
  <c r="I18606" i="3"/>
  <c r="L12142" i="3"/>
  <c r="L18168" i="3"/>
  <c r="I8673" i="3"/>
  <c r="L17333" i="3"/>
  <c r="L7732" i="3"/>
  <c r="I12144" i="3"/>
  <c r="L15795" i="3"/>
  <c r="I18170" i="3"/>
  <c r="L20630" i="3"/>
  <c r="I17335" i="3"/>
  <c r="I7734" i="3"/>
  <c r="L12793" i="3"/>
  <c r="I20632" i="3"/>
  <c r="I27" i="3"/>
  <c r="I12795" i="3"/>
  <c r="L10886" i="3"/>
  <c r="L9368" i="3"/>
  <c r="L784" i="3"/>
  <c r="L4189" i="3"/>
  <c r="I786" i="3"/>
  <c r="L14284" i="3"/>
  <c r="L19611" i="3"/>
  <c r="I10888" i="3"/>
  <c r="I4191" i="3"/>
  <c r="I14286" i="3"/>
  <c r="I19613" i="3"/>
  <c r="E25" i="3" l="1"/>
  <c r="K18169" i="3"/>
  <c r="K5935" i="3"/>
  <c r="K10096" i="3"/>
  <c r="K17746" i="3"/>
  <c r="I5937" i="3"/>
  <c r="K785" i="3"/>
  <c r="L26" i="3"/>
  <c r="K26" i="3"/>
  <c r="I10098" i="3"/>
  <c r="I17748" i="3"/>
  <c r="K15796" i="3"/>
  <c r="I18171" i="3"/>
  <c r="K7733" i="3"/>
  <c r="L8672" i="3"/>
  <c r="K2337" i="3"/>
  <c r="I1531" i="3"/>
  <c r="K19612" i="3"/>
  <c r="I7735" i="3"/>
  <c r="I8674" i="3"/>
  <c r="I2339" i="3"/>
  <c r="I9371" i="3"/>
  <c r="I19614" i="3"/>
  <c r="I15798" i="3"/>
  <c r="I14287" i="3"/>
  <c r="K20631" i="3"/>
  <c r="K17334" i="3"/>
  <c r="K18605" i="3"/>
  <c r="K8043" i="3"/>
  <c r="K9369" i="3"/>
  <c r="K10887" i="3"/>
  <c r="I20633" i="3"/>
  <c r="I17336" i="3"/>
  <c r="I18607" i="3"/>
  <c r="I8045" i="3"/>
  <c r="K12794" i="3"/>
  <c r="K12143" i="3"/>
  <c r="K8373" i="3"/>
  <c r="I10889" i="3"/>
  <c r="I12796" i="3"/>
  <c r="I12145" i="3"/>
  <c r="I8375" i="3"/>
  <c r="K11499" i="3"/>
  <c r="I4192" i="3"/>
  <c r="K14285" i="3"/>
  <c r="I11501" i="3"/>
  <c r="I787" i="3"/>
  <c r="I28" i="3"/>
  <c r="K4190" i="3"/>
  <c r="K1529" i="3"/>
  <c r="E26" i="3" l="1"/>
  <c r="L10888" i="3"/>
  <c r="I7736" i="3"/>
  <c r="I788" i="3"/>
  <c r="I10890" i="3"/>
  <c r="I20634" i="3"/>
  <c r="L9370" i="3"/>
  <c r="L18170" i="3"/>
  <c r="L8044" i="3"/>
  <c r="I9372" i="3"/>
  <c r="I18172" i="3"/>
  <c r="L27" i="3"/>
  <c r="K27" i="3"/>
  <c r="I29" i="3"/>
  <c r="L786" i="3"/>
  <c r="L8374" i="3"/>
  <c r="I8046" i="3"/>
  <c r="L14286" i="3"/>
  <c r="L2338" i="3"/>
  <c r="L17747" i="3"/>
  <c r="L7734" i="3"/>
  <c r="I8376" i="3"/>
  <c r="L18606" i="3"/>
  <c r="I14288" i="3"/>
  <c r="I2340" i="3"/>
  <c r="L1530" i="3"/>
  <c r="I17749" i="3"/>
  <c r="L4191" i="3"/>
  <c r="L12144" i="3"/>
  <c r="I18608" i="3"/>
  <c r="I1532" i="3"/>
  <c r="I4193" i="3"/>
  <c r="L17335" i="3"/>
  <c r="L15797" i="3"/>
  <c r="L10097" i="3"/>
  <c r="L5936" i="3"/>
  <c r="I19615" i="3"/>
  <c r="I12146" i="3"/>
  <c r="L11500" i="3"/>
  <c r="L12795" i="3"/>
  <c r="I17337" i="3"/>
  <c r="I15799" i="3"/>
  <c r="K8673" i="3"/>
  <c r="I10099" i="3"/>
  <c r="I5938" i="3"/>
  <c r="I11502" i="3"/>
  <c r="I12797" i="3"/>
  <c r="L20632" i="3"/>
  <c r="L19613" i="3"/>
  <c r="I8675" i="3"/>
  <c r="E27" i="3" l="1"/>
  <c r="I789" i="3"/>
  <c r="K18171" i="3"/>
  <c r="L8674" i="3"/>
  <c r="I18173" i="3"/>
  <c r="K17748" i="3"/>
  <c r="K11501" i="3"/>
  <c r="I8676" i="3"/>
  <c r="K8375" i="3"/>
  <c r="K8045" i="3"/>
  <c r="I1533" i="3"/>
  <c r="I8377" i="3"/>
  <c r="I8047" i="3"/>
  <c r="L28" i="3"/>
  <c r="K28" i="3"/>
  <c r="E28" i="3" s="1"/>
  <c r="K12796" i="3"/>
  <c r="I17750" i="3"/>
  <c r="K12145" i="3"/>
  <c r="K4192" i="3"/>
  <c r="I30" i="3"/>
  <c r="K9371" i="3"/>
  <c r="K7735" i="3"/>
  <c r="K5937" i="3"/>
  <c r="K17336" i="3"/>
  <c r="I12147" i="3"/>
  <c r="I4194" i="3"/>
  <c r="K2339" i="3"/>
  <c r="I9373" i="3"/>
  <c r="I7737" i="3"/>
  <c r="I5939" i="3"/>
  <c r="I2341" i="3"/>
  <c r="I12798" i="3"/>
  <c r="K15798" i="3"/>
  <c r="K1531" i="3"/>
  <c r="I15800" i="3"/>
  <c r="K18607" i="3"/>
  <c r="K14287" i="3"/>
  <c r="K10889" i="3"/>
  <c r="I11503" i="3"/>
  <c r="I17338" i="3"/>
  <c r="I10100" i="3"/>
  <c r="I18609" i="3"/>
  <c r="I14289" i="3"/>
  <c r="K20633" i="3"/>
  <c r="I10891" i="3"/>
  <c r="I19616" i="3"/>
  <c r="K10098" i="3"/>
  <c r="K19614" i="3"/>
  <c r="I20635" i="3"/>
  <c r="K787" i="3"/>
  <c r="I8048" i="3" l="1"/>
  <c r="L10099" i="3"/>
  <c r="I15801" i="3"/>
  <c r="L9372" i="3"/>
  <c r="L12146" i="3"/>
  <c r="L8376" i="3"/>
  <c r="L15799" i="3"/>
  <c r="L17337" i="3"/>
  <c r="L1532" i="3"/>
  <c r="I1534" i="3"/>
  <c r="L11502" i="3"/>
  <c r="I2342" i="3"/>
  <c r="L19615" i="3"/>
  <c r="L5938" i="3"/>
  <c r="L17749" i="3"/>
  <c r="K8675" i="3"/>
  <c r="L18172" i="3"/>
  <c r="I9374" i="3"/>
  <c r="I17339" i="3"/>
  <c r="I20636" i="3"/>
  <c r="I19617" i="3"/>
  <c r="I14290" i="3"/>
  <c r="I5940" i="3"/>
  <c r="L29" i="3"/>
  <c r="K29" i="3"/>
  <c r="I17751" i="3"/>
  <c r="I8677" i="3"/>
  <c r="I18174" i="3"/>
  <c r="I4195" i="3"/>
  <c r="I8378" i="3"/>
  <c r="L12797" i="3"/>
  <c r="L7736" i="3"/>
  <c r="I31" i="3"/>
  <c r="L788" i="3"/>
  <c r="L2340" i="3"/>
  <c r="L10890" i="3"/>
  <c r="L18608" i="3"/>
  <c r="I12799" i="3"/>
  <c r="I7738" i="3"/>
  <c r="I790" i="3"/>
  <c r="I10101" i="3"/>
  <c r="I12148" i="3"/>
  <c r="L20634" i="3"/>
  <c r="L14288" i="3"/>
  <c r="I11504" i="3"/>
  <c r="I10892" i="3"/>
  <c r="I18610" i="3"/>
  <c r="L4193" i="3"/>
  <c r="L8046" i="3"/>
  <c r="E29" i="3" l="1"/>
  <c r="I10102" i="3"/>
  <c r="K9373" i="3"/>
  <c r="I1535" i="3"/>
  <c r="I791" i="3"/>
  <c r="I32" i="3"/>
  <c r="K18173" i="3"/>
  <c r="I9375" i="3"/>
  <c r="I17340" i="3"/>
  <c r="K11503" i="3"/>
  <c r="I11505" i="3"/>
  <c r="K5939" i="3"/>
  <c r="K8047" i="3"/>
  <c r="K789" i="3"/>
  <c r="L8676" i="3"/>
  <c r="I5941" i="3"/>
  <c r="I8049" i="3"/>
  <c r="K10891" i="3"/>
  <c r="K17338" i="3"/>
  <c r="I18175" i="3"/>
  <c r="I8678" i="3"/>
  <c r="K14289" i="3"/>
  <c r="K4194" i="3"/>
  <c r="I15802" i="3"/>
  <c r="I4196" i="3"/>
  <c r="K1533" i="3"/>
  <c r="I14291" i="3"/>
  <c r="I10893" i="3"/>
  <c r="K19616" i="3"/>
  <c r="K2341" i="3"/>
  <c r="L30" i="3"/>
  <c r="K30" i="3"/>
  <c r="E30" i="3" s="1"/>
  <c r="I7739" i="3"/>
  <c r="I17752" i="3"/>
  <c r="I19618" i="3"/>
  <c r="I2343" i="3"/>
  <c r="K18609" i="3"/>
  <c r="K12147" i="3"/>
  <c r="K12798" i="3"/>
  <c r="K8377" i="3"/>
  <c r="K17750" i="3"/>
  <c r="K20635" i="3"/>
  <c r="K10100" i="3"/>
  <c r="K7737" i="3"/>
  <c r="I18611" i="3"/>
  <c r="I12149" i="3"/>
  <c r="I12800" i="3"/>
  <c r="I8379" i="3"/>
  <c r="I20637" i="3"/>
  <c r="K15800" i="3"/>
  <c r="I20638" i="3" l="1"/>
  <c r="I18176" i="3"/>
  <c r="I17753" i="3"/>
  <c r="L17751" i="3"/>
  <c r="L7738" i="3"/>
  <c r="L10892" i="3"/>
  <c r="I11506" i="3"/>
  <c r="L12799" i="3"/>
  <c r="I7740" i="3"/>
  <c r="I10894" i="3"/>
  <c r="L31" i="3"/>
  <c r="K31" i="3"/>
  <c r="L4195" i="3"/>
  <c r="I33" i="3"/>
  <c r="I5942" i="3"/>
  <c r="L11504" i="3"/>
  <c r="L2342" i="3"/>
  <c r="I12150" i="3"/>
  <c r="I2344" i="3"/>
  <c r="L14290" i="3"/>
  <c r="I4197" i="3"/>
  <c r="K8677" i="3"/>
  <c r="L17339" i="3"/>
  <c r="L790" i="3"/>
  <c r="L8378" i="3"/>
  <c r="L18610" i="3"/>
  <c r="L19617" i="3"/>
  <c r="I14292" i="3"/>
  <c r="L15801" i="3"/>
  <c r="I8679" i="3"/>
  <c r="L8048" i="3"/>
  <c r="I17341" i="3"/>
  <c r="I792" i="3"/>
  <c r="L10101" i="3"/>
  <c r="I1536" i="3"/>
  <c r="L12148" i="3"/>
  <c r="I18612" i="3"/>
  <c r="I19619" i="3"/>
  <c r="I15803" i="3"/>
  <c r="I8050" i="3"/>
  <c r="L9374" i="3"/>
  <c r="I10103" i="3"/>
  <c r="I8380" i="3"/>
  <c r="I9376" i="3"/>
  <c r="I12801" i="3"/>
  <c r="L20636" i="3"/>
  <c r="L18174" i="3"/>
  <c r="L5940" i="3"/>
  <c r="L1534" i="3"/>
  <c r="E31" i="3" l="1"/>
  <c r="K12149" i="3"/>
  <c r="I34" i="3"/>
  <c r="I12151" i="3"/>
  <c r="I17342" i="3"/>
  <c r="K1535" i="3"/>
  <c r="K17752" i="3"/>
  <c r="L32" i="3"/>
  <c r="K32" i="3"/>
  <c r="K12800" i="3"/>
  <c r="I1537" i="3"/>
  <c r="L8678" i="3"/>
  <c r="K11505" i="3"/>
  <c r="I17754" i="3"/>
  <c r="I18613" i="3"/>
  <c r="I8680" i="3"/>
  <c r="I11507" i="3"/>
  <c r="K18175" i="3"/>
  <c r="K2343" i="3"/>
  <c r="I7741" i="3"/>
  <c r="K4196" i="3"/>
  <c r="I18177" i="3"/>
  <c r="I9377" i="3"/>
  <c r="K8379" i="3"/>
  <c r="I15804" i="3"/>
  <c r="I4198" i="3"/>
  <c r="K20637" i="3"/>
  <c r="I2345" i="3"/>
  <c r="K8049" i="3"/>
  <c r="I8051" i="3"/>
  <c r="K791" i="3"/>
  <c r="I20639" i="3"/>
  <c r="K9375" i="3"/>
  <c r="I8381" i="3"/>
  <c r="I19620" i="3"/>
  <c r="K14291" i="3"/>
  <c r="K5941" i="3"/>
  <c r="K10893" i="3"/>
  <c r="K7739" i="3"/>
  <c r="I12802" i="3"/>
  <c r="K15802" i="3"/>
  <c r="K19618" i="3"/>
  <c r="K10102" i="3"/>
  <c r="I793" i="3"/>
  <c r="I10104" i="3"/>
  <c r="K18611" i="3"/>
  <c r="K17340" i="3"/>
  <c r="I14293" i="3"/>
  <c r="I5943" i="3"/>
  <c r="I10895" i="3"/>
  <c r="E32" i="3" l="1"/>
  <c r="K8679" i="3"/>
  <c r="L2344" i="3"/>
  <c r="I12803" i="3"/>
  <c r="L20638" i="3"/>
  <c r="I20640" i="3"/>
  <c r="I2346" i="3"/>
  <c r="L9376" i="3"/>
  <c r="I7742" i="3"/>
  <c r="I794" i="3"/>
  <c r="I9378" i="3"/>
  <c r="L33" i="3"/>
  <c r="K33" i="3"/>
  <c r="I14294" i="3"/>
  <c r="L19619" i="3"/>
  <c r="L18612" i="3"/>
  <c r="L1536" i="3"/>
  <c r="I35" i="3"/>
  <c r="I12152" i="3"/>
  <c r="I8681" i="3"/>
  <c r="I19621" i="3"/>
  <c r="L18176" i="3"/>
  <c r="I18614" i="3"/>
  <c r="I1538" i="3"/>
  <c r="L7740" i="3"/>
  <c r="I18178" i="3"/>
  <c r="L17753" i="3"/>
  <c r="L17341" i="3"/>
  <c r="I10896" i="3"/>
  <c r="L10103" i="3"/>
  <c r="L8380" i="3"/>
  <c r="L8050" i="3"/>
  <c r="L4197" i="3"/>
  <c r="I17755" i="3"/>
  <c r="I17343" i="3"/>
  <c r="L12801" i="3"/>
  <c r="L10894" i="3"/>
  <c r="I8382" i="3"/>
  <c r="I8052" i="3"/>
  <c r="I4199" i="3"/>
  <c r="L14292" i="3"/>
  <c r="I10105" i="3"/>
  <c r="L5942" i="3"/>
  <c r="L15803" i="3"/>
  <c r="L11506" i="3"/>
  <c r="I5944" i="3"/>
  <c r="L792" i="3"/>
  <c r="I15805" i="3"/>
  <c r="I11508" i="3"/>
  <c r="L12150" i="3"/>
  <c r="E33" i="3" l="1"/>
  <c r="K17754" i="3"/>
  <c r="I19622" i="3"/>
  <c r="K10104" i="3"/>
  <c r="I8383" i="3"/>
  <c r="I10897" i="3"/>
  <c r="I8682" i="3"/>
  <c r="K5943" i="3"/>
  <c r="K8381" i="3"/>
  <c r="K12151" i="3"/>
  <c r="K2345" i="3"/>
  <c r="K19620" i="3"/>
  <c r="I8053" i="3"/>
  <c r="I10106" i="3"/>
  <c r="K1537" i="3"/>
  <c r="I12153" i="3"/>
  <c r="K14293" i="3"/>
  <c r="I2347" i="3"/>
  <c r="K10895" i="3"/>
  <c r="I11509" i="3"/>
  <c r="I1539" i="3"/>
  <c r="L34" i="3"/>
  <c r="K34" i="3"/>
  <c r="E34" i="3" s="1"/>
  <c r="I14295" i="3"/>
  <c r="K20639" i="3"/>
  <c r="I12804" i="3"/>
  <c r="K18613" i="3"/>
  <c r="I36" i="3"/>
  <c r="K9377" i="3"/>
  <c r="I20641" i="3"/>
  <c r="K8051" i="3"/>
  <c r="I18615" i="3"/>
  <c r="I9379" i="3"/>
  <c r="I17756" i="3"/>
  <c r="L8680" i="3"/>
  <c r="K15804" i="3"/>
  <c r="I15806" i="3"/>
  <c r="K793" i="3"/>
  <c r="I7743" i="3"/>
  <c r="K4198" i="3"/>
  <c r="K17342" i="3"/>
  <c r="I795" i="3"/>
  <c r="I18179" i="3"/>
  <c r="I5945" i="3"/>
  <c r="K11507" i="3"/>
  <c r="I4200" i="3"/>
  <c r="I17344" i="3"/>
  <c r="K18177" i="3"/>
  <c r="K7741" i="3"/>
  <c r="K12802" i="3"/>
  <c r="I11510" i="3" l="1"/>
  <c r="L8382" i="3"/>
  <c r="L10105" i="3"/>
  <c r="I8384" i="3"/>
  <c r="L12803" i="3"/>
  <c r="I10107" i="3"/>
  <c r="I15807" i="3"/>
  <c r="L5944" i="3"/>
  <c r="L2346" i="3"/>
  <c r="L8052" i="3"/>
  <c r="I5946" i="3"/>
  <c r="L7742" i="3"/>
  <c r="L20640" i="3"/>
  <c r="I2348" i="3"/>
  <c r="I8054" i="3"/>
  <c r="I12805" i="3"/>
  <c r="L18178" i="3"/>
  <c r="I7744" i="3"/>
  <c r="I20642" i="3"/>
  <c r="L19621" i="3"/>
  <c r="L18614" i="3"/>
  <c r="I18616" i="3"/>
  <c r="I19623" i="3"/>
  <c r="I18180" i="3"/>
  <c r="I17757" i="3"/>
  <c r="L14294" i="3"/>
  <c r="I4201" i="3"/>
  <c r="L17755" i="3"/>
  <c r="L794" i="3"/>
  <c r="L17343" i="3"/>
  <c r="I796" i="3"/>
  <c r="I14296" i="3"/>
  <c r="L1538" i="3"/>
  <c r="L12152" i="3"/>
  <c r="K8681" i="3"/>
  <c r="I10898" i="3"/>
  <c r="I17345" i="3"/>
  <c r="L9378" i="3"/>
  <c r="L35" i="3"/>
  <c r="K35" i="3"/>
  <c r="I1540" i="3"/>
  <c r="I12154" i="3"/>
  <c r="I8683" i="3"/>
  <c r="L4199" i="3"/>
  <c r="L15805" i="3"/>
  <c r="I9380" i="3"/>
  <c r="I37" i="3"/>
  <c r="L11508" i="3"/>
  <c r="L10896" i="3"/>
  <c r="E35" i="3" l="1"/>
  <c r="I18617" i="3"/>
  <c r="I1541" i="3"/>
  <c r="I14297" i="3"/>
  <c r="K4200" i="3"/>
  <c r="I18181" i="3"/>
  <c r="I20643" i="3"/>
  <c r="K17344" i="3"/>
  <c r="K795" i="3"/>
  <c r="I4202" i="3"/>
  <c r="K19622" i="3"/>
  <c r="K7743" i="3"/>
  <c r="I17346" i="3"/>
  <c r="I797" i="3"/>
  <c r="I19624" i="3"/>
  <c r="I7745" i="3"/>
  <c r="K5945" i="3"/>
  <c r="K11509" i="3"/>
  <c r="K20641" i="3"/>
  <c r="K10897" i="3"/>
  <c r="I5947" i="3"/>
  <c r="I11511" i="3"/>
  <c r="I10899" i="3"/>
  <c r="I2349" i="3"/>
  <c r="K14295" i="3"/>
  <c r="I10108" i="3"/>
  <c r="K12804" i="3"/>
  <c r="I9381" i="3"/>
  <c r="I8684" i="3"/>
  <c r="I12806" i="3"/>
  <c r="K8053" i="3"/>
  <c r="K15806" i="3"/>
  <c r="K1539" i="3"/>
  <c r="K18179" i="3"/>
  <c r="L8682" i="3"/>
  <c r="L36" i="3"/>
  <c r="K36" i="3"/>
  <c r="E36" i="3" s="1"/>
  <c r="I38" i="3"/>
  <c r="K12153" i="3"/>
  <c r="K17756" i="3"/>
  <c r="I8055" i="3"/>
  <c r="I15808" i="3"/>
  <c r="K8383" i="3"/>
  <c r="K9379" i="3"/>
  <c r="I12155" i="3"/>
  <c r="I17758" i="3"/>
  <c r="K18615" i="3"/>
  <c r="K2347" i="3"/>
  <c r="K10106" i="3"/>
  <c r="I8385" i="3"/>
  <c r="L17345" i="3" l="1"/>
  <c r="K8683" i="3"/>
  <c r="L10898" i="3"/>
  <c r="I8685" i="3"/>
  <c r="I10900" i="3"/>
  <c r="L14296" i="3"/>
  <c r="L8384" i="3"/>
  <c r="L9380" i="3"/>
  <c r="L11510" i="3"/>
  <c r="L7744" i="3"/>
  <c r="I14298" i="3"/>
  <c r="I17759" i="3"/>
  <c r="I15809" i="3"/>
  <c r="I9382" i="3"/>
  <c r="L10107" i="3"/>
  <c r="I11512" i="3"/>
  <c r="I7746" i="3"/>
  <c r="L1540" i="3"/>
  <c r="L17757" i="3"/>
  <c r="I10109" i="3"/>
  <c r="L19623" i="3"/>
  <c r="I1542" i="3"/>
  <c r="I18182" i="3"/>
  <c r="L8054" i="3"/>
  <c r="I19625" i="3"/>
  <c r="L20642" i="3"/>
  <c r="L18616" i="3"/>
  <c r="I17347" i="3"/>
  <c r="I8386" i="3"/>
  <c r="I12156" i="3"/>
  <c r="I8056" i="3"/>
  <c r="L37" i="3"/>
  <c r="K37" i="3"/>
  <c r="L2348" i="3"/>
  <c r="I20644" i="3"/>
  <c r="I18618" i="3"/>
  <c r="L15807" i="3"/>
  <c r="L12154" i="3"/>
  <c r="I39" i="3"/>
  <c r="L12805" i="3"/>
  <c r="I2350" i="3"/>
  <c r="L5946" i="3"/>
  <c r="L796" i="3"/>
  <c r="L4201" i="3"/>
  <c r="I12807" i="3"/>
  <c r="I5948" i="3"/>
  <c r="I798" i="3"/>
  <c r="I4203" i="3"/>
  <c r="L18180" i="3"/>
  <c r="E37" i="3" l="1"/>
  <c r="K18617" i="3"/>
  <c r="I8387" i="3"/>
  <c r="K1541" i="3"/>
  <c r="I14299" i="3"/>
  <c r="I18619" i="3"/>
  <c r="K17346" i="3"/>
  <c r="I1543" i="3"/>
  <c r="K9381" i="3"/>
  <c r="I10901" i="3"/>
  <c r="I5949" i="3"/>
  <c r="I17348" i="3"/>
  <c r="I9383" i="3"/>
  <c r="L8684" i="3"/>
  <c r="L38" i="3"/>
  <c r="K38" i="3"/>
  <c r="E38" i="3" s="1"/>
  <c r="I20645" i="3"/>
  <c r="I8686" i="3"/>
  <c r="K5947" i="3"/>
  <c r="I18183" i="3"/>
  <c r="K20643" i="3"/>
  <c r="I12808" i="3"/>
  <c r="I40" i="3"/>
  <c r="K14297" i="3"/>
  <c r="K8385" i="3"/>
  <c r="I10110" i="3"/>
  <c r="K7745" i="3"/>
  <c r="K4202" i="3"/>
  <c r="I4204" i="3"/>
  <c r="I2351" i="3"/>
  <c r="K8055" i="3"/>
  <c r="K10108" i="3"/>
  <c r="I7747" i="3"/>
  <c r="K15808" i="3"/>
  <c r="K2349" i="3"/>
  <c r="K797" i="3"/>
  <c r="I8057" i="3"/>
  <c r="K11511" i="3"/>
  <c r="I15810" i="3"/>
  <c r="K12806" i="3"/>
  <c r="I799" i="3"/>
  <c r="K12155" i="3"/>
  <c r="K19624" i="3"/>
  <c r="I11513" i="3"/>
  <c r="K17758" i="3"/>
  <c r="I12157" i="3"/>
  <c r="I19626" i="3"/>
  <c r="K18181" i="3"/>
  <c r="I17760" i="3"/>
  <c r="K10899" i="3"/>
  <c r="L12807" i="3" l="1"/>
  <c r="I8687" i="3"/>
  <c r="I5950" i="3"/>
  <c r="I12809" i="3"/>
  <c r="L10900" i="3"/>
  <c r="I20646" i="3"/>
  <c r="L8056" i="3"/>
  <c r="I10902" i="3"/>
  <c r="L8386" i="3"/>
  <c r="L12156" i="3"/>
  <c r="I8058" i="3"/>
  <c r="L9382" i="3"/>
  <c r="I8388" i="3"/>
  <c r="L5948" i="3"/>
  <c r="I800" i="3"/>
  <c r="I17761" i="3"/>
  <c r="I9384" i="3"/>
  <c r="L18618" i="3"/>
  <c r="L17759" i="3"/>
  <c r="I18184" i="3"/>
  <c r="I18620" i="3"/>
  <c r="K8685" i="3"/>
  <c r="L2350" i="3"/>
  <c r="L18182" i="3"/>
  <c r="I41" i="3"/>
  <c r="I12158" i="3"/>
  <c r="I11514" i="3"/>
  <c r="L7746" i="3"/>
  <c r="I2352" i="3"/>
  <c r="L17347" i="3"/>
  <c r="I7748" i="3"/>
  <c r="I17349" i="3"/>
  <c r="L1542" i="3"/>
  <c r="L14298" i="3"/>
  <c r="L798" i="3"/>
  <c r="L19625" i="3"/>
  <c r="L15809" i="3"/>
  <c r="L4203" i="3"/>
  <c r="L10109" i="3"/>
  <c r="I1544" i="3"/>
  <c r="I14300" i="3"/>
  <c r="L11512" i="3"/>
  <c r="I19627" i="3"/>
  <c r="I15811" i="3"/>
  <c r="I4205" i="3"/>
  <c r="I10111" i="3"/>
  <c r="L39" i="3"/>
  <c r="K39" i="3"/>
  <c r="L20644" i="3"/>
  <c r="E39" i="3" l="1"/>
  <c r="I17350" i="3"/>
  <c r="L40" i="3"/>
  <c r="K40" i="3"/>
  <c r="E40" i="3" s="1"/>
  <c r="I18185" i="3"/>
  <c r="K15810" i="3"/>
  <c r="I42" i="3"/>
  <c r="K17760" i="3"/>
  <c r="L8686" i="3"/>
  <c r="I19628" i="3"/>
  <c r="I17762" i="3"/>
  <c r="I8688" i="3"/>
  <c r="K19626" i="3"/>
  <c r="K2351" i="3"/>
  <c r="K799" i="3"/>
  <c r="K10901" i="3"/>
  <c r="I12159" i="3"/>
  <c r="I2353" i="3"/>
  <c r="K18619" i="3"/>
  <c r="I801" i="3"/>
  <c r="I10903" i="3"/>
  <c r="I15812" i="3"/>
  <c r="I18621" i="3"/>
  <c r="K12808" i="3"/>
  <c r="K7747" i="3"/>
  <c r="K14299" i="3"/>
  <c r="I7749" i="3"/>
  <c r="K8057" i="3"/>
  <c r="I12810" i="3"/>
  <c r="K18183" i="3"/>
  <c r="I20647" i="3"/>
  <c r="K10110" i="3"/>
  <c r="I14301" i="3"/>
  <c r="I8059" i="3"/>
  <c r="K1543" i="3"/>
  <c r="K11513" i="3"/>
  <c r="K8387" i="3"/>
  <c r="K4204" i="3"/>
  <c r="I1545" i="3"/>
  <c r="I11515" i="3"/>
  <c r="K9383" i="3"/>
  <c r="I8389" i="3"/>
  <c r="K5949" i="3"/>
  <c r="K17348" i="3"/>
  <c r="I10112" i="3"/>
  <c r="I4206" i="3"/>
  <c r="K12157" i="3"/>
  <c r="I9385" i="3"/>
  <c r="K20645" i="3"/>
  <c r="I5951" i="3"/>
  <c r="L10111" i="3" l="1"/>
  <c r="L10902" i="3"/>
  <c r="I10113" i="3"/>
  <c r="I10904" i="3"/>
  <c r="L800" i="3"/>
  <c r="K8687" i="3"/>
  <c r="I802" i="3"/>
  <c r="I8689" i="3"/>
  <c r="I19629" i="3"/>
  <c r="I9386" i="3"/>
  <c r="I15813" i="3"/>
  <c r="I11516" i="3"/>
  <c r="L20646" i="3"/>
  <c r="L7748" i="3"/>
  <c r="L17761" i="3"/>
  <c r="L9384" i="3"/>
  <c r="L1544" i="3"/>
  <c r="L8058" i="3"/>
  <c r="I20648" i="3"/>
  <c r="I7750" i="3"/>
  <c r="I17763" i="3"/>
  <c r="L18184" i="3"/>
  <c r="I14302" i="3"/>
  <c r="L11514" i="3"/>
  <c r="I1546" i="3"/>
  <c r="I8060" i="3"/>
  <c r="L18620" i="3"/>
  <c r="L2352" i="3"/>
  <c r="I18186" i="3"/>
  <c r="I18622" i="3"/>
  <c r="I2354" i="3"/>
  <c r="L41" i="3"/>
  <c r="K41" i="3"/>
  <c r="L17349" i="3"/>
  <c r="I12811" i="3"/>
  <c r="L5950" i="3"/>
  <c r="L12158" i="3"/>
  <c r="I43" i="3"/>
  <c r="I17351" i="3"/>
  <c r="L4205" i="3"/>
  <c r="I4207" i="3"/>
  <c r="L8388" i="3"/>
  <c r="I5952" i="3"/>
  <c r="I8390" i="3"/>
  <c r="L14300" i="3"/>
  <c r="L12809" i="3"/>
  <c r="L15811" i="3"/>
  <c r="I12160" i="3"/>
  <c r="L19627" i="3"/>
  <c r="E41" i="3" l="1"/>
  <c r="K18621" i="3"/>
  <c r="I11517" i="3"/>
  <c r="I18623" i="3"/>
  <c r="K8059" i="3"/>
  <c r="K15812" i="3"/>
  <c r="I8061" i="3"/>
  <c r="I15814" i="3"/>
  <c r="L8688" i="3"/>
  <c r="K1545" i="3"/>
  <c r="I8690" i="3"/>
  <c r="K10903" i="3"/>
  <c r="K11515" i="3"/>
  <c r="K4206" i="3"/>
  <c r="I4208" i="3"/>
  <c r="K18185" i="3"/>
  <c r="I1547" i="3"/>
  <c r="K801" i="3"/>
  <c r="I10905" i="3"/>
  <c r="L42" i="3"/>
  <c r="K42" i="3"/>
  <c r="K8389" i="3"/>
  <c r="K17350" i="3"/>
  <c r="I18187" i="3"/>
  <c r="I803" i="3"/>
  <c r="K10112" i="3"/>
  <c r="I8391" i="3"/>
  <c r="K17762" i="3"/>
  <c r="I10114" i="3"/>
  <c r="K12159" i="3"/>
  <c r="I17352" i="3"/>
  <c r="K5951" i="3"/>
  <c r="I17764" i="3"/>
  <c r="K9385" i="3"/>
  <c r="I44" i="3"/>
  <c r="I12161" i="3"/>
  <c r="I5953" i="3"/>
  <c r="K14301" i="3"/>
  <c r="K7749" i="3"/>
  <c r="I9387" i="3"/>
  <c r="I20649" i="3"/>
  <c r="K12810" i="3"/>
  <c r="I14303" i="3"/>
  <c r="I7751" i="3"/>
  <c r="K19628" i="3"/>
  <c r="I2355" i="3"/>
  <c r="I12812" i="3"/>
  <c r="K2353" i="3"/>
  <c r="K20647" i="3"/>
  <c r="I19630" i="3"/>
  <c r="E42" i="3" l="1"/>
  <c r="I18188" i="3"/>
  <c r="L9386" i="3"/>
  <c r="L5952" i="3"/>
  <c r="I17765" i="3"/>
  <c r="I8392" i="3"/>
  <c r="I11518" i="3"/>
  <c r="I19631" i="3"/>
  <c r="L10904" i="3"/>
  <c r="I5954" i="3"/>
  <c r="L10113" i="3"/>
  <c r="I10906" i="3"/>
  <c r="K8689" i="3"/>
  <c r="L12160" i="3"/>
  <c r="I10115" i="3"/>
  <c r="L4207" i="3"/>
  <c r="I8691" i="3"/>
  <c r="L8390" i="3"/>
  <c r="I12162" i="3"/>
  <c r="I4209" i="3"/>
  <c r="L15813" i="3"/>
  <c r="I9388" i="3"/>
  <c r="L43" i="3"/>
  <c r="K43" i="3"/>
  <c r="L802" i="3"/>
  <c r="I15815" i="3"/>
  <c r="I45" i="3"/>
  <c r="I804" i="3"/>
  <c r="L1546" i="3"/>
  <c r="L17763" i="3"/>
  <c r="I2356" i="3"/>
  <c r="I1548" i="3"/>
  <c r="L8060" i="3"/>
  <c r="L18622" i="3"/>
  <c r="L2354" i="3"/>
  <c r="L7750" i="3"/>
  <c r="I7752" i="3"/>
  <c r="L17351" i="3"/>
  <c r="I8062" i="3"/>
  <c r="I18624" i="3"/>
  <c r="L20648" i="3"/>
  <c r="I17353" i="3"/>
  <c r="L11516" i="3"/>
  <c r="L12811" i="3"/>
  <c r="I14304" i="3"/>
  <c r="L19629" i="3"/>
  <c r="I12813" i="3"/>
  <c r="L14302" i="3"/>
  <c r="I20650" i="3"/>
  <c r="L18186" i="3"/>
  <c r="E43" i="3" l="1"/>
  <c r="K15814" i="3"/>
  <c r="K10114" i="3"/>
  <c r="I20651" i="3"/>
  <c r="I8063" i="3"/>
  <c r="I7753" i="3"/>
  <c r="K2355" i="3"/>
  <c r="I15816" i="3"/>
  <c r="I10116" i="3"/>
  <c r="I2357" i="3"/>
  <c r="K1547" i="3"/>
  <c r="K4208" i="3"/>
  <c r="L8690" i="3"/>
  <c r="K18187" i="3"/>
  <c r="I18625" i="3"/>
  <c r="I9389" i="3"/>
  <c r="K17352" i="3"/>
  <c r="I1549" i="3"/>
  <c r="I4210" i="3"/>
  <c r="I8692" i="3"/>
  <c r="I18189" i="3"/>
  <c r="K803" i="3"/>
  <c r="K8391" i="3"/>
  <c r="I12163" i="3"/>
  <c r="I805" i="3"/>
  <c r="I8393" i="3"/>
  <c r="I14305" i="3"/>
  <c r="K19630" i="3"/>
  <c r="K17764" i="3"/>
  <c r="I10907" i="3"/>
  <c r="K20649" i="3"/>
  <c r="K8061" i="3"/>
  <c r="L44" i="3"/>
  <c r="K44" i="3"/>
  <c r="E44" i="3" s="1"/>
  <c r="K5953" i="3"/>
  <c r="I19632" i="3"/>
  <c r="I17766" i="3"/>
  <c r="K7751" i="3"/>
  <c r="I46" i="3"/>
  <c r="I5955" i="3"/>
  <c r="K11517" i="3"/>
  <c r="K12812" i="3"/>
  <c r="I17354" i="3"/>
  <c r="I12814" i="3"/>
  <c r="K14303" i="3"/>
  <c r="K18623" i="3"/>
  <c r="K9387" i="3"/>
  <c r="K12161" i="3"/>
  <c r="K10905" i="3"/>
  <c r="I11519" i="3"/>
  <c r="I806" i="3" l="1"/>
  <c r="L18188" i="3"/>
  <c r="L10115" i="3"/>
  <c r="I20652" i="3"/>
  <c r="L20650" i="3"/>
  <c r="L17765" i="3"/>
  <c r="L12162" i="3"/>
  <c r="I18190" i="3"/>
  <c r="I10117" i="3"/>
  <c r="I8064" i="3"/>
  <c r="I17767" i="3"/>
  <c r="I12164" i="3"/>
  <c r="L9388" i="3"/>
  <c r="L15815" i="3"/>
  <c r="I9390" i="3"/>
  <c r="L5954" i="3"/>
  <c r="I19633" i="3"/>
  <c r="L18624" i="3"/>
  <c r="L19631" i="3"/>
  <c r="I5956" i="3"/>
  <c r="K8691" i="3"/>
  <c r="I18626" i="3"/>
  <c r="L14304" i="3"/>
  <c r="I8693" i="3"/>
  <c r="I2358" i="3"/>
  <c r="L804" i="3"/>
  <c r="I14306" i="3"/>
  <c r="L4209" i="3"/>
  <c r="L7752" i="3"/>
  <c r="I1550" i="3"/>
  <c r="I15817" i="3"/>
  <c r="L17353" i="3"/>
  <c r="I17355" i="3"/>
  <c r="L45" i="3"/>
  <c r="K45" i="3"/>
  <c r="L8392" i="3"/>
  <c r="I4211" i="3"/>
  <c r="I7754" i="3"/>
  <c r="I10908" i="3"/>
  <c r="L12813" i="3"/>
  <c r="I12815" i="3"/>
  <c r="L11518" i="3"/>
  <c r="I11520" i="3"/>
  <c r="I47" i="3"/>
  <c r="L10906" i="3"/>
  <c r="I8394" i="3"/>
  <c r="L1548" i="3"/>
  <c r="L2356" i="3"/>
  <c r="L8062" i="3"/>
  <c r="E45" i="3" l="1"/>
  <c r="K8063" i="3"/>
  <c r="I8395" i="3"/>
  <c r="I7755" i="3"/>
  <c r="K17354" i="3"/>
  <c r="I2359" i="3"/>
  <c r="I8065" i="3"/>
  <c r="K805" i="3"/>
  <c r="K18625" i="3"/>
  <c r="K8393" i="3"/>
  <c r="K11519" i="3"/>
  <c r="K2357" i="3"/>
  <c r="I9391" i="3"/>
  <c r="I17356" i="3"/>
  <c r="I807" i="3"/>
  <c r="K10116" i="3"/>
  <c r="L8692" i="3"/>
  <c r="I10118" i="3"/>
  <c r="K20651" i="3"/>
  <c r="K9389" i="3"/>
  <c r="K12814" i="3"/>
  <c r="K14305" i="3"/>
  <c r="I8694" i="3"/>
  <c r="K18189" i="3"/>
  <c r="I20653" i="3"/>
  <c r="K15816" i="3"/>
  <c r="I14307" i="3"/>
  <c r="K5955" i="3"/>
  <c r="K19632" i="3"/>
  <c r="I18191" i="3"/>
  <c r="I17768" i="3"/>
  <c r="I18627" i="3"/>
  <c r="I12816" i="3"/>
  <c r="I15818" i="3"/>
  <c r="I5957" i="3"/>
  <c r="I19634" i="3"/>
  <c r="I12165" i="3"/>
  <c r="I10909" i="3"/>
  <c r="I11521" i="3"/>
  <c r="I4212" i="3"/>
  <c r="K1549" i="3"/>
  <c r="K12163" i="3"/>
  <c r="K7753" i="3"/>
  <c r="K4210" i="3"/>
  <c r="L46" i="3"/>
  <c r="K46" i="3"/>
  <c r="E46" i="3" s="1"/>
  <c r="I1551" i="3"/>
  <c r="I48" i="3"/>
  <c r="K10907" i="3"/>
  <c r="K17766" i="3"/>
  <c r="L1550" i="3" l="1"/>
  <c r="L11520" i="3"/>
  <c r="I1552" i="3"/>
  <c r="I11522" i="3"/>
  <c r="I15819" i="3"/>
  <c r="K8693" i="3"/>
  <c r="I808" i="3"/>
  <c r="L15817" i="3"/>
  <c r="L10908" i="3"/>
  <c r="L18190" i="3"/>
  <c r="I8695" i="3"/>
  <c r="I10910" i="3"/>
  <c r="I18192" i="3"/>
  <c r="L8064" i="3"/>
  <c r="L7754" i="3"/>
  <c r="I8066" i="3"/>
  <c r="I7756" i="3"/>
  <c r="I14308" i="3"/>
  <c r="L12164" i="3"/>
  <c r="L10117" i="3"/>
  <c r="L17355" i="3"/>
  <c r="L8394" i="3"/>
  <c r="I17769" i="3"/>
  <c r="L47" i="3"/>
  <c r="K47" i="3"/>
  <c r="I12166" i="3"/>
  <c r="I10119" i="3"/>
  <c r="I17357" i="3"/>
  <c r="L2358" i="3"/>
  <c r="I8396" i="3"/>
  <c r="L806" i="3"/>
  <c r="I49" i="3"/>
  <c r="L19633" i="3"/>
  <c r="L12815" i="3"/>
  <c r="I2360" i="3"/>
  <c r="I19635" i="3"/>
  <c r="I12817" i="3"/>
  <c r="L20652" i="3"/>
  <c r="L5956" i="3"/>
  <c r="L18626" i="3"/>
  <c r="I20654" i="3"/>
  <c r="L9390" i="3"/>
  <c r="L4211" i="3"/>
  <c r="I5958" i="3"/>
  <c r="I18628" i="3"/>
  <c r="I9392" i="3"/>
  <c r="I4213" i="3"/>
  <c r="L17767" i="3"/>
  <c r="L14306" i="3"/>
  <c r="E47" i="3" l="1"/>
  <c r="K9391" i="3"/>
  <c r="I8397" i="3"/>
  <c r="I12167" i="3"/>
  <c r="I14309" i="3"/>
  <c r="I10911" i="3"/>
  <c r="I1553" i="3"/>
  <c r="K7755" i="3"/>
  <c r="K2359" i="3"/>
  <c r="I7757" i="3"/>
  <c r="K10909" i="3"/>
  <c r="I2361" i="3"/>
  <c r="K17768" i="3"/>
  <c r="K8065" i="3"/>
  <c r="I17770" i="3"/>
  <c r="I8067" i="3"/>
  <c r="K15818" i="3"/>
  <c r="K18627" i="3"/>
  <c r="K17356" i="3"/>
  <c r="I15820" i="3"/>
  <c r="K4212" i="3"/>
  <c r="I18629" i="3"/>
  <c r="I4214" i="3"/>
  <c r="K5957" i="3"/>
  <c r="L48" i="3"/>
  <c r="K48" i="3"/>
  <c r="E48" i="3" s="1"/>
  <c r="I17358" i="3"/>
  <c r="L8694" i="3"/>
  <c r="K11521" i="3"/>
  <c r="K14307" i="3"/>
  <c r="I9393" i="3"/>
  <c r="I5959" i="3"/>
  <c r="K12816" i="3"/>
  <c r="I50" i="3"/>
  <c r="K10118" i="3"/>
  <c r="I8696" i="3"/>
  <c r="I11523" i="3"/>
  <c r="K12165" i="3"/>
  <c r="K1551" i="3"/>
  <c r="I12818" i="3"/>
  <c r="I10120" i="3"/>
  <c r="K18191" i="3"/>
  <c r="K807" i="3"/>
  <c r="K8395" i="3"/>
  <c r="K20653" i="3"/>
  <c r="K19634" i="3"/>
  <c r="I18193" i="3"/>
  <c r="I809" i="3"/>
  <c r="I20655" i="3"/>
  <c r="I19636" i="3"/>
  <c r="L9392" i="3" l="1"/>
  <c r="I14310" i="3"/>
  <c r="L14308" i="3"/>
  <c r="L12166" i="3"/>
  <c r="L4213" i="3"/>
  <c r="L7756" i="3"/>
  <c r="I12168" i="3"/>
  <c r="I5960" i="3"/>
  <c r="I4215" i="3"/>
  <c r="I7758" i="3"/>
  <c r="L8396" i="3"/>
  <c r="I20656" i="3"/>
  <c r="I18194" i="3"/>
  <c r="L11522" i="3"/>
  <c r="L49" i="3"/>
  <c r="K49" i="3"/>
  <c r="L17357" i="3"/>
  <c r="L18628" i="3"/>
  <c r="I8398" i="3"/>
  <c r="L808" i="3"/>
  <c r="I11524" i="3"/>
  <c r="I51" i="3"/>
  <c r="I17359" i="3"/>
  <c r="I18630" i="3"/>
  <c r="L8066" i="3"/>
  <c r="L1552" i="3"/>
  <c r="I810" i="3"/>
  <c r="L10119" i="3"/>
  <c r="I8068" i="3"/>
  <c r="I1554" i="3"/>
  <c r="I9394" i="3"/>
  <c r="L18192" i="3"/>
  <c r="I10121" i="3"/>
  <c r="K8695" i="3"/>
  <c r="I19637" i="3"/>
  <c r="L12817" i="3"/>
  <c r="I8697" i="3"/>
  <c r="L17769" i="3"/>
  <c r="L2360" i="3"/>
  <c r="L10910" i="3"/>
  <c r="I15821" i="3"/>
  <c r="L19635" i="3"/>
  <c r="L20654" i="3"/>
  <c r="I12819" i="3"/>
  <c r="L5958" i="3"/>
  <c r="L15819" i="3"/>
  <c r="I17771" i="3"/>
  <c r="I2362" i="3"/>
  <c r="I10912" i="3"/>
  <c r="E49" i="3" l="1"/>
  <c r="I811" i="3"/>
  <c r="K17358" i="3"/>
  <c r="I12169" i="3"/>
  <c r="K10911" i="3"/>
  <c r="I10913" i="3"/>
  <c r="K10120" i="3"/>
  <c r="I17360" i="3"/>
  <c r="K2361" i="3"/>
  <c r="I8698" i="3"/>
  <c r="I10122" i="3"/>
  <c r="K1553" i="3"/>
  <c r="L50" i="3"/>
  <c r="K50" i="3"/>
  <c r="K7757" i="3"/>
  <c r="I2363" i="3"/>
  <c r="K12818" i="3"/>
  <c r="I1555" i="3"/>
  <c r="I52" i="3"/>
  <c r="I7759" i="3"/>
  <c r="K15820" i="3"/>
  <c r="K8067" i="3"/>
  <c r="K11523" i="3"/>
  <c r="I17772" i="3"/>
  <c r="I8069" i="3"/>
  <c r="I11525" i="3"/>
  <c r="K17770" i="3"/>
  <c r="K4214" i="3"/>
  <c r="K14309" i="3"/>
  <c r="I12820" i="3"/>
  <c r="K9393" i="3"/>
  <c r="I9395" i="3"/>
  <c r="K18193" i="3"/>
  <c r="I4216" i="3"/>
  <c r="I14311" i="3"/>
  <c r="K19636" i="3"/>
  <c r="I18195" i="3"/>
  <c r="K809" i="3"/>
  <c r="K12167" i="3"/>
  <c r="I15822" i="3"/>
  <c r="L8696" i="3"/>
  <c r="I19638" i="3"/>
  <c r="K18629" i="3"/>
  <c r="K8397" i="3"/>
  <c r="K20655" i="3"/>
  <c r="K5959" i="3"/>
  <c r="I18631" i="3"/>
  <c r="I8399" i="3"/>
  <c r="I20657" i="3"/>
  <c r="I5961" i="3"/>
  <c r="E50" i="3" l="1"/>
  <c r="I17773" i="3"/>
  <c r="L1554" i="3"/>
  <c r="L12168" i="3"/>
  <c r="L20656" i="3"/>
  <c r="I20658" i="3"/>
  <c r="I1556" i="3"/>
  <c r="I12170" i="3"/>
  <c r="I53" i="3"/>
  <c r="L9394" i="3"/>
  <c r="L10121" i="3"/>
  <c r="L19637" i="3"/>
  <c r="I9396" i="3"/>
  <c r="I10123" i="3"/>
  <c r="I19639" i="3"/>
  <c r="L7758" i="3"/>
  <c r="K8697" i="3"/>
  <c r="I14312" i="3"/>
  <c r="I7760" i="3"/>
  <c r="I8699" i="3"/>
  <c r="L18194" i="3"/>
  <c r="L4215" i="3"/>
  <c r="L11524" i="3"/>
  <c r="L2362" i="3"/>
  <c r="L10912" i="3"/>
  <c r="I5962" i="3"/>
  <c r="I18196" i="3"/>
  <c r="I4217" i="3"/>
  <c r="I11526" i="3"/>
  <c r="I2364" i="3"/>
  <c r="I10914" i="3"/>
  <c r="L14310" i="3"/>
  <c r="L8398" i="3"/>
  <c r="I18632" i="3"/>
  <c r="L15821" i="3"/>
  <c r="L12819" i="3"/>
  <c r="L810" i="3"/>
  <c r="I12821" i="3"/>
  <c r="L8068" i="3"/>
  <c r="L17359" i="3"/>
  <c r="I812" i="3"/>
  <c r="L17771" i="3"/>
  <c r="I8400" i="3"/>
  <c r="L18630" i="3"/>
  <c r="I15823" i="3"/>
  <c r="L5960" i="3"/>
  <c r="I8070" i="3"/>
  <c r="L51" i="3"/>
  <c r="K51" i="3"/>
  <c r="I17361" i="3"/>
  <c r="E51" i="3" l="1"/>
  <c r="K18195" i="3"/>
  <c r="K7759" i="3"/>
  <c r="I19640" i="3"/>
  <c r="I12171" i="3"/>
  <c r="K12169" i="3"/>
  <c r="I18197" i="3"/>
  <c r="I7761" i="3"/>
  <c r="K8399" i="3"/>
  <c r="K10913" i="3"/>
  <c r="K5961" i="3"/>
  <c r="K14311" i="3"/>
  <c r="K10122" i="3"/>
  <c r="K1555" i="3"/>
  <c r="I4218" i="3"/>
  <c r="I8401" i="3"/>
  <c r="I10915" i="3"/>
  <c r="I5963" i="3"/>
  <c r="I14313" i="3"/>
  <c r="I10124" i="3"/>
  <c r="I1557" i="3"/>
  <c r="K19638" i="3"/>
  <c r="K12820" i="3"/>
  <c r="K20657" i="3"/>
  <c r="K17772" i="3"/>
  <c r="I8071" i="3"/>
  <c r="I12822" i="3"/>
  <c r="I20659" i="3"/>
  <c r="I17774" i="3"/>
  <c r="K18631" i="3"/>
  <c r="K2363" i="3"/>
  <c r="K8069" i="3"/>
  <c r="K17360" i="3"/>
  <c r="I17362" i="3"/>
  <c r="K811" i="3"/>
  <c r="I18633" i="3"/>
  <c r="I2365" i="3"/>
  <c r="K9395" i="3"/>
  <c r="I813" i="3"/>
  <c r="K11525" i="3"/>
  <c r="L8698" i="3"/>
  <c r="I9397" i="3"/>
  <c r="I11527" i="3"/>
  <c r="I8700" i="3"/>
  <c r="L52" i="3"/>
  <c r="K52" i="3"/>
  <c r="E52" i="3" s="1"/>
  <c r="K15822" i="3"/>
  <c r="I15824" i="3"/>
  <c r="K4216" i="3"/>
  <c r="I54" i="3"/>
  <c r="I11528" i="3" l="1"/>
  <c r="L17773" i="3"/>
  <c r="L14312" i="3"/>
  <c r="I12172" i="3"/>
  <c r="L53" i="3"/>
  <c r="K53" i="3"/>
  <c r="L12170" i="3"/>
  <c r="L9396" i="3"/>
  <c r="I17775" i="3"/>
  <c r="I14314" i="3"/>
  <c r="L19639" i="3"/>
  <c r="L11526" i="3"/>
  <c r="I9398" i="3"/>
  <c r="L2364" i="3"/>
  <c r="L20658" i="3"/>
  <c r="L5962" i="3"/>
  <c r="I19641" i="3"/>
  <c r="I2366" i="3"/>
  <c r="I20660" i="3"/>
  <c r="I5964" i="3"/>
  <c r="I55" i="3"/>
  <c r="L18632" i="3"/>
  <c r="L12821" i="3"/>
  <c r="L10914" i="3"/>
  <c r="L7760" i="3"/>
  <c r="I18634" i="3"/>
  <c r="I12823" i="3"/>
  <c r="I10916" i="3"/>
  <c r="I7762" i="3"/>
  <c r="L8070" i="3"/>
  <c r="L8400" i="3"/>
  <c r="L18196" i="3"/>
  <c r="L15823" i="3"/>
  <c r="I8072" i="3"/>
  <c r="I8402" i="3"/>
  <c r="I18198" i="3"/>
  <c r="L1556" i="3"/>
  <c r="L4217" i="3"/>
  <c r="I15825" i="3"/>
  <c r="K8699" i="3"/>
  <c r="L812" i="3"/>
  <c r="L17361" i="3"/>
  <c r="I1558" i="3"/>
  <c r="I4219" i="3"/>
  <c r="I10125" i="3"/>
  <c r="I8701" i="3"/>
  <c r="I814" i="3"/>
  <c r="I17363" i="3"/>
  <c r="L10123" i="3"/>
  <c r="E53" i="3" l="1"/>
  <c r="I10917" i="3"/>
  <c r="I2367" i="3"/>
  <c r="K11527" i="3"/>
  <c r="K12822" i="3"/>
  <c r="I11529" i="3"/>
  <c r="I12824" i="3"/>
  <c r="K12171" i="3"/>
  <c r="K4218" i="3"/>
  <c r="K18197" i="3"/>
  <c r="L54" i="3"/>
  <c r="K54" i="3"/>
  <c r="E54" i="3" s="1"/>
  <c r="I12173" i="3"/>
  <c r="I4220" i="3"/>
  <c r="K1557" i="3"/>
  <c r="I1559" i="3"/>
  <c r="I18199" i="3"/>
  <c r="K18633" i="3"/>
  <c r="I56" i="3"/>
  <c r="I17364" i="3"/>
  <c r="I815" i="3"/>
  <c r="K8401" i="3"/>
  <c r="I18635" i="3"/>
  <c r="K5963" i="3"/>
  <c r="K19640" i="3"/>
  <c r="I8403" i="3"/>
  <c r="I5965" i="3"/>
  <c r="I19642" i="3"/>
  <c r="K9397" i="3"/>
  <c r="K14313" i="3"/>
  <c r="K15824" i="3"/>
  <c r="K8071" i="3"/>
  <c r="I9399" i="3"/>
  <c r="I14315" i="3"/>
  <c r="K2365" i="3"/>
  <c r="I15826" i="3"/>
  <c r="I8073" i="3"/>
  <c r="K7761" i="3"/>
  <c r="K20659" i="3"/>
  <c r="K17774" i="3"/>
  <c r="K10915" i="3"/>
  <c r="K813" i="3"/>
  <c r="L8700" i="3"/>
  <c r="I8702" i="3"/>
  <c r="K10124" i="3"/>
  <c r="I7763" i="3"/>
  <c r="I20661" i="3"/>
  <c r="I17776" i="3"/>
  <c r="K17362" i="3"/>
  <c r="I10126" i="3"/>
  <c r="L8402" i="3" l="1"/>
  <c r="L18198" i="3"/>
  <c r="I8404" i="3"/>
  <c r="I18200" i="3"/>
  <c r="L18634" i="3"/>
  <c r="L1558" i="3"/>
  <c r="I17365" i="3"/>
  <c r="I18636" i="3"/>
  <c r="I1560" i="3"/>
  <c r="I11530" i="3"/>
  <c r="K8701" i="3"/>
  <c r="L10125" i="3"/>
  <c r="L14314" i="3"/>
  <c r="L2366" i="3"/>
  <c r="I17777" i="3"/>
  <c r="I10127" i="3"/>
  <c r="L8072" i="3"/>
  <c r="L20660" i="3"/>
  <c r="I8074" i="3"/>
  <c r="I20662" i="3"/>
  <c r="L15825" i="3"/>
  <c r="I14316" i="3"/>
  <c r="L19641" i="3"/>
  <c r="L55" i="3"/>
  <c r="E55" i="3" s="1"/>
  <c r="K55" i="3"/>
  <c r="L4219" i="3"/>
  <c r="I2368" i="3"/>
  <c r="I8703" i="3"/>
  <c r="I15827" i="3"/>
  <c r="L9398" i="3"/>
  <c r="I19643" i="3"/>
  <c r="L814" i="3"/>
  <c r="I57" i="3"/>
  <c r="I4221" i="3"/>
  <c r="L12823" i="3"/>
  <c r="L10916" i="3"/>
  <c r="L17775" i="3"/>
  <c r="L7762" i="3"/>
  <c r="I9400" i="3"/>
  <c r="L5964" i="3"/>
  <c r="I816" i="3"/>
  <c r="L12172" i="3"/>
  <c r="I12825" i="3"/>
  <c r="I10918" i="3"/>
  <c r="I7764" i="3"/>
  <c r="I5966" i="3"/>
  <c r="L17363" i="3"/>
  <c r="I12174" i="3"/>
  <c r="L11528" i="3"/>
  <c r="I17366" i="3" l="1"/>
  <c r="K5965" i="3"/>
  <c r="K14315" i="3"/>
  <c r="I14317" i="3"/>
  <c r="K7763" i="3"/>
  <c r="K2367" i="3"/>
  <c r="L56" i="3"/>
  <c r="K56" i="3"/>
  <c r="E56" i="3" s="1"/>
  <c r="I2369" i="3"/>
  <c r="K10126" i="3"/>
  <c r="I11531" i="3"/>
  <c r="L8702" i="3"/>
  <c r="K10917" i="3"/>
  <c r="I10128" i="3"/>
  <c r="K1559" i="3"/>
  <c r="K18199" i="3"/>
  <c r="K15826" i="3"/>
  <c r="K815" i="3"/>
  <c r="I5967" i="3"/>
  <c r="I7765" i="3"/>
  <c r="I10919" i="3"/>
  <c r="K20661" i="3"/>
  <c r="K17776" i="3"/>
  <c r="I1561" i="3"/>
  <c r="I18201" i="3"/>
  <c r="I8075" i="3"/>
  <c r="K4220" i="3"/>
  <c r="I15828" i="3"/>
  <c r="I817" i="3"/>
  <c r="I58" i="3"/>
  <c r="I8704" i="3"/>
  <c r="K12173" i="3"/>
  <c r="K12824" i="3"/>
  <c r="K9399" i="3"/>
  <c r="I19644" i="3"/>
  <c r="I20663" i="3"/>
  <c r="I17778" i="3"/>
  <c r="K18635" i="3"/>
  <c r="K8403" i="3"/>
  <c r="K17364" i="3"/>
  <c r="I4222" i="3"/>
  <c r="K19642" i="3"/>
  <c r="I12175" i="3"/>
  <c r="I12826" i="3"/>
  <c r="I9401" i="3"/>
  <c r="K8073" i="3"/>
  <c r="K11529" i="3"/>
  <c r="I18637" i="3"/>
  <c r="I8405" i="3"/>
  <c r="I8705" i="3" l="1"/>
  <c r="L57" i="3"/>
  <c r="K57" i="3"/>
  <c r="I18202" i="3"/>
  <c r="L1560" i="3"/>
  <c r="L10918" i="3"/>
  <c r="L4221" i="3"/>
  <c r="L816" i="3"/>
  <c r="I1562" i="3"/>
  <c r="I10920" i="3"/>
  <c r="I4223" i="3"/>
  <c r="L20662" i="3"/>
  <c r="L7764" i="3"/>
  <c r="L14316" i="3"/>
  <c r="L17365" i="3"/>
  <c r="L8404" i="3"/>
  <c r="L17777" i="3"/>
  <c r="I818" i="3"/>
  <c r="I9402" i="3"/>
  <c r="I20664" i="3"/>
  <c r="L15827" i="3"/>
  <c r="I7766" i="3"/>
  <c r="I14318" i="3"/>
  <c r="I17367" i="3"/>
  <c r="I8406" i="3"/>
  <c r="L18636" i="3"/>
  <c r="L2368" i="3"/>
  <c r="L18200" i="3"/>
  <c r="I15829" i="3"/>
  <c r="I12827" i="3"/>
  <c r="L5966" i="3"/>
  <c r="I2370" i="3"/>
  <c r="I59" i="3"/>
  <c r="I18638" i="3"/>
  <c r="L9400" i="3"/>
  <c r="L12174" i="3"/>
  <c r="I5968" i="3"/>
  <c r="I17779" i="3"/>
  <c r="L12825" i="3"/>
  <c r="I12176" i="3"/>
  <c r="L10127" i="3"/>
  <c r="L11530" i="3"/>
  <c r="L19643" i="3"/>
  <c r="I19645" i="3"/>
  <c r="L8074" i="3"/>
  <c r="I10129" i="3"/>
  <c r="I11532" i="3"/>
  <c r="K8703" i="3"/>
  <c r="I8076" i="3"/>
  <c r="E57" i="3" l="1"/>
  <c r="I12177" i="3"/>
  <c r="K15828" i="3"/>
  <c r="K14317" i="3"/>
  <c r="I15830" i="3"/>
  <c r="I14319" i="3"/>
  <c r="K20663" i="3"/>
  <c r="K18201" i="3"/>
  <c r="I18203" i="3"/>
  <c r="K8075" i="3"/>
  <c r="K19644" i="3"/>
  <c r="K18637" i="3"/>
  <c r="I2371" i="3"/>
  <c r="K9401" i="3"/>
  <c r="I12828" i="3"/>
  <c r="I20665" i="3"/>
  <c r="I8077" i="3"/>
  <c r="I19646" i="3"/>
  <c r="K17778" i="3"/>
  <c r="K5967" i="3"/>
  <c r="I18639" i="3"/>
  <c r="I9403" i="3"/>
  <c r="I17780" i="3"/>
  <c r="I5969" i="3"/>
  <c r="L58" i="3"/>
  <c r="K58" i="3"/>
  <c r="E58" i="3" s="1"/>
  <c r="K817" i="3"/>
  <c r="K11531" i="3"/>
  <c r="I60" i="3"/>
  <c r="I819" i="3"/>
  <c r="K12175" i="3"/>
  <c r="I17368" i="3"/>
  <c r="K2369" i="3"/>
  <c r="I11533" i="3"/>
  <c r="K10919" i="3"/>
  <c r="K10128" i="3"/>
  <c r="K8405" i="3"/>
  <c r="K7765" i="3"/>
  <c r="I10921" i="3"/>
  <c r="L8704" i="3"/>
  <c r="I10130" i="3"/>
  <c r="I8407" i="3"/>
  <c r="I7767" i="3"/>
  <c r="K4222" i="3"/>
  <c r="K1561" i="3"/>
  <c r="I8706" i="3"/>
  <c r="K12826" i="3"/>
  <c r="K17366" i="3"/>
  <c r="I4224" i="3"/>
  <c r="I1563" i="3"/>
  <c r="L10129" i="3" l="1"/>
  <c r="I820" i="3"/>
  <c r="I9404" i="3"/>
  <c r="L19645" i="3"/>
  <c r="L9402" i="3"/>
  <c r="I10131" i="3"/>
  <c r="I19647" i="3"/>
  <c r="L2370" i="3"/>
  <c r="L18202" i="3"/>
  <c r="L17367" i="3"/>
  <c r="L8076" i="3"/>
  <c r="I2372" i="3"/>
  <c r="I18204" i="3"/>
  <c r="L59" i="3"/>
  <c r="K59" i="3"/>
  <c r="I17369" i="3"/>
  <c r="I61" i="3"/>
  <c r="I8078" i="3"/>
  <c r="L18638" i="3"/>
  <c r="L20664" i="3"/>
  <c r="L14318" i="3"/>
  <c r="L818" i="3"/>
  <c r="L7766" i="3"/>
  <c r="I18640" i="3"/>
  <c r="I20666" i="3"/>
  <c r="I14320" i="3"/>
  <c r="L5968" i="3"/>
  <c r="L12827" i="3"/>
  <c r="L15829" i="3"/>
  <c r="I7768" i="3"/>
  <c r="I5970" i="3"/>
  <c r="I12829" i="3"/>
  <c r="I15831" i="3"/>
  <c r="L12176" i="3"/>
  <c r="L1562" i="3"/>
  <c r="I1564" i="3"/>
  <c r="L4223" i="3"/>
  <c r="I8408" i="3"/>
  <c r="L17779" i="3"/>
  <c r="I12178" i="3"/>
  <c r="L8406" i="3"/>
  <c r="I8707" i="3"/>
  <c r="L10920" i="3"/>
  <c r="I4225" i="3"/>
  <c r="K8705" i="3"/>
  <c r="I10922" i="3"/>
  <c r="L11532" i="3"/>
  <c r="I17781" i="3"/>
  <c r="I11534" i="3"/>
  <c r="E59" i="3" l="1"/>
  <c r="K5969" i="3"/>
  <c r="I20667" i="3"/>
  <c r="K2371" i="3"/>
  <c r="K10130" i="3"/>
  <c r="I9405" i="3"/>
  <c r="K9403" i="3"/>
  <c r="K11533" i="3"/>
  <c r="L8706" i="3"/>
  <c r="I5971" i="3"/>
  <c r="K18639" i="3"/>
  <c r="I2373" i="3"/>
  <c r="I10132" i="3"/>
  <c r="I17370" i="3"/>
  <c r="I18641" i="3"/>
  <c r="K819" i="3"/>
  <c r="K17780" i="3"/>
  <c r="K7767" i="3"/>
  <c r="K8077" i="3"/>
  <c r="I821" i="3"/>
  <c r="I1565" i="3"/>
  <c r="I17782" i="3"/>
  <c r="K8407" i="3"/>
  <c r="I7769" i="3"/>
  <c r="I8079" i="3"/>
  <c r="K20665" i="3"/>
  <c r="K12177" i="3"/>
  <c r="I8409" i="3"/>
  <c r="K15830" i="3"/>
  <c r="I18205" i="3"/>
  <c r="I12179" i="3"/>
  <c r="K19646" i="3"/>
  <c r="I11535" i="3"/>
  <c r="I8708" i="3"/>
  <c r="K4224" i="3"/>
  <c r="K14319" i="3"/>
  <c r="L60" i="3"/>
  <c r="K60" i="3"/>
  <c r="E60" i="3" s="1"/>
  <c r="I19648" i="3"/>
  <c r="I4226" i="3"/>
  <c r="K12828" i="3"/>
  <c r="I14321" i="3"/>
  <c r="I62" i="3"/>
  <c r="K10921" i="3"/>
  <c r="I10923" i="3"/>
  <c r="I15832" i="3"/>
  <c r="K1563" i="3"/>
  <c r="I12830" i="3"/>
  <c r="K17368" i="3"/>
  <c r="K18203" i="3"/>
  <c r="I15833" i="3" l="1"/>
  <c r="I11536" i="3"/>
  <c r="I1566" i="3"/>
  <c r="L17369" i="3"/>
  <c r="L10922" i="3"/>
  <c r="L820" i="3"/>
  <c r="I17371" i="3"/>
  <c r="I10924" i="3"/>
  <c r="L4225" i="3"/>
  <c r="L8408" i="3"/>
  <c r="L8078" i="3"/>
  <c r="I822" i="3"/>
  <c r="L10131" i="3"/>
  <c r="I18642" i="3"/>
  <c r="I4227" i="3"/>
  <c r="I8410" i="3"/>
  <c r="I8080" i="3"/>
  <c r="I10133" i="3"/>
  <c r="L11534" i="3"/>
  <c r="L7768" i="3"/>
  <c r="L2372" i="3"/>
  <c r="L12829" i="3"/>
  <c r="L19647" i="3"/>
  <c r="L12178" i="3"/>
  <c r="I7770" i="3"/>
  <c r="I2374" i="3"/>
  <c r="L20666" i="3"/>
  <c r="I19649" i="3"/>
  <c r="I12180" i="3"/>
  <c r="I20668" i="3"/>
  <c r="L18204" i="3"/>
  <c r="L1564" i="3"/>
  <c r="L61" i="3"/>
  <c r="K61" i="3"/>
  <c r="I18206" i="3"/>
  <c r="L9404" i="3"/>
  <c r="I12831" i="3"/>
  <c r="I63" i="3"/>
  <c r="L14320" i="3"/>
  <c r="K8707" i="3"/>
  <c r="L17781" i="3"/>
  <c r="L5970" i="3"/>
  <c r="I9406" i="3"/>
  <c r="L15831" i="3"/>
  <c r="I14322" i="3"/>
  <c r="I8709" i="3"/>
  <c r="I17783" i="3"/>
  <c r="L18640" i="3"/>
  <c r="I5972" i="3"/>
  <c r="E61" i="3" l="1"/>
  <c r="I19650" i="3"/>
  <c r="I10134" i="3"/>
  <c r="K15832" i="3"/>
  <c r="K19648" i="3"/>
  <c r="I18207" i="3"/>
  <c r="I15834" i="3"/>
  <c r="L8708" i="3"/>
  <c r="K14321" i="3"/>
  <c r="K8079" i="3"/>
  <c r="K821" i="3"/>
  <c r="I8081" i="3"/>
  <c r="I823" i="3"/>
  <c r="K10923" i="3"/>
  <c r="I18643" i="3"/>
  <c r="I8710" i="3"/>
  <c r="K12830" i="3"/>
  <c r="K2373" i="3"/>
  <c r="K8409" i="3"/>
  <c r="I10925" i="3"/>
  <c r="K11535" i="3"/>
  <c r="K10132" i="3"/>
  <c r="I11537" i="3"/>
  <c r="L62" i="3"/>
  <c r="K62" i="3"/>
  <c r="K5971" i="3"/>
  <c r="K20667" i="3"/>
  <c r="I2375" i="3"/>
  <c r="I8411" i="3"/>
  <c r="K18205" i="3"/>
  <c r="I5973" i="3"/>
  <c r="I14323" i="3"/>
  <c r="I20669" i="3"/>
  <c r="K7769" i="3"/>
  <c r="K17370" i="3"/>
  <c r="K17782" i="3"/>
  <c r="K9405" i="3"/>
  <c r="I7771" i="3"/>
  <c r="K4226" i="3"/>
  <c r="I17372" i="3"/>
  <c r="I12832" i="3"/>
  <c r="I17784" i="3"/>
  <c r="I9407" i="3"/>
  <c r="K12179" i="3"/>
  <c r="I4228" i="3"/>
  <c r="K1565" i="3"/>
  <c r="I64" i="3"/>
  <c r="I12181" i="3"/>
  <c r="K18641" i="3"/>
  <c r="I1567" i="3"/>
  <c r="E62" i="3" l="1"/>
  <c r="I12182" i="3"/>
  <c r="I17373" i="3"/>
  <c r="L10133" i="3"/>
  <c r="L4227" i="3"/>
  <c r="L14322" i="3"/>
  <c r="L11536" i="3"/>
  <c r="I824" i="3"/>
  <c r="I10135" i="3"/>
  <c r="I14324" i="3"/>
  <c r="L2374" i="3"/>
  <c r="I11538" i="3"/>
  <c r="L8080" i="3"/>
  <c r="I4229" i="3"/>
  <c r="L1566" i="3"/>
  <c r="L9406" i="3"/>
  <c r="L5972" i="3"/>
  <c r="I2376" i="3"/>
  <c r="I8082" i="3"/>
  <c r="L15833" i="3"/>
  <c r="L18206" i="3"/>
  <c r="L19649" i="3"/>
  <c r="I9408" i="3"/>
  <c r="I5974" i="3"/>
  <c r="I15835" i="3"/>
  <c r="I18208" i="3"/>
  <c r="I19651" i="3"/>
  <c r="I8412" i="3"/>
  <c r="I1568" i="3"/>
  <c r="L17783" i="3"/>
  <c r="L7770" i="3"/>
  <c r="K8709" i="3"/>
  <c r="L822" i="3"/>
  <c r="I17785" i="3"/>
  <c r="I7772" i="3"/>
  <c r="L20668" i="3"/>
  <c r="I8711" i="3"/>
  <c r="L63" i="3"/>
  <c r="K63" i="3"/>
  <c r="L12831" i="3"/>
  <c r="I20670" i="3"/>
  <c r="L18642" i="3"/>
  <c r="I65" i="3"/>
  <c r="I12833" i="3"/>
  <c r="I18644" i="3"/>
  <c r="L12180" i="3"/>
  <c r="L17371" i="3"/>
  <c r="L10924" i="3"/>
  <c r="L8410" i="3"/>
  <c r="I10926" i="3"/>
  <c r="E63" i="3" l="1"/>
  <c r="I8413" i="3"/>
  <c r="I2377" i="3"/>
  <c r="I10136" i="3"/>
  <c r="K12181" i="3"/>
  <c r="K8411" i="3"/>
  <c r="K10134" i="3"/>
  <c r="K19650" i="3"/>
  <c r="K5973" i="3"/>
  <c r="K11537" i="3"/>
  <c r="K823" i="3"/>
  <c r="I12183" i="3"/>
  <c r="I19652" i="3"/>
  <c r="I5975" i="3"/>
  <c r="K4228" i="3"/>
  <c r="I11539" i="3"/>
  <c r="I825" i="3"/>
  <c r="K10925" i="3"/>
  <c r="K18207" i="3"/>
  <c r="I4230" i="3"/>
  <c r="I10927" i="3"/>
  <c r="K7771" i="3"/>
  <c r="I18209" i="3"/>
  <c r="I7773" i="3"/>
  <c r="K15834" i="3"/>
  <c r="K9407" i="3"/>
  <c r="I18645" i="3"/>
  <c r="K17784" i="3"/>
  <c r="I15836" i="3"/>
  <c r="I9409" i="3"/>
  <c r="K8081" i="3"/>
  <c r="K12832" i="3"/>
  <c r="I12834" i="3"/>
  <c r="I17786" i="3"/>
  <c r="I8083" i="3"/>
  <c r="K1567" i="3"/>
  <c r="K14323" i="3"/>
  <c r="K2375" i="3"/>
  <c r="I17374" i="3"/>
  <c r="L64" i="3"/>
  <c r="K64" i="3"/>
  <c r="K20669" i="3"/>
  <c r="L8710" i="3"/>
  <c r="I1569" i="3"/>
  <c r="I14325" i="3"/>
  <c r="K18643" i="3"/>
  <c r="I66" i="3"/>
  <c r="I20671" i="3"/>
  <c r="I8712" i="3"/>
  <c r="K17372" i="3"/>
  <c r="E64" i="3" l="1"/>
  <c r="I18646" i="3"/>
  <c r="L10135" i="3"/>
  <c r="I17787" i="3"/>
  <c r="L9408" i="3"/>
  <c r="L10926" i="3"/>
  <c r="L19651" i="3"/>
  <c r="I10137" i="3"/>
  <c r="I9410" i="3"/>
  <c r="I10928" i="3"/>
  <c r="I19653" i="3"/>
  <c r="L15835" i="3"/>
  <c r="L2376" i="3"/>
  <c r="L1568" i="3"/>
  <c r="I20672" i="3"/>
  <c r="I15837" i="3"/>
  <c r="L824" i="3"/>
  <c r="I2378" i="3"/>
  <c r="L20670" i="3"/>
  <c r="L65" i="3"/>
  <c r="K65" i="3"/>
  <c r="L12833" i="3"/>
  <c r="L4229" i="3"/>
  <c r="I826" i="3"/>
  <c r="L17785" i="3"/>
  <c r="I1570" i="3"/>
  <c r="I12835" i="3"/>
  <c r="I4231" i="3"/>
  <c r="L11538" i="3"/>
  <c r="L12182" i="3"/>
  <c r="I67" i="3"/>
  <c r="L8082" i="3"/>
  <c r="L18208" i="3"/>
  <c r="I11540" i="3"/>
  <c r="I12184" i="3"/>
  <c r="L8412" i="3"/>
  <c r="I8713" i="3"/>
  <c r="I8084" i="3"/>
  <c r="I18210" i="3"/>
  <c r="I8414" i="3"/>
  <c r="I5976" i="3"/>
  <c r="L14324" i="3"/>
  <c r="L7772" i="3"/>
  <c r="I17375" i="3"/>
  <c r="K8711" i="3"/>
  <c r="I14326" i="3"/>
  <c r="L17373" i="3"/>
  <c r="L18644" i="3"/>
  <c r="I7774" i="3"/>
  <c r="L5974" i="3"/>
  <c r="E65" i="3" l="1"/>
  <c r="I18647" i="3"/>
  <c r="I20673" i="3"/>
  <c r="K12183" i="3"/>
  <c r="K10136" i="3"/>
  <c r="K8083" i="3"/>
  <c r="I12185" i="3"/>
  <c r="I10138" i="3"/>
  <c r="K1569" i="3"/>
  <c r="K19652" i="3"/>
  <c r="K14325" i="3"/>
  <c r="I8085" i="3"/>
  <c r="K7773" i="3"/>
  <c r="I14327" i="3"/>
  <c r="I5977" i="3"/>
  <c r="I11541" i="3"/>
  <c r="I1571" i="3"/>
  <c r="K15836" i="3"/>
  <c r="I19654" i="3"/>
  <c r="K17786" i="3"/>
  <c r="K18645" i="3"/>
  <c r="K5975" i="3"/>
  <c r="K11539" i="3"/>
  <c r="I7775" i="3"/>
  <c r="K8413" i="3"/>
  <c r="L66" i="3"/>
  <c r="K66" i="3"/>
  <c r="E66" i="3" s="1"/>
  <c r="K4230" i="3"/>
  <c r="I15838" i="3"/>
  <c r="I17788" i="3"/>
  <c r="I68" i="3"/>
  <c r="I4232" i="3"/>
  <c r="K10927" i="3"/>
  <c r="I8415" i="3"/>
  <c r="I10929" i="3"/>
  <c r="L8712" i="3"/>
  <c r="I17376" i="3"/>
  <c r="K18209" i="3"/>
  <c r="I8714" i="3"/>
  <c r="K12834" i="3"/>
  <c r="K825" i="3"/>
  <c r="K2377" i="3"/>
  <c r="K9409" i="3"/>
  <c r="K17374" i="3"/>
  <c r="I18211" i="3"/>
  <c r="I12836" i="3"/>
  <c r="I827" i="3"/>
  <c r="I2379" i="3"/>
  <c r="K20671" i="3"/>
  <c r="I9411" i="3"/>
  <c r="I12186" i="3" l="1"/>
  <c r="L20672" i="3"/>
  <c r="L4231" i="3"/>
  <c r="I20674" i="3"/>
  <c r="I4233" i="3"/>
  <c r="L8084" i="3"/>
  <c r="L18646" i="3"/>
  <c r="I18212" i="3"/>
  <c r="L2378" i="3"/>
  <c r="L67" i="3"/>
  <c r="K67" i="3"/>
  <c r="L1570" i="3"/>
  <c r="I8086" i="3"/>
  <c r="I18648" i="3"/>
  <c r="I9412" i="3"/>
  <c r="I15839" i="3"/>
  <c r="L12184" i="3"/>
  <c r="L17375" i="3"/>
  <c r="I2380" i="3"/>
  <c r="L8414" i="3"/>
  <c r="I69" i="3"/>
  <c r="I1572" i="3"/>
  <c r="L10137" i="3"/>
  <c r="I8416" i="3"/>
  <c r="L17787" i="3"/>
  <c r="L11540" i="3"/>
  <c r="I10139" i="3"/>
  <c r="I17377" i="3"/>
  <c r="L826" i="3"/>
  <c r="I17789" i="3"/>
  <c r="L7774" i="3"/>
  <c r="I11542" i="3"/>
  <c r="I10930" i="3"/>
  <c r="K8713" i="3"/>
  <c r="I828" i="3"/>
  <c r="I8715" i="3"/>
  <c r="I7776" i="3"/>
  <c r="L5976" i="3"/>
  <c r="I14328" i="3"/>
  <c r="L12835" i="3"/>
  <c r="L19653" i="3"/>
  <c r="I5978" i="3"/>
  <c r="L18210" i="3"/>
  <c r="L9410" i="3"/>
  <c r="I12837" i="3"/>
  <c r="L10928" i="3"/>
  <c r="L15837" i="3"/>
  <c r="I19655" i="3"/>
  <c r="L14326" i="3"/>
  <c r="E67" i="3" l="1"/>
  <c r="I8087" i="3"/>
  <c r="K12836" i="3"/>
  <c r="I17790" i="3"/>
  <c r="K8085" i="3"/>
  <c r="I19656" i="3"/>
  <c r="K7775" i="3"/>
  <c r="I10931" i="3"/>
  <c r="L68" i="3"/>
  <c r="K68" i="3"/>
  <c r="E68" i="3" s="1"/>
  <c r="I12838" i="3"/>
  <c r="I7777" i="3"/>
  <c r="K17376" i="3"/>
  <c r="I70" i="3"/>
  <c r="K19654" i="3"/>
  <c r="K10929" i="3"/>
  <c r="K11541" i="3"/>
  <c r="I17378" i="3"/>
  <c r="K8415" i="3"/>
  <c r="K15838" i="3"/>
  <c r="K4232" i="3"/>
  <c r="I11543" i="3"/>
  <c r="I8417" i="3"/>
  <c r="I15840" i="3"/>
  <c r="I4234" i="3"/>
  <c r="K12185" i="3"/>
  <c r="L8714" i="3"/>
  <c r="K10138" i="3"/>
  <c r="K9411" i="3"/>
  <c r="K20673" i="3"/>
  <c r="I12187" i="3"/>
  <c r="K14327" i="3"/>
  <c r="I8716" i="3"/>
  <c r="I10140" i="3"/>
  <c r="I9413" i="3"/>
  <c r="K18211" i="3"/>
  <c r="I20675" i="3"/>
  <c r="I14329" i="3"/>
  <c r="K827" i="3"/>
  <c r="K2379" i="3"/>
  <c r="K18647" i="3"/>
  <c r="I18213" i="3"/>
  <c r="K5977" i="3"/>
  <c r="I829" i="3"/>
  <c r="I2381" i="3"/>
  <c r="I18649" i="3"/>
  <c r="I1573" i="3"/>
  <c r="I5979" i="3"/>
  <c r="K17788" i="3"/>
  <c r="K1571" i="3"/>
  <c r="K8715" i="3" l="1"/>
  <c r="I8418" i="3"/>
  <c r="I8717" i="3"/>
  <c r="L11542" i="3"/>
  <c r="L19655" i="3"/>
  <c r="L18212" i="3"/>
  <c r="I19657" i="3"/>
  <c r="L18648" i="3"/>
  <c r="I18214" i="3"/>
  <c r="L4233" i="3"/>
  <c r="I7778" i="3"/>
  <c r="I10141" i="3"/>
  <c r="I18650" i="3"/>
  <c r="I4235" i="3"/>
  <c r="L12837" i="3"/>
  <c r="L7776" i="3"/>
  <c r="L12186" i="3"/>
  <c r="I12839" i="3"/>
  <c r="I12188" i="3"/>
  <c r="L17789" i="3"/>
  <c r="L8416" i="3"/>
  <c r="L5978" i="3"/>
  <c r="L828" i="3"/>
  <c r="L14328" i="3"/>
  <c r="L9412" i="3"/>
  <c r="L17377" i="3"/>
  <c r="I17791" i="3"/>
  <c r="L2380" i="3"/>
  <c r="I2382" i="3"/>
  <c r="I5980" i="3"/>
  <c r="I830" i="3"/>
  <c r="I14330" i="3"/>
  <c r="I9414" i="3"/>
  <c r="I17379" i="3"/>
  <c r="L10930" i="3"/>
  <c r="L8086" i="3"/>
  <c r="L1572" i="3"/>
  <c r="L20674" i="3"/>
  <c r="L15839" i="3"/>
  <c r="L69" i="3"/>
  <c r="K69" i="3"/>
  <c r="I10932" i="3"/>
  <c r="I8088" i="3"/>
  <c r="I11544" i="3"/>
  <c r="I1574" i="3"/>
  <c r="I20676" i="3"/>
  <c r="L10139" i="3"/>
  <c r="I15841" i="3"/>
  <c r="I71" i="3"/>
  <c r="E69" i="3" l="1"/>
  <c r="K9413" i="3"/>
  <c r="K10140" i="3"/>
  <c r="I9415" i="3"/>
  <c r="I10142" i="3"/>
  <c r="K14329" i="3"/>
  <c r="K17790" i="3"/>
  <c r="K19656" i="3"/>
  <c r="L8716" i="3"/>
  <c r="I17380" i="3"/>
  <c r="I18651" i="3"/>
  <c r="I1575" i="3"/>
  <c r="I14331" i="3"/>
  <c r="I17792" i="3"/>
  <c r="K12187" i="3"/>
  <c r="I19658" i="3"/>
  <c r="I8718" i="3"/>
  <c r="K829" i="3"/>
  <c r="I12189" i="3"/>
  <c r="K7777" i="3"/>
  <c r="I11545" i="3"/>
  <c r="I831" i="3"/>
  <c r="I7779" i="3"/>
  <c r="K8417" i="3"/>
  <c r="K5979" i="3"/>
  <c r="K12838" i="3"/>
  <c r="I8419" i="3"/>
  <c r="K20675" i="3"/>
  <c r="K1573" i="3"/>
  <c r="K11543" i="3"/>
  <c r="I72" i="3"/>
  <c r="K8087" i="3"/>
  <c r="K15840" i="3"/>
  <c r="I8089" i="3"/>
  <c r="I5981" i="3"/>
  <c r="I12840" i="3"/>
  <c r="I20677" i="3"/>
  <c r="K2381" i="3"/>
  <c r="K4234" i="3"/>
  <c r="L70" i="3"/>
  <c r="K70" i="3"/>
  <c r="I2383" i="3"/>
  <c r="I4236" i="3"/>
  <c r="K18213" i="3"/>
  <c r="I15842" i="3"/>
  <c r="K10931" i="3"/>
  <c r="I10933" i="3"/>
  <c r="K17378" i="3"/>
  <c r="K18649" i="3"/>
  <c r="I18215" i="3"/>
  <c r="E70" i="3" l="1"/>
  <c r="I12841" i="3"/>
  <c r="L17379" i="3"/>
  <c r="L5980" i="3"/>
  <c r="L71" i="3"/>
  <c r="K71" i="3"/>
  <c r="L8418" i="3"/>
  <c r="L17791" i="3"/>
  <c r="I17381" i="3"/>
  <c r="L18214" i="3"/>
  <c r="L10932" i="3"/>
  <c r="I5982" i="3"/>
  <c r="I73" i="3"/>
  <c r="I8420" i="3"/>
  <c r="L11544" i="3"/>
  <c r="I17793" i="3"/>
  <c r="I15843" i="3"/>
  <c r="L7778" i="3"/>
  <c r="I11546" i="3"/>
  <c r="L14330" i="3"/>
  <c r="I18216" i="3"/>
  <c r="I10934" i="3"/>
  <c r="L4235" i="3"/>
  <c r="I7780" i="3"/>
  <c r="K8717" i="3"/>
  <c r="I14332" i="3"/>
  <c r="L8088" i="3"/>
  <c r="I8719" i="3"/>
  <c r="L12839" i="3"/>
  <c r="I18652" i="3"/>
  <c r="I4237" i="3"/>
  <c r="I8090" i="3"/>
  <c r="L19657" i="3"/>
  <c r="L10141" i="3"/>
  <c r="L2382" i="3"/>
  <c r="I2384" i="3"/>
  <c r="I19659" i="3"/>
  <c r="I10143" i="3"/>
  <c r="L1574" i="3"/>
  <c r="L20676" i="3"/>
  <c r="L830" i="3"/>
  <c r="L12188" i="3"/>
  <c r="I1576" i="3"/>
  <c r="L9414" i="3"/>
  <c r="L15841" i="3"/>
  <c r="I20678" i="3"/>
  <c r="I832" i="3"/>
  <c r="I12190" i="3"/>
  <c r="L18650" i="3"/>
  <c r="I9416" i="3"/>
  <c r="E71" i="3" l="1"/>
  <c r="I14333" i="3"/>
  <c r="K10933" i="3"/>
  <c r="K2383" i="3"/>
  <c r="I10935" i="3"/>
  <c r="K8419" i="3"/>
  <c r="I9417" i="3"/>
  <c r="I2385" i="3"/>
  <c r="L8718" i="3"/>
  <c r="K18215" i="3"/>
  <c r="I8421" i="3"/>
  <c r="K17380" i="3"/>
  <c r="K8089" i="3"/>
  <c r="I8720" i="3"/>
  <c r="I18217" i="3"/>
  <c r="L72" i="3"/>
  <c r="K72" i="3"/>
  <c r="E72" i="3" s="1"/>
  <c r="I17382" i="3"/>
  <c r="K15842" i="3"/>
  <c r="I74" i="3"/>
  <c r="K9415" i="3"/>
  <c r="K14331" i="3"/>
  <c r="K12189" i="3"/>
  <c r="K4236" i="3"/>
  <c r="K7779" i="3"/>
  <c r="I15844" i="3"/>
  <c r="K5981" i="3"/>
  <c r="K10142" i="3"/>
  <c r="I4238" i="3"/>
  <c r="I7781" i="3"/>
  <c r="I5983" i="3"/>
  <c r="K18651" i="3"/>
  <c r="I18653" i="3"/>
  <c r="K17792" i="3"/>
  <c r="K12840" i="3"/>
  <c r="I12191" i="3"/>
  <c r="I10144" i="3"/>
  <c r="K1575" i="3"/>
  <c r="K19658" i="3"/>
  <c r="K11545" i="3"/>
  <c r="I17794" i="3"/>
  <c r="I12842" i="3"/>
  <c r="I8091" i="3"/>
  <c r="K831" i="3"/>
  <c r="I833" i="3"/>
  <c r="K20677" i="3"/>
  <c r="I20679" i="3"/>
  <c r="I1577" i="3"/>
  <c r="I19660" i="3"/>
  <c r="I11547" i="3"/>
  <c r="L7780" i="3" l="1"/>
  <c r="L15843" i="3"/>
  <c r="I10936" i="3"/>
  <c r="I19661" i="3"/>
  <c r="I7782" i="3"/>
  <c r="I15845" i="3"/>
  <c r="L4237" i="3"/>
  <c r="I4239" i="3"/>
  <c r="L2384" i="3"/>
  <c r="L1576" i="3"/>
  <c r="I2386" i="3"/>
  <c r="I8721" i="3"/>
  <c r="I20680" i="3"/>
  <c r="I12843" i="3"/>
  <c r="L17381" i="3"/>
  <c r="L9416" i="3"/>
  <c r="I75" i="3"/>
  <c r="I17383" i="3"/>
  <c r="I9418" i="3"/>
  <c r="L10934" i="3"/>
  <c r="L8090" i="3"/>
  <c r="I1578" i="3"/>
  <c r="L20678" i="3"/>
  <c r="L17793" i="3"/>
  <c r="L10143" i="3"/>
  <c r="L8420" i="3"/>
  <c r="L18216" i="3"/>
  <c r="I8422" i="3"/>
  <c r="L14332" i="3"/>
  <c r="I8092" i="3"/>
  <c r="L12841" i="3"/>
  <c r="L11546" i="3"/>
  <c r="I17795" i="3"/>
  <c r="I10145" i="3"/>
  <c r="L18652" i="3"/>
  <c r="I11548" i="3"/>
  <c r="L832" i="3"/>
  <c r="L12190" i="3"/>
  <c r="I18654" i="3"/>
  <c r="L5982" i="3"/>
  <c r="I18218" i="3"/>
  <c r="I14334" i="3"/>
  <c r="L19659" i="3"/>
  <c r="I834" i="3"/>
  <c r="I12192" i="3"/>
  <c r="I5984" i="3"/>
  <c r="L73" i="3"/>
  <c r="K73" i="3"/>
  <c r="K8719" i="3"/>
  <c r="E73" i="3" l="1"/>
  <c r="I17384" i="3"/>
  <c r="I4240" i="3"/>
  <c r="K17382" i="3"/>
  <c r="I14335" i="3"/>
  <c r="K8091" i="3"/>
  <c r="L74" i="3"/>
  <c r="K74" i="3"/>
  <c r="E74" i="3" s="1"/>
  <c r="K14333" i="3"/>
  <c r="K18217" i="3"/>
  <c r="K18653" i="3"/>
  <c r="I8093" i="3"/>
  <c r="I76" i="3"/>
  <c r="K12842" i="3"/>
  <c r="K15844" i="3"/>
  <c r="K5983" i="3"/>
  <c r="I18219" i="3"/>
  <c r="I18655" i="3"/>
  <c r="K10144" i="3"/>
  <c r="I12844" i="3"/>
  <c r="I15846" i="3"/>
  <c r="I10146" i="3"/>
  <c r="K20679" i="3"/>
  <c r="K7781" i="3"/>
  <c r="I11549" i="3"/>
  <c r="I1579" i="3"/>
  <c r="K4238" i="3"/>
  <c r="I5985" i="3"/>
  <c r="K12191" i="3"/>
  <c r="K17794" i="3"/>
  <c r="I20681" i="3"/>
  <c r="I7783" i="3"/>
  <c r="I12193" i="3"/>
  <c r="I17796" i="3"/>
  <c r="K8421" i="3"/>
  <c r="L8720" i="3"/>
  <c r="K19660" i="3"/>
  <c r="K833" i="3"/>
  <c r="I8423" i="3"/>
  <c r="K9417" i="3"/>
  <c r="I8722" i="3"/>
  <c r="I19662" i="3"/>
  <c r="I835" i="3"/>
  <c r="I9419" i="3"/>
  <c r="K10935" i="3"/>
  <c r="K2385" i="3"/>
  <c r="I10937" i="3"/>
  <c r="K11547" i="3"/>
  <c r="K1577" i="3"/>
  <c r="I2387" i="3"/>
  <c r="I8424" i="3" l="1"/>
  <c r="L5984" i="3"/>
  <c r="L20680" i="3"/>
  <c r="I5986" i="3"/>
  <c r="L12843" i="3"/>
  <c r="L8092" i="3"/>
  <c r="L834" i="3"/>
  <c r="I7784" i="3"/>
  <c r="L19661" i="3"/>
  <c r="I20682" i="3"/>
  <c r="I12845" i="3"/>
  <c r="I8094" i="3"/>
  <c r="L14334" i="3"/>
  <c r="I836" i="3"/>
  <c r="I14336" i="3"/>
  <c r="L10936" i="3"/>
  <c r="I19663" i="3"/>
  <c r="I10938" i="3"/>
  <c r="I8723" i="3"/>
  <c r="L1578" i="3"/>
  <c r="L17795" i="3"/>
  <c r="I1580" i="3"/>
  <c r="I17797" i="3"/>
  <c r="L11548" i="3"/>
  <c r="L4239" i="3"/>
  <c r="I9420" i="3"/>
  <c r="I11550" i="3"/>
  <c r="L10145" i="3"/>
  <c r="L18654" i="3"/>
  <c r="I4241" i="3"/>
  <c r="K8721" i="3"/>
  <c r="L2386" i="3"/>
  <c r="I2388" i="3"/>
  <c r="L9418" i="3"/>
  <c r="L12192" i="3"/>
  <c r="I10147" i="3"/>
  <c r="I18656" i="3"/>
  <c r="L17383" i="3"/>
  <c r="I12194" i="3"/>
  <c r="L15845" i="3"/>
  <c r="L18218" i="3"/>
  <c r="L75" i="3"/>
  <c r="K75" i="3"/>
  <c r="I17385" i="3"/>
  <c r="L8422" i="3"/>
  <c r="L7782" i="3"/>
  <c r="I15847" i="3"/>
  <c r="I18220" i="3"/>
  <c r="I77" i="3"/>
  <c r="E75" i="3" l="1"/>
  <c r="K14335" i="3"/>
  <c r="K18655" i="3"/>
  <c r="K1579" i="3"/>
  <c r="L8722" i="3"/>
  <c r="I14337" i="3"/>
  <c r="I12846" i="3"/>
  <c r="I18657" i="3"/>
  <c r="I1581" i="3"/>
  <c r="I8724" i="3"/>
  <c r="K20681" i="3"/>
  <c r="I20683" i="3"/>
  <c r="L76" i="3"/>
  <c r="K76" i="3"/>
  <c r="K10937" i="3"/>
  <c r="K18219" i="3"/>
  <c r="I10148" i="3"/>
  <c r="I10939" i="3"/>
  <c r="K835" i="3"/>
  <c r="I18221" i="3"/>
  <c r="K12193" i="3"/>
  <c r="K19662" i="3"/>
  <c r="I837" i="3"/>
  <c r="K8423" i="3"/>
  <c r="K15846" i="3"/>
  <c r="I12195" i="3"/>
  <c r="I19664" i="3"/>
  <c r="I8425" i="3"/>
  <c r="K4240" i="3"/>
  <c r="K7783" i="3"/>
  <c r="K17384" i="3"/>
  <c r="I78" i="3"/>
  <c r="I17386" i="3"/>
  <c r="K10146" i="3"/>
  <c r="I4242" i="3"/>
  <c r="K11549" i="3"/>
  <c r="I7785" i="3"/>
  <c r="I11551" i="3"/>
  <c r="K17796" i="3"/>
  <c r="K5985" i="3"/>
  <c r="I2389" i="3"/>
  <c r="K12844" i="3"/>
  <c r="I15848" i="3"/>
  <c r="K9419" i="3"/>
  <c r="I17798" i="3"/>
  <c r="K8093" i="3"/>
  <c r="I5987" i="3"/>
  <c r="K2387" i="3"/>
  <c r="I9421" i="3"/>
  <c r="I8095" i="3"/>
  <c r="E76" i="3" l="1"/>
  <c r="I8426" i="3"/>
  <c r="I7786" i="3"/>
  <c r="I5988" i="3"/>
  <c r="L12845" i="3"/>
  <c r="L19663" i="3"/>
  <c r="L10938" i="3"/>
  <c r="K8723" i="3"/>
  <c r="I12847" i="3"/>
  <c r="L9420" i="3"/>
  <c r="I9422" i="3"/>
  <c r="I19665" i="3"/>
  <c r="I10940" i="3"/>
  <c r="I8725" i="3"/>
  <c r="L14336" i="3"/>
  <c r="L17385" i="3"/>
  <c r="L1580" i="3"/>
  <c r="I14338" i="3"/>
  <c r="L17797" i="3"/>
  <c r="I15849" i="3"/>
  <c r="I4243" i="3"/>
  <c r="I17387" i="3"/>
  <c r="L10147" i="3"/>
  <c r="I1582" i="3"/>
  <c r="L15847" i="3"/>
  <c r="L4241" i="3"/>
  <c r="I17799" i="3"/>
  <c r="L11550" i="3"/>
  <c r="L77" i="3"/>
  <c r="K77" i="3"/>
  <c r="L12194" i="3"/>
  <c r="L836" i="3"/>
  <c r="I10149" i="3"/>
  <c r="L20682" i="3"/>
  <c r="I11552" i="3"/>
  <c r="I79" i="3"/>
  <c r="I12196" i="3"/>
  <c r="I838" i="3"/>
  <c r="I20684" i="3"/>
  <c r="L18656" i="3"/>
  <c r="I8096" i="3"/>
  <c r="L7784" i="3"/>
  <c r="L18220" i="3"/>
  <c r="I18658" i="3"/>
  <c r="L2388" i="3"/>
  <c r="I18222" i="3"/>
  <c r="L8094" i="3"/>
  <c r="L5986" i="3"/>
  <c r="I2390" i="3"/>
  <c r="L8424" i="3"/>
  <c r="E77" i="3" l="1"/>
  <c r="K8095" i="3"/>
  <c r="K837" i="3"/>
  <c r="K10939" i="3"/>
  <c r="K12846" i="3"/>
  <c r="I2391" i="3"/>
  <c r="K18221" i="3"/>
  <c r="I8097" i="3"/>
  <c r="I839" i="3"/>
  <c r="I10941" i="3"/>
  <c r="I12848" i="3"/>
  <c r="K7785" i="3"/>
  <c r="I18223" i="3"/>
  <c r="K12195" i="3"/>
  <c r="K14337" i="3"/>
  <c r="K19664" i="3"/>
  <c r="K5987" i="3"/>
  <c r="I7787" i="3"/>
  <c r="I12197" i="3"/>
  <c r="I14339" i="3"/>
  <c r="I19666" i="3"/>
  <c r="I5989" i="3"/>
  <c r="K8425" i="3"/>
  <c r="I17800" i="3"/>
  <c r="I8427" i="3"/>
  <c r="K20683" i="3"/>
  <c r="L78" i="3"/>
  <c r="K78" i="3"/>
  <c r="E78" i="3" s="1"/>
  <c r="K17386" i="3"/>
  <c r="I20685" i="3"/>
  <c r="I80" i="3"/>
  <c r="K10148" i="3"/>
  <c r="I17388" i="3"/>
  <c r="L8724" i="3"/>
  <c r="K9421" i="3"/>
  <c r="K11551" i="3"/>
  <c r="I10150" i="3"/>
  <c r="K1581" i="3"/>
  <c r="K4242" i="3"/>
  <c r="I8726" i="3"/>
  <c r="I9423" i="3"/>
  <c r="K18657" i="3"/>
  <c r="I11553" i="3"/>
  <c r="I1583" i="3"/>
  <c r="I4244" i="3"/>
  <c r="I18659" i="3"/>
  <c r="K15848" i="3"/>
  <c r="K2389" i="3"/>
  <c r="K17798" i="3"/>
  <c r="I15850" i="3"/>
  <c r="I8098" i="3" l="1"/>
  <c r="L18658" i="3"/>
  <c r="L12196" i="3"/>
  <c r="I12198" i="3"/>
  <c r="L12847" i="3"/>
  <c r="L79" i="3"/>
  <c r="K79" i="3"/>
  <c r="L5988" i="3"/>
  <c r="L7786" i="3"/>
  <c r="I12849" i="3"/>
  <c r="L2390" i="3"/>
  <c r="I81" i="3"/>
  <c r="I5990" i="3"/>
  <c r="I7788" i="3"/>
  <c r="L10940" i="3"/>
  <c r="I2392" i="3"/>
  <c r="I17801" i="3"/>
  <c r="L9422" i="3"/>
  <c r="L20684" i="3"/>
  <c r="I10942" i="3"/>
  <c r="L4243" i="3"/>
  <c r="I9424" i="3"/>
  <c r="L10149" i="3"/>
  <c r="I20686" i="3"/>
  <c r="L8426" i="3"/>
  <c r="L19665" i="3"/>
  <c r="I18660" i="3"/>
  <c r="I4245" i="3"/>
  <c r="K8725" i="3"/>
  <c r="I10151" i="3"/>
  <c r="I8428" i="3"/>
  <c r="I19667" i="3"/>
  <c r="L18222" i="3"/>
  <c r="I11554" i="3"/>
  <c r="L15849" i="3"/>
  <c r="L1582" i="3"/>
  <c r="I8727" i="3"/>
  <c r="L17387" i="3"/>
  <c r="I18224" i="3"/>
  <c r="L838" i="3"/>
  <c r="I15851" i="3"/>
  <c r="I1584" i="3"/>
  <c r="I17389" i="3"/>
  <c r="L14338" i="3"/>
  <c r="I840" i="3"/>
  <c r="L11552" i="3"/>
  <c r="L17799" i="3"/>
  <c r="I14340" i="3"/>
  <c r="L8096" i="3"/>
  <c r="E79" i="3" l="1"/>
  <c r="I12850" i="3"/>
  <c r="K18223" i="3"/>
  <c r="I19668" i="3"/>
  <c r="I18661" i="3"/>
  <c r="K20685" i="3"/>
  <c r="I10943" i="3"/>
  <c r="K17800" i="3"/>
  <c r="I12199" i="3"/>
  <c r="K19666" i="3"/>
  <c r="I18225" i="3"/>
  <c r="I17802" i="3"/>
  <c r="K17388" i="3"/>
  <c r="I8429" i="3"/>
  <c r="K2391" i="3"/>
  <c r="I2393" i="3"/>
  <c r="K10150" i="3"/>
  <c r="K11553" i="3"/>
  <c r="I10152" i="3"/>
  <c r="K9423" i="3"/>
  <c r="L80" i="3"/>
  <c r="K80" i="3"/>
  <c r="E80" i="3" s="1"/>
  <c r="I20687" i="3"/>
  <c r="K839" i="3"/>
  <c r="I1585" i="3"/>
  <c r="K14339" i="3"/>
  <c r="I841" i="3"/>
  <c r="K15850" i="3"/>
  <c r="I11555" i="3"/>
  <c r="I9425" i="3"/>
  <c r="I82" i="3"/>
  <c r="K8427" i="3"/>
  <c r="I14341" i="3"/>
  <c r="K8097" i="3"/>
  <c r="K18659" i="3"/>
  <c r="K10941" i="3"/>
  <c r="I5991" i="3"/>
  <c r="K12197" i="3"/>
  <c r="K7787" i="3"/>
  <c r="I8099" i="3"/>
  <c r="I15852" i="3"/>
  <c r="L8726" i="3"/>
  <c r="K4244" i="3"/>
  <c r="I7789" i="3"/>
  <c r="I17390" i="3"/>
  <c r="K1583" i="3"/>
  <c r="I8728" i="3"/>
  <c r="I4246" i="3"/>
  <c r="K5989" i="3"/>
  <c r="K12848" i="3"/>
  <c r="L18660" i="3" l="1"/>
  <c r="I5992" i="3"/>
  <c r="I18662" i="3"/>
  <c r="I14342" i="3"/>
  <c r="I9426" i="3"/>
  <c r="I1586" i="3"/>
  <c r="L17801" i="3"/>
  <c r="L19667" i="3"/>
  <c r="L7788" i="3"/>
  <c r="L14340" i="3"/>
  <c r="L4245" i="3"/>
  <c r="I4247" i="3"/>
  <c r="L11554" i="3"/>
  <c r="I17803" i="3"/>
  <c r="I19669" i="3"/>
  <c r="L81" i="3"/>
  <c r="K81" i="3"/>
  <c r="L5990" i="3"/>
  <c r="K8727" i="3"/>
  <c r="I11556" i="3"/>
  <c r="L18224" i="3"/>
  <c r="L8428" i="3"/>
  <c r="I18226" i="3"/>
  <c r="I15853" i="3"/>
  <c r="L9424" i="3"/>
  <c r="L20686" i="3"/>
  <c r="I8430" i="3"/>
  <c r="I20688" i="3"/>
  <c r="L10942" i="3"/>
  <c r="L12849" i="3"/>
  <c r="I83" i="3"/>
  <c r="L840" i="3"/>
  <c r="L10151" i="3"/>
  <c r="L2392" i="3"/>
  <c r="I10944" i="3"/>
  <c r="I12851" i="3"/>
  <c r="I12200" i="3"/>
  <c r="L8098" i="3"/>
  <c r="I8100" i="3"/>
  <c r="L1584" i="3"/>
  <c r="I7790" i="3"/>
  <c r="L17389" i="3"/>
  <c r="I842" i="3"/>
  <c r="I10153" i="3"/>
  <c r="I2394" i="3"/>
  <c r="I8729" i="3"/>
  <c r="I17391" i="3"/>
  <c r="L15851" i="3"/>
  <c r="L12198" i="3"/>
  <c r="E81" i="3" l="1"/>
  <c r="L8728" i="3"/>
  <c r="I1587" i="3"/>
  <c r="I8730" i="3"/>
  <c r="K841" i="3"/>
  <c r="I10945" i="3"/>
  <c r="K8429" i="3"/>
  <c r="K15852" i="3"/>
  <c r="K9425" i="3"/>
  <c r="K5991" i="3"/>
  <c r="I8431" i="3"/>
  <c r="I15854" i="3"/>
  <c r="I9427" i="3"/>
  <c r="I5993" i="3"/>
  <c r="I11557" i="3"/>
  <c r="K4246" i="3"/>
  <c r="K14341" i="3"/>
  <c r="I4248" i="3"/>
  <c r="I14343" i="3"/>
  <c r="I843" i="3"/>
  <c r="K2393" i="3"/>
  <c r="L82" i="3"/>
  <c r="K82" i="3"/>
  <c r="E82" i="3" s="1"/>
  <c r="K18225" i="3"/>
  <c r="K19668" i="3"/>
  <c r="I84" i="3"/>
  <c r="K20687" i="3"/>
  <c r="I18227" i="3"/>
  <c r="I19670" i="3"/>
  <c r="K10943" i="3"/>
  <c r="I8101" i="3"/>
  <c r="K12199" i="3"/>
  <c r="K17802" i="3"/>
  <c r="K18661" i="3"/>
  <c r="K8099" i="3"/>
  <c r="I2395" i="3"/>
  <c r="K10152" i="3"/>
  <c r="I20689" i="3"/>
  <c r="I10154" i="3"/>
  <c r="I12201" i="3"/>
  <c r="I17804" i="3"/>
  <c r="I18663" i="3"/>
  <c r="K7789" i="3"/>
  <c r="K17390" i="3"/>
  <c r="I7791" i="3"/>
  <c r="K12850" i="3"/>
  <c r="I17392" i="3"/>
  <c r="I12852" i="3"/>
  <c r="K11555" i="3"/>
  <c r="K1585" i="3"/>
  <c r="L14342" i="3" l="1"/>
  <c r="I17805" i="3"/>
  <c r="I8102" i="3"/>
  <c r="I14344" i="3"/>
  <c r="L11556" i="3"/>
  <c r="I15855" i="3"/>
  <c r="L17803" i="3"/>
  <c r="I10155" i="3"/>
  <c r="L20688" i="3"/>
  <c r="L18226" i="3"/>
  <c r="L4247" i="3"/>
  <c r="I11558" i="3"/>
  <c r="L8430" i="3"/>
  <c r="I20690" i="3"/>
  <c r="I18228" i="3"/>
  <c r="I4249" i="3"/>
  <c r="L5992" i="3"/>
  <c r="I8432" i="3"/>
  <c r="K8729" i="3"/>
  <c r="I5994" i="3"/>
  <c r="I8731" i="3"/>
  <c r="L9426" i="3"/>
  <c r="L1586" i="3"/>
  <c r="I9428" i="3"/>
  <c r="I1588" i="3"/>
  <c r="L8100" i="3"/>
  <c r="L2394" i="3"/>
  <c r="L83" i="3"/>
  <c r="K83" i="3"/>
  <c r="L15853" i="3"/>
  <c r="I7792" i="3"/>
  <c r="I2396" i="3"/>
  <c r="L10153" i="3"/>
  <c r="L7790" i="3"/>
  <c r="L12851" i="3"/>
  <c r="L19669" i="3"/>
  <c r="I85" i="3"/>
  <c r="I12853" i="3"/>
  <c r="L18662" i="3"/>
  <c r="L12200" i="3"/>
  <c r="I19671" i="3"/>
  <c r="I18664" i="3"/>
  <c r="I12202" i="3"/>
  <c r="L842" i="3"/>
  <c r="L10944" i="3"/>
  <c r="L17391" i="3"/>
  <c r="I17393" i="3"/>
  <c r="I844" i="3"/>
  <c r="I10946" i="3"/>
  <c r="E83" i="3" l="1"/>
  <c r="K843" i="3"/>
  <c r="L84" i="3"/>
  <c r="K84" i="3"/>
  <c r="E84" i="3" s="1"/>
  <c r="K1587" i="3"/>
  <c r="K18227" i="3"/>
  <c r="K17804" i="3"/>
  <c r="I86" i="3"/>
  <c r="I1589" i="3"/>
  <c r="I18229" i="3"/>
  <c r="I17806" i="3"/>
  <c r="K9427" i="3"/>
  <c r="K20689" i="3"/>
  <c r="K19670" i="3"/>
  <c r="I19672" i="3"/>
  <c r="I9429" i="3"/>
  <c r="K8431" i="3"/>
  <c r="I20691" i="3"/>
  <c r="K15854" i="3"/>
  <c r="I845" i="3"/>
  <c r="I8433" i="3"/>
  <c r="I15856" i="3"/>
  <c r="K17392" i="3"/>
  <c r="L8730" i="3"/>
  <c r="I8732" i="3"/>
  <c r="K10945" i="3"/>
  <c r="K2395" i="3"/>
  <c r="I10947" i="3"/>
  <c r="K12201" i="3"/>
  <c r="I2397" i="3"/>
  <c r="K5993" i="3"/>
  <c r="I12854" i="3"/>
  <c r="I12203" i="3"/>
  <c r="K7791" i="3"/>
  <c r="I5995" i="3"/>
  <c r="K4248" i="3"/>
  <c r="K11557" i="3"/>
  <c r="K14343" i="3"/>
  <c r="I8103" i="3"/>
  <c r="K18663" i="3"/>
  <c r="I7793" i="3"/>
  <c r="I4250" i="3"/>
  <c r="I11559" i="3"/>
  <c r="K10154" i="3"/>
  <c r="I14345" i="3"/>
  <c r="I17394" i="3"/>
  <c r="I18665" i="3"/>
  <c r="K12852" i="3"/>
  <c r="I10156" i="3"/>
  <c r="K8101" i="3"/>
  <c r="L1588" i="3" l="1"/>
  <c r="L12202" i="3"/>
  <c r="L2396" i="3"/>
  <c r="L8432" i="3"/>
  <c r="I12204" i="3"/>
  <c r="I2398" i="3"/>
  <c r="I8434" i="3"/>
  <c r="L20690" i="3"/>
  <c r="L19671" i="3"/>
  <c r="I1590" i="3"/>
  <c r="I15857" i="3"/>
  <c r="L11558" i="3"/>
  <c r="I20692" i="3"/>
  <c r="I19673" i="3"/>
  <c r="L5994" i="3"/>
  <c r="L12853" i="3"/>
  <c r="I11560" i="3"/>
  <c r="L8102" i="3"/>
  <c r="I5996" i="3"/>
  <c r="I12855" i="3"/>
  <c r="K8731" i="3"/>
  <c r="I8733" i="3"/>
  <c r="L85" i="3"/>
  <c r="K85" i="3"/>
  <c r="I7794" i="3"/>
  <c r="L18664" i="3"/>
  <c r="L10155" i="3"/>
  <c r="I18666" i="3"/>
  <c r="L10946" i="3"/>
  <c r="L9428" i="3"/>
  <c r="I87" i="3"/>
  <c r="I14346" i="3"/>
  <c r="I8104" i="3"/>
  <c r="I4251" i="3"/>
  <c r="I10157" i="3"/>
  <c r="L17393" i="3"/>
  <c r="I10948" i="3"/>
  <c r="L844" i="3"/>
  <c r="I9430" i="3"/>
  <c r="L17805" i="3"/>
  <c r="L4249" i="3"/>
  <c r="I17395" i="3"/>
  <c r="I846" i="3"/>
  <c r="I17807" i="3"/>
  <c r="I18230" i="3"/>
  <c r="L14344" i="3"/>
  <c r="L7792" i="3"/>
  <c r="L15855" i="3"/>
  <c r="L18228" i="3"/>
  <c r="E85" i="3" l="1"/>
  <c r="K18665" i="3"/>
  <c r="I18667" i="3"/>
  <c r="I12856" i="3"/>
  <c r="K15856" i="3"/>
  <c r="K845" i="3"/>
  <c r="K10156" i="3"/>
  <c r="L86" i="3"/>
  <c r="K86" i="3"/>
  <c r="E86" i="3" s="1"/>
  <c r="K5995" i="3"/>
  <c r="I15858" i="3"/>
  <c r="K12854" i="3"/>
  <c r="I5997" i="3"/>
  <c r="K8433" i="3"/>
  <c r="I847" i="3"/>
  <c r="I10158" i="3"/>
  <c r="I88" i="3"/>
  <c r="K18229" i="3"/>
  <c r="K17394" i="3"/>
  <c r="K9429" i="3"/>
  <c r="K4250" i="3"/>
  <c r="L8732" i="3"/>
  <c r="I8435" i="3"/>
  <c r="I18231" i="3"/>
  <c r="I9431" i="3"/>
  <c r="I8734" i="3"/>
  <c r="K2397" i="3"/>
  <c r="K8103" i="3"/>
  <c r="K19672" i="3"/>
  <c r="I2399" i="3"/>
  <c r="I8105" i="3"/>
  <c r="K11559" i="3"/>
  <c r="I19674" i="3"/>
  <c r="K1589" i="3"/>
  <c r="K12203" i="3"/>
  <c r="K14345" i="3"/>
  <c r="K7793" i="3"/>
  <c r="I11561" i="3"/>
  <c r="K20691" i="3"/>
  <c r="I1591" i="3"/>
  <c r="I12205" i="3"/>
  <c r="K10947" i="3"/>
  <c r="I14347" i="3"/>
  <c r="I7795" i="3"/>
  <c r="I20693" i="3"/>
  <c r="I17808" i="3"/>
  <c r="I17396" i="3"/>
  <c r="I4252" i="3"/>
  <c r="I10949" i="3"/>
  <c r="K17806" i="3"/>
  <c r="I848" i="3" l="1"/>
  <c r="L17807" i="3"/>
  <c r="I14348" i="3"/>
  <c r="L11560" i="3"/>
  <c r="L12855" i="3"/>
  <c r="I17809" i="3"/>
  <c r="I11562" i="3"/>
  <c r="L2398" i="3"/>
  <c r="I12857" i="3"/>
  <c r="L8104" i="3"/>
  <c r="I2400" i="3"/>
  <c r="K8733" i="3"/>
  <c r="I8735" i="3"/>
  <c r="L18666" i="3"/>
  <c r="I18668" i="3"/>
  <c r="L19673" i="3"/>
  <c r="L9430" i="3"/>
  <c r="L20692" i="3"/>
  <c r="L12204" i="3"/>
  <c r="I19675" i="3"/>
  <c r="I9432" i="3"/>
  <c r="L5996" i="3"/>
  <c r="L10948" i="3"/>
  <c r="I20694" i="3"/>
  <c r="I12206" i="3"/>
  <c r="L18230" i="3"/>
  <c r="L87" i="3"/>
  <c r="K87" i="3"/>
  <c r="I5998" i="3"/>
  <c r="L17395" i="3"/>
  <c r="L14346" i="3"/>
  <c r="I15859" i="3"/>
  <c r="I10950" i="3"/>
  <c r="I18232" i="3"/>
  <c r="I89" i="3"/>
  <c r="L846" i="3"/>
  <c r="L15857" i="3"/>
  <c r="L1590" i="3"/>
  <c r="L4251" i="3"/>
  <c r="I1592" i="3"/>
  <c r="L8434" i="3"/>
  <c r="L10157" i="3"/>
  <c r="I7796" i="3"/>
  <c r="I17397" i="3"/>
  <c r="I8106" i="3"/>
  <c r="I4253" i="3"/>
  <c r="L7794" i="3"/>
  <c r="I8436" i="3"/>
  <c r="I10159" i="3"/>
  <c r="E87" i="3" l="1"/>
  <c r="L88" i="3"/>
  <c r="K88" i="3"/>
  <c r="E88" i="3" s="1"/>
  <c r="K12205" i="3"/>
  <c r="I14349" i="3"/>
  <c r="K12856" i="3"/>
  <c r="I12858" i="3"/>
  <c r="K14347" i="3"/>
  <c r="K10158" i="3"/>
  <c r="I17398" i="3"/>
  <c r="I10160" i="3"/>
  <c r="K7795" i="3"/>
  <c r="I90" i="3"/>
  <c r="I12207" i="3"/>
  <c r="K9431" i="3"/>
  <c r="I8107" i="3"/>
  <c r="K20693" i="3"/>
  <c r="I9433" i="3"/>
  <c r="K17396" i="3"/>
  <c r="I8437" i="3"/>
  <c r="K1591" i="3"/>
  <c r="K18231" i="3"/>
  <c r="I20695" i="3"/>
  <c r="K19674" i="3"/>
  <c r="I1593" i="3"/>
  <c r="I18233" i="3"/>
  <c r="I19676" i="3"/>
  <c r="K847" i="3"/>
  <c r="I17810" i="3"/>
  <c r="I7797" i="3"/>
  <c r="K10949" i="3"/>
  <c r="K18667" i="3"/>
  <c r="K2399" i="3"/>
  <c r="I849" i="3"/>
  <c r="I10951" i="3"/>
  <c r="I18669" i="3"/>
  <c r="I2401" i="3"/>
  <c r="K4252" i="3"/>
  <c r="K15858" i="3"/>
  <c r="K11561" i="3"/>
  <c r="K8435" i="3"/>
  <c r="I15860" i="3"/>
  <c r="K5997" i="3"/>
  <c r="L8734" i="3"/>
  <c r="I11563" i="3"/>
  <c r="I4254" i="3"/>
  <c r="K8105" i="3"/>
  <c r="I5999" i="3"/>
  <c r="I8736" i="3"/>
  <c r="K17808" i="3"/>
  <c r="K8735" i="3" l="1"/>
  <c r="L18668" i="3"/>
  <c r="I7798" i="3"/>
  <c r="I20696" i="3"/>
  <c r="L8436" i="3"/>
  <c r="I14350" i="3"/>
  <c r="I8737" i="3"/>
  <c r="I18670" i="3"/>
  <c r="L17809" i="3"/>
  <c r="L18232" i="3"/>
  <c r="I8438" i="3"/>
  <c r="L8106" i="3"/>
  <c r="I17811" i="3"/>
  <c r="I18234" i="3"/>
  <c r="I8108" i="3"/>
  <c r="L12206" i="3"/>
  <c r="L7796" i="3"/>
  <c r="L10950" i="3"/>
  <c r="L1592" i="3"/>
  <c r="L89" i="3"/>
  <c r="K89" i="3"/>
  <c r="I1594" i="3"/>
  <c r="I91" i="3"/>
  <c r="L17397" i="3"/>
  <c r="I17399" i="3"/>
  <c r="I4255" i="3"/>
  <c r="I10952" i="3"/>
  <c r="L11562" i="3"/>
  <c r="L848" i="3"/>
  <c r="L9432" i="3"/>
  <c r="L12857" i="3"/>
  <c r="I2402" i="3"/>
  <c r="L20694" i="3"/>
  <c r="L14348" i="3"/>
  <c r="L4253" i="3"/>
  <c r="L5998" i="3"/>
  <c r="I6000" i="3"/>
  <c r="I11564" i="3"/>
  <c r="L15859" i="3"/>
  <c r="I850" i="3"/>
  <c r="I9434" i="3"/>
  <c r="I12859" i="3"/>
  <c r="I12208" i="3"/>
  <c r="I15861" i="3"/>
  <c r="L19675" i="3"/>
  <c r="L10159" i="3"/>
  <c r="L2400" i="3"/>
  <c r="I19677" i="3"/>
  <c r="I10161" i="3"/>
  <c r="E89" i="3" l="1"/>
  <c r="K18669" i="3"/>
  <c r="K20695" i="3"/>
  <c r="K9433" i="3"/>
  <c r="I2403" i="3"/>
  <c r="I10953" i="3"/>
  <c r="L90" i="3"/>
  <c r="K90" i="3"/>
  <c r="I18671" i="3"/>
  <c r="I20697" i="3"/>
  <c r="I9435" i="3"/>
  <c r="K849" i="3"/>
  <c r="K4254" i="3"/>
  <c r="K1593" i="3"/>
  <c r="K8107" i="3"/>
  <c r="I8738" i="3"/>
  <c r="I7799" i="3"/>
  <c r="K15860" i="3"/>
  <c r="I851" i="3"/>
  <c r="K17398" i="3"/>
  <c r="I1595" i="3"/>
  <c r="I8109" i="3"/>
  <c r="K8437" i="3"/>
  <c r="I4256" i="3"/>
  <c r="L8736" i="3"/>
  <c r="I17400" i="3"/>
  <c r="K18233" i="3"/>
  <c r="I8439" i="3"/>
  <c r="I12860" i="3"/>
  <c r="K7797" i="3"/>
  <c r="I18235" i="3"/>
  <c r="I19678" i="3"/>
  <c r="I92" i="3"/>
  <c r="K10160" i="3"/>
  <c r="I12209" i="3"/>
  <c r="K17810" i="3"/>
  <c r="K14349" i="3"/>
  <c r="K2401" i="3"/>
  <c r="I15862" i="3"/>
  <c r="K12207" i="3"/>
  <c r="I10162" i="3"/>
  <c r="K11563" i="3"/>
  <c r="I17812" i="3"/>
  <c r="I14351" i="3"/>
  <c r="K10951" i="3"/>
  <c r="I11565" i="3"/>
  <c r="K5999" i="3"/>
  <c r="K19676" i="3"/>
  <c r="K12858" i="3"/>
  <c r="I6001" i="3"/>
  <c r="E90" i="3" l="1"/>
  <c r="I17401" i="3"/>
  <c r="I18672" i="3"/>
  <c r="I2404" i="3"/>
  <c r="L1594" i="3"/>
  <c r="K8737" i="3"/>
  <c r="L10161" i="3"/>
  <c r="L14350" i="3"/>
  <c r="I10163" i="3"/>
  <c r="I93" i="3"/>
  <c r="I1596" i="3"/>
  <c r="I8739" i="3"/>
  <c r="L18670" i="3"/>
  <c r="L91" i="3"/>
  <c r="K91" i="3"/>
  <c r="I14352" i="3"/>
  <c r="L19677" i="3"/>
  <c r="L12859" i="3"/>
  <c r="L4255" i="3"/>
  <c r="I6002" i="3"/>
  <c r="L11564" i="3"/>
  <c r="L17811" i="3"/>
  <c r="I19679" i="3"/>
  <c r="I12861" i="3"/>
  <c r="I4257" i="3"/>
  <c r="L7798" i="3"/>
  <c r="I7800" i="3"/>
  <c r="I11566" i="3"/>
  <c r="L8438" i="3"/>
  <c r="I17813" i="3"/>
  <c r="L15861" i="3"/>
  <c r="I8440" i="3"/>
  <c r="L850" i="3"/>
  <c r="L6000" i="3"/>
  <c r="I15863" i="3"/>
  <c r="L12208" i="3"/>
  <c r="L18234" i="3"/>
  <c r="I852" i="3"/>
  <c r="L9434" i="3"/>
  <c r="L2402" i="3"/>
  <c r="I12210" i="3"/>
  <c r="I18236" i="3"/>
  <c r="I9436" i="3"/>
  <c r="L8108" i="3"/>
  <c r="L20696" i="3"/>
  <c r="L10952" i="3"/>
  <c r="L17399" i="3"/>
  <c r="I8110" i="3"/>
  <c r="I20698" i="3"/>
  <c r="I10954" i="3"/>
  <c r="E91" i="3" l="1"/>
  <c r="K18235" i="3"/>
  <c r="K15862" i="3"/>
  <c r="K17812" i="3"/>
  <c r="I14353" i="3"/>
  <c r="I10164" i="3"/>
  <c r="I18237" i="3"/>
  <c r="I15864" i="3"/>
  <c r="I17814" i="3"/>
  <c r="K11565" i="3"/>
  <c r="K12209" i="3"/>
  <c r="I11567" i="3"/>
  <c r="K20697" i="3"/>
  <c r="I20699" i="3"/>
  <c r="I12211" i="3"/>
  <c r="K851" i="3"/>
  <c r="K8439" i="3"/>
  <c r="K7799" i="3"/>
  <c r="K4256" i="3"/>
  <c r="K14351" i="3"/>
  <c r="K8109" i="3"/>
  <c r="I853" i="3"/>
  <c r="I8441" i="3"/>
  <c r="I7801" i="3"/>
  <c r="I4258" i="3"/>
  <c r="K6001" i="3"/>
  <c r="I8111" i="3"/>
  <c r="K12860" i="3"/>
  <c r="I6003" i="3"/>
  <c r="L8738" i="3"/>
  <c r="K2403" i="3"/>
  <c r="K10162" i="3"/>
  <c r="I12862" i="3"/>
  <c r="I8740" i="3"/>
  <c r="I2405" i="3"/>
  <c r="I17402" i="3"/>
  <c r="K19678" i="3"/>
  <c r="K1595" i="3"/>
  <c r="K10953" i="3"/>
  <c r="I19680" i="3"/>
  <c r="I1597" i="3"/>
  <c r="K18671" i="3"/>
  <c r="I10955" i="3"/>
  <c r="K9435" i="3"/>
  <c r="L92" i="3"/>
  <c r="K92" i="3"/>
  <c r="E92" i="3" s="1"/>
  <c r="I18673" i="3"/>
  <c r="I9437" i="3"/>
  <c r="I94" i="3"/>
  <c r="K17400" i="3"/>
  <c r="L10954" i="3" l="1"/>
  <c r="L12861" i="3"/>
  <c r="I6004" i="3"/>
  <c r="I7802" i="3"/>
  <c r="I12212" i="3"/>
  <c r="L7800" i="3"/>
  <c r="I14354" i="3"/>
  <c r="L9436" i="3"/>
  <c r="I10956" i="3"/>
  <c r="I12863" i="3"/>
  <c r="L8440" i="3"/>
  <c r="L20698" i="3"/>
  <c r="I9438" i="3"/>
  <c r="I8442" i="3"/>
  <c r="I20700" i="3"/>
  <c r="L17813" i="3"/>
  <c r="I8741" i="3"/>
  <c r="L852" i="3"/>
  <c r="I17815" i="3"/>
  <c r="L12210" i="3"/>
  <c r="I95" i="3"/>
  <c r="L8110" i="3"/>
  <c r="I854" i="3"/>
  <c r="L15863" i="3"/>
  <c r="L93" i="3"/>
  <c r="K93" i="3"/>
  <c r="L6002" i="3"/>
  <c r="L18672" i="3"/>
  <c r="I18674" i="3"/>
  <c r="L1596" i="3"/>
  <c r="I8112" i="3"/>
  <c r="I15865" i="3"/>
  <c r="I1598" i="3"/>
  <c r="L17401" i="3"/>
  <c r="L11566" i="3"/>
  <c r="L18236" i="3"/>
  <c r="L19679" i="3"/>
  <c r="I17403" i="3"/>
  <c r="I11568" i="3"/>
  <c r="I18238" i="3"/>
  <c r="I19681" i="3"/>
  <c r="L2404" i="3"/>
  <c r="L10163" i="3"/>
  <c r="I2406" i="3"/>
  <c r="L4257" i="3"/>
  <c r="I10165" i="3"/>
  <c r="K8739" i="3"/>
  <c r="I4259" i="3"/>
  <c r="L14352" i="3"/>
  <c r="E93" i="3" l="1"/>
  <c r="K18237" i="3"/>
  <c r="I18239" i="3"/>
  <c r="I1599" i="3"/>
  <c r="K18673" i="3"/>
  <c r="I855" i="3"/>
  <c r="I17816" i="3"/>
  <c r="K7801" i="3"/>
  <c r="K10164" i="3"/>
  <c r="K11567" i="3"/>
  <c r="K15864" i="3"/>
  <c r="I18675" i="3"/>
  <c r="K20699" i="3"/>
  <c r="I7803" i="3"/>
  <c r="K17814" i="3"/>
  <c r="I11569" i="3"/>
  <c r="I15866" i="3"/>
  <c r="I20701" i="3"/>
  <c r="K6003" i="3"/>
  <c r="K8111" i="3"/>
  <c r="K8441" i="3"/>
  <c r="K14353" i="3"/>
  <c r="I6005" i="3"/>
  <c r="K853" i="3"/>
  <c r="K17402" i="3"/>
  <c r="I8113" i="3"/>
  <c r="I8443" i="3"/>
  <c r="I14355" i="3"/>
  <c r="I10166" i="3"/>
  <c r="I17404" i="3"/>
  <c r="K19680" i="3"/>
  <c r="L94" i="3"/>
  <c r="K94" i="3"/>
  <c r="K12862" i="3"/>
  <c r="K1597" i="3"/>
  <c r="K4258" i="3"/>
  <c r="I4260" i="3"/>
  <c r="I19682" i="3"/>
  <c r="I96" i="3"/>
  <c r="I12864" i="3"/>
  <c r="L8740" i="3"/>
  <c r="K9437" i="3"/>
  <c r="K2405" i="3"/>
  <c r="I8742" i="3"/>
  <c r="I9439" i="3"/>
  <c r="K10955" i="3"/>
  <c r="K12211" i="3"/>
  <c r="I2407" i="3"/>
  <c r="I10957" i="3"/>
  <c r="I12213" i="3"/>
  <c r="E94" i="3" l="1"/>
  <c r="I6006" i="3"/>
  <c r="L8442" i="3"/>
  <c r="I7804" i="3"/>
  <c r="I8444" i="3"/>
  <c r="L20700" i="3"/>
  <c r="I2408" i="3"/>
  <c r="I12865" i="3"/>
  <c r="L8112" i="3"/>
  <c r="I20702" i="3"/>
  <c r="L1598" i="3"/>
  <c r="I14356" i="3"/>
  <c r="L95" i="3"/>
  <c r="K95" i="3"/>
  <c r="I8114" i="3"/>
  <c r="I1600" i="3"/>
  <c r="I97" i="3"/>
  <c r="L17403" i="3"/>
  <c r="L15865" i="3"/>
  <c r="L18674" i="3"/>
  <c r="L18238" i="3"/>
  <c r="L7802" i="3"/>
  <c r="L12863" i="3"/>
  <c r="L12212" i="3"/>
  <c r="I12214" i="3"/>
  <c r="L19681" i="3"/>
  <c r="I17405" i="3"/>
  <c r="I15867" i="3"/>
  <c r="I18676" i="3"/>
  <c r="I18240" i="3"/>
  <c r="I19683" i="3"/>
  <c r="L11568" i="3"/>
  <c r="L10956" i="3"/>
  <c r="L9438" i="3"/>
  <c r="I10958" i="3"/>
  <c r="I9440" i="3"/>
  <c r="L4259" i="3"/>
  <c r="L10165" i="3"/>
  <c r="I11570" i="3"/>
  <c r="L17815" i="3"/>
  <c r="I4261" i="3"/>
  <c r="I10167" i="3"/>
  <c r="I17817" i="3"/>
  <c r="I8743" i="3"/>
  <c r="L854" i="3"/>
  <c r="K8741" i="3"/>
  <c r="L2406" i="3"/>
  <c r="L14354" i="3"/>
  <c r="L6004" i="3"/>
  <c r="I856" i="3"/>
  <c r="E95" i="3" l="1"/>
  <c r="K12864" i="3"/>
  <c r="I10168" i="3"/>
  <c r="I18241" i="3"/>
  <c r="K12213" i="3"/>
  <c r="K14355" i="3"/>
  <c r="I12866" i="3"/>
  <c r="I7805" i="3"/>
  <c r="K7803" i="3"/>
  <c r="K4260" i="3"/>
  <c r="K18675" i="3"/>
  <c r="I12215" i="3"/>
  <c r="L96" i="3"/>
  <c r="K96" i="3"/>
  <c r="E96" i="3" s="1"/>
  <c r="I14357" i="3"/>
  <c r="K2407" i="3"/>
  <c r="I98" i="3"/>
  <c r="I2409" i="3"/>
  <c r="I4262" i="3"/>
  <c r="K15866" i="3"/>
  <c r="K1599" i="3"/>
  <c r="I15868" i="3"/>
  <c r="I1601" i="3"/>
  <c r="K6005" i="3"/>
  <c r="K20701" i="3"/>
  <c r="I6007" i="3"/>
  <c r="K855" i="3"/>
  <c r="I8744" i="3"/>
  <c r="K9439" i="3"/>
  <c r="I20703" i="3"/>
  <c r="K10166" i="3"/>
  <c r="K18239" i="3"/>
  <c r="I18677" i="3"/>
  <c r="L8742" i="3"/>
  <c r="I9441" i="3"/>
  <c r="I857" i="3"/>
  <c r="K17816" i="3"/>
  <c r="K10957" i="3"/>
  <c r="K17404" i="3"/>
  <c r="K8113" i="3"/>
  <c r="I17818" i="3"/>
  <c r="K11569" i="3"/>
  <c r="I10959" i="3"/>
  <c r="I17406" i="3"/>
  <c r="I8115" i="3"/>
  <c r="K8443" i="3"/>
  <c r="I11571" i="3"/>
  <c r="K19682" i="3"/>
  <c r="I8445" i="3"/>
  <c r="I19684" i="3"/>
  <c r="L8444" i="3" l="1"/>
  <c r="L15867" i="3"/>
  <c r="I12867" i="3"/>
  <c r="I8446" i="3"/>
  <c r="L11570" i="3"/>
  <c r="I17819" i="3"/>
  <c r="I15869" i="3"/>
  <c r="L97" i="3"/>
  <c r="K97" i="3"/>
  <c r="L8114" i="3"/>
  <c r="I99" i="3"/>
  <c r="I8116" i="3"/>
  <c r="L6006" i="3"/>
  <c r="L856" i="3"/>
  <c r="I6008" i="3"/>
  <c r="L4261" i="3"/>
  <c r="L18240" i="3"/>
  <c r="L17817" i="3"/>
  <c r="I18678" i="3"/>
  <c r="L17405" i="3"/>
  <c r="I858" i="3"/>
  <c r="I4263" i="3"/>
  <c r="I18242" i="3"/>
  <c r="I11572" i="3"/>
  <c r="I17407" i="3"/>
  <c r="L9440" i="3"/>
  <c r="L2408" i="3"/>
  <c r="L10167" i="3"/>
  <c r="L10958" i="3"/>
  <c r="I9442" i="3"/>
  <c r="L20702" i="3"/>
  <c r="I2410" i="3"/>
  <c r="L14356" i="3"/>
  <c r="I10169" i="3"/>
  <c r="I10960" i="3"/>
  <c r="I20704" i="3"/>
  <c r="I14358" i="3"/>
  <c r="L7804" i="3"/>
  <c r="L19683" i="3"/>
  <c r="K8743" i="3"/>
  <c r="L1600" i="3"/>
  <c r="L12214" i="3"/>
  <c r="I7806" i="3"/>
  <c r="I19685" i="3"/>
  <c r="L18676" i="3"/>
  <c r="I8745" i="3"/>
  <c r="I1602" i="3"/>
  <c r="I12216" i="3"/>
  <c r="L12865" i="3"/>
  <c r="E97" i="3" l="1"/>
  <c r="I10170" i="3"/>
  <c r="K9441" i="3"/>
  <c r="K8445" i="3"/>
  <c r="K19684" i="3"/>
  <c r="I9443" i="3"/>
  <c r="K4262" i="3"/>
  <c r="L98" i="3"/>
  <c r="K98" i="3"/>
  <c r="E98" i="3" s="1"/>
  <c r="I8447" i="3"/>
  <c r="I19686" i="3"/>
  <c r="I4264" i="3"/>
  <c r="I100" i="3"/>
  <c r="K12866" i="3"/>
  <c r="K857" i="3"/>
  <c r="I12868" i="3"/>
  <c r="I859" i="3"/>
  <c r="I7807" i="3"/>
  <c r="K17406" i="3"/>
  <c r="K15868" i="3"/>
  <c r="K7805" i="3"/>
  <c r="I14359" i="3"/>
  <c r="K1601" i="3"/>
  <c r="K20703" i="3"/>
  <c r="K2409" i="3"/>
  <c r="I17408" i="3"/>
  <c r="I15870" i="3"/>
  <c r="K12215" i="3"/>
  <c r="K14357" i="3"/>
  <c r="I12217" i="3"/>
  <c r="I1603" i="3"/>
  <c r="I20705" i="3"/>
  <c r="I2411" i="3"/>
  <c r="K11571" i="3"/>
  <c r="K17818" i="3"/>
  <c r="K10959" i="3"/>
  <c r="I11573" i="3"/>
  <c r="K18677" i="3"/>
  <c r="K8115" i="3"/>
  <c r="I17820" i="3"/>
  <c r="I8746" i="3"/>
  <c r="I10961" i="3"/>
  <c r="K18241" i="3"/>
  <c r="I18679" i="3"/>
  <c r="K6007" i="3"/>
  <c r="I8117" i="3"/>
  <c r="L8744" i="3"/>
  <c r="K10168" i="3"/>
  <c r="I18243" i="3"/>
  <c r="I6009" i="3"/>
  <c r="I20706" i="3" l="1"/>
  <c r="I15871" i="3"/>
  <c r="L10960" i="3"/>
  <c r="I1604" i="3"/>
  <c r="L858" i="3"/>
  <c r="I860" i="3"/>
  <c r="L14358" i="3"/>
  <c r="L18242" i="3"/>
  <c r="L8116" i="3"/>
  <c r="K8745" i="3"/>
  <c r="I12218" i="3"/>
  <c r="L17407" i="3"/>
  <c r="I14360" i="3"/>
  <c r="L12867" i="3"/>
  <c r="L99" i="3"/>
  <c r="K99" i="3"/>
  <c r="L1602" i="3"/>
  <c r="I17409" i="3"/>
  <c r="I12869" i="3"/>
  <c r="I101" i="3"/>
  <c r="I8448" i="3"/>
  <c r="L6008" i="3"/>
  <c r="I6010" i="3"/>
  <c r="I10962" i="3"/>
  <c r="L12216" i="3"/>
  <c r="I18244" i="3"/>
  <c r="I8118" i="3"/>
  <c r="I8747" i="3"/>
  <c r="L17819" i="3"/>
  <c r="L11572" i="3"/>
  <c r="L4263" i="3"/>
  <c r="L15869" i="3"/>
  <c r="I17821" i="3"/>
  <c r="I11574" i="3"/>
  <c r="L7806" i="3"/>
  <c r="I4265" i="3"/>
  <c r="L9442" i="3"/>
  <c r="L10169" i="3"/>
  <c r="L20704" i="3"/>
  <c r="I7808" i="3"/>
  <c r="L19685" i="3"/>
  <c r="I9444" i="3"/>
  <c r="I10171" i="3"/>
  <c r="L18678" i="3"/>
  <c r="L2410" i="3"/>
  <c r="I19687" i="3"/>
  <c r="I18680" i="3"/>
  <c r="I2412" i="3"/>
  <c r="L8446" i="3"/>
  <c r="E99" i="3" l="1"/>
  <c r="K14359" i="3"/>
  <c r="I14361" i="3"/>
  <c r="K4264" i="3"/>
  <c r="I10963" i="3"/>
  <c r="K18679" i="3"/>
  <c r="K10170" i="3"/>
  <c r="I4266" i="3"/>
  <c r="K6009" i="3"/>
  <c r="K12868" i="3"/>
  <c r="K15870" i="3"/>
  <c r="I2413" i="3"/>
  <c r="I7809" i="3"/>
  <c r="I18681" i="3"/>
  <c r="L8746" i="3"/>
  <c r="I6011" i="3"/>
  <c r="I12870" i="3"/>
  <c r="I15872" i="3"/>
  <c r="I102" i="3"/>
  <c r="I10172" i="3"/>
  <c r="K9443" i="3"/>
  <c r="I8748" i="3"/>
  <c r="K17408" i="3"/>
  <c r="K12217" i="3"/>
  <c r="K1603" i="3"/>
  <c r="K20705" i="3"/>
  <c r="L100" i="3"/>
  <c r="K100" i="3"/>
  <c r="E100" i="3" s="1"/>
  <c r="I9445" i="3"/>
  <c r="K8117" i="3"/>
  <c r="I17410" i="3"/>
  <c r="I12219" i="3"/>
  <c r="I1605" i="3"/>
  <c r="I20707" i="3"/>
  <c r="I8119" i="3"/>
  <c r="K11573" i="3"/>
  <c r="I11575" i="3"/>
  <c r="K18243" i="3"/>
  <c r="K8447" i="3"/>
  <c r="K7807" i="3"/>
  <c r="K19686" i="3"/>
  <c r="I19688" i="3"/>
  <c r="K17820" i="3"/>
  <c r="I18245" i="3"/>
  <c r="I8449" i="3"/>
  <c r="K859" i="3"/>
  <c r="K2411" i="3"/>
  <c r="K10961" i="3"/>
  <c r="I17822" i="3"/>
  <c r="I861" i="3"/>
  <c r="L15871" i="3" l="1"/>
  <c r="I18246" i="3"/>
  <c r="L11574" i="3"/>
  <c r="L8118" i="3"/>
  <c r="I17411" i="3"/>
  <c r="I8749" i="3"/>
  <c r="I15873" i="3"/>
  <c r="L14360" i="3"/>
  <c r="K8747" i="3"/>
  <c r="I8120" i="3"/>
  <c r="I14362" i="3"/>
  <c r="L18680" i="3"/>
  <c r="L20706" i="3"/>
  <c r="I18682" i="3"/>
  <c r="I17823" i="3"/>
  <c r="I20708" i="3"/>
  <c r="L7808" i="3"/>
  <c r="L17821" i="3"/>
  <c r="L860" i="3"/>
  <c r="L1604" i="3"/>
  <c r="L9444" i="3"/>
  <c r="L12869" i="3"/>
  <c r="I7810" i="3"/>
  <c r="L17409" i="3"/>
  <c r="I4267" i="3"/>
  <c r="I862" i="3"/>
  <c r="L19687" i="3"/>
  <c r="I1606" i="3"/>
  <c r="I9446" i="3"/>
  <c r="L10171" i="3"/>
  <c r="I12871" i="3"/>
  <c r="L2412" i="3"/>
  <c r="I11576" i="3"/>
  <c r="I19689" i="3"/>
  <c r="L12218" i="3"/>
  <c r="I10173" i="3"/>
  <c r="L6010" i="3"/>
  <c r="I2414" i="3"/>
  <c r="L10962" i="3"/>
  <c r="I12220" i="3"/>
  <c r="L101" i="3"/>
  <c r="K101" i="3"/>
  <c r="I6012" i="3"/>
  <c r="I10964" i="3"/>
  <c r="L8448" i="3"/>
  <c r="I103" i="3"/>
  <c r="L18244" i="3"/>
  <c r="I8450" i="3"/>
  <c r="L4265" i="3"/>
  <c r="E101" i="3" l="1"/>
  <c r="K4266" i="3"/>
  <c r="I4268" i="3"/>
  <c r="K2413" i="3"/>
  <c r="K11575" i="3"/>
  <c r="K9445" i="3"/>
  <c r="K20707" i="3"/>
  <c r="I2415" i="3"/>
  <c r="I11577" i="3"/>
  <c r="I9447" i="3"/>
  <c r="I20709" i="3"/>
  <c r="K15872" i="3"/>
  <c r="K18245" i="3"/>
  <c r="I19690" i="3"/>
  <c r="K10963" i="3"/>
  <c r="K1605" i="3"/>
  <c r="K17822" i="3"/>
  <c r="K14361" i="3"/>
  <c r="I15874" i="3"/>
  <c r="I18247" i="3"/>
  <c r="I1607" i="3"/>
  <c r="I17824" i="3"/>
  <c r="I14363" i="3"/>
  <c r="L8748" i="3"/>
  <c r="I12872" i="3"/>
  <c r="K6011" i="3"/>
  <c r="K8119" i="3"/>
  <c r="I8750" i="3"/>
  <c r="I104" i="3"/>
  <c r="I863" i="3"/>
  <c r="K7809" i="3"/>
  <c r="I6013" i="3"/>
  <c r="K10172" i="3"/>
  <c r="I7811" i="3"/>
  <c r="K18681" i="3"/>
  <c r="I8121" i="3"/>
  <c r="K17410" i="3"/>
  <c r="I12221" i="3"/>
  <c r="I10965" i="3"/>
  <c r="I10174" i="3"/>
  <c r="I18683" i="3"/>
  <c r="I17412" i="3"/>
  <c r="K19688" i="3"/>
  <c r="K8449" i="3"/>
  <c r="I8451" i="3"/>
  <c r="L102" i="3"/>
  <c r="K102" i="3"/>
  <c r="E102" i="3" s="1"/>
  <c r="K12219" i="3"/>
  <c r="K12870" i="3"/>
  <c r="K861" i="3"/>
  <c r="L12220" i="3" l="1"/>
  <c r="I105" i="3"/>
  <c r="L18246" i="3"/>
  <c r="L4267" i="3"/>
  <c r="I12873" i="3"/>
  <c r="L17411" i="3"/>
  <c r="I12222" i="3"/>
  <c r="K8749" i="3"/>
  <c r="I18248" i="3"/>
  <c r="L20708" i="3"/>
  <c r="I4269" i="3"/>
  <c r="I17413" i="3"/>
  <c r="I8751" i="3"/>
  <c r="L15873" i="3"/>
  <c r="I20710" i="3"/>
  <c r="I7812" i="3"/>
  <c r="L18682" i="3"/>
  <c r="L6012" i="3"/>
  <c r="I15875" i="3"/>
  <c r="L9446" i="3"/>
  <c r="L103" i="3"/>
  <c r="K103" i="3"/>
  <c r="I18684" i="3"/>
  <c r="I6014" i="3"/>
  <c r="L14362" i="3"/>
  <c r="I9448" i="3"/>
  <c r="L8450" i="3"/>
  <c r="L8120" i="3"/>
  <c r="I14364" i="3"/>
  <c r="L19689" i="3"/>
  <c r="L11576" i="3"/>
  <c r="I8452" i="3"/>
  <c r="L10173" i="3"/>
  <c r="I8122" i="3"/>
  <c r="L17823" i="3"/>
  <c r="I19691" i="3"/>
  <c r="I11578" i="3"/>
  <c r="I10966" i="3"/>
  <c r="I10175" i="3"/>
  <c r="I17825" i="3"/>
  <c r="L2414" i="3"/>
  <c r="I2416" i="3"/>
  <c r="L862" i="3"/>
  <c r="I1608" i="3"/>
  <c r="L10964" i="3"/>
  <c r="L7810" i="3"/>
  <c r="I864" i="3"/>
  <c r="L12871" i="3"/>
  <c r="L1606" i="3"/>
  <c r="E103" i="3" l="1"/>
  <c r="K11577" i="3"/>
  <c r="L8750" i="3"/>
  <c r="I106" i="3"/>
  <c r="I11579" i="3"/>
  <c r="K15874" i="3"/>
  <c r="I8752" i="3"/>
  <c r="K4268" i="3"/>
  <c r="K863" i="3"/>
  <c r="I865" i="3"/>
  <c r="K19690" i="3"/>
  <c r="K8451" i="3"/>
  <c r="I15876" i="3"/>
  <c r="K17412" i="3"/>
  <c r="I4270" i="3"/>
  <c r="K12221" i="3"/>
  <c r="K12872" i="3"/>
  <c r="I9449" i="3"/>
  <c r="I19692" i="3"/>
  <c r="I8453" i="3"/>
  <c r="I17414" i="3"/>
  <c r="I12223" i="3"/>
  <c r="I12874" i="3"/>
  <c r="K7811" i="3"/>
  <c r="K6013" i="3"/>
  <c r="I7813" i="3"/>
  <c r="K17824" i="3"/>
  <c r="I6015" i="3"/>
  <c r="I17826" i="3"/>
  <c r="K14363" i="3"/>
  <c r="K18683" i="3"/>
  <c r="K20709" i="3"/>
  <c r="K18247" i="3"/>
  <c r="K1607" i="3"/>
  <c r="K10174" i="3"/>
  <c r="K10965" i="3"/>
  <c r="I14365" i="3"/>
  <c r="I18685" i="3"/>
  <c r="I20711" i="3"/>
  <c r="I18249" i="3"/>
  <c r="I1609" i="3"/>
  <c r="I10176" i="3"/>
  <c r="I10967" i="3"/>
  <c r="K8121" i="3"/>
  <c r="K2415" i="3"/>
  <c r="I8123" i="3"/>
  <c r="I2417" i="3"/>
  <c r="K9447" i="3"/>
  <c r="L104" i="3"/>
  <c r="K104" i="3"/>
  <c r="E104" i="3" s="1"/>
  <c r="L8452" i="3" l="1"/>
  <c r="I8454" i="3"/>
  <c r="I4271" i="3"/>
  <c r="L864" i="3"/>
  <c r="L18684" i="3"/>
  <c r="L19691" i="3"/>
  <c r="I866" i="3"/>
  <c r="L11578" i="3"/>
  <c r="I18686" i="3"/>
  <c r="L17825" i="3"/>
  <c r="I19693" i="3"/>
  <c r="I11580" i="3"/>
  <c r="L10966" i="3"/>
  <c r="L14364" i="3"/>
  <c r="L9448" i="3"/>
  <c r="L105" i="3"/>
  <c r="K105" i="3"/>
  <c r="L20710" i="3"/>
  <c r="I17827" i="3"/>
  <c r="I10968" i="3"/>
  <c r="I14366" i="3"/>
  <c r="L6014" i="3"/>
  <c r="I9450" i="3"/>
  <c r="L15875" i="3"/>
  <c r="I107" i="3"/>
  <c r="L2416" i="3"/>
  <c r="L10175" i="3"/>
  <c r="I6016" i="3"/>
  <c r="L12873" i="3"/>
  <c r="I15877" i="3"/>
  <c r="I20712" i="3"/>
  <c r="I10177" i="3"/>
  <c r="I12875" i="3"/>
  <c r="I2418" i="3"/>
  <c r="L1608" i="3"/>
  <c r="L12222" i="3"/>
  <c r="L8122" i="3"/>
  <c r="I8124" i="3"/>
  <c r="I1610" i="3"/>
  <c r="I12224" i="3"/>
  <c r="K8751" i="3"/>
  <c r="L7812" i="3"/>
  <c r="L17413" i="3"/>
  <c r="I8753" i="3"/>
  <c r="L4269" i="3"/>
  <c r="L18248" i="3"/>
  <c r="I18250" i="3"/>
  <c r="I7814" i="3"/>
  <c r="I17415" i="3"/>
  <c r="E105" i="3" l="1"/>
  <c r="I18687" i="3"/>
  <c r="I9451" i="3"/>
  <c r="K4270" i="3"/>
  <c r="K14365" i="3"/>
  <c r="K15876" i="3"/>
  <c r="I14367" i="3"/>
  <c r="K11579" i="3"/>
  <c r="K865" i="3"/>
  <c r="I4272" i="3"/>
  <c r="I10178" i="3"/>
  <c r="K12223" i="3"/>
  <c r="I15878" i="3"/>
  <c r="L106" i="3"/>
  <c r="K106" i="3"/>
  <c r="E106" i="3" s="1"/>
  <c r="K10967" i="3"/>
  <c r="I11581" i="3"/>
  <c r="I867" i="3"/>
  <c r="K8453" i="3"/>
  <c r="I108" i="3"/>
  <c r="I10969" i="3"/>
  <c r="K19692" i="3"/>
  <c r="I8455" i="3"/>
  <c r="I12876" i="3"/>
  <c r="L8752" i="3"/>
  <c r="I8754" i="3"/>
  <c r="K17826" i="3"/>
  <c r="I19694" i="3"/>
  <c r="K18685" i="3"/>
  <c r="K10176" i="3"/>
  <c r="K20711" i="3"/>
  <c r="I20713" i="3"/>
  <c r="I17416" i="3"/>
  <c r="I12225" i="3"/>
  <c r="K7813" i="3"/>
  <c r="K1609" i="3"/>
  <c r="I7815" i="3"/>
  <c r="I1611" i="3"/>
  <c r="K2417" i="3"/>
  <c r="I17828" i="3"/>
  <c r="K18249" i="3"/>
  <c r="K8123" i="3"/>
  <c r="I2419" i="3"/>
  <c r="K6015" i="3"/>
  <c r="K17414" i="3"/>
  <c r="I18251" i="3"/>
  <c r="I8125" i="3"/>
  <c r="K12874" i="3"/>
  <c r="I6017" i="3"/>
  <c r="K9449" i="3"/>
  <c r="L107" i="3" l="1"/>
  <c r="K107" i="3"/>
  <c r="I2420" i="3"/>
  <c r="L7814" i="3"/>
  <c r="L20712" i="3"/>
  <c r="L19693" i="3"/>
  <c r="I109" i="3"/>
  <c r="L4271" i="3"/>
  <c r="I7816" i="3"/>
  <c r="I20714" i="3"/>
  <c r="I19695" i="3"/>
  <c r="I4273" i="3"/>
  <c r="L6016" i="3"/>
  <c r="K8753" i="3"/>
  <c r="L14366" i="3"/>
  <c r="I8755" i="3"/>
  <c r="I14368" i="3"/>
  <c r="I10179" i="3"/>
  <c r="L866" i="3"/>
  <c r="L9450" i="3"/>
  <c r="I17417" i="3"/>
  <c r="L17827" i="3"/>
  <c r="I868" i="3"/>
  <c r="L15877" i="3"/>
  <c r="I9452" i="3"/>
  <c r="I17829" i="3"/>
  <c r="L11580" i="3"/>
  <c r="I15879" i="3"/>
  <c r="I1612" i="3"/>
  <c r="L8124" i="3"/>
  <c r="L12875" i="3"/>
  <c r="I11582" i="3"/>
  <c r="I6018" i="3"/>
  <c r="I8126" i="3"/>
  <c r="L12224" i="3"/>
  <c r="I12877" i="3"/>
  <c r="I12226" i="3"/>
  <c r="L8454" i="3"/>
  <c r="L10968" i="3"/>
  <c r="L18686" i="3"/>
  <c r="L2418" i="3"/>
  <c r="L18250" i="3"/>
  <c r="I18252" i="3"/>
  <c r="L1610" i="3"/>
  <c r="L17415" i="3"/>
  <c r="I8456" i="3"/>
  <c r="I10970" i="3"/>
  <c r="L10177" i="3"/>
  <c r="I18688" i="3"/>
  <c r="E107" i="3" l="1"/>
  <c r="I12878" i="3"/>
  <c r="I9453" i="3"/>
  <c r="K7815" i="3"/>
  <c r="I110" i="3"/>
  <c r="K2419" i="3"/>
  <c r="K11581" i="3"/>
  <c r="K1611" i="3"/>
  <c r="L8754" i="3"/>
  <c r="I7817" i="3"/>
  <c r="I2421" i="3"/>
  <c r="I11583" i="3"/>
  <c r="I1613" i="3"/>
  <c r="I8756" i="3"/>
  <c r="K17416" i="3"/>
  <c r="K4272" i="3"/>
  <c r="I17418" i="3"/>
  <c r="K10178" i="3"/>
  <c r="I4274" i="3"/>
  <c r="L108" i="3"/>
  <c r="K108" i="3"/>
  <c r="E108" i="3" s="1"/>
  <c r="K18251" i="3"/>
  <c r="K8125" i="3"/>
  <c r="K17828" i="3"/>
  <c r="I10180" i="3"/>
  <c r="I8127" i="3"/>
  <c r="K15878" i="3"/>
  <c r="I17830" i="3"/>
  <c r="K9451" i="3"/>
  <c r="K10969" i="3"/>
  <c r="I18253" i="3"/>
  <c r="I10971" i="3"/>
  <c r="K12225" i="3"/>
  <c r="I15880" i="3"/>
  <c r="K867" i="3"/>
  <c r="I20715" i="3"/>
  <c r="K18687" i="3"/>
  <c r="K8455" i="3"/>
  <c r="I12227" i="3"/>
  <c r="K6017" i="3"/>
  <c r="I869" i="3"/>
  <c r="K14367" i="3"/>
  <c r="K19694" i="3"/>
  <c r="K12876" i="3"/>
  <c r="I18689" i="3"/>
  <c r="I8457" i="3"/>
  <c r="I6019" i="3"/>
  <c r="I14369" i="3"/>
  <c r="I19696" i="3"/>
  <c r="K20713" i="3"/>
  <c r="I18690" i="3" l="1"/>
  <c r="L12226" i="3"/>
  <c r="I20716" i="3"/>
  <c r="I15881" i="3"/>
  <c r="L17829" i="3"/>
  <c r="I11584" i="3"/>
  <c r="I19697" i="3"/>
  <c r="L20714" i="3"/>
  <c r="I12228" i="3"/>
  <c r="I17831" i="3"/>
  <c r="L17417" i="3"/>
  <c r="L10179" i="3"/>
  <c r="I17419" i="3"/>
  <c r="L9452" i="3"/>
  <c r="I14370" i="3"/>
  <c r="L868" i="3"/>
  <c r="I10181" i="3"/>
  <c r="K8755" i="3"/>
  <c r="L2420" i="3"/>
  <c r="I9454" i="3"/>
  <c r="L18688" i="3"/>
  <c r="I870" i="3"/>
  <c r="L8126" i="3"/>
  <c r="I8757" i="3"/>
  <c r="I2422" i="3"/>
  <c r="L15879" i="3"/>
  <c r="I8128" i="3"/>
  <c r="I6020" i="3"/>
  <c r="L4273" i="3"/>
  <c r="L7816" i="3"/>
  <c r="L12877" i="3"/>
  <c r="I18254" i="3"/>
  <c r="L10970" i="3"/>
  <c r="I4275" i="3"/>
  <c r="I7818" i="3"/>
  <c r="L109" i="3"/>
  <c r="K109" i="3"/>
  <c r="I12879" i="3"/>
  <c r="L11582" i="3"/>
  <c r="L14368" i="3"/>
  <c r="L8456" i="3"/>
  <c r="I10972" i="3"/>
  <c r="L1612" i="3"/>
  <c r="I111" i="3"/>
  <c r="L6018" i="3"/>
  <c r="L19695" i="3"/>
  <c r="I8458" i="3"/>
  <c r="L18252" i="3"/>
  <c r="I1614" i="3"/>
  <c r="E109" i="3" l="1"/>
  <c r="I7819" i="3"/>
  <c r="K2421" i="3"/>
  <c r="K9453" i="3"/>
  <c r="I11585" i="3"/>
  <c r="I18691" i="3"/>
  <c r="K4274" i="3"/>
  <c r="I2423" i="3"/>
  <c r="I9455" i="3"/>
  <c r="K14369" i="3"/>
  <c r="L8756" i="3"/>
  <c r="I14371" i="3"/>
  <c r="K17830" i="3"/>
  <c r="I8758" i="3"/>
  <c r="I17832" i="3"/>
  <c r="I10973" i="3"/>
  <c r="K12227" i="3"/>
  <c r="K15880" i="3"/>
  <c r="K1613" i="3"/>
  <c r="I1615" i="3"/>
  <c r="L110" i="3"/>
  <c r="K110" i="3"/>
  <c r="E110" i="3" s="1"/>
  <c r="K6019" i="3"/>
  <c r="I12229" i="3"/>
  <c r="I15882" i="3"/>
  <c r="I6021" i="3"/>
  <c r="K17418" i="3"/>
  <c r="K20715" i="3"/>
  <c r="K11583" i="3"/>
  <c r="I112" i="3"/>
  <c r="I18255" i="3"/>
  <c r="K8127" i="3"/>
  <c r="K869" i="3"/>
  <c r="I17420" i="3"/>
  <c r="I20717" i="3"/>
  <c r="I4276" i="3"/>
  <c r="I8129" i="3"/>
  <c r="I871" i="3"/>
  <c r="K10180" i="3"/>
  <c r="K18689" i="3"/>
  <c r="K18253" i="3"/>
  <c r="I10182" i="3"/>
  <c r="K19696" i="3"/>
  <c r="K7817" i="3"/>
  <c r="K8457" i="3"/>
  <c r="K12878" i="3"/>
  <c r="I8459" i="3"/>
  <c r="K10971" i="3"/>
  <c r="I12880" i="3"/>
  <c r="I19698" i="3"/>
  <c r="I12881" i="3" l="1"/>
  <c r="L18254" i="3"/>
  <c r="I17833" i="3"/>
  <c r="I11586" i="3"/>
  <c r="K8757" i="3"/>
  <c r="I1616" i="3"/>
  <c r="I8759" i="3"/>
  <c r="L9454" i="3"/>
  <c r="L20716" i="3"/>
  <c r="L8458" i="3"/>
  <c r="I20718" i="3"/>
  <c r="L111" i="3"/>
  <c r="K111" i="3"/>
  <c r="L6020" i="3"/>
  <c r="I9456" i="3"/>
  <c r="I113" i="3"/>
  <c r="I6022" i="3"/>
  <c r="L2422" i="3"/>
  <c r="I8130" i="3"/>
  <c r="I4277" i="3"/>
  <c r="I8460" i="3"/>
  <c r="I17421" i="3"/>
  <c r="L15881" i="3"/>
  <c r="I2424" i="3"/>
  <c r="I15883" i="3"/>
  <c r="L14370" i="3"/>
  <c r="L12228" i="3"/>
  <c r="I14372" i="3"/>
  <c r="L7818" i="3"/>
  <c r="L10181" i="3"/>
  <c r="I10183" i="3"/>
  <c r="L19697" i="3"/>
  <c r="I19699" i="3"/>
  <c r="L870" i="3"/>
  <c r="I12230" i="3"/>
  <c r="I7820" i="3"/>
  <c r="L17831" i="3"/>
  <c r="I18256" i="3"/>
  <c r="L17419" i="3"/>
  <c r="I872" i="3"/>
  <c r="L10972" i="3"/>
  <c r="L18690" i="3"/>
  <c r="L11584" i="3"/>
  <c r="L4275" i="3"/>
  <c r="L12879" i="3"/>
  <c r="L8128" i="3"/>
  <c r="L1614" i="3"/>
  <c r="I10974" i="3"/>
  <c r="I18692" i="3"/>
  <c r="E111" i="3" l="1"/>
  <c r="I17834" i="3"/>
  <c r="K18691" i="3"/>
  <c r="I114" i="3"/>
  <c r="I18693" i="3"/>
  <c r="K7819" i="3"/>
  <c r="K9455" i="3"/>
  <c r="L112" i="3"/>
  <c r="K112" i="3"/>
  <c r="E112" i="3" s="1"/>
  <c r="K10973" i="3"/>
  <c r="I7821" i="3"/>
  <c r="K19698" i="3"/>
  <c r="K15882" i="3"/>
  <c r="I9457" i="3"/>
  <c r="L8758" i="3"/>
  <c r="I10975" i="3"/>
  <c r="K871" i="3"/>
  <c r="I19700" i="3"/>
  <c r="I15884" i="3"/>
  <c r="K17420" i="3"/>
  <c r="K20717" i="3"/>
  <c r="I8760" i="3"/>
  <c r="I20719" i="3"/>
  <c r="I14373" i="3"/>
  <c r="K2423" i="3"/>
  <c r="K8459" i="3"/>
  <c r="I2425" i="3"/>
  <c r="I8461" i="3"/>
  <c r="K10182" i="3"/>
  <c r="K4276" i="3"/>
  <c r="K11585" i="3"/>
  <c r="I873" i="3"/>
  <c r="I17422" i="3"/>
  <c r="I10184" i="3"/>
  <c r="I4278" i="3"/>
  <c r="I11587" i="3"/>
  <c r="K12880" i="3"/>
  <c r="K14371" i="3"/>
  <c r="K18255" i="3"/>
  <c r="I18257" i="3"/>
  <c r="K12229" i="3"/>
  <c r="K8129" i="3"/>
  <c r="K6021" i="3"/>
  <c r="K1615" i="3"/>
  <c r="I12882" i="3"/>
  <c r="I12231" i="3"/>
  <c r="I8131" i="3"/>
  <c r="I6023" i="3"/>
  <c r="I1617" i="3"/>
  <c r="K17832" i="3"/>
  <c r="L20718" i="3" l="1"/>
  <c r="I10976" i="3"/>
  <c r="L4277" i="3"/>
  <c r="L8460" i="3"/>
  <c r="I20720" i="3"/>
  <c r="L18692" i="3"/>
  <c r="L6022" i="3"/>
  <c r="L15883" i="3"/>
  <c r="I18694" i="3"/>
  <c r="I8462" i="3"/>
  <c r="I6024" i="3"/>
  <c r="L2424" i="3"/>
  <c r="K8759" i="3"/>
  <c r="I15885" i="3"/>
  <c r="I14374" i="3"/>
  <c r="I4279" i="3"/>
  <c r="L8130" i="3"/>
  <c r="L10183" i="3"/>
  <c r="I2426" i="3"/>
  <c r="I8761" i="3"/>
  <c r="L7820" i="3"/>
  <c r="I8132" i="3"/>
  <c r="L18256" i="3"/>
  <c r="I10185" i="3"/>
  <c r="L19699" i="3"/>
  <c r="I7822" i="3"/>
  <c r="I1618" i="3"/>
  <c r="I18258" i="3"/>
  <c r="L17421" i="3"/>
  <c r="I19701" i="3"/>
  <c r="L17833" i="3"/>
  <c r="L12230" i="3"/>
  <c r="L11586" i="3"/>
  <c r="I17423" i="3"/>
  <c r="L9456" i="3"/>
  <c r="I17835" i="3"/>
  <c r="I12883" i="3"/>
  <c r="I12232" i="3"/>
  <c r="I11588" i="3"/>
  <c r="L872" i="3"/>
  <c r="I9458" i="3"/>
  <c r="L113" i="3"/>
  <c r="K113" i="3"/>
  <c r="L10974" i="3"/>
  <c r="L1616" i="3"/>
  <c r="L12881" i="3"/>
  <c r="I874" i="3"/>
  <c r="L14372" i="3"/>
  <c r="I115" i="3"/>
  <c r="E113" i="3" l="1"/>
  <c r="K7821" i="3"/>
  <c r="K10975" i="3"/>
  <c r="I7823" i="3"/>
  <c r="K4278" i="3"/>
  <c r="K6023" i="3"/>
  <c r="I10977" i="3"/>
  <c r="K17422" i="3"/>
  <c r="K19700" i="3"/>
  <c r="I4280" i="3"/>
  <c r="I6025" i="3"/>
  <c r="K9457" i="3"/>
  <c r="I1619" i="3"/>
  <c r="K11587" i="3"/>
  <c r="I17424" i="3"/>
  <c r="I19702" i="3"/>
  <c r="L8760" i="3"/>
  <c r="K14373" i="3"/>
  <c r="K8461" i="3"/>
  <c r="I11589" i="3"/>
  <c r="I8762" i="3"/>
  <c r="I14375" i="3"/>
  <c r="I8463" i="3"/>
  <c r="K20719" i="3"/>
  <c r="K12231" i="3"/>
  <c r="K10184" i="3"/>
  <c r="K2425" i="3"/>
  <c r="K15884" i="3"/>
  <c r="K18693" i="3"/>
  <c r="I20721" i="3"/>
  <c r="L114" i="3"/>
  <c r="K114" i="3"/>
  <c r="E114" i="3" s="1"/>
  <c r="I116" i="3"/>
  <c r="I12233" i="3"/>
  <c r="I10186" i="3"/>
  <c r="I2427" i="3"/>
  <c r="I15886" i="3"/>
  <c r="I18695" i="3"/>
  <c r="I17836" i="3"/>
  <c r="K8131" i="3"/>
  <c r="I9459" i="3"/>
  <c r="K18257" i="3"/>
  <c r="I8133" i="3"/>
  <c r="I12884" i="3"/>
  <c r="I18259" i="3"/>
  <c r="K12882" i="3"/>
  <c r="K873" i="3"/>
  <c r="I875" i="3"/>
  <c r="K17834" i="3"/>
  <c r="K1617" i="3"/>
  <c r="I18696" i="3" l="1"/>
  <c r="I117" i="3"/>
  <c r="I11590" i="3"/>
  <c r="I19703" i="3"/>
  <c r="L10976" i="3"/>
  <c r="L115" i="3"/>
  <c r="K115" i="3"/>
  <c r="L19701" i="3"/>
  <c r="L18258" i="3"/>
  <c r="L15885" i="3"/>
  <c r="L17423" i="3"/>
  <c r="L6024" i="3"/>
  <c r="I10978" i="3"/>
  <c r="I15887" i="3"/>
  <c r="I17425" i="3"/>
  <c r="I6026" i="3"/>
  <c r="I18260" i="3"/>
  <c r="L12883" i="3"/>
  <c r="L9458" i="3"/>
  <c r="L2426" i="3"/>
  <c r="L8462" i="3"/>
  <c r="L4279" i="3"/>
  <c r="L18694" i="3"/>
  <c r="L874" i="3"/>
  <c r="I12885" i="3"/>
  <c r="I9460" i="3"/>
  <c r="I2428" i="3"/>
  <c r="I8464" i="3"/>
  <c r="I4281" i="3"/>
  <c r="L11588" i="3"/>
  <c r="I876" i="3"/>
  <c r="L10185" i="3"/>
  <c r="L20720" i="3"/>
  <c r="L14374" i="3"/>
  <c r="L8132" i="3"/>
  <c r="I10187" i="3"/>
  <c r="I20722" i="3"/>
  <c r="I14376" i="3"/>
  <c r="I8134" i="3"/>
  <c r="L12232" i="3"/>
  <c r="K8761" i="3"/>
  <c r="L1618" i="3"/>
  <c r="L17835" i="3"/>
  <c r="I12234" i="3"/>
  <c r="I8763" i="3"/>
  <c r="I1620" i="3"/>
  <c r="I7824" i="3"/>
  <c r="I17837" i="3"/>
  <c r="L7822" i="3"/>
  <c r="E115" i="3" l="1"/>
  <c r="K1619" i="3"/>
  <c r="I12235" i="3"/>
  <c r="K8133" i="3"/>
  <c r="I6027" i="3"/>
  <c r="K15886" i="3"/>
  <c r="I877" i="3"/>
  <c r="K6025" i="3"/>
  <c r="I11591" i="3"/>
  <c r="K17836" i="3"/>
  <c r="L8762" i="3"/>
  <c r="I17838" i="3"/>
  <c r="I8764" i="3"/>
  <c r="I8135" i="3"/>
  <c r="K17424" i="3"/>
  <c r="I15888" i="3"/>
  <c r="I17426" i="3"/>
  <c r="K4280" i="3"/>
  <c r="K2427" i="3"/>
  <c r="L116" i="3"/>
  <c r="K116" i="3"/>
  <c r="E116" i="3" s="1"/>
  <c r="I4282" i="3"/>
  <c r="I2429" i="3"/>
  <c r="I118" i="3"/>
  <c r="K7823" i="3"/>
  <c r="K10186" i="3"/>
  <c r="K9459" i="3"/>
  <c r="K10977" i="3"/>
  <c r="K18695" i="3"/>
  <c r="I7825" i="3"/>
  <c r="K14375" i="3"/>
  <c r="I10188" i="3"/>
  <c r="K8463" i="3"/>
  <c r="I9461" i="3"/>
  <c r="K18259" i="3"/>
  <c r="I10979" i="3"/>
  <c r="I18697" i="3"/>
  <c r="I14377" i="3"/>
  <c r="I8465" i="3"/>
  <c r="K12884" i="3"/>
  <c r="I18261" i="3"/>
  <c r="K19702" i="3"/>
  <c r="K20721" i="3"/>
  <c r="I12886" i="3"/>
  <c r="I19704" i="3"/>
  <c r="I1621" i="3"/>
  <c r="K12233" i="3"/>
  <c r="I20723" i="3"/>
  <c r="K875" i="3"/>
  <c r="K11589" i="3"/>
  <c r="L6026" i="3" l="1"/>
  <c r="I15889" i="3"/>
  <c r="L8464" i="3"/>
  <c r="I9462" i="3"/>
  <c r="L20722" i="3"/>
  <c r="I20724" i="3"/>
  <c r="L14376" i="3"/>
  <c r="L117" i="3"/>
  <c r="E117" i="3" s="1"/>
  <c r="K117" i="3"/>
  <c r="I6028" i="3"/>
  <c r="I12887" i="3"/>
  <c r="I119" i="3"/>
  <c r="L8134" i="3"/>
  <c r="L11590" i="3"/>
  <c r="L10187" i="3"/>
  <c r="L2428" i="3"/>
  <c r="I8136" i="3"/>
  <c r="I11592" i="3"/>
  <c r="L18696" i="3"/>
  <c r="I18698" i="3"/>
  <c r="I10189" i="3"/>
  <c r="I2430" i="3"/>
  <c r="K8763" i="3"/>
  <c r="I8466" i="3"/>
  <c r="I14378" i="3"/>
  <c r="L10978" i="3"/>
  <c r="L4281" i="3"/>
  <c r="I8765" i="3"/>
  <c r="L12234" i="3"/>
  <c r="I1622" i="3"/>
  <c r="L18260" i="3"/>
  <c r="I10980" i="3"/>
  <c r="I4283" i="3"/>
  <c r="L17837" i="3"/>
  <c r="I12236" i="3"/>
  <c r="L9460" i="3"/>
  <c r="L1620" i="3"/>
  <c r="L19703" i="3"/>
  <c r="I18262" i="3"/>
  <c r="L17425" i="3"/>
  <c r="I17839" i="3"/>
  <c r="L876" i="3"/>
  <c r="L7824" i="3"/>
  <c r="I17427" i="3"/>
  <c r="I878" i="3"/>
  <c r="I19705" i="3"/>
  <c r="L12885" i="3"/>
  <c r="I7826" i="3"/>
  <c r="L15887" i="3"/>
  <c r="K17838" i="3" l="1"/>
  <c r="I10981" i="3"/>
  <c r="K11591" i="3"/>
  <c r="K15888" i="3"/>
  <c r="I8467" i="3"/>
  <c r="I11593" i="3"/>
  <c r="I15890" i="3"/>
  <c r="I4284" i="3"/>
  <c r="K877" i="3"/>
  <c r="I8766" i="3"/>
  <c r="K2429" i="3"/>
  <c r="K20723" i="3"/>
  <c r="K7825" i="3"/>
  <c r="I17428" i="3"/>
  <c r="I2431" i="3"/>
  <c r="I8137" i="3"/>
  <c r="I20725" i="3"/>
  <c r="K10979" i="3"/>
  <c r="K12235" i="3"/>
  <c r="K1621" i="3"/>
  <c r="K10188" i="3"/>
  <c r="L118" i="3"/>
  <c r="K118" i="3"/>
  <c r="E118" i="3" s="1"/>
  <c r="L8764" i="3"/>
  <c r="I17840" i="3"/>
  <c r="I879" i="3"/>
  <c r="K18261" i="3"/>
  <c r="I12237" i="3"/>
  <c r="I1623" i="3"/>
  <c r="I10190" i="3"/>
  <c r="I120" i="3"/>
  <c r="K17426" i="3"/>
  <c r="K8135" i="3"/>
  <c r="I7827" i="3"/>
  <c r="I18263" i="3"/>
  <c r="K18697" i="3"/>
  <c r="K12886" i="3"/>
  <c r="K9461" i="3"/>
  <c r="K14377" i="3"/>
  <c r="I18699" i="3"/>
  <c r="I12888" i="3"/>
  <c r="K19704" i="3"/>
  <c r="I14379" i="3"/>
  <c r="K6027" i="3"/>
  <c r="I9463" i="3"/>
  <c r="I19706" i="3"/>
  <c r="K4282" i="3"/>
  <c r="K8465" i="3"/>
  <c r="I6029" i="3"/>
  <c r="I6030" i="3" l="1"/>
  <c r="I14380" i="3"/>
  <c r="L10189" i="3"/>
  <c r="I17841" i="3"/>
  <c r="K8765" i="3"/>
  <c r="L6028" i="3"/>
  <c r="I10191" i="3"/>
  <c r="I8767" i="3"/>
  <c r="I19707" i="3"/>
  <c r="L14378" i="3"/>
  <c r="L1622" i="3"/>
  <c r="L17839" i="3"/>
  <c r="I1624" i="3"/>
  <c r="L8136" i="3"/>
  <c r="L11592" i="3"/>
  <c r="L12236" i="3"/>
  <c r="L20724" i="3"/>
  <c r="I8138" i="3"/>
  <c r="I11594" i="3"/>
  <c r="I12889" i="3"/>
  <c r="I12238" i="3"/>
  <c r="I20726" i="3"/>
  <c r="L2430" i="3"/>
  <c r="L4283" i="3"/>
  <c r="L8466" i="3"/>
  <c r="I121" i="3"/>
  <c r="L18262" i="3"/>
  <c r="I2432" i="3"/>
  <c r="I4285" i="3"/>
  <c r="I8468" i="3"/>
  <c r="L12887" i="3"/>
  <c r="L18698" i="3"/>
  <c r="L19705" i="3"/>
  <c r="I18700" i="3"/>
  <c r="I18264" i="3"/>
  <c r="L17427" i="3"/>
  <c r="L15889" i="3"/>
  <c r="I17429" i="3"/>
  <c r="I15891" i="3"/>
  <c r="L10980" i="3"/>
  <c r="L7826" i="3"/>
  <c r="L9462" i="3"/>
  <c r="I7828" i="3"/>
  <c r="L878" i="3"/>
  <c r="I10982" i="3"/>
  <c r="I9464" i="3"/>
  <c r="L119" i="3"/>
  <c r="K119" i="3"/>
  <c r="I880" i="3"/>
  <c r="E119" i="3" l="1"/>
  <c r="I6031" i="3"/>
  <c r="I9465" i="3"/>
  <c r="I10983" i="3"/>
  <c r="K18263" i="3"/>
  <c r="K12888" i="3"/>
  <c r="I18265" i="3"/>
  <c r="I12890" i="3"/>
  <c r="K1623" i="3"/>
  <c r="I7829" i="3"/>
  <c r="K12237" i="3"/>
  <c r="K18699" i="3"/>
  <c r="I1625" i="3"/>
  <c r="K10190" i="3"/>
  <c r="I18701" i="3"/>
  <c r="K8467" i="3"/>
  <c r="L120" i="3"/>
  <c r="K120" i="3"/>
  <c r="E120" i="3" s="1"/>
  <c r="K20725" i="3"/>
  <c r="K11593" i="3"/>
  <c r="I10192" i="3"/>
  <c r="K17840" i="3"/>
  <c r="I17430" i="3"/>
  <c r="I8469" i="3"/>
  <c r="I122" i="3"/>
  <c r="I20727" i="3"/>
  <c r="I11595" i="3"/>
  <c r="I17842" i="3"/>
  <c r="K4284" i="3"/>
  <c r="K19706" i="3"/>
  <c r="I15892" i="3"/>
  <c r="L8766" i="3"/>
  <c r="I4286" i="3"/>
  <c r="K8137" i="3"/>
  <c r="I19708" i="3"/>
  <c r="K2431" i="3"/>
  <c r="I8139" i="3"/>
  <c r="K879" i="3"/>
  <c r="K9463" i="3"/>
  <c r="K7827" i="3"/>
  <c r="K15890" i="3"/>
  <c r="I2433" i="3"/>
  <c r="K14379" i="3"/>
  <c r="I14381" i="3"/>
  <c r="I881" i="3"/>
  <c r="K10981" i="3"/>
  <c r="K17428" i="3"/>
  <c r="I12239" i="3"/>
  <c r="I8768" i="3"/>
  <c r="K6029" i="3"/>
  <c r="L4285" i="3" l="1"/>
  <c r="I20728" i="3"/>
  <c r="I10193" i="3"/>
  <c r="L18700" i="3"/>
  <c r="I12891" i="3"/>
  <c r="L10191" i="3"/>
  <c r="I18702" i="3"/>
  <c r="I123" i="3"/>
  <c r="L18264" i="3"/>
  <c r="I4287" i="3"/>
  <c r="L8468" i="3"/>
  <c r="L7828" i="3"/>
  <c r="I18266" i="3"/>
  <c r="I2434" i="3"/>
  <c r="I19709" i="3"/>
  <c r="I8470" i="3"/>
  <c r="I7830" i="3"/>
  <c r="L10982" i="3"/>
  <c r="K8767" i="3"/>
  <c r="I10984" i="3"/>
  <c r="L17841" i="3"/>
  <c r="I8769" i="3"/>
  <c r="L880" i="3"/>
  <c r="L15891" i="3"/>
  <c r="I17843" i="3"/>
  <c r="L17429" i="3"/>
  <c r="L1624" i="3"/>
  <c r="L9464" i="3"/>
  <c r="L20726" i="3"/>
  <c r="L121" i="3"/>
  <c r="K121" i="3"/>
  <c r="L2432" i="3"/>
  <c r="L19707" i="3"/>
  <c r="L8138" i="3"/>
  <c r="I15893" i="3"/>
  <c r="I17431" i="3"/>
  <c r="I1626" i="3"/>
  <c r="I9466" i="3"/>
  <c r="I882" i="3"/>
  <c r="L6030" i="3"/>
  <c r="L12889" i="3"/>
  <c r="L14380" i="3"/>
  <c r="I8140" i="3"/>
  <c r="L12238" i="3"/>
  <c r="I14382" i="3"/>
  <c r="L11594" i="3"/>
  <c r="I6032" i="3"/>
  <c r="I12240" i="3"/>
  <c r="I11596" i="3"/>
  <c r="E121" i="3" l="1"/>
  <c r="I17844" i="3"/>
  <c r="I19710" i="3"/>
  <c r="I18703" i="3"/>
  <c r="I12241" i="3"/>
  <c r="I17432" i="3"/>
  <c r="K14381" i="3"/>
  <c r="K10983" i="3"/>
  <c r="K10192" i="3"/>
  <c r="K6031" i="3"/>
  <c r="I6033" i="3"/>
  <c r="I14383" i="3"/>
  <c r="K881" i="3"/>
  <c r="K15892" i="3"/>
  <c r="I10985" i="3"/>
  <c r="K2433" i="3"/>
  <c r="I10194" i="3"/>
  <c r="I2435" i="3"/>
  <c r="K20727" i="3"/>
  <c r="K7829" i="3"/>
  <c r="I20729" i="3"/>
  <c r="K9465" i="3"/>
  <c r="I7831" i="3"/>
  <c r="K18265" i="3"/>
  <c r="K12890" i="3"/>
  <c r="I9467" i="3"/>
  <c r="I18267" i="3"/>
  <c r="L122" i="3"/>
  <c r="K122" i="3"/>
  <c r="E122" i="3" s="1"/>
  <c r="I12892" i="3"/>
  <c r="I124" i="3"/>
  <c r="I8141" i="3"/>
  <c r="K1625" i="3"/>
  <c r="L8768" i="3"/>
  <c r="I15894" i="3"/>
  <c r="I8770" i="3"/>
  <c r="K8469" i="3"/>
  <c r="K4286" i="3"/>
  <c r="I11597" i="3"/>
  <c r="I8471" i="3"/>
  <c r="I4288" i="3"/>
  <c r="I883" i="3"/>
  <c r="K8139" i="3"/>
  <c r="K11595" i="3"/>
  <c r="I1627" i="3"/>
  <c r="K12239" i="3"/>
  <c r="K17430" i="3"/>
  <c r="K17842" i="3"/>
  <c r="K19708" i="3"/>
  <c r="K18701" i="3"/>
  <c r="K8769" i="3" l="1"/>
  <c r="I8142" i="3"/>
  <c r="L10984" i="3"/>
  <c r="L17431" i="3"/>
  <c r="I1628" i="3"/>
  <c r="I4289" i="3"/>
  <c r="I8771" i="3"/>
  <c r="I10986" i="3"/>
  <c r="I17433" i="3"/>
  <c r="L8470" i="3"/>
  <c r="L15893" i="3"/>
  <c r="L123" i="3"/>
  <c r="K123" i="3"/>
  <c r="L12240" i="3"/>
  <c r="I125" i="3"/>
  <c r="I12242" i="3"/>
  <c r="L4287" i="3"/>
  <c r="L7830" i="3"/>
  <c r="L18702" i="3"/>
  <c r="L11596" i="3"/>
  <c r="I11598" i="3"/>
  <c r="L12891" i="3"/>
  <c r="I7832" i="3"/>
  <c r="L2434" i="3"/>
  <c r="I18704" i="3"/>
  <c r="I884" i="3"/>
  <c r="L1626" i="3"/>
  <c r="I8472" i="3"/>
  <c r="I12893" i="3"/>
  <c r="L18266" i="3"/>
  <c r="I2436" i="3"/>
  <c r="L19709" i="3"/>
  <c r="I18268" i="3"/>
  <c r="L10193" i="3"/>
  <c r="I19711" i="3"/>
  <c r="I15895" i="3"/>
  <c r="L882" i="3"/>
  <c r="L9466" i="3"/>
  <c r="I10195" i="3"/>
  <c r="L14382" i="3"/>
  <c r="L17843" i="3"/>
  <c r="I9468" i="3"/>
  <c r="L20728" i="3"/>
  <c r="I14384" i="3"/>
  <c r="I17845" i="3"/>
  <c r="I20730" i="3"/>
  <c r="L6032" i="3"/>
  <c r="L8140" i="3"/>
  <c r="I6034" i="3"/>
  <c r="E123" i="3" l="1"/>
  <c r="I17434" i="3"/>
  <c r="I18269" i="3"/>
  <c r="K10985" i="3"/>
  <c r="I10987" i="3"/>
  <c r="I12894" i="3"/>
  <c r="I17846" i="3"/>
  <c r="K15894" i="3"/>
  <c r="K14383" i="3"/>
  <c r="I15896" i="3"/>
  <c r="K8471" i="3"/>
  <c r="K7831" i="3"/>
  <c r="K12241" i="3"/>
  <c r="L8770" i="3"/>
  <c r="I14385" i="3"/>
  <c r="K10194" i="3"/>
  <c r="K19710" i="3"/>
  <c r="I8473" i="3"/>
  <c r="I7833" i="3"/>
  <c r="I12243" i="3"/>
  <c r="I8772" i="3"/>
  <c r="K8141" i="3"/>
  <c r="I10196" i="3"/>
  <c r="I19712" i="3"/>
  <c r="L124" i="3"/>
  <c r="K124" i="3"/>
  <c r="E124" i="3" s="1"/>
  <c r="K4288" i="3"/>
  <c r="I8143" i="3"/>
  <c r="K12892" i="3"/>
  <c r="K2435" i="3"/>
  <c r="I126" i="3"/>
  <c r="I4290" i="3"/>
  <c r="K17844" i="3"/>
  <c r="I2437" i="3"/>
  <c r="K1627" i="3"/>
  <c r="K9467" i="3"/>
  <c r="K883" i="3"/>
  <c r="I1629" i="3"/>
  <c r="I9469" i="3"/>
  <c r="I885" i="3"/>
  <c r="K6033" i="3"/>
  <c r="K18703" i="3"/>
  <c r="K11597" i="3"/>
  <c r="K20729" i="3"/>
  <c r="I6035" i="3"/>
  <c r="I20731" i="3"/>
  <c r="K18267" i="3"/>
  <c r="I18705" i="3"/>
  <c r="I11599" i="3"/>
  <c r="K17432" i="3"/>
  <c r="K8771" i="3" l="1"/>
  <c r="I17847" i="3"/>
  <c r="L18268" i="3"/>
  <c r="L11598" i="3"/>
  <c r="L4289" i="3"/>
  <c r="I8773" i="3"/>
  <c r="L12893" i="3"/>
  <c r="I18270" i="3"/>
  <c r="I11600" i="3"/>
  <c r="L884" i="3"/>
  <c r="I4291" i="3"/>
  <c r="I12895" i="3"/>
  <c r="L18704" i="3"/>
  <c r="I886" i="3"/>
  <c r="L15895" i="3"/>
  <c r="L10986" i="3"/>
  <c r="L17433" i="3"/>
  <c r="I18706" i="3"/>
  <c r="L9468" i="3"/>
  <c r="I15897" i="3"/>
  <c r="I10988" i="3"/>
  <c r="I17435" i="3"/>
  <c r="L19711" i="3"/>
  <c r="L12242" i="3"/>
  <c r="L14384" i="3"/>
  <c r="L1628" i="3"/>
  <c r="L8142" i="3"/>
  <c r="I19713" i="3"/>
  <c r="I12244" i="3"/>
  <c r="I14386" i="3"/>
  <c r="I1630" i="3"/>
  <c r="I8144" i="3"/>
  <c r="L10195" i="3"/>
  <c r="L7832" i="3"/>
  <c r="L2436" i="3"/>
  <c r="I10197" i="3"/>
  <c r="I7834" i="3"/>
  <c r="I9470" i="3"/>
  <c r="I2438" i="3"/>
  <c r="L8472" i="3"/>
  <c r="L6034" i="3"/>
  <c r="L125" i="3"/>
  <c r="K125" i="3"/>
  <c r="I8474" i="3"/>
  <c r="L20730" i="3"/>
  <c r="I20732" i="3"/>
  <c r="I6036" i="3"/>
  <c r="I127" i="3"/>
  <c r="L17845" i="3"/>
  <c r="E125" i="3" l="1"/>
  <c r="I6037" i="3"/>
  <c r="I20733" i="3"/>
  <c r="I128" i="3"/>
  <c r="K2437" i="3"/>
  <c r="I8145" i="3"/>
  <c r="I15898" i="3"/>
  <c r="I18271" i="3"/>
  <c r="K6035" i="3"/>
  <c r="I2439" i="3"/>
  <c r="K1629" i="3"/>
  <c r="K9469" i="3"/>
  <c r="I1631" i="3"/>
  <c r="K12894" i="3"/>
  <c r="K20731" i="3"/>
  <c r="I9471" i="3"/>
  <c r="I12896" i="3"/>
  <c r="K4290" i="3"/>
  <c r="I4292" i="3"/>
  <c r="K7833" i="3"/>
  <c r="K14385" i="3"/>
  <c r="K17434" i="3"/>
  <c r="K18705" i="3"/>
  <c r="L8772" i="3"/>
  <c r="I7835" i="3"/>
  <c r="I14387" i="3"/>
  <c r="I17436" i="3"/>
  <c r="I18707" i="3"/>
  <c r="K885" i="3"/>
  <c r="I8774" i="3"/>
  <c r="K10196" i="3"/>
  <c r="K12243" i="3"/>
  <c r="I887" i="3"/>
  <c r="I10198" i="3"/>
  <c r="I12245" i="3"/>
  <c r="K10987" i="3"/>
  <c r="K11599" i="3"/>
  <c r="K17846" i="3"/>
  <c r="K8473" i="3"/>
  <c r="K19712" i="3"/>
  <c r="I10989" i="3"/>
  <c r="I11601" i="3"/>
  <c r="I17848" i="3"/>
  <c r="L126" i="3"/>
  <c r="K126" i="3"/>
  <c r="E126" i="3" s="1"/>
  <c r="I8475" i="3"/>
  <c r="K8143" i="3"/>
  <c r="I19714" i="3"/>
  <c r="K15896" i="3"/>
  <c r="K18269" i="3"/>
  <c r="I10990" i="3" l="1"/>
  <c r="I10199" i="3"/>
  <c r="L14386" i="3"/>
  <c r="L18270" i="3"/>
  <c r="I14388" i="3"/>
  <c r="L9470" i="3"/>
  <c r="I18272" i="3"/>
  <c r="K8773" i="3"/>
  <c r="L7834" i="3"/>
  <c r="I9472" i="3"/>
  <c r="L1630" i="3"/>
  <c r="L8474" i="3"/>
  <c r="I8476" i="3"/>
  <c r="L886" i="3"/>
  <c r="I8775" i="3"/>
  <c r="I7836" i="3"/>
  <c r="I1632" i="3"/>
  <c r="L15897" i="3"/>
  <c r="L127" i="3"/>
  <c r="K127" i="3"/>
  <c r="L19713" i="3"/>
  <c r="I888" i="3"/>
  <c r="L2438" i="3"/>
  <c r="I15899" i="3"/>
  <c r="I129" i="3"/>
  <c r="I19715" i="3"/>
  <c r="I2440" i="3"/>
  <c r="L20732" i="3"/>
  <c r="L17847" i="3"/>
  <c r="I20734" i="3"/>
  <c r="I17849" i="3"/>
  <c r="L18706" i="3"/>
  <c r="L4291" i="3"/>
  <c r="L8144" i="3"/>
  <c r="L6036" i="3"/>
  <c r="L11600" i="3"/>
  <c r="L12244" i="3"/>
  <c r="I18708" i="3"/>
  <c r="I4293" i="3"/>
  <c r="L12895" i="3"/>
  <c r="I8146" i="3"/>
  <c r="I6038" i="3"/>
  <c r="I11602" i="3"/>
  <c r="I12246" i="3"/>
  <c r="L17435" i="3"/>
  <c r="I12897" i="3"/>
  <c r="L10988" i="3"/>
  <c r="L10197" i="3"/>
  <c r="I17437" i="3"/>
  <c r="E127" i="3" l="1"/>
  <c r="I2441" i="3"/>
  <c r="K17436" i="3"/>
  <c r="K4292" i="3"/>
  <c r="K20733" i="3"/>
  <c r="L128" i="3"/>
  <c r="K128" i="3"/>
  <c r="E128" i="3" s="1"/>
  <c r="I9473" i="3"/>
  <c r="K14387" i="3"/>
  <c r="I20735" i="3"/>
  <c r="I130" i="3"/>
  <c r="I14389" i="3"/>
  <c r="I12247" i="3"/>
  <c r="K18707" i="3"/>
  <c r="K15898" i="3"/>
  <c r="K8475" i="3"/>
  <c r="I17438" i="3"/>
  <c r="I11603" i="3"/>
  <c r="I8477" i="3"/>
  <c r="I4294" i="3"/>
  <c r="I18709" i="3"/>
  <c r="I15900" i="3"/>
  <c r="I6039" i="3"/>
  <c r="K1631" i="3"/>
  <c r="K12245" i="3"/>
  <c r="K11601" i="3"/>
  <c r="K6037" i="3"/>
  <c r="K887" i="3"/>
  <c r="I1633" i="3"/>
  <c r="K18271" i="3"/>
  <c r="K8145" i="3"/>
  <c r="K12896" i="3"/>
  <c r="I8147" i="3"/>
  <c r="K2439" i="3"/>
  <c r="I889" i="3"/>
  <c r="K7835" i="3"/>
  <c r="I18273" i="3"/>
  <c r="K10198" i="3"/>
  <c r="I7837" i="3"/>
  <c r="K19714" i="3"/>
  <c r="L8774" i="3"/>
  <c r="K10989" i="3"/>
  <c r="I12898" i="3"/>
  <c r="I10200" i="3"/>
  <c r="K17848" i="3"/>
  <c r="I17850" i="3"/>
  <c r="I19716" i="3"/>
  <c r="I8776" i="3"/>
  <c r="K9471" i="3"/>
  <c r="I10991" i="3"/>
  <c r="L17437" i="3" l="1"/>
  <c r="L10199" i="3"/>
  <c r="I17439" i="3"/>
  <c r="I8777" i="3"/>
  <c r="I12248" i="3"/>
  <c r="I9474" i="3"/>
  <c r="I4295" i="3"/>
  <c r="I10201" i="3"/>
  <c r="L8476" i="3"/>
  <c r="L14388" i="3"/>
  <c r="L7836" i="3"/>
  <c r="L19715" i="3"/>
  <c r="I7838" i="3"/>
  <c r="L888" i="3"/>
  <c r="L6038" i="3"/>
  <c r="I8478" i="3"/>
  <c r="I14390" i="3"/>
  <c r="I12899" i="3"/>
  <c r="I19717" i="3"/>
  <c r="I890" i="3"/>
  <c r="I6040" i="3"/>
  <c r="L17849" i="3"/>
  <c r="L129" i="3"/>
  <c r="K129" i="3"/>
  <c r="K8775" i="3"/>
  <c r="L12246" i="3"/>
  <c r="I15901" i="3"/>
  <c r="I131" i="3"/>
  <c r="L9472" i="3"/>
  <c r="L12897" i="3"/>
  <c r="L15899" i="3"/>
  <c r="L10990" i="3"/>
  <c r="I17851" i="3"/>
  <c r="I10992" i="3"/>
  <c r="L18272" i="3"/>
  <c r="L1632" i="3"/>
  <c r="L18708" i="3"/>
  <c r="L20734" i="3"/>
  <c r="L2440" i="3"/>
  <c r="I18274" i="3"/>
  <c r="L8146" i="3"/>
  <c r="I1634" i="3"/>
  <c r="I18710" i="3"/>
  <c r="L11602" i="3"/>
  <c r="I20736" i="3"/>
  <c r="I2442" i="3"/>
  <c r="I8148" i="3"/>
  <c r="L4293" i="3"/>
  <c r="I11604" i="3"/>
  <c r="E129" i="3" l="1"/>
  <c r="I19718" i="3"/>
  <c r="K17438" i="3"/>
  <c r="K19716" i="3"/>
  <c r="K12898" i="3"/>
  <c r="K8477" i="3"/>
  <c r="I17440" i="3"/>
  <c r="I12900" i="3"/>
  <c r="I8479" i="3"/>
  <c r="I2443" i="3"/>
  <c r="I1635" i="3"/>
  <c r="K20735" i="3"/>
  <c r="K18273" i="3"/>
  <c r="K11603" i="3"/>
  <c r="I20737" i="3"/>
  <c r="I18275" i="3"/>
  <c r="K10991" i="3"/>
  <c r="L130" i="3"/>
  <c r="K130" i="3"/>
  <c r="I11605" i="3"/>
  <c r="I10993" i="3"/>
  <c r="I132" i="3"/>
  <c r="K9473" i="3"/>
  <c r="I14391" i="3"/>
  <c r="K8147" i="3"/>
  <c r="I9475" i="3"/>
  <c r="I4296" i="3"/>
  <c r="K17850" i="3"/>
  <c r="I8149" i="3"/>
  <c r="I17852" i="3"/>
  <c r="K15900" i="3"/>
  <c r="K6039" i="3"/>
  <c r="K12247" i="3"/>
  <c r="I18711" i="3"/>
  <c r="K2441" i="3"/>
  <c r="K18709" i="3"/>
  <c r="I15902" i="3"/>
  <c r="I6041" i="3"/>
  <c r="K10200" i="3"/>
  <c r="I12249" i="3"/>
  <c r="K889" i="3"/>
  <c r="K7837" i="3"/>
  <c r="I10202" i="3"/>
  <c r="L8776" i="3"/>
  <c r="K1633" i="3"/>
  <c r="I891" i="3"/>
  <c r="K14389" i="3"/>
  <c r="I7839" i="3"/>
  <c r="K4294" i="3"/>
  <c r="I8778" i="3"/>
  <c r="E130" i="3" l="1"/>
  <c r="L8148" i="3"/>
  <c r="I1636" i="3"/>
  <c r="I11606" i="3"/>
  <c r="I17441" i="3"/>
  <c r="L10201" i="3"/>
  <c r="L890" i="3"/>
  <c r="I10203" i="3"/>
  <c r="I8150" i="3"/>
  <c r="L2442" i="3"/>
  <c r="I2444" i="3"/>
  <c r="I12250" i="3"/>
  <c r="K8777" i="3"/>
  <c r="I8779" i="3"/>
  <c r="L4295" i="3"/>
  <c r="L6040" i="3"/>
  <c r="I6042" i="3"/>
  <c r="L18710" i="3"/>
  <c r="I4297" i="3"/>
  <c r="L14390" i="3"/>
  <c r="L131" i="3"/>
  <c r="K131" i="3"/>
  <c r="L8478" i="3"/>
  <c r="L19717" i="3"/>
  <c r="L1634" i="3"/>
  <c r="I18712" i="3"/>
  <c r="I14392" i="3"/>
  <c r="I133" i="3"/>
  <c r="L18274" i="3"/>
  <c r="I8480" i="3"/>
  <c r="I19719" i="3"/>
  <c r="L7838" i="3"/>
  <c r="L10992" i="3"/>
  <c r="I18276" i="3"/>
  <c r="L12899" i="3"/>
  <c r="I892" i="3"/>
  <c r="L15901" i="3"/>
  <c r="L17851" i="3"/>
  <c r="L9474" i="3"/>
  <c r="I10994" i="3"/>
  <c r="L20736" i="3"/>
  <c r="I12901" i="3"/>
  <c r="I7840" i="3"/>
  <c r="L12248" i="3"/>
  <c r="I15903" i="3"/>
  <c r="I17853" i="3"/>
  <c r="I9476" i="3"/>
  <c r="L11604" i="3"/>
  <c r="I20738" i="3"/>
  <c r="L17439" i="3"/>
  <c r="E131" i="3" l="1"/>
  <c r="K2443" i="3"/>
  <c r="I8151" i="3"/>
  <c r="I11607" i="3"/>
  <c r="K891" i="3"/>
  <c r="I2445" i="3"/>
  <c r="K10202" i="3"/>
  <c r="K7839" i="3"/>
  <c r="L132" i="3"/>
  <c r="K132" i="3"/>
  <c r="E132" i="3" s="1"/>
  <c r="I10204" i="3"/>
  <c r="K1635" i="3"/>
  <c r="I7841" i="3"/>
  <c r="I10995" i="3"/>
  <c r="I134" i="3"/>
  <c r="I1637" i="3"/>
  <c r="K14391" i="3"/>
  <c r="K9475" i="3"/>
  <c r="K12900" i="3"/>
  <c r="K19718" i="3"/>
  <c r="I14393" i="3"/>
  <c r="I4298" i="3"/>
  <c r="K4296" i="3"/>
  <c r="K17852" i="3"/>
  <c r="K8479" i="3"/>
  <c r="K18711" i="3"/>
  <c r="I9477" i="3"/>
  <c r="K20737" i="3"/>
  <c r="I17854" i="3"/>
  <c r="K18275" i="3"/>
  <c r="I8481" i="3"/>
  <c r="I18713" i="3"/>
  <c r="K15902" i="3"/>
  <c r="I18277" i="3"/>
  <c r="K6041" i="3"/>
  <c r="K17440" i="3"/>
  <c r="I12902" i="3"/>
  <c r="I19720" i="3"/>
  <c r="I15904" i="3"/>
  <c r="I6043" i="3"/>
  <c r="L8778" i="3"/>
  <c r="K12249" i="3"/>
  <c r="I17442" i="3"/>
  <c r="K10993" i="3"/>
  <c r="I893" i="3"/>
  <c r="I20739" i="3"/>
  <c r="I8780" i="3"/>
  <c r="I12251" i="3"/>
  <c r="K8149" i="3"/>
  <c r="K11605" i="3"/>
  <c r="L15903" i="3" l="1"/>
  <c r="L14392" i="3"/>
  <c r="L12250" i="3"/>
  <c r="L20738" i="3"/>
  <c r="I15905" i="3"/>
  <c r="I14394" i="3"/>
  <c r="L2444" i="3"/>
  <c r="L10203" i="3"/>
  <c r="I2446" i="3"/>
  <c r="L11606" i="3"/>
  <c r="K8779" i="3"/>
  <c r="L17853" i="3"/>
  <c r="I10205" i="3"/>
  <c r="I11608" i="3"/>
  <c r="I8781" i="3"/>
  <c r="L892" i="3"/>
  <c r="I19721" i="3"/>
  <c r="I17855" i="3"/>
  <c r="L133" i="3"/>
  <c r="K133" i="3"/>
  <c r="L8150" i="3"/>
  <c r="L12901" i="3"/>
  <c r="I135" i="3"/>
  <c r="I8152" i="3"/>
  <c r="I12252" i="3"/>
  <c r="L19719" i="3"/>
  <c r="I894" i="3"/>
  <c r="L6042" i="3"/>
  <c r="I12903" i="3"/>
  <c r="L1636" i="3"/>
  <c r="L10994" i="3"/>
  <c r="L18712" i="3"/>
  <c r="I1638" i="3"/>
  <c r="I10996" i="3"/>
  <c r="I20740" i="3"/>
  <c r="L4297" i="3"/>
  <c r="L7840" i="3"/>
  <c r="I6044" i="3"/>
  <c r="I18714" i="3"/>
  <c r="L17441" i="3"/>
  <c r="L18276" i="3"/>
  <c r="L8480" i="3"/>
  <c r="L9476" i="3"/>
  <c r="I4299" i="3"/>
  <c r="I7842" i="3"/>
  <c r="I17443" i="3"/>
  <c r="I18278" i="3"/>
  <c r="I8482" i="3"/>
  <c r="I9478" i="3"/>
  <c r="E133" i="3" l="1"/>
  <c r="L8780" i="3"/>
  <c r="I6045" i="3"/>
  <c r="I20741" i="3"/>
  <c r="I8782" i="3"/>
  <c r="K14393" i="3"/>
  <c r="K893" i="3"/>
  <c r="I11609" i="3"/>
  <c r="K15904" i="3"/>
  <c r="I895" i="3"/>
  <c r="L134" i="3"/>
  <c r="K134" i="3"/>
  <c r="E134" i="3" s="1"/>
  <c r="I15906" i="3"/>
  <c r="K20739" i="3"/>
  <c r="I136" i="3"/>
  <c r="I9479" i="3"/>
  <c r="K10995" i="3"/>
  <c r="I17856" i="3"/>
  <c r="K11607" i="3"/>
  <c r="I14395" i="3"/>
  <c r="I7843" i="3"/>
  <c r="K8481" i="3"/>
  <c r="I10997" i="3"/>
  <c r="K19720" i="3"/>
  <c r="I8483" i="3"/>
  <c r="K4298" i="3"/>
  <c r="K1637" i="3"/>
  <c r="K12251" i="3"/>
  <c r="I19722" i="3"/>
  <c r="K10204" i="3"/>
  <c r="K2445" i="3"/>
  <c r="I17444" i="3"/>
  <c r="K6043" i="3"/>
  <c r="K9477" i="3"/>
  <c r="K17854" i="3"/>
  <c r="I4300" i="3"/>
  <c r="I1639" i="3"/>
  <c r="I12253" i="3"/>
  <c r="I10206" i="3"/>
  <c r="I2447" i="3"/>
  <c r="K18713" i="3"/>
  <c r="K12902" i="3"/>
  <c r="K8151" i="3"/>
  <c r="K7841" i="3"/>
  <c r="K18277" i="3"/>
  <c r="I18279" i="3"/>
  <c r="K17442" i="3"/>
  <c r="I18715" i="3"/>
  <c r="I12904" i="3"/>
  <c r="I8153" i="3"/>
  <c r="L1638" i="3" l="1"/>
  <c r="L18714" i="3"/>
  <c r="I1640" i="3"/>
  <c r="I19723" i="3"/>
  <c r="I8484" i="3"/>
  <c r="K8781" i="3"/>
  <c r="L17443" i="3"/>
  <c r="L7842" i="3"/>
  <c r="L15905" i="3"/>
  <c r="L11608" i="3"/>
  <c r="I8783" i="3"/>
  <c r="L2446" i="3"/>
  <c r="L4299" i="3"/>
  <c r="I17445" i="3"/>
  <c r="I7844" i="3"/>
  <c r="I15907" i="3"/>
  <c r="I11610" i="3"/>
  <c r="I2448" i="3"/>
  <c r="I4301" i="3"/>
  <c r="L14394" i="3"/>
  <c r="L20740" i="3"/>
  <c r="L10205" i="3"/>
  <c r="I14396" i="3"/>
  <c r="L9478" i="3"/>
  <c r="I20742" i="3"/>
  <c r="L18278" i="3"/>
  <c r="I10207" i="3"/>
  <c r="I9480" i="3"/>
  <c r="L6044" i="3"/>
  <c r="I18280" i="3"/>
  <c r="L135" i="3"/>
  <c r="K135" i="3"/>
  <c r="L894" i="3"/>
  <c r="I6046" i="3"/>
  <c r="L10996" i="3"/>
  <c r="I137" i="3"/>
  <c r="I896" i="3"/>
  <c r="I12905" i="3"/>
  <c r="I18716" i="3"/>
  <c r="I10998" i="3"/>
  <c r="L17855" i="3"/>
  <c r="I8154" i="3"/>
  <c r="L12252" i="3"/>
  <c r="I17857" i="3"/>
  <c r="L8152" i="3"/>
  <c r="L12903" i="3"/>
  <c r="I12254" i="3"/>
  <c r="L19721" i="3"/>
  <c r="L8482" i="3"/>
  <c r="E135" i="3" l="1"/>
  <c r="I12906" i="3"/>
  <c r="K2447" i="3"/>
  <c r="K17444" i="3"/>
  <c r="K19722" i="3"/>
  <c r="K6045" i="3"/>
  <c r="I2449" i="3"/>
  <c r="I17446" i="3"/>
  <c r="I19724" i="3"/>
  <c r="K9479" i="3"/>
  <c r="K1639" i="3"/>
  <c r="I897" i="3"/>
  <c r="I9481" i="3"/>
  <c r="K11609" i="3"/>
  <c r="I1641" i="3"/>
  <c r="I6047" i="3"/>
  <c r="K10206" i="3"/>
  <c r="I11611" i="3"/>
  <c r="I10208" i="3"/>
  <c r="K17856" i="3"/>
  <c r="K18279" i="3"/>
  <c r="I17858" i="3"/>
  <c r="K10997" i="3"/>
  <c r="I18281" i="3"/>
  <c r="K14395" i="3"/>
  <c r="K15906" i="3"/>
  <c r="L8782" i="3"/>
  <c r="I10999" i="3"/>
  <c r="L136" i="3"/>
  <c r="K136" i="3"/>
  <c r="E136" i="3" s="1"/>
  <c r="K18715" i="3"/>
  <c r="I138" i="3"/>
  <c r="K20741" i="3"/>
  <c r="I14397" i="3"/>
  <c r="I15908" i="3"/>
  <c r="I8784" i="3"/>
  <c r="I12255" i="3"/>
  <c r="K8153" i="3"/>
  <c r="I18717" i="3"/>
  <c r="I20743" i="3"/>
  <c r="K4300" i="3"/>
  <c r="K7843" i="3"/>
  <c r="K8483" i="3"/>
  <c r="K895" i="3"/>
  <c r="K12253" i="3"/>
  <c r="I8155" i="3"/>
  <c r="K12904" i="3"/>
  <c r="I4302" i="3"/>
  <c r="I7845" i="3"/>
  <c r="I8485" i="3"/>
  <c r="L9480" i="3" l="1"/>
  <c r="I19725" i="3"/>
  <c r="L8154" i="3"/>
  <c r="I9482" i="3"/>
  <c r="L6046" i="3"/>
  <c r="L896" i="3"/>
  <c r="L17445" i="3"/>
  <c r="I14398" i="3"/>
  <c r="I7846" i="3"/>
  <c r="L17857" i="3"/>
  <c r="I6048" i="3"/>
  <c r="I898" i="3"/>
  <c r="I17447" i="3"/>
  <c r="I8486" i="3"/>
  <c r="I18718" i="3"/>
  <c r="L7844" i="3"/>
  <c r="I8156" i="3"/>
  <c r="L4301" i="3"/>
  <c r="L12254" i="3"/>
  <c r="L10998" i="3"/>
  <c r="I17859" i="3"/>
  <c r="L1640" i="3"/>
  <c r="L2448" i="3"/>
  <c r="I4303" i="3"/>
  <c r="I12256" i="3"/>
  <c r="I11000" i="3"/>
  <c r="L10207" i="3"/>
  <c r="I1642" i="3"/>
  <c r="I2450" i="3"/>
  <c r="I10209" i="3"/>
  <c r="L137" i="3"/>
  <c r="K137" i="3"/>
  <c r="L20742" i="3"/>
  <c r="I8785" i="3"/>
  <c r="I139" i="3"/>
  <c r="L11610" i="3"/>
  <c r="I11612" i="3"/>
  <c r="L12905" i="3"/>
  <c r="I20744" i="3"/>
  <c r="L15907" i="3"/>
  <c r="I15909" i="3"/>
  <c r="L18280" i="3"/>
  <c r="I12907" i="3"/>
  <c r="K8783" i="3"/>
  <c r="L8484" i="3"/>
  <c r="L18716" i="3"/>
  <c r="L14396" i="3"/>
  <c r="I18282" i="3"/>
  <c r="L19723" i="3"/>
  <c r="E137" i="3" l="1"/>
  <c r="K12906" i="3"/>
  <c r="I20745" i="3"/>
  <c r="I10210" i="3"/>
  <c r="I12257" i="3"/>
  <c r="I17860" i="3"/>
  <c r="I8487" i="3"/>
  <c r="I9483" i="3"/>
  <c r="I19726" i="3"/>
  <c r="K4302" i="3"/>
  <c r="K17446" i="3"/>
  <c r="K7845" i="3"/>
  <c r="I4304" i="3"/>
  <c r="I17448" i="3"/>
  <c r="I7847" i="3"/>
  <c r="K15908" i="3"/>
  <c r="I15910" i="3"/>
  <c r="I12908" i="3"/>
  <c r="K11611" i="3"/>
  <c r="L138" i="3"/>
  <c r="K138" i="3"/>
  <c r="E138" i="3" s="1"/>
  <c r="K10999" i="3"/>
  <c r="K8155" i="3"/>
  <c r="K897" i="3"/>
  <c r="K14397" i="3"/>
  <c r="I11613" i="3"/>
  <c r="I140" i="3"/>
  <c r="I11001" i="3"/>
  <c r="I8157" i="3"/>
  <c r="I899" i="3"/>
  <c r="I14399" i="3"/>
  <c r="K2449" i="3"/>
  <c r="K6047" i="3"/>
  <c r="I8786" i="3"/>
  <c r="I2451" i="3"/>
  <c r="I6049" i="3"/>
  <c r="K20743" i="3"/>
  <c r="K18281" i="3"/>
  <c r="L8784" i="3"/>
  <c r="K1641" i="3"/>
  <c r="K18717" i="3"/>
  <c r="I1643" i="3"/>
  <c r="I18719" i="3"/>
  <c r="I18283" i="3"/>
  <c r="K10208" i="3"/>
  <c r="K12255" i="3"/>
  <c r="K17858" i="3"/>
  <c r="K8485" i="3"/>
  <c r="K9481" i="3"/>
  <c r="K19724" i="3"/>
  <c r="I6050" i="3" l="1"/>
  <c r="I11002" i="3"/>
  <c r="L15909" i="3"/>
  <c r="I4305" i="3"/>
  <c r="I19727" i="3"/>
  <c r="L10209" i="3"/>
  <c r="I15911" i="3"/>
  <c r="L9482" i="3"/>
  <c r="I10211" i="3"/>
  <c r="I9484" i="3"/>
  <c r="L18282" i="3"/>
  <c r="L139" i="3"/>
  <c r="K139" i="3"/>
  <c r="L2450" i="3"/>
  <c r="L14398" i="3"/>
  <c r="I141" i="3"/>
  <c r="L18718" i="3"/>
  <c r="I18720" i="3"/>
  <c r="I2452" i="3"/>
  <c r="I14400" i="3"/>
  <c r="L11612" i="3"/>
  <c r="L8486" i="3"/>
  <c r="I18284" i="3"/>
  <c r="L898" i="3"/>
  <c r="I11614" i="3"/>
  <c r="I8488" i="3"/>
  <c r="L20744" i="3"/>
  <c r="L1642" i="3"/>
  <c r="I900" i="3"/>
  <c r="L7846" i="3"/>
  <c r="I20746" i="3"/>
  <c r="L8156" i="3"/>
  <c r="I7848" i="3"/>
  <c r="L17859" i="3"/>
  <c r="I1644" i="3"/>
  <c r="K8785" i="3"/>
  <c r="I8158" i="3"/>
  <c r="L17447" i="3"/>
  <c r="I17861" i="3"/>
  <c r="I8787" i="3"/>
  <c r="L12907" i="3"/>
  <c r="I17449" i="3"/>
  <c r="L12256" i="3"/>
  <c r="L6048" i="3"/>
  <c r="L11000" i="3"/>
  <c r="I12909" i="3"/>
  <c r="L4303" i="3"/>
  <c r="L19725" i="3"/>
  <c r="I12258" i="3"/>
  <c r="E139" i="3" l="1"/>
  <c r="K9483" i="3"/>
  <c r="I15912" i="3"/>
  <c r="I9485" i="3"/>
  <c r="K12908" i="3"/>
  <c r="K11001" i="3"/>
  <c r="I12910" i="3"/>
  <c r="K17860" i="3"/>
  <c r="K8487" i="3"/>
  <c r="K18283" i="3"/>
  <c r="I11003" i="3"/>
  <c r="K17448" i="3"/>
  <c r="I17862" i="3"/>
  <c r="I8489" i="3"/>
  <c r="I18285" i="3"/>
  <c r="K6049" i="3"/>
  <c r="I8159" i="3"/>
  <c r="I8788" i="3"/>
  <c r="K14399" i="3"/>
  <c r="L140" i="3"/>
  <c r="K140" i="3"/>
  <c r="K10210" i="3"/>
  <c r="I6051" i="3"/>
  <c r="I14401" i="3"/>
  <c r="I142" i="3"/>
  <c r="I10212" i="3"/>
  <c r="K19726" i="3"/>
  <c r="K8157" i="3"/>
  <c r="L8786" i="3"/>
  <c r="K7847" i="3"/>
  <c r="I7849" i="3"/>
  <c r="K12257" i="3"/>
  <c r="K1643" i="3"/>
  <c r="I12259" i="3"/>
  <c r="I1645" i="3"/>
  <c r="K899" i="3"/>
  <c r="K2451" i="3"/>
  <c r="I19728" i="3"/>
  <c r="I901" i="3"/>
  <c r="K11613" i="3"/>
  <c r="I2453" i="3"/>
  <c r="K20745" i="3"/>
  <c r="I11615" i="3"/>
  <c r="K18719" i="3"/>
  <c r="K4304" i="3"/>
  <c r="I17450" i="3"/>
  <c r="I20747" i="3"/>
  <c r="I18721" i="3"/>
  <c r="K15910" i="3"/>
  <c r="I4306" i="3"/>
  <c r="E140" i="3" l="1"/>
  <c r="I18722" i="3"/>
  <c r="L4305" i="3"/>
  <c r="L20746" i="3"/>
  <c r="L11614" i="3"/>
  <c r="I14402" i="3"/>
  <c r="I9486" i="3"/>
  <c r="I20748" i="3"/>
  <c r="L17449" i="3"/>
  <c r="L900" i="3"/>
  <c r="L7848" i="3"/>
  <c r="L6050" i="3"/>
  <c r="I11616" i="3"/>
  <c r="I17451" i="3"/>
  <c r="I902" i="3"/>
  <c r="I7850" i="3"/>
  <c r="I6052" i="3"/>
  <c r="L11002" i="3"/>
  <c r="L15911" i="3"/>
  <c r="I4307" i="3"/>
  <c r="L19727" i="3"/>
  <c r="L1644" i="3"/>
  <c r="L10211" i="3"/>
  <c r="I11004" i="3"/>
  <c r="I15913" i="3"/>
  <c r="I19729" i="3"/>
  <c r="I1646" i="3"/>
  <c r="I10213" i="3"/>
  <c r="L12258" i="3"/>
  <c r="K8787" i="3"/>
  <c r="L18284" i="3"/>
  <c r="I8789" i="3"/>
  <c r="I18286" i="3"/>
  <c r="L8158" i="3"/>
  <c r="L8488" i="3"/>
  <c r="L12909" i="3"/>
  <c r="L18720" i="3"/>
  <c r="L2452" i="3"/>
  <c r="L141" i="3"/>
  <c r="K141" i="3"/>
  <c r="I8160" i="3"/>
  <c r="I8490" i="3"/>
  <c r="I12911" i="3"/>
  <c r="I12260" i="3"/>
  <c r="I2454" i="3"/>
  <c r="I143" i="3"/>
  <c r="L17861" i="3"/>
  <c r="L14400" i="3"/>
  <c r="I17863" i="3"/>
  <c r="L9484" i="3"/>
  <c r="E141" i="3" l="1"/>
  <c r="I144" i="3"/>
  <c r="K8159" i="3"/>
  <c r="L8788" i="3"/>
  <c r="I10214" i="3"/>
  <c r="K901" i="3"/>
  <c r="I20749" i="3"/>
  <c r="L142" i="3"/>
  <c r="K142" i="3"/>
  <c r="I8491" i="3"/>
  <c r="K2453" i="3"/>
  <c r="I8161" i="3"/>
  <c r="I8790" i="3"/>
  <c r="K1645" i="3"/>
  <c r="I903" i="3"/>
  <c r="I1647" i="3"/>
  <c r="K17450" i="3"/>
  <c r="K19728" i="3"/>
  <c r="I17452" i="3"/>
  <c r="K12259" i="3"/>
  <c r="I19730" i="3"/>
  <c r="K11615" i="3"/>
  <c r="K9485" i="3"/>
  <c r="I2455" i="3"/>
  <c r="K17862" i="3"/>
  <c r="I12261" i="3"/>
  <c r="K15912" i="3"/>
  <c r="I11617" i="3"/>
  <c r="I9487" i="3"/>
  <c r="I15914" i="3"/>
  <c r="I17864" i="3"/>
  <c r="K12910" i="3"/>
  <c r="K11003" i="3"/>
  <c r="I12912" i="3"/>
  <c r="I11005" i="3"/>
  <c r="K6051" i="3"/>
  <c r="K14401" i="3"/>
  <c r="K18721" i="3"/>
  <c r="K4306" i="3"/>
  <c r="I6053" i="3"/>
  <c r="I14403" i="3"/>
  <c r="I18723" i="3"/>
  <c r="K8489" i="3"/>
  <c r="K18285" i="3"/>
  <c r="I4308" i="3"/>
  <c r="K7849" i="3"/>
  <c r="I18287" i="3"/>
  <c r="K10212" i="3"/>
  <c r="I7851" i="3"/>
  <c r="K20747" i="3"/>
  <c r="E142" i="3" l="1"/>
  <c r="I2456" i="3"/>
  <c r="L8160" i="3"/>
  <c r="L12911" i="3"/>
  <c r="L902" i="3"/>
  <c r="I8162" i="3"/>
  <c r="I18288" i="3"/>
  <c r="L7850" i="3"/>
  <c r="I12913" i="3"/>
  <c r="I904" i="3"/>
  <c r="L20748" i="3"/>
  <c r="L17451" i="3"/>
  <c r="I20750" i="3"/>
  <c r="L18722" i="3"/>
  <c r="I4309" i="3"/>
  <c r="I18724" i="3"/>
  <c r="L17863" i="3"/>
  <c r="L9486" i="3"/>
  <c r="I17453" i="3"/>
  <c r="L4307" i="3"/>
  <c r="L11004" i="3"/>
  <c r="I17865" i="3"/>
  <c r="I9488" i="3"/>
  <c r="L12260" i="3"/>
  <c r="I7852" i="3"/>
  <c r="I11006" i="3"/>
  <c r="I12262" i="3"/>
  <c r="K8789" i="3"/>
  <c r="L8490" i="3"/>
  <c r="L14402" i="3"/>
  <c r="I14404" i="3"/>
  <c r="L11616" i="3"/>
  <c r="L19729" i="3"/>
  <c r="I8791" i="3"/>
  <c r="I8492" i="3"/>
  <c r="L10213" i="3"/>
  <c r="I11618" i="3"/>
  <c r="I19731" i="3"/>
  <c r="L1646" i="3"/>
  <c r="I10215" i="3"/>
  <c r="L143" i="3"/>
  <c r="K143" i="3"/>
  <c r="L6052" i="3"/>
  <c r="L18286" i="3"/>
  <c r="I6054" i="3"/>
  <c r="L15913" i="3"/>
  <c r="I1648" i="3"/>
  <c r="I145" i="3"/>
  <c r="I15915" i="3"/>
  <c r="L2454" i="3"/>
  <c r="E143" i="3" l="1"/>
  <c r="K15914" i="3"/>
  <c r="L144" i="3"/>
  <c r="K144" i="3"/>
  <c r="E144" i="3" s="1"/>
  <c r="K14403" i="3"/>
  <c r="I12263" i="3"/>
  <c r="K18287" i="3"/>
  <c r="I1649" i="3"/>
  <c r="K6053" i="3"/>
  <c r="I146" i="3"/>
  <c r="K1647" i="3"/>
  <c r="I14405" i="3"/>
  <c r="K11005" i="3"/>
  <c r="I18289" i="3"/>
  <c r="K2455" i="3"/>
  <c r="K10214" i="3"/>
  <c r="K8491" i="3"/>
  <c r="I11007" i="3"/>
  <c r="K18723" i="3"/>
  <c r="K8161" i="3"/>
  <c r="I2457" i="3"/>
  <c r="I10216" i="3"/>
  <c r="I8493" i="3"/>
  <c r="K7851" i="3"/>
  <c r="I18725" i="3"/>
  <c r="I8163" i="3"/>
  <c r="L8790" i="3"/>
  <c r="I7853" i="3"/>
  <c r="K4308" i="3"/>
  <c r="I8792" i="3"/>
  <c r="I4310" i="3"/>
  <c r="K903" i="3"/>
  <c r="K17452" i="3"/>
  <c r="I905" i="3"/>
  <c r="K19730" i="3"/>
  <c r="I17454" i="3"/>
  <c r="K12912" i="3"/>
  <c r="I19732" i="3"/>
  <c r="K9487" i="3"/>
  <c r="I12914" i="3"/>
  <c r="I6055" i="3"/>
  <c r="K11617" i="3"/>
  <c r="I9489" i="3"/>
  <c r="K20749" i="3"/>
  <c r="I15916" i="3"/>
  <c r="I11619" i="3"/>
  <c r="K17864" i="3"/>
  <c r="I20751" i="3"/>
  <c r="K12261" i="3"/>
  <c r="I17866" i="3"/>
  <c r="I18726" i="3" l="1"/>
  <c r="I14406" i="3"/>
  <c r="L9488" i="3"/>
  <c r="I9490" i="3"/>
  <c r="L7852" i="3"/>
  <c r="L17453" i="3"/>
  <c r="I12915" i="3"/>
  <c r="I17455" i="3"/>
  <c r="L17865" i="3"/>
  <c r="I7854" i="3"/>
  <c r="L12262" i="3"/>
  <c r="L11618" i="3"/>
  <c r="L4309" i="3"/>
  <c r="I17867" i="3"/>
  <c r="I11620" i="3"/>
  <c r="L904" i="3"/>
  <c r="I4311" i="3"/>
  <c r="L8492" i="3"/>
  <c r="L145" i="3"/>
  <c r="K145" i="3"/>
  <c r="I12264" i="3"/>
  <c r="L19731" i="3"/>
  <c r="I906" i="3"/>
  <c r="I8494" i="3"/>
  <c r="L11006" i="3"/>
  <c r="L18288" i="3"/>
  <c r="I147" i="3"/>
  <c r="L12913" i="3"/>
  <c r="I19733" i="3"/>
  <c r="L10215" i="3"/>
  <c r="I11008" i="3"/>
  <c r="I18290" i="3"/>
  <c r="L15915" i="3"/>
  <c r="K8791" i="3"/>
  <c r="I10217" i="3"/>
  <c r="I8793" i="3"/>
  <c r="L8162" i="3"/>
  <c r="L2456" i="3"/>
  <c r="I20752" i="3"/>
  <c r="L6054" i="3"/>
  <c r="I8164" i="3"/>
  <c r="I2458" i="3"/>
  <c r="L1648" i="3"/>
  <c r="I15917" i="3"/>
  <c r="L20750" i="3"/>
  <c r="I6056" i="3"/>
  <c r="L18724" i="3"/>
  <c r="L14404" i="3"/>
  <c r="I1650" i="3"/>
  <c r="E145" i="3" l="1"/>
  <c r="K8163" i="3"/>
  <c r="I11009" i="3"/>
  <c r="K905" i="3"/>
  <c r="I12265" i="3"/>
  <c r="K11619" i="3"/>
  <c r="I17456" i="3"/>
  <c r="I907" i="3"/>
  <c r="I11621" i="3"/>
  <c r="K12914" i="3"/>
  <c r="L146" i="3"/>
  <c r="K146" i="3"/>
  <c r="E146" i="3" s="1"/>
  <c r="K17866" i="3"/>
  <c r="I12916" i="3"/>
  <c r="I148" i="3"/>
  <c r="I17868" i="3"/>
  <c r="K6055" i="3"/>
  <c r="K19732" i="3"/>
  <c r="K14405" i="3"/>
  <c r="I6057" i="3"/>
  <c r="K20751" i="3"/>
  <c r="I19734" i="3"/>
  <c r="I14407" i="3"/>
  <c r="I20753" i="3"/>
  <c r="K10216" i="3"/>
  <c r="K7853" i="3"/>
  <c r="K9489" i="3"/>
  <c r="K18725" i="3"/>
  <c r="I10218" i="3"/>
  <c r="K4310" i="3"/>
  <c r="I7855" i="3"/>
  <c r="I9491" i="3"/>
  <c r="I18727" i="3"/>
  <c r="I8165" i="3"/>
  <c r="K1649" i="3"/>
  <c r="L8792" i="3"/>
  <c r="I4312" i="3"/>
  <c r="I1651" i="3"/>
  <c r="K15916" i="3"/>
  <c r="I8794" i="3"/>
  <c r="K18289" i="3"/>
  <c r="I18291" i="3"/>
  <c r="K8493" i="3"/>
  <c r="I15918" i="3"/>
  <c r="K2457" i="3"/>
  <c r="I2459" i="3"/>
  <c r="K11007" i="3"/>
  <c r="I8495" i="3"/>
  <c r="K12263" i="3"/>
  <c r="K17454" i="3"/>
  <c r="L9490" i="3" l="1"/>
  <c r="I10219" i="3"/>
  <c r="L11620" i="3"/>
  <c r="L18290" i="3"/>
  <c r="L15917" i="3"/>
  <c r="I9492" i="3"/>
  <c r="I11622" i="3"/>
  <c r="L12264" i="3"/>
  <c r="I18292" i="3"/>
  <c r="I15919" i="3"/>
  <c r="L1650" i="3"/>
  <c r="L7854" i="3"/>
  <c r="L17867" i="3"/>
  <c r="L906" i="3"/>
  <c r="I12266" i="3"/>
  <c r="I1652" i="3"/>
  <c r="I7856" i="3"/>
  <c r="I17869" i="3"/>
  <c r="I908" i="3"/>
  <c r="L147" i="3"/>
  <c r="K147" i="3"/>
  <c r="I8496" i="3"/>
  <c r="L20752" i="3"/>
  <c r="I149" i="3"/>
  <c r="I20754" i="3"/>
  <c r="L6056" i="3"/>
  <c r="L17455" i="3"/>
  <c r="L11008" i="3"/>
  <c r="L8164" i="3"/>
  <c r="L14406" i="3"/>
  <c r="I6058" i="3"/>
  <c r="L12915" i="3"/>
  <c r="I17457" i="3"/>
  <c r="I11010" i="3"/>
  <c r="L2458" i="3"/>
  <c r="L4311" i="3"/>
  <c r="I8166" i="3"/>
  <c r="I14408" i="3"/>
  <c r="I12917" i="3"/>
  <c r="I2460" i="3"/>
  <c r="K8793" i="3"/>
  <c r="I4313" i="3"/>
  <c r="L18726" i="3"/>
  <c r="L8494" i="3"/>
  <c r="I8795" i="3"/>
  <c r="I18728" i="3"/>
  <c r="L19733" i="3"/>
  <c r="L10217" i="3"/>
  <c r="I19735" i="3"/>
  <c r="E147" i="3" l="1"/>
  <c r="I8167" i="3"/>
  <c r="I19736" i="3"/>
  <c r="K2459" i="3"/>
  <c r="I4314" i="3"/>
  <c r="K14407" i="3"/>
  <c r="K17456" i="3"/>
  <c r="I20755" i="3"/>
  <c r="K1651" i="3"/>
  <c r="I15920" i="3"/>
  <c r="I14409" i="3"/>
  <c r="I17458" i="3"/>
  <c r="K907" i="3"/>
  <c r="I1653" i="3"/>
  <c r="K18291" i="3"/>
  <c r="K8165" i="3"/>
  <c r="I909" i="3"/>
  <c r="K12265" i="3"/>
  <c r="I18293" i="3"/>
  <c r="K9491" i="3"/>
  <c r="I12267" i="3"/>
  <c r="I9493" i="3"/>
  <c r="L148" i="3"/>
  <c r="K148" i="3"/>
  <c r="E148" i="3" s="1"/>
  <c r="K18727" i="3"/>
  <c r="I2461" i="3"/>
  <c r="I150" i="3"/>
  <c r="K10218" i="3"/>
  <c r="K17868" i="3"/>
  <c r="K11621" i="3"/>
  <c r="I10220" i="3"/>
  <c r="I17870" i="3"/>
  <c r="I11623" i="3"/>
  <c r="K19734" i="3"/>
  <c r="I8796" i="3"/>
  <c r="K12916" i="3"/>
  <c r="K6057" i="3"/>
  <c r="K8495" i="3"/>
  <c r="I18729" i="3"/>
  <c r="L8794" i="3"/>
  <c r="I12918" i="3"/>
  <c r="K11009" i="3"/>
  <c r="I6059" i="3"/>
  <c r="I8497" i="3"/>
  <c r="K7855" i="3"/>
  <c r="K4312" i="3"/>
  <c r="I11011" i="3"/>
  <c r="K20753" i="3"/>
  <c r="I7857" i="3"/>
  <c r="K15918" i="3"/>
  <c r="L8496" i="3" l="1"/>
  <c r="L10219" i="3"/>
  <c r="L2460" i="3"/>
  <c r="L18728" i="3"/>
  <c r="I10221" i="3"/>
  <c r="I2462" i="3"/>
  <c r="L4313" i="3"/>
  <c r="I8498" i="3"/>
  <c r="L7856" i="3"/>
  <c r="L6058" i="3"/>
  <c r="I18730" i="3"/>
  <c r="L9492" i="3"/>
  <c r="L18292" i="3"/>
  <c r="I4315" i="3"/>
  <c r="I9494" i="3"/>
  <c r="I18294" i="3"/>
  <c r="L17457" i="3"/>
  <c r="I17459" i="3"/>
  <c r="L20754" i="3"/>
  <c r="I12919" i="3"/>
  <c r="K8795" i="3"/>
  <c r="L14408" i="3"/>
  <c r="I20756" i="3"/>
  <c r="I11012" i="3"/>
  <c r="I7858" i="3"/>
  <c r="I6060" i="3"/>
  <c r="L12266" i="3"/>
  <c r="I14410" i="3"/>
  <c r="I8797" i="3"/>
  <c r="L11622" i="3"/>
  <c r="L12917" i="3"/>
  <c r="I11624" i="3"/>
  <c r="I12268" i="3"/>
  <c r="L908" i="3"/>
  <c r="L19735" i="3"/>
  <c r="L149" i="3"/>
  <c r="K149" i="3"/>
  <c r="I910" i="3"/>
  <c r="L1652" i="3"/>
  <c r="L15919" i="3"/>
  <c r="I19737" i="3"/>
  <c r="L17869" i="3"/>
  <c r="I151" i="3"/>
  <c r="I1654" i="3"/>
  <c r="I15921" i="3"/>
  <c r="L8166" i="3"/>
  <c r="L11010" i="3"/>
  <c r="I17871" i="3"/>
  <c r="I8168" i="3"/>
  <c r="E149" i="3" l="1"/>
  <c r="K8167" i="3"/>
  <c r="I8798" i="3"/>
  <c r="I6061" i="3"/>
  <c r="I8169" i="3"/>
  <c r="I911" i="3"/>
  <c r="K7857" i="3"/>
  <c r="K17458" i="3"/>
  <c r="K18293" i="3"/>
  <c r="I19738" i="3"/>
  <c r="K909" i="3"/>
  <c r="K14409" i="3"/>
  <c r="I7859" i="3"/>
  <c r="I17460" i="3"/>
  <c r="I18295" i="3"/>
  <c r="K15920" i="3"/>
  <c r="K19736" i="3"/>
  <c r="K11623" i="3"/>
  <c r="I14411" i="3"/>
  <c r="K11011" i="3"/>
  <c r="K9493" i="3"/>
  <c r="K2461" i="3"/>
  <c r="I11625" i="3"/>
  <c r="I11013" i="3"/>
  <c r="I9495" i="3"/>
  <c r="I2463" i="3"/>
  <c r="K10220" i="3"/>
  <c r="K20755" i="3"/>
  <c r="K8497" i="3"/>
  <c r="I10222" i="3"/>
  <c r="I20757" i="3"/>
  <c r="I8499" i="3"/>
  <c r="I15922" i="3"/>
  <c r="K1653" i="3"/>
  <c r="K12918" i="3"/>
  <c r="K4314" i="3"/>
  <c r="I1655" i="3"/>
  <c r="K12267" i="3"/>
  <c r="I12920" i="3"/>
  <c r="I4316" i="3"/>
  <c r="K17870" i="3"/>
  <c r="I17872" i="3"/>
  <c r="L150" i="3"/>
  <c r="K150" i="3"/>
  <c r="E150" i="3" s="1"/>
  <c r="I12269" i="3"/>
  <c r="K18729" i="3"/>
  <c r="I152" i="3"/>
  <c r="L8796" i="3"/>
  <c r="K6059" i="3"/>
  <c r="I18731" i="3"/>
  <c r="L151" i="3" l="1"/>
  <c r="K151" i="3"/>
  <c r="L4315" i="3"/>
  <c r="I1656" i="3"/>
  <c r="I8170" i="3"/>
  <c r="I4317" i="3"/>
  <c r="L20756" i="3"/>
  <c r="L14410" i="3"/>
  <c r="L18294" i="3"/>
  <c r="I153" i="3"/>
  <c r="L12919" i="3"/>
  <c r="I20758" i="3"/>
  <c r="L2462" i="3"/>
  <c r="I14412" i="3"/>
  <c r="I18296" i="3"/>
  <c r="I18732" i="3"/>
  <c r="I12921" i="3"/>
  <c r="I2464" i="3"/>
  <c r="L17459" i="3"/>
  <c r="L18730" i="3"/>
  <c r="L9494" i="3"/>
  <c r="I17461" i="3"/>
  <c r="L6060" i="3"/>
  <c r="L15921" i="3"/>
  <c r="L10221" i="3"/>
  <c r="I9496" i="3"/>
  <c r="L19737" i="3"/>
  <c r="I6062" i="3"/>
  <c r="I15923" i="3"/>
  <c r="I10223" i="3"/>
  <c r="L7858" i="3"/>
  <c r="I19739" i="3"/>
  <c r="K8797" i="3"/>
  <c r="L17871" i="3"/>
  <c r="L11012" i="3"/>
  <c r="I7860" i="3"/>
  <c r="I8799" i="3"/>
  <c r="I11014" i="3"/>
  <c r="L8498" i="3"/>
  <c r="L910" i="3"/>
  <c r="I17873" i="3"/>
  <c r="L12268" i="3"/>
  <c r="I12270" i="3"/>
  <c r="I8500" i="3"/>
  <c r="L11624" i="3"/>
  <c r="I912" i="3"/>
  <c r="L1654" i="3"/>
  <c r="I11626" i="3"/>
  <c r="L8168" i="3"/>
  <c r="E151" i="3" l="1"/>
  <c r="I17874" i="3"/>
  <c r="I10224" i="3"/>
  <c r="K9495" i="3"/>
  <c r="K14411" i="3"/>
  <c r="K15922" i="3"/>
  <c r="I9497" i="3"/>
  <c r="I14413" i="3"/>
  <c r="K19738" i="3"/>
  <c r="I15924" i="3"/>
  <c r="K2463" i="3"/>
  <c r="I913" i="3"/>
  <c r="L8798" i="3"/>
  <c r="I19740" i="3"/>
  <c r="I2465" i="3"/>
  <c r="L152" i="3"/>
  <c r="K152" i="3"/>
  <c r="E152" i="3" s="1"/>
  <c r="K1655" i="3"/>
  <c r="I8800" i="3"/>
  <c r="K17460" i="3"/>
  <c r="I154" i="3"/>
  <c r="I1657" i="3"/>
  <c r="K6061" i="3"/>
  <c r="I17462" i="3"/>
  <c r="K12920" i="3"/>
  <c r="I6063" i="3"/>
  <c r="I12922" i="3"/>
  <c r="K20757" i="3"/>
  <c r="I11627" i="3"/>
  <c r="K12269" i="3"/>
  <c r="I12271" i="3"/>
  <c r="K11013" i="3"/>
  <c r="K7859" i="3"/>
  <c r="K18731" i="3"/>
  <c r="I20759" i="3"/>
  <c r="K4316" i="3"/>
  <c r="I11015" i="3"/>
  <c r="I7861" i="3"/>
  <c r="I18733" i="3"/>
  <c r="I4318" i="3"/>
  <c r="K11625" i="3"/>
  <c r="K8169" i="3"/>
  <c r="K8499" i="3"/>
  <c r="K18295" i="3"/>
  <c r="I8171" i="3"/>
  <c r="K911" i="3"/>
  <c r="I8501" i="3"/>
  <c r="K17872" i="3"/>
  <c r="K10222" i="3"/>
  <c r="I18297" i="3"/>
  <c r="I17463" i="3" l="1"/>
  <c r="L19739" i="3"/>
  <c r="I15925" i="3"/>
  <c r="L4317" i="3"/>
  <c r="L8170" i="3"/>
  <c r="I4319" i="3"/>
  <c r="L12921" i="3"/>
  <c r="I19741" i="3"/>
  <c r="I12923" i="3"/>
  <c r="I8172" i="3"/>
  <c r="L18732" i="3"/>
  <c r="L20758" i="3"/>
  <c r="I12272" i="3"/>
  <c r="L6062" i="3"/>
  <c r="K8799" i="3"/>
  <c r="L12270" i="3"/>
  <c r="I18734" i="3"/>
  <c r="I20760" i="3"/>
  <c r="I6064" i="3"/>
  <c r="I8801" i="3"/>
  <c r="L7860" i="3"/>
  <c r="L912" i="3"/>
  <c r="I914" i="3"/>
  <c r="L14412" i="3"/>
  <c r="L8500" i="3"/>
  <c r="L11014" i="3"/>
  <c r="I11628" i="3"/>
  <c r="L1656" i="3"/>
  <c r="I14414" i="3"/>
  <c r="L10223" i="3"/>
  <c r="I7862" i="3"/>
  <c r="I11016" i="3"/>
  <c r="L11626" i="3"/>
  <c r="I1658" i="3"/>
  <c r="L9496" i="3"/>
  <c r="I10225" i="3"/>
  <c r="L18296" i="3"/>
  <c r="L153" i="3"/>
  <c r="K153" i="3"/>
  <c r="I9498" i="3"/>
  <c r="L17873" i="3"/>
  <c r="I8502" i="3"/>
  <c r="I18298" i="3"/>
  <c r="I155" i="3"/>
  <c r="L2464" i="3"/>
  <c r="I17875" i="3"/>
  <c r="L17461" i="3"/>
  <c r="I2466" i="3"/>
  <c r="L15923" i="3"/>
  <c r="E153" i="3" l="1"/>
  <c r="I18735" i="3"/>
  <c r="I12273" i="3"/>
  <c r="K19740" i="3"/>
  <c r="I19742" i="3"/>
  <c r="K15924" i="3"/>
  <c r="K8501" i="3"/>
  <c r="I15926" i="3"/>
  <c r="I17876" i="3"/>
  <c r="K1657" i="3"/>
  <c r="K14413" i="3"/>
  <c r="I1659" i="3"/>
  <c r="I14415" i="3"/>
  <c r="L8800" i="3"/>
  <c r="K4318" i="3"/>
  <c r="I8503" i="3"/>
  <c r="I8802" i="3"/>
  <c r="I4320" i="3"/>
  <c r="K17462" i="3"/>
  <c r="I9499" i="3"/>
  <c r="L154" i="3"/>
  <c r="K154" i="3"/>
  <c r="E154" i="3" s="1"/>
  <c r="K913" i="3"/>
  <c r="K6063" i="3"/>
  <c r="K8171" i="3"/>
  <c r="I17464" i="3"/>
  <c r="K9497" i="3"/>
  <c r="K2465" i="3"/>
  <c r="I156" i="3"/>
  <c r="K11015" i="3"/>
  <c r="K11627" i="3"/>
  <c r="I915" i="3"/>
  <c r="I6065" i="3"/>
  <c r="I8173" i="3"/>
  <c r="I2467" i="3"/>
  <c r="I11017" i="3"/>
  <c r="I11629" i="3"/>
  <c r="K20759" i="3"/>
  <c r="K18297" i="3"/>
  <c r="K10224" i="3"/>
  <c r="K7861" i="3"/>
  <c r="I20761" i="3"/>
  <c r="K12922" i="3"/>
  <c r="K17874" i="3"/>
  <c r="I18299" i="3"/>
  <c r="I10226" i="3"/>
  <c r="I7863" i="3"/>
  <c r="K18733" i="3"/>
  <c r="K12271" i="3"/>
  <c r="I12924" i="3"/>
  <c r="L20760" i="3" l="1"/>
  <c r="L17875" i="3"/>
  <c r="I11018" i="3"/>
  <c r="I20762" i="3"/>
  <c r="L6064" i="3"/>
  <c r="I17877" i="3"/>
  <c r="I6066" i="3"/>
  <c r="L17463" i="3"/>
  <c r="L15925" i="3"/>
  <c r="I18300" i="3"/>
  <c r="L914" i="3"/>
  <c r="I17465" i="3"/>
  <c r="L9498" i="3"/>
  <c r="L8502" i="3"/>
  <c r="I15927" i="3"/>
  <c r="I916" i="3"/>
  <c r="I9500" i="3"/>
  <c r="I8504" i="3"/>
  <c r="L19741" i="3"/>
  <c r="L12272" i="3"/>
  <c r="L18298" i="3"/>
  <c r="L7862" i="3"/>
  <c r="I19743" i="3"/>
  <c r="I12274" i="3"/>
  <c r="L18734" i="3"/>
  <c r="L155" i="3"/>
  <c r="K155" i="3"/>
  <c r="L10225" i="3"/>
  <c r="I157" i="3"/>
  <c r="L14414" i="3"/>
  <c r="I18736" i="3"/>
  <c r="L2466" i="3"/>
  <c r="L4319" i="3"/>
  <c r="I14416" i="3"/>
  <c r="I7864" i="3"/>
  <c r="I10227" i="3"/>
  <c r="L12923" i="3"/>
  <c r="I4321" i="3"/>
  <c r="L1658" i="3"/>
  <c r="L11628" i="3"/>
  <c r="I2468" i="3"/>
  <c r="I12925" i="3"/>
  <c r="I11630" i="3"/>
  <c r="L8172" i="3"/>
  <c r="K8801" i="3"/>
  <c r="I1660" i="3"/>
  <c r="L11016" i="3"/>
  <c r="I8174" i="3"/>
  <c r="I8803" i="3"/>
  <c r="E155" i="3" l="1"/>
  <c r="K18735" i="3"/>
  <c r="I917" i="3"/>
  <c r="K17464" i="3"/>
  <c r="K6065" i="3"/>
  <c r="I12926" i="3"/>
  <c r="K14415" i="3"/>
  <c r="I18737" i="3"/>
  <c r="K12273" i="3"/>
  <c r="K15926" i="3"/>
  <c r="I17466" i="3"/>
  <c r="I6067" i="3"/>
  <c r="K20761" i="3"/>
  <c r="I14417" i="3"/>
  <c r="I12275" i="3"/>
  <c r="I15928" i="3"/>
  <c r="K17876" i="3"/>
  <c r="I20763" i="3"/>
  <c r="I8175" i="3"/>
  <c r="L8802" i="3"/>
  <c r="K19742" i="3"/>
  <c r="I17878" i="3"/>
  <c r="K11017" i="3"/>
  <c r="I8804" i="3"/>
  <c r="K1659" i="3"/>
  <c r="K11629" i="3"/>
  <c r="I19744" i="3"/>
  <c r="K8503" i="3"/>
  <c r="I11019" i="3"/>
  <c r="I1661" i="3"/>
  <c r="I11631" i="3"/>
  <c r="I8505" i="3"/>
  <c r="K10226" i="3"/>
  <c r="K9499" i="3"/>
  <c r="K4320" i="3"/>
  <c r="I10228" i="3"/>
  <c r="I9501" i="3"/>
  <c r="K18299" i="3"/>
  <c r="K12924" i="3"/>
  <c r="K7863" i="3"/>
  <c r="I18301" i="3"/>
  <c r="I7865" i="3"/>
  <c r="L156" i="3"/>
  <c r="K156" i="3"/>
  <c r="K8173" i="3"/>
  <c r="K2467" i="3"/>
  <c r="I4322" i="3"/>
  <c r="I158" i="3"/>
  <c r="I2469" i="3"/>
  <c r="K915" i="3"/>
  <c r="E156" i="3" l="1"/>
  <c r="I2470" i="3"/>
  <c r="L157" i="3"/>
  <c r="K157" i="3"/>
  <c r="I18302" i="3"/>
  <c r="I10229" i="3"/>
  <c r="I19745" i="3"/>
  <c r="K8803" i="3"/>
  <c r="L20762" i="3"/>
  <c r="I12276" i="3"/>
  <c r="I6068" i="3"/>
  <c r="I18738" i="3"/>
  <c r="L11630" i="3"/>
  <c r="I8805" i="3"/>
  <c r="I20764" i="3"/>
  <c r="L17465" i="3"/>
  <c r="I159" i="3"/>
  <c r="I11632" i="3"/>
  <c r="I17467" i="3"/>
  <c r="L9500" i="3"/>
  <c r="L1660" i="3"/>
  <c r="L916" i="3"/>
  <c r="L4321" i="3"/>
  <c r="L2468" i="3"/>
  <c r="I4323" i="3"/>
  <c r="I9502" i="3"/>
  <c r="I1662" i="3"/>
  <c r="L14416" i="3"/>
  <c r="I918" i="3"/>
  <c r="L11018" i="3"/>
  <c r="I14418" i="3"/>
  <c r="I11020" i="3"/>
  <c r="L17877" i="3"/>
  <c r="L12925" i="3"/>
  <c r="L7864" i="3"/>
  <c r="L8504" i="3"/>
  <c r="I17879" i="3"/>
  <c r="L15927" i="3"/>
  <c r="I12927" i="3"/>
  <c r="I7866" i="3"/>
  <c r="I8506" i="3"/>
  <c r="I15929" i="3"/>
  <c r="L8174" i="3"/>
  <c r="I8176" i="3"/>
  <c r="L18300" i="3"/>
  <c r="L10227" i="3"/>
  <c r="L19743" i="3"/>
  <c r="L12274" i="3"/>
  <c r="L6066" i="3"/>
  <c r="L18736" i="3"/>
  <c r="E157" i="3" l="1"/>
  <c r="I160" i="3"/>
  <c r="I7867" i="3"/>
  <c r="K1661" i="3"/>
  <c r="K2469" i="3"/>
  <c r="K12926" i="3"/>
  <c r="I1663" i="3"/>
  <c r="I2471" i="3"/>
  <c r="K8175" i="3"/>
  <c r="I8177" i="3"/>
  <c r="I12928" i="3"/>
  <c r="K9501" i="3"/>
  <c r="K917" i="3"/>
  <c r="I9503" i="3"/>
  <c r="K18737" i="3"/>
  <c r="K19744" i="3"/>
  <c r="K11019" i="3"/>
  <c r="I919" i="3"/>
  <c r="K4322" i="3"/>
  <c r="K17466" i="3"/>
  <c r="I18739" i="3"/>
  <c r="I19746" i="3"/>
  <c r="K7865" i="3"/>
  <c r="I11021" i="3"/>
  <c r="I4324" i="3"/>
  <c r="I17468" i="3"/>
  <c r="K20763" i="3"/>
  <c r="K6067" i="3"/>
  <c r="K10228" i="3"/>
  <c r="I20765" i="3"/>
  <c r="I6069" i="3"/>
  <c r="I10230" i="3"/>
  <c r="K15928" i="3"/>
  <c r="I15930" i="3"/>
  <c r="K17878" i="3"/>
  <c r="K12275" i="3"/>
  <c r="K18301" i="3"/>
  <c r="K14417" i="3"/>
  <c r="K8505" i="3"/>
  <c r="I17880" i="3"/>
  <c r="I14419" i="3"/>
  <c r="K11631" i="3"/>
  <c r="L8804" i="3"/>
  <c r="I12277" i="3"/>
  <c r="I18303" i="3"/>
  <c r="I8507" i="3"/>
  <c r="I11633" i="3"/>
  <c r="I8806" i="3"/>
  <c r="L158" i="3"/>
  <c r="K158" i="3"/>
  <c r="E158" i="3" s="1"/>
  <c r="L11632" i="3" l="1"/>
  <c r="I20766" i="3"/>
  <c r="I17469" i="3"/>
  <c r="L18738" i="3"/>
  <c r="I11634" i="3"/>
  <c r="L4323" i="3"/>
  <c r="I18740" i="3"/>
  <c r="L2470" i="3"/>
  <c r="L8506" i="3"/>
  <c r="L15929" i="3"/>
  <c r="I4325" i="3"/>
  <c r="I2472" i="3"/>
  <c r="I8508" i="3"/>
  <c r="I15931" i="3"/>
  <c r="L11020" i="3"/>
  <c r="L14418" i="3"/>
  <c r="I11022" i="3"/>
  <c r="I14420" i="3"/>
  <c r="L1662" i="3"/>
  <c r="L18302" i="3"/>
  <c r="L17879" i="3"/>
  <c r="L12927" i="3"/>
  <c r="I1664" i="3"/>
  <c r="L7866" i="3"/>
  <c r="I18304" i="3"/>
  <c r="I17881" i="3"/>
  <c r="L10229" i="3"/>
  <c r="I12929" i="3"/>
  <c r="I7868" i="3"/>
  <c r="L12276" i="3"/>
  <c r="I10231" i="3"/>
  <c r="L918" i="3"/>
  <c r="L9502" i="3"/>
  <c r="L8176" i="3"/>
  <c r="L159" i="3"/>
  <c r="K159" i="3"/>
  <c r="I12278" i="3"/>
  <c r="L6068" i="3"/>
  <c r="I920" i="3"/>
  <c r="I9504" i="3"/>
  <c r="I8178" i="3"/>
  <c r="I161" i="3"/>
  <c r="K8805" i="3"/>
  <c r="I6070" i="3"/>
  <c r="L19745" i="3"/>
  <c r="I8807" i="3"/>
  <c r="L20764" i="3"/>
  <c r="L17467" i="3"/>
  <c r="I19747" i="3"/>
  <c r="E159" i="3" l="1"/>
  <c r="I7869" i="3"/>
  <c r="I11635" i="3"/>
  <c r="K19746" i="3"/>
  <c r="I921" i="3"/>
  <c r="K12928" i="3"/>
  <c r="K1663" i="3"/>
  <c r="K15930" i="3"/>
  <c r="I12930" i="3"/>
  <c r="I1665" i="3"/>
  <c r="I15932" i="3"/>
  <c r="K14419" i="3"/>
  <c r="K8507" i="3"/>
  <c r="K919" i="3"/>
  <c r="I14421" i="3"/>
  <c r="I8509" i="3"/>
  <c r="K17468" i="3"/>
  <c r="K12277" i="3"/>
  <c r="K11021" i="3"/>
  <c r="K2471" i="3"/>
  <c r="I17470" i="3"/>
  <c r="K10230" i="3"/>
  <c r="K17880" i="3"/>
  <c r="I11023" i="3"/>
  <c r="I2473" i="3"/>
  <c r="K18739" i="3"/>
  <c r="K20765" i="3"/>
  <c r="K6069" i="3"/>
  <c r="I6071" i="3"/>
  <c r="L160" i="3"/>
  <c r="K160" i="3"/>
  <c r="E160" i="3" s="1"/>
  <c r="I162" i="3"/>
  <c r="I10232" i="3"/>
  <c r="I17882" i="3"/>
  <c r="K4324" i="3"/>
  <c r="I18741" i="3"/>
  <c r="I20767" i="3"/>
  <c r="K18303" i="3"/>
  <c r="I4326" i="3"/>
  <c r="I19748" i="3"/>
  <c r="I18305" i="3"/>
  <c r="K9503" i="3"/>
  <c r="I12279" i="3"/>
  <c r="L8806" i="3"/>
  <c r="K8177" i="3"/>
  <c r="I8808" i="3"/>
  <c r="I8179" i="3"/>
  <c r="I9505" i="3"/>
  <c r="K7867" i="3"/>
  <c r="K11633" i="3"/>
  <c r="L17881" i="3" l="1"/>
  <c r="I8510" i="3"/>
  <c r="I1666" i="3"/>
  <c r="I17883" i="3"/>
  <c r="L14420" i="3"/>
  <c r="L12929" i="3"/>
  <c r="I8809" i="3"/>
  <c r="L19747" i="3"/>
  <c r="L10231" i="3"/>
  <c r="I14422" i="3"/>
  <c r="I12931" i="3"/>
  <c r="L11634" i="3"/>
  <c r="I19749" i="3"/>
  <c r="I10233" i="3"/>
  <c r="L2472" i="3"/>
  <c r="L17469" i="3"/>
  <c r="I11636" i="3"/>
  <c r="L20766" i="3"/>
  <c r="L6070" i="3"/>
  <c r="I2474" i="3"/>
  <c r="I17471" i="3"/>
  <c r="I6072" i="3"/>
  <c r="L11022" i="3"/>
  <c r="I20768" i="3"/>
  <c r="I11024" i="3"/>
  <c r="L7868" i="3"/>
  <c r="L4325" i="3"/>
  <c r="L18304" i="3"/>
  <c r="I4327" i="3"/>
  <c r="I18742" i="3"/>
  <c r="I7870" i="3"/>
  <c r="I8180" i="3"/>
  <c r="K8807" i="3"/>
  <c r="L12278" i="3"/>
  <c r="I18306" i="3"/>
  <c r="L161" i="3"/>
  <c r="K161" i="3"/>
  <c r="L9504" i="3"/>
  <c r="L18740" i="3"/>
  <c r="I9506" i="3"/>
  <c r="I12280" i="3"/>
  <c r="I163" i="3"/>
  <c r="L15931" i="3"/>
  <c r="L920" i="3"/>
  <c r="L8178" i="3"/>
  <c r="I15933" i="3"/>
  <c r="I922" i="3"/>
  <c r="L8508" i="3"/>
  <c r="L1664" i="3"/>
  <c r="E161" i="3" l="1"/>
  <c r="I18743" i="3"/>
  <c r="K8179" i="3"/>
  <c r="K4326" i="3"/>
  <c r="K8509" i="3"/>
  <c r="K921" i="3"/>
  <c r="I923" i="3"/>
  <c r="I8181" i="3"/>
  <c r="K15932" i="3"/>
  <c r="K7869" i="3"/>
  <c r="I4328" i="3"/>
  <c r="K17470" i="3"/>
  <c r="I8511" i="3"/>
  <c r="I15934" i="3"/>
  <c r="I7871" i="3"/>
  <c r="I17472" i="3"/>
  <c r="K11635" i="3"/>
  <c r="K12930" i="3"/>
  <c r="K18305" i="3"/>
  <c r="K2473" i="3"/>
  <c r="I11637" i="3"/>
  <c r="I12932" i="3"/>
  <c r="K14421" i="3"/>
  <c r="I164" i="3"/>
  <c r="I11025" i="3"/>
  <c r="I14423" i="3"/>
  <c r="K17882" i="3"/>
  <c r="L162" i="3"/>
  <c r="K162" i="3"/>
  <c r="E162" i="3" s="1"/>
  <c r="K12279" i="3"/>
  <c r="L8808" i="3"/>
  <c r="I17884" i="3"/>
  <c r="I12281" i="3"/>
  <c r="K6071" i="3"/>
  <c r="K10232" i="3"/>
  <c r="I8810" i="3"/>
  <c r="K9505" i="3"/>
  <c r="I6073" i="3"/>
  <c r="I10234" i="3"/>
  <c r="I9507" i="3"/>
  <c r="K20767" i="3"/>
  <c r="K19748" i="3"/>
  <c r="K1665" i="3"/>
  <c r="I18307" i="3"/>
  <c r="K11023" i="3"/>
  <c r="I2475" i="3"/>
  <c r="K18741" i="3"/>
  <c r="I20769" i="3"/>
  <c r="I19750" i="3"/>
  <c r="I1667" i="3"/>
  <c r="L15933" i="3" l="1"/>
  <c r="I924" i="3"/>
  <c r="L12280" i="3"/>
  <c r="L11024" i="3"/>
  <c r="I15935" i="3"/>
  <c r="K8809" i="3"/>
  <c r="I12282" i="3"/>
  <c r="I11026" i="3"/>
  <c r="L8510" i="3"/>
  <c r="I18308" i="3"/>
  <c r="L10233" i="3"/>
  <c r="I8811" i="3"/>
  <c r="I8512" i="3"/>
  <c r="L18306" i="3"/>
  <c r="I10235" i="3"/>
  <c r="L17471" i="3"/>
  <c r="L18742" i="3"/>
  <c r="L12931" i="3"/>
  <c r="I17473" i="3"/>
  <c r="I18744" i="3"/>
  <c r="L6072" i="3"/>
  <c r="L17883" i="3"/>
  <c r="I12933" i="3"/>
  <c r="L20768" i="3"/>
  <c r="I20770" i="3"/>
  <c r="L1666" i="3"/>
  <c r="I1668" i="3"/>
  <c r="L9506" i="3"/>
  <c r="L163" i="3"/>
  <c r="K163" i="3"/>
  <c r="L11636" i="3"/>
  <c r="L7870" i="3"/>
  <c r="L8180" i="3"/>
  <c r="I6074" i="3"/>
  <c r="I17885" i="3"/>
  <c r="L19749" i="3"/>
  <c r="L2474" i="3"/>
  <c r="I9508" i="3"/>
  <c r="L14422" i="3"/>
  <c r="I165" i="3"/>
  <c r="I11638" i="3"/>
  <c r="I7872" i="3"/>
  <c r="L4327" i="3"/>
  <c r="I8182" i="3"/>
  <c r="I19751" i="3"/>
  <c r="I2476" i="3"/>
  <c r="I14424" i="3"/>
  <c r="I4329" i="3"/>
  <c r="L922" i="3"/>
  <c r="E163" i="3" l="1"/>
  <c r="K2475" i="3"/>
  <c r="I166" i="3"/>
  <c r="K12932" i="3"/>
  <c r="K17472" i="3"/>
  <c r="I8812" i="3"/>
  <c r="K11025" i="3"/>
  <c r="I11027" i="3"/>
  <c r="K11637" i="3"/>
  <c r="K10234" i="3"/>
  <c r="K12281" i="3"/>
  <c r="L164" i="3"/>
  <c r="K164" i="3"/>
  <c r="E164" i="3" s="1"/>
  <c r="I17474" i="3"/>
  <c r="I8183" i="3"/>
  <c r="K17884" i="3"/>
  <c r="K4328" i="3"/>
  <c r="I17886" i="3"/>
  <c r="I10236" i="3"/>
  <c r="I12283" i="3"/>
  <c r="I1669" i="3"/>
  <c r="I18745" i="3"/>
  <c r="I19752" i="3"/>
  <c r="K6073" i="3"/>
  <c r="K20769" i="3"/>
  <c r="K18307" i="3"/>
  <c r="K923" i="3"/>
  <c r="I12934" i="3"/>
  <c r="I4330" i="3"/>
  <c r="I6075" i="3"/>
  <c r="I20771" i="3"/>
  <c r="I18309" i="3"/>
  <c r="I925" i="3"/>
  <c r="K14423" i="3"/>
  <c r="K7871" i="3"/>
  <c r="K9507" i="3"/>
  <c r="I2477" i="3"/>
  <c r="L8810" i="3"/>
  <c r="K8181" i="3"/>
  <c r="I14425" i="3"/>
  <c r="I7873" i="3"/>
  <c r="I9509" i="3"/>
  <c r="K1667" i="3"/>
  <c r="K18743" i="3"/>
  <c r="K15934" i="3"/>
  <c r="K8511" i="3"/>
  <c r="I15936" i="3"/>
  <c r="K19750" i="3"/>
  <c r="I11639" i="3"/>
  <c r="I8513" i="3"/>
  <c r="I9510" i="3" l="1"/>
  <c r="I6076" i="3"/>
  <c r="I18746" i="3"/>
  <c r="L15935" i="3"/>
  <c r="I19753" i="3"/>
  <c r="I17887" i="3"/>
  <c r="I2478" i="3"/>
  <c r="L8512" i="3"/>
  <c r="I15937" i="3"/>
  <c r="L9508" i="3"/>
  <c r="L2476" i="3"/>
  <c r="L6074" i="3"/>
  <c r="L18744" i="3"/>
  <c r="L924" i="3"/>
  <c r="L1668" i="3"/>
  <c r="L165" i="3"/>
  <c r="K165" i="3"/>
  <c r="L7872" i="3"/>
  <c r="I7874" i="3"/>
  <c r="I926" i="3"/>
  <c r="L4329" i="3"/>
  <c r="I1670" i="3"/>
  <c r="K8811" i="3"/>
  <c r="I167" i="3"/>
  <c r="L14424" i="3"/>
  <c r="I4331" i="3"/>
  <c r="L12282" i="3"/>
  <c r="I8813" i="3"/>
  <c r="L11638" i="3"/>
  <c r="I14426" i="3"/>
  <c r="L18308" i="3"/>
  <c r="L12933" i="3"/>
  <c r="I12284" i="3"/>
  <c r="I8514" i="3"/>
  <c r="I11640" i="3"/>
  <c r="I18310" i="3"/>
  <c r="I12935" i="3"/>
  <c r="L10235" i="3"/>
  <c r="I10237" i="3"/>
  <c r="L8182" i="3"/>
  <c r="I8184" i="3"/>
  <c r="L20770" i="3"/>
  <c r="L17473" i="3"/>
  <c r="L11026" i="3"/>
  <c r="I20772" i="3"/>
  <c r="L19751" i="3"/>
  <c r="L17885" i="3"/>
  <c r="I17475" i="3"/>
  <c r="I11028" i="3"/>
  <c r="E165" i="3" l="1"/>
  <c r="I1671" i="3"/>
  <c r="K19752" i="3"/>
  <c r="K8183" i="3"/>
  <c r="I17888" i="3"/>
  <c r="I19754" i="3"/>
  <c r="I8185" i="3"/>
  <c r="I11029" i="3"/>
  <c r="I18311" i="3"/>
  <c r="K4330" i="3"/>
  <c r="K11639" i="3"/>
  <c r="I4332" i="3"/>
  <c r="I20773" i="3"/>
  <c r="K1669" i="3"/>
  <c r="K15936" i="3"/>
  <c r="K10236" i="3"/>
  <c r="K8513" i="3"/>
  <c r="I14427" i="3"/>
  <c r="K925" i="3"/>
  <c r="I15938" i="3"/>
  <c r="I927" i="3"/>
  <c r="K18745" i="3"/>
  <c r="K17474" i="3"/>
  <c r="L166" i="3"/>
  <c r="K166" i="3"/>
  <c r="K7873" i="3"/>
  <c r="I18747" i="3"/>
  <c r="K14425" i="3"/>
  <c r="I10238" i="3"/>
  <c r="I8515" i="3"/>
  <c r="K12283" i="3"/>
  <c r="I168" i="3"/>
  <c r="I7875" i="3"/>
  <c r="K6075" i="3"/>
  <c r="I12936" i="3"/>
  <c r="K11027" i="3"/>
  <c r="K18309" i="3"/>
  <c r="I12285" i="3"/>
  <c r="L8812" i="3"/>
  <c r="K2477" i="3"/>
  <c r="I6077" i="3"/>
  <c r="I17476" i="3"/>
  <c r="I11641" i="3"/>
  <c r="I2479" i="3"/>
  <c r="K9509" i="3"/>
  <c r="I8814" i="3"/>
  <c r="K20771" i="3"/>
  <c r="K12934" i="3"/>
  <c r="K17886" i="3"/>
  <c r="I9511" i="3"/>
  <c r="E166" i="3" l="1"/>
  <c r="I17889" i="3"/>
  <c r="I17477" i="3"/>
  <c r="I7876" i="3"/>
  <c r="L14426" i="3"/>
  <c r="I8815" i="3"/>
  <c r="L6076" i="3"/>
  <c r="I14428" i="3"/>
  <c r="I6078" i="3"/>
  <c r="I169" i="3"/>
  <c r="L18746" i="3"/>
  <c r="L18310" i="3"/>
  <c r="L9510" i="3"/>
  <c r="L17475" i="3"/>
  <c r="L167" i="3"/>
  <c r="K167" i="3"/>
  <c r="I18748" i="3"/>
  <c r="L20772" i="3"/>
  <c r="I18312" i="3"/>
  <c r="L11640" i="3"/>
  <c r="L10237" i="3"/>
  <c r="I9512" i="3"/>
  <c r="L926" i="3"/>
  <c r="I20774" i="3"/>
  <c r="L11028" i="3"/>
  <c r="L2478" i="3"/>
  <c r="I928" i="3"/>
  <c r="I11030" i="3"/>
  <c r="L7874" i="3"/>
  <c r="I2480" i="3"/>
  <c r="L12935" i="3"/>
  <c r="L15937" i="3"/>
  <c r="L4331" i="3"/>
  <c r="L8184" i="3"/>
  <c r="I12286" i="3"/>
  <c r="I12937" i="3"/>
  <c r="L8514" i="3"/>
  <c r="I15939" i="3"/>
  <c r="I4333" i="3"/>
  <c r="I8186" i="3"/>
  <c r="L1670" i="3"/>
  <c r="K8813" i="3"/>
  <c r="I8516" i="3"/>
  <c r="L19753" i="3"/>
  <c r="I1672" i="3"/>
  <c r="I19755" i="3"/>
  <c r="I11642" i="3"/>
  <c r="L12284" i="3"/>
  <c r="I10239" i="3"/>
  <c r="L17887" i="3"/>
  <c r="E167" i="3" l="1"/>
  <c r="K9511" i="3"/>
  <c r="K11029" i="3"/>
  <c r="I9513" i="3"/>
  <c r="I8187" i="3"/>
  <c r="I11031" i="3"/>
  <c r="K14427" i="3"/>
  <c r="L8814" i="3"/>
  <c r="K4332" i="3"/>
  <c r="I14429" i="3"/>
  <c r="I8816" i="3"/>
  <c r="I18749" i="3"/>
  <c r="I1673" i="3"/>
  <c r="I4334" i="3"/>
  <c r="K12936" i="3"/>
  <c r="K927" i="3"/>
  <c r="K7875" i="3"/>
  <c r="I10240" i="3"/>
  <c r="I8517" i="3"/>
  <c r="K15938" i="3"/>
  <c r="I12938" i="3"/>
  <c r="I929" i="3"/>
  <c r="I7877" i="3"/>
  <c r="K10238" i="3"/>
  <c r="K8185" i="3"/>
  <c r="K11641" i="3"/>
  <c r="I15940" i="3"/>
  <c r="K17476" i="3"/>
  <c r="I6079" i="3"/>
  <c r="K1671" i="3"/>
  <c r="K8515" i="3"/>
  <c r="I11643" i="3"/>
  <c r="K20773" i="3"/>
  <c r="I17478" i="3"/>
  <c r="K19754" i="3"/>
  <c r="K2479" i="3"/>
  <c r="I20775" i="3"/>
  <c r="K18311" i="3"/>
  <c r="L168" i="3"/>
  <c r="K168" i="3"/>
  <c r="E168" i="3" s="1"/>
  <c r="K17888" i="3"/>
  <c r="I19756" i="3"/>
  <c r="K12285" i="3"/>
  <c r="I2481" i="3"/>
  <c r="I18313" i="3"/>
  <c r="I170" i="3"/>
  <c r="I17890" i="3"/>
  <c r="I12287" i="3"/>
  <c r="K18747" i="3"/>
  <c r="K6077" i="3"/>
  <c r="L8186" i="3" l="1"/>
  <c r="I12288" i="3"/>
  <c r="L19755" i="3"/>
  <c r="L7876" i="3"/>
  <c r="L10239" i="3"/>
  <c r="L4333" i="3"/>
  <c r="I8188" i="3"/>
  <c r="L17889" i="3"/>
  <c r="I19757" i="3"/>
  <c r="L15939" i="3"/>
  <c r="I7878" i="3"/>
  <c r="I10241" i="3"/>
  <c r="I4335" i="3"/>
  <c r="L9512" i="3"/>
  <c r="L12286" i="3"/>
  <c r="I15941" i="3"/>
  <c r="L1672" i="3"/>
  <c r="I9514" i="3"/>
  <c r="L928" i="3"/>
  <c r="I1674" i="3"/>
  <c r="I17891" i="3"/>
  <c r="I930" i="3"/>
  <c r="L18748" i="3"/>
  <c r="L169" i="3"/>
  <c r="K169" i="3"/>
  <c r="L18312" i="3"/>
  <c r="L17477" i="3"/>
  <c r="L12937" i="3"/>
  <c r="I18750" i="3"/>
  <c r="I171" i="3"/>
  <c r="I18314" i="3"/>
  <c r="I17479" i="3"/>
  <c r="L6078" i="3"/>
  <c r="I12939" i="3"/>
  <c r="I11644" i="3"/>
  <c r="I8518" i="3"/>
  <c r="L2480" i="3"/>
  <c r="I6080" i="3"/>
  <c r="K8815" i="3"/>
  <c r="I2482" i="3"/>
  <c r="I8817" i="3"/>
  <c r="L20774" i="3"/>
  <c r="L14428" i="3"/>
  <c r="L11030" i="3"/>
  <c r="I20776" i="3"/>
  <c r="L11642" i="3"/>
  <c r="L8516" i="3"/>
  <c r="I14430" i="3"/>
  <c r="I11032" i="3"/>
  <c r="E169" i="3" l="1"/>
  <c r="I20777" i="3"/>
  <c r="I17480" i="3"/>
  <c r="I931" i="3"/>
  <c r="I11033" i="3"/>
  <c r="K929" i="3"/>
  <c r="K14429" i="3"/>
  <c r="I14431" i="3"/>
  <c r="K9513" i="3"/>
  <c r="K12287" i="3"/>
  <c r="K8517" i="3"/>
  <c r="K11643" i="3"/>
  <c r="K18313" i="3"/>
  <c r="I9515" i="3"/>
  <c r="I12289" i="3"/>
  <c r="I8519" i="3"/>
  <c r="L8816" i="3"/>
  <c r="I11645" i="3"/>
  <c r="I18315" i="3"/>
  <c r="K17890" i="3"/>
  <c r="K4334" i="3"/>
  <c r="K19756" i="3"/>
  <c r="L170" i="3"/>
  <c r="K170" i="3"/>
  <c r="E170" i="3" s="1"/>
  <c r="I17892" i="3"/>
  <c r="I4336" i="3"/>
  <c r="I19758" i="3"/>
  <c r="K12938" i="3"/>
  <c r="I172" i="3"/>
  <c r="K10240" i="3"/>
  <c r="I8818" i="3"/>
  <c r="K6079" i="3"/>
  <c r="I12940" i="3"/>
  <c r="K18749" i="3"/>
  <c r="K1673" i="3"/>
  <c r="I10242" i="3"/>
  <c r="I6081" i="3"/>
  <c r="I18751" i="3"/>
  <c r="I1675" i="3"/>
  <c r="K15940" i="3"/>
  <c r="K7877" i="3"/>
  <c r="I15942" i="3"/>
  <c r="I7879" i="3"/>
  <c r="K8187" i="3"/>
  <c r="I8189" i="3"/>
  <c r="K2481" i="3"/>
  <c r="K11031" i="3"/>
  <c r="K20775" i="3"/>
  <c r="I2483" i="3"/>
  <c r="K17478" i="3"/>
  <c r="L19757" i="3" l="1"/>
  <c r="I4337" i="3"/>
  <c r="L8518" i="3"/>
  <c r="I932" i="3"/>
  <c r="L17891" i="3"/>
  <c r="I8520" i="3"/>
  <c r="I7880" i="3"/>
  <c r="I17893" i="3"/>
  <c r="L12288" i="3"/>
  <c r="L15941" i="3"/>
  <c r="K8817" i="3"/>
  <c r="I12290" i="3"/>
  <c r="L18750" i="3"/>
  <c r="I8819" i="3"/>
  <c r="L7878" i="3"/>
  <c r="L171" i="3"/>
  <c r="K171" i="3"/>
  <c r="I18752" i="3"/>
  <c r="I173" i="3"/>
  <c r="L18314" i="3"/>
  <c r="I15943" i="3"/>
  <c r="I18316" i="3"/>
  <c r="L9514" i="3"/>
  <c r="L11032" i="3"/>
  <c r="L17479" i="3"/>
  <c r="L1674" i="3"/>
  <c r="I1676" i="3"/>
  <c r="L6080" i="3"/>
  <c r="L11644" i="3"/>
  <c r="I9516" i="3"/>
  <c r="I11034" i="3"/>
  <c r="I17481" i="3"/>
  <c r="I6082" i="3"/>
  <c r="I11646" i="3"/>
  <c r="L20776" i="3"/>
  <c r="I20778" i="3"/>
  <c r="L10241" i="3"/>
  <c r="L2482" i="3"/>
  <c r="L8188" i="3"/>
  <c r="I10243" i="3"/>
  <c r="L12939" i="3"/>
  <c r="I19759" i="3"/>
  <c r="L14430" i="3"/>
  <c r="I2484" i="3"/>
  <c r="I8190" i="3"/>
  <c r="I12941" i="3"/>
  <c r="L4335" i="3"/>
  <c r="I14432" i="3"/>
  <c r="L930" i="3"/>
  <c r="E171" i="3" l="1"/>
  <c r="K14431" i="3"/>
  <c r="I19760" i="3"/>
  <c r="K17480" i="3"/>
  <c r="K8519" i="3"/>
  <c r="I17482" i="3"/>
  <c r="K18315" i="3"/>
  <c r="I8521" i="3"/>
  <c r="K19758" i="3"/>
  <c r="I18317" i="3"/>
  <c r="I14433" i="3"/>
  <c r="K11033" i="3"/>
  <c r="K2483" i="3"/>
  <c r="K11645" i="3"/>
  <c r="I11035" i="3"/>
  <c r="L8818" i="3"/>
  <c r="I2485" i="3"/>
  <c r="I11647" i="3"/>
  <c r="K1675" i="3"/>
  <c r="L172" i="3"/>
  <c r="K172" i="3"/>
  <c r="E172" i="3" s="1"/>
  <c r="I8820" i="3"/>
  <c r="K17892" i="3"/>
  <c r="K10242" i="3"/>
  <c r="K20777" i="3"/>
  <c r="K9515" i="3"/>
  <c r="I1677" i="3"/>
  <c r="I174" i="3"/>
  <c r="I17894" i="3"/>
  <c r="K4336" i="3"/>
  <c r="I10244" i="3"/>
  <c r="I20779" i="3"/>
  <c r="I9517" i="3"/>
  <c r="I4338" i="3"/>
  <c r="K8189" i="3"/>
  <c r="I8191" i="3"/>
  <c r="K7879" i="3"/>
  <c r="K12940" i="3"/>
  <c r="K15942" i="3"/>
  <c r="K18751" i="3"/>
  <c r="I7881" i="3"/>
  <c r="I12942" i="3"/>
  <c r="K6081" i="3"/>
  <c r="I15944" i="3"/>
  <c r="I18753" i="3"/>
  <c r="K12289" i="3"/>
  <c r="K931" i="3"/>
  <c r="I6083" i="3"/>
  <c r="I12291" i="3"/>
  <c r="I933" i="3"/>
  <c r="L17481" i="3" l="1"/>
  <c r="I12943" i="3"/>
  <c r="L17893" i="3"/>
  <c r="I17483" i="3"/>
  <c r="L19759" i="3"/>
  <c r="L18752" i="3"/>
  <c r="L7880" i="3"/>
  <c r="L8190" i="3"/>
  <c r="L9516" i="3"/>
  <c r="L8520" i="3"/>
  <c r="I19761" i="3"/>
  <c r="I17895" i="3"/>
  <c r="L6082" i="3"/>
  <c r="I18754" i="3"/>
  <c r="I7882" i="3"/>
  <c r="I8192" i="3"/>
  <c r="I9518" i="3"/>
  <c r="L173" i="3"/>
  <c r="K173" i="3"/>
  <c r="L14432" i="3"/>
  <c r="I8522" i="3"/>
  <c r="L20778" i="3"/>
  <c r="I175" i="3"/>
  <c r="L11034" i="3"/>
  <c r="I14434" i="3"/>
  <c r="I15945" i="3"/>
  <c r="I20780" i="3"/>
  <c r="L1676" i="3"/>
  <c r="L11646" i="3"/>
  <c r="I11036" i="3"/>
  <c r="I6084" i="3"/>
  <c r="L15943" i="3"/>
  <c r="L932" i="3"/>
  <c r="I934" i="3"/>
  <c r="L10243" i="3"/>
  <c r="I1678" i="3"/>
  <c r="I11648" i="3"/>
  <c r="L4337" i="3"/>
  <c r="I10245" i="3"/>
  <c r="L2484" i="3"/>
  <c r="L12290" i="3"/>
  <c r="I4339" i="3"/>
  <c r="I2486" i="3"/>
  <c r="L18316" i="3"/>
  <c r="K8819" i="3"/>
  <c r="I18318" i="3"/>
  <c r="I12292" i="3"/>
  <c r="L12941" i="3"/>
  <c r="I8821" i="3"/>
  <c r="E173" i="3" l="1"/>
  <c r="K10244" i="3"/>
  <c r="I1679" i="3"/>
  <c r="K6083" i="3"/>
  <c r="I8523" i="3"/>
  <c r="K17894" i="3"/>
  <c r="K12942" i="3"/>
  <c r="I6085" i="3"/>
  <c r="K9517" i="3"/>
  <c r="I17896" i="3"/>
  <c r="I12944" i="3"/>
  <c r="I9519" i="3"/>
  <c r="K19760" i="3"/>
  <c r="K20779" i="3"/>
  <c r="K8191" i="3"/>
  <c r="I19762" i="3"/>
  <c r="K12291" i="3"/>
  <c r="I12293" i="3"/>
  <c r="I20781" i="3"/>
  <c r="I8193" i="3"/>
  <c r="K17482" i="3"/>
  <c r="K933" i="3"/>
  <c r="K18317" i="3"/>
  <c r="K2485" i="3"/>
  <c r="I935" i="3"/>
  <c r="K11035" i="3"/>
  <c r="L174" i="3"/>
  <c r="K174" i="3"/>
  <c r="K7881" i="3"/>
  <c r="I17484" i="3"/>
  <c r="I18319" i="3"/>
  <c r="I2487" i="3"/>
  <c r="K11647" i="3"/>
  <c r="I11037" i="3"/>
  <c r="K15944" i="3"/>
  <c r="I176" i="3"/>
  <c r="I7883" i="3"/>
  <c r="I15946" i="3"/>
  <c r="K18753" i="3"/>
  <c r="I4340" i="3"/>
  <c r="I18755" i="3"/>
  <c r="K4338" i="3"/>
  <c r="I11649" i="3"/>
  <c r="L8820" i="3"/>
  <c r="I8822" i="3"/>
  <c r="I10246" i="3"/>
  <c r="K14433" i="3"/>
  <c r="K1677" i="3"/>
  <c r="I14435" i="3"/>
  <c r="K8521" i="3"/>
  <c r="E174" i="3" l="1"/>
  <c r="I17485" i="3"/>
  <c r="I19763" i="3"/>
  <c r="L8522" i="3"/>
  <c r="L9518" i="3"/>
  <c r="I8524" i="3"/>
  <c r="L18754" i="3"/>
  <c r="L15945" i="3"/>
  <c r="I11038" i="3"/>
  <c r="L20780" i="3"/>
  <c r="I9520" i="3"/>
  <c r="I15947" i="3"/>
  <c r="I20782" i="3"/>
  <c r="L6084" i="3"/>
  <c r="L10245" i="3"/>
  <c r="I18756" i="3"/>
  <c r="I10247" i="3"/>
  <c r="L4339" i="3"/>
  <c r="L12292" i="3"/>
  <c r="L12943" i="3"/>
  <c r="I6086" i="3"/>
  <c r="L11036" i="3"/>
  <c r="K8821" i="3"/>
  <c r="I4341" i="3"/>
  <c r="L7882" i="3"/>
  <c r="I12294" i="3"/>
  <c r="I12945" i="3"/>
  <c r="L1678" i="3"/>
  <c r="I7884" i="3"/>
  <c r="L2486" i="3"/>
  <c r="L934" i="3"/>
  <c r="I1680" i="3"/>
  <c r="L14434" i="3"/>
  <c r="I2488" i="3"/>
  <c r="I936" i="3"/>
  <c r="I14436" i="3"/>
  <c r="L175" i="3"/>
  <c r="K175" i="3"/>
  <c r="L18318" i="3"/>
  <c r="L17895" i="3"/>
  <c r="I177" i="3"/>
  <c r="I18320" i="3"/>
  <c r="L8192" i="3"/>
  <c r="I17897" i="3"/>
  <c r="L11648" i="3"/>
  <c r="L17483" i="3"/>
  <c r="I8194" i="3"/>
  <c r="I8823" i="3"/>
  <c r="I11650" i="3"/>
  <c r="L19761" i="3"/>
  <c r="E175" i="3" l="1"/>
  <c r="K9519" i="3"/>
  <c r="K1679" i="3"/>
  <c r="K7883" i="3"/>
  <c r="I9521" i="3"/>
  <c r="K19762" i="3"/>
  <c r="K14435" i="3"/>
  <c r="I1681" i="3"/>
  <c r="I7885" i="3"/>
  <c r="K6085" i="3"/>
  <c r="I19764" i="3"/>
  <c r="I14437" i="3"/>
  <c r="I6087" i="3"/>
  <c r="K18319" i="3"/>
  <c r="K4340" i="3"/>
  <c r="K8523" i="3"/>
  <c r="I11651" i="3"/>
  <c r="I18321" i="3"/>
  <c r="K935" i="3"/>
  <c r="I4342" i="3"/>
  <c r="K10246" i="3"/>
  <c r="K20781" i="3"/>
  <c r="I8525" i="3"/>
  <c r="L8822" i="3"/>
  <c r="I937" i="3"/>
  <c r="K12944" i="3"/>
  <c r="I10248" i="3"/>
  <c r="I20783" i="3"/>
  <c r="K11649" i="3"/>
  <c r="L176" i="3"/>
  <c r="K176" i="3"/>
  <c r="I8824" i="3"/>
  <c r="I17898" i="3"/>
  <c r="I178" i="3"/>
  <c r="I12946" i="3"/>
  <c r="K18755" i="3"/>
  <c r="K17484" i="3"/>
  <c r="K8193" i="3"/>
  <c r="K2487" i="3"/>
  <c r="K12293" i="3"/>
  <c r="I18757" i="3"/>
  <c r="K11037" i="3"/>
  <c r="I17486" i="3"/>
  <c r="K17896" i="3"/>
  <c r="I8195" i="3"/>
  <c r="I2489" i="3"/>
  <c r="I12295" i="3"/>
  <c r="I11039" i="3"/>
  <c r="K15946" i="3"/>
  <c r="I15948" i="3"/>
  <c r="E176" i="3" l="1"/>
  <c r="L17485" i="3"/>
  <c r="I4343" i="3"/>
  <c r="L7884" i="3"/>
  <c r="I17487" i="3"/>
  <c r="L11650" i="3"/>
  <c r="L14436" i="3"/>
  <c r="I7886" i="3"/>
  <c r="I11652" i="3"/>
  <c r="I14438" i="3"/>
  <c r="L1680" i="3"/>
  <c r="L8524" i="3"/>
  <c r="I1682" i="3"/>
  <c r="I8526" i="3"/>
  <c r="L177" i="3"/>
  <c r="K177" i="3"/>
  <c r="L936" i="3"/>
  <c r="L19763" i="3"/>
  <c r="L11038" i="3"/>
  <c r="I11040" i="3"/>
  <c r="L8194" i="3"/>
  <c r="L18756" i="3"/>
  <c r="I179" i="3"/>
  <c r="I938" i="3"/>
  <c r="I19765" i="3"/>
  <c r="L9520" i="3"/>
  <c r="I8196" i="3"/>
  <c r="I18758" i="3"/>
  <c r="L17897" i="3"/>
  <c r="I9522" i="3"/>
  <c r="I17899" i="3"/>
  <c r="L20782" i="3"/>
  <c r="L12294" i="3"/>
  <c r="I12296" i="3"/>
  <c r="L12945" i="3"/>
  <c r="K8823" i="3"/>
  <c r="I20784" i="3"/>
  <c r="L6086" i="3"/>
  <c r="L15947" i="3"/>
  <c r="I15949" i="3"/>
  <c r="L2488" i="3"/>
  <c r="I12947" i="3"/>
  <c r="I8825" i="3"/>
  <c r="L10247" i="3"/>
  <c r="L18320" i="3"/>
  <c r="I6088" i="3"/>
  <c r="I2490" i="3"/>
  <c r="I10249" i="3"/>
  <c r="L4341" i="3"/>
  <c r="I18322" i="3"/>
  <c r="E177" i="3" l="1"/>
  <c r="I180" i="3"/>
  <c r="K8525" i="3"/>
  <c r="I8527" i="3"/>
  <c r="I6089" i="3"/>
  <c r="K19764" i="3"/>
  <c r="K4342" i="3"/>
  <c r="K12946" i="3"/>
  <c r="I19766" i="3"/>
  <c r="I4344" i="3"/>
  <c r="K10248" i="3"/>
  <c r="K12295" i="3"/>
  <c r="I12948" i="3"/>
  <c r="I12297" i="3"/>
  <c r="K17898" i="3"/>
  <c r="K14437" i="3"/>
  <c r="K7885" i="3"/>
  <c r="K17486" i="3"/>
  <c r="K2489" i="3"/>
  <c r="K18321" i="3"/>
  <c r="I2491" i="3"/>
  <c r="K15948" i="3"/>
  <c r="I17900" i="3"/>
  <c r="K18757" i="3"/>
  <c r="K937" i="3"/>
  <c r="K11039" i="3"/>
  <c r="I14439" i="3"/>
  <c r="I7887" i="3"/>
  <c r="I17488" i="3"/>
  <c r="I18759" i="3"/>
  <c r="I939" i="3"/>
  <c r="I11041" i="3"/>
  <c r="K1681" i="3"/>
  <c r="I10250" i="3"/>
  <c r="I18323" i="3"/>
  <c r="K20783" i="3"/>
  <c r="K8195" i="3"/>
  <c r="I1683" i="3"/>
  <c r="K11651" i="3"/>
  <c r="I15950" i="3"/>
  <c r="L8824" i="3"/>
  <c r="I20785" i="3"/>
  <c r="K9521" i="3"/>
  <c r="I8197" i="3"/>
  <c r="I11653" i="3"/>
  <c r="K6087" i="3"/>
  <c r="I8826" i="3"/>
  <c r="I9523" i="3"/>
  <c r="L178" i="3"/>
  <c r="K178" i="3"/>
  <c r="E178" i="3" s="1"/>
  <c r="I9524" i="3" l="1"/>
  <c r="L14438" i="3"/>
  <c r="K8825" i="3"/>
  <c r="L18322" i="3"/>
  <c r="L11040" i="3"/>
  <c r="I14440" i="3"/>
  <c r="L17899" i="3"/>
  <c r="L19765" i="3"/>
  <c r="I8827" i="3"/>
  <c r="L20784" i="3"/>
  <c r="I18324" i="3"/>
  <c r="I11042" i="3"/>
  <c r="I17901" i="3"/>
  <c r="I19767" i="3"/>
  <c r="L6088" i="3"/>
  <c r="I20786" i="3"/>
  <c r="L1682" i="3"/>
  <c r="L10249" i="3"/>
  <c r="L938" i="3"/>
  <c r="I6090" i="3"/>
  <c r="I1684" i="3"/>
  <c r="I10251" i="3"/>
  <c r="I940" i="3"/>
  <c r="L18758" i="3"/>
  <c r="L11652" i="3"/>
  <c r="I18760" i="3"/>
  <c r="L12296" i="3"/>
  <c r="I11654" i="3"/>
  <c r="L2490" i="3"/>
  <c r="I12298" i="3"/>
  <c r="L4343" i="3"/>
  <c r="L8526" i="3"/>
  <c r="L8196" i="3"/>
  <c r="L17487" i="3"/>
  <c r="I2492" i="3"/>
  <c r="L12947" i="3"/>
  <c r="I4345" i="3"/>
  <c r="I8528" i="3"/>
  <c r="L179" i="3"/>
  <c r="K179" i="3"/>
  <c r="I8198" i="3"/>
  <c r="L15949" i="3"/>
  <c r="I17489" i="3"/>
  <c r="I12949" i="3"/>
  <c r="I181" i="3"/>
  <c r="I15951" i="3"/>
  <c r="L7886" i="3"/>
  <c r="L9522" i="3"/>
  <c r="I7888" i="3"/>
  <c r="E179" i="3" l="1"/>
  <c r="I4346" i="3"/>
  <c r="I11655" i="3"/>
  <c r="K939" i="3"/>
  <c r="K17900" i="3"/>
  <c r="I941" i="3"/>
  <c r="I17902" i="3"/>
  <c r="K10250" i="3"/>
  <c r="K11041" i="3"/>
  <c r="K8197" i="3"/>
  <c r="I10252" i="3"/>
  <c r="I11043" i="3"/>
  <c r="K2491" i="3"/>
  <c r="K18759" i="3"/>
  <c r="K1683" i="3"/>
  <c r="K18323" i="3"/>
  <c r="K15950" i="3"/>
  <c r="I8199" i="3"/>
  <c r="I15952" i="3"/>
  <c r="I2493" i="3"/>
  <c r="I18761" i="3"/>
  <c r="I1685" i="3"/>
  <c r="K20785" i="3"/>
  <c r="I18325" i="3"/>
  <c r="K14439" i="3"/>
  <c r="K12297" i="3"/>
  <c r="K6089" i="3"/>
  <c r="I20787" i="3"/>
  <c r="I14441" i="3"/>
  <c r="I12299" i="3"/>
  <c r="I6091" i="3"/>
  <c r="K9523" i="3"/>
  <c r="I182" i="3"/>
  <c r="K7887" i="3"/>
  <c r="K12948" i="3"/>
  <c r="I9525" i="3"/>
  <c r="K8527" i="3"/>
  <c r="L8826" i="3"/>
  <c r="I17490" i="3"/>
  <c r="L180" i="3"/>
  <c r="K180" i="3"/>
  <c r="E180" i="3" s="1"/>
  <c r="I7889" i="3"/>
  <c r="I12950" i="3"/>
  <c r="K17488" i="3"/>
  <c r="I8529" i="3"/>
  <c r="K19766" i="3"/>
  <c r="I8828" i="3"/>
  <c r="K4344" i="3"/>
  <c r="K11653" i="3"/>
  <c r="I19768" i="3"/>
  <c r="I2494" i="3" l="1"/>
  <c r="L20786" i="3"/>
  <c r="L17901" i="3"/>
  <c r="I20788" i="3"/>
  <c r="L18324" i="3"/>
  <c r="I17903" i="3"/>
  <c r="L6090" i="3"/>
  <c r="I18326" i="3"/>
  <c r="L940" i="3"/>
  <c r="L11654" i="3"/>
  <c r="K8827" i="3"/>
  <c r="I12951" i="3"/>
  <c r="I6092" i="3"/>
  <c r="L11042" i="3"/>
  <c r="I942" i="3"/>
  <c r="I11656" i="3"/>
  <c r="I8829" i="3"/>
  <c r="L12949" i="3"/>
  <c r="L7888" i="3"/>
  <c r="L12298" i="3"/>
  <c r="L15951" i="3"/>
  <c r="I11044" i="3"/>
  <c r="L8528" i="3"/>
  <c r="I7890" i="3"/>
  <c r="I12300" i="3"/>
  <c r="I15953" i="3"/>
  <c r="L10251" i="3"/>
  <c r="L4345" i="3"/>
  <c r="L19767" i="3"/>
  <c r="I19769" i="3"/>
  <c r="I8530" i="3"/>
  <c r="L9524" i="3"/>
  <c r="L1684" i="3"/>
  <c r="L8198" i="3"/>
  <c r="I10253" i="3"/>
  <c r="I4347" i="3"/>
  <c r="L17489" i="3"/>
  <c r="I9526" i="3"/>
  <c r="L181" i="3"/>
  <c r="K181" i="3"/>
  <c r="I1686" i="3"/>
  <c r="I8200" i="3"/>
  <c r="I17491" i="3"/>
  <c r="I183" i="3"/>
  <c r="L18760" i="3"/>
  <c r="L14440" i="3"/>
  <c r="I18762" i="3"/>
  <c r="I14442" i="3"/>
  <c r="L2492" i="3"/>
  <c r="E181" i="3" l="1"/>
  <c r="K8199" i="3"/>
  <c r="K1685" i="3"/>
  <c r="K19768" i="3"/>
  <c r="K941" i="3"/>
  <c r="K12950" i="3"/>
  <c r="K18761" i="3"/>
  <c r="L182" i="3"/>
  <c r="K182" i="3"/>
  <c r="E182" i="3" s="1"/>
  <c r="I1687" i="3"/>
  <c r="K9525" i="3"/>
  <c r="I19770" i="3"/>
  <c r="K15952" i="3"/>
  <c r="I943" i="3"/>
  <c r="I12952" i="3"/>
  <c r="K18325" i="3"/>
  <c r="I9527" i="3"/>
  <c r="I15954" i="3"/>
  <c r="I18327" i="3"/>
  <c r="K20787" i="3"/>
  <c r="I18763" i="3"/>
  <c r="I184" i="3"/>
  <c r="K11043" i="3"/>
  <c r="I20789" i="3"/>
  <c r="K14441" i="3"/>
  <c r="K17490" i="3"/>
  <c r="K12299" i="3"/>
  <c r="I11045" i="3"/>
  <c r="K2493" i="3"/>
  <c r="I14443" i="3"/>
  <c r="I17492" i="3"/>
  <c r="I12301" i="3"/>
  <c r="I2495" i="3"/>
  <c r="K4346" i="3"/>
  <c r="I4348" i="3"/>
  <c r="K10252" i="3"/>
  <c r="K7889" i="3"/>
  <c r="L8828" i="3"/>
  <c r="K6091" i="3"/>
  <c r="K17902" i="3"/>
  <c r="I10254" i="3"/>
  <c r="I7891" i="3"/>
  <c r="I8830" i="3"/>
  <c r="I6093" i="3"/>
  <c r="I17904" i="3"/>
  <c r="K8529" i="3"/>
  <c r="K11655" i="3"/>
  <c r="I8201" i="3"/>
  <c r="I8531" i="3"/>
  <c r="I11657" i="3"/>
  <c r="L10253" i="3" l="1"/>
  <c r="L183" i="3"/>
  <c r="K183" i="3"/>
  <c r="I1688" i="3"/>
  <c r="I11658" i="3"/>
  <c r="L8530" i="3"/>
  <c r="I10255" i="3"/>
  <c r="I185" i="3"/>
  <c r="L15953" i="3"/>
  <c r="L4347" i="3"/>
  <c r="I8532" i="3"/>
  <c r="L17903" i="3"/>
  <c r="I4349" i="3"/>
  <c r="L11044" i="3"/>
  <c r="L18762" i="3"/>
  <c r="I15955" i="3"/>
  <c r="I6094" i="3"/>
  <c r="L11656" i="3"/>
  <c r="I18764" i="3"/>
  <c r="L9526" i="3"/>
  <c r="L8200" i="3"/>
  <c r="I17905" i="3"/>
  <c r="I11046" i="3"/>
  <c r="I8202" i="3"/>
  <c r="L6092" i="3"/>
  <c r="L12300" i="3"/>
  <c r="L20788" i="3"/>
  <c r="I9528" i="3"/>
  <c r="I12302" i="3"/>
  <c r="I20790" i="3"/>
  <c r="L19769" i="3"/>
  <c r="L17491" i="3"/>
  <c r="I19771" i="3"/>
  <c r="K8829" i="3"/>
  <c r="I8831" i="3"/>
  <c r="I17493" i="3"/>
  <c r="L14442" i="3"/>
  <c r="L18326" i="3"/>
  <c r="L12951" i="3"/>
  <c r="L7890" i="3"/>
  <c r="I14444" i="3"/>
  <c r="I18328" i="3"/>
  <c r="I12953" i="3"/>
  <c r="I7892" i="3"/>
  <c r="L2494" i="3"/>
  <c r="L942" i="3"/>
  <c r="I2496" i="3"/>
  <c r="I944" i="3"/>
  <c r="L1686" i="3"/>
  <c r="E183" i="3" l="1"/>
  <c r="I8533" i="3"/>
  <c r="L184" i="3"/>
  <c r="K184" i="3"/>
  <c r="E184" i="3" s="1"/>
  <c r="I186" i="3"/>
  <c r="I7893" i="3"/>
  <c r="K19770" i="3"/>
  <c r="I14445" i="3"/>
  <c r="I19772" i="3"/>
  <c r="K6093" i="3"/>
  <c r="K10254" i="3"/>
  <c r="K1687" i="3"/>
  <c r="K7891" i="3"/>
  <c r="K17492" i="3"/>
  <c r="I6095" i="3"/>
  <c r="I10256" i="3"/>
  <c r="I1689" i="3"/>
  <c r="I17494" i="3"/>
  <c r="L8830" i="3"/>
  <c r="K9527" i="3"/>
  <c r="K8201" i="3"/>
  <c r="K4348" i="3"/>
  <c r="K943" i="3"/>
  <c r="K12952" i="3"/>
  <c r="I8832" i="3"/>
  <c r="K20789" i="3"/>
  <c r="I9529" i="3"/>
  <c r="I8203" i="3"/>
  <c r="I4350" i="3"/>
  <c r="I12954" i="3"/>
  <c r="I20791" i="3"/>
  <c r="K11045" i="3"/>
  <c r="K11657" i="3"/>
  <c r="K18327" i="3"/>
  <c r="I11047" i="3"/>
  <c r="I11659" i="3"/>
  <c r="K2495" i="3"/>
  <c r="I18329" i="3"/>
  <c r="K12301" i="3"/>
  <c r="K17904" i="3"/>
  <c r="K18763" i="3"/>
  <c r="K15954" i="3"/>
  <c r="I945" i="3"/>
  <c r="I2497" i="3"/>
  <c r="K14443" i="3"/>
  <c r="I12303" i="3"/>
  <c r="I17906" i="3"/>
  <c r="I18765" i="3"/>
  <c r="I15956" i="3"/>
  <c r="K8531" i="3"/>
  <c r="L15955" i="3" l="1"/>
  <c r="I15957" i="3"/>
  <c r="L944" i="3"/>
  <c r="L18764" i="3"/>
  <c r="I946" i="3"/>
  <c r="L11658" i="3"/>
  <c r="L4349" i="3"/>
  <c r="L17493" i="3"/>
  <c r="I11660" i="3"/>
  <c r="I4351" i="3"/>
  <c r="I17495" i="3"/>
  <c r="L19771" i="3"/>
  <c r="L2496" i="3"/>
  <c r="I18766" i="3"/>
  <c r="L17905" i="3"/>
  <c r="L8202" i="3"/>
  <c r="I19773" i="3"/>
  <c r="L185" i="3"/>
  <c r="K185" i="3"/>
  <c r="L11046" i="3"/>
  <c r="I8204" i="3"/>
  <c r="L1688" i="3"/>
  <c r="L14444" i="3"/>
  <c r="I187" i="3"/>
  <c r="I17907" i="3"/>
  <c r="L12302" i="3"/>
  <c r="L18328" i="3"/>
  <c r="I11048" i="3"/>
  <c r="L20790" i="3"/>
  <c r="L9528" i="3"/>
  <c r="I1690" i="3"/>
  <c r="I14446" i="3"/>
  <c r="I12304" i="3"/>
  <c r="I18330" i="3"/>
  <c r="I20792" i="3"/>
  <c r="I9530" i="3"/>
  <c r="L10255" i="3"/>
  <c r="L12953" i="3"/>
  <c r="I10257" i="3"/>
  <c r="I12955" i="3"/>
  <c r="L6094" i="3"/>
  <c r="I6096" i="3"/>
  <c r="K8831" i="3"/>
  <c r="L8532" i="3"/>
  <c r="I8833" i="3"/>
  <c r="L7892" i="3"/>
  <c r="I8534" i="3"/>
  <c r="I2498" i="3"/>
  <c r="I7894" i="3"/>
  <c r="E185" i="3" l="1"/>
  <c r="K7893" i="3"/>
  <c r="K18329" i="3"/>
  <c r="K8203" i="3"/>
  <c r="I7895" i="3"/>
  <c r="L8832" i="3"/>
  <c r="K6095" i="3"/>
  <c r="I18331" i="3"/>
  <c r="K17906" i="3"/>
  <c r="I8205" i="3"/>
  <c r="K17494" i="3"/>
  <c r="K10256" i="3"/>
  <c r="I9531" i="3"/>
  <c r="I8834" i="3"/>
  <c r="I6097" i="3"/>
  <c r="K12303" i="3"/>
  <c r="I17908" i="3"/>
  <c r="I17496" i="3"/>
  <c r="K2497" i="3"/>
  <c r="I12305" i="3"/>
  <c r="K4350" i="3"/>
  <c r="K15956" i="3"/>
  <c r="L186" i="3"/>
  <c r="K186" i="3"/>
  <c r="E186" i="3" s="1"/>
  <c r="K18765" i="3"/>
  <c r="I4352" i="3"/>
  <c r="I15958" i="3"/>
  <c r="K11047" i="3"/>
  <c r="I188" i="3"/>
  <c r="I18767" i="3"/>
  <c r="K11659" i="3"/>
  <c r="K8533" i="3"/>
  <c r="I8535" i="3"/>
  <c r="K12954" i="3"/>
  <c r="I11049" i="3"/>
  <c r="I11661" i="3"/>
  <c r="I2499" i="3"/>
  <c r="I12956" i="3"/>
  <c r="K14445" i="3"/>
  <c r="K945" i="3"/>
  <c r="K9529" i="3"/>
  <c r="I14447" i="3"/>
  <c r="K19772" i="3"/>
  <c r="I947" i="3"/>
  <c r="I19774" i="3"/>
  <c r="K1689" i="3"/>
  <c r="I10258" i="3"/>
  <c r="K20791" i="3"/>
  <c r="I1691" i="3"/>
  <c r="I20793" i="3"/>
  <c r="L19773" i="3" l="1"/>
  <c r="I8835" i="3"/>
  <c r="L9530" i="3"/>
  <c r="L187" i="3"/>
  <c r="K187" i="3"/>
  <c r="L12304" i="3"/>
  <c r="I9532" i="3"/>
  <c r="L946" i="3"/>
  <c r="I189" i="3"/>
  <c r="I12306" i="3"/>
  <c r="L17907" i="3"/>
  <c r="I17909" i="3"/>
  <c r="L8204" i="3"/>
  <c r="L20792" i="3"/>
  <c r="I8206" i="3"/>
  <c r="L7894" i="3"/>
  <c r="L14446" i="3"/>
  <c r="I10259" i="3"/>
  <c r="L12955" i="3"/>
  <c r="L11048" i="3"/>
  <c r="I7896" i="3"/>
  <c r="I19775" i="3"/>
  <c r="I14448" i="3"/>
  <c r="I948" i="3"/>
  <c r="L10257" i="3"/>
  <c r="L1690" i="3"/>
  <c r="I12957" i="3"/>
  <c r="I11050" i="3"/>
  <c r="L15957" i="3"/>
  <c r="L17495" i="3"/>
  <c r="I20794" i="3"/>
  <c r="I1692" i="3"/>
  <c r="L2498" i="3"/>
  <c r="L18766" i="3"/>
  <c r="I15959" i="3"/>
  <c r="I17497" i="3"/>
  <c r="I8536" i="3"/>
  <c r="I2500" i="3"/>
  <c r="I18768" i="3"/>
  <c r="L6096" i="3"/>
  <c r="L18330" i="3"/>
  <c r="L11660" i="3"/>
  <c r="L4351" i="3"/>
  <c r="I6098" i="3"/>
  <c r="I18332" i="3"/>
  <c r="I11662" i="3"/>
  <c r="L8534" i="3"/>
  <c r="I4353" i="3"/>
  <c r="K8833" i="3"/>
  <c r="E187" i="3" l="1"/>
  <c r="K6097" i="3"/>
  <c r="I4354" i="3"/>
  <c r="K2499" i="3"/>
  <c r="K15958" i="3"/>
  <c r="I20795" i="3"/>
  <c r="K947" i="3"/>
  <c r="L188" i="3"/>
  <c r="K188" i="3"/>
  <c r="E188" i="3" s="1"/>
  <c r="L8834" i="3"/>
  <c r="I2501" i="3"/>
  <c r="I15960" i="3"/>
  <c r="I949" i="3"/>
  <c r="I190" i="3"/>
  <c r="I8836" i="3"/>
  <c r="K11049" i="3"/>
  <c r="K14447" i="3"/>
  <c r="K8535" i="3"/>
  <c r="I8537" i="3"/>
  <c r="I11051" i="3"/>
  <c r="I14449" i="3"/>
  <c r="K11661" i="3"/>
  <c r="K12956" i="3"/>
  <c r="K19774" i="3"/>
  <c r="K4352" i="3"/>
  <c r="I18769" i="3"/>
  <c r="I11663" i="3"/>
  <c r="I12958" i="3"/>
  <c r="I19776" i="3"/>
  <c r="K8205" i="3"/>
  <c r="K20793" i="3"/>
  <c r="K18331" i="3"/>
  <c r="K7895" i="3"/>
  <c r="I8207" i="3"/>
  <c r="K12305" i="3"/>
  <c r="I6099" i="3"/>
  <c r="I18333" i="3"/>
  <c r="K17496" i="3"/>
  <c r="I7897" i="3"/>
  <c r="I12307" i="3"/>
  <c r="K10258" i="3"/>
  <c r="K17908" i="3"/>
  <c r="K9531" i="3"/>
  <c r="I17498" i="3"/>
  <c r="K18767" i="3"/>
  <c r="K1691" i="3"/>
  <c r="I10260" i="3"/>
  <c r="I17910" i="3"/>
  <c r="I9533" i="3"/>
  <c r="I1693" i="3"/>
  <c r="I17911" i="3" l="1"/>
  <c r="L6098" i="3"/>
  <c r="L189" i="3"/>
  <c r="K189" i="3"/>
  <c r="I6100" i="3"/>
  <c r="L19775" i="3"/>
  <c r="I191" i="3"/>
  <c r="L17909" i="3"/>
  <c r="I10261" i="3"/>
  <c r="I12959" i="3"/>
  <c r="L14448" i="3"/>
  <c r="L948" i="3"/>
  <c r="L4353" i="3"/>
  <c r="I17499" i="3"/>
  <c r="I18334" i="3"/>
  <c r="I12308" i="3"/>
  <c r="I1694" i="3"/>
  <c r="L7896" i="3"/>
  <c r="I14450" i="3"/>
  <c r="I950" i="3"/>
  <c r="I4355" i="3"/>
  <c r="I7898" i="3"/>
  <c r="L11662" i="3"/>
  <c r="L11050" i="3"/>
  <c r="L15959" i="3"/>
  <c r="L10259" i="3"/>
  <c r="L12306" i="3"/>
  <c r="L1692" i="3"/>
  <c r="I11664" i="3"/>
  <c r="I11052" i="3"/>
  <c r="I15961" i="3"/>
  <c r="L20794" i="3"/>
  <c r="I19777" i="3"/>
  <c r="L12957" i="3"/>
  <c r="L8206" i="3"/>
  <c r="L18768" i="3"/>
  <c r="L8536" i="3"/>
  <c r="L2500" i="3"/>
  <c r="I20796" i="3"/>
  <c r="L9532" i="3"/>
  <c r="I9534" i="3"/>
  <c r="I8208" i="3"/>
  <c r="I18770" i="3"/>
  <c r="I8538" i="3"/>
  <c r="K8835" i="3"/>
  <c r="I2502" i="3"/>
  <c r="L17497" i="3"/>
  <c r="L18332" i="3"/>
  <c r="I8837" i="3"/>
  <c r="E189" i="3" l="1"/>
  <c r="I8838" i="3"/>
  <c r="I19778" i="3"/>
  <c r="K11663" i="3"/>
  <c r="I7899" i="3"/>
  <c r="I11665" i="3"/>
  <c r="K4354" i="3"/>
  <c r="K12958" i="3"/>
  <c r="K6099" i="3"/>
  <c r="I4356" i="3"/>
  <c r="I12960" i="3"/>
  <c r="I6101" i="3"/>
  <c r="K8537" i="3"/>
  <c r="K20795" i="3"/>
  <c r="K1693" i="3"/>
  <c r="I1695" i="3"/>
  <c r="K12307" i="3"/>
  <c r="I8539" i="3"/>
  <c r="I12309" i="3"/>
  <c r="I18771" i="3"/>
  <c r="K15960" i="3"/>
  <c r="K949" i="3"/>
  <c r="K18333" i="3"/>
  <c r="I20797" i="3"/>
  <c r="K18769" i="3"/>
  <c r="I951" i="3"/>
  <c r="I18335" i="3"/>
  <c r="K10260" i="3"/>
  <c r="L190" i="3"/>
  <c r="K190" i="3"/>
  <c r="K17910" i="3"/>
  <c r="K8207" i="3"/>
  <c r="I15962" i="3"/>
  <c r="I8209" i="3"/>
  <c r="K14449" i="3"/>
  <c r="K17498" i="3"/>
  <c r="I10262" i="3"/>
  <c r="I192" i="3"/>
  <c r="I17912" i="3"/>
  <c r="K2501" i="3"/>
  <c r="K9533" i="3"/>
  <c r="K11051" i="3"/>
  <c r="I14451" i="3"/>
  <c r="I17500" i="3"/>
  <c r="L8836" i="3"/>
  <c r="I2503" i="3"/>
  <c r="I9535" i="3"/>
  <c r="K19776" i="3"/>
  <c r="I11053" i="3"/>
  <c r="K7897" i="3"/>
  <c r="E190" i="3" l="1"/>
  <c r="I193" i="3"/>
  <c r="L15961" i="3"/>
  <c r="L20796" i="3"/>
  <c r="L8538" i="3"/>
  <c r="L12959" i="3"/>
  <c r="L10261" i="3"/>
  <c r="I15963" i="3"/>
  <c r="I20798" i="3"/>
  <c r="I8540" i="3"/>
  <c r="I12961" i="3"/>
  <c r="I17501" i="3"/>
  <c r="L9534" i="3"/>
  <c r="I10263" i="3"/>
  <c r="L4355" i="3"/>
  <c r="L7898" i="3"/>
  <c r="I4357" i="3"/>
  <c r="I7900" i="3"/>
  <c r="I9536" i="3"/>
  <c r="L2502" i="3"/>
  <c r="L17499" i="3"/>
  <c r="L1694" i="3"/>
  <c r="I2504" i="3"/>
  <c r="L17911" i="3"/>
  <c r="L18334" i="3"/>
  <c r="L18770" i="3"/>
  <c r="I1696" i="3"/>
  <c r="L14450" i="3"/>
  <c r="I17913" i="3"/>
  <c r="I18336" i="3"/>
  <c r="I18772" i="3"/>
  <c r="L950" i="3"/>
  <c r="L11664" i="3"/>
  <c r="L19777" i="3"/>
  <c r="I952" i="3"/>
  <c r="I11666" i="3"/>
  <c r="I19779" i="3"/>
  <c r="L11052" i="3"/>
  <c r="K8837" i="3"/>
  <c r="I11054" i="3"/>
  <c r="L8208" i="3"/>
  <c r="L12308" i="3"/>
  <c r="L6100" i="3"/>
  <c r="I8839" i="3"/>
  <c r="I14452" i="3"/>
  <c r="L191" i="3"/>
  <c r="K191" i="3"/>
  <c r="I8210" i="3"/>
  <c r="I12310" i="3"/>
  <c r="I6102" i="3"/>
  <c r="E191" i="3" l="1"/>
  <c r="K8209" i="3"/>
  <c r="K11053" i="3"/>
  <c r="I19780" i="3"/>
  <c r="I18773" i="3"/>
  <c r="K1695" i="3"/>
  <c r="K2503" i="3"/>
  <c r="I15964" i="3"/>
  <c r="K6101" i="3"/>
  <c r="I6103" i="3"/>
  <c r="I12311" i="3"/>
  <c r="I8211" i="3"/>
  <c r="I11055" i="3"/>
  <c r="K11665" i="3"/>
  <c r="K18335" i="3"/>
  <c r="I1697" i="3"/>
  <c r="I2505" i="3"/>
  <c r="K17500" i="3"/>
  <c r="I11667" i="3"/>
  <c r="I18337" i="3"/>
  <c r="K9535" i="3"/>
  <c r="I17502" i="3"/>
  <c r="K17912" i="3"/>
  <c r="I9537" i="3"/>
  <c r="I17914" i="3"/>
  <c r="K7899" i="3"/>
  <c r="K12960" i="3"/>
  <c r="I7901" i="3"/>
  <c r="I12962" i="3"/>
  <c r="K4356" i="3"/>
  <c r="K8539" i="3"/>
  <c r="K12309" i="3"/>
  <c r="K951" i="3"/>
  <c r="I4358" i="3"/>
  <c r="I8541" i="3"/>
  <c r="L192" i="3"/>
  <c r="K192" i="3"/>
  <c r="E192" i="3" s="1"/>
  <c r="K14451" i="3"/>
  <c r="I953" i="3"/>
  <c r="K10262" i="3"/>
  <c r="K20797" i="3"/>
  <c r="I194" i="3"/>
  <c r="I10264" i="3"/>
  <c r="I20799" i="3"/>
  <c r="L8838" i="3"/>
  <c r="I14453" i="3"/>
  <c r="I8840" i="3"/>
  <c r="K19778" i="3"/>
  <c r="K18771" i="3"/>
  <c r="K15962" i="3"/>
  <c r="I8542" i="3" l="1"/>
  <c r="L6102" i="3"/>
  <c r="I1698" i="3"/>
  <c r="I12312" i="3"/>
  <c r="L4357" i="3"/>
  <c r="L17913" i="3"/>
  <c r="L18336" i="3"/>
  <c r="I6104" i="3"/>
  <c r="L18772" i="3"/>
  <c r="L8540" i="3"/>
  <c r="I20800" i="3"/>
  <c r="I954" i="3"/>
  <c r="I4359" i="3"/>
  <c r="I17915" i="3"/>
  <c r="I18338" i="3"/>
  <c r="I18774" i="3"/>
  <c r="L20798" i="3"/>
  <c r="L952" i="3"/>
  <c r="L10263" i="3"/>
  <c r="L12961" i="3"/>
  <c r="L9536" i="3"/>
  <c r="L11666" i="3"/>
  <c r="L19779" i="3"/>
  <c r="I12963" i="3"/>
  <c r="I9538" i="3"/>
  <c r="I11668" i="3"/>
  <c r="I19781" i="3"/>
  <c r="L193" i="3"/>
  <c r="K193" i="3"/>
  <c r="L7900" i="3"/>
  <c r="L15963" i="3"/>
  <c r="I7902" i="3"/>
  <c r="L11054" i="3"/>
  <c r="I15965" i="3"/>
  <c r="I11056" i="3"/>
  <c r="I10265" i="3"/>
  <c r="K8839" i="3"/>
  <c r="I195" i="3"/>
  <c r="L17501" i="3"/>
  <c r="L2504" i="3"/>
  <c r="L8210" i="3"/>
  <c r="I8841" i="3"/>
  <c r="L14452" i="3"/>
  <c r="I14454" i="3"/>
  <c r="I17503" i="3"/>
  <c r="I2506" i="3"/>
  <c r="I8212" i="3"/>
  <c r="L1696" i="3"/>
  <c r="L12310" i="3"/>
  <c r="E193" i="3" l="1"/>
  <c r="K11667" i="3"/>
  <c r="K18337" i="3"/>
  <c r="K20799" i="3"/>
  <c r="I12313" i="3"/>
  <c r="K8211" i="3"/>
  <c r="K11055" i="3"/>
  <c r="K7901" i="3"/>
  <c r="I11669" i="3"/>
  <c r="I18339" i="3"/>
  <c r="I20801" i="3"/>
  <c r="K1697" i="3"/>
  <c r="I8213" i="3"/>
  <c r="L8840" i="3"/>
  <c r="I11057" i="3"/>
  <c r="I7903" i="3"/>
  <c r="K9537" i="3"/>
  <c r="K17914" i="3"/>
  <c r="I1699" i="3"/>
  <c r="I9539" i="3"/>
  <c r="I17916" i="3"/>
  <c r="I8842" i="3"/>
  <c r="I2507" i="3"/>
  <c r="K12962" i="3"/>
  <c r="K4358" i="3"/>
  <c r="K2505" i="3"/>
  <c r="K17502" i="3"/>
  <c r="I12964" i="3"/>
  <c r="I4360" i="3"/>
  <c r="I10266" i="3"/>
  <c r="I17504" i="3"/>
  <c r="L194" i="3"/>
  <c r="K194" i="3"/>
  <c r="E194" i="3" s="1"/>
  <c r="K15964" i="3"/>
  <c r="K8541" i="3"/>
  <c r="I196" i="3"/>
  <c r="I15966" i="3"/>
  <c r="I8543" i="3"/>
  <c r="K6103" i="3"/>
  <c r="I6105" i="3"/>
  <c r="K14453" i="3"/>
  <c r="I14455" i="3"/>
  <c r="K19780" i="3"/>
  <c r="K18773" i="3"/>
  <c r="K953" i="3"/>
  <c r="K10264" i="3"/>
  <c r="I19782" i="3"/>
  <c r="I18775" i="3"/>
  <c r="I955" i="3"/>
  <c r="K12311" i="3"/>
  <c r="L15965" i="3" l="1"/>
  <c r="I17505" i="3"/>
  <c r="L2506" i="3"/>
  <c r="I11058" i="3"/>
  <c r="L18338" i="3"/>
  <c r="I15967" i="3"/>
  <c r="L10265" i="3"/>
  <c r="I2508" i="3"/>
  <c r="I18340" i="3"/>
  <c r="I20802" i="3"/>
  <c r="L195" i="3"/>
  <c r="K195" i="3"/>
  <c r="I10267" i="3"/>
  <c r="K8841" i="3"/>
  <c r="L11056" i="3"/>
  <c r="I19783" i="3"/>
  <c r="I197" i="3"/>
  <c r="I8843" i="3"/>
  <c r="L11668" i="3"/>
  <c r="L17503" i="3"/>
  <c r="L4359" i="3"/>
  <c r="L1698" i="3"/>
  <c r="I11670" i="3"/>
  <c r="I6106" i="3"/>
  <c r="L14454" i="3"/>
  <c r="L8542" i="3"/>
  <c r="I4361" i="3"/>
  <c r="L17915" i="3"/>
  <c r="I1700" i="3"/>
  <c r="L8212" i="3"/>
  <c r="L19781" i="3"/>
  <c r="I14456" i="3"/>
  <c r="I8544" i="3"/>
  <c r="L12963" i="3"/>
  <c r="I17917" i="3"/>
  <c r="I8214" i="3"/>
  <c r="I12965" i="3"/>
  <c r="I956" i="3"/>
  <c r="L9538" i="3"/>
  <c r="I9540" i="3"/>
  <c r="L7902" i="3"/>
  <c r="L12312" i="3"/>
  <c r="L954" i="3"/>
  <c r="L18774" i="3"/>
  <c r="I18776" i="3"/>
  <c r="L6104" i="3"/>
  <c r="I7904" i="3"/>
  <c r="L20800" i="3"/>
  <c r="I12314" i="3"/>
  <c r="E195" i="3" l="1"/>
  <c r="K14455" i="3"/>
  <c r="I18777" i="3"/>
  <c r="I17918" i="3"/>
  <c r="I14457" i="3"/>
  <c r="I1701" i="3"/>
  <c r="I8844" i="3"/>
  <c r="K17504" i="3"/>
  <c r="K2507" i="3"/>
  <c r="I17506" i="3"/>
  <c r="K12964" i="3"/>
  <c r="I2509" i="3"/>
  <c r="I7905" i="3"/>
  <c r="K1699" i="3"/>
  <c r="I12966" i="3"/>
  <c r="I18341" i="3"/>
  <c r="K18775" i="3"/>
  <c r="K17916" i="3"/>
  <c r="I12315" i="3"/>
  <c r="I9541" i="3"/>
  <c r="K4360" i="3"/>
  <c r="K11057" i="3"/>
  <c r="I10268" i="3"/>
  <c r="I15968" i="3"/>
  <c r="I4362" i="3"/>
  <c r="I11059" i="3"/>
  <c r="L8842" i="3"/>
  <c r="K6105" i="3"/>
  <c r="L196" i="3"/>
  <c r="K196" i="3"/>
  <c r="E196" i="3" s="1"/>
  <c r="I8545" i="3"/>
  <c r="K955" i="3"/>
  <c r="K8213" i="3"/>
  <c r="I6107" i="3"/>
  <c r="I198" i="3"/>
  <c r="K20801" i="3"/>
  <c r="K9539" i="3"/>
  <c r="I957" i="3"/>
  <c r="I8215" i="3"/>
  <c r="I20803" i="3"/>
  <c r="I11671" i="3"/>
  <c r="I19784" i="3"/>
  <c r="K12313" i="3"/>
  <c r="K7903" i="3"/>
  <c r="K8543" i="3"/>
  <c r="K11669" i="3"/>
  <c r="K19782" i="3"/>
  <c r="K10266" i="3"/>
  <c r="K18339" i="3"/>
  <c r="K15966" i="3"/>
  <c r="L8544" i="3" l="1"/>
  <c r="L4361" i="3"/>
  <c r="L18340" i="3"/>
  <c r="L2508" i="3"/>
  <c r="I14458" i="3"/>
  <c r="I7906" i="3"/>
  <c r="L14456" i="3"/>
  <c r="L8214" i="3"/>
  <c r="I8216" i="3"/>
  <c r="I8546" i="3"/>
  <c r="I4363" i="3"/>
  <c r="I18342" i="3"/>
  <c r="I2510" i="3"/>
  <c r="L17917" i="3"/>
  <c r="L956" i="3"/>
  <c r="L197" i="3"/>
  <c r="E197" i="3" s="1"/>
  <c r="K197" i="3"/>
  <c r="L15967" i="3"/>
  <c r="L9540" i="3"/>
  <c r="I17919" i="3"/>
  <c r="I958" i="3"/>
  <c r="I199" i="3"/>
  <c r="I15969" i="3"/>
  <c r="I9542" i="3"/>
  <c r="L18776" i="3"/>
  <c r="L6106" i="3"/>
  <c r="L10267" i="3"/>
  <c r="L12314" i="3"/>
  <c r="I18778" i="3"/>
  <c r="L19783" i="3"/>
  <c r="I6108" i="3"/>
  <c r="I10269" i="3"/>
  <c r="I12316" i="3"/>
  <c r="L12965" i="3"/>
  <c r="I19785" i="3"/>
  <c r="I12967" i="3"/>
  <c r="L17505" i="3"/>
  <c r="I11672" i="3"/>
  <c r="L20802" i="3"/>
  <c r="L11670" i="3"/>
  <c r="L11058" i="3"/>
  <c r="I17507" i="3"/>
  <c r="K8843" i="3"/>
  <c r="I11060" i="3"/>
  <c r="I8845" i="3"/>
  <c r="L1700" i="3"/>
  <c r="I20804" i="3"/>
  <c r="L7904" i="3"/>
  <c r="I1702" i="3"/>
  <c r="K17918" i="3" l="1"/>
  <c r="K7905" i="3"/>
  <c r="K19784" i="3"/>
  <c r="K6107" i="3"/>
  <c r="I17920" i="3"/>
  <c r="I7907" i="3"/>
  <c r="L8844" i="3"/>
  <c r="I19786" i="3"/>
  <c r="I6109" i="3"/>
  <c r="K8545" i="3"/>
  <c r="K14457" i="3"/>
  <c r="I4364" i="3"/>
  <c r="I8547" i="3"/>
  <c r="I14459" i="3"/>
  <c r="I11673" i="3"/>
  <c r="K9541" i="3"/>
  <c r="K8215" i="3"/>
  <c r="I9543" i="3"/>
  <c r="I8217" i="3"/>
  <c r="K11059" i="3"/>
  <c r="K15968" i="3"/>
  <c r="K2509" i="3"/>
  <c r="I8846" i="3"/>
  <c r="K11671" i="3"/>
  <c r="K20803" i="3"/>
  <c r="I11061" i="3"/>
  <c r="K12315" i="3"/>
  <c r="K18777" i="3"/>
  <c r="I15970" i="3"/>
  <c r="I2511" i="3"/>
  <c r="K17506" i="3"/>
  <c r="I17508" i="3"/>
  <c r="I20805" i="3"/>
  <c r="I12317" i="3"/>
  <c r="I18779" i="3"/>
  <c r="L198" i="3"/>
  <c r="K198" i="3"/>
  <c r="E198" i="3" s="1"/>
  <c r="K18341" i="3"/>
  <c r="I1703" i="3"/>
  <c r="K12966" i="3"/>
  <c r="K10268" i="3"/>
  <c r="I200" i="3"/>
  <c r="I18343" i="3"/>
  <c r="I959" i="3"/>
  <c r="K1701" i="3"/>
  <c r="I12968" i="3"/>
  <c r="I10270" i="3"/>
  <c r="K957" i="3"/>
  <c r="K4362" i="3"/>
  <c r="L958" i="3" l="1"/>
  <c r="I18780" i="3"/>
  <c r="I8847" i="3"/>
  <c r="L9542" i="3"/>
  <c r="I19787" i="3"/>
  <c r="L17919" i="3"/>
  <c r="L12316" i="3"/>
  <c r="I9544" i="3"/>
  <c r="I17921" i="3"/>
  <c r="I960" i="3"/>
  <c r="I12318" i="3"/>
  <c r="L20804" i="3"/>
  <c r="L11060" i="3"/>
  <c r="I20806" i="3"/>
  <c r="I11062" i="3"/>
  <c r="L7906" i="3"/>
  <c r="L17507" i="3"/>
  <c r="L8216" i="3"/>
  <c r="L11672" i="3"/>
  <c r="I7908" i="3"/>
  <c r="L18342" i="3"/>
  <c r="I17509" i="3"/>
  <c r="I8218" i="3"/>
  <c r="I11674" i="3"/>
  <c r="I10271" i="3"/>
  <c r="L1702" i="3"/>
  <c r="L12967" i="3"/>
  <c r="I1704" i="3"/>
  <c r="L15969" i="3"/>
  <c r="L4363" i="3"/>
  <c r="I18344" i="3"/>
  <c r="I15971" i="3"/>
  <c r="L14458" i="3"/>
  <c r="I4365" i="3"/>
  <c r="L10269" i="3"/>
  <c r="I12969" i="3"/>
  <c r="L199" i="3"/>
  <c r="K199" i="3"/>
  <c r="I14460" i="3"/>
  <c r="L6108" i="3"/>
  <c r="L2510" i="3"/>
  <c r="L8546" i="3"/>
  <c r="I6110" i="3"/>
  <c r="I201" i="3"/>
  <c r="L18778" i="3"/>
  <c r="I2512" i="3"/>
  <c r="K8845" i="3"/>
  <c r="I8548" i="3"/>
  <c r="L19785" i="3"/>
  <c r="E199" i="3" l="1"/>
  <c r="L200" i="3"/>
  <c r="K200" i="3"/>
  <c r="E200" i="3" s="1"/>
  <c r="K4364" i="3"/>
  <c r="I12319" i="3"/>
  <c r="I9545" i="3"/>
  <c r="I4366" i="3"/>
  <c r="K8217" i="3"/>
  <c r="K6109" i="3"/>
  <c r="I8219" i="3"/>
  <c r="K11061" i="3"/>
  <c r="K959" i="3"/>
  <c r="I6111" i="3"/>
  <c r="K17508" i="3"/>
  <c r="I11063" i="3"/>
  <c r="I961" i="3"/>
  <c r="I8549" i="3"/>
  <c r="K10270" i="3"/>
  <c r="I17510" i="3"/>
  <c r="L8846" i="3"/>
  <c r="K2511" i="3"/>
  <c r="I2513" i="3"/>
  <c r="K12968" i="3"/>
  <c r="I10272" i="3"/>
  <c r="K20805" i="3"/>
  <c r="K17920" i="3"/>
  <c r="I8848" i="3"/>
  <c r="I12970" i="3"/>
  <c r="I20807" i="3"/>
  <c r="I17922" i="3"/>
  <c r="K8547" i="3"/>
  <c r="K15970" i="3"/>
  <c r="K18779" i="3"/>
  <c r="K14459" i="3"/>
  <c r="I14461" i="3"/>
  <c r="I15972" i="3"/>
  <c r="K1703" i="3"/>
  <c r="K7907" i="3"/>
  <c r="I18781" i="3"/>
  <c r="K18343" i="3"/>
  <c r="I1705" i="3"/>
  <c r="I7909" i="3"/>
  <c r="K19786" i="3"/>
  <c r="I18345" i="3"/>
  <c r="K11673" i="3"/>
  <c r="I19788" i="3"/>
  <c r="I202" i="3"/>
  <c r="I11675" i="3"/>
  <c r="K12317" i="3"/>
  <c r="K9543" i="3"/>
  <c r="I2514" i="3" l="1"/>
  <c r="L17509" i="3"/>
  <c r="I8550" i="3"/>
  <c r="L12969" i="3"/>
  <c r="I17511" i="3"/>
  <c r="L6110" i="3"/>
  <c r="L8218" i="3"/>
  <c r="L9544" i="3"/>
  <c r="L15971" i="3"/>
  <c r="I12971" i="3"/>
  <c r="L10271" i="3"/>
  <c r="L960" i="3"/>
  <c r="I6112" i="3"/>
  <c r="I8220" i="3"/>
  <c r="I9546" i="3"/>
  <c r="L201" i="3"/>
  <c r="K201" i="3"/>
  <c r="L18344" i="3"/>
  <c r="L18780" i="3"/>
  <c r="I15973" i="3"/>
  <c r="I10273" i="3"/>
  <c r="I962" i="3"/>
  <c r="L12318" i="3"/>
  <c r="I203" i="3"/>
  <c r="I18346" i="3"/>
  <c r="L7908" i="3"/>
  <c r="I18782" i="3"/>
  <c r="L11062" i="3"/>
  <c r="I12320" i="3"/>
  <c r="I7910" i="3"/>
  <c r="K8847" i="3"/>
  <c r="I11064" i="3"/>
  <c r="L19787" i="3"/>
  <c r="L1704" i="3"/>
  <c r="I8849" i="3"/>
  <c r="L4365" i="3"/>
  <c r="I19789" i="3"/>
  <c r="I1706" i="3"/>
  <c r="I4367" i="3"/>
  <c r="L11674" i="3"/>
  <c r="L17921" i="3"/>
  <c r="I11676" i="3"/>
  <c r="L14460" i="3"/>
  <c r="I17923" i="3"/>
  <c r="I14462" i="3"/>
  <c r="L20806" i="3"/>
  <c r="I20808" i="3"/>
  <c r="L2512" i="3"/>
  <c r="L8548" i="3"/>
  <c r="E201" i="3" l="1"/>
  <c r="I1707" i="3"/>
  <c r="L8848" i="3"/>
  <c r="I18347" i="3"/>
  <c r="K19788" i="3"/>
  <c r="I8850" i="3"/>
  <c r="L202" i="3"/>
  <c r="K202" i="3"/>
  <c r="K10272" i="3"/>
  <c r="K17922" i="3"/>
  <c r="I17924" i="3"/>
  <c r="I19790" i="3"/>
  <c r="I204" i="3"/>
  <c r="I10274" i="3"/>
  <c r="K17510" i="3"/>
  <c r="K8549" i="3"/>
  <c r="K4366" i="3"/>
  <c r="K9545" i="3"/>
  <c r="I17512" i="3"/>
  <c r="I8551" i="3"/>
  <c r="I9547" i="3"/>
  <c r="K12970" i="3"/>
  <c r="K20807" i="3"/>
  <c r="I4368" i="3"/>
  <c r="K14461" i="3"/>
  <c r="K7909" i="3"/>
  <c r="K15972" i="3"/>
  <c r="K8219" i="3"/>
  <c r="I12972" i="3"/>
  <c r="I20809" i="3"/>
  <c r="I14463" i="3"/>
  <c r="I7911" i="3"/>
  <c r="K18781" i="3"/>
  <c r="I15974" i="3"/>
  <c r="I8221" i="3"/>
  <c r="K11063" i="3"/>
  <c r="I18783" i="3"/>
  <c r="K6111" i="3"/>
  <c r="K2513" i="3"/>
  <c r="K11675" i="3"/>
  <c r="I11065" i="3"/>
  <c r="K12319" i="3"/>
  <c r="I6113" i="3"/>
  <c r="I2515" i="3"/>
  <c r="I11677" i="3"/>
  <c r="I12321" i="3"/>
  <c r="K961" i="3"/>
  <c r="K1705" i="3"/>
  <c r="K18345" i="3"/>
  <c r="I963" i="3"/>
  <c r="E202" i="3" l="1"/>
  <c r="I7912" i="3"/>
  <c r="I9548" i="3"/>
  <c r="L17923" i="3"/>
  <c r="I17925" i="3"/>
  <c r="L14462" i="3"/>
  <c r="I4369" i="3"/>
  <c r="L12320" i="3"/>
  <c r="I14464" i="3"/>
  <c r="L18346" i="3"/>
  <c r="I12322" i="3"/>
  <c r="I8222" i="3"/>
  <c r="L20808" i="3"/>
  <c r="L10273" i="3"/>
  <c r="I18348" i="3"/>
  <c r="L11676" i="3"/>
  <c r="L11064" i="3"/>
  <c r="I20810" i="3"/>
  <c r="L8550" i="3"/>
  <c r="I10275" i="3"/>
  <c r="L4367" i="3"/>
  <c r="I11678" i="3"/>
  <c r="I11066" i="3"/>
  <c r="I8552" i="3"/>
  <c r="L203" i="3"/>
  <c r="K203" i="3"/>
  <c r="L8220" i="3"/>
  <c r="I964" i="3"/>
  <c r="L15973" i="3"/>
  <c r="L2514" i="3"/>
  <c r="I15975" i="3"/>
  <c r="L12971" i="3"/>
  <c r="L17511" i="3"/>
  <c r="I205" i="3"/>
  <c r="K8849" i="3"/>
  <c r="I12973" i="3"/>
  <c r="I17513" i="3"/>
  <c r="I8851" i="3"/>
  <c r="L1706" i="3"/>
  <c r="L962" i="3"/>
  <c r="I2516" i="3"/>
  <c r="L6112" i="3"/>
  <c r="L18782" i="3"/>
  <c r="I6114" i="3"/>
  <c r="I18784" i="3"/>
  <c r="L19789" i="3"/>
  <c r="I1708" i="3"/>
  <c r="L7910" i="3"/>
  <c r="L9546" i="3"/>
  <c r="I19791" i="3"/>
  <c r="E203" i="3" l="1"/>
  <c r="I14465" i="3"/>
  <c r="K17924" i="3"/>
  <c r="K1707" i="3"/>
  <c r="K8221" i="3"/>
  <c r="I17926" i="3"/>
  <c r="I15976" i="3"/>
  <c r="K19790" i="3"/>
  <c r="L8850" i="3"/>
  <c r="L204" i="3"/>
  <c r="K204" i="3"/>
  <c r="K10274" i="3"/>
  <c r="I8223" i="3"/>
  <c r="I19792" i="3"/>
  <c r="I8852" i="3"/>
  <c r="I206" i="3"/>
  <c r="I10276" i="3"/>
  <c r="K18347" i="3"/>
  <c r="K12321" i="3"/>
  <c r="K4368" i="3"/>
  <c r="I18349" i="3"/>
  <c r="I12323" i="3"/>
  <c r="I4370" i="3"/>
  <c r="I2517" i="3"/>
  <c r="K8551" i="3"/>
  <c r="K18783" i="3"/>
  <c r="K17512" i="3"/>
  <c r="K963" i="3"/>
  <c r="I8553" i="3"/>
  <c r="K9547" i="3"/>
  <c r="I18785" i="3"/>
  <c r="I17514" i="3"/>
  <c r="I965" i="3"/>
  <c r="K11065" i="3"/>
  <c r="K20809" i="3"/>
  <c r="I9549" i="3"/>
  <c r="I1709" i="3"/>
  <c r="K6113" i="3"/>
  <c r="K12972" i="3"/>
  <c r="I11067" i="3"/>
  <c r="I20811" i="3"/>
  <c r="K7911" i="3"/>
  <c r="I6115" i="3"/>
  <c r="I12974" i="3"/>
  <c r="K11677" i="3"/>
  <c r="I7913" i="3"/>
  <c r="K2515" i="3"/>
  <c r="K15974" i="3"/>
  <c r="I11679" i="3"/>
  <c r="K14463" i="3"/>
  <c r="E204" i="3" l="1"/>
  <c r="I12975" i="3"/>
  <c r="L7912" i="3"/>
  <c r="L6114" i="3"/>
  <c r="I17515" i="3"/>
  <c r="I10277" i="3"/>
  <c r="I8224" i="3"/>
  <c r="I17927" i="3"/>
  <c r="I18786" i="3"/>
  <c r="L2516" i="3"/>
  <c r="I2518" i="3"/>
  <c r="L4369" i="3"/>
  <c r="L205" i="3"/>
  <c r="K205" i="3"/>
  <c r="L1708" i="3"/>
  <c r="I4371" i="3"/>
  <c r="I207" i="3"/>
  <c r="L12322" i="3"/>
  <c r="K8851" i="3"/>
  <c r="L14464" i="3"/>
  <c r="L20810" i="3"/>
  <c r="L9548" i="3"/>
  <c r="L8552" i="3"/>
  <c r="I12324" i="3"/>
  <c r="I8853" i="3"/>
  <c r="I14466" i="3"/>
  <c r="I1710" i="3"/>
  <c r="I20812" i="3"/>
  <c r="I9550" i="3"/>
  <c r="L964" i="3"/>
  <c r="I8554" i="3"/>
  <c r="L18348" i="3"/>
  <c r="L19791" i="3"/>
  <c r="I6116" i="3"/>
  <c r="I966" i="3"/>
  <c r="I18350" i="3"/>
  <c r="I19793" i="3"/>
  <c r="L15975" i="3"/>
  <c r="I7914" i="3"/>
  <c r="L18784" i="3"/>
  <c r="L11678" i="3"/>
  <c r="I11680" i="3"/>
  <c r="L11066" i="3"/>
  <c r="L12973" i="3"/>
  <c r="I11068" i="3"/>
  <c r="I15977" i="3"/>
  <c r="L17513" i="3"/>
  <c r="L10275" i="3"/>
  <c r="L8222" i="3"/>
  <c r="L17925" i="3"/>
  <c r="E205" i="3" l="1"/>
  <c r="K11067" i="3"/>
  <c r="K19792" i="3"/>
  <c r="K9549" i="3"/>
  <c r="I4372" i="3"/>
  <c r="I17928" i="3"/>
  <c r="I11069" i="3"/>
  <c r="K18349" i="3"/>
  <c r="K20811" i="3"/>
  <c r="L8852" i="3"/>
  <c r="I19794" i="3"/>
  <c r="I9551" i="3"/>
  <c r="I18351" i="3"/>
  <c r="I20813" i="3"/>
  <c r="I8854" i="3"/>
  <c r="K11679" i="3"/>
  <c r="K7913" i="3"/>
  <c r="K965" i="3"/>
  <c r="K1709" i="3"/>
  <c r="K12323" i="3"/>
  <c r="K8223" i="3"/>
  <c r="K15976" i="3"/>
  <c r="I7915" i="3"/>
  <c r="I967" i="3"/>
  <c r="I1711" i="3"/>
  <c r="I12325" i="3"/>
  <c r="K18785" i="3"/>
  <c r="I8225" i="3"/>
  <c r="K12974" i="3"/>
  <c r="I15978" i="3"/>
  <c r="K6115" i="3"/>
  <c r="K14465" i="3"/>
  <c r="I18787" i="3"/>
  <c r="K10276" i="3"/>
  <c r="I12976" i="3"/>
  <c r="I6117" i="3"/>
  <c r="K8553" i="3"/>
  <c r="I14467" i="3"/>
  <c r="I10278" i="3"/>
  <c r="I8555" i="3"/>
  <c r="K2517" i="3"/>
  <c r="L206" i="3"/>
  <c r="K206" i="3"/>
  <c r="E206" i="3" s="1"/>
  <c r="I2519" i="3"/>
  <c r="K17514" i="3"/>
  <c r="I11681" i="3"/>
  <c r="I208" i="3"/>
  <c r="I17516" i="3"/>
  <c r="K4370" i="3"/>
  <c r="K17926" i="3"/>
  <c r="I10279" i="3" l="1"/>
  <c r="I12977" i="3"/>
  <c r="L7914" i="3"/>
  <c r="I19795" i="3"/>
  <c r="I4373" i="3"/>
  <c r="L207" i="3"/>
  <c r="K207" i="3"/>
  <c r="I7916" i="3"/>
  <c r="L11068" i="3"/>
  <c r="L11680" i="3"/>
  <c r="K8853" i="3"/>
  <c r="I11070" i="3"/>
  <c r="L14466" i="3"/>
  <c r="L18786" i="3"/>
  <c r="L15977" i="3"/>
  <c r="I8855" i="3"/>
  <c r="I14468" i="3"/>
  <c r="I18788" i="3"/>
  <c r="I15979" i="3"/>
  <c r="L20812" i="3"/>
  <c r="L12324" i="3"/>
  <c r="I20814" i="3"/>
  <c r="L17927" i="3"/>
  <c r="I12326" i="3"/>
  <c r="L18350" i="3"/>
  <c r="I17929" i="3"/>
  <c r="I11682" i="3"/>
  <c r="L1710" i="3"/>
  <c r="I18352" i="3"/>
  <c r="I209" i="3"/>
  <c r="L2518" i="3"/>
  <c r="L17515" i="3"/>
  <c r="I2520" i="3"/>
  <c r="L8554" i="3"/>
  <c r="L6116" i="3"/>
  <c r="L8224" i="3"/>
  <c r="I1712" i="3"/>
  <c r="L9550" i="3"/>
  <c r="I17517" i="3"/>
  <c r="I8556" i="3"/>
  <c r="I6118" i="3"/>
  <c r="I8226" i="3"/>
  <c r="L966" i="3"/>
  <c r="I9552" i="3"/>
  <c r="L10277" i="3"/>
  <c r="L12975" i="3"/>
  <c r="I968" i="3"/>
  <c r="L19793" i="3"/>
  <c r="L4371" i="3"/>
  <c r="E207" i="3" l="1"/>
  <c r="K12976" i="3"/>
  <c r="K12325" i="3"/>
  <c r="K20813" i="3"/>
  <c r="I12978" i="3"/>
  <c r="K8555" i="3"/>
  <c r="I12327" i="3"/>
  <c r="I20815" i="3"/>
  <c r="K10278" i="3"/>
  <c r="K6117" i="3"/>
  <c r="L8854" i="3"/>
  <c r="I10280" i="3"/>
  <c r="K1711" i="3"/>
  <c r="L208" i="3"/>
  <c r="K208" i="3"/>
  <c r="E208" i="3" s="1"/>
  <c r="I8856" i="3"/>
  <c r="K11069" i="3"/>
  <c r="K7915" i="3"/>
  <c r="K4372" i="3"/>
  <c r="I210" i="3"/>
  <c r="I11071" i="3"/>
  <c r="I7917" i="3"/>
  <c r="I4374" i="3"/>
  <c r="K15978" i="3"/>
  <c r="K19794" i="3"/>
  <c r="I1713" i="3"/>
  <c r="K2519" i="3"/>
  <c r="K18351" i="3"/>
  <c r="I11683" i="3"/>
  <c r="I15980" i="3"/>
  <c r="I19796" i="3"/>
  <c r="I9553" i="3"/>
  <c r="K11681" i="3"/>
  <c r="K17516" i="3"/>
  <c r="I2521" i="3"/>
  <c r="I18353" i="3"/>
  <c r="K17928" i="3"/>
  <c r="K18787" i="3"/>
  <c r="I17930" i="3"/>
  <c r="I18789" i="3"/>
  <c r="I6119" i="3"/>
  <c r="K967" i="3"/>
  <c r="I8557" i="3"/>
  <c r="I969" i="3"/>
  <c r="K9551" i="3"/>
  <c r="K8225" i="3"/>
  <c r="K14467" i="3"/>
  <c r="I17518" i="3"/>
  <c r="I8227" i="3"/>
  <c r="I14469" i="3"/>
  <c r="L968" i="3" l="1"/>
  <c r="L9552" i="3"/>
  <c r="I7918" i="3"/>
  <c r="I8857" i="3"/>
  <c r="I12979" i="3"/>
  <c r="I970" i="3"/>
  <c r="I9554" i="3"/>
  <c r="L1712" i="3"/>
  <c r="I8228" i="3"/>
  <c r="I17519" i="3"/>
  <c r="L8556" i="3"/>
  <c r="L18352" i="3"/>
  <c r="L11682" i="3"/>
  <c r="I1714" i="3"/>
  <c r="L11070" i="3"/>
  <c r="I8558" i="3"/>
  <c r="L18788" i="3"/>
  <c r="I18354" i="3"/>
  <c r="L19795" i="3"/>
  <c r="I11684" i="3"/>
  <c r="I11072" i="3"/>
  <c r="I18790" i="3"/>
  <c r="L2520" i="3"/>
  <c r="I19797" i="3"/>
  <c r="L20814" i="3"/>
  <c r="I2522" i="3"/>
  <c r="L4373" i="3"/>
  <c r="L209" i="3"/>
  <c r="K209" i="3"/>
  <c r="I20816" i="3"/>
  <c r="I4375" i="3"/>
  <c r="I211" i="3"/>
  <c r="L10279" i="3"/>
  <c r="L12326" i="3"/>
  <c r="L6118" i="3"/>
  <c r="L17929" i="3"/>
  <c r="I10281" i="3"/>
  <c r="I12328" i="3"/>
  <c r="I6120" i="3"/>
  <c r="I17931" i="3"/>
  <c r="I14470" i="3"/>
  <c r="L15979" i="3"/>
  <c r="L17517" i="3"/>
  <c r="L14468" i="3"/>
  <c r="L8226" i="3"/>
  <c r="I15981" i="3"/>
  <c r="L7916" i="3"/>
  <c r="K8855" i="3"/>
  <c r="L12977" i="3"/>
  <c r="E209" i="3" l="1"/>
  <c r="I12329" i="3"/>
  <c r="K2521" i="3"/>
  <c r="K18789" i="3"/>
  <c r="I2523" i="3"/>
  <c r="I18791" i="3"/>
  <c r="L8856" i="3"/>
  <c r="I8858" i="3"/>
  <c r="I10282" i="3"/>
  <c r="K11071" i="3"/>
  <c r="K8557" i="3"/>
  <c r="K7917" i="3"/>
  <c r="K14469" i="3"/>
  <c r="I14471" i="3"/>
  <c r="I11073" i="3"/>
  <c r="I8559" i="3"/>
  <c r="I7919" i="3"/>
  <c r="K11683" i="3"/>
  <c r="K9553" i="3"/>
  <c r="I20817" i="3"/>
  <c r="L210" i="3"/>
  <c r="K210" i="3"/>
  <c r="E210" i="3" s="1"/>
  <c r="I11685" i="3"/>
  <c r="I9555" i="3"/>
  <c r="K17930" i="3"/>
  <c r="I212" i="3"/>
  <c r="K19796" i="3"/>
  <c r="K969" i="3"/>
  <c r="I17932" i="3"/>
  <c r="K4374" i="3"/>
  <c r="I19798" i="3"/>
  <c r="K17518" i="3"/>
  <c r="I971" i="3"/>
  <c r="I4376" i="3"/>
  <c r="K1713" i="3"/>
  <c r="I17520" i="3"/>
  <c r="K15980" i="3"/>
  <c r="I15982" i="3"/>
  <c r="I6121" i="3"/>
  <c r="K18353" i="3"/>
  <c r="I1715" i="3"/>
  <c r="K8227" i="3"/>
  <c r="K12978" i="3"/>
  <c r="K10280" i="3"/>
  <c r="K6119" i="3"/>
  <c r="K12327" i="3"/>
  <c r="K20815" i="3"/>
  <c r="I18355" i="3"/>
  <c r="I8229" i="3"/>
  <c r="I12980" i="3"/>
  <c r="L6120" i="3" l="1"/>
  <c r="L19797" i="3"/>
  <c r="I11074" i="3"/>
  <c r="I8859" i="3"/>
  <c r="I9556" i="3"/>
  <c r="I8230" i="3"/>
  <c r="L1714" i="3"/>
  <c r="L4375" i="3"/>
  <c r="L11684" i="3"/>
  <c r="L14470" i="3"/>
  <c r="L8228" i="3"/>
  <c r="I15983" i="3"/>
  <c r="I1716" i="3"/>
  <c r="I4377" i="3"/>
  <c r="I11686" i="3"/>
  <c r="I14472" i="3"/>
  <c r="L12979" i="3"/>
  <c r="I6122" i="3"/>
  <c r="I19799" i="3"/>
  <c r="L9554" i="3"/>
  <c r="I12981" i="3"/>
  <c r="L18354" i="3"/>
  <c r="L7918" i="3"/>
  <c r="I18356" i="3"/>
  <c r="L17519" i="3"/>
  <c r="I972" i="3"/>
  <c r="I17933" i="3"/>
  <c r="I213" i="3"/>
  <c r="I7920" i="3"/>
  <c r="L18790" i="3"/>
  <c r="L12328" i="3"/>
  <c r="I17521" i="3"/>
  <c r="L20816" i="3"/>
  <c r="L8558" i="3"/>
  <c r="L10281" i="3"/>
  <c r="I18792" i="3"/>
  <c r="I12330" i="3"/>
  <c r="I20818" i="3"/>
  <c r="I8560" i="3"/>
  <c r="I10283" i="3"/>
  <c r="L2522" i="3"/>
  <c r="L15981" i="3"/>
  <c r="L970" i="3"/>
  <c r="L17931" i="3"/>
  <c r="L211" i="3"/>
  <c r="K211" i="3"/>
  <c r="L11072" i="3"/>
  <c r="K8857" i="3"/>
  <c r="I2524" i="3"/>
  <c r="E211" i="3" l="1"/>
  <c r="K2523" i="3"/>
  <c r="I17934" i="3"/>
  <c r="I11687" i="3"/>
  <c r="K8559" i="3"/>
  <c r="K12329" i="3"/>
  <c r="K971" i="3"/>
  <c r="I8561" i="3"/>
  <c r="I12331" i="3"/>
  <c r="I973" i="3"/>
  <c r="K20817" i="3"/>
  <c r="K18791" i="3"/>
  <c r="K7919" i="3"/>
  <c r="K12980" i="3"/>
  <c r="K14471" i="3"/>
  <c r="K4376" i="3"/>
  <c r="I20819" i="3"/>
  <c r="I18793" i="3"/>
  <c r="I7921" i="3"/>
  <c r="I12982" i="3"/>
  <c r="I14473" i="3"/>
  <c r="I4378" i="3"/>
  <c r="K1715" i="3"/>
  <c r="L8858" i="3"/>
  <c r="K17520" i="3"/>
  <c r="K18355" i="3"/>
  <c r="I1717" i="3"/>
  <c r="I8860" i="3"/>
  <c r="I17522" i="3"/>
  <c r="I18357" i="3"/>
  <c r="K19798" i="3"/>
  <c r="K15982" i="3"/>
  <c r="K8229" i="3"/>
  <c r="K11073" i="3"/>
  <c r="I2525" i="3"/>
  <c r="L212" i="3"/>
  <c r="K212" i="3"/>
  <c r="E212" i="3" s="1"/>
  <c r="I19800" i="3"/>
  <c r="I15984" i="3"/>
  <c r="I8231" i="3"/>
  <c r="I11075" i="3"/>
  <c r="K10282" i="3"/>
  <c r="I214" i="3"/>
  <c r="K6121" i="3"/>
  <c r="K9555" i="3"/>
  <c r="I10284" i="3"/>
  <c r="K17932" i="3"/>
  <c r="I6123" i="3"/>
  <c r="K11685" i="3"/>
  <c r="I9557" i="3"/>
  <c r="L15983" i="3" l="1"/>
  <c r="I8861" i="3"/>
  <c r="I18794" i="3"/>
  <c r="L9556" i="3"/>
  <c r="I9558" i="3"/>
  <c r="I15985" i="3"/>
  <c r="L4377" i="3"/>
  <c r="L20818" i="3"/>
  <c r="L11686" i="3"/>
  <c r="I4379" i="3"/>
  <c r="I20820" i="3"/>
  <c r="I11688" i="3"/>
  <c r="L1716" i="3"/>
  <c r="L14472" i="3"/>
  <c r="L213" i="3"/>
  <c r="K213" i="3"/>
  <c r="I10285" i="3"/>
  <c r="I215" i="3"/>
  <c r="L19799" i="3"/>
  <c r="I19801" i="3"/>
  <c r="I1718" i="3"/>
  <c r="I14474" i="3"/>
  <c r="L972" i="3"/>
  <c r="I8232" i="3"/>
  <c r="L2524" i="3"/>
  <c r="L12981" i="3"/>
  <c r="I974" i="3"/>
  <c r="L17933" i="3"/>
  <c r="L10283" i="3"/>
  <c r="I2526" i="3"/>
  <c r="I12983" i="3"/>
  <c r="L12330" i="3"/>
  <c r="I17935" i="3"/>
  <c r="L6122" i="3"/>
  <c r="L11074" i="3"/>
  <c r="L18356" i="3"/>
  <c r="I12332" i="3"/>
  <c r="I6124" i="3"/>
  <c r="I18358" i="3"/>
  <c r="L7920" i="3"/>
  <c r="L8560" i="3"/>
  <c r="I11076" i="3"/>
  <c r="L17521" i="3"/>
  <c r="I7922" i="3"/>
  <c r="I8562" i="3"/>
  <c r="L8230" i="3"/>
  <c r="I17523" i="3"/>
  <c r="K8859" i="3"/>
  <c r="L18792" i="3"/>
  <c r="E213" i="3" l="1"/>
  <c r="I8563" i="3"/>
  <c r="K18357" i="3"/>
  <c r="I17936" i="3"/>
  <c r="K4378" i="3"/>
  <c r="K7921" i="3"/>
  <c r="K11075" i="3"/>
  <c r="I18359" i="3"/>
  <c r="K14473" i="3"/>
  <c r="L214" i="3"/>
  <c r="K214" i="3"/>
  <c r="E214" i="3" s="1"/>
  <c r="I4380" i="3"/>
  <c r="K18793" i="3"/>
  <c r="I7923" i="3"/>
  <c r="I11077" i="3"/>
  <c r="I14475" i="3"/>
  <c r="I216" i="3"/>
  <c r="I18795" i="3"/>
  <c r="K10284" i="3"/>
  <c r="K6123" i="3"/>
  <c r="K12982" i="3"/>
  <c r="K1717" i="3"/>
  <c r="I10286" i="3"/>
  <c r="L8860" i="3"/>
  <c r="K17522" i="3"/>
  <c r="I17524" i="3"/>
  <c r="I6125" i="3"/>
  <c r="I12984" i="3"/>
  <c r="I1719" i="3"/>
  <c r="I8862" i="3"/>
  <c r="K12331" i="3"/>
  <c r="K973" i="3"/>
  <c r="K15984" i="3"/>
  <c r="K8231" i="3"/>
  <c r="I12333" i="3"/>
  <c r="K2525" i="3"/>
  <c r="I975" i="3"/>
  <c r="I8233" i="3"/>
  <c r="K19800" i="3"/>
  <c r="K11687" i="3"/>
  <c r="I15986" i="3"/>
  <c r="I2527" i="3"/>
  <c r="I19802" i="3"/>
  <c r="I11689" i="3"/>
  <c r="K9557" i="3"/>
  <c r="I9559" i="3"/>
  <c r="K20819" i="3"/>
  <c r="K8561" i="3"/>
  <c r="K17934" i="3"/>
  <c r="I20821" i="3"/>
  <c r="L18794" i="3" l="1"/>
  <c r="L18358" i="3"/>
  <c r="I18796" i="3"/>
  <c r="I18360" i="3"/>
  <c r="L12332" i="3"/>
  <c r="L4379" i="3"/>
  <c r="L20820" i="3"/>
  <c r="L2526" i="3"/>
  <c r="I12334" i="3"/>
  <c r="L1718" i="3"/>
  <c r="L215" i="3"/>
  <c r="K215" i="3"/>
  <c r="I4381" i="3"/>
  <c r="L17935" i="3"/>
  <c r="I2528" i="3"/>
  <c r="I1720" i="3"/>
  <c r="I217" i="3"/>
  <c r="I17937" i="3"/>
  <c r="L12983" i="3"/>
  <c r="L14474" i="3"/>
  <c r="L19801" i="3"/>
  <c r="L15985" i="3"/>
  <c r="I12985" i="3"/>
  <c r="I14476" i="3"/>
  <c r="L11076" i="3"/>
  <c r="L8232" i="3"/>
  <c r="I8234" i="3"/>
  <c r="I6126" i="3"/>
  <c r="I11078" i="3"/>
  <c r="L8562" i="3"/>
  <c r="I19803" i="3"/>
  <c r="I15987" i="3"/>
  <c r="L6124" i="3"/>
  <c r="L11688" i="3"/>
  <c r="L10285" i="3"/>
  <c r="L9558" i="3"/>
  <c r="I11690" i="3"/>
  <c r="L974" i="3"/>
  <c r="K8861" i="3"/>
  <c r="L17523" i="3"/>
  <c r="I10287" i="3"/>
  <c r="L7922" i="3"/>
  <c r="I8564" i="3"/>
  <c r="I20822" i="3"/>
  <c r="I9560" i="3"/>
  <c r="I976" i="3"/>
  <c r="I8863" i="3"/>
  <c r="I17525" i="3"/>
  <c r="I7924" i="3"/>
  <c r="E215" i="3" l="1"/>
  <c r="I8864" i="3"/>
  <c r="I10288" i="3"/>
  <c r="K8233" i="3"/>
  <c r="I218" i="3"/>
  <c r="K12333" i="3"/>
  <c r="K15986" i="3"/>
  <c r="K14475" i="3"/>
  <c r="I9561" i="3"/>
  <c r="I15988" i="3"/>
  <c r="I8235" i="3"/>
  <c r="I14477" i="3"/>
  <c r="K1719" i="3"/>
  <c r="I12335" i="3"/>
  <c r="K9559" i="3"/>
  <c r="K12984" i="3"/>
  <c r="I1721" i="3"/>
  <c r="K20821" i="3"/>
  <c r="K19802" i="3"/>
  <c r="K7923" i="3"/>
  <c r="I20823" i="3"/>
  <c r="I19804" i="3"/>
  <c r="I12986" i="3"/>
  <c r="K2527" i="3"/>
  <c r="K18359" i="3"/>
  <c r="I7925" i="3"/>
  <c r="K8563" i="3"/>
  <c r="I2529" i="3"/>
  <c r="I18361" i="3"/>
  <c r="K18795" i="3"/>
  <c r="I18797" i="3"/>
  <c r="K17524" i="3"/>
  <c r="I17526" i="3"/>
  <c r="K11077" i="3"/>
  <c r="K17936" i="3"/>
  <c r="I8565" i="3"/>
  <c r="L8862" i="3"/>
  <c r="I11079" i="3"/>
  <c r="I17938" i="3"/>
  <c r="K4380" i="3"/>
  <c r="K975" i="3"/>
  <c r="K11689" i="3"/>
  <c r="K6125" i="3"/>
  <c r="I4382" i="3"/>
  <c r="I977" i="3"/>
  <c r="K10286" i="3"/>
  <c r="I11691" i="3"/>
  <c r="I6127" i="3"/>
  <c r="L216" i="3"/>
  <c r="K216" i="3"/>
  <c r="E216" i="3" l="1"/>
  <c r="I17939" i="3"/>
  <c r="I1722" i="3"/>
  <c r="L11690" i="3"/>
  <c r="I4383" i="3"/>
  <c r="I11692" i="3"/>
  <c r="L11078" i="3"/>
  <c r="L18360" i="3"/>
  <c r="L217" i="3"/>
  <c r="K217" i="3"/>
  <c r="I11080" i="3"/>
  <c r="I18362" i="3"/>
  <c r="L7924" i="3"/>
  <c r="L12985" i="3"/>
  <c r="I219" i="3"/>
  <c r="I7926" i="3"/>
  <c r="I12987" i="3"/>
  <c r="L19803" i="3"/>
  <c r="L14476" i="3"/>
  <c r="L976" i="3"/>
  <c r="L17525" i="3"/>
  <c r="I19805" i="3"/>
  <c r="I14478" i="3"/>
  <c r="I978" i="3"/>
  <c r="L8564" i="3"/>
  <c r="I17527" i="3"/>
  <c r="L20822" i="3"/>
  <c r="L8234" i="3"/>
  <c r="L10287" i="3"/>
  <c r="I8566" i="3"/>
  <c r="I20824" i="3"/>
  <c r="L12334" i="3"/>
  <c r="I8236" i="3"/>
  <c r="I10289" i="3"/>
  <c r="I12336" i="3"/>
  <c r="L15987" i="3"/>
  <c r="K8863" i="3"/>
  <c r="L2528" i="3"/>
  <c r="I15989" i="3"/>
  <c r="I8865" i="3"/>
  <c r="L18796" i="3"/>
  <c r="I2530" i="3"/>
  <c r="L9560" i="3"/>
  <c r="L6126" i="3"/>
  <c r="I6128" i="3"/>
  <c r="L4381" i="3"/>
  <c r="L17937" i="3"/>
  <c r="I18798" i="3"/>
  <c r="L1720" i="3"/>
  <c r="I9562" i="3"/>
  <c r="E217" i="3" l="1"/>
  <c r="K18797" i="3"/>
  <c r="K15988" i="3"/>
  <c r="I18799" i="3"/>
  <c r="I15990" i="3"/>
  <c r="I12337" i="3"/>
  <c r="I8866" i="3"/>
  <c r="K8565" i="3"/>
  <c r="I17528" i="3"/>
  <c r="K7925" i="3"/>
  <c r="K11079" i="3"/>
  <c r="K11691" i="3"/>
  <c r="K12335" i="3"/>
  <c r="I7927" i="3"/>
  <c r="I11081" i="3"/>
  <c r="I11693" i="3"/>
  <c r="L218" i="3"/>
  <c r="K218" i="3"/>
  <c r="K4382" i="3"/>
  <c r="K10288" i="3"/>
  <c r="I220" i="3"/>
  <c r="I4384" i="3"/>
  <c r="K977" i="3"/>
  <c r="K8235" i="3"/>
  <c r="I979" i="3"/>
  <c r="K2529" i="3"/>
  <c r="I8237" i="3"/>
  <c r="K14477" i="3"/>
  <c r="I8567" i="3"/>
  <c r="K1721" i="3"/>
  <c r="I10290" i="3"/>
  <c r="K19804" i="3"/>
  <c r="I1723" i="3"/>
  <c r="K6127" i="3"/>
  <c r="I19806" i="3"/>
  <c r="K17938" i="3"/>
  <c r="I2531" i="3"/>
  <c r="K20823" i="3"/>
  <c r="K12986" i="3"/>
  <c r="K18361" i="3"/>
  <c r="I17940" i="3"/>
  <c r="I14479" i="3"/>
  <c r="K9561" i="3"/>
  <c r="I9563" i="3"/>
  <c r="I6129" i="3"/>
  <c r="L8864" i="3"/>
  <c r="I20825" i="3"/>
  <c r="K17526" i="3"/>
  <c r="I12988" i="3"/>
  <c r="I18363" i="3"/>
  <c r="E218" i="3" l="1"/>
  <c r="L8566" i="3"/>
  <c r="I221" i="3"/>
  <c r="L15989" i="3"/>
  <c r="I20826" i="3"/>
  <c r="I8568" i="3"/>
  <c r="I15991" i="3"/>
  <c r="I14480" i="3"/>
  <c r="L19805" i="3"/>
  <c r="L18798" i="3"/>
  <c r="L17527" i="3"/>
  <c r="I18800" i="3"/>
  <c r="L17939" i="3"/>
  <c r="I19807" i="3"/>
  <c r="I17941" i="3"/>
  <c r="L10289" i="3"/>
  <c r="I17529" i="3"/>
  <c r="L20824" i="3"/>
  <c r="L14478" i="3"/>
  <c r="I10291" i="3"/>
  <c r="L11692" i="3"/>
  <c r="I18364" i="3"/>
  <c r="L6128" i="3"/>
  <c r="L2530" i="3"/>
  <c r="I980" i="3"/>
  <c r="L4383" i="3"/>
  <c r="I11694" i="3"/>
  <c r="I9564" i="3"/>
  <c r="L18362" i="3"/>
  <c r="L978" i="3"/>
  <c r="L12987" i="3"/>
  <c r="I6130" i="3"/>
  <c r="I2532" i="3"/>
  <c r="L1722" i="3"/>
  <c r="I4385" i="3"/>
  <c r="I12989" i="3"/>
  <c r="L9562" i="3"/>
  <c r="I1724" i="3"/>
  <c r="L11080" i="3"/>
  <c r="K8865" i="3"/>
  <c r="L8236" i="3"/>
  <c r="I11082" i="3"/>
  <c r="I8867" i="3"/>
  <c r="I8238" i="3"/>
  <c r="L7926" i="3"/>
  <c r="L12336" i="3"/>
  <c r="L219" i="3"/>
  <c r="K219" i="3"/>
  <c r="I7928" i="3"/>
  <c r="I12338" i="3"/>
  <c r="E219" i="3" l="1"/>
  <c r="I1725" i="3"/>
  <c r="I981" i="3"/>
  <c r="K17528" i="3"/>
  <c r="K19806" i="3"/>
  <c r="I17530" i="3"/>
  <c r="I19808" i="3"/>
  <c r="K14479" i="3"/>
  <c r="K11693" i="3"/>
  <c r="I11083" i="3"/>
  <c r="I11695" i="3"/>
  <c r="I14481" i="3"/>
  <c r="K15990" i="3"/>
  <c r="K12988" i="3"/>
  <c r="I4386" i="3"/>
  <c r="K10290" i="3"/>
  <c r="I15992" i="3"/>
  <c r="K11081" i="3"/>
  <c r="I12990" i="3"/>
  <c r="I10292" i="3"/>
  <c r="K18799" i="3"/>
  <c r="I18801" i="3"/>
  <c r="L220" i="3"/>
  <c r="K220" i="3"/>
  <c r="K18363" i="3"/>
  <c r="I222" i="3"/>
  <c r="K2531" i="3"/>
  <c r="I18365" i="3"/>
  <c r="K8567" i="3"/>
  <c r="K4384" i="3"/>
  <c r="I12339" i="3"/>
  <c r="I7929" i="3"/>
  <c r="K8237" i="3"/>
  <c r="I2533" i="3"/>
  <c r="K9563" i="3"/>
  <c r="I8569" i="3"/>
  <c r="K7927" i="3"/>
  <c r="K6129" i="3"/>
  <c r="I9565" i="3"/>
  <c r="K17940" i="3"/>
  <c r="K20825" i="3"/>
  <c r="I8868" i="3"/>
  <c r="K12337" i="3"/>
  <c r="I8239" i="3"/>
  <c r="L8866" i="3"/>
  <c r="K1723" i="3"/>
  <c r="I6131" i="3"/>
  <c r="K979" i="3"/>
  <c r="I17942" i="3"/>
  <c r="I20827" i="3"/>
  <c r="E220" i="3" l="1"/>
  <c r="L10291" i="3"/>
  <c r="I7930" i="3"/>
  <c r="L17941" i="3"/>
  <c r="I6132" i="3"/>
  <c r="K8867" i="3"/>
  <c r="L11694" i="3"/>
  <c r="L17529" i="3"/>
  <c r="L18364" i="3"/>
  <c r="I8869" i="3"/>
  <c r="I18366" i="3"/>
  <c r="I11696" i="3"/>
  <c r="I17531" i="3"/>
  <c r="I10293" i="3"/>
  <c r="I4387" i="3"/>
  <c r="I11084" i="3"/>
  <c r="L20826" i="3"/>
  <c r="L8568" i="3"/>
  <c r="L12338" i="3"/>
  <c r="L12989" i="3"/>
  <c r="I20828" i="3"/>
  <c r="I8570" i="3"/>
  <c r="I12340" i="3"/>
  <c r="L221" i="3"/>
  <c r="K221" i="3"/>
  <c r="I12991" i="3"/>
  <c r="L11082" i="3"/>
  <c r="I223" i="3"/>
  <c r="L4385" i="3"/>
  <c r="I17943" i="3"/>
  <c r="L980" i="3"/>
  <c r="L7928" i="3"/>
  <c r="I8240" i="3"/>
  <c r="L9564" i="3"/>
  <c r="I9566" i="3"/>
  <c r="L18800" i="3"/>
  <c r="L15991" i="3"/>
  <c r="I982" i="3"/>
  <c r="L8238" i="3"/>
  <c r="I2534" i="3"/>
  <c r="I18802" i="3"/>
  <c r="I15993" i="3"/>
  <c r="L14480" i="3"/>
  <c r="L19807" i="3"/>
  <c r="L1724" i="3"/>
  <c r="L2532" i="3"/>
  <c r="L6130" i="3"/>
  <c r="I14482" i="3"/>
  <c r="I19809" i="3"/>
  <c r="I1726" i="3"/>
  <c r="E221" i="3" l="1"/>
  <c r="K11083" i="3"/>
  <c r="I11085" i="3"/>
  <c r="K2533" i="3"/>
  <c r="I17944" i="3"/>
  <c r="K1725" i="3"/>
  <c r="K12339" i="3"/>
  <c r="K4386" i="3"/>
  <c r="K6131" i="3"/>
  <c r="K17942" i="3"/>
  <c r="L222" i="3"/>
  <c r="K222" i="3"/>
  <c r="E222" i="3" s="1"/>
  <c r="I1727" i="3"/>
  <c r="I12341" i="3"/>
  <c r="I4388" i="3"/>
  <c r="I6133" i="3"/>
  <c r="I8241" i="3"/>
  <c r="I2535" i="3"/>
  <c r="K8569" i="3"/>
  <c r="K10292" i="3"/>
  <c r="K18365" i="3"/>
  <c r="I224" i="3"/>
  <c r="K981" i="3"/>
  <c r="K9565" i="3"/>
  <c r="I8571" i="3"/>
  <c r="I10294" i="3"/>
  <c r="I18367" i="3"/>
  <c r="I19810" i="3"/>
  <c r="K14481" i="3"/>
  <c r="K15992" i="3"/>
  <c r="I14483" i="3"/>
  <c r="I15994" i="3"/>
  <c r="I983" i="3"/>
  <c r="I9567" i="3"/>
  <c r="K12990" i="3"/>
  <c r="K20827" i="3"/>
  <c r="L8868" i="3"/>
  <c r="I18803" i="3"/>
  <c r="K19808" i="3"/>
  <c r="K18801" i="3"/>
  <c r="I12992" i="3"/>
  <c r="I20829" i="3"/>
  <c r="K17530" i="3"/>
  <c r="I8870" i="3"/>
  <c r="K7929" i="3"/>
  <c r="I17532" i="3"/>
  <c r="I7931" i="3"/>
  <c r="K11695" i="3"/>
  <c r="K8239" i="3"/>
  <c r="I11697" i="3"/>
  <c r="L15993" i="3" l="1"/>
  <c r="L223" i="3"/>
  <c r="K223" i="3"/>
  <c r="I20830" i="3"/>
  <c r="L10293" i="3"/>
  <c r="L4387" i="3"/>
  <c r="I10295" i="3"/>
  <c r="I4389" i="3"/>
  <c r="L1726" i="3"/>
  <c r="I14484" i="3"/>
  <c r="L12340" i="3"/>
  <c r="I1728" i="3"/>
  <c r="I18368" i="3"/>
  <c r="L7930" i="3"/>
  <c r="L8570" i="3"/>
  <c r="L2534" i="3"/>
  <c r="I12342" i="3"/>
  <c r="L17943" i="3"/>
  <c r="L20828" i="3"/>
  <c r="I7932" i="3"/>
  <c r="L9566" i="3"/>
  <c r="I8572" i="3"/>
  <c r="I2536" i="3"/>
  <c r="I17945" i="3"/>
  <c r="I9568" i="3"/>
  <c r="L11696" i="3"/>
  <c r="L17531" i="3"/>
  <c r="K8869" i="3"/>
  <c r="L982" i="3"/>
  <c r="L8240" i="3"/>
  <c r="I11698" i="3"/>
  <c r="I17533" i="3"/>
  <c r="I8871" i="3"/>
  <c r="L12991" i="3"/>
  <c r="I984" i="3"/>
  <c r="L19809" i="3"/>
  <c r="I8242" i="3"/>
  <c r="I12993" i="3"/>
  <c r="I19811" i="3"/>
  <c r="L6132" i="3"/>
  <c r="L18802" i="3"/>
  <c r="I15995" i="3"/>
  <c r="I225" i="3"/>
  <c r="I6134" i="3"/>
  <c r="L11084" i="3"/>
  <c r="I18804" i="3"/>
  <c r="L14482" i="3"/>
  <c r="L18366" i="3"/>
  <c r="I11086" i="3"/>
  <c r="E223" i="3" l="1"/>
  <c r="I226" i="3"/>
  <c r="K4388" i="3"/>
  <c r="I6135" i="3"/>
  <c r="I18805" i="3"/>
  <c r="K983" i="3"/>
  <c r="K11697" i="3"/>
  <c r="K7931" i="3"/>
  <c r="I4390" i="3"/>
  <c r="I985" i="3"/>
  <c r="I11699" i="3"/>
  <c r="K2535" i="3"/>
  <c r="I7933" i="3"/>
  <c r="K12341" i="3"/>
  <c r="K20829" i="3"/>
  <c r="K15994" i="3"/>
  <c r="I2537" i="3"/>
  <c r="I12343" i="3"/>
  <c r="I20831" i="3"/>
  <c r="K9567" i="3"/>
  <c r="K1727" i="3"/>
  <c r="K14483" i="3"/>
  <c r="L224" i="3"/>
  <c r="K224" i="3"/>
  <c r="E224" i="3" s="1"/>
  <c r="I15996" i="3"/>
  <c r="K19810" i="3"/>
  <c r="K8241" i="3"/>
  <c r="I9569" i="3"/>
  <c r="I1729" i="3"/>
  <c r="I14485" i="3"/>
  <c r="K10294" i="3"/>
  <c r="K11085" i="3"/>
  <c r="I19812" i="3"/>
  <c r="I8243" i="3"/>
  <c r="K8571" i="3"/>
  <c r="I10296" i="3"/>
  <c r="I17534" i="3"/>
  <c r="I11087" i="3"/>
  <c r="K12992" i="3"/>
  <c r="I8573" i="3"/>
  <c r="K6133" i="3"/>
  <c r="I12994" i="3"/>
  <c r="L8870" i="3"/>
  <c r="K17944" i="3"/>
  <c r="I8872" i="3"/>
  <c r="I17946" i="3"/>
  <c r="K18367" i="3"/>
  <c r="K18803" i="3"/>
  <c r="K17532" i="3"/>
  <c r="I18369" i="3"/>
  <c r="L9568" i="3" l="1"/>
  <c r="L984" i="3"/>
  <c r="I18370" i="3"/>
  <c r="I11088" i="3"/>
  <c r="L12993" i="3"/>
  <c r="I9570" i="3"/>
  <c r="I986" i="3"/>
  <c r="L18804" i="3"/>
  <c r="I12995" i="3"/>
  <c r="L8572" i="3"/>
  <c r="I8574" i="3"/>
  <c r="L17533" i="3"/>
  <c r="L12342" i="3"/>
  <c r="I18806" i="3"/>
  <c r="I17535" i="3"/>
  <c r="L8242" i="3"/>
  <c r="I12344" i="3"/>
  <c r="L7932" i="3"/>
  <c r="L6134" i="3"/>
  <c r="I8244" i="3"/>
  <c r="I7934" i="3"/>
  <c r="I6136" i="3"/>
  <c r="L10295" i="3"/>
  <c r="L19811" i="3"/>
  <c r="L14484" i="3"/>
  <c r="L2536" i="3"/>
  <c r="L17945" i="3"/>
  <c r="I17947" i="3"/>
  <c r="L18368" i="3"/>
  <c r="I10297" i="3"/>
  <c r="I19813" i="3"/>
  <c r="I14486" i="3"/>
  <c r="I2538" i="3"/>
  <c r="L1728" i="3"/>
  <c r="L225" i="3"/>
  <c r="K225" i="3"/>
  <c r="I1730" i="3"/>
  <c r="L4389" i="3"/>
  <c r="I227" i="3"/>
  <c r="K8871" i="3"/>
  <c r="L15995" i="3"/>
  <c r="L20830" i="3"/>
  <c r="L11698" i="3"/>
  <c r="I4391" i="3"/>
  <c r="I8873" i="3"/>
  <c r="L11086" i="3"/>
  <c r="I15997" i="3"/>
  <c r="I20832" i="3"/>
  <c r="I11700" i="3"/>
  <c r="E225" i="3" l="1"/>
  <c r="K2537" i="3"/>
  <c r="I17948" i="3"/>
  <c r="I18807" i="3"/>
  <c r="K12994" i="3"/>
  <c r="K11087" i="3"/>
  <c r="I2539" i="3"/>
  <c r="I12996" i="3"/>
  <c r="I11089" i="3"/>
  <c r="K14485" i="3"/>
  <c r="K18369" i="3"/>
  <c r="L8872" i="3"/>
  <c r="I14487" i="3"/>
  <c r="I18371" i="3"/>
  <c r="K6135" i="3"/>
  <c r="K12343" i="3"/>
  <c r="I8874" i="3"/>
  <c r="K11699" i="3"/>
  <c r="L226" i="3"/>
  <c r="K226" i="3"/>
  <c r="E226" i="3" s="1"/>
  <c r="I19814" i="3"/>
  <c r="I6137" i="3"/>
  <c r="I12345" i="3"/>
  <c r="K985" i="3"/>
  <c r="K10296" i="3"/>
  <c r="K7933" i="3"/>
  <c r="I987" i="3"/>
  <c r="I10298" i="3"/>
  <c r="I7935" i="3"/>
  <c r="K8573" i="3"/>
  <c r="K9569" i="3"/>
  <c r="K19812" i="3"/>
  <c r="K8243" i="3"/>
  <c r="I8575" i="3"/>
  <c r="I9571" i="3"/>
  <c r="K17534" i="3"/>
  <c r="K20831" i="3"/>
  <c r="I20833" i="3"/>
  <c r="K15996" i="3"/>
  <c r="I15998" i="3"/>
  <c r="I8245" i="3"/>
  <c r="I17536" i="3"/>
  <c r="K4390" i="3"/>
  <c r="I4392" i="3"/>
  <c r="I11701" i="3"/>
  <c r="I228" i="3"/>
  <c r="K1729" i="3"/>
  <c r="I1731" i="3"/>
  <c r="K17946" i="3"/>
  <c r="K18805" i="3"/>
  <c r="L15997" i="3" l="1"/>
  <c r="I18372" i="3"/>
  <c r="L4391" i="3"/>
  <c r="L10297" i="3"/>
  <c r="L14486" i="3"/>
  <c r="I11702" i="3"/>
  <c r="I15999" i="3"/>
  <c r="L1730" i="3"/>
  <c r="I4393" i="3"/>
  <c r="I10299" i="3"/>
  <c r="K8873" i="3"/>
  <c r="I14488" i="3"/>
  <c r="L11088" i="3"/>
  <c r="L986" i="3"/>
  <c r="L12344" i="3"/>
  <c r="I8875" i="3"/>
  <c r="I11090" i="3"/>
  <c r="L18806" i="3"/>
  <c r="I9572" i="3"/>
  <c r="I988" i="3"/>
  <c r="I12346" i="3"/>
  <c r="L12995" i="3"/>
  <c r="I18808" i="3"/>
  <c r="I229" i="3"/>
  <c r="L8244" i="3"/>
  <c r="I1732" i="3"/>
  <c r="L20832" i="3"/>
  <c r="L8574" i="3"/>
  <c r="L6136" i="3"/>
  <c r="I12997" i="3"/>
  <c r="L17947" i="3"/>
  <c r="I17949" i="3"/>
  <c r="L9570" i="3"/>
  <c r="L17535" i="3"/>
  <c r="I20834" i="3"/>
  <c r="I8576" i="3"/>
  <c r="I6138" i="3"/>
  <c r="I17537" i="3"/>
  <c r="L19813" i="3"/>
  <c r="L2538" i="3"/>
  <c r="I19815" i="3"/>
  <c r="I2540" i="3"/>
  <c r="L227" i="3"/>
  <c r="K227" i="3"/>
  <c r="L7934" i="3"/>
  <c r="L11700" i="3"/>
  <c r="I8246" i="3"/>
  <c r="I7936" i="3"/>
  <c r="L18370" i="3"/>
  <c r="E227" i="3" l="1"/>
  <c r="I2541" i="3"/>
  <c r="K9571" i="3"/>
  <c r="I16000" i="3"/>
  <c r="I9573" i="3"/>
  <c r="K11701" i="3"/>
  <c r="K17536" i="3"/>
  <c r="K1731" i="3"/>
  <c r="K14487" i="3"/>
  <c r="K10298" i="3"/>
  <c r="I11703" i="3"/>
  <c r="I17538" i="3"/>
  <c r="I1733" i="3"/>
  <c r="I14489" i="3"/>
  <c r="I10300" i="3"/>
  <c r="K6137" i="3"/>
  <c r="K4392" i="3"/>
  <c r="K7935" i="3"/>
  <c r="I6139" i="3"/>
  <c r="K17948" i="3"/>
  <c r="K12996" i="3"/>
  <c r="I4394" i="3"/>
  <c r="I8247" i="3"/>
  <c r="I7937" i="3"/>
  <c r="K8575" i="3"/>
  <c r="I17950" i="3"/>
  <c r="I12998" i="3"/>
  <c r="K11089" i="3"/>
  <c r="I8577" i="3"/>
  <c r="L228" i="3"/>
  <c r="K228" i="3"/>
  <c r="E228" i="3" s="1"/>
  <c r="I11091" i="3"/>
  <c r="K19814" i="3"/>
  <c r="K20833" i="3"/>
  <c r="I230" i="3"/>
  <c r="K12345" i="3"/>
  <c r="L8874" i="3"/>
  <c r="K8245" i="3"/>
  <c r="I19816" i="3"/>
  <c r="I20835" i="3"/>
  <c r="K18807" i="3"/>
  <c r="I12347" i="3"/>
  <c r="I8876" i="3"/>
  <c r="I18809" i="3"/>
  <c r="K987" i="3"/>
  <c r="K18371" i="3"/>
  <c r="K2539" i="3"/>
  <c r="I989" i="3"/>
  <c r="K15998" i="3"/>
  <c r="I18373" i="3"/>
  <c r="I12348" i="3" l="1"/>
  <c r="L17949" i="3"/>
  <c r="I4395" i="3"/>
  <c r="I17539" i="3"/>
  <c r="L8576" i="3"/>
  <c r="I17951" i="3"/>
  <c r="L988" i="3"/>
  <c r="I8578" i="3"/>
  <c r="L11702" i="3"/>
  <c r="L15999" i="3"/>
  <c r="I18810" i="3"/>
  <c r="I990" i="3"/>
  <c r="L18808" i="3"/>
  <c r="L10299" i="3"/>
  <c r="I11704" i="3"/>
  <c r="I16001" i="3"/>
  <c r="I10301" i="3"/>
  <c r="L20834" i="3"/>
  <c r="L7936" i="3"/>
  <c r="L14488" i="3"/>
  <c r="I20836" i="3"/>
  <c r="I7938" i="3"/>
  <c r="I14490" i="3"/>
  <c r="L18372" i="3"/>
  <c r="L19815" i="3"/>
  <c r="L229" i="3"/>
  <c r="K229" i="3"/>
  <c r="L8246" i="3"/>
  <c r="I8248" i="3"/>
  <c r="I18374" i="3"/>
  <c r="I19817" i="3"/>
  <c r="I231" i="3"/>
  <c r="K8875" i="3"/>
  <c r="L11090" i="3"/>
  <c r="L6138" i="3"/>
  <c r="L1732" i="3"/>
  <c r="L2540" i="3"/>
  <c r="I8877" i="3"/>
  <c r="I11092" i="3"/>
  <c r="L12997" i="3"/>
  <c r="I6140" i="3"/>
  <c r="I1734" i="3"/>
  <c r="L9572" i="3"/>
  <c r="I2542" i="3"/>
  <c r="L12346" i="3"/>
  <c r="I12999" i="3"/>
  <c r="L4393" i="3"/>
  <c r="L17537" i="3"/>
  <c r="I9574" i="3"/>
  <c r="E229" i="3" l="1"/>
  <c r="K7937" i="3"/>
  <c r="I17540" i="3"/>
  <c r="I7939" i="3"/>
  <c r="K4394" i="3"/>
  <c r="I8249" i="3"/>
  <c r="I2543" i="3"/>
  <c r="L230" i="3"/>
  <c r="K230" i="3"/>
  <c r="K16000" i="3"/>
  <c r="I4396" i="3"/>
  <c r="K11091" i="3"/>
  <c r="I232" i="3"/>
  <c r="L8876" i="3"/>
  <c r="K20835" i="3"/>
  <c r="I16002" i="3"/>
  <c r="I6141" i="3"/>
  <c r="K2541" i="3"/>
  <c r="I19818" i="3"/>
  <c r="K1733" i="3"/>
  <c r="I8878" i="3"/>
  <c r="K18373" i="3"/>
  <c r="I20837" i="3"/>
  <c r="K11703" i="3"/>
  <c r="K8577" i="3"/>
  <c r="K17950" i="3"/>
  <c r="I11093" i="3"/>
  <c r="K19816" i="3"/>
  <c r="K12998" i="3"/>
  <c r="I1735" i="3"/>
  <c r="I18375" i="3"/>
  <c r="I11705" i="3"/>
  <c r="K989" i="3"/>
  <c r="I8579" i="3"/>
  <c r="I17952" i="3"/>
  <c r="K9573" i="3"/>
  <c r="I9575" i="3"/>
  <c r="I13000" i="3"/>
  <c r="I991" i="3"/>
  <c r="K6139" i="3"/>
  <c r="K18809" i="3"/>
  <c r="K14489" i="3"/>
  <c r="I18811" i="3"/>
  <c r="K12347" i="3"/>
  <c r="I14491" i="3"/>
  <c r="K10300" i="3"/>
  <c r="I12349" i="3"/>
  <c r="K8247" i="3"/>
  <c r="I10302" i="3"/>
  <c r="K17538" i="3"/>
  <c r="E230" i="3" l="1"/>
  <c r="L17951" i="3"/>
  <c r="I17953" i="3"/>
  <c r="L2542" i="3"/>
  <c r="L17539" i="3"/>
  <c r="L8578" i="3"/>
  <c r="I2544" i="3"/>
  <c r="I17541" i="3"/>
  <c r="I8580" i="3"/>
  <c r="L18374" i="3"/>
  <c r="L11092" i="3"/>
  <c r="L6140" i="3"/>
  <c r="L4395" i="3"/>
  <c r="L8248" i="3"/>
  <c r="L18810" i="3"/>
  <c r="I18376" i="3"/>
  <c r="I11094" i="3"/>
  <c r="L20836" i="3"/>
  <c r="K8877" i="3"/>
  <c r="I6142" i="3"/>
  <c r="I4397" i="3"/>
  <c r="I8250" i="3"/>
  <c r="I12350" i="3"/>
  <c r="L14490" i="3"/>
  <c r="I18812" i="3"/>
  <c r="L12999" i="3"/>
  <c r="I20838" i="3"/>
  <c r="I8879" i="3"/>
  <c r="I14492" i="3"/>
  <c r="I13001" i="3"/>
  <c r="L9574" i="3"/>
  <c r="L11704" i="3"/>
  <c r="L1734" i="3"/>
  <c r="L10301" i="3"/>
  <c r="L990" i="3"/>
  <c r="I9576" i="3"/>
  <c r="I11706" i="3"/>
  <c r="I1736" i="3"/>
  <c r="L16001" i="3"/>
  <c r="L7938" i="3"/>
  <c r="I10303" i="3"/>
  <c r="I992" i="3"/>
  <c r="I16003" i="3"/>
  <c r="I7940" i="3"/>
  <c r="L12348" i="3"/>
  <c r="L19817" i="3"/>
  <c r="L231" i="3"/>
  <c r="K231" i="3"/>
  <c r="I19819" i="3"/>
  <c r="I233" i="3"/>
  <c r="E231" i="3" l="1"/>
  <c r="I9577" i="3"/>
  <c r="I14493" i="3"/>
  <c r="I18813" i="3"/>
  <c r="I4398" i="3"/>
  <c r="I18377" i="3"/>
  <c r="I8581" i="3"/>
  <c r="K6141" i="3"/>
  <c r="K17540" i="3"/>
  <c r="K16002" i="3"/>
  <c r="I6143" i="3"/>
  <c r="I17542" i="3"/>
  <c r="I16004" i="3"/>
  <c r="K2543" i="3"/>
  <c r="L8878" i="3"/>
  <c r="K12349" i="3"/>
  <c r="I2545" i="3"/>
  <c r="K17952" i="3"/>
  <c r="K991" i="3"/>
  <c r="I993" i="3"/>
  <c r="I8880" i="3"/>
  <c r="I12351" i="3"/>
  <c r="I17954" i="3"/>
  <c r="K10302" i="3"/>
  <c r="K20837" i="3"/>
  <c r="I10304" i="3"/>
  <c r="K1735" i="3"/>
  <c r="K13000" i="3"/>
  <c r="I20839" i="3"/>
  <c r="I1737" i="3"/>
  <c r="I13002" i="3"/>
  <c r="K8249" i="3"/>
  <c r="K11705" i="3"/>
  <c r="I8251" i="3"/>
  <c r="K11093" i="3"/>
  <c r="L232" i="3"/>
  <c r="K232" i="3"/>
  <c r="E232" i="3" s="1"/>
  <c r="K7939" i="3"/>
  <c r="I11707" i="3"/>
  <c r="I11095" i="3"/>
  <c r="I234" i="3"/>
  <c r="K19818" i="3"/>
  <c r="I19820" i="3"/>
  <c r="I7941" i="3"/>
  <c r="K9575" i="3"/>
  <c r="K14491" i="3"/>
  <c r="K18811" i="3"/>
  <c r="K4396" i="3"/>
  <c r="K18375" i="3"/>
  <c r="K8579" i="3"/>
  <c r="L7940" i="3" l="1"/>
  <c r="L8250" i="3"/>
  <c r="I20840" i="3"/>
  <c r="L12350" i="3"/>
  <c r="L6142" i="3"/>
  <c r="I18378" i="3"/>
  <c r="I8252" i="3"/>
  <c r="I12352" i="3"/>
  <c r="L2544" i="3"/>
  <c r="I6144" i="3"/>
  <c r="L4397" i="3"/>
  <c r="L233" i="3"/>
  <c r="K233" i="3"/>
  <c r="K8879" i="3"/>
  <c r="I2546" i="3"/>
  <c r="I4399" i="3"/>
  <c r="I235" i="3"/>
  <c r="L13001" i="3"/>
  <c r="I8881" i="3"/>
  <c r="L18812" i="3"/>
  <c r="L11094" i="3"/>
  <c r="I13003" i="3"/>
  <c r="L992" i="3"/>
  <c r="I18814" i="3"/>
  <c r="I994" i="3"/>
  <c r="L14492" i="3"/>
  <c r="I11096" i="3"/>
  <c r="I7942" i="3"/>
  <c r="L1736" i="3"/>
  <c r="L16003" i="3"/>
  <c r="I14494" i="3"/>
  <c r="I1738" i="3"/>
  <c r="L17953" i="3"/>
  <c r="I16005" i="3"/>
  <c r="L9576" i="3"/>
  <c r="L10303" i="3"/>
  <c r="I17955" i="3"/>
  <c r="I9578" i="3"/>
  <c r="L11706" i="3"/>
  <c r="I10305" i="3"/>
  <c r="L17541" i="3"/>
  <c r="L8580" i="3"/>
  <c r="I17543" i="3"/>
  <c r="I8582" i="3"/>
  <c r="L19819" i="3"/>
  <c r="I19821" i="3"/>
  <c r="I11708" i="3"/>
  <c r="L20838" i="3"/>
  <c r="L18376" i="3"/>
  <c r="E233" i="3" l="1"/>
  <c r="K8581" i="3"/>
  <c r="I8583" i="3"/>
  <c r="K6143" i="3"/>
  <c r="K17954" i="3"/>
  <c r="I6145" i="3"/>
  <c r="I17956" i="3"/>
  <c r="K16004" i="3"/>
  <c r="L234" i="3"/>
  <c r="K234" i="3"/>
  <c r="E234" i="3" s="1"/>
  <c r="K20839" i="3"/>
  <c r="I11709" i="3"/>
  <c r="I16006" i="3"/>
  <c r="K14493" i="3"/>
  <c r="K18813" i="3"/>
  <c r="L8880" i="3"/>
  <c r="I236" i="3"/>
  <c r="K18377" i="3"/>
  <c r="I20841" i="3"/>
  <c r="K11707" i="3"/>
  <c r="I17544" i="3"/>
  <c r="K19820" i="3"/>
  <c r="I14495" i="3"/>
  <c r="I18815" i="3"/>
  <c r="I8882" i="3"/>
  <c r="K12351" i="3"/>
  <c r="I18379" i="3"/>
  <c r="K4398" i="3"/>
  <c r="I12353" i="3"/>
  <c r="K17542" i="3"/>
  <c r="I19822" i="3"/>
  <c r="K7941" i="3"/>
  <c r="K993" i="3"/>
  <c r="I4400" i="3"/>
  <c r="K8251" i="3"/>
  <c r="K9577" i="3"/>
  <c r="I9579" i="3"/>
  <c r="I7943" i="3"/>
  <c r="I995" i="3"/>
  <c r="I8253" i="3"/>
  <c r="K10304" i="3"/>
  <c r="K1737" i="3"/>
  <c r="I10306" i="3"/>
  <c r="I1739" i="3"/>
  <c r="K11095" i="3"/>
  <c r="K13002" i="3"/>
  <c r="K2545" i="3"/>
  <c r="I11097" i="3"/>
  <c r="I13004" i="3"/>
  <c r="I2547" i="3"/>
  <c r="I7944" i="3" l="1"/>
  <c r="I13005" i="3"/>
  <c r="L9578" i="3"/>
  <c r="I4401" i="3"/>
  <c r="I9580" i="3"/>
  <c r="L16005" i="3"/>
  <c r="L17543" i="3"/>
  <c r="L235" i="3"/>
  <c r="K235" i="3"/>
  <c r="I11098" i="3"/>
  <c r="I17545" i="3"/>
  <c r="I237" i="3"/>
  <c r="I16007" i="3"/>
  <c r="L17955" i="3"/>
  <c r="L1738" i="3"/>
  <c r="L12352" i="3"/>
  <c r="L11708" i="3"/>
  <c r="I17957" i="3"/>
  <c r="I1740" i="3"/>
  <c r="L8252" i="3"/>
  <c r="I12354" i="3"/>
  <c r="K8881" i="3"/>
  <c r="I11710" i="3"/>
  <c r="I8883" i="3"/>
  <c r="L13003" i="3"/>
  <c r="L11096" i="3"/>
  <c r="L10305" i="3"/>
  <c r="I10307" i="3"/>
  <c r="L18814" i="3"/>
  <c r="L20840" i="3"/>
  <c r="L6144" i="3"/>
  <c r="L8582" i="3"/>
  <c r="I18816" i="3"/>
  <c r="I20842" i="3"/>
  <c r="I6146" i="3"/>
  <c r="I8584" i="3"/>
  <c r="L994" i="3"/>
  <c r="L19821" i="3"/>
  <c r="L14494" i="3"/>
  <c r="I996" i="3"/>
  <c r="I19823" i="3"/>
  <c r="I14496" i="3"/>
  <c r="I8254" i="3"/>
  <c r="L2546" i="3"/>
  <c r="I2548" i="3"/>
  <c r="L7942" i="3"/>
  <c r="L18378" i="3"/>
  <c r="L4399" i="3"/>
  <c r="I18380" i="3"/>
  <c r="E235" i="3" l="1"/>
  <c r="I9581" i="3"/>
  <c r="K12353" i="3"/>
  <c r="K10306" i="3"/>
  <c r="K6145" i="3"/>
  <c r="I10308" i="3"/>
  <c r="I12355" i="3"/>
  <c r="K16006" i="3"/>
  <c r="K8253" i="3"/>
  <c r="I8255" i="3"/>
  <c r="K8583" i="3"/>
  <c r="I6147" i="3"/>
  <c r="L8882" i="3"/>
  <c r="I16008" i="3"/>
  <c r="K4400" i="3"/>
  <c r="I8884" i="3"/>
  <c r="L236" i="3"/>
  <c r="K236" i="3"/>
  <c r="E236" i="3" s="1"/>
  <c r="I4402" i="3"/>
  <c r="K14495" i="3"/>
  <c r="K20841" i="3"/>
  <c r="I238" i="3"/>
  <c r="K18379" i="3"/>
  <c r="I14497" i="3"/>
  <c r="I20843" i="3"/>
  <c r="K1739" i="3"/>
  <c r="K17544" i="3"/>
  <c r="K18815" i="3"/>
  <c r="K11709" i="3"/>
  <c r="I1741" i="3"/>
  <c r="I17546" i="3"/>
  <c r="I8585" i="3"/>
  <c r="K13004" i="3"/>
  <c r="I19824" i="3"/>
  <c r="K17956" i="3"/>
  <c r="I13006" i="3"/>
  <c r="K2547" i="3"/>
  <c r="I18381" i="3"/>
  <c r="I2549" i="3"/>
  <c r="K19822" i="3"/>
  <c r="I18817" i="3"/>
  <c r="I11711" i="3"/>
  <c r="K995" i="3"/>
  <c r="I997" i="3"/>
  <c r="I17958" i="3"/>
  <c r="K11097" i="3"/>
  <c r="K7943" i="3"/>
  <c r="I11099" i="3"/>
  <c r="K9579" i="3"/>
  <c r="I7945" i="3"/>
  <c r="L18816" i="3" l="1"/>
  <c r="L13005" i="3"/>
  <c r="L19823" i="3"/>
  <c r="L20842" i="3"/>
  <c r="I11100" i="3"/>
  <c r="I18818" i="3"/>
  <c r="I13007" i="3"/>
  <c r="I19825" i="3"/>
  <c r="I20844" i="3"/>
  <c r="L8254" i="3"/>
  <c r="L14496" i="3"/>
  <c r="L237" i="3"/>
  <c r="K237" i="3"/>
  <c r="I8256" i="3"/>
  <c r="L12354" i="3"/>
  <c r="L17957" i="3"/>
  <c r="I14498" i="3"/>
  <c r="I239" i="3"/>
  <c r="L16007" i="3"/>
  <c r="I12356" i="3"/>
  <c r="L7944" i="3"/>
  <c r="I7946" i="3"/>
  <c r="I17959" i="3"/>
  <c r="L17545" i="3"/>
  <c r="I16009" i="3"/>
  <c r="L10307" i="3"/>
  <c r="I10309" i="3"/>
  <c r="L996" i="3"/>
  <c r="L2548" i="3"/>
  <c r="I17547" i="3"/>
  <c r="I998" i="3"/>
  <c r="I2550" i="3"/>
  <c r="L1740" i="3"/>
  <c r="L18380" i="3"/>
  <c r="I1742" i="3"/>
  <c r="K8883" i="3"/>
  <c r="L9580" i="3"/>
  <c r="I18382" i="3"/>
  <c r="I8885" i="3"/>
  <c r="L6146" i="3"/>
  <c r="I9582" i="3"/>
  <c r="I6148" i="3"/>
  <c r="L11710" i="3"/>
  <c r="L8584" i="3"/>
  <c r="L4401" i="3"/>
  <c r="I11712" i="3"/>
  <c r="I8586" i="3"/>
  <c r="I4403" i="3"/>
  <c r="L11098" i="3"/>
  <c r="E237" i="3" l="1"/>
  <c r="I14499" i="3"/>
  <c r="K19824" i="3"/>
  <c r="K16008" i="3"/>
  <c r="I19826" i="3"/>
  <c r="I8587" i="3"/>
  <c r="K18381" i="3"/>
  <c r="I16010" i="3"/>
  <c r="K13006" i="3"/>
  <c r="K11711" i="3"/>
  <c r="K9581" i="3"/>
  <c r="I18383" i="3"/>
  <c r="K12355" i="3"/>
  <c r="I13008" i="3"/>
  <c r="I11713" i="3"/>
  <c r="I9583" i="3"/>
  <c r="K1741" i="3"/>
  <c r="K2549" i="3"/>
  <c r="I12357" i="3"/>
  <c r="K18817" i="3"/>
  <c r="K10308" i="3"/>
  <c r="I18819" i="3"/>
  <c r="I1743" i="3"/>
  <c r="I2551" i="3"/>
  <c r="K997" i="3"/>
  <c r="I10310" i="3"/>
  <c r="K11099" i="3"/>
  <c r="I999" i="3"/>
  <c r="I11101" i="3"/>
  <c r="K17546" i="3"/>
  <c r="K17958" i="3"/>
  <c r="K8255" i="3"/>
  <c r="L8884" i="3"/>
  <c r="I17548" i="3"/>
  <c r="I17960" i="3"/>
  <c r="L238" i="3"/>
  <c r="K238" i="3"/>
  <c r="E238" i="3" s="1"/>
  <c r="I8257" i="3"/>
  <c r="K8585" i="3"/>
  <c r="K4402" i="3"/>
  <c r="K6147" i="3"/>
  <c r="I8886" i="3"/>
  <c r="K7945" i="3"/>
  <c r="I240" i="3"/>
  <c r="K20843" i="3"/>
  <c r="I4404" i="3"/>
  <c r="I6149" i="3"/>
  <c r="I7947" i="3"/>
  <c r="K14497" i="3"/>
  <c r="I20845" i="3"/>
  <c r="I18820" i="3" l="1"/>
  <c r="L16009" i="3"/>
  <c r="L10309" i="3"/>
  <c r="I16011" i="3"/>
  <c r="I7948" i="3"/>
  <c r="L239" i="3"/>
  <c r="K239" i="3"/>
  <c r="I10311" i="3"/>
  <c r="L6148" i="3"/>
  <c r="I241" i="3"/>
  <c r="L17959" i="3"/>
  <c r="I17961" i="3"/>
  <c r="L998" i="3"/>
  <c r="L7946" i="3"/>
  <c r="L20844" i="3"/>
  <c r="L4403" i="3"/>
  <c r="L17547" i="3"/>
  <c r="I1000" i="3"/>
  <c r="L8586" i="3"/>
  <c r="I6150" i="3"/>
  <c r="I20846" i="3"/>
  <c r="I4405" i="3"/>
  <c r="I17549" i="3"/>
  <c r="L2550" i="3"/>
  <c r="L9582" i="3"/>
  <c r="I8588" i="3"/>
  <c r="K8885" i="3"/>
  <c r="I2552" i="3"/>
  <c r="I9584" i="3"/>
  <c r="L19825" i="3"/>
  <c r="I8887" i="3"/>
  <c r="L1742" i="3"/>
  <c r="L11712" i="3"/>
  <c r="L18382" i="3"/>
  <c r="I19827" i="3"/>
  <c r="L14498" i="3"/>
  <c r="L8256" i="3"/>
  <c r="L11100" i="3"/>
  <c r="I1744" i="3"/>
  <c r="I11714" i="3"/>
  <c r="I18384" i="3"/>
  <c r="I14500" i="3"/>
  <c r="I8258" i="3"/>
  <c r="I11102" i="3"/>
  <c r="L12356" i="3"/>
  <c r="L13007" i="3"/>
  <c r="L18818" i="3"/>
  <c r="I12358" i="3"/>
  <c r="I13009" i="3"/>
  <c r="E239" i="3" l="1"/>
  <c r="K9583" i="3"/>
  <c r="I17550" i="3"/>
  <c r="I7949" i="3"/>
  <c r="I9585" i="3"/>
  <c r="K8587" i="3"/>
  <c r="L240" i="3"/>
  <c r="K240" i="3"/>
  <c r="E240" i="3" s="1"/>
  <c r="K16010" i="3"/>
  <c r="K1743" i="3"/>
  <c r="K8257" i="3"/>
  <c r="I1745" i="3"/>
  <c r="I8589" i="3"/>
  <c r="K999" i="3"/>
  <c r="K17960" i="3"/>
  <c r="I242" i="3"/>
  <c r="I16012" i="3"/>
  <c r="K18819" i="3"/>
  <c r="I8259" i="3"/>
  <c r="K19826" i="3"/>
  <c r="K2551" i="3"/>
  <c r="K4404" i="3"/>
  <c r="I1001" i="3"/>
  <c r="I17962" i="3"/>
  <c r="I18821" i="3"/>
  <c r="I4406" i="3"/>
  <c r="K20845" i="3"/>
  <c r="I13010" i="3"/>
  <c r="L8886" i="3"/>
  <c r="I20847" i="3"/>
  <c r="K13008" i="3"/>
  <c r="K14499" i="3"/>
  <c r="I19828" i="3"/>
  <c r="I2553" i="3"/>
  <c r="K6149" i="3"/>
  <c r="K12357" i="3"/>
  <c r="I14501" i="3"/>
  <c r="I12359" i="3"/>
  <c r="I8888" i="3"/>
  <c r="K18383" i="3"/>
  <c r="K10310" i="3"/>
  <c r="K11101" i="3"/>
  <c r="K11713" i="3"/>
  <c r="I10312" i="3"/>
  <c r="I6151" i="3"/>
  <c r="I18385" i="3"/>
  <c r="I11103" i="3"/>
  <c r="I11715" i="3"/>
  <c r="K17548" i="3"/>
  <c r="K7947" i="3"/>
  <c r="L14500" i="3" l="1"/>
  <c r="I13011" i="3"/>
  <c r="I4407" i="3"/>
  <c r="I9586" i="3"/>
  <c r="I14502" i="3"/>
  <c r="L2552" i="3"/>
  <c r="L18820" i="3"/>
  <c r="L7948" i="3"/>
  <c r="I2554" i="3"/>
  <c r="I18822" i="3"/>
  <c r="L16011" i="3"/>
  <c r="I7950" i="3"/>
  <c r="L19827" i="3"/>
  <c r="I16013" i="3"/>
  <c r="L11714" i="3"/>
  <c r="L8588" i="3"/>
  <c r="I19829" i="3"/>
  <c r="I11716" i="3"/>
  <c r="L10311" i="3"/>
  <c r="I8590" i="3"/>
  <c r="L17549" i="3"/>
  <c r="L20846" i="3"/>
  <c r="L1744" i="3"/>
  <c r="I17551" i="3"/>
  <c r="K8887" i="3"/>
  <c r="I11104" i="3"/>
  <c r="I8889" i="3"/>
  <c r="I20848" i="3"/>
  <c r="I1746" i="3"/>
  <c r="L11102" i="3"/>
  <c r="I10313" i="3"/>
  <c r="L18384" i="3"/>
  <c r="L17961" i="3"/>
  <c r="L241" i="3"/>
  <c r="K241" i="3"/>
  <c r="I18386" i="3"/>
  <c r="I17963" i="3"/>
  <c r="L8258" i="3"/>
  <c r="I243" i="3"/>
  <c r="L6150" i="3"/>
  <c r="L12358" i="3"/>
  <c r="L1000" i="3"/>
  <c r="I8260" i="3"/>
  <c r="I6152" i="3"/>
  <c r="I12360" i="3"/>
  <c r="L13009" i="3"/>
  <c r="L4405" i="3"/>
  <c r="I1002" i="3"/>
  <c r="L9584" i="3"/>
  <c r="E241" i="3" l="1"/>
  <c r="I11105" i="3"/>
  <c r="I19830" i="3"/>
  <c r="K2553" i="3"/>
  <c r="K14501" i="3"/>
  <c r="I2555" i="3"/>
  <c r="I14503" i="3"/>
  <c r="K9585" i="3"/>
  <c r="K12359" i="3"/>
  <c r="K17962" i="3"/>
  <c r="K7949" i="3"/>
  <c r="I9587" i="3"/>
  <c r="I12361" i="3"/>
  <c r="I17964" i="3"/>
  <c r="K1745" i="3"/>
  <c r="K17550" i="3"/>
  <c r="K8589" i="3"/>
  <c r="I7951" i="3"/>
  <c r="K4406" i="3"/>
  <c r="K6151" i="3"/>
  <c r="K18385" i="3"/>
  <c r="I1747" i="3"/>
  <c r="I17552" i="3"/>
  <c r="I8591" i="3"/>
  <c r="I4408" i="3"/>
  <c r="K13010" i="3"/>
  <c r="K20847" i="3"/>
  <c r="I13012" i="3"/>
  <c r="I1003" i="3"/>
  <c r="K8259" i="3"/>
  <c r="I20849" i="3"/>
  <c r="I6153" i="3"/>
  <c r="I18387" i="3"/>
  <c r="I8261" i="3"/>
  <c r="L8888" i="3"/>
  <c r="K11715" i="3"/>
  <c r="K1001" i="3"/>
  <c r="L242" i="3"/>
  <c r="K242" i="3"/>
  <c r="E242" i="3" s="1"/>
  <c r="K10312" i="3"/>
  <c r="I8890" i="3"/>
  <c r="I11717" i="3"/>
  <c r="K16012" i="3"/>
  <c r="K18821" i="3"/>
  <c r="I244" i="3"/>
  <c r="I10314" i="3"/>
  <c r="K11103" i="3"/>
  <c r="K19828" i="3"/>
  <c r="I16014" i="3"/>
  <c r="I18823" i="3"/>
  <c r="I13013" i="3" l="1"/>
  <c r="L10313" i="3"/>
  <c r="L20848" i="3"/>
  <c r="L17963" i="3"/>
  <c r="L14502" i="3"/>
  <c r="I20850" i="3"/>
  <c r="I17965" i="3"/>
  <c r="I14504" i="3"/>
  <c r="I10315" i="3"/>
  <c r="L18822" i="3"/>
  <c r="I11718" i="3"/>
  <c r="L4407" i="3"/>
  <c r="L12360" i="3"/>
  <c r="L2554" i="3"/>
  <c r="L19829" i="3"/>
  <c r="I18824" i="3"/>
  <c r="I4409" i="3"/>
  <c r="I12362" i="3"/>
  <c r="I2556" i="3"/>
  <c r="I19831" i="3"/>
  <c r="L9586" i="3"/>
  <c r="L11104" i="3"/>
  <c r="I16015" i="3"/>
  <c r="L243" i="3"/>
  <c r="E243" i="3" s="1"/>
  <c r="K243" i="3"/>
  <c r="I8891" i="3"/>
  <c r="L8260" i="3"/>
  <c r="L8590" i="3"/>
  <c r="I9588" i="3"/>
  <c r="I11106" i="3"/>
  <c r="K8889" i="3"/>
  <c r="I245" i="3"/>
  <c r="I8262" i="3"/>
  <c r="I8592" i="3"/>
  <c r="L18386" i="3"/>
  <c r="L17551" i="3"/>
  <c r="L16013" i="3"/>
  <c r="I18388" i="3"/>
  <c r="L1002" i="3"/>
  <c r="I17553" i="3"/>
  <c r="L11716" i="3"/>
  <c r="L6152" i="3"/>
  <c r="I1004" i="3"/>
  <c r="L1746" i="3"/>
  <c r="L7950" i="3"/>
  <c r="I6154" i="3"/>
  <c r="L13011" i="3"/>
  <c r="I1748" i="3"/>
  <c r="I7952" i="3"/>
  <c r="K11717" i="3" l="1"/>
  <c r="I17966" i="3"/>
  <c r="I11719" i="3"/>
  <c r="K18387" i="3"/>
  <c r="K8591" i="3"/>
  <c r="K11105" i="3"/>
  <c r="K16014" i="3"/>
  <c r="K19830" i="3"/>
  <c r="K20849" i="3"/>
  <c r="I1749" i="3"/>
  <c r="I18389" i="3"/>
  <c r="I8593" i="3"/>
  <c r="I11107" i="3"/>
  <c r="K8261" i="3"/>
  <c r="K9587" i="3"/>
  <c r="I16016" i="3"/>
  <c r="I19832" i="3"/>
  <c r="I20851" i="3"/>
  <c r="K1747" i="3"/>
  <c r="K6153" i="3"/>
  <c r="I6155" i="3"/>
  <c r="I8263" i="3"/>
  <c r="I9589" i="3"/>
  <c r="L8890" i="3"/>
  <c r="K2555" i="3"/>
  <c r="K18823" i="3"/>
  <c r="K10314" i="3"/>
  <c r="K1003" i="3"/>
  <c r="I8892" i="3"/>
  <c r="I2557" i="3"/>
  <c r="I18825" i="3"/>
  <c r="I10316" i="3"/>
  <c r="K13012" i="3"/>
  <c r="I1005" i="3"/>
  <c r="K12361" i="3"/>
  <c r="I13014" i="3"/>
  <c r="K17552" i="3"/>
  <c r="L244" i="3"/>
  <c r="K244" i="3"/>
  <c r="I12363" i="3"/>
  <c r="K14503" i="3"/>
  <c r="K7951" i="3"/>
  <c r="I7953" i="3"/>
  <c r="I17554" i="3"/>
  <c r="I246" i="3"/>
  <c r="I14505" i="3"/>
  <c r="K4408" i="3"/>
  <c r="I4410" i="3"/>
  <c r="K17964" i="3"/>
  <c r="E244" i="3" l="1"/>
  <c r="I247" i="3"/>
  <c r="L13013" i="3"/>
  <c r="I8893" i="3"/>
  <c r="L9588" i="3"/>
  <c r="L18388" i="3"/>
  <c r="L17553" i="3"/>
  <c r="L12362" i="3"/>
  <c r="I13015" i="3"/>
  <c r="I9590" i="3"/>
  <c r="I18390" i="3"/>
  <c r="L17965" i="3"/>
  <c r="L8262" i="3"/>
  <c r="L1748" i="3"/>
  <c r="I17967" i="3"/>
  <c r="L7952" i="3"/>
  <c r="L10315" i="3"/>
  <c r="I8264" i="3"/>
  <c r="L20850" i="3"/>
  <c r="I1750" i="3"/>
  <c r="I10317" i="3"/>
  <c r="I20852" i="3"/>
  <c r="L14504" i="3"/>
  <c r="I7954" i="3"/>
  <c r="I14506" i="3"/>
  <c r="L18824" i="3"/>
  <c r="L6154" i="3"/>
  <c r="I18826" i="3"/>
  <c r="I6156" i="3"/>
  <c r="I17555" i="3"/>
  <c r="I12364" i="3"/>
  <c r="L2556" i="3"/>
  <c r="L19831" i="3"/>
  <c r="I2558" i="3"/>
  <c r="I19833" i="3"/>
  <c r="L11106" i="3"/>
  <c r="L1004" i="3"/>
  <c r="L16015" i="3"/>
  <c r="I11108" i="3"/>
  <c r="I1006" i="3"/>
  <c r="I16017" i="3"/>
  <c r="L8592" i="3"/>
  <c r="L11718" i="3"/>
  <c r="L4409" i="3"/>
  <c r="I4411" i="3"/>
  <c r="L245" i="3"/>
  <c r="K245" i="3"/>
  <c r="K8891" i="3"/>
  <c r="I8594" i="3"/>
  <c r="I11720" i="3"/>
  <c r="E245" i="3" l="1"/>
  <c r="K7953" i="3"/>
  <c r="I10318" i="3"/>
  <c r="K8593" i="3"/>
  <c r="I8595" i="3"/>
  <c r="K19832" i="3"/>
  <c r="I7955" i="3"/>
  <c r="K18389" i="3"/>
  <c r="I19834" i="3"/>
  <c r="K6155" i="3"/>
  <c r="I18391" i="3"/>
  <c r="I6157" i="3"/>
  <c r="L8892" i="3"/>
  <c r="K1749" i="3"/>
  <c r="K9589" i="3"/>
  <c r="I8894" i="3"/>
  <c r="K18825" i="3"/>
  <c r="I1751" i="3"/>
  <c r="I9591" i="3"/>
  <c r="K2557" i="3"/>
  <c r="K12363" i="3"/>
  <c r="I18827" i="3"/>
  <c r="K11107" i="3"/>
  <c r="I2559" i="3"/>
  <c r="I12365" i="3"/>
  <c r="K20851" i="3"/>
  <c r="K13014" i="3"/>
  <c r="K16016" i="3"/>
  <c r="I11109" i="3"/>
  <c r="K17554" i="3"/>
  <c r="I20853" i="3"/>
  <c r="I13016" i="3"/>
  <c r="I17556" i="3"/>
  <c r="K17966" i="3"/>
  <c r="L246" i="3"/>
  <c r="K246" i="3"/>
  <c r="E246" i="3" s="1"/>
  <c r="K4410" i="3"/>
  <c r="I16018" i="3"/>
  <c r="I4412" i="3"/>
  <c r="K1005" i="3"/>
  <c r="K14505" i="3"/>
  <c r="K8263" i="3"/>
  <c r="I17968" i="3"/>
  <c r="I248" i="3"/>
  <c r="K11719" i="3"/>
  <c r="I11721" i="3"/>
  <c r="I1007" i="3"/>
  <c r="I14507" i="3"/>
  <c r="K10316" i="3"/>
  <c r="I8265" i="3"/>
  <c r="L11108" i="3" l="1"/>
  <c r="I12366" i="3"/>
  <c r="I11110" i="3"/>
  <c r="L2558" i="3"/>
  <c r="L8594" i="3"/>
  <c r="I249" i="3"/>
  <c r="L4411" i="3"/>
  <c r="L17967" i="3"/>
  <c r="I4413" i="3"/>
  <c r="L14506" i="3"/>
  <c r="I17969" i="3"/>
  <c r="L16017" i="3"/>
  <c r="I2560" i="3"/>
  <c r="L9590" i="3"/>
  <c r="I8596" i="3"/>
  <c r="I14508" i="3"/>
  <c r="I16019" i="3"/>
  <c r="L17555" i="3"/>
  <c r="I9592" i="3"/>
  <c r="L19833" i="3"/>
  <c r="I17557" i="3"/>
  <c r="L1750" i="3"/>
  <c r="I19835" i="3"/>
  <c r="L1006" i="3"/>
  <c r="I1008" i="3"/>
  <c r="L13015" i="3"/>
  <c r="I1752" i="3"/>
  <c r="I13017" i="3"/>
  <c r="L18826" i="3"/>
  <c r="L10317" i="3"/>
  <c r="I11722" i="3"/>
  <c r="L20852" i="3"/>
  <c r="I18828" i="3"/>
  <c r="I10319" i="3"/>
  <c r="L8264" i="3"/>
  <c r="L11720" i="3"/>
  <c r="I20854" i="3"/>
  <c r="L6156" i="3"/>
  <c r="L7954" i="3"/>
  <c r="K8893" i="3"/>
  <c r="I6158" i="3"/>
  <c r="I7956" i="3"/>
  <c r="I8266" i="3"/>
  <c r="I8895" i="3"/>
  <c r="L18390" i="3"/>
  <c r="L247" i="3"/>
  <c r="K247" i="3"/>
  <c r="L12364" i="3"/>
  <c r="I18392" i="3"/>
  <c r="E247" i="3" l="1"/>
  <c r="K1751" i="3"/>
  <c r="K8595" i="3"/>
  <c r="I17970" i="3"/>
  <c r="I7957" i="3"/>
  <c r="I1753" i="3"/>
  <c r="I19836" i="3"/>
  <c r="K9591" i="3"/>
  <c r="I8597" i="3"/>
  <c r="I250" i="3"/>
  <c r="K6157" i="3"/>
  <c r="K18827" i="3"/>
  <c r="I9593" i="3"/>
  <c r="K12365" i="3"/>
  <c r="K7955" i="3"/>
  <c r="K19834" i="3"/>
  <c r="I6159" i="3"/>
  <c r="K20853" i="3"/>
  <c r="I18829" i="3"/>
  <c r="I12367" i="3"/>
  <c r="L248" i="3"/>
  <c r="K248" i="3"/>
  <c r="E248" i="3" s="1"/>
  <c r="I20855" i="3"/>
  <c r="K4412" i="3"/>
  <c r="K18391" i="3"/>
  <c r="K2559" i="3"/>
  <c r="I4414" i="3"/>
  <c r="I18393" i="3"/>
  <c r="K1007" i="3"/>
  <c r="K17556" i="3"/>
  <c r="I2561" i="3"/>
  <c r="L8894" i="3"/>
  <c r="I1009" i="3"/>
  <c r="I17558" i="3"/>
  <c r="I8896" i="3"/>
  <c r="K13016" i="3"/>
  <c r="K16018" i="3"/>
  <c r="I10320" i="3"/>
  <c r="K8265" i="3"/>
  <c r="I13018" i="3"/>
  <c r="I16020" i="3"/>
  <c r="K11109" i="3"/>
  <c r="I8267" i="3"/>
  <c r="K11721" i="3"/>
  <c r="K14507" i="3"/>
  <c r="I11111" i="3"/>
  <c r="K10318" i="3"/>
  <c r="I11723" i="3"/>
  <c r="I14509" i="3"/>
  <c r="K17968" i="3"/>
  <c r="L10319" i="3" l="1"/>
  <c r="I10321" i="3"/>
  <c r="K8895" i="3"/>
  <c r="L12366" i="3"/>
  <c r="I11724" i="3"/>
  <c r="I8897" i="3"/>
  <c r="L18392" i="3"/>
  <c r="I12368" i="3"/>
  <c r="L17969" i="3"/>
  <c r="I1010" i="3"/>
  <c r="I2562" i="3"/>
  <c r="I18394" i="3"/>
  <c r="L19835" i="3"/>
  <c r="I17971" i="3"/>
  <c r="L18828" i="3"/>
  <c r="L9592" i="3"/>
  <c r="I19837" i="3"/>
  <c r="L8266" i="3"/>
  <c r="I18830" i="3"/>
  <c r="I9594" i="3"/>
  <c r="L1752" i="3"/>
  <c r="I14510" i="3"/>
  <c r="I1754" i="3"/>
  <c r="I8268" i="3"/>
  <c r="L16019" i="3"/>
  <c r="I16021" i="3"/>
  <c r="L249" i="3"/>
  <c r="K249" i="3"/>
  <c r="L11110" i="3"/>
  <c r="L4413" i="3"/>
  <c r="L20854" i="3"/>
  <c r="I251" i="3"/>
  <c r="L7956" i="3"/>
  <c r="L14508" i="3"/>
  <c r="L11722" i="3"/>
  <c r="I11112" i="3"/>
  <c r="L13017" i="3"/>
  <c r="L17557" i="3"/>
  <c r="I4415" i="3"/>
  <c r="I20856" i="3"/>
  <c r="L6158" i="3"/>
  <c r="I7958" i="3"/>
  <c r="I17559" i="3"/>
  <c r="I6160" i="3"/>
  <c r="L8596" i="3"/>
  <c r="I13019" i="3"/>
  <c r="L1008" i="3"/>
  <c r="L2560" i="3"/>
  <c r="I8598" i="3"/>
  <c r="E249" i="3" l="1"/>
  <c r="I2563" i="3"/>
  <c r="I8898" i="3"/>
  <c r="I7959" i="3"/>
  <c r="K9593" i="3"/>
  <c r="K1009" i="3"/>
  <c r="K11723" i="3"/>
  <c r="K13018" i="3"/>
  <c r="I9595" i="3"/>
  <c r="I1011" i="3"/>
  <c r="I11725" i="3"/>
  <c r="K8267" i="3"/>
  <c r="K18829" i="3"/>
  <c r="L250" i="3"/>
  <c r="K250" i="3"/>
  <c r="I8269" i="3"/>
  <c r="I18831" i="3"/>
  <c r="K17970" i="3"/>
  <c r="I13020" i="3"/>
  <c r="I252" i="3"/>
  <c r="K1753" i="3"/>
  <c r="I17972" i="3"/>
  <c r="K7957" i="3"/>
  <c r="I1755" i="3"/>
  <c r="K12367" i="3"/>
  <c r="K8597" i="3"/>
  <c r="I20857" i="3"/>
  <c r="K14509" i="3"/>
  <c r="I12369" i="3"/>
  <c r="K6159" i="3"/>
  <c r="K4414" i="3"/>
  <c r="I14511" i="3"/>
  <c r="K19836" i="3"/>
  <c r="I11113" i="3"/>
  <c r="I8599" i="3"/>
  <c r="I6161" i="3"/>
  <c r="I4416" i="3"/>
  <c r="I19838" i="3"/>
  <c r="K18393" i="3"/>
  <c r="K10320" i="3"/>
  <c r="K16020" i="3"/>
  <c r="I18395" i="3"/>
  <c r="I10322" i="3"/>
  <c r="K11111" i="3"/>
  <c r="K20855" i="3"/>
  <c r="K17558" i="3"/>
  <c r="I17560" i="3"/>
  <c r="I16022" i="3"/>
  <c r="K2561" i="3"/>
  <c r="L8896" i="3"/>
  <c r="E250" i="3" l="1"/>
  <c r="L12368" i="3"/>
  <c r="I18832" i="3"/>
  <c r="L8268" i="3"/>
  <c r="L4415" i="3"/>
  <c r="L14510" i="3"/>
  <c r="L1754" i="3"/>
  <c r="I8270" i="3"/>
  <c r="L7958" i="3"/>
  <c r="L11724" i="3"/>
  <c r="I7960" i="3"/>
  <c r="I14512" i="3"/>
  <c r="I17561" i="3"/>
  <c r="L10321" i="3"/>
  <c r="L6160" i="3"/>
  <c r="L251" i="3"/>
  <c r="K251" i="3"/>
  <c r="I10323" i="3"/>
  <c r="I6162" i="3"/>
  <c r="L20856" i="3"/>
  <c r="I253" i="3"/>
  <c r="I11726" i="3"/>
  <c r="K8897" i="3"/>
  <c r="L16021" i="3"/>
  <c r="I16023" i="3"/>
  <c r="L13019" i="3"/>
  <c r="L1010" i="3"/>
  <c r="I8899" i="3"/>
  <c r="I12370" i="3"/>
  <c r="L17559" i="3"/>
  <c r="I4417" i="3"/>
  <c r="I1756" i="3"/>
  <c r="L18394" i="3"/>
  <c r="L8598" i="3"/>
  <c r="I20858" i="3"/>
  <c r="I18396" i="3"/>
  <c r="I8600" i="3"/>
  <c r="I13021" i="3"/>
  <c r="I1012" i="3"/>
  <c r="L2562" i="3"/>
  <c r="L18830" i="3"/>
  <c r="L11112" i="3"/>
  <c r="L9594" i="3"/>
  <c r="I2564" i="3"/>
  <c r="L19837" i="3"/>
  <c r="I19839" i="3"/>
  <c r="I11114" i="3"/>
  <c r="L17971" i="3"/>
  <c r="I9596" i="3"/>
  <c r="I17973" i="3"/>
  <c r="E251" i="3" l="1"/>
  <c r="K18395" i="3"/>
  <c r="K4416" i="3"/>
  <c r="I10324" i="3"/>
  <c r="I17562" i="3"/>
  <c r="I9597" i="3"/>
  <c r="K11113" i="3"/>
  <c r="I18397" i="3"/>
  <c r="I4418" i="3"/>
  <c r="K14511" i="3"/>
  <c r="K18831" i="3"/>
  <c r="I11115" i="3"/>
  <c r="K20857" i="3"/>
  <c r="L252" i="3"/>
  <c r="K252" i="3"/>
  <c r="E252" i="3" s="1"/>
  <c r="I14513" i="3"/>
  <c r="I18833" i="3"/>
  <c r="K19838" i="3"/>
  <c r="I20859" i="3"/>
  <c r="I254" i="3"/>
  <c r="K7959" i="3"/>
  <c r="K11725" i="3"/>
  <c r="I7961" i="3"/>
  <c r="K12369" i="3"/>
  <c r="I11727" i="3"/>
  <c r="I12371" i="3"/>
  <c r="K9595" i="3"/>
  <c r="K13020" i="3"/>
  <c r="L8898" i="3"/>
  <c r="I13022" i="3"/>
  <c r="I8900" i="3"/>
  <c r="K16022" i="3"/>
  <c r="K8269" i="3"/>
  <c r="I19840" i="3"/>
  <c r="I16024" i="3"/>
  <c r="K6161" i="3"/>
  <c r="I8271" i="3"/>
  <c r="K17972" i="3"/>
  <c r="I2565" i="3"/>
  <c r="K1011" i="3"/>
  <c r="K8599" i="3"/>
  <c r="K1755" i="3"/>
  <c r="I6163" i="3"/>
  <c r="K2563" i="3"/>
  <c r="I17974" i="3"/>
  <c r="I1013" i="3"/>
  <c r="I8601" i="3"/>
  <c r="I1757" i="3"/>
  <c r="K10322" i="3"/>
  <c r="K17560" i="3"/>
  <c r="I8602" i="3" l="1"/>
  <c r="I6164" i="3"/>
  <c r="L7960" i="3"/>
  <c r="I255" i="3"/>
  <c r="L17561" i="3"/>
  <c r="L8600" i="3"/>
  <c r="L6162" i="3"/>
  <c r="I2566" i="3"/>
  <c r="L16023" i="3"/>
  <c r="I7962" i="3"/>
  <c r="L20858" i="3"/>
  <c r="L11114" i="3"/>
  <c r="L4417" i="3"/>
  <c r="I17563" i="3"/>
  <c r="L1012" i="3"/>
  <c r="I1014" i="3"/>
  <c r="I16025" i="3"/>
  <c r="K8899" i="3"/>
  <c r="I20860" i="3"/>
  <c r="I11116" i="3"/>
  <c r="I4419" i="3"/>
  <c r="L10323" i="3"/>
  <c r="L2564" i="3"/>
  <c r="L17973" i="3"/>
  <c r="L19839" i="3"/>
  <c r="I8901" i="3"/>
  <c r="L18396" i="3"/>
  <c r="I10325" i="3"/>
  <c r="L1756" i="3"/>
  <c r="I1758" i="3"/>
  <c r="I17975" i="3"/>
  <c r="I19841" i="3"/>
  <c r="L13021" i="3"/>
  <c r="L11726" i="3"/>
  <c r="I18398" i="3"/>
  <c r="I13023" i="3"/>
  <c r="I11728" i="3"/>
  <c r="L8270" i="3"/>
  <c r="L18832" i="3"/>
  <c r="I8272" i="3"/>
  <c r="I18834" i="3"/>
  <c r="L12370" i="3"/>
  <c r="L9596" i="3"/>
  <c r="I12372" i="3"/>
  <c r="I9598" i="3"/>
  <c r="L14512" i="3"/>
  <c r="L253" i="3"/>
  <c r="K253" i="3"/>
  <c r="I14514" i="3"/>
  <c r="E253" i="3" l="1"/>
  <c r="I18835" i="3"/>
  <c r="K1757" i="3"/>
  <c r="L8900" i="3"/>
  <c r="I1759" i="3"/>
  <c r="I8902" i="3"/>
  <c r="K16024" i="3"/>
  <c r="K2565" i="3"/>
  <c r="K8271" i="3"/>
  <c r="K4418" i="3"/>
  <c r="I16026" i="3"/>
  <c r="I2567" i="3"/>
  <c r="I8273" i="3"/>
  <c r="I4420" i="3"/>
  <c r="K1013" i="3"/>
  <c r="L254" i="3"/>
  <c r="K254" i="3"/>
  <c r="E254" i="3" s="1"/>
  <c r="K11115" i="3"/>
  <c r="I1015" i="3"/>
  <c r="I256" i="3"/>
  <c r="K14513" i="3"/>
  <c r="K10324" i="3"/>
  <c r="I11117" i="3"/>
  <c r="K9597" i="3"/>
  <c r="K11727" i="3"/>
  <c r="I10326" i="3"/>
  <c r="I9599" i="3"/>
  <c r="I11729" i="3"/>
  <c r="I14515" i="3"/>
  <c r="K13022" i="3"/>
  <c r="K19840" i="3"/>
  <c r="K20859" i="3"/>
  <c r="K17562" i="3"/>
  <c r="K7961" i="3"/>
  <c r="K6163" i="3"/>
  <c r="I13024" i="3"/>
  <c r="I19842" i="3"/>
  <c r="I20861" i="3"/>
  <c r="I17564" i="3"/>
  <c r="I7963" i="3"/>
  <c r="I6165" i="3"/>
  <c r="K12371" i="3"/>
  <c r="K18397" i="3"/>
  <c r="K17974" i="3"/>
  <c r="K8601" i="3"/>
  <c r="I12373" i="3"/>
  <c r="K18833" i="3"/>
  <c r="I18399" i="3"/>
  <c r="I17976" i="3"/>
  <c r="I8603" i="3"/>
  <c r="L4419" i="3" l="1"/>
  <c r="I1760" i="3"/>
  <c r="I4421" i="3"/>
  <c r="L14514" i="3"/>
  <c r="L8272" i="3"/>
  <c r="L20860" i="3"/>
  <c r="L12372" i="3"/>
  <c r="I20862" i="3"/>
  <c r="L8602" i="3"/>
  <c r="I12374" i="3"/>
  <c r="L19841" i="3"/>
  <c r="I14516" i="3"/>
  <c r="I8274" i="3"/>
  <c r="I8604" i="3"/>
  <c r="I19843" i="3"/>
  <c r="L255" i="3"/>
  <c r="K255" i="3"/>
  <c r="L2566" i="3"/>
  <c r="I17565" i="3"/>
  <c r="L13023" i="3"/>
  <c r="L11728" i="3"/>
  <c r="I257" i="3"/>
  <c r="I2568" i="3"/>
  <c r="L16025" i="3"/>
  <c r="L1014" i="3"/>
  <c r="I16027" i="3"/>
  <c r="L6164" i="3"/>
  <c r="I11730" i="3"/>
  <c r="L17975" i="3"/>
  <c r="I9600" i="3"/>
  <c r="L11116" i="3"/>
  <c r="I1016" i="3"/>
  <c r="L18834" i="3"/>
  <c r="I6166" i="3"/>
  <c r="L9598" i="3"/>
  <c r="I17977" i="3"/>
  <c r="L18398" i="3"/>
  <c r="L7962" i="3"/>
  <c r="I11118" i="3"/>
  <c r="K8901" i="3"/>
  <c r="I18836" i="3"/>
  <c r="I13025" i="3"/>
  <c r="I18400" i="3"/>
  <c r="I8903" i="3"/>
  <c r="I7964" i="3"/>
  <c r="L10325" i="3"/>
  <c r="L17563" i="3"/>
  <c r="I10327" i="3"/>
  <c r="L1758" i="3"/>
  <c r="E255" i="3" l="1"/>
  <c r="I7965" i="3"/>
  <c r="I8275" i="3"/>
  <c r="K17564" i="3"/>
  <c r="I2569" i="3"/>
  <c r="I17566" i="3"/>
  <c r="K20861" i="3"/>
  <c r="K1759" i="3"/>
  <c r="K17976" i="3"/>
  <c r="K1015" i="3"/>
  <c r="K11729" i="3"/>
  <c r="I20863" i="3"/>
  <c r="I1761" i="3"/>
  <c r="L8902" i="3"/>
  <c r="K18399" i="3"/>
  <c r="I17978" i="3"/>
  <c r="I1017" i="3"/>
  <c r="I11731" i="3"/>
  <c r="L256" i="3"/>
  <c r="K256" i="3"/>
  <c r="E256" i="3" s="1"/>
  <c r="K14515" i="3"/>
  <c r="I258" i="3"/>
  <c r="I14517" i="3"/>
  <c r="K13024" i="3"/>
  <c r="I11119" i="3"/>
  <c r="I18401" i="3"/>
  <c r="K11117" i="3"/>
  <c r="I13026" i="3"/>
  <c r="K19842" i="3"/>
  <c r="I10328" i="3"/>
  <c r="K18835" i="3"/>
  <c r="K6165" i="3"/>
  <c r="K9599" i="3"/>
  <c r="I19844" i="3"/>
  <c r="K10326" i="3"/>
  <c r="I8904" i="3"/>
  <c r="I18837" i="3"/>
  <c r="I6167" i="3"/>
  <c r="I9601" i="3"/>
  <c r="K16026" i="3"/>
  <c r="K8603" i="3"/>
  <c r="K12373" i="3"/>
  <c r="K4420" i="3"/>
  <c r="K7963" i="3"/>
  <c r="I16028" i="3"/>
  <c r="K2567" i="3"/>
  <c r="I8605" i="3"/>
  <c r="I12375" i="3"/>
  <c r="I4422" i="3"/>
  <c r="K8273" i="3"/>
  <c r="L6166" i="3" l="1"/>
  <c r="I259" i="3"/>
  <c r="L11730" i="3"/>
  <c r="L1760" i="3"/>
  <c r="L2568" i="3"/>
  <c r="I6168" i="3"/>
  <c r="I11732" i="3"/>
  <c r="I1762" i="3"/>
  <c r="I2570" i="3"/>
  <c r="L1016" i="3"/>
  <c r="L20862" i="3"/>
  <c r="L8274" i="3"/>
  <c r="L18836" i="3"/>
  <c r="I1018" i="3"/>
  <c r="I20864" i="3"/>
  <c r="I8276" i="3"/>
  <c r="I18838" i="3"/>
  <c r="L10327" i="3"/>
  <c r="L13025" i="3"/>
  <c r="L17977" i="3"/>
  <c r="L4421" i="3"/>
  <c r="K8903" i="3"/>
  <c r="I10329" i="3"/>
  <c r="I13027" i="3"/>
  <c r="L14516" i="3"/>
  <c r="I17979" i="3"/>
  <c r="I14518" i="3"/>
  <c r="L11118" i="3"/>
  <c r="L17565" i="3"/>
  <c r="I12376" i="3"/>
  <c r="I16029" i="3"/>
  <c r="I11120" i="3"/>
  <c r="I17567" i="3"/>
  <c r="L7964" i="3"/>
  <c r="I8905" i="3"/>
  <c r="L8604" i="3"/>
  <c r="L9600" i="3"/>
  <c r="L19843" i="3"/>
  <c r="L18400" i="3"/>
  <c r="I7966" i="3"/>
  <c r="I4423" i="3"/>
  <c r="L12374" i="3"/>
  <c r="L16027" i="3"/>
  <c r="I8606" i="3"/>
  <c r="I9602" i="3"/>
  <c r="I19845" i="3"/>
  <c r="I18402" i="3"/>
  <c r="L257" i="3"/>
  <c r="E257" i="3" s="1"/>
  <c r="K257" i="3"/>
  <c r="I16030" i="3" l="1"/>
  <c r="I6169" i="3"/>
  <c r="K18837" i="3"/>
  <c r="K18401" i="3"/>
  <c r="K12375" i="3"/>
  <c r="I18403" i="3"/>
  <c r="I12377" i="3"/>
  <c r="K13026" i="3"/>
  <c r="I18839" i="3"/>
  <c r="L258" i="3"/>
  <c r="K258" i="3"/>
  <c r="K19844" i="3"/>
  <c r="K4422" i="3"/>
  <c r="K17566" i="3"/>
  <c r="I13028" i="3"/>
  <c r="K8275" i="3"/>
  <c r="I260" i="3"/>
  <c r="I19846" i="3"/>
  <c r="I4424" i="3"/>
  <c r="I17568" i="3"/>
  <c r="K14517" i="3"/>
  <c r="K10328" i="3"/>
  <c r="I8277" i="3"/>
  <c r="K2569" i="3"/>
  <c r="K9601" i="3"/>
  <c r="K7965" i="3"/>
  <c r="I14519" i="3"/>
  <c r="I10330" i="3"/>
  <c r="I2571" i="3"/>
  <c r="I9603" i="3"/>
  <c r="I7967" i="3"/>
  <c r="K1761" i="3"/>
  <c r="I1763" i="3"/>
  <c r="K20863" i="3"/>
  <c r="K11731" i="3"/>
  <c r="K8605" i="3"/>
  <c r="K11119" i="3"/>
  <c r="K17978" i="3"/>
  <c r="I20865" i="3"/>
  <c r="I11733" i="3"/>
  <c r="I8607" i="3"/>
  <c r="L8904" i="3"/>
  <c r="I11121" i="3"/>
  <c r="I17980" i="3"/>
  <c r="K1017" i="3"/>
  <c r="I8906" i="3"/>
  <c r="K16028" i="3"/>
  <c r="I1019" i="3"/>
  <c r="K6167" i="3"/>
  <c r="E258" i="3" l="1"/>
  <c r="I2572" i="3"/>
  <c r="I11122" i="3"/>
  <c r="L10329" i="3"/>
  <c r="I4425" i="3"/>
  <c r="I10331" i="3"/>
  <c r="L19845" i="3"/>
  <c r="L18838" i="3"/>
  <c r="L1762" i="3"/>
  <c r="L8276" i="3"/>
  <c r="I18840" i="3"/>
  <c r="I1764" i="3"/>
  <c r="L14518" i="3"/>
  <c r="I8278" i="3"/>
  <c r="I19847" i="3"/>
  <c r="K8905" i="3"/>
  <c r="I14520" i="3"/>
  <c r="L259" i="3"/>
  <c r="K259" i="3"/>
  <c r="I261" i="3"/>
  <c r="I8608" i="3"/>
  <c r="L11732" i="3"/>
  <c r="L12376" i="3"/>
  <c r="L11120" i="3"/>
  <c r="L8606" i="3"/>
  <c r="I12378" i="3"/>
  <c r="L6168" i="3"/>
  <c r="L20864" i="3"/>
  <c r="L13027" i="3"/>
  <c r="L18402" i="3"/>
  <c r="I6170" i="3"/>
  <c r="I1020" i="3"/>
  <c r="I8907" i="3"/>
  <c r="I11734" i="3"/>
  <c r="I7968" i="3"/>
  <c r="L9602" i="3"/>
  <c r="L17979" i="3"/>
  <c r="I20866" i="3"/>
  <c r="I9604" i="3"/>
  <c r="L17567" i="3"/>
  <c r="I13029" i="3"/>
  <c r="I18404" i="3"/>
  <c r="L16029" i="3"/>
  <c r="L7966" i="3"/>
  <c r="L1018" i="3"/>
  <c r="I17981" i="3"/>
  <c r="L2570" i="3"/>
  <c r="I17569" i="3"/>
  <c r="I16031" i="3"/>
  <c r="L4423" i="3"/>
  <c r="E259" i="3" l="1"/>
  <c r="I17570" i="3"/>
  <c r="K7967" i="3"/>
  <c r="L260" i="3"/>
  <c r="K260" i="3"/>
  <c r="K14519" i="3"/>
  <c r="K1763" i="3"/>
  <c r="K17568" i="3"/>
  <c r="I7969" i="3"/>
  <c r="I262" i="3"/>
  <c r="I14521" i="3"/>
  <c r="I1765" i="3"/>
  <c r="K4424" i="3"/>
  <c r="K9603" i="3"/>
  <c r="K11733" i="3"/>
  <c r="K8607" i="3"/>
  <c r="K18839" i="3"/>
  <c r="I4426" i="3"/>
  <c r="K17980" i="3"/>
  <c r="K16030" i="3"/>
  <c r="K18403" i="3"/>
  <c r="I9605" i="3"/>
  <c r="I11735" i="3"/>
  <c r="I8609" i="3"/>
  <c r="I18841" i="3"/>
  <c r="I16032" i="3"/>
  <c r="I18405" i="3"/>
  <c r="K20865" i="3"/>
  <c r="L8906" i="3"/>
  <c r="I17982" i="3"/>
  <c r="I20867" i="3"/>
  <c r="I8908" i="3"/>
  <c r="K12377" i="3"/>
  <c r="K19846" i="3"/>
  <c r="K1019" i="3"/>
  <c r="I12379" i="3"/>
  <c r="I19848" i="3"/>
  <c r="K11121" i="3"/>
  <c r="I1021" i="3"/>
  <c r="K8277" i="3"/>
  <c r="K10330" i="3"/>
  <c r="I11123" i="3"/>
  <c r="K6169" i="3"/>
  <c r="I8279" i="3"/>
  <c r="I10332" i="3"/>
  <c r="K2571" i="3"/>
  <c r="K13028" i="3"/>
  <c r="I6171" i="3"/>
  <c r="I2573" i="3"/>
  <c r="I13030" i="3"/>
  <c r="E260" i="3" l="1"/>
  <c r="I9606" i="3"/>
  <c r="L13029" i="3"/>
  <c r="L19847" i="3"/>
  <c r="K8907" i="3"/>
  <c r="I6172" i="3"/>
  <c r="I13031" i="3"/>
  <c r="L2572" i="3"/>
  <c r="I2574" i="3"/>
  <c r="I19849" i="3"/>
  <c r="I8909" i="3"/>
  <c r="L18840" i="3"/>
  <c r="L261" i="3"/>
  <c r="K261" i="3"/>
  <c r="L20866" i="3"/>
  <c r="I18842" i="3"/>
  <c r="I263" i="3"/>
  <c r="I20868" i="3"/>
  <c r="L7968" i="3"/>
  <c r="L17981" i="3"/>
  <c r="I7970" i="3"/>
  <c r="I17983" i="3"/>
  <c r="I10333" i="3"/>
  <c r="I11124" i="3"/>
  <c r="L1020" i="3"/>
  <c r="L18404" i="3"/>
  <c r="L8608" i="3"/>
  <c r="L1764" i="3"/>
  <c r="L10331" i="3"/>
  <c r="L11122" i="3"/>
  <c r="L8278" i="3"/>
  <c r="I1022" i="3"/>
  <c r="L12378" i="3"/>
  <c r="I18406" i="3"/>
  <c r="I8610" i="3"/>
  <c r="I1766" i="3"/>
  <c r="I8280" i="3"/>
  <c r="I12380" i="3"/>
  <c r="L16031" i="3"/>
  <c r="L11734" i="3"/>
  <c r="L14520" i="3"/>
  <c r="L6170" i="3"/>
  <c r="I16033" i="3"/>
  <c r="I11736" i="3"/>
  <c r="L4425" i="3"/>
  <c r="I14522" i="3"/>
  <c r="L17569" i="3"/>
  <c r="L9604" i="3"/>
  <c r="I4427" i="3"/>
  <c r="I17571" i="3"/>
  <c r="E261" i="3" l="1"/>
  <c r="K8609" i="3"/>
  <c r="I1767" i="3"/>
  <c r="K17570" i="3"/>
  <c r="I8611" i="3"/>
  <c r="K17982" i="3"/>
  <c r="I17572" i="3"/>
  <c r="K14521" i="3"/>
  <c r="K12379" i="3"/>
  <c r="K18405" i="3"/>
  <c r="I17984" i="3"/>
  <c r="K20867" i="3"/>
  <c r="K13030" i="3"/>
  <c r="I12381" i="3"/>
  <c r="I18407" i="3"/>
  <c r="I20869" i="3"/>
  <c r="I13032" i="3"/>
  <c r="K8279" i="3"/>
  <c r="K6171" i="3"/>
  <c r="I4428" i="3"/>
  <c r="I8281" i="3"/>
  <c r="K7969" i="3"/>
  <c r="L262" i="3"/>
  <c r="K262" i="3"/>
  <c r="L8908" i="3"/>
  <c r="I6173" i="3"/>
  <c r="I7971" i="3"/>
  <c r="I264" i="3"/>
  <c r="I8910" i="3"/>
  <c r="K1021" i="3"/>
  <c r="K18841" i="3"/>
  <c r="K19848" i="3"/>
  <c r="K11735" i="3"/>
  <c r="K11123" i="3"/>
  <c r="I11737" i="3"/>
  <c r="I1023" i="3"/>
  <c r="I11125" i="3"/>
  <c r="I18843" i="3"/>
  <c r="I19850" i="3"/>
  <c r="K9605" i="3"/>
  <c r="I14523" i="3"/>
  <c r="K4426" i="3"/>
  <c r="K16032" i="3"/>
  <c r="K10332" i="3"/>
  <c r="K2573" i="3"/>
  <c r="I9607" i="3"/>
  <c r="I10334" i="3"/>
  <c r="I2575" i="3"/>
  <c r="I16034" i="3"/>
  <c r="K1765" i="3"/>
  <c r="E262" i="3" l="1"/>
  <c r="I1024" i="3"/>
  <c r="L18406" i="3"/>
  <c r="L263" i="3"/>
  <c r="K263" i="3"/>
  <c r="I18408" i="3"/>
  <c r="L9606" i="3"/>
  <c r="I9608" i="3"/>
  <c r="L19849" i="3"/>
  <c r="I19851" i="3"/>
  <c r="L11736" i="3"/>
  <c r="I265" i="3"/>
  <c r="L12380" i="3"/>
  <c r="L17571" i="3"/>
  <c r="I11738" i="3"/>
  <c r="L7970" i="3"/>
  <c r="I12382" i="3"/>
  <c r="L17983" i="3"/>
  <c r="I17573" i="3"/>
  <c r="L1766" i="3"/>
  <c r="I7972" i="3"/>
  <c r="I17985" i="3"/>
  <c r="I1768" i="3"/>
  <c r="L8280" i="3"/>
  <c r="L13031" i="3"/>
  <c r="L6172" i="3"/>
  <c r="I8282" i="3"/>
  <c r="I13033" i="3"/>
  <c r="L2574" i="3"/>
  <c r="L18842" i="3"/>
  <c r="I6174" i="3"/>
  <c r="L4427" i="3"/>
  <c r="I16035" i="3"/>
  <c r="I2576" i="3"/>
  <c r="I4429" i="3"/>
  <c r="L16033" i="3"/>
  <c r="I14524" i="3"/>
  <c r="L11124" i="3"/>
  <c r="L14522" i="3"/>
  <c r="I18844" i="3"/>
  <c r="I11126" i="3"/>
  <c r="K8909" i="3"/>
  <c r="L20868" i="3"/>
  <c r="L8610" i="3"/>
  <c r="L10333" i="3"/>
  <c r="I10335" i="3"/>
  <c r="L1022" i="3"/>
  <c r="I8911" i="3"/>
  <c r="I20870" i="3"/>
  <c r="I8612" i="3"/>
  <c r="E263" i="3" l="1"/>
  <c r="K8281" i="3"/>
  <c r="I1025" i="3"/>
  <c r="I18845" i="3"/>
  <c r="K20869" i="3"/>
  <c r="K10334" i="3"/>
  <c r="I8283" i="3"/>
  <c r="K1767" i="3"/>
  <c r="I20871" i="3"/>
  <c r="I10336" i="3"/>
  <c r="K4428" i="3"/>
  <c r="I1769" i="3"/>
  <c r="I4430" i="3"/>
  <c r="K17984" i="3"/>
  <c r="I17986" i="3"/>
  <c r="K17572" i="3"/>
  <c r="K19850" i="3"/>
  <c r="I17574" i="3"/>
  <c r="I19852" i="3"/>
  <c r="K18407" i="3"/>
  <c r="I18409" i="3"/>
  <c r="K14523" i="3"/>
  <c r="L8910" i="3"/>
  <c r="I2577" i="3"/>
  <c r="K12381" i="3"/>
  <c r="K11737" i="3"/>
  <c r="K11125" i="3"/>
  <c r="K16034" i="3"/>
  <c r="K6173" i="3"/>
  <c r="K8611" i="3"/>
  <c r="I11127" i="3"/>
  <c r="I16036" i="3"/>
  <c r="I6175" i="3"/>
  <c r="K13032" i="3"/>
  <c r="K7971" i="3"/>
  <c r="I12383" i="3"/>
  <c r="I11739" i="3"/>
  <c r="L264" i="3"/>
  <c r="K264" i="3"/>
  <c r="K9607" i="3"/>
  <c r="I14525" i="3"/>
  <c r="K2575" i="3"/>
  <c r="I8912" i="3"/>
  <c r="I8613" i="3"/>
  <c r="K18843" i="3"/>
  <c r="I13034" i="3"/>
  <c r="I7973" i="3"/>
  <c r="I266" i="3"/>
  <c r="I9609" i="3"/>
  <c r="K1023" i="3"/>
  <c r="E264" i="3" l="1"/>
  <c r="L13033" i="3"/>
  <c r="L14524" i="3"/>
  <c r="I13035" i="3"/>
  <c r="I14526" i="3"/>
  <c r="L11738" i="3"/>
  <c r="L16035" i="3"/>
  <c r="I18410" i="3"/>
  <c r="I1770" i="3"/>
  <c r="I18846" i="3"/>
  <c r="L1024" i="3"/>
  <c r="L12382" i="3"/>
  <c r="L11126" i="3"/>
  <c r="I1026" i="3"/>
  <c r="I12384" i="3"/>
  <c r="I11128" i="3"/>
  <c r="L8282" i="3"/>
  <c r="L8612" i="3"/>
  <c r="L10335" i="3"/>
  <c r="I8284" i="3"/>
  <c r="L4429" i="3"/>
  <c r="I10337" i="3"/>
  <c r="I267" i="3"/>
  <c r="K8911" i="3"/>
  <c r="L2576" i="3"/>
  <c r="I4431" i="3"/>
  <c r="L20870" i="3"/>
  <c r="L265" i="3"/>
  <c r="K265" i="3"/>
  <c r="I8614" i="3"/>
  <c r="I8913" i="3"/>
  <c r="I2578" i="3"/>
  <c r="I20872" i="3"/>
  <c r="L19851" i="3"/>
  <c r="I11740" i="3"/>
  <c r="I16037" i="3"/>
  <c r="L9608" i="3"/>
  <c r="I9610" i="3"/>
  <c r="I19853" i="3"/>
  <c r="L17985" i="3"/>
  <c r="L7972" i="3"/>
  <c r="I7974" i="3"/>
  <c r="L6174" i="3"/>
  <c r="L17573" i="3"/>
  <c r="I17987" i="3"/>
  <c r="I6176" i="3"/>
  <c r="L18408" i="3"/>
  <c r="I17575" i="3"/>
  <c r="L1768" i="3"/>
  <c r="L18844" i="3"/>
  <c r="E265" i="3" l="1"/>
  <c r="I16038" i="3"/>
  <c r="K8613" i="3"/>
  <c r="I1027" i="3"/>
  <c r="K13034" i="3"/>
  <c r="K11739" i="3"/>
  <c r="K20871" i="3"/>
  <c r="I8615" i="3"/>
  <c r="K8283" i="3"/>
  <c r="K18409" i="3"/>
  <c r="I13036" i="3"/>
  <c r="K6175" i="3"/>
  <c r="K7973" i="3"/>
  <c r="I11741" i="3"/>
  <c r="I20873" i="3"/>
  <c r="I8285" i="3"/>
  <c r="I18411" i="3"/>
  <c r="L266" i="3"/>
  <c r="K266" i="3"/>
  <c r="I268" i="3"/>
  <c r="I19854" i="3"/>
  <c r="I7975" i="3"/>
  <c r="K2577" i="3"/>
  <c r="K4430" i="3"/>
  <c r="K10336" i="3"/>
  <c r="K9609" i="3"/>
  <c r="I4432" i="3"/>
  <c r="I10338" i="3"/>
  <c r="K11127" i="3"/>
  <c r="I6177" i="3"/>
  <c r="I2579" i="3"/>
  <c r="I9611" i="3"/>
  <c r="I11129" i="3"/>
  <c r="K18845" i="3"/>
  <c r="K19852" i="3"/>
  <c r="K17574" i="3"/>
  <c r="K17986" i="3"/>
  <c r="I17576" i="3"/>
  <c r="I17988" i="3"/>
  <c r="K12383" i="3"/>
  <c r="I18847" i="3"/>
  <c r="L8912" i="3"/>
  <c r="I12385" i="3"/>
  <c r="K1769" i="3"/>
  <c r="I8914" i="3"/>
  <c r="I1771" i="3"/>
  <c r="K14525" i="3"/>
  <c r="K16036" i="3"/>
  <c r="K1025" i="3"/>
  <c r="I14527" i="3"/>
  <c r="E266" i="3" l="1"/>
  <c r="I11130" i="3"/>
  <c r="I12386" i="3"/>
  <c r="I7976" i="3"/>
  <c r="I8286" i="3"/>
  <c r="L13035" i="3"/>
  <c r="L8614" i="3"/>
  <c r="L1026" i="3"/>
  <c r="L19853" i="3"/>
  <c r="I13037" i="3"/>
  <c r="I8616" i="3"/>
  <c r="I1028" i="3"/>
  <c r="L1770" i="3"/>
  <c r="I1772" i="3"/>
  <c r="I19855" i="3"/>
  <c r="L20872" i="3"/>
  <c r="I20874" i="3"/>
  <c r="K8913" i="3"/>
  <c r="L9610" i="3"/>
  <c r="L10337" i="3"/>
  <c r="L11740" i="3"/>
  <c r="I8915" i="3"/>
  <c r="L17987" i="3"/>
  <c r="I9612" i="3"/>
  <c r="I10339" i="3"/>
  <c r="L267" i="3"/>
  <c r="K267" i="3"/>
  <c r="I11742" i="3"/>
  <c r="I269" i="3"/>
  <c r="L18846" i="3"/>
  <c r="L17575" i="3"/>
  <c r="I2580" i="3"/>
  <c r="I4433" i="3"/>
  <c r="I17989" i="3"/>
  <c r="L2578" i="3"/>
  <c r="L4431" i="3"/>
  <c r="I18848" i="3"/>
  <c r="I17577" i="3"/>
  <c r="L6176" i="3"/>
  <c r="L18410" i="3"/>
  <c r="L16037" i="3"/>
  <c r="L14526" i="3"/>
  <c r="L12384" i="3"/>
  <c r="I14528" i="3"/>
  <c r="I6178" i="3"/>
  <c r="I18412" i="3"/>
  <c r="I16039" i="3"/>
  <c r="L11128" i="3"/>
  <c r="L7974" i="3"/>
  <c r="L8284" i="3"/>
  <c r="E267" i="3" l="1"/>
  <c r="K14527" i="3"/>
  <c r="K19854" i="3"/>
  <c r="I13038" i="3"/>
  <c r="I19856" i="3"/>
  <c r="K16038" i="3"/>
  <c r="K17988" i="3"/>
  <c r="L8914" i="3"/>
  <c r="K1771" i="3"/>
  <c r="K8285" i="3"/>
  <c r="I16040" i="3"/>
  <c r="I17990" i="3"/>
  <c r="I8916" i="3"/>
  <c r="I1773" i="3"/>
  <c r="I8287" i="3"/>
  <c r="K17576" i="3"/>
  <c r="K7975" i="3"/>
  <c r="I18413" i="3"/>
  <c r="K18847" i="3"/>
  <c r="K4432" i="3"/>
  <c r="L268" i="3"/>
  <c r="K268" i="3"/>
  <c r="K20873" i="3"/>
  <c r="I7977" i="3"/>
  <c r="K18411" i="3"/>
  <c r="I17578" i="3"/>
  <c r="I4434" i="3"/>
  <c r="K10338" i="3"/>
  <c r="I20875" i="3"/>
  <c r="K1027" i="3"/>
  <c r="K12385" i="3"/>
  <c r="I270" i="3"/>
  <c r="K2579" i="3"/>
  <c r="I10340" i="3"/>
  <c r="I1029" i="3"/>
  <c r="I12387" i="3"/>
  <c r="I18849" i="3"/>
  <c r="K6177" i="3"/>
  <c r="I6179" i="3"/>
  <c r="I2581" i="3"/>
  <c r="K11741" i="3"/>
  <c r="K9611" i="3"/>
  <c r="K8615" i="3"/>
  <c r="K11129" i="3"/>
  <c r="I11743" i="3"/>
  <c r="I9613" i="3"/>
  <c r="I8617" i="3"/>
  <c r="I11131" i="3"/>
  <c r="I14529" i="3"/>
  <c r="K13036" i="3"/>
  <c r="E268" i="3" l="1"/>
  <c r="L8616" i="3"/>
  <c r="L12386" i="3"/>
  <c r="I8618" i="3"/>
  <c r="I12388" i="3"/>
  <c r="I20876" i="3"/>
  <c r="L1772" i="3"/>
  <c r="L19855" i="3"/>
  <c r="I1774" i="3"/>
  <c r="I19857" i="3"/>
  <c r="L7976" i="3"/>
  <c r="L9612" i="3"/>
  <c r="L2580" i="3"/>
  <c r="L1028" i="3"/>
  <c r="I7978" i="3"/>
  <c r="K8915" i="3"/>
  <c r="I9614" i="3"/>
  <c r="I2582" i="3"/>
  <c r="I1030" i="3"/>
  <c r="L269" i="3"/>
  <c r="K269" i="3"/>
  <c r="I8917" i="3"/>
  <c r="L6178" i="3"/>
  <c r="I271" i="3"/>
  <c r="I10341" i="3"/>
  <c r="L4433" i="3"/>
  <c r="L18412" i="3"/>
  <c r="L14528" i="3"/>
  <c r="L11742" i="3"/>
  <c r="I4435" i="3"/>
  <c r="I18414" i="3"/>
  <c r="L13037" i="3"/>
  <c r="I6180" i="3"/>
  <c r="L10339" i="3"/>
  <c r="I14530" i="3"/>
  <c r="I11744" i="3"/>
  <c r="L17577" i="3"/>
  <c r="L17989" i="3"/>
  <c r="I13039" i="3"/>
  <c r="L18848" i="3"/>
  <c r="I17579" i="3"/>
  <c r="I17991" i="3"/>
  <c r="L11130" i="3"/>
  <c r="I11132" i="3"/>
  <c r="I18850" i="3"/>
  <c r="L8286" i="3"/>
  <c r="L16039" i="3"/>
  <c r="L20874" i="3"/>
  <c r="I8288" i="3"/>
  <c r="I16041" i="3"/>
  <c r="E269" i="3" l="1"/>
  <c r="K11131" i="3"/>
  <c r="K17990" i="3"/>
  <c r="I272" i="3"/>
  <c r="K1029" i="3"/>
  <c r="I1775" i="3"/>
  <c r="I8619" i="3"/>
  <c r="K18849" i="3"/>
  <c r="I17992" i="3"/>
  <c r="K6179" i="3"/>
  <c r="I1031" i="3"/>
  <c r="I18851" i="3"/>
  <c r="K13038" i="3"/>
  <c r="I6181" i="3"/>
  <c r="K4434" i="3"/>
  <c r="K10340" i="3"/>
  <c r="K2581" i="3"/>
  <c r="I13040" i="3"/>
  <c r="I4436" i="3"/>
  <c r="I10342" i="3"/>
  <c r="I2583" i="3"/>
  <c r="K7977" i="3"/>
  <c r="K9613" i="3"/>
  <c r="I7979" i="3"/>
  <c r="K16040" i="3"/>
  <c r="I9615" i="3"/>
  <c r="K8287" i="3"/>
  <c r="K11743" i="3"/>
  <c r="I11133" i="3"/>
  <c r="I8289" i="3"/>
  <c r="K17578" i="3"/>
  <c r="I11745" i="3"/>
  <c r="K19856" i="3"/>
  <c r="K20875" i="3"/>
  <c r="I19858" i="3"/>
  <c r="I20877" i="3"/>
  <c r="I17580" i="3"/>
  <c r="K14529" i="3"/>
  <c r="I14531" i="3"/>
  <c r="K18413" i="3"/>
  <c r="K12387" i="3"/>
  <c r="I18415" i="3"/>
  <c r="L8916" i="3"/>
  <c r="I12389" i="3"/>
  <c r="I16042" i="3"/>
  <c r="L270" i="3"/>
  <c r="K270" i="3"/>
  <c r="I8918" i="3"/>
  <c r="K1773" i="3"/>
  <c r="K8617" i="3"/>
  <c r="E270" i="3" l="1"/>
  <c r="L20876" i="3"/>
  <c r="I8290" i="3"/>
  <c r="L10341" i="3"/>
  <c r="I18852" i="3"/>
  <c r="I20878" i="3"/>
  <c r="L11132" i="3"/>
  <c r="L9614" i="3"/>
  <c r="I10343" i="3"/>
  <c r="I11134" i="3"/>
  <c r="I9616" i="3"/>
  <c r="L4435" i="3"/>
  <c r="L271" i="3"/>
  <c r="K271" i="3"/>
  <c r="K8917" i="3"/>
  <c r="L19857" i="3"/>
  <c r="I4437" i="3"/>
  <c r="L1030" i="3"/>
  <c r="L8618" i="3"/>
  <c r="I273" i="3"/>
  <c r="I8919" i="3"/>
  <c r="I19859" i="3"/>
  <c r="L13039" i="3"/>
  <c r="I1032" i="3"/>
  <c r="I8620" i="3"/>
  <c r="L18414" i="3"/>
  <c r="L14530" i="3"/>
  <c r="I13041" i="3"/>
  <c r="L1774" i="3"/>
  <c r="I18416" i="3"/>
  <c r="I14532" i="3"/>
  <c r="L11744" i="3"/>
  <c r="L6180" i="3"/>
  <c r="I1776" i="3"/>
  <c r="I11746" i="3"/>
  <c r="I6182" i="3"/>
  <c r="I16043" i="3"/>
  <c r="L7978" i="3"/>
  <c r="L2582" i="3"/>
  <c r="L16041" i="3"/>
  <c r="L12388" i="3"/>
  <c r="L17579" i="3"/>
  <c r="I7980" i="3"/>
  <c r="I2584" i="3"/>
  <c r="L17991" i="3"/>
  <c r="I12390" i="3"/>
  <c r="I17581" i="3"/>
  <c r="L8288" i="3"/>
  <c r="L18850" i="3"/>
  <c r="I17993" i="3"/>
  <c r="E271" i="3" l="1"/>
  <c r="K10342" i="3"/>
  <c r="K11745" i="3"/>
  <c r="K18415" i="3"/>
  <c r="L272" i="3"/>
  <c r="K272" i="3"/>
  <c r="K2583" i="3"/>
  <c r="I11747" i="3"/>
  <c r="I18417" i="3"/>
  <c r="K8619" i="3"/>
  <c r="I274" i="3"/>
  <c r="I10344" i="3"/>
  <c r="K7979" i="3"/>
  <c r="I1777" i="3"/>
  <c r="K1031" i="3"/>
  <c r="K8289" i="3"/>
  <c r="I7981" i="3"/>
  <c r="I1033" i="3"/>
  <c r="I8291" i="3"/>
  <c r="K17580" i="3"/>
  <c r="I13042" i="3"/>
  <c r="K12389" i="3"/>
  <c r="K16042" i="3"/>
  <c r="K19858" i="3"/>
  <c r="K4436" i="3"/>
  <c r="K9615" i="3"/>
  <c r="K20877" i="3"/>
  <c r="I17582" i="3"/>
  <c r="I12391" i="3"/>
  <c r="I16044" i="3"/>
  <c r="I19860" i="3"/>
  <c r="I4438" i="3"/>
  <c r="I9617" i="3"/>
  <c r="I20879" i="3"/>
  <c r="K6181" i="3"/>
  <c r="L8918" i="3"/>
  <c r="K11133" i="3"/>
  <c r="K18851" i="3"/>
  <c r="I2585" i="3"/>
  <c r="K1775" i="3"/>
  <c r="I8621" i="3"/>
  <c r="K13040" i="3"/>
  <c r="K17992" i="3"/>
  <c r="K14531" i="3"/>
  <c r="I17994" i="3"/>
  <c r="I6183" i="3"/>
  <c r="I14533" i="3"/>
  <c r="I8920" i="3"/>
  <c r="I11135" i="3"/>
  <c r="I18853" i="3"/>
  <c r="E272" i="3" l="1"/>
  <c r="I11136" i="3"/>
  <c r="I9618" i="3"/>
  <c r="L1032" i="3"/>
  <c r="I11748" i="3"/>
  <c r="I8921" i="3"/>
  <c r="I19861" i="3"/>
  <c r="I1034" i="3"/>
  <c r="L1776" i="3"/>
  <c r="L2584" i="3"/>
  <c r="L4437" i="3"/>
  <c r="L7980" i="3"/>
  <c r="I1778" i="3"/>
  <c r="I2586" i="3"/>
  <c r="I4439" i="3"/>
  <c r="I7982" i="3"/>
  <c r="K8919" i="3"/>
  <c r="L19859" i="3"/>
  <c r="L273" i="3"/>
  <c r="K273" i="3"/>
  <c r="I275" i="3"/>
  <c r="L14532" i="3"/>
  <c r="L16043" i="3"/>
  <c r="L8290" i="3"/>
  <c r="I16045" i="3"/>
  <c r="L13041" i="3"/>
  <c r="I8292" i="3"/>
  <c r="I13043" i="3"/>
  <c r="L6182" i="3"/>
  <c r="L18852" i="3"/>
  <c r="L10343" i="3"/>
  <c r="L18416" i="3"/>
  <c r="I14534" i="3"/>
  <c r="I18854" i="3"/>
  <c r="L17993" i="3"/>
  <c r="I8622" i="3"/>
  <c r="I20880" i="3"/>
  <c r="L17581" i="3"/>
  <c r="I10345" i="3"/>
  <c r="I18418" i="3"/>
  <c r="L12390" i="3"/>
  <c r="I6184" i="3"/>
  <c r="L8620" i="3"/>
  <c r="L20878" i="3"/>
  <c r="I12392" i="3"/>
  <c r="L11134" i="3"/>
  <c r="I17995" i="3"/>
  <c r="L9616" i="3"/>
  <c r="I17583" i="3"/>
  <c r="L11746" i="3"/>
  <c r="E273" i="3" l="1"/>
  <c r="I7983" i="3"/>
  <c r="K1777" i="3"/>
  <c r="K12391" i="3"/>
  <c r="I14535" i="3"/>
  <c r="I13044" i="3"/>
  <c r="K16044" i="3"/>
  <c r="K4438" i="3"/>
  <c r="I1779" i="3"/>
  <c r="I16046" i="3"/>
  <c r="I4440" i="3"/>
  <c r="K14533" i="3"/>
  <c r="K13042" i="3"/>
  <c r="K17582" i="3"/>
  <c r="K20879" i="3"/>
  <c r="K2585" i="3"/>
  <c r="K11747" i="3"/>
  <c r="I12393" i="3"/>
  <c r="I17584" i="3"/>
  <c r="I20881" i="3"/>
  <c r="I2587" i="3"/>
  <c r="I11749" i="3"/>
  <c r="K8621" i="3"/>
  <c r="L274" i="3"/>
  <c r="K274" i="3"/>
  <c r="K1033" i="3"/>
  <c r="I8623" i="3"/>
  <c r="I276" i="3"/>
  <c r="I1035" i="3"/>
  <c r="K19860" i="3"/>
  <c r="K17994" i="3"/>
  <c r="K18417" i="3"/>
  <c r="K8291" i="3"/>
  <c r="I19862" i="3"/>
  <c r="K9617" i="3"/>
  <c r="I17996" i="3"/>
  <c r="K6183" i="3"/>
  <c r="I18419" i="3"/>
  <c r="I8293" i="3"/>
  <c r="L8920" i="3"/>
  <c r="I9619" i="3"/>
  <c r="I6185" i="3"/>
  <c r="K10344" i="3"/>
  <c r="K18853" i="3"/>
  <c r="I8922" i="3"/>
  <c r="K11135" i="3"/>
  <c r="I10346" i="3"/>
  <c r="I18855" i="3"/>
  <c r="K7981" i="3"/>
  <c r="I11137" i="3"/>
  <c r="E274" i="3" l="1"/>
  <c r="I20882" i="3"/>
  <c r="L1778" i="3"/>
  <c r="K8921" i="3"/>
  <c r="I6186" i="3"/>
  <c r="L18418" i="3"/>
  <c r="L1034" i="3"/>
  <c r="I13045" i="3"/>
  <c r="I18856" i="3"/>
  <c r="L18854" i="3"/>
  <c r="L17995" i="3"/>
  <c r="I1036" i="3"/>
  <c r="L20880" i="3"/>
  <c r="L14534" i="3"/>
  <c r="L10345" i="3"/>
  <c r="L17583" i="3"/>
  <c r="I1780" i="3"/>
  <c r="I17585" i="3"/>
  <c r="I10347" i="3"/>
  <c r="L11748" i="3"/>
  <c r="L12392" i="3"/>
  <c r="I14536" i="3"/>
  <c r="L11136" i="3"/>
  <c r="L275" i="3"/>
  <c r="K275" i="3"/>
  <c r="I11138" i="3"/>
  <c r="L8292" i="3"/>
  <c r="L19861" i="3"/>
  <c r="I277" i="3"/>
  <c r="I11750" i="3"/>
  <c r="I12394" i="3"/>
  <c r="L4439" i="3"/>
  <c r="L6184" i="3"/>
  <c r="I8294" i="3"/>
  <c r="I19863" i="3"/>
  <c r="L8622" i="3"/>
  <c r="L2586" i="3"/>
  <c r="I4441" i="3"/>
  <c r="I17997" i="3"/>
  <c r="I2588" i="3"/>
  <c r="I8624" i="3"/>
  <c r="I8923" i="3"/>
  <c r="L9618" i="3"/>
  <c r="I18420" i="3"/>
  <c r="L7982" i="3"/>
  <c r="I9620" i="3"/>
  <c r="L16045" i="3"/>
  <c r="I7984" i="3"/>
  <c r="I16047" i="3"/>
  <c r="L13043" i="3"/>
  <c r="E275" i="3" l="1"/>
  <c r="K11749" i="3"/>
  <c r="I8625" i="3"/>
  <c r="I19864" i="3"/>
  <c r="I11751" i="3"/>
  <c r="K11137" i="3"/>
  <c r="K13044" i="3"/>
  <c r="I18857" i="3"/>
  <c r="K8293" i="3"/>
  <c r="I11139" i="3"/>
  <c r="I13046" i="3"/>
  <c r="K6185" i="3"/>
  <c r="K1779" i="3"/>
  <c r="K1035" i="3"/>
  <c r="I6187" i="3"/>
  <c r="I7985" i="3"/>
  <c r="I9621" i="3"/>
  <c r="K2587" i="3"/>
  <c r="L276" i="3"/>
  <c r="K276" i="3"/>
  <c r="K10346" i="3"/>
  <c r="I1781" i="3"/>
  <c r="I1037" i="3"/>
  <c r="I8295" i="3"/>
  <c r="I278" i="3"/>
  <c r="K14535" i="3"/>
  <c r="I10348" i="3"/>
  <c r="K7983" i="3"/>
  <c r="K9619" i="3"/>
  <c r="K16046" i="3"/>
  <c r="K18419" i="3"/>
  <c r="I2589" i="3"/>
  <c r="I16048" i="3"/>
  <c r="I18421" i="3"/>
  <c r="K17996" i="3"/>
  <c r="I14537" i="3"/>
  <c r="I17998" i="3"/>
  <c r="K17584" i="3"/>
  <c r="K8623" i="3"/>
  <c r="K19862" i="3"/>
  <c r="L8922" i="3"/>
  <c r="K4440" i="3"/>
  <c r="K12393" i="3"/>
  <c r="I17586" i="3"/>
  <c r="K20881" i="3"/>
  <c r="I8924" i="3"/>
  <c r="I4442" i="3"/>
  <c r="I12395" i="3"/>
  <c r="K18855" i="3"/>
  <c r="I20883" i="3"/>
  <c r="E276" i="3" l="1"/>
  <c r="I1038" i="3"/>
  <c r="I7986" i="3"/>
  <c r="L18856" i="3"/>
  <c r="L4441" i="3"/>
  <c r="L10347" i="3"/>
  <c r="L1780" i="3"/>
  <c r="L6186" i="3"/>
  <c r="L13045" i="3"/>
  <c r="I18858" i="3"/>
  <c r="L11750" i="3"/>
  <c r="I10349" i="3"/>
  <c r="I1782" i="3"/>
  <c r="I6188" i="3"/>
  <c r="I13047" i="3"/>
  <c r="I11752" i="3"/>
  <c r="L12394" i="3"/>
  <c r="L17585" i="3"/>
  <c r="I17587" i="3"/>
  <c r="L17997" i="3"/>
  <c r="L18420" i="3"/>
  <c r="L19863" i="3"/>
  <c r="I19865" i="3"/>
  <c r="I17999" i="3"/>
  <c r="I18422" i="3"/>
  <c r="I12396" i="3"/>
  <c r="L16047" i="3"/>
  <c r="L8624" i="3"/>
  <c r="I16049" i="3"/>
  <c r="I8626" i="3"/>
  <c r="L20882" i="3"/>
  <c r="I4443" i="3"/>
  <c r="L277" i="3"/>
  <c r="K277" i="3"/>
  <c r="L11138" i="3"/>
  <c r="L14536" i="3"/>
  <c r="L2588" i="3"/>
  <c r="I20884" i="3"/>
  <c r="K8923" i="3"/>
  <c r="I14538" i="3"/>
  <c r="I2590" i="3"/>
  <c r="I279" i="3"/>
  <c r="I11140" i="3"/>
  <c r="I8925" i="3"/>
  <c r="L8294" i="3"/>
  <c r="L9620" i="3"/>
  <c r="I8296" i="3"/>
  <c r="I9622" i="3"/>
  <c r="L1036" i="3"/>
  <c r="L7984" i="3"/>
  <c r="E277" i="3" l="1"/>
  <c r="K11139" i="3"/>
  <c r="K19864" i="3"/>
  <c r="K6187" i="3"/>
  <c r="K18857" i="3"/>
  <c r="I11141" i="3"/>
  <c r="I19866" i="3"/>
  <c r="I6189" i="3"/>
  <c r="I18859" i="3"/>
  <c r="K20883" i="3"/>
  <c r="K7985" i="3"/>
  <c r="K8625" i="3"/>
  <c r="I7987" i="3"/>
  <c r="L278" i="3"/>
  <c r="K278" i="3"/>
  <c r="I8627" i="3"/>
  <c r="K1781" i="3"/>
  <c r="I20885" i="3"/>
  <c r="K8295" i="3"/>
  <c r="I280" i="3"/>
  <c r="I1783" i="3"/>
  <c r="K1037" i="3"/>
  <c r="I8297" i="3"/>
  <c r="K2589" i="3"/>
  <c r="K12395" i="3"/>
  <c r="K10348" i="3"/>
  <c r="I1039" i="3"/>
  <c r="K9621" i="3"/>
  <c r="I2591" i="3"/>
  <c r="K16048" i="3"/>
  <c r="I12397" i="3"/>
  <c r="K11751" i="3"/>
  <c r="I10350" i="3"/>
  <c r="I9623" i="3"/>
  <c r="I16050" i="3"/>
  <c r="K18421" i="3"/>
  <c r="I11753" i="3"/>
  <c r="I8926" i="3"/>
  <c r="I14539" i="3"/>
  <c r="I18423" i="3"/>
  <c r="K17586" i="3"/>
  <c r="L8924" i="3"/>
  <c r="K14537" i="3"/>
  <c r="K4442" i="3"/>
  <c r="K17998" i="3"/>
  <c r="I17588" i="3"/>
  <c r="K13046" i="3"/>
  <c r="I4444" i="3"/>
  <c r="I18000" i="3"/>
  <c r="I13048" i="3"/>
  <c r="E278" i="3" l="1"/>
  <c r="L16049" i="3"/>
  <c r="K8925" i="3"/>
  <c r="I13049" i="3"/>
  <c r="I1040" i="3"/>
  <c r="I8927" i="3"/>
  <c r="I16051" i="3"/>
  <c r="I12398" i="3"/>
  <c r="L1038" i="3"/>
  <c r="L17587" i="3"/>
  <c r="I17589" i="3"/>
  <c r="L9622" i="3"/>
  <c r="L11140" i="3"/>
  <c r="L13047" i="3"/>
  <c r="L12396" i="3"/>
  <c r="L17999" i="3"/>
  <c r="L18422" i="3"/>
  <c r="L1782" i="3"/>
  <c r="L279" i="3"/>
  <c r="K279" i="3"/>
  <c r="I18001" i="3"/>
  <c r="I18424" i="3"/>
  <c r="I9624" i="3"/>
  <c r="I1784" i="3"/>
  <c r="I281" i="3"/>
  <c r="L8626" i="3"/>
  <c r="L18858" i="3"/>
  <c r="I11142" i="3"/>
  <c r="L11752" i="3"/>
  <c r="I8628" i="3"/>
  <c r="I18860" i="3"/>
  <c r="I14540" i="3"/>
  <c r="L4443" i="3"/>
  <c r="I4445" i="3"/>
  <c r="I11754" i="3"/>
  <c r="L10349" i="3"/>
  <c r="L6188" i="3"/>
  <c r="I10351" i="3"/>
  <c r="L7986" i="3"/>
  <c r="I6190" i="3"/>
  <c r="L2590" i="3"/>
  <c r="L8296" i="3"/>
  <c r="L20884" i="3"/>
  <c r="I7988" i="3"/>
  <c r="L19865" i="3"/>
  <c r="I2592" i="3"/>
  <c r="I8298" i="3"/>
  <c r="I20886" i="3"/>
  <c r="I19867" i="3"/>
  <c r="L14538" i="3"/>
  <c r="E279" i="3" l="1"/>
  <c r="I20887" i="3"/>
  <c r="K6189" i="3"/>
  <c r="K4444" i="3"/>
  <c r="K8627" i="3"/>
  <c r="I18425" i="3"/>
  <c r="K12397" i="3"/>
  <c r="K13048" i="3"/>
  <c r="I6191" i="3"/>
  <c r="I12399" i="3"/>
  <c r="I13050" i="3"/>
  <c r="K20885" i="3"/>
  <c r="I4446" i="3"/>
  <c r="I8629" i="3"/>
  <c r="I8299" i="3"/>
  <c r="K18000" i="3"/>
  <c r="K16050" i="3"/>
  <c r="K8297" i="3"/>
  <c r="K2591" i="3"/>
  <c r="I18002" i="3"/>
  <c r="I16052" i="3"/>
  <c r="I7989" i="3"/>
  <c r="K11753" i="3"/>
  <c r="I2593" i="3"/>
  <c r="L280" i="3"/>
  <c r="K280" i="3"/>
  <c r="K17588" i="3"/>
  <c r="L8926" i="3"/>
  <c r="K19866" i="3"/>
  <c r="K14539" i="3"/>
  <c r="I282" i="3"/>
  <c r="I17590" i="3"/>
  <c r="I8928" i="3"/>
  <c r="I19868" i="3"/>
  <c r="I14541" i="3"/>
  <c r="K11141" i="3"/>
  <c r="K1783" i="3"/>
  <c r="I11143" i="3"/>
  <c r="I1785" i="3"/>
  <c r="K18859" i="3"/>
  <c r="K9623" i="3"/>
  <c r="K7987" i="3"/>
  <c r="I18861" i="3"/>
  <c r="I9625" i="3"/>
  <c r="K10350" i="3"/>
  <c r="K1039" i="3"/>
  <c r="I10352" i="3"/>
  <c r="I11755" i="3"/>
  <c r="K18423" i="3"/>
  <c r="I1041" i="3"/>
  <c r="E280" i="3" l="1"/>
  <c r="I19869" i="3"/>
  <c r="L16051" i="3"/>
  <c r="I4447" i="3"/>
  <c r="I16053" i="3"/>
  <c r="K8927" i="3"/>
  <c r="I8929" i="3"/>
  <c r="L18001" i="3"/>
  <c r="L9624" i="3"/>
  <c r="I1042" i="3"/>
  <c r="L18860" i="3"/>
  <c r="L17589" i="3"/>
  <c r="I18003" i="3"/>
  <c r="L13049" i="3"/>
  <c r="I10353" i="3"/>
  <c r="I18862" i="3"/>
  <c r="I17591" i="3"/>
  <c r="L2592" i="3"/>
  <c r="I13051" i="3"/>
  <c r="I2594" i="3"/>
  <c r="L12398" i="3"/>
  <c r="L8298" i="3"/>
  <c r="I12400" i="3"/>
  <c r="I1786" i="3"/>
  <c r="L281" i="3"/>
  <c r="K281" i="3"/>
  <c r="I8300" i="3"/>
  <c r="L20886" i="3"/>
  <c r="L1040" i="3"/>
  <c r="I9626" i="3"/>
  <c r="L1784" i="3"/>
  <c r="L11754" i="3"/>
  <c r="L11142" i="3"/>
  <c r="L14540" i="3"/>
  <c r="I283" i="3"/>
  <c r="L8628" i="3"/>
  <c r="L18424" i="3"/>
  <c r="I20888" i="3"/>
  <c r="I11756" i="3"/>
  <c r="I11144" i="3"/>
  <c r="I14542" i="3"/>
  <c r="L7988" i="3"/>
  <c r="I8630" i="3"/>
  <c r="L6190" i="3"/>
  <c r="I18426" i="3"/>
  <c r="L10351" i="3"/>
  <c r="L19867" i="3"/>
  <c r="I7990" i="3"/>
  <c r="L4445" i="3"/>
  <c r="I6192" i="3"/>
  <c r="E281" i="3" l="1"/>
  <c r="K14541" i="3"/>
  <c r="I1787" i="3"/>
  <c r="K8629" i="3"/>
  <c r="I14543" i="3"/>
  <c r="K12399" i="3"/>
  <c r="K6191" i="3"/>
  <c r="K11143" i="3"/>
  <c r="I12401" i="3"/>
  <c r="K16052" i="3"/>
  <c r="K2593" i="3"/>
  <c r="I16054" i="3"/>
  <c r="K19868" i="3"/>
  <c r="K11755" i="3"/>
  <c r="I2595" i="3"/>
  <c r="K18002" i="3"/>
  <c r="L8928" i="3"/>
  <c r="I19870" i="3"/>
  <c r="I11757" i="3"/>
  <c r="K17590" i="3"/>
  <c r="I18004" i="3"/>
  <c r="I8930" i="3"/>
  <c r="K13050" i="3"/>
  <c r="I17592" i="3"/>
  <c r="K1041" i="3"/>
  <c r="K8299" i="3"/>
  <c r="I13052" i="3"/>
  <c r="K18861" i="3"/>
  <c r="I1043" i="3"/>
  <c r="K4446" i="3"/>
  <c r="I8631" i="3"/>
  <c r="I6193" i="3"/>
  <c r="I11145" i="3"/>
  <c r="K20887" i="3"/>
  <c r="K7989" i="3"/>
  <c r="L282" i="3"/>
  <c r="K282" i="3"/>
  <c r="I8301" i="3"/>
  <c r="I18863" i="3"/>
  <c r="I4448" i="3"/>
  <c r="I20889" i="3"/>
  <c r="I7991" i="3"/>
  <c r="K18425" i="3"/>
  <c r="I18427" i="3"/>
  <c r="I284" i="3"/>
  <c r="K10352" i="3"/>
  <c r="K9625" i="3"/>
  <c r="I10354" i="3"/>
  <c r="I9627" i="3"/>
  <c r="K1785" i="3"/>
  <c r="E282" i="3" l="1"/>
  <c r="I18864" i="3"/>
  <c r="I6194" i="3"/>
  <c r="I13053" i="3"/>
  <c r="I17593" i="3"/>
  <c r="L8630" i="3"/>
  <c r="I10355" i="3"/>
  <c r="L7990" i="3"/>
  <c r="I8632" i="3"/>
  <c r="L1786" i="3"/>
  <c r="I7992" i="3"/>
  <c r="I1788" i="3"/>
  <c r="L20888" i="3"/>
  <c r="L14542" i="3"/>
  <c r="I14544" i="3"/>
  <c r="I20890" i="3"/>
  <c r="L4447" i="3"/>
  <c r="L8300" i="3"/>
  <c r="L1042" i="3"/>
  <c r="L11756" i="3"/>
  <c r="L2594" i="3"/>
  <c r="L16053" i="3"/>
  <c r="L283" i="3"/>
  <c r="K283" i="3"/>
  <c r="I4449" i="3"/>
  <c r="I8302" i="3"/>
  <c r="I1044" i="3"/>
  <c r="I11758" i="3"/>
  <c r="I2596" i="3"/>
  <c r="I16055" i="3"/>
  <c r="L10353" i="3"/>
  <c r="L9626" i="3"/>
  <c r="I285" i="3"/>
  <c r="K8929" i="3"/>
  <c r="L19869" i="3"/>
  <c r="I9628" i="3"/>
  <c r="L18426" i="3"/>
  <c r="L11144" i="3"/>
  <c r="I8931" i="3"/>
  <c r="I19871" i="3"/>
  <c r="L12400" i="3"/>
  <c r="I18428" i="3"/>
  <c r="I11146" i="3"/>
  <c r="L18003" i="3"/>
  <c r="I12402" i="3"/>
  <c r="L18862" i="3"/>
  <c r="L6192" i="3"/>
  <c r="L13051" i="3"/>
  <c r="L17591" i="3"/>
  <c r="I18005" i="3"/>
  <c r="E283" i="3" l="1"/>
  <c r="K1043" i="3"/>
  <c r="I14545" i="3"/>
  <c r="K13052" i="3"/>
  <c r="I1045" i="3"/>
  <c r="K10354" i="3"/>
  <c r="I13054" i="3"/>
  <c r="I10356" i="3"/>
  <c r="K6193" i="3"/>
  <c r="I6195" i="3"/>
  <c r="K1787" i="3"/>
  <c r="K18004" i="3"/>
  <c r="K8301" i="3"/>
  <c r="I11147" i="3"/>
  <c r="L8930" i="3"/>
  <c r="K9627" i="3"/>
  <c r="K16054" i="3"/>
  <c r="I8303" i="3"/>
  <c r="I1789" i="3"/>
  <c r="K8631" i="3"/>
  <c r="K18863" i="3"/>
  <c r="K19870" i="3"/>
  <c r="I18006" i="3"/>
  <c r="K11145" i="3"/>
  <c r="I19872" i="3"/>
  <c r="I8932" i="3"/>
  <c r="I9629" i="3"/>
  <c r="I16056" i="3"/>
  <c r="K4448" i="3"/>
  <c r="I8633" i="3"/>
  <c r="I18865" i="3"/>
  <c r="K12401" i="3"/>
  <c r="K18427" i="3"/>
  <c r="L284" i="3"/>
  <c r="K284" i="3"/>
  <c r="K2595" i="3"/>
  <c r="I4450" i="3"/>
  <c r="K20889" i="3"/>
  <c r="I12403" i="3"/>
  <c r="I18429" i="3"/>
  <c r="I286" i="3"/>
  <c r="I2597" i="3"/>
  <c r="I20891" i="3"/>
  <c r="K7991" i="3"/>
  <c r="K11757" i="3"/>
  <c r="I7993" i="3"/>
  <c r="K17592" i="3"/>
  <c r="I11759" i="3"/>
  <c r="K14543" i="3"/>
  <c r="I17594" i="3"/>
  <c r="E284" i="3" l="1"/>
  <c r="I13055" i="3"/>
  <c r="I287" i="3"/>
  <c r="L14544" i="3"/>
  <c r="L18428" i="3"/>
  <c r="L16055" i="3"/>
  <c r="L1788" i="3"/>
  <c r="L10355" i="3"/>
  <c r="I14546" i="3"/>
  <c r="L7992" i="3"/>
  <c r="L12402" i="3"/>
  <c r="L285" i="3"/>
  <c r="K285" i="3"/>
  <c r="I18430" i="3"/>
  <c r="L18864" i="3"/>
  <c r="I16057" i="3"/>
  <c r="L18005" i="3"/>
  <c r="I1790" i="3"/>
  <c r="I10357" i="3"/>
  <c r="I18866" i="3"/>
  <c r="I18007" i="3"/>
  <c r="L6194" i="3"/>
  <c r="I7994" i="3"/>
  <c r="I12404" i="3"/>
  <c r="L4449" i="3"/>
  <c r="L8632" i="3"/>
  <c r="L9628" i="3"/>
  <c r="I6196" i="3"/>
  <c r="I4451" i="3"/>
  <c r="I8634" i="3"/>
  <c r="I9630" i="3"/>
  <c r="L20890" i="3"/>
  <c r="K8931" i="3"/>
  <c r="L8302" i="3"/>
  <c r="L11146" i="3"/>
  <c r="L1044" i="3"/>
  <c r="I20892" i="3"/>
  <c r="I8933" i="3"/>
  <c r="I8304" i="3"/>
  <c r="I11148" i="3"/>
  <c r="I1046" i="3"/>
  <c r="L2596" i="3"/>
  <c r="L19871" i="3"/>
  <c r="L17593" i="3"/>
  <c r="L11758" i="3"/>
  <c r="I17595" i="3"/>
  <c r="I11760" i="3"/>
  <c r="I2598" i="3"/>
  <c r="I19873" i="3"/>
  <c r="L13053" i="3"/>
  <c r="E285" i="3" l="1"/>
  <c r="I8635" i="3"/>
  <c r="I8934" i="3"/>
  <c r="K10356" i="3"/>
  <c r="L286" i="3"/>
  <c r="K286" i="3"/>
  <c r="K4450" i="3"/>
  <c r="I10358" i="3"/>
  <c r="I288" i="3"/>
  <c r="K2597" i="3"/>
  <c r="I4452" i="3"/>
  <c r="K1789" i="3"/>
  <c r="I2599" i="3"/>
  <c r="I1791" i="3"/>
  <c r="K18429" i="3"/>
  <c r="K11759" i="3"/>
  <c r="K1045" i="3"/>
  <c r="K20891" i="3"/>
  <c r="K6195" i="3"/>
  <c r="I18431" i="3"/>
  <c r="L8932" i="3"/>
  <c r="I11761" i="3"/>
  <c r="I1047" i="3"/>
  <c r="I20893" i="3"/>
  <c r="I6197" i="3"/>
  <c r="K18006" i="3"/>
  <c r="K13054" i="3"/>
  <c r="K17594" i="3"/>
  <c r="K12403" i="3"/>
  <c r="I18008" i="3"/>
  <c r="I13056" i="3"/>
  <c r="K11147" i="3"/>
  <c r="I12405" i="3"/>
  <c r="K16056" i="3"/>
  <c r="I17596" i="3"/>
  <c r="I11149" i="3"/>
  <c r="K9629" i="3"/>
  <c r="K7993" i="3"/>
  <c r="K18865" i="3"/>
  <c r="I16058" i="3"/>
  <c r="K19872" i="3"/>
  <c r="K8303" i="3"/>
  <c r="I9631" i="3"/>
  <c r="I7995" i="3"/>
  <c r="I18867" i="3"/>
  <c r="K14545" i="3"/>
  <c r="I19874" i="3"/>
  <c r="I8305" i="3"/>
  <c r="K8633" i="3"/>
  <c r="I14547" i="3"/>
  <c r="E286" i="3" l="1"/>
  <c r="I6198" i="3"/>
  <c r="I8306" i="3"/>
  <c r="L12404" i="3"/>
  <c r="I20894" i="3"/>
  <c r="L1046" i="3"/>
  <c r="L1790" i="3"/>
  <c r="L287" i="3"/>
  <c r="K287" i="3"/>
  <c r="I12406" i="3"/>
  <c r="I19875" i="3"/>
  <c r="I1048" i="3"/>
  <c r="I1792" i="3"/>
  <c r="I289" i="3"/>
  <c r="I9632" i="3"/>
  <c r="L11760" i="3"/>
  <c r="L2598" i="3"/>
  <c r="L10357" i="3"/>
  <c r="I11762" i="3"/>
  <c r="I2600" i="3"/>
  <c r="I10359" i="3"/>
  <c r="L13055" i="3"/>
  <c r="L14546" i="3"/>
  <c r="I11150" i="3"/>
  <c r="K8933" i="3"/>
  <c r="L11148" i="3"/>
  <c r="L18866" i="3"/>
  <c r="I14548" i="3"/>
  <c r="L17595" i="3"/>
  <c r="L18007" i="3"/>
  <c r="I8935" i="3"/>
  <c r="L9630" i="3"/>
  <c r="L8304" i="3"/>
  <c r="L20892" i="3"/>
  <c r="L19873" i="3"/>
  <c r="L16057" i="3"/>
  <c r="I13057" i="3"/>
  <c r="I18868" i="3"/>
  <c r="I16059" i="3"/>
  <c r="L7994" i="3"/>
  <c r="I17597" i="3"/>
  <c r="I18009" i="3"/>
  <c r="L18430" i="3"/>
  <c r="L4451" i="3"/>
  <c r="L8634" i="3"/>
  <c r="I7996" i="3"/>
  <c r="L6196" i="3"/>
  <c r="I18432" i="3"/>
  <c r="I4453" i="3"/>
  <c r="I8636" i="3"/>
  <c r="E287" i="3" l="1"/>
  <c r="K7995" i="3"/>
  <c r="K1047" i="3"/>
  <c r="I6199" i="3"/>
  <c r="I7997" i="3"/>
  <c r="K18008" i="3"/>
  <c r="I13058" i="3"/>
  <c r="K14547" i="3"/>
  <c r="I1049" i="3"/>
  <c r="K20893" i="3"/>
  <c r="I290" i="3"/>
  <c r="K18867" i="3"/>
  <c r="K8635" i="3"/>
  <c r="I14549" i="3"/>
  <c r="K11149" i="3"/>
  <c r="K10358" i="3"/>
  <c r="K19874" i="3"/>
  <c r="I20895" i="3"/>
  <c r="I18010" i="3"/>
  <c r="K17596" i="3"/>
  <c r="I11151" i="3"/>
  <c r="I10360" i="3"/>
  <c r="I19876" i="3"/>
  <c r="I17598" i="3"/>
  <c r="K2599" i="3"/>
  <c r="K12405" i="3"/>
  <c r="I8637" i="3"/>
  <c r="K4452" i="3"/>
  <c r="L8934" i="3"/>
  <c r="I2601" i="3"/>
  <c r="K9631" i="3"/>
  <c r="I12407" i="3"/>
  <c r="I18433" i="3"/>
  <c r="K16058" i="3"/>
  <c r="I16060" i="3"/>
  <c r="I18869" i="3"/>
  <c r="K13056" i="3"/>
  <c r="I4454" i="3"/>
  <c r="I8936" i="3"/>
  <c r="K11761" i="3"/>
  <c r="I9633" i="3"/>
  <c r="K8305" i="3"/>
  <c r="I11763" i="3"/>
  <c r="I8307" i="3"/>
  <c r="L288" i="3"/>
  <c r="K288" i="3"/>
  <c r="K1791" i="3"/>
  <c r="K18431" i="3"/>
  <c r="I1793" i="3"/>
  <c r="K6197" i="3"/>
  <c r="E288" i="3" l="1"/>
  <c r="I17599" i="3"/>
  <c r="I14550" i="3"/>
  <c r="L18868" i="3"/>
  <c r="I1794" i="3"/>
  <c r="L11762" i="3"/>
  <c r="I9634" i="3"/>
  <c r="I18870" i="3"/>
  <c r="L19875" i="3"/>
  <c r="L9632" i="3"/>
  <c r="I11764" i="3"/>
  <c r="L16059" i="3"/>
  <c r="I19877" i="3"/>
  <c r="L13057" i="3"/>
  <c r="I16061" i="3"/>
  <c r="L10359" i="3"/>
  <c r="I13059" i="3"/>
  <c r="L1792" i="3"/>
  <c r="L8306" i="3"/>
  <c r="I8308" i="3"/>
  <c r="L12406" i="3"/>
  <c r="I10361" i="3"/>
  <c r="L18009" i="3"/>
  <c r="K8935" i="3"/>
  <c r="I12408" i="3"/>
  <c r="L11150" i="3"/>
  <c r="I18011" i="3"/>
  <c r="I8937" i="3"/>
  <c r="I11152" i="3"/>
  <c r="L20894" i="3"/>
  <c r="L4453" i="3"/>
  <c r="L18432" i="3"/>
  <c r="L8636" i="3"/>
  <c r="I20896" i="3"/>
  <c r="L289" i="3"/>
  <c r="K289" i="3"/>
  <c r="L7996" i="3"/>
  <c r="I4455" i="3"/>
  <c r="I18434" i="3"/>
  <c r="I8638" i="3"/>
  <c r="I291" i="3"/>
  <c r="I7998" i="3"/>
  <c r="L2600" i="3"/>
  <c r="L1048" i="3"/>
  <c r="L6198" i="3"/>
  <c r="I2602" i="3"/>
  <c r="I1050" i="3"/>
  <c r="I6200" i="3"/>
  <c r="L17597" i="3"/>
  <c r="L14548" i="3"/>
  <c r="E289" i="3" l="1"/>
  <c r="I9635" i="3"/>
  <c r="I17600" i="3"/>
  <c r="I292" i="3"/>
  <c r="K18433" i="3"/>
  <c r="K20895" i="3"/>
  <c r="K12407" i="3"/>
  <c r="K11763" i="3"/>
  <c r="I8639" i="3"/>
  <c r="K6199" i="3"/>
  <c r="I6201" i="3"/>
  <c r="I18435" i="3"/>
  <c r="I20897" i="3"/>
  <c r="I12409" i="3"/>
  <c r="K8307" i="3"/>
  <c r="I11765" i="3"/>
  <c r="K4454" i="3"/>
  <c r="K11151" i="3"/>
  <c r="I8309" i="3"/>
  <c r="K16060" i="3"/>
  <c r="K1049" i="3"/>
  <c r="I1051" i="3"/>
  <c r="I4456" i="3"/>
  <c r="I11153" i="3"/>
  <c r="I16062" i="3"/>
  <c r="K1793" i="3"/>
  <c r="L8936" i="3"/>
  <c r="I1795" i="3"/>
  <c r="I8938" i="3"/>
  <c r="I2603" i="3"/>
  <c r="K7997" i="3"/>
  <c r="I7999" i="3"/>
  <c r="K18010" i="3"/>
  <c r="K19876" i="3"/>
  <c r="I18012" i="3"/>
  <c r="K10360" i="3"/>
  <c r="I19878" i="3"/>
  <c r="K18869" i="3"/>
  <c r="K14549" i="3"/>
  <c r="L290" i="3"/>
  <c r="K290" i="3"/>
  <c r="I10362" i="3"/>
  <c r="K13058" i="3"/>
  <c r="I18871" i="3"/>
  <c r="I14551" i="3"/>
  <c r="K2601" i="3"/>
  <c r="K8637" i="3"/>
  <c r="I13060" i="3"/>
  <c r="K9633" i="3"/>
  <c r="K17598" i="3"/>
  <c r="E290" i="3" l="1"/>
  <c r="L10361" i="3"/>
  <c r="L19877" i="3"/>
  <c r="I2604" i="3"/>
  <c r="I11154" i="3"/>
  <c r="L11764" i="3"/>
  <c r="I18436" i="3"/>
  <c r="L291" i="3"/>
  <c r="K291" i="3"/>
  <c r="I19879" i="3"/>
  <c r="L8308" i="3"/>
  <c r="I11766" i="3"/>
  <c r="I293" i="3"/>
  <c r="I10363" i="3"/>
  <c r="L7998" i="3"/>
  <c r="L4455" i="3"/>
  <c r="I8310" i="3"/>
  <c r="L6200" i="3"/>
  <c r="L17599" i="3"/>
  <c r="I8000" i="3"/>
  <c r="I4457" i="3"/>
  <c r="I6202" i="3"/>
  <c r="I17601" i="3"/>
  <c r="L13059" i="3"/>
  <c r="L14550" i="3"/>
  <c r="K8937" i="3"/>
  <c r="L1050" i="3"/>
  <c r="L9634" i="3"/>
  <c r="L18011" i="3"/>
  <c r="I8939" i="3"/>
  <c r="I1052" i="3"/>
  <c r="L12408" i="3"/>
  <c r="I9636" i="3"/>
  <c r="I13061" i="3"/>
  <c r="I14552" i="3"/>
  <c r="L18870" i="3"/>
  <c r="I18013" i="3"/>
  <c r="I12410" i="3"/>
  <c r="L1794" i="3"/>
  <c r="L16061" i="3"/>
  <c r="L20896" i="3"/>
  <c r="L8638" i="3"/>
  <c r="I18872" i="3"/>
  <c r="I1796" i="3"/>
  <c r="I16063" i="3"/>
  <c r="I20898" i="3"/>
  <c r="I8640" i="3"/>
  <c r="L2602" i="3"/>
  <c r="L11152" i="3"/>
  <c r="L18434" i="3"/>
  <c r="E291" i="3" l="1"/>
  <c r="K7999" i="3"/>
  <c r="I11155" i="3"/>
  <c r="I1797" i="3"/>
  <c r="I8001" i="3"/>
  <c r="K19878" i="3"/>
  <c r="K2603" i="3"/>
  <c r="K13060" i="3"/>
  <c r="K18871" i="3"/>
  <c r="I13062" i="3"/>
  <c r="I19880" i="3"/>
  <c r="I2605" i="3"/>
  <c r="K12409" i="3"/>
  <c r="I9637" i="3"/>
  <c r="K10362" i="3"/>
  <c r="K1795" i="3"/>
  <c r="I10364" i="3"/>
  <c r="K17600" i="3"/>
  <c r="L292" i="3"/>
  <c r="K292" i="3"/>
  <c r="K18435" i="3"/>
  <c r="I18014" i="3"/>
  <c r="I17602" i="3"/>
  <c r="I294" i="3"/>
  <c r="I18437" i="3"/>
  <c r="I14553" i="3"/>
  <c r="K1051" i="3"/>
  <c r="K6201" i="3"/>
  <c r="K8309" i="3"/>
  <c r="K11765" i="3"/>
  <c r="I12411" i="3"/>
  <c r="K8639" i="3"/>
  <c r="K18012" i="3"/>
  <c r="I8641" i="3"/>
  <c r="K20897" i="3"/>
  <c r="I20899" i="3"/>
  <c r="I1053" i="3"/>
  <c r="I6203" i="3"/>
  <c r="I8311" i="3"/>
  <c r="I11767" i="3"/>
  <c r="I18873" i="3"/>
  <c r="K9635" i="3"/>
  <c r="K16062" i="3"/>
  <c r="K4456" i="3"/>
  <c r="L8938" i="3"/>
  <c r="I16064" i="3"/>
  <c r="K14551" i="3"/>
  <c r="I8940" i="3"/>
  <c r="I4458" i="3"/>
  <c r="K11153" i="3"/>
  <c r="E292" i="3" l="1"/>
  <c r="I18438" i="3"/>
  <c r="L10363" i="3"/>
  <c r="L8000" i="3"/>
  <c r="L6202" i="3"/>
  <c r="I16065" i="3"/>
  <c r="I6204" i="3"/>
  <c r="L293" i="3"/>
  <c r="K293" i="3"/>
  <c r="I10365" i="3"/>
  <c r="I8002" i="3"/>
  <c r="I18874" i="3"/>
  <c r="I12412" i="3"/>
  <c r="I18015" i="3"/>
  <c r="K8939" i="3"/>
  <c r="L16063" i="3"/>
  <c r="L1052" i="3"/>
  <c r="I295" i="3"/>
  <c r="L1796" i="3"/>
  <c r="L17601" i="3"/>
  <c r="I1798" i="3"/>
  <c r="I1054" i="3"/>
  <c r="L20898" i="3"/>
  <c r="L2604" i="3"/>
  <c r="L11154" i="3"/>
  <c r="I17603" i="3"/>
  <c r="L4457" i="3"/>
  <c r="L18872" i="3"/>
  <c r="I20900" i="3"/>
  <c r="L12410" i="3"/>
  <c r="L18013" i="3"/>
  <c r="I2606" i="3"/>
  <c r="I11156" i="3"/>
  <c r="I4459" i="3"/>
  <c r="L19879" i="3"/>
  <c r="I19881" i="3"/>
  <c r="I11768" i="3"/>
  <c r="L14552" i="3"/>
  <c r="L13061" i="3"/>
  <c r="I8941" i="3"/>
  <c r="L11766" i="3"/>
  <c r="L8310" i="3"/>
  <c r="I8642" i="3"/>
  <c r="L9636" i="3"/>
  <c r="I13063" i="3"/>
  <c r="L8640" i="3"/>
  <c r="I14554" i="3"/>
  <c r="I8312" i="3"/>
  <c r="L18436" i="3"/>
  <c r="I9638" i="3"/>
  <c r="E293" i="3" l="1"/>
  <c r="I16066" i="3"/>
  <c r="I8313" i="3"/>
  <c r="K11155" i="3"/>
  <c r="K1053" i="3"/>
  <c r="K10364" i="3"/>
  <c r="K4458" i="3"/>
  <c r="I11157" i="3"/>
  <c r="I1055" i="3"/>
  <c r="I10366" i="3"/>
  <c r="I8942" i="3"/>
  <c r="I4460" i="3"/>
  <c r="K2605" i="3"/>
  <c r="K1797" i="3"/>
  <c r="L8940" i="3"/>
  <c r="I2607" i="3"/>
  <c r="K17602" i="3"/>
  <c r="I1799" i="3"/>
  <c r="K18014" i="3"/>
  <c r="K11767" i="3"/>
  <c r="I17604" i="3"/>
  <c r="L294" i="3"/>
  <c r="K294" i="3"/>
  <c r="I18016" i="3"/>
  <c r="I13064" i="3"/>
  <c r="I11769" i="3"/>
  <c r="I296" i="3"/>
  <c r="K12411" i="3"/>
  <c r="K18437" i="3"/>
  <c r="I14555" i="3"/>
  <c r="K9637" i="3"/>
  <c r="K13062" i="3"/>
  <c r="I9639" i="3"/>
  <c r="K8641" i="3"/>
  <c r="I12413" i="3"/>
  <c r="I18439" i="3"/>
  <c r="I8643" i="3"/>
  <c r="K20899" i="3"/>
  <c r="K18873" i="3"/>
  <c r="K8311" i="3"/>
  <c r="K19880" i="3"/>
  <c r="I20901" i="3"/>
  <c r="I18875" i="3"/>
  <c r="K6203" i="3"/>
  <c r="I19882" i="3"/>
  <c r="K8001" i="3"/>
  <c r="I6205" i="3"/>
  <c r="K14553" i="3"/>
  <c r="I8003" i="3"/>
  <c r="K16064" i="3"/>
  <c r="E294" i="3" l="1"/>
  <c r="I18876" i="3"/>
  <c r="I8644" i="3"/>
  <c r="L6204" i="3"/>
  <c r="L18438" i="3"/>
  <c r="L9638" i="3"/>
  <c r="K8941" i="3"/>
  <c r="I8943" i="3"/>
  <c r="L18015" i="3"/>
  <c r="I18440" i="3"/>
  <c r="I9640" i="3"/>
  <c r="I18017" i="3"/>
  <c r="L17603" i="3"/>
  <c r="L1798" i="3"/>
  <c r="L18874" i="3"/>
  <c r="I17605" i="3"/>
  <c r="I1800" i="3"/>
  <c r="L8312" i="3"/>
  <c r="L12412" i="3"/>
  <c r="L295" i="3"/>
  <c r="K295" i="3"/>
  <c r="L10365" i="3"/>
  <c r="I8314" i="3"/>
  <c r="I6206" i="3"/>
  <c r="I10367" i="3"/>
  <c r="L8002" i="3"/>
  <c r="L20900" i="3"/>
  <c r="I12414" i="3"/>
  <c r="I20902" i="3"/>
  <c r="L16065" i="3"/>
  <c r="L14554" i="3"/>
  <c r="L11768" i="3"/>
  <c r="L2606" i="3"/>
  <c r="L1054" i="3"/>
  <c r="I16067" i="3"/>
  <c r="L19881" i="3"/>
  <c r="I14556" i="3"/>
  <c r="I11770" i="3"/>
  <c r="I2608" i="3"/>
  <c r="I1056" i="3"/>
  <c r="I297" i="3"/>
  <c r="I8004" i="3"/>
  <c r="I19883" i="3"/>
  <c r="L8642" i="3"/>
  <c r="L13063" i="3"/>
  <c r="L4459" i="3"/>
  <c r="L11156" i="3"/>
  <c r="I13065" i="3"/>
  <c r="I4461" i="3"/>
  <c r="I11158" i="3"/>
  <c r="E295" i="3" l="1"/>
  <c r="I14557" i="3"/>
  <c r="I6207" i="3"/>
  <c r="I9641" i="3"/>
  <c r="I11159" i="3"/>
  <c r="I16068" i="3"/>
  <c r="K4460" i="3"/>
  <c r="K1055" i="3"/>
  <c r="K8313" i="3"/>
  <c r="K18439" i="3"/>
  <c r="K8003" i="3"/>
  <c r="I1057" i="3"/>
  <c r="I8315" i="3"/>
  <c r="I18441" i="3"/>
  <c r="K2607" i="3"/>
  <c r="K1799" i="3"/>
  <c r="I2609" i="3"/>
  <c r="K16066" i="3"/>
  <c r="I1801" i="3"/>
  <c r="K17604" i="3"/>
  <c r="K8643" i="3"/>
  <c r="K19882" i="3"/>
  <c r="K10366" i="3"/>
  <c r="I17606" i="3"/>
  <c r="I8645" i="3"/>
  <c r="I4462" i="3"/>
  <c r="I19884" i="3"/>
  <c r="K20901" i="3"/>
  <c r="I10368" i="3"/>
  <c r="K18875" i="3"/>
  <c r="I20903" i="3"/>
  <c r="I18877" i="3"/>
  <c r="I8005" i="3"/>
  <c r="K11769" i="3"/>
  <c r="K12413" i="3"/>
  <c r="K18016" i="3"/>
  <c r="L296" i="3"/>
  <c r="K296" i="3"/>
  <c r="I11771" i="3"/>
  <c r="I12415" i="3"/>
  <c r="I18018" i="3"/>
  <c r="L8942" i="3"/>
  <c r="K11157" i="3"/>
  <c r="K13064" i="3"/>
  <c r="I13066" i="3"/>
  <c r="I298" i="3"/>
  <c r="K14555" i="3"/>
  <c r="K6205" i="3"/>
  <c r="K9639" i="3"/>
  <c r="I8944" i="3"/>
  <c r="E296" i="3" l="1"/>
  <c r="I1802" i="3"/>
  <c r="L1800" i="3"/>
  <c r="L17605" i="3"/>
  <c r="L8314" i="3"/>
  <c r="I18019" i="3"/>
  <c r="L8004" i="3"/>
  <c r="I17607" i="3"/>
  <c r="I8316" i="3"/>
  <c r="I10369" i="3"/>
  <c r="I2610" i="3"/>
  <c r="I8006" i="3"/>
  <c r="L6206" i="3"/>
  <c r="I20904" i="3"/>
  <c r="L18876" i="3"/>
  <c r="L19883" i="3"/>
  <c r="L1056" i="3"/>
  <c r="I6208" i="3"/>
  <c r="I18878" i="3"/>
  <c r="I19885" i="3"/>
  <c r="L18440" i="3"/>
  <c r="I1058" i="3"/>
  <c r="L16067" i="3"/>
  <c r="I8945" i="3"/>
  <c r="L297" i="3"/>
  <c r="K297" i="3"/>
  <c r="L4461" i="3"/>
  <c r="I18442" i="3"/>
  <c r="I16069" i="3"/>
  <c r="L14556" i="3"/>
  <c r="L12414" i="3"/>
  <c r="I299" i="3"/>
  <c r="I12416" i="3"/>
  <c r="I4463" i="3"/>
  <c r="L11158" i="3"/>
  <c r="I14558" i="3"/>
  <c r="L8644" i="3"/>
  <c r="I11160" i="3"/>
  <c r="L13065" i="3"/>
  <c r="L11770" i="3"/>
  <c r="I8646" i="3"/>
  <c r="L9640" i="3"/>
  <c r="K8943" i="3"/>
  <c r="I13067" i="3"/>
  <c r="L18017" i="3"/>
  <c r="I11772" i="3"/>
  <c r="L20902" i="3"/>
  <c r="L10367" i="3"/>
  <c r="L2608" i="3"/>
  <c r="I9642" i="3"/>
  <c r="E297" i="3" l="1"/>
  <c r="I11773" i="3"/>
  <c r="I4464" i="3"/>
  <c r="K8315" i="3"/>
  <c r="I18020" i="3"/>
  <c r="K1057" i="3"/>
  <c r="I8317" i="3"/>
  <c r="K1801" i="3"/>
  <c r="I1059" i="3"/>
  <c r="K6207" i="3"/>
  <c r="I1803" i="3"/>
  <c r="I6209" i="3"/>
  <c r="K13066" i="3"/>
  <c r="K8645" i="3"/>
  <c r="K11159" i="3"/>
  <c r="K14557" i="3"/>
  <c r="K8005" i="3"/>
  <c r="K18018" i="3"/>
  <c r="I13068" i="3"/>
  <c r="I8647" i="3"/>
  <c r="I11161" i="3"/>
  <c r="I14559" i="3"/>
  <c r="K12415" i="3"/>
  <c r="K16068" i="3"/>
  <c r="I8007" i="3"/>
  <c r="I12417" i="3"/>
  <c r="I16070" i="3"/>
  <c r="K17606" i="3"/>
  <c r="L8944" i="3"/>
  <c r="K19884" i="3"/>
  <c r="K20903" i="3"/>
  <c r="K2609" i="3"/>
  <c r="I17608" i="3"/>
  <c r="K9641" i="3"/>
  <c r="L298" i="3"/>
  <c r="K298" i="3"/>
  <c r="K18441" i="3"/>
  <c r="I8946" i="3"/>
  <c r="I19886" i="3"/>
  <c r="I20905" i="3"/>
  <c r="I2611" i="3"/>
  <c r="I300" i="3"/>
  <c r="I18443" i="3"/>
  <c r="K18877" i="3"/>
  <c r="K10368" i="3"/>
  <c r="K11771" i="3"/>
  <c r="K4462" i="3"/>
  <c r="I9643" i="3"/>
  <c r="I18879" i="3"/>
  <c r="I10370" i="3"/>
  <c r="E298" i="3" l="1"/>
  <c r="I301" i="3"/>
  <c r="I8648" i="3"/>
  <c r="L8316" i="3"/>
  <c r="L17607" i="3"/>
  <c r="L16069" i="3"/>
  <c r="L13067" i="3"/>
  <c r="I8318" i="3"/>
  <c r="I18880" i="3"/>
  <c r="L299" i="3"/>
  <c r="K299" i="3"/>
  <c r="L2610" i="3"/>
  <c r="I17609" i="3"/>
  <c r="I16071" i="3"/>
  <c r="I13069" i="3"/>
  <c r="I2612" i="3"/>
  <c r="L12416" i="3"/>
  <c r="L20904" i="3"/>
  <c r="I12418" i="3"/>
  <c r="L6208" i="3"/>
  <c r="L4463" i="3"/>
  <c r="L9642" i="3"/>
  <c r="I9644" i="3"/>
  <c r="I20906" i="3"/>
  <c r="I6210" i="3"/>
  <c r="L1058" i="3"/>
  <c r="I4465" i="3"/>
  <c r="L18878" i="3"/>
  <c r="I1060" i="3"/>
  <c r="L11772" i="3"/>
  <c r="L19885" i="3"/>
  <c r="L14558" i="3"/>
  <c r="L1802" i="3"/>
  <c r="I11774" i="3"/>
  <c r="I8008" i="3"/>
  <c r="I10371" i="3"/>
  <c r="I19887" i="3"/>
  <c r="I14560" i="3"/>
  <c r="I1804" i="3"/>
  <c r="L18019" i="3"/>
  <c r="I18444" i="3"/>
  <c r="I8947" i="3"/>
  <c r="I11162" i="3"/>
  <c r="L8646" i="3"/>
  <c r="L10369" i="3"/>
  <c r="L18442" i="3"/>
  <c r="K8945" i="3"/>
  <c r="L8006" i="3"/>
  <c r="L11160" i="3"/>
  <c r="I18021" i="3"/>
  <c r="E299" i="3" l="1"/>
  <c r="I8948" i="3"/>
  <c r="K11773" i="3"/>
  <c r="K6209" i="3"/>
  <c r="I9645" i="3"/>
  <c r="I13070" i="3"/>
  <c r="I6211" i="3"/>
  <c r="K12417" i="3"/>
  <c r="I12419" i="3"/>
  <c r="K16070" i="3"/>
  <c r="K18443" i="3"/>
  <c r="I11775" i="3"/>
  <c r="I16072" i="3"/>
  <c r="I18445" i="3"/>
  <c r="K17608" i="3"/>
  <c r="L300" i="3"/>
  <c r="K300" i="3"/>
  <c r="I17610" i="3"/>
  <c r="I302" i="3"/>
  <c r="K2611" i="3"/>
  <c r="K10370" i="3"/>
  <c r="K1803" i="3"/>
  <c r="I10372" i="3"/>
  <c r="K1059" i="3"/>
  <c r="K4464" i="3"/>
  <c r="K20905" i="3"/>
  <c r="I2613" i="3"/>
  <c r="K19886" i="3"/>
  <c r="K18020" i="3"/>
  <c r="I1805" i="3"/>
  <c r="I1061" i="3"/>
  <c r="I4466" i="3"/>
  <c r="I20907" i="3"/>
  <c r="K18879" i="3"/>
  <c r="I18881" i="3"/>
  <c r="I19888" i="3"/>
  <c r="I11163" i="3"/>
  <c r="I14561" i="3"/>
  <c r="K8007" i="3"/>
  <c r="K8317" i="3"/>
  <c r="K8647" i="3"/>
  <c r="I18022" i="3"/>
  <c r="K11161" i="3"/>
  <c r="K14559" i="3"/>
  <c r="L8946" i="3"/>
  <c r="I8009" i="3"/>
  <c r="K9643" i="3"/>
  <c r="K13068" i="3"/>
  <c r="I8319" i="3"/>
  <c r="I8649" i="3"/>
  <c r="E300" i="3" l="1"/>
  <c r="L13069" i="3"/>
  <c r="L19887" i="3"/>
  <c r="I1062" i="3"/>
  <c r="I13071" i="3"/>
  <c r="I8650" i="3"/>
  <c r="I19889" i="3"/>
  <c r="L1804" i="3"/>
  <c r="L9644" i="3"/>
  <c r="I11164" i="3"/>
  <c r="I9646" i="3"/>
  <c r="I18882" i="3"/>
  <c r="I8320" i="3"/>
  <c r="L18444" i="3"/>
  <c r="L12418" i="3"/>
  <c r="I18446" i="3"/>
  <c r="I12420" i="3"/>
  <c r="L1060" i="3"/>
  <c r="L16071" i="3"/>
  <c r="I8010" i="3"/>
  <c r="L8648" i="3"/>
  <c r="L20906" i="3"/>
  <c r="L8318" i="3"/>
  <c r="L18880" i="3"/>
  <c r="I1806" i="3"/>
  <c r="L11774" i="3"/>
  <c r="I16073" i="3"/>
  <c r="I11776" i="3"/>
  <c r="L6210" i="3"/>
  <c r="K8947" i="3"/>
  <c r="L301" i="3"/>
  <c r="K301" i="3"/>
  <c r="L14560" i="3"/>
  <c r="I20908" i="3"/>
  <c r="L10371" i="3"/>
  <c r="I303" i="3"/>
  <c r="L18021" i="3"/>
  <c r="I14562" i="3"/>
  <c r="L4465" i="3"/>
  <c r="L2612" i="3"/>
  <c r="I10373" i="3"/>
  <c r="L17609" i="3"/>
  <c r="L8008" i="3"/>
  <c r="I18023" i="3"/>
  <c r="L11162" i="3"/>
  <c r="I4467" i="3"/>
  <c r="I2614" i="3"/>
  <c r="I17611" i="3"/>
  <c r="I6212" i="3"/>
  <c r="I8949" i="3"/>
  <c r="E301" i="3" l="1"/>
  <c r="I8011" i="3"/>
  <c r="I18883" i="3"/>
  <c r="K19888" i="3"/>
  <c r="K11775" i="3"/>
  <c r="K9645" i="3"/>
  <c r="I19890" i="3"/>
  <c r="L302" i="3"/>
  <c r="K302" i="3"/>
  <c r="K18022" i="3"/>
  <c r="I11777" i="3"/>
  <c r="I9647" i="3"/>
  <c r="K8649" i="3"/>
  <c r="I6213" i="3"/>
  <c r="K20907" i="3"/>
  <c r="K16072" i="3"/>
  <c r="I8651" i="3"/>
  <c r="K17610" i="3"/>
  <c r="I20909" i="3"/>
  <c r="I17612" i="3"/>
  <c r="K14561" i="3"/>
  <c r="K2613" i="3"/>
  <c r="I14563" i="3"/>
  <c r="I16074" i="3"/>
  <c r="K11163" i="3"/>
  <c r="K13070" i="3"/>
  <c r="L8948" i="3"/>
  <c r="I2615" i="3"/>
  <c r="I11165" i="3"/>
  <c r="I13072" i="3"/>
  <c r="K1061" i="3"/>
  <c r="I8950" i="3"/>
  <c r="K6211" i="3"/>
  <c r="I18024" i="3"/>
  <c r="K4466" i="3"/>
  <c r="I4468" i="3"/>
  <c r="K10372" i="3"/>
  <c r="I1063" i="3"/>
  <c r="I10374" i="3"/>
  <c r="K1805" i="3"/>
  <c r="K12419" i="3"/>
  <c r="K8319" i="3"/>
  <c r="I304" i="3"/>
  <c r="I1807" i="3"/>
  <c r="I12421" i="3"/>
  <c r="I8321" i="3"/>
  <c r="K18445" i="3"/>
  <c r="K8009" i="3"/>
  <c r="I18447" i="3"/>
  <c r="K18881" i="3"/>
  <c r="E302" i="3" l="1"/>
  <c r="I8322" i="3"/>
  <c r="L14562" i="3"/>
  <c r="L9646" i="3"/>
  <c r="L8320" i="3"/>
  <c r="I305" i="3"/>
  <c r="I18448" i="3"/>
  <c r="L12420" i="3"/>
  <c r="L13071" i="3"/>
  <c r="I14564" i="3"/>
  <c r="I9648" i="3"/>
  <c r="L18882" i="3"/>
  <c r="I12422" i="3"/>
  <c r="I13073" i="3"/>
  <c r="I18884" i="3"/>
  <c r="L1806" i="3"/>
  <c r="L11164" i="3"/>
  <c r="L2614" i="3"/>
  <c r="L8650" i="3"/>
  <c r="L11776" i="3"/>
  <c r="I1808" i="3"/>
  <c r="L18023" i="3"/>
  <c r="I11166" i="3"/>
  <c r="I2616" i="3"/>
  <c r="I8652" i="3"/>
  <c r="I11778" i="3"/>
  <c r="L19889" i="3"/>
  <c r="L8010" i="3"/>
  <c r="I18025" i="3"/>
  <c r="L16073" i="3"/>
  <c r="I19891" i="3"/>
  <c r="I8012" i="3"/>
  <c r="I16075" i="3"/>
  <c r="L6212" i="3"/>
  <c r="L10373" i="3"/>
  <c r="I6214" i="3"/>
  <c r="I10375" i="3"/>
  <c r="L17611" i="3"/>
  <c r="L1062" i="3"/>
  <c r="L4467" i="3"/>
  <c r="K8949" i="3"/>
  <c r="I17613" i="3"/>
  <c r="L303" i="3"/>
  <c r="K303" i="3"/>
  <c r="I4469" i="3"/>
  <c r="L20908" i="3"/>
  <c r="I1064" i="3"/>
  <c r="I8951" i="3"/>
  <c r="L18446" i="3"/>
  <c r="I20910" i="3"/>
  <c r="E303" i="3" l="1"/>
  <c r="I8952" i="3"/>
  <c r="K4468" i="3"/>
  <c r="K8011" i="3"/>
  <c r="I11167" i="3"/>
  <c r="L8950" i="3"/>
  <c r="I8013" i="3"/>
  <c r="K18024" i="3"/>
  <c r="K13072" i="3"/>
  <c r="K9647" i="3"/>
  <c r="K1063" i="3"/>
  <c r="I4470" i="3"/>
  <c r="I1065" i="3"/>
  <c r="I6215" i="3"/>
  <c r="K20909" i="3"/>
  <c r="K17612" i="3"/>
  <c r="K19890" i="3"/>
  <c r="I18026" i="3"/>
  <c r="K11777" i="3"/>
  <c r="I13074" i="3"/>
  <c r="I9649" i="3"/>
  <c r="K6213" i="3"/>
  <c r="I20911" i="3"/>
  <c r="I17614" i="3"/>
  <c r="K10374" i="3"/>
  <c r="I19892" i="3"/>
  <c r="I11779" i="3"/>
  <c r="K8321" i="3"/>
  <c r="K16074" i="3"/>
  <c r="K8651" i="3"/>
  <c r="K14563" i="3"/>
  <c r="I8323" i="3"/>
  <c r="I16076" i="3"/>
  <c r="I8653" i="3"/>
  <c r="K1807" i="3"/>
  <c r="K12421" i="3"/>
  <c r="I14565" i="3"/>
  <c r="K18447" i="3"/>
  <c r="I1809" i="3"/>
  <c r="I12423" i="3"/>
  <c r="I18449" i="3"/>
  <c r="I10376" i="3"/>
  <c r="K2615" i="3"/>
  <c r="K18883" i="3"/>
  <c r="L304" i="3"/>
  <c r="K304" i="3"/>
  <c r="I2617" i="3"/>
  <c r="I18885" i="3"/>
  <c r="I306" i="3"/>
  <c r="K11165" i="3"/>
  <c r="E304" i="3" l="1"/>
  <c r="L18448" i="3"/>
  <c r="L20910" i="3"/>
  <c r="L18025" i="3"/>
  <c r="I6216" i="3"/>
  <c r="L11166" i="3"/>
  <c r="I18450" i="3"/>
  <c r="I20912" i="3"/>
  <c r="I18027" i="3"/>
  <c r="L1064" i="3"/>
  <c r="I11168" i="3"/>
  <c r="L12422" i="3"/>
  <c r="I1066" i="3"/>
  <c r="L2616" i="3"/>
  <c r="I2618" i="3"/>
  <c r="I12424" i="3"/>
  <c r="L11778" i="3"/>
  <c r="L4469" i="3"/>
  <c r="L1808" i="3"/>
  <c r="I11780" i="3"/>
  <c r="I4471" i="3"/>
  <c r="I1810" i="3"/>
  <c r="L19891" i="3"/>
  <c r="L9648" i="3"/>
  <c r="L8652" i="3"/>
  <c r="I19893" i="3"/>
  <c r="I9650" i="3"/>
  <c r="L8012" i="3"/>
  <c r="I8654" i="3"/>
  <c r="L13073" i="3"/>
  <c r="I8014" i="3"/>
  <c r="L305" i="3"/>
  <c r="K305" i="3"/>
  <c r="L16075" i="3"/>
  <c r="I13075" i="3"/>
  <c r="K8951" i="3"/>
  <c r="I307" i="3"/>
  <c r="I16077" i="3"/>
  <c r="I8953" i="3"/>
  <c r="L10375" i="3"/>
  <c r="L14564" i="3"/>
  <c r="L8322" i="3"/>
  <c r="L17613" i="3"/>
  <c r="L18884" i="3"/>
  <c r="I18886" i="3"/>
  <c r="I10377" i="3"/>
  <c r="I14566" i="3"/>
  <c r="I8324" i="3"/>
  <c r="I17615" i="3"/>
  <c r="L6214" i="3"/>
  <c r="E305" i="3" l="1"/>
  <c r="K19892" i="3"/>
  <c r="I20913" i="3"/>
  <c r="K10376" i="3"/>
  <c r="I10378" i="3"/>
  <c r="L8952" i="3"/>
  <c r="I19894" i="3"/>
  <c r="K1809" i="3"/>
  <c r="K12423" i="3"/>
  <c r="I8954" i="3"/>
  <c r="K13074" i="3"/>
  <c r="K8653" i="3"/>
  <c r="I1811" i="3"/>
  <c r="I12425" i="3"/>
  <c r="K18885" i="3"/>
  <c r="I8655" i="3"/>
  <c r="K11167" i="3"/>
  <c r="K18449" i="3"/>
  <c r="I13076" i="3"/>
  <c r="I18887" i="3"/>
  <c r="K16076" i="3"/>
  <c r="K2617" i="3"/>
  <c r="I11169" i="3"/>
  <c r="I18451" i="3"/>
  <c r="I2619" i="3"/>
  <c r="I14567" i="3"/>
  <c r="K17614" i="3"/>
  <c r="I17616" i="3"/>
  <c r="L306" i="3"/>
  <c r="K306" i="3"/>
  <c r="K4470" i="3"/>
  <c r="K8323" i="3"/>
  <c r="I308" i="3"/>
  <c r="I4472" i="3"/>
  <c r="I16078" i="3"/>
  <c r="K8013" i="3"/>
  <c r="K11779" i="3"/>
  <c r="K1065" i="3"/>
  <c r="K18026" i="3"/>
  <c r="K6215" i="3"/>
  <c r="I8325" i="3"/>
  <c r="K14565" i="3"/>
  <c r="I8015" i="3"/>
  <c r="K9649" i="3"/>
  <c r="I11781" i="3"/>
  <c r="I1067" i="3"/>
  <c r="I18028" i="3"/>
  <c r="I6217" i="3"/>
  <c r="I9651" i="3"/>
  <c r="K20911" i="3"/>
  <c r="E306" i="3" l="1"/>
  <c r="L6216" i="3"/>
  <c r="L8014" i="3"/>
  <c r="L4471" i="3"/>
  <c r="I11170" i="3"/>
  <c r="L12424" i="3"/>
  <c r="L20912" i="3"/>
  <c r="I6218" i="3"/>
  <c r="I8016" i="3"/>
  <c r="I4473" i="3"/>
  <c r="I12426" i="3"/>
  <c r="I20914" i="3"/>
  <c r="L14566" i="3"/>
  <c r="L1810" i="3"/>
  <c r="K8953" i="3"/>
  <c r="I18029" i="3"/>
  <c r="I14568" i="3"/>
  <c r="L18886" i="3"/>
  <c r="L8654" i="3"/>
  <c r="I1812" i="3"/>
  <c r="I8955" i="3"/>
  <c r="I18888" i="3"/>
  <c r="K8655" i="3"/>
  <c r="L2618" i="3"/>
  <c r="L13075" i="3"/>
  <c r="L1066" i="3"/>
  <c r="I2620" i="3"/>
  <c r="I13077" i="3"/>
  <c r="L307" i="3"/>
  <c r="K307" i="3"/>
  <c r="L10377" i="3"/>
  <c r="I10379" i="3"/>
  <c r="L18027" i="3"/>
  <c r="L9650" i="3"/>
  <c r="L11780" i="3"/>
  <c r="I9652" i="3"/>
  <c r="I11782" i="3"/>
  <c r="L16077" i="3"/>
  <c r="I309" i="3"/>
  <c r="L8324" i="3"/>
  <c r="I16079" i="3"/>
  <c r="L17615" i="3"/>
  <c r="L18450" i="3"/>
  <c r="I1068" i="3"/>
  <c r="I8326" i="3"/>
  <c r="I17617" i="3"/>
  <c r="I18452" i="3"/>
  <c r="L19893" i="3"/>
  <c r="L11168" i="3"/>
  <c r="I19895" i="3"/>
  <c r="E307" i="3" l="1"/>
  <c r="K1067" i="3"/>
  <c r="K19894" i="3"/>
  <c r="K8325" i="3"/>
  <c r="K16078" i="3"/>
  <c r="K9651" i="3"/>
  <c r="K10378" i="3"/>
  <c r="I8327" i="3"/>
  <c r="I16080" i="3"/>
  <c r="I9653" i="3"/>
  <c r="I10380" i="3"/>
  <c r="I1813" i="3"/>
  <c r="I18030" i="3"/>
  <c r="I6219" i="3"/>
  <c r="K20913" i="3"/>
  <c r="I1069" i="3"/>
  <c r="I20915" i="3"/>
  <c r="L308" i="3"/>
  <c r="K308" i="3"/>
  <c r="K13076" i="3"/>
  <c r="K18887" i="3"/>
  <c r="K12425" i="3"/>
  <c r="I13078" i="3"/>
  <c r="I18889" i="3"/>
  <c r="I12427" i="3"/>
  <c r="K18451" i="3"/>
  <c r="K2619" i="3"/>
  <c r="K14567" i="3"/>
  <c r="K4472" i="3"/>
  <c r="I18453" i="3"/>
  <c r="I2621" i="3"/>
  <c r="I14569" i="3"/>
  <c r="I4474" i="3"/>
  <c r="L8954" i="3"/>
  <c r="K8015" i="3"/>
  <c r="K11169" i="3"/>
  <c r="I310" i="3"/>
  <c r="I8956" i="3"/>
  <c r="I8017" i="3"/>
  <c r="I11171" i="3"/>
  <c r="I19896" i="3"/>
  <c r="K17616" i="3"/>
  <c r="K11781" i="3"/>
  <c r="I17618" i="3"/>
  <c r="I11783" i="3"/>
  <c r="K1811" i="3"/>
  <c r="K18028" i="3"/>
  <c r="K6217" i="3"/>
  <c r="E308" i="3" l="1"/>
  <c r="L17617" i="3"/>
  <c r="L8016" i="3"/>
  <c r="I2622" i="3"/>
  <c r="L1812" i="3"/>
  <c r="I16081" i="3"/>
  <c r="I17619" i="3"/>
  <c r="I8018" i="3"/>
  <c r="L18888" i="3"/>
  <c r="I1814" i="3"/>
  <c r="L8326" i="3"/>
  <c r="I18890" i="3"/>
  <c r="I8328" i="3"/>
  <c r="K8955" i="3"/>
  <c r="I8957" i="3"/>
  <c r="L4473" i="3"/>
  <c r="L13077" i="3"/>
  <c r="I4475" i="3"/>
  <c r="L18452" i="3"/>
  <c r="I13079" i="3"/>
  <c r="L1068" i="3"/>
  <c r="I18454" i="3"/>
  <c r="I1070" i="3"/>
  <c r="L14568" i="3"/>
  <c r="L10379" i="3"/>
  <c r="I14570" i="3"/>
  <c r="L6218" i="3"/>
  <c r="I10381" i="3"/>
  <c r="I19897" i="3"/>
  <c r="L309" i="3"/>
  <c r="K309" i="3"/>
  <c r="L20914" i="3"/>
  <c r="I6220" i="3"/>
  <c r="L9652" i="3"/>
  <c r="L11782" i="3"/>
  <c r="L11170" i="3"/>
  <c r="I311" i="3"/>
  <c r="L12426" i="3"/>
  <c r="I20916" i="3"/>
  <c r="L18029" i="3"/>
  <c r="I9654" i="3"/>
  <c r="L19895" i="3"/>
  <c r="I11784" i="3"/>
  <c r="I11172" i="3"/>
  <c r="L2620" i="3"/>
  <c r="I12428" i="3"/>
  <c r="I18031" i="3"/>
  <c r="L16079" i="3"/>
  <c r="E309" i="3" l="1"/>
  <c r="K14569" i="3"/>
  <c r="I18455" i="3"/>
  <c r="L310" i="3"/>
  <c r="K310" i="3"/>
  <c r="I14571" i="3"/>
  <c r="K2621" i="3"/>
  <c r="I312" i="3"/>
  <c r="K6219" i="3"/>
  <c r="I2623" i="3"/>
  <c r="K18030" i="3"/>
  <c r="I6221" i="3"/>
  <c r="K1069" i="3"/>
  <c r="L8956" i="3"/>
  <c r="K9653" i="3"/>
  <c r="K20915" i="3"/>
  <c r="I1071" i="3"/>
  <c r="I8958" i="3"/>
  <c r="K18889" i="3"/>
  <c r="K1813" i="3"/>
  <c r="I18032" i="3"/>
  <c r="I9655" i="3"/>
  <c r="I20917" i="3"/>
  <c r="I18891" i="3"/>
  <c r="I1815" i="3"/>
  <c r="K19896" i="3"/>
  <c r="K8017" i="3"/>
  <c r="K12427" i="3"/>
  <c r="I19898" i="3"/>
  <c r="K4474" i="3"/>
  <c r="I8019" i="3"/>
  <c r="I12429" i="3"/>
  <c r="K11171" i="3"/>
  <c r="I4476" i="3"/>
  <c r="K17618" i="3"/>
  <c r="I11173" i="3"/>
  <c r="K10380" i="3"/>
  <c r="K8327" i="3"/>
  <c r="I17620" i="3"/>
  <c r="K11783" i="3"/>
  <c r="I10382" i="3"/>
  <c r="K13078" i="3"/>
  <c r="I8329" i="3"/>
  <c r="K16080" i="3"/>
  <c r="I11785" i="3"/>
  <c r="K18453" i="3"/>
  <c r="I13080" i="3"/>
  <c r="I16082" i="3"/>
  <c r="E310" i="3" l="1"/>
  <c r="L8328" i="3"/>
  <c r="L11172" i="3"/>
  <c r="L12428" i="3"/>
  <c r="L9654" i="3"/>
  <c r="I16083" i="3"/>
  <c r="I8330" i="3"/>
  <c r="L10381" i="3"/>
  <c r="L17619" i="3"/>
  <c r="I11174" i="3"/>
  <c r="I12430" i="3"/>
  <c r="L19897" i="3"/>
  <c r="L1814" i="3"/>
  <c r="I9656" i="3"/>
  <c r="L2622" i="3"/>
  <c r="L311" i="3"/>
  <c r="K311" i="3"/>
  <c r="L11784" i="3"/>
  <c r="I10383" i="3"/>
  <c r="I17621" i="3"/>
  <c r="I19899" i="3"/>
  <c r="I1816" i="3"/>
  <c r="I2624" i="3"/>
  <c r="I313" i="3"/>
  <c r="I11786" i="3"/>
  <c r="L18890" i="3"/>
  <c r="L1070" i="3"/>
  <c r="L4475" i="3"/>
  <c r="L8018" i="3"/>
  <c r="I18892" i="3"/>
  <c r="I1072" i="3"/>
  <c r="I4477" i="3"/>
  <c r="I8020" i="3"/>
  <c r="L18031" i="3"/>
  <c r="L6220" i="3"/>
  <c r="I18033" i="3"/>
  <c r="I6222" i="3"/>
  <c r="K8957" i="3"/>
  <c r="I8959" i="3"/>
  <c r="L14570" i="3"/>
  <c r="I13081" i="3"/>
  <c r="L20916" i="3"/>
  <c r="I14572" i="3"/>
  <c r="L18454" i="3"/>
  <c r="L16081" i="3"/>
  <c r="L13079" i="3"/>
  <c r="I20918" i="3"/>
  <c r="I18456" i="3"/>
  <c r="E311" i="3" l="1"/>
  <c r="K1071" i="3"/>
  <c r="K17620" i="3"/>
  <c r="I12431" i="3"/>
  <c r="I16084" i="3"/>
  <c r="I1073" i="3"/>
  <c r="I17622" i="3"/>
  <c r="K11173" i="3"/>
  <c r="K18455" i="3"/>
  <c r="K20917" i="3"/>
  <c r="K6221" i="3"/>
  <c r="K18891" i="3"/>
  <c r="K10382" i="3"/>
  <c r="I11175" i="3"/>
  <c r="K13080" i="3"/>
  <c r="I6223" i="3"/>
  <c r="I18893" i="3"/>
  <c r="I10384" i="3"/>
  <c r="K9655" i="3"/>
  <c r="I13082" i="3"/>
  <c r="K18032" i="3"/>
  <c r="L312" i="3"/>
  <c r="K312" i="3"/>
  <c r="I9657" i="3"/>
  <c r="I18034" i="3"/>
  <c r="K11785" i="3"/>
  <c r="I314" i="3"/>
  <c r="I11787" i="3"/>
  <c r="K2623" i="3"/>
  <c r="K8019" i="3"/>
  <c r="I2625" i="3"/>
  <c r="L8958" i="3"/>
  <c r="I8021" i="3"/>
  <c r="K1815" i="3"/>
  <c r="K14571" i="3"/>
  <c r="I14573" i="3"/>
  <c r="I8960" i="3"/>
  <c r="K4476" i="3"/>
  <c r="I1817" i="3"/>
  <c r="K8329" i="3"/>
  <c r="I4478" i="3"/>
  <c r="K19898" i="3"/>
  <c r="I8331" i="3"/>
  <c r="I18457" i="3"/>
  <c r="I20919" i="3"/>
  <c r="I19900" i="3"/>
  <c r="K12429" i="3"/>
  <c r="K16082" i="3"/>
  <c r="E312" i="3" l="1"/>
  <c r="I2626" i="3"/>
  <c r="I9658" i="3"/>
  <c r="I12432" i="3"/>
  <c r="L8330" i="3"/>
  <c r="K8959" i="3"/>
  <c r="L313" i="3"/>
  <c r="K313" i="3"/>
  <c r="L11174" i="3"/>
  <c r="L8020" i="3"/>
  <c r="L11786" i="3"/>
  <c r="I8332" i="3"/>
  <c r="I8961" i="3"/>
  <c r="I315" i="3"/>
  <c r="I11176" i="3"/>
  <c r="L10383" i="3"/>
  <c r="L19899" i="3"/>
  <c r="L14572" i="3"/>
  <c r="I19901" i="3"/>
  <c r="I14574" i="3"/>
  <c r="L2624" i="3"/>
  <c r="I10385" i="3"/>
  <c r="L13081" i="3"/>
  <c r="L17621" i="3"/>
  <c r="I13083" i="3"/>
  <c r="L18892" i="3"/>
  <c r="I17623" i="3"/>
  <c r="I8022" i="3"/>
  <c r="I11788" i="3"/>
  <c r="L20918" i="3"/>
  <c r="L1816" i="3"/>
  <c r="L18033" i="3"/>
  <c r="I18894" i="3"/>
  <c r="L1072" i="3"/>
  <c r="I20920" i="3"/>
  <c r="I1818" i="3"/>
  <c r="I18035" i="3"/>
  <c r="L6222" i="3"/>
  <c r="I1074" i="3"/>
  <c r="I6224" i="3"/>
  <c r="L16083" i="3"/>
  <c r="L18456" i="3"/>
  <c r="L4477" i="3"/>
  <c r="I18458" i="3"/>
  <c r="I4479" i="3"/>
  <c r="I16085" i="3"/>
  <c r="L9656" i="3"/>
  <c r="L12430" i="3"/>
  <c r="E313" i="3" l="1"/>
  <c r="K12431" i="3"/>
  <c r="K20919" i="3"/>
  <c r="I8333" i="3"/>
  <c r="I12433" i="3"/>
  <c r="K11175" i="3"/>
  <c r="K8331" i="3"/>
  <c r="K18457" i="3"/>
  <c r="I6225" i="3"/>
  <c r="I13084" i="3"/>
  <c r="K11787" i="3"/>
  <c r="K14573" i="3"/>
  <c r="I20921" i="3"/>
  <c r="K18893" i="3"/>
  <c r="I11789" i="3"/>
  <c r="I14575" i="3"/>
  <c r="K9657" i="3"/>
  <c r="I4480" i="3"/>
  <c r="I18895" i="3"/>
  <c r="K8021" i="3"/>
  <c r="K19900" i="3"/>
  <c r="I9659" i="3"/>
  <c r="K6223" i="3"/>
  <c r="I19902" i="3"/>
  <c r="L314" i="3"/>
  <c r="K314" i="3"/>
  <c r="K2625" i="3"/>
  <c r="I11177" i="3"/>
  <c r="K16084" i="3"/>
  <c r="K10384" i="3"/>
  <c r="I316" i="3"/>
  <c r="I2627" i="3"/>
  <c r="K13082" i="3"/>
  <c r="I16086" i="3"/>
  <c r="K18034" i="3"/>
  <c r="K1073" i="3"/>
  <c r="I18036" i="3"/>
  <c r="K17622" i="3"/>
  <c r="I10386" i="3"/>
  <c r="L8960" i="3"/>
  <c r="I1819" i="3"/>
  <c r="K4478" i="3"/>
  <c r="I18459" i="3"/>
  <c r="I8023" i="3"/>
  <c r="I1075" i="3"/>
  <c r="K1817" i="3"/>
  <c r="I17624" i="3"/>
  <c r="I8962" i="3"/>
  <c r="E314" i="3" l="1"/>
  <c r="I4481" i="3"/>
  <c r="L20920" i="3"/>
  <c r="I1076" i="3"/>
  <c r="L18035" i="3"/>
  <c r="I20922" i="3"/>
  <c r="L8332" i="3"/>
  <c r="I1820" i="3"/>
  <c r="I317" i="3"/>
  <c r="I18037" i="3"/>
  <c r="L2626" i="3"/>
  <c r="L13083" i="3"/>
  <c r="I8334" i="3"/>
  <c r="I13085" i="3"/>
  <c r="L19901" i="3"/>
  <c r="L6224" i="3"/>
  <c r="I8024" i="3"/>
  <c r="I2628" i="3"/>
  <c r="L18458" i="3"/>
  <c r="I18460" i="3"/>
  <c r="L11176" i="3"/>
  <c r="I19903" i="3"/>
  <c r="L14574" i="3"/>
  <c r="I6226" i="3"/>
  <c r="K8961" i="3"/>
  <c r="I8963" i="3"/>
  <c r="L10385" i="3"/>
  <c r="I11178" i="3"/>
  <c r="I14576" i="3"/>
  <c r="L17623" i="3"/>
  <c r="L11788" i="3"/>
  <c r="L12432" i="3"/>
  <c r="I16087" i="3"/>
  <c r="I10387" i="3"/>
  <c r="I11790" i="3"/>
  <c r="I12434" i="3"/>
  <c r="L1074" i="3"/>
  <c r="L8022" i="3"/>
  <c r="I17625" i="3"/>
  <c r="L1818" i="3"/>
  <c r="L16085" i="3"/>
  <c r="L315" i="3"/>
  <c r="K315" i="3"/>
  <c r="L9658" i="3"/>
  <c r="L18894" i="3"/>
  <c r="I9660" i="3"/>
  <c r="I18896" i="3"/>
  <c r="L4479" i="3"/>
  <c r="E315" i="3" l="1"/>
  <c r="I8335" i="3"/>
  <c r="L316" i="3"/>
  <c r="K316" i="3"/>
  <c r="K11789" i="3"/>
  <c r="I318" i="3"/>
  <c r="K18895" i="3"/>
  <c r="K17624" i="3"/>
  <c r="I11791" i="3"/>
  <c r="K11177" i="3"/>
  <c r="K6225" i="3"/>
  <c r="K18459" i="3"/>
  <c r="K1819" i="3"/>
  <c r="I18897" i="3"/>
  <c r="I17626" i="3"/>
  <c r="I11179" i="3"/>
  <c r="I6227" i="3"/>
  <c r="I18461" i="3"/>
  <c r="I1821" i="3"/>
  <c r="K10386" i="3"/>
  <c r="K1075" i="3"/>
  <c r="I9661" i="3"/>
  <c r="I10388" i="3"/>
  <c r="I1077" i="3"/>
  <c r="K9659" i="3"/>
  <c r="K16086" i="3"/>
  <c r="I16088" i="3"/>
  <c r="L8962" i="3"/>
  <c r="K2627" i="3"/>
  <c r="I8964" i="3"/>
  <c r="K19902" i="3"/>
  <c r="I2629" i="3"/>
  <c r="K13084" i="3"/>
  <c r="I19904" i="3"/>
  <c r="K8023" i="3"/>
  <c r="I13086" i="3"/>
  <c r="K20921" i="3"/>
  <c r="K4480" i="3"/>
  <c r="K12433" i="3"/>
  <c r="K14575" i="3"/>
  <c r="I8025" i="3"/>
  <c r="K18036" i="3"/>
  <c r="I20923" i="3"/>
  <c r="I4482" i="3"/>
  <c r="I12435" i="3"/>
  <c r="I14577" i="3"/>
  <c r="K8333" i="3"/>
  <c r="I18038" i="3"/>
  <c r="E316" i="3" l="1"/>
  <c r="I6228" i="3"/>
  <c r="L11178" i="3"/>
  <c r="L4481" i="3"/>
  <c r="L13085" i="3"/>
  <c r="L2628" i="3"/>
  <c r="I11180" i="3"/>
  <c r="L1076" i="3"/>
  <c r="L12434" i="3"/>
  <c r="I12436" i="3"/>
  <c r="I4483" i="3"/>
  <c r="I1078" i="3"/>
  <c r="L17625" i="3"/>
  <c r="L20922" i="3"/>
  <c r="I20924" i="3"/>
  <c r="I17627" i="3"/>
  <c r="I13087" i="3"/>
  <c r="L18037" i="3"/>
  <c r="L16087" i="3"/>
  <c r="L1820" i="3"/>
  <c r="L18896" i="3"/>
  <c r="L317" i="3"/>
  <c r="K317" i="3"/>
  <c r="L19903" i="3"/>
  <c r="K8963" i="3"/>
  <c r="I16089" i="3"/>
  <c r="L10387" i="3"/>
  <c r="I1822" i="3"/>
  <c r="I18898" i="3"/>
  <c r="I319" i="3"/>
  <c r="I2630" i="3"/>
  <c r="I18039" i="3"/>
  <c r="I19905" i="3"/>
  <c r="I8965" i="3"/>
  <c r="I10389" i="3"/>
  <c r="L9660" i="3"/>
  <c r="L18460" i="3"/>
  <c r="L11790" i="3"/>
  <c r="L14576" i="3"/>
  <c r="L8024" i="3"/>
  <c r="I9662" i="3"/>
  <c r="I18462" i="3"/>
  <c r="I11792" i="3"/>
  <c r="L8334" i="3"/>
  <c r="I14578" i="3"/>
  <c r="I8026" i="3"/>
  <c r="L6226" i="3"/>
  <c r="I8336" i="3"/>
  <c r="E317" i="3" l="1"/>
  <c r="K12435" i="3"/>
  <c r="I8966" i="3"/>
  <c r="K18897" i="3"/>
  <c r="I12437" i="3"/>
  <c r="K11179" i="3"/>
  <c r="I18040" i="3"/>
  <c r="I14579" i="3"/>
  <c r="I9663" i="3"/>
  <c r="L8964" i="3"/>
  <c r="K19904" i="3"/>
  <c r="I18899" i="3"/>
  <c r="K8335" i="3"/>
  <c r="I19906" i="3"/>
  <c r="K1821" i="3"/>
  <c r="K13086" i="3"/>
  <c r="I11181" i="3"/>
  <c r="K18038" i="3"/>
  <c r="I1823" i="3"/>
  <c r="I13088" i="3"/>
  <c r="K2629" i="3"/>
  <c r="K11791" i="3"/>
  <c r="K16088" i="3"/>
  <c r="K17626" i="3"/>
  <c r="K1077" i="3"/>
  <c r="I16090" i="3"/>
  <c r="I17628" i="3"/>
  <c r="I1079" i="3"/>
  <c r="I8337" i="3"/>
  <c r="I8027" i="3"/>
  <c r="I18463" i="3"/>
  <c r="K10388" i="3"/>
  <c r="L318" i="3"/>
  <c r="K318" i="3"/>
  <c r="K20923" i="3"/>
  <c r="K4482" i="3"/>
  <c r="K6227" i="3"/>
  <c r="I2631" i="3"/>
  <c r="I11793" i="3"/>
  <c r="K8025" i="3"/>
  <c r="K18461" i="3"/>
  <c r="K14577" i="3"/>
  <c r="K9661" i="3"/>
  <c r="I10390" i="3"/>
  <c r="I320" i="3"/>
  <c r="I20925" i="3"/>
  <c r="I4484" i="3"/>
  <c r="I6229" i="3"/>
  <c r="E318" i="3" l="1"/>
  <c r="L6228" i="3"/>
  <c r="L1078" i="3"/>
  <c r="I11182" i="3"/>
  <c r="L19905" i="3"/>
  <c r="I2632" i="3"/>
  <c r="I1080" i="3"/>
  <c r="I19907" i="3"/>
  <c r="L9662" i="3"/>
  <c r="L17627" i="3"/>
  <c r="I9664" i="3"/>
  <c r="K8965" i="3"/>
  <c r="I17629" i="3"/>
  <c r="L14578" i="3"/>
  <c r="I8967" i="3"/>
  <c r="I14580" i="3"/>
  <c r="L319" i="3"/>
  <c r="K319" i="3"/>
  <c r="L1822" i="3"/>
  <c r="L18898" i="3"/>
  <c r="L18039" i="3"/>
  <c r="L12436" i="3"/>
  <c r="L18462" i="3"/>
  <c r="I1824" i="3"/>
  <c r="I18900" i="3"/>
  <c r="I18041" i="3"/>
  <c r="I12438" i="3"/>
  <c r="I18464" i="3"/>
  <c r="L4483" i="3"/>
  <c r="L10389" i="3"/>
  <c r="I10391" i="3"/>
  <c r="L8026" i="3"/>
  <c r="L16089" i="3"/>
  <c r="L20924" i="3"/>
  <c r="L11792" i="3"/>
  <c r="K8027" i="3"/>
  <c r="I16091" i="3"/>
  <c r="I4485" i="3"/>
  <c r="I20926" i="3"/>
  <c r="L8336" i="3"/>
  <c r="L13087" i="3"/>
  <c r="I6230" i="3"/>
  <c r="I321" i="3"/>
  <c r="I11794" i="3"/>
  <c r="L2630" i="3"/>
  <c r="I8338" i="3"/>
  <c r="I13089" i="3"/>
  <c r="L11180" i="3"/>
  <c r="E319" i="3" l="1"/>
  <c r="K11793" i="3"/>
  <c r="K20925" i="3"/>
  <c r="I18042" i="3"/>
  <c r="K2631" i="3"/>
  <c r="K13088" i="3"/>
  <c r="I20927" i="3"/>
  <c r="K18899" i="3"/>
  <c r="I2633" i="3"/>
  <c r="I18901" i="3"/>
  <c r="K17628" i="3"/>
  <c r="K19906" i="3"/>
  <c r="I17630" i="3"/>
  <c r="I19908" i="3"/>
  <c r="K10390" i="3"/>
  <c r="K1823" i="3"/>
  <c r="K8337" i="3"/>
  <c r="I8339" i="3"/>
  <c r="L320" i="3"/>
  <c r="K320" i="3"/>
  <c r="I10392" i="3"/>
  <c r="K18463" i="3"/>
  <c r="I1825" i="3"/>
  <c r="L8966" i="3"/>
  <c r="I18465" i="3"/>
  <c r="K14579" i="3"/>
  <c r="I8968" i="3"/>
  <c r="K11181" i="3"/>
  <c r="I13090" i="3"/>
  <c r="K4484" i="3"/>
  <c r="I11795" i="3"/>
  <c r="K6229" i="3"/>
  <c r="I14581" i="3"/>
  <c r="K1079" i="3"/>
  <c r="I11183" i="3"/>
  <c r="I322" i="3"/>
  <c r="I6231" i="3"/>
  <c r="K16090" i="3"/>
  <c r="I1081" i="3"/>
  <c r="I16092" i="3"/>
  <c r="K12437" i="3"/>
  <c r="I4486" i="3"/>
  <c r="I12439" i="3"/>
  <c r="K9663" i="3"/>
  <c r="K18040" i="3"/>
  <c r="I9665" i="3"/>
  <c r="E320" i="3" l="1"/>
  <c r="I1082" i="3"/>
  <c r="I11184" i="3"/>
  <c r="I18466" i="3"/>
  <c r="L19907" i="3"/>
  <c r="L18041" i="3"/>
  <c r="I19909" i="3"/>
  <c r="I18043" i="3"/>
  <c r="I9666" i="3"/>
  <c r="K8967" i="3"/>
  <c r="L11794" i="3"/>
  <c r="I8969" i="3"/>
  <c r="L10391" i="3"/>
  <c r="L17629" i="3"/>
  <c r="L12438" i="3"/>
  <c r="L4485" i="3"/>
  <c r="I11796" i="3"/>
  <c r="I10393" i="3"/>
  <c r="I17631" i="3"/>
  <c r="L9664" i="3"/>
  <c r="I12440" i="3"/>
  <c r="I4487" i="3"/>
  <c r="L6230" i="3"/>
  <c r="L14580" i="3"/>
  <c r="L16091" i="3"/>
  <c r="I6232" i="3"/>
  <c r="I14582" i="3"/>
  <c r="L13089" i="3"/>
  <c r="L8338" i="3"/>
  <c r="L18900" i="3"/>
  <c r="L2632" i="3"/>
  <c r="I16093" i="3"/>
  <c r="L321" i="3"/>
  <c r="K321" i="3"/>
  <c r="I13091" i="3"/>
  <c r="I8340" i="3"/>
  <c r="I18902" i="3"/>
  <c r="I2634" i="3"/>
  <c r="I323" i="3"/>
  <c r="L1824" i="3"/>
  <c r="L20926" i="3"/>
  <c r="L1080" i="3"/>
  <c r="L11182" i="3"/>
  <c r="L18464" i="3"/>
  <c r="I1826" i="3"/>
  <c r="I20928" i="3"/>
  <c r="E321" i="3" l="1"/>
  <c r="K20927" i="3"/>
  <c r="I6233" i="3"/>
  <c r="I17632" i="3"/>
  <c r="I11797" i="3"/>
  <c r="K1081" i="3"/>
  <c r="I1083" i="3"/>
  <c r="K2633" i="3"/>
  <c r="K16092" i="3"/>
  <c r="I16094" i="3"/>
  <c r="K1825" i="3"/>
  <c r="K18465" i="3"/>
  <c r="I2635" i="3"/>
  <c r="I1827" i="3"/>
  <c r="L322" i="3"/>
  <c r="K322" i="3"/>
  <c r="K18901" i="3"/>
  <c r="K4486" i="3"/>
  <c r="K9665" i="3"/>
  <c r="I18467" i="3"/>
  <c r="I324" i="3"/>
  <c r="I18903" i="3"/>
  <c r="I4488" i="3"/>
  <c r="K10392" i="3"/>
  <c r="I9667" i="3"/>
  <c r="K19908" i="3"/>
  <c r="K13090" i="3"/>
  <c r="K12439" i="3"/>
  <c r="I10394" i="3"/>
  <c r="I19910" i="3"/>
  <c r="I20929" i="3"/>
  <c r="I13092" i="3"/>
  <c r="I12441" i="3"/>
  <c r="K11183" i="3"/>
  <c r="K14581" i="3"/>
  <c r="L8968" i="3"/>
  <c r="K18042" i="3"/>
  <c r="I11185" i="3"/>
  <c r="K8339" i="3"/>
  <c r="I14583" i="3"/>
  <c r="I8970" i="3"/>
  <c r="I18044" i="3"/>
  <c r="I8341" i="3"/>
  <c r="K6231" i="3"/>
  <c r="K17630" i="3"/>
  <c r="K11795" i="3"/>
  <c r="E322" i="3" l="1"/>
  <c r="L14582" i="3"/>
  <c r="L18466" i="3"/>
  <c r="I14584" i="3"/>
  <c r="L11184" i="3"/>
  <c r="I18468" i="3"/>
  <c r="L16093" i="3"/>
  <c r="L6232" i="3"/>
  <c r="K8969" i="3"/>
  <c r="I11186" i="3"/>
  <c r="I16095" i="3"/>
  <c r="I6234" i="3"/>
  <c r="I8971" i="3"/>
  <c r="L12440" i="3"/>
  <c r="L13091" i="3"/>
  <c r="L1826" i="3"/>
  <c r="L11796" i="3"/>
  <c r="I12442" i="3"/>
  <c r="I13093" i="3"/>
  <c r="L10393" i="3"/>
  <c r="I1828" i="3"/>
  <c r="I11798" i="3"/>
  <c r="L8340" i="3"/>
  <c r="I10395" i="3"/>
  <c r="L2634" i="3"/>
  <c r="L17631" i="3"/>
  <c r="I2636" i="3"/>
  <c r="I17633" i="3"/>
  <c r="L20928" i="3"/>
  <c r="L4487" i="3"/>
  <c r="L1082" i="3"/>
  <c r="I8342" i="3"/>
  <c r="I20930" i="3"/>
  <c r="I4489" i="3"/>
  <c r="L18902" i="3"/>
  <c r="I1084" i="3"/>
  <c r="I18904" i="3"/>
  <c r="L18043" i="3"/>
  <c r="L19909" i="3"/>
  <c r="L9666" i="3"/>
  <c r="L323" i="3"/>
  <c r="K323" i="3"/>
  <c r="I18045" i="3"/>
  <c r="I19911" i="3"/>
  <c r="I9668" i="3"/>
  <c r="I325" i="3"/>
  <c r="E323" i="3" l="1"/>
  <c r="K18903" i="3"/>
  <c r="I2637" i="3"/>
  <c r="I16096" i="3"/>
  <c r="I18905" i="3"/>
  <c r="K13092" i="3"/>
  <c r="K18467" i="3"/>
  <c r="I13094" i="3"/>
  <c r="L8970" i="3"/>
  <c r="I18469" i="3"/>
  <c r="K17632" i="3"/>
  <c r="K12441" i="3"/>
  <c r="I8972" i="3"/>
  <c r="L324" i="3"/>
  <c r="K324" i="3"/>
  <c r="I326" i="3"/>
  <c r="K4488" i="3"/>
  <c r="I17634" i="3"/>
  <c r="I12443" i="3"/>
  <c r="K6233" i="3"/>
  <c r="K9667" i="3"/>
  <c r="K1083" i="3"/>
  <c r="I4490" i="3"/>
  <c r="K10394" i="3"/>
  <c r="I6235" i="3"/>
  <c r="K11185" i="3"/>
  <c r="I9669" i="3"/>
  <c r="I1085" i="3"/>
  <c r="I10396" i="3"/>
  <c r="K1827" i="3"/>
  <c r="I11187" i="3"/>
  <c r="K14583" i="3"/>
  <c r="K19910" i="3"/>
  <c r="K20929" i="3"/>
  <c r="I1829" i="3"/>
  <c r="I14585" i="3"/>
  <c r="I20931" i="3"/>
  <c r="K18044" i="3"/>
  <c r="K8341" i="3"/>
  <c r="I19912" i="3"/>
  <c r="I18046" i="3"/>
  <c r="I8343" i="3"/>
  <c r="K11797" i="3"/>
  <c r="K2635" i="3"/>
  <c r="I11799" i="3"/>
  <c r="K16094" i="3"/>
  <c r="E324" i="3" l="1"/>
  <c r="I20932" i="3"/>
  <c r="I1830" i="3"/>
  <c r="I11188" i="3"/>
  <c r="L1084" i="3"/>
  <c r="I8344" i="3"/>
  <c r="I19913" i="3"/>
  <c r="I1086" i="3"/>
  <c r="L18904" i="3"/>
  <c r="L2636" i="3"/>
  <c r="L12442" i="3"/>
  <c r="I18906" i="3"/>
  <c r="I2638" i="3"/>
  <c r="L4489" i="3"/>
  <c r="I12444" i="3"/>
  <c r="I4491" i="3"/>
  <c r="I14586" i="3"/>
  <c r="L6234" i="3"/>
  <c r="L13093" i="3"/>
  <c r="L10395" i="3"/>
  <c r="I6236" i="3"/>
  <c r="I13095" i="3"/>
  <c r="I10397" i="3"/>
  <c r="L9668" i="3"/>
  <c r="L17633" i="3"/>
  <c r="I9670" i="3"/>
  <c r="I17635" i="3"/>
  <c r="L18468" i="3"/>
  <c r="L16095" i="3"/>
  <c r="L18045" i="3"/>
  <c r="L11798" i="3"/>
  <c r="I18047" i="3"/>
  <c r="L325" i="3"/>
  <c r="K325" i="3"/>
  <c r="K8971" i="3"/>
  <c r="I18470" i="3"/>
  <c r="I16097" i="3"/>
  <c r="L14584" i="3"/>
  <c r="I11800" i="3"/>
  <c r="L8342" i="3"/>
  <c r="L19911" i="3"/>
  <c r="L20930" i="3"/>
  <c r="L1828" i="3"/>
  <c r="L11186" i="3"/>
  <c r="I327" i="3"/>
  <c r="I8973" i="3"/>
  <c r="E325" i="3" l="1"/>
  <c r="K20931" i="3"/>
  <c r="K16096" i="3"/>
  <c r="I14587" i="3"/>
  <c r="K12443" i="3"/>
  <c r="I20933" i="3"/>
  <c r="I12445" i="3"/>
  <c r="I8974" i="3"/>
  <c r="K18046" i="3"/>
  <c r="K18469" i="3"/>
  <c r="I18048" i="3"/>
  <c r="K6235" i="3"/>
  <c r="K14585" i="3"/>
  <c r="I16098" i="3"/>
  <c r="L326" i="3"/>
  <c r="K326" i="3"/>
  <c r="K17634" i="3"/>
  <c r="K10396" i="3"/>
  <c r="I6237" i="3"/>
  <c r="K2637" i="3"/>
  <c r="K1085" i="3"/>
  <c r="I328" i="3"/>
  <c r="I18471" i="3"/>
  <c r="I17636" i="3"/>
  <c r="I10398" i="3"/>
  <c r="K9669" i="3"/>
  <c r="K4490" i="3"/>
  <c r="I2639" i="3"/>
  <c r="I1087" i="3"/>
  <c r="K11799" i="3"/>
  <c r="I9671" i="3"/>
  <c r="I4492" i="3"/>
  <c r="K18905" i="3"/>
  <c r="K19912" i="3"/>
  <c r="K11187" i="3"/>
  <c r="L8972" i="3"/>
  <c r="I11801" i="3"/>
  <c r="K13094" i="3"/>
  <c r="I18907" i="3"/>
  <c r="I19914" i="3"/>
  <c r="I11189" i="3"/>
  <c r="I13096" i="3"/>
  <c r="K8343" i="3"/>
  <c r="K1829" i="3"/>
  <c r="I8345" i="3"/>
  <c r="I1831" i="3"/>
  <c r="E326" i="3" l="1"/>
  <c r="L4491" i="3"/>
  <c r="I10399" i="3"/>
  <c r="L12444" i="3"/>
  <c r="L8344" i="3"/>
  <c r="L18906" i="3"/>
  <c r="I4493" i="3"/>
  <c r="L17635" i="3"/>
  <c r="I12446" i="3"/>
  <c r="L14586" i="3"/>
  <c r="I8346" i="3"/>
  <c r="I18908" i="3"/>
  <c r="L9670" i="3"/>
  <c r="I17637" i="3"/>
  <c r="I14588" i="3"/>
  <c r="L18470" i="3"/>
  <c r="I18472" i="3"/>
  <c r="L327" i="3"/>
  <c r="K327" i="3"/>
  <c r="I1832" i="3"/>
  <c r="L13095" i="3"/>
  <c r="I329" i="3"/>
  <c r="L20932" i="3"/>
  <c r="I13097" i="3"/>
  <c r="L18047" i="3"/>
  <c r="K8973" i="3"/>
  <c r="I20934" i="3"/>
  <c r="L6236" i="3"/>
  <c r="I18049" i="3"/>
  <c r="I8975" i="3"/>
  <c r="L1086" i="3"/>
  <c r="I6238" i="3"/>
  <c r="I2640" i="3"/>
  <c r="L11188" i="3"/>
  <c r="I11190" i="3"/>
  <c r="L19913" i="3"/>
  <c r="L11800" i="3"/>
  <c r="I1088" i="3"/>
  <c r="L16097" i="3"/>
  <c r="I9672" i="3"/>
  <c r="L1830" i="3"/>
  <c r="I19915" i="3"/>
  <c r="I11802" i="3"/>
  <c r="L2638" i="3"/>
  <c r="L10397" i="3"/>
  <c r="I16099" i="3"/>
  <c r="E327" i="3" l="1"/>
  <c r="K9671" i="3"/>
  <c r="K1087" i="3"/>
  <c r="I9673" i="3"/>
  <c r="I1089" i="3"/>
  <c r="K1831" i="3"/>
  <c r="K2639" i="3"/>
  <c r="I2641" i="3"/>
  <c r="K20933" i="3"/>
  <c r="I1833" i="3"/>
  <c r="K18907" i="3"/>
  <c r="L8974" i="3"/>
  <c r="I20935" i="3"/>
  <c r="K14587" i="3"/>
  <c r="I18909" i="3"/>
  <c r="I8976" i="3"/>
  <c r="I14589" i="3"/>
  <c r="K8345" i="3"/>
  <c r="I8347" i="3"/>
  <c r="K11801" i="3"/>
  <c r="I18050" i="3"/>
  <c r="L328" i="3"/>
  <c r="K328" i="3"/>
  <c r="I19916" i="3"/>
  <c r="K13096" i="3"/>
  <c r="I330" i="3"/>
  <c r="K4492" i="3"/>
  <c r="K10398" i="3"/>
  <c r="I11803" i="3"/>
  <c r="K18048" i="3"/>
  <c r="K19914" i="3"/>
  <c r="I16100" i="3"/>
  <c r="K11189" i="3"/>
  <c r="I13098" i="3"/>
  <c r="K18471" i="3"/>
  <c r="I4494" i="3"/>
  <c r="I10400" i="3"/>
  <c r="K16098" i="3"/>
  <c r="I11191" i="3"/>
  <c r="K6237" i="3"/>
  <c r="I18473" i="3"/>
  <c r="K17636" i="3"/>
  <c r="K12445" i="3"/>
  <c r="I6239" i="3"/>
  <c r="I17638" i="3"/>
  <c r="I12447" i="3"/>
  <c r="E328" i="3" l="1"/>
  <c r="I8977" i="3"/>
  <c r="L19915" i="3"/>
  <c r="I19917" i="3"/>
  <c r="L13097" i="3"/>
  <c r="L18908" i="3"/>
  <c r="L2640" i="3"/>
  <c r="L18472" i="3"/>
  <c r="L10399" i="3"/>
  <c r="I13099" i="3"/>
  <c r="I18910" i="3"/>
  <c r="I2642" i="3"/>
  <c r="L18049" i="3"/>
  <c r="I6240" i="3"/>
  <c r="L4493" i="3"/>
  <c r="L11802" i="3"/>
  <c r="L329" i="3"/>
  <c r="K329" i="3"/>
  <c r="I18051" i="3"/>
  <c r="I17639" i="3"/>
  <c r="I11192" i="3"/>
  <c r="I4495" i="3"/>
  <c r="I11804" i="3"/>
  <c r="I331" i="3"/>
  <c r="L14588" i="3"/>
  <c r="I14590" i="3"/>
  <c r="L1832" i="3"/>
  <c r="L1088" i="3"/>
  <c r="L6238" i="3"/>
  <c r="I18474" i="3"/>
  <c r="I10401" i="3"/>
  <c r="I1834" i="3"/>
  <c r="I1090" i="3"/>
  <c r="L16099" i="3"/>
  <c r="L8346" i="3"/>
  <c r="L20934" i="3"/>
  <c r="L9672" i="3"/>
  <c r="L12446" i="3"/>
  <c r="I12448" i="3"/>
  <c r="L17637" i="3"/>
  <c r="L11190" i="3"/>
  <c r="I16101" i="3"/>
  <c r="I8348" i="3"/>
  <c r="K8975" i="3"/>
  <c r="I20936" i="3"/>
  <c r="I9674" i="3"/>
  <c r="E329" i="3" l="1"/>
  <c r="K17638" i="3"/>
  <c r="I13100" i="3"/>
  <c r="I17640" i="3"/>
  <c r="I16102" i="3"/>
  <c r="K10400" i="3"/>
  <c r="K9673" i="3"/>
  <c r="K20935" i="3"/>
  <c r="I10402" i="3"/>
  <c r="L330" i="3"/>
  <c r="K330" i="3"/>
  <c r="K18050" i="3"/>
  <c r="I9675" i="3"/>
  <c r="K16100" i="3"/>
  <c r="I20937" i="3"/>
  <c r="K18473" i="3"/>
  <c r="I332" i="3"/>
  <c r="I18052" i="3"/>
  <c r="I12449" i="3"/>
  <c r="I18475" i="3"/>
  <c r="K14589" i="3"/>
  <c r="K11803" i="3"/>
  <c r="K1089" i="3"/>
  <c r="I14591" i="3"/>
  <c r="I11805" i="3"/>
  <c r="K2641" i="3"/>
  <c r="L8976" i="3"/>
  <c r="I1091" i="3"/>
  <c r="K4494" i="3"/>
  <c r="K6239" i="3"/>
  <c r="I2643" i="3"/>
  <c r="I8978" i="3"/>
  <c r="K8347" i="3"/>
  <c r="I4496" i="3"/>
  <c r="I6241" i="3"/>
  <c r="K18909" i="3"/>
  <c r="K19916" i="3"/>
  <c r="I8349" i="3"/>
  <c r="K12447" i="3"/>
  <c r="K1833" i="3"/>
  <c r="K11191" i="3"/>
  <c r="I18911" i="3"/>
  <c r="I19918" i="3"/>
  <c r="I1835" i="3"/>
  <c r="I11193" i="3"/>
  <c r="K13098" i="3"/>
  <c r="E330" i="3" l="1"/>
  <c r="L18051" i="3"/>
  <c r="L9674" i="3"/>
  <c r="I17641" i="3"/>
  <c r="I18053" i="3"/>
  <c r="I9676" i="3"/>
  <c r="L10401" i="3"/>
  <c r="I11806" i="3"/>
  <c r="L331" i="3"/>
  <c r="K331" i="3"/>
  <c r="I10403" i="3"/>
  <c r="L11804" i="3"/>
  <c r="I11194" i="3"/>
  <c r="L1834" i="3"/>
  <c r="K8977" i="3"/>
  <c r="L1090" i="3"/>
  <c r="L14590" i="3"/>
  <c r="I333" i="3"/>
  <c r="L16101" i="3"/>
  <c r="I8350" i="3"/>
  <c r="I4497" i="3"/>
  <c r="L11192" i="3"/>
  <c r="I1836" i="3"/>
  <c r="I8979" i="3"/>
  <c r="I1092" i="3"/>
  <c r="I14592" i="3"/>
  <c r="I16103" i="3"/>
  <c r="L13099" i="3"/>
  <c r="I13101" i="3"/>
  <c r="L8348" i="3"/>
  <c r="L4495" i="3"/>
  <c r="L18474" i="3"/>
  <c r="L19917" i="3"/>
  <c r="L6240" i="3"/>
  <c r="L2642" i="3"/>
  <c r="I19919" i="3"/>
  <c r="I6242" i="3"/>
  <c r="I2644" i="3"/>
  <c r="I18476" i="3"/>
  <c r="L20936" i="3"/>
  <c r="L12448" i="3"/>
  <c r="I20938" i="3"/>
  <c r="I12450" i="3"/>
  <c r="L18910" i="3"/>
  <c r="I18912" i="3"/>
  <c r="L17639" i="3"/>
  <c r="E331" i="3" l="1"/>
  <c r="I1093" i="3"/>
  <c r="K17640" i="3"/>
  <c r="K18475" i="3"/>
  <c r="L8978" i="3"/>
  <c r="K11805" i="3"/>
  <c r="I17642" i="3"/>
  <c r="K20937" i="3"/>
  <c r="I20939" i="3"/>
  <c r="I18477" i="3"/>
  <c r="K16102" i="3"/>
  <c r="I8980" i="3"/>
  <c r="K10402" i="3"/>
  <c r="I11807" i="3"/>
  <c r="K2643" i="3"/>
  <c r="I16104" i="3"/>
  <c r="K1835" i="3"/>
  <c r="I10404" i="3"/>
  <c r="I1837" i="3"/>
  <c r="K12449" i="3"/>
  <c r="I6243" i="3"/>
  <c r="L332" i="3"/>
  <c r="K332" i="3"/>
  <c r="K6241" i="3"/>
  <c r="I12451" i="3"/>
  <c r="K19918" i="3"/>
  <c r="K13100" i="3"/>
  <c r="I334" i="3"/>
  <c r="I19920" i="3"/>
  <c r="I13102" i="3"/>
  <c r="K4496" i="3"/>
  <c r="K11193" i="3"/>
  <c r="K9675" i="3"/>
  <c r="K18911" i="3"/>
  <c r="I2645" i="3"/>
  <c r="I18913" i="3"/>
  <c r="K14591" i="3"/>
  <c r="I4498" i="3"/>
  <c r="I11195" i="3"/>
  <c r="I9677" i="3"/>
  <c r="I14593" i="3"/>
  <c r="K8349" i="3"/>
  <c r="K18052" i="3"/>
  <c r="K1091" i="3"/>
  <c r="I8351" i="3"/>
  <c r="I18054" i="3"/>
  <c r="E332" i="3" l="1"/>
  <c r="I18055" i="3"/>
  <c r="L11194" i="3"/>
  <c r="I8352" i="3"/>
  <c r="I12452" i="3"/>
  <c r="L16103" i="3"/>
  <c r="K8979" i="3"/>
  <c r="L17641" i="3"/>
  <c r="L14592" i="3"/>
  <c r="I14594" i="3"/>
  <c r="L18912" i="3"/>
  <c r="L333" i="3"/>
  <c r="K333" i="3"/>
  <c r="L1836" i="3"/>
  <c r="I16105" i="3"/>
  <c r="I8981" i="3"/>
  <c r="I17643" i="3"/>
  <c r="I2646" i="3"/>
  <c r="L9676" i="3"/>
  <c r="I18914" i="3"/>
  <c r="I9678" i="3"/>
  <c r="L2644" i="3"/>
  <c r="I335" i="3"/>
  <c r="I1838" i="3"/>
  <c r="L6242" i="3"/>
  <c r="L18476" i="3"/>
  <c r="L18053" i="3"/>
  <c r="I11196" i="3"/>
  <c r="L13101" i="3"/>
  <c r="I6244" i="3"/>
  <c r="L11806" i="3"/>
  <c r="I18478" i="3"/>
  <c r="L10403" i="3"/>
  <c r="I11808" i="3"/>
  <c r="L20938" i="3"/>
  <c r="L4497" i="3"/>
  <c r="I13103" i="3"/>
  <c r="I4499" i="3"/>
  <c r="L19919" i="3"/>
  <c r="I10405" i="3"/>
  <c r="I20940" i="3"/>
  <c r="L1092" i="3"/>
  <c r="L8350" i="3"/>
  <c r="I19921" i="3"/>
  <c r="L12450" i="3"/>
  <c r="I1094" i="3"/>
  <c r="E333" i="3" l="1"/>
  <c r="K17642" i="3"/>
  <c r="I18056" i="3"/>
  <c r="K18477" i="3"/>
  <c r="K11195" i="3"/>
  <c r="I17644" i="3"/>
  <c r="I18479" i="3"/>
  <c r="I11197" i="3"/>
  <c r="L8980" i="3"/>
  <c r="K12451" i="3"/>
  <c r="I19922" i="3"/>
  <c r="K9677" i="3"/>
  <c r="I8982" i="3"/>
  <c r="I12453" i="3"/>
  <c r="K1093" i="3"/>
  <c r="I9679" i="3"/>
  <c r="K16104" i="3"/>
  <c r="I1095" i="3"/>
  <c r="K18913" i="3"/>
  <c r="I16106" i="3"/>
  <c r="K1837" i="3"/>
  <c r="I18915" i="3"/>
  <c r="K8351" i="3"/>
  <c r="K20939" i="3"/>
  <c r="I4500" i="3"/>
  <c r="I11809" i="3"/>
  <c r="K6243" i="3"/>
  <c r="I1839" i="3"/>
  <c r="I8353" i="3"/>
  <c r="K4498" i="3"/>
  <c r="K11807" i="3"/>
  <c r="I20941" i="3"/>
  <c r="K13102" i="3"/>
  <c r="I6245" i="3"/>
  <c r="K10404" i="3"/>
  <c r="L334" i="3"/>
  <c r="K334" i="3"/>
  <c r="K2645" i="3"/>
  <c r="K14593" i="3"/>
  <c r="I13104" i="3"/>
  <c r="K19920" i="3"/>
  <c r="I10406" i="3"/>
  <c r="I336" i="3"/>
  <c r="I2647" i="3"/>
  <c r="I14595" i="3"/>
  <c r="K18054" i="3"/>
  <c r="E334" i="3" l="1"/>
  <c r="I20942" i="3"/>
  <c r="L4499" i="3"/>
  <c r="L9678" i="3"/>
  <c r="K8981" i="3"/>
  <c r="I18057" i="3"/>
  <c r="I10407" i="3"/>
  <c r="L14594" i="3"/>
  <c r="I4501" i="3"/>
  <c r="I9680" i="3"/>
  <c r="I8983" i="3"/>
  <c r="I14596" i="3"/>
  <c r="L1094" i="3"/>
  <c r="L17643" i="3"/>
  <c r="I1096" i="3"/>
  <c r="I17645" i="3"/>
  <c r="L1838" i="3"/>
  <c r="L11196" i="3"/>
  <c r="I13105" i="3"/>
  <c r="I1840" i="3"/>
  <c r="L19921" i="3"/>
  <c r="I11198" i="3"/>
  <c r="L2646" i="3"/>
  <c r="L6244" i="3"/>
  <c r="L12452" i="3"/>
  <c r="I19923" i="3"/>
  <c r="L18478" i="3"/>
  <c r="L13103" i="3"/>
  <c r="I2648" i="3"/>
  <c r="I6246" i="3"/>
  <c r="L8352" i="3"/>
  <c r="L16105" i="3"/>
  <c r="I12454" i="3"/>
  <c r="I18480" i="3"/>
  <c r="I8354" i="3"/>
  <c r="I16107" i="3"/>
  <c r="L335" i="3"/>
  <c r="K335" i="3"/>
  <c r="I337" i="3"/>
  <c r="L11808" i="3"/>
  <c r="L18914" i="3"/>
  <c r="L10405" i="3"/>
  <c r="L20940" i="3"/>
  <c r="I11810" i="3"/>
  <c r="I18916" i="3"/>
  <c r="L18055" i="3"/>
  <c r="E335" i="3" l="1"/>
  <c r="I8355" i="3"/>
  <c r="I20943" i="3"/>
  <c r="I11811" i="3"/>
  <c r="K6245" i="3"/>
  <c r="K4500" i="3"/>
  <c r="K11809" i="3"/>
  <c r="K18479" i="3"/>
  <c r="I6247" i="3"/>
  <c r="K17644" i="3"/>
  <c r="I4502" i="3"/>
  <c r="I18481" i="3"/>
  <c r="K1839" i="3"/>
  <c r="I17646" i="3"/>
  <c r="K12453" i="3"/>
  <c r="K19922" i="3"/>
  <c r="I1841" i="3"/>
  <c r="K18915" i="3"/>
  <c r="I18917" i="3"/>
  <c r="I12455" i="3"/>
  <c r="K2647" i="3"/>
  <c r="I19924" i="3"/>
  <c r="K1095" i="3"/>
  <c r="K14595" i="3"/>
  <c r="I2649" i="3"/>
  <c r="I1097" i="3"/>
  <c r="I14597" i="3"/>
  <c r="K10406" i="3"/>
  <c r="I16108" i="3"/>
  <c r="K11197" i="3"/>
  <c r="L8982" i="3"/>
  <c r="I10408" i="3"/>
  <c r="K16106" i="3"/>
  <c r="L336" i="3"/>
  <c r="K336" i="3"/>
  <c r="I11199" i="3"/>
  <c r="I8984" i="3"/>
  <c r="K18056" i="3"/>
  <c r="I338" i="3"/>
  <c r="K13104" i="3"/>
  <c r="K9679" i="3"/>
  <c r="I18058" i="3"/>
  <c r="K8353" i="3"/>
  <c r="I13106" i="3"/>
  <c r="I9681" i="3"/>
  <c r="K20941" i="3"/>
  <c r="E336" i="3" l="1"/>
  <c r="I12456" i="3"/>
  <c r="L4501" i="3"/>
  <c r="I4503" i="3"/>
  <c r="L11810" i="3"/>
  <c r="L13105" i="3"/>
  <c r="K8983" i="3"/>
  <c r="L14596" i="3"/>
  <c r="L1840" i="3"/>
  <c r="L17645" i="3"/>
  <c r="I11812" i="3"/>
  <c r="I13107" i="3"/>
  <c r="I8985" i="3"/>
  <c r="L16107" i="3"/>
  <c r="I14598" i="3"/>
  <c r="I1842" i="3"/>
  <c r="I17647" i="3"/>
  <c r="L20942" i="3"/>
  <c r="I16109" i="3"/>
  <c r="L18916" i="3"/>
  <c r="I20944" i="3"/>
  <c r="I9682" i="3"/>
  <c r="L10407" i="3"/>
  <c r="L1096" i="3"/>
  <c r="I18918" i="3"/>
  <c r="I10409" i="3"/>
  <c r="I1098" i="3"/>
  <c r="L19923" i="3"/>
  <c r="L6246" i="3"/>
  <c r="L11198" i="3"/>
  <c r="L2648" i="3"/>
  <c r="I19925" i="3"/>
  <c r="I6248" i="3"/>
  <c r="I11200" i="3"/>
  <c r="I2650" i="3"/>
  <c r="L8354" i="3"/>
  <c r="L18057" i="3"/>
  <c r="L337" i="3"/>
  <c r="K337" i="3"/>
  <c r="L18480" i="3"/>
  <c r="I8356" i="3"/>
  <c r="L9680" i="3"/>
  <c r="I18059" i="3"/>
  <c r="I339" i="3"/>
  <c r="I18482" i="3"/>
  <c r="L12454" i="3"/>
  <c r="E337" i="3" l="1"/>
  <c r="K18058" i="3"/>
  <c r="I20945" i="3"/>
  <c r="I340" i="3"/>
  <c r="K18481" i="3"/>
  <c r="K8355" i="3"/>
  <c r="K6247" i="3"/>
  <c r="I18483" i="3"/>
  <c r="I8357" i="3"/>
  <c r="I6249" i="3"/>
  <c r="K1097" i="3"/>
  <c r="L8984" i="3"/>
  <c r="I1099" i="3"/>
  <c r="K17646" i="3"/>
  <c r="I8986" i="3"/>
  <c r="I17648" i="3"/>
  <c r="K13106" i="3"/>
  <c r="K19924" i="3"/>
  <c r="K10408" i="3"/>
  <c r="K1841" i="3"/>
  <c r="I13108" i="3"/>
  <c r="L338" i="3"/>
  <c r="K338" i="3"/>
  <c r="K2649" i="3"/>
  <c r="I19926" i="3"/>
  <c r="I10410" i="3"/>
  <c r="I1843" i="3"/>
  <c r="K11811" i="3"/>
  <c r="I2651" i="3"/>
  <c r="I11813" i="3"/>
  <c r="K12455" i="3"/>
  <c r="K16108" i="3"/>
  <c r="K14597" i="3"/>
  <c r="I12457" i="3"/>
  <c r="I18060" i="3"/>
  <c r="K11199" i="3"/>
  <c r="K9681" i="3"/>
  <c r="I16110" i="3"/>
  <c r="I14599" i="3"/>
  <c r="K4502" i="3"/>
  <c r="I11201" i="3"/>
  <c r="K18917" i="3"/>
  <c r="I9683" i="3"/>
  <c r="I4504" i="3"/>
  <c r="I18919" i="3"/>
  <c r="K20943" i="3"/>
  <c r="E338" i="3" l="1"/>
  <c r="I9684" i="3"/>
  <c r="I10411" i="3"/>
  <c r="L20944" i="3"/>
  <c r="L19925" i="3"/>
  <c r="L8356" i="3"/>
  <c r="I20946" i="3"/>
  <c r="L18059" i="3"/>
  <c r="L2650" i="3"/>
  <c r="I19927" i="3"/>
  <c r="K8985" i="3"/>
  <c r="K8357" i="3"/>
  <c r="L14598" i="3"/>
  <c r="I18061" i="3"/>
  <c r="I2652" i="3"/>
  <c r="I8987" i="3"/>
  <c r="L18482" i="3"/>
  <c r="L18918" i="3"/>
  <c r="I18920" i="3"/>
  <c r="I18484" i="3"/>
  <c r="L11200" i="3"/>
  <c r="L16109" i="3"/>
  <c r="I12458" i="3"/>
  <c r="L17647" i="3"/>
  <c r="I14600" i="3"/>
  <c r="L12456" i="3"/>
  <c r="L4503" i="3"/>
  <c r="I11202" i="3"/>
  <c r="I16111" i="3"/>
  <c r="I17649" i="3"/>
  <c r="L1842" i="3"/>
  <c r="L1098" i="3"/>
  <c r="L339" i="3"/>
  <c r="K339" i="3"/>
  <c r="I4505" i="3"/>
  <c r="L11812" i="3"/>
  <c r="I1844" i="3"/>
  <c r="L13107" i="3"/>
  <c r="I1100" i="3"/>
  <c r="L6248" i="3"/>
  <c r="I341" i="3"/>
  <c r="L9682" i="3"/>
  <c r="I11814" i="3"/>
  <c r="L10409" i="3"/>
  <c r="I13109" i="3"/>
  <c r="I6250" i="3"/>
  <c r="E339" i="3" l="1"/>
  <c r="K19926" i="3"/>
  <c r="K4504" i="3"/>
  <c r="L8986" i="3"/>
  <c r="I19928" i="3"/>
  <c r="K17648" i="3"/>
  <c r="K14599" i="3"/>
  <c r="I8988" i="3"/>
  <c r="K13108" i="3"/>
  <c r="I17650" i="3"/>
  <c r="I14601" i="3"/>
  <c r="K18483" i="3"/>
  <c r="K2651" i="3"/>
  <c r="I342" i="3"/>
  <c r="I4506" i="3"/>
  <c r="K1099" i="3"/>
  <c r="K16110" i="3"/>
  <c r="I18485" i="3"/>
  <c r="I2653" i="3"/>
  <c r="I11815" i="3"/>
  <c r="I16112" i="3"/>
  <c r="K18919" i="3"/>
  <c r="K18060" i="3"/>
  <c r="K11201" i="3"/>
  <c r="I18921" i="3"/>
  <c r="I18062" i="3"/>
  <c r="K11813" i="3"/>
  <c r="I1101" i="3"/>
  <c r="I11203" i="3"/>
  <c r="K12457" i="3"/>
  <c r="K10410" i="3"/>
  <c r="I6251" i="3"/>
  <c r="I13110" i="3"/>
  <c r="K1843" i="3"/>
  <c r="I12459" i="3"/>
  <c r="K20945" i="3"/>
  <c r="I10412" i="3"/>
  <c r="K6249" i="3"/>
  <c r="L340" i="3"/>
  <c r="K340" i="3"/>
  <c r="I1845" i="3"/>
  <c r="I20947" i="3"/>
  <c r="K9683" i="3"/>
  <c r="I9685" i="3"/>
  <c r="E340" i="3" l="1"/>
  <c r="I12460" i="3"/>
  <c r="L1100" i="3"/>
  <c r="L19927" i="3"/>
  <c r="I1102" i="3"/>
  <c r="L4505" i="3"/>
  <c r="I19929" i="3"/>
  <c r="L2652" i="3"/>
  <c r="I4507" i="3"/>
  <c r="I2654" i="3"/>
  <c r="L341" i="3"/>
  <c r="K341" i="3"/>
  <c r="L14600" i="3"/>
  <c r="K8987" i="3"/>
  <c r="L10411" i="3"/>
  <c r="L16111" i="3"/>
  <c r="L18484" i="3"/>
  <c r="I343" i="3"/>
  <c r="I14602" i="3"/>
  <c r="I8989" i="3"/>
  <c r="I10413" i="3"/>
  <c r="I16113" i="3"/>
  <c r="I18486" i="3"/>
  <c r="L17649" i="3"/>
  <c r="I1846" i="3"/>
  <c r="L13109" i="3"/>
  <c r="I17651" i="3"/>
  <c r="I13111" i="3"/>
  <c r="L11814" i="3"/>
  <c r="L9684" i="3"/>
  <c r="L20946" i="3"/>
  <c r="L6250" i="3"/>
  <c r="L18061" i="3"/>
  <c r="I11816" i="3"/>
  <c r="L1844" i="3"/>
  <c r="I9686" i="3"/>
  <c r="I20948" i="3"/>
  <c r="I6252" i="3"/>
  <c r="I18063" i="3"/>
  <c r="L11202" i="3"/>
  <c r="L18920" i="3"/>
  <c r="L12458" i="3"/>
  <c r="I11204" i="3"/>
  <c r="I18922" i="3"/>
  <c r="E341" i="3" l="1"/>
  <c r="K11203" i="3"/>
  <c r="I6253" i="3"/>
  <c r="I13112" i="3"/>
  <c r="I10414" i="3"/>
  <c r="I8990" i="3"/>
  <c r="I11205" i="3"/>
  <c r="K20947" i="3"/>
  <c r="K11815" i="3"/>
  <c r="I1847" i="3"/>
  <c r="K2653" i="3"/>
  <c r="K6251" i="3"/>
  <c r="I11817" i="3"/>
  <c r="K9685" i="3"/>
  <c r="I2655" i="3"/>
  <c r="I9687" i="3"/>
  <c r="K17650" i="3"/>
  <c r="I18923" i="3"/>
  <c r="I17652" i="3"/>
  <c r="K14601" i="3"/>
  <c r="K13110" i="3"/>
  <c r="I14603" i="3"/>
  <c r="K10412" i="3"/>
  <c r="L8988" i="3"/>
  <c r="I344" i="3"/>
  <c r="I20949" i="3"/>
  <c r="K18485" i="3"/>
  <c r="K4506" i="3"/>
  <c r="I18487" i="3"/>
  <c r="I4508" i="3"/>
  <c r="K19928" i="3"/>
  <c r="K16112" i="3"/>
  <c r="I19930" i="3"/>
  <c r="K1101" i="3"/>
  <c r="K12459" i="3"/>
  <c r="K18062" i="3"/>
  <c r="K18921" i="3"/>
  <c r="I18064" i="3"/>
  <c r="K1845" i="3"/>
  <c r="I16114" i="3"/>
  <c r="L342" i="3"/>
  <c r="K342" i="3"/>
  <c r="I1103" i="3"/>
  <c r="I12461" i="3"/>
  <c r="E342" i="3" l="1"/>
  <c r="I8991" i="3"/>
  <c r="L14602" i="3"/>
  <c r="I1848" i="3"/>
  <c r="L10413" i="3"/>
  <c r="L1102" i="3"/>
  <c r="L16113" i="3"/>
  <c r="L18486" i="3"/>
  <c r="I14604" i="3"/>
  <c r="L2654" i="3"/>
  <c r="I10415" i="3"/>
  <c r="L1846" i="3"/>
  <c r="I1104" i="3"/>
  <c r="I16115" i="3"/>
  <c r="I18488" i="3"/>
  <c r="I2656" i="3"/>
  <c r="L13111" i="3"/>
  <c r="L11204" i="3"/>
  <c r="I13113" i="3"/>
  <c r="L17651" i="3"/>
  <c r="I11206" i="3"/>
  <c r="L6252" i="3"/>
  <c r="L4507" i="3"/>
  <c r="I17653" i="3"/>
  <c r="I6254" i="3"/>
  <c r="L18063" i="3"/>
  <c r="I4509" i="3"/>
  <c r="L18922" i="3"/>
  <c r="L9686" i="3"/>
  <c r="I18065" i="3"/>
  <c r="L20948" i="3"/>
  <c r="I18924" i="3"/>
  <c r="I9688" i="3"/>
  <c r="L19929" i="3"/>
  <c r="I20950" i="3"/>
  <c r="I12462" i="3"/>
  <c r="I19931" i="3"/>
  <c r="L343" i="3"/>
  <c r="K343" i="3"/>
  <c r="L11816" i="3"/>
  <c r="L12460" i="3"/>
  <c r="I345" i="3"/>
  <c r="I11818" i="3"/>
  <c r="K8989" i="3"/>
  <c r="E343" i="3" l="1"/>
  <c r="K20949" i="3"/>
  <c r="I18925" i="3"/>
  <c r="K18487" i="3"/>
  <c r="I13114" i="3"/>
  <c r="I20951" i="3"/>
  <c r="I18489" i="3"/>
  <c r="K11205" i="3"/>
  <c r="K16114" i="3"/>
  <c r="L344" i="3"/>
  <c r="K344" i="3"/>
  <c r="K19930" i="3"/>
  <c r="I11207" i="3"/>
  <c r="I16116" i="3"/>
  <c r="I346" i="3"/>
  <c r="I19932" i="3"/>
  <c r="K18064" i="3"/>
  <c r="K17652" i="3"/>
  <c r="K1103" i="3"/>
  <c r="L8990" i="3"/>
  <c r="K12461" i="3"/>
  <c r="I18066" i="3"/>
  <c r="K4508" i="3"/>
  <c r="I17654" i="3"/>
  <c r="I1105" i="3"/>
  <c r="K14603" i="3"/>
  <c r="I8992" i="3"/>
  <c r="I12463" i="3"/>
  <c r="I4510" i="3"/>
  <c r="I14605" i="3"/>
  <c r="K1847" i="3"/>
  <c r="K9687" i="3"/>
  <c r="K10414" i="3"/>
  <c r="I1849" i="3"/>
  <c r="K18923" i="3"/>
  <c r="I6255" i="3"/>
  <c r="I2657" i="3"/>
  <c r="K11817" i="3"/>
  <c r="I11819" i="3"/>
  <c r="I9689" i="3"/>
  <c r="K6253" i="3"/>
  <c r="K13112" i="3"/>
  <c r="K2655" i="3"/>
  <c r="I10416" i="3"/>
  <c r="E344" i="3" l="1"/>
  <c r="L1848" i="3"/>
  <c r="I14606" i="3"/>
  <c r="L1104" i="3"/>
  <c r="I11208" i="3"/>
  <c r="I13115" i="3"/>
  <c r="I1106" i="3"/>
  <c r="L17653" i="3"/>
  <c r="L11818" i="3"/>
  <c r="L4509" i="3"/>
  <c r="I17655" i="3"/>
  <c r="L9688" i="3"/>
  <c r="I4511" i="3"/>
  <c r="L18488" i="3"/>
  <c r="I1850" i="3"/>
  <c r="L10415" i="3"/>
  <c r="I9690" i="3"/>
  <c r="I10417" i="3"/>
  <c r="I2658" i="3"/>
  <c r="L12462" i="3"/>
  <c r="K8991" i="3"/>
  <c r="L19931" i="3"/>
  <c r="I18490" i="3"/>
  <c r="L18924" i="3"/>
  <c r="L6254" i="3"/>
  <c r="I12464" i="3"/>
  <c r="I8993" i="3"/>
  <c r="I19933" i="3"/>
  <c r="L345" i="3"/>
  <c r="K345" i="3"/>
  <c r="I18926" i="3"/>
  <c r="L2656" i="3"/>
  <c r="I6256" i="3"/>
  <c r="L18065" i="3"/>
  <c r="I347" i="3"/>
  <c r="L20950" i="3"/>
  <c r="I18067" i="3"/>
  <c r="L16115" i="3"/>
  <c r="I20952" i="3"/>
  <c r="I11820" i="3"/>
  <c r="I16117" i="3"/>
  <c r="L14604" i="3"/>
  <c r="L11206" i="3"/>
  <c r="L13113" i="3"/>
  <c r="E345" i="3" l="1"/>
  <c r="I16118" i="3"/>
  <c r="K18925" i="3"/>
  <c r="K19932" i="3"/>
  <c r="K18489" i="3"/>
  <c r="I9691" i="3"/>
  <c r="K11819" i="3"/>
  <c r="L346" i="3"/>
  <c r="K346" i="3"/>
  <c r="I18927" i="3"/>
  <c r="I19934" i="3"/>
  <c r="I18491" i="3"/>
  <c r="I11821" i="3"/>
  <c r="K18066" i="3"/>
  <c r="I348" i="3"/>
  <c r="L8992" i="3"/>
  <c r="I18068" i="3"/>
  <c r="I8994" i="3"/>
  <c r="K20951" i="3"/>
  <c r="K12463" i="3"/>
  <c r="K1849" i="3"/>
  <c r="K11207" i="3"/>
  <c r="I20953" i="3"/>
  <c r="I12465" i="3"/>
  <c r="I1851" i="3"/>
  <c r="K1105" i="3"/>
  <c r="I11209" i="3"/>
  <c r="K4510" i="3"/>
  <c r="I1107" i="3"/>
  <c r="K6255" i="3"/>
  <c r="K2657" i="3"/>
  <c r="I4512" i="3"/>
  <c r="K13114" i="3"/>
  <c r="I6257" i="3"/>
  <c r="I2659" i="3"/>
  <c r="K17654" i="3"/>
  <c r="I13116" i="3"/>
  <c r="K10416" i="3"/>
  <c r="I17656" i="3"/>
  <c r="K14605" i="3"/>
  <c r="I10418" i="3"/>
  <c r="I14607" i="3"/>
  <c r="K16116" i="3"/>
  <c r="K9689" i="3"/>
  <c r="E346" i="3" l="1"/>
  <c r="L1106" i="3"/>
  <c r="L4511" i="3"/>
  <c r="L18490" i="3"/>
  <c r="L17655" i="3"/>
  <c r="L347" i="3"/>
  <c r="K347" i="3"/>
  <c r="I18492" i="3"/>
  <c r="L1850" i="3"/>
  <c r="K8993" i="3"/>
  <c r="I349" i="3"/>
  <c r="L19933" i="3"/>
  <c r="I4513" i="3"/>
  <c r="L2658" i="3"/>
  <c r="I1852" i="3"/>
  <c r="I8995" i="3"/>
  <c r="I19935" i="3"/>
  <c r="L14606" i="3"/>
  <c r="I1108" i="3"/>
  <c r="I2660" i="3"/>
  <c r="L12464" i="3"/>
  <c r="L18067" i="3"/>
  <c r="L18926" i="3"/>
  <c r="I17657" i="3"/>
  <c r="L10417" i="3"/>
  <c r="I12466" i="3"/>
  <c r="I18069" i="3"/>
  <c r="I18928" i="3"/>
  <c r="I10419" i="3"/>
  <c r="L13115" i="3"/>
  <c r="L20952" i="3"/>
  <c r="L11820" i="3"/>
  <c r="I13117" i="3"/>
  <c r="L6256" i="3"/>
  <c r="L11208" i="3"/>
  <c r="I20954" i="3"/>
  <c r="I11822" i="3"/>
  <c r="I14608" i="3"/>
  <c r="I6258" i="3"/>
  <c r="I11210" i="3"/>
  <c r="L16117" i="3"/>
  <c r="L9690" i="3"/>
  <c r="I16119" i="3"/>
  <c r="I9692" i="3"/>
  <c r="E347" i="3" l="1"/>
  <c r="I20955" i="3"/>
  <c r="I2661" i="3"/>
  <c r="K1851" i="3"/>
  <c r="L348" i="3"/>
  <c r="K348" i="3"/>
  <c r="K18491" i="3"/>
  <c r="K18927" i="3"/>
  <c r="K1107" i="3"/>
  <c r="I1853" i="3"/>
  <c r="I350" i="3"/>
  <c r="I18493" i="3"/>
  <c r="K20953" i="3"/>
  <c r="I17658" i="3"/>
  <c r="I1109" i="3"/>
  <c r="K2659" i="3"/>
  <c r="K11209" i="3"/>
  <c r="K18068" i="3"/>
  <c r="I11211" i="3"/>
  <c r="I9693" i="3"/>
  <c r="I18929" i="3"/>
  <c r="I18070" i="3"/>
  <c r="K6257" i="3"/>
  <c r="K12465" i="3"/>
  <c r="K4512" i="3"/>
  <c r="I16120" i="3"/>
  <c r="I6259" i="3"/>
  <c r="I12467" i="3"/>
  <c r="I4514" i="3"/>
  <c r="K16118" i="3"/>
  <c r="I14609" i="3"/>
  <c r="I13118" i="3"/>
  <c r="K19934" i="3"/>
  <c r="I19936" i="3"/>
  <c r="I10420" i="3"/>
  <c r="I8996" i="3"/>
  <c r="K14607" i="3"/>
  <c r="K13116" i="3"/>
  <c r="K11821" i="3"/>
  <c r="K9691" i="3"/>
  <c r="I11823" i="3"/>
  <c r="K10418" i="3"/>
  <c r="K17656" i="3"/>
  <c r="L8994" i="3"/>
  <c r="E348" i="3" l="1"/>
  <c r="L14608" i="3"/>
  <c r="L11210" i="3"/>
  <c r="I8997" i="3"/>
  <c r="I14610" i="3"/>
  <c r="I12468" i="3"/>
  <c r="I11212" i="3"/>
  <c r="I1854" i="3"/>
  <c r="L1852" i="3"/>
  <c r="L1108" i="3"/>
  <c r="L10419" i="3"/>
  <c r="L6258" i="3"/>
  <c r="I1110" i="3"/>
  <c r="I6260" i="3"/>
  <c r="L17657" i="3"/>
  <c r="I19937" i="3"/>
  <c r="K8995" i="3"/>
  <c r="L12466" i="3"/>
  <c r="I10421" i="3"/>
  <c r="L16119" i="3"/>
  <c r="I17659" i="3"/>
  <c r="L19935" i="3"/>
  <c r="I16121" i="3"/>
  <c r="L18069" i="3"/>
  <c r="I18071" i="3"/>
  <c r="L18928" i="3"/>
  <c r="L18492" i="3"/>
  <c r="L2660" i="3"/>
  <c r="I18930" i="3"/>
  <c r="I18494" i="3"/>
  <c r="I2662" i="3"/>
  <c r="L13117" i="3"/>
  <c r="L4513" i="3"/>
  <c r="L9692" i="3"/>
  <c r="L349" i="3"/>
  <c r="K349" i="3"/>
  <c r="L20954" i="3"/>
  <c r="L11822" i="3"/>
  <c r="I11824" i="3"/>
  <c r="I13119" i="3"/>
  <c r="I4515" i="3"/>
  <c r="I9694" i="3"/>
  <c r="I351" i="3"/>
  <c r="I20956" i="3"/>
  <c r="E349" i="3" l="1"/>
  <c r="I18495" i="3"/>
  <c r="I10422" i="3"/>
  <c r="L8996" i="3"/>
  <c r="K4514" i="3"/>
  <c r="K18929" i="3"/>
  <c r="I8998" i="3"/>
  <c r="I18931" i="3"/>
  <c r="I13120" i="3"/>
  <c r="K6259" i="3"/>
  <c r="K1853" i="3"/>
  <c r="K9693" i="3"/>
  <c r="I9695" i="3"/>
  <c r="K20955" i="3"/>
  <c r="I4516" i="3"/>
  <c r="I20957" i="3"/>
  <c r="K13118" i="3"/>
  <c r="K11823" i="3"/>
  <c r="I6261" i="3"/>
  <c r="I1855" i="3"/>
  <c r="K17658" i="3"/>
  <c r="K11211" i="3"/>
  <c r="K18070" i="3"/>
  <c r="I17660" i="3"/>
  <c r="K19936" i="3"/>
  <c r="I11213" i="3"/>
  <c r="L350" i="3"/>
  <c r="K350" i="3"/>
  <c r="I18072" i="3"/>
  <c r="I19938" i="3"/>
  <c r="K12467" i="3"/>
  <c r="I352" i="3"/>
  <c r="K2661" i="3"/>
  <c r="K16120" i="3"/>
  <c r="I12469" i="3"/>
  <c r="I2663" i="3"/>
  <c r="I16122" i="3"/>
  <c r="K1109" i="3"/>
  <c r="K14609" i="3"/>
  <c r="I11825" i="3"/>
  <c r="K18493" i="3"/>
  <c r="K10420" i="3"/>
  <c r="I1111" i="3"/>
  <c r="I14611" i="3"/>
  <c r="E350" i="3" l="1"/>
  <c r="L20956" i="3"/>
  <c r="I16123" i="3"/>
  <c r="I14612" i="3"/>
  <c r="I2664" i="3"/>
  <c r="L1110" i="3"/>
  <c r="L17659" i="3"/>
  <c r="I20958" i="3"/>
  <c r="L13119" i="3"/>
  <c r="L2662" i="3"/>
  <c r="L11824" i="3"/>
  <c r="L18071" i="3"/>
  <c r="I11826" i="3"/>
  <c r="L12468" i="3"/>
  <c r="I18073" i="3"/>
  <c r="I1112" i="3"/>
  <c r="I12470" i="3"/>
  <c r="L351" i="3"/>
  <c r="K351" i="3"/>
  <c r="I17661" i="3"/>
  <c r="L4515" i="3"/>
  <c r="I13121" i="3"/>
  <c r="I353" i="3"/>
  <c r="I4517" i="3"/>
  <c r="L18930" i="3"/>
  <c r="I18932" i="3"/>
  <c r="L10421" i="3"/>
  <c r="L1854" i="3"/>
  <c r="I10423" i="3"/>
  <c r="L11212" i="3"/>
  <c r="I1856" i="3"/>
  <c r="L9694" i="3"/>
  <c r="L18494" i="3"/>
  <c r="L19937" i="3"/>
  <c r="I11214" i="3"/>
  <c r="L6260" i="3"/>
  <c r="I9696" i="3"/>
  <c r="K8997" i="3"/>
  <c r="I18496" i="3"/>
  <c r="L14610" i="3"/>
  <c r="L16121" i="3"/>
  <c r="I19939" i="3"/>
  <c r="I6262" i="3"/>
  <c r="I8999" i="3"/>
  <c r="E351" i="3" l="1"/>
  <c r="K18931" i="3"/>
  <c r="K17660" i="3"/>
  <c r="K11825" i="3"/>
  <c r="K2663" i="3"/>
  <c r="I9697" i="3"/>
  <c r="I18933" i="3"/>
  <c r="I17662" i="3"/>
  <c r="I11827" i="3"/>
  <c r="I2665" i="3"/>
  <c r="I18497" i="3"/>
  <c r="L8998" i="3"/>
  <c r="I1857" i="3"/>
  <c r="I9000" i="3"/>
  <c r="L352" i="3"/>
  <c r="K352" i="3"/>
  <c r="K20957" i="3"/>
  <c r="K14611" i="3"/>
  <c r="K6261" i="3"/>
  <c r="K18495" i="3"/>
  <c r="I354" i="3"/>
  <c r="K12469" i="3"/>
  <c r="I20959" i="3"/>
  <c r="I14613" i="3"/>
  <c r="I12471" i="3"/>
  <c r="K16122" i="3"/>
  <c r="K10422" i="3"/>
  <c r="K1111" i="3"/>
  <c r="I16124" i="3"/>
  <c r="I11215" i="3"/>
  <c r="I10424" i="3"/>
  <c r="K13120" i="3"/>
  <c r="I1113" i="3"/>
  <c r="K19938" i="3"/>
  <c r="I13122" i="3"/>
  <c r="K18072" i="3"/>
  <c r="I6263" i="3"/>
  <c r="K11213" i="3"/>
  <c r="I18074" i="3"/>
  <c r="K9695" i="3"/>
  <c r="K1855" i="3"/>
  <c r="K4516" i="3"/>
  <c r="I19940" i="3"/>
  <c r="I4518" i="3"/>
  <c r="E352" i="3" l="1"/>
  <c r="L4517" i="3"/>
  <c r="I11216" i="3"/>
  <c r="I20960" i="3"/>
  <c r="L2664" i="3"/>
  <c r="I13123" i="3"/>
  <c r="I10425" i="3"/>
  <c r="I4519" i="3"/>
  <c r="L16123" i="3"/>
  <c r="I2666" i="3"/>
  <c r="I19941" i="3"/>
  <c r="L6262" i="3"/>
  <c r="L19939" i="3"/>
  <c r="I16125" i="3"/>
  <c r="L11826" i="3"/>
  <c r="K8999" i="3"/>
  <c r="I11828" i="3"/>
  <c r="L1112" i="3"/>
  <c r="L12470" i="3"/>
  <c r="I9001" i="3"/>
  <c r="L17661" i="3"/>
  <c r="I6264" i="3"/>
  <c r="I1114" i="3"/>
  <c r="I12472" i="3"/>
  <c r="L1856" i="3"/>
  <c r="I17663" i="3"/>
  <c r="L353" i="3"/>
  <c r="K353" i="3"/>
  <c r="I1858" i="3"/>
  <c r="L18932" i="3"/>
  <c r="I355" i="3"/>
  <c r="I18934" i="3"/>
  <c r="L18073" i="3"/>
  <c r="L9696" i="3"/>
  <c r="I18075" i="3"/>
  <c r="L13121" i="3"/>
  <c r="L10423" i="3"/>
  <c r="L14612" i="3"/>
  <c r="I9698" i="3"/>
  <c r="I14614" i="3"/>
  <c r="L18496" i="3"/>
  <c r="L11214" i="3"/>
  <c r="L20958" i="3"/>
  <c r="I18498" i="3"/>
  <c r="E353" i="3" l="1"/>
  <c r="L9000" i="3"/>
  <c r="K16124" i="3"/>
  <c r="I9002" i="3"/>
  <c r="I16126" i="3"/>
  <c r="L354" i="3"/>
  <c r="K354" i="3"/>
  <c r="K12471" i="3"/>
  <c r="I12473" i="3"/>
  <c r="K20959" i="3"/>
  <c r="K1113" i="3"/>
  <c r="K4518" i="3"/>
  <c r="I20961" i="3"/>
  <c r="K9697" i="3"/>
  <c r="I1115" i="3"/>
  <c r="I4520" i="3"/>
  <c r="K11215" i="3"/>
  <c r="K18497" i="3"/>
  <c r="I14615" i="3"/>
  <c r="I9699" i="3"/>
  <c r="K17662" i="3"/>
  <c r="K6263" i="3"/>
  <c r="K10424" i="3"/>
  <c r="I11217" i="3"/>
  <c r="I356" i="3"/>
  <c r="K1857" i="3"/>
  <c r="I17664" i="3"/>
  <c r="I6265" i="3"/>
  <c r="K19940" i="3"/>
  <c r="I10426" i="3"/>
  <c r="K18933" i="3"/>
  <c r="I1859" i="3"/>
  <c r="I19942" i="3"/>
  <c r="K13122" i="3"/>
  <c r="I18499" i="3"/>
  <c r="K14613" i="3"/>
  <c r="K18074" i="3"/>
  <c r="I18935" i="3"/>
  <c r="K11827" i="3"/>
  <c r="K2665" i="3"/>
  <c r="I13124" i="3"/>
  <c r="I18076" i="3"/>
  <c r="I11829" i="3"/>
  <c r="I2667" i="3"/>
  <c r="E354" i="3" l="1"/>
  <c r="L18934" i="3"/>
  <c r="L1858" i="3"/>
  <c r="I357" i="3"/>
  <c r="I18936" i="3"/>
  <c r="I1860" i="3"/>
  <c r="L6264" i="3"/>
  <c r="I11830" i="3"/>
  <c r="I6266" i="3"/>
  <c r="L11216" i="3"/>
  <c r="L2666" i="3"/>
  <c r="L13123" i="3"/>
  <c r="L19941" i="3"/>
  <c r="L12472" i="3"/>
  <c r="L17663" i="3"/>
  <c r="I11218" i="3"/>
  <c r="I19943" i="3"/>
  <c r="I17665" i="3"/>
  <c r="L4519" i="3"/>
  <c r="I12474" i="3"/>
  <c r="L9698" i="3"/>
  <c r="I4521" i="3"/>
  <c r="I9700" i="3"/>
  <c r="L16125" i="3"/>
  <c r="L14614" i="3"/>
  <c r="L1114" i="3"/>
  <c r="L20960" i="3"/>
  <c r="I16127" i="3"/>
  <c r="L18075" i="3"/>
  <c r="L10425" i="3"/>
  <c r="I14616" i="3"/>
  <c r="I1116" i="3"/>
  <c r="I20962" i="3"/>
  <c r="I18077" i="3"/>
  <c r="I10427" i="3"/>
  <c r="K9001" i="3"/>
  <c r="I9003" i="3"/>
  <c r="L18498" i="3"/>
  <c r="L355" i="3"/>
  <c r="K355" i="3"/>
  <c r="I2668" i="3"/>
  <c r="I13125" i="3"/>
  <c r="I18500" i="3"/>
  <c r="L11828" i="3"/>
  <c r="E355" i="3" l="1"/>
  <c r="I11219" i="3"/>
  <c r="I2669" i="3"/>
  <c r="K12473" i="3"/>
  <c r="I12475" i="3"/>
  <c r="K1859" i="3"/>
  <c r="I1861" i="3"/>
  <c r="K18935" i="3"/>
  <c r="K4520" i="3"/>
  <c r="I18937" i="3"/>
  <c r="I13126" i="3"/>
  <c r="K2667" i="3"/>
  <c r="K20961" i="3"/>
  <c r="I4522" i="3"/>
  <c r="K17664" i="3"/>
  <c r="K6265" i="3"/>
  <c r="L356" i="3"/>
  <c r="K356" i="3"/>
  <c r="I14617" i="3"/>
  <c r="K10426" i="3"/>
  <c r="I20963" i="3"/>
  <c r="K16126" i="3"/>
  <c r="I17666" i="3"/>
  <c r="I6267" i="3"/>
  <c r="I358" i="3"/>
  <c r="K18499" i="3"/>
  <c r="I18501" i="3"/>
  <c r="L9002" i="3"/>
  <c r="I10428" i="3"/>
  <c r="K1115" i="3"/>
  <c r="I16128" i="3"/>
  <c r="K9699" i="3"/>
  <c r="K19942" i="3"/>
  <c r="K11829" i="3"/>
  <c r="K13124" i="3"/>
  <c r="I9004" i="3"/>
  <c r="K18076" i="3"/>
  <c r="I1117" i="3"/>
  <c r="I9701" i="3"/>
  <c r="I19944" i="3"/>
  <c r="I11831" i="3"/>
  <c r="I18078" i="3"/>
  <c r="K14615" i="3"/>
  <c r="K11217" i="3"/>
  <c r="E356" i="3" l="1"/>
  <c r="I14618" i="3"/>
  <c r="I18079" i="3"/>
  <c r="L17665" i="3"/>
  <c r="L11830" i="3"/>
  <c r="K9003" i="3"/>
  <c r="I17667" i="3"/>
  <c r="L12474" i="3"/>
  <c r="L18500" i="3"/>
  <c r="I12476" i="3"/>
  <c r="I18502" i="3"/>
  <c r="L20962" i="3"/>
  <c r="L1860" i="3"/>
  <c r="I11832" i="3"/>
  <c r="I9005" i="3"/>
  <c r="I19945" i="3"/>
  <c r="I16129" i="3"/>
  <c r="L9700" i="3"/>
  <c r="I20964" i="3"/>
  <c r="L13125" i="3"/>
  <c r="I1862" i="3"/>
  <c r="L16127" i="3"/>
  <c r="I9702" i="3"/>
  <c r="L357" i="3"/>
  <c r="K357" i="3"/>
  <c r="I13127" i="3"/>
  <c r="L2668" i="3"/>
  <c r="I359" i="3"/>
  <c r="L18936" i="3"/>
  <c r="I2670" i="3"/>
  <c r="L19943" i="3"/>
  <c r="L1116" i="3"/>
  <c r="I1118" i="3"/>
  <c r="L10427" i="3"/>
  <c r="L6266" i="3"/>
  <c r="I18938" i="3"/>
  <c r="L4521" i="3"/>
  <c r="L11218" i="3"/>
  <c r="L18077" i="3"/>
  <c r="I4523" i="3"/>
  <c r="I11220" i="3"/>
  <c r="I10429" i="3"/>
  <c r="I6268" i="3"/>
  <c r="L14616" i="3"/>
  <c r="E357" i="3" l="1"/>
  <c r="K19944" i="3"/>
  <c r="I2671" i="3"/>
  <c r="K13126" i="3"/>
  <c r="K11219" i="3"/>
  <c r="I13128" i="3"/>
  <c r="I19946" i="3"/>
  <c r="I4524" i="3"/>
  <c r="I11221" i="3"/>
  <c r="L9004" i="3"/>
  <c r="K1117" i="3"/>
  <c r="I9006" i="3"/>
  <c r="K18501" i="3"/>
  <c r="I10430" i="3"/>
  <c r="K4522" i="3"/>
  <c r="I1119" i="3"/>
  <c r="K20963" i="3"/>
  <c r="K11831" i="3"/>
  <c r="I18503" i="3"/>
  <c r="K9701" i="3"/>
  <c r="I20965" i="3"/>
  <c r="I11833" i="3"/>
  <c r="K18937" i="3"/>
  <c r="L358" i="3"/>
  <c r="K358" i="3"/>
  <c r="I9703" i="3"/>
  <c r="I18939" i="3"/>
  <c r="I360" i="3"/>
  <c r="K18078" i="3"/>
  <c r="K6267" i="3"/>
  <c r="K12475" i="3"/>
  <c r="K17666" i="3"/>
  <c r="I18080" i="3"/>
  <c r="I6269" i="3"/>
  <c r="K1861" i="3"/>
  <c r="K16128" i="3"/>
  <c r="I12477" i="3"/>
  <c r="I17668" i="3"/>
  <c r="K14617" i="3"/>
  <c r="K10428" i="3"/>
  <c r="K2669" i="3"/>
  <c r="I1863" i="3"/>
  <c r="I16130" i="3"/>
  <c r="I14619" i="3"/>
  <c r="E358" i="3" l="1"/>
  <c r="I2672" i="3"/>
  <c r="L10429" i="3"/>
  <c r="L13127" i="3"/>
  <c r="L14618" i="3"/>
  <c r="I16131" i="3"/>
  <c r="I10431" i="3"/>
  <c r="L11220" i="3"/>
  <c r="I13129" i="3"/>
  <c r="L18502" i="3"/>
  <c r="I11222" i="3"/>
  <c r="I1864" i="3"/>
  <c r="L17667" i="3"/>
  <c r="I18504" i="3"/>
  <c r="L4523" i="3"/>
  <c r="L12476" i="3"/>
  <c r="L359" i="3"/>
  <c r="K359" i="3"/>
  <c r="L9702" i="3"/>
  <c r="L11832" i="3"/>
  <c r="I4525" i="3"/>
  <c r="I17669" i="3"/>
  <c r="I12478" i="3"/>
  <c r="I361" i="3"/>
  <c r="I9704" i="3"/>
  <c r="I11834" i="3"/>
  <c r="L1118" i="3"/>
  <c r="L19945" i="3"/>
  <c r="L1862" i="3"/>
  <c r="L6268" i="3"/>
  <c r="L18938" i="3"/>
  <c r="L20964" i="3"/>
  <c r="I1120" i="3"/>
  <c r="K9005" i="3"/>
  <c r="I19947" i="3"/>
  <c r="L16129" i="3"/>
  <c r="I6270" i="3"/>
  <c r="I18940" i="3"/>
  <c r="I20966" i="3"/>
  <c r="I9007" i="3"/>
  <c r="I14620" i="3"/>
  <c r="I18081" i="3"/>
  <c r="L18079" i="3"/>
  <c r="L2670" i="3"/>
  <c r="E359" i="3" l="1"/>
  <c r="K17668" i="3"/>
  <c r="I14621" i="3"/>
  <c r="K18939" i="3"/>
  <c r="I18941" i="3"/>
  <c r="I17670" i="3"/>
  <c r="K16130" i="3"/>
  <c r="I20967" i="3"/>
  <c r="K1863" i="3"/>
  <c r="I16132" i="3"/>
  <c r="K6269" i="3"/>
  <c r="K1119" i="3"/>
  <c r="I6271" i="3"/>
  <c r="I1121" i="3"/>
  <c r="K11833" i="3"/>
  <c r="K4524" i="3"/>
  <c r="I1865" i="3"/>
  <c r="K13128" i="3"/>
  <c r="K2671" i="3"/>
  <c r="I11835" i="3"/>
  <c r="I4526" i="3"/>
  <c r="I13130" i="3"/>
  <c r="I2673" i="3"/>
  <c r="K11221" i="3"/>
  <c r="I9705" i="3"/>
  <c r="K18503" i="3"/>
  <c r="I11223" i="3"/>
  <c r="K18080" i="3"/>
  <c r="K19946" i="3"/>
  <c r="L360" i="3"/>
  <c r="K360" i="3"/>
  <c r="I18505" i="3"/>
  <c r="K9703" i="3"/>
  <c r="I9008" i="3"/>
  <c r="I18082" i="3"/>
  <c r="K20965" i="3"/>
  <c r="I19948" i="3"/>
  <c r="I362" i="3"/>
  <c r="K10430" i="3"/>
  <c r="K14619" i="3"/>
  <c r="K12477" i="3"/>
  <c r="I10432" i="3"/>
  <c r="L9006" i="3"/>
  <c r="I12479" i="3"/>
  <c r="E360" i="3" l="1"/>
  <c r="I19949" i="3"/>
  <c r="L18504" i="3"/>
  <c r="L12478" i="3"/>
  <c r="I18506" i="3"/>
  <c r="I11836" i="3"/>
  <c r="L20966" i="3"/>
  <c r="I12480" i="3"/>
  <c r="L2672" i="3"/>
  <c r="I20968" i="3"/>
  <c r="L18081" i="3"/>
  <c r="L9704" i="3"/>
  <c r="I2674" i="3"/>
  <c r="L14620" i="3"/>
  <c r="L10431" i="3"/>
  <c r="I10433" i="3"/>
  <c r="I9009" i="3"/>
  <c r="I18083" i="3"/>
  <c r="I9706" i="3"/>
  <c r="L13129" i="3"/>
  <c r="I14622" i="3"/>
  <c r="K9007" i="3"/>
  <c r="I13131" i="3"/>
  <c r="L16131" i="3"/>
  <c r="L1120" i="3"/>
  <c r="I16133" i="3"/>
  <c r="I1122" i="3"/>
  <c r="L6270" i="3"/>
  <c r="L17669" i="3"/>
  <c r="L361" i="3"/>
  <c r="K361" i="3"/>
  <c r="I363" i="3"/>
  <c r="L4525" i="3"/>
  <c r="L1864" i="3"/>
  <c r="I6272" i="3"/>
  <c r="I17671" i="3"/>
  <c r="L19947" i="3"/>
  <c r="L11222" i="3"/>
  <c r="I4527" i="3"/>
  <c r="I1866" i="3"/>
  <c r="L18940" i="3"/>
  <c r="I11224" i="3"/>
  <c r="L11834" i="3"/>
  <c r="I18942" i="3"/>
  <c r="E361" i="3" l="1"/>
  <c r="I6273" i="3"/>
  <c r="I364" i="3"/>
  <c r="K16132" i="3"/>
  <c r="L9008" i="3"/>
  <c r="I2675" i="3"/>
  <c r="I20969" i="3"/>
  <c r="K4526" i="3"/>
  <c r="K11223" i="3"/>
  <c r="I16134" i="3"/>
  <c r="K13130" i="3"/>
  <c r="I9010" i="3"/>
  <c r="I11225" i="3"/>
  <c r="I13132" i="3"/>
  <c r="K10432" i="3"/>
  <c r="K18505" i="3"/>
  <c r="I18943" i="3"/>
  <c r="I10434" i="3"/>
  <c r="I18507" i="3"/>
  <c r="K1121" i="3"/>
  <c r="I1123" i="3"/>
  <c r="K9705" i="3"/>
  <c r="I9707" i="3"/>
  <c r="K18941" i="3"/>
  <c r="K12479" i="3"/>
  <c r="K11835" i="3"/>
  <c r="K1865" i="3"/>
  <c r="K17670" i="3"/>
  <c r="I1867" i="3"/>
  <c r="I17672" i="3"/>
  <c r="I12481" i="3"/>
  <c r="I11837" i="3"/>
  <c r="K14621" i="3"/>
  <c r="K18082" i="3"/>
  <c r="K19948" i="3"/>
  <c r="I4528" i="3"/>
  <c r="K6271" i="3"/>
  <c r="L362" i="3"/>
  <c r="K362" i="3"/>
  <c r="I14623" i="3"/>
  <c r="I18084" i="3"/>
  <c r="K2673" i="3"/>
  <c r="K20967" i="3"/>
  <c r="I19950" i="3"/>
  <c r="E362" i="3" l="1"/>
  <c r="L11836" i="3"/>
  <c r="L17671" i="3"/>
  <c r="L18506" i="3"/>
  <c r="I11838" i="3"/>
  <c r="I17673" i="3"/>
  <c r="L13131" i="3"/>
  <c r="L14622" i="3"/>
  <c r="I4529" i="3"/>
  <c r="L12480" i="3"/>
  <c r="L1866" i="3"/>
  <c r="L18942" i="3"/>
  <c r="I13133" i="3"/>
  <c r="L18083" i="3"/>
  <c r="I18085" i="3"/>
  <c r="I12482" i="3"/>
  <c r="I1868" i="3"/>
  <c r="I18944" i="3"/>
  <c r="L20968" i="3"/>
  <c r="L16133" i="3"/>
  <c r="I20970" i="3"/>
  <c r="L1122" i="3"/>
  <c r="I16135" i="3"/>
  <c r="L2674" i="3"/>
  <c r="I19951" i="3"/>
  <c r="I1124" i="3"/>
  <c r="I18508" i="3"/>
  <c r="L11224" i="3"/>
  <c r="I2676" i="3"/>
  <c r="L363" i="3"/>
  <c r="K363" i="3"/>
  <c r="L19949" i="3"/>
  <c r="I14624" i="3"/>
  <c r="I11226" i="3"/>
  <c r="I365" i="3"/>
  <c r="L9706" i="3"/>
  <c r="L10433" i="3"/>
  <c r="L6272" i="3"/>
  <c r="I9708" i="3"/>
  <c r="I10435" i="3"/>
  <c r="I6274" i="3"/>
  <c r="L4527" i="3"/>
  <c r="K9009" i="3"/>
  <c r="I9011" i="3"/>
  <c r="E363" i="3" l="1"/>
  <c r="I16136" i="3"/>
  <c r="K18943" i="3"/>
  <c r="I13134" i="3"/>
  <c r="K13132" i="3"/>
  <c r="I18945" i="3"/>
  <c r="K18507" i="3"/>
  <c r="K1867" i="3"/>
  <c r="K10434" i="3"/>
  <c r="I10436" i="3"/>
  <c r="L364" i="3"/>
  <c r="K364" i="3"/>
  <c r="I18509" i="3"/>
  <c r="I1869" i="3"/>
  <c r="K16134" i="3"/>
  <c r="K1123" i="3"/>
  <c r="K20969" i="3"/>
  <c r="K12481" i="3"/>
  <c r="L9010" i="3"/>
  <c r="I366" i="3"/>
  <c r="I9012" i="3"/>
  <c r="I9709" i="3"/>
  <c r="K11225" i="3"/>
  <c r="I1125" i="3"/>
  <c r="I20971" i="3"/>
  <c r="I12483" i="3"/>
  <c r="K19950" i="3"/>
  <c r="K18084" i="3"/>
  <c r="K17672" i="3"/>
  <c r="I11227" i="3"/>
  <c r="K14623" i="3"/>
  <c r="I19952" i="3"/>
  <c r="I18086" i="3"/>
  <c r="I17674" i="3"/>
  <c r="K11837" i="3"/>
  <c r="K2675" i="3"/>
  <c r="I11839" i="3"/>
  <c r="I4530" i="3"/>
  <c r="K6273" i="3"/>
  <c r="I6275" i="3"/>
  <c r="K9707" i="3"/>
  <c r="I14625" i="3"/>
  <c r="I2677" i="3"/>
  <c r="K4528" i="3"/>
  <c r="E364" i="3" l="1"/>
  <c r="L17673" i="3"/>
  <c r="L13133" i="3"/>
  <c r="I13135" i="3"/>
  <c r="L14624" i="3"/>
  <c r="L11838" i="3"/>
  <c r="I17675" i="3"/>
  <c r="L11226" i="3"/>
  <c r="I11228" i="3"/>
  <c r="L12482" i="3"/>
  <c r="L9708" i="3"/>
  <c r="L1868" i="3"/>
  <c r="I2678" i="3"/>
  <c r="L6274" i="3"/>
  <c r="L18085" i="3"/>
  <c r="I12484" i="3"/>
  <c r="I9710" i="3"/>
  <c r="I1870" i="3"/>
  <c r="I14626" i="3"/>
  <c r="I11840" i="3"/>
  <c r="I18087" i="3"/>
  <c r="L20970" i="3"/>
  <c r="K9011" i="3"/>
  <c r="L18508" i="3"/>
  <c r="L10435" i="3"/>
  <c r="I4531" i="3"/>
  <c r="I6276" i="3"/>
  <c r="L19951" i="3"/>
  <c r="I20972" i="3"/>
  <c r="I9013" i="3"/>
  <c r="I18510" i="3"/>
  <c r="I10437" i="3"/>
  <c r="L16135" i="3"/>
  <c r="L365" i="3"/>
  <c r="K365" i="3"/>
  <c r="L18944" i="3"/>
  <c r="I16137" i="3"/>
  <c r="I19953" i="3"/>
  <c r="L1124" i="3"/>
  <c r="L2676" i="3"/>
  <c r="I1126" i="3"/>
  <c r="I367" i="3"/>
  <c r="I18946" i="3"/>
  <c r="L4529" i="3"/>
  <c r="E365" i="3" l="1"/>
  <c r="I368" i="3"/>
  <c r="I19954" i="3"/>
  <c r="K18086" i="3"/>
  <c r="I1871" i="3"/>
  <c r="I2679" i="3"/>
  <c r="K17674" i="3"/>
  <c r="I18947" i="3"/>
  <c r="I18088" i="3"/>
  <c r="K9709" i="3"/>
  <c r="I17676" i="3"/>
  <c r="K18945" i="3"/>
  <c r="I1127" i="3"/>
  <c r="I16138" i="3"/>
  <c r="K18509" i="3"/>
  <c r="K6275" i="3"/>
  <c r="K11839" i="3"/>
  <c r="I9711" i="3"/>
  <c r="I18511" i="3"/>
  <c r="I6277" i="3"/>
  <c r="I11841" i="3"/>
  <c r="K12483" i="3"/>
  <c r="K4530" i="3"/>
  <c r="K14625" i="3"/>
  <c r="I12485" i="3"/>
  <c r="L9012" i="3"/>
  <c r="I4532" i="3"/>
  <c r="I14627" i="3"/>
  <c r="K11227" i="3"/>
  <c r="I9014" i="3"/>
  <c r="I11229" i="3"/>
  <c r="K10436" i="3"/>
  <c r="K20971" i="3"/>
  <c r="I10438" i="3"/>
  <c r="I20973" i="3"/>
  <c r="K13134" i="3"/>
  <c r="L366" i="3"/>
  <c r="K366" i="3"/>
  <c r="K19952" i="3"/>
  <c r="I13136" i="3"/>
  <c r="K1125" i="3"/>
  <c r="K16136" i="3"/>
  <c r="K1869" i="3"/>
  <c r="K2677" i="3"/>
  <c r="E366" i="3" l="1"/>
  <c r="I1872" i="3"/>
  <c r="L14626" i="3"/>
  <c r="K9013" i="3"/>
  <c r="I14628" i="3"/>
  <c r="L13135" i="3"/>
  <c r="L20972" i="3"/>
  <c r="I9015" i="3"/>
  <c r="L4531" i="3"/>
  <c r="L18946" i="3"/>
  <c r="I13137" i="3"/>
  <c r="I20974" i="3"/>
  <c r="I4533" i="3"/>
  <c r="L11840" i="3"/>
  <c r="L17675" i="3"/>
  <c r="I18948" i="3"/>
  <c r="L10437" i="3"/>
  <c r="I11842" i="3"/>
  <c r="I17677" i="3"/>
  <c r="I10439" i="3"/>
  <c r="L6276" i="3"/>
  <c r="L9710" i="3"/>
  <c r="I6278" i="3"/>
  <c r="I9712" i="3"/>
  <c r="L16137" i="3"/>
  <c r="L19953" i="3"/>
  <c r="L11228" i="3"/>
  <c r="L18510" i="3"/>
  <c r="I16139" i="3"/>
  <c r="I19955" i="3"/>
  <c r="I11230" i="3"/>
  <c r="I18512" i="3"/>
  <c r="L1126" i="3"/>
  <c r="L2678" i="3"/>
  <c r="L367" i="3"/>
  <c r="K367" i="3"/>
  <c r="L12484" i="3"/>
  <c r="I1128" i="3"/>
  <c r="L18087" i="3"/>
  <c r="I2680" i="3"/>
  <c r="I369" i="3"/>
  <c r="I12486" i="3"/>
  <c r="I18089" i="3"/>
  <c r="L1870" i="3"/>
  <c r="E367" i="3" l="1"/>
  <c r="I2681" i="3"/>
  <c r="K12485" i="3"/>
  <c r="I12487" i="3"/>
  <c r="K19954" i="3"/>
  <c r="I18949" i="3"/>
  <c r="I13138" i="3"/>
  <c r="I1873" i="3"/>
  <c r="I19956" i="3"/>
  <c r="K16138" i="3"/>
  <c r="K10438" i="3"/>
  <c r="K2679" i="3"/>
  <c r="I16140" i="3"/>
  <c r="I10440" i="3"/>
  <c r="K14627" i="3"/>
  <c r="K9711" i="3"/>
  <c r="K17676" i="3"/>
  <c r="I14629" i="3"/>
  <c r="I9713" i="3"/>
  <c r="I17678" i="3"/>
  <c r="K6277" i="3"/>
  <c r="K11841" i="3"/>
  <c r="I6279" i="3"/>
  <c r="I11843" i="3"/>
  <c r="K4532" i="3"/>
  <c r="L9014" i="3"/>
  <c r="K18511" i="3"/>
  <c r="I4534" i="3"/>
  <c r="I9016" i="3"/>
  <c r="L368" i="3"/>
  <c r="K368" i="3"/>
  <c r="I370" i="3"/>
  <c r="I18513" i="3"/>
  <c r="K20973" i="3"/>
  <c r="K11229" i="3"/>
  <c r="I20975" i="3"/>
  <c r="K1127" i="3"/>
  <c r="K18088" i="3"/>
  <c r="I1129" i="3"/>
  <c r="I18090" i="3"/>
  <c r="I11231" i="3"/>
  <c r="K18947" i="3"/>
  <c r="K13136" i="3"/>
  <c r="K1871" i="3"/>
  <c r="E368" i="3" l="1"/>
  <c r="L1128" i="3"/>
  <c r="I1130" i="3"/>
  <c r="I17679" i="3"/>
  <c r="L9712" i="3"/>
  <c r="L19955" i="3"/>
  <c r="I9714" i="3"/>
  <c r="I19957" i="3"/>
  <c r="L12486" i="3"/>
  <c r="K9015" i="3"/>
  <c r="L1872" i="3"/>
  <c r="I12488" i="3"/>
  <c r="L18089" i="3"/>
  <c r="L11230" i="3"/>
  <c r="I9017" i="3"/>
  <c r="I1874" i="3"/>
  <c r="I11232" i="3"/>
  <c r="L20974" i="3"/>
  <c r="L18512" i="3"/>
  <c r="L4533" i="3"/>
  <c r="L14628" i="3"/>
  <c r="I20976" i="3"/>
  <c r="I18514" i="3"/>
  <c r="I4535" i="3"/>
  <c r="I14630" i="3"/>
  <c r="L13137" i="3"/>
  <c r="L11842" i="3"/>
  <c r="L10439" i="3"/>
  <c r="I13139" i="3"/>
  <c r="I18091" i="3"/>
  <c r="L369" i="3"/>
  <c r="K369" i="3"/>
  <c r="I11844" i="3"/>
  <c r="I10441" i="3"/>
  <c r="L18948" i="3"/>
  <c r="L2680" i="3"/>
  <c r="I371" i="3"/>
  <c r="L6278" i="3"/>
  <c r="L16139" i="3"/>
  <c r="I18950" i="3"/>
  <c r="I2682" i="3"/>
  <c r="I6280" i="3"/>
  <c r="I16141" i="3"/>
  <c r="L17677" i="3"/>
  <c r="E369" i="3" l="1"/>
  <c r="I18951" i="3"/>
  <c r="I372" i="3"/>
  <c r="I4536" i="3"/>
  <c r="K19956" i="3"/>
  <c r="K2681" i="3"/>
  <c r="K16140" i="3"/>
  <c r="K18090" i="3"/>
  <c r="I19958" i="3"/>
  <c r="I18092" i="3"/>
  <c r="K9713" i="3"/>
  <c r="K17678" i="3"/>
  <c r="I16142" i="3"/>
  <c r="K13138" i="3"/>
  <c r="L9016" i="3"/>
  <c r="I9715" i="3"/>
  <c r="I17680" i="3"/>
  <c r="K6279" i="3"/>
  <c r="I13140" i="3"/>
  <c r="I9018" i="3"/>
  <c r="K12487" i="3"/>
  <c r="I6281" i="3"/>
  <c r="K18513" i="3"/>
  <c r="I12489" i="3"/>
  <c r="I18515" i="3"/>
  <c r="K10440" i="3"/>
  <c r="K20975" i="3"/>
  <c r="I10442" i="3"/>
  <c r="I20977" i="3"/>
  <c r="K11231" i="3"/>
  <c r="K14629" i="3"/>
  <c r="I11233" i="3"/>
  <c r="K1129" i="3"/>
  <c r="I2683" i="3"/>
  <c r="I14631" i="3"/>
  <c r="K1873" i="3"/>
  <c r="I1131" i="3"/>
  <c r="K11843" i="3"/>
  <c r="K18949" i="3"/>
  <c r="L370" i="3"/>
  <c r="K370" i="3"/>
  <c r="I11845" i="3"/>
  <c r="K4534" i="3"/>
  <c r="I1875" i="3"/>
  <c r="E370" i="3" l="1"/>
  <c r="L18514" i="3"/>
  <c r="I6282" i="3"/>
  <c r="I18516" i="3"/>
  <c r="L17679" i="3"/>
  <c r="I17681" i="3"/>
  <c r="L16141" i="3"/>
  <c r="L18091" i="3"/>
  <c r="L1874" i="3"/>
  <c r="L11232" i="3"/>
  <c r="L12488" i="3"/>
  <c r="L9714" i="3"/>
  <c r="I16143" i="3"/>
  <c r="I18093" i="3"/>
  <c r="L4535" i="3"/>
  <c r="I11846" i="3"/>
  <c r="I1876" i="3"/>
  <c r="L14630" i="3"/>
  <c r="I11234" i="3"/>
  <c r="I12490" i="3"/>
  <c r="K9017" i="3"/>
  <c r="I9716" i="3"/>
  <c r="I4537" i="3"/>
  <c r="L11844" i="3"/>
  <c r="I14632" i="3"/>
  <c r="L20976" i="3"/>
  <c r="I9019" i="3"/>
  <c r="L19957" i="3"/>
  <c r="L371" i="3"/>
  <c r="K371" i="3"/>
  <c r="L2682" i="3"/>
  <c r="I20978" i="3"/>
  <c r="I19959" i="3"/>
  <c r="I373" i="3"/>
  <c r="L18950" i="3"/>
  <c r="I2684" i="3"/>
  <c r="L10441" i="3"/>
  <c r="L1130" i="3"/>
  <c r="I10443" i="3"/>
  <c r="L13139" i="3"/>
  <c r="I18952" i="3"/>
  <c r="I1132" i="3"/>
  <c r="L6280" i="3"/>
  <c r="I13141" i="3"/>
  <c r="E371" i="3" l="1"/>
  <c r="K14631" i="3"/>
  <c r="K12489" i="3"/>
  <c r="K17680" i="3"/>
  <c r="I14633" i="3"/>
  <c r="I12491" i="3"/>
  <c r="I17682" i="3"/>
  <c r="K13140" i="3"/>
  <c r="I10444" i="3"/>
  <c r="K11233" i="3"/>
  <c r="K18092" i="3"/>
  <c r="K10442" i="3"/>
  <c r="I13142" i="3"/>
  <c r="I11235" i="3"/>
  <c r="I18094" i="3"/>
  <c r="K16142" i="3"/>
  <c r="K20977" i="3"/>
  <c r="I1133" i="3"/>
  <c r="I20979" i="3"/>
  <c r="K4536" i="3"/>
  <c r="I16144" i="3"/>
  <c r="K18515" i="3"/>
  <c r="I374" i="3"/>
  <c r="I19960" i="3"/>
  <c r="I4538" i="3"/>
  <c r="I18517" i="3"/>
  <c r="K19958" i="3"/>
  <c r="K1131" i="3"/>
  <c r="K18951" i="3"/>
  <c r="L9018" i="3"/>
  <c r="K9715" i="3"/>
  <c r="K1875" i="3"/>
  <c r="K6281" i="3"/>
  <c r="L372" i="3"/>
  <c r="K372" i="3"/>
  <c r="I18953" i="3"/>
  <c r="K2683" i="3"/>
  <c r="I2685" i="3"/>
  <c r="I9020" i="3"/>
  <c r="I9717" i="3"/>
  <c r="I1877" i="3"/>
  <c r="I6283" i="3"/>
  <c r="K11845" i="3"/>
  <c r="I11847" i="3"/>
  <c r="E372" i="3" l="1"/>
  <c r="L2684" i="3"/>
  <c r="L18093" i="3"/>
  <c r="I9021" i="3"/>
  <c r="L11846" i="3"/>
  <c r="L6282" i="3"/>
  <c r="I2686" i="3"/>
  <c r="L4537" i="3"/>
  <c r="L16143" i="3"/>
  <c r="I18095" i="3"/>
  <c r="I1878" i="3"/>
  <c r="I11848" i="3"/>
  <c r="I6284" i="3"/>
  <c r="I4539" i="3"/>
  <c r="I16145" i="3"/>
  <c r="L11234" i="3"/>
  <c r="I18954" i="3"/>
  <c r="L1876" i="3"/>
  <c r="I11236" i="3"/>
  <c r="L17681" i="3"/>
  <c r="I17683" i="3"/>
  <c r="L9716" i="3"/>
  <c r="L12490" i="3"/>
  <c r="L19959" i="3"/>
  <c r="L13141" i="3"/>
  <c r="I12492" i="3"/>
  <c r="I19961" i="3"/>
  <c r="I13143" i="3"/>
  <c r="L14632" i="3"/>
  <c r="L373" i="3"/>
  <c r="K373" i="3"/>
  <c r="L20978" i="3"/>
  <c r="I14634" i="3"/>
  <c r="L18516" i="3"/>
  <c r="I375" i="3"/>
  <c r="I20980" i="3"/>
  <c r="I9718" i="3"/>
  <c r="L18952" i="3"/>
  <c r="K9019" i="3"/>
  <c r="I18518" i="3"/>
  <c r="L1132" i="3"/>
  <c r="L10443" i="3"/>
  <c r="I1134" i="3"/>
  <c r="I10445" i="3"/>
  <c r="E373" i="3" l="1"/>
  <c r="K14633" i="3"/>
  <c r="I14635" i="3"/>
  <c r="K17682" i="3"/>
  <c r="K6283" i="3"/>
  <c r="K13142" i="3"/>
  <c r="I17684" i="3"/>
  <c r="K18953" i="3"/>
  <c r="I6285" i="3"/>
  <c r="L9020" i="3"/>
  <c r="I13144" i="3"/>
  <c r="I18955" i="3"/>
  <c r="K11847" i="3"/>
  <c r="I9022" i="3"/>
  <c r="I11849" i="3"/>
  <c r="K9717" i="3"/>
  <c r="I10446" i="3"/>
  <c r="K20979" i="3"/>
  <c r="K1877" i="3"/>
  <c r="K10444" i="3"/>
  <c r="I20981" i="3"/>
  <c r="K19960" i="3"/>
  <c r="I1879" i="3"/>
  <c r="K2685" i="3"/>
  <c r="I19962" i="3"/>
  <c r="K11235" i="3"/>
  <c r="I2687" i="3"/>
  <c r="I9719" i="3"/>
  <c r="K1133" i="3"/>
  <c r="K18517" i="3"/>
  <c r="L374" i="3"/>
  <c r="K374" i="3"/>
  <c r="I1135" i="3"/>
  <c r="I18519" i="3"/>
  <c r="I376" i="3"/>
  <c r="K12491" i="3"/>
  <c r="I11237" i="3"/>
  <c r="K16144" i="3"/>
  <c r="I12493" i="3"/>
  <c r="I16146" i="3"/>
  <c r="K18094" i="3"/>
  <c r="K4538" i="3"/>
  <c r="I18096" i="3"/>
  <c r="I4540" i="3"/>
  <c r="E374" i="3" l="1"/>
  <c r="L20980" i="3"/>
  <c r="I17685" i="3"/>
  <c r="I18520" i="3"/>
  <c r="L19961" i="3"/>
  <c r="I20982" i="3"/>
  <c r="L13143" i="3"/>
  <c r="L1134" i="3"/>
  <c r="I19963" i="3"/>
  <c r="I13145" i="3"/>
  <c r="L14634" i="3"/>
  <c r="K9021" i="3"/>
  <c r="I14636" i="3"/>
  <c r="L10445" i="3"/>
  <c r="I9023" i="3"/>
  <c r="L9718" i="3"/>
  <c r="I10447" i="3"/>
  <c r="L11236" i="3"/>
  <c r="I11238" i="3"/>
  <c r="I9720" i="3"/>
  <c r="L1878" i="3"/>
  <c r="L6284" i="3"/>
  <c r="L18518" i="3"/>
  <c r="L2686" i="3"/>
  <c r="I1880" i="3"/>
  <c r="I6286" i="3"/>
  <c r="I16147" i="3"/>
  <c r="I2688" i="3"/>
  <c r="L16145" i="3"/>
  <c r="L18095" i="3"/>
  <c r="L12492" i="3"/>
  <c r="L18954" i="3"/>
  <c r="L4539" i="3"/>
  <c r="I4541" i="3"/>
  <c r="I1136" i="3"/>
  <c r="L11848" i="3"/>
  <c r="I18956" i="3"/>
  <c r="I18097" i="3"/>
  <c r="I12494" i="3"/>
  <c r="L375" i="3"/>
  <c r="K375" i="3"/>
  <c r="I377" i="3"/>
  <c r="I11850" i="3"/>
  <c r="L17683" i="3"/>
  <c r="E375" i="3" l="1"/>
  <c r="K2687" i="3"/>
  <c r="K1879" i="3"/>
  <c r="I20983" i="3"/>
  <c r="K17684" i="3"/>
  <c r="I4542" i="3"/>
  <c r="K18096" i="3"/>
  <c r="I1881" i="3"/>
  <c r="L9022" i="3"/>
  <c r="I17686" i="3"/>
  <c r="I18098" i="3"/>
  <c r="K10446" i="3"/>
  <c r="I9024" i="3"/>
  <c r="K14635" i="3"/>
  <c r="L376" i="3"/>
  <c r="K376" i="3"/>
  <c r="I378" i="3"/>
  <c r="K18955" i="3"/>
  <c r="K1135" i="3"/>
  <c r="K16146" i="3"/>
  <c r="I10448" i="3"/>
  <c r="I14637" i="3"/>
  <c r="K13144" i="3"/>
  <c r="K12493" i="3"/>
  <c r="I18957" i="3"/>
  <c r="I1137" i="3"/>
  <c r="I16148" i="3"/>
  <c r="K11237" i="3"/>
  <c r="I13146" i="3"/>
  <c r="K4540" i="3"/>
  <c r="I11239" i="3"/>
  <c r="K11849" i="3"/>
  <c r="K6285" i="3"/>
  <c r="K9719" i="3"/>
  <c r="K19962" i="3"/>
  <c r="I11851" i="3"/>
  <c r="I6287" i="3"/>
  <c r="I9721" i="3"/>
  <c r="I19964" i="3"/>
  <c r="K18519" i="3"/>
  <c r="I18521" i="3"/>
  <c r="I12495" i="3"/>
  <c r="I2689" i="3"/>
  <c r="K20981" i="3"/>
  <c r="E376" i="3" l="1"/>
  <c r="I18522" i="3"/>
  <c r="L14636" i="3"/>
  <c r="L20982" i="3"/>
  <c r="L13145" i="3"/>
  <c r="L1136" i="3"/>
  <c r="I14638" i="3"/>
  <c r="L18097" i="3"/>
  <c r="L1880" i="3"/>
  <c r="I20984" i="3"/>
  <c r="I13147" i="3"/>
  <c r="I1138" i="3"/>
  <c r="I18099" i="3"/>
  <c r="I1882" i="3"/>
  <c r="L9720" i="3"/>
  <c r="L18956" i="3"/>
  <c r="L10447" i="3"/>
  <c r="L377" i="3"/>
  <c r="K377" i="3"/>
  <c r="L17685" i="3"/>
  <c r="I9722" i="3"/>
  <c r="I18958" i="3"/>
  <c r="I10449" i="3"/>
  <c r="I379" i="3"/>
  <c r="K9023" i="3"/>
  <c r="I17687" i="3"/>
  <c r="I9025" i="3"/>
  <c r="L6286" i="3"/>
  <c r="L11238" i="3"/>
  <c r="L2688" i="3"/>
  <c r="I6288" i="3"/>
  <c r="I11240" i="3"/>
  <c r="L4541" i="3"/>
  <c r="I4543" i="3"/>
  <c r="I2690" i="3"/>
  <c r="L12494" i="3"/>
  <c r="L11850" i="3"/>
  <c r="L16147" i="3"/>
  <c r="I12496" i="3"/>
  <c r="L19963" i="3"/>
  <c r="I11852" i="3"/>
  <c r="I16149" i="3"/>
  <c r="L18520" i="3"/>
  <c r="I19965" i="3"/>
  <c r="E377" i="3" l="1"/>
  <c r="I12497" i="3"/>
  <c r="K1137" i="3"/>
  <c r="I9723" i="3"/>
  <c r="I1139" i="3"/>
  <c r="K14637" i="3"/>
  <c r="I2691" i="3"/>
  <c r="K11239" i="3"/>
  <c r="I11241" i="3"/>
  <c r="K4542" i="3"/>
  <c r="K6287" i="3"/>
  <c r="K16148" i="3"/>
  <c r="I4544" i="3"/>
  <c r="I6289" i="3"/>
  <c r="L378" i="3"/>
  <c r="K378" i="3"/>
  <c r="K13146" i="3"/>
  <c r="I14639" i="3"/>
  <c r="I13148" i="3"/>
  <c r="I16150" i="3"/>
  <c r="K10448" i="3"/>
  <c r="K20983" i="3"/>
  <c r="I11853" i="3"/>
  <c r="I10450" i="3"/>
  <c r="I20985" i="3"/>
  <c r="I380" i="3"/>
  <c r="K1881" i="3"/>
  <c r="K12495" i="3"/>
  <c r="K2689" i="3"/>
  <c r="L9024" i="3"/>
  <c r="K18957" i="3"/>
  <c r="K19964" i="3"/>
  <c r="I9026" i="3"/>
  <c r="I18959" i="3"/>
  <c r="I1883" i="3"/>
  <c r="K11851" i="3"/>
  <c r="I19966" i="3"/>
  <c r="K17686" i="3"/>
  <c r="K18098" i="3"/>
  <c r="K18521" i="3"/>
  <c r="I17688" i="3"/>
  <c r="K9721" i="3"/>
  <c r="I18100" i="3"/>
  <c r="I18523" i="3"/>
  <c r="E378" i="3" l="1"/>
  <c r="L19965" i="3"/>
  <c r="I9027" i="3"/>
  <c r="L20984" i="3"/>
  <c r="I18524" i="3"/>
  <c r="L14638" i="3"/>
  <c r="K9025" i="3"/>
  <c r="I14640" i="3"/>
  <c r="I19967" i="3"/>
  <c r="I20986" i="3"/>
  <c r="L18099" i="3"/>
  <c r="I18101" i="3"/>
  <c r="L1138" i="3"/>
  <c r="L6288" i="3"/>
  <c r="I1140" i="3"/>
  <c r="L1882" i="3"/>
  <c r="L10449" i="3"/>
  <c r="L16149" i="3"/>
  <c r="I6290" i="3"/>
  <c r="L11240" i="3"/>
  <c r="L12496" i="3"/>
  <c r="I1884" i="3"/>
  <c r="I10451" i="3"/>
  <c r="I16151" i="3"/>
  <c r="L4543" i="3"/>
  <c r="I11242" i="3"/>
  <c r="L9722" i="3"/>
  <c r="I12498" i="3"/>
  <c r="L11852" i="3"/>
  <c r="I4545" i="3"/>
  <c r="I9724" i="3"/>
  <c r="I11854" i="3"/>
  <c r="L17687" i="3"/>
  <c r="L18958" i="3"/>
  <c r="L379" i="3"/>
  <c r="K379" i="3"/>
  <c r="L13147" i="3"/>
  <c r="L18522" i="3"/>
  <c r="I17689" i="3"/>
  <c r="I18960" i="3"/>
  <c r="I381" i="3"/>
  <c r="I13149" i="3"/>
  <c r="L2690" i="3"/>
  <c r="I2692" i="3"/>
  <c r="E379" i="3" l="1"/>
  <c r="I2693" i="3"/>
  <c r="I382" i="3"/>
  <c r="K11241" i="3"/>
  <c r="I10452" i="3"/>
  <c r="K6289" i="3"/>
  <c r="K20985" i="3"/>
  <c r="I11243" i="3"/>
  <c r="K1883" i="3"/>
  <c r="I6291" i="3"/>
  <c r="I20987" i="3"/>
  <c r="I1885" i="3"/>
  <c r="K19966" i="3"/>
  <c r="K1139" i="3"/>
  <c r="I19968" i="3"/>
  <c r="I1141" i="3"/>
  <c r="L9026" i="3"/>
  <c r="I9028" i="3"/>
  <c r="K12497" i="3"/>
  <c r="K18100" i="3"/>
  <c r="K14639" i="3"/>
  <c r="K18523" i="3"/>
  <c r="K18959" i="3"/>
  <c r="K9723" i="3"/>
  <c r="I12499" i="3"/>
  <c r="I18102" i="3"/>
  <c r="I14641" i="3"/>
  <c r="I18525" i="3"/>
  <c r="I18961" i="3"/>
  <c r="I9725" i="3"/>
  <c r="K16150" i="3"/>
  <c r="I13150" i="3"/>
  <c r="K11853" i="3"/>
  <c r="K4544" i="3"/>
  <c r="I16152" i="3"/>
  <c r="K17688" i="3"/>
  <c r="I17690" i="3"/>
  <c r="K13148" i="3"/>
  <c r="K2691" i="3"/>
  <c r="L380" i="3"/>
  <c r="K380" i="3"/>
  <c r="I11855" i="3"/>
  <c r="I4546" i="3"/>
  <c r="K10450" i="3"/>
  <c r="E380" i="3" l="1"/>
  <c r="L11854" i="3"/>
  <c r="L18524" i="3"/>
  <c r="I19969" i="3"/>
  <c r="L1884" i="3"/>
  <c r="I11244" i="3"/>
  <c r="I10453" i="3"/>
  <c r="I11856" i="3"/>
  <c r="I18526" i="3"/>
  <c r="I1886" i="3"/>
  <c r="L9724" i="3"/>
  <c r="L14640" i="3"/>
  <c r="L17689" i="3"/>
  <c r="I9726" i="3"/>
  <c r="I14642" i="3"/>
  <c r="L1140" i="3"/>
  <c r="I17691" i="3"/>
  <c r="L18101" i="3"/>
  <c r="I1142" i="3"/>
  <c r="L20986" i="3"/>
  <c r="I18103" i="3"/>
  <c r="I20988" i="3"/>
  <c r="L6290" i="3"/>
  <c r="I6292" i="3"/>
  <c r="L381" i="3"/>
  <c r="K381" i="3"/>
  <c r="L12498" i="3"/>
  <c r="I383" i="3"/>
  <c r="I12500" i="3"/>
  <c r="L2692" i="3"/>
  <c r="L16151" i="3"/>
  <c r="I13151" i="3"/>
  <c r="L18960" i="3"/>
  <c r="K9027" i="3"/>
  <c r="I2694" i="3"/>
  <c r="L13149" i="3"/>
  <c r="L4545" i="3"/>
  <c r="I4547" i="3"/>
  <c r="I16153" i="3"/>
  <c r="I18962" i="3"/>
  <c r="I9029" i="3"/>
  <c r="L19967" i="3"/>
  <c r="L11242" i="3"/>
  <c r="L10451" i="3"/>
  <c r="E381" i="3" l="1"/>
  <c r="K12499" i="3"/>
  <c r="I13152" i="3"/>
  <c r="K14641" i="3"/>
  <c r="I4548" i="3"/>
  <c r="K13150" i="3"/>
  <c r="I14643" i="3"/>
  <c r="K1885" i="3"/>
  <c r="L9028" i="3"/>
  <c r="I9030" i="3"/>
  <c r="K6291" i="3"/>
  <c r="K1141" i="3"/>
  <c r="K9725" i="3"/>
  <c r="I1887" i="3"/>
  <c r="K19968" i="3"/>
  <c r="K18961" i="3"/>
  <c r="K2693" i="3"/>
  <c r="I6293" i="3"/>
  <c r="I1143" i="3"/>
  <c r="I9727" i="3"/>
  <c r="K18525" i="3"/>
  <c r="I19970" i="3"/>
  <c r="I18527" i="3"/>
  <c r="K16152" i="3"/>
  <c r="K11855" i="3"/>
  <c r="I16154" i="3"/>
  <c r="I11857" i="3"/>
  <c r="K20987" i="3"/>
  <c r="K17690" i="3"/>
  <c r="K10452" i="3"/>
  <c r="I18963" i="3"/>
  <c r="I2695" i="3"/>
  <c r="K4546" i="3"/>
  <c r="I12501" i="3"/>
  <c r="I20989" i="3"/>
  <c r="I17692" i="3"/>
  <c r="I10454" i="3"/>
  <c r="L382" i="3"/>
  <c r="K382" i="3"/>
  <c r="K18102" i="3"/>
  <c r="K11243" i="3"/>
  <c r="I384" i="3"/>
  <c r="I18104" i="3"/>
  <c r="I11245" i="3"/>
  <c r="E382" i="3" l="1"/>
  <c r="I17693" i="3"/>
  <c r="I18964" i="3"/>
  <c r="L9726" i="3"/>
  <c r="L20988" i="3"/>
  <c r="L11856" i="3"/>
  <c r="I9728" i="3"/>
  <c r="I20990" i="3"/>
  <c r="I11858" i="3"/>
  <c r="L1142" i="3"/>
  <c r="L14642" i="3"/>
  <c r="I1144" i="3"/>
  <c r="I14644" i="3"/>
  <c r="L13151" i="3"/>
  <c r="I18105" i="3"/>
  <c r="L12500" i="3"/>
  <c r="L18526" i="3"/>
  <c r="L6292" i="3"/>
  <c r="I13153" i="3"/>
  <c r="L383" i="3"/>
  <c r="K383" i="3"/>
  <c r="I12502" i="3"/>
  <c r="L16153" i="3"/>
  <c r="I18528" i="3"/>
  <c r="I6294" i="3"/>
  <c r="L1886" i="3"/>
  <c r="I11246" i="3"/>
  <c r="L18103" i="3"/>
  <c r="I16155" i="3"/>
  <c r="I1888" i="3"/>
  <c r="K9029" i="3"/>
  <c r="L19969" i="3"/>
  <c r="I9031" i="3"/>
  <c r="I385" i="3"/>
  <c r="I19971" i="3"/>
  <c r="L10453" i="3"/>
  <c r="L2694" i="3"/>
  <c r="L4547" i="3"/>
  <c r="I10455" i="3"/>
  <c r="I2696" i="3"/>
  <c r="I4549" i="3"/>
  <c r="L11244" i="3"/>
  <c r="L17691" i="3"/>
  <c r="L18962" i="3"/>
  <c r="E383" i="3" l="1"/>
  <c r="I19972" i="3"/>
  <c r="K6293" i="3"/>
  <c r="K20989" i="3"/>
  <c r="K4548" i="3"/>
  <c r="L9030" i="3"/>
  <c r="I6295" i="3"/>
  <c r="I20991" i="3"/>
  <c r="I4550" i="3"/>
  <c r="I9032" i="3"/>
  <c r="K18527" i="3"/>
  <c r="K18963" i="3"/>
  <c r="I18529" i="3"/>
  <c r="K14643" i="3"/>
  <c r="I18965" i="3"/>
  <c r="K1887" i="3"/>
  <c r="I14645" i="3"/>
  <c r="K17692" i="3"/>
  <c r="I1889" i="3"/>
  <c r="K11245" i="3"/>
  <c r="I17694" i="3"/>
  <c r="I11247" i="3"/>
  <c r="K13152" i="3"/>
  <c r="K1143" i="3"/>
  <c r="K9727" i="3"/>
  <c r="I2697" i="3"/>
  <c r="K16154" i="3"/>
  <c r="I13154" i="3"/>
  <c r="I1145" i="3"/>
  <c r="I9729" i="3"/>
  <c r="K2695" i="3"/>
  <c r="I16156" i="3"/>
  <c r="K12501" i="3"/>
  <c r="K10454" i="3"/>
  <c r="I12503" i="3"/>
  <c r="I386" i="3"/>
  <c r="K18104" i="3"/>
  <c r="K11857" i="3"/>
  <c r="I10456" i="3"/>
  <c r="L384" i="3"/>
  <c r="K384" i="3"/>
  <c r="K19970" i="3"/>
  <c r="I18106" i="3"/>
  <c r="I11859" i="3"/>
  <c r="E384" i="3" l="1"/>
  <c r="L1144" i="3"/>
  <c r="L16155" i="3"/>
  <c r="I1146" i="3"/>
  <c r="L2696" i="3"/>
  <c r="I16157" i="3"/>
  <c r="I2698" i="3"/>
  <c r="L11246" i="3"/>
  <c r="L20990" i="3"/>
  <c r="L18105" i="3"/>
  <c r="L13153" i="3"/>
  <c r="I11248" i="3"/>
  <c r="L1888" i="3"/>
  <c r="L18528" i="3"/>
  <c r="I20992" i="3"/>
  <c r="I13155" i="3"/>
  <c r="I1890" i="3"/>
  <c r="I18530" i="3"/>
  <c r="L17693" i="3"/>
  <c r="K9031" i="3"/>
  <c r="L11858" i="3"/>
  <c r="I11860" i="3"/>
  <c r="I17695" i="3"/>
  <c r="I9033" i="3"/>
  <c r="L6294" i="3"/>
  <c r="L12502" i="3"/>
  <c r="L18964" i="3"/>
  <c r="I6296" i="3"/>
  <c r="L19971" i="3"/>
  <c r="I18107" i="3"/>
  <c r="I12504" i="3"/>
  <c r="L9728" i="3"/>
  <c r="I18966" i="3"/>
  <c r="I19973" i="3"/>
  <c r="L14644" i="3"/>
  <c r="L4549" i="3"/>
  <c r="L10455" i="3"/>
  <c r="L385" i="3"/>
  <c r="K385" i="3"/>
  <c r="I9730" i="3"/>
  <c r="I10457" i="3"/>
  <c r="I387" i="3"/>
  <c r="I14646" i="3"/>
  <c r="I4551" i="3"/>
  <c r="E385" i="3" l="1"/>
  <c r="K12503" i="3"/>
  <c r="I11861" i="3"/>
  <c r="I13156" i="3"/>
  <c r="I9731" i="3"/>
  <c r="I12505" i="3"/>
  <c r="L9032" i="3"/>
  <c r="K2697" i="3"/>
  <c r="L386" i="3"/>
  <c r="K386" i="3"/>
  <c r="I4552" i="3"/>
  <c r="I14647" i="3"/>
  <c r="K9729" i="3"/>
  <c r="K18106" i="3"/>
  <c r="I9034" i="3"/>
  <c r="K11247" i="3"/>
  <c r="I2699" i="3"/>
  <c r="K19972" i="3"/>
  <c r="I18108" i="3"/>
  <c r="K17694" i="3"/>
  <c r="I11249" i="3"/>
  <c r="K1145" i="3"/>
  <c r="I19974" i="3"/>
  <c r="I17696" i="3"/>
  <c r="K16156" i="3"/>
  <c r="I1147" i="3"/>
  <c r="I388" i="3"/>
  <c r="K18965" i="3"/>
  <c r="K18529" i="3"/>
  <c r="K20991" i="3"/>
  <c r="I16158" i="3"/>
  <c r="K10456" i="3"/>
  <c r="I18967" i="3"/>
  <c r="I18531" i="3"/>
  <c r="I20993" i="3"/>
  <c r="K4550" i="3"/>
  <c r="I10458" i="3"/>
  <c r="K1889" i="3"/>
  <c r="K6295" i="3"/>
  <c r="I1891" i="3"/>
  <c r="I6297" i="3"/>
  <c r="K14645" i="3"/>
  <c r="K11859" i="3"/>
  <c r="K13154" i="3"/>
  <c r="E386" i="3" l="1"/>
  <c r="I10459" i="3"/>
  <c r="L387" i="3"/>
  <c r="K387" i="3"/>
  <c r="I2700" i="3"/>
  <c r="L18966" i="3"/>
  <c r="I389" i="3"/>
  <c r="L12504" i="3"/>
  <c r="I18968" i="3"/>
  <c r="L1146" i="3"/>
  <c r="L19973" i="3"/>
  <c r="I12506" i="3"/>
  <c r="L11860" i="3"/>
  <c r="I1148" i="3"/>
  <c r="I19975" i="3"/>
  <c r="I11862" i="3"/>
  <c r="L1890" i="3"/>
  <c r="L18107" i="3"/>
  <c r="I1892" i="3"/>
  <c r="L20992" i="3"/>
  <c r="I18109" i="3"/>
  <c r="I20994" i="3"/>
  <c r="K9033" i="3"/>
  <c r="L9730" i="3"/>
  <c r="L18530" i="3"/>
  <c r="L11248" i="3"/>
  <c r="I9035" i="3"/>
  <c r="L14646" i="3"/>
  <c r="I9732" i="3"/>
  <c r="I18532" i="3"/>
  <c r="I11250" i="3"/>
  <c r="I14648" i="3"/>
  <c r="L16157" i="3"/>
  <c r="L6296" i="3"/>
  <c r="I16159" i="3"/>
  <c r="L17695" i="3"/>
  <c r="L4551" i="3"/>
  <c r="L13155" i="3"/>
  <c r="I6298" i="3"/>
  <c r="L10457" i="3"/>
  <c r="I17697" i="3"/>
  <c r="L2698" i="3"/>
  <c r="I4553" i="3"/>
  <c r="I13157" i="3"/>
  <c r="E387" i="3" l="1"/>
  <c r="K18108" i="3"/>
  <c r="K14647" i="3"/>
  <c r="I13158" i="3"/>
  <c r="K6297" i="3"/>
  <c r="I14649" i="3"/>
  <c r="I18110" i="3"/>
  <c r="I6299" i="3"/>
  <c r="K11249" i="3"/>
  <c r="L9034" i="3"/>
  <c r="K11861" i="3"/>
  <c r="L388" i="3"/>
  <c r="K388" i="3"/>
  <c r="I11251" i="3"/>
  <c r="I9036" i="3"/>
  <c r="I11863" i="3"/>
  <c r="K18967" i="3"/>
  <c r="I390" i="3"/>
  <c r="I18969" i="3"/>
  <c r="K1891" i="3"/>
  <c r="K12505" i="3"/>
  <c r="K16158" i="3"/>
  <c r="K18531" i="3"/>
  <c r="I1893" i="3"/>
  <c r="I12507" i="3"/>
  <c r="I16160" i="3"/>
  <c r="K17696" i="3"/>
  <c r="K9731" i="3"/>
  <c r="I20995" i="3"/>
  <c r="K19974" i="3"/>
  <c r="K2699" i="3"/>
  <c r="K10458" i="3"/>
  <c r="K13156" i="3"/>
  <c r="K4552" i="3"/>
  <c r="I4554" i="3"/>
  <c r="I18533" i="3"/>
  <c r="K20993" i="3"/>
  <c r="I17698" i="3"/>
  <c r="I9733" i="3"/>
  <c r="I19976" i="3"/>
  <c r="I2701" i="3"/>
  <c r="I10460" i="3"/>
  <c r="K1147" i="3"/>
  <c r="I1149" i="3"/>
  <c r="E388" i="3" l="1"/>
  <c r="L16159" i="3"/>
  <c r="L1148" i="3"/>
  <c r="L9732" i="3"/>
  <c r="I16161" i="3"/>
  <c r="L11862" i="3"/>
  <c r="L13157" i="3"/>
  <c r="L2700" i="3"/>
  <c r="L19975" i="3"/>
  <c r="I19977" i="3"/>
  <c r="L12506" i="3"/>
  <c r="I11864" i="3"/>
  <c r="I13159" i="3"/>
  <c r="L20994" i="3"/>
  <c r="I12508" i="3"/>
  <c r="K9035" i="3"/>
  <c r="I1150" i="3"/>
  <c r="I17699" i="3"/>
  <c r="I20996" i="3"/>
  <c r="L1892" i="3"/>
  <c r="I9037" i="3"/>
  <c r="L6298" i="3"/>
  <c r="L10459" i="3"/>
  <c r="I1894" i="3"/>
  <c r="L11250" i="3"/>
  <c r="I6300" i="3"/>
  <c r="L18532" i="3"/>
  <c r="I4555" i="3"/>
  <c r="I9734" i="3"/>
  <c r="L17697" i="3"/>
  <c r="I10461" i="3"/>
  <c r="L18968" i="3"/>
  <c r="I11252" i="3"/>
  <c r="L18109" i="3"/>
  <c r="I18970" i="3"/>
  <c r="I18111" i="3"/>
  <c r="I2702" i="3"/>
  <c r="I18534" i="3"/>
  <c r="L389" i="3"/>
  <c r="K389" i="3"/>
  <c r="L14648" i="3"/>
  <c r="L4553" i="3"/>
  <c r="I391" i="3"/>
  <c r="I14650" i="3"/>
  <c r="E389" i="3" l="1"/>
  <c r="I16162" i="3"/>
  <c r="I392" i="3"/>
  <c r="K10460" i="3"/>
  <c r="K6299" i="3"/>
  <c r="I10462" i="3"/>
  <c r="I6301" i="3"/>
  <c r="K20995" i="3"/>
  <c r="K12507" i="3"/>
  <c r="K18533" i="3"/>
  <c r="I20997" i="3"/>
  <c r="I12509" i="3"/>
  <c r="K19976" i="3"/>
  <c r="I18535" i="3"/>
  <c r="K17698" i="3"/>
  <c r="I19978" i="3"/>
  <c r="L390" i="3"/>
  <c r="K390" i="3"/>
  <c r="K14649" i="3"/>
  <c r="I17700" i="3"/>
  <c r="K2701" i="3"/>
  <c r="I14651" i="3"/>
  <c r="I2703" i="3"/>
  <c r="K11251" i="3"/>
  <c r="K9733" i="3"/>
  <c r="K1149" i="3"/>
  <c r="K18110" i="3"/>
  <c r="I11253" i="3"/>
  <c r="I9735" i="3"/>
  <c r="I1151" i="3"/>
  <c r="K13158" i="3"/>
  <c r="I18112" i="3"/>
  <c r="K4554" i="3"/>
  <c r="K1893" i="3"/>
  <c r="L9036" i="3"/>
  <c r="I13160" i="3"/>
  <c r="I4556" i="3"/>
  <c r="I1895" i="3"/>
  <c r="I9038" i="3"/>
  <c r="K18969" i="3"/>
  <c r="K11863" i="3"/>
  <c r="I18971" i="3"/>
  <c r="I11865" i="3"/>
  <c r="K16160" i="3"/>
  <c r="E390" i="3" l="1"/>
  <c r="L19977" i="3"/>
  <c r="I393" i="3"/>
  <c r="L11864" i="3"/>
  <c r="K9037" i="3"/>
  <c r="I19979" i="3"/>
  <c r="L6300" i="3"/>
  <c r="I11866" i="3"/>
  <c r="L2702" i="3"/>
  <c r="I6302" i="3"/>
  <c r="L16161" i="3"/>
  <c r="I9039" i="3"/>
  <c r="L13159" i="3"/>
  <c r="L1150" i="3"/>
  <c r="L1894" i="3"/>
  <c r="I13161" i="3"/>
  <c r="L18111" i="3"/>
  <c r="I1152" i="3"/>
  <c r="I2704" i="3"/>
  <c r="L10461" i="3"/>
  <c r="I16163" i="3"/>
  <c r="I1896" i="3"/>
  <c r="I18113" i="3"/>
  <c r="L9734" i="3"/>
  <c r="L12508" i="3"/>
  <c r="I10463" i="3"/>
  <c r="L18970" i="3"/>
  <c r="I9736" i="3"/>
  <c r="L17699" i="3"/>
  <c r="I12510" i="3"/>
  <c r="L4555" i="3"/>
  <c r="I18972" i="3"/>
  <c r="I4557" i="3"/>
  <c r="L11252" i="3"/>
  <c r="I17701" i="3"/>
  <c r="L20996" i="3"/>
  <c r="I20998" i="3"/>
  <c r="I11254" i="3"/>
  <c r="L14650" i="3"/>
  <c r="L18534" i="3"/>
  <c r="I14652" i="3"/>
  <c r="I18536" i="3"/>
  <c r="L391" i="3"/>
  <c r="K391" i="3"/>
  <c r="E391" i="3" l="1"/>
  <c r="K17700" i="3"/>
  <c r="K12509" i="3"/>
  <c r="I17702" i="3"/>
  <c r="I12511" i="3"/>
  <c r="I19980" i="3"/>
  <c r="K6301" i="3"/>
  <c r="I6303" i="3"/>
  <c r="I2705" i="3"/>
  <c r="K2703" i="3"/>
  <c r="K11253" i="3"/>
  <c r="K4556" i="3"/>
  <c r="K9735" i="3"/>
  <c r="K1151" i="3"/>
  <c r="I11255" i="3"/>
  <c r="I4558" i="3"/>
  <c r="I9737" i="3"/>
  <c r="K18112" i="3"/>
  <c r="I1153" i="3"/>
  <c r="K18535" i="3"/>
  <c r="K20997" i="3"/>
  <c r="K18971" i="3"/>
  <c r="K11865" i="3"/>
  <c r="I18114" i="3"/>
  <c r="I18537" i="3"/>
  <c r="I20999" i="3"/>
  <c r="I18973" i="3"/>
  <c r="K1895" i="3"/>
  <c r="I11867" i="3"/>
  <c r="L392" i="3"/>
  <c r="K392" i="3"/>
  <c r="K14651" i="3"/>
  <c r="I1897" i="3"/>
  <c r="L9038" i="3"/>
  <c r="I394" i="3"/>
  <c r="I14653" i="3"/>
  <c r="K10462" i="3"/>
  <c r="K16162" i="3"/>
  <c r="K13160" i="3"/>
  <c r="I9040" i="3"/>
  <c r="I10464" i="3"/>
  <c r="I16164" i="3"/>
  <c r="I13162" i="3"/>
  <c r="K19978" i="3"/>
  <c r="E392" i="3" l="1"/>
  <c r="L393" i="3"/>
  <c r="K393" i="3"/>
  <c r="I395" i="3"/>
  <c r="L18113" i="3"/>
  <c r="I11256" i="3"/>
  <c r="I19981" i="3"/>
  <c r="L11866" i="3"/>
  <c r="I18115" i="3"/>
  <c r="L12510" i="3"/>
  <c r="I11868" i="3"/>
  <c r="L1152" i="3"/>
  <c r="I12512" i="3"/>
  <c r="I1154" i="3"/>
  <c r="L17701" i="3"/>
  <c r="L1896" i="3"/>
  <c r="L2704" i="3"/>
  <c r="I17703" i="3"/>
  <c r="I2706" i="3"/>
  <c r="L13161" i="3"/>
  <c r="I13163" i="3"/>
  <c r="I1898" i="3"/>
  <c r="L18972" i="3"/>
  <c r="L6302" i="3"/>
  <c r="I18974" i="3"/>
  <c r="L9736" i="3"/>
  <c r="I6304" i="3"/>
  <c r="L16163" i="3"/>
  <c r="I16165" i="3"/>
  <c r="L10463" i="3"/>
  <c r="L20998" i="3"/>
  <c r="I9738" i="3"/>
  <c r="I10465" i="3"/>
  <c r="I21000" i="3"/>
  <c r="L4557" i="3"/>
  <c r="L14652" i="3"/>
  <c r="K9039" i="3"/>
  <c r="I14654" i="3"/>
  <c r="L18536" i="3"/>
  <c r="I4559" i="3"/>
  <c r="I9041" i="3"/>
  <c r="I18538" i="3"/>
  <c r="L11254" i="3"/>
  <c r="L19979" i="3"/>
  <c r="E393" i="3" l="1"/>
  <c r="I6305" i="3"/>
  <c r="K12511" i="3"/>
  <c r="I10466" i="3"/>
  <c r="K2705" i="3"/>
  <c r="I12513" i="3"/>
  <c r="I2707" i="3"/>
  <c r="K1153" i="3"/>
  <c r="K18114" i="3"/>
  <c r="K9737" i="3"/>
  <c r="I9042" i="3"/>
  <c r="K14653" i="3"/>
  <c r="I9739" i="3"/>
  <c r="K18973" i="3"/>
  <c r="I1155" i="3"/>
  <c r="I18116" i="3"/>
  <c r="K19980" i="3"/>
  <c r="K4558" i="3"/>
  <c r="I14655" i="3"/>
  <c r="I18975" i="3"/>
  <c r="I19982" i="3"/>
  <c r="K10464" i="3"/>
  <c r="K16164" i="3"/>
  <c r="K1897" i="3"/>
  <c r="K11255" i="3"/>
  <c r="L9040" i="3"/>
  <c r="K18537" i="3"/>
  <c r="I4560" i="3"/>
  <c r="I18539" i="3"/>
  <c r="K20999" i="3"/>
  <c r="I16166" i="3"/>
  <c r="I1899" i="3"/>
  <c r="K11867" i="3"/>
  <c r="I11257" i="3"/>
  <c r="L394" i="3"/>
  <c r="K394" i="3"/>
  <c r="I21001" i="3"/>
  <c r="K13162" i="3"/>
  <c r="K17702" i="3"/>
  <c r="I11869" i="3"/>
  <c r="I396" i="3"/>
  <c r="I13164" i="3"/>
  <c r="I17704" i="3"/>
  <c r="K6303" i="3"/>
  <c r="E394" i="3" l="1"/>
  <c r="L11868" i="3"/>
  <c r="I16167" i="3"/>
  <c r="I11258" i="3"/>
  <c r="I18540" i="3"/>
  <c r="L19981" i="3"/>
  <c r="I11870" i="3"/>
  <c r="L4559" i="3"/>
  <c r="I19983" i="3"/>
  <c r="I4561" i="3"/>
  <c r="L18974" i="3"/>
  <c r="L18115" i="3"/>
  <c r="K9041" i="3"/>
  <c r="L10465" i="3"/>
  <c r="I18976" i="3"/>
  <c r="I18117" i="3"/>
  <c r="I9043" i="3"/>
  <c r="I10467" i="3"/>
  <c r="L1898" i="3"/>
  <c r="L14654" i="3"/>
  <c r="L1154" i="3"/>
  <c r="I1900" i="3"/>
  <c r="I14656" i="3"/>
  <c r="I1156" i="3"/>
  <c r="L2706" i="3"/>
  <c r="L17703" i="3"/>
  <c r="I17705" i="3"/>
  <c r="L13163" i="3"/>
  <c r="L16165" i="3"/>
  <c r="I2708" i="3"/>
  <c r="I13165" i="3"/>
  <c r="L21000" i="3"/>
  <c r="I21002" i="3"/>
  <c r="L9738" i="3"/>
  <c r="L12512" i="3"/>
  <c r="L6304" i="3"/>
  <c r="L395" i="3"/>
  <c r="K395" i="3"/>
  <c r="I9740" i="3"/>
  <c r="I12514" i="3"/>
  <c r="I6306" i="3"/>
  <c r="I397" i="3"/>
  <c r="L11256" i="3"/>
  <c r="L18538" i="3"/>
  <c r="E395" i="3" l="1"/>
  <c r="I12515" i="3"/>
  <c r="K18539" i="3"/>
  <c r="L9042" i="3"/>
  <c r="K19982" i="3"/>
  <c r="I18541" i="3"/>
  <c r="I9741" i="3"/>
  <c r="I9044" i="3"/>
  <c r="I19984" i="3"/>
  <c r="K11257" i="3"/>
  <c r="K1155" i="3"/>
  <c r="K18116" i="3"/>
  <c r="I11259" i="3"/>
  <c r="I6307" i="3"/>
  <c r="L396" i="3"/>
  <c r="K396" i="3"/>
  <c r="K13164" i="3"/>
  <c r="I1157" i="3"/>
  <c r="I18118" i="3"/>
  <c r="K16166" i="3"/>
  <c r="I398" i="3"/>
  <c r="K21001" i="3"/>
  <c r="I13166" i="3"/>
  <c r="K17704" i="3"/>
  <c r="K14655" i="3"/>
  <c r="K18975" i="3"/>
  <c r="I16168" i="3"/>
  <c r="K6305" i="3"/>
  <c r="I21003" i="3"/>
  <c r="K2707" i="3"/>
  <c r="I17706" i="3"/>
  <c r="I14657" i="3"/>
  <c r="I18977" i="3"/>
  <c r="I2709" i="3"/>
  <c r="K11869" i="3"/>
  <c r="K1899" i="3"/>
  <c r="K4560" i="3"/>
  <c r="I11871" i="3"/>
  <c r="I1901" i="3"/>
  <c r="I4562" i="3"/>
  <c r="K12513" i="3"/>
  <c r="K10466" i="3"/>
  <c r="K9739" i="3"/>
  <c r="I10468" i="3"/>
  <c r="E396" i="3" l="1"/>
  <c r="I2710" i="3"/>
  <c r="L1156" i="3"/>
  <c r="I9045" i="3"/>
  <c r="L10467" i="3"/>
  <c r="I1158" i="3"/>
  <c r="I10469" i="3"/>
  <c r="L21002" i="3"/>
  <c r="L11870" i="3"/>
  <c r="I21004" i="3"/>
  <c r="L6306" i="3"/>
  <c r="L4561" i="3"/>
  <c r="I11872" i="3"/>
  <c r="L18976" i="3"/>
  <c r="L397" i="3"/>
  <c r="K397" i="3"/>
  <c r="I6308" i="3"/>
  <c r="I399" i="3"/>
  <c r="L11258" i="3"/>
  <c r="L1900" i="3"/>
  <c r="I11260" i="3"/>
  <c r="L9740" i="3"/>
  <c r="L14656" i="3"/>
  <c r="I9742" i="3"/>
  <c r="I4563" i="3"/>
  <c r="I18978" i="3"/>
  <c r="I1902" i="3"/>
  <c r="I14658" i="3"/>
  <c r="L18540" i="3"/>
  <c r="L17705" i="3"/>
  <c r="L13165" i="3"/>
  <c r="L19983" i="3"/>
  <c r="I18542" i="3"/>
  <c r="L12514" i="3"/>
  <c r="I17707" i="3"/>
  <c r="L16167" i="3"/>
  <c r="I13167" i="3"/>
  <c r="L18117" i="3"/>
  <c r="I19985" i="3"/>
  <c r="I12516" i="3"/>
  <c r="L2708" i="3"/>
  <c r="I16169" i="3"/>
  <c r="I18119" i="3"/>
  <c r="K9043" i="3"/>
  <c r="E397" i="3" l="1"/>
  <c r="K4562" i="3"/>
  <c r="K1157" i="3"/>
  <c r="I4564" i="3"/>
  <c r="K11259" i="3"/>
  <c r="I1159" i="3"/>
  <c r="K2709" i="3"/>
  <c r="I11261" i="3"/>
  <c r="L398" i="3"/>
  <c r="K398" i="3"/>
  <c r="I2711" i="3"/>
  <c r="K9741" i="3"/>
  <c r="I400" i="3"/>
  <c r="I18120" i="3"/>
  <c r="I9743" i="3"/>
  <c r="K6307" i="3"/>
  <c r="I17708" i="3"/>
  <c r="K16168" i="3"/>
  <c r="I16170" i="3"/>
  <c r="I6309" i="3"/>
  <c r="L9044" i="3"/>
  <c r="K21003" i="3"/>
  <c r="K10468" i="3"/>
  <c r="I9046" i="3"/>
  <c r="K13166" i="3"/>
  <c r="K14657" i="3"/>
  <c r="K12515" i="3"/>
  <c r="I13168" i="3"/>
  <c r="K18541" i="3"/>
  <c r="I14659" i="3"/>
  <c r="K11871" i="3"/>
  <c r="I21005" i="3"/>
  <c r="I10470" i="3"/>
  <c r="I12517" i="3"/>
  <c r="I18543" i="3"/>
  <c r="K1901" i="3"/>
  <c r="I11873" i="3"/>
  <c r="I1903" i="3"/>
  <c r="K19984" i="3"/>
  <c r="K18977" i="3"/>
  <c r="K18118" i="3"/>
  <c r="I19986" i="3"/>
  <c r="K17706" i="3"/>
  <c r="I18979" i="3"/>
  <c r="E398" i="3" l="1"/>
  <c r="L18542" i="3"/>
  <c r="I10471" i="3"/>
  <c r="K9045" i="3"/>
  <c r="I11874" i="3"/>
  <c r="I21006" i="3"/>
  <c r="I13169" i="3"/>
  <c r="I6310" i="3"/>
  <c r="I19987" i="3"/>
  <c r="I9744" i="3"/>
  <c r="I2712" i="3"/>
  <c r="I11262" i="3"/>
  <c r="I4565" i="3"/>
  <c r="L18119" i="3"/>
  <c r="I18544" i="3"/>
  <c r="I18121" i="3"/>
  <c r="L1902" i="3"/>
  <c r="L12516" i="3"/>
  <c r="L14658" i="3"/>
  <c r="L17707" i="3"/>
  <c r="L1158" i="3"/>
  <c r="I1160" i="3"/>
  <c r="L10469" i="3"/>
  <c r="L399" i="3"/>
  <c r="K399" i="3"/>
  <c r="I401" i="3"/>
  <c r="L11872" i="3"/>
  <c r="L21004" i="3"/>
  <c r="L13167" i="3"/>
  <c r="I9047" i="3"/>
  <c r="L6308" i="3"/>
  <c r="I18980" i="3"/>
  <c r="L19985" i="3"/>
  <c r="L16169" i="3"/>
  <c r="I1904" i="3"/>
  <c r="I12518" i="3"/>
  <c r="I14660" i="3"/>
  <c r="I17709" i="3"/>
  <c r="L18978" i="3"/>
  <c r="I16171" i="3"/>
  <c r="L9742" i="3"/>
  <c r="L2710" i="3"/>
  <c r="L11260" i="3"/>
  <c r="L4563" i="3"/>
  <c r="E399" i="3" l="1"/>
  <c r="I18981" i="3"/>
  <c r="K18120" i="3"/>
  <c r="K17708" i="3"/>
  <c r="I17710" i="3"/>
  <c r="K18979" i="3"/>
  <c r="K14659" i="3"/>
  <c r="I18122" i="3"/>
  <c r="K4564" i="3"/>
  <c r="L9046" i="3"/>
  <c r="K18543" i="3"/>
  <c r="I4566" i="3"/>
  <c r="K19986" i="3"/>
  <c r="I14661" i="3"/>
  <c r="K12517" i="3"/>
  <c r="I12519" i="3"/>
  <c r="I18545" i="3"/>
  <c r="K11261" i="3"/>
  <c r="I19988" i="3"/>
  <c r="K10470" i="3"/>
  <c r="K16170" i="3"/>
  <c r="K1903" i="3"/>
  <c r="I11263" i="3"/>
  <c r="K6309" i="3"/>
  <c r="I10472" i="3"/>
  <c r="I16172" i="3"/>
  <c r="I1905" i="3"/>
  <c r="K1159" i="3"/>
  <c r="I6311" i="3"/>
  <c r="I1161" i="3"/>
  <c r="K13168" i="3"/>
  <c r="I13170" i="3"/>
  <c r="I9048" i="3"/>
  <c r="L400" i="3"/>
  <c r="K400" i="3"/>
  <c r="K2711" i="3"/>
  <c r="K21005" i="3"/>
  <c r="I402" i="3"/>
  <c r="I2713" i="3"/>
  <c r="I21007" i="3"/>
  <c r="K9743" i="3"/>
  <c r="K11873" i="3"/>
  <c r="I9745" i="3"/>
  <c r="I11875" i="3"/>
  <c r="E400" i="3" l="1"/>
  <c r="I21008" i="3"/>
  <c r="L1160" i="3"/>
  <c r="L11262" i="3"/>
  <c r="I9746" i="3"/>
  <c r="K9047" i="3"/>
  <c r="I1162" i="3"/>
  <c r="I11264" i="3"/>
  <c r="L13169" i="3"/>
  <c r="L1904" i="3"/>
  <c r="L4565" i="3"/>
  <c r="I13171" i="3"/>
  <c r="I1906" i="3"/>
  <c r="L19987" i="3"/>
  <c r="I4567" i="3"/>
  <c r="I9049" i="3"/>
  <c r="L16171" i="3"/>
  <c r="I19989" i="3"/>
  <c r="L12518" i="3"/>
  <c r="I16173" i="3"/>
  <c r="I12520" i="3"/>
  <c r="L21006" i="3"/>
  <c r="L10471" i="3"/>
  <c r="L401" i="3"/>
  <c r="K401" i="3"/>
  <c r="I403" i="3"/>
  <c r="L6310" i="3"/>
  <c r="I10473" i="3"/>
  <c r="L18980" i="3"/>
  <c r="L2712" i="3"/>
  <c r="I2714" i="3"/>
  <c r="L11874" i="3"/>
  <c r="I11876" i="3"/>
  <c r="I6312" i="3"/>
  <c r="L18544" i="3"/>
  <c r="L18121" i="3"/>
  <c r="L17709" i="3"/>
  <c r="I18982" i="3"/>
  <c r="L9744" i="3"/>
  <c r="I18546" i="3"/>
  <c r="L14660" i="3"/>
  <c r="I18123" i="3"/>
  <c r="I17711" i="3"/>
  <c r="I14662" i="3"/>
  <c r="E401" i="3" l="1"/>
  <c r="I18983" i="3"/>
  <c r="I18547" i="3"/>
  <c r="K14661" i="3"/>
  <c r="K11875" i="3"/>
  <c r="L9048" i="3"/>
  <c r="I1907" i="3"/>
  <c r="K11263" i="3"/>
  <c r="I11877" i="3"/>
  <c r="L402" i="3"/>
  <c r="K402" i="3"/>
  <c r="K12519" i="3"/>
  <c r="I9050" i="3"/>
  <c r="I11265" i="3"/>
  <c r="I404" i="3"/>
  <c r="I12521" i="3"/>
  <c r="K19988" i="3"/>
  <c r="K13170" i="3"/>
  <c r="K1161" i="3"/>
  <c r="I19990" i="3"/>
  <c r="I13172" i="3"/>
  <c r="I1163" i="3"/>
  <c r="K18545" i="3"/>
  <c r="K10472" i="3"/>
  <c r="K16172" i="3"/>
  <c r="I18124" i="3"/>
  <c r="K2713" i="3"/>
  <c r="I10474" i="3"/>
  <c r="I16174" i="3"/>
  <c r="K4566" i="3"/>
  <c r="I2715" i="3"/>
  <c r="I4568" i="3"/>
  <c r="K21007" i="3"/>
  <c r="I14663" i="3"/>
  <c r="K17710" i="3"/>
  <c r="I17712" i="3"/>
  <c r="K18122" i="3"/>
  <c r="K6311" i="3"/>
  <c r="K9745" i="3"/>
  <c r="I21009" i="3"/>
  <c r="K18981" i="3"/>
  <c r="I9747" i="3"/>
  <c r="I6313" i="3"/>
  <c r="K1905" i="3"/>
  <c r="E402" i="3" l="1"/>
  <c r="L13171" i="3"/>
  <c r="L403" i="3"/>
  <c r="K403" i="3"/>
  <c r="I11878" i="3"/>
  <c r="L14662" i="3"/>
  <c r="L2714" i="3"/>
  <c r="L10473" i="3"/>
  <c r="I13173" i="3"/>
  <c r="I405" i="3"/>
  <c r="L21008" i="3"/>
  <c r="I14664" i="3"/>
  <c r="I2716" i="3"/>
  <c r="I10475" i="3"/>
  <c r="I21010" i="3"/>
  <c r="L19989" i="3"/>
  <c r="L11264" i="3"/>
  <c r="I19991" i="3"/>
  <c r="I11266" i="3"/>
  <c r="L1906" i="3"/>
  <c r="L9746" i="3"/>
  <c r="L6312" i="3"/>
  <c r="I9748" i="3"/>
  <c r="I1908" i="3"/>
  <c r="L4567" i="3"/>
  <c r="L18123" i="3"/>
  <c r="L18546" i="3"/>
  <c r="I4569" i="3"/>
  <c r="I18125" i="3"/>
  <c r="L12520" i="3"/>
  <c r="K9049" i="3"/>
  <c r="I18548" i="3"/>
  <c r="I6314" i="3"/>
  <c r="L17711" i="3"/>
  <c r="I12522" i="3"/>
  <c r="I9051" i="3"/>
  <c r="L18982" i="3"/>
  <c r="I17713" i="3"/>
  <c r="I18984" i="3"/>
  <c r="L16173" i="3"/>
  <c r="L1162" i="3"/>
  <c r="I16175" i="3"/>
  <c r="I1164" i="3"/>
  <c r="L11876" i="3"/>
  <c r="E403" i="3" l="1"/>
  <c r="I2717" i="3"/>
  <c r="K6313" i="3"/>
  <c r="K18124" i="3"/>
  <c r="I6315" i="3"/>
  <c r="I18126" i="3"/>
  <c r="K14663" i="3"/>
  <c r="I14665" i="3"/>
  <c r="K1907" i="3"/>
  <c r="I18549" i="3"/>
  <c r="I4570" i="3"/>
  <c r="I1909" i="3"/>
  <c r="L9050" i="3"/>
  <c r="I9052" i="3"/>
  <c r="K21009" i="3"/>
  <c r="K12521" i="3"/>
  <c r="K9747" i="3"/>
  <c r="I21011" i="3"/>
  <c r="I9749" i="3"/>
  <c r="K11265" i="3"/>
  <c r="L404" i="3"/>
  <c r="K404" i="3"/>
  <c r="I406" i="3"/>
  <c r="K11877" i="3"/>
  <c r="I17714" i="3"/>
  <c r="K18547" i="3"/>
  <c r="K4568" i="3"/>
  <c r="I18985" i="3"/>
  <c r="I1165" i="3"/>
  <c r="K19990" i="3"/>
  <c r="K10474" i="3"/>
  <c r="K13172" i="3"/>
  <c r="I11879" i="3"/>
  <c r="K18983" i="3"/>
  <c r="I12523" i="3"/>
  <c r="K1163" i="3"/>
  <c r="I11267" i="3"/>
  <c r="K16174" i="3"/>
  <c r="K17712" i="3"/>
  <c r="I19992" i="3"/>
  <c r="I10476" i="3"/>
  <c r="I13174" i="3"/>
  <c r="I16176" i="3"/>
  <c r="K2715" i="3"/>
  <c r="E404" i="3" l="1"/>
  <c r="I10477" i="3"/>
  <c r="I6316" i="3"/>
  <c r="I18986" i="3"/>
  <c r="L19991" i="3"/>
  <c r="L14664" i="3"/>
  <c r="L21010" i="3"/>
  <c r="I14666" i="3"/>
  <c r="L17713" i="3"/>
  <c r="I19993" i="3"/>
  <c r="L12522" i="3"/>
  <c r="I12524" i="3"/>
  <c r="I21012" i="3"/>
  <c r="L1908" i="3"/>
  <c r="L405" i="3"/>
  <c r="K405" i="3"/>
  <c r="I407" i="3"/>
  <c r="L16175" i="3"/>
  <c r="K9051" i="3"/>
  <c r="I1910" i="3"/>
  <c r="I9053" i="3"/>
  <c r="L4569" i="3"/>
  <c r="I16177" i="3"/>
  <c r="I4571" i="3"/>
  <c r="L18548" i="3"/>
  <c r="I17715" i="3"/>
  <c r="I18550" i="3"/>
  <c r="L2716" i="3"/>
  <c r="L13173" i="3"/>
  <c r="L11266" i="3"/>
  <c r="L11878" i="3"/>
  <c r="L1164" i="3"/>
  <c r="L18125" i="3"/>
  <c r="I2718" i="3"/>
  <c r="I13175" i="3"/>
  <c r="I11880" i="3"/>
  <c r="I1166" i="3"/>
  <c r="L9748" i="3"/>
  <c r="I18127" i="3"/>
  <c r="I11268" i="3"/>
  <c r="L10475" i="3"/>
  <c r="L18984" i="3"/>
  <c r="I9750" i="3"/>
  <c r="L6314" i="3"/>
  <c r="E405" i="3" l="1"/>
  <c r="K18549" i="3"/>
  <c r="L406" i="3"/>
  <c r="K406" i="3"/>
  <c r="I2719" i="3"/>
  <c r="I408" i="3"/>
  <c r="K19992" i="3"/>
  <c r="I18551" i="3"/>
  <c r="I19994" i="3"/>
  <c r="K9749" i="3"/>
  <c r="K21011" i="3"/>
  <c r="K18985" i="3"/>
  <c r="K18126" i="3"/>
  <c r="I9751" i="3"/>
  <c r="K4570" i="3"/>
  <c r="L9052" i="3"/>
  <c r="I21013" i="3"/>
  <c r="I18987" i="3"/>
  <c r="K11267" i="3"/>
  <c r="K1165" i="3"/>
  <c r="I4572" i="3"/>
  <c r="I9054" i="3"/>
  <c r="K6315" i="3"/>
  <c r="I6317" i="3"/>
  <c r="K14665" i="3"/>
  <c r="I18128" i="3"/>
  <c r="I11881" i="3"/>
  <c r="K17714" i="3"/>
  <c r="K12523" i="3"/>
  <c r="I14667" i="3"/>
  <c r="I11269" i="3"/>
  <c r="I1167" i="3"/>
  <c r="K13174" i="3"/>
  <c r="I17716" i="3"/>
  <c r="I12525" i="3"/>
  <c r="K11879" i="3"/>
  <c r="K16176" i="3"/>
  <c r="K1909" i="3"/>
  <c r="K10476" i="3"/>
  <c r="I13176" i="3"/>
  <c r="K2717" i="3"/>
  <c r="I16178" i="3"/>
  <c r="I1911" i="3"/>
  <c r="I10478" i="3"/>
  <c r="E406" i="3" l="1"/>
  <c r="I12526" i="3"/>
  <c r="I14668" i="3"/>
  <c r="I18129" i="3"/>
  <c r="I19995" i="3"/>
  <c r="I409" i="3"/>
  <c r="L2718" i="3"/>
  <c r="L18986" i="3"/>
  <c r="I2720" i="3"/>
  <c r="I18988" i="3"/>
  <c r="K9053" i="3"/>
  <c r="L21012" i="3"/>
  <c r="L9750" i="3"/>
  <c r="L18550" i="3"/>
  <c r="L11880" i="3"/>
  <c r="L16177" i="3"/>
  <c r="L17715" i="3"/>
  <c r="I17717" i="3"/>
  <c r="L10477" i="3"/>
  <c r="I10479" i="3"/>
  <c r="L13175" i="3"/>
  <c r="I13177" i="3"/>
  <c r="L6316" i="3"/>
  <c r="I9055" i="3"/>
  <c r="I21014" i="3"/>
  <c r="I9752" i="3"/>
  <c r="I18552" i="3"/>
  <c r="L1166" i="3"/>
  <c r="I6318" i="3"/>
  <c r="L4571" i="3"/>
  <c r="I4573" i="3"/>
  <c r="I1168" i="3"/>
  <c r="L1910" i="3"/>
  <c r="L11268" i="3"/>
  <c r="I1912" i="3"/>
  <c r="I11270" i="3"/>
  <c r="I11882" i="3"/>
  <c r="I16179" i="3"/>
  <c r="L12524" i="3"/>
  <c r="L14666" i="3"/>
  <c r="L18127" i="3"/>
  <c r="L19993" i="3"/>
  <c r="L407" i="3"/>
  <c r="K407" i="3"/>
  <c r="E407" i="3" l="1"/>
  <c r="K1911" i="3"/>
  <c r="I17718" i="3"/>
  <c r="K18987" i="3"/>
  <c r="L408" i="3"/>
  <c r="K408" i="3"/>
  <c r="I1913" i="3"/>
  <c r="K4572" i="3"/>
  <c r="K13176" i="3"/>
  <c r="I18989" i="3"/>
  <c r="I410" i="3"/>
  <c r="I4574" i="3"/>
  <c r="K18551" i="3"/>
  <c r="I13178" i="3"/>
  <c r="K2719" i="3"/>
  <c r="K19994" i="3"/>
  <c r="I18553" i="3"/>
  <c r="I2721" i="3"/>
  <c r="I19996" i="3"/>
  <c r="K9751" i="3"/>
  <c r="K18128" i="3"/>
  <c r="K16178" i="3"/>
  <c r="I9753" i="3"/>
  <c r="I18130" i="3"/>
  <c r="I16180" i="3"/>
  <c r="K21013" i="3"/>
  <c r="K10478" i="3"/>
  <c r="K14667" i="3"/>
  <c r="K11881" i="3"/>
  <c r="K6317" i="3"/>
  <c r="I21015" i="3"/>
  <c r="I10480" i="3"/>
  <c r="I14669" i="3"/>
  <c r="I11883" i="3"/>
  <c r="I6319" i="3"/>
  <c r="L9054" i="3"/>
  <c r="K12525" i="3"/>
  <c r="I9056" i="3"/>
  <c r="I12527" i="3"/>
  <c r="K11269" i="3"/>
  <c r="K1167" i="3"/>
  <c r="I11271" i="3"/>
  <c r="I1169" i="3"/>
  <c r="K17716" i="3"/>
  <c r="E408" i="3" l="1"/>
  <c r="L6318" i="3"/>
  <c r="I411" i="3"/>
  <c r="I6320" i="3"/>
  <c r="L16179" i="3"/>
  <c r="L18988" i="3"/>
  <c r="I18990" i="3"/>
  <c r="I16181" i="3"/>
  <c r="I12528" i="3"/>
  <c r="I11884" i="3"/>
  <c r="L18129" i="3"/>
  <c r="L11882" i="3"/>
  <c r="K9055" i="3"/>
  <c r="L14668" i="3"/>
  <c r="I18131" i="3"/>
  <c r="L19995" i="3"/>
  <c r="L13177" i="3"/>
  <c r="I1170" i="3"/>
  <c r="I9057" i="3"/>
  <c r="I14670" i="3"/>
  <c r="L21014" i="3"/>
  <c r="L12526" i="3"/>
  <c r="L1168" i="3"/>
  <c r="L9752" i="3"/>
  <c r="I19997" i="3"/>
  <c r="I13179" i="3"/>
  <c r="L11270" i="3"/>
  <c r="L10479" i="3"/>
  <c r="I9754" i="3"/>
  <c r="L2720" i="3"/>
  <c r="L17717" i="3"/>
  <c r="I10481" i="3"/>
  <c r="I2722" i="3"/>
  <c r="I17719" i="3"/>
  <c r="L18552" i="3"/>
  <c r="I11272" i="3"/>
  <c r="L4573" i="3"/>
  <c r="I21016" i="3"/>
  <c r="I18554" i="3"/>
  <c r="L1912" i="3"/>
  <c r="I4575" i="3"/>
  <c r="I1914" i="3"/>
  <c r="L409" i="3"/>
  <c r="K409" i="3"/>
  <c r="E409" i="3" l="1"/>
  <c r="K1913" i="3"/>
  <c r="I10482" i="3"/>
  <c r="I9755" i="3"/>
  <c r="I12529" i="3"/>
  <c r="L410" i="3"/>
  <c r="K410" i="3"/>
  <c r="I1915" i="3"/>
  <c r="K14669" i="3"/>
  <c r="K18130" i="3"/>
  <c r="K16180" i="3"/>
  <c r="I412" i="3"/>
  <c r="K4574" i="3"/>
  <c r="I14671" i="3"/>
  <c r="I18132" i="3"/>
  <c r="I16182" i="3"/>
  <c r="I4576" i="3"/>
  <c r="K17718" i="3"/>
  <c r="L9056" i="3"/>
  <c r="I17720" i="3"/>
  <c r="I9058" i="3"/>
  <c r="K1169" i="3"/>
  <c r="K11271" i="3"/>
  <c r="I1171" i="3"/>
  <c r="K6319" i="3"/>
  <c r="K18553" i="3"/>
  <c r="I11273" i="3"/>
  <c r="K13178" i="3"/>
  <c r="K18989" i="3"/>
  <c r="I6321" i="3"/>
  <c r="I18555" i="3"/>
  <c r="I13180" i="3"/>
  <c r="I18991" i="3"/>
  <c r="K21015" i="3"/>
  <c r="K2721" i="3"/>
  <c r="K19996" i="3"/>
  <c r="K11883" i="3"/>
  <c r="I21017" i="3"/>
  <c r="I2723" i="3"/>
  <c r="I19998" i="3"/>
  <c r="I11885" i="3"/>
  <c r="K10480" i="3"/>
  <c r="K9753" i="3"/>
  <c r="K12527" i="3"/>
  <c r="E410" i="3" l="1"/>
  <c r="K9057" i="3"/>
  <c r="I4577" i="3"/>
  <c r="I413" i="3"/>
  <c r="I1916" i="3"/>
  <c r="I9059" i="3"/>
  <c r="L17719" i="3"/>
  <c r="L16181" i="3"/>
  <c r="L12528" i="3"/>
  <c r="I17721" i="3"/>
  <c r="I16183" i="3"/>
  <c r="I12530" i="3"/>
  <c r="L18131" i="3"/>
  <c r="L9754" i="3"/>
  <c r="I1172" i="3"/>
  <c r="I18133" i="3"/>
  <c r="I9756" i="3"/>
  <c r="I18992" i="3"/>
  <c r="L1170" i="3"/>
  <c r="L19997" i="3"/>
  <c r="L10481" i="3"/>
  <c r="I13181" i="3"/>
  <c r="L14670" i="3"/>
  <c r="I14672" i="3"/>
  <c r="I10483" i="3"/>
  <c r="L18990" i="3"/>
  <c r="L11884" i="3"/>
  <c r="I11886" i="3"/>
  <c r="L13179" i="3"/>
  <c r="I19999" i="3"/>
  <c r="L18554" i="3"/>
  <c r="L11272" i="3"/>
  <c r="L2722" i="3"/>
  <c r="I18556" i="3"/>
  <c r="I11274" i="3"/>
  <c r="I2724" i="3"/>
  <c r="L6320" i="3"/>
  <c r="L21016" i="3"/>
  <c r="I6322" i="3"/>
  <c r="I21018" i="3"/>
  <c r="L4575" i="3"/>
  <c r="L411" i="3"/>
  <c r="K411" i="3"/>
  <c r="L1914" i="3"/>
  <c r="E411" i="3" l="1"/>
  <c r="K14671" i="3"/>
  <c r="I1917" i="3"/>
  <c r="I14673" i="3"/>
  <c r="L412" i="3"/>
  <c r="K412" i="3"/>
  <c r="K11885" i="3"/>
  <c r="I414" i="3"/>
  <c r="I11887" i="3"/>
  <c r="K4576" i="3"/>
  <c r="K18991" i="3"/>
  <c r="I4578" i="3"/>
  <c r="K2723" i="3"/>
  <c r="K13180" i="3"/>
  <c r="I18993" i="3"/>
  <c r="K21017" i="3"/>
  <c r="I2725" i="3"/>
  <c r="I13182" i="3"/>
  <c r="K9755" i="3"/>
  <c r="K12529" i="3"/>
  <c r="I21019" i="3"/>
  <c r="I9757" i="3"/>
  <c r="I12531" i="3"/>
  <c r="K6321" i="3"/>
  <c r="K11273" i="3"/>
  <c r="K18132" i="3"/>
  <c r="K16182" i="3"/>
  <c r="I6323" i="3"/>
  <c r="I11275" i="3"/>
  <c r="K19998" i="3"/>
  <c r="I18134" i="3"/>
  <c r="I16184" i="3"/>
  <c r="L9058" i="3"/>
  <c r="K18555" i="3"/>
  <c r="I20000" i="3"/>
  <c r="K10482" i="3"/>
  <c r="K1171" i="3"/>
  <c r="K17720" i="3"/>
  <c r="I9060" i="3"/>
  <c r="I18557" i="3"/>
  <c r="I10484" i="3"/>
  <c r="I1173" i="3"/>
  <c r="I17722" i="3"/>
  <c r="K1915" i="3"/>
  <c r="E412" i="3" l="1"/>
  <c r="I10485" i="3"/>
  <c r="L18133" i="3"/>
  <c r="I9758" i="3"/>
  <c r="I2726" i="3"/>
  <c r="L4577" i="3"/>
  <c r="L21018" i="3"/>
  <c r="I4579" i="3"/>
  <c r="L18992" i="3"/>
  <c r="L14672" i="3"/>
  <c r="L11274" i="3"/>
  <c r="I18994" i="3"/>
  <c r="I14674" i="3"/>
  <c r="L1916" i="3"/>
  <c r="I18558" i="3"/>
  <c r="I21020" i="3"/>
  <c r="I20001" i="3"/>
  <c r="I9061" i="3"/>
  <c r="I11276" i="3"/>
  <c r="I1918" i="3"/>
  <c r="L18556" i="3"/>
  <c r="I18135" i="3"/>
  <c r="L19999" i="3"/>
  <c r="K9059" i="3"/>
  <c r="L17721" i="3"/>
  <c r="I17723" i="3"/>
  <c r="I6324" i="3"/>
  <c r="L11886" i="3"/>
  <c r="L12530" i="3"/>
  <c r="L13181" i="3"/>
  <c r="I11888" i="3"/>
  <c r="I1174" i="3"/>
  <c r="L16183" i="3"/>
  <c r="L413" i="3"/>
  <c r="K413" i="3"/>
  <c r="L6322" i="3"/>
  <c r="L1172" i="3"/>
  <c r="I12532" i="3"/>
  <c r="I13183" i="3"/>
  <c r="L10483" i="3"/>
  <c r="I16185" i="3"/>
  <c r="L9756" i="3"/>
  <c r="L2724" i="3"/>
  <c r="I415" i="3"/>
  <c r="E413" i="3" l="1"/>
  <c r="I16186" i="3"/>
  <c r="I11277" i="3"/>
  <c r="K6323" i="3"/>
  <c r="L9060" i="3"/>
  <c r="K14673" i="3"/>
  <c r="K2725" i="3"/>
  <c r="I6325" i="3"/>
  <c r="K18134" i="3"/>
  <c r="I9062" i="3"/>
  <c r="I14675" i="3"/>
  <c r="K4578" i="3"/>
  <c r="I2727" i="3"/>
  <c r="K17722" i="3"/>
  <c r="I18136" i="3"/>
  <c r="K20000" i="3"/>
  <c r="I4580" i="3"/>
  <c r="K9757" i="3"/>
  <c r="L414" i="3"/>
  <c r="K414" i="3"/>
  <c r="I416" i="3"/>
  <c r="K13182" i="3"/>
  <c r="I17724" i="3"/>
  <c r="I20002" i="3"/>
  <c r="I9759" i="3"/>
  <c r="I13184" i="3"/>
  <c r="K1173" i="3"/>
  <c r="K21019" i="3"/>
  <c r="I1175" i="3"/>
  <c r="I21021" i="3"/>
  <c r="I12533" i="3"/>
  <c r="K1917" i="3"/>
  <c r="K18557" i="3"/>
  <c r="K18993" i="3"/>
  <c r="I1919" i="3"/>
  <c r="I18559" i="3"/>
  <c r="I18995" i="3"/>
  <c r="K10484" i="3"/>
  <c r="I10486" i="3"/>
  <c r="K11887" i="3"/>
  <c r="K12531" i="3"/>
  <c r="K16184" i="3"/>
  <c r="I11889" i="3"/>
  <c r="K11275" i="3"/>
  <c r="E414" i="3" l="1"/>
  <c r="I18560" i="3"/>
  <c r="L1918" i="3"/>
  <c r="L14674" i="3"/>
  <c r="L11276" i="3"/>
  <c r="I1920" i="3"/>
  <c r="L12532" i="3"/>
  <c r="L20001" i="3"/>
  <c r="I14676" i="3"/>
  <c r="I11278" i="3"/>
  <c r="I12534" i="3"/>
  <c r="I20003" i="3"/>
  <c r="L4579" i="3"/>
  <c r="K9061" i="3"/>
  <c r="L415" i="3"/>
  <c r="K415" i="3"/>
  <c r="I4581" i="3"/>
  <c r="I9063" i="3"/>
  <c r="L17723" i="3"/>
  <c r="I417" i="3"/>
  <c r="L21020" i="3"/>
  <c r="I17725" i="3"/>
  <c r="I10487" i="3"/>
  <c r="I21022" i="3"/>
  <c r="L13183" i="3"/>
  <c r="L10485" i="3"/>
  <c r="I13185" i="3"/>
  <c r="L2726" i="3"/>
  <c r="L6324" i="3"/>
  <c r="L11888" i="3"/>
  <c r="I11890" i="3"/>
  <c r="L18994" i="3"/>
  <c r="L1174" i="3"/>
  <c r="L9758" i="3"/>
  <c r="L18135" i="3"/>
  <c r="I2728" i="3"/>
  <c r="I6326" i="3"/>
  <c r="L16185" i="3"/>
  <c r="I18996" i="3"/>
  <c r="I1176" i="3"/>
  <c r="I9760" i="3"/>
  <c r="I18137" i="3"/>
  <c r="I16187" i="3"/>
  <c r="L18558" i="3"/>
  <c r="E415" i="3" l="1"/>
  <c r="K18995" i="3"/>
  <c r="I12535" i="3"/>
  <c r="K11277" i="3"/>
  <c r="I11279" i="3"/>
  <c r="I11891" i="3"/>
  <c r="I21023" i="3"/>
  <c r="L416" i="3"/>
  <c r="K416" i="3"/>
  <c r="K18136" i="3"/>
  <c r="K13184" i="3"/>
  <c r="K10486" i="3"/>
  <c r="I418" i="3"/>
  <c r="K14675" i="3"/>
  <c r="K1919" i="3"/>
  <c r="K21021" i="3"/>
  <c r="I18138" i="3"/>
  <c r="I13186" i="3"/>
  <c r="I10488" i="3"/>
  <c r="I14677" i="3"/>
  <c r="I1921" i="3"/>
  <c r="K9759" i="3"/>
  <c r="I6327" i="3"/>
  <c r="K17724" i="3"/>
  <c r="L9062" i="3"/>
  <c r="I9761" i="3"/>
  <c r="K2727" i="3"/>
  <c r="I17726" i="3"/>
  <c r="I9064" i="3"/>
  <c r="K20002" i="3"/>
  <c r="K18559" i="3"/>
  <c r="K16186" i="3"/>
  <c r="I18997" i="3"/>
  <c r="K11889" i="3"/>
  <c r="I16188" i="3"/>
  <c r="K6325" i="3"/>
  <c r="K4580" i="3"/>
  <c r="I20004" i="3"/>
  <c r="I18561" i="3"/>
  <c r="K1175" i="3"/>
  <c r="I2729" i="3"/>
  <c r="I1177" i="3"/>
  <c r="I4582" i="3"/>
  <c r="K12533" i="3"/>
  <c r="E416" i="3" l="1"/>
  <c r="I20005" i="3"/>
  <c r="L20003" i="3"/>
  <c r="I9762" i="3"/>
  <c r="L1176" i="3"/>
  <c r="L18996" i="3"/>
  <c r="L10487" i="3"/>
  <c r="I10489" i="3"/>
  <c r="I18562" i="3"/>
  <c r="I16189" i="3"/>
  <c r="I4583" i="3"/>
  <c r="I9065" i="3"/>
  <c r="L13185" i="3"/>
  <c r="L21022" i="3"/>
  <c r="L18560" i="3"/>
  <c r="L4581" i="3"/>
  <c r="I1178" i="3"/>
  <c r="I18998" i="3"/>
  <c r="K9063" i="3"/>
  <c r="L2728" i="3"/>
  <c r="I21024" i="3"/>
  <c r="I2730" i="3"/>
  <c r="L17725" i="3"/>
  <c r="I13187" i="3"/>
  <c r="I17727" i="3"/>
  <c r="L18137" i="3"/>
  <c r="L11890" i="3"/>
  <c r="L12534" i="3"/>
  <c r="L1920" i="3"/>
  <c r="I18139" i="3"/>
  <c r="L417" i="3"/>
  <c r="K417" i="3"/>
  <c r="I11892" i="3"/>
  <c r="I12536" i="3"/>
  <c r="I1922" i="3"/>
  <c r="I419" i="3"/>
  <c r="L14676" i="3"/>
  <c r="L6326" i="3"/>
  <c r="I14678" i="3"/>
  <c r="L11278" i="3"/>
  <c r="L16187" i="3"/>
  <c r="L9760" i="3"/>
  <c r="I6328" i="3"/>
  <c r="I11280" i="3"/>
  <c r="E417" i="3" l="1"/>
  <c r="K6327" i="3"/>
  <c r="K11891" i="3"/>
  <c r="K18138" i="3"/>
  <c r="I13188" i="3"/>
  <c r="K1177" i="3"/>
  <c r="I9763" i="3"/>
  <c r="I20006" i="3"/>
  <c r="I18140" i="3"/>
  <c r="I1179" i="3"/>
  <c r="K2729" i="3"/>
  <c r="L9064" i="3"/>
  <c r="I2731" i="3"/>
  <c r="I9066" i="3"/>
  <c r="I6329" i="3"/>
  <c r="K14677" i="3"/>
  <c r="I11893" i="3"/>
  <c r="K11279" i="3"/>
  <c r="L418" i="3"/>
  <c r="K418" i="3"/>
  <c r="K4582" i="3"/>
  <c r="I11281" i="3"/>
  <c r="I420" i="3"/>
  <c r="K21023" i="3"/>
  <c r="I4584" i="3"/>
  <c r="K10488" i="3"/>
  <c r="I14679" i="3"/>
  <c r="I21025" i="3"/>
  <c r="K16188" i="3"/>
  <c r="I10490" i="3"/>
  <c r="I1923" i="3"/>
  <c r="K17726" i="3"/>
  <c r="I16190" i="3"/>
  <c r="K1921" i="3"/>
  <c r="K12535" i="3"/>
  <c r="I17728" i="3"/>
  <c r="K18997" i="3"/>
  <c r="K18561" i="3"/>
  <c r="I12537" i="3"/>
  <c r="K13186" i="3"/>
  <c r="I18999" i="3"/>
  <c r="I18563" i="3"/>
  <c r="K9761" i="3"/>
  <c r="K20004" i="3"/>
  <c r="E418" i="3" l="1"/>
  <c r="L21024" i="3"/>
  <c r="I11894" i="3"/>
  <c r="L20005" i="3"/>
  <c r="L1922" i="3"/>
  <c r="I21026" i="3"/>
  <c r="I20007" i="3"/>
  <c r="I1924" i="3"/>
  <c r="L9762" i="3"/>
  <c r="I9764" i="3"/>
  <c r="I19000" i="3"/>
  <c r="L14678" i="3"/>
  <c r="L6328" i="3"/>
  <c r="I6330" i="3"/>
  <c r="L10489" i="3"/>
  <c r="I14680" i="3"/>
  <c r="L419" i="3"/>
  <c r="K419" i="3"/>
  <c r="L18562" i="3"/>
  <c r="I18564" i="3"/>
  <c r="L18998" i="3"/>
  <c r="L16189" i="3"/>
  <c r="I10491" i="3"/>
  <c r="I16191" i="3"/>
  <c r="I421" i="3"/>
  <c r="K9065" i="3"/>
  <c r="L17727" i="3"/>
  <c r="L11280" i="3"/>
  <c r="I9067" i="3"/>
  <c r="L1178" i="3"/>
  <c r="I17729" i="3"/>
  <c r="I11282" i="3"/>
  <c r="I1180" i="3"/>
  <c r="L12536" i="3"/>
  <c r="L4583" i="3"/>
  <c r="L2730" i="3"/>
  <c r="L18139" i="3"/>
  <c r="L13187" i="3"/>
  <c r="I12538" i="3"/>
  <c r="I4585" i="3"/>
  <c r="L11892" i="3"/>
  <c r="I2732" i="3"/>
  <c r="I18141" i="3"/>
  <c r="I13189" i="3"/>
  <c r="E419" i="3" l="1"/>
  <c r="I20008" i="3"/>
  <c r="L420" i="3"/>
  <c r="K420" i="3"/>
  <c r="K6329" i="3"/>
  <c r="K17728" i="3"/>
  <c r="I422" i="3"/>
  <c r="K18563" i="3"/>
  <c r="I17730" i="3"/>
  <c r="K16190" i="3"/>
  <c r="I18565" i="3"/>
  <c r="I6331" i="3"/>
  <c r="K11893" i="3"/>
  <c r="K11281" i="3"/>
  <c r="I11283" i="3"/>
  <c r="I16192" i="3"/>
  <c r="K21025" i="3"/>
  <c r="I11895" i="3"/>
  <c r="I21027" i="3"/>
  <c r="I1181" i="3"/>
  <c r="K10490" i="3"/>
  <c r="K14679" i="3"/>
  <c r="K18999" i="3"/>
  <c r="I13190" i="3"/>
  <c r="K4584" i="3"/>
  <c r="I10492" i="3"/>
  <c r="I14681" i="3"/>
  <c r="I19001" i="3"/>
  <c r="K1179" i="3"/>
  <c r="K18140" i="3"/>
  <c r="I4586" i="3"/>
  <c r="K9763" i="3"/>
  <c r="I2733" i="3"/>
  <c r="L9066" i="3"/>
  <c r="I9765" i="3"/>
  <c r="K1923" i="3"/>
  <c r="K13188" i="3"/>
  <c r="I18142" i="3"/>
  <c r="K12537" i="3"/>
  <c r="K2731" i="3"/>
  <c r="I12539" i="3"/>
  <c r="I9068" i="3"/>
  <c r="I1925" i="3"/>
  <c r="K20006" i="3"/>
  <c r="E420" i="3" l="1"/>
  <c r="I1926" i="3"/>
  <c r="L4585" i="3"/>
  <c r="L13189" i="3"/>
  <c r="I16193" i="3"/>
  <c r="L17729" i="3"/>
  <c r="K17730" i="3"/>
  <c r="L9764" i="3"/>
  <c r="I14682" i="3"/>
  <c r="L6330" i="3"/>
  <c r="I4587" i="3"/>
  <c r="L14680" i="3"/>
  <c r="I13191" i="3"/>
  <c r="L11894" i="3"/>
  <c r="I6332" i="3"/>
  <c r="I11896" i="3"/>
  <c r="L11282" i="3"/>
  <c r="L20007" i="3"/>
  <c r="I9766" i="3"/>
  <c r="K9067" i="3"/>
  <c r="L10491" i="3"/>
  <c r="I11284" i="3"/>
  <c r="I20009" i="3"/>
  <c r="I10493" i="3"/>
  <c r="L18564" i="3"/>
  <c r="L421" i="3"/>
  <c r="K421" i="3"/>
  <c r="I18143" i="3"/>
  <c r="L1180" i="3"/>
  <c r="I18566" i="3"/>
  <c r="I423" i="3"/>
  <c r="I1182" i="3"/>
  <c r="L21026" i="3"/>
  <c r="I9069" i="3"/>
  <c r="L18141" i="3"/>
  <c r="L2732" i="3"/>
  <c r="L19000" i="3"/>
  <c r="I21028" i="3"/>
  <c r="L12538" i="3"/>
  <c r="I12540" i="3"/>
  <c r="L1924" i="3"/>
  <c r="I2734" i="3"/>
  <c r="I19002" i="3"/>
  <c r="L16191" i="3"/>
  <c r="E421" i="3" l="1"/>
  <c r="I20010" i="3"/>
  <c r="K13190" i="3"/>
  <c r="I2735" i="3"/>
  <c r="L422" i="3"/>
  <c r="K422" i="3"/>
  <c r="K9765" i="3"/>
  <c r="I13192" i="3"/>
  <c r="K16192" i="3"/>
  <c r="I424" i="3"/>
  <c r="I9767" i="3"/>
  <c r="K11895" i="3"/>
  <c r="K14681" i="3"/>
  <c r="I16194" i="3"/>
  <c r="K18565" i="3"/>
  <c r="K11283" i="3"/>
  <c r="I11897" i="3"/>
  <c r="I14683" i="3"/>
  <c r="I12541" i="3"/>
  <c r="K19001" i="3"/>
  <c r="I19003" i="3"/>
  <c r="I18567" i="3"/>
  <c r="I11285" i="3"/>
  <c r="K12539" i="3"/>
  <c r="K2733" i="3"/>
  <c r="K6331" i="3"/>
  <c r="K4586" i="3"/>
  <c r="L9068" i="3"/>
  <c r="I6333" i="3"/>
  <c r="I4588" i="3"/>
  <c r="K21027" i="3"/>
  <c r="I9070" i="3"/>
  <c r="I21029" i="3"/>
  <c r="K1181" i="3"/>
  <c r="I1183" i="3"/>
  <c r="K18142" i="3"/>
  <c r="K10492" i="3"/>
  <c r="K1925" i="3"/>
  <c r="I18144" i="3"/>
  <c r="I10494" i="3"/>
  <c r="I1927" i="3"/>
  <c r="K20008" i="3"/>
  <c r="E422" i="3" l="1"/>
  <c r="L18143" i="3"/>
  <c r="I1184" i="3"/>
  <c r="L4587" i="3"/>
  <c r="I18568" i="3"/>
  <c r="I18145" i="3"/>
  <c r="I4589" i="3"/>
  <c r="L19002" i="3"/>
  <c r="L6332" i="3"/>
  <c r="I19004" i="3"/>
  <c r="L9766" i="3"/>
  <c r="I6334" i="3"/>
  <c r="I9768" i="3"/>
  <c r="L423" i="3"/>
  <c r="K423" i="3"/>
  <c r="L2734" i="3"/>
  <c r="I425" i="3"/>
  <c r="I2736" i="3"/>
  <c r="L21028" i="3"/>
  <c r="L12540" i="3"/>
  <c r="L20009" i="3"/>
  <c r="I21030" i="3"/>
  <c r="I12542" i="3"/>
  <c r="L14682" i="3"/>
  <c r="L16193" i="3"/>
  <c r="L13191" i="3"/>
  <c r="I20011" i="3"/>
  <c r="L1926" i="3"/>
  <c r="I14684" i="3"/>
  <c r="I16195" i="3"/>
  <c r="I13193" i="3"/>
  <c r="I1928" i="3"/>
  <c r="K9069" i="3"/>
  <c r="L11284" i="3"/>
  <c r="L11896" i="3"/>
  <c r="L10493" i="3"/>
  <c r="I9071" i="3"/>
  <c r="I11286" i="3"/>
  <c r="I11898" i="3"/>
  <c r="I10495" i="3"/>
  <c r="L1182" i="3"/>
  <c r="L18566" i="3"/>
  <c r="E423" i="3" l="1"/>
  <c r="I11899" i="3"/>
  <c r="K1927" i="3"/>
  <c r="L424" i="3"/>
  <c r="K424" i="3"/>
  <c r="K9767" i="3"/>
  <c r="I10496" i="3"/>
  <c r="I11287" i="3"/>
  <c r="I426" i="3"/>
  <c r="I9769" i="3"/>
  <c r="I1929" i="3"/>
  <c r="K16194" i="3"/>
  <c r="L9070" i="3"/>
  <c r="I9072" i="3"/>
  <c r="I16196" i="3"/>
  <c r="K12541" i="3"/>
  <c r="K2735" i="3"/>
  <c r="K6333" i="3"/>
  <c r="K19003" i="3"/>
  <c r="K18567" i="3"/>
  <c r="K10494" i="3"/>
  <c r="K11285" i="3"/>
  <c r="K14683" i="3"/>
  <c r="I12543" i="3"/>
  <c r="I2737" i="3"/>
  <c r="I6335" i="3"/>
  <c r="I19005" i="3"/>
  <c r="I18569" i="3"/>
  <c r="I14685" i="3"/>
  <c r="K21029" i="3"/>
  <c r="I21031" i="3"/>
  <c r="K4588" i="3"/>
  <c r="I4590" i="3"/>
  <c r="K18144" i="3"/>
  <c r="K1183" i="3"/>
  <c r="K13192" i="3"/>
  <c r="K20010" i="3"/>
  <c r="I18146" i="3"/>
  <c r="I1185" i="3"/>
  <c r="K11897" i="3"/>
  <c r="I13194" i="3"/>
  <c r="I20012" i="3"/>
  <c r="E424" i="3" l="1"/>
  <c r="L1928" i="3"/>
  <c r="L10495" i="3"/>
  <c r="L18145" i="3"/>
  <c r="I18147" i="3"/>
  <c r="I1930" i="3"/>
  <c r="I10497" i="3"/>
  <c r="L20011" i="3"/>
  <c r="I20013" i="3"/>
  <c r="L21030" i="3"/>
  <c r="L14684" i="3"/>
  <c r="L9768" i="3"/>
  <c r="L13193" i="3"/>
  <c r="L4589" i="3"/>
  <c r="I21032" i="3"/>
  <c r="I14686" i="3"/>
  <c r="L2736" i="3"/>
  <c r="L16195" i="3"/>
  <c r="I9770" i="3"/>
  <c r="I4591" i="3"/>
  <c r="L18568" i="3"/>
  <c r="I2738" i="3"/>
  <c r="I16197" i="3"/>
  <c r="I18570" i="3"/>
  <c r="K9071" i="3"/>
  <c r="L19004" i="3"/>
  <c r="L12542" i="3"/>
  <c r="I9073" i="3"/>
  <c r="L425" i="3"/>
  <c r="K425" i="3"/>
  <c r="I1186" i="3"/>
  <c r="I19006" i="3"/>
  <c r="I12544" i="3"/>
  <c r="I427" i="3"/>
  <c r="L11898" i="3"/>
  <c r="I13195" i="3"/>
  <c r="L1184" i="3"/>
  <c r="L6334" i="3"/>
  <c r="L11286" i="3"/>
  <c r="I11900" i="3"/>
  <c r="I6336" i="3"/>
  <c r="I11288" i="3"/>
  <c r="E425" i="3" l="1"/>
  <c r="I18571" i="3"/>
  <c r="K18146" i="3"/>
  <c r="K13194" i="3"/>
  <c r="I18148" i="3"/>
  <c r="I13196" i="3"/>
  <c r="L426" i="3"/>
  <c r="K426" i="3"/>
  <c r="K4590" i="3"/>
  <c r="K11287" i="3"/>
  <c r="I428" i="3"/>
  <c r="I4592" i="3"/>
  <c r="K14685" i="3"/>
  <c r="K6335" i="3"/>
  <c r="K12543" i="3"/>
  <c r="I14687" i="3"/>
  <c r="K20012" i="3"/>
  <c r="I12545" i="3"/>
  <c r="K21031" i="3"/>
  <c r="I20014" i="3"/>
  <c r="I6337" i="3"/>
  <c r="K19005" i="3"/>
  <c r="L9072" i="3"/>
  <c r="K16196" i="3"/>
  <c r="I21033" i="3"/>
  <c r="I11901" i="3"/>
  <c r="I19007" i="3"/>
  <c r="I9074" i="3"/>
  <c r="I16198" i="3"/>
  <c r="K9769" i="3"/>
  <c r="K10496" i="3"/>
  <c r="K1185" i="3"/>
  <c r="K2737" i="3"/>
  <c r="I9771" i="3"/>
  <c r="I10498" i="3"/>
  <c r="I11289" i="3"/>
  <c r="K11899" i="3"/>
  <c r="I1187" i="3"/>
  <c r="I2739" i="3"/>
  <c r="K1929" i="3"/>
  <c r="K18569" i="3"/>
  <c r="I1931" i="3"/>
  <c r="E426" i="3" l="1"/>
  <c r="L19006" i="3"/>
  <c r="I6338" i="3"/>
  <c r="I20015" i="3"/>
  <c r="I19008" i="3"/>
  <c r="L21032" i="3"/>
  <c r="L13195" i="3"/>
  <c r="I21034" i="3"/>
  <c r="L4591" i="3"/>
  <c r="I13197" i="3"/>
  <c r="L1930" i="3"/>
  <c r="I1932" i="3"/>
  <c r="I4593" i="3"/>
  <c r="K9073" i="3"/>
  <c r="L18147" i="3"/>
  <c r="L2738" i="3"/>
  <c r="L1186" i="3"/>
  <c r="L11288" i="3"/>
  <c r="I2740" i="3"/>
  <c r="I1188" i="3"/>
  <c r="I11290" i="3"/>
  <c r="I9075" i="3"/>
  <c r="L14686" i="3"/>
  <c r="L427" i="3"/>
  <c r="K427" i="3"/>
  <c r="I18149" i="3"/>
  <c r="I14688" i="3"/>
  <c r="I429" i="3"/>
  <c r="L11900" i="3"/>
  <c r="L9770" i="3"/>
  <c r="I11902" i="3"/>
  <c r="L10497" i="3"/>
  <c r="I9772" i="3"/>
  <c r="L12544" i="3"/>
  <c r="I10499" i="3"/>
  <c r="L16197" i="3"/>
  <c r="I12546" i="3"/>
  <c r="L18570" i="3"/>
  <c r="I16199" i="3"/>
  <c r="L6336" i="3"/>
  <c r="L20013" i="3"/>
  <c r="I18572" i="3"/>
  <c r="E427" i="3" l="1"/>
  <c r="I430" i="3"/>
  <c r="I21035" i="3"/>
  <c r="I19009" i="3"/>
  <c r="I18573" i="3"/>
  <c r="K14687" i="3"/>
  <c r="K18571" i="3"/>
  <c r="I14689" i="3"/>
  <c r="K16198" i="3"/>
  <c r="K12545" i="3"/>
  <c r="K18148" i="3"/>
  <c r="L9074" i="3"/>
  <c r="K4592" i="3"/>
  <c r="I16200" i="3"/>
  <c r="I12547" i="3"/>
  <c r="I18150" i="3"/>
  <c r="I9076" i="3"/>
  <c r="I4594" i="3"/>
  <c r="K11901" i="3"/>
  <c r="K11289" i="3"/>
  <c r="K1931" i="3"/>
  <c r="K20014" i="3"/>
  <c r="K9771" i="3"/>
  <c r="I11903" i="3"/>
  <c r="I11291" i="3"/>
  <c r="I1933" i="3"/>
  <c r="I20016" i="3"/>
  <c r="K1187" i="3"/>
  <c r="K6337" i="3"/>
  <c r="I1189" i="3"/>
  <c r="I6339" i="3"/>
  <c r="I10500" i="3"/>
  <c r="K2739" i="3"/>
  <c r="I9773" i="3"/>
  <c r="K10498" i="3"/>
  <c r="I2741" i="3"/>
  <c r="K13196" i="3"/>
  <c r="L428" i="3"/>
  <c r="K428" i="3"/>
  <c r="I13198" i="3"/>
  <c r="K21033" i="3"/>
  <c r="K19007" i="3"/>
  <c r="E428" i="3" l="1"/>
  <c r="L9772" i="3"/>
  <c r="L12546" i="3"/>
  <c r="L18572" i="3"/>
  <c r="I9774" i="3"/>
  <c r="I12548" i="3"/>
  <c r="I18574" i="3"/>
  <c r="L20015" i="3"/>
  <c r="L16199" i="3"/>
  <c r="L19008" i="3"/>
  <c r="L1188" i="3"/>
  <c r="I20017" i="3"/>
  <c r="I16201" i="3"/>
  <c r="I19010" i="3"/>
  <c r="I1190" i="3"/>
  <c r="L21034" i="3"/>
  <c r="L1932" i="3"/>
  <c r="L4593" i="3"/>
  <c r="I21036" i="3"/>
  <c r="I1934" i="3"/>
  <c r="I4595" i="3"/>
  <c r="L2740" i="3"/>
  <c r="L10499" i="3"/>
  <c r="I2742" i="3"/>
  <c r="I10501" i="3"/>
  <c r="L11290" i="3"/>
  <c r="K9075" i="3"/>
  <c r="I13199" i="3"/>
  <c r="L6338" i="3"/>
  <c r="I11292" i="3"/>
  <c r="I9077" i="3"/>
  <c r="L14688" i="3"/>
  <c r="L429" i="3"/>
  <c r="K429" i="3"/>
  <c r="L13197" i="3"/>
  <c r="I6340" i="3"/>
  <c r="L11902" i="3"/>
  <c r="L18149" i="3"/>
  <c r="I14690" i="3"/>
  <c r="I431" i="3"/>
  <c r="I11904" i="3"/>
  <c r="I18151" i="3"/>
  <c r="E429" i="3" l="1"/>
  <c r="K20016" i="3"/>
  <c r="I20018" i="3"/>
  <c r="K14689" i="3"/>
  <c r="L9076" i="3"/>
  <c r="K18573" i="3"/>
  <c r="I9078" i="3"/>
  <c r="K4594" i="3"/>
  <c r="I18575" i="3"/>
  <c r="K11291" i="3"/>
  <c r="I4596" i="3"/>
  <c r="K12547" i="3"/>
  <c r="I11293" i="3"/>
  <c r="K10500" i="3"/>
  <c r="K1933" i="3"/>
  <c r="I12549" i="3"/>
  <c r="I432" i="3"/>
  <c r="K18150" i="3"/>
  <c r="I10502" i="3"/>
  <c r="I1935" i="3"/>
  <c r="K1189" i="3"/>
  <c r="K9773" i="3"/>
  <c r="I18152" i="3"/>
  <c r="K2741" i="3"/>
  <c r="K21035" i="3"/>
  <c r="I1191" i="3"/>
  <c r="I9775" i="3"/>
  <c r="K11903" i="3"/>
  <c r="K6339" i="3"/>
  <c r="I2743" i="3"/>
  <c r="I21037" i="3"/>
  <c r="K19009" i="3"/>
  <c r="K13198" i="3"/>
  <c r="I19011" i="3"/>
  <c r="I14691" i="3"/>
  <c r="I11905" i="3"/>
  <c r="I6341" i="3"/>
  <c r="L430" i="3"/>
  <c r="K430" i="3"/>
  <c r="I13200" i="3"/>
  <c r="K16200" i="3"/>
  <c r="I16202" i="3"/>
  <c r="E430" i="3" l="1"/>
  <c r="L13199" i="3"/>
  <c r="I6342" i="3"/>
  <c r="I1936" i="3"/>
  <c r="L11904" i="3"/>
  <c r="L10501" i="3"/>
  <c r="L4595" i="3"/>
  <c r="K9077" i="3"/>
  <c r="I11906" i="3"/>
  <c r="I10503" i="3"/>
  <c r="I4597" i="3"/>
  <c r="I9079" i="3"/>
  <c r="L14690" i="3"/>
  <c r="L9774" i="3"/>
  <c r="L18151" i="3"/>
  <c r="L20017" i="3"/>
  <c r="I14692" i="3"/>
  <c r="I9776" i="3"/>
  <c r="I18153" i="3"/>
  <c r="I20019" i="3"/>
  <c r="L19010" i="3"/>
  <c r="L21036" i="3"/>
  <c r="L1190" i="3"/>
  <c r="I19012" i="3"/>
  <c r="I21038" i="3"/>
  <c r="I1192" i="3"/>
  <c r="I16203" i="3"/>
  <c r="L2742" i="3"/>
  <c r="L11292" i="3"/>
  <c r="L18574" i="3"/>
  <c r="I2744" i="3"/>
  <c r="L431" i="3"/>
  <c r="K431" i="3"/>
  <c r="I11294" i="3"/>
  <c r="I18576" i="3"/>
  <c r="I433" i="3"/>
  <c r="L12548" i="3"/>
  <c r="I13201" i="3"/>
  <c r="L16201" i="3"/>
  <c r="L6340" i="3"/>
  <c r="L1934" i="3"/>
  <c r="I12550" i="3"/>
  <c r="E431" i="3" l="1"/>
  <c r="L18153" i="3"/>
  <c r="K11905" i="3"/>
  <c r="K13200" i="3"/>
  <c r="K18575" i="3"/>
  <c r="K16202" i="3"/>
  <c r="K9775" i="3"/>
  <c r="I11907" i="3"/>
  <c r="I13202" i="3"/>
  <c r="I18577" i="3"/>
  <c r="K2743" i="3"/>
  <c r="I16204" i="3"/>
  <c r="I9777" i="3"/>
  <c r="K12549" i="3"/>
  <c r="I12551" i="3"/>
  <c r="I2745" i="3"/>
  <c r="K14691" i="3"/>
  <c r="L432" i="3"/>
  <c r="K432" i="3"/>
  <c r="I11295" i="3"/>
  <c r="K1191" i="3"/>
  <c r="I14693" i="3"/>
  <c r="K1935" i="3"/>
  <c r="K11293" i="3"/>
  <c r="I1193" i="3"/>
  <c r="L9078" i="3"/>
  <c r="I1937" i="3"/>
  <c r="K21037" i="3"/>
  <c r="I9080" i="3"/>
  <c r="K6341" i="3"/>
  <c r="I21039" i="3"/>
  <c r="K4596" i="3"/>
  <c r="I6343" i="3"/>
  <c r="K19011" i="3"/>
  <c r="K20018" i="3"/>
  <c r="I4598" i="3"/>
  <c r="I19013" i="3"/>
  <c r="I20020" i="3"/>
  <c r="I434" i="3"/>
  <c r="K10502" i="3"/>
  <c r="K18152" i="3"/>
  <c r="I10504" i="3"/>
  <c r="E432" i="3" l="1"/>
  <c r="L19012" i="3"/>
  <c r="L6342" i="3"/>
  <c r="I18578" i="3"/>
  <c r="L10503" i="3"/>
  <c r="L4597" i="3"/>
  <c r="L13201" i="3"/>
  <c r="I6344" i="3"/>
  <c r="K9079" i="3"/>
  <c r="I10505" i="3"/>
  <c r="I4599" i="3"/>
  <c r="I9081" i="3"/>
  <c r="L14692" i="3"/>
  <c r="L9776" i="3"/>
  <c r="I13203" i="3"/>
  <c r="I435" i="3"/>
  <c r="L1192" i="3"/>
  <c r="I14694" i="3"/>
  <c r="I9778" i="3"/>
  <c r="L11906" i="3"/>
  <c r="L433" i="3"/>
  <c r="K433" i="3"/>
  <c r="I1194" i="3"/>
  <c r="I11908" i="3"/>
  <c r="L2744" i="3"/>
  <c r="L16203" i="3"/>
  <c r="L21038" i="3"/>
  <c r="I21040" i="3"/>
  <c r="I2746" i="3"/>
  <c r="I16205" i="3"/>
  <c r="L12550" i="3"/>
  <c r="L20019" i="3"/>
  <c r="L1936" i="3"/>
  <c r="I12552" i="3"/>
  <c r="I20021" i="3"/>
  <c r="I1938" i="3"/>
  <c r="L11294" i="3"/>
  <c r="I11296" i="3"/>
  <c r="I19014" i="3"/>
  <c r="L18576" i="3"/>
  <c r="E433" i="3" l="1"/>
  <c r="I13204" i="3"/>
  <c r="K6343" i="3"/>
  <c r="K16204" i="3"/>
  <c r="K21039" i="3"/>
  <c r="K14693" i="3"/>
  <c r="L9080" i="3"/>
  <c r="I6345" i="3"/>
  <c r="K11295" i="3"/>
  <c r="K1937" i="3"/>
  <c r="I16206" i="3"/>
  <c r="I21041" i="3"/>
  <c r="I14695" i="3"/>
  <c r="I9082" i="3"/>
  <c r="I11297" i="3"/>
  <c r="I1939" i="3"/>
  <c r="K2745" i="3"/>
  <c r="K1193" i="3"/>
  <c r="K4598" i="3"/>
  <c r="K20020" i="3"/>
  <c r="I2747" i="3"/>
  <c r="I1195" i="3"/>
  <c r="I4600" i="3"/>
  <c r="I20022" i="3"/>
  <c r="K11907" i="3"/>
  <c r="K18577" i="3"/>
  <c r="I11909" i="3"/>
  <c r="K9777" i="3"/>
  <c r="K10504" i="3"/>
  <c r="I18579" i="3"/>
  <c r="K12551" i="3"/>
  <c r="I9779" i="3"/>
  <c r="I10506" i="3"/>
  <c r="K19013" i="3"/>
  <c r="I12553" i="3"/>
  <c r="L434" i="3"/>
  <c r="K434" i="3"/>
  <c r="I19015" i="3"/>
  <c r="I436" i="3"/>
  <c r="K13202" i="3"/>
  <c r="E434" i="3" l="1"/>
  <c r="L435" i="3"/>
  <c r="K435" i="3"/>
  <c r="L9778" i="3"/>
  <c r="I1940" i="3"/>
  <c r="I9083" i="3"/>
  <c r="I16207" i="3"/>
  <c r="I437" i="3"/>
  <c r="I9780" i="3"/>
  <c r="L20021" i="3"/>
  <c r="L11296" i="3"/>
  <c r="I20023" i="3"/>
  <c r="I11298" i="3"/>
  <c r="L6344" i="3"/>
  <c r="L11908" i="3"/>
  <c r="I6346" i="3"/>
  <c r="I11910" i="3"/>
  <c r="L1194" i="3"/>
  <c r="I1196" i="3"/>
  <c r="L14694" i="3"/>
  <c r="I19016" i="3"/>
  <c r="L18578" i="3"/>
  <c r="I14696" i="3"/>
  <c r="L13203" i="3"/>
  <c r="I18580" i="3"/>
  <c r="L2746" i="3"/>
  <c r="I13205" i="3"/>
  <c r="L19014" i="3"/>
  <c r="L12552" i="3"/>
  <c r="L10505" i="3"/>
  <c r="I2748" i="3"/>
  <c r="I12554" i="3"/>
  <c r="I10507" i="3"/>
  <c r="L4599" i="3"/>
  <c r="L21040" i="3"/>
  <c r="I4601" i="3"/>
  <c r="I21042" i="3"/>
  <c r="L1938" i="3"/>
  <c r="K9081" i="3"/>
  <c r="L16205" i="3"/>
  <c r="E435" i="3" l="1"/>
  <c r="K18579" i="3"/>
  <c r="K11297" i="3"/>
  <c r="I21043" i="3"/>
  <c r="I18581" i="3"/>
  <c r="K6345" i="3"/>
  <c r="I11299" i="3"/>
  <c r="K16206" i="3"/>
  <c r="I6347" i="3"/>
  <c r="I16208" i="3"/>
  <c r="K9779" i="3"/>
  <c r="L9082" i="3"/>
  <c r="I9781" i="3"/>
  <c r="I9084" i="3"/>
  <c r="K10506" i="3"/>
  <c r="K20022" i="3"/>
  <c r="K1939" i="3"/>
  <c r="K4600" i="3"/>
  <c r="I4602" i="3"/>
  <c r="I10508" i="3"/>
  <c r="K2747" i="3"/>
  <c r="K11909" i="3"/>
  <c r="I20024" i="3"/>
  <c r="I1941" i="3"/>
  <c r="K12553" i="3"/>
  <c r="I2749" i="3"/>
  <c r="I11911" i="3"/>
  <c r="L436" i="3"/>
  <c r="K436" i="3"/>
  <c r="I12555" i="3"/>
  <c r="I438" i="3"/>
  <c r="K14695" i="3"/>
  <c r="K1195" i="3"/>
  <c r="K13204" i="3"/>
  <c r="I14697" i="3"/>
  <c r="K19015" i="3"/>
  <c r="I1197" i="3"/>
  <c r="K21041" i="3"/>
  <c r="I13206" i="3"/>
  <c r="I19017" i="3"/>
  <c r="E436" i="3" l="1"/>
  <c r="I19018" i="3"/>
  <c r="I439" i="3"/>
  <c r="I1942" i="3"/>
  <c r="L4601" i="3"/>
  <c r="L21042" i="3"/>
  <c r="L13205" i="3"/>
  <c r="L11910" i="3"/>
  <c r="I4603" i="3"/>
  <c r="L16207" i="3"/>
  <c r="I21044" i="3"/>
  <c r="L1196" i="3"/>
  <c r="I11912" i="3"/>
  <c r="L20023" i="3"/>
  <c r="I16209" i="3"/>
  <c r="I1198" i="3"/>
  <c r="L12554" i="3"/>
  <c r="L2748" i="3"/>
  <c r="I20025" i="3"/>
  <c r="I13207" i="3"/>
  <c r="I12556" i="3"/>
  <c r="I2750" i="3"/>
  <c r="K9083" i="3"/>
  <c r="I9085" i="3"/>
  <c r="L11298" i="3"/>
  <c r="L9780" i="3"/>
  <c r="I11300" i="3"/>
  <c r="L14696" i="3"/>
  <c r="I9782" i="3"/>
  <c r="L6346" i="3"/>
  <c r="I14698" i="3"/>
  <c r="I6348" i="3"/>
  <c r="L10507" i="3"/>
  <c r="L18580" i="3"/>
  <c r="L19016" i="3"/>
  <c r="L437" i="3"/>
  <c r="K437" i="3"/>
  <c r="L1940" i="3"/>
  <c r="I10509" i="3"/>
  <c r="I18582" i="3"/>
  <c r="E437" i="3" l="1"/>
  <c r="K18581" i="3"/>
  <c r="I18583" i="3"/>
  <c r="K14697" i="3"/>
  <c r="I12557" i="3"/>
  <c r="K16208" i="3"/>
  <c r="K21043" i="3"/>
  <c r="I19019" i="3"/>
  <c r="I14699" i="3"/>
  <c r="K9781" i="3"/>
  <c r="L9084" i="3"/>
  <c r="K13206" i="3"/>
  <c r="I16210" i="3"/>
  <c r="I21045" i="3"/>
  <c r="I9783" i="3"/>
  <c r="I9086" i="3"/>
  <c r="I13208" i="3"/>
  <c r="K1941" i="3"/>
  <c r="K11911" i="3"/>
  <c r="I1943" i="3"/>
  <c r="K1197" i="3"/>
  <c r="I11913" i="3"/>
  <c r="K4602" i="3"/>
  <c r="I1199" i="3"/>
  <c r="I4604" i="3"/>
  <c r="K6347" i="3"/>
  <c r="K2749" i="3"/>
  <c r="K20024" i="3"/>
  <c r="K10508" i="3"/>
  <c r="I6349" i="3"/>
  <c r="K11299" i="3"/>
  <c r="I2751" i="3"/>
  <c r="I20026" i="3"/>
  <c r="I10510" i="3"/>
  <c r="I11301" i="3"/>
  <c r="L438" i="3"/>
  <c r="K438" i="3"/>
  <c r="I440" i="3"/>
  <c r="K12555" i="3"/>
  <c r="K19017" i="3"/>
  <c r="E438" i="3" l="1"/>
  <c r="I11302" i="3"/>
  <c r="L4603" i="3"/>
  <c r="L1942" i="3"/>
  <c r="L9782" i="3"/>
  <c r="L10509" i="3"/>
  <c r="I4605" i="3"/>
  <c r="I1944" i="3"/>
  <c r="I9784" i="3"/>
  <c r="L12556" i="3"/>
  <c r="I441" i="3"/>
  <c r="L439" i="3"/>
  <c r="K439" i="3"/>
  <c r="I10511" i="3"/>
  <c r="L1198" i="3"/>
  <c r="L21044" i="3"/>
  <c r="I12558" i="3"/>
  <c r="L20025" i="3"/>
  <c r="I1200" i="3"/>
  <c r="I21046" i="3"/>
  <c r="L14698" i="3"/>
  <c r="I20027" i="3"/>
  <c r="L16209" i="3"/>
  <c r="I14700" i="3"/>
  <c r="L2750" i="3"/>
  <c r="I16211" i="3"/>
  <c r="L19018" i="3"/>
  <c r="I2752" i="3"/>
  <c r="I19020" i="3"/>
  <c r="L18582" i="3"/>
  <c r="L11912" i="3"/>
  <c r="I18584" i="3"/>
  <c r="I11914" i="3"/>
  <c r="L13207" i="3"/>
  <c r="I13209" i="3"/>
  <c r="L6348" i="3"/>
  <c r="K9085" i="3"/>
  <c r="L11300" i="3"/>
  <c r="I6350" i="3"/>
  <c r="I9087" i="3"/>
  <c r="E439" i="3" l="1"/>
  <c r="K9783" i="3"/>
  <c r="K16210" i="3"/>
  <c r="I14701" i="3"/>
  <c r="I21047" i="3"/>
  <c r="I9785" i="3"/>
  <c r="K14699" i="3"/>
  <c r="K21045" i="3"/>
  <c r="L9086" i="3"/>
  <c r="K1943" i="3"/>
  <c r="I16212" i="3"/>
  <c r="K1199" i="3"/>
  <c r="I1945" i="3"/>
  <c r="I9088" i="3"/>
  <c r="K11913" i="3"/>
  <c r="I1201" i="3"/>
  <c r="K4604" i="3"/>
  <c r="I2753" i="3"/>
  <c r="I13210" i="3"/>
  <c r="K6349" i="3"/>
  <c r="I6351" i="3"/>
  <c r="I11915" i="3"/>
  <c r="K19019" i="3"/>
  <c r="K10510" i="3"/>
  <c r="I4606" i="3"/>
  <c r="I19021" i="3"/>
  <c r="K20026" i="3"/>
  <c r="I10512" i="3"/>
  <c r="K18583" i="3"/>
  <c r="I20028" i="3"/>
  <c r="L440" i="3"/>
  <c r="K440" i="3"/>
  <c r="I442" i="3"/>
  <c r="K12557" i="3"/>
  <c r="K11301" i="3"/>
  <c r="I18585" i="3"/>
  <c r="K2751" i="3"/>
  <c r="K13208" i="3"/>
  <c r="I12559" i="3"/>
  <c r="I11303" i="3"/>
  <c r="E440" i="3" l="1"/>
  <c r="L21046" i="3"/>
  <c r="I21048" i="3"/>
  <c r="L13209" i="3"/>
  <c r="K9087" i="3"/>
  <c r="L441" i="3"/>
  <c r="K441" i="3"/>
  <c r="I13211" i="3"/>
  <c r="I9089" i="3"/>
  <c r="L14700" i="3"/>
  <c r="I443" i="3"/>
  <c r="L10511" i="3"/>
  <c r="L2752" i="3"/>
  <c r="L1944" i="3"/>
  <c r="I14702" i="3"/>
  <c r="I10513" i="3"/>
  <c r="I2754" i="3"/>
  <c r="I1946" i="3"/>
  <c r="L11914" i="3"/>
  <c r="L11302" i="3"/>
  <c r="I11916" i="3"/>
  <c r="L19020" i="3"/>
  <c r="L6350" i="3"/>
  <c r="L1200" i="3"/>
  <c r="L16211" i="3"/>
  <c r="L12558" i="3"/>
  <c r="I19022" i="3"/>
  <c r="I6352" i="3"/>
  <c r="I1202" i="3"/>
  <c r="I16213" i="3"/>
  <c r="L20027" i="3"/>
  <c r="L4605" i="3"/>
  <c r="L9784" i="3"/>
  <c r="L18584" i="3"/>
  <c r="I18586" i="3"/>
  <c r="I11304" i="3"/>
  <c r="I12560" i="3"/>
  <c r="I20029" i="3"/>
  <c r="I4607" i="3"/>
  <c r="I9786" i="3"/>
  <c r="E441" i="3" l="1"/>
  <c r="K20028" i="3"/>
  <c r="K6351" i="3"/>
  <c r="I20030" i="3"/>
  <c r="I6353" i="3"/>
  <c r="L9088" i="3"/>
  <c r="K12559" i="3"/>
  <c r="I9090" i="3"/>
  <c r="K11303" i="3"/>
  <c r="K4606" i="3"/>
  <c r="K1201" i="3"/>
  <c r="K19021" i="3"/>
  <c r="I12561" i="3"/>
  <c r="I19023" i="3"/>
  <c r="K1945" i="3"/>
  <c r="K13210" i="3"/>
  <c r="I1947" i="3"/>
  <c r="I13212" i="3"/>
  <c r="I11305" i="3"/>
  <c r="K2753" i="3"/>
  <c r="K18585" i="3"/>
  <c r="I2755" i="3"/>
  <c r="I18587" i="3"/>
  <c r="K11915" i="3"/>
  <c r="K10512" i="3"/>
  <c r="K21047" i="3"/>
  <c r="K16212" i="3"/>
  <c r="I11917" i="3"/>
  <c r="I10514" i="3"/>
  <c r="L442" i="3"/>
  <c r="K442" i="3"/>
  <c r="I21049" i="3"/>
  <c r="K9785" i="3"/>
  <c r="I9787" i="3"/>
  <c r="I16214" i="3"/>
  <c r="K14701" i="3"/>
  <c r="I444" i="3"/>
  <c r="I4608" i="3"/>
  <c r="I1203" i="3"/>
  <c r="I14703" i="3"/>
  <c r="E442" i="3" l="1"/>
  <c r="L1946" i="3"/>
  <c r="L6352" i="3"/>
  <c r="I1948" i="3"/>
  <c r="I6354" i="3"/>
  <c r="L20029" i="3"/>
  <c r="I20031" i="3"/>
  <c r="L9786" i="3"/>
  <c r="I1204" i="3"/>
  <c r="I9788" i="3"/>
  <c r="L16213" i="3"/>
  <c r="L4607" i="3"/>
  <c r="L18586" i="3"/>
  <c r="L1202" i="3"/>
  <c r="I4609" i="3"/>
  <c r="L10513" i="3"/>
  <c r="I18588" i="3"/>
  <c r="I16215" i="3"/>
  <c r="I10515" i="3"/>
  <c r="L2754" i="3"/>
  <c r="L11304" i="3"/>
  <c r="L19022" i="3"/>
  <c r="L14702" i="3"/>
  <c r="L443" i="3"/>
  <c r="K443" i="3"/>
  <c r="L21048" i="3"/>
  <c r="L11916" i="3"/>
  <c r="I2756" i="3"/>
  <c r="I11306" i="3"/>
  <c r="I19024" i="3"/>
  <c r="K9089" i="3"/>
  <c r="I14704" i="3"/>
  <c r="I445" i="3"/>
  <c r="I21050" i="3"/>
  <c r="I11918" i="3"/>
  <c r="L13211" i="3"/>
  <c r="L12560" i="3"/>
  <c r="I9091" i="3"/>
  <c r="I13213" i="3"/>
  <c r="I12562" i="3"/>
  <c r="E443" i="3" l="1"/>
  <c r="K11917" i="3"/>
  <c r="K18587" i="3"/>
  <c r="I18589" i="3"/>
  <c r="K19023" i="3"/>
  <c r="K12561" i="3"/>
  <c r="K21049" i="3"/>
  <c r="I19025" i="3"/>
  <c r="I12563" i="3"/>
  <c r="I21051" i="3"/>
  <c r="K11305" i="3"/>
  <c r="K6353" i="3"/>
  <c r="L444" i="3"/>
  <c r="K444" i="3"/>
  <c r="I11307" i="3"/>
  <c r="K10514" i="3"/>
  <c r="I6355" i="3"/>
  <c r="I446" i="3"/>
  <c r="K2755" i="3"/>
  <c r="I10516" i="3"/>
  <c r="K20030" i="3"/>
  <c r="I2757" i="3"/>
  <c r="K16214" i="3"/>
  <c r="K4608" i="3"/>
  <c r="K9787" i="3"/>
  <c r="I20032" i="3"/>
  <c r="L9090" i="3"/>
  <c r="I9092" i="3"/>
  <c r="I11919" i="3"/>
  <c r="K13212" i="3"/>
  <c r="I13214" i="3"/>
  <c r="K14703" i="3"/>
  <c r="I16216" i="3"/>
  <c r="I4610" i="3"/>
  <c r="I9789" i="3"/>
  <c r="I14705" i="3"/>
  <c r="K1203" i="3"/>
  <c r="K1947" i="3"/>
  <c r="I1205" i="3"/>
  <c r="I1949" i="3"/>
  <c r="E444" i="3" l="1"/>
  <c r="L1948" i="3"/>
  <c r="I1950" i="3"/>
  <c r="L4609" i="3"/>
  <c r="I20033" i="3"/>
  <c r="I2758" i="3"/>
  <c r="L6354" i="3"/>
  <c r="I4611" i="3"/>
  <c r="I6356" i="3"/>
  <c r="L16215" i="3"/>
  <c r="L11918" i="3"/>
  <c r="L19024" i="3"/>
  <c r="K9091" i="3"/>
  <c r="I19026" i="3"/>
  <c r="I10517" i="3"/>
  <c r="L18588" i="3"/>
  <c r="I14706" i="3"/>
  <c r="K18589" i="3"/>
  <c r="L1204" i="3"/>
  <c r="L14704" i="3"/>
  <c r="L11306" i="3"/>
  <c r="L21050" i="3"/>
  <c r="I16217" i="3"/>
  <c r="I11920" i="3"/>
  <c r="L10515" i="3"/>
  <c r="L13213" i="3"/>
  <c r="I11308" i="3"/>
  <c r="I21052" i="3"/>
  <c r="I1206" i="3"/>
  <c r="L9788" i="3"/>
  <c r="I13215" i="3"/>
  <c r="L445" i="3"/>
  <c r="K445" i="3"/>
  <c r="L12562" i="3"/>
  <c r="I9093" i="3"/>
  <c r="I9790" i="3"/>
  <c r="L20031" i="3"/>
  <c r="L2756" i="3"/>
  <c r="I447" i="3"/>
  <c r="I12564" i="3"/>
  <c r="E445" i="3" l="1"/>
  <c r="I11921" i="3"/>
  <c r="I14707" i="3"/>
  <c r="K6355" i="3"/>
  <c r="K20032" i="3"/>
  <c r="K11307" i="3"/>
  <c r="K16216" i="3"/>
  <c r="I6357" i="3"/>
  <c r="I20034" i="3"/>
  <c r="L446" i="3"/>
  <c r="K446" i="3"/>
  <c r="I448" i="3"/>
  <c r="K12563" i="3"/>
  <c r="K9789" i="3"/>
  <c r="K13214" i="3"/>
  <c r="I11309" i="3"/>
  <c r="I16218" i="3"/>
  <c r="K4610" i="3"/>
  <c r="I12565" i="3"/>
  <c r="I9791" i="3"/>
  <c r="I13216" i="3"/>
  <c r="I4612" i="3"/>
  <c r="I9094" i="3"/>
  <c r="K10516" i="3"/>
  <c r="K1949" i="3"/>
  <c r="K1205" i="3"/>
  <c r="I10518" i="3"/>
  <c r="I1951" i="3"/>
  <c r="I1207" i="3"/>
  <c r="K21051" i="3"/>
  <c r="K19025" i="3"/>
  <c r="I21053" i="3"/>
  <c r="I19027" i="3"/>
  <c r="K2757" i="3"/>
  <c r="L9092" i="3"/>
  <c r="K11919" i="3"/>
  <c r="K14705" i="3"/>
  <c r="I2759" i="3"/>
  <c r="E446" i="3" l="1"/>
  <c r="I21054" i="3"/>
  <c r="L12564" i="3"/>
  <c r="I449" i="3"/>
  <c r="L2758" i="3"/>
  <c r="I12566" i="3"/>
  <c r="L1950" i="3"/>
  <c r="I1952" i="3"/>
  <c r="L14706" i="3"/>
  <c r="I2760" i="3"/>
  <c r="I14708" i="3"/>
  <c r="L13215" i="3"/>
  <c r="L11920" i="3"/>
  <c r="K9093" i="3"/>
  <c r="I13217" i="3"/>
  <c r="L20033" i="3"/>
  <c r="I11922" i="3"/>
  <c r="L19026" i="3"/>
  <c r="L10517" i="3"/>
  <c r="I9095" i="3"/>
  <c r="I20035" i="3"/>
  <c r="I19028" i="3"/>
  <c r="I10519" i="3"/>
  <c r="L16217" i="3"/>
  <c r="L6356" i="3"/>
  <c r="L1206" i="3"/>
  <c r="I16219" i="3"/>
  <c r="I6358" i="3"/>
  <c r="I1208" i="3"/>
  <c r="L4611" i="3"/>
  <c r="L9790" i="3"/>
  <c r="L11308" i="3"/>
  <c r="L21052" i="3"/>
  <c r="I4613" i="3"/>
  <c r="I9792" i="3"/>
  <c r="I11310" i="3"/>
  <c r="L447" i="3"/>
  <c r="K447" i="3"/>
  <c r="E447" i="3" l="1"/>
  <c r="K6357" i="3"/>
  <c r="K20034" i="3"/>
  <c r="I14709" i="3"/>
  <c r="K11309" i="3"/>
  <c r="I6359" i="3"/>
  <c r="K10518" i="3"/>
  <c r="I20036" i="3"/>
  <c r="K11921" i="3"/>
  <c r="K13216" i="3"/>
  <c r="I11311" i="3"/>
  <c r="I10520" i="3"/>
  <c r="I11923" i="3"/>
  <c r="I13218" i="3"/>
  <c r="K9791" i="3"/>
  <c r="K19027" i="3"/>
  <c r="K21053" i="3"/>
  <c r="K1207" i="3"/>
  <c r="K16218" i="3"/>
  <c r="I19029" i="3"/>
  <c r="I21055" i="3"/>
  <c r="I1209" i="3"/>
  <c r="I16220" i="3"/>
  <c r="L9094" i="3"/>
  <c r="I9096" i="3"/>
  <c r="K4612" i="3"/>
  <c r="K2759" i="3"/>
  <c r="K12565" i="3"/>
  <c r="I9793" i="3"/>
  <c r="I4614" i="3"/>
  <c r="I2761" i="3"/>
  <c r="K1951" i="3"/>
  <c r="I12567" i="3"/>
  <c r="L448" i="3"/>
  <c r="K448" i="3"/>
  <c r="I1953" i="3"/>
  <c r="I450" i="3"/>
  <c r="K14707" i="3"/>
  <c r="E448" i="3" l="1"/>
  <c r="L1952" i="3"/>
  <c r="I4615" i="3"/>
  <c r="K9095" i="3"/>
  <c r="I19030" i="3"/>
  <c r="I6360" i="3"/>
  <c r="L9792" i="3"/>
  <c r="I9097" i="3"/>
  <c r="I9794" i="3"/>
  <c r="L12566" i="3"/>
  <c r="L13217" i="3"/>
  <c r="L14708" i="3"/>
  <c r="I12568" i="3"/>
  <c r="L16219" i="3"/>
  <c r="I13219" i="3"/>
  <c r="I14710" i="3"/>
  <c r="I16221" i="3"/>
  <c r="L11922" i="3"/>
  <c r="L20035" i="3"/>
  <c r="L1208" i="3"/>
  <c r="I11924" i="3"/>
  <c r="I20037" i="3"/>
  <c r="I1210" i="3"/>
  <c r="L10519" i="3"/>
  <c r="L449" i="3"/>
  <c r="K449" i="3"/>
  <c r="I451" i="3"/>
  <c r="L2760" i="3"/>
  <c r="L21054" i="3"/>
  <c r="I10521" i="3"/>
  <c r="I2762" i="3"/>
  <c r="I21056" i="3"/>
  <c r="L11310" i="3"/>
  <c r="I1954" i="3"/>
  <c r="L4613" i="3"/>
  <c r="L19028" i="3"/>
  <c r="I11312" i="3"/>
  <c r="L6358" i="3"/>
  <c r="E449" i="3" l="1"/>
  <c r="I2763" i="3"/>
  <c r="K20036" i="3"/>
  <c r="K1209" i="3"/>
  <c r="I20038" i="3"/>
  <c r="K14709" i="3"/>
  <c r="L9096" i="3"/>
  <c r="K1953" i="3"/>
  <c r="I1211" i="3"/>
  <c r="K11923" i="3"/>
  <c r="I14711" i="3"/>
  <c r="I9098" i="3"/>
  <c r="K6359" i="3"/>
  <c r="I1955" i="3"/>
  <c r="L450" i="3"/>
  <c r="K450" i="3"/>
  <c r="I11925" i="3"/>
  <c r="K13218" i="3"/>
  <c r="I6361" i="3"/>
  <c r="I452" i="3"/>
  <c r="I13220" i="3"/>
  <c r="K19029" i="3"/>
  <c r="K2761" i="3"/>
  <c r="I19031" i="3"/>
  <c r="K16220" i="3"/>
  <c r="I16222" i="3"/>
  <c r="K21055" i="3"/>
  <c r="K11311" i="3"/>
  <c r="I21057" i="3"/>
  <c r="K10520" i="3"/>
  <c r="K12567" i="3"/>
  <c r="K9793" i="3"/>
  <c r="K4614" i="3"/>
  <c r="I11313" i="3"/>
  <c r="I10522" i="3"/>
  <c r="I12569" i="3"/>
  <c r="I9795" i="3"/>
  <c r="I4616" i="3"/>
  <c r="E450" i="3" l="1"/>
  <c r="I12570" i="3"/>
  <c r="I10523" i="3"/>
  <c r="L11312" i="3"/>
  <c r="L1954" i="3"/>
  <c r="L9794" i="3"/>
  <c r="I11314" i="3"/>
  <c r="L19030" i="3"/>
  <c r="I1956" i="3"/>
  <c r="I9796" i="3"/>
  <c r="L21056" i="3"/>
  <c r="I19032" i="3"/>
  <c r="I21058" i="3"/>
  <c r="L451" i="3"/>
  <c r="K451" i="3"/>
  <c r="L20037" i="3"/>
  <c r="I453" i="3"/>
  <c r="I20039" i="3"/>
  <c r="L16221" i="3"/>
  <c r="I16223" i="3"/>
  <c r="L11924" i="3"/>
  <c r="L4615" i="3"/>
  <c r="L13219" i="3"/>
  <c r="I11926" i="3"/>
  <c r="L2762" i="3"/>
  <c r="I4617" i="3"/>
  <c r="I13221" i="3"/>
  <c r="L6360" i="3"/>
  <c r="L1210" i="3"/>
  <c r="I2764" i="3"/>
  <c r="I6362" i="3"/>
  <c r="K9097" i="3"/>
  <c r="L14710" i="3"/>
  <c r="I1212" i="3"/>
  <c r="L12568" i="3"/>
  <c r="L10521" i="3"/>
  <c r="I9099" i="3"/>
  <c r="I14712" i="3"/>
  <c r="E451" i="3" l="1"/>
  <c r="I6363" i="3"/>
  <c r="K20038" i="3"/>
  <c r="K19031" i="3"/>
  <c r="L9098" i="3"/>
  <c r="I1213" i="3"/>
  <c r="I2765" i="3"/>
  <c r="K11925" i="3"/>
  <c r="I9100" i="3"/>
  <c r="K13220" i="3"/>
  <c r="I11927" i="3"/>
  <c r="I20040" i="3"/>
  <c r="I19033" i="3"/>
  <c r="K10522" i="3"/>
  <c r="K14711" i="3"/>
  <c r="I10524" i="3"/>
  <c r="K12569" i="3"/>
  <c r="I13222" i="3"/>
  <c r="K11313" i="3"/>
  <c r="I12571" i="3"/>
  <c r="K6361" i="3"/>
  <c r="K4616" i="3"/>
  <c r="K16222" i="3"/>
  <c r="I4618" i="3"/>
  <c r="I16224" i="3"/>
  <c r="L452" i="3"/>
  <c r="K452" i="3"/>
  <c r="K9795" i="3"/>
  <c r="I11315" i="3"/>
  <c r="I14713" i="3"/>
  <c r="K1211" i="3"/>
  <c r="K2763" i="3"/>
  <c r="I454" i="3"/>
  <c r="I9797" i="3"/>
  <c r="K21057" i="3"/>
  <c r="I21059" i="3"/>
  <c r="K1955" i="3"/>
  <c r="I1957" i="3"/>
  <c r="E452" i="3" l="1"/>
  <c r="L13221" i="3"/>
  <c r="I20041" i="3"/>
  <c r="I13223" i="3"/>
  <c r="L11926" i="3"/>
  <c r="L2764" i="3"/>
  <c r="I11928" i="3"/>
  <c r="I2766" i="3"/>
  <c r="L14712" i="3"/>
  <c r="L1212" i="3"/>
  <c r="I1214" i="3"/>
  <c r="I9798" i="3"/>
  <c r="L16223" i="3"/>
  <c r="L10523" i="3"/>
  <c r="L19032" i="3"/>
  <c r="I1958" i="3"/>
  <c r="L9796" i="3"/>
  <c r="I14714" i="3"/>
  <c r="L11314" i="3"/>
  <c r="I16225" i="3"/>
  <c r="L12570" i="3"/>
  <c r="I10525" i="3"/>
  <c r="I19034" i="3"/>
  <c r="L21058" i="3"/>
  <c r="L453" i="3"/>
  <c r="K453" i="3"/>
  <c r="I11316" i="3"/>
  <c r="L4617" i="3"/>
  <c r="I12572" i="3"/>
  <c r="L1956" i="3"/>
  <c r="I21060" i="3"/>
  <c r="I455" i="3"/>
  <c r="I4619" i="3"/>
  <c r="K9099" i="3"/>
  <c r="L6362" i="3"/>
  <c r="I9101" i="3"/>
  <c r="I6364" i="3"/>
  <c r="L20039" i="3"/>
  <c r="E453" i="3" l="1"/>
  <c r="I19035" i="3"/>
  <c r="L9100" i="3"/>
  <c r="I9102" i="3"/>
  <c r="K16224" i="3"/>
  <c r="I14715" i="3"/>
  <c r="I20042" i="3"/>
  <c r="I16226" i="3"/>
  <c r="K11315" i="3"/>
  <c r="K4618" i="3"/>
  <c r="I11317" i="3"/>
  <c r="I4620" i="3"/>
  <c r="K1957" i="3"/>
  <c r="K13222" i="3"/>
  <c r="K19033" i="3"/>
  <c r="I1959" i="3"/>
  <c r="I13224" i="3"/>
  <c r="L454" i="3"/>
  <c r="K454" i="3"/>
  <c r="I12573" i="3"/>
  <c r="K10524" i="3"/>
  <c r="K9797" i="3"/>
  <c r="K2765" i="3"/>
  <c r="K12571" i="3"/>
  <c r="I456" i="3"/>
  <c r="I10526" i="3"/>
  <c r="I9799" i="3"/>
  <c r="I2767" i="3"/>
  <c r="K6363" i="3"/>
  <c r="K11927" i="3"/>
  <c r="K21059" i="3"/>
  <c r="I6365" i="3"/>
  <c r="I21061" i="3"/>
  <c r="K1213" i="3"/>
  <c r="I11929" i="3"/>
  <c r="K14713" i="3"/>
  <c r="I1215" i="3"/>
  <c r="K20040" i="3"/>
  <c r="E454" i="3" l="1"/>
  <c r="I11930" i="3"/>
  <c r="L9798" i="3"/>
  <c r="I9800" i="3"/>
  <c r="L12572" i="3"/>
  <c r="L13223" i="3"/>
  <c r="L11316" i="3"/>
  <c r="I12574" i="3"/>
  <c r="I13225" i="3"/>
  <c r="I11318" i="3"/>
  <c r="L10525" i="3"/>
  <c r="L16225" i="3"/>
  <c r="I10527" i="3"/>
  <c r="I16227" i="3"/>
  <c r="L1958" i="3"/>
  <c r="L20041" i="3"/>
  <c r="K9101" i="3"/>
  <c r="I21062" i="3"/>
  <c r="L6364" i="3"/>
  <c r="L455" i="3"/>
  <c r="K455" i="3"/>
  <c r="I1960" i="3"/>
  <c r="L4619" i="3"/>
  <c r="I20043" i="3"/>
  <c r="I9103" i="3"/>
  <c r="L21060" i="3"/>
  <c r="L11928" i="3"/>
  <c r="I6366" i="3"/>
  <c r="I457" i="3"/>
  <c r="I4621" i="3"/>
  <c r="L1214" i="3"/>
  <c r="L2766" i="3"/>
  <c r="L19034" i="3"/>
  <c r="I1216" i="3"/>
  <c r="L14714" i="3"/>
  <c r="I19036" i="3"/>
  <c r="I2768" i="3"/>
  <c r="I14716" i="3"/>
  <c r="E455" i="3" l="1"/>
  <c r="L456" i="3"/>
  <c r="K456" i="3"/>
  <c r="K20042" i="3"/>
  <c r="I21063" i="3"/>
  <c r="I16228" i="3"/>
  <c r="I11319" i="3"/>
  <c r="I14717" i="3"/>
  <c r="K4620" i="3"/>
  <c r="L9102" i="3"/>
  <c r="K2767" i="3"/>
  <c r="I4622" i="3"/>
  <c r="I9104" i="3"/>
  <c r="I2769" i="3"/>
  <c r="K19035" i="3"/>
  <c r="I458" i="3"/>
  <c r="I20044" i="3"/>
  <c r="K10526" i="3"/>
  <c r="K13224" i="3"/>
  <c r="K6365" i="3"/>
  <c r="I10528" i="3"/>
  <c r="I13226" i="3"/>
  <c r="I6367" i="3"/>
  <c r="K12573" i="3"/>
  <c r="K9799" i="3"/>
  <c r="I12575" i="3"/>
  <c r="I9801" i="3"/>
  <c r="I1961" i="3"/>
  <c r="K1215" i="3"/>
  <c r="I1217" i="3"/>
  <c r="K11929" i="3"/>
  <c r="I11931" i="3"/>
  <c r="I19037" i="3"/>
  <c r="K1959" i="3"/>
  <c r="K14715" i="3"/>
  <c r="K21061" i="3"/>
  <c r="K16226" i="3"/>
  <c r="K11317" i="3"/>
  <c r="E456" i="3" l="1"/>
  <c r="L457" i="3"/>
  <c r="K457" i="3"/>
  <c r="I11320" i="3"/>
  <c r="I12576" i="3"/>
  <c r="L11930" i="3"/>
  <c r="I459" i="3"/>
  <c r="L16227" i="3"/>
  <c r="I16229" i="3"/>
  <c r="L6366" i="3"/>
  <c r="L21062" i="3"/>
  <c r="L1216" i="3"/>
  <c r="I6368" i="3"/>
  <c r="I21064" i="3"/>
  <c r="I1218" i="3"/>
  <c r="L1960" i="3"/>
  <c r="L13225" i="3"/>
  <c r="L2768" i="3"/>
  <c r="I1962" i="3"/>
  <c r="I13227" i="3"/>
  <c r="I2770" i="3"/>
  <c r="I11932" i="3"/>
  <c r="L10527" i="3"/>
  <c r="K9103" i="3"/>
  <c r="I10529" i="3"/>
  <c r="I9105" i="3"/>
  <c r="L14716" i="3"/>
  <c r="L9800" i="3"/>
  <c r="L4621" i="3"/>
  <c r="I14718" i="3"/>
  <c r="L19036" i="3"/>
  <c r="I19038" i="3"/>
  <c r="I9802" i="3"/>
  <c r="L20043" i="3"/>
  <c r="I4623" i="3"/>
  <c r="L12574" i="3"/>
  <c r="I20045" i="3"/>
  <c r="L11318" i="3"/>
  <c r="E457" i="3" l="1"/>
  <c r="L458" i="3"/>
  <c r="K458" i="3"/>
  <c r="I460" i="3"/>
  <c r="K16228" i="3"/>
  <c r="I14719" i="3"/>
  <c r="I16230" i="3"/>
  <c r="K19037" i="3"/>
  <c r="K2769" i="3"/>
  <c r="K21063" i="3"/>
  <c r="I19039" i="3"/>
  <c r="I2771" i="3"/>
  <c r="I21065" i="3"/>
  <c r="K12575" i="3"/>
  <c r="K14717" i="3"/>
  <c r="I9803" i="3"/>
  <c r="K6367" i="3"/>
  <c r="I12577" i="3"/>
  <c r="I6369" i="3"/>
  <c r="K20044" i="3"/>
  <c r="K4622" i="3"/>
  <c r="K11319" i="3"/>
  <c r="L9104" i="3"/>
  <c r="K13226" i="3"/>
  <c r="I9106" i="3"/>
  <c r="K11931" i="3"/>
  <c r="I13228" i="3"/>
  <c r="I20046" i="3"/>
  <c r="I4624" i="3"/>
  <c r="K10528" i="3"/>
  <c r="I11933" i="3"/>
  <c r="K1961" i="3"/>
  <c r="I11321" i="3"/>
  <c r="K9801" i="3"/>
  <c r="I10530" i="3"/>
  <c r="I1963" i="3"/>
  <c r="K1217" i="3"/>
  <c r="I1219" i="3"/>
  <c r="E458" i="3" l="1"/>
  <c r="I21066" i="3"/>
  <c r="L459" i="3"/>
  <c r="K459" i="3"/>
  <c r="I10531" i="3"/>
  <c r="I9107" i="3"/>
  <c r="L2770" i="3"/>
  <c r="I461" i="3"/>
  <c r="I2772" i="3"/>
  <c r="L4623" i="3"/>
  <c r="I9804" i="3"/>
  <c r="L19038" i="3"/>
  <c r="L1218" i="3"/>
  <c r="I4625" i="3"/>
  <c r="I19040" i="3"/>
  <c r="L16229" i="3"/>
  <c r="I16231" i="3"/>
  <c r="I11322" i="3"/>
  <c r="I20047" i="3"/>
  <c r="L6368" i="3"/>
  <c r="L14718" i="3"/>
  <c r="I14720" i="3"/>
  <c r="L20045" i="3"/>
  <c r="I13229" i="3"/>
  <c r="L11320" i="3"/>
  <c r="L12576" i="3"/>
  <c r="L10529" i="3"/>
  <c r="K9105" i="3"/>
  <c r="L9802" i="3"/>
  <c r="I1220" i="3"/>
  <c r="L1962" i="3"/>
  <c r="L11932" i="3"/>
  <c r="L13227" i="3"/>
  <c r="I6370" i="3"/>
  <c r="I12578" i="3"/>
  <c r="I1964" i="3"/>
  <c r="I11934" i="3"/>
  <c r="L21064" i="3"/>
  <c r="E459" i="3" l="1"/>
  <c r="I1965" i="3"/>
  <c r="I14721" i="3"/>
  <c r="I20048" i="3"/>
  <c r="I2773" i="3"/>
  <c r="K10530" i="3"/>
  <c r="K1219" i="3"/>
  <c r="K13228" i="3"/>
  <c r="I12579" i="3"/>
  <c r="K6369" i="3"/>
  <c r="I6371" i="3"/>
  <c r="K11321" i="3"/>
  <c r="K9803" i="3"/>
  <c r="I10532" i="3"/>
  <c r="K21065" i="3"/>
  <c r="I11323" i="3"/>
  <c r="I9805" i="3"/>
  <c r="I21067" i="3"/>
  <c r="K19039" i="3"/>
  <c r="L460" i="3"/>
  <c r="K460" i="3"/>
  <c r="I19041" i="3"/>
  <c r="I462" i="3"/>
  <c r="K4624" i="3"/>
  <c r="I13230" i="3"/>
  <c r="K11933" i="3"/>
  <c r="K16230" i="3"/>
  <c r="I4626" i="3"/>
  <c r="I1221" i="3"/>
  <c r="I11935" i="3"/>
  <c r="K1963" i="3"/>
  <c r="I16232" i="3"/>
  <c r="L9106" i="3"/>
  <c r="K12577" i="3"/>
  <c r="I9108" i="3"/>
  <c r="K14719" i="3"/>
  <c r="K20046" i="3"/>
  <c r="K2771" i="3"/>
  <c r="E460" i="3" l="1"/>
  <c r="I4627" i="3"/>
  <c r="K9107" i="3"/>
  <c r="L11322" i="3"/>
  <c r="I12580" i="3"/>
  <c r="I9109" i="3"/>
  <c r="L11934" i="3"/>
  <c r="I11324" i="3"/>
  <c r="L2772" i="3"/>
  <c r="I16233" i="3"/>
  <c r="I11936" i="3"/>
  <c r="L461" i="3"/>
  <c r="K461" i="3"/>
  <c r="I2774" i="3"/>
  <c r="L1220" i="3"/>
  <c r="L13229" i="3"/>
  <c r="I463" i="3"/>
  <c r="I1222" i="3"/>
  <c r="I13231" i="3"/>
  <c r="L19040" i="3"/>
  <c r="L20047" i="3"/>
  <c r="I19042" i="3"/>
  <c r="L21066" i="3"/>
  <c r="I20049" i="3"/>
  <c r="I21068" i="3"/>
  <c r="L6370" i="3"/>
  <c r="L14720" i="3"/>
  <c r="L4625" i="3"/>
  <c r="I6372" i="3"/>
  <c r="I14722" i="3"/>
  <c r="L1964" i="3"/>
  <c r="L10531" i="3"/>
  <c r="I1966" i="3"/>
  <c r="L16231" i="3"/>
  <c r="L9804" i="3"/>
  <c r="I10533" i="3"/>
  <c r="I9806" i="3"/>
  <c r="L12578" i="3"/>
  <c r="E461" i="3" l="1"/>
  <c r="K20048" i="3"/>
  <c r="K10532" i="3"/>
  <c r="K19041" i="3"/>
  <c r="K1221" i="3"/>
  <c r="K2773" i="3"/>
  <c r="K14721" i="3"/>
  <c r="I19043" i="3"/>
  <c r="I1223" i="3"/>
  <c r="I2775" i="3"/>
  <c r="I11937" i="3"/>
  <c r="I9110" i="3"/>
  <c r="I1967" i="3"/>
  <c r="K21067" i="3"/>
  <c r="I9807" i="3"/>
  <c r="K16232" i="3"/>
  <c r="K12579" i="3"/>
  <c r="I14723" i="3"/>
  <c r="K1965" i="3"/>
  <c r="I16234" i="3"/>
  <c r="I12581" i="3"/>
  <c r="K6371" i="3"/>
  <c r="L462" i="3"/>
  <c r="K462" i="3"/>
  <c r="K9805" i="3"/>
  <c r="I6373" i="3"/>
  <c r="I21069" i="3"/>
  <c r="I464" i="3"/>
  <c r="I20050" i="3"/>
  <c r="K11323" i="3"/>
  <c r="I10534" i="3"/>
  <c r="I11325" i="3"/>
  <c r="K13230" i="3"/>
  <c r="I13232" i="3"/>
  <c r="K4626" i="3"/>
  <c r="K11935" i="3"/>
  <c r="L9108" i="3"/>
  <c r="I4628" i="3"/>
  <c r="E462" i="3" l="1"/>
  <c r="L13231" i="3"/>
  <c r="L463" i="3"/>
  <c r="K463" i="3"/>
  <c r="I1968" i="3"/>
  <c r="L19042" i="3"/>
  <c r="I465" i="3"/>
  <c r="K9109" i="3"/>
  <c r="I19044" i="3"/>
  <c r="I4629" i="3"/>
  <c r="I13233" i="3"/>
  <c r="I9111" i="3"/>
  <c r="L11324" i="3"/>
  <c r="I11326" i="3"/>
  <c r="L20049" i="3"/>
  <c r="L21068" i="3"/>
  <c r="L11936" i="3"/>
  <c r="I20051" i="3"/>
  <c r="I21070" i="3"/>
  <c r="L12580" i="3"/>
  <c r="I11938" i="3"/>
  <c r="L6372" i="3"/>
  <c r="I12582" i="3"/>
  <c r="L14722" i="3"/>
  <c r="I6374" i="3"/>
  <c r="L16233" i="3"/>
  <c r="I14724" i="3"/>
  <c r="L9806" i="3"/>
  <c r="L10533" i="3"/>
  <c r="I16235" i="3"/>
  <c r="I9808" i="3"/>
  <c r="L4627" i="3"/>
  <c r="I10535" i="3"/>
  <c r="L2774" i="3"/>
  <c r="I2776" i="3"/>
  <c r="L1222" i="3"/>
  <c r="L1966" i="3"/>
  <c r="I1224" i="3"/>
  <c r="E463" i="3" l="1"/>
  <c r="I9809" i="3"/>
  <c r="I14725" i="3"/>
  <c r="K12581" i="3"/>
  <c r="I11327" i="3"/>
  <c r="K16234" i="3"/>
  <c r="I12583" i="3"/>
  <c r="K13232" i="3"/>
  <c r="L464" i="3"/>
  <c r="K464" i="3"/>
  <c r="K2775" i="3"/>
  <c r="I16236" i="3"/>
  <c r="I13234" i="3"/>
  <c r="I466" i="3"/>
  <c r="K21069" i="3"/>
  <c r="K4628" i="3"/>
  <c r="I21071" i="3"/>
  <c r="I4630" i="3"/>
  <c r="K20050" i="3"/>
  <c r="K19043" i="3"/>
  <c r="I2777" i="3"/>
  <c r="K10534" i="3"/>
  <c r="K6373" i="3"/>
  <c r="I20052" i="3"/>
  <c r="L9110" i="3"/>
  <c r="I19045" i="3"/>
  <c r="K1967" i="3"/>
  <c r="I10536" i="3"/>
  <c r="I6375" i="3"/>
  <c r="I9112" i="3"/>
  <c r="I1969" i="3"/>
  <c r="K11937" i="3"/>
  <c r="K1223" i="3"/>
  <c r="I1225" i="3"/>
  <c r="I11939" i="3"/>
  <c r="K9807" i="3"/>
  <c r="K14723" i="3"/>
  <c r="K11325" i="3"/>
  <c r="E464" i="3" l="1"/>
  <c r="L11326" i="3"/>
  <c r="I11940" i="3"/>
  <c r="L1968" i="3"/>
  <c r="I11328" i="3"/>
  <c r="L1224" i="3"/>
  <c r="I1970" i="3"/>
  <c r="L19044" i="3"/>
  <c r="L4629" i="3"/>
  <c r="L465" i="3"/>
  <c r="K465" i="3"/>
  <c r="I1226" i="3"/>
  <c r="K9111" i="3"/>
  <c r="I19046" i="3"/>
  <c r="L2776" i="3"/>
  <c r="I4631" i="3"/>
  <c r="I467" i="3"/>
  <c r="L11938" i="3"/>
  <c r="I9113" i="3"/>
  <c r="I2778" i="3"/>
  <c r="L13233" i="3"/>
  <c r="L21070" i="3"/>
  <c r="I13235" i="3"/>
  <c r="L14724" i="3"/>
  <c r="L6374" i="3"/>
  <c r="I21072" i="3"/>
  <c r="L16235" i="3"/>
  <c r="I14726" i="3"/>
  <c r="I6376" i="3"/>
  <c r="L20051" i="3"/>
  <c r="I16237" i="3"/>
  <c r="L12582" i="3"/>
  <c r="L9808" i="3"/>
  <c r="L10535" i="3"/>
  <c r="I20053" i="3"/>
  <c r="I12584" i="3"/>
  <c r="I9810" i="3"/>
  <c r="I10537" i="3"/>
  <c r="E465" i="3" l="1"/>
  <c r="I9811" i="3"/>
  <c r="K2777" i="3"/>
  <c r="I4632" i="3"/>
  <c r="K13234" i="3"/>
  <c r="I2779" i="3"/>
  <c r="K1969" i="3"/>
  <c r="K14725" i="3"/>
  <c r="K4630" i="3"/>
  <c r="K12583" i="3"/>
  <c r="I14727" i="3"/>
  <c r="I12585" i="3"/>
  <c r="I13236" i="3"/>
  <c r="L9112" i="3"/>
  <c r="I1971" i="3"/>
  <c r="K11939" i="3"/>
  <c r="K20052" i="3"/>
  <c r="I9114" i="3"/>
  <c r="I11941" i="3"/>
  <c r="I20054" i="3"/>
  <c r="K16236" i="3"/>
  <c r="K21071" i="3"/>
  <c r="K19045" i="3"/>
  <c r="I16238" i="3"/>
  <c r="I21073" i="3"/>
  <c r="I19047" i="3"/>
  <c r="K11327" i="3"/>
  <c r="I11329" i="3"/>
  <c r="K10536" i="3"/>
  <c r="I10538" i="3"/>
  <c r="K6375" i="3"/>
  <c r="L466" i="3"/>
  <c r="K466" i="3"/>
  <c r="K1225" i="3"/>
  <c r="K9809" i="3"/>
  <c r="I6377" i="3"/>
  <c r="I468" i="3"/>
  <c r="I1227" i="3"/>
  <c r="E466" i="3" l="1"/>
  <c r="I19048" i="3"/>
  <c r="L14726" i="3"/>
  <c r="L21072" i="3"/>
  <c r="I14728" i="3"/>
  <c r="I21074" i="3"/>
  <c r="K9113" i="3"/>
  <c r="L4631" i="3"/>
  <c r="I1228" i="3"/>
  <c r="I9115" i="3"/>
  <c r="I4633" i="3"/>
  <c r="L467" i="3"/>
  <c r="K467" i="3"/>
  <c r="I469" i="3"/>
  <c r="I6378" i="3"/>
  <c r="L16237" i="3"/>
  <c r="I16239" i="3"/>
  <c r="L20053" i="3"/>
  <c r="L2778" i="3"/>
  <c r="I20055" i="3"/>
  <c r="L13235" i="3"/>
  <c r="I2780" i="3"/>
  <c r="L11940" i="3"/>
  <c r="I13237" i="3"/>
  <c r="L11328" i="3"/>
  <c r="I11942" i="3"/>
  <c r="L9810" i="3"/>
  <c r="L6376" i="3"/>
  <c r="L10537" i="3"/>
  <c r="I11330" i="3"/>
  <c r="L1970" i="3"/>
  <c r="L12584" i="3"/>
  <c r="I9812" i="3"/>
  <c r="L1226" i="3"/>
  <c r="I10539" i="3"/>
  <c r="L19046" i="3"/>
  <c r="I1972" i="3"/>
  <c r="I12586" i="3"/>
  <c r="E467" i="3" l="1"/>
  <c r="I1229" i="3"/>
  <c r="K4632" i="3"/>
  <c r="I4634" i="3"/>
  <c r="K14727" i="3"/>
  <c r="I1973" i="3"/>
  <c r="K11329" i="3"/>
  <c r="I14729" i="3"/>
  <c r="K2779" i="3"/>
  <c r="L9114" i="3"/>
  <c r="I9116" i="3"/>
  <c r="K1971" i="3"/>
  <c r="K6377" i="3"/>
  <c r="K19047" i="3"/>
  <c r="I12587" i="3"/>
  <c r="K9811" i="3"/>
  <c r="I11331" i="3"/>
  <c r="I9813" i="3"/>
  <c r="I2781" i="3"/>
  <c r="K13236" i="3"/>
  <c r="K10538" i="3"/>
  <c r="I13238" i="3"/>
  <c r="I6379" i="3"/>
  <c r="I19049" i="3"/>
  <c r="I10540" i="3"/>
  <c r="L468" i="3"/>
  <c r="K468" i="3"/>
  <c r="K21073" i="3"/>
  <c r="K11941" i="3"/>
  <c r="K20054" i="3"/>
  <c r="K16238" i="3"/>
  <c r="I470" i="3"/>
  <c r="I21075" i="3"/>
  <c r="K12585" i="3"/>
  <c r="I11943" i="3"/>
  <c r="I20056" i="3"/>
  <c r="I16240" i="3"/>
  <c r="K1227" i="3"/>
  <c r="E468" i="3" l="1"/>
  <c r="I13239" i="3"/>
  <c r="I11332" i="3"/>
  <c r="L21074" i="3"/>
  <c r="L1972" i="3"/>
  <c r="I21076" i="3"/>
  <c r="L16239" i="3"/>
  <c r="L469" i="3"/>
  <c r="K469" i="3"/>
  <c r="I1974" i="3"/>
  <c r="I16241" i="3"/>
  <c r="I471" i="3"/>
  <c r="L12586" i="3"/>
  <c r="L20055" i="3"/>
  <c r="L10539" i="3"/>
  <c r="I12588" i="3"/>
  <c r="I10541" i="3"/>
  <c r="I20057" i="3"/>
  <c r="L11942" i="3"/>
  <c r="I11944" i="3"/>
  <c r="I19050" i="3"/>
  <c r="I2782" i="3"/>
  <c r="L14728" i="3"/>
  <c r="L1228" i="3"/>
  <c r="L19048" i="3"/>
  <c r="L2780" i="3"/>
  <c r="L6378" i="3"/>
  <c r="L9812" i="3"/>
  <c r="K9115" i="3"/>
  <c r="I14730" i="3"/>
  <c r="I1230" i="3"/>
  <c r="I6380" i="3"/>
  <c r="I9814" i="3"/>
  <c r="I9117" i="3"/>
  <c r="L4633" i="3"/>
  <c r="L13237" i="3"/>
  <c r="L11330" i="3"/>
  <c r="I4635" i="3"/>
  <c r="E469" i="3" l="1"/>
  <c r="K14729" i="3"/>
  <c r="K2781" i="3"/>
  <c r="I10542" i="3"/>
  <c r="K21075" i="3"/>
  <c r="I13240" i="3"/>
  <c r="I21077" i="3"/>
  <c r="L470" i="3"/>
  <c r="K470" i="3"/>
  <c r="I2783" i="3"/>
  <c r="K4634" i="3"/>
  <c r="K19049" i="3"/>
  <c r="K12587" i="3"/>
  <c r="I4636" i="3"/>
  <c r="L9116" i="3"/>
  <c r="I19051" i="3"/>
  <c r="I12589" i="3"/>
  <c r="I472" i="3"/>
  <c r="I9118" i="3"/>
  <c r="K11943" i="3"/>
  <c r="K16240" i="3"/>
  <c r="K9813" i="3"/>
  <c r="I11945" i="3"/>
  <c r="I16242" i="3"/>
  <c r="K1973" i="3"/>
  <c r="K6379" i="3"/>
  <c r="I1975" i="3"/>
  <c r="I9815" i="3"/>
  <c r="I14731" i="3"/>
  <c r="K20056" i="3"/>
  <c r="K11331" i="3"/>
  <c r="I6381" i="3"/>
  <c r="K1229" i="3"/>
  <c r="I1231" i="3"/>
  <c r="I20058" i="3"/>
  <c r="I11333" i="3"/>
  <c r="K10540" i="3"/>
  <c r="K13238" i="3"/>
  <c r="E470" i="3" l="1"/>
  <c r="L2782" i="3"/>
  <c r="I20059" i="3"/>
  <c r="L16241" i="3"/>
  <c r="L4635" i="3"/>
  <c r="I2784" i="3"/>
  <c r="L10541" i="3"/>
  <c r="L20057" i="3"/>
  <c r="L1230" i="3"/>
  <c r="I16243" i="3"/>
  <c r="I4637" i="3"/>
  <c r="L21076" i="3"/>
  <c r="I10543" i="3"/>
  <c r="I1232" i="3"/>
  <c r="L9814" i="3"/>
  <c r="L11944" i="3"/>
  <c r="L471" i="3"/>
  <c r="K471" i="3"/>
  <c r="I21078" i="3"/>
  <c r="I14732" i="3"/>
  <c r="I1976" i="3"/>
  <c r="I9816" i="3"/>
  <c r="I11946" i="3"/>
  <c r="L12588" i="3"/>
  <c r="I473" i="3"/>
  <c r="I12590" i="3"/>
  <c r="L13239" i="3"/>
  <c r="L19050" i="3"/>
  <c r="I13241" i="3"/>
  <c r="L11332" i="3"/>
  <c r="L6380" i="3"/>
  <c r="I11334" i="3"/>
  <c r="I6382" i="3"/>
  <c r="L14730" i="3"/>
  <c r="L1974" i="3"/>
  <c r="K9117" i="3"/>
  <c r="I19052" i="3"/>
  <c r="I9119" i="3"/>
  <c r="E471" i="3" l="1"/>
  <c r="K13240" i="3"/>
  <c r="K11945" i="3"/>
  <c r="I11947" i="3"/>
  <c r="K4636" i="3"/>
  <c r="K20058" i="3"/>
  <c r="K12589" i="3"/>
  <c r="K9815" i="3"/>
  <c r="I4638" i="3"/>
  <c r="I20060" i="3"/>
  <c r="I13242" i="3"/>
  <c r="K19051" i="3"/>
  <c r="I6383" i="3"/>
  <c r="I19053" i="3"/>
  <c r="K11333" i="3"/>
  <c r="I12591" i="3"/>
  <c r="I9817" i="3"/>
  <c r="K16242" i="3"/>
  <c r="K6381" i="3"/>
  <c r="I11335" i="3"/>
  <c r="L472" i="3"/>
  <c r="K472" i="3"/>
  <c r="K1231" i="3"/>
  <c r="I16244" i="3"/>
  <c r="K2783" i="3"/>
  <c r="I474" i="3"/>
  <c r="K1975" i="3"/>
  <c r="I1233" i="3"/>
  <c r="I2785" i="3"/>
  <c r="I9120" i="3"/>
  <c r="I1977" i="3"/>
  <c r="K10542" i="3"/>
  <c r="K14731" i="3"/>
  <c r="I10544" i="3"/>
  <c r="I14733" i="3"/>
  <c r="K21077" i="3"/>
  <c r="L9118" i="3"/>
  <c r="I21079" i="3"/>
  <c r="E472" i="3" l="1"/>
  <c r="I1234" i="3"/>
  <c r="I16245" i="3"/>
  <c r="I9818" i="3"/>
  <c r="L11334" i="3"/>
  <c r="L12590" i="3"/>
  <c r="L13241" i="3"/>
  <c r="I11336" i="3"/>
  <c r="I12592" i="3"/>
  <c r="I13243" i="3"/>
  <c r="L20059" i="3"/>
  <c r="I2786" i="3"/>
  <c r="I20061" i="3"/>
  <c r="L14732" i="3"/>
  <c r="L1976" i="3"/>
  <c r="L21078" i="3"/>
  <c r="I14734" i="3"/>
  <c r="I1978" i="3"/>
  <c r="I21080" i="3"/>
  <c r="L19052" i="3"/>
  <c r="L4637" i="3"/>
  <c r="K9119" i="3"/>
  <c r="L473" i="3"/>
  <c r="K473" i="3"/>
  <c r="L10543" i="3"/>
  <c r="I9121" i="3"/>
  <c r="I475" i="3"/>
  <c r="I19054" i="3"/>
  <c r="I4639" i="3"/>
  <c r="I10545" i="3"/>
  <c r="L2784" i="3"/>
  <c r="L6382" i="3"/>
  <c r="I6384" i="3"/>
  <c r="L11946" i="3"/>
  <c r="L1232" i="3"/>
  <c r="L16243" i="3"/>
  <c r="L9816" i="3"/>
  <c r="I11948" i="3"/>
  <c r="E473" i="3" l="1"/>
  <c r="I4640" i="3"/>
  <c r="I21081" i="3"/>
  <c r="K13242" i="3"/>
  <c r="K19053" i="3"/>
  <c r="I13244" i="3"/>
  <c r="K9817" i="3"/>
  <c r="K10544" i="3"/>
  <c r="I19055" i="3"/>
  <c r="K2785" i="3"/>
  <c r="K12591" i="3"/>
  <c r="I9819" i="3"/>
  <c r="I2787" i="3"/>
  <c r="I12593" i="3"/>
  <c r="K6383" i="3"/>
  <c r="K1977" i="3"/>
  <c r="K11335" i="3"/>
  <c r="K11947" i="3"/>
  <c r="I11949" i="3"/>
  <c r="I6385" i="3"/>
  <c r="I1979" i="3"/>
  <c r="I11337" i="3"/>
  <c r="K16244" i="3"/>
  <c r="K14733" i="3"/>
  <c r="K20060" i="3"/>
  <c r="I16246" i="3"/>
  <c r="I14735" i="3"/>
  <c r="I20062" i="3"/>
  <c r="K1233" i="3"/>
  <c r="I1235" i="3"/>
  <c r="I10546" i="3"/>
  <c r="I476" i="3"/>
  <c r="L9120" i="3"/>
  <c r="L474" i="3"/>
  <c r="K474" i="3"/>
  <c r="K4638" i="3"/>
  <c r="I9122" i="3"/>
  <c r="K21079" i="3"/>
  <c r="E474" i="3" l="1"/>
  <c r="I14736" i="3"/>
  <c r="K9121" i="3"/>
  <c r="L9818" i="3"/>
  <c r="L19054" i="3"/>
  <c r="L13243" i="3"/>
  <c r="I9123" i="3"/>
  <c r="L6384" i="3"/>
  <c r="I9820" i="3"/>
  <c r="I19056" i="3"/>
  <c r="I13245" i="3"/>
  <c r="L21080" i="3"/>
  <c r="L1234" i="3"/>
  <c r="L16245" i="3"/>
  <c r="I6386" i="3"/>
  <c r="L12592" i="3"/>
  <c r="I21082" i="3"/>
  <c r="I16247" i="3"/>
  <c r="L11336" i="3"/>
  <c r="L11948" i="3"/>
  <c r="I12594" i="3"/>
  <c r="I20063" i="3"/>
  <c r="I11338" i="3"/>
  <c r="I11950" i="3"/>
  <c r="L2786" i="3"/>
  <c r="L475" i="3"/>
  <c r="K475" i="3"/>
  <c r="I2788" i="3"/>
  <c r="I477" i="3"/>
  <c r="L4639" i="3"/>
  <c r="L10545" i="3"/>
  <c r="L1978" i="3"/>
  <c r="I4641" i="3"/>
  <c r="I10547" i="3"/>
  <c r="L20061" i="3"/>
  <c r="I1980" i="3"/>
  <c r="I1236" i="3"/>
  <c r="L14734" i="3"/>
  <c r="E475" i="3" l="1"/>
  <c r="K12593" i="3"/>
  <c r="I12595" i="3"/>
  <c r="I10548" i="3"/>
  <c r="K2787" i="3"/>
  <c r="K11949" i="3"/>
  <c r="L476" i="3"/>
  <c r="K476" i="3"/>
  <c r="K10546" i="3"/>
  <c r="K1235" i="3"/>
  <c r="I1237" i="3"/>
  <c r="K4640" i="3"/>
  <c r="I2789" i="3"/>
  <c r="I11951" i="3"/>
  <c r="L9122" i="3"/>
  <c r="K11337" i="3"/>
  <c r="K13244" i="3"/>
  <c r="I9124" i="3"/>
  <c r="I11339" i="3"/>
  <c r="K6385" i="3"/>
  <c r="I13246" i="3"/>
  <c r="K20062" i="3"/>
  <c r="I6387" i="3"/>
  <c r="K19055" i="3"/>
  <c r="I20064" i="3"/>
  <c r="I19057" i="3"/>
  <c r="K16246" i="3"/>
  <c r="K9819" i="3"/>
  <c r="K1979" i="3"/>
  <c r="I1981" i="3"/>
  <c r="I16248" i="3"/>
  <c r="I9821" i="3"/>
  <c r="K21081" i="3"/>
  <c r="K14735" i="3"/>
  <c r="I4642" i="3"/>
  <c r="I478" i="3"/>
  <c r="I21083" i="3"/>
  <c r="I14737" i="3"/>
  <c r="E476" i="3" l="1"/>
  <c r="L12594" i="3"/>
  <c r="I12596" i="3"/>
  <c r="L14736" i="3"/>
  <c r="I14738" i="3"/>
  <c r="L1980" i="3"/>
  <c r="L21082" i="3"/>
  <c r="I1982" i="3"/>
  <c r="L19056" i="3"/>
  <c r="L6386" i="3"/>
  <c r="I16249" i="3"/>
  <c r="I21084" i="3"/>
  <c r="I11340" i="3"/>
  <c r="I1238" i="3"/>
  <c r="L20063" i="3"/>
  <c r="L477" i="3"/>
  <c r="K477" i="3"/>
  <c r="I20065" i="3"/>
  <c r="K9123" i="3"/>
  <c r="I19058" i="3"/>
  <c r="I6388" i="3"/>
  <c r="L11338" i="3"/>
  <c r="L1236" i="3"/>
  <c r="I479" i="3"/>
  <c r="I9125" i="3"/>
  <c r="L11950" i="3"/>
  <c r="L10547" i="3"/>
  <c r="I10549" i="3"/>
  <c r="I11952" i="3"/>
  <c r="L4641" i="3"/>
  <c r="I9822" i="3"/>
  <c r="L2788" i="3"/>
  <c r="L9820" i="3"/>
  <c r="L13245" i="3"/>
  <c r="I4643" i="3"/>
  <c r="L16247" i="3"/>
  <c r="I13247" i="3"/>
  <c r="I2790" i="3"/>
  <c r="E477" i="3" l="1"/>
  <c r="I9823" i="3"/>
  <c r="I480" i="3"/>
  <c r="I12597" i="3"/>
  <c r="K11339" i="3"/>
  <c r="I11341" i="3"/>
  <c r="K11951" i="3"/>
  <c r="K4642" i="3"/>
  <c r="I4644" i="3"/>
  <c r="I11953" i="3"/>
  <c r="K10548" i="3"/>
  <c r="L9124" i="3"/>
  <c r="K14737" i="3"/>
  <c r="I10550" i="3"/>
  <c r="I9126" i="3"/>
  <c r="K6387" i="3"/>
  <c r="K20064" i="3"/>
  <c r="I14739" i="3"/>
  <c r="I6389" i="3"/>
  <c r="I20066" i="3"/>
  <c r="K21083" i="3"/>
  <c r="K2789" i="3"/>
  <c r="I2791" i="3"/>
  <c r="K19057" i="3"/>
  <c r="I21085" i="3"/>
  <c r="I19059" i="3"/>
  <c r="K1237" i="3"/>
  <c r="K16248" i="3"/>
  <c r="K1981" i="3"/>
  <c r="K13246" i="3"/>
  <c r="I13248" i="3"/>
  <c r="K9821" i="3"/>
  <c r="L478" i="3"/>
  <c r="K478" i="3"/>
  <c r="I1239" i="3"/>
  <c r="I16250" i="3"/>
  <c r="I1983" i="3"/>
  <c r="K12595" i="3"/>
  <c r="E478" i="3" l="1"/>
  <c r="L16249" i="3"/>
  <c r="I16251" i="3"/>
  <c r="L13247" i="3"/>
  <c r="I13249" i="3"/>
  <c r="I6390" i="3"/>
  <c r="I1240" i="3"/>
  <c r="L19058" i="3"/>
  <c r="L14738" i="3"/>
  <c r="K9125" i="3"/>
  <c r="I4645" i="3"/>
  <c r="L12596" i="3"/>
  <c r="L1238" i="3"/>
  <c r="I19060" i="3"/>
  <c r="I14740" i="3"/>
  <c r="I9127" i="3"/>
  <c r="I12598" i="3"/>
  <c r="L21084" i="3"/>
  <c r="L10549" i="3"/>
  <c r="I21086" i="3"/>
  <c r="I10551" i="3"/>
  <c r="L11340" i="3"/>
  <c r="I11342" i="3"/>
  <c r="L479" i="3"/>
  <c r="K479" i="3"/>
  <c r="I1984" i="3"/>
  <c r="L20065" i="3"/>
  <c r="I481" i="3"/>
  <c r="L2790" i="3"/>
  <c r="I20067" i="3"/>
  <c r="L9822" i="3"/>
  <c r="L1982" i="3"/>
  <c r="I2792" i="3"/>
  <c r="L6388" i="3"/>
  <c r="L11952" i="3"/>
  <c r="I9824" i="3"/>
  <c r="I11954" i="3"/>
  <c r="L4643" i="3"/>
  <c r="E479" i="3" l="1"/>
  <c r="K11953" i="3"/>
  <c r="I9825" i="3"/>
  <c r="K1983" i="3"/>
  <c r="I10552" i="3"/>
  <c r="I9128" i="3"/>
  <c r="I4646" i="3"/>
  <c r="K6389" i="3"/>
  <c r="I20068" i="3"/>
  <c r="I1985" i="3"/>
  <c r="K21085" i="3"/>
  <c r="K14739" i="3"/>
  <c r="I6391" i="3"/>
  <c r="I21087" i="3"/>
  <c r="I14741" i="3"/>
  <c r="K13248" i="3"/>
  <c r="K19059" i="3"/>
  <c r="I13250" i="3"/>
  <c r="I19061" i="3"/>
  <c r="K20066" i="3"/>
  <c r="K11341" i="3"/>
  <c r="K2791" i="3"/>
  <c r="I2793" i="3"/>
  <c r="L480" i="3"/>
  <c r="K480" i="3"/>
  <c r="I11343" i="3"/>
  <c r="K16250" i="3"/>
  <c r="I16252" i="3"/>
  <c r="K12597" i="3"/>
  <c r="I482" i="3"/>
  <c r="I11955" i="3"/>
  <c r="K9823" i="3"/>
  <c r="I12599" i="3"/>
  <c r="K1239" i="3"/>
  <c r="K10550" i="3"/>
  <c r="L9126" i="3"/>
  <c r="K4644" i="3"/>
  <c r="I1241" i="3"/>
  <c r="E480" i="3" l="1"/>
  <c r="I20069" i="3"/>
  <c r="L481" i="3"/>
  <c r="K481" i="3"/>
  <c r="L12598" i="3"/>
  <c r="I483" i="3"/>
  <c r="I12600" i="3"/>
  <c r="L19060" i="3"/>
  <c r="I19062" i="3"/>
  <c r="L4645" i="3"/>
  <c r="I11956" i="3"/>
  <c r="L14740" i="3"/>
  <c r="I4647" i="3"/>
  <c r="L9824" i="3"/>
  <c r="L13249" i="3"/>
  <c r="I14742" i="3"/>
  <c r="K9127" i="3"/>
  <c r="I9826" i="3"/>
  <c r="L11342" i="3"/>
  <c r="I13251" i="3"/>
  <c r="L21086" i="3"/>
  <c r="I9129" i="3"/>
  <c r="I11344" i="3"/>
  <c r="I21088" i="3"/>
  <c r="L10551" i="3"/>
  <c r="L16251" i="3"/>
  <c r="L2792" i="3"/>
  <c r="L1984" i="3"/>
  <c r="I10553" i="3"/>
  <c r="I16253" i="3"/>
  <c r="I2794" i="3"/>
  <c r="L6390" i="3"/>
  <c r="I1986" i="3"/>
  <c r="L1240" i="3"/>
  <c r="I1242" i="3"/>
  <c r="L11954" i="3"/>
  <c r="I6392" i="3"/>
  <c r="L20067" i="3"/>
  <c r="E481" i="3" l="1"/>
  <c r="I11345" i="3"/>
  <c r="K2793" i="3"/>
  <c r="L9128" i="3"/>
  <c r="K19061" i="3"/>
  <c r="K6391" i="3"/>
  <c r="K1241" i="3"/>
  <c r="I2795" i="3"/>
  <c r="I9130" i="3"/>
  <c r="I19063" i="3"/>
  <c r="K12599" i="3"/>
  <c r="K9825" i="3"/>
  <c r="I12601" i="3"/>
  <c r="K20068" i="3"/>
  <c r="I9827" i="3"/>
  <c r="I20070" i="3"/>
  <c r="K11955" i="3"/>
  <c r="L482" i="3"/>
  <c r="K482" i="3"/>
  <c r="I6393" i="3"/>
  <c r="I1243" i="3"/>
  <c r="K13250" i="3"/>
  <c r="I11957" i="3"/>
  <c r="I484" i="3"/>
  <c r="K16252" i="3"/>
  <c r="K21087" i="3"/>
  <c r="I13252" i="3"/>
  <c r="I21089" i="3"/>
  <c r="I1987" i="3"/>
  <c r="K10552" i="3"/>
  <c r="K14741" i="3"/>
  <c r="K4646" i="3"/>
  <c r="I14743" i="3"/>
  <c r="I4648" i="3"/>
  <c r="K1985" i="3"/>
  <c r="I16254" i="3"/>
  <c r="I10554" i="3"/>
  <c r="K11343" i="3"/>
  <c r="E482" i="3" l="1"/>
  <c r="L10553" i="3"/>
  <c r="I16255" i="3"/>
  <c r="L21088" i="3"/>
  <c r="L6392" i="3"/>
  <c r="I12602" i="3"/>
  <c r="K9129" i="3"/>
  <c r="I21090" i="3"/>
  <c r="I6394" i="3"/>
  <c r="L20069" i="3"/>
  <c r="I9131" i="3"/>
  <c r="I20071" i="3"/>
  <c r="L2794" i="3"/>
  <c r="L483" i="3"/>
  <c r="K483" i="3"/>
  <c r="I2796" i="3"/>
  <c r="L9826" i="3"/>
  <c r="L13251" i="3"/>
  <c r="L11956" i="3"/>
  <c r="I485" i="3"/>
  <c r="I4649" i="3"/>
  <c r="L14742" i="3"/>
  <c r="I13253" i="3"/>
  <c r="I11958" i="3"/>
  <c r="I9828" i="3"/>
  <c r="I14744" i="3"/>
  <c r="L1986" i="3"/>
  <c r="L11344" i="3"/>
  <c r="I1988" i="3"/>
  <c r="I10555" i="3"/>
  <c r="I11346" i="3"/>
  <c r="L16253" i="3"/>
  <c r="L1242" i="3"/>
  <c r="L19062" i="3"/>
  <c r="L4647" i="3"/>
  <c r="I1244" i="3"/>
  <c r="L12600" i="3"/>
  <c r="I19064" i="3"/>
  <c r="E483" i="3" l="1"/>
  <c r="K10554" i="3"/>
  <c r="I10556" i="3"/>
  <c r="K14743" i="3"/>
  <c r="K4648" i="3"/>
  <c r="I1245" i="3"/>
  <c r="I1989" i="3"/>
  <c r="K9827" i="3"/>
  <c r="L484" i="3"/>
  <c r="K484" i="3"/>
  <c r="K6393" i="3"/>
  <c r="I9829" i="3"/>
  <c r="I486" i="3"/>
  <c r="I6395" i="3"/>
  <c r="K2795" i="3"/>
  <c r="K21089" i="3"/>
  <c r="K11957" i="3"/>
  <c r="I2797" i="3"/>
  <c r="I21091" i="3"/>
  <c r="K11345" i="3"/>
  <c r="I11959" i="3"/>
  <c r="K20070" i="3"/>
  <c r="I11347" i="3"/>
  <c r="K13252" i="3"/>
  <c r="I20072" i="3"/>
  <c r="K16254" i="3"/>
  <c r="I13254" i="3"/>
  <c r="L9130" i="3"/>
  <c r="I16256" i="3"/>
  <c r="I9132" i="3"/>
  <c r="K12601" i="3"/>
  <c r="K19063" i="3"/>
  <c r="I19065" i="3"/>
  <c r="I12603" i="3"/>
  <c r="K1243" i="3"/>
  <c r="K1987" i="3"/>
  <c r="I14745" i="3"/>
  <c r="I4650" i="3"/>
  <c r="E484" i="3" l="1"/>
  <c r="L20071" i="3"/>
  <c r="L14744" i="3"/>
  <c r="L19064" i="3"/>
  <c r="I20073" i="3"/>
  <c r="I21092" i="3"/>
  <c r="I1246" i="3"/>
  <c r="L485" i="3"/>
  <c r="K485" i="3"/>
  <c r="I487" i="3"/>
  <c r="L9828" i="3"/>
  <c r="I9133" i="3"/>
  <c r="I9830" i="3"/>
  <c r="L2796" i="3"/>
  <c r="L13253" i="3"/>
  <c r="L11958" i="3"/>
  <c r="I2798" i="3"/>
  <c r="I13255" i="3"/>
  <c r="L11346" i="3"/>
  <c r="I11960" i="3"/>
  <c r="L10555" i="3"/>
  <c r="L16255" i="3"/>
  <c r="I11348" i="3"/>
  <c r="I10557" i="3"/>
  <c r="I14746" i="3"/>
  <c r="I19066" i="3"/>
  <c r="L12602" i="3"/>
  <c r="I16257" i="3"/>
  <c r="L6394" i="3"/>
  <c r="L1988" i="3"/>
  <c r="I6396" i="3"/>
  <c r="I1990" i="3"/>
  <c r="K9131" i="3"/>
  <c r="L4649" i="3"/>
  <c r="I12604" i="3"/>
  <c r="I4651" i="3"/>
  <c r="L21090" i="3"/>
  <c r="L1244" i="3"/>
  <c r="E485" i="3" l="1"/>
  <c r="I10558" i="3"/>
  <c r="K20072" i="3"/>
  <c r="I20074" i="3"/>
  <c r="K2797" i="3"/>
  <c r="I16258" i="3"/>
  <c r="I2799" i="3"/>
  <c r="K11959" i="3"/>
  <c r="K1245" i="3"/>
  <c r="I1247" i="3"/>
  <c r="K12603" i="3"/>
  <c r="I6397" i="3"/>
  <c r="K11347" i="3"/>
  <c r="I11961" i="3"/>
  <c r="K9829" i="3"/>
  <c r="K16256" i="3"/>
  <c r="I19067" i="3"/>
  <c r="I9831" i="3"/>
  <c r="L486" i="3"/>
  <c r="K486" i="3"/>
  <c r="K19065" i="3"/>
  <c r="K14745" i="3"/>
  <c r="K13254" i="3"/>
  <c r="I488" i="3"/>
  <c r="I12605" i="3"/>
  <c r="K6395" i="3"/>
  <c r="I11349" i="3"/>
  <c r="K1989" i="3"/>
  <c r="K4650" i="3"/>
  <c r="I1991" i="3"/>
  <c r="I14747" i="3"/>
  <c r="I13256" i="3"/>
  <c r="L9132" i="3"/>
  <c r="K21091" i="3"/>
  <c r="I4652" i="3"/>
  <c r="K10556" i="3"/>
  <c r="I9134" i="3"/>
  <c r="I21093" i="3"/>
  <c r="E486" i="3" l="1"/>
  <c r="I11962" i="3"/>
  <c r="L20073" i="3"/>
  <c r="I1992" i="3"/>
  <c r="L9830" i="3"/>
  <c r="L1246" i="3"/>
  <c r="I20075" i="3"/>
  <c r="L4651" i="3"/>
  <c r="I11350" i="3"/>
  <c r="I4653" i="3"/>
  <c r="I14748" i="3"/>
  <c r="K9133" i="3"/>
  <c r="I9135" i="3"/>
  <c r="I9832" i="3"/>
  <c r="I1248" i="3"/>
  <c r="L2798" i="3"/>
  <c r="L19066" i="3"/>
  <c r="I2800" i="3"/>
  <c r="I489" i="3"/>
  <c r="I19068" i="3"/>
  <c r="L6396" i="3"/>
  <c r="L16257" i="3"/>
  <c r="I21094" i="3"/>
  <c r="L12604" i="3"/>
  <c r="L487" i="3"/>
  <c r="K487" i="3"/>
  <c r="L13255" i="3"/>
  <c r="L11348" i="3"/>
  <c r="I6398" i="3"/>
  <c r="I16259" i="3"/>
  <c r="L10557" i="3"/>
  <c r="L1990" i="3"/>
  <c r="I10559" i="3"/>
  <c r="I13257" i="3"/>
  <c r="L14746" i="3"/>
  <c r="L21092" i="3"/>
  <c r="I12606" i="3"/>
  <c r="L11960" i="3"/>
  <c r="E487" i="3" l="1"/>
  <c r="I9136" i="3"/>
  <c r="L488" i="3"/>
  <c r="K488" i="3"/>
  <c r="K20074" i="3"/>
  <c r="K1991" i="3"/>
  <c r="K13256" i="3"/>
  <c r="K21093" i="3"/>
  <c r="I490" i="3"/>
  <c r="I20076" i="3"/>
  <c r="I1993" i="3"/>
  <c r="K12605" i="3"/>
  <c r="I13258" i="3"/>
  <c r="I21095" i="3"/>
  <c r="K1247" i="3"/>
  <c r="K2799" i="3"/>
  <c r="I1249" i="3"/>
  <c r="K14747" i="3"/>
  <c r="I12607" i="3"/>
  <c r="K10558" i="3"/>
  <c r="I10560" i="3"/>
  <c r="K16258" i="3"/>
  <c r="I2801" i="3"/>
  <c r="I14749" i="3"/>
  <c r="I16260" i="3"/>
  <c r="K9831" i="3"/>
  <c r="K4652" i="3"/>
  <c r="I9833" i="3"/>
  <c r="I4654" i="3"/>
  <c r="K11961" i="3"/>
  <c r="K6397" i="3"/>
  <c r="K11349" i="3"/>
  <c r="I11963" i="3"/>
  <c r="I6399" i="3"/>
  <c r="I11351" i="3"/>
  <c r="K19067" i="3"/>
  <c r="I19069" i="3"/>
  <c r="L9134" i="3"/>
  <c r="E488" i="3" l="1"/>
  <c r="L13257" i="3"/>
  <c r="I9834" i="3"/>
  <c r="L1248" i="3"/>
  <c r="L19068" i="3"/>
  <c r="I19070" i="3"/>
  <c r="L10559" i="3"/>
  <c r="L16259" i="3"/>
  <c r="L20075" i="3"/>
  <c r="I2802" i="3"/>
  <c r="I13259" i="3"/>
  <c r="I1250" i="3"/>
  <c r="I20077" i="3"/>
  <c r="I10561" i="3"/>
  <c r="I1994" i="3"/>
  <c r="L4653" i="3"/>
  <c r="L489" i="3"/>
  <c r="K489" i="3"/>
  <c r="L11350" i="3"/>
  <c r="I11352" i="3"/>
  <c r="L11962" i="3"/>
  <c r="I4655" i="3"/>
  <c r="I14750" i="3"/>
  <c r="I12608" i="3"/>
  <c r="L21094" i="3"/>
  <c r="I491" i="3"/>
  <c r="K9135" i="3"/>
  <c r="L1992" i="3"/>
  <c r="L6398" i="3"/>
  <c r="I16261" i="3"/>
  <c r="I6400" i="3"/>
  <c r="L14748" i="3"/>
  <c r="L12606" i="3"/>
  <c r="I11964" i="3"/>
  <c r="L9832" i="3"/>
  <c r="L2800" i="3"/>
  <c r="I21096" i="3"/>
  <c r="I9137" i="3"/>
  <c r="E489" i="3" l="1"/>
  <c r="K11351" i="3"/>
  <c r="I1251" i="3"/>
  <c r="I16262" i="3"/>
  <c r="I492" i="3"/>
  <c r="L9136" i="3"/>
  <c r="K11963" i="3"/>
  <c r="I9138" i="3"/>
  <c r="I11965" i="3"/>
  <c r="I11353" i="3"/>
  <c r="K13258" i="3"/>
  <c r="I13260" i="3"/>
  <c r="K12607" i="3"/>
  <c r="K2801" i="3"/>
  <c r="I2803" i="3"/>
  <c r="K21095" i="3"/>
  <c r="I12609" i="3"/>
  <c r="I21097" i="3"/>
  <c r="K14749" i="3"/>
  <c r="K1993" i="3"/>
  <c r="I14751" i="3"/>
  <c r="I1995" i="3"/>
  <c r="K9833" i="3"/>
  <c r="K4654" i="3"/>
  <c r="K10560" i="3"/>
  <c r="I9835" i="3"/>
  <c r="K6399" i="3"/>
  <c r="I4656" i="3"/>
  <c r="I10562" i="3"/>
  <c r="I6401" i="3"/>
  <c r="K20076" i="3"/>
  <c r="K19069" i="3"/>
  <c r="K16260" i="3"/>
  <c r="L490" i="3"/>
  <c r="K490" i="3"/>
  <c r="I20078" i="3"/>
  <c r="I19071" i="3"/>
  <c r="K1249" i="3"/>
  <c r="E490" i="3" l="1"/>
  <c r="I4657" i="3"/>
  <c r="I6402" i="3"/>
  <c r="I11354" i="3"/>
  <c r="I493" i="3"/>
  <c r="L10561" i="3"/>
  <c r="L11964" i="3"/>
  <c r="L16261" i="3"/>
  <c r="I19072" i="3"/>
  <c r="I10563" i="3"/>
  <c r="I11966" i="3"/>
  <c r="I16263" i="3"/>
  <c r="L1994" i="3"/>
  <c r="K9137" i="3"/>
  <c r="L1250" i="3"/>
  <c r="L19070" i="3"/>
  <c r="L20077" i="3"/>
  <c r="I20079" i="3"/>
  <c r="L4655" i="3"/>
  <c r="I1996" i="3"/>
  <c r="L2802" i="3"/>
  <c r="I9139" i="3"/>
  <c r="I1252" i="3"/>
  <c r="I2804" i="3"/>
  <c r="L14750" i="3"/>
  <c r="L21096" i="3"/>
  <c r="L9834" i="3"/>
  <c r="I14752" i="3"/>
  <c r="I21098" i="3"/>
  <c r="L13259" i="3"/>
  <c r="I9836" i="3"/>
  <c r="L12608" i="3"/>
  <c r="I13261" i="3"/>
  <c r="L6400" i="3"/>
  <c r="I12610" i="3"/>
  <c r="L11352" i="3"/>
  <c r="L491" i="3"/>
  <c r="K491" i="3"/>
  <c r="E491" i="3" l="1"/>
  <c r="I13262" i="3"/>
  <c r="I14753" i="3"/>
  <c r="K1251" i="3"/>
  <c r="K20078" i="3"/>
  <c r="I19073" i="3"/>
  <c r="K11353" i="3"/>
  <c r="I1253" i="3"/>
  <c r="I20080" i="3"/>
  <c r="I11355" i="3"/>
  <c r="L9138" i="3"/>
  <c r="K6401" i="3"/>
  <c r="I9140" i="3"/>
  <c r="I6403" i="3"/>
  <c r="K4656" i="3"/>
  <c r="K9835" i="3"/>
  <c r="I9837" i="3"/>
  <c r="K16262" i="3"/>
  <c r="I4658" i="3"/>
  <c r="K12609" i="3"/>
  <c r="I16264" i="3"/>
  <c r="I12611" i="3"/>
  <c r="K1995" i="3"/>
  <c r="K11965" i="3"/>
  <c r="I1997" i="3"/>
  <c r="I11967" i="3"/>
  <c r="K21097" i="3"/>
  <c r="K10562" i="3"/>
  <c r="I21099" i="3"/>
  <c r="K2803" i="3"/>
  <c r="I10564" i="3"/>
  <c r="L492" i="3"/>
  <c r="K492" i="3"/>
  <c r="K13260" i="3"/>
  <c r="K14751" i="3"/>
  <c r="I2805" i="3"/>
  <c r="K19071" i="3"/>
  <c r="I494" i="3"/>
  <c r="E492" i="3" l="1"/>
  <c r="I11968" i="3"/>
  <c r="I16265" i="3"/>
  <c r="L19072" i="3"/>
  <c r="L1996" i="3"/>
  <c r="I19074" i="3"/>
  <c r="I1998" i="3"/>
  <c r="L21098" i="3"/>
  <c r="L11354" i="3"/>
  <c r="I21100" i="3"/>
  <c r="L4657" i="3"/>
  <c r="I11356" i="3"/>
  <c r="I495" i="3"/>
  <c r="I4659" i="3"/>
  <c r="L6402" i="3"/>
  <c r="L20079" i="3"/>
  <c r="I6404" i="3"/>
  <c r="I20081" i="3"/>
  <c r="K9139" i="3"/>
  <c r="L1252" i="3"/>
  <c r="I9141" i="3"/>
  <c r="I1254" i="3"/>
  <c r="L14752" i="3"/>
  <c r="L493" i="3"/>
  <c r="K493" i="3"/>
  <c r="L12610" i="3"/>
  <c r="L9836" i="3"/>
  <c r="I14754" i="3"/>
  <c r="L10563" i="3"/>
  <c r="I12612" i="3"/>
  <c r="I9838" i="3"/>
  <c r="L13261" i="3"/>
  <c r="L2804" i="3"/>
  <c r="I2806" i="3"/>
  <c r="I10565" i="3"/>
  <c r="L11966" i="3"/>
  <c r="L16263" i="3"/>
  <c r="I13263" i="3"/>
  <c r="E493" i="3" l="1"/>
  <c r="K14753" i="3"/>
  <c r="K6403" i="3"/>
  <c r="I11357" i="3"/>
  <c r="K19073" i="3"/>
  <c r="K13262" i="3"/>
  <c r="K9837" i="3"/>
  <c r="I14755" i="3"/>
  <c r="I6405" i="3"/>
  <c r="I19075" i="3"/>
  <c r="K4658" i="3"/>
  <c r="K2805" i="3"/>
  <c r="I9839" i="3"/>
  <c r="I2807" i="3"/>
  <c r="K12611" i="3"/>
  <c r="K1253" i="3"/>
  <c r="I4660" i="3"/>
  <c r="K16264" i="3"/>
  <c r="I12613" i="3"/>
  <c r="I1255" i="3"/>
  <c r="I16266" i="3"/>
  <c r="L9140" i="3"/>
  <c r="K21099" i="3"/>
  <c r="K11967" i="3"/>
  <c r="K10564" i="3"/>
  <c r="I9142" i="3"/>
  <c r="I21101" i="3"/>
  <c r="I11969" i="3"/>
  <c r="K1997" i="3"/>
  <c r="I10566" i="3"/>
  <c r="I1999" i="3"/>
  <c r="L494" i="3"/>
  <c r="K494" i="3"/>
  <c r="K20080" i="3"/>
  <c r="I496" i="3"/>
  <c r="I13264" i="3"/>
  <c r="I20082" i="3"/>
  <c r="K11355" i="3"/>
  <c r="E494" i="3" l="1"/>
  <c r="K9141" i="3"/>
  <c r="I1256" i="3"/>
  <c r="L14754" i="3"/>
  <c r="L11356" i="3"/>
  <c r="I13265" i="3"/>
  <c r="I9143" i="3"/>
  <c r="L12612" i="3"/>
  <c r="I14756" i="3"/>
  <c r="I11358" i="3"/>
  <c r="I12614" i="3"/>
  <c r="L1998" i="3"/>
  <c r="L495" i="3"/>
  <c r="K495" i="3"/>
  <c r="I20083" i="3"/>
  <c r="I2000" i="3"/>
  <c r="L11968" i="3"/>
  <c r="L20081" i="3"/>
  <c r="L13263" i="3"/>
  <c r="I11970" i="3"/>
  <c r="L16265" i="3"/>
  <c r="L2806" i="3"/>
  <c r="I16267" i="3"/>
  <c r="L4659" i="3"/>
  <c r="I2808" i="3"/>
  <c r="L19074" i="3"/>
  <c r="L10565" i="3"/>
  <c r="I4661" i="3"/>
  <c r="L9838" i="3"/>
  <c r="I19076" i="3"/>
  <c r="I10567" i="3"/>
  <c r="L21100" i="3"/>
  <c r="I9840" i="3"/>
  <c r="I21102" i="3"/>
  <c r="I497" i="3"/>
  <c r="L6404" i="3"/>
  <c r="L1254" i="3"/>
  <c r="I6406" i="3"/>
  <c r="E495" i="3" l="1"/>
  <c r="K10566" i="3"/>
  <c r="K16266" i="3"/>
  <c r="K12613" i="3"/>
  <c r="K1255" i="3"/>
  <c r="I10568" i="3"/>
  <c r="I16268" i="3"/>
  <c r="K11969" i="3"/>
  <c r="I12615" i="3"/>
  <c r="L9142" i="3"/>
  <c r="I1257" i="3"/>
  <c r="I11971" i="3"/>
  <c r="I9144" i="3"/>
  <c r="K21101" i="3"/>
  <c r="K1999" i="3"/>
  <c r="K11357" i="3"/>
  <c r="K13264" i="3"/>
  <c r="I19077" i="3"/>
  <c r="I2001" i="3"/>
  <c r="I11359" i="3"/>
  <c r="I13266" i="3"/>
  <c r="I21103" i="3"/>
  <c r="K19075" i="3"/>
  <c r="K9839" i="3"/>
  <c r="K14755" i="3"/>
  <c r="I9841" i="3"/>
  <c r="K20082" i="3"/>
  <c r="I14757" i="3"/>
  <c r="K6405" i="3"/>
  <c r="L496" i="3"/>
  <c r="K496" i="3"/>
  <c r="K2807" i="3"/>
  <c r="I20084" i="3"/>
  <c r="K4660" i="3"/>
  <c r="I2809" i="3"/>
  <c r="I6407" i="3"/>
  <c r="I498" i="3"/>
  <c r="I4662" i="3"/>
  <c r="E496" i="3" l="1"/>
  <c r="L14756" i="3"/>
  <c r="I11360" i="3"/>
  <c r="I14758" i="3"/>
  <c r="L11970" i="3"/>
  <c r="I11972" i="3"/>
  <c r="L1256" i="3"/>
  <c r="L4661" i="3"/>
  <c r="I1258" i="3"/>
  <c r="L16267" i="3"/>
  <c r="L2000" i="3"/>
  <c r="K9143" i="3"/>
  <c r="I16269" i="3"/>
  <c r="L20083" i="3"/>
  <c r="L497" i="3"/>
  <c r="K497" i="3"/>
  <c r="I20085" i="3"/>
  <c r="I2002" i="3"/>
  <c r="I9145" i="3"/>
  <c r="L10567" i="3"/>
  <c r="I4663" i="3"/>
  <c r="I499" i="3"/>
  <c r="L2808" i="3"/>
  <c r="I10569" i="3"/>
  <c r="L21102" i="3"/>
  <c r="L6406" i="3"/>
  <c r="I2810" i="3"/>
  <c r="I21104" i="3"/>
  <c r="L12614" i="3"/>
  <c r="I6408" i="3"/>
  <c r="L13265" i="3"/>
  <c r="L19076" i="3"/>
  <c r="I12616" i="3"/>
  <c r="L9840" i="3"/>
  <c r="I13267" i="3"/>
  <c r="I19078" i="3"/>
  <c r="I9842" i="3"/>
  <c r="L11358" i="3"/>
  <c r="E497" i="3" l="1"/>
  <c r="K19077" i="3"/>
  <c r="I19079" i="3"/>
  <c r="I6409" i="3"/>
  <c r="I2811" i="3"/>
  <c r="I10570" i="3"/>
  <c r="I14759" i="3"/>
  <c r="I13268" i="3"/>
  <c r="K12615" i="3"/>
  <c r="L9144" i="3"/>
  <c r="K11971" i="3"/>
  <c r="I12617" i="3"/>
  <c r="I9146" i="3"/>
  <c r="I11973" i="3"/>
  <c r="K2001" i="3"/>
  <c r="I2003" i="3"/>
  <c r="L498" i="3"/>
  <c r="K498" i="3"/>
  <c r="K20084" i="3"/>
  <c r="K16268" i="3"/>
  <c r="K13266" i="3"/>
  <c r="K9841" i="3"/>
  <c r="I500" i="3"/>
  <c r="I20086" i="3"/>
  <c r="I16270" i="3"/>
  <c r="K11359" i="3"/>
  <c r="I9843" i="3"/>
  <c r="K21103" i="3"/>
  <c r="K4662" i="3"/>
  <c r="I11361" i="3"/>
  <c r="I21105" i="3"/>
  <c r="I4664" i="3"/>
  <c r="K1257" i="3"/>
  <c r="I1259" i="3"/>
  <c r="K6407" i="3"/>
  <c r="K2809" i="3"/>
  <c r="K10568" i="3"/>
  <c r="K14757" i="3"/>
  <c r="E498" i="3" l="1"/>
  <c r="L12616" i="3"/>
  <c r="L10569" i="3"/>
  <c r="L16269" i="3"/>
  <c r="I12618" i="3"/>
  <c r="L13267" i="3"/>
  <c r="I10571" i="3"/>
  <c r="I13269" i="3"/>
  <c r="L2810" i="3"/>
  <c r="I2812" i="3"/>
  <c r="I1260" i="3"/>
  <c r="L6408" i="3"/>
  <c r="I20087" i="3"/>
  <c r="I6410" i="3"/>
  <c r="I16271" i="3"/>
  <c r="L19078" i="3"/>
  <c r="L4663" i="3"/>
  <c r="L499" i="3"/>
  <c r="K499" i="3"/>
  <c r="I4665" i="3"/>
  <c r="I501" i="3"/>
  <c r="L11972" i="3"/>
  <c r="L14758" i="3"/>
  <c r="I19080" i="3"/>
  <c r="L21104" i="3"/>
  <c r="L9842" i="3"/>
  <c r="I11974" i="3"/>
  <c r="I14760" i="3"/>
  <c r="L20085" i="3"/>
  <c r="L2002" i="3"/>
  <c r="I11362" i="3"/>
  <c r="I21106" i="3"/>
  <c r="I9844" i="3"/>
  <c r="L1258" i="3"/>
  <c r="L11360" i="3"/>
  <c r="I2004" i="3"/>
  <c r="K9145" i="3"/>
  <c r="I9147" i="3"/>
  <c r="E499" i="3" l="1"/>
  <c r="K11361" i="3"/>
  <c r="I11363" i="3"/>
  <c r="L9146" i="3"/>
  <c r="K14759" i="3"/>
  <c r="K16270" i="3"/>
  <c r="K13268" i="3"/>
  <c r="I14761" i="3"/>
  <c r="I16272" i="3"/>
  <c r="I13270" i="3"/>
  <c r="K2003" i="3"/>
  <c r="I9845" i="3"/>
  <c r="I2005" i="3"/>
  <c r="K21105" i="3"/>
  <c r="K11973" i="3"/>
  <c r="K6409" i="3"/>
  <c r="I11975" i="3"/>
  <c r="L500" i="3"/>
  <c r="K500" i="3"/>
  <c r="I6411" i="3"/>
  <c r="K1259" i="3"/>
  <c r="K10570" i="3"/>
  <c r="I9148" i="3"/>
  <c r="K19079" i="3"/>
  <c r="I502" i="3"/>
  <c r="I1261" i="3"/>
  <c r="I10572" i="3"/>
  <c r="K9843" i="3"/>
  <c r="I19081" i="3"/>
  <c r="K4664" i="3"/>
  <c r="K2811" i="3"/>
  <c r="I4666" i="3"/>
  <c r="K20086" i="3"/>
  <c r="I2813" i="3"/>
  <c r="I20088" i="3"/>
  <c r="K12617" i="3"/>
  <c r="I21107" i="3"/>
  <c r="I12619" i="3"/>
  <c r="E500" i="3" l="1"/>
  <c r="L12618" i="3"/>
  <c r="L2812" i="3"/>
  <c r="I1262" i="3"/>
  <c r="L9844" i="3"/>
  <c r="I12620" i="3"/>
  <c r="I2814" i="3"/>
  <c r="I9846" i="3"/>
  <c r="L501" i="3"/>
  <c r="K501" i="3"/>
  <c r="I503" i="3"/>
  <c r="L21106" i="3"/>
  <c r="L19080" i="3"/>
  <c r="L6410" i="3"/>
  <c r="L11362" i="3"/>
  <c r="I6412" i="3"/>
  <c r="L13269" i="3"/>
  <c r="I11364" i="3"/>
  <c r="I13271" i="3"/>
  <c r="I21108" i="3"/>
  <c r="L4665" i="3"/>
  <c r="L16271" i="3"/>
  <c r="I19082" i="3"/>
  <c r="K9147" i="3"/>
  <c r="I4667" i="3"/>
  <c r="I9149" i="3"/>
  <c r="L20087" i="3"/>
  <c r="I16273" i="3"/>
  <c r="L10571" i="3"/>
  <c r="I20089" i="3"/>
  <c r="I10573" i="3"/>
  <c r="L11974" i="3"/>
  <c r="L2004" i="3"/>
  <c r="L14760" i="3"/>
  <c r="L1260" i="3"/>
  <c r="I11976" i="3"/>
  <c r="I2006" i="3"/>
  <c r="I14762" i="3"/>
  <c r="E501" i="3" l="1"/>
  <c r="K12619" i="3"/>
  <c r="I2007" i="3"/>
  <c r="I12621" i="3"/>
  <c r="L9148" i="3"/>
  <c r="K11975" i="3"/>
  <c r="I11977" i="3"/>
  <c r="I9150" i="3"/>
  <c r="K2005" i="3"/>
  <c r="K4666" i="3"/>
  <c r="K6411" i="3"/>
  <c r="I4668" i="3"/>
  <c r="K13270" i="3"/>
  <c r="I6413" i="3"/>
  <c r="K9845" i="3"/>
  <c r="I13272" i="3"/>
  <c r="I9847" i="3"/>
  <c r="K10572" i="3"/>
  <c r="K16272" i="3"/>
  <c r="K1261" i="3"/>
  <c r="I10574" i="3"/>
  <c r="I16274" i="3"/>
  <c r="L502" i="3"/>
  <c r="K502" i="3"/>
  <c r="I1263" i="3"/>
  <c r="K20088" i="3"/>
  <c r="I504" i="3"/>
  <c r="K14761" i="3"/>
  <c r="I20090" i="3"/>
  <c r="K19081" i="3"/>
  <c r="K21107" i="3"/>
  <c r="K11363" i="3"/>
  <c r="K2813" i="3"/>
  <c r="I14763" i="3"/>
  <c r="I19083" i="3"/>
  <c r="I21109" i="3"/>
  <c r="I11365" i="3"/>
  <c r="I2815" i="3"/>
  <c r="E502" i="3" l="1"/>
  <c r="L14762" i="3"/>
  <c r="L503" i="3"/>
  <c r="K503" i="3"/>
  <c r="I1264" i="3"/>
  <c r="L6412" i="3"/>
  <c r="I505" i="3"/>
  <c r="I6414" i="3"/>
  <c r="L13271" i="3"/>
  <c r="L2006" i="3"/>
  <c r="I2816" i="3"/>
  <c r="L1262" i="3"/>
  <c r="L16273" i="3"/>
  <c r="I13273" i="3"/>
  <c r="I2008" i="3"/>
  <c r="I16275" i="3"/>
  <c r="I14764" i="3"/>
  <c r="I11366" i="3"/>
  <c r="L10573" i="3"/>
  <c r="L21108" i="3"/>
  <c r="I10575" i="3"/>
  <c r="L4667" i="3"/>
  <c r="K9149" i="3"/>
  <c r="I21110" i="3"/>
  <c r="L20089" i="3"/>
  <c r="I4669" i="3"/>
  <c r="I9151" i="3"/>
  <c r="I20091" i="3"/>
  <c r="L9846" i="3"/>
  <c r="L11976" i="3"/>
  <c r="L12620" i="3"/>
  <c r="L2814" i="3"/>
  <c r="L11364" i="3"/>
  <c r="L19082" i="3"/>
  <c r="I19084" i="3"/>
  <c r="I9848" i="3"/>
  <c r="I11978" i="3"/>
  <c r="I12622" i="3"/>
  <c r="E503" i="3" l="1"/>
  <c r="L9150" i="3"/>
  <c r="I11367" i="3"/>
  <c r="K6413" i="3"/>
  <c r="I11979" i="3"/>
  <c r="I9152" i="3"/>
  <c r="K14763" i="3"/>
  <c r="K13272" i="3"/>
  <c r="I6415" i="3"/>
  <c r="K12621" i="3"/>
  <c r="K4668" i="3"/>
  <c r="I14765" i="3"/>
  <c r="I13274" i="3"/>
  <c r="L504" i="3"/>
  <c r="K504" i="3"/>
  <c r="I4670" i="3"/>
  <c r="I506" i="3"/>
  <c r="K16274" i="3"/>
  <c r="K9847" i="3"/>
  <c r="I16276" i="3"/>
  <c r="I12623" i="3"/>
  <c r="K11977" i="3"/>
  <c r="I9849" i="3"/>
  <c r="K10574" i="3"/>
  <c r="K2007" i="3"/>
  <c r="I10576" i="3"/>
  <c r="I2009" i="3"/>
  <c r="K2815" i="3"/>
  <c r="I19085" i="3"/>
  <c r="K20090" i="3"/>
  <c r="K21109" i="3"/>
  <c r="I2817" i="3"/>
  <c r="K1263" i="3"/>
  <c r="K19083" i="3"/>
  <c r="I20092" i="3"/>
  <c r="I21111" i="3"/>
  <c r="K11365" i="3"/>
  <c r="I1265" i="3"/>
  <c r="E504" i="3" l="1"/>
  <c r="L4669" i="3"/>
  <c r="I11980" i="3"/>
  <c r="I19086" i="3"/>
  <c r="I20093" i="3"/>
  <c r="I4671" i="3"/>
  <c r="L6414" i="3"/>
  <c r="L9848" i="3"/>
  <c r="L13273" i="3"/>
  <c r="I6416" i="3"/>
  <c r="L2008" i="3"/>
  <c r="L1264" i="3"/>
  <c r="I2010" i="3"/>
  <c r="I9850" i="3"/>
  <c r="I13275" i="3"/>
  <c r="L10575" i="3"/>
  <c r="L14764" i="3"/>
  <c r="I10577" i="3"/>
  <c r="I14766" i="3"/>
  <c r="I1266" i="3"/>
  <c r="L19084" i="3"/>
  <c r="L11366" i="3"/>
  <c r="L12622" i="3"/>
  <c r="I11368" i="3"/>
  <c r="K9151" i="3"/>
  <c r="I21112" i="3"/>
  <c r="L2816" i="3"/>
  <c r="L505" i="3"/>
  <c r="K505" i="3"/>
  <c r="I9153" i="3"/>
  <c r="I12624" i="3"/>
  <c r="L21110" i="3"/>
  <c r="L16275" i="3"/>
  <c r="L20091" i="3"/>
  <c r="I2818" i="3"/>
  <c r="I16277" i="3"/>
  <c r="I507" i="3"/>
  <c r="L11978" i="3"/>
  <c r="E505" i="3" l="1"/>
  <c r="L9152" i="3"/>
  <c r="K10576" i="3"/>
  <c r="K13274" i="3"/>
  <c r="K11367" i="3"/>
  <c r="I10578" i="3"/>
  <c r="I13276" i="3"/>
  <c r="I11369" i="3"/>
  <c r="K4670" i="3"/>
  <c r="K6415" i="3"/>
  <c r="I4672" i="3"/>
  <c r="K1265" i="3"/>
  <c r="K9849" i="3"/>
  <c r="I6417" i="3"/>
  <c r="K20092" i="3"/>
  <c r="K21111" i="3"/>
  <c r="I1267" i="3"/>
  <c r="I9851" i="3"/>
  <c r="I20094" i="3"/>
  <c r="L506" i="3"/>
  <c r="K506" i="3"/>
  <c r="K16276" i="3"/>
  <c r="I16278" i="3"/>
  <c r="K12623" i="3"/>
  <c r="I21113" i="3"/>
  <c r="K14765" i="3"/>
  <c r="K2009" i="3"/>
  <c r="K19085" i="3"/>
  <c r="I508" i="3"/>
  <c r="K2817" i="3"/>
  <c r="I12625" i="3"/>
  <c r="I14767" i="3"/>
  <c r="I2011" i="3"/>
  <c r="I19087" i="3"/>
  <c r="K11979" i="3"/>
  <c r="I2819" i="3"/>
  <c r="I9154" i="3"/>
  <c r="I11981" i="3"/>
  <c r="E506" i="3" l="1"/>
  <c r="I2012" i="3"/>
  <c r="I509" i="3"/>
  <c r="L14766" i="3"/>
  <c r="I11982" i="3"/>
  <c r="L20093" i="3"/>
  <c r="I20095" i="3"/>
  <c r="L13275" i="3"/>
  <c r="L9850" i="3"/>
  <c r="L6416" i="3"/>
  <c r="I13277" i="3"/>
  <c r="L12624" i="3"/>
  <c r="I16279" i="3"/>
  <c r="K9153" i="3"/>
  <c r="I9155" i="3"/>
  <c r="L19086" i="3"/>
  <c r="I9852" i="3"/>
  <c r="I6418" i="3"/>
  <c r="L4671" i="3"/>
  <c r="L10577" i="3"/>
  <c r="L16277" i="3"/>
  <c r="I12626" i="3"/>
  <c r="L2818" i="3"/>
  <c r="I19088" i="3"/>
  <c r="L21112" i="3"/>
  <c r="L1266" i="3"/>
  <c r="I4673" i="3"/>
  <c r="I10579" i="3"/>
  <c r="I2820" i="3"/>
  <c r="L2010" i="3"/>
  <c r="L507" i="3"/>
  <c r="K507" i="3"/>
  <c r="I21114" i="3"/>
  <c r="I1268" i="3"/>
  <c r="L11368" i="3"/>
  <c r="I11370" i="3"/>
  <c r="L11980" i="3"/>
  <c r="I14768" i="3"/>
  <c r="E507" i="3" l="1"/>
  <c r="K12625" i="3"/>
  <c r="I12627" i="3"/>
  <c r="L9154" i="3"/>
  <c r="L508" i="3"/>
  <c r="K508" i="3"/>
  <c r="K11369" i="3"/>
  <c r="K1267" i="3"/>
  <c r="I9156" i="3"/>
  <c r="K13276" i="3"/>
  <c r="I510" i="3"/>
  <c r="I11371" i="3"/>
  <c r="I1269" i="3"/>
  <c r="K6417" i="3"/>
  <c r="I13278" i="3"/>
  <c r="K2011" i="3"/>
  <c r="K2819" i="3"/>
  <c r="I6419" i="3"/>
  <c r="I2013" i="3"/>
  <c r="I2821" i="3"/>
  <c r="K9851" i="3"/>
  <c r="I21115" i="3"/>
  <c r="K10578" i="3"/>
  <c r="I9853" i="3"/>
  <c r="I10580" i="3"/>
  <c r="K19087" i="3"/>
  <c r="K16278" i="3"/>
  <c r="K4672" i="3"/>
  <c r="I19089" i="3"/>
  <c r="I16280" i="3"/>
  <c r="K11981" i="3"/>
  <c r="K21113" i="3"/>
  <c r="K14767" i="3"/>
  <c r="I14769" i="3"/>
  <c r="I4674" i="3"/>
  <c r="K20094" i="3"/>
  <c r="I11983" i="3"/>
  <c r="I20096" i="3"/>
  <c r="E508" i="3" l="1"/>
  <c r="I13279" i="3"/>
  <c r="L11982" i="3"/>
  <c r="L9852" i="3"/>
  <c r="L2012" i="3"/>
  <c r="L14768" i="3"/>
  <c r="L16279" i="3"/>
  <c r="K9155" i="3"/>
  <c r="I9854" i="3"/>
  <c r="L6418" i="3"/>
  <c r="I9157" i="3"/>
  <c r="I6420" i="3"/>
  <c r="L1268" i="3"/>
  <c r="I1270" i="3"/>
  <c r="L12626" i="3"/>
  <c r="I14770" i="3"/>
  <c r="I16281" i="3"/>
  <c r="L20095" i="3"/>
  <c r="I20097" i="3"/>
  <c r="I2822" i="3"/>
  <c r="I11984" i="3"/>
  <c r="I2014" i="3"/>
  <c r="L21114" i="3"/>
  <c r="L11370" i="3"/>
  <c r="I12628" i="3"/>
  <c r="L4673" i="3"/>
  <c r="I4675" i="3"/>
  <c r="I21116" i="3"/>
  <c r="I11372" i="3"/>
  <c r="L509" i="3"/>
  <c r="K509" i="3"/>
  <c r="L19088" i="3"/>
  <c r="L10579" i="3"/>
  <c r="I511" i="3"/>
  <c r="I19090" i="3"/>
  <c r="I10581" i="3"/>
  <c r="L2820" i="3"/>
  <c r="L13277" i="3"/>
  <c r="E509" i="3" l="1"/>
  <c r="I10582" i="3"/>
  <c r="I12629" i="3"/>
  <c r="I2823" i="3"/>
  <c r="K20096" i="3"/>
  <c r="K1269" i="3"/>
  <c r="K9853" i="3"/>
  <c r="K19089" i="3"/>
  <c r="I19091" i="3"/>
  <c r="K11371" i="3"/>
  <c r="I20098" i="3"/>
  <c r="I1271" i="3"/>
  <c r="I9855" i="3"/>
  <c r="I11373" i="3"/>
  <c r="K21115" i="3"/>
  <c r="I512" i="3"/>
  <c r="I21117" i="3"/>
  <c r="K4674" i="3"/>
  <c r="K16280" i="3"/>
  <c r="K6419" i="3"/>
  <c r="L510" i="3"/>
  <c r="K510" i="3"/>
  <c r="I4676" i="3"/>
  <c r="K2013" i="3"/>
  <c r="I16282" i="3"/>
  <c r="I6421" i="3"/>
  <c r="I2015" i="3"/>
  <c r="K14769" i="3"/>
  <c r="L9156" i="3"/>
  <c r="K11983" i="3"/>
  <c r="I14771" i="3"/>
  <c r="I9158" i="3"/>
  <c r="K13278" i="3"/>
  <c r="I11985" i="3"/>
  <c r="I13280" i="3"/>
  <c r="K10580" i="3"/>
  <c r="K12627" i="3"/>
  <c r="K2821" i="3"/>
  <c r="E510" i="3" l="1"/>
  <c r="L11984" i="3"/>
  <c r="L14770" i="3"/>
  <c r="L9854" i="3"/>
  <c r="I2824" i="3"/>
  <c r="L13279" i="3"/>
  <c r="I11986" i="3"/>
  <c r="I14772" i="3"/>
  <c r="I9856" i="3"/>
  <c r="L12628" i="3"/>
  <c r="L2014" i="3"/>
  <c r="L1270" i="3"/>
  <c r="L19090" i="3"/>
  <c r="I12630" i="3"/>
  <c r="I2016" i="3"/>
  <c r="L4675" i="3"/>
  <c r="I1272" i="3"/>
  <c r="I19092" i="3"/>
  <c r="I4677" i="3"/>
  <c r="L20097" i="3"/>
  <c r="L511" i="3"/>
  <c r="K511" i="3"/>
  <c r="I20099" i="3"/>
  <c r="I513" i="3"/>
  <c r="L11372" i="3"/>
  <c r="I11374" i="3"/>
  <c r="L10581" i="3"/>
  <c r="I13281" i="3"/>
  <c r="I6422" i="3"/>
  <c r="I10583" i="3"/>
  <c r="L6420" i="3"/>
  <c r="K9157" i="3"/>
  <c r="L16281" i="3"/>
  <c r="L21116" i="3"/>
  <c r="I9159" i="3"/>
  <c r="I16283" i="3"/>
  <c r="I21118" i="3"/>
  <c r="L2822" i="3"/>
  <c r="E511" i="3" l="1"/>
  <c r="K16282" i="3"/>
  <c r="I16284" i="3"/>
  <c r="L9158" i="3"/>
  <c r="K6421" i="3"/>
  <c r="K11373" i="3"/>
  <c r="I20100" i="3"/>
  <c r="I19093" i="3"/>
  <c r="I6423" i="3"/>
  <c r="I11375" i="3"/>
  <c r="K1271" i="3"/>
  <c r="I13282" i="3"/>
  <c r="I9160" i="3"/>
  <c r="K13280" i="3"/>
  <c r="I1273" i="3"/>
  <c r="K2823" i="3"/>
  <c r="I2825" i="3"/>
  <c r="K9855" i="3"/>
  <c r="K10582" i="3"/>
  <c r="I9857" i="3"/>
  <c r="I10584" i="3"/>
  <c r="L512" i="3"/>
  <c r="K512" i="3"/>
  <c r="I514" i="3"/>
  <c r="K2015" i="3"/>
  <c r="K14771" i="3"/>
  <c r="K21117" i="3"/>
  <c r="K4676" i="3"/>
  <c r="I2017" i="3"/>
  <c r="I14773" i="3"/>
  <c r="I21119" i="3"/>
  <c r="I4678" i="3"/>
  <c r="K12629" i="3"/>
  <c r="K11985" i="3"/>
  <c r="K20098" i="3"/>
  <c r="K19091" i="3"/>
  <c r="I12631" i="3"/>
  <c r="I11987" i="3"/>
  <c r="E512" i="3" l="1"/>
  <c r="I9858" i="3"/>
  <c r="K9159" i="3"/>
  <c r="I6424" i="3"/>
  <c r="L14772" i="3"/>
  <c r="I9161" i="3"/>
  <c r="L13281" i="3"/>
  <c r="L11986" i="3"/>
  <c r="I14774" i="3"/>
  <c r="I13283" i="3"/>
  <c r="L19092" i="3"/>
  <c r="I11988" i="3"/>
  <c r="I19094" i="3"/>
  <c r="I21120" i="3"/>
  <c r="I12632" i="3"/>
  <c r="L16283" i="3"/>
  <c r="L12630" i="3"/>
  <c r="L2016" i="3"/>
  <c r="I2018" i="3"/>
  <c r="L1272" i="3"/>
  <c r="L20099" i="3"/>
  <c r="I16285" i="3"/>
  <c r="I1274" i="3"/>
  <c r="I20101" i="3"/>
  <c r="L4677" i="3"/>
  <c r="L10583" i="3"/>
  <c r="L11374" i="3"/>
  <c r="I4679" i="3"/>
  <c r="I10585" i="3"/>
  <c r="L2824" i="3"/>
  <c r="I11376" i="3"/>
  <c r="L513" i="3"/>
  <c r="K513" i="3"/>
  <c r="L21118" i="3"/>
  <c r="I515" i="3"/>
  <c r="L9856" i="3"/>
  <c r="I2826" i="3"/>
  <c r="L6422" i="3"/>
  <c r="E513" i="3" l="1"/>
  <c r="K2825" i="3"/>
  <c r="K21119" i="3"/>
  <c r="K9857" i="3"/>
  <c r="I21121" i="3"/>
  <c r="K13282" i="3"/>
  <c r="I9859" i="3"/>
  <c r="I11377" i="3"/>
  <c r="K19093" i="3"/>
  <c r="I13284" i="3"/>
  <c r="L514" i="3"/>
  <c r="K514" i="3"/>
  <c r="I19095" i="3"/>
  <c r="K16284" i="3"/>
  <c r="I16286" i="3"/>
  <c r="K2017" i="3"/>
  <c r="I2019" i="3"/>
  <c r="K11375" i="3"/>
  <c r="I2827" i="3"/>
  <c r="K10584" i="3"/>
  <c r="K20100" i="3"/>
  <c r="K14773" i="3"/>
  <c r="K6423" i="3"/>
  <c r="I10586" i="3"/>
  <c r="I20102" i="3"/>
  <c r="K11987" i="3"/>
  <c r="I14775" i="3"/>
  <c r="I6425" i="3"/>
  <c r="I516" i="3"/>
  <c r="I11989" i="3"/>
  <c r="K1273" i="3"/>
  <c r="K12631" i="3"/>
  <c r="L9160" i="3"/>
  <c r="K4678" i="3"/>
  <c r="I4680" i="3"/>
  <c r="I1275" i="3"/>
  <c r="I12633" i="3"/>
  <c r="I9162" i="3"/>
  <c r="E514" i="3" l="1"/>
  <c r="L20101" i="3"/>
  <c r="I2828" i="3"/>
  <c r="K9161" i="3"/>
  <c r="I9163" i="3"/>
  <c r="I20103" i="3"/>
  <c r="L21120" i="3"/>
  <c r="I21122" i="3"/>
  <c r="L12632" i="3"/>
  <c r="I12634" i="3"/>
  <c r="L515" i="3"/>
  <c r="K515" i="3"/>
  <c r="I517" i="3"/>
  <c r="I10587" i="3"/>
  <c r="I1276" i="3"/>
  <c r="L6424" i="3"/>
  <c r="L16285" i="3"/>
  <c r="L11376" i="3"/>
  <c r="L1274" i="3"/>
  <c r="L4679" i="3"/>
  <c r="I6426" i="3"/>
  <c r="I11378" i="3"/>
  <c r="I16287" i="3"/>
  <c r="I4681" i="3"/>
  <c r="L14774" i="3"/>
  <c r="L9858" i="3"/>
  <c r="L11988" i="3"/>
  <c r="I14776" i="3"/>
  <c r="L2018" i="3"/>
  <c r="I9860" i="3"/>
  <c r="I11990" i="3"/>
  <c r="L10585" i="3"/>
  <c r="I2020" i="3"/>
  <c r="L19094" i="3"/>
  <c r="L13283" i="3"/>
  <c r="L2826" i="3"/>
  <c r="I19096" i="3"/>
  <c r="I13285" i="3"/>
  <c r="E515" i="3" l="1"/>
  <c r="I12635" i="3"/>
  <c r="I2829" i="3"/>
  <c r="K20102" i="3"/>
  <c r="I20104" i="3"/>
  <c r="I11991" i="3"/>
  <c r="K11377" i="3"/>
  <c r="I19097" i="3"/>
  <c r="I2021" i="3"/>
  <c r="I14777" i="3"/>
  <c r="I11379" i="3"/>
  <c r="L9162" i="3"/>
  <c r="I9164" i="3"/>
  <c r="K13284" i="3"/>
  <c r="I13286" i="3"/>
  <c r="I9861" i="3"/>
  <c r="K1275" i="3"/>
  <c r="I1277" i="3"/>
  <c r="K9859" i="3"/>
  <c r="K4680" i="3"/>
  <c r="K6425" i="3"/>
  <c r="K10586" i="3"/>
  <c r="K21121" i="3"/>
  <c r="K11989" i="3"/>
  <c r="K2019" i="3"/>
  <c r="K14775" i="3"/>
  <c r="K19095" i="3"/>
  <c r="I4682" i="3"/>
  <c r="I6427" i="3"/>
  <c r="I10588" i="3"/>
  <c r="I21123" i="3"/>
  <c r="K16286" i="3"/>
  <c r="L516" i="3"/>
  <c r="K516" i="3"/>
  <c r="I16288" i="3"/>
  <c r="I518" i="3"/>
  <c r="K12633" i="3"/>
  <c r="K2827" i="3"/>
  <c r="E516" i="3" l="1"/>
  <c r="L10587" i="3"/>
  <c r="L13285" i="3"/>
  <c r="I19098" i="3"/>
  <c r="I10589" i="3"/>
  <c r="I13287" i="3"/>
  <c r="L1276" i="3"/>
  <c r="I1278" i="3"/>
  <c r="I6428" i="3"/>
  <c r="L16287" i="3"/>
  <c r="I16289" i="3"/>
  <c r="L6426" i="3"/>
  <c r="L4681" i="3"/>
  <c r="K9163" i="3"/>
  <c r="L11378" i="3"/>
  <c r="L11990" i="3"/>
  <c r="I4683" i="3"/>
  <c r="I9165" i="3"/>
  <c r="I11380" i="3"/>
  <c r="I11992" i="3"/>
  <c r="L2828" i="3"/>
  <c r="L517" i="3"/>
  <c r="K517" i="3"/>
  <c r="L14776" i="3"/>
  <c r="I2830" i="3"/>
  <c r="I519" i="3"/>
  <c r="I14778" i="3"/>
  <c r="L20103" i="3"/>
  <c r="L12634" i="3"/>
  <c r="L21122" i="3"/>
  <c r="L2020" i="3"/>
  <c r="I20105" i="3"/>
  <c r="I12636" i="3"/>
  <c r="I21124" i="3"/>
  <c r="L9860" i="3"/>
  <c r="I2022" i="3"/>
  <c r="I9862" i="3"/>
  <c r="L19096" i="3"/>
  <c r="E517" i="3" l="1"/>
  <c r="K14777" i="3"/>
  <c r="I21125" i="3"/>
  <c r="K12635" i="3"/>
  <c r="K2021" i="3"/>
  <c r="K4682" i="3"/>
  <c r="K1277" i="3"/>
  <c r="I10590" i="3"/>
  <c r="I9863" i="3"/>
  <c r="I20106" i="3"/>
  <c r="K2829" i="3"/>
  <c r="I2023" i="3"/>
  <c r="I4684" i="3"/>
  <c r="I1279" i="3"/>
  <c r="K19097" i="3"/>
  <c r="I19099" i="3"/>
  <c r="K11991" i="3"/>
  <c r="K6427" i="3"/>
  <c r="I11993" i="3"/>
  <c r="I6429" i="3"/>
  <c r="K11379" i="3"/>
  <c r="K13286" i="3"/>
  <c r="I14779" i="3"/>
  <c r="I12637" i="3"/>
  <c r="L518" i="3"/>
  <c r="K518" i="3"/>
  <c r="K9861" i="3"/>
  <c r="K20104" i="3"/>
  <c r="I520" i="3"/>
  <c r="I11381" i="3"/>
  <c r="I13288" i="3"/>
  <c r="K21123" i="3"/>
  <c r="L9164" i="3"/>
  <c r="K16288" i="3"/>
  <c r="I2831" i="3"/>
  <c r="I9166" i="3"/>
  <c r="I16290" i="3"/>
  <c r="K10588" i="3"/>
  <c r="E518" i="3" l="1"/>
  <c r="K9165" i="3"/>
  <c r="L13287" i="3"/>
  <c r="I19100" i="3"/>
  <c r="L14778" i="3"/>
  <c r="L6428" i="3"/>
  <c r="I9167" i="3"/>
  <c r="I13289" i="3"/>
  <c r="I6430" i="3"/>
  <c r="L2022" i="3"/>
  <c r="I2024" i="3"/>
  <c r="L11380" i="3"/>
  <c r="I11382" i="3"/>
  <c r="L11992" i="3"/>
  <c r="I11994" i="3"/>
  <c r="L1278" i="3"/>
  <c r="L21124" i="3"/>
  <c r="L2830" i="3"/>
  <c r="I1280" i="3"/>
  <c r="L20105" i="3"/>
  <c r="I21126" i="3"/>
  <c r="I20107" i="3"/>
  <c r="L519" i="3"/>
  <c r="K519" i="3"/>
  <c r="L12636" i="3"/>
  <c r="L4683" i="3"/>
  <c r="L9862" i="3"/>
  <c r="L16289" i="3"/>
  <c r="I521" i="3"/>
  <c r="I12638" i="3"/>
  <c r="I4685" i="3"/>
  <c r="I9864" i="3"/>
  <c r="I2832" i="3"/>
  <c r="I16291" i="3"/>
  <c r="L10589" i="3"/>
  <c r="I14780" i="3"/>
  <c r="L19098" i="3"/>
  <c r="I10591" i="3"/>
  <c r="E519" i="3" l="1"/>
  <c r="I16292" i="3"/>
  <c r="L520" i="3"/>
  <c r="K520" i="3"/>
  <c r="I1281" i="3"/>
  <c r="I2025" i="3"/>
  <c r="K6429" i="3"/>
  <c r="K2831" i="3"/>
  <c r="I522" i="3"/>
  <c r="K11381" i="3"/>
  <c r="I6431" i="3"/>
  <c r="I11383" i="3"/>
  <c r="K11993" i="3"/>
  <c r="I14781" i="3"/>
  <c r="I9865" i="3"/>
  <c r="K20106" i="3"/>
  <c r="I11995" i="3"/>
  <c r="K13288" i="3"/>
  <c r="K19099" i="3"/>
  <c r="K4684" i="3"/>
  <c r="I20108" i="3"/>
  <c r="I13290" i="3"/>
  <c r="I19101" i="3"/>
  <c r="I4686" i="3"/>
  <c r="K21125" i="3"/>
  <c r="L9166" i="3"/>
  <c r="K10590" i="3"/>
  <c r="I21127" i="3"/>
  <c r="I9168" i="3"/>
  <c r="K12637" i="3"/>
  <c r="K14779" i="3"/>
  <c r="K9863" i="3"/>
  <c r="I12639" i="3"/>
  <c r="I2833" i="3"/>
  <c r="I10592" i="3"/>
  <c r="K16290" i="3"/>
  <c r="K1279" i="3"/>
  <c r="K2023" i="3"/>
  <c r="E520" i="3" l="1"/>
  <c r="I12640" i="3"/>
  <c r="L11994" i="3"/>
  <c r="I2026" i="3"/>
  <c r="L4685" i="3"/>
  <c r="I11996" i="3"/>
  <c r="I9169" i="3"/>
  <c r="I4687" i="3"/>
  <c r="L1280" i="3"/>
  <c r="L10591" i="3"/>
  <c r="L19100" i="3"/>
  <c r="L521" i="3"/>
  <c r="K521" i="3"/>
  <c r="I1282" i="3"/>
  <c r="I10593" i="3"/>
  <c r="I19102" i="3"/>
  <c r="I523" i="3"/>
  <c r="L2832" i="3"/>
  <c r="L11382" i="3"/>
  <c r="L13289" i="3"/>
  <c r="I2834" i="3"/>
  <c r="K9167" i="3"/>
  <c r="I13291" i="3"/>
  <c r="L9864" i="3"/>
  <c r="I11384" i="3"/>
  <c r="I9866" i="3"/>
  <c r="L14780" i="3"/>
  <c r="L6430" i="3"/>
  <c r="I14782" i="3"/>
  <c r="I6432" i="3"/>
  <c r="L16291" i="3"/>
  <c r="L21126" i="3"/>
  <c r="L20107" i="3"/>
  <c r="I16293" i="3"/>
  <c r="L12638" i="3"/>
  <c r="I21128" i="3"/>
  <c r="I20109" i="3"/>
  <c r="L2024" i="3"/>
  <c r="E521" i="3" l="1"/>
  <c r="K6431" i="3"/>
  <c r="K9865" i="3"/>
  <c r="K14781" i="3"/>
  <c r="K2833" i="3"/>
  <c r="I1283" i="3"/>
  <c r="I11997" i="3"/>
  <c r="I12641" i="3"/>
  <c r="K20108" i="3"/>
  <c r="I14783" i="3"/>
  <c r="I2835" i="3"/>
  <c r="K11383" i="3"/>
  <c r="I20110" i="3"/>
  <c r="I524" i="3"/>
  <c r="K19101" i="3"/>
  <c r="K4686" i="3"/>
  <c r="K2025" i="3"/>
  <c r="I21129" i="3"/>
  <c r="K13290" i="3"/>
  <c r="I19103" i="3"/>
  <c r="I4688" i="3"/>
  <c r="I2027" i="3"/>
  <c r="K21127" i="3"/>
  <c r="I11385" i="3"/>
  <c r="K16292" i="3"/>
  <c r="I13292" i="3"/>
  <c r="K10592" i="3"/>
  <c r="L9168" i="3"/>
  <c r="L522" i="3"/>
  <c r="K522" i="3"/>
  <c r="I16294" i="3"/>
  <c r="I10594" i="3"/>
  <c r="I9170" i="3"/>
  <c r="I6433" i="3"/>
  <c r="I9867" i="3"/>
  <c r="K1281" i="3"/>
  <c r="K11995" i="3"/>
  <c r="K12639" i="3"/>
  <c r="E522" i="3" l="1"/>
  <c r="I6434" i="3"/>
  <c r="I16295" i="3"/>
  <c r="I13293" i="3"/>
  <c r="I4689" i="3"/>
  <c r="I525" i="3"/>
  <c r="L12640" i="3"/>
  <c r="L19102" i="3"/>
  <c r="L20109" i="3"/>
  <c r="I12642" i="3"/>
  <c r="L11384" i="3"/>
  <c r="I19104" i="3"/>
  <c r="I20111" i="3"/>
  <c r="L11996" i="3"/>
  <c r="I11386" i="3"/>
  <c r="I11998" i="3"/>
  <c r="L2834" i="3"/>
  <c r="I2836" i="3"/>
  <c r="L1282" i="3"/>
  <c r="I9171" i="3"/>
  <c r="I1284" i="3"/>
  <c r="L2026" i="3"/>
  <c r="L21128" i="3"/>
  <c r="L14782" i="3"/>
  <c r="L9866" i="3"/>
  <c r="L10593" i="3"/>
  <c r="I9868" i="3"/>
  <c r="I10595" i="3"/>
  <c r="I2028" i="3"/>
  <c r="I21130" i="3"/>
  <c r="I14784" i="3"/>
  <c r="K9169" i="3"/>
  <c r="L6432" i="3"/>
  <c r="L16293" i="3"/>
  <c r="L13291" i="3"/>
  <c r="L4687" i="3"/>
  <c r="L523" i="3"/>
  <c r="K523" i="3"/>
  <c r="E523" i="3" l="1"/>
  <c r="K10594" i="3"/>
  <c r="L9170" i="3"/>
  <c r="L524" i="3"/>
  <c r="K524" i="3"/>
  <c r="I10596" i="3"/>
  <c r="I9172" i="3"/>
  <c r="K20110" i="3"/>
  <c r="I526" i="3"/>
  <c r="K11997" i="3"/>
  <c r="I20112" i="3"/>
  <c r="K4688" i="3"/>
  <c r="K9867" i="3"/>
  <c r="I9869" i="3"/>
  <c r="I11999" i="3"/>
  <c r="K19103" i="3"/>
  <c r="I4690" i="3"/>
  <c r="I19105" i="3"/>
  <c r="K13292" i="3"/>
  <c r="I2029" i="3"/>
  <c r="K14783" i="3"/>
  <c r="K2835" i="3"/>
  <c r="I13294" i="3"/>
  <c r="I14785" i="3"/>
  <c r="I2837" i="3"/>
  <c r="K11385" i="3"/>
  <c r="K16294" i="3"/>
  <c r="I11387" i="3"/>
  <c r="I16296" i="3"/>
  <c r="K21129" i="3"/>
  <c r="K12641" i="3"/>
  <c r="K6433" i="3"/>
  <c r="I21131" i="3"/>
  <c r="K1283" i="3"/>
  <c r="I12643" i="3"/>
  <c r="I6435" i="3"/>
  <c r="K2027" i="3"/>
  <c r="I1285" i="3"/>
  <c r="E524" i="3" l="1"/>
  <c r="L6434" i="3"/>
  <c r="L12642" i="3"/>
  <c r="L20111" i="3"/>
  <c r="L10595" i="3"/>
  <c r="I20113" i="3"/>
  <c r="L2836" i="3"/>
  <c r="L2028" i="3"/>
  <c r="L11998" i="3"/>
  <c r="I12644" i="3"/>
  <c r="I10597" i="3"/>
  <c r="I2030" i="3"/>
  <c r="L16295" i="3"/>
  <c r="L14784" i="3"/>
  <c r="L9868" i="3"/>
  <c r="I2838" i="3"/>
  <c r="I12000" i="3"/>
  <c r="L1284" i="3"/>
  <c r="L21130" i="3"/>
  <c r="I16297" i="3"/>
  <c r="I14786" i="3"/>
  <c r="I9870" i="3"/>
  <c r="L525" i="3"/>
  <c r="K525" i="3"/>
  <c r="I1286" i="3"/>
  <c r="I21132" i="3"/>
  <c r="L11386" i="3"/>
  <c r="L13293" i="3"/>
  <c r="I527" i="3"/>
  <c r="I6436" i="3"/>
  <c r="I11388" i="3"/>
  <c r="I13295" i="3"/>
  <c r="L19104" i="3"/>
  <c r="I19106" i="3"/>
  <c r="L4689" i="3"/>
  <c r="I4691" i="3"/>
  <c r="K9171" i="3"/>
  <c r="I9173" i="3"/>
  <c r="E525" i="3" l="1"/>
  <c r="I4692" i="3"/>
  <c r="K19105" i="3"/>
  <c r="I11389" i="3"/>
  <c r="I16298" i="3"/>
  <c r="I19107" i="3"/>
  <c r="I6437" i="3"/>
  <c r="K21131" i="3"/>
  <c r="K2029" i="3"/>
  <c r="K9869" i="3"/>
  <c r="I2031" i="3"/>
  <c r="K6435" i="3"/>
  <c r="I21133" i="3"/>
  <c r="K1285" i="3"/>
  <c r="I9871" i="3"/>
  <c r="K10596" i="3"/>
  <c r="I1287" i="3"/>
  <c r="I10598" i="3"/>
  <c r="L526" i="3"/>
  <c r="K526" i="3"/>
  <c r="K11999" i="3"/>
  <c r="K12643" i="3"/>
  <c r="I528" i="3"/>
  <c r="I12001" i="3"/>
  <c r="I12645" i="3"/>
  <c r="K14785" i="3"/>
  <c r="K2837" i="3"/>
  <c r="L9172" i="3"/>
  <c r="K13294" i="3"/>
  <c r="I13296" i="3"/>
  <c r="I14787" i="3"/>
  <c r="I2839" i="3"/>
  <c r="K20112" i="3"/>
  <c r="I9174" i="3"/>
  <c r="K4690" i="3"/>
  <c r="K11387" i="3"/>
  <c r="K16296" i="3"/>
  <c r="I20114" i="3"/>
  <c r="E526" i="3" l="1"/>
  <c r="I20115" i="3"/>
  <c r="I14788" i="3"/>
  <c r="I529" i="3"/>
  <c r="L9870" i="3"/>
  <c r="L19106" i="3"/>
  <c r="I9872" i="3"/>
  <c r="I19108" i="3"/>
  <c r="L2030" i="3"/>
  <c r="I2032" i="3"/>
  <c r="L11388" i="3"/>
  <c r="I9175" i="3"/>
  <c r="L12644" i="3"/>
  <c r="L1286" i="3"/>
  <c r="I11390" i="3"/>
  <c r="K9173" i="3"/>
  <c r="L13295" i="3"/>
  <c r="I12646" i="3"/>
  <c r="I1288" i="3"/>
  <c r="I13297" i="3"/>
  <c r="L12000" i="3"/>
  <c r="I12002" i="3"/>
  <c r="L21132" i="3"/>
  <c r="I21134" i="3"/>
  <c r="L4691" i="3"/>
  <c r="L2838" i="3"/>
  <c r="I4693" i="3"/>
  <c r="I2840" i="3"/>
  <c r="L10597" i="3"/>
  <c r="L6436" i="3"/>
  <c r="L16297" i="3"/>
  <c r="L20113" i="3"/>
  <c r="L14786" i="3"/>
  <c r="L527" i="3"/>
  <c r="K527" i="3"/>
  <c r="I10599" i="3"/>
  <c r="I6438" i="3"/>
  <c r="I16299" i="3"/>
  <c r="E527" i="3" l="1"/>
  <c r="I11391" i="3"/>
  <c r="I6439" i="3"/>
  <c r="I4694" i="3"/>
  <c r="K10598" i="3"/>
  <c r="K1287" i="3"/>
  <c r="K2031" i="3"/>
  <c r="I10600" i="3"/>
  <c r="I1289" i="3"/>
  <c r="I2033" i="3"/>
  <c r="K6437" i="3"/>
  <c r="K12001" i="3"/>
  <c r="K12645" i="3"/>
  <c r="I12003" i="3"/>
  <c r="I12647" i="3"/>
  <c r="L528" i="3"/>
  <c r="K528" i="3"/>
  <c r="L9174" i="3"/>
  <c r="K19107" i="3"/>
  <c r="I530" i="3"/>
  <c r="K21133" i="3"/>
  <c r="I9176" i="3"/>
  <c r="I19109" i="3"/>
  <c r="K14787" i="3"/>
  <c r="K16298" i="3"/>
  <c r="K2839" i="3"/>
  <c r="I21135" i="3"/>
  <c r="K13296" i="3"/>
  <c r="K9871" i="3"/>
  <c r="I14789" i="3"/>
  <c r="I16300" i="3"/>
  <c r="I2841" i="3"/>
  <c r="I13298" i="3"/>
  <c r="I9873" i="3"/>
  <c r="K20114" i="3"/>
  <c r="K4692" i="3"/>
  <c r="K11389" i="3"/>
  <c r="I20116" i="3"/>
  <c r="E528" i="3" l="1"/>
  <c r="I531" i="3"/>
  <c r="I9874" i="3"/>
  <c r="L2840" i="3"/>
  <c r="L21134" i="3"/>
  <c r="I19110" i="3"/>
  <c r="I2842" i="3"/>
  <c r="I21136" i="3"/>
  <c r="K9175" i="3"/>
  <c r="L12646" i="3"/>
  <c r="I12648" i="3"/>
  <c r="L2032" i="3"/>
  <c r="I16301" i="3"/>
  <c r="L12002" i="3"/>
  <c r="I2034" i="3"/>
  <c r="L16299" i="3"/>
  <c r="I9177" i="3"/>
  <c r="I12004" i="3"/>
  <c r="L1288" i="3"/>
  <c r="L20115" i="3"/>
  <c r="L14788" i="3"/>
  <c r="I14790" i="3"/>
  <c r="I1290" i="3"/>
  <c r="L4693" i="3"/>
  <c r="L529" i="3"/>
  <c r="K529" i="3"/>
  <c r="L10599" i="3"/>
  <c r="I4695" i="3"/>
  <c r="I10601" i="3"/>
  <c r="L6438" i="3"/>
  <c r="L9872" i="3"/>
  <c r="I6440" i="3"/>
  <c r="L11390" i="3"/>
  <c r="I20117" i="3"/>
  <c r="L13297" i="3"/>
  <c r="I11392" i="3"/>
  <c r="I13299" i="3"/>
  <c r="L19108" i="3"/>
  <c r="E529" i="3" l="1"/>
  <c r="K6439" i="3"/>
  <c r="I13300" i="3"/>
  <c r="K20116" i="3"/>
  <c r="K10600" i="3"/>
  <c r="I12649" i="3"/>
  <c r="I19111" i="3"/>
  <c r="K1289" i="3"/>
  <c r="K21135" i="3"/>
  <c r="I1291" i="3"/>
  <c r="L9176" i="3"/>
  <c r="I21137" i="3"/>
  <c r="I9178" i="3"/>
  <c r="K2841" i="3"/>
  <c r="K4694" i="3"/>
  <c r="I2843" i="3"/>
  <c r="K11391" i="3"/>
  <c r="I20118" i="3"/>
  <c r="K16300" i="3"/>
  <c r="I16302" i="3"/>
  <c r="K9873" i="3"/>
  <c r="K14789" i="3"/>
  <c r="K12003" i="3"/>
  <c r="K2033" i="3"/>
  <c r="I9875" i="3"/>
  <c r="I4696" i="3"/>
  <c r="I14791" i="3"/>
  <c r="I12005" i="3"/>
  <c r="I2035" i="3"/>
  <c r="L530" i="3"/>
  <c r="K530" i="3"/>
  <c r="I10602" i="3"/>
  <c r="I11393" i="3"/>
  <c r="I532" i="3"/>
  <c r="K13298" i="3"/>
  <c r="I6441" i="3"/>
  <c r="K12647" i="3"/>
  <c r="K19109" i="3"/>
  <c r="E530" i="3" l="1"/>
  <c r="I16303" i="3"/>
  <c r="L1290" i="3"/>
  <c r="L2034" i="3"/>
  <c r="I1292" i="3"/>
  <c r="I2036" i="3"/>
  <c r="L12004" i="3"/>
  <c r="L20117" i="3"/>
  <c r="I12006" i="3"/>
  <c r="L531" i="3"/>
  <c r="K531" i="3"/>
  <c r="L14790" i="3"/>
  <c r="I20119" i="3"/>
  <c r="K9177" i="3"/>
  <c r="L6440" i="3"/>
  <c r="I9179" i="3"/>
  <c r="L13299" i="3"/>
  <c r="I533" i="3"/>
  <c r="L4695" i="3"/>
  <c r="L21136" i="3"/>
  <c r="I13301" i="3"/>
  <c r="L11392" i="3"/>
  <c r="I11394" i="3"/>
  <c r="I4697" i="3"/>
  <c r="I21138" i="3"/>
  <c r="L19110" i="3"/>
  <c r="L9874" i="3"/>
  <c r="I19112" i="3"/>
  <c r="I6442" i="3"/>
  <c r="L2842" i="3"/>
  <c r="I10603" i="3"/>
  <c r="I9876" i="3"/>
  <c r="I2844" i="3"/>
  <c r="L12648" i="3"/>
  <c r="I14792" i="3"/>
  <c r="L10601" i="3"/>
  <c r="L16301" i="3"/>
  <c r="I12650" i="3"/>
  <c r="E531" i="3" l="1"/>
  <c r="I10604" i="3"/>
  <c r="K14791" i="3"/>
  <c r="I14793" i="3"/>
  <c r="K21137" i="3"/>
  <c r="L9178" i="3"/>
  <c r="K2035" i="3"/>
  <c r="I2037" i="3"/>
  <c r="K6441" i="3"/>
  <c r="I21139" i="3"/>
  <c r="I9180" i="3"/>
  <c r="K1291" i="3"/>
  <c r="K2843" i="3"/>
  <c r="I4698" i="3"/>
  <c r="K12005" i="3"/>
  <c r="I1293" i="3"/>
  <c r="I12651" i="3"/>
  <c r="I12007" i="3"/>
  <c r="K12649" i="3"/>
  <c r="I6443" i="3"/>
  <c r="K4696" i="3"/>
  <c r="I2845" i="3"/>
  <c r="K19111" i="3"/>
  <c r="K11393" i="3"/>
  <c r="K9875" i="3"/>
  <c r="I19113" i="3"/>
  <c r="I11395" i="3"/>
  <c r="K10602" i="3"/>
  <c r="I534" i="3"/>
  <c r="K20118" i="3"/>
  <c r="I9877" i="3"/>
  <c r="K13300" i="3"/>
  <c r="I20120" i="3"/>
  <c r="I13302" i="3"/>
  <c r="K16302" i="3"/>
  <c r="L532" i="3"/>
  <c r="K532" i="3"/>
  <c r="I16304" i="3"/>
  <c r="E532" i="3" l="1"/>
  <c r="I11396" i="3"/>
  <c r="L2844" i="3"/>
  <c r="L12006" i="3"/>
  <c r="L21138" i="3"/>
  <c r="I16305" i="3"/>
  <c r="L9876" i="3"/>
  <c r="L19112" i="3"/>
  <c r="I2846" i="3"/>
  <c r="I12008" i="3"/>
  <c r="I21140" i="3"/>
  <c r="I9878" i="3"/>
  <c r="I19114" i="3"/>
  <c r="L14792" i="3"/>
  <c r="I14794" i="3"/>
  <c r="L6442" i="3"/>
  <c r="L2036" i="3"/>
  <c r="L20119" i="3"/>
  <c r="I6444" i="3"/>
  <c r="L12650" i="3"/>
  <c r="I2038" i="3"/>
  <c r="I20121" i="3"/>
  <c r="I12652" i="3"/>
  <c r="L10603" i="3"/>
  <c r="L13301" i="3"/>
  <c r="L533" i="3"/>
  <c r="K533" i="3"/>
  <c r="L1292" i="3"/>
  <c r="I10605" i="3"/>
  <c r="I535" i="3"/>
  <c r="I1294" i="3"/>
  <c r="L4697" i="3"/>
  <c r="K9179" i="3"/>
  <c r="L16303" i="3"/>
  <c r="I13303" i="3"/>
  <c r="L11394" i="3"/>
  <c r="I4699" i="3"/>
  <c r="I9181" i="3"/>
  <c r="E533" i="3" l="1"/>
  <c r="K1293" i="3"/>
  <c r="K20120" i="3"/>
  <c r="K9877" i="3"/>
  <c r="K13302" i="3"/>
  <c r="I1295" i="3"/>
  <c r="I20122" i="3"/>
  <c r="I9879" i="3"/>
  <c r="K2037" i="3"/>
  <c r="K21139" i="3"/>
  <c r="L9180" i="3"/>
  <c r="L534" i="3"/>
  <c r="K534" i="3"/>
  <c r="I2039" i="3"/>
  <c r="I21141" i="3"/>
  <c r="I9182" i="3"/>
  <c r="I536" i="3"/>
  <c r="K14793" i="3"/>
  <c r="K12007" i="3"/>
  <c r="K4698" i="3"/>
  <c r="K10604" i="3"/>
  <c r="I14795" i="3"/>
  <c r="I12009" i="3"/>
  <c r="K16304" i="3"/>
  <c r="I10606" i="3"/>
  <c r="K2845" i="3"/>
  <c r="I16306" i="3"/>
  <c r="I2847" i="3"/>
  <c r="K11395" i="3"/>
  <c r="I13304" i="3"/>
  <c r="I11397" i="3"/>
  <c r="I4700" i="3"/>
  <c r="K12651" i="3"/>
  <c r="K6443" i="3"/>
  <c r="K19113" i="3"/>
  <c r="I12653" i="3"/>
  <c r="I6445" i="3"/>
  <c r="I19115" i="3"/>
  <c r="E534" i="3" l="1"/>
  <c r="I14796" i="3"/>
  <c r="I4701" i="3"/>
  <c r="I21142" i="3"/>
  <c r="L9878" i="3"/>
  <c r="I9880" i="3"/>
  <c r="L2846" i="3"/>
  <c r="L11396" i="3"/>
  <c r="I2848" i="3"/>
  <c r="L20121" i="3"/>
  <c r="L19114" i="3"/>
  <c r="I19116" i="3"/>
  <c r="I11398" i="3"/>
  <c r="L2038" i="3"/>
  <c r="I20123" i="3"/>
  <c r="L10605" i="3"/>
  <c r="I10607" i="3"/>
  <c r="I2040" i="3"/>
  <c r="L16305" i="3"/>
  <c r="L1294" i="3"/>
  <c r="I16307" i="3"/>
  <c r="I1296" i="3"/>
  <c r="I6446" i="3"/>
  <c r="L13303" i="3"/>
  <c r="L535" i="3"/>
  <c r="K535" i="3"/>
  <c r="I13305" i="3"/>
  <c r="I537" i="3"/>
  <c r="L6444" i="3"/>
  <c r="L12652" i="3"/>
  <c r="L12008" i="3"/>
  <c r="I12654" i="3"/>
  <c r="I12010" i="3"/>
  <c r="K9181" i="3"/>
  <c r="L14794" i="3"/>
  <c r="I9183" i="3"/>
  <c r="L4699" i="3"/>
  <c r="L21140" i="3"/>
  <c r="E535" i="3" l="1"/>
  <c r="K12653" i="3"/>
  <c r="L536" i="3"/>
  <c r="K536" i="3"/>
  <c r="I538" i="3"/>
  <c r="I19117" i="3"/>
  <c r="I14797" i="3"/>
  <c r="K13304" i="3"/>
  <c r="I13306" i="3"/>
  <c r="K16306" i="3"/>
  <c r="K20122" i="3"/>
  <c r="I16308" i="3"/>
  <c r="I20124" i="3"/>
  <c r="K6445" i="3"/>
  <c r="I9184" i="3"/>
  <c r="I6447" i="3"/>
  <c r="K2039" i="3"/>
  <c r="K9879" i="3"/>
  <c r="L9182" i="3"/>
  <c r="K12009" i="3"/>
  <c r="K1295" i="3"/>
  <c r="I2041" i="3"/>
  <c r="I9881" i="3"/>
  <c r="K21141" i="3"/>
  <c r="I12011" i="3"/>
  <c r="I1297" i="3"/>
  <c r="K10606" i="3"/>
  <c r="I21143" i="3"/>
  <c r="I10608" i="3"/>
  <c r="K11397" i="3"/>
  <c r="K2847" i="3"/>
  <c r="K4700" i="3"/>
  <c r="I12655" i="3"/>
  <c r="I11399" i="3"/>
  <c r="I2849" i="3"/>
  <c r="I4702" i="3"/>
  <c r="K19115" i="3"/>
  <c r="K14795" i="3"/>
  <c r="E536" i="3" l="1"/>
  <c r="I12656" i="3"/>
  <c r="I10609" i="3"/>
  <c r="I12012" i="3"/>
  <c r="L537" i="3"/>
  <c r="K537" i="3"/>
  <c r="I539" i="3"/>
  <c r="I11400" i="3"/>
  <c r="L12654" i="3"/>
  <c r="L21142" i="3"/>
  <c r="I21144" i="3"/>
  <c r="L9880" i="3"/>
  <c r="L20123" i="3"/>
  <c r="I20125" i="3"/>
  <c r="I4703" i="3"/>
  <c r="K9183" i="3"/>
  <c r="L14796" i="3"/>
  <c r="L10607" i="3"/>
  <c r="L12010" i="3"/>
  <c r="L6446" i="3"/>
  <c r="L4701" i="3"/>
  <c r="I6448" i="3"/>
  <c r="L2848" i="3"/>
  <c r="I9882" i="3"/>
  <c r="I2850" i="3"/>
  <c r="L11398" i="3"/>
  <c r="L2040" i="3"/>
  <c r="I9185" i="3"/>
  <c r="L16307" i="3"/>
  <c r="I14798" i="3"/>
  <c r="I2042" i="3"/>
  <c r="I16309" i="3"/>
  <c r="L13305" i="3"/>
  <c r="L1296" i="3"/>
  <c r="I13307" i="3"/>
  <c r="L19116" i="3"/>
  <c r="I1298" i="3"/>
  <c r="I19118" i="3"/>
  <c r="E537" i="3" l="1"/>
  <c r="I13308" i="3"/>
  <c r="K2041" i="3"/>
  <c r="K4702" i="3"/>
  <c r="K19117" i="3"/>
  <c r="I2043" i="3"/>
  <c r="K6447" i="3"/>
  <c r="I4704" i="3"/>
  <c r="K21143" i="3"/>
  <c r="I6449" i="3"/>
  <c r="I21145" i="3"/>
  <c r="I19119" i="3"/>
  <c r="K1297" i="3"/>
  <c r="K20124" i="3"/>
  <c r="L538" i="3"/>
  <c r="K538" i="3"/>
  <c r="I20126" i="3"/>
  <c r="I540" i="3"/>
  <c r="K14797" i="3"/>
  <c r="K12011" i="3"/>
  <c r="I14799" i="3"/>
  <c r="K2849" i="3"/>
  <c r="I12013" i="3"/>
  <c r="I1299" i="3"/>
  <c r="I2851" i="3"/>
  <c r="K10608" i="3"/>
  <c r="I10610" i="3"/>
  <c r="K9881" i="3"/>
  <c r="I9883" i="3"/>
  <c r="K12655" i="3"/>
  <c r="K16308" i="3"/>
  <c r="L9184" i="3"/>
  <c r="K11399" i="3"/>
  <c r="I12657" i="3"/>
  <c r="K13306" i="3"/>
  <c r="I16310" i="3"/>
  <c r="I9186" i="3"/>
  <c r="I11401" i="3"/>
  <c r="E538" i="3" l="1"/>
  <c r="L14798" i="3"/>
  <c r="L539" i="3"/>
  <c r="K539" i="3"/>
  <c r="I14800" i="3"/>
  <c r="I541" i="3"/>
  <c r="K9185" i="3"/>
  <c r="L9882" i="3"/>
  <c r="L2850" i="3"/>
  <c r="L20125" i="3"/>
  <c r="I11402" i="3"/>
  <c r="I9187" i="3"/>
  <c r="I9884" i="3"/>
  <c r="I2852" i="3"/>
  <c r="I20127" i="3"/>
  <c r="L16309" i="3"/>
  <c r="L1298" i="3"/>
  <c r="L19118" i="3"/>
  <c r="L4703" i="3"/>
  <c r="L12656" i="3"/>
  <c r="I1300" i="3"/>
  <c r="L12012" i="3"/>
  <c r="I19120" i="3"/>
  <c r="I4705" i="3"/>
  <c r="L10609" i="3"/>
  <c r="I12014" i="3"/>
  <c r="L21144" i="3"/>
  <c r="L11400" i="3"/>
  <c r="I16311" i="3"/>
  <c r="I10611" i="3"/>
  <c r="I21146" i="3"/>
  <c r="L6448" i="3"/>
  <c r="L13307" i="3"/>
  <c r="I12658" i="3"/>
  <c r="I6450" i="3"/>
  <c r="L2042" i="3"/>
  <c r="I13309" i="3"/>
  <c r="I2044" i="3"/>
  <c r="E539" i="3" l="1"/>
  <c r="K20126" i="3"/>
  <c r="I20128" i="3"/>
  <c r="K16310" i="3"/>
  <c r="I6451" i="3"/>
  <c r="I16312" i="3"/>
  <c r="K2851" i="3"/>
  <c r="I2853" i="3"/>
  <c r="K12013" i="3"/>
  <c r="I12015" i="3"/>
  <c r="K2043" i="3"/>
  <c r="K12657" i="3"/>
  <c r="I2045" i="3"/>
  <c r="I12659" i="3"/>
  <c r="K21145" i="3"/>
  <c r="K9883" i="3"/>
  <c r="L540" i="3"/>
  <c r="K540" i="3"/>
  <c r="I21147" i="3"/>
  <c r="I9885" i="3"/>
  <c r="I542" i="3"/>
  <c r="K10610" i="3"/>
  <c r="I10612" i="3"/>
  <c r="K4704" i="3"/>
  <c r="K1299" i="3"/>
  <c r="L9186" i="3"/>
  <c r="K14799" i="3"/>
  <c r="K6449" i="3"/>
  <c r="K13308" i="3"/>
  <c r="I4706" i="3"/>
  <c r="I1301" i="3"/>
  <c r="I9188" i="3"/>
  <c r="I14801" i="3"/>
  <c r="I13310" i="3"/>
  <c r="K19119" i="3"/>
  <c r="K11401" i="3"/>
  <c r="I19121" i="3"/>
  <c r="I11403" i="3"/>
  <c r="E540" i="3" l="1"/>
  <c r="I21148" i="3"/>
  <c r="L20127" i="3"/>
  <c r="I9189" i="3"/>
  <c r="L10611" i="3"/>
  <c r="I20129" i="3"/>
  <c r="L1300" i="3"/>
  <c r="I10613" i="3"/>
  <c r="L16311" i="3"/>
  <c r="I1302" i="3"/>
  <c r="L12014" i="3"/>
  <c r="I16313" i="3"/>
  <c r="I12016" i="3"/>
  <c r="L6450" i="3"/>
  <c r="K9187" i="3"/>
  <c r="L4705" i="3"/>
  <c r="L11402" i="3"/>
  <c r="L13309" i="3"/>
  <c r="I4707" i="3"/>
  <c r="L12658" i="3"/>
  <c r="I6452" i="3"/>
  <c r="I13311" i="3"/>
  <c r="I12660" i="3"/>
  <c r="I11404" i="3"/>
  <c r="L541" i="3"/>
  <c r="K541" i="3"/>
  <c r="L2044" i="3"/>
  <c r="I19122" i="3"/>
  <c r="I543" i="3"/>
  <c r="I2046" i="3"/>
  <c r="L2852" i="3"/>
  <c r="L9884" i="3"/>
  <c r="I2854" i="3"/>
  <c r="I9886" i="3"/>
  <c r="L19120" i="3"/>
  <c r="L14800" i="3"/>
  <c r="I14802" i="3"/>
  <c r="L21146" i="3"/>
  <c r="E541" i="3" l="1"/>
  <c r="I9887" i="3"/>
  <c r="I2047" i="3"/>
  <c r="I11405" i="3"/>
  <c r="K4706" i="3"/>
  <c r="I14803" i="3"/>
  <c r="I4708" i="3"/>
  <c r="K10612" i="3"/>
  <c r="L9188" i="3"/>
  <c r="I2855" i="3"/>
  <c r="I544" i="3"/>
  <c r="K2853" i="3"/>
  <c r="L542" i="3"/>
  <c r="K542" i="3"/>
  <c r="K12659" i="3"/>
  <c r="I10614" i="3"/>
  <c r="I9190" i="3"/>
  <c r="I12661" i="3"/>
  <c r="K13310" i="3"/>
  <c r="I13312" i="3"/>
  <c r="K1301" i="3"/>
  <c r="K19121" i="3"/>
  <c r="I19123" i="3"/>
  <c r="K6451" i="3"/>
  <c r="K12015" i="3"/>
  <c r="I1303" i="3"/>
  <c r="K20128" i="3"/>
  <c r="I6453" i="3"/>
  <c r="I12017" i="3"/>
  <c r="I20130" i="3"/>
  <c r="K21147" i="3"/>
  <c r="K16312" i="3"/>
  <c r="I21149" i="3"/>
  <c r="K14801" i="3"/>
  <c r="K9885" i="3"/>
  <c r="K2045" i="3"/>
  <c r="K11403" i="3"/>
  <c r="I16314" i="3"/>
  <c r="E542" i="3" l="1"/>
  <c r="L543" i="3"/>
  <c r="K543" i="3"/>
  <c r="L13311" i="3"/>
  <c r="K9189" i="3"/>
  <c r="I545" i="3"/>
  <c r="L11404" i="3"/>
  <c r="L20129" i="3"/>
  <c r="L21148" i="3"/>
  <c r="I20131" i="3"/>
  <c r="I13313" i="3"/>
  <c r="I9191" i="3"/>
  <c r="L2854" i="3"/>
  <c r="I11406" i="3"/>
  <c r="I21150" i="3"/>
  <c r="L10613" i="3"/>
  <c r="I2856" i="3"/>
  <c r="I10615" i="3"/>
  <c r="I12018" i="3"/>
  <c r="I1304" i="3"/>
  <c r="I19124" i="3"/>
  <c r="L6452" i="3"/>
  <c r="L14802" i="3"/>
  <c r="I6454" i="3"/>
  <c r="I14804" i="3"/>
  <c r="L2046" i="3"/>
  <c r="L12016" i="3"/>
  <c r="L1302" i="3"/>
  <c r="L19122" i="3"/>
  <c r="L16313" i="3"/>
  <c r="I2048" i="3"/>
  <c r="I16315" i="3"/>
  <c r="L9886" i="3"/>
  <c r="I9888" i="3"/>
  <c r="L12660" i="3"/>
  <c r="L4707" i="3"/>
  <c r="I12662" i="3"/>
  <c r="I4709" i="3"/>
  <c r="E543" i="3" l="1"/>
  <c r="K16314" i="3"/>
  <c r="K11405" i="3"/>
  <c r="I11407" i="3"/>
  <c r="K2047" i="3"/>
  <c r="K10614" i="3"/>
  <c r="I2049" i="3"/>
  <c r="I10616" i="3"/>
  <c r="K9887" i="3"/>
  <c r="K2855" i="3"/>
  <c r="K4708" i="3"/>
  <c r="I9889" i="3"/>
  <c r="I2857" i="3"/>
  <c r="L9190" i="3"/>
  <c r="I9192" i="3"/>
  <c r="I4710" i="3"/>
  <c r="I14805" i="3"/>
  <c r="I19125" i="3"/>
  <c r="K13312" i="3"/>
  <c r="K14803" i="3"/>
  <c r="K19123" i="3"/>
  <c r="K12661" i="3"/>
  <c r="I12663" i="3"/>
  <c r="K1303" i="3"/>
  <c r="I13314" i="3"/>
  <c r="L544" i="3"/>
  <c r="K544" i="3"/>
  <c r="K6453" i="3"/>
  <c r="I1305" i="3"/>
  <c r="K21149" i="3"/>
  <c r="K20130" i="3"/>
  <c r="I546" i="3"/>
  <c r="I12019" i="3"/>
  <c r="I16316" i="3"/>
  <c r="I6455" i="3"/>
  <c r="K12017" i="3"/>
  <c r="I21151" i="3"/>
  <c r="I20132" i="3"/>
  <c r="E544" i="3" l="1"/>
  <c r="L14804" i="3"/>
  <c r="I2858" i="3"/>
  <c r="I14806" i="3"/>
  <c r="L9888" i="3"/>
  <c r="L10615" i="3"/>
  <c r="I21152" i="3"/>
  <c r="L4709" i="3"/>
  <c r="I9890" i="3"/>
  <c r="I10617" i="3"/>
  <c r="L11406" i="3"/>
  <c r="L6454" i="3"/>
  <c r="L13313" i="3"/>
  <c r="I4711" i="3"/>
  <c r="L2048" i="3"/>
  <c r="I11408" i="3"/>
  <c r="I13315" i="3"/>
  <c r="I2050" i="3"/>
  <c r="I6456" i="3"/>
  <c r="L16315" i="3"/>
  <c r="L1304" i="3"/>
  <c r="K9191" i="3"/>
  <c r="I9193" i="3"/>
  <c r="I16317" i="3"/>
  <c r="I1306" i="3"/>
  <c r="L12662" i="3"/>
  <c r="L12018" i="3"/>
  <c r="L20131" i="3"/>
  <c r="I12020" i="3"/>
  <c r="I20133" i="3"/>
  <c r="L545" i="3"/>
  <c r="K545" i="3"/>
  <c r="I12664" i="3"/>
  <c r="L21150" i="3"/>
  <c r="I547" i="3"/>
  <c r="L19124" i="3"/>
  <c r="I19126" i="3"/>
  <c r="L2856" i="3"/>
  <c r="E545" i="3" l="1"/>
  <c r="K6455" i="3"/>
  <c r="I548" i="3"/>
  <c r="I6457" i="3"/>
  <c r="K14805" i="3"/>
  <c r="I19127" i="3"/>
  <c r="K12663" i="3"/>
  <c r="K2049" i="3"/>
  <c r="I14807" i="3"/>
  <c r="K20132" i="3"/>
  <c r="I2051" i="3"/>
  <c r="K4710" i="3"/>
  <c r="I20134" i="3"/>
  <c r="L9192" i="3"/>
  <c r="I4712" i="3"/>
  <c r="K12019" i="3"/>
  <c r="I9194" i="3"/>
  <c r="K21151" i="3"/>
  <c r="K2857" i="3"/>
  <c r="I12665" i="3"/>
  <c r="I12021" i="3"/>
  <c r="K13314" i="3"/>
  <c r="I21153" i="3"/>
  <c r="I2859" i="3"/>
  <c r="I13316" i="3"/>
  <c r="K10616" i="3"/>
  <c r="K1305" i="3"/>
  <c r="I10618" i="3"/>
  <c r="L546" i="3"/>
  <c r="K546" i="3"/>
  <c r="I1307" i="3"/>
  <c r="K9889" i="3"/>
  <c r="K16316" i="3"/>
  <c r="K11407" i="3"/>
  <c r="I9891" i="3"/>
  <c r="K19125" i="3"/>
  <c r="I16318" i="3"/>
  <c r="I11409" i="3"/>
  <c r="E546" i="3" l="1"/>
  <c r="I12022" i="3"/>
  <c r="I14808" i="3"/>
  <c r="L4711" i="3"/>
  <c r="L19126" i="3"/>
  <c r="L9890" i="3"/>
  <c r="L2858" i="3"/>
  <c r="I4713" i="3"/>
  <c r="L2050" i="3"/>
  <c r="I19128" i="3"/>
  <c r="L547" i="3"/>
  <c r="K547" i="3"/>
  <c r="I9892" i="3"/>
  <c r="I2860" i="3"/>
  <c r="K9193" i="3"/>
  <c r="I2052" i="3"/>
  <c r="I549" i="3"/>
  <c r="L21152" i="3"/>
  <c r="L12664" i="3"/>
  <c r="I9195" i="3"/>
  <c r="I21154" i="3"/>
  <c r="I12666" i="3"/>
  <c r="L11408" i="3"/>
  <c r="L16317" i="3"/>
  <c r="L13315" i="3"/>
  <c r="I1308" i="3"/>
  <c r="I11410" i="3"/>
  <c r="L10617" i="3"/>
  <c r="I13317" i="3"/>
  <c r="L6456" i="3"/>
  <c r="I10619" i="3"/>
  <c r="L20133" i="3"/>
  <c r="I6458" i="3"/>
  <c r="I16319" i="3"/>
  <c r="L1306" i="3"/>
  <c r="I20135" i="3"/>
  <c r="L12020" i="3"/>
  <c r="L14806" i="3"/>
  <c r="E547" i="3" l="1"/>
  <c r="I21155" i="3"/>
  <c r="I2053" i="3"/>
  <c r="K12021" i="3"/>
  <c r="L9194" i="3"/>
  <c r="I12023" i="3"/>
  <c r="I9196" i="3"/>
  <c r="K19127" i="3"/>
  <c r="I19129" i="3"/>
  <c r="I13318" i="3"/>
  <c r="K2859" i="3"/>
  <c r="K6457" i="3"/>
  <c r="I2861" i="3"/>
  <c r="K13316" i="3"/>
  <c r="I6459" i="3"/>
  <c r="K9891" i="3"/>
  <c r="K16318" i="3"/>
  <c r="I9893" i="3"/>
  <c r="K4712" i="3"/>
  <c r="I11411" i="3"/>
  <c r="K12665" i="3"/>
  <c r="L548" i="3"/>
  <c r="K548" i="3"/>
  <c r="I4714" i="3"/>
  <c r="I16320" i="3"/>
  <c r="K14807" i="3"/>
  <c r="K11409" i="3"/>
  <c r="K20134" i="3"/>
  <c r="K10618" i="3"/>
  <c r="K1307" i="3"/>
  <c r="I12667" i="3"/>
  <c r="I550" i="3"/>
  <c r="I20136" i="3"/>
  <c r="I10620" i="3"/>
  <c r="I1309" i="3"/>
  <c r="K21153" i="3"/>
  <c r="K2051" i="3"/>
  <c r="I14809" i="3"/>
  <c r="E548" i="3" l="1"/>
  <c r="L19128" i="3"/>
  <c r="I551" i="3"/>
  <c r="L2860" i="3"/>
  <c r="I19130" i="3"/>
  <c r="L12666" i="3"/>
  <c r="I2862" i="3"/>
  <c r="I20137" i="3"/>
  <c r="L4713" i="3"/>
  <c r="L549" i="3"/>
  <c r="K549" i="3"/>
  <c r="I4715" i="3"/>
  <c r="I12668" i="3"/>
  <c r="L11410" i="3"/>
  <c r="I11412" i="3"/>
  <c r="L6458" i="3"/>
  <c r="L2052" i="3"/>
  <c r="I6460" i="3"/>
  <c r="K9195" i="3"/>
  <c r="I2054" i="3"/>
  <c r="L14808" i="3"/>
  <c r="L10619" i="3"/>
  <c r="I9197" i="3"/>
  <c r="L21154" i="3"/>
  <c r="I1310" i="3"/>
  <c r="I14810" i="3"/>
  <c r="I10621" i="3"/>
  <c r="L16319" i="3"/>
  <c r="L13317" i="3"/>
  <c r="L12022" i="3"/>
  <c r="I21156" i="3"/>
  <c r="L1308" i="3"/>
  <c r="L20135" i="3"/>
  <c r="I16321" i="3"/>
  <c r="L9892" i="3"/>
  <c r="I13319" i="3"/>
  <c r="I12024" i="3"/>
  <c r="I9894" i="3"/>
  <c r="E549" i="3" l="1"/>
  <c r="I12025" i="3"/>
  <c r="K21155" i="3"/>
  <c r="K6459" i="3"/>
  <c r="I21157" i="3"/>
  <c r="I6461" i="3"/>
  <c r="K4714" i="3"/>
  <c r="I20138" i="3"/>
  <c r="K19129" i="3"/>
  <c r="L550" i="3"/>
  <c r="K550" i="3"/>
  <c r="I14811" i="3"/>
  <c r="L9196" i="3"/>
  <c r="I4716" i="3"/>
  <c r="K2861" i="3"/>
  <c r="I19131" i="3"/>
  <c r="I552" i="3"/>
  <c r="K16320" i="3"/>
  <c r="I9198" i="3"/>
  <c r="I2863" i="3"/>
  <c r="K12023" i="3"/>
  <c r="I16322" i="3"/>
  <c r="K10620" i="3"/>
  <c r="K13318" i="3"/>
  <c r="I10622" i="3"/>
  <c r="K2053" i="3"/>
  <c r="K11411" i="3"/>
  <c r="I13320" i="3"/>
  <c r="K14809" i="3"/>
  <c r="I2055" i="3"/>
  <c r="I11413" i="3"/>
  <c r="K9893" i="3"/>
  <c r="K1309" i="3"/>
  <c r="I9895" i="3"/>
  <c r="I1311" i="3"/>
  <c r="K12667" i="3"/>
  <c r="I12669" i="3"/>
  <c r="K20136" i="3"/>
  <c r="E550" i="3" l="1"/>
  <c r="I12670" i="3"/>
  <c r="L16321" i="3"/>
  <c r="L551" i="3"/>
  <c r="K551" i="3"/>
  <c r="L14810" i="3"/>
  <c r="I6462" i="3"/>
  <c r="L11412" i="3"/>
  <c r="I16323" i="3"/>
  <c r="I553" i="3"/>
  <c r="I14812" i="3"/>
  <c r="L21156" i="3"/>
  <c r="I11414" i="3"/>
  <c r="L19130" i="3"/>
  <c r="I21158" i="3"/>
  <c r="I19132" i="3"/>
  <c r="L2054" i="3"/>
  <c r="I1312" i="3"/>
  <c r="L10621" i="3"/>
  <c r="L9894" i="3"/>
  <c r="I10623" i="3"/>
  <c r="L2862" i="3"/>
  <c r="I2864" i="3"/>
  <c r="L20137" i="3"/>
  <c r="K9197" i="3"/>
  <c r="L4715" i="3"/>
  <c r="I20139" i="3"/>
  <c r="I9896" i="3"/>
  <c r="L13319" i="3"/>
  <c r="I9199" i="3"/>
  <c r="I4717" i="3"/>
  <c r="L12024" i="3"/>
  <c r="L1310" i="3"/>
  <c r="I2056" i="3"/>
  <c r="I13321" i="3"/>
  <c r="I12026" i="3"/>
  <c r="L12668" i="3"/>
  <c r="L6460" i="3"/>
  <c r="E551" i="3" l="1"/>
  <c r="K2863" i="3"/>
  <c r="K6461" i="3"/>
  <c r="I2057" i="3"/>
  <c r="I21159" i="3"/>
  <c r="K4716" i="3"/>
  <c r="K10622" i="3"/>
  <c r="I9897" i="3"/>
  <c r="K12025" i="3"/>
  <c r="I6463" i="3"/>
  <c r="I12027" i="3"/>
  <c r="I4718" i="3"/>
  <c r="K13320" i="3"/>
  <c r="L9198" i="3"/>
  <c r="I10624" i="3"/>
  <c r="K19131" i="3"/>
  <c r="K14811" i="3"/>
  <c r="I20140" i="3"/>
  <c r="I13322" i="3"/>
  <c r="I9200" i="3"/>
  <c r="I19133" i="3"/>
  <c r="I14813" i="3"/>
  <c r="K2055" i="3"/>
  <c r="K21157" i="3"/>
  <c r="L552" i="3"/>
  <c r="K552" i="3"/>
  <c r="K16322" i="3"/>
  <c r="K9895" i="3"/>
  <c r="I16324" i="3"/>
  <c r="K20138" i="3"/>
  <c r="I2865" i="3"/>
  <c r="K1311" i="3"/>
  <c r="K11413" i="3"/>
  <c r="K12669" i="3"/>
  <c r="I554" i="3"/>
  <c r="I1313" i="3"/>
  <c r="I11415" i="3"/>
  <c r="I12671" i="3"/>
  <c r="E552" i="3" l="1"/>
  <c r="L1312" i="3"/>
  <c r="I14814" i="3"/>
  <c r="I12672" i="3"/>
  <c r="L2864" i="3"/>
  <c r="I2866" i="3"/>
  <c r="I16325" i="3"/>
  <c r="L19132" i="3"/>
  <c r="L9896" i="3"/>
  <c r="I1314" i="3"/>
  <c r="L553" i="3"/>
  <c r="K553" i="3"/>
  <c r="L16323" i="3"/>
  <c r="I19134" i="3"/>
  <c r="I9898" i="3"/>
  <c r="K9199" i="3"/>
  <c r="I9201" i="3"/>
  <c r="L4717" i="3"/>
  <c r="L13321" i="3"/>
  <c r="I4719" i="3"/>
  <c r="L11414" i="3"/>
  <c r="I13323" i="3"/>
  <c r="L12026" i="3"/>
  <c r="I11416" i="3"/>
  <c r="L20139" i="3"/>
  <c r="I12028" i="3"/>
  <c r="L21158" i="3"/>
  <c r="I20141" i="3"/>
  <c r="L10623" i="3"/>
  <c r="L6462" i="3"/>
  <c r="I21160" i="3"/>
  <c r="I10625" i="3"/>
  <c r="I6464" i="3"/>
  <c r="L2056" i="3"/>
  <c r="I2058" i="3"/>
  <c r="L12670" i="3"/>
  <c r="I555" i="3"/>
  <c r="L14812" i="3"/>
  <c r="E553" i="3" l="1"/>
  <c r="K6463" i="3"/>
  <c r="K9897" i="3"/>
  <c r="K12671" i="3"/>
  <c r="I556" i="3"/>
  <c r="I9899" i="3"/>
  <c r="I12673" i="3"/>
  <c r="K11415" i="3"/>
  <c r="I11417" i="3"/>
  <c r="I2059" i="3"/>
  <c r="K10624" i="3"/>
  <c r="I10626" i="3"/>
  <c r="K12027" i="3"/>
  <c r="K19133" i="3"/>
  <c r="K14813" i="3"/>
  <c r="K2057" i="3"/>
  <c r="I6465" i="3"/>
  <c r="I12029" i="3"/>
  <c r="I19135" i="3"/>
  <c r="K16324" i="3"/>
  <c r="I14815" i="3"/>
  <c r="K1313" i="3"/>
  <c r="I16326" i="3"/>
  <c r="L9200" i="3"/>
  <c r="I1315" i="3"/>
  <c r="K2865" i="3"/>
  <c r="I21161" i="3"/>
  <c r="K20140" i="3"/>
  <c r="K13322" i="3"/>
  <c r="K4718" i="3"/>
  <c r="I9202" i="3"/>
  <c r="I2867" i="3"/>
  <c r="L554" i="3"/>
  <c r="K554" i="3"/>
  <c r="I20142" i="3"/>
  <c r="I13324" i="3"/>
  <c r="I4720" i="3"/>
  <c r="K21159" i="3"/>
  <c r="E554" i="3" l="1"/>
  <c r="L14814" i="3"/>
  <c r="I9900" i="3"/>
  <c r="L4719" i="3"/>
  <c r="I20143" i="3"/>
  <c r="I14816" i="3"/>
  <c r="I4721" i="3"/>
  <c r="L2866" i="3"/>
  <c r="L16325" i="3"/>
  <c r="L6464" i="3"/>
  <c r="I2868" i="3"/>
  <c r="L1314" i="3"/>
  <c r="I16327" i="3"/>
  <c r="I6466" i="3"/>
  <c r="L555" i="3"/>
  <c r="K555" i="3"/>
  <c r="I1316" i="3"/>
  <c r="L2058" i="3"/>
  <c r="I557" i="3"/>
  <c r="I2060" i="3"/>
  <c r="L19134" i="3"/>
  <c r="L11416" i="3"/>
  <c r="L12672" i="3"/>
  <c r="L13323" i="3"/>
  <c r="K9201" i="3"/>
  <c r="I19136" i="3"/>
  <c r="I11418" i="3"/>
  <c r="I12674" i="3"/>
  <c r="I13325" i="3"/>
  <c r="I9203" i="3"/>
  <c r="L21160" i="3"/>
  <c r="I21162" i="3"/>
  <c r="L12028" i="3"/>
  <c r="L10625" i="3"/>
  <c r="L20141" i="3"/>
  <c r="I12030" i="3"/>
  <c r="I10627" i="3"/>
  <c r="L9898" i="3"/>
  <c r="E555" i="3" l="1"/>
  <c r="I9901" i="3"/>
  <c r="K12673" i="3"/>
  <c r="K4720" i="3"/>
  <c r="K10626" i="3"/>
  <c r="K11417" i="3"/>
  <c r="I10628" i="3"/>
  <c r="K21161" i="3"/>
  <c r="I11419" i="3"/>
  <c r="K12029" i="3"/>
  <c r="I21163" i="3"/>
  <c r="K19135" i="3"/>
  <c r="K1315" i="3"/>
  <c r="K2867" i="3"/>
  <c r="I4722" i="3"/>
  <c r="I12675" i="3"/>
  <c r="I12031" i="3"/>
  <c r="I19137" i="3"/>
  <c r="I1317" i="3"/>
  <c r="I2869" i="3"/>
  <c r="K14815" i="3"/>
  <c r="I14817" i="3"/>
  <c r="K20142" i="3"/>
  <c r="L9202" i="3"/>
  <c r="I20144" i="3"/>
  <c r="K2059" i="3"/>
  <c r="K6465" i="3"/>
  <c r="K13324" i="3"/>
  <c r="I2061" i="3"/>
  <c r="I6467" i="3"/>
  <c r="I9204" i="3"/>
  <c r="I13326" i="3"/>
  <c r="L556" i="3"/>
  <c r="K556" i="3"/>
  <c r="K16326" i="3"/>
  <c r="I558" i="3"/>
  <c r="I16328" i="3"/>
  <c r="K9899" i="3"/>
  <c r="E556" i="3" l="1"/>
  <c r="I2870" i="3"/>
  <c r="L1316" i="3"/>
  <c r="L11418" i="3"/>
  <c r="I1318" i="3"/>
  <c r="I11420" i="3"/>
  <c r="L13325" i="3"/>
  <c r="L19136" i="3"/>
  <c r="I13327" i="3"/>
  <c r="I19138" i="3"/>
  <c r="K9203" i="3"/>
  <c r="L14816" i="3"/>
  <c r="L12030" i="3"/>
  <c r="I9205" i="3"/>
  <c r="I14818" i="3"/>
  <c r="I12032" i="3"/>
  <c r="L10627" i="3"/>
  <c r="L16327" i="3"/>
  <c r="I16329" i="3"/>
  <c r="L557" i="3"/>
  <c r="K557" i="3"/>
  <c r="L6466" i="3"/>
  <c r="L12674" i="3"/>
  <c r="I10629" i="3"/>
  <c r="I559" i="3"/>
  <c r="I6468" i="3"/>
  <c r="I12676" i="3"/>
  <c r="L21162" i="3"/>
  <c r="L9900" i="3"/>
  <c r="L2060" i="3"/>
  <c r="L20143" i="3"/>
  <c r="L4721" i="3"/>
  <c r="I21164" i="3"/>
  <c r="I9902" i="3"/>
  <c r="I2062" i="3"/>
  <c r="I20145" i="3"/>
  <c r="I4723" i="3"/>
  <c r="L2868" i="3"/>
  <c r="E557" i="3" l="1"/>
  <c r="I20146" i="3"/>
  <c r="I9903" i="3"/>
  <c r="K10628" i="3"/>
  <c r="K2061" i="3"/>
  <c r="K12675" i="3"/>
  <c r="I10630" i="3"/>
  <c r="K14817" i="3"/>
  <c r="K11419" i="3"/>
  <c r="I12677" i="3"/>
  <c r="K16328" i="3"/>
  <c r="I14819" i="3"/>
  <c r="K19137" i="3"/>
  <c r="I11421" i="3"/>
  <c r="I4724" i="3"/>
  <c r="I2063" i="3"/>
  <c r="K21163" i="3"/>
  <c r="I21165" i="3"/>
  <c r="K6467" i="3"/>
  <c r="I16330" i="3"/>
  <c r="L9204" i="3"/>
  <c r="I19139" i="3"/>
  <c r="K1317" i="3"/>
  <c r="I6469" i="3"/>
  <c r="I9206" i="3"/>
  <c r="K13326" i="3"/>
  <c r="I1319" i="3"/>
  <c r="I13328" i="3"/>
  <c r="L558" i="3"/>
  <c r="K558" i="3"/>
  <c r="K2869" i="3"/>
  <c r="K4722" i="3"/>
  <c r="K20144" i="3"/>
  <c r="K9901" i="3"/>
  <c r="K12031" i="3"/>
  <c r="I2871" i="3"/>
  <c r="I560" i="3"/>
  <c r="I12033" i="3"/>
  <c r="E558" i="3" l="1"/>
  <c r="I1320" i="3"/>
  <c r="I2064" i="3"/>
  <c r="L4723" i="3"/>
  <c r="L12032" i="3"/>
  <c r="I12034" i="3"/>
  <c r="I4725" i="3"/>
  <c r="L13327" i="3"/>
  <c r="L11420" i="3"/>
  <c r="I561" i="3"/>
  <c r="I13329" i="3"/>
  <c r="K9205" i="3"/>
  <c r="L19138" i="3"/>
  <c r="L21164" i="3"/>
  <c r="I11422" i="3"/>
  <c r="L12676" i="3"/>
  <c r="L10629" i="3"/>
  <c r="L9902" i="3"/>
  <c r="L559" i="3"/>
  <c r="K559" i="3"/>
  <c r="L2870" i="3"/>
  <c r="I9207" i="3"/>
  <c r="I19140" i="3"/>
  <c r="I21166" i="3"/>
  <c r="I12678" i="3"/>
  <c r="I10631" i="3"/>
  <c r="I9904" i="3"/>
  <c r="L20145" i="3"/>
  <c r="I20147" i="3"/>
  <c r="I2872" i="3"/>
  <c r="L6468" i="3"/>
  <c r="L16329" i="3"/>
  <c r="L14818" i="3"/>
  <c r="L1318" i="3"/>
  <c r="I6470" i="3"/>
  <c r="I16331" i="3"/>
  <c r="L2062" i="3"/>
  <c r="I14820" i="3"/>
  <c r="E559" i="3" l="1"/>
  <c r="I6471" i="3"/>
  <c r="K2871" i="3"/>
  <c r="I19141" i="3"/>
  <c r="I2873" i="3"/>
  <c r="L9206" i="3"/>
  <c r="K20146" i="3"/>
  <c r="I9208" i="3"/>
  <c r="I20148" i="3"/>
  <c r="K9903" i="3"/>
  <c r="K12033" i="3"/>
  <c r="K10630" i="3"/>
  <c r="I12035" i="3"/>
  <c r="I9905" i="3"/>
  <c r="I14821" i="3"/>
  <c r="I10632" i="3"/>
  <c r="K13328" i="3"/>
  <c r="K2063" i="3"/>
  <c r="K14819" i="3"/>
  <c r="K12677" i="3"/>
  <c r="K11421" i="3"/>
  <c r="I13330" i="3"/>
  <c r="I2065" i="3"/>
  <c r="I11423" i="3"/>
  <c r="K21165" i="3"/>
  <c r="L560" i="3"/>
  <c r="K560" i="3"/>
  <c r="I16332" i="3"/>
  <c r="I21167" i="3"/>
  <c r="I562" i="3"/>
  <c r="K4724" i="3"/>
  <c r="K1319" i="3"/>
  <c r="I12679" i="3"/>
  <c r="K16330" i="3"/>
  <c r="K6469" i="3"/>
  <c r="K19139" i="3"/>
  <c r="I4726" i="3"/>
  <c r="I1321" i="3"/>
  <c r="E560" i="3" l="1"/>
  <c r="I2066" i="3"/>
  <c r="I9209" i="3"/>
  <c r="I1322" i="3"/>
  <c r="L13329" i="3"/>
  <c r="L10631" i="3"/>
  <c r="L1320" i="3"/>
  <c r="L561" i="3"/>
  <c r="K561" i="3"/>
  <c r="I13331" i="3"/>
  <c r="I10633" i="3"/>
  <c r="L19140" i="3"/>
  <c r="I563" i="3"/>
  <c r="I19142" i="3"/>
  <c r="L4725" i="3"/>
  <c r="I4727" i="3"/>
  <c r="L14820" i="3"/>
  <c r="L20147" i="3"/>
  <c r="I14822" i="3"/>
  <c r="I20149" i="3"/>
  <c r="L12678" i="3"/>
  <c r="L9904" i="3"/>
  <c r="I12680" i="3"/>
  <c r="L21166" i="3"/>
  <c r="I21168" i="3"/>
  <c r="I9906" i="3"/>
  <c r="L6470" i="3"/>
  <c r="L11422" i="3"/>
  <c r="I6472" i="3"/>
  <c r="L16331" i="3"/>
  <c r="I16333" i="3"/>
  <c r="I11424" i="3"/>
  <c r="L12034" i="3"/>
  <c r="L2872" i="3"/>
  <c r="L2064" i="3"/>
  <c r="I12036" i="3"/>
  <c r="K9207" i="3"/>
  <c r="I2874" i="3"/>
  <c r="E561" i="3" l="1"/>
  <c r="K20148" i="3"/>
  <c r="I6473" i="3"/>
  <c r="I9907" i="3"/>
  <c r="I10634" i="3"/>
  <c r="K1321" i="3"/>
  <c r="I2875" i="3"/>
  <c r="K12035" i="3"/>
  <c r="K13330" i="3"/>
  <c r="I1323" i="3"/>
  <c r="K11423" i="3"/>
  <c r="I21169" i="3"/>
  <c r="I11425" i="3"/>
  <c r="I12037" i="3"/>
  <c r="K21167" i="3"/>
  <c r="K19141" i="3"/>
  <c r="I13332" i="3"/>
  <c r="I19143" i="3"/>
  <c r="L9208" i="3"/>
  <c r="L562" i="3"/>
  <c r="K562" i="3"/>
  <c r="K16332" i="3"/>
  <c r="I564" i="3"/>
  <c r="I9210" i="3"/>
  <c r="K2873" i="3"/>
  <c r="I16334" i="3"/>
  <c r="K12679" i="3"/>
  <c r="K2065" i="3"/>
  <c r="K14821" i="3"/>
  <c r="K4726" i="3"/>
  <c r="I2067" i="3"/>
  <c r="I14823" i="3"/>
  <c r="I4728" i="3"/>
  <c r="I12681" i="3"/>
  <c r="I20150" i="3"/>
  <c r="K6471" i="3"/>
  <c r="K9905" i="3"/>
  <c r="K10632" i="3"/>
  <c r="E562" i="3" l="1"/>
  <c r="I565" i="3"/>
  <c r="I21170" i="3"/>
  <c r="I10635" i="3"/>
  <c r="L16333" i="3"/>
  <c r="L20149" i="3"/>
  <c r="L2066" i="3"/>
  <c r="I16335" i="3"/>
  <c r="L9906" i="3"/>
  <c r="I20151" i="3"/>
  <c r="I2068" i="3"/>
  <c r="I9908" i="3"/>
  <c r="L1322" i="3"/>
  <c r="L2874" i="3"/>
  <c r="L6472" i="3"/>
  <c r="I12682" i="3"/>
  <c r="L19142" i="3"/>
  <c r="I1324" i="3"/>
  <c r="I2876" i="3"/>
  <c r="I6474" i="3"/>
  <c r="K9209" i="3"/>
  <c r="I19144" i="3"/>
  <c r="L12680" i="3"/>
  <c r="I9211" i="3"/>
  <c r="L12036" i="3"/>
  <c r="I12038" i="3"/>
  <c r="I4729" i="3"/>
  <c r="L13331" i="3"/>
  <c r="L11424" i="3"/>
  <c r="L4727" i="3"/>
  <c r="L14822" i="3"/>
  <c r="I13333" i="3"/>
  <c r="I11426" i="3"/>
  <c r="I14824" i="3"/>
  <c r="L563" i="3"/>
  <c r="K563" i="3"/>
  <c r="L21168" i="3"/>
  <c r="L10633" i="3"/>
  <c r="E563" i="3" l="1"/>
  <c r="K14823" i="3"/>
  <c r="K21169" i="3"/>
  <c r="I21171" i="3"/>
  <c r="I14825" i="3"/>
  <c r="K4728" i="3"/>
  <c r="K11425" i="3"/>
  <c r="I4730" i="3"/>
  <c r="K12681" i="3"/>
  <c r="K9907" i="3"/>
  <c r="I11427" i="3"/>
  <c r="L9210" i="3"/>
  <c r="K6473" i="3"/>
  <c r="I12683" i="3"/>
  <c r="I9909" i="3"/>
  <c r="K13332" i="3"/>
  <c r="K12037" i="3"/>
  <c r="I9212" i="3"/>
  <c r="I6475" i="3"/>
  <c r="I13334" i="3"/>
  <c r="I12039" i="3"/>
  <c r="K2875" i="3"/>
  <c r="I2877" i="3"/>
  <c r="L564" i="3"/>
  <c r="K564" i="3"/>
  <c r="K1323" i="3"/>
  <c r="K2067" i="3"/>
  <c r="K16334" i="3"/>
  <c r="I566" i="3"/>
  <c r="I1325" i="3"/>
  <c r="I2069" i="3"/>
  <c r="I16336" i="3"/>
  <c r="K20150" i="3"/>
  <c r="K10634" i="3"/>
  <c r="K19143" i="3"/>
  <c r="I20152" i="3"/>
  <c r="I10636" i="3"/>
  <c r="I19145" i="3"/>
  <c r="E564" i="3" l="1"/>
  <c r="L1324" i="3"/>
  <c r="L13333" i="3"/>
  <c r="L9908" i="3"/>
  <c r="I1326" i="3"/>
  <c r="I13335" i="3"/>
  <c r="I9910" i="3"/>
  <c r="L6474" i="3"/>
  <c r="L12682" i="3"/>
  <c r="L14824" i="3"/>
  <c r="I6476" i="3"/>
  <c r="I12684" i="3"/>
  <c r="I14826" i="3"/>
  <c r="K9211" i="3"/>
  <c r="L21170" i="3"/>
  <c r="I567" i="3"/>
  <c r="L19144" i="3"/>
  <c r="L2876" i="3"/>
  <c r="I9213" i="3"/>
  <c r="I21172" i="3"/>
  <c r="I2878" i="3"/>
  <c r="L4729" i="3"/>
  <c r="I4731" i="3"/>
  <c r="L16335" i="3"/>
  <c r="L20151" i="3"/>
  <c r="I16337" i="3"/>
  <c r="L565" i="3"/>
  <c r="K565" i="3"/>
  <c r="L12038" i="3"/>
  <c r="L11426" i="3"/>
  <c r="I19146" i="3"/>
  <c r="L10635" i="3"/>
  <c r="I10637" i="3"/>
  <c r="I20153" i="3"/>
  <c r="L2068" i="3"/>
  <c r="I2070" i="3"/>
  <c r="I12040" i="3"/>
  <c r="I11428" i="3"/>
  <c r="E565" i="3" l="1"/>
  <c r="I12685" i="3"/>
  <c r="K6475" i="3"/>
  <c r="K2877" i="3"/>
  <c r="I6477" i="3"/>
  <c r="K9909" i="3"/>
  <c r="I2879" i="3"/>
  <c r="I9911" i="3"/>
  <c r="K13334" i="3"/>
  <c r="I13336" i="3"/>
  <c r="K21171" i="3"/>
  <c r="K16336" i="3"/>
  <c r="K4730" i="3"/>
  <c r="I21173" i="3"/>
  <c r="K2069" i="3"/>
  <c r="K19145" i="3"/>
  <c r="K11427" i="3"/>
  <c r="K20152" i="3"/>
  <c r="I11429" i="3"/>
  <c r="I20154" i="3"/>
  <c r="I16338" i="3"/>
  <c r="I4732" i="3"/>
  <c r="K1325" i="3"/>
  <c r="I2071" i="3"/>
  <c r="I19147" i="3"/>
  <c r="K12039" i="3"/>
  <c r="K10636" i="3"/>
  <c r="L9212" i="3"/>
  <c r="L566" i="3"/>
  <c r="K566" i="3"/>
  <c r="K14825" i="3"/>
  <c r="I1327" i="3"/>
  <c r="I12041" i="3"/>
  <c r="I10638" i="3"/>
  <c r="I9214" i="3"/>
  <c r="I568" i="3"/>
  <c r="I14827" i="3"/>
  <c r="K12683" i="3"/>
  <c r="E566" i="3" l="1"/>
  <c r="I19148" i="3"/>
  <c r="L11428" i="3"/>
  <c r="I1328" i="3"/>
  <c r="L2070" i="3"/>
  <c r="I11430" i="3"/>
  <c r="L13335" i="3"/>
  <c r="L6476" i="3"/>
  <c r="I10639" i="3"/>
  <c r="L12040" i="3"/>
  <c r="I12042" i="3"/>
  <c r="L19146" i="3"/>
  <c r="I20155" i="3"/>
  <c r="L14826" i="3"/>
  <c r="I14828" i="3"/>
  <c r="L567" i="3"/>
  <c r="K567" i="3"/>
  <c r="I2072" i="3"/>
  <c r="L21172" i="3"/>
  <c r="I13337" i="3"/>
  <c r="I6478" i="3"/>
  <c r="I21174" i="3"/>
  <c r="L4731" i="3"/>
  <c r="L9910" i="3"/>
  <c r="I569" i="3"/>
  <c r="K9213" i="3"/>
  <c r="I4733" i="3"/>
  <c r="I9912" i="3"/>
  <c r="L16337" i="3"/>
  <c r="L2878" i="3"/>
  <c r="I16339" i="3"/>
  <c r="I2880" i="3"/>
  <c r="L12684" i="3"/>
  <c r="L1326" i="3"/>
  <c r="L20153" i="3"/>
  <c r="I12686" i="3"/>
  <c r="I9215" i="3"/>
  <c r="L10637" i="3"/>
  <c r="E567" i="3" l="1"/>
  <c r="I14829" i="3"/>
  <c r="K2071" i="3"/>
  <c r="K21173" i="3"/>
  <c r="K10638" i="3"/>
  <c r="I2073" i="3"/>
  <c r="L568" i="3"/>
  <c r="K568" i="3"/>
  <c r="I21175" i="3"/>
  <c r="I10640" i="3"/>
  <c r="K1327" i="3"/>
  <c r="K20154" i="3"/>
  <c r="I1329" i="3"/>
  <c r="K6477" i="3"/>
  <c r="I20156" i="3"/>
  <c r="L9214" i="3"/>
  <c r="K13336" i="3"/>
  <c r="I12687" i="3"/>
  <c r="I2881" i="3"/>
  <c r="K9911" i="3"/>
  <c r="I13338" i="3"/>
  <c r="K19147" i="3"/>
  <c r="I9913" i="3"/>
  <c r="K12041" i="3"/>
  <c r="I19149" i="3"/>
  <c r="I12043" i="3"/>
  <c r="K11429" i="3"/>
  <c r="I570" i="3"/>
  <c r="I9216" i="3"/>
  <c r="I6479" i="3"/>
  <c r="K12685" i="3"/>
  <c r="K2879" i="3"/>
  <c r="K16338" i="3"/>
  <c r="K4732" i="3"/>
  <c r="I16340" i="3"/>
  <c r="I4734" i="3"/>
  <c r="K14827" i="3"/>
  <c r="I11431" i="3"/>
  <c r="E568" i="3" l="1"/>
  <c r="L6478" i="3"/>
  <c r="L9912" i="3"/>
  <c r="I6480" i="3"/>
  <c r="I9914" i="3"/>
  <c r="I13339" i="3"/>
  <c r="L13337" i="3"/>
  <c r="K9215" i="3"/>
  <c r="L19148" i="3"/>
  <c r="L569" i="3"/>
  <c r="K569" i="3"/>
  <c r="L1328" i="3"/>
  <c r="L21174" i="3"/>
  <c r="I571" i="3"/>
  <c r="L2880" i="3"/>
  <c r="L20155" i="3"/>
  <c r="I1330" i="3"/>
  <c r="I21176" i="3"/>
  <c r="I2882" i="3"/>
  <c r="I20157" i="3"/>
  <c r="I9217" i="3"/>
  <c r="I19150" i="3"/>
  <c r="L12686" i="3"/>
  <c r="L10639" i="3"/>
  <c r="L11430" i="3"/>
  <c r="L4733" i="3"/>
  <c r="I12688" i="3"/>
  <c r="I10641" i="3"/>
  <c r="I11432" i="3"/>
  <c r="I4735" i="3"/>
  <c r="L12042" i="3"/>
  <c r="L2072" i="3"/>
  <c r="L14828" i="3"/>
  <c r="L16339" i="3"/>
  <c r="I2074" i="3"/>
  <c r="I14830" i="3"/>
  <c r="I12044" i="3"/>
  <c r="I16341" i="3"/>
  <c r="E569" i="3" l="1"/>
  <c r="K21175" i="3"/>
  <c r="L570" i="3"/>
  <c r="K570" i="3"/>
  <c r="K19149" i="3"/>
  <c r="I21177" i="3"/>
  <c r="I572" i="3"/>
  <c r="I19151" i="3"/>
  <c r="I10642" i="3"/>
  <c r="L9216" i="3"/>
  <c r="K1329" i="3"/>
  <c r="K13338" i="3"/>
  <c r="K10640" i="3"/>
  <c r="I9218" i="3"/>
  <c r="I1331" i="3"/>
  <c r="I13340" i="3"/>
  <c r="K16340" i="3"/>
  <c r="K12043" i="3"/>
  <c r="K9913" i="3"/>
  <c r="I16342" i="3"/>
  <c r="I12045" i="3"/>
  <c r="K14829" i="3"/>
  <c r="K12687" i="3"/>
  <c r="I9915" i="3"/>
  <c r="I14831" i="3"/>
  <c r="K4734" i="3"/>
  <c r="I12689" i="3"/>
  <c r="K20156" i="3"/>
  <c r="K6479" i="3"/>
  <c r="I20158" i="3"/>
  <c r="I6481" i="3"/>
  <c r="K2881" i="3"/>
  <c r="I4736" i="3"/>
  <c r="K2073" i="3"/>
  <c r="K11431" i="3"/>
  <c r="I2075" i="3"/>
  <c r="I11433" i="3"/>
  <c r="I2883" i="3"/>
  <c r="E570" i="3" l="1"/>
  <c r="I6482" i="3"/>
  <c r="L1330" i="3"/>
  <c r="L571" i="3"/>
  <c r="K571" i="3"/>
  <c r="L2882" i="3"/>
  <c r="L9914" i="3"/>
  <c r="L12044" i="3"/>
  <c r="I1332" i="3"/>
  <c r="L10641" i="3"/>
  <c r="I573" i="3"/>
  <c r="I14832" i="3"/>
  <c r="I2884" i="3"/>
  <c r="L4735" i="3"/>
  <c r="I9916" i="3"/>
  <c r="I12046" i="3"/>
  <c r="K9217" i="3"/>
  <c r="I10643" i="3"/>
  <c r="L21176" i="3"/>
  <c r="I4737" i="3"/>
  <c r="I9219" i="3"/>
  <c r="I21178" i="3"/>
  <c r="L16341" i="3"/>
  <c r="I20159" i="3"/>
  <c r="I16343" i="3"/>
  <c r="L2074" i="3"/>
  <c r="I12690" i="3"/>
  <c r="I11434" i="3"/>
  <c r="L13339" i="3"/>
  <c r="L19150" i="3"/>
  <c r="L11432" i="3"/>
  <c r="L20157" i="3"/>
  <c r="L12688" i="3"/>
  <c r="I2076" i="3"/>
  <c r="I13341" i="3"/>
  <c r="I19152" i="3"/>
  <c r="L6480" i="3"/>
  <c r="L14830" i="3"/>
  <c r="E571" i="3" l="1"/>
  <c r="I9917" i="3"/>
  <c r="I2077" i="3"/>
  <c r="K16342" i="3"/>
  <c r="K10642" i="3"/>
  <c r="I1333" i="3"/>
  <c r="K6481" i="3"/>
  <c r="K11433" i="3"/>
  <c r="I16344" i="3"/>
  <c r="K21177" i="3"/>
  <c r="I10644" i="3"/>
  <c r="K2883" i="3"/>
  <c r="I6483" i="3"/>
  <c r="K19151" i="3"/>
  <c r="I11435" i="3"/>
  <c r="K20158" i="3"/>
  <c r="I21179" i="3"/>
  <c r="I2885" i="3"/>
  <c r="I9220" i="3"/>
  <c r="I13342" i="3"/>
  <c r="K1331" i="3"/>
  <c r="I19153" i="3"/>
  <c r="I20160" i="3"/>
  <c r="L9218" i="3"/>
  <c r="K14831" i="3"/>
  <c r="I14833" i="3"/>
  <c r="K13340" i="3"/>
  <c r="K4736" i="3"/>
  <c r="K2075" i="3"/>
  <c r="I4738" i="3"/>
  <c r="K12045" i="3"/>
  <c r="L572" i="3"/>
  <c r="K572" i="3"/>
  <c r="K12689" i="3"/>
  <c r="I12047" i="3"/>
  <c r="I574" i="3"/>
  <c r="I12691" i="3"/>
  <c r="K9915" i="3"/>
  <c r="E572" i="3" l="1"/>
  <c r="I12048" i="3"/>
  <c r="I20161" i="3"/>
  <c r="L2884" i="3"/>
  <c r="L6482" i="3"/>
  <c r="L16343" i="3"/>
  <c r="L19152" i="3"/>
  <c r="I2886" i="3"/>
  <c r="I6484" i="3"/>
  <c r="I16345" i="3"/>
  <c r="L12690" i="3"/>
  <c r="I575" i="3"/>
  <c r="L12046" i="3"/>
  <c r="L14832" i="3"/>
  <c r="I19154" i="3"/>
  <c r="L21178" i="3"/>
  <c r="L4737" i="3"/>
  <c r="I14834" i="3"/>
  <c r="I21180" i="3"/>
  <c r="I4739" i="3"/>
  <c r="L2076" i="3"/>
  <c r="I2078" i="3"/>
  <c r="L13341" i="3"/>
  <c r="I12692" i="3"/>
  <c r="I13343" i="3"/>
  <c r="L11434" i="3"/>
  <c r="L10643" i="3"/>
  <c r="K9219" i="3"/>
  <c r="I11436" i="3"/>
  <c r="I10645" i="3"/>
  <c r="L1332" i="3"/>
  <c r="L573" i="3"/>
  <c r="K573" i="3"/>
  <c r="I9221" i="3"/>
  <c r="I1334" i="3"/>
  <c r="L9916" i="3"/>
  <c r="I9918" i="3"/>
  <c r="L20159" i="3"/>
  <c r="E573" i="3" l="1"/>
  <c r="I9919" i="3"/>
  <c r="K2077" i="3"/>
  <c r="I4740" i="3"/>
  <c r="I16346" i="3"/>
  <c r="I2079" i="3"/>
  <c r="K6483" i="3"/>
  <c r="K12691" i="3"/>
  <c r="I6485" i="3"/>
  <c r="I12693" i="3"/>
  <c r="K2885" i="3"/>
  <c r="K12047" i="3"/>
  <c r="I2887" i="3"/>
  <c r="I12049" i="3"/>
  <c r="K21179" i="3"/>
  <c r="I9222" i="3"/>
  <c r="K1333" i="3"/>
  <c r="K10644" i="3"/>
  <c r="I21181" i="3"/>
  <c r="L574" i="3"/>
  <c r="K574" i="3"/>
  <c r="I1335" i="3"/>
  <c r="I10646" i="3"/>
  <c r="K14833" i="3"/>
  <c r="K19153" i="3"/>
  <c r="I576" i="3"/>
  <c r="K9917" i="3"/>
  <c r="L9220" i="3"/>
  <c r="K11435" i="3"/>
  <c r="I14835" i="3"/>
  <c r="I19155" i="3"/>
  <c r="I11437" i="3"/>
  <c r="K20160" i="3"/>
  <c r="K13342" i="3"/>
  <c r="I20162" i="3"/>
  <c r="I13344" i="3"/>
  <c r="K4738" i="3"/>
  <c r="K16344" i="3"/>
  <c r="E574" i="3" l="1"/>
  <c r="L11436" i="3"/>
  <c r="L10645" i="3"/>
  <c r="L21180" i="3"/>
  <c r="I2080" i="3"/>
  <c r="I577" i="3"/>
  <c r="L13343" i="3"/>
  <c r="I11438" i="3"/>
  <c r="I10647" i="3"/>
  <c r="I21182" i="3"/>
  <c r="L12048" i="3"/>
  <c r="L12692" i="3"/>
  <c r="L14834" i="3"/>
  <c r="I13345" i="3"/>
  <c r="L1334" i="3"/>
  <c r="I12050" i="3"/>
  <c r="I12694" i="3"/>
  <c r="L16345" i="3"/>
  <c r="L2886" i="3"/>
  <c r="L6484" i="3"/>
  <c r="I16347" i="3"/>
  <c r="I14836" i="3"/>
  <c r="L20161" i="3"/>
  <c r="L19154" i="3"/>
  <c r="I1336" i="3"/>
  <c r="I20163" i="3"/>
  <c r="I19156" i="3"/>
  <c r="L575" i="3"/>
  <c r="K575" i="3"/>
  <c r="I2888" i="3"/>
  <c r="I6486" i="3"/>
  <c r="L4739" i="3"/>
  <c r="I4741" i="3"/>
  <c r="K9221" i="3"/>
  <c r="I9223" i="3"/>
  <c r="L9918" i="3"/>
  <c r="I9920" i="3"/>
  <c r="L2078" i="3"/>
  <c r="E575" i="3" l="1"/>
  <c r="I4742" i="3"/>
  <c r="K2079" i="3"/>
  <c r="K13344" i="3"/>
  <c r="K21181" i="3"/>
  <c r="I2081" i="3"/>
  <c r="I13346" i="3"/>
  <c r="I21183" i="3"/>
  <c r="L9222" i="3"/>
  <c r="K10646" i="3"/>
  <c r="K19155" i="3"/>
  <c r="K14835" i="3"/>
  <c r="I10648" i="3"/>
  <c r="I9224" i="3"/>
  <c r="K6485" i="3"/>
  <c r="I19157" i="3"/>
  <c r="I14837" i="3"/>
  <c r="K12693" i="3"/>
  <c r="K11437" i="3"/>
  <c r="I6487" i="3"/>
  <c r="K20162" i="3"/>
  <c r="K16346" i="3"/>
  <c r="I12695" i="3"/>
  <c r="I11439" i="3"/>
  <c r="K9919" i="3"/>
  <c r="K2887" i="3"/>
  <c r="I20164" i="3"/>
  <c r="I16348" i="3"/>
  <c r="K12049" i="3"/>
  <c r="I9921" i="3"/>
  <c r="I2889" i="3"/>
  <c r="K1335" i="3"/>
  <c r="I12051" i="3"/>
  <c r="I1337" i="3"/>
  <c r="L576" i="3"/>
  <c r="K576" i="3"/>
  <c r="K4740" i="3"/>
  <c r="I578" i="3"/>
  <c r="E576" i="3" l="1"/>
  <c r="I9922" i="3"/>
  <c r="L6486" i="3"/>
  <c r="I2082" i="3"/>
  <c r="I6488" i="3"/>
  <c r="L11438" i="3"/>
  <c r="I1338" i="3"/>
  <c r="I11440" i="3"/>
  <c r="K9223" i="3"/>
  <c r="L12050" i="3"/>
  <c r="L16347" i="3"/>
  <c r="L12694" i="3"/>
  <c r="I9225" i="3"/>
  <c r="I12052" i="3"/>
  <c r="I16349" i="3"/>
  <c r="I12696" i="3"/>
  <c r="L10647" i="3"/>
  <c r="L20163" i="3"/>
  <c r="I10649" i="3"/>
  <c r="I20165" i="3"/>
  <c r="L21182" i="3"/>
  <c r="L14836" i="3"/>
  <c r="I21184" i="3"/>
  <c r="L2888" i="3"/>
  <c r="I14838" i="3"/>
  <c r="L13345" i="3"/>
  <c r="I2890" i="3"/>
  <c r="L19156" i="3"/>
  <c r="I13347" i="3"/>
  <c r="L4741" i="3"/>
  <c r="L1336" i="3"/>
  <c r="L577" i="3"/>
  <c r="K577" i="3"/>
  <c r="I579" i="3"/>
  <c r="L9920" i="3"/>
  <c r="I19158" i="3"/>
  <c r="L2080" i="3"/>
  <c r="I4743" i="3"/>
  <c r="E577" i="3" l="1"/>
  <c r="K14837" i="3"/>
  <c r="I12053" i="3"/>
  <c r="K9921" i="3"/>
  <c r="K13346" i="3"/>
  <c r="I14839" i="3"/>
  <c r="I9923" i="3"/>
  <c r="I13348" i="3"/>
  <c r="L9224" i="3"/>
  <c r="K4742" i="3"/>
  <c r="L578" i="3"/>
  <c r="K578" i="3"/>
  <c r="I9226" i="3"/>
  <c r="K6487" i="3"/>
  <c r="K19157" i="3"/>
  <c r="I4744" i="3"/>
  <c r="I580" i="3"/>
  <c r="I6489" i="3"/>
  <c r="K2889" i="3"/>
  <c r="K20164" i="3"/>
  <c r="K11439" i="3"/>
  <c r="K2081" i="3"/>
  <c r="I2891" i="3"/>
  <c r="I20166" i="3"/>
  <c r="K12695" i="3"/>
  <c r="I11441" i="3"/>
  <c r="I2083" i="3"/>
  <c r="K21183" i="3"/>
  <c r="I12697" i="3"/>
  <c r="K1337" i="3"/>
  <c r="I21185" i="3"/>
  <c r="K10648" i="3"/>
  <c r="K16348" i="3"/>
  <c r="I1339" i="3"/>
  <c r="I10650" i="3"/>
  <c r="I16350" i="3"/>
  <c r="I19159" i="3"/>
  <c r="K12051" i="3"/>
  <c r="E578" i="3" l="1"/>
  <c r="L21184" i="3"/>
  <c r="L16349" i="3"/>
  <c r="I2892" i="3"/>
  <c r="L13347" i="3"/>
  <c r="I12054" i="3"/>
  <c r="I16351" i="3"/>
  <c r="L2082" i="3"/>
  <c r="I13349" i="3"/>
  <c r="I2084" i="3"/>
  <c r="I10651" i="3"/>
  <c r="I21186" i="3"/>
  <c r="L12696" i="3"/>
  <c r="K9225" i="3"/>
  <c r="L9922" i="3"/>
  <c r="I12698" i="3"/>
  <c r="I9227" i="3"/>
  <c r="I9924" i="3"/>
  <c r="L11440" i="3"/>
  <c r="L579" i="3"/>
  <c r="K579" i="3"/>
  <c r="L20165" i="3"/>
  <c r="I581" i="3"/>
  <c r="L14838" i="3"/>
  <c r="L10649" i="3"/>
  <c r="L4743" i="3"/>
  <c r="I14840" i="3"/>
  <c r="I11442" i="3"/>
  <c r="L1338" i="3"/>
  <c r="L19158" i="3"/>
  <c r="I1340" i="3"/>
  <c r="I20167" i="3"/>
  <c r="I19160" i="3"/>
  <c r="L6488" i="3"/>
  <c r="I4745" i="3"/>
  <c r="L2890" i="3"/>
  <c r="I6490" i="3"/>
  <c r="L12052" i="3"/>
  <c r="E579" i="3" l="1"/>
  <c r="K1339" i="3"/>
  <c r="I10652" i="3"/>
  <c r="K9923" i="3"/>
  <c r="I1341" i="3"/>
  <c r="I9925" i="3"/>
  <c r="K4744" i="3"/>
  <c r="I4746" i="3"/>
  <c r="L9226" i="3"/>
  <c r="K16350" i="3"/>
  <c r="K2891" i="3"/>
  <c r="K6489" i="3"/>
  <c r="I9228" i="3"/>
  <c r="I16352" i="3"/>
  <c r="I2893" i="3"/>
  <c r="K12697" i="3"/>
  <c r="K2083" i="3"/>
  <c r="K12053" i="3"/>
  <c r="L580" i="3"/>
  <c r="K580" i="3"/>
  <c r="I6491" i="3"/>
  <c r="I582" i="3"/>
  <c r="K19159" i="3"/>
  <c r="K11441" i="3"/>
  <c r="I12699" i="3"/>
  <c r="I2085" i="3"/>
  <c r="I12055" i="3"/>
  <c r="K21185" i="3"/>
  <c r="K20166" i="3"/>
  <c r="K14839" i="3"/>
  <c r="I21187" i="3"/>
  <c r="K13348" i="3"/>
  <c r="I19161" i="3"/>
  <c r="I11443" i="3"/>
  <c r="I20168" i="3"/>
  <c r="I14841" i="3"/>
  <c r="K10650" i="3"/>
  <c r="I13350" i="3"/>
  <c r="E580" i="3" l="1"/>
  <c r="I12056" i="3"/>
  <c r="L12054" i="3"/>
  <c r="I13351" i="3"/>
  <c r="L11442" i="3"/>
  <c r="L2084" i="3"/>
  <c r="L581" i="3"/>
  <c r="K581" i="3"/>
  <c r="L19160" i="3"/>
  <c r="I2086" i="3"/>
  <c r="I583" i="3"/>
  <c r="L2892" i="3"/>
  <c r="L4745" i="3"/>
  <c r="L9924" i="3"/>
  <c r="L10651" i="3"/>
  <c r="L13349" i="3"/>
  <c r="I11444" i="3"/>
  <c r="I19162" i="3"/>
  <c r="L12698" i="3"/>
  <c r="L6490" i="3"/>
  <c r="I2894" i="3"/>
  <c r="I4747" i="3"/>
  <c r="I9926" i="3"/>
  <c r="I10653" i="3"/>
  <c r="I12700" i="3"/>
  <c r="I6492" i="3"/>
  <c r="L16351" i="3"/>
  <c r="L1340" i="3"/>
  <c r="I16353" i="3"/>
  <c r="I1342" i="3"/>
  <c r="L14840" i="3"/>
  <c r="I14842" i="3"/>
  <c r="L21186" i="3"/>
  <c r="K9227" i="3"/>
  <c r="L20167" i="3"/>
  <c r="I21188" i="3"/>
  <c r="I9229" i="3"/>
  <c r="I20169" i="3"/>
  <c r="E581" i="3" l="1"/>
  <c r="K12699" i="3"/>
  <c r="K11443" i="3"/>
  <c r="K14841" i="3"/>
  <c r="I12701" i="3"/>
  <c r="I11445" i="3"/>
  <c r="L9228" i="3"/>
  <c r="I9230" i="3"/>
  <c r="I14843" i="3"/>
  <c r="K10652" i="3"/>
  <c r="K1341" i="3"/>
  <c r="I10654" i="3"/>
  <c r="I1343" i="3"/>
  <c r="K9925" i="3"/>
  <c r="I9927" i="3"/>
  <c r="K13350" i="3"/>
  <c r="K4746" i="3"/>
  <c r="I13352" i="3"/>
  <c r="K16352" i="3"/>
  <c r="I4748" i="3"/>
  <c r="K20168" i="3"/>
  <c r="K21187" i="3"/>
  <c r="I16354" i="3"/>
  <c r="K2893" i="3"/>
  <c r="L582" i="3"/>
  <c r="K582" i="3"/>
  <c r="I2895" i="3"/>
  <c r="K19161" i="3"/>
  <c r="I584" i="3"/>
  <c r="I20170" i="3"/>
  <c r="I21189" i="3"/>
  <c r="K6491" i="3"/>
  <c r="I19163" i="3"/>
  <c r="K2085" i="3"/>
  <c r="K12055" i="3"/>
  <c r="I6493" i="3"/>
  <c r="I2087" i="3"/>
  <c r="I12057" i="3"/>
  <c r="E582" i="3" l="1"/>
  <c r="I2088" i="3"/>
  <c r="I19164" i="3"/>
  <c r="L583" i="3"/>
  <c r="K583" i="3"/>
  <c r="L16353" i="3"/>
  <c r="K9229" i="3"/>
  <c r="I16355" i="3"/>
  <c r="I9231" i="3"/>
  <c r="L9926" i="3"/>
  <c r="L13351" i="3"/>
  <c r="I9928" i="3"/>
  <c r="L2086" i="3"/>
  <c r="I585" i="3"/>
  <c r="I13353" i="3"/>
  <c r="L19162" i="3"/>
  <c r="L21188" i="3"/>
  <c r="L11444" i="3"/>
  <c r="L6492" i="3"/>
  <c r="L1342" i="3"/>
  <c r="I11446" i="3"/>
  <c r="I2896" i="3"/>
  <c r="I21190" i="3"/>
  <c r="L20169" i="3"/>
  <c r="I1344" i="3"/>
  <c r="L12700" i="3"/>
  <c r="L12056" i="3"/>
  <c r="I12058" i="3"/>
  <c r="I20171" i="3"/>
  <c r="L4747" i="3"/>
  <c r="L10653" i="3"/>
  <c r="L14842" i="3"/>
  <c r="I12702" i="3"/>
  <c r="I6494" i="3"/>
  <c r="L2894" i="3"/>
  <c r="I4749" i="3"/>
  <c r="I10655" i="3"/>
  <c r="I14844" i="3"/>
  <c r="E583" i="3" l="1"/>
  <c r="K10654" i="3"/>
  <c r="K1343" i="3"/>
  <c r="I11447" i="3"/>
  <c r="K13352" i="3"/>
  <c r="I1345" i="3"/>
  <c r="I13354" i="3"/>
  <c r="L584" i="3"/>
  <c r="K584" i="3"/>
  <c r="K12701" i="3"/>
  <c r="I6495" i="3"/>
  <c r="I10656" i="3"/>
  <c r="I14845" i="3"/>
  <c r="I4750" i="3"/>
  <c r="K12057" i="3"/>
  <c r="I12059" i="3"/>
  <c r="I12703" i="3"/>
  <c r="K20170" i="3"/>
  <c r="K4748" i="3"/>
  <c r="K21189" i="3"/>
  <c r="L9230" i="3"/>
  <c r="I20172" i="3"/>
  <c r="I21191" i="3"/>
  <c r="I9232" i="3"/>
  <c r="I586" i="3"/>
  <c r="K2895" i="3"/>
  <c r="K19163" i="3"/>
  <c r="K9927" i="3"/>
  <c r="K16354" i="3"/>
  <c r="I19165" i="3"/>
  <c r="I2897" i="3"/>
  <c r="K14843" i="3"/>
  <c r="K6493" i="3"/>
  <c r="I9929" i="3"/>
  <c r="I16356" i="3"/>
  <c r="K2087" i="3"/>
  <c r="K11445" i="3"/>
  <c r="I2089" i="3"/>
  <c r="E584" i="3" l="1"/>
  <c r="I9233" i="3"/>
  <c r="L14844" i="3"/>
  <c r="I14846" i="3"/>
  <c r="L21190" i="3"/>
  <c r="L13353" i="3"/>
  <c r="L11446" i="3"/>
  <c r="I21192" i="3"/>
  <c r="I13355" i="3"/>
  <c r="I11448" i="3"/>
  <c r="L20171" i="3"/>
  <c r="L1344" i="3"/>
  <c r="L2088" i="3"/>
  <c r="I20173" i="3"/>
  <c r="L12058" i="3"/>
  <c r="L10655" i="3"/>
  <c r="I1346" i="3"/>
  <c r="I2090" i="3"/>
  <c r="L585" i="3"/>
  <c r="K585" i="3"/>
  <c r="I12060" i="3"/>
  <c r="I10657" i="3"/>
  <c r="L16355" i="3"/>
  <c r="L2896" i="3"/>
  <c r="I587" i="3"/>
  <c r="L6494" i="3"/>
  <c r="I16357" i="3"/>
  <c r="I2898" i="3"/>
  <c r="I6496" i="3"/>
  <c r="L9928" i="3"/>
  <c r="L19164" i="3"/>
  <c r="I9930" i="3"/>
  <c r="I19166" i="3"/>
  <c r="L12702" i="3"/>
  <c r="L4749" i="3"/>
  <c r="K9231" i="3"/>
  <c r="I12704" i="3"/>
  <c r="I4751" i="3"/>
  <c r="E585" i="3" l="1"/>
  <c r="I14847" i="3"/>
  <c r="K2089" i="3"/>
  <c r="I2091" i="3"/>
  <c r="K1345" i="3"/>
  <c r="K20172" i="3"/>
  <c r="K9929" i="3"/>
  <c r="K6495" i="3"/>
  <c r="I6497" i="3"/>
  <c r="I1347" i="3"/>
  <c r="I20174" i="3"/>
  <c r="K21191" i="3"/>
  <c r="I21193" i="3"/>
  <c r="L586" i="3"/>
  <c r="K586" i="3"/>
  <c r="I10658" i="3"/>
  <c r="K19165" i="3"/>
  <c r="I4752" i="3"/>
  <c r="K2897" i="3"/>
  <c r="I588" i="3"/>
  <c r="K12059" i="3"/>
  <c r="K11447" i="3"/>
  <c r="L9232" i="3"/>
  <c r="K12703" i="3"/>
  <c r="I2899" i="3"/>
  <c r="I12061" i="3"/>
  <c r="I11449" i="3"/>
  <c r="I9234" i="3"/>
  <c r="I19167" i="3"/>
  <c r="I9931" i="3"/>
  <c r="K4750" i="3"/>
  <c r="I12705" i="3"/>
  <c r="K16356" i="3"/>
  <c r="K13354" i="3"/>
  <c r="K10656" i="3"/>
  <c r="I16358" i="3"/>
  <c r="I13356" i="3"/>
  <c r="K14845" i="3"/>
  <c r="E586" i="3" l="1"/>
  <c r="K9233" i="3"/>
  <c r="I2900" i="3"/>
  <c r="I9235" i="3"/>
  <c r="L2090" i="3"/>
  <c r="L6496" i="3"/>
  <c r="I2092" i="3"/>
  <c r="L12704" i="3"/>
  <c r="L11448" i="3"/>
  <c r="L21192" i="3"/>
  <c r="I6498" i="3"/>
  <c r="I12706" i="3"/>
  <c r="I11450" i="3"/>
  <c r="I21194" i="3"/>
  <c r="I9932" i="3"/>
  <c r="L16357" i="3"/>
  <c r="I19168" i="3"/>
  <c r="L587" i="3"/>
  <c r="K587" i="3"/>
  <c r="L12060" i="3"/>
  <c r="I16359" i="3"/>
  <c r="L2898" i="3"/>
  <c r="I589" i="3"/>
  <c r="L14846" i="3"/>
  <c r="L13355" i="3"/>
  <c r="I13357" i="3"/>
  <c r="L9930" i="3"/>
  <c r="L10657" i="3"/>
  <c r="L20173" i="3"/>
  <c r="I14848" i="3"/>
  <c r="I10659" i="3"/>
  <c r="I20175" i="3"/>
  <c r="L19166" i="3"/>
  <c r="I12062" i="3"/>
  <c r="L1346" i="3"/>
  <c r="L4751" i="3"/>
  <c r="I1348" i="3"/>
  <c r="I4753" i="3"/>
  <c r="E587" i="3" l="1"/>
  <c r="K11449" i="3"/>
  <c r="I11451" i="3"/>
  <c r="K12705" i="3"/>
  <c r="K19167" i="3"/>
  <c r="I12707" i="3"/>
  <c r="K4752" i="3"/>
  <c r="L588" i="3"/>
  <c r="K588" i="3"/>
  <c r="I4754" i="3"/>
  <c r="K20174" i="3"/>
  <c r="I590" i="3"/>
  <c r="I19169" i="3"/>
  <c r="K6497" i="3"/>
  <c r="I6499" i="3"/>
  <c r="K10658" i="3"/>
  <c r="K2091" i="3"/>
  <c r="L9234" i="3"/>
  <c r="I10660" i="3"/>
  <c r="I2093" i="3"/>
  <c r="I9236" i="3"/>
  <c r="K14847" i="3"/>
  <c r="K16358" i="3"/>
  <c r="K9931" i="3"/>
  <c r="K2899" i="3"/>
  <c r="I20176" i="3"/>
  <c r="K1347" i="3"/>
  <c r="I1349" i="3"/>
  <c r="K12061" i="3"/>
  <c r="I14849" i="3"/>
  <c r="I16360" i="3"/>
  <c r="I9933" i="3"/>
  <c r="I2901" i="3"/>
  <c r="I12063" i="3"/>
  <c r="K13356" i="3"/>
  <c r="K21193" i="3"/>
  <c r="I13358" i="3"/>
  <c r="I21195" i="3"/>
  <c r="E588" i="3" l="1"/>
  <c r="I16361" i="3"/>
  <c r="I20177" i="3"/>
  <c r="L6498" i="3"/>
  <c r="I11452" i="3"/>
  <c r="L14848" i="3"/>
  <c r="I6500" i="3"/>
  <c r="I14850" i="3"/>
  <c r="L589" i="3"/>
  <c r="K589" i="3"/>
  <c r="I591" i="3"/>
  <c r="I21196" i="3"/>
  <c r="K9235" i="3"/>
  <c r="I9237" i="3"/>
  <c r="L12062" i="3"/>
  <c r="L13357" i="3"/>
  <c r="L2092" i="3"/>
  <c r="I2902" i="3"/>
  <c r="I1350" i="3"/>
  <c r="L21194" i="3"/>
  <c r="I12064" i="3"/>
  <c r="I13359" i="3"/>
  <c r="L2900" i="3"/>
  <c r="L1348" i="3"/>
  <c r="I2094" i="3"/>
  <c r="L4753" i="3"/>
  <c r="L12706" i="3"/>
  <c r="L9932" i="3"/>
  <c r="L19168" i="3"/>
  <c r="I4755" i="3"/>
  <c r="I12708" i="3"/>
  <c r="I9934" i="3"/>
  <c r="L10659" i="3"/>
  <c r="I19170" i="3"/>
  <c r="L16359" i="3"/>
  <c r="L20175" i="3"/>
  <c r="I10661" i="3"/>
  <c r="L11450" i="3"/>
  <c r="E589" i="3" l="1"/>
  <c r="I19171" i="3"/>
  <c r="L590" i="3"/>
  <c r="K590" i="3"/>
  <c r="I20178" i="3"/>
  <c r="I592" i="3"/>
  <c r="K11451" i="3"/>
  <c r="K16360" i="3"/>
  <c r="I2095" i="3"/>
  <c r="K1349" i="3"/>
  <c r="L9236" i="3"/>
  <c r="K14849" i="3"/>
  <c r="I11453" i="3"/>
  <c r="I16362" i="3"/>
  <c r="K12707" i="3"/>
  <c r="K9933" i="3"/>
  <c r="I1351" i="3"/>
  <c r="I9238" i="3"/>
  <c r="I14851" i="3"/>
  <c r="K2901" i="3"/>
  <c r="I2903" i="3"/>
  <c r="I9935" i="3"/>
  <c r="I12709" i="3"/>
  <c r="K13358" i="3"/>
  <c r="K21195" i="3"/>
  <c r="K6499" i="3"/>
  <c r="K4754" i="3"/>
  <c r="I13360" i="3"/>
  <c r="I21197" i="3"/>
  <c r="I6501" i="3"/>
  <c r="K10660" i="3"/>
  <c r="I10662" i="3"/>
  <c r="K19169" i="3"/>
  <c r="I4756" i="3"/>
  <c r="K12063" i="3"/>
  <c r="K2093" i="3"/>
  <c r="I12065" i="3"/>
  <c r="K20176" i="3"/>
  <c r="E590" i="3" l="1"/>
  <c r="I10663" i="3"/>
  <c r="L12064" i="3"/>
  <c r="L6500" i="3"/>
  <c r="L9934" i="3"/>
  <c r="I9239" i="3"/>
  <c r="I11454" i="3"/>
  <c r="L2094" i="3"/>
  <c r="L20177" i="3"/>
  <c r="L13359" i="3"/>
  <c r="I12066" i="3"/>
  <c r="I6502" i="3"/>
  <c r="I9936" i="3"/>
  <c r="L1350" i="3"/>
  <c r="I2096" i="3"/>
  <c r="I20179" i="3"/>
  <c r="I1352" i="3"/>
  <c r="I2904" i="3"/>
  <c r="L2902" i="3"/>
  <c r="I21198" i="3"/>
  <c r="L10661" i="3"/>
  <c r="I13361" i="3"/>
  <c r="L4755" i="3"/>
  <c r="L14850" i="3"/>
  <c r="L16361" i="3"/>
  <c r="I4757" i="3"/>
  <c r="L21196" i="3"/>
  <c r="L12708" i="3"/>
  <c r="I14852" i="3"/>
  <c r="I16363" i="3"/>
  <c r="L591" i="3"/>
  <c r="K591" i="3"/>
  <c r="L19170" i="3"/>
  <c r="I12710" i="3"/>
  <c r="K9237" i="3"/>
  <c r="L11452" i="3"/>
  <c r="I593" i="3"/>
  <c r="I19172" i="3"/>
  <c r="E591" i="3" l="1"/>
  <c r="K12709" i="3"/>
  <c r="I14853" i="3"/>
  <c r="K21197" i="3"/>
  <c r="I2097" i="3"/>
  <c r="I21199" i="3"/>
  <c r="L592" i="3"/>
  <c r="K592" i="3"/>
  <c r="K9935" i="3"/>
  <c r="K2903" i="3"/>
  <c r="I9937" i="3"/>
  <c r="I2905" i="3"/>
  <c r="K6501" i="3"/>
  <c r="I19173" i="3"/>
  <c r="I594" i="3"/>
  <c r="K4756" i="3"/>
  <c r="K13360" i="3"/>
  <c r="K1351" i="3"/>
  <c r="I6503" i="3"/>
  <c r="K11453" i="3"/>
  <c r="K19171" i="3"/>
  <c r="I12711" i="3"/>
  <c r="I4758" i="3"/>
  <c r="I13362" i="3"/>
  <c r="I1353" i="3"/>
  <c r="K12065" i="3"/>
  <c r="I11455" i="3"/>
  <c r="K10662" i="3"/>
  <c r="K16362" i="3"/>
  <c r="K20178" i="3"/>
  <c r="I12067" i="3"/>
  <c r="L9238" i="3"/>
  <c r="I10664" i="3"/>
  <c r="I16364" i="3"/>
  <c r="I20180" i="3"/>
  <c r="I9240" i="3"/>
  <c r="K14851" i="3"/>
  <c r="K2095" i="3"/>
  <c r="E592" i="3" l="1"/>
  <c r="L1352" i="3"/>
  <c r="L2096" i="3"/>
  <c r="I2098" i="3"/>
  <c r="I1354" i="3"/>
  <c r="I20181" i="3"/>
  <c r="L12066" i="3"/>
  <c r="L13361" i="3"/>
  <c r="L16363" i="3"/>
  <c r="I12068" i="3"/>
  <c r="L2904" i="3"/>
  <c r="I9241" i="3"/>
  <c r="L20179" i="3"/>
  <c r="I13363" i="3"/>
  <c r="I16365" i="3"/>
  <c r="L4757" i="3"/>
  <c r="I2906" i="3"/>
  <c r="L6502" i="3"/>
  <c r="L21198" i="3"/>
  <c r="L14852" i="3"/>
  <c r="I6504" i="3"/>
  <c r="I21200" i="3"/>
  <c r="I14854" i="3"/>
  <c r="L11454" i="3"/>
  <c r="I11456" i="3"/>
  <c r="L593" i="3"/>
  <c r="K593" i="3"/>
  <c r="L9936" i="3"/>
  <c r="I4759" i="3"/>
  <c r="I595" i="3"/>
  <c r="I9938" i="3"/>
  <c r="L10663" i="3"/>
  <c r="K9239" i="3"/>
  <c r="I10665" i="3"/>
  <c r="L12710" i="3"/>
  <c r="L19172" i="3"/>
  <c r="I12712" i="3"/>
  <c r="I19174" i="3"/>
  <c r="E593" i="3" l="1"/>
  <c r="I4760" i="3"/>
  <c r="I6505" i="3"/>
  <c r="I13364" i="3"/>
  <c r="I12069" i="3"/>
  <c r="K20180" i="3"/>
  <c r="I20182" i="3"/>
  <c r="I11457" i="3"/>
  <c r="K1353" i="3"/>
  <c r="I1355" i="3"/>
  <c r="K11455" i="3"/>
  <c r="K2905" i="3"/>
  <c r="L9240" i="3"/>
  <c r="K2097" i="3"/>
  <c r="K19173" i="3"/>
  <c r="K9937" i="3"/>
  <c r="I2907" i="3"/>
  <c r="I9242" i="3"/>
  <c r="I2099" i="3"/>
  <c r="I14855" i="3"/>
  <c r="I19175" i="3"/>
  <c r="K10664" i="3"/>
  <c r="I9939" i="3"/>
  <c r="K14853" i="3"/>
  <c r="K12711" i="3"/>
  <c r="I10666" i="3"/>
  <c r="L594" i="3"/>
  <c r="K594" i="3"/>
  <c r="I12713" i="3"/>
  <c r="I596" i="3"/>
  <c r="K21199" i="3"/>
  <c r="K4758" i="3"/>
  <c r="I21201" i="3"/>
  <c r="K16364" i="3"/>
  <c r="I16366" i="3"/>
  <c r="K6503" i="3"/>
  <c r="K13362" i="3"/>
  <c r="K12067" i="3"/>
  <c r="E594" i="3" l="1"/>
  <c r="L16365" i="3"/>
  <c r="I10667" i="3"/>
  <c r="L19174" i="3"/>
  <c r="I16367" i="3"/>
  <c r="I19176" i="3"/>
  <c r="K9241" i="3"/>
  <c r="L11456" i="3"/>
  <c r="L12068" i="3"/>
  <c r="L21200" i="3"/>
  <c r="I9243" i="3"/>
  <c r="I11458" i="3"/>
  <c r="I12070" i="3"/>
  <c r="L2906" i="3"/>
  <c r="L1354" i="3"/>
  <c r="L13363" i="3"/>
  <c r="L14854" i="3"/>
  <c r="I2908" i="3"/>
  <c r="I1356" i="3"/>
  <c r="I13365" i="3"/>
  <c r="I14856" i="3"/>
  <c r="L20181" i="3"/>
  <c r="I20183" i="3"/>
  <c r="L6504" i="3"/>
  <c r="L9938" i="3"/>
  <c r="I6506" i="3"/>
  <c r="I21202" i="3"/>
  <c r="L595" i="3"/>
  <c r="K595" i="3"/>
  <c r="I9940" i="3"/>
  <c r="I597" i="3"/>
  <c r="L4759" i="3"/>
  <c r="L12712" i="3"/>
  <c r="L2098" i="3"/>
  <c r="I4761" i="3"/>
  <c r="I12714" i="3"/>
  <c r="L10665" i="3"/>
  <c r="I2100" i="3"/>
  <c r="E595" i="3" l="1"/>
  <c r="K4760" i="3"/>
  <c r="K2099" i="3"/>
  <c r="K6505" i="3"/>
  <c r="K14855" i="3"/>
  <c r="K2907" i="3"/>
  <c r="K11457" i="3"/>
  <c r="I19177" i="3"/>
  <c r="L596" i="3"/>
  <c r="K596" i="3"/>
  <c r="I6507" i="3"/>
  <c r="I14857" i="3"/>
  <c r="I2909" i="3"/>
  <c r="I11459" i="3"/>
  <c r="K10666" i="3"/>
  <c r="I10668" i="3"/>
  <c r="L9242" i="3"/>
  <c r="I9244" i="3"/>
  <c r="I598" i="3"/>
  <c r="I12715" i="3"/>
  <c r="K13364" i="3"/>
  <c r="K16366" i="3"/>
  <c r="K12713" i="3"/>
  <c r="I13366" i="3"/>
  <c r="I16368" i="3"/>
  <c r="I4762" i="3"/>
  <c r="K1355" i="3"/>
  <c r="K9939" i="3"/>
  <c r="I9941" i="3"/>
  <c r="K21201" i="3"/>
  <c r="K20182" i="3"/>
  <c r="I1357" i="3"/>
  <c r="K12069" i="3"/>
  <c r="I2101" i="3"/>
  <c r="I21203" i="3"/>
  <c r="I20184" i="3"/>
  <c r="I12071" i="3"/>
  <c r="K19175" i="3"/>
  <c r="E596" i="3" l="1"/>
  <c r="I13367" i="3"/>
  <c r="I599" i="3"/>
  <c r="I2910" i="3"/>
  <c r="L14856" i="3"/>
  <c r="I14858" i="3"/>
  <c r="L6506" i="3"/>
  <c r="L4761" i="3"/>
  <c r="I6508" i="3"/>
  <c r="L16367" i="3"/>
  <c r="I20185" i="3"/>
  <c r="L21202" i="3"/>
  <c r="I1358" i="3"/>
  <c r="I16369" i="3"/>
  <c r="I4763" i="3"/>
  <c r="I2102" i="3"/>
  <c r="L12714" i="3"/>
  <c r="K9243" i="3"/>
  <c r="L10667" i="3"/>
  <c r="L11458" i="3"/>
  <c r="I21204" i="3"/>
  <c r="L2100" i="3"/>
  <c r="I12716" i="3"/>
  <c r="I9245" i="3"/>
  <c r="I10669" i="3"/>
  <c r="I11460" i="3"/>
  <c r="L9940" i="3"/>
  <c r="L19176" i="3"/>
  <c r="L20183" i="3"/>
  <c r="L1356" i="3"/>
  <c r="L12070" i="3"/>
  <c r="I12072" i="3"/>
  <c r="I9942" i="3"/>
  <c r="L13365" i="3"/>
  <c r="L597" i="3"/>
  <c r="K597" i="3"/>
  <c r="L2908" i="3"/>
  <c r="I19178" i="3"/>
  <c r="E597" i="3" l="1"/>
  <c r="K9941" i="3"/>
  <c r="K19177" i="3"/>
  <c r="K12715" i="3"/>
  <c r="I600" i="3"/>
  <c r="I19179" i="3"/>
  <c r="I12717" i="3"/>
  <c r="K2101" i="3"/>
  <c r="K13366" i="3"/>
  <c r="I2103" i="3"/>
  <c r="I13368" i="3"/>
  <c r="K4762" i="3"/>
  <c r="K20184" i="3"/>
  <c r="I4764" i="3"/>
  <c r="I20186" i="3"/>
  <c r="K11459" i="3"/>
  <c r="I9943" i="3"/>
  <c r="K12071" i="3"/>
  <c r="I11461" i="3"/>
  <c r="K6507" i="3"/>
  <c r="K14857" i="3"/>
  <c r="K2909" i="3"/>
  <c r="I12073" i="3"/>
  <c r="K10668" i="3"/>
  <c r="K21203" i="3"/>
  <c r="K16368" i="3"/>
  <c r="I6509" i="3"/>
  <c r="I14859" i="3"/>
  <c r="I2911" i="3"/>
  <c r="I10670" i="3"/>
  <c r="I21205" i="3"/>
  <c r="I16370" i="3"/>
  <c r="L9244" i="3"/>
  <c r="K1357" i="3"/>
  <c r="I9246" i="3"/>
  <c r="I1359" i="3"/>
  <c r="L598" i="3"/>
  <c r="K598" i="3"/>
  <c r="E598" i="3" l="1"/>
  <c r="L2910" i="3"/>
  <c r="L20185" i="3"/>
  <c r="L2102" i="3"/>
  <c r="L599" i="3"/>
  <c r="K599" i="3"/>
  <c r="I2912" i="3"/>
  <c r="I20187" i="3"/>
  <c r="I2104" i="3"/>
  <c r="I601" i="3"/>
  <c r="L14858" i="3"/>
  <c r="L11460" i="3"/>
  <c r="L4763" i="3"/>
  <c r="I14860" i="3"/>
  <c r="L12072" i="3"/>
  <c r="I11462" i="3"/>
  <c r="I4765" i="3"/>
  <c r="L6508" i="3"/>
  <c r="I12074" i="3"/>
  <c r="I6510" i="3"/>
  <c r="L16369" i="3"/>
  <c r="I16371" i="3"/>
  <c r="L9942" i="3"/>
  <c r="L1358" i="3"/>
  <c r="L21204" i="3"/>
  <c r="I9944" i="3"/>
  <c r="L12716" i="3"/>
  <c r="I1360" i="3"/>
  <c r="I21206" i="3"/>
  <c r="I12718" i="3"/>
  <c r="K9245" i="3"/>
  <c r="L10669" i="3"/>
  <c r="L13367" i="3"/>
  <c r="L19178" i="3"/>
  <c r="I9247" i="3"/>
  <c r="I10671" i="3"/>
  <c r="I13369" i="3"/>
  <c r="I19180" i="3"/>
  <c r="E599" i="3" l="1"/>
  <c r="I19181" i="3"/>
  <c r="I1361" i="3"/>
  <c r="K10670" i="3"/>
  <c r="K16370" i="3"/>
  <c r="K4764" i="3"/>
  <c r="I10672" i="3"/>
  <c r="K9943" i="3"/>
  <c r="I16372" i="3"/>
  <c r="I4766" i="3"/>
  <c r="I2913" i="3"/>
  <c r="K11461" i="3"/>
  <c r="I9945" i="3"/>
  <c r="K12717" i="3"/>
  <c r="I12719" i="3"/>
  <c r="K6509" i="3"/>
  <c r="I6511" i="3"/>
  <c r="L600" i="3"/>
  <c r="K600" i="3"/>
  <c r="I9248" i="3"/>
  <c r="I11463" i="3"/>
  <c r="K21205" i="3"/>
  <c r="I21207" i="3"/>
  <c r="K12073" i="3"/>
  <c r="K14859" i="3"/>
  <c r="I602" i="3"/>
  <c r="K19179" i="3"/>
  <c r="K1359" i="3"/>
  <c r="I12075" i="3"/>
  <c r="I14861" i="3"/>
  <c r="K2103" i="3"/>
  <c r="I2105" i="3"/>
  <c r="K13368" i="3"/>
  <c r="K20186" i="3"/>
  <c r="L9246" i="3"/>
  <c r="I13370" i="3"/>
  <c r="I20188" i="3"/>
  <c r="K2911" i="3"/>
  <c r="E600" i="3" l="1"/>
  <c r="I2106" i="3"/>
  <c r="I11464" i="3"/>
  <c r="L12718" i="3"/>
  <c r="L9944" i="3"/>
  <c r="I2914" i="3"/>
  <c r="K9247" i="3"/>
  <c r="I12720" i="3"/>
  <c r="I9946" i="3"/>
  <c r="L4765" i="3"/>
  <c r="I9249" i="3"/>
  <c r="I4767" i="3"/>
  <c r="L21206" i="3"/>
  <c r="L20187" i="3"/>
  <c r="L6510" i="3"/>
  <c r="L16371" i="3"/>
  <c r="I14862" i="3"/>
  <c r="I6512" i="3"/>
  <c r="I16373" i="3"/>
  <c r="I20189" i="3"/>
  <c r="L13369" i="3"/>
  <c r="I21208" i="3"/>
  <c r="L1360" i="3"/>
  <c r="L14860" i="3"/>
  <c r="L10671" i="3"/>
  <c r="I1362" i="3"/>
  <c r="I10673" i="3"/>
  <c r="L19180" i="3"/>
  <c r="L12074" i="3"/>
  <c r="L601" i="3"/>
  <c r="K601" i="3"/>
  <c r="I19182" i="3"/>
  <c r="I13371" i="3"/>
  <c r="L2104" i="3"/>
  <c r="I12076" i="3"/>
  <c r="I603" i="3"/>
  <c r="L11462" i="3"/>
  <c r="L2912" i="3"/>
  <c r="E601" i="3" l="1"/>
  <c r="K12075" i="3"/>
  <c r="K6511" i="3"/>
  <c r="K11463" i="3"/>
  <c r="I6513" i="3"/>
  <c r="K9945" i="3"/>
  <c r="K2913" i="3"/>
  <c r="I11465" i="3"/>
  <c r="K4766" i="3"/>
  <c r="I9947" i="3"/>
  <c r="I2915" i="3"/>
  <c r="K2105" i="3"/>
  <c r="I12077" i="3"/>
  <c r="K10672" i="3"/>
  <c r="K21207" i="3"/>
  <c r="I4768" i="3"/>
  <c r="K12719" i="3"/>
  <c r="I2107" i="3"/>
  <c r="I10674" i="3"/>
  <c r="I21209" i="3"/>
  <c r="K14861" i="3"/>
  <c r="I12721" i="3"/>
  <c r="I14863" i="3"/>
  <c r="I13372" i="3"/>
  <c r="K19181" i="3"/>
  <c r="I20190" i="3"/>
  <c r="L602" i="3"/>
  <c r="K602" i="3"/>
  <c r="I604" i="3"/>
  <c r="K13370" i="3"/>
  <c r="K20188" i="3"/>
  <c r="K1361" i="3"/>
  <c r="I19183" i="3"/>
  <c r="I1363" i="3"/>
  <c r="K16372" i="3"/>
  <c r="L9248" i="3"/>
  <c r="I16374" i="3"/>
  <c r="I9250" i="3"/>
  <c r="E602" i="3" l="1"/>
  <c r="L1362" i="3"/>
  <c r="I605" i="3"/>
  <c r="I14864" i="3"/>
  <c r="L10673" i="3"/>
  <c r="I4769" i="3"/>
  <c r="L12076" i="3"/>
  <c r="L13371" i="3"/>
  <c r="I10675" i="3"/>
  <c r="I12078" i="3"/>
  <c r="K9249" i="3"/>
  <c r="I13373" i="3"/>
  <c r="L12720" i="3"/>
  <c r="L6512" i="3"/>
  <c r="I12722" i="3"/>
  <c r="I6514" i="3"/>
  <c r="L11464" i="3"/>
  <c r="L16373" i="3"/>
  <c r="L20189" i="3"/>
  <c r="L2106" i="3"/>
  <c r="L2914" i="3"/>
  <c r="I11466" i="3"/>
  <c r="I16375" i="3"/>
  <c r="I1364" i="3"/>
  <c r="I20191" i="3"/>
  <c r="I2108" i="3"/>
  <c r="I2916" i="3"/>
  <c r="L9946" i="3"/>
  <c r="I9251" i="3"/>
  <c r="L19182" i="3"/>
  <c r="I9948" i="3"/>
  <c r="I19184" i="3"/>
  <c r="L21208" i="3"/>
  <c r="I21210" i="3"/>
  <c r="L603" i="3"/>
  <c r="K603" i="3"/>
  <c r="L14862" i="3"/>
  <c r="L4767" i="3"/>
  <c r="E603" i="3" l="1"/>
  <c r="K1363" i="3"/>
  <c r="I21211" i="3"/>
  <c r="K9947" i="3"/>
  <c r="I2917" i="3"/>
  <c r="K10674" i="3"/>
  <c r="K4768" i="3"/>
  <c r="I10676" i="3"/>
  <c r="I4770" i="3"/>
  <c r="K2107" i="3"/>
  <c r="K11465" i="3"/>
  <c r="K12721" i="3"/>
  <c r="K13372" i="3"/>
  <c r="I9949" i="3"/>
  <c r="I2109" i="3"/>
  <c r="I11467" i="3"/>
  <c r="I12723" i="3"/>
  <c r="I13374" i="3"/>
  <c r="K20190" i="3"/>
  <c r="K14863" i="3"/>
  <c r="I20192" i="3"/>
  <c r="I14865" i="3"/>
  <c r="K19183" i="3"/>
  <c r="I1365" i="3"/>
  <c r="K6513" i="3"/>
  <c r="K12077" i="3"/>
  <c r="L604" i="3"/>
  <c r="K604" i="3"/>
  <c r="I19185" i="3"/>
  <c r="L9250" i="3"/>
  <c r="K16374" i="3"/>
  <c r="I6515" i="3"/>
  <c r="I12079" i="3"/>
  <c r="I606" i="3"/>
  <c r="K21209" i="3"/>
  <c r="I9252" i="3"/>
  <c r="K2915" i="3"/>
  <c r="I16376" i="3"/>
  <c r="E604" i="3" l="1"/>
  <c r="L2108" i="3"/>
  <c r="I2110" i="3"/>
  <c r="L9948" i="3"/>
  <c r="L2916" i="3"/>
  <c r="L605" i="3"/>
  <c r="K605" i="3"/>
  <c r="L19184" i="3"/>
  <c r="I607" i="3"/>
  <c r="I19186" i="3"/>
  <c r="L1364" i="3"/>
  <c r="I9950" i="3"/>
  <c r="I2918" i="3"/>
  <c r="I1366" i="3"/>
  <c r="L4769" i="3"/>
  <c r="I4771" i="3"/>
  <c r="L13373" i="3"/>
  <c r="L10675" i="3"/>
  <c r="L6514" i="3"/>
  <c r="I13375" i="3"/>
  <c r="I10677" i="3"/>
  <c r="L21210" i="3"/>
  <c r="L16375" i="3"/>
  <c r="I16377" i="3"/>
  <c r="I6516" i="3"/>
  <c r="L14864" i="3"/>
  <c r="L12722" i="3"/>
  <c r="I21212" i="3"/>
  <c r="I14866" i="3"/>
  <c r="I12724" i="3"/>
  <c r="L12078" i="3"/>
  <c r="I12080" i="3"/>
  <c r="K9251" i="3"/>
  <c r="I9253" i="3"/>
  <c r="L20191" i="3"/>
  <c r="L11466" i="3"/>
  <c r="I20193" i="3"/>
  <c r="I11468" i="3"/>
  <c r="E605" i="3" l="1"/>
  <c r="K12079" i="3"/>
  <c r="I10678" i="3"/>
  <c r="I12081" i="3"/>
  <c r="K21211" i="3"/>
  <c r="K6515" i="3"/>
  <c r="K13374" i="3"/>
  <c r="K1365" i="3"/>
  <c r="K19185" i="3"/>
  <c r="K16376" i="3"/>
  <c r="I19187" i="3"/>
  <c r="K2109" i="3"/>
  <c r="I6517" i="3"/>
  <c r="I13376" i="3"/>
  <c r="K4770" i="3"/>
  <c r="L606" i="3"/>
  <c r="K606" i="3"/>
  <c r="I2111" i="3"/>
  <c r="I11469" i="3"/>
  <c r="K12723" i="3"/>
  <c r="I4772" i="3"/>
  <c r="K2917" i="3"/>
  <c r="I608" i="3"/>
  <c r="I2919" i="3"/>
  <c r="K11467" i="3"/>
  <c r="K20192" i="3"/>
  <c r="L9252" i="3"/>
  <c r="I12725" i="3"/>
  <c r="I20194" i="3"/>
  <c r="I9254" i="3"/>
  <c r="K14865" i="3"/>
  <c r="K9949" i="3"/>
  <c r="I16378" i="3"/>
  <c r="I14867" i="3"/>
  <c r="I9951" i="3"/>
  <c r="I21213" i="3"/>
  <c r="I1367" i="3"/>
  <c r="K10676" i="3"/>
  <c r="E606" i="3" l="1"/>
  <c r="I16379" i="3"/>
  <c r="L20193" i="3"/>
  <c r="L12724" i="3"/>
  <c r="L12080" i="3"/>
  <c r="L4771" i="3"/>
  <c r="I12726" i="3"/>
  <c r="L2918" i="3"/>
  <c r="I4773" i="3"/>
  <c r="I12082" i="3"/>
  <c r="I2920" i="3"/>
  <c r="L1366" i="3"/>
  <c r="I1368" i="3"/>
  <c r="L9950" i="3"/>
  <c r="L11468" i="3"/>
  <c r="L19186" i="3"/>
  <c r="L10677" i="3"/>
  <c r="I11470" i="3"/>
  <c r="I19188" i="3"/>
  <c r="I10679" i="3"/>
  <c r="I20195" i="3"/>
  <c r="L21212" i="3"/>
  <c r="I9952" i="3"/>
  <c r="I21214" i="3"/>
  <c r="L14866" i="3"/>
  <c r="L607" i="3"/>
  <c r="K607" i="3"/>
  <c r="L2110" i="3"/>
  <c r="L13375" i="3"/>
  <c r="I14868" i="3"/>
  <c r="K9253" i="3"/>
  <c r="I609" i="3"/>
  <c r="I2112" i="3"/>
  <c r="I13377" i="3"/>
  <c r="L16377" i="3"/>
  <c r="I9255" i="3"/>
  <c r="L6516" i="3"/>
  <c r="I6518" i="3"/>
  <c r="E607" i="3" l="1"/>
  <c r="I2113" i="3"/>
  <c r="K13376" i="3"/>
  <c r="K2111" i="3"/>
  <c r="L608" i="3"/>
  <c r="K608" i="3"/>
  <c r="K19187" i="3"/>
  <c r="K4772" i="3"/>
  <c r="I10680" i="3"/>
  <c r="L9254" i="3"/>
  <c r="I610" i="3"/>
  <c r="K21213" i="3"/>
  <c r="I19189" i="3"/>
  <c r="I4774" i="3"/>
  <c r="I9256" i="3"/>
  <c r="I21215" i="3"/>
  <c r="K11469" i="3"/>
  <c r="K9951" i="3"/>
  <c r="I11471" i="3"/>
  <c r="I9953" i="3"/>
  <c r="K6517" i="3"/>
  <c r="K14867" i="3"/>
  <c r="K12725" i="3"/>
  <c r="I6519" i="3"/>
  <c r="I14869" i="3"/>
  <c r="K1367" i="3"/>
  <c r="K2919" i="3"/>
  <c r="I12727" i="3"/>
  <c r="I1369" i="3"/>
  <c r="I2921" i="3"/>
  <c r="K20194" i="3"/>
  <c r="K12081" i="3"/>
  <c r="I13378" i="3"/>
  <c r="I20196" i="3"/>
  <c r="I12083" i="3"/>
  <c r="K16378" i="3"/>
  <c r="K10678" i="3"/>
  <c r="I16380" i="3"/>
  <c r="E608" i="3" l="1"/>
  <c r="I20197" i="3"/>
  <c r="L9952" i="3"/>
  <c r="I19190" i="3"/>
  <c r="L10679" i="3"/>
  <c r="I9954" i="3"/>
  <c r="I10681" i="3"/>
  <c r="L20195" i="3"/>
  <c r="L21214" i="3"/>
  <c r="L11470" i="3"/>
  <c r="I21216" i="3"/>
  <c r="I2922" i="3"/>
  <c r="L1368" i="3"/>
  <c r="I14870" i="3"/>
  <c r="K9255" i="3"/>
  <c r="L609" i="3"/>
  <c r="K609" i="3"/>
  <c r="L2920" i="3"/>
  <c r="L6518" i="3"/>
  <c r="I9257" i="3"/>
  <c r="I611" i="3"/>
  <c r="I1370" i="3"/>
  <c r="L14868" i="3"/>
  <c r="I11472" i="3"/>
  <c r="L12082" i="3"/>
  <c r="I12084" i="3"/>
  <c r="L12726" i="3"/>
  <c r="I6520" i="3"/>
  <c r="L4773" i="3"/>
  <c r="L2112" i="3"/>
  <c r="L13377" i="3"/>
  <c r="I13379" i="3"/>
  <c r="L16379" i="3"/>
  <c r="I12728" i="3"/>
  <c r="I4775" i="3"/>
  <c r="I2114" i="3"/>
  <c r="I16381" i="3"/>
  <c r="L19188" i="3"/>
  <c r="E609" i="3" l="1"/>
  <c r="K6519" i="3"/>
  <c r="K4774" i="3"/>
  <c r="I16382" i="3"/>
  <c r="K13378" i="3"/>
  <c r="K2113" i="3"/>
  <c r="I13380" i="3"/>
  <c r="L610" i="3"/>
  <c r="K610" i="3"/>
  <c r="K2921" i="3"/>
  <c r="I12085" i="3"/>
  <c r="I2115" i="3"/>
  <c r="K11471" i="3"/>
  <c r="I612" i="3"/>
  <c r="I2923" i="3"/>
  <c r="K19189" i="3"/>
  <c r="I11473" i="3"/>
  <c r="L9256" i="3"/>
  <c r="I19191" i="3"/>
  <c r="I9258" i="3"/>
  <c r="K14869" i="3"/>
  <c r="K10680" i="3"/>
  <c r="I4776" i="3"/>
  <c r="I14871" i="3"/>
  <c r="K21215" i="3"/>
  <c r="I10682" i="3"/>
  <c r="I6521" i="3"/>
  <c r="K12727" i="3"/>
  <c r="K1369" i="3"/>
  <c r="I21217" i="3"/>
  <c r="K9953" i="3"/>
  <c r="I12729" i="3"/>
  <c r="I1371" i="3"/>
  <c r="I9955" i="3"/>
  <c r="K20196" i="3"/>
  <c r="K12083" i="3"/>
  <c r="I20198" i="3"/>
  <c r="K16380" i="3"/>
  <c r="E610" i="3" l="1"/>
  <c r="L19190" i="3"/>
  <c r="I20199" i="3"/>
  <c r="I21218" i="3"/>
  <c r="I10683" i="3"/>
  <c r="I19192" i="3"/>
  <c r="I2116" i="3"/>
  <c r="L20197" i="3"/>
  <c r="L12084" i="3"/>
  <c r="I12086" i="3"/>
  <c r="L16381" i="3"/>
  <c r="L1370" i="3"/>
  <c r="L2922" i="3"/>
  <c r="I16383" i="3"/>
  <c r="L14870" i="3"/>
  <c r="I1372" i="3"/>
  <c r="I2924" i="3"/>
  <c r="L12728" i="3"/>
  <c r="I14872" i="3"/>
  <c r="L21216" i="3"/>
  <c r="L10681" i="3"/>
  <c r="I12730" i="3"/>
  <c r="L611" i="3"/>
  <c r="K611" i="3"/>
  <c r="L13379" i="3"/>
  <c r="I613" i="3"/>
  <c r="I13381" i="3"/>
  <c r="L9954" i="3"/>
  <c r="K9257" i="3"/>
  <c r="L11472" i="3"/>
  <c r="I9956" i="3"/>
  <c r="L6520" i="3"/>
  <c r="L4775" i="3"/>
  <c r="I9259" i="3"/>
  <c r="I11474" i="3"/>
  <c r="I6522" i="3"/>
  <c r="I4777" i="3"/>
  <c r="L2114" i="3"/>
  <c r="E611" i="3" l="1"/>
  <c r="I2117" i="3"/>
  <c r="I13382" i="3"/>
  <c r="K19191" i="3"/>
  <c r="I11475" i="3"/>
  <c r="K14871" i="3"/>
  <c r="I19193" i="3"/>
  <c r="K11473" i="3"/>
  <c r="I9260" i="3"/>
  <c r="K12729" i="3"/>
  <c r="I14873" i="3"/>
  <c r="K16382" i="3"/>
  <c r="K10682" i="3"/>
  <c r="K4776" i="3"/>
  <c r="L612" i="3"/>
  <c r="K612" i="3"/>
  <c r="I12731" i="3"/>
  <c r="I16384" i="3"/>
  <c r="I10684" i="3"/>
  <c r="L9258" i="3"/>
  <c r="I4778" i="3"/>
  <c r="I614" i="3"/>
  <c r="K21217" i="3"/>
  <c r="K13380" i="3"/>
  <c r="K6521" i="3"/>
  <c r="I21219" i="3"/>
  <c r="K2923" i="3"/>
  <c r="K20198" i="3"/>
  <c r="I9957" i="3"/>
  <c r="I6523" i="3"/>
  <c r="I2925" i="3"/>
  <c r="I20200" i="3"/>
  <c r="K1371" i="3"/>
  <c r="K12085" i="3"/>
  <c r="K9955" i="3"/>
  <c r="I1373" i="3"/>
  <c r="I12087" i="3"/>
  <c r="K2115" i="3"/>
  <c r="E612" i="3" l="1"/>
  <c r="L1372" i="3"/>
  <c r="I1374" i="3"/>
  <c r="I6524" i="3"/>
  <c r="I9958" i="3"/>
  <c r="I615" i="3"/>
  <c r="I12732" i="3"/>
  <c r="I9261" i="3"/>
  <c r="L4777" i="3"/>
  <c r="L20199" i="3"/>
  <c r="I20201" i="3"/>
  <c r="I4779" i="3"/>
  <c r="L14872" i="3"/>
  <c r="L19192" i="3"/>
  <c r="L13381" i="3"/>
  <c r="L2924" i="3"/>
  <c r="I2926" i="3"/>
  <c r="I14874" i="3"/>
  <c r="I19194" i="3"/>
  <c r="I13383" i="3"/>
  <c r="L12086" i="3"/>
  <c r="L10683" i="3"/>
  <c r="L2116" i="3"/>
  <c r="L21218" i="3"/>
  <c r="I10685" i="3"/>
  <c r="I2118" i="3"/>
  <c r="I12088" i="3"/>
  <c r="I21220" i="3"/>
  <c r="L16383" i="3"/>
  <c r="L6522" i="3"/>
  <c r="I16385" i="3"/>
  <c r="L11474" i="3"/>
  <c r="I11476" i="3"/>
  <c r="L9956" i="3"/>
  <c r="L613" i="3"/>
  <c r="K613" i="3"/>
  <c r="L12730" i="3"/>
  <c r="K9259" i="3"/>
  <c r="E613" i="3" l="1"/>
  <c r="I21221" i="3"/>
  <c r="I13384" i="3"/>
  <c r="I6525" i="3"/>
  <c r="K16384" i="3"/>
  <c r="K12087" i="3"/>
  <c r="K19193" i="3"/>
  <c r="K1373" i="3"/>
  <c r="I16386" i="3"/>
  <c r="I12089" i="3"/>
  <c r="I19195" i="3"/>
  <c r="K20200" i="3"/>
  <c r="L9260" i="3"/>
  <c r="I1375" i="3"/>
  <c r="K2117" i="3"/>
  <c r="K14873" i="3"/>
  <c r="I20202" i="3"/>
  <c r="I9262" i="3"/>
  <c r="I2119" i="3"/>
  <c r="I14875" i="3"/>
  <c r="K12731" i="3"/>
  <c r="K11475" i="3"/>
  <c r="I12733" i="3"/>
  <c r="I11477" i="3"/>
  <c r="K10684" i="3"/>
  <c r="L614" i="3"/>
  <c r="K614" i="3"/>
  <c r="I10686" i="3"/>
  <c r="K2925" i="3"/>
  <c r="I616" i="3"/>
  <c r="I2927" i="3"/>
  <c r="K9957" i="3"/>
  <c r="K4778" i="3"/>
  <c r="I9959" i="3"/>
  <c r="K21219" i="3"/>
  <c r="K13382" i="3"/>
  <c r="I4780" i="3"/>
  <c r="K6523" i="3"/>
  <c r="E614" i="3" l="1"/>
  <c r="I19196" i="3"/>
  <c r="L14874" i="3"/>
  <c r="L12088" i="3"/>
  <c r="I14876" i="3"/>
  <c r="I12090" i="3"/>
  <c r="L2926" i="3"/>
  <c r="L11476" i="3"/>
  <c r="L2118" i="3"/>
  <c r="L1374" i="3"/>
  <c r="L16385" i="3"/>
  <c r="I617" i="3"/>
  <c r="L9958" i="3"/>
  <c r="I9960" i="3"/>
  <c r="I4781" i="3"/>
  <c r="I2928" i="3"/>
  <c r="I11478" i="3"/>
  <c r="I2120" i="3"/>
  <c r="I1376" i="3"/>
  <c r="I16387" i="3"/>
  <c r="L615" i="3"/>
  <c r="K615" i="3"/>
  <c r="L12732" i="3"/>
  <c r="K9261" i="3"/>
  <c r="L6524" i="3"/>
  <c r="I12734" i="3"/>
  <c r="I9263" i="3"/>
  <c r="I6526" i="3"/>
  <c r="L20201" i="3"/>
  <c r="L13383" i="3"/>
  <c r="I20203" i="3"/>
  <c r="I13385" i="3"/>
  <c r="L21220" i="3"/>
  <c r="I21222" i="3"/>
  <c r="L10685" i="3"/>
  <c r="L4779" i="3"/>
  <c r="I10687" i="3"/>
  <c r="L19194" i="3"/>
  <c r="E615" i="3" l="1"/>
  <c r="I6527" i="3"/>
  <c r="I1377" i="3"/>
  <c r="K9959" i="3"/>
  <c r="K10686" i="3"/>
  <c r="K2119" i="3"/>
  <c r="I9961" i="3"/>
  <c r="K12089" i="3"/>
  <c r="I12735" i="3"/>
  <c r="I2121" i="3"/>
  <c r="I12091" i="3"/>
  <c r="I10688" i="3"/>
  <c r="I9264" i="3"/>
  <c r="K11477" i="3"/>
  <c r="K14875" i="3"/>
  <c r="L9262" i="3"/>
  <c r="K12733" i="3"/>
  <c r="I11479" i="3"/>
  <c r="I14877" i="3"/>
  <c r="L616" i="3"/>
  <c r="K616" i="3"/>
  <c r="I618" i="3"/>
  <c r="K2927" i="3"/>
  <c r="K19195" i="3"/>
  <c r="K13384" i="3"/>
  <c r="K16386" i="3"/>
  <c r="I2929" i="3"/>
  <c r="I19197" i="3"/>
  <c r="K21221" i="3"/>
  <c r="I13386" i="3"/>
  <c r="I16388" i="3"/>
  <c r="K4780" i="3"/>
  <c r="I21223" i="3"/>
  <c r="K20202" i="3"/>
  <c r="I20204" i="3"/>
  <c r="K6525" i="3"/>
  <c r="K1375" i="3"/>
  <c r="I4782" i="3"/>
  <c r="E616" i="3" l="1"/>
  <c r="I20205" i="3"/>
  <c r="I16389" i="3"/>
  <c r="I2930" i="3"/>
  <c r="K9263" i="3"/>
  <c r="L4781" i="3"/>
  <c r="I9265" i="3"/>
  <c r="L10687" i="3"/>
  <c r="L13385" i="3"/>
  <c r="I4783" i="3"/>
  <c r="L21222" i="3"/>
  <c r="I10689" i="3"/>
  <c r="L9960" i="3"/>
  <c r="I13387" i="3"/>
  <c r="L12090" i="3"/>
  <c r="I9962" i="3"/>
  <c r="L1376" i="3"/>
  <c r="I21224" i="3"/>
  <c r="L617" i="3"/>
  <c r="K617" i="3"/>
  <c r="L14876" i="3"/>
  <c r="I12092" i="3"/>
  <c r="I1378" i="3"/>
  <c r="I14878" i="3"/>
  <c r="L19196" i="3"/>
  <c r="I619" i="3"/>
  <c r="I19198" i="3"/>
  <c r="L11478" i="3"/>
  <c r="L2120" i="3"/>
  <c r="L6526" i="3"/>
  <c r="I11480" i="3"/>
  <c r="I2122" i="3"/>
  <c r="I6528" i="3"/>
  <c r="L12734" i="3"/>
  <c r="L20203" i="3"/>
  <c r="L16387" i="3"/>
  <c r="L2928" i="3"/>
  <c r="I12736" i="3"/>
  <c r="E617" i="3" l="1"/>
  <c r="L618" i="3"/>
  <c r="K618" i="3"/>
  <c r="K13386" i="3"/>
  <c r="I13388" i="3"/>
  <c r="K21223" i="3"/>
  <c r="I6529" i="3"/>
  <c r="I21225" i="3"/>
  <c r="I620" i="3"/>
  <c r="K12735" i="3"/>
  <c r="I12737" i="3"/>
  <c r="K2929" i="3"/>
  <c r="K6527" i="3"/>
  <c r="K10688" i="3"/>
  <c r="I2931" i="3"/>
  <c r="K14877" i="3"/>
  <c r="I10690" i="3"/>
  <c r="K16388" i="3"/>
  <c r="I14879" i="3"/>
  <c r="K9961" i="3"/>
  <c r="L9264" i="3"/>
  <c r="I16390" i="3"/>
  <c r="I9963" i="3"/>
  <c r="I9266" i="3"/>
  <c r="K20204" i="3"/>
  <c r="I20206" i="3"/>
  <c r="K2121" i="3"/>
  <c r="K11479" i="3"/>
  <c r="K19197" i="3"/>
  <c r="K12091" i="3"/>
  <c r="K4782" i="3"/>
  <c r="K1377" i="3"/>
  <c r="I2123" i="3"/>
  <c r="I1379" i="3"/>
  <c r="I11481" i="3"/>
  <c r="I19199" i="3"/>
  <c r="I12093" i="3"/>
  <c r="I4784" i="3"/>
  <c r="E618" i="3" l="1"/>
  <c r="L12092" i="3"/>
  <c r="I11482" i="3"/>
  <c r="L1378" i="3"/>
  <c r="I1380" i="3"/>
  <c r="L2930" i="3"/>
  <c r="I12738" i="3"/>
  <c r="L4783" i="3"/>
  <c r="L2122" i="3"/>
  <c r="I4785" i="3"/>
  <c r="I2124" i="3"/>
  <c r="I9267" i="3"/>
  <c r="L10689" i="3"/>
  <c r="L6528" i="3"/>
  <c r="K9265" i="3"/>
  <c r="I2932" i="3"/>
  <c r="L20205" i="3"/>
  <c r="L9962" i="3"/>
  <c r="I10691" i="3"/>
  <c r="I6530" i="3"/>
  <c r="I20207" i="3"/>
  <c r="I9964" i="3"/>
  <c r="L619" i="3"/>
  <c r="K619" i="3"/>
  <c r="L13387" i="3"/>
  <c r="I621" i="3"/>
  <c r="I13389" i="3"/>
  <c r="I12094" i="3"/>
  <c r="L21224" i="3"/>
  <c r="L16389" i="3"/>
  <c r="L14878" i="3"/>
  <c r="I21226" i="3"/>
  <c r="I19200" i="3"/>
  <c r="L11480" i="3"/>
  <c r="L19198" i="3"/>
  <c r="I16391" i="3"/>
  <c r="I14880" i="3"/>
  <c r="L12736" i="3"/>
  <c r="E619" i="3" l="1"/>
  <c r="L620" i="3"/>
  <c r="K620" i="3"/>
  <c r="I4786" i="3"/>
  <c r="I622" i="3"/>
  <c r="K9963" i="3"/>
  <c r="K21225" i="3"/>
  <c r="I9965" i="3"/>
  <c r="K1379" i="3"/>
  <c r="K14879" i="3"/>
  <c r="I21227" i="3"/>
  <c r="K20206" i="3"/>
  <c r="I1381" i="3"/>
  <c r="I20208" i="3"/>
  <c r="K12093" i="3"/>
  <c r="K16390" i="3"/>
  <c r="I12095" i="3"/>
  <c r="K2931" i="3"/>
  <c r="I2933" i="3"/>
  <c r="L9266" i="3"/>
  <c r="K11481" i="3"/>
  <c r="K6529" i="3"/>
  <c r="I9268" i="3"/>
  <c r="I11483" i="3"/>
  <c r="I14881" i="3"/>
  <c r="I16392" i="3"/>
  <c r="K19199" i="3"/>
  <c r="I6531" i="3"/>
  <c r="K2123" i="3"/>
  <c r="K12737" i="3"/>
  <c r="I19201" i="3"/>
  <c r="K13388" i="3"/>
  <c r="K10690" i="3"/>
  <c r="I2125" i="3"/>
  <c r="I12739" i="3"/>
  <c r="I13390" i="3"/>
  <c r="I10692" i="3"/>
  <c r="K4784" i="3"/>
  <c r="E620" i="3" l="1"/>
  <c r="L20207" i="3"/>
  <c r="K11483" i="3"/>
  <c r="L12094" i="3"/>
  <c r="I20209" i="3"/>
  <c r="L11482" i="3"/>
  <c r="I10693" i="3"/>
  <c r="L6530" i="3"/>
  <c r="K9267" i="3"/>
  <c r="I12096" i="3"/>
  <c r="L1380" i="3"/>
  <c r="I14882" i="3"/>
  <c r="L10691" i="3"/>
  <c r="L13389" i="3"/>
  <c r="I13391" i="3"/>
  <c r="I6532" i="3"/>
  <c r="I9269" i="3"/>
  <c r="I1382" i="3"/>
  <c r="L2932" i="3"/>
  <c r="L9964" i="3"/>
  <c r="L621" i="3"/>
  <c r="K621" i="3"/>
  <c r="L12738" i="3"/>
  <c r="I19202" i="3"/>
  <c r="I2934" i="3"/>
  <c r="I9966" i="3"/>
  <c r="I623" i="3"/>
  <c r="L19200" i="3"/>
  <c r="L4785" i="3"/>
  <c r="I12740" i="3"/>
  <c r="L2124" i="3"/>
  <c r="L16391" i="3"/>
  <c r="I4787" i="3"/>
  <c r="I2126" i="3"/>
  <c r="L21226" i="3"/>
  <c r="I16393" i="3"/>
  <c r="L14880" i="3"/>
  <c r="I21228" i="3"/>
  <c r="E621" i="3" l="1"/>
  <c r="I4788" i="3"/>
  <c r="I10694" i="3"/>
  <c r="I16394" i="3"/>
  <c r="K21227" i="3"/>
  <c r="K2125" i="3"/>
  <c r="I2935" i="3"/>
  <c r="I2127" i="3"/>
  <c r="K19201" i="3"/>
  <c r="K1381" i="3"/>
  <c r="K12095" i="3"/>
  <c r="K16392" i="3"/>
  <c r="K12739" i="3"/>
  <c r="I19203" i="3"/>
  <c r="I1383" i="3"/>
  <c r="I12097" i="3"/>
  <c r="I12741" i="3"/>
  <c r="L9268" i="3"/>
  <c r="K14881" i="3"/>
  <c r="K4786" i="3"/>
  <c r="I9270" i="3"/>
  <c r="I14883" i="3"/>
  <c r="L622" i="3"/>
  <c r="K622" i="3"/>
  <c r="K6531" i="3"/>
  <c r="I624" i="3"/>
  <c r="I6533" i="3"/>
  <c r="K9965" i="3"/>
  <c r="K13390" i="3"/>
  <c r="I9967" i="3"/>
  <c r="I13392" i="3"/>
  <c r="K20208" i="3"/>
  <c r="I20210" i="3"/>
  <c r="I21229" i="3"/>
  <c r="K2933" i="3"/>
  <c r="K10692" i="3"/>
  <c r="E622" i="3" l="1"/>
  <c r="L9966" i="3"/>
  <c r="I9968" i="3"/>
  <c r="L14882" i="3"/>
  <c r="L10693" i="3"/>
  <c r="L623" i="3"/>
  <c r="K623" i="3"/>
  <c r="I14884" i="3"/>
  <c r="L12096" i="3"/>
  <c r="I10695" i="3"/>
  <c r="L21228" i="3"/>
  <c r="I625" i="3"/>
  <c r="K9269" i="3"/>
  <c r="I12098" i="3"/>
  <c r="I21230" i="3"/>
  <c r="I9271" i="3"/>
  <c r="L1382" i="3"/>
  <c r="I1384" i="3"/>
  <c r="L2126" i="3"/>
  <c r="I2128" i="3"/>
  <c r="L4787" i="3"/>
  <c r="L20209" i="3"/>
  <c r="L6532" i="3"/>
  <c r="L19202" i="3"/>
  <c r="L2934" i="3"/>
  <c r="I4789" i="3"/>
  <c r="I20211" i="3"/>
  <c r="L13391" i="3"/>
  <c r="I6534" i="3"/>
  <c r="L12740" i="3"/>
  <c r="I19204" i="3"/>
  <c r="I2936" i="3"/>
  <c r="L16393" i="3"/>
  <c r="I13393" i="3"/>
  <c r="I12742" i="3"/>
  <c r="I16395" i="3"/>
  <c r="E623" i="3" l="1"/>
  <c r="I16396" i="3"/>
  <c r="I9272" i="3"/>
  <c r="I12099" i="3"/>
  <c r="K13392" i="3"/>
  <c r="K2127" i="3"/>
  <c r="K1383" i="3"/>
  <c r="K9967" i="3"/>
  <c r="I13394" i="3"/>
  <c r="K2935" i="3"/>
  <c r="K20210" i="3"/>
  <c r="I2129" i="3"/>
  <c r="I1385" i="3"/>
  <c r="K10694" i="3"/>
  <c r="I9969" i="3"/>
  <c r="I2937" i="3"/>
  <c r="I20212" i="3"/>
  <c r="I10696" i="3"/>
  <c r="K4788" i="3"/>
  <c r="K16394" i="3"/>
  <c r="I4790" i="3"/>
  <c r="K14883" i="3"/>
  <c r="I14885" i="3"/>
  <c r="K6533" i="3"/>
  <c r="K21229" i="3"/>
  <c r="K12741" i="3"/>
  <c r="K19203" i="3"/>
  <c r="I6535" i="3"/>
  <c r="I21231" i="3"/>
  <c r="L624" i="3"/>
  <c r="K624" i="3"/>
  <c r="I12743" i="3"/>
  <c r="I19205" i="3"/>
  <c r="I626" i="3"/>
  <c r="L9270" i="3"/>
  <c r="K12097" i="3"/>
  <c r="E624" i="3" l="1"/>
  <c r="I13395" i="3"/>
  <c r="L625" i="3"/>
  <c r="K625" i="3"/>
  <c r="L9968" i="3"/>
  <c r="L1384" i="3"/>
  <c r="L14884" i="3"/>
  <c r="I9970" i="3"/>
  <c r="I1386" i="3"/>
  <c r="I627" i="3"/>
  <c r="L19204" i="3"/>
  <c r="I14886" i="3"/>
  <c r="L2128" i="3"/>
  <c r="I19206" i="3"/>
  <c r="L21230" i="3"/>
  <c r="I2130" i="3"/>
  <c r="L12742" i="3"/>
  <c r="I21232" i="3"/>
  <c r="L10695" i="3"/>
  <c r="L12098" i="3"/>
  <c r="I12744" i="3"/>
  <c r="L6534" i="3"/>
  <c r="I10697" i="3"/>
  <c r="I12100" i="3"/>
  <c r="I6536" i="3"/>
  <c r="L20211" i="3"/>
  <c r="K9271" i="3"/>
  <c r="I20213" i="3"/>
  <c r="I9273" i="3"/>
  <c r="L4789" i="3"/>
  <c r="L2936" i="3"/>
  <c r="L16395" i="3"/>
  <c r="I4791" i="3"/>
  <c r="I2938" i="3"/>
  <c r="I16397" i="3"/>
  <c r="L13393" i="3"/>
  <c r="E625" i="3" l="1"/>
  <c r="I9274" i="3"/>
  <c r="K14885" i="3"/>
  <c r="I14887" i="3"/>
  <c r="K1385" i="3"/>
  <c r="K12099" i="3"/>
  <c r="K2129" i="3"/>
  <c r="I1387" i="3"/>
  <c r="K6535" i="3"/>
  <c r="I12101" i="3"/>
  <c r="I2131" i="3"/>
  <c r="K19205" i="3"/>
  <c r="K9969" i="3"/>
  <c r="I16398" i="3"/>
  <c r="K20212" i="3"/>
  <c r="I6537" i="3"/>
  <c r="K12743" i="3"/>
  <c r="I19207" i="3"/>
  <c r="I9971" i="3"/>
  <c r="K4790" i="3"/>
  <c r="I20214" i="3"/>
  <c r="I12745" i="3"/>
  <c r="K16396" i="3"/>
  <c r="K10696" i="3"/>
  <c r="K21231" i="3"/>
  <c r="K2937" i="3"/>
  <c r="I10698" i="3"/>
  <c r="I21233" i="3"/>
  <c r="K13394" i="3"/>
  <c r="I2939" i="3"/>
  <c r="I13396" i="3"/>
  <c r="L626" i="3"/>
  <c r="K626" i="3"/>
  <c r="I628" i="3"/>
  <c r="I4792" i="3"/>
  <c r="L9272" i="3"/>
  <c r="E626" i="3" l="1"/>
  <c r="L4791" i="3"/>
  <c r="L2938" i="3"/>
  <c r="L10697" i="3"/>
  <c r="I19208" i="3"/>
  <c r="I16399" i="3"/>
  <c r="L2130" i="3"/>
  <c r="L1386" i="3"/>
  <c r="I4793" i="3"/>
  <c r="L13395" i="3"/>
  <c r="I2940" i="3"/>
  <c r="I10699" i="3"/>
  <c r="I2132" i="3"/>
  <c r="I1388" i="3"/>
  <c r="I13397" i="3"/>
  <c r="L12100" i="3"/>
  <c r="I12102" i="3"/>
  <c r="L12744" i="3"/>
  <c r="L9970" i="3"/>
  <c r="L6536" i="3"/>
  <c r="I12746" i="3"/>
  <c r="I9972" i="3"/>
  <c r="I6538" i="3"/>
  <c r="L627" i="3"/>
  <c r="E627" i="3" s="1"/>
  <c r="K627" i="3"/>
  <c r="L20213" i="3"/>
  <c r="L14886" i="3"/>
  <c r="K9273" i="3"/>
  <c r="I629" i="3"/>
  <c r="I20215" i="3"/>
  <c r="I14888" i="3"/>
  <c r="I9275" i="3"/>
  <c r="L21232" i="3"/>
  <c r="I21234" i="3"/>
  <c r="L19206" i="3"/>
  <c r="L16397" i="3"/>
  <c r="I12747" i="3" l="1"/>
  <c r="I1389" i="3"/>
  <c r="K4792" i="3"/>
  <c r="I19209" i="3"/>
  <c r="K21233" i="3"/>
  <c r="K14887" i="3"/>
  <c r="K20214" i="3"/>
  <c r="K2131" i="3"/>
  <c r="I4794" i="3"/>
  <c r="I2133" i="3"/>
  <c r="K10698" i="3"/>
  <c r="I20216" i="3"/>
  <c r="L628" i="3"/>
  <c r="K628" i="3"/>
  <c r="I10700" i="3"/>
  <c r="K2939" i="3"/>
  <c r="I2941" i="3"/>
  <c r="L9274" i="3"/>
  <c r="K6537" i="3"/>
  <c r="K13396" i="3"/>
  <c r="I630" i="3"/>
  <c r="I9276" i="3"/>
  <c r="I6539" i="3"/>
  <c r="I13398" i="3"/>
  <c r="K9971" i="3"/>
  <c r="K12101" i="3"/>
  <c r="K16398" i="3"/>
  <c r="I21235" i="3"/>
  <c r="I14889" i="3"/>
  <c r="I9973" i="3"/>
  <c r="I12103" i="3"/>
  <c r="I16400" i="3"/>
  <c r="K12745" i="3"/>
  <c r="K1387" i="3"/>
  <c r="K19207" i="3"/>
  <c r="E628" i="3" l="1"/>
  <c r="I16401" i="3"/>
  <c r="L2940" i="3"/>
  <c r="L10699" i="3"/>
  <c r="L12102" i="3"/>
  <c r="I13399" i="3"/>
  <c r="I2942" i="3"/>
  <c r="I10701" i="3"/>
  <c r="L4793" i="3"/>
  <c r="L16399" i="3"/>
  <c r="I12104" i="3"/>
  <c r="I4795" i="3"/>
  <c r="L1388" i="3"/>
  <c r="L9972" i="3"/>
  <c r="L6538" i="3"/>
  <c r="I1390" i="3"/>
  <c r="I6540" i="3"/>
  <c r="L20215" i="3"/>
  <c r="K9275" i="3"/>
  <c r="I20217" i="3"/>
  <c r="L2132" i="3"/>
  <c r="L12746" i="3"/>
  <c r="I9277" i="3"/>
  <c r="I2134" i="3"/>
  <c r="I12748" i="3"/>
  <c r="L14888" i="3"/>
  <c r="L629" i="3"/>
  <c r="K629" i="3"/>
  <c r="I14890" i="3"/>
  <c r="I631" i="3"/>
  <c r="L19208" i="3"/>
  <c r="I9974" i="3"/>
  <c r="I19210" i="3"/>
  <c r="L21234" i="3"/>
  <c r="I21236" i="3"/>
  <c r="L13397" i="3"/>
  <c r="E629" i="3" l="1"/>
  <c r="I9278" i="3"/>
  <c r="K12103" i="3"/>
  <c r="K2941" i="3"/>
  <c r="I12105" i="3"/>
  <c r="I2943" i="3"/>
  <c r="K13398" i="3"/>
  <c r="K16400" i="3"/>
  <c r="K19209" i="3"/>
  <c r="K12747" i="3"/>
  <c r="I13400" i="3"/>
  <c r="I16402" i="3"/>
  <c r="I19211" i="3"/>
  <c r="I12749" i="3"/>
  <c r="K6539" i="3"/>
  <c r="I6541" i="3"/>
  <c r="L630" i="3"/>
  <c r="K630" i="3"/>
  <c r="K21235" i="3"/>
  <c r="I632" i="3"/>
  <c r="K2133" i="3"/>
  <c r="K1389" i="3"/>
  <c r="I9975" i="3"/>
  <c r="I21237" i="3"/>
  <c r="K14889" i="3"/>
  <c r="I2135" i="3"/>
  <c r="I1391" i="3"/>
  <c r="K4794" i="3"/>
  <c r="I14891" i="3"/>
  <c r="K20216" i="3"/>
  <c r="I4796" i="3"/>
  <c r="K9973" i="3"/>
  <c r="I20218" i="3"/>
  <c r="K10700" i="3"/>
  <c r="L9276" i="3"/>
  <c r="I10702" i="3"/>
  <c r="E630" i="3" l="1"/>
  <c r="L21236" i="3"/>
  <c r="L19210" i="3"/>
  <c r="L2942" i="3"/>
  <c r="L4795" i="3"/>
  <c r="I21238" i="3"/>
  <c r="I19212" i="3"/>
  <c r="I2944" i="3"/>
  <c r="I4797" i="3"/>
  <c r="L9974" i="3"/>
  <c r="L631" i="3"/>
  <c r="K631" i="3"/>
  <c r="L16401" i="3"/>
  <c r="L12104" i="3"/>
  <c r="I9976" i="3"/>
  <c r="I633" i="3"/>
  <c r="I16403" i="3"/>
  <c r="I12106" i="3"/>
  <c r="I10703" i="3"/>
  <c r="L1390" i="3"/>
  <c r="L13399" i="3"/>
  <c r="K9277" i="3"/>
  <c r="I1392" i="3"/>
  <c r="I13401" i="3"/>
  <c r="I9279" i="3"/>
  <c r="L20217" i="3"/>
  <c r="I2136" i="3"/>
  <c r="L2134" i="3"/>
  <c r="I20219" i="3"/>
  <c r="L12748" i="3"/>
  <c r="L14890" i="3"/>
  <c r="L6540" i="3"/>
  <c r="I12750" i="3"/>
  <c r="L10701" i="3"/>
  <c r="I14892" i="3"/>
  <c r="I6542" i="3"/>
  <c r="E631" i="3" l="1"/>
  <c r="I12107" i="3"/>
  <c r="K4796" i="3"/>
  <c r="K13400" i="3"/>
  <c r="I4798" i="3"/>
  <c r="K12749" i="3"/>
  <c r="K2135" i="3"/>
  <c r="I13402" i="3"/>
  <c r="K16402" i="3"/>
  <c r="K2943" i="3"/>
  <c r="I12751" i="3"/>
  <c r="K6541" i="3"/>
  <c r="I6543" i="3"/>
  <c r="I2137" i="3"/>
  <c r="I16404" i="3"/>
  <c r="I2945" i="3"/>
  <c r="K19211" i="3"/>
  <c r="I19213" i="3"/>
  <c r="I14893" i="3"/>
  <c r="L632" i="3"/>
  <c r="K632" i="3"/>
  <c r="K20218" i="3"/>
  <c r="K1391" i="3"/>
  <c r="I1393" i="3"/>
  <c r="I634" i="3"/>
  <c r="K14891" i="3"/>
  <c r="K9975" i="3"/>
  <c r="K21237" i="3"/>
  <c r="I20220" i="3"/>
  <c r="K10702" i="3"/>
  <c r="I9977" i="3"/>
  <c r="I21239" i="3"/>
  <c r="L9278" i="3"/>
  <c r="I10704" i="3"/>
  <c r="I9280" i="3"/>
  <c r="K12105" i="3"/>
  <c r="E632" i="3" l="1"/>
  <c r="I10705" i="3"/>
  <c r="L14892" i="3"/>
  <c r="L12750" i="3"/>
  <c r="L9976" i="3"/>
  <c r="I9978" i="3"/>
  <c r="L20219" i="3"/>
  <c r="I14894" i="3"/>
  <c r="L16403" i="3"/>
  <c r="I12752" i="3"/>
  <c r="I16405" i="3"/>
  <c r="L19212" i="3"/>
  <c r="I635" i="3"/>
  <c r="L2136" i="3"/>
  <c r="I20221" i="3"/>
  <c r="L633" i="3"/>
  <c r="K633" i="3"/>
  <c r="K9279" i="3"/>
  <c r="L21238" i="3"/>
  <c r="I19214" i="3"/>
  <c r="I9281" i="3"/>
  <c r="I21240" i="3"/>
  <c r="L1392" i="3"/>
  <c r="I2138" i="3"/>
  <c r="L12106" i="3"/>
  <c r="I1394" i="3"/>
  <c r="L4797" i="3"/>
  <c r="I12108" i="3"/>
  <c r="L6542" i="3"/>
  <c r="I4799" i="3"/>
  <c r="I6544" i="3"/>
  <c r="L13401" i="3"/>
  <c r="L2944" i="3"/>
  <c r="I13403" i="3"/>
  <c r="L10703" i="3"/>
  <c r="I2946" i="3"/>
  <c r="E633" i="3" l="1"/>
  <c r="I21241" i="3"/>
  <c r="K9977" i="3"/>
  <c r="K6543" i="3"/>
  <c r="K12751" i="3"/>
  <c r="I9979" i="3"/>
  <c r="I2947" i="3"/>
  <c r="I6545" i="3"/>
  <c r="K12107" i="3"/>
  <c r="I9282" i="3"/>
  <c r="I12753" i="3"/>
  <c r="K10704" i="3"/>
  <c r="L9280" i="3"/>
  <c r="I12109" i="3"/>
  <c r="K2137" i="3"/>
  <c r="K19213" i="3"/>
  <c r="I10706" i="3"/>
  <c r="I2139" i="3"/>
  <c r="I19215" i="3"/>
  <c r="K20220" i="3"/>
  <c r="I20222" i="3"/>
  <c r="K14893" i="3"/>
  <c r="K4798" i="3"/>
  <c r="I14895" i="3"/>
  <c r="I4800" i="3"/>
  <c r="K13402" i="3"/>
  <c r="K1393" i="3"/>
  <c r="K16404" i="3"/>
  <c r="I13404" i="3"/>
  <c r="I1395" i="3"/>
  <c r="L634" i="3"/>
  <c r="K634" i="3"/>
  <c r="I16406" i="3"/>
  <c r="K2945" i="3"/>
  <c r="K21239" i="3"/>
  <c r="I636" i="3"/>
  <c r="E634" i="3" l="1"/>
  <c r="L1394" i="3"/>
  <c r="I20223" i="3"/>
  <c r="L12752" i="3"/>
  <c r="I9980" i="3"/>
  <c r="I1396" i="3"/>
  <c r="L4799" i="3"/>
  <c r="I12754" i="3"/>
  <c r="K9281" i="3"/>
  <c r="I637" i="3"/>
  <c r="L16405" i="3"/>
  <c r="I13405" i="3"/>
  <c r="L14894" i="3"/>
  <c r="I9283" i="3"/>
  <c r="L13403" i="3"/>
  <c r="I4801" i="3"/>
  <c r="I16407" i="3"/>
  <c r="I14896" i="3"/>
  <c r="L19214" i="3"/>
  <c r="L12108" i="3"/>
  <c r="I19216" i="3"/>
  <c r="I12110" i="3"/>
  <c r="L2138" i="3"/>
  <c r="L635" i="3"/>
  <c r="K635" i="3"/>
  <c r="I2140" i="3"/>
  <c r="L6544" i="3"/>
  <c r="L10705" i="3"/>
  <c r="I6546" i="3"/>
  <c r="I10707" i="3"/>
  <c r="L2946" i="3"/>
  <c r="I2948" i="3"/>
  <c r="L21240" i="3"/>
  <c r="L20221" i="3"/>
  <c r="L9978" i="3"/>
  <c r="I21242" i="3"/>
  <c r="E635" i="3" l="1"/>
  <c r="L9282" i="3"/>
  <c r="I638" i="3"/>
  <c r="I9284" i="3"/>
  <c r="K9979" i="3"/>
  <c r="I9981" i="3"/>
  <c r="K14895" i="3"/>
  <c r="I14897" i="3"/>
  <c r="K12109" i="3"/>
  <c r="K16406" i="3"/>
  <c r="K13404" i="3"/>
  <c r="K12753" i="3"/>
  <c r="I12111" i="3"/>
  <c r="I16408" i="3"/>
  <c r="I13406" i="3"/>
  <c r="I12755" i="3"/>
  <c r="K20222" i="3"/>
  <c r="K19215" i="3"/>
  <c r="K4800" i="3"/>
  <c r="I20224" i="3"/>
  <c r="I2949" i="3"/>
  <c r="I19217" i="3"/>
  <c r="I4802" i="3"/>
  <c r="K21241" i="3"/>
  <c r="K6545" i="3"/>
  <c r="I21243" i="3"/>
  <c r="K2947" i="3"/>
  <c r="I6547" i="3"/>
  <c r="K10706" i="3"/>
  <c r="I10708" i="3"/>
  <c r="K2139" i="3"/>
  <c r="K1395" i="3"/>
  <c r="I2141" i="3"/>
  <c r="L636" i="3"/>
  <c r="K636" i="3"/>
  <c r="I1397" i="3"/>
  <c r="E636" i="3" l="1"/>
  <c r="I10709" i="3"/>
  <c r="I20225" i="3"/>
  <c r="L13405" i="3"/>
  <c r="I9982" i="3"/>
  <c r="I13407" i="3"/>
  <c r="L16407" i="3"/>
  <c r="L1396" i="3"/>
  <c r="I1398" i="3"/>
  <c r="L2140" i="3"/>
  <c r="I16409" i="3"/>
  <c r="I2142" i="3"/>
  <c r="L6546" i="3"/>
  <c r="L12110" i="3"/>
  <c r="K9283" i="3"/>
  <c r="I6548" i="3"/>
  <c r="L4801" i="3"/>
  <c r="I12112" i="3"/>
  <c r="I9285" i="3"/>
  <c r="I4803" i="3"/>
  <c r="L14896" i="3"/>
  <c r="L637" i="3"/>
  <c r="K637" i="3"/>
  <c r="L19216" i="3"/>
  <c r="I14898" i="3"/>
  <c r="I639" i="3"/>
  <c r="I19218" i="3"/>
  <c r="L21242" i="3"/>
  <c r="L2948" i="3"/>
  <c r="I21244" i="3"/>
  <c r="I2950" i="3"/>
  <c r="L12754" i="3"/>
  <c r="L10707" i="3"/>
  <c r="L20223" i="3"/>
  <c r="I12756" i="3"/>
  <c r="L9980" i="3"/>
  <c r="E637" i="3" l="1"/>
  <c r="K2141" i="3"/>
  <c r="K10708" i="3"/>
  <c r="K6547" i="3"/>
  <c r="I2143" i="3"/>
  <c r="I10710" i="3"/>
  <c r="I6549" i="3"/>
  <c r="K16408" i="3"/>
  <c r="I21245" i="3"/>
  <c r="I14899" i="3"/>
  <c r="I16410" i="3"/>
  <c r="K13406" i="3"/>
  <c r="K4802" i="3"/>
  <c r="I13408" i="3"/>
  <c r="I4804" i="3"/>
  <c r="K9981" i="3"/>
  <c r="L9284" i="3"/>
  <c r="I9983" i="3"/>
  <c r="I9286" i="3"/>
  <c r="K1397" i="3"/>
  <c r="I19219" i="3"/>
  <c r="K12111" i="3"/>
  <c r="I1399" i="3"/>
  <c r="I12113" i="3"/>
  <c r="K19217" i="3"/>
  <c r="K2949" i="3"/>
  <c r="L638" i="3"/>
  <c r="K638" i="3"/>
  <c r="K12755" i="3"/>
  <c r="I2951" i="3"/>
  <c r="I640" i="3"/>
  <c r="K20224" i="3"/>
  <c r="I12757" i="3"/>
  <c r="K21243" i="3"/>
  <c r="K14897" i="3"/>
  <c r="I20226" i="3"/>
  <c r="E638" i="3" l="1"/>
  <c r="L12756" i="3"/>
  <c r="L2950" i="3"/>
  <c r="L13407" i="3"/>
  <c r="L21244" i="3"/>
  <c r="I2144" i="3"/>
  <c r="I12114" i="3"/>
  <c r="K9285" i="3"/>
  <c r="I20227" i="3"/>
  <c r="I641" i="3"/>
  <c r="I13409" i="3"/>
  <c r="I21246" i="3"/>
  <c r="I12758" i="3"/>
  <c r="I2952" i="3"/>
  <c r="L19218" i="3"/>
  <c r="L9982" i="3"/>
  <c r="L1398" i="3"/>
  <c r="I19220" i="3"/>
  <c r="I9984" i="3"/>
  <c r="L16409" i="3"/>
  <c r="L20225" i="3"/>
  <c r="L639" i="3"/>
  <c r="K639" i="3"/>
  <c r="I1400" i="3"/>
  <c r="I16411" i="3"/>
  <c r="L6548" i="3"/>
  <c r="L4803" i="3"/>
  <c r="I6550" i="3"/>
  <c r="L12112" i="3"/>
  <c r="I4805" i="3"/>
  <c r="I9287" i="3"/>
  <c r="L10709" i="3"/>
  <c r="L14898" i="3"/>
  <c r="I10711" i="3"/>
  <c r="I14900" i="3"/>
  <c r="L2142" i="3"/>
  <c r="E639" i="3" l="1"/>
  <c r="K13408" i="3"/>
  <c r="I20228" i="3"/>
  <c r="K10710" i="3"/>
  <c r="I13410" i="3"/>
  <c r="K6549" i="3"/>
  <c r="I6551" i="3"/>
  <c r="I1401" i="3"/>
  <c r="K2951" i="3"/>
  <c r="I2953" i="3"/>
  <c r="K12113" i="3"/>
  <c r="K4804" i="3"/>
  <c r="K14899" i="3"/>
  <c r="L9286" i="3"/>
  <c r="I4806" i="3"/>
  <c r="K12757" i="3"/>
  <c r="I12115" i="3"/>
  <c r="K1399" i="3"/>
  <c r="I14901" i="3"/>
  <c r="I9288" i="3"/>
  <c r="K9983" i="3"/>
  <c r="I12759" i="3"/>
  <c r="K2143" i="3"/>
  <c r="I10712" i="3"/>
  <c r="I9985" i="3"/>
  <c r="I2145" i="3"/>
  <c r="K19219" i="3"/>
  <c r="K16410" i="3"/>
  <c r="I19221" i="3"/>
  <c r="K21245" i="3"/>
  <c r="L640" i="3"/>
  <c r="K640" i="3"/>
  <c r="I16412" i="3"/>
  <c r="I21247" i="3"/>
  <c r="I642" i="3"/>
  <c r="K20226" i="3"/>
  <c r="E640" i="3" l="1"/>
  <c r="K9287" i="3"/>
  <c r="L4805" i="3"/>
  <c r="I643" i="3"/>
  <c r="I9986" i="3"/>
  <c r="I9289" i="3"/>
  <c r="I4807" i="3"/>
  <c r="L19220" i="3"/>
  <c r="L10711" i="3"/>
  <c r="L14900" i="3"/>
  <c r="L2952" i="3"/>
  <c r="L13409" i="3"/>
  <c r="L2144" i="3"/>
  <c r="L641" i="3"/>
  <c r="K641" i="3"/>
  <c r="L9984" i="3"/>
  <c r="I19222" i="3"/>
  <c r="I10713" i="3"/>
  <c r="I14902" i="3"/>
  <c r="I2954" i="3"/>
  <c r="I13411" i="3"/>
  <c r="L21246" i="3"/>
  <c r="I21248" i="3"/>
  <c r="L16411" i="3"/>
  <c r="I16413" i="3"/>
  <c r="L12758" i="3"/>
  <c r="L12114" i="3"/>
  <c r="L1400" i="3"/>
  <c r="L20227" i="3"/>
  <c r="I12760" i="3"/>
  <c r="I12116" i="3"/>
  <c r="I1402" i="3"/>
  <c r="I20229" i="3"/>
  <c r="L6550" i="3"/>
  <c r="I6552" i="3"/>
  <c r="I2146" i="3"/>
  <c r="E641" i="3" l="1"/>
  <c r="K2953" i="3"/>
  <c r="K2145" i="3"/>
  <c r="K1401" i="3"/>
  <c r="K12115" i="3"/>
  <c r="I14903" i="3"/>
  <c r="I12117" i="3"/>
  <c r="K10712" i="3"/>
  <c r="K4806" i="3"/>
  <c r="K6551" i="3"/>
  <c r="K12759" i="3"/>
  <c r="K21247" i="3"/>
  <c r="I10714" i="3"/>
  <c r="I4808" i="3"/>
  <c r="L9288" i="3"/>
  <c r="I19223" i="3"/>
  <c r="I9290" i="3"/>
  <c r="I6553" i="3"/>
  <c r="K9985" i="3"/>
  <c r="I12761" i="3"/>
  <c r="I21249" i="3"/>
  <c r="K19221" i="3"/>
  <c r="K16412" i="3"/>
  <c r="I9987" i="3"/>
  <c r="I16414" i="3"/>
  <c r="K13410" i="3"/>
  <c r="I20230" i="3"/>
  <c r="K20228" i="3"/>
  <c r="I13412" i="3"/>
  <c r="L642" i="3"/>
  <c r="K642" i="3"/>
  <c r="I644" i="3"/>
  <c r="I2955" i="3"/>
  <c r="I2147" i="3"/>
  <c r="I1403" i="3"/>
  <c r="K14901" i="3"/>
  <c r="E642" i="3" l="1"/>
  <c r="I645" i="3"/>
  <c r="L13411" i="3"/>
  <c r="L9986" i="3"/>
  <c r="L4807" i="3"/>
  <c r="I13413" i="3"/>
  <c r="I9988" i="3"/>
  <c r="I4809" i="3"/>
  <c r="L2146" i="3"/>
  <c r="L10713" i="3"/>
  <c r="L6552" i="3"/>
  <c r="I10715" i="3"/>
  <c r="I2148" i="3"/>
  <c r="L2954" i="3"/>
  <c r="I2956" i="3"/>
  <c r="L643" i="3"/>
  <c r="K643" i="3"/>
  <c r="I6554" i="3"/>
  <c r="L20229" i="3"/>
  <c r="K9289" i="3"/>
  <c r="I9291" i="3"/>
  <c r="I20231" i="3"/>
  <c r="L19222" i="3"/>
  <c r="L12116" i="3"/>
  <c r="L21248" i="3"/>
  <c r="I19224" i="3"/>
  <c r="I12118" i="3"/>
  <c r="I21250" i="3"/>
  <c r="L14902" i="3"/>
  <c r="L16413" i="3"/>
  <c r="L12760" i="3"/>
  <c r="I14904" i="3"/>
  <c r="L1402" i="3"/>
  <c r="I1404" i="3"/>
  <c r="I16415" i="3"/>
  <c r="I12762" i="3"/>
  <c r="E643" i="3" l="1"/>
  <c r="K1403" i="3"/>
  <c r="I9989" i="3"/>
  <c r="I12763" i="3"/>
  <c r="I16416" i="3"/>
  <c r="I19225" i="3"/>
  <c r="I20232" i="3"/>
  <c r="I6555" i="3"/>
  <c r="I1405" i="3"/>
  <c r="L9290" i="3"/>
  <c r="K13412" i="3"/>
  <c r="L644" i="3"/>
  <c r="K644" i="3"/>
  <c r="K2955" i="3"/>
  <c r="I13414" i="3"/>
  <c r="I646" i="3"/>
  <c r="K12761" i="3"/>
  <c r="I2957" i="3"/>
  <c r="I9292" i="3"/>
  <c r="K14903" i="3"/>
  <c r="K21249" i="3"/>
  <c r="K12117" i="3"/>
  <c r="K2147" i="3"/>
  <c r="I2149" i="3"/>
  <c r="I14905" i="3"/>
  <c r="I12119" i="3"/>
  <c r="K10714" i="3"/>
  <c r="K4808" i="3"/>
  <c r="K16414" i="3"/>
  <c r="I10716" i="3"/>
  <c r="I4810" i="3"/>
  <c r="I21251" i="3"/>
  <c r="K19223" i="3"/>
  <c r="K20230" i="3"/>
  <c r="K6553" i="3"/>
  <c r="K9987" i="3"/>
  <c r="E644" i="3" l="1"/>
  <c r="I13415" i="3"/>
  <c r="I2150" i="3"/>
  <c r="I20233" i="3"/>
  <c r="K9291" i="3"/>
  <c r="L19224" i="3"/>
  <c r="I9293" i="3"/>
  <c r="I19226" i="3"/>
  <c r="L16415" i="3"/>
  <c r="L2956" i="3"/>
  <c r="L21250" i="3"/>
  <c r="I2958" i="3"/>
  <c r="I16417" i="3"/>
  <c r="L12762" i="3"/>
  <c r="I21252" i="3"/>
  <c r="L4809" i="3"/>
  <c r="I12764" i="3"/>
  <c r="I4811" i="3"/>
  <c r="L12118" i="3"/>
  <c r="L1404" i="3"/>
  <c r="L9988" i="3"/>
  <c r="L645" i="3"/>
  <c r="K645" i="3"/>
  <c r="I1406" i="3"/>
  <c r="I9990" i="3"/>
  <c r="I10717" i="3"/>
  <c r="I647" i="3"/>
  <c r="L6554" i="3"/>
  <c r="L10715" i="3"/>
  <c r="I12120" i="3"/>
  <c r="L14904" i="3"/>
  <c r="I14906" i="3"/>
  <c r="L13413" i="3"/>
  <c r="I6556" i="3"/>
  <c r="L2148" i="3"/>
  <c r="L20231" i="3"/>
  <c r="E645" i="3" l="1"/>
  <c r="K4810" i="3"/>
  <c r="I13416" i="3"/>
  <c r="K12119" i="3"/>
  <c r="K10716" i="3"/>
  <c r="I4812" i="3"/>
  <c r="I10718" i="3"/>
  <c r="K12763" i="3"/>
  <c r="I6557" i="3"/>
  <c r="K9989" i="3"/>
  <c r="I12765" i="3"/>
  <c r="K16416" i="3"/>
  <c r="I9991" i="3"/>
  <c r="I16418" i="3"/>
  <c r="K14905" i="3"/>
  <c r="K2957" i="3"/>
  <c r="K19225" i="3"/>
  <c r="K20232" i="3"/>
  <c r="L646" i="3"/>
  <c r="K646" i="3"/>
  <c r="I648" i="3"/>
  <c r="K6555" i="3"/>
  <c r="I12121" i="3"/>
  <c r="K1405" i="3"/>
  <c r="I1407" i="3"/>
  <c r="I2959" i="3"/>
  <c r="I19227" i="3"/>
  <c r="I20234" i="3"/>
  <c r="K21251" i="3"/>
  <c r="I14907" i="3"/>
  <c r="I21253" i="3"/>
  <c r="L9292" i="3"/>
  <c r="K2149" i="3"/>
  <c r="I9294" i="3"/>
  <c r="I2151" i="3"/>
  <c r="K13414" i="3"/>
  <c r="E646" i="3" l="1"/>
  <c r="L21252" i="3"/>
  <c r="I19228" i="3"/>
  <c r="I12766" i="3"/>
  <c r="I6558" i="3"/>
  <c r="I10719" i="3"/>
  <c r="I21254" i="3"/>
  <c r="L2958" i="3"/>
  <c r="I2960" i="3"/>
  <c r="L4811" i="3"/>
  <c r="L13415" i="3"/>
  <c r="L12120" i="3"/>
  <c r="I4813" i="3"/>
  <c r="I13417" i="3"/>
  <c r="I12122" i="3"/>
  <c r="L9990" i="3"/>
  <c r="L2150" i="3"/>
  <c r="I9992" i="3"/>
  <c r="L16417" i="3"/>
  <c r="I2152" i="3"/>
  <c r="L647" i="3"/>
  <c r="K647" i="3"/>
  <c r="I16419" i="3"/>
  <c r="I14908" i="3"/>
  <c r="L20233" i="3"/>
  <c r="L1406" i="3"/>
  <c r="I649" i="3"/>
  <c r="K9293" i="3"/>
  <c r="L14906" i="3"/>
  <c r="I9295" i="3"/>
  <c r="I20235" i="3"/>
  <c r="I1408" i="3"/>
  <c r="L19226" i="3"/>
  <c r="L12764" i="3"/>
  <c r="L6556" i="3"/>
  <c r="L10717" i="3"/>
  <c r="E647" i="3" l="1"/>
  <c r="K16418" i="3"/>
  <c r="I2153" i="3"/>
  <c r="K21253" i="3"/>
  <c r="I20236" i="3"/>
  <c r="L648" i="3"/>
  <c r="K648" i="3"/>
  <c r="I16420" i="3"/>
  <c r="I21255" i="3"/>
  <c r="K2959" i="3"/>
  <c r="L9294" i="3"/>
  <c r="I650" i="3"/>
  <c r="I9296" i="3"/>
  <c r="K12121" i="3"/>
  <c r="I2961" i="3"/>
  <c r="K10718" i="3"/>
  <c r="K20234" i="3"/>
  <c r="I12123" i="3"/>
  <c r="I10720" i="3"/>
  <c r="K6557" i="3"/>
  <c r="K9991" i="3"/>
  <c r="K13416" i="3"/>
  <c r="I6559" i="3"/>
  <c r="I9993" i="3"/>
  <c r="I13418" i="3"/>
  <c r="K12765" i="3"/>
  <c r="K4812" i="3"/>
  <c r="I12767" i="3"/>
  <c r="K14907" i="3"/>
  <c r="I4814" i="3"/>
  <c r="K1407" i="3"/>
  <c r="I14909" i="3"/>
  <c r="K19227" i="3"/>
  <c r="I1409" i="3"/>
  <c r="K2151" i="3"/>
  <c r="I19229" i="3"/>
  <c r="E648" i="3" l="1"/>
  <c r="I13419" i="3"/>
  <c r="I1410" i="3"/>
  <c r="L12766" i="3"/>
  <c r="L1408" i="3"/>
  <c r="L19228" i="3"/>
  <c r="I9994" i="3"/>
  <c r="L12122" i="3"/>
  <c r="L21254" i="3"/>
  <c r="L9992" i="3"/>
  <c r="I10721" i="3"/>
  <c r="I19230" i="3"/>
  <c r="I12124" i="3"/>
  <c r="I21256" i="3"/>
  <c r="L16419" i="3"/>
  <c r="I16421" i="3"/>
  <c r="L6558" i="3"/>
  <c r="I6560" i="3"/>
  <c r="L2152" i="3"/>
  <c r="L4813" i="3"/>
  <c r="K9295" i="3"/>
  <c r="I2154" i="3"/>
  <c r="L14908" i="3"/>
  <c r="I14910" i="3"/>
  <c r="I9297" i="3"/>
  <c r="I4815" i="3"/>
  <c r="I12768" i="3"/>
  <c r="L13417" i="3"/>
  <c r="L2960" i="3"/>
  <c r="L649" i="3"/>
  <c r="K649" i="3"/>
  <c r="L20235" i="3"/>
  <c r="L10719" i="3"/>
  <c r="I2962" i="3"/>
  <c r="I651" i="3"/>
  <c r="I20237" i="3"/>
  <c r="E649" i="3" l="1"/>
  <c r="L650" i="3"/>
  <c r="K650" i="3"/>
  <c r="K4814" i="3"/>
  <c r="K12123" i="3"/>
  <c r="K14909" i="3"/>
  <c r="I4816" i="3"/>
  <c r="K2153" i="3"/>
  <c r="I12125" i="3"/>
  <c r="I14911" i="3"/>
  <c r="I652" i="3"/>
  <c r="K2961" i="3"/>
  <c r="I2963" i="3"/>
  <c r="I2155" i="3"/>
  <c r="K16420" i="3"/>
  <c r="K19229" i="3"/>
  <c r="I16422" i="3"/>
  <c r="I19231" i="3"/>
  <c r="K10720" i="3"/>
  <c r="K6559" i="3"/>
  <c r="I10722" i="3"/>
  <c r="K20236" i="3"/>
  <c r="I20238" i="3"/>
  <c r="L9296" i="3"/>
  <c r="I6561" i="3"/>
  <c r="K1409" i="3"/>
  <c r="I9298" i="3"/>
  <c r="K9993" i="3"/>
  <c r="I1411" i="3"/>
  <c r="I9995" i="3"/>
  <c r="K13418" i="3"/>
  <c r="I13420" i="3"/>
  <c r="K12767" i="3"/>
  <c r="K21255" i="3"/>
  <c r="I12769" i="3"/>
  <c r="I21257" i="3"/>
  <c r="E650" i="3" l="1"/>
  <c r="I9996" i="3"/>
  <c r="I19232" i="3"/>
  <c r="L2154" i="3"/>
  <c r="I14912" i="3"/>
  <c r="L16421" i="3"/>
  <c r="I2156" i="3"/>
  <c r="I12770" i="3"/>
  <c r="I1412" i="3"/>
  <c r="I16423" i="3"/>
  <c r="L12124" i="3"/>
  <c r="L6560" i="3"/>
  <c r="I12126" i="3"/>
  <c r="I6562" i="3"/>
  <c r="L10721" i="3"/>
  <c r="I2964" i="3"/>
  <c r="I13421" i="3"/>
  <c r="I10723" i="3"/>
  <c r="L2962" i="3"/>
  <c r="K9297" i="3"/>
  <c r="L13419" i="3"/>
  <c r="I9299" i="3"/>
  <c r="L4815" i="3"/>
  <c r="L651" i="3"/>
  <c r="K651" i="3"/>
  <c r="I4817" i="3"/>
  <c r="L20237" i="3"/>
  <c r="I653" i="3"/>
  <c r="L12768" i="3"/>
  <c r="L1410" i="3"/>
  <c r="L21256" i="3"/>
  <c r="I21258" i="3"/>
  <c r="L9994" i="3"/>
  <c r="I20239" i="3"/>
  <c r="L19230" i="3"/>
  <c r="L14910" i="3"/>
  <c r="E651" i="3" l="1"/>
  <c r="I2157" i="3"/>
  <c r="K2963" i="3"/>
  <c r="K19231" i="3"/>
  <c r="I20240" i="3"/>
  <c r="L9298" i="3"/>
  <c r="I2965" i="3"/>
  <c r="I19233" i="3"/>
  <c r="I9300" i="3"/>
  <c r="K16422" i="3"/>
  <c r="K9995" i="3"/>
  <c r="K20238" i="3"/>
  <c r="K4816" i="3"/>
  <c r="K12125" i="3"/>
  <c r="I16424" i="3"/>
  <c r="I9997" i="3"/>
  <c r="I4818" i="3"/>
  <c r="I12127" i="3"/>
  <c r="K1411" i="3"/>
  <c r="K6561" i="3"/>
  <c r="I1413" i="3"/>
  <c r="I21259" i="3"/>
  <c r="L652" i="3"/>
  <c r="K652" i="3"/>
  <c r="I6563" i="3"/>
  <c r="K12769" i="3"/>
  <c r="K21257" i="3"/>
  <c r="I654" i="3"/>
  <c r="K10722" i="3"/>
  <c r="I12771" i="3"/>
  <c r="K14911" i="3"/>
  <c r="I10724" i="3"/>
  <c r="I14913" i="3"/>
  <c r="K13420" i="3"/>
  <c r="I13422" i="3"/>
  <c r="K2155" i="3"/>
  <c r="E652" i="3" l="1"/>
  <c r="L12770" i="3"/>
  <c r="I16425" i="3"/>
  <c r="L2964" i="3"/>
  <c r="I2966" i="3"/>
  <c r="I12772" i="3"/>
  <c r="L13421" i="3"/>
  <c r="L14912" i="3"/>
  <c r="L6562" i="3"/>
  <c r="I13423" i="3"/>
  <c r="I14914" i="3"/>
  <c r="I6564" i="3"/>
  <c r="L12126" i="3"/>
  <c r="L21258" i="3"/>
  <c r="K12127" i="3"/>
  <c r="L10723" i="3"/>
  <c r="L653" i="3"/>
  <c r="K653" i="3"/>
  <c r="I21260" i="3"/>
  <c r="L2156" i="3"/>
  <c r="I10725" i="3"/>
  <c r="I655" i="3"/>
  <c r="L1412" i="3"/>
  <c r="L4817" i="3"/>
  <c r="L20239" i="3"/>
  <c r="I2158" i="3"/>
  <c r="I1414" i="3"/>
  <c r="I4819" i="3"/>
  <c r="I20241" i="3"/>
  <c r="L9996" i="3"/>
  <c r="K9299" i="3"/>
  <c r="I9998" i="3"/>
  <c r="I9301" i="3"/>
  <c r="L19232" i="3"/>
  <c r="L16423" i="3"/>
  <c r="I19234" i="3"/>
  <c r="E653" i="3" l="1"/>
  <c r="I10726" i="3"/>
  <c r="I2967" i="3"/>
  <c r="K16424" i="3"/>
  <c r="K4818" i="3"/>
  <c r="L9300" i="3"/>
  <c r="I4820" i="3"/>
  <c r="K6563" i="3"/>
  <c r="I16426" i="3"/>
  <c r="I9302" i="3"/>
  <c r="K1413" i="3"/>
  <c r="I6565" i="3"/>
  <c r="K9997" i="3"/>
  <c r="I1415" i="3"/>
  <c r="K21259" i="3"/>
  <c r="I9999" i="3"/>
  <c r="I21261" i="3"/>
  <c r="K14913" i="3"/>
  <c r="K2157" i="3"/>
  <c r="I14915" i="3"/>
  <c r="I2159" i="3"/>
  <c r="K13422" i="3"/>
  <c r="K12771" i="3"/>
  <c r="I19235" i="3"/>
  <c r="L654" i="3"/>
  <c r="K654" i="3"/>
  <c r="I13424" i="3"/>
  <c r="I12773" i="3"/>
  <c r="K20240" i="3"/>
  <c r="I656" i="3"/>
  <c r="K19233" i="3"/>
  <c r="I20242" i="3"/>
  <c r="K10724" i="3"/>
  <c r="K2965" i="3"/>
  <c r="E654" i="3" l="1"/>
  <c r="I19236" i="3"/>
  <c r="L21260" i="3"/>
  <c r="L16425" i="3"/>
  <c r="L4819" i="3"/>
  <c r="L2966" i="3"/>
  <c r="I21262" i="3"/>
  <c r="I16427" i="3"/>
  <c r="I4821" i="3"/>
  <c r="I2968" i="3"/>
  <c r="L9998" i="3"/>
  <c r="L1414" i="3"/>
  <c r="L2158" i="3"/>
  <c r="I10000" i="3"/>
  <c r="I1416" i="3"/>
  <c r="L12772" i="3"/>
  <c r="I2160" i="3"/>
  <c r="I12774" i="3"/>
  <c r="I20243" i="3"/>
  <c r="L13423" i="3"/>
  <c r="I13425" i="3"/>
  <c r="L20241" i="3"/>
  <c r="L14914" i="3"/>
  <c r="L10725" i="3"/>
  <c r="L655" i="3"/>
  <c r="K655" i="3"/>
  <c r="I14916" i="3"/>
  <c r="L6564" i="3"/>
  <c r="K9301" i="3"/>
  <c r="I10727" i="3"/>
  <c r="I657" i="3"/>
  <c r="L19234" i="3"/>
  <c r="I6566" i="3"/>
  <c r="I9303" i="3"/>
  <c r="E655" i="3" l="1"/>
  <c r="L9302" i="3"/>
  <c r="K20242" i="3"/>
  <c r="I2969" i="3"/>
  <c r="I20244" i="3"/>
  <c r="K2159" i="3"/>
  <c r="K1415" i="3"/>
  <c r="I2161" i="3"/>
  <c r="I1417" i="3"/>
  <c r="K21261" i="3"/>
  <c r="K16426" i="3"/>
  <c r="I21263" i="3"/>
  <c r="I16428" i="3"/>
  <c r="K14915" i="3"/>
  <c r="I6567" i="3"/>
  <c r="L656" i="3"/>
  <c r="K656" i="3"/>
  <c r="I14917" i="3"/>
  <c r="K9999" i="3"/>
  <c r="I9304" i="3"/>
  <c r="K6565" i="3"/>
  <c r="I658" i="3"/>
  <c r="K13424" i="3"/>
  <c r="K12773" i="3"/>
  <c r="I10001" i="3"/>
  <c r="K19235" i="3"/>
  <c r="K10726" i="3"/>
  <c r="I13426" i="3"/>
  <c r="I12775" i="3"/>
  <c r="I19237" i="3"/>
  <c r="I10728" i="3"/>
  <c r="K4820" i="3"/>
  <c r="K2967" i="3"/>
  <c r="I4822" i="3"/>
  <c r="E656" i="3" l="1"/>
  <c r="I10002" i="3"/>
  <c r="I659" i="3"/>
  <c r="L14916" i="3"/>
  <c r="L16427" i="3"/>
  <c r="I14918" i="3"/>
  <c r="I16429" i="3"/>
  <c r="L13425" i="3"/>
  <c r="I13427" i="3"/>
  <c r="L10727" i="3"/>
  <c r="L21262" i="3"/>
  <c r="L20243" i="3"/>
  <c r="I10729" i="3"/>
  <c r="L12774" i="3"/>
  <c r="I21264" i="3"/>
  <c r="L1416" i="3"/>
  <c r="I20245" i="3"/>
  <c r="L19236" i="3"/>
  <c r="I12776" i="3"/>
  <c r="K9303" i="3"/>
  <c r="I1418" i="3"/>
  <c r="L4821" i="3"/>
  <c r="I19238" i="3"/>
  <c r="I9305" i="3"/>
  <c r="L6566" i="3"/>
  <c r="L2968" i="3"/>
  <c r="I4823" i="3"/>
  <c r="I6568" i="3"/>
  <c r="I2970" i="3"/>
  <c r="L2160" i="3"/>
  <c r="I2162" i="3"/>
  <c r="L10000" i="3"/>
  <c r="L657" i="3"/>
  <c r="K657" i="3"/>
  <c r="E657" i="3" l="1"/>
  <c r="I2971" i="3"/>
  <c r="I10003" i="3"/>
  <c r="K2161" i="3"/>
  <c r="K1417" i="3"/>
  <c r="I2163" i="3"/>
  <c r="I1419" i="3"/>
  <c r="K12775" i="3"/>
  <c r="K16428" i="3"/>
  <c r="L9304" i="3"/>
  <c r="I12777" i="3"/>
  <c r="K20244" i="3"/>
  <c r="K13426" i="3"/>
  <c r="I16430" i="3"/>
  <c r="I9306" i="3"/>
  <c r="I20246" i="3"/>
  <c r="I13428" i="3"/>
  <c r="K10728" i="3"/>
  <c r="I10730" i="3"/>
  <c r="K4822" i="3"/>
  <c r="K21263" i="3"/>
  <c r="K6567" i="3"/>
  <c r="I4824" i="3"/>
  <c r="I21265" i="3"/>
  <c r="L658" i="3"/>
  <c r="K658" i="3"/>
  <c r="I6569" i="3"/>
  <c r="K19237" i="3"/>
  <c r="K14917" i="3"/>
  <c r="I660" i="3"/>
  <c r="K2969" i="3"/>
  <c r="I19239" i="3"/>
  <c r="I14919" i="3"/>
  <c r="K10001" i="3"/>
  <c r="E658" i="3" l="1"/>
  <c r="I14920" i="3"/>
  <c r="I20247" i="3"/>
  <c r="I12778" i="3"/>
  <c r="L2162" i="3"/>
  <c r="L659" i="3"/>
  <c r="K659" i="3"/>
  <c r="I661" i="3"/>
  <c r="L19238" i="3"/>
  <c r="K9305" i="3"/>
  <c r="I2164" i="3"/>
  <c r="L14918" i="3"/>
  <c r="I19240" i="3"/>
  <c r="L6568" i="3"/>
  <c r="I9307" i="3"/>
  <c r="L21264" i="3"/>
  <c r="L16429" i="3"/>
  <c r="I21266" i="3"/>
  <c r="L10729" i="3"/>
  <c r="I16431" i="3"/>
  <c r="I6570" i="3"/>
  <c r="L4823" i="3"/>
  <c r="I10731" i="3"/>
  <c r="I4825" i="3"/>
  <c r="L10002" i="3"/>
  <c r="L13427" i="3"/>
  <c r="I10004" i="3"/>
  <c r="I13429" i="3"/>
  <c r="L1418" i="3"/>
  <c r="L2970" i="3"/>
  <c r="L20245" i="3"/>
  <c r="L12776" i="3"/>
  <c r="I1420" i="3"/>
  <c r="I2972" i="3"/>
  <c r="E659" i="3" l="1"/>
  <c r="K2971" i="3"/>
  <c r="I16432" i="3"/>
  <c r="K4824" i="3"/>
  <c r="I4826" i="3"/>
  <c r="I2973" i="3"/>
  <c r="L9306" i="3"/>
  <c r="K2163" i="3"/>
  <c r="K1419" i="3"/>
  <c r="I662" i="3"/>
  <c r="I10005" i="3"/>
  <c r="I9308" i="3"/>
  <c r="I2165" i="3"/>
  <c r="L660" i="3"/>
  <c r="K660" i="3"/>
  <c r="I1421" i="3"/>
  <c r="K10730" i="3"/>
  <c r="K21265" i="3"/>
  <c r="K12777" i="3"/>
  <c r="L12778" i="3"/>
  <c r="I13430" i="3"/>
  <c r="K20246" i="3"/>
  <c r="I21267" i="3"/>
  <c r="K13428" i="3"/>
  <c r="K19239" i="3"/>
  <c r="I20248" i="3"/>
  <c r="I10732" i="3"/>
  <c r="K14919" i="3"/>
  <c r="K6569" i="3"/>
  <c r="I19241" i="3"/>
  <c r="I14921" i="3"/>
  <c r="K10003" i="3"/>
  <c r="I6571" i="3"/>
  <c r="K16430" i="3"/>
  <c r="E660" i="3" l="1"/>
  <c r="L14920" i="3"/>
  <c r="L19240" i="3"/>
  <c r="I10733" i="3"/>
  <c r="L21266" i="3"/>
  <c r="I13431" i="3"/>
  <c r="I19242" i="3"/>
  <c r="L20247" i="3"/>
  <c r="I21268" i="3"/>
  <c r="I1422" i="3"/>
  <c r="L6570" i="3"/>
  <c r="L661" i="3"/>
  <c r="K661" i="3"/>
  <c r="I6572" i="3"/>
  <c r="I663" i="3"/>
  <c r="L2972" i="3"/>
  <c r="I20249" i="3"/>
  <c r="L2164" i="3"/>
  <c r="I2974" i="3"/>
  <c r="I2166" i="3"/>
  <c r="L16431" i="3"/>
  <c r="K9307" i="3"/>
  <c r="L4825" i="3"/>
  <c r="I16433" i="3"/>
  <c r="I9309" i="3"/>
  <c r="I4827" i="3"/>
  <c r="L10004" i="3"/>
  <c r="I14922" i="3"/>
  <c r="L10731" i="3"/>
  <c r="L13429" i="3"/>
  <c r="I10006" i="3"/>
  <c r="L1420" i="3"/>
  <c r="E661" i="3" l="1"/>
  <c r="K14921" i="3"/>
  <c r="I9310" i="3"/>
  <c r="I14923" i="3"/>
  <c r="K16432" i="3"/>
  <c r="K20248" i="3"/>
  <c r="K13430" i="3"/>
  <c r="I16434" i="3"/>
  <c r="I20250" i="3"/>
  <c r="I13432" i="3"/>
  <c r="K1421" i="3"/>
  <c r="I1423" i="3"/>
  <c r="K10005" i="3"/>
  <c r="K2165" i="3"/>
  <c r="K21267" i="3"/>
  <c r="K10732" i="3"/>
  <c r="I2167" i="3"/>
  <c r="L662" i="3"/>
  <c r="K662" i="3"/>
  <c r="I21269" i="3"/>
  <c r="I10734" i="3"/>
  <c r="K2973" i="3"/>
  <c r="I664" i="3"/>
  <c r="I4828" i="3"/>
  <c r="I2975" i="3"/>
  <c r="K6571" i="3"/>
  <c r="I6573" i="3"/>
  <c r="K19241" i="3"/>
  <c r="I10007" i="3"/>
  <c r="K4826" i="3"/>
  <c r="L9308" i="3"/>
  <c r="I19243" i="3"/>
  <c r="E662" i="3" l="1"/>
  <c r="L663" i="3"/>
  <c r="K663" i="3"/>
  <c r="I2168" i="3"/>
  <c r="L20249" i="3"/>
  <c r="I6574" i="3"/>
  <c r="I665" i="3"/>
  <c r="L1422" i="3"/>
  <c r="I20251" i="3"/>
  <c r="I1424" i="3"/>
  <c r="L16433" i="3"/>
  <c r="I16435" i="3"/>
  <c r="L14922" i="3"/>
  <c r="I14924" i="3"/>
  <c r="I10008" i="3"/>
  <c r="L19242" i="3"/>
  <c r="L2974" i="3"/>
  <c r="L10733" i="3"/>
  <c r="K9309" i="3"/>
  <c r="I9311" i="3"/>
  <c r="L21268" i="3"/>
  <c r="L10006" i="3"/>
  <c r="I19244" i="3"/>
  <c r="L4827" i="3"/>
  <c r="I21270" i="3"/>
  <c r="I2976" i="3"/>
  <c r="I10735" i="3"/>
  <c r="I4829" i="3"/>
  <c r="L6572" i="3"/>
  <c r="L13431" i="3"/>
  <c r="L2166" i="3"/>
  <c r="I13433" i="3"/>
  <c r="E663" i="3" l="1"/>
  <c r="K10007" i="3"/>
  <c r="K20250" i="3"/>
  <c r="I666" i="3"/>
  <c r="K19243" i="3"/>
  <c r="I10009" i="3"/>
  <c r="I20252" i="3"/>
  <c r="K6573" i="3"/>
  <c r="I19245" i="3"/>
  <c r="K14923" i="3"/>
  <c r="I6575" i="3"/>
  <c r="I14925" i="3"/>
  <c r="L9310" i="3"/>
  <c r="K4828" i="3"/>
  <c r="I9312" i="3"/>
  <c r="K16434" i="3"/>
  <c r="I4830" i="3"/>
  <c r="I16436" i="3"/>
  <c r="K2167" i="3"/>
  <c r="K13432" i="3"/>
  <c r="K10734" i="3"/>
  <c r="I2169" i="3"/>
  <c r="I10736" i="3"/>
  <c r="K21269" i="3"/>
  <c r="K1423" i="3"/>
  <c r="K2975" i="3"/>
  <c r="I21271" i="3"/>
  <c r="I1425" i="3"/>
  <c r="I2977" i="3"/>
  <c r="I13434" i="3"/>
  <c r="L664" i="3"/>
  <c r="K664" i="3"/>
  <c r="E664" i="3" l="1"/>
  <c r="L2976" i="3"/>
  <c r="L16435" i="3"/>
  <c r="I2978" i="3"/>
  <c r="L10735" i="3"/>
  <c r="I16437" i="3"/>
  <c r="I6576" i="3"/>
  <c r="I10737" i="3"/>
  <c r="L4829" i="3"/>
  <c r="K9311" i="3"/>
  <c r="L14924" i="3"/>
  <c r="L20251" i="3"/>
  <c r="I4831" i="3"/>
  <c r="I9313" i="3"/>
  <c r="I14926" i="3"/>
  <c r="I20253" i="3"/>
  <c r="L665" i="3"/>
  <c r="K665" i="3"/>
  <c r="L19244" i="3"/>
  <c r="L10008" i="3"/>
  <c r="I667" i="3"/>
  <c r="L13433" i="3"/>
  <c r="I19246" i="3"/>
  <c r="I10010" i="3"/>
  <c r="I13435" i="3"/>
  <c r="L1424" i="3"/>
  <c r="I1426" i="3"/>
  <c r="L21270" i="3"/>
  <c r="I21272" i="3"/>
  <c r="L2168" i="3"/>
  <c r="I2170" i="3"/>
  <c r="L6574" i="3"/>
  <c r="E665" i="3" l="1"/>
  <c r="K6575" i="3"/>
  <c r="I1427" i="3"/>
  <c r="I6577" i="3"/>
  <c r="I668" i="3"/>
  <c r="K20252" i="3"/>
  <c r="K16436" i="3"/>
  <c r="I20254" i="3"/>
  <c r="I16438" i="3"/>
  <c r="K14925" i="3"/>
  <c r="K2169" i="3"/>
  <c r="L666" i="3"/>
  <c r="K666" i="3"/>
  <c r="I2171" i="3"/>
  <c r="K13434" i="3"/>
  <c r="I13436" i="3"/>
  <c r="I14927" i="3"/>
  <c r="L9312" i="3"/>
  <c r="I21273" i="3"/>
  <c r="I9314" i="3"/>
  <c r="K2977" i="3"/>
  <c r="K21271" i="3"/>
  <c r="K10009" i="3"/>
  <c r="I10011" i="3"/>
  <c r="K19245" i="3"/>
  <c r="K4830" i="3"/>
  <c r="I2979" i="3"/>
  <c r="I19247" i="3"/>
  <c r="I4832" i="3"/>
  <c r="K10736" i="3"/>
  <c r="K1425" i="3"/>
  <c r="I10738" i="3"/>
  <c r="E666" i="3" l="1"/>
  <c r="L21272" i="3"/>
  <c r="I16439" i="3"/>
  <c r="L1426" i="3"/>
  <c r="I10739" i="3"/>
  <c r="I21274" i="3"/>
  <c r="L20253" i="3"/>
  <c r="I1428" i="3"/>
  <c r="L4831" i="3"/>
  <c r="I20255" i="3"/>
  <c r="I4833" i="3"/>
  <c r="L19246" i="3"/>
  <c r="L13435" i="3"/>
  <c r="L10737" i="3"/>
  <c r="I19248" i="3"/>
  <c r="I13437" i="3"/>
  <c r="L2978" i="3"/>
  <c r="L667" i="3"/>
  <c r="K667" i="3"/>
  <c r="I2980" i="3"/>
  <c r="L10010" i="3"/>
  <c r="K9313" i="3"/>
  <c r="I669" i="3"/>
  <c r="I10012" i="3"/>
  <c r="I9315" i="3"/>
  <c r="L6576" i="3"/>
  <c r="I6578" i="3"/>
  <c r="L14926" i="3"/>
  <c r="L2170" i="3"/>
  <c r="I14928" i="3"/>
  <c r="I2172" i="3"/>
  <c r="L16437" i="3"/>
  <c r="E667" i="3" l="1"/>
  <c r="L668" i="3"/>
  <c r="K668" i="3"/>
  <c r="I9316" i="3"/>
  <c r="I2981" i="3"/>
  <c r="K13436" i="3"/>
  <c r="I13438" i="3"/>
  <c r="K4832" i="3"/>
  <c r="K19247" i="3"/>
  <c r="I4834" i="3"/>
  <c r="K21273" i="3"/>
  <c r="I19249" i="3"/>
  <c r="I21275" i="3"/>
  <c r="K20254" i="3"/>
  <c r="K10738" i="3"/>
  <c r="K6577" i="3"/>
  <c r="I20256" i="3"/>
  <c r="I10740" i="3"/>
  <c r="K10011" i="3"/>
  <c r="I10013" i="3"/>
  <c r="K14927" i="3"/>
  <c r="I14929" i="3"/>
  <c r="K1427" i="3"/>
  <c r="K16438" i="3"/>
  <c r="I670" i="3"/>
  <c r="K2171" i="3"/>
  <c r="I6579" i="3"/>
  <c r="I2173" i="3"/>
  <c r="L9314" i="3"/>
  <c r="K2979" i="3"/>
  <c r="I1429" i="3"/>
  <c r="I16440" i="3"/>
  <c r="E668" i="3" l="1"/>
  <c r="L16439" i="3"/>
  <c r="I6580" i="3"/>
  <c r="L6578" i="3"/>
  <c r="I10014" i="3"/>
  <c r="I14930" i="3"/>
  <c r="I19250" i="3"/>
  <c r="I2982" i="3"/>
  <c r="L13437" i="3"/>
  <c r="K9315" i="3"/>
  <c r="L1428" i="3"/>
  <c r="I21276" i="3"/>
  <c r="I2174" i="3"/>
  <c r="L10012" i="3"/>
  <c r="L21274" i="3"/>
  <c r="L2172" i="3"/>
  <c r="I1430" i="3"/>
  <c r="I13439" i="3"/>
  <c r="I9317" i="3"/>
  <c r="I671" i="3"/>
  <c r="L10739" i="3"/>
  <c r="I10741" i="3"/>
  <c r="L4833" i="3"/>
  <c r="L20255" i="3"/>
  <c r="I4835" i="3"/>
  <c r="L669" i="3"/>
  <c r="K669" i="3"/>
  <c r="I20257" i="3"/>
  <c r="I16441" i="3"/>
  <c r="L14928" i="3"/>
  <c r="L19248" i="3"/>
  <c r="L2980" i="3"/>
  <c r="E669" i="3" l="1"/>
  <c r="L670" i="3"/>
  <c r="K670" i="3"/>
  <c r="I19251" i="3"/>
  <c r="I672" i="3"/>
  <c r="K14929" i="3"/>
  <c r="K4834" i="3"/>
  <c r="L9316" i="3"/>
  <c r="K21275" i="3"/>
  <c r="I14931" i="3"/>
  <c r="I4836" i="3"/>
  <c r="I9318" i="3"/>
  <c r="I21277" i="3"/>
  <c r="K10013" i="3"/>
  <c r="K13438" i="3"/>
  <c r="I10015" i="3"/>
  <c r="I13440" i="3"/>
  <c r="K10740" i="3"/>
  <c r="K1429" i="3"/>
  <c r="K16440" i="3"/>
  <c r="I10742" i="3"/>
  <c r="I1431" i="3"/>
  <c r="I16442" i="3"/>
  <c r="K2173" i="3"/>
  <c r="K2981" i="3"/>
  <c r="K6579" i="3"/>
  <c r="I20258" i="3"/>
  <c r="I2175" i="3"/>
  <c r="I2983" i="3"/>
  <c r="I6581" i="3"/>
  <c r="K20256" i="3"/>
  <c r="K19249" i="3"/>
  <c r="E670" i="3" l="1"/>
  <c r="I6582" i="3"/>
  <c r="I14932" i="3"/>
  <c r="L2982" i="3"/>
  <c r="I2984" i="3"/>
  <c r="L16441" i="3"/>
  <c r="I16443" i="3"/>
  <c r="L10014" i="3"/>
  <c r="I10016" i="3"/>
  <c r="L20257" i="3"/>
  <c r="L1430" i="3"/>
  <c r="L21276" i="3"/>
  <c r="I1432" i="3"/>
  <c r="I21278" i="3"/>
  <c r="L10741" i="3"/>
  <c r="L671" i="3"/>
  <c r="K671" i="3"/>
  <c r="I20259" i="3"/>
  <c r="L6580" i="3"/>
  <c r="I10743" i="3"/>
  <c r="K9317" i="3"/>
  <c r="I673" i="3"/>
  <c r="I9319" i="3"/>
  <c r="L19250" i="3"/>
  <c r="L4835" i="3"/>
  <c r="I19252" i="3"/>
  <c r="L2174" i="3"/>
  <c r="L13439" i="3"/>
  <c r="I4837" i="3"/>
  <c r="I2176" i="3"/>
  <c r="I13441" i="3"/>
  <c r="L14930" i="3"/>
  <c r="E671" i="3" l="1"/>
  <c r="K2175" i="3"/>
  <c r="K19251" i="3"/>
  <c r="L9318" i="3"/>
  <c r="I2177" i="3"/>
  <c r="I19253" i="3"/>
  <c r="I9320" i="3"/>
  <c r="K21277" i="3"/>
  <c r="K16442" i="3"/>
  <c r="K14931" i="3"/>
  <c r="I13442" i="3"/>
  <c r="K20258" i="3"/>
  <c r="I21279" i="3"/>
  <c r="I16444" i="3"/>
  <c r="I14933" i="3"/>
  <c r="I20260" i="3"/>
  <c r="K1431" i="3"/>
  <c r="K6581" i="3"/>
  <c r="I674" i="3"/>
  <c r="K4836" i="3"/>
  <c r="I4838" i="3"/>
  <c r="L672" i="3"/>
  <c r="K672" i="3"/>
  <c r="I1433" i="3"/>
  <c r="I6583" i="3"/>
  <c r="K10015" i="3"/>
  <c r="K2983" i="3"/>
  <c r="I10017" i="3"/>
  <c r="I2985" i="3"/>
  <c r="K10742" i="3"/>
  <c r="K13440" i="3"/>
  <c r="I10744" i="3"/>
  <c r="E672" i="3" l="1"/>
  <c r="I2178" i="3"/>
  <c r="I10018" i="3"/>
  <c r="L1432" i="3"/>
  <c r="L4837" i="3"/>
  <c r="L10016" i="3"/>
  <c r="I1434" i="3"/>
  <c r="I4839" i="3"/>
  <c r="L20259" i="3"/>
  <c r="I20261" i="3"/>
  <c r="L10743" i="3"/>
  <c r="L14932" i="3"/>
  <c r="I10745" i="3"/>
  <c r="I14934" i="3"/>
  <c r="L13441" i="3"/>
  <c r="L2984" i="3"/>
  <c r="L673" i="3"/>
  <c r="K673" i="3"/>
  <c r="L16443" i="3"/>
  <c r="I13443" i="3"/>
  <c r="K9319" i="3"/>
  <c r="I2986" i="3"/>
  <c r="I675" i="3"/>
  <c r="I16445" i="3"/>
  <c r="I9321" i="3"/>
  <c r="L21278" i="3"/>
  <c r="L19252" i="3"/>
  <c r="I21280" i="3"/>
  <c r="I19254" i="3"/>
  <c r="L6582" i="3"/>
  <c r="I6584" i="3"/>
  <c r="L2176" i="3"/>
  <c r="E673" i="3" l="1"/>
  <c r="L674" i="3"/>
  <c r="K674" i="3"/>
  <c r="I676" i="3"/>
  <c r="I4840" i="3"/>
  <c r="K10017" i="3"/>
  <c r="K1433" i="3"/>
  <c r="I10019" i="3"/>
  <c r="K21279" i="3"/>
  <c r="I21281" i="3"/>
  <c r="I6585" i="3"/>
  <c r="I1435" i="3"/>
  <c r="K2177" i="3"/>
  <c r="I2987" i="3"/>
  <c r="K6583" i="3"/>
  <c r="K13442" i="3"/>
  <c r="I2179" i="3"/>
  <c r="L9320" i="3"/>
  <c r="I13444" i="3"/>
  <c r="I9322" i="3"/>
  <c r="K19253" i="3"/>
  <c r="K16444" i="3"/>
  <c r="K20260" i="3"/>
  <c r="I19255" i="3"/>
  <c r="I16446" i="3"/>
  <c r="I20262" i="3"/>
  <c r="K14933" i="3"/>
  <c r="I14935" i="3"/>
  <c r="K2985" i="3"/>
  <c r="K10744" i="3"/>
  <c r="I10746" i="3"/>
  <c r="K4838" i="3"/>
  <c r="E674" i="3" l="1"/>
  <c r="L16445" i="3"/>
  <c r="L2986" i="3"/>
  <c r="I21282" i="3"/>
  <c r="I2988" i="3"/>
  <c r="L4839" i="3"/>
  <c r="I16447" i="3"/>
  <c r="L14934" i="3"/>
  <c r="L19254" i="3"/>
  <c r="L2178" i="3"/>
  <c r="I4841" i="3"/>
  <c r="I2180" i="3"/>
  <c r="L10018" i="3"/>
  <c r="L1434" i="3"/>
  <c r="I10020" i="3"/>
  <c r="L675" i="3"/>
  <c r="K675" i="3"/>
  <c r="I9323" i="3"/>
  <c r="L10745" i="3"/>
  <c r="I14936" i="3"/>
  <c r="I19256" i="3"/>
  <c r="I10747" i="3"/>
  <c r="K9321" i="3"/>
  <c r="I1436" i="3"/>
  <c r="I677" i="3"/>
  <c r="L20261" i="3"/>
  <c r="L13443" i="3"/>
  <c r="L6584" i="3"/>
  <c r="I20263" i="3"/>
  <c r="I13445" i="3"/>
  <c r="I6586" i="3"/>
  <c r="L21280" i="3"/>
  <c r="E675" i="3" l="1"/>
  <c r="I6587" i="3"/>
  <c r="K13444" i="3"/>
  <c r="K1435" i="3"/>
  <c r="K4840" i="3"/>
  <c r="I16448" i="3"/>
  <c r="K21281" i="3"/>
  <c r="I678" i="3"/>
  <c r="I13446" i="3"/>
  <c r="I1437" i="3"/>
  <c r="I4842" i="3"/>
  <c r="I21283" i="3"/>
  <c r="L9322" i="3"/>
  <c r="I9324" i="3"/>
  <c r="K10746" i="3"/>
  <c r="K20262" i="3"/>
  <c r="I20264" i="3"/>
  <c r="I10748" i="3"/>
  <c r="K10019" i="3"/>
  <c r="K2987" i="3"/>
  <c r="K19255" i="3"/>
  <c r="I10021" i="3"/>
  <c r="K2179" i="3"/>
  <c r="I2989" i="3"/>
  <c r="I2181" i="3"/>
  <c r="I19257" i="3"/>
  <c r="K14935" i="3"/>
  <c r="K6585" i="3"/>
  <c r="L676" i="3"/>
  <c r="K676" i="3"/>
  <c r="I14937" i="3"/>
  <c r="K16446" i="3"/>
  <c r="E676" i="3" l="1"/>
  <c r="L2180" i="3"/>
  <c r="I10749" i="3"/>
  <c r="L677" i="3"/>
  <c r="K677" i="3"/>
  <c r="I2182" i="3"/>
  <c r="I679" i="3"/>
  <c r="L20263" i="3"/>
  <c r="I14938" i="3"/>
  <c r="L2988" i="3"/>
  <c r="I20265" i="3"/>
  <c r="L14936" i="3"/>
  <c r="I2990" i="3"/>
  <c r="L21282" i="3"/>
  <c r="I21284" i="3"/>
  <c r="L16447" i="3"/>
  <c r="K9323" i="3"/>
  <c r="L4841" i="3"/>
  <c r="I16449" i="3"/>
  <c r="I9325" i="3"/>
  <c r="I4843" i="3"/>
  <c r="L19256" i="3"/>
  <c r="L10020" i="3"/>
  <c r="L1436" i="3"/>
  <c r="L6586" i="3"/>
  <c r="I19258" i="3"/>
  <c r="I10022" i="3"/>
  <c r="I1438" i="3"/>
  <c r="I6588" i="3"/>
  <c r="L13445" i="3"/>
  <c r="L10747" i="3"/>
  <c r="I13447" i="3"/>
  <c r="E677" i="3" l="1"/>
  <c r="I10023" i="3"/>
  <c r="I2991" i="3"/>
  <c r="K10021" i="3"/>
  <c r="I19259" i="3"/>
  <c r="L678" i="3"/>
  <c r="K678" i="3"/>
  <c r="I680" i="3"/>
  <c r="I4844" i="3"/>
  <c r="K20264" i="3"/>
  <c r="K2181" i="3"/>
  <c r="L9324" i="3"/>
  <c r="I20266" i="3"/>
  <c r="I2183" i="3"/>
  <c r="K2989" i="3"/>
  <c r="K13446" i="3"/>
  <c r="I13448" i="3"/>
  <c r="K6587" i="3"/>
  <c r="K16448" i="3"/>
  <c r="I21285" i="3"/>
  <c r="I9326" i="3"/>
  <c r="K21283" i="3"/>
  <c r="I6589" i="3"/>
  <c r="I16450" i="3"/>
  <c r="K19257" i="3"/>
  <c r="K4842" i="3"/>
  <c r="K1437" i="3"/>
  <c r="K14937" i="3"/>
  <c r="K10748" i="3"/>
  <c r="I1439" i="3"/>
  <c r="I14939" i="3"/>
  <c r="I10750" i="3"/>
  <c r="E678" i="3" l="1"/>
  <c r="L21284" i="3"/>
  <c r="L10749" i="3"/>
  <c r="I10751" i="3"/>
  <c r="L19258" i="3"/>
  <c r="I21286" i="3"/>
  <c r="I19260" i="3"/>
  <c r="L16449" i="3"/>
  <c r="I16451" i="3"/>
  <c r="I2184" i="3"/>
  <c r="L4843" i="3"/>
  <c r="I681" i="3"/>
  <c r="L14938" i="3"/>
  <c r="L6588" i="3"/>
  <c r="L2182" i="3"/>
  <c r="L1438" i="3"/>
  <c r="I1440" i="3"/>
  <c r="L20265" i="3"/>
  <c r="I4845" i="3"/>
  <c r="I9327" i="3"/>
  <c r="I14940" i="3"/>
  <c r="I6590" i="3"/>
  <c r="L13447" i="3"/>
  <c r="I20267" i="3"/>
  <c r="L679" i="3"/>
  <c r="K679" i="3"/>
  <c r="L2990" i="3"/>
  <c r="I2992" i="3"/>
  <c r="L10022" i="3"/>
  <c r="K9325" i="3"/>
  <c r="I13449" i="3"/>
  <c r="I10024" i="3"/>
  <c r="E679" i="3" l="1"/>
  <c r="K20266" i="3"/>
  <c r="K2183" i="3"/>
  <c r="K6589" i="3"/>
  <c r="I2185" i="3"/>
  <c r="I6591" i="3"/>
  <c r="K10750" i="3"/>
  <c r="K2991" i="3"/>
  <c r="K13448" i="3"/>
  <c r="I2993" i="3"/>
  <c r="K14939" i="3"/>
  <c r="K1439" i="3"/>
  <c r="K19259" i="3"/>
  <c r="I10752" i="3"/>
  <c r="I13450" i="3"/>
  <c r="I14941" i="3"/>
  <c r="I1441" i="3"/>
  <c r="I19261" i="3"/>
  <c r="L9326" i="3"/>
  <c r="L680" i="3"/>
  <c r="K680" i="3"/>
  <c r="I9328" i="3"/>
  <c r="I682" i="3"/>
  <c r="K16450" i="3"/>
  <c r="I16452" i="3"/>
  <c r="K21285" i="3"/>
  <c r="K10023" i="3"/>
  <c r="I10025" i="3"/>
  <c r="I21287" i="3"/>
  <c r="I20268" i="3"/>
  <c r="K4844" i="3"/>
  <c r="I4846" i="3"/>
  <c r="E680" i="3" l="1"/>
  <c r="I9329" i="3"/>
  <c r="I10753" i="3"/>
  <c r="L19260" i="3"/>
  <c r="L2992" i="3"/>
  <c r="L20267" i="3"/>
  <c r="I20269" i="3"/>
  <c r="I19262" i="3"/>
  <c r="I2994" i="3"/>
  <c r="L6590" i="3"/>
  <c r="L16451" i="3"/>
  <c r="I6592" i="3"/>
  <c r="L1440" i="3"/>
  <c r="I16453" i="3"/>
  <c r="I1442" i="3"/>
  <c r="L14940" i="3"/>
  <c r="L2184" i="3"/>
  <c r="L4845" i="3"/>
  <c r="I21288" i="3"/>
  <c r="I14942" i="3"/>
  <c r="I2186" i="3"/>
  <c r="L21286" i="3"/>
  <c r="I10026" i="3"/>
  <c r="L10024" i="3"/>
  <c r="L681" i="3"/>
  <c r="K681" i="3"/>
  <c r="L13449" i="3"/>
  <c r="I683" i="3"/>
  <c r="I13451" i="3"/>
  <c r="I4847" i="3"/>
  <c r="K9327" i="3"/>
  <c r="L10751" i="3"/>
  <c r="E681" i="3" l="1"/>
  <c r="I1443" i="3"/>
  <c r="I6593" i="3"/>
  <c r="L9328" i="3"/>
  <c r="K2185" i="3"/>
  <c r="K19261" i="3"/>
  <c r="I9330" i="3"/>
  <c r="I13452" i="3"/>
  <c r="I684" i="3"/>
  <c r="I2187" i="3"/>
  <c r="K16452" i="3"/>
  <c r="I19263" i="3"/>
  <c r="I16454" i="3"/>
  <c r="K4846" i="3"/>
  <c r="K14941" i="3"/>
  <c r="I4848" i="3"/>
  <c r="I14943" i="3"/>
  <c r="K20268" i="3"/>
  <c r="I20270" i="3"/>
  <c r="K21287" i="3"/>
  <c r="K13450" i="3"/>
  <c r="K10025" i="3"/>
  <c r="I21289" i="3"/>
  <c r="I10027" i="3"/>
  <c r="K10752" i="3"/>
  <c r="K2993" i="3"/>
  <c r="I10754" i="3"/>
  <c r="L682" i="3"/>
  <c r="K682" i="3"/>
  <c r="K1441" i="3"/>
  <c r="K6591" i="3"/>
  <c r="I2995" i="3"/>
  <c r="E682" i="3" l="1"/>
  <c r="I10755" i="3"/>
  <c r="I21290" i="3"/>
  <c r="L14942" i="3"/>
  <c r="K9329" i="3"/>
  <c r="L10026" i="3"/>
  <c r="I14944" i="3"/>
  <c r="I9331" i="3"/>
  <c r="L20269" i="3"/>
  <c r="I20271" i="3"/>
  <c r="L2186" i="3"/>
  <c r="L4847" i="3"/>
  <c r="I2188" i="3"/>
  <c r="L6592" i="3"/>
  <c r="I4849" i="3"/>
  <c r="I6594" i="3"/>
  <c r="L16453" i="3"/>
  <c r="L1442" i="3"/>
  <c r="I16455" i="3"/>
  <c r="I1444" i="3"/>
  <c r="L683" i="3"/>
  <c r="K683" i="3"/>
  <c r="L2994" i="3"/>
  <c r="I10028" i="3"/>
  <c r="I685" i="3"/>
  <c r="I2996" i="3"/>
  <c r="L19262" i="3"/>
  <c r="L13451" i="3"/>
  <c r="L10753" i="3"/>
  <c r="L21288" i="3"/>
  <c r="I19264" i="3"/>
  <c r="I13453" i="3"/>
  <c r="E683" i="3" l="1"/>
  <c r="K13452" i="3"/>
  <c r="I13454" i="3"/>
  <c r="K6593" i="3"/>
  <c r="L9330" i="3"/>
  <c r="I19265" i="3"/>
  <c r="K2995" i="3"/>
  <c r="K1443" i="3"/>
  <c r="I6595" i="3"/>
  <c r="I9332" i="3"/>
  <c r="K19263" i="3"/>
  <c r="I1445" i="3"/>
  <c r="K16454" i="3"/>
  <c r="K4848" i="3"/>
  <c r="K14943" i="3"/>
  <c r="K21289" i="3"/>
  <c r="L684" i="3"/>
  <c r="K684" i="3"/>
  <c r="I686" i="3"/>
  <c r="I16456" i="3"/>
  <c r="I4850" i="3"/>
  <c r="I14945" i="3"/>
  <c r="I21291" i="3"/>
  <c r="I2997" i="3"/>
  <c r="K10027" i="3"/>
  <c r="K10754" i="3"/>
  <c r="I10029" i="3"/>
  <c r="K20270" i="3"/>
  <c r="I10756" i="3"/>
  <c r="I20272" i="3"/>
  <c r="K2187" i="3"/>
  <c r="I2189" i="3"/>
  <c r="E684" i="3" l="1"/>
  <c r="I20273" i="3"/>
  <c r="L4849" i="3"/>
  <c r="L10755" i="3"/>
  <c r="I4851" i="3"/>
  <c r="I6596" i="3"/>
  <c r="I10757" i="3"/>
  <c r="L16455" i="3"/>
  <c r="L1444" i="3"/>
  <c r="I1446" i="3"/>
  <c r="L2188" i="3"/>
  <c r="I2190" i="3"/>
  <c r="I16457" i="3"/>
  <c r="L2996" i="3"/>
  <c r="L685" i="3"/>
  <c r="K685" i="3"/>
  <c r="L13453" i="3"/>
  <c r="I2998" i="3"/>
  <c r="I687" i="3"/>
  <c r="I13455" i="3"/>
  <c r="L10028" i="3"/>
  <c r="L21290" i="3"/>
  <c r="L19264" i="3"/>
  <c r="L14944" i="3"/>
  <c r="K9331" i="3"/>
  <c r="I19266" i="3"/>
  <c r="I10030" i="3"/>
  <c r="I21292" i="3"/>
  <c r="L20271" i="3"/>
  <c r="I14946" i="3"/>
  <c r="I9333" i="3"/>
  <c r="L6594" i="3"/>
  <c r="E685" i="3" l="1"/>
  <c r="I1447" i="3"/>
  <c r="K4850" i="3"/>
  <c r="I14947" i="3"/>
  <c r="L686" i="3"/>
  <c r="K686" i="3"/>
  <c r="I4852" i="3"/>
  <c r="I688" i="3"/>
  <c r="K14945" i="3"/>
  <c r="K2997" i="3"/>
  <c r="K16456" i="3"/>
  <c r="I2999" i="3"/>
  <c r="I16458" i="3"/>
  <c r="I21293" i="3"/>
  <c r="K2189" i="3"/>
  <c r="L9332" i="3"/>
  <c r="K10029" i="3"/>
  <c r="I2191" i="3"/>
  <c r="K10756" i="3"/>
  <c r="K21291" i="3"/>
  <c r="I9334" i="3"/>
  <c r="I10031" i="3"/>
  <c r="K13454" i="3"/>
  <c r="I10758" i="3"/>
  <c r="K19265" i="3"/>
  <c r="I13456" i="3"/>
  <c r="K6595" i="3"/>
  <c r="I19267" i="3"/>
  <c r="I6597" i="3"/>
  <c r="K20272" i="3"/>
  <c r="K1445" i="3"/>
  <c r="I20274" i="3"/>
  <c r="E686" i="3" l="1"/>
  <c r="I19268" i="3"/>
  <c r="L13455" i="3"/>
  <c r="L10030" i="3"/>
  <c r="L2190" i="3"/>
  <c r="I4853" i="3"/>
  <c r="I13457" i="3"/>
  <c r="I10032" i="3"/>
  <c r="I2192" i="3"/>
  <c r="L21292" i="3"/>
  <c r="L14946" i="3"/>
  <c r="L19266" i="3"/>
  <c r="L6596" i="3"/>
  <c r="K9333" i="3"/>
  <c r="I21294" i="3"/>
  <c r="I14948" i="3"/>
  <c r="I9335" i="3"/>
  <c r="L20273" i="3"/>
  <c r="L16457" i="3"/>
  <c r="I16459" i="3"/>
  <c r="I10759" i="3"/>
  <c r="L2998" i="3"/>
  <c r="L1446" i="3"/>
  <c r="L687" i="3"/>
  <c r="K687" i="3"/>
  <c r="I1448" i="3"/>
  <c r="I6598" i="3"/>
  <c r="I20275" i="3"/>
  <c r="L10757" i="3"/>
  <c r="I689" i="3"/>
  <c r="I3000" i="3"/>
  <c r="L4851" i="3"/>
  <c r="E687" i="3" l="1"/>
  <c r="K21293" i="3"/>
  <c r="K4852" i="3"/>
  <c r="I19269" i="3"/>
  <c r="I6599" i="3"/>
  <c r="K1447" i="3"/>
  <c r="I21295" i="3"/>
  <c r="I4854" i="3"/>
  <c r="L688" i="3"/>
  <c r="K688" i="3"/>
  <c r="I690" i="3"/>
  <c r="K2999" i="3"/>
  <c r="I3001" i="3"/>
  <c r="K2191" i="3"/>
  <c r="I1449" i="3"/>
  <c r="K10758" i="3"/>
  <c r="I2193" i="3"/>
  <c r="I10760" i="3"/>
  <c r="L9334" i="3"/>
  <c r="K10031" i="3"/>
  <c r="K20274" i="3"/>
  <c r="K16458" i="3"/>
  <c r="I9336" i="3"/>
  <c r="I10033" i="3"/>
  <c r="I20276" i="3"/>
  <c r="I16460" i="3"/>
  <c r="K14947" i="3"/>
  <c r="K13456" i="3"/>
  <c r="K6597" i="3"/>
  <c r="I14949" i="3"/>
  <c r="I13458" i="3"/>
  <c r="K19267" i="3"/>
  <c r="E688" i="3" l="1"/>
  <c r="I2194" i="3"/>
  <c r="I9337" i="3"/>
  <c r="L3000" i="3"/>
  <c r="L4853" i="3"/>
  <c r="L6598" i="3"/>
  <c r="I13459" i="3"/>
  <c r="I10034" i="3"/>
  <c r="L14948" i="3"/>
  <c r="I14950" i="3"/>
  <c r="I3002" i="3"/>
  <c r="I4855" i="3"/>
  <c r="I6600" i="3"/>
  <c r="L1448" i="3"/>
  <c r="L21294" i="3"/>
  <c r="L19268" i="3"/>
  <c r="L16459" i="3"/>
  <c r="I16461" i="3"/>
  <c r="I1450" i="3"/>
  <c r="I21296" i="3"/>
  <c r="I19270" i="3"/>
  <c r="I10761" i="3"/>
  <c r="L20275" i="3"/>
  <c r="L10759" i="3"/>
  <c r="I20277" i="3"/>
  <c r="L13457" i="3"/>
  <c r="L10032" i="3"/>
  <c r="L2192" i="3"/>
  <c r="L689" i="3"/>
  <c r="K689" i="3"/>
  <c r="I691" i="3"/>
  <c r="K9335" i="3"/>
  <c r="E689" i="3" l="1"/>
  <c r="K20276" i="3"/>
  <c r="K3001" i="3"/>
  <c r="I9338" i="3"/>
  <c r="I20278" i="3"/>
  <c r="I3003" i="3"/>
  <c r="K2193" i="3"/>
  <c r="K1449" i="3"/>
  <c r="K14949" i="3"/>
  <c r="I2195" i="3"/>
  <c r="I1451" i="3"/>
  <c r="I14951" i="3"/>
  <c r="K16460" i="3"/>
  <c r="I16462" i="3"/>
  <c r="K6599" i="3"/>
  <c r="I692" i="3"/>
  <c r="K19269" i="3"/>
  <c r="I6601" i="3"/>
  <c r="K10033" i="3"/>
  <c r="I19271" i="3"/>
  <c r="K4854" i="3"/>
  <c r="I10035" i="3"/>
  <c r="L690" i="3"/>
  <c r="K690" i="3"/>
  <c r="K10760" i="3"/>
  <c r="K21295" i="3"/>
  <c r="I4856" i="3"/>
  <c r="K13458" i="3"/>
  <c r="I10762" i="3"/>
  <c r="I21297" i="3"/>
  <c r="I13460" i="3"/>
  <c r="L9336" i="3"/>
  <c r="E690" i="3" l="1"/>
  <c r="L16461" i="3"/>
  <c r="I9339" i="3"/>
  <c r="I10763" i="3"/>
  <c r="I16463" i="3"/>
  <c r="L1450" i="3"/>
  <c r="L19270" i="3"/>
  <c r="I1452" i="3"/>
  <c r="L4855" i="3"/>
  <c r="I19272" i="3"/>
  <c r="L691" i="3"/>
  <c r="K691" i="3"/>
  <c r="I693" i="3"/>
  <c r="L2194" i="3"/>
  <c r="L13459" i="3"/>
  <c r="I2196" i="3"/>
  <c r="L3002" i="3"/>
  <c r="I13461" i="3"/>
  <c r="I3004" i="3"/>
  <c r="L21296" i="3"/>
  <c r="I21298" i="3"/>
  <c r="L10034" i="3"/>
  <c r="L6600" i="3"/>
  <c r="L20277" i="3"/>
  <c r="I4857" i="3"/>
  <c r="L10761" i="3"/>
  <c r="I10036" i="3"/>
  <c r="I6602" i="3"/>
  <c r="L14950" i="3"/>
  <c r="I20279" i="3"/>
  <c r="I14952" i="3"/>
  <c r="K9337" i="3"/>
  <c r="E691" i="3" l="1"/>
  <c r="I21299" i="3"/>
  <c r="K14951" i="3"/>
  <c r="K6601" i="3"/>
  <c r="K2195" i="3"/>
  <c r="L692" i="3"/>
  <c r="K692" i="3"/>
  <c r="I2197" i="3"/>
  <c r="I694" i="3"/>
  <c r="K10035" i="3"/>
  <c r="K19271" i="3"/>
  <c r="I6603" i="3"/>
  <c r="K3003" i="3"/>
  <c r="I10037" i="3"/>
  <c r="I3005" i="3"/>
  <c r="I19273" i="3"/>
  <c r="K16462" i="3"/>
  <c r="I16464" i="3"/>
  <c r="K13460" i="3"/>
  <c r="K10762" i="3"/>
  <c r="I14953" i="3"/>
  <c r="K20278" i="3"/>
  <c r="K4856" i="3"/>
  <c r="I13462" i="3"/>
  <c r="I10764" i="3"/>
  <c r="I20280" i="3"/>
  <c r="I4858" i="3"/>
  <c r="K21297" i="3"/>
  <c r="K1451" i="3"/>
  <c r="L9338" i="3"/>
  <c r="I1453" i="3"/>
  <c r="I9340" i="3"/>
  <c r="E692" i="3" l="1"/>
  <c r="I9341" i="3"/>
  <c r="L16463" i="3"/>
  <c r="K9339" i="3"/>
  <c r="I16465" i="3"/>
  <c r="I2198" i="3"/>
  <c r="L6602" i="3"/>
  <c r="L1452" i="3"/>
  <c r="I4859" i="3"/>
  <c r="I6604" i="3"/>
  <c r="I1454" i="3"/>
  <c r="L20279" i="3"/>
  <c r="L14952" i="3"/>
  <c r="L10763" i="3"/>
  <c r="I19274" i="3"/>
  <c r="L3004" i="3"/>
  <c r="I10765" i="3"/>
  <c r="L13461" i="3"/>
  <c r="I3006" i="3"/>
  <c r="I13463" i="3"/>
  <c r="L10036" i="3"/>
  <c r="I10038" i="3"/>
  <c r="L693" i="3"/>
  <c r="K693" i="3"/>
  <c r="L21298" i="3"/>
  <c r="L4857" i="3"/>
  <c r="I21300" i="3"/>
  <c r="I20281" i="3"/>
  <c r="I14954" i="3"/>
  <c r="L19272" i="3"/>
  <c r="I695" i="3"/>
  <c r="L2196" i="3"/>
  <c r="E693" i="3" l="1"/>
  <c r="K10764" i="3"/>
  <c r="K19273" i="3"/>
  <c r="I9342" i="3"/>
  <c r="K21299" i="3"/>
  <c r="I21301" i="3"/>
  <c r="I10766" i="3"/>
  <c r="I19275" i="3"/>
  <c r="K2197" i="3"/>
  <c r="K20280" i="3"/>
  <c r="L694" i="3"/>
  <c r="K694" i="3"/>
  <c r="K13462" i="3"/>
  <c r="I2199" i="3"/>
  <c r="I14955" i="3"/>
  <c r="I13464" i="3"/>
  <c r="K16464" i="3"/>
  <c r="I696" i="3"/>
  <c r="I16466" i="3"/>
  <c r="K1453" i="3"/>
  <c r="K14953" i="3"/>
  <c r="K3005" i="3"/>
  <c r="I1455" i="3"/>
  <c r="I3007" i="3"/>
  <c r="K6603" i="3"/>
  <c r="K10037" i="3"/>
  <c r="I6605" i="3"/>
  <c r="I20282" i="3"/>
  <c r="I10039" i="3"/>
  <c r="K4858" i="3"/>
  <c r="I4860" i="3"/>
  <c r="L9340" i="3"/>
  <c r="E694" i="3" l="1"/>
  <c r="I1456" i="3"/>
  <c r="L14954" i="3"/>
  <c r="I19276" i="3"/>
  <c r="I14956" i="3"/>
  <c r="L10765" i="3"/>
  <c r="L10038" i="3"/>
  <c r="I10040" i="3"/>
  <c r="L2198" i="3"/>
  <c r="I10767" i="3"/>
  <c r="L695" i="3"/>
  <c r="K695" i="3"/>
  <c r="I2200" i="3"/>
  <c r="L4859" i="3"/>
  <c r="I697" i="3"/>
  <c r="L21300" i="3"/>
  <c r="I21302" i="3"/>
  <c r="L20281" i="3"/>
  <c r="I20283" i="3"/>
  <c r="L3006" i="3"/>
  <c r="L16465" i="3"/>
  <c r="I4861" i="3"/>
  <c r="L6604" i="3"/>
  <c r="I3008" i="3"/>
  <c r="I16467" i="3"/>
  <c r="K9341" i="3"/>
  <c r="L1454" i="3"/>
  <c r="L13463" i="3"/>
  <c r="I9343" i="3"/>
  <c r="I6606" i="3"/>
  <c r="I13465" i="3"/>
  <c r="L19274" i="3"/>
  <c r="E695" i="3" l="1"/>
  <c r="K13464" i="3"/>
  <c r="K16466" i="3"/>
  <c r="I13466" i="3"/>
  <c r="I16468" i="3"/>
  <c r="K3007" i="3"/>
  <c r="K10039" i="3"/>
  <c r="K14955" i="3"/>
  <c r="K6605" i="3"/>
  <c r="L696" i="3"/>
  <c r="K696" i="3"/>
  <c r="I6607" i="3"/>
  <c r="I3009" i="3"/>
  <c r="K21301" i="3"/>
  <c r="I698" i="3"/>
  <c r="I10041" i="3"/>
  <c r="I14957" i="3"/>
  <c r="K1455" i="3"/>
  <c r="L9342" i="3"/>
  <c r="I1457" i="3"/>
  <c r="I21303" i="3"/>
  <c r="I9344" i="3"/>
  <c r="K19275" i="3"/>
  <c r="K4860" i="3"/>
  <c r="K20282" i="3"/>
  <c r="K10766" i="3"/>
  <c r="I19277" i="3"/>
  <c r="I4862" i="3"/>
  <c r="I20284" i="3"/>
  <c r="I10768" i="3"/>
  <c r="K2199" i="3"/>
  <c r="I2201" i="3"/>
  <c r="E696" i="3" l="1"/>
  <c r="L697" i="3"/>
  <c r="K697" i="3"/>
  <c r="I19278" i="3"/>
  <c r="I699" i="3"/>
  <c r="I16469" i="3"/>
  <c r="L19276" i="3"/>
  <c r="L13465" i="3"/>
  <c r="I13467" i="3"/>
  <c r="I2202" i="3"/>
  <c r="L4861" i="3"/>
  <c r="L10767" i="3"/>
  <c r="L21302" i="3"/>
  <c r="L14956" i="3"/>
  <c r="I3010" i="3"/>
  <c r="I21304" i="3"/>
  <c r="I14958" i="3"/>
  <c r="L6606" i="3"/>
  <c r="I9345" i="3"/>
  <c r="L3008" i="3"/>
  <c r="L20283" i="3"/>
  <c r="L1456" i="3"/>
  <c r="L10040" i="3"/>
  <c r="I6608" i="3"/>
  <c r="K9343" i="3"/>
  <c r="I10769" i="3"/>
  <c r="L2200" i="3"/>
  <c r="I20285" i="3"/>
  <c r="I1458" i="3"/>
  <c r="I10042" i="3"/>
  <c r="I4863" i="3"/>
  <c r="L16467" i="3"/>
  <c r="E697" i="3" l="1"/>
  <c r="K10768" i="3"/>
  <c r="I10770" i="3"/>
  <c r="K3009" i="3"/>
  <c r="L698" i="3"/>
  <c r="K698" i="3"/>
  <c r="K10041" i="3"/>
  <c r="I3011" i="3"/>
  <c r="I700" i="3"/>
  <c r="I10043" i="3"/>
  <c r="K1457" i="3"/>
  <c r="K19277" i="3"/>
  <c r="K14957" i="3"/>
  <c r="I19279" i="3"/>
  <c r="I14959" i="3"/>
  <c r="I1459" i="3"/>
  <c r="K2201" i="3"/>
  <c r="I4864" i="3"/>
  <c r="I20286" i="3"/>
  <c r="I6609" i="3"/>
  <c r="K21303" i="3"/>
  <c r="I2203" i="3"/>
  <c r="K4862" i="3"/>
  <c r="K20284" i="3"/>
  <c r="K6607" i="3"/>
  <c r="I21305" i="3"/>
  <c r="K13466" i="3"/>
  <c r="L9344" i="3"/>
  <c r="I13468" i="3"/>
  <c r="I9346" i="3"/>
  <c r="K16468" i="3"/>
  <c r="I16470" i="3"/>
  <c r="E698" i="3" l="1"/>
  <c r="L1458" i="3"/>
  <c r="L6608" i="3"/>
  <c r="L14958" i="3"/>
  <c r="L699" i="3"/>
  <c r="K699" i="3"/>
  <c r="I6610" i="3"/>
  <c r="I14960" i="3"/>
  <c r="I701" i="3"/>
  <c r="L20285" i="3"/>
  <c r="I20287" i="3"/>
  <c r="L3010" i="3"/>
  <c r="L10769" i="3"/>
  <c r="K9345" i="3"/>
  <c r="I9347" i="3"/>
  <c r="L4863" i="3"/>
  <c r="L19278" i="3"/>
  <c r="I3012" i="3"/>
  <c r="I10771" i="3"/>
  <c r="I4865" i="3"/>
  <c r="I19280" i="3"/>
  <c r="I1460" i="3"/>
  <c r="L16469" i="3"/>
  <c r="I16471" i="3"/>
  <c r="L13467" i="3"/>
  <c r="L21304" i="3"/>
  <c r="L2202" i="3"/>
  <c r="L10042" i="3"/>
  <c r="I13469" i="3"/>
  <c r="I21306" i="3"/>
  <c r="I2204" i="3"/>
  <c r="I10044" i="3"/>
  <c r="E699" i="3" l="1"/>
  <c r="K16470" i="3"/>
  <c r="I4866" i="3"/>
  <c r="I9348" i="3"/>
  <c r="I20288" i="3"/>
  <c r="K4864" i="3"/>
  <c r="L9346" i="3"/>
  <c r="I16472" i="3"/>
  <c r="K10770" i="3"/>
  <c r="I13470" i="3"/>
  <c r="K3011" i="3"/>
  <c r="L700" i="3"/>
  <c r="K700" i="3"/>
  <c r="I10045" i="3"/>
  <c r="K1459" i="3"/>
  <c r="K2203" i="3"/>
  <c r="I1461" i="3"/>
  <c r="I702" i="3"/>
  <c r="K20286" i="3"/>
  <c r="K14959" i="3"/>
  <c r="I10772" i="3"/>
  <c r="K10043" i="3"/>
  <c r="I3013" i="3"/>
  <c r="I2205" i="3"/>
  <c r="I14961" i="3"/>
  <c r="I21307" i="3"/>
  <c r="K19279" i="3"/>
  <c r="K6609" i="3"/>
  <c r="K21305" i="3"/>
  <c r="K13468" i="3"/>
  <c r="I19281" i="3"/>
  <c r="I6611" i="3"/>
  <c r="E700" i="3" l="1"/>
  <c r="L19280" i="3"/>
  <c r="L2204" i="3"/>
  <c r="I1462" i="3"/>
  <c r="L20287" i="3"/>
  <c r="L6610" i="3"/>
  <c r="L16471" i="3"/>
  <c r="I20289" i="3"/>
  <c r="L3012" i="3"/>
  <c r="I16473" i="3"/>
  <c r="K9347" i="3"/>
  <c r="I19282" i="3"/>
  <c r="I2206" i="3"/>
  <c r="I3014" i="3"/>
  <c r="I9349" i="3"/>
  <c r="L14960" i="3"/>
  <c r="I6612" i="3"/>
  <c r="I14962" i="3"/>
  <c r="L1460" i="3"/>
  <c r="L4865" i="3"/>
  <c r="L13469" i="3"/>
  <c r="I4867" i="3"/>
  <c r="L21306" i="3"/>
  <c r="I21308" i="3"/>
  <c r="I13471" i="3"/>
  <c r="L10771" i="3"/>
  <c r="L10044" i="3"/>
  <c r="I10773" i="3"/>
  <c r="I10046" i="3"/>
  <c r="L701" i="3"/>
  <c r="K701" i="3"/>
  <c r="I703" i="3"/>
  <c r="E701" i="3" l="1"/>
  <c r="I20290" i="3"/>
  <c r="K14961" i="3"/>
  <c r="K16472" i="3"/>
  <c r="K1461" i="3"/>
  <c r="K21307" i="3"/>
  <c r="I14963" i="3"/>
  <c r="I16474" i="3"/>
  <c r="I1463" i="3"/>
  <c r="K10045" i="3"/>
  <c r="I21309" i="3"/>
  <c r="K6611" i="3"/>
  <c r="K3013" i="3"/>
  <c r="L702" i="3"/>
  <c r="K702" i="3"/>
  <c r="I704" i="3"/>
  <c r="I10047" i="3"/>
  <c r="I6613" i="3"/>
  <c r="I3015" i="3"/>
  <c r="K10772" i="3"/>
  <c r="K2205" i="3"/>
  <c r="I10774" i="3"/>
  <c r="I2207" i="3"/>
  <c r="K13470" i="3"/>
  <c r="K4866" i="3"/>
  <c r="L9348" i="3"/>
  <c r="K19281" i="3"/>
  <c r="I13472" i="3"/>
  <c r="I4868" i="3"/>
  <c r="I9350" i="3"/>
  <c r="I19283" i="3"/>
  <c r="K20288" i="3"/>
  <c r="E702" i="3" l="1"/>
  <c r="I4869" i="3"/>
  <c r="L16473" i="3"/>
  <c r="L703" i="3"/>
  <c r="K703" i="3"/>
  <c r="I16475" i="3"/>
  <c r="L13471" i="3"/>
  <c r="I13473" i="3"/>
  <c r="L2206" i="3"/>
  <c r="I705" i="3"/>
  <c r="I2208" i="3"/>
  <c r="L21308" i="3"/>
  <c r="L14962" i="3"/>
  <c r="L3014" i="3"/>
  <c r="I21310" i="3"/>
  <c r="I14964" i="3"/>
  <c r="L19282" i="3"/>
  <c r="L10773" i="3"/>
  <c r="I3016" i="3"/>
  <c r="L4867" i="3"/>
  <c r="I10775" i="3"/>
  <c r="L6612" i="3"/>
  <c r="L20289" i="3"/>
  <c r="I9351" i="3"/>
  <c r="I19284" i="3"/>
  <c r="K9349" i="3"/>
  <c r="I6614" i="3"/>
  <c r="I20291" i="3"/>
  <c r="L1462" i="3"/>
  <c r="L10046" i="3"/>
  <c r="I1464" i="3"/>
  <c r="I10048" i="3"/>
  <c r="E703" i="3" l="1"/>
  <c r="K14963" i="3"/>
  <c r="I14965" i="3"/>
  <c r="L704" i="3"/>
  <c r="K704" i="3"/>
  <c r="K16474" i="3"/>
  <c r="K4868" i="3"/>
  <c r="K10047" i="3"/>
  <c r="K3015" i="3"/>
  <c r="K21309" i="3"/>
  <c r="I706" i="3"/>
  <c r="I16476" i="3"/>
  <c r="I4870" i="3"/>
  <c r="I10049" i="3"/>
  <c r="K20290" i="3"/>
  <c r="K19283" i="3"/>
  <c r="I3017" i="3"/>
  <c r="I21311" i="3"/>
  <c r="L9350" i="3"/>
  <c r="K1463" i="3"/>
  <c r="K6613" i="3"/>
  <c r="I9352" i="3"/>
  <c r="K10774" i="3"/>
  <c r="I20292" i="3"/>
  <c r="I19285" i="3"/>
  <c r="I1465" i="3"/>
  <c r="I6615" i="3"/>
  <c r="I10776" i="3"/>
  <c r="K13472" i="3"/>
  <c r="I13474" i="3"/>
  <c r="K2207" i="3"/>
  <c r="I2209" i="3"/>
  <c r="E704" i="3" l="1"/>
  <c r="I3018" i="3"/>
  <c r="I16477" i="3"/>
  <c r="I1466" i="3"/>
  <c r="L13473" i="3"/>
  <c r="L19284" i="3"/>
  <c r="L705" i="3"/>
  <c r="K705" i="3"/>
  <c r="I13475" i="3"/>
  <c r="I19286" i="3"/>
  <c r="I707" i="3"/>
  <c r="L20291" i="3"/>
  <c r="I20293" i="3"/>
  <c r="L14964" i="3"/>
  <c r="L10048" i="3"/>
  <c r="I14966" i="3"/>
  <c r="L2208" i="3"/>
  <c r="I10777" i="3"/>
  <c r="I10050" i="3"/>
  <c r="I2210" i="3"/>
  <c r="L4869" i="3"/>
  <c r="I9353" i="3"/>
  <c r="I4871" i="3"/>
  <c r="L10775" i="3"/>
  <c r="L6614" i="3"/>
  <c r="K9351" i="3"/>
  <c r="L21310" i="3"/>
  <c r="I6616" i="3"/>
  <c r="I21312" i="3"/>
  <c r="L1464" i="3"/>
  <c r="L3016" i="3"/>
  <c r="L16475" i="3"/>
  <c r="E705" i="3" l="1"/>
  <c r="I16478" i="3"/>
  <c r="K14965" i="3"/>
  <c r="L706" i="3"/>
  <c r="K706" i="3"/>
  <c r="K3017" i="3"/>
  <c r="I14967" i="3"/>
  <c r="I708" i="3"/>
  <c r="I3019" i="3"/>
  <c r="K4870" i="3"/>
  <c r="K19285" i="3"/>
  <c r="I4872" i="3"/>
  <c r="K10049" i="3"/>
  <c r="K20292" i="3"/>
  <c r="I19287" i="3"/>
  <c r="L9352" i="3"/>
  <c r="I10051" i="3"/>
  <c r="I20294" i="3"/>
  <c r="K13474" i="3"/>
  <c r="K9353" i="3"/>
  <c r="I13476" i="3"/>
  <c r="K1465" i="3"/>
  <c r="I6617" i="3"/>
  <c r="I2211" i="3"/>
  <c r="K10776" i="3"/>
  <c r="I1467" i="3"/>
  <c r="K21311" i="3"/>
  <c r="I10778" i="3"/>
  <c r="I21313" i="3"/>
  <c r="K6615" i="3"/>
  <c r="K2209" i="3"/>
  <c r="K16476" i="3"/>
  <c r="E706" i="3" l="1"/>
  <c r="L21312" i="3"/>
  <c r="I1468" i="3"/>
  <c r="L20293" i="3"/>
  <c r="I6618" i="3"/>
  <c r="I21314" i="3"/>
  <c r="I20295" i="3"/>
  <c r="L19286" i="3"/>
  <c r="L1466" i="3"/>
  <c r="I19288" i="3"/>
  <c r="L3018" i="3"/>
  <c r="L10050" i="3"/>
  <c r="I3020" i="3"/>
  <c r="I10052" i="3"/>
  <c r="I2212" i="3"/>
  <c r="I13477" i="3"/>
  <c r="L10777" i="3"/>
  <c r="L707" i="3"/>
  <c r="K707" i="3"/>
  <c r="L16477" i="3"/>
  <c r="I10779" i="3"/>
  <c r="L2210" i="3"/>
  <c r="L13475" i="3"/>
  <c r="I709" i="3"/>
  <c r="I16479" i="3"/>
  <c r="L14966" i="3"/>
  <c r="L6616" i="3"/>
  <c r="I14968" i="3"/>
  <c r="L4871" i="3"/>
  <c r="I4873" i="3"/>
  <c r="E707" i="3" l="1"/>
  <c r="I14969" i="3"/>
  <c r="I1469" i="3"/>
  <c r="K13476" i="3"/>
  <c r="I13478" i="3"/>
  <c r="K20294" i="3"/>
  <c r="K2211" i="3"/>
  <c r="I20296" i="3"/>
  <c r="I2213" i="3"/>
  <c r="K21313" i="3"/>
  <c r="K14967" i="3"/>
  <c r="I710" i="3"/>
  <c r="K10778" i="3"/>
  <c r="I21315" i="3"/>
  <c r="K16478" i="3"/>
  <c r="I10780" i="3"/>
  <c r="K10051" i="3"/>
  <c r="K19287" i="3"/>
  <c r="K6617" i="3"/>
  <c r="K4872" i="3"/>
  <c r="I4874" i="3"/>
  <c r="I16480" i="3"/>
  <c r="I10053" i="3"/>
  <c r="I19289" i="3"/>
  <c r="I6619" i="3"/>
  <c r="L708" i="3"/>
  <c r="K708" i="3"/>
  <c r="K3019" i="3"/>
  <c r="I3021" i="3"/>
  <c r="K1467" i="3"/>
  <c r="E708" i="3" l="1"/>
  <c r="L4873" i="3"/>
  <c r="I2214" i="3"/>
  <c r="L13477" i="3"/>
  <c r="I4875" i="3"/>
  <c r="I13479" i="3"/>
  <c r="L20295" i="3"/>
  <c r="L3020" i="3"/>
  <c r="L6618" i="3"/>
  <c r="L10779" i="3"/>
  <c r="L709" i="3"/>
  <c r="K709" i="3"/>
  <c r="I20297" i="3"/>
  <c r="I6620" i="3"/>
  <c r="I10781" i="3"/>
  <c r="I711" i="3"/>
  <c r="I3022" i="3"/>
  <c r="L19288" i="3"/>
  <c r="I19290" i="3"/>
  <c r="L1468" i="3"/>
  <c r="L10052" i="3"/>
  <c r="I1470" i="3"/>
  <c r="I10054" i="3"/>
  <c r="L21314" i="3"/>
  <c r="I21316" i="3"/>
  <c r="L14968" i="3"/>
  <c r="L16479" i="3"/>
  <c r="I14970" i="3"/>
  <c r="I16481" i="3"/>
  <c r="L2212" i="3"/>
  <c r="E709" i="3" l="1"/>
  <c r="I10782" i="3"/>
  <c r="L710" i="3"/>
  <c r="K710" i="3"/>
  <c r="K6619" i="3"/>
  <c r="K1469" i="3"/>
  <c r="I1471" i="3"/>
  <c r="K3021" i="3"/>
  <c r="K16480" i="3"/>
  <c r="I16482" i="3"/>
  <c r="K19289" i="3"/>
  <c r="I6621" i="3"/>
  <c r="K21315" i="3"/>
  <c r="K10780" i="3"/>
  <c r="I21317" i="3"/>
  <c r="K14969" i="3"/>
  <c r="I19291" i="3"/>
  <c r="K20296" i="3"/>
  <c r="K13478" i="3"/>
  <c r="I14971" i="3"/>
  <c r="K10053" i="3"/>
  <c r="I20298" i="3"/>
  <c r="I13480" i="3"/>
  <c r="I10055" i="3"/>
  <c r="K4874" i="3"/>
  <c r="I4876" i="3"/>
  <c r="I3023" i="3"/>
  <c r="I712" i="3"/>
  <c r="K2213" i="3"/>
  <c r="I2215" i="3"/>
  <c r="E710" i="3" l="1"/>
  <c r="I713" i="3"/>
  <c r="L13479" i="3"/>
  <c r="L21316" i="3"/>
  <c r="I4877" i="3"/>
  <c r="L16481" i="3"/>
  <c r="L4875" i="3"/>
  <c r="I13481" i="3"/>
  <c r="I21318" i="3"/>
  <c r="L20297" i="3"/>
  <c r="I16483" i="3"/>
  <c r="L711" i="3"/>
  <c r="K711" i="3"/>
  <c r="I20299" i="3"/>
  <c r="L19290" i="3"/>
  <c r="I19292" i="3"/>
  <c r="I2216" i="3"/>
  <c r="L3022" i="3"/>
  <c r="L14970" i="3"/>
  <c r="L6620" i="3"/>
  <c r="L10781" i="3"/>
  <c r="L2214" i="3"/>
  <c r="I6622" i="3"/>
  <c r="L1470" i="3"/>
  <c r="I10783" i="3"/>
  <c r="I3024" i="3"/>
  <c r="L10054" i="3"/>
  <c r="I14972" i="3"/>
  <c r="I10056" i="3"/>
  <c r="I1472" i="3"/>
  <c r="E711" i="3" l="1"/>
  <c r="K19291" i="3"/>
  <c r="K3023" i="3"/>
  <c r="I19293" i="3"/>
  <c r="I3025" i="3"/>
  <c r="K2215" i="3"/>
  <c r="K16482" i="3"/>
  <c r="K10782" i="3"/>
  <c r="I2217" i="3"/>
  <c r="I16484" i="3"/>
  <c r="K1471" i="3"/>
  <c r="I10784" i="3"/>
  <c r="I1473" i="3"/>
  <c r="K10055" i="3"/>
  <c r="L712" i="3"/>
  <c r="K712" i="3"/>
  <c r="I10057" i="3"/>
  <c r="K6621" i="3"/>
  <c r="K21317" i="3"/>
  <c r="I714" i="3"/>
  <c r="K14971" i="3"/>
  <c r="I6623" i="3"/>
  <c r="I21319" i="3"/>
  <c r="K4876" i="3"/>
  <c r="I14973" i="3"/>
  <c r="K20298" i="3"/>
  <c r="K13480" i="3"/>
  <c r="I4878" i="3"/>
  <c r="I20300" i="3"/>
  <c r="I13482" i="3"/>
  <c r="E712" i="3" l="1"/>
  <c r="L13481" i="3"/>
  <c r="L713" i="3"/>
  <c r="K713" i="3"/>
  <c r="I14974" i="3"/>
  <c r="L4877" i="3"/>
  <c r="I4879" i="3"/>
  <c r="I21320" i="3"/>
  <c r="L16483" i="3"/>
  <c r="L6622" i="3"/>
  <c r="I16485" i="3"/>
  <c r="L3024" i="3"/>
  <c r="L14972" i="3"/>
  <c r="I13483" i="3"/>
  <c r="I715" i="3"/>
  <c r="I20301" i="3"/>
  <c r="L21318" i="3"/>
  <c r="I6624" i="3"/>
  <c r="L10056" i="3"/>
  <c r="I10058" i="3"/>
  <c r="L2216" i="3"/>
  <c r="I3026" i="3"/>
  <c r="I2218" i="3"/>
  <c r="L19292" i="3"/>
  <c r="I19294" i="3"/>
  <c r="L1472" i="3"/>
  <c r="I1474" i="3"/>
  <c r="L20299" i="3"/>
  <c r="L10783" i="3"/>
  <c r="I10785" i="3"/>
  <c r="E713" i="3" l="1"/>
  <c r="I716" i="3"/>
  <c r="K13482" i="3"/>
  <c r="K21319" i="3"/>
  <c r="K19293" i="3"/>
  <c r="I13484" i="3"/>
  <c r="I21321" i="3"/>
  <c r="I3027" i="3"/>
  <c r="I6625" i="3"/>
  <c r="I4880" i="3"/>
  <c r="I19295" i="3"/>
  <c r="K3025" i="3"/>
  <c r="K6623" i="3"/>
  <c r="K4878" i="3"/>
  <c r="K1473" i="3"/>
  <c r="I1475" i="3"/>
  <c r="L714" i="3"/>
  <c r="K714" i="3"/>
  <c r="K10784" i="3"/>
  <c r="I10786" i="3"/>
  <c r="K14973" i="3"/>
  <c r="K20300" i="3"/>
  <c r="K16484" i="3"/>
  <c r="I14975" i="3"/>
  <c r="K2217" i="3"/>
  <c r="K10057" i="3"/>
  <c r="I20302" i="3"/>
  <c r="I16486" i="3"/>
  <c r="I2219" i="3"/>
  <c r="I10059" i="3"/>
  <c r="E714" i="3" l="1"/>
  <c r="L19294" i="3"/>
  <c r="L16485" i="3"/>
  <c r="I16487" i="3"/>
  <c r="I19296" i="3"/>
  <c r="L4879" i="3"/>
  <c r="L21320" i="3"/>
  <c r="L10058" i="3"/>
  <c r="L20301" i="3"/>
  <c r="L1474" i="3"/>
  <c r="I4881" i="3"/>
  <c r="I21322" i="3"/>
  <c r="I1476" i="3"/>
  <c r="L13483" i="3"/>
  <c r="L715" i="3"/>
  <c r="K715" i="3"/>
  <c r="I10060" i="3"/>
  <c r="I20303" i="3"/>
  <c r="L6624" i="3"/>
  <c r="I13485" i="3"/>
  <c r="I717" i="3"/>
  <c r="L14974" i="3"/>
  <c r="L10785" i="3"/>
  <c r="I6626" i="3"/>
  <c r="L2218" i="3"/>
  <c r="I2220" i="3"/>
  <c r="I14976" i="3"/>
  <c r="I10787" i="3"/>
  <c r="L3026" i="3"/>
  <c r="I3028" i="3"/>
  <c r="E715" i="3" l="1"/>
  <c r="L716" i="3"/>
  <c r="K716" i="3"/>
  <c r="K21321" i="3"/>
  <c r="I21323" i="3"/>
  <c r="I4882" i="3"/>
  <c r="I2221" i="3"/>
  <c r="I6627" i="3"/>
  <c r="K4880" i="3"/>
  <c r="I3029" i="3"/>
  <c r="K20302" i="3"/>
  <c r="K19295" i="3"/>
  <c r="K2219" i="3"/>
  <c r="I718" i="3"/>
  <c r="I10788" i="3"/>
  <c r="I20304" i="3"/>
  <c r="I19297" i="3"/>
  <c r="K3027" i="3"/>
  <c r="K13484" i="3"/>
  <c r="I13486" i="3"/>
  <c r="K6625" i="3"/>
  <c r="K10786" i="3"/>
  <c r="K14975" i="3"/>
  <c r="K10059" i="3"/>
  <c r="K16486" i="3"/>
  <c r="I14977" i="3"/>
  <c r="I10061" i="3"/>
  <c r="K1475" i="3"/>
  <c r="I16488" i="3"/>
  <c r="I1477" i="3"/>
  <c r="E716" i="3" l="1"/>
  <c r="I16489" i="3"/>
  <c r="I20305" i="3"/>
  <c r="L13485" i="3"/>
  <c r="L10787" i="3"/>
  <c r="L2220" i="3"/>
  <c r="L717" i="3"/>
  <c r="K717" i="3"/>
  <c r="L4881" i="3"/>
  <c r="L10060" i="3"/>
  <c r="I719" i="3"/>
  <c r="L3028" i="3"/>
  <c r="I4883" i="3"/>
  <c r="I3030" i="3"/>
  <c r="I13487" i="3"/>
  <c r="I10789" i="3"/>
  <c r="I2222" i="3"/>
  <c r="I10062" i="3"/>
  <c r="L14976" i="3"/>
  <c r="I14978" i="3"/>
  <c r="L1476" i="3"/>
  <c r="L19296" i="3"/>
  <c r="L21322" i="3"/>
  <c r="I1478" i="3"/>
  <c r="L6626" i="3"/>
  <c r="I21324" i="3"/>
  <c r="I19298" i="3"/>
  <c r="L16487" i="3"/>
  <c r="L20303" i="3"/>
  <c r="I6628" i="3"/>
  <c r="E717" i="3" l="1"/>
  <c r="K13486" i="3"/>
  <c r="I6629" i="3"/>
  <c r="I10063" i="3"/>
  <c r="K2221" i="3"/>
  <c r="K4882" i="3"/>
  <c r="K16488" i="3"/>
  <c r="I2223" i="3"/>
  <c r="I4884" i="3"/>
  <c r="I16490" i="3"/>
  <c r="K19297" i="3"/>
  <c r="K1477" i="3"/>
  <c r="K10788" i="3"/>
  <c r="I19299" i="3"/>
  <c r="I1479" i="3"/>
  <c r="I10790" i="3"/>
  <c r="K14977" i="3"/>
  <c r="I13488" i="3"/>
  <c r="L718" i="3"/>
  <c r="K718" i="3"/>
  <c r="I14979" i="3"/>
  <c r="K3029" i="3"/>
  <c r="I720" i="3"/>
  <c r="I3031" i="3"/>
  <c r="K6627" i="3"/>
  <c r="K21323" i="3"/>
  <c r="I21325" i="3"/>
  <c r="K20304" i="3"/>
  <c r="K10061" i="3"/>
  <c r="I20306" i="3"/>
  <c r="E718" i="3" l="1"/>
  <c r="I13489" i="3"/>
  <c r="L4883" i="3"/>
  <c r="L13487" i="3"/>
  <c r="I4885" i="3"/>
  <c r="I3032" i="3"/>
  <c r="L2222" i="3"/>
  <c r="L3030" i="3"/>
  <c r="L21324" i="3"/>
  <c r="L719" i="3"/>
  <c r="K719" i="3"/>
  <c r="I2224" i="3"/>
  <c r="L10062" i="3"/>
  <c r="L20305" i="3"/>
  <c r="I21326" i="3"/>
  <c r="I721" i="3"/>
  <c r="L10789" i="3"/>
  <c r="I10064" i="3"/>
  <c r="I10791" i="3"/>
  <c r="L6628" i="3"/>
  <c r="I20307" i="3"/>
  <c r="L1478" i="3"/>
  <c r="I6630" i="3"/>
  <c r="I1480" i="3"/>
  <c r="L14978" i="3"/>
  <c r="L19298" i="3"/>
  <c r="L16489" i="3"/>
  <c r="I14980" i="3"/>
  <c r="I19300" i="3"/>
  <c r="I16491" i="3"/>
  <c r="E719" i="3" l="1"/>
  <c r="K6629" i="3"/>
  <c r="L720" i="3"/>
  <c r="K720" i="3"/>
  <c r="K16490" i="3"/>
  <c r="I6631" i="3"/>
  <c r="I722" i="3"/>
  <c r="I16492" i="3"/>
  <c r="K10790" i="3"/>
  <c r="K21325" i="3"/>
  <c r="I10792" i="3"/>
  <c r="I21327" i="3"/>
  <c r="I2225" i="3"/>
  <c r="K19299" i="3"/>
  <c r="I19301" i="3"/>
  <c r="K10063" i="3"/>
  <c r="K14979" i="3"/>
  <c r="I10065" i="3"/>
  <c r="K3031" i="3"/>
  <c r="I3033" i="3"/>
  <c r="I14981" i="3"/>
  <c r="K1479" i="3"/>
  <c r="K20306" i="3"/>
  <c r="I1481" i="3"/>
  <c r="I20308" i="3"/>
  <c r="K4884" i="3"/>
  <c r="K13488" i="3"/>
  <c r="K2223" i="3"/>
  <c r="I4886" i="3"/>
  <c r="I13490" i="3"/>
  <c r="E720" i="3" l="1"/>
  <c r="I4887" i="3"/>
  <c r="L21326" i="3"/>
  <c r="I21328" i="3"/>
  <c r="L2224" i="3"/>
  <c r="L10791" i="3"/>
  <c r="I2226" i="3"/>
  <c r="I10793" i="3"/>
  <c r="L16491" i="3"/>
  <c r="I16493" i="3"/>
  <c r="L721" i="3"/>
  <c r="K721" i="3"/>
  <c r="L1480" i="3"/>
  <c r="I723" i="3"/>
  <c r="L20307" i="3"/>
  <c r="I20309" i="3"/>
  <c r="L19300" i="3"/>
  <c r="L6630" i="3"/>
  <c r="I1482" i="3"/>
  <c r="L14980" i="3"/>
  <c r="I13491" i="3"/>
  <c r="L3032" i="3"/>
  <c r="L10064" i="3"/>
  <c r="I19302" i="3"/>
  <c r="I6632" i="3"/>
  <c r="I14982" i="3"/>
  <c r="L13489" i="3"/>
  <c r="L4885" i="3"/>
  <c r="I3034" i="3"/>
  <c r="I10066" i="3"/>
  <c r="E721" i="3" l="1"/>
  <c r="K3033" i="3"/>
  <c r="I3035" i="3"/>
  <c r="K6631" i="3"/>
  <c r="K13490" i="3"/>
  <c r="L722" i="3"/>
  <c r="K722" i="3"/>
  <c r="K4886" i="3"/>
  <c r="I10067" i="3"/>
  <c r="I6633" i="3"/>
  <c r="I13492" i="3"/>
  <c r="I724" i="3"/>
  <c r="I4888" i="3"/>
  <c r="K19301" i="3"/>
  <c r="I19303" i="3"/>
  <c r="K1481" i="3"/>
  <c r="K10792" i="3"/>
  <c r="I1483" i="3"/>
  <c r="K20308" i="3"/>
  <c r="I10794" i="3"/>
  <c r="K21327" i="3"/>
  <c r="I20310" i="3"/>
  <c r="K2225" i="3"/>
  <c r="I21329" i="3"/>
  <c r="K14981" i="3"/>
  <c r="K16492" i="3"/>
  <c r="I2227" i="3"/>
  <c r="K10065" i="3"/>
  <c r="I14983" i="3"/>
  <c r="I16494" i="3"/>
  <c r="E722" i="3" l="1"/>
  <c r="L21328" i="3"/>
  <c r="L10066" i="3"/>
  <c r="I21330" i="3"/>
  <c r="L10793" i="3"/>
  <c r="L4887" i="3"/>
  <c r="I10068" i="3"/>
  <c r="L2226" i="3"/>
  <c r="I10795" i="3"/>
  <c r="I4889" i="3"/>
  <c r="I16495" i="3"/>
  <c r="L723" i="3"/>
  <c r="K723" i="3"/>
  <c r="I725" i="3"/>
  <c r="L3034" i="3"/>
  <c r="L14982" i="3"/>
  <c r="L20309" i="3"/>
  <c r="L1482" i="3"/>
  <c r="L19302" i="3"/>
  <c r="L13491" i="3"/>
  <c r="I3036" i="3"/>
  <c r="I14984" i="3"/>
  <c r="I20311" i="3"/>
  <c r="I1484" i="3"/>
  <c r="I19304" i="3"/>
  <c r="I13493" i="3"/>
  <c r="I2228" i="3"/>
  <c r="L6632" i="3"/>
  <c r="L16493" i="3"/>
  <c r="I6634" i="3"/>
  <c r="E723" i="3" l="1"/>
  <c r="I13494" i="3"/>
  <c r="K19303" i="3"/>
  <c r="I726" i="3"/>
  <c r="L724" i="3"/>
  <c r="K724" i="3"/>
  <c r="K21329" i="3"/>
  <c r="K1483" i="3"/>
  <c r="I1485" i="3"/>
  <c r="I21331" i="3"/>
  <c r="K20310" i="3"/>
  <c r="I20312" i="3"/>
  <c r="K10067" i="3"/>
  <c r="I19305" i="3"/>
  <c r="K16494" i="3"/>
  <c r="I10069" i="3"/>
  <c r="K13492" i="3"/>
  <c r="K2227" i="3"/>
  <c r="K14983" i="3"/>
  <c r="I2229" i="3"/>
  <c r="I14985" i="3"/>
  <c r="I16496" i="3"/>
  <c r="K4888" i="3"/>
  <c r="K6633" i="3"/>
  <c r="I4890" i="3"/>
  <c r="K3035" i="3"/>
  <c r="I6635" i="3"/>
  <c r="I3037" i="3"/>
  <c r="K10794" i="3"/>
  <c r="I10796" i="3"/>
  <c r="E724" i="3" l="1"/>
  <c r="L725" i="3"/>
  <c r="K725" i="3"/>
  <c r="I727" i="3"/>
  <c r="I19306" i="3"/>
  <c r="I10797" i="3"/>
  <c r="I6636" i="3"/>
  <c r="L14984" i="3"/>
  <c r="I14986" i="3"/>
  <c r="L21330" i="3"/>
  <c r="L19304" i="3"/>
  <c r="L10795" i="3"/>
  <c r="L6634" i="3"/>
  <c r="L2228" i="3"/>
  <c r="L10068" i="3"/>
  <c r="I21332" i="3"/>
  <c r="I2230" i="3"/>
  <c r="I10070" i="3"/>
  <c r="L20311" i="3"/>
  <c r="L3036" i="3"/>
  <c r="I3038" i="3"/>
  <c r="L4889" i="3"/>
  <c r="L13493" i="3"/>
  <c r="I20313" i="3"/>
  <c r="I4891" i="3"/>
  <c r="L16495" i="3"/>
  <c r="L1484" i="3"/>
  <c r="I13495" i="3"/>
  <c r="I16497" i="3"/>
  <c r="I1486" i="3"/>
  <c r="E725" i="3" l="1"/>
  <c r="K10069" i="3"/>
  <c r="K14985" i="3"/>
  <c r="I728" i="3"/>
  <c r="K1485" i="3"/>
  <c r="K4890" i="3"/>
  <c r="I16498" i="3"/>
  <c r="I20314" i="3"/>
  <c r="I10071" i="3"/>
  <c r="I14987" i="3"/>
  <c r="K2229" i="3"/>
  <c r="I2231" i="3"/>
  <c r="K21331" i="3"/>
  <c r="K3037" i="3"/>
  <c r="I3039" i="3"/>
  <c r="I21333" i="3"/>
  <c r="K6635" i="3"/>
  <c r="I6637" i="3"/>
  <c r="I4892" i="3"/>
  <c r="K10796" i="3"/>
  <c r="I1487" i="3"/>
  <c r="K16496" i="3"/>
  <c r="K20312" i="3"/>
  <c r="I10798" i="3"/>
  <c r="K19305" i="3"/>
  <c r="K13494" i="3"/>
  <c r="I19307" i="3"/>
  <c r="I13496" i="3"/>
  <c r="L726" i="3"/>
  <c r="K726" i="3"/>
  <c r="E726" i="3" l="1"/>
  <c r="L3038" i="3"/>
  <c r="I3040" i="3"/>
  <c r="L14986" i="3"/>
  <c r="L10797" i="3"/>
  <c r="I14988" i="3"/>
  <c r="I10799" i="3"/>
  <c r="L4891" i="3"/>
  <c r="L10070" i="3"/>
  <c r="L727" i="3"/>
  <c r="K727" i="3"/>
  <c r="L13495" i="3"/>
  <c r="I4893" i="3"/>
  <c r="I10072" i="3"/>
  <c r="I729" i="3"/>
  <c r="I13497" i="3"/>
  <c r="L6636" i="3"/>
  <c r="L20313" i="3"/>
  <c r="L19306" i="3"/>
  <c r="I6638" i="3"/>
  <c r="I20315" i="3"/>
  <c r="I19308" i="3"/>
  <c r="L16497" i="3"/>
  <c r="L2230" i="3"/>
  <c r="I16499" i="3"/>
  <c r="I2232" i="3"/>
  <c r="L1486" i="3"/>
  <c r="L21332" i="3"/>
  <c r="I1488" i="3"/>
  <c r="I21334" i="3"/>
  <c r="E727" i="3" l="1"/>
  <c r="K10798" i="3"/>
  <c r="I10073" i="3"/>
  <c r="I10800" i="3"/>
  <c r="K4892" i="3"/>
  <c r="K14987" i="3"/>
  <c r="I4894" i="3"/>
  <c r="I14989" i="3"/>
  <c r="K19307" i="3"/>
  <c r="K21333" i="3"/>
  <c r="K16498" i="3"/>
  <c r="K6637" i="3"/>
  <c r="I13498" i="3"/>
  <c r="I21335" i="3"/>
  <c r="I16500" i="3"/>
  <c r="I6639" i="3"/>
  <c r="L728" i="3"/>
  <c r="K728" i="3"/>
  <c r="K1487" i="3"/>
  <c r="I19309" i="3"/>
  <c r="I1489" i="3"/>
  <c r="K10071" i="3"/>
  <c r="K2231" i="3"/>
  <c r="K20314" i="3"/>
  <c r="I2233" i="3"/>
  <c r="I20316" i="3"/>
  <c r="K13496" i="3"/>
  <c r="K3039" i="3"/>
  <c r="I730" i="3"/>
  <c r="I3041" i="3"/>
  <c r="E728" i="3" l="1"/>
  <c r="L6638" i="3"/>
  <c r="I14990" i="3"/>
  <c r="L10799" i="3"/>
  <c r="I6640" i="3"/>
  <c r="I10801" i="3"/>
  <c r="L16499" i="3"/>
  <c r="L4893" i="3"/>
  <c r="L729" i="3"/>
  <c r="K729" i="3"/>
  <c r="L20315" i="3"/>
  <c r="I731" i="3"/>
  <c r="I20317" i="3"/>
  <c r="L1488" i="3"/>
  <c r="I16501" i="3"/>
  <c r="I4895" i="3"/>
  <c r="L2232" i="3"/>
  <c r="I1490" i="3"/>
  <c r="L21334" i="3"/>
  <c r="L10072" i="3"/>
  <c r="I2234" i="3"/>
  <c r="I21336" i="3"/>
  <c r="I10074" i="3"/>
  <c r="L13497" i="3"/>
  <c r="I13499" i="3"/>
  <c r="L19308" i="3"/>
  <c r="L3040" i="3"/>
  <c r="I19310" i="3"/>
  <c r="I3042" i="3"/>
  <c r="L14988" i="3"/>
  <c r="E729" i="3" l="1"/>
  <c r="K16500" i="3"/>
  <c r="I16502" i="3"/>
  <c r="K10800" i="3"/>
  <c r="I10802" i="3"/>
  <c r="I19311" i="3"/>
  <c r="K2233" i="3"/>
  <c r="K1489" i="3"/>
  <c r="K3041" i="3"/>
  <c r="K10073" i="3"/>
  <c r="I2235" i="3"/>
  <c r="I1491" i="3"/>
  <c r="K6639" i="3"/>
  <c r="I3043" i="3"/>
  <c r="I10075" i="3"/>
  <c r="I6641" i="3"/>
  <c r="K13498" i="3"/>
  <c r="I13500" i="3"/>
  <c r="K19309" i="3"/>
  <c r="K21335" i="3"/>
  <c r="K20316" i="3"/>
  <c r="I21337" i="3"/>
  <c r="K4894" i="3"/>
  <c r="I20318" i="3"/>
  <c r="I4896" i="3"/>
  <c r="L730" i="3"/>
  <c r="K730" i="3"/>
  <c r="K14989" i="3"/>
  <c r="I732" i="3"/>
  <c r="I14991" i="3"/>
  <c r="E730" i="3" l="1"/>
  <c r="L10074" i="3"/>
  <c r="I19312" i="3"/>
  <c r="I4897" i="3"/>
  <c r="L20317" i="3"/>
  <c r="I10076" i="3"/>
  <c r="L10801" i="3"/>
  <c r="I20319" i="3"/>
  <c r="L3042" i="3"/>
  <c r="I10803" i="3"/>
  <c r="I3044" i="3"/>
  <c r="L14990" i="3"/>
  <c r="I14992" i="3"/>
  <c r="L13499" i="3"/>
  <c r="L731" i="3"/>
  <c r="K731" i="3"/>
  <c r="I733" i="3"/>
  <c r="L21336" i="3"/>
  <c r="I13501" i="3"/>
  <c r="L16501" i="3"/>
  <c r="I21338" i="3"/>
  <c r="L1490" i="3"/>
  <c r="I16503" i="3"/>
  <c r="I1492" i="3"/>
  <c r="L2234" i="3"/>
  <c r="L6640" i="3"/>
  <c r="I2236" i="3"/>
  <c r="L4895" i="3"/>
  <c r="I6642" i="3"/>
  <c r="L19310" i="3"/>
  <c r="E731" i="3" l="1"/>
  <c r="I10077" i="3"/>
  <c r="K10802" i="3"/>
  <c r="K6641" i="3"/>
  <c r="K14991" i="3"/>
  <c r="I10804" i="3"/>
  <c r="K16502" i="3"/>
  <c r="I16504" i="3"/>
  <c r="K13500" i="3"/>
  <c r="I14993" i="3"/>
  <c r="I13502" i="3"/>
  <c r="K20318" i="3"/>
  <c r="K4896" i="3"/>
  <c r="K21337" i="3"/>
  <c r="I20320" i="3"/>
  <c r="I4898" i="3"/>
  <c r="K19311" i="3"/>
  <c r="I6643" i="3"/>
  <c r="L732" i="3"/>
  <c r="K732" i="3"/>
  <c r="I19313" i="3"/>
  <c r="I734" i="3"/>
  <c r="K3043" i="3"/>
  <c r="I21339" i="3"/>
  <c r="K2235" i="3"/>
  <c r="K1491" i="3"/>
  <c r="I2237" i="3"/>
  <c r="I1493" i="3"/>
  <c r="I3045" i="3"/>
  <c r="K10075" i="3"/>
  <c r="E732" i="3" l="1"/>
  <c r="L4897" i="3"/>
  <c r="L20319" i="3"/>
  <c r="I20321" i="3"/>
  <c r="L16503" i="3"/>
  <c r="I2238" i="3"/>
  <c r="L6642" i="3"/>
  <c r="L13501" i="3"/>
  <c r="I16505" i="3"/>
  <c r="L2236" i="3"/>
  <c r="L733" i="3"/>
  <c r="K733" i="3"/>
  <c r="I6644" i="3"/>
  <c r="I13503" i="3"/>
  <c r="L10076" i="3"/>
  <c r="L21338" i="3"/>
  <c r="I735" i="3"/>
  <c r="I10078" i="3"/>
  <c r="I21340" i="3"/>
  <c r="L19312" i="3"/>
  <c r="L14992" i="3"/>
  <c r="I4899" i="3"/>
  <c r="L3044" i="3"/>
  <c r="I3046" i="3"/>
  <c r="I19314" i="3"/>
  <c r="I14994" i="3"/>
  <c r="L1492" i="3"/>
  <c r="I1494" i="3"/>
  <c r="L10803" i="3"/>
  <c r="I10805" i="3"/>
  <c r="E733" i="3" l="1"/>
  <c r="I10079" i="3"/>
  <c r="K13502" i="3"/>
  <c r="K16504" i="3"/>
  <c r="K14993" i="3"/>
  <c r="I13504" i="3"/>
  <c r="I16506" i="3"/>
  <c r="I19315" i="3"/>
  <c r="L734" i="3"/>
  <c r="K734" i="3"/>
  <c r="K6643" i="3"/>
  <c r="K20320" i="3"/>
  <c r="I14995" i="3"/>
  <c r="K1493" i="3"/>
  <c r="K3045" i="3"/>
  <c r="I736" i="3"/>
  <c r="I6645" i="3"/>
  <c r="I20322" i="3"/>
  <c r="K19313" i="3"/>
  <c r="K10804" i="3"/>
  <c r="I1495" i="3"/>
  <c r="I3047" i="3"/>
  <c r="I10806" i="3"/>
  <c r="K2237" i="3"/>
  <c r="K21339" i="3"/>
  <c r="I2239" i="3"/>
  <c r="K4898" i="3"/>
  <c r="I21341" i="3"/>
  <c r="I4900" i="3"/>
  <c r="K10077" i="3"/>
  <c r="E734" i="3" l="1"/>
  <c r="L14994" i="3"/>
  <c r="I1496" i="3"/>
  <c r="I14996" i="3"/>
  <c r="L6644" i="3"/>
  <c r="L10805" i="3"/>
  <c r="I6646" i="3"/>
  <c r="I21342" i="3"/>
  <c r="L735" i="3"/>
  <c r="K735" i="3"/>
  <c r="L19314" i="3"/>
  <c r="I4901" i="3"/>
  <c r="L21340" i="3"/>
  <c r="I737" i="3"/>
  <c r="I19316" i="3"/>
  <c r="L16505" i="3"/>
  <c r="I16507" i="3"/>
  <c r="L2238" i="3"/>
  <c r="I10807" i="3"/>
  <c r="L13503" i="3"/>
  <c r="I13505" i="3"/>
  <c r="L10078" i="3"/>
  <c r="I3048" i="3"/>
  <c r="I20323" i="3"/>
  <c r="I10080" i="3"/>
  <c r="I2240" i="3"/>
  <c r="L3046" i="3"/>
  <c r="L20321" i="3"/>
  <c r="L4899" i="3"/>
  <c r="L1494" i="3"/>
  <c r="E735" i="3" l="1"/>
  <c r="I13506" i="3"/>
  <c r="K10079" i="3"/>
  <c r="I20324" i="3"/>
  <c r="I3049" i="3"/>
  <c r="K4900" i="3"/>
  <c r="I6647" i="3"/>
  <c r="I14997" i="3"/>
  <c r="I4902" i="3"/>
  <c r="K1495" i="3"/>
  <c r="I1497" i="3"/>
  <c r="K19315" i="3"/>
  <c r="K2239" i="3"/>
  <c r="K13504" i="3"/>
  <c r="K16506" i="3"/>
  <c r="I19317" i="3"/>
  <c r="L10080" i="3"/>
  <c r="L736" i="3"/>
  <c r="K736" i="3"/>
  <c r="I738" i="3"/>
  <c r="K21341" i="3"/>
  <c r="I2241" i="3"/>
  <c r="I16508" i="3"/>
  <c r="K10806" i="3"/>
  <c r="I21343" i="3"/>
  <c r="K20322" i="3"/>
  <c r="K3047" i="3"/>
  <c r="I10808" i="3"/>
  <c r="K6645" i="3"/>
  <c r="K14995" i="3"/>
  <c r="E736" i="3" l="1"/>
  <c r="L16507" i="3"/>
  <c r="I2242" i="3"/>
  <c r="L19316" i="3"/>
  <c r="I19318" i="3"/>
  <c r="L4901" i="3"/>
  <c r="L3048" i="3"/>
  <c r="I4903" i="3"/>
  <c r="I3050" i="3"/>
  <c r="L21342" i="3"/>
  <c r="I21344" i="3"/>
  <c r="L14996" i="3"/>
  <c r="L20323" i="3"/>
  <c r="I14998" i="3"/>
  <c r="I20325" i="3"/>
  <c r="L10807" i="3"/>
  <c r="I10809" i="3"/>
  <c r="L1496" i="3"/>
  <c r="L6646" i="3"/>
  <c r="I1498" i="3"/>
  <c r="I6648" i="3"/>
  <c r="I16509" i="3"/>
  <c r="L737" i="3"/>
  <c r="K737" i="3"/>
  <c r="L2240" i="3"/>
  <c r="I739" i="3"/>
  <c r="L13505" i="3"/>
  <c r="I13507" i="3"/>
  <c r="E737" i="3" l="1"/>
  <c r="I1499" i="3"/>
  <c r="K10808" i="3"/>
  <c r="K21343" i="3"/>
  <c r="I10810" i="3"/>
  <c r="I21345" i="3"/>
  <c r="K3049" i="3"/>
  <c r="K19317" i="3"/>
  <c r="K13506" i="3"/>
  <c r="K20324" i="3"/>
  <c r="I3051" i="3"/>
  <c r="I19319" i="3"/>
  <c r="K2241" i="3"/>
  <c r="I13508" i="3"/>
  <c r="K16508" i="3"/>
  <c r="I20326" i="3"/>
  <c r="K4902" i="3"/>
  <c r="I2243" i="3"/>
  <c r="L738" i="3"/>
  <c r="K738" i="3"/>
  <c r="I16510" i="3"/>
  <c r="K14997" i="3"/>
  <c r="I4904" i="3"/>
  <c r="I740" i="3"/>
  <c r="K6647" i="3"/>
  <c r="I14999" i="3"/>
  <c r="I6649" i="3"/>
  <c r="K1497" i="3"/>
  <c r="E738" i="3" l="1"/>
  <c r="L739" i="3"/>
  <c r="K739" i="3"/>
  <c r="I4905" i="3"/>
  <c r="I21346" i="3"/>
  <c r="L10809" i="3"/>
  <c r="I741" i="3"/>
  <c r="L16509" i="3"/>
  <c r="I10811" i="3"/>
  <c r="I16511" i="3"/>
  <c r="L13507" i="3"/>
  <c r="L20325" i="3"/>
  <c r="I13509" i="3"/>
  <c r="L14998" i="3"/>
  <c r="L2242" i="3"/>
  <c r="I20327" i="3"/>
  <c r="L1498" i="3"/>
  <c r="I15000" i="3"/>
  <c r="I2244" i="3"/>
  <c r="L3050" i="3"/>
  <c r="I1500" i="3"/>
  <c r="L6648" i="3"/>
  <c r="I3052" i="3"/>
  <c r="I6650" i="3"/>
  <c r="L19318" i="3"/>
  <c r="L4903" i="3"/>
  <c r="I19320" i="3"/>
  <c r="L21344" i="3"/>
  <c r="E739" i="3" l="1"/>
  <c r="K19319" i="3"/>
  <c r="K21345" i="3"/>
  <c r="K6649" i="3"/>
  <c r="I21347" i="3"/>
  <c r="I6651" i="3"/>
  <c r="K14999" i="3"/>
  <c r="K20326" i="3"/>
  <c r="K10810" i="3"/>
  <c r="L740" i="3"/>
  <c r="K740" i="3"/>
  <c r="I15001" i="3"/>
  <c r="I20328" i="3"/>
  <c r="I10812" i="3"/>
  <c r="I742" i="3"/>
  <c r="K16510" i="3"/>
  <c r="I16512" i="3"/>
  <c r="K3051" i="3"/>
  <c r="K2243" i="3"/>
  <c r="K13508" i="3"/>
  <c r="I3053" i="3"/>
  <c r="I2245" i="3"/>
  <c r="I13510" i="3"/>
  <c r="K1499" i="3"/>
  <c r="K4904" i="3"/>
  <c r="I19321" i="3"/>
  <c r="I1501" i="3"/>
  <c r="I4906" i="3"/>
  <c r="E740" i="3" l="1"/>
  <c r="I19322" i="3"/>
  <c r="I4907" i="3"/>
  <c r="I15002" i="3"/>
  <c r="L6650" i="3"/>
  <c r="I6652" i="3"/>
  <c r="L13509" i="3"/>
  <c r="I13511" i="3"/>
  <c r="L741" i="3"/>
  <c r="K741" i="3"/>
  <c r="L19320" i="3"/>
  <c r="L2244" i="3"/>
  <c r="I743" i="3"/>
  <c r="L10811" i="3"/>
  <c r="I2246" i="3"/>
  <c r="L3052" i="3"/>
  <c r="I10813" i="3"/>
  <c r="I1502" i="3"/>
  <c r="I3054" i="3"/>
  <c r="L20327" i="3"/>
  <c r="L21346" i="3"/>
  <c r="L16511" i="3"/>
  <c r="I20329" i="3"/>
  <c r="I21348" i="3"/>
  <c r="L1500" i="3"/>
  <c r="L4905" i="3"/>
  <c r="I16513" i="3"/>
  <c r="L15000" i="3"/>
  <c r="E741" i="3" l="1"/>
  <c r="I3055" i="3"/>
  <c r="K13510" i="3"/>
  <c r="K3053" i="3"/>
  <c r="K21347" i="3"/>
  <c r="I21349" i="3"/>
  <c r="K1501" i="3"/>
  <c r="I13512" i="3"/>
  <c r="I1503" i="3"/>
  <c r="K2245" i="3"/>
  <c r="K4906" i="3"/>
  <c r="I2247" i="3"/>
  <c r="K6651" i="3"/>
  <c r="I4908" i="3"/>
  <c r="I16514" i="3"/>
  <c r="I6653" i="3"/>
  <c r="K19321" i="3"/>
  <c r="I19323" i="3"/>
  <c r="K15001" i="3"/>
  <c r="K16512" i="3"/>
  <c r="K20328" i="3"/>
  <c r="I15003" i="3"/>
  <c r="I20330" i="3"/>
  <c r="K10812" i="3"/>
  <c r="L742" i="3"/>
  <c r="K742" i="3"/>
  <c r="I10814" i="3"/>
  <c r="I744" i="3"/>
  <c r="E742" i="3" l="1"/>
  <c r="I745" i="3"/>
  <c r="L19322" i="3"/>
  <c r="I19324" i="3"/>
  <c r="L1502" i="3"/>
  <c r="L21348" i="3"/>
  <c r="L2246" i="3"/>
  <c r="I1504" i="3"/>
  <c r="I21350" i="3"/>
  <c r="L16513" i="3"/>
  <c r="I2248" i="3"/>
  <c r="I16515" i="3"/>
  <c r="L13511" i="3"/>
  <c r="L4907" i="3"/>
  <c r="I13513" i="3"/>
  <c r="L3054" i="3"/>
  <c r="L10813" i="3"/>
  <c r="I10815" i="3"/>
  <c r="I4909" i="3"/>
  <c r="I3056" i="3"/>
  <c r="L20329" i="3"/>
  <c r="I20331" i="3"/>
  <c r="L15002" i="3"/>
  <c r="L6652" i="3"/>
  <c r="I15004" i="3"/>
  <c r="I6654" i="3"/>
  <c r="L743" i="3"/>
  <c r="K743" i="3"/>
  <c r="E743" i="3" l="1"/>
  <c r="I16516" i="3"/>
  <c r="K15003" i="3"/>
  <c r="K10814" i="3"/>
  <c r="K21349" i="3"/>
  <c r="L744" i="3"/>
  <c r="K744" i="3"/>
  <c r="I15005" i="3"/>
  <c r="I10816" i="3"/>
  <c r="I21351" i="3"/>
  <c r="I746" i="3"/>
  <c r="K1503" i="3"/>
  <c r="K20330" i="3"/>
  <c r="I1505" i="3"/>
  <c r="K19323" i="3"/>
  <c r="I3057" i="3"/>
  <c r="I19325" i="3"/>
  <c r="K2247" i="3"/>
  <c r="I20332" i="3"/>
  <c r="K4908" i="3"/>
  <c r="I2249" i="3"/>
  <c r="I4910" i="3"/>
  <c r="K13512" i="3"/>
  <c r="K3055" i="3"/>
  <c r="K6653" i="3"/>
  <c r="I13514" i="3"/>
  <c r="I6655" i="3"/>
  <c r="K16514" i="3"/>
  <c r="E744" i="3" l="1"/>
  <c r="I6656" i="3"/>
  <c r="L4909" i="3"/>
  <c r="L19324" i="3"/>
  <c r="L13513" i="3"/>
  <c r="I4911" i="3"/>
  <c r="I19326" i="3"/>
  <c r="I13515" i="3"/>
  <c r="L2248" i="3"/>
  <c r="L3056" i="3"/>
  <c r="I747" i="3"/>
  <c r="L21350" i="3"/>
  <c r="L745" i="3"/>
  <c r="K745" i="3"/>
  <c r="I21352" i="3"/>
  <c r="L20331" i="3"/>
  <c r="L10815" i="3"/>
  <c r="L1504" i="3"/>
  <c r="I20333" i="3"/>
  <c r="I1506" i="3"/>
  <c r="I10817" i="3"/>
  <c r="L15004" i="3"/>
  <c r="I15006" i="3"/>
  <c r="L6654" i="3"/>
  <c r="L16515" i="3"/>
  <c r="I2250" i="3"/>
  <c r="I3058" i="3"/>
  <c r="I16517" i="3"/>
  <c r="E745" i="3" l="1"/>
  <c r="I16518" i="3"/>
  <c r="I15007" i="3"/>
  <c r="K3057" i="3"/>
  <c r="I2251" i="3"/>
  <c r="K10816" i="3"/>
  <c r="I10818" i="3"/>
  <c r="L746" i="3"/>
  <c r="K746" i="3"/>
  <c r="K4910" i="3"/>
  <c r="I6657" i="3"/>
  <c r="I1507" i="3"/>
  <c r="K21351" i="3"/>
  <c r="I748" i="3"/>
  <c r="I4912" i="3"/>
  <c r="K1505" i="3"/>
  <c r="K20332" i="3"/>
  <c r="I21353" i="3"/>
  <c r="K16516" i="3"/>
  <c r="K15005" i="3"/>
  <c r="I20334" i="3"/>
  <c r="I3059" i="3"/>
  <c r="K2249" i="3"/>
  <c r="K13514" i="3"/>
  <c r="I13516" i="3"/>
  <c r="K19325" i="3"/>
  <c r="I19327" i="3"/>
  <c r="K6655" i="3"/>
  <c r="E746" i="3" l="1"/>
  <c r="L21352" i="3"/>
  <c r="L19326" i="3"/>
  <c r="I19328" i="3"/>
  <c r="L1506" i="3"/>
  <c r="L2250" i="3"/>
  <c r="I3060" i="3"/>
  <c r="L20333" i="3"/>
  <c r="I1508" i="3"/>
  <c r="I2252" i="3"/>
  <c r="I20335" i="3"/>
  <c r="L6656" i="3"/>
  <c r="I13517" i="3"/>
  <c r="L15006" i="3"/>
  <c r="I21354" i="3"/>
  <c r="L3058" i="3"/>
  <c r="L13515" i="3"/>
  <c r="I6658" i="3"/>
  <c r="L4911" i="3"/>
  <c r="I4913" i="3"/>
  <c r="I15008" i="3"/>
  <c r="L747" i="3"/>
  <c r="K747" i="3"/>
  <c r="L10817" i="3"/>
  <c r="L16517" i="3"/>
  <c r="I749" i="3"/>
  <c r="I10819" i="3"/>
  <c r="I16519" i="3"/>
  <c r="E747" i="3" l="1"/>
  <c r="I15009" i="3"/>
  <c r="K4912" i="3"/>
  <c r="K20334" i="3"/>
  <c r="I4914" i="3"/>
  <c r="K21353" i="3"/>
  <c r="I20336" i="3"/>
  <c r="I21355" i="3"/>
  <c r="K2251" i="3"/>
  <c r="L748" i="3"/>
  <c r="K748" i="3"/>
  <c r="I2253" i="3"/>
  <c r="K16518" i="3"/>
  <c r="K1507" i="3"/>
  <c r="K10818" i="3"/>
  <c r="I10820" i="3"/>
  <c r="I16520" i="3"/>
  <c r="K6657" i="3"/>
  <c r="I1509" i="3"/>
  <c r="K19327" i="3"/>
  <c r="I6659" i="3"/>
  <c r="K13516" i="3"/>
  <c r="I19329" i="3"/>
  <c r="I13518" i="3"/>
  <c r="K3059" i="3"/>
  <c r="I750" i="3"/>
  <c r="K15007" i="3"/>
  <c r="I3061" i="3"/>
  <c r="E748" i="3" l="1"/>
  <c r="I751" i="3"/>
  <c r="I13519" i="3"/>
  <c r="L4913" i="3"/>
  <c r="I4915" i="3"/>
  <c r="L3060" i="3"/>
  <c r="L21354" i="3"/>
  <c r="L19328" i="3"/>
  <c r="I21356" i="3"/>
  <c r="I19330" i="3"/>
  <c r="L10819" i="3"/>
  <c r="L16519" i="3"/>
  <c r="L1508" i="3"/>
  <c r="I10821" i="3"/>
  <c r="L15008" i="3"/>
  <c r="I3062" i="3"/>
  <c r="I15010" i="3"/>
  <c r="L20335" i="3"/>
  <c r="I16521" i="3"/>
  <c r="L2252" i="3"/>
  <c r="I20337" i="3"/>
  <c r="L6658" i="3"/>
  <c r="I2254" i="3"/>
  <c r="I1510" i="3"/>
  <c r="L749" i="3"/>
  <c r="E749" i="3" s="1"/>
  <c r="K749" i="3"/>
  <c r="L13517" i="3"/>
  <c r="I6660" i="3"/>
  <c r="I16522" i="3" l="1"/>
  <c r="K19329" i="3"/>
  <c r="I752" i="3"/>
  <c r="K3061" i="3"/>
  <c r="I19331" i="3"/>
  <c r="K20336" i="3"/>
  <c r="I3063" i="3"/>
  <c r="I20338" i="3"/>
  <c r="K21355" i="3"/>
  <c r="K1509" i="3"/>
  <c r="I21357" i="3"/>
  <c r="I1511" i="3"/>
  <c r="K6659" i="3"/>
  <c r="K4914" i="3"/>
  <c r="K2253" i="3"/>
  <c r="I6661" i="3"/>
  <c r="I2255" i="3"/>
  <c r="K10820" i="3"/>
  <c r="I4916" i="3"/>
  <c r="I10822" i="3"/>
  <c r="K13518" i="3"/>
  <c r="K15009" i="3"/>
  <c r="I15011" i="3"/>
  <c r="I13520" i="3"/>
  <c r="K16520" i="3"/>
  <c r="L750" i="3"/>
  <c r="K750" i="3"/>
  <c r="E750" i="3" l="1"/>
  <c r="I10823" i="3"/>
  <c r="L19330" i="3"/>
  <c r="L13519" i="3"/>
  <c r="L4915" i="3"/>
  <c r="I19332" i="3"/>
  <c r="I13521" i="3"/>
  <c r="I4917" i="3"/>
  <c r="L15010" i="3"/>
  <c r="I15012" i="3"/>
  <c r="L20337" i="3"/>
  <c r="L751" i="3"/>
  <c r="K751" i="3"/>
  <c r="L2254" i="3"/>
  <c r="I20339" i="3"/>
  <c r="I753" i="3"/>
  <c r="I2256" i="3"/>
  <c r="L1510" i="3"/>
  <c r="L3062" i="3"/>
  <c r="L6660" i="3"/>
  <c r="I1512" i="3"/>
  <c r="I3064" i="3"/>
  <c r="I6662" i="3"/>
  <c r="L21356" i="3"/>
  <c r="I21358" i="3"/>
  <c r="L16521" i="3"/>
  <c r="L10821" i="3"/>
  <c r="I16523" i="3"/>
  <c r="E751" i="3" l="1"/>
  <c r="K16522" i="3"/>
  <c r="I4918" i="3"/>
  <c r="K13520" i="3"/>
  <c r="I16524" i="3"/>
  <c r="K6661" i="3"/>
  <c r="I1513" i="3"/>
  <c r="L752" i="3"/>
  <c r="K752" i="3"/>
  <c r="I754" i="3"/>
  <c r="K21357" i="3"/>
  <c r="K20338" i="3"/>
  <c r="I13522" i="3"/>
  <c r="K10822" i="3"/>
  <c r="K19331" i="3"/>
  <c r="I10824" i="3"/>
  <c r="I19333" i="3"/>
  <c r="K15011" i="3"/>
  <c r="I15013" i="3"/>
  <c r="I20340" i="3"/>
  <c r="K3063" i="3"/>
  <c r="I6663" i="3"/>
  <c r="I3065" i="3"/>
  <c r="K2255" i="3"/>
  <c r="I21359" i="3"/>
  <c r="K1511" i="3"/>
  <c r="I2257" i="3"/>
  <c r="K4916" i="3"/>
  <c r="E752" i="3" l="1"/>
  <c r="L2256" i="3"/>
  <c r="I2258" i="3"/>
  <c r="L3064" i="3"/>
  <c r="L21358" i="3"/>
  <c r="I21360" i="3"/>
  <c r="L4917" i="3"/>
  <c r="I3066" i="3"/>
  <c r="L19332" i="3"/>
  <c r="L1512" i="3"/>
  <c r="I4919" i="3"/>
  <c r="L6662" i="3"/>
  <c r="I6664" i="3"/>
  <c r="L20339" i="3"/>
  <c r="I19334" i="3"/>
  <c r="L13521" i="3"/>
  <c r="L753" i="3"/>
  <c r="K753" i="3"/>
  <c r="K1513" i="3"/>
  <c r="I20341" i="3"/>
  <c r="I13523" i="3"/>
  <c r="I755" i="3"/>
  <c r="L15012" i="3"/>
  <c r="L10823" i="3"/>
  <c r="I15014" i="3"/>
  <c r="I10825" i="3"/>
  <c r="L16523" i="3"/>
  <c r="I16525" i="3"/>
  <c r="E753" i="3" l="1"/>
  <c r="K10824" i="3"/>
  <c r="K3065" i="3"/>
  <c r="I10826" i="3"/>
  <c r="I3067" i="3"/>
  <c r="K15013" i="3"/>
  <c r="L754" i="3"/>
  <c r="K754" i="3"/>
  <c r="K2257" i="3"/>
  <c r="K16524" i="3"/>
  <c r="I15015" i="3"/>
  <c r="I756" i="3"/>
  <c r="K4918" i="3"/>
  <c r="I2259" i="3"/>
  <c r="K13522" i="3"/>
  <c r="I4920" i="3"/>
  <c r="K19333" i="3"/>
  <c r="K20340" i="3"/>
  <c r="I19335" i="3"/>
  <c r="K21359" i="3"/>
  <c r="I20342" i="3"/>
  <c r="I21361" i="3"/>
  <c r="I13524" i="3"/>
  <c r="I16526" i="3"/>
  <c r="K6663" i="3"/>
  <c r="I6665" i="3"/>
  <c r="E754" i="3" l="1"/>
  <c r="L16525" i="3"/>
  <c r="L20341" i="3"/>
  <c r="L10825" i="3"/>
  <c r="I16527" i="3"/>
  <c r="I20343" i="3"/>
  <c r="I10827" i="3"/>
  <c r="I6666" i="3"/>
  <c r="L4919" i="3"/>
  <c r="L6664" i="3"/>
  <c r="L13523" i="3"/>
  <c r="I4921" i="3"/>
  <c r="L755" i="3"/>
  <c r="K755" i="3"/>
  <c r="I13525" i="3"/>
  <c r="I757" i="3"/>
  <c r="L21360" i="3"/>
  <c r="L15014" i="3"/>
  <c r="I21362" i="3"/>
  <c r="I15016" i="3"/>
  <c r="L3066" i="3"/>
  <c r="L19334" i="3"/>
  <c r="L2258" i="3"/>
  <c r="I3068" i="3"/>
  <c r="I19336" i="3"/>
  <c r="I2260" i="3"/>
  <c r="E755" i="3" l="1"/>
  <c r="I4922" i="3"/>
  <c r="I16528" i="3"/>
  <c r="K2259" i="3"/>
  <c r="K10826" i="3"/>
  <c r="I2261" i="3"/>
  <c r="K15015" i="3"/>
  <c r="I10828" i="3"/>
  <c r="K19335" i="3"/>
  <c r="I15017" i="3"/>
  <c r="I19337" i="3"/>
  <c r="K3067" i="3"/>
  <c r="L756" i="3"/>
  <c r="K756" i="3"/>
  <c r="K21361" i="3"/>
  <c r="I3069" i="3"/>
  <c r="I21363" i="3"/>
  <c r="I758" i="3"/>
  <c r="K13524" i="3"/>
  <c r="K6665" i="3"/>
  <c r="I13526" i="3"/>
  <c r="I6667" i="3"/>
  <c r="K20342" i="3"/>
  <c r="I20344" i="3"/>
  <c r="K4920" i="3"/>
  <c r="K16526" i="3"/>
  <c r="E756" i="3" l="1"/>
  <c r="L3068" i="3"/>
  <c r="I3070" i="3"/>
  <c r="L10827" i="3"/>
  <c r="I10829" i="3"/>
  <c r="L16527" i="3"/>
  <c r="L13525" i="3"/>
  <c r="L20343" i="3"/>
  <c r="I13527" i="3"/>
  <c r="L2260" i="3"/>
  <c r="I16529" i="3"/>
  <c r="I20345" i="3"/>
  <c r="I2262" i="3"/>
  <c r="L6666" i="3"/>
  <c r="L15016" i="3"/>
  <c r="L19336" i="3"/>
  <c r="I15018" i="3"/>
  <c r="L4921" i="3"/>
  <c r="I6668" i="3"/>
  <c r="L757" i="3"/>
  <c r="K757" i="3"/>
  <c r="I19338" i="3"/>
  <c r="I4923" i="3"/>
  <c r="I759" i="3"/>
  <c r="L21362" i="3"/>
  <c r="I21364" i="3"/>
  <c r="E757" i="3" l="1"/>
  <c r="K15017" i="3"/>
  <c r="I20346" i="3"/>
  <c r="I13528" i="3"/>
  <c r="I10830" i="3"/>
  <c r="I15019" i="3"/>
  <c r="K16528" i="3"/>
  <c r="K21363" i="3"/>
  <c r="I16530" i="3"/>
  <c r="I21365" i="3"/>
  <c r="L758" i="3"/>
  <c r="K758" i="3"/>
  <c r="I760" i="3"/>
  <c r="K4922" i="3"/>
  <c r="I4924" i="3"/>
  <c r="K6667" i="3"/>
  <c r="K2261" i="3"/>
  <c r="I6669" i="3"/>
  <c r="I2263" i="3"/>
  <c r="K3069" i="3"/>
  <c r="I3071" i="3"/>
  <c r="K19337" i="3"/>
  <c r="I19339" i="3"/>
  <c r="K20344" i="3"/>
  <c r="K13526" i="3"/>
  <c r="K10828" i="3"/>
  <c r="E758" i="3" l="1"/>
  <c r="L21364" i="3"/>
  <c r="L20345" i="3"/>
  <c r="L759" i="3"/>
  <c r="K759" i="3"/>
  <c r="I21366" i="3"/>
  <c r="I20347" i="3"/>
  <c r="I761" i="3"/>
  <c r="L6668" i="3"/>
  <c r="I19340" i="3"/>
  <c r="L3070" i="3"/>
  <c r="I6670" i="3"/>
  <c r="L10829" i="3"/>
  <c r="I3072" i="3"/>
  <c r="L2262" i="3"/>
  <c r="I10831" i="3"/>
  <c r="L19338" i="3"/>
  <c r="I2264" i="3"/>
  <c r="L4923" i="3"/>
  <c r="L16529" i="3"/>
  <c r="L13527" i="3"/>
  <c r="I4925" i="3"/>
  <c r="I16531" i="3"/>
  <c r="L15018" i="3"/>
  <c r="I13529" i="3"/>
  <c r="I15020" i="3"/>
  <c r="E759" i="3" l="1"/>
  <c r="I20348" i="3"/>
  <c r="K13528" i="3"/>
  <c r="K4924" i="3"/>
  <c r="I13530" i="3"/>
  <c r="I4926" i="3"/>
  <c r="K6669" i="3"/>
  <c r="K21365" i="3"/>
  <c r="K2263" i="3"/>
  <c r="I2265" i="3"/>
  <c r="I6671" i="3"/>
  <c r="I21367" i="3"/>
  <c r="K15019" i="3"/>
  <c r="I15021" i="3"/>
  <c r="K3071" i="3"/>
  <c r="K16530" i="3"/>
  <c r="I3073" i="3"/>
  <c r="I16532" i="3"/>
  <c r="K10830" i="3"/>
  <c r="K19339" i="3"/>
  <c r="I10832" i="3"/>
  <c r="I19341" i="3"/>
  <c r="L760" i="3"/>
  <c r="K760" i="3"/>
  <c r="I762" i="3"/>
  <c r="K20346" i="3"/>
  <c r="E760" i="3" l="1"/>
  <c r="L19340" i="3"/>
  <c r="I16533" i="3"/>
  <c r="L15020" i="3"/>
  <c r="I4927" i="3"/>
  <c r="I19342" i="3"/>
  <c r="L3072" i="3"/>
  <c r="I15022" i="3"/>
  <c r="L13529" i="3"/>
  <c r="L761" i="3"/>
  <c r="K761" i="3"/>
  <c r="L10831" i="3"/>
  <c r="I3074" i="3"/>
  <c r="I13531" i="3"/>
  <c r="I763" i="3"/>
  <c r="I10833" i="3"/>
  <c r="L21366" i="3"/>
  <c r="I21368" i="3"/>
  <c r="L6670" i="3"/>
  <c r="I6672" i="3"/>
  <c r="L2264" i="3"/>
  <c r="L20347" i="3"/>
  <c r="I2266" i="3"/>
  <c r="I20349" i="3"/>
  <c r="L16531" i="3"/>
  <c r="L4925" i="3"/>
  <c r="E761" i="3" l="1"/>
  <c r="K10832" i="3"/>
  <c r="I2267" i="3"/>
  <c r="I10834" i="3"/>
  <c r="K19341" i="3"/>
  <c r="I21369" i="3"/>
  <c r="L762" i="3"/>
  <c r="K762" i="3"/>
  <c r="I19343" i="3"/>
  <c r="K21367" i="3"/>
  <c r="I764" i="3"/>
  <c r="K4926" i="3"/>
  <c r="K20348" i="3"/>
  <c r="I20350" i="3"/>
  <c r="K6671" i="3"/>
  <c r="K13530" i="3"/>
  <c r="I4928" i="3"/>
  <c r="K2265" i="3"/>
  <c r="I6673" i="3"/>
  <c r="I13532" i="3"/>
  <c r="K3073" i="3"/>
  <c r="I3075" i="3"/>
  <c r="K15021" i="3"/>
  <c r="K16532" i="3"/>
  <c r="I15023" i="3"/>
  <c r="I16534" i="3"/>
  <c r="E762" i="3" l="1"/>
  <c r="L20349" i="3"/>
  <c r="I20351" i="3"/>
  <c r="L10833" i="3"/>
  <c r="I6674" i="3"/>
  <c r="I765" i="3"/>
  <c r="I10835" i="3"/>
  <c r="L2266" i="3"/>
  <c r="I3076" i="3"/>
  <c r="L4927" i="3"/>
  <c r="L16533" i="3"/>
  <c r="I4929" i="3"/>
  <c r="L19342" i="3"/>
  <c r="L21368" i="3"/>
  <c r="I2268" i="3"/>
  <c r="I19344" i="3"/>
  <c r="I21370" i="3"/>
  <c r="L13531" i="3"/>
  <c r="I13533" i="3"/>
  <c r="L3074" i="3"/>
  <c r="L6672" i="3"/>
  <c r="L763" i="3"/>
  <c r="K763" i="3"/>
  <c r="I16535" i="3"/>
  <c r="L15022" i="3"/>
  <c r="I15024" i="3"/>
  <c r="E763" i="3" l="1"/>
  <c r="L764" i="3"/>
  <c r="K764" i="3"/>
  <c r="K16534" i="3"/>
  <c r="I766" i="3"/>
  <c r="K6673" i="3"/>
  <c r="I6675" i="3"/>
  <c r="K3075" i="3"/>
  <c r="I3077" i="3"/>
  <c r="I16536" i="3"/>
  <c r="K21369" i="3"/>
  <c r="I21371" i="3"/>
  <c r="K4928" i="3"/>
  <c r="K15023" i="3"/>
  <c r="K13532" i="3"/>
  <c r="K19343" i="3"/>
  <c r="I4930" i="3"/>
  <c r="K20350" i="3"/>
  <c r="I15025" i="3"/>
  <c r="I13534" i="3"/>
  <c r="I19345" i="3"/>
  <c r="K10834" i="3"/>
  <c r="I20352" i="3"/>
  <c r="K2267" i="3"/>
  <c r="I10836" i="3"/>
  <c r="I2269" i="3"/>
  <c r="E764" i="3" l="1"/>
  <c r="L21370" i="3"/>
  <c r="L6674" i="3"/>
  <c r="L2268" i="3"/>
  <c r="L19344" i="3"/>
  <c r="I2270" i="3"/>
  <c r="I19346" i="3"/>
  <c r="I10837" i="3"/>
  <c r="I13535" i="3"/>
  <c r="L15024" i="3"/>
  <c r="L16535" i="3"/>
  <c r="L765" i="3"/>
  <c r="K765" i="3"/>
  <c r="I15026" i="3"/>
  <c r="I16537" i="3"/>
  <c r="I767" i="3"/>
  <c r="L3076" i="3"/>
  <c r="I3078" i="3"/>
  <c r="I20353" i="3"/>
  <c r="L13533" i="3"/>
  <c r="I4931" i="3"/>
  <c r="L10835" i="3"/>
  <c r="L20351" i="3"/>
  <c r="L4929" i="3"/>
  <c r="I21372" i="3"/>
  <c r="I6676" i="3"/>
  <c r="E765" i="3" l="1"/>
  <c r="I2271" i="3"/>
  <c r="K13534" i="3"/>
  <c r="I13536" i="3"/>
  <c r="I4932" i="3"/>
  <c r="K10836" i="3"/>
  <c r="I10838" i="3"/>
  <c r="L766" i="3"/>
  <c r="K766" i="3"/>
  <c r="K6675" i="3"/>
  <c r="I6677" i="3"/>
  <c r="K20352" i="3"/>
  <c r="I768" i="3"/>
  <c r="K21371" i="3"/>
  <c r="K3077" i="3"/>
  <c r="I16538" i="3"/>
  <c r="I20354" i="3"/>
  <c r="K16536" i="3"/>
  <c r="I21373" i="3"/>
  <c r="K4930" i="3"/>
  <c r="I3079" i="3"/>
  <c r="K15025" i="3"/>
  <c r="K19345" i="3"/>
  <c r="I15027" i="3"/>
  <c r="I19347" i="3"/>
  <c r="K2269" i="3"/>
  <c r="E766" i="3" l="1"/>
  <c r="L19346" i="3"/>
  <c r="I20355" i="3"/>
  <c r="I13537" i="3"/>
  <c r="I19348" i="3"/>
  <c r="L3078" i="3"/>
  <c r="I3080" i="3"/>
  <c r="L15026" i="3"/>
  <c r="L16537" i="3"/>
  <c r="I15028" i="3"/>
  <c r="I16539" i="3"/>
  <c r="L767" i="3"/>
  <c r="K767" i="3"/>
  <c r="I769" i="3"/>
  <c r="L21372" i="3"/>
  <c r="I21374" i="3"/>
  <c r="L2270" i="3"/>
  <c r="K2270" i="3"/>
  <c r="I2272" i="3"/>
  <c r="L4931" i="3"/>
  <c r="L2265" i="3"/>
  <c r="E2265" i="3" s="1"/>
  <c r="L6676" i="3"/>
  <c r="L10837" i="3"/>
  <c r="I4933" i="3"/>
  <c r="L20353" i="3"/>
  <c r="I6678" i="3"/>
  <c r="I10839" i="3"/>
  <c r="L13535" i="3"/>
  <c r="K2268" i="3"/>
  <c r="E2268" i="3" s="1"/>
  <c r="E2270" i="3" l="1"/>
  <c r="E767" i="3"/>
  <c r="L769" i="3"/>
  <c r="K769" i="3"/>
  <c r="K770" i="3"/>
  <c r="E770" i="3" s="1"/>
  <c r="L773" i="3"/>
  <c r="E773" i="3" s="1"/>
  <c r="L771" i="3"/>
  <c r="E771" i="3" s="1"/>
  <c r="K772" i="3"/>
  <c r="E772" i="3" s="1"/>
  <c r="K774" i="3"/>
  <c r="E774" i="3" s="1"/>
  <c r="L775" i="3"/>
  <c r="E775" i="3" s="1"/>
  <c r="K776" i="3"/>
  <c r="E776" i="3" s="1"/>
  <c r="K778" i="3"/>
  <c r="E778" i="3" s="1"/>
  <c r="L777" i="3"/>
  <c r="E777" i="3" s="1"/>
  <c r="L779" i="3"/>
  <c r="E779" i="3" s="1"/>
  <c r="K780" i="3"/>
  <c r="E780" i="3" s="1"/>
  <c r="L781" i="3"/>
  <c r="E781" i="3" s="1"/>
  <c r="L783" i="3"/>
  <c r="E783" i="3" s="1"/>
  <c r="K784" i="3"/>
  <c r="E784" i="3" s="1"/>
  <c r="K782" i="3"/>
  <c r="E782" i="3" s="1"/>
  <c r="L785" i="3"/>
  <c r="E785" i="3" s="1"/>
  <c r="K786" i="3"/>
  <c r="E786" i="3" s="1"/>
  <c r="L789" i="3"/>
  <c r="E789" i="3" s="1"/>
  <c r="K788" i="3"/>
  <c r="E788" i="3" s="1"/>
  <c r="L787" i="3"/>
  <c r="E787" i="3" s="1"/>
  <c r="K790" i="3"/>
  <c r="E790" i="3" s="1"/>
  <c r="L791" i="3"/>
  <c r="E791" i="3" s="1"/>
  <c r="K792" i="3"/>
  <c r="E792" i="3" s="1"/>
  <c r="K794" i="3"/>
  <c r="E794" i="3" s="1"/>
  <c r="L793" i="3"/>
  <c r="E793" i="3" s="1"/>
  <c r="L795" i="3"/>
  <c r="E795" i="3" s="1"/>
  <c r="K796" i="3"/>
  <c r="E796" i="3" s="1"/>
  <c r="L797" i="3"/>
  <c r="E797" i="3" s="1"/>
  <c r="K798" i="3"/>
  <c r="E798" i="3" s="1"/>
  <c r="K800" i="3"/>
  <c r="E800" i="3" s="1"/>
  <c r="L799" i="3"/>
  <c r="E799" i="3" s="1"/>
  <c r="L801" i="3"/>
  <c r="E801" i="3" s="1"/>
  <c r="K802" i="3"/>
  <c r="E802" i="3" s="1"/>
  <c r="K804" i="3"/>
  <c r="E804" i="3" s="1"/>
  <c r="L803" i="3"/>
  <c r="E803" i="3" s="1"/>
  <c r="L805" i="3"/>
  <c r="E805" i="3" s="1"/>
  <c r="K806" i="3"/>
  <c r="E806" i="3" s="1"/>
  <c r="K808" i="3"/>
  <c r="E808" i="3" s="1"/>
  <c r="L807" i="3"/>
  <c r="E807" i="3" s="1"/>
  <c r="L809" i="3"/>
  <c r="E809" i="3" s="1"/>
  <c r="K810" i="3"/>
  <c r="E810" i="3" s="1"/>
  <c r="L811" i="3"/>
  <c r="E811" i="3" s="1"/>
  <c r="L813" i="3"/>
  <c r="E813" i="3" s="1"/>
  <c r="K812" i="3"/>
  <c r="E812" i="3" s="1"/>
  <c r="K814" i="3"/>
  <c r="E814" i="3" s="1"/>
  <c r="L815" i="3"/>
  <c r="E815" i="3" s="1"/>
  <c r="L817" i="3"/>
  <c r="E817" i="3" s="1"/>
  <c r="K816" i="3"/>
  <c r="E816" i="3" s="1"/>
  <c r="K820" i="3"/>
  <c r="E820" i="3" s="1"/>
  <c r="K818" i="3"/>
  <c r="E818" i="3" s="1"/>
  <c r="L819" i="3"/>
  <c r="E819" i="3" s="1"/>
  <c r="L821" i="3"/>
  <c r="E821" i="3" s="1"/>
  <c r="K822" i="3"/>
  <c r="E822" i="3" s="1"/>
  <c r="K824" i="3"/>
  <c r="E824" i="3" s="1"/>
  <c r="L823" i="3"/>
  <c r="E823" i="3" s="1"/>
  <c r="L825" i="3"/>
  <c r="E825" i="3" s="1"/>
  <c r="K826" i="3"/>
  <c r="E826" i="3" s="1"/>
  <c r="L827" i="3"/>
  <c r="E827" i="3" s="1"/>
  <c r="K828" i="3"/>
  <c r="E828" i="3" s="1"/>
  <c r="L829" i="3"/>
  <c r="E829" i="3" s="1"/>
  <c r="K830" i="3"/>
  <c r="E830" i="3" s="1"/>
  <c r="L831" i="3"/>
  <c r="E831" i="3" s="1"/>
  <c r="K832" i="3"/>
  <c r="E832" i="3" s="1"/>
  <c r="L833" i="3"/>
  <c r="E833" i="3" s="1"/>
  <c r="K834" i="3"/>
  <c r="E834" i="3" s="1"/>
  <c r="K836" i="3"/>
  <c r="E836" i="3" s="1"/>
  <c r="L835" i="3"/>
  <c r="E835" i="3" s="1"/>
  <c r="L837" i="3"/>
  <c r="E837" i="3" s="1"/>
  <c r="L839" i="3"/>
  <c r="E839" i="3" s="1"/>
  <c r="K838" i="3"/>
  <c r="E838" i="3" s="1"/>
  <c r="L841" i="3"/>
  <c r="E841" i="3" s="1"/>
  <c r="K840" i="3"/>
  <c r="E840" i="3" s="1"/>
  <c r="K842" i="3"/>
  <c r="E842" i="3" s="1"/>
  <c r="L843" i="3"/>
  <c r="E843" i="3" s="1"/>
  <c r="L845" i="3"/>
  <c r="E845" i="3" s="1"/>
  <c r="K844" i="3"/>
  <c r="E844" i="3" s="1"/>
  <c r="K846" i="3"/>
  <c r="E846" i="3" s="1"/>
  <c r="L847" i="3"/>
  <c r="E847" i="3" s="1"/>
  <c r="K850" i="3"/>
  <c r="E850" i="3" s="1"/>
  <c r="K848" i="3"/>
  <c r="E848" i="3" s="1"/>
  <c r="L849" i="3"/>
  <c r="E849" i="3" s="1"/>
  <c r="L851" i="3"/>
  <c r="E851" i="3" s="1"/>
  <c r="L853" i="3"/>
  <c r="E853" i="3" s="1"/>
  <c r="K852" i="3"/>
  <c r="E852" i="3" s="1"/>
  <c r="K854" i="3"/>
  <c r="E854" i="3" s="1"/>
  <c r="K856" i="3"/>
  <c r="E856" i="3" s="1"/>
  <c r="L855" i="3"/>
  <c r="E855" i="3" s="1"/>
  <c r="K858" i="3"/>
  <c r="E858" i="3" s="1"/>
  <c r="L859" i="3"/>
  <c r="E859" i="3" s="1"/>
  <c r="L857" i="3"/>
  <c r="E857" i="3" s="1"/>
  <c r="K860" i="3"/>
  <c r="E860" i="3" s="1"/>
  <c r="L861" i="3"/>
  <c r="E861" i="3" s="1"/>
  <c r="K862" i="3"/>
  <c r="E862" i="3" s="1"/>
  <c r="L863" i="3"/>
  <c r="E863" i="3" s="1"/>
  <c r="K864" i="3"/>
  <c r="E864" i="3" s="1"/>
  <c r="L865" i="3"/>
  <c r="E865" i="3" s="1"/>
  <c r="L867" i="3"/>
  <c r="E867" i="3" s="1"/>
  <c r="K866" i="3"/>
  <c r="E866" i="3" s="1"/>
  <c r="K868" i="3"/>
  <c r="E868" i="3" s="1"/>
  <c r="L869" i="3"/>
  <c r="E869" i="3" s="1"/>
  <c r="K870" i="3"/>
  <c r="E870" i="3" s="1"/>
  <c r="K872" i="3"/>
  <c r="E872" i="3" s="1"/>
  <c r="K874" i="3"/>
  <c r="E874" i="3" s="1"/>
  <c r="L873" i="3"/>
  <c r="E873" i="3" s="1"/>
  <c r="L871" i="3"/>
  <c r="E871" i="3" s="1"/>
  <c r="L875" i="3"/>
  <c r="E875" i="3" s="1"/>
  <c r="L877" i="3"/>
  <c r="E877" i="3" s="1"/>
  <c r="K876" i="3"/>
  <c r="E876" i="3" s="1"/>
  <c r="K880" i="3"/>
  <c r="E880" i="3" s="1"/>
  <c r="L879" i="3"/>
  <c r="E879" i="3" s="1"/>
  <c r="K878" i="3"/>
  <c r="E878" i="3" s="1"/>
  <c r="L881" i="3"/>
  <c r="E881" i="3" s="1"/>
  <c r="K882" i="3"/>
  <c r="E882" i="3" s="1"/>
  <c r="K884" i="3"/>
  <c r="E884" i="3" s="1"/>
  <c r="L883" i="3"/>
  <c r="E883" i="3" s="1"/>
  <c r="K886" i="3"/>
  <c r="E886" i="3" s="1"/>
  <c r="L885" i="3"/>
  <c r="E885" i="3" s="1"/>
  <c r="L887" i="3"/>
  <c r="E887" i="3" s="1"/>
  <c r="K888" i="3"/>
  <c r="E888" i="3" s="1"/>
  <c r="K890" i="3"/>
  <c r="E890" i="3" s="1"/>
  <c r="L889" i="3"/>
  <c r="E889" i="3" s="1"/>
  <c r="L893" i="3"/>
  <c r="E893" i="3" s="1"/>
  <c r="K892" i="3"/>
  <c r="E892" i="3" s="1"/>
  <c r="L891" i="3"/>
  <c r="E891" i="3" s="1"/>
  <c r="L897" i="3"/>
  <c r="E897" i="3" s="1"/>
  <c r="L895" i="3"/>
  <c r="E895" i="3" s="1"/>
  <c r="K894" i="3"/>
  <c r="E894" i="3" s="1"/>
  <c r="K896" i="3"/>
  <c r="E896" i="3" s="1"/>
  <c r="K898" i="3"/>
  <c r="E898" i="3" s="1"/>
  <c r="L899" i="3"/>
  <c r="E899" i="3" s="1"/>
  <c r="K900" i="3"/>
  <c r="E900" i="3" s="1"/>
  <c r="K902" i="3"/>
  <c r="E902" i="3" s="1"/>
  <c r="L901" i="3"/>
  <c r="E901" i="3" s="1"/>
  <c r="K904" i="3"/>
  <c r="E904" i="3" s="1"/>
  <c r="L903" i="3"/>
  <c r="E903" i="3" s="1"/>
  <c r="L905" i="3"/>
  <c r="E905" i="3" s="1"/>
  <c r="K906" i="3"/>
  <c r="E906" i="3" s="1"/>
  <c r="K908" i="3"/>
  <c r="E908" i="3" s="1"/>
  <c r="L907" i="3"/>
  <c r="E907" i="3" s="1"/>
  <c r="L909" i="3"/>
  <c r="E909" i="3" s="1"/>
  <c r="K910" i="3"/>
  <c r="E910" i="3" s="1"/>
  <c r="L911" i="3"/>
  <c r="E911" i="3" s="1"/>
  <c r="L913" i="3"/>
  <c r="E913" i="3" s="1"/>
  <c r="K912" i="3"/>
  <c r="E912" i="3" s="1"/>
  <c r="K914" i="3"/>
  <c r="E914" i="3" s="1"/>
  <c r="L915" i="3"/>
  <c r="E915" i="3" s="1"/>
  <c r="K916" i="3"/>
  <c r="E916" i="3" s="1"/>
  <c r="K918" i="3"/>
  <c r="E918" i="3" s="1"/>
  <c r="L917" i="3"/>
  <c r="E917" i="3" s="1"/>
  <c r="L919" i="3"/>
  <c r="E919" i="3" s="1"/>
  <c r="K920" i="3"/>
  <c r="E920" i="3" s="1"/>
  <c r="L921" i="3"/>
  <c r="E921" i="3" s="1"/>
  <c r="K922" i="3"/>
  <c r="E922" i="3" s="1"/>
  <c r="L923" i="3"/>
  <c r="E923" i="3" s="1"/>
  <c r="K924" i="3"/>
  <c r="E924" i="3" s="1"/>
  <c r="L925" i="3"/>
  <c r="E925" i="3" s="1"/>
  <c r="K926" i="3"/>
  <c r="E926" i="3" s="1"/>
  <c r="L927" i="3"/>
  <c r="E927" i="3" s="1"/>
  <c r="K928" i="3"/>
  <c r="E928" i="3" s="1"/>
  <c r="L929" i="3"/>
  <c r="E929" i="3" s="1"/>
  <c r="K930" i="3"/>
  <c r="E930" i="3" s="1"/>
  <c r="L931" i="3"/>
  <c r="E931" i="3" s="1"/>
  <c r="K932" i="3"/>
  <c r="E932" i="3" s="1"/>
  <c r="K934" i="3"/>
  <c r="E934" i="3" s="1"/>
  <c r="L933" i="3"/>
  <c r="E933" i="3" s="1"/>
  <c r="L935" i="3"/>
  <c r="E935" i="3" s="1"/>
  <c r="K936" i="3"/>
  <c r="E936" i="3" s="1"/>
  <c r="K938" i="3"/>
  <c r="E938" i="3" s="1"/>
  <c r="L939" i="3"/>
  <c r="E939" i="3" s="1"/>
  <c r="L937" i="3"/>
  <c r="E937" i="3" s="1"/>
  <c r="K940" i="3"/>
  <c r="E940" i="3" s="1"/>
  <c r="L941" i="3"/>
  <c r="E941" i="3" s="1"/>
  <c r="K942" i="3"/>
  <c r="E942" i="3" s="1"/>
  <c r="L943" i="3"/>
  <c r="E943" i="3" s="1"/>
  <c r="K944" i="3"/>
  <c r="E944" i="3" s="1"/>
  <c r="L945" i="3"/>
  <c r="E945" i="3" s="1"/>
  <c r="K946" i="3"/>
  <c r="E946" i="3" s="1"/>
  <c r="L947" i="3"/>
  <c r="E947" i="3" s="1"/>
  <c r="L949" i="3"/>
  <c r="E949" i="3" s="1"/>
  <c r="K948" i="3"/>
  <c r="E948" i="3" s="1"/>
  <c r="L951" i="3"/>
  <c r="E951" i="3" s="1"/>
  <c r="K950" i="3"/>
  <c r="E950" i="3" s="1"/>
  <c r="K952" i="3"/>
  <c r="E952" i="3" s="1"/>
  <c r="K954" i="3"/>
  <c r="E954" i="3" s="1"/>
  <c r="K956" i="3"/>
  <c r="E956" i="3" s="1"/>
  <c r="L953" i="3"/>
  <c r="E953" i="3" s="1"/>
  <c r="L955" i="3"/>
  <c r="E955" i="3" s="1"/>
  <c r="L957" i="3"/>
  <c r="E957" i="3" s="1"/>
  <c r="K958" i="3"/>
  <c r="E958" i="3" s="1"/>
  <c r="L959" i="3"/>
  <c r="E959" i="3" s="1"/>
  <c r="K960" i="3"/>
  <c r="E960" i="3" s="1"/>
  <c r="L961" i="3"/>
  <c r="E961" i="3" s="1"/>
  <c r="L963" i="3"/>
  <c r="E963" i="3" s="1"/>
  <c r="K962" i="3"/>
  <c r="E962" i="3" s="1"/>
  <c r="K964" i="3"/>
  <c r="E964" i="3" s="1"/>
  <c r="L965" i="3"/>
  <c r="E965" i="3" s="1"/>
  <c r="K966" i="3"/>
  <c r="E966" i="3" s="1"/>
  <c r="K968" i="3"/>
  <c r="E968" i="3" s="1"/>
  <c r="L967" i="3"/>
  <c r="E967" i="3" s="1"/>
  <c r="L969" i="3"/>
  <c r="E969" i="3" s="1"/>
  <c r="L971" i="3"/>
  <c r="E971" i="3" s="1"/>
  <c r="K970" i="3"/>
  <c r="E970" i="3" s="1"/>
  <c r="K972" i="3"/>
  <c r="E972" i="3" s="1"/>
  <c r="L973" i="3"/>
  <c r="E973" i="3" s="1"/>
  <c r="K974" i="3"/>
  <c r="E974" i="3" s="1"/>
  <c r="L975" i="3"/>
  <c r="E975" i="3" s="1"/>
  <c r="L977" i="3"/>
  <c r="E977" i="3" s="1"/>
  <c r="K976" i="3"/>
  <c r="E976" i="3" s="1"/>
  <c r="K978" i="3"/>
  <c r="E978" i="3" s="1"/>
  <c r="K980" i="3"/>
  <c r="E980" i="3" s="1"/>
  <c r="L979" i="3"/>
  <c r="E979" i="3" s="1"/>
  <c r="K984" i="3"/>
  <c r="E984" i="3" s="1"/>
  <c r="L981" i="3"/>
  <c r="E981" i="3" s="1"/>
  <c r="K982" i="3"/>
  <c r="E982" i="3" s="1"/>
  <c r="L983" i="3"/>
  <c r="E983" i="3" s="1"/>
  <c r="L985" i="3"/>
  <c r="E985" i="3" s="1"/>
  <c r="K986" i="3"/>
  <c r="E986" i="3" s="1"/>
  <c r="L987" i="3"/>
  <c r="E987" i="3" s="1"/>
  <c r="K988" i="3"/>
  <c r="E988" i="3" s="1"/>
  <c r="L989" i="3"/>
  <c r="E989" i="3" s="1"/>
  <c r="K990" i="3"/>
  <c r="E990" i="3" s="1"/>
  <c r="L991" i="3"/>
  <c r="E991" i="3" s="1"/>
  <c r="L993" i="3"/>
  <c r="E993" i="3" s="1"/>
  <c r="K994" i="3"/>
  <c r="E994" i="3" s="1"/>
  <c r="K992" i="3"/>
  <c r="E992" i="3" s="1"/>
  <c r="K996" i="3"/>
  <c r="E996" i="3" s="1"/>
  <c r="L995" i="3"/>
  <c r="E995" i="3" s="1"/>
  <c r="K998" i="3"/>
  <c r="E998" i="3" s="1"/>
  <c r="L997" i="3"/>
  <c r="E997" i="3" s="1"/>
  <c r="L999" i="3"/>
  <c r="E999" i="3" s="1"/>
  <c r="K1000" i="3"/>
  <c r="E1000" i="3" s="1"/>
  <c r="L1001" i="3"/>
  <c r="E1001" i="3" s="1"/>
  <c r="K1002" i="3"/>
  <c r="E1002" i="3" s="1"/>
  <c r="L1003" i="3"/>
  <c r="E1003" i="3" s="1"/>
  <c r="K1004" i="3"/>
  <c r="E1004" i="3" s="1"/>
  <c r="L1005" i="3"/>
  <c r="E1005" i="3" s="1"/>
  <c r="K1006" i="3"/>
  <c r="E1006" i="3" s="1"/>
  <c r="L1007" i="3"/>
  <c r="E1007" i="3" s="1"/>
  <c r="K1008" i="3"/>
  <c r="E1008" i="3" s="1"/>
  <c r="L1009" i="3"/>
  <c r="E1009" i="3" s="1"/>
  <c r="L1011" i="3"/>
  <c r="E1011" i="3" s="1"/>
  <c r="K1010" i="3"/>
  <c r="E1010" i="3" s="1"/>
  <c r="K1012" i="3"/>
  <c r="E1012" i="3" s="1"/>
  <c r="L1013" i="3"/>
  <c r="E1013" i="3" s="1"/>
  <c r="K1014" i="3"/>
  <c r="E1014" i="3" s="1"/>
  <c r="L1015" i="3"/>
  <c r="E1015" i="3" s="1"/>
  <c r="K1016" i="3"/>
  <c r="E1016" i="3" s="1"/>
  <c r="L1017" i="3"/>
  <c r="E1017" i="3" s="1"/>
  <c r="K1018" i="3"/>
  <c r="E1018" i="3" s="1"/>
  <c r="L1019" i="3"/>
  <c r="E1019" i="3" s="1"/>
  <c r="K1020" i="3"/>
  <c r="E1020" i="3" s="1"/>
  <c r="L1021" i="3"/>
  <c r="E1021" i="3" s="1"/>
  <c r="K1022" i="3"/>
  <c r="E1022" i="3" s="1"/>
  <c r="L1023" i="3"/>
  <c r="E1023" i="3" s="1"/>
  <c r="K1024" i="3"/>
  <c r="E1024" i="3" s="1"/>
  <c r="K1026" i="3"/>
  <c r="E1026" i="3" s="1"/>
  <c r="L1025" i="3"/>
  <c r="E1025" i="3" s="1"/>
  <c r="L1027" i="3"/>
  <c r="E1027" i="3" s="1"/>
  <c r="K1028" i="3"/>
  <c r="E1028" i="3" s="1"/>
  <c r="K1030" i="3"/>
  <c r="E1030" i="3" s="1"/>
  <c r="L1029" i="3"/>
  <c r="E1029" i="3" s="1"/>
  <c r="L1031" i="3"/>
  <c r="E1031" i="3" s="1"/>
  <c r="K1032" i="3"/>
  <c r="E1032" i="3" s="1"/>
  <c r="L1033" i="3"/>
  <c r="E1033" i="3" s="1"/>
  <c r="L1035" i="3"/>
  <c r="E1035" i="3" s="1"/>
  <c r="K1034" i="3"/>
  <c r="E1034" i="3" s="1"/>
  <c r="K1036" i="3"/>
  <c r="E1036" i="3" s="1"/>
  <c r="L1037" i="3"/>
  <c r="E1037" i="3" s="1"/>
  <c r="K1038" i="3"/>
  <c r="E1038" i="3" s="1"/>
  <c r="L1039" i="3"/>
  <c r="E1039" i="3" s="1"/>
  <c r="L1041" i="3"/>
  <c r="E1041" i="3" s="1"/>
  <c r="K1040" i="3"/>
  <c r="E1040" i="3" s="1"/>
  <c r="K1042" i="3"/>
  <c r="E1042" i="3" s="1"/>
  <c r="L1043" i="3"/>
  <c r="E1043" i="3" s="1"/>
  <c r="L1045" i="3"/>
  <c r="E1045" i="3" s="1"/>
  <c r="K1044" i="3"/>
  <c r="E1044" i="3" s="1"/>
  <c r="L1047" i="3"/>
  <c r="E1047" i="3" s="1"/>
  <c r="K1046" i="3"/>
  <c r="E1046" i="3" s="1"/>
  <c r="K1048" i="3"/>
  <c r="E1048" i="3" s="1"/>
  <c r="L1049" i="3"/>
  <c r="E1049" i="3" s="1"/>
  <c r="K1050" i="3"/>
  <c r="E1050" i="3" s="1"/>
  <c r="K1054" i="3"/>
  <c r="E1054" i="3" s="1"/>
  <c r="K1052" i="3"/>
  <c r="E1052" i="3" s="1"/>
  <c r="L1053" i="3"/>
  <c r="E1053" i="3" s="1"/>
  <c r="L1051" i="3"/>
  <c r="E1051" i="3" s="1"/>
  <c r="K1056" i="3"/>
  <c r="E1056" i="3" s="1"/>
  <c r="L1055" i="3"/>
  <c r="E1055" i="3" s="1"/>
  <c r="L1057" i="3"/>
  <c r="E1057" i="3" s="1"/>
  <c r="K1060" i="3"/>
  <c r="E1060" i="3" s="1"/>
  <c r="K1058" i="3"/>
  <c r="E1058" i="3" s="1"/>
  <c r="L1059" i="3"/>
  <c r="E1059" i="3" s="1"/>
  <c r="L1061" i="3"/>
  <c r="E1061" i="3" s="1"/>
  <c r="L1063" i="3"/>
  <c r="E1063" i="3" s="1"/>
  <c r="K1064" i="3"/>
  <c r="E1064" i="3" s="1"/>
  <c r="K1062" i="3"/>
  <c r="E1062" i="3" s="1"/>
  <c r="L1067" i="3"/>
  <c r="E1067" i="3" s="1"/>
  <c r="L1065" i="3"/>
  <c r="E1065" i="3" s="1"/>
  <c r="K1066" i="3"/>
  <c r="E1066" i="3" s="1"/>
  <c r="K1068" i="3"/>
  <c r="E1068" i="3" s="1"/>
  <c r="K1070" i="3"/>
  <c r="E1070" i="3" s="1"/>
  <c r="L1069" i="3"/>
  <c r="E1069" i="3" s="1"/>
  <c r="L1071" i="3"/>
  <c r="E1071" i="3" s="1"/>
  <c r="K1072" i="3"/>
  <c r="E1072" i="3" s="1"/>
  <c r="L1073" i="3"/>
  <c r="E1073" i="3" s="1"/>
  <c r="K1074" i="3"/>
  <c r="E1074" i="3" s="1"/>
  <c r="K1076" i="3"/>
  <c r="E1076" i="3" s="1"/>
  <c r="L1075" i="3"/>
  <c r="E1075" i="3" s="1"/>
  <c r="L1077" i="3"/>
  <c r="E1077" i="3" s="1"/>
  <c r="K1078" i="3"/>
  <c r="E1078" i="3" s="1"/>
  <c r="L1079" i="3"/>
  <c r="E1079" i="3" s="1"/>
  <c r="L1081" i="3"/>
  <c r="E1081" i="3" s="1"/>
  <c r="K1080" i="3"/>
  <c r="E1080" i="3" s="1"/>
  <c r="K1082" i="3"/>
  <c r="E1082" i="3" s="1"/>
  <c r="L1087" i="3"/>
  <c r="E1087" i="3" s="1"/>
  <c r="K1084" i="3"/>
  <c r="E1084" i="3" s="1"/>
  <c r="L1083" i="3"/>
  <c r="E1083" i="3" s="1"/>
  <c r="L1085" i="3"/>
  <c r="E1085" i="3" s="1"/>
  <c r="K1086" i="3"/>
  <c r="E1086" i="3" s="1"/>
  <c r="K1088" i="3"/>
  <c r="E1088" i="3" s="1"/>
  <c r="L1089" i="3"/>
  <c r="E1089" i="3" s="1"/>
  <c r="K1090" i="3"/>
  <c r="E1090" i="3" s="1"/>
  <c r="L1093" i="3"/>
  <c r="E1093" i="3" s="1"/>
  <c r="L1091" i="3"/>
  <c r="E1091" i="3" s="1"/>
  <c r="K1094" i="3"/>
  <c r="E1094" i="3" s="1"/>
  <c r="K1092" i="3"/>
  <c r="E1092" i="3" s="1"/>
  <c r="L1095" i="3"/>
  <c r="E1095" i="3" s="1"/>
  <c r="K1096" i="3"/>
  <c r="E1096" i="3" s="1"/>
  <c r="L1097" i="3"/>
  <c r="E1097" i="3" s="1"/>
  <c r="K1098" i="3"/>
  <c r="E1098" i="3" s="1"/>
  <c r="K1100" i="3"/>
  <c r="E1100" i="3" s="1"/>
  <c r="K1102" i="3"/>
  <c r="E1102" i="3" s="1"/>
  <c r="L1099" i="3"/>
  <c r="E1099" i="3" s="1"/>
  <c r="L1101" i="3"/>
  <c r="E1101" i="3" s="1"/>
  <c r="K1104" i="3"/>
  <c r="E1104" i="3" s="1"/>
  <c r="L1103" i="3"/>
  <c r="E1103" i="3" s="1"/>
  <c r="L1105" i="3"/>
  <c r="E1105" i="3" s="1"/>
  <c r="K1106" i="3"/>
  <c r="E1106" i="3" s="1"/>
  <c r="K1108" i="3"/>
  <c r="E1108" i="3" s="1"/>
  <c r="L1107" i="3"/>
  <c r="E1107" i="3" s="1"/>
  <c r="L1109" i="3"/>
  <c r="E1109" i="3" s="1"/>
  <c r="K1110" i="3"/>
  <c r="E1110" i="3" s="1"/>
  <c r="K1112" i="3"/>
  <c r="E1112" i="3" s="1"/>
  <c r="L1113" i="3"/>
  <c r="E1113" i="3" s="1"/>
  <c r="L1111" i="3"/>
  <c r="E1111" i="3" s="1"/>
  <c r="L1117" i="3"/>
  <c r="E1117" i="3" s="1"/>
  <c r="K1116" i="3"/>
  <c r="E1116" i="3" s="1"/>
  <c r="K1114" i="3"/>
  <c r="E1114" i="3" s="1"/>
  <c r="K1118" i="3"/>
  <c r="E1118" i="3" s="1"/>
  <c r="L1115" i="3"/>
  <c r="E1115" i="3" s="1"/>
  <c r="L1119" i="3"/>
  <c r="E1119" i="3" s="1"/>
  <c r="K1120" i="3"/>
  <c r="E1120" i="3" s="1"/>
  <c r="K1122" i="3"/>
  <c r="E1122" i="3" s="1"/>
  <c r="L1121" i="3"/>
  <c r="E1121" i="3" s="1"/>
  <c r="L1123" i="3"/>
  <c r="E1123" i="3" s="1"/>
  <c r="K1124" i="3"/>
  <c r="E1124" i="3" s="1"/>
  <c r="K1126" i="3"/>
  <c r="E1126" i="3" s="1"/>
  <c r="L1125" i="3"/>
  <c r="E1125" i="3" s="1"/>
  <c r="L1127" i="3"/>
  <c r="E1127" i="3" s="1"/>
  <c r="K1128" i="3"/>
  <c r="E1128" i="3" s="1"/>
  <c r="L1129" i="3"/>
  <c r="E1129" i="3" s="1"/>
  <c r="K1130" i="3"/>
  <c r="E1130" i="3" s="1"/>
  <c r="K1132" i="3"/>
  <c r="E1132" i="3" s="1"/>
  <c r="L1131" i="3"/>
  <c r="E1131" i="3" s="1"/>
  <c r="L1133" i="3"/>
  <c r="E1133" i="3" s="1"/>
  <c r="K1134" i="3"/>
  <c r="E1134" i="3" s="1"/>
  <c r="L1135" i="3"/>
  <c r="E1135" i="3" s="1"/>
  <c r="K1136" i="3"/>
  <c r="E1136" i="3" s="1"/>
  <c r="L1137" i="3"/>
  <c r="E1137" i="3" s="1"/>
  <c r="L1139" i="3"/>
  <c r="E1139" i="3" s="1"/>
  <c r="K1138" i="3"/>
  <c r="E1138" i="3" s="1"/>
  <c r="K1140" i="3"/>
  <c r="E1140" i="3" s="1"/>
  <c r="K1142" i="3"/>
  <c r="E1142" i="3" s="1"/>
  <c r="L1141" i="3"/>
  <c r="E1141" i="3" s="1"/>
  <c r="L1143" i="3"/>
  <c r="E1143" i="3" s="1"/>
  <c r="K1144" i="3"/>
  <c r="E1144" i="3" s="1"/>
  <c r="K1146" i="3"/>
  <c r="E1146" i="3" s="1"/>
  <c r="L1145" i="3"/>
  <c r="E1145" i="3" s="1"/>
  <c r="K1148" i="3"/>
  <c r="E1148" i="3" s="1"/>
  <c r="L1147" i="3"/>
  <c r="E1147" i="3" s="1"/>
  <c r="L1149" i="3"/>
  <c r="E1149" i="3" s="1"/>
  <c r="K1150" i="3"/>
  <c r="E1150" i="3" s="1"/>
  <c r="L1153" i="3"/>
  <c r="E1153" i="3" s="1"/>
  <c r="K1152" i="3"/>
  <c r="E1152" i="3" s="1"/>
  <c r="L1151" i="3"/>
  <c r="E1151" i="3" s="1"/>
  <c r="K1154" i="3"/>
  <c r="E1154" i="3" s="1"/>
  <c r="L1157" i="3"/>
  <c r="E1157" i="3" s="1"/>
  <c r="L1155" i="3"/>
  <c r="E1155" i="3" s="1"/>
  <c r="K1156" i="3"/>
  <c r="E1156" i="3" s="1"/>
  <c r="K1158" i="3"/>
  <c r="E1158" i="3" s="1"/>
  <c r="L1159" i="3"/>
  <c r="E1159" i="3" s="1"/>
  <c r="K1160" i="3"/>
  <c r="E1160" i="3" s="1"/>
  <c r="K1162" i="3"/>
  <c r="E1162" i="3" s="1"/>
  <c r="L1161" i="3"/>
  <c r="E1161" i="3" s="1"/>
  <c r="L1163" i="3"/>
  <c r="E1163" i="3" s="1"/>
  <c r="L1165" i="3"/>
  <c r="E1165" i="3" s="1"/>
  <c r="K1164" i="3"/>
  <c r="E1164" i="3" s="1"/>
  <c r="K1166" i="3"/>
  <c r="E1166" i="3" s="1"/>
  <c r="L1167" i="3"/>
  <c r="E1167" i="3" s="1"/>
  <c r="L1169" i="3"/>
  <c r="E1169" i="3" s="1"/>
  <c r="K1168" i="3"/>
  <c r="E1168" i="3" s="1"/>
  <c r="K1170" i="3"/>
  <c r="E1170" i="3" s="1"/>
  <c r="L1171" i="3"/>
  <c r="E1171" i="3" s="1"/>
  <c r="L1173" i="3"/>
  <c r="E1173" i="3" s="1"/>
  <c r="K1172" i="3"/>
  <c r="E1172" i="3" s="1"/>
  <c r="K1174" i="3"/>
  <c r="E1174" i="3" s="1"/>
  <c r="L1175" i="3"/>
  <c r="E1175" i="3" s="1"/>
  <c r="K1176" i="3"/>
  <c r="E1176" i="3" s="1"/>
  <c r="L1177" i="3"/>
  <c r="E1177" i="3" s="1"/>
  <c r="K1178" i="3"/>
  <c r="E1178" i="3" s="1"/>
  <c r="K1180" i="3"/>
  <c r="E1180" i="3" s="1"/>
  <c r="L1179" i="3"/>
  <c r="E1179" i="3" s="1"/>
  <c r="L1181" i="3"/>
  <c r="E1181" i="3" s="1"/>
  <c r="L1183" i="3"/>
  <c r="E1183" i="3" s="1"/>
  <c r="K1182" i="3"/>
  <c r="E1182" i="3" s="1"/>
  <c r="K1184" i="3"/>
  <c r="E1184" i="3" s="1"/>
  <c r="K1188" i="3"/>
  <c r="E1188" i="3" s="1"/>
  <c r="K1186" i="3"/>
  <c r="E1186" i="3" s="1"/>
  <c r="L1185" i="3"/>
  <c r="E1185" i="3" s="1"/>
  <c r="L1187" i="3"/>
  <c r="E1187" i="3" s="1"/>
  <c r="K1190" i="3"/>
  <c r="E1190" i="3" s="1"/>
  <c r="L1189" i="3"/>
  <c r="E1189" i="3" s="1"/>
  <c r="K1192" i="3"/>
  <c r="E1192" i="3" s="1"/>
  <c r="L1191" i="3"/>
  <c r="E1191" i="3" s="1"/>
  <c r="L1193" i="3"/>
  <c r="E1193" i="3" s="1"/>
  <c r="K1194" i="3"/>
  <c r="E1194" i="3" s="1"/>
  <c r="L1195" i="3"/>
  <c r="E1195" i="3" s="1"/>
  <c r="L1197" i="3"/>
  <c r="E1197" i="3" s="1"/>
  <c r="K1196" i="3"/>
  <c r="E1196" i="3" s="1"/>
  <c r="K1198" i="3"/>
  <c r="E1198" i="3" s="1"/>
  <c r="K1200" i="3"/>
  <c r="E1200" i="3" s="1"/>
  <c r="L1199" i="3"/>
  <c r="E1199" i="3" s="1"/>
  <c r="L1201" i="3"/>
  <c r="E1201" i="3" s="1"/>
  <c r="K1202" i="3"/>
  <c r="E1202" i="3" s="1"/>
  <c r="K1204" i="3"/>
  <c r="E1204" i="3" s="1"/>
  <c r="L1203" i="3"/>
  <c r="E1203" i="3" s="1"/>
  <c r="L1205" i="3"/>
  <c r="E1205" i="3" s="1"/>
  <c r="K1206" i="3"/>
  <c r="E1206" i="3" s="1"/>
  <c r="L1207" i="3"/>
  <c r="E1207" i="3" s="1"/>
  <c r="K1208" i="3"/>
  <c r="E1208" i="3" s="1"/>
  <c r="L1209" i="3"/>
  <c r="E1209" i="3" s="1"/>
  <c r="K1210" i="3"/>
  <c r="E1210" i="3" s="1"/>
  <c r="L1211" i="3"/>
  <c r="E1211" i="3" s="1"/>
  <c r="K1212" i="3"/>
  <c r="E1212" i="3" s="1"/>
  <c r="K1214" i="3"/>
  <c r="E1214" i="3" s="1"/>
  <c r="L1213" i="3"/>
  <c r="E1213" i="3" s="1"/>
  <c r="L1215" i="3"/>
  <c r="E1215" i="3" s="1"/>
  <c r="K1216" i="3"/>
  <c r="E1216" i="3" s="1"/>
  <c r="L1219" i="3"/>
  <c r="E1219" i="3" s="1"/>
  <c r="L1217" i="3"/>
  <c r="E1217" i="3" s="1"/>
  <c r="K1218" i="3"/>
  <c r="E1218" i="3" s="1"/>
  <c r="K1220" i="3"/>
  <c r="E1220" i="3" s="1"/>
  <c r="L1221" i="3"/>
  <c r="E1221" i="3" s="1"/>
  <c r="K1222" i="3"/>
  <c r="E1222" i="3" s="1"/>
  <c r="K1224" i="3"/>
  <c r="E1224" i="3" s="1"/>
  <c r="L1223" i="3"/>
  <c r="E1223" i="3" s="1"/>
  <c r="L1225" i="3"/>
  <c r="E1225" i="3" s="1"/>
  <c r="K1226" i="3"/>
  <c r="E1226" i="3" s="1"/>
  <c r="L1227" i="3"/>
  <c r="E1227" i="3" s="1"/>
  <c r="K1228" i="3"/>
  <c r="E1228" i="3" s="1"/>
  <c r="K1230" i="3"/>
  <c r="E1230" i="3" s="1"/>
  <c r="L1229" i="3"/>
  <c r="E1229" i="3" s="1"/>
  <c r="L1231" i="3"/>
  <c r="E1231" i="3" s="1"/>
  <c r="K1232" i="3"/>
  <c r="E1232" i="3" s="1"/>
  <c r="L1235" i="3"/>
  <c r="E1235" i="3" s="1"/>
  <c r="L1233" i="3"/>
  <c r="E1233" i="3" s="1"/>
  <c r="K1234" i="3"/>
  <c r="E1234" i="3" s="1"/>
  <c r="K1236" i="3"/>
  <c r="E1236" i="3" s="1"/>
  <c r="K1238" i="3"/>
  <c r="E1238" i="3" s="1"/>
  <c r="L1237" i="3"/>
  <c r="E1237" i="3" s="1"/>
  <c r="L1241" i="3"/>
  <c r="E1241" i="3" s="1"/>
  <c r="K1240" i="3"/>
  <c r="E1240" i="3" s="1"/>
  <c r="L1239" i="3"/>
  <c r="E1239" i="3" s="1"/>
  <c r="K1242" i="3"/>
  <c r="E1242" i="3" s="1"/>
  <c r="L1243" i="3"/>
  <c r="E1243" i="3" s="1"/>
  <c r="L1245" i="3"/>
  <c r="E1245" i="3" s="1"/>
  <c r="K1244" i="3"/>
  <c r="E1244" i="3" s="1"/>
  <c r="K1248" i="3"/>
  <c r="E1248" i="3" s="1"/>
  <c r="K1246" i="3"/>
  <c r="E1246" i="3" s="1"/>
  <c r="L1249" i="3"/>
  <c r="E1249" i="3" s="1"/>
  <c r="L1247" i="3"/>
  <c r="E1247" i="3" s="1"/>
  <c r="K1252" i="3"/>
  <c r="E1252" i="3" s="1"/>
  <c r="K1250" i="3"/>
  <c r="E1250" i="3" s="1"/>
  <c r="L1251" i="3"/>
  <c r="E1251" i="3" s="1"/>
  <c r="K1256" i="3"/>
  <c r="E1256" i="3" s="1"/>
  <c r="L1253" i="3"/>
  <c r="E1253" i="3" s="1"/>
  <c r="K1254" i="3"/>
  <c r="E1254" i="3" s="1"/>
  <c r="L1255" i="3"/>
  <c r="E1255" i="3" s="1"/>
  <c r="L1257" i="3"/>
  <c r="E1257" i="3" s="1"/>
  <c r="K1258" i="3"/>
  <c r="E1258" i="3" s="1"/>
  <c r="L1259" i="3"/>
  <c r="E1259" i="3" s="1"/>
  <c r="L1261" i="3"/>
  <c r="E1261" i="3" s="1"/>
  <c r="K1260" i="3"/>
  <c r="E1260" i="3" s="1"/>
  <c r="K1262" i="3"/>
  <c r="E1262" i="3" s="1"/>
  <c r="L1263" i="3"/>
  <c r="E1263" i="3" s="1"/>
  <c r="L1265" i="3"/>
  <c r="E1265" i="3" s="1"/>
  <c r="K1266" i="3"/>
  <c r="E1266" i="3" s="1"/>
  <c r="K1264" i="3"/>
  <c r="E1264" i="3" s="1"/>
  <c r="K1268" i="3"/>
  <c r="E1268" i="3" s="1"/>
  <c r="L1267" i="3"/>
  <c r="E1267" i="3" s="1"/>
  <c r="K1270" i="3"/>
  <c r="E1270" i="3" s="1"/>
  <c r="L1269" i="3"/>
  <c r="E1269" i="3" s="1"/>
  <c r="K1272" i="3"/>
  <c r="E1272" i="3" s="1"/>
  <c r="L1271" i="3"/>
  <c r="E1271" i="3" s="1"/>
  <c r="L1273" i="3"/>
  <c r="E1273" i="3" s="1"/>
  <c r="K1274" i="3"/>
  <c r="E1274" i="3" s="1"/>
  <c r="L1275" i="3"/>
  <c r="E1275" i="3" s="1"/>
  <c r="K1276" i="3"/>
  <c r="E1276" i="3" s="1"/>
  <c r="L1277" i="3"/>
  <c r="E1277" i="3" s="1"/>
  <c r="K1278" i="3"/>
  <c r="E1278" i="3" s="1"/>
  <c r="K1280" i="3"/>
  <c r="E1280" i="3" s="1"/>
  <c r="L1281" i="3"/>
  <c r="E1281" i="3" s="1"/>
  <c r="L1279" i="3"/>
  <c r="E1279" i="3" s="1"/>
  <c r="K1282" i="3"/>
  <c r="E1282" i="3" s="1"/>
  <c r="L1283" i="3"/>
  <c r="E1283" i="3" s="1"/>
  <c r="K1284" i="3"/>
  <c r="E1284" i="3" s="1"/>
  <c r="L1285" i="3"/>
  <c r="E1285" i="3" s="1"/>
  <c r="L1287" i="3"/>
  <c r="E1287" i="3" s="1"/>
  <c r="L1289" i="3"/>
  <c r="E1289" i="3" s="1"/>
  <c r="K1290" i="3"/>
  <c r="E1290" i="3" s="1"/>
  <c r="K1288" i="3"/>
  <c r="E1288" i="3" s="1"/>
  <c r="K1286" i="3"/>
  <c r="E1286" i="3" s="1"/>
  <c r="L1291" i="3"/>
  <c r="E1291" i="3" s="1"/>
  <c r="L1293" i="3"/>
  <c r="E1293" i="3" s="1"/>
  <c r="K1292" i="3"/>
  <c r="E1292" i="3" s="1"/>
  <c r="K1294" i="3"/>
  <c r="E1294" i="3" s="1"/>
  <c r="L1295" i="3"/>
  <c r="E1295" i="3" s="1"/>
  <c r="L1297" i="3"/>
  <c r="E1297" i="3" s="1"/>
  <c r="K1296" i="3"/>
  <c r="E1296" i="3" s="1"/>
  <c r="K1298" i="3"/>
  <c r="E1298" i="3" s="1"/>
  <c r="L1299" i="3"/>
  <c r="E1299" i="3" s="1"/>
  <c r="L1301" i="3"/>
  <c r="E1301" i="3" s="1"/>
  <c r="K1300" i="3"/>
  <c r="E1300" i="3" s="1"/>
  <c r="L1303" i="3"/>
  <c r="E1303" i="3" s="1"/>
  <c r="K1302" i="3"/>
  <c r="E1302" i="3" s="1"/>
  <c r="K1304" i="3"/>
  <c r="E1304" i="3" s="1"/>
  <c r="L1305" i="3"/>
  <c r="E1305" i="3" s="1"/>
  <c r="K1306" i="3"/>
  <c r="E1306" i="3" s="1"/>
  <c r="K1308" i="3"/>
  <c r="E1308" i="3" s="1"/>
  <c r="L1307" i="3"/>
  <c r="E1307" i="3" s="1"/>
  <c r="L1309" i="3"/>
  <c r="E1309" i="3" s="1"/>
  <c r="K1310" i="3"/>
  <c r="E1310" i="3" s="1"/>
  <c r="K1312" i="3"/>
  <c r="E1312" i="3" s="1"/>
  <c r="L1311" i="3"/>
  <c r="E1311" i="3" s="1"/>
  <c r="K1314" i="3"/>
  <c r="E1314" i="3" s="1"/>
  <c r="L1313" i="3"/>
  <c r="E1313" i="3" s="1"/>
  <c r="L1315" i="3"/>
  <c r="E1315" i="3" s="1"/>
  <c r="K1316" i="3"/>
  <c r="E1316" i="3" s="1"/>
  <c r="K1318" i="3"/>
  <c r="E1318" i="3" s="1"/>
  <c r="L1317" i="3"/>
  <c r="E1317" i="3" s="1"/>
  <c r="L1319" i="3"/>
  <c r="E1319" i="3" s="1"/>
  <c r="K1320" i="3"/>
  <c r="E1320" i="3" s="1"/>
  <c r="L1321" i="3"/>
  <c r="E1321" i="3" s="1"/>
  <c r="K1322" i="3"/>
  <c r="E1322" i="3" s="1"/>
  <c r="L1325" i="3"/>
  <c r="E1325" i="3" s="1"/>
  <c r="L1323" i="3"/>
  <c r="E1323" i="3" s="1"/>
  <c r="K1324" i="3"/>
  <c r="E1324" i="3" s="1"/>
  <c r="L1327" i="3"/>
  <c r="E1327" i="3" s="1"/>
  <c r="K1326" i="3"/>
  <c r="E1326" i="3" s="1"/>
  <c r="K1330" i="3"/>
  <c r="E1330" i="3" s="1"/>
  <c r="K1328" i="3"/>
  <c r="E1328" i="3" s="1"/>
  <c r="L1329" i="3"/>
  <c r="E1329" i="3" s="1"/>
  <c r="L1331" i="3"/>
  <c r="E1331" i="3" s="1"/>
  <c r="K1332" i="3"/>
  <c r="E1332" i="3" s="1"/>
  <c r="K1334" i="3"/>
  <c r="E1334" i="3" s="1"/>
  <c r="L1335" i="3"/>
  <c r="E1335" i="3" s="1"/>
  <c r="L1333" i="3"/>
  <c r="E1333" i="3" s="1"/>
  <c r="K1336" i="3"/>
  <c r="E1336" i="3" s="1"/>
  <c r="K1338" i="3"/>
  <c r="E1338" i="3" s="1"/>
  <c r="L1337" i="3"/>
  <c r="E1337" i="3" s="1"/>
  <c r="L1339" i="3"/>
  <c r="E1339" i="3" s="1"/>
  <c r="L1341" i="3"/>
  <c r="E1341" i="3" s="1"/>
  <c r="K1340" i="3"/>
  <c r="E1340" i="3" s="1"/>
  <c r="K1342" i="3"/>
  <c r="E1342" i="3" s="1"/>
  <c r="L1343" i="3"/>
  <c r="E1343" i="3" s="1"/>
  <c r="L1345" i="3"/>
  <c r="E1345" i="3" s="1"/>
  <c r="K1344" i="3"/>
  <c r="E1344" i="3" s="1"/>
  <c r="K1346" i="3"/>
  <c r="E1346" i="3" s="1"/>
  <c r="L1347" i="3"/>
  <c r="E1347" i="3" s="1"/>
  <c r="L1349" i="3"/>
  <c r="E1349" i="3" s="1"/>
  <c r="K1348" i="3"/>
  <c r="E1348" i="3" s="1"/>
  <c r="K1350" i="3"/>
  <c r="E1350" i="3" s="1"/>
  <c r="L1351" i="3"/>
  <c r="E1351" i="3" s="1"/>
  <c r="K1352" i="3"/>
  <c r="E1352" i="3" s="1"/>
  <c r="L1353" i="3"/>
  <c r="E1353" i="3" s="1"/>
  <c r="K1354" i="3"/>
  <c r="E1354" i="3" s="1"/>
  <c r="L1357" i="3"/>
  <c r="E1357" i="3" s="1"/>
  <c r="L1355" i="3"/>
  <c r="E1355" i="3" s="1"/>
  <c r="L1359" i="3"/>
  <c r="E1359" i="3" s="1"/>
  <c r="K1356" i="3"/>
  <c r="E1356" i="3" s="1"/>
  <c r="K1360" i="3"/>
  <c r="E1360" i="3" s="1"/>
  <c r="K1358" i="3"/>
  <c r="E1358" i="3" s="1"/>
  <c r="L1361" i="3"/>
  <c r="E1361" i="3" s="1"/>
  <c r="K1362" i="3"/>
  <c r="E1362" i="3" s="1"/>
  <c r="L1365" i="3"/>
  <c r="E1365" i="3" s="1"/>
  <c r="L1363" i="3"/>
  <c r="E1363" i="3" s="1"/>
  <c r="K1364" i="3"/>
  <c r="E1364" i="3" s="1"/>
  <c r="K1366" i="3"/>
  <c r="E1366" i="3" s="1"/>
  <c r="L1367" i="3"/>
  <c r="E1367" i="3" s="1"/>
  <c r="K1368" i="3"/>
  <c r="E1368" i="3" s="1"/>
  <c r="K1370" i="3"/>
  <c r="E1370" i="3" s="1"/>
  <c r="L1369" i="3"/>
  <c r="E1369" i="3" s="1"/>
  <c r="L1371" i="3"/>
  <c r="E1371" i="3" s="1"/>
  <c r="K1372" i="3"/>
  <c r="E1372" i="3" s="1"/>
  <c r="L1373" i="3"/>
  <c r="E1373" i="3" s="1"/>
  <c r="K1374" i="3"/>
  <c r="E1374" i="3" s="1"/>
  <c r="L1375" i="3"/>
  <c r="E1375" i="3" s="1"/>
  <c r="K1376" i="3"/>
  <c r="E1376" i="3" s="1"/>
  <c r="L1377" i="3"/>
  <c r="E1377" i="3" s="1"/>
  <c r="K1378" i="3"/>
  <c r="E1378" i="3" s="1"/>
  <c r="L1379" i="3"/>
  <c r="E1379" i="3" s="1"/>
  <c r="L1381" i="3"/>
  <c r="E1381" i="3" s="1"/>
  <c r="K1380" i="3"/>
  <c r="E1380" i="3" s="1"/>
  <c r="K1382" i="3"/>
  <c r="E1382" i="3" s="1"/>
  <c r="L1383" i="3"/>
  <c r="E1383" i="3" s="1"/>
  <c r="L1385" i="3"/>
  <c r="E1385" i="3" s="1"/>
  <c r="K1384" i="3"/>
  <c r="E1384" i="3" s="1"/>
  <c r="K1386" i="3"/>
  <c r="E1386" i="3" s="1"/>
  <c r="K1388" i="3"/>
  <c r="E1388" i="3" s="1"/>
  <c r="L1387" i="3"/>
  <c r="E1387" i="3" s="1"/>
  <c r="L1389" i="3"/>
  <c r="E1389" i="3" s="1"/>
  <c r="K1390" i="3"/>
  <c r="E1390" i="3" s="1"/>
  <c r="L1391" i="3"/>
  <c r="E1391" i="3" s="1"/>
  <c r="K1392" i="3"/>
  <c r="E1392" i="3" s="1"/>
  <c r="L1393" i="3"/>
  <c r="E1393" i="3" s="1"/>
  <c r="K1394" i="3"/>
  <c r="E1394" i="3" s="1"/>
  <c r="K1396" i="3"/>
  <c r="E1396" i="3" s="1"/>
  <c r="L1395" i="3"/>
  <c r="E1395" i="3" s="1"/>
  <c r="L1397" i="3"/>
  <c r="E1397" i="3" s="1"/>
  <c r="K1398" i="3"/>
  <c r="E1398" i="3" s="1"/>
  <c r="L1401" i="3"/>
  <c r="E1401" i="3" s="1"/>
  <c r="L1399" i="3"/>
  <c r="E1399" i="3" s="1"/>
  <c r="K1400" i="3"/>
  <c r="E1400" i="3" s="1"/>
  <c r="K1402" i="3"/>
  <c r="E1402" i="3" s="1"/>
  <c r="L1403" i="3"/>
  <c r="E1403" i="3" s="1"/>
  <c r="K1404" i="3"/>
  <c r="E1404" i="3" s="1"/>
  <c r="L1405" i="3"/>
  <c r="E1405" i="3" s="1"/>
  <c r="K1406" i="3"/>
  <c r="E1406" i="3" s="1"/>
  <c r="L1407" i="3"/>
  <c r="E1407" i="3" s="1"/>
  <c r="K1408" i="3"/>
  <c r="E1408" i="3" s="1"/>
  <c r="L1411" i="3"/>
  <c r="E1411" i="3" s="1"/>
  <c r="L1409" i="3"/>
  <c r="E1409" i="3" s="1"/>
  <c r="K1410" i="3"/>
  <c r="E1410" i="3" s="1"/>
  <c r="K1412" i="3"/>
  <c r="E1412" i="3" s="1"/>
  <c r="L1413" i="3"/>
  <c r="E1413" i="3" s="1"/>
  <c r="K1414" i="3"/>
  <c r="E1414" i="3" s="1"/>
  <c r="K1416" i="3"/>
  <c r="E1416" i="3" s="1"/>
  <c r="L1415" i="3"/>
  <c r="E1415" i="3" s="1"/>
  <c r="L1417" i="3"/>
  <c r="E1417" i="3" s="1"/>
  <c r="L1419" i="3"/>
  <c r="E1419" i="3" s="1"/>
  <c r="K1418" i="3"/>
  <c r="E1418" i="3" s="1"/>
  <c r="L1421" i="3"/>
  <c r="E1421" i="3" s="1"/>
  <c r="K1420" i="3"/>
  <c r="E1420" i="3" s="1"/>
  <c r="K1422" i="3"/>
  <c r="E1422" i="3" s="1"/>
  <c r="K1424" i="3"/>
  <c r="E1424" i="3" s="1"/>
  <c r="L1423" i="3"/>
  <c r="E1423" i="3" s="1"/>
  <c r="L1425" i="3"/>
  <c r="E1425" i="3" s="1"/>
  <c r="L1427" i="3"/>
  <c r="E1427" i="3" s="1"/>
  <c r="K1426" i="3"/>
  <c r="E1426" i="3" s="1"/>
  <c r="K1428" i="3"/>
  <c r="E1428" i="3" s="1"/>
  <c r="L1429" i="3"/>
  <c r="E1429" i="3" s="1"/>
  <c r="K1430" i="3"/>
  <c r="E1430" i="3" s="1"/>
  <c r="K1432" i="3"/>
  <c r="E1432" i="3" s="1"/>
  <c r="L1431" i="3"/>
  <c r="E1431" i="3" s="1"/>
  <c r="L1433" i="3"/>
  <c r="E1433" i="3" s="1"/>
  <c r="L1435" i="3"/>
  <c r="E1435" i="3" s="1"/>
  <c r="K1434" i="3"/>
  <c r="E1434" i="3" s="1"/>
  <c r="L1437" i="3"/>
  <c r="E1437" i="3" s="1"/>
  <c r="K1436" i="3"/>
  <c r="E1436" i="3" s="1"/>
  <c r="L1439" i="3"/>
  <c r="E1439" i="3" s="1"/>
  <c r="K1440" i="3"/>
  <c r="E1440" i="3" s="1"/>
  <c r="K1438" i="3"/>
  <c r="E1438" i="3" s="1"/>
  <c r="L1441" i="3"/>
  <c r="E1441" i="3" s="1"/>
  <c r="K1444" i="3"/>
  <c r="E1444" i="3" s="1"/>
  <c r="L1443" i="3"/>
  <c r="E1443" i="3" s="1"/>
  <c r="K1442" i="3"/>
  <c r="E1442" i="3" s="1"/>
  <c r="L1447" i="3"/>
  <c r="E1447" i="3" s="1"/>
  <c r="L1445" i="3"/>
  <c r="E1445" i="3" s="1"/>
  <c r="K1446" i="3"/>
  <c r="E1446" i="3" s="1"/>
  <c r="L1449" i="3"/>
  <c r="E1449" i="3" s="1"/>
  <c r="K1448" i="3"/>
  <c r="E1448" i="3" s="1"/>
  <c r="K1450" i="3"/>
  <c r="E1450" i="3" s="1"/>
  <c r="K1452" i="3"/>
  <c r="E1452" i="3" s="1"/>
  <c r="L1451" i="3"/>
  <c r="E1451" i="3" s="1"/>
  <c r="L1453" i="3"/>
  <c r="E1453" i="3" s="1"/>
  <c r="K1456" i="3"/>
  <c r="E1456" i="3" s="1"/>
  <c r="K1454" i="3"/>
  <c r="E1454" i="3" s="1"/>
  <c r="L1455" i="3"/>
  <c r="E1455" i="3" s="1"/>
  <c r="L1457" i="3"/>
  <c r="E1457" i="3" s="1"/>
  <c r="K1458" i="3"/>
  <c r="E1458" i="3" s="1"/>
  <c r="K1460" i="3"/>
  <c r="E1460" i="3" s="1"/>
  <c r="L1459" i="3"/>
  <c r="E1459" i="3" s="1"/>
  <c r="L1461" i="3"/>
  <c r="E1461" i="3" s="1"/>
  <c r="K1462" i="3"/>
  <c r="E1462" i="3" s="1"/>
  <c r="L1463" i="3"/>
  <c r="E1463" i="3" s="1"/>
  <c r="K1464" i="3"/>
  <c r="E1464" i="3" s="1"/>
  <c r="L1465" i="3"/>
  <c r="E1465" i="3" s="1"/>
  <c r="K1466" i="3"/>
  <c r="E1466" i="3" s="1"/>
  <c r="L1467" i="3"/>
  <c r="E1467" i="3" s="1"/>
  <c r="K1468" i="3"/>
  <c r="E1468" i="3" s="1"/>
  <c r="K1470" i="3"/>
  <c r="E1470" i="3" s="1"/>
  <c r="L1469" i="3"/>
  <c r="E1469" i="3" s="1"/>
  <c r="L1471" i="3"/>
  <c r="E1471" i="3" s="1"/>
  <c r="K1472" i="3"/>
  <c r="E1472" i="3" s="1"/>
  <c r="K1474" i="3"/>
  <c r="E1474" i="3" s="1"/>
  <c r="L1473" i="3"/>
  <c r="E1473" i="3" s="1"/>
  <c r="L1475" i="3"/>
  <c r="E1475" i="3" s="1"/>
  <c r="L1477" i="3"/>
  <c r="E1477" i="3" s="1"/>
  <c r="K1476" i="3"/>
  <c r="E1476" i="3" s="1"/>
  <c r="K1478" i="3"/>
  <c r="E1478" i="3" s="1"/>
  <c r="L1479" i="3"/>
  <c r="E1479" i="3" s="1"/>
  <c r="K1480" i="3"/>
  <c r="E1480" i="3" s="1"/>
  <c r="L1481" i="3"/>
  <c r="E1481" i="3" s="1"/>
  <c r="K1482" i="3"/>
  <c r="E1482" i="3" s="1"/>
  <c r="K1484" i="3"/>
  <c r="E1484" i="3" s="1"/>
  <c r="L1483" i="3"/>
  <c r="E1483" i="3" s="1"/>
  <c r="L1485" i="3"/>
  <c r="E1485" i="3" s="1"/>
  <c r="K1486" i="3"/>
  <c r="E1486" i="3" s="1"/>
  <c r="L1487" i="3"/>
  <c r="E1487" i="3" s="1"/>
  <c r="K1488" i="3"/>
  <c r="E1488" i="3" s="1"/>
  <c r="L1489" i="3"/>
  <c r="E1489" i="3" s="1"/>
  <c r="K1490" i="3"/>
  <c r="E1490" i="3" s="1"/>
  <c r="L1491" i="3"/>
  <c r="E1491" i="3" s="1"/>
  <c r="K1492" i="3"/>
  <c r="E1492" i="3" s="1"/>
  <c r="L1493" i="3"/>
  <c r="E1493" i="3" s="1"/>
  <c r="L1495" i="3"/>
  <c r="E1495" i="3" s="1"/>
  <c r="K1494" i="3"/>
  <c r="E1494" i="3" s="1"/>
  <c r="K1496" i="3"/>
  <c r="E1496" i="3" s="1"/>
  <c r="L1497" i="3"/>
  <c r="E1497" i="3" s="1"/>
  <c r="K1498" i="3"/>
  <c r="E1498" i="3" s="1"/>
  <c r="L1499" i="3"/>
  <c r="E1499" i="3" s="1"/>
  <c r="K1500" i="3"/>
  <c r="E1500" i="3" s="1"/>
  <c r="L1501" i="3"/>
  <c r="E1501" i="3" s="1"/>
  <c r="K1502" i="3"/>
  <c r="E1502" i="3" s="1"/>
  <c r="L1503" i="3"/>
  <c r="E1503" i="3" s="1"/>
  <c r="K1506" i="3"/>
  <c r="E1506" i="3" s="1"/>
  <c r="K1504" i="3"/>
  <c r="E1504" i="3" s="1"/>
  <c r="L1505" i="3"/>
  <c r="E1505" i="3" s="1"/>
  <c r="L2249" i="3"/>
  <c r="E2249" i="3" s="1"/>
  <c r="K2250" i="3"/>
  <c r="E2250" i="3" s="1"/>
  <c r="L2251" i="3"/>
  <c r="E2251" i="3" s="1"/>
  <c r="K1508" i="3"/>
  <c r="E1508" i="3" s="1"/>
  <c r="L1507" i="3"/>
  <c r="E1507" i="3" s="1"/>
  <c r="K2252" i="3"/>
  <c r="E2252" i="3" s="1"/>
  <c r="L2171" i="3"/>
  <c r="E2171" i="3" s="1"/>
  <c r="L2253" i="3"/>
  <c r="E2253" i="3" s="1"/>
  <c r="L2197" i="3"/>
  <c r="E2197" i="3" s="1"/>
  <c r="L2005" i="3"/>
  <c r="E2005" i="3" s="1"/>
  <c r="K1680" i="3"/>
  <c r="E1680" i="3" s="1"/>
  <c r="L2255" i="3"/>
  <c r="E2255" i="3" s="1"/>
  <c r="L1667" i="3"/>
  <c r="E1667" i="3" s="1"/>
  <c r="K1860" i="3"/>
  <c r="E1860" i="3" s="1"/>
  <c r="L1535" i="3"/>
  <c r="E1535" i="3" s="1"/>
  <c r="K2186" i="3"/>
  <c r="E2186" i="3" s="1"/>
  <c r="L1523" i="3"/>
  <c r="E1523" i="3" s="1"/>
  <c r="K2206" i="3"/>
  <c r="E2206" i="3" s="1"/>
  <c r="L2161" i="3"/>
  <c r="E2161" i="3" s="1"/>
  <c r="L1931" i="3"/>
  <c r="E1931" i="3" s="1"/>
  <c r="K2124" i="3"/>
  <c r="E2124" i="3" s="1"/>
  <c r="K2254" i="3"/>
  <c r="E2254" i="3" s="1"/>
  <c r="L2151" i="3"/>
  <c r="E2151" i="3" s="1"/>
  <c r="L1511" i="3"/>
  <c r="E1511" i="3" s="1"/>
  <c r="K1716" i="3"/>
  <c r="E1716" i="3" s="1"/>
  <c r="K1510" i="3"/>
  <c r="E1510" i="3" s="1"/>
  <c r="K2100" i="3"/>
  <c r="E2100" i="3" s="1"/>
  <c r="K1598" i="3"/>
  <c r="E1598" i="3" s="1"/>
  <c r="K2148" i="3"/>
  <c r="E2148" i="3" s="1"/>
  <c r="L1873" i="3"/>
  <c r="E1873" i="3" s="1"/>
  <c r="L1655" i="3"/>
  <c r="E1655" i="3" s="1"/>
  <c r="K2014" i="3"/>
  <c r="E2014" i="3" s="1"/>
  <c r="K1788" i="3"/>
  <c r="E1788" i="3" s="1"/>
  <c r="L1509" i="3"/>
  <c r="E1509" i="3" s="1"/>
  <c r="L2063" i="3"/>
  <c r="E2063" i="3" s="1"/>
  <c r="K2160" i="3"/>
  <c r="E2160" i="3" s="1"/>
  <c r="L2041" i="3"/>
  <c r="E2041" i="3" s="1"/>
  <c r="L1731" i="3"/>
  <c r="E1731" i="3" s="1"/>
  <c r="L2017" i="3"/>
  <c r="E2017" i="3" s="1"/>
  <c r="K2074" i="3"/>
  <c r="E2074" i="3" s="1"/>
  <c r="K2104" i="3"/>
  <c r="E2104" i="3" s="1"/>
  <c r="K2126" i="3"/>
  <c r="E2126" i="3" s="1"/>
  <c r="L2177" i="3"/>
  <c r="E2177" i="3" s="1"/>
  <c r="L2147" i="3"/>
  <c r="E2147" i="3" s="1"/>
  <c r="K2210" i="3"/>
  <c r="E2210" i="3" s="1"/>
  <c r="L1537" i="3"/>
  <c r="E1537" i="3" s="1"/>
  <c r="K1636" i="3"/>
  <c r="E1636" i="3" s="1"/>
  <c r="K1974" i="3"/>
  <c r="E1974" i="3" s="1"/>
  <c r="L1897" i="3"/>
  <c r="E1897" i="3" s="1"/>
  <c r="L2173" i="3"/>
  <c r="E2173" i="3" s="1"/>
  <c r="L1885" i="3"/>
  <c r="E1885" i="3" s="1"/>
  <c r="L1825" i="3"/>
  <c r="E1825" i="3" s="1"/>
  <c r="L1765" i="3"/>
  <c r="E1765" i="3" s="1"/>
  <c r="L2101" i="3"/>
  <c r="E2101" i="3" s="1"/>
  <c r="K2110" i="3"/>
  <c r="E2110" i="3" s="1"/>
  <c r="K1628" i="3"/>
  <c r="E1628" i="3" s="1"/>
  <c r="L1691" i="3"/>
  <c r="E1691" i="3" s="1"/>
  <c r="K1802" i="3"/>
  <c r="E1802" i="3" s="1"/>
  <c r="L1669" i="3"/>
  <c r="E1669" i="3" s="1"/>
  <c r="K1958" i="3"/>
  <c r="E1958" i="3" s="1"/>
  <c r="K2174" i="3"/>
  <c r="E2174" i="3" s="1"/>
  <c r="K1694" i="3"/>
  <c r="E1694" i="3" s="1"/>
  <c r="L1657" i="3"/>
  <c r="E1657" i="3" s="1"/>
  <c r="L1665" i="3"/>
  <c r="E1665" i="3" s="1"/>
  <c r="K2064" i="3"/>
  <c r="E2064" i="3" s="1"/>
  <c r="L1659" i="3"/>
  <c r="E1659" i="3" s="1"/>
  <c r="L2131" i="3"/>
  <c r="E2131" i="3" s="1"/>
  <c r="K2070" i="3"/>
  <c r="E2070" i="3" s="1"/>
  <c r="K1798" i="3"/>
  <c r="E1798" i="3" s="1"/>
  <c r="K2176" i="3"/>
  <c r="E2176" i="3" s="1"/>
  <c r="L1841" i="3"/>
  <c r="E1841" i="3" s="1"/>
  <c r="K1724" i="3"/>
  <c r="E1724" i="3" s="1"/>
  <c r="K2054" i="3"/>
  <c r="E2054" i="3" s="1"/>
  <c r="K2046" i="3"/>
  <c r="E2046" i="3" s="1"/>
  <c r="K1528" i="3"/>
  <c r="E1528" i="3" s="1"/>
  <c r="K1814" i="3"/>
  <c r="E1814" i="3" s="1"/>
  <c r="L1893" i="3"/>
  <c r="E1893" i="3" s="1"/>
  <c r="K2052" i="3"/>
  <c r="E2052" i="3" s="1"/>
  <c r="K1858" i="3"/>
  <c r="E1858" i="3" s="1"/>
  <c r="L1709" i="3"/>
  <c r="E1709" i="3" s="1"/>
  <c r="K1712" i="3"/>
  <c r="E1712" i="3" s="1"/>
  <c r="K2182" i="3"/>
  <c r="E2182" i="3" s="1"/>
  <c r="L2153" i="3"/>
  <c r="E2153" i="3" s="1"/>
  <c r="K1606" i="3"/>
  <c r="E1606" i="3" s="1"/>
  <c r="L2221" i="3"/>
  <c r="E2221" i="3" s="1"/>
  <c r="L1853" i="3"/>
  <c r="E1853" i="3" s="1"/>
  <c r="L1587" i="3"/>
  <c r="E1587" i="3" s="1"/>
  <c r="L1919" i="3"/>
  <c r="E1919" i="3" s="1"/>
  <c r="L2029" i="3"/>
  <c r="E2029" i="3" s="1"/>
  <c r="K1584" i="3"/>
  <c r="E1584" i="3" s="1"/>
  <c r="L2087" i="3"/>
  <c r="E2087" i="3" s="1"/>
  <c r="L1753" i="3"/>
  <c r="E1753" i="3" s="1"/>
  <c r="L1741" i="3"/>
  <c r="E1741" i="3" s="1"/>
  <c r="K1658" i="3"/>
  <c r="E1658" i="3" s="1"/>
  <c r="K2084" i="3"/>
  <c r="E2084" i="3" s="1"/>
  <c r="L2103" i="3"/>
  <c r="E2103" i="3" s="1"/>
  <c r="L1981" i="3"/>
  <c r="E1981" i="3" s="1"/>
  <c r="K1540" i="3"/>
  <c r="E1540" i="3" s="1"/>
  <c r="K1728" i="3"/>
  <c r="E1728" i="3" s="1"/>
  <c r="L2031" i="3"/>
  <c r="E2031" i="3" s="1"/>
  <c r="K1856" i="3"/>
  <c r="E1856" i="3" s="1"/>
  <c r="L1645" i="3"/>
  <c r="E1645" i="3" s="1"/>
  <c r="L1673" i="3"/>
  <c r="E1673" i="3" s="1"/>
  <c r="L1869" i="3"/>
  <c r="E1869" i="3" s="1"/>
  <c r="K2096" i="3"/>
  <c r="E2096" i="3" s="1"/>
  <c r="L1797" i="3"/>
  <c r="E1797" i="3" s="1"/>
  <c r="K1722" i="3"/>
  <c r="E1722" i="3" s="1"/>
  <c r="K1670" i="3"/>
  <c r="E1670" i="3" s="1"/>
  <c r="L1591" i="3"/>
  <c r="E1591" i="3" s="1"/>
  <c r="L1529" i="3"/>
  <c r="E1529" i="3" s="1"/>
  <c r="L1641" i="3"/>
  <c r="E1641" i="3" s="1"/>
  <c r="L1993" i="3"/>
  <c r="E1993" i="3" s="1"/>
  <c r="K1714" i="3"/>
  <c r="E1714" i="3" s="1"/>
  <c r="K1940" i="3"/>
  <c r="E1940" i="3" s="1"/>
  <c r="K1874" i="3"/>
  <c r="E1874" i="3" s="1"/>
  <c r="L1763" i="3"/>
  <c r="E1763" i="3" s="1"/>
  <c r="L1813" i="3"/>
  <c r="E1813" i="3" s="1"/>
  <c r="K2118" i="3"/>
  <c r="E2118" i="3" s="1"/>
  <c r="K1736" i="3"/>
  <c r="E1736" i="3" s="1"/>
  <c r="L1831" i="3"/>
  <c r="E1831" i="3" s="1"/>
  <c r="L2109" i="3"/>
  <c r="E2109" i="3" s="1"/>
  <c r="K1544" i="3"/>
  <c r="E1544" i="3" s="1"/>
  <c r="L1835" i="3"/>
  <c r="E1835" i="3" s="1"/>
  <c r="K2172" i="3"/>
  <c r="E2172" i="3" s="1"/>
  <c r="L1621" i="3"/>
  <c r="E1621" i="3" s="1"/>
  <c r="L1609" i="3"/>
  <c r="E1609" i="3" s="1"/>
  <c r="L1921" i="3"/>
  <c r="E1921" i="3" s="1"/>
  <c r="K1990" i="3"/>
  <c r="E1990" i="3" s="1"/>
  <c r="K1960" i="3"/>
  <c r="E1960" i="3" s="1"/>
  <c r="L2195" i="3"/>
  <c r="E2195" i="3" s="1"/>
  <c r="K1800" i="3"/>
  <c r="E1800" i="3" s="1"/>
  <c r="K1926" i="3"/>
  <c r="E1926" i="3" s="1"/>
  <c r="L2079" i="3"/>
  <c r="E2079" i="3" s="1"/>
  <c r="K1876" i="3"/>
  <c r="E1876" i="3" s="1"/>
  <c r="K2128" i="3"/>
  <c r="E2128" i="3" s="1"/>
  <c r="K2140" i="3"/>
  <c r="E2140" i="3" s="1"/>
  <c r="L1531" i="3"/>
  <c r="E1531" i="3" s="1"/>
  <c r="L1513" i="3"/>
  <c r="E1513" i="3" s="1"/>
  <c r="L2213" i="3"/>
  <c r="E2213" i="3" s="1"/>
  <c r="K1918" i="3"/>
  <c r="E1918" i="3" s="1"/>
  <c r="K2028" i="3"/>
  <c r="E2028" i="3" s="1"/>
  <c r="K2036" i="3"/>
  <c r="E2036" i="3" s="1"/>
  <c r="K2208" i="3"/>
  <c r="E2208" i="3" s="1"/>
  <c r="L1617" i="3"/>
  <c r="E1617" i="3" s="1"/>
  <c r="K1836" i="3"/>
  <c r="E1836" i="3" s="1"/>
  <c r="L1705" i="3"/>
  <c r="E1705" i="3" s="1"/>
  <c r="L1985" i="3"/>
  <c r="E1985" i="3" s="1"/>
  <c r="L1619" i="3"/>
  <c r="E1619" i="3" s="1"/>
  <c r="L1689" i="3"/>
  <c r="E1689" i="3" s="1"/>
  <c r="K2196" i="3"/>
  <c r="E2196" i="3" s="1"/>
  <c r="L1671" i="3"/>
  <c r="E1671" i="3" s="1"/>
  <c r="K1698" i="3"/>
  <c r="E1698" i="3" s="1"/>
  <c r="K2246" i="3"/>
  <c r="E2246" i="3" s="1"/>
  <c r="K1632" i="3"/>
  <c r="E1632" i="3" s="1"/>
  <c r="L2149" i="3"/>
  <c r="E2149" i="3" s="1"/>
  <c r="K2044" i="3"/>
  <c r="E2044" i="3" s="1"/>
  <c r="K2154" i="3"/>
  <c r="E2154" i="3" s="1"/>
  <c r="K2072" i="3"/>
  <c r="E2072" i="3" s="1"/>
  <c r="L1543" i="3"/>
  <c r="E1543" i="3" s="1"/>
  <c r="K1668" i="3"/>
  <c r="E1668" i="3" s="1"/>
  <c r="L2077" i="3"/>
  <c r="E2077" i="3" s="1"/>
  <c r="L2183" i="3"/>
  <c r="E2183" i="3" s="1"/>
  <c r="L2039" i="3"/>
  <c r="E2039" i="3" s="1"/>
  <c r="L1717" i="3"/>
  <c r="E1717" i="3" s="1"/>
  <c r="L2129" i="3"/>
  <c r="E2129" i="3" s="1"/>
  <c r="K2202" i="3"/>
  <c r="E2202" i="3" s="1"/>
  <c r="K1594" i="3"/>
  <c r="E1594" i="3" s="1"/>
  <c r="L2233" i="3"/>
  <c r="E2233" i="3" s="1"/>
  <c r="L1953" i="3"/>
  <c r="E1953" i="3" s="1"/>
  <c r="L2207" i="3"/>
  <c r="E2207" i="3" s="1"/>
  <c r="K1834" i="3"/>
  <c r="E1834" i="3" s="1"/>
  <c r="L2071" i="3"/>
  <c r="E2071" i="3" s="1"/>
  <c r="L1989" i="3"/>
  <c r="E1989" i="3" s="1"/>
  <c r="L1515" i="3"/>
  <c r="E1515" i="3" s="1"/>
  <c r="K2144" i="3"/>
  <c r="E2144" i="3" s="1"/>
  <c r="L1961" i="3"/>
  <c r="E1961" i="3" s="1"/>
  <c r="K2200" i="3"/>
  <c r="E2200" i="3" s="1"/>
  <c r="L1593" i="3"/>
  <c r="E1593" i="3" s="1"/>
  <c r="K2216" i="3"/>
  <c r="E2216" i="3" s="1"/>
  <c r="K1882" i="3"/>
  <c r="E1882" i="3" s="1"/>
  <c r="L2013" i="3"/>
  <c r="E2013" i="3" s="1"/>
  <c r="L2175" i="3"/>
  <c r="E2175" i="3" s="1"/>
  <c r="K2076" i="3"/>
  <c r="E2076" i="3" s="1"/>
  <c r="L1735" i="3"/>
  <c r="E1735" i="3" s="1"/>
  <c r="L2245" i="3"/>
  <c r="E2245" i="3" s="1"/>
  <c r="K1524" i="3"/>
  <c r="E1524" i="3" s="1"/>
  <c r="K2236" i="3"/>
  <c r="E2236" i="3" s="1"/>
  <c r="K2008" i="3"/>
  <c r="E2008" i="3" s="1"/>
  <c r="K2156" i="3"/>
  <c r="E2156" i="3" s="1"/>
  <c r="K1838" i="3"/>
  <c r="E1838" i="3" s="1"/>
  <c r="L1733" i="3"/>
  <c r="E1733" i="3" s="1"/>
  <c r="K1734" i="3"/>
  <c r="E1734" i="3" s="1"/>
  <c r="K1870" i="3"/>
  <c r="E1870" i="3" s="1"/>
  <c r="L1749" i="3"/>
  <c r="E1749" i="3" s="1"/>
  <c r="K2180" i="3"/>
  <c r="E2180" i="3" s="1"/>
  <c r="K2086" i="3"/>
  <c r="E2086" i="3" s="1"/>
  <c r="K2222" i="3"/>
  <c r="E2222" i="3" s="1"/>
  <c r="L1933" i="3"/>
  <c r="E1933" i="3" s="1"/>
  <c r="K1692" i="3"/>
  <c r="E1692" i="3" s="1"/>
  <c r="L2137" i="3"/>
  <c r="E2137" i="3" s="1"/>
  <c r="K1730" i="3"/>
  <c r="E1730" i="3" s="1"/>
  <c r="L1895" i="3"/>
  <c r="E1895" i="3" s="1"/>
  <c r="L1637" i="3"/>
  <c r="E1637" i="3" s="1"/>
  <c r="K1880" i="3"/>
  <c r="E1880" i="3" s="1"/>
  <c r="L1565" i="3"/>
  <c r="E1565" i="3" s="1"/>
  <c r="L1795" i="3"/>
  <c r="E1795" i="3" s="1"/>
  <c r="L2209" i="3"/>
  <c r="E2209" i="3" s="1"/>
  <c r="K1666" i="3"/>
  <c r="E1666" i="3" s="1"/>
  <c r="K2190" i="3"/>
  <c r="E2190" i="3" s="1"/>
  <c r="K1896" i="3"/>
  <c r="E1896" i="3" s="1"/>
  <c r="L2097" i="3"/>
  <c r="E2097" i="3" s="1"/>
  <c r="L1823" i="3"/>
  <c r="E1823" i="3" s="1"/>
  <c r="L1855" i="3"/>
  <c r="E1855" i="3" s="1"/>
  <c r="L1527" i="3"/>
  <c r="E1527" i="3" s="1"/>
  <c r="K1964" i="3"/>
  <c r="E1964" i="3" s="1"/>
  <c r="K1682" i="3"/>
  <c r="E1682" i="3" s="1"/>
  <c r="L1923" i="3"/>
  <c r="E1923" i="3" s="1"/>
  <c r="L1865" i="3"/>
  <c r="E1865" i="3" s="1"/>
  <c r="K2018" i="3"/>
  <c r="E2018" i="3" s="1"/>
  <c r="K1750" i="3"/>
  <c r="E1750" i="3" s="1"/>
  <c r="K1830" i="3"/>
  <c r="E1830" i="3" s="1"/>
  <c r="L2125" i="3"/>
  <c r="E2125" i="3" s="1"/>
  <c r="K1760" i="3"/>
  <c r="E1760" i="3" s="1"/>
  <c r="K2248" i="3"/>
  <c r="E2248" i="3" s="1"/>
  <c r="K2050" i="3"/>
  <c r="E2050" i="3" s="1"/>
  <c r="L1997" i="3"/>
  <c r="E1997" i="3" s="1"/>
  <c r="L1737" i="3"/>
  <c r="E1737" i="3" s="1"/>
  <c r="L1685" i="3"/>
  <c r="E1685" i="3" s="1"/>
  <c r="L1987" i="3"/>
  <c r="E1987" i="3" s="1"/>
  <c r="L1979" i="3"/>
  <c r="E1979" i="3" s="1"/>
  <c r="L1569" i="3"/>
  <c r="E1569" i="3" s="1"/>
  <c r="L1625" i="3"/>
  <c r="E1625" i="3" s="1"/>
  <c r="L1723" i="3"/>
  <c r="E1723" i="3" s="1"/>
  <c r="L2085" i="3"/>
  <c r="E2085" i="3" s="1"/>
  <c r="K1782" i="3"/>
  <c r="E1782" i="3" s="1"/>
  <c r="L1839" i="3"/>
  <c r="E1839" i="3" s="1"/>
  <c r="L1573" i="3"/>
  <c r="E1573" i="3" s="1"/>
  <c r="K1992" i="3"/>
  <c r="E1992" i="3" s="1"/>
  <c r="K2194" i="3"/>
  <c r="E2194" i="3" s="1"/>
  <c r="K2112" i="3"/>
  <c r="E2112" i="3" s="1"/>
  <c r="L2065" i="3"/>
  <c r="E2065" i="3" s="1"/>
  <c r="K2066" i="3"/>
  <c r="E2066" i="3" s="1"/>
  <c r="K1904" i="3"/>
  <c r="E1904" i="3" s="1"/>
  <c r="K1604" i="3"/>
  <c r="E1604" i="3" s="1"/>
  <c r="K1614" i="3"/>
  <c r="E1614" i="3" s="1"/>
  <c r="K1526" i="3"/>
  <c r="E1526" i="3" s="1"/>
  <c r="L1871" i="3"/>
  <c r="E1871" i="3" s="1"/>
  <c r="K1878" i="3"/>
  <c r="E1878" i="3" s="1"/>
  <c r="K1620" i="3"/>
  <c r="E1620" i="3" s="1"/>
  <c r="L1809" i="3"/>
  <c r="E1809" i="3" s="1"/>
  <c r="L2205" i="3"/>
  <c r="E2205" i="3" s="1"/>
  <c r="K1530" i="3"/>
  <c r="E1530" i="3" s="1"/>
  <c r="K1678" i="3"/>
  <c r="E1678" i="3" s="1"/>
  <c r="K2068" i="3"/>
  <c r="E2068" i="3" s="1"/>
  <c r="L1729" i="3"/>
  <c r="E1729" i="3" s="1"/>
  <c r="K1826" i="3"/>
  <c r="E1826" i="3" s="1"/>
  <c r="L1781" i="3"/>
  <c r="E1781" i="3" s="1"/>
  <c r="L2139" i="3"/>
  <c r="E2139" i="3" s="1"/>
  <c r="L2057" i="3"/>
  <c r="E2057" i="3" s="1"/>
  <c r="K1946" i="3"/>
  <c r="E1946" i="3" s="1"/>
  <c r="K1570" i="3"/>
  <c r="E1570" i="3" s="1"/>
  <c r="L2157" i="3"/>
  <c r="E2157" i="3" s="1"/>
  <c r="L1771" i="3"/>
  <c r="E1771" i="3" s="1"/>
  <c r="L2219" i="3"/>
  <c r="E2219" i="3" s="1"/>
  <c r="L2035" i="3"/>
  <c r="E2035" i="3" s="1"/>
  <c r="K1552" i="3"/>
  <c r="E1552" i="3" s="1"/>
  <c r="K2010" i="3"/>
  <c r="E2010" i="3" s="1"/>
  <c r="L2009" i="3"/>
  <c r="E2009" i="3" s="1"/>
  <c r="L1789" i="3"/>
  <c r="E1789" i="3" s="1"/>
  <c r="K2192" i="3"/>
  <c r="E2192" i="3" s="1"/>
  <c r="K1950" i="3"/>
  <c r="E1950" i="3" s="1"/>
  <c r="L2163" i="3"/>
  <c r="E2163" i="3" s="1"/>
  <c r="K1862" i="3"/>
  <c r="E1862" i="3" s="1"/>
  <c r="L1977" i="3"/>
  <c r="E1977" i="3" s="1"/>
  <c r="K1610" i="3"/>
  <c r="E1610" i="3" s="1"/>
  <c r="K1810" i="3"/>
  <c r="E1810" i="3" s="1"/>
  <c r="L2001" i="3"/>
  <c r="E2001" i="3" s="1"/>
  <c r="L1837" i="3"/>
  <c r="E1837" i="3" s="1"/>
  <c r="L1799" i="3"/>
  <c r="E1799" i="3" s="1"/>
  <c r="L1787" i="3"/>
  <c r="E1787" i="3" s="1"/>
  <c r="K1968" i="3"/>
  <c r="E1968" i="3" s="1"/>
  <c r="K1956" i="3"/>
  <c r="E1956" i="3" s="1"/>
  <c r="K2090" i="3"/>
  <c r="E2090" i="3" s="1"/>
  <c r="K2000" i="3"/>
  <c r="E2000" i="3" s="1"/>
  <c r="K1784" i="3"/>
  <c r="E1784" i="3" s="1"/>
  <c r="L1935" i="3"/>
  <c r="E1935" i="3" s="1"/>
  <c r="L1843" i="3"/>
  <c r="E1843" i="3" s="1"/>
  <c r="K1656" i="3"/>
  <c r="E1656" i="3" s="1"/>
  <c r="L1767" i="3"/>
  <c r="E1767" i="3" s="1"/>
  <c r="L1879" i="3"/>
  <c r="E1879" i="3" s="1"/>
  <c r="K2040" i="3"/>
  <c r="E2040" i="3" s="1"/>
  <c r="L2073" i="3"/>
  <c r="E2073" i="3" s="1"/>
  <c r="L1817" i="3"/>
  <c r="E1817" i="3" s="1"/>
  <c r="K1576" i="3"/>
  <c r="E1576" i="3" s="1"/>
  <c r="K1582" i="3"/>
  <c r="E1582" i="3" s="1"/>
  <c r="K1982" i="3"/>
  <c r="E1982" i="3" s="1"/>
  <c r="L1829" i="3"/>
  <c r="E1829" i="3" s="1"/>
  <c r="L1519" i="3"/>
  <c r="E1519" i="3" s="1"/>
  <c r="K1912" i="3"/>
  <c r="E1912" i="3" s="1"/>
  <c r="L1613" i="3"/>
  <c r="E1613" i="3" s="1"/>
  <c r="L1525" i="3"/>
  <c r="E1525" i="3" s="1"/>
  <c r="L1957" i="3"/>
  <c r="E1957" i="3" s="1"/>
  <c r="K2022" i="3"/>
  <c r="E2022" i="3" s="1"/>
  <c r="L1627" i="3"/>
  <c r="E1627" i="3" s="1"/>
  <c r="L1721" i="3"/>
  <c r="E1721" i="3" s="1"/>
  <c r="L1913" i="3"/>
  <c r="E1913" i="3" s="1"/>
  <c r="L1791" i="3"/>
  <c r="E1791" i="3" s="1"/>
  <c r="L2061" i="3"/>
  <c r="E2061" i="3" s="1"/>
  <c r="K2062" i="3"/>
  <c r="E2062" i="3" s="1"/>
  <c r="K1786" i="3"/>
  <c r="E1786" i="3" s="1"/>
  <c r="K2138" i="3"/>
  <c r="E2138" i="3" s="1"/>
  <c r="K2220" i="3"/>
  <c r="E2220" i="3" s="1"/>
  <c r="L1803" i="3"/>
  <c r="E1803" i="3" s="1"/>
  <c r="L1877" i="3"/>
  <c r="E1877" i="3" s="1"/>
  <c r="L1711" i="3"/>
  <c r="E1711" i="3" s="1"/>
  <c r="L1521" i="3"/>
  <c r="E1521" i="3" s="1"/>
  <c r="L1821" i="3"/>
  <c r="E1821" i="3" s="1"/>
  <c r="L2053" i="3"/>
  <c r="E2053" i="3" s="1"/>
  <c r="K1752" i="3"/>
  <c r="E1752" i="3" s="1"/>
  <c r="K1884" i="3"/>
  <c r="E1884" i="3" s="1"/>
  <c r="L1943" i="3"/>
  <c r="E1943" i="3" s="1"/>
  <c r="L1757" i="3"/>
  <c r="E1757" i="3" s="1"/>
  <c r="L2107" i="3"/>
  <c r="E2107" i="3" s="1"/>
  <c r="L2025" i="3"/>
  <c r="E2025" i="3" s="1"/>
  <c r="K1892" i="3"/>
  <c r="E1892" i="3" s="1"/>
  <c r="L1517" i="3"/>
  <c r="E1517" i="3" s="1"/>
  <c r="K2150" i="3"/>
  <c r="E2150" i="3" s="1"/>
  <c r="L1581" i="3"/>
  <c r="E1581" i="3" s="1"/>
  <c r="L2027" i="3"/>
  <c r="E2027" i="3" s="1"/>
  <c r="K1708" i="3"/>
  <c r="E1708" i="3" s="1"/>
  <c r="K1994" i="3"/>
  <c r="E1994" i="3" s="1"/>
  <c r="L1561" i="3"/>
  <c r="E1561" i="3" s="1"/>
  <c r="L2051" i="3"/>
  <c r="E2051" i="3" s="1"/>
  <c r="K1916" i="3"/>
  <c r="E1916" i="3" s="1"/>
  <c r="K1936" i="3"/>
  <c r="E1936" i="3" s="1"/>
  <c r="L1683" i="3"/>
  <c r="E1683" i="3" s="1"/>
  <c r="K1938" i="3"/>
  <c r="E1938" i="3" s="1"/>
  <c r="L1727" i="3"/>
  <c r="E1727" i="3" s="1"/>
  <c r="K2006" i="3"/>
  <c r="E2006" i="3" s="1"/>
  <c r="K2034" i="3"/>
  <c r="E2034" i="3" s="1"/>
  <c r="L2201" i="3"/>
  <c r="E2201" i="3" s="1"/>
  <c r="L1863" i="3"/>
  <c r="E1863" i="3" s="1"/>
  <c r="K1718" i="3"/>
  <c r="E1718" i="3" s="1"/>
  <c r="L1801" i="3"/>
  <c r="E1801" i="3" s="1"/>
  <c r="K1648" i="3"/>
  <c r="E1648" i="3" s="1"/>
  <c r="L1719" i="3"/>
  <c r="E1719" i="3" s="1"/>
  <c r="K1520" i="3"/>
  <c r="E1520" i="3" s="1"/>
  <c r="K1764" i="3"/>
  <c r="E1764" i="3" s="1"/>
  <c r="K1622" i="3"/>
  <c r="E1622" i="3" s="1"/>
  <c r="L1751" i="3"/>
  <c r="E1751" i="3" s="1"/>
  <c r="K2038" i="3"/>
  <c r="E2038" i="3" s="1"/>
  <c r="L2133" i="3"/>
  <c r="E2133" i="3" s="1"/>
  <c r="L1635" i="3"/>
  <c r="E1635" i="3" s="1"/>
  <c r="K1920" i="3"/>
  <c r="E1920" i="3" s="1"/>
  <c r="L1973" i="3"/>
  <c r="E1973" i="3" s="1"/>
  <c r="L1607" i="3"/>
  <c r="E1607" i="3" s="1"/>
  <c r="L2111" i="3"/>
  <c r="E2111" i="3" s="1"/>
  <c r="L1983" i="3"/>
  <c r="E1983" i="3" s="1"/>
  <c r="L1703" i="3"/>
  <c r="E1703" i="3" s="1"/>
  <c r="K1546" i="3"/>
  <c r="E1546" i="3" s="1"/>
  <c r="K1572" i="3"/>
  <c r="E1572" i="3" s="1"/>
  <c r="K1548" i="3"/>
  <c r="E1548" i="3" s="1"/>
  <c r="L1779" i="3"/>
  <c r="E1779" i="3" s="1"/>
  <c r="K1864" i="3"/>
  <c r="E1864" i="3" s="1"/>
  <c r="L1699" i="3"/>
  <c r="E1699" i="3" s="1"/>
  <c r="L2165" i="3"/>
  <c r="E2165" i="3" s="1"/>
  <c r="L1577" i="3"/>
  <c r="E1577" i="3" s="1"/>
  <c r="K1980" i="3"/>
  <c r="E1980" i="3" s="1"/>
  <c r="L1747" i="3"/>
  <c r="E1747" i="3" s="1"/>
  <c r="K1574" i="3"/>
  <c r="E1574" i="3" s="1"/>
  <c r="K1608" i="3"/>
  <c r="E1608" i="3" s="1"/>
  <c r="K1852" i="3"/>
  <c r="E1852" i="3" s="1"/>
  <c r="L1653" i="3"/>
  <c r="E1653" i="3" s="1"/>
  <c r="L1701" i="3"/>
  <c r="E1701" i="3" s="1"/>
  <c r="K1650" i="3"/>
  <c r="E1650" i="3" s="1"/>
  <c r="L1875" i="3"/>
  <c r="E1875" i="3" s="1"/>
  <c r="L1759" i="3"/>
  <c r="E1759" i="3" s="1"/>
  <c r="K1970" i="3"/>
  <c r="E1970" i="3" s="1"/>
  <c r="K2020" i="3"/>
  <c r="E2020" i="3" s="1"/>
  <c r="L1567" i="3"/>
  <c r="E1567" i="3" s="1"/>
  <c r="L1941" i="3"/>
  <c r="E1941" i="3" s="1"/>
  <c r="L2223" i="3"/>
  <c r="E2223" i="3" s="1"/>
  <c r="K1732" i="3"/>
  <c r="E1732" i="3" s="1"/>
  <c r="L1849" i="3"/>
  <c r="E1849" i="3" s="1"/>
  <c r="L2007" i="3"/>
  <c r="E2007" i="3" s="1"/>
  <c r="L2239" i="3"/>
  <c r="E2239" i="3" s="1"/>
  <c r="L2021" i="3"/>
  <c r="E2021" i="3" s="1"/>
  <c r="L2215" i="3"/>
  <c r="E2215" i="3" s="1"/>
  <c r="K1954" i="3"/>
  <c r="E1954" i="3" s="1"/>
  <c r="K1804" i="3"/>
  <c r="E1804" i="3" s="1"/>
  <c r="K1790" i="3"/>
  <c r="E1790" i="3" s="1"/>
  <c r="K1532" i="3"/>
  <c r="E1532" i="3" s="1"/>
  <c r="L1969" i="3"/>
  <c r="E1969" i="3" s="1"/>
  <c r="K2178" i="3"/>
  <c r="E2178" i="3" s="1"/>
  <c r="L1693" i="3"/>
  <c r="E1693" i="3" s="1"/>
  <c r="K2256" i="3"/>
  <c r="E2256" i="3" s="1"/>
  <c r="L2083" i="3"/>
  <c r="E2083" i="3" s="1"/>
  <c r="L1909" i="3"/>
  <c r="E1909" i="3" s="1"/>
  <c r="L1861" i="3"/>
  <c r="E1861" i="3" s="1"/>
  <c r="K2004" i="3"/>
  <c r="E2004" i="3" s="1"/>
  <c r="K1596" i="3"/>
  <c r="E1596" i="3" s="1"/>
  <c r="K1740" i="3"/>
  <c r="E1740" i="3" s="1"/>
  <c r="K1908" i="3"/>
  <c r="E1908" i="3" s="1"/>
  <c r="L1995" i="3"/>
  <c r="E1995" i="3" s="1"/>
  <c r="L1541" i="3"/>
  <c r="E1541" i="3" s="1"/>
  <c r="L1951" i="3"/>
  <c r="E1951" i="3" s="1"/>
  <c r="L1927" i="3"/>
  <c r="E1927" i="3" s="1"/>
  <c r="K2032" i="3"/>
  <c r="E2032" i="3" s="1"/>
  <c r="L2123" i="3"/>
  <c r="E2123" i="3" s="1"/>
  <c r="K2146" i="3"/>
  <c r="E2146" i="3" s="1"/>
  <c r="L1769" i="3"/>
  <c r="E1769" i="3" s="1"/>
  <c r="K1890" i="3"/>
  <c r="E1890" i="3" s="1"/>
  <c r="K1654" i="3"/>
  <c r="E1654" i="3" s="1"/>
  <c r="K1536" i="3"/>
  <c r="E1536" i="3" s="1"/>
  <c r="K2116" i="3"/>
  <c r="E2116" i="3" s="1"/>
  <c r="K1518" i="3"/>
  <c r="E1518" i="3" s="1"/>
  <c r="K1928" i="3"/>
  <c r="E1928" i="3" s="1"/>
  <c r="L2019" i="3"/>
  <c r="E2019" i="3" s="1"/>
  <c r="L1585" i="3"/>
  <c r="E1585" i="3" s="1"/>
  <c r="L2033" i="3"/>
  <c r="E2033" i="3" s="1"/>
  <c r="K1942" i="3"/>
  <c r="E1942" i="3" s="1"/>
  <c r="L1975" i="3"/>
  <c r="E1975" i="3" s="1"/>
  <c r="K1934" i="3"/>
  <c r="E1934" i="3" s="1"/>
  <c r="K1556" i="3"/>
  <c r="E1556" i="3" s="1"/>
  <c r="L2203" i="3"/>
  <c r="E2203" i="3" s="1"/>
  <c r="L1845" i="3"/>
  <c r="E1845" i="3" s="1"/>
  <c r="L1859" i="3"/>
  <c r="E1859" i="3" s="1"/>
  <c r="K2152" i="3"/>
  <c r="E2152" i="3" s="1"/>
  <c r="K2060" i="3"/>
  <c r="E2060" i="3" s="1"/>
  <c r="K2204" i="3"/>
  <c r="E2204" i="3" s="1"/>
  <c r="K1818" i="3"/>
  <c r="E1818" i="3" s="1"/>
  <c r="L2113" i="3"/>
  <c r="E2113" i="3" s="1"/>
  <c r="K1930" i="3"/>
  <c r="E1930" i="3" s="1"/>
  <c r="K1514" i="3"/>
  <c r="E1514" i="3" s="1"/>
  <c r="L1851" i="3"/>
  <c r="E1851" i="3" s="1"/>
  <c r="K1894" i="3"/>
  <c r="E1894" i="3" s="1"/>
  <c r="L1903" i="3"/>
  <c r="E1903" i="3" s="1"/>
  <c r="L1777" i="3"/>
  <c r="E1777" i="3" s="1"/>
  <c r="L2099" i="3"/>
  <c r="E2099" i="3" s="1"/>
  <c r="K2088" i="3"/>
  <c r="E2088" i="3" s="1"/>
  <c r="K1812" i="3"/>
  <c r="E1812" i="3" s="1"/>
  <c r="K1774" i="3"/>
  <c r="E1774" i="3" s="1"/>
  <c r="K1932" i="3"/>
  <c r="E1932" i="3" s="1"/>
  <c r="L1687" i="3"/>
  <c r="E1687" i="3" s="1"/>
  <c r="K1564" i="3"/>
  <c r="E1564" i="3" s="1"/>
  <c r="L2199" i="3"/>
  <c r="E2199" i="3" s="1"/>
  <c r="K1738" i="3"/>
  <c r="E1738" i="3" s="1"/>
  <c r="K1674" i="3"/>
  <c r="E1674" i="3" s="1"/>
  <c r="L1579" i="3"/>
  <c r="E1579" i="3" s="1"/>
  <c r="K2184" i="3"/>
  <c r="E2184" i="3" s="1"/>
  <c r="K2168" i="3"/>
  <c r="E2168" i="3" s="1"/>
  <c r="K2094" i="3"/>
  <c r="E2094" i="3" s="1"/>
  <c r="K2136" i="3"/>
  <c r="E2136" i="3" s="1"/>
  <c r="L1883" i="3"/>
  <c r="E1883" i="3" s="1"/>
  <c r="L1917" i="3"/>
  <c r="E1917" i="3" s="1"/>
  <c r="K1578" i="3"/>
  <c r="E1578" i="3" s="1"/>
  <c r="K1696" i="3"/>
  <c r="E1696" i="3" s="1"/>
  <c r="K2218" i="3"/>
  <c r="E2218" i="3" s="1"/>
  <c r="K1660" i="3"/>
  <c r="E1660" i="3" s="1"/>
  <c r="L1739" i="3"/>
  <c r="E1739" i="3" s="1"/>
  <c r="K1944" i="3"/>
  <c r="E1944" i="3" s="1"/>
  <c r="L1811" i="3"/>
  <c r="E1811" i="3" s="1"/>
  <c r="L1695" i="3"/>
  <c r="E1695" i="3" s="1"/>
  <c r="L1663" i="3"/>
  <c r="E1663" i="3" s="1"/>
  <c r="L1677" i="3"/>
  <c r="E1677" i="3" s="1"/>
  <c r="L1775" i="3"/>
  <c r="E1775" i="3" s="1"/>
  <c r="L1555" i="3"/>
  <c r="E1555" i="3" s="1"/>
  <c r="L1605" i="3"/>
  <c r="E1605" i="3" s="1"/>
  <c r="K2232" i="3"/>
  <c r="E2232" i="3" s="1"/>
  <c r="K1566" i="3"/>
  <c r="E1566" i="3" s="1"/>
  <c r="K1816" i="3"/>
  <c r="E1816" i="3" s="1"/>
  <c r="K2056" i="3"/>
  <c r="E2056" i="3" s="1"/>
  <c r="L1945" i="3"/>
  <c r="E1945" i="3" s="1"/>
  <c r="L1907" i="3"/>
  <c r="E1907" i="3" s="1"/>
  <c r="L1815" i="3"/>
  <c r="E1815" i="3" s="1"/>
  <c r="L2187" i="3"/>
  <c r="E2187" i="3" s="1"/>
  <c r="L1959" i="3"/>
  <c r="E1959" i="3" s="1"/>
  <c r="K1866" i="3"/>
  <c r="E1866" i="3" s="1"/>
  <c r="L2231" i="3"/>
  <c r="E2231" i="3" s="1"/>
  <c r="L1847" i="3"/>
  <c r="E1847" i="3" s="1"/>
  <c r="L2243" i="3"/>
  <c r="E2243" i="3" s="1"/>
  <c r="K1560" i="3"/>
  <c r="E1560" i="3" s="1"/>
  <c r="K1848" i="3"/>
  <c r="E1848" i="3" s="1"/>
  <c r="K1592" i="3"/>
  <c r="E1592" i="3" s="1"/>
  <c r="K1672" i="3"/>
  <c r="E1672" i="3" s="1"/>
  <c r="K1686" i="3"/>
  <c r="E1686" i="3" s="1"/>
  <c r="L2003" i="3"/>
  <c r="E2003" i="3" s="1"/>
  <c r="K2122" i="3"/>
  <c r="E2122" i="3" s="1"/>
  <c r="K2162" i="3"/>
  <c r="E2162" i="3" s="1"/>
  <c r="L1595" i="3"/>
  <c r="E1595" i="3" s="1"/>
  <c r="L1639" i="3"/>
  <c r="E1639" i="3" s="1"/>
  <c r="L2075" i="3"/>
  <c r="E2075" i="3" s="1"/>
  <c r="L2037" i="3"/>
  <c r="E2037" i="3" s="1"/>
  <c r="K2166" i="3"/>
  <c r="E2166" i="3" s="1"/>
  <c r="L2235" i="3"/>
  <c r="E2235" i="3" s="1"/>
  <c r="K1720" i="3"/>
  <c r="E1720" i="3" s="1"/>
  <c r="L1807" i="3"/>
  <c r="E1807" i="3" s="1"/>
  <c r="K1998" i="3"/>
  <c r="E1998" i="3" s="1"/>
  <c r="K2134" i="3"/>
  <c r="E2134" i="3" s="1"/>
  <c r="K1988" i="3"/>
  <c r="E1988" i="3" s="1"/>
  <c r="K1558" i="3"/>
  <c r="E1558" i="3" s="1"/>
  <c r="K1996" i="3"/>
  <c r="E1996" i="3" s="1"/>
  <c r="L1901" i="3"/>
  <c r="E1901" i="3" s="1"/>
  <c r="L2179" i="3"/>
  <c r="E2179" i="3" s="1"/>
  <c r="K1652" i="3"/>
  <c r="E1652" i="3" s="1"/>
  <c r="L1559" i="3"/>
  <c r="E1559" i="3" s="1"/>
  <c r="K2120" i="3"/>
  <c r="E2120" i="3" s="1"/>
  <c r="L1805" i="3"/>
  <c r="E1805" i="3" s="1"/>
  <c r="L2167" i="3"/>
  <c r="E2167" i="3" s="1"/>
  <c r="K1706" i="3"/>
  <c r="E1706" i="3" s="1"/>
  <c r="K1690" i="3"/>
  <c r="E1690" i="3" s="1"/>
  <c r="K1590" i="3"/>
  <c r="E1590" i="3" s="1"/>
  <c r="L1911" i="3"/>
  <c r="E1911" i="3" s="1"/>
  <c r="L1773" i="3"/>
  <c r="E1773" i="3" s="1"/>
  <c r="L2091" i="3"/>
  <c r="E2091" i="3" s="1"/>
  <c r="L1575" i="3"/>
  <c r="E1575" i="3" s="1"/>
  <c r="L1827" i="3"/>
  <c r="E1827" i="3" s="1"/>
  <c r="K2164" i="3"/>
  <c r="E2164" i="3" s="1"/>
  <c r="L2241" i="3"/>
  <c r="E2241" i="3" s="1"/>
  <c r="K1664" i="3"/>
  <c r="E1664" i="3" s="1"/>
  <c r="L2095" i="3"/>
  <c r="E2095" i="3" s="1"/>
  <c r="L1785" i="3"/>
  <c r="E1785" i="3" s="1"/>
  <c r="K1634" i="3"/>
  <c r="E1634" i="3" s="1"/>
  <c r="L2117" i="3"/>
  <c r="E2117" i="3" s="1"/>
  <c r="K2082" i="3"/>
  <c r="E2082" i="3" s="1"/>
  <c r="L2141" i="3"/>
  <c r="E2141" i="3" s="1"/>
  <c r="K1914" i="3"/>
  <c r="E1914" i="3" s="1"/>
  <c r="K1700" i="3"/>
  <c r="E1700" i="3" s="1"/>
  <c r="L1929" i="3"/>
  <c r="E1929" i="3" s="1"/>
  <c r="L1971" i="3"/>
  <c r="E1971" i="3" s="1"/>
  <c r="K1626" i="3"/>
  <c r="E1626" i="3" s="1"/>
  <c r="L2159" i="3"/>
  <c r="E2159" i="3" s="1"/>
  <c r="K1832" i="3"/>
  <c r="E1832" i="3" s="1"/>
  <c r="K1900" i="3"/>
  <c r="E1900" i="3" s="1"/>
  <c r="K2158" i="3"/>
  <c r="E2158" i="3" s="1"/>
  <c r="K1644" i="3"/>
  <c r="E1644" i="3" s="1"/>
  <c r="L1601" i="3"/>
  <c r="E1601" i="3" s="1"/>
  <c r="K2002" i="3"/>
  <c r="E2002" i="3" s="1"/>
  <c r="K2244" i="3"/>
  <c r="E2244" i="3" s="1"/>
  <c r="K2240" i="3"/>
  <c r="E2240" i="3" s="1"/>
  <c r="K1638" i="3"/>
  <c r="E1638" i="3" s="1"/>
  <c r="K1842" i="3"/>
  <c r="E1842" i="3" s="1"/>
  <c r="L2155" i="3"/>
  <c r="E2155" i="3" s="1"/>
  <c r="K1618" i="3"/>
  <c r="E1618" i="3" s="1"/>
  <c r="L1947" i="3"/>
  <c r="E1947" i="3" s="1"/>
  <c r="K1868" i="3"/>
  <c r="E1868" i="3" s="1"/>
  <c r="L2119" i="3"/>
  <c r="E2119" i="3" s="1"/>
  <c r="K1748" i="3"/>
  <c r="E1748" i="3" s="1"/>
  <c r="L1611" i="3"/>
  <c r="E1611" i="3" s="1"/>
  <c r="K1640" i="3"/>
  <c r="E1640" i="3" s="1"/>
  <c r="K1754" i="3"/>
  <c r="E1754" i="3" s="1"/>
  <c r="L2193" i="3"/>
  <c r="E2193" i="3" s="1"/>
  <c r="K2058" i="3"/>
  <c r="E2058" i="3" s="1"/>
  <c r="L2043" i="3"/>
  <c r="E2043" i="3" s="1"/>
  <c r="L2015" i="3"/>
  <c r="E2015" i="3" s="1"/>
  <c r="K1840" i="3"/>
  <c r="E1840" i="3" s="1"/>
  <c r="L1589" i="3"/>
  <c r="E1589" i="3" s="1"/>
  <c r="K1602" i="3"/>
  <c r="E1602" i="3" s="1"/>
  <c r="L2023" i="3"/>
  <c r="E2023" i="3" s="1"/>
  <c r="L2047" i="3"/>
  <c r="E2047" i="3" s="1"/>
  <c r="K2048" i="3"/>
  <c r="E2048" i="3" s="1"/>
  <c r="L1553" i="3"/>
  <c r="E1553" i="3" s="1"/>
  <c r="K1534" i="3"/>
  <c r="E1534" i="3" s="1"/>
  <c r="L2081" i="3"/>
  <c r="E2081" i="3" s="1"/>
  <c r="L1549" i="3"/>
  <c r="E1549" i="3" s="1"/>
  <c r="K2188" i="3"/>
  <c r="E2188" i="3" s="1"/>
  <c r="K1612" i="3"/>
  <c r="E1612" i="3" s="1"/>
  <c r="K2132" i="3"/>
  <c r="E2132" i="3" s="1"/>
  <c r="K1796" i="3"/>
  <c r="E1796" i="3" s="1"/>
  <c r="K1616" i="3"/>
  <c r="E1616" i="3" s="1"/>
  <c r="L1545" i="3"/>
  <c r="E1545" i="3" s="1"/>
  <c r="K2030" i="3"/>
  <c r="E2030" i="3" s="1"/>
  <c r="L1661" i="3"/>
  <c r="E1661" i="3" s="1"/>
  <c r="L1603" i="3"/>
  <c r="E1603" i="3" s="1"/>
  <c r="L1563" i="3"/>
  <c r="E1563" i="3" s="1"/>
  <c r="K1792" i="3"/>
  <c r="E1792" i="3" s="1"/>
  <c r="L1647" i="3"/>
  <c r="E1647" i="3" s="1"/>
  <c r="K1806" i="3"/>
  <c r="E1806" i="3" s="1"/>
  <c r="K2234" i="3"/>
  <c r="E2234" i="3" s="1"/>
  <c r="L1937" i="3"/>
  <c r="E1937" i="3" s="1"/>
  <c r="K2228" i="3"/>
  <c r="E2228" i="3" s="1"/>
  <c r="L1547" i="3"/>
  <c r="E1547" i="3" s="1"/>
  <c r="K1922" i="3"/>
  <c r="E1922" i="3" s="1"/>
  <c r="K1962" i="3"/>
  <c r="E1962" i="3" s="1"/>
  <c r="K2092" i="3"/>
  <c r="E2092" i="3" s="1"/>
  <c r="L1963" i="3"/>
  <c r="E1963" i="3" s="1"/>
  <c r="K1888" i="3"/>
  <c r="E1888" i="3" s="1"/>
  <c r="K1726" i="3"/>
  <c r="E1726" i="3" s="1"/>
  <c r="L2069" i="3"/>
  <c r="E2069" i="3" s="1"/>
  <c r="L1745" i="3"/>
  <c r="E1745" i="3" s="1"/>
  <c r="L1949" i="3"/>
  <c r="E1949" i="3" s="1"/>
  <c r="K1646" i="3"/>
  <c r="E1646" i="3" s="1"/>
  <c r="L1833" i="3"/>
  <c r="E1833" i="3" s="1"/>
  <c r="K1952" i="3"/>
  <c r="E1952" i="3" s="1"/>
  <c r="L2055" i="3"/>
  <c r="E2055" i="3" s="1"/>
  <c r="L1681" i="3"/>
  <c r="E1681" i="3" s="1"/>
  <c r="K1562" i="3"/>
  <c r="E1562" i="3" s="1"/>
  <c r="K1586" i="3"/>
  <c r="E1586" i="3" s="1"/>
  <c r="L2011" i="3"/>
  <c r="E2011" i="3" s="1"/>
  <c r="K1684" i="3"/>
  <c r="E1684" i="3" s="1"/>
  <c r="L1743" i="3"/>
  <c r="E1743" i="3" s="1"/>
  <c r="L1675" i="3"/>
  <c r="E1675" i="3" s="1"/>
  <c r="K2106" i="3"/>
  <c r="E2106" i="3" s="1"/>
  <c r="K1688" i="3"/>
  <c r="E1688" i="3" s="1"/>
  <c r="K1822" i="3"/>
  <c r="E1822" i="3" s="1"/>
  <c r="K1948" i="3"/>
  <c r="E1948" i="3" s="1"/>
  <c r="K1756" i="3"/>
  <c r="E1756" i="3" s="1"/>
  <c r="L2143" i="3"/>
  <c r="E2143" i="3" s="1"/>
  <c r="K2212" i="3"/>
  <c r="E2212" i="3" s="1"/>
  <c r="K1778" i="3"/>
  <c r="E1778" i="3" s="1"/>
  <c r="L1857" i="3"/>
  <c r="E1857" i="3" s="1"/>
  <c r="K1984" i="3"/>
  <c r="E1984" i="3" s="1"/>
  <c r="K1768" i="3"/>
  <c r="E1768" i="3" s="1"/>
  <c r="L1955" i="3"/>
  <c r="E1955" i="3" s="1"/>
  <c r="K1976" i="3"/>
  <c r="E1976" i="3" s="1"/>
  <c r="L1967" i="3"/>
  <c r="E1967" i="3" s="1"/>
  <c r="L1557" i="3"/>
  <c r="E1557" i="3" s="1"/>
  <c r="K1744" i="3"/>
  <c r="E1744" i="3" s="1"/>
  <c r="L2227" i="3"/>
  <c r="E2227" i="3" s="1"/>
  <c r="L2229" i="3"/>
  <c r="E2229" i="3" s="1"/>
  <c r="K1662" i="3"/>
  <c r="E1662" i="3" s="1"/>
  <c r="L2067" i="3"/>
  <c r="E2067" i="3" s="1"/>
  <c r="L1915" i="3"/>
  <c r="E1915" i="3" s="1"/>
  <c r="K2214" i="3"/>
  <c r="E2214" i="3" s="1"/>
  <c r="L2191" i="3"/>
  <c r="E2191" i="3" s="1"/>
  <c r="L1533" i="3"/>
  <c r="E1533" i="3" s="1"/>
  <c r="K1902" i="3"/>
  <c r="E1902" i="3" s="1"/>
  <c r="K1542" i="3"/>
  <c r="E1542" i="3" s="1"/>
  <c r="K1642" i="3"/>
  <c r="E1642" i="3" s="1"/>
  <c r="L1651" i="3"/>
  <c r="E1651" i="3" s="1"/>
  <c r="L1679" i="3"/>
  <c r="E1679" i="3" s="1"/>
  <c r="L2045" i="3"/>
  <c r="E2045" i="3" s="1"/>
  <c r="K2198" i="3"/>
  <c r="E2198" i="3" s="1"/>
  <c r="L1965" i="3"/>
  <c r="E1965" i="3" s="1"/>
  <c r="L2211" i="3"/>
  <c r="E2211" i="3" s="1"/>
  <c r="L2181" i="3"/>
  <c r="E2181" i="3" s="1"/>
  <c r="K2102" i="3"/>
  <c r="E2102" i="3" s="1"/>
  <c r="L2189" i="3"/>
  <c r="E2189" i="3" s="1"/>
  <c r="L1539" i="3"/>
  <c r="E1539" i="3" s="1"/>
  <c r="L1725" i="3"/>
  <c r="E1725" i="3" s="1"/>
  <c r="K2078" i="3"/>
  <c r="E2078" i="3" s="1"/>
  <c r="L1889" i="3"/>
  <c r="E1889" i="3" s="1"/>
  <c r="K1702" i="3"/>
  <c r="E1702" i="3" s="1"/>
  <c r="L1891" i="3"/>
  <c r="E1891" i="3" s="1"/>
  <c r="K2024" i="3"/>
  <c r="E2024" i="3" s="1"/>
  <c r="L1713" i="3"/>
  <c r="E1713" i="3" s="1"/>
  <c r="L1867" i="3"/>
  <c r="E1867" i="3" s="1"/>
  <c r="L1887" i="3"/>
  <c r="E1887" i="3" s="1"/>
  <c r="K2012" i="3"/>
  <c r="E2012" i="3" s="1"/>
  <c r="K1676" i="3"/>
  <c r="E1676" i="3" s="1"/>
  <c r="L1597" i="3"/>
  <c r="E1597" i="3" s="1"/>
  <c r="K1886" i="3"/>
  <c r="E1886" i="3" s="1"/>
  <c r="K1704" i="3"/>
  <c r="E1704" i="3" s="1"/>
  <c r="K2142" i="3"/>
  <c r="E2142" i="3" s="1"/>
  <c r="K2016" i="3"/>
  <c r="E2016" i="3" s="1"/>
  <c r="K1630" i="3"/>
  <c r="E1630" i="3" s="1"/>
  <c r="L2217" i="3"/>
  <c r="E2217" i="3" s="1"/>
  <c r="K1850" i="3"/>
  <c r="E1850" i="3" s="1"/>
  <c r="L2145" i="3"/>
  <c r="E2145" i="3" s="1"/>
  <c r="K1742" i="3"/>
  <c r="E1742" i="3" s="1"/>
  <c r="K1906" i="3"/>
  <c r="E1906" i="3" s="1"/>
  <c r="L2093" i="3"/>
  <c r="E2093" i="3" s="1"/>
  <c r="L2127" i="3"/>
  <c r="E2127" i="3" s="1"/>
  <c r="K1844" i="3"/>
  <c r="E1844" i="3" s="1"/>
  <c r="K1770" i="3"/>
  <c r="E1770" i="3" s="1"/>
  <c r="K2242" i="3"/>
  <c r="E2242" i="3" s="1"/>
  <c r="K1776" i="3"/>
  <c r="E1776" i="3" s="1"/>
  <c r="K1758" i="3"/>
  <c r="E1758" i="3" s="1"/>
  <c r="K1550" i="3"/>
  <c r="E1550" i="3" s="1"/>
  <c r="K2108" i="3"/>
  <c r="E2108" i="3" s="1"/>
  <c r="L1649" i="3"/>
  <c r="E1649" i="3" s="1"/>
  <c r="K1872" i="3"/>
  <c r="E1872" i="3" s="1"/>
  <c r="K2098" i="3"/>
  <c r="E2098" i="3" s="1"/>
  <c r="K1966" i="3"/>
  <c r="E1966" i="3" s="1"/>
  <c r="K1746" i="3"/>
  <c r="E1746" i="3" s="1"/>
  <c r="L1615" i="3"/>
  <c r="E1615" i="3" s="1"/>
  <c r="L1629" i="3"/>
  <c r="E1629" i="3" s="1"/>
  <c r="K1820" i="3"/>
  <c r="E1820" i="3" s="1"/>
  <c r="L1643" i="3"/>
  <c r="E1643" i="3" s="1"/>
  <c r="L1583" i="3"/>
  <c r="E1583" i="3" s="1"/>
  <c r="L1623" i="3"/>
  <c r="E1623" i="3" s="1"/>
  <c r="K2226" i="3"/>
  <c r="E2226" i="3" s="1"/>
  <c r="K1854" i="3"/>
  <c r="E1854" i="3" s="1"/>
  <c r="K1588" i="3"/>
  <c r="E1588" i="3" s="1"/>
  <c r="L2169" i="3"/>
  <c r="E2169" i="3" s="1"/>
  <c r="L2135" i="3"/>
  <c r="E2135" i="3" s="1"/>
  <c r="K1824" i="3"/>
  <c r="E1824" i="3" s="1"/>
  <c r="L1925" i="3"/>
  <c r="E1925" i="3" s="1"/>
  <c r="L1939" i="3"/>
  <c r="E1939" i="3" s="1"/>
  <c r="L1715" i="3"/>
  <c r="E1715" i="3" s="1"/>
  <c r="K1568" i="3"/>
  <c r="E1568" i="3" s="1"/>
  <c r="L1899" i="3"/>
  <c r="E1899" i="3" s="1"/>
  <c r="L2185" i="3"/>
  <c r="E2185" i="3" s="1"/>
  <c r="K1538" i="3"/>
  <c r="E1538" i="3" s="1"/>
  <c r="K2230" i="3"/>
  <c r="E2230" i="3" s="1"/>
  <c r="K1624" i="3"/>
  <c r="E1624" i="3" s="1"/>
  <c r="K1794" i="3"/>
  <c r="E1794" i="3" s="1"/>
  <c r="K1808" i="3"/>
  <c r="E1808" i="3" s="1"/>
  <c r="L1999" i="3"/>
  <c r="E1999" i="3" s="1"/>
  <c r="L1991" i="3"/>
  <c r="E1991" i="3" s="1"/>
  <c r="K1898" i="3"/>
  <c r="E1898" i="3" s="1"/>
  <c r="L1571" i="3"/>
  <c r="E1571" i="3" s="1"/>
  <c r="K2224" i="3"/>
  <c r="E2224" i="3" s="1"/>
  <c r="K1522" i="3"/>
  <c r="E1522" i="3" s="1"/>
  <c r="K1766" i="3"/>
  <c r="E1766" i="3" s="1"/>
  <c r="L2059" i="3"/>
  <c r="E2059" i="3" s="1"/>
  <c r="L1755" i="3"/>
  <c r="E1755" i="3" s="1"/>
  <c r="K2170" i="3"/>
  <c r="E2170" i="3" s="1"/>
  <c r="L2089" i="3"/>
  <c r="E2089" i="3" s="1"/>
  <c r="K1512" i="3"/>
  <c r="E1512" i="3" s="1"/>
  <c r="L2115" i="3"/>
  <c r="E2115" i="3" s="1"/>
  <c r="L2049" i="3"/>
  <c r="E2049" i="3" s="1"/>
  <c r="L1881" i="3"/>
  <c r="E1881" i="3" s="1"/>
  <c r="L1633" i="3"/>
  <c r="E1633" i="3" s="1"/>
  <c r="K2026" i="3"/>
  <c r="E2026" i="3" s="1"/>
  <c r="K1600" i="3"/>
  <c r="E1600" i="3" s="1"/>
  <c r="K1580" i="3"/>
  <c r="E1580" i="3" s="1"/>
  <c r="L1783" i="3"/>
  <c r="E1783" i="3" s="1"/>
  <c r="K1762" i="3"/>
  <c r="E1762" i="3" s="1"/>
  <c r="K2130" i="3"/>
  <c r="E2130" i="3" s="1"/>
  <c r="L1697" i="3"/>
  <c r="E1697" i="3" s="1"/>
  <c r="L1551" i="3"/>
  <c r="E1551" i="3" s="1"/>
  <c r="L2257" i="3"/>
  <c r="E2257" i="3" s="1"/>
  <c r="K2238" i="3"/>
  <c r="E2238" i="3" s="1"/>
  <c r="L1819" i="3"/>
  <c r="E1819" i="3" s="1"/>
  <c r="K1924" i="3"/>
  <c r="E1924" i="3" s="1"/>
  <c r="K1846" i="3"/>
  <c r="E1846" i="3" s="1"/>
  <c r="L1599" i="3"/>
  <c r="E1599" i="3" s="1"/>
  <c r="L1707" i="3"/>
  <c r="E1707" i="3" s="1"/>
  <c r="K1780" i="3"/>
  <c r="E1780" i="3" s="1"/>
  <c r="L1793" i="3"/>
  <c r="E1793" i="3" s="1"/>
  <c r="K1710" i="3"/>
  <c r="E1710" i="3" s="1"/>
  <c r="L1761" i="3"/>
  <c r="E1761" i="3" s="1"/>
  <c r="K1772" i="3"/>
  <c r="E1772" i="3" s="1"/>
  <c r="K1978" i="3"/>
  <c r="E1978" i="3" s="1"/>
  <c r="K1910" i="3"/>
  <c r="E1910" i="3" s="1"/>
  <c r="K1828" i="3"/>
  <c r="E1828" i="3" s="1"/>
  <c r="K2042" i="3"/>
  <c r="E2042" i="3" s="1"/>
  <c r="K1986" i="3"/>
  <c r="E1986" i="3" s="1"/>
  <c r="K1554" i="3"/>
  <c r="E1554" i="3" s="1"/>
  <c r="L1631" i="3"/>
  <c r="E1631" i="3" s="1"/>
  <c r="L1905" i="3"/>
  <c r="E1905" i="3" s="1"/>
  <c r="L2105" i="3"/>
  <c r="E2105" i="3" s="1"/>
  <c r="L2121" i="3"/>
  <c r="E2121" i="3" s="1"/>
  <c r="L2237" i="3"/>
  <c r="E2237" i="3" s="1"/>
  <c r="L2225" i="3"/>
  <c r="E2225" i="3" s="1"/>
  <c r="K1972" i="3"/>
  <c r="E1972" i="3" s="1"/>
  <c r="K2114" i="3"/>
  <c r="E2114" i="3" s="1"/>
  <c r="K1516" i="3"/>
  <c r="E1516" i="3" s="1"/>
  <c r="K2080" i="3"/>
  <c r="E2080" i="3" s="1"/>
  <c r="L2247" i="3"/>
  <c r="E2247" i="3" s="1"/>
  <c r="L2259" i="3"/>
  <c r="E2259" i="3" s="1"/>
  <c r="K2258" i="3"/>
  <c r="E2258" i="3" s="1"/>
  <c r="K2260" i="3"/>
  <c r="E2260" i="3" s="1"/>
  <c r="L2263" i="3"/>
  <c r="E2263" i="3" s="1"/>
  <c r="K2262" i="3"/>
  <c r="E2262" i="3" s="1"/>
  <c r="L2261" i="3"/>
  <c r="E2261" i="3" s="1"/>
  <c r="K19347" i="3"/>
  <c r="K4932" i="3"/>
  <c r="K21373" i="3"/>
  <c r="I19349" i="3"/>
  <c r="K10838" i="3"/>
  <c r="I4934" i="3"/>
  <c r="I21375" i="3"/>
  <c r="I10840" i="3"/>
  <c r="K3079" i="3"/>
  <c r="K13536" i="3"/>
  <c r="I3081" i="3"/>
  <c r="I13538" i="3"/>
  <c r="K16538" i="3"/>
  <c r="K20354" i="3"/>
  <c r="K6677" i="3"/>
  <c r="L2271" i="3"/>
  <c r="K2271" i="3"/>
  <c r="I6679" i="3"/>
  <c r="L2267" i="3"/>
  <c r="E2267" i="3" s="1"/>
  <c r="I2273" i="3"/>
  <c r="I16540" i="3"/>
  <c r="I20356" i="3"/>
  <c r="K15027" i="3"/>
  <c r="L768" i="3"/>
  <c r="K768" i="3"/>
  <c r="K2266" i="3"/>
  <c r="E2266" i="3" s="1"/>
  <c r="L2269" i="3"/>
  <c r="E2269" i="3" s="1"/>
  <c r="K2264" i="3"/>
  <c r="E2264" i="3" s="1"/>
  <c r="I15029" i="3"/>
  <c r="E2271" i="3" l="1"/>
  <c r="E769" i="3"/>
  <c r="E768" i="3"/>
  <c r="L20355" i="3"/>
  <c r="I20357" i="3"/>
  <c r="L16539" i="3"/>
  <c r="L13537" i="3"/>
  <c r="L19348" i="3"/>
  <c r="I16541" i="3"/>
  <c r="I13539" i="3"/>
  <c r="I19350" i="3"/>
  <c r="L3080" i="3"/>
  <c r="L10839" i="3"/>
  <c r="I3082" i="3"/>
  <c r="I10841" i="3"/>
  <c r="L21374" i="3"/>
  <c r="L2272" i="3"/>
  <c r="K2272" i="3"/>
  <c r="I21376" i="3"/>
  <c r="L15028" i="3"/>
  <c r="I15030" i="3"/>
  <c r="I2274" i="3"/>
  <c r="L4933" i="3"/>
  <c r="I4935" i="3"/>
  <c r="L6678" i="3"/>
  <c r="I6680" i="3"/>
  <c r="E2272" i="3" l="1"/>
  <c r="I20358" i="3"/>
  <c r="I4936" i="3"/>
  <c r="K21375" i="3"/>
  <c r="I21377" i="3"/>
  <c r="K6679" i="3"/>
  <c r="K10840" i="3"/>
  <c r="K19349" i="3"/>
  <c r="K4934" i="3"/>
  <c r="I6681" i="3"/>
  <c r="L2273" i="3"/>
  <c r="K2273" i="3"/>
  <c r="I10842" i="3"/>
  <c r="I19351" i="3"/>
  <c r="I2275" i="3"/>
  <c r="K3081" i="3"/>
  <c r="K15029" i="3"/>
  <c r="I3083" i="3"/>
  <c r="K13538" i="3"/>
  <c r="I13540" i="3"/>
  <c r="K16540" i="3"/>
  <c r="I16542" i="3"/>
  <c r="I15031" i="3"/>
  <c r="K20356" i="3"/>
  <c r="E2273" i="3" l="1"/>
  <c r="I13541" i="3"/>
  <c r="I2276" i="3"/>
  <c r="L6680" i="3"/>
  <c r="I16543" i="3"/>
  <c r="I6682" i="3"/>
  <c r="L16541" i="3"/>
  <c r="L2274" i="3"/>
  <c r="K2274" i="3"/>
  <c r="L3082" i="3"/>
  <c r="L19350" i="3"/>
  <c r="I3084" i="3"/>
  <c r="I19352" i="3"/>
  <c r="L15030" i="3"/>
  <c r="I15032" i="3"/>
  <c r="L10841" i="3"/>
  <c r="L4935" i="3"/>
  <c r="I10843" i="3"/>
  <c r="I4937" i="3"/>
  <c r="L20357" i="3"/>
  <c r="L13539" i="3"/>
  <c r="L21376" i="3"/>
  <c r="I20359" i="3"/>
  <c r="I21378" i="3"/>
  <c r="E2274" i="3" l="1"/>
  <c r="I20360" i="3"/>
  <c r="I2277" i="3"/>
  <c r="K20358" i="3"/>
  <c r="K16542" i="3"/>
  <c r="I16544" i="3"/>
  <c r="K4936" i="3"/>
  <c r="K19351" i="3"/>
  <c r="K13540" i="3"/>
  <c r="K21377" i="3"/>
  <c r="I4938" i="3"/>
  <c r="I19353" i="3"/>
  <c r="I13542" i="3"/>
  <c r="I21379" i="3"/>
  <c r="K3083" i="3"/>
  <c r="K15031" i="3"/>
  <c r="I3085" i="3"/>
  <c r="I15033" i="3"/>
  <c r="K10842" i="3"/>
  <c r="K6681" i="3"/>
  <c r="I10844" i="3"/>
  <c r="I6683" i="3"/>
  <c r="L2275" i="3"/>
  <c r="E2275" i="3" s="1"/>
  <c r="K2275" i="3"/>
  <c r="I16545" i="3" l="1"/>
  <c r="L16543" i="3"/>
  <c r="L21378" i="3"/>
  <c r="I21380" i="3"/>
  <c r="L15032" i="3"/>
  <c r="L13541" i="3"/>
  <c r="L6682" i="3"/>
  <c r="L3084" i="3"/>
  <c r="L19352" i="3"/>
  <c r="L2276" i="3"/>
  <c r="K2276" i="3"/>
  <c r="I15034" i="3"/>
  <c r="I13543" i="3"/>
  <c r="I6684" i="3"/>
  <c r="I3086" i="3"/>
  <c r="I19354" i="3"/>
  <c r="I2278" i="3"/>
  <c r="L10843" i="3"/>
  <c r="L4937" i="3"/>
  <c r="L20359" i="3"/>
  <c r="I10845" i="3"/>
  <c r="I4939" i="3"/>
  <c r="I20361" i="3"/>
  <c r="E2276" i="3" l="1"/>
  <c r="K6683" i="3"/>
  <c r="I6685" i="3"/>
  <c r="K20360" i="3"/>
  <c r="K13542" i="3"/>
  <c r="I13544" i="3"/>
  <c r="I20362" i="3"/>
  <c r="K15033" i="3"/>
  <c r="K16544" i="3"/>
  <c r="K4938" i="3"/>
  <c r="I15035" i="3"/>
  <c r="I16546" i="3"/>
  <c r="I4940" i="3"/>
  <c r="L2277" i="3"/>
  <c r="K2277" i="3"/>
  <c r="K10844" i="3"/>
  <c r="I2279" i="3"/>
  <c r="K21379" i="3"/>
  <c r="I10846" i="3"/>
  <c r="I21381" i="3"/>
  <c r="K19353" i="3"/>
  <c r="I19355" i="3"/>
  <c r="K3085" i="3"/>
  <c r="I3087" i="3"/>
  <c r="E2277" i="3" l="1"/>
  <c r="I21382" i="3"/>
  <c r="L21380" i="3"/>
  <c r="L15034" i="3"/>
  <c r="I19356" i="3"/>
  <c r="L3086" i="3"/>
  <c r="I3088" i="3"/>
  <c r="I15036" i="3"/>
  <c r="L10845" i="3"/>
  <c r="I10847" i="3"/>
  <c r="L2278" i="3"/>
  <c r="K2278" i="3"/>
  <c r="I2280" i="3"/>
  <c r="L20361" i="3"/>
  <c r="I20363" i="3"/>
  <c r="L6684" i="3"/>
  <c r="L4939" i="3"/>
  <c r="L13543" i="3"/>
  <c r="I6686" i="3"/>
  <c r="L19354" i="3"/>
  <c r="I4941" i="3"/>
  <c r="I13545" i="3"/>
  <c r="L16545" i="3"/>
  <c r="I16547" i="3"/>
  <c r="E2278" i="3" l="1"/>
  <c r="I15037" i="3"/>
  <c r="I2281" i="3"/>
  <c r="K3087" i="3"/>
  <c r="I3089" i="3"/>
  <c r="I16548" i="3"/>
  <c r="K4940" i="3"/>
  <c r="L2279" i="3"/>
  <c r="K2279" i="3"/>
  <c r="I4942" i="3"/>
  <c r="K16546" i="3"/>
  <c r="K21381" i="3"/>
  <c r="I21383" i="3"/>
  <c r="K6685" i="3"/>
  <c r="K20362" i="3"/>
  <c r="I6687" i="3"/>
  <c r="I20364" i="3"/>
  <c r="K10846" i="3"/>
  <c r="K19355" i="3"/>
  <c r="I10848" i="3"/>
  <c r="I19357" i="3"/>
  <c r="K13544" i="3"/>
  <c r="I13546" i="3"/>
  <c r="K15035" i="3"/>
  <c r="E2279" i="3" l="1"/>
  <c r="L4941" i="3"/>
  <c r="I4943" i="3"/>
  <c r="L21382" i="3"/>
  <c r="L19356" i="3"/>
  <c r="I21384" i="3"/>
  <c r="L2280" i="3"/>
  <c r="K2280" i="3"/>
  <c r="I19358" i="3"/>
  <c r="L20363" i="3"/>
  <c r="L16547" i="3"/>
  <c r="I2282" i="3"/>
  <c r="I13547" i="3"/>
  <c r="I16549" i="3"/>
  <c r="L10847" i="3"/>
  <c r="I20365" i="3"/>
  <c r="L13545" i="3"/>
  <c r="I10849" i="3"/>
  <c r="L6686" i="3"/>
  <c r="L3088" i="3"/>
  <c r="L15036" i="3"/>
  <c r="I6688" i="3"/>
  <c r="I3090" i="3"/>
  <c r="I15038" i="3"/>
  <c r="E2280" i="3" l="1"/>
  <c r="I3091" i="3"/>
  <c r="K10848" i="3"/>
  <c r="K13546" i="3"/>
  <c r="K6687" i="3"/>
  <c r="I10850" i="3"/>
  <c r="I13548" i="3"/>
  <c r="I6689" i="3"/>
  <c r="K20364" i="3"/>
  <c r="K3089" i="3"/>
  <c r="I16550" i="3"/>
  <c r="I19359" i="3"/>
  <c r="K4942" i="3"/>
  <c r="I4944" i="3"/>
  <c r="L2281" i="3"/>
  <c r="K2281" i="3"/>
  <c r="I2283" i="3"/>
  <c r="K21383" i="3"/>
  <c r="I21385" i="3"/>
  <c r="I20366" i="3"/>
  <c r="K15037" i="3"/>
  <c r="I15039" i="3"/>
  <c r="K16548" i="3"/>
  <c r="K19357" i="3"/>
  <c r="E2281" i="3" l="1"/>
  <c r="L21384" i="3"/>
  <c r="I21386" i="3"/>
  <c r="L15038" i="3"/>
  <c r="L4943" i="3"/>
  <c r="I4945" i="3"/>
  <c r="L2282" i="3"/>
  <c r="K2282" i="3"/>
  <c r="I15040" i="3"/>
  <c r="I2284" i="3"/>
  <c r="L6688" i="3"/>
  <c r="I6690" i="3"/>
  <c r="L19358" i="3"/>
  <c r="L13547" i="3"/>
  <c r="I19360" i="3"/>
  <c r="I13549" i="3"/>
  <c r="L3090" i="3"/>
  <c r="L20365" i="3"/>
  <c r="I20367" i="3"/>
  <c r="L16549" i="3"/>
  <c r="L10849" i="3"/>
  <c r="I3092" i="3"/>
  <c r="I16551" i="3"/>
  <c r="I10851" i="3"/>
  <c r="E2282" i="3" l="1"/>
  <c r="I21387" i="3"/>
  <c r="I6691" i="3"/>
  <c r="K3091" i="3"/>
  <c r="I3093" i="3"/>
  <c r="K20366" i="3"/>
  <c r="K10850" i="3"/>
  <c r="K13548" i="3"/>
  <c r="L2283" i="3"/>
  <c r="K2283" i="3"/>
  <c r="I10852" i="3"/>
  <c r="I13550" i="3"/>
  <c r="I2285" i="3"/>
  <c r="K19359" i="3"/>
  <c r="K15039" i="3"/>
  <c r="K4944" i="3"/>
  <c r="K16550" i="3"/>
  <c r="I16552" i="3"/>
  <c r="I19361" i="3"/>
  <c r="I15041" i="3"/>
  <c r="I4946" i="3"/>
  <c r="K6689" i="3"/>
  <c r="I20368" i="3"/>
  <c r="K21385" i="3"/>
  <c r="E2283" i="3" l="1"/>
  <c r="L19360" i="3"/>
  <c r="L3092" i="3"/>
  <c r="I3094" i="3"/>
  <c r="I15042" i="3"/>
  <c r="L16551" i="3"/>
  <c r="L15040" i="3"/>
  <c r="I2286" i="3"/>
  <c r="L6690" i="3"/>
  <c r="L13549" i="3"/>
  <c r="I6692" i="3"/>
  <c r="L21386" i="3"/>
  <c r="I19362" i="3"/>
  <c r="L10851" i="3"/>
  <c r="I21388" i="3"/>
  <c r="L20367" i="3"/>
  <c r="I16553" i="3"/>
  <c r="I20369" i="3"/>
  <c r="L2284" i="3"/>
  <c r="K2284" i="3"/>
  <c r="I13551" i="3"/>
  <c r="L4945" i="3"/>
  <c r="I4947" i="3"/>
  <c r="I10853" i="3"/>
  <c r="E2284" i="3" l="1"/>
  <c r="K3093" i="3"/>
  <c r="I13552" i="3"/>
  <c r="I3095" i="3"/>
  <c r="K20368" i="3"/>
  <c r="I20370" i="3"/>
  <c r="K19361" i="3"/>
  <c r="K10852" i="3"/>
  <c r="K16552" i="3"/>
  <c r="I19363" i="3"/>
  <c r="K13550" i="3"/>
  <c r="I10854" i="3"/>
  <c r="I16554" i="3"/>
  <c r="I4948" i="3"/>
  <c r="L2285" i="3"/>
  <c r="K2285" i="3"/>
  <c r="K4946" i="3"/>
  <c r="I2287" i="3"/>
  <c r="K21387" i="3"/>
  <c r="K6691" i="3"/>
  <c r="K15041" i="3"/>
  <c r="I21389" i="3"/>
  <c r="I6693" i="3"/>
  <c r="I15043" i="3"/>
  <c r="E2285" i="3" l="1"/>
  <c r="L20369" i="3"/>
  <c r="L19362" i="3"/>
  <c r="I20371" i="3"/>
  <c r="I19364" i="3"/>
  <c r="L4947" i="3"/>
  <c r="L15042" i="3"/>
  <c r="I4949" i="3"/>
  <c r="L3094" i="3"/>
  <c r="L16553" i="3"/>
  <c r="I3096" i="3"/>
  <c r="I16555" i="3"/>
  <c r="L13551" i="3"/>
  <c r="L6692" i="3"/>
  <c r="I6694" i="3"/>
  <c r="L2286" i="3"/>
  <c r="K2286" i="3"/>
  <c r="L10853" i="3"/>
  <c r="I13553" i="3"/>
  <c r="I15044" i="3"/>
  <c r="L21388" i="3"/>
  <c r="I2288" i="3"/>
  <c r="I10855" i="3"/>
  <c r="I21390" i="3"/>
  <c r="E2286" i="3" l="1"/>
  <c r="I2289" i="3"/>
  <c r="K19363" i="3"/>
  <c r="K4948" i="3"/>
  <c r="I19365" i="3"/>
  <c r="K16554" i="3"/>
  <c r="I4950" i="3"/>
  <c r="K20370" i="3"/>
  <c r="I16556" i="3"/>
  <c r="I20372" i="3"/>
  <c r="I13554" i="3"/>
  <c r="K10854" i="3"/>
  <c r="K15043" i="3"/>
  <c r="K3095" i="3"/>
  <c r="I10856" i="3"/>
  <c r="L2287" i="3"/>
  <c r="K2287" i="3"/>
  <c r="K21389" i="3"/>
  <c r="I15045" i="3"/>
  <c r="I3097" i="3"/>
  <c r="I21391" i="3"/>
  <c r="K13552" i="3"/>
  <c r="K6693" i="3"/>
  <c r="I6695" i="3"/>
  <c r="E2287" i="3" l="1"/>
  <c r="L21390" i="3"/>
  <c r="L13553" i="3"/>
  <c r="L4949" i="3"/>
  <c r="L15044" i="3"/>
  <c r="I13555" i="3"/>
  <c r="I4951" i="3"/>
  <c r="L2288" i="3"/>
  <c r="K2288" i="3"/>
  <c r="I15046" i="3"/>
  <c r="L20371" i="3"/>
  <c r="I2290" i="3"/>
  <c r="I20373" i="3"/>
  <c r="L6694" i="3"/>
  <c r="L16555" i="3"/>
  <c r="I6696" i="3"/>
  <c r="I16557" i="3"/>
  <c r="I21392" i="3"/>
  <c r="L3096" i="3"/>
  <c r="L10855" i="3"/>
  <c r="L19364" i="3"/>
  <c r="I3098" i="3"/>
  <c r="I10857" i="3"/>
  <c r="I19366" i="3"/>
  <c r="E2288" i="3" l="1"/>
  <c r="K16556" i="3"/>
  <c r="K6695" i="3"/>
  <c r="I6697" i="3"/>
  <c r="I15047" i="3"/>
  <c r="K19365" i="3"/>
  <c r="K4950" i="3"/>
  <c r="I4952" i="3"/>
  <c r="K10856" i="3"/>
  <c r="I10858" i="3"/>
  <c r="K21391" i="3"/>
  <c r="K20372" i="3"/>
  <c r="K13554" i="3"/>
  <c r="I19367" i="3"/>
  <c r="K3097" i="3"/>
  <c r="I21393" i="3"/>
  <c r="I20374" i="3"/>
  <c r="I13556" i="3"/>
  <c r="I3099" i="3"/>
  <c r="L2289" i="3"/>
  <c r="K2289" i="3"/>
  <c r="I16558" i="3"/>
  <c r="I2291" i="3"/>
  <c r="K15045" i="3"/>
  <c r="E2289" i="3" l="1"/>
  <c r="L2290" i="3"/>
  <c r="K2290" i="3"/>
  <c r="I2292" i="3"/>
  <c r="I13557" i="3"/>
  <c r="L15046" i="3"/>
  <c r="I15048" i="3"/>
  <c r="L20373" i="3"/>
  <c r="L6696" i="3"/>
  <c r="L16557" i="3"/>
  <c r="I16559" i="3"/>
  <c r="I20375" i="3"/>
  <c r="L4951" i="3"/>
  <c r="I6698" i="3"/>
  <c r="L21392" i="3"/>
  <c r="I4953" i="3"/>
  <c r="I21394" i="3"/>
  <c r="L3098" i="3"/>
  <c r="L19366" i="3"/>
  <c r="L10857" i="3"/>
  <c r="I3100" i="3"/>
  <c r="I19368" i="3"/>
  <c r="I10859" i="3"/>
  <c r="L13555" i="3"/>
  <c r="E2290" i="3" l="1"/>
  <c r="K15047" i="3"/>
  <c r="I10860" i="3"/>
  <c r="I15049" i="3"/>
  <c r="L2291" i="3"/>
  <c r="K2291" i="3"/>
  <c r="I6699" i="3"/>
  <c r="K10858" i="3"/>
  <c r="K19367" i="3"/>
  <c r="I2293" i="3"/>
  <c r="K4952" i="3"/>
  <c r="K20374" i="3"/>
  <c r="I19369" i="3"/>
  <c r="K3099" i="3"/>
  <c r="I4954" i="3"/>
  <c r="I20376" i="3"/>
  <c r="I3101" i="3"/>
  <c r="K21393" i="3"/>
  <c r="I21395" i="3"/>
  <c r="K16558" i="3"/>
  <c r="K13556" i="3"/>
  <c r="K6697" i="3"/>
  <c r="I16560" i="3"/>
  <c r="I13558" i="3"/>
  <c r="E2291" i="3" l="1"/>
  <c r="L4953" i="3"/>
  <c r="I4955" i="3"/>
  <c r="L2292" i="3"/>
  <c r="K2292" i="3"/>
  <c r="L15048" i="3"/>
  <c r="I13559" i="3"/>
  <c r="L19368" i="3"/>
  <c r="I15050" i="3"/>
  <c r="I20377" i="3"/>
  <c r="L21394" i="3"/>
  <c r="I21396" i="3"/>
  <c r="I16561" i="3"/>
  <c r="I19370" i="3"/>
  <c r="L10859" i="3"/>
  <c r="I10861" i="3"/>
  <c r="L13557" i="3"/>
  <c r="I2294" i="3"/>
  <c r="L16559" i="3"/>
  <c r="L3100" i="3"/>
  <c r="I3102" i="3"/>
  <c r="L6698" i="3"/>
  <c r="L20375" i="3"/>
  <c r="I6700" i="3"/>
  <c r="E2292" i="3" l="1"/>
  <c r="I20378" i="3"/>
  <c r="K15049" i="3"/>
  <c r="K4954" i="3"/>
  <c r="I2295" i="3"/>
  <c r="K19369" i="3"/>
  <c r="I15051" i="3"/>
  <c r="I4956" i="3"/>
  <c r="K16560" i="3"/>
  <c r="K3101" i="3"/>
  <c r="I16562" i="3"/>
  <c r="K21395" i="3"/>
  <c r="K13558" i="3"/>
  <c r="L2293" i="3"/>
  <c r="K2293" i="3"/>
  <c r="I19371" i="3"/>
  <c r="I3103" i="3"/>
  <c r="K10860" i="3"/>
  <c r="I21397" i="3"/>
  <c r="I13560" i="3"/>
  <c r="K6699" i="3"/>
  <c r="I10862" i="3"/>
  <c r="I6701" i="3"/>
  <c r="K20376" i="3"/>
  <c r="E2293" i="3" l="1"/>
  <c r="I6702" i="3"/>
  <c r="L10861" i="3"/>
  <c r="L3102" i="3"/>
  <c r="L15050" i="3"/>
  <c r="I15052" i="3"/>
  <c r="I3104" i="3"/>
  <c r="L13559" i="3"/>
  <c r="L19370" i="3"/>
  <c r="I10863" i="3"/>
  <c r="I13561" i="3"/>
  <c r="I19372" i="3"/>
  <c r="L21396" i="3"/>
  <c r="L16561" i="3"/>
  <c r="L2294" i="3"/>
  <c r="K2294" i="3"/>
  <c r="I21398" i="3"/>
  <c r="I16563" i="3"/>
  <c r="I2296" i="3"/>
  <c r="L20377" i="3"/>
  <c r="L6700" i="3"/>
  <c r="L4955" i="3"/>
  <c r="I20379" i="3"/>
  <c r="I4957" i="3"/>
  <c r="E2294" i="3" l="1"/>
  <c r="I4958" i="3"/>
  <c r="L2295" i="3"/>
  <c r="K2295" i="3"/>
  <c r="K20378" i="3"/>
  <c r="I2297" i="3"/>
  <c r="K4956" i="3"/>
  <c r="I20380" i="3"/>
  <c r="K16562" i="3"/>
  <c r="K19371" i="3"/>
  <c r="K3103" i="3"/>
  <c r="I16564" i="3"/>
  <c r="I19373" i="3"/>
  <c r="I3105" i="3"/>
  <c r="K6701" i="3"/>
  <c r="K13560" i="3"/>
  <c r="K15051" i="3"/>
  <c r="I6703" i="3"/>
  <c r="K21397" i="3"/>
  <c r="I21399" i="3"/>
  <c r="I13562" i="3"/>
  <c r="I15053" i="3"/>
  <c r="K10862" i="3"/>
  <c r="I10864" i="3"/>
  <c r="E2295" i="3" l="1"/>
  <c r="L21398" i="3"/>
  <c r="L10863" i="3"/>
  <c r="I21400" i="3"/>
  <c r="I13563" i="3"/>
  <c r="L3104" i="3"/>
  <c r="I2298" i="3"/>
  <c r="I6704" i="3"/>
  <c r="L19372" i="3"/>
  <c r="I19374" i="3"/>
  <c r="L2296" i="3"/>
  <c r="K2296" i="3"/>
  <c r="L6702" i="3"/>
  <c r="I3106" i="3"/>
  <c r="L15052" i="3"/>
  <c r="L20379" i="3"/>
  <c r="L4957" i="3"/>
  <c r="I10865" i="3"/>
  <c r="I15054" i="3"/>
  <c r="L16563" i="3"/>
  <c r="L13561" i="3"/>
  <c r="I16565" i="3"/>
  <c r="I20381" i="3"/>
  <c r="I4959" i="3"/>
  <c r="E2296" i="3" l="1"/>
  <c r="K4958" i="3"/>
  <c r="I4960" i="3"/>
  <c r="K6703" i="3"/>
  <c r="K16564" i="3"/>
  <c r="I13564" i="3"/>
  <c r="I15055" i="3"/>
  <c r="K20380" i="3"/>
  <c r="K10864" i="3"/>
  <c r="I6705" i="3"/>
  <c r="K15053" i="3"/>
  <c r="I20382" i="3"/>
  <c r="I10866" i="3"/>
  <c r="K19373" i="3"/>
  <c r="I16566" i="3"/>
  <c r="I19375" i="3"/>
  <c r="L2297" i="3"/>
  <c r="K2297" i="3"/>
  <c r="I2299" i="3"/>
  <c r="K21399" i="3"/>
  <c r="I21401" i="3"/>
  <c r="K3105" i="3"/>
  <c r="I3107" i="3"/>
  <c r="K13562" i="3"/>
  <c r="E2297" i="3" l="1"/>
  <c r="L19374" i="3"/>
  <c r="I19376" i="3"/>
  <c r="L2298" i="3"/>
  <c r="K2298" i="3"/>
  <c r="L10865" i="3"/>
  <c r="I2300" i="3"/>
  <c r="L16565" i="3"/>
  <c r="I10867" i="3"/>
  <c r="I16567" i="3"/>
  <c r="L20381" i="3"/>
  <c r="I20383" i="3"/>
  <c r="I21402" i="3"/>
  <c r="L4959" i="3"/>
  <c r="L3106" i="3"/>
  <c r="L15054" i="3"/>
  <c r="I4961" i="3"/>
  <c r="I3108" i="3"/>
  <c r="I15056" i="3"/>
  <c r="L6704" i="3"/>
  <c r="L13563" i="3"/>
  <c r="L21400" i="3"/>
  <c r="I6706" i="3"/>
  <c r="I13565" i="3"/>
  <c r="E2298" i="3" l="1"/>
  <c r="I4962" i="3"/>
  <c r="I21403" i="3"/>
  <c r="I10868" i="3"/>
  <c r="I19377" i="3"/>
  <c r="K20382" i="3"/>
  <c r="L2299" i="3"/>
  <c r="K2299" i="3"/>
  <c r="I2301" i="3"/>
  <c r="I13566" i="3"/>
  <c r="K6705" i="3"/>
  <c r="K15055" i="3"/>
  <c r="I20384" i="3"/>
  <c r="K13564" i="3"/>
  <c r="I6707" i="3"/>
  <c r="I15057" i="3"/>
  <c r="K3107" i="3"/>
  <c r="K16566" i="3"/>
  <c r="I3109" i="3"/>
  <c r="I16568" i="3"/>
  <c r="K4960" i="3"/>
  <c r="K21401" i="3"/>
  <c r="K10866" i="3"/>
  <c r="K19375" i="3"/>
  <c r="E2299" i="3" l="1"/>
  <c r="I6708" i="3"/>
  <c r="L13565" i="3"/>
  <c r="L19376" i="3"/>
  <c r="L15056" i="3"/>
  <c r="I15058" i="3"/>
  <c r="I3110" i="3"/>
  <c r="I13567" i="3"/>
  <c r="I19378" i="3"/>
  <c r="L10867" i="3"/>
  <c r="L16567" i="3"/>
  <c r="L20383" i="3"/>
  <c r="I10869" i="3"/>
  <c r="I20385" i="3"/>
  <c r="L2300" i="3"/>
  <c r="K2300" i="3"/>
  <c r="L21402" i="3"/>
  <c r="I16569" i="3"/>
  <c r="L3108" i="3"/>
  <c r="L6706" i="3"/>
  <c r="I2302" i="3"/>
  <c r="I21404" i="3"/>
  <c r="L4961" i="3"/>
  <c r="I4963" i="3"/>
  <c r="E2300" i="3" l="1"/>
  <c r="K15057" i="3"/>
  <c r="I21405" i="3"/>
  <c r="K20384" i="3"/>
  <c r="I15059" i="3"/>
  <c r="K21403" i="3"/>
  <c r="L2301" i="3"/>
  <c r="K2301" i="3"/>
  <c r="I20386" i="3"/>
  <c r="K6707" i="3"/>
  <c r="I2303" i="3"/>
  <c r="K10868" i="3"/>
  <c r="I6709" i="3"/>
  <c r="I10870" i="3"/>
  <c r="K19377" i="3"/>
  <c r="K4962" i="3"/>
  <c r="I4964" i="3"/>
  <c r="I19379" i="3"/>
  <c r="K13566" i="3"/>
  <c r="I13568" i="3"/>
  <c r="K3109" i="3"/>
  <c r="K16568" i="3"/>
  <c r="I16570" i="3"/>
  <c r="I3111" i="3"/>
  <c r="E2301" i="3" l="1"/>
  <c r="I16571" i="3"/>
  <c r="L2302" i="3"/>
  <c r="K2302" i="3"/>
  <c r="L21404" i="3"/>
  <c r="I2304" i="3"/>
  <c r="I21406" i="3"/>
  <c r="L10869" i="3"/>
  <c r="L3110" i="3"/>
  <c r="L19378" i="3"/>
  <c r="I10871" i="3"/>
  <c r="I19380" i="3"/>
  <c r="L13567" i="3"/>
  <c r="L4963" i="3"/>
  <c r="L6708" i="3"/>
  <c r="I3112" i="3"/>
  <c r="L16569" i="3"/>
  <c r="I13569" i="3"/>
  <c r="I4965" i="3"/>
  <c r="I6710" i="3"/>
  <c r="L20385" i="3"/>
  <c r="L15058" i="3"/>
  <c r="I20387" i="3"/>
  <c r="I15060" i="3"/>
  <c r="E2302" i="3" l="1"/>
  <c r="I19381" i="3"/>
  <c r="K16570" i="3"/>
  <c r="K15059" i="3"/>
  <c r="K13568" i="3"/>
  <c r="K10870" i="3"/>
  <c r="K21405" i="3"/>
  <c r="I16572" i="3"/>
  <c r="K20386" i="3"/>
  <c r="K4964" i="3"/>
  <c r="I20388" i="3"/>
  <c r="I4966" i="3"/>
  <c r="I13570" i="3"/>
  <c r="L10871" i="3"/>
  <c r="I21407" i="3"/>
  <c r="K6709" i="3"/>
  <c r="I2305" i="3"/>
  <c r="K19379" i="3"/>
  <c r="I15061" i="3"/>
  <c r="I6711" i="3"/>
  <c r="L2303" i="3"/>
  <c r="K2303" i="3"/>
  <c r="K3111" i="3"/>
  <c r="I3113" i="3"/>
  <c r="E2303" i="3" l="1"/>
  <c r="L3112" i="3"/>
  <c r="L4965" i="3"/>
  <c r="I3114" i="3"/>
  <c r="I4967" i="3"/>
  <c r="L20387" i="3"/>
  <c r="L6710" i="3"/>
  <c r="I20389" i="3"/>
  <c r="I6712" i="3"/>
  <c r="L15060" i="3"/>
  <c r="L21406" i="3"/>
  <c r="L19380" i="3"/>
  <c r="I19382" i="3"/>
  <c r="I15062" i="3"/>
  <c r="I21408" i="3"/>
  <c r="L2304" i="3"/>
  <c r="K2304" i="3"/>
  <c r="L13569" i="3"/>
  <c r="L16571" i="3"/>
  <c r="I2306" i="3"/>
  <c r="I13571" i="3"/>
  <c r="I16573" i="3"/>
  <c r="E2304" i="3" l="1"/>
  <c r="L2305" i="3"/>
  <c r="K2305" i="3"/>
  <c r="K16572" i="3"/>
  <c r="I16574" i="3"/>
  <c r="I2307" i="3"/>
  <c r="K21407" i="3"/>
  <c r="K19381" i="3"/>
  <c r="K20388" i="3"/>
  <c r="I21409" i="3"/>
  <c r="I19383" i="3"/>
  <c r="I20390" i="3"/>
  <c r="I13572" i="3"/>
  <c r="K15061" i="3"/>
  <c r="K13570" i="3"/>
  <c r="I15063" i="3"/>
  <c r="K4966" i="3"/>
  <c r="K3113" i="3"/>
  <c r="I4968" i="3"/>
  <c r="I3115" i="3"/>
  <c r="K6711" i="3"/>
  <c r="I6713" i="3"/>
  <c r="E2305" i="3" l="1"/>
  <c r="L2306" i="3"/>
  <c r="K2306" i="3"/>
  <c r="I2308" i="3"/>
  <c r="L13571" i="3"/>
  <c r="L6712" i="3"/>
  <c r="L4967" i="3"/>
  <c r="L15062" i="3"/>
  <c r="I13573" i="3"/>
  <c r="I6714" i="3"/>
  <c r="I4969" i="3"/>
  <c r="I15064" i="3"/>
  <c r="L21408" i="3"/>
  <c r="L16573" i="3"/>
  <c r="I21410" i="3"/>
  <c r="I16575" i="3"/>
  <c r="L3114" i="3"/>
  <c r="I3116" i="3"/>
  <c r="L20389" i="3"/>
  <c r="L19382" i="3"/>
  <c r="I20391" i="3"/>
  <c r="I19384" i="3"/>
  <c r="E2306" i="3" l="1"/>
  <c r="I16576" i="3"/>
  <c r="I4970" i="3"/>
  <c r="K13572" i="3"/>
  <c r="K21409" i="3"/>
  <c r="K6713" i="3"/>
  <c r="I13574" i="3"/>
  <c r="I21411" i="3"/>
  <c r="I6715" i="3"/>
  <c r="K3115" i="3"/>
  <c r="L2307" i="3"/>
  <c r="K2307" i="3"/>
  <c r="K19383" i="3"/>
  <c r="I3117" i="3"/>
  <c r="I2309" i="3"/>
  <c r="I19385" i="3"/>
  <c r="K20390" i="3"/>
  <c r="I20392" i="3"/>
  <c r="K15063" i="3"/>
  <c r="I15065" i="3"/>
  <c r="K16574" i="3"/>
  <c r="K4968" i="3"/>
  <c r="E2307" i="3" l="1"/>
  <c r="I6716" i="3"/>
  <c r="L3116" i="3"/>
  <c r="L21410" i="3"/>
  <c r="I3118" i="3"/>
  <c r="I21412" i="3"/>
  <c r="L19384" i="3"/>
  <c r="L20391" i="3"/>
  <c r="I19386" i="3"/>
  <c r="I20393" i="3"/>
  <c r="L13573" i="3"/>
  <c r="L4969" i="3"/>
  <c r="I15066" i="3"/>
  <c r="I13575" i="3"/>
  <c r="I4971" i="3"/>
  <c r="L16575" i="3"/>
  <c r="L2308" i="3"/>
  <c r="K2308" i="3"/>
  <c r="I16577" i="3"/>
  <c r="L15064" i="3"/>
  <c r="I2310" i="3"/>
  <c r="L6714" i="3"/>
  <c r="E2308" i="3" l="1"/>
  <c r="I19387" i="3"/>
  <c r="L2309" i="3"/>
  <c r="K2309" i="3"/>
  <c r="I2311" i="3"/>
  <c r="K6715" i="3"/>
  <c r="K4970" i="3"/>
  <c r="I6717" i="3"/>
  <c r="I4972" i="3"/>
  <c r="K15065" i="3"/>
  <c r="K13574" i="3"/>
  <c r="I15067" i="3"/>
  <c r="K20392" i="3"/>
  <c r="K3117" i="3"/>
  <c r="K16576" i="3"/>
  <c r="I13576" i="3"/>
  <c r="I20394" i="3"/>
  <c r="K21411" i="3"/>
  <c r="I3119" i="3"/>
  <c r="I16578" i="3"/>
  <c r="K19385" i="3"/>
  <c r="I21413" i="3"/>
  <c r="E2309" i="3" l="1"/>
  <c r="I16579" i="3"/>
  <c r="L3118" i="3"/>
  <c r="L21412" i="3"/>
  <c r="L6716" i="3"/>
  <c r="I6718" i="3"/>
  <c r="I21414" i="3"/>
  <c r="L20393" i="3"/>
  <c r="L2310" i="3"/>
  <c r="K2310" i="3"/>
  <c r="I20395" i="3"/>
  <c r="I2312" i="3"/>
  <c r="L19386" i="3"/>
  <c r="I19388" i="3"/>
  <c r="L13575" i="3"/>
  <c r="I13577" i="3"/>
  <c r="L15066" i="3"/>
  <c r="L4971" i="3"/>
  <c r="L16577" i="3"/>
  <c r="I15068" i="3"/>
  <c r="I4973" i="3"/>
  <c r="I3120" i="3"/>
  <c r="E2310" i="3" l="1"/>
  <c r="K21413" i="3"/>
  <c r="I19389" i="3"/>
  <c r="K13576" i="3"/>
  <c r="L2311" i="3"/>
  <c r="K2311" i="3"/>
  <c r="I21415" i="3"/>
  <c r="K16578" i="3"/>
  <c r="K6717" i="3"/>
  <c r="I16580" i="3"/>
  <c r="K20394" i="3"/>
  <c r="I6719" i="3"/>
  <c r="I2313" i="3"/>
  <c r="K15067" i="3"/>
  <c r="I13578" i="3"/>
  <c r="K3119" i="3"/>
  <c r="I3121" i="3"/>
  <c r="I20396" i="3"/>
  <c r="K4972" i="3"/>
  <c r="I15069" i="3"/>
  <c r="I4974" i="3"/>
  <c r="K19387" i="3"/>
  <c r="E2311" i="3" l="1"/>
  <c r="I4975" i="3"/>
  <c r="L15068" i="3"/>
  <c r="L13577" i="3"/>
  <c r="L16579" i="3"/>
  <c r="L4973" i="3"/>
  <c r="I15070" i="3"/>
  <c r="I13579" i="3"/>
  <c r="I16581" i="3"/>
  <c r="L20395" i="3"/>
  <c r="L2312" i="3"/>
  <c r="K2312" i="3"/>
  <c r="L19388" i="3"/>
  <c r="I19390" i="3"/>
  <c r="I20397" i="3"/>
  <c r="I2314" i="3"/>
  <c r="L3120" i="3"/>
  <c r="L6718" i="3"/>
  <c r="I3122" i="3"/>
  <c r="I6720" i="3"/>
  <c r="L21414" i="3"/>
  <c r="I21416" i="3"/>
  <c r="E2312" i="3" l="1"/>
  <c r="I4976" i="3"/>
  <c r="I6721" i="3"/>
  <c r="K3121" i="3"/>
  <c r="L2313" i="3"/>
  <c r="K2313" i="3"/>
  <c r="K16580" i="3"/>
  <c r="K4974" i="3"/>
  <c r="I3123" i="3"/>
  <c r="I2315" i="3"/>
  <c r="I16582" i="3"/>
  <c r="K20396" i="3"/>
  <c r="K13578" i="3"/>
  <c r="K6719" i="3"/>
  <c r="I20398" i="3"/>
  <c r="I13580" i="3"/>
  <c r="K19389" i="3"/>
  <c r="K15069" i="3"/>
  <c r="I21417" i="3"/>
  <c r="K21415" i="3"/>
  <c r="I19391" i="3"/>
  <c r="I15071" i="3"/>
  <c r="E2313" i="3" l="1"/>
  <c r="L13579" i="3"/>
  <c r="L21416" i="3"/>
  <c r="I13581" i="3"/>
  <c r="I3124" i="3"/>
  <c r="I21418" i="3"/>
  <c r="L20397" i="3"/>
  <c r="L16581" i="3"/>
  <c r="L6720" i="3"/>
  <c r="L15070" i="3"/>
  <c r="I20399" i="3"/>
  <c r="I16583" i="3"/>
  <c r="I6722" i="3"/>
  <c r="I15072" i="3"/>
  <c r="I2316" i="3"/>
  <c r="L4975" i="3"/>
  <c r="L2314" i="3"/>
  <c r="K2314" i="3"/>
  <c r="L19390" i="3"/>
  <c r="I19392" i="3"/>
  <c r="L3122" i="3"/>
  <c r="I4977" i="3"/>
  <c r="E2314" i="3" l="1"/>
  <c r="K16582" i="3"/>
  <c r="K3123" i="3"/>
  <c r="L2315" i="3"/>
  <c r="K2315" i="3"/>
  <c r="I16584" i="3"/>
  <c r="I3125" i="3"/>
  <c r="I6723" i="3"/>
  <c r="I21419" i="3"/>
  <c r="I2317" i="3"/>
  <c r="K20398" i="3"/>
  <c r="K19391" i="3"/>
  <c r="I19393" i="3"/>
  <c r="I20400" i="3"/>
  <c r="K13580" i="3"/>
  <c r="I13582" i="3"/>
  <c r="I4978" i="3"/>
  <c r="I15073" i="3"/>
  <c r="K15071" i="3"/>
  <c r="K4976" i="3"/>
  <c r="K6721" i="3"/>
  <c r="K21417" i="3"/>
  <c r="E2315" i="3" l="1"/>
  <c r="L2316" i="3"/>
  <c r="K2316" i="3"/>
  <c r="I2318" i="3"/>
  <c r="L20399" i="3"/>
  <c r="L21418" i="3"/>
  <c r="I20401" i="3"/>
  <c r="I21420" i="3"/>
  <c r="L19392" i="3"/>
  <c r="L6722" i="3"/>
  <c r="I13583" i="3"/>
  <c r="L15072" i="3"/>
  <c r="I6724" i="3"/>
  <c r="I19394" i="3"/>
  <c r="I15074" i="3"/>
  <c r="L3124" i="3"/>
  <c r="I3126" i="3"/>
  <c r="L4977" i="3"/>
  <c r="I4979" i="3"/>
  <c r="L16583" i="3"/>
  <c r="L13581" i="3"/>
  <c r="I16585" i="3"/>
  <c r="E2316" i="3" l="1"/>
  <c r="K20400" i="3"/>
  <c r="K13582" i="3"/>
  <c r="I20402" i="3"/>
  <c r="K15073" i="3"/>
  <c r="K4978" i="3"/>
  <c r="I15075" i="3"/>
  <c r="I19395" i="3"/>
  <c r="I4980" i="3"/>
  <c r="K19393" i="3"/>
  <c r="K16584" i="3"/>
  <c r="I16586" i="3"/>
  <c r="K6723" i="3"/>
  <c r="I13584" i="3"/>
  <c r="K3125" i="3"/>
  <c r="I6725" i="3"/>
  <c r="L2317" i="3"/>
  <c r="K2317" i="3"/>
  <c r="I3127" i="3"/>
  <c r="K21419" i="3"/>
  <c r="I2319" i="3"/>
  <c r="I21421" i="3"/>
  <c r="E2317" i="3" l="1"/>
  <c r="L2318" i="3"/>
  <c r="K2318" i="3"/>
  <c r="L6724" i="3"/>
  <c r="L16585" i="3"/>
  <c r="L4979" i="3"/>
  <c r="L15074" i="3"/>
  <c r="I2320" i="3"/>
  <c r="I6726" i="3"/>
  <c r="I16587" i="3"/>
  <c r="I4981" i="3"/>
  <c r="I15076" i="3"/>
  <c r="L20401" i="3"/>
  <c r="I3128" i="3"/>
  <c r="I21422" i="3"/>
  <c r="I20403" i="3"/>
  <c r="I13585" i="3"/>
  <c r="L21420" i="3"/>
  <c r="L19394" i="3"/>
  <c r="L3126" i="3"/>
  <c r="L13583" i="3"/>
  <c r="I19396" i="3"/>
  <c r="E2318" i="3" l="1"/>
  <c r="I20404" i="3"/>
  <c r="I4982" i="3"/>
  <c r="K19395" i="3"/>
  <c r="I21423" i="3"/>
  <c r="K6725" i="3"/>
  <c r="K3127" i="3"/>
  <c r="I6727" i="3"/>
  <c r="K16586" i="3"/>
  <c r="I19397" i="3"/>
  <c r="K21421" i="3"/>
  <c r="I16588" i="3"/>
  <c r="I3129" i="3"/>
  <c r="L2319" i="3"/>
  <c r="K2319" i="3"/>
  <c r="L3125" i="3"/>
  <c r="E3125" i="3" s="1"/>
  <c r="K13584" i="3"/>
  <c r="I2321" i="3"/>
  <c r="I13586" i="3"/>
  <c r="K15075" i="3"/>
  <c r="I15077" i="3"/>
  <c r="K3124" i="3"/>
  <c r="E3124" i="3" s="1"/>
  <c r="K20402" i="3"/>
  <c r="K4980" i="3"/>
  <c r="L3123" i="3"/>
  <c r="E3123" i="3" s="1"/>
  <c r="E2319" i="3" l="1"/>
  <c r="L2320" i="3"/>
  <c r="K2320" i="3"/>
  <c r="K3126" i="3"/>
  <c r="E3126" i="3" s="1"/>
  <c r="K3122" i="3"/>
  <c r="E3122" i="3" s="1"/>
  <c r="I19398" i="3"/>
  <c r="L15076" i="3"/>
  <c r="L2321" i="3"/>
  <c r="K2321" i="3"/>
  <c r="K2322" i="3"/>
  <c r="E2322" i="3" s="1"/>
  <c r="L2323" i="3"/>
  <c r="E2323" i="3" s="1"/>
  <c r="K2324" i="3"/>
  <c r="E2324" i="3" s="1"/>
  <c r="L2325" i="3"/>
  <c r="E2325" i="3" s="1"/>
  <c r="K2326" i="3"/>
  <c r="E2326" i="3" s="1"/>
  <c r="L2327" i="3"/>
  <c r="E2327" i="3" s="1"/>
  <c r="K2328" i="3"/>
  <c r="E2328" i="3" s="1"/>
  <c r="L2329" i="3"/>
  <c r="E2329" i="3" s="1"/>
  <c r="L2331" i="3"/>
  <c r="E2331" i="3" s="1"/>
  <c r="K2330" i="3"/>
  <c r="E2330" i="3" s="1"/>
  <c r="K2332" i="3"/>
  <c r="E2332" i="3" s="1"/>
  <c r="L2333" i="3"/>
  <c r="E2333" i="3" s="1"/>
  <c r="K2334" i="3"/>
  <c r="E2334" i="3" s="1"/>
  <c r="K2336" i="3"/>
  <c r="E2336" i="3" s="1"/>
  <c r="L2337" i="3"/>
  <c r="E2337" i="3" s="1"/>
  <c r="L2335" i="3"/>
  <c r="E2335" i="3" s="1"/>
  <c r="K2338" i="3"/>
  <c r="E2338" i="3" s="1"/>
  <c r="L2339" i="3"/>
  <c r="E2339" i="3" s="1"/>
  <c r="K2340" i="3"/>
  <c r="E2340" i="3" s="1"/>
  <c r="L2341" i="3"/>
  <c r="E2341" i="3" s="1"/>
  <c r="K2342" i="3"/>
  <c r="E2342" i="3" s="1"/>
  <c r="L2343" i="3"/>
  <c r="E2343" i="3" s="1"/>
  <c r="L2345" i="3"/>
  <c r="E2345" i="3" s="1"/>
  <c r="K2344" i="3"/>
  <c r="E2344" i="3" s="1"/>
  <c r="K2346" i="3"/>
  <c r="E2346" i="3" s="1"/>
  <c r="L2347" i="3"/>
  <c r="E2347" i="3" s="1"/>
  <c r="K2348" i="3"/>
  <c r="E2348" i="3" s="1"/>
  <c r="L2349" i="3"/>
  <c r="E2349" i="3" s="1"/>
  <c r="K2350" i="3"/>
  <c r="E2350" i="3" s="1"/>
  <c r="K2352" i="3"/>
  <c r="E2352" i="3" s="1"/>
  <c r="L2351" i="3"/>
  <c r="E2351" i="3" s="1"/>
  <c r="L2353" i="3"/>
  <c r="E2353" i="3" s="1"/>
  <c r="L2355" i="3"/>
  <c r="E2355" i="3" s="1"/>
  <c r="K2354" i="3"/>
  <c r="E2354" i="3" s="1"/>
  <c r="K2356" i="3"/>
  <c r="E2356" i="3" s="1"/>
  <c r="L2357" i="3"/>
  <c r="E2357" i="3" s="1"/>
  <c r="L2359" i="3"/>
  <c r="E2359" i="3" s="1"/>
  <c r="K2358" i="3"/>
  <c r="E2358" i="3" s="1"/>
  <c r="L2361" i="3"/>
  <c r="E2361" i="3" s="1"/>
  <c r="K2360" i="3"/>
  <c r="E2360" i="3" s="1"/>
  <c r="L2363" i="3"/>
  <c r="E2363" i="3" s="1"/>
  <c r="K2362" i="3"/>
  <c r="E2362" i="3" s="1"/>
  <c r="K2364" i="3"/>
  <c r="E2364" i="3" s="1"/>
  <c r="K2366" i="3"/>
  <c r="E2366" i="3" s="1"/>
  <c r="L2365" i="3"/>
  <c r="E2365" i="3" s="1"/>
  <c r="L2367" i="3"/>
  <c r="E2367" i="3" s="1"/>
  <c r="K2368" i="3"/>
  <c r="E2368" i="3" s="1"/>
  <c r="K2370" i="3"/>
  <c r="E2370" i="3" s="1"/>
  <c r="L2369" i="3"/>
  <c r="E2369" i="3" s="1"/>
  <c r="K2372" i="3"/>
  <c r="E2372" i="3" s="1"/>
  <c r="L2371" i="3"/>
  <c r="E2371" i="3" s="1"/>
  <c r="L2373" i="3"/>
  <c r="E2373" i="3" s="1"/>
  <c r="K2374" i="3"/>
  <c r="E2374" i="3" s="1"/>
  <c r="L2375" i="3"/>
  <c r="E2375" i="3" s="1"/>
  <c r="L2377" i="3"/>
  <c r="E2377" i="3" s="1"/>
  <c r="K2376" i="3"/>
  <c r="E2376" i="3" s="1"/>
  <c r="K2378" i="3"/>
  <c r="E2378" i="3" s="1"/>
  <c r="L2381" i="3"/>
  <c r="E2381" i="3" s="1"/>
  <c r="K2380" i="3"/>
  <c r="E2380" i="3" s="1"/>
  <c r="L2379" i="3"/>
  <c r="E2379" i="3" s="1"/>
  <c r="K2382" i="3"/>
  <c r="E2382" i="3" s="1"/>
  <c r="L2383" i="3"/>
  <c r="E2383" i="3" s="1"/>
  <c r="K2386" i="3"/>
  <c r="E2386" i="3" s="1"/>
  <c r="K2384" i="3"/>
  <c r="E2384" i="3" s="1"/>
  <c r="L2385" i="3"/>
  <c r="E2385" i="3" s="1"/>
  <c r="K2388" i="3"/>
  <c r="E2388" i="3" s="1"/>
  <c r="L2387" i="3"/>
  <c r="E2387" i="3" s="1"/>
  <c r="L2391" i="3"/>
  <c r="E2391" i="3" s="1"/>
  <c r="L2389" i="3"/>
  <c r="E2389" i="3" s="1"/>
  <c r="K2390" i="3"/>
  <c r="E2390" i="3" s="1"/>
  <c r="L2393" i="3"/>
  <c r="E2393" i="3" s="1"/>
  <c r="K2392" i="3"/>
  <c r="E2392" i="3" s="1"/>
  <c r="K2394" i="3"/>
  <c r="E2394" i="3" s="1"/>
  <c r="K2396" i="3"/>
  <c r="E2396" i="3" s="1"/>
  <c r="L2395" i="3"/>
  <c r="E2395" i="3" s="1"/>
  <c r="L2397" i="3"/>
  <c r="E2397" i="3" s="1"/>
  <c r="K2398" i="3"/>
  <c r="E2398" i="3" s="1"/>
  <c r="L2399" i="3"/>
  <c r="E2399" i="3" s="1"/>
  <c r="L2401" i="3"/>
  <c r="E2401" i="3" s="1"/>
  <c r="K2400" i="3"/>
  <c r="E2400" i="3" s="1"/>
  <c r="K2402" i="3"/>
  <c r="E2402" i="3" s="1"/>
  <c r="L2403" i="3"/>
  <c r="E2403" i="3" s="1"/>
  <c r="K2404" i="3"/>
  <c r="E2404" i="3" s="1"/>
  <c r="L2405" i="3"/>
  <c r="E2405" i="3" s="1"/>
  <c r="L2407" i="3"/>
  <c r="E2407" i="3" s="1"/>
  <c r="K2406" i="3"/>
  <c r="E2406" i="3" s="1"/>
  <c r="K2408" i="3"/>
  <c r="E2408" i="3" s="1"/>
  <c r="L2409" i="3"/>
  <c r="E2409" i="3" s="1"/>
  <c r="K2410" i="3"/>
  <c r="E2410" i="3" s="1"/>
  <c r="K2412" i="3"/>
  <c r="E2412" i="3" s="1"/>
  <c r="L2411" i="3"/>
  <c r="E2411" i="3" s="1"/>
  <c r="L2413" i="3"/>
  <c r="E2413" i="3" s="1"/>
  <c r="K2414" i="3"/>
  <c r="E2414" i="3" s="1"/>
  <c r="L2415" i="3"/>
  <c r="E2415" i="3" s="1"/>
  <c r="L2417" i="3"/>
  <c r="E2417" i="3" s="1"/>
  <c r="K2416" i="3"/>
  <c r="E2416" i="3" s="1"/>
  <c r="K2418" i="3"/>
  <c r="E2418" i="3" s="1"/>
  <c r="L2419" i="3"/>
  <c r="E2419" i="3" s="1"/>
  <c r="K2420" i="3"/>
  <c r="E2420" i="3" s="1"/>
  <c r="L2421" i="3"/>
  <c r="E2421" i="3" s="1"/>
  <c r="K2422" i="3"/>
  <c r="E2422" i="3" s="1"/>
  <c r="K2424" i="3"/>
  <c r="E2424" i="3" s="1"/>
  <c r="L2423" i="3"/>
  <c r="E2423" i="3" s="1"/>
  <c r="K2426" i="3"/>
  <c r="E2426" i="3" s="1"/>
  <c r="L2425" i="3"/>
  <c r="E2425" i="3" s="1"/>
  <c r="L2427" i="3"/>
  <c r="E2427" i="3" s="1"/>
  <c r="L2429" i="3"/>
  <c r="E2429" i="3" s="1"/>
  <c r="K2428" i="3"/>
  <c r="E2428" i="3" s="1"/>
  <c r="K2430" i="3"/>
  <c r="E2430" i="3" s="1"/>
  <c r="L2431" i="3"/>
  <c r="E2431" i="3" s="1"/>
  <c r="L2433" i="3"/>
  <c r="E2433" i="3" s="1"/>
  <c r="K2432" i="3"/>
  <c r="E2432" i="3" s="1"/>
  <c r="K2434" i="3"/>
  <c r="E2434" i="3" s="1"/>
  <c r="K2436" i="3"/>
  <c r="E2436" i="3" s="1"/>
  <c r="L2435" i="3"/>
  <c r="E2435" i="3" s="1"/>
  <c r="L2437" i="3"/>
  <c r="E2437" i="3" s="1"/>
  <c r="K2438" i="3"/>
  <c r="E2438" i="3" s="1"/>
  <c r="L2439" i="3"/>
  <c r="E2439" i="3" s="1"/>
  <c r="K2440" i="3"/>
  <c r="E2440" i="3" s="1"/>
  <c r="K2442" i="3"/>
  <c r="E2442" i="3" s="1"/>
  <c r="L2441" i="3"/>
  <c r="E2441" i="3" s="1"/>
  <c r="L2447" i="3"/>
  <c r="E2447" i="3" s="1"/>
  <c r="K2444" i="3"/>
  <c r="E2444" i="3" s="1"/>
  <c r="L2443" i="3"/>
  <c r="E2443" i="3" s="1"/>
  <c r="K2446" i="3"/>
  <c r="E2446" i="3" s="1"/>
  <c r="L2445" i="3"/>
  <c r="E2445" i="3" s="1"/>
  <c r="K2448" i="3"/>
  <c r="E2448" i="3" s="1"/>
  <c r="L2449" i="3"/>
  <c r="E2449" i="3" s="1"/>
  <c r="K2450" i="3"/>
  <c r="E2450" i="3" s="1"/>
  <c r="L2451" i="3"/>
  <c r="E2451" i="3" s="1"/>
  <c r="K2452" i="3"/>
  <c r="E2452" i="3" s="1"/>
  <c r="L2453" i="3"/>
  <c r="E2453" i="3" s="1"/>
  <c r="L2455" i="3"/>
  <c r="E2455" i="3" s="1"/>
  <c r="K2454" i="3"/>
  <c r="E2454" i="3" s="1"/>
  <c r="K2456" i="3"/>
  <c r="E2456" i="3" s="1"/>
  <c r="L2457" i="3"/>
  <c r="E2457" i="3" s="1"/>
  <c r="L2459" i="3"/>
  <c r="E2459" i="3" s="1"/>
  <c r="K2460" i="3"/>
  <c r="E2460" i="3" s="1"/>
  <c r="K2458" i="3"/>
  <c r="E2458" i="3" s="1"/>
  <c r="L2461" i="3"/>
  <c r="E2461" i="3" s="1"/>
  <c r="K2462" i="3"/>
  <c r="E2462" i="3" s="1"/>
  <c r="L2463" i="3"/>
  <c r="E2463" i="3" s="1"/>
  <c r="L2465" i="3"/>
  <c r="E2465" i="3" s="1"/>
  <c r="K2464" i="3"/>
  <c r="E2464" i="3" s="1"/>
  <c r="K2466" i="3"/>
  <c r="E2466" i="3" s="1"/>
  <c r="K2470" i="3"/>
  <c r="E2470" i="3" s="1"/>
  <c r="L2467" i="3"/>
  <c r="E2467" i="3" s="1"/>
  <c r="K2468" i="3"/>
  <c r="E2468" i="3" s="1"/>
  <c r="L2469" i="3"/>
  <c r="E2469" i="3" s="1"/>
  <c r="L2471" i="3"/>
  <c r="E2471" i="3" s="1"/>
  <c r="K2472" i="3"/>
  <c r="E2472" i="3" s="1"/>
  <c r="L2473" i="3"/>
  <c r="E2473" i="3" s="1"/>
  <c r="K2474" i="3"/>
  <c r="E2474" i="3" s="1"/>
  <c r="K2476" i="3"/>
  <c r="E2476" i="3" s="1"/>
  <c r="L2475" i="3"/>
  <c r="E2475" i="3" s="1"/>
  <c r="L2477" i="3"/>
  <c r="E2477" i="3" s="1"/>
  <c r="L2479" i="3"/>
  <c r="E2479" i="3" s="1"/>
  <c r="K2478" i="3"/>
  <c r="E2478" i="3" s="1"/>
  <c r="K2480" i="3"/>
  <c r="E2480" i="3" s="1"/>
  <c r="L2481" i="3"/>
  <c r="E2481" i="3" s="1"/>
  <c r="L2483" i="3"/>
  <c r="E2483" i="3" s="1"/>
  <c r="K2482" i="3"/>
  <c r="E2482" i="3" s="1"/>
  <c r="K2484" i="3"/>
  <c r="E2484" i="3" s="1"/>
  <c r="L2485" i="3"/>
  <c r="E2485" i="3" s="1"/>
  <c r="K2486" i="3"/>
  <c r="E2486" i="3" s="1"/>
  <c r="L2487" i="3"/>
  <c r="E2487" i="3" s="1"/>
  <c r="K2490" i="3"/>
  <c r="E2490" i="3" s="1"/>
  <c r="K2488" i="3"/>
  <c r="E2488" i="3" s="1"/>
  <c r="L2489" i="3"/>
  <c r="E2489" i="3" s="1"/>
  <c r="L2491" i="3"/>
  <c r="E2491" i="3" s="1"/>
  <c r="K2492" i="3"/>
  <c r="E2492" i="3" s="1"/>
  <c r="L2493" i="3"/>
  <c r="E2493" i="3" s="1"/>
  <c r="K2494" i="3"/>
  <c r="E2494" i="3" s="1"/>
  <c r="L2495" i="3"/>
  <c r="E2495" i="3" s="1"/>
  <c r="L2497" i="3"/>
  <c r="E2497" i="3" s="1"/>
  <c r="K2496" i="3"/>
  <c r="E2496" i="3" s="1"/>
  <c r="K2498" i="3"/>
  <c r="E2498" i="3" s="1"/>
  <c r="L2499" i="3"/>
  <c r="E2499" i="3" s="1"/>
  <c r="K2500" i="3"/>
  <c r="E2500" i="3" s="1"/>
  <c r="L2501" i="3"/>
  <c r="E2501" i="3" s="1"/>
  <c r="K2502" i="3"/>
  <c r="E2502" i="3" s="1"/>
  <c r="K2504" i="3"/>
  <c r="E2504" i="3" s="1"/>
  <c r="L2503" i="3"/>
  <c r="E2503" i="3" s="1"/>
  <c r="L2505" i="3"/>
  <c r="E2505" i="3" s="1"/>
  <c r="K2506" i="3"/>
  <c r="E2506" i="3" s="1"/>
  <c r="K2508" i="3"/>
  <c r="E2508" i="3" s="1"/>
  <c r="L2507" i="3"/>
  <c r="E2507" i="3" s="1"/>
  <c r="L2509" i="3"/>
  <c r="E2509" i="3" s="1"/>
  <c r="L2511" i="3"/>
  <c r="E2511" i="3" s="1"/>
  <c r="K2510" i="3"/>
  <c r="E2510" i="3" s="1"/>
  <c r="K2512" i="3"/>
  <c r="E2512" i="3" s="1"/>
  <c r="L2513" i="3"/>
  <c r="E2513" i="3" s="1"/>
  <c r="K2514" i="3"/>
  <c r="E2514" i="3" s="1"/>
  <c r="L2515" i="3"/>
  <c r="E2515" i="3" s="1"/>
  <c r="K2516" i="3"/>
  <c r="E2516" i="3" s="1"/>
  <c r="L2517" i="3"/>
  <c r="E2517" i="3" s="1"/>
  <c r="L2519" i="3"/>
  <c r="E2519" i="3" s="1"/>
  <c r="K2518" i="3"/>
  <c r="E2518" i="3" s="1"/>
  <c r="L2521" i="3"/>
  <c r="E2521" i="3" s="1"/>
  <c r="K2520" i="3"/>
  <c r="E2520" i="3" s="1"/>
  <c r="L2523" i="3"/>
  <c r="E2523" i="3" s="1"/>
  <c r="K2522" i="3"/>
  <c r="E2522" i="3" s="1"/>
  <c r="K2524" i="3"/>
  <c r="E2524" i="3" s="1"/>
  <c r="L2525" i="3"/>
  <c r="E2525" i="3" s="1"/>
  <c r="K2526" i="3"/>
  <c r="E2526" i="3" s="1"/>
  <c r="L2527" i="3"/>
  <c r="E2527" i="3" s="1"/>
  <c r="K2528" i="3"/>
  <c r="E2528" i="3" s="1"/>
  <c r="K2530" i="3"/>
  <c r="E2530" i="3" s="1"/>
  <c r="L2529" i="3"/>
  <c r="E2529" i="3" s="1"/>
  <c r="K2532" i="3"/>
  <c r="E2532" i="3" s="1"/>
  <c r="L2533" i="3"/>
  <c r="E2533" i="3" s="1"/>
  <c r="L2531" i="3"/>
  <c r="E2531" i="3" s="1"/>
  <c r="K2534" i="3"/>
  <c r="E2534" i="3" s="1"/>
  <c r="L2535" i="3"/>
  <c r="E2535" i="3" s="1"/>
  <c r="L2537" i="3"/>
  <c r="E2537" i="3" s="1"/>
  <c r="K2536" i="3"/>
  <c r="E2536" i="3" s="1"/>
  <c r="L2539" i="3"/>
  <c r="E2539" i="3" s="1"/>
  <c r="K2538" i="3"/>
  <c r="E2538" i="3" s="1"/>
  <c r="K2540" i="3"/>
  <c r="E2540" i="3" s="1"/>
  <c r="K2542" i="3"/>
  <c r="E2542" i="3" s="1"/>
  <c r="L2541" i="3"/>
  <c r="E2541" i="3" s="1"/>
  <c r="K2544" i="3"/>
  <c r="E2544" i="3" s="1"/>
  <c r="L2543" i="3"/>
  <c r="E2543" i="3" s="1"/>
  <c r="L2545" i="3"/>
  <c r="E2545" i="3" s="1"/>
  <c r="K2546" i="3"/>
  <c r="E2546" i="3" s="1"/>
  <c r="L2547" i="3"/>
  <c r="E2547" i="3" s="1"/>
  <c r="K2548" i="3"/>
  <c r="E2548" i="3" s="1"/>
  <c r="L2549" i="3"/>
  <c r="E2549" i="3" s="1"/>
  <c r="K2552" i="3"/>
  <c r="E2552" i="3" s="1"/>
  <c r="K2550" i="3"/>
  <c r="E2550" i="3" s="1"/>
  <c r="L2551" i="3"/>
  <c r="E2551" i="3" s="1"/>
  <c r="L2553" i="3"/>
  <c r="E2553" i="3" s="1"/>
  <c r="K2554" i="3"/>
  <c r="E2554" i="3" s="1"/>
  <c r="L2557" i="3"/>
  <c r="E2557" i="3" s="1"/>
  <c r="L2555" i="3"/>
  <c r="E2555" i="3" s="1"/>
  <c r="K2556" i="3"/>
  <c r="E2556" i="3" s="1"/>
  <c r="K2558" i="3"/>
  <c r="E2558" i="3" s="1"/>
  <c r="L2559" i="3"/>
  <c r="E2559" i="3" s="1"/>
  <c r="K2560" i="3"/>
  <c r="E2560" i="3" s="1"/>
  <c r="L2561" i="3"/>
  <c r="E2561" i="3" s="1"/>
  <c r="L2563" i="3"/>
  <c r="E2563" i="3" s="1"/>
  <c r="K2562" i="3"/>
  <c r="E2562" i="3" s="1"/>
  <c r="L2565" i="3"/>
  <c r="E2565" i="3" s="1"/>
  <c r="K2564" i="3"/>
  <c r="E2564" i="3" s="1"/>
  <c r="L2567" i="3"/>
  <c r="E2567" i="3" s="1"/>
  <c r="K2566" i="3"/>
  <c r="E2566" i="3" s="1"/>
  <c r="L2569" i="3"/>
  <c r="E2569" i="3" s="1"/>
  <c r="K2568" i="3"/>
  <c r="E2568" i="3" s="1"/>
  <c r="K2570" i="3"/>
  <c r="E2570" i="3" s="1"/>
  <c r="K2572" i="3"/>
  <c r="E2572" i="3" s="1"/>
  <c r="L2571" i="3"/>
  <c r="E2571" i="3" s="1"/>
  <c r="L2575" i="3"/>
  <c r="E2575" i="3" s="1"/>
  <c r="L2573" i="3"/>
  <c r="E2573" i="3" s="1"/>
  <c r="K2574" i="3"/>
  <c r="E2574" i="3" s="1"/>
  <c r="K2576" i="3"/>
  <c r="E2576" i="3" s="1"/>
  <c r="L2577" i="3"/>
  <c r="E2577" i="3" s="1"/>
  <c r="L2579" i="3"/>
  <c r="E2579" i="3" s="1"/>
  <c r="K2578" i="3"/>
  <c r="E2578" i="3" s="1"/>
  <c r="K2580" i="3"/>
  <c r="E2580" i="3" s="1"/>
  <c r="L2581" i="3"/>
  <c r="E2581" i="3" s="1"/>
  <c r="K2582" i="3"/>
  <c r="E2582" i="3" s="1"/>
  <c r="K2584" i="3"/>
  <c r="E2584" i="3" s="1"/>
  <c r="L2583" i="3"/>
  <c r="E2583" i="3" s="1"/>
  <c r="L2585" i="3"/>
  <c r="E2585" i="3" s="1"/>
  <c r="K2586" i="3"/>
  <c r="E2586" i="3" s="1"/>
  <c r="L2587" i="3"/>
  <c r="E2587" i="3" s="1"/>
  <c r="K2588" i="3"/>
  <c r="E2588" i="3" s="1"/>
  <c r="L2589" i="3"/>
  <c r="E2589" i="3" s="1"/>
  <c r="L2591" i="3"/>
  <c r="E2591" i="3" s="1"/>
  <c r="L2593" i="3"/>
  <c r="E2593" i="3" s="1"/>
  <c r="K2590" i="3"/>
  <c r="E2590" i="3" s="1"/>
  <c r="K2592" i="3"/>
  <c r="E2592" i="3" s="1"/>
  <c r="K2594" i="3"/>
  <c r="E2594" i="3" s="1"/>
  <c r="L2595" i="3"/>
  <c r="E2595" i="3" s="1"/>
  <c r="K2596" i="3"/>
  <c r="E2596" i="3" s="1"/>
  <c r="K2598" i="3"/>
  <c r="E2598" i="3" s="1"/>
  <c r="L2597" i="3"/>
  <c r="E2597" i="3" s="1"/>
  <c r="K2600" i="3"/>
  <c r="E2600" i="3" s="1"/>
  <c r="L2599" i="3"/>
  <c r="E2599" i="3" s="1"/>
  <c r="L2603" i="3"/>
  <c r="E2603" i="3" s="1"/>
  <c r="K2602" i="3"/>
  <c r="E2602" i="3" s="1"/>
  <c r="L2601" i="3"/>
  <c r="E2601" i="3" s="1"/>
  <c r="K2604" i="3"/>
  <c r="E2604" i="3" s="1"/>
  <c r="L2605" i="3"/>
  <c r="E2605" i="3" s="1"/>
  <c r="L2607" i="3"/>
  <c r="E2607" i="3" s="1"/>
  <c r="K2606" i="3"/>
  <c r="E2606" i="3" s="1"/>
  <c r="K2608" i="3"/>
  <c r="E2608" i="3" s="1"/>
  <c r="L2609" i="3"/>
  <c r="E2609" i="3" s="1"/>
  <c r="K2610" i="3"/>
  <c r="E2610" i="3" s="1"/>
  <c r="L2611" i="3"/>
  <c r="E2611" i="3" s="1"/>
  <c r="K2614" i="3"/>
  <c r="E2614" i="3" s="1"/>
  <c r="K2612" i="3"/>
  <c r="E2612" i="3" s="1"/>
  <c r="L2613" i="3"/>
  <c r="E2613" i="3" s="1"/>
  <c r="K2616" i="3"/>
  <c r="E2616" i="3" s="1"/>
  <c r="L2615" i="3"/>
  <c r="E2615" i="3" s="1"/>
  <c r="L2617" i="3"/>
  <c r="E2617" i="3" s="1"/>
  <c r="K2618" i="3"/>
  <c r="E2618" i="3" s="1"/>
  <c r="L2619" i="3"/>
  <c r="E2619" i="3" s="1"/>
  <c r="K2620" i="3"/>
  <c r="E2620" i="3" s="1"/>
  <c r="K2622" i="3"/>
  <c r="E2622" i="3" s="1"/>
  <c r="L2621" i="3"/>
  <c r="E2621" i="3" s="1"/>
  <c r="L2623" i="3"/>
  <c r="E2623" i="3" s="1"/>
  <c r="K2626" i="3"/>
  <c r="E2626" i="3" s="1"/>
  <c r="K2624" i="3"/>
  <c r="E2624" i="3" s="1"/>
  <c r="L2625" i="3"/>
  <c r="E2625" i="3" s="1"/>
  <c r="L2627" i="3"/>
  <c r="E2627" i="3" s="1"/>
  <c r="K2628" i="3"/>
  <c r="E2628" i="3" s="1"/>
  <c r="L2629" i="3"/>
  <c r="E2629" i="3" s="1"/>
  <c r="L2631" i="3"/>
  <c r="E2631" i="3" s="1"/>
  <c r="K2630" i="3"/>
  <c r="E2630" i="3" s="1"/>
  <c r="K2632" i="3"/>
  <c r="E2632" i="3" s="1"/>
  <c r="L2633" i="3"/>
  <c r="E2633" i="3" s="1"/>
  <c r="K2634" i="3"/>
  <c r="E2634" i="3" s="1"/>
  <c r="K2636" i="3"/>
  <c r="E2636" i="3" s="1"/>
  <c r="L2635" i="3"/>
  <c r="E2635" i="3" s="1"/>
  <c r="L2637" i="3"/>
  <c r="E2637" i="3" s="1"/>
  <c r="L2639" i="3"/>
  <c r="E2639" i="3" s="1"/>
  <c r="K2640" i="3"/>
  <c r="E2640" i="3" s="1"/>
  <c r="K2638" i="3"/>
  <c r="E2638" i="3" s="1"/>
  <c r="L2641" i="3"/>
  <c r="E2641" i="3" s="1"/>
  <c r="L2643" i="3"/>
  <c r="E2643" i="3" s="1"/>
  <c r="K2642" i="3"/>
  <c r="E2642" i="3" s="1"/>
  <c r="K2646" i="3"/>
  <c r="E2646" i="3" s="1"/>
  <c r="L2645" i="3"/>
  <c r="E2645" i="3" s="1"/>
  <c r="K2644" i="3"/>
  <c r="E2644" i="3" s="1"/>
  <c r="L2647" i="3"/>
  <c r="E2647" i="3" s="1"/>
  <c r="K2648" i="3"/>
  <c r="E2648" i="3" s="1"/>
  <c r="K2650" i="3"/>
  <c r="E2650" i="3" s="1"/>
  <c r="K2652" i="3"/>
  <c r="E2652" i="3" s="1"/>
  <c r="L2649" i="3"/>
  <c r="E2649" i="3" s="1"/>
  <c r="L2651" i="3"/>
  <c r="E2651" i="3" s="1"/>
  <c r="L2653" i="3"/>
  <c r="E2653" i="3" s="1"/>
  <c r="K2654" i="3"/>
  <c r="E2654" i="3" s="1"/>
  <c r="L2655" i="3"/>
  <c r="E2655" i="3" s="1"/>
  <c r="L2657" i="3"/>
  <c r="E2657" i="3" s="1"/>
  <c r="K2656" i="3"/>
  <c r="E2656" i="3" s="1"/>
  <c r="K2658" i="3"/>
  <c r="E2658" i="3" s="1"/>
  <c r="K2660" i="3"/>
  <c r="E2660" i="3" s="1"/>
  <c r="L2659" i="3"/>
  <c r="E2659" i="3" s="1"/>
  <c r="K2662" i="3"/>
  <c r="E2662" i="3" s="1"/>
  <c r="L2661" i="3"/>
  <c r="E2661" i="3" s="1"/>
  <c r="L2663" i="3"/>
  <c r="E2663" i="3" s="1"/>
  <c r="K2666" i="3"/>
  <c r="E2666" i="3" s="1"/>
  <c r="K2664" i="3"/>
  <c r="E2664" i="3" s="1"/>
  <c r="L2665" i="3"/>
  <c r="E2665" i="3" s="1"/>
  <c r="K2668" i="3"/>
  <c r="E2668" i="3" s="1"/>
  <c r="L2667" i="3"/>
  <c r="E2667" i="3" s="1"/>
  <c r="L2669" i="3"/>
  <c r="E2669" i="3" s="1"/>
  <c r="K2670" i="3"/>
  <c r="E2670" i="3" s="1"/>
  <c r="L2671" i="3"/>
  <c r="E2671" i="3" s="1"/>
  <c r="K2672" i="3"/>
  <c r="E2672" i="3" s="1"/>
  <c r="L2673" i="3"/>
  <c r="E2673" i="3" s="1"/>
  <c r="K2674" i="3"/>
  <c r="E2674" i="3" s="1"/>
  <c r="L2675" i="3"/>
  <c r="E2675" i="3" s="1"/>
  <c r="K2676" i="3"/>
  <c r="E2676" i="3" s="1"/>
  <c r="L2677" i="3"/>
  <c r="E2677" i="3" s="1"/>
  <c r="K2678" i="3"/>
  <c r="E2678" i="3" s="1"/>
  <c r="L2679" i="3"/>
  <c r="E2679" i="3" s="1"/>
  <c r="K2680" i="3"/>
  <c r="E2680" i="3" s="1"/>
  <c r="L2681" i="3"/>
  <c r="E2681" i="3" s="1"/>
  <c r="K2682" i="3"/>
  <c r="E2682" i="3" s="1"/>
  <c r="L2683" i="3"/>
  <c r="E2683" i="3" s="1"/>
  <c r="K2684" i="3"/>
  <c r="E2684" i="3" s="1"/>
  <c r="L2685" i="3"/>
  <c r="E2685" i="3" s="1"/>
  <c r="K2686" i="3"/>
  <c r="E2686" i="3" s="1"/>
  <c r="L2687" i="3"/>
  <c r="E2687" i="3" s="1"/>
  <c r="K2688" i="3"/>
  <c r="E2688" i="3" s="1"/>
  <c r="L2689" i="3"/>
  <c r="E2689" i="3" s="1"/>
  <c r="K2690" i="3"/>
  <c r="E2690" i="3" s="1"/>
  <c r="L2691" i="3"/>
  <c r="E2691" i="3" s="1"/>
  <c r="K2692" i="3"/>
  <c r="E2692" i="3" s="1"/>
  <c r="L2693" i="3"/>
  <c r="E2693" i="3" s="1"/>
  <c r="L2695" i="3"/>
  <c r="E2695" i="3" s="1"/>
  <c r="K2696" i="3"/>
  <c r="E2696" i="3" s="1"/>
  <c r="K2694" i="3"/>
  <c r="E2694" i="3" s="1"/>
  <c r="L2697" i="3"/>
  <c r="E2697" i="3" s="1"/>
  <c r="K2698" i="3"/>
  <c r="E2698" i="3" s="1"/>
  <c r="L2699" i="3"/>
  <c r="E2699" i="3" s="1"/>
  <c r="K2700" i="3"/>
  <c r="E2700" i="3" s="1"/>
  <c r="L2701" i="3"/>
  <c r="E2701" i="3" s="1"/>
  <c r="K2702" i="3"/>
  <c r="E2702" i="3" s="1"/>
  <c r="L2703" i="3"/>
  <c r="E2703" i="3" s="1"/>
  <c r="L2705" i="3"/>
  <c r="E2705" i="3" s="1"/>
  <c r="K2704" i="3"/>
  <c r="E2704" i="3" s="1"/>
  <c r="L2707" i="3"/>
  <c r="E2707" i="3" s="1"/>
  <c r="K2706" i="3"/>
  <c r="E2706" i="3" s="1"/>
  <c r="K2708" i="3"/>
  <c r="E2708" i="3" s="1"/>
  <c r="L2709" i="3"/>
  <c r="E2709" i="3" s="1"/>
  <c r="K2710" i="3"/>
  <c r="E2710" i="3" s="1"/>
  <c r="K2712" i="3"/>
  <c r="E2712" i="3" s="1"/>
  <c r="L2711" i="3"/>
  <c r="E2711" i="3" s="1"/>
  <c r="L2713" i="3"/>
  <c r="E2713" i="3" s="1"/>
  <c r="L2715" i="3"/>
  <c r="E2715" i="3" s="1"/>
  <c r="K2714" i="3"/>
  <c r="E2714" i="3" s="1"/>
  <c r="K2716" i="3"/>
  <c r="E2716" i="3" s="1"/>
  <c r="L2717" i="3"/>
  <c r="E2717" i="3" s="1"/>
  <c r="K2718" i="3"/>
  <c r="E2718" i="3" s="1"/>
  <c r="L2719" i="3"/>
  <c r="E2719" i="3" s="1"/>
  <c r="L2721" i="3"/>
  <c r="E2721" i="3" s="1"/>
  <c r="K2720" i="3"/>
  <c r="E2720" i="3" s="1"/>
  <c r="K2722" i="3"/>
  <c r="E2722" i="3" s="1"/>
  <c r="L2723" i="3"/>
  <c r="E2723" i="3" s="1"/>
  <c r="K2724" i="3"/>
  <c r="E2724" i="3" s="1"/>
  <c r="L2725" i="3"/>
  <c r="E2725" i="3" s="1"/>
  <c r="K2728" i="3"/>
  <c r="E2728" i="3" s="1"/>
  <c r="K2726" i="3"/>
  <c r="E2726" i="3" s="1"/>
  <c r="L2729" i="3"/>
  <c r="E2729" i="3" s="1"/>
  <c r="L2727" i="3"/>
  <c r="E2727" i="3" s="1"/>
  <c r="K2730" i="3"/>
  <c r="E2730" i="3" s="1"/>
  <c r="L2731" i="3"/>
  <c r="E2731" i="3" s="1"/>
  <c r="K2732" i="3"/>
  <c r="E2732" i="3" s="1"/>
  <c r="K2734" i="3"/>
  <c r="E2734" i="3" s="1"/>
  <c r="L2733" i="3"/>
  <c r="E2733" i="3" s="1"/>
  <c r="K2736" i="3"/>
  <c r="E2736" i="3" s="1"/>
  <c r="L2735" i="3"/>
  <c r="E2735" i="3" s="1"/>
  <c r="K2738" i="3"/>
  <c r="E2738" i="3" s="1"/>
  <c r="L2737" i="3"/>
  <c r="E2737" i="3" s="1"/>
  <c r="K2740" i="3"/>
  <c r="E2740" i="3" s="1"/>
  <c r="K2742" i="3"/>
  <c r="E2742" i="3" s="1"/>
  <c r="L2739" i="3"/>
  <c r="E2739" i="3" s="1"/>
  <c r="L2741" i="3"/>
  <c r="E2741" i="3" s="1"/>
  <c r="L2743" i="3"/>
  <c r="E2743" i="3" s="1"/>
  <c r="K2744" i="3"/>
  <c r="E2744" i="3" s="1"/>
  <c r="L2745" i="3"/>
  <c r="E2745" i="3" s="1"/>
  <c r="K2746" i="3"/>
  <c r="E2746" i="3" s="1"/>
  <c r="L2747" i="3"/>
  <c r="E2747" i="3" s="1"/>
  <c r="L2749" i="3"/>
  <c r="E2749" i="3" s="1"/>
  <c r="K2748" i="3"/>
  <c r="E2748" i="3" s="1"/>
  <c r="K2750" i="3"/>
  <c r="E2750" i="3" s="1"/>
  <c r="L2753" i="3"/>
  <c r="E2753" i="3" s="1"/>
  <c r="K2752" i="3"/>
  <c r="E2752" i="3" s="1"/>
  <c r="L2751" i="3"/>
  <c r="E2751" i="3" s="1"/>
  <c r="L2755" i="3"/>
  <c r="E2755" i="3" s="1"/>
  <c r="K2754" i="3"/>
  <c r="E2754" i="3" s="1"/>
  <c r="L2757" i="3"/>
  <c r="E2757" i="3" s="1"/>
  <c r="K2756" i="3"/>
  <c r="E2756" i="3" s="1"/>
  <c r="K2758" i="3"/>
  <c r="E2758" i="3" s="1"/>
  <c r="L2759" i="3"/>
  <c r="E2759" i="3" s="1"/>
  <c r="L2761" i="3"/>
  <c r="E2761" i="3" s="1"/>
  <c r="K2760" i="3"/>
  <c r="E2760" i="3" s="1"/>
  <c r="K2762" i="3"/>
  <c r="E2762" i="3" s="1"/>
  <c r="L2763" i="3"/>
  <c r="E2763" i="3" s="1"/>
  <c r="K2764" i="3"/>
  <c r="E2764" i="3" s="1"/>
  <c r="L2765" i="3"/>
  <c r="E2765" i="3" s="1"/>
  <c r="K2766" i="3"/>
  <c r="E2766" i="3" s="1"/>
  <c r="L2767" i="3"/>
  <c r="E2767" i="3" s="1"/>
  <c r="K2768" i="3"/>
  <c r="E2768" i="3" s="1"/>
  <c r="L2769" i="3"/>
  <c r="E2769" i="3" s="1"/>
  <c r="L2771" i="3"/>
  <c r="E2771" i="3" s="1"/>
  <c r="K2770" i="3"/>
  <c r="E2770" i="3" s="1"/>
  <c r="K2772" i="3"/>
  <c r="E2772" i="3" s="1"/>
  <c r="L2773" i="3"/>
  <c r="E2773" i="3" s="1"/>
  <c r="K2774" i="3"/>
  <c r="E2774" i="3" s="1"/>
  <c r="L2775" i="3"/>
  <c r="E2775" i="3" s="1"/>
  <c r="K2776" i="3"/>
  <c r="E2776" i="3" s="1"/>
  <c r="L2777" i="3"/>
  <c r="E2777" i="3" s="1"/>
  <c r="K2778" i="3"/>
  <c r="E2778" i="3" s="1"/>
  <c r="L2779" i="3"/>
  <c r="E2779" i="3" s="1"/>
  <c r="K2780" i="3"/>
  <c r="E2780" i="3" s="1"/>
  <c r="K2782" i="3"/>
  <c r="E2782" i="3" s="1"/>
  <c r="L2781" i="3"/>
  <c r="E2781" i="3" s="1"/>
  <c r="K2784" i="3"/>
  <c r="E2784" i="3" s="1"/>
  <c r="L2783" i="3"/>
  <c r="E2783" i="3" s="1"/>
  <c r="L2785" i="3"/>
  <c r="E2785" i="3" s="1"/>
  <c r="L2787" i="3"/>
  <c r="E2787" i="3" s="1"/>
  <c r="K2786" i="3"/>
  <c r="E2786" i="3" s="1"/>
  <c r="K2788" i="3"/>
  <c r="E2788" i="3" s="1"/>
  <c r="L2789" i="3"/>
  <c r="E2789" i="3" s="1"/>
  <c r="L2791" i="3"/>
  <c r="E2791" i="3" s="1"/>
  <c r="K2790" i="3"/>
  <c r="E2790" i="3" s="1"/>
  <c r="K2792" i="3"/>
  <c r="E2792" i="3" s="1"/>
  <c r="L2793" i="3"/>
  <c r="E2793" i="3" s="1"/>
  <c r="K2794" i="3"/>
  <c r="E2794" i="3" s="1"/>
  <c r="L2795" i="3"/>
  <c r="E2795" i="3" s="1"/>
  <c r="K2796" i="3"/>
  <c r="E2796" i="3" s="1"/>
  <c r="L2797" i="3"/>
  <c r="E2797" i="3" s="1"/>
  <c r="K2798" i="3"/>
  <c r="E2798" i="3" s="1"/>
  <c r="L2799" i="3"/>
  <c r="E2799" i="3" s="1"/>
  <c r="L2801" i="3"/>
  <c r="E2801" i="3" s="1"/>
  <c r="K2800" i="3"/>
  <c r="E2800" i="3" s="1"/>
  <c r="L2803" i="3"/>
  <c r="E2803" i="3" s="1"/>
  <c r="K2804" i="3"/>
  <c r="E2804" i="3" s="1"/>
  <c r="K2802" i="3"/>
  <c r="E2802" i="3" s="1"/>
  <c r="K2806" i="3"/>
  <c r="E2806" i="3" s="1"/>
  <c r="L2805" i="3"/>
  <c r="E2805" i="3" s="1"/>
  <c r="L2807" i="3"/>
  <c r="E2807" i="3" s="1"/>
  <c r="K2808" i="3"/>
  <c r="E2808" i="3" s="1"/>
  <c r="L2809" i="3"/>
  <c r="E2809" i="3" s="1"/>
  <c r="K2810" i="3"/>
  <c r="E2810" i="3" s="1"/>
  <c r="K2812" i="3"/>
  <c r="E2812" i="3" s="1"/>
  <c r="L2813" i="3"/>
  <c r="E2813" i="3" s="1"/>
  <c r="L2811" i="3"/>
  <c r="E2811" i="3" s="1"/>
  <c r="K2814" i="3"/>
  <c r="E2814" i="3" s="1"/>
  <c r="K2816" i="3"/>
  <c r="E2816" i="3" s="1"/>
  <c r="L2815" i="3"/>
  <c r="E2815" i="3" s="1"/>
  <c r="L2817" i="3"/>
  <c r="E2817" i="3" s="1"/>
  <c r="K2818" i="3"/>
  <c r="E2818" i="3" s="1"/>
  <c r="L2821" i="3"/>
  <c r="E2821" i="3" s="1"/>
  <c r="L2819" i="3"/>
  <c r="E2819" i="3" s="1"/>
  <c r="K2820" i="3"/>
  <c r="E2820" i="3" s="1"/>
  <c r="K2822" i="3"/>
  <c r="E2822" i="3" s="1"/>
  <c r="L2823" i="3"/>
  <c r="E2823" i="3" s="1"/>
  <c r="K2824" i="3"/>
  <c r="E2824" i="3" s="1"/>
  <c r="L2825" i="3"/>
  <c r="E2825" i="3" s="1"/>
  <c r="K2826" i="3"/>
  <c r="E2826" i="3" s="1"/>
  <c r="K2828" i="3"/>
  <c r="E2828" i="3" s="1"/>
  <c r="L2827" i="3"/>
  <c r="E2827" i="3" s="1"/>
  <c r="L2829" i="3"/>
  <c r="E2829" i="3" s="1"/>
  <c r="K2830" i="3"/>
  <c r="E2830" i="3" s="1"/>
  <c r="L2833" i="3"/>
  <c r="E2833" i="3" s="1"/>
  <c r="K2832" i="3"/>
  <c r="E2832" i="3" s="1"/>
  <c r="L2831" i="3"/>
  <c r="E2831" i="3" s="1"/>
  <c r="K2834" i="3"/>
  <c r="E2834" i="3" s="1"/>
  <c r="K2836" i="3"/>
  <c r="E2836" i="3" s="1"/>
  <c r="L2835" i="3"/>
  <c r="E2835" i="3" s="1"/>
  <c r="L2837" i="3"/>
  <c r="E2837" i="3" s="1"/>
  <c r="K2838" i="3"/>
  <c r="E2838" i="3" s="1"/>
  <c r="K2840" i="3"/>
  <c r="E2840" i="3" s="1"/>
  <c r="L2839" i="3"/>
  <c r="E2839" i="3" s="1"/>
  <c r="K2842" i="3"/>
  <c r="E2842" i="3" s="1"/>
  <c r="L2841" i="3"/>
  <c r="E2841" i="3" s="1"/>
  <c r="L2843" i="3"/>
  <c r="E2843" i="3" s="1"/>
  <c r="K2844" i="3"/>
  <c r="E2844" i="3" s="1"/>
  <c r="L2845" i="3"/>
  <c r="E2845" i="3" s="1"/>
  <c r="K2846" i="3"/>
  <c r="E2846" i="3" s="1"/>
  <c r="L2847" i="3"/>
  <c r="E2847" i="3" s="1"/>
  <c r="K2848" i="3"/>
  <c r="E2848" i="3" s="1"/>
  <c r="L2849" i="3"/>
  <c r="E2849" i="3" s="1"/>
  <c r="L2851" i="3"/>
  <c r="E2851" i="3" s="1"/>
  <c r="K2850" i="3"/>
  <c r="E2850" i="3" s="1"/>
  <c r="L2853" i="3"/>
  <c r="E2853" i="3" s="1"/>
  <c r="K2852" i="3"/>
  <c r="E2852" i="3" s="1"/>
  <c r="L2855" i="3"/>
  <c r="E2855" i="3" s="1"/>
  <c r="K2854" i="3"/>
  <c r="E2854" i="3" s="1"/>
  <c r="K2856" i="3"/>
  <c r="E2856" i="3" s="1"/>
  <c r="L2857" i="3"/>
  <c r="E2857" i="3" s="1"/>
  <c r="L2859" i="3"/>
  <c r="E2859" i="3" s="1"/>
  <c r="K2858" i="3"/>
  <c r="E2858" i="3" s="1"/>
  <c r="K2860" i="3"/>
  <c r="E2860" i="3" s="1"/>
  <c r="L2861" i="3"/>
  <c r="E2861" i="3" s="1"/>
  <c r="K2862" i="3"/>
  <c r="E2862" i="3" s="1"/>
  <c r="K2864" i="3"/>
  <c r="E2864" i="3" s="1"/>
  <c r="L2863" i="3"/>
  <c r="E2863" i="3" s="1"/>
  <c r="L2867" i="3"/>
  <c r="E2867" i="3" s="1"/>
  <c r="K2866" i="3"/>
  <c r="E2866" i="3" s="1"/>
  <c r="L2865" i="3"/>
  <c r="E2865" i="3" s="1"/>
  <c r="K2868" i="3"/>
  <c r="E2868" i="3" s="1"/>
  <c r="K2870" i="3"/>
  <c r="E2870" i="3" s="1"/>
  <c r="L2869" i="3"/>
  <c r="E2869" i="3" s="1"/>
  <c r="K2872" i="3"/>
  <c r="E2872" i="3" s="1"/>
  <c r="L2871" i="3"/>
  <c r="E2871" i="3" s="1"/>
  <c r="L2873" i="3"/>
  <c r="E2873" i="3" s="1"/>
  <c r="K2874" i="3"/>
  <c r="E2874" i="3" s="1"/>
  <c r="L2875" i="3"/>
  <c r="E2875" i="3" s="1"/>
  <c r="K2876" i="3"/>
  <c r="E2876" i="3" s="1"/>
  <c r="L2877" i="3"/>
  <c r="E2877" i="3" s="1"/>
  <c r="K2878" i="3"/>
  <c r="E2878" i="3" s="1"/>
  <c r="K2880" i="3"/>
  <c r="E2880" i="3" s="1"/>
  <c r="L2879" i="3"/>
  <c r="E2879" i="3" s="1"/>
  <c r="L2881" i="3"/>
  <c r="E2881" i="3" s="1"/>
  <c r="K2884" i="3"/>
  <c r="E2884" i="3" s="1"/>
  <c r="K2882" i="3"/>
  <c r="E2882" i="3" s="1"/>
  <c r="L2883" i="3"/>
  <c r="E2883" i="3" s="1"/>
  <c r="L2885" i="3"/>
  <c r="E2885" i="3" s="1"/>
  <c r="K2886" i="3"/>
  <c r="E2886" i="3" s="1"/>
  <c r="L2887" i="3"/>
  <c r="E2887" i="3" s="1"/>
  <c r="K2888" i="3"/>
  <c r="E2888" i="3" s="1"/>
  <c r="K2890" i="3"/>
  <c r="E2890" i="3" s="1"/>
  <c r="L2889" i="3"/>
  <c r="E2889" i="3" s="1"/>
  <c r="L2891" i="3"/>
  <c r="E2891" i="3" s="1"/>
  <c r="L2893" i="3"/>
  <c r="E2893" i="3" s="1"/>
  <c r="K2892" i="3"/>
  <c r="E2892" i="3" s="1"/>
  <c r="K2894" i="3"/>
  <c r="E2894" i="3" s="1"/>
  <c r="L2895" i="3"/>
  <c r="E2895" i="3" s="1"/>
  <c r="K2896" i="3"/>
  <c r="E2896" i="3" s="1"/>
  <c r="L2897" i="3"/>
  <c r="E2897" i="3" s="1"/>
  <c r="K2898" i="3"/>
  <c r="E2898" i="3" s="1"/>
  <c r="L2899" i="3"/>
  <c r="E2899" i="3" s="1"/>
  <c r="K2900" i="3"/>
  <c r="E2900" i="3" s="1"/>
  <c r="K2902" i="3"/>
  <c r="E2902" i="3" s="1"/>
  <c r="L2903" i="3"/>
  <c r="E2903" i="3" s="1"/>
  <c r="L2901" i="3"/>
  <c r="E2901" i="3" s="1"/>
  <c r="K2904" i="3"/>
  <c r="E2904" i="3" s="1"/>
  <c r="L2905" i="3"/>
  <c r="E2905" i="3" s="1"/>
  <c r="K2906" i="3"/>
  <c r="E2906" i="3" s="1"/>
  <c r="L2907" i="3"/>
  <c r="E2907" i="3" s="1"/>
  <c r="L2909" i="3"/>
  <c r="E2909" i="3" s="1"/>
  <c r="K2908" i="3"/>
  <c r="E2908" i="3" s="1"/>
  <c r="K2910" i="3"/>
  <c r="E2910" i="3" s="1"/>
  <c r="K2912" i="3"/>
  <c r="E2912" i="3" s="1"/>
  <c r="L2911" i="3"/>
  <c r="E2911" i="3" s="1"/>
  <c r="L2913" i="3"/>
  <c r="E2913" i="3" s="1"/>
  <c r="K2916" i="3"/>
  <c r="E2916" i="3" s="1"/>
  <c r="K2914" i="3"/>
  <c r="E2914" i="3" s="1"/>
  <c r="L2915" i="3"/>
  <c r="E2915" i="3" s="1"/>
  <c r="L2917" i="3"/>
  <c r="E2917" i="3" s="1"/>
  <c r="K2918" i="3"/>
  <c r="E2918" i="3" s="1"/>
  <c r="L2919" i="3"/>
  <c r="E2919" i="3" s="1"/>
  <c r="K2920" i="3"/>
  <c r="E2920" i="3" s="1"/>
  <c r="L2921" i="3"/>
  <c r="E2921" i="3" s="1"/>
  <c r="K2922" i="3"/>
  <c r="E2922" i="3" s="1"/>
  <c r="L2923" i="3"/>
  <c r="E2923" i="3" s="1"/>
  <c r="K2924" i="3"/>
  <c r="E2924" i="3" s="1"/>
  <c r="L2925" i="3"/>
  <c r="E2925" i="3" s="1"/>
  <c r="K2926" i="3"/>
  <c r="E2926" i="3" s="1"/>
  <c r="L2927" i="3"/>
  <c r="E2927" i="3" s="1"/>
  <c r="K2928" i="3"/>
  <c r="E2928" i="3" s="1"/>
  <c r="K2930" i="3"/>
  <c r="E2930" i="3" s="1"/>
  <c r="L2929" i="3"/>
  <c r="E2929" i="3" s="1"/>
  <c r="L2931" i="3"/>
  <c r="E2931" i="3" s="1"/>
  <c r="K2932" i="3"/>
  <c r="E2932" i="3" s="1"/>
  <c r="L2933" i="3"/>
  <c r="E2933" i="3" s="1"/>
  <c r="K2934" i="3"/>
  <c r="E2934" i="3" s="1"/>
  <c r="L2935" i="3"/>
  <c r="E2935" i="3" s="1"/>
  <c r="L2937" i="3"/>
  <c r="E2937" i="3" s="1"/>
  <c r="K2936" i="3"/>
  <c r="E2936" i="3" s="1"/>
  <c r="K2938" i="3"/>
  <c r="E2938" i="3" s="1"/>
  <c r="L2939" i="3"/>
  <c r="E2939" i="3" s="1"/>
  <c r="K2940" i="3"/>
  <c r="E2940" i="3" s="1"/>
  <c r="L2941" i="3"/>
  <c r="E2941" i="3" s="1"/>
  <c r="L2943" i="3"/>
  <c r="E2943" i="3" s="1"/>
  <c r="K2942" i="3"/>
  <c r="E2942" i="3" s="1"/>
  <c r="K2944" i="3"/>
  <c r="E2944" i="3" s="1"/>
  <c r="K2946" i="3"/>
  <c r="E2946" i="3" s="1"/>
  <c r="L2945" i="3"/>
  <c r="E2945" i="3" s="1"/>
  <c r="L2947" i="3"/>
  <c r="E2947" i="3" s="1"/>
  <c r="K2948" i="3"/>
  <c r="E2948" i="3" s="1"/>
  <c r="L2949" i="3"/>
  <c r="E2949" i="3" s="1"/>
  <c r="K2950" i="3"/>
  <c r="E2950" i="3" s="1"/>
  <c r="L2951" i="3"/>
  <c r="E2951" i="3" s="1"/>
  <c r="L2953" i="3"/>
  <c r="E2953" i="3" s="1"/>
  <c r="K2954" i="3"/>
  <c r="E2954" i="3" s="1"/>
  <c r="K2952" i="3"/>
  <c r="E2952" i="3" s="1"/>
  <c r="L2955" i="3"/>
  <c r="E2955" i="3" s="1"/>
  <c r="K2956" i="3"/>
  <c r="E2956" i="3" s="1"/>
  <c r="L2957" i="3"/>
  <c r="E2957" i="3" s="1"/>
  <c r="L2959" i="3"/>
  <c r="E2959" i="3" s="1"/>
  <c r="K2958" i="3"/>
  <c r="E2958" i="3" s="1"/>
  <c r="K2960" i="3"/>
  <c r="E2960" i="3" s="1"/>
  <c r="K2962" i="3"/>
  <c r="E2962" i="3" s="1"/>
  <c r="L2961" i="3"/>
  <c r="E2961" i="3" s="1"/>
  <c r="K2964" i="3"/>
  <c r="E2964" i="3" s="1"/>
  <c r="L2963" i="3"/>
  <c r="E2963" i="3" s="1"/>
  <c r="K2966" i="3"/>
  <c r="E2966" i="3" s="1"/>
  <c r="L2965" i="3"/>
  <c r="E2965" i="3" s="1"/>
  <c r="L2967" i="3"/>
  <c r="E2967" i="3" s="1"/>
  <c r="K2968" i="3"/>
  <c r="E2968" i="3" s="1"/>
  <c r="K2970" i="3"/>
  <c r="E2970" i="3" s="1"/>
  <c r="L2969" i="3"/>
  <c r="E2969" i="3" s="1"/>
  <c r="L2971" i="3"/>
  <c r="E2971" i="3" s="1"/>
  <c r="K2972" i="3"/>
  <c r="E2972" i="3" s="1"/>
  <c r="K2974" i="3"/>
  <c r="E2974" i="3" s="1"/>
  <c r="L2973" i="3"/>
  <c r="E2973" i="3" s="1"/>
  <c r="K2976" i="3"/>
  <c r="E2976" i="3" s="1"/>
  <c r="L2975" i="3"/>
  <c r="E2975" i="3" s="1"/>
  <c r="L2977" i="3"/>
  <c r="E2977" i="3" s="1"/>
  <c r="K2978" i="3"/>
  <c r="E2978" i="3" s="1"/>
  <c r="L2979" i="3"/>
  <c r="E2979" i="3" s="1"/>
  <c r="K2980" i="3"/>
  <c r="E2980" i="3" s="1"/>
  <c r="K2982" i="3"/>
  <c r="E2982" i="3" s="1"/>
  <c r="L2983" i="3"/>
  <c r="E2983" i="3" s="1"/>
  <c r="L2981" i="3"/>
  <c r="E2981" i="3" s="1"/>
  <c r="L2985" i="3"/>
  <c r="E2985" i="3" s="1"/>
  <c r="K2984" i="3"/>
  <c r="E2984" i="3" s="1"/>
  <c r="K2986" i="3"/>
  <c r="E2986" i="3" s="1"/>
  <c r="L2987" i="3"/>
  <c r="E2987" i="3" s="1"/>
  <c r="K2988" i="3"/>
  <c r="E2988" i="3" s="1"/>
  <c r="K2990" i="3"/>
  <c r="E2990" i="3" s="1"/>
  <c r="L2991" i="3"/>
  <c r="E2991" i="3" s="1"/>
  <c r="L2989" i="3"/>
  <c r="E2989" i="3" s="1"/>
  <c r="K2992" i="3"/>
  <c r="E2992" i="3" s="1"/>
  <c r="L2995" i="3"/>
  <c r="E2995" i="3" s="1"/>
  <c r="L2993" i="3"/>
  <c r="E2993" i="3" s="1"/>
  <c r="K2996" i="3"/>
  <c r="E2996" i="3" s="1"/>
  <c r="K2994" i="3"/>
  <c r="E2994" i="3" s="1"/>
  <c r="K2998" i="3"/>
  <c r="E2998" i="3" s="1"/>
  <c r="K3000" i="3"/>
  <c r="E3000" i="3" s="1"/>
  <c r="L2999" i="3"/>
  <c r="E2999" i="3" s="1"/>
  <c r="L2997" i="3"/>
  <c r="E2997" i="3" s="1"/>
  <c r="L3001" i="3"/>
  <c r="E3001" i="3" s="1"/>
  <c r="K3002" i="3"/>
  <c r="E3002" i="3" s="1"/>
  <c r="L3003" i="3"/>
  <c r="E3003" i="3" s="1"/>
  <c r="K3004" i="3"/>
  <c r="E3004" i="3" s="1"/>
  <c r="L3005" i="3"/>
  <c r="E3005" i="3" s="1"/>
  <c r="K3006" i="3"/>
  <c r="E3006" i="3" s="1"/>
  <c r="L3007" i="3"/>
  <c r="E3007" i="3" s="1"/>
  <c r="K3008" i="3"/>
  <c r="E3008" i="3" s="1"/>
  <c r="K3010" i="3"/>
  <c r="E3010" i="3" s="1"/>
  <c r="L3009" i="3"/>
  <c r="E3009" i="3" s="1"/>
  <c r="L3011" i="3"/>
  <c r="E3011" i="3" s="1"/>
  <c r="K3012" i="3"/>
  <c r="E3012" i="3" s="1"/>
  <c r="L3013" i="3"/>
  <c r="E3013" i="3" s="1"/>
  <c r="K3014" i="3"/>
  <c r="E3014" i="3" s="1"/>
  <c r="L3015" i="3"/>
  <c r="E3015" i="3" s="1"/>
  <c r="K3016" i="3"/>
  <c r="E3016" i="3" s="1"/>
  <c r="L3017" i="3"/>
  <c r="E3017" i="3" s="1"/>
  <c r="K3018" i="3"/>
  <c r="E3018" i="3" s="1"/>
  <c r="L3019" i="3"/>
  <c r="E3019" i="3" s="1"/>
  <c r="K3020" i="3"/>
  <c r="E3020" i="3" s="1"/>
  <c r="L3021" i="3"/>
  <c r="E3021" i="3" s="1"/>
  <c r="K3022" i="3"/>
  <c r="E3022" i="3" s="1"/>
  <c r="L3023" i="3"/>
  <c r="E3023" i="3" s="1"/>
  <c r="K3024" i="3"/>
  <c r="E3024" i="3" s="1"/>
  <c r="L3025" i="3"/>
  <c r="E3025" i="3" s="1"/>
  <c r="K3026" i="3"/>
  <c r="E3026" i="3" s="1"/>
  <c r="K3028" i="3"/>
  <c r="E3028" i="3" s="1"/>
  <c r="L3027" i="3"/>
  <c r="E3027" i="3" s="1"/>
  <c r="L3029" i="3"/>
  <c r="E3029" i="3" s="1"/>
  <c r="K3030" i="3"/>
  <c r="E3030" i="3" s="1"/>
  <c r="L3031" i="3"/>
  <c r="E3031" i="3" s="1"/>
  <c r="L3033" i="3"/>
  <c r="E3033" i="3" s="1"/>
  <c r="K3032" i="3"/>
  <c r="E3032" i="3" s="1"/>
  <c r="K3036" i="3"/>
  <c r="E3036" i="3" s="1"/>
  <c r="K3034" i="3"/>
  <c r="E3034" i="3" s="1"/>
  <c r="K3038" i="3"/>
  <c r="E3038" i="3" s="1"/>
  <c r="L3035" i="3"/>
  <c r="E3035" i="3" s="1"/>
  <c r="L3037" i="3"/>
  <c r="E3037" i="3" s="1"/>
  <c r="L3039" i="3"/>
  <c r="E3039" i="3" s="1"/>
  <c r="L3041" i="3"/>
  <c r="E3041" i="3" s="1"/>
  <c r="K3040" i="3"/>
  <c r="E3040" i="3" s="1"/>
  <c r="K3042" i="3"/>
  <c r="E3042" i="3" s="1"/>
  <c r="K3044" i="3"/>
  <c r="E3044" i="3" s="1"/>
  <c r="L3043" i="3"/>
  <c r="E3043" i="3" s="1"/>
  <c r="L3045" i="3"/>
  <c r="E3045" i="3" s="1"/>
  <c r="K3046" i="3"/>
  <c r="E3046" i="3" s="1"/>
  <c r="K3048" i="3"/>
  <c r="E3048" i="3" s="1"/>
  <c r="L3047" i="3"/>
  <c r="E3047" i="3" s="1"/>
  <c r="L3049" i="3"/>
  <c r="E3049" i="3" s="1"/>
  <c r="K3050" i="3"/>
  <c r="E3050" i="3" s="1"/>
  <c r="L3051" i="3"/>
  <c r="E3051" i="3" s="1"/>
  <c r="K3052" i="3"/>
  <c r="E3052" i="3" s="1"/>
  <c r="L3053" i="3"/>
  <c r="E3053" i="3" s="1"/>
  <c r="K3054" i="3"/>
  <c r="E3054" i="3" s="1"/>
  <c r="K3056" i="3"/>
  <c r="E3056" i="3" s="1"/>
  <c r="L3055" i="3"/>
  <c r="E3055" i="3" s="1"/>
  <c r="L3057" i="3"/>
  <c r="E3057" i="3" s="1"/>
  <c r="K3058" i="3"/>
  <c r="E3058" i="3" s="1"/>
  <c r="L3059" i="3"/>
  <c r="E3059" i="3" s="1"/>
  <c r="K3060" i="3"/>
  <c r="E3060" i="3" s="1"/>
  <c r="L3061" i="3"/>
  <c r="E3061" i="3" s="1"/>
  <c r="K3062" i="3"/>
  <c r="E3062" i="3" s="1"/>
  <c r="K3064" i="3"/>
  <c r="E3064" i="3" s="1"/>
  <c r="L3063" i="3"/>
  <c r="E3063" i="3" s="1"/>
  <c r="L3065" i="3"/>
  <c r="E3065" i="3" s="1"/>
  <c r="K3066" i="3"/>
  <c r="E3066" i="3" s="1"/>
  <c r="K3068" i="3"/>
  <c r="E3068" i="3" s="1"/>
  <c r="L3067" i="3"/>
  <c r="E3067" i="3" s="1"/>
  <c r="L3069" i="3"/>
  <c r="E3069" i="3" s="1"/>
  <c r="K3070" i="3"/>
  <c r="E3070" i="3" s="1"/>
  <c r="L3071" i="3"/>
  <c r="E3071" i="3" s="1"/>
  <c r="K3072" i="3"/>
  <c r="E3072" i="3" s="1"/>
  <c r="L3073" i="3"/>
  <c r="E3073" i="3" s="1"/>
  <c r="K3074" i="3"/>
  <c r="E3074" i="3" s="1"/>
  <c r="K3076" i="3"/>
  <c r="E3076" i="3" s="1"/>
  <c r="L3075" i="3"/>
  <c r="E3075" i="3" s="1"/>
  <c r="K3078" i="3"/>
  <c r="E3078" i="3" s="1"/>
  <c r="L3077" i="3"/>
  <c r="E3077" i="3" s="1"/>
  <c r="L3079" i="3"/>
  <c r="E3079" i="3" s="1"/>
  <c r="K3080" i="3"/>
  <c r="E3080" i="3" s="1"/>
  <c r="K3082" i="3"/>
  <c r="E3082" i="3" s="1"/>
  <c r="L3081" i="3"/>
  <c r="E3081" i="3" s="1"/>
  <c r="K3086" i="3"/>
  <c r="E3086" i="3" s="1"/>
  <c r="L3083" i="3"/>
  <c r="E3083" i="3" s="1"/>
  <c r="K3084" i="3"/>
  <c r="E3084" i="3" s="1"/>
  <c r="L3085" i="3"/>
  <c r="E3085" i="3" s="1"/>
  <c r="L3087" i="3"/>
  <c r="E3087" i="3" s="1"/>
  <c r="L3089" i="3"/>
  <c r="E3089" i="3" s="1"/>
  <c r="K3088" i="3"/>
  <c r="E3088" i="3" s="1"/>
  <c r="K3090" i="3"/>
  <c r="E3090" i="3" s="1"/>
  <c r="L3091" i="3"/>
  <c r="E3091" i="3" s="1"/>
  <c r="K3092" i="3"/>
  <c r="E3092" i="3" s="1"/>
  <c r="L3095" i="3"/>
  <c r="E3095" i="3" s="1"/>
  <c r="L3093" i="3"/>
  <c r="E3093" i="3" s="1"/>
  <c r="K3094" i="3"/>
  <c r="E3094" i="3" s="1"/>
  <c r="L3097" i="3"/>
  <c r="E3097" i="3" s="1"/>
  <c r="K3096" i="3"/>
  <c r="E3096" i="3" s="1"/>
  <c r="K3098" i="3"/>
  <c r="E3098" i="3" s="1"/>
  <c r="L3099" i="3"/>
  <c r="E3099" i="3" s="1"/>
  <c r="L3101" i="3"/>
  <c r="E3101" i="3" s="1"/>
  <c r="K3100" i="3"/>
  <c r="E3100" i="3" s="1"/>
  <c r="L3103" i="3"/>
  <c r="E3103" i="3" s="1"/>
  <c r="K3102" i="3"/>
  <c r="E3102" i="3" s="1"/>
  <c r="K3104" i="3"/>
  <c r="E3104" i="3" s="1"/>
  <c r="L3105" i="3"/>
  <c r="E3105" i="3" s="1"/>
  <c r="K3106" i="3"/>
  <c r="E3106" i="3" s="1"/>
  <c r="L3107" i="3"/>
  <c r="E3107" i="3" s="1"/>
  <c r="K3110" i="3"/>
  <c r="E3110" i="3" s="1"/>
  <c r="K3108" i="3"/>
  <c r="E3108" i="3" s="1"/>
  <c r="L3109" i="3"/>
  <c r="E3109" i="3" s="1"/>
  <c r="L3111" i="3"/>
  <c r="E3111" i="3" s="1"/>
  <c r="K3112" i="3"/>
  <c r="E3112" i="3" s="1"/>
  <c r="L3113" i="3"/>
  <c r="E3113" i="3" s="1"/>
  <c r="K3114" i="3"/>
  <c r="E3114" i="3" s="1"/>
  <c r="L3115" i="3"/>
  <c r="E3115" i="3" s="1"/>
  <c r="K3116" i="3"/>
  <c r="E3116" i="3" s="1"/>
  <c r="L3117" i="3"/>
  <c r="E3117" i="3" s="1"/>
  <c r="K3118" i="3"/>
  <c r="E3118" i="3" s="1"/>
  <c r="L3121" i="3"/>
  <c r="E3121" i="3" s="1"/>
  <c r="K3120" i="3"/>
  <c r="E3120" i="3" s="1"/>
  <c r="L3119" i="3"/>
  <c r="E3119" i="3" s="1"/>
  <c r="L21422" i="3"/>
  <c r="I15078" i="3"/>
  <c r="I21424" i="3"/>
  <c r="L3128" i="3"/>
  <c r="K3128" i="3"/>
  <c r="I3130" i="3"/>
  <c r="L6726" i="3"/>
  <c r="L16587" i="3"/>
  <c r="I6728" i="3"/>
  <c r="I16589" i="3"/>
  <c r="L3127" i="3"/>
  <c r="E3127" i="3" s="1"/>
  <c r="L4981" i="3"/>
  <c r="L13585" i="3"/>
  <c r="I4983" i="3"/>
  <c r="I13587" i="3"/>
  <c r="L20403" i="3"/>
  <c r="L19396" i="3"/>
  <c r="I20405" i="3"/>
  <c r="E3128" i="3" l="1"/>
  <c r="E2320" i="3"/>
  <c r="E2321" i="3"/>
  <c r="K20404" i="3"/>
  <c r="K13586" i="3"/>
  <c r="K21423" i="3"/>
  <c r="I21425" i="3"/>
  <c r="K19397" i="3"/>
  <c r="I19399" i="3"/>
  <c r="I20406" i="3"/>
  <c r="I13588" i="3"/>
  <c r="K4982" i="3"/>
  <c r="I4984" i="3"/>
  <c r="K16588" i="3"/>
  <c r="I16590" i="3"/>
  <c r="L3129" i="3"/>
  <c r="K3129" i="3"/>
  <c r="K15077" i="3"/>
  <c r="I3131" i="3"/>
  <c r="I15079" i="3"/>
  <c r="K6727" i="3"/>
  <c r="I6729" i="3"/>
  <c r="E3129" i="3" l="1"/>
  <c r="L16589" i="3"/>
  <c r="I13589" i="3"/>
  <c r="I16591" i="3"/>
  <c r="L20405" i="3"/>
  <c r="L15078" i="3"/>
  <c r="I15080" i="3"/>
  <c r="I20407" i="3"/>
  <c r="L3130" i="3"/>
  <c r="K3130" i="3"/>
  <c r="L19398" i="3"/>
  <c r="I3132" i="3"/>
  <c r="I19400" i="3"/>
  <c r="L4983" i="3"/>
  <c r="L13587" i="3"/>
  <c r="L6728" i="3"/>
  <c r="I6730" i="3"/>
  <c r="I4985" i="3"/>
  <c r="L21424" i="3"/>
  <c r="I21426" i="3"/>
  <c r="E3130" i="3" l="1"/>
  <c r="L3131" i="3"/>
  <c r="K3131" i="3"/>
  <c r="I15081" i="3"/>
  <c r="I13590" i="3"/>
  <c r="I3133" i="3"/>
  <c r="K4984" i="3"/>
  <c r="K21425" i="3"/>
  <c r="I4986" i="3"/>
  <c r="I21427" i="3"/>
  <c r="K6729" i="3"/>
  <c r="I6731" i="3"/>
  <c r="K19399" i="3"/>
  <c r="K20406" i="3"/>
  <c r="K16590" i="3"/>
  <c r="I19401" i="3"/>
  <c r="I20408" i="3"/>
  <c r="I16592" i="3"/>
  <c r="K15079" i="3"/>
  <c r="K13588" i="3"/>
  <c r="E3131" i="3" l="1"/>
  <c r="I19402" i="3"/>
  <c r="L21426" i="3"/>
  <c r="L19400" i="3"/>
  <c r="I21428" i="3"/>
  <c r="L3132" i="3"/>
  <c r="K3132" i="3"/>
  <c r="L4985" i="3"/>
  <c r="I3134" i="3"/>
  <c r="I4987" i="3"/>
  <c r="L13589" i="3"/>
  <c r="I13591" i="3"/>
  <c r="L15080" i="3"/>
  <c r="L6730" i="3"/>
  <c r="L16591" i="3"/>
  <c r="I6732" i="3"/>
  <c r="I15082" i="3"/>
  <c r="I16593" i="3"/>
  <c r="L20407" i="3"/>
  <c r="I20409" i="3"/>
  <c r="E3132" i="3" l="1"/>
  <c r="L3133" i="3"/>
  <c r="K3133" i="3"/>
  <c r="I3135" i="3"/>
  <c r="K15081" i="3"/>
  <c r="K19401" i="3"/>
  <c r="I16594" i="3"/>
  <c r="I15083" i="3"/>
  <c r="I19403" i="3"/>
  <c r="K6731" i="3"/>
  <c r="K20408" i="3"/>
  <c r="I6733" i="3"/>
  <c r="K13590" i="3"/>
  <c r="I13592" i="3"/>
  <c r="K21427" i="3"/>
  <c r="I21429" i="3"/>
  <c r="K16592" i="3"/>
  <c r="I4988" i="3"/>
  <c r="K4986" i="3"/>
  <c r="I20410" i="3"/>
  <c r="E3133" i="3" l="1"/>
  <c r="L4987" i="3"/>
  <c r="I13593" i="3"/>
  <c r="I4989" i="3"/>
  <c r="I19404" i="3"/>
  <c r="L3134" i="3"/>
  <c r="K3134" i="3"/>
  <c r="L15082" i="3"/>
  <c r="I3136" i="3"/>
  <c r="L21428" i="3"/>
  <c r="L6732" i="3"/>
  <c r="I15084" i="3"/>
  <c r="L19402" i="3"/>
  <c r="L20409" i="3"/>
  <c r="I21430" i="3"/>
  <c r="I6734" i="3"/>
  <c r="L16593" i="3"/>
  <c r="I16595" i="3"/>
  <c r="L13591" i="3"/>
  <c r="I20411" i="3"/>
  <c r="E3134" i="3" l="1"/>
  <c r="I4990" i="3"/>
  <c r="I3137" i="3"/>
  <c r="K13592" i="3"/>
  <c r="I13594" i="3"/>
  <c r="K16594" i="3"/>
  <c r="K20410" i="3"/>
  <c r="L3135" i="3"/>
  <c r="K3135" i="3"/>
  <c r="K15083" i="3"/>
  <c r="K6733" i="3"/>
  <c r="I15085" i="3"/>
  <c r="I20412" i="3"/>
  <c r="I6735" i="3"/>
  <c r="K21429" i="3"/>
  <c r="I21431" i="3"/>
  <c r="K19403" i="3"/>
  <c r="I19405" i="3"/>
  <c r="I16596" i="3"/>
  <c r="K4988" i="3"/>
  <c r="E3135" i="3" l="1"/>
  <c r="I20413" i="3"/>
  <c r="I16597" i="3"/>
  <c r="L19404" i="3"/>
  <c r="L13593" i="3"/>
  <c r="I19406" i="3"/>
  <c r="I13595" i="3"/>
  <c r="I15086" i="3"/>
  <c r="L3136" i="3"/>
  <c r="K3136" i="3"/>
  <c r="L21430" i="3"/>
  <c r="L6734" i="3"/>
  <c r="I3138" i="3"/>
  <c r="I21432" i="3"/>
  <c r="I6736" i="3"/>
  <c r="L20411" i="3"/>
  <c r="L4989" i="3"/>
  <c r="I4991" i="3"/>
  <c r="L16595" i="3"/>
  <c r="L15084" i="3"/>
  <c r="E3136" i="3" l="1"/>
  <c r="K16596" i="3"/>
  <c r="I15087" i="3"/>
  <c r="I16598" i="3"/>
  <c r="K15085" i="3"/>
  <c r="K13594" i="3"/>
  <c r="K20412" i="3"/>
  <c r="I13596" i="3"/>
  <c r="I20414" i="3"/>
  <c r="I6737" i="3"/>
  <c r="K19405" i="3"/>
  <c r="K21431" i="3"/>
  <c r="I19407" i="3"/>
  <c r="K6735" i="3"/>
  <c r="I21433" i="3"/>
  <c r="K4990" i="3"/>
  <c r="L3137" i="3"/>
  <c r="K3137" i="3"/>
  <c r="I4992" i="3"/>
  <c r="I3139" i="3"/>
  <c r="E3137" i="3" l="1"/>
  <c r="L21432" i="3"/>
  <c r="I21434" i="3"/>
  <c r="L6736" i="3"/>
  <c r="I6738" i="3"/>
  <c r="L4991" i="3"/>
  <c r="L20413" i="3"/>
  <c r="I4993" i="3"/>
  <c r="I20415" i="3"/>
  <c r="L16597" i="3"/>
  <c r="L19406" i="3"/>
  <c r="L13595" i="3"/>
  <c r="I16599" i="3"/>
  <c r="I19408" i="3"/>
  <c r="I13597" i="3"/>
  <c r="L15086" i="3"/>
  <c r="I15088" i="3"/>
  <c r="L3138" i="3"/>
  <c r="K3138" i="3"/>
  <c r="I3140" i="3"/>
  <c r="E3138" i="3" l="1"/>
  <c r="I15089" i="3"/>
  <c r="I16600" i="3"/>
  <c r="I3141" i="3"/>
  <c r="K20414" i="3"/>
  <c r="I21435" i="3"/>
  <c r="K13596" i="3"/>
  <c r="I20416" i="3"/>
  <c r="K19407" i="3"/>
  <c r="K6737" i="3"/>
  <c r="I19409" i="3"/>
  <c r="I6739" i="3"/>
  <c r="K4992" i="3"/>
  <c r="I4994" i="3"/>
  <c r="K15087" i="3"/>
  <c r="K16598" i="3"/>
  <c r="L3139" i="3"/>
  <c r="K3139" i="3"/>
  <c r="I13598" i="3"/>
  <c r="K21433" i="3"/>
  <c r="E3139" i="3" l="1"/>
  <c r="L4993" i="3"/>
  <c r="I21436" i="3"/>
  <c r="I4995" i="3"/>
  <c r="L3140" i="3"/>
  <c r="K3140" i="3"/>
  <c r="L20415" i="3"/>
  <c r="I3142" i="3"/>
  <c r="I20417" i="3"/>
  <c r="L16599" i="3"/>
  <c r="L6738" i="3"/>
  <c r="I16601" i="3"/>
  <c r="I6740" i="3"/>
  <c r="L15088" i="3"/>
  <c r="L13597" i="3"/>
  <c r="L19408" i="3"/>
  <c r="I15090" i="3"/>
  <c r="I13599" i="3"/>
  <c r="I19410" i="3"/>
  <c r="L21434" i="3"/>
  <c r="E3140" i="3" l="1"/>
  <c r="I4996" i="3"/>
  <c r="I16602" i="3"/>
  <c r="K21435" i="3"/>
  <c r="I21437" i="3"/>
  <c r="I15091" i="3"/>
  <c r="K16600" i="3"/>
  <c r="K19409" i="3"/>
  <c r="I19411" i="3"/>
  <c r="K20416" i="3"/>
  <c r="K13598" i="3"/>
  <c r="I20418" i="3"/>
  <c r="I13600" i="3"/>
  <c r="K6739" i="3"/>
  <c r="L3141" i="3"/>
  <c r="K3141" i="3"/>
  <c r="K15089" i="3"/>
  <c r="I6741" i="3"/>
  <c r="I3143" i="3"/>
  <c r="K4994" i="3"/>
  <c r="E3141" i="3" l="1"/>
  <c r="L20417" i="3"/>
  <c r="L21436" i="3"/>
  <c r="I20419" i="3"/>
  <c r="I21438" i="3"/>
  <c r="I3144" i="3"/>
  <c r="L16601" i="3"/>
  <c r="L19410" i="3"/>
  <c r="I16603" i="3"/>
  <c r="I19412" i="3"/>
  <c r="L15090" i="3"/>
  <c r="L4995" i="3"/>
  <c r="L6740" i="3"/>
  <c r="I6742" i="3"/>
  <c r="L3142" i="3"/>
  <c r="K3142" i="3"/>
  <c r="L13599" i="3"/>
  <c r="I15092" i="3"/>
  <c r="I4997" i="3"/>
  <c r="I13601" i="3"/>
  <c r="E3142" i="3" l="1"/>
  <c r="I13602" i="3"/>
  <c r="K4996" i="3"/>
  <c r="K16602" i="3"/>
  <c r="L3143" i="3"/>
  <c r="K3143" i="3"/>
  <c r="K15091" i="3"/>
  <c r="I3145" i="3"/>
  <c r="I15093" i="3"/>
  <c r="K21437" i="3"/>
  <c r="K13600" i="3"/>
  <c r="I4998" i="3"/>
  <c r="K19411" i="3"/>
  <c r="I21439" i="3"/>
  <c r="K20418" i="3"/>
  <c r="K6741" i="3"/>
  <c r="I19413" i="3"/>
  <c r="I6743" i="3"/>
  <c r="I20420" i="3"/>
  <c r="I16604" i="3"/>
  <c r="E3143" i="3" l="1"/>
  <c r="I16605" i="3"/>
  <c r="L20419" i="3"/>
  <c r="L21438" i="3"/>
  <c r="I20421" i="3"/>
  <c r="I21440" i="3"/>
  <c r="L15092" i="3"/>
  <c r="L3144" i="3"/>
  <c r="K3144" i="3"/>
  <c r="L19412" i="3"/>
  <c r="I3146" i="3"/>
  <c r="L6742" i="3"/>
  <c r="I15094" i="3"/>
  <c r="I6744" i="3"/>
  <c r="I19414" i="3"/>
  <c r="L4997" i="3"/>
  <c r="I4999" i="3"/>
  <c r="L13601" i="3"/>
  <c r="L16603" i="3"/>
  <c r="I13603" i="3"/>
  <c r="E3144" i="3" l="1"/>
  <c r="I19415" i="3"/>
  <c r="K6743" i="3"/>
  <c r="K19413" i="3"/>
  <c r="K4998" i="3"/>
  <c r="K15093" i="3"/>
  <c r="K16604" i="3"/>
  <c r="I6745" i="3"/>
  <c r="I5000" i="3"/>
  <c r="I15095" i="3"/>
  <c r="I16606" i="3"/>
  <c r="K21439" i="3"/>
  <c r="I13604" i="3"/>
  <c r="I21441" i="3"/>
  <c r="K20420" i="3"/>
  <c r="I20422" i="3"/>
  <c r="K13602" i="3"/>
  <c r="L3145" i="3"/>
  <c r="K3145" i="3"/>
  <c r="I3147" i="3"/>
  <c r="E3145" i="3" l="1"/>
  <c r="I16607" i="3"/>
  <c r="I21442" i="3"/>
  <c r="L15094" i="3"/>
  <c r="L13603" i="3"/>
  <c r="I15096" i="3"/>
  <c r="L21440" i="3"/>
  <c r="L20421" i="3"/>
  <c r="I13605" i="3"/>
  <c r="L4999" i="3"/>
  <c r="I20423" i="3"/>
  <c r="I5001" i="3"/>
  <c r="L3146" i="3"/>
  <c r="K3146" i="3"/>
  <c r="L6744" i="3"/>
  <c r="I3148" i="3"/>
  <c r="I6746" i="3"/>
  <c r="L19414" i="3"/>
  <c r="I19416" i="3"/>
  <c r="L16605" i="3"/>
  <c r="E3146" i="3" l="1"/>
  <c r="K5000" i="3"/>
  <c r="I5002" i="3"/>
  <c r="K20422" i="3"/>
  <c r="I20424" i="3"/>
  <c r="I19417" i="3"/>
  <c r="K21441" i="3"/>
  <c r="K15095" i="3"/>
  <c r="I21443" i="3"/>
  <c r="I15097" i="3"/>
  <c r="L3147" i="3"/>
  <c r="K3147" i="3"/>
  <c r="I3149" i="3"/>
  <c r="K16606" i="3"/>
  <c r="K6745" i="3"/>
  <c r="K13604" i="3"/>
  <c r="I16608" i="3"/>
  <c r="I6747" i="3"/>
  <c r="K19415" i="3"/>
  <c r="I13606" i="3"/>
  <c r="E3147" i="3" l="1"/>
  <c r="L15096" i="3"/>
  <c r="I15098" i="3"/>
  <c r="L6746" i="3"/>
  <c r="I6748" i="3"/>
  <c r="L16607" i="3"/>
  <c r="I13607" i="3"/>
  <c r="L21442" i="3"/>
  <c r="I16609" i="3"/>
  <c r="I21444" i="3"/>
  <c r="L5001" i="3"/>
  <c r="L3148" i="3"/>
  <c r="K3148" i="3"/>
  <c r="L19416" i="3"/>
  <c r="I5003" i="3"/>
  <c r="I3150" i="3"/>
  <c r="I19418" i="3"/>
  <c r="L13605" i="3"/>
  <c r="L20423" i="3"/>
  <c r="I20425" i="3"/>
  <c r="E3148" i="3" l="1"/>
  <c r="I13608" i="3"/>
  <c r="K13606" i="3"/>
  <c r="I15099" i="3"/>
  <c r="I5004" i="3"/>
  <c r="K21443" i="3"/>
  <c r="K6747" i="3"/>
  <c r="I21445" i="3"/>
  <c r="I6749" i="3"/>
  <c r="K19417" i="3"/>
  <c r="K16608" i="3"/>
  <c r="I19419" i="3"/>
  <c r="I16610" i="3"/>
  <c r="L3149" i="3"/>
  <c r="K3149" i="3"/>
  <c r="K20424" i="3"/>
  <c r="I3151" i="3"/>
  <c r="I20426" i="3"/>
  <c r="K5002" i="3"/>
  <c r="K15097" i="3"/>
  <c r="E3149" i="3" l="1"/>
  <c r="L15098" i="3"/>
  <c r="I15100" i="3"/>
  <c r="I20427" i="3"/>
  <c r="L16609" i="3"/>
  <c r="L20425" i="3"/>
  <c r="I16611" i="3"/>
  <c r="L6748" i="3"/>
  <c r="L19418" i="3"/>
  <c r="I6750" i="3"/>
  <c r="L3150" i="3"/>
  <c r="K3150" i="3"/>
  <c r="I19420" i="3"/>
  <c r="L21444" i="3"/>
  <c r="I21446" i="3"/>
  <c r="L5003" i="3"/>
  <c r="L13607" i="3"/>
  <c r="I3152" i="3"/>
  <c r="I5005" i="3"/>
  <c r="I13609" i="3"/>
  <c r="E3150" i="3" l="1"/>
  <c r="L3151" i="3"/>
  <c r="K3151" i="3"/>
  <c r="K19419" i="3"/>
  <c r="I19421" i="3"/>
  <c r="K16610" i="3"/>
  <c r="I13610" i="3"/>
  <c r="K6749" i="3"/>
  <c r="I16612" i="3"/>
  <c r="K13608" i="3"/>
  <c r="K5004" i="3"/>
  <c r="I6751" i="3"/>
  <c r="K20426" i="3"/>
  <c r="I3153" i="3"/>
  <c r="I5006" i="3"/>
  <c r="K21445" i="3"/>
  <c r="I20428" i="3"/>
  <c r="I21447" i="3"/>
  <c r="K15099" i="3"/>
  <c r="I15101" i="3"/>
  <c r="E3151" i="3" l="1"/>
  <c r="L13609" i="3"/>
  <c r="L5005" i="3"/>
  <c r="I13611" i="3"/>
  <c r="I5007" i="3"/>
  <c r="L21446" i="3"/>
  <c r="L3152" i="3"/>
  <c r="K3152" i="3"/>
  <c r="I21448" i="3"/>
  <c r="I3154" i="3"/>
  <c r="L16611" i="3"/>
  <c r="L19420" i="3"/>
  <c r="L15100" i="3"/>
  <c r="L20427" i="3"/>
  <c r="I15102" i="3"/>
  <c r="I20429" i="3"/>
  <c r="I16613" i="3"/>
  <c r="I19422" i="3"/>
  <c r="L6750" i="3"/>
  <c r="I6752" i="3"/>
  <c r="E3152" i="3" l="1"/>
  <c r="K6751" i="3"/>
  <c r="K19421" i="3"/>
  <c r="I19423" i="3"/>
  <c r="I16614" i="3"/>
  <c r="I3155" i="3"/>
  <c r="I13612" i="3"/>
  <c r="K21447" i="3"/>
  <c r="I21449" i="3"/>
  <c r="K20428" i="3"/>
  <c r="I20430" i="3"/>
  <c r="K15101" i="3"/>
  <c r="I15103" i="3"/>
  <c r="K5006" i="3"/>
  <c r="I6753" i="3"/>
  <c r="I5008" i="3"/>
  <c r="K16612" i="3"/>
  <c r="L3153" i="3"/>
  <c r="K3153" i="3"/>
  <c r="K13610" i="3"/>
  <c r="E3153" i="3" l="1"/>
  <c r="L16613" i="3"/>
  <c r="L15102" i="3"/>
  <c r="I16615" i="3"/>
  <c r="I15104" i="3"/>
  <c r="L19422" i="3"/>
  <c r="L21448" i="3"/>
  <c r="I19424" i="3"/>
  <c r="L5007" i="3"/>
  <c r="I21450" i="3"/>
  <c r="I5009" i="3"/>
  <c r="I3156" i="3"/>
  <c r="L6752" i="3"/>
  <c r="L20429" i="3"/>
  <c r="I6754" i="3"/>
  <c r="I20431" i="3"/>
  <c r="L13611" i="3"/>
  <c r="I13613" i="3"/>
  <c r="L3154" i="3"/>
  <c r="K3154" i="3"/>
  <c r="E3154" i="3" l="1"/>
  <c r="I20432" i="3"/>
  <c r="K6753" i="3"/>
  <c r="K5008" i="3"/>
  <c r="I5010" i="3"/>
  <c r="K20430" i="3"/>
  <c r="K21449" i="3"/>
  <c r="I6755" i="3"/>
  <c r="I21451" i="3"/>
  <c r="K13612" i="3"/>
  <c r="K15103" i="3"/>
  <c r="I13614" i="3"/>
  <c r="I15105" i="3"/>
  <c r="K16614" i="3"/>
  <c r="K19423" i="3"/>
  <c r="I16616" i="3"/>
  <c r="L3155" i="3"/>
  <c r="K3155" i="3"/>
  <c r="I19425" i="3"/>
  <c r="I3157" i="3"/>
  <c r="E3155" i="3" l="1"/>
  <c r="I21452" i="3"/>
  <c r="L5009" i="3"/>
  <c r="L16615" i="3"/>
  <c r="L13613" i="3"/>
  <c r="I5011" i="3"/>
  <c r="I15106" i="3"/>
  <c r="L21450" i="3"/>
  <c r="L3156" i="3"/>
  <c r="K3156" i="3"/>
  <c r="I16617" i="3"/>
  <c r="I13615" i="3"/>
  <c r="L6754" i="3"/>
  <c r="I3158" i="3"/>
  <c r="I6756" i="3"/>
  <c r="L19424" i="3"/>
  <c r="I19426" i="3"/>
  <c r="L20431" i="3"/>
  <c r="L15104" i="3"/>
  <c r="I20433" i="3"/>
  <c r="E3156" i="3" l="1"/>
  <c r="I3159" i="3"/>
  <c r="I16618" i="3"/>
  <c r="K6755" i="3"/>
  <c r="K15105" i="3"/>
  <c r="I6757" i="3"/>
  <c r="I15107" i="3"/>
  <c r="K21451" i="3"/>
  <c r="L3157" i="3"/>
  <c r="K3157" i="3"/>
  <c r="K5010" i="3"/>
  <c r="I21453" i="3"/>
  <c r="I5012" i="3"/>
  <c r="K20432" i="3"/>
  <c r="K19425" i="3"/>
  <c r="I20434" i="3"/>
  <c r="I19427" i="3"/>
  <c r="K13614" i="3"/>
  <c r="I13616" i="3"/>
  <c r="K16616" i="3"/>
  <c r="E3157" i="3" l="1"/>
  <c r="I19428" i="3"/>
  <c r="L5011" i="3"/>
  <c r="L20433" i="3"/>
  <c r="I5013" i="3"/>
  <c r="L16617" i="3"/>
  <c r="L15106" i="3"/>
  <c r="I16619" i="3"/>
  <c r="I20435" i="3"/>
  <c r="L13615" i="3"/>
  <c r="L21452" i="3"/>
  <c r="I15108" i="3"/>
  <c r="L6756" i="3"/>
  <c r="L19426" i="3"/>
  <c r="I13617" i="3"/>
  <c r="I6758" i="3"/>
  <c r="L3158" i="3"/>
  <c r="K3158" i="3"/>
  <c r="I21454" i="3"/>
  <c r="I3160" i="3"/>
  <c r="E3158" i="3" l="1"/>
  <c r="K16618" i="3"/>
  <c r="I21455" i="3"/>
  <c r="I15109" i="3"/>
  <c r="K19427" i="3"/>
  <c r="I16620" i="3"/>
  <c r="K15107" i="3"/>
  <c r="K6757" i="3"/>
  <c r="I6759" i="3"/>
  <c r="I19429" i="3"/>
  <c r="K13616" i="3"/>
  <c r="I13618" i="3"/>
  <c r="L3159" i="3"/>
  <c r="E3159" i="3" s="1"/>
  <c r="K3159" i="3"/>
  <c r="I3161" i="3"/>
  <c r="K5012" i="3"/>
  <c r="K21453" i="3"/>
  <c r="I5014" i="3"/>
  <c r="K20434" i="3"/>
  <c r="I20436" i="3"/>
  <c r="L3160" i="3" l="1"/>
  <c r="K3160" i="3"/>
  <c r="L5013" i="3"/>
  <c r="L6758" i="3"/>
  <c r="I20437" i="3"/>
  <c r="I6760" i="3"/>
  <c r="I3162" i="3"/>
  <c r="I5015" i="3"/>
  <c r="L15108" i="3"/>
  <c r="L13617" i="3"/>
  <c r="I15110" i="3"/>
  <c r="I13619" i="3"/>
  <c r="L20435" i="3"/>
  <c r="L21454" i="3"/>
  <c r="I21456" i="3"/>
  <c r="L16619" i="3"/>
  <c r="L19428" i="3"/>
  <c r="I16621" i="3"/>
  <c r="I19430" i="3"/>
  <c r="E3160" i="3" l="1"/>
  <c r="I16622" i="3"/>
  <c r="I21457" i="3"/>
  <c r="L3161" i="3"/>
  <c r="K3161" i="3"/>
  <c r="K16620" i="3"/>
  <c r="K21455" i="3"/>
  <c r="I3163" i="3"/>
  <c r="K13618" i="3"/>
  <c r="K6759" i="3"/>
  <c r="I13620" i="3"/>
  <c r="I6761" i="3"/>
  <c r="K20436" i="3"/>
  <c r="I20438" i="3"/>
  <c r="K15109" i="3"/>
  <c r="I15111" i="3"/>
  <c r="K5014" i="3"/>
  <c r="K19429" i="3"/>
  <c r="I19431" i="3"/>
  <c r="I5016" i="3"/>
  <c r="E3161" i="3" l="1"/>
  <c r="L5015" i="3"/>
  <c r="L15110" i="3"/>
  <c r="I19432" i="3"/>
  <c r="I5017" i="3"/>
  <c r="I15112" i="3"/>
  <c r="L19430" i="3"/>
  <c r="L6760" i="3"/>
  <c r="L3162" i="3"/>
  <c r="K3162" i="3"/>
  <c r="I6762" i="3"/>
  <c r="I3164" i="3"/>
  <c r="L21456" i="3"/>
  <c r="I21458" i="3"/>
  <c r="L20437" i="3"/>
  <c r="L13619" i="3"/>
  <c r="L16621" i="3"/>
  <c r="I20439" i="3"/>
  <c r="I13621" i="3"/>
  <c r="I16623" i="3"/>
  <c r="E3162" i="3" l="1"/>
  <c r="I6763" i="3"/>
  <c r="I13622" i="3"/>
  <c r="K20438" i="3"/>
  <c r="K21457" i="3"/>
  <c r="K13620" i="3"/>
  <c r="I21459" i="3"/>
  <c r="K15111" i="3"/>
  <c r="I20440" i="3"/>
  <c r="I15113" i="3"/>
  <c r="K16622" i="3"/>
  <c r="L3163" i="3"/>
  <c r="K3163" i="3"/>
  <c r="K5016" i="3"/>
  <c r="I16624" i="3"/>
  <c r="I3165" i="3"/>
  <c r="I5018" i="3"/>
  <c r="K6761" i="3"/>
  <c r="K19431" i="3"/>
  <c r="I19433" i="3"/>
  <c r="E3163" i="3" l="1"/>
  <c r="I5019" i="3"/>
  <c r="L21458" i="3"/>
  <c r="I21460" i="3"/>
  <c r="L3164" i="3"/>
  <c r="K3164" i="3"/>
  <c r="I3166" i="3"/>
  <c r="L19432" i="3"/>
  <c r="L16623" i="3"/>
  <c r="L13621" i="3"/>
  <c r="I19434" i="3"/>
  <c r="I16625" i="3"/>
  <c r="L15112" i="3"/>
  <c r="I13623" i="3"/>
  <c r="L5017" i="3"/>
  <c r="I15114" i="3"/>
  <c r="L6762" i="3"/>
  <c r="L20439" i="3"/>
  <c r="I6764" i="3"/>
  <c r="I20441" i="3"/>
  <c r="E3164" i="3" l="1"/>
  <c r="I19435" i="3"/>
  <c r="L3165" i="3"/>
  <c r="K3165" i="3"/>
  <c r="K6763" i="3"/>
  <c r="I3167" i="3"/>
  <c r="K5018" i="3"/>
  <c r="I5020" i="3"/>
  <c r="I13624" i="3"/>
  <c r="I20442" i="3"/>
  <c r="I6765" i="3"/>
  <c r="K13622" i="3"/>
  <c r="K21459" i="3"/>
  <c r="K20440" i="3"/>
  <c r="I15115" i="3"/>
  <c r="K19433" i="3"/>
  <c r="I21461" i="3"/>
  <c r="K16624" i="3"/>
  <c r="K15113" i="3"/>
  <c r="I16626" i="3"/>
  <c r="E3165" i="3" l="1"/>
  <c r="I3168" i="3"/>
  <c r="I15116" i="3"/>
  <c r="L6764" i="3"/>
  <c r="I6766" i="3"/>
  <c r="L5019" i="3"/>
  <c r="L20441" i="3"/>
  <c r="I5021" i="3"/>
  <c r="I20443" i="3"/>
  <c r="L21460" i="3"/>
  <c r="I21462" i="3"/>
  <c r="L16625" i="3"/>
  <c r="L13623" i="3"/>
  <c r="I13625" i="3"/>
  <c r="I16627" i="3"/>
  <c r="L15114" i="3"/>
  <c r="L19434" i="3"/>
  <c r="L3166" i="3"/>
  <c r="K3166" i="3"/>
  <c r="I19436" i="3"/>
  <c r="E3166" i="3" l="1"/>
  <c r="K5020" i="3"/>
  <c r="K19435" i="3"/>
  <c r="I19437" i="3"/>
  <c r="I5022" i="3"/>
  <c r="K15115" i="3"/>
  <c r="I15117" i="3"/>
  <c r="K21461" i="3"/>
  <c r="L3167" i="3"/>
  <c r="K3167" i="3"/>
  <c r="K16626" i="3"/>
  <c r="I21463" i="3"/>
  <c r="I3169" i="3"/>
  <c r="K13624" i="3"/>
  <c r="I16628" i="3"/>
  <c r="I13626" i="3"/>
  <c r="K6765" i="3"/>
  <c r="K20442" i="3"/>
  <c r="I6767" i="3"/>
  <c r="I20444" i="3"/>
  <c r="E3167" i="3" l="1"/>
  <c r="I13627" i="3"/>
  <c r="L5021" i="3"/>
  <c r="L20443" i="3"/>
  <c r="L16627" i="3"/>
  <c r="I5023" i="3"/>
  <c r="I20445" i="3"/>
  <c r="I16629" i="3"/>
  <c r="L6766" i="3"/>
  <c r="L19436" i="3"/>
  <c r="L13625" i="3"/>
  <c r="I19438" i="3"/>
  <c r="I6768" i="3"/>
  <c r="I3170" i="3"/>
  <c r="L3168" i="3"/>
  <c r="K3168" i="3"/>
  <c r="L21462" i="3"/>
  <c r="L15116" i="3"/>
  <c r="I21464" i="3"/>
  <c r="I15118" i="3"/>
  <c r="E3168" i="3" l="1"/>
  <c r="I5024" i="3"/>
  <c r="K6767" i="3"/>
  <c r="K13626" i="3"/>
  <c r="I6769" i="3"/>
  <c r="I13628" i="3"/>
  <c r="K19437" i="3"/>
  <c r="I19439" i="3"/>
  <c r="K16628" i="3"/>
  <c r="I16630" i="3"/>
  <c r="K5022" i="3"/>
  <c r="I15119" i="3"/>
  <c r="K21463" i="3"/>
  <c r="L3169" i="3"/>
  <c r="K3169" i="3"/>
  <c r="K20444" i="3"/>
  <c r="K15117" i="3"/>
  <c r="I21465" i="3"/>
  <c r="I3171" i="3"/>
  <c r="I20446" i="3"/>
  <c r="E3169" i="3" l="1"/>
  <c r="I15120" i="3"/>
  <c r="L19438" i="3"/>
  <c r="I19440" i="3"/>
  <c r="L3170" i="3"/>
  <c r="K3170" i="3"/>
  <c r="L20445" i="3"/>
  <c r="L16629" i="3"/>
  <c r="I20447" i="3"/>
  <c r="I16631" i="3"/>
  <c r="I3172" i="3"/>
  <c r="L13627" i="3"/>
  <c r="I13629" i="3"/>
  <c r="L5023" i="3"/>
  <c r="L21464" i="3"/>
  <c r="I21466" i="3"/>
  <c r="L6768" i="3"/>
  <c r="I5025" i="3"/>
  <c r="L15118" i="3"/>
  <c r="I6770" i="3"/>
  <c r="E3170" i="3" l="1"/>
  <c r="K13628" i="3"/>
  <c r="K16630" i="3"/>
  <c r="K6769" i="3"/>
  <c r="I6771" i="3"/>
  <c r="K21465" i="3"/>
  <c r="I13630" i="3"/>
  <c r="I16632" i="3"/>
  <c r="I21467" i="3"/>
  <c r="I20448" i="3"/>
  <c r="K15119" i="3"/>
  <c r="I15121" i="3"/>
  <c r="K20446" i="3"/>
  <c r="K5024" i="3"/>
  <c r="I5026" i="3"/>
  <c r="L3171" i="3"/>
  <c r="K3171" i="3"/>
  <c r="I3173" i="3"/>
  <c r="K19439" i="3"/>
  <c r="I19441" i="3"/>
  <c r="E3171" i="3" l="1"/>
  <c r="L15120" i="3"/>
  <c r="I21468" i="3"/>
  <c r="I6772" i="3"/>
  <c r="I19442" i="3"/>
  <c r="I15122" i="3"/>
  <c r="I5027" i="3"/>
  <c r="L16631" i="3"/>
  <c r="I16633" i="3"/>
  <c r="L13629" i="3"/>
  <c r="I13631" i="3"/>
  <c r="L3172" i="3"/>
  <c r="K3172" i="3"/>
  <c r="L20447" i="3"/>
  <c r="L19440" i="3"/>
  <c r="L5025" i="3"/>
  <c r="I3174" i="3"/>
  <c r="I20449" i="3"/>
  <c r="L21466" i="3"/>
  <c r="L6770" i="3"/>
  <c r="E3172" i="3" l="1"/>
  <c r="K5026" i="3"/>
  <c r="K21467" i="3"/>
  <c r="K16632" i="3"/>
  <c r="I5028" i="3"/>
  <c r="I21469" i="3"/>
  <c r="L3173" i="3"/>
  <c r="K3173" i="3"/>
  <c r="I16634" i="3"/>
  <c r="K13630" i="3"/>
  <c r="K15121" i="3"/>
  <c r="I13632" i="3"/>
  <c r="I15123" i="3"/>
  <c r="K19441" i="3"/>
  <c r="I19443" i="3"/>
  <c r="I3175" i="3"/>
  <c r="K6771" i="3"/>
  <c r="K20448" i="3"/>
  <c r="I20450" i="3"/>
  <c r="I6773" i="3"/>
  <c r="E3173" i="3" l="1"/>
  <c r="I13633" i="3"/>
  <c r="I6774" i="3"/>
  <c r="I16635" i="3"/>
  <c r="L6772" i="3"/>
  <c r="I3176" i="3"/>
  <c r="L16633" i="3"/>
  <c r="L20449" i="3"/>
  <c r="L19442" i="3"/>
  <c r="L15122" i="3"/>
  <c r="L21468" i="3"/>
  <c r="L3174" i="3"/>
  <c r="K3174" i="3"/>
  <c r="I20451" i="3"/>
  <c r="I19444" i="3"/>
  <c r="I15124" i="3"/>
  <c r="I21470" i="3"/>
  <c r="L5027" i="3"/>
  <c r="L13631" i="3"/>
  <c r="I5029" i="3"/>
  <c r="E3174" i="3" l="1"/>
  <c r="K16634" i="3"/>
  <c r="I15125" i="3"/>
  <c r="I16636" i="3"/>
  <c r="K15123" i="3"/>
  <c r="K19443" i="3"/>
  <c r="K13632" i="3"/>
  <c r="K5028" i="3"/>
  <c r="I5030" i="3"/>
  <c r="I19445" i="3"/>
  <c r="I13634" i="3"/>
  <c r="K20450" i="3"/>
  <c r="I20452" i="3"/>
  <c r="L3175" i="3"/>
  <c r="K3175" i="3"/>
  <c r="K6773" i="3"/>
  <c r="I3177" i="3"/>
  <c r="I6775" i="3"/>
  <c r="K21469" i="3"/>
  <c r="I21471" i="3"/>
  <c r="E3175" i="3" l="1"/>
  <c r="L19444" i="3"/>
  <c r="I19446" i="3"/>
  <c r="I5031" i="3"/>
  <c r="I13635" i="3"/>
  <c r="L6774" i="3"/>
  <c r="I6776" i="3"/>
  <c r="L3176" i="3"/>
  <c r="K3176" i="3"/>
  <c r="L5029" i="3"/>
  <c r="I3178" i="3"/>
  <c r="L16635" i="3"/>
  <c r="I21472" i="3"/>
  <c r="I16637" i="3"/>
  <c r="L20451" i="3"/>
  <c r="I20453" i="3"/>
  <c r="L15124" i="3"/>
  <c r="L21470" i="3"/>
  <c r="I15126" i="3"/>
  <c r="L13633" i="3"/>
  <c r="E3176" i="3" l="1"/>
  <c r="I5032" i="3"/>
  <c r="K5030" i="3"/>
  <c r="K15125" i="3"/>
  <c r="K19445" i="3"/>
  <c r="I15127" i="3"/>
  <c r="K16636" i="3"/>
  <c r="I19447" i="3"/>
  <c r="I16638" i="3"/>
  <c r="K6775" i="3"/>
  <c r="K21471" i="3"/>
  <c r="I21473" i="3"/>
  <c r="I6777" i="3"/>
  <c r="K20452" i="3"/>
  <c r="L3177" i="3"/>
  <c r="K3177" i="3"/>
  <c r="K13634" i="3"/>
  <c r="I20454" i="3"/>
  <c r="I3179" i="3"/>
  <c r="I13636" i="3"/>
  <c r="E3177" i="3" l="1"/>
  <c r="L6776" i="3"/>
  <c r="I6778" i="3"/>
  <c r="L3178" i="3"/>
  <c r="K3178" i="3"/>
  <c r="I3180" i="3"/>
  <c r="L15126" i="3"/>
  <c r="L20453" i="3"/>
  <c r="I15128" i="3"/>
  <c r="L5031" i="3"/>
  <c r="I20455" i="3"/>
  <c r="L21472" i="3"/>
  <c r="L16637" i="3"/>
  <c r="I5033" i="3"/>
  <c r="I13637" i="3"/>
  <c r="I21474" i="3"/>
  <c r="I16639" i="3"/>
  <c r="L13635" i="3"/>
  <c r="L19446" i="3"/>
  <c r="I19448" i="3"/>
  <c r="E3178" i="3" l="1"/>
  <c r="K6777" i="3"/>
  <c r="I6779" i="3"/>
  <c r="K21473" i="3"/>
  <c r="I21475" i="3"/>
  <c r="K20454" i="3"/>
  <c r="K13636" i="3"/>
  <c r="I20456" i="3"/>
  <c r="I13638" i="3"/>
  <c r="K5032" i="3"/>
  <c r="I5034" i="3"/>
  <c r="L3179" i="3"/>
  <c r="K3179" i="3"/>
  <c r="K15127" i="3"/>
  <c r="I3181" i="3"/>
  <c r="I15129" i="3"/>
  <c r="K19447" i="3"/>
  <c r="K16638" i="3"/>
  <c r="I19449" i="3"/>
  <c r="I16640" i="3"/>
  <c r="E3179" i="3" l="1"/>
  <c r="L13637" i="3"/>
  <c r="I3182" i="3"/>
  <c r="I21476" i="3"/>
  <c r="I13639" i="3"/>
  <c r="L20455" i="3"/>
  <c r="L5033" i="3"/>
  <c r="I20457" i="3"/>
  <c r="I5035" i="3"/>
  <c r="L6778" i="3"/>
  <c r="I6780" i="3"/>
  <c r="I16641" i="3"/>
  <c r="L16639" i="3"/>
  <c r="I19450" i="3"/>
  <c r="I15130" i="3"/>
  <c r="L19448" i="3"/>
  <c r="L15128" i="3"/>
  <c r="L3180" i="3"/>
  <c r="K3180" i="3"/>
  <c r="L21474" i="3"/>
  <c r="E3180" i="3" l="1"/>
  <c r="I19451" i="3"/>
  <c r="K6779" i="3"/>
  <c r="K20456" i="3"/>
  <c r="I6781" i="3"/>
  <c r="I20458" i="3"/>
  <c r="K13638" i="3"/>
  <c r="K19449" i="3"/>
  <c r="I16642" i="3"/>
  <c r="I13640" i="3"/>
  <c r="K21475" i="3"/>
  <c r="K5034" i="3"/>
  <c r="I21477" i="3"/>
  <c r="I5036" i="3"/>
  <c r="L3181" i="3"/>
  <c r="K3181" i="3"/>
  <c r="K15129" i="3"/>
  <c r="I3183" i="3"/>
  <c r="I15131" i="3"/>
  <c r="K16640" i="3"/>
  <c r="E3181" i="3" l="1"/>
  <c r="L15130" i="3"/>
  <c r="I15132" i="3"/>
  <c r="L20457" i="3"/>
  <c r="L3182" i="3"/>
  <c r="K3182" i="3"/>
  <c r="I20459" i="3"/>
  <c r="L6780" i="3"/>
  <c r="I3184" i="3"/>
  <c r="L13639" i="3"/>
  <c r="I13641" i="3"/>
  <c r="I6782" i="3"/>
  <c r="L5035" i="3"/>
  <c r="L16641" i="3"/>
  <c r="I5037" i="3"/>
  <c r="I16643" i="3"/>
  <c r="L21476" i="3"/>
  <c r="I21478" i="3"/>
  <c r="L19450" i="3"/>
  <c r="I19452" i="3"/>
  <c r="E3182" i="3" l="1"/>
  <c r="K6781" i="3"/>
  <c r="K20458" i="3"/>
  <c r="I6783" i="3"/>
  <c r="I20460" i="3"/>
  <c r="K15131" i="3"/>
  <c r="I15133" i="3"/>
  <c r="I19453" i="3"/>
  <c r="I5038" i="3"/>
  <c r="L3183" i="3"/>
  <c r="K3183" i="3"/>
  <c r="I3185" i="3"/>
  <c r="K16642" i="3"/>
  <c r="K13640" i="3"/>
  <c r="I16644" i="3"/>
  <c r="I13642" i="3"/>
  <c r="K19451" i="3"/>
  <c r="K5036" i="3"/>
  <c r="K21477" i="3"/>
  <c r="I21479" i="3"/>
  <c r="E3183" i="3" l="1"/>
  <c r="L6782" i="3"/>
  <c r="I6784" i="3"/>
  <c r="L15132" i="3"/>
  <c r="I15134" i="3"/>
  <c r="L13641" i="3"/>
  <c r="L5037" i="3"/>
  <c r="L21478" i="3"/>
  <c r="I13643" i="3"/>
  <c r="I5039" i="3"/>
  <c r="I21480" i="3"/>
  <c r="L16643" i="3"/>
  <c r="L3184" i="3"/>
  <c r="K3184" i="3"/>
  <c r="L19452" i="3"/>
  <c r="I16645" i="3"/>
  <c r="I3186" i="3"/>
  <c r="I19454" i="3"/>
  <c r="L20459" i="3"/>
  <c r="I20461" i="3"/>
  <c r="E3184" i="3" l="1"/>
  <c r="K6783" i="3"/>
  <c r="L3185" i="3"/>
  <c r="K3185" i="3"/>
  <c r="I6785" i="3"/>
  <c r="K19453" i="3"/>
  <c r="I3187" i="3"/>
  <c r="K16644" i="3"/>
  <c r="K21479" i="3"/>
  <c r="I16646" i="3"/>
  <c r="I21481" i="3"/>
  <c r="K5038" i="3"/>
  <c r="I19455" i="3"/>
  <c r="K20460" i="3"/>
  <c r="I20462" i="3"/>
  <c r="I5040" i="3"/>
  <c r="K15133" i="3"/>
  <c r="K13642" i="3"/>
  <c r="I15135" i="3"/>
  <c r="I13644" i="3"/>
  <c r="E3185" i="3" l="1"/>
  <c r="L21480" i="3"/>
  <c r="L3186" i="3"/>
  <c r="K3186" i="3"/>
  <c r="I3188" i="3"/>
  <c r="L13643" i="3"/>
  <c r="I5041" i="3"/>
  <c r="I16647" i="3"/>
  <c r="I13645" i="3"/>
  <c r="L20461" i="3"/>
  <c r="I21482" i="3"/>
  <c r="L15134" i="3"/>
  <c r="I20463" i="3"/>
  <c r="I15136" i="3"/>
  <c r="L16645" i="3"/>
  <c r="L19454" i="3"/>
  <c r="L6784" i="3"/>
  <c r="I19456" i="3"/>
  <c r="I6786" i="3"/>
  <c r="L5039" i="3"/>
  <c r="E3186" i="3" l="1"/>
  <c r="K6785" i="3"/>
  <c r="K5040" i="3"/>
  <c r="I6787" i="3"/>
  <c r="I5042" i="3"/>
  <c r="K19455" i="3"/>
  <c r="K15135" i="3"/>
  <c r="I19457" i="3"/>
  <c r="I15137" i="3"/>
  <c r="K20462" i="3"/>
  <c r="I20464" i="3"/>
  <c r="K13644" i="3"/>
  <c r="I13646" i="3"/>
  <c r="L3187" i="3"/>
  <c r="K3187" i="3"/>
  <c r="K21481" i="3"/>
  <c r="K16646" i="3"/>
  <c r="I3189" i="3"/>
  <c r="I21483" i="3"/>
  <c r="I16648" i="3"/>
  <c r="E3187" i="3" l="1"/>
  <c r="L5041" i="3"/>
  <c r="L16647" i="3"/>
  <c r="L21482" i="3"/>
  <c r="I21484" i="3"/>
  <c r="L3188" i="3"/>
  <c r="K3188" i="3"/>
  <c r="L15136" i="3"/>
  <c r="I5043" i="3"/>
  <c r="L13645" i="3"/>
  <c r="I15138" i="3"/>
  <c r="L6786" i="3"/>
  <c r="I3190" i="3"/>
  <c r="I13647" i="3"/>
  <c r="L19456" i="3"/>
  <c r="I6788" i="3"/>
  <c r="I19458" i="3"/>
  <c r="I16649" i="3"/>
  <c r="L20463" i="3"/>
  <c r="I20465" i="3"/>
  <c r="E3188" i="3" l="1"/>
  <c r="I15139" i="3"/>
  <c r="K16648" i="3"/>
  <c r="K13646" i="3"/>
  <c r="I16650" i="3"/>
  <c r="I13648" i="3"/>
  <c r="K20464" i="3"/>
  <c r="K5042" i="3"/>
  <c r="I20466" i="3"/>
  <c r="K19457" i="3"/>
  <c r="I5044" i="3"/>
  <c r="I19459" i="3"/>
  <c r="L3189" i="3"/>
  <c r="K3189" i="3"/>
  <c r="I3191" i="3"/>
  <c r="K21483" i="3"/>
  <c r="K15137" i="3"/>
  <c r="I21485" i="3"/>
  <c r="K6787" i="3"/>
  <c r="I6789" i="3"/>
  <c r="E3189" i="3" l="1"/>
  <c r="L6788" i="3"/>
  <c r="L5043" i="3"/>
  <c r="I6790" i="3"/>
  <c r="I5045" i="3"/>
  <c r="L3190" i="3"/>
  <c r="K3190" i="3"/>
  <c r="L20465" i="3"/>
  <c r="L13647" i="3"/>
  <c r="L21484" i="3"/>
  <c r="I21486" i="3"/>
  <c r="I20467" i="3"/>
  <c r="I13649" i="3"/>
  <c r="I3192" i="3"/>
  <c r="L16649" i="3"/>
  <c r="L15138" i="3"/>
  <c r="L19458" i="3"/>
  <c r="I16651" i="3"/>
  <c r="I15140" i="3"/>
  <c r="I19460" i="3"/>
  <c r="E3190" i="3" l="1"/>
  <c r="K16650" i="3"/>
  <c r="I16652" i="3"/>
  <c r="L3191" i="3"/>
  <c r="K3191" i="3"/>
  <c r="K5044" i="3"/>
  <c r="I5046" i="3"/>
  <c r="I13650" i="3"/>
  <c r="K6789" i="3"/>
  <c r="I19461" i="3"/>
  <c r="K15139" i="3"/>
  <c r="I21487" i="3"/>
  <c r="I15141" i="3"/>
  <c r="K13648" i="3"/>
  <c r="K20466" i="3"/>
  <c r="I6791" i="3"/>
  <c r="I3193" i="3"/>
  <c r="K19459" i="3"/>
  <c r="I20468" i="3"/>
  <c r="K21485" i="3"/>
  <c r="E3191" i="3" l="1"/>
  <c r="L16651" i="3"/>
  <c r="L20467" i="3"/>
  <c r="I20469" i="3"/>
  <c r="L19460" i="3"/>
  <c r="I16653" i="3"/>
  <c r="I19462" i="3"/>
  <c r="L5045" i="3"/>
  <c r="I5047" i="3"/>
  <c r="L3192" i="3"/>
  <c r="K3192" i="3"/>
  <c r="I3194" i="3"/>
  <c r="L15140" i="3"/>
  <c r="L6790" i="3"/>
  <c r="I15142" i="3"/>
  <c r="I6792" i="3"/>
  <c r="L21486" i="3"/>
  <c r="L13649" i="3"/>
  <c r="I21488" i="3"/>
  <c r="I13651" i="3"/>
  <c r="E3192" i="3" l="1"/>
  <c r="K16652" i="3"/>
  <c r="I16654" i="3"/>
  <c r="K5046" i="3"/>
  <c r="I5048" i="3"/>
  <c r="K6791" i="3"/>
  <c r="L3193" i="3"/>
  <c r="K3193" i="3"/>
  <c r="K20468" i="3"/>
  <c r="K13650" i="3"/>
  <c r="I6793" i="3"/>
  <c r="I3195" i="3"/>
  <c r="I20470" i="3"/>
  <c r="I15143" i="3"/>
  <c r="I13652" i="3"/>
  <c r="K19461" i="3"/>
  <c r="K21487" i="3"/>
  <c r="I21489" i="3"/>
  <c r="K15141" i="3"/>
  <c r="I19463" i="3"/>
  <c r="E3193" i="3" l="1"/>
  <c r="L3194" i="3"/>
  <c r="K3194" i="3"/>
  <c r="L5047" i="3"/>
  <c r="I5049" i="3"/>
  <c r="L19462" i="3"/>
  <c r="L6792" i="3"/>
  <c r="I19464" i="3"/>
  <c r="L13651" i="3"/>
  <c r="I13653" i="3"/>
  <c r="I20471" i="3"/>
  <c r="L21488" i="3"/>
  <c r="L15142" i="3"/>
  <c r="L16653" i="3"/>
  <c r="I6794" i="3"/>
  <c r="I21490" i="3"/>
  <c r="I15144" i="3"/>
  <c r="I16655" i="3"/>
  <c r="I3196" i="3"/>
  <c r="L20469" i="3"/>
  <c r="E3194" i="3" l="1"/>
  <c r="I16656" i="3"/>
  <c r="K21489" i="3"/>
  <c r="K5048" i="3"/>
  <c r="I21491" i="3"/>
  <c r="K6793" i="3"/>
  <c r="I5050" i="3"/>
  <c r="I19465" i="3"/>
  <c r="I15145" i="3"/>
  <c r="I20472" i="3"/>
  <c r="L3195" i="3"/>
  <c r="K3195" i="3"/>
  <c r="I6795" i="3"/>
  <c r="K20470" i="3"/>
  <c r="K19463" i="3"/>
  <c r="I3197" i="3"/>
  <c r="K13652" i="3"/>
  <c r="K16654" i="3"/>
  <c r="I13654" i="3"/>
  <c r="K15143" i="3"/>
  <c r="E3195" i="3" l="1"/>
  <c r="L19464" i="3"/>
  <c r="I19466" i="3"/>
  <c r="I21492" i="3"/>
  <c r="L6794" i="3"/>
  <c r="I6796" i="3"/>
  <c r="L5049" i="3"/>
  <c r="I5051" i="3"/>
  <c r="I15146" i="3"/>
  <c r="L13653" i="3"/>
  <c r="I13655" i="3"/>
  <c r="L3196" i="3"/>
  <c r="K3196" i="3"/>
  <c r="L20471" i="3"/>
  <c r="L16655" i="3"/>
  <c r="I3198" i="3"/>
  <c r="I20473" i="3"/>
  <c r="I16657" i="3"/>
  <c r="L15144" i="3"/>
  <c r="L21490" i="3"/>
  <c r="E3196" i="3" l="1"/>
  <c r="K19465" i="3"/>
  <c r="I20474" i="3"/>
  <c r="I19467" i="3"/>
  <c r="K13654" i="3"/>
  <c r="K6795" i="3"/>
  <c r="L3197" i="3"/>
  <c r="K3197" i="3"/>
  <c r="I13656" i="3"/>
  <c r="I6797" i="3"/>
  <c r="K20472" i="3"/>
  <c r="K15145" i="3"/>
  <c r="I16658" i="3"/>
  <c r="I15147" i="3"/>
  <c r="K5050" i="3"/>
  <c r="I3199" i="3"/>
  <c r="K16656" i="3"/>
  <c r="I5052" i="3"/>
  <c r="K21491" i="3"/>
  <c r="I21493" i="3"/>
  <c r="E3197" i="3" l="1"/>
  <c r="L19466" i="3"/>
  <c r="I15148" i="3"/>
  <c r="I19468" i="3"/>
  <c r="L21492" i="3"/>
  <c r="L16657" i="3"/>
  <c r="L6796" i="3"/>
  <c r="I16659" i="3"/>
  <c r="I6798" i="3"/>
  <c r="L20473" i="3"/>
  <c r="L5051" i="3"/>
  <c r="I20475" i="3"/>
  <c r="I5053" i="3"/>
  <c r="L15146" i="3"/>
  <c r="L13655" i="3"/>
  <c r="L3198" i="3"/>
  <c r="K3198" i="3"/>
  <c r="I13657" i="3"/>
  <c r="I3200" i="3"/>
  <c r="I21494" i="3"/>
  <c r="E3198" i="3" l="1"/>
  <c r="I3201" i="3"/>
  <c r="I5054" i="3"/>
  <c r="I16660" i="3"/>
  <c r="K20474" i="3"/>
  <c r="K19467" i="3"/>
  <c r="I20476" i="3"/>
  <c r="I19469" i="3"/>
  <c r="K13656" i="3"/>
  <c r="K15147" i="3"/>
  <c r="I13658" i="3"/>
  <c r="I15149" i="3"/>
  <c r="K21493" i="3"/>
  <c r="K5052" i="3"/>
  <c r="K16658" i="3"/>
  <c r="I21495" i="3"/>
  <c r="K6797" i="3"/>
  <c r="L3199" i="3"/>
  <c r="K3199" i="3"/>
  <c r="I6799" i="3"/>
  <c r="E3199" i="3" l="1"/>
  <c r="L19468" i="3"/>
  <c r="I19470" i="3"/>
  <c r="L15148" i="3"/>
  <c r="L20475" i="3"/>
  <c r="L6798" i="3"/>
  <c r="I15150" i="3"/>
  <c r="I20477" i="3"/>
  <c r="L16659" i="3"/>
  <c r="I16661" i="3"/>
  <c r="L5053" i="3"/>
  <c r="I5055" i="3"/>
  <c r="L21494" i="3"/>
  <c r="I21496" i="3"/>
  <c r="L13657" i="3"/>
  <c r="I13659" i="3"/>
  <c r="L3200" i="3"/>
  <c r="K3200" i="3"/>
  <c r="I3202" i="3"/>
  <c r="I6800" i="3"/>
  <c r="E3200" i="3" l="1"/>
  <c r="I21497" i="3"/>
  <c r="K20476" i="3"/>
  <c r="K19469" i="3"/>
  <c r="K21495" i="3"/>
  <c r="K15149" i="3"/>
  <c r="I19471" i="3"/>
  <c r="I20478" i="3"/>
  <c r="K5054" i="3"/>
  <c r="I5056" i="3"/>
  <c r="I15151" i="3"/>
  <c r="K13658" i="3"/>
  <c r="K6799" i="3"/>
  <c r="I13660" i="3"/>
  <c r="I6801" i="3"/>
  <c r="L3201" i="3"/>
  <c r="K3201" i="3"/>
  <c r="K16660" i="3"/>
  <c r="I3203" i="3"/>
  <c r="I16662" i="3"/>
  <c r="E3201" i="3" l="1"/>
  <c r="L6800" i="3"/>
  <c r="L5055" i="3"/>
  <c r="I3204" i="3"/>
  <c r="I6802" i="3"/>
  <c r="I5057" i="3"/>
  <c r="I15152" i="3"/>
  <c r="L13659" i="3"/>
  <c r="I16663" i="3"/>
  <c r="I13661" i="3"/>
  <c r="L3202" i="3"/>
  <c r="K3202" i="3"/>
  <c r="L20477" i="3"/>
  <c r="I20479" i="3"/>
  <c r="L19470" i="3"/>
  <c r="I19472" i="3"/>
  <c r="L16661" i="3"/>
  <c r="L21496" i="3"/>
  <c r="L15150" i="3"/>
  <c r="I21498" i="3"/>
  <c r="E3202" i="3" l="1"/>
  <c r="I13662" i="3"/>
  <c r="K5056" i="3"/>
  <c r="K21497" i="3"/>
  <c r="K16662" i="3"/>
  <c r="I5058" i="3"/>
  <c r="I21499" i="3"/>
  <c r="I16664" i="3"/>
  <c r="K6801" i="3"/>
  <c r="I6803" i="3"/>
  <c r="K19471" i="3"/>
  <c r="K20478" i="3"/>
  <c r="I19473" i="3"/>
  <c r="I20480" i="3"/>
  <c r="L3203" i="3"/>
  <c r="K3203" i="3"/>
  <c r="I3205" i="3"/>
  <c r="K15151" i="3"/>
  <c r="K13660" i="3"/>
  <c r="I15153" i="3"/>
  <c r="E3203" i="3" l="1"/>
  <c r="I5059" i="3"/>
  <c r="L3204" i="3"/>
  <c r="K3204" i="3"/>
  <c r="I6804" i="3"/>
  <c r="L6802" i="3"/>
  <c r="I3206" i="3"/>
  <c r="L20479" i="3"/>
  <c r="L19472" i="3"/>
  <c r="I20481" i="3"/>
  <c r="L15152" i="3"/>
  <c r="I19474" i="3"/>
  <c r="L16663" i="3"/>
  <c r="I16665" i="3"/>
  <c r="I15154" i="3"/>
  <c r="L21498" i="3"/>
  <c r="I21500" i="3"/>
  <c r="L13661" i="3"/>
  <c r="L5057" i="3"/>
  <c r="I13663" i="3"/>
  <c r="E3204" i="3" l="1"/>
  <c r="I3207" i="3"/>
  <c r="K16664" i="3"/>
  <c r="I16666" i="3"/>
  <c r="K13662" i="3"/>
  <c r="K5058" i="3"/>
  <c r="K21499" i="3"/>
  <c r="K19473" i="3"/>
  <c r="I21501" i="3"/>
  <c r="I19475" i="3"/>
  <c r="L3205" i="3"/>
  <c r="K3205" i="3"/>
  <c r="I13664" i="3"/>
  <c r="K15153" i="3"/>
  <c r="K20480" i="3"/>
  <c r="I5060" i="3"/>
  <c r="I15155" i="3"/>
  <c r="I20482" i="3"/>
  <c r="K6803" i="3"/>
  <c r="I6805" i="3"/>
  <c r="E3205" i="3" l="1"/>
  <c r="L6804" i="3"/>
  <c r="L5059" i="3"/>
  <c r="I6806" i="3"/>
  <c r="I5061" i="3"/>
  <c r="L19474" i="3"/>
  <c r="I19476" i="3"/>
  <c r="L21500" i="3"/>
  <c r="I21502" i="3"/>
  <c r="L3206" i="3"/>
  <c r="K3206" i="3"/>
  <c r="I15156" i="3"/>
  <c r="I3208" i="3"/>
  <c r="L20481" i="3"/>
  <c r="L16665" i="3"/>
  <c r="I20483" i="3"/>
  <c r="L13663" i="3"/>
  <c r="I16667" i="3"/>
  <c r="L15154" i="3"/>
  <c r="I13665" i="3"/>
  <c r="E3206" i="3" l="1"/>
  <c r="K21501" i="3"/>
  <c r="K6805" i="3"/>
  <c r="I21503" i="3"/>
  <c r="I6807" i="3"/>
  <c r="I16668" i="3"/>
  <c r="L3207" i="3"/>
  <c r="K3207" i="3"/>
  <c r="I3209" i="3"/>
  <c r="K16666" i="3"/>
  <c r="K15155" i="3"/>
  <c r="K19475" i="3"/>
  <c r="I19477" i="3"/>
  <c r="I20484" i="3"/>
  <c r="I15157" i="3"/>
  <c r="I13666" i="3"/>
  <c r="K5060" i="3"/>
  <c r="K20482" i="3"/>
  <c r="K13664" i="3"/>
  <c r="I5062" i="3"/>
  <c r="E3207" i="3" l="1"/>
  <c r="I6808" i="3"/>
  <c r="I15158" i="3"/>
  <c r="L6806" i="3"/>
  <c r="L20483" i="3"/>
  <c r="L21502" i="3"/>
  <c r="I21504" i="3"/>
  <c r="I19478" i="3"/>
  <c r="L3208" i="3"/>
  <c r="K3208" i="3"/>
  <c r="I3210" i="3"/>
  <c r="L19476" i="3"/>
  <c r="L5061" i="3"/>
  <c r="I5063" i="3"/>
  <c r="L13665" i="3"/>
  <c r="I13667" i="3"/>
  <c r="L16667" i="3"/>
  <c r="I20485" i="3"/>
  <c r="L15156" i="3"/>
  <c r="I16669" i="3"/>
  <c r="E3208" i="3" l="1"/>
  <c r="K15157" i="3"/>
  <c r="I15159" i="3"/>
  <c r="I16670" i="3"/>
  <c r="K6807" i="3"/>
  <c r="I6809" i="3"/>
  <c r="K20484" i="3"/>
  <c r="I13668" i="3"/>
  <c r="I20486" i="3"/>
  <c r="K19477" i="3"/>
  <c r="I19479" i="3"/>
  <c r="K13666" i="3"/>
  <c r="K5062" i="3"/>
  <c r="L3209" i="3"/>
  <c r="K3209" i="3"/>
  <c r="K21503" i="3"/>
  <c r="K16668" i="3"/>
  <c r="I5064" i="3"/>
  <c r="I3211" i="3"/>
  <c r="I21505" i="3"/>
  <c r="E3209" i="3" l="1"/>
  <c r="L13667" i="3"/>
  <c r="I21506" i="3"/>
  <c r="I13669" i="3"/>
  <c r="L19478" i="3"/>
  <c r="I19480" i="3"/>
  <c r="L3210" i="3"/>
  <c r="K3210" i="3"/>
  <c r="I3212" i="3"/>
  <c r="L16669" i="3"/>
  <c r="I16671" i="3"/>
  <c r="I5065" i="3"/>
  <c r="L15158" i="3"/>
  <c r="I15160" i="3"/>
  <c r="L21504" i="3"/>
  <c r="L5063" i="3"/>
  <c r="L6808" i="3"/>
  <c r="L20485" i="3"/>
  <c r="I6810" i="3"/>
  <c r="I20487" i="3"/>
  <c r="E3210" i="3" l="1"/>
  <c r="K19479" i="3"/>
  <c r="I5066" i="3"/>
  <c r="I19481" i="3"/>
  <c r="K16670" i="3"/>
  <c r="I16672" i="3"/>
  <c r="K5064" i="3"/>
  <c r="K13668" i="3"/>
  <c r="I13670" i="3"/>
  <c r="I15161" i="3"/>
  <c r="K20486" i="3"/>
  <c r="I20488" i="3"/>
  <c r="K6809" i="3"/>
  <c r="K15159" i="3"/>
  <c r="L3211" i="3"/>
  <c r="K3211" i="3"/>
  <c r="I6811" i="3"/>
  <c r="I3213" i="3"/>
  <c r="K21505" i="3"/>
  <c r="I21507" i="3"/>
  <c r="E3211" i="3" l="1"/>
  <c r="L6810" i="3"/>
  <c r="I20489" i="3"/>
  <c r="L20487" i="3"/>
  <c r="L21506" i="3"/>
  <c r="I6812" i="3"/>
  <c r="L19480" i="3"/>
  <c r="I19482" i="3"/>
  <c r="L15160" i="3"/>
  <c r="I15162" i="3"/>
  <c r="L5065" i="3"/>
  <c r="I3214" i="3"/>
  <c r="L13669" i="3"/>
  <c r="I5067" i="3"/>
  <c r="I21508" i="3"/>
  <c r="I13671" i="3"/>
  <c r="L16671" i="3"/>
  <c r="I16673" i="3"/>
  <c r="L3212" i="3"/>
  <c r="K3212" i="3"/>
  <c r="E3212" i="3" l="1"/>
  <c r="K6811" i="3"/>
  <c r="I6813" i="3"/>
  <c r="K13670" i="3"/>
  <c r="I13672" i="3"/>
  <c r="L3213" i="3"/>
  <c r="K3213" i="3"/>
  <c r="K19481" i="3"/>
  <c r="I3215" i="3"/>
  <c r="I19483" i="3"/>
  <c r="I20490" i="3"/>
  <c r="K21507" i="3"/>
  <c r="I16674" i="3"/>
  <c r="I21509" i="3"/>
  <c r="K5066" i="3"/>
  <c r="K15161" i="3"/>
  <c r="K16672" i="3"/>
  <c r="I5068" i="3"/>
  <c r="I15163" i="3"/>
  <c r="K20488" i="3"/>
  <c r="E3213" i="3" l="1"/>
  <c r="L5067" i="3"/>
  <c r="I21510" i="3"/>
  <c r="L13671" i="3"/>
  <c r="I19484" i="3"/>
  <c r="I15164" i="3"/>
  <c r="L21508" i="3"/>
  <c r="I3216" i="3"/>
  <c r="I5069" i="3"/>
  <c r="L16673" i="3"/>
  <c r="I16675" i="3"/>
  <c r="I13673" i="3"/>
  <c r="L6812" i="3"/>
  <c r="L20489" i="3"/>
  <c r="I20491" i="3"/>
  <c r="I6814" i="3"/>
  <c r="L19482" i="3"/>
  <c r="L15162" i="3"/>
  <c r="L3214" i="3"/>
  <c r="K3214" i="3"/>
  <c r="E3214" i="3" l="1"/>
  <c r="I5070" i="3"/>
  <c r="L3215" i="3"/>
  <c r="K3215" i="3"/>
  <c r="K21509" i="3"/>
  <c r="I3217" i="3"/>
  <c r="I21511" i="3"/>
  <c r="K5068" i="3"/>
  <c r="K13672" i="3"/>
  <c r="I13674" i="3"/>
  <c r="K6813" i="3"/>
  <c r="K16674" i="3"/>
  <c r="K15163" i="3"/>
  <c r="I6815" i="3"/>
  <c r="I16676" i="3"/>
  <c r="I15165" i="3"/>
  <c r="K20490" i="3"/>
  <c r="K19483" i="3"/>
  <c r="I20492" i="3"/>
  <c r="I19485" i="3"/>
  <c r="E3215" i="3" l="1"/>
  <c r="I19486" i="3"/>
  <c r="I16677" i="3"/>
  <c r="L13673" i="3"/>
  <c r="I15166" i="3"/>
  <c r="L19484" i="3"/>
  <c r="L16675" i="3"/>
  <c r="I3218" i="3"/>
  <c r="L20491" i="3"/>
  <c r="L6814" i="3"/>
  <c r="I13675" i="3"/>
  <c r="I20493" i="3"/>
  <c r="I6816" i="3"/>
  <c r="L21510" i="3"/>
  <c r="L15164" i="3"/>
  <c r="I21512" i="3"/>
  <c r="L5069" i="3"/>
  <c r="L3216" i="3"/>
  <c r="K3216" i="3"/>
  <c r="I5071" i="3"/>
  <c r="E3216" i="3" l="1"/>
  <c r="K20492" i="3"/>
  <c r="I16678" i="3"/>
  <c r="I5072" i="3"/>
  <c r="I20494" i="3"/>
  <c r="K19485" i="3"/>
  <c r="K6815" i="3"/>
  <c r="I21513" i="3"/>
  <c r="I6817" i="3"/>
  <c r="I3219" i="3"/>
  <c r="K16676" i="3"/>
  <c r="K5070" i="3"/>
  <c r="K13674" i="3"/>
  <c r="I19487" i="3"/>
  <c r="I13676" i="3"/>
  <c r="K21511" i="3"/>
  <c r="L3217" i="3"/>
  <c r="K3217" i="3"/>
  <c r="K15165" i="3"/>
  <c r="I15167" i="3"/>
  <c r="E3217" i="3" l="1"/>
  <c r="I13677" i="3"/>
  <c r="L5071" i="3"/>
  <c r="I5073" i="3"/>
  <c r="I15168" i="3"/>
  <c r="L19486" i="3"/>
  <c r="L16677" i="3"/>
  <c r="I19488" i="3"/>
  <c r="I16679" i="3"/>
  <c r="L3218" i="3"/>
  <c r="K3218" i="3"/>
  <c r="I3220" i="3"/>
  <c r="L20493" i="3"/>
  <c r="L6816" i="3"/>
  <c r="I20495" i="3"/>
  <c r="I6818" i="3"/>
  <c r="L15166" i="3"/>
  <c r="L13675" i="3"/>
  <c r="L21512" i="3"/>
  <c r="I21514" i="3"/>
  <c r="E3218" i="3" l="1"/>
  <c r="I3221" i="3"/>
  <c r="I16680" i="3"/>
  <c r="I5074" i="3"/>
  <c r="K19487" i="3"/>
  <c r="I19489" i="3"/>
  <c r="K6817" i="3"/>
  <c r="K13676" i="3"/>
  <c r="I13678" i="3"/>
  <c r="K21513" i="3"/>
  <c r="K15167" i="3"/>
  <c r="I20496" i="3"/>
  <c r="I15169" i="3"/>
  <c r="I6819" i="3"/>
  <c r="I21515" i="3"/>
  <c r="K20494" i="3"/>
  <c r="L3219" i="3"/>
  <c r="E3219" i="3" s="1"/>
  <c r="K3219" i="3"/>
  <c r="K16678" i="3"/>
  <c r="K5072" i="3"/>
  <c r="L19488" i="3" l="1"/>
  <c r="I19490" i="3"/>
  <c r="L21514" i="3"/>
  <c r="I21516" i="3"/>
  <c r="L6818" i="3"/>
  <c r="L13677" i="3"/>
  <c r="I6820" i="3"/>
  <c r="I13679" i="3"/>
  <c r="L5073" i="3"/>
  <c r="L15168" i="3"/>
  <c r="I5075" i="3"/>
  <c r="I15170" i="3"/>
  <c r="L16679" i="3"/>
  <c r="L20495" i="3"/>
  <c r="I16681" i="3"/>
  <c r="I20497" i="3"/>
  <c r="L3220" i="3"/>
  <c r="K3220" i="3"/>
  <c r="I3222" i="3"/>
  <c r="E3220" i="3" l="1"/>
  <c r="K20496" i="3"/>
  <c r="I13680" i="3"/>
  <c r="K15169" i="3"/>
  <c r="K6819" i="3"/>
  <c r="L3221" i="3"/>
  <c r="K3221" i="3"/>
  <c r="I3223" i="3"/>
  <c r="I15171" i="3"/>
  <c r="I6821" i="3"/>
  <c r="K19489" i="3"/>
  <c r="I19491" i="3"/>
  <c r="K5074" i="3"/>
  <c r="I5076" i="3"/>
  <c r="K16680" i="3"/>
  <c r="I20498" i="3"/>
  <c r="I16682" i="3"/>
  <c r="K21515" i="3"/>
  <c r="I21517" i="3"/>
  <c r="K13678" i="3"/>
  <c r="E3221" i="3" l="1"/>
  <c r="I5077" i="3"/>
  <c r="I15172" i="3"/>
  <c r="L16681" i="3"/>
  <c r="L3222" i="3"/>
  <c r="K3222" i="3"/>
  <c r="L21516" i="3"/>
  <c r="I16683" i="3"/>
  <c r="L20497" i="3"/>
  <c r="I3224" i="3"/>
  <c r="I21518" i="3"/>
  <c r="I20499" i="3"/>
  <c r="L19490" i="3"/>
  <c r="I19492" i="3"/>
  <c r="L13679" i="3"/>
  <c r="L6820" i="3"/>
  <c r="I13681" i="3"/>
  <c r="I6822" i="3"/>
  <c r="L5075" i="3"/>
  <c r="L15170" i="3"/>
  <c r="E3222" i="3" l="1"/>
  <c r="I13682" i="3"/>
  <c r="K15171" i="3"/>
  <c r="K20498" i="3"/>
  <c r="K16682" i="3"/>
  <c r="I15173" i="3"/>
  <c r="I20500" i="3"/>
  <c r="I16684" i="3"/>
  <c r="K5076" i="3"/>
  <c r="K21517" i="3"/>
  <c r="I5078" i="3"/>
  <c r="I21519" i="3"/>
  <c r="K13680" i="3"/>
  <c r="K19491" i="3"/>
  <c r="I19493" i="3"/>
  <c r="K6821" i="3"/>
  <c r="I6823" i="3"/>
  <c r="L3223" i="3"/>
  <c r="K3223" i="3"/>
  <c r="I3225" i="3"/>
  <c r="E3223" i="3" l="1"/>
  <c r="L6822" i="3"/>
  <c r="I6824" i="3"/>
  <c r="L3224" i="3"/>
  <c r="K3224" i="3"/>
  <c r="I3226" i="3"/>
  <c r="L21518" i="3"/>
  <c r="L16683" i="3"/>
  <c r="I21520" i="3"/>
  <c r="I16685" i="3"/>
  <c r="L5077" i="3"/>
  <c r="L20499" i="3"/>
  <c r="L19492" i="3"/>
  <c r="I5079" i="3"/>
  <c r="I20501" i="3"/>
  <c r="I19494" i="3"/>
  <c r="L15172" i="3"/>
  <c r="I15174" i="3"/>
  <c r="L13681" i="3"/>
  <c r="I13683" i="3"/>
  <c r="E3224" i="3" l="1"/>
  <c r="I5080" i="3"/>
  <c r="K16684" i="3"/>
  <c r="I16686" i="3"/>
  <c r="K21519" i="3"/>
  <c r="I21521" i="3"/>
  <c r="L3225" i="3"/>
  <c r="K3225" i="3"/>
  <c r="I13684" i="3"/>
  <c r="I3227" i="3"/>
  <c r="I19495" i="3"/>
  <c r="K19493" i="3"/>
  <c r="K13682" i="3"/>
  <c r="K6823" i="3"/>
  <c r="K20500" i="3"/>
  <c r="K15173" i="3"/>
  <c r="I20502" i="3"/>
  <c r="I15175" i="3"/>
  <c r="K5078" i="3"/>
  <c r="I6825" i="3"/>
  <c r="E3225" i="3" l="1"/>
  <c r="L15174" i="3"/>
  <c r="I6826" i="3"/>
  <c r="L13683" i="3"/>
  <c r="I13685" i="3"/>
  <c r="I16687" i="3"/>
  <c r="L21520" i="3"/>
  <c r="I21522" i="3"/>
  <c r="L20501" i="3"/>
  <c r="L19494" i="3"/>
  <c r="I19496" i="3"/>
  <c r="I15176" i="3"/>
  <c r="I20503" i="3"/>
  <c r="L6824" i="3"/>
  <c r="L3226" i="3"/>
  <c r="K3226" i="3"/>
  <c r="L5079" i="3"/>
  <c r="I3228" i="3"/>
  <c r="I5081" i="3"/>
  <c r="L16685" i="3"/>
  <c r="E3226" i="3" l="1"/>
  <c r="K6825" i="3"/>
  <c r="I6827" i="3"/>
  <c r="K5080" i="3"/>
  <c r="I5082" i="3"/>
  <c r="K20502" i="3"/>
  <c r="K16686" i="3"/>
  <c r="I16688" i="3"/>
  <c r="K15175" i="3"/>
  <c r="K21521" i="3"/>
  <c r="I15177" i="3"/>
  <c r="I21523" i="3"/>
  <c r="K13684" i="3"/>
  <c r="I13686" i="3"/>
  <c r="K19495" i="3"/>
  <c r="L3227" i="3"/>
  <c r="K3227" i="3"/>
  <c r="I19497" i="3"/>
  <c r="I20504" i="3"/>
  <c r="I3229" i="3"/>
  <c r="E3227" i="3" l="1"/>
  <c r="I13687" i="3"/>
  <c r="L6826" i="3"/>
  <c r="I3230" i="3"/>
  <c r="L5081" i="3"/>
  <c r="I6828" i="3"/>
  <c r="I5083" i="3"/>
  <c r="I20505" i="3"/>
  <c r="L21522" i="3"/>
  <c r="L16687" i="3"/>
  <c r="L19496" i="3"/>
  <c r="I21524" i="3"/>
  <c r="I16689" i="3"/>
  <c r="L3228" i="3"/>
  <c r="K3228" i="3"/>
  <c r="L20503" i="3"/>
  <c r="I19498" i="3"/>
  <c r="L15176" i="3"/>
  <c r="I15178" i="3"/>
  <c r="L13685" i="3"/>
  <c r="E3228" i="3" l="1"/>
  <c r="I15179" i="3"/>
  <c r="K16688" i="3"/>
  <c r="I19499" i="3"/>
  <c r="I16690" i="3"/>
  <c r="K13686" i="3"/>
  <c r="K21523" i="3"/>
  <c r="L3229" i="3"/>
  <c r="E3229" i="3" s="1"/>
  <c r="K3229" i="3"/>
  <c r="I13688" i="3"/>
  <c r="K19497" i="3"/>
  <c r="I21525" i="3"/>
  <c r="I3231" i="3"/>
  <c r="K20504" i="3"/>
  <c r="I20506" i="3"/>
  <c r="K5082" i="3"/>
  <c r="I5084" i="3"/>
  <c r="K6827" i="3"/>
  <c r="K15177" i="3"/>
  <c r="I6829" i="3"/>
  <c r="I5085" i="3" l="1"/>
  <c r="I21526" i="3"/>
  <c r="L6828" i="3"/>
  <c r="L16689" i="3"/>
  <c r="I16691" i="3"/>
  <c r="I6830" i="3"/>
  <c r="L20505" i="3"/>
  <c r="L13687" i="3"/>
  <c r="I20507" i="3"/>
  <c r="I13689" i="3"/>
  <c r="L19498" i="3"/>
  <c r="I19500" i="3"/>
  <c r="L3230" i="3"/>
  <c r="K3230" i="3"/>
  <c r="L15178" i="3"/>
  <c r="I3232" i="3"/>
  <c r="L5083" i="3"/>
  <c r="L21524" i="3"/>
  <c r="I15180" i="3"/>
  <c r="E3230" i="3" l="1"/>
  <c r="I6831" i="3"/>
  <c r="K5084" i="3"/>
  <c r="K13688" i="3"/>
  <c r="K16690" i="3"/>
  <c r="I5086" i="3"/>
  <c r="L3231" i="3"/>
  <c r="K3231" i="3"/>
  <c r="I13690" i="3"/>
  <c r="I16692" i="3"/>
  <c r="K20506" i="3"/>
  <c r="I20508" i="3"/>
  <c r="K15179" i="3"/>
  <c r="I15181" i="3"/>
  <c r="K19499" i="3"/>
  <c r="I3233" i="3"/>
  <c r="I19501" i="3"/>
  <c r="K21525" i="3"/>
  <c r="K6829" i="3"/>
  <c r="I21527" i="3"/>
  <c r="E3231" i="3" l="1"/>
  <c r="I19502" i="3"/>
  <c r="L20507" i="3"/>
  <c r="L13689" i="3"/>
  <c r="I20509" i="3"/>
  <c r="I13691" i="3"/>
  <c r="L15180" i="3"/>
  <c r="L3232" i="3"/>
  <c r="K3232" i="3"/>
  <c r="I15182" i="3"/>
  <c r="I3234" i="3"/>
  <c r="L5085" i="3"/>
  <c r="L21526" i="3"/>
  <c r="I5087" i="3"/>
  <c r="L6830" i="3"/>
  <c r="L19500" i="3"/>
  <c r="I21528" i="3"/>
  <c r="I6832" i="3"/>
  <c r="L16691" i="3"/>
  <c r="I16693" i="3"/>
  <c r="E3232" i="3" l="1"/>
  <c r="I15183" i="3"/>
  <c r="K13690" i="3"/>
  <c r="K19501" i="3"/>
  <c r="K6831" i="3"/>
  <c r="K5086" i="3"/>
  <c r="I13692" i="3"/>
  <c r="I19503" i="3"/>
  <c r="I6833" i="3"/>
  <c r="I5088" i="3"/>
  <c r="K20508" i="3"/>
  <c r="I20510" i="3"/>
  <c r="L3233" i="3"/>
  <c r="K3233" i="3"/>
  <c r="I16694" i="3"/>
  <c r="K16692" i="3"/>
  <c r="I3235" i="3"/>
  <c r="I21529" i="3"/>
  <c r="K21527" i="3"/>
  <c r="K15181" i="3"/>
  <c r="E3233" i="3" l="1"/>
  <c r="I19504" i="3"/>
  <c r="L13691" i="3"/>
  <c r="L16693" i="3"/>
  <c r="L20509" i="3"/>
  <c r="I13693" i="3"/>
  <c r="I16695" i="3"/>
  <c r="I20511" i="3"/>
  <c r="L5087" i="3"/>
  <c r="L21528" i="3"/>
  <c r="I21530" i="3"/>
  <c r="I5089" i="3"/>
  <c r="L3234" i="3"/>
  <c r="K3234" i="3"/>
  <c r="L6832" i="3"/>
  <c r="L15182" i="3"/>
  <c r="I3236" i="3"/>
  <c r="I6834" i="3"/>
  <c r="I15184" i="3"/>
  <c r="L19502" i="3"/>
  <c r="E3234" i="3" l="1"/>
  <c r="I20512" i="3"/>
  <c r="I3237" i="3"/>
  <c r="K16694" i="3"/>
  <c r="I16696" i="3"/>
  <c r="K13692" i="3"/>
  <c r="K19503" i="3"/>
  <c r="K5088" i="3"/>
  <c r="I13694" i="3"/>
  <c r="I19505" i="3"/>
  <c r="L3235" i="3"/>
  <c r="K3235" i="3"/>
  <c r="I5090" i="3"/>
  <c r="K6833" i="3"/>
  <c r="I6835" i="3"/>
  <c r="K15183" i="3"/>
  <c r="I15185" i="3"/>
  <c r="K21529" i="3"/>
  <c r="I21531" i="3"/>
  <c r="K20510" i="3"/>
  <c r="E3235" i="3" l="1"/>
  <c r="L19504" i="3"/>
  <c r="I19506" i="3"/>
  <c r="I21532" i="3"/>
  <c r="L13693" i="3"/>
  <c r="I13695" i="3"/>
  <c r="L3236" i="3"/>
  <c r="K3236" i="3"/>
  <c r="L15184" i="3"/>
  <c r="L5089" i="3"/>
  <c r="I3238" i="3"/>
  <c r="I15186" i="3"/>
  <c r="I5091" i="3"/>
  <c r="L16695" i="3"/>
  <c r="I16697" i="3"/>
  <c r="L20511" i="3"/>
  <c r="I20513" i="3"/>
  <c r="L21530" i="3"/>
  <c r="L6834" i="3"/>
  <c r="I6836" i="3"/>
  <c r="E3236" i="3" l="1"/>
  <c r="K21531" i="3"/>
  <c r="I21533" i="3"/>
  <c r="K19505" i="3"/>
  <c r="L3237" i="3"/>
  <c r="K3237" i="3"/>
  <c r="I19507" i="3"/>
  <c r="K5090" i="3"/>
  <c r="K15185" i="3"/>
  <c r="I3239" i="3"/>
  <c r="K6835" i="3"/>
  <c r="I6837" i="3"/>
  <c r="K16696" i="3"/>
  <c r="I16698" i="3"/>
  <c r="K13694" i="3"/>
  <c r="I13696" i="3"/>
  <c r="I5092" i="3"/>
  <c r="I20514" i="3"/>
  <c r="K20512" i="3"/>
  <c r="I15187" i="3"/>
  <c r="E3237" i="3" l="1"/>
  <c r="I15188" i="3"/>
  <c r="L3238" i="3"/>
  <c r="K3238" i="3"/>
  <c r="L15186" i="3"/>
  <c r="L16697" i="3"/>
  <c r="I3240" i="3"/>
  <c r="I16699" i="3"/>
  <c r="L21532" i="3"/>
  <c r="I20515" i="3"/>
  <c r="L5091" i="3"/>
  <c r="I5093" i="3"/>
  <c r="L6836" i="3"/>
  <c r="I21534" i="3"/>
  <c r="I13697" i="3"/>
  <c r="L19506" i="3"/>
  <c r="L20513" i="3"/>
  <c r="L13695" i="3"/>
  <c r="I6838" i="3"/>
  <c r="I19508" i="3"/>
  <c r="E3238" i="3" l="1"/>
  <c r="K19507" i="3"/>
  <c r="L3239" i="3"/>
  <c r="K3239" i="3"/>
  <c r="K15187" i="3"/>
  <c r="K5092" i="3"/>
  <c r="I3241" i="3"/>
  <c r="I15189" i="3"/>
  <c r="I19509" i="3"/>
  <c r="K13696" i="3"/>
  <c r="K6837" i="3"/>
  <c r="I13698" i="3"/>
  <c r="I6839" i="3"/>
  <c r="K21533" i="3"/>
  <c r="I5094" i="3"/>
  <c r="I21535" i="3"/>
  <c r="K20514" i="3"/>
  <c r="I20516" i="3"/>
  <c r="K16698" i="3"/>
  <c r="I16700" i="3"/>
  <c r="E3239" i="3" l="1"/>
  <c r="I6840" i="3"/>
  <c r="I19510" i="3"/>
  <c r="L3240" i="3"/>
  <c r="K3240" i="3"/>
  <c r="L16699" i="3"/>
  <c r="I21536" i="3"/>
  <c r="I3242" i="3"/>
  <c r="L13697" i="3"/>
  <c r="L15188" i="3"/>
  <c r="I13699" i="3"/>
  <c r="I15190" i="3"/>
  <c r="L21534" i="3"/>
  <c r="I16701" i="3"/>
  <c r="L5093" i="3"/>
  <c r="I5095" i="3"/>
  <c r="L20515" i="3"/>
  <c r="I20517" i="3"/>
  <c r="L6838" i="3"/>
  <c r="L19508" i="3"/>
  <c r="E3240" i="3" l="1"/>
  <c r="K16700" i="3"/>
  <c r="L3241" i="3"/>
  <c r="K3241" i="3"/>
  <c r="K15189" i="3"/>
  <c r="I3243" i="3"/>
  <c r="K19509" i="3"/>
  <c r="I19511" i="3"/>
  <c r="I15191" i="3"/>
  <c r="K21535" i="3"/>
  <c r="K20516" i="3"/>
  <c r="K5094" i="3"/>
  <c r="K13698" i="3"/>
  <c r="I21537" i="3"/>
  <c r="K6839" i="3"/>
  <c r="I20518" i="3"/>
  <c r="I5096" i="3"/>
  <c r="I13700" i="3"/>
  <c r="I6841" i="3"/>
  <c r="I16702" i="3"/>
  <c r="E3241" i="3" l="1"/>
  <c r="L6840" i="3"/>
  <c r="I6842" i="3"/>
  <c r="I15192" i="3"/>
  <c r="L21536" i="3"/>
  <c r="I16703" i="3"/>
  <c r="L5095" i="3"/>
  <c r="I5097" i="3"/>
  <c r="L19510" i="3"/>
  <c r="L20517" i="3"/>
  <c r="I19512" i="3"/>
  <c r="I20519" i="3"/>
  <c r="L13699" i="3"/>
  <c r="I21538" i="3"/>
  <c r="L3242" i="3"/>
  <c r="K3242" i="3"/>
  <c r="L16701" i="3"/>
  <c r="I13701" i="3"/>
  <c r="L15190" i="3"/>
  <c r="I3244" i="3"/>
  <c r="E3242" i="3" l="1"/>
  <c r="K13700" i="3"/>
  <c r="K6841" i="3"/>
  <c r="K21537" i="3"/>
  <c r="I21539" i="3"/>
  <c r="I6843" i="3"/>
  <c r="K19511" i="3"/>
  <c r="I19513" i="3"/>
  <c r="K16702" i="3"/>
  <c r="I16704" i="3"/>
  <c r="L3243" i="3"/>
  <c r="K3243" i="3"/>
  <c r="I3245" i="3"/>
  <c r="K20518" i="3"/>
  <c r="I20520" i="3"/>
  <c r="I13702" i="3"/>
  <c r="K5096" i="3"/>
  <c r="K15191" i="3"/>
  <c r="I5098" i="3"/>
  <c r="I15193" i="3"/>
  <c r="E3243" i="3" l="1"/>
  <c r="L3244" i="3"/>
  <c r="K3244" i="3"/>
  <c r="L16703" i="3"/>
  <c r="I3246" i="3"/>
  <c r="I16705" i="3"/>
  <c r="L20519" i="3"/>
  <c r="L6842" i="3"/>
  <c r="I20521" i="3"/>
  <c r="I6844" i="3"/>
  <c r="L15192" i="3"/>
  <c r="L21538" i="3"/>
  <c r="L5097" i="3"/>
  <c r="L13701" i="3"/>
  <c r="L19512" i="3"/>
  <c r="I21540" i="3"/>
  <c r="I15194" i="3"/>
  <c r="I5099" i="3"/>
  <c r="I13703" i="3"/>
  <c r="I19514" i="3"/>
  <c r="E3244" i="3" l="1"/>
  <c r="K21539" i="3"/>
  <c r="K19513" i="3"/>
  <c r="I19515" i="3"/>
  <c r="K13702" i="3"/>
  <c r="I6845" i="3"/>
  <c r="K16704" i="3"/>
  <c r="I13704" i="3"/>
  <c r="K6843" i="3"/>
  <c r="K5098" i="3"/>
  <c r="I5100" i="3"/>
  <c r="I16706" i="3"/>
  <c r="K15193" i="3"/>
  <c r="K20520" i="3"/>
  <c r="L3245" i="3"/>
  <c r="K3245" i="3"/>
  <c r="I15195" i="3"/>
  <c r="I20522" i="3"/>
  <c r="I3247" i="3"/>
  <c r="I21541" i="3"/>
  <c r="E3245" i="3" l="1"/>
  <c r="L21540" i="3"/>
  <c r="I3248" i="3"/>
  <c r="L20521" i="3"/>
  <c r="I20523" i="3"/>
  <c r="L15194" i="3"/>
  <c r="L19514" i="3"/>
  <c r="I21542" i="3"/>
  <c r="L3246" i="3"/>
  <c r="K3246" i="3"/>
  <c r="I15196" i="3"/>
  <c r="L13703" i="3"/>
  <c r="I19516" i="3"/>
  <c r="I13705" i="3"/>
  <c r="L16705" i="3"/>
  <c r="I16707" i="3"/>
  <c r="L5099" i="3"/>
  <c r="I5101" i="3"/>
  <c r="L6844" i="3"/>
  <c r="I6846" i="3"/>
  <c r="E3246" i="3" l="1"/>
  <c r="K5100" i="3"/>
  <c r="I5102" i="3"/>
  <c r="K13704" i="3"/>
  <c r="I15197" i="3"/>
  <c r="I13706" i="3"/>
  <c r="K20522" i="3"/>
  <c r="I20524" i="3"/>
  <c r="K19515" i="3"/>
  <c r="K21541" i="3"/>
  <c r="I19517" i="3"/>
  <c r="I21543" i="3"/>
  <c r="K15195" i="3"/>
  <c r="K6845" i="3"/>
  <c r="I6847" i="3"/>
  <c r="L3247" i="3"/>
  <c r="K3247" i="3"/>
  <c r="K16706" i="3"/>
  <c r="I16708" i="3"/>
  <c r="I3249" i="3"/>
  <c r="E3247" i="3" l="1"/>
  <c r="I19518" i="3"/>
  <c r="L13705" i="3"/>
  <c r="L6846" i="3"/>
  <c r="I13707" i="3"/>
  <c r="I6848" i="3"/>
  <c r="L15196" i="3"/>
  <c r="I15198" i="3"/>
  <c r="L20523" i="3"/>
  <c r="L5101" i="3"/>
  <c r="I20525" i="3"/>
  <c r="I5103" i="3"/>
  <c r="L3248" i="3"/>
  <c r="K3248" i="3"/>
  <c r="I3250" i="3"/>
  <c r="L16707" i="3"/>
  <c r="L21542" i="3"/>
  <c r="I16709" i="3"/>
  <c r="I21544" i="3"/>
  <c r="L19516" i="3"/>
  <c r="E3248" i="3" l="1"/>
  <c r="I20526" i="3"/>
  <c r="L3249" i="3"/>
  <c r="K3249" i="3"/>
  <c r="K21543" i="3"/>
  <c r="I3251" i="3"/>
  <c r="K16708" i="3"/>
  <c r="I21545" i="3"/>
  <c r="K19517" i="3"/>
  <c r="I19519" i="3"/>
  <c r="K6847" i="3"/>
  <c r="I6849" i="3"/>
  <c r="K13706" i="3"/>
  <c r="I13708" i="3"/>
  <c r="K5102" i="3"/>
  <c r="I5104" i="3"/>
  <c r="K15197" i="3"/>
  <c r="I16710" i="3"/>
  <c r="K20524" i="3"/>
  <c r="I15199" i="3"/>
  <c r="E3249" i="3" l="1"/>
  <c r="I6850" i="3"/>
  <c r="L5103" i="3"/>
  <c r="L15198" i="3"/>
  <c r="I5105" i="3"/>
  <c r="I13709" i="3"/>
  <c r="L3250" i="3"/>
  <c r="K3250" i="3"/>
  <c r="L13707" i="3"/>
  <c r="I3252" i="3"/>
  <c r="L21544" i="3"/>
  <c r="L20525" i="3"/>
  <c r="I15200" i="3"/>
  <c r="L16709" i="3"/>
  <c r="I16711" i="3"/>
  <c r="I21546" i="3"/>
  <c r="I20527" i="3"/>
  <c r="L19518" i="3"/>
  <c r="L6848" i="3"/>
  <c r="I19520" i="3"/>
  <c r="E3250" i="3" l="1"/>
  <c r="L3251" i="3"/>
  <c r="K3251" i="3"/>
  <c r="I3253" i="3"/>
  <c r="K15199" i="3"/>
  <c r="I19521" i="3"/>
  <c r="I16712" i="3"/>
  <c r="K6849" i="3"/>
  <c r="I6851" i="3"/>
  <c r="I20528" i="3"/>
  <c r="K13708" i="3"/>
  <c r="I13710" i="3"/>
  <c r="I15201" i="3"/>
  <c r="K20526" i="3"/>
  <c r="K21545" i="3"/>
  <c r="I21547" i="3"/>
  <c r="K5104" i="3"/>
  <c r="K19519" i="3"/>
  <c r="K16710" i="3"/>
  <c r="I5106" i="3"/>
  <c r="E3251" i="3" l="1"/>
  <c r="I6852" i="3"/>
  <c r="L15200" i="3"/>
  <c r="I15202" i="3"/>
  <c r="I13711" i="3"/>
  <c r="I20529" i="3"/>
  <c r="L13709" i="3"/>
  <c r="L5105" i="3"/>
  <c r="L3252" i="3"/>
  <c r="K3252" i="3"/>
  <c r="I5107" i="3"/>
  <c r="L21546" i="3"/>
  <c r="L16711" i="3"/>
  <c r="I3254" i="3"/>
  <c r="I21548" i="3"/>
  <c r="I16713" i="3"/>
  <c r="L19520" i="3"/>
  <c r="L20527" i="3"/>
  <c r="I19522" i="3"/>
  <c r="L6850" i="3"/>
  <c r="E3252" i="3" l="1"/>
  <c r="I20530" i="3"/>
  <c r="K19521" i="3"/>
  <c r="K13710" i="3"/>
  <c r="K16712" i="3"/>
  <c r="I19523" i="3"/>
  <c r="I16714" i="3"/>
  <c r="K5106" i="3"/>
  <c r="K21547" i="3"/>
  <c r="I5108" i="3"/>
  <c r="I13712" i="3"/>
  <c r="I21549" i="3"/>
  <c r="K6851" i="3"/>
  <c r="I6853" i="3"/>
  <c r="I3255" i="3"/>
  <c r="K15201" i="3"/>
  <c r="I15203" i="3"/>
  <c r="L3253" i="3"/>
  <c r="K3253" i="3"/>
  <c r="K20528" i="3"/>
  <c r="E3253" i="3" l="1"/>
  <c r="L21548" i="3"/>
  <c r="I21550" i="3"/>
  <c r="L16713" i="3"/>
  <c r="L13711" i="3"/>
  <c r="I16715" i="3"/>
  <c r="L3254" i="3"/>
  <c r="K3254" i="3"/>
  <c r="I13713" i="3"/>
  <c r="L19522" i="3"/>
  <c r="I3256" i="3"/>
  <c r="L5107" i="3"/>
  <c r="I19524" i="3"/>
  <c r="L15202" i="3"/>
  <c r="L6852" i="3"/>
  <c r="I5109" i="3"/>
  <c r="I15204" i="3"/>
  <c r="I6854" i="3"/>
  <c r="L20529" i="3"/>
  <c r="I20531" i="3"/>
  <c r="E3254" i="3" l="1"/>
  <c r="I3257" i="3"/>
  <c r="K21549" i="3"/>
  <c r="K15203" i="3"/>
  <c r="I21551" i="3"/>
  <c r="K5108" i="3"/>
  <c r="K19523" i="3"/>
  <c r="I15205" i="3"/>
  <c r="I5110" i="3"/>
  <c r="L3255" i="3"/>
  <c r="K3255" i="3"/>
  <c r="K20530" i="3"/>
  <c r="I20532" i="3"/>
  <c r="K16714" i="3"/>
  <c r="K13712" i="3"/>
  <c r="I13714" i="3"/>
  <c r="I16716" i="3"/>
  <c r="K6853" i="3"/>
  <c r="I6855" i="3"/>
  <c r="I19525" i="3"/>
  <c r="E3255" i="3" l="1"/>
  <c r="L21550" i="3"/>
  <c r="L6854" i="3"/>
  <c r="I6856" i="3"/>
  <c r="I21552" i="3"/>
  <c r="L5109" i="3"/>
  <c r="L16715" i="3"/>
  <c r="I5111" i="3"/>
  <c r="I19526" i="3"/>
  <c r="L20531" i="3"/>
  <c r="L15204" i="3"/>
  <c r="I20533" i="3"/>
  <c r="I15206" i="3"/>
  <c r="I16717" i="3"/>
  <c r="I13715" i="3"/>
  <c r="L3256" i="3"/>
  <c r="K3256" i="3"/>
  <c r="I3258" i="3"/>
  <c r="L13713" i="3"/>
  <c r="L19524" i="3"/>
  <c r="E3256" i="3" l="1"/>
  <c r="I15207" i="3"/>
  <c r="I5112" i="3"/>
  <c r="K20532" i="3"/>
  <c r="I20534" i="3"/>
  <c r="L3257" i="3"/>
  <c r="K3257" i="3"/>
  <c r="K13714" i="3"/>
  <c r="K21551" i="3"/>
  <c r="I3259" i="3"/>
  <c r="I13716" i="3"/>
  <c r="I21553" i="3"/>
  <c r="K16716" i="3"/>
  <c r="K19525" i="3"/>
  <c r="K6855" i="3"/>
  <c r="I16718" i="3"/>
  <c r="I19527" i="3"/>
  <c r="I6857" i="3"/>
  <c r="K15205" i="3"/>
  <c r="K5110" i="3"/>
  <c r="E3257" i="3" l="1"/>
  <c r="L3258" i="3"/>
  <c r="K3258" i="3"/>
  <c r="I3260" i="3"/>
  <c r="I19528" i="3"/>
  <c r="I13717" i="3"/>
  <c r="L6856" i="3"/>
  <c r="L20533" i="3"/>
  <c r="I20535" i="3"/>
  <c r="I6858" i="3"/>
  <c r="L19526" i="3"/>
  <c r="L21552" i="3"/>
  <c r="L16717" i="3"/>
  <c r="I21554" i="3"/>
  <c r="I16719" i="3"/>
  <c r="L13715" i="3"/>
  <c r="L5111" i="3"/>
  <c r="I5113" i="3"/>
  <c r="L15206" i="3"/>
  <c r="I15208" i="3"/>
  <c r="E3258" i="3" l="1"/>
  <c r="K21553" i="3"/>
  <c r="K19527" i="3"/>
  <c r="K15207" i="3"/>
  <c r="I15209" i="3"/>
  <c r="I19529" i="3"/>
  <c r="K6857" i="3"/>
  <c r="L3259" i="3"/>
  <c r="K3259" i="3"/>
  <c r="I21555" i="3"/>
  <c r="I6859" i="3"/>
  <c r="I3261" i="3"/>
  <c r="K20534" i="3"/>
  <c r="K5112" i="3"/>
  <c r="K16718" i="3"/>
  <c r="I20536" i="3"/>
  <c r="K13716" i="3"/>
  <c r="I5114" i="3"/>
  <c r="I16720" i="3"/>
  <c r="I13718" i="3"/>
  <c r="E3259" i="3" l="1"/>
  <c r="L15208" i="3"/>
  <c r="I15210" i="3"/>
  <c r="L20535" i="3"/>
  <c r="L3260" i="3"/>
  <c r="K3260" i="3"/>
  <c r="I20537" i="3"/>
  <c r="I3262" i="3"/>
  <c r="L13717" i="3"/>
  <c r="L6858" i="3"/>
  <c r="I5115" i="3"/>
  <c r="I13719" i="3"/>
  <c r="I6860" i="3"/>
  <c r="L16719" i="3"/>
  <c r="L21554" i="3"/>
  <c r="I16721" i="3"/>
  <c r="I21556" i="3"/>
  <c r="L19528" i="3"/>
  <c r="L5113" i="3"/>
  <c r="I19530" i="3"/>
  <c r="E3260" i="3" l="1"/>
  <c r="I15211" i="3"/>
  <c r="K6859" i="3"/>
  <c r="I19531" i="3"/>
  <c r="K19529" i="3"/>
  <c r="L3261" i="3"/>
  <c r="K3261" i="3"/>
  <c r="K16720" i="3"/>
  <c r="K13718" i="3"/>
  <c r="I3263" i="3"/>
  <c r="I16722" i="3"/>
  <c r="I13720" i="3"/>
  <c r="K20536" i="3"/>
  <c r="K21555" i="3"/>
  <c r="I21557" i="3"/>
  <c r="K5114" i="3"/>
  <c r="I20538" i="3"/>
  <c r="I6861" i="3"/>
  <c r="I5116" i="3"/>
  <c r="K15209" i="3"/>
  <c r="E3261" i="3" l="1"/>
  <c r="L21556" i="3"/>
  <c r="I16723" i="3"/>
  <c r="L5115" i="3"/>
  <c r="I21558" i="3"/>
  <c r="L3262" i="3"/>
  <c r="K3262" i="3"/>
  <c r="I5117" i="3"/>
  <c r="L6860" i="3"/>
  <c r="I6862" i="3"/>
  <c r="I3264" i="3"/>
  <c r="L20537" i="3"/>
  <c r="I20539" i="3"/>
  <c r="L13719" i="3"/>
  <c r="L19530" i="3"/>
  <c r="L15210" i="3"/>
  <c r="I13721" i="3"/>
  <c r="I19532" i="3"/>
  <c r="I15212" i="3"/>
  <c r="L16721" i="3"/>
  <c r="E3262" i="3" l="1"/>
  <c r="K20538" i="3"/>
  <c r="I6863" i="3"/>
  <c r="K13720" i="3"/>
  <c r="I20540" i="3"/>
  <c r="K16722" i="3"/>
  <c r="I13722" i="3"/>
  <c r="I16724" i="3"/>
  <c r="K6861" i="3"/>
  <c r="K5116" i="3"/>
  <c r="I5118" i="3"/>
  <c r="K15211" i="3"/>
  <c r="I15213" i="3"/>
  <c r="K21557" i="3"/>
  <c r="K19531" i="3"/>
  <c r="L3263" i="3"/>
  <c r="K3263" i="3"/>
  <c r="I21559" i="3"/>
  <c r="I19533" i="3"/>
  <c r="I3265" i="3"/>
  <c r="E3263" i="3" l="1"/>
  <c r="I19534" i="3"/>
  <c r="L20539" i="3"/>
  <c r="L19532" i="3"/>
  <c r="L16723" i="3"/>
  <c r="I20541" i="3"/>
  <c r="L21558" i="3"/>
  <c r="I21560" i="3"/>
  <c r="L5117" i="3"/>
  <c r="I16725" i="3"/>
  <c r="I5119" i="3"/>
  <c r="L13721" i="3"/>
  <c r="L15212" i="3"/>
  <c r="I13723" i="3"/>
  <c r="L6862" i="3"/>
  <c r="I15214" i="3"/>
  <c r="I6864" i="3"/>
  <c r="L3264" i="3"/>
  <c r="K3264" i="3"/>
  <c r="I3266" i="3"/>
  <c r="E3264" i="3" l="1"/>
  <c r="I16726" i="3"/>
  <c r="K19533" i="3"/>
  <c r="L3265" i="3"/>
  <c r="K3265" i="3"/>
  <c r="I19535" i="3"/>
  <c r="I3267" i="3"/>
  <c r="K13722" i="3"/>
  <c r="K21559" i="3"/>
  <c r="I13724" i="3"/>
  <c r="I21561" i="3"/>
  <c r="K6863" i="3"/>
  <c r="I6865" i="3"/>
  <c r="K5118" i="3"/>
  <c r="I5120" i="3"/>
  <c r="K15213" i="3"/>
  <c r="K20540" i="3"/>
  <c r="I15215" i="3"/>
  <c r="K16724" i="3"/>
  <c r="I20542" i="3"/>
  <c r="E3265" i="3" l="1"/>
  <c r="I20543" i="3"/>
  <c r="L15214" i="3"/>
  <c r="I5121" i="3"/>
  <c r="I15216" i="3"/>
  <c r="L5119" i="3"/>
  <c r="L19534" i="3"/>
  <c r="L6864" i="3"/>
  <c r="I6866" i="3"/>
  <c r="L13723" i="3"/>
  <c r="I19536" i="3"/>
  <c r="L16725" i="3"/>
  <c r="L21560" i="3"/>
  <c r="L3266" i="3"/>
  <c r="K3266" i="3"/>
  <c r="I21562" i="3"/>
  <c r="I3268" i="3"/>
  <c r="I13725" i="3"/>
  <c r="I16727" i="3"/>
  <c r="L20541" i="3"/>
  <c r="E3266" i="3" l="1"/>
  <c r="K13724" i="3"/>
  <c r="K21561" i="3"/>
  <c r="K6865" i="3"/>
  <c r="I15217" i="3"/>
  <c r="I21563" i="3"/>
  <c r="I6867" i="3"/>
  <c r="K5120" i="3"/>
  <c r="I5122" i="3"/>
  <c r="K16726" i="3"/>
  <c r="I16728" i="3"/>
  <c r="K19535" i="3"/>
  <c r="I13726" i="3"/>
  <c r="I19537" i="3"/>
  <c r="K20542" i="3"/>
  <c r="I20544" i="3"/>
  <c r="L3267" i="3"/>
  <c r="K3267" i="3"/>
  <c r="I3269" i="3"/>
  <c r="K15215" i="3"/>
  <c r="E3267" i="3" l="1"/>
  <c r="I19538" i="3"/>
  <c r="I16729" i="3"/>
  <c r="I15218" i="3"/>
  <c r="L3268" i="3"/>
  <c r="K3268" i="3"/>
  <c r="L13725" i="3"/>
  <c r="I3270" i="3"/>
  <c r="I13727" i="3"/>
  <c r="L20543" i="3"/>
  <c r="L6866" i="3"/>
  <c r="I20545" i="3"/>
  <c r="I6868" i="3"/>
  <c r="L21562" i="3"/>
  <c r="L5121" i="3"/>
  <c r="I21564" i="3"/>
  <c r="I5123" i="3"/>
  <c r="L19536" i="3"/>
  <c r="L16727" i="3"/>
  <c r="L15216" i="3"/>
  <c r="E3268" i="3" l="1"/>
  <c r="K21563" i="3"/>
  <c r="K6867" i="3"/>
  <c r="K13726" i="3"/>
  <c r="I15219" i="3"/>
  <c r="I21565" i="3"/>
  <c r="I6869" i="3"/>
  <c r="I13728" i="3"/>
  <c r="L3269" i="3"/>
  <c r="K3269" i="3"/>
  <c r="K16728" i="3"/>
  <c r="I16730" i="3"/>
  <c r="K20544" i="3"/>
  <c r="I3271" i="3"/>
  <c r="K19537" i="3"/>
  <c r="I19539" i="3"/>
  <c r="I20546" i="3"/>
  <c r="K5122" i="3"/>
  <c r="I5124" i="3"/>
  <c r="K15217" i="3"/>
  <c r="E3269" i="3" l="1"/>
  <c r="I20547" i="3"/>
  <c r="I16731" i="3"/>
  <c r="L19538" i="3"/>
  <c r="I21566" i="3"/>
  <c r="L15218" i="3"/>
  <c r="I15220" i="3"/>
  <c r="L5123" i="3"/>
  <c r="I5125" i="3"/>
  <c r="L3270" i="3"/>
  <c r="K3270" i="3"/>
  <c r="I3272" i="3"/>
  <c r="L13727" i="3"/>
  <c r="L20545" i="3"/>
  <c r="L16729" i="3"/>
  <c r="I13729" i="3"/>
  <c r="L6868" i="3"/>
  <c r="I6870" i="3"/>
  <c r="I19540" i="3"/>
  <c r="L21564" i="3"/>
  <c r="E3270" i="3" l="1"/>
  <c r="I13730" i="3"/>
  <c r="L3271" i="3"/>
  <c r="K3271" i="3"/>
  <c r="K15219" i="3"/>
  <c r="K16730" i="3"/>
  <c r="I3273" i="3"/>
  <c r="I15221" i="3"/>
  <c r="I16732" i="3"/>
  <c r="K19539" i="3"/>
  <c r="K20546" i="3"/>
  <c r="I19541" i="3"/>
  <c r="I20548" i="3"/>
  <c r="K6869" i="3"/>
  <c r="I6871" i="3"/>
  <c r="K21565" i="3"/>
  <c r="K5124" i="3"/>
  <c r="I21567" i="3"/>
  <c r="I5126" i="3"/>
  <c r="K13728" i="3"/>
  <c r="E3271" i="3" l="1"/>
  <c r="L20547" i="3"/>
  <c r="I20549" i="3"/>
  <c r="L16731" i="3"/>
  <c r="I16733" i="3"/>
  <c r="L19540" i="3"/>
  <c r="L15220" i="3"/>
  <c r="I21568" i="3"/>
  <c r="I19542" i="3"/>
  <c r="I15222" i="3"/>
  <c r="L5125" i="3"/>
  <c r="L6870" i="3"/>
  <c r="L13729" i="3"/>
  <c r="I5127" i="3"/>
  <c r="I6872" i="3"/>
  <c r="L21566" i="3"/>
  <c r="L3272" i="3"/>
  <c r="K3272" i="3"/>
  <c r="I13731" i="3"/>
  <c r="I3274" i="3"/>
  <c r="E3272" i="3" l="1"/>
  <c r="K6871" i="3"/>
  <c r="I6873" i="3"/>
  <c r="K15221" i="3"/>
  <c r="K5126" i="3"/>
  <c r="I15223" i="3"/>
  <c r="K16732" i="3"/>
  <c r="I5128" i="3"/>
  <c r="K19541" i="3"/>
  <c r="I16734" i="3"/>
  <c r="I19543" i="3"/>
  <c r="K21567" i="3"/>
  <c r="I21569" i="3"/>
  <c r="L3273" i="3"/>
  <c r="K3273" i="3"/>
  <c r="I3275" i="3"/>
  <c r="K13730" i="3"/>
  <c r="I13732" i="3"/>
  <c r="K20548" i="3"/>
  <c r="I20550" i="3"/>
  <c r="E3273" i="3" l="1"/>
  <c r="I5129" i="3"/>
  <c r="L13731" i="3"/>
  <c r="L20549" i="3"/>
  <c r="L19542" i="3"/>
  <c r="I19544" i="3"/>
  <c r="L6872" i="3"/>
  <c r="L15222" i="3"/>
  <c r="I6874" i="3"/>
  <c r="I13733" i="3"/>
  <c r="I20551" i="3"/>
  <c r="L3274" i="3"/>
  <c r="K3274" i="3"/>
  <c r="L21568" i="3"/>
  <c r="L16733" i="3"/>
  <c r="I15224" i="3"/>
  <c r="I3276" i="3"/>
  <c r="I21570" i="3"/>
  <c r="I16735" i="3"/>
  <c r="L5127" i="3"/>
  <c r="E3274" i="3" l="1"/>
  <c r="I3277" i="3"/>
  <c r="I20552" i="3"/>
  <c r="I19545" i="3"/>
  <c r="K13732" i="3"/>
  <c r="K15223" i="3"/>
  <c r="I13734" i="3"/>
  <c r="I15225" i="3"/>
  <c r="K6873" i="3"/>
  <c r="I6875" i="3"/>
  <c r="K5128" i="3"/>
  <c r="I5130" i="3"/>
  <c r="K16734" i="3"/>
  <c r="I16736" i="3"/>
  <c r="K21569" i="3"/>
  <c r="I21571" i="3"/>
  <c r="L3275" i="3"/>
  <c r="K3275" i="3"/>
  <c r="K20550" i="3"/>
  <c r="K19543" i="3"/>
  <c r="E3275" i="3" l="1"/>
  <c r="L21570" i="3"/>
  <c r="I21572" i="3"/>
  <c r="L5129" i="3"/>
  <c r="I5131" i="3"/>
  <c r="L15224" i="3"/>
  <c r="I15226" i="3"/>
  <c r="L19544" i="3"/>
  <c r="I19546" i="3"/>
  <c r="L16735" i="3"/>
  <c r="L13733" i="3"/>
  <c r="L20551" i="3"/>
  <c r="I16737" i="3"/>
  <c r="I13735" i="3"/>
  <c r="I20553" i="3"/>
  <c r="L3276" i="3"/>
  <c r="K3276" i="3"/>
  <c r="L6874" i="3"/>
  <c r="I3278" i="3"/>
  <c r="I6876" i="3"/>
  <c r="E3276" i="3" l="1"/>
  <c r="K16736" i="3"/>
  <c r="I19547" i="3"/>
  <c r="I16738" i="3"/>
  <c r="K21571" i="3"/>
  <c r="I21573" i="3"/>
  <c r="K15225" i="3"/>
  <c r="I15227" i="3"/>
  <c r="K20552" i="3"/>
  <c r="K6875" i="3"/>
  <c r="I6877" i="3"/>
  <c r="L3277" i="3"/>
  <c r="K3277" i="3"/>
  <c r="I3279" i="3"/>
  <c r="I20554" i="3"/>
  <c r="K5130" i="3"/>
  <c r="K13734" i="3"/>
  <c r="I5132" i="3"/>
  <c r="I13736" i="3"/>
  <c r="K19545" i="3"/>
  <c r="E3277" i="3" l="1"/>
  <c r="L15226" i="3"/>
  <c r="I20555" i="3"/>
  <c r="I15228" i="3"/>
  <c r="L16737" i="3"/>
  <c r="I16739" i="3"/>
  <c r="I13737" i="3"/>
  <c r="L3278" i="3"/>
  <c r="K3278" i="3"/>
  <c r="L19546" i="3"/>
  <c r="L20553" i="3"/>
  <c r="L13735" i="3"/>
  <c r="L5131" i="3"/>
  <c r="I3280" i="3"/>
  <c r="L6876" i="3"/>
  <c r="I19548" i="3"/>
  <c r="I6878" i="3"/>
  <c r="L21572" i="3"/>
  <c r="I21574" i="3"/>
  <c r="I5133" i="3"/>
  <c r="E3278" i="3" l="1"/>
  <c r="K15227" i="3"/>
  <c r="I15229" i="3"/>
  <c r="I5134" i="3"/>
  <c r="K19547" i="3"/>
  <c r="I6879" i="3"/>
  <c r="K5132" i="3"/>
  <c r="K21573" i="3"/>
  <c r="I19549" i="3"/>
  <c r="K20554" i="3"/>
  <c r="I21575" i="3"/>
  <c r="I20556" i="3"/>
  <c r="K13736" i="3"/>
  <c r="I13738" i="3"/>
  <c r="L3279" i="3"/>
  <c r="K3279" i="3"/>
  <c r="K6877" i="3"/>
  <c r="K16738" i="3"/>
  <c r="I16740" i="3"/>
  <c r="I3281" i="3"/>
  <c r="E3279" i="3" l="1"/>
  <c r="L13737" i="3"/>
  <c r="L21574" i="3"/>
  <c r="I13739" i="3"/>
  <c r="I21576" i="3"/>
  <c r="L15228" i="3"/>
  <c r="I15230" i="3"/>
  <c r="L6878" i="3"/>
  <c r="I6880" i="3"/>
  <c r="I16741" i="3"/>
  <c r="L19548" i="3"/>
  <c r="I3282" i="3"/>
  <c r="I19550" i="3"/>
  <c r="L3280" i="3"/>
  <c r="K3280" i="3"/>
  <c r="L20555" i="3"/>
  <c r="L16739" i="3"/>
  <c r="I20557" i="3"/>
  <c r="L5133" i="3"/>
  <c r="I5135" i="3"/>
  <c r="E3280" i="3" l="1"/>
  <c r="K5134" i="3"/>
  <c r="I19551" i="3"/>
  <c r="I6881" i="3"/>
  <c r="L3281" i="3"/>
  <c r="K3281" i="3"/>
  <c r="K20556" i="3"/>
  <c r="I5136" i="3"/>
  <c r="I3283" i="3"/>
  <c r="K21575" i="3"/>
  <c r="I21577" i="3"/>
  <c r="K13738" i="3"/>
  <c r="I13740" i="3"/>
  <c r="K16740" i="3"/>
  <c r="K15229" i="3"/>
  <c r="I16742" i="3"/>
  <c r="I15231" i="3"/>
  <c r="I20558" i="3"/>
  <c r="K19549" i="3"/>
  <c r="K6879" i="3"/>
  <c r="E3281" i="3" l="1"/>
  <c r="L3282" i="3"/>
  <c r="K3282" i="3"/>
  <c r="I15232" i="3"/>
  <c r="L16741" i="3"/>
  <c r="I16743" i="3"/>
  <c r="I3284" i="3"/>
  <c r="L15230" i="3"/>
  <c r="I13741" i="3"/>
  <c r="L5135" i="3"/>
  <c r="L6880" i="3"/>
  <c r="I6882" i="3"/>
  <c r="I5137" i="3"/>
  <c r="L21576" i="3"/>
  <c r="L19550" i="3"/>
  <c r="L20557" i="3"/>
  <c r="I21578" i="3"/>
  <c r="I19552" i="3"/>
  <c r="I20559" i="3"/>
  <c r="L13739" i="3"/>
  <c r="E3282" i="3" l="1"/>
  <c r="K16742" i="3"/>
  <c r="K20558" i="3"/>
  <c r="I16744" i="3"/>
  <c r="K19551" i="3"/>
  <c r="I19553" i="3"/>
  <c r="K13740" i="3"/>
  <c r="K15231" i="3"/>
  <c r="I13742" i="3"/>
  <c r="I15233" i="3"/>
  <c r="I20560" i="3"/>
  <c r="K21577" i="3"/>
  <c r="K5136" i="3"/>
  <c r="I21579" i="3"/>
  <c r="I5138" i="3"/>
  <c r="K6881" i="3"/>
  <c r="I6883" i="3"/>
  <c r="L3283" i="3"/>
  <c r="K3283" i="3"/>
  <c r="I3285" i="3"/>
  <c r="E3283" i="3" l="1"/>
  <c r="L6882" i="3"/>
  <c r="I3286" i="3"/>
  <c r="I6884" i="3"/>
  <c r="L16743" i="3"/>
  <c r="I16745" i="3"/>
  <c r="L20559" i="3"/>
  <c r="L5137" i="3"/>
  <c r="I20561" i="3"/>
  <c r="L21578" i="3"/>
  <c r="L15232" i="3"/>
  <c r="I5139" i="3"/>
  <c r="I21580" i="3"/>
  <c r="L19552" i="3"/>
  <c r="I15234" i="3"/>
  <c r="L13741" i="3"/>
  <c r="I19554" i="3"/>
  <c r="L3284" i="3"/>
  <c r="K3284" i="3"/>
  <c r="I13743" i="3"/>
  <c r="E3284" i="3" l="1"/>
  <c r="I3287" i="3"/>
  <c r="K21579" i="3"/>
  <c r="I19555" i="3"/>
  <c r="K19553" i="3"/>
  <c r="I21581" i="3"/>
  <c r="K5138" i="3"/>
  <c r="K20560" i="3"/>
  <c r="K6883" i="3"/>
  <c r="K13742" i="3"/>
  <c r="I13744" i="3"/>
  <c r="I5140" i="3"/>
  <c r="I20562" i="3"/>
  <c r="I6885" i="3"/>
  <c r="K16744" i="3"/>
  <c r="K15233" i="3"/>
  <c r="I16746" i="3"/>
  <c r="I15235" i="3"/>
  <c r="L3285" i="3"/>
  <c r="K3285" i="3"/>
  <c r="E3285" i="3" l="1"/>
  <c r="L21580" i="3"/>
  <c r="I21582" i="3"/>
  <c r="L6884" i="3"/>
  <c r="I6886" i="3"/>
  <c r="L19554" i="3"/>
  <c r="L15234" i="3"/>
  <c r="L20561" i="3"/>
  <c r="I19556" i="3"/>
  <c r="I20563" i="3"/>
  <c r="I15236" i="3"/>
  <c r="L16745" i="3"/>
  <c r="L5139" i="3"/>
  <c r="I16747" i="3"/>
  <c r="I5141" i="3"/>
  <c r="L13743" i="3"/>
  <c r="L3286" i="3"/>
  <c r="K3286" i="3"/>
  <c r="I13745" i="3"/>
  <c r="I3288" i="3"/>
  <c r="E3286" i="3" l="1"/>
  <c r="I13746" i="3"/>
  <c r="K21581" i="3"/>
  <c r="L3287" i="3"/>
  <c r="K3287" i="3"/>
  <c r="I3289" i="3"/>
  <c r="K13744" i="3"/>
  <c r="I21583" i="3"/>
  <c r="K15235" i="3"/>
  <c r="I15237" i="3"/>
  <c r="K5140" i="3"/>
  <c r="K20562" i="3"/>
  <c r="I5142" i="3"/>
  <c r="I20564" i="3"/>
  <c r="K6885" i="3"/>
  <c r="K16746" i="3"/>
  <c r="K19555" i="3"/>
  <c r="I6887" i="3"/>
  <c r="I16748" i="3"/>
  <c r="I19557" i="3"/>
  <c r="E3287" i="3" l="1"/>
  <c r="I6888" i="3"/>
  <c r="I20565" i="3"/>
  <c r="L5141" i="3"/>
  <c r="L3288" i="3"/>
  <c r="K3288" i="3"/>
  <c r="I5143" i="3"/>
  <c r="I3290" i="3"/>
  <c r="L15236" i="3"/>
  <c r="I15238" i="3"/>
  <c r="L19556" i="3"/>
  <c r="I19558" i="3"/>
  <c r="L21582" i="3"/>
  <c r="L6886" i="3"/>
  <c r="L20563" i="3"/>
  <c r="L16747" i="3"/>
  <c r="I21584" i="3"/>
  <c r="I16749" i="3"/>
  <c r="L13745" i="3"/>
  <c r="I13747" i="3"/>
  <c r="E3288" i="3" l="1"/>
  <c r="I5144" i="3"/>
  <c r="K15237" i="3"/>
  <c r="I13748" i="3"/>
  <c r="K16748" i="3"/>
  <c r="I15239" i="3"/>
  <c r="I16750" i="3"/>
  <c r="K20564" i="3"/>
  <c r="I20566" i="3"/>
  <c r="K6887" i="3"/>
  <c r="I21585" i="3"/>
  <c r="L3289" i="3"/>
  <c r="K3289" i="3"/>
  <c r="I6889" i="3"/>
  <c r="K21583" i="3"/>
  <c r="K19557" i="3"/>
  <c r="I3291" i="3"/>
  <c r="K13746" i="3"/>
  <c r="I19559" i="3"/>
  <c r="K5142" i="3"/>
  <c r="E3289" i="3" l="1"/>
  <c r="L19558" i="3"/>
  <c r="I19560" i="3"/>
  <c r="L20565" i="3"/>
  <c r="L13747" i="3"/>
  <c r="I20567" i="3"/>
  <c r="I13749" i="3"/>
  <c r="L3290" i="3"/>
  <c r="K3290" i="3"/>
  <c r="L6888" i="3"/>
  <c r="I6890" i="3"/>
  <c r="L16749" i="3"/>
  <c r="I3292" i="3"/>
  <c r="I16751" i="3"/>
  <c r="L5143" i="3"/>
  <c r="L21584" i="3"/>
  <c r="L15238" i="3"/>
  <c r="I5145" i="3"/>
  <c r="I21586" i="3"/>
  <c r="I15240" i="3"/>
  <c r="E3290" i="3" l="1"/>
  <c r="I5146" i="3"/>
  <c r="I16752" i="3"/>
  <c r="K15239" i="3"/>
  <c r="L3291" i="3"/>
  <c r="K3291" i="3"/>
  <c r="I15241" i="3"/>
  <c r="I3293" i="3"/>
  <c r="K6889" i="3"/>
  <c r="K13748" i="3"/>
  <c r="I6891" i="3"/>
  <c r="I13750" i="3"/>
  <c r="K19559" i="3"/>
  <c r="K21585" i="3"/>
  <c r="I21587" i="3"/>
  <c r="K20566" i="3"/>
  <c r="I19561" i="3"/>
  <c r="I20568" i="3"/>
  <c r="K5144" i="3"/>
  <c r="K16750" i="3"/>
  <c r="E3291" i="3" l="1"/>
  <c r="I15242" i="3"/>
  <c r="L19560" i="3"/>
  <c r="I19562" i="3"/>
  <c r="L13749" i="3"/>
  <c r="I13751" i="3"/>
  <c r="L16751" i="3"/>
  <c r="I16753" i="3"/>
  <c r="L5145" i="3"/>
  <c r="L20567" i="3"/>
  <c r="L21586" i="3"/>
  <c r="L6890" i="3"/>
  <c r="L3292" i="3"/>
  <c r="K3292" i="3"/>
  <c r="I20569" i="3"/>
  <c r="I21588" i="3"/>
  <c r="I6892" i="3"/>
  <c r="I3294" i="3"/>
  <c r="I5147" i="3"/>
  <c r="L15240" i="3"/>
  <c r="E3292" i="3" l="1"/>
  <c r="I5148" i="3"/>
  <c r="K16752" i="3"/>
  <c r="K20568" i="3"/>
  <c r="I16754" i="3"/>
  <c r="K15241" i="3"/>
  <c r="I15243" i="3"/>
  <c r="K5146" i="3"/>
  <c r="L3293" i="3"/>
  <c r="E3293" i="3" s="1"/>
  <c r="K3293" i="3"/>
  <c r="I3295" i="3"/>
  <c r="K6891" i="3"/>
  <c r="I6893" i="3"/>
  <c r="K21587" i="3"/>
  <c r="I21589" i="3"/>
  <c r="K13750" i="3"/>
  <c r="I13752" i="3"/>
  <c r="I20570" i="3"/>
  <c r="K19561" i="3"/>
  <c r="I19563" i="3"/>
  <c r="L20569" i="3" l="1"/>
  <c r="I20571" i="3"/>
  <c r="L13751" i="3"/>
  <c r="I13753" i="3"/>
  <c r="L15242" i="3"/>
  <c r="I15244" i="3"/>
  <c r="L6892" i="3"/>
  <c r="L19562" i="3"/>
  <c r="I19564" i="3"/>
  <c r="I6894" i="3"/>
  <c r="L16753" i="3"/>
  <c r="L5147" i="3"/>
  <c r="L21588" i="3"/>
  <c r="L3294" i="3"/>
  <c r="K3294" i="3"/>
  <c r="I16755" i="3"/>
  <c r="I5149" i="3"/>
  <c r="I21590" i="3"/>
  <c r="I3296" i="3"/>
  <c r="E3294" i="3" l="1"/>
  <c r="I3297" i="3"/>
  <c r="I19565" i="3"/>
  <c r="I21591" i="3"/>
  <c r="K13752" i="3"/>
  <c r="K5148" i="3"/>
  <c r="I5150" i="3"/>
  <c r="K16754" i="3"/>
  <c r="I13754" i="3"/>
  <c r="K20570" i="3"/>
  <c r="K21589" i="3"/>
  <c r="I16756" i="3"/>
  <c r="I6895" i="3"/>
  <c r="K15243" i="3"/>
  <c r="I20572" i="3"/>
  <c r="K6893" i="3"/>
  <c r="L3295" i="3"/>
  <c r="K3295" i="3"/>
  <c r="K19563" i="3"/>
  <c r="I15245" i="3"/>
  <c r="E3295" i="3" l="1"/>
  <c r="L20571" i="3"/>
  <c r="I20573" i="3"/>
  <c r="L15244" i="3"/>
  <c r="I15246" i="3"/>
  <c r="L5149" i="3"/>
  <c r="I5151" i="3"/>
  <c r="L21590" i="3"/>
  <c r="I21592" i="3"/>
  <c r="L6894" i="3"/>
  <c r="I6896" i="3"/>
  <c r="L16755" i="3"/>
  <c r="L13753" i="3"/>
  <c r="L19564" i="3"/>
  <c r="I16757" i="3"/>
  <c r="I13755" i="3"/>
  <c r="I19566" i="3"/>
  <c r="L3296" i="3"/>
  <c r="K3296" i="3"/>
  <c r="I3298" i="3"/>
  <c r="E3296" i="3" l="1"/>
  <c r="I21593" i="3"/>
  <c r="L3297" i="3"/>
  <c r="K3297" i="3"/>
  <c r="I3299" i="3"/>
  <c r="K20572" i="3"/>
  <c r="K19565" i="3"/>
  <c r="I20574" i="3"/>
  <c r="I19567" i="3"/>
  <c r="K5150" i="3"/>
  <c r="K13754" i="3"/>
  <c r="I5152" i="3"/>
  <c r="K16756" i="3"/>
  <c r="I6897" i="3"/>
  <c r="I16758" i="3"/>
  <c r="K6895" i="3"/>
  <c r="K15245" i="3"/>
  <c r="I13756" i="3"/>
  <c r="I15247" i="3"/>
  <c r="K21591" i="3"/>
  <c r="E3297" i="3" l="1"/>
  <c r="L3298" i="3"/>
  <c r="K3298" i="3"/>
  <c r="L16757" i="3"/>
  <c r="I16759" i="3"/>
  <c r="L15246" i="3"/>
  <c r="L6896" i="3"/>
  <c r="I3300" i="3"/>
  <c r="L20573" i="3"/>
  <c r="L5151" i="3"/>
  <c r="I5153" i="3"/>
  <c r="L21592" i="3"/>
  <c r="I15248" i="3"/>
  <c r="I6898" i="3"/>
  <c r="L19566" i="3"/>
  <c r="L13755" i="3"/>
  <c r="I19568" i="3"/>
  <c r="I13757" i="3"/>
  <c r="I20575" i="3"/>
  <c r="I21594" i="3"/>
  <c r="E3298" i="3" l="1"/>
  <c r="K21593" i="3"/>
  <c r="I21595" i="3"/>
  <c r="K5152" i="3"/>
  <c r="K16758" i="3"/>
  <c r="I16760" i="3"/>
  <c r="K20574" i="3"/>
  <c r="K6897" i="3"/>
  <c r="L3299" i="3"/>
  <c r="K3299" i="3"/>
  <c r="I5154" i="3"/>
  <c r="I3301" i="3"/>
  <c r="I13758" i="3"/>
  <c r="I15249" i="3"/>
  <c r="K19567" i="3"/>
  <c r="I20576" i="3"/>
  <c r="I6899" i="3"/>
  <c r="K13756" i="3"/>
  <c r="K15247" i="3"/>
  <c r="I19569" i="3"/>
  <c r="E3299" i="3" l="1"/>
  <c r="I20577" i="3"/>
  <c r="L3300" i="3"/>
  <c r="K3300" i="3"/>
  <c r="L19568" i="3"/>
  <c r="I19570" i="3"/>
  <c r="I3302" i="3"/>
  <c r="I6900" i="3"/>
  <c r="I5155" i="3"/>
  <c r="L20575" i="3"/>
  <c r="L5153" i="3"/>
  <c r="L21594" i="3"/>
  <c r="I21596" i="3"/>
  <c r="L15248" i="3"/>
  <c r="L16759" i="3"/>
  <c r="I15250" i="3"/>
  <c r="L13757" i="3"/>
  <c r="L6898" i="3"/>
  <c r="I13759" i="3"/>
  <c r="I16761" i="3"/>
  <c r="E3300" i="3" l="1"/>
  <c r="I13760" i="3"/>
  <c r="I21597" i="3"/>
  <c r="I5156" i="3"/>
  <c r="K20576" i="3"/>
  <c r="K21595" i="3"/>
  <c r="I20578" i="3"/>
  <c r="K5154" i="3"/>
  <c r="K6899" i="3"/>
  <c r="I6901" i="3"/>
  <c r="K15249" i="3"/>
  <c r="L3301" i="3"/>
  <c r="K3301" i="3"/>
  <c r="I15251" i="3"/>
  <c r="K19569" i="3"/>
  <c r="I3303" i="3"/>
  <c r="K16760" i="3"/>
  <c r="I16762" i="3"/>
  <c r="I19571" i="3"/>
  <c r="K13758" i="3"/>
  <c r="E3301" i="3" l="1"/>
  <c r="L3302" i="3"/>
  <c r="K3302" i="3"/>
  <c r="I3304" i="3"/>
  <c r="L5155" i="3"/>
  <c r="I5157" i="3"/>
  <c r="L20577" i="3"/>
  <c r="L21596" i="3"/>
  <c r="I20579" i="3"/>
  <c r="I21598" i="3"/>
  <c r="L19570" i="3"/>
  <c r="I19572" i="3"/>
  <c r="L16761" i="3"/>
  <c r="L6900" i="3"/>
  <c r="I15252" i="3"/>
  <c r="I6902" i="3"/>
  <c r="L13759" i="3"/>
  <c r="I16763" i="3"/>
  <c r="L15250" i="3"/>
  <c r="I13761" i="3"/>
  <c r="E3302" i="3" l="1"/>
  <c r="K13760" i="3"/>
  <c r="K20578" i="3"/>
  <c r="I13762" i="3"/>
  <c r="K6901" i="3"/>
  <c r="I20580" i="3"/>
  <c r="K5156" i="3"/>
  <c r="I3305" i="3"/>
  <c r="I6903" i="3"/>
  <c r="I5158" i="3"/>
  <c r="K19571" i="3"/>
  <c r="K15251" i="3"/>
  <c r="I19573" i="3"/>
  <c r="K16762" i="3"/>
  <c r="I15253" i="3"/>
  <c r="I16764" i="3"/>
  <c r="K21597" i="3"/>
  <c r="I21599" i="3"/>
  <c r="L3303" i="3"/>
  <c r="K3303" i="3"/>
  <c r="E3303" i="3" l="1"/>
  <c r="L5157" i="3"/>
  <c r="I5159" i="3"/>
  <c r="L6902" i="3"/>
  <c r="L13761" i="3"/>
  <c r="I21600" i="3"/>
  <c r="L19572" i="3"/>
  <c r="I6904" i="3"/>
  <c r="I13763" i="3"/>
  <c r="L21598" i="3"/>
  <c r="I19574" i="3"/>
  <c r="L3304" i="3"/>
  <c r="K3304" i="3"/>
  <c r="I3306" i="3"/>
  <c r="L16763" i="3"/>
  <c r="I16765" i="3"/>
  <c r="L15252" i="3"/>
  <c r="L20579" i="3"/>
  <c r="I15254" i="3"/>
  <c r="I20581" i="3"/>
  <c r="E3304" i="3" l="1"/>
  <c r="K6903" i="3"/>
  <c r="K20580" i="3"/>
  <c r="I6905" i="3"/>
  <c r="K5158" i="3"/>
  <c r="I5160" i="3"/>
  <c r="K16764" i="3"/>
  <c r="I16766" i="3"/>
  <c r="K15253" i="3"/>
  <c r="I15255" i="3"/>
  <c r="L3305" i="3"/>
  <c r="K3305" i="3"/>
  <c r="I20582" i="3"/>
  <c r="I3307" i="3"/>
  <c r="K19573" i="3"/>
  <c r="K21599" i="3"/>
  <c r="I19575" i="3"/>
  <c r="I21601" i="3"/>
  <c r="K13762" i="3"/>
  <c r="I13764" i="3"/>
  <c r="E3305" i="3" l="1"/>
  <c r="L16765" i="3"/>
  <c r="L6904" i="3"/>
  <c r="L13763" i="3"/>
  <c r="L21600" i="3"/>
  <c r="L3306" i="3"/>
  <c r="K3306" i="3"/>
  <c r="I16767" i="3"/>
  <c r="I6906" i="3"/>
  <c r="I13765" i="3"/>
  <c r="I21602" i="3"/>
  <c r="I3308" i="3"/>
  <c r="L19574" i="3"/>
  <c r="L20581" i="3"/>
  <c r="I19576" i="3"/>
  <c r="I20583" i="3"/>
  <c r="L5159" i="3"/>
  <c r="L15254" i="3"/>
  <c r="I5161" i="3"/>
  <c r="I15256" i="3"/>
  <c r="E3306" i="3" l="1"/>
  <c r="I15257" i="3"/>
  <c r="K20582" i="3"/>
  <c r="L3307" i="3"/>
  <c r="K3307" i="3"/>
  <c r="K5160" i="3"/>
  <c r="I20584" i="3"/>
  <c r="I3309" i="3"/>
  <c r="I5162" i="3"/>
  <c r="K19575" i="3"/>
  <c r="K21601" i="3"/>
  <c r="K15255" i="3"/>
  <c r="K13764" i="3"/>
  <c r="I19577" i="3"/>
  <c r="I21603" i="3"/>
  <c r="I13766" i="3"/>
  <c r="K6905" i="3"/>
  <c r="I6907" i="3"/>
  <c r="K16766" i="3"/>
  <c r="I16768" i="3"/>
  <c r="E3307" i="3" l="1"/>
  <c r="L5161" i="3"/>
  <c r="I19578" i="3"/>
  <c r="L16767" i="3"/>
  <c r="I13767" i="3"/>
  <c r="L3308" i="3"/>
  <c r="K3308" i="3"/>
  <c r="L13765" i="3"/>
  <c r="I5163" i="3"/>
  <c r="I3310" i="3"/>
  <c r="L15256" i="3"/>
  <c r="L6906" i="3"/>
  <c r="L21602" i="3"/>
  <c r="L20583" i="3"/>
  <c r="I15258" i="3"/>
  <c r="I6908" i="3"/>
  <c r="I21604" i="3"/>
  <c r="I20585" i="3"/>
  <c r="L19576" i="3"/>
  <c r="I16769" i="3"/>
  <c r="E3308" i="3" l="1"/>
  <c r="K19577" i="3"/>
  <c r="K21603" i="3"/>
  <c r="I21605" i="3"/>
  <c r="K6907" i="3"/>
  <c r="I19579" i="3"/>
  <c r="I16770" i="3"/>
  <c r="K15257" i="3"/>
  <c r="K16768" i="3"/>
  <c r="I6909" i="3"/>
  <c r="I15259" i="3"/>
  <c r="K13766" i="3"/>
  <c r="L3309" i="3"/>
  <c r="K3309" i="3"/>
  <c r="I13768" i="3"/>
  <c r="K20584" i="3"/>
  <c r="I3311" i="3"/>
  <c r="I20586" i="3"/>
  <c r="K5162" i="3"/>
  <c r="I5164" i="3"/>
  <c r="E3309" i="3" l="1"/>
  <c r="L20585" i="3"/>
  <c r="I20587" i="3"/>
  <c r="I3312" i="3"/>
  <c r="L5163" i="3"/>
  <c r="L21604" i="3"/>
  <c r="I5165" i="3"/>
  <c r="I21606" i="3"/>
  <c r="L13767" i="3"/>
  <c r="I13769" i="3"/>
  <c r="L16769" i="3"/>
  <c r="L15258" i="3"/>
  <c r="I16771" i="3"/>
  <c r="I15260" i="3"/>
  <c r="L19578" i="3"/>
  <c r="I19580" i="3"/>
  <c r="L6908" i="3"/>
  <c r="L3310" i="3"/>
  <c r="K3310" i="3"/>
  <c r="I6910" i="3"/>
  <c r="E3310" i="3" l="1"/>
  <c r="K15259" i="3"/>
  <c r="I15261" i="3"/>
  <c r="K21605" i="3"/>
  <c r="I21607" i="3"/>
  <c r="K19579" i="3"/>
  <c r="K16770" i="3"/>
  <c r="L3311" i="3"/>
  <c r="K3311" i="3"/>
  <c r="K6909" i="3"/>
  <c r="I6911" i="3"/>
  <c r="I19581" i="3"/>
  <c r="I16772" i="3"/>
  <c r="K13768" i="3"/>
  <c r="I3313" i="3"/>
  <c r="I13770" i="3"/>
  <c r="K5164" i="3"/>
  <c r="I5166" i="3"/>
  <c r="K20586" i="3"/>
  <c r="I20588" i="3"/>
  <c r="E3311" i="3" l="1"/>
  <c r="I19582" i="3"/>
  <c r="L20587" i="3"/>
  <c r="L3312" i="3"/>
  <c r="K3312" i="3"/>
  <c r="I20589" i="3"/>
  <c r="I3314" i="3"/>
  <c r="L19580" i="3"/>
  <c r="L21606" i="3"/>
  <c r="I21608" i="3"/>
  <c r="L6910" i="3"/>
  <c r="L13769" i="3"/>
  <c r="I6912" i="3"/>
  <c r="I13771" i="3"/>
  <c r="L15260" i="3"/>
  <c r="I15262" i="3"/>
  <c r="L5165" i="3"/>
  <c r="L16771" i="3"/>
  <c r="I5167" i="3"/>
  <c r="I16773" i="3"/>
  <c r="E3312" i="3" l="1"/>
  <c r="K21607" i="3"/>
  <c r="I20590" i="3"/>
  <c r="I6913" i="3"/>
  <c r="K16772" i="3"/>
  <c r="K15261" i="3"/>
  <c r="I16774" i="3"/>
  <c r="I15263" i="3"/>
  <c r="K5166" i="3"/>
  <c r="L3313" i="3"/>
  <c r="K3313" i="3"/>
  <c r="K6911" i="3"/>
  <c r="I3315" i="3"/>
  <c r="K19581" i="3"/>
  <c r="I5168" i="3"/>
  <c r="K20588" i="3"/>
  <c r="I19583" i="3"/>
  <c r="I21609" i="3"/>
  <c r="K13770" i="3"/>
  <c r="I13772" i="3"/>
  <c r="E3313" i="3" l="1"/>
  <c r="I21610" i="3"/>
  <c r="L5167" i="3"/>
  <c r="I5169" i="3"/>
  <c r="L6912" i="3"/>
  <c r="I6914" i="3"/>
  <c r="L15262" i="3"/>
  <c r="I15264" i="3"/>
  <c r="L20589" i="3"/>
  <c r="L13771" i="3"/>
  <c r="I13773" i="3"/>
  <c r="L19582" i="3"/>
  <c r="L16773" i="3"/>
  <c r="I20591" i="3"/>
  <c r="I16775" i="3"/>
  <c r="I19584" i="3"/>
  <c r="L3314" i="3"/>
  <c r="K3314" i="3"/>
  <c r="I3316" i="3"/>
  <c r="L21608" i="3"/>
  <c r="E3314" i="3" l="1"/>
  <c r="I3317" i="3"/>
  <c r="I6915" i="3"/>
  <c r="K21609" i="3"/>
  <c r="K15263" i="3"/>
  <c r="I21611" i="3"/>
  <c r="K19583" i="3"/>
  <c r="I15265" i="3"/>
  <c r="I19585" i="3"/>
  <c r="K16774" i="3"/>
  <c r="K5168" i="3"/>
  <c r="I16776" i="3"/>
  <c r="K13772" i="3"/>
  <c r="I5170" i="3"/>
  <c r="I13774" i="3"/>
  <c r="K20590" i="3"/>
  <c r="L3315" i="3"/>
  <c r="K3315" i="3"/>
  <c r="I20592" i="3"/>
  <c r="K6913" i="3"/>
  <c r="E3315" i="3" l="1"/>
  <c r="I15266" i="3"/>
  <c r="L20591" i="3"/>
  <c r="L13773" i="3"/>
  <c r="I13775" i="3"/>
  <c r="I20593" i="3"/>
  <c r="L5169" i="3"/>
  <c r="L21610" i="3"/>
  <c r="I5171" i="3"/>
  <c r="I21612" i="3"/>
  <c r="L6914" i="3"/>
  <c r="I6916" i="3"/>
  <c r="L19584" i="3"/>
  <c r="L3316" i="3"/>
  <c r="K3316" i="3"/>
  <c r="L16775" i="3"/>
  <c r="I19586" i="3"/>
  <c r="I3318" i="3"/>
  <c r="I16777" i="3"/>
  <c r="L15264" i="3"/>
  <c r="E3316" i="3" l="1"/>
  <c r="I5172" i="3"/>
  <c r="K16776" i="3"/>
  <c r="K6915" i="3"/>
  <c r="I6917" i="3"/>
  <c r="K15265" i="3"/>
  <c r="I16778" i="3"/>
  <c r="I15267" i="3"/>
  <c r="L3317" i="3"/>
  <c r="E3317" i="3" s="1"/>
  <c r="K3317" i="3"/>
  <c r="K20592" i="3"/>
  <c r="I3319" i="3"/>
  <c r="K19585" i="3"/>
  <c r="I19587" i="3"/>
  <c r="I20594" i="3"/>
  <c r="K21611" i="3"/>
  <c r="K13774" i="3"/>
  <c r="I21613" i="3"/>
  <c r="I13776" i="3"/>
  <c r="K5170" i="3"/>
  <c r="I19588" i="3" l="1"/>
  <c r="L16777" i="3"/>
  <c r="L21612" i="3"/>
  <c r="I21614" i="3"/>
  <c r="L19586" i="3"/>
  <c r="I16779" i="3"/>
  <c r="L3318" i="3"/>
  <c r="K3318" i="3"/>
  <c r="I3320" i="3"/>
  <c r="L6916" i="3"/>
  <c r="I6918" i="3"/>
  <c r="I13777" i="3"/>
  <c r="I20595" i="3"/>
  <c r="L13775" i="3"/>
  <c r="L20593" i="3"/>
  <c r="L15266" i="3"/>
  <c r="L5171" i="3"/>
  <c r="I15268" i="3"/>
  <c r="I5173" i="3"/>
  <c r="E3318" i="3" l="1"/>
  <c r="I16780" i="3"/>
  <c r="K20594" i="3"/>
  <c r="K19587" i="3"/>
  <c r="I15269" i="3"/>
  <c r="K5172" i="3"/>
  <c r="I20596" i="3"/>
  <c r="I5174" i="3"/>
  <c r="K13776" i="3"/>
  <c r="L3319" i="3"/>
  <c r="K3319" i="3"/>
  <c r="K21613" i="3"/>
  <c r="I19589" i="3"/>
  <c r="K6917" i="3"/>
  <c r="I13778" i="3"/>
  <c r="I3321" i="3"/>
  <c r="I21615" i="3"/>
  <c r="K15267" i="3"/>
  <c r="I6919" i="3"/>
  <c r="K16778" i="3"/>
  <c r="E3319" i="3" l="1"/>
  <c r="L13777" i="3"/>
  <c r="L15268" i="3"/>
  <c r="I13779" i="3"/>
  <c r="I15270" i="3"/>
  <c r="L19588" i="3"/>
  <c r="I19590" i="3"/>
  <c r="L5173" i="3"/>
  <c r="I5175" i="3"/>
  <c r="L20595" i="3"/>
  <c r="L3320" i="3"/>
  <c r="K3320" i="3"/>
  <c r="I3322" i="3"/>
  <c r="L6918" i="3"/>
  <c r="I6920" i="3"/>
  <c r="L21614" i="3"/>
  <c r="I21616" i="3"/>
  <c r="I20597" i="3"/>
  <c r="L16779" i="3"/>
  <c r="I16781" i="3"/>
  <c r="E3320" i="3" l="1"/>
  <c r="K5174" i="3"/>
  <c r="I5176" i="3"/>
  <c r="K15269" i="3"/>
  <c r="I16782" i="3"/>
  <c r="I15271" i="3"/>
  <c r="K21615" i="3"/>
  <c r="I21617" i="3"/>
  <c r="K16780" i="3"/>
  <c r="K6919" i="3"/>
  <c r="K20596" i="3"/>
  <c r="L3321" i="3"/>
  <c r="K3321" i="3"/>
  <c r="K13778" i="3"/>
  <c r="I6921" i="3"/>
  <c r="I20598" i="3"/>
  <c r="I3323" i="3"/>
  <c r="K19589" i="3"/>
  <c r="I13780" i="3"/>
  <c r="I19591" i="3"/>
  <c r="E3321" i="3" l="1"/>
  <c r="L19590" i="3"/>
  <c r="I20599" i="3"/>
  <c r="I19592" i="3"/>
  <c r="L6920" i="3"/>
  <c r="I13781" i="3"/>
  <c r="L16781" i="3"/>
  <c r="I15272" i="3"/>
  <c r="L13779" i="3"/>
  <c r="I6922" i="3"/>
  <c r="I16783" i="3"/>
  <c r="L21616" i="3"/>
  <c r="I21618" i="3"/>
  <c r="L5175" i="3"/>
  <c r="L20597" i="3"/>
  <c r="I5177" i="3"/>
  <c r="L15270" i="3"/>
  <c r="L3322" i="3"/>
  <c r="K3322" i="3"/>
  <c r="I3324" i="3"/>
  <c r="E3322" i="3" l="1"/>
  <c r="I3325" i="3"/>
  <c r="K19591" i="3"/>
  <c r="K5176" i="3"/>
  <c r="K16782" i="3"/>
  <c r="I19593" i="3"/>
  <c r="I5178" i="3"/>
  <c r="K21617" i="3"/>
  <c r="I16784" i="3"/>
  <c r="K20598" i="3"/>
  <c r="I21619" i="3"/>
  <c r="I20600" i="3"/>
  <c r="K6921" i="3"/>
  <c r="K13780" i="3"/>
  <c r="I6923" i="3"/>
  <c r="I13782" i="3"/>
  <c r="K15271" i="3"/>
  <c r="L3323" i="3"/>
  <c r="K3323" i="3"/>
  <c r="I15273" i="3"/>
  <c r="E3323" i="3" l="1"/>
  <c r="L6922" i="3"/>
  <c r="I6924" i="3"/>
  <c r="I13783" i="3"/>
  <c r="L20599" i="3"/>
  <c r="L15272" i="3"/>
  <c r="I20601" i="3"/>
  <c r="L5177" i="3"/>
  <c r="L21618" i="3"/>
  <c r="I5179" i="3"/>
  <c r="I21620" i="3"/>
  <c r="L19592" i="3"/>
  <c r="I19594" i="3"/>
  <c r="I15274" i="3"/>
  <c r="L3324" i="3"/>
  <c r="K3324" i="3"/>
  <c r="L13781" i="3"/>
  <c r="L16783" i="3"/>
  <c r="I3326" i="3"/>
  <c r="I16785" i="3"/>
  <c r="E3324" i="3" l="1"/>
  <c r="I3327" i="3"/>
  <c r="I15275" i="3"/>
  <c r="K13782" i="3"/>
  <c r="K19593" i="3"/>
  <c r="I13784" i="3"/>
  <c r="I19595" i="3"/>
  <c r="K6923" i="3"/>
  <c r="I6925" i="3"/>
  <c r="K20600" i="3"/>
  <c r="I20602" i="3"/>
  <c r="K21619" i="3"/>
  <c r="I21621" i="3"/>
  <c r="K5178" i="3"/>
  <c r="I5180" i="3"/>
  <c r="K16784" i="3"/>
  <c r="I16786" i="3"/>
  <c r="L3325" i="3"/>
  <c r="K3325" i="3"/>
  <c r="K15273" i="3"/>
  <c r="E3325" i="3" l="1"/>
  <c r="I13785" i="3"/>
  <c r="L21620" i="3"/>
  <c r="L6924" i="3"/>
  <c r="L16785" i="3"/>
  <c r="I21622" i="3"/>
  <c r="I6926" i="3"/>
  <c r="I16787" i="3"/>
  <c r="L15274" i="3"/>
  <c r="L20601" i="3"/>
  <c r="I15276" i="3"/>
  <c r="I20603" i="3"/>
  <c r="L19594" i="3"/>
  <c r="L3326" i="3"/>
  <c r="K3326" i="3"/>
  <c r="L5179" i="3"/>
  <c r="I19596" i="3"/>
  <c r="I3328" i="3"/>
  <c r="I5181" i="3"/>
  <c r="L13783" i="3"/>
  <c r="E3326" i="3" l="1"/>
  <c r="K19595" i="3"/>
  <c r="I16788" i="3"/>
  <c r="K16786" i="3"/>
  <c r="K20602" i="3"/>
  <c r="K6925" i="3"/>
  <c r="K5180" i="3"/>
  <c r="I5182" i="3"/>
  <c r="L3327" i="3"/>
  <c r="K3327" i="3"/>
  <c r="I20604" i="3"/>
  <c r="I6927" i="3"/>
  <c r="K13784" i="3"/>
  <c r="K15275" i="3"/>
  <c r="K21621" i="3"/>
  <c r="I13786" i="3"/>
  <c r="I15277" i="3"/>
  <c r="I21623" i="3"/>
  <c r="I3329" i="3"/>
  <c r="L19596" i="3"/>
  <c r="E3327" i="3" l="1"/>
  <c r="I3330" i="3"/>
  <c r="L21622" i="3"/>
  <c r="I21624" i="3"/>
  <c r="L15276" i="3"/>
  <c r="I15278" i="3"/>
  <c r="L6926" i="3"/>
  <c r="L13785" i="3"/>
  <c r="I6928" i="3"/>
  <c r="L5181" i="3"/>
  <c r="I13787" i="3"/>
  <c r="L20603" i="3"/>
  <c r="I5183" i="3"/>
  <c r="I20605" i="3"/>
  <c r="L16787" i="3"/>
  <c r="I16789" i="3"/>
  <c r="L3328" i="3"/>
  <c r="K3328" i="3"/>
  <c r="E3328" i="3" l="1"/>
  <c r="K16788" i="3"/>
  <c r="I20606" i="3"/>
  <c r="K13786" i="3"/>
  <c r="L3329" i="3"/>
  <c r="K3329" i="3"/>
  <c r="I13788" i="3"/>
  <c r="K6927" i="3"/>
  <c r="I3331" i="3"/>
  <c r="I6929" i="3"/>
  <c r="K15277" i="3"/>
  <c r="I15279" i="3"/>
  <c r="K5182" i="3"/>
  <c r="I5184" i="3"/>
  <c r="K21623" i="3"/>
  <c r="I21625" i="3"/>
  <c r="I16790" i="3"/>
  <c r="K20604" i="3"/>
  <c r="E3329" i="3" l="1"/>
  <c r="L16789" i="3"/>
  <c r="L15278" i="3"/>
  <c r="L13787" i="3"/>
  <c r="I16791" i="3"/>
  <c r="I15280" i="3"/>
  <c r="I13789" i="3"/>
  <c r="L21624" i="3"/>
  <c r="L6928" i="3"/>
  <c r="I6930" i="3"/>
  <c r="L20605" i="3"/>
  <c r="L5183" i="3"/>
  <c r="L3330" i="3"/>
  <c r="K3330" i="3"/>
  <c r="I20607" i="3"/>
  <c r="I21626" i="3"/>
  <c r="I5185" i="3"/>
  <c r="I3332" i="3"/>
  <c r="E3330" i="3" l="1"/>
  <c r="L3331" i="3"/>
  <c r="K3331" i="3"/>
  <c r="I13790" i="3"/>
  <c r="I3333" i="3"/>
  <c r="K15279" i="3"/>
  <c r="K5184" i="3"/>
  <c r="K6929" i="3"/>
  <c r="I15281" i="3"/>
  <c r="I5186" i="3"/>
  <c r="I6931" i="3"/>
  <c r="K16790" i="3"/>
  <c r="K21625" i="3"/>
  <c r="I16792" i="3"/>
  <c r="I21627" i="3"/>
  <c r="K20606" i="3"/>
  <c r="I20608" i="3"/>
  <c r="K13788" i="3"/>
  <c r="E3331" i="3" l="1"/>
  <c r="I20609" i="3"/>
  <c r="L15280" i="3"/>
  <c r="L21626" i="3"/>
  <c r="I15282" i="3"/>
  <c r="I21628" i="3"/>
  <c r="L16791" i="3"/>
  <c r="L13789" i="3"/>
  <c r="I16793" i="3"/>
  <c r="L5185" i="3"/>
  <c r="I13791" i="3"/>
  <c r="I5187" i="3"/>
  <c r="L6930" i="3"/>
  <c r="L3332" i="3"/>
  <c r="K3332" i="3"/>
  <c r="L20607" i="3"/>
  <c r="I6932" i="3"/>
  <c r="I3334" i="3"/>
  <c r="E3332" i="3" l="1"/>
  <c r="K5186" i="3"/>
  <c r="I15283" i="3"/>
  <c r="I3335" i="3"/>
  <c r="I5188" i="3"/>
  <c r="K6931" i="3"/>
  <c r="I6933" i="3"/>
  <c r="K16792" i="3"/>
  <c r="K21627" i="3"/>
  <c r="K20608" i="3"/>
  <c r="L3333" i="3"/>
  <c r="K3333" i="3"/>
  <c r="I16794" i="3"/>
  <c r="I21629" i="3"/>
  <c r="I20610" i="3"/>
  <c r="K13790" i="3"/>
  <c r="I13792" i="3"/>
  <c r="K15281" i="3"/>
  <c r="E3333" i="3" l="1"/>
  <c r="L21628" i="3"/>
  <c r="I13793" i="3"/>
  <c r="I21630" i="3"/>
  <c r="L16793" i="3"/>
  <c r="I16795" i="3"/>
  <c r="L3334" i="3"/>
  <c r="K3334" i="3"/>
  <c r="I3336" i="3"/>
  <c r="L6932" i="3"/>
  <c r="L20609" i="3"/>
  <c r="I6934" i="3"/>
  <c r="L15282" i="3"/>
  <c r="I20611" i="3"/>
  <c r="L5187" i="3"/>
  <c r="I15284" i="3"/>
  <c r="L13791" i="3"/>
  <c r="I5189" i="3"/>
  <c r="E3334" i="3" l="1"/>
  <c r="I21631" i="3"/>
  <c r="K13792" i="3"/>
  <c r="I15285" i="3"/>
  <c r="I13794" i="3"/>
  <c r="K20610" i="3"/>
  <c r="I20612" i="3"/>
  <c r="L3335" i="3"/>
  <c r="K3335" i="3"/>
  <c r="K6933" i="3"/>
  <c r="I6935" i="3"/>
  <c r="K15283" i="3"/>
  <c r="K5188" i="3"/>
  <c r="I3337" i="3"/>
  <c r="K16794" i="3"/>
  <c r="I16796" i="3"/>
  <c r="I5190" i="3"/>
  <c r="K21629" i="3"/>
  <c r="E3335" i="3" l="1"/>
  <c r="L13793" i="3"/>
  <c r="I13795" i="3"/>
  <c r="L15284" i="3"/>
  <c r="I15286" i="3"/>
  <c r="I3338" i="3"/>
  <c r="L5189" i="3"/>
  <c r="I5191" i="3"/>
  <c r="L3336" i="3"/>
  <c r="K3336" i="3"/>
  <c r="L16795" i="3"/>
  <c r="I16797" i="3"/>
  <c r="L6934" i="3"/>
  <c r="L20611" i="3"/>
  <c r="L21630" i="3"/>
  <c r="I6936" i="3"/>
  <c r="I20613" i="3"/>
  <c r="I21632" i="3"/>
  <c r="E3336" i="3" l="1"/>
  <c r="K5190" i="3"/>
  <c r="I5192" i="3"/>
  <c r="K13794" i="3"/>
  <c r="I13796" i="3"/>
  <c r="K6935" i="3"/>
  <c r="I6937" i="3"/>
  <c r="K16796" i="3"/>
  <c r="I16798" i="3"/>
  <c r="I3339" i="3"/>
  <c r="K15285" i="3"/>
  <c r="K20612" i="3"/>
  <c r="L20613" i="3"/>
  <c r="L3337" i="3"/>
  <c r="K3337" i="3"/>
  <c r="K21631" i="3"/>
  <c r="I21633" i="3"/>
  <c r="I15287" i="3"/>
  <c r="E3337" i="3" l="1"/>
  <c r="L6936" i="3"/>
  <c r="L5191" i="3"/>
  <c r="I6938" i="3"/>
  <c r="I5193" i="3"/>
  <c r="L3338" i="3"/>
  <c r="K3338" i="3"/>
  <c r="L15286" i="3"/>
  <c r="I15288" i="3"/>
  <c r="I3340" i="3"/>
  <c r="L16797" i="3"/>
  <c r="L21632" i="3"/>
  <c r="I21634" i="3"/>
  <c r="I16799" i="3"/>
  <c r="L13795" i="3"/>
  <c r="I13797" i="3"/>
  <c r="E3338" i="3" l="1"/>
  <c r="I13798" i="3"/>
  <c r="I6939" i="3"/>
  <c r="L3339" i="3"/>
  <c r="K3339" i="3"/>
  <c r="K16798" i="3"/>
  <c r="I3341" i="3"/>
  <c r="I16800" i="3"/>
  <c r="K15287" i="3"/>
  <c r="K21633" i="3"/>
  <c r="I15289" i="3"/>
  <c r="I21635" i="3"/>
  <c r="K5192" i="3"/>
  <c r="I5194" i="3"/>
  <c r="K13796" i="3"/>
  <c r="K6937" i="3"/>
  <c r="E3339" i="3" l="1"/>
  <c r="L16799" i="3"/>
  <c r="I16801" i="3"/>
  <c r="L6938" i="3"/>
  <c r="L21634" i="3"/>
  <c r="L3340" i="3"/>
  <c r="K3340" i="3"/>
  <c r="I6940" i="3"/>
  <c r="I21636" i="3"/>
  <c r="I3342" i="3"/>
  <c r="L13797" i="3"/>
  <c r="L15288" i="3"/>
  <c r="L5193" i="3"/>
  <c r="I15290" i="3"/>
  <c r="I13799" i="3"/>
  <c r="I5195" i="3"/>
  <c r="E3340" i="3" l="1"/>
  <c r="I13800" i="3"/>
  <c r="I6941" i="3"/>
  <c r="L3341" i="3"/>
  <c r="K3341" i="3"/>
  <c r="I3343" i="3"/>
  <c r="K16800" i="3"/>
  <c r="K5194" i="3"/>
  <c r="K21635" i="3"/>
  <c r="I16802" i="3"/>
  <c r="I5196" i="3"/>
  <c r="K15289" i="3"/>
  <c r="I21637" i="3"/>
  <c r="K13798" i="3"/>
  <c r="I15291" i="3"/>
  <c r="K6939" i="3"/>
  <c r="E3341" i="3" l="1"/>
  <c r="I5197" i="3"/>
  <c r="L3342" i="3"/>
  <c r="K3342" i="3"/>
  <c r="I3344" i="3"/>
  <c r="L21636" i="3"/>
  <c r="L16801" i="3"/>
  <c r="L15290" i="3"/>
  <c r="I21638" i="3"/>
  <c r="I16803" i="3"/>
  <c r="L6940" i="3"/>
  <c r="I15292" i="3"/>
  <c r="I6942" i="3"/>
  <c r="L13799" i="3"/>
  <c r="I13801" i="3"/>
  <c r="L5195" i="3"/>
  <c r="E3342" i="3" l="1"/>
  <c r="K15291" i="3"/>
  <c r="I15293" i="3"/>
  <c r="L3343" i="3"/>
  <c r="K3343" i="3"/>
  <c r="K6941" i="3"/>
  <c r="K16802" i="3"/>
  <c r="I3345" i="3"/>
  <c r="K5196" i="3"/>
  <c r="K13800" i="3"/>
  <c r="I6943" i="3"/>
  <c r="I16804" i="3"/>
  <c r="I5198" i="3"/>
  <c r="I13802" i="3"/>
  <c r="K21637" i="3"/>
  <c r="I21639" i="3"/>
  <c r="E3343" i="3" l="1"/>
  <c r="L21638" i="3"/>
  <c r="I21640" i="3"/>
  <c r="L13801" i="3"/>
  <c r="I13803" i="3"/>
  <c r="L5197" i="3"/>
  <c r="I5199" i="3"/>
  <c r="L16803" i="3"/>
  <c r="I16805" i="3"/>
  <c r="L6942" i="3"/>
  <c r="I6944" i="3"/>
  <c r="L3344" i="3"/>
  <c r="K3344" i="3"/>
  <c r="I3346" i="3"/>
  <c r="L15292" i="3"/>
  <c r="I15294" i="3"/>
  <c r="E3344" i="3" l="1"/>
  <c r="K15293" i="3"/>
  <c r="I15295" i="3"/>
  <c r="L3345" i="3"/>
  <c r="K3345" i="3"/>
  <c r="I3347" i="3"/>
  <c r="K6943" i="3"/>
  <c r="I6945" i="3"/>
  <c r="K16804" i="3"/>
  <c r="I16806" i="3"/>
  <c r="K5198" i="3"/>
  <c r="I5200" i="3"/>
  <c r="K13802" i="3"/>
  <c r="I13804" i="3"/>
  <c r="K21639" i="3"/>
  <c r="I21641" i="3"/>
  <c r="E3345" i="3" l="1"/>
  <c r="L21640" i="3"/>
  <c r="I21642" i="3"/>
  <c r="L13803" i="3"/>
  <c r="I13805" i="3"/>
  <c r="L5199" i="3"/>
  <c r="I5201" i="3"/>
  <c r="L16805" i="3"/>
  <c r="I16807" i="3"/>
  <c r="L6944" i="3"/>
  <c r="I6946" i="3"/>
  <c r="L3346" i="3"/>
  <c r="K3346" i="3"/>
  <c r="I3348" i="3"/>
  <c r="L15294" i="3"/>
  <c r="I15296" i="3"/>
  <c r="E3346" i="3" l="1"/>
  <c r="K15295" i="3"/>
  <c r="I15297" i="3"/>
  <c r="L3347" i="3"/>
  <c r="K3347" i="3"/>
  <c r="I3349" i="3"/>
  <c r="K6945" i="3"/>
  <c r="I6947" i="3"/>
  <c r="K16806" i="3"/>
  <c r="I16808" i="3"/>
  <c r="K5200" i="3"/>
  <c r="I5202" i="3"/>
  <c r="K13804" i="3"/>
  <c r="I13806" i="3"/>
  <c r="K21641" i="3"/>
  <c r="I21643" i="3"/>
  <c r="E3347" i="3" l="1"/>
  <c r="L21642" i="3"/>
  <c r="I21644" i="3"/>
  <c r="L13805" i="3"/>
  <c r="I13807" i="3"/>
  <c r="L5201" i="3"/>
  <c r="I5203" i="3"/>
  <c r="L16807" i="3"/>
  <c r="I16809" i="3"/>
  <c r="L6946" i="3"/>
  <c r="I6948" i="3"/>
  <c r="L3348" i="3"/>
  <c r="K3348" i="3"/>
  <c r="I3350" i="3"/>
  <c r="L15296" i="3"/>
  <c r="I15298" i="3"/>
  <c r="E3348" i="3" l="1"/>
  <c r="K15297" i="3"/>
  <c r="I15299" i="3"/>
  <c r="L3349" i="3"/>
  <c r="K3349" i="3"/>
  <c r="I3351" i="3"/>
  <c r="K6947" i="3"/>
  <c r="I6949" i="3"/>
  <c r="K16808" i="3"/>
  <c r="I16810" i="3"/>
  <c r="K5202" i="3"/>
  <c r="I5204" i="3"/>
  <c r="K13806" i="3"/>
  <c r="I13808" i="3"/>
  <c r="K21643" i="3"/>
  <c r="I21645" i="3"/>
  <c r="E3349" i="3" l="1"/>
  <c r="L21644" i="3"/>
  <c r="I21646" i="3"/>
  <c r="L13807" i="3"/>
  <c r="I13809" i="3"/>
  <c r="L5203" i="3"/>
  <c r="I5205" i="3"/>
  <c r="L16809" i="3"/>
  <c r="I16811" i="3"/>
  <c r="L6948" i="3"/>
  <c r="I6950" i="3"/>
  <c r="L3350" i="3"/>
  <c r="K3350" i="3"/>
  <c r="I3352" i="3"/>
  <c r="L15298" i="3"/>
  <c r="I15300" i="3"/>
  <c r="E3350" i="3" l="1"/>
  <c r="K15299" i="3"/>
  <c r="I15301" i="3"/>
  <c r="L3351" i="3"/>
  <c r="K3351" i="3"/>
  <c r="I3353" i="3"/>
  <c r="K6949" i="3"/>
  <c r="I6951" i="3"/>
  <c r="K16810" i="3"/>
  <c r="I16812" i="3"/>
  <c r="K5204" i="3"/>
  <c r="I5206" i="3"/>
  <c r="K13808" i="3"/>
  <c r="I13810" i="3"/>
  <c r="K21645" i="3"/>
  <c r="I21647" i="3"/>
  <c r="E3351" i="3" l="1"/>
  <c r="L21646" i="3"/>
  <c r="I21648" i="3"/>
  <c r="L13809" i="3"/>
  <c r="I13811" i="3"/>
  <c r="L5205" i="3"/>
  <c r="I5207" i="3"/>
  <c r="L16811" i="3"/>
  <c r="I16813" i="3"/>
  <c r="L6950" i="3"/>
  <c r="I6952" i="3"/>
  <c r="L3352" i="3"/>
  <c r="K3352" i="3"/>
  <c r="I3354" i="3"/>
  <c r="L15300" i="3"/>
  <c r="I15302" i="3"/>
  <c r="E3352" i="3" l="1"/>
  <c r="K15301" i="3"/>
  <c r="I15303" i="3"/>
  <c r="L3353" i="3"/>
  <c r="K3353" i="3"/>
  <c r="I3355" i="3"/>
  <c r="K6951" i="3"/>
  <c r="I6953" i="3"/>
  <c r="K16812" i="3"/>
  <c r="I16814" i="3"/>
  <c r="K5206" i="3"/>
  <c r="I5208" i="3"/>
  <c r="K13810" i="3"/>
  <c r="I13812" i="3"/>
  <c r="K21647" i="3"/>
  <c r="I21649" i="3"/>
  <c r="E3353" i="3" l="1"/>
  <c r="L21648" i="3"/>
  <c r="I21650" i="3"/>
  <c r="L13811" i="3"/>
  <c r="I13813" i="3"/>
  <c r="L5207" i="3"/>
  <c r="I5209" i="3"/>
  <c r="L16813" i="3"/>
  <c r="I16815" i="3"/>
  <c r="L6952" i="3"/>
  <c r="I6954" i="3"/>
  <c r="L3354" i="3"/>
  <c r="K3354" i="3"/>
  <c r="I3356" i="3"/>
  <c r="L15302" i="3"/>
  <c r="I15304" i="3"/>
  <c r="E3354" i="3" l="1"/>
  <c r="K15303" i="3"/>
  <c r="I15305" i="3"/>
  <c r="L3355" i="3"/>
  <c r="K3355" i="3"/>
  <c r="I3357" i="3"/>
  <c r="K6953" i="3"/>
  <c r="I6955" i="3"/>
  <c r="K16814" i="3"/>
  <c r="I16816" i="3"/>
  <c r="K5208" i="3"/>
  <c r="I5210" i="3"/>
  <c r="K13812" i="3"/>
  <c r="I13814" i="3"/>
  <c r="K21649" i="3"/>
  <c r="I21651" i="3"/>
  <c r="E3355" i="3" l="1"/>
  <c r="L21650" i="3"/>
  <c r="I21652" i="3"/>
  <c r="L13813" i="3"/>
  <c r="I13815" i="3"/>
  <c r="L5209" i="3"/>
  <c r="I5211" i="3"/>
  <c r="L16815" i="3"/>
  <c r="I16817" i="3"/>
  <c r="L6954" i="3"/>
  <c r="I6956" i="3"/>
  <c r="L3356" i="3"/>
  <c r="K3356" i="3"/>
  <c r="I3358" i="3"/>
  <c r="L15304" i="3"/>
  <c r="I15306" i="3"/>
  <c r="E3356" i="3" l="1"/>
  <c r="K15305" i="3"/>
  <c r="I15307" i="3"/>
  <c r="L3357" i="3"/>
  <c r="K3357" i="3"/>
  <c r="I3359" i="3"/>
  <c r="K6955" i="3"/>
  <c r="I6957" i="3"/>
  <c r="K16816" i="3"/>
  <c r="I16818" i="3"/>
  <c r="K5210" i="3"/>
  <c r="I5212" i="3"/>
  <c r="K13814" i="3"/>
  <c r="I13816" i="3"/>
  <c r="K21651" i="3"/>
  <c r="I21653" i="3"/>
  <c r="E3357" i="3" l="1"/>
  <c r="L21652" i="3"/>
  <c r="K21653" i="3"/>
  <c r="L13815" i="3"/>
  <c r="I13817" i="3"/>
  <c r="L5211" i="3"/>
  <c r="I5213" i="3"/>
  <c r="L16817" i="3"/>
  <c r="I16819" i="3"/>
  <c r="L6956" i="3"/>
  <c r="I6958" i="3"/>
  <c r="L3358" i="3"/>
  <c r="K3358" i="3"/>
  <c r="I3360" i="3"/>
  <c r="L15306" i="3"/>
  <c r="I15308" i="3"/>
  <c r="E3358" i="3" l="1"/>
  <c r="K15307" i="3"/>
  <c r="I15309" i="3"/>
  <c r="L3359" i="3"/>
  <c r="K3359" i="3"/>
  <c r="I3361" i="3"/>
  <c r="K6957" i="3"/>
  <c r="I6959" i="3"/>
  <c r="K16818" i="3"/>
  <c r="I16820" i="3"/>
  <c r="K5212" i="3"/>
  <c r="I5214" i="3"/>
  <c r="K13816" i="3"/>
  <c r="I13818" i="3"/>
  <c r="E3359" i="3" l="1"/>
  <c r="L13817" i="3"/>
  <c r="I13819" i="3"/>
  <c r="L5213" i="3"/>
  <c r="I5215" i="3"/>
  <c r="L16819" i="3"/>
  <c r="I16821" i="3"/>
  <c r="L6958" i="3"/>
  <c r="I6960" i="3"/>
  <c r="L3360" i="3"/>
  <c r="K3360" i="3"/>
  <c r="I3362" i="3"/>
  <c r="L15308" i="3"/>
  <c r="I15310" i="3"/>
  <c r="E3360" i="3" l="1"/>
  <c r="K15309" i="3"/>
  <c r="I15311" i="3"/>
  <c r="L3361" i="3"/>
  <c r="K3361" i="3"/>
  <c r="I3363" i="3"/>
  <c r="K6959" i="3"/>
  <c r="I6961" i="3"/>
  <c r="K16820" i="3"/>
  <c r="I16822" i="3"/>
  <c r="K5214" i="3"/>
  <c r="I5216" i="3"/>
  <c r="K13818" i="3"/>
  <c r="I13820" i="3"/>
  <c r="E3361" i="3" l="1"/>
  <c r="L13819" i="3"/>
  <c r="I13821" i="3"/>
  <c r="L5215" i="3"/>
  <c r="I5217" i="3"/>
  <c r="L16821" i="3"/>
  <c r="I16823" i="3"/>
  <c r="L6960" i="3"/>
  <c r="I6962" i="3"/>
  <c r="L3362" i="3"/>
  <c r="K3362" i="3"/>
  <c r="I3364" i="3"/>
  <c r="L15310" i="3"/>
  <c r="I15312" i="3"/>
  <c r="E3362" i="3" l="1"/>
  <c r="K15311" i="3"/>
  <c r="I15313" i="3"/>
  <c r="L3363" i="3"/>
  <c r="K3363" i="3"/>
  <c r="I3365" i="3"/>
  <c r="K6961" i="3"/>
  <c r="I6963" i="3"/>
  <c r="K16822" i="3"/>
  <c r="I16824" i="3"/>
  <c r="K5216" i="3"/>
  <c r="I5218" i="3"/>
  <c r="K13820" i="3"/>
  <c r="I13822" i="3"/>
  <c r="E3363" i="3" l="1"/>
  <c r="L13821" i="3"/>
  <c r="I13823" i="3"/>
  <c r="L5217" i="3"/>
  <c r="I5219" i="3"/>
  <c r="L16823" i="3"/>
  <c r="I16825" i="3"/>
  <c r="L6962" i="3"/>
  <c r="I6964" i="3"/>
  <c r="L3364" i="3"/>
  <c r="K3364" i="3"/>
  <c r="I3366" i="3"/>
  <c r="L15312" i="3"/>
  <c r="I15314" i="3"/>
  <c r="E3364" i="3" l="1"/>
  <c r="K15313" i="3"/>
  <c r="I15315" i="3"/>
  <c r="L3365" i="3"/>
  <c r="K3365" i="3"/>
  <c r="I3367" i="3"/>
  <c r="K6963" i="3"/>
  <c r="I6965" i="3"/>
  <c r="K16824" i="3"/>
  <c r="I16826" i="3"/>
  <c r="K5218" i="3"/>
  <c r="I5220" i="3"/>
  <c r="K13822" i="3"/>
  <c r="I13824" i="3"/>
  <c r="E3365" i="3" l="1"/>
  <c r="L13823" i="3"/>
  <c r="I13825" i="3"/>
  <c r="L5219" i="3"/>
  <c r="I5221" i="3"/>
  <c r="L16825" i="3"/>
  <c r="I16827" i="3"/>
  <c r="L6964" i="3"/>
  <c r="I6966" i="3"/>
  <c r="L3366" i="3"/>
  <c r="K3366" i="3"/>
  <c r="I3368" i="3"/>
  <c r="L15314" i="3"/>
  <c r="I15316" i="3"/>
  <c r="E3366" i="3" l="1"/>
  <c r="K15315" i="3"/>
  <c r="I15317" i="3"/>
  <c r="L3367" i="3"/>
  <c r="E3367" i="3" s="1"/>
  <c r="K3367" i="3"/>
  <c r="I3369" i="3"/>
  <c r="K6965" i="3"/>
  <c r="I6967" i="3"/>
  <c r="K16826" i="3"/>
  <c r="I16828" i="3"/>
  <c r="K5220" i="3"/>
  <c r="I5222" i="3"/>
  <c r="K13824" i="3"/>
  <c r="I13826" i="3"/>
  <c r="L13825" i="3" l="1"/>
  <c r="I13827" i="3"/>
  <c r="L5221" i="3"/>
  <c r="I5223" i="3"/>
  <c r="L16827" i="3"/>
  <c r="I16829" i="3"/>
  <c r="L6966" i="3"/>
  <c r="I6968" i="3"/>
  <c r="L3368" i="3"/>
  <c r="K3368" i="3"/>
  <c r="I3370" i="3"/>
  <c r="L15316" i="3"/>
  <c r="I15318" i="3"/>
  <c r="E3368" i="3" l="1"/>
  <c r="K15317" i="3"/>
  <c r="I15319" i="3"/>
  <c r="L3369" i="3"/>
  <c r="K3369" i="3"/>
  <c r="I3371" i="3"/>
  <c r="K6967" i="3"/>
  <c r="I6969" i="3"/>
  <c r="K16828" i="3"/>
  <c r="I16830" i="3"/>
  <c r="K5222" i="3"/>
  <c r="I5224" i="3"/>
  <c r="K13826" i="3"/>
  <c r="I13828" i="3"/>
  <c r="E3369" i="3" l="1"/>
  <c r="L13827" i="3"/>
  <c r="I13829" i="3"/>
  <c r="L5223" i="3"/>
  <c r="I5225" i="3"/>
  <c r="L16829" i="3"/>
  <c r="I16831" i="3"/>
  <c r="L6968" i="3"/>
  <c r="I6970" i="3"/>
  <c r="L3370" i="3"/>
  <c r="K3370" i="3"/>
  <c r="I3372" i="3"/>
  <c r="L15318" i="3"/>
  <c r="I15320" i="3"/>
  <c r="E3370" i="3" l="1"/>
  <c r="K15319" i="3"/>
  <c r="I15321" i="3"/>
  <c r="L3371" i="3"/>
  <c r="K3371" i="3"/>
  <c r="I3373" i="3"/>
  <c r="K6969" i="3"/>
  <c r="I6971" i="3"/>
  <c r="K16830" i="3"/>
  <c r="I16832" i="3"/>
  <c r="K5224" i="3"/>
  <c r="I5226" i="3"/>
  <c r="K13828" i="3"/>
  <c r="I13830" i="3"/>
  <c r="E3371" i="3" l="1"/>
  <c r="L13829" i="3"/>
  <c r="I13831" i="3"/>
  <c r="L5225" i="3"/>
  <c r="I5227" i="3"/>
  <c r="L16831" i="3"/>
  <c r="I16833" i="3"/>
  <c r="L6970" i="3"/>
  <c r="I6972" i="3"/>
  <c r="L3372" i="3"/>
  <c r="K3372" i="3"/>
  <c r="I3374" i="3"/>
  <c r="L15320" i="3"/>
  <c r="I15322" i="3"/>
  <c r="E3372" i="3" l="1"/>
  <c r="K15321" i="3"/>
  <c r="I15323" i="3"/>
  <c r="L3373" i="3"/>
  <c r="E3373" i="3" s="1"/>
  <c r="K3373" i="3"/>
  <c r="I3375" i="3"/>
  <c r="K6971" i="3"/>
  <c r="I6973" i="3"/>
  <c r="K16832" i="3"/>
  <c r="I16834" i="3"/>
  <c r="K5226" i="3"/>
  <c r="I5228" i="3"/>
  <c r="K13830" i="3"/>
  <c r="I13832" i="3"/>
  <c r="L13831" i="3" l="1"/>
  <c r="I13833" i="3"/>
  <c r="L5227" i="3"/>
  <c r="I5229" i="3"/>
  <c r="L16833" i="3"/>
  <c r="I16835" i="3"/>
  <c r="L6972" i="3"/>
  <c r="I6974" i="3"/>
  <c r="L3374" i="3"/>
  <c r="K3374" i="3"/>
  <c r="I3376" i="3"/>
  <c r="L15322" i="3"/>
  <c r="I15324" i="3"/>
  <c r="E3374" i="3" l="1"/>
  <c r="K15323" i="3"/>
  <c r="I15325" i="3"/>
  <c r="L3375" i="3"/>
  <c r="E3375" i="3" s="1"/>
  <c r="K3375" i="3"/>
  <c r="I3377" i="3"/>
  <c r="K6973" i="3"/>
  <c r="I6975" i="3"/>
  <c r="K16834" i="3"/>
  <c r="I16836" i="3"/>
  <c r="K5228" i="3"/>
  <c r="I5230" i="3"/>
  <c r="K13832" i="3"/>
  <c r="I13834" i="3"/>
  <c r="L13833" i="3" l="1"/>
  <c r="I13835" i="3"/>
  <c r="L5229" i="3"/>
  <c r="I5231" i="3"/>
  <c r="L16835" i="3"/>
  <c r="I16837" i="3"/>
  <c r="L6974" i="3"/>
  <c r="I6976" i="3"/>
  <c r="L3376" i="3"/>
  <c r="K3376" i="3"/>
  <c r="I3378" i="3"/>
  <c r="L15324" i="3"/>
  <c r="I15326" i="3"/>
  <c r="E3376" i="3" l="1"/>
  <c r="K15325" i="3"/>
  <c r="I15327" i="3"/>
  <c r="L3377" i="3"/>
  <c r="K3377" i="3"/>
  <c r="I3379" i="3"/>
  <c r="K6975" i="3"/>
  <c r="I6977" i="3"/>
  <c r="K16836" i="3"/>
  <c r="I16838" i="3"/>
  <c r="K5230" i="3"/>
  <c r="I5232" i="3"/>
  <c r="K13834" i="3"/>
  <c r="I13836" i="3"/>
  <c r="E3377" i="3" l="1"/>
  <c r="L13835" i="3"/>
  <c r="I13837" i="3"/>
  <c r="L5231" i="3"/>
  <c r="I5233" i="3"/>
  <c r="L16837" i="3"/>
  <c r="I16839" i="3"/>
  <c r="L6976" i="3"/>
  <c r="I6978" i="3"/>
  <c r="L3378" i="3"/>
  <c r="K3378" i="3"/>
  <c r="I3380" i="3"/>
  <c r="L15326" i="3"/>
  <c r="I15328" i="3"/>
  <c r="E3378" i="3" l="1"/>
  <c r="K15327" i="3"/>
  <c r="I15329" i="3"/>
  <c r="L3379" i="3"/>
  <c r="E3379" i="3" s="1"/>
  <c r="K3379" i="3"/>
  <c r="I3381" i="3"/>
  <c r="K6977" i="3"/>
  <c r="I6979" i="3"/>
  <c r="K16838" i="3"/>
  <c r="I16840" i="3"/>
  <c r="K5232" i="3"/>
  <c r="I5234" i="3"/>
  <c r="K13836" i="3"/>
  <c r="I13838" i="3"/>
  <c r="L13837" i="3" l="1"/>
  <c r="I13839" i="3"/>
  <c r="L5233" i="3"/>
  <c r="I5235" i="3"/>
  <c r="L16839" i="3"/>
  <c r="I16841" i="3"/>
  <c r="L6978" i="3"/>
  <c r="I6980" i="3"/>
  <c r="L3380" i="3"/>
  <c r="K3380" i="3"/>
  <c r="I3382" i="3"/>
  <c r="L15328" i="3"/>
  <c r="I15330" i="3"/>
  <c r="E3380" i="3" l="1"/>
  <c r="K15329" i="3"/>
  <c r="I15331" i="3"/>
  <c r="L3381" i="3"/>
  <c r="K3381" i="3"/>
  <c r="I3383" i="3"/>
  <c r="K6979" i="3"/>
  <c r="I6981" i="3"/>
  <c r="K16840" i="3"/>
  <c r="I16842" i="3"/>
  <c r="K5234" i="3"/>
  <c r="I5236" i="3"/>
  <c r="K13838" i="3"/>
  <c r="I13840" i="3"/>
  <c r="E3381" i="3" l="1"/>
  <c r="L13839" i="3"/>
  <c r="I13841" i="3"/>
  <c r="L5235" i="3"/>
  <c r="I5237" i="3"/>
  <c r="L16841" i="3"/>
  <c r="I16843" i="3"/>
  <c r="L6980" i="3"/>
  <c r="I6982" i="3"/>
  <c r="L3382" i="3"/>
  <c r="K3382" i="3"/>
  <c r="I3384" i="3"/>
  <c r="L15330" i="3"/>
  <c r="I15332" i="3"/>
  <c r="E3382" i="3" l="1"/>
  <c r="K15331" i="3"/>
  <c r="I15333" i="3"/>
  <c r="L3383" i="3"/>
  <c r="K3383" i="3"/>
  <c r="I3385" i="3"/>
  <c r="K6981" i="3"/>
  <c r="I6983" i="3"/>
  <c r="K16842" i="3"/>
  <c r="I16844" i="3"/>
  <c r="K5236" i="3"/>
  <c r="I5238" i="3"/>
  <c r="K13840" i="3"/>
  <c r="I13842" i="3"/>
  <c r="E3383" i="3" l="1"/>
  <c r="L13841" i="3"/>
  <c r="I13843" i="3"/>
  <c r="L5237" i="3"/>
  <c r="I5239" i="3"/>
  <c r="L16843" i="3"/>
  <c r="I16845" i="3"/>
  <c r="L6982" i="3"/>
  <c r="I6984" i="3"/>
  <c r="L3384" i="3"/>
  <c r="K3384" i="3"/>
  <c r="I3386" i="3"/>
  <c r="L15332" i="3"/>
  <c r="I15334" i="3"/>
  <c r="E3384" i="3" l="1"/>
  <c r="K15333" i="3"/>
  <c r="I15335" i="3"/>
  <c r="L3385" i="3"/>
  <c r="K3385" i="3"/>
  <c r="I3387" i="3"/>
  <c r="K6983" i="3"/>
  <c r="I6985" i="3"/>
  <c r="K16844" i="3"/>
  <c r="I16846" i="3"/>
  <c r="K5238" i="3"/>
  <c r="I5240" i="3"/>
  <c r="K13842" i="3"/>
  <c r="I13844" i="3"/>
  <c r="E3385" i="3" l="1"/>
  <c r="L13843" i="3"/>
  <c r="I13845" i="3"/>
  <c r="L5239" i="3"/>
  <c r="I5241" i="3"/>
  <c r="L16845" i="3"/>
  <c r="I16847" i="3"/>
  <c r="L6984" i="3"/>
  <c r="I6986" i="3"/>
  <c r="L3386" i="3"/>
  <c r="K3386" i="3"/>
  <c r="I3388" i="3"/>
  <c r="L15334" i="3"/>
  <c r="I15336" i="3"/>
  <c r="E3386" i="3" l="1"/>
  <c r="K15335" i="3"/>
  <c r="I15337" i="3"/>
  <c r="L3387" i="3"/>
  <c r="K3387" i="3"/>
  <c r="I3389" i="3"/>
  <c r="K6985" i="3"/>
  <c r="I6987" i="3"/>
  <c r="K16846" i="3"/>
  <c r="I16848" i="3"/>
  <c r="K5240" i="3"/>
  <c r="I5242" i="3"/>
  <c r="K13844" i="3"/>
  <c r="I13846" i="3"/>
  <c r="E3387" i="3" l="1"/>
  <c r="L13845" i="3"/>
  <c r="I13847" i="3"/>
  <c r="L5241" i="3"/>
  <c r="I5243" i="3"/>
  <c r="L16847" i="3"/>
  <c r="I16849" i="3"/>
  <c r="L6986" i="3"/>
  <c r="I6988" i="3"/>
  <c r="L3388" i="3"/>
  <c r="K3388" i="3"/>
  <c r="I3390" i="3"/>
  <c r="L15336" i="3"/>
  <c r="I15338" i="3"/>
  <c r="E3388" i="3" l="1"/>
  <c r="K15337" i="3"/>
  <c r="I15339" i="3"/>
  <c r="L3389" i="3"/>
  <c r="K3389" i="3"/>
  <c r="I3391" i="3"/>
  <c r="K6987" i="3"/>
  <c r="I6989" i="3"/>
  <c r="K16848" i="3"/>
  <c r="I16850" i="3"/>
  <c r="K5242" i="3"/>
  <c r="I5244" i="3"/>
  <c r="K13846" i="3"/>
  <c r="I13848" i="3"/>
  <c r="E3389" i="3" l="1"/>
  <c r="L13847" i="3"/>
  <c r="I13849" i="3"/>
  <c r="L5243" i="3"/>
  <c r="I5245" i="3"/>
  <c r="L16849" i="3"/>
  <c r="I16851" i="3"/>
  <c r="L6988" i="3"/>
  <c r="I6990" i="3"/>
  <c r="L3390" i="3"/>
  <c r="K3390" i="3"/>
  <c r="I3392" i="3"/>
  <c r="L15338" i="3"/>
  <c r="I15340" i="3"/>
  <c r="E3390" i="3" l="1"/>
  <c r="K15339" i="3"/>
  <c r="I15341" i="3"/>
  <c r="L3391" i="3"/>
  <c r="K3391" i="3"/>
  <c r="I3393" i="3"/>
  <c r="K6989" i="3"/>
  <c r="I6991" i="3"/>
  <c r="K16850" i="3"/>
  <c r="I16852" i="3"/>
  <c r="K5244" i="3"/>
  <c r="I5246" i="3"/>
  <c r="K13848" i="3"/>
  <c r="I13850" i="3"/>
  <c r="E3391" i="3" l="1"/>
  <c r="L13849" i="3"/>
  <c r="I13851" i="3"/>
  <c r="L5245" i="3"/>
  <c r="I5247" i="3"/>
  <c r="L16851" i="3"/>
  <c r="I16853" i="3"/>
  <c r="L6990" i="3"/>
  <c r="I6992" i="3"/>
  <c r="L3392" i="3"/>
  <c r="K3392" i="3"/>
  <c r="I3394" i="3"/>
  <c r="L15340" i="3"/>
  <c r="I15342" i="3"/>
  <c r="E3392" i="3" l="1"/>
  <c r="K15341" i="3"/>
  <c r="I15343" i="3"/>
  <c r="L3393" i="3"/>
  <c r="E3393" i="3" s="1"/>
  <c r="K3393" i="3"/>
  <c r="I3395" i="3"/>
  <c r="K6991" i="3"/>
  <c r="I6993" i="3"/>
  <c r="K16852" i="3"/>
  <c r="I16854" i="3"/>
  <c r="K5246" i="3"/>
  <c r="I5248" i="3"/>
  <c r="K13850" i="3"/>
  <c r="I13852" i="3"/>
  <c r="L13851" i="3" l="1"/>
  <c r="I13853" i="3"/>
  <c r="L5247" i="3"/>
  <c r="I5249" i="3"/>
  <c r="L16853" i="3"/>
  <c r="I16855" i="3"/>
  <c r="L6992" i="3"/>
  <c r="I6994" i="3"/>
  <c r="L3394" i="3"/>
  <c r="K3394" i="3"/>
  <c r="I3396" i="3"/>
  <c r="L15342" i="3"/>
  <c r="I15344" i="3"/>
  <c r="E3394" i="3" l="1"/>
  <c r="K15343" i="3"/>
  <c r="I15345" i="3"/>
  <c r="L3395" i="3"/>
  <c r="K3395" i="3"/>
  <c r="I3397" i="3"/>
  <c r="K6993" i="3"/>
  <c r="I6995" i="3"/>
  <c r="K16854" i="3"/>
  <c r="I16856" i="3"/>
  <c r="K5248" i="3"/>
  <c r="I5250" i="3"/>
  <c r="K13852" i="3"/>
  <c r="I13854" i="3"/>
  <c r="E3395" i="3" l="1"/>
  <c r="L13853" i="3"/>
  <c r="I13855" i="3"/>
  <c r="L5249" i="3"/>
  <c r="I5251" i="3"/>
  <c r="L16855" i="3"/>
  <c r="I16857" i="3"/>
  <c r="L6994" i="3"/>
  <c r="I6996" i="3"/>
  <c r="L3396" i="3"/>
  <c r="K3396" i="3"/>
  <c r="I3398" i="3"/>
  <c r="L15344" i="3"/>
  <c r="I15346" i="3"/>
  <c r="E3396" i="3" l="1"/>
  <c r="K15345" i="3"/>
  <c r="I15347" i="3"/>
  <c r="L3397" i="3"/>
  <c r="K3397" i="3"/>
  <c r="I3399" i="3"/>
  <c r="K6995" i="3"/>
  <c r="I6997" i="3"/>
  <c r="K16856" i="3"/>
  <c r="I16858" i="3"/>
  <c r="K5250" i="3"/>
  <c r="I5252" i="3"/>
  <c r="K13854" i="3"/>
  <c r="I13856" i="3"/>
  <c r="E3397" i="3" l="1"/>
  <c r="L13855" i="3"/>
  <c r="I13857" i="3"/>
  <c r="L5251" i="3"/>
  <c r="I5253" i="3"/>
  <c r="L16857" i="3"/>
  <c r="I16859" i="3"/>
  <c r="L6996" i="3"/>
  <c r="I6998" i="3"/>
  <c r="L3398" i="3"/>
  <c r="K3398" i="3"/>
  <c r="I3400" i="3"/>
  <c r="L15346" i="3"/>
  <c r="I15348" i="3"/>
  <c r="E3398" i="3" l="1"/>
  <c r="K15347" i="3"/>
  <c r="I15349" i="3"/>
  <c r="L3399" i="3"/>
  <c r="K3399" i="3"/>
  <c r="I3401" i="3"/>
  <c r="K6997" i="3"/>
  <c r="I6999" i="3"/>
  <c r="K16858" i="3"/>
  <c r="I16860" i="3"/>
  <c r="K5252" i="3"/>
  <c r="I5254" i="3"/>
  <c r="K13856" i="3"/>
  <c r="I13858" i="3"/>
  <c r="E3399" i="3" l="1"/>
  <c r="L13857" i="3"/>
  <c r="I13859" i="3"/>
  <c r="L5253" i="3"/>
  <c r="I5255" i="3"/>
  <c r="L16859" i="3"/>
  <c r="I16861" i="3"/>
  <c r="L6998" i="3"/>
  <c r="I7000" i="3"/>
  <c r="L3400" i="3"/>
  <c r="K3400" i="3"/>
  <c r="I3402" i="3"/>
  <c r="L15348" i="3"/>
  <c r="I15350" i="3"/>
  <c r="E3400" i="3" l="1"/>
  <c r="K15349" i="3"/>
  <c r="I15351" i="3"/>
  <c r="L3401" i="3"/>
  <c r="K3401" i="3"/>
  <c r="I3403" i="3"/>
  <c r="K6999" i="3"/>
  <c r="I7001" i="3"/>
  <c r="K16860" i="3"/>
  <c r="I16862" i="3"/>
  <c r="K5254" i="3"/>
  <c r="I5256" i="3"/>
  <c r="K13858" i="3"/>
  <c r="I13860" i="3"/>
  <c r="E3401" i="3" l="1"/>
  <c r="L13859" i="3"/>
  <c r="I13861" i="3"/>
  <c r="L5255" i="3"/>
  <c r="I5257" i="3"/>
  <c r="L16861" i="3"/>
  <c r="I16863" i="3"/>
  <c r="L7000" i="3"/>
  <c r="I7002" i="3"/>
  <c r="L3402" i="3"/>
  <c r="K3402" i="3"/>
  <c r="I3404" i="3"/>
  <c r="L15350" i="3"/>
  <c r="I15352" i="3"/>
  <c r="E3402" i="3" l="1"/>
  <c r="K15351" i="3"/>
  <c r="I15353" i="3"/>
  <c r="L3403" i="3"/>
  <c r="K3403" i="3"/>
  <c r="I3405" i="3"/>
  <c r="K7001" i="3"/>
  <c r="I7003" i="3"/>
  <c r="K16862" i="3"/>
  <c r="I16864" i="3"/>
  <c r="K5256" i="3"/>
  <c r="I5258" i="3"/>
  <c r="K13860" i="3"/>
  <c r="I13862" i="3"/>
  <c r="E3403" i="3" l="1"/>
  <c r="L13861" i="3"/>
  <c r="I13863" i="3"/>
  <c r="L5257" i="3"/>
  <c r="I5259" i="3"/>
  <c r="L16863" i="3"/>
  <c r="I16865" i="3"/>
  <c r="L7002" i="3"/>
  <c r="I7004" i="3"/>
  <c r="L3404" i="3"/>
  <c r="K3404" i="3"/>
  <c r="I3406" i="3"/>
  <c r="L15352" i="3"/>
  <c r="I15354" i="3"/>
  <c r="E3404" i="3" l="1"/>
  <c r="K15353" i="3"/>
  <c r="I15355" i="3"/>
  <c r="L3405" i="3"/>
  <c r="K3405" i="3"/>
  <c r="I3407" i="3"/>
  <c r="K7003" i="3"/>
  <c r="I7005" i="3"/>
  <c r="K16864" i="3"/>
  <c r="I16866" i="3"/>
  <c r="K5258" i="3"/>
  <c r="I5260" i="3"/>
  <c r="K13862" i="3"/>
  <c r="I13864" i="3"/>
  <c r="E3405" i="3" l="1"/>
  <c r="L13863" i="3"/>
  <c r="I13865" i="3"/>
  <c r="L5259" i="3"/>
  <c r="I5261" i="3"/>
  <c r="L16865" i="3"/>
  <c r="I16867" i="3"/>
  <c r="L7004" i="3"/>
  <c r="I7006" i="3"/>
  <c r="L3406" i="3"/>
  <c r="K3406" i="3"/>
  <c r="I3408" i="3"/>
  <c r="L15354" i="3"/>
  <c r="I15356" i="3"/>
  <c r="E3406" i="3" l="1"/>
  <c r="K15355" i="3"/>
  <c r="I15357" i="3"/>
  <c r="L3407" i="3"/>
  <c r="K3407" i="3"/>
  <c r="I3409" i="3"/>
  <c r="K7005" i="3"/>
  <c r="I7007" i="3"/>
  <c r="K16866" i="3"/>
  <c r="I16868" i="3"/>
  <c r="K5260" i="3"/>
  <c r="I5262" i="3"/>
  <c r="K13864" i="3"/>
  <c r="I13866" i="3"/>
  <c r="E3407" i="3" l="1"/>
  <c r="L13865" i="3"/>
  <c r="I13867" i="3"/>
  <c r="L5261" i="3"/>
  <c r="I5263" i="3"/>
  <c r="L16867" i="3"/>
  <c r="I16869" i="3"/>
  <c r="L7006" i="3"/>
  <c r="I7008" i="3"/>
  <c r="L3408" i="3"/>
  <c r="K3408" i="3"/>
  <c r="I3410" i="3"/>
  <c r="L15356" i="3"/>
  <c r="I15358" i="3"/>
  <c r="E3408" i="3" l="1"/>
  <c r="K15357" i="3"/>
  <c r="I15359" i="3"/>
  <c r="L3409" i="3"/>
  <c r="K3409" i="3"/>
  <c r="I3411" i="3"/>
  <c r="K7007" i="3"/>
  <c r="I7009" i="3"/>
  <c r="K16868" i="3"/>
  <c r="I16870" i="3"/>
  <c r="K5262" i="3"/>
  <c r="I5264" i="3"/>
  <c r="K13866" i="3"/>
  <c r="I13868" i="3"/>
  <c r="E3409" i="3" l="1"/>
  <c r="L13867" i="3"/>
  <c r="I13869" i="3"/>
  <c r="L5263" i="3"/>
  <c r="I5265" i="3"/>
  <c r="L16869" i="3"/>
  <c r="I16871" i="3"/>
  <c r="L7008" i="3"/>
  <c r="I7010" i="3"/>
  <c r="L3410" i="3"/>
  <c r="K3410" i="3"/>
  <c r="I3412" i="3"/>
  <c r="L15358" i="3"/>
  <c r="I15360" i="3"/>
  <c r="E3410" i="3" l="1"/>
  <c r="K15359" i="3"/>
  <c r="I15361" i="3"/>
  <c r="L3411" i="3"/>
  <c r="K3411" i="3"/>
  <c r="I3413" i="3"/>
  <c r="K7009" i="3"/>
  <c r="I7011" i="3"/>
  <c r="K16870" i="3"/>
  <c r="I16872" i="3"/>
  <c r="K5264" i="3"/>
  <c r="I5266" i="3"/>
  <c r="K13868" i="3"/>
  <c r="I13870" i="3"/>
  <c r="E3411" i="3" l="1"/>
  <c r="L13869" i="3"/>
  <c r="I13871" i="3"/>
  <c r="L5265" i="3"/>
  <c r="I5267" i="3"/>
  <c r="L16871" i="3"/>
  <c r="I16873" i="3"/>
  <c r="L7010" i="3"/>
  <c r="I7012" i="3"/>
  <c r="L3412" i="3"/>
  <c r="K3412" i="3"/>
  <c r="I3414" i="3"/>
  <c r="L15360" i="3"/>
  <c r="I15362" i="3"/>
  <c r="E3412" i="3" l="1"/>
  <c r="K15361" i="3"/>
  <c r="I15363" i="3"/>
  <c r="L3413" i="3"/>
  <c r="K3413" i="3"/>
  <c r="I3415" i="3"/>
  <c r="K7011" i="3"/>
  <c r="I7013" i="3"/>
  <c r="K16872" i="3"/>
  <c r="I16874" i="3"/>
  <c r="K5266" i="3"/>
  <c r="I5268" i="3"/>
  <c r="K13870" i="3"/>
  <c r="I13872" i="3"/>
  <c r="E3413" i="3" l="1"/>
  <c r="L13871" i="3"/>
  <c r="I13873" i="3"/>
  <c r="L5267" i="3"/>
  <c r="I5269" i="3"/>
  <c r="L16873" i="3"/>
  <c r="I16875" i="3"/>
  <c r="L7012" i="3"/>
  <c r="I7014" i="3"/>
  <c r="L3414" i="3"/>
  <c r="K3414" i="3"/>
  <c r="I3416" i="3"/>
  <c r="L15362" i="3"/>
  <c r="I15364" i="3"/>
  <c r="E3414" i="3" l="1"/>
  <c r="K15363" i="3"/>
  <c r="I15365" i="3"/>
  <c r="L3415" i="3"/>
  <c r="K3415" i="3"/>
  <c r="I3417" i="3"/>
  <c r="K7013" i="3"/>
  <c r="I7015" i="3"/>
  <c r="K16874" i="3"/>
  <c r="I16876" i="3"/>
  <c r="K5268" i="3"/>
  <c r="I5270" i="3"/>
  <c r="K13872" i="3"/>
  <c r="I13874" i="3"/>
  <c r="E3415" i="3" l="1"/>
  <c r="L13873" i="3"/>
  <c r="I13875" i="3"/>
  <c r="L5269" i="3"/>
  <c r="I5271" i="3"/>
  <c r="L16875" i="3"/>
  <c r="I16877" i="3"/>
  <c r="L7014" i="3"/>
  <c r="I7016" i="3"/>
  <c r="L3416" i="3"/>
  <c r="K3416" i="3"/>
  <c r="I3418" i="3"/>
  <c r="L15364" i="3"/>
  <c r="I15366" i="3"/>
  <c r="E3416" i="3" l="1"/>
  <c r="K15365" i="3"/>
  <c r="I15367" i="3"/>
  <c r="L3417" i="3"/>
  <c r="K3417" i="3"/>
  <c r="I3419" i="3"/>
  <c r="K7015" i="3"/>
  <c r="I7017" i="3"/>
  <c r="K16876" i="3"/>
  <c r="I16878" i="3"/>
  <c r="K5270" i="3"/>
  <c r="I5272" i="3"/>
  <c r="K13874" i="3"/>
  <c r="I13876" i="3"/>
  <c r="E3417" i="3" l="1"/>
  <c r="L13875" i="3"/>
  <c r="I13877" i="3"/>
  <c r="L5271" i="3"/>
  <c r="I5273" i="3"/>
  <c r="L16877" i="3"/>
  <c r="I16879" i="3"/>
  <c r="L7016" i="3"/>
  <c r="I7018" i="3"/>
  <c r="L3418" i="3"/>
  <c r="K3418" i="3"/>
  <c r="I3420" i="3"/>
  <c r="L15366" i="3"/>
  <c r="I15368" i="3"/>
  <c r="E3418" i="3" l="1"/>
  <c r="K15367" i="3"/>
  <c r="I15369" i="3"/>
  <c r="L3419" i="3"/>
  <c r="E3419" i="3" s="1"/>
  <c r="K3419" i="3"/>
  <c r="I3421" i="3"/>
  <c r="K7017" i="3"/>
  <c r="I7019" i="3"/>
  <c r="K16878" i="3"/>
  <c r="I16880" i="3"/>
  <c r="K5272" i="3"/>
  <c r="I5274" i="3"/>
  <c r="K13876" i="3"/>
  <c r="I13878" i="3"/>
  <c r="L13877" i="3" l="1"/>
  <c r="I13879" i="3"/>
  <c r="L5273" i="3"/>
  <c r="I5275" i="3"/>
  <c r="L16879" i="3"/>
  <c r="I16881" i="3"/>
  <c r="L7018" i="3"/>
  <c r="I7020" i="3"/>
  <c r="L3420" i="3"/>
  <c r="K3420" i="3"/>
  <c r="I3422" i="3"/>
  <c r="L15368" i="3"/>
  <c r="I15370" i="3"/>
  <c r="E3420" i="3" l="1"/>
  <c r="K15369" i="3"/>
  <c r="I15371" i="3"/>
  <c r="L3421" i="3"/>
  <c r="K3421" i="3"/>
  <c r="I3423" i="3"/>
  <c r="K7019" i="3"/>
  <c r="I7021" i="3"/>
  <c r="K16880" i="3"/>
  <c r="I16882" i="3"/>
  <c r="K5274" i="3"/>
  <c r="I5276" i="3"/>
  <c r="K13878" i="3"/>
  <c r="I13880" i="3"/>
  <c r="E3421" i="3" l="1"/>
  <c r="L13879" i="3"/>
  <c r="I13881" i="3"/>
  <c r="L5275" i="3"/>
  <c r="I5277" i="3"/>
  <c r="L16881" i="3"/>
  <c r="I16883" i="3"/>
  <c r="L7020" i="3"/>
  <c r="I7022" i="3"/>
  <c r="L3422" i="3"/>
  <c r="K3422" i="3"/>
  <c r="I3424" i="3"/>
  <c r="L15370" i="3"/>
  <c r="I15372" i="3"/>
  <c r="E3422" i="3" l="1"/>
  <c r="K15371" i="3"/>
  <c r="I15373" i="3"/>
  <c r="L3423" i="3"/>
  <c r="K3423" i="3"/>
  <c r="I3425" i="3"/>
  <c r="K7021" i="3"/>
  <c r="I7023" i="3"/>
  <c r="K16882" i="3"/>
  <c r="I16884" i="3"/>
  <c r="K5276" i="3"/>
  <c r="I5278" i="3"/>
  <c r="K13880" i="3"/>
  <c r="I13882" i="3"/>
  <c r="E3423" i="3" l="1"/>
  <c r="L13881" i="3"/>
  <c r="I13883" i="3"/>
  <c r="L5277" i="3"/>
  <c r="I5279" i="3"/>
  <c r="L16883" i="3"/>
  <c r="I16885" i="3"/>
  <c r="L7022" i="3"/>
  <c r="I7024" i="3"/>
  <c r="L3424" i="3"/>
  <c r="K3424" i="3"/>
  <c r="I3426" i="3"/>
  <c r="L15372" i="3"/>
  <c r="I15374" i="3"/>
  <c r="E3424" i="3" l="1"/>
  <c r="K15373" i="3"/>
  <c r="I15375" i="3"/>
  <c r="L3425" i="3"/>
  <c r="K3425" i="3"/>
  <c r="I3427" i="3"/>
  <c r="K7023" i="3"/>
  <c r="I7025" i="3"/>
  <c r="K16884" i="3"/>
  <c r="I16886" i="3"/>
  <c r="K5278" i="3"/>
  <c r="I5280" i="3"/>
  <c r="K13882" i="3"/>
  <c r="I13884" i="3"/>
  <c r="E3425" i="3" l="1"/>
  <c r="L13883" i="3"/>
  <c r="I13885" i="3"/>
  <c r="L5279" i="3"/>
  <c r="I5281" i="3"/>
  <c r="L16885" i="3"/>
  <c r="I16887" i="3"/>
  <c r="L7024" i="3"/>
  <c r="I7026" i="3"/>
  <c r="L3426" i="3"/>
  <c r="K3426" i="3"/>
  <c r="I3428" i="3"/>
  <c r="L15374" i="3"/>
  <c r="I15376" i="3"/>
  <c r="E3426" i="3" l="1"/>
  <c r="K15375" i="3"/>
  <c r="I15377" i="3"/>
  <c r="L3427" i="3"/>
  <c r="E3427" i="3" s="1"/>
  <c r="K3427" i="3"/>
  <c r="I3429" i="3"/>
  <c r="K7025" i="3"/>
  <c r="I7027" i="3"/>
  <c r="K16886" i="3"/>
  <c r="I16888" i="3"/>
  <c r="K5280" i="3"/>
  <c r="I5282" i="3"/>
  <c r="K13884" i="3"/>
  <c r="I13886" i="3"/>
  <c r="L13885" i="3" l="1"/>
  <c r="I13887" i="3"/>
  <c r="L5281" i="3"/>
  <c r="I5283" i="3"/>
  <c r="L16887" i="3"/>
  <c r="I16889" i="3"/>
  <c r="L7026" i="3"/>
  <c r="I7028" i="3"/>
  <c r="L3428" i="3"/>
  <c r="K3428" i="3"/>
  <c r="I3430" i="3"/>
  <c r="L15376" i="3"/>
  <c r="I15378" i="3"/>
  <c r="E3428" i="3" l="1"/>
  <c r="K15377" i="3"/>
  <c r="I15379" i="3"/>
  <c r="L3429" i="3"/>
  <c r="K3429" i="3"/>
  <c r="I3431" i="3"/>
  <c r="K7027" i="3"/>
  <c r="I7029" i="3"/>
  <c r="K16888" i="3"/>
  <c r="I16890" i="3"/>
  <c r="K5282" i="3"/>
  <c r="I5284" i="3"/>
  <c r="K13886" i="3"/>
  <c r="I13888" i="3"/>
  <c r="E3429" i="3" l="1"/>
  <c r="L13887" i="3"/>
  <c r="I13889" i="3"/>
  <c r="L5283" i="3"/>
  <c r="I5285" i="3"/>
  <c r="L16889" i="3"/>
  <c r="I16891" i="3"/>
  <c r="L7028" i="3"/>
  <c r="I7030" i="3"/>
  <c r="L3430" i="3"/>
  <c r="K3430" i="3"/>
  <c r="I3432" i="3"/>
  <c r="L15378" i="3"/>
  <c r="I15380" i="3"/>
  <c r="E3430" i="3" l="1"/>
  <c r="K15379" i="3"/>
  <c r="I15381" i="3"/>
  <c r="L3431" i="3"/>
  <c r="K3431" i="3"/>
  <c r="I3433" i="3"/>
  <c r="K7029" i="3"/>
  <c r="I7031" i="3"/>
  <c r="K16890" i="3"/>
  <c r="I16892" i="3"/>
  <c r="K5284" i="3"/>
  <c r="I5286" i="3"/>
  <c r="K13888" i="3"/>
  <c r="I13890" i="3"/>
  <c r="E3431" i="3" l="1"/>
  <c r="L13889" i="3"/>
  <c r="I13891" i="3"/>
  <c r="L5285" i="3"/>
  <c r="I5287" i="3"/>
  <c r="L16891" i="3"/>
  <c r="I16893" i="3"/>
  <c r="L7030" i="3"/>
  <c r="I7032" i="3"/>
  <c r="L3432" i="3"/>
  <c r="K3432" i="3"/>
  <c r="I3434" i="3"/>
  <c r="L15380" i="3"/>
  <c r="I15382" i="3"/>
  <c r="E3432" i="3" l="1"/>
  <c r="K15381" i="3"/>
  <c r="I15383" i="3"/>
  <c r="L3433" i="3"/>
  <c r="K3433" i="3"/>
  <c r="I3435" i="3"/>
  <c r="K7031" i="3"/>
  <c r="I7033" i="3"/>
  <c r="K16892" i="3"/>
  <c r="I16894" i="3"/>
  <c r="K5286" i="3"/>
  <c r="I5288" i="3"/>
  <c r="K13890" i="3"/>
  <c r="I13892" i="3"/>
  <c r="E3433" i="3" l="1"/>
  <c r="L13891" i="3"/>
  <c r="I13893" i="3"/>
  <c r="L5287" i="3"/>
  <c r="I5289" i="3"/>
  <c r="L16893" i="3"/>
  <c r="I16895" i="3"/>
  <c r="L7032" i="3"/>
  <c r="I7034" i="3"/>
  <c r="L3434" i="3"/>
  <c r="K3434" i="3"/>
  <c r="I3436" i="3"/>
  <c r="L15382" i="3"/>
  <c r="I15384" i="3"/>
  <c r="E3434" i="3" l="1"/>
  <c r="K15383" i="3"/>
  <c r="I15385" i="3"/>
  <c r="L3435" i="3"/>
  <c r="K3435" i="3"/>
  <c r="I3437" i="3"/>
  <c r="K7033" i="3"/>
  <c r="I7035" i="3"/>
  <c r="K16894" i="3"/>
  <c r="I16896" i="3"/>
  <c r="K5288" i="3"/>
  <c r="I5290" i="3"/>
  <c r="K13892" i="3"/>
  <c r="I13894" i="3"/>
  <c r="E3435" i="3" l="1"/>
  <c r="L13893" i="3"/>
  <c r="I13895" i="3"/>
  <c r="L5289" i="3"/>
  <c r="I5291" i="3"/>
  <c r="L16895" i="3"/>
  <c r="I16897" i="3"/>
  <c r="L7034" i="3"/>
  <c r="I7036" i="3"/>
  <c r="L3436" i="3"/>
  <c r="K3436" i="3"/>
  <c r="I3438" i="3"/>
  <c r="L15384" i="3"/>
  <c r="I15386" i="3"/>
  <c r="E3436" i="3" l="1"/>
  <c r="K15385" i="3"/>
  <c r="I15387" i="3"/>
  <c r="L3437" i="3"/>
  <c r="K3437" i="3"/>
  <c r="I3439" i="3"/>
  <c r="K7035" i="3"/>
  <c r="I7037" i="3"/>
  <c r="K16896" i="3"/>
  <c r="I16898" i="3"/>
  <c r="K5290" i="3"/>
  <c r="I5292" i="3"/>
  <c r="K13894" i="3"/>
  <c r="I13896" i="3"/>
  <c r="E3437" i="3" l="1"/>
  <c r="L13895" i="3"/>
  <c r="I13897" i="3"/>
  <c r="L5291" i="3"/>
  <c r="I5293" i="3"/>
  <c r="L16897" i="3"/>
  <c r="I16899" i="3"/>
  <c r="L7036" i="3"/>
  <c r="I7038" i="3"/>
  <c r="L3438" i="3"/>
  <c r="K3438" i="3"/>
  <c r="I3440" i="3"/>
  <c r="L15386" i="3"/>
  <c r="I15388" i="3"/>
  <c r="E3438" i="3" l="1"/>
  <c r="K15387" i="3"/>
  <c r="I15389" i="3"/>
  <c r="L3439" i="3"/>
  <c r="K3439" i="3"/>
  <c r="I3441" i="3"/>
  <c r="K7037" i="3"/>
  <c r="I7039" i="3"/>
  <c r="K16898" i="3"/>
  <c r="I16900" i="3"/>
  <c r="K5292" i="3"/>
  <c r="I5294" i="3"/>
  <c r="K13896" i="3"/>
  <c r="I13898" i="3"/>
  <c r="E3439" i="3" l="1"/>
  <c r="L13897" i="3"/>
  <c r="I13899" i="3"/>
  <c r="L5293" i="3"/>
  <c r="I5295" i="3"/>
  <c r="L16899" i="3"/>
  <c r="I16901" i="3"/>
  <c r="L7038" i="3"/>
  <c r="I7040" i="3"/>
  <c r="L3440" i="3"/>
  <c r="K3440" i="3"/>
  <c r="I3442" i="3"/>
  <c r="L15388" i="3"/>
  <c r="I15390" i="3"/>
  <c r="E3440" i="3" l="1"/>
  <c r="K15389" i="3"/>
  <c r="I15391" i="3"/>
  <c r="L3441" i="3"/>
  <c r="K3441" i="3"/>
  <c r="I3443" i="3"/>
  <c r="K7039" i="3"/>
  <c r="I7041" i="3"/>
  <c r="K16900" i="3"/>
  <c r="I16902" i="3"/>
  <c r="K5294" i="3"/>
  <c r="I5296" i="3"/>
  <c r="K13898" i="3"/>
  <c r="I13900" i="3"/>
  <c r="E3441" i="3" l="1"/>
  <c r="L13899" i="3"/>
  <c r="I13901" i="3"/>
  <c r="L5295" i="3"/>
  <c r="I5297" i="3"/>
  <c r="L16901" i="3"/>
  <c r="I16903" i="3"/>
  <c r="L7040" i="3"/>
  <c r="I7042" i="3"/>
  <c r="L3442" i="3"/>
  <c r="K3442" i="3"/>
  <c r="I3444" i="3"/>
  <c r="L15390" i="3"/>
  <c r="I15392" i="3"/>
  <c r="E3442" i="3" l="1"/>
  <c r="K15391" i="3"/>
  <c r="I15393" i="3"/>
  <c r="L3443" i="3"/>
  <c r="K3443" i="3"/>
  <c r="I3445" i="3"/>
  <c r="K7041" i="3"/>
  <c r="I7043" i="3"/>
  <c r="K16902" i="3"/>
  <c r="I16904" i="3"/>
  <c r="K5296" i="3"/>
  <c r="I5298" i="3"/>
  <c r="K13900" i="3"/>
  <c r="I13902" i="3"/>
  <c r="E3443" i="3" l="1"/>
  <c r="L13901" i="3"/>
  <c r="I13903" i="3"/>
  <c r="L5297" i="3"/>
  <c r="I5299" i="3"/>
  <c r="L16903" i="3"/>
  <c r="I16905" i="3"/>
  <c r="L7042" i="3"/>
  <c r="I7044" i="3"/>
  <c r="L3444" i="3"/>
  <c r="K3444" i="3"/>
  <c r="I3446" i="3"/>
  <c r="L15392" i="3"/>
  <c r="I15394" i="3"/>
  <c r="E3444" i="3" l="1"/>
  <c r="K15393" i="3"/>
  <c r="I15395" i="3"/>
  <c r="L3445" i="3"/>
  <c r="K3445" i="3"/>
  <c r="I3447" i="3"/>
  <c r="K7043" i="3"/>
  <c r="I7045" i="3"/>
  <c r="K16904" i="3"/>
  <c r="I16906" i="3"/>
  <c r="K5298" i="3"/>
  <c r="I5300" i="3"/>
  <c r="K13902" i="3"/>
  <c r="I13904" i="3"/>
  <c r="E3445" i="3" l="1"/>
  <c r="L13903" i="3"/>
  <c r="I13905" i="3"/>
  <c r="L5299" i="3"/>
  <c r="I5301" i="3"/>
  <c r="L16905" i="3"/>
  <c r="I16907" i="3"/>
  <c r="L7044" i="3"/>
  <c r="I7046" i="3"/>
  <c r="L3446" i="3"/>
  <c r="K3446" i="3"/>
  <c r="I3448" i="3"/>
  <c r="L15394" i="3"/>
  <c r="I15396" i="3"/>
  <c r="E3446" i="3" l="1"/>
  <c r="K15395" i="3"/>
  <c r="I15397" i="3"/>
  <c r="L3447" i="3"/>
  <c r="K3447" i="3"/>
  <c r="I3449" i="3"/>
  <c r="K7045" i="3"/>
  <c r="I7047" i="3"/>
  <c r="K16906" i="3"/>
  <c r="I16908" i="3"/>
  <c r="K5300" i="3"/>
  <c r="I5302" i="3"/>
  <c r="K13904" i="3"/>
  <c r="I13906" i="3"/>
  <c r="E3447" i="3" l="1"/>
  <c r="L13905" i="3"/>
  <c r="I13907" i="3"/>
  <c r="L5301" i="3"/>
  <c r="I5303" i="3"/>
  <c r="L16907" i="3"/>
  <c r="I16909" i="3"/>
  <c r="L7046" i="3"/>
  <c r="I7048" i="3"/>
  <c r="L3448" i="3"/>
  <c r="K3448" i="3"/>
  <c r="I3450" i="3"/>
  <c r="L15396" i="3"/>
  <c r="I15398" i="3"/>
  <c r="E3448" i="3" l="1"/>
  <c r="K15397" i="3"/>
  <c r="I15399" i="3"/>
  <c r="L3449" i="3"/>
  <c r="K3449" i="3"/>
  <c r="I3451" i="3"/>
  <c r="K7047" i="3"/>
  <c r="I7049" i="3"/>
  <c r="K16908" i="3"/>
  <c r="I16910" i="3"/>
  <c r="K5302" i="3"/>
  <c r="I5304" i="3"/>
  <c r="K13906" i="3"/>
  <c r="I13908" i="3"/>
  <c r="E3449" i="3" l="1"/>
  <c r="L13907" i="3"/>
  <c r="I13909" i="3"/>
  <c r="L5303" i="3"/>
  <c r="I5305" i="3"/>
  <c r="L16909" i="3"/>
  <c r="I16911" i="3"/>
  <c r="L7048" i="3"/>
  <c r="I7050" i="3"/>
  <c r="L3450" i="3"/>
  <c r="K3450" i="3"/>
  <c r="I3452" i="3"/>
  <c r="L15398" i="3"/>
  <c r="I15400" i="3"/>
  <c r="E3450" i="3" l="1"/>
  <c r="K15399" i="3"/>
  <c r="I15401" i="3"/>
  <c r="L3451" i="3"/>
  <c r="K3451" i="3"/>
  <c r="I3453" i="3"/>
  <c r="K7049" i="3"/>
  <c r="I7051" i="3"/>
  <c r="K16910" i="3"/>
  <c r="I16912" i="3"/>
  <c r="K5304" i="3"/>
  <c r="I5306" i="3"/>
  <c r="K13908" i="3"/>
  <c r="I13910" i="3"/>
  <c r="E3451" i="3" l="1"/>
  <c r="L13909" i="3"/>
  <c r="I13911" i="3"/>
  <c r="L5305" i="3"/>
  <c r="I5307" i="3"/>
  <c r="L16911" i="3"/>
  <c r="I16913" i="3"/>
  <c r="L7050" i="3"/>
  <c r="I7052" i="3"/>
  <c r="L3452" i="3"/>
  <c r="K3452" i="3"/>
  <c r="I3454" i="3"/>
  <c r="L15400" i="3"/>
  <c r="I15402" i="3"/>
  <c r="E3452" i="3" l="1"/>
  <c r="K15401" i="3"/>
  <c r="I15403" i="3"/>
  <c r="L3453" i="3"/>
  <c r="K3453" i="3"/>
  <c r="I3455" i="3"/>
  <c r="K7051" i="3"/>
  <c r="I7053" i="3"/>
  <c r="K16912" i="3"/>
  <c r="I16914" i="3"/>
  <c r="K5306" i="3"/>
  <c r="I5308" i="3"/>
  <c r="K13910" i="3"/>
  <c r="I13912" i="3"/>
  <c r="E3453" i="3" l="1"/>
  <c r="L13911" i="3"/>
  <c r="I13913" i="3"/>
  <c r="L5307" i="3"/>
  <c r="I5309" i="3"/>
  <c r="L16913" i="3"/>
  <c r="I16915" i="3"/>
  <c r="L7052" i="3"/>
  <c r="I7054" i="3"/>
  <c r="L3454" i="3"/>
  <c r="K3454" i="3"/>
  <c r="I3456" i="3"/>
  <c r="L15402" i="3"/>
  <c r="I15404" i="3"/>
  <c r="E3454" i="3" l="1"/>
  <c r="K15403" i="3"/>
  <c r="I15405" i="3"/>
  <c r="L3455" i="3"/>
  <c r="K3455" i="3"/>
  <c r="I3457" i="3"/>
  <c r="K7053" i="3"/>
  <c r="I7055" i="3"/>
  <c r="K16914" i="3"/>
  <c r="I16916" i="3"/>
  <c r="K5308" i="3"/>
  <c r="I5310" i="3"/>
  <c r="K13912" i="3"/>
  <c r="I13914" i="3"/>
  <c r="E3455" i="3" l="1"/>
  <c r="L13913" i="3"/>
  <c r="I13915" i="3"/>
  <c r="L5309" i="3"/>
  <c r="I5311" i="3"/>
  <c r="L16915" i="3"/>
  <c r="I16917" i="3"/>
  <c r="L7054" i="3"/>
  <c r="I7056" i="3"/>
  <c r="L3456" i="3"/>
  <c r="K3456" i="3"/>
  <c r="I3458" i="3"/>
  <c r="L15404" i="3"/>
  <c r="I15406" i="3"/>
  <c r="E3456" i="3" l="1"/>
  <c r="K15405" i="3"/>
  <c r="I15407" i="3"/>
  <c r="L3457" i="3"/>
  <c r="K3457" i="3"/>
  <c r="I3459" i="3"/>
  <c r="K7055" i="3"/>
  <c r="I7057" i="3"/>
  <c r="K16916" i="3"/>
  <c r="I16918" i="3"/>
  <c r="K5310" i="3"/>
  <c r="I5312" i="3"/>
  <c r="K13914" i="3"/>
  <c r="I13916" i="3"/>
  <c r="E3457" i="3" l="1"/>
  <c r="L13915" i="3"/>
  <c r="I13917" i="3"/>
  <c r="L5311" i="3"/>
  <c r="I5313" i="3"/>
  <c r="L16917" i="3"/>
  <c r="I16919" i="3"/>
  <c r="L7056" i="3"/>
  <c r="I7058" i="3"/>
  <c r="L3458" i="3"/>
  <c r="K3458" i="3"/>
  <c r="I3460" i="3"/>
  <c r="L15406" i="3"/>
  <c r="I15408" i="3"/>
  <c r="E3458" i="3" l="1"/>
  <c r="K15407" i="3"/>
  <c r="I15409" i="3"/>
  <c r="L3459" i="3"/>
  <c r="K3459" i="3"/>
  <c r="I3461" i="3"/>
  <c r="K7057" i="3"/>
  <c r="I7059" i="3"/>
  <c r="K16918" i="3"/>
  <c r="I16920" i="3"/>
  <c r="K5312" i="3"/>
  <c r="I5314" i="3"/>
  <c r="K13916" i="3"/>
  <c r="I13918" i="3"/>
  <c r="E3459" i="3" l="1"/>
  <c r="L13917" i="3"/>
  <c r="I13919" i="3"/>
  <c r="L5313" i="3"/>
  <c r="I5315" i="3"/>
  <c r="L16919" i="3"/>
  <c r="I16921" i="3"/>
  <c r="L7058" i="3"/>
  <c r="I7060" i="3"/>
  <c r="L3460" i="3"/>
  <c r="K3460" i="3"/>
  <c r="I3462" i="3"/>
  <c r="L15408" i="3"/>
  <c r="I15410" i="3"/>
  <c r="E3460" i="3" l="1"/>
  <c r="K15409" i="3"/>
  <c r="I15411" i="3"/>
  <c r="L3461" i="3"/>
  <c r="K3461" i="3"/>
  <c r="I3463" i="3"/>
  <c r="K7059" i="3"/>
  <c r="I7061" i="3"/>
  <c r="K16920" i="3"/>
  <c r="I16922" i="3"/>
  <c r="K5314" i="3"/>
  <c r="I5316" i="3"/>
  <c r="K13918" i="3"/>
  <c r="I13920" i="3"/>
  <c r="E3461" i="3" l="1"/>
  <c r="L13919" i="3"/>
  <c r="I13921" i="3"/>
  <c r="L5315" i="3"/>
  <c r="I5317" i="3"/>
  <c r="L16921" i="3"/>
  <c r="I16923" i="3"/>
  <c r="L7060" i="3"/>
  <c r="I7062" i="3"/>
  <c r="L3462" i="3"/>
  <c r="K3462" i="3"/>
  <c r="I3464" i="3"/>
  <c r="L15410" i="3"/>
  <c r="I15412" i="3"/>
  <c r="E3462" i="3" l="1"/>
  <c r="K15411" i="3"/>
  <c r="I15413" i="3"/>
  <c r="L3463" i="3"/>
  <c r="K3463" i="3"/>
  <c r="I3465" i="3"/>
  <c r="K7061" i="3"/>
  <c r="I7063" i="3"/>
  <c r="K16922" i="3"/>
  <c r="I16924" i="3"/>
  <c r="K5316" i="3"/>
  <c r="I5318" i="3"/>
  <c r="K13920" i="3"/>
  <c r="I13922" i="3"/>
  <c r="E3463" i="3" l="1"/>
  <c r="L13921" i="3"/>
  <c r="I13923" i="3"/>
  <c r="L5317" i="3"/>
  <c r="I5319" i="3"/>
  <c r="L16923" i="3"/>
  <c r="I16925" i="3"/>
  <c r="L7062" i="3"/>
  <c r="I7064" i="3"/>
  <c r="L3464" i="3"/>
  <c r="K3464" i="3"/>
  <c r="I3466" i="3"/>
  <c r="L15412" i="3"/>
  <c r="I15414" i="3"/>
  <c r="E3464" i="3" l="1"/>
  <c r="K15413" i="3"/>
  <c r="I15415" i="3"/>
  <c r="L3465" i="3"/>
  <c r="K3465" i="3"/>
  <c r="I3467" i="3"/>
  <c r="K7063" i="3"/>
  <c r="I7065" i="3"/>
  <c r="K16924" i="3"/>
  <c r="I16926" i="3"/>
  <c r="K5318" i="3"/>
  <c r="I5320" i="3"/>
  <c r="K13922" i="3"/>
  <c r="I13924" i="3"/>
  <c r="E3465" i="3" l="1"/>
  <c r="L13923" i="3"/>
  <c r="I13925" i="3"/>
  <c r="L5319" i="3"/>
  <c r="I5321" i="3"/>
  <c r="L16925" i="3"/>
  <c r="I16927" i="3"/>
  <c r="L7064" i="3"/>
  <c r="I7066" i="3"/>
  <c r="L3466" i="3"/>
  <c r="K3466" i="3"/>
  <c r="I3468" i="3"/>
  <c r="L15414" i="3"/>
  <c r="I15416" i="3"/>
  <c r="E3466" i="3" l="1"/>
  <c r="K15415" i="3"/>
  <c r="I15417" i="3"/>
  <c r="L3467" i="3"/>
  <c r="K3467" i="3"/>
  <c r="I3469" i="3"/>
  <c r="K7065" i="3"/>
  <c r="I7067" i="3"/>
  <c r="K16926" i="3"/>
  <c r="I16928" i="3"/>
  <c r="K5320" i="3"/>
  <c r="I5322" i="3"/>
  <c r="K13924" i="3"/>
  <c r="I13926" i="3"/>
  <c r="E3467" i="3" l="1"/>
  <c r="L13925" i="3"/>
  <c r="I13927" i="3"/>
  <c r="L5321" i="3"/>
  <c r="I5323" i="3"/>
  <c r="L16927" i="3"/>
  <c r="I16929" i="3"/>
  <c r="L7066" i="3"/>
  <c r="I7068" i="3"/>
  <c r="L3468" i="3"/>
  <c r="K3468" i="3"/>
  <c r="I3470" i="3"/>
  <c r="L15416" i="3"/>
  <c r="I15418" i="3"/>
  <c r="E3468" i="3" l="1"/>
  <c r="K15417" i="3"/>
  <c r="I15419" i="3"/>
  <c r="L3469" i="3"/>
  <c r="K3469" i="3"/>
  <c r="I3471" i="3"/>
  <c r="K7067" i="3"/>
  <c r="I7069" i="3"/>
  <c r="K16928" i="3"/>
  <c r="I16930" i="3"/>
  <c r="K5322" i="3"/>
  <c r="I5324" i="3"/>
  <c r="K13926" i="3"/>
  <c r="I13928" i="3"/>
  <c r="E3469" i="3" l="1"/>
  <c r="L13927" i="3"/>
  <c r="I13929" i="3"/>
  <c r="L5323" i="3"/>
  <c r="I5325" i="3"/>
  <c r="L16929" i="3"/>
  <c r="I16931" i="3"/>
  <c r="L7068" i="3"/>
  <c r="I7070" i="3"/>
  <c r="L3470" i="3"/>
  <c r="K3470" i="3"/>
  <c r="I3472" i="3"/>
  <c r="L15418" i="3"/>
  <c r="I15420" i="3"/>
  <c r="E3470" i="3" l="1"/>
  <c r="K15419" i="3"/>
  <c r="I15421" i="3"/>
  <c r="L3471" i="3"/>
  <c r="K3471" i="3"/>
  <c r="I3473" i="3"/>
  <c r="K7069" i="3"/>
  <c r="I7071" i="3"/>
  <c r="K16930" i="3"/>
  <c r="I16932" i="3"/>
  <c r="K5324" i="3"/>
  <c r="I5326" i="3"/>
  <c r="K13928" i="3"/>
  <c r="I13930" i="3"/>
  <c r="E3471" i="3" l="1"/>
  <c r="L13929" i="3"/>
  <c r="I13931" i="3"/>
  <c r="L5325" i="3"/>
  <c r="I5327" i="3"/>
  <c r="L16931" i="3"/>
  <c r="I16933" i="3"/>
  <c r="L7070" i="3"/>
  <c r="I7072" i="3"/>
  <c r="L3472" i="3"/>
  <c r="K3472" i="3"/>
  <c r="I3474" i="3"/>
  <c r="L15420" i="3"/>
  <c r="I15422" i="3"/>
  <c r="E3472" i="3" l="1"/>
  <c r="K15421" i="3"/>
  <c r="I15423" i="3"/>
  <c r="L3473" i="3"/>
  <c r="K3473" i="3"/>
  <c r="I3475" i="3"/>
  <c r="K7071" i="3"/>
  <c r="I7073" i="3"/>
  <c r="K16932" i="3"/>
  <c r="I16934" i="3"/>
  <c r="K5326" i="3"/>
  <c r="I5328" i="3"/>
  <c r="K13930" i="3"/>
  <c r="I13932" i="3"/>
  <c r="E3473" i="3" l="1"/>
  <c r="L13931" i="3"/>
  <c r="I13933" i="3"/>
  <c r="L5327" i="3"/>
  <c r="I5329" i="3"/>
  <c r="L16933" i="3"/>
  <c r="I16935" i="3"/>
  <c r="L7072" i="3"/>
  <c r="I7074" i="3"/>
  <c r="L3474" i="3"/>
  <c r="K3474" i="3"/>
  <c r="I3476" i="3"/>
  <c r="L15422" i="3"/>
  <c r="I15424" i="3"/>
  <c r="E3474" i="3" l="1"/>
  <c r="K15423" i="3"/>
  <c r="I15425" i="3"/>
  <c r="L3475" i="3"/>
  <c r="K3475" i="3"/>
  <c r="I3477" i="3"/>
  <c r="K7073" i="3"/>
  <c r="I7075" i="3"/>
  <c r="K16934" i="3"/>
  <c r="I16936" i="3"/>
  <c r="K5328" i="3"/>
  <c r="I5330" i="3"/>
  <c r="K13932" i="3"/>
  <c r="I13934" i="3"/>
  <c r="E3475" i="3" l="1"/>
  <c r="L13933" i="3"/>
  <c r="I13935" i="3"/>
  <c r="L5329" i="3"/>
  <c r="I5331" i="3"/>
  <c r="L16935" i="3"/>
  <c r="I16937" i="3"/>
  <c r="L7074" i="3"/>
  <c r="I7076" i="3"/>
  <c r="L3476" i="3"/>
  <c r="K3476" i="3"/>
  <c r="I3478" i="3"/>
  <c r="L15424" i="3"/>
  <c r="I15426" i="3"/>
  <c r="E3476" i="3" l="1"/>
  <c r="K15425" i="3"/>
  <c r="I15427" i="3"/>
  <c r="L3477" i="3"/>
  <c r="K3477" i="3"/>
  <c r="I3479" i="3"/>
  <c r="K7075" i="3"/>
  <c r="I7077" i="3"/>
  <c r="K16936" i="3"/>
  <c r="I16938" i="3"/>
  <c r="K5330" i="3"/>
  <c r="I5332" i="3"/>
  <c r="K13934" i="3"/>
  <c r="I13936" i="3"/>
  <c r="E3477" i="3" l="1"/>
  <c r="L13935" i="3"/>
  <c r="I13937" i="3"/>
  <c r="L5331" i="3"/>
  <c r="I5333" i="3"/>
  <c r="L16937" i="3"/>
  <c r="I16939" i="3"/>
  <c r="L7076" i="3"/>
  <c r="I7078" i="3"/>
  <c r="L3478" i="3"/>
  <c r="K3478" i="3"/>
  <c r="I3480" i="3"/>
  <c r="L15426" i="3"/>
  <c r="I15428" i="3"/>
  <c r="E3478" i="3" l="1"/>
  <c r="K15427" i="3"/>
  <c r="I15429" i="3"/>
  <c r="L3479" i="3"/>
  <c r="K3479" i="3"/>
  <c r="I3481" i="3"/>
  <c r="K7077" i="3"/>
  <c r="I7079" i="3"/>
  <c r="K16938" i="3"/>
  <c r="I16940" i="3"/>
  <c r="K5332" i="3"/>
  <c r="I5334" i="3"/>
  <c r="K13936" i="3"/>
  <c r="I13938" i="3"/>
  <c r="E3479" i="3" l="1"/>
  <c r="L13937" i="3"/>
  <c r="I13939" i="3"/>
  <c r="L5333" i="3"/>
  <c r="I5335" i="3"/>
  <c r="L16939" i="3"/>
  <c r="I16941" i="3"/>
  <c r="L7078" i="3"/>
  <c r="I7080" i="3"/>
  <c r="L3480" i="3"/>
  <c r="K3480" i="3"/>
  <c r="I3482" i="3"/>
  <c r="L15428" i="3"/>
  <c r="I15430" i="3"/>
  <c r="E3480" i="3" l="1"/>
  <c r="K15429" i="3"/>
  <c r="I15431" i="3"/>
  <c r="L3481" i="3"/>
  <c r="K3481" i="3"/>
  <c r="I3483" i="3"/>
  <c r="K7079" i="3"/>
  <c r="I7081" i="3"/>
  <c r="K16940" i="3"/>
  <c r="I16942" i="3"/>
  <c r="K5334" i="3"/>
  <c r="I5336" i="3"/>
  <c r="K13938" i="3"/>
  <c r="I13940" i="3"/>
  <c r="E3481" i="3" l="1"/>
  <c r="L13939" i="3"/>
  <c r="I13941" i="3"/>
  <c r="L5335" i="3"/>
  <c r="I5337" i="3"/>
  <c r="L16941" i="3"/>
  <c r="I16943" i="3"/>
  <c r="L7080" i="3"/>
  <c r="I7082" i="3"/>
  <c r="L3482" i="3"/>
  <c r="K3482" i="3"/>
  <c r="I3484" i="3"/>
  <c r="L15430" i="3"/>
  <c r="I15432" i="3"/>
  <c r="E3482" i="3" l="1"/>
  <c r="K15431" i="3"/>
  <c r="I15433" i="3"/>
  <c r="L3483" i="3"/>
  <c r="K3483" i="3"/>
  <c r="I3485" i="3"/>
  <c r="K7081" i="3"/>
  <c r="I7083" i="3"/>
  <c r="K16942" i="3"/>
  <c r="I16944" i="3"/>
  <c r="K5336" i="3"/>
  <c r="I5338" i="3"/>
  <c r="K13940" i="3"/>
  <c r="I13942" i="3"/>
  <c r="E3483" i="3" l="1"/>
  <c r="L13941" i="3"/>
  <c r="I13943" i="3"/>
  <c r="L5337" i="3"/>
  <c r="I5339" i="3"/>
  <c r="L16943" i="3"/>
  <c r="I16945" i="3"/>
  <c r="L7082" i="3"/>
  <c r="I7084" i="3"/>
  <c r="L3484" i="3"/>
  <c r="K3484" i="3"/>
  <c r="I3486" i="3"/>
  <c r="L15432" i="3"/>
  <c r="I15434" i="3"/>
  <c r="E3484" i="3" l="1"/>
  <c r="K15433" i="3"/>
  <c r="I15435" i="3"/>
  <c r="L3485" i="3"/>
  <c r="K3485" i="3"/>
  <c r="I3487" i="3"/>
  <c r="K7083" i="3"/>
  <c r="I7085" i="3"/>
  <c r="K16944" i="3"/>
  <c r="I16946" i="3"/>
  <c r="K5338" i="3"/>
  <c r="I5340" i="3"/>
  <c r="K13942" i="3"/>
  <c r="I13944" i="3"/>
  <c r="E3485" i="3" l="1"/>
  <c r="L13943" i="3"/>
  <c r="I13945" i="3"/>
  <c r="L5339" i="3"/>
  <c r="I5341" i="3"/>
  <c r="L16945" i="3"/>
  <c r="I16947" i="3"/>
  <c r="L7084" i="3"/>
  <c r="I7086" i="3"/>
  <c r="L3486" i="3"/>
  <c r="K3486" i="3"/>
  <c r="I3488" i="3"/>
  <c r="L15434" i="3"/>
  <c r="I15436" i="3"/>
  <c r="E3486" i="3" l="1"/>
  <c r="K15435" i="3"/>
  <c r="I15437" i="3"/>
  <c r="L3487" i="3"/>
  <c r="K3487" i="3"/>
  <c r="I3489" i="3"/>
  <c r="K7085" i="3"/>
  <c r="I7087" i="3"/>
  <c r="K16946" i="3"/>
  <c r="I16948" i="3"/>
  <c r="K5340" i="3"/>
  <c r="I5342" i="3"/>
  <c r="K13944" i="3"/>
  <c r="I13946" i="3"/>
  <c r="E3487" i="3" l="1"/>
  <c r="L13945" i="3"/>
  <c r="I13947" i="3"/>
  <c r="L5341" i="3"/>
  <c r="I5343" i="3"/>
  <c r="L16947" i="3"/>
  <c r="I16949" i="3"/>
  <c r="L7086" i="3"/>
  <c r="I7088" i="3"/>
  <c r="L3488" i="3"/>
  <c r="K3488" i="3"/>
  <c r="I3490" i="3"/>
  <c r="L15436" i="3"/>
  <c r="I15438" i="3"/>
  <c r="E3488" i="3" l="1"/>
  <c r="K15437" i="3"/>
  <c r="I15439" i="3"/>
  <c r="L3489" i="3"/>
  <c r="K3489" i="3"/>
  <c r="I3491" i="3"/>
  <c r="K7087" i="3"/>
  <c r="I7089" i="3"/>
  <c r="K16948" i="3"/>
  <c r="I16950" i="3"/>
  <c r="K5342" i="3"/>
  <c r="I5344" i="3"/>
  <c r="K13946" i="3"/>
  <c r="I13948" i="3"/>
  <c r="E3489" i="3" l="1"/>
  <c r="L13947" i="3"/>
  <c r="I13949" i="3"/>
  <c r="L5343" i="3"/>
  <c r="I5345" i="3"/>
  <c r="L16949" i="3"/>
  <c r="I16951" i="3"/>
  <c r="L7088" i="3"/>
  <c r="I7090" i="3"/>
  <c r="L3490" i="3"/>
  <c r="K3490" i="3"/>
  <c r="I3492" i="3"/>
  <c r="L15438" i="3"/>
  <c r="I15440" i="3"/>
  <c r="E3490" i="3" l="1"/>
  <c r="K15439" i="3"/>
  <c r="I15441" i="3"/>
  <c r="L3491" i="3"/>
  <c r="K3491" i="3"/>
  <c r="I3493" i="3"/>
  <c r="K7089" i="3"/>
  <c r="I7091" i="3"/>
  <c r="K16950" i="3"/>
  <c r="I16952" i="3"/>
  <c r="K5344" i="3"/>
  <c r="I5346" i="3"/>
  <c r="K13948" i="3"/>
  <c r="I13950" i="3"/>
  <c r="E3491" i="3" l="1"/>
  <c r="L13949" i="3"/>
  <c r="I13951" i="3"/>
  <c r="L5345" i="3"/>
  <c r="I5347" i="3"/>
  <c r="L16951" i="3"/>
  <c r="I16953" i="3"/>
  <c r="L7090" i="3"/>
  <c r="I7092" i="3"/>
  <c r="L3492" i="3"/>
  <c r="K3492" i="3"/>
  <c r="I3494" i="3"/>
  <c r="L15440" i="3"/>
  <c r="I15442" i="3"/>
  <c r="E3492" i="3" l="1"/>
  <c r="K15441" i="3"/>
  <c r="I15443" i="3"/>
  <c r="L3493" i="3"/>
  <c r="K3493" i="3"/>
  <c r="I3495" i="3"/>
  <c r="K7091" i="3"/>
  <c r="I7093" i="3"/>
  <c r="K16952" i="3"/>
  <c r="I16954" i="3"/>
  <c r="K5346" i="3"/>
  <c r="I5348" i="3"/>
  <c r="K13950" i="3"/>
  <c r="I13952" i="3"/>
  <c r="E3493" i="3" l="1"/>
  <c r="L13951" i="3"/>
  <c r="I13953" i="3"/>
  <c r="L5347" i="3"/>
  <c r="I5349" i="3"/>
  <c r="L16953" i="3"/>
  <c r="I16955" i="3"/>
  <c r="L7092" i="3"/>
  <c r="I7094" i="3"/>
  <c r="L3494" i="3"/>
  <c r="K3494" i="3"/>
  <c r="I3496" i="3"/>
  <c r="L15442" i="3"/>
  <c r="I15444" i="3"/>
  <c r="E3494" i="3" l="1"/>
  <c r="K15443" i="3"/>
  <c r="I15445" i="3"/>
  <c r="L3495" i="3"/>
  <c r="E3495" i="3" s="1"/>
  <c r="K3495" i="3"/>
  <c r="I3497" i="3"/>
  <c r="K7093" i="3"/>
  <c r="I7095" i="3"/>
  <c r="K16954" i="3"/>
  <c r="I16956" i="3"/>
  <c r="K5348" i="3"/>
  <c r="I5350" i="3"/>
  <c r="K13952" i="3"/>
  <c r="I13954" i="3"/>
  <c r="L13953" i="3" l="1"/>
  <c r="I13955" i="3"/>
  <c r="L5349" i="3"/>
  <c r="I5351" i="3"/>
  <c r="L16955" i="3"/>
  <c r="I16957" i="3"/>
  <c r="L7094" i="3"/>
  <c r="I7096" i="3"/>
  <c r="L3496" i="3"/>
  <c r="K3496" i="3"/>
  <c r="I3498" i="3"/>
  <c r="L15444" i="3"/>
  <c r="I15446" i="3"/>
  <c r="E3496" i="3" l="1"/>
  <c r="K15445" i="3"/>
  <c r="I15447" i="3"/>
  <c r="L3497" i="3"/>
  <c r="K3497" i="3"/>
  <c r="I3499" i="3"/>
  <c r="K7095" i="3"/>
  <c r="I7097" i="3"/>
  <c r="K16956" i="3"/>
  <c r="I16958" i="3"/>
  <c r="K5350" i="3"/>
  <c r="I5352" i="3"/>
  <c r="K13954" i="3"/>
  <c r="I13956" i="3"/>
  <c r="E3497" i="3" l="1"/>
  <c r="L13955" i="3"/>
  <c r="I13957" i="3"/>
  <c r="L5351" i="3"/>
  <c r="I5353" i="3"/>
  <c r="L16957" i="3"/>
  <c r="I16959" i="3"/>
  <c r="L7096" i="3"/>
  <c r="I7098" i="3"/>
  <c r="L3498" i="3"/>
  <c r="K3498" i="3"/>
  <c r="I3500" i="3"/>
  <c r="L15446" i="3"/>
  <c r="I15448" i="3"/>
  <c r="E3498" i="3" l="1"/>
  <c r="K15447" i="3"/>
  <c r="I15449" i="3"/>
  <c r="L3499" i="3"/>
  <c r="K3499" i="3"/>
  <c r="I3501" i="3"/>
  <c r="K7097" i="3"/>
  <c r="I7099" i="3"/>
  <c r="K16958" i="3"/>
  <c r="I16960" i="3"/>
  <c r="K5352" i="3"/>
  <c r="I5354" i="3"/>
  <c r="K13956" i="3"/>
  <c r="I13958" i="3"/>
  <c r="E3499" i="3" l="1"/>
  <c r="L13957" i="3"/>
  <c r="I13959" i="3"/>
  <c r="L5353" i="3"/>
  <c r="I5355" i="3"/>
  <c r="L16959" i="3"/>
  <c r="I16961" i="3"/>
  <c r="L7098" i="3"/>
  <c r="I7100" i="3"/>
  <c r="L3500" i="3"/>
  <c r="K3500" i="3"/>
  <c r="I3502" i="3"/>
  <c r="L15448" i="3"/>
  <c r="I15450" i="3"/>
  <c r="E3500" i="3" l="1"/>
  <c r="K15449" i="3"/>
  <c r="I15451" i="3"/>
  <c r="L3501" i="3"/>
  <c r="K3501" i="3"/>
  <c r="I3503" i="3"/>
  <c r="K7099" i="3"/>
  <c r="I7101" i="3"/>
  <c r="K16960" i="3"/>
  <c r="I16962" i="3"/>
  <c r="K5354" i="3"/>
  <c r="I5356" i="3"/>
  <c r="K13958" i="3"/>
  <c r="I13960" i="3"/>
  <c r="E3501" i="3" l="1"/>
  <c r="L13959" i="3"/>
  <c r="I13961" i="3"/>
  <c r="L5355" i="3"/>
  <c r="I5357" i="3"/>
  <c r="L16961" i="3"/>
  <c r="I16963" i="3"/>
  <c r="L7100" i="3"/>
  <c r="I7102" i="3"/>
  <c r="L3502" i="3"/>
  <c r="K3502" i="3"/>
  <c r="I3504" i="3"/>
  <c r="L15450" i="3"/>
  <c r="I15452" i="3"/>
  <c r="E3502" i="3" l="1"/>
  <c r="K15451" i="3"/>
  <c r="I15453" i="3"/>
  <c r="L3503" i="3"/>
  <c r="E3503" i="3" s="1"/>
  <c r="K3503" i="3"/>
  <c r="I3505" i="3"/>
  <c r="K7101" i="3"/>
  <c r="I7103" i="3"/>
  <c r="K16962" i="3"/>
  <c r="I16964" i="3"/>
  <c r="K5356" i="3"/>
  <c r="I5358" i="3"/>
  <c r="K13960" i="3"/>
  <c r="I13962" i="3"/>
  <c r="L13961" i="3" l="1"/>
  <c r="I13963" i="3"/>
  <c r="L5357" i="3"/>
  <c r="I5359" i="3"/>
  <c r="L16963" i="3"/>
  <c r="I16965" i="3"/>
  <c r="L7102" i="3"/>
  <c r="I7104" i="3"/>
  <c r="L3504" i="3"/>
  <c r="K3504" i="3"/>
  <c r="I3506" i="3"/>
  <c r="L15452" i="3"/>
  <c r="I15454" i="3"/>
  <c r="E3504" i="3" l="1"/>
  <c r="K15453" i="3"/>
  <c r="I15455" i="3"/>
  <c r="L3505" i="3"/>
  <c r="K3505" i="3"/>
  <c r="I3507" i="3"/>
  <c r="K7103" i="3"/>
  <c r="I7105" i="3"/>
  <c r="K16964" i="3"/>
  <c r="I16966" i="3"/>
  <c r="K5358" i="3"/>
  <c r="I5360" i="3"/>
  <c r="K13962" i="3"/>
  <c r="I13964" i="3"/>
  <c r="E3505" i="3" l="1"/>
  <c r="L13963" i="3"/>
  <c r="I13965" i="3"/>
  <c r="L5359" i="3"/>
  <c r="I5361" i="3"/>
  <c r="L16965" i="3"/>
  <c r="I16967" i="3"/>
  <c r="L7104" i="3"/>
  <c r="I7106" i="3"/>
  <c r="L3506" i="3"/>
  <c r="K3506" i="3"/>
  <c r="I3508" i="3"/>
  <c r="L15454" i="3"/>
  <c r="I15456" i="3"/>
  <c r="E3506" i="3" l="1"/>
  <c r="K15455" i="3"/>
  <c r="I15457" i="3"/>
  <c r="L3507" i="3"/>
  <c r="K3507" i="3"/>
  <c r="I3509" i="3"/>
  <c r="K7105" i="3"/>
  <c r="I7107" i="3"/>
  <c r="K16966" i="3"/>
  <c r="I16968" i="3"/>
  <c r="K5360" i="3"/>
  <c r="I5362" i="3"/>
  <c r="K13964" i="3"/>
  <c r="I13966" i="3"/>
  <c r="E3507" i="3" l="1"/>
  <c r="L13965" i="3"/>
  <c r="I13967" i="3"/>
  <c r="L5361" i="3"/>
  <c r="I5363" i="3"/>
  <c r="L16967" i="3"/>
  <c r="I16969" i="3"/>
  <c r="L7106" i="3"/>
  <c r="I7108" i="3"/>
  <c r="L3508" i="3"/>
  <c r="K3508" i="3"/>
  <c r="I3510" i="3"/>
  <c r="L15456" i="3"/>
  <c r="I15458" i="3"/>
  <c r="E3508" i="3" l="1"/>
  <c r="K15457" i="3"/>
  <c r="I15459" i="3"/>
  <c r="L3509" i="3"/>
  <c r="E3509" i="3" s="1"/>
  <c r="K3509" i="3"/>
  <c r="I3511" i="3"/>
  <c r="K7107" i="3"/>
  <c r="I7109" i="3"/>
  <c r="K16968" i="3"/>
  <c r="I16970" i="3"/>
  <c r="K5362" i="3"/>
  <c r="I5364" i="3"/>
  <c r="K13966" i="3"/>
  <c r="I13968" i="3"/>
  <c r="L13967" i="3" l="1"/>
  <c r="I13969" i="3"/>
  <c r="L5363" i="3"/>
  <c r="I5365" i="3"/>
  <c r="L16969" i="3"/>
  <c r="I16971" i="3"/>
  <c r="L7108" i="3"/>
  <c r="I7110" i="3"/>
  <c r="L3510" i="3"/>
  <c r="K3510" i="3"/>
  <c r="I3512" i="3"/>
  <c r="L15458" i="3"/>
  <c r="I15460" i="3"/>
  <c r="E3510" i="3" l="1"/>
  <c r="K15459" i="3"/>
  <c r="I15461" i="3"/>
  <c r="L3511" i="3"/>
  <c r="K3511" i="3"/>
  <c r="I3513" i="3"/>
  <c r="K7109" i="3"/>
  <c r="I7111" i="3"/>
  <c r="K16970" i="3"/>
  <c r="I16972" i="3"/>
  <c r="K5364" i="3"/>
  <c r="I5366" i="3"/>
  <c r="K13968" i="3"/>
  <c r="I13970" i="3"/>
  <c r="E3511" i="3" l="1"/>
  <c r="L13969" i="3"/>
  <c r="I13971" i="3"/>
  <c r="L5365" i="3"/>
  <c r="I5367" i="3"/>
  <c r="L16971" i="3"/>
  <c r="I16973" i="3"/>
  <c r="L7110" i="3"/>
  <c r="I7112" i="3"/>
  <c r="L3512" i="3"/>
  <c r="K3512" i="3"/>
  <c r="I3514" i="3"/>
  <c r="L15460" i="3"/>
  <c r="I15462" i="3"/>
  <c r="E3512" i="3" l="1"/>
  <c r="K15461" i="3"/>
  <c r="I15463" i="3"/>
  <c r="L3513" i="3"/>
  <c r="K3513" i="3"/>
  <c r="I3515" i="3"/>
  <c r="K7111" i="3"/>
  <c r="I7113" i="3"/>
  <c r="K16972" i="3"/>
  <c r="I16974" i="3"/>
  <c r="K5366" i="3"/>
  <c r="I5368" i="3"/>
  <c r="K13970" i="3"/>
  <c r="I13972" i="3"/>
  <c r="E3513" i="3" l="1"/>
  <c r="L13971" i="3"/>
  <c r="I13973" i="3"/>
  <c r="L5367" i="3"/>
  <c r="I5369" i="3"/>
  <c r="L16973" i="3"/>
  <c r="I16975" i="3"/>
  <c r="L7112" i="3"/>
  <c r="I7114" i="3"/>
  <c r="L3514" i="3"/>
  <c r="K3514" i="3"/>
  <c r="I3516" i="3"/>
  <c r="L15462" i="3"/>
  <c r="I15464" i="3"/>
  <c r="E3514" i="3" l="1"/>
  <c r="K15463" i="3"/>
  <c r="I15465" i="3"/>
  <c r="L3515" i="3"/>
  <c r="K3515" i="3"/>
  <c r="I3517" i="3"/>
  <c r="K7113" i="3"/>
  <c r="I7115" i="3"/>
  <c r="K16974" i="3"/>
  <c r="I16976" i="3"/>
  <c r="K5368" i="3"/>
  <c r="I5370" i="3"/>
  <c r="K13972" i="3"/>
  <c r="I13974" i="3"/>
  <c r="E3515" i="3" l="1"/>
  <c r="L13973" i="3"/>
  <c r="I13975" i="3"/>
  <c r="L5369" i="3"/>
  <c r="I5371" i="3"/>
  <c r="L16975" i="3"/>
  <c r="I16977" i="3"/>
  <c r="L7114" i="3"/>
  <c r="I7116" i="3"/>
  <c r="L3516" i="3"/>
  <c r="K3516" i="3"/>
  <c r="I3518" i="3"/>
  <c r="L15464" i="3"/>
  <c r="I15466" i="3"/>
  <c r="E3516" i="3" l="1"/>
  <c r="K15465" i="3"/>
  <c r="I15467" i="3"/>
  <c r="L3517" i="3"/>
  <c r="K3517" i="3"/>
  <c r="I3519" i="3"/>
  <c r="K7115" i="3"/>
  <c r="I7117" i="3"/>
  <c r="K16976" i="3"/>
  <c r="I16978" i="3"/>
  <c r="K5370" i="3"/>
  <c r="I5372" i="3"/>
  <c r="K13974" i="3"/>
  <c r="I13976" i="3"/>
  <c r="E3517" i="3" l="1"/>
  <c r="L13975" i="3"/>
  <c r="I13977" i="3"/>
  <c r="L5371" i="3"/>
  <c r="I5373" i="3"/>
  <c r="L16977" i="3"/>
  <c r="I16979" i="3"/>
  <c r="L7116" i="3"/>
  <c r="I7118" i="3"/>
  <c r="L3518" i="3"/>
  <c r="K3518" i="3"/>
  <c r="I3520" i="3"/>
  <c r="L15466" i="3"/>
  <c r="I15468" i="3"/>
  <c r="E3518" i="3" l="1"/>
  <c r="K15467" i="3"/>
  <c r="I15469" i="3"/>
  <c r="L3519" i="3"/>
  <c r="K3519" i="3"/>
  <c r="I3521" i="3"/>
  <c r="K7117" i="3"/>
  <c r="I7119" i="3"/>
  <c r="K16978" i="3"/>
  <c r="I16980" i="3"/>
  <c r="K5372" i="3"/>
  <c r="I5374" i="3"/>
  <c r="K13976" i="3"/>
  <c r="I13978" i="3"/>
  <c r="E3519" i="3" l="1"/>
  <c r="L13977" i="3"/>
  <c r="I13979" i="3"/>
  <c r="L5373" i="3"/>
  <c r="I5375" i="3"/>
  <c r="L16979" i="3"/>
  <c r="I16981" i="3"/>
  <c r="L7118" i="3"/>
  <c r="I7120" i="3"/>
  <c r="L3520" i="3"/>
  <c r="K3520" i="3"/>
  <c r="I3522" i="3"/>
  <c r="L15468" i="3"/>
  <c r="I15470" i="3"/>
  <c r="E3520" i="3" l="1"/>
  <c r="K15469" i="3"/>
  <c r="I15471" i="3"/>
  <c r="L3521" i="3"/>
  <c r="E3521" i="3" s="1"/>
  <c r="K3521" i="3"/>
  <c r="I3523" i="3"/>
  <c r="K7119" i="3"/>
  <c r="I7121" i="3"/>
  <c r="K16980" i="3"/>
  <c r="I16982" i="3"/>
  <c r="K5374" i="3"/>
  <c r="I5376" i="3"/>
  <c r="K13978" i="3"/>
  <c r="I13980" i="3"/>
  <c r="L13979" i="3" l="1"/>
  <c r="I13981" i="3"/>
  <c r="L5375" i="3"/>
  <c r="I5377" i="3"/>
  <c r="L16981" i="3"/>
  <c r="I16983" i="3"/>
  <c r="L7120" i="3"/>
  <c r="I7122" i="3"/>
  <c r="L3522" i="3"/>
  <c r="K3522" i="3"/>
  <c r="I3524" i="3"/>
  <c r="L15470" i="3"/>
  <c r="I15472" i="3"/>
  <c r="E3522" i="3" l="1"/>
  <c r="K15471" i="3"/>
  <c r="I15473" i="3"/>
  <c r="L3523" i="3"/>
  <c r="K3523" i="3"/>
  <c r="I3525" i="3"/>
  <c r="K7121" i="3"/>
  <c r="I7123" i="3"/>
  <c r="K16982" i="3"/>
  <c r="I16984" i="3"/>
  <c r="K5376" i="3"/>
  <c r="I5378" i="3"/>
  <c r="K13980" i="3"/>
  <c r="I13982" i="3"/>
  <c r="E3523" i="3" l="1"/>
  <c r="L13981" i="3"/>
  <c r="I13983" i="3"/>
  <c r="L5377" i="3"/>
  <c r="I5379" i="3"/>
  <c r="L16983" i="3"/>
  <c r="I16985" i="3"/>
  <c r="L7122" i="3"/>
  <c r="I7124" i="3"/>
  <c r="L3524" i="3"/>
  <c r="K3524" i="3"/>
  <c r="I3526" i="3"/>
  <c r="L15472" i="3"/>
  <c r="I15474" i="3"/>
  <c r="E3524" i="3" l="1"/>
  <c r="K15473" i="3"/>
  <c r="I15475" i="3"/>
  <c r="L3525" i="3"/>
  <c r="K3525" i="3"/>
  <c r="I3527" i="3"/>
  <c r="K7123" i="3"/>
  <c r="I7125" i="3"/>
  <c r="K16984" i="3"/>
  <c r="I16986" i="3"/>
  <c r="K5378" i="3"/>
  <c r="I5380" i="3"/>
  <c r="K13982" i="3"/>
  <c r="I13984" i="3"/>
  <c r="E3525" i="3" l="1"/>
  <c r="L13983" i="3"/>
  <c r="I13985" i="3"/>
  <c r="L5379" i="3"/>
  <c r="I5381" i="3"/>
  <c r="L16985" i="3"/>
  <c r="I16987" i="3"/>
  <c r="L7124" i="3"/>
  <c r="I7126" i="3"/>
  <c r="L3526" i="3"/>
  <c r="K3526" i="3"/>
  <c r="I3528" i="3"/>
  <c r="L15474" i="3"/>
  <c r="I15476" i="3"/>
  <c r="E3526" i="3" l="1"/>
  <c r="K15475" i="3"/>
  <c r="I15477" i="3"/>
  <c r="L3527" i="3"/>
  <c r="K3527" i="3"/>
  <c r="I3529" i="3"/>
  <c r="K7125" i="3"/>
  <c r="I7127" i="3"/>
  <c r="K16986" i="3"/>
  <c r="I16988" i="3"/>
  <c r="K5380" i="3"/>
  <c r="I5382" i="3"/>
  <c r="K13984" i="3"/>
  <c r="I13986" i="3"/>
  <c r="E3527" i="3" l="1"/>
  <c r="L13985" i="3"/>
  <c r="I13987" i="3"/>
  <c r="L5381" i="3"/>
  <c r="I5383" i="3"/>
  <c r="L16987" i="3"/>
  <c r="I16989" i="3"/>
  <c r="L7126" i="3"/>
  <c r="I7128" i="3"/>
  <c r="L3528" i="3"/>
  <c r="K3528" i="3"/>
  <c r="I3530" i="3"/>
  <c r="L15476" i="3"/>
  <c r="I15478" i="3"/>
  <c r="E3528" i="3" l="1"/>
  <c r="K15477" i="3"/>
  <c r="I15479" i="3"/>
  <c r="L3529" i="3"/>
  <c r="K3529" i="3"/>
  <c r="I3531" i="3"/>
  <c r="K7127" i="3"/>
  <c r="I7129" i="3"/>
  <c r="K16988" i="3"/>
  <c r="I16990" i="3"/>
  <c r="K5382" i="3"/>
  <c r="I5384" i="3"/>
  <c r="K13986" i="3"/>
  <c r="I13988" i="3"/>
  <c r="E3529" i="3" l="1"/>
  <c r="L13987" i="3"/>
  <c r="I13989" i="3"/>
  <c r="L5383" i="3"/>
  <c r="I5385" i="3"/>
  <c r="L16989" i="3"/>
  <c r="I16991" i="3"/>
  <c r="L7128" i="3"/>
  <c r="I7130" i="3"/>
  <c r="L3530" i="3"/>
  <c r="K3530" i="3"/>
  <c r="I3532" i="3"/>
  <c r="L15478" i="3"/>
  <c r="I15480" i="3"/>
  <c r="E3530" i="3" l="1"/>
  <c r="K15479" i="3"/>
  <c r="I15481" i="3"/>
  <c r="L3531" i="3"/>
  <c r="K3531" i="3"/>
  <c r="I3533" i="3"/>
  <c r="K7129" i="3"/>
  <c r="I7131" i="3"/>
  <c r="K16990" i="3"/>
  <c r="I16992" i="3"/>
  <c r="K5384" i="3"/>
  <c r="I5386" i="3"/>
  <c r="K13988" i="3"/>
  <c r="I13990" i="3"/>
  <c r="E3531" i="3" l="1"/>
  <c r="L13989" i="3"/>
  <c r="I13991" i="3"/>
  <c r="L5385" i="3"/>
  <c r="I5387" i="3"/>
  <c r="L16991" i="3"/>
  <c r="I16993" i="3"/>
  <c r="L7130" i="3"/>
  <c r="I7132" i="3"/>
  <c r="L3532" i="3"/>
  <c r="K3532" i="3"/>
  <c r="I3534" i="3"/>
  <c r="L15480" i="3"/>
  <c r="I15482" i="3"/>
  <c r="E3532" i="3" l="1"/>
  <c r="K15481" i="3"/>
  <c r="I15483" i="3"/>
  <c r="L3533" i="3"/>
  <c r="K3533" i="3"/>
  <c r="I3535" i="3"/>
  <c r="K7131" i="3"/>
  <c r="I7133" i="3"/>
  <c r="K16992" i="3"/>
  <c r="I16994" i="3"/>
  <c r="K5386" i="3"/>
  <c r="I5388" i="3"/>
  <c r="K13990" i="3"/>
  <c r="I13992" i="3"/>
  <c r="E3533" i="3" l="1"/>
  <c r="L13991" i="3"/>
  <c r="I13993" i="3"/>
  <c r="L5387" i="3"/>
  <c r="I5389" i="3"/>
  <c r="L16993" i="3"/>
  <c r="I16995" i="3"/>
  <c r="L7132" i="3"/>
  <c r="I7134" i="3"/>
  <c r="L3534" i="3"/>
  <c r="K3534" i="3"/>
  <c r="I3536" i="3"/>
  <c r="L15482" i="3"/>
  <c r="I15484" i="3"/>
  <c r="E3534" i="3" l="1"/>
  <c r="K15483" i="3"/>
  <c r="I15485" i="3"/>
  <c r="L3535" i="3"/>
  <c r="K3535" i="3"/>
  <c r="I3537" i="3"/>
  <c r="K7133" i="3"/>
  <c r="I7135" i="3"/>
  <c r="K16994" i="3"/>
  <c r="I16996" i="3"/>
  <c r="K5388" i="3"/>
  <c r="I5390" i="3"/>
  <c r="K13992" i="3"/>
  <c r="I13994" i="3"/>
  <c r="E3535" i="3" l="1"/>
  <c r="L13993" i="3"/>
  <c r="I13995" i="3"/>
  <c r="L5389" i="3"/>
  <c r="I5391" i="3"/>
  <c r="L16995" i="3"/>
  <c r="I16997" i="3"/>
  <c r="L7134" i="3"/>
  <c r="I7136" i="3"/>
  <c r="L3536" i="3"/>
  <c r="K3536" i="3"/>
  <c r="I3538" i="3"/>
  <c r="L15484" i="3"/>
  <c r="I15486" i="3"/>
  <c r="E3536" i="3" l="1"/>
  <c r="K15485" i="3"/>
  <c r="I15487" i="3"/>
  <c r="L3537" i="3"/>
  <c r="E3537" i="3" s="1"/>
  <c r="K3537" i="3"/>
  <c r="I3539" i="3"/>
  <c r="K7135" i="3"/>
  <c r="I7137" i="3"/>
  <c r="K16996" i="3"/>
  <c r="I16998" i="3"/>
  <c r="K5390" i="3"/>
  <c r="I5392" i="3"/>
  <c r="K13994" i="3"/>
  <c r="I13996" i="3"/>
  <c r="L13995" i="3" l="1"/>
  <c r="I13997" i="3"/>
  <c r="L5391" i="3"/>
  <c r="I5393" i="3"/>
  <c r="L16997" i="3"/>
  <c r="I16999" i="3"/>
  <c r="L7136" i="3"/>
  <c r="I7138" i="3"/>
  <c r="L3538" i="3"/>
  <c r="K3538" i="3"/>
  <c r="I3540" i="3"/>
  <c r="L15486" i="3"/>
  <c r="I15488" i="3"/>
  <c r="E3538" i="3" l="1"/>
  <c r="K15487" i="3"/>
  <c r="I15489" i="3"/>
  <c r="L3539" i="3"/>
  <c r="K3539" i="3"/>
  <c r="I3541" i="3"/>
  <c r="K7137" i="3"/>
  <c r="I7139" i="3"/>
  <c r="K16998" i="3"/>
  <c r="I17000" i="3"/>
  <c r="K5392" i="3"/>
  <c r="I5394" i="3"/>
  <c r="K13996" i="3"/>
  <c r="I13998" i="3"/>
  <c r="E3539" i="3" l="1"/>
  <c r="L13997" i="3"/>
  <c r="I13999" i="3"/>
  <c r="L5393" i="3"/>
  <c r="I5395" i="3"/>
  <c r="L16999" i="3"/>
  <c r="I17001" i="3"/>
  <c r="L7138" i="3"/>
  <c r="I7140" i="3"/>
  <c r="L3540" i="3"/>
  <c r="K3540" i="3"/>
  <c r="I3542" i="3"/>
  <c r="L15488" i="3"/>
  <c r="I15490" i="3"/>
  <c r="E3540" i="3" l="1"/>
  <c r="K15489" i="3"/>
  <c r="I15491" i="3"/>
  <c r="L3541" i="3"/>
  <c r="K3541" i="3"/>
  <c r="I3543" i="3"/>
  <c r="K7139" i="3"/>
  <c r="I7141" i="3"/>
  <c r="K17000" i="3"/>
  <c r="I17002" i="3"/>
  <c r="K5394" i="3"/>
  <c r="I5396" i="3"/>
  <c r="K13998" i="3"/>
  <c r="I14000" i="3"/>
  <c r="E3541" i="3" l="1"/>
  <c r="L13999" i="3"/>
  <c r="I14001" i="3"/>
  <c r="L5395" i="3"/>
  <c r="I5397" i="3"/>
  <c r="L17001" i="3"/>
  <c r="I17003" i="3"/>
  <c r="L7140" i="3"/>
  <c r="I7142" i="3"/>
  <c r="L3542" i="3"/>
  <c r="K3542" i="3"/>
  <c r="I3544" i="3"/>
  <c r="L15490" i="3"/>
  <c r="I15492" i="3"/>
  <c r="E3542" i="3" l="1"/>
  <c r="K15491" i="3"/>
  <c r="I15493" i="3"/>
  <c r="L3543" i="3"/>
  <c r="K3543" i="3"/>
  <c r="I3545" i="3"/>
  <c r="K7141" i="3"/>
  <c r="I7143" i="3"/>
  <c r="K17002" i="3"/>
  <c r="I17004" i="3"/>
  <c r="K5396" i="3"/>
  <c r="I5398" i="3"/>
  <c r="K14000" i="3"/>
  <c r="I14002" i="3"/>
  <c r="E3543" i="3" l="1"/>
  <c r="L14001" i="3"/>
  <c r="I14003" i="3"/>
  <c r="L5397" i="3"/>
  <c r="I5399" i="3"/>
  <c r="L17003" i="3"/>
  <c r="I17005" i="3"/>
  <c r="L7142" i="3"/>
  <c r="I7144" i="3"/>
  <c r="L3544" i="3"/>
  <c r="K3544" i="3"/>
  <c r="I3546" i="3"/>
  <c r="L15492" i="3"/>
  <c r="I15494" i="3"/>
  <c r="E3544" i="3" l="1"/>
  <c r="K15493" i="3"/>
  <c r="I15495" i="3"/>
  <c r="L3545" i="3"/>
  <c r="K3545" i="3"/>
  <c r="I3547" i="3"/>
  <c r="K7143" i="3"/>
  <c r="I7145" i="3"/>
  <c r="K17004" i="3"/>
  <c r="I17006" i="3"/>
  <c r="K5398" i="3"/>
  <c r="I5400" i="3"/>
  <c r="K14002" i="3"/>
  <c r="I14004" i="3"/>
  <c r="E3545" i="3" l="1"/>
  <c r="L14003" i="3"/>
  <c r="I14005" i="3"/>
  <c r="L5399" i="3"/>
  <c r="I5401" i="3"/>
  <c r="L17005" i="3"/>
  <c r="I17007" i="3"/>
  <c r="L7144" i="3"/>
  <c r="I7146" i="3"/>
  <c r="L3546" i="3"/>
  <c r="K3546" i="3"/>
  <c r="I3548" i="3"/>
  <c r="L15494" i="3"/>
  <c r="I15496" i="3"/>
  <c r="E3546" i="3" l="1"/>
  <c r="K15495" i="3"/>
  <c r="I15497" i="3"/>
  <c r="L3547" i="3"/>
  <c r="K3547" i="3"/>
  <c r="I3549" i="3"/>
  <c r="K7145" i="3"/>
  <c r="I7147" i="3"/>
  <c r="K17006" i="3"/>
  <c r="I17008" i="3"/>
  <c r="K5400" i="3"/>
  <c r="I5402" i="3"/>
  <c r="K14004" i="3"/>
  <c r="I14006" i="3"/>
  <c r="E3547" i="3" l="1"/>
  <c r="L14005" i="3"/>
  <c r="I14007" i="3"/>
  <c r="L5401" i="3"/>
  <c r="I5403" i="3"/>
  <c r="L17007" i="3"/>
  <c r="I17009" i="3"/>
  <c r="L7146" i="3"/>
  <c r="I7148" i="3"/>
  <c r="L3548" i="3"/>
  <c r="K3548" i="3"/>
  <c r="I3550" i="3"/>
  <c r="L15496" i="3"/>
  <c r="I15498" i="3"/>
  <c r="E3548" i="3" l="1"/>
  <c r="K15497" i="3"/>
  <c r="I15499" i="3"/>
  <c r="L3549" i="3"/>
  <c r="K3549" i="3"/>
  <c r="I3551" i="3"/>
  <c r="K7147" i="3"/>
  <c r="I7149" i="3"/>
  <c r="K17008" i="3"/>
  <c r="I17010" i="3"/>
  <c r="K5402" i="3"/>
  <c r="I5404" i="3"/>
  <c r="K14006" i="3"/>
  <c r="I14008" i="3"/>
  <c r="E3549" i="3" l="1"/>
  <c r="L14007" i="3"/>
  <c r="I14009" i="3"/>
  <c r="L5403" i="3"/>
  <c r="I5405" i="3"/>
  <c r="L17009" i="3"/>
  <c r="I17011" i="3"/>
  <c r="L7148" i="3"/>
  <c r="I7150" i="3"/>
  <c r="L3550" i="3"/>
  <c r="K3550" i="3"/>
  <c r="I3552" i="3"/>
  <c r="L15498" i="3"/>
  <c r="I15500" i="3"/>
  <c r="E3550" i="3" l="1"/>
  <c r="K15499" i="3"/>
  <c r="I15501" i="3"/>
  <c r="L3551" i="3"/>
  <c r="K3551" i="3"/>
  <c r="I3553" i="3"/>
  <c r="K7149" i="3"/>
  <c r="I7151" i="3"/>
  <c r="K17010" i="3"/>
  <c r="I17012" i="3"/>
  <c r="K5404" i="3"/>
  <c r="I5406" i="3"/>
  <c r="K14008" i="3"/>
  <c r="I14010" i="3"/>
  <c r="E3551" i="3" l="1"/>
  <c r="L14009" i="3"/>
  <c r="I14011" i="3"/>
  <c r="L5405" i="3"/>
  <c r="I5407" i="3"/>
  <c r="L17011" i="3"/>
  <c r="I17013" i="3"/>
  <c r="L7150" i="3"/>
  <c r="I7152" i="3"/>
  <c r="L3552" i="3"/>
  <c r="K3552" i="3"/>
  <c r="I3554" i="3"/>
  <c r="L15500" i="3"/>
  <c r="I15502" i="3"/>
  <c r="E3552" i="3" l="1"/>
  <c r="K15501" i="3"/>
  <c r="I15503" i="3"/>
  <c r="L3553" i="3"/>
  <c r="K3553" i="3"/>
  <c r="I3555" i="3"/>
  <c r="K7151" i="3"/>
  <c r="I7153" i="3"/>
  <c r="K17012" i="3"/>
  <c r="I17014" i="3"/>
  <c r="K5406" i="3"/>
  <c r="I5408" i="3"/>
  <c r="K14010" i="3"/>
  <c r="I14012" i="3"/>
  <c r="E3553" i="3" l="1"/>
  <c r="L14011" i="3"/>
  <c r="I14013" i="3"/>
  <c r="L5407" i="3"/>
  <c r="I5409" i="3"/>
  <c r="L17013" i="3"/>
  <c r="I17015" i="3"/>
  <c r="L7152" i="3"/>
  <c r="I7154" i="3"/>
  <c r="L3554" i="3"/>
  <c r="K3554" i="3"/>
  <c r="I3556" i="3"/>
  <c r="L15502" i="3"/>
  <c r="I15504" i="3"/>
  <c r="E3554" i="3" l="1"/>
  <c r="K15503" i="3"/>
  <c r="I15505" i="3"/>
  <c r="L3555" i="3"/>
  <c r="K3555" i="3"/>
  <c r="I3557" i="3"/>
  <c r="K7153" i="3"/>
  <c r="I7155" i="3"/>
  <c r="K17014" i="3"/>
  <c r="I17016" i="3"/>
  <c r="K5408" i="3"/>
  <c r="I5410" i="3"/>
  <c r="K14012" i="3"/>
  <c r="I14014" i="3"/>
  <c r="E3555" i="3" l="1"/>
  <c r="L14013" i="3"/>
  <c r="I14015" i="3"/>
  <c r="L5409" i="3"/>
  <c r="I5411" i="3"/>
  <c r="L17015" i="3"/>
  <c r="I17017" i="3"/>
  <c r="L7154" i="3"/>
  <c r="I7156" i="3"/>
  <c r="L3556" i="3"/>
  <c r="K3556" i="3"/>
  <c r="I3558" i="3"/>
  <c r="L15504" i="3"/>
  <c r="I15506" i="3"/>
  <c r="E3556" i="3" l="1"/>
  <c r="K15505" i="3"/>
  <c r="I15507" i="3"/>
  <c r="L3557" i="3"/>
  <c r="K3557" i="3"/>
  <c r="I3559" i="3"/>
  <c r="K7155" i="3"/>
  <c r="I7157" i="3"/>
  <c r="K17016" i="3"/>
  <c r="I17018" i="3"/>
  <c r="K5410" i="3"/>
  <c r="I5412" i="3"/>
  <c r="K14014" i="3"/>
  <c r="I14016" i="3"/>
  <c r="E3557" i="3" l="1"/>
  <c r="L14015" i="3"/>
  <c r="I14017" i="3"/>
  <c r="L5411" i="3"/>
  <c r="I5413" i="3"/>
  <c r="L17017" i="3"/>
  <c r="I17019" i="3"/>
  <c r="L7156" i="3"/>
  <c r="I7158" i="3"/>
  <c r="L3558" i="3"/>
  <c r="K3558" i="3"/>
  <c r="I3560" i="3"/>
  <c r="L15506" i="3"/>
  <c r="I15508" i="3"/>
  <c r="E3558" i="3" l="1"/>
  <c r="K15507" i="3"/>
  <c r="I15509" i="3"/>
  <c r="L3559" i="3"/>
  <c r="E3559" i="3" s="1"/>
  <c r="K3559" i="3"/>
  <c r="I3561" i="3"/>
  <c r="K7157" i="3"/>
  <c r="I7159" i="3"/>
  <c r="K17018" i="3"/>
  <c r="I17020" i="3"/>
  <c r="K5412" i="3"/>
  <c r="I5414" i="3"/>
  <c r="K14016" i="3"/>
  <c r="I14018" i="3"/>
  <c r="L14017" i="3" l="1"/>
  <c r="I14019" i="3"/>
  <c r="L5413" i="3"/>
  <c r="I5415" i="3"/>
  <c r="L17019" i="3"/>
  <c r="I17021" i="3"/>
  <c r="L7158" i="3"/>
  <c r="I7160" i="3"/>
  <c r="L3560" i="3"/>
  <c r="K3560" i="3"/>
  <c r="I3562" i="3"/>
  <c r="L15508" i="3"/>
  <c r="I15510" i="3"/>
  <c r="E3560" i="3" l="1"/>
  <c r="K15509" i="3"/>
  <c r="I15511" i="3"/>
  <c r="L3561" i="3"/>
  <c r="K3561" i="3"/>
  <c r="I3563" i="3"/>
  <c r="K7159" i="3"/>
  <c r="I7161" i="3"/>
  <c r="K17020" i="3"/>
  <c r="I17022" i="3"/>
  <c r="K5414" i="3"/>
  <c r="I5416" i="3"/>
  <c r="K14018" i="3"/>
  <c r="I14020" i="3"/>
  <c r="E3561" i="3" l="1"/>
  <c r="L14019" i="3"/>
  <c r="I14021" i="3"/>
  <c r="L5415" i="3"/>
  <c r="I5417" i="3"/>
  <c r="L17021" i="3"/>
  <c r="I17023" i="3"/>
  <c r="L7160" i="3"/>
  <c r="I7162" i="3"/>
  <c r="L3562" i="3"/>
  <c r="K3562" i="3"/>
  <c r="I3564" i="3"/>
  <c r="L15510" i="3"/>
  <c r="I15512" i="3"/>
  <c r="E3562" i="3" l="1"/>
  <c r="K15511" i="3"/>
  <c r="I15513" i="3"/>
  <c r="L3563" i="3"/>
  <c r="E3563" i="3" s="1"/>
  <c r="K3563" i="3"/>
  <c r="I3565" i="3"/>
  <c r="K7161" i="3"/>
  <c r="I7163" i="3"/>
  <c r="K17022" i="3"/>
  <c r="I17024" i="3"/>
  <c r="K5416" i="3"/>
  <c r="I5418" i="3"/>
  <c r="K14020" i="3"/>
  <c r="I14022" i="3"/>
  <c r="L14021" i="3" l="1"/>
  <c r="I14023" i="3"/>
  <c r="L5417" i="3"/>
  <c r="I5419" i="3"/>
  <c r="L17023" i="3"/>
  <c r="I17025" i="3"/>
  <c r="L7162" i="3"/>
  <c r="I7164" i="3"/>
  <c r="L3564" i="3"/>
  <c r="K3564" i="3"/>
  <c r="I3566" i="3"/>
  <c r="L15512" i="3"/>
  <c r="I15514" i="3"/>
  <c r="E3564" i="3" l="1"/>
  <c r="K15513" i="3"/>
  <c r="I15515" i="3"/>
  <c r="L3565" i="3"/>
  <c r="K3565" i="3"/>
  <c r="I3567" i="3"/>
  <c r="K7163" i="3"/>
  <c r="I7165" i="3"/>
  <c r="K17024" i="3"/>
  <c r="I17026" i="3"/>
  <c r="K5418" i="3"/>
  <c r="I5420" i="3"/>
  <c r="K14022" i="3"/>
  <c r="I14024" i="3"/>
  <c r="E3565" i="3" l="1"/>
  <c r="L14023" i="3"/>
  <c r="I14025" i="3"/>
  <c r="L5419" i="3"/>
  <c r="I5421" i="3"/>
  <c r="L17025" i="3"/>
  <c r="I17027" i="3"/>
  <c r="L7164" i="3"/>
  <c r="I7166" i="3"/>
  <c r="L3566" i="3"/>
  <c r="K3566" i="3"/>
  <c r="I3568" i="3"/>
  <c r="L15514" i="3"/>
  <c r="I15516" i="3"/>
  <c r="E3566" i="3" l="1"/>
  <c r="K15515" i="3"/>
  <c r="I15517" i="3"/>
  <c r="L3567" i="3"/>
  <c r="K3567" i="3"/>
  <c r="I3569" i="3"/>
  <c r="K7165" i="3"/>
  <c r="I7167" i="3"/>
  <c r="K17026" i="3"/>
  <c r="I17028" i="3"/>
  <c r="K5420" i="3"/>
  <c r="I5422" i="3"/>
  <c r="K14024" i="3"/>
  <c r="I14026" i="3"/>
  <c r="E3567" i="3" l="1"/>
  <c r="L14025" i="3"/>
  <c r="I14027" i="3"/>
  <c r="L5421" i="3"/>
  <c r="I5423" i="3"/>
  <c r="L17027" i="3"/>
  <c r="I17029" i="3"/>
  <c r="L7166" i="3"/>
  <c r="I7168" i="3"/>
  <c r="L3568" i="3"/>
  <c r="K3568" i="3"/>
  <c r="I3570" i="3"/>
  <c r="L15516" i="3"/>
  <c r="I15518" i="3"/>
  <c r="E3568" i="3" l="1"/>
  <c r="K15517" i="3"/>
  <c r="I15519" i="3"/>
  <c r="L3569" i="3"/>
  <c r="E3569" i="3" s="1"/>
  <c r="K3569" i="3"/>
  <c r="I3571" i="3"/>
  <c r="K7167" i="3"/>
  <c r="I7169" i="3"/>
  <c r="K17028" i="3"/>
  <c r="I17030" i="3"/>
  <c r="K5422" i="3"/>
  <c r="I5424" i="3"/>
  <c r="K14026" i="3"/>
  <c r="I14028" i="3"/>
  <c r="L14027" i="3" l="1"/>
  <c r="I14029" i="3"/>
  <c r="L5423" i="3"/>
  <c r="I5425" i="3"/>
  <c r="L17029" i="3"/>
  <c r="I17031" i="3"/>
  <c r="L7168" i="3"/>
  <c r="I7170" i="3"/>
  <c r="L3570" i="3"/>
  <c r="K3570" i="3"/>
  <c r="I3572" i="3"/>
  <c r="L15518" i="3"/>
  <c r="I15520" i="3"/>
  <c r="E3570" i="3" l="1"/>
  <c r="K15519" i="3"/>
  <c r="I15521" i="3"/>
  <c r="L3571" i="3"/>
  <c r="K3571" i="3"/>
  <c r="I3573" i="3"/>
  <c r="K7169" i="3"/>
  <c r="I7171" i="3"/>
  <c r="K17030" i="3"/>
  <c r="I17032" i="3"/>
  <c r="K5424" i="3"/>
  <c r="I5426" i="3"/>
  <c r="K14028" i="3"/>
  <c r="I14030" i="3"/>
  <c r="E3571" i="3" l="1"/>
  <c r="L14029" i="3"/>
  <c r="I14031" i="3"/>
  <c r="L5425" i="3"/>
  <c r="I5427" i="3"/>
  <c r="L17031" i="3"/>
  <c r="I17033" i="3"/>
  <c r="L7170" i="3"/>
  <c r="I7172" i="3"/>
  <c r="L3572" i="3"/>
  <c r="K3572" i="3"/>
  <c r="I3574" i="3"/>
  <c r="L15520" i="3"/>
  <c r="I15522" i="3"/>
  <c r="E3572" i="3" l="1"/>
  <c r="K15521" i="3"/>
  <c r="I15523" i="3"/>
  <c r="L3573" i="3"/>
  <c r="K3573" i="3"/>
  <c r="I3575" i="3"/>
  <c r="K7171" i="3"/>
  <c r="I7173" i="3"/>
  <c r="K17032" i="3"/>
  <c r="I17034" i="3"/>
  <c r="K5426" i="3"/>
  <c r="I5428" i="3"/>
  <c r="K14030" i="3"/>
  <c r="I14032" i="3"/>
  <c r="E3573" i="3" l="1"/>
  <c r="L14031" i="3"/>
  <c r="I14033" i="3"/>
  <c r="L5427" i="3"/>
  <c r="I5429" i="3"/>
  <c r="L17033" i="3"/>
  <c r="I17035" i="3"/>
  <c r="L7172" i="3"/>
  <c r="I7174" i="3"/>
  <c r="L3574" i="3"/>
  <c r="K3574" i="3"/>
  <c r="I3576" i="3"/>
  <c r="L15522" i="3"/>
  <c r="I15524" i="3"/>
  <c r="E3574" i="3" l="1"/>
  <c r="K15523" i="3"/>
  <c r="I15525" i="3"/>
  <c r="L3575" i="3"/>
  <c r="E3575" i="3" s="1"/>
  <c r="K3575" i="3"/>
  <c r="I3577" i="3"/>
  <c r="K7173" i="3"/>
  <c r="I7175" i="3"/>
  <c r="K17034" i="3"/>
  <c r="I17036" i="3"/>
  <c r="K5428" i="3"/>
  <c r="I5430" i="3"/>
  <c r="K14032" i="3"/>
  <c r="I14034" i="3"/>
  <c r="L14033" i="3" l="1"/>
  <c r="I14035" i="3"/>
  <c r="L5429" i="3"/>
  <c r="I5431" i="3"/>
  <c r="L17035" i="3"/>
  <c r="I17037" i="3"/>
  <c r="L7174" i="3"/>
  <c r="I7176" i="3"/>
  <c r="L3576" i="3"/>
  <c r="K3576" i="3"/>
  <c r="I3578" i="3"/>
  <c r="L15524" i="3"/>
  <c r="I15526" i="3"/>
  <c r="E3576" i="3" l="1"/>
  <c r="K15525" i="3"/>
  <c r="I15527" i="3"/>
  <c r="L3577" i="3"/>
  <c r="K3577" i="3"/>
  <c r="I3579" i="3"/>
  <c r="K7175" i="3"/>
  <c r="I7177" i="3"/>
  <c r="K17036" i="3"/>
  <c r="I17038" i="3"/>
  <c r="K5430" i="3"/>
  <c r="I5432" i="3"/>
  <c r="K14034" i="3"/>
  <c r="I14036" i="3"/>
  <c r="E3577" i="3" l="1"/>
  <c r="L14035" i="3"/>
  <c r="I14037" i="3"/>
  <c r="L5431" i="3"/>
  <c r="I5433" i="3"/>
  <c r="L17037" i="3"/>
  <c r="I17039" i="3"/>
  <c r="L7176" i="3"/>
  <c r="I7178" i="3"/>
  <c r="L3578" i="3"/>
  <c r="K3578" i="3"/>
  <c r="I3580" i="3"/>
  <c r="L15526" i="3"/>
  <c r="I15528" i="3"/>
  <c r="E3578" i="3" l="1"/>
  <c r="K15527" i="3"/>
  <c r="I15529" i="3"/>
  <c r="L3579" i="3"/>
  <c r="E3579" i="3" s="1"/>
  <c r="K3579" i="3"/>
  <c r="I3581" i="3"/>
  <c r="K7177" i="3"/>
  <c r="I7179" i="3"/>
  <c r="K17038" i="3"/>
  <c r="I17040" i="3"/>
  <c r="K5432" i="3"/>
  <c r="I5434" i="3"/>
  <c r="K14036" i="3"/>
  <c r="I14038" i="3"/>
  <c r="L14037" i="3" l="1"/>
  <c r="I14039" i="3"/>
  <c r="L5433" i="3"/>
  <c r="I5435" i="3"/>
  <c r="L17039" i="3"/>
  <c r="I17041" i="3"/>
  <c r="L7178" i="3"/>
  <c r="I7180" i="3"/>
  <c r="L3580" i="3"/>
  <c r="K3580" i="3"/>
  <c r="I3582" i="3"/>
  <c r="L15528" i="3"/>
  <c r="I15530" i="3"/>
  <c r="E3580" i="3" l="1"/>
  <c r="K15529" i="3"/>
  <c r="I15531" i="3"/>
  <c r="L3581" i="3"/>
  <c r="K3581" i="3"/>
  <c r="I3583" i="3"/>
  <c r="K7179" i="3"/>
  <c r="I7181" i="3"/>
  <c r="K17040" i="3"/>
  <c r="I17042" i="3"/>
  <c r="K5434" i="3"/>
  <c r="I5436" i="3"/>
  <c r="K14038" i="3"/>
  <c r="I14040" i="3"/>
  <c r="E3581" i="3" l="1"/>
  <c r="L14039" i="3"/>
  <c r="I14041" i="3"/>
  <c r="L5435" i="3"/>
  <c r="I5437" i="3"/>
  <c r="L17041" i="3"/>
  <c r="I17043" i="3"/>
  <c r="L7180" i="3"/>
  <c r="I7182" i="3"/>
  <c r="L3582" i="3"/>
  <c r="K3582" i="3"/>
  <c r="I3584" i="3"/>
  <c r="L15530" i="3"/>
  <c r="I15532" i="3"/>
  <c r="E3582" i="3" l="1"/>
  <c r="K15531" i="3"/>
  <c r="I15533" i="3"/>
  <c r="L3583" i="3"/>
  <c r="K3583" i="3"/>
  <c r="I3585" i="3"/>
  <c r="K7181" i="3"/>
  <c r="I7183" i="3"/>
  <c r="K17042" i="3"/>
  <c r="I17044" i="3"/>
  <c r="K5436" i="3"/>
  <c r="I5438" i="3"/>
  <c r="K14040" i="3"/>
  <c r="I14042" i="3"/>
  <c r="E3583" i="3" l="1"/>
  <c r="L14041" i="3"/>
  <c r="I14043" i="3"/>
  <c r="L5437" i="3"/>
  <c r="I5439" i="3"/>
  <c r="L17043" i="3"/>
  <c r="I17045" i="3"/>
  <c r="L7182" i="3"/>
  <c r="I7184" i="3"/>
  <c r="L3584" i="3"/>
  <c r="K3584" i="3"/>
  <c r="I3586" i="3"/>
  <c r="L15532" i="3"/>
  <c r="I15534" i="3"/>
  <c r="E3584" i="3" l="1"/>
  <c r="K15533" i="3"/>
  <c r="I15535" i="3"/>
  <c r="L3585" i="3"/>
  <c r="K3585" i="3"/>
  <c r="I3587" i="3"/>
  <c r="K7183" i="3"/>
  <c r="I7185" i="3"/>
  <c r="K17044" i="3"/>
  <c r="I17046" i="3"/>
  <c r="K5438" i="3"/>
  <c r="I5440" i="3"/>
  <c r="K14042" i="3"/>
  <c r="I14044" i="3"/>
  <c r="E3585" i="3" l="1"/>
  <c r="L14043" i="3"/>
  <c r="I14045" i="3"/>
  <c r="L5439" i="3"/>
  <c r="I5441" i="3"/>
  <c r="L17045" i="3"/>
  <c r="I17047" i="3"/>
  <c r="L7184" i="3"/>
  <c r="I7186" i="3"/>
  <c r="L3586" i="3"/>
  <c r="K3586" i="3"/>
  <c r="I3588" i="3"/>
  <c r="L15534" i="3"/>
  <c r="I15536" i="3"/>
  <c r="E3586" i="3" l="1"/>
  <c r="K15535" i="3"/>
  <c r="I15537" i="3"/>
  <c r="L3587" i="3"/>
  <c r="K3587" i="3"/>
  <c r="I3589" i="3"/>
  <c r="K7185" i="3"/>
  <c r="I7187" i="3"/>
  <c r="K17046" i="3"/>
  <c r="I17048" i="3"/>
  <c r="K5440" i="3"/>
  <c r="I5442" i="3"/>
  <c r="K14044" i="3"/>
  <c r="I14046" i="3"/>
  <c r="E3587" i="3" l="1"/>
  <c r="L14045" i="3"/>
  <c r="I14047" i="3"/>
  <c r="L5441" i="3"/>
  <c r="I5443" i="3"/>
  <c r="L17047" i="3"/>
  <c r="I17049" i="3"/>
  <c r="L7186" i="3"/>
  <c r="I7188" i="3"/>
  <c r="L3588" i="3"/>
  <c r="K3588" i="3"/>
  <c r="I3590" i="3"/>
  <c r="L15536" i="3"/>
  <c r="I15538" i="3"/>
  <c r="E3588" i="3" l="1"/>
  <c r="K15537" i="3"/>
  <c r="I15539" i="3"/>
  <c r="L3589" i="3"/>
  <c r="K3589" i="3"/>
  <c r="I3591" i="3"/>
  <c r="K7187" i="3"/>
  <c r="I7189" i="3"/>
  <c r="K17048" i="3"/>
  <c r="I17050" i="3"/>
  <c r="K5442" i="3"/>
  <c r="I5444" i="3"/>
  <c r="K14046" i="3"/>
  <c r="I14048" i="3"/>
  <c r="E3589" i="3" l="1"/>
  <c r="L14047" i="3"/>
  <c r="I14049" i="3"/>
  <c r="L5443" i="3"/>
  <c r="I5445" i="3"/>
  <c r="L17049" i="3"/>
  <c r="I17051" i="3"/>
  <c r="L7188" i="3"/>
  <c r="I7190" i="3"/>
  <c r="L3590" i="3"/>
  <c r="K3590" i="3"/>
  <c r="I3592" i="3"/>
  <c r="L15538" i="3"/>
  <c r="I15540" i="3"/>
  <c r="E3590" i="3" l="1"/>
  <c r="K15539" i="3"/>
  <c r="I15541" i="3"/>
  <c r="L3591" i="3"/>
  <c r="K3591" i="3"/>
  <c r="I3593" i="3"/>
  <c r="K7189" i="3"/>
  <c r="I7191" i="3"/>
  <c r="K17050" i="3"/>
  <c r="I17052" i="3"/>
  <c r="K5444" i="3"/>
  <c r="I5446" i="3"/>
  <c r="K14048" i="3"/>
  <c r="I14050" i="3"/>
  <c r="E3591" i="3" l="1"/>
  <c r="L14049" i="3"/>
  <c r="I14051" i="3"/>
  <c r="L5445" i="3"/>
  <c r="I5447" i="3"/>
  <c r="L17051" i="3"/>
  <c r="I17053" i="3"/>
  <c r="L7190" i="3"/>
  <c r="I7192" i="3"/>
  <c r="L3592" i="3"/>
  <c r="K3592" i="3"/>
  <c r="I3594" i="3"/>
  <c r="L15540" i="3"/>
  <c r="I15542" i="3"/>
  <c r="E3592" i="3" l="1"/>
  <c r="K15541" i="3"/>
  <c r="I15543" i="3"/>
  <c r="L3593" i="3"/>
  <c r="K3593" i="3"/>
  <c r="I3595" i="3"/>
  <c r="K7191" i="3"/>
  <c r="I7193" i="3"/>
  <c r="K17052" i="3"/>
  <c r="I17054" i="3"/>
  <c r="K5446" i="3"/>
  <c r="I5448" i="3"/>
  <c r="K14050" i="3"/>
  <c r="I14052" i="3"/>
  <c r="E3593" i="3" l="1"/>
  <c r="L14051" i="3"/>
  <c r="I14053" i="3"/>
  <c r="L5447" i="3"/>
  <c r="I5449" i="3"/>
  <c r="L17053" i="3"/>
  <c r="I17055" i="3"/>
  <c r="L7192" i="3"/>
  <c r="I7194" i="3"/>
  <c r="L3594" i="3"/>
  <c r="K3594" i="3"/>
  <c r="I3596" i="3"/>
  <c r="L15542" i="3"/>
  <c r="I15544" i="3"/>
  <c r="E3594" i="3" l="1"/>
  <c r="K15543" i="3"/>
  <c r="I15545" i="3"/>
  <c r="L3595" i="3"/>
  <c r="K3595" i="3"/>
  <c r="I3597" i="3"/>
  <c r="K7193" i="3"/>
  <c r="I7195" i="3"/>
  <c r="K17054" i="3"/>
  <c r="I17056" i="3"/>
  <c r="K5448" i="3"/>
  <c r="I5450" i="3"/>
  <c r="K14052" i="3"/>
  <c r="I14054" i="3"/>
  <c r="E3595" i="3" l="1"/>
  <c r="L14053" i="3"/>
  <c r="I14055" i="3"/>
  <c r="L5449" i="3"/>
  <c r="I5451" i="3"/>
  <c r="L17055" i="3"/>
  <c r="I17057" i="3"/>
  <c r="L7194" i="3"/>
  <c r="I7196" i="3"/>
  <c r="L3596" i="3"/>
  <c r="K3596" i="3"/>
  <c r="I3598" i="3"/>
  <c r="L15544" i="3"/>
  <c r="I15546" i="3"/>
  <c r="E3596" i="3" l="1"/>
  <c r="K15545" i="3"/>
  <c r="I15547" i="3"/>
  <c r="L3597" i="3"/>
  <c r="K3597" i="3"/>
  <c r="I3599" i="3"/>
  <c r="K7195" i="3"/>
  <c r="I7197" i="3"/>
  <c r="K17056" i="3"/>
  <c r="I17058" i="3"/>
  <c r="K5450" i="3"/>
  <c r="I5452" i="3"/>
  <c r="K14054" i="3"/>
  <c r="I14056" i="3"/>
  <c r="E3597" i="3" l="1"/>
  <c r="L14055" i="3"/>
  <c r="I14057" i="3"/>
  <c r="L5451" i="3"/>
  <c r="I5453" i="3"/>
  <c r="L17057" i="3"/>
  <c r="I17059" i="3"/>
  <c r="L7196" i="3"/>
  <c r="I7198" i="3"/>
  <c r="L3598" i="3"/>
  <c r="K3598" i="3"/>
  <c r="I3600" i="3"/>
  <c r="L15546" i="3"/>
  <c r="I15548" i="3"/>
  <c r="E3598" i="3" l="1"/>
  <c r="K15547" i="3"/>
  <c r="I15549" i="3"/>
  <c r="L3599" i="3"/>
  <c r="K3599" i="3"/>
  <c r="I3601" i="3"/>
  <c r="K7197" i="3"/>
  <c r="I7199" i="3"/>
  <c r="K17058" i="3"/>
  <c r="I17060" i="3"/>
  <c r="K5452" i="3"/>
  <c r="I5454" i="3"/>
  <c r="K14056" i="3"/>
  <c r="I14058" i="3"/>
  <c r="E3599" i="3" l="1"/>
  <c r="L14057" i="3"/>
  <c r="I14059" i="3"/>
  <c r="L5453" i="3"/>
  <c r="I5455" i="3"/>
  <c r="L17059" i="3"/>
  <c r="I17061" i="3"/>
  <c r="L7198" i="3"/>
  <c r="I7200" i="3"/>
  <c r="L3600" i="3"/>
  <c r="K3600" i="3"/>
  <c r="I3602" i="3"/>
  <c r="L15548" i="3"/>
  <c r="I15550" i="3"/>
  <c r="E3600" i="3" l="1"/>
  <c r="K15549" i="3"/>
  <c r="I15551" i="3"/>
  <c r="L3601" i="3"/>
  <c r="K3601" i="3"/>
  <c r="I3603" i="3"/>
  <c r="K7199" i="3"/>
  <c r="I7201" i="3"/>
  <c r="K17060" i="3"/>
  <c r="I17062" i="3"/>
  <c r="K5454" i="3"/>
  <c r="I5456" i="3"/>
  <c r="K14058" i="3"/>
  <c r="I14060" i="3"/>
  <c r="E3601" i="3" l="1"/>
  <c r="L14059" i="3"/>
  <c r="I14061" i="3"/>
  <c r="L5455" i="3"/>
  <c r="I5457" i="3"/>
  <c r="L17061" i="3"/>
  <c r="I17063" i="3"/>
  <c r="L7200" i="3"/>
  <c r="I7202" i="3"/>
  <c r="L3602" i="3"/>
  <c r="K3602" i="3"/>
  <c r="I3604" i="3"/>
  <c r="L15550" i="3"/>
  <c r="I15552" i="3"/>
  <c r="E3602" i="3" l="1"/>
  <c r="K15551" i="3"/>
  <c r="I15553" i="3"/>
  <c r="L3603" i="3"/>
  <c r="K3603" i="3"/>
  <c r="I3605" i="3"/>
  <c r="K7201" i="3"/>
  <c r="I7203" i="3"/>
  <c r="K17062" i="3"/>
  <c r="I17064" i="3"/>
  <c r="K5456" i="3"/>
  <c r="I5458" i="3"/>
  <c r="K14060" i="3"/>
  <c r="I14062" i="3"/>
  <c r="E3603" i="3" l="1"/>
  <c r="L14061" i="3"/>
  <c r="I14063" i="3"/>
  <c r="L5457" i="3"/>
  <c r="I5459" i="3"/>
  <c r="L17063" i="3"/>
  <c r="I17065" i="3"/>
  <c r="L7202" i="3"/>
  <c r="I7204" i="3"/>
  <c r="L3604" i="3"/>
  <c r="K3604" i="3"/>
  <c r="I3606" i="3"/>
  <c r="L15552" i="3"/>
  <c r="I15554" i="3"/>
  <c r="E3604" i="3" l="1"/>
  <c r="K15553" i="3"/>
  <c r="I15555" i="3"/>
  <c r="L3605" i="3"/>
  <c r="K3605" i="3"/>
  <c r="I3607" i="3"/>
  <c r="K7203" i="3"/>
  <c r="I7205" i="3"/>
  <c r="K17064" i="3"/>
  <c r="I17066" i="3"/>
  <c r="K5458" i="3"/>
  <c r="I5460" i="3"/>
  <c r="K14062" i="3"/>
  <c r="I14064" i="3"/>
  <c r="E3605" i="3" l="1"/>
  <c r="L14063" i="3"/>
  <c r="I14065" i="3"/>
  <c r="L5459" i="3"/>
  <c r="I5461" i="3"/>
  <c r="L17065" i="3"/>
  <c r="I17067" i="3"/>
  <c r="L7204" i="3"/>
  <c r="I7206" i="3"/>
  <c r="L3606" i="3"/>
  <c r="K3606" i="3"/>
  <c r="I3608" i="3"/>
  <c r="L15554" i="3"/>
  <c r="I15556" i="3"/>
  <c r="E3606" i="3" l="1"/>
  <c r="K15555" i="3"/>
  <c r="I15557" i="3"/>
  <c r="L3607" i="3"/>
  <c r="K3607" i="3"/>
  <c r="I3609" i="3"/>
  <c r="K7205" i="3"/>
  <c r="I7207" i="3"/>
  <c r="K17066" i="3"/>
  <c r="I17068" i="3"/>
  <c r="K5460" i="3"/>
  <c r="I5462" i="3"/>
  <c r="K14064" i="3"/>
  <c r="I14066" i="3"/>
  <c r="E3607" i="3" l="1"/>
  <c r="L14065" i="3"/>
  <c r="I14067" i="3"/>
  <c r="L5461" i="3"/>
  <c r="I5463" i="3"/>
  <c r="L17067" i="3"/>
  <c r="I17069" i="3"/>
  <c r="L7206" i="3"/>
  <c r="I7208" i="3"/>
  <c r="L3608" i="3"/>
  <c r="K3608" i="3"/>
  <c r="I3610" i="3"/>
  <c r="L15556" i="3"/>
  <c r="I15558" i="3"/>
  <c r="E3608" i="3" l="1"/>
  <c r="K15557" i="3"/>
  <c r="I15559" i="3"/>
  <c r="L3609" i="3"/>
  <c r="K3609" i="3"/>
  <c r="I3611" i="3"/>
  <c r="K7207" i="3"/>
  <c r="I7209" i="3"/>
  <c r="K17068" i="3"/>
  <c r="I17070" i="3"/>
  <c r="K5462" i="3"/>
  <c r="I5464" i="3"/>
  <c r="K14066" i="3"/>
  <c r="I14068" i="3"/>
  <c r="E3609" i="3" l="1"/>
  <c r="L14067" i="3"/>
  <c r="I14069" i="3"/>
  <c r="L5463" i="3"/>
  <c r="I5465" i="3"/>
  <c r="L17069" i="3"/>
  <c r="I17071" i="3"/>
  <c r="L7208" i="3"/>
  <c r="I7210" i="3"/>
  <c r="L3610" i="3"/>
  <c r="K3610" i="3"/>
  <c r="I3612" i="3"/>
  <c r="L15558" i="3"/>
  <c r="I15560" i="3"/>
  <c r="E3610" i="3" l="1"/>
  <c r="K15559" i="3"/>
  <c r="I15561" i="3"/>
  <c r="L3611" i="3"/>
  <c r="K3611" i="3"/>
  <c r="I3613" i="3"/>
  <c r="K7209" i="3"/>
  <c r="I7211" i="3"/>
  <c r="K17070" i="3"/>
  <c r="I17072" i="3"/>
  <c r="K5464" i="3"/>
  <c r="I5466" i="3"/>
  <c r="K14068" i="3"/>
  <c r="I14070" i="3"/>
  <c r="E3611" i="3" l="1"/>
  <c r="L14069" i="3"/>
  <c r="I14071" i="3"/>
  <c r="L5465" i="3"/>
  <c r="I5467" i="3"/>
  <c r="L17071" i="3"/>
  <c r="I17073" i="3"/>
  <c r="L7210" i="3"/>
  <c r="I7212" i="3"/>
  <c r="L3612" i="3"/>
  <c r="K3612" i="3"/>
  <c r="I3614" i="3"/>
  <c r="L15560" i="3"/>
  <c r="I15562" i="3"/>
  <c r="E3612" i="3" l="1"/>
  <c r="K15561" i="3"/>
  <c r="I15563" i="3"/>
  <c r="L3613" i="3"/>
  <c r="K3613" i="3"/>
  <c r="I3615" i="3"/>
  <c r="K7211" i="3"/>
  <c r="I7213" i="3"/>
  <c r="K17072" i="3"/>
  <c r="I17074" i="3"/>
  <c r="K5466" i="3"/>
  <c r="I5468" i="3"/>
  <c r="K14070" i="3"/>
  <c r="I14072" i="3"/>
  <c r="E3613" i="3" l="1"/>
  <c r="L14071" i="3"/>
  <c r="I14073" i="3"/>
  <c r="L5467" i="3"/>
  <c r="I5469" i="3"/>
  <c r="L17073" i="3"/>
  <c r="I17075" i="3"/>
  <c r="L7212" i="3"/>
  <c r="I7214" i="3"/>
  <c r="L3614" i="3"/>
  <c r="K3614" i="3"/>
  <c r="I3616" i="3"/>
  <c r="L15562" i="3"/>
  <c r="I15564" i="3"/>
  <c r="E3614" i="3" l="1"/>
  <c r="K15563" i="3"/>
  <c r="I15565" i="3"/>
  <c r="L3615" i="3"/>
  <c r="K3615" i="3"/>
  <c r="I3617" i="3"/>
  <c r="K7213" i="3"/>
  <c r="I7215" i="3"/>
  <c r="K17074" i="3"/>
  <c r="I17076" i="3"/>
  <c r="K5468" i="3"/>
  <c r="I5470" i="3"/>
  <c r="K14072" i="3"/>
  <c r="I14074" i="3"/>
  <c r="E3615" i="3" l="1"/>
  <c r="L14073" i="3"/>
  <c r="I14075" i="3"/>
  <c r="L5469" i="3"/>
  <c r="I5471" i="3"/>
  <c r="L17075" i="3"/>
  <c r="I17077" i="3"/>
  <c r="L7214" i="3"/>
  <c r="I7216" i="3"/>
  <c r="L3616" i="3"/>
  <c r="K3616" i="3"/>
  <c r="I3618" i="3"/>
  <c r="L15564" i="3"/>
  <c r="I15566" i="3"/>
  <c r="E3616" i="3" l="1"/>
  <c r="K15565" i="3"/>
  <c r="I15567" i="3"/>
  <c r="L3617" i="3"/>
  <c r="K3617" i="3"/>
  <c r="I3619" i="3"/>
  <c r="K7215" i="3"/>
  <c r="I7217" i="3"/>
  <c r="K17076" i="3"/>
  <c r="I17078" i="3"/>
  <c r="K5470" i="3"/>
  <c r="I5472" i="3"/>
  <c r="K14074" i="3"/>
  <c r="I14076" i="3"/>
  <c r="E3617" i="3" l="1"/>
  <c r="L14075" i="3"/>
  <c r="I14077" i="3"/>
  <c r="L5471" i="3"/>
  <c r="I5473" i="3"/>
  <c r="L17077" i="3"/>
  <c r="I17079" i="3"/>
  <c r="L7216" i="3"/>
  <c r="I7218" i="3"/>
  <c r="L3618" i="3"/>
  <c r="K3618" i="3"/>
  <c r="I3620" i="3"/>
  <c r="L15566" i="3"/>
  <c r="I15568" i="3"/>
  <c r="E3618" i="3" l="1"/>
  <c r="K15567" i="3"/>
  <c r="I15569" i="3"/>
  <c r="L3619" i="3"/>
  <c r="K3619" i="3"/>
  <c r="I3621" i="3"/>
  <c r="K7217" i="3"/>
  <c r="I7219" i="3"/>
  <c r="K17078" i="3"/>
  <c r="I17080" i="3"/>
  <c r="K5472" i="3"/>
  <c r="I5474" i="3"/>
  <c r="K14076" i="3"/>
  <c r="I14078" i="3"/>
  <c r="E3619" i="3" l="1"/>
  <c r="L14077" i="3"/>
  <c r="I14079" i="3"/>
  <c r="L5473" i="3"/>
  <c r="I5475" i="3"/>
  <c r="L17079" i="3"/>
  <c r="I17081" i="3"/>
  <c r="L7218" i="3"/>
  <c r="I7220" i="3"/>
  <c r="L3620" i="3"/>
  <c r="K3620" i="3"/>
  <c r="I3622" i="3"/>
  <c r="L15568" i="3"/>
  <c r="I15570" i="3"/>
  <c r="E3620" i="3" l="1"/>
  <c r="K15569" i="3"/>
  <c r="I15571" i="3"/>
  <c r="L3621" i="3"/>
  <c r="K3621" i="3"/>
  <c r="I3623" i="3"/>
  <c r="K7219" i="3"/>
  <c r="I7221" i="3"/>
  <c r="K17080" i="3"/>
  <c r="I17082" i="3"/>
  <c r="K5474" i="3"/>
  <c r="I5476" i="3"/>
  <c r="K14078" i="3"/>
  <c r="I14080" i="3"/>
  <c r="E3621" i="3" l="1"/>
  <c r="L14079" i="3"/>
  <c r="I14081" i="3"/>
  <c r="L5475" i="3"/>
  <c r="I5477" i="3"/>
  <c r="L17081" i="3"/>
  <c r="I17083" i="3"/>
  <c r="L7220" i="3"/>
  <c r="I7222" i="3"/>
  <c r="L3622" i="3"/>
  <c r="K3622" i="3"/>
  <c r="I3624" i="3"/>
  <c r="L15570" i="3"/>
  <c r="I15572" i="3"/>
  <c r="E3622" i="3" l="1"/>
  <c r="K15571" i="3"/>
  <c r="I15573" i="3"/>
  <c r="L3623" i="3"/>
  <c r="K3623" i="3"/>
  <c r="I3625" i="3"/>
  <c r="K7221" i="3"/>
  <c r="I7223" i="3"/>
  <c r="K17082" i="3"/>
  <c r="I17084" i="3"/>
  <c r="K5476" i="3"/>
  <c r="I5478" i="3"/>
  <c r="K14080" i="3"/>
  <c r="I14082" i="3"/>
  <c r="E3623" i="3" l="1"/>
  <c r="L14081" i="3"/>
  <c r="I14083" i="3"/>
  <c r="L5477" i="3"/>
  <c r="I5479" i="3"/>
  <c r="L17083" i="3"/>
  <c r="I17085" i="3"/>
  <c r="L7222" i="3"/>
  <c r="I7224" i="3"/>
  <c r="L3624" i="3"/>
  <c r="K3624" i="3"/>
  <c r="I3626" i="3"/>
  <c r="L15572" i="3"/>
  <c r="I15574" i="3"/>
  <c r="E3624" i="3" l="1"/>
  <c r="K15573" i="3"/>
  <c r="I15575" i="3"/>
  <c r="L3625" i="3"/>
  <c r="K3625" i="3"/>
  <c r="I3627" i="3"/>
  <c r="K7223" i="3"/>
  <c r="I7225" i="3"/>
  <c r="K17084" i="3"/>
  <c r="I17086" i="3"/>
  <c r="K5478" i="3"/>
  <c r="I5480" i="3"/>
  <c r="K14082" i="3"/>
  <c r="I14084" i="3"/>
  <c r="E3625" i="3" l="1"/>
  <c r="L14083" i="3"/>
  <c r="I14085" i="3"/>
  <c r="L5479" i="3"/>
  <c r="I5481" i="3"/>
  <c r="L17085" i="3"/>
  <c r="I17087" i="3"/>
  <c r="L7224" i="3"/>
  <c r="I7226" i="3"/>
  <c r="L3626" i="3"/>
  <c r="K3626" i="3"/>
  <c r="I3628" i="3"/>
  <c r="L15574" i="3"/>
  <c r="I15576" i="3"/>
  <c r="E3626" i="3" l="1"/>
  <c r="K15575" i="3"/>
  <c r="I15577" i="3"/>
  <c r="L3627" i="3"/>
  <c r="K3627" i="3"/>
  <c r="I3629" i="3"/>
  <c r="K7225" i="3"/>
  <c r="I7227" i="3"/>
  <c r="K17086" i="3"/>
  <c r="I17088" i="3"/>
  <c r="K5480" i="3"/>
  <c r="I5482" i="3"/>
  <c r="K14084" i="3"/>
  <c r="I14086" i="3"/>
  <c r="E3627" i="3" l="1"/>
  <c r="L14085" i="3"/>
  <c r="I14087" i="3"/>
  <c r="L5481" i="3"/>
  <c r="I5483" i="3"/>
  <c r="L17087" i="3"/>
  <c r="I17089" i="3"/>
  <c r="L7226" i="3"/>
  <c r="I7228" i="3"/>
  <c r="L3628" i="3"/>
  <c r="K3628" i="3"/>
  <c r="I3630" i="3"/>
  <c r="L15576" i="3"/>
  <c r="I15578" i="3"/>
  <c r="E3628" i="3" l="1"/>
  <c r="K15577" i="3"/>
  <c r="I15579" i="3"/>
  <c r="L3629" i="3"/>
  <c r="K3629" i="3"/>
  <c r="I3631" i="3"/>
  <c r="K7227" i="3"/>
  <c r="I7229" i="3"/>
  <c r="K17088" i="3"/>
  <c r="I17090" i="3"/>
  <c r="K5482" i="3"/>
  <c r="I5484" i="3"/>
  <c r="K14086" i="3"/>
  <c r="I14088" i="3"/>
  <c r="E3629" i="3" l="1"/>
  <c r="L14087" i="3"/>
  <c r="I14089" i="3"/>
  <c r="L5483" i="3"/>
  <c r="I5485" i="3"/>
  <c r="L17089" i="3"/>
  <c r="I17091" i="3"/>
  <c r="L7228" i="3"/>
  <c r="I7230" i="3"/>
  <c r="L3630" i="3"/>
  <c r="K3630" i="3"/>
  <c r="I3632" i="3"/>
  <c r="L15578" i="3"/>
  <c r="I15580" i="3"/>
  <c r="E3630" i="3" l="1"/>
  <c r="K15579" i="3"/>
  <c r="I15581" i="3"/>
  <c r="L3631" i="3"/>
  <c r="K3631" i="3"/>
  <c r="I3633" i="3"/>
  <c r="K7229" i="3"/>
  <c r="I7231" i="3"/>
  <c r="K17090" i="3"/>
  <c r="I17092" i="3"/>
  <c r="K5484" i="3"/>
  <c r="I5486" i="3"/>
  <c r="K14088" i="3"/>
  <c r="I14090" i="3"/>
  <c r="E3631" i="3" l="1"/>
  <c r="L14089" i="3"/>
  <c r="I14091" i="3"/>
  <c r="L5485" i="3"/>
  <c r="I5487" i="3"/>
  <c r="L17091" i="3"/>
  <c r="I17093" i="3"/>
  <c r="L7230" i="3"/>
  <c r="I7232" i="3"/>
  <c r="L3632" i="3"/>
  <c r="K3632" i="3"/>
  <c r="I3634" i="3"/>
  <c r="L15580" i="3"/>
  <c r="I15582" i="3"/>
  <c r="E3632" i="3" l="1"/>
  <c r="K15581" i="3"/>
  <c r="I15583" i="3"/>
  <c r="L3633" i="3"/>
  <c r="K3633" i="3"/>
  <c r="I3635" i="3"/>
  <c r="K7231" i="3"/>
  <c r="I7233" i="3"/>
  <c r="K17092" i="3"/>
  <c r="I17094" i="3"/>
  <c r="K5486" i="3"/>
  <c r="I5488" i="3"/>
  <c r="K14090" i="3"/>
  <c r="I14092" i="3"/>
  <c r="E3633" i="3" l="1"/>
  <c r="L14091" i="3"/>
  <c r="I14093" i="3"/>
  <c r="L5487" i="3"/>
  <c r="I5489" i="3"/>
  <c r="L17093" i="3"/>
  <c r="I17095" i="3"/>
  <c r="L7232" i="3"/>
  <c r="I7234" i="3"/>
  <c r="L3634" i="3"/>
  <c r="K3634" i="3"/>
  <c r="I3636" i="3"/>
  <c r="L15582" i="3"/>
  <c r="I15584" i="3"/>
  <c r="E3634" i="3" l="1"/>
  <c r="K15583" i="3"/>
  <c r="I15585" i="3"/>
  <c r="L3635" i="3"/>
  <c r="K3635" i="3"/>
  <c r="I3637" i="3"/>
  <c r="K7233" i="3"/>
  <c r="I7235" i="3"/>
  <c r="K17094" i="3"/>
  <c r="I17096" i="3"/>
  <c r="K5488" i="3"/>
  <c r="I5490" i="3"/>
  <c r="K14092" i="3"/>
  <c r="I14094" i="3"/>
  <c r="E3635" i="3" l="1"/>
  <c r="L14093" i="3"/>
  <c r="I14095" i="3"/>
  <c r="L5489" i="3"/>
  <c r="I5491" i="3"/>
  <c r="L17095" i="3"/>
  <c r="I17097" i="3"/>
  <c r="L7234" i="3"/>
  <c r="I7236" i="3"/>
  <c r="L3636" i="3"/>
  <c r="K3636" i="3"/>
  <c r="I3638" i="3"/>
  <c r="L15584" i="3"/>
  <c r="I15586" i="3"/>
  <c r="E3636" i="3" l="1"/>
  <c r="K15585" i="3"/>
  <c r="I15587" i="3"/>
  <c r="L3637" i="3"/>
  <c r="K3637" i="3"/>
  <c r="I3639" i="3"/>
  <c r="K7235" i="3"/>
  <c r="I7237" i="3"/>
  <c r="K17096" i="3"/>
  <c r="I17098" i="3"/>
  <c r="K5490" i="3"/>
  <c r="I5492" i="3"/>
  <c r="K14094" i="3"/>
  <c r="I14096" i="3"/>
  <c r="E3637" i="3" l="1"/>
  <c r="L14095" i="3"/>
  <c r="I14097" i="3"/>
  <c r="L5491" i="3"/>
  <c r="I5493" i="3"/>
  <c r="L17097" i="3"/>
  <c r="I17099" i="3"/>
  <c r="L7236" i="3"/>
  <c r="I7238" i="3"/>
  <c r="L3638" i="3"/>
  <c r="K3638" i="3"/>
  <c r="I3640" i="3"/>
  <c r="L15586" i="3"/>
  <c r="I15588" i="3"/>
  <c r="E3638" i="3" l="1"/>
  <c r="K15587" i="3"/>
  <c r="I15589" i="3"/>
  <c r="L3639" i="3"/>
  <c r="K3639" i="3"/>
  <c r="I3641" i="3"/>
  <c r="K7237" i="3"/>
  <c r="I7239" i="3"/>
  <c r="K17098" i="3"/>
  <c r="I17100" i="3"/>
  <c r="K5492" i="3"/>
  <c r="I5494" i="3"/>
  <c r="K14096" i="3"/>
  <c r="I14098" i="3"/>
  <c r="E3639" i="3" l="1"/>
  <c r="L14097" i="3"/>
  <c r="I14099" i="3"/>
  <c r="L5493" i="3"/>
  <c r="I5495" i="3"/>
  <c r="L17099" i="3"/>
  <c r="I17101" i="3"/>
  <c r="L7238" i="3"/>
  <c r="I7240" i="3"/>
  <c r="L3640" i="3"/>
  <c r="K3640" i="3"/>
  <c r="I3642" i="3"/>
  <c r="L15588" i="3"/>
  <c r="I15590" i="3"/>
  <c r="E3640" i="3" l="1"/>
  <c r="K15589" i="3"/>
  <c r="I15591" i="3"/>
  <c r="L3641" i="3"/>
  <c r="K3641" i="3"/>
  <c r="I3643" i="3"/>
  <c r="K7239" i="3"/>
  <c r="I7241" i="3"/>
  <c r="K17100" i="3"/>
  <c r="I17102" i="3"/>
  <c r="K5494" i="3"/>
  <c r="I5496" i="3"/>
  <c r="K14098" i="3"/>
  <c r="I14100" i="3"/>
  <c r="E3641" i="3" l="1"/>
  <c r="L14099" i="3"/>
  <c r="I14101" i="3"/>
  <c r="L5495" i="3"/>
  <c r="I5497" i="3"/>
  <c r="L17101" i="3"/>
  <c r="I17103" i="3"/>
  <c r="L7240" i="3"/>
  <c r="I7242" i="3"/>
  <c r="L3642" i="3"/>
  <c r="K3642" i="3"/>
  <c r="I3644" i="3"/>
  <c r="L15590" i="3"/>
  <c r="I15592" i="3"/>
  <c r="E3642" i="3" l="1"/>
  <c r="K15591" i="3"/>
  <c r="I15593" i="3"/>
  <c r="L3643" i="3"/>
  <c r="E3643" i="3" s="1"/>
  <c r="K3643" i="3"/>
  <c r="I3645" i="3"/>
  <c r="K7241" i="3"/>
  <c r="I7243" i="3"/>
  <c r="K17102" i="3"/>
  <c r="I17104" i="3"/>
  <c r="K5496" i="3"/>
  <c r="I5498" i="3"/>
  <c r="K14100" i="3"/>
  <c r="I14102" i="3"/>
  <c r="L14101" i="3" l="1"/>
  <c r="I14103" i="3"/>
  <c r="L5497" i="3"/>
  <c r="I5499" i="3"/>
  <c r="L17103" i="3"/>
  <c r="I17105" i="3"/>
  <c r="L7242" i="3"/>
  <c r="I7244" i="3"/>
  <c r="L3644" i="3"/>
  <c r="K3644" i="3"/>
  <c r="I3646" i="3"/>
  <c r="L15592" i="3"/>
  <c r="I15594" i="3"/>
  <c r="E3644" i="3" l="1"/>
  <c r="K15593" i="3"/>
  <c r="I15595" i="3"/>
  <c r="L3645" i="3"/>
  <c r="E3645" i="3" s="1"/>
  <c r="K3645" i="3"/>
  <c r="I3647" i="3"/>
  <c r="K7243" i="3"/>
  <c r="I7245" i="3"/>
  <c r="K17104" i="3"/>
  <c r="I17106" i="3"/>
  <c r="K5498" i="3"/>
  <c r="I5500" i="3"/>
  <c r="K14102" i="3"/>
  <c r="I14104" i="3"/>
  <c r="L14103" i="3" l="1"/>
  <c r="I14105" i="3"/>
  <c r="L5499" i="3"/>
  <c r="I5501" i="3"/>
  <c r="L17105" i="3"/>
  <c r="I17107" i="3"/>
  <c r="L7244" i="3"/>
  <c r="I7246" i="3"/>
  <c r="L3646" i="3"/>
  <c r="K3646" i="3"/>
  <c r="I3648" i="3"/>
  <c r="L15594" i="3"/>
  <c r="I15596" i="3"/>
  <c r="E3646" i="3" l="1"/>
  <c r="K15595" i="3"/>
  <c r="I15597" i="3"/>
  <c r="L3647" i="3"/>
  <c r="K3647" i="3"/>
  <c r="I3649" i="3"/>
  <c r="K7245" i="3"/>
  <c r="I7247" i="3"/>
  <c r="K17106" i="3"/>
  <c r="I17108" i="3"/>
  <c r="K5500" i="3"/>
  <c r="I5502" i="3"/>
  <c r="K14104" i="3"/>
  <c r="I14106" i="3"/>
  <c r="E3647" i="3" l="1"/>
  <c r="L14105" i="3"/>
  <c r="I14107" i="3"/>
  <c r="L5501" i="3"/>
  <c r="I5503" i="3"/>
  <c r="L17107" i="3"/>
  <c r="I17109" i="3"/>
  <c r="L7246" i="3"/>
  <c r="I7248" i="3"/>
  <c r="L3648" i="3"/>
  <c r="K3648" i="3"/>
  <c r="I3650" i="3"/>
  <c r="L15596" i="3"/>
  <c r="I15598" i="3"/>
  <c r="E3648" i="3" l="1"/>
  <c r="K15597" i="3"/>
  <c r="I15599" i="3"/>
  <c r="L3649" i="3"/>
  <c r="E3649" i="3" s="1"/>
  <c r="K3649" i="3"/>
  <c r="I3651" i="3"/>
  <c r="K7247" i="3"/>
  <c r="I7249" i="3"/>
  <c r="K17108" i="3"/>
  <c r="I17110" i="3"/>
  <c r="K5502" i="3"/>
  <c r="I5504" i="3"/>
  <c r="K14106" i="3"/>
  <c r="I14108" i="3"/>
  <c r="L14107" i="3" l="1"/>
  <c r="I14109" i="3"/>
  <c r="L5503" i="3"/>
  <c r="I5505" i="3"/>
  <c r="L17109" i="3"/>
  <c r="I17111" i="3"/>
  <c r="L7248" i="3"/>
  <c r="I7250" i="3"/>
  <c r="L3650" i="3"/>
  <c r="K3650" i="3"/>
  <c r="I3652" i="3"/>
  <c r="L15598" i="3"/>
  <c r="I15600" i="3"/>
  <c r="E3650" i="3" l="1"/>
  <c r="K15599" i="3"/>
  <c r="I15601" i="3"/>
  <c r="L3651" i="3"/>
  <c r="K3651" i="3"/>
  <c r="I3653" i="3"/>
  <c r="K7249" i="3"/>
  <c r="I7251" i="3"/>
  <c r="K17110" i="3"/>
  <c r="I17112" i="3"/>
  <c r="K5504" i="3"/>
  <c r="I5506" i="3"/>
  <c r="K14108" i="3"/>
  <c r="I14110" i="3"/>
  <c r="E3651" i="3" l="1"/>
  <c r="L14109" i="3"/>
  <c r="I14111" i="3"/>
  <c r="L5505" i="3"/>
  <c r="I5507" i="3"/>
  <c r="L17111" i="3"/>
  <c r="I17113" i="3"/>
  <c r="L7250" i="3"/>
  <c r="I7252" i="3"/>
  <c r="L3652" i="3"/>
  <c r="K3652" i="3"/>
  <c r="I3654" i="3"/>
  <c r="L15600" i="3"/>
  <c r="I15602" i="3"/>
  <c r="E3652" i="3" l="1"/>
  <c r="K15601" i="3"/>
  <c r="I15603" i="3"/>
  <c r="L3653" i="3"/>
  <c r="K3653" i="3"/>
  <c r="I3655" i="3"/>
  <c r="K7251" i="3"/>
  <c r="I7253" i="3"/>
  <c r="K17112" i="3"/>
  <c r="I17114" i="3"/>
  <c r="K5506" i="3"/>
  <c r="I5508" i="3"/>
  <c r="K14110" i="3"/>
  <c r="I14112" i="3"/>
  <c r="E3653" i="3" l="1"/>
  <c r="L14111" i="3"/>
  <c r="I14113" i="3"/>
  <c r="L5507" i="3"/>
  <c r="I5509" i="3"/>
  <c r="L17113" i="3"/>
  <c r="I17115" i="3"/>
  <c r="L7252" i="3"/>
  <c r="I7254" i="3"/>
  <c r="L3654" i="3"/>
  <c r="K3654" i="3"/>
  <c r="I3656" i="3"/>
  <c r="L15602" i="3"/>
  <c r="I15604" i="3"/>
  <c r="E3654" i="3" l="1"/>
  <c r="K15603" i="3"/>
  <c r="I15605" i="3"/>
  <c r="L3655" i="3"/>
  <c r="K3655" i="3"/>
  <c r="I3657" i="3"/>
  <c r="K7253" i="3"/>
  <c r="I7255" i="3"/>
  <c r="K17114" i="3"/>
  <c r="I17116" i="3"/>
  <c r="K5508" i="3"/>
  <c r="I5510" i="3"/>
  <c r="K14112" i="3"/>
  <c r="I14114" i="3"/>
  <c r="E3655" i="3" l="1"/>
  <c r="L14113" i="3"/>
  <c r="I14115" i="3"/>
  <c r="L5509" i="3"/>
  <c r="I5511" i="3"/>
  <c r="L17115" i="3"/>
  <c r="I17117" i="3"/>
  <c r="L7254" i="3"/>
  <c r="I7256" i="3"/>
  <c r="L3656" i="3"/>
  <c r="K3656" i="3"/>
  <c r="I3658" i="3"/>
  <c r="L15604" i="3"/>
  <c r="I15606" i="3"/>
  <c r="E3656" i="3" l="1"/>
  <c r="K15605" i="3"/>
  <c r="I15607" i="3"/>
  <c r="L3657" i="3"/>
  <c r="K3657" i="3"/>
  <c r="I3659" i="3"/>
  <c r="K7255" i="3"/>
  <c r="I7257" i="3"/>
  <c r="K17116" i="3"/>
  <c r="I17118" i="3"/>
  <c r="K5510" i="3"/>
  <c r="I5512" i="3"/>
  <c r="K14114" i="3"/>
  <c r="I14116" i="3"/>
  <c r="E3657" i="3" l="1"/>
  <c r="L14115" i="3"/>
  <c r="I14117" i="3"/>
  <c r="L5511" i="3"/>
  <c r="I5513" i="3"/>
  <c r="L17117" i="3"/>
  <c r="I17119" i="3"/>
  <c r="L7256" i="3"/>
  <c r="I7258" i="3"/>
  <c r="L3658" i="3"/>
  <c r="K3658" i="3"/>
  <c r="I3660" i="3"/>
  <c r="L15606" i="3"/>
  <c r="I15608" i="3"/>
  <c r="E3658" i="3" l="1"/>
  <c r="K15607" i="3"/>
  <c r="I15609" i="3"/>
  <c r="L3659" i="3"/>
  <c r="K3659" i="3"/>
  <c r="I3661" i="3"/>
  <c r="K7257" i="3"/>
  <c r="I7259" i="3"/>
  <c r="K17118" i="3"/>
  <c r="I17120" i="3"/>
  <c r="K5512" i="3"/>
  <c r="I5514" i="3"/>
  <c r="K14116" i="3"/>
  <c r="I14118" i="3"/>
  <c r="E3659" i="3" l="1"/>
  <c r="L14117" i="3"/>
  <c r="I14119" i="3"/>
  <c r="L5513" i="3"/>
  <c r="I5515" i="3"/>
  <c r="L17119" i="3"/>
  <c r="I17121" i="3"/>
  <c r="L7258" i="3"/>
  <c r="I7260" i="3"/>
  <c r="L3660" i="3"/>
  <c r="K3660" i="3"/>
  <c r="I3662" i="3"/>
  <c r="L15608" i="3"/>
  <c r="I15610" i="3"/>
  <c r="E3660" i="3" l="1"/>
  <c r="K15609" i="3"/>
  <c r="I15611" i="3"/>
  <c r="L3661" i="3"/>
  <c r="K3661" i="3"/>
  <c r="I3663" i="3"/>
  <c r="K7259" i="3"/>
  <c r="I7261" i="3"/>
  <c r="K17120" i="3"/>
  <c r="I17122" i="3"/>
  <c r="K5514" i="3"/>
  <c r="I5516" i="3"/>
  <c r="K14118" i="3"/>
  <c r="I14120" i="3"/>
  <c r="E3661" i="3" l="1"/>
  <c r="L14119" i="3"/>
  <c r="I14121" i="3"/>
  <c r="L5515" i="3"/>
  <c r="I5517" i="3"/>
  <c r="L17121" i="3"/>
  <c r="I17123" i="3"/>
  <c r="L7260" i="3"/>
  <c r="I7262" i="3"/>
  <c r="L3662" i="3"/>
  <c r="K3662" i="3"/>
  <c r="I3664" i="3"/>
  <c r="L15610" i="3"/>
  <c r="I15612" i="3"/>
  <c r="E3662" i="3" l="1"/>
  <c r="K15611" i="3"/>
  <c r="I15613" i="3"/>
  <c r="L3663" i="3"/>
  <c r="K3663" i="3"/>
  <c r="I3665" i="3"/>
  <c r="K7261" i="3"/>
  <c r="I7263" i="3"/>
  <c r="K17122" i="3"/>
  <c r="I17124" i="3"/>
  <c r="K5516" i="3"/>
  <c r="I5518" i="3"/>
  <c r="K14120" i="3"/>
  <c r="I14122" i="3"/>
  <c r="E3663" i="3" l="1"/>
  <c r="L14121" i="3"/>
  <c r="I14123" i="3"/>
  <c r="L5517" i="3"/>
  <c r="I5519" i="3"/>
  <c r="L17123" i="3"/>
  <c r="I17125" i="3"/>
  <c r="L7262" i="3"/>
  <c r="I7264" i="3"/>
  <c r="L3664" i="3"/>
  <c r="K3664" i="3"/>
  <c r="I3666" i="3"/>
  <c r="L15612" i="3"/>
  <c r="I15614" i="3"/>
  <c r="E3664" i="3" l="1"/>
  <c r="K15613" i="3"/>
  <c r="I15615" i="3"/>
  <c r="L3665" i="3"/>
  <c r="K3665" i="3"/>
  <c r="I3667" i="3"/>
  <c r="K7263" i="3"/>
  <c r="I7265" i="3"/>
  <c r="K17124" i="3"/>
  <c r="I17126" i="3"/>
  <c r="K5518" i="3"/>
  <c r="I5520" i="3"/>
  <c r="K14122" i="3"/>
  <c r="I14124" i="3"/>
  <c r="E3665" i="3" l="1"/>
  <c r="L14123" i="3"/>
  <c r="I14125" i="3"/>
  <c r="L5519" i="3"/>
  <c r="I5521" i="3"/>
  <c r="L17125" i="3"/>
  <c r="I17127" i="3"/>
  <c r="L7264" i="3"/>
  <c r="I7266" i="3"/>
  <c r="L3666" i="3"/>
  <c r="K3666" i="3"/>
  <c r="I3668" i="3"/>
  <c r="L15614" i="3"/>
  <c r="I15616" i="3"/>
  <c r="E3666" i="3" l="1"/>
  <c r="K15615" i="3"/>
  <c r="I15617" i="3"/>
  <c r="L3667" i="3"/>
  <c r="K3667" i="3"/>
  <c r="I3669" i="3"/>
  <c r="K7265" i="3"/>
  <c r="I7267" i="3"/>
  <c r="K17126" i="3"/>
  <c r="I17128" i="3"/>
  <c r="K5520" i="3"/>
  <c r="I5522" i="3"/>
  <c r="K14124" i="3"/>
  <c r="I14126" i="3"/>
  <c r="E3667" i="3" l="1"/>
  <c r="L14125" i="3"/>
  <c r="I14127" i="3"/>
  <c r="L5521" i="3"/>
  <c r="I5523" i="3"/>
  <c r="L17127" i="3"/>
  <c r="I17129" i="3"/>
  <c r="L7266" i="3"/>
  <c r="I7268" i="3"/>
  <c r="L3668" i="3"/>
  <c r="K3668" i="3"/>
  <c r="I3670" i="3"/>
  <c r="L15616" i="3"/>
  <c r="I15618" i="3"/>
  <c r="E3668" i="3" l="1"/>
  <c r="K15617" i="3"/>
  <c r="I15619" i="3"/>
  <c r="L3669" i="3"/>
  <c r="K3669" i="3"/>
  <c r="I3671" i="3"/>
  <c r="K7267" i="3"/>
  <c r="I7269" i="3"/>
  <c r="K17128" i="3"/>
  <c r="I17130" i="3"/>
  <c r="K5522" i="3"/>
  <c r="I5524" i="3"/>
  <c r="K14126" i="3"/>
  <c r="I14128" i="3"/>
  <c r="E3669" i="3" l="1"/>
  <c r="L14127" i="3"/>
  <c r="I14129" i="3"/>
  <c r="L5523" i="3"/>
  <c r="I5525" i="3"/>
  <c r="L17129" i="3"/>
  <c r="I17131" i="3"/>
  <c r="L7268" i="3"/>
  <c r="I7270" i="3"/>
  <c r="L3670" i="3"/>
  <c r="K3670" i="3"/>
  <c r="I3672" i="3"/>
  <c r="L15618" i="3"/>
  <c r="I15620" i="3"/>
  <c r="E3670" i="3" l="1"/>
  <c r="K15619" i="3"/>
  <c r="I15621" i="3"/>
  <c r="L3671" i="3"/>
  <c r="K3671" i="3"/>
  <c r="I3673" i="3"/>
  <c r="K7269" i="3"/>
  <c r="I7271" i="3"/>
  <c r="K17130" i="3"/>
  <c r="I17132" i="3"/>
  <c r="K5524" i="3"/>
  <c r="I5526" i="3"/>
  <c r="K14128" i="3"/>
  <c r="I14130" i="3"/>
  <c r="E3671" i="3" l="1"/>
  <c r="L14129" i="3"/>
  <c r="I14131" i="3"/>
  <c r="L5525" i="3"/>
  <c r="I5527" i="3"/>
  <c r="L17131" i="3"/>
  <c r="I17133" i="3"/>
  <c r="L7270" i="3"/>
  <c r="I7272" i="3"/>
  <c r="L3672" i="3"/>
  <c r="K3672" i="3"/>
  <c r="I3674" i="3"/>
  <c r="L15620" i="3"/>
  <c r="I15622" i="3"/>
  <c r="E3672" i="3" l="1"/>
  <c r="K15621" i="3"/>
  <c r="I15623" i="3"/>
  <c r="L3673" i="3"/>
  <c r="K3673" i="3"/>
  <c r="I3675" i="3"/>
  <c r="K7271" i="3"/>
  <c r="I7273" i="3"/>
  <c r="K17132" i="3"/>
  <c r="I17134" i="3"/>
  <c r="K5526" i="3"/>
  <c r="I5528" i="3"/>
  <c r="K14130" i="3"/>
  <c r="I14132" i="3"/>
  <c r="E3673" i="3" l="1"/>
  <c r="L14131" i="3"/>
  <c r="I14133" i="3"/>
  <c r="L5527" i="3"/>
  <c r="I5529" i="3"/>
  <c r="L17133" i="3"/>
  <c r="I17135" i="3"/>
  <c r="L7272" i="3"/>
  <c r="I7274" i="3"/>
  <c r="L3674" i="3"/>
  <c r="K3674" i="3"/>
  <c r="I3676" i="3"/>
  <c r="L15622" i="3"/>
  <c r="I15624" i="3"/>
  <c r="E3674" i="3" l="1"/>
  <c r="K15623" i="3"/>
  <c r="I15625" i="3"/>
  <c r="L3675" i="3"/>
  <c r="K3675" i="3"/>
  <c r="I3677" i="3"/>
  <c r="K7273" i="3"/>
  <c r="I7275" i="3"/>
  <c r="K17134" i="3"/>
  <c r="I17136" i="3"/>
  <c r="K5528" i="3"/>
  <c r="I5530" i="3"/>
  <c r="K14132" i="3"/>
  <c r="I14134" i="3"/>
  <c r="E3675" i="3" l="1"/>
  <c r="L14133" i="3"/>
  <c r="I14135" i="3"/>
  <c r="L5529" i="3"/>
  <c r="I5531" i="3"/>
  <c r="L17135" i="3"/>
  <c r="I17137" i="3"/>
  <c r="L7274" i="3"/>
  <c r="I7276" i="3"/>
  <c r="L3676" i="3"/>
  <c r="K3676" i="3"/>
  <c r="I3678" i="3"/>
  <c r="L15624" i="3"/>
  <c r="I15626" i="3"/>
  <c r="E3676" i="3" l="1"/>
  <c r="K15625" i="3"/>
  <c r="I15627" i="3"/>
  <c r="L3677" i="3"/>
  <c r="K3677" i="3"/>
  <c r="I3679" i="3"/>
  <c r="K7275" i="3"/>
  <c r="I7277" i="3"/>
  <c r="K17136" i="3"/>
  <c r="I17138" i="3"/>
  <c r="K5530" i="3"/>
  <c r="I5532" i="3"/>
  <c r="K14134" i="3"/>
  <c r="I14136" i="3"/>
  <c r="E3677" i="3" l="1"/>
  <c r="L14135" i="3"/>
  <c r="I14137" i="3"/>
  <c r="L5531" i="3"/>
  <c r="I5533" i="3"/>
  <c r="L17137" i="3"/>
  <c r="I17139" i="3"/>
  <c r="L7276" i="3"/>
  <c r="I7278" i="3"/>
  <c r="L3678" i="3"/>
  <c r="K3678" i="3"/>
  <c r="I3680" i="3"/>
  <c r="L15626" i="3"/>
  <c r="I15628" i="3"/>
  <c r="E3678" i="3" l="1"/>
  <c r="K15627" i="3"/>
  <c r="I15629" i="3"/>
  <c r="L3679" i="3"/>
  <c r="K3679" i="3"/>
  <c r="I3681" i="3"/>
  <c r="K7277" i="3"/>
  <c r="I7279" i="3"/>
  <c r="K17138" i="3"/>
  <c r="I17140" i="3"/>
  <c r="K5532" i="3"/>
  <c r="I5534" i="3"/>
  <c r="K14136" i="3"/>
  <c r="I14138" i="3"/>
  <c r="E3679" i="3" l="1"/>
  <c r="L14137" i="3"/>
  <c r="I14139" i="3"/>
  <c r="L5533" i="3"/>
  <c r="I5535" i="3"/>
  <c r="L17139" i="3"/>
  <c r="I17141" i="3"/>
  <c r="L7278" i="3"/>
  <c r="I7280" i="3"/>
  <c r="L3680" i="3"/>
  <c r="K3680" i="3"/>
  <c r="I3682" i="3"/>
  <c r="L15628" i="3"/>
  <c r="I15630" i="3"/>
  <c r="E3680" i="3" l="1"/>
  <c r="K15629" i="3"/>
  <c r="I15631" i="3"/>
  <c r="L3681" i="3"/>
  <c r="K3681" i="3"/>
  <c r="I3683" i="3"/>
  <c r="K7279" i="3"/>
  <c r="I7281" i="3"/>
  <c r="K17140" i="3"/>
  <c r="I17142" i="3"/>
  <c r="K5534" i="3"/>
  <c r="I5536" i="3"/>
  <c r="K14138" i="3"/>
  <c r="I14140" i="3"/>
  <c r="E3681" i="3" l="1"/>
  <c r="L14139" i="3"/>
  <c r="I14141" i="3"/>
  <c r="L5535" i="3"/>
  <c r="I5537" i="3"/>
  <c r="L17141" i="3"/>
  <c r="I17143" i="3"/>
  <c r="L7280" i="3"/>
  <c r="I7282" i="3"/>
  <c r="L3682" i="3"/>
  <c r="K3682" i="3"/>
  <c r="I3684" i="3"/>
  <c r="L15630" i="3"/>
  <c r="I15632" i="3"/>
  <c r="E3682" i="3" l="1"/>
  <c r="K15631" i="3"/>
  <c r="I15633" i="3"/>
  <c r="L3683" i="3"/>
  <c r="K3683" i="3"/>
  <c r="I3685" i="3"/>
  <c r="K7281" i="3"/>
  <c r="I7283" i="3"/>
  <c r="K17142" i="3"/>
  <c r="I17144" i="3"/>
  <c r="K5536" i="3"/>
  <c r="I5538" i="3"/>
  <c r="K14140" i="3"/>
  <c r="I14142" i="3"/>
  <c r="E3683" i="3" l="1"/>
  <c r="L14141" i="3"/>
  <c r="I14143" i="3"/>
  <c r="L5537" i="3"/>
  <c r="I5539" i="3"/>
  <c r="L17143" i="3"/>
  <c r="I17145" i="3"/>
  <c r="L7282" i="3"/>
  <c r="I7284" i="3"/>
  <c r="L3684" i="3"/>
  <c r="K3684" i="3"/>
  <c r="I3686" i="3"/>
  <c r="L15632" i="3"/>
  <c r="I15634" i="3"/>
  <c r="E3684" i="3" l="1"/>
  <c r="K15633" i="3"/>
  <c r="I15635" i="3"/>
  <c r="L3685" i="3"/>
  <c r="K3685" i="3"/>
  <c r="I3687" i="3"/>
  <c r="K7283" i="3"/>
  <c r="I7285" i="3"/>
  <c r="K17144" i="3"/>
  <c r="I17146" i="3"/>
  <c r="K5538" i="3"/>
  <c r="I5540" i="3"/>
  <c r="K14142" i="3"/>
  <c r="I14144" i="3"/>
  <c r="E3685" i="3" l="1"/>
  <c r="L14143" i="3"/>
  <c r="I14145" i="3"/>
  <c r="L5539" i="3"/>
  <c r="I5541" i="3"/>
  <c r="L17145" i="3"/>
  <c r="I17147" i="3"/>
  <c r="L7284" i="3"/>
  <c r="I7286" i="3"/>
  <c r="L3686" i="3"/>
  <c r="K3686" i="3"/>
  <c r="I3688" i="3"/>
  <c r="L15634" i="3"/>
  <c r="I15636" i="3"/>
  <c r="E3686" i="3" l="1"/>
  <c r="K15635" i="3"/>
  <c r="I15637" i="3"/>
  <c r="L3687" i="3"/>
  <c r="K3687" i="3"/>
  <c r="I3689" i="3"/>
  <c r="K7285" i="3"/>
  <c r="I7287" i="3"/>
  <c r="K17146" i="3"/>
  <c r="I17148" i="3"/>
  <c r="K5540" i="3"/>
  <c r="I5542" i="3"/>
  <c r="K14144" i="3"/>
  <c r="I14146" i="3"/>
  <c r="E3687" i="3" l="1"/>
  <c r="L14145" i="3"/>
  <c r="I14147" i="3"/>
  <c r="L5541" i="3"/>
  <c r="I5543" i="3"/>
  <c r="L17147" i="3"/>
  <c r="I17149" i="3"/>
  <c r="L7286" i="3"/>
  <c r="I7288" i="3"/>
  <c r="L3688" i="3"/>
  <c r="K3688" i="3"/>
  <c r="I3690" i="3"/>
  <c r="L15636" i="3"/>
  <c r="I15638" i="3"/>
  <c r="E3688" i="3" l="1"/>
  <c r="K15637" i="3"/>
  <c r="I15639" i="3"/>
  <c r="L3689" i="3"/>
  <c r="K3689" i="3"/>
  <c r="I3691" i="3"/>
  <c r="K7287" i="3"/>
  <c r="I7289" i="3"/>
  <c r="K17148" i="3"/>
  <c r="I17150" i="3"/>
  <c r="K5542" i="3"/>
  <c r="I5544" i="3"/>
  <c r="K14146" i="3"/>
  <c r="I14148" i="3"/>
  <c r="E3689" i="3" l="1"/>
  <c r="L14147" i="3"/>
  <c r="I14149" i="3"/>
  <c r="L5543" i="3"/>
  <c r="I5545" i="3"/>
  <c r="L17149" i="3"/>
  <c r="I17151" i="3"/>
  <c r="L7288" i="3"/>
  <c r="I7290" i="3"/>
  <c r="L3690" i="3"/>
  <c r="K3690" i="3"/>
  <c r="I3692" i="3"/>
  <c r="L15638" i="3"/>
  <c r="I15640" i="3"/>
  <c r="E3690" i="3" l="1"/>
  <c r="K15639" i="3"/>
  <c r="I15641" i="3"/>
  <c r="L3691" i="3"/>
  <c r="K3691" i="3"/>
  <c r="I3693" i="3"/>
  <c r="K7289" i="3"/>
  <c r="I7291" i="3"/>
  <c r="K17150" i="3"/>
  <c r="I17152" i="3"/>
  <c r="K5544" i="3"/>
  <c r="I5546" i="3"/>
  <c r="K14148" i="3"/>
  <c r="I14150" i="3"/>
  <c r="E3691" i="3" l="1"/>
  <c r="L14149" i="3"/>
  <c r="I14151" i="3"/>
  <c r="L5545" i="3"/>
  <c r="I5547" i="3"/>
  <c r="L17151" i="3"/>
  <c r="I17153" i="3"/>
  <c r="L7290" i="3"/>
  <c r="I7292" i="3"/>
  <c r="L3692" i="3"/>
  <c r="K3692" i="3"/>
  <c r="I3694" i="3"/>
  <c r="L15640" i="3"/>
  <c r="I15642" i="3"/>
  <c r="E3692" i="3" l="1"/>
  <c r="K15641" i="3"/>
  <c r="I15643" i="3"/>
  <c r="L3693" i="3"/>
  <c r="K3693" i="3"/>
  <c r="I3695" i="3"/>
  <c r="K7291" i="3"/>
  <c r="I7293" i="3"/>
  <c r="K17152" i="3"/>
  <c r="I17154" i="3"/>
  <c r="K5546" i="3"/>
  <c r="I5548" i="3"/>
  <c r="K14150" i="3"/>
  <c r="I14152" i="3"/>
  <c r="E3693" i="3" l="1"/>
  <c r="L14151" i="3"/>
  <c r="I14153" i="3"/>
  <c r="L5547" i="3"/>
  <c r="I5549" i="3"/>
  <c r="L17153" i="3"/>
  <c r="I17155" i="3"/>
  <c r="L7292" i="3"/>
  <c r="I7294" i="3"/>
  <c r="L3694" i="3"/>
  <c r="K3694" i="3"/>
  <c r="I3696" i="3"/>
  <c r="L15642" i="3"/>
  <c r="I15644" i="3"/>
  <c r="E3694" i="3" l="1"/>
  <c r="K15643" i="3"/>
  <c r="I15645" i="3"/>
  <c r="L3695" i="3"/>
  <c r="K3695" i="3"/>
  <c r="I3697" i="3"/>
  <c r="K7293" i="3"/>
  <c r="I7295" i="3"/>
  <c r="K17154" i="3"/>
  <c r="I17156" i="3"/>
  <c r="K5548" i="3"/>
  <c r="I5550" i="3"/>
  <c r="K14152" i="3"/>
  <c r="I14154" i="3"/>
  <c r="E3695" i="3" l="1"/>
  <c r="L14153" i="3"/>
  <c r="I14155" i="3"/>
  <c r="L5549" i="3"/>
  <c r="I5551" i="3"/>
  <c r="L17155" i="3"/>
  <c r="I17157" i="3"/>
  <c r="L7294" i="3"/>
  <c r="I7296" i="3"/>
  <c r="L3696" i="3"/>
  <c r="K3696" i="3"/>
  <c r="I3698" i="3"/>
  <c r="L15644" i="3"/>
  <c r="I15646" i="3"/>
  <c r="E3696" i="3" l="1"/>
  <c r="K15645" i="3"/>
  <c r="I15647" i="3"/>
  <c r="L3697" i="3"/>
  <c r="E3697" i="3" s="1"/>
  <c r="K3697" i="3"/>
  <c r="I3699" i="3"/>
  <c r="K7295" i="3"/>
  <c r="I7297" i="3"/>
  <c r="K17156" i="3"/>
  <c r="I17158" i="3"/>
  <c r="K5550" i="3"/>
  <c r="I5552" i="3"/>
  <c r="K14154" i="3"/>
  <c r="I14156" i="3"/>
  <c r="L14155" i="3" l="1"/>
  <c r="I14157" i="3"/>
  <c r="L5551" i="3"/>
  <c r="I5553" i="3"/>
  <c r="L17157" i="3"/>
  <c r="I17159" i="3"/>
  <c r="L7296" i="3"/>
  <c r="I7298" i="3"/>
  <c r="L3698" i="3"/>
  <c r="K3698" i="3"/>
  <c r="I3700" i="3"/>
  <c r="L15646" i="3"/>
  <c r="I15648" i="3"/>
  <c r="E3698" i="3" l="1"/>
  <c r="K15647" i="3"/>
  <c r="I15649" i="3"/>
  <c r="L3699" i="3"/>
  <c r="K3699" i="3"/>
  <c r="I3701" i="3"/>
  <c r="K7297" i="3"/>
  <c r="I7299" i="3"/>
  <c r="K17158" i="3"/>
  <c r="I17160" i="3"/>
  <c r="K5552" i="3"/>
  <c r="I5554" i="3"/>
  <c r="K14156" i="3"/>
  <c r="I14158" i="3"/>
  <c r="E3699" i="3" l="1"/>
  <c r="L14157" i="3"/>
  <c r="I14159" i="3"/>
  <c r="L5553" i="3"/>
  <c r="I5555" i="3"/>
  <c r="L17159" i="3"/>
  <c r="I17161" i="3"/>
  <c r="L7298" i="3"/>
  <c r="I7300" i="3"/>
  <c r="L3700" i="3"/>
  <c r="K3700" i="3"/>
  <c r="I3702" i="3"/>
  <c r="L15648" i="3"/>
  <c r="I15650" i="3"/>
  <c r="E3700" i="3" l="1"/>
  <c r="K15649" i="3"/>
  <c r="I15651" i="3"/>
  <c r="L3701" i="3"/>
  <c r="K3701" i="3"/>
  <c r="I3703" i="3"/>
  <c r="K7299" i="3"/>
  <c r="I7301" i="3"/>
  <c r="K17160" i="3"/>
  <c r="I17162" i="3"/>
  <c r="K5554" i="3"/>
  <c r="I5556" i="3"/>
  <c r="K14158" i="3"/>
  <c r="I14160" i="3"/>
  <c r="E3701" i="3" l="1"/>
  <c r="L14159" i="3"/>
  <c r="I14161" i="3"/>
  <c r="L5555" i="3"/>
  <c r="I5557" i="3"/>
  <c r="L17161" i="3"/>
  <c r="I17163" i="3"/>
  <c r="L7300" i="3"/>
  <c r="I7302" i="3"/>
  <c r="L3702" i="3"/>
  <c r="K3702" i="3"/>
  <c r="I3704" i="3"/>
  <c r="L15650" i="3"/>
  <c r="I15652" i="3"/>
  <c r="E3702" i="3" l="1"/>
  <c r="K15651" i="3"/>
  <c r="I15653" i="3"/>
  <c r="L3703" i="3"/>
  <c r="K3703" i="3"/>
  <c r="I3705" i="3"/>
  <c r="K7301" i="3"/>
  <c r="I7303" i="3"/>
  <c r="K17162" i="3"/>
  <c r="I17164" i="3"/>
  <c r="K5556" i="3"/>
  <c r="I5558" i="3"/>
  <c r="K14160" i="3"/>
  <c r="I14162" i="3"/>
  <c r="E3703" i="3" l="1"/>
  <c r="L14161" i="3"/>
  <c r="I14163" i="3"/>
  <c r="L5557" i="3"/>
  <c r="I5559" i="3"/>
  <c r="L17163" i="3"/>
  <c r="I17165" i="3"/>
  <c r="L7302" i="3"/>
  <c r="I7304" i="3"/>
  <c r="L3704" i="3"/>
  <c r="K3704" i="3"/>
  <c r="I3706" i="3"/>
  <c r="L15652" i="3"/>
  <c r="I15654" i="3"/>
  <c r="E3704" i="3" l="1"/>
  <c r="K15653" i="3"/>
  <c r="I15655" i="3"/>
  <c r="L3705" i="3"/>
  <c r="E3705" i="3" s="1"/>
  <c r="K3705" i="3"/>
  <c r="I3707" i="3"/>
  <c r="K7303" i="3"/>
  <c r="I7305" i="3"/>
  <c r="K17164" i="3"/>
  <c r="I17166" i="3"/>
  <c r="K5558" i="3"/>
  <c r="I5560" i="3"/>
  <c r="K14162" i="3"/>
  <c r="I14164" i="3"/>
  <c r="L14163" i="3" l="1"/>
  <c r="I14165" i="3"/>
  <c r="L5559" i="3"/>
  <c r="I5561" i="3"/>
  <c r="L17165" i="3"/>
  <c r="I17167" i="3"/>
  <c r="L7304" i="3"/>
  <c r="I7306" i="3"/>
  <c r="L3706" i="3"/>
  <c r="K3706" i="3"/>
  <c r="I3708" i="3"/>
  <c r="L15654" i="3"/>
  <c r="I15656" i="3"/>
  <c r="E3706" i="3" l="1"/>
  <c r="K15655" i="3"/>
  <c r="I15657" i="3"/>
  <c r="L3707" i="3"/>
  <c r="K3707" i="3"/>
  <c r="I3709" i="3"/>
  <c r="K7305" i="3"/>
  <c r="I7307" i="3"/>
  <c r="K17166" i="3"/>
  <c r="I17168" i="3"/>
  <c r="K5560" i="3"/>
  <c r="I5562" i="3"/>
  <c r="K14164" i="3"/>
  <c r="I14166" i="3"/>
  <c r="E3707" i="3" l="1"/>
  <c r="L14165" i="3"/>
  <c r="I14167" i="3"/>
  <c r="L5561" i="3"/>
  <c r="I5563" i="3"/>
  <c r="L17167" i="3"/>
  <c r="I17169" i="3"/>
  <c r="L7306" i="3"/>
  <c r="I7308" i="3"/>
  <c r="L3708" i="3"/>
  <c r="K3708" i="3"/>
  <c r="I3710" i="3"/>
  <c r="L15656" i="3"/>
  <c r="I15658" i="3"/>
  <c r="E3708" i="3" l="1"/>
  <c r="K15657" i="3"/>
  <c r="I15659" i="3"/>
  <c r="L3709" i="3"/>
  <c r="K3709" i="3"/>
  <c r="I3711" i="3"/>
  <c r="K7307" i="3"/>
  <c r="I7309" i="3"/>
  <c r="K17168" i="3"/>
  <c r="I17170" i="3"/>
  <c r="K5562" i="3"/>
  <c r="I5564" i="3"/>
  <c r="K14166" i="3"/>
  <c r="I14168" i="3"/>
  <c r="E3709" i="3" l="1"/>
  <c r="L14167" i="3"/>
  <c r="I14169" i="3"/>
  <c r="L5563" i="3"/>
  <c r="I5565" i="3"/>
  <c r="L17169" i="3"/>
  <c r="I17171" i="3"/>
  <c r="L7308" i="3"/>
  <c r="I7310" i="3"/>
  <c r="L3710" i="3"/>
  <c r="K3710" i="3"/>
  <c r="I3712" i="3"/>
  <c r="L15658" i="3"/>
  <c r="I15660" i="3"/>
  <c r="E3710" i="3" l="1"/>
  <c r="K15659" i="3"/>
  <c r="I15661" i="3"/>
  <c r="L3711" i="3"/>
  <c r="K3711" i="3"/>
  <c r="I3713" i="3"/>
  <c r="K7309" i="3"/>
  <c r="I7311" i="3"/>
  <c r="K17170" i="3"/>
  <c r="I17172" i="3"/>
  <c r="K5564" i="3"/>
  <c r="I5566" i="3"/>
  <c r="K14168" i="3"/>
  <c r="I14170" i="3"/>
  <c r="E3711" i="3" l="1"/>
  <c r="L14169" i="3"/>
  <c r="I14171" i="3"/>
  <c r="L5565" i="3"/>
  <c r="I5567" i="3"/>
  <c r="L17171" i="3"/>
  <c r="I17173" i="3"/>
  <c r="L7310" i="3"/>
  <c r="I7312" i="3"/>
  <c r="L3712" i="3"/>
  <c r="K3712" i="3"/>
  <c r="I3714" i="3"/>
  <c r="L15660" i="3"/>
  <c r="I15662" i="3"/>
  <c r="E3712" i="3" l="1"/>
  <c r="K15661" i="3"/>
  <c r="I15663" i="3"/>
  <c r="L3713" i="3"/>
  <c r="E3713" i="3" s="1"/>
  <c r="K3713" i="3"/>
  <c r="I3715" i="3"/>
  <c r="K7311" i="3"/>
  <c r="I7313" i="3"/>
  <c r="K17172" i="3"/>
  <c r="I17174" i="3"/>
  <c r="K5566" i="3"/>
  <c r="I5568" i="3"/>
  <c r="K14170" i="3"/>
  <c r="I14172" i="3"/>
  <c r="L14171" i="3" l="1"/>
  <c r="I14173" i="3"/>
  <c r="L5567" i="3"/>
  <c r="I5569" i="3"/>
  <c r="L17173" i="3"/>
  <c r="I17175" i="3"/>
  <c r="L7312" i="3"/>
  <c r="I7314" i="3"/>
  <c r="L3714" i="3"/>
  <c r="K3714" i="3"/>
  <c r="I3716" i="3"/>
  <c r="L15662" i="3"/>
  <c r="I15664" i="3"/>
  <c r="E3714" i="3" l="1"/>
  <c r="K15663" i="3"/>
  <c r="I15665" i="3"/>
  <c r="L3715" i="3"/>
  <c r="K3715" i="3"/>
  <c r="I3717" i="3"/>
  <c r="K7313" i="3"/>
  <c r="I7315" i="3"/>
  <c r="K17174" i="3"/>
  <c r="I17176" i="3"/>
  <c r="K5568" i="3"/>
  <c r="I5570" i="3"/>
  <c r="K14172" i="3"/>
  <c r="I14174" i="3"/>
  <c r="E3715" i="3" l="1"/>
  <c r="L14173" i="3"/>
  <c r="I14175" i="3"/>
  <c r="L5569" i="3"/>
  <c r="I5571" i="3"/>
  <c r="L17175" i="3"/>
  <c r="I17177" i="3"/>
  <c r="L7314" i="3"/>
  <c r="I7316" i="3"/>
  <c r="L3716" i="3"/>
  <c r="K3716" i="3"/>
  <c r="I3718" i="3"/>
  <c r="L15664" i="3"/>
  <c r="I15666" i="3"/>
  <c r="E3716" i="3" l="1"/>
  <c r="K15665" i="3"/>
  <c r="I15667" i="3"/>
  <c r="L3717" i="3"/>
  <c r="K3717" i="3"/>
  <c r="I3719" i="3"/>
  <c r="K7315" i="3"/>
  <c r="I7317" i="3"/>
  <c r="K17176" i="3"/>
  <c r="I17178" i="3"/>
  <c r="K5570" i="3"/>
  <c r="I5572" i="3"/>
  <c r="K14174" i="3"/>
  <c r="I14176" i="3"/>
  <c r="E3717" i="3" l="1"/>
  <c r="L14175" i="3"/>
  <c r="I14177" i="3"/>
  <c r="L5571" i="3"/>
  <c r="I5573" i="3"/>
  <c r="L17177" i="3"/>
  <c r="I17179" i="3"/>
  <c r="L7316" i="3"/>
  <c r="I7318" i="3"/>
  <c r="L3718" i="3"/>
  <c r="K3718" i="3"/>
  <c r="I3720" i="3"/>
  <c r="L15666" i="3"/>
  <c r="I15668" i="3"/>
  <c r="E3718" i="3" l="1"/>
  <c r="K15667" i="3"/>
  <c r="I15669" i="3"/>
  <c r="L3719" i="3"/>
  <c r="K3719" i="3"/>
  <c r="I3721" i="3"/>
  <c r="K7317" i="3"/>
  <c r="I7319" i="3"/>
  <c r="K17178" i="3"/>
  <c r="I17180" i="3"/>
  <c r="K5572" i="3"/>
  <c r="I5574" i="3"/>
  <c r="K14176" i="3"/>
  <c r="I14178" i="3"/>
  <c r="E3719" i="3" l="1"/>
  <c r="L14177" i="3"/>
  <c r="I14179" i="3"/>
  <c r="L5573" i="3"/>
  <c r="I5575" i="3"/>
  <c r="L17179" i="3"/>
  <c r="I17181" i="3"/>
  <c r="L7318" i="3"/>
  <c r="I7320" i="3"/>
  <c r="L3720" i="3"/>
  <c r="K3720" i="3"/>
  <c r="I3722" i="3"/>
  <c r="L15668" i="3"/>
  <c r="I15670" i="3"/>
  <c r="E3720" i="3" l="1"/>
  <c r="K15669" i="3"/>
  <c r="I15671" i="3"/>
  <c r="L3721" i="3"/>
  <c r="K3721" i="3"/>
  <c r="I3723" i="3"/>
  <c r="K7319" i="3"/>
  <c r="I7321" i="3"/>
  <c r="K17180" i="3"/>
  <c r="I17182" i="3"/>
  <c r="K5574" i="3"/>
  <c r="I5576" i="3"/>
  <c r="K14178" i="3"/>
  <c r="I14180" i="3"/>
  <c r="E3721" i="3" l="1"/>
  <c r="L14179" i="3"/>
  <c r="I14181" i="3"/>
  <c r="L5575" i="3"/>
  <c r="I5577" i="3"/>
  <c r="L17181" i="3"/>
  <c r="I17183" i="3"/>
  <c r="L7320" i="3"/>
  <c r="I7322" i="3"/>
  <c r="L3722" i="3"/>
  <c r="K3722" i="3"/>
  <c r="I3724" i="3"/>
  <c r="L15670" i="3"/>
  <c r="I15672" i="3"/>
  <c r="E3722" i="3" l="1"/>
  <c r="K15671" i="3"/>
  <c r="I15673" i="3"/>
  <c r="L3723" i="3"/>
  <c r="K3723" i="3"/>
  <c r="I3725" i="3"/>
  <c r="K7321" i="3"/>
  <c r="I7323" i="3"/>
  <c r="K17182" i="3"/>
  <c r="I17184" i="3"/>
  <c r="K5576" i="3"/>
  <c r="I5578" i="3"/>
  <c r="K14180" i="3"/>
  <c r="I14182" i="3"/>
  <c r="E3723" i="3" l="1"/>
  <c r="L14181" i="3"/>
  <c r="I14183" i="3"/>
  <c r="L5577" i="3"/>
  <c r="I5579" i="3"/>
  <c r="L17183" i="3"/>
  <c r="I17185" i="3"/>
  <c r="L7322" i="3"/>
  <c r="I7324" i="3"/>
  <c r="L3724" i="3"/>
  <c r="K3724" i="3"/>
  <c r="I3726" i="3"/>
  <c r="L15672" i="3"/>
  <c r="I15674" i="3"/>
  <c r="E3724" i="3" l="1"/>
  <c r="K15673" i="3"/>
  <c r="I15675" i="3"/>
  <c r="L3725" i="3"/>
  <c r="K3725" i="3"/>
  <c r="I3727" i="3"/>
  <c r="K7323" i="3"/>
  <c r="I7325" i="3"/>
  <c r="K17184" i="3"/>
  <c r="I17186" i="3"/>
  <c r="K5578" i="3"/>
  <c r="I5580" i="3"/>
  <c r="K14182" i="3"/>
  <c r="I14184" i="3"/>
  <c r="E3725" i="3" l="1"/>
  <c r="L14183" i="3"/>
  <c r="I14185" i="3"/>
  <c r="L5579" i="3"/>
  <c r="I5581" i="3"/>
  <c r="L17185" i="3"/>
  <c r="I17187" i="3"/>
  <c r="L7324" i="3"/>
  <c r="I7326" i="3"/>
  <c r="L3726" i="3"/>
  <c r="K3726" i="3"/>
  <c r="I3728" i="3"/>
  <c r="L15674" i="3"/>
  <c r="I15676" i="3"/>
  <c r="E3726" i="3" l="1"/>
  <c r="K15675" i="3"/>
  <c r="I15677" i="3"/>
  <c r="L3727" i="3"/>
  <c r="K3727" i="3"/>
  <c r="I3729" i="3"/>
  <c r="K7325" i="3"/>
  <c r="I7327" i="3"/>
  <c r="K17186" i="3"/>
  <c r="I17188" i="3"/>
  <c r="K5580" i="3"/>
  <c r="I5582" i="3"/>
  <c r="K14184" i="3"/>
  <c r="I14186" i="3"/>
  <c r="E3727" i="3" l="1"/>
  <c r="L14185" i="3"/>
  <c r="I14187" i="3"/>
  <c r="L5581" i="3"/>
  <c r="I5583" i="3"/>
  <c r="L17187" i="3"/>
  <c r="I17189" i="3"/>
  <c r="L7326" i="3"/>
  <c r="I7328" i="3"/>
  <c r="L3728" i="3"/>
  <c r="K3728" i="3"/>
  <c r="I3730" i="3"/>
  <c r="L15676" i="3"/>
  <c r="I15678" i="3"/>
  <c r="E3728" i="3" l="1"/>
  <c r="K15677" i="3"/>
  <c r="I15679" i="3"/>
  <c r="L3729" i="3"/>
  <c r="K3729" i="3"/>
  <c r="I3731" i="3"/>
  <c r="K7327" i="3"/>
  <c r="I7329" i="3"/>
  <c r="K17188" i="3"/>
  <c r="I17190" i="3"/>
  <c r="K5582" i="3"/>
  <c r="I5584" i="3"/>
  <c r="K14186" i="3"/>
  <c r="I14188" i="3"/>
  <c r="E3729" i="3" l="1"/>
  <c r="L14187" i="3"/>
  <c r="I14189" i="3"/>
  <c r="L5583" i="3"/>
  <c r="I5585" i="3"/>
  <c r="L17189" i="3"/>
  <c r="I17191" i="3"/>
  <c r="L7328" i="3"/>
  <c r="I7330" i="3"/>
  <c r="L3730" i="3"/>
  <c r="K3730" i="3"/>
  <c r="I3732" i="3"/>
  <c r="L15678" i="3"/>
  <c r="I15680" i="3"/>
  <c r="E3730" i="3" l="1"/>
  <c r="K15679" i="3"/>
  <c r="I15681" i="3"/>
  <c r="L3731" i="3"/>
  <c r="E3731" i="3" s="1"/>
  <c r="K3731" i="3"/>
  <c r="I3733" i="3"/>
  <c r="K7329" i="3"/>
  <c r="I7331" i="3"/>
  <c r="K17190" i="3"/>
  <c r="I17192" i="3"/>
  <c r="K5584" i="3"/>
  <c r="I5586" i="3"/>
  <c r="K14188" i="3"/>
  <c r="I14190" i="3"/>
  <c r="L14189" i="3" l="1"/>
  <c r="I14191" i="3"/>
  <c r="L5585" i="3"/>
  <c r="I5587" i="3"/>
  <c r="L17191" i="3"/>
  <c r="I17193" i="3"/>
  <c r="L7330" i="3"/>
  <c r="I7332" i="3"/>
  <c r="L3732" i="3"/>
  <c r="K3732" i="3"/>
  <c r="I3734" i="3"/>
  <c r="L15680" i="3"/>
  <c r="I15682" i="3"/>
  <c r="E3732" i="3" l="1"/>
  <c r="K15681" i="3"/>
  <c r="I15683" i="3"/>
  <c r="L3733" i="3"/>
  <c r="K3733" i="3"/>
  <c r="I3735" i="3"/>
  <c r="K7331" i="3"/>
  <c r="I7333" i="3"/>
  <c r="K17192" i="3"/>
  <c r="I17194" i="3"/>
  <c r="K5586" i="3"/>
  <c r="I5588" i="3"/>
  <c r="K14190" i="3"/>
  <c r="I14192" i="3"/>
  <c r="E3733" i="3" l="1"/>
  <c r="L14191" i="3"/>
  <c r="I14193" i="3"/>
  <c r="L5587" i="3"/>
  <c r="I5589" i="3"/>
  <c r="L17193" i="3"/>
  <c r="I17195" i="3"/>
  <c r="L7332" i="3"/>
  <c r="I7334" i="3"/>
  <c r="L3734" i="3"/>
  <c r="K3734" i="3"/>
  <c r="I3736" i="3"/>
  <c r="L15682" i="3"/>
  <c r="I15684" i="3"/>
  <c r="E3734" i="3" l="1"/>
  <c r="K15683" i="3"/>
  <c r="I15685" i="3"/>
  <c r="L3735" i="3"/>
  <c r="K3735" i="3"/>
  <c r="I3737" i="3"/>
  <c r="K7333" i="3"/>
  <c r="I7335" i="3"/>
  <c r="K17194" i="3"/>
  <c r="I17196" i="3"/>
  <c r="K5588" i="3"/>
  <c r="I5590" i="3"/>
  <c r="K14192" i="3"/>
  <c r="I14194" i="3"/>
  <c r="E3735" i="3" l="1"/>
  <c r="L14193" i="3"/>
  <c r="I14195" i="3"/>
  <c r="L5589" i="3"/>
  <c r="I5591" i="3"/>
  <c r="L17195" i="3"/>
  <c r="I17197" i="3"/>
  <c r="L7334" i="3"/>
  <c r="I7336" i="3"/>
  <c r="L3736" i="3"/>
  <c r="K3736" i="3"/>
  <c r="I3738" i="3"/>
  <c r="L15684" i="3"/>
  <c r="I15686" i="3"/>
  <c r="E3736" i="3" l="1"/>
  <c r="K15685" i="3"/>
  <c r="I15687" i="3"/>
  <c r="L3737" i="3"/>
  <c r="K3737" i="3"/>
  <c r="I3739" i="3"/>
  <c r="K7335" i="3"/>
  <c r="I7337" i="3"/>
  <c r="K17196" i="3"/>
  <c r="I17198" i="3"/>
  <c r="K5590" i="3"/>
  <c r="I5592" i="3"/>
  <c r="K14194" i="3"/>
  <c r="I14196" i="3"/>
  <c r="E3737" i="3" l="1"/>
  <c r="L14195" i="3"/>
  <c r="I14197" i="3"/>
  <c r="L5591" i="3"/>
  <c r="I5593" i="3"/>
  <c r="L17197" i="3"/>
  <c r="I17199" i="3"/>
  <c r="L7336" i="3"/>
  <c r="I7338" i="3"/>
  <c r="L3738" i="3"/>
  <c r="K3738" i="3"/>
  <c r="I3740" i="3"/>
  <c r="L15686" i="3"/>
  <c r="I15688" i="3"/>
  <c r="E3738" i="3" l="1"/>
  <c r="K15687" i="3"/>
  <c r="I15689" i="3"/>
  <c r="L3739" i="3"/>
  <c r="K3739" i="3"/>
  <c r="I3741" i="3"/>
  <c r="K7337" i="3"/>
  <c r="I7339" i="3"/>
  <c r="K17198" i="3"/>
  <c r="I17200" i="3"/>
  <c r="K5592" i="3"/>
  <c r="I5594" i="3"/>
  <c r="K14196" i="3"/>
  <c r="I14198" i="3"/>
  <c r="E3739" i="3" l="1"/>
  <c r="L14197" i="3"/>
  <c r="I14199" i="3"/>
  <c r="L5593" i="3"/>
  <c r="I5595" i="3"/>
  <c r="L17199" i="3"/>
  <c r="I17201" i="3"/>
  <c r="L7338" i="3"/>
  <c r="I7340" i="3"/>
  <c r="L3740" i="3"/>
  <c r="K3740" i="3"/>
  <c r="I3742" i="3"/>
  <c r="L15688" i="3"/>
  <c r="I15690" i="3"/>
  <c r="E3740" i="3" l="1"/>
  <c r="K15689" i="3"/>
  <c r="I15691" i="3"/>
  <c r="L3741" i="3"/>
  <c r="K3741" i="3"/>
  <c r="I3743" i="3"/>
  <c r="K7339" i="3"/>
  <c r="I7341" i="3"/>
  <c r="K17200" i="3"/>
  <c r="I17202" i="3"/>
  <c r="K5594" i="3"/>
  <c r="I5596" i="3"/>
  <c r="K14198" i="3"/>
  <c r="I14200" i="3"/>
  <c r="E3741" i="3" l="1"/>
  <c r="L14199" i="3"/>
  <c r="I14201" i="3"/>
  <c r="L5595" i="3"/>
  <c r="I5597" i="3"/>
  <c r="L17201" i="3"/>
  <c r="I17203" i="3"/>
  <c r="L7340" i="3"/>
  <c r="I7342" i="3"/>
  <c r="L3742" i="3"/>
  <c r="K3742" i="3"/>
  <c r="I3744" i="3"/>
  <c r="L15690" i="3"/>
  <c r="I15692" i="3"/>
  <c r="E3742" i="3" l="1"/>
  <c r="K15691" i="3"/>
  <c r="I15693" i="3"/>
  <c r="L3743" i="3"/>
  <c r="K3743" i="3"/>
  <c r="I3745" i="3"/>
  <c r="K7341" i="3"/>
  <c r="I7343" i="3"/>
  <c r="K17202" i="3"/>
  <c r="I17204" i="3"/>
  <c r="K5596" i="3"/>
  <c r="I5598" i="3"/>
  <c r="K14200" i="3"/>
  <c r="I14202" i="3"/>
  <c r="E3743" i="3" l="1"/>
  <c r="L14201" i="3"/>
  <c r="I14203" i="3"/>
  <c r="L5597" i="3"/>
  <c r="I5599" i="3"/>
  <c r="L17203" i="3"/>
  <c r="I17205" i="3"/>
  <c r="L7342" i="3"/>
  <c r="I7344" i="3"/>
  <c r="L3744" i="3"/>
  <c r="K3744" i="3"/>
  <c r="I3746" i="3"/>
  <c r="L15692" i="3"/>
  <c r="I15694" i="3"/>
  <c r="E3744" i="3" l="1"/>
  <c r="K15693" i="3"/>
  <c r="I15695" i="3"/>
  <c r="L3745" i="3"/>
  <c r="K3745" i="3"/>
  <c r="I3747" i="3"/>
  <c r="K7343" i="3"/>
  <c r="I7345" i="3"/>
  <c r="K17204" i="3"/>
  <c r="I17206" i="3"/>
  <c r="K5598" i="3"/>
  <c r="I5600" i="3"/>
  <c r="K14202" i="3"/>
  <c r="I14204" i="3"/>
  <c r="E3745" i="3" l="1"/>
  <c r="L14203" i="3"/>
  <c r="I14205" i="3"/>
  <c r="L5599" i="3"/>
  <c r="I5601" i="3"/>
  <c r="L17205" i="3"/>
  <c r="I17207" i="3"/>
  <c r="L7344" i="3"/>
  <c r="I7346" i="3"/>
  <c r="L3746" i="3"/>
  <c r="K3746" i="3"/>
  <c r="I3748" i="3"/>
  <c r="L15694" i="3"/>
  <c r="I15696" i="3"/>
  <c r="E3746" i="3" l="1"/>
  <c r="K15695" i="3"/>
  <c r="I15697" i="3"/>
  <c r="L3747" i="3"/>
  <c r="K3747" i="3"/>
  <c r="I3749" i="3"/>
  <c r="K7345" i="3"/>
  <c r="I7347" i="3"/>
  <c r="K17206" i="3"/>
  <c r="I17208" i="3"/>
  <c r="K5600" i="3"/>
  <c r="I5602" i="3"/>
  <c r="K14204" i="3"/>
  <c r="I14206" i="3"/>
  <c r="E3747" i="3" l="1"/>
  <c r="L14205" i="3"/>
  <c r="I14207" i="3"/>
  <c r="L5601" i="3"/>
  <c r="I5603" i="3"/>
  <c r="L17207" i="3"/>
  <c r="I17209" i="3"/>
  <c r="L7346" i="3"/>
  <c r="I7348" i="3"/>
  <c r="L3748" i="3"/>
  <c r="K3748" i="3"/>
  <c r="I3750" i="3"/>
  <c r="L15696" i="3"/>
  <c r="I15698" i="3"/>
  <c r="E3748" i="3" l="1"/>
  <c r="K15697" i="3"/>
  <c r="I15699" i="3"/>
  <c r="L3749" i="3"/>
  <c r="K3749" i="3"/>
  <c r="I3751" i="3"/>
  <c r="K7347" i="3"/>
  <c r="I7349" i="3"/>
  <c r="K17208" i="3"/>
  <c r="I17210" i="3"/>
  <c r="K5602" i="3"/>
  <c r="I5604" i="3"/>
  <c r="K14206" i="3"/>
  <c r="I14208" i="3"/>
  <c r="E3749" i="3" l="1"/>
  <c r="L14207" i="3"/>
  <c r="I14209" i="3"/>
  <c r="L5603" i="3"/>
  <c r="I5605" i="3"/>
  <c r="L17209" i="3"/>
  <c r="I17211" i="3"/>
  <c r="L7348" i="3"/>
  <c r="I7350" i="3"/>
  <c r="L3750" i="3"/>
  <c r="K3750" i="3"/>
  <c r="I3752" i="3"/>
  <c r="L15698" i="3"/>
  <c r="I15700" i="3"/>
  <c r="E3750" i="3" l="1"/>
  <c r="K15699" i="3"/>
  <c r="I15701" i="3"/>
  <c r="L3751" i="3"/>
  <c r="K3751" i="3"/>
  <c r="I3753" i="3"/>
  <c r="K7349" i="3"/>
  <c r="I7351" i="3"/>
  <c r="K17210" i="3"/>
  <c r="I17212" i="3"/>
  <c r="K5604" i="3"/>
  <c r="I5606" i="3"/>
  <c r="K14208" i="3"/>
  <c r="I14210" i="3"/>
  <c r="E3751" i="3" l="1"/>
  <c r="L14209" i="3"/>
  <c r="I14211" i="3"/>
  <c r="L5605" i="3"/>
  <c r="I5607" i="3"/>
  <c r="L17211" i="3"/>
  <c r="I17213" i="3"/>
  <c r="L7350" i="3"/>
  <c r="I7352" i="3"/>
  <c r="L3752" i="3"/>
  <c r="K3752" i="3"/>
  <c r="I3754" i="3"/>
  <c r="L15700" i="3"/>
  <c r="I15702" i="3"/>
  <c r="E3752" i="3" l="1"/>
  <c r="K15701" i="3"/>
  <c r="I15703" i="3"/>
  <c r="L3753" i="3"/>
  <c r="E3753" i="3" s="1"/>
  <c r="K3753" i="3"/>
  <c r="I3755" i="3"/>
  <c r="K7351" i="3"/>
  <c r="I7353" i="3"/>
  <c r="K17212" i="3"/>
  <c r="I17214" i="3"/>
  <c r="K5606" i="3"/>
  <c r="I5608" i="3"/>
  <c r="K14210" i="3"/>
  <c r="I14212" i="3"/>
  <c r="L14211" i="3" l="1"/>
  <c r="I14213" i="3"/>
  <c r="L5607" i="3"/>
  <c r="I5609" i="3"/>
  <c r="L17213" i="3"/>
  <c r="I17215" i="3"/>
  <c r="L7352" i="3"/>
  <c r="I7354" i="3"/>
  <c r="L3754" i="3"/>
  <c r="K3754" i="3"/>
  <c r="I3756" i="3"/>
  <c r="L15702" i="3"/>
  <c r="I15704" i="3"/>
  <c r="E3754" i="3" l="1"/>
  <c r="K15703" i="3"/>
  <c r="I15705" i="3"/>
  <c r="L3755" i="3"/>
  <c r="K3755" i="3"/>
  <c r="I3757" i="3"/>
  <c r="K7353" i="3"/>
  <c r="I7355" i="3"/>
  <c r="K17214" i="3"/>
  <c r="I17216" i="3"/>
  <c r="K5608" i="3"/>
  <c r="I5610" i="3"/>
  <c r="K14212" i="3"/>
  <c r="I14214" i="3"/>
  <c r="E3755" i="3" l="1"/>
  <c r="L14213" i="3"/>
  <c r="I14215" i="3"/>
  <c r="L5609" i="3"/>
  <c r="I5611" i="3"/>
  <c r="L17215" i="3"/>
  <c r="I17217" i="3"/>
  <c r="L7354" i="3"/>
  <c r="I7356" i="3"/>
  <c r="L3756" i="3"/>
  <c r="K3756" i="3"/>
  <c r="I3758" i="3"/>
  <c r="L15704" i="3"/>
  <c r="I15706" i="3"/>
  <c r="E3756" i="3" l="1"/>
  <c r="K15705" i="3"/>
  <c r="I15707" i="3"/>
  <c r="L3757" i="3"/>
  <c r="K3757" i="3"/>
  <c r="I3759" i="3"/>
  <c r="K7355" i="3"/>
  <c r="I7357" i="3"/>
  <c r="K17216" i="3"/>
  <c r="I17218" i="3"/>
  <c r="K5610" i="3"/>
  <c r="I5612" i="3"/>
  <c r="K14214" i="3"/>
  <c r="I14216" i="3"/>
  <c r="E3757" i="3" l="1"/>
  <c r="L14215" i="3"/>
  <c r="I14217" i="3"/>
  <c r="L5611" i="3"/>
  <c r="I5613" i="3"/>
  <c r="L17217" i="3"/>
  <c r="I17219" i="3"/>
  <c r="L7356" i="3"/>
  <c r="I7358" i="3"/>
  <c r="L3758" i="3"/>
  <c r="K3758" i="3"/>
  <c r="I3760" i="3"/>
  <c r="L15706" i="3"/>
  <c r="I15708" i="3"/>
  <c r="E3758" i="3" l="1"/>
  <c r="K15707" i="3"/>
  <c r="I15709" i="3"/>
  <c r="L3759" i="3"/>
  <c r="K3759" i="3"/>
  <c r="I3761" i="3"/>
  <c r="K7357" i="3"/>
  <c r="I7359" i="3"/>
  <c r="K17218" i="3"/>
  <c r="I17220" i="3"/>
  <c r="K5612" i="3"/>
  <c r="I5614" i="3"/>
  <c r="K14216" i="3"/>
  <c r="I14218" i="3"/>
  <c r="E3759" i="3" l="1"/>
  <c r="L14217" i="3"/>
  <c r="I14219" i="3"/>
  <c r="L5613" i="3"/>
  <c r="I5615" i="3"/>
  <c r="L17219" i="3"/>
  <c r="I17221" i="3"/>
  <c r="L7358" i="3"/>
  <c r="I7360" i="3"/>
  <c r="L3760" i="3"/>
  <c r="K3760" i="3"/>
  <c r="I3762" i="3"/>
  <c r="L15708" i="3"/>
  <c r="I15710" i="3"/>
  <c r="E3760" i="3" l="1"/>
  <c r="K15709" i="3"/>
  <c r="I15711" i="3"/>
  <c r="L3761" i="3"/>
  <c r="K3761" i="3"/>
  <c r="I3763" i="3"/>
  <c r="K7359" i="3"/>
  <c r="I7361" i="3"/>
  <c r="K17220" i="3"/>
  <c r="I17222" i="3"/>
  <c r="K5614" i="3"/>
  <c r="I5616" i="3"/>
  <c r="K14218" i="3"/>
  <c r="I14220" i="3"/>
  <c r="E3761" i="3" l="1"/>
  <c r="L14219" i="3"/>
  <c r="I14221" i="3"/>
  <c r="L5615" i="3"/>
  <c r="I5617" i="3"/>
  <c r="L17221" i="3"/>
  <c r="I17223" i="3"/>
  <c r="L7360" i="3"/>
  <c r="I7362" i="3"/>
  <c r="L3762" i="3"/>
  <c r="K3762" i="3"/>
  <c r="I3764" i="3"/>
  <c r="L15710" i="3"/>
  <c r="I15712" i="3"/>
  <c r="E3762" i="3" l="1"/>
  <c r="K15711" i="3"/>
  <c r="I15713" i="3"/>
  <c r="L3763" i="3"/>
  <c r="K3763" i="3"/>
  <c r="I3765" i="3"/>
  <c r="K7361" i="3"/>
  <c r="I7363" i="3"/>
  <c r="K17222" i="3"/>
  <c r="I17224" i="3"/>
  <c r="K5616" i="3"/>
  <c r="I5618" i="3"/>
  <c r="K14220" i="3"/>
  <c r="I14222" i="3"/>
  <c r="E3763" i="3" l="1"/>
  <c r="L14221" i="3"/>
  <c r="I14223" i="3"/>
  <c r="L5617" i="3"/>
  <c r="I5619" i="3"/>
  <c r="L17223" i="3"/>
  <c r="I17225" i="3"/>
  <c r="L7362" i="3"/>
  <c r="I7364" i="3"/>
  <c r="L3764" i="3"/>
  <c r="K3764" i="3"/>
  <c r="I3766" i="3"/>
  <c r="L15712" i="3"/>
  <c r="I15714" i="3"/>
  <c r="E3764" i="3" l="1"/>
  <c r="K15713" i="3"/>
  <c r="I15715" i="3"/>
  <c r="L3765" i="3"/>
  <c r="K3765" i="3"/>
  <c r="I3767" i="3"/>
  <c r="K7363" i="3"/>
  <c r="I7365" i="3"/>
  <c r="K17224" i="3"/>
  <c r="I17226" i="3"/>
  <c r="K5618" i="3"/>
  <c r="I5620" i="3"/>
  <c r="K14222" i="3"/>
  <c r="I14224" i="3"/>
  <c r="E3765" i="3" l="1"/>
  <c r="L14223" i="3"/>
  <c r="I14225" i="3"/>
  <c r="L5619" i="3"/>
  <c r="I5621" i="3"/>
  <c r="L17225" i="3"/>
  <c r="I17227" i="3"/>
  <c r="L7364" i="3"/>
  <c r="I7366" i="3"/>
  <c r="L3766" i="3"/>
  <c r="K3766" i="3"/>
  <c r="I3768" i="3"/>
  <c r="L15714" i="3"/>
  <c r="I15716" i="3"/>
  <c r="E3766" i="3" l="1"/>
  <c r="K15715" i="3"/>
  <c r="I15717" i="3"/>
  <c r="L3767" i="3"/>
  <c r="K3767" i="3"/>
  <c r="I3769" i="3"/>
  <c r="K7365" i="3"/>
  <c r="I7367" i="3"/>
  <c r="K17226" i="3"/>
  <c r="I17228" i="3"/>
  <c r="K5620" i="3"/>
  <c r="I5622" i="3"/>
  <c r="K14224" i="3"/>
  <c r="I14226" i="3"/>
  <c r="E3767" i="3" l="1"/>
  <c r="L14225" i="3"/>
  <c r="I14227" i="3"/>
  <c r="L5621" i="3"/>
  <c r="I5623" i="3"/>
  <c r="L17227" i="3"/>
  <c r="I17229" i="3"/>
  <c r="L7366" i="3"/>
  <c r="I7368" i="3"/>
  <c r="L3768" i="3"/>
  <c r="K3768" i="3"/>
  <c r="I3770" i="3"/>
  <c r="L15716" i="3"/>
  <c r="I15718" i="3"/>
  <c r="E3768" i="3" l="1"/>
  <c r="K15717" i="3"/>
  <c r="I15719" i="3"/>
  <c r="L3769" i="3"/>
  <c r="K3769" i="3"/>
  <c r="I3771" i="3"/>
  <c r="K7367" i="3"/>
  <c r="I7369" i="3"/>
  <c r="K17228" i="3"/>
  <c r="I17230" i="3"/>
  <c r="K5622" i="3"/>
  <c r="I5624" i="3"/>
  <c r="K14226" i="3"/>
  <c r="I14228" i="3"/>
  <c r="E3769" i="3" l="1"/>
  <c r="L14227" i="3"/>
  <c r="I14229" i="3"/>
  <c r="L5623" i="3"/>
  <c r="I5625" i="3"/>
  <c r="L17229" i="3"/>
  <c r="I17231" i="3"/>
  <c r="L7368" i="3"/>
  <c r="I7370" i="3"/>
  <c r="L3770" i="3"/>
  <c r="K3770" i="3"/>
  <c r="I3772" i="3"/>
  <c r="L15718" i="3"/>
  <c r="I15720" i="3"/>
  <c r="E3770" i="3" l="1"/>
  <c r="K15719" i="3"/>
  <c r="I15721" i="3"/>
  <c r="L3771" i="3"/>
  <c r="K3771" i="3"/>
  <c r="I3773" i="3"/>
  <c r="K7369" i="3"/>
  <c r="I7371" i="3"/>
  <c r="K17230" i="3"/>
  <c r="I17232" i="3"/>
  <c r="K5624" i="3"/>
  <c r="I5626" i="3"/>
  <c r="K14228" i="3"/>
  <c r="I14230" i="3"/>
  <c r="E3771" i="3" l="1"/>
  <c r="L14229" i="3"/>
  <c r="I14231" i="3"/>
  <c r="L5625" i="3"/>
  <c r="I5627" i="3"/>
  <c r="L17231" i="3"/>
  <c r="I17233" i="3"/>
  <c r="L7370" i="3"/>
  <c r="I7372" i="3"/>
  <c r="L3772" i="3"/>
  <c r="K3772" i="3"/>
  <c r="I3774" i="3"/>
  <c r="L15720" i="3"/>
  <c r="I15722" i="3"/>
  <c r="E3772" i="3" l="1"/>
  <c r="K15721" i="3"/>
  <c r="I15723" i="3"/>
  <c r="L3773" i="3"/>
  <c r="K3773" i="3"/>
  <c r="I3775" i="3"/>
  <c r="K7371" i="3"/>
  <c r="I7373" i="3"/>
  <c r="K17232" i="3"/>
  <c r="I17234" i="3"/>
  <c r="K5626" i="3"/>
  <c r="I5628" i="3"/>
  <c r="K14230" i="3"/>
  <c r="I14232" i="3"/>
  <c r="E3773" i="3" l="1"/>
  <c r="L14231" i="3"/>
  <c r="I14233" i="3"/>
  <c r="L5627" i="3"/>
  <c r="I5629" i="3"/>
  <c r="L17233" i="3"/>
  <c r="I17235" i="3"/>
  <c r="L7372" i="3"/>
  <c r="I7374" i="3"/>
  <c r="L3774" i="3"/>
  <c r="K3774" i="3"/>
  <c r="I3776" i="3"/>
  <c r="L15722" i="3"/>
  <c r="I15724" i="3"/>
  <c r="E3774" i="3" l="1"/>
  <c r="K15723" i="3"/>
  <c r="I15725" i="3"/>
  <c r="L3775" i="3"/>
  <c r="K3775" i="3"/>
  <c r="I3777" i="3"/>
  <c r="K7373" i="3"/>
  <c r="I7375" i="3"/>
  <c r="K17234" i="3"/>
  <c r="I17236" i="3"/>
  <c r="K5628" i="3"/>
  <c r="I5630" i="3"/>
  <c r="K14232" i="3"/>
  <c r="I14234" i="3"/>
  <c r="E3775" i="3" l="1"/>
  <c r="L14233" i="3"/>
  <c r="I14235" i="3"/>
  <c r="L5629" i="3"/>
  <c r="I5631" i="3"/>
  <c r="L17235" i="3"/>
  <c r="I17237" i="3"/>
  <c r="L7374" i="3"/>
  <c r="I7376" i="3"/>
  <c r="L3776" i="3"/>
  <c r="K3776" i="3"/>
  <c r="I3778" i="3"/>
  <c r="L15724" i="3"/>
  <c r="I15726" i="3"/>
  <c r="E3776" i="3" l="1"/>
  <c r="K15725" i="3"/>
  <c r="I15727" i="3"/>
  <c r="L3777" i="3"/>
  <c r="K3777" i="3"/>
  <c r="I3779" i="3"/>
  <c r="K7375" i="3"/>
  <c r="I7377" i="3"/>
  <c r="K17236" i="3"/>
  <c r="I17238" i="3"/>
  <c r="K5630" i="3"/>
  <c r="I5632" i="3"/>
  <c r="K14234" i="3"/>
  <c r="I14236" i="3"/>
  <c r="E3777" i="3" l="1"/>
  <c r="L14235" i="3"/>
  <c r="I14237" i="3"/>
  <c r="L5631" i="3"/>
  <c r="I5633" i="3"/>
  <c r="L17237" i="3"/>
  <c r="I17239" i="3"/>
  <c r="L7376" i="3"/>
  <c r="I7378" i="3"/>
  <c r="L3778" i="3"/>
  <c r="K3778" i="3"/>
  <c r="I3780" i="3"/>
  <c r="L15726" i="3"/>
  <c r="I15728" i="3"/>
  <c r="E3778" i="3" l="1"/>
  <c r="K15727" i="3"/>
  <c r="I15729" i="3"/>
  <c r="L3779" i="3"/>
  <c r="K3779" i="3"/>
  <c r="I3781" i="3"/>
  <c r="K7377" i="3"/>
  <c r="I7379" i="3"/>
  <c r="K17238" i="3"/>
  <c r="I17240" i="3"/>
  <c r="K5632" i="3"/>
  <c r="I5634" i="3"/>
  <c r="K14236" i="3"/>
  <c r="I14238" i="3"/>
  <c r="E3779" i="3" l="1"/>
  <c r="L14237" i="3"/>
  <c r="I14239" i="3"/>
  <c r="L5633" i="3"/>
  <c r="I5635" i="3"/>
  <c r="L17239" i="3"/>
  <c r="I17241" i="3"/>
  <c r="L7378" i="3"/>
  <c r="I7380" i="3"/>
  <c r="L3780" i="3"/>
  <c r="K3780" i="3"/>
  <c r="I3782" i="3"/>
  <c r="L15728" i="3"/>
  <c r="I15730" i="3"/>
  <c r="E3780" i="3" l="1"/>
  <c r="K15729" i="3"/>
  <c r="I15731" i="3"/>
  <c r="L3781" i="3"/>
  <c r="K3781" i="3"/>
  <c r="I3783" i="3"/>
  <c r="K7379" i="3"/>
  <c r="I7381" i="3"/>
  <c r="K17240" i="3"/>
  <c r="I17242" i="3"/>
  <c r="K5634" i="3"/>
  <c r="I5636" i="3"/>
  <c r="K14238" i="3"/>
  <c r="I14240" i="3"/>
  <c r="E3781" i="3" l="1"/>
  <c r="L14239" i="3"/>
  <c r="I14241" i="3"/>
  <c r="L5635" i="3"/>
  <c r="I5637" i="3"/>
  <c r="L17241" i="3"/>
  <c r="I17243" i="3"/>
  <c r="L7380" i="3"/>
  <c r="I7382" i="3"/>
  <c r="L3782" i="3"/>
  <c r="K3782" i="3"/>
  <c r="I3784" i="3"/>
  <c r="L15730" i="3"/>
  <c r="I15732" i="3"/>
  <c r="E3782" i="3" l="1"/>
  <c r="K15731" i="3"/>
  <c r="I15733" i="3"/>
  <c r="L3783" i="3"/>
  <c r="K3783" i="3"/>
  <c r="I3785" i="3"/>
  <c r="K7381" i="3"/>
  <c r="I7383" i="3"/>
  <c r="K17242" i="3"/>
  <c r="I17244" i="3"/>
  <c r="K5636" i="3"/>
  <c r="I5638" i="3"/>
  <c r="K14240" i="3"/>
  <c r="I14242" i="3"/>
  <c r="E3783" i="3" l="1"/>
  <c r="L14241" i="3"/>
  <c r="I14243" i="3"/>
  <c r="L5637" i="3"/>
  <c r="I5639" i="3"/>
  <c r="L17243" i="3"/>
  <c r="I17245" i="3"/>
  <c r="L7382" i="3"/>
  <c r="I7384" i="3"/>
  <c r="L3784" i="3"/>
  <c r="K3784" i="3"/>
  <c r="I3786" i="3"/>
  <c r="L15732" i="3"/>
  <c r="I15734" i="3"/>
  <c r="E3784" i="3" l="1"/>
  <c r="K15733" i="3"/>
  <c r="I15735" i="3"/>
  <c r="L3785" i="3"/>
  <c r="K3785" i="3"/>
  <c r="I3787" i="3"/>
  <c r="K7383" i="3"/>
  <c r="I7385" i="3"/>
  <c r="K17244" i="3"/>
  <c r="I17246" i="3"/>
  <c r="K5638" i="3"/>
  <c r="I5640" i="3"/>
  <c r="K14242" i="3"/>
  <c r="I14244" i="3"/>
  <c r="E3785" i="3" l="1"/>
  <c r="L14243" i="3"/>
  <c r="I14245" i="3"/>
  <c r="L5639" i="3"/>
  <c r="I5641" i="3"/>
  <c r="L17245" i="3"/>
  <c r="I17247" i="3"/>
  <c r="L7384" i="3"/>
  <c r="I7386" i="3"/>
  <c r="L3786" i="3"/>
  <c r="K3786" i="3"/>
  <c r="I3788" i="3"/>
  <c r="L15734" i="3"/>
  <c r="I15736" i="3"/>
  <c r="E3786" i="3" l="1"/>
  <c r="K15735" i="3"/>
  <c r="I15737" i="3"/>
  <c r="L3787" i="3"/>
  <c r="K3787" i="3"/>
  <c r="I3789" i="3"/>
  <c r="K7385" i="3"/>
  <c r="I7387" i="3"/>
  <c r="K17246" i="3"/>
  <c r="I17248" i="3"/>
  <c r="K5640" i="3"/>
  <c r="I5642" i="3"/>
  <c r="K14244" i="3"/>
  <c r="I14246" i="3"/>
  <c r="E3787" i="3" l="1"/>
  <c r="L14245" i="3"/>
  <c r="I14247" i="3"/>
  <c r="L5641" i="3"/>
  <c r="I5643" i="3"/>
  <c r="L17247" i="3"/>
  <c r="I17249" i="3"/>
  <c r="L7386" i="3"/>
  <c r="I7388" i="3"/>
  <c r="L3788" i="3"/>
  <c r="K3788" i="3"/>
  <c r="I3790" i="3"/>
  <c r="L15736" i="3"/>
  <c r="I15738" i="3"/>
  <c r="E3788" i="3" l="1"/>
  <c r="K15737" i="3"/>
  <c r="I15739" i="3"/>
  <c r="L3789" i="3"/>
  <c r="K3789" i="3"/>
  <c r="I3791" i="3"/>
  <c r="K7387" i="3"/>
  <c r="I7389" i="3"/>
  <c r="K17248" i="3"/>
  <c r="I17250" i="3"/>
  <c r="K5642" i="3"/>
  <c r="I5644" i="3"/>
  <c r="K14246" i="3"/>
  <c r="I14248" i="3"/>
  <c r="E3789" i="3" l="1"/>
  <c r="L14247" i="3"/>
  <c r="I14249" i="3"/>
  <c r="L5643" i="3"/>
  <c r="I5645" i="3"/>
  <c r="L17249" i="3"/>
  <c r="I17251" i="3"/>
  <c r="L7388" i="3"/>
  <c r="I7390" i="3"/>
  <c r="L3790" i="3"/>
  <c r="K3790" i="3"/>
  <c r="I3792" i="3"/>
  <c r="L15738" i="3"/>
  <c r="I15740" i="3"/>
  <c r="E3790" i="3" l="1"/>
  <c r="K15739" i="3"/>
  <c r="I15741" i="3"/>
  <c r="L3791" i="3"/>
  <c r="K3791" i="3"/>
  <c r="I3793" i="3"/>
  <c r="K7389" i="3"/>
  <c r="I7391" i="3"/>
  <c r="K17250" i="3"/>
  <c r="I17252" i="3"/>
  <c r="K5644" i="3"/>
  <c r="I5646" i="3"/>
  <c r="K14248" i="3"/>
  <c r="I14250" i="3"/>
  <c r="E3791" i="3" l="1"/>
  <c r="L14249" i="3"/>
  <c r="I14251" i="3"/>
  <c r="L5645" i="3"/>
  <c r="I5647" i="3"/>
  <c r="L17251" i="3"/>
  <c r="I17253" i="3"/>
  <c r="L7390" i="3"/>
  <c r="I7392" i="3"/>
  <c r="L3792" i="3"/>
  <c r="K3792" i="3"/>
  <c r="I3794" i="3"/>
  <c r="L15740" i="3"/>
  <c r="I15742" i="3"/>
  <c r="E3792" i="3" l="1"/>
  <c r="K15741" i="3"/>
  <c r="I15743" i="3"/>
  <c r="L3793" i="3"/>
  <c r="K3793" i="3"/>
  <c r="I3795" i="3"/>
  <c r="K7391" i="3"/>
  <c r="I7393" i="3"/>
  <c r="K17252" i="3"/>
  <c r="I17254" i="3"/>
  <c r="K5646" i="3"/>
  <c r="I5648" i="3"/>
  <c r="K14250" i="3"/>
  <c r="I14252" i="3"/>
  <c r="E3793" i="3" l="1"/>
  <c r="L14251" i="3"/>
  <c r="I14253" i="3"/>
  <c r="L5647" i="3"/>
  <c r="I5649" i="3"/>
  <c r="L17253" i="3"/>
  <c r="I17255" i="3"/>
  <c r="L7392" i="3"/>
  <c r="I7394" i="3"/>
  <c r="L3794" i="3"/>
  <c r="K3794" i="3"/>
  <c r="I3796" i="3"/>
  <c r="L15742" i="3"/>
  <c r="I15744" i="3"/>
  <c r="E3794" i="3" l="1"/>
  <c r="K15743" i="3"/>
  <c r="I15745" i="3"/>
  <c r="L3795" i="3"/>
  <c r="K3795" i="3"/>
  <c r="I3797" i="3"/>
  <c r="K7393" i="3"/>
  <c r="I7395" i="3"/>
  <c r="K17254" i="3"/>
  <c r="I17256" i="3"/>
  <c r="K5648" i="3"/>
  <c r="I5650" i="3"/>
  <c r="K14252" i="3"/>
  <c r="I14254" i="3"/>
  <c r="E3795" i="3" l="1"/>
  <c r="L14253" i="3"/>
  <c r="I14255" i="3"/>
  <c r="L5649" i="3"/>
  <c r="I5651" i="3"/>
  <c r="L17255" i="3"/>
  <c r="I17257" i="3"/>
  <c r="L7394" i="3"/>
  <c r="I7396" i="3"/>
  <c r="L3796" i="3"/>
  <c r="K3796" i="3"/>
  <c r="I3798" i="3"/>
  <c r="L15744" i="3"/>
  <c r="I15746" i="3"/>
  <c r="E3796" i="3" l="1"/>
  <c r="K15745" i="3"/>
  <c r="I15747" i="3"/>
  <c r="L3797" i="3"/>
  <c r="K3797" i="3"/>
  <c r="I3799" i="3"/>
  <c r="K7395" i="3"/>
  <c r="I7397" i="3"/>
  <c r="K17256" i="3"/>
  <c r="I17258" i="3"/>
  <c r="K5650" i="3"/>
  <c r="I5652" i="3"/>
  <c r="K14254" i="3"/>
  <c r="I14256" i="3"/>
  <c r="E3797" i="3" l="1"/>
  <c r="L14255" i="3"/>
  <c r="I14257" i="3"/>
  <c r="L5651" i="3"/>
  <c r="I5653" i="3"/>
  <c r="L17257" i="3"/>
  <c r="I17259" i="3"/>
  <c r="L7396" i="3"/>
  <c r="I7398" i="3"/>
  <c r="L3798" i="3"/>
  <c r="K3798" i="3"/>
  <c r="I3800" i="3"/>
  <c r="L15746" i="3"/>
  <c r="I15748" i="3"/>
  <c r="E3798" i="3" l="1"/>
  <c r="K15747" i="3"/>
  <c r="I15749" i="3"/>
  <c r="L3799" i="3"/>
  <c r="E3799" i="3" s="1"/>
  <c r="K3799" i="3"/>
  <c r="I3801" i="3"/>
  <c r="K7397" i="3"/>
  <c r="I7399" i="3"/>
  <c r="K17258" i="3"/>
  <c r="I17260" i="3"/>
  <c r="K5652" i="3"/>
  <c r="I5654" i="3"/>
  <c r="K14256" i="3"/>
  <c r="I14258" i="3"/>
  <c r="L14257" i="3" l="1"/>
  <c r="I14259" i="3"/>
  <c r="L5653" i="3"/>
  <c r="I5655" i="3"/>
  <c r="L17259" i="3"/>
  <c r="I17261" i="3"/>
  <c r="L7398" i="3"/>
  <c r="I7400" i="3"/>
  <c r="L3800" i="3"/>
  <c r="K3800" i="3"/>
  <c r="I3802" i="3"/>
  <c r="L15748" i="3"/>
  <c r="I15750" i="3"/>
  <c r="E3800" i="3" l="1"/>
  <c r="K15749" i="3"/>
  <c r="I15751" i="3"/>
  <c r="L3801" i="3"/>
  <c r="K3801" i="3"/>
  <c r="I3803" i="3"/>
  <c r="K7399" i="3"/>
  <c r="I7401" i="3"/>
  <c r="K17260" i="3"/>
  <c r="I17262" i="3"/>
  <c r="K5654" i="3"/>
  <c r="I5656" i="3"/>
  <c r="K14258" i="3"/>
  <c r="I14260" i="3"/>
  <c r="E3801" i="3" l="1"/>
  <c r="L14259" i="3"/>
  <c r="I14261" i="3"/>
  <c r="L5655" i="3"/>
  <c r="I5657" i="3"/>
  <c r="L17261" i="3"/>
  <c r="I17263" i="3"/>
  <c r="L7400" i="3"/>
  <c r="I7402" i="3"/>
  <c r="L3802" i="3"/>
  <c r="K3802" i="3"/>
  <c r="I3804" i="3"/>
  <c r="L15750" i="3"/>
  <c r="I15752" i="3"/>
  <c r="E3802" i="3" l="1"/>
  <c r="K15751" i="3"/>
  <c r="I15753" i="3"/>
  <c r="L3803" i="3"/>
  <c r="K3803" i="3"/>
  <c r="I3805" i="3"/>
  <c r="K7401" i="3"/>
  <c r="I7403" i="3"/>
  <c r="K17262" i="3"/>
  <c r="I17264" i="3"/>
  <c r="K5656" i="3"/>
  <c r="I5658" i="3"/>
  <c r="K14260" i="3"/>
  <c r="I14262" i="3"/>
  <c r="E3803" i="3" l="1"/>
  <c r="L14261" i="3"/>
  <c r="I14263" i="3"/>
  <c r="L5657" i="3"/>
  <c r="I5659" i="3"/>
  <c r="L17263" i="3"/>
  <c r="I17265" i="3"/>
  <c r="L7402" i="3"/>
  <c r="I7404" i="3"/>
  <c r="L3804" i="3"/>
  <c r="K3804" i="3"/>
  <c r="I3806" i="3"/>
  <c r="L15752" i="3"/>
  <c r="I15754" i="3"/>
  <c r="E3804" i="3" l="1"/>
  <c r="K15753" i="3"/>
  <c r="I15755" i="3"/>
  <c r="L3805" i="3"/>
  <c r="K3805" i="3"/>
  <c r="I3807" i="3"/>
  <c r="K7403" i="3"/>
  <c r="I7405" i="3"/>
  <c r="K17264" i="3"/>
  <c r="I17266" i="3"/>
  <c r="K5658" i="3"/>
  <c r="I5660" i="3"/>
  <c r="K14262" i="3"/>
  <c r="I14264" i="3"/>
  <c r="E3805" i="3" l="1"/>
  <c r="L14263" i="3"/>
  <c r="I14265" i="3"/>
  <c r="L5659" i="3"/>
  <c r="I5661" i="3"/>
  <c r="L17265" i="3"/>
  <c r="I17267" i="3"/>
  <c r="L7404" i="3"/>
  <c r="I7406" i="3"/>
  <c r="L3806" i="3"/>
  <c r="K3806" i="3"/>
  <c r="I3808" i="3"/>
  <c r="L15754" i="3"/>
  <c r="I15756" i="3"/>
  <c r="E3806" i="3" l="1"/>
  <c r="K15755" i="3"/>
  <c r="I15757" i="3"/>
  <c r="L3807" i="3"/>
  <c r="K3807" i="3"/>
  <c r="I3809" i="3"/>
  <c r="K7405" i="3"/>
  <c r="I7407" i="3"/>
  <c r="K17266" i="3"/>
  <c r="I17268" i="3"/>
  <c r="K5660" i="3"/>
  <c r="I5662" i="3"/>
  <c r="K14264" i="3"/>
  <c r="I14266" i="3"/>
  <c r="E3807" i="3" l="1"/>
  <c r="L14265" i="3"/>
  <c r="I14267" i="3"/>
  <c r="L5661" i="3"/>
  <c r="I5663" i="3"/>
  <c r="L17267" i="3"/>
  <c r="I17269" i="3"/>
  <c r="L7406" i="3"/>
  <c r="I7408" i="3"/>
  <c r="L3808" i="3"/>
  <c r="K3808" i="3"/>
  <c r="I3810" i="3"/>
  <c r="L15756" i="3"/>
  <c r="I15758" i="3"/>
  <c r="E3808" i="3" l="1"/>
  <c r="K15757" i="3"/>
  <c r="I15759" i="3"/>
  <c r="L3809" i="3"/>
  <c r="K3809" i="3"/>
  <c r="I3811" i="3"/>
  <c r="K7407" i="3"/>
  <c r="I7409" i="3"/>
  <c r="K17268" i="3"/>
  <c r="I17270" i="3"/>
  <c r="K5662" i="3"/>
  <c r="I5664" i="3"/>
  <c r="K14266" i="3"/>
  <c r="I14268" i="3"/>
  <c r="E3809" i="3" l="1"/>
  <c r="L14267" i="3"/>
  <c r="I14269" i="3"/>
  <c r="L5663" i="3"/>
  <c r="I5665" i="3"/>
  <c r="L17269" i="3"/>
  <c r="I17271" i="3"/>
  <c r="L7408" i="3"/>
  <c r="I7410" i="3"/>
  <c r="L3810" i="3"/>
  <c r="K3810" i="3"/>
  <c r="I3812" i="3"/>
  <c r="L15758" i="3"/>
  <c r="I15760" i="3"/>
  <c r="E3810" i="3" l="1"/>
  <c r="K15759" i="3"/>
  <c r="I15761" i="3"/>
  <c r="L3811" i="3"/>
  <c r="K3811" i="3"/>
  <c r="I3813" i="3"/>
  <c r="K7409" i="3"/>
  <c r="I7411" i="3"/>
  <c r="K17270" i="3"/>
  <c r="I17272" i="3"/>
  <c r="K5664" i="3"/>
  <c r="I5666" i="3"/>
  <c r="K14268" i="3"/>
  <c r="L14269" i="3"/>
  <c r="E3811" i="3" l="1"/>
  <c r="L5665" i="3"/>
  <c r="I5667" i="3"/>
  <c r="L17271" i="3"/>
  <c r="I17273" i="3"/>
  <c r="L7410" i="3"/>
  <c r="I7412" i="3"/>
  <c r="L3812" i="3"/>
  <c r="K3812" i="3"/>
  <c r="I3814" i="3"/>
  <c r="L15760" i="3"/>
  <c r="I15762" i="3"/>
  <c r="E3812" i="3" l="1"/>
  <c r="K15761" i="3"/>
  <c r="I15763" i="3"/>
  <c r="L3813" i="3"/>
  <c r="K3813" i="3"/>
  <c r="I3815" i="3"/>
  <c r="K7411" i="3"/>
  <c r="I7413" i="3"/>
  <c r="K17272" i="3"/>
  <c r="I17274" i="3"/>
  <c r="K5666" i="3"/>
  <c r="I5668" i="3"/>
  <c r="E3813" i="3" l="1"/>
  <c r="L5667" i="3"/>
  <c r="I5669" i="3"/>
  <c r="L17273" i="3"/>
  <c r="I17275" i="3"/>
  <c r="L7412" i="3"/>
  <c r="I7414" i="3"/>
  <c r="L3814" i="3"/>
  <c r="K3814" i="3"/>
  <c r="I3816" i="3"/>
  <c r="L15762" i="3"/>
  <c r="I15764" i="3"/>
  <c r="E3814" i="3" l="1"/>
  <c r="K15763" i="3"/>
  <c r="I15765" i="3"/>
  <c r="L3815" i="3"/>
  <c r="K3815" i="3"/>
  <c r="I3817" i="3"/>
  <c r="K7413" i="3"/>
  <c r="I7415" i="3"/>
  <c r="K17274" i="3"/>
  <c r="I17276" i="3"/>
  <c r="K5668" i="3"/>
  <c r="I5670" i="3"/>
  <c r="E3815" i="3" l="1"/>
  <c r="L5669" i="3"/>
  <c r="I5671" i="3"/>
  <c r="L17275" i="3"/>
  <c r="I17277" i="3"/>
  <c r="L7414" i="3"/>
  <c r="I7416" i="3"/>
  <c r="L3816" i="3"/>
  <c r="K3816" i="3"/>
  <c r="I3818" i="3"/>
  <c r="L15764" i="3"/>
  <c r="I15766" i="3"/>
  <c r="E3816" i="3" l="1"/>
  <c r="K15765" i="3"/>
  <c r="I15767" i="3"/>
  <c r="L3817" i="3"/>
  <c r="K3817" i="3"/>
  <c r="I3819" i="3"/>
  <c r="K7415" i="3"/>
  <c r="I7417" i="3"/>
  <c r="K17276" i="3"/>
  <c r="I17278" i="3"/>
  <c r="K5670" i="3"/>
  <c r="I5672" i="3"/>
  <c r="E3817" i="3" l="1"/>
  <c r="L5671" i="3"/>
  <c r="I5673" i="3"/>
  <c r="L17277" i="3"/>
  <c r="I17279" i="3"/>
  <c r="L7416" i="3"/>
  <c r="I7418" i="3"/>
  <c r="L3818" i="3"/>
  <c r="K3818" i="3"/>
  <c r="I3820" i="3"/>
  <c r="L15766" i="3"/>
  <c r="I15768" i="3"/>
  <c r="E3818" i="3" l="1"/>
  <c r="K15767" i="3"/>
  <c r="I15769" i="3"/>
  <c r="L3819" i="3"/>
  <c r="K3819" i="3"/>
  <c r="I3821" i="3"/>
  <c r="K7417" i="3"/>
  <c r="I7419" i="3"/>
  <c r="K17278" i="3"/>
  <c r="I17280" i="3"/>
  <c r="K5672" i="3"/>
  <c r="I5674" i="3"/>
  <c r="E3819" i="3" l="1"/>
  <c r="L5673" i="3"/>
  <c r="I5675" i="3"/>
  <c r="L17279" i="3"/>
  <c r="I17281" i="3"/>
  <c r="L7418" i="3"/>
  <c r="I7420" i="3"/>
  <c r="L3820" i="3"/>
  <c r="K3820" i="3"/>
  <c r="I3822" i="3"/>
  <c r="L15768" i="3"/>
  <c r="I15770" i="3"/>
  <c r="E3820" i="3" l="1"/>
  <c r="K15769" i="3"/>
  <c r="I15771" i="3"/>
  <c r="L3821" i="3"/>
  <c r="K3821" i="3"/>
  <c r="I3823" i="3"/>
  <c r="K7419" i="3"/>
  <c r="I7421" i="3"/>
  <c r="K17280" i="3"/>
  <c r="I17282" i="3"/>
  <c r="K5674" i="3"/>
  <c r="I5676" i="3"/>
  <c r="E3821" i="3" l="1"/>
  <c r="L5675" i="3"/>
  <c r="I5677" i="3"/>
  <c r="L17281" i="3"/>
  <c r="I17283" i="3"/>
  <c r="L7420" i="3"/>
  <c r="I7422" i="3"/>
  <c r="L3822" i="3"/>
  <c r="K3822" i="3"/>
  <c r="I3824" i="3"/>
  <c r="L15770" i="3"/>
  <c r="I15772" i="3"/>
  <c r="E3822" i="3" l="1"/>
  <c r="K15771" i="3"/>
  <c r="I15773" i="3"/>
  <c r="L3823" i="3"/>
  <c r="K3823" i="3"/>
  <c r="I3825" i="3"/>
  <c r="K7421" i="3"/>
  <c r="I7423" i="3"/>
  <c r="K17282" i="3"/>
  <c r="I17284" i="3"/>
  <c r="K5676" i="3"/>
  <c r="I5678" i="3"/>
  <c r="E3823" i="3" l="1"/>
  <c r="L5677" i="3"/>
  <c r="I5679" i="3"/>
  <c r="L17283" i="3"/>
  <c r="I17285" i="3"/>
  <c r="L7422" i="3"/>
  <c r="I7424" i="3"/>
  <c r="L3824" i="3"/>
  <c r="K3824" i="3"/>
  <c r="I3826" i="3"/>
  <c r="L15772" i="3"/>
  <c r="I15774" i="3"/>
  <c r="E3824" i="3" l="1"/>
  <c r="K15773" i="3"/>
  <c r="I15775" i="3"/>
  <c r="L3825" i="3"/>
  <c r="K3825" i="3"/>
  <c r="I3827" i="3"/>
  <c r="K7423" i="3"/>
  <c r="I7425" i="3"/>
  <c r="K17284" i="3"/>
  <c r="I17286" i="3"/>
  <c r="K5678" i="3"/>
  <c r="I5680" i="3"/>
  <c r="E3825" i="3" l="1"/>
  <c r="L5679" i="3"/>
  <c r="I5681" i="3"/>
  <c r="L17285" i="3"/>
  <c r="I17287" i="3"/>
  <c r="L7424" i="3"/>
  <c r="I7426" i="3"/>
  <c r="L3826" i="3"/>
  <c r="K3826" i="3"/>
  <c r="I3828" i="3"/>
  <c r="L15774" i="3"/>
  <c r="I15776" i="3"/>
  <c r="E3826" i="3" l="1"/>
  <c r="K15775" i="3"/>
  <c r="I15777" i="3"/>
  <c r="L3827" i="3"/>
  <c r="K3827" i="3"/>
  <c r="I3829" i="3"/>
  <c r="K7425" i="3"/>
  <c r="I7427" i="3"/>
  <c r="K17286" i="3"/>
  <c r="I17288" i="3"/>
  <c r="K5680" i="3"/>
  <c r="I5682" i="3"/>
  <c r="E3827" i="3" l="1"/>
  <c r="L5681" i="3"/>
  <c r="I5683" i="3"/>
  <c r="L17287" i="3"/>
  <c r="I17289" i="3"/>
  <c r="L7426" i="3"/>
  <c r="I7428" i="3"/>
  <c r="L3828" i="3"/>
  <c r="K3828" i="3"/>
  <c r="I3830" i="3"/>
  <c r="L15776" i="3"/>
  <c r="I15778" i="3"/>
  <c r="E3828" i="3" l="1"/>
  <c r="K15777" i="3"/>
  <c r="I15779" i="3"/>
  <c r="L3829" i="3"/>
  <c r="K3829" i="3"/>
  <c r="I3831" i="3"/>
  <c r="K7427" i="3"/>
  <c r="I7429" i="3"/>
  <c r="K17288" i="3"/>
  <c r="I17290" i="3"/>
  <c r="K5682" i="3"/>
  <c r="I5684" i="3"/>
  <c r="E3829" i="3" l="1"/>
  <c r="L5683" i="3"/>
  <c r="I5685" i="3"/>
  <c r="L17289" i="3"/>
  <c r="I17291" i="3"/>
  <c r="L7428" i="3"/>
  <c r="I7430" i="3"/>
  <c r="L3830" i="3"/>
  <c r="K3830" i="3"/>
  <c r="I3832" i="3"/>
  <c r="L15778" i="3"/>
  <c r="I15780" i="3"/>
  <c r="E3830" i="3" l="1"/>
  <c r="K15779" i="3"/>
  <c r="L15780" i="3"/>
  <c r="L3831" i="3"/>
  <c r="K3831" i="3"/>
  <c r="I3833" i="3"/>
  <c r="K7429" i="3"/>
  <c r="I7431" i="3"/>
  <c r="K17290" i="3"/>
  <c r="I17292" i="3"/>
  <c r="K5684" i="3"/>
  <c r="I5686" i="3"/>
  <c r="E3831" i="3" l="1"/>
  <c r="L5685" i="3"/>
  <c r="I5687" i="3"/>
  <c r="L17291" i="3"/>
  <c r="I17293" i="3"/>
  <c r="L7430" i="3"/>
  <c r="I7432" i="3"/>
  <c r="L3832" i="3"/>
  <c r="K3832" i="3"/>
  <c r="I3834" i="3"/>
  <c r="E3832" i="3" l="1"/>
  <c r="L3833" i="3"/>
  <c r="K3833" i="3"/>
  <c r="I3835" i="3"/>
  <c r="K7431" i="3"/>
  <c r="I7433" i="3"/>
  <c r="K17292" i="3"/>
  <c r="I17294" i="3"/>
  <c r="K5686" i="3"/>
  <c r="I5688" i="3"/>
  <c r="E3833" i="3" l="1"/>
  <c r="L5687" i="3"/>
  <c r="I5689" i="3"/>
  <c r="L17293" i="3"/>
  <c r="I17295" i="3"/>
  <c r="L7432" i="3"/>
  <c r="I7434" i="3"/>
  <c r="L3834" i="3"/>
  <c r="K3834" i="3"/>
  <c r="I3836" i="3"/>
  <c r="E3834" i="3" l="1"/>
  <c r="L3835" i="3"/>
  <c r="K3835" i="3"/>
  <c r="I3837" i="3"/>
  <c r="K7433" i="3"/>
  <c r="I7435" i="3"/>
  <c r="K17294" i="3"/>
  <c r="I17296" i="3"/>
  <c r="K5688" i="3"/>
  <c r="I5690" i="3"/>
  <c r="E3835" i="3" l="1"/>
  <c r="L5689" i="3"/>
  <c r="I5691" i="3"/>
  <c r="L17295" i="3"/>
  <c r="I17297" i="3"/>
  <c r="L7434" i="3"/>
  <c r="I7436" i="3"/>
  <c r="L3836" i="3"/>
  <c r="K3836" i="3"/>
  <c r="I3838" i="3"/>
  <c r="E3836" i="3" l="1"/>
  <c r="L3837" i="3"/>
  <c r="K3837" i="3"/>
  <c r="I3839" i="3"/>
  <c r="K7435" i="3"/>
  <c r="I7437" i="3"/>
  <c r="K17296" i="3"/>
  <c r="I17298" i="3"/>
  <c r="K5690" i="3"/>
  <c r="I5692" i="3"/>
  <c r="E3837" i="3" l="1"/>
  <c r="L5691" i="3"/>
  <c r="I5693" i="3"/>
  <c r="L17297" i="3"/>
  <c r="I17299" i="3"/>
  <c r="L7436" i="3"/>
  <c r="I7438" i="3"/>
  <c r="L3838" i="3"/>
  <c r="K3838" i="3"/>
  <c r="I3840" i="3"/>
  <c r="E3838" i="3" l="1"/>
  <c r="L3839" i="3"/>
  <c r="K3839" i="3"/>
  <c r="I3841" i="3"/>
  <c r="K7437" i="3"/>
  <c r="I7439" i="3"/>
  <c r="K17298" i="3"/>
  <c r="I17300" i="3"/>
  <c r="K5692" i="3"/>
  <c r="I5694" i="3"/>
  <c r="E3839" i="3" l="1"/>
  <c r="L5693" i="3"/>
  <c r="I5695" i="3"/>
  <c r="L17299" i="3"/>
  <c r="I17301" i="3"/>
  <c r="L7438" i="3"/>
  <c r="I7440" i="3"/>
  <c r="L3840" i="3"/>
  <c r="K3840" i="3"/>
  <c r="I3842" i="3"/>
  <c r="E3840" i="3" l="1"/>
  <c r="L3841" i="3"/>
  <c r="K3841" i="3"/>
  <c r="I3843" i="3"/>
  <c r="K7439" i="3"/>
  <c r="I7441" i="3"/>
  <c r="K17300" i="3"/>
  <c r="I17302" i="3"/>
  <c r="K5694" i="3"/>
  <c r="I5696" i="3"/>
  <c r="E3841" i="3" l="1"/>
  <c r="L5695" i="3"/>
  <c r="I5697" i="3"/>
  <c r="L17301" i="3"/>
  <c r="I17303" i="3"/>
  <c r="L7440" i="3"/>
  <c r="I7442" i="3"/>
  <c r="L3842" i="3"/>
  <c r="K3842" i="3"/>
  <c r="I3844" i="3"/>
  <c r="E3842" i="3" l="1"/>
  <c r="L3843" i="3"/>
  <c r="K3843" i="3"/>
  <c r="I3845" i="3"/>
  <c r="K7441" i="3"/>
  <c r="I7443" i="3"/>
  <c r="K17302" i="3"/>
  <c r="I17304" i="3"/>
  <c r="K5696" i="3"/>
  <c r="I5698" i="3"/>
  <c r="E3843" i="3" l="1"/>
  <c r="L5697" i="3"/>
  <c r="I5699" i="3"/>
  <c r="L17303" i="3"/>
  <c r="I17305" i="3"/>
  <c r="L7442" i="3"/>
  <c r="I7444" i="3"/>
  <c r="L3844" i="3"/>
  <c r="K3844" i="3"/>
  <c r="I3846" i="3"/>
  <c r="E3844" i="3" l="1"/>
  <c r="L3845" i="3"/>
  <c r="K3845" i="3"/>
  <c r="I3847" i="3"/>
  <c r="K7443" i="3"/>
  <c r="I7445" i="3"/>
  <c r="K17304" i="3"/>
  <c r="I17306" i="3"/>
  <c r="K5698" i="3"/>
  <c r="I5700" i="3"/>
  <c r="E3845" i="3" l="1"/>
  <c r="L5699" i="3"/>
  <c r="I5701" i="3"/>
  <c r="L17305" i="3"/>
  <c r="I17307" i="3"/>
  <c r="L7444" i="3"/>
  <c r="I7446" i="3"/>
  <c r="L3846" i="3"/>
  <c r="K3846" i="3"/>
  <c r="I3848" i="3"/>
  <c r="E3846" i="3" l="1"/>
  <c r="L3847" i="3"/>
  <c r="E3847" i="3" s="1"/>
  <c r="K3847" i="3"/>
  <c r="I3849" i="3"/>
  <c r="K7445" i="3"/>
  <c r="I7447" i="3"/>
  <c r="K17306" i="3"/>
  <c r="I17308" i="3"/>
  <c r="K5700" i="3"/>
  <c r="I5702" i="3"/>
  <c r="L5701" i="3" l="1"/>
  <c r="I5703" i="3"/>
  <c r="L17307" i="3"/>
  <c r="I17309" i="3"/>
  <c r="L7446" i="3"/>
  <c r="I7448" i="3"/>
  <c r="L3848" i="3"/>
  <c r="K3848" i="3"/>
  <c r="I3850" i="3"/>
  <c r="E3848" i="3" l="1"/>
  <c r="L3849" i="3"/>
  <c r="K3849" i="3"/>
  <c r="I3851" i="3"/>
  <c r="K7447" i="3"/>
  <c r="I7449" i="3"/>
  <c r="K17308" i="3"/>
  <c r="I17310" i="3"/>
  <c r="K5702" i="3"/>
  <c r="I5704" i="3"/>
  <c r="E3849" i="3" l="1"/>
  <c r="L5703" i="3"/>
  <c r="I5705" i="3"/>
  <c r="L17309" i="3"/>
  <c r="I17311" i="3"/>
  <c r="L7448" i="3"/>
  <c r="I7450" i="3"/>
  <c r="L3850" i="3"/>
  <c r="K3850" i="3"/>
  <c r="I3852" i="3"/>
  <c r="E3850" i="3" l="1"/>
  <c r="L3851" i="3"/>
  <c r="K3851" i="3"/>
  <c r="I3853" i="3"/>
  <c r="K7449" i="3"/>
  <c r="I7451" i="3"/>
  <c r="K17310" i="3"/>
  <c r="I17312" i="3"/>
  <c r="K5704" i="3"/>
  <c r="I5706" i="3"/>
  <c r="E3851" i="3" l="1"/>
  <c r="L5705" i="3"/>
  <c r="I5707" i="3"/>
  <c r="L17311" i="3"/>
  <c r="I17313" i="3"/>
  <c r="L7450" i="3"/>
  <c r="I7452" i="3"/>
  <c r="L3852" i="3"/>
  <c r="K3852" i="3"/>
  <c r="I3854" i="3"/>
  <c r="E3852" i="3" l="1"/>
  <c r="L3853" i="3"/>
  <c r="K3853" i="3"/>
  <c r="I3855" i="3"/>
  <c r="K7451" i="3"/>
  <c r="I7453" i="3"/>
  <c r="K17312" i="3"/>
  <c r="I17314" i="3"/>
  <c r="K5706" i="3"/>
  <c r="I5708" i="3"/>
  <c r="E3853" i="3" l="1"/>
  <c r="L5707" i="3"/>
  <c r="I5709" i="3"/>
  <c r="L17313" i="3"/>
  <c r="I17315" i="3"/>
  <c r="L7452" i="3"/>
  <c r="I7454" i="3"/>
  <c r="L3854" i="3"/>
  <c r="K3854" i="3"/>
  <c r="I3856" i="3"/>
  <c r="E3854" i="3" l="1"/>
  <c r="L3855" i="3"/>
  <c r="K3855" i="3"/>
  <c r="I3857" i="3"/>
  <c r="K7453" i="3"/>
  <c r="I7455" i="3"/>
  <c r="K17314" i="3"/>
  <c r="I17316" i="3"/>
  <c r="K5708" i="3"/>
  <c r="I5710" i="3"/>
  <c r="E3855" i="3" l="1"/>
  <c r="L5709" i="3"/>
  <c r="I5711" i="3"/>
  <c r="L17315" i="3"/>
  <c r="I17317" i="3"/>
  <c r="L7454" i="3"/>
  <c r="I7456" i="3"/>
  <c r="L3856" i="3"/>
  <c r="K3856" i="3"/>
  <c r="I3858" i="3"/>
  <c r="E3856" i="3" l="1"/>
  <c r="L3857" i="3"/>
  <c r="K3857" i="3"/>
  <c r="I3859" i="3"/>
  <c r="K7455" i="3"/>
  <c r="I7457" i="3"/>
  <c r="K17316" i="3"/>
  <c r="I17318" i="3"/>
  <c r="K5710" i="3"/>
  <c r="I5712" i="3"/>
  <c r="E3857" i="3" l="1"/>
  <c r="L5711" i="3"/>
  <c r="I5713" i="3"/>
  <c r="L17317" i="3"/>
  <c r="K17318" i="3"/>
  <c r="L7456" i="3"/>
  <c r="I7458" i="3"/>
  <c r="L3858" i="3"/>
  <c r="K3858" i="3"/>
  <c r="I3860" i="3"/>
  <c r="E3858" i="3" l="1"/>
  <c r="L3859" i="3"/>
  <c r="K3859" i="3"/>
  <c r="I3861" i="3"/>
  <c r="K7457" i="3"/>
  <c r="I7459" i="3"/>
  <c r="K5712" i="3"/>
  <c r="I5714" i="3"/>
  <c r="E3859" i="3" l="1"/>
  <c r="L5713" i="3"/>
  <c r="I5715" i="3"/>
  <c r="L7458" i="3"/>
  <c r="I7460" i="3"/>
  <c r="L3860" i="3"/>
  <c r="K3860" i="3"/>
  <c r="I3862" i="3"/>
  <c r="E3860" i="3" l="1"/>
  <c r="L3861" i="3"/>
  <c r="K3861" i="3"/>
  <c r="I3863" i="3"/>
  <c r="K7459" i="3"/>
  <c r="I7461" i="3"/>
  <c r="K5714" i="3"/>
  <c r="I5716" i="3"/>
  <c r="E3861" i="3" l="1"/>
  <c r="L5715" i="3"/>
  <c r="I5717" i="3"/>
  <c r="L7460" i="3"/>
  <c r="I7462" i="3"/>
  <c r="L3862" i="3"/>
  <c r="K3862" i="3"/>
  <c r="I3864" i="3"/>
  <c r="E3862" i="3" l="1"/>
  <c r="L3863" i="3"/>
  <c r="E3863" i="3" s="1"/>
  <c r="K3863" i="3"/>
  <c r="I3865" i="3"/>
  <c r="K7461" i="3"/>
  <c r="I7463" i="3"/>
  <c r="K5716" i="3"/>
  <c r="I5718" i="3"/>
  <c r="L5717" i="3" l="1"/>
  <c r="I5719" i="3"/>
  <c r="L7462" i="3"/>
  <c r="I7464" i="3"/>
  <c r="L3864" i="3"/>
  <c r="K3864" i="3"/>
  <c r="I3866" i="3"/>
  <c r="E3864" i="3" l="1"/>
  <c r="L3865" i="3"/>
  <c r="K3865" i="3"/>
  <c r="I3867" i="3"/>
  <c r="K7463" i="3"/>
  <c r="I7465" i="3"/>
  <c r="K5718" i="3"/>
  <c r="I5720" i="3"/>
  <c r="E3865" i="3" l="1"/>
  <c r="L5719" i="3"/>
  <c r="I5721" i="3"/>
  <c r="L7464" i="3"/>
  <c r="I7466" i="3"/>
  <c r="L3866" i="3"/>
  <c r="K3866" i="3"/>
  <c r="I3868" i="3"/>
  <c r="E3866" i="3" l="1"/>
  <c r="L3867" i="3"/>
  <c r="K3867" i="3"/>
  <c r="I3869" i="3"/>
  <c r="K7465" i="3"/>
  <c r="I7467" i="3"/>
  <c r="K5720" i="3"/>
  <c r="I5722" i="3"/>
  <c r="E3867" i="3" l="1"/>
  <c r="L5721" i="3"/>
  <c r="I5723" i="3"/>
  <c r="L7466" i="3"/>
  <c r="I7468" i="3"/>
  <c r="L3868" i="3"/>
  <c r="K3868" i="3"/>
  <c r="I3870" i="3"/>
  <c r="E3868" i="3" l="1"/>
  <c r="L3869" i="3"/>
  <c r="K3869" i="3"/>
  <c r="I3871" i="3"/>
  <c r="K7467" i="3"/>
  <c r="I7469" i="3"/>
  <c r="K5722" i="3"/>
  <c r="I5724" i="3"/>
  <c r="E3869" i="3" l="1"/>
  <c r="L5723" i="3"/>
  <c r="I5725" i="3"/>
  <c r="L7468" i="3"/>
  <c r="I7470" i="3"/>
  <c r="L3870" i="3"/>
  <c r="K3870" i="3"/>
  <c r="I3872" i="3"/>
  <c r="E3870" i="3" l="1"/>
  <c r="L3871" i="3"/>
  <c r="K3871" i="3"/>
  <c r="I3873" i="3"/>
  <c r="K7469" i="3"/>
  <c r="I7471" i="3"/>
  <c r="K5724" i="3"/>
  <c r="I5726" i="3"/>
  <c r="E3871" i="3" l="1"/>
  <c r="L5725" i="3"/>
  <c r="I5727" i="3"/>
  <c r="L7470" i="3"/>
  <c r="I7472" i="3"/>
  <c r="L3872" i="3"/>
  <c r="K3872" i="3"/>
  <c r="I3874" i="3"/>
  <c r="E3872" i="3" l="1"/>
  <c r="L3873" i="3"/>
  <c r="K3873" i="3"/>
  <c r="I3875" i="3"/>
  <c r="K7471" i="3"/>
  <c r="I7473" i="3"/>
  <c r="K5726" i="3"/>
  <c r="I5728" i="3"/>
  <c r="E3873" i="3" l="1"/>
  <c r="L5727" i="3"/>
  <c r="I5729" i="3"/>
  <c r="L7472" i="3"/>
  <c r="I7474" i="3"/>
  <c r="L3874" i="3"/>
  <c r="K3874" i="3"/>
  <c r="I3876" i="3"/>
  <c r="E3874" i="3" l="1"/>
  <c r="L3875" i="3"/>
  <c r="K3875" i="3"/>
  <c r="I3877" i="3"/>
  <c r="K7473" i="3"/>
  <c r="I7475" i="3"/>
  <c r="K5728" i="3"/>
  <c r="I5730" i="3"/>
  <c r="E3875" i="3" l="1"/>
  <c r="L5729" i="3"/>
  <c r="I5731" i="3"/>
  <c r="L7474" i="3"/>
  <c r="I7476" i="3"/>
  <c r="L3876" i="3"/>
  <c r="K3876" i="3"/>
  <c r="I3878" i="3"/>
  <c r="E3876" i="3" l="1"/>
  <c r="L3877" i="3"/>
  <c r="K3877" i="3"/>
  <c r="I3879" i="3"/>
  <c r="K7475" i="3"/>
  <c r="I7477" i="3"/>
  <c r="K5730" i="3"/>
  <c r="I5732" i="3"/>
  <c r="E3877" i="3" l="1"/>
  <c r="L5731" i="3"/>
  <c r="I5733" i="3"/>
  <c r="L7476" i="3"/>
  <c r="I7478" i="3"/>
  <c r="L3878" i="3"/>
  <c r="K3878" i="3"/>
  <c r="I3880" i="3"/>
  <c r="E3878" i="3" l="1"/>
  <c r="L3879" i="3"/>
  <c r="K3879" i="3"/>
  <c r="I3881" i="3"/>
  <c r="K7477" i="3"/>
  <c r="I7479" i="3"/>
  <c r="K5732" i="3"/>
  <c r="I5734" i="3"/>
  <c r="E3879" i="3" l="1"/>
  <c r="L5733" i="3"/>
  <c r="I5735" i="3"/>
  <c r="L7478" i="3"/>
  <c r="I7480" i="3"/>
  <c r="L3880" i="3"/>
  <c r="K3880" i="3"/>
  <c r="I3882" i="3"/>
  <c r="E3880" i="3" l="1"/>
  <c r="L3881" i="3"/>
  <c r="K3881" i="3"/>
  <c r="I3883" i="3"/>
  <c r="K7479" i="3"/>
  <c r="I7481" i="3"/>
  <c r="K5734" i="3"/>
  <c r="I5736" i="3"/>
  <c r="E3881" i="3" l="1"/>
  <c r="L5735" i="3"/>
  <c r="I5737" i="3"/>
  <c r="L7480" i="3"/>
  <c r="I7482" i="3"/>
  <c r="L3882" i="3"/>
  <c r="K3882" i="3"/>
  <c r="I3884" i="3"/>
  <c r="E3882" i="3" l="1"/>
  <c r="L3883" i="3"/>
  <c r="E3883" i="3" s="1"/>
  <c r="K3883" i="3"/>
  <c r="I3885" i="3"/>
  <c r="K7481" i="3"/>
  <c r="I7483" i="3"/>
  <c r="K5736" i="3"/>
  <c r="I5738" i="3"/>
  <c r="L5737" i="3" l="1"/>
  <c r="I5739" i="3"/>
  <c r="L7482" i="3"/>
  <c r="I7484" i="3"/>
  <c r="L3884" i="3"/>
  <c r="K3884" i="3"/>
  <c r="I3886" i="3"/>
  <c r="E3884" i="3" l="1"/>
  <c r="L3885" i="3"/>
  <c r="K3885" i="3"/>
  <c r="I3887" i="3"/>
  <c r="K7483" i="3"/>
  <c r="I7485" i="3"/>
  <c r="K5738" i="3"/>
  <c r="I5740" i="3"/>
  <c r="E3885" i="3" l="1"/>
  <c r="L5739" i="3"/>
  <c r="I5741" i="3"/>
  <c r="L7484" i="3"/>
  <c r="I7486" i="3"/>
  <c r="L3886" i="3"/>
  <c r="K3886" i="3"/>
  <c r="I3888" i="3"/>
  <c r="E3886" i="3" l="1"/>
  <c r="L3887" i="3"/>
  <c r="K3887" i="3"/>
  <c r="I3889" i="3"/>
  <c r="K7485" i="3"/>
  <c r="I7487" i="3"/>
  <c r="K5740" i="3"/>
  <c r="I5742" i="3"/>
  <c r="E3887" i="3" l="1"/>
  <c r="L5741" i="3"/>
  <c r="I5743" i="3"/>
  <c r="L7486" i="3"/>
  <c r="I7488" i="3"/>
  <c r="L3888" i="3"/>
  <c r="K3888" i="3"/>
  <c r="I3890" i="3"/>
  <c r="E3888" i="3" l="1"/>
  <c r="L3889" i="3"/>
  <c r="K3889" i="3"/>
  <c r="I3891" i="3"/>
  <c r="K7487" i="3"/>
  <c r="I7489" i="3"/>
  <c r="K5742" i="3"/>
  <c r="I5744" i="3"/>
  <c r="E3889" i="3" l="1"/>
  <c r="L5743" i="3"/>
  <c r="I5745" i="3"/>
  <c r="L7488" i="3"/>
  <c r="I7490" i="3"/>
  <c r="L3890" i="3"/>
  <c r="K3890" i="3"/>
  <c r="I3892" i="3"/>
  <c r="E3890" i="3" l="1"/>
  <c r="L3891" i="3"/>
  <c r="K3891" i="3"/>
  <c r="I3893" i="3"/>
  <c r="K7489" i="3"/>
  <c r="I7491" i="3"/>
  <c r="K5744" i="3"/>
  <c r="I5746" i="3"/>
  <c r="E3891" i="3" l="1"/>
  <c r="L5745" i="3"/>
  <c r="I5747" i="3"/>
  <c r="L7490" i="3"/>
  <c r="I7492" i="3"/>
  <c r="L3892" i="3"/>
  <c r="K3892" i="3"/>
  <c r="I3894" i="3"/>
  <c r="E3892" i="3" l="1"/>
  <c r="L3893" i="3"/>
  <c r="K3893" i="3"/>
  <c r="I3895" i="3"/>
  <c r="K7491" i="3"/>
  <c r="I7493" i="3"/>
  <c r="K5746" i="3"/>
  <c r="I5748" i="3"/>
  <c r="E3893" i="3" l="1"/>
  <c r="L5747" i="3"/>
  <c r="I5749" i="3"/>
  <c r="L7492" i="3"/>
  <c r="I7494" i="3"/>
  <c r="L3894" i="3"/>
  <c r="K3894" i="3"/>
  <c r="I3896" i="3"/>
  <c r="E3894" i="3" l="1"/>
  <c r="L3895" i="3"/>
  <c r="K3895" i="3"/>
  <c r="I3897" i="3"/>
  <c r="K7493" i="3"/>
  <c r="I7495" i="3"/>
  <c r="K5748" i="3"/>
  <c r="I5750" i="3"/>
  <c r="E3895" i="3" l="1"/>
  <c r="L5749" i="3"/>
  <c r="I5751" i="3"/>
  <c r="L7494" i="3"/>
  <c r="I7496" i="3"/>
  <c r="L3896" i="3"/>
  <c r="K3896" i="3"/>
  <c r="I3898" i="3"/>
  <c r="E3896" i="3" l="1"/>
  <c r="L3897" i="3"/>
  <c r="K3897" i="3"/>
  <c r="I3899" i="3"/>
  <c r="K7495" i="3"/>
  <c r="I7497" i="3"/>
  <c r="K5750" i="3"/>
  <c r="I5752" i="3"/>
  <c r="E3897" i="3" l="1"/>
  <c r="L5751" i="3"/>
  <c r="I5753" i="3"/>
  <c r="L7496" i="3"/>
  <c r="I7498" i="3"/>
  <c r="L3898" i="3"/>
  <c r="K3898" i="3"/>
  <c r="I3900" i="3"/>
  <c r="E3898" i="3" l="1"/>
  <c r="L3899" i="3"/>
  <c r="K3899" i="3"/>
  <c r="I3901" i="3"/>
  <c r="K7497" i="3"/>
  <c r="I7499" i="3"/>
  <c r="K5752" i="3"/>
  <c r="I5754" i="3"/>
  <c r="E3899" i="3" l="1"/>
  <c r="L5753" i="3"/>
  <c r="I5755" i="3"/>
  <c r="L7498" i="3"/>
  <c r="I7500" i="3"/>
  <c r="L3900" i="3"/>
  <c r="K3900" i="3"/>
  <c r="I3902" i="3"/>
  <c r="E3900" i="3" l="1"/>
  <c r="L3901" i="3"/>
  <c r="K3901" i="3"/>
  <c r="I3903" i="3"/>
  <c r="K7499" i="3"/>
  <c r="I7501" i="3"/>
  <c r="K5754" i="3"/>
  <c r="I5756" i="3"/>
  <c r="E3901" i="3" l="1"/>
  <c r="L5755" i="3"/>
  <c r="I5757" i="3"/>
  <c r="L7500" i="3"/>
  <c r="I7502" i="3"/>
  <c r="L3902" i="3"/>
  <c r="K3902" i="3"/>
  <c r="I3904" i="3"/>
  <c r="E3902" i="3" l="1"/>
  <c r="L3903" i="3"/>
  <c r="K3903" i="3"/>
  <c r="I3905" i="3"/>
  <c r="K7501" i="3"/>
  <c r="I7503" i="3"/>
  <c r="K5756" i="3"/>
  <c r="I5758" i="3"/>
  <c r="E3903" i="3" l="1"/>
  <c r="L5757" i="3"/>
  <c r="I5759" i="3"/>
  <c r="L7502" i="3"/>
  <c r="I7504" i="3"/>
  <c r="L3904" i="3"/>
  <c r="K3904" i="3"/>
  <c r="I3906" i="3"/>
  <c r="E3904" i="3" l="1"/>
  <c r="L3905" i="3"/>
  <c r="K3905" i="3"/>
  <c r="I3907" i="3"/>
  <c r="K7503" i="3"/>
  <c r="I7505" i="3"/>
  <c r="K5758" i="3"/>
  <c r="I5760" i="3"/>
  <c r="E3905" i="3" l="1"/>
  <c r="L5759" i="3"/>
  <c r="I5761" i="3"/>
  <c r="L7504" i="3"/>
  <c r="I7506" i="3"/>
  <c r="L3906" i="3"/>
  <c r="K3906" i="3"/>
  <c r="I3908" i="3"/>
  <c r="E3906" i="3" l="1"/>
  <c r="L3907" i="3"/>
  <c r="K3907" i="3"/>
  <c r="I3909" i="3"/>
  <c r="K7505" i="3"/>
  <c r="I7507" i="3"/>
  <c r="K5760" i="3"/>
  <c r="I5762" i="3"/>
  <c r="E3907" i="3" l="1"/>
  <c r="L5761" i="3"/>
  <c r="I5763" i="3"/>
  <c r="L7506" i="3"/>
  <c r="I7508" i="3"/>
  <c r="L3908" i="3"/>
  <c r="K3908" i="3"/>
  <c r="I3910" i="3"/>
  <c r="E3908" i="3" l="1"/>
  <c r="L3909" i="3"/>
  <c r="K3909" i="3"/>
  <c r="I3911" i="3"/>
  <c r="K7507" i="3"/>
  <c r="I7509" i="3"/>
  <c r="K5762" i="3"/>
  <c r="I5764" i="3"/>
  <c r="E3909" i="3" l="1"/>
  <c r="L5763" i="3"/>
  <c r="I5765" i="3"/>
  <c r="L7508" i="3"/>
  <c r="I7510" i="3"/>
  <c r="L3910" i="3"/>
  <c r="K3910" i="3"/>
  <c r="I3912" i="3"/>
  <c r="E3910" i="3" l="1"/>
  <c r="L3911" i="3"/>
  <c r="K3911" i="3"/>
  <c r="I3913" i="3"/>
  <c r="K7509" i="3"/>
  <c r="I7511" i="3"/>
  <c r="K5764" i="3"/>
  <c r="I5766" i="3"/>
  <c r="E3911" i="3" l="1"/>
  <c r="L5765" i="3"/>
  <c r="I5767" i="3"/>
  <c r="L7510" i="3"/>
  <c r="I7512" i="3"/>
  <c r="L3912" i="3"/>
  <c r="K3912" i="3"/>
  <c r="I3914" i="3"/>
  <c r="E3912" i="3" l="1"/>
  <c r="L3913" i="3"/>
  <c r="K3913" i="3"/>
  <c r="I3915" i="3"/>
  <c r="K7511" i="3"/>
  <c r="I7513" i="3"/>
  <c r="K5766" i="3"/>
  <c r="I5768" i="3"/>
  <c r="E3913" i="3" l="1"/>
  <c r="L5767" i="3"/>
  <c r="I5769" i="3"/>
  <c r="L7512" i="3"/>
  <c r="I7514" i="3"/>
  <c r="L3914" i="3"/>
  <c r="K3914" i="3"/>
  <c r="I3916" i="3"/>
  <c r="E3914" i="3" l="1"/>
  <c r="L3915" i="3"/>
  <c r="K3915" i="3"/>
  <c r="I3917" i="3"/>
  <c r="K7513" i="3"/>
  <c r="I7515" i="3"/>
  <c r="K5768" i="3"/>
  <c r="I5770" i="3"/>
  <c r="E3915" i="3" l="1"/>
  <c r="L5769" i="3"/>
  <c r="I5771" i="3"/>
  <c r="L7514" i="3"/>
  <c r="I7516" i="3"/>
  <c r="L3916" i="3"/>
  <c r="K3916" i="3"/>
  <c r="I3918" i="3"/>
  <c r="E3916" i="3" l="1"/>
  <c r="L3917" i="3"/>
  <c r="K3917" i="3"/>
  <c r="I3919" i="3"/>
  <c r="K7515" i="3"/>
  <c r="I7517" i="3"/>
  <c r="K5770" i="3"/>
  <c r="I5772" i="3"/>
  <c r="E3917" i="3" l="1"/>
  <c r="L5771" i="3"/>
  <c r="I5773" i="3"/>
  <c r="L7516" i="3"/>
  <c r="I7518" i="3"/>
  <c r="L3918" i="3"/>
  <c r="K3918" i="3"/>
  <c r="I3920" i="3"/>
  <c r="E3918" i="3" l="1"/>
  <c r="L3919" i="3"/>
  <c r="K3919" i="3"/>
  <c r="I3921" i="3"/>
  <c r="K7517" i="3"/>
  <c r="I7519" i="3"/>
  <c r="K5772" i="3"/>
  <c r="I5774" i="3"/>
  <c r="E3919" i="3" l="1"/>
  <c r="L5773" i="3"/>
  <c r="I5775" i="3"/>
  <c r="L7518" i="3"/>
  <c r="I7520" i="3"/>
  <c r="L3920" i="3"/>
  <c r="K3920" i="3"/>
  <c r="I3922" i="3"/>
  <c r="E3920" i="3" l="1"/>
  <c r="L3921" i="3"/>
  <c r="K3921" i="3"/>
  <c r="I3923" i="3"/>
  <c r="K7519" i="3"/>
  <c r="I7521" i="3"/>
  <c r="K5774" i="3"/>
  <c r="I5776" i="3"/>
  <c r="E3921" i="3" l="1"/>
  <c r="L5775" i="3"/>
  <c r="I5777" i="3"/>
  <c r="L7520" i="3"/>
  <c r="I7522" i="3"/>
  <c r="L3922" i="3"/>
  <c r="K3922" i="3"/>
  <c r="I3924" i="3"/>
  <c r="E3922" i="3" l="1"/>
  <c r="L3923" i="3"/>
  <c r="K3923" i="3"/>
  <c r="I3925" i="3"/>
  <c r="K7521" i="3"/>
  <c r="I7523" i="3"/>
  <c r="K5776" i="3"/>
  <c r="I5778" i="3"/>
  <c r="E3923" i="3" l="1"/>
  <c r="L5777" i="3"/>
  <c r="I5779" i="3"/>
  <c r="L7522" i="3"/>
  <c r="I7524" i="3"/>
  <c r="L3924" i="3"/>
  <c r="K3924" i="3"/>
  <c r="I3926" i="3"/>
  <c r="E3924" i="3" l="1"/>
  <c r="L3925" i="3"/>
  <c r="K3925" i="3"/>
  <c r="I3927" i="3"/>
  <c r="K7523" i="3"/>
  <c r="I7525" i="3"/>
  <c r="K5778" i="3"/>
  <c r="I5780" i="3"/>
  <c r="E3925" i="3" l="1"/>
  <c r="L5779" i="3"/>
  <c r="I5781" i="3"/>
  <c r="L7524" i="3"/>
  <c r="I7526" i="3"/>
  <c r="L3926" i="3"/>
  <c r="K3926" i="3"/>
  <c r="I3928" i="3"/>
  <c r="E3926" i="3" l="1"/>
  <c r="L3927" i="3"/>
  <c r="K3927" i="3"/>
  <c r="I3929" i="3"/>
  <c r="K7525" i="3"/>
  <c r="I7527" i="3"/>
  <c r="K5780" i="3"/>
  <c r="I5782" i="3"/>
  <c r="E3927" i="3" l="1"/>
  <c r="L5781" i="3"/>
  <c r="I5783" i="3"/>
  <c r="L7526" i="3"/>
  <c r="I7528" i="3"/>
  <c r="L3928" i="3"/>
  <c r="K3928" i="3"/>
  <c r="I3930" i="3"/>
  <c r="E3928" i="3" l="1"/>
  <c r="L3929" i="3"/>
  <c r="K3929" i="3"/>
  <c r="I3931" i="3"/>
  <c r="K7527" i="3"/>
  <c r="I7529" i="3"/>
  <c r="K5782" i="3"/>
  <c r="I5784" i="3"/>
  <c r="E3929" i="3" l="1"/>
  <c r="L5783" i="3"/>
  <c r="I5785" i="3"/>
  <c r="L7528" i="3"/>
  <c r="I7530" i="3"/>
  <c r="L3930" i="3"/>
  <c r="K3930" i="3"/>
  <c r="I3932" i="3"/>
  <c r="E3930" i="3" l="1"/>
  <c r="L3931" i="3"/>
  <c r="K3931" i="3"/>
  <c r="I3933" i="3"/>
  <c r="K7529" i="3"/>
  <c r="I7531" i="3"/>
  <c r="K5784" i="3"/>
  <c r="I5786" i="3"/>
  <c r="E3931" i="3" l="1"/>
  <c r="L5785" i="3"/>
  <c r="I5787" i="3"/>
  <c r="L7530" i="3"/>
  <c r="I7532" i="3"/>
  <c r="L3932" i="3"/>
  <c r="K3932" i="3"/>
  <c r="I3934" i="3"/>
  <c r="E3932" i="3" l="1"/>
  <c r="L3933" i="3"/>
  <c r="K3933" i="3"/>
  <c r="I3935" i="3"/>
  <c r="K7531" i="3"/>
  <c r="I7533" i="3"/>
  <c r="K5786" i="3"/>
  <c r="I5788" i="3"/>
  <c r="E3933" i="3" l="1"/>
  <c r="L5787" i="3"/>
  <c r="I5789" i="3"/>
  <c r="L7532" i="3"/>
  <c r="I7534" i="3"/>
  <c r="L3934" i="3"/>
  <c r="K3934" i="3"/>
  <c r="I3936" i="3"/>
  <c r="E3934" i="3" l="1"/>
  <c r="L3935" i="3"/>
  <c r="K3935" i="3"/>
  <c r="I3937" i="3"/>
  <c r="K7533" i="3"/>
  <c r="I7535" i="3"/>
  <c r="K5788" i="3"/>
  <c r="I5790" i="3"/>
  <c r="E3935" i="3" l="1"/>
  <c r="L5789" i="3"/>
  <c r="I5791" i="3"/>
  <c r="L7534" i="3"/>
  <c r="I7536" i="3"/>
  <c r="L3936" i="3"/>
  <c r="K3936" i="3"/>
  <c r="I3938" i="3"/>
  <c r="E3936" i="3" l="1"/>
  <c r="L3937" i="3"/>
  <c r="K3937" i="3"/>
  <c r="I3939" i="3"/>
  <c r="K7535" i="3"/>
  <c r="I7537" i="3"/>
  <c r="K5790" i="3"/>
  <c r="I5792" i="3"/>
  <c r="E3937" i="3" l="1"/>
  <c r="L5791" i="3"/>
  <c r="I5793" i="3"/>
  <c r="L7536" i="3"/>
  <c r="I7538" i="3"/>
  <c r="L3938" i="3"/>
  <c r="K3938" i="3"/>
  <c r="I3940" i="3"/>
  <c r="E3938" i="3" l="1"/>
  <c r="L3939" i="3"/>
  <c r="K3939" i="3"/>
  <c r="I3941" i="3"/>
  <c r="K7537" i="3"/>
  <c r="I7539" i="3"/>
  <c r="K5792" i="3"/>
  <c r="I5794" i="3"/>
  <c r="E3939" i="3" l="1"/>
  <c r="L5793" i="3"/>
  <c r="I5795" i="3"/>
  <c r="L7538" i="3"/>
  <c r="I7540" i="3"/>
  <c r="L3940" i="3"/>
  <c r="K3940" i="3"/>
  <c r="I3942" i="3"/>
  <c r="E3940" i="3" l="1"/>
  <c r="L3941" i="3"/>
  <c r="K3941" i="3"/>
  <c r="I3943" i="3"/>
  <c r="K7539" i="3"/>
  <c r="I7541" i="3"/>
  <c r="K5794" i="3"/>
  <c r="I5796" i="3"/>
  <c r="E3941" i="3" l="1"/>
  <c r="L5795" i="3"/>
  <c r="I5797" i="3"/>
  <c r="L7540" i="3"/>
  <c r="I7542" i="3"/>
  <c r="L3942" i="3"/>
  <c r="K3942" i="3"/>
  <c r="I3944" i="3"/>
  <c r="E3942" i="3" l="1"/>
  <c r="L3943" i="3"/>
  <c r="K3943" i="3"/>
  <c r="I3945" i="3"/>
  <c r="K7541" i="3"/>
  <c r="I7543" i="3"/>
  <c r="K5796" i="3"/>
  <c r="I5798" i="3"/>
  <c r="E3943" i="3" l="1"/>
  <c r="L5797" i="3"/>
  <c r="I5799" i="3"/>
  <c r="L7542" i="3"/>
  <c r="I7544" i="3"/>
  <c r="L3944" i="3"/>
  <c r="K3944" i="3"/>
  <c r="I3946" i="3"/>
  <c r="E3944" i="3" l="1"/>
  <c r="L3945" i="3"/>
  <c r="K3945" i="3"/>
  <c r="I3947" i="3"/>
  <c r="K7543" i="3"/>
  <c r="I7545" i="3"/>
  <c r="K5798" i="3"/>
  <c r="I5800" i="3"/>
  <c r="E3945" i="3" l="1"/>
  <c r="L5799" i="3"/>
  <c r="I5801" i="3"/>
  <c r="L7544" i="3"/>
  <c r="I7546" i="3"/>
  <c r="L3946" i="3"/>
  <c r="K3946" i="3"/>
  <c r="I3948" i="3"/>
  <c r="E3946" i="3" l="1"/>
  <c r="L3947" i="3"/>
  <c r="K3947" i="3"/>
  <c r="I3949" i="3"/>
  <c r="K7545" i="3"/>
  <c r="I7547" i="3"/>
  <c r="K5800" i="3"/>
  <c r="I5802" i="3"/>
  <c r="E3947" i="3" l="1"/>
  <c r="L5801" i="3"/>
  <c r="I5803" i="3"/>
  <c r="L7546" i="3"/>
  <c r="I7548" i="3"/>
  <c r="L3948" i="3"/>
  <c r="K3948" i="3"/>
  <c r="I3950" i="3"/>
  <c r="E3948" i="3" l="1"/>
  <c r="L3949" i="3"/>
  <c r="K3949" i="3"/>
  <c r="I3951" i="3"/>
  <c r="K7547" i="3"/>
  <c r="I7549" i="3"/>
  <c r="K5802" i="3"/>
  <c r="I5804" i="3"/>
  <c r="E3949" i="3" l="1"/>
  <c r="L5803" i="3"/>
  <c r="I5805" i="3"/>
  <c r="L7548" i="3"/>
  <c r="I7550" i="3"/>
  <c r="L3950" i="3"/>
  <c r="K3950" i="3"/>
  <c r="I3952" i="3"/>
  <c r="E3950" i="3" l="1"/>
  <c r="L3951" i="3"/>
  <c r="K3951" i="3"/>
  <c r="I3953" i="3"/>
  <c r="K7549" i="3"/>
  <c r="I7551" i="3"/>
  <c r="K5804" i="3"/>
  <c r="I5806" i="3"/>
  <c r="E3951" i="3" l="1"/>
  <c r="L5805" i="3"/>
  <c r="I5807" i="3"/>
  <c r="L7550" i="3"/>
  <c r="I7552" i="3"/>
  <c r="L3952" i="3"/>
  <c r="K3952" i="3"/>
  <c r="I3954" i="3"/>
  <c r="E3952" i="3" l="1"/>
  <c r="L3953" i="3"/>
  <c r="K3953" i="3"/>
  <c r="I3955" i="3"/>
  <c r="K7551" i="3"/>
  <c r="I7553" i="3"/>
  <c r="K5806" i="3"/>
  <c r="I5808" i="3"/>
  <c r="E3953" i="3" l="1"/>
  <c r="L5807" i="3"/>
  <c r="I5809" i="3"/>
  <c r="L7552" i="3"/>
  <c r="I7554" i="3"/>
  <c r="L3954" i="3"/>
  <c r="K3954" i="3"/>
  <c r="I3956" i="3"/>
  <c r="E3954" i="3" l="1"/>
  <c r="L3955" i="3"/>
  <c r="K3955" i="3"/>
  <c r="I3957" i="3"/>
  <c r="K7553" i="3"/>
  <c r="I7555" i="3"/>
  <c r="K5808" i="3"/>
  <c r="I5810" i="3"/>
  <c r="E3955" i="3" l="1"/>
  <c r="L5809" i="3"/>
  <c r="I5811" i="3"/>
  <c r="L7554" i="3"/>
  <c r="I7556" i="3"/>
  <c r="L3956" i="3"/>
  <c r="K3956" i="3"/>
  <c r="I3958" i="3"/>
  <c r="E3956" i="3" l="1"/>
  <c r="L3957" i="3"/>
  <c r="K3957" i="3"/>
  <c r="I3959" i="3"/>
  <c r="K7555" i="3"/>
  <c r="I7557" i="3"/>
  <c r="K5810" i="3"/>
  <c r="I5812" i="3"/>
  <c r="E3957" i="3" l="1"/>
  <c r="L5811" i="3"/>
  <c r="I5813" i="3"/>
  <c r="L7556" i="3"/>
  <c r="I7558" i="3"/>
  <c r="L3958" i="3"/>
  <c r="K3958" i="3"/>
  <c r="I3960" i="3"/>
  <c r="E3958" i="3" l="1"/>
  <c r="L3959" i="3"/>
  <c r="K3959" i="3"/>
  <c r="I3961" i="3"/>
  <c r="K7557" i="3"/>
  <c r="I7559" i="3"/>
  <c r="K5812" i="3"/>
  <c r="I5814" i="3"/>
  <c r="E3959" i="3" l="1"/>
  <c r="L5813" i="3"/>
  <c r="I5815" i="3"/>
  <c r="L7558" i="3"/>
  <c r="I7560" i="3"/>
  <c r="L3960" i="3"/>
  <c r="K3960" i="3"/>
  <c r="I3962" i="3"/>
  <c r="E3960" i="3" l="1"/>
  <c r="L3961" i="3"/>
  <c r="K3961" i="3"/>
  <c r="I3963" i="3"/>
  <c r="K7559" i="3"/>
  <c r="I7561" i="3"/>
  <c r="K5814" i="3"/>
  <c r="I5816" i="3"/>
  <c r="E3961" i="3" l="1"/>
  <c r="L5815" i="3"/>
  <c r="I5817" i="3"/>
  <c r="L7560" i="3"/>
  <c r="I7562" i="3"/>
  <c r="L3962" i="3"/>
  <c r="K3962" i="3"/>
  <c r="I3964" i="3"/>
  <c r="E3962" i="3" l="1"/>
  <c r="L3963" i="3"/>
  <c r="K3963" i="3"/>
  <c r="I3965" i="3"/>
  <c r="K7561" i="3"/>
  <c r="I7563" i="3"/>
  <c r="K5816" i="3"/>
  <c r="I5818" i="3"/>
  <c r="E3963" i="3" l="1"/>
  <c r="L5817" i="3"/>
  <c r="I5819" i="3"/>
  <c r="L7562" i="3"/>
  <c r="I7564" i="3"/>
  <c r="L3964" i="3"/>
  <c r="K3964" i="3"/>
  <c r="I3966" i="3"/>
  <c r="E3964" i="3" l="1"/>
  <c r="L3965" i="3"/>
  <c r="K3965" i="3"/>
  <c r="I3967" i="3"/>
  <c r="K7563" i="3"/>
  <c r="I7565" i="3"/>
  <c r="K5818" i="3"/>
  <c r="I5820" i="3"/>
  <c r="E3965" i="3" l="1"/>
  <c r="L5819" i="3"/>
  <c r="I5821" i="3"/>
  <c r="L7564" i="3"/>
  <c r="I7566" i="3"/>
  <c r="L3966" i="3"/>
  <c r="K3966" i="3"/>
  <c r="I3968" i="3"/>
  <c r="E3966" i="3" l="1"/>
  <c r="L3967" i="3"/>
  <c r="K3967" i="3"/>
  <c r="I3969" i="3"/>
  <c r="K7565" i="3"/>
  <c r="I7567" i="3"/>
  <c r="K5820" i="3"/>
  <c r="I5822" i="3"/>
  <c r="E3967" i="3" l="1"/>
  <c r="L5821" i="3"/>
  <c r="I5823" i="3"/>
  <c r="L7566" i="3"/>
  <c r="I7568" i="3"/>
  <c r="L3968" i="3"/>
  <c r="K3968" i="3"/>
  <c r="I3970" i="3"/>
  <c r="E3968" i="3" l="1"/>
  <c r="L3969" i="3"/>
  <c r="K3969" i="3"/>
  <c r="I3971" i="3"/>
  <c r="K7567" i="3"/>
  <c r="I7569" i="3"/>
  <c r="K5822" i="3"/>
  <c r="I5824" i="3"/>
  <c r="E3969" i="3" l="1"/>
  <c r="L5823" i="3"/>
  <c r="I5825" i="3"/>
  <c r="L7568" i="3"/>
  <c r="I7570" i="3"/>
  <c r="L3970" i="3"/>
  <c r="K3970" i="3"/>
  <c r="I3972" i="3"/>
  <c r="E3970" i="3" l="1"/>
  <c r="L3971" i="3"/>
  <c r="K3971" i="3"/>
  <c r="I3973" i="3"/>
  <c r="K7569" i="3"/>
  <c r="I7571" i="3"/>
  <c r="K5824" i="3"/>
  <c r="I5826" i="3"/>
  <c r="E3971" i="3" l="1"/>
  <c r="L5825" i="3"/>
  <c r="I5827" i="3"/>
  <c r="L7570" i="3"/>
  <c r="I7572" i="3"/>
  <c r="L3972" i="3"/>
  <c r="K3972" i="3"/>
  <c r="I3974" i="3"/>
  <c r="E3972" i="3" l="1"/>
  <c r="L3973" i="3"/>
  <c r="K3973" i="3"/>
  <c r="I3975" i="3"/>
  <c r="K7571" i="3"/>
  <c r="I7573" i="3"/>
  <c r="K5826" i="3"/>
  <c r="I5828" i="3"/>
  <c r="E3973" i="3" l="1"/>
  <c r="L5827" i="3"/>
  <c r="I5829" i="3"/>
  <c r="L7572" i="3"/>
  <c r="I7574" i="3"/>
  <c r="L3974" i="3"/>
  <c r="K3974" i="3"/>
  <c r="I3976" i="3"/>
  <c r="E3974" i="3" l="1"/>
  <c r="L3975" i="3"/>
  <c r="K3975" i="3"/>
  <c r="I3977" i="3"/>
  <c r="K7573" i="3"/>
  <c r="I7575" i="3"/>
  <c r="K5828" i="3"/>
  <c r="I5830" i="3"/>
  <c r="E3975" i="3" l="1"/>
  <c r="L5829" i="3"/>
  <c r="I5831" i="3"/>
  <c r="L7574" i="3"/>
  <c r="I7576" i="3"/>
  <c r="L3976" i="3"/>
  <c r="K3976" i="3"/>
  <c r="I3978" i="3"/>
  <c r="E3976" i="3" l="1"/>
  <c r="L3977" i="3"/>
  <c r="K3977" i="3"/>
  <c r="I3979" i="3"/>
  <c r="K7575" i="3"/>
  <c r="I7577" i="3"/>
  <c r="K5830" i="3"/>
  <c r="I5832" i="3"/>
  <c r="E3977" i="3" l="1"/>
  <c r="L5831" i="3"/>
  <c r="I5833" i="3"/>
  <c r="L7576" i="3"/>
  <c r="I7578" i="3"/>
  <c r="L3978" i="3"/>
  <c r="K3978" i="3"/>
  <c r="I3980" i="3"/>
  <c r="E3978" i="3" l="1"/>
  <c r="L3979" i="3"/>
  <c r="K3979" i="3"/>
  <c r="I3981" i="3"/>
  <c r="K7577" i="3"/>
  <c r="I7579" i="3"/>
  <c r="K5832" i="3"/>
  <c r="I5834" i="3"/>
  <c r="E3979" i="3" l="1"/>
  <c r="L5833" i="3"/>
  <c r="I5835" i="3"/>
  <c r="L7578" i="3"/>
  <c r="I7580" i="3"/>
  <c r="L3980" i="3"/>
  <c r="K3980" i="3"/>
  <c r="I3982" i="3"/>
  <c r="E3980" i="3" l="1"/>
  <c r="L3981" i="3"/>
  <c r="K3981" i="3"/>
  <c r="I3983" i="3"/>
  <c r="K7579" i="3"/>
  <c r="I7581" i="3"/>
  <c r="K5834" i="3"/>
  <c r="I5836" i="3"/>
  <c r="E3981" i="3" l="1"/>
  <c r="L5835" i="3"/>
  <c r="I5837" i="3"/>
  <c r="L7580" i="3"/>
  <c r="I7582" i="3"/>
  <c r="L3982" i="3"/>
  <c r="K3982" i="3"/>
  <c r="I3984" i="3"/>
  <c r="E3982" i="3" l="1"/>
  <c r="L3983" i="3"/>
  <c r="K3983" i="3"/>
  <c r="I3985" i="3"/>
  <c r="K7581" i="3"/>
  <c r="I7583" i="3"/>
  <c r="K5836" i="3"/>
  <c r="I5838" i="3"/>
  <c r="E3983" i="3" l="1"/>
  <c r="L5837" i="3"/>
  <c r="I5839" i="3"/>
  <c r="L7582" i="3"/>
  <c r="I7584" i="3"/>
  <c r="L3984" i="3"/>
  <c r="K3984" i="3"/>
  <c r="I3986" i="3"/>
  <c r="E3984" i="3" l="1"/>
  <c r="L3985" i="3"/>
  <c r="K3985" i="3"/>
  <c r="I3987" i="3"/>
  <c r="K7583" i="3"/>
  <c r="I7585" i="3"/>
  <c r="K5838" i="3"/>
  <c r="I5840" i="3"/>
  <c r="E3985" i="3" l="1"/>
  <c r="L5839" i="3"/>
  <c r="I5841" i="3"/>
  <c r="L7584" i="3"/>
  <c r="I7586" i="3"/>
  <c r="L3986" i="3"/>
  <c r="K3986" i="3"/>
  <c r="I3988" i="3"/>
  <c r="E3986" i="3" l="1"/>
  <c r="L3987" i="3"/>
  <c r="K3987" i="3"/>
  <c r="I3989" i="3"/>
  <c r="K7585" i="3"/>
  <c r="I7587" i="3"/>
  <c r="K5840" i="3"/>
  <c r="I5842" i="3"/>
  <c r="E3987" i="3" l="1"/>
  <c r="L5841" i="3"/>
  <c r="I5843" i="3"/>
  <c r="L7586" i="3"/>
  <c r="I7588" i="3"/>
  <c r="L3988" i="3"/>
  <c r="K3988" i="3"/>
  <c r="I3990" i="3"/>
  <c r="E3988" i="3" l="1"/>
  <c r="L3989" i="3"/>
  <c r="K3989" i="3"/>
  <c r="I3991" i="3"/>
  <c r="K7587" i="3"/>
  <c r="I7589" i="3"/>
  <c r="K5842" i="3"/>
  <c r="I5844" i="3"/>
  <c r="E3989" i="3" l="1"/>
  <c r="L5843" i="3"/>
  <c r="I5845" i="3"/>
  <c r="L7588" i="3"/>
  <c r="I7590" i="3"/>
  <c r="L3990" i="3"/>
  <c r="K3990" i="3"/>
  <c r="I3992" i="3"/>
  <c r="E3990" i="3" l="1"/>
  <c r="L3991" i="3"/>
  <c r="K3991" i="3"/>
  <c r="I3993" i="3"/>
  <c r="K7589" i="3"/>
  <c r="I7591" i="3"/>
  <c r="K5844" i="3"/>
  <c r="I5846" i="3"/>
  <c r="E3991" i="3" l="1"/>
  <c r="L5845" i="3"/>
  <c r="I5847" i="3"/>
  <c r="L7590" i="3"/>
  <c r="I7592" i="3"/>
  <c r="L3992" i="3"/>
  <c r="K3992" i="3"/>
  <c r="I3994" i="3"/>
  <c r="E3992" i="3" l="1"/>
  <c r="L3993" i="3"/>
  <c r="K3993" i="3"/>
  <c r="I3995" i="3"/>
  <c r="K7591" i="3"/>
  <c r="I7593" i="3"/>
  <c r="K5846" i="3"/>
  <c r="I5848" i="3"/>
  <c r="E3993" i="3" l="1"/>
  <c r="L5847" i="3"/>
  <c r="I5849" i="3"/>
  <c r="L7592" i="3"/>
  <c r="I7594" i="3"/>
  <c r="L3994" i="3"/>
  <c r="K3994" i="3"/>
  <c r="I3996" i="3"/>
  <c r="E3994" i="3" l="1"/>
  <c r="L3995" i="3"/>
  <c r="K3995" i="3"/>
  <c r="I3997" i="3"/>
  <c r="K7593" i="3"/>
  <c r="I7595" i="3"/>
  <c r="K5848" i="3"/>
  <c r="I5850" i="3"/>
  <c r="E3995" i="3" l="1"/>
  <c r="L5849" i="3"/>
  <c r="I5851" i="3"/>
  <c r="L7594" i="3"/>
  <c r="I7596" i="3"/>
  <c r="L3996" i="3"/>
  <c r="K3996" i="3"/>
  <c r="I3998" i="3"/>
  <c r="E3996" i="3" l="1"/>
  <c r="L3997" i="3"/>
  <c r="K3997" i="3"/>
  <c r="I3999" i="3"/>
  <c r="K7595" i="3"/>
  <c r="I7597" i="3"/>
  <c r="K5850" i="3"/>
  <c r="I5852" i="3"/>
  <c r="E3997" i="3" l="1"/>
  <c r="L5851" i="3"/>
  <c r="I5853" i="3"/>
  <c r="L7596" i="3"/>
  <c r="I7598" i="3"/>
  <c r="L3998" i="3"/>
  <c r="K3998" i="3"/>
  <c r="I4000" i="3"/>
  <c r="E3998" i="3" l="1"/>
  <c r="L3999" i="3"/>
  <c r="K3999" i="3"/>
  <c r="I4001" i="3"/>
  <c r="K7597" i="3"/>
  <c r="I7599" i="3"/>
  <c r="K5852" i="3"/>
  <c r="I5854" i="3"/>
  <c r="E3999" i="3" l="1"/>
  <c r="L5853" i="3"/>
  <c r="I5855" i="3"/>
  <c r="L7598" i="3"/>
  <c r="I7600" i="3"/>
  <c r="L4000" i="3"/>
  <c r="K4000" i="3"/>
  <c r="I4002" i="3"/>
  <c r="E4000" i="3" l="1"/>
  <c r="L4001" i="3"/>
  <c r="K4001" i="3"/>
  <c r="I4003" i="3"/>
  <c r="K7599" i="3"/>
  <c r="I7601" i="3"/>
  <c r="K5854" i="3"/>
  <c r="I5856" i="3"/>
  <c r="E4001" i="3" l="1"/>
  <c r="L5855" i="3"/>
  <c r="I5857" i="3"/>
  <c r="L7600" i="3"/>
  <c r="I7602" i="3"/>
  <c r="L4002" i="3"/>
  <c r="K4002" i="3"/>
  <c r="I4004" i="3"/>
  <c r="E4002" i="3" l="1"/>
  <c r="L4003" i="3"/>
  <c r="K4003" i="3"/>
  <c r="I4005" i="3"/>
  <c r="K7601" i="3"/>
  <c r="I7603" i="3"/>
  <c r="K5856" i="3"/>
  <c r="I5858" i="3"/>
  <c r="E4003" i="3" l="1"/>
  <c r="L5857" i="3"/>
  <c r="I5859" i="3"/>
  <c r="L7602" i="3"/>
  <c r="I7604" i="3"/>
  <c r="L4004" i="3"/>
  <c r="K4004" i="3"/>
  <c r="I4006" i="3"/>
  <c r="E4004" i="3" l="1"/>
  <c r="L4005" i="3"/>
  <c r="K4005" i="3"/>
  <c r="I4007" i="3"/>
  <c r="K7603" i="3"/>
  <c r="I7605" i="3"/>
  <c r="K5858" i="3"/>
  <c r="I5860" i="3"/>
  <c r="E4005" i="3" l="1"/>
  <c r="L5859" i="3"/>
  <c r="I5861" i="3"/>
  <c r="L7604" i="3"/>
  <c r="I7606" i="3"/>
  <c r="L4006" i="3"/>
  <c r="K4006" i="3"/>
  <c r="I4008" i="3"/>
  <c r="E4006" i="3" l="1"/>
  <c r="L4007" i="3"/>
  <c r="K4007" i="3"/>
  <c r="I4009" i="3"/>
  <c r="K7605" i="3"/>
  <c r="I7607" i="3"/>
  <c r="K5860" i="3"/>
  <c r="I5862" i="3"/>
  <c r="E4007" i="3" l="1"/>
  <c r="L5861" i="3"/>
  <c r="I5863" i="3"/>
  <c r="L7606" i="3"/>
  <c r="I7608" i="3"/>
  <c r="L4008" i="3"/>
  <c r="K4008" i="3"/>
  <c r="I4010" i="3"/>
  <c r="E4008" i="3" l="1"/>
  <c r="L4009" i="3"/>
  <c r="K4009" i="3"/>
  <c r="I4011" i="3"/>
  <c r="K7607" i="3"/>
  <c r="I7609" i="3"/>
  <c r="K5862" i="3"/>
  <c r="I5864" i="3"/>
  <c r="E4009" i="3" l="1"/>
  <c r="L5863" i="3"/>
  <c r="I5865" i="3"/>
  <c r="L7608" i="3"/>
  <c r="I7610" i="3"/>
  <c r="L4010" i="3"/>
  <c r="K4010" i="3"/>
  <c r="I4012" i="3"/>
  <c r="E4010" i="3" l="1"/>
  <c r="L4011" i="3"/>
  <c r="K4011" i="3"/>
  <c r="I4013" i="3"/>
  <c r="K7609" i="3"/>
  <c r="I7611" i="3"/>
  <c r="K5864" i="3"/>
  <c r="I5866" i="3"/>
  <c r="E4011" i="3" l="1"/>
  <c r="L5865" i="3"/>
  <c r="I5867" i="3"/>
  <c r="L7610" i="3"/>
  <c r="I7612" i="3"/>
  <c r="L4012" i="3"/>
  <c r="K4012" i="3"/>
  <c r="I4014" i="3"/>
  <c r="E4012" i="3" l="1"/>
  <c r="L4013" i="3"/>
  <c r="K4013" i="3"/>
  <c r="I4015" i="3"/>
  <c r="K7611" i="3"/>
  <c r="I7613" i="3"/>
  <c r="K5866" i="3"/>
  <c r="I5868" i="3"/>
  <c r="E4013" i="3" l="1"/>
  <c r="L5867" i="3"/>
  <c r="I5869" i="3"/>
  <c r="L7612" i="3"/>
  <c r="I7614" i="3"/>
  <c r="L4014" i="3"/>
  <c r="K4014" i="3"/>
  <c r="I4016" i="3"/>
  <c r="E4014" i="3" l="1"/>
  <c r="L4015" i="3"/>
  <c r="K4015" i="3"/>
  <c r="I4017" i="3"/>
  <c r="K7613" i="3"/>
  <c r="I7615" i="3"/>
  <c r="K5868" i="3"/>
  <c r="I5870" i="3"/>
  <c r="E4015" i="3" l="1"/>
  <c r="L5869" i="3"/>
  <c r="I5871" i="3"/>
  <c r="L7614" i="3"/>
  <c r="I7616" i="3"/>
  <c r="L4016" i="3"/>
  <c r="K4016" i="3"/>
  <c r="I4018" i="3"/>
  <c r="E4016" i="3" l="1"/>
  <c r="L4017" i="3"/>
  <c r="K4017" i="3"/>
  <c r="I4019" i="3"/>
  <c r="K7615" i="3"/>
  <c r="I7617" i="3"/>
  <c r="K5870" i="3"/>
  <c r="I5872" i="3"/>
  <c r="E4017" i="3" l="1"/>
  <c r="L5871" i="3"/>
  <c r="I5873" i="3"/>
  <c r="L7616" i="3"/>
  <c r="I7618" i="3"/>
  <c r="L4018" i="3"/>
  <c r="K4018" i="3"/>
  <c r="I4020" i="3"/>
  <c r="E4018" i="3" l="1"/>
  <c r="L4019" i="3"/>
  <c r="K4019" i="3"/>
  <c r="I4021" i="3"/>
  <c r="K7617" i="3"/>
  <c r="I7619" i="3"/>
  <c r="K5872" i="3"/>
  <c r="I5874" i="3"/>
  <c r="E4019" i="3" l="1"/>
  <c r="L5873" i="3"/>
  <c r="I5875" i="3"/>
  <c r="L7618" i="3"/>
  <c r="I7620" i="3"/>
  <c r="L4020" i="3"/>
  <c r="K4020" i="3"/>
  <c r="I4022" i="3"/>
  <c r="E4020" i="3" l="1"/>
  <c r="L4021" i="3"/>
  <c r="K4021" i="3"/>
  <c r="I4023" i="3"/>
  <c r="K7619" i="3"/>
  <c r="I7621" i="3"/>
  <c r="K5874" i="3"/>
  <c r="I5876" i="3"/>
  <c r="E4021" i="3" l="1"/>
  <c r="L5875" i="3"/>
  <c r="I5877" i="3"/>
  <c r="L7620" i="3"/>
  <c r="I7622" i="3"/>
  <c r="L4022" i="3"/>
  <c r="K4022" i="3"/>
  <c r="I4024" i="3"/>
  <c r="E4022" i="3" l="1"/>
  <c r="L4023" i="3"/>
  <c r="K4023" i="3"/>
  <c r="I4025" i="3"/>
  <c r="K7621" i="3"/>
  <c r="I7623" i="3"/>
  <c r="K5876" i="3"/>
  <c r="I5878" i="3"/>
  <c r="E4023" i="3" l="1"/>
  <c r="L5877" i="3"/>
  <c r="I5879" i="3"/>
  <c r="L7622" i="3"/>
  <c r="I7624" i="3"/>
  <c r="L4024" i="3"/>
  <c r="K4024" i="3"/>
  <c r="I4026" i="3"/>
  <c r="E4024" i="3" l="1"/>
  <c r="L4025" i="3"/>
  <c r="K4025" i="3"/>
  <c r="I4027" i="3"/>
  <c r="K7623" i="3"/>
  <c r="I7625" i="3"/>
  <c r="K5878" i="3"/>
  <c r="I5880" i="3"/>
  <c r="E4025" i="3" l="1"/>
  <c r="L5879" i="3"/>
  <c r="I5881" i="3"/>
  <c r="L7624" i="3"/>
  <c r="I7626" i="3"/>
  <c r="L4026" i="3"/>
  <c r="K4026" i="3"/>
  <c r="I4028" i="3"/>
  <c r="E4026" i="3" l="1"/>
  <c r="L4027" i="3"/>
  <c r="K4027" i="3"/>
  <c r="I4029" i="3"/>
  <c r="K7625" i="3"/>
  <c r="I7627" i="3"/>
  <c r="K5880" i="3"/>
  <c r="I5882" i="3"/>
  <c r="E4027" i="3" l="1"/>
  <c r="L5881" i="3"/>
  <c r="I5883" i="3"/>
  <c r="L7626" i="3"/>
  <c r="I7628" i="3"/>
  <c r="L4028" i="3"/>
  <c r="K4028" i="3"/>
  <c r="I4030" i="3"/>
  <c r="E4028" i="3" l="1"/>
  <c r="L4029" i="3"/>
  <c r="K4029" i="3"/>
  <c r="I4031" i="3"/>
  <c r="K7627" i="3"/>
  <c r="I7629" i="3"/>
  <c r="K5882" i="3"/>
  <c r="I5884" i="3"/>
  <c r="E4029" i="3" l="1"/>
  <c r="L5883" i="3"/>
  <c r="I5885" i="3"/>
  <c r="L7628" i="3"/>
  <c r="I7630" i="3"/>
  <c r="L4030" i="3"/>
  <c r="K4030" i="3"/>
  <c r="I4032" i="3"/>
  <c r="E4030" i="3" l="1"/>
  <c r="L4031" i="3"/>
  <c r="K4031" i="3"/>
  <c r="I4033" i="3"/>
  <c r="K7629" i="3"/>
  <c r="I7631" i="3"/>
  <c r="K5884" i="3"/>
  <c r="I5886" i="3"/>
  <c r="E4031" i="3" l="1"/>
  <c r="L5885" i="3"/>
  <c r="I5887" i="3"/>
  <c r="L7630" i="3"/>
  <c r="I7632" i="3"/>
  <c r="L4032" i="3"/>
  <c r="K4032" i="3"/>
  <c r="I4034" i="3"/>
  <c r="E4032" i="3" l="1"/>
  <c r="L4033" i="3"/>
  <c r="K4033" i="3"/>
  <c r="I4035" i="3"/>
  <c r="K7631" i="3"/>
  <c r="I7633" i="3"/>
  <c r="K5886" i="3"/>
  <c r="I5888" i="3"/>
  <c r="E4033" i="3" l="1"/>
  <c r="L5887" i="3"/>
  <c r="I5889" i="3"/>
  <c r="L7632" i="3"/>
  <c r="I7634" i="3"/>
  <c r="L4034" i="3"/>
  <c r="K4034" i="3"/>
  <c r="I4036" i="3"/>
  <c r="E4034" i="3" l="1"/>
  <c r="L4035" i="3"/>
  <c r="K4035" i="3"/>
  <c r="I4037" i="3"/>
  <c r="K7633" i="3"/>
  <c r="I7635" i="3"/>
  <c r="K5888" i="3"/>
  <c r="I5890" i="3"/>
  <c r="E4035" i="3" l="1"/>
  <c r="L5889" i="3"/>
  <c r="I5891" i="3"/>
  <c r="L7634" i="3"/>
  <c r="I7636" i="3"/>
  <c r="L4036" i="3"/>
  <c r="K4036" i="3"/>
  <c r="I4038" i="3"/>
  <c r="E4036" i="3" l="1"/>
  <c r="L4037" i="3"/>
  <c r="K4037" i="3"/>
  <c r="I4039" i="3"/>
  <c r="K7635" i="3"/>
  <c r="I7637" i="3"/>
  <c r="K5890" i="3"/>
  <c r="I5892" i="3"/>
  <c r="E4037" i="3" l="1"/>
  <c r="L5891" i="3"/>
  <c r="I5893" i="3"/>
  <c r="L7636" i="3"/>
  <c r="I7638" i="3"/>
  <c r="L4038" i="3"/>
  <c r="K4038" i="3"/>
  <c r="I4040" i="3"/>
  <c r="E4038" i="3" l="1"/>
  <c r="L4039" i="3"/>
  <c r="K4039" i="3"/>
  <c r="I4041" i="3"/>
  <c r="K7637" i="3"/>
  <c r="I7639" i="3"/>
  <c r="K5892" i="3"/>
  <c r="I5894" i="3"/>
  <c r="E4039" i="3" l="1"/>
  <c r="L5893" i="3"/>
  <c r="I5895" i="3"/>
  <c r="L7638" i="3"/>
  <c r="I7640" i="3"/>
  <c r="L4040" i="3"/>
  <c r="K4040" i="3"/>
  <c r="I4042" i="3"/>
  <c r="E4040" i="3" l="1"/>
  <c r="L4041" i="3"/>
  <c r="K4041" i="3"/>
  <c r="I4043" i="3"/>
  <c r="K7639" i="3"/>
  <c r="I7641" i="3"/>
  <c r="K5894" i="3"/>
  <c r="I5896" i="3"/>
  <c r="E4041" i="3" l="1"/>
  <c r="L5895" i="3"/>
  <c r="I5897" i="3"/>
  <c r="L7640" i="3"/>
  <c r="I7642" i="3"/>
  <c r="L4042" i="3"/>
  <c r="K4042" i="3"/>
  <c r="I4044" i="3"/>
  <c r="E4042" i="3" l="1"/>
  <c r="L4043" i="3"/>
  <c r="K4043" i="3"/>
  <c r="I4045" i="3"/>
  <c r="K7641" i="3"/>
  <c r="I7643" i="3"/>
  <c r="K5896" i="3"/>
  <c r="I5898" i="3"/>
  <c r="E4043" i="3" l="1"/>
  <c r="L5897" i="3"/>
  <c r="I5899" i="3"/>
  <c r="L7642" i="3"/>
  <c r="I7644" i="3"/>
  <c r="L4044" i="3"/>
  <c r="K4044" i="3"/>
  <c r="I4046" i="3"/>
  <c r="E4044" i="3" l="1"/>
  <c r="L4045" i="3"/>
  <c r="K4045" i="3"/>
  <c r="I4047" i="3"/>
  <c r="K7643" i="3"/>
  <c r="I7645" i="3"/>
  <c r="K5898" i="3"/>
  <c r="I5900" i="3"/>
  <c r="E4045" i="3" l="1"/>
  <c r="L5899" i="3"/>
  <c r="I5901" i="3"/>
  <c r="L7644" i="3"/>
  <c r="I7646" i="3"/>
  <c r="L4046" i="3"/>
  <c r="K4046" i="3"/>
  <c r="I4048" i="3"/>
  <c r="E4046" i="3" l="1"/>
  <c r="L4047" i="3"/>
  <c r="K4047" i="3"/>
  <c r="I4049" i="3"/>
  <c r="K7645" i="3"/>
  <c r="I7647" i="3"/>
  <c r="K5900" i="3"/>
  <c r="I5902" i="3"/>
  <c r="E4047" i="3" l="1"/>
  <c r="L5901" i="3"/>
  <c r="I5903" i="3"/>
  <c r="L7646" i="3"/>
  <c r="I7648" i="3"/>
  <c r="L4048" i="3"/>
  <c r="K4048" i="3"/>
  <c r="I4050" i="3"/>
  <c r="E4048" i="3" l="1"/>
  <c r="L4049" i="3"/>
  <c r="K4049" i="3"/>
  <c r="I4051" i="3"/>
  <c r="K7647" i="3"/>
  <c r="I7649" i="3"/>
  <c r="K5902" i="3"/>
  <c r="I5904" i="3"/>
  <c r="E4049" i="3" l="1"/>
  <c r="L5903" i="3"/>
  <c r="I5905" i="3"/>
  <c r="L7648" i="3"/>
  <c r="I7650" i="3"/>
  <c r="L4050" i="3"/>
  <c r="K4050" i="3"/>
  <c r="I4052" i="3"/>
  <c r="E4050" i="3" l="1"/>
  <c r="L4051" i="3"/>
  <c r="K4051" i="3"/>
  <c r="I4053" i="3"/>
  <c r="K7649" i="3"/>
  <c r="I7651" i="3"/>
  <c r="K5904" i="3"/>
  <c r="I5906" i="3"/>
  <c r="E4051" i="3" l="1"/>
  <c r="L5905" i="3"/>
  <c r="I5907" i="3"/>
  <c r="L7650" i="3"/>
  <c r="I7652" i="3"/>
  <c r="L4052" i="3"/>
  <c r="K4052" i="3"/>
  <c r="I4054" i="3"/>
  <c r="E4052" i="3" l="1"/>
  <c r="L4053" i="3"/>
  <c r="K4053" i="3"/>
  <c r="I4055" i="3"/>
  <c r="K7651" i="3"/>
  <c r="I7653" i="3"/>
  <c r="K5906" i="3"/>
  <c r="I5908" i="3"/>
  <c r="E4053" i="3" l="1"/>
  <c r="L5907" i="3"/>
  <c r="I5909" i="3"/>
  <c r="L7652" i="3"/>
  <c r="I7654" i="3"/>
  <c r="L4054" i="3"/>
  <c r="K4054" i="3"/>
  <c r="I4056" i="3"/>
  <c r="E4054" i="3" l="1"/>
  <c r="L4055" i="3"/>
  <c r="K4055" i="3"/>
  <c r="I4057" i="3"/>
  <c r="K7653" i="3"/>
  <c r="I7655" i="3"/>
  <c r="K5908" i="3"/>
  <c r="I5910" i="3"/>
  <c r="E4055" i="3" l="1"/>
  <c r="L5909" i="3"/>
  <c r="I5911" i="3"/>
  <c r="L7654" i="3"/>
  <c r="I7656" i="3"/>
  <c r="L4056" i="3"/>
  <c r="K4056" i="3"/>
  <c r="I4058" i="3"/>
  <c r="E4056" i="3" l="1"/>
  <c r="L4057" i="3"/>
  <c r="K4057" i="3"/>
  <c r="I4059" i="3"/>
  <c r="K7655" i="3"/>
  <c r="I7657" i="3"/>
  <c r="K5910" i="3"/>
  <c r="I5912" i="3"/>
  <c r="E4057" i="3" l="1"/>
  <c r="L5911" i="3"/>
  <c r="I5913" i="3"/>
  <c r="L7656" i="3"/>
  <c r="I7658" i="3"/>
  <c r="L4058" i="3"/>
  <c r="K4058" i="3"/>
  <c r="I4060" i="3"/>
  <c r="E4058" i="3" l="1"/>
  <c r="L4059" i="3"/>
  <c r="K4059" i="3"/>
  <c r="I4061" i="3"/>
  <c r="K7657" i="3"/>
  <c r="I7659" i="3"/>
  <c r="K5912" i="3"/>
  <c r="I5914" i="3"/>
  <c r="E4059" i="3" l="1"/>
  <c r="L5913" i="3"/>
  <c r="I5915" i="3"/>
  <c r="L7658" i="3"/>
  <c r="I7660" i="3"/>
  <c r="L4060" i="3"/>
  <c r="K4060" i="3"/>
  <c r="I4062" i="3"/>
  <c r="E4060" i="3" l="1"/>
  <c r="L4061" i="3"/>
  <c r="K4061" i="3"/>
  <c r="I4063" i="3"/>
  <c r="K7659" i="3"/>
  <c r="I7661" i="3"/>
  <c r="K5914" i="3"/>
  <c r="I5916" i="3"/>
  <c r="E4061" i="3" l="1"/>
  <c r="L5915" i="3"/>
  <c r="I5917" i="3"/>
  <c r="L7660" i="3"/>
  <c r="I7662" i="3"/>
  <c r="L4062" i="3"/>
  <c r="K4062" i="3"/>
  <c r="I4064" i="3"/>
  <c r="E4062" i="3" l="1"/>
  <c r="L4063" i="3"/>
  <c r="K4063" i="3"/>
  <c r="I4065" i="3"/>
  <c r="K7661" i="3"/>
  <c r="I7663" i="3"/>
  <c r="K5916" i="3"/>
  <c r="I5918" i="3"/>
  <c r="E4063" i="3" l="1"/>
  <c r="L5917" i="3"/>
  <c r="I5919" i="3"/>
  <c r="L7662" i="3"/>
  <c r="I7664" i="3"/>
  <c r="L4064" i="3"/>
  <c r="K4064" i="3"/>
  <c r="I4066" i="3"/>
  <c r="E4064" i="3" l="1"/>
  <c r="L4065" i="3"/>
  <c r="K4065" i="3"/>
  <c r="I4067" i="3"/>
  <c r="K7663" i="3"/>
  <c r="I7665" i="3"/>
  <c r="K5918" i="3"/>
  <c r="L5919" i="3"/>
  <c r="E4065" i="3" l="1"/>
  <c r="L7664" i="3"/>
  <c r="I7666" i="3"/>
  <c r="L4066" i="3"/>
  <c r="K4066" i="3"/>
  <c r="I4068" i="3"/>
  <c r="E4066" i="3" l="1"/>
  <c r="L4067" i="3"/>
  <c r="E4067" i="3" s="1"/>
  <c r="K4067" i="3"/>
  <c r="I4069" i="3"/>
  <c r="K7665" i="3"/>
  <c r="I7667" i="3"/>
  <c r="L7666" i="3" l="1"/>
  <c r="I7668" i="3"/>
  <c r="L4068" i="3"/>
  <c r="K4068" i="3"/>
  <c r="I4070" i="3"/>
  <c r="E4068" i="3" l="1"/>
  <c r="L4069" i="3"/>
  <c r="K4069" i="3"/>
  <c r="I4071" i="3"/>
  <c r="K7667" i="3"/>
  <c r="I7669" i="3"/>
  <c r="E4069" i="3" l="1"/>
  <c r="L7668" i="3"/>
  <c r="I7670" i="3"/>
  <c r="L4070" i="3"/>
  <c r="K4070" i="3"/>
  <c r="I4072" i="3"/>
  <c r="E4070" i="3" l="1"/>
  <c r="L4071" i="3"/>
  <c r="K4071" i="3"/>
  <c r="I4073" i="3"/>
  <c r="K7669" i="3"/>
  <c r="I7671" i="3"/>
  <c r="E4071" i="3" l="1"/>
  <c r="L7670" i="3"/>
  <c r="I7672" i="3"/>
  <c r="L4072" i="3"/>
  <c r="K4072" i="3"/>
  <c r="I4074" i="3"/>
  <c r="E4072" i="3" l="1"/>
  <c r="L4073" i="3"/>
  <c r="K4073" i="3"/>
  <c r="I4075" i="3"/>
  <c r="K7671" i="3"/>
  <c r="I7673" i="3"/>
  <c r="E4073" i="3" l="1"/>
  <c r="L7672" i="3"/>
  <c r="I7674" i="3"/>
  <c r="L4074" i="3"/>
  <c r="K4074" i="3"/>
  <c r="I4076" i="3"/>
  <c r="E4074" i="3" l="1"/>
  <c r="L4075" i="3"/>
  <c r="K4075" i="3"/>
  <c r="I4077" i="3"/>
  <c r="K7673" i="3"/>
  <c r="I7675" i="3"/>
  <c r="E4075" i="3" l="1"/>
  <c r="L7674" i="3"/>
  <c r="I7676" i="3"/>
  <c r="L4076" i="3"/>
  <c r="K4076" i="3"/>
  <c r="I4078" i="3"/>
  <c r="E4076" i="3" l="1"/>
  <c r="L4077" i="3"/>
  <c r="K4077" i="3"/>
  <c r="I4079" i="3"/>
  <c r="K7675" i="3"/>
  <c r="I7677" i="3"/>
  <c r="E4077" i="3" l="1"/>
  <c r="L7676" i="3"/>
  <c r="I7678" i="3"/>
  <c r="L4078" i="3"/>
  <c r="K4078" i="3"/>
  <c r="I4080" i="3"/>
  <c r="E4078" i="3" l="1"/>
  <c r="L4079" i="3"/>
  <c r="K4079" i="3"/>
  <c r="I4081" i="3"/>
  <c r="K7677" i="3"/>
  <c r="I7679" i="3"/>
  <c r="E4079" i="3" l="1"/>
  <c r="L7678" i="3"/>
  <c r="I7680" i="3"/>
  <c r="L4080" i="3"/>
  <c r="K4080" i="3"/>
  <c r="I4082" i="3"/>
  <c r="E4080" i="3" l="1"/>
  <c r="L4081" i="3"/>
  <c r="K4081" i="3"/>
  <c r="I4083" i="3"/>
  <c r="K7679" i="3"/>
  <c r="I7681" i="3"/>
  <c r="E4081" i="3" l="1"/>
  <c r="L7680" i="3"/>
  <c r="I7682" i="3"/>
  <c r="L4082" i="3"/>
  <c r="K4082" i="3"/>
  <c r="I4084" i="3"/>
  <c r="E4082" i="3" l="1"/>
  <c r="L4083" i="3"/>
  <c r="K4083" i="3"/>
  <c r="I4085" i="3"/>
  <c r="K7681" i="3"/>
  <c r="I7683" i="3"/>
  <c r="E4083" i="3" l="1"/>
  <c r="L7682" i="3"/>
  <c r="I7684" i="3"/>
  <c r="L4084" i="3"/>
  <c r="K4084" i="3"/>
  <c r="I4086" i="3"/>
  <c r="E4084" i="3" l="1"/>
  <c r="L4085" i="3"/>
  <c r="K4085" i="3"/>
  <c r="I4087" i="3"/>
  <c r="K7683" i="3"/>
  <c r="I7685" i="3"/>
  <c r="E4085" i="3" l="1"/>
  <c r="L7684" i="3"/>
  <c r="I7686" i="3"/>
  <c r="L4086" i="3"/>
  <c r="K4086" i="3"/>
  <c r="I4088" i="3"/>
  <c r="E4086" i="3" l="1"/>
  <c r="L4087" i="3"/>
  <c r="K4087" i="3"/>
  <c r="I4089" i="3"/>
  <c r="K7685" i="3"/>
  <c r="I7687" i="3"/>
  <c r="E4087" i="3" l="1"/>
  <c r="L7686" i="3"/>
  <c r="I7688" i="3"/>
  <c r="L4088" i="3"/>
  <c r="K4088" i="3"/>
  <c r="I4090" i="3"/>
  <c r="E4088" i="3" l="1"/>
  <c r="L4089" i="3"/>
  <c r="K4089" i="3"/>
  <c r="I4091" i="3"/>
  <c r="K7687" i="3"/>
  <c r="I7689" i="3"/>
  <c r="E4089" i="3" l="1"/>
  <c r="L7688" i="3"/>
  <c r="I7690" i="3"/>
  <c r="L4090" i="3"/>
  <c r="K4090" i="3"/>
  <c r="I4092" i="3"/>
  <c r="E4090" i="3" l="1"/>
  <c r="L4091" i="3"/>
  <c r="K4091" i="3"/>
  <c r="I4093" i="3"/>
  <c r="K7689" i="3"/>
  <c r="I7691" i="3"/>
  <c r="E4091" i="3" l="1"/>
  <c r="L7690" i="3"/>
  <c r="I7692" i="3"/>
  <c r="L4092" i="3"/>
  <c r="K4092" i="3"/>
  <c r="I4094" i="3"/>
  <c r="E4092" i="3" l="1"/>
  <c r="L4093" i="3"/>
  <c r="K4093" i="3"/>
  <c r="I4095" i="3"/>
  <c r="K7691" i="3"/>
  <c r="I7693" i="3"/>
  <c r="E4093" i="3" l="1"/>
  <c r="L7692" i="3"/>
  <c r="I7694" i="3"/>
  <c r="L4094" i="3"/>
  <c r="K4094" i="3"/>
  <c r="I4096" i="3"/>
  <c r="E4094" i="3" l="1"/>
  <c r="L4095" i="3"/>
  <c r="K4095" i="3"/>
  <c r="I4097" i="3"/>
  <c r="K7693" i="3"/>
  <c r="I7695" i="3"/>
  <c r="E4095" i="3" l="1"/>
  <c r="L7694" i="3"/>
  <c r="I7696" i="3"/>
  <c r="L4096" i="3"/>
  <c r="K4096" i="3"/>
  <c r="I4098" i="3"/>
  <c r="E4096" i="3" l="1"/>
  <c r="L4097" i="3"/>
  <c r="K4097" i="3"/>
  <c r="I4099" i="3"/>
  <c r="K7695" i="3"/>
  <c r="I7697" i="3"/>
  <c r="E4097" i="3" l="1"/>
  <c r="L7696" i="3"/>
  <c r="I7698" i="3"/>
  <c r="L4098" i="3"/>
  <c r="K4098" i="3"/>
  <c r="I4100" i="3"/>
  <c r="E4098" i="3" l="1"/>
  <c r="L4099" i="3"/>
  <c r="K4099" i="3"/>
  <c r="I4101" i="3"/>
  <c r="K7697" i="3"/>
  <c r="I7699" i="3"/>
  <c r="E4099" i="3" l="1"/>
  <c r="L7698" i="3"/>
  <c r="I7700" i="3"/>
  <c r="L4100" i="3"/>
  <c r="K4100" i="3"/>
  <c r="I4102" i="3"/>
  <c r="E4100" i="3" l="1"/>
  <c r="L4101" i="3"/>
  <c r="K4101" i="3"/>
  <c r="I4103" i="3"/>
  <c r="K7699" i="3"/>
  <c r="I7701" i="3"/>
  <c r="E4101" i="3" l="1"/>
  <c r="L7700" i="3"/>
  <c r="I7702" i="3"/>
  <c r="L4102" i="3"/>
  <c r="K4102" i="3"/>
  <c r="I4104" i="3"/>
  <c r="E4102" i="3" l="1"/>
  <c r="L4103" i="3"/>
  <c r="K4103" i="3"/>
  <c r="I4105" i="3"/>
  <c r="K7701" i="3"/>
  <c r="I7703" i="3"/>
  <c r="E4103" i="3" l="1"/>
  <c r="L7702" i="3"/>
  <c r="I7704" i="3"/>
  <c r="L4104" i="3"/>
  <c r="K4104" i="3"/>
  <c r="I4106" i="3"/>
  <c r="E4104" i="3" l="1"/>
  <c r="L4105" i="3"/>
  <c r="K4105" i="3"/>
  <c r="I4107" i="3"/>
  <c r="K7703" i="3"/>
  <c r="I7705" i="3"/>
  <c r="E4105" i="3" l="1"/>
  <c r="L7704" i="3"/>
  <c r="I7706" i="3"/>
  <c r="L4106" i="3"/>
  <c r="K4106" i="3"/>
  <c r="I4108" i="3"/>
  <c r="E4106" i="3" l="1"/>
  <c r="L4107" i="3"/>
  <c r="K4107" i="3"/>
  <c r="I4109" i="3"/>
  <c r="K7705" i="3"/>
  <c r="I7707" i="3"/>
  <c r="E4107" i="3" l="1"/>
  <c r="L7706" i="3"/>
  <c r="I7708" i="3"/>
  <c r="L4108" i="3"/>
  <c r="K4108" i="3"/>
  <c r="I4110" i="3"/>
  <c r="E4108" i="3" l="1"/>
  <c r="L4109" i="3"/>
  <c r="K4109" i="3"/>
  <c r="I4111" i="3"/>
  <c r="K7707" i="3"/>
  <c r="I7709" i="3"/>
  <c r="E4109" i="3" l="1"/>
  <c r="L7708" i="3"/>
  <c r="I7710" i="3"/>
  <c r="L4110" i="3"/>
  <c r="K4110" i="3"/>
  <c r="I4112" i="3"/>
  <c r="E4110" i="3" l="1"/>
  <c r="L4111" i="3"/>
  <c r="K4111" i="3"/>
  <c r="I4113" i="3"/>
  <c r="K7709" i="3"/>
  <c r="I7711" i="3"/>
  <c r="E4111" i="3" l="1"/>
  <c r="L7710" i="3"/>
  <c r="I7712" i="3"/>
  <c r="L4112" i="3"/>
  <c r="K4112" i="3"/>
  <c r="I4114" i="3"/>
  <c r="E4112" i="3" l="1"/>
  <c r="L4113" i="3"/>
  <c r="K4113" i="3"/>
  <c r="I4115" i="3"/>
  <c r="K7711" i="3"/>
  <c r="I7713" i="3"/>
  <c r="E4113" i="3" l="1"/>
  <c r="L7712" i="3"/>
  <c r="I7714" i="3"/>
  <c r="L4114" i="3"/>
  <c r="K4114" i="3"/>
  <c r="I4116" i="3"/>
  <c r="E4114" i="3" l="1"/>
  <c r="L4115" i="3"/>
  <c r="K4115" i="3"/>
  <c r="I4117" i="3"/>
  <c r="K7713" i="3"/>
  <c r="I7715" i="3"/>
  <c r="E4115" i="3" l="1"/>
  <c r="L7714" i="3"/>
  <c r="I7716" i="3"/>
  <c r="L4116" i="3"/>
  <c r="K4116" i="3"/>
  <c r="I4118" i="3"/>
  <c r="E4116" i="3" l="1"/>
  <c r="L4117" i="3"/>
  <c r="K4117" i="3"/>
  <c r="I4119" i="3"/>
  <c r="K7715" i="3"/>
  <c r="I7717" i="3"/>
  <c r="E4117" i="3" l="1"/>
  <c r="L7716" i="3"/>
  <c r="K7717" i="3"/>
  <c r="L4118" i="3"/>
  <c r="K4118" i="3"/>
  <c r="I4120" i="3"/>
  <c r="E4118" i="3" l="1"/>
  <c r="L4119" i="3"/>
  <c r="K4119" i="3"/>
  <c r="I4121" i="3"/>
  <c r="E4119" i="3" l="1"/>
  <c r="L4120" i="3"/>
  <c r="K4120" i="3"/>
  <c r="I4122" i="3"/>
  <c r="E4120" i="3" l="1"/>
  <c r="L4121" i="3"/>
  <c r="K4121" i="3"/>
  <c r="I4123" i="3"/>
  <c r="E4121" i="3" l="1"/>
  <c r="L4122" i="3"/>
  <c r="K4122" i="3"/>
  <c r="I4124" i="3"/>
  <c r="E4122" i="3" l="1"/>
  <c r="L4123" i="3"/>
  <c r="K4123" i="3"/>
  <c r="I4125" i="3"/>
  <c r="E4123" i="3" l="1"/>
  <c r="L4124" i="3"/>
  <c r="K4124" i="3"/>
  <c r="I4126" i="3"/>
  <c r="E4124" i="3" l="1"/>
  <c r="L4125" i="3"/>
  <c r="K4125" i="3"/>
  <c r="I4127" i="3"/>
  <c r="E4125" i="3" l="1"/>
  <c r="L4126" i="3"/>
  <c r="K4126" i="3"/>
  <c r="I4128" i="3"/>
  <c r="E4126" i="3" l="1"/>
  <c r="L4127" i="3"/>
  <c r="K4127" i="3"/>
  <c r="I4129" i="3"/>
  <c r="E4127" i="3" l="1"/>
  <c r="L4128" i="3"/>
  <c r="K4128" i="3"/>
  <c r="I4130" i="3"/>
  <c r="E4128" i="3" l="1"/>
  <c r="L4129" i="3"/>
  <c r="K4129" i="3"/>
  <c r="I4131" i="3"/>
  <c r="E4129" i="3" l="1"/>
  <c r="L4130" i="3"/>
  <c r="K4130" i="3"/>
  <c r="I4132" i="3"/>
  <c r="E4130" i="3" l="1"/>
  <c r="L4131" i="3"/>
  <c r="K4131" i="3"/>
  <c r="I4133" i="3"/>
  <c r="E4131" i="3" l="1"/>
  <c r="L4132" i="3"/>
  <c r="K4132" i="3"/>
  <c r="I4134" i="3"/>
  <c r="E4132" i="3" l="1"/>
  <c r="L4133" i="3"/>
  <c r="K4133" i="3"/>
  <c r="I4135" i="3"/>
  <c r="E4133" i="3" l="1"/>
  <c r="L4134" i="3"/>
  <c r="K4134" i="3"/>
  <c r="I4136" i="3"/>
  <c r="E4134" i="3" l="1"/>
  <c r="L4135" i="3"/>
  <c r="K4135" i="3"/>
  <c r="I4137" i="3"/>
  <c r="E4135" i="3" l="1"/>
  <c r="L4136" i="3"/>
  <c r="K4136" i="3"/>
  <c r="I4138" i="3"/>
  <c r="E4136" i="3" l="1"/>
  <c r="L4137" i="3"/>
  <c r="K4137" i="3"/>
  <c r="I4139" i="3"/>
  <c r="E4137" i="3" l="1"/>
  <c r="L4138" i="3"/>
  <c r="K4138" i="3"/>
  <c r="I4140" i="3"/>
  <c r="E4138" i="3" l="1"/>
  <c r="L4139" i="3"/>
  <c r="K4139" i="3"/>
  <c r="I4141" i="3"/>
  <c r="E4139" i="3" l="1"/>
  <c r="L4140" i="3"/>
  <c r="K4140" i="3"/>
  <c r="I4142" i="3"/>
  <c r="E4140" i="3" l="1"/>
  <c r="L4141" i="3"/>
  <c r="K4141" i="3"/>
  <c r="I4143" i="3"/>
  <c r="E4141" i="3" l="1"/>
  <c r="L4142" i="3"/>
  <c r="K4142" i="3"/>
  <c r="I4144" i="3"/>
  <c r="E4142" i="3" l="1"/>
  <c r="L4143" i="3"/>
  <c r="K4143" i="3"/>
  <c r="I4145" i="3"/>
  <c r="E4143" i="3" l="1"/>
  <c r="L4144" i="3"/>
  <c r="K4144" i="3"/>
  <c r="I4146" i="3"/>
  <c r="E4144" i="3" l="1"/>
  <c r="L4145" i="3"/>
  <c r="K4145" i="3"/>
  <c r="I4147" i="3"/>
  <c r="E4145" i="3" l="1"/>
  <c r="L4146" i="3"/>
  <c r="K4146" i="3"/>
  <c r="I4148" i="3"/>
  <c r="E4146" i="3" l="1"/>
  <c r="L4147" i="3"/>
  <c r="K4147" i="3"/>
  <c r="I4149" i="3"/>
  <c r="E4147" i="3" l="1"/>
  <c r="L4148" i="3"/>
  <c r="K4148" i="3"/>
  <c r="I4150" i="3"/>
  <c r="E4148" i="3" l="1"/>
  <c r="L4149" i="3"/>
  <c r="K4149" i="3"/>
  <c r="I4151" i="3"/>
  <c r="E4149" i="3" l="1"/>
  <c r="L4150" i="3"/>
  <c r="K4150" i="3"/>
  <c r="I4152" i="3"/>
  <c r="E4150" i="3" l="1"/>
  <c r="L4151" i="3"/>
  <c r="K4151" i="3"/>
  <c r="I4153" i="3"/>
  <c r="E4151" i="3" l="1"/>
  <c r="L4152" i="3"/>
  <c r="K4152" i="3"/>
  <c r="I4154" i="3"/>
  <c r="E4152" i="3" l="1"/>
  <c r="L4153" i="3"/>
  <c r="K4153" i="3"/>
  <c r="I4155" i="3"/>
  <c r="E4153" i="3" l="1"/>
  <c r="L4154" i="3"/>
  <c r="K4154" i="3"/>
  <c r="I4156" i="3"/>
  <c r="E4154" i="3" l="1"/>
  <c r="L4155" i="3"/>
  <c r="K4155" i="3"/>
  <c r="I4157" i="3"/>
  <c r="E4155" i="3" l="1"/>
  <c r="L4156" i="3"/>
  <c r="K4156" i="3"/>
  <c r="I4158" i="3"/>
  <c r="E4156" i="3" l="1"/>
  <c r="L4157" i="3"/>
  <c r="K4157" i="3"/>
  <c r="I4159" i="3"/>
  <c r="E4157" i="3" l="1"/>
  <c r="L4158" i="3"/>
  <c r="K4158" i="3"/>
  <c r="I4160" i="3"/>
  <c r="E4158" i="3" l="1"/>
  <c r="L4159" i="3"/>
  <c r="K4159" i="3"/>
  <c r="I4161" i="3"/>
  <c r="E4159" i="3" l="1"/>
  <c r="L4160" i="3"/>
  <c r="K4160" i="3"/>
  <c r="I4162" i="3"/>
  <c r="E4160" i="3" l="1"/>
  <c r="L4161" i="3"/>
  <c r="K4161" i="3"/>
  <c r="I4163" i="3"/>
  <c r="E4161" i="3" l="1"/>
  <c r="L4162" i="3"/>
  <c r="K4162" i="3"/>
  <c r="I4164" i="3"/>
  <c r="E4162" i="3" l="1"/>
  <c r="L4163" i="3"/>
  <c r="K4163" i="3"/>
  <c r="I4165" i="3"/>
  <c r="E4163" i="3" l="1"/>
  <c r="L4164" i="3"/>
  <c r="K4164" i="3"/>
  <c r="I4166" i="3"/>
  <c r="E4164" i="3" l="1"/>
  <c r="L4165" i="3"/>
  <c r="K4165" i="3"/>
  <c r="I4167" i="3"/>
  <c r="E4165" i="3" l="1"/>
  <c r="L4166" i="3"/>
  <c r="K4166" i="3"/>
  <c r="I4168" i="3"/>
  <c r="E4166" i="3" l="1"/>
  <c r="L4167" i="3"/>
  <c r="K4167" i="3"/>
  <c r="I4169" i="3"/>
  <c r="E4167" i="3" l="1"/>
  <c r="L4168" i="3"/>
  <c r="K4168" i="3"/>
  <c r="I4170" i="3"/>
  <c r="E4168" i="3" l="1"/>
  <c r="L4169" i="3"/>
  <c r="K4169" i="3"/>
  <c r="I4171" i="3"/>
  <c r="E4169" i="3" l="1"/>
  <c r="L4170" i="3"/>
  <c r="K4170" i="3"/>
  <c r="I4172" i="3"/>
  <c r="E4170" i="3" l="1"/>
  <c r="L4171" i="3"/>
  <c r="K4171" i="3"/>
  <c r="I4173" i="3"/>
  <c r="E4171" i="3" l="1"/>
  <c r="L4172" i="3"/>
  <c r="K4172" i="3"/>
  <c r="I4174" i="3"/>
  <c r="E4172" i="3" l="1"/>
  <c r="L6097" i="3"/>
  <c r="E6097" i="3" s="1"/>
  <c r="L7353" i="3"/>
  <c r="E7353" i="3" s="1"/>
  <c r="L6115" i="3"/>
  <c r="E6115" i="3" s="1"/>
  <c r="L7199" i="3"/>
  <c r="E7199" i="3" s="1"/>
  <c r="K5974" i="3"/>
  <c r="E5974" i="3" s="1"/>
  <c r="K6294" i="3"/>
  <c r="E6294" i="3" s="1"/>
  <c r="K6934" i="3"/>
  <c r="E6934" i="3" s="1"/>
  <c r="K7252" i="3"/>
  <c r="E7252" i="3" s="1"/>
  <c r="K5986" i="3"/>
  <c r="E5986" i="3" s="1"/>
  <c r="K7346" i="3"/>
  <c r="E7346" i="3" s="1"/>
  <c r="K6280" i="3"/>
  <c r="E6280" i="3" s="1"/>
  <c r="L7551" i="3"/>
  <c r="E7551" i="3" s="1"/>
  <c r="L6085" i="3"/>
  <c r="E6085" i="3" s="1"/>
  <c r="K7336" i="3"/>
  <c r="E7336" i="3" s="1"/>
  <c r="K7332" i="3"/>
  <c r="E7332" i="3" s="1"/>
  <c r="K7138" i="3"/>
  <c r="E7138" i="3" s="1"/>
  <c r="K6088" i="3"/>
  <c r="E6088" i="3" s="1"/>
  <c r="L6207" i="3"/>
  <c r="E6207" i="3" s="1"/>
  <c r="L6393" i="3"/>
  <c r="E6393" i="3" s="1"/>
  <c r="L6093" i="3"/>
  <c r="E6093" i="3" s="1"/>
  <c r="K6850" i="3"/>
  <c r="E6850" i="3" s="1"/>
  <c r="L7101" i="3"/>
  <c r="E7101" i="3" s="1"/>
  <c r="L7557" i="3"/>
  <c r="E7557" i="3" s="1"/>
  <c r="K7624" i="3"/>
  <c r="E7624" i="3" s="1"/>
  <c r="L6135" i="3"/>
  <c r="E6135" i="3" s="1"/>
  <c r="K7510" i="3"/>
  <c r="E7510" i="3" s="1"/>
  <c r="K7408" i="3"/>
  <c r="E7408" i="3" s="1"/>
  <c r="L7359" i="3"/>
  <c r="E7359" i="3" s="1"/>
  <c r="L6041" i="3"/>
  <c r="E6041" i="3" s="1"/>
  <c r="L7255" i="3"/>
  <c r="E7255" i="3" s="1"/>
  <c r="K6498" i="3"/>
  <c r="E6498" i="3" s="1"/>
  <c r="L7515" i="3"/>
  <c r="E7515" i="3" s="1"/>
  <c r="L7633" i="3"/>
  <c r="E7633" i="3" s="1"/>
  <c r="L6123" i="3"/>
  <c r="E6123" i="3" s="1"/>
  <c r="L6193" i="3"/>
  <c r="E6193" i="3" s="1"/>
  <c r="L6693" i="3"/>
  <c r="E6693" i="3" s="1"/>
  <c r="K7602" i="3"/>
  <c r="E7602" i="3" s="1"/>
  <c r="K6508" i="3"/>
  <c r="E6508" i="3" s="1"/>
  <c r="L6553" i="3"/>
  <c r="E6553" i="3" s="1"/>
  <c r="L6947" i="3"/>
  <c r="E6947" i="3" s="1"/>
  <c r="K6862" i="3"/>
  <c r="E6862" i="3" s="1"/>
  <c r="L6793" i="3"/>
  <c r="E6793" i="3" s="1"/>
  <c r="L7573" i="3"/>
  <c r="E7573" i="3" s="1"/>
  <c r="L7275" i="3"/>
  <c r="E7275" i="3" s="1"/>
  <c r="L6273" i="3"/>
  <c r="E6273" i="3" s="1"/>
  <c r="L6407" i="3"/>
  <c r="E6407" i="3" s="1"/>
  <c r="K7558" i="3"/>
  <c r="E7558" i="3" s="1"/>
  <c r="L6019" i="3"/>
  <c r="E6019" i="3" s="1"/>
  <c r="K7578" i="3"/>
  <c r="E7578" i="3" s="1"/>
  <c r="K6402" i="3"/>
  <c r="E6402" i="3" s="1"/>
  <c r="K6894" i="3"/>
  <c r="E6894" i="3" s="1"/>
  <c r="K6384" i="3"/>
  <c r="E6384" i="3" s="1"/>
  <c r="K6580" i="3"/>
  <c r="E6580" i="3" s="1"/>
  <c r="K6802" i="3"/>
  <c r="E6802" i="3" s="1"/>
  <c r="K6484" i="3"/>
  <c r="E6484" i="3" s="1"/>
  <c r="L7405" i="3"/>
  <c r="E7405" i="3" s="1"/>
  <c r="L7145" i="3"/>
  <c r="E7145" i="3" s="1"/>
  <c r="K6136" i="3"/>
  <c r="E6136" i="3" s="1"/>
  <c r="L6703" i="3"/>
  <c r="E6703" i="3" s="1"/>
  <c r="L6723" i="3"/>
  <c r="E6723" i="3" s="1"/>
  <c r="L6819" i="3"/>
  <c r="E6819" i="3" s="1"/>
  <c r="L7575" i="3"/>
  <c r="E7575" i="3" s="1"/>
  <c r="K7416" i="3"/>
  <c r="E7416" i="3" s="1"/>
  <c r="L5999" i="3"/>
  <c r="E5999" i="3" s="1"/>
  <c r="L7165" i="3"/>
  <c r="E7165" i="3" s="1"/>
  <c r="K6976" i="3"/>
  <c r="E6976" i="3" s="1"/>
  <c r="K7580" i="3"/>
  <c r="E7580" i="3" s="1"/>
  <c r="K6858" i="3"/>
  <c r="E6858" i="3" s="1"/>
  <c r="L6261" i="3"/>
  <c r="E6261" i="3" s="1"/>
  <c r="L7621" i="3"/>
  <c r="E7621" i="3" s="1"/>
  <c r="L6369" i="3"/>
  <c r="E6369" i="3" s="1"/>
  <c r="K7294" i="3"/>
  <c r="E7294" i="3" s="1"/>
  <c r="K6940" i="3"/>
  <c r="E6940" i="3" s="1"/>
  <c r="L6257" i="3"/>
  <c r="E6257" i="3" s="1"/>
  <c r="K6964" i="3"/>
  <c r="E6964" i="3" s="1"/>
  <c r="K7546" i="3"/>
  <c r="E7546" i="3" s="1"/>
  <c r="K6688" i="3"/>
  <c r="E6688" i="3" s="1"/>
  <c r="K5954" i="3"/>
  <c r="E5954" i="3" s="1"/>
  <c r="L7519" i="3"/>
  <c r="E7519" i="3" s="1"/>
  <c r="K7352" i="3"/>
  <c r="E7352" i="3" s="1"/>
  <c r="L6685" i="3"/>
  <c r="E6685" i="3" s="1"/>
  <c r="K6260" i="3"/>
  <c r="E6260" i="3" s="1"/>
  <c r="K6618" i="3"/>
  <c r="E6618" i="3" s="1"/>
  <c r="L6681" i="3"/>
  <c r="E6681" i="3" s="1"/>
  <c r="L7343" i="3"/>
  <c r="E7343" i="3" s="1"/>
  <c r="K7286" i="3"/>
  <c r="E7286" i="3" s="1"/>
  <c r="L6921" i="3"/>
  <c r="E6921" i="3" s="1"/>
  <c r="L6233" i="3"/>
  <c r="E6233" i="3" s="1"/>
  <c r="L7447" i="3"/>
  <c r="E7447" i="3" s="1"/>
  <c r="L7333" i="3"/>
  <c r="E7333" i="3" s="1"/>
  <c r="L6293" i="3"/>
  <c r="E6293" i="3" s="1"/>
  <c r="L7571" i="3"/>
  <c r="E7571" i="3" s="1"/>
  <c r="L7501" i="3"/>
  <c r="E7501" i="3" s="1"/>
  <c r="K6852" i="3"/>
  <c r="E6852" i="3" s="1"/>
  <c r="K6662" i="3"/>
  <c r="E6662" i="3" s="1"/>
  <c r="L7487" i="3"/>
  <c r="E7487" i="3" s="1"/>
  <c r="K6722" i="3"/>
  <c r="E6722" i="3" s="1"/>
  <c r="L7321" i="3"/>
  <c r="E7321" i="3" s="1"/>
  <c r="K5980" i="3"/>
  <c r="E5980" i="3" s="1"/>
  <c r="L7213" i="3"/>
  <c r="E7213" i="3" s="1"/>
  <c r="L5955" i="3"/>
  <c r="E5955" i="3" s="1"/>
  <c r="L6649" i="3"/>
  <c r="E6649" i="3" s="1"/>
  <c r="L7017" i="3"/>
  <c r="E7017" i="3" s="1"/>
  <c r="K7196" i="3"/>
  <c r="E7196" i="3" s="1"/>
  <c r="L7419" i="3"/>
  <c r="E7419" i="3" s="1"/>
  <c r="K7530" i="3"/>
  <c r="E7530" i="3" s="1"/>
  <c r="L6663" i="3"/>
  <c r="E6663" i="3" s="1"/>
  <c r="K6244" i="3"/>
  <c r="E6244" i="3" s="1"/>
  <c r="L6505" i="3"/>
  <c r="E6505" i="3" s="1"/>
  <c r="L6299" i="3"/>
  <c r="E6299" i="3" s="1"/>
  <c r="K6504" i="3"/>
  <c r="E6504" i="3" s="1"/>
  <c r="K6962" i="3"/>
  <c r="E6962" i="3" s="1"/>
  <c r="K7628" i="3"/>
  <c r="E7628" i="3" s="1"/>
  <c r="L7179" i="3"/>
  <c r="E7179" i="3" s="1"/>
  <c r="L7153" i="3"/>
  <c r="E7153" i="3" s="1"/>
  <c r="K6694" i="3"/>
  <c r="E6694" i="3" s="1"/>
  <c r="K6950" i="3"/>
  <c r="E6950" i="3" s="1"/>
  <c r="K6798" i="3"/>
  <c r="E6798" i="3" s="1"/>
  <c r="L7189" i="3"/>
  <c r="E7189" i="3" s="1"/>
  <c r="K6424" i="3"/>
  <c r="E6424" i="3" s="1"/>
  <c r="L6439" i="3"/>
  <c r="E6439" i="3" s="1"/>
  <c r="K6860" i="3"/>
  <c r="E6860" i="3" s="1"/>
  <c r="L6801" i="3"/>
  <c r="E6801" i="3" s="1"/>
  <c r="L5923" i="3"/>
  <c r="E5923" i="3" s="1"/>
  <c r="K6518" i="3"/>
  <c r="E6518" i="3" s="1"/>
  <c r="K7206" i="3"/>
  <c r="E7206" i="3" s="1"/>
  <c r="K7074" i="3"/>
  <c r="E7074" i="3" s="1"/>
  <c r="K7550" i="3"/>
  <c r="E7550" i="3" s="1"/>
  <c r="L6837" i="3"/>
  <c r="E6837" i="3" s="1"/>
  <c r="L6387" i="3"/>
  <c r="E6387" i="3" s="1"/>
  <c r="L7117" i="3"/>
  <c r="E7117" i="3" s="1"/>
  <c r="L7431" i="3"/>
  <c r="E7431" i="3" s="1"/>
  <c r="K6022" i="3"/>
  <c r="E6022" i="3" s="1"/>
  <c r="L5949" i="3"/>
  <c r="E5949" i="3" s="1"/>
  <c r="K6744" i="3"/>
  <c r="E6744" i="3" s="1"/>
  <c r="L6851" i="3"/>
  <c r="E6851" i="3" s="1"/>
  <c r="L7273" i="3"/>
  <c r="E7273" i="3" s="1"/>
  <c r="L7039" i="3"/>
  <c r="E7039" i="3" s="1"/>
  <c r="L6133" i="3"/>
  <c r="E6133" i="3" s="1"/>
  <c r="K7474" i="3"/>
  <c r="E7474" i="3" s="1"/>
  <c r="L7351" i="3"/>
  <c r="E7351" i="3" s="1"/>
  <c r="L6769" i="3"/>
  <c r="E6769" i="3" s="1"/>
  <c r="L7149" i="3"/>
  <c r="E7149" i="3" s="1"/>
  <c r="K7340" i="3"/>
  <c r="E7340" i="3" s="1"/>
  <c r="L7461" i="3"/>
  <c r="E7461" i="3" s="1"/>
  <c r="L6591" i="3"/>
  <c r="E6591" i="3" s="1"/>
  <c r="K6392" i="3"/>
  <c r="E6392" i="3" s="1"/>
  <c r="L6691" i="3"/>
  <c r="E6691" i="3" s="1"/>
  <c r="K7444" i="3"/>
  <c r="E7444" i="3" s="1"/>
  <c r="K6112" i="3"/>
  <c r="E6112" i="3" s="1"/>
  <c r="L7583" i="3"/>
  <c r="E7583" i="3" s="1"/>
  <c r="K5920" i="3"/>
  <c r="E5920" i="3" s="1"/>
  <c r="L6177" i="3"/>
  <c r="E6177" i="3" s="1"/>
  <c r="K6240" i="3"/>
  <c r="E6240" i="3" s="1"/>
  <c r="L7385" i="3"/>
  <c r="E7385" i="3" s="1"/>
  <c r="L6337" i="3"/>
  <c r="E6337" i="3" s="1"/>
  <c r="L6295" i="3"/>
  <c r="E6295" i="3" s="1"/>
  <c r="K6072" i="3"/>
  <c r="E6072" i="3" s="1"/>
  <c r="K5958" i="3"/>
  <c r="E5958" i="3" s="1"/>
  <c r="L6985" i="3"/>
  <c r="E6985" i="3" s="1"/>
  <c r="K6550" i="3"/>
  <c r="E6550" i="3" s="1"/>
  <c r="L7493" i="3"/>
  <c r="E7493" i="3" s="1"/>
  <c r="K6050" i="3"/>
  <c r="E6050" i="3" s="1"/>
  <c r="L7205" i="3"/>
  <c r="E7205" i="3" s="1"/>
  <c r="K7616" i="3"/>
  <c r="E7616" i="3" s="1"/>
  <c r="K7618" i="3"/>
  <c r="E7618" i="3" s="1"/>
  <c r="L6695" i="3"/>
  <c r="E6695" i="3" s="1"/>
  <c r="K6590" i="3"/>
  <c r="E6590" i="3" s="1"/>
  <c r="L6495" i="3"/>
  <c r="E6495" i="3" s="1"/>
  <c r="L6969" i="3"/>
  <c r="E6969" i="3" s="1"/>
  <c r="K7242" i="3"/>
  <c r="E7242" i="3" s="1"/>
  <c r="K7306" i="3"/>
  <c r="E7306" i="3" s="1"/>
  <c r="L6187" i="3"/>
  <c r="E6187" i="3" s="1"/>
  <c r="K6254" i="3"/>
  <c r="E6254" i="3" s="1"/>
  <c r="L6103" i="3"/>
  <c r="E6103" i="3" s="1"/>
  <c r="L6977" i="3"/>
  <c r="E6977" i="3" s="1"/>
  <c r="K6098" i="3"/>
  <c r="E6098" i="3" s="1"/>
  <c r="K6766" i="3"/>
  <c r="E6766" i="3" s="1"/>
  <c r="K7426" i="3"/>
  <c r="E7426" i="3" s="1"/>
  <c r="L6217" i="3"/>
  <c r="E6217" i="3" s="1"/>
  <c r="K6742" i="3"/>
  <c r="E6742" i="3" s="1"/>
  <c r="L6555" i="3"/>
  <c r="E6555" i="3" s="1"/>
  <c r="K6148" i="3"/>
  <c r="E6148" i="3" s="1"/>
  <c r="L7399" i="3"/>
  <c r="E7399" i="3" s="1"/>
  <c r="K6614" i="3"/>
  <c r="E6614" i="3" s="1"/>
  <c r="L6651" i="3"/>
  <c r="E6651" i="3" s="1"/>
  <c r="K7130" i="3"/>
  <c r="E7130" i="3" s="1"/>
  <c r="L6511" i="3"/>
  <c r="E6511" i="3" s="1"/>
  <c r="L5953" i="3"/>
  <c r="E5953" i="3" s="1"/>
  <c r="K7164" i="3"/>
  <c r="E7164" i="3" s="1"/>
  <c r="L7357" i="3"/>
  <c r="E7357" i="3" s="1"/>
  <c r="L6647" i="3"/>
  <c r="E6647" i="3" s="1"/>
  <c r="L6519" i="3"/>
  <c r="E6519" i="3" s="1"/>
  <c r="K6420" i="3"/>
  <c r="E6420" i="3" s="1"/>
  <c r="K6460" i="3"/>
  <c r="E6460" i="3" s="1"/>
  <c r="K6788" i="3"/>
  <c r="E6788" i="3" s="1"/>
  <c r="K6106" i="3"/>
  <c r="E6106" i="3" s="1"/>
  <c r="L7103" i="3"/>
  <c r="E7103" i="3" s="1"/>
  <c r="K6892" i="3"/>
  <c r="E6892" i="3" s="1"/>
  <c r="K6246" i="3"/>
  <c r="E6246" i="3" s="1"/>
  <c r="K7414" i="3"/>
  <c r="E7414" i="3" s="1"/>
  <c r="K6672" i="3"/>
  <c r="E6672" i="3" s="1"/>
  <c r="K7078" i="3"/>
  <c r="E7078" i="3" s="1"/>
  <c r="L7485" i="3"/>
  <c r="E7485" i="3" s="1"/>
  <c r="L6425" i="3"/>
  <c r="E6425" i="3" s="1"/>
  <c r="K6600" i="3"/>
  <c r="E6600" i="3" s="1"/>
  <c r="K7180" i="3"/>
  <c r="E7180" i="3" s="1"/>
  <c r="K6062" i="3"/>
  <c r="E6062" i="3" s="1"/>
  <c r="L7605" i="3"/>
  <c r="E7605" i="3" s="1"/>
  <c r="K7224" i="3"/>
  <c r="E7224" i="3" s="1"/>
  <c r="K6930" i="3"/>
  <c r="E6930" i="3" s="1"/>
  <c r="L6037" i="3"/>
  <c r="E6037" i="3" s="1"/>
  <c r="K6162" i="3"/>
  <c r="E6162" i="3" s="1"/>
  <c r="K6330" i="3"/>
  <c r="E6330" i="3" s="1"/>
  <c r="K7452" i="3"/>
  <c r="E7452" i="3" s="1"/>
  <c r="K6812" i="3"/>
  <c r="E6812" i="3" s="1"/>
  <c r="L7301" i="3"/>
  <c r="E7301" i="3" s="1"/>
  <c r="L7471" i="3"/>
  <c r="E7471" i="3" s="1"/>
  <c r="K6292" i="3"/>
  <c r="E6292" i="3" s="1"/>
  <c r="K7220" i="3"/>
  <c r="E7220" i="3" s="1"/>
  <c r="K7650" i="3"/>
  <c r="E7650" i="3" s="1"/>
  <c r="L6487" i="3"/>
  <c r="E6487" i="3" s="1"/>
  <c r="L6839" i="3"/>
  <c r="E6839" i="3" s="1"/>
  <c r="L7543" i="3"/>
  <c r="E7543" i="3" s="1"/>
  <c r="K7422" i="3"/>
  <c r="E7422" i="3" s="1"/>
  <c r="K6822" i="3"/>
  <c r="E6822" i="3" s="1"/>
  <c r="K5934" i="3"/>
  <c r="E5934" i="3" s="1"/>
  <c r="K6856" i="3"/>
  <c r="E6856" i="3" s="1"/>
  <c r="K6926" i="3"/>
  <c r="E6926" i="3" s="1"/>
  <c r="K6156" i="3"/>
  <c r="E6156" i="3" s="1"/>
  <c r="L6477" i="3"/>
  <c r="E6477" i="3" s="1"/>
  <c r="L7639" i="3"/>
  <c r="E7639" i="3" s="1"/>
  <c r="L6389" i="3"/>
  <c r="E6389" i="3" s="1"/>
  <c r="L7317" i="3"/>
  <c r="E7317" i="3" s="1"/>
  <c r="K7362" i="3"/>
  <c r="E7362" i="3" s="1"/>
  <c r="K6306" i="3"/>
  <c r="E6306" i="3" s="1"/>
  <c r="L6089" i="3"/>
  <c r="E6089" i="3" s="1"/>
  <c r="L6021" i="3"/>
  <c r="E6021" i="3" s="1"/>
  <c r="K7246" i="3"/>
  <c r="E7246" i="3" s="1"/>
  <c r="K6818" i="3"/>
  <c r="E6818" i="3" s="1"/>
  <c r="K6668" i="3"/>
  <c r="E6668" i="3" s="1"/>
  <c r="K7460" i="3"/>
  <c r="E7460" i="3" s="1"/>
  <c r="L6841" i="3"/>
  <c r="E6841" i="3" s="1"/>
  <c r="K7204" i="3"/>
  <c r="E7204" i="3" s="1"/>
  <c r="K7162" i="3"/>
  <c r="E7162" i="3" s="1"/>
  <c r="K6094" i="3"/>
  <c r="E6094" i="3" s="1"/>
  <c r="K6748" i="3"/>
  <c r="E6748" i="3" s="1"/>
  <c r="K6462" i="3"/>
  <c r="E6462" i="3" s="1"/>
  <c r="L6673" i="3"/>
  <c r="E6673" i="3" s="1"/>
  <c r="L6565" i="3"/>
  <c r="E6565" i="3" s="1"/>
  <c r="K6388" i="3"/>
  <c r="E6388" i="3" s="1"/>
  <c r="L6063" i="3"/>
  <c r="E6063" i="3" s="1"/>
  <c r="L5925" i="3"/>
  <c r="E5925" i="3" s="1"/>
  <c r="L6889" i="3"/>
  <c r="E6889" i="3" s="1"/>
  <c r="K7288" i="3"/>
  <c r="E7288" i="3" s="1"/>
  <c r="L6907" i="3"/>
  <c r="E6907" i="3" s="1"/>
  <c r="K7058" i="3"/>
  <c r="E7058" i="3" s="1"/>
  <c r="K6262" i="3"/>
  <c r="E6262" i="3" s="1"/>
  <c r="L6833" i="3"/>
  <c r="E6833" i="3" s="1"/>
  <c r="L7261" i="3"/>
  <c r="E7261" i="3" s="1"/>
  <c r="K7506" i="3"/>
  <c r="E7506" i="3" s="1"/>
  <c r="K6642" i="3"/>
  <c r="E6642" i="3" s="1"/>
  <c r="K7410" i="3"/>
  <c r="E7410" i="3" s="1"/>
  <c r="K5922" i="3"/>
  <c r="E5922" i="3" s="1"/>
  <c r="L6007" i="3"/>
  <c r="E6007" i="3" s="1"/>
  <c r="K7104" i="3"/>
  <c r="E7104" i="3" s="1"/>
  <c r="L6781" i="3"/>
  <c r="E6781" i="3" s="1"/>
  <c r="L6813" i="3"/>
  <c r="E6813" i="3" s="1"/>
  <c r="K6876" i="3"/>
  <c r="E6876" i="3" s="1"/>
  <c r="L6963" i="3"/>
  <c r="E6963" i="3" s="1"/>
  <c r="K7412" i="3"/>
  <c r="E7412" i="3" s="1"/>
  <c r="L7631" i="3"/>
  <c r="E7631" i="3" s="1"/>
  <c r="K6946" i="3"/>
  <c r="E6946" i="3" s="1"/>
  <c r="K7364" i="3"/>
  <c r="E7364" i="3" s="1"/>
  <c r="K6078" i="3"/>
  <c r="E6078" i="3" s="1"/>
  <c r="L7383" i="3"/>
  <c r="E7383" i="3" s="1"/>
  <c r="K6700" i="3"/>
  <c r="E6700" i="3" s="1"/>
  <c r="K7630" i="3"/>
  <c r="E7630" i="3" s="1"/>
  <c r="L6593" i="3"/>
  <c r="E6593" i="3" s="1"/>
  <c r="L6569" i="3"/>
  <c r="E6569" i="3" s="1"/>
  <c r="L7497" i="3"/>
  <c r="E7497" i="3" s="1"/>
  <c r="L6375" i="3"/>
  <c r="E6375" i="3" s="1"/>
  <c r="K5928" i="3"/>
  <c r="E5928" i="3" s="1"/>
  <c r="L6655" i="3"/>
  <c r="E6655" i="3" s="1"/>
  <c r="L6587" i="3"/>
  <c r="E6587" i="3" s="1"/>
  <c r="L6809" i="3"/>
  <c r="E6809" i="3" s="1"/>
  <c r="K6986" i="3"/>
  <c r="E6986" i="3" s="1"/>
  <c r="L7587" i="3"/>
  <c r="E7587" i="3" s="1"/>
  <c r="K7240" i="3"/>
  <c r="E7240" i="3" s="1"/>
  <c r="L7021" i="3"/>
  <c r="E7021" i="3" s="1"/>
  <c r="L5927" i="3"/>
  <c r="E5927" i="3" s="1"/>
  <c r="L7135" i="3"/>
  <c r="E7135" i="3" s="1"/>
  <c r="K7484" i="3"/>
  <c r="E7484" i="3" s="1"/>
  <c r="K6578" i="3"/>
  <c r="E6578" i="3" s="1"/>
  <c r="L6653" i="3"/>
  <c r="E6653" i="3" s="1"/>
  <c r="K6036" i="3"/>
  <c r="E6036" i="3" s="1"/>
  <c r="L6345" i="3"/>
  <c r="E6345" i="3" s="1"/>
  <c r="K6056" i="3"/>
  <c r="E6056" i="3" s="1"/>
  <c r="K6920" i="3"/>
  <c r="E6920" i="3" s="1"/>
  <c r="L7371" i="3"/>
  <c r="E7371" i="3" s="1"/>
  <c r="K7490" i="3"/>
  <c r="E7490" i="3" s="1"/>
  <c r="L7221" i="3"/>
  <c r="E7221" i="3" s="1"/>
  <c r="K5988" i="3"/>
  <c r="E5988" i="3" s="1"/>
  <c r="K6652" i="3"/>
  <c r="E6652" i="3" s="1"/>
  <c r="L6705" i="3"/>
  <c r="E6705" i="3" s="1"/>
  <c r="K7378" i="3"/>
  <c r="E7378" i="3" s="1"/>
  <c r="L7559" i="3"/>
  <c r="E7559" i="3" s="1"/>
  <c r="L6753" i="3"/>
  <c r="E6753" i="3" s="1"/>
  <c r="K6274" i="3"/>
  <c r="E6274" i="3" s="1"/>
  <c r="K7126" i="3"/>
  <c r="E7126" i="3" s="1"/>
  <c r="K6356" i="3"/>
  <c r="E6356" i="3" s="1"/>
  <c r="K6528" i="3"/>
  <c r="E6528" i="3" s="1"/>
  <c r="L6601" i="3"/>
  <c r="E6601" i="3" s="1"/>
  <c r="K7644" i="3"/>
  <c r="E7644" i="3" s="1"/>
  <c r="K6904" i="3"/>
  <c r="E6904" i="3" s="1"/>
  <c r="K6720" i="3"/>
  <c r="E6720" i="3" s="1"/>
  <c r="L7077" i="3"/>
  <c r="E7077" i="3" s="1"/>
  <c r="K6116" i="3"/>
  <c r="E6116" i="3" s="1"/>
  <c r="K7222" i="3"/>
  <c r="E7222" i="3" s="1"/>
  <c r="L7031" i="3"/>
  <c r="E7031" i="3" s="1"/>
  <c r="L7027" i="3"/>
  <c r="E7027" i="3" s="1"/>
  <c r="K5946" i="3"/>
  <c r="E5946" i="3" s="1"/>
  <c r="K7232" i="3"/>
  <c r="E7232" i="3" s="1"/>
  <c r="K7218" i="3"/>
  <c r="E7218" i="3" s="1"/>
  <c r="L7181" i="3"/>
  <c r="E7181" i="3" s="1"/>
  <c r="K6478" i="3"/>
  <c r="E6478" i="3" s="1"/>
  <c r="K6204" i="3"/>
  <c r="E6204" i="3" s="1"/>
  <c r="L6253" i="3"/>
  <c r="E6253" i="3" s="1"/>
  <c r="K6636" i="3"/>
  <c r="E6636" i="3" s="1"/>
  <c r="L6665" i="3"/>
  <c r="E6665" i="3" s="1"/>
  <c r="K6318" i="3"/>
  <c r="E6318" i="3" s="1"/>
  <c r="L6463" i="3"/>
  <c r="E6463" i="3" s="1"/>
  <c r="L7161" i="3"/>
  <c r="E7161" i="3" s="1"/>
  <c r="L6099" i="3"/>
  <c r="E6099" i="3" s="1"/>
  <c r="L7037" i="3"/>
  <c r="E7037" i="3" s="1"/>
  <c r="L6935" i="3"/>
  <c r="E6935" i="3" s="1"/>
  <c r="K6082" i="3"/>
  <c r="E6082" i="3" s="1"/>
  <c r="K7450" i="3"/>
  <c r="E7450" i="3" s="1"/>
  <c r="L6805" i="3"/>
  <c r="E6805" i="3" s="1"/>
  <c r="L6951" i="3"/>
  <c r="E6951" i="3" s="1"/>
  <c r="L6875" i="3"/>
  <c r="E6875" i="3" s="1"/>
  <c r="K6574" i="3"/>
  <c r="E6574" i="3" s="1"/>
  <c r="K6840" i="3"/>
  <c r="E6840" i="3" s="1"/>
  <c r="K6760" i="3"/>
  <c r="E6760" i="3" s="1"/>
  <c r="L7441" i="3"/>
  <c r="E7441" i="3" s="1"/>
  <c r="L6139" i="3"/>
  <c r="E6139" i="3" s="1"/>
  <c r="K6582" i="3"/>
  <c r="E6582" i="3" s="1"/>
  <c r="L7421" i="3"/>
  <c r="E7421" i="3" s="1"/>
  <c r="L7297" i="3"/>
  <c r="E7297" i="3" s="1"/>
  <c r="L6071" i="3"/>
  <c r="E6071" i="3" s="1"/>
  <c r="L6599" i="3"/>
  <c r="E6599" i="3" s="1"/>
  <c r="L6713" i="3"/>
  <c r="E6713" i="3" s="1"/>
  <c r="L6241" i="3"/>
  <c r="E6241" i="3" s="1"/>
  <c r="K6770" i="3"/>
  <c r="E6770" i="3" s="1"/>
  <c r="K6216" i="3"/>
  <c r="E6216" i="3" s="1"/>
  <c r="K6608" i="3"/>
  <c r="E6608" i="3" s="1"/>
  <c r="K6118" i="3"/>
  <c r="E6118" i="3" s="1"/>
  <c r="L6459" i="3"/>
  <c r="E6459" i="3" s="1"/>
  <c r="L6017" i="3"/>
  <c r="E6017" i="3" s="1"/>
  <c r="L7011" i="3"/>
  <c r="E7011" i="3" s="1"/>
  <c r="K7402" i="3"/>
  <c r="E7402" i="3" s="1"/>
  <c r="L7239" i="3"/>
  <c r="E7239" i="3" s="1"/>
  <c r="L7203" i="3"/>
  <c r="E7203" i="3" s="1"/>
  <c r="K7132" i="3"/>
  <c r="E7132" i="3" s="1"/>
  <c r="L7651" i="3"/>
  <c r="E7651" i="3" s="1"/>
  <c r="K6546" i="3"/>
  <c r="E6546" i="3" s="1"/>
  <c r="K6664" i="3"/>
  <c r="E6664" i="3" s="1"/>
  <c r="K6868" i="3"/>
  <c r="E6868" i="3" s="1"/>
  <c r="L6303" i="3"/>
  <c r="E6303" i="3" s="1"/>
  <c r="L7067" i="3"/>
  <c r="E7067" i="3" s="1"/>
  <c r="K6466" i="3"/>
  <c r="E6466" i="3" s="1"/>
  <c r="L6211" i="3"/>
  <c r="E6211" i="3" s="1"/>
  <c r="K6190" i="3"/>
  <c r="E6190" i="3" s="1"/>
  <c r="L7561" i="3"/>
  <c r="E7561" i="3" s="1"/>
  <c r="K7464" i="3"/>
  <c r="E7464" i="3" s="1"/>
  <c r="K6400" i="3"/>
  <c r="E6400" i="3" s="1"/>
  <c r="K7428" i="3"/>
  <c r="E7428" i="3" s="1"/>
  <c r="L6903" i="3"/>
  <c r="E6903" i="3" s="1"/>
  <c r="L6401" i="3"/>
  <c r="E6401" i="3" s="1"/>
  <c r="L6191" i="3"/>
  <c r="E6191" i="3" s="1"/>
  <c r="L7345" i="3"/>
  <c r="E7345" i="3" s="1"/>
  <c r="K7438" i="3"/>
  <c r="E7438" i="3" s="1"/>
  <c r="K5932" i="3"/>
  <c r="E5932" i="3" s="1"/>
  <c r="L6047" i="3"/>
  <c r="E6047" i="3" s="1"/>
  <c r="L6677" i="3"/>
  <c r="E6677" i="3" s="1"/>
  <c r="K6712" i="3"/>
  <c r="E6712" i="3" s="1"/>
  <c r="L6687" i="3"/>
  <c r="E6687" i="3" s="1"/>
  <c r="L6961" i="3"/>
  <c r="E6961" i="3" s="1"/>
  <c r="L6893" i="3"/>
  <c r="E6893" i="3" s="1"/>
  <c r="K6596" i="3"/>
  <c r="E6596" i="3" s="1"/>
  <c r="K6490" i="3"/>
  <c r="E6490" i="3" s="1"/>
  <c r="L6689" i="3"/>
  <c r="E6689" i="3" s="1"/>
  <c r="L7563" i="3"/>
  <c r="E7563" i="3" s="1"/>
  <c r="L7327" i="3"/>
  <c r="E7327" i="3" s="1"/>
  <c r="K7250" i="3"/>
  <c r="E7250" i="3" s="1"/>
  <c r="L6163" i="3"/>
  <c r="E6163" i="3" s="1"/>
  <c r="L7215" i="3"/>
  <c r="E7215" i="3" s="1"/>
  <c r="L7265" i="3"/>
  <c r="E7265" i="3" s="1"/>
  <c r="L6527" i="3"/>
  <c r="E6527" i="3" s="1"/>
  <c r="K6968" i="3"/>
  <c r="E6968" i="3" s="1"/>
  <c r="L6615" i="3"/>
  <c r="E6615" i="3" s="1"/>
  <c r="L6957" i="3"/>
  <c r="E6957" i="3" s="1"/>
  <c r="L6869" i="3"/>
  <c r="E6869" i="3" s="1"/>
  <c r="K6990" i="3"/>
  <c r="E6990" i="3" s="1"/>
  <c r="K6348" i="3"/>
  <c r="E6348" i="3" s="1"/>
  <c r="L6195" i="3"/>
  <c r="E6195" i="3" s="1"/>
  <c r="K7190" i="3"/>
  <c r="E7190" i="3" s="1"/>
  <c r="K6958" i="3"/>
  <c r="E6958" i="3" s="1"/>
  <c r="L6455" i="3"/>
  <c r="E6455" i="3" s="1"/>
  <c r="K6984" i="3"/>
  <c r="E6984" i="3" s="1"/>
  <c r="L6773" i="3"/>
  <c r="E6773" i="3" s="1"/>
  <c r="L7533" i="3"/>
  <c r="E7533" i="3" s="1"/>
  <c r="K6452" i="3"/>
  <c r="E6452" i="3" s="1"/>
  <c r="K7622" i="3"/>
  <c r="E7622" i="3" s="1"/>
  <c r="K7154" i="3"/>
  <c r="E7154" i="3" s="1"/>
  <c r="K6588" i="3"/>
  <c r="E6588" i="3" s="1"/>
  <c r="L7079" i="3"/>
  <c r="E7079" i="3" s="1"/>
  <c r="L6239" i="3"/>
  <c r="E6239" i="3" s="1"/>
  <c r="K6308" i="3"/>
  <c r="E6308" i="3" s="1"/>
  <c r="K6436" i="3"/>
  <c r="E6436" i="3" s="1"/>
  <c r="L6709" i="3"/>
  <c r="E6709" i="3" s="1"/>
  <c r="L7531" i="3"/>
  <c r="E7531" i="3" s="1"/>
  <c r="L7223" i="3"/>
  <c r="E7223" i="3" s="1"/>
  <c r="K7054" i="3"/>
  <c r="E7054" i="3" s="1"/>
  <c r="K6434" i="3"/>
  <c r="E6434" i="3" s="1"/>
  <c r="L6001" i="3"/>
  <c r="E6001" i="3" s="1"/>
  <c r="L6489" i="3"/>
  <c r="E6489" i="3" s="1"/>
  <c r="K5972" i="3"/>
  <c r="E5972" i="3" s="1"/>
  <c r="L7591" i="3"/>
  <c r="E7591" i="3" s="1"/>
  <c r="K7468" i="3"/>
  <c r="E7468" i="3" s="1"/>
  <c r="K6716" i="3"/>
  <c r="E6716" i="3" s="1"/>
  <c r="K7522" i="3"/>
  <c r="E7522" i="3" s="1"/>
  <c r="K6382" i="3"/>
  <c r="E6382" i="3" s="1"/>
  <c r="L7219" i="3"/>
  <c r="E7219" i="3" s="1"/>
  <c r="L7403" i="3"/>
  <c r="E7403" i="3" s="1"/>
  <c r="K6386" i="3"/>
  <c r="E6386" i="3" s="1"/>
  <c r="L6549" i="3"/>
  <c r="E6549" i="3" s="1"/>
  <c r="K5930" i="3"/>
  <c r="E5930" i="3" s="1"/>
  <c r="L7043" i="3"/>
  <c r="E7043" i="3" s="1"/>
  <c r="L7277" i="3"/>
  <c r="E7277" i="3" s="1"/>
  <c r="L7047" i="3"/>
  <c r="E7047" i="3" s="1"/>
  <c r="L6831" i="3"/>
  <c r="E6831" i="3" s="1"/>
  <c r="L6029" i="3"/>
  <c r="E6029" i="3" s="1"/>
  <c r="L7259" i="3"/>
  <c r="E7259" i="3" s="1"/>
  <c r="L7433" i="3"/>
  <c r="E7433" i="3" s="1"/>
  <c r="K7588" i="3"/>
  <c r="E7588" i="3" s="1"/>
  <c r="L7217" i="3"/>
  <c r="E7217" i="3" s="1"/>
  <c r="L6025" i="3"/>
  <c r="E6025" i="3" s="1"/>
  <c r="L7409" i="3"/>
  <c r="E7409" i="3" s="1"/>
  <c r="L6637" i="3"/>
  <c r="E6637" i="3" s="1"/>
  <c r="L7603" i="3"/>
  <c r="E7603" i="3" s="1"/>
  <c r="K5994" i="3"/>
  <c r="E5994" i="3" s="1"/>
  <c r="K6014" i="3"/>
  <c r="E6014" i="3" s="1"/>
  <c r="L6879" i="3"/>
  <c r="E6879" i="3" s="1"/>
  <c r="L6229" i="3"/>
  <c r="E6229" i="3" s="1"/>
  <c r="L7331" i="3"/>
  <c r="E7331" i="3" s="1"/>
  <c r="K7280" i="3"/>
  <c r="E7280" i="3" s="1"/>
  <c r="L7013" i="3"/>
  <c r="E7013" i="3" s="1"/>
  <c r="L5969" i="3"/>
  <c r="E5969" i="3" s="1"/>
  <c r="K7514" i="3"/>
  <c r="E7514" i="3" s="1"/>
  <c r="K6390" i="3"/>
  <c r="E6390" i="3" s="1"/>
  <c r="K7326" i="3"/>
  <c r="E7326" i="3" s="1"/>
  <c r="K6520" i="3"/>
  <c r="E6520" i="3" s="1"/>
  <c r="L7669" i="3"/>
  <c r="E7669" i="3" s="1"/>
  <c r="K6732" i="3"/>
  <c r="E6732" i="3" s="1"/>
  <c r="L6465" i="3"/>
  <c r="E6465" i="3" s="1"/>
  <c r="K6692" i="3"/>
  <c r="E6692" i="3" s="1"/>
  <c r="K6012" i="3"/>
  <c r="E6012" i="3" s="1"/>
  <c r="K5996" i="3"/>
  <c r="E5996" i="3" s="1"/>
  <c r="K6314" i="3"/>
  <c r="E6314" i="3" s="1"/>
  <c r="L7309" i="3"/>
  <c r="E7309" i="3" s="1"/>
  <c r="L6583" i="3"/>
  <c r="E6583" i="3" s="1"/>
  <c r="K6196" i="3"/>
  <c r="E6196" i="3" s="1"/>
  <c r="L7133" i="3"/>
  <c r="E7133" i="3" s="1"/>
  <c r="K6602" i="3"/>
  <c r="E6602" i="3" s="1"/>
  <c r="L7387" i="3"/>
  <c r="E7387" i="3" s="1"/>
  <c r="L7229" i="3"/>
  <c r="E7229" i="3" s="1"/>
  <c r="K6224" i="3"/>
  <c r="E6224" i="3" s="1"/>
  <c r="K6214" i="3"/>
  <c r="E6214" i="3" s="1"/>
  <c r="K6210" i="3"/>
  <c r="E6210" i="3" s="1"/>
  <c r="L6817" i="3"/>
  <c r="E6817" i="3" s="1"/>
  <c r="K7670" i="3"/>
  <c r="E7670" i="3" s="1"/>
  <c r="K7398" i="3"/>
  <c r="E7398" i="3" s="1"/>
  <c r="K7076" i="3"/>
  <c r="E7076" i="3" s="1"/>
  <c r="K7374" i="3"/>
  <c r="E7374" i="3" s="1"/>
  <c r="K7272" i="3"/>
  <c r="E7272" i="3" s="1"/>
  <c r="K6794" i="3"/>
  <c r="E6794" i="3" s="1"/>
  <c r="L6861" i="3"/>
  <c r="E6861" i="3" s="1"/>
  <c r="L7613" i="3"/>
  <c r="E7613" i="3" s="1"/>
  <c r="K6074" i="3"/>
  <c r="E6074" i="3" s="1"/>
  <c r="K7044" i="3"/>
  <c r="E7044" i="3" s="1"/>
  <c r="L6717" i="3"/>
  <c r="E6717" i="3" s="1"/>
  <c r="K7668" i="3"/>
  <c r="E7668" i="3" s="1"/>
  <c r="K6270" i="3"/>
  <c r="E6270" i="3" s="1"/>
  <c r="K6666" i="3"/>
  <c r="E6666" i="3" s="1"/>
  <c r="K7568" i="3"/>
  <c r="E7568" i="3" s="1"/>
  <c r="K6994" i="3"/>
  <c r="E6994" i="3" s="1"/>
  <c r="K7158" i="3"/>
  <c r="E7158" i="3" s="1"/>
  <c r="K7228" i="3"/>
  <c r="E7228" i="3" s="1"/>
  <c r="L6657" i="3"/>
  <c r="E6657" i="3" s="1"/>
  <c r="K7010" i="3"/>
  <c r="E7010" i="3" s="1"/>
  <c r="K7564" i="3"/>
  <c r="E7564" i="3" s="1"/>
  <c r="K7072" i="3"/>
  <c r="E7072" i="3" s="1"/>
  <c r="K6438" i="3"/>
  <c r="E6438" i="3" s="1"/>
  <c r="L6383" i="3"/>
  <c r="E6383" i="3" s="1"/>
  <c r="L6061" i="3"/>
  <c r="E6061" i="3" s="1"/>
  <c r="K6762" i="3"/>
  <c r="E6762" i="3" s="1"/>
  <c r="L6167" i="3"/>
  <c r="E6167" i="3" s="1"/>
  <c r="L7305" i="3"/>
  <c r="E7305" i="3" s="1"/>
  <c r="L7521" i="3"/>
  <c r="E7521" i="3" s="1"/>
  <c r="K7404" i="3"/>
  <c r="E7404" i="3" s="1"/>
  <c r="L6779" i="3"/>
  <c r="E6779" i="3" s="1"/>
  <c r="K7434" i="3"/>
  <c r="E7434" i="3" s="1"/>
  <c r="L7041" i="3"/>
  <c r="E7041" i="3" s="1"/>
  <c r="K6464" i="3"/>
  <c r="E6464" i="3" s="1"/>
  <c r="L6939" i="3"/>
  <c r="E6939" i="3" s="1"/>
  <c r="L5957" i="3"/>
  <c r="E5957" i="3" s="1"/>
  <c r="L7569" i="3"/>
  <c r="E7569" i="3" s="1"/>
  <c r="K6824" i="3"/>
  <c r="E6824" i="3" s="1"/>
  <c r="L6405" i="3"/>
  <c r="E6405" i="3" s="1"/>
  <c r="L6081" i="3"/>
  <c r="E6081" i="3" s="1"/>
  <c r="L6409" i="3"/>
  <c r="E6409" i="3" s="1"/>
  <c r="K7174" i="3"/>
  <c r="E7174" i="3" s="1"/>
  <c r="L6215" i="3"/>
  <c r="E6215" i="3" s="1"/>
  <c r="K6878" i="3"/>
  <c r="E6878" i="3" s="1"/>
  <c r="L7585" i="3"/>
  <c r="E7585" i="3" s="1"/>
  <c r="L6937" i="3"/>
  <c r="E6937" i="3" s="1"/>
  <c r="K6656" i="3"/>
  <c r="E6656" i="3" s="1"/>
  <c r="K6168" i="3"/>
  <c r="E6168" i="3" s="1"/>
  <c r="K6104" i="3"/>
  <c r="E6104" i="3" s="1"/>
  <c r="L6561" i="3"/>
  <c r="E6561" i="3" s="1"/>
  <c r="K7440" i="3"/>
  <c r="E7440" i="3" s="1"/>
  <c r="L7291" i="3"/>
  <c r="E7291" i="3" s="1"/>
  <c r="K7032" i="3"/>
  <c r="E7032" i="3" s="1"/>
  <c r="K6982" i="3"/>
  <c r="E6982" i="3" s="1"/>
  <c r="L6361" i="3"/>
  <c r="E6361" i="3" s="1"/>
  <c r="L7163" i="3"/>
  <c r="E7163" i="3" s="1"/>
  <c r="L6919" i="3"/>
  <c r="E6919" i="3" s="1"/>
  <c r="K6836" i="3"/>
  <c r="E6836" i="3" s="1"/>
  <c r="L6897" i="3"/>
  <c r="E6897" i="3" s="1"/>
  <c r="L6469" i="3"/>
  <c r="E6469" i="3" s="1"/>
  <c r="K6630" i="3"/>
  <c r="E6630" i="3" s="1"/>
  <c r="K7420" i="3"/>
  <c r="E7420" i="3" s="1"/>
  <c r="L6871" i="3"/>
  <c r="E6871" i="3" s="1"/>
  <c r="L7607" i="3"/>
  <c r="E7607" i="3" s="1"/>
  <c r="K6440" i="3"/>
  <c r="E6440" i="3" s="1"/>
  <c r="L7009" i="3"/>
  <c r="E7009" i="3" s="1"/>
  <c r="L6165" i="3"/>
  <c r="E6165" i="3" s="1"/>
  <c r="L6521" i="3"/>
  <c r="E6521" i="3" s="1"/>
  <c r="L6427" i="3"/>
  <c r="E6427" i="3" s="1"/>
  <c r="L7439" i="3"/>
  <c r="E7439" i="3" s="1"/>
  <c r="K6780" i="3"/>
  <c r="E6780" i="3" s="1"/>
  <c r="K6626" i="3"/>
  <c r="E6626" i="3" s="1"/>
  <c r="L7451" i="3"/>
  <c r="E7451" i="3" s="1"/>
  <c r="K6458" i="3"/>
  <c r="E6458" i="3" s="1"/>
  <c r="L6719" i="3"/>
  <c r="E6719" i="3" s="1"/>
  <c r="K5978" i="3"/>
  <c r="E5978" i="3" s="1"/>
  <c r="K6800" i="3"/>
  <c r="E6800" i="3" s="1"/>
  <c r="L6579" i="3"/>
  <c r="E6579" i="3" s="1"/>
  <c r="L6727" i="3"/>
  <c r="E6727" i="3" s="1"/>
  <c r="K7360" i="3"/>
  <c r="E7360" i="3" s="1"/>
  <c r="L6631" i="3"/>
  <c r="E6631" i="3" s="1"/>
  <c r="K6710" i="3"/>
  <c r="E6710" i="3" s="1"/>
  <c r="K6158" i="3"/>
  <c r="E6158" i="3" s="1"/>
  <c r="K6844" i="3"/>
  <c r="E6844" i="3" s="1"/>
  <c r="L6901" i="3"/>
  <c r="E6901" i="3" s="1"/>
  <c r="K6398" i="3"/>
  <c r="E6398" i="3" s="1"/>
  <c r="L6621" i="3"/>
  <c r="E6621" i="3" s="1"/>
  <c r="L6129" i="3"/>
  <c r="E6129" i="3" s="1"/>
  <c r="L7665" i="3"/>
  <c r="E7665" i="3" s="1"/>
  <c r="K6556" i="3"/>
  <c r="E6556" i="3" s="1"/>
  <c r="L6617" i="3"/>
  <c r="E6617" i="3" s="1"/>
  <c r="L5929" i="3"/>
  <c r="E5929" i="3" s="1"/>
  <c r="L6991" i="3"/>
  <c r="E6991" i="3" s="1"/>
  <c r="K6804" i="3"/>
  <c r="E6804" i="3" s="1"/>
  <c r="L6155" i="3"/>
  <c r="E6155" i="3" s="1"/>
  <c r="K7432" i="3"/>
  <c r="E7432" i="3" s="1"/>
  <c r="L7177" i="3"/>
  <c r="E7177" i="3" s="1"/>
  <c r="K7106" i="3"/>
  <c r="E7106" i="3" s="1"/>
  <c r="K7492" i="3"/>
  <c r="E7492" i="3" s="1"/>
  <c r="L6363" i="3"/>
  <c r="E6363" i="3" s="1"/>
  <c r="K6816" i="3"/>
  <c r="E6816" i="3" s="1"/>
  <c r="K6562" i="3"/>
  <c r="E6562" i="3" s="1"/>
  <c r="L5951" i="3"/>
  <c r="E5951" i="3" s="1"/>
  <c r="K6366" i="3"/>
  <c r="E6366" i="3" s="1"/>
  <c r="K7008" i="3"/>
  <c r="E7008" i="3" s="1"/>
  <c r="L6225" i="3"/>
  <c r="E6225" i="3" s="1"/>
  <c r="L5933" i="3"/>
  <c r="E5933" i="3" s="1"/>
  <c r="L6351" i="3"/>
  <c r="E6351" i="3" s="1"/>
  <c r="K6364" i="3"/>
  <c r="E6364" i="3" s="1"/>
  <c r="L7155" i="3"/>
  <c r="E7155" i="3" s="1"/>
  <c r="L6169" i="3"/>
  <c r="E6169" i="3" s="1"/>
  <c r="L6117" i="3"/>
  <c r="E6117" i="3" s="1"/>
  <c r="L6697" i="3"/>
  <c r="E6697" i="3" s="1"/>
  <c r="L7121" i="3"/>
  <c r="E7121" i="3" s="1"/>
  <c r="L6481" i="3"/>
  <c r="E6481" i="3" s="1"/>
  <c r="L7253" i="3"/>
  <c r="E7253" i="3" s="1"/>
  <c r="K6790" i="3"/>
  <c r="E6790" i="3" s="1"/>
  <c r="K6774" i="3"/>
  <c r="E6774" i="3" s="1"/>
  <c r="L6711" i="3"/>
  <c r="E6711" i="3" s="1"/>
  <c r="L6371" i="3"/>
  <c r="E6371" i="3" s="1"/>
  <c r="L6245" i="3"/>
  <c r="E6245" i="3" s="1"/>
  <c r="K7274" i="3"/>
  <c r="E7274" i="3" s="1"/>
  <c r="K6310" i="3"/>
  <c r="E6310" i="3" s="1"/>
  <c r="K7534" i="3"/>
  <c r="E7534" i="3" s="1"/>
  <c r="K7556" i="3"/>
  <c r="E7556" i="3" s="1"/>
  <c r="K7384" i="3"/>
  <c r="E7384" i="3" s="1"/>
  <c r="L7435" i="3"/>
  <c r="E7435" i="3" s="1"/>
  <c r="L6307" i="3"/>
  <c r="E6307" i="3" s="1"/>
  <c r="L6803" i="3"/>
  <c r="E6803" i="3" s="1"/>
  <c r="L6721" i="3"/>
  <c r="E6721" i="3" s="1"/>
  <c r="L5977" i="3"/>
  <c r="E5977" i="3" s="1"/>
  <c r="K6730" i="3"/>
  <c r="E6730" i="3" s="1"/>
  <c r="L6467" i="3"/>
  <c r="E6467" i="3" s="1"/>
  <c r="L6913" i="3"/>
  <c r="E6913" i="3" s="1"/>
  <c r="K6970" i="3"/>
  <c r="E6970" i="3" s="1"/>
  <c r="K6738" i="3"/>
  <c r="E6738" i="3" s="1"/>
  <c r="L6639" i="3"/>
  <c r="E6639" i="3" s="1"/>
  <c r="K6992" i="3"/>
  <c r="E6992" i="3" s="1"/>
  <c r="K6304" i="3"/>
  <c r="E6304" i="3" s="1"/>
  <c r="L7087" i="3"/>
  <c r="E7087" i="3" s="1"/>
  <c r="L7295" i="3"/>
  <c r="E7295" i="3" s="1"/>
  <c r="L6343" i="3"/>
  <c r="E6343" i="3" s="1"/>
  <c r="K6450" i="3"/>
  <c r="E6450" i="3" s="1"/>
  <c r="K7498" i="3"/>
  <c r="E7498" i="3" s="1"/>
  <c r="L6859" i="3"/>
  <c r="E6859" i="3" s="1"/>
  <c r="L7507" i="3"/>
  <c r="E7507" i="3" s="1"/>
  <c r="K6598" i="3"/>
  <c r="E6598" i="3" s="1"/>
  <c r="K7192" i="3"/>
  <c r="E7192" i="3" s="1"/>
  <c r="K6542" i="3"/>
  <c r="E6542" i="3" s="1"/>
  <c r="K6024" i="3"/>
  <c r="E6024" i="3" s="1"/>
  <c r="L7363" i="3"/>
  <c r="E7363" i="3" s="1"/>
  <c r="K6432" i="3"/>
  <c r="E6432" i="3" s="1"/>
  <c r="L7361" i="3"/>
  <c r="E7361" i="3" s="1"/>
  <c r="K6938" i="3"/>
  <c r="E6938" i="3" s="1"/>
  <c r="K7102" i="3"/>
  <c r="E7102" i="3" s="1"/>
  <c r="L6973" i="3"/>
  <c r="E6973" i="3" s="1"/>
  <c r="K6560" i="3"/>
  <c r="E6560" i="3" s="1"/>
  <c r="K6442" i="3"/>
  <c r="E6442" i="3" s="1"/>
  <c r="L7347" i="3"/>
  <c r="E7347" i="3" s="1"/>
  <c r="L7285" i="3"/>
  <c r="E7285" i="3" s="1"/>
  <c r="K6086" i="3"/>
  <c r="E6086" i="3" s="1"/>
  <c r="K7586" i="3"/>
  <c r="E7586" i="3" s="1"/>
  <c r="K6570" i="3"/>
  <c r="E6570" i="3" s="1"/>
  <c r="L6287" i="3"/>
  <c r="E6287" i="3" s="1"/>
  <c r="L7445" i="3"/>
  <c r="E7445" i="3" s="1"/>
  <c r="K7648" i="3"/>
  <c r="E7648" i="3" s="1"/>
  <c r="L7625" i="3"/>
  <c r="E7625" i="3" s="1"/>
  <c r="L5918" i="3"/>
  <c r="E5918" i="3" s="1"/>
  <c r="K6650" i="3"/>
  <c r="E6650" i="3" s="1"/>
  <c r="K6954" i="3"/>
  <c r="E6954" i="3" s="1"/>
  <c r="K7184" i="3"/>
  <c r="E7184" i="3" s="1"/>
  <c r="K7504" i="3"/>
  <c r="E7504" i="3" s="1"/>
  <c r="K6960" i="3"/>
  <c r="E6960" i="3" s="1"/>
  <c r="K6658" i="3"/>
  <c r="E6658" i="3" s="1"/>
  <c r="L7071" i="3"/>
  <c r="E7071" i="3" s="1"/>
  <c r="K6020" i="3"/>
  <c r="E6020" i="3" s="1"/>
  <c r="K7012" i="3"/>
  <c r="E7012" i="3" s="1"/>
  <c r="K6362" i="3"/>
  <c r="E6362" i="3" s="1"/>
  <c r="K7314" i="3"/>
  <c r="E7314" i="3" s="1"/>
  <c r="L6917" i="3"/>
  <c r="E6917" i="3" s="1"/>
  <c r="L6671" i="3"/>
  <c r="E6671" i="3" s="1"/>
  <c r="K6896" i="3"/>
  <c r="E6896" i="3" s="1"/>
  <c r="K5976" i="3"/>
  <c r="E5976" i="3" s="1"/>
  <c r="K7354" i="3"/>
  <c r="E7354" i="3" s="1"/>
  <c r="K7552" i="3"/>
  <c r="E7552" i="3" s="1"/>
  <c r="K7038" i="3"/>
  <c r="E7038" i="3" s="1"/>
  <c r="K6222" i="3"/>
  <c r="E6222" i="3" s="1"/>
  <c r="L6433" i="3"/>
  <c r="E6433" i="3" s="1"/>
  <c r="L7425" i="3"/>
  <c r="E7425" i="3" s="1"/>
  <c r="L7401" i="3"/>
  <c r="E7401" i="3" s="1"/>
  <c r="L7129" i="3"/>
  <c r="E7129" i="3" s="1"/>
  <c r="K6426" i="3"/>
  <c r="E6426" i="3" s="1"/>
  <c r="K6324" i="3"/>
  <c r="E6324" i="3" s="1"/>
  <c r="K7230" i="3"/>
  <c r="E7230" i="3" s="1"/>
  <c r="K6674" i="3"/>
  <c r="E6674" i="3" s="1"/>
  <c r="K6100" i="3"/>
  <c r="E6100" i="3" s="1"/>
  <c r="K6276" i="3"/>
  <c r="E6276" i="3" s="1"/>
  <c r="L6109" i="3"/>
  <c r="E6109" i="3" s="1"/>
  <c r="K7150" i="3"/>
  <c r="E7150" i="3" s="1"/>
  <c r="L5945" i="3"/>
  <c r="E5945" i="3" s="1"/>
  <c r="L7477" i="3"/>
  <c r="E7477" i="3" s="1"/>
  <c r="L6335" i="3"/>
  <c r="E6335" i="3" s="1"/>
  <c r="K6152" i="3"/>
  <c r="E6152" i="3" s="1"/>
  <c r="K6084" i="3"/>
  <c r="E6084" i="3" s="1"/>
  <c r="L7489" i="3"/>
  <c r="E7489" i="3" s="1"/>
  <c r="L6277" i="3"/>
  <c r="E6277" i="3" s="1"/>
  <c r="L7287" i="3"/>
  <c r="E7287" i="3" s="1"/>
  <c r="L7185" i="3"/>
  <c r="E7185" i="3" s="1"/>
  <c r="K7198" i="3"/>
  <c r="E7198" i="3" s="1"/>
  <c r="K6586" i="3"/>
  <c r="E6586" i="3" s="1"/>
  <c r="K6638" i="3"/>
  <c r="E6638" i="3" s="1"/>
  <c r="K7268" i="3"/>
  <c r="E7268" i="3" s="1"/>
  <c r="L6815" i="3"/>
  <c r="E6815" i="3" s="1"/>
  <c r="K6594" i="3"/>
  <c r="E6594" i="3" s="1"/>
  <c r="K7168" i="3"/>
  <c r="E7168" i="3" s="1"/>
  <c r="K6006" i="3"/>
  <c r="E6006" i="3" s="1"/>
  <c r="K6428" i="3"/>
  <c r="E6428" i="3" s="1"/>
  <c r="K7068" i="3"/>
  <c r="E7068" i="3" s="1"/>
  <c r="K6696" i="3"/>
  <c r="E6696" i="3" s="1"/>
  <c r="K6102" i="3"/>
  <c r="E6102" i="3" s="1"/>
  <c r="K6754" i="3"/>
  <c r="E6754" i="3" s="1"/>
  <c r="L6147" i="3"/>
  <c r="E6147" i="3" s="1"/>
  <c r="K6120" i="3"/>
  <c r="E6120" i="3" s="1"/>
  <c r="L7045" i="3"/>
  <c r="E7045" i="3" s="1"/>
  <c r="K6226" i="3"/>
  <c r="E6226" i="3" s="1"/>
  <c r="K7532" i="3"/>
  <c r="E7532" i="3" s="1"/>
  <c r="K7178" i="3"/>
  <c r="E7178" i="3" s="1"/>
  <c r="K6848" i="3"/>
  <c r="E6848" i="3" s="1"/>
  <c r="L6735" i="3"/>
  <c r="E6735" i="3" s="1"/>
  <c r="K6898" i="3"/>
  <c r="E6898" i="3" s="1"/>
  <c r="L6739" i="3"/>
  <c r="E6739" i="3" s="1"/>
  <c r="K6592" i="3"/>
  <c r="E6592" i="3" s="1"/>
  <c r="K7050" i="3"/>
  <c r="E7050" i="3" s="1"/>
  <c r="K6884" i="3"/>
  <c r="E6884" i="3" s="1"/>
  <c r="L6881" i="3"/>
  <c r="E6881" i="3" s="1"/>
  <c r="K7060" i="3"/>
  <c r="E7060" i="3" s="1"/>
  <c r="K6646" i="3"/>
  <c r="E6646" i="3" s="1"/>
  <c r="K6686" i="3"/>
  <c r="E6686" i="3" s="1"/>
  <c r="L6981" i="3"/>
  <c r="E6981" i="3" s="1"/>
  <c r="L6451" i="3"/>
  <c r="E6451" i="3" s="1"/>
  <c r="K6682" i="3"/>
  <c r="E6682" i="3" s="1"/>
  <c r="K5940" i="3"/>
  <c r="E5940" i="3" s="1"/>
  <c r="K7136" i="3"/>
  <c r="E7136" i="3" s="1"/>
  <c r="K6146" i="3"/>
  <c r="E6146" i="3" s="1"/>
  <c r="L7231" i="3"/>
  <c r="E7231" i="3" s="1"/>
  <c r="L6741" i="3"/>
  <c r="E6741" i="3" s="1"/>
  <c r="K7264" i="3"/>
  <c r="E7264" i="3" s="1"/>
  <c r="L6485" i="3"/>
  <c r="E6485" i="3" s="1"/>
  <c r="L7289" i="3"/>
  <c r="E7289" i="3" s="1"/>
  <c r="K6830" i="3"/>
  <c r="E6830" i="3" s="1"/>
  <c r="K6506" i="3"/>
  <c r="E6506" i="3" s="1"/>
  <c r="K7092" i="3"/>
  <c r="E7092" i="3" s="1"/>
  <c r="L7171" i="3"/>
  <c r="E7171" i="3" s="1"/>
  <c r="L6249" i="3"/>
  <c r="E6249" i="3" s="1"/>
  <c r="L6183" i="3"/>
  <c r="E6183" i="3" s="1"/>
  <c r="K6828" i="3"/>
  <c r="E6828" i="3" s="1"/>
  <c r="K7152" i="3"/>
  <c r="E7152" i="3" s="1"/>
  <c r="K7166" i="3"/>
  <c r="E7166" i="3" s="1"/>
  <c r="K6932" i="3"/>
  <c r="E6932" i="3" s="1"/>
  <c r="L6575" i="3"/>
  <c r="E6575" i="3" s="1"/>
  <c r="K6922" i="3"/>
  <c r="E6922" i="3" s="1"/>
  <c r="L6457" i="3"/>
  <c r="E6457" i="3" s="1"/>
  <c r="K7516" i="3"/>
  <c r="E7516" i="3" s="1"/>
  <c r="K6548" i="3"/>
  <c r="E6548" i="3" s="1"/>
  <c r="L7529" i="3"/>
  <c r="E7529" i="3" s="1"/>
  <c r="K6786" i="3"/>
  <c r="E6786" i="3" s="1"/>
  <c r="K6908" i="3"/>
  <c r="E6908" i="3" s="1"/>
  <c r="L6619" i="3"/>
  <c r="E6619" i="3" s="1"/>
  <c r="L6765" i="3"/>
  <c r="E6765" i="3" s="1"/>
  <c r="L6033" i="3"/>
  <c r="E6033" i="3" s="1"/>
  <c r="L6571" i="3"/>
  <c r="E6571" i="3" s="1"/>
  <c r="L6885" i="3"/>
  <c r="E6885" i="3" s="1"/>
  <c r="L6603" i="3"/>
  <c r="E6603" i="3" s="1"/>
  <c r="K6110" i="3"/>
  <c r="E6110" i="3" s="1"/>
  <c r="L6915" i="3"/>
  <c r="E6915" i="3" s="1"/>
  <c r="L6107" i="3"/>
  <c r="E6107" i="3" s="1"/>
  <c r="K6296" i="3"/>
  <c r="E6296" i="3" s="1"/>
  <c r="L7609" i="3"/>
  <c r="E7609" i="3" s="1"/>
  <c r="L7423" i="3"/>
  <c r="E7423" i="3" s="1"/>
  <c r="L6403" i="3"/>
  <c r="E6403" i="3" s="1"/>
  <c r="L6975" i="3"/>
  <c r="E6975" i="3" s="1"/>
  <c r="K6090" i="3"/>
  <c r="E6090" i="3" s="1"/>
  <c r="K7610" i="3"/>
  <c r="E7610" i="3" s="1"/>
  <c r="L6223" i="3"/>
  <c r="E6223" i="3" s="1"/>
  <c r="K6198" i="3"/>
  <c r="E6198" i="3" s="1"/>
  <c r="K7406" i="3"/>
  <c r="E7406" i="3" s="1"/>
  <c r="L7457" i="3"/>
  <c r="E7457" i="3" s="1"/>
  <c r="L7617" i="3"/>
  <c r="E7617" i="3" s="1"/>
  <c r="K7600" i="3"/>
  <c r="E7600" i="3" s="1"/>
  <c r="K6002" i="3"/>
  <c r="E6002" i="3" s="1"/>
  <c r="L6729" i="3"/>
  <c r="E6729" i="3" s="1"/>
  <c r="L6141" i="3"/>
  <c r="E6141" i="3" s="1"/>
  <c r="K6374" i="3"/>
  <c r="E6374" i="3" s="1"/>
  <c r="L6379" i="3"/>
  <c r="E6379" i="3" s="1"/>
  <c r="L6091" i="3"/>
  <c r="E6091" i="3" s="1"/>
  <c r="L7599" i="3"/>
  <c r="E7599" i="3" s="1"/>
  <c r="L6209" i="3"/>
  <c r="E6209" i="3" s="1"/>
  <c r="K6670" i="3"/>
  <c r="E6670" i="3" s="1"/>
  <c r="K6000" i="3"/>
  <c r="E6000" i="3" s="1"/>
  <c r="K6914" i="3"/>
  <c r="E6914" i="3" s="1"/>
  <c r="K7108" i="3"/>
  <c r="E7108" i="3" s="1"/>
  <c r="L6453" i="3"/>
  <c r="E6453" i="3" s="1"/>
  <c r="L7593" i="3"/>
  <c r="E7593" i="3" s="1"/>
  <c r="K7040" i="3"/>
  <c r="E7040" i="3" s="1"/>
  <c r="L7105" i="3"/>
  <c r="E7105" i="3" s="1"/>
  <c r="K7636" i="3"/>
  <c r="E7636" i="3" s="1"/>
  <c r="L6641" i="3"/>
  <c r="E6641" i="3" s="1"/>
  <c r="K5942" i="3"/>
  <c r="E5942" i="3" s="1"/>
  <c r="K7334" i="3"/>
  <c r="E7334" i="3" s="1"/>
  <c r="L7555" i="3"/>
  <c r="E7555" i="3" s="1"/>
  <c r="L5937" i="3"/>
  <c r="E5937" i="3" s="1"/>
  <c r="K6354" i="3"/>
  <c r="E6354" i="3" s="1"/>
  <c r="K6552" i="3"/>
  <c r="E6552" i="3" s="1"/>
  <c r="K7170" i="3"/>
  <c r="E7170" i="3" s="1"/>
  <c r="K6606" i="3"/>
  <c r="E6606" i="3" s="1"/>
  <c r="K6648" i="3"/>
  <c r="E6648" i="3" s="1"/>
  <c r="L7525" i="3"/>
  <c r="E7525" i="3" s="1"/>
  <c r="L6243" i="3"/>
  <c r="E6243" i="3" s="1"/>
  <c r="K6882" i="3"/>
  <c r="E6882" i="3" s="1"/>
  <c r="L6105" i="3"/>
  <c r="E6105" i="3" s="1"/>
  <c r="K7660" i="3"/>
  <c r="E7660" i="3" s="1"/>
  <c r="L6807" i="3"/>
  <c r="E6807" i="3" s="1"/>
  <c r="K7176" i="3"/>
  <c r="E7176" i="3" s="1"/>
  <c r="L6953" i="3"/>
  <c r="E6953" i="3" s="1"/>
  <c r="K7062" i="3"/>
  <c r="E7062" i="3" s="1"/>
  <c r="K6610" i="3"/>
  <c r="E6610" i="3" s="1"/>
  <c r="K6684" i="3"/>
  <c r="E6684" i="3" s="1"/>
  <c r="K6486" i="3"/>
  <c r="E6486" i="3" s="1"/>
  <c r="L6329" i="3"/>
  <c r="E6329" i="3" s="1"/>
  <c r="K6154" i="3"/>
  <c r="E6154" i="3" s="1"/>
  <c r="L6435" i="3"/>
  <c r="E6435" i="3" s="1"/>
  <c r="L6763" i="3"/>
  <c r="E6763" i="3" s="1"/>
  <c r="K7570" i="3"/>
  <c r="E7570" i="3" s="1"/>
  <c r="L7065" i="3"/>
  <c r="E7065" i="3" s="1"/>
  <c r="L7469" i="3"/>
  <c r="E7469" i="3" s="1"/>
  <c r="K7026" i="3"/>
  <c r="E7026" i="3" s="1"/>
  <c r="L6437" i="3"/>
  <c r="E6437" i="3" s="1"/>
  <c r="L5995" i="3"/>
  <c r="E5995" i="3" s="1"/>
  <c r="K7380" i="3"/>
  <c r="E7380" i="3" s="1"/>
  <c r="K6140" i="3"/>
  <c r="E6140" i="3" s="1"/>
  <c r="K6724" i="3"/>
  <c r="E6724" i="3" s="1"/>
  <c r="L7241" i="3"/>
  <c r="E7241" i="3" s="1"/>
  <c r="L6279" i="3"/>
  <c r="E6279" i="3" s="1"/>
  <c r="L6473" i="3"/>
  <c r="E6473" i="3" s="1"/>
  <c r="L6153" i="3"/>
  <c r="E6153" i="3" s="1"/>
  <c r="L6633" i="3"/>
  <c r="E6633" i="3" s="1"/>
  <c r="K7036" i="3"/>
  <c r="E7036" i="3" s="1"/>
  <c r="L6067" i="3"/>
  <c r="E6067" i="3" s="1"/>
  <c r="K6690" i="3"/>
  <c r="E6690" i="3" s="1"/>
  <c r="L6613" i="3"/>
  <c r="E6613" i="3" s="1"/>
  <c r="K6708" i="3"/>
  <c r="E6708" i="3" s="1"/>
  <c r="L6967" i="3"/>
  <c r="E6967" i="3" s="1"/>
  <c r="K7278" i="3"/>
  <c r="E7278" i="3" s="1"/>
  <c r="L7567" i="3"/>
  <c r="E7567" i="3" s="1"/>
  <c r="L6667" i="3"/>
  <c r="E6667" i="3" s="1"/>
  <c r="L6247" i="3"/>
  <c r="E6247" i="3" s="1"/>
  <c r="K7094" i="3"/>
  <c r="E7094" i="3" s="1"/>
  <c r="K6166" i="3"/>
  <c r="E6166" i="3" s="1"/>
  <c r="L6585" i="3"/>
  <c r="E6585" i="3" s="1"/>
  <c r="L6377" i="3"/>
  <c r="E6377" i="3" s="1"/>
  <c r="K7350" i="3"/>
  <c r="E7350" i="3" s="1"/>
  <c r="K7186" i="3"/>
  <c r="E7186" i="3" s="1"/>
  <c r="K6510" i="3"/>
  <c r="E6510" i="3" s="1"/>
  <c r="K7486" i="3"/>
  <c r="E7486" i="3" s="1"/>
  <c r="L7091" i="3"/>
  <c r="E7091" i="3" s="1"/>
  <c r="K6524" i="3"/>
  <c r="E6524" i="3" s="1"/>
  <c r="K6410" i="3"/>
  <c r="E6410" i="3" s="1"/>
  <c r="K7562" i="3"/>
  <c r="E7562" i="3" s="1"/>
  <c r="L7003" i="3"/>
  <c r="E7003" i="3" s="1"/>
  <c r="K6956" i="3"/>
  <c r="E6956" i="3" s="1"/>
  <c r="K6242" i="3"/>
  <c r="E6242" i="3" s="1"/>
  <c r="K7014" i="3"/>
  <c r="E7014" i="3" s="1"/>
  <c r="L5939" i="3"/>
  <c r="E5939" i="3" s="1"/>
  <c r="L6341" i="3"/>
  <c r="E6341" i="3" s="1"/>
  <c r="L6911" i="3"/>
  <c r="E6911" i="3" s="1"/>
  <c r="K6380" i="3"/>
  <c r="E6380" i="3" s="1"/>
  <c r="L6873" i="3"/>
  <c r="E6873" i="3" s="1"/>
  <c r="L6011" i="3"/>
  <c r="E6011" i="3" s="1"/>
  <c r="L6283" i="3"/>
  <c r="E6283" i="3" s="1"/>
  <c r="L7001" i="3"/>
  <c r="E7001" i="3" s="1"/>
  <c r="K6300" i="3"/>
  <c r="E6300" i="3" s="1"/>
  <c r="L6319" i="3"/>
  <c r="E6319" i="3" s="1"/>
  <c r="K7300" i="3"/>
  <c r="E7300" i="3" s="1"/>
  <c r="L5973" i="3"/>
  <c r="E5973" i="3" s="1"/>
  <c r="L6959" i="3"/>
  <c r="E6959" i="3" s="1"/>
  <c r="K7528" i="3"/>
  <c r="E7528" i="3" s="1"/>
  <c r="K6776" i="3"/>
  <c r="E6776" i="3" s="1"/>
  <c r="K7200" i="3"/>
  <c r="E7200" i="3" s="1"/>
  <c r="L7191" i="3"/>
  <c r="E7191" i="3" s="1"/>
  <c r="K7614" i="3"/>
  <c r="E7614" i="3" s="1"/>
  <c r="K6248" i="3"/>
  <c r="E6248" i="3" s="1"/>
  <c r="L6493" i="3"/>
  <c r="E6493" i="3" s="1"/>
  <c r="L7157" i="3"/>
  <c r="E7157" i="3" s="1"/>
  <c r="L6843" i="3"/>
  <c r="E6843" i="3" s="1"/>
  <c r="L6119" i="3"/>
  <c r="E6119" i="3" s="1"/>
  <c r="L7113" i="3"/>
  <c r="E7113" i="3" s="1"/>
  <c r="L6745" i="3"/>
  <c r="E6745" i="3" s="1"/>
  <c r="K7188" i="3"/>
  <c r="E7188" i="3" s="1"/>
  <c r="L7391" i="3"/>
  <c r="E7391" i="3" s="1"/>
  <c r="L7397" i="3"/>
  <c r="E7397" i="3" s="1"/>
  <c r="L6065" i="3"/>
  <c r="E6065" i="3" s="1"/>
  <c r="L6313" i="3"/>
  <c r="E6313" i="3" s="1"/>
  <c r="K7000" i="3"/>
  <c r="E7000" i="3" s="1"/>
  <c r="K6526" i="3"/>
  <c r="E6526" i="3" s="1"/>
  <c r="K6832" i="3"/>
  <c r="E6832" i="3" s="1"/>
  <c r="K6378" i="3"/>
  <c r="E6378" i="3" s="1"/>
  <c r="L6995" i="3"/>
  <c r="E6995" i="3" s="1"/>
  <c r="L6013" i="3"/>
  <c r="E6013" i="3" s="1"/>
  <c r="K6150" i="3"/>
  <c r="E6150" i="3" s="1"/>
  <c r="K7376" i="3"/>
  <c r="E7376" i="3" s="1"/>
  <c r="K6564" i="3"/>
  <c r="E6564" i="3" s="1"/>
  <c r="K6206" i="3"/>
  <c r="E6206" i="3" s="1"/>
  <c r="L7589" i="3"/>
  <c r="E7589" i="3" s="1"/>
  <c r="K6264" i="3"/>
  <c r="E6264" i="3" s="1"/>
  <c r="K6172" i="3"/>
  <c r="E6172" i="3" s="1"/>
  <c r="K6912" i="3"/>
  <c r="E6912" i="3" s="1"/>
  <c r="K5964" i="3"/>
  <c r="E5964" i="3" s="1"/>
  <c r="K5960" i="3"/>
  <c r="E5960" i="3" s="1"/>
  <c r="K6864" i="3"/>
  <c r="E6864" i="3" s="1"/>
  <c r="K6026" i="3"/>
  <c r="E6026" i="3" s="1"/>
  <c r="L6573" i="3"/>
  <c r="E6573" i="3" s="1"/>
  <c r="L6391" i="3"/>
  <c r="E6391" i="3" s="1"/>
  <c r="L7237" i="3"/>
  <c r="E7237" i="3" s="1"/>
  <c r="L6053" i="3"/>
  <c r="E6053" i="3" s="1"/>
  <c r="K7590" i="3"/>
  <c r="E7590" i="3" s="1"/>
  <c r="K6286" i="3"/>
  <c r="E6286" i="3" s="1"/>
  <c r="K6826" i="3"/>
  <c r="E6826" i="3" s="1"/>
  <c r="K7606" i="3"/>
  <c r="E7606" i="3" s="1"/>
  <c r="L6015" i="3"/>
  <c r="E6015" i="3" s="1"/>
  <c r="L6825" i="3"/>
  <c r="E6825" i="3" s="1"/>
  <c r="L6855" i="3"/>
  <c r="E6855" i="3" s="1"/>
  <c r="L7195" i="3"/>
  <c r="E7195" i="3" s="1"/>
  <c r="K6676" i="3"/>
  <c r="E6676" i="3" s="1"/>
  <c r="K7110" i="3"/>
  <c r="E7110" i="3" s="1"/>
  <c r="K7348" i="3"/>
  <c r="E7348" i="3" s="1"/>
  <c r="K6890" i="3"/>
  <c r="E6890" i="3" s="1"/>
  <c r="K6258" i="3"/>
  <c r="E6258" i="3" s="1"/>
  <c r="L6645" i="3"/>
  <c r="E6645" i="3" s="1"/>
  <c r="L7245" i="3"/>
  <c r="E7245" i="3" s="1"/>
  <c r="L7107" i="3"/>
  <c r="E7107" i="3" s="1"/>
  <c r="K6066" i="3"/>
  <c r="E6066" i="3" s="1"/>
  <c r="K6660" i="3"/>
  <c r="E6660" i="3" s="1"/>
  <c r="L6749" i="3"/>
  <c r="E6749" i="3" s="1"/>
  <c r="K6326" i="3"/>
  <c r="E6326" i="3" s="1"/>
  <c r="K6328" i="3"/>
  <c r="E6328" i="3" s="1"/>
  <c r="L6399" i="3"/>
  <c r="E6399" i="3" s="1"/>
  <c r="L7175" i="3"/>
  <c r="E7175" i="3" s="1"/>
  <c r="K6778" i="3"/>
  <c r="E6778" i="3" s="1"/>
  <c r="K6284" i="3"/>
  <c r="E6284" i="3" s="1"/>
  <c r="L6483" i="3"/>
  <c r="E6483" i="3" s="1"/>
  <c r="L6607" i="3"/>
  <c r="E6607" i="3" s="1"/>
  <c r="L6509" i="3"/>
  <c r="E6509" i="3" s="1"/>
  <c r="L6265" i="3"/>
  <c r="E6265" i="3" s="1"/>
  <c r="K7256" i="3"/>
  <c r="E7256" i="3" s="1"/>
  <c r="L6971" i="3"/>
  <c r="E6971" i="3" s="1"/>
  <c r="K7392" i="3"/>
  <c r="E7392" i="3" s="1"/>
  <c r="K6408" i="3"/>
  <c r="E6408" i="3" s="1"/>
  <c r="L6559" i="3"/>
  <c r="E6559" i="3" s="1"/>
  <c r="K6576" i="3"/>
  <c r="E6576" i="3" s="1"/>
  <c r="K7396" i="3"/>
  <c r="E7396" i="3" s="1"/>
  <c r="K5956" i="3"/>
  <c r="E5956" i="3" s="1"/>
  <c r="K7128" i="3"/>
  <c r="E7128" i="3" s="1"/>
  <c r="K7520" i="3"/>
  <c r="E7520" i="3" s="1"/>
  <c r="K6234" i="3"/>
  <c r="E6234" i="3" s="1"/>
  <c r="L6413" i="3"/>
  <c r="E6413" i="3" s="1"/>
  <c r="L7553" i="3"/>
  <c r="E7553" i="3" s="1"/>
  <c r="L7097" i="3"/>
  <c r="E7097" i="3" s="1"/>
  <c r="K7034" i="3"/>
  <c r="E7034" i="3" s="1"/>
  <c r="L6347" i="3"/>
  <c r="E6347" i="3" s="1"/>
  <c r="K6416" i="3"/>
  <c r="E6416" i="3" s="1"/>
  <c r="L6747" i="3"/>
  <c r="E6747" i="3" s="1"/>
  <c r="K7594" i="3"/>
  <c r="E7594" i="3" s="1"/>
  <c r="K6924" i="3"/>
  <c r="E6924" i="3" s="1"/>
  <c r="L6447" i="3"/>
  <c r="E6447" i="3" s="1"/>
  <c r="L6929" i="3"/>
  <c r="E6929" i="3" s="1"/>
  <c r="K6622" i="3"/>
  <c r="E6622" i="3" s="1"/>
  <c r="K7316" i="3"/>
  <c r="E7316" i="3" s="1"/>
  <c r="L6237" i="3"/>
  <c r="E6237" i="3" s="1"/>
  <c r="K7020" i="3"/>
  <c r="E7020" i="3" s="1"/>
  <c r="K6752" i="3"/>
  <c r="E6752" i="3" s="1"/>
  <c r="L6933" i="3"/>
  <c r="E6933" i="3" s="1"/>
  <c r="K6268" i="3"/>
  <c r="E6268" i="3" s="1"/>
  <c r="L6609" i="3"/>
  <c r="E6609" i="3" s="1"/>
  <c r="K7258" i="3"/>
  <c r="E7258" i="3" s="1"/>
  <c r="L6895" i="3"/>
  <c r="E6895" i="3" s="1"/>
  <c r="L6381" i="3"/>
  <c r="E6381" i="3" s="1"/>
  <c r="K7518" i="3"/>
  <c r="E7518" i="3" s="1"/>
  <c r="K6008" i="3"/>
  <c r="E6008" i="3" s="1"/>
  <c r="L5989" i="3"/>
  <c r="E5989" i="3" s="1"/>
  <c r="K6040" i="3"/>
  <c r="E6040" i="3" s="1"/>
  <c r="K6706" i="3"/>
  <c r="E6706" i="3" s="1"/>
  <c r="K7442" i="3"/>
  <c r="E7442" i="3" s="1"/>
  <c r="K6044" i="3"/>
  <c r="E6044" i="3" s="1"/>
  <c r="L6285" i="3"/>
  <c r="E6285" i="3" s="1"/>
  <c r="K6194" i="3"/>
  <c r="E6194" i="3" s="1"/>
  <c r="L6909" i="3"/>
  <c r="E6909" i="3" s="1"/>
  <c r="L7319" i="3"/>
  <c r="E7319" i="3" s="1"/>
  <c r="K6838" i="3"/>
  <c r="E6838" i="3" s="1"/>
  <c r="K6252" i="3"/>
  <c r="E6252" i="3" s="1"/>
  <c r="K6070" i="3"/>
  <c r="E6070" i="3" s="1"/>
  <c r="L6173" i="3"/>
  <c r="E6173" i="3" s="1"/>
  <c r="K7270" i="3"/>
  <c r="E7270" i="3" s="1"/>
  <c r="L7545" i="3"/>
  <c r="E7545" i="3" s="1"/>
  <c r="L7565" i="3"/>
  <c r="E7565" i="3" s="1"/>
  <c r="K7370" i="3"/>
  <c r="E7370" i="3" s="1"/>
  <c r="L6865" i="3"/>
  <c r="E6865" i="3" s="1"/>
  <c r="K7142" i="3"/>
  <c r="E7142" i="3" s="1"/>
  <c r="L6899" i="3"/>
  <c r="E6899" i="3" s="1"/>
  <c r="L7341" i="3"/>
  <c r="E7341" i="3" s="1"/>
  <c r="K6342" i="3"/>
  <c r="E6342" i="3" s="1"/>
  <c r="K6678" i="3"/>
  <c r="E6678" i="3" s="1"/>
  <c r="K7338" i="3"/>
  <c r="E7338" i="3" s="1"/>
  <c r="L7365" i="3"/>
  <c r="E7365" i="3" s="1"/>
  <c r="L6661" i="3"/>
  <c r="E6661" i="3" s="1"/>
  <c r="L6643" i="3"/>
  <c r="E6643" i="3" s="1"/>
  <c r="L6725" i="3"/>
  <c r="E6725" i="3" s="1"/>
  <c r="K6010" i="3"/>
  <c r="E6010" i="3" s="1"/>
  <c r="L6679" i="3"/>
  <c r="E6679" i="3" s="1"/>
  <c r="L6853" i="3"/>
  <c r="E6853" i="3" s="1"/>
  <c r="K7292" i="3"/>
  <c r="E7292" i="3" s="1"/>
  <c r="L7049" i="3"/>
  <c r="E7049" i="3" s="1"/>
  <c r="K6980" i="3"/>
  <c r="E6980" i="3" s="1"/>
  <c r="L7085" i="3"/>
  <c r="E7085" i="3" s="1"/>
  <c r="K7234" i="3"/>
  <c r="E7234" i="3" s="1"/>
  <c r="L6849" i="3"/>
  <c r="E6849" i="3" s="1"/>
  <c r="K6988" i="3"/>
  <c r="E6988" i="3" s="1"/>
  <c r="K6628" i="3"/>
  <c r="E6628" i="3" s="1"/>
  <c r="K7080" i="3"/>
  <c r="E7080" i="3" s="1"/>
  <c r="K5938" i="3"/>
  <c r="E5938" i="3" s="1"/>
  <c r="L6423" i="3"/>
  <c r="E6423" i="3" s="1"/>
  <c r="K7482" i="3"/>
  <c r="E7482" i="3" s="1"/>
  <c r="K7002" i="3"/>
  <c r="E7002" i="3" s="1"/>
  <c r="K6128" i="3"/>
  <c r="E6128" i="3" s="1"/>
  <c r="K6808" i="3"/>
  <c r="E6808" i="3" s="1"/>
  <c r="K6132" i="3"/>
  <c r="E6132" i="3" s="1"/>
  <c r="L7335" i="3"/>
  <c r="E7335" i="3" s="1"/>
  <c r="L6449" i="3"/>
  <c r="E6449" i="3" s="1"/>
  <c r="L6197" i="3"/>
  <c r="E6197" i="3" s="1"/>
  <c r="K7664" i="3"/>
  <c r="E7664" i="3" s="1"/>
  <c r="K6534" i="3"/>
  <c r="E6534" i="3" s="1"/>
  <c r="K7466" i="3"/>
  <c r="E7466" i="3" s="1"/>
  <c r="L7063" i="3"/>
  <c r="E7063" i="3" s="1"/>
  <c r="L7267" i="3"/>
  <c r="E7267" i="3" s="1"/>
  <c r="K6418" i="3"/>
  <c r="E6418" i="3" s="1"/>
  <c r="L6131" i="3"/>
  <c r="E6131" i="3" s="1"/>
  <c r="K6042" i="3"/>
  <c r="E6042" i="3" s="1"/>
  <c r="L6125" i="3"/>
  <c r="E6125" i="3" s="1"/>
  <c r="L5931" i="3"/>
  <c r="E5931" i="3" s="1"/>
  <c r="K7090" i="3"/>
  <c r="E7090" i="3" s="1"/>
  <c r="L7019" i="3"/>
  <c r="E7019" i="3" s="1"/>
  <c r="K7046" i="3"/>
  <c r="E7046" i="3" s="1"/>
  <c r="K7538" i="3"/>
  <c r="E7538" i="3" s="1"/>
  <c r="K6076" i="3"/>
  <c r="E6076" i="3" s="1"/>
  <c r="L5961" i="3"/>
  <c r="E5961" i="3" s="1"/>
  <c r="L6535" i="3"/>
  <c r="E6535" i="3" s="1"/>
  <c r="L6161" i="3"/>
  <c r="E6161" i="3" s="1"/>
  <c r="K7394" i="3"/>
  <c r="E7394" i="3" s="1"/>
  <c r="K7344" i="3"/>
  <c r="E7344" i="3" s="1"/>
  <c r="L6353" i="3"/>
  <c r="E6353" i="3" s="1"/>
  <c r="K6122" i="3"/>
  <c r="E6122" i="3" s="1"/>
  <c r="L7453" i="3"/>
  <c r="E7453" i="3" s="1"/>
  <c r="K6058" i="3"/>
  <c r="E6058" i="3" s="1"/>
  <c r="K6814" i="3"/>
  <c r="E6814" i="3" s="1"/>
  <c r="K6870" i="3"/>
  <c r="E6870" i="3" s="1"/>
  <c r="K5926" i="3"/>
  <c r="E5926" i="3" s="1"/>
  <c r="K7388" i="3"/>
  <c r="E7388" i="3" s="1"/>
  <c r="L7671" i="3"/>
  <c r="E7671" i="3" s="1"/>
  <c r="L6311" i="3"/>
  <c r="E6311" i="3" s="1"/>
  <c r="L7055" i="3"/>
  <c r="E7055" i="3" s="1"/>
  <c r="K6336" i="3"/>
  <c r="E6336" i="3" s="1"/>
  <c r="K7368" i="3"/>
  <c r="E7368" i="3" s="1"/>
  <c r="L6905" i="3"/>
  <c r="E6905" i="3" s="1"/>
  <c r="L7029" i="3"/>
  <c r="E7029" i="3" s="1"/>
  <c r="K6936" i="3"/>
  <c r="E6936" i="3" s="1"/>
  <c r="L7481" i="3"/>
  <c r="E7481" i="3" s="1"/>
  <c r="L6581" i="3"/>
  <c r="E6581" i="3" s="1"/>
  <c r="L6543" i="3"/>
  <c r="E6543" i="3" s="1"/>
  <c r="K6202" i="3"/>
  <c r="E6202" i="3" s="1"/>
  <c r="L7159" i="3"/>
  <c r="E7159" i="3" s="1"/>
  <c r="L7611" i="3"/>
  <c r="E7611" i="3" s="1"/>
  <c r="L6523" i="3"/>
  <c r="E6523" i="3" s="1"/>
  <c r="K6126" i="3"/>
  <c r="E6126" i="3" s="1"/>
  <c r="L6923" i="3"/>
  <c r="E6923" i="3" s="1"/>
  <c r="L7379" i="3"/>
  <c r="E7379" i="3" s="1"/>
  <c r="K6322" i="3"/>
  <c r="E6322" i="3" s="1"/>
  <c r="K5968" i="3"/>
  <c r="E5968" i="3" s="1"/>
  <c r="K7456" i="3"/>
  <c r="E7456" i="3" s="1"/>
  <c r="K6346" i="3"/>
  <c r="E6346" i="3" s="1"/>
  <c r="L6179" i="3"/>
  <c r="E6179" i="3" s="1"/>
  <c r="K7208" i="3"/>
  <c r="E7208" i="3" s="1"/>
  <c r="L6359" i="3"/>
  <c r="E6359" i="3" s="1"/>
  <c r="L7511" i="3"/>
  <c r="E7511" i="3" s="1"/>
  <c r="K7592" i="3"/>
  <c r="E7592" i="3" s="1"/>
  <c r="L6829" i="3"/>
  <c r="E6829" i="3" s="1"/>
  <c r="K7030" i="3"/>
  <c r="E7030" i="3" s="1"/>
  <c r="L6275" i="3"/>
  <c r="E6275" i="3" s="1"/>
  <c r="K6188" i="3"/>
  <c r="E6188" i="3" s="1"/>
  <c r="L7061" i="3"/>
  <c r="E7061" i="3" s="1"/>
  <c r="L6767" i="3"/>
  <c r="E6767" i="3" s="1"/>
  <c r="L6537" i="3"/>
  <c r="E6537" i="3" s="1"/>
  <c r="L6503" i="3"/>
  <c r="E6503" i="3" s="1"/>
  <c r="L6143" i="3"/>
  <c r="E6143" i="3" s="1"/>
  <c r="L7131" i="3"/>
  <c r="E7131" i="3" s="1"/>
  <c r="K6532" i="3"/>
  <c r="E6532" i="3" s="1"/>
  <c r="L7033" i="3"/>
  <c r="E7033" i="3" s="1"/>
  <c r="K6888" i="3"/>
  <c r="E6888" i="3" s="1"/>
  <c r="L7201" i="3"/>
  <c r="E7201" i="3" s="1"/>
  <c r="K6184" i="3"/>
  <c r="E6184" i="3" s="1"/>
  <c r="K7462" i="3"/>
  <c r="E7462" i="3" s="1"/>
  <c r="L7627" i="3"/>
  <c r="E7627" i="3" s="1"/>
  <c r="K6080" i="3"/>
  <c r="E6080" i="3" s="1"/>
  <c r="K6874" i="3"/>
  <c r="E6874" i="3" s="1"/>
  <c r="K7666" i="3"/>
  <c r="E7666" i="3" s="1"/>
  <c r="L7663" i="3"/>
  <c r="E7663" i="3" s="1"/>
  <c r="K7436" i="3"/>
  <c r="E7436" i="3" s="1"/>
  <c r="L7389" i="3"/>
  <c r="E7389" i="3" s="1"/>
  <c r="K6880" i="3"/>
  <c r="E6880" i="3" s="1"/>
  <c r="L7123" i="3"/>
  <c r="E7123" i="3" s="1"/>
  <c r="L7619" i="3"/>
  <c r="E7619" i="3" s="1"/>
  <c r="L6863" i="3"/>
  <c r="E6863" i="3" s="1"/>
  <c r="L6315" i="3"/>
  <c r="E6315" i="3" s="1"/>
  <c r="K6212" i="3"/>
  <c r="E6212" i="3" s="1"/>
  <c r="L6271" i="3"/>
  <c r="E6271" i="3" s="1"/>
  <c r="K7260" i="3"/>
  <c r="E7260" i="3" s="1"/>
  <c r="K6174" i="3"/>
  <c r="E6174" i="3" s="1"/>
  <c r="L6623" i="3"/>
  <c r="E6623" i="3" s="1"/>
  <c r="K6054" i="3"/>
  <c r="E6054" i="3" s="1"/>
  <c r="L6461" i="3"/>
  <c r="E6461" i="3" s="1"/>
  <c r="K5970" i="3"/>
  <c r="E5970" i="3" s="1"/>
  <c r="L6701" i="3"/>
  <c r="E6701" i="3" s="1"/>
  <c r="L6023" i="3"/>
  <c r="E6023" i="3" s="1"/>
  <c r="K6572" i="3"/>
  <c r="E6572" i="3" s="1"/>
  <c r="K5948" i="3"/>
  <c r="E5948" i="3" s="1"/>
  <c r="L6733" i="3"/>
  <c r="E6733" i="3" s="1"/>
  <c r="L6515" i="3"/>
  <c r="E6515" i="3" s="1"/>
  <c r="K7236" i="3"/>
  <c r="E7236" i="3" s="1"/>
  <c r="L6611" i="3"/>
  <c r="E6611" i="3" s="1"/>
  <c r="K7284" i="3"/>
  <c r="E7284" i="3" s="1"/>
  <c r="K6584" i="3"/>
  <c r="E6584" i="3" s="1"/>
  <c r="L7643" i="3"/>
  <c r="E7643" i="3" s="1"/>
  <c r="L6309" i="3"/>
  <c r="E6309" i="3" s="1"/>
  <c r="L7465" i="3"/>
  <c r="E7465" i="3" s="1"/>
  <c r="K6192" i="3"/>
  <c r="E6192" i="3" s="1"/>
  <c r="K6714" i="3"/>
  <c r="E6714" i="3" s="1"/>
  <c r="K6278" i="3"/>
  <c r="E6278" i="3" s="1"/>
  <c r="K6340" i="3"/>
  <c r="E6340" i="3" s="1"/>
  <c r="K7086" i="3"/>
  <c r="E7086" i="3" s="1"/>
  <c r="K6228" i="3"/>
  <c r="E6228" i="3" s="1"/>
  <c r="K6472" i="3"/>
  <c r="E6472" i="3" s="1"/>
  <c r="L7247" i="3"/>
  <c r="E7247" i="3" s="1"/>
  <c r="K6558" i="3"/>
  <c r="E6558" i="3" s="1"/>
  <c r="K7544" i="3"/>
  <c r="E7544" i="3" s="1"/>
  <c r="L6707" i="3"/>
  <c r="E6707" i="3" s="1"/>
  <c r="K7382" i="3"/>
  <c r="E7382" i="3" s="1"/>
  <c r="L6787" i="3"/>
  <c r="E6787" i="3" s="1"/>
  <c r="L7459" i="3"/>
  <c r="E7459" i="3" s="1"/>
  <c r="L6669" i="3"/>
  <c r="E6669" i="3" s="1"/>
  <c r="K7172" i="3"/>
  <c r="E7172" i="3" s="1"/>
  <c r="L6567" i="3"/>
  <c r="E6567" i="3" s="1"/>
  <c r="L6443" i="3"/>
  <c r="E6443" i="3" s="1"/>
  <c r="K7554" i="3"/>
  <c r="E7554" i="3" s="1"/>
  <c r="K6756" i="3"/>
  <c r="E6756" i="3" s="1"/>
  <c r="K6538" i="3"/>
  <c r="E6538" i="3" s="1"/>
  <c r="K6902" i="3"/>
  <c r="E6902" i="3" s="1"/>
  <c r="K6900" i="3"/>
  <c r="E6900" i="3" s="1"/>
  <c r="L6847" i="3"/>
  <c r="E6847" i="3" s="1"/>
  <c r="L7235" i="3"/>
  <c r="E7235" i="3" s="1"/>
  <c r="K6236" i="3"/>
  <c r="E6236" i="3" s="1"/>
  <c r="K7472" i="3"/>
  <c r="E7472" i="3" s="1"/>
  <c r="L6761" i="3"/>
  <c r="E6761" i="3" s="1"/>
  <c r="K7494" i="3"/>
  <c r="E7494" i="3" s="1"/>
  <c r="K6446" i="3"/>
  <c r="E6446" i="3" s="1"/>
  <c r="K7262" i="3"/>
  <c r="E7262" i="3" s="1"/>
  <c r="L7329" i="3"/>
  <c r="E7329" i="3" s="1"/>
  <c r="L5979" i="3"/>
  <c r="E5979" i="3" s="1"/>
  <c r="L7251" i="3"/>
  <c r="E7251" i="3" s="1"/>
  <c r="L7271" i="3"/>
  <c r="E7271" i="3" s="1"/>
  <c r="L6927" i="3"/>
  <c r="E6927" i="3" s="1"/>
  <c r="L6421" i="3"/>
  <c r="E6421" i="3" s="1"/>
  <c r="K6516" i="3"/>
  <c r="E6516" i="3" s="1"/>
  <c r="K6644" i="3"/>
  <c r="E6644" i="3" s="1"/>
  <c r="K7084" i="3"/>
  <c r="E7084" i="3" s="1"/>
  <c r="K7156" i="3"/>
  <c r="E7156" i="3" s="1"/>
  <c r="K6238" i="3"/>
  <c r="E6238" i="3" s="1"/>
  <c r="L6799" i="3"/>
  <c r="E6799" i="3" s="1"/>
  <c r="K7596" i="3"/>
  <c r="E7596" i="3" s="1"/>
  <c r="L6551" i="3"/>
  <c r="E6551" i="3" s="1"/>
  <c r="K7418" i="3"/>
  <c r="E7418" i="3" s="1"/>
  <c r="K5992" i="3"/>
  <c r="E5992" i="3" s="1"/>
  <c r="K6866" i="3"/>
  <c r="E6866" i="3" s="1"/>
  <c r="K6298" i="3"/>
  <c r="E6298" i="3" s="1"/>
  <c r="L6043" i="3"/>
  <c r="E6043" i="3" s="1"/>
  <c r="K7508" i="3"/>
  <c r="E7508" i="3" s="1"/>
  <c r="L6737" i="3"/>
  <c r="E6737" i="3" s="1"/>
  <c r="L7635" i="3"/>
  <c r="E7635" i="3" s="1"/>
  <c r="L6339" i="3"/>
  <c r="E6339" i="3" s="1"/>
  <c r="L6367" i="3"/>
  <c r="E6367" i="3" s="1"/>
  <c r="L6331" i="3"/>
  <c r="E6331" i="3" s="1"/>
  <c r="L7147" i="3"/>
  <c r="E7147" i="3" s="1"/>
  <c r="L6731" i="3"/>
  <c r="E6731" i="3" s="1"/>
  <c r="L6251" i="3"/>
  <c r="E6251" i="3" s="1"/>
  <c r="K6544" i="3"/>
  <c r="E6544" i="3" s="1"/>
  <c r="K6718" i="3"/>
  <c r="E6718" i="3" s="1"/>
  <c r="K7502" i="3"/>
  <c r="E7502" i="3" s="1"/>
  <c r="K6406" i="3"/>
  <c r="E6406" i="3" s="1"/>
  <c r="L5963" i="3"/>
  <c r="E5963" i="3" s="1"/>
  <c r="K6792" i="3"/>
  <c r="E6792" i="3" s="1"/>
  <c r="K6854" i="3"/>
  <c r="E6854" i="3" s="1"/>
  <c r="K7004" i="3"/>
  <c r="E7004" i="3" s="1"/>
  <c r="K7638" i="3"/>
  <c r="E7638" i="3" s="1"/>
  <c r="L6227" i="3"/>
  <c r="E6227" i="3" s="1"/>
  <c r="K7134" i="3"/>
  <c r="E7134" i="3" s="1"/>
  <c r="L7035" i="3"/>
  <c r="E7035" i="3" s="1"/>
  <c r="K6996" i="3"/>
  <c r="E6996" i="3" s="1"/>
  <c r="K6004" i="3"/>
  <c r="E6004" i="3" s="1"/>
  <c r="L6073" i="3"/>
  <c r="E6073" i="3" s="1"/>
  <c r="L6365" i="3"/>
  <c r="E6365" i="3" s="1"/>
  <c r="L5947" i="3"/>
  <c r="E5947" i="3" s="1"/>
  <c r="L7513" i="3"/>
  <c r="E7513" i="3" s="1"/>
  <c r="K5984" i="3"/>
  <c r="E5984" i="3" s="1"/>
  <c r="K6750" i="3"/>
  <c r="E6750" i="3" s="1"/>
  <c r="K6872" i="3"/>
  <c r="E6872" i="3" s="1"/>
  <c r="L5959" i="3"/>
  <c r="E5959" i="3" s="1"/>
  <c r="L6255" i="3"/>
  <c r="E6255" i="3" s="1"/>
  <c r="L6321" i="3"/>
  <c r="E6321" i="3" s="1"/>
  <c r="L6003" i="3"/>
  <c r="E6003" i="3" s="1"/>
  <c r="K6966" i="3"/>
  <c r="E6966" i="3" s="1"/>
  <c r="L6075" i="3"/>
  <c r="E6075" i="3" s="1"/>
  <c r="L6395" i="3"/>
  <c r="E6395" i="3" s="1"/>
  <c r="L5967" i="3"/>
  <c r="E5967" i="3" s="1"/>
  <c r="L6715" i="3"/>
  <c r="E6715" i="3" s="1"/>
  <c r="K6500" i="3"/>
  <c r="E6500" i="3" s="1"/>
  <c r="L6891" i="3"/>
  <c r="E6891" i="3" s="1"/>
  <c r="L7661" i="3"/>
  <c r="E7661" i="3" s="1"/>
  <c r="K6998" i="3"/>
  <c r="E6998" i="3" s="1"/>
  <c r="K7018" i="3"/>
  <c r="E7018" i="3" s="1"/>
  <c r="L6101" i="3"/>
  <c r="E6101" i="3" s="1"/>
  <c r="K7560" i="3"/>
  <c r="E7560" i="3" s="1"/>
  <c r="L7109" i="3"/>
  <c r="E7109" i="3" s="1"/>
  <c r="K6030" i="3"/>
  <c r="E6030" i="3" s="1"/>
  <c r="L6263" i="3"/>
  <c r="E6263" i="3" s="1"/>
  <c r="L7395" i="3"/>
  <c r="E7395" i="3" s="1"/>
  <c r="L6759" i="3"/>
  <c r="E6759" i="3" s="1"/>
  <c r="L6791" i="3"/>
  <c r="E6791" i="3" s="1"/>
  <c r="L6597" i="3"/>
  <c r="E6597" i="3" s="1"/>
  <c r="L7125" i="3"/>
  <c r="E7125" i="3" s="1"/>
  <c r="L7279" i="3"/>
  <c r="E7279" i="3" s="1"/>
  <c r="K6320" i="3"/>
  <c r="E6320" i="3" s="1"/>
  <c r="L7499" i="3"/>
  <c r="E7499" i="3" s="1"/>
  <c r="L6983" i="3"/>
  <c r="E6983" i="3" s="1"/>
  <c r="K7488" i="3"/>
  <c r="E7488" i="3" s="1"/>
  <c r="L7315" i="3"/>
  <c r="E7315" i="3" s="1"/>
  <c r="L7535" i="3"/>
  <c r="E7535" i="3" s="1"/>
  <c r="K6764" i="3"/>
  <c r="E6764" i="3" s="1"/>
  <c r="K6160" i="3"/>
  <c r="E6160" i="3" s="1"/>
  <c r="L7417" i="3"/>
  <c r="E7417" i="3" s="1"/>
  <c r="L7057" i="3"/>
  <c r="E7057" i="3" s="1"/>
  <c r="L6069" i="3"/>
  <c r="E6069" i="3" s="1"/>
  <c r="K6978" i="3"/>
  <c r="E6978" i="3" s="1"/>
  <c r="L7093" i="3"/>
  <c r="E7093" i="3" s="1"/>
  <c r="L6955" i="3"/>
  <c r="E6955" i="3" s="1"/>
  <c r="K6948" i="3"/>
  <c r="E6948" i="3" s="1"/>
  <c r="K6806" i="3"/>
  <c r="E6806" i="3" s="1"/>
  <c r="K6034" i="3"/>
  <c r="E6034" i="3" s="1"/>
  <c r="K6972" i="3"/>
  <c r="E6972" i="3" s="1"/>
  <c r="L6949" i="3"/>
  <c r="E6949" i="3" s="1"/>
  <c r="K6312" i="3"/>
  <c r="E6312" i="3" s="1"/>
  <c r="L6757" i="3"/>
  <c r="E6757" i="3" s="1"/>
  <c r="K7480" i="3"/>
  <c r="E7480" i="3" s="1"/>
  <c r="L6751" i="3"/>
  <c r="E6751" i="3" s="1"/>
  <c r="L6595" i="3"/>
  <c r="E6595" i="3" s="1"/>
  <c r="K7458" i="3"/>
  <c r="E7458" i="3" s="1"/>
  <c r="L6941" i="3"/>
  <c r="E6941" i="3" s="1"/>
  <c r="L6965" i="3"/>
  <c r="E6965" i="3" s="1"/>
  <c r="L7415" i="3"/>
  <c r="E7415" i="3" s="1"/>
  <c r="L7373" i="3"/>
  <c r="E7373" i="3" s="1"/>
  <c r="L5935" i="3"/>
  <c r="E5935" i="3" s="1"/>
  <c r="K7476" i="3"/>
  <c r="E7476" i="3" s="1"/>
  <c r="L7537" i="3"/>
  <c r="E7537" i="3" s="1"/>
  <c r="L6301" i="3"/>
  <c r="E6301" i="3" s="1"/>
  <c r="L7151" i="3"/>
  <c r="E7151" i="3" s="1"/>
  <c r="K6624" i="3"/>
  <c r="E6624" i="3" s="1"/>
  <c r="L6039" i="3"/>
  <c r="E6039" i="3" s="1"/>
  <c r="K7454" i="3"/>
  <c r="E7454" i="3" s="1"/>
  <c r="L7429" i="3"/>
  <c r="E7429" i="3" s="1"/>
  <c r="L7547" i="3"/>
  <c r="E7547" i="3" s="1"/>
  <c r="L6297" i="3"/>
  <c r="E6297" i="3" s="1"/>
  <c r="L6397" i="3"/>
  <c r="E6397" i="3" s="1"/>
  <c r="L5943" i="3"/>
  <c r="E5943" i="3" s="1"/>
  <c r="K6474" i="3"/>
  <c r="E6474" i="3" s="1"/>
  <c r="K6114" i="3"/>
  <c r="E6114" i="3" s="1"/>
  <c r="K6734" i="3"/>
  <c r="E6734" i="3" s="1"/>
  <c r="K6476" i="3"/>
  <c r="E6476" i="3" s="1"/>
  <c r="K6368" i="3"/>
  <c r="E6368" i="3" s="1"/>
  <c r="L7413" i="3"/>
  <c r="E7413" i="3" s="1"/>
  <c r="L7375" i="3"/>
  <c r="E7375" i="3" s="1"/>
  <c r="K7662" i="3"/>
  <c r="E7662" i="3" s="1"/>
  <c r="L7337" i="3"/>
  <c r="E7337" i="3" s="1"/>
  <c r="K6060" i="3"/>
  <c r="E6060" i="3" s="1"/>
  <c r="L7641" i="3"/>
  <c r="E7641" i="3" s="1"/>
  <c r="K6282" i="3"/>
  <c r="E6282" i="3" s="1"/>
  <c r="K7642" i="3"/>
  <c r="E7642" i="3" s="1"/>
  <c r="K7536" i="3"/>
  <c r="E7536" i="3" s="1"/>
  <c r="K6470" i="3"/>
  <c r="E6470" i="3" s="1"/>
  <c r="K6632" i="3"/>
  <c r="E6632" i="3" s="1"/>
  <c r="K7548" i="3"/>
  <c r="E7548" i="3" s="1"/>
  <c r="L6989" i="3"/>
  <c r="E6989" i="3" s="1"/>
  <c r="K6016" i="3"/>
  <c r="E6016" i="3" s="1"/>
  <c r="L6931" i="3"/>
  <c r="E6931" i="3" s="1"/>
  <c r="K7620" i="3"/>
  <c r="E7620" i="3" s="1"/>
  <c r="L7127" i="3"/>
  <c r="E7127" i="3" s="1"/>
  <c r="K7210" i="3"/>
  <c r="E7210" i="3" s="1"/>
  <c r="L7075" i="3"/>
  <c r="E7075" i="3" s="1"/>
  <c r="L6431" i="3"/>
  <c r="E6431" i="3" s="1"/>
  <c r="K6536" i="3"/>
  <c r="E6536" i="3" s="1"/>
  <c r="K6046" i="3"/>
  <c r="E6046" i="3" s="1"/>
  <c r="K7512" i="3"/>
  <c r="E7512" i="3" s="1"/>
  <c r="K7524" i="3"/>
  <c r="E7524" i="3" s="1"/>
  <c r="L6539" i="3"/>
  <c r="E6539" i="3" s="1"/>
  <c r="K6332" i="3"/>
  <c r="E6332" i="3" s="1"/>
  <c r="K6704" i="3"/>
  <c r="E6704" i="3" s="1"/>
  <c r="K6842" i="3"/>
  <c r="E6842" i="3" s="1"/>
  <c r="K6654" i="3"/>
  <c r="E6654" i="3" s="1"/>
  <c r="K7056" i="3"/>
  <c r="E7056" i="3" s="1"/>
  <c r="L6635" i="3"/>
  <c r="E6635" i="3" s="1"/>
  <c r="K7148" i="3"/>
  <c r="E7148" i="3" s="1"/>
  <c r="K6492" i="3"/>
  <c r="E6492" i="3" s="1"/>
  <c r="K6256" i="3"/>
  <c r="E6256" i="3" s="1"/>
  <c r="L6159" i="3"/>
  <c r="E6159" i="3" s="1"/>
  <c r="K7312" i="3"/>
  <c r="E7312" i="3" s="1"/>
  <c r="K6272" i="3"/>
  <c r="E6272" i="3" s="1"/>
  <c r="L7307" i="3"/>
  <c r="E7307" i="3" s="1"/>
  <c r="L6121" i="3"/>
  <c r="E6121" i="3" s="1"/>
  <c r="L6151" i="3"/>
  <c r="E6151" i="3" s="1"/>
  <c r="K6568" i="3"/>
  <c r="E6568" i="3" s="1"/>
  <c r="L7479" i="3"/>
  <c r="E7479" i="3" s="1"/>
  <c r="L7467" i="3"/>
  <c r="E7467" i="3" s="1"/>
  <c r="L7623" i="3"/>
  <c r="E7623" i="3" s="1"/>
  <c r="L6797" i="3"/>
  <c r="E6797" i="3" s="1"/>
  <c r="L6035" i="3"/>
  <c r="E6035" i="3" s="1"/>
  <c r="K7400" i="3"/>
  <c r="E7400" i="3" s="1"/>
  <c r="L7577" i="3"/>
  <c r="E7577" i="3" s="1"/>
  <c r="K6456" i="3"/>
  <c r="E6456" i="3" s="1"/>
  <c r="K7042" i="3"/>
  <c r="E7042" i="3" s="1"/>
  <c r="L7023" i="3"/>
  <c r="E7023" i="3" s="1"/>
  <c r="K6208" i="3"/>
  <c r="E6208" i="3" s="1"/>
  <c r="L6699" i="3"/>
  <c r="E6699" i="3" s="1"/>
  <c r="L6789" i="3"/>
  <c r="E6789" i="3" s="1"/>
  <c r="L5941" i="3"/>
  <c r="E5941" i="3" s="1"/>
  <c r="L7325" i="3"/>
  <c r="E7325" i="3" s="1"/>
  <c r="L6259" i="3"/>
  <c r="E6259" i="3" s="1"/>
  <c r="L6235" i="3"/>
  <c r="E6235" i="3" s="1"/>
  <c r="K7160" i="3"/>
  <c r="E7160" i="3" s="1"/>
  <c r="K7430" i="3"/>
  <c r="E7430" i="3" s="1"/>
  <c r="L6005" i="3"/>
  <c r="E6005" i="3" s="1"/>
  <c r="K7226" i="3"/>
  <c r="E7226" i="3" s="1"/>
  <c r="K6942" i="3"/>
  <c r="E6942" i="3" s="1"/>
  <c r="K6482" i="3"/>
  <c r="E6482" i="3" s="1"/>
  <c r="K6496" i="3"/>
  <c r="E6496" i="3" s="1"/>
  <c r="L7005" i="3"/>
  <c r="E7005" i="3" s="1"/>
  <c r="K7574" i="3"/>
  <c r="E7574" i="3" s="1"/>
  <c r="L7137" i="3"/>
  <c r="E7137" i="3" s="1"/>
  <c r="K6444" i="3"/>
  <c r="E6444" i="3" s="1"/>
  <c r="L7483" i="3"/>
  <c r="E7483" i="3" s="1"/>
  <c r="K6494" i="3"/>
  <c r="E6494" i="3" s="1"/>
  <c r="K6266" i="3"/>
  <c r="E6266" i="3" s="1"/>
  <c r="L6429" i="3"/>
  <c r="E6429" i="3" s="1"/>
  <c r="L5981" i="3"/>
  <c r="E5981" i="3" s="1"/>
  <c r="L6925" i="3"/>
  <c r="E6925" i="3" s="1"/>
  <c r="L6471" i="3"/>
  <c r="E6471" i="3" s="1"/>
  <c r="K7290" i="3"/>
  <c r="E7290" i="3" s="1"/>
  <c r="K6468" i="3"/>
  <c r="E6468" i="3" s="1"/>
  <c r="K7124" i="3"/>
  <c r="E7124" i="3" s="1"/>
  <c r="K6702" i="3"/>
  <c r="E6702" i="3" s="1"/>
  <c r="K7016" i="3"/>
  <c r="E7016" i="3" s="1"/>
  <c r="K6810" i="3"/>
  <c r="E6810" i="3" s="1"/>
  <c r="L6987" i="3"/>
  <c r="E6987" i="3" s="1"/>
  <c r="L6057" i="3"/>
  <c r="E6057" i="3" s="1"/>
  <c r="K7626" i="3"/>
  <c r="E7626" i="3" s="1"/>
  <c r="K6316" i="3"/>
  <c r="E6316" i="3" s="1"/>
  <c r="K6910" i="3"/>
  <c r="E6910" i="3" s="1"/>
  <c r="L6289" i="3"/>
  <c r="E6289" i="3" s="1"/>
  <c r="K7576" i="3"/>
  <c r="E7576" i="3" s="1"/>
  <c r="K5917" i="3"/>
  <c r="E5917" i="3" s="1"/>
  <c r="K6124" i="3"/>
  <c r="E6124" i="3" s="1"/>
  <c r="L6419" i="3"/>
  <c r="E6419" i="3" s="1"/>
  <c r="K7526" i="3"/>
  <c r="E7526" i="3" s="1"/>
  <c r="K7266" i="3"/>
  <c r="E7266" i="3" s="1"/>
  <c r="L6501" i="3"/>
  <c r="E6501" i="3" s="1"/>
  <c r="K7582" i="3"/>
  <c r="E7582" i="3" s="1"/>
  <c r="K7390" i="3"/>
  <c r="E7390" i="3" s="1"/>
  <c r="K6178" i="3"/>
  <c r="E6178" i="3" s="1"/>
  <c r="L7517" i="3"/>
  <c r="E7517" i="3" s="1"/>
  <c r="K5952" i="3"/>
  <c r="E5952" i="3" s="1"/>
  <c r="L6605" i="3"/>
  <c r="E6605" i="3" s="1"/>
  <c r="L6627" i="3"/>
  <c r="E6627" i="3" s="1"/>
  <c r="K6928" i="3"/>
  <c r="E6928" i="3" s="1"/>
  <c r="K7342" i="3"/>
  <c r="E7342" i="3" s="1"/>
  <c r="L6883" i="3"/>
  <c r="E6883" i="3" s="1"/>
  <c r="L7473" i="3"/>
  <c r="E7473" i="3" s="1"/>
  <c r="K6376" i="3"/>
  <c r="E6376" i="3" s="1"/>
  <c r="L7437" i="3"/>
  <c r="E7437" i="3" s="1"/>
  <c r="K5950" i="3"/>
  <c r="E5950" i="3" s="1"/>
  <c r="K6820" i="3"/>
  <c r="E6820" i="3" s="1"/>
  <c r="K7098" i="3"/>
  <c r="E7098" i="3" s="1"/>
  <c r="K7386" i="3"/>
  <c r="E7386" i="3" s="1"/>
  <c r="L6867" i="3"/>
  <c r="E6867" i="3" s="1"/>
  <c r="K5936" i="3"/>
  <c r="E5936" i="3" s="1"/>
  <c r="L5985" i="3"/>
  <c r="E5985" i="3" s="1"/>
  <c r="L5993" i="3"/>
  <c r="E5993" i="3" s="1"/>
  <c r="K6454" i="3"/>
  <c r="E6454" i="3" s="1"/>
  <c r="L7211" i="3"/>
  <c r="E7211" i="3" s="1"/>
  <c r="K6772" i="3"/>
  <c r="E6772" i="3" s="1"/>
  <c r="L6327" i="3"/>
  <c r="E6327" i="3" s="1"/>
  <c r="L7629" i="3"/>
  <c r="E7629" i="3" s="1"/>
  <c r="K7572" i="3"/>
  <c r="E7572" i="3" s="1"/>
  <c r="L6857" i="3"/>
  <c r="E6857" i="3" s="1"/>
  <c r="K6144" i="3"/>
  <c r="E6144" i="3" s="1"/>
  <c r="L5997" i="3"/>
  <c r="E5997" i="3" s="1"/>
  <c r="K6358" i="3"/>
  <c r="E6358" i="3" s="1"/>
  <c r="L6771" i="3"/>
  <c r="E6771" i="3" s="1"/>
  <c r="K7112" i="3"/>
  <c r="E7112" i="3" s="1"/>
  <c r="L7595" i="3"/>
  <c r="E7595" i="3" s="1"/>
  <c r="K7048" i="3"/>
  <c r="E7048" i="3" s="1"/>
  <c r="L5965" i="3"/>
  <c r="E5965" i="3" s="1"/>
  <c r="K6290" i="3"/>
  <c r="E6290" i="3" s="1"/>
  <c r="L6079" i="3"/>
  <c r="E6079" i="3" s="1"/>
  <c r="K7448" i="3"/>
  <c r="E7448" i="3" s="1"/>
  <c r="K6232" i="3"/>
  <c r="E6232" i="3" s="1"/>
  <c r="K6028" i="3"/>
  <c r="E6028" i="3" s="1"/>
  <c r="L7141" i="3"/>
  <c r="E7141" i="3" s="1"/>
  <c r="K7478" i="3"/>
  <c r="E7478" i="3" s="1"/>
  <c r="L7197" i="3"/>
  <c r="E7197" i="3" s="1"/>
  <c r="L7349" i="3"/>
  <c r="E7349" i="3" s="1"/>
  <c r="L7051" i="3"/>
  <c r="E7051" i="3" s="1"/>
  <c r="K7302" i="3"/>
  <c r="E7302" i="3" s="1"/>
  <c r="L7257" i="3"/>
  <c r="E7257" i="3" s="1"/>
  <c r="K6200" i="3"/>
  <c r="E6200" i="3" s="1"/>
  <c r="K7202" i="3"/>
  <c r="E7202" i="3" s="1"/>
  <c r="K6064" i="3"/>
  <c r="E6064" i="3" s="1"/>
  <c r="K6108" i="3"/>
  <c r="E6108" i="3" s="1"/>
  <c r="L7025" i="3"/>
  <c r="E7025" i="3" s="1"/>
  <c r="L6507" i="3"/>
  <c r="E6507" i="3" s="1"/>
  <c r="L6845" i="3"/>
  <c r="E6845" i="3" s="1"/>
  <c r="L6997" i="3"/>
  <c r="E6997" i="3" s="1"/>
  <c r="K7244" i="3"/>
  <c r="E7244" i="3" s="1"/>
  <c r="L7549" i="3"/>
  <c r="E7549" i="3" s="1"/>
  <c r="L6943" i="3"/>
  <c r="E6943" i="3" s="1"/>
  <c r="L7209" i="3"/>
  <c r="E7209" i="3" s="1"/>
  <c r="L7579" i="3"/>
  <c r="E7579" i="3" s="1"/>
  <c r="L6517" i="3"/>
  <c r="E6517" i="3" s="1"/>
  <c r="L7411" i="3"/>
  <c r="E7411" i="3" s="1"/>
  <c r="L6777" i="3"/>
  <c r="E6777" i="3" s="1"/>
  <c r="L6411" i="3"/>
  <c r="E6411" i="3" s="1"/>
  <c r="L7369" i="3"/>
  <c r="E7369" i="3" s="1"/>
  <c r="K7646" i="3"/>
  <c r="E7646" i="3" s="1"/>
  <c r="L6835" i="3"/>
  <c r="E6835" i="3" s="1"/>
  <c r="L6095" i="3"/>
  <c r="E6095" i="3" s="1"/>
  <c r="K6218" i="3"/>
  <c r="E6218" i="3" s="1"/>
  <c r="L6087" i="3"/>
  <c r="E6087" i="3" s="1"/>
  <c r="K7214" i="3"/>
  <c r="E7214" i="3" s="1"/>
  <c r="K6634" i="3"/>
  <c r="E6634" i="3" s="1"/>
  <c r="K7182" i="3"/>
  <c r="E7182" i="3" s="1"/>
  <c r="L7119" i="3"/>
  <c r="E7119" i="3" s="1"/>
  <c r="L7523" i="3"/>
  <c r="E7523" i="3" s="1"/>
  <c r="L7407" i="3"/>
  <c r="E7407" i="3" s="1"/>
  <c r="L7243" i="3"/>
  <c r="E7243" i="3" s="1"/>
  <c r="K6220" i="3"/>
  <c r="E6220" i="3" s="1"/>
  <c r="K7120" i="3"/>
  <c r="E7120" i="3" s="1"/>
  <c r="L6821" i="3"/>
  <c r="E6821" i="3" s="1"/>
  <c r="L6529" i="3"/>
  <c r="E6529" i="3" s="1"/>
  <c r="L6373" i="3"/>
  <c r="E6373" i="3" s="1"/>
  <c r="L6203" i="3"/>
  <c r="E6203" i="3" s="1"/>
  <c r="L6785" i="3"/>
  <c r="E6785" i="3" s="1"/>
  <c r="L6349" i="3"/>
  <c r="E6349" i="3" s="1"/>
  <c r="L5991" i="3"/>
  <c r="E5991" i="3" s="1"/>
  <c r="K6170" i="3"/>
  <c r="E6170" i="3" s="1"/>
  <c r="L6795" i="3"/>
  <c r="E6795" i="3" s="1"/>
  <c r="K6698" i="3"/>
  <c r="E6698" i="3" s="1"/>
  <c r="L6877" i="3"/>
  <c r="E6877" i="3" s="1"/>
  <c r="K6784" i="3"/>
  <c r="E6784" i="3" s="1"/>
  <c r="L6325" i="3"/>
  <c r="E6325" i="3" s="1"/>
  <c r="K6736" i="3"/>
  <c r="E6736" i="3" s="1"/>
  <c r="K6768" i="3"/>
  <c r="E6768" i="3" s="1"/>
  <c r="L7323" i="3"/>
  <c r="E7323" i="3" s="1"/>
  <c r="L6479" i="3"/>
  <c r="E6479" i="3" s="1"/>
  <c r="K6554" i="3"/>
  <c r="E6554" i="3" s="1"/>
  <c r="L6185" i="3"/>
  <c r="E6185" i="3" s="1"/>
  <c r="L6385" i="3"/>
  <c r="E6385" i="3" s="1"/>
  <c r="K7006" i="3"/>
  <c r="E7006" i="3" s="1"/>
  <c r="K7212" i="3"/>
  <c r="E7212" i="3" s="1"/>
  <c r="L7581" i="3"/>
  <c r="E7581" i="3" s="1"/>
  <c r="K6412" i="3"/>
  <c r="E6412" i="3" s="1"/>
  <c r="L7059" i="3"/>
  <c r="E7059" i="3" s="1"/>
  <c r="K7612" i="3"/>
  <c r="E7612" i="3" s="1"/>
  <c r="L6231" i="3"/>
  <c r="E6231" i="3" s="1"/>
  <c r="K6640" i="3"/>
  <c r="E6640" i="3" s="1"/>
  <c r="K7540" i="3"/>
  <c r="E7540" i="3" s="1"/>
  <c r="L7073" i="3"/>
  <c r="E7073" i="3" s="1"/>
  <c r="K7116" i="3"/>
  <c r="E7116" i="3" s="1"/>
  <c r="K6350" i="3"/>
  <c r="E6350" i="3" s="1"/>
  <c r="L7053" i="3"/>
  <c r="E7053" i="3" s="1"/>
  <c r="K6952" i="3"/>
  <c r="E6952" i="3" s="1"/>
  <c r="K6422" i="3"/>
  <c r="E6422" i="3" s="1"/>
  <c r="L6059" i="3"/>
  <c r="E6059" i="3" s="1"/>
  <c r="K6796" i="3"/>
  <c r="E6796" i="3" s="1"/>
  <c r="L6111" i="3"/>
  <c r="E6111" i="3" s="1"/>
  <c r="L6531" i="3"/>
  <c r="E6531" i="3" s="1"/>
  <c r="K6728" i="3"/>
  <c r="E6728" i="3" s="1"/>
  <c r="K6918" i="3"/>
  <c r="E6918" i="3" s="1"/>
  <c r="L5983" i="3"/>
  <c r="E5983" i="3" s="1"/>
  <c r="L6659" i="3"/>
  <c r="E6659" i="3" s="1"/>
  <c r="L6157" i="3"/>
  <c r="E6157" i="3" s="1"/>
  <c r="L7381" i="3"/>
  <c r="E7381" i="3" s="1"/>
  <c r="L7207" i="3"/>
  <c r="E7207" i="3" s="1"/>
  <c r="L7541" i="3"/>
  <c r="E7541" i="3" s="1"/>
  <c r="K7122" i="3"/>
  <c r="E7122" i="3" s="1"/>
  <c r="K6886" i="3"/>
  <c r="E6886" i="3" s="1"/>
  <c r="L5971" i="3"/>
  <c r="E5971" i="3" s="1"/>
  <c r="L7463" i="3"/>
  <c r="E7463" i="3" s="1"/>
  <c r="K6142" i="3"/>
  <c r="E6142" i="3" s="1"/>
  <c r="L7143" i="3"/>
  <c r="E7143" i="3" s="1"/>
  <c r="L6491" i="3"/>
  <c r="E6491" i="3" s="1"/>
  <c r="L7249" i="3"/>
  <c r="E7249" i="3" s="1"/>
  <c r="K6096" i="3"/>
  <c r="E6096" i="3" s="1"/>
  <c r="K7584" i="3"/>
  <c r="E7584" i="3" s="1"/>
  <c r="L6547" i="3"/>
  <c r="E6547" i="3" s="1"/>
  <c r="K5924" i="3"/>
  <c r="E5924" i="3" s="1"/>
  <c r="K6404" i="3"/>
  <c r="E6404" i="3" s="1"/>
  <c r="L6743" i="3"/>
  <c r="E6743" i="3" s="1"/>
  <c r="L7449" i="3"/>
  <c r="E7449" i="3" s="1"/>
  <c r="K6502" i="3"/>
  <c r="E6502" i="3" s="1"/>
  <c r="L7645" i="3"/>
  <c r="E7645" i="3" s="1"/>
  <c r="K6746" i="3"/>
  <c r="E6746" i="3" s="1"/>
  <c r="L6823" i="3"/>
  <c r="E6823" i="3" s="1"/>
  <c r="K5919" i="3"/>
  <c r="E5919" i="3" s="1"/>
  <c r="K7308" i="3"/>
  <c r="E7308" i="3" s="1"/>
  <c r="K7608" i="3"/>
  <c r="E7608" i="3" s="1"/>
  <c r="L6333" i="3"/>
  <c r="E6333" i="3" s="1"/>
  <c r="L7111" i="3"/>
  <c r="E7111" i="3" s="1"/>
  <c r="K7082" i="3"/>
  <c r="E7082" i="3" s="1"/>
  <c r="L6055" i="3"/>
  <c r="E6055" i="3" s="1"/>
  <c r="L7015" i="3"/>
  <c r="E7015" i="3" s="1"/>
  <c r="K6916" i="3"/>
  <c r="E6916" i="3" s="1"/>
  <c r="K6480" i="3"/>
  <c r="E6480" i="3" s="1"/>
  <c r="L6049" i="3"/>
  <c r="E6049" i="3" s="1"/>
  <c r="L7505" i="3"/>
  <c r="E7505" i="3" s="1"/>
  <c r="K6514" i="3"/>
  <c r="E6514" i="3" s="1"/>
  <c r="L7099" i="3"/>
  <c r="E7099" i="3" s="1"/>
  <c r="K6092" i="3"/>
  <c r="E6092" i="3" s="1"/>
  <c r="L7281" i="3"/>
  <c r="E7281" i="3" s="1"/>
  <c r="L7427" i="3"/>
  <c r="E7427" i="3" s="1"/>
  <c r="L6305" i="3"/>
  <c r="E6305" i="3" s="1"/>
  <c r="K7322" i="3"/>
  <c r="E7322" i="3" s="1"/>
  <c r="L5921" i="3"/>
  <c r="E5921" i="3" s="1"/>
  <c r="K7066" i="3"/>
  <c r="E7066" i="3" s="1"/>
  <c r="K6430" i="3"/>
  <c r="E6430" i="3" s="1"/>
  <c r="K6522" i="3"/>
  <c r="E6522" i="3" s="1"/>
  <c r="K6068" i="3"/>
  <c r="E6068" i="3" s="1"/>
  <c r="K7216" i="3"/>
  <c r="E7216" i="3" s="1"/>
  <c r="K6176" i="3"/>
  <c r="E6176" i="3" s="1"/>
  <c r="K6344" i="3"/>
  <c r="E6344" i="3" s="1"/>
  <c r="K6394" i="3"/>
  <c r="E6394" i="3" s="1"/>
  <c r="K6334" i="3"/>
  <c r="E6334" i="3" s="1"/>
  <c r="L7095" i="3"/>
  <c r="E7095" i="3" s="1"/>
  <c r="K7028" i="3"/>
  <c r="E7028" i="3" s="1"/>
  <c r="L6417" i="3"/>
  <c r="E6417" i="3" s="1"/>
  <c r="L7069" i="3"/>
  <c r="E7069" i="3" s="1"/>
  <c r="L7081" i="3"/>
  <c r="E7081" i="3" s="1"/>
  <c r="L7527" i="3"/>
  <c r="E7527" i="3" s="1"/>
  <c r="K6396" i="3"/>
  <c r="E6396" i="3" s="1"/>
  <c r="L6317" i="3"/>
  <c r="E6317" i="3" s="1"/>
  <c r="K6616" i="3"/>
  <c r="E6616" i="3" s="1"/>
  <c r="L6441" i="3"/>
  <c r="E6441" i="3" s="1"/>
  <c r="K6018" i="3"/>
  <c r="E6018" i="3" s="1"/>
  <c r="K5998" i="3"/>
  <c r="E5998" i="3" s="1"/>
  <c r="K7254" i="3"/>
  <c r="E7254" i="3" s="1"/>
  <c r="L7601" i="3"/>
  <c r="E7601" i="3" s="1"/>
  <c r="L6027" i="3"/>
  <c r="E6027" i="3" s="1"/>
  <c r="L6541" i="3"/>
  <c r="E6541" i="3" s="1"/>
  <c r="L6281" i="3"/>
  <c r="E6281" i="3" s="1"/>
  <c r="K6906" i="3"/>
  <c r="E6906" i="3" s="1"/>
  <c r="K6360" i="3"/>
  <c r="E6360" i="3" s="1"/>
  <c r="L7455" i="3"/>
  <c r="E7455" i="3" s="1"/>
  <c r="K7640" i="3"/>
  <c r="E7640" i="3" s="1"/>
  <c r="K6182" i="3"/>
  <c r="E6182" i="3" s="1"/>
  <c r="L7115" i="3"/>
  <c r="E7115" i="3" s="1"/>
  <c r="K6944" i="3"/>
  <c r="E6944" i="3" s="1"/>
  <c r="K7100" i="3"/>
  <c r="E7100" i="3" s="1"/>
  <c r="K6974" i="3"/>
  <c r="E6974" i="3" s="1"/>
  <c r="L7167" i="3"/>
  <c r="E7167" i="3" s="1"/>
  <c r="L7233" i="3"/>
  <c r="E7233" i="3" s="1"/>
  <c r="L6629" i="3"/>
  <c r="E6629" i="3" s="1"/>
  <c r="L5975" i="3"/>
  <c r="E5975" i="3" s="1"/>
  <c r="L6625" i="3"/>
  <c r="E6625" i="3" s="1"/>
  <c r="K5990" i="3"/>
  <c r="E5990" i="3" s="1"/>
  <c r="L6175" i="3"/>
  <c r="E6175" i="3" s="1"/>
  <c r="L7339" i="3"/>
  <c r="E7339" i="3" s="1"/>
  <c r="L7183" i="3"/>
  <c r="E7183" i="3" s="1"/>
  <c r="L6113" i="3"/>
  <c r="E6113" i="3" s="1"/>
  <c r="L6083" i="3"/>
  <c r="E6083" i="3" s="1"/>
  <c r="K7144" i="3"/>
  <c r="E7144" i="3" s="1"/>
  <c r="L6221" i="3"/>
  <c r="E6221" i="3" s="1"/>
  <c r="L6149" i="3"/>
  <c r="E6149" i="3" s="1"/>
  <c r="L6137" i="3"/>
  <c r="E6137" i="3" s="1"/>
  <c r="K7118" i="3"/>
  <c r="E7118" i="3" s="1"/>
  <c r="L7263" i="3"/>
  <c r="E7263" i="3" s="1"/>
  <c r="L7293" i="3"/>
  <c r="E7293" i="3" s="1"/>
  <c r="L6189" i="3"/>
  <c r="E6189" i="3" s="1"/>
  <c r="L6357" i="3"/>
  <c r="E6357" i="3" s="1"/>
  <c r="L7089" i="3"/>
  <c r="E7089" i="3" s="1"/>
  <c r="L6775" i="3"/>
  <c r="E6775" i="3" s="1"/>
  <c r="L7225" i="3"/>
  <c r="E7225" i="3" s="1"/>
  <c r="K6448" i="3"/>
  <c r="E6448" i="3" s="1"/>
  <c r="L6783" i="3"/>
  <c r="E6783" i="3" s="1"/>
  <c r="L7169" i="3"/>
  <c r="E7169" i="3" s="1"/>
  <c r="K7604" i="3"/>
  <c r="E7604" i="3" s="1"/>
  <c r="L6675" i="3"/>
  <c r="E6675" i="3" s="1"/>
  <c r="K7446" i="3"/>
  <c r="E7446" i="3" s="1"/>
  <c r="L6887" i="3"/>
  <c r="E6887" i="3" s="1"/>
  <c r="L7615" i="3"/>
  <c r="E7615" i="3" s="1"/>
  <c r="K7064" i="3"/>
  <c r="E7064" i="3" s="1"/>
  <c r="K6164" i="3"/>
  <c r="E6164" i="3" s="1"/>
  <c r="L7299" i="3"/>
  <c r="E7299" i="3" s="1"/>
  <c r="K5982" i="3"/>
  <c r="E5982" i="3" s="1"/>
  <c r="L7475" i="3"/>
  <c r="E7475" i="3" s="1"/>
  <c r="K5944" i="3"/>
  <c r="E5944" i="3" s="1"/>
  <c r="K6038" i="3"/>
  <c r="E6038" i="3" s="1"/>
  <c r="K7542" i="3"/>
  <c r="E7542" i="3" s="1"/>
  <c r="K6352" i="3"/>
  <c r="E6352" i="3" s="1"/>
  <c r="L6945" i="3"/>
  <c r="E6945" i="3" s="1"/>
  <c r="L7313" i="3"/>
  <c r="E7313" i="3" s="1"/>
  <c r="L6355" i="3"/>
  <c r="E6355" i="3" s="1"/>
  <c r="L7311" i="3"/>
  <c r="E7311" i="3" s="1"/>
  <c r="L6077" i="3"/>
  <c r="E6077" i="3" s="1"/>
  <c r="K7330" i="3"/>
  <c r="E7330" i="3" s="1"/>
  <c r="K7328" i="3"/>
  <c r="E7328" i="3" s="1"/>
  <c r="L6201" i="3"/>
  <c r="E6201" i="3" s="1"/>
  <c r="K6230" i="3"/>
  <c r="E6230" i="3" s="1"/>
  <c r="L6577" i="3"/>
  <c r="E6577" i="3" s="1"/>
  <c r="K6372" i="3"/>
  <c r="E6372" i="3" s="1"/>
  <c r="L6563" i="3"/>
  <c r="E6563" i="3" s="1"/>
  <c r="K6048" i="3"/>
  <c r="E6048" i="3" s="1"/>
  <c r="L6213" i="3"/>
  <c r="E6213" i="3" s="1"/>
  <c r="K7310" i="3"/>
  <c r="E7310" i="3" s="1"/>
  <c r="K5962" i="3"/>
  <c r="E5962" i="3" s="1"/>
  <c r="K7238" i="3"/>
  <c r="E7238" i="3" s="1"/>
  <c r="L7637" i="3"/>
  <c r="E7637" i="3" s="1"/>
  <c r="L6171" i="3"/>
  <c r="E6171" i="3" s="1"/>
  <c r="K7022" i="3"/>
  <c r="E7022" i="3" s="1"/>
  <c r="L6755" i="3"/>
  <c r="E6755" i="3" s="1"/>
  <c r="K6250" i="3"/>
  <c r="E6250" i="3" s="1"/>
  <c r="L6145" i="3"/>
  <c r="E6145" i="3" s="1"/>
  <c r="L7509" i="3"/>
  <c r="E7509" i="3" s="1"/>
  <c r="L6979" i="3"/>
  <c r="E6979" i="3" s="1"/>
  <c r="K7052" i="3"/>
  <c r="E7052" i="3" s="1"/>
  <c r="L7393" i="3"/>
  <c r="E7393" i="3" s="1"/>
  <c r="K7282" i="3"/>
  <c r="E7282" i="3" s="1"/>
  <c r="K7096" i="3"/>
  <c r="E7096" i="3" s="1"/>
  <c r="K6414" i="3"/>
  <c r="E6414" i="3" s="1"/>
  <c r="K6740" i="3"/>
  <c r="E6740" i="3" s="1"/>
  <c r="L6513" i="3"/>
  <c r="E6513" i="3" s="1"/>
  <c r="L6497" i="3"/>
  <c r="E6497" i="3" s="1"/>
  <c r="L6589" i="3"/>
  <c r="E6589" i="3" s="1"/>
  <c r="L7083" i="3"/>
  <c r="E7083" i="3" s="1"/>
  <c r="K6130" i="3"/>
  <c r="E6130" i="3" s="1"/>
  <c r="K7424" i="3"/>
  <c r="E7424" i="3" s="1"/>
  <c r="L7173" i="3"/>
  <c r="E7173" i="3" s="1"/>
  <c r="L6499" i="3"/>
  <c r="E6499" i="3" s="1"/>
  <c r="L6009" i="3"/>
  <c r="E6009" i="3" s="1"/>
  <c r="L6127" i="3"/>
  <c r="E6127" i="3" s="1"/>
  <c r="L7491" i="3"/>
  <c r="E7491" i="3" s="1"/>
  <c r="K6530" i="3"/>
  <c r="E6530" i="3" s="1"/>
  <c r="K7496" i="3"/>
  <c r="E7496" i="3" s="1"/>
  <c r="K7372" i="3"/>
  <c r="E7372" i="3" s="1"/>
  <c r="K7088" i="3"/>
  <c r="E7088" i="3" s="1"/>
  <c r="K7566" i="3"/>
  <c r="E7566" i="3" s="1"/>
  <c r="L7495" i="3"/>
  <c r="E7495" i="3" s="1"/>
  <c r="K6540" i="3"/>
  <c r="E6540" i="3" s="1"/>
  <c r="K7358" i="3"/>
  <c r="E7358" i="3" s="1"/>
  <c r="K7248" i="3"/>
  <c r="E7248" i="3" s="1"/>
  <c r="K7470" i="3"/>
  <c r="E7470" i="3" s="1"/>
  <c r="L6031" i="3"/>
  <c r="E6031" i="3" s="1"/>
  <c r="L6205" i="3"/>
  <c r="E6205" i="3" s="1"/>
  <c r="L7367" i="3"/>
  <c r="E7367" i="3" s="1"/>
  <c r="K7356" i="3"/>
  <c r="E7356" i="3" s="1"/>
  <c r="K6138" i="3"/>
  <c r="E6138" i="3" s="1"/>
  <c r="L7227" i="3"/>
  <c r="E7227" i="3" s="1"/>
  <c r="L5916" i="3"/>
  <c r="E5916" i="3" s="1"/>
  <c r="K6302" i="3"/>
  <c r="E6302" i="3" s="1"/>
  <c r="L6475" i="3"/>
  <c r="E6475" i="3" s="1"/>
  <c r="K6180" i="3"/>
  <c r="E6180" i="3" s="1"/>
  <c r="K6566" i="3"/>
  <c r="E6566" i="3" s="1"/>
  <c r="L6199" i="3"/>
  <c r="E6199" i="3" s="1"/>
  <c r="K7024" i="3"/>
  <c r="E7024" i="3" s="1"/>
  <c r="K7298" i="3"/>
  <c r="E7298" i="3" s="1"/>
  <c r="K7304" i="3"/>
  <c r="E7304" i="3" s="1"/>
  <c r="L7187" i="3"/>
  <c r="E7187" i="3" s="1"/>
  <c r="L7269" i="3"/>
  <c r="E7269" i="3" s="1"/>
  <c r="K7146" i="3"/>
  <c r="E7146" i="3" s="1"/>
  <c r="K6612" i="3"/>
  <c r="E6612" i="3" s="1"/>
  <c r="L6045" i="3"/>
  <c r="E6045" i="3" s="1"/>
  <c r="K6680" i="3"/>
  <c r="E6680" i="3" s="1"/>
  <c r="K7598" i="3"/>
  <c r="E7598" i="3" s="1"/>
  <c r="L6827" i="3"/>
  <c r="E6827" i="3" s="1"/>
  <c r="L6323" i="3"/>
  <c r="E6323" i="3" s="1"/>
  <c r="K7114" i="3"/>
  <c r="E7114" i="3" s="1"/>
  <c r="K6620" i="3"/>
  <c r="E6620" i="3" s="1"/>
  <c r="L7355" i="3"/>
  <c r="E7355" i="3" s="1"/>
  <c r="L7377" i="3"/>
  <c r="E7377" i="3" s="1"/>
  <c r="L7303" i="3"/>
  <c r="E7303" i="3" s="1"/>
  <c r="K6186" i="3"/>
  <c r="E6186" i="3" s="1"/>
  <c r="K7500" i="3"/>
  <c r="E7500" i="3" s="1"/>
  <c r="L6269" i="3"/>
  <c r="E6269" i="3" s="1"/>
  <c r="K6488" i="3"/>
  <c r="E6488" i="3" s="1"/>
  <c r="L7673" i="3"/>
  <c r="E7673" i="3" s="1"/>
  <c r="K7672" i="3"/>
  <c r="E7672" i="3" s="1"/>
  <c r="L7139" i="3"/>
  <c r="E7139" i="3" s="1"/>
  <c r="K7318" i="3"/>
  <c r="E7318" i="3" s="1"/>
  <c r="K6782" i="3"/>
  <c r="E6782" i="3" s="1"/>
  <c r="L7443" i="3"/>
  <c r="E7443" i="3" s="1"/>
  <c r="L7597" i="3"/>
  <c r="E7597" i="3" s="1"/>
  <c r="L6181" i="3"/>
  <c r="E6181" i="3" s="1"/>
  <c r="L6267" i="3"/>
  <c r="E6267" i="3" s="1"/>
  <c r="K7194" i="3"/>
  <c r="E7194" i="3" s="1"/>
  <c r="K6834" i="3"/>
  <c r="E6834" i="3" s="1"/>
  <c r="L6999" i="3"/>
  <c r="E6999" i="3" s="1"/>
  <c r="L6291" i="3"/>
  <c r="E6291" i="3" s="1"/>
  <c r="K7674" i="3"/>
  <c r="E7674" i="3" s="1"/>
  <c r="K7320" i="3"/>
  <c r="E7320" i="3" s="1"/>
  <c r="K7324" i="3"/>
  <c r="E7324" i="3" s="1"/>
  <c r="L5987" i="3"/>
  <c r="E5987" i="3" s="1"/>
  <c r="K6726" i="3"/>
  <c r="E6726" i="3" s="1"/>
  <c r="K6134" i="3"/>
  <c r="E6134" i="3" s="1"/>
  <c r="L7007" i="3"/>
  <c r="E7007" i="3" s="1"/>
  <c r="K7634" i="3"/>
  <c r="E7634" i="3" s="1"/>
  <c r="K7070" i="3"/>
  <c r="E7070" i="3" s="1"/>
  <c r="K6052" i="3"/>
  <c r="E6052" i="3" s="1"/>
  <c r="K7296" i="3"/>
  <c r="E7296" i="3" s="1"/>
  <c r="L6811" i="3"/>
  <c r="E6811" i="3" s="1"/>
  <c r="K6512" i="3"/>
  <c r="E6512" i="3" s="1"/>
  <c r="L7539" i="3"/>
  <c r="E7539" i="3" s="1"/>
  <c r="L6557" i="3"/>
  <c r="E6557" i="3" s="1"/>
  <c r="L7283" i="3"/>
  <c r="E7283" i="3" s="1"/>
  <c r="K6758" i="3"/>
  <c r="E6758" i="3" s="1"/>
  <c r="L6993" i="3"/>
  <c r="E6993" i="3" s="1"/>
  <c r="L7647" i="3"/>
  <c r="E7647" i="3" s="1"/>
  <c r="L6533" i="3"/>
  <c r="E6533" i="3" s="1"/>
  <c r="K6288" i="3"/>
  <c r="E6288" i="3" s="1"/>
  <c r="K7140" i="3"/>
  <c r="E7140" i="3" s="1"/>
  <c r="K6338" i="3"/>
  <c r="E6338" i="3" s="1"/>
  <c r="L6545" i="3"/>
  <c r="E6545" i="3" s="1"/>
  <c r="K6604" i="3"/>
  <c r="E6604" i="3" s="1"/>
  <c r="K7632" i="3"/>
  <c r="E7632" i="3" s="1"/>
  <c r="L6415" i="3"/>
  <c r="E6415" i="3" s="1"/>
  <c r="K6846" i="3"/>
  <c r="E6846" i="3" s="1"/>
  <c r="L7193" i="3"/>
  <c r="E7193" i="3" s="1"/>
  <c r="K6032" i="3"/>
  <c r="E6032" i="3" s="1"/>
  <c r="K5966" i="3"/>
  <c r="E5966" i="3" s="1"/>
  <c r="L6683" i="3"/>
  <c r="E6683" i="3" s="1"/>
  <c r="L6219" i="3"/>
  <c r="E6219" i="3" s="1"/>
  <c r="K7366" i="3"/>
  <c r="E7366" i="3" s="1"/>
  <c r="L6525" i="3"/>
  <c r="E6525" i="3" s="1"/>
  <c r="L7503" i="3"/>
  <c r="E7503" i="3" s="1"/>
  <c r="L6445" i="3"/>
  <c r="E6445" i="3" s="1"/>
  <c r="K7276" i="3"/>
  <c r="E7276" i="3" s="1"/>
  <c r="L6051" i="3"/>
  <c r="E6051" i="3" s="1"/>
  <c r="L7667" i="3"/>
  <c r="E7667" i="3" s="1"/>
  <c r="K6370" i="3"/>
  <c r="E6370" i="3" s="1"/>
  <c r="L7675" i="3"/>
  <c r="E7675" i="3" s="1"/>
  <c r="K7676" i="3"/>
  <c r="E7676" i="3" s="1"/>
  <c r="L7677" i="3"/>
  <c r="E7677" i="3" s="1"/>
  <c r="K7678" i="3"/>
  <c r="E7678" i="3" s="1"/>
  <c r="L7679" i="3"/>
  <c r="E7679" i="3" s="1"/>
  <c r="K7680" i="3"/>
  <c r="E7680" i="3" s="1"/>
  <c r="L7681" i="3"/>
  <c r="E7681" i="3" s="1"/>
  <c r="K7682" i="3"/>
  <c r="E7682" i="3" s="1"/>
  <c r="L7683" i="3"/>
  <c r="E7683" i="3" s="1"/>
  <c r="K7684" i="3"/>
  <c r="E7684" i="3" s="1"/>
  <c r="L7685" i="3"/>
  <c r="E7685" i="3" s="1"/>
  <c r="K7686" i="3"/>
  <c r="E7686" i="3" s="1"/>
  <c r="L7687" i="3"/>
  <c r="E7687" i="3" s="1"/>
  <c r="K7688" i="3"/>
  <c r="E7688" i="3" s="1"/>
  <c r="L7689" i="3"/>
  <c r="E7689" i="3" s="1"/>
  <c r="K7690" i="3"/>
  <c r="E7690" i="3" s="1"/>
  <c r="L7691" i="3"/>
  <c r="E7691" i="3" s="1"/>
  <c r="K7692" i="3"/>
  <c r="E7692" i="3" s="1"/>
  <c r="L7693" i="3"/>
  <c r="E7693" i="3" s="1"/>
  <c r="K7694" i="3"/>
  <c r="E7694" i="3" s="1"/>
  <c r="L7695" i="3"/>
  <c r="E7695" i="3" s="1"/>
  <c r="K7696" i="3"/>
  <c r="E7696" i="3" s="1"/>
  <c r="L7697" i="3"/>
  <c r="E7697" i="3" s="1"/>
  <c r="K7698" i="3"/>
  <c r="E7698" i="3" s="1"/>
  <c r="L7699" i="3"/>
  <c r="E7699" i="3" s="1"/>
  <c r="K7700" i="3"/>
  <c r="E7700" i="3" s="1"/>
  <c r="L7701" i="3"/>
  <c r="E7701" i="3" s="1"/>
  <c r="K7702" i="3"/>
  <c r="E7702" i="3" s="1"/>
  <c r="L7703" i="3"/>
  <c r="E7703" i="3" s="1"/>
  <c r="K7704" i="3"/>
  <c r="E7704" i="3" s="1"/>
  <c r="L7705" i="3"/>
  <c r="E7705" i="3" s="1"/>
  <c r="K7706" i="3"/>
  <c r="E7706" i="3" s="1"/>
  <c r="K7708" i="3"/>
  <c r="E7708" i="3" s="1"/>
  <c r="L7707" i="3"/>
  <c r="E7707" i="3" s="1"/>
  <c r="K7710" i="3"/>
  <c r="E7710" i="3" s="1"/>
  <c r="L7709" i="3"/>
  <c r="E7709" i="3" s="1"/>
  <c r="K7712" i="3"/>
  <c r="E7712" i="3" s="1"/>
  <c r="L7711" i="3"/>
  <c r="E7711" i="3" s="1"/>
  <c r="L8625" i="3"/>
  <c r="E8625" i="3" s="1"/>
  <c r="L7713" i="3"/>
  <c r="E7713" i="3" s="1"/>
  <c r="K12809" i="3"/>
  <c r="E12809" i="3" s="1"/>
  <c r="K7714" i="3"/>
  <c r="E7714" i="3" s="1"/>
  <c r="K13233" i="3"/>
  <c r="E13233" i="3" s="1"/>
  <c r="K13343" i="3"/>
  <c r="E13343" i="3" s="1"/>
  <c r="L10846" i="3"/>
  <c r="E10846" i="3" s="1"/>
  <c r="L8483" i="3"/>
  <c r="E8483" i="3" s="1"/>
  <c r="L10554" i="3"/>
  <c r="E10554" i="3" s="1"/>
  <c r="L21641" i="3"/>
  <c r="E21641" i="3" s="1"/>
  <c r="L20919" i="3"/>
  <c r="E20919" i="3" s="1"/>
  <c r="L19069" i="3"/>
  <c r="E19069" i="3" s="1"/>
  <c r="L20002" i="3"/>
  <c r="E20002" i="3" s="1"/>
  <c r="L7775" i="3"/>
  <c r="E7775" i="3" s="1"/>
  <c r="L20230" i="3"/>
  <c r="E20230" i="3" s="1"/>
  <c r="L17438" i="3"/>
  <c r="E17438" i="3" s="1"/>
  <c r="K12746" i="3"/>
  <c r="E12746" i="3" s="1"/>
  <c r="K17839" i="3"/>
  <c r="E17839" i="3" s="1"/>
  <c r="L10508" i="3"/>
  <c r="E10508" i="3" s="1"/>
  <c r="K11724" i="3"/>
  <c r="E11724" i="3" s="1"/>
  <c r="L20056" i="3"/>
  <c r="E20056" i="3" s="1"/>
  <c r="L20094" i="3"/>
  <c r="E20094" i="3" s="1"/>
  <c r="L21025" i="3"/>
  <c r="E21025" i="3" s="1"/>
  <c r="K9882" i="3"/>
  <c r="E9882" i="3" s="1"/>
  <c r="L12323" i="3"/>
  <c r="E12323" i="3" s="1"/>
  <c r="L8973" i="3"/>
  <c r="E8973" i="3" s="1"/>
  <c r="L8651" i="3"/>
  <c r="E8651" i="3" s="1"/>
  <c r="L17734" i="3"/>
  <c r="E17734" i="3" s="1"/>
  <c r="K9896" i="3"/>
  <c r="E9896" i="3" s="1"/>
  <c r="L21203" i="3"/>
  <c r="E21203" i="3" s="1"/>
  <c r="K10068" i="3"/>
  <c r="E10068" i="3" s="1"/>
  <c r="K19711" i="3"/>
  <c r="E19711" i="3" s="1"/>
  <c r="L10132" i="3"/>
  <c r="E10132" i="3" s="1"/>
  <c r="L19195" i="3"/>
  <c r="E19195" i="3" s="1"/>
  <c r="L18575" i="3"/>
  <c r="E18575" i="3" s="1"/>
  <c r="L8485" i="3"/>
  <c r="E8485" i="3" s="1"/>
  <c r="L8709" i="3"/>
  <c r="E8709" i="3" s="1"/>
  <c r="L19916" i="3"/>
  <c r="E19916" i="3" s="1"/>
  <c r="L19435" i="3"/>
  <c r="E19435" i="3" s="1"/>
  <c r="L19029" i="3"/>
  <c r="E19029" i="3" s="1"/>
  <c r="L13508" i="3"/>
  <c r="E13508" i="3" s="1"/>
  <c r="K20385" i="3"/>
  <c r="E20385" i="3" s="1"/>
  <c r="K12652" i="3"/>
  <c r="E12652" i="3" s="1"/>
  <c r="L7721" i="3"/>
  <c r="E7721" i="3" s="1"/>
  <c r="K8520" i="3"/>
  <c r="E8520" i="3" s="1"/>
  <c r="L8897" i="3"/>
  <c r="E8897" i="3" s="1"/>
  <c r="L19041" i="3"/>
  <c r="E19041" i="3" s="1"/>
  <c r="L20574" i="3"/>
  <c r="E20574" i="3" s="1"/>
  <c r="K19486" i="3"/>
  <c r="E19486" i="3" s="1"/>
  <c r="K10667" i="3"/>
  <c r="E10667" i="3" s="1"/>
  <c r="K9758" i="3"/>
  <c r="E9758" i="3" s="1"/>
  <c r="L8749" i="3"/>
  <c r="E8749" i="3" s="1"/>
  <c r="L9217" i="3"/>
  <c r="E9217" i="3" s="1"/>
  <c r="L20406" i="3"/>
  <c r="E20406" i="3" s="1"/>
  <c r="L13290" i="3"/>
  <c r="E13290" i="3" s="1"/>
  <c r="L13068" i="3"/>
  <c r="E13068" i="3" s="1"/>
  <c r="K8450" i="3"/>
  <c r="E8450" i="3" s="1"/>
  <c r="L10674" i="3"/>
  <c r="E10674" i="3" s="1"/>
  <c r="L7917" i="3"/>
  <c r="E7917" i="3" s="1"/>
  <c r="L7945" i="3"/>
  <c r="E7945" i="3" s="1"/>
  <c r="K8574" i="3"/>
  <c r="E8574" i="3" s="1"/>
  <c r="K21212" i="3"/>
  <c r="E21212" i="3" s="1"/>
  <c r="K16213" i="3"/>
  <c r="E16213" i="3" s="1"/>
  <c r="L13180" i="3"/>
  <c r="E13180" i="3" s="1"/>
  <c r="L10885" i="3"/>
  <c r="E10885" i="3" s="1"/>
  <c r="K9006" i="3"/>
  <c r="E9006" i="3" s="1"/>
  <c r="K12937" i="3"/>
  <c r="E12937" i="3" s="1"/>
  <c r="K9672" i="3"/>
  <c r="E9672" i="3" s="1"/>
  <c r="L10033" i="3"/>
  <c r="E10033" i="3" s="1"/>
  <c r="K11500" i="3"/>
  <c r="E11500" i="3" s="1"/>
  <c r="K11948" i="3"/>
  <c r="E11948" i="3" s="1"/>
  <c r="L10476" i="3"/>
  <c r="E10476" i="3" s="1"/>
  <c r="K11564" i="3"/>
  <c r="E11564" i="3" s="1"/>
  <c r="K12907" i="3"/>
  <c r="E12907" i="3" s="1"/>
  <c r="L10919" i="3"/>
  <c r="E10919" i="3" s="1"/>
  <c r="L12471" i="3"/>
  <c r="E12471" i="3" s="1"/>
  <c r="L14937" i="3"/>
  <c r="E14937" i="3" s="1"/>
  <c r="K15648" i="3"/>
  <c r="E15648" i="3" s="1"/>
  <c r="L11819" i="3"/>
  <c r="E11819" i="3" s="1"/>
  <c r="K11714" i="3"/>
  <c r="E11714" i="3" s="1"/>
  <c r="L11969" i="3"/>
  <c r="E11969" i="3" s="1"/>
  <c r="L15065" i="3"/>
  <c r="E15065" i="3" s="1"/>
  <c r="K17029" i="3"/>
  <c r="E17029" i="3" s="1"/>
  <c r="L11071" i="3"/>
  <c r="E11071" i="3" s="1"/>
  <c r="K17099" i="3"/>
  <c r="E17099" i="3" s="1"/>
  <c r="L11479" i="3"/>
  <c r="E11479" i="3" s="1"/>
  <c r="L15665" i="3"/>
  <c r="E15665" i="3" s="1"/>
  <c r="L12209" i="3"/>
  <c r="E12209" i="3" s="1"/>
  <c r="K12776" i="3"/>
  <c r="E12776" i="3" s="1"/>
  <c r="L15071" i="3"/>
  <c r="E15071" i="3" s="1"/>
  <c r="L13668" i="3"/>
  <c r="E13668" i="3" s="1"/>
  <c r="L14571" i="3"/>
  <c r="E14571" i="3" s="1"/>
  <c r="K10733" i="3"/>
  <c r="E10733" i="3" s="1"/>
  <c r="L12235" i="3"/>
  <c r="E12235" i="3" s="1"/>
  <c r="L9299" i="3"/>
  <c r="E9299" i="3" s="1"/>
  <c r="L8229" i="3"/>
  <c r="E8229" i="3" s="1"/>
  <c r="L8467" i="3"/>
  <c r="E8467" i="3" s="1"/>
  <c r="L8841" i="3"/>
  <c r="E8841" i="3" s="1"/>
  <c r="L8463" i="3"/>
  <c r="E8463" i="3" s="1"/>
  <c r="L8145" i="3"/>
  <c r="E8145" i="3" s="1"/>
  <c r="L20206" i="3"/>
  <c r="E20206" i="3" s="1"/>
  <c r="K10123" i="3"/>
  <c r="E10123" i="3" s="1"/>
  <c r="K10765" i="3"/>
  <c r="E10765" i="3" s="1"/>
  <c r="K10767" i="3"/>
  <c r="E10767" i="3" s="1"/>
  <c r="L12727" i="3"/>
  <c r="E12727" i="3" s="1"/>
  <c r="K12282" i="3"/>
  <c r="E12282" i="3" s="1"/>
  <c r="L9069" i="3"/>
  <c r="E9069" i="3" s="1"/>
  <c r="L12916" i="3"/>
  <c r="E12916" i="3" s="1"/>
  <c r="K15975" i="3"/>
  <c r="E15975" i="3" s="1"/>
  <c r="K15500" i="3"/>
  <c r="E15500" i="3" s="1"/>
  <c r="L13704" i="3"/>
  <c r="E13704" i="3" s="1"/>
  <c r="K13067" i="3"/>
  <c r="E13067" i="3" s="1"/>
  <c r="L12165" i="3"/>
  <c r="E12165" i="3" s="1"/>
  <c r="L12233" i="3"/>
  <c r="E12233" i="3" s="1"/>
  <c r="K13717" i="3"/>
  <c r="E13717" i="3" s="1"/>
  <c r="K11612" i="3"/>
  <c r="E11612" i="3" s="1"/>
  <c r="K12909" i="3"/>
  <c r="E12909" i="3" s="1"/>
  <c r="K13333" i="3"/>
  <c r="E13333" i="3" s="1"/>
  <c r="K12678" i="3"/>
  <c r="E12678" i="3" s="1"/>
  <c r="L15663" i="3"/>
  <c r="E15663" i="3" s="1"/>
  <c r="K16463" i="3"/>
  <c r="E16463" i="3" s="1"/>
  <c r="L15539" i="3"/>
  <c r="E15539" i="3" s="1"/>
  <c r="L13470" i="3"/>
  <c r="E13470" i="3" s="1"/>
  <c r="L8083" i="3"/>
  <c r="E8083" i="3" s="1"/>
  <c r="K8982" i="3"/>
  <c r="E8982" i="3" s="1"/>
  <c r="K7940" i="3"/>
  <c r="E7940" i="3" s="1"/>
  <c r="K8294" i="3"/>
  <c r="E8294" i="3" s="1"/>
  <c r="K9904" i="3"/>
  <c r="E9904" i="3" s="1"/>
  <c r="K8646" i="3"/>
  <c r="E8646" i="3" s="1"/>
  <c r="K10645" i="3"/>
  <c r="E10645" i="3" s="1"/>
  <c r="L10682" i="3"/>
  <c r="E10682" i="3" s="1"/>
  <c r="L20560" i="3"/>
  <c r="E20560" i="3" s="1"/>
  <c r="L10474" i="3"/>
  <c r="E10474" i="3" s="1"/>
  <c r="K11350" i="3"/>
  <c r="E11350" i="3" s="1"/>
  <c r="K12754" i="3"/>
  <c r="E12754" i="3" s="1"/>
  <c r="L12737" i="3"/>
  <c r="E12737" i="3" s="1"/>
  <c r="L16776" i="3"/>
  <c r="E16776" i="3" s="1"/>
  <c r="K15096" i="3"/>
  <c r="E15096" i="3" s="1"/>
  <c r="L16770" i="3"/>
  <c r="E16770" i="3" s="1"/>
  <c r="K13791" i="3"/>
  <c r="E13791" i="3" s="1"/>
  <c r="L14789" i="3"/>
  <c r="E14789" i="3" s="1"/>
  <c r="K12538" i="3"/>
  <c r="E12538" i="3" s="1"/>
  <c r="K13657" i="3"/>
  <c r="E13657" i="3" s="1"/>
  <c r="L12675" i="3"/>
  <c r="E12675" i="3" s="1"/>
  <c r="K13073" i="3"/>
  <c r="E13073" i="3" s="1"/>
  <c r="K14838" i="3"/>
  <c r="E14838" i="3" s="1"/>
  <c r="L11225" i="3"/>
  <c r="E11225" i="3" s="1"/>
  <c r="K12442" i="3"/>
  <c r="E12442" i="3" s="1"/>
  <c r="K12558" i="3"/>
  <c r="E12558" i="3" s="1"/>
  <c r="L14561" i="3"/>
  <c r="E14561" i="3" s="1"/>
  <c r="L8109" i="3"/>
  <c r="E8109" i="3" s="1"/>
  <c r="K19963" i="3"/>
  <c r="E19963" i="3" s="1"/>
  <c r="L20841" i="3"/>
  <c r="E20841" i="3" s="1"/>
  <c r="L12808" i="3"/>
  <c r="E12808" i="3" s="1"/>
  <c r="K12736" i="3"/>
  <c r="E12736" i="3" s="1"/>
  <c r="L9989" i="3"/>
  <c r="E9989" i="3" s="1"/>
  <c r="L10138" i="3"/>
  <c r="E10138" i="3" s="1"/>
  <c r="L9659" i="3"/>
  <c r="E9659" i="3" s="1"/>
  <c r="L9273" i="3"/>
  <c r="E9273" i="3" s="1"/>
  <c r="K10942" i="3"/>
  <c r="E10942" i="3" s="1"/>
  <c r="K14330" i="3"/>
  <c r="E14330" i="3" s="1"/>
  <c r="K9464" i="3"/>
  <c r="E9464" i="3" s="1"/>
  <c r="L15529" i="3"/>
  <c r="E15529" i="3" s="1"/>
  <c r="L9399" i="3"/>
  <c r="E9399" i="3" s="1"/>
  <c r="K12997" i="3"/>
  <c r="E12997" i="3" s="1"/>
  <c r="K16901" i="3"/>
  <c r="E16901" i="3" s="1"/>
  <c r="L15729" i="3"/>
  <c r="E15729" i="3" s="1"/>
  <c r="L13662" i="3"/>
  <c r="E13662" i="3" s="1"/>
  <c r="L12852" i="3"/>
  <c r="E12852" i="3" s="1"/>
  <c r="L14136" i="3"/>
  <c r="E14136" i="3" s="1"/>
  <c r="K17289" i="3"/>
  <c r="E17289" i="3" s="1"/>
  <c r="L15003" i="3"/>
  <c r="E15003" i="3" s="1"/>
  <c r="K16661" i="3"/>
  <c r="E16661" i="3" s="1"/>
  <c r="L13280" i="3"/>
  <c r="E13280" i="3" s="1"/>
  <c r="K11280" i="3"/>
  <c r="E11280" i="3" s="1"/>
  <c r="K10990" i="3"/>
  <c r="E10990" i="3" s="1"/>
  <c r="L15271" i="3"/>
  <c r="E15271" i="3" s="1"/>
  <c r="K8102" i="3"/>
  <c r="E8102" i="3" s="1"/>
  <c r="L10850" i="3"/>
  <c r="E10850" i="3" s="1"/>
  <c r="L12423" i="3"/>
  <c r="E12423" i="3" s="1"/>
  <c r="K9492" i="3"/>
  <c r="E9492" i="3" s="1"/>
  <c r="L10720" i="3"/>
  <c r="E10720" i="3" s="1"/>
  <c r="K9768" i="3"/>
  <c r="E9768" i="3" s="1"/>
  <c r="L13062" i="3"/>
  <c r="E13062" i="3" s="1"/>
  <c r="K10599" i="3"/>
  <c r="E10599" i="3" s="1"/>
  <c r="K13029" i="3"/>
  <c r="E13029" i="3" s="1"/>
  <c r="K13041" i="3"/>
  <c r="E13041" i="3" s="1"/>
  <c r="K11572" i="3"/>
  <c r="E11572" i="3" s="1"/>
  <c r="K13573" i="3"/>
  <c r="E13573" i="3" s="1"/>
  <c r="L17098" i="3"/>
  <c r="E17098" i="3" s="1"/>
  <c r="K15594" i="3"/>
  <c r="E15594" i="3" s="1"/>
  <c r="K14662" i="3"/>
  <c r="E14662" i="3" s="1"/>
  <c r="L11517" i="3"/>
  <c r="E11517" i="3" s="1"/>
  <c r="K10960" i="3"/>
  <c r="E10960" i="3" s="1"/>
  <c r="L11173" i="3"/>
  <c r="E11173" i="3" s="1"/>
  <c r="L15437" i="3"/>
  <c r="E15437" i="3" s="1"/>
  <c r="L11407" i="3"/>
  <c r="E11407" i="3" s="1"/>
  <c r="L12061" i="3"/>
  <c r="E12061" i="3" s="1"/>
  <c r="K14704" i="3"/>
  <c r="E14704" i="3" s="1"/>
  <c r="L15325" i="3"/>
  <c r="E15325" i="3" s="1"/>
  <c r="L15031" i="3"/>
  <c r="E15031" i="3" s="1"/>
  <c r="L10620" i="3"/>
  <c r="E10620" i="3" s="1"/>
  <c r="K12276" i="3"/>
  <c r="E12276" i="3" s="1"/>
  <c r="L15605" i="3"/>
  <c r="E15605" i="3" s="1"/>
  <c r="K11208" i="3"/>
  <c r="E11208" i="3" s="1"/>
  <c r="K17199" i="3"/>
  <c r="E17199" i="3" s="1"/>
  <c r="K9490" i="3"/>
  <c r="E9490" i="3" s="1"/>
  <c r="K13009" i="3"/>
  <c r="E13009" i="3" s="1"/>
  <c r="K11518" i="3"/>
  <c r="E11518" i="3" s="1"/>
  <c r="L10979" i="3"/>
  <c r="E10979" i="3" s="1"/>
  <c r="L9219" i="3"/>
  <c r="E9219" i="3" s="1"/>
  <c r="L9175" i="3"/>
  <c r="E9175" i="3" s="1"/>
  <c r="L13292" i="3"/>
  <c r="E13292" i="3" s="1"/>
  <c r="L17982" i="3"/>
  <c r="E17982" i="3" s="1"/>
  <c r="K17535" i="3"/>
  <c r="E17535" i="3" s="1"/>
  <c r="L8505" i="3"/>
  <c r="E8505" i="3" s="1"/>
  <c r="L11611" i="3"/>
  <c r="E11611" i="3" s="1"/>
  <c r="K10950" i="3"/>
  <c r="E10950" i="3" s="1"/>
  <c r="L10706" i="3"/>
  <c r="E10706" i="3" s="1"/>
  <c r="K14978" i="3"/>
  <c r="E14978" i="3" s="1"/>
  <c r="L16638" i="3"/>
  <c r="E16638" i="3" s="1"/>
  <c r="K14131" i="3"/>
  <c r="E14131" i="3" s="1"/>
  <c r="L13904" i="3"/>
  <c r="E13904" i="3" s="1"/>
  <c r="K9524" i="3"/>
  <c r="E9524" i="3" s="1"/>
  <c r="L15113" i="3"/>
  <c r="E15113" i="3" s="1"/>
  <c r="K13231" i="3"/>
  <c r="E13231" i="3" s="1"/>
  <c r="L15189" i="3"/>
  <c r="E15189" i="3" s="1"/>
  <c r="K15590" i="3"/>
  <c r="E15590" i="3" s="1"/>
  <c r="K11932" i="3"/>
  <c r="E11932" i="3" s="1"/>
  <c r="L14210" i="3"/>
  <c r="E14210" i="3" s="1"/>
  <c r="K10443" i="3"/>
  <c r="E10443" i="3" s="1"/>
  <c r="K14682" i="3"/>
  <c r="E14682" i="3" s="1"/>
  <c r="L11753" i="3"/>
  <c r="E11753" i="3" s="1"/>
  <c r="L13702" i="3"/>
  <c r="E13702" i="3" s="1"/>
  <c r="L11813" i="3"/>
  <c r="E11813" i="3" s="1"/>
  <c r="L13104" i="3"/>
  <c r="E13104" i="3" s="1"/>
  <c r="L12111" i="3"/>
  <c r="E12111" i="3" s="1"/>
  <c r="L10346" i="3"/>
  <c r="E10346" i="3" s="1"/>
  <c r="L9557" i="3"/>
  <c r="E9557" i="3" s="1"/>
  <c r="L11561" i="3"/>
  <c r="E11561" i="3" s="1"/>
  <c r="L12731" i="3"/>
  <c r="E12731" i="3" s="1"/>
  <c r="K9870" i="3"/>
  <c r="E9870" i="3" s="1"/>
  <c r="L12806" i="3"/>
  <c r="E12806" i="3" s="1"/>
  <c r="L10502" i="3"/>
  <c r="E10502" i="3" s="1"/>
  <c r="K12650" i="3"/>
  <c r="E12650" i="3" s="1"/>
  <c r="L15603" i="3"/>
  <c r="E15603" i="3" s="1"/>
  <c r="K16479" i="3"/>
  <c r="E16479" i="3" s="1"/>
  <c r="K12879" i="3"/>
  <c r="E12879" i="3" s="1"/>
  <c r="L15105" i="3"/>
  <c r="E15105" i="3" s="1"/>
  <c r="K11702" i="3"/>
  <c r="E11702" i="3" s="1"/>
  <c r="L13898" i="3"/>
  <c r="E13898" i="3" s="1"/>
  <c r="L9111" i="3"/>
  <c r="E9111" i="3" s="1"/>
  <c r="L12719" i="3"/>
  <c r="E12719" i="3" s="1"/>
  <c r="K14870" i="3"/>
  <c r="E14870" i="3" s="1"/>
  <c r="L14883" i="3"/>
  <c r="E14883" i="3" s="1"/>
  <c r="K16613" i="3"/>
  <c r="E16613" i="3" s="1"/>
  <c r="K10543" i="3"/>
  <c r="E10543" i="3" s="1"/>
  <c r="K14187" i="3"/>
  <c r="E14187" i="3" s="1"/>
  <c r="L11723" i="3"/>
  <c r="E11723" i="3" s="1"/>
  <c r="K12756" i="3"/>
  <c r="E12756" i="3" s="1"/>
  <c r="L17132" i="3"/>
  <c r="E17132" i="3" s="1"/>
  <c r="K11042" i="3"/>
  <c r="E11042" i="3" s="1"/>
  <c r="K9730" i="3"/>
  <c r="E9730" i="3" s="1"/>
  <c r="K12160" i="3"/>
  <c r="E12160" i="3" s="1"/>
  <c r="K10968" i="3"/>
  <c r="E10968" i="3" s="1"/>
  <c r="K13637" i="3"/>
  <c r="E13637" i="3" s="1"/>
  <c r="K11202" i="3"/>
  <c r="E11202" i="3" s="1"/>
  <c r="K13617" i="3"/>
  <c r="E13617" i="3" s="1"/>
  <c r="K12594" i="3"/>
  <c r="E12594" i="3" s="1"/>
  <c r="L9177" i="3"/>
  <c r="E9177" i="3" s="1"/>
  <c r="L9761" i="3"/>
  <c r="E9761" i="3" s="1"/>
  <c r="L8211" i="3"/>
  <c r="E8211" i="3" s="1"/>
  <c r="K15446" i="3"/>
  <c r="E15446" i="3" s="1"/>
  <c r="L16542" i="3"/>
  <c r="E16542" i="3" s="1"/>
  <c r="K9052" i="3"/>
  <c r="E9052" i="3" s="1"/>
  <c r="L12479" i="3"/>
  <c r="E12479" i="3" s="1"/>
  <c r="K13411" i="3"/>
  <c r="E13411" i="3" s="1"/>
  <c r="L15637" i="3"/>
  <c r="E15637" i="3" s="1"/>
  <c r="L17086" i="3"/>
  <c r="E17086" i="3" s="1"/>
  <c r="K12502" i="3"/>
  <c r="E12502" i="3" s="1"/>
  <c r="K15736" i="3"/>
  <c r="E15736" i="3" s="1"/>
  <c r="K13769" i="3"/>
  <c r="E13769" i="3" s="1"/>
  <c r="K15118" i="3"/>
  <c r="E15118" i="3" s="1"/>
  <c r="L11529" i="3"/>
  <c r="E11529" i="3" s="1"/>
  <c r="L15667" i="3"/>
  <c r="E15667" i="3" s="1"/>
  <c r="L18058" i="3"/>
  <c r="E18058" i="3" s="1"/>
  <c r="K10880" i="3"/>
  <c r="E10880" i="3" s="1"/>
  <c r="L21131" i="3"/>
  <c r="E21131" i="3" s="1"/>
  <c r="L13162" i="3"/>
  <c r="E13162" i="3" s="1"/>
  <c r="K13745" i="3"/>
  <c r="E13745" i="3" s="1"/>
  <c r="K12662" i="3"/>
  <c r="E12662" i="3" s="1"/>
  <c r="K9338" i="3"/>
  <c r="E9338" i="3" s="1"/>
  <c r="L8621" i="3"/>
  <c r="E8621" i="3" s="1"/>
  <c r="L7831" i="3"/>
  <c r="E7831" i="3" s="1"/>
  <c r="K8040" i="3"/>
  <c r="E8040" i="3" s="1"/>
  <c r="K9558" i="3"/>
  <c r="E9558" i="3" s="1"/>
  <c r="K8764" i="3"/>
  <c r="E8764" i="3" s="1"/>
  <c r="L9899" i="3"/>
  <c r="E9899" i="3" s="1"/>
  <c r="K9840" i="3"/>
  <c r="E9840" i="3" s="1"/>
  <c r="K9260" i="3"/>
  <c r="E9260" i="3" s="1"/>
  <c r="L14879" i="3"/>
  <c r="E14879" i="3" s="1"/>
  <c r="K16259" i="3"/>
  <c r="E16259" i="3" s="1"/>
  <c r="K13747" i="3"/>
  <c r="E13747" i="3" s="1"/>
  <c r="L13124" i="3"/>
  <c r="E13124" i="3" s="1"/>
  <c r="L9679" i="3"/>
  <c r="E9679" i="3" s="1"/>
  <c r="K11306" i="3"/>
  <c r="E11306" i="3" s="1"/>
  <c r="K17333" i="3"/>
  <c r="E17333" i="3" s="1"/>
  <c r="K12851" i="3"/>
  <c r="E12851" i="3" s="1"/>
  <c r="L16354" i="3"/>
  <c r="E16354" i="3" s="1"/>
  <c r="K10093" i="3"/>
  <c r="E10093" i="3" s="1"/>
  <c r="L14072" i="3"/>
  <c r="E14072" i="3" s="1"/>
  <c r="K12420" i="3"/>
  <c r="E12420" i="3" s="1"/>
  <c r="K13425" i="3"/>
  <c r="E13425" i="3" s="1"/>
  <c r="L15629" i="3"/>
  <c r="E15629" i="3" s="1"/>
  <c r="L15739" i="3"/>
  <c r="E15739" i="3" s="1"/>
  <c r="K15054" i="3"/>
  <c r="E15054" i="3" s="1"/>
  <c r="K10689" i="3"/>
  <c r="E10689" i="3" s="1"/>
  <c r="L14305" i="3"/>
  <c r="E14305" i="3" s="1"/>
  <c r="K9152" i="3"/>
  <c r="E9152" i="3" s="1"/>
  <c r="L12814" i="3"/>
  <c r="E12814" i="3" s="1"/>
  <c r="L11455" i="3"/>
  <c r="E11455" i="3" s="1"/>
  <c r="L11205" i="3"/>
  <c r="E11205" i="3" s="1"/>
  <c r="K13677" i="3"/>
  <c r="E13677" i="3" s="1"/>
  <c r="K13081" i="3"/>
  <c r="E13081" i="3" s="1"/>
  <c r="K12833" i="3"/>
  <c r="E12833" i="3" s="1"/>
  <c r="L9833" i="3"/>
  <c r="E9833" i="3" s="1"/>
  <c r="L10540" i="3"/>
  <c r="E10540" i="3" s="1"/>
  <c r="K10277" i="3"/>
  <c r="E10277" i="3" s="1"/>
  <c r="K9770" i="3"/>
  <c r="E9770" i="3" s="1"/>
  <c r="K14858" i="3"/>
  <c r="E14858" i="3" s="1"/>
  <c r="L14577" i="3"/>
  <c r="E14577" i="3" s="1"/>
  <c r="L12826" i="3"/>
  <c r="E12826" i="3" s="1"/>
  <c r="L15267" i="3"/>
  <c r="E15267" i="3" s="1"/>
  <c r="K17131" i="3"/>
  <c r="E17131" i="3" s="1"/>
  <c r="K14075" i="3"/>
  <c r="E14075" i="3" s="1"/>
  <c r="K10052" i="3"/>
  <c r="E10052" i="3" s="1"/>
  <c r="L11279" i="3"/>
  <c r="E11279" i="3" s="1"/>
  <c r="L18675" i="3"/>
  <c r="E18675" i="3" s="1"/>
  <c r="K15332" i="3"/>
  <c r="E15332" i="3" s="1"/>
  <c r="K15296" i="3"/>
  <c r="E15296" i="3" s="1"/>
  <c r="K12596" i="3"/>
  <c r="E12596" i="3" s="1"/>
  <c r="K10980" i="3"/>
  <c r="E10980" i="3" s="1"/>
  <c r="L15495" i="3"/>
  <c r="E15495" i="3" s="1"/>
  <c r="K14984" i="3"/>
  <c r="E14984" i="3" s="1"/>
  <c r="K14788" i="3"/>
  <c r="E14788" i="3" s="1"/>
  <c r="L10534" i="3"/>
  <c r="E10534" i="3" s="1"/>
  <c r="L9851" i="3"/>
  <c r="E9851" i="3" s="1"/>
  <c r="L12185" i="3"/>
  <c r="E12185" i="3" s="1"/>
  <c r="K19362" i="3"/>
  <c r="E19362" i="3" s="1"/>
  <c r="L20076" i="3"/>
  <c r="E20076" i="3" s="1"/>
  <c r="L19445" i="3"/>
  <c r="E19445" i="3" s="1"/>
  <c r="K10353" i="3"/>
  <c r="E10353" i="3" s="1"/>
  <c r="L9391" i="3"/>
  <c r="E9391" i="3" s="1"/>
  <c r="L8425" i="3"/>
  <c r="E8425" i="3" s="1"/>
  <c r="K8432" i="3"/>
  <c r="E8432" i="3" s="1"/>
  <c r="K20878" i="3"/>
  <c r="E20878" i="3" s="1"/>
  <c r="L7903" i="3"/>
  <c r="E7903" i="3" s="1"/>
  <c r="K18514" i="3"/>
  <c r="E18514" i="3" s="1"/>
  <c r="K9414" i="3"/>
  <c r="E9414" i="3" s="1"/>
  <c r="K8660" i="3"/>
  <c r="E8660" i="3" s="1"/>
  <c r="K8942" i="3"/>
  <c r="E8942" i="3" s="1"/>
  <c r="K7840" i="3"/>
  <c r="E7840" i="3" s="1"/>
  <c r="L21485" i="3"/>
  <c r="E21485" i="3" s="1"/>
  <c r="L20442" i="3"/>
  <c r="E20442" i="3" s="1"/>
  <c r="L8383" i="3"/>
  <c r="E8383" i="3" s="1"/>
  <c r="L8331" i="3"/>
  <c r="E8331" i="3" s="1"/>
  <c r="L18136" i="3"/>
  <c r="E18136" i="3" s="1"/>
  <c r="L17638" i="3"/>
  <c r="E17638" i="3" s="1"/>
  <c r="K10741" i="3"/>
  <c r="E10741" i="3" s="1"/>
  <c r="L19221" i="3"/>
  <c r="E19221" i="3" s="1"/>
  <c r="L10604" i="3"/>
  <c r="E10604" i="3" s="1"/>
  <c r="K9800" i="3"/>
  <c r="E9800" i="3" s="1"/>
  <c r="K7868" i="3"/>
  <c r="E7868" i="3" s="1"/>
  <c r="K17963" i="3"/>
  <c r="E17963" i="3" s="1"/>
  <c r="L14511" i="3"/>
  <c r="E14511" i="3" s="1"/>
  <c r="K9178" i="3"/>
  <c r="E9178" i="3" s="1"/>
  <c r="L18371" i="3"/>
  <c r="E18371" i="3" s="1"/>
  <c r="K10243" i="3"/>
  <c r="E10243" i="3" s="1"/>
  <c r="K7844" i="3"/>
  <c r="E7844" i="3" s="1"/>
  <c r="L10156" i="3"/>
  <c r="E10156" i="3" s="1"/>
  <c r="L19527" i="3"/>
  <c r="E19527" i="3" s="1"/>
  <c r="L21309" i="3"/>
  <c r="E21309" i="3" s="1"/>
  <c r="K11626" i="3"/>
  <c r="E11626" i="3" s="1"/>
  <c r="K12138" i="3"/>
  <c r="E12138" i="3" s="1"/>
  <c r="K9172" i="3"/>
  <c r="E9172" i="3" s="1"/>
  <c r="L13560" i="3"/>
  <c r="E13560" i="3" s="1"/>
  <c r="K9802" i="3"/>
  <c r="E9802" i="3" s="1"/>
  <c r="L10686" i="3"/>
  <c r="E10686" i="3" s="1"/>
  <c r="L21159" i="3"/>
  <c r="E21159" i="3" s="1"/>
  <c r="K7742" i="3"/>
  <c r="E7742" i="3" s="1"/>
  <c r="L19988" i="3"/>
  <c r="E19988" i="3" s="1"/>
  <c r="K8372" i="3"/>
  <c r="E8372" i="3" s="1"/>
  <c r="K8746" i="3"/>
  <c r="E8746" i="3" s="1"/>
  <c r="K20573" i="3"/>
  <c r="E20573" i="3" s="1"/>
  <c r="L11247" i="3"/>
  <c r="E11247" i="3" s="1"/>
  <c r="L11221" i="3"/>
  <c r="E11221" i="3" s="1"/>
  <c r="K20289" i="3"/>
  <c r="E20289" i="3" s="1"/>
  <c r="K19452" i="3"/>
  <c r="E19452" i="3" s="1"/>
  <c r="K19426" i="3"/>
  <c r="E19426" i="3" s="1"/>
  <c r="L10796" i="3"/>
  <c r="E10796" i="3" s="1"/>
  <c r="K11900" i="3"/>
  <c r="E11900" i="3" s="1"/>
  <c r="K10066" i="3"/>
  <c r="E10066" i="3" s="1"/>
  <c r="K17595" i="3"/>
  <c r="E17595" i="3" s="1"/>
  <c r="K8716" i="3"/>
  <c r="E8716" i="3" s="1"/>
  <c r="K10581" i="3"/>
  <c r="E10581" i="3" s="1"/>
  <c r="L11421" i="3"/>
  <c r="E11421" i="3" s="1"/>
  <c r="K12590" i="3"/>
  <c r="E12590" i="3" s="1"/>
  <c r="L10284" i="3"/>
  <c r="E10284" i="3" s="1"/>
  <c r="K10906" i="3"/>
  <c r="E10906" i="3" s="1"/>
  <c r="K12304" i="3"/>
  <c r="E12304" i="3" s="1"/>
  <c r="K10119" i="3"/>
  <c r="E10119" i="3" s="1"/>
  <c r="K10861" i="3"/>
  <c r="E10861" i="3" s="1"/>
  <c r="L11411" i="3"/>
  <c r="E11411" i="3" s="1"/>
  <c r="L11985" i="3"/>
  <c r="E11985" i="3" s="1"/>
  <c r="L12936" i="3"/>
  <c r="E12936" i="3" s="1"/>
  <c r="L11647" i="3"/>
  <c r="E11647" i="3" s="1"/>
  <c r="L20733" i="3"/>
  <c r="E20733" i="3" s="1"/>
  <c r="L11715" i="3"/>
  <c r="E11715" i="3" s="1"/>
  <c r="L13688" i="3"/>
  <c r="E13688" i="3" s="1"/>
  <c r="L11617" i="3"/>
  <c r="E11617" i="3" s="1"/>
  <c r="K14930" i="3"/>
  <c r="E14930" i="3" s="1"/>
  <c r="K17225" i="3"/>
  <c r="E17225" i="3" s="1"/>
  <c r="K13725" i="3"/>
  <c r="E13725" i="3" s="1"/>
  <c r="K14384" i="3"/>
  <c r="E14384" i="3" s="1"/>
  <c r="K13625" i="3"/>
  <c r="E13625" i="3" s="1"/>
  <c r="K13985" i="3"/>
  <c r="E13985" i="3" s="1"/>
  <c r="K12056" i="3"/>
  <c r="E12056" i="3" s="1"/>
  <c r="K14378" i="3"/>
  <c r="E14378" i="3" s="1"/>
  <c r="L15741" i="3"/>
  <c r="E15741" i="3" s="1"/>
  <c r="K14061" i="3"/>
  <c r="E14061" i="3" s="1"/>
  <c r="K14872" i="3"/>
  <c r="E14872" i="3" s="1"/>
  <c r="L10037" i="3"/>
  <c r="E10037" i="3" s="1"/>
  <c r="L14266" i="3"/>
  <c r="E14266" i="3" s="1"/>
  <c r="K11040" i="3"/>
  <c r="E11040" i="3" s="1"/>
  <c r="L19974" i="3"/>
  <c r="E19974" i="3" s="1"/>
  <c r="L8167" i="3"/>
  <c r="E8167" i="3" s="1"/>
  <c r="L18969" i="3"/>
  <c r="E18969" i="3" s="1"/>
  <c r="L19499" i="3"/>
  <c r="E19499" i="3" s="1"/>
  <c r="L17926" i="3"/>
  <c r="E17926" i="3" s="1"/>
  <c r="K17665" i="3"/>
  <c r="E17665" i="3" s="1"/>
  <c r="L8285" i="3"/>
  <c r="E8285" i="3" s="1"/>
  <c r="L7849" i="3"/>
  <c r="E7849" i="3" s="1"/>
  <c r="K7932" i="3"/>
  <c r="E7932" i="3" s="1"/>
  <c r="L9231" i="3"/>
  <c r="E9231" i="3" s="1"/>
  <c r="L12249" i="3"/>
  <c r="E12249" i="3" s="1"/>
  <c r="L11331" i="3"/>
  <c r="E11331" i="3" s="1"/>
  <c r="L13348" i="3"/>
  <c r="E13348" i="3" s="1"/>
  <c r="L14158" i="3"/>
  <c r="E14158" i="3" s="1"/>
  <c r="L15727" i="3"/>
  <c r="E15727" i="3" s="1"/>
  <c r="K16043" i="3"/>
  <c r="E16043" i="3" s="1"/>
  <c r="K11644" i="3"/>
  <c r="E11644" i="3" s="1"/>
  <c r="K13251" i="3"/>
  <c r="E13251" i="3" s="1"/>
  <c r="L11299" i="3"/>
  <c r="E11299" i="3" s="1"/>
  <c r="L12633" i="3"/>
  <c r="E12633" i="3" s="1"/>
  <c r="K16793" i="3"/>
  <c r="E16793" i="3" s="1"/>
  <c r="K15436" i="3"/>
  <c r="E15436" i="3" s="1"/>
  <c r="L17232" i="3"/>
  <c r="E17232" i="3" s="1"/>
  <c r="K13217" i="3"/>
  <c r="E13217" i="3" s="1"/>
  <c r="K13971" i="3"/>
  <c r="E13971" i="3" s="1"/>
  <c r="K11064" i="3"/>
  <c r="E11064" i="3" s="1"/>
  <c r="K15400" i="3"/>
  <c r="E15400" i="3" s="1"/>
  <c r="K12270" i="3"/>
  <c r="E12270" i="3" s="1"/>
  <c r="L10086" i="3"/>
  <c r="E10086" i="3" s="1"/>
  <c r="L10402" i="3"/>
  <c r="E10402" i="3" s="1"/>
  <c r="L19309" i="3"/>
  <c r="E19309" i="3" s="1"/>
  <c r="K18924" i="3"/>
  <c r="E18924" i="3" s="1"/>
  <c r="L18247" i="3"/>
  <c r="E18247" i="3" s="1"/>
  <c r="L19237" i="3"/>
  <c r="E19237" i="3" s="1"/>
  <c r="K7966" i="3"/>
  <c r="E7966" i="3" s="1"/>
  <c r="K13823" i="3"/>
  <c r="E13823" i="3" s="1"/>
  <c r="K19384" i="3"/>
  <c r="E19384" i="3" s="1"/>
  <c r="L15615" i="3"/>
  <c r="E15615" i="3" s="1"/>
  <c r="L11133" i="3"/>
  <c r="E11133" i="3" s="1"/>
  <c r="L13564" i="3"/>
  <c r="E13564" i="3" s="1"/>
  <c r="L13482" i="3"/>
  <c r="E13482" i="3" s="1"/>
  <c r="K13673" i="3"/>
  <c r="E13673" i="3" s="1"/>
  <c r="L14058" i="3"/>
  <c r="E14058" i="3" s="1"/>
  <c r="L16278" i="3"/>
  <c r="E16278" i="3" s="1"/>
  <c r="K12258" i="3"/>
  <c r="E12258" i="3" s="1"/>
  <c r="L11111" i="3"/>
  <c r="E11111" i="3" s="1"/>
  <c r="K11732" i="3"/>
  <c r="E11732" i="3" s="1"/>
  <c r="K13715" i="3"/>
  <c r="E13715" i="3" s="1"/>
  <c r="L17868" i="3"/>
  <c r="E17868" i="3" s="1"/>
  <c r="K15288" i="3"/>
  <c r="E15288" i="3" s="1"/>
  <c r="L14443" i="3"/>
  <c r="E14443" i="3" s="1"/>
  <c r="L13270" i="3"/>
  <c r="E13270" i="3" s="1"/>
  <c r="L15619" i="3"/>
  <c r="E15619" i="3" s="1"/>
  <c r="L12177" i="3"/>
  <c r="E12177" i="3" s="1"/>
  <c r="L12705" i="3"/>
  <c r="E12705" i="3" s="1"/>
  <c r="L12333" i="3"/>
  <c r="E12333" i="3" s="1"/>
  <c r="L10941" i="3"/>
  <c r="E10941" i="3" s="1"/>
  <c r="K10076" i="3"/>
  <c r="E10076" i="3" s="1"/>
  <c r="L9503" i="3"/>
  <c r="E9503" i="3" s="1"/>
  <c r="K10477" i="3"/>
  <c r="E10477" i="3" s="1"/>
  <c r="K12348" i="3"/>
  <c r="E12348" i="3" s="1"/>
  <c r="L9703" i="3"/>
  <c r="E9703" i="3" s="1"/>
  <c r="L8669" i="3"/>
  <c r="E8669" i="3" s="1"/>
  <c r="K8598" i="3"/>
  <c r="E8598" i="3" s="1"/>
  <c r="K8490" i="3"/>
  <c r="E8490" i="3" s="1"/>
  <c r="K12859" i="3"/>
  <c r="E12859" i="3" s="1"/>
  <c r="K18332" i="3"/>
  <c r="E18332" i="3" s="1"/>
  <c r="K10789" i="3"/>
  <c r="E10789" i="3" s="1"/>
  <c r="K14115" i="3"/>
  <c r="E14115" i="3" s="1"/>
  <c r="L10110" i="3"/>
  <c r="E10110" i="3" s="1"/>
  <c r="K12530" i="3"/>
  <c r="E12530" i="3" s="1"/>
  <c r="L14907" i="3"/>
  <c r="E14907" i="3" s="1"/>
  <c r="K15582" i="3"/>
  <c r="E15582" i="3" s="1"/>
  <c r="K17075" i="3"/>
  <c r="E17075" i="3" s="1"/>
  <c r="L13048" i="3"/>
  <c r="E13048" i="3" s="1"/>
  <c r="L12353" i="3"/>
  <c r="E12353" i="3" s="1"/>
  <c r="K9700" i="3"/>
  <c r="E9700" i="3" s="1"/>
  <c r="K16909" i="3"/>
  <c r="E16909" i="3" s="1"/>
  <c r="K16561" i="3"/>
  <c r="E16561" i="3" s="1"/>
  <c r="L14118" i="3"/>
  <c r="E14118" i="3" s="1"/>
  <c r="K15456" i="3"/>
  <c r="E15456" i="3" s="1"/>
  <c r="L12415" i="3"/>
  <c r="E12415" i="3" s="1"/>
  <c r="L14212" i="3"/>
  <c r="E14212" i="3" s="1"/>
  <c r="K7754" i="3"/>
  <c r="E7754" i="3" s="1"/>
  <c r="K9908" i="3"/>
  <c r="E9908" i="3" s="1"/>
  <c r="L7879" i="3"/>
  <c r="E7879" i="3" s="1"/>
  <c r="K9326" i="3"/>
  <c r="E9326" i="3" s="1"/>
  <c r="K9810" i="3"/>
  <c r="E9810" i="3" s="1"/>
  <c r="K19064" i="3"/>
  <c r="E19064" i="3" s="1"/>
  <c r="L10566" i="3"/>
  <c r="E10566" i="3" s="1"/>
  <c r="K13893" i="3"/>
  <c r="E13893" i="3" s="1"/>
  <c r="K8604" i="3"/>
  <c r="E8604" i="3" s="1"/>
  <c r="K9240" i="3"/>
  <c r="E9240" i="3" s="1"/>
  <c r="K11992" i="3"/>
  <c r="E11992" i="3" s="1"/>
  <c r="L13738" i="3"/>
  <c r="E13738" i="3" s="1"/>
  <c r="K9442" i="3"/>
  <c r="E9442" i="3" s="1"/>
  <c r="K15604" i="3"/>
  <c r="E15604" i="3" s="1"/>
  <c r="K19564" i="3"/>
  <c r="E19564" i="3" s="1"/>
  <c r="K11024" i="3"/>
  <c r="E11024" i="3" s="1"/>
  <c r="K14464" i="3"/>
  <c r="E14464" i="3" s="1"/>
  <c r="K11904" i="3"/>
  <c r="E11904" i="3" s="1"/>
  <c r="K14944" i="3"/>
  <c r="E14944" i="3" s="1"/>
  <c r="L13524" i="3"/>
  <c r="E13524" i="3" s="1"/>
  <c r="K13153" i="3"/>
  <c r="E13153" i="3" s="1"/>
  <c r="L14547" i="3"/>
  <c r="E14547" i="3" s="1"/>
  <c r="K11438" i="3"/>
  <c r="E11438" i="3" s="1"/>
  <c r="K13207" i="3"/>
  <c r="E13207" i="3" s="1"/>
  <c r="L12035" i="3"/>
  <c r="E12035" i="3" s="1"/>
  <c r="K13951" i="3"/>
  <c r="E13951" i="3" s="1"/>
  <c r="K14362" i="3"/>
  <c r="E14362" i="3" s="1"/>
  <c r="L11043" i="3"/>
  <c r="E11043" i="3" s="1"/>
  <c r="K16399" i="3"/>
  <c r="E16399" i="3" s="1"/>
  <c r="L19399" i="3"/>
  <c r="E19399" i="3" s="1"/>
  <c r="K8874" i="3"/>
  <c r="E8874" i="3" s="1"/>
  <c r="K8526" i="3"/>
  <c r="E8526" i="3" s="1"/>
  <c r="L12619" i="3"/>
  <c r="E12619" i="3" s="1"/>
  <c r="L9229" i="3"/>
  <c r="E9229" i="3" s="1"/>
  <c r="L8531" i="3"/>
  <c r="E8531" i="3" s="1"/>
  <c r="K7808" i="3"/>
  <c r="E7808" i="3" s="1"/>
  <c r="L8953" i="3"/>
  <c r="E8953" i="3" s="1"/>
  <c r="K10249" i="3"/>
  <c r="E10249" i="3" s="1"/>
  <c r="L13088" i="3"/>
  <c r="E13088" i="3" s="1"/>
  <c r="L15293" i="3"/>
  <c r="E15293" i="3" s="1"/>
  <c r="K11520" i="3"/>
  <c r="E11520" i="3" s="1"/>
  <c r="L9767" i="3"/>
  <c r="E9767" i="3" s="1"/>
  <c r="L11487" i="3"/>
  <c r="E11487" i="3" s="1"/>
  <c r="L16442" i="3"/>
  <c r="E16442" i="3" s="1"/>
  <c r="L14252" i="3"/>
  <c r="E14252" i="3" s="1"/>
  <c r="K14690" i="3"/>
  <c r="E14690" i="3" s="1"/>
  <c r="L11457" i="3"/>
  <c r="E11457" i="3" s="1"/>
  <c r="K14946" i="3"/>
  <c r="E14946" i="3" s="1"/>
  <c r="K11676" i="3"/>
  <c r="E11676" i="3" s="1"/>
  <c r="K14422" i="3"/>
  <c r="E14422" i="3" s="1"/>
  <c r="L16966" i="3"/>
  <c r="E16966" i="3" s="1"/>
  <c r="K15690" i="3"/>
  <c r="E15690" i="3" s="1"/>
  <c r="L15173" i="3"/>
  <c r="E15173" i="3" s="1"/>
  <c r="L12139" i="3"/>
  <c r="E12139" i="3" s="1"/>
  <c r="L10879" i="3"/>
  <c r="E10879" i="3" s="1"/>
  <c r="L12147" i="3"/>
  <c r="E12147" i="3" s="1"/>
  <c r="L14919" i="3"/>
  <c r="E14919" i="3" s="1"/>
  <c r="L13300" i="3"/>
  <c r="E13300" i="3" s="1"/>
  <c r="K12260" i="3"/>
  <c r="E12260" i="3" s="1"/>
  <c r="K12793" i="3"/>
  <c r="E12793" i="3" s="1"/>
  <c r="K9102" i="3"/>
  <c r="E9102" i="3" s="1"/>
  <c r="L10832" i="3"/>
  <c r="E10832" i="3" s="1"/>
  <c r="L11353" i="3"/>
  <c r="E11353" i="3" s="1"/>
  <c r="L10174" i="3"/>
  <c r="E10174" i="3" s="1"/>
  <c r="L10852" i="3"/>
  <c r="E10852" i="3" s="1"/>
  <c r="L13386" i="3"/>
  <c r="E13386" i="3" s="1"/>
  <c r="K9656" i="3"/>
  <c r="E9656" i="3" s="1"/>
  <c r="K11270" i="3"/>
  <c r="E11270" i="3" s="1"/>
  <c r="K15468" i="3"/>
  <c r="E15468" i="3" s="1"/>
  <c r="K16593" i="3"/>
  <c r="E16593" i="3" s="1"/>
  <c r="K13263" i="3"/>
  <c r="E13263" i="3" s="1"/>
  <c r="L13634" i="3"/>
  <c r="E13634" i="3" s="1"/>
  <c r="K13225" i="3"/>
  <c r="E13225" i="3" s="1"/>
  <c r="L14299" i="3"/>
  <c r="E14299" i="3" s="1"/>
  <c r="K10283" i="3"/>
  <c r="E10283" i="3" s="1"/>
  <c r="K12046" i="3"/>
  <c r="E12046" i="3" s="1"/>
  <c r="L15101" i="3"/>
  <c r="E15101" i="3" s="1"/>
  <c r="K10914" i="3"/>
  <c r="E10914" i="3" s="1"/>
  <c r="K21512" i="3"/>
  <c r="E21512" i="3" s="1"/>
  <c r="L12121" i="3"/>
  <c r="E12121" i="3" s="1"/>
  <c r="L15299" i="3"/>
  <c r="E15299" i="3" s="1"/>
  <c r="L10015" i="3"/>
  <c r="E10015" i="3" s="1"/>
  <c r="K10928" i="3"/>
  <c r="E10928" i="3" s="1"/>
  <c r="L17144" i="3"/>
  <c r="E17144" i="3" s="1"/>
  <c r="L12309" i="3"/>
  <c r="E12309" i="3" s="1"/>
  <c r="L10071" i="3"/>
  <c r="E10071" i="3" s="1"/>
  <c r="L13206" i="3"/>
  <c r="E13206" i="3" s="1"/>
  <c r="L11093" i="3"/>
  <c r="E11093" i="3" s="1"/>
  <c r="L13172" i="3"/>
  <c r="E13172" i="3" s="1"/>
  <c r="K12905" i="3"/>
  <c r="E12905" i="3" s="1"/>
  <c r="L13454" i="3"/>
  <c r="E13454" i="3" s="1"/>
  <c r="L13782" i="3"/>
  <c r="E13782" i="3" s="1"/>
  <c r="K10797" i="3"/>
  <c r="E10797" i="3" s="1"/>
  <c r="K11726" i="3"/>
  <c r="E11726" i="3" s="1"/>
  <c r="K11132" i="3"/>
  <c r="E11132" i="3" s="1"/>
  <c r="L11857" i="3"/>
  <c r="E11857" i="3" s="1"/>
  <c r="K16201" i="3"/>
  <c r="E16201" i="3" s="1"/>
  <c r="K14191" i="3"/>
  <c r="E14191" i="3" s="1"/>
  <c r="L15507" i="3"/>
  <c r="E15507" i="3" s="1"/>
  <c r="L10726" i="3"/>
  <c r="E10726" i="3" s="1"/>
  <c r="L11091" i="3"/>
  <c r="E11091" i="3" s="1"/>
  <c r="L20711" i="3"/>
  <c r="E20711" i="3" s="1"/>
  <c r="L15537" i="3"/>
  <c r="E15537" i="3" s="1"/>
  <c r="K14009" i="3"/>
  <c r="E14009" i="3" s="1"/>
  <c r="L12301" i="3"/>
  <c r="E12301" i="3" s="1"/>
  <c r="L14036" i="3"/>
  <c r="E14036" i="3" s="1"/>
  <c r="L11659" i="3"/>
  <c r="E11659" i="3" s="1"/>
  <c r="L15669" i="3"/>
  <c r="E15669" i="3" s="1"/>
  <c r="K17687" i="3"/>
  <c r="E17687" i="3" s="1"/>
  <c r="K10876" i="3"/>
  <c r="E10876" i="3" s="1"/>
  <c r="L13900" i="3"/>
  <c r="E13900" i="3" s="1"/>
  <c r="K12901" i="3"/>
  <c r="E12901" i="3" s="1"/>
  <c r="K9526" i="3"/>
  <c r="E9526" i="3" s="1"/>
  <c r="L12537" i="3"/>
  <c r="E12537" i="3" s="1"/>
  <c r="K11760" i="3"/>
  <c r="E11760" i="3" s="1"/>
  <c r="K12390" i="3"/>
  <c r="E12390" i="3" s="1"/>
  <c r="L13302" i="3"/>
  <c r="E13302" i="3" s="1"/>
  <c r="K13591" i="3"/>
  <c r="E13591" i="3" s="1"/>
  <c r="L11461" i="3"/>
  <c r="E11461" i="3" s="1"/>
  <c r="L9999" i="3"/>
  <c r="E9999" i="3" s="1"/>
  <c r="K10413" i="3"/>
  <c r="E10413" i="3" s="1"/>
  <c r="K12274" i="3"/>
  <c r="E12274" i="3" s="1"/>
  <c r="K14183" i="3"/>
  <c r="E14183" i="3" s="1"/>
  <c r="L17006" i="3"/>
  <c r="E17006" i="3" s="1"/>
  <c r="K12470" i="3"/>
  <c r="E12470" i="3" s="1"/>
  <c r="L10208" i="3"/>
  <c r="E10208" i="3" s="1"/>
  <c r="K14039" i="3"/>
  <c r="E14039" i="3" s="1"/>
  <c r="L20859" i="3"/>
  <c r="E20859" i="3" s="1"/>
  <c r="K11344" i="3"/>
  <c r="E11344" i="3" s="1"/>
  <c r="K14812" i="3"/>
  <c r="E14812" i="3" s="1"/>
  <c r="L9425" i="3"/>
  <c r="E9425" i="3" s="1"/>
  <c r="K17231" i="3"/>
  <c r="E17231" i="3" s="1"/>
  <c r="K11172" i="3"/>
  <c r="E11172" i="3" s="1"/>
  <c r="L11199" i="3"/>
  <c r="E11199" i="3" s="1"/>
  <c r="K15168" i="3"/>
  <c r="E15168" i="3" s="1"/>
  <c r="K13449" i="3"/>
  <c r="E13449" i="3" s="1"/>
  <c r="L21285" i="3"/>
  <c r="E21285" i="3" s="1"/>
  <c r="L9931" i="3"/>
  <c r="E9931" i="3" s="1"/>
  <c r="L14643" i="3"/>
  <c r="E14643" i="3" s="1"/>
  <c r="L8043" i="3"/>
  <c r="E8043" i="3" s="1"/>
  <c r="L7953" i="3"/>
  <c r="E7953" i="3" s="1"/>
  <c r="K8256" i="3"/>
  <c r="E8256" i="3" s="1"/>
  <c r="K10345" i="3"/>
  <c r="E10345" i="3" s="1"/>
  <c r="L9985" i="3"/>
  <c r="E9985" i="3" s="1"/>
  <c r="L13820" i="3"/>
  <c r="E13820" i="3" s="1"/>
  <c r="L8403" i="3"/>
  <c r="E8403" i="3" s="1"/>
  <c r="K10091" i="3"/>
  <c r="E10091" i="3" s="1"/>
  <c r="L11695" i="3"/>
  <c r="E11695" i="3" s="1"/>
  <c r="L13130" i="3"/>
  <c r="E13130" i="3" s="1"/>
  <c r="L9461" i="3"/>
  <c r="E9461" i="3" s="1"/>
  <c r="K15708" i="3"/>
  <c r="E15708" i="3" s="1"/>
  <c r="K13517" i="3"/>
  <c r="E13517" i="3" s="1"/>
  <c r="K13381" i="3"/>
  <c r="E13381" i="3" s="1"/>
  <c r="L17204" i="3"/>
  <c r="E17204" i="3" s="1"/>
  <c r="L11047" i="3"/>
  <c r="E11047" i="3" s="1"/>
  <c r="K15366" i="3"/>
  <c r="E15366" i="3" s="1"/>
  <c r="K9288" i="3"/>
  <c r="E9288" i="3" s="1"/>
  <c r="K12062" i="3"/>
  <c r="E12062" i="3" s="1"/>
  <c r="L15401" i="3"/>
  <c r="E15401" i="3" s="1"/>
  <c r="K14069" i="3"/>
  <c r="E14069" i="3" s="1"/>
  <c r="L15976" i="3"/>
  <c r="E15976" i="3" s="1"/>
  <c r="L14268" i="3"/>
  <c r="E14268" i="3" s="1"/>
  <c r="L13404" i="3"/>
  <c r="E13404" i="3" s="1"/>
  <c r="L11901" i="3"/>
  <c r="E11901" i="3" s="1"/>
  <c r="L14070" i="3"/>
  <c r="E14070" i="3" s="1"/>
  <c r="L20270" i="3"/>
  <c r="E20270" i="3" s="1"/>
  <c r="K8894" i="3"/>
  <c r="E8894" i="3" s="1"/>
  <c r="K9820" i="3"/>
  <c r="E9820" i="3" s="1"/>
  <c r="L7887" i="3"/>
  <c r="E7887" i="3" s="1"/>
  <c r="L19836" i="3"/>
  <c r="E19836" i="3" s="1"/>
  <c r="K20547" i="3"/>
  <c r="E20547" i="3" s="1"/>
  <c r="K19442" i="3"/>
  <c r="E19442" i="3" s="1"/>
  <c r="L8699" i="3"/>
  <c r="E8699" i="3" s="1"/>
  <c r="L8539" i="3"/>
  <c r="E8539" i="3" s="1"/>
  <c r="L21067" i="3"/>
  <c r="E21067" i="3" s="1"/>
  <c r="K10279" i="3"/>
  <c r="E10279" i="3" s="1"/>
  <c r="L21347" i="3"/>
  <c r="E21347" i="3" s="1"/>
  <c r="L10394" i="3"/>
  <c r="E10394" i="3" s="1"/>
  <c r="K9092" i="3"/>
  <c r="E9092" i="3" s="1"/>
  <c r="K8542" i="3"/>
  <c r="E8542" i="3" s="1"/>
  <c r="K17381" i="3"/>
  <c r="E17381" i="3" s="1"/>
  <c r="L14337" i="3"/>
  <c r="E14337" i="3" s="1"/>
  <c r="L19822" i="3"/>
  <c r="E19822" i="3" s="1"/>
  <c r="K17379" i="3"/>
  <c r="E17379" i="3" s="1"/>
  <c r="L10172" i="3"/>
  <c r="E10172" i="3" s="1"/>
  <c r="L8011" i="3"/>
  <c r="E8011" i="3" s="1"/>
  <c r="K9108" i="3"/>
  <c r="E9108" i="3" s="1"/>
  <c r="K13859" i="3"/>
  <c r="E13859" i="3" s="1"/>
  <c r="L18561" i="3"/>
  <c r="E18561" i="3" s="1"/>
  <c r="L8923" i="3"/>
  <c r="E8923" i="3" s="1"/>
  <c r="K21344" i="3"/>
  <c r="E21344" i="3" s="1"/>
  <c r="L9793" i="3"/>
  <c r="E9793" i="3" s="1"/>
  <c r="K8996" i="3"/>
  <c r="E8996" i="3" s="1"/>
  <c r="L21137" i="3"/>
  <c r="E21137" i="3" s="1"/>
  <c r="K8652" i="3"/>
  <c r="E8652" i="3" s="1"/>
  <c r="L19353" i="3"/>
  <c r="E19353" i="3" s="1"/>
  <c r="K7912" i="3"/>
  <c r="E7912" i="3" s="1"/>
  <c r="L20524" i="3"/>
  <c r="E20524" i="3" s="1"/>
  <c r="L18100" i="3"/>
  <c r="E18100" i="3" s="1"/>
  <c r="L17422" i="3"/>
  <c r="E17422" i="3" s="1"/>
  <c r="L18951" i="3"/>
  <c r="E18951" i="3" s="1"/>
  <c r="L13554" i="3"/>
  <c r="E13554" i="3" s="1"/>
  <c r="L12009" i="3"/>
  <c r="E12009" i="3" s="1"/>
  <c r="K10329" i="3"/>
  <c r="E10329" i="3" s="1"/>
  <c r="L10804" i="3"/>
  <c r="E10804" i="3" s="1"/>
  <c r="L21375" i="3"/>
  <c r="E21375" i="3" s="1"/>
  <c r="L10180" i="3"/>
  <c r="E10180" i="3" s="1"/>
  <c r="K17397" i="3"/>
  <c r="E17397" i="3" s="1"/>
  <c r="L18913" i="3"/>
  <c r="E18913" i="3" s="1"/>
  <c r="K18460" i="3"/>
  <c r="E18460" i="3" s="1"/>
  <c r="K9966" i="3"/>
  <c r="E9966" i="3" s="1"/>
  <c r="K9258" i="3"/>
  <c r="E9258" i="3" s="1"/>
  <c r="L21263" i="3"/>
  <c r="E21263" i="3" s="1"/>
  <c r="L11979" i="3"/>
  <c r="E11979" i="3" s="1"/>
  <c r="L11343" i="3"/>
  <c r="E11343" i="3" s="1"/>
  <c r="K10127" i="3"/>
  <c r="E10127" i="3" s="1"/>
  <c r="K17521" i="3"/>
  <c r="E17521" i="3" s="1"/>
  <c r="K8266" i="3"/>
  <c r="E8266" i="3" s="1"/>
  <c r="K13847" i="3"/>
  <c r="E13847" i="3" s="1"/>
  <c r="K8718" i="3"/>
  <c r="E8718" i="3" s="1"/>
  <c r="L13800" i="3"/>
  <c r="E13800" i="3" s="1"/>
  <c r="L15988" i="3"/>
  <c r="E15988" i="3" s="1"/>
  <c r="L20584" i="3"/>
  <c r="E20584" i="3" s="1"/>
  <c r="L20476" i="3"/>
  <c r="E20476" i="3" s="1"/>
  <c r="L11321" i="3"/>
  <c r="E11321" i="3" s="1"/>
  <c r="K12038" i="3"/>
  <c r="E12038" i="3" s="1"/>
  <c r="K11414" i="3"/>
  <c r="E11414" i="3" s="1"/>
  <c r="L13006" i="3"/>
  <c r="E13006" i="3" s="1"/>
  <c r="K11112" i="3"/>
  <c r="E11112" i="3" s="1"/>
  <c r="L9497" i="3"/>
  <c r="E9497" i="3" s="1"/>
  <c r="L11207" i="3"/>
  <c r="E11207" i="3" s="1"/>
  <c r="L11255" i="3"/>
  <c r="E11255" i="3" s="1"/>
  <c r="K12883" i="3"/>
  <c r="E12883" i="3" s="1"/>
  <c r="K11938" i="3"/>
  <c r="E11938" i="3" s="1"/>
  <c r="L9981" i="3"/>
  <c r="E9981" i="3" s="1"/>
  <c r="K11370" i="3"/>
  <c r="E11370" i="3" s="1"/>
  <c r="K17351" i="3"/>
  <c r="E17351" i="3" s="1"/>
  <c r="L14172" i="3"/>
  <c r="E14172" i="3" s="1"/>
  <c r="K14906" i="3"/>
  <c r="E14906" i="3" s="1"/>
  <c r="K12514" i="3"/>
  <c r="E12514" i="3" s="1"/>
  <c r="L11015" i="3"/>
  <c r="E11015" i="3" s="1"/>
  <c r="K13485" i="3"/>
  <c r="E13485" i="3" s="1"/>
  <c r="L11863" i="3"/>
  <c r="E11863" i="3" s="1"/>
  <c r="K14822" i="3"/>
  <c r="E14822" i="3" s="1"/>
  <c r="K14159" i="3"/>
  <c r="E14159" i="3" s="1"/>
  <c r="K17189" i="3"/>
  <c r="E17189" i="3" s="1"/>
  <c r="K12640" i="3"/>
  <c r="E12640" i="3" s="1"/>
  <c r="K15146" i="3"/>
  <c r="E15146" i="3" s="1"/>
  <c r="K14644" i="3"/>
  <c r="E14644" i="3" s="1"/>
  <c r="L12079" i="3"/>
  <c r="E12079" i="3" s="1"/>
  <c r="L16758" i="3"/>
  <c r="E16758" i="3" s="1"/>
  <c r="L15545" i="3"/>
  <c r="E15545" i="3" s="1"/>
  <c r="K14666" i="3"/>
  <c r="E14666" i="3" s="1"/>
  <c r="L8875" i="3"/>
  <c r="E8875" i="3" s="1"/>
  <c r="L8979" i="3"/>
  <c r="E8979" i="3" s="1"/>
  <c r="L10636" i="3"/>
  <c r="E10636" i="3" s="1"/>
  <c r="L10224" i="3"/>
  <c r="E10224" i="3" s="1"/>
  <c r="L10854" i="3"/>
  <c r="E10854" i="3" s="1"/>
  <c r="K7998" i="3"/>
  <c r="E7998" i="3" s="1"/>
  <c r="L9371" i="3"/>
  <c r="E9371" i="3" s="1"/>
  <c r="K10425" i="3"/>
  <c r="E10425" i="3" s="1"/>
  <c r="K10058" i="3"/>
  <c r="E10058" i="3" s="1"/>
  <c r="K10097" i="3"/>
  <c r="E10097" i="3" s="1"/>
  <c r="L15005" i="3"/>
  <c r="E15005" i="3" s="1"/>
  <c r="K14229" i="3"/>
  <c r="E14229" i="3" s="1"/>
  <c r="K13533" i="3"/>
  <c r="E13533" i="3" s="1"/>
  <c r="K11962" i="3"/>
  <c r="E11962" i="3" s="1"/>
  <c r="L15497" i="3"/>
  <c r="E15497" i="3" s="1"/>
  <c r="L14351" i="3"/>
  <c r="E14351" i="3" s="1"/>
  <c r="L15846" i="3"/>
  <c r="E15846" i="3" s="1"/>
  <c r="L12896" i="3"/>
  <c r="E12896" i="3" s="1"/>
  <c r="L10925" i="3"/>
  <c r="E10925" i="3" s="1"/>
  <c r="K11766" i="3"/>
  <c r="E11766" i="3" s="1"/>
  <c r="L13906" i="3"/>
  <c r="E13906" i="3" s="1"/>
  <c r="K16571" i="3"/>
  <c r="E16571" i="3" s="1"/>
  <c r="K14239" i="3"/>
  <c r="E14239" i="3" s="1"/>
  <c r="L16750" i="3"/>
  <c r="E16750" i="3" s="1"/>
  <c r="L12830" i="3"/>
  <c r="E12830" i="3" s="1"/>
  <c r="K13245" i="3"/>
  <c r="E13245" i="3" s="1"/>
  <c r="K9984" i="3"/>
  <c r="E9984" i="3" s="1"/>
  <c r="L13970" i="3"/>
  <c r="E13970" i="3" s="1"/>
  <c r="L8347" i="3"/>
  <c r="E8347" i="3" s="1"/>
  <c r="K7862" i="3"/>
  <c r="E7862" i="3" s="1"/>
  <c r="K8222" i="3"/>
  <c r="E8222" i="3" s="1"/>
  <c r="L19682" i="3"/>
  <c r="E19682" i="3" s="1"/>
  <c r="L7863" i="3"/>
  <c r="E7863" i="3" s="1"/>
  <c r="K7974" i="3"/>
  <c r="E7974" i="3" s="1"/>
  <c r="K8724" i="3"/>
  <c r="E8724" i="3" s="1"/>
  <c r="L11417" i="3"/>
  <c r="E11417" i="3" s="1"/>
  <c r="L9831" i="3"/>
  <c r="E9831" i="3" s="1"/>
  <c r="L9601" i="3"/>
  <c r="E9601" i="3" s="1"/>
  <c r="L14521" i="3"/>
  <c r="E14521" i="3" s="1"/>
  <c r="L15519" i="3"/>
  <c r="E15519" i="3" s="1"/>
  <c r="K10403" i="3"/>
  <c r="E10403" i="3" s="1"/>
  <c r="K15464" i="3"/>
  <c r="E15464" i="3" s="1"/>
  <c r="K14462" i="3"/>
  <c r="E14462" i="3" s="1"/>
  <c r="K13055" i="3"/>
  <c r="E13055" i="3" s="1"/>
  <c r="L17148" i="3"/>
  <c r="E17148" i="3" s="1"/>
  <c r="K14231" i="3"/>
  <c r="E14231" i="3" s="1"/>
  <c r="L12133" i="3"/>
  <c r="E12133" i="3" s="1"/>
  <c r="K13367" i="3"/>
  <c r="E13367" i="3" s="1"/>
  <c r="L14182" i="3"/>
  <c r="E14182" i="3" s="1"/>
  <c r="L16566" i="3"/>
  <c r="E16566" i="3" s="1"/>
  <c r="L13962" i="3"/>
  <c r="E13962" i="3" s="1"/>
  <c r="L16902" i="3"/>
  <c r="E16902" i="3" s="1"/>
  <c r="L11533" i="3"/>
  <c r="E11533" i="3" s="1"/>
  <c r="K11104" i="3"/>
  <c r="E11104" i="3" s="1"/>
  <c r="L11251" i="3"/>
  <c r="E11251" i="3" s="1"/>
  <c r="L12231" i="3"/>
  <c r="E12231" i="3" s="1"/>
  <c r="K12999" i="3"/>
  <c r="E12999" i="3" s="1"/>
  <c r="K12803" i="3"/>
  <c r="E12803" i="3" s="1"/>
  <c r="K9078" i="3"/>
  <c r="E9078" i="3" s="1"/>
  <c r="K10078" i="3"/>
  <c r="E10078" i="3" s="1"/>
  <c r="L9099" i="3"/>
  <c r="E9099" i="3" s="1"/>
  <c r="L10740" i="3"/>
  <c r="E10740" i="3" s="1"/>
  <c r="K9834" i="3"/>
  <c r="E9834" i="3" s="1"/>
  <c r="K11090" i="3"/>
  <c r="E11090" i="3" s="1"/>
  <c r="L11957" i="3"/>
  <c r="E11957" i="3" s="1"/>
  <c r="L12255" i="3"/>
  <c r="E12255" i="3" s="1"/>
  <c r="K17239" i="3"/>
  <c r="E17239" i="3" s="1"/>
  <c r="L13012" i="3"/>
  <c r="E13012" i="3" s="1"/>
  <c r="K15770" i="3"/>
  <c r="E15770" i="3" s="1"/>
  <c r="L12757" i="3"/>
  <c r="E12757" i="3" s="1"/>
  <c r="L11235" i="3"/>
  <c r="E11235" i="3" s="1"/>
  <c r="L15411" i="3"/>
  <c r="E15411" i="3" s="1"/>
  <c r="L14519" i="3"/>
  <c r="E14519" i="3" s="1"/>
  <c r="L16912" i="3"/>
  <c r="E16912" i="3" s="1"/>
  <c r="L11931" i="3"/>
  <c r="E11931" i="3" s="1"/>
  <c r="L12802" i="3"/>
  <c r="E12802" i="3" s="1"/>
  <c r="K11720" i="3"/>
  <c r="E11720" i="3" s="1"/>
  <c r="L16732" i="3"/>
  <c r="E16732" i="3" s="1"/>
  <c r="K14772" i="3"/>
  <c r="E14772" i="3" s="1"/>
  <c r="K11492" i="3"/>
  <c r="E11492" i="3" s="1"/>
  <c r="L11477" i="3"/>
  <c r="E11477" i="3" s="1"/>
  <c r="K11120" i="3"/>
  <c r="E11120" i="3" s="1"/>
  <c r="K10259" i="3"/>
  <c r="E10259" i="3" s="1"/>
  <c r="K11302" i="3"/>
  <c r="E11302" i="3" s="1"/>
  <c r="L10738" i="3"/>
  <c r="E10738" i="3" s="1"/>
  <c r="L19467" i="3"/>
  <c r="E19467" i="3" s="1"/>
  <c r="K17775" i="3"/>
  <c r="E17775" i="3" s="1"/>
  <c r="L9911" i="3"/>
  <c r="E9911" i="3" s="1"/>
  <c r="K19733" i="3"/>
  <c r="E19733" i="3" s="1"/>
  <c r="L18305" i="3"/>
  <c r="E18305" i="3" s="1"/>
  <c r="L8931" i="3"/>
  <c r="E8931" i="3" s="1"/>
  <c r="L19105" i="3"/>
  <c r="E19105" i="3" s="1"/>
  <c r="K13569" i="3"/>
  <c r="E13569" i="3" s="1"/>
  <c r="K12564" i="3"/>
  <c r="E12564" i="3" s="1"/>
  <c r="K12486" i="3"/>
  <c r="E12486" i="3" s="1"/>
  <c r="K15150" i="3"/>
  <c r="E15150" i="3" s="1"/>
  <c r="L15361" i="3"/>
  <c r="E15361" i="3" s="1"/>
  <c r="K15528" i="3"/>
  <c r="E15528" i="3" s="1"/>
  <c r="K11822" i="3"/>
  <c r="E11822" i="3" s="1"/>
  <c r="L14971" i="3"/>
  <c r="E14971" i="3" s="1"/>
  <c r="K10894" i="3"/>
  <c r="E10894" i="3" s="1"/>
  <c r="K15248" i="3"/>
  <c r="E15248" i="3" s="1"/>
  <c r="K16947" i="3"/>
  <c r="E16947" i="3" s="1"/>
  <c r="L13244" i="3"/>
  <c r="E13244" i="3" s="1"/>
  <c r="K15386" i="3"/>
  <c r="E15386" i="3" s="1"/>
  <c r="K11754" i="3"/>
  <c r="E11754" i="3" s="1"/>
  <c r="K15214" i="3"/>
  <c r="E15214" i="3" s="1"/>
  <c r="L11709" i="3"/>
  <c r="E11709" i="3" s="1"/>
  <c r="K13527" i="3"/>
  <c r="E13527" i="3" s="1"/>
  <c r="K14710" i="3"/>
  <c r="E14710" i="3" s="1"/>
  <c r="K9856" i="3"/>
  <c r="E9856" i="3" s="1"/>
  <c r="K18186" i="3"/>
  <c r="E18186" i="3" s="1"/>
  <c r="K19717" i="3"/>
  <c r="E19717" i="3" s="1"/>
  <c r="L19774" i="3"/>
  <c r="E19774" i="3" s="1"/>
  <c r="L20957" i="3"/>
  <c r="E20957" i="3" s="1"/>
  <c r="K8846" i="3"/>
  <c r="E8846" i="3" s="1"/>
  <c r="L18423" i="3"/>
  <c r="E18423" i="3" s="1"/>
  <c r="L10698" i="3"/>
  <c r="E10698" i="3" s="1"/>
  <c r="L8047" i="3"/>
  <c r="E8047" i="3" s="1"/>
  <c r="K8338" i="3"/>
  <c r="E8338" i="3" s="1"/>
  <c r="K15340" i="3"/>
  <c r="E15340" i="3" s="1"/>
  <c r="K14282" i="3"/>
  <c r="E14282" i="3" s="1"/>
  <c r="K9154" i="3"/>
  <c r="E9154" i="3" s="1"/>
  <c r="K11812" i="3"/>
  <c r="E11812" i="3" s="1"/>
  <c r="L13914" i="3"/>
  <c r="E13914" i="3" s="1"/>
  <c r="L15367" i="3"/>
  <c r="E15367" i="3" s="1"/>
  <c r="L15920" i="3"/>
  <c r="E15920" i="3" s="1"/>
  <c r="K11360" i="3"/>
  <c r="E11360" i="3" s="1"/>
  <c r="K13071" i="3"/>
  <c r="E13071" i="3" s="1"/>
  <c r="L11997" i="3"/>
  <c r="E11997" i="3" s="1"/>
  <c r="L12107" i="3"/>
  <c r="E12107" i="3" s="1"/>
  <c r="L16972" i="3"/>
  <c r="E16972" i="3" s="1"/>
  <c r="K15684" i="3"/>
  <c r="E15684" i="3" s="1"/>
  <c r="L14707" i="3"/>
  <c r="E14707" i="3" s="1"/>
  <c r="K11550" i="3"/>
  <c r="E11550" i="3" s="1"/>
  <c r="K14830" i="3"/>
  <c r="E14830" i="3" s="1"/>
  <c r="K12222" i="3"/>
  <c r="E12222" i="3" s="1"/>
  <c r="K12766" i="3"/>
  <c r="E12766" i="3" s="1"/>
  <c r="L9439" i="3"/>
  <c r="E9439" i="3" s="1"/>
  <c r="L8453" i="3"/>
  <c r="E8453" i="3" s="1"/>
  <c r="K8932" i="3"/>
  <c r="E8932" i="3" s="1"/>
  <c r="K9104" i="3"/>
  <c r="E9104" i="3" s="1"/>
  <c r="L9473" i="3"/>
  <c r="E9473" i="3" s="1"/>
  <c r="L11639" i="3"/>
  <c r="E11639" i="3" s="1"/>
  <c r="K9424" i="3"/>
  <c r="E9424" i="3" s="1"/>
  <c r="K11684" i="3"/>
  <c r="E11684" i="3" s="1"/>
  <c r="L13186" i="3"/>
  <c r="E13186" i="3" s="1"/>
  <c r="K10629" i="3"/>
  <c r="E10629" i="3" s="1"/>
  <c r="L13604" i="3"/>
  <c r="E13604" i="3" s="1"/>
  <c r="K15050" i="3"/>
  <c r="E15050" i="3" s="1"/>
  <c r="K9198" i="3"/>
  <c r="E9198" i="3" s="1"/>
  <c r="L13070" i="3"/>
  <c r="E13070" i="3" s="1"/>
  <c r="L16318" i="3"/>
  <c r="E16318" i="3" s="1"/>
  <c r="K12821" i="3"/>
  <c r="E12821" i="3" s="1"/>
  <c r="K15320" i="3"/>
  <c r="E15320" i="3" s="1"/>
  <c r="K9358" i="3"/>
  <c r="E9358" i="3" s="1"/>
  <c r="K14480" i="3"/>
  <c r="E14480" i="3" s="1"/>
  <c r="K11034" i="3"/>
  <c r="E11034" i="3" s="1"/>
  <c r="K12632" i="3"/>
  <c r="E12632" i="3" s="1"/>
  <c r="K16315" i="3"/>
  <c r="E16315" i="3" s="1"/>
  <c r="L14441" i="3"/>
  <c r="E14441" i="3" s="1"/>
  <c r="K14482" i="3"/>
  <c r="E14482" i="3" s="1"/>
  <c r="L12816" i="3"/>
  <c r="E12816" i="3" s="1"/>
  <c r="L12822" i="3"/>
  <c r="E12822" i="3" s="1"/>
  <c r="L13518" i="3"/>
  <c r="E13518" i="3" s="1"/>
  <c r="L13502" i="3"/>
  <c r="E13502" i="3" s="1"/>
  <c r="L10838" i="3"/>
  <c r="E10838" i="3" s="1"/>
  <c r="L13452" i="3"/>
  <c r="E13452" i="3" s="1"/>
  <c r="L13268" i="3"/>
  <c r="E13268" i="3" s="1"/>
  <c r="L11341" i="3"/>
  <c r="E11341" i="3" s="1"/>
  <c r="L11585" i="3"/>
  <c r="E11585" i="3" s="1"/>
  <c r="L11465" i="3"/>
  <c r="E11465" i="3" s="1"/>
  <c r="L13228" i="3"/>
  <c r="E13228" i="3" s="1"/>
  <c r="L10414" i="3"/>
  <c r="E10414" i="3" s="1"/>
  <c r="K12574" i="3"/>
  <c r="E12574" i="3" s="1"/>
  <c r="L11249" i="3"/>
  <c r="E11249" i="3" s="1"/>
  <c r="K11204" i="3"/>
  <c r="E11204" i="3" s="1"/>
  <c r="L11497" i="3"/>
  <c r="E11497" i="3" s="1"/>
  <c r="L17124" i="3"/>
  <c r="E17124" i="3" s="1"/>
  <c r="K15018" i="3"/>
  <c r="E15018" i="3" s="1"/>
  <c r="L14006" i="3"/>
  <c r="E14006" i="3" s="1"/>
  <c r="L9499" i="3"/>
  <c r="E9499" i="3" s="1"/>
  <c r="L12745" i="3"/>
  <c r="E12745" i="3" s="1"/>
  <c r="L15425" i="3"/>
  <c r="E15425" i="3" s="1"/>
  <c r="K15374" i="3"/>
  <c r="E15374" i="3" s="1"/>
  <c r="K14610" i="3"/>
  <c r="E14610" i="3" s="1"/>
  <c r="L12775" i="3"/>
  <c r="E12775" i="3" s="1"/>
  <c r="L12181" i="3"/>
  <c r="E12181" i="3" s="1"/>
  <c r="K12973" i="3"/>
  <c r="E12973" i="3" s="1"/>
  <c r="L15473" i="3"/>
  <c r="E15473" i="3" s="1"/>
  <c r="K18340" i="3"/>
  <c r="E18340" i="3" s="1"/>
  <c r="K13955" i="3"/>
  <c r="E13955" i="3" s="1"/>
  <c r="L15405" i="3"/>
  <c r="E15405" i="3" s="1"/>
  <c r="L11981" i="3"/>
  <c r="E11981" i="3" s="1"/>
  <c r="L10310" i="3"/>
  <c r="E10310" i="3" s="1"/>
  <c r="K11058" i="3"/>
  <c r="E11058" i="3" s="1"/>
  <c r="L13536" i="3"/>
  <c r="E13536" i="3" s="1"/>
  <c r="K13521" i="3"/>
  <c r="E13521" i="3" s="1"/>
  <c r="K12480" i="3"/>
  <c r="E12480" i="3" s="1"/>
  <c r="K13375" i="3"/>
  <c r="E13375" i="3" s="1"/>
  <c r="K11820" i="3"/>
  <c r="E11820" i="3" s="1"/>
  <c r="L10382" i="3"/>
  <c r="E10382" i="3" s="1"/>
  <c r="L12171" i="3"/>
  <c r="E12171" i="3" s="1"/>
  <c r="L13260" i="3"/>
  <c r="E13260" i="3" s="1"/>
  <c r="L15467" i="3"/>
  <c r="E15467" i="3" s="1"/>
  <c r="L16370" i="3"/>
  <c r="E16370" i="3" s="1"/>
  <c r="K15530" i="3"/>
  <c r="E15530" i="3" s="1"/>
  <c r="K10932" i="3"/>
  <c r="E10932" i="3" s="1"/>
  <c r="L9897" i="3"/>
  <c r="E9897" i="3" s="1"/>
  <c r="L12824" i="3"/>
  <c r="E12824" i="3" s="1"/>
  <c r="L16754" i="3"/>
  <c r="E16754" i="3" s="1"/>
  <c r="K12939" i="3"/>
  <c r="E12939" i="3" s="1"/>
  <c r="K15536" i="3"/>
  <c r="E15536" i="3" s="1"/>
  <c r="L11275" i="3"/>
  <c r="E11275" i="3" s="1"/>
  <c r="K11096" i="3"/>
  <c r="E11096" i="3" s="1"/>
  <c r="L13254" i="3"/>
  <c r="E13254" i="3" s="1"/>
  <c r="K13929" i="3"/>
  <c r="E13929" i="3" s="1"/>
  <c r="L16706" i="3"/>
  <c r="E16706" i="3" s="1"/>
  <c r="L12089" i="3"/>
  <c r="E12089" i="3" s="1"/>
  <c r="K14101" i="3"/>
  <c r="E14101" i="3" s="1"/>
  <c r="K11576" i="3"/>
  <c r="E11576" i="3" s="1"/>
  <c r="L13658" i="3"/>
  <c r="E13658" i="3" s="1"/>
  <c r="L20278" i="3"/>
  <c r="E20278" i="3" s="1"/>
  <c r="L19806" i="3"/>
  <c r="E19806" i="3" s="1"/>
  <c r="L19301" i="3"/>
  <c r="E19301" i="3" s="1"/>
  <c r="K9502" i="3"/>
  <c r="E9502" i="3" s="1"/>
  <c r="K8014" i="3"/>
  <c r="E8014" i="3" s="1"/>
  <c r="K19178" i="3"/>
  <c r="E19178" i="3" s="1"/>
  <c r="L8959" i="3"/>
  <c r="E8959" i="3" s="1"/>
  <c r="K7860" i="3"/>
  <c r="E7860" i="3" s="1"/>
  <c r="K19605" i="3"/>
  <c r="E19605" i="3" s="1"/>
  <c r="K20331" i="3"/>
  <c r="E20331" i="3" s="1"/>
  <c r="L10700" i="3"/>
  <c r="E10700" i="3" s="1"/>
  <c r="K14093" i="3"/>
  <c r="E14093" i="3" s="1"/>
  <c r="L12099" i="3"/>
  <c r="E12099" i="3" s="1"/>
  <c r="K14676" i="3"/>
  <c r="E14676" i="3" s="1"/>
  <c r="K14648" i="3"/>
  <c r="E14648" i="3" s="1"/>
  <c r="K11416" i="3"/>
  <c r="E11416" i="3" s="1"/>
  <c r="L16548" i="3"/>
  <c r="E16548" i="3" s="1"/>
  <c r="K10865" i="3"/>
  <c r="E10865" i="3" s="1"/>
  <c r="L11525" i="3"/>
  <c r="E11525" i="3" s="1"/>
  <c r="L9311" i="3"/>
  <c r="E9311" i="3" s="1"/>
  <c r="L15087" i="3"/>
  <c r="E15087" i="3" s="1"/>
  <c r="L9675" i="3"/>
  <c r="E9675" i="3" s="1"/>
  <c r="L11779" i="3"/>
  <c r="E11779" i="3" s="1"/>
  <c r="K8608" i="3"/>
  <c r="E8608" i="3" s="1"/>
  <c r="L18609" i="3"/>
  <c r="E18609" i="3" s="1"/>
  <c r="L17718" i="3"/>
  <c r="E17718" i="3" s="1"/>
  <c r="K19040" i="3"/>
  <c r="E19040" i="3" s="1"/>
  <c r="L20520" i="3"/>
  <c r="E20520" i="3" s="1"/>
  <c r="L9293" i="3"/>
  <c r="E9293" i="3" s="1"/>
  <c r="L11717" i="3"/>
  <c r="E11717" i="3" s="1"/>
  <c r="K18338" i="3"/>
  <c r="E18338" i="3" s="1"/>
  <c r="K8136" i="3"/>
  <c r="E8136" i="3" s="1"/>
  <c r="K18288" i="3"/>
  <c r="E18288" i="3" s="1"/>
  <c r="L8141" i="3"/>
  <c r="E8141" i="3" s="1"/>
  <c r="L19964" i="3"/>
  <c r="E19964" i="3" s="1"/>
  <c r="K9844" i="3"/>
  <c r="E9844" i="3" s="1"/>
  <c r="K9886" i="3"/>
  <c r="E9886" i="3" s="1"/>
  <c r="K16163" i="3"/>
  <c r="E16163" i="3" s="1"/>
  <c r="L19027" i="3"/>
  <c r="E19027" i="3" s="1"/>
  <c r="K18768" i="3"/>
  <c r="E18768" i="3" s="1"/>
  <c r="K8230" i="3"/>
  <c r="E8230" i="3" s="1"/>
  <c r="K8226" i="3"/>
  <c r="E8226" i="3" s="1"/>
  <c r="L21063" i="3"/>
  <c r="E21063" i="3" s="1"/>
  <c r="K19336" i="3"/>
  <c r="E19336" i="3" s="1"/>
  <c r="K19018" i="3"/>
  <c r="E19018" i="3" s="1"/>
  <c r="K11924" i="3"/>
  <c r="E11924" i="3" s="1"/>
  <c r="K20219" i="3"/>
  <c r="E20219" i="3" s="1"/>
  <c r="L9013" i="3"/>
  <c r="E9013" i="3" s="1"/>
  <c r="K19601" i="3"/>
  <c r="E19601" i="3" s="1"/>
  <c r="L13886" i="3"/>
  <c r="E13886" i="3" s="1"/>
  <c r="L20048" i="3"/>
  <c r="E20048" i="3" s="1"/>
  <c r="L7883" i="3"/>
  <c r="E7883" i="3" s="1"/>
  <c r="K10459" i="3"/>
  <c r="E10459" i="3" s="1"/>
  <c r="K10201" i="3"/>
  <c r="E10201" i="3" s="1"/>
  <c r="K9872" i="3"/>
  <c r="E9872" i="3" s="1"/>
  <c r="K9954" i="3"/>
  <c r="E9954" i="3" s="1"/>
  <c r="L21459" i="3"/>
  <c r="E21459" i="3" s="1"/>
  <c r="L12215" i="3"/>
  <c r="E12215" i="3" s="1"/>
  <c r="L13686" i="3"/>
  <c r="E13686" i="3" s="1"/>
  <c r="L18379" i="3"/>
  <c r="E18379" i="3" s="1"/>
  <c r="K11154" i="3"/>
  <c r="E11154" i="3" s="1"/>
  <c r="L11389" i="3"/>
  <c r="E11389" i="3" s="1"/>
  <c r="L10232" i="3"/>
  <c r="E10232" i="3" s="1"/>
  <c r="L18291" i="3"/>
  <c r="E18291" i="3" s="1"/>
  <c r="L9771" i="3"/>
  <c r="E9771" i="3" s="1"/>
  <c r="L18567" i="3"/>
  <c r="E18567" i="3" s="1"/>
  <c r="L12769" i="3"/>
  <c r="E12769" i="3" s="1"/>
  <c r="L8455" i="3"/>
  <c r="E8455" i="3" s="1"/>
  <c r="K19236" i="3"/>
  <c r="E19236" i="3" s="1"/>
  <c r="L7921" i="3"/>
  <c r="E7921" i="3" s="1"/>
  <c r="K10002" i="3"/>
  <c r="E10002" i="3" s="1"/>
  <c r="L8197" i="3"/>
  <c r="E8197" i="3" s="1"/>
  <c r="L19848" i="3"/>
  <c r="E19848" i="3" s="1"/>
  <c r="K17795" i="3"/>
  <c r="E17795" i="3" s="1"/>
  <c r="L18114" i="3"/>
  <c r="E18114" i="3" s="1"/>
  <c r="K9972" i="3"/>
  <c r="E9972" i="3" s="1"/>
  <c r="L12457" i="3"/>
  <c r="E12457" i="3" s="1"/>
  <c r="L20456" i="3"/>
  <c r="E20456" i="3" s="1"/>
  <c r="K8354" i="3"/>
  <c r="E8354" i="3" s="1"/>
  <c r="L18036" i="3"/>
  <c r="E18036" i="3" s="1"/>
  <c r="L12397" i="3"/>
  <c r="E12397" i="3" s="1"/>
  <c r="K9364" i="3"/>
  <c r="E9364" i="3" s="1"/>
  <c r="K12128" i="3"/>
  <c r="E12128" i="3" s="1"/>
  <c r="L11121" i="3"/>
  <c r="E11121" i="3" s="1"/>
  <c r="K12897" i="3"/>
  <c r="E12897" i="3" s="1"/>
  <c r="K10137" i="3"/>
  <c r="E10137" i="3" s="1"/>
  <c r="K11886" i="3"/>
  <c r="E11886" i="3" s="1"/>
  <c r="L13442" i="3"/>
  <c r="E13442" i="3" s="1"/>
  <c r="L11315" i="3"/>
  <c r="E11315" i="3" s="1"/>
  <c r="K12618" i="3"/>
  <c r="E12618" i="3" s="1"/>
  <c r="L10568" i="3"/>
  <c r="E10568" i="3" s="1"/>
  <c r="K14169" i="3"/>
  <c r="E14169" i="3" s="1"/>
  <c r="L18693" i="3"/>
  <c r="E18693" i="3" s="1"/>
  <c r="L14126" i="3"/>
  <c r="E14126" i="3" s="1"/>
  <c r="L15992" i="3"/>
  <c r="E15992" i="3" s="1"/>
  <c r="K11794" i="3"/>
  <c r="E11794" i="3" s="1"/>
  <c r="K12744" i="3"/>
  <c r="E12744" i="3" s="1"/>
  <c r="K11568" i="3"/>
  <c r="E11568" i="3" s="1"/>
  <c r="L16934" i="3"/>
  <c r="E16934" i="3" s="1"/>
  <c r="L14851" i="3"/>
  <c r="E14851" i="3" s="1"/>
  <c r="K11288" i="3"/>
  <c r="E11288" i="3" s="1"/>
  <c r="K17007" i="3"/>
  <c r="E17007" i="3" s="1"/>
  <c r="L12657" i="3"/>
  <c r="E12657" i="3" s="1"/>
  <c r="L12721" i="3"/>
  <c r="E12721" i="3" s="1"/>
  <c r="K12592" i="3"/>
  <c r="E12592" i="3" s="1"/>
  <c r="L11399" i="3"/>
  <c r="E11399" i="3" s="1"/>
  <c r="K15224" i="3"/>
  <c r="E15224" i="3" s="1"/>
  <c r="K13255" i="3"/>
  <c r="E13255" i="3" s="1"/>
  <c r="L17176" i="3"/>
  <c r="E17176" i="3" s="1"/>
  <c r="K18602" i="3"/>
  <c r="E18602" i="3" s="1"/>
  <c r="K8050" i="3"/>
  <c r="E8050" i="3" s="1"/>
  <c r="K8384" i="3"/>
  <c r="E8384" i="3" s="1"/>
  <c r="K8314" i="3"/>
  <c r="E8314" i="3" s="1"/>
  <c r="L8423" i="3"/>
  <c r="E8423" i="3" s="1"/>
  <c r="L13796" i="3"/>
  <c r="E13796" i="3" s="1"/>
  <c r="L12003" i="3"/>
  <c r="E12003" i="3" s="1"/>
  <c r="K8104" i="3"/>
  <c r="E8104" i="3" s="1"/>
  <c r="K9632" i="3"/>
  <c r="E9632" i="3" s="1"/>
  <c r="K9680" i="3"/>
  <c r="E9680" i="3" s="1"/>
  <c r="K12875" i="3"/>
  <c r="E12875" i="3" s="1"/>
  <c r="K13993" i="3"/>
  <c r="E13993" i="3" s="1"/>
  <c r="K13249" i="3"/>
  <c r="E13249" i="3" s="1"/>
  <c r="L14032" i="3"/>
  <c r="E14032" i="3" s="1"/>
  <c r="K11312" i="3"/>
  <c r="E11312" i="3" s="1"/>
  <c r="K11138" i="3"/>
  <c r="E11138" i="3" s="1"/>
  <c r="K18782" i="3"/>
  <c r="E18782" i="3" s="1"/>
  <c r="L14317" i="3"/>
  <c r="E14317" i="3" s="1"/>
  <c r="L11087" i="3"/>
  <c r="E11087" i="3" s="1"/>
  <c r="K11954" i="3"/>
  <c r="E11954" i="3" s="1"/>
  <c r="L15349" i="3"/>
  <c r="E15349" i="3" s="1"/>
  <c r="L16388" i="3"/>
  <c r="E16388" i="3" s="1"/>
  <c r="K15638" i="3"/>
  <c r="E15638" i="3" s="1"/>
  <c r="K19510" i="3"/>
  <c r="E19510" i="3" s="1"/>
  <c r="L15607" i="3"/>
  <c r="E15607" i="3" s="1"/>
  <c r="L12547" i="3"/>
  <c r="E12547" i="3" s="1"/>
  <c r="K9210" i="3"/>
  <c r="E9210" i="3" s="1"/>
  <c r="K15148" i="3"/>
  <c r="E15148" i="3" s="1"/>
  <c r="L18745" i="3"/>
  <c r="E18745" i="3" s="1"/>
  <c r="L17884" i="3"/>
  <c r="E17884" i="3" s="1"/>
  <c r="K8204" i="3"/>
  <c r="E8204" i="3" s="1"/>
  <c r="K13809" i="3"/>
  <c r="E13809" i="3" s="1"/>
  <c r="K7922" i="3"/>
  <c r="E7922" i="3" s="1"/>
  <c r="L18665" i="3"/>
  <c r="E18665" i="3" s="1"/>
  <c r="K8700" i="3"/>
  <c r="E8700" i="3" s="1"/>
  <c r="K7914" i="3"/>
  <c r="E7914" i="3" s="1"/>
  <c r="K9182" i="3"/>
  <c r="E9182" i="3" s="1"/>
  <c r="L9025" i="3"/>
  <c r="E9025" i="3" s="1"/>
  <c r="K10884" i="3"/>
  <c r="E10884" i="3" s="1"/>
  <c r="L15775" i="3"/>
  <c r="E15775" i="3" s="1"/>
  <c r="K9682" i="3"/>
  <c r="E9682" i="3" s="1"/>
  <c r="K14019" i="3"/>
  <c r="E14019" i="3" s="1"/>
  <c r="K12278" i="3"/>
  <c r="E12278" i="3" s="1"/>
  <c r="L12884" i="3"/>
  <c r="E12884" i="3" s="1"/>
  <c r="K16685" i="3"/>
  <c r="E16685" i="3" s="1"/>
  <c r="L14094" i="3"/>
  <c r="E14094" i="3" s="1"/>
  <c r="L15757" i="3"/>
  <c r="E15757" i="3" s="1"/>
  <c r="K12991" i="3"/>
  <c r="E12991" i="3" s="1"/>
  <c r="K12953" i="3"/>
  <c r="E12953" i="3" s="1"/>
  <c r="K16941" i="3"/>
  <c r="E16941" i="3" s="1"/>
  <c r="K14914" i="3"/>
  <c r="E14914" i="3" s="1"/>
  <c r="K15887" i="3"/>
  <c r="E15887" i="3" s="1"/>
  <c r="L11773" i="3"/>
  <c r="E11773" i="3" s="1"/>
  <c r="L11697" i="3"/>
  <c r="E11697" i="3" s="1"/>
  <c r="K12040" i="3"/>
  <c r="E12040" i="3" s="1"/>
  <c r="K13059" i="3"/>
  <c r="E13059" i="3" s="1"/>
  <c r="L12015" i="3"/>
  <c r="E12015" i="3" s="1"/>
  <c r="L11161" i="3"/>
  <c r="E11161" i="3" s="1"/>
  <c r="K9832" i="3"/>
  <c r="E9832" i="3" s="1"/>
  <c r="L9221" i="3"/>
  <c r="E9221" i="3" s="1"/>
  <c r="L9469" i="3"/>
  <c r="E9469" i="3" s="1"/>
  <c r="L10246" i="3"/>
  <c r="E10246" i="3" s="1"/>
  <c r="L12219" i="3"/>
  <c r="E12219" i="3" s="1"/>
  <c r="L13760" i="3"/>
  <c r="E13760" i="3" s="1"/>
  <c r="K11774" i="3"/>
  <c r="E11774" i="3" s="1"/>
  <c r="L13372" i="3"/>
  <c r="E13372" i="3" s="1"/>
  <c r="K15082" i="3"/>
  <c r="E15082" i="3" s="1"/>
  <c r="L14409" i="3"/>
  <c r="E14409" i="3" s="1"/>
  <c r="K11604" i="3"/>
  <c r="E11604" i="3" s="1"/>
  <c r="L11537" i="3"/>
  <c r="E11537" i="3" s="1"/>
  <c r="K15302" i="3"/>
  <c r="E15302" i="3" s="1"/>
  <c r="L11069" i="3"/>
  <c r="E11069" i="3" s="1"/>
  <c r="K17811" i="3"/>
  <c r="E17811" i="3" s="1"/>
  <c r="K13949" i="3"/>
  <c r="E13949" i="3" s="1"/>
  <c r="L13364" i="3"/>
  <c r="E13364" i="3" s="1"/>
  <c r="K12945" i="3"/>
  <c r="E12945" i="3" s="1"/>
  <c r="L11925" i="3"/>
  <c r="E11925" i="3" s="1"/>
  <c r="K13387" i="3"/>
  <c r="E13387" i="3" s="1"/>
  <c r="L14609" i="3"/>
  <c r="E14609" i="3" s="1"/>
  <c r="L16304" i="3"/>
  <c r="E16304" i="3" s="1"/>
  <c r="L13430" i="3"/>
  <c r="E13430" i="3" s="1"/>
  <c r="L13878" i="3"/>
  <c r="E13878" i="3" s="1"/>
  <c r="K8680" i="3"/>
  <c r="E8680" i="3" s="1"/>
  <c r="K20417" i="3"/>
  <c r="E20417" i="3" s="1"/>
  <c r="K9620" i="3"/>
  <c r="E9620" i="3" s="1"/>
  <c r="K13851" i="3"/>
  <c r="E13851" i="3" s="1"/>
  <c r="K11600" i="3"/>
  <c r="E11600" i="3" s="1"/>
  <c r="K8186" i="3"/>
  <c r="E8186" i="3" s="1"/>
  <c r="L9571" i="3"/>
  <c r="E9571" i="3" s="1"/>
  <c r="L12095" i="3"/>
  <c r="E12095" i="3" s="1"/>
  <c r="K10821" i="3"/>
  <c r="E10821" i="3" s="1"/>
  <c r="K14207" i="3"/>
  <c r="E14207" i="3" s="1"/>
  <c r="K13403" i="3"/>
  <c r="E13403" i="3" s="1"/>
  <c r="L10314" i="3"/>
  <c r="E10314" i="3" s="1"/>
  <c r="L13378" i="3"/>
  <c r="E13378" i="3" s="1"/>
  <c r="K14696" i="3"/>
  <c r="E14696" i="3" s="1"/>
  <c r="K14784" i="3"/>
  <c r="E14784" i="3" s="1"/>
  <c r="L17262" i="3"/>
  <c r="E17262" i="3" s="1"/>
  <c r="L10927" i="3"/>
  <c r="E10927" i="3" s="1"/>
  <c r="K13607" i="3"/>
  <c r="E13607" i="3" s="1"/>
  <c r="K11410" i="3"/>
  <c r="E11410" i="3" s="1"/>
  <c r="K17185" i="3"/>
  <c r="E17185" i="3" s="1"/>
  <c r="L15932" i="3"/>
  <c r="E15932" i="3" s="1"/>
  <c r="K11510" i="3"/>
  <c r="E11510" i="3" s="1"/>
  <c r="L15107" i="3"/>
  <c r="E15107" i="3" s="1"/>
  <c r="K10145" i="3"/>
  <c r="E10145" i="3" s="1"/>
  <c r="K11008" i="3"/>
  <c r="E11008" i="3" s="1"/>
  <c r="K11916" i="3"/>
  <c r="E11916" i="3" s="1"/>
  <c r="L11775" i="3"/>
  <c r="E11775" i="3" s="1"/>
  <c r="K15650" i="3"/>
  <c r="E15650" i="3" s="1"/>
  <c r="L9023" i="3"/>
  <c r="E9023" i="3" s="1"/>
  <c r="K10813" i="3"/>
  <c r="E10813" i="3" s="1"/>
  <c r="L9085" i="3"/>
  <c r="E9085" i="3" s="1"/>
  <c r="K12524" i="3"/>
  <c r="E12524" i="3" s="1"/>
  <c r="K9256" i="3"/>
  <c r="E9256" i="3" s="1"/>
  <c r="L8507" i="3"/>
  <c r="E8507" i="3" s="1"/>
  <c r="K9472" i="3"/>
  <c r="E9472" i="3" s="1"/>
  <c r="L9127" i="3"/>
  <c r="E9127" i="3" s="1"/>
  <c r="K12214" i="3"/>
  <c r="E12214" i="3" s="1"/>
  <c r="L10364" i="3"/>
  <c r="E10364" i="3" s="1"/>
  <c r="L15459" i="3"/>
  <c r="E15459" i="3" s="1"/>
  <c r="K19588" i="3"/>
  <c r="E19588" i="3" s="1"/>
  <c r="K10135" i="3"/>
  <c r="E10135" i="3" s="1"/>
  <c r="K11462" i="3"/>
  <c r="E11462" i="3" s="1"/>
  <c r="K12548" i="3"/>
  <c r="E12548" i="3" s="1"/>
  <c r="L15047" i="3"/>
  <c r="E15047" i="3" s="1"/>
  <c r="K14948" i="3"/>
  <c r="E14948" i="3" s="1"/>
  <c r="K11976" i="3"/>
  <c r="E11976" i="3" s="1"/>
  <c r="K17027" i="3"/>
  <c r="E17027" i="3" s="1"/>
  <c r="K11546" i="3"/>
  <c r="E11546" i="3" s="1"/>
  <c r="K15646" i="3"/>
  <c r="E15646" i="3" s="1"/>
  <c r="K13513" i="3"/>
  <c r="E13513" i="3" s="1"/>
  <c r="K14354" i="3"/>
  <c r="E14354" i="3" s="1"/>
  <c r="L14311" i="3"/>
  <c r="E14311" i="3" s="1"/>
  <c r="L12763" i="3"/>
  <c r="E12763" i="3" s="1"/>
  <c r="L14399" i="3"/>
  <c r="E14399" i="3" s="1"/>
  <c r="L11157" i="3"/>
  <c r="E11157" i="3" s="1"/>
  <c r="K14197" i="3"/>
  <c r="E14197" i="3" s="1"/>
  <c r="L20352" i="3"/>
  <c r="E20352" i="3" s="1"/>
  <c r="K8884" i="3"/>
  <c r="E8884" i="3" s="1"/>
  <c r="L10860" i="3"/>
  <c r="E10860" i="3" s="1"/>
  <c r="L8801" i="3"/>
  <c r="E8801" i="3" s="1"/>
  <c r="K8956" i="3"/>
  <c r="E8956" i="3" s="1"/>
  <c r="L8767" i="3"/>
  <c r="E8767" i="3" s="1"/>
  <c r="L20526" i="3"/>
  <c r="E20526" i="3" s="1"/>
  <c r="K8594" i="3"/>
  <c r="E8594" i="3" s="1"/>
  <c r="L8883" i="3"/>
  <c r="E8883" i="3" s="1"/>
  <c r="L8343" i="3"/>
  <c r="E8343" i="3" s="1"/>
  <c r="K12180" i="3"/>
  <c r="E12180" i="3" s="1"/>
  <c r="K11022" i="3"/>
  <c r="E11022" i="3" s="1"/>
  <c r="K10577" i="3"/>
  <c r="E10577" i="3" s="1"/>
  <c r="K14215" i="3"/>
  <c r="E14215" i="3" s="1"/>
  <c r="K17607" i="3"/>
  <c r="E17607" i="3" s="1"/>
  <c r="L13726" i="3"/>
  <c r="E13726" i="3" s="1"/>
  <c r="L14889" i="3"/>
  <c r="E14889" i="3" s="1"/>
  <c r="L9247" i="3"/>
  <c r="E9247" i="3" s="1"/>
  <c r="L15655" i="3"/>
  <c r="E15655" i="3" s="1"/>
  <c r="K11998" i="3"/>
  <c r="E11998" i="3" s="1"/>
  <c r="K12060" i="3"/>
  <c r="E12060" i="3" s="1"/>
  <c r="K13999" i="3"/>
  <c r="E13999" i="3" s="1"/>
  <c r="L13390" i="3"/>
  <c r="E13390" i="3" s="1"/>
  <c r="L16124" i="3"/>
  <c r="E16124" i="3" s="1"/>
  <c r="K10241" i="3"/>
  <c r="E10241" i="3" s="1"/>
  <c r="K15514" i="3"/>
  <c r="E15514" i="3" s="1"/>
  <c r="K10918" i="3"/>
  <c r="E10918" i="3" s="1"/>
  <c r="L13192" i="3"/>
  <c r="E13192" i="3" s="1"/>
  <c r="L12379" i="3"/>
  <c r="E12379" i="3" s="1"/>
  <c r="K12977" i="3"/>
  <c r="E12977" i="3" s="1"/>
  <c r="L11589" i="3"/>
  <c r="E11589" i="3" s="1"/>
  <c r="K12088" i="3"/>
  <c r="E12088" i="3" s="1"/>
  <c r="L11519" i="3"/>
  <c r="E11519" i="3" s="1"/>
  <c r="K10956" i="3"/>
  <c r="E10956" i="3" s="1"/>
  <c r="L12579" i="3"/>
  <c r="E12579" i="3" s="1"/>
  <c r="K10032" i="3"/>
  <c r="E10032" i="3" s="1"/>
  <c r="L12265" i="3"/>
  <c r="E12265" i="3" s="1"/>
  <c r="L10532" i="3"/>
  <c r="E10532" i="3" s="1"/>
  <c r="K12230" i="3"/>
  <c r="E12230" i="3" s="1"/>
  <c r="K11488" i="3"/>
  <c r="E11488" i="3" s="1"/>
  <c r="L14256" i="3"/>
  <c r="E14256" i="3" s="1"/>
  <c r="L13748" i="3"/>
  <c r="E13748" i="3" s="1"/>
  <c r="L16128" i="3"/>
  <c r="E16128" i="3" s="1"/>
  <c r="K11628" i="3"/>
  <c r="E11628" i="3" s="1"/>
  <c r="L12461" i="3"/>
  <c r="E12461" i="3" s="1"/>
  <c r="L13240" i="3"/>
  <c r="E13240" i="3" s="1"/>
  <c r="L13960" i="3"/>
  <c r="E13960" i="3" s="1"/>
  <c r="L14753" i="3"/>
  <c r="E14753" i="3" s="1"/>
  <c r="K15260" i="3"/>
  <c r="E15260" i="3" s="1"/>
  <c r="K11060" i="3"/>
  <c r="E11060" i="3" s="1"/>
  <c r="L13320" i="3"/>
  <c r="E13320" i="3" s="1"/>
  <c r="L13040" i="3"/>
  <c r="E13040" i="3" s="1"/>
  <c r="L18122" i="3"/>
  <c r="E18122" i="3" s="1"/>
  <c r="L14140" i="3"/>
  <c r="E14140" i="3" s="1"/>
  <c r="K16985" i="3"/>
  <c r="E16985" i="3" s="1"/>
  <c r="K11426" i="3"/>
  <c r="E11426" i="3" s="1"/>
  <c r="K12120" i="3"/>
  <c r="E12120" i="3" s="1"/>
  <c r="L11509" i="3"/>
  <c r="E11509" i="3" s="1"/>
  <c r="L11843" i="3"/>
  <c r="E11843" i="3" s="1"/>
  <c r="L13150" i="3"/>
  <c r="E13150" i="3" s="1"/>
  <c r="L13054" i="3"/>
  <c r="E13054" i="3" s="1"/>
  <c r="L12339" i="3"/>
  <c r="E12339" i="3" s="1"/>
  <c r="K11044" i="3"/>
  <c r="E11044" i="3" s="1"/>
  <c r="K11452" i="3"/>
  <c r="E11452" i="3" s="1"/>
  <c r="L11851" i="3"/>
  <c r="E11851" i="3" s="1"/>
  <c r="K10018" i="3"/>
  <c r="E10018" i="3" s="1"/>
  <c r="K10365" i="3"/>
  <c r="E10365" i="3" s="1"/>
  <c r="L13318" i="3"/>
  <c r="E13318" i="3" s="1"/>
  <c r="L16650" i="3"/>
  <c r="E16650" i="3" s="1"/>
  <c r="L17192" i="3"/>
  <c r="E17192" i="3" s="1"/>
  <c r="K15414" i="3"/>
  <c r="E15414" i="3" s="1"/>
  <c r="L13018" i="3"/>
  <c r="E13018" i="3" s="1"/>
  <c r="K13105" i="3"/>
  <c r="E13105" i="3" s="1"/>
  <c r="K15056" i="3"/>
  <c r="E15056" i="3" s="1"/>
  <c r="L14074" i="3"/>
  <c r="E14074" i="3" s="1"/>
  <c r="L15137" i="3"/>
  <c r="E15137" i="3" s="1"/>
  <c r="K11276" i="3"/>
  <c r="E11276" i="3" s="1"/>
  <c r="K12556" i="3"/>
  <c r="E12556" i="3" s="1"/>
  <c r="L12733" i="3"/>
  <c r="E12733" i="3" s="1"/>
  <c r="L14759" i="3"/>
  <c r="E14759" i="3" s="1"/>
  <c r="L16368" i="3"/>
  <c r="E16368" i="3" s="1"/>
  <c r="K13185" i="3"/>
  <c r="E13185" i="3" s="1"/>
  <c r="K15304" i="3"/>
  <c r="E15304" i="3" s="1"/>
  <c r="K12014" i="3"/>
  <c r="E12014" i="3" s="1"/>
  <c r="L15641" i="3"/>
  <c r="E15641" i="3" s="1"/>
  <c r="K10393" i="3"/>
  <c r="E10393" i="3" s="1"/>
  <c r="K9670" i="3"/>
  <c r="E9670" i="3" s="1"/>
  <c r="K10163" i="3"/>
  <c r="E10163" i="3" s="1"/>
  <c r="L11757" i="3"/>
  <c r="E11757" i="3" s="1"/>
  <c r="K10281" i="3"/>
  <c r="E10281" i="3" s="1"/>
  <c r="K11316" i="3"/>
  <c r="E11316" i="3" s="1"/>
  <c r="L13050" i="3"/>
  <c r="E13050" i="3" s="1"/>
  <c r="L10240" i="3"/>
  <c r="E10240" i="3" s="1"/>
  <c r="K18714" i="3"/>
  <c r="E18714" i="3" s="1"/>
  <c r="L18547" i="3"/>
  <c r="E18547" i="3" s="1"/>
  <c r="K12588" i="3"/>
  <c r="E12588" i="3" s="1"/>
  <c r="L14681" i="3"/>
  <c r="E14681" i="3" s="1"/>
  <c r="K11696" i="3"/>
  <c r="E11696" i="3" s="1"/>
  <c r="L14875" i="3"/>
  <c r="E14875" i="3" s="1"/>
  <c r="L16196" i="3"/>
  <c r="E16196" i="3" s="1"/>
  <c r="L12357" i="3"/>
  <c r="E12357" i="3" s="1"/>
  <c r="L16744" i="3"/>
  <c r="E16744" i="3" s="1"/>
  <c r="K12402" i="3"/>
  <c r="E12402" i="3" s="1"/>
  <c r="L14525" i="3"/>
  <c r="E14525" i="3" s="1"/>
  <c r="L12179" i="3"/>
  <c r="E12179" i="3" s="1"/>
  <c r="K12452" i="3"/>
  <c r="E12452" i="3" s="1"/>
  <c r="K17207" i="3"/>
  <c r="E17207" i="3" s="1"/>
  <c r="L11591" i="3"/>
  <c r="E11591" i="3" s="1"/>
  <c r="L15814" i="3"/>
  <c r="E15814" i="3" s="1"/>
  <c r="K10948" i="3"/>
  <c r="E10948" i="3" s="1"/>
  <c r="K13397" i="3"/>
  <c r="E13397" i="3" s="1"/>
  <c r="L10526" i="3"/>
  <c r="E10526" i="3" s="1"/>
  <c r="K9504" i="3"/>
  <c r="E9504" i="3" s="1"/>
  <c r="K10421" i="3"/>
  <c r="E10421" i="3" s="1"/>
  <c r="L18791" i="3"/>
  <c r="E18791" i="3" s="1"/>
  <c r="K19450" i="3"/>
  <c r="E19450" i="3" s="1"/>
  <c r="L10710" i="3"/>
  <c r="E10710" i="3" s="1"/>
  <c r="L9385" i="3"/>
  <c r="E9385" i="3" s="1"/>
  <c r="L17528" i="3"/>
  <c r="E17528" i="3" s="1"/>
  <c r="L9947" i="3"/>
  <c r="E9947" i="3" s="1"/>
  <c r="L21111" i="3"/>
  <c r="E21111" i="3" s="1"/>
  <c r="K8446" i="3"/>
  <c r="E8446" i="3" s="1"/>
  <c r="L8619" i="3"/>
  <c r="E8619" i="3" s="1"/>
  <c r="L8847" i="3"/>
  <c r="E8847" i="3" s="1"/>
  <c r="L18771" i="3"/>
  <c r="E18771" i="3" s="1"/>
  <c r="L21103" i="3"/>
  <c r="E21103" i="3" s="1"/>
  <c r="L8007" i="3"/>
  <c r="E8007" i="3" s="1"/>
  <c r="L9467" i="3"/>
  <c r="E9467" i="3" s="1"/>
  <c r="K9614" i="3"/>
  <c r="E9614" i="3" s="1"/>
  <c r="K19086" i="3"/>
  <c r="E19086" i="3" s="1"/>
  <c r="K8282" i="3"/>
  <c r="E8282" i="3" s="1"/>
  <c r="K8364" i="3"/>
  <c r="E8364" i="3" s="1"/>
  <c r="L16918" i="3"/>
  <c r="E16918" i="3" s="1"/>
  <c r="K9062" i="3"/>
  <c r="E9062" i="3" s="1"/>
  <c r="K10199" i="3"/>
  <c r="E10199" i="3" s="1"/>
  <c r="K10022" i="3"/>
  <c r="E10022" i="3" s="1"/>
  <c r="L13862" i="3"/>
  <c r="E13862" i="3" s="1"/>
  <c r="K19977" i="3"/>
  <c r="E19977" i="3" s="1"/>
  <c r="L11755" i="3"/>
  <c r="E11755" i="3" s="1"/>
  <c r="K12961" i="3"/>
  <c r="E12961" i="3" s="1"/>
  <c r="K9514" i="3"/>
  <c r="E9514" i="3" s="1"/>
  <c r="K9806" i="3"/>
  <c r="E9806" i="3" s="1"/>
  <c r="L10702" i="3"/>
  <c r="E10702" i="3" s="1"/>
  <c r="L10858" i="3"/>
  <c r="E10858" i="3" s="1"/>
  <c r="L19942" i="3"/>
  <c r="E19942" i="3" s="1"/>
  <c r="K10407" i="3"/>
  <c r="E10407" i="3" s="1"/>
  <c r="K13891" i="3"/>
  <c r="E13891" i="3" s="1"/>
  <c r="K18938" i="3"/>
  <c r="E18938" i="3" s="1"/>
  <c r="L17668" i="3"/>
  <c r="E17668" i="3" s="1"/>
  <c r="K19200" i="3"/>
  <c r="E19200" i="3" s="1"/>
  <c r="K11640" i="3"/>
  <c r="E11640" i="3" s="1"/>
  <c r="L13436" i="3"/>
  <c r="E13436" i="3" s="1"/>
  <c r="L9005" i="3"/>
  <c r="E9005" i="3" s="1"/>
  <c r="L8395" i="3"/>
  <c r="E8395" i="3" s="1"/>
  <c r="K8290" i="3"/>
  <c r="E8290" i="3" s="1"/>
  <c r="L8159" i="3"/>
  <c r="E8159" i="3" s="1"/>
  <c r="K21202" i="3"/>
  <c r="E21202" i="3" s="1"/>
  <c r="L20647" i="3"/>
  <c r="E20647" i="3" s="1"/>
  <c r="L17264" i="3"/>
  <c r="E17264" i="3" s="1"/>
  <c r="L11977" i="3"/>
  <c r="E11977" i="3" s="1"/>
  <c r="L11559" i="3"/>
  <c r="E11559" i="3" s="1"/>
  <c r="L18555" i="3"/>
  <c r="E18555" i="3" s="1"/>
  <c r="L17492" i="3"/>
  <c r="E17492" i="3" s="1"/>
  <c r="K18202" i="3"/>
  <c r="E18202" i="3" s="1"/>
  <c r="K9050" i="3"/>
  <c r="E9050" i="3" s="1"/>
  <c r="K19238" i="3"/>
  <c r="E19238" i="3" s="1"/>
  <c r="K10181" i="3"/>
  <c r="E10181" i="3" s="1"/>
  <c r="K7790" i="3"/>
  <c r="E7790" i="3" s="1"/>
  <c r="K19867" i="3"/>
  <c r="E19867" i="3" s="1"/>
  <c r="L19059" i="3"/>
  <c r="E19059" i="3" s="1"/>
  <c r="K9376" i="3"/>
  <c r="E9376" i="3" s="1"/>
  <c r="K8636" i="3"/>
  <c r="E8636" i="3" s="1"/>
  <c r="L17012" i="3"/>
  <c r="E17012" i="3" s="1"/>
  <c r="L12834" i="3"/>
  <c r="E12834" i="3" s="1"/>
  <c r="K9068" i="3"/>
  <c r="E9068" i="3" s="1"/>
  <c r="K10423" i="3"/>
  <c r="E10423" i="3" s="1"/>
  <c r="L12383" i="3"/>
  <c r="E12383" i="3" s="1"/>
  <c r="L12013" i="3"/>
  <c r="E12013" i="3" s="1"/>
  <c r="K9086" i="3"/>
  <c r="E9086" i="3" s="1"/>
  <c r="K11088" i="3"/>
  <c r="E11088" i="3" s="1"/>
  <c r="K12785" i="3"/>
  <c r="E12785" i="3" s="1"/>
  <c r="K12376" i="3"/>
  <c r="E12376" i="3" s="1"/>
  <c r="L12075" i="3"/>
  <c r="E12075" i="3" s="1"/>
  <c r="K9734" i="3"/>
  <c r="E9734" i="3" s="1"/>
  <c r="K12630" i="3"/>
  <c r="E12630" i="3" s="1"/>
  <c r="L17310" i="3"/>
  <c r="E17310" i="3" s="1"/>
  <c r="L15743" i="3"/>
  <c r="E15743" i="3" s="1"/>
  <c r="K16831" i="3"/>
  <c r="E16831" i="3" s="1"/>
  <c r="L13204" i="3"/>
  <c r="E13204" i="3" s="1"/>
  <c r="K11424" i="3"/>
  <c r="E11424" i="3" s="1"/>
  <c r="K13003" i="3"/>
  <c r="E13003" i="3" s="1"/>
  <c r="L17216" i="3"/>
  <c r="E17216" i="3" s="1"/>
  <c r="L16524" i="3"/>
  <c r="E16524" i="3" s="1"/>
  <c r="L12129" i="3"/>
  <c r="E12129" i="3" s="1"/>
  <c r="K14950" i="3"/>
  <c r="E14950" i="3" s="1"/>
  <c r="K10936" i="3"/>
  <c r="E10936" i="3" s="1"/>
  <c r="L15313" i="3"/>
  <c r="E15313" i="3" s="1"/>
  <c r="K10910" i="3"/>
  <c r="E10910" i="3" s="1"/>
  <c r="L11217" i="3"/>
  <c r="E11217" i="3" s="1"/>
  <c r="L12924" i="3"/>
  <c r="E12924" i="3" s="1"/>
  <c r="L11439" i="3"/>
  <c r="E11439" i="3" s="1"/>
  <c r="L16816" i="3"/>
  <c r="E16816" i="3" s="1"/>
  <c r="L11313" i="3"/>
  <c r="E11313" i="3" s="1"/>
  <c r="L10564" i="3"/>
  <c r="E10564" i="3" s="1"/>
  <c r="K10591" i="3"/>
  <c r="E10591" i="3" s="1"/>
  <c r="K10321" i="3"/>
  <c r="E10321" i="3" s="1"/>
  <c r="K10867" i="3"/>
  <c r="E10867" i="3" s="1"/>
  <c r="L12952" i="3"/>
  <c r="E12952" i="3" s="1"/>
  <c r="K9884" i="3"/>
  <c r="E9884" i="3" s="1"/>
  <c r="K12889" i="3"/>
  <c r="E12889" i="3" s="1"/>
  <c r="K20335" i="3"/>
  <c r="E20335" i="3" s="1"/>
  <c r="K19913" i="3"/>
  <c r="E19913" i="3" s="1"/>
  <c r="L12315" i="3"/>
  <c r="E12315" i="3" s="1"/>
  <c r="K16341" i="3"/>
  <c r="E16341" i="3" s="1"/>
  <c r="L13580" i="3"/>
  <c r="E13580" i="3" s="1"/>
  <c r="K15346" i="3"/>
  <c r="E15346" i="3" s="1"/>
  <c r="K11882" i="3"/>
  <c r="E11882" i="3" s="1"/>
  <c r="L12325" i="3"/>
  <c r="E12325" i="3" s="1"/>
  <c r="K14081" i="3"/>
  <c r="E14081" i="3" s="1"/>
  <c r="K15768" i="3"/>
  <c r="E15768" i="3" s="1"/>
  <c r="K11122" i="3"/>
  <c r="E11122" i="3" s="1"/>
  <c r="L10947" i="3"/>
  <c r="E10947" i="3" s="1"/>
  <c r="L11427" i="3"/>
  <c r="E11427" i="3" s="1"/>
  <c r="K15893" i="3"/>
  <c r="E15893" i="3" s="1"/>
  <c r="L16926" i="3"/>
  <c r="E16926" i="3" s="1"/>
  <c r="K16953" i="3"/>
  <c r="E16953" i="3" s="1"/>
  <c r="L14589" i="3"/>
  <c r="E14589" i="3" s="1"/>
  <c r="L15627" i="3"/>
  <c r="E15627" i="3" s="1"/>
  <c r="L10098" i="3"/>
  <c r="E10098" i="3" s="1"/>
  <c r="L12663" i="3"/>
  <c r="E12663" i="3" s="1"/>
  <c r="L10660" i="3"/>
  <c r="E10660" i="3" s="1"/>
  <c r="K19162" i="3"/>
  <c r="E19162" i="3" s="1"/>
  <c r="L7719" i="3"/>
  <c r="E7719" i="3" s="1"/>
  <c r="L11365" i="3"/>
  <c r="E11365" i="3" s="1"/>
  <c r="K10489" i="3"/>
  <c r="E10489" i="3" s="1"/>
  <c r="L11571" i="3"/>
  <c r="E11571" i="3" s="1"/>
  <c r="L10856" i="3"/>
  <c r="E10856" i="3" s="1"/>
  <c r="K10211" i="3"/>
  <c r="E10211" i="3" s="1"/>
  <c r="L8675" i="3"/>
  <c r="E8675" i="3" s="1"/>
  <c r="L9487" i="3"/>
  <c r="E9487" i="3" s="1"/>
  <c r="K12358" i="3"/>
  <c r="E12358" i="3" s="1"/>
  <c r="L14755" i="3"/>
  <c r="E14755" i="3" s="1"/>
  <c r="L12351" i="3"/>
  <c r="E12351" i="3" s="1"/>
  <c r="K14312" i="3"/>
  <c r="E14312" i="3" s="1"/>
  <c r="K12374" i="3"/>
  <c r="E12374" i="3" s="1"/>
  <c r="K11602" i="3"/>
  <c r="E11602" i="3" s="1"/>
  <c r="K15368" i="3"/>
  <c r="E15368" i="3" s="1"/>
  <c r="K15110" i="3"/>
  <c r="E15110" i="3" s="1"/>
  <c r="K18270" i="3"/>
  <c r="E18270" i="3" s="1"/>
  <c r="L12639" i="3"/>
  <c r="E12639" i="3" s="1"/>
  <c r="L12245" i="3"/>
  <c r="E12245" i="3" s="1"/>
  <c r="L9395" i="3"/>
  <c r="E9395" i="3" s="1"/>
  <c r="K11562" i="3"/>
  <c r="E11562" i="3" s="1"/>
  <c r="K16693" i="3"/>
  <c r="E16693" i="3" s="1"/>
  <c r="K14426" i="3"/>
  <c r="E14426" i="3" s="1"/>
  <c r="L15317" i="3"/>
  <c r="E15317" i="3" s="1"/>
  <c r="K11474" i="3"/>
  <c r="E11474" i="3" s="1"/>
  <c r="K11320" i="3"/>
  <c r="E11320" i="3" s="1"/>
  <c r="K10886" i="3"/>
  <c r="E10886" i="3" s="1"/>
  <c r="L13438" i="3"/>
  <c r="E13438" i="3" s="1"/>
  <c r="L10456" i="3"/>
  <c r="E10456" i="3" s="1"/>
  <c r="K9916" i="3"/>
  <c r="E9916" i="3" s="1"/>
  <c r="L11689" i="3"/>
  <c r="E11689" i="3" s="1"/>
  <c r="L9657" i="3"/>
  <c r="E9657" i="3" s="1"/>
  <c r="K12993" i="3"/>
  <c r="E12993" i="3" s="1"/>
  <c r="L11131" i="3"/>
  <c r="E11131" i="3" s="1"/>
  <c r="L12389" i="3"/>
  <c r="E12389" i="3" s="1"/>
  <c r="L12263" i="3"/>
  <c r="E12263" i="3" s="1"/>
  <c r="L14743" i="3"/>
  <c r="E14743" i="3" s="1"/>
  <c r="L17214" i="3"/>
  <c r="E17214" i="3" s="1"/>
  <c r="K11734" i="3"/>
  <c r="E11734" i="3" s="1"/>
  <c r="L14697" i="3"/>
  <c r="E14697" i="3" s="1"/>
  <c r="K11392" i="3"/>
  <c r="E11392" i="3" s="1"/>
  <c r="K15664" i="3"/>
  <c r="E15664" i="3" s="1"/>
  <c r="K11156" i="3"/>
  <c r="E11156" i="3" s="1"/>
  <c r="L11285" i="3"/>
  <c r="E11285" i="3" s="1"/>
  <c r="K16349" i="3"/>
  <c r="E16349" i="3" s="1"/>
  <c r="L14645" i="3"/>
  <c r="E14645" i="3" s="1"/>
  <c r="L14867" i="3"/>
  <c r="E14867" i="3" s="1"/>
  <c r="L12477" i="3"/>
  <c r="E12477" i="3" s="1"/>
  <c r="K11396" i="3"/>
  <c r="E11396" i="3" s="1"/>
  <c r="K11668" i="3"/>
  <c r="E11668" i="3" s="1"/>
  <c r="L13742" i="3"/>
  <c r="E13742" i="3" s="1"/>
  <c r="K21564" i="3"/>
  <c r="E21564" i="3" s="1"/>
  <c r="L14627" i="3"/>
  <c r="E14627" i="3" s="1"/>
  <c r="L11587" i="3"/>
  <c r="E11587" i="3" s="1"/>
  <c r="L10152" i="3"/>
  <c r="E10152" i="3" s="1"/>
  <c r="K17959" i="3"/>
  <c r="E17959" i="3" s="1"/>
  <c r="K17627" i="3"/>
  <c r="E17627" i="3" s="1"/>
  <c r="K19300" i="3"/>
  <c r="E19300" i="3" s="1"/>
  <c r="K19578" i="3"/>
  <c r="E19578" i="3" s="1"/>
  <c r="L20032" i="3"/>
  <c r="E20032" i="3" s="1"/>
  <c r="K19671" i="3"/>
  <c r="E19671" i="3" s="1"/>
  <c r="L9287" i="3"/>
  <c r="E9287" i="3" s="1"/>
  <c r="K8856" i="3"/>
  <c r="E8856" i="3" s="1"/>
  <c r="K8470" i="3"/>
  <c r="E8470" i="3" s="1"/>
  <c r="K15410" i="3"/>
  <c r="E15410" i="3" s="1"/>
  <c r="L11203" i="3"/>
  <c r="E11203" i="3" s="1"/>
  <c r="K9616" i="3"/>
  <c r="E9616" i="3" s="1"/>
  <c r="L11657" i="3"/>
  <c r="E11657" i="3" s="1"/>
  <c r="L14881" i="3"/>
  <c r="E14881" i="3" s="1"/>
  <c r="K14203" i="3"/>
  <c r="E14203" i="3" s="1"/>
  <c r="L17016" i="3"/>
  <c r="E17016" i="3" s="1"/>
  <c r="K13043" i="3"/>
  <c r="E13043" i="3" s="1"/>
  <c r="L12966" i="3"/>
  <c r="E12966" i="3" s="1"/>
  <c r="K12072" i="3"/>
  <c r="E12072" i="3" s="1"/>
  <c r="K13615" i="3"/>
  <c r="E13615" i="3" s="1"/>
  <c r="K15953" i="3"/>
  <c r="E15953" i="3" s="1"/>
  <c r="K15128" i="3"/>
  <c r="E15128" i="3" s="1"/>
  <c r="L14449" i="3"/>
  <c r="E14449" i="3" s="1"/>
  <c r="L12535" i="3"/>
  <c r="E12535" i="3" s="1"/>
  <c r="K15194" i="3"/>
  <c r="E15194" i="3" s="1"/>
  <c r="L11765" i="3"/>
  <c r="E11765" i="3" s="1"/>
  <c r="K12086" i="3"/>
  <c r="E12086" i="3" s="1"/>
  <c r="K12620" i="3"/>
  <c r="E12620" i="3" s="1"/>
  <c r="K12316" i="3"/>
  <c r="E12316" i="3" s="1"/>
  <c r="L13016" i="3"/>
  <c r="E13016" i="3" s="1"/>
  <c r="L10668" i="3"/>
  <c r="E10668" i="3" s="1"/>
  <c r="K10213" i="3"/>
  <c r="E10213" i="3" s="1"/>
  <c r="K13667" i="3"/>
  <c r="E13667" i="3" s="1"/>
  <c r="L9387" i="3"/>
  <c r="E9387" i="3" s="1"/>
  <c r="K12428" i="3"/>
  <c r="E12428" i="3" s="1"/>
  <c r="L9547" i="3"/>
  <c r="E9547" i="3" s="1"/>
  <c r="K20533" i="3"/>
  <c r="E20533" i="3" s="1"/>
  <c r="K8242" i="3"/>
  <c r="E8242" i="3" s="1"/>
  <c r="K11364" i="3"/>
  <c r="E11364" i="3" s="1"/>
  <c r="L16466" i="3"/>
  <c r="E16466" i="3" s="1"/>
  <c r="K11952" i="3"/>
  <c r="E11952" i="3" s="1"/>
  <c r="K13931" i="3"/>
  <c r="E13931" i="3" s="1"/>
  <c r="L10202" i="3"/>
  <c r="E10202" i="3" s="1"/>
  <c r="K11940" i="3"/>
  <c r="E11940" i="3" s="1"/>
  <c r="K15825" i="3"/>
  <c r="E15825" i="3" s="1"/>
  <c r="L15657" i="3"/>
  <c r="E15657" i="3" s="1"/>
  <c r="L15083" i="3"/>
  <c r="E15083" i="3" s="1"/>
  <c r="K10934" i="3"/>
  <c r="E10934" i="3" s="1"/>
  <c r="K13155" i="3"/>
  <c r="E13155" i="3" s="1"/>
  <c r="L9441" i="3"/>
  <c r="E9441" i="3" s="1"/>
  <c r="L15443" i="3"/>
  <c r="E15443" i="3" s="1"/>
  <c r="K17079" i="3"/>
  <c r="E17079" i="3" s="1"/>
  <c r="K14860" i="3"/>
  <c r="E14860" i="3" s="1"/>
  <c r="K14574" i="3"/>
  <c r="E14574" i="3" s="1"/>
  <c r="L12501" i="3"/>
  <c r="E12501" i="3" s="1"/>
  <c r="K15434" i="3"/>
  <c r="E15434" i="3" s="1"/>
  <c r="L9649" i="3"/>
  <c r="E9649" i="3" s="1"/>
  <c r="K11440" i="3"/>
  <c r="E11440" i="3" s="1"/>
  <c r="L12601" i="3"/>
  <c r="E12601" i="3" s="1"/>
  <c r="K11658" i="3"/>
  <c r="E11658" i="3" s="1"/>
  <c r="L9197" i="3"/>
  <c r="E9197" i="3" s="1"/>
  <c r="L13096" i="3"/>
  <c r="E13096" i="3" s="1"/>
  <c r="K9622" i="3"/>
  <c r="E9622" i="3" s="1"/>
  <c r="L19950" i="3"/>
  <c r="E19950" i="3" s="1"/>
  <c r="K8076" i="3"/>
  <c r="E8076" i="3" s="1"/>
  <c r="L8307" i="3"/>
  <c r="E8307" i="3" s="1"/>
  <c r="L11393" i="3"/>
  <c r="E11393" i="3" s="1"/>
  <c r="K11390" i="3"/>
  <c r="E11390" i="3" s="1"/>
  <c r="L9515" i="3"/>
  <c r="E9515" i="3" s="1"/>
  <c r="L11729" i="3"/>
  <c r="E11729" i="3" s="1"/>
  <c r="K16209" i="3"/>
  <c r="E16209" i="3" s="1"/>
  <c r="L13584" i="3"/>
  <c r="E13584" i="3" s="1"/>
  <c r="K15440" i="3"/>
  <c r="E15440" i="3" s="1"/>
  <c r="L11307" i="3"/>
  <c r="E11307" i="3" s="1"/>
  <c r="L14291" i="3"/>
  <c r="E14291" i="3" s="1"/>
  <c r="L11721" i="3"/>
  <c r="E11721" i="3" s="1"/>
  <c r="K14288" i="3"/>
  <c r="E14288" i="3" s="1"/>
  <c r="K14586" i="3"/>
  <c r="E14586" i="3" s="1"/>
  <c r="L12243" i="3"/>
  <c r="E12243" i="3" s="1"/>
  <c r="K15722" i="3"/>
  <c r="E15722" i="3" s="1"/>
  <c r="K9388" i="3"/>
  <c r="E9388" i="3" s="1"/>
  <c r="L14913" i="3"/>
  <c r="E14913" i="3" s="1"/>
  <c r="L12625" i="3"/>
  <c r="E12625" i="3" s="1"/>
  <c r="K13679" i="3"/>
  <c r="E13679" i="3" s="1"/>
  <c r="K10409" i="3"/>
  <c r="E10409" i="3" s="1"/>
  <c r="L11833" i="3"/>
  <c r="E11833" i="3" s="1"/>
  <c r="L11769" i="3"/>
  <c r="E11769" i="3" s="1"/>
  <c r="K11906" i="3"/>
  <c r="E11906" i="3" s="1"/>
  <c r="K12226" i="3"/>
  <c r="E12226" i="3" s="1"/>
  <c r="L10965" i="3"/>
  <c r="E10965" i="3" s="1"/>
  <c r="L12175" i="3"/>
  <c r="E12175" i="3" s="1"/>
  <c r="L10464" i="3"/>
  <c r="E10464" i="3" s="1"/>
  <c r="L10470" i="3"/>
  <c r="E10470" i="3" s="1"/>
  <c r="K11318" i="3"/>
  <c r="E11318" i="3" s="1"/>
  <c r="K12668" i="3"/>
  <c r="E12668" i="3" s="1"/>
  <c r="L14064" i="3"/>
  <c r="E14064" i="3" s="1"/>
  <c r="L13134" i="3"/>
  <c r="E13134" i="3" s="1"/>
  <c r="K12308" i="3"/>
  <c r="E12308" i="3" s="1"/>
  <c r="K15182" i="3"/>
  <c r="E15182" i="3" s="1"/>
  <c r="L11685" i="3"/>
  <c r="E11685" i="3" s="1"/>
  <c r="K15362" i="3"/>
  <c r="E15362" i="3" s="1"/>
  <c r="L9715" i="3"/>
  <c r="E9715" i="3" s="1"/>
  <c r="K12296" i="3"/>
  <c r="E12296" i="3" s="1"/>
  <c r="K17265" i="3"/>
  <c r="E17265" i="3" s="1"/>
  <c r="L15457" i="3"/>
  <c r="E15457" i="3" s="1"/>
  <c r="L14791" i="3"/>
  <c r="E14791" i="3" s="1"/>
  <c r="K13203" i="3"/>
  <c r="E13203" i="3" s="1"/>
  <c r="K12827" i="3"/>
  <c r="E12827" i="3" s="1"/>
  <c r="K13053" i="3"/>
  <c r="E13053" i="3" s="1"/>
  <c r="K15714" i="3"/>
  <c r="E15714" i="3" s="1"/>
  <c r="L15053" i="3"/>
  <c r="E15053" i="3" s="1"/>
  <c r="K15204" i="3"/>
  <c r="E15204" i="3" s="1"/>
  <c r="K13209" i="3"/>
  <c r="E13209" i="3" s="1"/>
  <c r="L13086" i="3"/>
  <c r="E13086" i="3" s="1"/>
  <c r="K11480" i="3"/>
  <c r="E11480" i="3" s="1"/>
  <c r="K11534" i="3"/>
  <c r="E11534" i="3" s="1"/>
  <c r="K11450" i="3"/>
  <c r="E11450" i="3" s="1"/>
  <c r="K13427" i="3"/>
  <c r="E13427" i="3" s="1"/>
  <c r="L13568" i="3"/>
  <c r="E13568" i="3" s="1"/>
  <c r="K9674" i="3"/>
  <c r="E9674" i="3" s="1"/>
  <c r="K10269" i="3"/>
  <c r="E10269" i="3" s="1"/>
  <c r="K10547" i="3"/>
  <c r="E10547" i="3" s="1"/>
  <c r="L13418" i="3"/>
  <c r="E13418" i="3" s="1"/>
  <c r="K11328" i="3"/>
  <c r="E11328" i="3" s="1"/>
  <c r="K15426" i="3"/>
  <c r="E15426" i="3" s="1"/>
  <c r="L13756" i="3"/>
  <c r="E13756" i="3" s="1"/>
  <c r="K14548" i="3"/>
  <c r="E14548" i="3" s="1"/>
  <c r="L13388" i="3"/>
  <c r="E13388" i="3" s="1"/>
  <c r="L12856" i="3"/>
  <c r="E12856" i="3" s="1"/>
  <c r="K10247" i="3"/>
  <c r="E10247" i="3" s="1"/>
  <c r="K15418" i="3"/>
  <c r="E15418" i="3" s="1"/>
  <c r="K21292" i="3"/>
  <c r="E21292" i="3" s="1"/>
  <c r="K12218" i="3"/>
  <c r="E12218" i="3" s="1"/>
  <c r="L14869" i="3"/>
  <c r="E14869" i="3" s="1"/>
  <c r="K11574" i="3"/>
  <c r="E11574" i="3" s="1"/>
  <c r="K11662" i="3"/>
  <c r="E11662" i="3" s="1"/>
  <c r="L16470" i="3"/>
  <c r="E16470" i="3" s="1"/>
  <c r="L15593" i="3"/>
  <c r="E15593" i="3" s="1"/>
  <c r="L14629" i="3"/>
  <c r="E14629" i="3" s="1"/>
  <c r="L11733" i="3"/>
  <c r="E11733" i="3" s="1"/>
  <c r="L13328" i="3"/>
  <c r="E13328" i="3" s="1"/>
  <c r="K7822" i="3"/>
  <c r="E7822" i="3" s="1"/>
  <c r="K20189" i="3"/>
  <c r="E20189" i="3" s="1"/>
  <c r="L7789" i="3"/>
  <c r="E7789" i="3" s="1"/>
  <c r="K19897" i="3"/>
  <c r="E19897" i="3" s="1"/>
  <c r="K18812" i="3"/>
  <c r="E18812" i="3" s="1"/>
  <c r="K19146" i="3"/>
  <c r="E19146" i="3" s="1"/>
  <c r="K8128" i="3"/>
  <c r="E8128" i="3" s="1"/>
  <c r="K9386" i="3"/>
  <c r="E9386" i="3" s="1"/>
  <c r="K8712" i="3"/>
  <c r="E8712" i="3" s="1"/>
  <c r="L21181" i="3"/>
  <c r="E21181" i="3" s="1"/>
  <c r="L12183" i="3"/>
  <c r="E12183" i="3" s="1"/>
  <c r="L11029" i="3"/>
  <c r="E11029" i="3" s="1"/>
  <c r="K12863" i="3"/>
  <c r="E12863" i="3" s="1"/>
  <c r="L14957" i="3"/>
  <c r="E14957" i="3" s="1"/>
  <c r="L17270" i="3"/>
  <c r="E17270" i="3" s="1"/>
  <c r="L12211" i="3"/>
  <c r="E12211" i="3" s="1"/>
  <c r="K12378" i="3"/>
  <c r="E12378" i="3" s="1"/>
  <c r="K14454" i="3"/>
  <c r="E14454" i="3" s="1"/>
  <c r="K15392" i="3"/>
  <c r="E15392" i="3" s="1"/>
  <c r="L12812" i="3"/>
  <c r="E12812" i="3" s="1"/>
  <c r="L11837" i="3"/>
  <c r="E11837" i="3" s="1"/>
  <c r="L13728" i="3"/>
  <c r="E13728" i="3" s="1"/>
  <c r="K7854" i="3"/>
  <c r="E7854" i="3" s="1"/>
  <c r="L9083" i="3"/>
  <c r="E9083" i="3" s="1"/>
  <c r="K9426" i="3"/>
  <c r="E9426" i="3" s="1"/>
  <c r="K13835" i="3"/>
  <c r="E13835" i="3" s="1"/>
  <c r="L8769" i="3"/>
  <c r="E8769" i="3" s="1"/>
  <c r="L20012" i="3"/>
  <c r="E20012" i="3" s="1"/>
  <c r="L16692" i="3"/>
  <c r="E16692" i="3" s="1"/>
  <c r="L12113" i="3"/>
  <c r="E12113" i="3" s="1"/>
  <c r="K9028" i="3"/>
  <c r="E9028" i="3" s="1"/>
  <c r="K10253" i="3"/>
  <c r="E10253" i="3" s="1"/>
  <c r="K7866" i="3"/>
  <c r="E7866" i="3" s="1"/>
  <c r="L18569" i="3"/>
  <c r="E18569" i="3" s="1"/>
  <c r="L11667" i="3"/>
  <c r="E11667" i="3" s="1"/>
  <c r="K11430" i="3"/>
  <c r="E11430" i="3" s="1"/>
  <c r="L12525" i="3"/>
  <c r="E12525" i="3" s="1"/>
  <c r="K12963" i="3"/>
  <c r="E12963" i="3" s="1"/>
  <c r="K10519" i="3"/>
  <c r="E10519" i="3" s="1"/>
  <c r="L10961" i="3"/>
  <c r="E10961" i="3" s="1"/>
  <c r="K21548" i="3"/>
  <c r="E21548" i="3" s="1"/>
  <c r="K10297" i="3"/>
  <c r="E10297" i="3" s="1"/>
  <c r="K10481" i="3"/>
  <c r="E10481" i="3" s="1"/>
  <c r="L19688" i="3"/>
  <c r="E19688" i="3" s="1"/>
  <c r="K20507" i="3"/>
  <c r="E20507" i="3" s="1"/>
  <c r="L7919" i="3"/>
  <c r="E7919" i="3" s="1"/>
  <c r="L12573" i="3"/>
  <c r="E12573" i="3" s="1"/>
  <c r="L12996" i="3"/>
  <c r="E12996" i="3" s="1"/>
  <c r="K8552" i="3"/>
  <c r="E8552" i="3" s="1"/>
  <c r="L13164" i="3"/>
  <c r="E13164" i="3" s="1"/>
  <c r="L9829" i="3"/>
  <c r="E9829" i="3" s="1"/>
  <c r="K8464" i="3"/>
  <c r="E8464" i="3" s="1"/>
  <c r="L16064" i="3"/>
  <c r="E16064" i="3" s="1"/>
  <c r="L8217" i="3"/>
  <c r="E8217" i="3" s="1"/>
  <c r="K18079" i="3"/>
  <c r="E18079" i="3" s="1"/>
  <c r="K9862" i="3"/>
  <c r="E9862" i="3" s="1"/>
  <c r="K9268" i="3"/>
  <c r="E9268" i="3" s="1"/>
  <c r="L21341" i="3"/>
  <c r="E21341" i="3" s="1"/>
  <c r="L11825" i="3"/>
  <c r="E11825" i="3" s="1"/>
  <c r="L11855" i="3"/>
  <c r="E11855" i="3" s="1"/>
  <c r="L8701" i="3"/>
  <c r="E8701" i="3" s="1"/>
  <c r="L19858" i="3"/>
  <c r="E19858" i="3" s="1"/>
  <c r="L19734" i="3"/>
  <c r="E19734" i="3" s="1"/>
  <c r="L10662" i="3"/>
  <c r="E10662" i="3" s="1"/>
  <c r="K12680" i="3"/>
  <c r="E12680" i="3" s="1"/>
  <c r="K10763" i="3"/>
  <c r="E10763" i="3" s="1"/>
  <c r="L17654" i="3"/>
  <c r="E17654" i="3" s="1"/>
  <c r="K19122" i="3"/>
  <c r="E19122" i="3" s="1"/>
  <c r="K8474" i="3"/>
  <c r="E8474" i="3" s="1"/>
  <c r="K19520" i="3"/>
  <c r="E19520" i="3" s="1"/>
  <c r="L9859" i="3"/>
  <c r="E9859" i="3" s="1"/>
  <c r="L7777" i="3"/>
  <c r="E7777" i="3" s="1"/>
  <c r="K10681" i="3"/>
  <c r="E10681" i="3" s="1"/>
  <c r="L18493" i="3"/>
  <c r="E18493" i="3" s="1"/>
  <c r="K10549" i="3"/>
  <c r="E10549" i="3" s="1"/>
  <c r="K20013" i="3"/>
  <c r="E20013" i="3" s="1"/>
  <c r="K18990" i="3"/>
  <c r="E18990" i="3" s="1"/>
  <c r="L21577" i="3"/>
  <c r="E21577" i="3" s="1"/>
  <c r="K10745" i="3"/>
  <c r="E10745" i="3" s="1"/>
  <c r="L9683" i="3"/>
  <c r="E9683" i="3" s="1"/>
  <c r="K19210" i="3"/>
  <c r="E19210" i="3" s="1"/>
  <c r="K11598" i="3"/>
  <c r="E11598" i="3" s="1"/>
  <c r="K9928" i="3"/>
  <c r="E9928" i="3" s="1"/>
  <c r="K9930" i="3"/>
  <c r="E9930" i="3" s="1"/>
  <c r="L11061" i="3"/>
  <c r="E11061" i="3" s="1"/>
  <c r="K13603" i="3"/>
  <c r="E13603" i="3" s="1"/>
  <c r="L12683" i="3"/>
  <c r="E12683" i="3" s="1"/>
  <c r="L13526" i="3"/>
  <c r="E13526" i="3" s="1"/>
  <c r="K13077" i="3"/>
  <c r="E13077" i="3" s="1"/>
  <c r="L9475" i="3"/>
  <c r="E9475" i="3" s="1"/>
  <c r="K12670" i="3"/>
  <c r="E12670" i="3" s="1"/>
  <c r="K12845" i="3"/>
  <c r="E12845" i="3" s="1"/>
  <c r="K12010" i="3"/>
  <c r="E12010" i="3" s="1"/>
  <c r="L14234" i="3"/>
  <c r="E14234" i="3" s="1"/>
  <c r="L12575" i="3"/>
  <c r="E12575" i="3" s="1"/>
  <c r="K16293" i="3"/>
  <c r="E16293" i="3" s="1"/>
  <c r="K14029" i="3"/>
  <c r="E14029" i="3" s="1"/>
  <c r="L12796" i="3"/>
  <c r="E12796" i="3" s="1"/>
  <c r="K12228" i="3"/>
  <c r="E12228" i="3" s="1"/>
  <c r="K12280" i="3"/>
  <c r="E12280" i="3" s="1"/>
  <c r="K15973" i="3"/>
  <c r="E15973" i="3" s="1"/>
  <c r="L12759" i="3"/>
  <c r="E12759" i="3" s="1"/>
  <c r="K13911" i="3"/>
  <c r="E13911" i="3" s="1"/>
  <c r="L11811" i="3"/>
  <c r="E11811" i="3" s="1"/>
  <c r="L11211" i="3"/>
  <c r="E11211" i="3" s="1"/>
  <c r="L12329" i="3"/>
  <c r="E12329" i="3" s="1"/>
  <c r="K11456" i="3"/>
  <c r="E11456" i="3" s="1"/>
  <c r="L14781" i="3"/>
  <c r="E14781" i="3" s="1"/>
  <c r="L11681" i="3"/>
  <c r="E11681" i="3" s="1"/>
  <c r="L11629" i="3"/>
  <c r="E11629" i="3" s="1"/>
  <c r="L9267" i="3"/>
  <c r="E9267" i="3" s="1"/>
  <c r="K11046" i="3"/>
  <c r="E11046" i="3" s="1"/>
  <c r="L12173" i="3"/>
  <c r="E12173" i="3" s="1"/>
  <c r="L7891" i="3"/>
  <c r="E7891" i="3" s="1"/>
  <c r="K9144" i="3"/>
  <c r="E9144" i="3" s="1"/>
  <c r="L10776" i="3"/>
  <c r="E10776" i="3" s="1"/>
  <c r="L10228" i="3"/>
  <c r="E10228" i="3" s="1"/>
  <c r="L7951" i="3"/>
  <c r="E7951" i="3" s="1"/>
  <c r="L18777" i="3"/>
  <c r="E18777" i="3" s="1"/>
  <c r="L18823" i="3"/>
  <c r="E18823" i="3" s="1"/>
  <c r="L12709" i="3"/>
  <c r="E12709" i="3" s="1"/>
  <c r="K15162" i="3"/>
  <c r="E15162" i="3" s="1"/>
  <c r="L11185" i="3"/>
  <c r="E11185" i="3" s="1"/>
  <c r="K15084" i="3"/>
  <c r="E15084" i="3" s="1"/>
  <c r="K13519" i="3"/>
  <c r="E13519" i="3" s="1"/>
  <c r="K10998" i="3"/>
  <c r="E10998" i="3" s="1"/>
  <c r="K14668" i="3"/>
  <c r="E14668" i="3" s="1"/>
  <c r="K14778" i="3"/>
  <c r="E14778" i="3" s="1"/>
  <c r="L18433" i="3"/>
  <c r="E18433" i="3" s="1"/>
  <c r="L12571" i="3"/>
  <c r="E12571" i="3" s="1"/>
  <c r="L10989" i="3"/>
  <c r="E10989" i="3" s="1"/>
  <c r="L10506" i="3"/>
  <c r="E10506" i="3" s="1"/>
  <c r="L12077" i="3"/>
  <c r="E12077" i="3" s="1"/>
  <c r="L13912" i="3"/>
  <c r="E13912" i="3" s="1"/>
  <c r="L14673" i="3"/>
  <c r="E14673" i="3" s="1"/>
  <c r="K15388" i="3"/>
  <c r="E15388" i="3" s="1"/>
  <c r="L10802" i="3"/>
  <c r="E10802" i="3" s="1"/>
  <c r="L13224" i="3"/>
  <c r="E13224" i="3" s="1"/>
  <c r="K11496" i="3"/>
  <c r="E11496" i="3" s="1"/>
  <c r="L12059" i="3"/>
  <c r="E12059" i="3" s="1"/>
  <c r="L9365" i="3"/>
  <c r="E9365" i="3" s="1"/>
  <c r="L12681" i="3"/>
  <c r="E12681" i="3" s="1"/>
  <c r="L9909" i="3"/>
  <c r="E9909" i="3" s="1"/>
  <c r="K12586" i="3"/>
  <c r="E12586" i="3" s="1"/>
  <c r="L13400" i="3"/>
  <c r="E13400" i="3" s="1"/>
  <c r="L8645" i="3"/>
  <c r="E8645" i="3" s="1"/>
  <c r="L17672" i="3"/>
  <c r="E17672" i="3" s="1"/>
  <c r="L19864" i="3"/>
  <c r="E19864" i="3" s="1"/>
  <c r="K11348" i="3"/>
  <c r="E11348" i="3" s="1"/>
  <c r="L14823" i="3"/>
  <c r="E14823" i="3" s="1"/>
  <c r="L13504" i="3"/>
  <c r="E13504" i="3" s="1"/>
  <c r="L14859" i="3"/>
  <c r="E14859" i="3" s="1"/>
  <c r="K13213" i="3"/>
  <c r="E13213" i="3" s="1"/>
  <c r="L15531" i="3"/>
  <c r="E15531" i="3" s="1"/>
  <c r="K15428" i="3"/>
  <c r="E15428" i="3" s="1"/>
  <c r="L14293" i="3"/>
  <c r="E14293" i="3" s="1"/>
  <c r="L17370" i="3"/>
  <c r="E17370" i="3" s="1"/>
  <c r="L12269" i="3"/>
  <c r="E12269" i="3" s="1"/>
  <c r="K11468" i="3"/>
  <c r="E11468" i="3" s="1"/>
  <c r="K13239" i="3"/>
  <c r="E13239" i="3" s="1"/>
  <c r="L15828" i="3"/>
  <c r="E15828" i="3" s="1"/>
  <c r="K14766" i="3"/>
  <c r="E14766" i="3" s="1"/>
  <c r="L16130" i="3"/>
  <c r="E16130" i="3" s="1"/>
  <c r="L12169" i="3"/>
  <c r="E12169" i="3" s="1"/>
  <c r="K13479" i="3"/>
  <c r="E13479" i="3" s="1"/>
  <c r="K11728" i="3"/>
  <c r="E11728" i="3" s="1"/>
  <c r="K12987" i="3"/>
  <c r="E12987" i="3" s="1"/>
  <c r="L11829" i="3"/>
  <c r="E11829" i="3" s="1"/>
  <c r="L10268" i="3"/>
  <c r="E10268" i="3" s="1"/>
  <c r="L12295" i="3"/>
  <c r="E12295" i="3" s="1"/>
  <c r="L10198" i="3"/>
  <c r="E10198" i="3" s="1"/>
  <c r="L11661" i="3"/>
  <c r="E11661" i="3" s="1"/>
  <c r="K11508" i="3"/>
  <c r="E11508" i="3" s="1"/>
  <c r="K13133" i="3"/>
  <c r="E13133" i="3" s="1"/>
  <c r="K11522" i="3"/>
  <c r="E11522" i="3" s="1"/>
  <c r="K14752" i="3"/>
  <c r="E14752" i="3" s="1"/>
  <c r="L16340" i="3"/>
  <c r="E16340" i="3" s="1"/>
  <c r="K11818" i="3"/>
  <c r="E11818" i="3" s="1"/>
  <c r="L14208" i="3"/>
  <c r="E14208" i="3" s="1"/>
  <c r="L12761" i="3"/>
  <c r="E12761" i="3" s="1"/>
  <c r="L14905" i="3"/>
  <c r="E14905" i="3" s="1"/>
  <c r="L11311" i="3"/>
  <c r="E11311" i="3" s="1"/>
  <c r="L10975" i="3"/>
  <c r="E10975" i="3" s="1"/>
  <c r="L15415" i="3"/>
  <c r="E15415" i="3" s="1"/>
  <c r="K13681" i="3"/>
  <c r="E13681" i="3" s="1"/>
  <c r="K14604" i="3"/>
  <c r="E14604" i="3" s="1"/>
  <c r="K10331" i="3"/>
  <c r="E10331" i="3" s="1"/>
  <c r="K14227" i="3"/>
  <c r="E14227" i="3" s="1"/>
  <c r="L10304" i="3"/>
  <c r="E10304" i="3" s="1"/>
  <c r="K13369" i="3"/>
  <c r="E13369" i="3" s="1"/>
  <c r="L17360" i="3"/>
  <c r="E17360" i="3" s="1"/>
  <c r="L14204" i="3"/>
  <c r="E14204" i="3" s="1"/>
  <c r="K13961" i="3"/>
  <c r="E13961" i="3" s="1"/>
  <c r="L13892" i="3"/>
  <c r="E13892" i="3" s="1"/>
  <c r="L9251" i="3"/>
  <c r="E9251" i="3" s="1"/>
  <c r="L19255" i="3"/>
  <c r="E19255" i="3" s="1"/>
  <c r="L11153" i="3"/>
  <c r="E11153" i="3" s="1"/>
  <c r="L11219" i="3"/>
  <c r="E11219" i="3" s="1"/>
  <c r="K8806" i="3"/>
  <c r="E8806" i="3" s="1"/>
  <c r="L11565" i="3"/>
  <c r="E11565" i="3" s="1"/>
  <c r="K9418" i="3"/>
  <c r="E9418" i="3" s="1"/>
  <c r="L11129" i="3"/>
  <c r="E11129" i="3" s="1"/>
  <c r="L13090" i="3"/>
  <c r="E13090" i="3" s="1"/>
  <c r="L14385" i="3"/>
  <c r="E14385" i="3" s="1"/>
  <c r="L21283" i="3"/>
  <c r="E21283" i="3" s="1"/>
  <c r="K9040" i="3"/>
  <c r="E9040" i="3" s="1"/>
  <c r="K13965" i="3"/>
  <c r="E13965" i="3" s="1"/>
  <c r="K12606" i="3"/>
  <c r="E12606" i="3" s="1"/>
  <c r="K12036" i="3"/>
  <c r="E12036" i="3" s="1"/>
  <c r="L16408" i="3"/>
  <c r="E16408" i="3" s="1"/>
  <c r="L14042" i="3"/>
  <c r="E14042" i="3" s="1"/>
  <c r="K12368" i="3"/>
  <c r="E12368" i="3" s="1"/>
  <c r="K12542" i="3"/>
  <c r="E12542" i="3" s="1"/>
  <c r="L15569" i="3"/>
  <c r="E15569" i="3" s="1"/>
  <c r="K16889" i="3"/>
  <c r="E16889" i="3" s="1"/>
  <c r="L14104" i="3"/>
  <c r="E14104" i="3" s="1"/>
  <c r="L16530" i="3"/>
  <c r="E16530" i="3" s="1"/>
  <c r="L11039" i="3"/>
  <c r="E11039" i="3" s="1"/>
  <c r="K13113" i="3"/>
  <c r="E13113" i="3" s="1"/>
  <c r="K11136" i="3"/>
  <c r="E11136" i="3" s="1"/>
  <c r="K14073" i="3"/>
  <c r="E14073" i="3" s="1"/>
  <c r="K12058" i="3"/>
  <c r="E12058" i="3" s="1"/>
  <c r="L11403" i="3"/>
  <c r="E11403" i="3" s="1"/>
  <c r="L11735" i="3"/>
  <c r="E11735" i="3" s="1"/>
  <c r="L9893" i="3"/>
  <c r="E9893" i="3" s="1"/>
  <c r="K9772" i="3"/>
  <c r="E9772" i="3" s="1"/>
  <c r="K13461" i="3"/>
  <c r="E13461" i="3" s="1"/>
  <c r="K10827" i="3"/>
  <c r="E10827" i="3" s="1"/>
  <c r="K11224" i="3"/>
  <c r="E11224" i="3" s="1"/>
  <c r="K13057" i="3"/>
  <c r="E13057" i="3" s="1"/>
  <c r="L10061" i="3"/>
  <c r="E10061" i="3" s="1"/>
  <c r="K12384" i="3"/>
  <c r="E12384" i="3" s="1"/>
  <c r="K17611" i="3"/>
  <c r="E17611" i="3" s="1"/>
  <c r="L14375" i="3"/>
  <c r="E14375" i="3" s="1"/>
  <c r="L15395" i="3"/>
  <c r="E15395" i="3" s="1"/>
  <c r="K10839" i="3"/>
  <c r="E10839" i="3" s="1"/>
  <c r="K12813" i="3"/>
  <c r="E12813" i="3" s="1"/>
  <c r="L17066" i="3"/>
  <c r="E17066" i="3" s="1"/>
  <c r="L15709" i="3"/>
  <c r="E15709" i="3" s="1"/>
  <c r="K16085" i="3"/>
  <c r="E16085" i="3" s="1"/>
  <c r="K13093" i="3"/>
  <c r="E13093" i="3" s="1"/>
  <c r="L12055" i="3"/>
  <c r="E12055" i="3" s="1"/>
  <c r="L9077" i="3"/>
  <c r="E9077" i="3" s="1"/>
  <c r="K11848" i="3"/>
  <c r="E11848" i="3" s="1"/>
  <c r="L17286" i="3"/>
  <c r="E17286" i="3" s="1"/>
  <c r="L13996" i="3"/>
  <c r="E13996" i="3" s="1"/>
  <c r="L14543" i="3"/>
  <c r="E14543" i="3" s="1"/>
  <c r="K13531" i="3"/>
  <c r="E13531" i="3" s="1"/>
  <c r="K13505" i="3"/>
  <c r="E13505" i="3" s="1"/>
  <c r="L20721" i="3"/>
  <c r="E20721" i="3" s="1"/>
  <c r="L10730" i="3"/>
  <c r="E10730" i="3" s="1"/>
  <c r="L8535" i="3"/>
  <c r="E8535" i="3" s="1"/>
  <c r="K8906" i="3"/>
  <c r="E8906" i="3" s="1"/>
  <c r="L10222" i="3"/>
  <c r="E10222" i="3" s="1"/>
  <c r="L8295" i="3"/>
  <c r="E8295" i="3" s="1"/>
  <c r="K9216" i="3"/>
  <c r="E9216" i="3" s="1"/>
  <c r="K8726" i="3"/>
  <c r="E8726" i="3" s="1"/>
  <c r="L12053" i="3"/>
  <c r="E12053" i="3" s="1"/>
  <c r="K9830" i="3"/>
  <c r="E9830" i="3" s="1"/>
  <c r="L13620" i="3"/>
  <c r="E13620" i="3" s="1"/>
  <c r="L15077" i="3"/>
  <c r="E15077" i="3" s="1"/>
  <c r="L11541" i="3"/>
  <c r="E11541" i="3" s="1"/>
  <c r="L12363" i="3"/>
  <c r="E12363" i="3" s="1"/>
  <c r="L14124" i="3"/>
  <c r="E14124" i="3" s="1"/>
  <c r="L14028" i="3"/>
  <c r="E14028" i="3" s="1"/>
  <c r="L15121" i="3"/>
  <c r="E15121" i="3" s="1"/>
  <c r="K13261" i="3"/>
  <c r="E13261" i="3" s="1"/>
  <c r="K13365" i="3"/>
  <c r="E13365" i="3" s="1"/>
  <c r="L11893" i="3"/>
  <c r="E11893" i="3" s="1"/>
  <c r="K14966" i="3"/>
  <c r="E14966" i="3" s="1"/>
  <c r="L14685" i="3"/>
  <c r="E14685" i="3" s="1"/>
  <c r="K12142" i="3"/>
  <c r="E12142" i="3" s="1"/>
  <c r="K15472" i="3"/>
  <c r="E15472" i="3" s="1"/>
  <c r="L15711" i="3"/>
  <c r="E15711" i="3" s="1"/>
  <c r="K14864" i="3"/>
  <c r="E14864" i="3" s="1"/>
  <c r="L11435" i="3"/>
  <c r="E11435" i="3" s="1"/>
  <c r="L13578" i="3"/>
  <c r="E13578" i="3" s="1"/>
  <c r="K9468" i="3"/>
  <c r="E9468" i="3" s="1"/>
  <c r="K13253" i="3"/>
  <c r="E13253" i="3" s="1"/>
  <c r="K11590" i="3"/>
  <c r="E11590" i="3" s="1"/>
  <c r="K13653" i="3"/>
  <c r="E13653" i="3" s="1"/>
  <c r="L11787" i="3"/>
  <c r="E11787" i="3" s="1"/>
  <c r="L13338" i="3"/>
  <c r="E13338" i="3" s="1"/>
  <c r="K12272" i="3"/>
  <c r="E12272" i="3" s="1"/>
  <c r="L12069" i="3"/>
  <c r="E12069" i="3" s="1"/>
  <c r="L10001" i="3"/>
  <c r="E10001" i="3" s="1"/>
  <c r="L9577" i="3"/>
  <c r="E9577" i="3" s="1"/>
  <c r="L11631" i="3"/>
  <c r="E11631" i="3" s="1"/>
  <c r="K14722" i="3"/>
  <c r="E14722" i="3" s="1"/>
  <c r="K17473" i="3"/>
  <c r="E17473" i="3" s="1"/>
  <c r="L13734" i="3"/>
  <c r="E13734" i="3" s="1"/>
  <c r="K13743" i="3"/>
  <c r="E13743" i="3" s="1"/>
  <c r="K13635" i="3"/>
  <c r="E13635" i="3" s="1"/>
  <c r="L14260" i="3"/>
  <c r="E14260" i="3" s="1"/>
  <c r="K10185" i="3"/>
  <c r="E10185" i="3" s="1"/>
  <c r="L11499" i="3"/>
  <c r="E11499" i="3" s="1"/>
  <c r="L17112" i="3"/>
  <c r="E17112" i="3" s="1"/>
  <c r="L13926" i="3"/>
  <c r="E13926" i="3" s="1"/>
  <c r="K16063" i="3"/>
  <c r="E16063" i="3" s="1"/>
  <c r="K11862" i="3"/>
  <c r="E11862" i="3" s="1"/>
  <c r="K10753" i="3"/>
  <c r="E10753" i="3" s="1"/>
  <c r="K14412" i="3"/>
  <c r="E14412" i="3" s="1"/>
  <c r="K15839" i="3"/>
  <c r="E15839" i="3" s="1"/>
  <c r="K15238" i="3"/>
  <c r="E15238" i="3" s="1"/>
  <c r="L11143" i="3"/>
  <c r="E11143" i="3" s="1"/>
  <c r="L12319" i="3"/>
  <c r="E12319" i="3" s="1"/>
  <c r="K11030" i="3"/>
  <c r="E11030" i="3" s="1"/>
  <c r="L11963" i="3"/>
  <c r="E11963" i="3" s="1"/>
  <c r="K11000" i="3"/>
  <c r="E11000" i="3" s="1"/>
  <c r="L13174" i="3"/>
  <c r="E13174" i="3" s="1"/>
  <c r="L11267" i="3"/>
  <c r="E11267" i="3" s="1"/>
  <c r="K11944" i="3"/>
  <c r="E11944" i="3" s="1"/>
  <c r="L9199" i="3"/>
  <c r="E9199" i="3" s="1"/>
  <c r="L9233" i="3"/>
  <c r="E9233" i="3" s="1"/>
  <c r="K12202" i="3"/>
  <c r="E12202" i="3" s="1"/>
  <c r="L11679" i="3"/>
  <c r="E11679" i="3" s="1"/>
  <c r="K13087" i="3"/>
  <c r="E13087" i="3" s="1"/>
  <c r="L11505" i="3"/>
  <c r="E11505" i="3" s="1"/>
  <c r="L17056" i="3"/>
  <c r="E17056" i="3" s="1"/>
  <c r="K12224" i="3"/>
  <c r="E12224" i="3" s="1"/>
  <c r="L14106" i="3"/>
  <c r="E14106" i="3" s="1"/>
  <c r="K9222" i="3"/>
  <c r="E9222" i="3" s="1"/>
  <c r="K14235" i="3"/>
  <c r="E14235" i="3" s="1"/>
  <c r="K14456" i="3"/>
  <c r="E14456" i="3" s="1"/>
  <c r="K14005" i="3"/>
  <c r="E14005" i="3" s="1"/>
  <c r="L14705" i="3"/>
  <c r="E14705" i="3" s="1"/>
  <c r="L11663" i="3"/>
  <c r="E11663" i="3" s="1"/>
  <c r="L12944" i="3"/>
  <c r="E12944" i="3" s="1"/>
  <c r="L12281" i="3"/>
  <c r="E12281" i="3" s="1"/>
  <c r="K15242" i="3"/>
  <c r="E15242" i="3" s="1"/>
  <c r="K14324" i="3"/>
  <c r="E14324" i="3" s="1"/>
  <c r="K15014" i="3"/>
  <c r="E15014" i="3" s="1"/>
  <c r="L13670" i="3"/>
  <c r="E13670" i="3" s="1"/>
  <c r="K10125" i="3"/>
  <c r="E10125" i="3" s="1"/>
  <c r="L11527" i="3"/>
  <c r="E11527" i="3" s="1"/>
  <c r="L10288" i="3"/>
  <c r="E10288" i="3" s="1"/>
  <c r="L19652" i="3"/>
  <c r="E19652" i="3" s="1"/>
  <c r="L18601" i="3"/>
  <c r="E18601" i="3" s="1"/>
  <c r="K9738" i="3"/>
  <c r="E9738" i="3" s="1"/>
  <c r="L19926" i="3"/>
  <c r="E19926" i="3" s="1"/>
  <c r="L17858" i="3"/>
  <c r="E17858" i="3" s="1"/>
  <c r="K8760" i="3"/>
  <c r="E8760" i="3" s="1"/>
  <c r="L20210" i="3"/>
  <c r="E20210" i="3" s="1"/>
  <c r="K12136" i="3"/>
  <c r="E12136" i="3" s="1"/>
  <c r="K15342" i="3"/>
  <c r="E15342" i="3" s="1"/>
  <c r="L12595" i="3"/>
  <c r="E12595" i="3" s="1"/>
  <c r="L12699" i="3"/>
  <c r="E12699" i="3" s="1"/>
  <c r="K13439" i="3"/>
  <c r="E13439" i="3" s="1"/>
  <c r="L15181" i="3"/>
  <c r="E15181" i="3" s="1"/>
  <c r="L14591" i="3"/>
  <c r="E14591" i="3" s="1"/>
  <c r="K15506" i="3"/>
  <c r="E15506" i="3" s="1"/>
  <c r="L14046" i="3"/>
  <c r="E14046" i="3" s="1"/>
  <c r="L10750" i="3"/>
  <c r="E10750" i="3" s="1"/>
  <c r="L11607" i="3"/>
  <c r="E11607" i="3" s="1"/>
  <c r="K13611" i="3"/>
  <c r="E13611" i="3" s="1"/>
  <c r="L11865" i="3"/>
  <c r="E11865" i="3" s="1"/>
  <c r="L16702" i="3"/>
  <c r="E16702" i="3" s="1"/>
  <c r="K13575" i="3"/>
  <c r="E13575" i="3" s="1"/>
  <c r="K14496" i="3"/>
  <c r="E14496" i="3" s="1"/>
  <c r="L10800" i="3"/>
  <c r="E10800" i="3" s="1"/>
  <c r="L9669" i="3"/>
  <c r="E9669" i="3" s="1"/>
  <c r="L12199" i="3"/>
  <c r="E12199" i="3" s="1"/>
  <c r="K11814" i="3"/>
  <c r="E11814" i="3" s="1"/>
  <c r="L12413" i="3"/>
  <c r="E12413" i="3" s="1"/>
  <c r="K18490" i="3"/>
  <c r="E18490" i="3" s="1"/>
  <c r="L11703" i="3"/>
  <c r="E11703" i="3" s="1"/>
  <c r="L12439" i="3"/>
  <c r="E12439" i="3" s="1"/>
  <c r="K9580" i="3"/>
  <c r="E9580" i="3" s="1"/>
  <c r="K20672" i="3"/>
  <c r="E20672" i="3" s="1"/>
  <c r="K20175" i="3"/>
  <c r="E20175" i="3" s="1"/>
  <c r="L10696" i="3"/>
  <c r="E10696" i="3" s="1"/>
  <c r="K9664" i="3"/>
  <c r="E9664" i="3" s="1"/>
  <c r="K7888" i="3"/>
  <c r="E7888" i="3" s="1"/>
  <c r="L8179" i="3"/>
  <c r="E8179" i="3" s="1"/>
  <c r="L13022" i="3"/>
  <c r="E13022" i="3" s="1"/>
  <c r="L12197" i="3"/>
  <c r="E12197" i="3" s="1"/>
  <c r="L19135" i="3"/>
  <c r="E19135" i="3" s="1"/>
  <c r="K19623" i="3"/>
  <c r="E19623" i="3" s="1"/>
  <c r="K10625" i="3"/>
  <c r="E10625" i="3" s="1"/>
  <c r="K18590" i="3"/>
  <c r="E18590" i="3" s="1"/>
  <c r="L16346" i="3"/>
  <c r="E16346" i="3" s="1"/>
  <c r="K19631" i="3"/>
  <c r="E19631" i="3" s="1"/>
  <c r="K18816" i="3"/>
  <c r="E18816" i="3" s="1"/>
  <c r="K13027" i="3"/>
  <c r="E13027" i="3" s="1"/>
  <c r="L9397" i="3"/>
  <c r="E9397" i="3" s="1"/>
  <c r="K20329" i="3"/>
  <c r="E20329" i="3" s="1"/>
  <c r="L12862" i="3"/>
  <c r="E12862" i="3" s="1"/>
  <c r="L13674" i="3"/>
  <c r="E13674" i="3" s="1"/>
  <c r="K17617" i="3"/>
  <c r="E17617" i="3" s="1"/>
  <c r="K13273" i="3"/>
  <c r="E13273" i="3" s="1"/>
  <c r="K9262" i="3"/>
  <c r="E9262" i="3" s="1"/>
  <c r="K9292" i="3"/>
  <c r="E9292" i="3" s="1"/>
  <c r="K20221" i="3"/>
  <c r="E20221" i="3" s="1"/>
  <c r="K7976" i="3"/>
  <c r="E7976" i="3" s="1"/>
  <c r="L18593" i="3"/>
  <c r="E18593" i="3" s="1"/>
  <c r="K9192" i="3"/>
  <c r="E9192" i="3" s="1"/>
  <c r="L9301" i="3"/>
  <c r="E9301" i="3" s="1"/>
  <c r="L18032" i="3"/>
  <c r="E18032" i="3" s="1"/>
  <c r="K12881" i="3"/>
  <c r="E12881" i="3" s="1"/>
  <c r="K12362" i="3"/>
  <c r="E12362" i="3" s="1"/>
  <c r="K11004" i="3"/>
  <c r="E11004" i="3" s="1"/>
  <c r="K21376" i="3"/>
  <c r="E21376" i="3" s="1"/>
  <c r="K8292" i="3"/>
  <c r="E8292" i="3" s="1"/>
  <c r="L7985" i="3"/>
  <c r="E7985" i="3" s="1"/>
  <c r="L8869" i="3"/>
  <c r="E8869" i="3" s="1"/>
  <c r="L7791" i="3"/>
  <c r="E7791" i="3" s="1"/>
  <c r="K16519" i="3"/>
  <c r="E16519" i="3" s="1"/>
  <c r="K17321" i="3"/>
  <c r="E17321" i="3" s="1"/>
  <c r="L17386" i="3"/>
  <c r="E17386" i="3" s="1"/>
  <c r="K13175" i="3"/>
  <c r="E13175" i="3" s="1"/>
  <c r="K10683" i="3"/>
  <c r="E10683" i="3" s="1"/>
  <c r="K18616" i="3"/>
  <c r="E18616" i="3" s="1"/>
  <c r="L19664" i="3"/>
  <c r="E19664" i="3" s="1"/>
  <c r="K20948" i="3"/>
  <c r="E20948" i="3" s="1"/>
  <c r="L11441" i="3"/>
  <c r="E11441" i="3" s="1"/>
  <c r="L21477" i="3"/>
  <c r="E21477" i="3" s="1"/>
  <c r="K9264" i="3"/>
  <c r="E9264" i="3" s="1"/>
  <c r="K9648" i="3"/>
  <c r="E9648" i="3" s="1"/>
  <c r="L20470" i="3"/>
  <c r="E20470" i="3" s="1"/>
  <c r="K12100" i="3"/>
  <c r="E12100" i="3" s="1"/>
  <c r="K20493" i="3"/>
  <c r="E20493" i="3" s="1"/>
  <c r="L20024" i="3"/>
  <c r="E20024" i="3" s="1"/>
  <c r="L8643" i="3"/>
  <c r="E8643" i="3" s="1"/>
  <c r="K8622" i="3"/>
  <c r="E8622" i="3" s="1"/>
  <c r="K8992" i="3"/>
  <c r="E8992" i="3" s="1"/>
  <c r="L19343" i="3"/>
  <c r="E19343" i="3" s="1"/>
  <c r="K8644" i="3"/>
  <c r="E8644" i="3" s="1"/>
  <c r="K7874" i="3"/>
  <c r="E7874" i="3" s="1"/>
  <c r="K8738" i="3"/>
  <c r="E8738" i="3" s="1"/>
  <c r="L10234" i="3"/>
  <c r="E10234" i="3" s="1"/>
  <c r="K10529" i="3"/>
  <c r="E10529" i="3" s="1"/>
  <c r="K11514" i="3"/>
  <c r="E11514" i="3" s="1"/>
  <c r="L13252" i="3"/>
  <c r="E13252" i="3" s="1"/>
  <c r="L11007" i="3"/>
  <c r="E11007" i="3" s="1"/>
  <c r="K12408" i="3"/>
  <c r="E12408" i="3" s="1"/>
  <c r="K15913" i="3"/>
  <c r="E15913" i="3" s="1"/>
  <c r="L15373" i="3"/>
  <c r="E15373" i="3" s="1"/>
  <c r="K13765" i="3"/>
  <c r="E13765" i="3" s="1"/>
  <c r="K11694" i="3"/>
  <c r="E11694" i="3" s="1"/>
  <c r="L15631" i="3"/>
  <c r="E15631" i="3" s="1"/>
  <c r="L17070" i="3"/>
  <c r="E17070" i="3" s="1"/>
  <c r="L14230" i="3"/>
  <c r="E14230" i="3" s="1"/>
  <c r="L15541" i="3"/>
  <c r="E15541" i="3" s="1"/>
  <c r="K12008" i="3"/>
  <c r="E12008" i="3" s="1"/>
  <c r="K13303" i="3"/>
  <c r="E13303" i="3" s="1"/>
  <c r="L11691" i="3"/>
  <c r="E11691" i="3" s="1"/>
  <c r="L13572" i="3"/>
  <c r="E13572" i="3" s="1"/>
  <c r="L16296" i="3"/>
  <c r="E16296" i="3" s="1"/>
  <c r="L15589" i="3"/>
  <c r="E15589" i="3" s="1"/>
  <c r="K12004" i="3"/>
  <c r="E12004" i="3" s="1"/>
  <c r="L11951" i="3"/>
  <c r="E11951" i="3" s="1"/>
  <c r="K11942" i="3"/>
  <c r="E11942" i="3" s="1"/>
  <c r="L10432" i="3"/>
  <c r="E10432" i="3" s="1"/>
  <c r="L9651" i="3"/>
  <c r="E9651" i="3" s="1"/>
  <c r="K10799" i="3"/>
  <c r="E10799" i="3" s="1"/>
  <c r="K11342" i="3"/>
  <c r="E11342" i="3" s="1"/>
  <c r="L13424" i="3"/>
  <c r="E13424" i="3" s="1"/>
  <c r="K11464" i="3"/>
  <c r="E11464" i="3" s="1"/>
  <c r="K12562" i="3"/>
  <c r="E12562" i="3" s="1"/>
  <c r="K11310" i="3"/>
  <c r="E11310" i="3" s="1"/>
  <c r="L14168" i="3"/>
  <c r="E14168" i="3" s="1"/>
  <c r="L12906" i="3"/>
  <c r="E12906" i="3" s="1"/>
  <c r="K13649" i="3"/>
  <c r="E13649" i="3" s="1"/>
  <c r="L12828" i="3"/>
  <c r="E12828" i="3" s="1"/>
  <c r="L13940" i="3"/>
  <c r="E13940" i="3" s="1"/>
  <c r="L14054" i="3"/>
  <c r="E14054" i="3" s="1"/>
  <c r="L19832" i="3"/>
  <c r="E19832" i="3" s="1"/>
  <c r="L12978" i="3"/>
  <c r="E12978" i="3" s="1"/>
  <c r="L9235" i="3"/>
  <c r="E9235" i="3" s="1"/>
  <c r="K11170" i="3"/>
  <c r="E11170" i="3" s="1"/>
  <c r="L15463" i="3"/>
  <c r="E15463" i="3" s="1"/>
  <c r="L12886" i="3"/>
  <c r="E12886" i="3" s="1"/>
  <c r="K17885" i="3"/>
  <c r="E17885" i="3" s="1"/>
  <c r="L9309" i="3"/>
  <c r="E9309" i="3" s="1"/>
  <c r="K13151" i="3"/>
  <c r="E13151" i="3" s="1"/>
  <c r="K10219" i="3"/>
  <c r="E10219" i="3" s="1"/>
  <c r="L11327" i="3"/>
  <c r="E11327" i="3" s="1"/>
  <c r="K10183" i="3"/>
  <c r="E10183" i="3" s="1"/>
  <c r="L10214" i="3"/>
  <c r="E10214" i="3" s="1"/>
  <c r="K10829" i="3"/>
  <c r="E10829" i="3" s="1"/>
  <c r="L9585" i="3"/>
  <c r="E9585" i="3" s="1"/>
  <c r="K12398" i="3"/>
  <c r="E12398" i="3" s="1"/>
  <c r="L12753" i="3"/>
  <c r="E12753" i="3" s="1"/>
  <c r="L12854" i="3"/>
  <c r="E12854" i="3" s="1"/>
  <c r="K15772" i="3"/>
  <c r="E15772" i="3" s="1"/>
  <c r="K17159" i="3"/>
  <c r="E17159" i="3" s="1"/>
  <c r="K12410" i="3"/>
  <c r="E12410" i="3" s="1"/>
  <c r="L13638" i="3"/>
  <c r="E13638" i="3" s="1"/>
  <c r="L10870" i="3"/>
  <c r="E10870" i="3" s="1"/>
  <c r="L15751" i="3"/>
  <c r="E15751" i="3" s="1"/>
  <c r="L17764" i="3"/>
  <c r="E17764" i="3" s="1"/>
  <c r="K13675" i="3"/>
  <c r="E13675" i="3" s="1"/>
  <c r="K15877" i="3"/>
  <c r="E15877" i="3" s="1"/>
  <c r="K14542" i="3"/>
  <c r="E14542" i="3" s="1"/>
  <c r="L13942" i="3"/>
  <c r="E13942" i="3" s="1"/>
  <c r="K12396" i="3"/>
  <c r="E12396" i="3" s="1"/>
  <c r="L11271" i="3"/>
  <c r="E11271" i="3" s="1"/>
  <c r="L15327" i="3"/>
  <c r="E15327" i="3" s="1"/>
  <c r="L16952" i="3"/>
  <c r="E16952" i="3" s="1"/>
  <c r="L16376" i="3"/>
  <c r="E16376" i="3" s="1"/>
  <c r="L13480" i="3"/>
  <c r="E13480" i="3" s="1"/>
  <c r="L13626" i="3"/>
  <c r="E13626" i="3" s="1"/>
  <c r="K12676" i="3"/>
  <c r="E12676" i="3" s="1"/>
  <c r="K12196" i="3"/>
  <c r="E12196" i="3" s="1"/>
  <c r="K13389" i="3"/>
  <c r="E13389" i="3" s="1"/>
  <c r="K10317" i="3"/>
  <c r="E10317" i="3" s="1"/>
  <c r="L13072" i="3"/>
  <c r="E13072" i="3" s="1"/>
  <c r="L11099" i="3"/>
  <c r="E11099" i="3" s="1"/>
  <c r="L12189" i="3"/>
  <c r="E12189" i="3" s="1"/>
  <c r="L12483" i="3"/>
  <c r="E12483" i="3" s="1"/>
  <c r="L12417" i="3"/>
  <c r="E12417" i="3" s="1"/>
  <c r="K14348" i="3"/>
  <c r="E14348" i="3" s="1"/>
  <c r="L15958" i="3"/>
  <c r="E15958" i="3" s="1"/>
  <c r="K13739" i="3"/>
  <c r="E13739" i="3" s="1"/>
  <c r="L14655" i="3"/>
  <c r="E14655" i="3" s="1"/>
  <c r="K12194" i="3"/>
  <c r="E12194" i="3" s="1"/>
  <c r="L13100" i="3"/>
  <c r="E13100" i="3" s="1"/>
  <c r="K12186" i="3"/>
  <c r="E12186" i="3" s="1"/>
  <c r="K14141" i="3"/>
  <c r="E14141" i="3" s="1"/>
  <c r="L14086" i="3"/>
  <c r="E14086" i="3" s="1"/>
  <c r="K11542" i="3"/>
  <c r="E11542" i="3" s="1"/>
  <c r="K14442" i="3"/>
  <c r="E14442" i="3" s="1"/>
  <c r="L9443" i="3"/>
  <c r="E9443" i="3" s="1"/>
  <c r="L17244" i="3"/>
  <c r="E17244" i="3" s="1"/>
  <c r="K9532" i="3"/>
  <c r="E9532" i="3" s="1"/>
  <c r="K10922" i="3"/>
  <c r="E10922" i="3" s="1"/>
  <c r="K15488" i="3"/>
  <c r="E15488" i="3" s="1"/>
  <c r="L15287" i="3"/>
  <c r="E15287" i="3" s="1"/>
  <c r="K12779" i="3"/>
  <c r="E12779" i="3" s="1"/>
  <c r="K12648" i="3"/>
  <c r="E12648" i="3" s="1"/>
  <c r="L13002" i="3"/>
  <c r="E13002" i="3" s="1"/>
  <c r="K10727" i="3"/>
  <c r="E10727" i="3" s="1"/>
  <c r="K10267" i="3"/>
  <c r="E10267" i="3" s="1"/>
  <c r="L13358" i="3"/>
  <c r="E13358" i="3" s="1"/>
  <c r="K9380" i="3"/>
  <c r="E9380" i="3" s="1"/>
  <c r="L10090" i="3"/>
  <c r="E10090" i="3" s="1"/>
  <c r="K10859" i="3"/>
  <c r="E10859" i="3" s="1"/>
  <c r="L8575" i="3"/>
  <c r="E8575" i="3" s="1"/>
  <c r="K18736" i="3"/>
  <c r="E18736" i="3" s="1"/>
  <c r="L12954" i="3"/>
  <c r="E12954" i="3" s="1"/>
  <c r="L17296" i="3"/>
  <c r="E17296" i="3" s="1"/>
  <c r="K10115" i="3"/>
  <c r="E10115" i="3" s="1"/>
  <c r="L15601" i="3"/>
  <c r="E15601" i="3" s="1"/>
  <c r="L11085" i="3"/>
  <c r="E11085" i="3" s="1"/>
  <c r="K11160" i="3"/>
  <c r="E11160" i="3" s="1"/>
  <c r="L16266" i="3"/>
  <c r="E16266" i="3" s="1"/>
  <c r="K14768" i="3"/>
  <c r="E14768" i="3" s="1"/>
  <c r="L15171" i="3"/>
  <c r="E15171" i="3" s="1"/>
  <c r="L11317" i="3"/>
  <c r="E11317" i="3" s="1"/>
  <c r="L11431" i="3"/>
  <c r="E11431" i="3" s="1"/>
  <c r="K11248" i="3"/>
  <c r="E11248" i="3" s="1"/>
  <c r="L15691" i="3"/>
  <c r="E15691" i="3" s="1"/>
  <c r="K16695" i="3"/>
  <c r="E16695" i="3" s="1"/>
  <c r="K12941" i="3"/>
  <c r="E12941" i="3" s="1"/>
  <c r="K11784" i="3"/>
  <c r="E11784" i="3" s="1"/>
  <c r="K11062" i="3"/>
  <c r="E11062" i="3" s="1"/>
  <c r="L15469" i="3"/>
  <c r="E15469" i="3" s="1"/>
  <c r="L13422" i="3"/>
  <c r="E13422" i="3" s="1"/>
  <c r="K12566" i="3"/>
  <c r="E12566" i="3" s="1"/>
  <c r="K10912" i="3"/>
  <c r="E10912" i="3" s="1"/>
  <c r="L12581" i="3"/>
  <c r="E12581" i="3" s="1"/>
  <c r="K9766" i="3"/>
  <c r="E9766" i="3" s="1"/>
  <c r="K11796" i="3"/>
  <c r="E11796" i="3" s="1"/>
  <c r="K9244" i="3"/>
  <c r="E9244" i="3" s="1"/>
  <c r="L9801" i="3"/>
  <c r="E9801" i="3" s="1"/>
  <c r="L13710" i="3"/>
  <c r="E13710" i="3" s="1"/>
  <c r="L10452" i="3"/>
  <c r="E10452" i="3" s="1"/>
  <c r="L12213" i="3"/>
  <c r="E12213" i="3" s="1"/>
  <c r="K12624" i="3"/>
  <c r="E12624" i="3" s="1"/>
  <c r="L15485" i="3"/>
  <c r="E15485" i="3" s="1"/>
  <c r="L12007" i="3"/>
  <c r="E12007" i="3" s="1"/>
  <c r="K14179" i="3"/>
  <c r="E14179" i="3" s="1"/>
  <c r="K10399" i="3"/>
  <c r="E10399" i="3" s="1"/>
  <c r="L12910" i="3"/>
  <c r="E12910" i="3" s="1"/>
  <c r="L14431" i="3"/>
  <c r="E14431" i="3" s="1"/>
  <c r="K14636" i="3"/>
  <c r="E14636" i="3" s="1"/>
  <c r="L16512" i="3"/>
  <c r="E16512" i="3" s="1"/>
  <c r="K14804" i="3"/>
  <c r="E14804" i="3" s="1"/>
  <c r="L13968" i="3"/>
  <c r="E13968" i="3" s="1"/>
  <c r="L10388" i="3"/>
  <c r="E10388" i="3" s="1"/>
  <c r="K11656" i="3"/>
  <c r="E11656" i="3" s="1"/>
  <c r="L14745" i="3"/>
  <c r="E14745" i="3" s="1"/>
  <c r="L14923" i="3"/>
  <c r="E14923" i="3" s="1"/>
  <c r="L17024" i="3"/>
  <c r="E17024" i="3" s="1"/>
  <c r="L14341" i="3"/>
  <c r="E14341" i="3" s="1"/>
  <c r="L12485" i="3"/>
  <c r="E12485" i="3" s="1"/>
  <c r="K12634" i="3"/>
  <c r="E12634" i="3" s="1"/>
  <c r="L10580" i="3"/>
  <c r="E10580" i="3" s="1"/>
  <c r="L9051" i="3"/>
  <c r="E9051" i="3" s="1"/>
  <c r="K8250" i="3"/>
  <c r="E8250" i="3" s="1"/>
  <c r="L8655" i="3"/>
  <c r="E8655" i="3" s="1"/>
  <c r="K20051" i="3"/>
  <c r="E20051" i="3" s="1"/>
  <c r="L20488" i="3"/>
  <c r="E20488" i="3" s="1"/>
  <c r="K8218" i="3"/>
  <c r="E8218" i="3" s="1"/>
  <c r="L8239" i="3"/>
  <c r="E8239" i="3" s="1"/>
  <c r="L7867" i="3"/>
  <c r="E7867" i="3" s="1"/>
  <c r="L14016" i="3"/>
  <c r="E14016" i="3" s="1"/>
  <c r="K15961" i="3"/>
  <c r="E15961" i="3" s="1"/>
  <c r="K12476" i="3"/>
  <c r="E12476" i="3" s="1"/>
  <c r="K13283" i="3"/>
  <c r="E13283" i="3" s="1"/>
  <c r="L12874" i="3"/>
  <c r="E12874" i="3" s="1"/>
  <c r="L15755" i="3"/>
  <c r="E15755" i="3" s="1"/>
  <c r="K14486" i="3"/>
  <c r="E14486" i="3" s="1"/>
  <c r="L12409" i="3"/>
  <c r="E12409" i="3" s="1"/>
  <c r="L15261" i="3"/>
  <c r="E15261" i="3" s="1"/>
  <c r="L11731" i="3"/>
  <c r="E11731" i="3" s="1"/>
  <c r="L15161" i="3"/>
  <c r="E15161" i="3" s="1"/>
  <c r="L16528" i="3"/>
  <c r="E16528" i="3" s="1"/>
  <c r="L13910" i="3"/>
  <c r="E13910" i="3" s="1"/>
  <c r="K14077" i="3"/>
  <c r="E14077" i="3" s="1"/>
  <c r="L12115" i="3"/>
  <c r="E12115" i="3" s="1"/>
  <c r="K13737" i="3"/>
  <c r="E13737" i="3" s="1"/>
  <c r="K12458" i="3"/>
  <c r="E12458" i="3" s="1"/>
  <c r="K13731" i="3"/>
  <c r="E13731" i="3" s="1"/>
  <c r="L9073" i="3"/>
  <c r="E9073" i="3" s="1"/>
  <c r="L8553" i="3"/>
  <c r="E8553" i="3" s="1"/>
  <c r="L8519" i="3"/>
  <c r="E8519" i="3" s="1"/>
  <c r="K10779" i="3"/>
  <c r="E10779" i="3" s="1"/>
  <c r="K12366" i="3"/>
  <c r="E12366" i="3" s="1"/>
  <c r="K10677" i="3"/>
  <c r="E10677" i="3" s="1"/>
  <c r="K9880" i="3"/>
  <c r="E9880" i="3" s="1"/>
  <c r="L11619" i="3"/>
  <c r="E11619" i="3" s="1"/>
  <c r="K10643" i="3"/>
  <c r="E10643" i="3" s="1"/>
  <c r="K10377" i="3"/>
  <c r="E10377" i="3" s="1"/>
  <c r="L13630" i="3"/>
  <c r="E13630" i="3" s="1"/>
  <c r="K15470" i="3"/>
  <c r="E15470" i="3" s="1"/>
  <c r="K11070" i="3"/>
  <c r="E11070" i="3" s="1"/>
  <c r="L14397" i="3"/>
  <c r="E14397" i="3" s="1"/>
  <c r="L14295" i="3"/>
  <c r="E14295" i="3" s="1"/>
  <c r="L11881" i="3"/>
  <c r="E11881" i="3" s="1"/>
  <c r="L16958" i="3"/>
  <c r="E16958" i="3" s="1"/>
  <c r="K10585" i="3"/>
  <c r="E10585" i="3" s="1"/>
  <c r="L13242" i="3"/>
  <c r="E13242" i="3" s="1"/>
  <c r="L15183" i="3"/>
  <c r="E15183" i="3" s="1"/>
  <c r="L14419" i="3"/>
  <c r="E14419" i="3" s="1"/>
  <c r="K17019" i="3"/>
  <c r="E17019" i="3" s="1"/>
  <c r="L14513" i="3"/>
  <c r="E14513" i="3" s="1"/>
  <c r="L14138" i="3"/>
  <c r="E14138" i="3" s="1"/>
  <c r="L10045" i="3"/>
  <c r="E10045" i="3" s="1"/>
  <c r="K12118" i="3"/>
  <c r="E12118" i="3" s="1"/>
  <c r="L14865" i="3"/>
  <c r="E14865" i="3" s="1"/>
  <c r="K15222" i="3"/>
  <c r="E15222" i="3" s="1"/>
  <c r="L9319" i="3"/>
  <c r="E9319" i="3" s="1"/>
  <c r="K11936" i="3"/>
  <c r="E11936" i="3" s="1"/>
  <c r="K13281" i="3"/>
  <c r="E13281" i="3" s="1"/>
  <c r="L12335" i="3"/>
  <c r="E12335" i="3" s="1"/>
  <c r="K13327" i="3"/>
  <c r="E13327" i="3" s="1"/>
  <c r="L13566" i="3"/>
  <c r="E13566" i="3" s="1"/>
  <c r="L11745" i="3"/>
  <c r="E11745" i="3" s="1"/>
  <c r="L11035" i="3"/>
  <c r="E11035" i="3" s="1"/>
  <c r="K10693" i="3"/>
  <c r="E10693" i="3" s="1"/>
  <c r="L10356" i="3"/>
  <c r="E10356" i="3" s="1"/>
  <c r="L13722" i="3"/>
  <c r="E13722" i="3" s="1"/>
  <c r="L15503" i="3"/>
  <c r="E15503" i="3" s="1"/>
  <c r="K16973" i="3"/>
  <c r="E16973" i="3" s="1"/>
  <c r="L13720" i="3"/>
  <c r="E13720" i="3" s="1"/>
  <c r="L14799" i="3"/>
  <c r="E14799" i="3" s="1"/>
  <c r="K14398" i="3"/>
  <c r="E14398" i="3" s="1"/>
  <c r="L15563" i="3"/>
  <c r="E15563" i="3" s="1"/>
  <c r="K10525" i="3"/>
  <c r="E10525" i="3" s="1"/>
  <c r="K13183" i="3"/>
  <c r="E13183" i="3" s="1"/>
  <c r="K16853" i="3"/>
  <c r="E16853" i="3" s="1"/>
  <c r="K14265" i="3"/>
  <c r="E14265" i="3" s="1"/>
  <c r="K16431" i="3"/>
  <c r="E16431" i="3" s="1"/>
  <c r="L11665" i="3"/>
  <c r="E11665" i="3" s="1"/>
  <c r="K9698" i="3"/>
  <c r="E9698" i="3" s="1"/>
  <c r="L14463" i="3"/>
  <c r="E14463" i="3" s="1"/>
  <c r="L14309" i="3"/>
  <c r="E14309" i="3" s="1"/>
  <c r="L14747" i="3"/>
  <c r="E14747" i="3" s="1"/>
  <c r="K14334" i="3"/>
  <c r="E14334" i="3" s="1"/>
  <c r="L9641" i="3"/>
  <c r="E9641" i="3" s="1"/>
  <c r="L8061" i="3"/>
  <c r="E8061" i="3" s="1"/>
  <c r="K21002" i="3"/>
  <c r="E21002" i="3" s="1"/>
  <c r="K9994" i="3"/>
  <c r="E9994" i="3" s="1"/>
  <c r="L13838" i="3"/>
  <c r="E13838" i="3" s="1"/>
  <c r="L9889" i="3"/>
  <c r="E9889" i="3" s="1"/>
  <c r="K8070" i="3"/>
  <c r="E8070" i="3" s="1"/>
  <c r="L10013" i="3"/>
  <c r="E10013" i="3" s="1"/>
  <c r="L11891" i="3"/>
  <c r="E11891" i="3" s="1"/>
  <c r="K9202" i="3"/>
  <c r="E9202" i="3" s="1"/>
  <c r="K14261" i="3"/>
  <c r="E14261" i="3" s="1"/>
  <c r="L14176" i="3"/>
  <c r="E14176" i="3" s="1"/>
  <c r="L13772" i="3"/>
  <c r="E13772" i="3" s="1"/>
  <c r="L12934" i="3"/>
  <c r="E12934" i="3" s="1"/>
  <c r="L12836" i="3"/>
  <c r="E12836" i="3" s="1"/>
  <c r="K14350" i="3"/>
  <c r="E14350" i="3" s="1"/>
  <c r="K16101" i="3"/>
  <c r="E16101" i="3" s="1"/>
  <c r="L13122" i="3"/>
  <c r="E13122" i="3" s="1"/>
  <c r="K15991" i="3"/>
  <c r="E15991" i="3" s="1"/>
  <c r="L10352" i="3"/>
  <c r="E10352" i="3" s="1"/>
  <c r="L15621" i="3"/>
  <c r="E15621" i="3" s="1"/>
  <c r="K13501" i="3"/>
  <c r="E13501" i="3" s="1"/>
  <c r="L11949" i="3"/>
  <c r="E11949" i="3" s="1"/>
  <c r="K14698" i="3"/>
  <c r="E14698" i="3" s="1"/>
  <c r="K14027" i="3"/>
  <c r="E14027" i="3" s="1"/>
  <c r="K14502" i="3"/>
  <c r="E14502" i="3" s="1"/>
  <c r="K13453" i="3"/>
  <c r="E13453" i="3" s="1"/>
  <c r="K12720" i="3"/>
  <c r="E12720" i="3" s="1"/>
  <c r="K11800" i="3"/>
  <c r="E11800" i="3" s="1"/>
  <c r="K7984" i="3"/>
  <c r="E7984" i="3" s="1"/>
  <c r="L18573" i="3"/>
  <c r="E18573" i="3" s="1"/>
  <c r="K8822" i="3"/>
  <c r="E8822" i="3" s="1"/>
  <c r="L19662" i="3"/>
  <c r="E19662" i="3" s="1"/>
  <c r="K17367" i="3"/>
  <c r="E17367" i="3" s="1"/>
  <c r="K20393" i="3"/>
  <c r="E20393" i="3" s="1"/>
  <c r="K19837" i="3"/>
  <c r="E19837" i="3" s="1"/>
  <c r="K13391" i="3"/>
  <c r="E13391" i="3" s="1"/>
  <c r="L11885" i="3"/>
  <c r="E11885" i="3" s="1"/>
  <c r="K10595" i="3"/>
  <c r="E10595" i="3" s="1"/>
  <c r="L12788" i="3"/>
  <c r="E12788" i="3" s="1"/>
  <c r="L12549" i="3"/>
  <c r="E12549" i="3" s="1"/>
  <c r="L18549" i="3"/>
  <c r="E18549" i="3" s="1"/>
  <c r="L19241" i="3"/>
  <c r="E19241" i="3" s="1"/>
  <c r="L9373" i="3"/>
  <c r="E9373" i="3" s="1"/>
  <c r="L9255" i="3"/>
  <c r="E9255" i="3" s="1"/>
  <c r="K20551" i="3"/>
  <c r="E20551" i="3" s="1"/>
  <c r="K8138" i="3"/>
  <c r="E8138" i="3" s="1"/>
  <c r="K20856" i="3"/>
  <c r="E20856" i="3" s="1"/>
  <c r="L18827" i="3"/>
  <c r="E18827" i="3" s="1"/>
  <c r="L9513" i="3"/>
  <c r="E9513" i="3" s="1"/>
  <c r="K13819" i="3"/>
  <c r="E13819" i="3" s="1"/>
  <c r="K12206" i="3"/>
  <c r="E12206" i="3" s="1"/>
  <c r="K11240" i="3"/>
  <c r="E11240" i="3" s="1"/>
  <c r="L20200" i="3"/>
  <c r="E20200" i="3" s="1"/>
  <c r="K8758" i="3"/>
  <c r="E8758" i="3" s="1"/>
  <c r="K8370" i="3"/>
  <c r="E8370" i="3" s="1"/>
  <c r="K10207" i="3"/>
  <c r="E10207" i="3" s="1"/>
  <c r="K20479" i="3"/>
  <c r="E20479" i="3" s="1"/>
  <c r="L20695" i="3"/>
  <c r="E20695" i="3" s="1"/>
  <c r="K16253" i="3"/>
  <c r="E16253" i="3" s="1"/>
  <c r="K17981" i="3"/>
  <c r="E17981" i="3" s="1"/>
  <c r="K12544" i="3"/>
  <c r="E12544" i="3" s="1"/>
  <c r="L10300" i="3"/>
  <c r="E10300" i="3" s="1"/>
  <c r="L21643" i="3"/>
  <c r="E21643" i="3" s="1"/>
  <c r="L7927" i="3"/>
  <c r="E7927" i="3" s="1"/>
  <c r="L8881" i="3"/>
  <c r="E8881" i="3" s="1"/>
  <c r="K21538" i="3"/>
  <c r="E21538" i="3" s="1"/>
  <c r="L7955" i="3"/>
  <c r="E7955" i="3" s="1"/>
  <c r="L19017" i="3"/>
  <c r="E19017" i="3" s="1"/>
  <c r="K19785" i="3"/>
  <c r="E19785" i="3" s="1"/>
  <c r="L11965" i="3"/>
  <c r="E11965" i="3" s="1"/>
  <c r="K20345" i="3"/>
  <c r="E20345" i="3" s="1"/>
  <c r="K9748" i="3"/>
  <c r="E9748" i="3" s="1"/>
  <c r="K16155" i="3"/>
  <c r="E16155" i="3" s="1"/>
  <c r="K9180" i="3"/>
  <c r="E9180" i="3" s="1"/>
  <c r="L8125" i="3"/>
  <c r="E8125" i="3" s="1"/>
  <c r="K11664" i="3"/>
  <c r="E11664" i="3" s="1"/>
  <c r="L8755" i="3"/>
  <c r="E8755" i="3" s="1"/>
  <c r="L21367" i="3"/>
  <c r="E21367" i="3" s="1"/>
  <c r="K7806" i="3"/>
  <c r="E7806" i="3" s="1"/>
  <c r="L20675" i="3"/>
  <c r="E20675" i="3" s="1"/>
  <c r="K20706" i="3"/>
  <c r="E20706" i="3" s="1"/>
  <c r="K19625" i="3"/>
  <c r="E19625" i="3" s="1"/>
  <c r="L18891" i="3"/>
  <c r="E18891" i="3" s="1"/>
  <c r="K9200" i="3"/>
  <c r="E9200" i="3" s="1"/>
  <c r="L7727" i="3"/>
  <c r="E7727" i="3" s="1"/>
  <c r="K9530" i="3"/>
  <c r="E9530" i="3" s="1"/>
  <c r="L8961" i="3"/>
  <c r="E8961" i="3" s="1"/>
  <c r="L8561" i="3"/>
  <c r="E8561" i="3" s="1"/>
  <c r="K20413" i="3"/>
  <c r="E20413" i="3" s="1"/>
  <c r="K20079" i="3"/>
  <c r="E20079" i="3" s="1"/>
  <c r="L19165" i="3"/>
  <c r="E19165" i="3" s="1"/>
  <c r="K13831" i="3"/>
  <c r="E13831" i="3" s="1"/>
  <c r="L8475" i="3"/>
  <c r="E8475" i="3" s="1"/>
  <c r="L10522" i="3"/>
  <c r="E10522" i="3" s="1"/>
  <c r="L8089" i="3"/>
  <c r="E8089" i="3" s="1"/>
  <c r="L13170" i="3"/>
  <c r="E13170" i="3" s="1"/>
  <c r="K14241" i="3"/>
  <c r="E14241" i="3" s="1"/>
  <c r="K13275" i="3"/>
  <c r="E13275" i="3" s="1"/>
  <c r="K12857" i="3"/>
  <c r="E12857" i="3" s="1"/>
  <c r="K13945" i="3"/>
  <c r="E13945" i="3" s="1"/>
  <c r="K15178" i="3"/>
  <c r="E15178" i="3" s="1"/>
  <c r="K18532" i="3"/>
  <c r="E18532" i="3" s="1"/>
  <c r="K12050" i="3"/>
  <c r="E12050" i="3" s="1"/>
  <c r="L11699" i="3"/>
  <c r="E11699" i="3" s="1"/>
  <c r="L9795" i="3"/>
  <c r="E9795" i="3" s="1"/>
  <c r="K15466" i="3"/>
  <c r="E15466" i="3" s="1"/>
  <c r="K21148" i="3"/>
  <c r="E21148" i="3" s="1"/>
  <c r="K14328" i="3"/>
  <c r="E14328" i="3" s="1"/>
  <c r="K14013" i="3"/>
  <c r="E14013" i="3" s="1"/>
  <c r="K11134" i="3"/>
  <c r="E11134" i="3" s="1"/>
  <c r="K14007" i="3"/>
  <c r="E14007" i="3" s="1"/>
  <c r="L16072" i="3"/>
  <c r="E16072" i="3" s="1"/>
  <c r="L15103" i="3"/>
  <c r="E15103" i="3" s="1"/>
  <c r="K11418" i="3"/>
  <c r="E11418" i="3" s="1"/>
  <c r="K13553" i="3"/>
  <c r="E13553" i="3" s="1"/>
  <c r="L11187" i="3"/>
  <c r="E11187" i="3" s="1"/>
  <c r="L10434" i="3"/>
  <c r="E10434" i="3" s="1"/>
  <c r="L10716" i="3"/>
  <c r="E10716" i="3" s="1"/>
  <c r="L10868" i="3"/>
  <c r="E10868" i="3" s="1"/>
  <c r="K11630" i="3"/>
  <c r="E11630" i="3" s="1"/>
  <c r="K12608" i="3"/>
  <c r="E12608" i="3" s="1"/>
  <c r="K11986" i="3"/>
  <c r="E11986" i="3" s="1"/>
  <c r="L12045" i="3"/>
  <c r="E12045" i="3" s="1"/>
  <c r="L15263" i="3"/>
  <c r="E15263" i="3" s="1"/>
  <c r="L14533" i="3"/>
  <c r="E14533" i="3" s="1"/>
  <c r="K13139" i="3"/>
  <c r="E13139" i="3" s="1"/>
  <c r="K13661" i="3"/>
  <c r="E13661" i="3" s="1"/>
  <c r="L12241" i="3"/>
  <c r="E12241" i="3" s="1"/>
  <c r="K16913" i="3"/>
  <c r="E16913" i="3" s="1"/>
  <c r="K15066" i="3"/>
  <c r="E15066" i="3" s="1"/>
  <c r="L13700" i="3"/>
  <c r="E13700" i="3" s="1"/>
  <c r="K15010" i="3"/>
  <c r="E15010" i="3" s="1"/>
  <c r="K14436" i="3"/>
  <c r="E14436" i="3" s="1"/>
  <c r="K15390" i="3"/>
  <c r="E15390" i="3" s="1"/>
  <c r="K10307" i="3"/>
  <c r="E10307" i="3" s="1"/>
  <c r="K12829" i="3"/>
  <c r="E12829" i="3" s="1"/>
  <c r="L15009" i="3"/>
  <c r="E15009" i="3" s="1"/>
  <c r="K12740" i="3"/>
  <c r="E12740" i="3" s="1"/>
  <c r="K15236" i="3"/>
  <c r="E15236" i="3" s="1"/>
  <c r="L14060" i="3"/>
  <c r="E14060" i="3" s="1"/>
  <c r="L13276" i="3"/>
  <c r="E13276" i="3" s="1"/>
  <c r="K9190" i="3"/>
  <c r="E9190" i="3" s="1"/>
  <c r="L10937" i="3"/>
  <c r="E10937" i="3" s="1"/>
  <c r="K9224" i="3"/>
  <c r="E9224" i="3" s="1"/>
  <c r="L11109" i="3"/>
  <c r="E11109" i="3" s="1"/>
  <c r="L9245" i="3"/>
  <c r="E9245" i="3" s="1"/>
  <c r="L10378" i="3"/>
  <c r="E10378" i="3" s="1"/>
  <c r="K13483" i="3"/>
  <c r="E13483" i="3" s="1"/>
  <c r="L11367" i="3"/>
  <c r="E11367" i="3" s="1"/>
  <c r="K11974" i="3"/>
  <c r="E11974" i="3" s="1"/>
  <c r="K11016" i="3"/>
  <c r="E11016" i="3" s="1"/>
  <c r="L14945" i="3"/>
  <c r="E14945" i="3" s="1"/>
  <c r="K15843" i="3"/>
  <c r="E15843" i="3" s="1"/>
  <c r="L12527" i="3"/>
  <c r="E12527" i="3" s="1"/>
  <c r="L14585" i="3"/>
  <c r="E14585" i="3" s="1"/>
  <c r="L12033" i="3"/>
  <c r="E12033" i="3" s="1"/>
  <c r="L14671" i="3"/>
  <c r="E14671" i="3" s="1"/>
  <c r="K11436" i="3"/>
  <c r="E11436" i="3" s="1"/>
  <c r="L12585" i="3"/>
  <c r="E12585" i="3" s="1"/>
  <c r="L14569" i="3"/>
  <c r="E14569" i="3" s="1"/>
  <c r="K12728" i="3"/>
  <c r="E12728" i="3" s="1"/>
  <c r="K15642" i="3"/>
  <c r="E15642" i="3" s="1"/>
  <c r="L13384" i="3"/>
  <c r="E13384" i="3" s="1"/>
  <c r="K15450" i="3"/>
  <c r="E15450" i="3" s="1"/>
  <c r="L11301" i="3"/>
  <c r="E11301" i="3" s="1"/>
  <c r="K14205" i="3"/>
  <c r="E14205" i="3" s="1"/>
  <c r="L17540" i="3"/>
  <c r="E17540" i="3" s="1"/>
  <c r="L12149" i="3"/>
  <c r="E12149" i="3" s="1"/>
  <c r="L8299" i="3"/>
  <c r="E8299" i="3" s="1"/>
  <c r="K12340" i="3"/>
  <c r="E12340" i="3" s="1"/>
  <c r="K13125" i="3"/>
  <c r="E13125" i="3" s="1"/>
  <c r="L10790" i="3"/>
  <c r="E10790" i="3" s="1"/>
  <c r="K10389" i="3"/>
  <c r="E10389" i="3" s="1"/>
  <c r="L10718" i="3"/>
  <c r="E10718" i="3" s="1"/>
  <c r="L12553" i="3"/>
  <c r="E12553" i="3" s="1"/>
  <c r="K11250" i="3"/>
  <c r="E11250" i="3" s="1"/>
  <c r="L12399" i="3"/>
  <c r="E12399" i="3" s="1"/>
  <c r="K11504" i="3"/>
  <c r="E11504" i="3" s="1"/>
  <c r="K11968" i="3"/>
  <c r="E11968" i="3" s="1"/>
  <c r="L11783" i="3"/>
  <c r="E11783" i="3" s="1"/>
  <c r="K16733" i="3"/>
  <c r="E16733" i="3" s="1"/>
  <c r="K13995" i="3"/>
  <c r="E13995" i="3" s="1"/>
  <c r="K14414" i="3"/>
  <c r="E14414" i="3" s="1"/>
  <c r="L13188" i="3"/>
  <c r="E13188" i="3" s="1"/>
  <c r="L11063" i="3"/>
  <c r="E11063" i="3" s="1"/>
  <c r="K12778" i="3"/>
  <c r="E12778" i="3" s="1"/>
  <c r="L13928" i="3"/>
  <c r="E13928" i="3" s="1"/>
  <c r="L20915" i="3"/>
  <c r="E20915" i="3" s="1"/>
  <c r="K12198" i="3"/>
  <c r="E12198" i="3" s="1"/>
  <c r="L15894" i="3"/>
  <c r="E15894" i="3" s="1"/>
  <c r="K11748" i="3"/>
  <c r="E11748" i="3" s="1"/>
  <c r="L14841" i="3"/>
  <c r="E14841" i="3" s="1"/>
  <c r="L10820" i="3"/>
  <c r="E10820" i="3" s="1"/>
  <c r="L13034" i="3"/>
  <c r="E13034" i="3" s="1"/>
  <c r="K14033" i="3"/>
  <c r="E14033" i="3" s="1"/>
  <c r="L12974" i="3"/>
  <c r="E12974" i="3" s="1"/>
  <c r="K13413" i="3"/>
  <c r="E13413" i="3" s="1"/>
  <c r="K12931" i="3"/>
  <c r="E12931" i="3" s="1"/>
  <c r="L11605" i="3"/>
  <c r="E11605" i="3" s="1"/>
  <c r="L9757" i="3"/>
  <c r="E9757" i="3" s="1"/>
  <c r="L9101" i="3"/>
  <c r="E9101" i="3" s="1"/>
  <c r="L12201" i="3"/>
  <c r="E12201" i="3" s="1"/>
  <c r="K10301" i="3"/>
  <c r="E10301" i="3" s="1"/>
  <c r="L11495" i="3"/>
  <c r="E11495" i="3" s="1"/>
  <c r="L12894" i="3"/>
  <c r="E12894" i="3" s="1"/>
  <c r="K11412" i="3"/>
  <c r="E11412" i="3" s="1"/>
  <c r="K11624" i="3"/>
  <c r="E11624" i="3" s="1"/>
  <c r="L14433" i="3"/>
  <c r="E14433" i="3" s="1"/>
  <c r="K13693" i="3"/>
  <c r="E13693" i="3" s="1"/>
  <c r="K14237" i="3"/>
  <c r="E14237" i="3" s="1"/>
  <c r="K11082" i="3"/>
  <c r="E11082" i="3" s="1"/>
  <c r="L13278" i="3"/>
  <c r="E13278" i="3" s="1"/>
  <c r="K10930" i="3"/>
  <c r="E10930" i="3" s="1"/>
  <c r="L14248" i="3"/>
  <c r="E14248" i="3" s="1"/>
  <c r="K16899" i="3"/>
  <c r="E16899" i="3" s="1"/>
  <c r="L12651" i="3"/>
  <c r="E12651" i="3" s="1"/>
  <c r="L13514" i="3"/>
  <c r="E13514" i="3" s="1"/>
  <c r="L12627" i="3"/>
  <c r="E12627" i="3" s="1"/>
  <c r="K11736" i="3"/>
  <c r="E11736" i="3" s="1"/>
  <c r="K15823" i="3"/>
  <c r="E15823" i="3" s="1"/>
  <c r="L15609" i="3"/>
  <c r="E15609" i="3" s="1"/>
  <c r="K14356" i="3"/>
  <c r="E14356" i="3" s="1"/>
  <c r="L12743" i="3"/>
  <c r="E12743" i="3" s="1"/>
  <c r="L12693" i="3"/>
  <c r="E12693" i="3" s="1"/>
  <c r="L13676" i="3"/>
  <c r="E13676" i="3" s="1"/>
  <c r="K12422" i="3"/>
  <c r="E12422" i="3" s="1"/>
  <c r="L13200" i="3"/>
  <c r="E13200" i="3" s="1"/>
  <c r="K10916" i="3"/>
  <c r="E10916" i="3" s="1"/>
  <c r="L13324" i="3"/>
  <c r="E13324" i="3" s="1"/>
  <c r="K12947" i="3"/>
  <c r="E12947" i="3" s="1"/>
  <c r="K9654" i="3"/>
  <c r="E9654" i="3" s="1"/>
  <c r="K10087" i="3"/>
  <c r="E10087" i="3" s="1"/>
  <c r="L11385" i="3"/>
  <c r="E11385" i="3" s="1"/>
  <c r="L12067" i="3"/>
  <c r="E12067" i="3" s="1"/>
  <c r="L12659" i="3"/>
  <c r="E12659" i="3" s="1"/>
  <c r="K15756" i="3"/>
  <c r="E15756" i="3" s="1"/>
  <c r="L14020" i="3"/>
  <c r="E14020" i="3" s="1"/>
  <c r="K13049" i="3"/>
  <c r="E13049" i="3" s="1"/>
  <c r="L16044" i="3"/>
  <c r="E16044" i="3" s="1"/>
  <c r="L9393" i="3"/>
  <c r="E9393" i="3" s="1"/>
  <c r="K14175" i="3"/>
  <c r="E14175" i="3" s="1"/>
  <c r="L9345" i="3"/>
  <c r="E9345" i="3" s="1"/>
  <c r="K11980" i="3"/>
  <c r="E11980" i="3" s="1"/>
  <c r="L16104" i="3"/>
  <c r="E16104" i="3" s="1"/>
  <c r="K17197" i="3"/>
  <c r="E17197" i="3" s="1"/>
  <c r="K17299" i="3"/>
  <c r="E17299" i="3" s="1"/>
  <c r="L9363" i="3"/>
  <c r="E9363" i="3" s="1"/>
  <c r="L11349" i="3"/>
  <c r="E11349" i="3" s="1"/>
  <c r="K10004" i="3"/>
  <c r="E10004" i="3" s="1"/>
  <c r="K14652" i="3"/>
  <c r="E14652" i="3" s="1"/>
  <c r="L17096" i="3"/>
  <c r="E17096" i="3" s="1"/>
  <c r="K13707" i="3"/>
  <c r="E13707" i="3" s="1"/>
  <c r="K14031" i="3"/>
  <c r="E14031" i="3" s="1"/>
  <c r="K7770" i="3"/>
  <c r="E7770" i="3" s="1"/>
  <c r="K8340" i="3"/>
  <c r="E8340" i="3" s="1"/>
  <c r="K10637" i="3"/>
  <c r="E10637" i="3" s="1"/>
  <c r="K8206" i="3"/>
  <c r="E8206" i="3" s="1"/>
  <c r="L8317" i="3"/>
  <c r="E8317" i="3" s="1"/>
  <c r="L8517" i="3"/>
  <c r="E8517" i="3" s="1"/>
  <c r="L8871" i="3"/>
  <c r="E8871" i="3" s="1"/>
  <c r="L10628" i="3"/>
  <c r="E10628" i="3" s="1"/>
  <c r="L10694" i="3"/>
  <c r="E10694" i="3" s="1"/>
  <c r="K10761" i="3"/>
  <c r="E10761" i="3" s="1"/>
  <c r="K14103" i="3"/>
  <c r="E14103" i="3" s="1"/>
  <c r="K16715" i="3"/>
  <c r="E16715" i="3" s="1"/>
  <c r="L10454" i="3"/>
  <c r="E10454" i="3" s="1"/>
  <c r="L13678" i="3"/>
  <c r="E13678" i="3" s="1"/>
  <c r="K9220" i="3"/>
  <c r="E9220" i="3" s="1"/>
  <c r="L11761" i="3"/>
  <c r="E11761" i="3" s="1"/>
  <c r="L15097" i="3"/>
  <c r="E15097" i="3" s="1"/>
  <c r="K15184" i="3"/>
  <c r="E15184" i="3" s="1"/>
  <c r="K15438" i="3"/>
  <c r="E15438" i="3" s="1"/>
  <c r="L11815" i="3"/>
  <c r="E11815" i="3" s="1"/>
  <c r="K10996" i="3"/>
  <c r="E10996" i="3" s="1"/>
  <c r="K11466" i="3"/>
  <c r="E11466" i="3" s="1"/>
  <c r="K14173" i="3"/>
  <c r="E14173" i="3" s="1"/>
  <c r="L17626" i="3"/>
  <c r="E17626" i="3" s="1"/>
  <c r="K13219" i="3"/>
  <c r="E13219" i="3" s="1"/>
  <c r="K17031" i="3"/>
  <c r="E17031" i="3" s="1"/>
  <c r="L11463" i="3"/>
  <c r="E11463" i="3" s="1"/>
  <c r="L12491" i="3"/>
  <c r="E12491" i="3" s="1"/>
  <c r="K21540" i="3"/>
  <c r="E21540" i="3" s="1"/>
  <c r="K8046" i="3"/>
  <c r="E8046" i="3" s="1"/>
  <c r="K8974" i="3"/>
  <c r="E8974" i="3" s="1"/>
  <c r="L8345" i="3"/>
  <c r="E8345" i="3" s="1"/>
  <c r="L8799" i="3"/>
  <c r="E8799" i="3" s="1"/>
  <c r="K8276" i="3"/>
  <c r="E8276" i="3" s="1"/>
  <c r="L20426" i="3"/>
  <c r="E20426" i="3" s="1"/>
  <c r="K8794" i="3"/>
  <c r="E8794" i="3" s="1"/>
  <c r="K8006" i="3"/>
  <c r="E8006" i="3" s="1"/>
  <c r="K13881" i="3"/>
  <c r="E13881" i="3" s="1"/>
  <c r="L12065" i="3"/>
  <c r="E12065" i="3" s="1"/>
  <c r="K15158" i="3"/>
  <c r="E15158" i="3" s="1"/>
  <c r="L12017" i="3"/>
  <c r="E12017" i="3" s="1"/>
  <c r="L14371" i="3"/>
  <c r="E14371" i="3" s="1"/>
  <c r="K17221" i="3"/>
  <c r="E17221" i="3" s="1"/>
  <c r="L12437" i="3"/>
  <c r="E12437" i="3" s="1"/>
  <c r="K16963" i="3"/>
  <c r="E16963" i="3" s="1"/>
  <c r="L9587" i="3"/>
  <c r="E9587" i="3" s="1"/>
  <c r="L15745" i="3"/>
  <c r="E15745" i="3" s="1"/>
  <c r="K9496" i="3"/>
  <c r="E9496" i="3" s="1"/>
  <c r="K12660" i="3"/>
  <c r="E12660" i="3" s="1"/>
  <c r="L16802" i="3"/>
  <c r="E16802" i="3" s="1"/>
  <c r="K14193" i="3"/>
  <c r="E14193" i="3" s="1"/>
  <c r="K15124" i="3"/>
  <c r="E15124" i="3" s="1"/>
  <c r="K10289" i="3"/>
  <c r="E10289" i="3" s="1"/>
  <c r="K13243" i="3"/>
  <c r="E13243" i="3" s="1"/>
  <c r="L14551" i="3"/>
  <c r="E14551" i="3" s="1"/>
  <c r="K14322" i="3"/>
  <c r="E14322" i="3" s="1"/>
  <c r="L8815" i="3"/>
  <c r="E8815" i="3" s="1"/>
  <c r="L8771" i="3"/>
  <c r="E8771" i="3" s="1"/>
  <c r="L8487" i="3"/>
  <c r="E8487" i="3" s="1"/>
  <c r="K11552" i="3"/>
  <c r="E11552" i="3" s="1"/>
  <c r="L13014" i="3"/>
  <c r="E13014" i="3" s="1"/>
  <c r="K10583" i="3"/>
  <c r="E10583" i="3" s="1"/>
  <c r="K10040" i="3"/>
  <c r="E10040" i="3" s="1"/>
  <c r="K13107" i="3"/>
  <c r="E13107" i="3" s="1"/>
  <c r="K10449" i="3"/>
  <c r="E10449" i="3" s="1"/>
  <c r="K10379" i="3"/>
  <c r="E10379" i="3" s="1"/>
  <c r="K13545" i="3"/>
  <c r="E13545" i="3" s="1"/>
  <c r="K13973" i="3"/>
  <c r="E13973" i="3" s="1"/>
  <c r="L12441" i="3"/>
  <c r="E12441" i="3" s="1"/>
  <c r="K14476" i="3"/>
  <c r="E14476" i="3" s="1"/>
  <c r="K14940" i="3"/>
  <c r="E14940" i="3" s="1"/>
  <c r="L11141" i="3"/>
  <c r="E11141" i="3" s="1"/>
  <c r="K15630" i="3"/>
  <c r="E15630" i="3" s="1"/>
  <c r="K9902" i="3"/>
  <c r="E9902" i="3" s="1"/>
  <c r="K11860" i="3"/>
  <c r="E11860" i="3" s="1"/>
  <c r="L15701" i="3"/>
  <c r="E15701" i="3" s="1"/>
  <c r="L14365" i="3"/>
  <c r="E14365" i="3" s="1"/>
  <c r="L16738" i="3"/>
  <c r="E16738" i="3" s="1"/>
  <c r="L14663" i="3"/>
  <c r="E14663" i="3" s="1"/>
  <c r="K15350" i="3"/>
  <c r="E15350" i="3" s="1"/>
  <c r="K12126" i="3"/>
  <c r="E12126" i="3" s="1"/>
  <c r="L11425" i="3"/>
  <c r="E11425" i="3" s="1"/>
  <c r="K14968" i="3"/>
  <c r="E14968" i="3" s="1"/>
  <c r="K15136" i="3"/>
  <c r="E15136" i="3" s="1"/>
  <c r="K11246" i="3"/>
  <c r="E11246" i="3" s="1"/>
  <c r="L13182" i="3"/>
  <c r="E13182" i="3" s="1"/>
  <c r="L10786" i="3"/>
  <c r="E10786" i="3" s="1"/>
  <c r="L11295" i="3"/>
  <c r="E11295" i="3" s="1"/>
  <c r="K12210" i="3"/>
  <c r="E12210" i="3" s="1"/>
  <c r="L11443" i="3"/>
  <c r="E11443" i="3" s="1"/>
  <c r="K11950" i="3"/>
  <c r="E11950" i="3" s="1"/>
  <c r="L11905" i="3"/>
  <c r="E11905" i="3" s="1"/>
  <c r="K11918" i="3"/>
  <c r="E11918" i="3" s="1"/>
  <c r="K11300" i="3"/>
  <c r="E11300" i="3" s="1"/>
  <c r="L15525" i="3"/>
  <c r="E15525" i="3" s="1"/>
  <c r="K14742" i="3"/>
  <c r="E14742" i="3" s="1"/>
  <c r="L12503" i="3"/>
  <c r="E12503" i="3" s="1"/>
  <c r="K12024" i="3"/>
  <c r="E12024" i="3" s="1"/>
  <c r="L13762" i="3"/>
  <c r="E13762" i="3" s="1"/>
  <c r="K18464" i="3"/>
  <c r="E18464" i="3" s="1"/>
  <c r="K13605" i="3"/>
  <c r="E13605" i="3" s="1"/>
  <c r="L14048" i="3"/>
  <c r="E14048" i="3" s="1"/>
  <c r="K9534" i="3"/>
  <c r="E9534" i="3" s="1"/>
  <c r="L15057" i="3"/>
  <c r="E15057" i="3" s="1"/>
  <c r="K13063" i="3"/>
  <c r="E13063" i="3" s="1"/>
  <c r="L14329" i="3"/>
  <c r="E14329" i="3" s="1"/>
  <c r="L13766" i="3"/>
  <c r="E13766" i="3" s="1"/>
  <c r="K11236" i="3"/>
  <c r="E11236" i="3" s="1"/>
  <c r="K12092" i="3"/>
  <c r="E12092" i="3" s="1"/>
  <c r="K13383" i="3"/>
  <c r="E13383" i="3" s="1"/>
  <c r="L18607" i="3"/>
  <c r="E18607" i="3" s="1"/>
  <c r="K18402" i="3"/>
  <c r="E18402" i="3" s="1"/>
  <c r="K18190" i="3"/>
  <c r="E18190" i="3" s="1"/>
  <c r="L13262" i="3"/>
  <c r="E13262" i="3" s="1"/>
  <c r="K18746" i="3"/>
  <c r="E18746" i="3" s="1"/>
  <c r="L9105" i="3"/>
  <c r="E9105" i="3" s="1"/>
  <c r="K17925" i="3"/>
  <c r="E17925" i="3" s="1"/>
  <c r="K7818" i="3"/>
  <c r="E7818" i="3" s="1"/>
  <c r="K7772" i="3"/>
  <c r="E7772" i="3" s="1"/>
  <c r="K8086" i="3"/>
  <c r="E8086" i="3" s="1"/>
  <c r="K12815" i="3"/>
  <c r="E12815" i="3" s="1"/>
  <c r="K12066" i="3"/>
  <c r="E12066" i="3" s="1"/>
  <c r="L10676" i="3"/>
  <c r="E10676" i="3" s="1"/>
  <c r="L18717" i="3"/>
  <c r="E18717" i="3" s="1"/>
  <c r="L19357" i="3"/>
  <c r="E19357" i="3" s="1"/>
  <c r="L8527" i="3"/>
  <c r="E8527" i="3" s="1"/>
  <c r="L18903" i="3"/>
  <c r="E18903" i="3" s="1"/>
  <c r="K8316" i="3"/>
  <c r="E8316" i="3" s="1"/>
  <c r="L14659" i="3"/>
  <c r="E14659" i="3" s="1"/>
  <c r="L20528" i="3"/>
  <c r="E20528" i="3" s="1"/>
  <c r="L9533" i="3"/>
  <c r="E9533" i="3" s="1"/>
  <c r="L10536" i="3"/>
  <c r="E10536" i="3" s="1"/>
  <c r="L11049" i="3"/>
  <c r="E11049" i="3" s="1"/>
  <c r="L11803" i="3"/>
  <c r="E11803" i="3" s="1"/>
  <c r="L19573" i="3"/>
  <c r="E19573" i="3" s="1"/>
  <c r="K19773" i="3"/>
  <c r="E19773" i="3" s="1"/>
  <c r="K19629" i="3"/>
  <c r="E19629" i="3" s="1"/>
  <c r="K9054" i="3"/>
  <c r="E9054" i="3" s="1"/>
  <c r="K9812" i="3"/>
  <c r="E9812" i="3" s="1"/>
  <c r="L10774" i="3"/>
  <c r="E10774" i="3" s="1"/>
  <c r="L18092" i="3"/>
  <c r="E18092" i="3" s="1"/>
  <c r="K7842" i="3"/>
  <c r="E7842" i="3" s="1"/>
  <c r="K8686" i="3"/>
  <c r="E8686" i="3" s="1"/>
  <c r="L20947" i="3"/>
  <c r="E20947" i="3" s="1"/>
  <c r="K9512" i="3"/>
  <c r="E9512" i="3" s="1"/>
  <c r="K18416" i="3"/>
  <c r="E18416" i="3" s="1"/>
  <c r="L11741" i="3"/>
  <c r="E11741" i="3" s="1"/>
  <c r="K8000" i="3"/>
  <c r="E8000" i="3" s="1"/>
  <c r="L13550" i="3"/>
  <c r="E13550" i="3" s="1"/>
  <c r="K10197" i="3"/>
  <c r="E10197" i="3" s="1"/>
  <c r="K7920" i="3"/>
  <c r="E7920" i="3" s="1"/>
  <c r="L18635" i="3"/>
  <c r="E18635" i="3" s="1"/>
  <c r="L10160" i="3"/>
  <c r="E10160" i="3" s="1"/>
  <c r="L8989" i="3"/>
  <c r="E8989" i="3" s="1"/>
  <c r="L16564" i="3"/>
  <c r="E16564" i="3" s="1"/>
  <c r="L9265" i="3"/>
  <c r="E9265" i="3" s="1"/>
  <c r="L10446" i="3"/>
  <c r="E10446" i="3" s="1"/>
  <c r="K8750" i="3"/>
  <c r="E8750" i="3" s="1"/>
  <c r="L8227" i="3"/>
  <c r="E8227" i="3" s="1"/>
  <c r="K18778" i="3"/>
  <c r="E18778" i="3" s="1"/>
  <c r="K20253" i="3"/>
  <c r="E20253" i="3" s="1"/>
  <c r="L21153" i="3"/>
  <c r="E21153" i="3" s="1"/>
  <c r="K10781" i="3"/>
  <c r="E10781" i="3" s="1"/>
  <c r="K9692" i="3"/>
  <c r="E9692" i="3" s="1"/>
  <c r="K8400" i="3"/>
  <c r="E8400" i="3" s="1"/>
  <c r="L8741" i="3"/>
  <c r="E8741" i="3" s="1"/>
  <c r="K19068" i="3"/>
  <c r="E19068" i="3" s="1"/>
  <c r="L8473" i="3"/>
  <c r="E8473" i="3" s="1"/>
  <c r="L10824" i="3"/>
  <c r="E10824" i="3" s="1"/>
  <c r="K9096" i="3"/>
  <c r="E9096" i="3" s="1"/>
  <c r="K10463" i="3"/>
  <c r="E10463" i="3" s="1"/>
  <c r="L10866" i="3"/>
  <c r="E10866" i="3" s="1"/>
  <c r="L8173" i="3"/>
  <c r="E8173" i="3" s="1"/>
  <c r="L9121" i="3"/>
  <c r="E9121" i="3" s="1"/>
  <c r="K9286" i="3"/>
  <c r="E9286" i="3" s="1"/>
  <c r="K13019" i="3"/>
  <c r="E13019" i="3" s="1"/>
  <c r="L10332" i="3"/>
  <c r="E10332" i="3" s="1"/>
  <c r="L14987" i="3"/>
  <c r="E14987" i="3" s="1"/>
  <c r="K15100" i="3"/>
  <c r="E15100" i="3" s="1"/>
  <c r="L12912" i="3"/>
  <c r="E12912" i="3" s="1"/>
  <c r="L15259" i="3"/>
  <c r="E15259" i="3" s="1"/>
  <c r="L15355" i="3"/>
  <c r="E15355" i="3" s="1"/>
  <c r="K12887" i="3"/>
  <c r="E12887" i="3" s="1"/>
  <c r="L17308" i="3"/>
  <c r="E17308" i="3" s="1"/>
  <c r="L13332" i="3"/>
  <c r="E13332" i="3" s="1"/>
  <c r="L9055" i="3"/>
  <c r="E9055" i="3" s="1"/>
  <c r="K15416" i="3"/>
  <c r="E15416" i="3" s="1"/>
  <c r="L15123" i="3"/>
  <c r="E15123" i="3" s="1"/>
  <c r="K17067" i="3"/>
  <c r="E17067" i="3" s="1"/>
  <c r="K20846" i="3"/>
  <c r="E20846" i="3" s="1"/>
  <c r="K11908" i="3"/>
  <c r="E11908" i="3" s="1"/>
  <c r="L13478" i="3"/>
  <c r="E13478" i="3" s="1"/>
  <c r="K12825" i="3"/>
  <c r="E12825" i="3" s="1"/>
  <c r="L14214" i="3"/>
  <c r="E14214" i="3" s="1"/>
  <c r="K13529" i="3"/>
  <c r="E13529" i="3" s="1"/>
  <c r="L9415" i="3"/>
  <c r="E9415" i="3" s="1"/>
  <c r="K12174" i="3"/>
  <c r="E12174" i="3" s="1"/>
  <c r="L9933" i="3"/>
  <c r="E9933" i="3" s="1"/>
  <c r="K9188" i="3"/>
  <c r="E9188" i="3" s="1"/>
  <c r="L9695" i="3"/>
  <c r="E9695" i="3" s="1"/>
  <c r="L10298" i="3"/>
  <c r="E10298" i="3" s="1"/>
  <c r="K11006" i="3"/>
  <c r="E11006" i="3" s="1"/>
  <c r="L13592" i="3"/>
  <c r="E13592" i="3" s="1"/>
  <c r="K12534" i="3"/>
  <c r="E12534" i="3" s="1"/>
  <c r="L13552" i="3"/>
  <c r="E13552" i="3" s="1"/>
  <c r="K14806" i="3"/>
  <c r="E14806" i="3" s="1"/>
  <c r="L16868" i="3"/>
  <c r="E16868" i="3" s="1"/>
  <c r="L14271" i="3"/>
  <c r="E14271" i="3" s="1"/>
  <c r="K14434" i="3"/>
  <c r="E14434" i="3" s="1"/>
  <c r="L12273" i="3"/>
  <c r="E12273" i="3" s="1"/>
  <c r="L15237" i="3"/>
  <c r="E15237" i="3" s="1"/>
  <c r="K13149" i="3"/>
  <c r="E13149" i="3" s="1"/>
  <c r="K13015" i="3"/>
  <c r="E13015" i="3" s="1"/>
  <c r="K15042" i="3"/>
  <c r="E15042" i="3" s="1"/>
  <c r="L10903" i="3"/>
  <c r="E10903" i="3" s="1"/>
  <c r="L14082" i="3"/>
  <c r="E14082" i="3" s="1"/>
  <c r="L10957" i="3"/>
  <c r="E10957" i="3" s="1"/>
  <c r="L16968" i="3"/>
  <c r="E16968" i="3" s="1"/>
  <c r="L12345" i="3"/>
  <c r="E12345" i="3" s="1"/>
  <c r="L11675" i="3"/>
  <c r="E11675" i="3" s="1"/>
  <c r="L17202" i="3"/>
  <c r="E17202" i="3" s="1"/>
  <c r="L14224" i="3"/>
  <c r="E14224" i="3" s="1"/>
  <c r="L12804" i="3"/>
  <c r="E12804" i="3" s="1"/>
  <c r="L9803" i="3"/>
  <c r="E9803" i="3" s="1"/>
  <c r="K9520" i="3"/>
  <c r="E9520" i="3" s="1"/>
  <c r="K9500" i="3"/>
  <c r="E9500" i="3" s="1"/>
  <c r="K9568" i="3"/>
  <c r="E9568" i="3" s="1"/>
  <c r="L9537" i="3"/>
  <c r="E9537" i="3" s="1"/>
  <c r="L9053" i="3"/>
  <c r="E9053" i="3" s="1"/>
  <c r="K11540" i="3"/>
  <c r="E11540" i="3" s="1"/>
  <c r="L13542" i="3"/>
  <c r="E13542" i="3" s="1"/>
  <c r="K11856" i="3"/>
  <c r="E11856" i="3" s="1"/>
  <c r="K11560" i="3"/>
  <c r="E11560" i="3" s="1"/>
  <c r="K14890" i="3"/>
  <c r="E14890" i="3" s="1"/>
  <c r="K16877" i="3"/>
  <c r="E16877" i="3" s="1"/>
  <c r="K13943" i="3"/>
  <c r="E13943" i="3" s="1"/>
  <c r="L15115" i="3"/>
  <c r="E15115" i="3" s="1"/>
  <c r="K13537" i="3"/>
  <c r="E13537" i="3" s="1"/>
  <c r="K14638" i="3"/>
  <c r="E14638" i="3" s="1"/>
  <c r="K11296" i="3"/>
  <c r="E11296" i="3" s="1"/>
  <c r="K13241" i="3"/>
  <c r="E13241" i="3" s="1"/>
  <c r="L14741" i="3"/>
  <c r="E14741" i="3" s="1"/>
  <c r="K15702" i="3"/>
  <c r="E15702" i="3" s="1"/>
  <c r="L16192" i="3"/>
  <c r="E16192" i="3" s="1"/>
  <c r="K11002" i="3"/>
  <c r="E11002" i="3" s="1"/>
  <c r="L17114" i="3"/>
  <c r="E17114" i="3" s="1"/>
  <c r="K12068" i="3"/>
  <c r="E12068" i="3" s="1"/>
  <c r="L12786" i="3"/>
  <c r="E12786" i="3" s="1"/>
  <c r="K18097" i="3"/>
  <c r="E18097" i="3" s="1"/>
  <c r="L15337" i="3"/>
  <c r="E15337" i="3" s="1"/>
  <c r="K8842" i="3"/>
  <c r="E8842" i="3" s="1"/>
  <c r="L7759" i="3"/>
  <c r="E7759" i="3" s="1"/>
  <c r="K8140" i="3"/>
  <c r="E8140" i="3" s="1"/>
  <c r="L9853" i="3"/>
  <c r="E9853" i="3" s="1"/>
  <c r="L9873" i="3"/>
  <c r="E9873" i="3" s="1"/>
  <c r="K9756" i="3"/>
  <c r="E9756" i="3" s="1"/>
  <c r="L8637" i="3"/>
  <c r="E8637" i="3" s="1"/>
  <c r="K8244" i="3"/>
  <c r="E8244" i="3" s="1"/>
  <c r="K21620" i="3"/>
  <c r="E21620" i="3" s="1"/>
  <c r="L20635" i="3"/>
  <c r="E20635" i="3" s="1"/>
  <c r="L10895" i="3"/>
  <c r="E10895" i="3" s="1"/>
  <c r="L13764" i="3"/>
  <c r="E13764" i="3" s="1"/>
  <c r="L12449" i="3"/>
  <c r="E12449" i="3" s="1"/>
  <c r="L14092" i="3"/>
  <c r="E14092" i="3" s="1"/>
  <c r="L14689" i="3"/>
  <c r="E14689" i="3" s="1"/>
  <c r="L15719" i="3"/>
  <c r="E15719" i="3" s="1"/>
  <c r="K15004" i="3"/>
  <c r="E15004" i="3" s="1"/>
  <c r="K11028" i="3"/>
  <c r="E11028" i="3" s="1"/>
  <c r="K15088" i="3"/>
  <c r="E15088" i="3" s="1"/>
  <c r="K12328" i="3"/>
  <c r="E12328" i="3" s="1"/>
  <c r="K13061" i="3"/>
  <c r="E13061" i="3" s="1"/>
  <c r="L17272" i="3"/>
  <c r="E17272" i="3" s="1"/>
  <c r="K11898" i="3"/>
  <c r="E11898" i="3" s="1"/>
  <c r="K14181" i="3"/>
  <c r="E14181" i="3" s="1"/>
  <c r="L10055" i="3"/>
  <c r="E10055" i="3" s="1"/>
  <c r="K14684" i="3"/>
  <c r="E14684" i="3" s="1"/>
  <c r="K15508" i="3"/>
  <c r="E15508" i="3" s="1"/>
  <c r="L11515" i="3"/>
  <c r="E11515" i="3" s="1"/>
  <c r="K11772" i="3"/>
  <c r="E11772" i="3" s="1"/>
  <c r="K12616" i="3"/>
  <c r="E12616" i="3" s="1"/>
  <c r="K11252" i="3"/>
  <c r="E11252" i="3" s="1"/>
  <c r="K9794" i="3"/>
  <c r="E9794" i="3" s="1"/>
  <c r="L9361" i="3"/>
  <c r="E9361" i="3" s="1"/>
  <c r="K12724" i="3"/>
  <c r="E12724" i="3" s="1"/>
  <c r="L10999" i="3"/>
  <c r="E10999" i="3" s="1"/>
  <c r="L13380" i="3"/>
  <c r="E13380" i="3" s="1"/>
  <c r="L13736" i="3"/>
  <c r="E13736" i="3" s="1"/>
  <c r="L13198" i="3"/>
  <c r="E13198" i="3" s="1"/>
  <c r="K11490" i="3"/>
  <c r="E11490" i="3" s="1"/>
  <c r="L12605" i="3"/>
  <c r="E12605" i="3" s="1"/>
  <c r="L14939" i="3"/>
  <c r="E14939" i="3" s="1"/>
  <c r="K12334" i="3"/>
  <c r="E12334" i="3" s="1"/>
  <c r="L14839" i="3"/>
  <c r="E14839" i="3" s="1"/>
  <c r="K10217" i="3"/>
  <c r="E10217" i="3" s="1"/>
  <c r="K14209" i="3"/>
  <c r="E14209" i="3" s="1"/>
  <c r="L14701" i="3"/>
  <c r="E14701" i="3" s="1"/>
  <c r="L14455" i="3"/>
  <c r="E14455" i="3" s="1"/>
  <c r="K16199" i="3"/>
  <c r="E16199" i="3" s="1"/>
  <c r="K15402" i="3"/>
  <c r="E15402" i="3" s="1"/>
  <c r="K13341" i="3"/>
  <c r="E13341" i="3" s="1"/>
  <c r="L9905" i="3"/>
  <c r="E9905" i="3" s="1"/>
  <c r="K13337" i="3"/>
  <c r="E13337" i="3" s="1"/>
  <c r="K16559" i="3"/>
  <c r="E16559" i="3" s="1"/>
  <c r="L15291" i="3"/>
  <c r="E15291" i="3" s="1"/>
  <c r="K16251" i="3"/>
  <c r="E16251" i="3" s="1"/>
  <c r="K12168" i="3"/>
  <c r="E12168" i="3" s="1"/>
  <c r="L13394" i="3"/>
  <c r="E13394" i="3" s="1"/>
  <c r="K11212" i="3"/>
  <c r="E11212" i="3" s="1"/>
  <c r="K11176" i="3"/>
  <c r="E11176" i="3" s="1"/>
  <c r="K9912" i="3"/>
  <c r="E9912" i="3" s="1"/>
  <c r="L11623" i="3"/>
  <c r="E11623" i="3" s="1"/>
  <c r="K12981" i="3"/>
  <c r="E12981" i="3" s="1"/>
  <c r="L11449" i="3"/>
  <c r="E11449" i="3" s="1"/>
  <c r="L9401" i="3"/>
  <c r="E9401" i="3" s="1"/>
  <c r="K13267" i="3"/>
  <c r="E13267" i="3" s="1"/>
  <c r="K11094" i="3"/>
  <c r="E11094" i="3" s="1"/>
  <c r="K13025" i="3"/>
  <c r="E13025" i="3" s="1"/>
  <c r="K14117" i="3"/>
  <c r="E14117" i="3" s="1"/>
  <c r="K14352" i="3"/>
  <c r="E14352" i="3" s="1"/>
  <c r="L13590" i="3"/>
  <c r="E13590" i="3" s="1"/>
  <c r="K15710" i="3"/>
  <c r="E15710" i="3" s="1"/>
  <c r="L13360" i="3"/>
  <c r="E13360" i="3" s="1"/>
  <c r="K15212" i="3"/>
  <c r="E15212" i="3" s="1"/>
  <c r="L11895" i="3"/>
  <c r="E11895" i="3" s="1"/>
  <c r="L11575" i="3"/>
  <c r="E11575" i="3" s="1"/>
  <c r="K17087" i="3"/>
  <c r="E17087" i="3" s="1"/>
  <c r="L14607" i="3"/>
  <c r="E14607" i="3" s="1"/>
  <c r="K20618" i="3"/>
  <c r="E20618" i="3" s="1"/>
  <c r="K9176" i="3"/>
  <c r="E9176" i="3" s="1"/>
  <c r="K15338" i="3"/>
  <c r="E15338" i="3" s="1"/>
  <c r="K12600" i="3"/>
  <c r="E12600" i="3" s="1"/>
  <c r="K11054" i="3"/>
  <c r="E11054" i="3" s="1"/>
  <c r="L16204" i="3"/>
  <c r="E16204" i="3" s="1"/>
  <c r="K10976" i="3"/>
  <c r="E10976" i="3" s="1"/>
  <c r="K9212" i="3"/>
  <c r="E9212" i="3" s="1"/>
  <c r="K11226" i="3"/>
  <c r="E11226" i="3" s="1"/>
  <c r="L11743" i="3"/>
  <c r="E11743" i="3" s="1"/>
  <c r="L11551" i="3"/>
  <c r="E11551" i="3" s="1"/>
  <c r="L13616" i="3"/>
  <c r="E13616" i="3" s="1"/>
  <c r="K13641" i="3"/>
  <c r="E13641" i="3" s="1"/>
  <c r="L13004" i="3"/>
  <c r="E13004" i="3" s="1"/>
  <c r="L11395" i="3"/>
  <c r="E11395" i="3" s="1"/>
  <c r="K9342" i="3"/>
  <c r="E9342" i="3" s="1"/>
  <c r="K19312" i="3"/>
  <c r="E19312" i="3" s="1"/>
  <c r="L14190" i="3"/>
  <c r="E14190" i="3" s="1"/>
  <c r="L16964" i="3"/>
  <c r="E16964" i="3" s="1"/>
  <c r="L15149" i="3"/>
  <c r="E15149" i="3" s="1"/>
  <c r="K13919" i="3"/>
  <c r="E13919" i="3" s="1"/>
  <c r="L10588" i="3"/>
  <c r="E10588" i="3" s="1"/>
  <c r="K12951" i="3"/>
  <c r="E12951" i="3" s="1"/>
  <c r="L15211" i="3"/>
  <c r="E15211" i="3" s="1"/>
  <c r="L13930" i="3"/>
  <c r="E13930" i="3" s="1"/>
  <c r="K14650" i="3"/>
  <c r="E14650" i="3" s="1"/>
  <c r="K11506" i="3"/>
  <c r="E11506" i="3" s="1"/>
  <c r="L11673" i="3"/>
  <c r="E11673" i="3" s="1"/>
  <c r="L10047" i="3"/>
  <c r="E10047" i="3" s="1"/>
  <c r="K14105" i="3"/>
  <c r="E14105" i="3" s="1"/>
  <c r="K15140" i="3"/>
  <c r="E15140" i="3" s="1"/>
  <c r="L12305" i="3"/>
  <c r="E12305" i="3" s="1"/>
  <c r="L15247" i="3"/>
  <c r="E15247" i="3" s="1"/>
  <c r="K11282" i="3"/>
  <c r="E11282" i="3" s="1"/>
  <c r="K14149" i="3"/>
  <c r="E14149" i="3" s="1"/>
  <c r="L8855" i="3"/>
  <c r="E8855" i="3" s="1"/>
  <c r="L10466" i="3"/>
  <c r="E10466" i="3" s="1"/>
  <c r="K10747" i="3"/>
  <c r="E10747" i="3" s="1"/>
  <c r="L10102" i="3"/>
  <c r="E10102" i="3" s="1"/>
  <c r="L11259" i="3"/>
  <c r="E11259" i="3" s="1"/>
  <c r="L10398" i="3"/>
  <c r="E10398" i="3" s="1"/>
  <c r="L9627" i="3"/>
  <c r="E9627" i="3" s="1"/>
  <c r="K18588" i="3"/>
  <c r="E18588" i="3" s="1"/>
  <c r="K17425" i="3"/>
  <c r="E17425" i="3" s="1"/>
  <c r="L19686" i="3"/>
  <c r="E19686" i="3" s="1"/>
  <c r="K11566" i="3"/>
  <c r="E11566" i="3" s="1"/>
  <c r="L11169" i="3"/>
  <c r="E11169" i="3" s="1"/>
  <c r="L11747" i="3"/>
  <c r="E11747" i="3" s="1"/>
  <c r="K13407" i="3"/>
  <c r="E13407" i="3" s="1"/>
  <c r="L16680" i="3"/>
  <c r="E16680" i="3" s="1"/>
  <c r="K11402" i="3"/>
  <c r="E11402" i="3" s="1"/>
  <c r="K14147" i="3"/>
  <c r="E14147" i="3" s="1"/>
  <c r="K10904" i="3"/>
  <c r="E10904" i="3" s="1"/>
  <c r="L15219" i="3"/>
  <c r="E15219" i="3" s="1"/>
  <c r="K12750" i="3"/>
  <c r="E12750" i="3" s="1"/>
  <c r="K13115" i="3"/>
  <c r="E13115" i="3" s="1"/>
  <c r="L14220" i="3"/>
  <c r="E14220" i="3" s="1"/>
  <c r="L11373" i="3"/>
  <c r="E11373" i="3" s="1"/>
  <c r="K16123" i="3"/>
  <c r="E16123" i="3" s="1"/>
  <c r="L10754" i="3"/>
  <c r="E10754" i="3" s="1"/>
  <c r="K12831" i="3"/>
  <c r="E12831" i="3" s="1"/>
  <c r="L11869" i="3"/>
  <c r="E11869" i="3" s="1"/>
  <c r="L11017" i="3"/>
  <c r="E11017" i="3" s="1"/>
  <c r="L8633" i="3"/>
  <c r="E8633" i="3" s="1"/>
  <c r="K19434" i="3"/>
  <c r="E19434" i="3" s="1"/>
  <c r="K19244" i="3"/>
  <c r="E19244" i="3" s="1"/>
  <c r="K8074" i="3"/>
  <c r="E8074" i="3" s="1"/>
  <c r="L8783" i="3"/>
  <c r="E8783" i="3" s="1"/>
  <c r="K10038" i="3"/>
  <c r="E10038" i="3" s="1"/>
  <c r="K17869" i="3"/>
  <c r="E17869" i="3" s="1"/>
  <c r="L10586" i="3"/>
  <c r="E10586" i="3" s="1"/>
  <c r="L19263" i="3"/>
  <c r="E19263" i="3" s="1"/>
  <c r="L20600" i="3"/>
  <c r="E20600" i="3" s="1"/>
  <c r="L12946" i="3"/>
  <c r="E12946" i="3" s="1"/>
  <c r="K15172" i="3"/>
  <c r="E15172" i="3" s="1"/>
  <c r="K13393" i="3"/>
  <c r="E13393" i="3" s="1"/>
  <c r="L15139" i="3"/>
  <c r="E15139" i="3" s="1"/>
  <c r="K14884" i="3"/>
  <c r="E14884" i="3" s="1"/>
  <c r="L11445" i="3"/>
  <c r="E11445" i="3" s="1"/>
  <c r="L16764" i="3"/>
  <c r="E16764" i="3" s="1"/>
  <c r="K9320" i="3"/>
  <c r="E9320" i="3" s="1"/>
  <c r="K12016" i="3"/>
  <c r="E12016" i="3" s="1"/>
  <c r="K9746" i="3"/>
  <c r="E9746" i="3" s="1"/>
  <c r="K11558" i="3"/>
  <c r="E11558" i="3" s="1"/>
  <c r="K17283" i="3"/>
  <c r="E17283" i="3" s="1"/>
  <c r="K13353" i="3"/>
  <c r="E13353" i="3" s="1"/>
  <c r="K14129" i="3"/>
  <c r="E14129" i="3" s="1"/>
  <c r="K10725" i="3"/>
  <c r="E10725" i="3" s="1"/>
  <c r="L11459" i="3"/>
  <c r="E11459" i="3" s="1"/>
  <c r="K14718" i="3"/>
  <c r="E14718" i="3" s="1"/>
  <c r="L12313" i="3"/>
  <c r="E12313" i="3" s="1"/>
  <c r="L12613" i="3"/>
  <c r="E12613" i="3" s="1"/>
  <c r="K9350" i="3"/>
  <c r="E9350" i="3" s="1"/>
  <c r="K9038" i="3"/>
  <c r="E9038" i="3" s="1"/>
  <c r="L12521" i="3"/>
  <c r="E12521" i="3" s="1"/>
  <c r="K12434" i="3"/>
  <c r="E12434" i="3" s="1"/>
  <c r="K13211" i="3"/>
  <c r="E13211" i="3" s="1"/>
  <c r="L11027" i="3"/>
  <c r="E11027" i="3" s="1"/>
  <c r="K13761" i="3"/>
  <c r="E13761" i="3" s="1"/>
  <c r="L9967" i="3"/>
  <c r="E9967" i="3" s="1"/>
  <c r="L9609" i="3"/>
  <c r="E9609" i="3" s="1"/>
  <c r="K15208" i="3"/>
  <c r="E15208" i="3" s="1"/>
  <c r="K16635" i="3"/>
  <c r="E16635" i="3" s="1"/>
  <c r="L14887" i="3"/>
  <c r="E14887" i="3" s="1"/>
  <c r="K13099" i="3"/>
  <c r="E13099" i="3" s="1"/>
  <c r="K13421" i="3"/>
  <c r="E13421" i="3" s="1"/>
  <c r="K15720" i="3"/>
  <c r="E15720" i="3" s="1"/>
  <c r="L15964" i="3"/>
  <c r="E15964" i="3" s="1"/>
  <c r="L11357" i="3"/>
  <c r="E11357" i="3" s="1"/>
  <c r="K14221" i="3"/>
  <c r="E14221" i="3" s="1"/>
  <c r="L11887" i="3"/>
  <c r="E11887" i="3" s="1"/>
  <c r="L17030" i="3"/>
  <c r="E17030" i="3" s="1"/>
  <c r="K12504" i="3"/>
  <c r="E12504" i="3" s="1"/>
  <c r="K13669" i="3"/>
  <c r="E13669" i="3" s="1"/>
  <c r="K13447" i="3"/>
  <c r="E13447" i="3" s="1"/>
  <c r="L10658" i="3"/>
  <c r="E10658" i="3" s="1"/>
  <c r="K10495" i="3"/>
  <c r="E10495" i="3" s="1"/>
  <c r="K18870" i="3"/>
  <c r="E18870" i="3" s="1"/>
  <c r="L13806" i="3"/>
  <c r="E13806" i="3" s="1"/>
  <c r="K17337" i="3"/>
  <c r="E17337" i="3" s="1"/>
  <c r="K9572" i="3"/>
  <c r="E9572" i="3" s="1"/>
  <c r="L8537" i="3"/>
  <c r="E8537" i="3" s="1"/>
  <c r="L15049" i="3"/>
  <c r="E15049" i="3" s="1"/>
  <c r="K19302" i="3"/>
  <c r="E19302" i="3" s="1"/>
  <c r="K10139" i="3"/>
  <c r="E10139" i="3" s="1"/>
  <c r="K10165" i="3"/>
  <c r="E10165" i="3" s="1"/>
  <c r="L12771" i="3"/>
  <c r="E12771" i="3" s="1"/>
  <c r="K11026" i="3"/>
  <c r="E11026" i="3" s="1"/>
  <c r="K13855" i="3"/>
  <c r="E13855" i="3" s="1"/>
  <c r="L18321" i="3"/>
  <c r="E18321" i="3" s="1"/>
  <c r="K18228" i="3"/>
  <c r="E18228" i="3" s="1"/>
  <c r="L19115" i="3"/>
  <c r="E19115" i="3" s="1"/>
  <c r="L9665" i="3"/>
  <c r="E9665" i="3" s="1"/>
  <c r="K9160" i="3"/>
  <c r="E9160" i="3" s="1"/>
  <c r="L19874" i="3"/>
  <c r="E19874" i="3" s="1"/>
  <c r="L7875" i="3"/>
  <c r="E7875" i="3" s="1"/>
  <c r="L18647" i="3"/>
  <c r="E18647" i="3" s="1"/>
  <c r="L19844" i="3"/>
  <c r="E19844" i="3" s="1"/>
  <c r="L10887" i="3"/>
  <c r="E10887" i="3" s="1"/>
  <c r="L11967" i="3"/>
  <c r="E11967" i="3" s="1"/>
  <c r="K9356" i="3"/>
  <c r="E9356" i="3" s="1"/>
  <c r="K19440" i="3"/>
  <c r="E19440" i="3" s="1"/>
  <c r="L8715" i="3"/>
  <c r="E8715" i="3" s="1"/>
  <c r="K8374" i="3"/>
  <c r="E8374" i="3" s="1"/>
  <c r="K8714" i="3"/>
  <c r="E8714" i="3" s="1"/>
  <c r="K8264" i="3"/>
  <c r="E8264" i="3" s="1"/>
  <c r="K20688" i="3"/>
  <c r="E20688" i="3" s="1"/>
  <c r="K17643" i="3"/>
  <c r="E17643" i="3" s="1"/>
  <c r="K20067" i="3"/>
  <c r="E20067" i="3" s="1"/>
  <c r="L8865" i="3"/>
  <c r="E8865" i="3" s="1"/>
  <c r="L9367" i="3"/>
  <c r="E9367" i="3" s="1"/>
  <c r="K10787" i="3"/>
  <c r="E10787" i="3" s="1"/>
  <c r="K8938" i="3"/>
  <c r="E8938" i="3" s="1"/>
  <c r="K20770" i="3"/>
  <c r="E20770" i="3" s="1"/>
  <c r="L8971" i="3"/>
  <c r="E8971" i="3" s="1"/>
  <c r="L9781" i="3"/>
  <c r="E9781" i="3" s="1"/>
  <c r="K13817" i="3"/>
  <c r="E13817" i="3" s="1"/>
  <c r="L19924" i="3"/>
  <c r="E19924" i="3" s="1"/>
  <c r="K10695" i="3"/>
  <c r="E10695" i="3" s="1"/>
  <c r="L9671" i="3"/>
  <c r="E9671" i="3" s="1"/>
  <c r="L8277" i="3"/>
  <c r="E8277" i="3" s="1"/>
  <c r="K11532" i="3"/>
  <c r="E11532" i="3" s="1"/>
  <c r="L13066" i="3"/>
  <c r="E13066" i="3" s="1"/>
  <c r="L11993" i="3"/>
  <c r="E11993" i="3" s="1"/>
  <c r="L10598" i="3"/>
  <c r="E10598" i="3" s="1"/>
  <c r="L9511" i="3"/>
  <c r="E9511" i="3" s="1"/>
  <c r="L8085" i="3"/>
  <c r="E8085" i="3" s="1"/>
  <c r="K20730" i="3"/>
  <c r="E20730" i="3" s="1"/>
  <c r="K19286" i="3"/>
  <c r="E19286" i="3" s="1"/>
  <c r="L19039" i="3"/>
  <c r="E19039" i="3" s="1"/>
  <c r="L8031" i="3"/>
  <c r="E8031" i="3" s="1"/>
  <c r="L8695" i="3"/>
  <c r="E8695" i="3" s="1"/>
  <c r="L20058" i="3"/>
  <c r="E20058" i="3" s="1"/>
  <c r="K18666" i="3"/>
  <c r="E18666" i="3" s="1"/>
  <c r="K19615" i="3"/>
  <c r="E19615" i="3" s="1"/>
  <c r="K20011" i="3"/>
  <c r="E20011" i="3" s="1"/>
  <c r="L10768" i="3"/>
  <c r="E10768" i="3" s="1"/>
  <c r="K11858" i="3"/>
  <c r="E11858" i="3" s="1"/>
  <c r="L8051" i="3"/>
  <c r="E8051" i="3" s="1"/>
  <c r="K9368" i="3"/>
  <c r="E9368" i="3" s="1"/>
  <c r="L8685" i="3"/>
  <c r="E8685" i="3" s="1"/>
  <c r="K7796" i="3"/>
  <c r="E7796" i="3" s="1"/>
  <c r="K10014" i="3"/>
  <c r="E10014" i="3" s="1"/>
  <c r="L13606" i="3"/>
  <c r="E13606" i="3" s="1"/>
  <c r="K15654" i="3"/>
  <c r="E15654" i="3" s="1"/>
  <c r="L12735" i="3"/>
  <c r="E12735" i="3" s="1"/>
  <c r="L15527" i="3"/>
  <c r="E15527" i="3" s="1"/>
  <c r="K16809" i="3"/>
  <c r="E16809" i="3" s="1"/>
  <c r="K10986" i="3"/>
  <c r="E10986" i="3" s="1"/>
  <c r="L21219" i="3"/>
  <c r="E21219" i="3" s="1"/>
  <c r="L15659" i="3"/>
  <c r="E15659" i="3" s="1"/>
  <c r="L13294" i="3"/>
  <c r="E13294" i="3" s="1"/>
  <c r="K10511" i="3"/>
  <c r="E10511" i="3" s="1"/>
  <c r="K11432" i="3"/>
  <c r="E11432" i="3" s="1"/>
  <c r="L18044" i="3"/>
  <c r="E18044" i="3" s="1"/>
  <c r="K14922" i="3"/>
  <c r="E14922" i="3" s="1"/>
  <c r="K18153" i="3"/>
  <c r="E18153" i="3" s="1"/>
  <c r="L11231" i="3"/>
  <c r="E11231" i="3" s="1"/>
  <c r="K13539" i="3"/>
  <c r="E13539" i="3" s="1"/>
  <c r="K12774" i="3"/>
  <c r="E12774" i="3" s="1"/>
  <c r="K15462" i="3"/>
  <c r="E15462" i="3" s="1"/>
  <c r="K12106" i="3"/>
  <c r="E12106" i="3" s="1"/>
  <c r="K10333" i="3"/>
  <c r="E10333" i="3" s="1"/>
  <c r="L10065" i="3"/>
  <c r="E10065" i="3" s="1"/>
  <c r="L10558" i="3"/>
  <c r="E10558" i="3" s="1"/>
  <c r="L9895" i="3"/>
  <c r="E9895" i="3" s="1"/>
  <c r="K10171" i="3"/>
  <c r="E10171" i="3" s="1"/>
  <c r="L9333" i="3"/>
  <c r="E9333" i="3" s="1"/>
  <c r="K12568" i="3"/>
  <c r="E12568" i="3" s="1"/>
  <c r="K11290" i="3"/>
  <c r="E11290" i="3" s="1"/>
  <c r="L12143" i="3"/>
  <c r="E12143" i="3" s="1"/>
  <c r="K9990" i="3"/>
  <c r="E9990" i="3" s="1"/>
  <c r="L12980" i="3"/>
  <c r="E12980" i="3" s="1"/>
  <c r="K16541" i="3"/>
  <c r="E16541" i="3" s="1"/>
  <c r="K15674" i="3"/>
  <c r="E15674" i="3" s="1"/>
  <c r="L16476" i="3"/>
  <c r="E16476" i="3" s="1"/>
  <c r="K12702" i="3"/>
  <c r="E12702" i="3" s="1"/>
  <c r="L13750" i="3"/>
  <c r="E13750" i="3" s="1"/>
  <c r="K10908" i="3"/>
  <c r="E10908" i="3" s="1"/>
  <c r="K14874" i="3"/>
  <c r="E14874" i="3" s="1"/>
  <c r="K14902" i="3"/>
  <c r="E14902" i="3" s="1"/>
  <c r="L12597" i="3"/>
  <c r="E12597" i="3" s="1"/>
  <c r="K16587" i="3"/>
  <c r="E16587" i="3" s="1"/>
  <c r="L12381" i="3"/>
  <c r="E12381" i="3" s="1"/>
  <c r="K14522" i="3"/>
  <c r="E14522" i="3" s="1"/>
  <c r="L12465" i="3"/>
  <c r="E12465" i="3" s="1"/>
  <c r="L11883" i="3"/>
  <c r="E11883" i="3" s="1"/>
  <c r="K15104" i="3"/>
  <c r="E15104" i="3" s="1"/>
  <c r="K12302" i="3"/>
  <c r="E12302" i="3" s="1"/>
  <c r="K12957" i="3"/>
  <c r="E12957" i="3" s="1"/>
  <c r="K10485" i="3"/>
  <c r="E10485" i="3" s="1"/>
  <c r="K10203" i="3"/>
  <c r="E10203" i="3" s="1"/>
  <c r="K10609" i="3"/>
  <c r="E10609" i="3" s="1"/>
  <c r="L10218" i="3"/>
  <c r="E10218" i="3" s="1"/>
  <c r="K13199" i="3"/>
  <c r="E13199" i="3" s="1"/>
  <c r="L9949" i="3"/>
  <c r="E9949" i="3" s="1"/>
  <c r="K13293" i="3"/>
  <c r="E13293" i="3" s="1"/>
  <c r="L11269" i="3"/>
  <c r="E11269" i="3" s="1"/>
  <c r="K12526" i="3"/>
  <c r="E12526" i="3" s="1"/>
  <c r="K11394" i="3"/>
  <c r="E11394" i="3" s="1"/>
  <c r="L12990" i="3"/>
  <c r="E12990" i="3" s="1"/>
  <c r="L16506" i="3"/>
  <c r="E16506" i="3" s="1"/>
  <c r="L14206" i="3"/>
  <c r="E14206" i="3" s="1"/>
  <c r="K15134" i="3"/>
  <c r="E15134" i="3" s="1"/>
  <c r="L12223" i="3"/>
  <c r="E12223" i="3" s="1"/>
  <c r="L13448" i="3"/>
  <c r="E13448" i="3" s="1"/>
  <c r="L12561" i="3"/>
  <c r="E12561" i="3" s="1"/>
  <c r="L14717" i="3"/>
  <c r="E14717" i="3" s="1"/>
  <c r="L14553" i="3"/>
  <c r="E14553" i="3" s="1"/>
  <c r="K11476" i="3"/>
  <c r="E11476" i="3" s="1"/>
  <c r="L16080" i="3"/>
  <c r="E16080" i="3" s="1"/>
  <c r="K10769" i="3"/>
  <c r="E10769" i="3" s="1"/>
  <c r="L14953" i="3"/>
  <c r="E14953" i="3" s="1"/>
  <c r="L11535" i="3"/>
  <c r="E11535" i="3" s="1"/>
  <c r="K13137" i="3"/>
  <c r="E13137" i="3" s="1"/>
  <c r="K14270" i="3"/>
  <c r="E14270" i="3" s="1"/>
  <c r="L13156" i="3"/>
  <c r="E13156" i="3" s="1"/>
  <c r="K10771" i="3"/>
  <c r="E10771" i="3" s="1"/>
  <c r="K9412" i="3"/>
  <c r="E9412" i="3" s="1"/>
  <c r="L10077" i="3"/>
  <c r="E10077" i="3" s="1"/>
  <c r="L18070" i="3"/>
  <c r="E18070" i="3" s="1"/>
  <c r="K19092" i="3"/>
  <c r="E19092" i="3" s="1"/>
  <c r="L9691" i="3"/>
  <c r="E9691" i="3" s="1"/>
  <c r="L18120" i="3"/>
  <c r="E18120" i="3" s="1"/>
  <c r="L7931" i="3"/>
  <c r="E7931" i="3" s="1"/>
  <c r="K18077" i="3"/>
  <c r="E18077" i="3" s="1"/>
  <c r="L8607" i="3"/>
  <c r="E8607" i="3" s="1"/>
  <c r="K13595" i="3"/>
  <c r="E13595" i="3" s="1"/>
  <c r="K9254" i="3"/>
  <c r="E9254" i="3" s="1"/>
  <c r="K12350" i="3"/>
  <c r="E12350" i="3" s="1"/>
  <c r="K17121" i="3"/>
  <c r="E17121" i="3" s="1"/>
  <c r="K14163" i="3"/>
  <c r="E14163" i="3" s="1"/>
  <c r="K15750" i="3"/>
  <c r="E15750" i="3" s="1"/>
  <c r="L12251" i="3"/>
  <c r="E12251" i="3" s="1"/>
  <c r="L13706" i="3"/>
  <c r="E13706" i="3" s="1"/>
  <c r="K11146" i="3"/>
  <c r="E11146" i="3" s="1"/>
  <c r="L15127" i="3"/>
  <c r="E15127" i="3" s="1"/>
  <c r="K14532" i="3"/>
  <c r="E14532" i="3" s="1"/>
  <c r="L11135" i="3"/>
  <c r="E11135" i="3" s="1"/>
  <c r="K15166" i="3"/>
  <c r="E15166" i="3" s="1"/>
  <c r="K12865" i="3"/>
  <c r="E12865" i="3" s="1"/>
  <c r="L15145" i="3"/>
  <c r="E15145" i="3" s="1"/>
  <c r="L12840" i="3"/>
  <c r="E12840" i="3" s="1"/>
  <c r="L11995" i="3"/>
  <c r="E11995" i="3" s="1"/>
  <c r="K13701" i="3"/>
  <c r="E13701" i="3" s="1"/>
  <c r="L11621" i="3"/>
  <c r="E11621" i="3" s="1"/>
  <c r="K11618" i="3"/>
  <c r="E11618" i="3" s="1"/>
  <c r="K11930" i="3"/>
  <c r="E11930" i="3" s="1"/>
  <c r="L10608" i="3"/>
  <c r="E10608" i="3" s="1"/>
  <c r="K10954" i="3"/>
  <c r="E10954" i="3" s="1"/>
  <c r="K9888" i="3"/>
  <c r="E9888" i="3" s="1"/>
  <c r="K10541" i="3"/>
  <c r="E10541" i="3" s="1"/>
  <c r="K12895" i="3"/>
  <c r="E12895" i="3" s="1"/>
  <c r="L12645" i="3"/>
  <c r="E12645" i="3" s="1"/>
  <c r="K11666" i="3"/>
  <c r="E11666" i="3" s="1"/>
  <c r="L14439" i="3"/>
  <c r="E14439" i="3" s="1"/>
  <c r="L14307" i="3"/>
  <c r="E14307" i="3" s="1"/>
  <c r="L11195" i="3"/>
  <c r="E11195" i="3" s="1"/>
  <c r="L13958" i="3"/>
  <c r="E13958" i="3" s="1"/>
  <c r="K9564" i="3"/>
  <c r="E9564" i="3" s="1"/>
  <c r="K15356" i="3"/>
  <c r="E15356" i="3" s="1"/>
  <c r="L9973" i="3"/>
  <c r="E9973" i="3" s="1"/>
  <c r="L13044" i="3"/>
  <c r="E13044" i="3" s="1"/>
  <c r="K16505" i="3"/>
  <c r="E16505" i="3" s="1"/>
  <c r="L14527" i="3"/>
  <c r="E14527" i="3" s="1"/>
  <c r="L15419" i="3"/>
  <c r="E15419" i="3" s="1"/>
  <c r="L10764" i="3"/>
  <c r="E10764" i="3" s="1"/>
  <c r="L12047" i="3"/>
  <c r="E12047" i="3" s="1"/>
  <c r="K14294" i="3"/>
  <c r="E14294" i="3" s="1"/>
  <c r="L15257" i="3"/>
  <c r="E15257" i="3" s="1"/>
  <c r="L16554" i="3"/>
  <c r="E16554" i="3" s="1"/>
  <c r="K14998" i="3"/>
  <c r="E14998" i="3" s="1"/>
  <c r="L13024" i="3"/>
  <c r="E13024" i="3" s="1"/>
  <c r="K13555" i="3"/>
  <c r="E13555" i="3" s="1"/>
  <c r="K12460" i="3"/>
  <c r="E12460" i="3" s="1"/>
  <c r="L13648" i="3"/>
  <c r="E13648" i="3" s="1"/>
  <c r="L10830" i="3"/>
  <c r="E10830" i="3" s="1"/>
  <c r="L10430" i="3"/>
  <c r="E10430" i="3" s="1"/>
  <c r="L10995" i="3"/>
  <c r="E10995" i="3" s="1"/>
  <c r="K9416" i="3"/>
  <c r="E9416" i="3" s="1"/>
  <c r="L10614" i="3"/>
  <c r="E10614" i="3" s="1"/>
  <c r="L12818" i="3"/>
  <c r="E12818" i="3" s="1"/>
  <c r="K11972" i="3"/>
  <c r="E11972" i="3" s="1"/>
  <c r="L11781" i="3"/>
  <c r="E11781" i="3" s="1"/>
  <c r="K14272" i="3"/>
  <c r="E14272" i="3" s="1"/>
  <c r="K14762" i="3"/>
  <c r="E14762" i="3" s="1"/>
  <c r="L14901" i="3"/>
  <c r="E14901" i="3" s="1"/>
  <c r="L13978" i="3"/>
  <c r="E13978" i="3" s="1"/>
  <c r="K12536" i="3"/>
  <c r="E12536" i="3" s="1"/>
  <c r="L14321" i="3"/>
  <c r="E14321" i="3" s="1"/>
  <c r="L12473" i="3"/>
  <c r="E12473" i="3" s="1"/>
  <c r="L11955" i="3"/>
  <c r="E11955" i="3" s="1"/>
  <c r="K13631" i="3"/>
  <c r="E13631" i="3" s="1"/>
  <c r="L13102" i="3"/>
  <c r="E13102" i="3" s="1"/>
  <c r="L17418" i="3"/>
  <c r="E17418" i="3" s="1"/>
  <c r="L14050" i="3"/>
  <c r="E14050" i="3" s="1"/>
  <c r="L15269" i="3"/>
  <c r="E15269" i="3" s="1"/>
  <c r="K11230" i="3"/>
  <c r="E11230" i="3" s="1"/>
  <c r="K11846" i="3"/>
  <c r="E11846" i="3" s="1"/>
  <c r="K15692" i="3"/>
  <c r="E15692" i="3" s="1"/>
  <c r="L14991" i="3"/>
  <c r="E14991" i="3" s="1"/>
  <c r="K9724" i="3"/>
  <c r="E9724" i="3" s="1"/>
  <c r="K13417" i="3"/>
  <c r="E13417" i="3" s="1"/>
  <c r="K11338" i="3"/>
  <c r="E11338" i="3" s="1"/>
  <c r="L13298" i="3"/>
  <c r="E13298" i="3" s="1"/>
  <c r="L12667" i="3"/>
  <c r="E12667" i="3" s="1"/>
  <c r="L13486" i="3"/>
  <c r="E13486" i="3" s="1"/>
  <c r="K13097" i="3"/>
  <c r="E13097" i="3" s="1"/>
  <c r="K9618" i="3"/>
  <c r="E9618" i="3" s="1"/>
  <c r="L10286" i="3"/>
  <c r="E10286" i="3" s="1"/>
  <c r="L10510" i="3"/>
  <c r="E10510" i="3" s="1"/>
  <c r="K12162" i="3"/>
  <c r="E12162" i="3" s="1"/>
  <c r="K15314" i="3"/>
  <c r="E15314" i="3" s="1"/>
  <c r="L12011" i="3"/>
  <c r="E12011" i="3" s="1"/>
  <c r="L15307" i="3"/>
  <c r="E15307" i="3" s="1"/>
  <c r="K9736" i="3"/>
  <c r="E9736" i="3" s="1"/>
  <c r="L12205" i="3"/>
  <c r="E12205" i="3" s="1"/>
  <c r="K14558" i="3"/>
  <c r="E14558" i="3" s="1"/>
  <c r="L15421" i="3"/>
  <c r="E15421" i="3" s="1"/>
  <c r="K17195" i="3"/>
  <c r="E17195" i="3" s="1"/>
  <c r="K11482" i="3"/>
  <c r="E11482" i="3" s="1"/>
  <c r="K12853" i="3"/>
  <c r="E12853" i="3" s="1"/>
  <c r="K10563" i="3"/>
  <c r="E10563" i="3" s="1"/>
  <c r="K12256" i="3"/>
  <c r="E12256" i="3" s="1"/>
  <c r="K15955" i="3"/>
  <c r="E15955" i="3" s="1"/>
  <c r="K15396" i="3"/>
  <c r="E15396" i="3" s="1"/>
  <c r="K14908" i="3"/>
  <c r="E14908" i="3" s="1"/>
  <c r="K12768" i="3"/>
  <c r="E12768" i="3" s="1"/>
  <c r="L11361" i="3"/>
  <c r="E11361" i="3" s="1"/>
  <c r="K8628" i="3"/>
  <c r="E8628" i="3" s="1"/>
  <c r="K10641" i="3"/>
  <c r="E10641" i="3" s="1"/>
  <c r="L10806" i="3"/>
  <c r="E10806" i="3" s="1"/>
  <c r="K7850" i="3"/>
  <c r="E7850" i="3" s="1"/>
  <c r="K8084" i="3"/>
  <c r="E8084" i="3" s="1"/>
  <c r="K7792" i="3"/>
  <c r="E7792" i="3" s="1"/>
  <c r="L12531" i="3"/>
  <c r="E12531" i="3" s="1"/>
  <c r="L8909" i="3"/>
  <c r="E8909" i="3" s="1"/>
  <c r="K9702" i="3"/>
  <c r="E9702" i="3" s="1"/>
  <c r="L9965" i="3"/>
  <c r="E9965" i="3" s="1"/>
  <c r="K12192" i="3"/>
  <c r="E12192" i="3" s="1"/>
  <c r="L12093" i="3"/>
  <c r="E12093" i="3" s="1"/>
  <c r="L13118" i="3"/>
  <c r="E13118" i="3" s="1"/>
  <c r="K15398" i="3"/>
  <c r="E15398" i="3" s="1"/>
  <c r="L17238" i="3"/>
  <c r="E17238" i="3" s="1"/>
  <c r="K15226" i="3"/>
  <c r="E15226" i="3" s="1"/>
  <c r="L15311" i="3"/>
  <c r="E15311" i="3" s="1"/>
  <c r="L15407" i="3"/>
  <c r="E15407" i="3" s="1"/>
  <c r="K15174" i="3"/>
  <c r="E15174" i="3" s="1"/>
  <c r="L10150" i="3"/>
  <c r="E10150" i="3" s="1"/>
  <c r="K13257" i="3"/>
  <c r="E13257" i="3" s="1"/>
  <c r="K15348" i="3"/>
  <c r="E15348" i="3" s="1"/>
  <c r="L11137" i="3"/>
  <c r="E11137" i="3" s="1"/>
  <c r="K15929" i="3"/>
  <c r="E15929" i="3" s="1"/>
  <c r="L9815" i="3"/>
  <c r="E9815" i="3" s="1"/>
  <c r="L15511" i="3"/>
  <c r="E15511" i="3" s="1"/>
  <c r="K11596" i="3"/>
  <c r="E11596" i="3" s="1"/>
  <c r="L13652" i="3"/>
  <c r="E13652" i="3" s="1"/>
  <c r="K10245" i="3"/>
  <c r="E10245" i="3" s="1"/>
  <c r="L9625" i="3"/>
  <c r="E9625" i="3" s="1"/>
  <c r="K10149" i="3"/>
  <c r="E10149" i="3" s="1"/>
  <c r="K10309" i="3"/>
  <c r="E10309" i="3" s="1"/>
  <c r="K10231" i="3"/>
  <c r="E10231" i="3" s="1"/>
  <c r="L12469" i="3"/>
  <c r="E12469" i="3" s="1"/>
  <c r="K9318" i="3"/>
  <c r="E9318" i="3" s="1"/>
  <c r="K12496" i="3"/>
  <c r="E12496" i="3" s="1"/>
  <c r="K18984" i="3"/>
  <c r="E18984" i="3" s="1"/>
  <c r="L18623" i="3"/>
  <c r="E18623" i="3" s="1"/>
  <c r="L12475" i="3"/>
  <c r="E12475" i="3" s="1"/>
  <c r="L11115" i="3"/>
  <c r="E11115" i="3" s="1"/>
  <c r="L15205" i="3"/>
  <c r="E15205" i="3" s="1"/>
  <c r="L16360" i="3"/>
  <c r="E16360" i="3" s="1"/>
  <c r="L12908" i="3"/>
  <c r="E12908" i="3" s="1"/>
  <c r="K12208" i="3"/>
  <c r="E12208" i="3" s="1"/>
  <c r="K10291" i="3"/>
  <c r="E10291" i="3" s="1"/>
  <c r="K15668" i="3"/>
  <c r="E15668" i="3" s="1"/>
  <c r="K10653" i="3"/>
  <c r="E10653" i="3" s="1"/>
  <c r="K12026" i="3"/>
  <c r="E12026" i="3" s="1"/>
  <c r="L16244" i="3"/>
  <c r="E16244" i="3" s="1"/>
  <c r="L15553" i="3"/>
  <c r="E15553" i="3" s="1"/>
  <c r="L16226" i="3"/>
  <c r="E16226" i="3" s="1"/>
  <c r="K9732" i="3"/>
  <c r="E9732" i="3" s="1"/>
  <c r="K11372" i="3"/>
  <c r="E11372" i="3" s="1"/>
  <c r="K10849" i="3"/>
  <c r="E10849" i="3" s="1"/>
  <c r="K11512" i="3"/>
  <c r="E11512" i="3" s="1"/>
  <c r="L11521" i="3"/>
  <c r="E11521" i="3" s="1"/>
  <c r="L10073" i="3"/>
  <c r="E10073" i="3" s="1"/>
  <c r="L9463" i="3"/>
  <c r="E9463" i="3" s="1"/>
  <c r="L12463" i="3"/>
  <c r="E12463" i="3" s="1"/>
  <c r="K11752" i="3"/>
  <c r="E11752" i="3" s="1"/>
  <c r="K13091" i="3"/>
  <c r="E13091" i="3" s="1"/>
  <c r="L12846" i="3"/>
  <c r="E12846" i="3" s="1"/>
  <c r="L12844" i="3"/>
  <c r="E12844" i="3" s="1"/>
  <c r="L10053" i="3"/>
  <c r="E10053" i="3" s="1"/>
  <c r="K10719" i="3"/>
  <c r="E10719" i="3" s="1"/>
  <c r="K11102" i="3"/>
  <c r="E11102" i="3" s="1"/>
  <c r="K13325" i="3"/>
  <c r="E13325" i="3" s="1"/>
  <c r="L14289" i="3"/>
  <c r="E14289" i="3" s="1"/>
  <c r="L14581" i="3"/>
  <c r="E14581" i="3" s="1"/>
  <c r="K11266" i="3"/>
  <c r="E11266" i="3" s="1"/>
  <c r="K13465" i="3"/>
  <c r="E13465" i="3" s="1"/>
  <c r="L11031" i="3"/>
  <c r="E11031" i="3" s="1"/>
  <c r="L16328" i="3"/>
  <c r="E16328" i="3" s="1"/>
  <c r="K15620" i="3"/>
  <c r="E15620" i="3" s="1"/>
  <c r="K15372" i="3"/>
  <c r="E15372" i="3" s="1"/>
  <c r="K12758" i="3"/>
  <c r="E12758" i="3" s="1"/>
  <c r="L13506" i="3"/>
  <c r="E13506" i="3" s="1"/>
  <c r="L11213" i="3"/>
  <c r="E11213" i="3" s="1"/>
  <c r="K15524" i="3"/>
  <c r="E15524" i="3" s="1"/>
  <c r="K16219" i="3"/>
  <c r="E16219" i="3" s="1"/>
  <c r="K11674" i="3"/>
  <c r="E11674" i="3" s="1"/>
  <c r="K15316" i="3"/>
  <c r="E15316" i="3" s="1"/>
  <c r="K11746" i="3"/>
  <c r="E11746" i="3" s="1"/>
  <c r="L8301" i="3"/>
  <c r="E8301" i="3" s="1"/>
  <c r="K9018" i="3"/>
  <c r="E9018" i="3" s="1"/>
  <c r="K19250" i="3"/>
  <c r="E19250" i="3" s="1"/>
  <c r="L11549" i="3"/>
  <c r="E11549" i="3" s="1"/>
  <c r="L10981" i="3"/>
  <c r="E10981" i="3" s="1"/>
  <c r="K9146" i="3"/>
  <c r="E9146" i="3" s="1"/>
  <c r="L11025" i="3"/>
  <c r="E11025" i="3" s="1"/>
  <c r="L10690" i="3"/>
  <c r="E10690" i="3" s="1"/>
  <c r="L10592" i="3"/>
  <c r="E10592" i="3" s="1"/>
  <c r="K19228" i="3"/>
  <c r="E19228" i="3" s="1"/>
  <c r="L20498" i="3"/>
  <c r="E20498" i="3" s="1"/>
  <c r="L18251" i="3"/>
  <c r="E18251" i="3" s="1"/>
  <c r="L10366" i="3"/>
  <c r="E10366" i="3" s="1"/>
  <c r="L9409" i="3"/>
  <c r="E9409" i="3" s="1"/>
  <c r="K7810" i="3"/>
  <c r="E7810" i="3" s="1"/>
  <c r="K8048" i="3"/>
  <c r="E8048" i="3" s="1"/>
  <c r="L7853" i="3"/>
  <c r="E7853" i="3" s="1"/>
  <c r="K8678" i="3"/>
  <c r="E8678" i="3" s="1"/>
  <c r="K12382" i="3"/>
  <c r="E12382" i="3" s="1"/>
  <c r="K11966" i="3"/>
  <c r="E11966" i="3" s="1"/>
  <c r="L9747" i="3"/>
  <c r="E9747" i="3" s="1"/>
  <c r="L19928" i="3"/>
  <c r="E19928" i="3" s="1"/>
  <c r="K13305" i="3"/>
  <c r="E13305" i="3" s="1"/>
  <c r="L9075" i="3"/>
  <c r="E9075" i="3" s="1"/>
  <c r="K19204" i="3"/>
  <c r="E19204" i="3" s="1"/>
  <c r="L10116" i="3"/>
  <c r="E10116" i="3" s="1"/>
  <c r="L20588" i="3"/>
  <c r="E20588" i="3" s="1"/>
  <c r="K20217" i="3"/>
  <c r="E20217" i="3" s="1"/>
  <c r="L17876" i="3"/>
  <c r="E17876" i="3" s="1"/>
  <c r="L8261" i="3"/>
  <c r="E8261" i="3" s="1"/>
  <c r="K20151" i="3"/>
  <c r="E20151" i="3" s="1"/>
  <c r="L8313" i="3"/>
  <c r="E8313" i="3" s="1"/>
  <c r="K9022" i="3"/>
  <c r="E9022" i="3" s="1"/>
  <c r="L17978" i="3"/>
  <c r="E17978" i="3" s="1"/>
  <c r="K10175" i="3"/>
  <c r="E10175" i="3" s="1"/>
  <c r="L8409" i="3"/>
  <c r="E8409" i="3" s="1"/>
  <c r="L18901" i="3"/>
  <c r="E18901" i="3" s="1"/>
  <c r="K10225" i="3"/>
  <c r="E10225" i="3" s="1"/>
  <c r="L8785" i="3"/>
  <c r="E8785" i="3" s="1"/>
  <c r="L9689" i="3"/>
  <c r="E9689" i="3" s="1"/>
  <c r="K20137" i="3"/>
  <c r="E20137" i="3" s="1"/>
  <c r="L13080" i="3"/>
  <c r="E13080" i="3" s="1"/>
  <c r="L10166" i="3"/>
  <c r="E10166" i="3" s="1"/>
  <c r="L21389" i="3"/>
  <c r="E21389" i="3" s="1"/>
  <c r="L18603" i="3"/>
  <c r="E18603" i="3" s="1"/>
  <c r="L19732" i="3"/>
  <c r="E19732" i="3" s="1"/>
  <c r="K13563" i="3"/>
  <c r="E13563" i="3" s="1"/>
  <c r="L17516" i="3"/>
  <c r="E17516" i="3" s="1"/>
  <c r="K12184" i="3"/>
  <c r="E12184" i="3" s="1"/>
  <c r="K9776" i="3"/>
  <c r="E9776" i="3" s="1"/>
  <c r="L8171" i="3"/>
  <c r="E8171" i="3" s="1"/>
  <c r="K9058" i="3"/>
  <c r="E9058" i="3" s="1"/>
  <c r="K17727" i="3"/>
  <c r="E17727" i="3" s="1"/>
  <c r="K11864" i="3"/>
  <c r="E11864" i="3" s="1"/>
  <c r="K13299" i="3"/>
  <c r="E13299" i="3" s="1"/>
  <c r="L8123" i="3"/>
  <c r="E8123" i="3" s="1"/>
  <c r="K8068" i="3"/>
  <c r="E8068" i="3" s="1"/>
  <c r="L19585" i="3"/>
  <c r="E19585" i="3" s="1"/>
  <c r="K7942" i="3"/>
  <c r="E7942" i="3" s="1"/>
  <c r="L16400" i="3"/>
  <c r="E16400" i="3" s="1"/>
  <c r="L21205" i="3"/>
  <c r="E21205" i="3" s="1"/>
  <c r="K19665" i="3"/>
  <c r="E19665" i="3" s="1"/>
  <c r="L11493" i="3"/>
  <c r="E11493" i="3" s="1"/>
  <c r="K8228" i="3"/>
  <c r="E8228" i="3" s="1"/>
  <c r="K11180" i="3"/>
  <c r="E11180" i="3" s="1"/>
  <c r="L8993" i="3"/>
  <c r="E8993" i="3" s="1"/>
  <c r="L10112" i="3"/>
  <c r="E10112" i="3" s="1"/>
  <c r="K10759" i="3"/>
  <c r="E10759" i="3" s="1"/>
  <c r="L12914" i="3"/>
  <c r="E12914" i="3" s="1"/>
  <c r="K9174" i="3"/>
  <c r="E9174" i="3" s="1"/>
  <c r="L10278" i="3"/>
  <c r="E10278" i="3" s="1"/>
  <c r="L9655" i="3"/>
  <c r="E9655" i="3" s="1"/>
  <c r="K21524" i="3"/>
  <c r="E21524" i="3" s="1"/>
  <c r="L19387" i="3"/>
  <c r="E19387" i="3" s="1"/>
  <c r="K20377" i="3"/>
  <c r="E20377" i="3" s="1"/>
  <c r="L12497" i="3"/>
  <c r="E12497" i="3" s="1"/>
  <c r="K16303" i="3"/>
  <c r="E16303" i="3" s="1"/>
  <c r="K12324" i="3"/>
  <c r="E12324" i="3" s="1"/>
  <c r="L15021" i="3"/>
  <c r="E15021" i="3" s="1"/>
  <c r="K12288" i="3"/>
  <c r="E12288" i="3" s="1"/>
  <c r="K13109" i="3"/>
  <c r="E13109" i="3" s="1"/>
  <c r="K14672" i="3"/>
  <c r="E14672" i="3" s="1"/>
  <c r="K15064" i="3"/>
  <c r="E15064" i="3" s="1"/>
  <c r="K14219" i="3"/>
  <c r="E14219" i="3" s="1"/>
  <c r="K9454" i="3"/>
  <c r="E9454" i="3" s="1"/>
  <c r="K13359" i="3"/>
  <c r="E13359" i="3" s="1"/>
  <c r="L14200" i="3"/>
  <c r="E14200" i="3" s="1"/>
  <c r="K13229" i="3"/>
  <c r="E13229" i="3" s="1"/>
  <c r="L16084" i="3"/>
  <c r="E16084" i="3" s="1"/>
  <c r="L14495" i="3"/>
  <c r="E14495" i="3" s="1"/>
  <c r="K13135" i="3"/>
  <c r="E13135" i="3" s="1"/>
  <c r="K9860" i="3"/>
  <c r="E9860" i="3" s="1"/>
  <c r="L11795" i="3"/>
  <c r="E11795" i="3" s="1"/>
  <c r="K11824" i="3"/>
  <c r="E11824" i="3" s="1"/>
  <c r="L9581" i="3"/>
  <c r="E9581" i="3" s="1"/>
  <c r="L9103" i="3"/>
  <c r="E9103" i="3" s="1"/>
  <c r="L10826" i="3"/>
  <c r="E10826" i="3" s="1"/>
  <c r="K10579" i="3"/>
  <c r="E10579" i="3" s="1"/>
  <c r="K11776" i="3"/>
  <c r="E11776" i="3" s="1"/>
  <c r="K10355" i="3"/>
  <c r="E10355" i="3" s="1"/>
  <c r="K11946" i="3"/>
  <c r="E11946" i="3" s="1"/>
  <c r="K12602" i="3"/>
  <c r="E12602" i="3" s="1"/>
  <c r="L13350" i="3"/>
  <c r="E13350" i="3" s="1"/>
  <c r="K11484" i="3"/>
  <c r="E11484" i="3" s="1"/>
  <c r="K12805" i="3"/>
  <c r="E12805" i="3" s="1"/>
  <c r="L15986" i="3"/>
  <c r="E15986" i="3" s="1"/>
  <c r="K14269" i="3"/>
  <c r="E14269" i="3" s="1"/>
  <c r="L16806" i="3"/>
  <c r="E16806" i="3" s="1"/>
  <c r="L11655" i="3"/>
  <c r="E11655" i="3" s="1"/>
  <c r="K12264" i="3"/>
  <c r="E12264" i="3" s="1"/>
  <c r="K12472" i="3"/>
  <c r="E12472" i="3" s="1"/>
  <c r="K14280" i="3"/>
  <c r="E14280" i="3" s="1"/>
  <c r="L15890" i="3"/>
  <c r="E15890" i="3" s="1"/>
  <c r="L11953" i="3"/>
  <c r="E11953" i="3" s="1"/>
  <c r="K16015" i="3"/>
  <c r="E16015" i="3" s="1"/>
  <c r="L10935" i="3"/>
  <c r="E10935" i="3" s="1"/>
  <c r="L13694" i="3"/>
  <c r="E13694" i="3" s="1"/>
  <c r="K12464" i="3"/>
  <c r="E12464" i="3" s="1"/>
  <c r="L15059" i="3"/>
  <c r="E15059" i="3" s="1"/>
  <c r="K17133" i="3"/>
  <c r="E17133" i="3" s="1"/>
  <c r="K11256" i="3"/>
  <c r="E11256" i="3" s="1"/>
  <c r="K13415" i="3"/>
  <c r="E13415" i="3" s="1"/>
  <c r="K9608" i="3"/>
  <c r="E9608" i="3" s="1"/>
  <c r="K9566" i="3"/>
  <c r="E9566" i="3" s="1"/>
  <c r="K13123" i="3"/>
  <c r="E13123" i="3" s="1"/>
  <c r="K12935" i="3"/>
  <c r="E12935" i="3" s="1"/>
  <c r="K11982" i="3"/>
  <c r="E11982" i="3" s="1"/>
  <c r="K10815" i="3"/>
  <c r="E10815" i="3" s="1"/>
  <c r="L13456" i="3"/>
  <c r="E13456" i="3" s="1"/>
  <c r="L10943" i="3"/>
  <c r="E10943" i="3" s="1"/>
  <c r="L11057" i="3"/>
  <c r="E11057" i="3" s="1"/>
  <c r="L12653" i="3"/>
  <c r="E12653" i="3" s="1"/>
  <c r="K11802" i="3"/>
  <c r="E11802" i="3" s="1"/>
  <c r="L15870" i="3"/>
  <c r="E15870" i="3" s="1"/>
  <c r="K15596" i="3"/>
  <c r="E15596" i="3" s="1"/>
  <c r="K16535" i="3"/>
  <c r="E16535" i="3" s="1"/>
  <c r="L12607" i="3"/>
  <c r="E12607" i="3" s="1"/>
  <c r="L12217" i="3"/>
  <c r="E12217" i="3" s="1"/>
  <c r="K13297" i="3"/>
  <c r="E13297" i="3" s="1"/>
  <c r="L14915" i="3"/>
  <c r="E14915" i="3" s="1"/>
  <c r="K14326" i="3"/>
  <c r="E14326" i="3" s="1"/>
  <c r="L11473" i="3"/>
  <c r="E11473" i="3" s="1"/>
  <c r="K11216" i="3"/>
  <c r="E11216" i="3" s="1"/>
  <c r="L11785" i="3"/>
  <c r="E11785" i="3" s="1"/>
  <c r="L11377" i="3"/>
  <c r="E11377" i="3" s="1"/>
  <c r="K13147" i="3"/>
  <c r="E13147" i="3" s="1"/>
  <c r="L14349" i="3"/>
  <c r="E14349" i="3" s="1"/>
  <c r="L14166" i="3"/>
  <c r="E14166" i="3" s="1"/>
  <c r="L13296" i="3"/>
  <c r="E13296" i="3" s="1"/>
  <c r="K10573" i="3"/>
  <c r="E10573" i="3" s="1"/>
  <c r="K21648" i="3"/>
  <c r="E21648" i="3" s="1"/>
  <c r="K18910" i="3"/>
  <c r="E18910" i="3" s="1"/>
  <c r="K20571" i="3"/>
  <c r="E20571" i="3" s="1"/>
  <c r="L13896" i="3"/>
  <c r="E13896" i="3" s="1"/>
  <c r="L9861" i="3"/>
  <c r="E9861" i="3" s="1"/>
  <c r="L8263" i="3"/>
  <c r="E8263" i="3" s="1"/>
  <c r="L10955" i="3"/>
  <c r="E10955" i="3" s="1"/>
  <c r="K9528" i="3"/>
  <c r="E9528" i="3" s="1"/>
  <c r="K9272" i="3"/>
  <c r="E9272" i="3" s="1"/>
  <c r="K15160" i="3"/>
  <c r="E15160" i="3" s="1"/>
  <c r="L13576" i="3"/>
  <c r="E13576" i="3" s="1"/>
  <c r="K10793" i="3"/>
  <c r="E10793" i="3" s="1"/>
  <c r="L10907" i="3"/>
  <c r="E10907" i="3" s="1"/>
  <c r="K15200" i="3"/>
  <c r="E15200" i="3" s="1"/>
  <c r="K15518" i="3"/>
  <c r="E15518" i="3" s="1"/>
  <c r="L15844" i="3"/>
  <c r="E15844" i="3" s="1"/>
  <c r="L13458" i="3"/>
  <c r="E13458" i="3" s="1"/>
  <c r="K12646" i="3"/>
  <c r="E12646" i="3" s="1"/>
  <c r="K12310" i="3"/>
  <c r="E12310" i="3" s="1"/>
  <c r="L14469" i="3"/>
  <c r="E14469" i="3" s="1"/>
  <c r="L16724" i="3"/>
  <c r="E16724" i="3" s="1"/>
  <c r="L14184" i="3"/>
  <c r="E14184" i="3" s="1"/>
  <c r="K14512" i="3"/>
  <c r="E14512" i="3" s="1"/>
  <c r="K13357" i="3"/>
  <c r="E13357" i="3" s="1"/>
  <c r="L13208" i="3"/>
  <c r="E13208" i="3" s="1"/>
  <c r="K11494" i="3"/>
  <c r="E11494" i="3" s="1"/>
  <c r="K13571" i="3"/>
  <c r="E13571" i="3" s="1"/>
  <c r="K11844" i="3"/>
  <c r="E11844" i="3" s="1"/>
  <c r="L12866" i="3"/>
  <c r="E12866" i="3" s="1"/>
  <c r="L11903" i="3"/>
  <c r="E11903" i="3" s="1"/>
  <c r="L11823" i="3"/>
  <c r="E11823" i="3" s="1"/>
  <c r="K12903" i="3"/>
  <c r="E12903" i="3" s="1"/>
  <c r="K9988" i="3"/>
  <c r="E9988" i="3" s="1"/>
  <c r="L10408" i="3"/>
  <c r="E10408" i="3" s="1"/>
  <c r="L12289" i="3"/>
  <c r="E12289" i="3" s="1"/>
  <c r="K10896" i="3"/>
  <c r="E10896" i="3" s="1"/>
  <c r="L13032" i="3"/>
  <c r="E13032" i="3" s="1"/>
  <c r="L12145" i="3"/>
  <c r="E12145" i="3" s="1"/>
  <c r="L17158" i="3"/>
  <c r="E17158" i="3" s="1"/>
  <c r="K17025" i="3"/>
  <c r="E17025" i="3" s="1"/>
  <c r="K13401" i="3"/>
  <c r="E13401" i="3" s="1"/>
  <c r="L14076" i="3"/>
  <c r="E14076" i="3" s="1"/>
  <c r="K9246" i="3"/>
  <c r="E9246" i="3" s="1"/>
  <c r="L14383" i="3"/>
  <c r="E14383" i="3" s="1"/>
  <c r="K10347" i="3"/>
  <c r="E10347" i="3" s="1"/>
  <c r="K11076" i="3"/>
  <c r="E11076" i="3" s="1"/>
  <c r="L15543" i="3"/>
  <c r="E15543" i="3" s="1"/>
  <c r="K14994" i="3"/>
  <c r="E14994" i="3" s="1"/>
  <c r="K15000" i="3"/>
  <c r="E15000" i="3" s="1"/>
  <c r="K10105" i="3"/>
  <c r="E10105" i="3" s="1"/>
  <c r="K14448" i="3"/>
  <c r="E14448" i="3" s="1"/>
  <c r="L10118" i="3"/>
  <c r="E10118" i="3" s="1"/>
  <c r="K16049" i="3"/>
  <c r="E16049" i="3" s="1"/>
  <c r="L14240" i="3"/>
  <c r="E14240" i="3" s="1"/>
  <c r="K15730" i="3"/>
  <c r="E15730" i="3" s="1"/>
  <c r="L8175" i="3"/>
  <c r="E8175" i="3" s="1"/>
  <c r="L9575" i="3"/>
  <c r="E9575" i="3" s="1"/>
  <c r="L9755" i="3"/>
  <c r="E9755" i="3" s="1"/>
  <c r="K9826" i="3"/>
  <c r="E9826" i="3" s="1"/>
  <c r="L9835" i="3"/>
  <c r="E9835" i="3" s="1"/>
  <c r="L9237" i="3"/>
  <c r="E9237" i="3" s="1"/>
  <c r="K10385" i="3"/>
  <c r="E10385" i="3" s="1"/>
  <c r="K9516" i="3"/>
  <c r="E9516" i="3" s="1"/>
  <c r="K12064" i="3"/>
  <c r="E12064" i="3" s="1"/>
  <c r="K12448" i="3"/>
  <c r="E12448" i="3" s="1"/>
  <c r="K13579" i="3"/>
  <c r="E13579" i="3" s="1"/>
  <c r="K14564" i="3"/>
  <c r="E14564" i="3" s="1"/>
  <c r="K17313" i="3"/>
  <c r="E17313" i="3" s="1"/>
  <c r="K13597" i="3"/>
  <c r="E13597" i="3" s="1"/>
  <c r="L20659" i="3"/>
  <c r="E20659" i="3" s="1"/>
  <c r="L13434" i="3"/>
  <c r="E13434" i="3" s="1"/>
  <c r="K11652" i="3"/>
  <c r="E11652" i="3" s="1"/>
  <c r="L10460" i="3"/>
  <c r="E10460" i="3" s="1"/>
  <c r="K13903" i="3"/>
  <c r="E13903" i="3" s="1"/>
  <c r="K14392" i="3"/>
  <c r="E14392" i="3" s="1"/>
  <c r="L11053" i="3"/>
  <c r="E11053" i="3" s="1"/>
  <c r="L15521" i="3"/>
  <c r="E15521" i="3" s="1"/>
  <c r="K13463" i="3"/>
  <c r="E13463" i="3" s="1"/>
  <c r="K15382" i="3"/>
  <c r="E15382" i="3" s="1"/>
  <c r="L13496" i="3"/>
  <c r="E13496" i="3" s="1"/>
  <c r="L11567" i="3"/>
  <c r="E11567" i="3" s="1"/>
  <c r="L14699" i="3"/>
  <c r="E14699" i="3" s="1"/>
  <c r="L10959" i="3"/>
  <c r="E10959" i="3" s="1"/>
  <c r="L10250" i="3"/>
  <c r="E10250" i="3" s="1"/>
  <c r="K12356" i="3"/>
  <c r="E12356" i="3" s="1"/>
  <c r="K10878" i="3"/>
  <c r="E10878" i="3" s="1"/>
  <c r="K11244" i="3"/>
  <c r="E11244" i="3" s="1"/>
  <c r="K13161" i="3"/>
  <c r="E13161" i="3" s="1"/>
  <c r="K13045" i="3"/>
  <c r="E13045" i="3" s="1"/>
  <c r="K11232" i="3"/>
  <c r="E11232" i="3" s="1"/>
  <c r="K10487" i="3"/>
  <c r="E10487" i="3" s="1"/>
  <c r="K10099" i="3"/>
  <c r="E10099" i="3" s="1"/>
  <c r="L11447" i="3"/>
  <c r="E11447" i="3" s="1"/>
  <c r="K11852" i="3"/>
  <c r="E11852" i="3" s="1"/>
  <c r="L13460" i="3"/>
  <c r="E13460" i="3" s="1"/>
  <c r="L14301" i="3"/>
  <c r="E14301" i="3" s="1"/>
  <c r="K13773" i="3"/>
  <c r="E13773" i="3" s="1"/>
  <c r="K16111" i="3"/>
  <c r="E16111" i="3" s="1"/>
  <c r="L9349" i="3"/>
  <c r="E9349" i="3" s="1"/>
  <c r="K15378" i="3"/>
  <c r="E15378" i="3" s="1"/>
  <c r="L11635" i="3"/>
  <c r="E11635" i="3" s="1"/>
  <c r="K15460" i="3"/>
  <c r="E15460" i="3" s="1"/>
  <c r="L15852" i="3"/>
  <c r="E15852" i="3" s="1"/>
  <c r="L14250" i="3"/>
  <c r="E14250" i="3" s="1"/>
  <c r="K12762" i="3"/>
  <c r="E12762" i="3" s="1"/>
  <c r="K9494" i="3"/>
  <c r="E9494" i="3" s="1"/>
  <c r="K11388" i="3"/>
  <c r="E11388" i="3" s="1"/>
  <c r="L15001" i="3"/>
  <c r="E15001" i="3" s="1"/>
  <c r="L14683" i="3"/>
  <c r="E14683" i="3" s="1"/>
  <c r="L15916" i="3"/>
  <c r="E15916" i="3" s="1"/>
  <c r="L13972" i="3"/>
  <c r="E13972" i="3" s="1"/>
  <c r="L12499" i="3"/>
  <c r="E12499" i="3" s="1"/>
  <c r="K12861" i="3"/>
  <c r="E12861" i="3" s="1"/>
  <c r="K10465" i="3"/>
  <c r="E10465" i="3" s="1"/>
  <c r="K10801" i="3"/>
  <c r="E10801" i="3" s="1"/>
  <c r="L20342" i="3"/>
  <c r="E20342" i="3" s="1"/>
  <c r="L8039" i="3"/>
  <c r="E8039" i="3" s="1"/>
  <c r="L21143" i="3"/>
  <c r="E21143" i="3" s="1"/>
  <c r="K8476" i="3"/>
  <c r="E8476" i="3" s="1"/>
  <c r="K20471" i="3"/>
  <c r="E20471" i="3" s="1"/>
  <c r="K9728" i="3"/>
  <c r="E9728" i="3" s="1"/>
  <c r="K9276" i="3"/>
  <c r="E9276" i="3" s="1"/>
  <c r="K15724" i="3"/>
  <c r="E15724" i="3" s="1"/>
  <c r="K14640" i="3"/>
  <c r="E14640" i="3" s="1"/>
  <c r="K12426" i="3"/>
  <c r="E12426" i="3" s="1"/>
  <c r="K11928" i="3"/>
  <c r="E11928" i="3" s="1"/>
  <c r="K16545" i="3"/>
  <c r="E16545" i="3" s="1"/>
  <c r="L15713" i="3"/>
  <c r="E15713" i="3" s="1"/>
  <c r="L16594" i="3"/>
  <c r="E16594" i="3" s="1"/>
  <c r="L12800" i="3"/>
  <c r="E12800" i="3" s="1"/>
  <c r="L14843" i="3"/>
  <c r="E14843" i="3" s="1"/>
  <c r="L12713" i="3"/>
  <c r="E12713" i="3" s="1"/>
  <c r="K14083" i="3"/>
  <c r="E14083" i="3" s="1"/>
  <c r="L14122" i="3"/>
  <c r="E14122" i="3" s="1"/>
  <c r="K12020" i="3"/>
  <c r="E12020" i="3" s="1"/>
  <c r="L13966" i="3"/>
  <c r="E13966" i="3" s="1"/>
  <c r="L14993" i="3"/>
  <c r="E14993" i="3" s="1"/>
  <c r="L14715" i="3"/>
  <c r="E14715" i="3" s="1"/>
  <c r="L13046" i="3"/>
  <c r="E13046" i="3" s="1"/>
  <c r="K11840" i="3"/>
  <c r="E11840" i="3" s="1"/>
  <c r="K8064" i="3"/>
  <c r="E8064" i="3" s="1"/>
  <c r="K13879" i="3"/>
  <c r="E13879" i="3" s="1"/>
  <c r="K7992" i="3"/>
  <c r="E7992" i="3" s="1"/>
  <c r="L19571" i="3"/>
  <c r="E19571" i="3" s="1"/>
  <c r="L7827" i="3"/>
  <c r="E7827" i="3" s="1"/>
  <c r="K13825" i="3"/>
  <c r="E13825" i="3" s="1"/>
  <c r="L8481" i="3"/>
  <c r="E8481" i="3" s="1"/>
  <c r="K8254" i="3"/>
  <c r="E8254" i="3" s="1"/>
  <c r="L19285" i="3"/>
  <c r="E19285" i="3" s="1"/>
  <c r="K19907" i="3"/>
  <c r="E19907" i="3" s="1"/>
  <c r="L12283" i="3"/>
  <c r="E12283" i="3" s="1"/>
  <c r="K12726" i="3"/>
  <c r="E12726" i="3" s="1"/>
  <c r="K12488" i="3"/>
  <c r="E12488" i="3" s="1"/>
  <c r="K11686" i="3"/>
  <c r="E11686" i="3" s="1"/>
  <c r="K16459" i="3"/>
  <c r="E16459" i="3" s="1"/>
  <c r="K11678" i="3"/>
  <c r="E11678" i="3" s="1"/>
  <c r="K15680" i="3"/>
  <c r="E15680" i="3" s="1"/>
  <c r="L13216" i="3"/>
  <c r="E13216" i="3" s="1"/>
  <c r="K13937" i="3"/>
  <c r="E13937" i="3" s="1"/>
  <c r="L11959" i="3"/>
  <c r="E11959" i="3" s="1"/>
  <c r="K12494" i="3"/>
  <c r="E12494" i="3" s="1"/>
  <c r="L14012" i="3"/>
  <c r="E14012" i="3" s="1"/>
  <c r="L12777" i="3"/>
  <c r="E12777" i="3" s="1"/>
  <c r="K16433" i="3"/>
  <c r="E16433" i="3" s="1"/>
  <c r="L11557" i="3"/>
  <c r="E11557" i="3" s="1"/>
  <c r="L14517" i="3"/>
  <c r="E14517" i="3" s="1"/>
  <c r="K9752" i="3"/>
  <c r="E9752" i="3" s="1"/>
  <c r="L13624" i="3"/>
  <c r="E13624" i="3" s="1"/>
  <c r="K10157" i="3"/>
  <c r="E10157" i="3" s="1"/>
  <c r="L10334" i="3"/>
  <c r="E10334" i="3" s="1"/>
  <c r="L10238" i="3"/>
  <c r="E10238" i="3" s="1"/>
  <c r="K12414" i="3"/>
  <c r="E12414" i="3" s="1"/>
  <c r="L11801" i="3"/>
  <c r="E11801" i="3" s="1"/>
  <c r="K13321" i="3"/>
  <c r="E13321" i="3" s="1"/>
  <c r="L12892" i="3"/>
  <c r="E12892" i="3" s="1"/>
  <c r="K13361" i="3"/>
  <c r="E13361" i="3" s="1"/>
  <c r="K10819" i="3"/>
  <c r="E10819" i="3" s="1"/>
  <c r="L10818" i="3"/>
  <c r="E10818" i="3" s="1"/>
  <c r="K11672" i="3"/>
  <c r="E11672" i="3" s="1"/>
  <c r="K13085" i="3"/>
  <c r="E13085" i="3" s="1"/>
  <c r="K16547" i="3"/>
  <c r="E16547" i="3" s="1"/>
  <c r="L16948" i="3"/>
  <c r="E16948" i="3" s="1"/>
  <c r="L17864" i="3"/>
  <c r="E17864" i="3" s="1"/>
  <c r="K13419" i="3"/>
  <c r="E13419" i="3" s="1"/>
  <c r="L12253" i="3"/>
  <c r="E12253" i="3" s="1"/>
  <c r="K9640" i="3"/>
  <c r="E9640" i="3" s="1"/>
  <c r="K14912" i="3"/>
  <c r="E14912" i="3" s="1"/>
  <c r="L16546" i="3"/>
  <c r="E16546" i="3" s="1"/>
  <c r="L13472" i="3"/>
  <c r="E13472" i="3" s="1"/>
  <c r="K17187" i="3"/>
  <c r="E17187" i="3" s="1"/>
  <c r="K12708" i="3"/>
  <c r="E12708" i="3" s="1"/>
  <c r="L15193" i="3"/>
  <c r="E15193" i="3" s="1"/>
  <c r="L13410" i="3"/>
  <c r="E13410" i="3" s="1"/>
  <c r="L14098" i="3"/>
  <c r="E14098" i="3" s="1"/>
  <c r="K14121" i="3"/>
  <c r="E14121" i="3" s="1"/>
  <c r="L11889" i="3"/>
  <c r="E11889" i="3" s="1"/>
  <c r="L7787" i="3"/>
  <c r="E7787" i="3" s="1"/>
  <c r="K12164" i="3"/>
  <c r="E12164" i="3" s="1"/>
  <c r="L9977" i="3"/>
  <c r="E9977" i="3" s="1"/>
  <c r="L12810" i="3"/>
  <c r="E12810" i="3" s="1"/>
  <c r="K18019" i="3"/>
  <c r="E18019" i="3" s="1"/>
  <c r="K11874" i="3"/>
  <c r="E11874" i="3" s="1"/>
  <c r="K9510" i="3"/>
  <c r="E9510" i="3" s="1"/>
  <c r="L7909" i="3"/>
  <c r="E7909" i="3" s="1"/>
  <c r="L10746" i="3"/>
  <c r="E10746" i="3" s="1"/>
  <c r="K18578" i="3"/>
  <c r="E18578" i="3" s="1"/>
  <c r="L9389" i="3"/>
  <c r="E9389" i="3" s="1"/>
  <c r="L20376" i="3"/>
  <c r="E20376" i="3" s="1"/>
  <c r="K7718" i="3"/>
  <c r="E7718" i="3" s="1"/>
  <c r="L13868" i="3"/>
  <c r="E13868" i="3" s="1"/>
  <c r="K9570" i="3"/>
  <c r="E9570" i="3" s="1"/>
  <c r="L9203" i="3"/>
  <c r="E9203" i="3" s="1"/>
  <c r="L17960" i="3"/>
  <c r="E17960" i="3" s="1"/>
  <c r="L9021" i="3"/>
  <c r="E9021" i="3" s="1"/>
  <c r="K8642" i="3"/>
  <c r="E8642" i="3" s="1"/>
  <c r="L20318" i="3"/>
  <c r="E20318" i="3" s="1"/>
  <c r="K12314" i="3"/>
  <c r="E12314" i="3" s="1"/>
  <c r="L19303" i="3"/>
  <c r="E19303" i="3" s="1"/>
  <c r="L9731" i="3"/>
  <c r="E9731" i="3" s="1"/>
  <c r="L18477" i="3"/>
  <c r="E18477" i="3" s="1"/>
  <c r="L18605" i="3"/>
  <c r="E18605" i="3" s="1"/>
  <c r="K9760" i="3"/>
  <c r="E9760" i="3" s="1"/>
  <c r="L18597" i="3"/>
  <c r="E18597" i="3" s="1"/>
  <c r="L12037" i="3"/>
  <c r="E12037" i="3" s="1"/>
  <c r="K20081" i="3"/>
  <c r="E20081" i="3" s="1"/>
  <c r="K11608" i="3"/>
  <c r="E11608" i="3" s="1"/>
  <c r="L10704" i="3"/>
  <c r="E10704" i="3" s="1"/>
  <c r="K10635" i="3"/>
  <c r="E10635" i="3" s="1"/>
  <c r="K7816" i="3"/>
  <c r="E7816" i="3" s="1"/>
  <c r="K8820" i="3"/>
  <c r="E8820" i="3" s="1"/>
  <c r="K9658" i="3"/>
  <c r="E9658" i="3" s="1"/>
  <c r="K17849" i="3"/>
  <c r="E17849" i="3" s="1"/>
  <c r="L12117" i="3"/>
  <c r="E12117" i="3" s="1"/>
  <c r="K7768" i="3"/>
  <c r="E7768" i="3" s="1"/>
  <c r="K12690" i="3"/>
  <c r="E12690" i="3" s="1"/>
  <c r="L10836" i="3"/>
  <c r="E10836" i="3" s="1"/>
  <c r="K21094" i="3"/>
  <c r="E21094" i="3" s="1"/>
  <c r="K8024" i="3"/>
  <c r="E8024" i="3" s="1"/>
  <c r="K18372" i="3"/>
  <c r="E18372" i="3" s="1"/>
  <c r="L7757" i="3"/>
  <c r="E7757" i="3" s="1"/>
  <c r="L18919" i="3"/>
  <c r="E18919" i="3" s="1"/>
  <c r="L8107" i="3"/>
  <c r="E8107" i="3" s="1"/>
  <c r="L20534" i="3"/>
  <c r="E20534" i="3" s="1"/>
  <c r="L19537" i="3"/>
  <c r="E19537" i="3" s="1"/>
  <c r="K12760" i="3"/>
  <c r="E12760" i="3" s="1"/>
  <c r="K13711" i="3"/>
  <c r="E13711" i="3" s="1"/>
  <c r="K8332" i="3"/>
  <c r="E8332" i="3" s="1"/>
  <c r="L10360" i="3"/>
  <c r="E10360" i="3" s="1"/>
  <c r="K11842" i="3"/>
  <c r="E11842" i="3" s="1"/>
  <c r="K10533" i="3"/>
  <c r="E10533" i="3" s="1"/>
  <c r="K18850" i="3"/>
  <c r="E18850" i="3" s="1"/>
  <c r="K9940" i="3"/>
  <c r="E9940" i="3" s="1"/>
  <c r="L19483" i="3"/>
  <c r="E19483" i="3" s="1"/>
  <c r="L8491" i="3"/>
  <c r="E8491" i="3" s="1"/>
  <c r="K8350" i="3"/>
  <c r="E8350" i="3" s="1"/>
  <c r="L18973" i="3"/>
  <c r="E18973" i="3" s="1"/>
  <c r="K12078" i="3"/>
  <c r="E12078" i="3" s="1"/>
  <c r="K10651" i="3"/>
  <c r="E10651" i="3" s="1"/>
  <c r="K12030" i="3"/>
  <c r="E12030" i="3" s="1"/>
  <c r="L17812" i="3"/>
  <c r="E17812" i="3" s="1"/>
  <c r="K19777" i="3"/>
  <c r="E19777" i="3" s="1"/>
  <c r="L9663" i="3"/>
  <c r="E9663" i="3" s="1"/>
  <c r="L8723" i="3"/>
  <c r="E8723" i="3" s="1"/>
  <c r="L8431" i="3"/>
  <c r="E8431" i="3" s="1"/>
  <c r="L9867" i="3"/>
  <c r="E9867" i="3" s="1"/>
  <c r="K20794" i="3"/>
  <c r="E20794" i="3" s="1"/>
  <c r="K12696" i="3"/>
  <c r="E12696" i="3" s="1"/>
  <c r="K10962" i="3"/>
  <c r="E10962" i="3" s="1"/>
  <c r="L12711" i="3"/>
  <c r="E12711" i="3" s="1"/>
  <c r="L17222" i="3"/>
  <c r="E17222" i="3" s="1"/>
  <c r="L12780" i="3"/>
  <c r="E12780" i="3" s="1"/>
  <c r="K15312" i="3"/>
  <c r="E15312" i="3" s="1"/>
  <c r="K14794" i="3"/>
  <c r="E14794" i="3" s="1"/>
  <c r="L13272" i="3"/>
  <c r="E13272" i="3" s="1"/>
  <c r="K14340" i="3"/>
  <c r="E14340" i="3" s="1"/>
  <c r="L9141" i="3"/>
  <c r="E9141" i="3" s="1"/>
  <c r="L11943" i="3"/>
  <c r="E11943" i="3" s="1"/>
  <c r="L11119" i="3"/>
  <c r="E11119" i="3" s="1"/>
  <c r="K12929" i="3"/>
  <c r="E12929" i="3" s="1"/>
  <c r="K21084" i="3"/>
  <c r="E21084" i="3" s="1"/>
  <c r="L17018" i="3"/>
  <c r="E17018" i="3" s="1"/>
  <c r="L15017" i="3"/>
  <c r="E15017" i="3" s="1"/>
  <c r="L13286" i="3"/>
  <c r="E13286" i="3" s="1"/>
  <c r="K11198" i="3"/>
  <c r="E11198" i="3" s="1"/>
  <c r="L9291" i="3"/>
  <c r="E9291" i="3" s="1"/>
  <c r="L9117" i="3"/>
  <c r="E9117" i="3" s="1"/>
  <c r="K9684" i="3"/>
  <c r="E9684" i="3" s="1"/>
  <c r="L12123" i="3"/>
  <c r="E12123" i="3" s="1"/>
  <c r="K11832" i="3"/>
  <c r="E11832" i="3" s="1"/>
  <c r="K12306" i="3"/>
  <c r="E12306" i="3" s="1"/>
  <c r="L10021" i="3"/>
  <c r="E10021" i="3" s="1"/>
  <c r="L13336" i="3"/>
  <c r="E13336" i="3" s="1"/>
  <c r="K13129" i="3"/>
  <c r="E13129" i="3" s="1"/>
  <c r="L11359" i="3"/>
  <c r="E11359" i="3" s="1"/>
  <c r="L13194" i="3"/>
  <c r="E13194" i="3" s="1"/>
  <c r="L12968" i="3"/>
  <c r="E12968" i="3" s="1"/>
  <c r="K15404" i="3"/>
  <c r="E15404" i="3" s="1"/>
  <c r="L15213" i="3"/>
  <c r="E15213" i="3" s="1"/>
  <c r="K16003" i="3"/>
  <c r="E16003" i="3" s="1"/>
  <c r="K14267" i="3"/>
  <c r="E14267" i="3" s="1"/>
  <c r="L11917" i="3"/>
  <c r="E11917" i="3" s="1"/>
  <c r="L12926" i="3"/>
  <c r="E12926" i="3" s="1"/>
  <c r="L15243" i="3"/>
  <c r="E15243" i="3" s="1"/>
  <c r="L16050" i="3"/>
  <c r="E16050" i="3" s="1"/>
  <c r="L12427" i="3"/>
  <c r="E12427" i="3" s="1"/>
  <c r="K15610" i="3"/>
  <c r="E15610" i="3" s="1"/>
  <c r="L13258" i="3"/>
  <c r="E13258" i="3" s="1"/>
  <c r="K14628" i="3"/>
  <c r="E14628" i="3" s="1"/>
  <c r="K12294" i="3"/>
  <c r="E12294" i="3" s="1"/>
  <c r="K14810" i="3"/>
  <c r="E14810" i="3" s="1"/>
  <c r="L16402" i="3"/>
  <c r="E16402" i="3" s="1"/>
  <c r="K13265" i="3"/>
  <c r="E13265" i="3" s="1"/>
  <c r="K9270" i="3"/>
  <c r="E9270" i="3" s="1"/>
  <c r="K10715" i="3"/>
  <c r="E10715" i="3" s="1"/>
  <c r="K10833" i="3"/>
  <c r="E10833" i="3" s="1"/>
  <c r="K11264" i="3"/>
  <c r="E11264" i="3" s="1"/>
  <c r="L12673" i="3"/>
  <c r="E12673" i="3" s="1"/>
  <c r="K10757" i="3"/>
  <c r="E10757" i="3" s="1"/>
  <c r="K11446" i="3"/>
  <c r="E11446" i="3" s="1"/>
  <c r="K12965" i="3"/>
  <c r="E12965" i="3" s="1"/>
  <c r="L11975" i="3"/>
  <c r="E11975" i="3" s="1"/>
  <c r="L11971" i="3"/>
  <c r="E11971" i="3" s="1"/>
  <c r="K9074" i="3"/>
  <c r="E9074" i="3" s="1"/>
  <c r="L11989" i="3"/>
  <c r="E11989" i="3" s="1"/>
  <c r="K10567" i="3"/>
  <c r="E10567" i="3" s="1"/>
  <c r="K13127" i="3"/>
  <c r="E13127" i="3" s="1"/>
  <c r="K16397" i="3"/>
  <c r="E16397" i="3" s="1"/>
  <c r="K14880" i="3"/>
  <c r="E14880" i="3" s="1"/>
  <c r="L16904" i="3"/>
  <c r="E16904" i="3" s="1"/>
  <c r="L13546" i="3"/>
  <c r="E13546" i="3" s="1"/>
  <c r="K14308" i="3"/>
  <c r="E14308" i="3" s="1"/>
  <c r="K12598" i="3"/>
  <c r="E12598" i="3" s="1"/>
  <c r="L13650" i="3"/>
  <c r="E13650" i="3" s="1"/>
  <c r="L13680" i="3"/>
  <c r="E13680" i="3" s="1"/>
  <c r="L12637" i="3"/>
  <c r="E12637" i="3" s="1"/>
  <c r="K11750" i="3"/>
  <c r="E11750" i="3" s="1"/>
  <c r="L12725" i="3"/>
  <c r="E12725" i="3" s="1"/>
  <c r="K14554" i="3"/>
  <c r="E14554" i="3" s="1"/>
  <c r="K17249" i="3"/>
  <c r="E17249" i="3" s="1"/>
  <c r="L12715" i="3"/>
  <c r="E12715" i="3" s="1"/>
  <c r="K10619" i="3"/>
  <c r="E10619" i="3" s="1"/>
  <c r="L17834" i="3"/>
  <c r="E17834" i="3" s="1"/>
  <c r="K19282" i="3"/>
  <c r="E19282" i="3" s="1"/>
  <c r="L18475" i="3"/>
  <c r="E18475" i="3" s="1"/>
  <c r="L20142" i="3"/>
  <c r="E20142" i="3" s="1"/>
  <c r="K20884" i="3"/>
  <c r="E20884" i="3" s="1"/>
  <c r="K7910" i="3"/>
  <c r="E7910" i="3" s="1"/>
  <c r="K7734" i="3"/>
  <c r="E7734" i="3" s="1"/>
  <c r="K8546" i="3"/>
  <c r="E8546" i="3" s="1"/>
  <c r="K8538" i="3"/>
  <c r="E8538" i="3" s="1"/>
  <c r="K14614" i="3"/>
  <c r="E14614" i="3" s="1"/>
  <c r="L12533" i="3"/>
  <c r="E12533" i="3" s="1"/>
  <c r="L9765" i="3"/>
  <c r="E9765" i="3" s="1"/>
  <c r="L11405" i="3"/>
  <c r="E11405" i="3" s="1"/>
  <c r="L14895" i="3"/>
  <c r="E14895" i="3" s="1"/>
  <c r="L14845" i="3"/>
  <c r="E14845" i="3" s="1"/>
  <c r="L16846" i="3"/>
  <c r="E16846" i="3" s="1"/>
  <c r="L12005" i="3"/>
  <c r="E12005" i="3" s="1"/>
  <c r="L12631" i="3"/>
  <c r="E12631" i="3" s="1"/>
  <c r="L13218" i="3"/>
  <c r="E13218" i="3" s="1"/>
  <c r="L13622" i="3"/>
  <c r="E13622" i="3" s="1"/>
  <c r="K16011" i="3"/>
  <c r="E16011" i="3" s="1"/>
  <c r="L15635" i="3"/>
  <c r="E15635" i="3" s="1"/>
  <c r="L14407" i="3"/>
  <c r="E14407" i="3" s="1"/>
  <c r="L13184" i="3"/>
  <c r="E13184" i="3" s="1"/>
  <c r="K15706" i="3"/>
  <c r="E15706" i="3" s="1"/>
  <c r="K11308" i="3"/>
  <c r="E11308" i="3" s="1"/>
  <c r="L15371" i="3"/>
  <c r="E15371" i="3" s="1"/>
  <c r="L13060" i="3"/>
  <c r="E13060" i="3" s="1"/>
  <c r="K13451" i="3"/>
  <c r="E13451" i="3" s="1"/>
  <c r="K13663" i="3"/>
  <c r="E13663" i="3" s="1"/>
  <c r="K10227" i="3"/>
  <c r="E10227" i="3" s="1"/>
  <c r="L10416" i="3"/>
  <c r="E10416" i="3" s="1"/>
  <c r="L10624" i="3"/>
  <c r="E10624" i="3" s="1"/>
  <c r="L12355" i="3"/>
  <c r="E12355" i="3" s="1"/>
  <c r="K10062" i="3"/>
  <c r="E10062" i="3" s="1"/>
  <c r="K12190" i="3"/>
  <c r="E12190" i="3" s="1"/>
  <c r="L12087" i="3"/>
  <c r="E12087" i="3" s="1"/>
  <c r="K12418" i="3"/>
  <c r="E12418" i="3" s="1"/>
  <c r="L14899" i="3"/>
  <c r="E14899" i="3" s="1"/>
  <c r="K14980" i="3"/>
  <c r="E14980" i="3" s="1"/>
  <c r="L11183" i="3"/>
  <c r="E11183" i="3" s="1"/>
  <c r="L15303" i="3"/>
  <c r="E15303" i="3" s="1"/>
  <c r="K12102" i="3"/>
  <c r="E12102" i="3" s="1"/>
  <c r="K15034" i="3"/>
  <c r="E15034" i="3" s="1"/>
  <c r="K12412" i="3"/>
  <c r="E12412" i="3" s="1"/>
  <c r="K13395" i="3"/>
  <c r="E13395" i="3" s="1"/>
  <c r="L13956" i="3"/>
  <c r="E13956" i="3" s="1"/>
  <c r="L13610" i="3"/>
  <c r="E13610" i="3" s="1"/>
  <c r="L20827" i="3"/>
  <c r="E20827" i="3" s="1"/>
  <c r="K9482" i="3"/>
  <c r="E9482" i="3" s="1"/>
  <c r="L14216" i="3"/>
  <c r="E14216" i="3" s="1"/>
  <c r="L9201" i="3"/>
  <c r="E9201" i="3" s="1"/>
  <c r="L11531" i="3"/>
  <c r="E11531" i="3" s="1"/>
  <c r="K16847" i="3"/>
  <c r="E16847" i="3" s="1"/>
  <c r="K14171" i="3"/>
  <c r="E14171" i="3" s="1"/>
  <c r="L16970" i="3"/>
  <c r="E16970" i="3" s="1"/>
  <c r="L19079" i="3"/>
  <c r="E19079" i="3" s="1"/>
  <c r="L9145" i="3"/>
  <c r="E9145" i="3" s="1"/>
  <c r="L9903" i="3"/>
  <c r="E9903" i="3" s="1"/>
  <c r="L8631" i="3"/>
  <c r="E8631" i="3" s="1"/>
  <c r="L18811" i="3"/>
  <c r="E18811" i="3" s="1"/>
  <c r="L8389" i="3"/>
  <c r="E8389" i="3" s="1"/>
  <c r="L9991" i="3"/>
  <c r="E9991" i="3" s="1"/>
  <c r="K21256" i="3"/>
  <c r="E21256" i="3" s="1"/>
  <c r="L13264" i="3"/>
  <c r="E13264" i="3" s="1"/>
  <c r="K10811" i="3"/>
  <c r="E10811" i="3" s="1"/>
  <c r="L10967" i="3"/>
  <c r="E10967" i="3" s="1"/>
  <c r="L13712" i="3"/>
  <c r="E13712" i="3" s="1"/>
  <c r="L9843" i="3"/>
  <c r="E9843" i="3" s="1"/>
  <c r="L14084" i="3"/>
  <c r="E14084" i="3" s="1"/>
  <c r="L20853" i="3"/>
  <c r="E20853" i="3" s="1"/>
  <c r="L11641" i="3"/>
  <c r="E11641" i="3" s="1"/>
  <c r="K15520" i="3"/>
  <c r="E15520" i="3" s="1"/>
  <c r="K10553" i="3"/>
  <c r="E10553" i="3" s="1"/>
  <c r="K15492" i="3"/>
  <c r="E15492" i="3" s="1"/>
  <c r="L11145" i="3"/>
  <c r="E11145" i="3" s="1"/>
  <c r="K12406" i="3"/>
  <c r="E12406" i="3" s="1"/>
  <c r="L14583" i="3"/>
  <c r="E14583" i="3" s="1"/>
  <c r="L11413" i="3"/>
  <c r="E11413" i="3" s="1"/>
  <c r="K16391" i="3"/>
  <c r="E16391" i="3" s="1"/>
  <c r="L10864" i="3"/>
  <c r="E10864" i="3" s="1"/>
  <c r="L14395" i="3"/>
  <c r="E14395" i="3" s="1"/>
  <c r="L11485" i="3"/>
  <c r="E11485" i="3" s="1"/>
  <c r="L11303" i="3"/>
  <c r="E11303" i="3" s="1"/>
  <c r="K10457" i="3"/>
  <c r="E10457" i="3" s="1"/>
  <c r="L13334" i="3"/>
  <c r="E13334" i="3" s="1"/>
  <c r="K13197" i="3"/>
  <c r="E13197" i="3" s="1"/>
  <c r="L9335" i="3"/>
  <c r="E9335" i="3" s="1"/>
  <c r="L11687" i="3"/>
  <c r="E11687" i="3" s="1"/>
  <c r="L11065" i="3"/>
  <c r="E11065" i="3" s="1"/>
  <c r="L13042" i="3"/>
  <c r="E13042" i="3" s="1"/>
  <c r="L9091" i="3"/>
  <c r="E9091" i="3" s="1"/>
  <c r="L12385" i="3"/>
  <c r="E12385" i="3" s="1"/>
  <c r="L11879" i="3"/>
  <c r="E11879" i="3" s="1"/>
  <c r="K12028" i="3"/>
  <c r="E12028" i="3" s="1"/>
  <c r="L11583" i="3"/>
  <c r="E11583" i="3" s="1"/>
  <c r="L15305" i="3"/>
  <c r="E15305" i="3" s="1"/>
  <c r="K13577" i="3"/>
  <c r="E13577" i="3" s="1"/>
  <c r="K13623" i="3"/>
  <c r="E13623" i="3" s="1"/>
  <c r="K10623" i="3"/>
  <c r="E10623" i="3" s="1"/>
  <c r="K14161" i="3"/>
  <c r="E14161" i="3" s="1"/>
  <c r="K12849" i="3"/>
  <c r="E12849" i="3" s="1"/>
  <c r="K12346" i="3"/>
  <c r="E12346" i="3" s="1"/>
  <c r="K16689" i="3"/>
  <c r="E16689" i="3" s="1"/>
  <c r="K14886" i="3"/>
  <c r="E14886" i="3" s="1"/>
  <c r="L16870" i="3"/>
  <c r="E16870" i="3" s="1"/>
  <c r="L9379" i="3"/>
  <c r="E9379" i="3" s="1"/>
  <c r="K12204" i="3"/>
  <c r="E12204" i="3" s="1"/>
  <c r="K9798" i="3"/>
  <c r="E9798" i="3" s="1"/>
  <c r="K15002" i="3"/>
  <c r="E15002" i="3" s="1"/>
  <c r="K16405" i="3"/>
  <c r="E16405" i="3" s="1"/>
  <c r="L16910" i="3"/>
  <c r="E16910" i="3" s="1"/>
  <c r="K15666" i="3"/>
  <c r="E15666" i="3" s="1"/>
  <c r="K12692" i="3"/>
  <c r="E12692" i="3" s="1"/>
  <c r="L8199" i="3"/>
  <c r="E8199" i="3" s="1"/>
  <c r="L8305" i="3"/>
  <c r="E8305" i="3" s="1"/>
  <c r="L7851" i="3"/>
  <c r="E7851" i="3" s="1"/>
  <c r="L8185" i="3"/>
  <c r="E8185" i="3" s="1"/>
  <c r="L7963" i="3"/>
  <c r="E7963" i="3" s="1"/>
  <c r="L8951" i="3"/>
  <c r="E8951" i="3" s="1"/>
  <c r="K11194" i="3"/>
  <c r="E11194" i="3" s="1"/>
  <c r="K9392" i="3"/>
  <c r="E9392" i="3" s="1"/>
  <c r="K9478" i="3"/>
  <c r="E9478" i="3" s="1"/>
  <c r="L15677" i="3"/>
  <c r="E15677" i="3" s="1"/>
  <c r="L16058" i="3"/>
  <c r="E16058" i="3" s="1"/>
  <c r="L12643" i="3"/>
  <c r="E12643" i="3" s="1"/>
  <c r="L12900" i="3"/>
  <c r="E12900" i="3" s="1"/>
  <c r="L9617" i="3"/>
  <c r="E9617" i="3" s="1"/>
  <c r="K14534" i="3"/>
  <c r="E14534" i="3" s="1"/>
  <c r="K16151" i="3"/>
  <c r="E16151" i="3" s="1"/>
  <c r="K11888" i="3"/>
  <c r="E11888" i="3" s="1"/>
  <c r="L15703" i="3"/>
  <c r="E15703" i="3" s="1"/>
  <c r="K13165" i="3"/>
  <c r="E13165" i="3" s="1"/>
  <c r="L14809" i="3"/>
  <c r="E14809" i="3" s="1"/>
  <c r="L11415" i="3"/>
  <c r="E11415" i="3" s="1"/>
  <c r="K15608" i="3"/>
  <c r="E15608" i="3" s="1"/>
  <c r="L15671" i="3"/>
  <c r="E15671" i="3" s="1"/>
  <c r="L13420" i="3"/>
  <c r="E13420" i="3" s="1"/>
  <c r="K13767" i="3"/>
  <c r="E13767" i="3" s="1"/>
  <c r="K13477" i="3"/>
  <c r="E13477" i="3" s="1"/>
  <c r="K15272" i="3"/>
  <c r="E15272" i="3" s="1"/>
  <c r="K10707" i="3"/>
  <c r="E10707" i="3" s="1"/>
  <c r="K10545" i="3"/>
  <c r="E10545" i="3" s="1"/>
  <c r="L10450" i="3"/>
  <c r="E10450" i="3" s="1"/>
  <c r="K20459" i="3"/>
  <c r="E20459" i="3" s="1"/>
  <c r="K18956" i="3"/>
  <c r="E18956" i="3" s="1"/>
  <c r="K9652" i="3"/>
  <c r="E9652" i="3" s="1"/>
  <c r="L8029" i="3"/>
  <c r="E8029" i="3" s="1"/>
  <c r="L19902" i="3"/>
  <c r="E19902" i="3" s="1"/>
  <c r="K11808" i="3"/>
  <c r="E11808" i="3" s="1"/>
  <c r="L8945" i="3"/>
  <c r="E8945" i="3" s="1"/>
  <c r="K13987" i="3"/>
  <c r="E13987" i="3" s="1"/>
  <c r="L14995" i="3"/>
  <c r="E14995" i="3" s="1"/>
  <c r="L12784" i="3"/>
  <c r="E12784" i="3" s="1"/>
  <c r="L13432" i="3"/>
  <c r="E13432" i="3" s="1"/>
  <c r="L17102" i="3"/>
  <c r="E17102" i="3" s="1"/>
  <c r="L11513" i="3"/>
  <c r="E11513" i="3" s="1"/>
  <c r="L10875" i="3"/>
  <c r="E10875" i="3" s="1"/>
  <c r="L13402" i="3"/>
  <c r="E13402" i="3" s="1"/>
  <c r="L14459" i="3"/>
  <c r="E14459" i="3" s="1"/>
  <c r="K11902" i="3"/>
  <c r="E11902" i="3" s="1"/>
  <c r="L15505" i="3"/>
  <c r="E15505" i="3" s="1"/>
  <c r="L10881" i="3"/>
  <c r="E10881" i="3" s="1"/>
  <c r="L11401" i="3"/>
  <c r="E11401" i="3" s="1"/>
  <c r="L14192" i="3"/>
  <c r="E14192" i="3" s="1"/>
  <c r="K13583" i="3"/>
  <c r="E13583" i="3" s="1"/>
  <c r="K15698" i="3"/>
  <c r="E15698" i="3" s="1"/>
  <c r="L9093" i="3"/>
  <c r="E9093" i="3" s="1"/>
  <c r="K13405" i="3"/>
  <c r="E13405" i="3" s="1"/>
  <c r="L9539" i="3"/>
  <c r="E9539" i="3" s="1"/>
  <c r="K12130" i="3"/>
  <c r="E12130" i="3" s="1"/>
  <c r="L12297" i="3"/>
  <c r="E12297" i="3" s="1"/>
  <c r="L11229" i="3"/>
  <c r="E11229" i="3" s="1"/>
  <c r="K12807" i="3"/>
  <c r="E12807" i="3" s="1"/>
  <c r="K13031" i="3"/>
  <c r="E13031" i="3" s="1"/>
  <c r="L13462" i="3"/>
  <c r="E13462" i="3" s="1"/>
  <c r="L11453" i="3"/>
  <c r="E11453" i="3" s="1"/>
  <c r="K9946" i="3"/>
  <c r="E9946" i="3" s="1"/>
  <c r="K9678" i="3"/>
  <c r="E9678" i="3" s="1"/>
  <c r="K10177" i="3"/>
  <c r="E10177" i="3" s="1"/>
  <c r="L12083" i="3"/>
  <c r="E12083" i="3" s="1"/>
  <c r="L14847" i="3"/>
  <c r="E14847" i="3" s="1"/>
  <c r="K11356" i="3"/>
  <c r="E11356" i="3" s="1"/>
  <c r="L18347" i="3"/>
  <c r="E18347" i="3" s="1"/>
  <c r="L11873" i="3"/>
  <c r="E11873" i="3" s="1"/>
  <c r="K12748" i="3"/>
  <c r="E12748" i="3" s="1"/>
  <c r="K10709" i="3"/>
  <c r="E10709" i="3" s="1"/>
  <c r="L14805" i="3"/>
  <c r="E14805" i="3" s="1"/>
  <c r="K16533" i="3"/>
  <c r="E16533" i="3" s="1"/>
  <c r="L15581" i="3"/>
  <c r="E15581" i="3" s="1"/>
  <c r="L15483" i="3"/>
  <c r="E15483" i="3" s="1"/>
  <c r="L12443" i="3"/>
  <c r="E12443" i="3" s="1"/>
  <c r="L13128" i="3"/>
  <c r="E13128" i="3" s="1"/>
  <c r="K13639" i="3"/>
  <c r="E13639" i="3" s="1"/>
  <c r="L14218" i="3"/>
  <c r="E14218" i="3" s="1"/>
  <c r="L16282" i="3"/>
  <c r="E16282" i="3" s="1"/>
  <c r="K16699" i="3"/>
  <c r="E16699" i="3" s="1"/>
  <c r="L7937" i="3"/>
  <c r="E7937" i="3" s="1"/>
  <c r="L9079" i="3"/>
  <c r="E9079" i="3" s="1"/>
  <c r="K11182" i="3"/>
  <c r="E11182" i="3" s="1"/>
  <c r="K12150" i="3"/>
  <c r="E12150" i="3" s="1"/>
  <c r="K12320" i="3"/>
  <c r="E12320" i="3" s="1"/>
  <c r="K12700" i="3"/>
  <c r="E12700" i="3" s="1"/>
  <c r="K13065" i="3"/>
  <c r="E13065" i="3" s="1"/>
  <c r="K9968" i="3"/>
  <c r="E9968" i="3" s="1"/>
  <c r="L9969" i="3"/>
  <c r="E9969" i="3" s="1"/>
  <c r="L10500" i="3"/>
  <c r="E10500" i="3" s="1"/>
  <c r="K12484" i="3"/>
  <c r="E12484" i="3" s="1"/>
  <c r="K14546" i="3"/>
  <c r="E14546" i="3" s="1"/>
  <c r="L11171" i="3"/>
  <c r="E11171" i="3" s="1"/>
  <c r="K17431" i="3"/>
  <c r="E17431" i="3" s="1"/>
  <c r="K11314" i="3"/>
  <c r="E11314" i="3" s="1"/>
  <c r="L13366" i="3"/>
  <c r="E13366" i="3" s="1"/>
  <c r="L14226" i="3"/>
  <c r="E14226" i="3" s="1"/>
  <c r="L18185" i="3"/>
  <c r="E18185" i="3" s="1"/>
  <c r="K10994" i="3"/>
  <c r="E10994" i="3" s="1"/>
  <c r="K14153" i="3"/>
  <c r="E14153" i="3" s="1"/>
  <c r="L13444" i="3"/>
  <c r="E13444" i="3" s="1"/>
  <c r="L13138" i="3"/>
  <c r="E13138" i="3" s="1"/>
  <c r="L13664" i="3"/>
  <c r="E13664" i="3" s="1"/>
  <c r="L15339" i="3"/>
  <c r="E15339" i="3" s="1"/>
  <c r="K15538" i="3"/>
  <c r="E15538" i="3" s="1"/>
  <c r="K13169" i="3"/>
  <c r="E13169" i="3" s="1"/>
  <c r="L14381" i="3"/>
  <c r="E14381" i="3" s="1"/>
  <c r="K7782" i="3"/>
  <c r="E7782" i="3" s="1"/>
  <c r="L9049" i="3"/>
  <c r="E9049" i="3" s="1"/>
  <c r="K10044" i="3"/>
  <c r="E10044" i="3" s="1"/>
  <c r="L19355" i="3"/>
  <c r="E19355" i="3" s="1"/>
  <c r="K20383" i="3"/>
  <c r="E20383" i="3" s="1"/>
  <c r="L17980" i="3"/>
  <c r="E17980" i="3" s="1"/>
  <c r="L7933" i="3"/>
  <c r="E7933" i="3" s="1"/>
  <c r="K9518" i="3"/>
  <c r="E9518" i="3" s="1"/>
  <c r="L9171" i="3"/>
  <c r="E9171" i="3" s="1"/>
  <c r="L11875" i="3"/>
  <c r="E11875" i="3" s="1"/>
  <c r="L10724" i="3"/>
  <c r="E10724" i="3" s="1"/>
  <c r="L12695" i="3"/>
  <c r="E12695" i="3" s="1"/>
  <c r="L11293" i="3"/>
  <c r="E11293" i="3" s="1"/>
  <c r="L12163" i="3"/>
  <c r="E12163" i="3" s="1"/>
  <c r="K15560" i="3"/>
  <c r="E15560" i="3" s="1"/>
  <c r="L15235" i="3"/>
  <c r="E15235" i="3" s="1"/>
  <c r="L15587" i="3"/>
  <c r="E15587" i="3" s="1"/>
  <c r="K13339" i="3"/>
  <c r="E13339" i="3" s="1"/>
  <c r="K11826" i="3"/>
  <c r="E11826" i="3" s="1"/>
  <c r="L15998" i="3"/>
  <c r="E15998" i="3" s="1"/>
  <c r="L15011" i="3"/>
  <c r="E15011" i="3" s="1"/>
  <c r="K14372" i="3"/>
  <c r="E14372" i="3" s="1"/>
  <c r="L15491" i="3"/>
  <c r="E15491" i="3" s="1"/>
  <c r="L13106" i="3"/>
  <c r="E13106" i="3" s="1"/>
  <c r="L10909" i="3"/>
  <c r="E10909" i="3" s="1"/>
  <c r="K14049" i="3"/>
  <c r="E14049" i="3" s="1"/>
  <c r="L15830" i="3"/>
  <c r="E15830" i="3" s="1"/>
  <c r="L14150" i="3"/>
  <c r="E14150" i="3" s="1"/>
  <c r="K15746" i="3"/>
  <c r="E15746" i="3" s="1"/>
  <c r="L11103" i="3"/>
  <c r="E11103" i="3" s="1"/>
  <c r="K14388" i="3"/>
  <c r="E14388" i="3" s="1"/>
  <c r="L11579" i="3"/>
  <c r="E11579" i="3" s="1"/>
  <c r="K15644" i="3"/>
  <c r="E15644" i="3" s="1"/>
  <c r="K11876" i="3"/>
  <c r="E11876" i="3" s="1"/>
  <c r="K13445" i="3"/>
  <c r="E13445" i="3" s="1"/>
  <c r="K14876" i="3"/>
  <c r="E14876" i="3" s="1"/>
  <c r="L12635" i="3"/>
  <c r="E12635" i="3" s="1"/>
  <c r="K15072" i="3"/>
  <c r="E15072" i="3" s="1"/>
  <c r="L15397" i="3"/>
  <c r="E15397" i="3" s="1"/>
  <c r="L19894" i="3"/>
  <c r="E19894" i="3" s="1"/>
  <c r="K20760" i="3"/>
  <c r="E20760" i="3" s="1"/>
  <c r="L19565" i="3"/>
  <c r="E19565" i="3" s="1"/>
  <c r="K16523" i="3"/>
  <c r="E16523" i="3" s="1"/>
  <c r="L17028" i="3"/>
  <c r="E17028" i="3" s="1"/>
  <c r="K17743" i="3"/>
  <c r="E17743" i="3" s="1"/>
  <c r="K13301" i="3"/>
  <c r="E13301" i="3" s="1"/>
  <c r="K21230" i="3"/>
  <c r="E21230" i="3" s="1"/>
  <c r="K18073" i="3"/>
  <c r="E18073" i="3" s="1"/>
  <c r="K20792" i="3"/>
  <c r="E20792" i="3" s="1"/>
  <c r="L20078" i="3"/>
  <c r="E20078" i="3" s="1"/>
  <c r="L16106" i="3"/>
  <c r="E16106" i="3" s="1"/>
  <c r="K19180" i="3"/>
  <c r="E19180" i="3" s="1"/>
  <c r="L15185" i="3"/>
  <c r="E15185" i="3" s="1"/>
  <c r="L17108" i="3"/>
  <c r="E17108" i="3" s="1"/>
  <c r="L17770" i="3"/>
  <c r="E17770" i="3" s="1"/>
  <c r="L17474" i="3"/>
  <c r="E17474" i="3" s="1"/>
  <c r="L18521" i="3"/>
  <c r="E18521" i="3" s="1"/>
  <c r="L9057" i="3"/>
  <c r="E9057" i="3" s="1"/>
  <c r="K13507" i="3"/>
  <c r="E13507" i="3" s="1"/>
  <c r="K14274" i="3"/>
  <c r="E14274" i="3" s="1"/>
  <c r="K15616" i="3"/>
  <c r="E15616" i="3" s="1"/>
  <c r="K16969" i="3"/>
  <c r="E16969" i="3" s="1"/>
  <c r="L13376" i="3"/>
  <c r="E13376" i="3" s="1"/>
  <c r="L11149" i="3"/>
  <c r="E11149" i="3" s="1"/>
  <c r="L12507" i="3"/>
  <c r="E12507" i="3" s="1"/>
  <c r="K17017" i="3"/>
  <c r="E17017" i="3" s="1"/>
  <c r="L17346" i="3"/>
  <c r="E17346" i="3" s="1"/>
  <c r="L21519" i="3"/>
  <c r="E21519" i="3" s="1"/>
  <c r="L21601" i="3"/>
  <c r="E21601" i="3" s="1"/>
  <c r="L20224" i="3"/>
  <c r="E20224" i="3" s="1"/>
  <c r="L16056" i="3"/>
  <c r="E16056" i="3" s="1"/>
  <c r="K19975" i="3"/>
  <c r="E19975" i="3" s="1"/>
  <c r="L18088" i="3"/>
  <c r="E18088" i="3" s="1"/>
  <c r="K20315" i="3"/>
  <c r="E20315" i="3" s="1"/>
  <c r="K8570" i="3"/>
  <c r="E8570" i="3" s="1"/>
  <c r="K16425" i="3"/>
  <c r="E16425" i="3" s="1"/>
  <c r="L18479" i="3"/>
  <c r="E18479" i="3" s="1"/>
  <c r="L15675" i="3"/>
  <c r="E15675" i="3" s="1"/>
  <c r="K18568" i="3"/>
  <c r="E18568" i="3" s="1"/>
  <c r="L20532" i="3"/>
  <c r="E20532" i="3" s="1"/>
  <c r="L20458" i="3"/>
  <c r="E20458" i="3" s="1"/>
  <c r="L20068" i="3"/>
  <c r="E20068" i="3" s="1"/>
  <c r="K14213" i="3"/>
  <c r="E14213" i="3" s="1"/>
  <c r="K19925" i="3"/>
  <c r="E19925" i="3" s="1"/>
  <c r="L10146" i="3"/>
  <c r="E10146" i="3" s="1"/>
  <c r="L11191" i="3"/>
  <c r="E11191" i="3" s="1"/>
  <c r="L13980" i="3"/>
  <c r="E13980" i="3" s="1"/>
  <c r="L12071" i="3"/>
  <c r="E12071" i="3" s="1"/>
  <c r="K14530" i="3"/>
  <c r="E14530" i="3" s="1"/>
  <c r="L10883" i="3"/>
  <c r="E10883" i="3" s="1"/>
  <c r="K10453" i="3"/>
  <c r="E10453" i="3" s="1"/>
  <c r="K12344" i="3"/>
  <c r="E12344" i="3" s="1"/>
  <c r="K14654" i="3"/>
  <c r="E14654" i="3" s="1"/>
  <c r="K20495" i="3"/>
  <c r="E20495" i="3" s="1"/>
  <c r="L17480" i="3"/>
  <c r="E17480" i="3" s="1"/>
  <c r="L19331" i="3"/>
  <c r="E19331" i="3" s="1"/>
  <c r="L20823" i="3"/>
  <c r="E20823" i="3" s="1"/>
  <c r="K17213" i="3"/>
  <c r="E17213" i="3" s="1"/>
  <c r="K17409" i="3"/>
  <c r="E17409" i="3" s="1"/>
  <c r="K19148" i="3"/>
  <c r="E19148" i="3" s="1"/>
  <c r="L21575" i="3"/>
  <c r="E21575" i="3" s="1"/>
  <c r="L9019" i="3"/>
  <c r="E9019" i="3" s="1"/>
  <c r="K17123" i="3"/>
  <c r="E17123" i="3" s="1"/>
  <c r="K18230" i="3"/>
  <c r="E18230" i="3" s="1"/>
  <c r="K15632" i="3"/>
  <c r="E15632" i="3" s="1"/>
  <c r="K16311" i="3"/>
  <c r="E16311" i="3" s="1"/>
  <c r="L17512" i="3"/>
  <c r="E17512" i="3" s="1"/>
  <c r="L19788" i="3"/>
  <c r="E19788" i="3" s="1"/>
  <c r="K19036" i="3"/>
  <c r="E19036" i="3" s="1"/>
  <c r="K15983" i="3"/>
  <c r="E15983" i="3" s="1"/>
  <c r="K18534" i="3"/>
  <c r="E18534" i="3" s="1"/>
  <c r="L10212" i="3"/>
  <c r="E10212" i="3" s="1"/>
  <c r="K15232" i="3"/>
  <c r="E15232" i="3" s="1"/>
  <c r="K15957" i="3"/>
  <c r="E15957" i="3" s="1"/>
  <c r="L12611" i="3"/>
  <c r="E12611" i="3" s="1"/>
  <c r="L15369" i="3"/>
  <c r="E15369" i="3" s="1"/>
  <c r="L12609" i="3"/>
  <c r="E12609" i="3" s="1"/>
  <c r="K14550" i="3"/>
  <c r="E14550" i="3" s="1"/>
  <c r="K16073" i="3"/>
  <c r="E16073" i="3" s="1"/>
  <c r="L13274" i="3"/>
  <c r="E13274" i="3" s="1"/>
  <c r="L19826" i="3"/>
  <c r="E19826" i="3" s="1"/>
  <c r="K19226" i="3"/>
  <c r="E19226" i="3" s="1"/>
  <c r="K18360" i="3"/>
  <c r="E18360" i="3" s="1"/>
  <c r="K18560" i="3"/>
  <c r="E18560" i="3" s="1"/>
  <c r="L20989" i="3"/>
  <c r="E20989" i="3" s="1"/>
  <c r="L15381" i="3"/>
  <c r="E15381" i="3" s="1"/>
  <c r="L18571" i="3"/>
  <c r="E18571" i="3" s="1"/>
  <c r="L18915" i="3"/>
  <c r="E18915" i="3" s="1"/>
  <c r="L19754" i="3"/>
  <c r="E19754" i="3" s="1"/>
  <c r="L16800" i="3"/>
  <c r="E16800" i="3" s="1"/>
  <c r="L15217" i="3"/>
  <c r="E15217" i="3" s="1"/>
  <c r="K16179" i="3"/>
  <c r="E16179" i="3" s="1"/>
  <c r="L14935" i="3"/>
  <c r="E14935" i="3" s="1"/>
  <c r="K21398" i="3"/>
  <c r="E21398" i="3" s="1"/>
  <c r="L19954" i="3"/>
  <c r="E19954" i="3" s="1"/>
  <c r="L19111" i="3"/>
  <c r="E19111" i="3" s="1"/>
  <c r="L21175" i="3"/>
  <c r="E21175" i="3" s="1"/>
  <c r="K16931" i="3"/>
  <c r="E16931" i="3" s="1"/>
  <c r="K17343" i="3"/>
  <c r="E17343" i="3" s="1"/>
  <c r="K16995" i="3"/>
  <c r="E16995" i="3" s="1"/>
  <c r="K13487" i="3"/>
  <c r="E13487" i="3" s="1"/>
  <c r="K15274" i="3"/>
  <c r="E15274" i="3" s="1"/>
  <c r="L10260" i="3"/>
  <c r="E10260" i="3" s="1"/>
  <c r="L10985" i="3"/>
  <c r="E10985" i="3" s="1"/>
  <c r="K13221" i="3"/>
  <c r="E13221" i="3" s="1"/>
  <c r="K11606" i="3"/>
  <c r="E11606" i="3" s="1"/>
  <c r="L15639" i="3"/>
  <c r="E15639" i="3" s="1"/>
  <c r="K13377" i="3"/>
  <c r="E13377" i="3" s="1"/>
  <c r="L14793" i="3"/>
  <c r="E14793" i="3" s="1"/>
  <c r="L12407" i="3"/>
  <c r="E12407" i="3" s="1"/>
  <c r="L19099" i="3"/>
  <c r="E19099" i="3" s="1"/>
  <c r="K21280" i="3"/>
  <c r="E21280" i="3" s="1"/>
  <c r="K9010" i="3"/>
  <c r="E9010" i="3" s="1"/>
  <c r="L16656" i="3"/>
  <c r="E16656" i="3" s="1"/>
  <c r="K17279" i="3"/>
  <c r="E17279" i="3" s="1"/>
  <c r="K21610" i="3"/>
  <c r="E21610" i="3" s="1"/>
  <c r="K15006" i="3"/>
  <c r="E15006" i="3" s="1"/>
  <c r="K17991" i="3"/>
  <c r="E17991" i="3" s="1"/>
  <c r="L16246" i="3"/>
  <c r="E16246" i="3" s="1"/>
  <c r="K17915" i="3"/>
  <c r="E17915" i="3" s="1"/>
  <c r="L17548" i="3"/>
  <c r="E17548" i="3" s="1"/>
  <c r="K18716" i="3"/>
  <c r="E18716" i="3" s="1"/>
  <c r="L17384" i="3"/>
  <c r="E17384" i="3" s="1"/>
  <c r="K14702" i="3"/>
  <c r="E14702" i="3" s="1"/>
  <c r="L16906" i="3"/>
  <c r="E16906" i="3" s="1"/>
  <c r="K17151" i="3"/>
  <c r="E17151" i="3" s="1"/>
  <c r="K17893" i="3"/>
  <c r="E17893" i="3" s="1"/>
  <c r="L15625" i="3"/>
  <c r="E15625" i="3" s="1"/>
  <c r="K10521" i="3"/>
  <c r="E10521" i="3" s="1"/>
  <c r="L13512" i="3"/>
  <c r="E13512" i="3" s="1"/>
  <c r="L14721" i="3"/>
  <c r="E14721" i="3" s="1"/>
  <c r="L14373" i="3"/>
  <c r="E14373" i="3" s="1"/>
  <c r="L16280" i="3"/>
  <c r="E16280" i="3" s="1"/>
  <c r="L12277" i="3"/>
  <c r="E12277" i="3" s="1"/>
  <c r="K10869" i="3"/>
  <c r="E10869" i="3" s="1"/>
  <c r="K12666" i="3"/>
  <c r="E12666" i="3" s="1"/>
  <c r="L13786" i="3"/>
  <c r="E13786" i="3" s="1"/>
  <c r="K14243" i="3"/>
  <c r="E14243" i="3" s="1"/>
  <c r="L20494" i="3"/>
  <c r="E20494" i="3" s="1"/>
  <c r="L21265" i="3"/>
  <c r="E21265" i="3" s="1"/>
  <c r="K19116" i="3"/>
  <c r="E19116" i="3" s="1"/>
  <c r="L17372" i="3"/>
  <c r="E17372" i="3" s="1"/>
  <c r="L16944" i="3"/>
  <c r="E16944" i="3" s="1"/>
  <c r="K17281" i="3"/>
  <c r="E17281" i="3" s="1"/>
  <c r="L17314" i="3"/>
  <c r="E17314" i="3" s="1"/>
  <c r="K16651" i="3"/>
  <c r="E16651" i="3" s="1"/>
  <c r="K20938" i="3"/>
  <c r="E20938" i="3" s="1"/>
  <c r="K17741" i="3"/>
  <c r="E17741" i="3" s="1"/>
  <c r="L21217" i="3"/>
  <c r="E21217" i="3" s="1"/>
  <c r="K15522" i="3"/>
  <c r="E15522" i="3" s="1"/>
  <c r="K8540" i="3"/>
  <c r="E8540" i="3" s="1"/>
  <c r="L20715" i="3"/>
  <c r="E20715" i="3" s="1"/>
  <c r="K14382" i="3"/>
  <c r="E14382" i="3" s="1"/>
  <c r="L21403" i="3"/>
  <c r="E21403" i="3" s="1"/>
  <c r="L16372" i="3"/>
  <c r="E16372" i="3" s="1"/>
  <c r="L20899" i="3"/>
  <c r="E20899" i="3" s="1"/>
  <c r="L16828" i="3"/>
  <c r="E16828" i="3" s="1"/>
  <c r="L13374" i="3"/>
  <c r="E13374" i="3" s="1"/>
  <c r="K14045" i="3"/>
  <c r="E14045" i="3" s="1"/>
  <c r="K15554" i="3"/>
  <c r="E15554" i="3" s="1"/>
  <c r="K13315" i="3"/>
  <c r="E13315" i="3" s="1"/>
  <c r="L11391" i="3"/>
  <c r="E11391" i="3" s="1"/>
  <c r="K13285" i="3"/>
  <c r="E13285" i="3" s="1"/>
  <c r="K15218" i="3"/>
  <c r="E15218" i="3" s="1"/>
  <c r="K11144" i="3"/>
  <c r="E11144" i="3" s="1"/>
  <c r="L14835" i="3"/>
  <c r="E14835" i="3" s="1"/>
  <c r="K17621" i="3"/>
  <c r="E17621" i="3" s="1"/>
  <c r="L18781" i="3"/>
  <c r="E18781" i="3" s="1"/>
  <c r="L14713" i="3"/>
  <c r="E14713" i="3" s="1"/>
  <c r="K19743" i="3"/>
  <c r="E19743" i="3" s="1"/>
  <c r="K15106" i="3"/>
  <c r="E15106" i="3" s="1"/>
  <c r="K20083" i="3"/>
  <c r="E20083" i="3" s="1"/>
  <c r="L16726" i="3"/>
  <c r="E16726" i="3" s="1"/>
  <c r="K17157" i="3"/>
  <c r="E17157" i="3" s="1"/>
  <c r="K18994" i="3"/>
  <c r="E18994" i="3" s="1"/>
  <c r="L16804" i="3"/>
  <c r="E16804" i="3" s="1"/>
  <c r="L17932" i="3"/>
  <c r="E17932" i="3" s="1"/>
  <c r="L17836" i="3"/>
  <c r="E17836" i="3" s="1"/>
  <c r="K18592" i="3"/>
  <c r="E18592" i="3" s="1"/>
  <c r="L8711" i="3"/>
  <c r="E8711" i="3" s="1"/>
  <c r="L17598" i="3"/>
  <c r="E17598" i="3" s="1"/>
  <c r="L21631" i="3"/>
  <c r="E21631" i="3" s="1"/>
  <c r="K15568" i="3"/>
  <c r="E15568" i="3" s="1"/>
  <c r="L19672" i="3"/>
  <c r="E19672" i="3" s="1"/>
  <c r="K16619" i="3"/>
  <c r="E16619" i="3" s="1"/>
  <c r="L10929" i="3"/>
  <c r="E10929" i="3" s="1"/>
  <c r="L15295" i="3"/>
  <c r="E15295" i="3" s="1"/>
  <c r="K13289" i="3"/>
  <c r="E13289" i="3" s="1"/>
  <c r="K13757" i="3"/>
  <c r="E13757" i="3" s="1"/>
  <c r="L15944" i="3"/>
  <c r="E15944" i="3" s="1"/>
  <c r="K12989" i="3"/>
  <c r="E12989" i="3" s="1"/>
  <c r="K16607" i="3"/>
  <c r="E16607" i="3" s="1"/>
  <c r="K12090" i="3"/>
  <c r="E12090" i="3" s="1"/>
  <c r="K17541" i="3"/>
  <c r="E17541" i="3" s="1"/>
  <c r="L15868" i="3"/>
  <c r="E15868" i="3" s="1"/>
  <c r="K19859" i="3"/>
  <c r="E19859" i="3" s="1"/>
  <c r="L19748" i="3"/>
  <c r="E19748" i="3" s="1"/>
  <c r="K18478" i="3"/>
  <c r="E18478" i="3" s="1"/>
  <c r="K17989" i="3"/>
  <c r="E17989" i="3" s="1"/>
  <c r="L17500" i="3"/>
  <c r="E17500" i="3" s="1"/>
  <c r="K15995" i="3"/>
  <c r="E15995" i="3" s="1"/>
  <c r="L20979" i="3"/>
  <c r="E20979" i="3" s="1"/>
  <c r="L21441" i="3"/>
  <c r="E21441" i="3" s="1"/>
  <c r="L19265" i="3"/>
  <c r="E19265" i="3" s="1"/>
  <c r="K8580" i="3"/>
  <c r="E8580" i="3" s="1"/>
  <c r="K14290" i="3"/>
  <c r="E14290" i="3" s="1"/>
  <c r="L16416" i="3"/>
  <c r="E16416" i="3" s="1"/>
  <c r="L16460" i="3"/>
  <c r="E16460" i="3" s="1"/>
  <c r="K18964" i="3"/>
  <c r="E18964" i="3" s="1"/>
  <c r="K21038" i="3"/>
  <c r="E21038" i="3" s="1"/>
  <c r="K21522" i="3"/>
  <c r="E21522" i="3" s="1"/>
  <c r="L15822" i="3"/>
  <c r="E15822" i="3" s="1"/>
  <c r="L13918" i="3"/>
  <c r="E13918" i="3" s="1"/>
  <c r="L15331" i="3"/>
  <c r="E15331" i="3" s="1"/>
  <c r="L9065" i="3"/>
  <c r="E9065" i="3" s="1"/>
  <c r="L12890" i="3"/>
  <c r="E12890" i="3" s="1"/>
  <c r="K14976" i="3"/>
  <c r="E14976" i="3" s="1"/>
  <c r="K13939" i="3"/>
  <c r="E13939" i="3" s="1"/>
  <c r="K17977" i="3"/>
  <c r="E17977" i="3" s="1"/>
  <c r="K15602" i="3"/>
  <c r="E15602" i="3" s="1"/>
  <c r="L11601" i="3"/>
  <c r="E11601" i="3" s="1"/>
  <c r="K17449" i="3"/>
  <c r="E17449" i="3" s="1"/>
  <c r="K20860" i="3"/>
  <c r="E20860" i="3" s="1"/>
  <c r="L16922" i="3"/>
  <c r="E16922" i="3" s="1"/>
  <c r="K21296" i="3"/>
  <c r="E21296" i="3" s="1"/>
  <c r="L20693" i="3"/>
  <c r="E20693" i="3" s="1"/>
  <c r="K20187" i="3"/>
  <c r="E20187" i="3" s="1"/>
  <c r="K20031" i="3"/>
  <c r="E20031" i="3" s="1"/>
  <c r="K16993" i="3"/>
  <c r="E16993" i="3" s="1"/>
  <c r="L15862" i="3"/>
  <c r="E15862" i="3" s="1"/>
  <c r="K18830" i="3"/>
  <c r="E18830" i="3" s="1"/>
  <c r="L16202" i="3"/>
  <c r="E16202" i="3" s="1"/>
  <c r="K21606" i="3"/>
  <c r="E21606" i="3" s="1"/>
  <c r="K18310" i="3"/>
  <c r="E18310" i="3" s="1"/>
  <c r="K17561" i="3"/>
  <c r="E17561" i="3" s="1"/>
  <c r="K16385" i="3"/>
  <c r="E16385" i="3" s="1"/>
  <c r="K21186" i="3"/>
  <c r="E21186" i="3" s="1"/>
  <c r="K17167" i="3"/>
  <c r="E17167" i="3" s="1"/>
  <c r="K18584" i="3"/>
  <c r="E18584" i="3" s="1"/>
  <c r="L15499" i="3"/>
  <c r="E15499" i="3" s="1"/>
  <c r="K11782" i="3"/>
  <c r="E11782" i="3" s="1"/>
  <c r="L14154" i="3"/>
  <c r="E14154" i="3" s="1"/>
  <c r="L13310" i="3"/>
  <c r="E13310" i="3" s="1"/>
  <c r="K12360" i="3"/>
  <c r="E12360" i="3" s="1"/>
  <c r="K14580" i="3"/>
  <c r="E14580" i="3" s="1"/>
  <c r="K13683" i="3"/>
  <c r="E13683" i="3" s="1"/>
  <c r="L18381" i="3"/>
  <c r="E18381" i="3" s="1"/>
  <c r="K13975" i="3"/>
  <c r="E13975" i="3" s="1"/>
  <c r="L13708" i="3"/>
  <c r="E13708" i="3" s="1"/>
  <c r="K16173" i="3"/>
  <c r="E16173" i="3" s="1"/>
  <c r="L16258" i="3"/>
  <c r="E16258" i="3" s="1"/>
  <c r="L15289" i="3"/>
  <c r="E15289" i="3" s="1"/>
  <c r="L21339" i="3"/>
  <c r="E21339" i="3" s="1"/>
  <c r="L18132" i="3"/>
  <c r="E18132" i="3" s="1"/>
  <c r="L19177" i="3"/>
  <c r="E19177" i="3" s="1"/>
  <c r="L15956" i="3"/>
  <c r="E15956" i="3" s="1"/>
  <c r="K16169" i="3"/>
  <c r="E16169" i="3" s="1"/>
  <c r="K16867" i="3"/>
  <c r="E16867" i="3" s="1"/>
  <c r="K21188" i="3"/>
  <c r="E21188" i="3" s="1"/>
  <c r="K21400" i="3"/>
  <c r="E21400" i="3" s="1"/>
  <c r="K19597" i="3"/>
  <c r="E19597" i="3" s="1"/>
  <c r="L21579" i="3"/>
  <c r="E21579" i="3" s="1"/>
  <c r="K19298" i="3"/>
  <c r="E19298" i="3" s="1"/>
  <c r="K12770" i="3"/>
  <c r="E12770" i="3" s="1"/>
  <c r="K21436" i="3"/>
  <c r="E21436" i="3" s="1"/>
  <c r="K20786" i="3"/>
  <c r="E20786" i="3" s="1"/>
  <c r="L9561" i="3"/>
  <c r="E9561" i="3" s="1"/>
  <c r="K11284" i="3"/>
  <c r="E11284" i="3" s="1"/>
  <c r="L12665" i="3"/>
  <c r="E12665" i="3" s="1"/>
  <c r="L10977" i="3"/>
  <c r="E10977" i="3" s="1"/>
  <c r="L11429" i="3"/>
  <c r="E11429" i="3" s="1"/>
  <c r="K12220" i="3"/>
  <c r="E12220" i="3" s="1"/>
  <c r="L12541" i="3"/>
  <c r="E12541" i="3" s="1"/>
  <c r="K12182" i="3"/>
  <c r="E12182" i="3" s="1"/>
  <c r="L9705" i="3"/>
  <c r="E9705" i="3" s="1"/>
  <c r="L11645" i="3"/>
  <c r="E11645" i="3" s="1"/>
  <c r="K13977" i="3"/>
  <c r="E13977" i="3" s="1"/>
  <c r="L12649" i="3"/>
  <c r="E12649" i="3" s="1"/>
  <c r="K15861" i="3"/>
  <c r="E15861" i="3" s="1"/>
  <c r="L14228" i="3"/>
  <c r="E14228" i="3" s="1"/>
  <c r="L12359" i="3"/>
  <c r="E12359" i="3" s="1"/>
  <c r="L13288" i="3"/>
  <c r="E13288" i="3" s="1"/>
  <c r="L13992" i="3"/>
  <c r="E13992" i="3" s="1"/>
  <c r="L16878" i="3"/>
  <c r="E16878" i="3" s="1"/>
  <c r="K14087" i="3"/>
  <c r="E14087" i="3" s="1"/>
  <c r="K15322" i="3"/>
  <c r="E15322" i="3" s="1"/>
  <c r="L13214" i="3"/>
  <c r="E13214" i="3" s="1"/>
  <c r="K12022" i="3"/>
  <c r="E12022" i="3" s="1"/>
  <c r="K12891" i="3"/>
  <c r="E12891" i="3" s="1"/>
  <c r="L15363" i="3"/>
  <c r="E15363" i="3" s="1"/>
  <c r="K17773" i="3"/>
  <c r="E17773" i="3" s="1"/>
  <c r="L15645" i="3"/>
  <c r="E15645" i="3" s="1"/>
  <c r="K15180" i="3"/>
  <c r="E15180" i="3" s="1"/>
  <c r="K9786" i="3"/>
  <c r="E9786" i="3" s="1"/>
  <c r="K8868" i="3"/>
  <c r="E8868" i="3" s="1"/>
  <c r="L19517" i="3"/>
  <c r="E19517" i="3" s="1"/>
  <c r="K8790" i="3"/>
  <c r="E8790" i="3" s="1"/>
  <c r="L19648" i="3"/>
  <c r="E19648" i="3" s="1"/>
  <c r="K19314" i="3"/>
  <c r="E19314" i="3" s="1"/>
  <c r="K13827" i="3"/>
  <c r="E13827" i="3" s="1"/>
  <c r="K19094" i="3"/>
  <c r="E19094" i="3" s="1"/>
  <c r="L10646" i="3"/>
  <c r="E10646" i="3" s="1"/>
  <c r="K10383" i="3"/>
  <c r="E10383" i="3" s="1"/>
  <c r="L12481" i="3"/>
  <c r="E12481" i="3" s="1"/>
  <c r="L15275" i="3"/>
  <c r="E15275" i="3" s="1"/>
  <c r="K11530" i="3"/>
  <c r="E11530" i="3" s="1"/>
  <c r="K12246" i="3"/>
  <c r="E12246" i="3" s="1"/>
  <c r="K15512" i="3"/>
  <c r="E15512" i="3" s="1"/>
  <c r="K15044" i="3"/>
  <c r="E15044" i="3" s="1"/>
  <c r="L14339" i="3"/>
  <c r="E14339" i="3" s="1"/>
  <c r="K12234" i="3"/>
  <c r="E12234" i="3" s="1"/>
  <c r="L11309" i="3"/>
  <c r="E11309" i="3" s="1"/>
  <c r="L12195" i="3"/>
  <c r="E12195" i="3" s="1"/>
  <c r="K14137" i="3"/>
  <c r="E14137" i="3" s="1"/>
  <c r="L14751" i="3"/>
  <c r="E14751" i="3" s="1"/>
  <c r="L14773" i="3"/>
  <c r="E14773" i="3" s="1"/>
  <c r="K15344" i="3"/>
  <c r="E15344" i="3" s="1"/>
  <c r="K11108" i="3"/>
  <c r="E11108" i="3" s="1"/>
  <c r="K15640" i="3"/>
  <c r="E15640" i="3" s="1"/>
  <c r="L17266" i="3"/>
  <c r="E17266" i="3" s="1"/>
  <c r="L15089" i="3"/>
  <c r="E15089" i="3" s="1"/>
  <c r="L15687" i="3"/>
  <c r="E15687" i="3" s="1"/>
  <c r="K11052" i="3"/>
  <c r="E11052" i="3" s="1"/>
  <c r="K12797" i="3"/>
  <c r="E12797" i="3" s="1"/>
  <c r="L12878" i="3"/>
  <c r="E12878" i="3" s="1"/>
  <c r="L15453" i="3"/>
  <c r="E15453" i="3" s="1"/>
  <c r="K16525" i="3"/>
  <c r="E16525" i="3" s="1"/>
  <c r="K11196" i="3"/>
  <c r="E11196" i="3" s="1"/>
  <c r="K14962" i="3"/>
  <c r="E14962" i="3" s="1"/>
  <c r="L11835" i="3"/>
  <c r="E11835" i="3" s="1"/>
  <c r="K13279" i="3"/>
  <c r="E13279" i="3" s="1"/>
  <c r="K17135" i="3"/>
  <c r="E17135" i="3" s="1"/>
  <c r="K20892" i="3"/>
  <c r="E20892" i="3" s="1"/>
  <c r="L18281" i="3"/>
  <c r="E18281" i="3" s="1"/>
  <c r="K18834" i="3"/>
  <c r="E18834" i="3" s="1"/>
  <c r="K18802" i="3"/>
  <c r="E18802" i="3" s="1"/>
  <c r="L20468" i="3"/>
  <c r="E20468" i="3" s="1"/>
  <c r="K20692" i="3"/>
  <c r="E20692" i="3" s="1"/>
  <c r="L15445" i="3"/>
  <c r="E15445" i="3" s="1"/>
  <c r="L8601" i="3"/>
  <c r="E8601" i="3" s="1"/>
  <c r="L17432" i="3"/>
  <c r="E17432" i="3" s="1"/>
  <c r="L19898" i="3"/>
  <c r="E19898" i="3" s="1"/>
  <c r="K15058" i="3"/>
  <c r="E15058" i="3" s="1"/>
  <c r="L20280" i="3"/>
  <c r="E20280" i="3" s="1"/>
  <c r="K19839" i="3"/>
  <c r="E19839" i="3" s="1"/>
  <c r="K16103" i="3"/>
  <c r="E16103" i="3" s="1"/>
  <c r="K18874" i="3"/>
  <c r="E18874" i="3" s="1"/>
  <c r="L20144" i="3"/>
  <c r="E20144" i="3" s="1"/>
  <c r="K18808" i="3"/>
  <c r="E18808" i="3" s="1"/>
  <c r="K14430" i="3"/>
  <c r="E14430" i="3" s="1"/>
  <c r="L10788" i="3"/>
  <c r="E10788" i="3" s="1"/>
  <c r="K13723" i="3"/>
  <c r="E13723" i="3" s="1"/>
  <c r="K14233" i="3"/>
  <c r="E14233" i="3" s="1"/>
  <c r="K13523" i="3"/>
  <c r="E13523" i="3" s="1"/>
  <c r="L15928" i="3"/>
  <c r="E15928" i="3" s="1"/>
  <c r="L15417" i="3"/>
  <c r="E15417" i="3" s="1"/>
  <c r="L15167" i="3"/>
  <c r="E15167" i="3" s="1"/>
  <c r="L10252" i="3"/>
  <c r="E10252" i="3" s="1"/>
  <c r="L11273" i="3"/>
  <c r="E11273" i="3" s="1"/>
  <c r="L16810" i="3"/>
  <c r="E16810" i="3" s="1"/>
  <c r="K16749" i="3"/>
  <c r="E16749" i="3" s="1"/>
  <c r="K20247" i="3"/>
  <c r="E20247" i="3" s="1"/>
  <c r="L19083" i="3"/>
  <c r="E19083" i="3" s="1"/>
  <c r="L19013" i="3"/>
  <c r="E19013" i="3" s="1"/>
  <c r="K15889" i="3"/>
  <c r="E15889" i="3" s="1"/>
  <c r="K19951" i="3"/>
  <c r="E19951" i="3" s="1"/>
  <c r="K16777" i="3"/>
  <c r="E16777" i="3" s="1"/>
  <c r="L16222" i="3"/>
  <c r="E16222" i="3" s="1"/>
  <c r="K21156" i="3"/>
  <c r="E21156" i="3" s="1"/>
  <c r="L17652" i="3"/>
  <c r="E17652" i="3" s="1"/>
  <c r="L21635" i="3"/>
  <c r="E21635" i="3" s="1"/>
  <c r="K14774" i="3"/>
  <c r="E14774" i="3" s="1"/>
  <c r="K21448" i="3"/>
  <c r="E21448" i="3" s="1"/>
  <c r="L18004" i="3"/>
  <c r="E18004" i="3" s="1"/>
  <c r="K19775" i="3"/>
  <c r="E19775" i="3" s="1"/>
  <c r="L14421" i="3"/>
  <c r="E14421" i="3" s="1"/>
  <c r="L16600" i="3"/>
  <c r="E16600" i="3" s="1"/>
  <c r="L12021" i="3"/>
  <c r="E12021" i="3" s="1"/>
  <c r="L11005" i="3"/>
  <c r="E11005" i="3" s="1"/>
  <c r="K11374" i="3"/>
  <c r="E11374" i="3" s="1"/>
  <c r="L14100" i="3"/>
  <c r="E14100" i="3" s="1"/>
  <c r="K14257" i="3"/>
  <c r="E14257" i="3" s="1"/>
  <c r="L14729" i="3"/>
  <c r="E14729" i="3" s="1"/>
  <c r="L12161" i="3"/>
  <c r="E12161" i="3" s="1"/>
  <c r="K14816" i="3"/>
  <c r="E14816" i="3" s="1"/>
  <c r="L9545" i="3"/>
  <c r="E9545" i="3" s="1"/>
  <c r="L12765" i="3"/>
  <c r="E12765" i="3" s="1"/>
  <c r="L16774" i="3"/>
  <c r="E16774" i="3" s="1"/>
  <c r="L16232" i="3"/>
  <c r="E16232" i="3" s="1"/>
  <c r="K17581" i="3"/>
  <c r="E17581" i="3" s="1"/>
  <c r="L8459" i="3"/>
  <c r="E8459" i="3" s="1"/>
  <c r="L20202" i="3"/>
  <c r="E20202" i="3" s="1"/>
  <c r="L16126" i="3"/>
  <c r="E16126" i="3" s="1"/>
  <c r="L20651" i="3"/>
  <c r="E20651" i="3" s="1"/>
  <c r="K16423" i="3"/>
  <c r="E16423" i="3" s="1"/>
  <c r="L16026" i="3"/>
  <c r="E16026" i="3" s="1"/>
  <c r="K15919" i="3"/>
  <c r="E15919" i="3" s="1"/>
  <c r="K16007" i="3"/>
  <c r="E16007" i="3" s="1"/>
  <c r="K17463" i="3"/>
  <c r="E17463" i="3" s="1"/>
  <c r="L15285" i="3"/>
  <c r="E15285" i="3" s="1"/>
  <c r="L19347" i="3"/>
  <c r="E19347" i="3" s="1"/>
  <c r="L8987" i="3"/>
  <c r="E8987" i="3" s="1"/>
  <c r="L21515" i="3"/>
  <c r="E21515" i="3" s="1"/>
  <c r="K18011" i="3"/>
  <c r="E18011" i="3" s="1"/>
  <c r="K21624" i="3"/>
  <c r="E21624" i="3" s="1"/>
  <c r="L20729" i="3"/>
  <c r="E20729" i="3" s="1"/>
  <c r="L12293" i="3"/>
  <c r="E12293" i="3" s="1"/>
  <c r="L16496" i="3"/>
  <c r="E16496" i="3" s="1"/>
  <c r="L14481" i="3"/>
  <c r="E14481" i="3" s="1"/>
  <c r="L14108" i="3"/>
  <c r="E14108" i="3" s="1"/>
  <c r="K12300" i="3"/>
  <c r="E12300" i="3" s="1"/>
  <c r="L12679" i="3"/>
  <c r="E12679" i="3" s="1"/>
  <c r="K9630" i="3"/>
  <c r="E9630" i="3" s="1"/>
  <c r="K14071" i="3"/>
  <c r="E14071" i="3" s="1"/>
  <c r="L17870" i="3"/>
  <c r="E17870" i="3" s="1"/>
  <c r="K19833" i="3"/>
  <c r="E19833" i="3" s="1"/>
  <c r="K21558" i="3"/>
  <c r="E21558" i="3" s="1"/>
  <c r="L16274" i="3"/>
  <c r="E16274" i="3" s="1"/>
  <c r="L16678" i="3"/>
  <c r="E16678" i="3" s="1"/>
  <c r="L14164" i="3"/>
  <c r="E14164" i="3" s="1"/>
  <c r="L16036" i="3"/>
  <c r="E16036" i="3" s="1"/>
  <c r="K17517" i="3"/>
  <c r="E17517" i="3" s="1"/>
  <c r="L21247" i="3"/>
  <c r="E21247" i="3" s="1"/>
  <c r="K18318" i="3"/>
  <c r="E18318" i="3" s="1"/>
  <c r="K16383" i="3"/>
  <c r="E16383" i="3" s="1"/>
  <c r="L20430" i="3"/>
  <c r="E20430" i="3" s="1"/>
  <c r="K16637" i="3"/>
  <c r="E16637" i="3" s="1"/>
  <c r="L19944" i="3"/>
  <c r="E19944" i="3" s="1"/>
  <c r="L15896" i="3"/>
  <c r="E15896" i="3" s="1"/>
  <c r="L17240" i="3"/>
  <c r="E17240" i="3" s="1"/>
  <c r="K17475" i="3"/>
  <c r="E17475" i="3" s="1"/>
  <c r="K16261" i="3"/>
  <c r="E16261" i="3" s="1"/>
  <c r="K16857" i="3"/>
  <c r="E16857" i="3" s="1"/>
  <c r="K16511" i="3"/>
  <c r="E16511" i="3" s="1"/>
  <c r="L13140" i="3"/>
  <c r="E13140" i="3" s="1"/>
  <c r="L14389" i="3"/>
  <c r="E14389" i="3" s="1"/>
  <c r="K13551" i="3"/>
  <c r="E13551" i="3" s="1"/>
  <c r="L15393" i="3"/>
  <c r="E15393" i="3" s="1"/>
  <c r="K11220" i="3"/>
  <c r="E11220" i="3" s="1"/>
  <c r="L11181" i="3"/>
  <c r="E11181" i="3" s="1"/>
  <c r="L15611" i="3"/>
  <c r="E15611" i="3" s="1"/>
  <c r="L13758" i="3"/>
  <c r="E13758" i="3" s="1"/>
  <c r="K16999" i="3"/>
  <c r="E16999" i="3" s="1"/>
  <c r="L17224" i="3"/>
  <c r="E17224" i="3" s="1"/>
  <c r="L18773" i="3"/>
  <c r="E18773" i="3" s="1"/>
  <c r="K14386" i="3"/>
  <c r="E14386" i="3" s="1"/>
  <c r="K20796" i="3"/>
  <c r="E20796" i="3" s="1"/>
  <c r="K18394" i="3"/>
  <c r="E18394" i="3" s="1"/>
  <c r="L17442" i="3"/>
  <c r="E17442" i="3" s="1"/>
  <c r="K18254" i="3"/>
  <c r="E18254" i="3" s="1"/>
  <c r="L13998" i="3"/>
  <c r="E13998" i="3" s="1"/>
  <c r="L8997" i="3"/>
  <c r="E8997" i="3" s="1"/>
  <c r="K16959" i="3"/>
  <c r="E16959" i="3" s="1"/>
  <c r="L21405" i="3"/>
  <c r="E21405" i="3" s="1"/>
  <c r="K16949" i="3"/>
  <c r="E16949" i="3" s="1"/>
  <c r="L17424" i="3"/>
  <c r="E17424" i="3" s="1"/>
  <c r="K16773" i="3"/>
  <c r="E16773" i="3" s="1"/>
  <c r="K16609" i="3"/>
  <c r="E16609" i="3" s="1"/>
  <c r="L20170" i="3"/>
  <c r="E20170" i="3" s="1"/>
  <c r="K15336" i="3"/>
  <c r="E15336" i="3" s="1"/>
  <c r="L8975" i="3"/>
  <c r="E8975" i="3" s="1"/>
  <c r="K14113" i="3"/>
  <c r="E14113" i="3" s="1"/>
  <c r="L10292" i="3"/>
  <c r="E10292" i="3" s="1"/>
  <c r="K12178" i="3"/>
  <c r="E12178" i="3" s="1"/>
  <c r="K10817" i="3"/>
  <c r="E10817" i="3" s="1"/>
  <c r="L13598" i="3"/>
  <c r="E13598" i="3" s="1"/>
  <c r="K16473" i="3"/>
  <c r="E16473" i="3" s="1"/>
  <c r="L14120" i="3"/>
  <c r="E14120" i="3" s="1"/>
  <c r="L14501" i="3"/>
  <c r="E14501" i="3" s="1"/>
  <c r="K12400" i="3"/>
  <c r="E12400" i="3" s="1"/>
  <c r="L13618" i="3"/>
  <c r="E13618" i="3" s="1"/>
  <c r="K15068" i="3"/>
  <c r="E15068" i="3" s="1"/>
  <c r="K21322" i="3"/>
  <c r="E21322" i="3" s="1"/>
  <c r="K20830" i="3"/>
  <c r="E20830" i="3" s="1"/>
  <c r="L18439" i="3"/>
  <c r="E18439" i="3" s="1"/>
  <c r="L19125" i="3"/>
  <c r="E19125" i="3" s="1"/>
  <c r="L14639" i="3"/>
  <c r="E14639" i="3" s="1"/>
  <c r="L17650" i="3"/>
  <c r="E17650" i="3" s="1"/>
  <c r="L14997" i="3"/>
  <c r="E14997" i="3" s="1"/>
  <c r="L19724" i="3"/>
  <c r="E19724" i="3" s="1"/>
  <c r="L20364" i="3"/>
  <c r="E20364" i="3" s="1"/>
  <c r="L7823" i="3"/>
  <c r="E7823" i="3" s="1"/>
  <c r="L19393" i="3"/>
  <c r="E19393" i="3" s="1"/>
  <c r="K14111" i="3"/>
  <c r="E14111" i="3" s="1"/>
  <c r="L17800" i="3"/>
  <c r="E17800" i="3" s="1"/>
  <c r="L16736" i="3"/>
  <c r="E16736" i="3" s="1"/>
  <c r="K21592" i="3"/>
  <c r="E21592" i="3" s="1"/>
  <c r="L20138" i="3"/>
  <c r="E20138" i="3" s="1"/>
  <c r="K20281" i="3"/>
  <c r="E20281" i="3" s="1"/>
  <c r="L21629" i="3"/>
  <c r="E21629" i="3" s="1"/>
  <c r="K11792" i="3"/>
  <c r="E11792" i="3" s="1"/>
  <c r="K15670" i="3"/>
  <c r="E15670" i="3" s="1"/>
  <c r="L15441" i="3"/>
  <c r="E15441" i="3" s="1"/>
  <c r="L11573" i="3"/>
  <c r="E11573" i="3" s="1"/>
  <c r="K15504" i="3"/>
  <c r="E15504" i="3" s="1"/>
  <c r="K11178" i="3"/>
  <c r="E11178" i="3" s="1"/>
  <c r="L13952" i="3"/>
  <c r="E13952" i="3" s="1"/>
  <c r="L17116" i="3"/>
  <c r="E17116" i="3" s="1"/>
  <c r="L12603" i="3"/>
  <c r="E12603" i="3" s="1"/>
  <c r="L15763" i="3"/>
  <c r="E15763" i="3" s="1"/>
  <c r="L16848" i="3"/>
  <c r="E16848" i="3" s="1"/>
  <c r="L21479" i="3"/>
  <c r="E21479" i="3" s="1"/>
  <c r="L14331" i="3"/>
  <c r="E14331" i="3" s="1"/>
  <c r="K17873" i="3"/>
  <c r="E17873" i="3" s="1"/>
  <c r="K16025" i="3"/>
  <c r="E16025" i="3" s="1"/>
  <c r="L18177" i="3"/>
  <c r="E18177" i="3" s="1"/>
  <c r="L21005" i="3"/>
  <c r="E21005" i="3" s="1"/>
  <c r="K20037" i="3"/>
  <c r="E20037" i="3" s="1"/>
  <c r="K19464" i="3"/>
  <c r="E19464" i="3" s="1"/>
  <c r="L15575" i="3"/>
  <c r="E15575" i="3" s="1"/>
  <c r="K18980" i="3"/>
  <c r="E18980" i="3" s="1"/>
  <c r="K19380" i="3"/>
  <c r="E19380" i="3" s="1"/>
  <c r="K17203" i="3"/>
  <c r="E17203" i="3" s="1"/>
  <c r="L17574" i="3"/>
  <c r="E17574" i="3" s="1"/>
  <c r="K21222" i="3"/>
  <c r="E21222" i="3" s="1"/>
  <c r="L18917" i="3"/>
  <c r="E18917" i="3" s="1"/>
  <c r="K15550" i="3"/>
  <c r="E15550" i="3" s="1"/>
  <c r="K18810" i="3"/>
  <c r="E18810" i="3" s="1"/>
  <c r="L16614" i="3"/>
  <c r="E16614" i="3" s="1"/>
  <c r="L15471" i="3"/>
  <c r="E15471" i="3" s="1"/>
  <c r="L15045" i="3"/>
  <c r="E15045" i="3" s="1"/>
  <c r="L9603" i="3"/>
  <c r="E9603" i="3" s="1"/>
  <c r="L13588" i="3"/>
  <c r="E13588" i="3" s="1"/>
  <c r="L13586" i="3"/>
  <c r="E13586" i="3" s="1"/>
  <c r="L15697" i="3"/>
  <c r="E15697" i="3" s="1"/>
  <c r="K14840" i="3"/>
  <c r="E14840" i="3" s="1"/>
  <c r="L14148" i="3"/>
  <c r="E14148" i="3" s="1"/>
  <c r="K15220" i="3"/>
  <c r="E15220" i="3" s="1"/>
  <c r="K15156" i="3"/>
  <c r="E15156" i="3" s="1"/>
  <c r="K17501" i="3"/>
  <c r="E17501" i="3" s="1"/>
  <c r="L16052" i="3"/>
  <c r="E16052" i="3" s="1"/>
  <c r="K21232" i="3"/>
  <c r="E21232" i="3" s="1"/>
  <c r="L13874" i="3"/>
  <c r="E13874" i="3" s="1"/>
  <c r="L8543" i="3"/>
  <c r="E8543" i="3" s="1"/>
  <c r="K20876" i="3"/>
  <c r="E20876" i="3" s="1"/>
  <c r="K16333" i="3"/>
  <c r="E16333" i="3" s="1"/>
  <c r="L15119" i="3"/>
  <c r="E15119" i="3" s="1"/>
  <c r="K17287" i="3"/>
  <c r="E17287" i="3" s="1"/>
  <c r="L16382" i="3"/>
  <c r="E16382" i="3" s="1"/>
  <c r="K18842" i="3"/>
  <c r="E18842" i="3" s="1"/>
  <c r="L20983" i="3"/>
  <c r="E20983" i="3" s="1"/>
  <c r="K20017" i="3"/>
  <c r="E20017" i="3" s="1"/>
  <c r="L14170" i="3"/>
  <c r="E14170" i="3" s="1"/>
  <c r="K19514" i="3"/>
  <c r="E19514" i="3" s="1"/>
  <c r="L16572" i="3"/>
  <c r="E16572" i="3" s="1"/>
  <c r="L16200" i="3"/>
  <c r="E16200" i="3" s="1"/>
  <c r="L15990" i="3"/>
  <c r="E15990" i="3" s="1"/>
  <c r="L14567" i="3"/>
  <c r="E14567" i="3" s="1"/>
  <c r="K15827" i="3"/>
  <c r="E15827" i="3" s="1"/>
  <c r="K10559" i="3"/>
  <c r="E10559" i="3" s="1"/>
  <c r="K11304" i="3"/>
  <c r="E11304" i="3" s="1"/>
  <c r="K9942" i="3"/>
  <c r="E9942" i="3" s="1"/>
  <c r="L14026" i="3"/>
  <c r="E14026" i="3" s="1"/>
  <c r="L16788" i="3"/>
  <c r="E16788" i="3" s="1"/>
  <c r="L15353" i="3"/>
  <c r="E15353" i="3" s="1"/>
  <c r="L11045" i="3"/>
  <c r="E11045" i="3" s="1"/>
  <c r="L21379" i="3"/>
  <c r="E21379" i="3" s="1"/>
  <c r="L21069" i="3"/>
  <c r="E21069" i="3" s="1"/>
  <c r="L16108" i="3"/>
  <c r="E16108" i="3" s="1"/>
  <c r="K17267" i="3"/>
  <c r="E17267" i="3" s="1"/>
  <c r="K17593" i="3"/>
  <c r="E17593" i="3" s="1"/>
  <c r="K19799" i="3"/>
  <c r="E19799" i="3" s="1"/>
  <c r="L18277" i="3"/>
  <c r="E18277" i="3" s="1"/>
  <c r="L17046" i="3"/>
  <c r="E17046" i="3" s="1"/>
  <c r="K16327" i="3"/>
  <c r="E16327" i="3" s="1"/>
  <c r="L16858" i="3"/>
  <c r="E16858" i="3" s="1"/>
  <c r="L18541" i="3"/>
  <c r="E18541" i="3" s="1"/>
  <c r="L19507" i="3"/>
  <c r="E19507" i="3" s="1"/>
  <c r="L18763" i="3"/>
  <c r="E18763" i="3" s="1"/>
  <c r="K16805" i="3"/>
  <c r="E16805" i="3" s="1"/>
  <c r="K14037" i="3"/>
  <c r="E14037" i="3" s="1"/>
  <c r="K21618" i="3"/>
  <c r="E21618" i="3" s="1"/>
  <c r="L14635" i="3"/>
  <c r="E14635" i="3" s="1"/>
  <c r="K20095" i="3"/>
  <c r="E20095" i="3" s="1"/>
  <c r="L14222" i="3"/>
  <c r="E14222" i="3" s="1"/>
  <c r="L15465" i="3"/>
  <c r="E15465" i="3" s="1"/>
  <c r="L16134" i="3"/>
  <c r="E16134" i="3" s="1"/>
  <c r="L13362" i="3"/>
  <c r="E13362" i="3" s="1"/>
  <c r="K11084" i="3"/>
  <c r="E11084" i="3" s="1"/>
  <c r="L9089" i="3"/>
  <c r="E9089" i="3" s="1"/>
  <c r="K12867" i="3"/>
  <c r="E12867" i="3" s="1"/>
  <c r="K21562" i="3"/>
  <c r="E21562" i="3" s="1"/>
  <c r="K13983" i="3"/>
  <c r="E13983" i="3" s="1"/>
  <c r="L14287" i="3"/>
  <c r="E14287" i="3" s="1"/>
  <c r="L15940" i="3"/>
  <c r="E15940" i="3" s="1"/>
  <c r="K16197" i="3"/>
  <c r="E16197" i="3" s="1"/>
  <c r="K15102" i="3"/>
  <c r="E15102" i="3" s="1"/>
  <c r="L16020" i="3"/>
  <c r="E16020" i="3" s="1"/>
  <c r="K16529" i="3"/>
  <c r="E16529" i="3" s="1"/>
  <c r="L21027" i="3"/>
  <c r="E21027" i="3" s="1"/>
  <c r="K21464" i="3"/>
  <c r="E21464" i="3" s="1"/>
  <c r="L16838" i="3"/>
  <c r="E16838" i="3" s="1"/>
  <c r="K19827" i="3"/>
  <c r="E19827" i="3" s="1"/>
  <c r="K19755" i="3"/>
  <c r="E19755" i="3" s="1"/>
  <c r="L20883" i="3"/>
  <c r="E20883" i="3" s="1"/>
  <c r="K8382" i="3"/>
  <c r="E8382" i="3" s="1"/>
  <c r="L11201" i="3"/>
  <c r="E11201" i="3" s="1"/>
  <c r="K21478" i="3"/>
  <c r="E21478" i="3" s="1"/>
  <c r="K10751" i="3"/>
  <c r="E10751" i="3" s="1"/>
  <c r="L10176" i="3"/>
  <c r="E10176" i="3" s="1"/>
  <c r="K11442" i="3"/>
  <c r="E11442" i="3" s="1"/>
  <c r="L11363" i="3"/>
  <c r="E11363" i="3" s="1"/>
  <c r="K11956" i="3"/>
  <c r="E11956" i="3" s="1"/>
  <c r="L10092" i="3"/>
  <c r="E10092" i="3" s="1"/>
  <c r="L9549" i="3"/>
  <c r="E9549" i="3" s="1"/>
  <c r="L12832" i="3"/>
  <c r="E12832" i="3" s="1"/>
  <c r="L9573" i="3"/>
  <c r="E9573" i="3" s="1"/>
  <c r="K9080" i="3"/>
  <c r="E9080" i="3" s="1"/>
  <c r="L14273" i="3"/>
  <c r="E14273" i="3" s="1"/>
  <c r="L13154" i="3"/>
  <c r="E13154" i="3" s="1"/>
  <c r="L13152" i="3"/>
  <c r="E13152" i="3" s="1"/>
  <c r="L14188" i="3"/>
  <c r="E14188" i="3" s="1"/>
  <c r="K15094" i="3"/>
  <c r="E15094" i="3" s="1"/>
  <c r="L14062" i="3"/>
  <c r="E14062" i="3" s="1"/>
  <c r="K11358" i="3"/>
  <c r="E11358" i="3" s="1"/>
  <c r="L12511" i="3"/>
  <c r="E12511" i="3" s="1"/>
  <c r="K17127" i="3"/>
  <c r="E17127" i="3" s="1"/>
  <c r="L15685" i="3"/>
  <c r="E15685" i="3" s="1"/>
  <c r="K17273" i="3"/>
  <c r="E17273" i="3" s="1"/>
  <c r="K14107" i="3"/>
  <c r="E14107" i="3" s="1"/>
  <c r="K13497" i="3"/>
  <c r="E13497" i="3" s="1"/>
  <c r="K12560" i="3"/>
  <c r="E12560" i="3" s="1"/>
  <c r="K15672" i="3"/>
  <c r="E15672" i="3" s="1"/>
  <c r="K16071" i="3"/>
  <c r="E16071" i="3" s="1"/>
  <c r="K14836" i="3"/>
  <c r="E14836" i="3" s="1"/>
  <c r="K17255" i="3"/>
  <c r="E17255" i="3" s="1"/>
  <c r="K21030" i="3"/>
  <c r="E21030" i="3" s="1"/>
  <c r="K8664" i="3"/>
  <c r="E8664" i="3" s="1"/>
  <c r="L19155" i="3"/>
  <c r="E19155" i="3" s="1"/>
  <c r="L12689" i="3"/>
  <c r="E12689" i="3" s="1"/>
  <c r="L10897" i="3"/>
  <c r="E10897" i="3" s="1"/>
  <c r="L9123" i="3"/>
  <c r="E9123" i="3" s="1"/>
  <c r="K13187" i="3"/>
  <c r="E13187" i="3" s="1"/>
  <c r="K9354" i="3"/>
  <c r="E9354" i="3" s="1"/>
  <c r="L13108" i="3"/>
  <c r="E13108" i="3" s="1"/>
  <c r="K12200" i="3"/>
  <c r="E12200" i="3" s="1"/>
  <c r="K11422" i="3"/>
  <c r="E11422" i="3" s="1"/>
  <c r="K15584" i="3"/>
  <c r="E15584" i="3" s="1"/>
  <c r="L12842" i="3"/>
  <c r="E12842" i="3" s="1"/>
  <c r="L15429" i="3"/>
  <c r="E15429" i="3" s="1"/>
  <c r="K15572" i="3"/>
  <c r="E15572" i="3" s="1"/>
  <c r="K12614" i="3"/>
  <c r="E12614" i="3" s="1"/>
  <c r="L19227" i="3"/>
  <c r="E19227" i="3" s="1"/>
  <c r="K11444" i="3"/>
  <c r="E11444" i="3" s="1"/>
  <c r="K9404" i="3"/>
  <c r="E9404" i="3" s="1"/>
  <c r="L13924" i="3"/>
  <c r="E13924" i="3" s="1"/>
  <c r="K15216" i="3"/>
  <c r="E15216" i="3" s="1"/>
  <c r="K14404" i="3"/>
  <c r="E14404" i="3" s="1"/>
  <c r="K21374" i="3"/>
  <c r="E21374" i="3" s="1"/>
  <c r="K11210" i="3"/>
  <c r="E11210" i="3" s="1"/>
  <c r="K12176" i="3"/>
  <c r="E12176" i="3" s="1"/>
  <c r="K9474" i="3"/>
  <c r="E9474" i="3" s="1"/>
  <c r="L14803" i="3"/>
  <c r="E14803" i="3" s="1"/>
  <c r="L13370" i="3"/>
  <c r="E13370" i="3" s="1"/>
  <c r="K15038" i="3"/>
  <c r="E15038" i="3" s="1"/>
  <c r="K13933" i="3"/>
  <c r="E13933" i="3" s="1"/>
  <c r="K12000" i="3"/>
  <c r="E12000" i="3" s="1"/>
  <c r="L14080" i="3"/>
  <c r="E14080" i="3" s="1"/>
  <c r="K16157" i="3"/>
  <c r="E16157" i="3" s="1"/>
  <c r="L14661" i="3"/>
  <c r="E14661" i="3" s="1"/>
  <c r="K14848" i="3"/>
  <c r="E14848" i="3" s="1"/>
  <c r="L11713" i="3"/>
  <c r="E11713" i="3" s="1"/>
  <c r="L13316" i="3"/>
  <c r="E13316" i="3" s="1"/>
  <c r="K15476" i="3"/>
  <c r="E15476" i="3" s="1"/>
  <c r="L20783" i="3"/>
  <c r="E20783" i="3" s="1"/>
  <c r="K15592" i="3"/>
  <c r="E15592" i="3" s="1"/>
  <c r="K17929" i="3"/>
  <c r="E17929" i="3" s="1"/>
  <c r="K19242" i="3"/>
  <c r="E19242" i="3" s="1"/>
  <c r="L20945" i="3"/>
  <c r="E20945" i="3" s="1"/>
  <c r="K16687" i="3"/>
  <c r="E16687" i="3" s="1"/>
  <c r="K15562" i="3"/>
  <c r="E15562" i="3" s="1"/>
  <c r="K20073" i="3"/>
  <c r="E20073" i="3" s="1"/>
  <c r="K19865" i="3"/>
  <c r="E19865" i="3" s="1"/>
  <c r="L19151" i="3"/>
  <c r="E19151" i="3" s="1"/>
  <c r="K17537" i="3"/>
  <c r="E17537" i="3" s="1"/>
  <c r="L21007" i="3"/>
  <c r="E21007" i="3" s="1"/>
  <c r="L8501" i="3"/>
  <c r="E8501" i="3" s="1"/>
  <c r="L17780" i="3"/>
  <c r="E17780" i="3" s="1"/>
  <c r="L17038" i="3"/>
  <c r="E17038" i="3" s="1"/>
  <c r="K17297" i="3"/>
  <c r="E17297" i="3" s="1"/>
  <c r="L17306" i="3"/>
  <c r="E17306" i="3" s="1"/>
  <c r="L15357" i="3"/>
  <c r="E15357" i="3" s="1"/>
  <c r="L13064" i="3"/>
  <c r="E13064" i="3" s="1"/>
  <c r="K13589" i="3"/>
  <c r="E13589" i="3" s="1"/>
  <c r="K11200" i="3"/>
  <c r="E11200" i="3" s="1"/>
  <c r="K11970" i="3"/>
  <c r="E11970" i="3" s="1"/>
  <c r="L17164" i="3"/>
  <c r="E17164" i="3" s="1"/>
  <c r="L14625" i="3"/>
  <c r="E14625" i="3" s="1"/>
  <c r="K10978" i="3"/>
  <c r="E10978" i="3" s="1"/>
  <c r="L9433" i="3"/>
  <c r="E9433" i="3" s="1"/>
  <c r="K12712" i="3"/>
  <c r="E12712" i="3" s="1"/>
  <c r="L16184" i="3"/>
  <c r="E16184" i="3" s="1"/>
  <c r="L15876" i="3"/>
  <c r="E15876" i="3" s="1"/>
  <c r="K17953" i="3"/>
  <c r="E17953" i="3" s="1"/>
  <c r="K16507" i="3"/>
  <c r="E16507" i="3" s="1"/>
  <c r="L17406" i="3"/>
  <c r="E17406" i="3" s="1"/>
  <c r="K20648" i="3"/>
  <c r="E20648" i="3" s="1"/>
  <c r="K18282" i="3"/>
  <c r="E18282" i="3" s="1"/>
  <c r="K17243" i="3"/>
  <c r="E17243" i="3" s="1"/>
  <c r="L20238" i="3"/>
  <c r="E20238" i="3" s="1"/>
  <c r="K18005" i="3"/>
  <c r="E18005" i="3" s="1"/>
  <c r="L21245" i="3"/>
  <c r="E21245" i="3" s="1"/>
  <c r="L8721" i="3"/>
  <c r="E8721" i="3" s="1"/>
  <c r="L16558" i="3"/>
  <c r="E16558" i="3" s="1"/>
  <c r="K16643" i="3"/>
  <c r="E16643" i="3" s="1"/>
  <c r="K21500" i="3"/>
  <c r="E21500" i="3" s="1"/>
  <c r="K17823" i="3"/>
  <c r="E17823" i="3" s="1"/>
  <c r="K17983" i="3"/>
  <c r="E17983" i="3" s="1"/>
  <c r="K19326" i="3"/>
  <c r="E19326" i="3" s="1"/>
  <c r="K14506" i="3"/>
  <c r="E14506" i="3" s="1"/>
  <c r="L13078" i="3"/>
  <c r="E13078" i="3" s="1"/>
  <c r="L14315" i="3"/>
  <c r="E14315" i="3" s="1"/>
  <c r="K13469" i="3"/>
  <c r="E13469" i="3" s="1"/>
  <c r="K12188" i="3"/>
  <c r="E12188" i="3" s="1"/>
  <c r="K14468" i="3"/>
  <c r="E14468" i="3" s="1"/>
  <c r="K13959" i="3"/>
  <c r="E13959" i="3" s="1"/>
  <c r="L14941" i="3"/>
  <c r="E14941" i="3" s="1"/>
  <c r="L9223" i="3"/>
  <c r="E9223" i="3" s="1"/>
  <c r="K12416" i="3"/>
  <c r="E12416" i="3" s="1"/>
  <c r="K15875" i="3"/>
  <c r="E15875" i="3" s="1"/>
  <c r="K16127" i="3"/>
  <c r="E16127" i="3" s="1"/>
  <c r="K15807" i="3"/>
  <c r="E15807" i="3" s="1"/>
  <c r="L15765" i="3"/>
  <c r="E15765" i="3" s="1"/>
  <c r="L19307" i="3"/>
  <c r="E19307" i="3" s="1"/>
  <c r="K15815" i="3"/>
  <c r="E15815" i="3" s="1"/>
  <c r="K16539" i="3"/>
  <c r="E16539" i="3" s="1"/>
  <c r="K19358" i="3"/>
  <c r="E19358" i="3" s="1"/>
  <c r="K21424" i="3"/>
  <c r="E21424" i="3" s="1"/>
  <c r="L18797" i="3"/>
  <c r="E18797" i="3" s="1"/>
  <c r="L20801" i="3"/>
  <c r="E20801" i="3" s="1"/>
  <c r="L18495" i="3"/>
  <c r="E18495" i="3" s="1"/>
  <c r="K16939" i="3"/>
  <c r="E16939" i="3" s="1"/>
  <c r="K16501" i="3"/>
  <c r="E16501" i="3" s="1"/>
  <c r="L17762" i="3"/>
  <c r="E17762" i="3" s="1"/>
  <c r="K21486" i="3"/>
  <c r="E21486" i="3" s="1"/>
  <c r="K18442" i="3"/>
  <c r="E18442" i="3" s="1"/>
  <c r="L21185" i="3"/>
  <c r="E21185" i="3" s="1"/>
  <c r="K18266" i="3"/>
  <c r="E18266" i="3" s="1"/>
  <c r="K11018" i="3"/>
  <c r="E11018" i="3" s="1"/>
  <c r="L11095" i="3"/>
  <c r="E11095" i="3" s="1"/>
  <c r="L16484" i="3"/>
  <c r="E16484" i="3" s="1"/>
  <c r="K15270" i="3"/>
  <c r="E15270" i="3" s="1"/>
  <c r="L20250" i="3"/>
  <c r="E20250" i="3" s="1"/>
  <c r="K12716" i="3"/>
  <c r="E12716" i="3" s="1"/>
  <c r="K11140" i="3"/>
  <c r="E11140" i="3" s="1"/>
  <c r="L10324" i="3"/>
  <c r="E10324" i="3" s="1"/>
  <c r="L12563" i="3"/>
  <c r="E12563" i="3" s="1"/>
  <c r="L16164" i="3"/>
  <c r="E16164" i="3" s="1"/>
  <c r="K17557" i="3"/>
  <c r="E17557" i="3" s="1"/>
  <c r="L17916" i="3"/>
  <c r="E17916" i="3" s="1"/>
  <c r="K21050" i="3"/>
  <c r="E21050" i="3" s="1"/>
  <c r="L19854" i="3"/>
  <c r="E19854" i="3" s="1"/>
  <c r="L14731" i="3"/>
  <c r="E14731" i="3" s="1"/>
  <c r="L18265" i="3"/>
  <c r="E18265" i="3" s="1"/>
  <c r="L8405" i="3"/>
  <c r="E8405" i="3" s="1"/>
  <c r="K8968" i="3"/>
  <c r="E8968" i="3" s="1"/>
  <c r="K18744" i="3"/>
  <c r="E18744" i="3" s="1"/>
  <c r="L14617" i="3"/>
  <c r="E14617" i="3" s="1"/>
  <c r="L16694" i="3"/>
  <c r="E16694" i="3" s="1"/>
  <c r="L15125" i="3"/>
  <c r="E15125" i="3" s="1"/>
  <c r="K17713" i="3"/>
  <c r="E17713" i="3" s="1"/>
  <c r="L20995" i="3"/>
  <c r="E20995" i="3" s="1"/>
  <c r="L20837" i="3"/>
  <c r="E20837" i="3" s="1"/>
  <c r="K21086" i="3"/>
  <c r="E21086" i="3" s="1"/>
  <c r="L17022" i="3"/>
  <c r="E17022" i="3" s="1"/>
  <c r="K20325" i="3"/>
  <c r="E20325" i="3" s="1"/>
  <c r="L17080" i="3"/>
  <c r="E17080" i="3" s="1"/>
  <c r="K15574" i="3"/>
  <c r="E15574" i="3" s="1"/>
  <c r="K17083" i="3"/>
  <c r="E17083" i="3" s="1"/>
  <c r="L11983" i="3"/>
  <c r="E11983" i="3" s="1"/>
  <c r="L13982" i="3"/>
  <c r="E13982" i="3" s="1"/>
  <c r="K11614" i="3"/>
  <c r="E11614" i="3" s="1"/>
  <c r="L14196" i="3"/>
  <c r="E14196" i="3" s="1"/>
  <c r="L13666" i="3"/>
  <c r="E13666" i="3" s="1"/>
  <c r="L11289" i="3"/>
  <c r="E11289" i="3" s="1"/>
  <c r="L13284" i="3"/>
  <c r="E13284" i="3" s="1"/>
  <c r="K18174" i="3"/>
  <c r="E18174" i="3" s="1"/>
  <c r="K13863" i="3"/>
  <c r="E13863" i="3" s="1"/>
  <c r="L13778" i="3"/>
  <c r="E13778" i="3" s="1"/>
  <c r="L19425" i="3"/>
  <c r="E19425" i="3" s="1"/>
  <c r="K18292" i="3"/>
  <c r="E18292" i="3" s="1"/>
  <c r="L18026" i="3"/>
  <c r="E18026" i="3" s="1"/>
  <c r="L16386" i="3"/>
  <c r="E16386" i="3" s="1"/>
  <c r="L17300" i="3"/>
  <c r="E17300" i="3" s="1"/>
  <c r="K21250" i="3"/>
  <c r="E21250" i="3" s="1"/>
  <c r="K14135" i="3"/>
  <c r="E14135" i="3" s="1"/>
  <c r="K19779" i="3"/>
  <c r="E19779" i="3" s="1"/>
  <c r="K21234" i="3"/>
  <c r="E21234" i="3" s="1"/>
  <c r="L18935" i="3"/>
  <c r="E18935" i="3" s="1"/>
  <c r="K20890" i="3"/>
  <c r="E20890" i="3" s="1"/>
  <c r="L14893" i="3"/>
  <c r="E14893" i="3" s="1"/>
  <c r="L16998" i="3"/>
  <c r="E16998" i="3" s="1"/>
  <c r="L17140" i="3"/>
  <c r="E17140" i="3" s="1"/>
  <c r="K17715" i="3"/>
  <c r="E17715" i="3" s="1"/>
  <c r="K16801" i="3"/>
  <c r="E16801" i="3" s="1"/>
  <c r="K9650" i="3"/>
  <c r="E9650" i="3" s="1"/>
  <c r="L14238" i="3"/>
  <c r="E14238" i="3" s="1"/>
  <c r="L9639" i="3"/>
  <c r="E9639" i="3" s="1"/>
  <c r="K13643" i="3"/>
  <c r="E13643" i="3" s="1"/>
  <c r="L20857" i="3"/>
  <c r="E20857" i="3" s="1"/>
  <c r="K14063" i="3"/>
  <c r="E14063" i="3" s="1"/>
  <c r="L16676" i="3"/>
  <c r="E16676" i="3" s="1"/>
  <c r="K9642" i="3"/>
  <c r="E9642" i="3" s="1"/>
  <c r="K12440" i="3"/>
  <c r="E12440" i="3" s="1"/>
  <c r="L16162" i="3"/>
  <c r="E16162" i="3" s="1"/>
  <c r="K16833" i="3"/>
  <c r="E16833" i="3" s="1"/>
  <c r="K21428" i="3"/>
  <c r="E21428" i="3" s="1"/>
  <c r="L20412" i="3"/>
  <c r="E20412" i="3" s="1"/>
  <c r="K21066" i="3"/>
  <c r="E21066" i="3" s="1"/>
  <c r="L16930" i="3"/>
  <c r="E16930" i="3" s="1"/>
  <c r="L19680" i="3"/>
  <c r="E19680" i="3" s="1"/>
  <c r="L17198" i="3"/>
  <c r="E17198" i="3" s="1"/>
  <c r="K16125" i="3"/>
  <c r="E16125" i="3" s="1"/>
  <c r="L21171" i="3"/>
  <c r="E21171" i="3" s="1"/>
  <c r="K21012" i="3"/>
  <c r="E21012" i="3" s="1"/>
  <c r="K18226" i="3"/>
  <c r="E18226" i="3" s="1"/>
  <c r="L18395" i="3"/>
  <c r="E18395" i="3" s="1"/>
  <c r="K18358" i="3"/>
  <c r="E18358" i="3" s="1"/>
  <c r="K16727" i="3"/>
  <c r="E16727" i="3" s="1"/>
  <c r="L21071" i="3"/>
  <c r="E21071" i="3" s="1"/>
  <c r="L17218" i="3"/>
  <c r="E17218" i="3" s="1"/>
  <c r="K17277" i="3"/>
  <c r="E17277" i="3" s="1"/>
  <c r="L17508" i="3"/>
  <c r="E17508" i="3" s="1"/>
  <c r="K10964" i="3"/>
  <c r="E10964" i="3" s="1"/>
  <c r="K15432" i="3"/>
  <c r="E15432" i="3" s="1"/>
  <c r="K14490" i="3"/>
  <c r="E14490" i="3" s="1"/>
  <c r="K12873" i="3"/>
  <c r="E12873" i="3" s="1"/>
  <c r="K16623" i="3"/>
  <c r="E16623" i="3" s="1"/>
  <c r="K11926" i="3"/>
  <c r="E11926" i="3" s="1"/>
  <c r="L15489" i="3"/>
  <c r="E15489" i="3" s="1"/>
  <c r="L16698" i="3"/>
  <c r="E16698" i="3" s="1"/>
  <c r="K14292" i="3"/>
  <c r="E14292" i="3" s="1"/>
  <c r="K15052" i="3"/>
  <c r="E15052" i="3" s="1"/>
  <c r="L21447" i="3"/>
  <c r="E21447" i="3" s="1"/>
  <c r="K21578" i="3"/>
  <c r="E21578" i="3" s="1"/>
  <c r="K15478" i="3"/>
  <c r="E15478" i="3" s="1"/>
  <c r="L19790" i="3"/>
  <c r="E19790" i="3" s="1"/>
  <c r="L16174" i="3"/>
  <c r="E16174" i="3" s="1"/>
  <c r="L19525" i="3"/>
  <c r="E19525" i="3" s="1"/>
  <c r="L14909" i="3"/>
  <c r="E14909" i="3" s="1"/>
  <c r="L8183" i="3"/>
  <c r="E8183" i="3" s="1"/>
  <c r="K21024" i="3"/>
  <c r="E21024" i="3" s="1"/>
  <c r="L15661" i="3"/>
  <c r="E15661" i="3" s="1"/>
  <c r="L16668" i="3"/>
  <c r="E16668" i="3" s="1"/>
  <c r="K14400" i="3"/>
  <c r="E14400" i="3" s="1"/>
  <c r="K18041" i="3"/>
  <c r="E18041" i="3" s="1"/>
  <c r="L20713" i="3"/>
  <c r="E20713" i="3" s="1"/>
  <c r="K13865" i="3"/>
  <c r="E13865" i="3" s="1"/>
  <c r="K17673" i="3"/>
  <c r="E17673" i="3" s="1"/>
  <c r="L14130" i="3"/>
  <c r="E14130" i="3" s="1"/>
  <c r="L18945" i="3"/>
  <c r="E18945" i="3" s="1"/>
  <c r="K17125" i="3"/>
  <c r="E17125" i="3" s="1"/>
  <c r="L15435" i="3"/>
  <c r="E15435" i="3" s="1"/>
  <c r="K17139" i="3"/>
  <c r="E17139" i="3" s="1"/>
  <c r="K9064" i="3"/>
  <c r="E9064" i="3" s="1"/>
  <c r="K13157" i="3"/>
  <c r="E13157" i="3" s="1"/>
  <c r="L13248" i="3"/>
  <c r="E13248" i="3" s="1"/>
  <c r="L12367" i="3"/>
  <c r="E12367" i="3" s="1"/>
  <c r="L15085" i="3"/>
  <c r="E15085" i="3" s="1"/>
  <c r="L15673" i="3"/>
  <c r="E15673" i="3" s="1"/>
  <c r="K13645" i="3"/>
  <c r="E13645" i="3" s="1"/>
  <c r="K18308" i="3"/>
  <c r="E18308" i="3" s="1"/>
  <c r="K21078" i="3"/>
  <c r="E21078" i="3" s="1"/>
  <c r="L16690" i="3"/>
  <c r="E16690" i="3" s="1"/>
  <c r="L16482" i="3"/>
  <c r="E16482" i="3" s="1"/>
  <c r="K17753" i="3"/>
  <c r="E17753" i="3" s="1"/>
  <c r="L17742" i="3"/>
  <c r="E17742" i="3" s="1"/>
  <c r="K18232" i="3"/>
  <c r="E18232" i="3" s="1"/>
  <c r="K16075" i="3"/>
  <c r="E16075" i="3" s="1"/>
  <c r="L21493" i="3"/>
  <c r="E21493" i="3" s="1"/>
  <c r="L17338" i="3"/>
  <c r="E17338" i="3" s="1"/>
  <c r="L20194" i="3"/>
  <c r="E20194" i="3" s="1"/>
  <c r="L19451" i="3"/>
  <c r="E19451" i="3" s="1"/>
  <c r="K20265" i="3"/>
  <c r="E20265" i="3" s="1"/>
  <c r="K16175" i="3"/>
  <c r="E16175" i="3" s="1"/>
  <c r="L15351" i="3"/>
  <c r="E15351" i="3" s="1"/>
  <c r="K19186" i="3"/>
  <c r="E19186" i="3" s="1"/>
  <c r="L14335" i="3"/>
  <c r="E14335" i="3" s="1"/>
  <c r="L17830" i="3"/>
  <c r="E17830" i="3" s="1"/>
  <c r="K16419" i="3"/>
  <c r="E16419" i="3" s="1"/>
  <c r="K13291" i="3"/>
  <c r="E13291" i="3" s="1"/>
  <c r="L17052" i="3"/>
  <c r="E17052" i="3" s="1"/>
  <c r="L9975" i="3"/>
  <c r="E9975" i="3" s="1"/>
  <c r="K14316" i="3"/>
  <c r="E14316" i="3" s="1"/>
  <c r="L10254" i="3"/>
  <c r="E10254" i="3" s="1"/>
  <c r="L11175" i="3"/>
  <c r="E11175" i="3" s="1"/>
  <c r="K17051" i="3"/>
  <c r="E17051" i="3" s="1"/>
  <c r="L14325" i="3"/>
  <c r="E14325" i="3" s="1"/>
  <c r="L16666" i="3"/>
  <c r="E16666" i="3" s="1"/>
  <c r="L17924" i="3"/>
  <c r="E17924" i="3" s="1"/>
  <c r="L19291" i="3"/>
  <c r="E19291" i="3" s="1"/>
  <c r="L16070" i="3"/>
  <c r="E16070" i="3" s="1"/>
  <c r="K18129" i="3"/>
  <c r="E18129" i="3" s="1"/>
  <c r="L18110" i="3"/>
  <c r="E18110" i="3" s="1"/>
  <c r="L16018" i="3"/>
  <c r="E16018" i="3" s="1"/>
  <c r="K8418" i="3"/>
  <c r="E8418" i="3" s="1"/>
  <c r="L16604" i="3"/>
  <c r="E16604" i="3" s="1"/>
  <c r="L20184" i="3"/>
  <c r="E20184" i="3" s="1"/>
  <c r="L15842" i="3"/>
  <c r="E15842" i="3" s="1"/>
  <c r="L14601" i="3"/>
  <c r="E14601" i="3" s="1"/>
  <c r="L16898" i="3"/>
  <c r="E16898" i="3" s="1"/>
  <c r="K20902" i="3"/>
  <c r="E20902" i="3" s="1"/>
  <c r="K18111" i="3"/>
  <c r="E18111" i="3" s="1"/>
  <c r="L14933" i="3"/>
  <c r="E14933" i="3" s="1"/>
  <c r="L19996" i="3"/>
  <c r="E19996" i="3" s="1"/>
  <c r="L14975" i="3"/>
  <c r="E14975" i="3" s="1"/>
  <c r="L16796" i="3"/>
  <c r="E16796" i="3" s="1"/>
  <c r="K14716" i="3"/>
  <c r="E14716" i="3" s="1"/>
  <c r="K15612" i="3"/>
  <c r="E15612" i="3" s="1"/>
  <c r="K16461" i="3"/>
  <c r="E16461" i="3" s="1"/>
  <c r="K12550" i="3"/>
  <c r="E12550" i="3" s="1"/>
  <c r="L10520" i="3"/>
  <c r="E10520" i="3" s="1"/>
  <c r="K11910" i="3"/>
  <c r="E11910" i="3" s="1"/>
  <c r="K18149" i="3"/>
  <c r="E18149" i="3" s="1"/>
  <c r="K13913" i="3"/>
  <c r="E13913" i="3" s="1"/>
  <c r="K16835" i="3"/>
  <c r="E16835" i="3" s="1"/>
  <c r="L21457" i="3"/>
  <c r="E21457" i="3" s="1"/>
  <c r="L18975" i="3"/>
  <c r="E18975" i="3" s="1"/>
  <c r="K16879" i="3"/>
  <c r="E16879" i="3" s="1"/>
  <c r="K18290" i="3"/>
  <c r="E18290" i="3" s="1"/>
  <c r="L20514" i="3"/>
  <c r="E20514" i="3" s="1"/>
  <c r="L19856" i="3"/>
  <c r="E19856" i="3" s="1"/>
  <c r="L18775" i="3"/>
  <c r="E18775" i="3" s="1"/>
  <c r="K16351" i="3"/>
  <c r="E16351" i="3" s="1"/>
  <c r="K19016" i="3"/>
  <c r="E19016" i="3" s="1"/>
  <c r="L16314" i="3"/>
  <c r="E16314" i="3" s="1"/>
  <c r="L17592" i="3"/>
  <c r="E17592" i="3" s="1"/>
  <c r="K18352" i="3"/>
  <c r="E18352" i="3" s="1"/>
  <c r="L21287" i="3"/>
  <c r="E21287" i="3" s="1"/>
  <c r="L17890" i="3"/>
  <c r="E17890" i="3" s="1"/>
  <c r="K15258" i="3"/>
  <c r="E15258" i="3" s="1"/>
  <c r="K15484" i="3"/>
  <c r="E15484" i="3" s="1"/>
  <c r="K16451" i="3"/>
  <c r="E16451" i="3" s="1"/>
  <c r="K10046" i="3"/>
  <c r="E10046" i="3" s="1"/>
  <c r="K13237" i="3"/>
  <c r="E13237" i="3" s="1"/>
  <c r="K12949" i="3"/>
  <c r="E12949" i="3" s="1"/>
  <c r="L13654" i="3"/>
  <c r="E13654" i="3" s="1"/>
  <c r="K21442" i="3"/>
  <c r="E21442" i="3" s="1"/>
  <c r="K8002" i="3"/>
  <c r="E8002" i="3" s="1"/>
  <c r="L20232" i="3"/>
  <c r="E20232" i="3" s="1"/>
  <c r="K8710" i="3"/>
  <c r="E8710" i="3" s="1"/>
  <c r="K8524" i="3"/>
  <c r="E8524" i="3" s="1"/>
  <c r="K10133" i="3"/>
  <c r="E10133" i="3" s="1"/>
  <c r="L15439" i="3"/>
  <c r="E15439" i="3" s="1"/>
  <c r="L11547" i="3"/>
  <c r="E11547" i="3" s="1"/>
  <c r="K13997" i="3"/>
  <c r="E13997" i="3" s="1"/>
  <c r="L15335" i="3"/>
  <c r="E15335" i="3" s="1"/>
  <c r="L13476" i="3"/>
  <c r="E13476" i="3" s="1"/>
  <c r="L17050" i="3"/>
  <c r="E17050" i="3" s="1"/>
  <c r="L11381" i="3"/>
  <c r="E11381" i="3" s="1"/>
  <c r="L11387" i="3"/>
  <c r="E11387" i="3" s="1"/>
  <c r="K12312" i="3"/>
  <c r="E12312" i="3" s="1"/>
  <c r="L15613" i="3"/>
  <c r="E15613" i="3" s="1"/>
  <c r="L15251" i="3"/>
  <c r="E15251" i="3" s="1"/>
  <c r="K14616" i="3"/>
  <c r="E14616" i="3" s="1"/>
  <c r="L14088" i="3"/>
  <c r="E14088" i="3" s="1"/>
  <c r="K12212" i="3"/>
  <c r="E12212" i="3" s="1"/>
  <c r="K11036" i="3"/>
  <c r="E11036" i="3" s="1"/>
  <c r="K15949" i="3"/>
  <c r="E15949" i="3" s="1"/>
  <c r="L15759" i="3"/>
  <c r="E15759" i="3" s="1"/>
  <c r="K16865" i="3"/>
  <c r="E16865" i="3" s="1"/>
  <c r="L17904" i="3"/>
  <c r="E17904" i="3" s="1"/>
  <c r="L8717" i="3"/>
  <c r="E8717" i="3" s="1"/>
  <c r="K8892" i="3"/>
  <c r="E8892" i="3" s="1"/>
  <c r="L10782" i="3"/>
  <c r="E10782" i="3" s="1"/>
  <c r="L9045" i="3"/>
  <c r="E9045" i="3" s="1"/>
  <c r="K10349" i="3"/>
  <c r="E10349" i="3" s="1"/>
  <c r="K13795" i="3"/>
  <c r="E13795" i="3" s="1"/>
  <c r="L8879" i="3"/>
  <c r="E8879" i="3" s="1"/>
  <c r="L8353" i="3"/>
  <c r="E8353" i="3" s="1"/>
  <c r="L8181" i="3"/>
  <c r="E8181" i="3" s="1"/>
  <c r="K13629" i="3"/>
  <c r="E13629" i="3" s="1"/>
  <c r="L15055" i="3"/>
  <c r="E15055" i="3" s="1"/>
  <c r="K12995" i="3"/>
  <c r="E12995" i="3" s="1"/>
  <c r="L14202" i="3"/>
  <c r="E14202" i="3" s="1"/>
  <c r="L21199" i="3"/>
  <c r="E21199" i="3" s="1"/>
  <c r="L12741" i="3"/>
  <c r="E12741" i="3" s="1"/>
  <c r="L14969" i="3"/>
  <c r="E14969" i="3" s="1"/>
  <c r="L14437" i="3"/>
  <c r="E14437" i="3" s="1"/>
  <c r="K14255" i="3"/>
  <c r="E14255" i="3" s="1"/>
  <c r="L10664" i="3"/>
  <c r="E10664" i="3" s="1"/>
  <c r="K11326" i="3"/>
  <c r="E11326" i="3" s="1"/>
  <c r="K14304" i="3"/>
  <c r="E14304" i="3" s="1"/>
  <c r="K15142" i="3"/>
  <c r="E15142" i="3" s="1"/>
  <c r="K16143" i="3"/>
  <c r="E16143" i="3" s="1"/>
  <c r="K12835" i="3"/>
  <c r="E12835" i="3" s="1"/>
  <c r="L11351" i="3"/>
  <c r="E11351" i="3" s="1"/>
  <c r="K15036" i="3"/>
  <c r="E15036" i="3" s="1"/>
  <c r="L14977" i="3"/>
  <c r="E14977" i="3" s="1"/>
  <c r="K14834" i="3"/>
  <c r="E14834" i="3" s="1"/>
  <c r="L15723" i="3"/>
  <c r="E15723" i="3" s="1"/>
  <c r="K11080" i="3"/>
  <c r="E11080" i="3" s="1"/>
  <c r="K11710" i="3"/>
  <c r="E11710" i="3" s="1"/>
  <c r="L12920" i="3"/>
  <c r="E12920" i="3" s="1"/>
  <c r="K14846" i="3"/>
  <c r="E14846" i="3" s="1"/>
  <c r="K17073" i="3"/>
  <c r="E17073" i="3" s="1"/>
  <c r="K12034" i="3"/>
  <c r="E12034" i="3" s="1"/>
  <c r="K14143" i="3"/>
  <c r="E14143" i="3" s="1"/>
  <c r="K18422" i="3"/>
  <c r="E18422" i="3" s="1"/>
  <c r="L14769" i="3"/>
  <c r="E14769" i="3" s="1"/>
  <c r="L14285" i="3"/>
  <c r="E14285" i="3" s="1"/>
  <c r="L19051" i="3"/>
  <c r="E19051" i="3" s="1"/>
  <c r="K18326" i="3"/>
  <c r="E18326" i="3" s="1"/>
  <c r="K17867" i="3"/>
  <c r="E17867" i="3" s="1"/>
  <c r="L18537" i="3"/>
  <c r="E18537" i="3" s="1"/>
  <c r="L17446" i="3"/>
  <c r="E17446" i="3" s="1"/>
  <c r="L18327" i="3"/>
  <c r="E18327" i="3" s="1"/>
  <c r="K14119" i="3"/>
  <c r="E14119" i="3" s="1"/>
  <c r="K19484" i="3"/>
  <c r="E19484" i="3" s="1"/>
  <c r="L21363" i="3"/>
  <c r="E21363" i="3" s="1"/>
  <c r="K21064" i="3"/>
  <c r="E21064" i="3" s="1"/>
  <c r="L20967" i="3"/>
  <c r="E20967" i="3" s="1"/>
  <c r="K17577" i="3"/>
  <c r="E17577" i="3" s="1"/>
  <c r="K21294" i="3"/>
  <c r="E21294" i="3" s="1"/>
  <c r="L13696" i="3"/>
  <c r="E13696" i="3" s="1"/>
  <c r="L20028" i="3"/>
  <c r="E20028" i="3" s="1"/>
  <c r="K15656" i="3"/>
  <c r="E15656" i="3" s="1"/>
  <c r="K12839" i="3"/>
  <c r="E12839" i="3" s="1"/>
  <c r="K12841" i="3"/>
  <c r="E12841" i="3" s="1"/>
  <c r="K12156" i="3"/>
  <c r="E12156" i="3" s="1"/>
  <c r="L11841" i="3"/>
  <c r="E11841" i="3" s="1"/>
  <c r="K13775" i="3"/>
  <c r="E13775" i="3" s="1"/>
  <c r="L12137" i="3"/>
  <c r="E12137" i="3" s="1"/>
  <c r="L21195" i="3"/>
  <c r="E21195" i="3" s="1"/>
  <c r="K9114" i="3"/>
  <c r="E9114" i="3" s="1"/>
  <c r="L15633" i="3"/>
  <c r="E15633" i="3" s="1"/>
  <c r="K16765" i="3"/>
  <c r="E16765" i="3" s="1"/>
  <c r="K19020" i="3"/>
  <c r="E19020" i="3" s="1"/>
  <c r="K18690" i="3"/>
  <c r="E18690" i="3" s="1"/>
  <c r="K21602" i="3"/>
  <c r="E21602" i="3" s="1"/>
  <c r="K18638" i="3"/>
  <c r="E18638" i="3" s="1"/>
  <c r="K15454" i="3"/>
  <c r="E15454" i="3" s="1"/>
  <c r="L17490" i="3"/>
  <c r="E17490" i="3" s="1"/>
  <c r="K14974" i="3"/>
  <c r="E14974" i="3" s="1"/>
  <c r="L20402" i="3"/>
  <c r="E20402" i="3" s="1"/>
  <c r="L17290" i="3"/>
  <c r="E17290" i="3" s="1"/>
  <c r="K16521" i="3"/>
  <c r="E16521" i="3" s="1"/>
  <c r="K20756" i="3"/>
  <c r="E20756" i="3" s="1"/>
  <c r="K17183" i="3"/>
  <c r="E17183" i="3" s="1"/>
  <c r="K21034" i="3"/>
  <c r="E21034" i="3" s="1"/>
  <c r="K15132" i="3"/>
  <c r="E15132" i="3" s="1"/>
  <c r="K17543" i="3"/>
  <c r="E17543" i="3" s="1"/>
  <c r="K20405" i="3"/>
  <c r="E20405" i="3" s="1"/>
  <c r="L14817" i="3"/>
  <c r="E14817" i="3" s="1"/>
  <c r="L14262" i="3"/>
  <c r="E14262" i="3" s="1"/>
  <c r="K10675" i="3"/>
  <c r="E10675" i="3" s="1"/>
  <c r="K13599" i="3"/>
  <c r="E13599" i="3" s="1"/>
  <c r="K13651" i="3"/>
  <c r="E13651" i="3" s="1"/>
  <c r="K12518" i="3"/>
  <c r="E12518" i="3" s="1"/>
  <c r="K14942" i="3"/>
  <c r="E14942" i="3" s="1"/>
  <c r="L14665" i="3"/>
  <c r="E14665" i="3" s="1"/>
  <c r="L21599" i="3"/>
  <c r="E21599" i="3" s="1"/>
  <c r="L10808" i="3"/>
  <c r="E10808" i="3" s="1"/>
  <c r="L14096" i="3"/>
  <c r="E14096" i="3" s="1"/>
  <c r="L16988" i="3"/>
  <c r="E16988" i="3" s="1"/>
  <c r="L18481" i="3"/>
  <c r="E18481" i="3" s="1"/>
  <c r="L21513" i="3"/>
  <c r="E21513" i="3" s="1"/>
  <c r="K20065" i="3"/>
  <c r="E20065" i="3" s="1"/>
  <c r="K19050" i="3"/>
  <c r="E19050" i="3" s="1"/>
  <c r="L12615" i="3"/>
  <c r="E12615" i="3" s="1"/>
  <c r="K20537" i="3"/>
  <c r="E20537" i="3" s="1"/>
  <c r="L18279" i="3"/>
  <c r="E18279" i="3" s="1"/>
  <c r="L8393" i="3"/>
  <c r="E8393" i="3" s="1"/>
  <c r="K19212" i="3"/>
  <c r="E19212" i="3" s="1"/>
  <c r="L16748" i="3"/>
  <c r="E16748" i="3" s="1"/>
  <c r="L20941" i="3"/>
  <c r="E20941" i="3" s="1"/>
  <c r="L16660" i="3"/>
  <c r="E16660" i="3" s="1"/>
  <c r="L19634" i="3"/>
  <c r="E19634" i="3" s="1"/>
  <c r="K14770" i="3"/>
  <c r="E14770" i="3" s="1"/>
  <c r="L8207" i="3"/>
  <c r="E8207" i="3" s="1"/>
  <c r="L19824" i="3"/>
  <c r="E19824" i="3" s="1"/>
  <c r="L16826" i="3"/>
  <c r="E16826" i="3" s="1"/>
  <c r="K15486" i="3"/>
  <c r="E15486" i="3" s="1"/>
  <c r="K10537" i="3"/>
  <c r="E10537" i="3" s="1"/>
  <c r="K11458" i="3"/>
  <c r="E11458" i="3" s="1"/>
  <c r="K12572" i="3"/>
  <c r="E12572" i="3" s="1"/>
  <c r="K15496" i="3"/>
  <c r="E15496" i="3" s="1"/>
  <c r="L14393" i="3"/>
  <c r="E14393" i="3" s="1"/>
  <c r="L12109" i="3"/>
  <c r="E12109" i="3" s="1"/>
  <c r="L11593" i="3"/>
  <c r="E11593" i="3" s="1"/>
  <c r="K9986" i="3"/>
  <c r="E9986" i="3" s="1"/>
  <c r="K11158" i="3"/>
  <c r="E11158" i="3" s="1"/>
  <c r="K14021" i="3"/>
  <c r="E14021" i="3" s="1"/>
  <c r="L19523" i="3"/>
  <c r="E19523" i="3" s="1"/>
  <c r="L20074" i="3"/>
  <c r="E20074" i="3" s="1"/>
  <c r="L20502" i="3"/>
  <c r="E20502" i="3" s="1"/>
  <c r="L19189" i="3"/>
  <c r="E19189" i="3" s="1"/>
  <c r="K16001" i="3"/>
  <c r="E16001" i="3" s="1"/>
  <c r="K17979" i="3"/>
  <c r="E17979" i="3" s="1"/>
  <c r="L18747" i="3"/>
  <c r="E18747" i="3" s="1"/>
  <c r="K16033" i="3"/>
  <c r="E16033" i="3" s="1"/>
  <c r="L19816" i="3"/>
  <c r="E19816" i="3" s="1"/>
  <c r="K17347" i="3"/>
  <c r="E17347" i="3" s="1"/>
  <c r="K17995" i="3"/>
  <c r="E17995" i="3" s="1"/>
  <c r="L14030" i="3"/>
  <c r="E14030" i="3" s="1"/>
  <c r="K17421" i="3"/>
  <c r="E17421" i="3" s="1"/>
  <c r="L20134" i="3"/>
  <c r="E20134" i="3" s="1"/>
  <c r="K15989" i="3"/>
  <c r="E15989" i="3" s="1"/>
  <c r="K15799" i="3"/>
  <c r="E15799" i="3" s="1"/>
  <c r="L20943" i="3"/>
  <c r="E20943" i="3" s="1"/>
  <c r="K19272" i="3"/>
  <c r="E19272" i="3" s="1"/>
  <c r="L14447" i="3"/>
  <c r="E14447" i="3" s="1"/>
  <c r="K15658" i="3"/>
  <c r="E15658" i="3" s="1"/>
  <c r="K15873" i="3"/>
  <c r="E15873" i="3" s="1"/>
  <c r="K13023" i="3"/>
  <c r="E13023" i="3" s="1"/>
  <c r="L10931" i="3"/>
  <c r="E10931" i="3" s="1"/>
  <c r="L11831" i="3"/>
  <c r="E11831" i="3" s="1"/>
  <c r="K14151" i="3"/>
  <c r="E14151" i="3" s="1"/>
  <c r="K21598" i="3"/>
  <c r="E21598" i="3" s="1"/>
  <c r="K14552" i="3"/>
  <c r="E14552" i="3" s="1"/>
  <c r="L13692" i="3"/>
  <c r="E13692" i="3" s="1"/>
  <c r="L16240" i="3"/>
  <c r="E16240" i="3" s="1"/>
  <c r="K16979" i="3"/>
  <c r="E16979" i="3" s="1"/>
  <c r="L12155" i="3"/>
  <c r="E12155" i="3" s="1"/>
  <c r="L20705" i="3"/>
  <c r="E20705" i="3" s="1"/>
  <c r="L17956" i="3"/>
  <c r="E17956" i="3" s="1"/>
  <c r="K18582" i="3"/>
  <c r="E18582" i="3" s="1"/>
  <c r="L19868" i="3"/>
  <c r="E19868" i="3" s="1"/>
  <c r="K16079" i="3"/>
  <c r="E16079" i="3" s="1"/>
  <c r="L19752" i="3"/>
  <c r="E19752" i="3" s="1"/>
  <c r="L15447" i="3"/>
  <c r="E15447" i="3" s="1"/>
  <c r="K20411" i="3"/>
  <c r="E20411" i="3" s="1"/>
  <c r="L19712" i="3"/>
  <c r="E19712" i="3" s="1"/>
  <c r="K16781" i="3"/>
  <c r="E16781" i="3" s="1"/>
  <c r="K21528" i="3"/>
  <c r="E21528" i="3" s="1"/>
  <c r="L20903" i="3"/>
  <c r="E20903" i="3" s="1"/>
  <c r="L20066" i="3"/>
  <c r="E20066" i="3" s="1"/>
  <c r="K14632" i="3"/>
  <c r="E14632" i="3" s="1"/>
  <c r="K19194" i="3"/>
  <c r="E19194" i="3" s="1"/>
  <c r="K15098" i="3"/>
  <c r="E15098" i="3" s="1"/>
  <c r="K14560" i="3"/>
  <c r="E14560" i="3" s="1"/>
  <c r="L15771" i="3"/>
  <c r="E15771" i="3" s="1"/>
  <c r="K12506" i="3"/>
  <c r="E12506" i="3" s="1"/>
  <c r="L12860" i="3"/>
  <c r="E12860" i="3" s="1"/>
  <c r="K15614" i="3"/>
  <c r="E15614" i="3" s="1"/>
  <c r="L15679" i="3"/>
  <c r="E15679" i="3" s="1"/>
  <c r="L16238" i="3"/>
  <c r="E16238" i="3" s="1"/>
  <c r="K11324" i="3"/>
  <c r="E11324" i="3" s="1"/>
  <c r="K13719" i="3"/>
  <c r="E13719" i="3" s="1"/>
  <c r="L17234" i="3"/>
  <c r="E17234" i="3" s="1"/>
  <c r="L17120" i="3"/>
  <c r="E17120" i="3" s="1"/>
  <c r="L16740" i="3"/>
  <c r="E16740" i="3" s="1"/>
  <c r="L17106" i="3"/>
  <c r="E17106" i="3" s="1"/>
  <c r="L19075" i="3"/>
  <c r="E19075" i="3" s="1"/>
  <c r="L18889" i="3"/>
  <c r="E18889" i="3" s="1"/>
  <c r="K18324" i="3"/>
  <c r="E18324" i="3" s="1"/>
  <c r="L17146" i="3"/>
  <c r="E17146" i="3" s="1"/>
  <c r="L19457" i="3"/>
  <c r="E19457" i="3" s="1"/>
  <c r="K18512" i="3"/>
  <c r="E18512" i="3" s="1"/>
  <c r="K18172" i="3"/>
  <c r="E18172" i="3" s="1"/>
  <c r="K20159" i="3"/>
  <c r="E20159" i="3" s="1"/>
  <c r="L20897" i="3"/>
  <c r="E20897" i="3" s="1"/>
  <c r="K15809" i="3"/>
  <c r="E15809" i="3" s="1"/>
  <c r="K15370" i="3"/>
  <c r="E15370" i="3" s="1"/>
  <c r="L18387" i="3"/>
  <c r="E18387" i="3" s="1"/>
  <c r="K18404" i="3"/>
  <c r="E18404" i="3" s="1"/>
  <c r="L17546" i="3"/>
  <c r="E17546" i="3" s="1"/>
  <c r="K20449" i="3"/>
  <c r="E20449" i="3" s="1"/>
  <c r="K13355" i="3"/>
  <c r="E13355" i="3" s="1"/>
  <c r="K15358" i="3"/>
  <c r="E15358" i="3" s="1"/>
  <c r="K17263" i="3"/>
  <c r="E17263" i="3" s="1"/>
  <c r="L13312" i="3"/>
  <c r="E13312" i="3" s="1"/>
  <c r="L15069" i="3"/>
  <c r="E15069" i="3" s="1"/>
  <c r="L12902" i="3"/>
  <c r="E12902" i="3" s="1"/>
  <c r="K14225" i="3"/>
  <c r="E14225" i="3" s="1"/>
  <c r="L11239" i="3"/>
  <c r="E11239" i="3" s="1"/>
  <c r="L14597" i="3"/>
  <c r="E14597" i="3" s="1"/>
  <c r="L16556" i="3"/>
  <c r="E16556" i="3" s="1"/>
  <c r="K20778" i="3"/>
  <c r="E20778" i="3" s="1"/>
  <c r="K16215" i="3"/>
  <c r="E16215" i="3" s="1"/>
  <c r="L16490" i="3"/>
  <c r="E16490" i="3" s="1"/>
  <c r="K16649" i="3"/>
  <c r="E16649" i="3" s="1"/>
  <c r="L13126" i="3"/>
  <c r="E13126" i="3" s="1"/>
  <c r="K21106" i="3"/>
  <c r="E21106" i="3" s="1"/>
  <c r="L21109" i="3"/>
  <c r="E21109" i="3" s="1"/>
  <c r="L16322" i="3"/>
  <c r="E16322" i="3" s="1"/>
  <c r="K21176" i="3"/>
  <c r="E21176" i="3" s="1"/>
  <c r="K20764" i="3"/>
  <c r="E20764" i="3" s="1"/>
  <c r="L20136" i="3"/>
  <c r="E20136" i="3" s="1"/>
  <c r="K14646" i="3"/>
  <c r="E14646" i="3" s="1"/>
  <c r="L15908" i="3"/>
  <c r="E15908" i="3" s="1"/>
  <c r="L20891" i="3"/>
  <c r="E20891" i="3" s="1"/>
  <c r="L20799" i="3"/>
  <c r="E20799" i="3" s="1"/>
  <c r="L18731" i="3"/>
  <c r="E18731" i="3" s="1"/>
  <c r="K14390" i="3"/>
  <c r="E14390" i="3" s="1"/>
  <c r="K21204" i="3"/>
  <c r="E21204" i="3" s="1"/>
  <c r="K21324" i="3"/>
  <c r="E21324" i="3" s="1"/>
  <c r="L12697" i="3"/>
  <c r="E12697" i="3" s="1"/>
  <c r="K16585" i="3"/>
  <c r="E16585" i="3" s="1"/>
  <c r="L10294" i="3"/>
  <c r="E10294" i="3" s="1"/>
  <c r="K14366" i="3"/>
  <c r="E14366" i="3" s="1"/>
  <c r="K10557" i="3"/>
  <c r="E10557" i="3" s="1"/>
  <c r="K11218" i="3"/>
  <c r="E11218" i="3" s="1"/>
  <c r="L15157" i="3"/>
  <c r="E15157" i="3" s="1"/>
  <c r="K11174" i="3"/>
  <c r="E11174" i="3" s="1"/>
  <c r="L20178" i="3"/>
  <c r="E20178" i="3" s="1"/>
  <c r="L20428" i="3"/>
  <c r="E20428" i="3" s="1"/>
  <c r="K15917" i="3"/>
  <c r="E15917" i="3" s="1"/>
  <c r="K17149" i="3"/>
  <c r="E17149" i="3" s="1"/>
  <c r="K18103" i="3"/>
  <c r="E18103" i="3" s="1"/>
  <c r="K18051" i="3"/>
  <c r="E18051" i="3" s="1"/>
  <c r="K18486" i="3"/>
  <c r="E18486" i="3" s="1"/>
  <c r="K20259" i="3"/>
  <c r="E20259" i="3" s="1"/>
  <c r="L15501" i="3"/>
  <c r="E15501" i="3" s="1"/>
  <c r="L19559" i="3"/>
  <c r="E19559" i="3" s="1"/>
  <c r="K14518" i="3"/>
  <c r="E14518" i="3" s="1"/>
  <c r="K15857" i="3"/>
  <c r="E15857" i="3" s="1"/>
  <c r="K16677" i="3"/>
  <c r="E16677" i="3" s="1"/>
  <c r="L17534" i="3"/>
  <c r="E17534" i="3" s="1"/>
  <c r="L18377" i="3"/>
  <c r="E18377" i="3" s="1"/>
  <c r="L11097" i="3"/>
  <c r="E11097" i="3" s="1"/>
  <c r="L19766" i="3"/>
  <c r="E19766" i="3" s="1"/>
  <c r="K16023" i="3"/>
  <c r="E16023" i="3" s="1"/>
  <c r="K20295" i="3"/>
  <c r="E20295" i="3" s="1"/>
  <c r="L15810" i="3"/>
  <c r="E15810" i="3" s="1"/>
  <c r="K12819" i="3"/>
  <c r="E12819" i="3" s="1"/>
  <c r="L16582" i="3"/>
  <c r="E16582" i="3" s="1"/>
  <c r="L15747" i="3"/>
  <c r="E15747" i="3" s="1"/>
  <c r="K14970" i="3"/>
  <c r="E14970" i="3" s="1"/>
  <c r="L9483" i="3"/>
  <c r="E9483" i="3" s="1"/>
  <c r="K12714" i="3"/>
  <c r="E12714" i="3" s="1"/>
  <c r="L14142" i="3"/>
  <c r="E14142" i="3" s="1"/>
  <c r="K11286" i="3"/>
  <c r="E11286" i="3" s="1"/>
  <c r="K20966" i="3"/>
  <c r="E20966" i="3" s="1"/>
  <c r="L8753" i="3"/>
  <c r="E8753" i="3" s="1"/>
  <c r="L19722" i="3"/>
  <c r="E19722" i="3" s="1"/>
  <c r="K16595" i="3"/>
  <c r="E16595" i="3" s="1"/>
  <c r="K19843" i="3"/>
  <c r="E19843" i="3" s="1"/>
  <c r="L17604" i="3"/>
  <c r="E17604" i="3" s="1"/>
  <c r="L16886" i="3"/>
  <c r="E16886" i="3" s="1"/>
  <c r="K17631" i="3"/>
  <c r="E17631" i="3" s="1"/>
  <c r="K20904" i="3"/>
  <c r="E20904" i="3" s="1"/>
  <c r="K21502" i="3"/>
  <c r="E21502" i="3" s="1"/>
  <c r="L15061" i="3"/>
  <c r="E15061" i="3" s="1"/>
  <c r="L17524" i="3"/>
  <c r="E17524" i="3" s="1"/>
  <c r="L19666" i="3"/>
  <c r="E19666" i="3" s="1"/>
  <c r="K8858" i="3"/>
  <c r="E8858" i="3" s="1"/>
  <c r="K19392" i="3"/>
  <c r="E19392" i="3" s="1"/>
  <c r="K17275" i="3"/>
  <c r="E17275" i="3" s="1"/>
  <c r="L16356" i="3"/>
  <c r="E16356" i="3" s="1"/>
  <c r="K15935" i="3"/>
  <c r="E15935" i="3" s="1"/>
  <c r="L17796" i="3"/>
  <c r="E17796" i="3" s="1"/>
  <c r="K16245" i="3"/>
  <c r="E16245" i="3" s="1"/>
  <c r="L12994" i="3"/>
  <c r="E12994" i="3" s="1"/>
  <c r="K16189" i="3"/>
  <c r="E16189" i="3" s="1"/>
  <c r="K15262" i="3"/>
  <c r="E15262" i="3" s="1"/>
  <c r="K17005" i="3"/>
  <c r="E17005" i="3" s="1"/>
  <c r="L9331" i="3"/>
  <c r="E9331" i="3" s="1"/>
  <c r="K13499" i="3"/>
  <c r="E13499" i="3" s="1"/>
  <c r="L15477" i="3"/>
  <c r="E15477" i="3" s="1"/>
  <c r="L13160" i="3"/>
  <c r="E13160" i="3" s="1"/>
  <c r="L17256" i="3"/>
  <c r="E17256" i="3" s="1"/>
  <c r="K18168" i="3"/>
  <c r="E18168" i="3" s="1"/>
  <c r="L7717" i="3"/>
  <c r="E7717" i="3" s="1"/>
  <c r="K16841" i="3"/>
  <c r="E16841" i="3" s="1"/>
  <c r="K18386" i="3"/>
  <c r="E18386" i="3" s="1"/>
  <c r="K16471" i="3"/>
  <c r="E16471" i="3" s="1"/>
  <c r="L15882" i="3"/>
  <c r="E15882" i="3" s="1"/>
  <c r="L20146" i="3"/>
  <c r="E20146" i="3" s="1"/>
  <c r="L21637" i="3"/>
  <c r="E21637" i="3" s="1"/>
  <c r="K18992" i="3"/>
  <c r="E18992" i="3" s="1"/>
  <c r="K16575" i="3"/>
  <c r="E16575" i="3" s="1"/>
  <c r="K19947" i="3"/>
  <c r="E19947" i="3" s="1"/>
  <c r="L17352" i="3"/>
  <c r="E17352" i="3" s="1"/>
  <c r="K19248" i="3"/>
  <c r="E19248" i="3" s="1"/>
  <c r="K20940" i="3"/>
  <c r="E20940" i="3" s="1"/>
  <c r="L15253" i="3"/>
  <c r="E15253" i="3" s="1"/>
  <c r="K18087" i="3"/>
  <c r="E18087" i="3" s="1"/>
  <c r="K17043" i="3"/>
  <c r="E17043" i="3" s="1"/>
  <c r="L9951" i="3"/>
  <c r="E9951" i="3" s="1"/>
  <c r="L9749" i="3"/>
  <c r="E9749" i="3" s="1"/>
  <c r="K11816" i="3"/>
  <c r="E11816" i="3" s="1"/>
  <c r="K12450" i="3"/>
  <c r="E12450" i="3" s="1"/>
  <c r="K10020" i="3"/>
  <c r="E10020" i="3" s="1"/>
  <c r="L19513" i="3"/>
  <c r="E19513" i="3" s="1"/>
  <c r="L10574" i="3"/>
  <c r="E10574" i="3" s="1"/>
  <c r="K9382" i="3"/>
  <c r="E9382" i="3" s="1"/>
  <c r="K19989" i="3"/>
  <c r="E19989" i="3" s="1"/>
  <c r="L11545" i="3"/>
  <c r="E11545" i="3" s="1"/>
  <c r="K11192" i="3"/>
  <c r="E11192" i="3" s="1"/>
  <c r="K14035" i="3"/>
  <c r="E14035" i="3" s="1"/>
  <c r="L10953" i="3"/>
  <c r="E10953" i="3" s="1"/>
  <c r="K14526" i="3"/>
  <c r="E14526" i="3" s="1"/>
  <c r="L15804" i="3"/>
  <c r="E15804" i="3" s="1"/>
  <c r="K12672" i="3"/>
  <c r="E12672" i="3" s="1"/>
  <c r="L15209" i="3"/>
  <c r="E15209" i="3" s="1"/>
  <c r="K13167" i="3"/>
  <c r="E13167" i="3" s="1"/>
  <c r="L13342" i="3"/>
  <c r="E13342" i="3" s="1"/>
  <c r="L9963" i="3"/>
  <c r="E9963" i="3" s="1"/>
  <c r="K12554" i="3"/>
  <c r="E12554" i="3" s="1"/>
  <c r="K16549" i="3"/>
  <c r="E16549" i="3" s="1"/>
  <c r="K12871" i="3"/>
  <c r="E12871" i="3" s="1"/>
  <c r="L14695" i="3"/>
  <c r="E14695" i="3" s="1"/>
  <c r="K11984" i="3"/>
  <c r="E11984" i="3" s="1"/>
  <c r="L11333" i="3"/>
  <c r="E11333" i="3" s="1"/>
  <c r="K10575" i="3"/>
  <c r="E10575" i="3" s="1"/>
  <c r="K15384" i="3"/>
  <c r="E15384" i="3" s="1"/>
  <c r="L15856" i="3"/>
  <c r="E15856" i="3" s="1"/>
  <c r="L19295" i="3"/>
  <c r="E19295" i="3" s="1"/>
  <c r="L11609" i="3"/>
  <c r="E11609" i="3" s="1"/>
  <c r="L12091" i="3"/>
  <c r="E12091" i="3" s="1"/>
  <c r="K12404" i="3"/>
  <c r="E12404" i="3" s="1"/>
  <c r="L9329" i="3"/>
  <c r="E9329" i="3" s="1"/>
  <c r="K9142" i="3"/>
  <c r="E9142" i="3" s="1"/>
  <c r="L9477" i="3"/>
  <c r="E9477" i="3" s="1"/>
  <c r="K8562" i="3"/>
  <c r="E8562" i="3" s="1"/>
  <c r="K18376" i="3"/>
  <c r="E18376" i="3" s="1"/>
  <c r="K17419" i="3"/>
  <c r="E17419" i="3" s="1"/>
  <c r="K13557" i="3"/>
  <c r="E13557" i="3" s="1"/>
  <c r="K15552" i="3"/>
  <c r="E15552" i="3" s="1"/>
  <c r="L11325" i="3"/>
  <c r="E11325" i="3" s="1"/>
  <c r="K17011" i="3"/>
  <c r="E17011" i="3" s="1"/>
  <c r="K11168" i="3"/>
  <c r="E11168" i="3" s="1"/>
  <c r="L11991" i="3"/>
  <c r="E11991" i="3" s="1"/>
  <c r="L14771" i="3"/>
  <c r="E14771" i="3" s="1"/>
  <c r="K15046" i="3"/>
  <c r="E15046" i="3" s="1"/>
  <c r="L14983" i="3"/>
  <c r="E14983" i="3" s="1"/>
  <c r="L10084" i="3"/>
  <c r="E10084" i="3" s="1"/>
  <c r="L12669" i="3"/>
  <c r="E12669" i="3" s="1"/>
  <c r="L15029" i="3"/>
  <c r="E15029" i="3" s="1"/>
  <c r="L13490" i="3"/>
  <c r="E13490" i="3" s="1"/>
  <c r="K14754" i="3"/>
  <c r="E14754" i="3" s="1"/>
  <c r="K15202" i="3"/>
  <c r="E15202" i="3" s="1"/>
  <c r="L13354" i="3"/>
  <c r="E13354" i="3" s="1"/>
  <c r="K13119" i="3"/>
  <c r="E13119" i="3" s="1"/>
  <c r="K11850" i="3"/>
  <c r="E11850" i="3" s="1"/>
  <c r="K15318" i="3"/>
  <c r="E15318" i="3" s="1"/>
  <c r="K15380" i="3"/>
  <c r="E15380" i="3" s="1"/>
  <c r="K17831" i="3"/>
  <c r="E17831" i="3" s="1"/>
  <c r="K11292" i="3"/>
  <c r="E11292" i="3" s="1"/>
  <c r="K12913" i="3"/>
  <c r="E12913" i="3" s="1"/>
  <c r="L12868" i="3"/>
  <c r="E12868" i="3" s="1"/>
  <c r="L15133" i="3"/>
  <c r="E15133" i="3" s="1"/>
  <c r="L16938" i="3"/>
  <c r="E16938" i="3" s="1"/>
  <c r="K14109" i="3"/>
  <c r="E14109" i="3" s="1"/>
  <c r="K17217" i="3"/>
  <c r="E17217" i="3" s="1"/>
  <c r="K19070" i="3"/>
  <c r="E19070" i="3" s="1"/>
  <c r="L21597" i="3"/>
  <c r="E21597" i="3" s="1"/>
  <c r="L16792" i="3"/>
  <c r="E16792" i="3" s="1"/>
  <c r="K18902" i="3"/>
  <c r="E18902" i="3" s="1"/>
  <c r="K13889" i="3"/>
  <c r="E13889" i="3" s="1"/>
  <c r="K20517" i="3"/>
  <c r="E20517" i="3" s="1"/>
  <c r="L19642" i="3"/>
  <c r="E19642" i="3" s="1"/>
  <c r="K15969" i="3"/>
  <c r="E15969" i="3" s="1"/>
  <c r="L20821" i="3"/>
  <c r="E20821" i="3" s="1"/>
  <c r="L14345" i="3"/>
  <c r="E14345" i="3" s="1"/>
  <c r="K16131" i="3"/>
  <c r="E16131" i="3" s="1"/>
  <c r="L21625" i="3"/>
  <c r="E21625" i="3" s="1"/>
  <c r="L17390" i="3"/>
  <c r="E17390" i="3" s="1"/>
  <c r="L19690" i="3"/>
  <c r="E19690" i="3" s="1"/>
  <c r="K15660" i="3"/>
  <c r="E15660" i="3" s="1"/>
  <c r="L17580" i="3"/>
  <c r="E17580" i="3" s="1"/>
  <c r="K16537" i="3"/>
  <c r="E16537" i="3" s="1"/>
  <c r="K17377" i="3"/>
  <c r="E17377" i="3" s="1"/>
  <c r="K14418" i="3"/>
  <c r="E14418" i="3" s="1"/>
  <c r="L12279" i="3"/>
  <c r="E12279" i="3" s="1"/>
  <c r="L15571" i="3"/>
  <c r="E15571" i="3" s="1"/>
  <c r="K11780" i="3"/>
  <c r="E11780" i="3" s="1"/>
  <c r="K11712" i="3"/>
  <c r="E11712" i="3" s="1"/>
  <c r="K17227" i="3"/>
  <c r="E17227" i="3" s="1"/>
  <c r="L11437" i="3"/>
  <c r="E11437" i="3" s="1"/>
  <c r="K20371" i="3"/>
  <c r="E20371" i="3" s="1"/>
  <c r="L10582" i="3"/>
  <c r="E10582" i="3" s="1"/>
  <c r="L15449" i="3"/>
  <c r="E15449" i="3" s="1"/>
  <c r="L18615" i="3"/>
  <c r="E18615" i="3" s="1"/>
  <c r="L21559" i="3"/>
  <c r="E21559" i="3" s="1"/>
  <c r="K16731" i="3"/>
  <c r="E16731" i="3" s="1"/>
  <c r="K18906" i="3"/>
  <c r="E18906" i="3" s="1"/>
  <c r="L16644" i="3"/>
  <c r="E16644" i="3" s="1"/>
  <c r="K16827" i="3"/>
  <c r="E16827" i="3" s="1"/>
  <c r="L18098" i="3"/>
  <c r="E18098" i="3" s="1"/>
  <c r="L17054" i="3"/>
  <c r="E17054" i="3" s="1"/>
  <c r="K20964" i="3"/>
  <c r="E20964" i="3" s="1"/>
  <c r="K16873" i="3"/>
  <c r="E16873" i="3" s="1"/>
  <c r="L21587" i="3"/>
  <c r="E21587" i="3" s="1"/>
  <c r="L19367" i="3"/>
  <c r="E19367" i="3" s="1"/>
  <c r="K16825" i="3"/>
  <c r="E16825" i="3" s="1"/>
  <c r="K20183" i="3"/>
  <c r="E20183" i="3" s="1"/>
  <c r="L14733" i="3"/>
  <c r="E14733" i="3" s="1"/>
  <c r="L21471" i="3"/>
  <c r="E21471" i="3" s="1"/>
  <c r="K20007" i="3"/>
  <c r="E20007" i="3" s="1"/>
  <c r="K19811" i="3"/>
  <c r="E19811" i="3" s="1"/>
  <c r="K16235" i="3"/>
  <c r="E16235" i="3" s="1"/>
  <c r="K11260" i="3"/>
  <c r="E11260" i="3" s="1"/>
  <c r="L14427" i="3"/>
  <c r="E14427" i="3" s="1"/>
  <c r="L11807" i="3"/>
  <c r="E11807" i="3" s="1"/>
  <c r="L11797" i="3"/>
  <c r="E11797" i="3" s="1"/>
  <c r="K14478" i="3"/>
  <c r="E14478" i="3" s="1"/>
  <c r="L13516" i="3"/>
  <c r="E13516" i="3" s="1"/>
  <c r="L16468" i="3"/>
  <c r="E16468" i="3" s="1"/>
  <c r="L9437" i="3"/>
  <c r="E9437" i="3" s="1"/>
  <c r="K14566" i="3"/>
  <c r="E14566" i="3" s="1"/>
  <c r="K16621" i="3"/>
  <c r="E16621" i="3" s="1"/>
  <c r="K20491" i="3"/>
  <c r="E20491" i="3" s="1"/>
  <c r="K16379" i="3"/>
  <c r="E16379" i="3" s="1"/>
  <c r="L17510" i="3"/>
  <c r="E17510" i="3" s="1"/>
  <c r="L16540" i="3"/>
  <c r="E16540" i="3" s="1"/>
  <c r="L16012" i="3"/>
  <c r="E16012" i="3" s="1"/>
  <c r="L18074" i="3"/>
  <c r="E18074" i="3" s="1"/>
  <c r="K14596" i="3"/>
  <c r="E14596" i="3" s="1"/>
  <c r="L20819" i="3"/>
  <c r="E20819" i="3" s="1"/>
  <c r="L20152" i="3"/>
  <c r="E20152" i="3" s="1"/>
  <c r="L20260" i="3"/>
  <c r="E20260" i="3" s="1"/>
  <c r="L21527" i="3"/>
  <c r="E21527" i="3" s="1"/>
  <c r="K16135" i="3"/>
  <c r="E16135" i="3" s="1"/>
  <c r="L15892" i="3"/>
  <c r="E15892" i="3" s="1"/>
  <c r="L15753" i="3"/>
  <c r="E15753" i="3" s="1"/>
  <c r="K21348" i="3"/>
  <c r="E21348" i="3" s="1"/>
  <c r="L19373" i="3"/>
  <c r="E19373" i="3" s="1"/>
  <c r="K16277" i="3"/>
  <c r="E16277" i="3" s="1"/>
  <c r="L13222" i="3"/>
  <c r="E13222" i="3" s="1"/>
  <c r="K9100" i="3"/>
  <c r="E9100" i="3" s="1"/>
  <c r="K17069" i="3"/>
  <c r="E17069" i="3" s="1"/>
  <c r="K11234" i="3"/>
  <c r="E11234" i="3" s="1"/>
  <c r="L12451" i="3"/>
  <c r="E12451" i="3" s="1"/>
  <c r="K21226" i="3"/>
  <c r="E21226" i="3" s="1"/>
  <c r="K15606" i="3"/>
  <c r="E15606" i="3" s="1"/>
  <c r="L14557" i="3"/>
  <c r="E14557" i="3" s="1"/>
  <c r="K12248" i="3"/>
  <c r="E12248" i="3" s="1"/>
  <c r="K12664" i="3"/>
  <c r="E12664" i="3" s="1"/>
  <c r="K14460" i="3"/>
  <c r="E14460" i="3" s="1"/>
  <c r="K16265" i="3"/>
  <c r="E16265" i="3" s="1"/>
  <c r="L17470" i="3"/>
  <c r="E17470" i="3" s="1"/>
  <c r="K15923" i="3"/>
  <c r="E15923" i="3" s="1"/>
  <c r="K18574" i="3"/>
  <c r="E18574" i="3" s="1"/>
  <c r="L16730" i="3"/>
  <c r="E16730" i="3" s="1"/>
  <c r="K18796" i="3"/>
  <c r="E18796" i="3" s="1"/>
  <c r="L18645" i="3"/>
  <c r="E18645" i="3" s="1"/>
  <c r="K21438" i="3"/>
  <c r="E21438" i="3" s="1"/>
  <c r="L20356" i="3"/>
  <c r="E20356" i="3" s="1"/>
  <c r="K19619" i="3"/>
  <c r="E19619" i="3" s="1"/>
  <c r="L18591" i="3"/>
  <c r="E18591" i="3" s="1"/>
  <c r="L14813" i="3"/>
  <c r="E14813" i="3" s="1"/>
  <c r="K16149" i="3"/>
  <c r="E16149" i="3" s="1"/>
  <c r="K14590" i="3"/>
  <c r="E14590" i="3" s="1"/>
  <c r="L20090" i="3"/>
  <c r="E20090" i="3" s="1"/>
  <c r="K16177" i="3"/>
  <c r="E16177" i="3" s="1"/>
  <c r="L20172" i="3"/>
  <c r="E20172" i="3" s="1"/>
  <c r="K8496" i="3"/>
  <c r="E8496" i="3" s="1"/>
  <c r="L9811" i="3"/>
  <c r="E9811" i="3" s="1"/>
  <c r="K15234" i="3"/>
  <c r="E15234" i="3" s="1"/>
  <c r="L16932" i="3"/>
  <c r="E16932" i="3" s="1"/>
  <c r="L11337" i="3"/>
  <c r="E11337" i="3" s="1"/>
  <c r="K14003" i="3"/>
  <c r="E14003" i="3" s="1"/>
  <c r="K11584" i="3"/>
  <c r="E11584" i="3" s="1"/>
  <c r="L15015" i="3"/>
  <c r="E15015" i="3" s="1"/>
  <c r="K16263" i="3"/>
  <c r="E16263" i="3" s="1"/>
  <c r="L14921" i="3"/>
  <c r="E14921" i="3" s="1"/>
  <c r="L16380" i="3"/>
  <c r="E16380" i="3" s="1"/>
  <c r="L20416" i="3"/>
  <c r="E20416" i="3" s="1"/>
  <c r="K18418" i="3"/>
  <c r="E18418" i="3" s="1"/>
  <c r="L16362" i="3"/>
  <c r="E16362" i="3" s="1"/>
  <c r="K16139" i="3"/>
  <c r="E16139" i="3" s="1"/>
  <c r="K13991" i="3"/>
  <c r="E13991" i="3" s="1"/>
  <c r="L19583" i="3"/>
  <c r="E19583" i="3" s="1"/>
  <c r="K21496" i="3"/>
  <c r="E21496" i="3" s="1"/>
  <c r="K18942" i="3"/>
  <c r="E18942" i="3" s="1"/>
  <c r="K15060" i="3"/>
  <c r="E15060" i="3" s="1"/>
  <c r="L14539" i="3"/>
  <c r="E14539" i="3" s="1"/>
  <c r="L16098" i="3"/>
  <c r="E16098" i="3" s="1"/>
  <c r="K14634" i="3"/>
  <c r="E14634" i="3" s="1"/>
  <c r="K15863" i="3"/>
  <c r="E15863" i="3" s="1"/>
  <c r="L20530" i="3"/>
  <c r="E20530" i="3" s="1"/>
  <c r="K21036" i="3"/>
  <c r="E21036" i="3" s="1"/>
  <c r="K19677" i="3"/>
  <c r="E19677" i="3" s="1"/>
  <c r="L16882" i="3"/>
  <c r="E16882" i="3" s="1"/>
  <c r="K17435" i="3"/>
  <c r="E17435" i="3" s="1"/>
  <c r="K15997" i="3"/>
  <c r="E15997" i="3" s="1"/>
  <c r="K13899" i="3"/>
  <c r="E13899" i="3" s="1"/>
  <c r="L13718" i="3"/>
  <c r="E13718" i="3" s="1"/>
  <c r="K13121" i="3"/>
  <c r="E13121" i="3" s="1"/>
  <c r="K13627" i="3"/>
  <c r="E13627" i="3" s="1"/>
  <c r="K14832" i="3"/>
  <c r="E14832" i="3" s="1"/>
  <c r="L10877" i="3"/>
  <c r="E10877" i="3" s="1"/>
  <c r="L16812" i="3"/>
  <c r="E16812" i="3" s="1"/>
  <c r="K15408" i="3"/>
  <c r="E15408" i="3" s="1"/>
  <c r="L13548" i="3"/>
  <c r="E13548" i="3" s="1"/>
  <c r="K16257" i="3"/>
  <c r="E16257" i="3" s="1"/>
  <c r="K19030" i="3"/>
  <c r="E19030" i="3" s="1"/>
  <c r="K16427" i="3"/>
  <c r="E16427" i="3" s="1"/>
  <c r="K18950" i="3"/>
  <c r="E18950" i="3" s="1"/>
  <c r="L18187" i="3"/>
  <c r="E18187" i="3" s="1"/>
  <c r="K20003" i="3"/>
  <c r="E20003" i="3" s="1"/>
  <c r="K20119" i="3"/>
  <c r="E20119" i="3" s="1"/>
  <c r="K18552" i="3"/>
  <c r="E18552" i="3" s="1"/>
  <c r="K19274" i="3"/>
  <c r="E19274" i="3" s="1"/>
  <c r="L19215" i="3"/>
  <c r="E19215" i="3" s="1"/>
  <c r="K20690" i="3"/>
  <c r="E20690" i="3" s="1"/>
  <c r="K17733" i="3"/>
  <c r="E17733" i="3" s="1"/>
  <c r="K21180" i="3"/>
  <c r="E21180" i="3" s="1"/>
  <c r="L16514" i="3"/>
  <c r="E16514" i="3" s="1"/>
  <c r="K15588" i="3"/>
  <c r="E15588" i="3" s="1"/>
  <c r="K19981" i="3"/>
  <c r="E19981" i="3" s="1"/>
  <c r="K20734" i="3"/>
  <c r="E20734" i="3" s="1"/>
  <c r="L16662" i="3"/>
  <c r="E16662" i="3" s="1"/>
  <c r="K16823" i="3"/>
  <c r="E16823" i="3" s="1"/>
  <c r="K11680" i="3"/>
  <c r="E11680" i="3" s="1"/>
  <c r="L15131" i="3"/>
  <c r="E15131" i="3" s="1"/>
  <c r="K14306" i="3"/>
  <c r="E14306" i="3" s="1"/>
  <c r="L15487" i="3"/>
  <c r="E15487" i="3" s="1"/>
  <c r="K15190" i="3"/>
  <c r="E15190" i="3" s="1"/>
  <c r="L10915" i="3"/>
  <c r="E10915" i="3" s="1"/>
  <c r="K12578" i="3"/>
  <c r="E12578" i="3" s="1"/>
  <c r="K11778" i="3"/>
  <c r="E11778" i="3" s="1"/>
  <c r="L14401" i="3"/>
  <c r="E14401" i="3" s="1"/>
  <c r="K16305" i="3"/>
  <c r="E16305" i="3" s="1"/>
  <c r="K17763" i="3"/>
  <c r="E17763" i="3" s="1"/>
  <c r="L17334" i="3"/>
  <c r="E17334" i="3" s="1"/>
  <c r="L21313" i="3"/>
  <c r="E21313" i="3" s="1"/>
  <c r="L17336" i="3"/>
  <c r="E17336" i="3" s="1"/>
  <c r="K13967" i="3"/>
  <c r="E13967" i="3" s="1"/>
  <c r="K8958" i="3"/>
  <c r="E8958" i="3" s="1"/>
  <c r="L18881" i="3"/>
  <c r="E18881" i="3" s="1"/>
  <c r="K20700" i="3"/>
  <c r="E20700" i="3" s="1"/>
  <c r="K19863" i="3"/>
  <c r="E19863" i="3" s="1"/>
  <c r="K16563" i="3"/>
  <c r="E16563" i="3" s="1"/>
  <c r="K21282" i="3"/>
  <c r="E21282" i="3" s="1"/>
  <c r="K17147" i="3"/>
  <c r="E17147" i="3" s="1"/>
  <c r="K21118" i="3"/>
  <c r="E21118" i="3" s="1"/>
  <c r="K17411" i="3"/>
  <c r="E17411" i="3" s="1"/>
  <c r="K21414" i="3"/>
  <c r="E21414" i="3" s="1"/>
  <c r="K20261" i="3"/>
  <c r="E20261" i="3" s="1"/>
  <c r="L16990" i="3"/>
  <c r="E16990" i="3" s="1"/>
  <c r="L14999" i="3"/>
  <c r="E14999" i="3" s="1"/>
  <c r="K17497" i="3"/>
  <c r="E17497" i="3" s="1"/>
  <c r="L12327" i="3"/>
  <c r="E12327" i="3" s="1"/>
  <c r="K14245" i="3"/>
  <c r="E14245" i="3" s="1"/>
  <c r="L13948" i="3"/>
  <c r="E13948" i="3" s="1"/>
  <c r="L12057" i="3"/>
  <c r="E12057" i="3" s="1"/>
  <c r="K9594" i="3"/>
  <c r="E9594" i="3" s="1"/>
  <c r="L12882" i="3"/>
  <c r="E12882" i="3" s="1"/>
  <c r="K17181" i="3"/>
  <c r="E17181" i="3" s="1"/>
  <c r="K11868" i="3"/>
  <c r="E11868" i="3" s="1"/>
  <c r="K15785" i="3"/>
  <c r="E15785" i="3" s="1"/>
  <c r="K21430" i="3"/>
  <c r="E21430" i="3" s="1"/>
  <c r="K21340" i="3"/>
  <c r="E21340" i="3" s="1"/>
  <c r="L18024" i="3"/>
  <c r="E18024" i="3" s="1"/>
  <c r="K19026" i="3"/>
  <c r="E19026" i="3" s="1"/>
  <c r="L18205" i="3"/>
  <c r="E18205" i="3" s="1"/>
  <c r="K16785" i="3"/>
  <c r="E16785" i="3" s="1"/>
  <c r="L21497" i="3"/>
  <c r="E21497" i="3" s="1"/>
  <c r="K17037" i="3"/>
  <c r="E17037" i="3" s="1"/>
  <c r="L20298" i="3"/>
  <c r="E20298" i="3" s="1"/>
  <c r="L14815" i="3"/>
  <c r="E14815" i="3" s="1"/>
  <c r="K17629" i="3"/>
  <c r="E17629" i="3" s="1"/>
  <c r="L16894" i="3"/>
  <c r="E16894" i="3" s="1"/>
  <c r="K8108" i="3"/>
  <c r="E8108" i="3" s="1"/>
  <c r="K8734" i="3"/>
  <c r="E8734" i="3" s="1"/>
  <c r="L16410" i="3"/>
  <c r="E16410" i="3" s="1"/>
  <c r="K16855" i="3"/>
  <c r="E16855" i="3" s="1"/>
  <c r="K15811" i="3"/>
  <c r="E15811" i="3" s="1"/>
  <c r="L18445" i="3"/>
  <c r="E18445" i="3" s="1"/>
  <c r="K16775" i="3"/>
  <c r="E16775" i="3" s="1"/>
  <c r="K13101" i="3"/>
  <c r="E13101" i="3" s="1"/>
  <c r="L15099" i="3"/>
  <c r="E15099" i="3" s="1"/>
  <c r="L15513" i="3"/>
  <c r="E15513" i="3" s="1"/>
  <c r="K12943" i="3"/>
  <c r="E12943" i="3" s="1"/>
  <c r="K11186" i="3"/>
  <c r="E11186" i="3" s="1"/>
  <c r="L13398" i="3"/>
  <c r="E13398" i="3" s="1"/>
  <c r="L15595" i="3"/>
  <c r="E15595" i="3" s="1"/>
  <c r="L11147" i="3"/>
  <c r="E11147" i="3" s="1"/>
  <c r="K15618" i="3"/>
  <c r="E15618" i="3" s="1"/>
  <c r="L17130" i="3"/>
  <c r="E17130" i="3" s="1"/>
  <c r="L20536" i="3"/>
  <c r="E20536" i="3" s="1"/>
  <c r="L14068" i="3"/>
  <c r="E14068" i="3" s="1"/>
  <c r="K18456" i="3"/>
  <c r="E18456" i="3" s="1"/>
  <c r="L16450" i="3"/>
  <c r="E16450" i="3" s="1"/>
  <c r="K17707" i="3"/>
  <c r="E17707" i="3" s="1"/>
  <c r="L18014" i="3"/>
  <c r="E18014" i="3" s="1"/>
  <c r="L20763" i="3"/>
  <c r="E20763" i="3" s="1"/>
  <c r="K20575" i="3"/>
  <c r="E20575" i="3" s="1"/>
  <c r="L17194" i="3"/>
  <c r="E17194" i="3" s="1"/>
  <c r="K18630" i="3"/>
  <c r="E18630" i="3" s="1"/>
  <c r="K16039" i="3"/>
  <c r="E16039" i="3" s="1"/>
  <c r="K17653" i="3"/>
  <c r="E17653" i="3" s="1"/>
  <c r="K20776" i="3"/>
  <c r="E20776" i="3" s="1"/>
  <c r="K19901" i="3"/>
  <c r="E19901" i="3" s="1"/>
  <c r="L21169" i="3"/>
  <c r="E21169" i="3" s="1"/>
  <c r="L14787" i="3"/>
  <c r="E14787" i="3" s="1"/>
  <c r="L8611" i="3"/>
  <c r="E8611" i="3" s="1"/>
  <c r="L11001" i="3"/>
  <c r="E11001" i="3" s="1"/>
  <c r="K11278" i="3"/>
  <c r="E11278" i="3" s="1"/>
  <c r="L11577" i="3"/>
  <c r="E11577" i="3" s="1"/>
  <c r="K14091" i="3"/>
  <c r="E14091" i="3" s="1"/>
  <c r="L15239" i="3"/>
  <c r="E15239" i="3" s="1"/>
  <c r="K10655" i="3"/>
  <c r="E10655" i="3" s="1"/>
  <c r="K11014" i="3"/>
  <c r="E11014" i="3" s="1"/>
  <c r="L15585" i="3"/>
  <c r="E15585" i="3" s="1"/>
  <c r="L11789" i="3"/>
  <c r="E11789" i="3" s="1"/>
  <c r="L19595" i="3"/>
  <c r="E19595" i="3" s="1"/>
  <c r="L17986" i="3"/>
  <c r="E17986" i="3" s="1"/>
  <c r="L17778" i="3"/>
  <c r="E17778" i="3" s="1"/>
  <c r="K16119" i="3"/>
  <c r="E16119" i="3" s="1"/>
  <c r="K18322" i="3"/>
  <c r="E18322" i="3" s="1"/>
  <c r="K16769" i="3"/>
  <c r="E16769" i="3" s="1"/>
  <c r="K17847" i="3"/>
  <c r="E17847" i="3" s="1"/>
  <c r="K21536" i="3"/>
  <c r="E21536" i="3" s="1"/>
  <c r="L20925" i="3"/>
  <c r="E20925" i="3" s="1"/>
  <c r="L19684" i="3"/>
  <c r="E19684" i="3" s="1"/>
  <c r="L14283" i="3"/>
  <c r="E14283" i="3" s="1"/>
  <c r="L20348" i="3"/>
  <c r="E20348" i="3" s="1"/>
  <c r="K15264" i="3"/>
  <c r="E15264" i="3" s="1"/>
  <c r="L20913" i="3"/>
  <c r="E20913" i="3" s="1"/>
  <c r="K16741" i="3"/>
  <c r="E16741" i="3" s="1"/>
  <c r="L13414" i="3"/>
  <c r="E13414" i="3" s="1"/>
  <c r="L12591" i="3"/>
  <c r="E12591" i="3" s="1"/>
  <c r="L10630" i="3"/>
  <c r="E10630" i="3" s="1"/>
  <c r="K20373" i="3"/>
  <c r="E20373" i="3" s="1"/>
  <c r="K9934" i="3"/>
  <c r="E9934" i="3" s="1"/>
  <c r="K9156" i="3"/>
  <c r="E9156" i="3" s="1"/>
  <c r="L7925" i="3"/>
  <c r="E7925" i="3" s="1"/>
  <c r="K9204" i="3"/>
  <c r="E9204" i="3" s="1"/>
  <c r="L8807" i="3"/>
  <c r="E8807" i="3" s="1"/>
  <c r="L8713" i="3"/>
  <c r="E8713" i="3" s="1"/>
  <c r="K11110" i="3"/>
  <c r="E11110" i="3" s="1"/>
  <c r="L11727" i="3"/>
  <c r="E11727" i="3" s="1"/>
  <c r="L12229" i="3"/>
  <c r="E12229" i="3" s="1"/>
  <c r="K17081" i="3"/>
  <c r="E17081" i="3" s="1"/>
  <c r="K15114" i="3"/>
  <c r="E15114" i="3" s="1"/>
  <c r="K12732" i="3"/>
  <c r="E12732" i="3" s="1"/>
  <c r="L14779" i="3"/>
  <c r="E14779" i="3" s="1"/>
  <c r="L14579" i="3"/>
  <c r="E14579" i="3" s="1"/>
  <c r="K14576" i="3"/>
  <c r="E14576" i="3" s="1"/>
  <c r="K9076" i="3"/>
  <c r="E9076" i="3" s="1"/>
  <c r="K12166" i="3"/>
  <c r="E12166" i="3" s="1"/>
  <c r="K14782" i="3"/>
  <c r="E14782" i="3" s="1"/>
  <c r="K12500" i="3"/>
  <c r="E12500" i="3" s="1"/>
  <c r="K14898" i="3"/>
  <c r="E14898" i="3" s="1"/>
  <c r="L13558" i="3"/>
  <c r="E13558" i="3" s="1"/>
  <c r="K9166" i="3"/>
  <c r="E9166" i="3" s="1"/>
  <c r="K10902" i="3"/>
  <c r="E10902" i="3" s="1"/>
  <c r="L16032" i="3"/>
  <c r="E16032" i="3" s="1"/>
  <c r="K10571" i="3"/>
  <c r="E10571" i="3" s="1"/>
  <c r="K10151" i="3"/>
  <c r="E10151" i="3" s="1"/>
  <c r="K9848" i="3"/>
  <c r="E9848" i="3" s="1"/>
  <c r="K9060" i="3"/>
  <c r="E9060" i="3" s="1"/>
  <c r="L9347" i="3"/>
  <c r="E9347" i="3" s="1"/>
  <c r="K9562" i="3"/>
  <c r="E9562" i="3" s="1"/>
  <c r="K8910" i="3"/>
  <c r="E8910" i="3" s="1"/>
  <c r="L9015" i="3"/>
  <c r="E9015" i="3" s="1"/>
  <c r="L9907" i="3"/>
  <c r="E9907" i="3" s="1"/>
  <c r="K10293" i="3"/>
  <c r="E10293" i="3" s="1"/>
  <c r="K13697" i="3"/>
  <c r="E13697" i="3" s="1"/>
  <c r="K15626" i="3"/>
  <c r="E15626" i="3" s="1"/>
  <c r="K11682" i="3"/>
  <c r="E11682" i="3" s="1"/>
  <c r="K12492" i="3"/>
  <c r="E12492" i="3" s="1"/>
  <c r="K13307" i="3"/>
  <c r="E13307" i="3" s="1"/>
  <c r="L14415" i="3"/>
  <c r="E14415" i="3" s="1"/>
  <c r="L14509" i="3"/>
  <c r="E14509" i="3" s="1"/>
  <c r="L13916" i="3"/>
  <c r="E13916" i="3" s="1"/>
  <c r="L16862" i="3"/>
  <c r="E16862" i="3" s="1"/>
  <c r="L9667" i="3"/>
  <c r="E9667" i="3" s="1"/>
  <c r="L11379" i="3"/>
  <c r="E11379" i="3" s="1"/>
  <c r="K13189" i="3"/>
  <c r="E13189" i="3" s="1"/>
  <c r="L12365" i="3"/>
  <c r="E12365" i="3" s="1"/>
  <c r="L15197" i="3"/>
  <c r="E15197" i="3" s="1"/>
  <c r="L13752" i="3"/>
  <c r="E13752" i="3" s="1"/>
  <c r="K15628" i="3"/>
  <c r="E15628" i="3" s="1"/>
  <c r="L9243" i="3"/>
  <c r="E9243" i="3" s="1"/>
  <c r="K12468" i="3"/>
  <c r="E12468" i="3" s="1"/>
  <c r="K14199" i="3"/>
  <c r="E14199" i="3" s="1"/>
  <c r="K13927" i="3"/>
  <c r="E13927" i="3" s="1"/>
  <c r="K20109" i="3"/>
  <c r="E20109" i="3" s="1"/>
  <c r="K17253" i="3"/>
  <c r="E17253" i="3" s="1"/>
  <c r="L11433" i="3"/>
  <c r="E11433" i="3" s="1"/>
  <c r="K12250" i="3"/>
  <c r="E12250" i="3" s="1"/>
  <c r="L15924" i="3"/>
  <c r="E15924" i="3" s="1"/>
  <c r="K15412" i="3"/>
  <c r="E15412" i="3" s="1"/>
  <c r="L14693" i="3"/>
  <c r="E14693" i="3" s="1"/>
  <c r="K17601" i="3"/>
  <c r="E17601" i="3" s="1"/>
  <c r="K14338" i="3"/>
  <c r="E14338" i="3" s="1"/>
  <c r="L16950" i="3"/>
  <c r="E16950" i="3" s="1"/>
  <c r="K16367" i="3"/>
  <c r="E16367" i="3" s="1"/>
  <c r="L16102" i="3"/>
  <c r="E16102" i="3" s="1"/>
  <c r="L21139" i="3"/>
  <c r="E21139" i="3" s="1"/>
  <c r="K19841" i="3"/>
  <c r="E19841" i="3" s="1"/>
  <c r="L17840" i="3"/>
  <c r="E17840" i="3" s="1"/>
  <c r="L16430" i="3"/>
  <c r="E16430" i="3" s="1"/>
  <c r="L16570" i="3"/>
  <c r="E16570" i="3" s="1"/>
  <c r="K17807" i="3"/>
  <c r="E17807" i="3" s="1"/>
  <c r="K19592" i="3"/>
  <c r="E19592" i="3" s="1"/>
  <c r="L20480" i="3"/>
  <c r="E20480" i="3" s="1"/>
  <c r="L14963" i="3"/>
  <c r="E14963" i="3" s="1"/>
  <c r="K16287" i="3"/>
  <c r="E16287" i="3" s="1"/>
  <c r="K20047" i="3"/>
  <c r="E20047" i="3" s="1"/>
  <c r="L20793" i="3"/>
  <c r="E20793" i="3" s="1"/>
  <c r="L21083" i="3"/>
  <c r="E21083" i="3" s="1"/>
  <c r="L15693" i="3"/>
  <c r="E15693" i="3" s="1"/>
  <c r="L12041" i="3"/>
  <c r="E12041" i="3" s="1"/>
  <c r="L11821" i="3"/>
  <c r="E11821" i="3" s="1"/>
  <c r="K12654" i="3"/>
  <c r="E12654" i="3" s="1"/>
  <c r="K14472" i="3"/>
  <c r="E14472" i="3" s="1"/>
  <c r="L16216" i="3"/>
  <c r="E16216" i="3" s="1"/>
  <c r="K13079" i="3"/>
  <c r="E13079" i="3" s="1"/>
  <c r="K14896" i="3"/>
  <c r="E14896" i="3" s="1"/>
  <c r="L12097" i="3"/>
  <c r="E12097" i="3" s="1"/>
  <c r="L17220" i="3"/>
  <c r="E17220" i="3" s="1"/>
  <c r="K14165" i="3"/>
  <c r="E14165" i="3" s="1"/>
  <c r="L20008" i="3"/>
  <c r="E20008" i="3" s="1"/>
  <c r="K16629" i="3"/>
  <c r="E16629" i="3" s="1"/>
  <c r="K16707" i="3"/>
  <c r="E16707" i="3" s="1"/>
  <c r="L20851" i="3"/>
  <c r="E20851" i="3" s="1"/>
  <c r="L21409" i="3"/>
  <c r="E21409" i="3" s="1"/>
  <c r="L18483" i="3"/>
  <c r="E18483" i="3" s="1"/>
  <c r="L7715" i="3"/>
  <c r="E7715" i="3" s="1"/>
  <c r="L21603" i="3"/>
  <c r="E21603" i="3" s="1"/>
  <c r="K19817" i="3"/>
  <c r="E19817" i="3" s="1"/>
  <c r="L19173" i="3"/>
  <c r="E19173" i="3" s="1"/>
  <c r="K17059" i="3"/>
  <c r="E17059" i="3" s="1"/>
  <c r="L20637" i="3"/>
  <c r="E20637" i="3" s="1"/>
  <c r="L21573" i="3"/>
  <c r="E21573" i="3" s="1"/>
  <c r="L15914" i="3"/>
  <c r="E15914" i="3" s="1"/>
  <c r="L18709" i="3"/>
  <c r="E18709" i="3" s="1"/>
  <c r="K18083" i="3"/>
  <c r="E18083" i="3" s="1"/>
  <c r="K21388" i="3"/>
  <c r="E21388" i="3" s="1"/>
  <c r="K17085" i="3"/>
  <c r="E17085" i="3" s="1"/>
  <c r="L11237" i="3"/>
  <c r="E11237" i="3" s="1"/>
  <c r="L14258" i="3"/>
  <c r="E14258" i="3" s="1"/>
  <c r="L11021" i="3"/>
  <c r="E11021" i="3" s="1"/>
  <c r="K13691" i="3"/>
  <c r="E13691" i="3" s="1"/>
  <c r="L17252" i="3"/>
  <c r="E17252" i="3" s="1"/>
  <c r="L13036" i="3"/>
  <c r="E13036" i="3" s="1"/>
  <c r="L15297" i="3"/>
  <c r="E15297" i="3" s="1"/>
  <c r="K13567" i="3"/>
  <c r="E13567" i="3" s="1"/>
  <c r="L15481" i="3"/>
  <c r="E15481" i="3" s="1"/>
  <c r="K15480" i="3"/>
  <c r="E15480" i="3" s="1"/>
  <c r="K18480" i="3"/>
  <c r="E18480" i="3" s="1"/>
  <c r="L14927" i="3"/>
  <c r="E14927" i="3" s="1"/>
  <c r="K16497" i="3"/>
  <c r="E16497" i="3" s="1"/>
  <c r="L18012" i="3"/>
  <c r="E18012" i="3" s="1"/>
  <c r="K21160" i="3"/>
  <c r="E21160" i="3" s="1"/>
  <c r="L21475" i="3"/>
  <c r="E21475" i="3" s="1"/>
  <c r="L11105" i="3"/>
  <c r="E11105" i="3" s="1"/>
  <c r="L18643" i="3"/>
  <c r="E18643" i="3" s="1"/>
  <c r="L21031" i="3"/>
  <c r="E21031" i="3" s="1"/>
  <c r="K8556" i="3"/>
  <c r="E8556" i="3" s="1"/>
  <c r="L18299" i="3"/>
  <c r="E18299" i="3" s="1"/>
  <c r="L17874" i="3"/>
  <c r="E17874" i="3" s="1"/>
  <c r="K21174" i="3"/>
  <c r="E21174" i="3" s="1"/>
  <c r="L14429" i="3"/>
  <c r="E14429" i="3" s="1"/>
  <c r="L21481" i="3"/>
  <c r="E21481" i="3" s="1"/>
  <c r="L21371" i="3"/>
  <c r="E21371" i="3" s="1"/>
  <c r="K17565" i="3"/>
  <c r="E17565" i="3" s="1"/>
  <c r="L17170" i="3"/>
  <c r="E17170" i="3" s="1"/>
  <c r="L10634" i="3"/>
  <c r="E10634" i="3" s="1"/>
  <c r="L14461" i="3"/>
  <c r="E14461" i="3" s="1"/>
  <c r="L10524" i="3"/>
  <c r="E10524" i="3" s="1"/>
  <c r="L11523" i="3"/>
  <c r="E11523" i="3" s="1"/>
  <c r="L15767" i="3"/>
  <c r="E15767" i="3" s="1"/>
  <c r="L14236" i="3"/>
  <c r="E14236" i="3" s="1"/>
  <c r="L16424" i="3"/>
  <c r="E16424" i="3" s="1"/>
  <c r="L10672" i="3"/>
  <c r="E10672" i="3" s="1"/>
  <c r="K13215" i="3"/>
  <c r="E13215" i="3" s="1"/>
  <c r="K16527" i="3"/>
  <c r="E16527" i="3" s="1"/>
  <c r="K21146" i="3"/>
  <c r="E21146" i="3" s="1"/>
  <c r="L20552" i="3"/>
  <c r="E20552" i="3" s="1"/>
  <c r="L16834" i="3"/>
  <c r="E16834" i="3" s="1"/>
  <c r="L8893" i="3"/>
  <c r="E8893" i="3" s="1"/>
  <c r="L16230" i="3"/>
  <c r="E16230" i="3" s="1"/>
  <c r="L19239" i="3"/>
  <c r="E19239" i="3" s="1"/>
  <c r="L19465" i="3"/>
  <c r="E19465" i="3" s="1"/>
  <c r="K18430" i="3"/>
  <c r="E18430" i="3" s="1"/>
  <c r="L15836" i="3"/>
  <c r="E15836" i="3" s="1"/>
  <c r="K16393" i="3"/>
  <c r="E16393" i="3" s="1"/>
  <c r="K18880" i="3"/>
  <c r="E18880" i="3" s="1"/>
  <c r="K14738" i="3"/>
  <c r="E14738" i="3" s="1"/>
  <c r="K17573" i="3"/>
  <c r="E17573" i="3" s="1"/>
  <c r="K13957" i="3"/>
  <c r="E13957" i="3" s="1"/>
  <c r="L18078" i="3"/>
  <c r="E18078" i="3" s="1"/>
  <c r="L15954" i="3"/>
  <c r="E15954" i="3" s="1"/>
  <c r="L19708" i="3"/>
  <c r="E19708" i="3" s="1"/>
  <c r="L20104" i="3"/>
  <c r="E20104" i="3" s="1"/>
  <c r="L13314" i="3"/>
  <c r="E13314" i="3" s="1"/>
  <c r="K14918" i="3"/>
  <c r="E14918" i="3" s="1"/>
  <c r="L16798" i="3"/>
  <c r="E16798" i="3" s="1"/>
  <c r="K14594" i="3"/>
  <c r="E14594" i="3" s="1"/>
  <c r="K11594" i="3"/>
  <c r="E11594" i="3" s="1"/>
  <c r="K12799" i="3"/>
  <c r="E12799" i="3" s="1"/>
  <c r="K13371" i="3"/>
  <c r="E13371" i="3" s="1"/>
  <c r="L9067" i="3"/>
  <c r="E9067" i="3" s="1"/>
  <c r="K13587" i="3"/>
  <c r="E13587" i="3" s="1"/>
  <c r="L16980" i="3"/>
  <c r="E16980" i="3" s="1"/>
  <c r="K19689" i="3"/>
  <c r="E19689" i="3" s="1"/>
  <c r="L17888" i="3"/>
  <c r="E17888" i="3" s="1"/>
  <c r="K16945" i="3"/>
  <c r="E16945" i="3" s="1"/>
  <c r="L15806" i="3"/>
  <c r="E15806" i="3" s="1"/>
  <c r="K15682" i="3"/>
  <c r="E15682" i="3" s="1"/>
  <c r="K18434" i="3"/>
  <c r="E18434" i="3" s="1"/>
  <c r="L19277" i="3"/>
  <c r="E19277" i="3" s="1"/>
  <c r="K21284" i="3"/>
  <c r="E21284" i="3" s="1"/>
  <c r="L17716" i="3"/>
  <c r="E17716" i="3" s="1"/>
  <c r="K14844" i="3"/>
  <c r="E14844" i="3" s="1"/>
  <c r="L17970" i="3"/>
  <c r="E17970" i="3" s="1"/>
  <c r="K16891" i="3"/>
  <c r="E16891" i="3" s="1"/>
  <c r="L18197" i="3"/>
  <c r="E18197" i="3" s="1"/>
  <c r="L16610" i="3"/>
  <c r="E16610" i="3" s="1"/>
  <c r="K16309" i="3"/>
  <c r="E16309" i="3" s="1"/>
  <c r="L19179" i="3"/>
  <c r="E19179" i="3" s="1"/>
  <c r="K16557" i="3"/>
  <c r="E16557" i="3" s="1"/>
  <c r="K20307" i="3"/>
  <c r="E20307" i="3" s="1"/>
  <c r="L16622" i="3"/>
  <c r="E16622" i="3" s="1"/>
  <c r="K12084" i="3"/>
  <c r="E12084" i="3" s="1"/>
  <c r="K20634" i="3"/>
  <c r="E20634" i="3" s="1"/>
  <c r="K12054" i="3"/>
  <c r="E12054" i="3" s="1"/>
  <c r="L14949" i="3"/>
  <c r="E14949" i="3" s="1"/>
  <c r="L12411" i="3"/>
  <c r="E12411" i="3" s="1"/>
  <c r="L11345" i="3"/>
  <c r="E11345" i="3" s="1"/>
  <c r="L16168" i="3"/>
  <c r="E16168" i="3" s="1"/>
  <c r="K15430" i="3"/>
  <c r="E15430" i="3" s="1"/>
  <c r="K14992" i="3"/>
  <c r="E14992" i="3" s="1"/>
  <c r="L18253" i="3"/>
  <c r="E18253" i="3" s="1"/>
  <c r="L21029" i="3"/>
  <c r="E21029" i="3" s="1"/>
  <c r="L19407" i="3"/>
  <c r="E19407" i="3" s="1"/>
  <c r="L16962" i="3"/>
  <c r="E16962" i="3" s="1"/>
  <c r="L16502" i="3"/>
  <c r="E16502" i="3" s="1"/>
  <c r="K16207" i="3"/>
  <c r="E16207" i="3" s="1"/>
  <c r="L15749" i="3"/>
  <c r="E15749" i="3" s="1"/>
  <c r="L17872" i="3"/>
  <c r="E17872" i="3" s="1"/>
  <c r="K14756" i="3"/>
  <c r="E14756" i="3" s="1"/>
  <c r="L21611" i="3"/>
  <c r="E21611" i="3" s="1"/>
  <c r="L20741" i="3"/>
  <c r="E20741" i="3" s="1"/>
  <c r="L7965" i="3"/>
  <c r="E7965" i="3" s="1"/>
  <c r="L19329" i="3"/>
  <c r="E19329" i="3" s="1"/>
  <c r="L15683" i="3"/>
  <c r="E15683" i="3" s="1"/>
  <c r="L18339" i="3"/>
  <c r="E18339" i="3" s="1"/>
  <c r="K15580" i="3"/>
  <c r="E15580" i="3" s="1"/>
  <c r="K20944" i="3"/>
  <c r="E20944" i="3" s="1"/>
  <c r="L12587" i="3"/>
  <c r="E12587" i="3" s="1"/>
  <c r="K12002" i="3"/>
  <c r="E12002" i="3" s="1"/>
  <c r="K11570" i="3"/>
  <c r="E11570" i="3" s="1"/>
  <c r="L20649" i="3"/>
  <c r="E20649" i="3" s="1"/>
  <c r="L17242" i="3"/>
  <c r="E17242" i="3" s="1"/>
  <c r="K16487" i="3"/>
  <c r="E16487" i="3" s="1"/>
  <c r="K13665" i="3"/>
  <c r="E13665" i="3" s="1"/>
  <c r="L12864" i="3"/>
  <c r="E12864" i="3" s="1"/>
  <c r="L12285" i="3"/>
  <c r="E12285" i="3" s="1"/>
  <c r="K13721" i="3"/>
  <c r="E13721" i="3" s="1"/>
  <c r="L12986" i="3"/>
  <c r="E12986" i="3" s="1"/>
  <c r="L17562" i="3"/>
  <c r="E17562" i="3" s="1"/>
  <c r="L7725" i="3"/>
  <c r="E7725" i="3" s="1"/>
  <c r="L19159" i="3"/>
  <c r="E19159" i="3" s="1"/>
  <c r="K14368" i="3"/>
  <c r="E14368" i="3" s="1"/>
  <c r="K19292" i="3"/>
  <c r="E19292" i="3" s="1"/>
  <c r="K16895" i="3"/>
  <c r="E16895" i="3" s="1"/>
  <c r="K20395" i="3"/>
  <c r="E20395" i="3" s="1"/>
  <c r="L17680" i="3"/>
  <c r="E17680" i="3" s="1"/>
  <c r="L20879" i="3"/>
  <c r="E20879" i="3" s="1"/>
  <c r="L21231" i="3"/>
  <c r="E21231" i="3" s="1"/>
  <c r="K19076" i="3"/>
  <c r="E19076" i="3" s="1"/>
  <c r="L12237" i="3"/>
  <c r="E12237" i="3" s="1"/>
  <c r="L18861" i="3"/>
  <c r="E18861" i="3" s="1"/>
  <c r="L15786" i="3"/>
  <c r="E15786" i="3" s="1"/>
  <c r="L20765" i="3"/>
  <c r="E20765" i="3" s="1"/>
  <c r="L17952" i="3"/>
  <c r="E17952" i="3" s="1"/>
  <c r="K18916" i="3"/>
  <c r="E18916" i="3" s="1"/>
  <c r="K20800" i="3"/>
  <c r="E20800" i="3" s="1"/>
  <c r="L12792" i="3"/>
  <c r="E12792" i="3" s="1"/>
  <c r="K12552" i="3"/>
  <c r="E12552" i="3" s="1"/>
  <c r="L15555" i="3"/>
  <c r="E15555" i="3" s="1"/>
  <c r="L11371" i="3"/>
  <c r="E11371" i="3" s="1"/>
  <c r="K13917" i="3"/>
  <c r="E13917" i="3" s="1"/>
  <c r="L9259" i="3"/>
  <c r="E9259" i="3" s="1"/>
  <c r="K13647" i="3"/>
  <c r="E13647" i="3" s="1"/>
  <c r="K14251" i="3"/>
  <c r="E14251" i="3" s="1"/>
  <c r="L10973" i="3"/>
  <c r="E10973" i="3" s="1"/>
  <c r="L14863" i="3"/>
  <c r="E14863" i="3" s="1"/>
  <c r="K17271" i="3"/>
  <c r="E17271" i="3" s="1"/>
  <c r="K18125" i="3"/>
  <c r="E18125" i="3" s="1"/>
  <c r="L14303" i="3"/>
  <c r="E14303" i="3" s="1"/>
  <c r="L20606" i="3"/>
  <c r="E20606" i="3" s="1"/>
  <c r="K15845" i="3"/>
  <c r="E15845" i="3" s="1"/>
  <c r="L20562" i="3"/>
  <c r="E20562" i="3" s="1"/>
  <c r="K21276" i="3"/>
  <c r="E21276" i="3" s="1"/>
  <c r="L18839" i="3"/>
  <c r="E18839" i="3" s="1"/>
  <c r="L8569" i="3"/>
  <c r="E8569" i="3" s="1"/>
  <c r="K12110" i="3"/>
  <c r="E12110" i="3" s="1"/>
  <c r="L17854" i="3"/>
  <c r="E17854" i="3" s="1"/>
  <c r="K16665" i="3"/>
  <c r="E16665" i="3" s="1"/>
  <c r="L16924" i="3"/>
  <c r="E16924" i="3" s="1"/>
  <c r="L21011" i="3"/>
  <c r="E21011" i="3" s="1"/>
  <c r="L17544" i="3"/>
  <c r="E17544" i="3" s="1"/>
  <c r="L19193" i="3"/>
  <c r="E19193" i="3" s="1"/>
  <c r="K15330" i="3"/>
  <c r="E15330" i="3" s="1"/>
  <c r="K8148" i="3"/>
  <c r="E8148" i="3" s="1"/>
  <c r="L10899" i="3"/>
  <c r="E10899" i="3" s="1"/>
  <c r="L15579" i="3"/>
  <c r="E15579" i="3" s="1"/>
  <c r="K15754" i="3"/>
  <c r="E15754" i="3" s="1"/>
  <c r="K10944" i="3"/>
  <c r="E10944" i="3" s="1"/>
  <c r="K17655" i="3"/>
  <c r="E17655" i="3" s="1"/>
  <c r="L10376" i="3"/>
  <c r="E10376" i="3" s="1"/>
  <c r="K12688" i="3"/>
  <c r="E12688" i="3" s="1"/>
  <c r="K11118" i="3"/>
  <c r="E11118" i="3" s="1"/>
  <c r="L12203" i="3"/>
  <c r="E12203" i="3" s="1"/>
  <c r="L15733" i="3"/>
  <c r="E15733" i="3" s="1"/>
  <c r="L16242" i="3"/>
  <c r="E16242" i="3" s="1"/>
  <c r="L19153" i="3"/>
  <c r="E19153" i="3" s="1"/>
  <c r="L15517" i="3"/>
  <c r="E15517" i="3" s="1"/>
  <c r="K20962" i="3"/>
  <c r="E20962" i="3" s="1"/>
  <c r="K17209" i="3"/>
  <c r="E17209" i="3" s="1"/>
  <c r="K8592" i="3"/>
  <c r="E8592" i="3" s="1"/>
  <c r="L21051" i="3"/>
  <c r="E21051" i="3" s="1"/>
  <c r="L16228" i="3"/>
  <c r="E16228" i="3" s="1"/>
  <c r="L20717" i="3"/>
  <c r="E20717" i="3" s="1"/>
  <c r="L13636" i="3"/>
  <c r="E13636" i="3" s="1"/>
  <c r="K18059" i="3"/>
  <c r="E18059" i="3" s="1"/>
  <c r="L21081" i="3"/>
  <c r="E21081" i="3" s="1"/>
  <c r="L20336" i="3"/>
  <c r="E20336" i="3" s="1"/>
  <c r="L20905" i="3"/>
  <c r="E20905" i="3" s="1"/>
  <c r="L21353" i="3"/>
  <c r="E21353" i="3" s="1"/>
  <c r="K16925" i="3"/>
  <c r="E16925" i="3" s="1"/>
  <c r="L15389" i="3"/>
  <c r="E15389" i="3" s="1"/>
  <c r="L18489" i="3"/>
  <c r="E18489" i="3" s="1"/>
  <c r="L13672" i="3"/>
  <c r="E13672" i="3" s="1"/>
  <c r="K12791" i="3"/>
  <c r="E12791" i="3" s="1"/>
  <c r="L14134" i="3"/>
  <c r="E14134" i="3" s="1"/>
  <c r="L11909" i="3"/>
  <c r="E11909" i="3" s="1"/>
  <c r="L16772" i="3"/>
  <c r="E16772" i="3" s="1"/>
  <c r="K11786" i="3"/>
  <c r="E11786" i="3" s="1"/>
  <c r="K14498" i="3"/>
  <c r="E14498" i="3" s="1"/>
  <c r="K11188" i="3"/>
  <c r="E11188" i="3" s="1"/>
  <c r="L11711" i="3"/>
  <c r="E11711" i="3" s="1"/>
  <c r="L14281" i="3"/>
  <c r="E14281" i="3" s="1"/>
  <c r="K18196" i="3"/>
  <c r="E18196" i="3" s="1"/>
  <c r="K8596" i="3"/>
  <c r="E8596" i="3" s="1"/>
  <c r="K15020" i="3"/>
  <c r="E15020" i="3" s="1"/>
  <c r="K18974" i="3"/>
  <c r="E18974" i="3" s="1"/>
  <c r="K15795" i="3"/>
  <c r="E15795" i="3" s="1"/>
  <c r="L17380" i="3"/>
  <c r="E17380" i="3" s="1"/>
  <c r="L15934" i="3"/>
  <c r="E15934" i="3" s="1"/>
  <c r="L16444" i="3"/>
  <c r="E16444" i="3" s="1"/>
  <c r="L18437" i="3"/>
  <c r="E18437" i="3" s="1"/>
  <c r="K16281" i="3"/>
  <c r="E16281" i="3" s="1"/>
  <c r="K20453" i="3"/>
  <c r="E20453" i="3" s="1"/>
  <c r="L13500" i="3"/>
  <c r="E13500" i="3" s="1"/>
  <c r="K18700" i="3"/>
  <c r="E18700" i="3" s="1"/>
  <c r="L8523" i="3"/>
  <c r="E8523" i="3" s="1"/>
  <c r="L20641" i="3"/>
  <c r="E20641" i="3" s="1"/>
  <c r="K15891" i="3"/>
  <c r="E15891" i="3" s="1"/>
  <c r="L15301" i="3"/>
  <c r="E15301" i="3" s="1"/>
  <c r="L16432" i="3"/>
  <c r="E16432" i="3" s="1"/>
  <c r="K14374" i="3"/>
  <c r="E14374" i="3" s="1"/>
  <c r="L13408" i="3"/>
  <c r="E13408" i="3" s="1"/>
  <c r="K13535" i="3"/>
  <c r="E13535" i="3" s="1"/>
  <c r="L12431" i="3"/>
  <c r="E12431" i="3" s="1"/>
  <c r="L13412" i="3"/>
  <c r="E13412" i="3" s="1"/>
  <c r="L9565" i="3"/>
  <c r="E9565" i="3" s="1"/>
  <c r="L9995" i="3"/>
  <c r="E9995" i="3" s="1"/>
  <c r="K9134" i="3"/>
  <c r="E9134" i="3" s="1"/>
  <c r="K18664" i="3"/>
  <c r="E18664" i="3" s="1"/>
  <c r="K9430" i="3"/>
  <c r="E9430" i="3" s="1"/>
  <c r="K11670" i="3"/>
  <c r="E11670" i="3" s="1"/>
  <c r="K20427" i="3"/>
  <c r="E20427" i="3" s="1"/>
  <c r="L19021" i="3"/>
  <c r="E19021" i="3" s="1"/>
  <c r="K18872" i="3"/>
  <c r="E18872" i="3" s="1"/>
  <c r="K11100" i="3"/>
  <c r="E11100" i="3" s="1"/>
  <c r="K14067" i="3"/>
  <c r="E14067" i="3" s="1"/>
  <c r="L11507" i="3"/>
  <c r="E11507" i="3" s="1"/>
  <c r="K15076" i="3"/>
  <c r="E15076" i="3" s="1"/>
  <c r="K12706" i="3"/>
  <c r="E12706" i="3" s="1"/>
  <c r="L15155" i="3"/>
  <c r="E15155" i="3" s="1"/>
  <c r="K14520" i="3"/>
  <c r="E14520" i="3" s="1"/>
  <c r="L13038" i="3"/>
  <c r="E13038" i="3" s="1"/>
  <c r="L15431" i="3"/>
  <c r="E15431" i="3" s="1"/>
  <c r="K10607" i="3"/>
  <c r="E10607" i="3" s="1"/>
  <c r="K12694" i="3"/>
  <c r="E12694" i="3" s="1"/>
  <c r="K15070" i="3"/>
  <c r="E15070" i="3" s="1"/>
  <c r="K11838" i="3"/>
  <c r="E11838" i="3" s="1"/>
  <c r="L15075" i="3"/>
  <c r="E15075" i="3" s="1"/>
  <c r="K14990" i="3"/>
  <c r="E14990" i="3" s="1"/>
  <c r="L15461" i="3"/>
  <c r="E15461" i="3" s="1"/>
  <c r="L11335" i="3"/>
  <c r="E11335" i="3" s="1"/>
  <c r="L12049" i="3"/>
  <c r="E12049" i="3" s="1"/>
  <c r="L9041" i="3"/>
  <c r="E9041" i="3" s="1"/>
  <c r="K9956" i="3"/>
  <c r="E9956" i="3" s="1"/>
  <c r="L9375" i="3"/>
  <c r="E9375" i="3" s="1"/>
  <c r="K12456" i="3"/>
  <c r="E12456" i="3" s="1"/>
  <c r="K11516" i="3"/>
  <c r="E11516" i="3" s="1"/>
  <c r="K12478" i="3"/>
  <c r="E12478" i="3" s="1"/>
  <c r="K11588" i="3"/>
  <c r="E11588" i="3" s="1"/>
  <c r="L11799" i="3"/>
  <c r="E11799" i="3" s="1"/>
  <c r="L9213" i="3"/>
  <c r="E9213" i="3" s="1"/>
  <c r="L12904" i="3"/>
  <c r="E12904" i="3" s="1"/>
  <c r="L14657" i="3"/>
  <c r="E14657" i="3" s="1"/>
  <c r="L13932" i="3"/>
  <c r="E13932" i="3" s="1"/>
  <c r="K12042" i="3"/>
  <c r="E12042" i="3" s="1"/>
  <c r="K13541" i="3"/>
  <c r="E13541" i="3" s="1"/>
  <c r="L12373" i="3"/>
  <c r="E12373" i="3" s="1"/>
  <c r="K14910" i="3"/>
  <c r="E14910" i="3" s="1"/>
  <c r="L16028" i="3"/>
  <c r="E16028" i="3" s="1"/>
  <c r="L12505" i="3"/>
  <c r="E12505" i="3" s="1"/>
  <c r="L16982" i="3"/>
  <c r="E16982" i="3" s="1"/>
  <c r="K11404" i="3"/>
  <c r="E11404" i="3" s="1"/>
  <c r="L13994" i="3"/>
  <c r="E13994" i="3" s="1"/>
  <c r="L12447" i="3"/>
  <c r="E12447" i="3" s="1"/>
  <c r="L11849" i="3"/>
  <c r="E11849" i="3" s="1"/>
  <c r="K14692" i="3"/>
  <c r="E14692" i="3" s="1"/>
  <c r="K15696" i="3"/>
  <c r="E15696" i="3" s="1"/>
  <c r="K16935" i="3"/>
  <c r="E16935" i="3" s="1"/>
  <c r="L10828" i="3"/>
  <c r="E10828" i="3" s="1"/>
  <c r="L12073" i="3"/>
  <c r="E12073" i="3" s="1"/>
  <c r="K9124" i="3"/>
  <c r="E9124" i="3" s="1"/>
  <c r="L11151" i="3"/>
  <c r="E11151" i="3" s="1"/>
  <c r="L16298" i="3"/>
  <c r="E16298" i="3" s="1"/>
  <c r="L13964" i="3"/>
  <c r="E13964" i="3" s="1"/>
  <c r="K14588" i="3"/>
  <c r="E14588" i="3" s="1"/>
  <c r="L9341" i="3"/>
  <c r="E9341" i="3" s="1"/>
  <c r="K12032" i="3"/>
  <c r="E12032" i="3" s="1"/>
  <c r="L15996" i="3"/>
  <c r="E15996" i="3" s="1"/>
  <c r="K15310" i="3"/>
  <c r="E15310" i="3" s="1"/>
  <c r="K16499" i="3"/>
  <c r="E16499" i="3" s="1"/>
  <c r="K21278" i="3"/>
  <c r="E21278" i="3" s="1"/>
  <c r="L17430" i="3"/>
  <c r="E17430" i="3" s="1"/>
  <c r="L16336" i="3"/>
  <c r="E16336" i="3" s="1"/>
  <c r="K21354" i="3"/>
  <c r="E21354" i="3" s="1"/>
  <c r="K14416" i="3"/>
  <c r="E14416" i="3" s="1"/>
  <c r="L20220" i="3"/>
  <c r="E20220" i="3" s="1"/>
  <c r="L19341" i="3"/>
  <c r="E19341" i="3" s="1"/>
  <c r="L8119" i="3"/>
  <c r="E8119" i="3" s="1"/>
  <c r="L18391" i="3"/>
  <c r="E18391" i="3" s="1"/>
  <c r="K16045" i="3"/>
  <c r="E16045" i="3" s="1"/>
  <c r="K14686" i="3"/>
  <c r="E14686" i="3" s="1"/>
  <c r="L16602" i="3"/>
  <c r="E16602" i="3" s="1"/>
  <c r="K20323" i="3"/>
  <c r="E20323" i="3" s="1"/>
  <c r="K20790" i="3"/>
  <c r="E20790" i="3" s="1"/>
  <c r="L19710" i="3"/>
  <c r="E19710" i="3" s="1"/>
  <c r="L18517" i="3"/>
  <c r="E18517" i="3" s="1"/>
  <c r="K15244" i="3"/>
  <c r="E15244" i="3" s="1"/>
  <c r="K16555" i="3"/>
  <c r="E16555" i="3" s="1"/>
  <c r="K14494" i="3"/>
  <c r="E14494" i="3" s="1"/>
  <c r="K11346" i="3"/>
  <c r="E11346" i="3" s="1"/>
  <c r="K15694" i="3"/>
  <c r="E15694" i="3" s="1"/>
  <c r="L11419" i="3"/>
  <c r="E11419" i="3" s="1"/>
  <c r="L15707" i="3"/>
  <c r="E15707" i="3" s="1"/>
  <c r="L10949" i="3"/>
  <c r="E10949" i="3" s="1"/>
  <c r="K15198" i="3"/>
  <c r="E15198" i="3" s="1"/>
  <c r="K15112" i="3"/>
  <c r="E15112" i="3" s="1"/>
  <c r="K12622" i="3"/>
  <c r="E12622" i="3" s="1"/>
  <c r="K13349" i="3"/>
  <c r="E13349" i="3" s="1"/>
  <c r="K13921" i="3"/>
  <c r="E13921" i="3" s="1"/>
  <c r="K20321" i="3"/>
  <c r="E20321" i="3" s="1"/>
  <c r="K12612" i="3"/>
  <c r="E12612" i="3" s="1"/>
  <c r="L17400" i="3"/>
  <c r="E17400" i="3" s="1"/>
  <c r="K14524" i="3"/>
  <c r="E14524" i="3" s="1"/>
  <c r="L8421" i="3"/>
  <c r="E8421" i="3" s="1"/>
  <c r="L16500" i="3"/>
  <c r="E16500" i="3" s="1"/>
  <c r="K13277" i="3"/>
  <c r="E13277" i="3" s="1"/>
  <c r="L18329" i="3"/>
  <c r="E18329" i="3" s="1"/>
  <c r="K21642" i="3"/>
  <c r="E21642" i="3" s="1"/>
  <c r="L21621" i="3"/>
  <c r="E21621" i="3" s="1"/>
  <c r="L17398" i="3"/>
  <c r="E17398" i="3" s="1"/>
  <c r="K21394" i="3"/>
  <c r="E21394" i="3" s="1"/>
  <c r="L9009" i="3"/>
  <c r="E9009" i="3" s="1"/>
  <c r="K16477" i="3"/>
  <c r="E16477" i="3" s="1"/>
  <c r="K15048" i="3"/>
  <c r="E15048" i="3" s="1"/>
  <c r="K20676" i="3"/>
  <c r="E20676" i="3" s="1"/>
  <c r="K21224" i="3"/>
  <c r="E21224" i="3" s="1"/>
  <c r="L16270" i="3"/>
  <c r="E16270" i="3" s="1"/>
  <c r="L11847" i="3"/>
  <c r="E11847" i="3" s="1"/>
  <c r="L13768" i="3"/>
  <c r="E13768" i="3" s="1"/>
  <c r="K12330" i="3"/>
  <c r="E12330" i="3" s="1"/>
  <c r="K13905" i="3"/>
  <c r="E13905" i="3" s="1"/>
  <c r="L13282" i="3"/>
  <c r="E13282" i="3" s="1"/>
  <c r="L12948" i="3"/>
  <c r="E12948" i="3" s="1"/>
  <c r="L14965" i="3"/>
  <c r="E14965" i="3" s="1"/>
  <c r="K11660" i="3"/>
  <c r="E11660" i="3" s="1"/>
  <c r="L12025" i="3"/>
  <c r="E12025" i="3" s="1"/>
  <c r="K14452" i="3"/>
  <c r="E14452" i="3" s="1"/>
  <c r="L20558" i="3"/>
  <c r="E20558" i="3" s="1"/>
  <c r="K17107" i="3"/>
  <c r="E17107" i="3" s="1"/>
  <c r="K19202" i="3"/>
  <c r="E19202" i="3" s="1"/>
  <c r="K15186" i="3"/>
  <c r="E15186" i="3" s="1"/>
  <c r="L16054" i="3"/>
  <c r="E16054" i="3" s="1"/>
  <c r="K16241" i="3"/>
  <c r="E16241" i="3" s="1"/>
  <c r="L12487" i="3"/>
  <c r="E12487" i="3" s="1"/>
  <c r="L20244" i="3"/>
  <c r="E20244" i="3" s="1"/>
  <c r="L18343" i="3"/>
  <c r="E18343" i="3" s="1"/>
  <c r="L20833" i="3"/>
  <c r="E20833" i="3" s="1"/>
  <c r="L15966" i="3"/>
  <c r="E15966" i="3" s="1"/>
  <c r="K20579" i="3"/>
  <c r="E20579" i="3" s="1"/>
  <c r="L20128" i="3"/>
  <c r="E20128" i="3" s="1"/>
  <c r="K16269" i="3"/>
  <c r="E16269" i="3" s="1"/>
  <c r="K18182" i="3"/>
  <c r="E18182" i="3" s="1"/>
  <c r="L20999" i="3"/>
  <c r="E20999" i="3" s="1"/>
  <c r="K20043" i="3"/>
  <c r="E20043" i="3" s="1"/>
  <c r="L16504" i="3"/>
  <c r="E16504" i="3" s="1"/>
  <c r="K15254" i="3"/>
  <c r="E15254" i="3" s="1"/>
  <c r="K10988" i="3"/>
  <c r="E10988" i="3" s="1"/>
  <c r="L9817" i="3"/>
  <c r="E9817" i="3" s="1"/>
  <c r="K12628" i="3"/>
  <c r="E12628" i="3" s="1"/>
  <c r="K15092" i="3"/>
  <c r="E15092" i="3" s="1"/>
  <c r="L11481" i="3"/>
  <c r="E11481" i="3" s="1"/>
  <c r="L15798" i="3"/>
  <c r="E15798" i="3" s="1"/>
  <c r="K12710" i="3"/>
  <c r="E12710" i="3" s="1"/>
  <c r="K14085" i="3"/>
  <c r="E14085" i="3" s="1"/>
  <c r="L16096" i="3"/>
  <c r="E16096" i="3" s="1"/>
  <c r="K21532" i="3"/>
  <c r="E21532" i="3" s="1"/>
  <c r="L16844" i="3"/>
  <c r="E16844" i="3" s="1"/>
  <c r="K16703" i="3"/>
  <c r="E16703" i="3" s="1"/>
  <c r="K20814" i="3"/>
  <c r="E20814" i="3" s="1"/>
  <c r="K18294" i="3"/>
  <c r="E18294" i="3" s="1"/>
  <c r="L21117" i="3"/>
  <c r="E21117" i="3" s="1"/>
  <c r="K20880" i="3"/>
  <c r="E20880" i="3" s="1"/>
  <c r="L20845" i="3"/>
  <c r="E20845" i="3" s="1"/>
  <c r="L17850" i="3"/>
  <c r="E17850" i="3" s="1"/>
  <c r="K20896" i="3"/>
  <c r="E20896" i="3" s="1"/>
  <c r="L19439" i="3"/>
  <c r="E19439" i="3" s="1"/>
  <c r="K14938" i="3"/>
  <c r="E14938" i="3" s="1"/>
  <c r="L15221" i="3"/>
  <c r="E15221" i="3" s="1"/>
  <c r="K14133" i="3"/>
  <c r="E14133" i="3" s="1"/>
  <c r="L18467" i="3"/>
  <c r="E18467" i="3" s="1"/>
  <c r="L18907" i="3"/>
  <c r="E18907" i="3" s="1"/>
  <c r="L21541" i="3"/>
  <c r="E21541" i="3" s="1"/>
  <c r="L20264" i="3"/>
  <c r="E20264" i="3" s="1"/>
  <c r="K9438" i="3"/>
  <c r="E9438" i="3" s="1"/>
  <c r="L12577" i="3"/>
  <c r="E12577" i="3" s="1"/>
  <c r="K16077" i="3"/>
  <c r="E16077" i="3" s="1"/>
  <c r="L15761" i="3"/>
  <c r="E15761" i="3" s="1"/>
  <c r="L16708" i="3"/>
  <c r="E16708" i="3" s="1"/>
  <c r="L11649" i="3"/>
  <c r="E11649" i="3" s="1"/>
  <c r="K13039" i="3"/>
  <c r="E13039" i="3" s="1"/>
  <c r="K10064" i="3"/>
  <c r="E10064" i="3" s="1"/>
  <c r="K15502" i="3"/>
  <c r="E15502" i="3" s="1"/>
  <c r="L21121" i="3"/>
  <c r="E21121" i="3" s="1"/>
  <c r="L21041" i="3"/>
  <c r="E21041" i="3" s="1"/>
  <c r="L20438" i="3"/>
  <c r="E20438" i="3" s="1"/>
  <c r="L19878" i="3"/>
  <c r="E19878" i="3" s="1"/>
  <c r="K17949" i="3"/>
  <c r="E17949" i="3" s="1"/>
  <c r="K21104" i="3"/>
  <c r="E21104" i="3" s="1"/>
  <c r="K17791" i="3"/>
  <c r="E17791" i="3" s="1"/>
  <c r="L21147" i="3"/>
  <c r="E21147" i="3" s="1"/>
  <c r="K19835" i="3"/>
  <c r="E19835" i="3" s="1"/>
  <c r="L19389" i="3"/>
  <c r="E19389" i="3" s="1"/>
  <c r="K16977" i="3"/>
  <c r="E16977" i="3" s="1"/>
  <c r="K14952" i="3"/>
  <c r="E14952" i="3" s="1"/>
  <c r="L14024" i="3"/>
  <c r="E14024" i="3" s="1"/>
  <c r="K20333" i="3"/>
  <c r="E20333" i="3" s="1"/>
  <c r="L20911" i="3"/>
  <c r="E20911" i="3" s="1"/>
  <c r="L18106" i="3"/>
  <c r="E18106" i="3" s="1"/>
  <c r="L19197" i="3"/>
  <c r="E19197" i="3" s="1"/>
  <c r="L15960" i="3"/>
  <c r="E15960" i="3" s="1"/>
  <c r="K15791" i="3"/>
  <c r="E15791" i="3" s="1"/>
  <c r="L16166" i="3"/>
  <c r="E16166" i="3" s="1"/>
  <c r="L11763" i="3"/>
  <c r="E11763" i="3" s="1"/>
  <c r="K15688" i="3"/>
  <c r="E15688" i="3" s="1"/>
  <c r="L13322" i="3"/>
  <c r="E13322" i="3" s="1"/>
  <c r="L11707" i="3"/>
  <c r="E11707" i="3" s="1"/>
  <c r="K13495" i="3"/>
  <c r="E13495" i="3" s="1"/>
  <c r="L12539" i="3"/>
  <c r="E12539" i="3" s="1"/>
  <c r="L14297" i="3"/>
  <c r="E14297" i="3" s="1"/>
  <c r="L13744" i="3"/>
  <c r="E13744" i="3" s="1"/>
  <c r="L16308" i="3"/>
  <c r="E16308" i="3" s="1"/>
  <c r="L16294" i="3"/>
  <c r="E16294" i="3" s="1"/>
  <c r="K20638" i="3"/>
  <c r="E20638" i="3" s="1"/>
  <c r="L15984" i="3"/>
  <c r="E15984" i="3" s="1"/>
  <c r="K17471" i="3"/>
  <c r="E17471" i="3" s="1"/>
  <c r="L20062" i="3"/>
  <c r="E20062" i="3" s="1"/>
  <c r="K17589" i="3"/>
  <c r="E17589" i="3" s="1"/>
  <c r="L18289" i="3"/>
  <c r="E18289" i="3" s="1"/>
  <c r="K15120" i="3"/>
  <c r="E15120" i="3" s="1"/>
  <c r="L19057" i="3"/>
  <c r="E19057" i="3" s="1"/>
  <c r="L16418" i="3"/>
  <c r="E16418" i="3" s="1"/>
  <c r="K17451" i="3"/>
  <c r="E17451" i="3" s="1"/>
  <c r="L14355" i="3"/>
  <c r="E14355" i="3" s="1"/>
  <c r="L16262" i="3"/>
  <c r="E16262" i="3" s="1"/>
  <c r="L21289" i="3"/>
  <c r="E21289" i="3" s="1"/>
  <c r="L17236" i="3"/>
  <c r="E17236" i="3" s="1"/>
  <c r="K21600" i="3"/>
  <c r="E21600" i="3" s="1"/>
  <c r="K16919" i="3"/>
  <c r="E16919" i="3" s="1"/>
  <c r="K18644" i="3"/>
  <c r="E18644" i="3" s="1"/>
  <c r="L12119" i="3"/>
  <c r="E12119" i="3" s="1"/>
  <c r="L12063" i="3"/>
  <c r="E12063" i="3" s="1"/>
  <c r="L13074" i="3"/>
  <c r="E13074" i="3" s="1"/>
  <c r="L10632" i="3"/>
  <c r="E10632" i="3" s="1"/>
  <c r="K14656" i="3"/>
  <c r="E14656" i="3" s="1"/>
  <c r="L16508" i="3"/>
  <c r="E16508" i="3" s="1"/>
  <c r="K13089" i="3"/>
  <c r="E13089" i="3" s="1"/>
  <c r="K15482" i="3"/>
  <c r="E15482" i="3" s="1"/>
  <c r="L9875" i="3"/>
  <c r="E9875" i="3" s="1"/>
  <c r="K13593" i="3"/>
  <c r="E13593" i="3" s="1"/>
  <c r="L14132" i="3"/>
  <c r="E14132" i="3" s="1"/>
  <c r="K21420" i="3"/>
  <c r="E21420" i="3" s="1"/>
  <c r="K20708" i="3"/>
  <c r="E20708" i="3" s="1"/>
  <c r="L19475" i="3"/>
  <c r="E19475" i="3" s="1"/>
  <c r="K20658" i="3"/>
  <c r="E20658" i="3" s="1"/>
  <c r="L21595" i="3"/>
  <c r="E21595" i="3" s="1"/>
  <c r="L21235" i="3"/>
  <c r="E21235" i="3" s="1"/>
  <c r="L15025" i="3"/>
  <c r="E15025" i="3" s="1"/>
  <c r="L21123" i="3"/>
  <c r="E21123" i="3" s="1"/>
  <c r="K19114" i="3"/>
  <c r="E19114" i="3" s="1"/>
  <c r="L8063" i="3"/>
  <c r="E8063" i="3" s="1"/>
  <c r="K17437" i="3"/>
  <c r="E17437" i="3" s="1"/>
  <c r="K13979" i="3"/>
  <c r="E13979" i="3" s="1"/>
  <c r="K17291" i="3"/>
  <c r="E17291" i="3" s="1"/>
  <c r="L20809" i="3"/>
  <c r="E20809" i="3" s="1"/>
  <c r="K16513" i="3"/>
  <c r="E16513" i="3" s="1"/>
  <c r="K17407" i="3"/>
  <c r="E17407" i="3" s="1"/>
  <c r="K18622" i="3"/>
  <c r="E18622" i="3" s="1"/>
  <c r="K18248" i="3"/>
  <c r="E18248" i="3" s="1"/>
  <c r="K11648" i="3"/>
  <c r="E11648" i="3" s="1"/>
  <c r="K14051" i="3"/>
  <c r="E14051" i="3" s="1"/>
  <c r="L13908" i="3"/>
  <c r="E13908" i="3" s="1"/>
  <c r="K13311" i="3"/>
  <c r="E13311" i="3" s="1"/>
  <c r="L14967" i="3"/>
  <c r="E14967" i="3" s="1"/>
  <c r="K10843" i="3"/>
  <c r="E10843" i="3" s="1"/>
  <c r="K13941" i="3"/>
  <c r="E13941" i="3" s="1"/>
  <c r="K13441" i="3"/>
  <c r="E13441" i="3" s="1"/>
  <c r="K15712" i="3"/>
  <c r="E15712" i="3" s="1"/>
  <c r="L15399" i="3"/>
  <c r="E15399" i="3" s="1"/>
  <c r="L17632" i="3"/>
  <c r="E17632" i="3" s="1"/>
  <c r="L20875" i="3"/>
  <c r="E20875" i="3" s="1"/>
  <c r="K15328" i="3"/>
  <c r="E15328" i="3" s="1"/>
  <c r="L19403" i="3"/>
  <c r="E19403" i="3" s="1"/>
  <c r="L14477" i="3"/>
  <c r="E14477" i="3" s="1"/>
  <c r="L19279" i="3"/>
  <c r="E19279" i="3" s="1"/>
  <c r="L14379" i="3"/>
  <c r="E14379" i="3" s="1"/>
  <c r="K20583" i="3"/>
  <c r="E20583" i="3" s="1"/>
  <c r="L17002" i="3"/>
  <c r="E17002" i="3" s="1"/>
  <c r="K15558" i="3"/>
  <c r="E15558" i="3" s="1"/>
  <c r="L21623" i="3"/>
  <c r="E21623" i="3" s="1"/>
  <c r="L18040" i="3"/>
  <c r="E18040" i="3" s="1"/>
  <c r="L18217" i="3"/>
  <c r="E18217" i="3" s="1"/>
  <c r="L19702" i="3"/>
  <c r="E19702" i="3" s="1"/>
  <c r="L8135" i="3"/>
  <c r="E8135" i="3" s="1"/>
  <c r="L16210" i="3"/>
  <c r="E16210" i="3" s="1"/>
  <c r="K15566" i="3"/>
  <c r="E15566" i="3" s="1"/>
  <c r="L18169" i="3"/>
  <c r="E18169" i="3" s="1"/>
  <c r="K13659" i="3"/>
  <c r="E13659" i="3" s="1"/>
  <c r="K15490" i="3"/>
  <c r="E15490" i="3" s="1"/>
  <c r="K20505" i="3"/>
  <c r="E20505" i="3" s="1"/>
  <c r="K12430" i="3"/>
  <c r="E12430" i="3" s="1"/>
  <c r="L14178" i="3"/>
  <c r="E14178" i="3" s="1"/>
  <c r="L11055" i="3"/>
  <c r="E11055" i="3" s="1"/>
  <c r="L14052" i="3"/>
  <c r="E14052" i="3" s="1"/>
  <c r="K10900" i="3"/>
  <c r="E10900" i="3" s="1"/>
  <c r="L14128" i="3"/>
  <c r="E14128" i="3" s="1"/>
  <c r="K13963" i="3"/>
  <c r="E13963" i="3" s="1"/>
  <c r="L16786" i="3"/>
  <c r="E16786" i="3" s="1"/>
  <c r="L17206" i="3"/>
  <c r="E17206" i="3" s="1"/>
  <c r="K16285" i="3"/>
  <c r="E16285" i="3" s="1"/>
  <c r="K20952" i="3"/>
  <c r="E20952" i="3" s="1"/>
  <c r="L14483" i="3"/>
  <c r="E14483" i="3" s="1"/>
  <c r="K20738" i="3"/>
  <c r="E20738" i="3" s="1"/>
  <c r="L21179" i="3"/>
  <c r="E21179" i="3" s="1"/>
  <c r="L17974" i="3"/>
  <c r="E17974" i="3" s="1"/>
  <c r="K18276" i="3"/>
  <c r="E18276" i="3" s="1"/>
  <c r="L14795" i="3"/>
  <c r="E14795" i="3" s="1"/>
  <c r="L21451" i="3"/>
  <c r="E21451" i="3" s="1"/>
  <c r="L20020" i="3"/>
  <c r="E20020" i="3" s="1"/>
  <c r="K18246" i="3"/>
  <c r="E18246" i="3" s="1"/>
  <c r="K20838" i="3"/>
  <c r="E20838" i="3" s="1"/>
  <c r="L17936" i="3"/>
  <c r="E17936" i="3" s="1"/>
  <c r="K20998" i="3"/>
  <c r="E20998" i="3" s="1"/>
  <c r="L14144" i="3"/>
  <c r="E14144" i="3" s="1"/>
  <c r="L18965" i="3"/>
  <c r="E18965" i="3" s="1"/>
  <c r="L11475" i="3"/>
  <c r="E11475" i="3" s="1"/>
  <c r="K14344" i="3"/>
  <c r="E14344" i="3" s="1"/>
  <c r="K13709" i="3"/>
  <c r="E13709" i="3" s="1"/>
  <c r="K11408" i="3"/>
  <c r="E11408" i="3" s="1"/>
  <c r="K19807" i="3"/>
  <c r="E19807" i="3" s="1"/>
  <c r="L11877" i="3"/>
  <c r="E11877" i="3" s="1"/>
  <c r="K12644" i="3"/>
  <c r="E12644" i="3" s="1"/>
  <c r="K12388" i="3"/>
  <c r="E12388" i="3" s="1"/>
  <c r="K15474" i="3"/>
  <c r="E15474" i="3" s="1"/>
  <c r="K15728" i="3"/>
  <c r="E15728" i="3" s="1"/>
  <c r="K16697" i="3"/>
  <c r="E16697" i="3" s="1"/>
  <c r="K16757" i="3"/>
  <c r="E16757" i="3" s="1"/>
  <c r="K16051" i="3"/>
  <c r="E16051" i="3" s="1"/>
  <c r="K19190" i="3"/>
  <c r="E19190" i="3" s="1"/>
  <c r="K14920" i="3"/>
  <c r="E14920" i="3" s="1"/>
  <c r="L21509" i="3"/>
  <c r="E21509" i="3" s="1"/>
  <c r="L19011" i="3"/>
  <c r="E19011" i="3" s="1"/>
  <c r="L20180" i="3"/>
  <c r="E20180" i="3" s="1"/>
  <c r="K18498" i="3"/>
  <c r="E18498" i="3" s="1"/>
  <c r="K15360" i="3"/>
  <c r="E15360" i="3" s="1"/>
  <c r="L8907" i="3"/>
  <c r="E8907" i="3" s="1"/>
  <c r="L15820" i="3"/>
  <c r="E15820" i="3" s="1"/>
  <c r="K17853" i="3"/>
  <c r="E17853" i="3" s="1"/>
  <c r="L18453" i="3"/>
  <c r="E18453" i="3" s="1"/>
  <c r="L18425" i="3"/>
  <c r="E18425" i="3" s="1"/>
  <c r="K13021" i="3"/>
  <c r="E13021" i="3" s="1"/>
  <c r="K9952" i="3"/>
  <c r="E9952" i="3" s="1"/>
  <c r="K18145" i="3"/>
  <c r="E18145" i="3" s="1"/>
  <c r="L18461" i="3"/>
  <c r="E18461" i="3" s="1"/>
  <c r="L10041" i="3"/>
  <c r="E10041" i="3" s="1"/>
  <c r="L8247" i="3"/>
  <c r="E8247" i="3" s="1"/>
  <c r="L13828" i="3"/>
  <c r="E13828" i="3" s="1"/>
  <c r="K19230" i="3"/>
  <c r="E19230" i="3" s="1"/>
  <c r="L11739" i="3"/>
  <c r="E11739" i="3" s="1"/>
  <c r="K8026" i="3"/>
  <c r="E8026" i="3" s="1"/>
  <c r="L13682" i="3"/>
  <c r="E13682" i="3" s="1"/>
  <c r="K15738" i="3"/>
  <c r="E15738" i="3" s="1"/>
  <c r="K11934" i="3"/>
  <c r="E11934" i="3" s="1"/>
  <c r="K11332" i="3"/>
  <c r="E11332" i="3" s="1"/>
  <c r="K12112" i="3"/>
  <c r="E12112" i="3" s="1"/>
  <c r="K15760" i="3"/>
  <c r="E15760" i="3" s="1"/>
  <c r="K14500" i="3"/>
  <c r="E14500" i="3" s="1"/>
  <c r="K13037" i="3"/>
  <c r="E13037" i="3" s="1"/>
  <c r="L16338" i="3"/>
  <c r="E16338" i="3" s="1"/>
  <c r="L9855" i="3"/>
  <c r="E9855" i="3" s="1"/>
  <c r="K14041" i="3"/>
  <c r="E14041" i="3" s="1"/>
  <c r="K12254" i="3"/>
  <c r="E12254" i="3" s="1"/>
  <c r="K12795" i="3"/>
  <c r="E12795" i="3" s="1"/>
  <c r="L15079" i="3"/>
  <c r="E15079" i="3" s="1"/>
  <c r="K12268" i="3"/>
  <c r="E12268" i="3" s="1"/>
  <c r="L14649" i="3"/>
  <c r="E14649" i="3" s="1"/>
  <c r="K12837" i="3"/>
  <c r="E12837" i="3" s="1"/>
  <c r="L12962" i="3"/>
  <c r="E12962" i="3" s="1"/>
  <c r="L9923" i="3"/>
  <c r="E9923" i="3" s="1"/>
  <c r="K10687" i="3"/>
  <c r="E10687" i="3" s="1"/>
  <c r="K10036" i="3"/>
  <c r="E10036" i="3" s="1"/>
  <c r="K12604" i="3"/>
  <c r="E12604" i="3" s="1"/>
  <c r="K11788" i="3"/>
  <c r="E11788" i="3" s="1"/>
  <c r="L10680" i="3"/>
  <c r="E10680" i="3" s="1"/>
  <c r="K13549" i="3"/>
  <c r="E13549" i="3" s="1"/>
  <c r="L13368" i="3"/>
  <c r="E13368" i="3" s="1"/>
  <c r="L10744" i="3"/>
  <c r="E10744" i="3" s="1"/>
  <c r="L13326" i="3"/>
  <c r="E13326" i="3" s="1"/>
  <c r="L15383" i="3"/>
  <c r="E15383" i="3" s="1"/>
  <c r="K16753" i="3"/>
  <c r="E16753" i="3" s="1"/>
  <c r="L11793" i="3"/>
  <c r="E11793" i="3" s="1"/>
  <c r="L13714" i="3"/>
  <c r="E13714" i="3" s="1"/>
  <c r="K11056" i="3"/>
  <c r="E11056" i="3" s="1"/>
  <c r="K14802" i="3"/>
  <c r="E14802" i="3" s="1"/>
  <c r="L16842" i="3"/>
  <c r="E16842" i="3" s="1"/>
  <c r="K13751" i="3"/>
  <c r="E13751" i="3" s="1"/>
  <c r="L11489" i="3"/>
  <c r="E11489" i="3" s="1"/>
  <c r="L13594" i="3"/>
  <c r="E13594" i="3" s="1"/>
  <c r="K15298" i="3"/>
  <c r="E15298" i="3" s="1"/>
  <c r="K11330" i="3"/>
  <c r="E11330" i="3" s="1"/>
  <c r="L14603" i="3"/>
  <c r="E14603" i="3" s="1"/>
  <c r="L14110" i="3"/>
  <c r="E14110" i="3" s="1"/>
  <c r="L12167" i="3"/>
  <c r="E12167" i="3" s="1"/>
  <c r="K15783" i="3"/>
  <c r="E15783" i="3" s="1"/>
  <c r="L10708" i="3"/>
  <c r="E10708" i="3" s="1"/>
  <c r="K15246" i="3"/>
  <c r="E15246" i="3" s="1"/>
  <c r="K10705" i="3"/>
  <c r="E10705" i="3" s="1"/>
  <c r="K11066" i="3"/>
  <c r="E11066" i="3" s="1"/>
  <c r="L15187" i="3"/>
  <c r="E15187" i="3" s="1"/>
  <c r="L14038" i="3"/>
  <c r="E14038" i="3" s="1"/>
  <c r="L16364" i="3"/>
  <c r="E16364" i="3" s="1"/>
  <c r="K10982" i="3"/>
  <c r="E10982" i="3" s="1"/>
  <c r="L13746" i="3"/>
  <c r="E13746" i="3" s="1"/>
  <c r="K10561" i="3"/>
  <c r="E10561" i="3" s="1"/>
  <c r="L11853" i="3"/>
  <c r="E11853" i="3" s="1"/>
  <c r="K16611" i="3"/>
  <c r="E16611" i="3" s="1"/>
  <c r="K19931" i="3"/>
  <c r="E19931" i="3" s="1"/>
  <c r="K20429" i="3"/>
  <c r="E20429" i="3" s="1"/>
  <c r="L17118" i="3"/>
  <c r="E17118" i="3" s="1"/>
  <c r="L20937" i="3"/>
  <c r="E20937" i="3" s="1"/>
  <c r="L15970" i="3"/>
  <c r="E15970" i="3" s="1"/>
  <c r="L16142" i="3"/>
  <c r="E16142" i="3" s="1"/>
  <c r="K17329" i="3"/>
  <c r="E17329" i="3" s="1"/>
  <c r="K16705" i="3"/>
  <c r="E16705" i="3" s="1"/>
  <c r="L20434" i="3"/>
  <c r="E20434" i="3" s="1"/>
  <c r="L16840" i="3"/>
  <c r="E16840" i="3" s="1"/>
  <c r="K18166" i="3"/>
  <c r="E18166" i="3" s="1"/>
  <c r="K15126" i="3"/>
  <c r="E15126" i="3" s="1"/>
  <c r="L8249" i="3"/>
  <c r="E8249" i="3" s="1"/>
  <c r="L20086" i="3"/>
  <c r="E20086" i="3" s="1"/>
  <c r="K14504" i="3"/>
  <c r="E14504" i="3" s="1"/>
  <c r="L16866" i="3"/>
  <c r="E16866" i="3" s="1"/>
  <c r="K17045" i="3"/>
  <c r="E17045" i="3" s="1"/>
  <c r="K21574" i="3"/>
  <c r="E21574" i="3" s="1"/>
  <c r="K14618" i="3"/>
  <c r="E14618" i="3" s="1"/>
  <c r="K17211" i="3"/>
  <c r="E17211" i="3" s="1"/>
  <c r="L12341" i="3"/>
  <c r="E12341" i="3" s="1"/>
  <c r="K11382" i="3"/>
  <c r="E11382" i="3" s="1"/>
  <c r="L14022" i="3"/>
  <c r="E14022" i="3" s="1"/>
  <c r="L11669" i="3"/>
  <c r="E11669" i="3" s="1"/>
  <c r="L13974" i="3"/>
  <c r="E13974" i="3" s="1"/>
  <c r="K14916" i="3"/>
  <c r="E14916" i="3" s="1"/>
  <c r="K13581" i="3"/>
  <c r="E13581" i="3" s="1"/>
  <c r="K14011" i="3"/>
  <c r="E14011" i="3" s="1"/>
  <c r="K16295" i="3"/>
  <c r="E16295" i="3" s="1"/>
  <c r="L16700" i="3"/>
  <c r="E16700" i="3" s="1"/>
  <c r="L15323" i="3"/>
  <c r="E15323" i="3" s="1"/>
  <c r="L19405" i="3"/>
  <c r="E19405" i="3" s="1"/>
  <c r="K18436" i="3"/>
  <c r="E18436" i="3" s="1"/>
  <c r="L17688" i="3"/>
  <c r="E17688" i="3" s="1"/>
  <c r="K19821" i="3"/>
  <c r="E19821" i="3" s="1"/>
  <c r="K16369" i="3"/>
  <c r="E16369" i="3" s="1"/>
  <c r="K18484" i="3"/>
  <c r="E18484" i="3" s="1"/>
  <c r="K13989" i="3"/>
  <c r="E13989" i="3" s="1"/>
  <c r="L8665" i="3"/>
  <c r="E8665" i="3" s="1"/>
  <c r="L19569" i="3"/>
  <c r="E19569" i="3" s="1"/>
  <c r="L16302" i="3"/>
  <c r="E16302" i="3" s="1"/>
  <c r="K21382" i="3"/>
  <c r="E21382" i="3" s="1"/>
  <c r="L16636" i="3"/>
  <c r="E16636" i="3" s="1"/>
  <c r="K21516" i="3"/>
  <c r="E21516" i="3" s="1"/>
  <c r="L14873" i="3"/>
  <c r="E14873" i="3" s="1"/>
  <c r="L19377" i="3"/>
  <c r="E19377" i="3" s="1"/>
  <c r="L19608" i="3"/>
  <c r="E19608" i="3" s="1"/>
  <c r="K15752" i="3"/>
  <c r="E15752" i="3" s="1"/>
  <c r="L13646" i="3"/>
  <c r="E13646" i="3" s="1"/>
  <c r="K11990" i="3"/>
  <c r="E11990" i="3" s="1"/>
  <c r="K15526" i="3"/>
  <c r="E15526" i="3" s="1"/>
  <c r="K11470" i="3"/>
  <c r="E11470" i="3" s="1"/>
  <c r="L15409" i="3"/>
  <c r="E15409" i="3" s="1"/>
  <c r="L15649" i="3"/>
  <c r="E15649" i="3" s="1"/>
  <c r="L11919" i="3"/>
  <c r="E11919" i="3" s="1"/>
  <c r="K15534" i="3"/>
  <c r="E15534" i="3" s="1"/>
  <c r="L16550" i="3"/>
  <c r="E16550" i="3" s="1"/>
  <c r="K18262" i="3"/>
  <c r="E18262" i="3" s="1"/>
  <c r="L13574" i="3"/>
  <c r="E13574" i="3" s="1"/>
  <c r="K18067" i="3"/>
  <c r="E18067" i="3" s="1"/>
  <c r="L20386" i="3"/>
  <c r="E20386" i="3" s="1"/>
  <c r="L20679" i="3"/>
  <c r="E20679" i="3" s="1"/>
  <c r="K19889" i="3"/>
  <c r="E19889" i="3" s="1"/>
  <c r="K17101" i="3"/>
  <c r="E17101" i="3" s="1"/>
  <c r="K19390" i="3"/>
  <c r="E19390" i="3" s="1"/>
  <c r="L15547" i="3"/>
  <c r="E15547" i="3" s="1"/>
  <c r="K19560" i="3"/>
  <c r="E19560" i="3" s="1"/>
  <c r="K20527" i="3"/>
  <c r="E20527" i="3" s="1"/>
  <c r="L16742" i="3"/>
  <c r="E16742" i="3" s="1"/>
  <c r="K17903" i="3"/>
  <c r="E17903" i="3" s="1"/>
  <c r="K16339" i="3"/>
  <c r="E16339" i="3" s="1"/>
  <c r="L20673" i="3"/>
  <c r="E20673" i="3" s="1"/>
  <c r="K14570" i="3"/>
  <c r="E14570" i="3" s="1"/>
  <c r="K20207" i="3"/>
  <c r="E20207" i="3" s="1"/>
  <c r="K14394" i="3"/>
  <c r="E14394" i="3" s="1"/>
  <c r="L12029" i="3"/>
  <c r="E12029" i="3" s="1"/>
  <c r="K14706" i="3"/>
  <c r="E14706" i="3" s="1"/>
  <c r="L11355" i="3"/>
  <c r="E11355" i="3" s="1"/>
  <c r="K14800" i="3"/>
  <c r="E14800" i="3" s="1"/>
  <c r="L15551" i="3"/>
  <c r="E15551" i="3" s="1"/>
  <c r="L10891" i="3"/>
  <c r="E10891" i="3" s="1"/>
  <c r="K17093" i="3"/>
  <c r="E17093" i="3" s="1"/>
  <c r="L15019" i="3"/>
  <c r="E15019" i="3" s="1"/>
  <c r="L16464" i="3"/>
  <c r="E16464" i="3" s="1"/>
  <c r="K18432" i="3"/>
  <c r="E18432" i="3" s="1"/>
  <c r="L15153" i="3"/>
  <c r="E15153" i="3" s="1"/>
  <c r="K19150" i="3"/>
  <c r="E19150" i="3" s="1"/>
  <c r="L17420" i="3"/>
  <c r="E17420" i="3" s="1"/>
  <c r="K18314" i="3"/>
  <c r="E18314" i="3" s="1"/>
  <c r="L18937" i="3"/>
  <c r="E18937" i="3" s="1"/>
  <c r="L15081" i="3"/>
  <c r="E15081" i="3" s="1"/>
  <c r="K17599" i="3"/>
  <c r="E17599" i="3" s="1"/>
  <c r="K17129" i="3"/>
  <c r="E17129" i="3" s="1"/>
  <c r="K17245" i="3"/>
  <c r="E17245" i="3" s="1"/>
  <c r="L16290" i="3"/>
  <c r="E16290" i="3" s="1"/>
  <c r="K19138" i="3"/>
  <c r="E19138" i="3" s="1"/>
  <c r="L17326" i="3"/>
  <c r="E17326" i="3" s="1"/>
  <c r="K14956" i="3"/>
  <c r="E14956" i="3" s="1"/>
  <c r="L21567" i="3"/>
  <c r="E21567" i="3" s="1"/>
  <c r="L8843" i="3"/>
  <c r="E8843" i="3" s="1"/>
  <c r="L20893" i="3"/>
  <c r="E20893" i="3" s="1"/>
  <c r="L13612" i="3"/>
  <c r="E13612" i="3" s="1"/>
  <c r="K9208" i="3"/>
  <c r="E9208" i="3" s="1"/>
  <c r="K10940" i="3"/>
  <c r="E10940" i="3" s="1"/>
  <c r="L14667" i="3"/>
  <c r="E14667" i="3" s="1"/>
  <c r="L12751" i="3"/>
  <c r="E12751" i="3" s="1"/>
  <c r="K16591" i="3"/>
  <c r="E16591" i="3" s="1"/>
  <c r="L14403" i="3"/>
  <c r="E14403" i="3" s="1"/>
  <c r="K11960" i="3"/>
  <c r="E11960" i="3" s="1"/>
  <c r="K9298" i="3"/>
  <c r="E9298" i="3" s="1"/>
  <c r="L13098" i="3"/>
  <c r="E13098" i="3" s="1"/>
  <c r="K15532" i="3"/>
  <c r="E15532" i="3" s="1"/>
  <c r="L18739" i="3"/>
  <c r="E18739" i="3" s="1"/>
  <c r="L20923" i="3"/>
  <c r="E20923" i="3" s="1"/>
  <c r="L18010" i="3"/>
  <c r="E18010" i="3" s="1"/>
  <c r="K19428" i="3"/>
  <c r="E19428" i="3" s="1"/>
  <c r="K14364" i="3"/>
  <c r="E14364" i="3" s="1"/>
  <c r="K16377" i="3"/>
  <c r="E16377" i="3" s="1"/>
  <c r="K21440" i="3"/>
  <c r="E21440" i="3" s="1"/>
  <c r="L21125" i="3"/>
  <c r="E21125" i="3" s="1"/>
  <c r="L18953" i="3"/>
  <c r="E18953" i="3" s="1"/>
  <c r="L19575" i="3"/>
  <c r="E19575" i="3" s="1"/>
  <c r="L20873" i="3"/>
  <c r="E20873" i="3" s="1"/>
  <c r="K13901" i="3"/>
  <c r="E13901" i="3" s="1"/>
  <c r="L8147" i="3"/>
  <c r="E8147" i="3" s="1"/>
  <c r="K18017" i="3"/>
  <c r="E18017" i="3" s="1"/>
  <c r="K14582" i="3"/>
  <c r="E14582" i="3" s="1"/>
  <c r="K16475" i="3"/>
  <c r="E16475" i="3" s="1"/>
  <c r="K17877" i="3"/>
  <c r="E17877" i="3" s="1"/>
  <c r="K18208" i="3"/>
  <c r="E18208" i="3" s="1"/>
  <c r="K17105" i="3"/>
  <c r="E17105" i="3" s="1"/>
  <c r="K12684" i="3"/>
  <c r="E12684" i="3" s="1"/>
  <c r="K14538" i="3"/>
  <c r="E14538" i="3" s="1"/>
  <c r="K11262" i="3"/>
  <c r="E11262" i="3" s="1"/>
  <c r="K15498" i="3"/>
  <c r="E15498" i="3" s="1"/>
  <c r="L13530" i="3"/>
  <c r="E13530" i="3" s="1"/>
  <c r="L15319" i="3"/>
  <c r="E15319" i="3" s="1"/>
  <c r="L14827" i="3"/>
  <c r="E14827" i="3" s="1"/>
  <c r="K11340" i="3"/>
  <c r="E11340" i="3" s="1"/>
  <c r="L15191" i="3"/>
  <c r="E15191" i="3" s="1"/>
  <c r="L18297" i="3"/>
  <c r="E18297" i="3" s="1"/>
  <c r="K19661" i="3"/>
  <c r="E19661" i="3" s="1"/>
  <c r="K17155" i="3"/>
  <c r="E17155" i="3" s="1"/>
  <c r="K18406" i="3"/>
  <c r="E18406" i="3" s="1"/>
  <c r="K19046" i="3"/>
  <c r="E19046" i="3" s="1"/>
  <c r="K19074" i="3"/>
  <c r="E19074" i="3" s="1"/>
  <c r="K16663" i="3"/>
  <c r="E16663" i="3" s="1"/>
  <c r="K17745" i="3"/>
  <c r="E17745" i="3" s="1"/>
  <c r="K18156" i="3"/>
  <c r="E18156" i="3" s="1"/>
  <c r="K13619" i="3"/>
  <c r="E13619" i="3" s="1"/>
  <c r="K18214" i="3"/>
  <c r="E18214" i="3" s="1"/>
  <c r="L18487" i="3"/>
  <c r="E18487" i="3" s="1"/>
  <c r="L18757" i="3"/>
  <c r="E18757" i="3" s="1"/>
  <c r="K18618" i="3"/>
  <c r="E18618" i="3" s="1"/>
  <c r="L14485" i="3"/>
  <c r="E14485" i="3" s="1"/>
  <c r="K14474" i="3"/>
  <c r="E14474" i="3" s="1"/>
  <c r="K14201" i="3"/>
  <c r="E14201" i="3" s="1"/>
  <c r="L17902" i="3"/>
  <c r="E17902" i="3" s="1"/>
  <c r="K16883" i="3"/>
  <c r="E16883" i="3" s="1"/>
  <c r="L12421" i="3"/>
  <c r="E12421" i="3" s="1"/>
  <c r="K9432" i="3"/>
  <c r="E9432" i="3" s="1"/>
  <c r="L11241" i="3"/>
  <c r="E11241" i="3" s="1"/>
  <c r="L16006" i="3"/>
  <c r="E16006" i="3" s="1"/>
  <c r="L11973" i="3"/>
  <c r="E11973" i="3" s="1"/>
  <c r="K14854" i="3"/>
  <c r="E14854" i="3" s="1"/>
  <c r="K9196" i="3"/>
  <c r="E9196" i="3" s="1"/>
  <c r="L11777" i="3"/>
  <c r="E11777" i="3" s="1"/>
  <c r="K18408" i="3"/>
  <c r="E18408" i="3" s="1"/>
  <c r="K16791" i="3"/>
  <c r="E16791" i="3" s="1"/>
  <c r="L17670" i="3"/>
  <c r="E17670" i="3" s="1"/>
  <c r="K17529" i="3"/>
  <c r="E17529" i="3" s="1"/>
  <c r="L20034" i="3"/>
  <c r="E20034" i="3" s="1"/>
  <c r="L21361" i="3"/>
  <c r="E21361" i="3" s="1"/>
  <c r="K16323" i="3"/>
  <c r="E16323" i="3" s="1"/>
  <c r="L16648" i="3"/>
  <c r="E16648" i="3" s="1"/>
  <c r="K16691" i="3"/>
  <c r="E16691" i="3" s="1"/>
  <c r="K18320" i="3"/>
  <c r="E18320" i="3" s="1"/>
  <c r="K18382" i="3"/>
  <c r="E18382" i="3" s="1"/>
  <c r="K20019" i="3"/>
  <c r="E20019" i="3" s="1"/>
  <c r="L11511" i="3"/>
  <c r="E11511" i="3" s="1"/>
  <c r="L20410" i="3"/>
  <c r="E20410" i="3" s="1"/>
  <c r="K16721" i="3"/>
  <c r="E16721" i="3" s="1"/>
  <c r="L20667" i="3"/>
  <c r="E20667" i="3" s="1"/>
  <c r="L14961" i="3"/>
  <c r="E14961" i="3" s="1"/>
  <c r="K19801" i="3"/>
  <c r="E19801" i="3" s="1"/>
  <c r="K18131" i="3"/>
  <c r="E18131" i="3" s="1"/>
  <c r="K11142" i="3"/>
  <c r="E11142" i="3" s="1"/>
  <c r="L14004" i="3"/>
  <c r="E14004" i="3" s="1"/>
  <c r="L14541" i="3"/>
  <c r="E14541" i="3" s="1"/>
  <c r="L11117" i="3"/>
  <c r="E11117" i="3" s="1"/>
  <c r="L15093" i="3"/>
  <c r="E15093" i="3" s="1"/>
  <c r="L10075" i="3"/>
  <c r="E10075" i="3" s="1"/>
  <c r="L15387" i="3"/>
  <c r="E15387" i="3" s="1"/>
  <c r="K13473" i="3"/>
  <c r="E13473" i="3" s="1"/>
  <c r="L15379" i="3"/>
  <c r="E15379" i="3" s="1"/>
  <c r="L14897" i="3"/>
  <c r="E14897" i="3" s="1"/>
  <c r="K17345" i="3"/>
  <c r="E17345" i="3" s="1"/>
  <c r="K16743" i="3"/>
  <c r="E16743" i="3" s="1"/>
  <c r="K16087" i="3"/>
  <c r="E16087" i="3" s="1"/>
  <c r="K18113" i="3"/>
  <c r="E18113" i="3" s="1"/>
  <c r="L13660" i="3"/>
  <c r="E13660" i="3" s="1"/>
  <c r="K18648" i="3"/>
  <c r="E18648" i="3" s="1"/>
  <c r="L18062" i="3"/>
  <c r="E18062" i="3" s="1"/>
  <c r="L21393" i="3"/>
  <c r="E21393" i="3" s="1"/>
  <c r="K19819" i="3"/>
  <c r="E19819" i="3" s="1"/>
  <c r="L15223" i="3"/>
  <c r="E15223" i="3" s="1"/>
  <c r="K20605" i="3"/>
  <c r="E20605" i="3" s="1"/>
  <c r="K18350" i="3"/>
  <c r="E18350" i="3" s="1"/>
  <c r="K14432" i="3"/>
  <c r="E14432" i="3" s="1"/>
  <c r="K16019" i="3"/>
  <c r="E16019" i="3" s="1"/>
  <c r="K20862" i="3"/>
  <c r="E20862" i="3" s="1"/>
  <c r="L19862" i="3"/>
  <c r="E19862" i="3" s="1"/>
  <c r="L14985" i="3"/>
  <c r="E14985" i="3" s="1"/>
  <c r="K17493" i="3"/>
  <c r="E17493" i="3" s="1"/>
  <c r="L12858" i="3"/>
  <c r="E12858" i="3" s="1"/>
  <c r="L15423" i="3"/>
  <c r="E15423" i="3" s="1"/>
  <c r="K15925" i="3"/>
  <c r="E15925" i="3" s="1"/>
  <c r="L12972" i="3"/>
  <c r="E12972" i="3" s="1"/>
  <c r="L14515" i="3"/>
  <c r="E14515" i="3" s="1"/>
  <c r="L12876" i="3"/>
  <c r="E12876" i="3" s="1"/>
  <c r="K15300" i="3"/>
  <c r="E15300" i="3" s="1"/>
  <c r="L11253" i="3"/>
  <c r="E11253" i="3" s="1"/>
  <c r="K14059" i="3"/>
  <c r="E14059" i="3" s="1"/>
  <c r="L16426" i="3"/>
  <c r="E16426" i="3" s="1"/>
  <c r="K19789" i="3"/>
  <c r="E19789" i="3" s="1"/>
  <c r="K17997" i="3"/>
  <c r="E17997" i="3" s="1"/>
  <c r="L17552" i="3"/>
  <c r="E17552" i="3" s="1"/>
  <c r="K16437" i="3"/>
  <c r="E16437" i="3" s="1"/>
  <c r="K11798" i="3"/>
  <c r="E11798" i="3" s="1"/>
  <c r="K19220" i="3"/>
  <c r="E19220" i="3" s="1"/>
  <c r="K20593" i="3"/>
  <c r="E20593" i="3" s="1"/>
  <c r="K19032" i="3"/>
  <c r="E19032" i="3" s="1"/>
  <c r="K16129" i="3"/>
  <c r="E16129" i="3" s="1"/>
  <c r="L14475" i="3"/>
  <c r="E14475" i="3" s="1"/>
  <c r="K16819" i="3"/>
  <c r="E16819" i="3" s="1"/>
  <c r="L19443" i="3"/>
  <c r="E19443" i="3" s="1"/>
  <c r="K16503" i="3"/>
  <c r="E16503" i="3" s="1"/>
  <c r="L20158" i="3"/>
  <c r="E20158" i="3" s="1"/>
  <c r="L21321" i="3"/>
  <c r="E21321" i="3" s="1"/>
  <c r="K8930" i="3"/>
  <c r="E8930" i="3" s="1"/>
  <c r="K15867" i="3"/>
  <c r="E15867" i="3" s="1"/>
  <c r="K21312" i="3"/>
  <c r="E21312" i="3" s="1"/>
  <c r="L11627" i="3"/>
  <c r="E11627" i="3" s="1"/>
  <c r="K14370" i="3"/>
  <c r="E14370" i="3" s="1"/>
  <c r="K16029" i="3"/>
  <c r="E16029" i="3" s="1"/>
  <c r="L12193" i="3"/>
  <c r="E12193" i="3" s="1"/>
  <c r="K14904" i="3"/>
  <c r="E14904" i="3" s="1"/>
  <c r="L12125" i="3"/>
  <c r="E12125" i="3" s="1"/>
  <c r="L14160" i="3"/>
  <c r="E14160" i="3" s="1"/>
  <c r="L12247" i="3"/>
  <c r="E12247" i="3" s="1"/>
  <c r="K15570" i="3"/>
  <c r="E15570" i="3" s="1"/>
  <c r="K21386" i="3"/>
  <c r="E21386" i="3" s="1"/>
  <c r="K19408" i="3"/>
  <c r="E19408" i="3" s="1"/>
  <c r="K18846" i="3"/>
  <c r="E18846" i="3" s="1"/>
  <c r="L18146" i="3"/>
  <c r="E18146" i="3" s="1"/>
  <c r="K20015" i="3"/>
  <c r="E20015" i="3" s="1"/>
  <c r="K14318" i="3"/>
  <c r="E14318" i="3" s="1"/>
  <c r="L20302" i="3"/>
  <c r="E20302" i="3" s="1"/>
  <c r="L14833" i="3"/>
  <c r="E14833" i="3" s="1"/>
  <c r="K8766" i="3"/>
  <c r="E8766" i="3" s="1"/>
  <c r="L18563" i="3"/>
  <c r="E18563" i="3" s="1"/>
  <c r="K15841" i="3"/>
  <c r="E15841" i="3" s="1"/>
  <c r="L20655" i="3"/>
  <c r="E20655" i="3" s="1"/>
  <c r="K18772" i="3"/>
  <c r="E18772" i="3" s="1"/>
  <c r="L17896" i="3"/>
  <c r="E17896" i="3" s="1"/>
  <c r="K19649" i="3"/>
  <c r="E19649" i="3" s="1"/>
  <c r="K8034" i="3"/>
  <c r="E8034" i="3" s="1"/>
  <c r="L18699" i="3"/>
  <c r="E18699" i="3" s="1"/>
  <c r="L15864" i="3"/>
  <c r="E15864" i="3" s="1"/>
  <c r="K17235" i="3"/>
  <c r="E17235" i="3" s="1"/>
  <c r="K15406" i="3"/>
  <c r="E15406" i="3" s="1"/>
  <c r="K13117" i="3"/>
  <c r="E13117" i="3" s="1"/>
  <c r="L12039" i="3"/>
  <c r="E12039" i="3" s="1"/>
  <c r="K21470" i="3"/>
  <c r="E21470" i="3" s="1"/>
  <c r="L18639" i="3"/>
  <c r="E18639" i="3" s="1"/>
  <c r="K9328" i="3"/>
  <c r="E9328" i="3" s="1"/>
  <c r="K9072" i="3"/>
  <c r="E9072" i="3" s="1"/>
  <c r="K12144" i="3"/>
  <c r="E12144" i="3" s="1"/>
  <c r="K11012" i="3"/>
  <c r="E11012" i="3" s="1"/>
  <c r="K11804" i="3"/>
  <c r="E11804" i="3" s="1"/>
  <c r="K13329" i="3"/>
  <c r="E13329" i="3" s="1"/>
  <c r="K11890" i="3"/>
  <c r="E11890" i="3" s="1"/>
  <c r="L18385" i="3"/>
  <c r="E18385" i="3" s="1"/>
  <c r="L11861" i="3"/>
  <c r="E11861" i="3" s="1"/>
  <c r="K12372" i="3"/>
  <c r="E12372" i="3" s="1"/>
  <c r="K12686" i="3"/>
  <c r="E12686" i="3" s="1"/>
  <c r="K13755" i="3"/>
  <c r="E13755" i="3" s="1"/>
  <c r="K16961" i="3"/>
  <c r="E16961" i="3" s="1"/>
  <c r="L13582" i="3"/>
  <c r="E13582" i="3" s="1"/>
  <c r="L16088" i="3"/>
  <c r="E16088" i="3" s="1"/>
  <c r="L9211" i="3"/>
  <c r="E9211" i="3" s="1"/>
  <c r="L15699" i="3"/>
  <c r="E15699" i="3" s="1"/>
  <c r="L12349" i="3"/>
  <c r="E12349" i="3" s="1"/>
  <c r="K12114" i="3"/>
  <c r="E12114" i="3" s="1"/>
  <c r="K12290" i="3"/>
  <c r="E12290" i="3" s="1"/>
  <c r="K13969" i="3"/>
  <c r="E13969" i="3" s="1"/>
  <c r="K16457" i="3"/>
  <c r="E16457" i="3" s="1"/>
  <c r="L12225" i="3"/>
  <c r="E12225" i="3" s="1"/>
  <c r="K14095" i="3"/>
  <c r="E14095" i="3" s="1"/>
  <c r="L10282" i="3"/>
  <c r="E10282" i="3" s="1"/>
  <c r="K12967" i="3"/>
  <c r="E12967" i="3" s="1"/>
  <c r="K10491" i="3"/>
  <c r="E10491" i="3" s="1"/>
  <c r="K11092" i="3"/>
  <c r="E11092" i="3" s="1"/>
  <c r="L12517" i="3"/>
  <c r="E12517" i="3" s="1"/>
  <c r="L12820" i="3"/>
  <c r="E12820" i="3" s="1"/>
  <c r="L11737" i="3"/>
  <c r="E11737" i="3" s="1"/>
  <c r="L13210" i="3"/>
  <c r="E13210" i="3" s="1"/>
  <c r="K10159" i="3"/>
  <c r="E10159" i="3" s="1"/>
  <c r="L12275" i="3"/>
  <c r="E12275" i="3" s="1"/>
  <c r="L9917" i="3"/>
  <c r="E9917" i="3" s="1"/>
  <c r="K14598" i="3"/>
  <c r="E14598" i="3" s="1"/>
  <c r="L16254" i="3"/>
  <c r="E16254" i="3" s="1"/>
  <c r="K15308" i="3"/>
  <c r="E15308" i="3" s="1"/>
  <c r="K12238" i="3"/>
  <c r="E12238" i="3" s="1"/>
  <c r="K13345" i="3"/>
  <c r="E13345" i="3" s="1"/>
  <c r="K14424" i="3"/>
  <c r="E14424" i="3" s="1"/>
  <c r="L12956" i="3"/>
  <c r="E12956" i="3" s="1"/>
  <c r="K12979" i="3"/>
  <c r="E12979" i="3" s="1"/>
  <c r="L13340" i="3"/>
  <c r="E13340" i="3" s="1"/>
  <c r="L11827" i="3"/>
  <c r="E11827" i="3" s="1"/>
  <c r="K15268" i="3"/>
  <c r="E15268" i="3" s="1"/>
  <c r="L12387" i="3"/>
  <c r="E12387" i="3" s="1"/>
  <c r="L14487" i="3"/>
  <c r="E14487" i="3" s="1"/>
  <c r="L16178" i="3"/>
  <c r="E16178" i="3" s="1"/>
  <c r="K12318" i="3"/>
  <c r="E12318" i="3" s="1"/>
  <c r="K16225" i="3"/>
  <c r="E16225" i="3" s="1"/>
  <c r="L14078" i="3"/>
  <c r="E14078" i="3" s="1"/>
  <c r="K14900" i="3"/>
  <c r="E14900" i="3" s="1"/>
  <c r="L9673" i="3"/>
  <c r="E9673" i="3" s="1"/>
  <c r="L12135" i="3"/>
  <c r="E12135" i="3" s="1"/>
  <c r="L14855" i="3"/>
  <c r="E14855" i="3" s="1"/>
  <c r="L14112" i="3"/>
  <c r="E14112" i="3" s="1"/>
  <c r="L16714" i="3"/>
  <c r="E16714" i="3" s="1"/>
  <c r="K10229" i="3"/>
  <c r="E10229" i="3" s="1"/>
  <c r="K13347" i="3"/>
  <c r="E13347" i="3" s="1"/>
  <c r="L12872" i="3"/>
  <c r="E12872" i="3" s="1"/>
  <c r="L12703" i="3"/>
  <c r="E12703" i="3" s="1"/>
  <c r="K11610" i="3"/>
  <c r="E11610" i="3" s="1"/>
  <c r="L14651" i="3"/>
  <c r="E14651" i="3" s="1"/>
  <c r="L17846" i="3"/>
  <c r="E17846" i="3" s="1"/>
  <c r="L20627" i="3"/>
  <c r="E20627" i="3" s="1"/>
  <c r="L20657" i="3"/>
  <c r="E20657" i="3" s="1"/>
  <c r="K16283" i="3"/>
  <c r="E16283" i="3" s="1"/>
  <c r="K17805" i="3"/>
  <c r="E17805" i="3" s="1"/>
  <c r="K21194" i="3"/>
  <c r="E21194" i="3" s="1"/>
  <c r="L18465" i="3"/>
  <c r="E18465" i="3" s="1"/>
  <c r="L19678" i="3"/>
  <c r="E19678" i="3" s="1"/>
  <c r="L14146" i="3"/>
  <c r="E14146" i="3" s="1"/>
  <c r="K20161" i="3"/>
  <c r="E20161" i="3" s="1"/>
  <c r="L14903" i="3"/>
  <c r="E14903" i="3" s="1"/>
  <c r="L17476" i="3"/>
  <c r="E17476" i="3" s="1"/>
  <c r="L21133" i="3"/>
  <c r="E21133" i="3" s="1"/>
  <c r="K17767" i="3"/>
  <c r="E17767" i="3" s="1"/>
  <c r="L16790" i="3"/>
  <c r="E16790" i="3" s="1"/>
  <c r="L14677" i="3"/>
  <c r="E14677" i="3" s="1"/>
  <c r="K8916" i="3"/>
  <c r="E8916" i="3" s="1"/>
  <c r="K14089" i="3"/>
  <c r="E14089" i="3" s="1"/>
  <c r="K15280" i="3"/>
  <c r="E15280" i="3" s="1"/>
  <c r="K16845" i="3"/>
  <c r="E16845" i="3" s="1"/>
  <c r="K13111" i="3"/>
  <c r="E13111" i="3" s="1"/>
  <c r="K10871" i="3"/>
  <c r="E10871" i="3" s="1"/>
  <c r="K12462" i="3"/>
  <c r="E12462" i="3" s="1"/>
  <c r="K14622" i="3"/>
  <c r="E14622" i="3" s="1"/>
  <c r="K16653" i="3"/>
  <c r="E16653" i="3" s="1"/>
  <c r="K13733" i="3"/>
  <c r="E13733" i="3" s="1"/>
  <c r="L15717" i="3"/>
  <c r="E15717" i="3" s="1"/>
  <c r="L20188" i="3"/>
  <c r="E20188" i="3" s="1"/>
  <c r="L18257" i="3"/>
  <c r="E18257" i="3" s="1"/>
  <c r="K13909" i="3"/>
  <c r="E13909" i="3" s="1"/>
  <c r="K19262" i="3"/>
  <c r="E19262" i="3" s="1"/>
  <c r="K20125" i="3"/>
  <c r="E20125" i="3" s="1"/>
  <c r="K20101" i="3"/>
  <c r="E20101" i="3" s="1"/>
  <c r="L19802" i="3"/>
  <c r="E19802" i="3" s="1"/>
  <c r="K16137" i="3"/>
  <c r="E16137" i="3" s="1"/>
  <c r="K15999" i="3"/>
  <c r="E15999" i="3" s="1"/>
  <c r="L15647" i="3"/>
  <c r="E15647" i="3" s="1"/>
  <c r="K17491" i="3"/>
  <c r="E17491" i="3" s="1"/>
  <c r="L17976" i="3"/>
  <c r="E17976" i="3" s="1"/>
  <c r="L19247" i="3"/>
  <c r="E19247" i="3" s="1"/>
  <c r="K18236" i="3"/>
  <c r="E18236" i="3" s="1"/>
  <c r="K17237" i="3"/>
  <c r="E17237" i="3" s="1"/>
  <c r="L19339" i="3"/>
  <c r="E19339" i="3" s="1"/>
  <c r="L13304" i="3"/>
  <c r="E13304" i="3" s="1"/>
  <c r="L16746" i="3"/>
  <c r="E16746" i="3" s="1"/>
  <c r="K15634" i="3"/>
  <c r="E15634" i="3" s="1"/>
  <c r="L15725" i="3"/>
  <c r="E15725" i="3" s="1"/>
  <c r="K13779" i="3"/>
  <c r="E13779" i="3" s="1"/>
  <c r="K13457" i="3"/>
  <c r="E13457" i="3" s="1"/>
  <c r="L12227" i="3"/>
  <c r="E12227" i="3" s="1"/>
  <c r="L13484" i="3"/>
  <c r="E13484" i="3" s="1"/>
  <c r="K15510" i="3"/>
  <c r="E15510" i="3" s="1"/>
  <c r="K14862" i="3"/>
  <c r="E14862" i="3" s="1"/>
  <c r="L17040" i="3"/>
  <c r="E17040" i="3" s="1"/>
  <c r="L15225" i="3"/>
  <c r="E15225" i="3" s="1"/>
  <c r="L20506" i="3"/>
  <c r="E20506" i="3" s="1"/>
  <c r="L21435" i="3"/>
  <c r="E21435" i="3" s="1"/>
  <c r="L15509" i="3"/>
  <c r="E15509" i="3" s="1"/>
  <c r="K19082" i="3"/>
  <c r="E19082" i="3" s="1"/>
  <c r="K21044" i="3"/>
  <c r="E21044" i="3" s="1"/>
  <c r="L21149" i="3"/>
  <c r="E21149" i="3" s="1"/>
  <c r="L14761" i="3"/>
  <c r="E14761" i="3" s="1"/>
  <c r="K16289" i="3"/>
  <c r="E16289" i="3" s="1"/>
  <c r="L17136" i="3"/>
  <c r="E17136" i="3" s="1"/>
  <c r="K14346" i="3"/>
  <c r="E14346" i="3" s="1"/>
  <c r="K20423" i="3"/>
  <c r="E20423" i="3" s="1"/>
  <c r="K21604" i="3"/>
  <c r="E21604" i="3" s="1"/>
  <c r="L18227" i="3"/>
  <c r="E18227" i="3" s="1"/>
  <c r="L18765" i="3"/>
  <c r="E18765" i="3" s="1"/>
  <c r="L15906" i="3"/>
  <c r="E15906" i="3" s="1"/>
  <c r="K20165" i="3"/>
  <c r="E20165" i="3" s="1"/>
  <c r="L15023" i="3"/>
  <c r="E15023" i="3" s="1"/>
  <c r="L21387" i="3"/>
  <c r="E21387" i="3" s="1"/>
  <c r="K18494" i="3"/>
  <c r="E18494" i="3" s="1"/>
  <c r="K13177" i="3"/>
  <c r="E13177" i="3" s="1"/>
  <c r="K16933" i="3"/>
  <c r="E16933" i="3" s="1"/>
  <c r="L10128" i="3"/>
  <c r="E10128" i="3" s="1"/>
  <c r="K13703" i="3"/>
  <c r="E13703" i="3" s="1"/>
  <c r="K12108" i="3"/>
  <c r="E12108" i="3" s="1"/>
  <c r="K11768" i="3"/>
  <c r="E11768" i="3" s="1"/>
  <c r="L14114" i="3"/>
  <c r="E14114" i="3" s="1"/>
  <c r="L11749" i="3"/>
  <c r="E11749" i="3" s="1"/>
  <c r="L15643" i="3"/>
  <c r="E15643" i="3" s="1"/>
  <c r="L14180" i="3"/>
  <c r="E14180" i="3" s="1"/>
  <c r="L18873" i="3"/>
  <c r="E18873" i="3" s="1"/>
  <c r="K15032" i="3"/>
  <c r="E15032" i="3" s="1"/>
  <c r="L21495" i="3"/>
  <c r="E21495" i="3" s="1"/>
  <c r="K17335" i="3"/>
  <c r="E17335" i="3" s="1"/>
  <c r="L15994" i="3"/>
  <c r="E15994" i="3" s="1"/>
  <c r="L21273" i="3"/>
  <c r="E21273" i="3" s="1"/>
  <c r="L17160" i="3"/>
  <c r="E17160" i="3" s="1"/>
  <c r="K20049" i="3"/>
  <c r="E20049" i="3" s="1"/>
  <c r="K13621" i="3"/>
  <c r="E13621" i="3" s="1"/>
  <c r="L20931" i="3"/>
  <c r="E20931" i="3" s="1"/>
  <c r="K19875" i="3"/>
  <c r="E19875" i="3" s="1"/>
  <c r="K19699" i="3"/>
  <c r="E19699" i="3" s="1"/>
  <c r="K19781" i="3"/>
  <c r="E19781" i="3" s="1"/>
  <c r="K15883" i="3"/>
  <c r="E15883" i="3" s="1"/>
  <c r="L16306" i="3"/>
  <c r="E16306" i="3" s="1"/>
  <c r="L21423" i="3"/>
  <c r="E21423" i="3" s="1"/>
  <c r="L17862" i="3"/>
  <c r="E17862" i="3" s="1"/>
  <c r="L11155" i="3"/>
  <c r="E11155" i="3" s="1"/>
  <c r="K10221" i="3"/>
  <c r="E10221" i="3" s="1"/>
  <c r="L13144" i="3"/>
  <c r="E13144" i="3" s="1"/>
  <c r="K9088" i="3"/>
  <c r="E9088" i="3" s="1"/>
  <c r="K15424" i="3"/>
  <c r="E15424" i="3" s="1"/>
  <c r="K20874" i="3"/>
  <c r="E20874" i="3" s="1"/>
  <c r="K15306" i="3"/>
  <c r="E15306" i="3" s="1"/>
  <c r="K14608" i="3"/>
  <c r="E14608" i="3" s="1"/>
  <c r="L12960" i="3"/>
  <c r="E12960" i="3" s="1"/>
  <c r="L13178" i="3"/>
  <c r="E13178" i="3" s="1"/>
  <c r="K21004" i="3"/>
  <c r="E21004" i="3" s="1"/>
  <c r="L14801" i="3"/>
  <c r="E14801" i="3" s="1"/>
  <c r="L18427" i="3"/>
  <c r="E18427" i="3" s="1"/>
  <c r="K19458" i="3"/>
  <c r="E19458" i="3" s="1"/>
  <c r="K18274" i="3"/>
  <c r="E18274" i="3" s="1"/>
  <c r="K17137" i="3"/>
  <c r="E17137" i="3" s="1"/>
  <c r="L20997" i="3"/>
  <c r="E20997" i="3" s="1"/>
  <c r="K16779" i="3"/>
  <c r="E16779" i="3" s="1"/>
  <c r="K21042" i="3"/>
  <c r="E21042" i="3" s="1"/>
  <c r="K19072" i="3"/>
  <c r="E19072" i="3" s="1"/>
  <c r="L20737" i="3"/>
  <c r="E20737" i="3" s="1"/>
  <c r="L18845" i="3"/>
  <c r="E18845" i="3" s="1"/>
  <c r="L15227" i="3"/>
  <c r="E15227" i="3" s="1"/>
  <c r="L17990" i="3"/>
  <c r="E17990" i="3" s="1"/>
  <c r="K14708" i="3"/>
  <c r="E14708" i="3" s="1"/>
  <c r="K20147" i="3"/>
  <c r="E20147" i="3" s="1"/>
  <c r="K18642" i="3"/>
  <c r="E18642" i="3" s="1"/>
  <c r="K20033" i="3"/>
  <c r="E20033" i="3" s="1"/>
  <c r="L8361" i="3"/>
  <c r="E8361" i="3" s="1"/>
  <c r="L15159" i="3"/>
  <c r="E15159" i="3" s="1"/>
  <c r="L13986" i="3"/>
  <c r="E13986" i="3" s="1"/>
  <c r="L14152" i="3"/>
  <c r="E14152" i="3" s="1"/>
  <c r="K12394" i="3"/>
  <c r="E12394" i="3" s="1"/>
  <c r="L13936" i="3"/>
  <c r="E13936" i="3" s="1"/>
  <c r="L11643" i="3"/>
  <c r="E11643" i="3" s="1"/>
  <c r="K15556" i="3"/>
  <c r="E15556" i="3" s="1"/>
  <c r="L17058" i="3"/>
  <c r="E17058" i="3" s="1"/>
  <c r="L15557" i="3"/>
  <c r="E15557" i="3" s="1"/>
  <c r="K11638" i="3"/>
  <c r="E11638" i="3" s="1"/>
  <c r="K15943" i="3"/>
  <c r="E15943" i="3" s="1"/>
  <c r="L21239" i="3"/>
  <c r="E21239" i="3" s="1"/>
  <c r="K12789" i="3"/>
  <c r="E12789" i="3" s="1"/>
  <c r="L20454" i="3"/>
  <c r="E20454" i="3" s="1"/>
  <c r="K14428" i="3"/>
  <c r="E14428" i="3" s="1"/>
  <c r="K18556" i="3"/>
  <c r="E18556" i="3" s="1"/>
  <c r="K17681" i="3"/>
  <c r="E17681" i="3" s="1"/>
  <c r="K20836" i="3"/>
  <c r="E20836" i="3" s="1"/>
  <c r="L21167" i="3"/>
  <c r="E21167" i="3" s="1"/>
  <c r="K14223" i="3"/>
  <c r="E14223" i="3" s="1"/>
  <c r="L8811" i="3"/>
  <c r="E8811" i="3" s="1"/>
  <c r="K17385" i="3"/>
  <c r="E17385" i="3" s="1"/>
  <c r="K20443" i="3"/>
  <c r="E20443" i="3" s="1"/>
  <c r="L17758" i="3"/>
  <c r="E17758" i="3" s="1"/>
  <c r="K18043" i="3"/>
  <c r="E18043" i="3" s="1"/>
  <c r="L17494" i="3"/>
  <c r="E17494" i="3" s="1"/>
  <c r="K15586" i="3"/>
  <c r="E15586" i="3" s="1"/>
  <c r="K20239" i="3"/>
  <c r="E20239" i="3" s="1"/>
  <c r="K21218" i="3"/>
  <c r="E21218" i="3" s="1"/>
  <c r="K14097" i="3"/>
  <c r="E14097" i="3" s="1"/>
  <c r="K14296" i="3"/>
  <c r="E14296" i="3" s="1"/>
  <c r="K11114" i="3"/>
  <c r="E11114" i="3" s="1"/>
  <c r="K13771" i="3"/>
  <c r="E13771" i="3" s="1"/>
  <c r="K16915" i="3"/>
  <c r="E16915" i="3" s="1"/>
  <c r="L11125" i="3"/>
  <c r="E11125" i="3" s="1"/>
  <c r="L15063" i="3"/>
  <c r="E15063" i="3" s="1"/>
  <c r="L10654" i="3"/>
  <c r="E10654" i="3" s="1"/>
  <c r="L13690" i="3"/>
  <c r="E13690" i="3" s="1"/>
  <c r="L15109" i="3"/>
  <c r="E15109" i="3" s="1"/>
  <c r="K15881" i="3"/>
  <c r="E15881" i="3" s="1"/>
  <c r="L20452" i="3"/>
  <c r="E20452" i="3" s="1"/>
  <c r="K16017" i="3"/>
  <c r="E16017" i="3" s="1"/>
  <c r="L21033" i="3"/>
  <c r="E21033" i="3" s="1"/>
  <c r="L19840" i="3"/>
  <c r="E19840" i="3" s="1"/>
  <c r="L15808" i="3"/>
  <c r="E15808" i="3" s="1"/>
  <c r="K15987" i="3"/>
  <c r="E15987" i="3" s="1"/>
  <c r="K20720" i="3"/>
  <c r="E20720" i="3" s="1"/>
  <c r="K19685" i="3"/>
  <c r="E19685" i="3" s="1"/>
  <c r="L20612" i="3"/>
  <c r="E20612" i="3" s="1"/>
  <c r="L19952" i="3"/>
  <c r="E19952" i="3" s="1"/>
  <c r="K14740" i="3"/>
  <c r="E14740" i="3" s="1"/>
  <c r="L16452" i="3"/>
  <c r="E16452" i="3" s="1"/>
  <c r="L15777" i="3"/>
  <c r="E15777" i="3" s="1"/>
  <c r="K17833" i="3"/>
  <c r="E17833" i="3" s="1"/>
  <c r="K18033" i="3"/>
  <c r="E18033" i="3" s="1"/>
  <c r="K17909" i="3"/>
  <c r="E17909" i="3" s="1"/>
  <c r="K19693" i="3"/>
  <c r="E19693" i="3" s="1"/>
  <c r="K11730" i="3"/>
  <c r="E11730" i="3" s="1"/>
  <c r="L13938" i="3"/>
  <c r="E13938" i="3" s="1"/>
  <c r="L17744" i="3"/>
  <c r="E17744" i="3" s="1"/>
  <c r="L14018" i="3"/>
  <c r="E14018" i="3" s="1"/>
  <c r="L14679" i="3"/>
  <c r="E14679" i="3" s="1"/>
  <c r="L13132" i="3"/>
  <c r="E13132" i="3" s="1"/>
  <c r="K14167" i="3"/>
  <c r="E14167" i="3" s="1"/>
  <c r="K13075" i="3"/>
  <c r="E13075" i="3" s="1"/>
  <c r="K14934" i="3"/>
  <c r="E14934" i="3" s="1"/>
  <c r="L17182" i="3"/>
  <c r="E17182" i="3" s="1"/>
  <c r="K21298" i="3"/>
  <c r="E21298" i="3" s="1"/>
  <c r="L20743" i="3"/>
  <c r="E20743" i="3" s="1"/>
  <c r="L20653" i="3"/>
  <c r="E20653" i="3" s="1"/>
  <c r="K17667" i="3"/>
  <c r="E17667" i="3" s="1"/>
  <c r="L14911" i="3"/>
  <c r="E14911" i="3" s="1"/>
  <c r="L17818" i="3"/>
  <c r="E17818" i="3" s="1"/>
  <c r="K19546" i="3"/>
  <c r="E19546" i="3" s="1"/>
  <c r="K18204" i="3"/>
  <c r="E18204" i="3" s="1"/>
  <c r="L17068" i="3"/>
  <c r="E17068" i="3" s="1"/>
  <c r="K16921" i="3"/>
  <c r="E16921" i="3" s="1"/>
  <c r="L15802" i="3"/>
  <c r="E15802" i="3" s="1"/>
  <c r="L14367" i="3"/>
  <c r="E14367" i="3" s="1"/>
  <c r="L17706" i="3"/>
  <c r="E17706" i="3" s="1"/>
  <c r="K19044" i="3"/>
  <c r="E19044" i="3" s="1"/>
  <c r="K18724" i="3"/>
  <c r="E18724" i="3" s="1"/>
  <c r="K19657" i="3"/>
  <c r="E19657" i="3" s="1"/>
  <c r="L16374" i="3"/>
  <c r="E16374" i="3" s="1"/>
  <c r="L20815" i="3"/>
  <c r="E20815" i="3" s="1"/>
  <c r="L12445" i="3"/>
  <c r="E12445" i="3" s="1"/>
  <c r="L15215" i="3"/>
  <c r="E15215" i="3" s="1"/>
  <c r="L16076" i="3"/>
  <c r="E16076" i="3" s="1"/>
  <c r="K15354" i="3"/>
  <c r="E15354" i="3" s="1"/>
  <c r="L14605" i="3"/>
  <c r="E14605" i="3" s="1"/>
  <c r="K13613" i="3"/>
  <c r="E13613" i="3" s="1"/>
  <c r="K13491" i="3"/>
  <c r="E13491" i="3" s="1"/>
  <c r="L13698" i="3"/>
  <c r="E13698" i="3" s="1"/>
  <c r="K15086" i="3"/>
  <c r="E15086" i="3" s="1"/>
  <c r="K15016" i="3"/>
  <c r="E15016" i="3" s="1"/>
  <c r="K20431" i="3"/>
  <c r="E20431" i="3" s="1"/>
  <c r="L14619" i="3"/>
  <c r="E14619" i="3" s="1"/>
  <c r="L8795" i="3"/>
  <c r="E8795" i="3" s="1"/>
  <c r="L18565" i="3"/>
  <c r="E18565" i="3" s="1"/>
  <c r="L13596" i="3"/>
  <c r="E13596" i="3" s="1"/>
  <c r="L17848" i="3"/>
  <c r="E17848" i="3" s="1"/>
  <c r="K20091" i="3"/>
  <c r="E20091" i="3" s="1"/>
  <c r="K20595" i="3"/>
  <c r="E20595" i="3" s="1"/>
  <c r="K15835" i="3"/>
  <c r="E15835" i="3" s="1"/>
  <c r="L21113" i="3"/>
  <c r="E21113" i="3" s="1"/>
  <c r="K18256" i="3"/>
  <c r="E18256" i="3" s="1"/>
  <c r="K15266" i="3"/>
  <c r="E15266" i="3" s="1"/>
  <c r="L19471" i="3"/>
  <c r="E19471" i="3" s="1"/>
  <c r="L15265" i="3"/>
  <c r="E15265" i="3" s="1"/>
  <c r="L16118" i="3"/>
  <c r="E16118" i="3" s="1"/>
  <c r="L20681" i="3"/>
  <c r="E20681" i="3" s="1"/>
  <c r="L21407" i="3"/>
  <c r="E21407" i="3" s="1"/>
  <c r="L12453" i="3"/>
  <c r="E12453" i="3" s="1"/>
  <c r="K10958" i="3"/>
  <c r="E10958" i="3" s="1"/>
  <c r="K15686" i="3"/>
  <c r="E15686" i="3" s="1"/>
  <c r="L11999" i="3"/>
  <c r="E11999" i="3" s="1"/>
  <c r="L14162" i="3"/>
  <c r="E14162" i="3" s="1"/>
  <c r="L14186" i="3"/>
  <c r="E14186" i="3" s="1"/>
  <c r="L13600" i="3"/>
  <c r="E13600" i="3" s="1"/>
  <c r="L15345" i="3"/>
  <c r="E15345" i="3" s="1"/>
  <c r="L13724" i="3"/>
  <c r="E13724" i="3" s="1"/>
  <c r="K15700" i="3"/>
  <c r="E15700" i="3" s="1"/>
  <c r="L14767" i="3"/>
  <c r="E14767" i="3" s="1"/>
  <c r="L17324" i="3"/>
  <c r="E17324" i="3" s="1"/>
  <c r="K18770" i="3"/>
  <c r="E18770" i="3" s="1"/>
  <c r="K8902" i="3"/>
  <c r="E8902" i="3" s="1"/>
  <c r="L16116" i="3"/>
  <c r="E16116" i="3" s="1"/>
  <c r="K13729" i="3"/>
  <c r="E13729" i="3" s="1"/>
  <c r="L17944" i="3"/>
  <c r="E17944" i="3" s="1"/>
  <c r="L20759" i="3"/>
  <c r="E20759" i="3" s="1"/>
  <c r="L20797" i="3"/>
  <c r="E20797" i="3" s="1"/>
  <c r="L20050" i="3"/>
  <c r="E20050" i="3" s="1"/>
  <c r="L17460" i="3"/>
  <c r="E17460" i="3" s="1"/>
  <c r="L13344" i="3"/>
  <c r="E13344" i="3" s="1"/>
  <c r="L11013" i="3"/>
  <c r="E11013" i="3" s="1"/>
  <c r="K18636" i="3"/>
  <c r="E18636" i="3" s="1"/>
  <c r="L11291" i="3"/>
  <c r="E11291" i="3" s="1"/>
  <c r="L10612" i="3"/>
  <c r="E10612" i="3" s="1"/>
  <c r="K9452" i="3"/>
  <c r="E9452" i="3" s="1"/>
  <c r="K12734" i="3"/>
  <c r="E12734" i="3" s="1"/>
  <c r="K10892" i="3"/>
  <c r="E10892" i="3" s="1"/>
  <c r="K9690" i="3"/>
  <c r="E9690" i="3" s="1"/>
  <c r="L9789" i="3"/>
  <c r="E9789" i="3" s="1"/>
  <c r="L15427" i="3"/>
  <c r="E15427" i="3" s="1"/>
  <c r="L16908" i="3"/>
  <c r="E16908" i="3" s="1"/>
  <c r="L15493" i="3"/>
  <c r="E15493" i="3" s="1"/>
  <c r="L13740" i="3"/>
  <c r="E13740" i="3" s="1"/>
  <c r="L12377" i="3"/>
  <c r="E12377" i="3" s="1"/>
  <c r="L13632" i="3"/>
  <c r="E13632" i="3" s="1"/>
  <c r="K16229" i="3"/>
  <c r="E16229" i="3" s="1"/>
  <c r="L11553" i="3"/>
  <c r="E11553" i="3" s="1"/>
  <c r="K15740" i="3"/>
  <c r="E15740" i="3" s="1"/>
  <c r="K14015" i="3"/>
  <c r="E14015" i="3" s="1"/>
  <c r="K14850" i="3"/>
  <c r="E14850" i="3" s="1"/>
  <c r="L12782" i="3"/>
  <c r="E12782" i="3" s="1"/>
  <c r="L14615" i="3"/>
  <c r="E14615" i="3" s="1"/>
  <c r="K14562" i="3"/>
  <c r="E14562" i="3" s="1"/>
  <c r="K12656" i="3"/>
  <c r="E12656" i="3" s="1"/>
  <c r="K16927" i="3"/>
  <c r="E16927" i="3" s="1"/>
  <c r="L10226" i="3"/>
  <c r="E10226" i="3" s="1"/>
  <c r="L15229" i="3"/>
  <c r="E15229" i="3" s="1"/>
  <c r="K11740" i="3"/>
  <c r="E11740" i="3" s="1"/>
  <c r="K11770" i="3"/>
  <c r="E11770" i="3" s="1"/>
  <c r="K13143" i="3"/>
  <c r="E13143" i="3" s="1"/>
  <c r="K13437" i="3"/>
  <c r="E13437" i="3" s="1"/>
  <c r="K11528" i="3"/>
  <c r="E11528" i="3" s="1"/>
  <c r="K9540" i="3"/>
  <c r="E9540" i="3" s="1"/>
  <c r="L12257" i="3"/>
  <c r="E12257" i="3" s="1"/>
  <c r="L13112" i="3"/>
  <c r="E13112" i="3" s="1"/>
  <c r="K9644" i="3"/>
  <c r="E9644" i="3" s="1"/>
  <c r="K13687" i="3"/>
  <c r="E13687" i="3" s="1"/>
  <c r="K10427" i="3"/>
  <c r="E10427" i="3" s="1"/>
  <c r="L12794" i="3"/>
  <c r="E12794" i="3" s="1"/>
  <c r="L16942" i="3"/>
  <c r="E16942" i="3" s="1"/>
  <c r="K14466" i="3"/>
  <c r="E14466" i="3" s="1"/>
  <c r="L15926" i="3"/>
  <c r="E15926" i="3" s="1"/>
  <c r="K11254" i="3"/>
  <c r="E11254" i="3" s="1"/>
  <c r="K10938" i="3"/>
  <c r="E10938" i="3" s="1"/>
  <c r="L11469" i="3"/>
  <c r="E11469" i="3" s="1"/>
  <c r="K14396" i="3"/>
  <c r="E14396" i="3" s="1"/>
  <c r="K12855" i="3"/>
  <c r="E12855" i="3" s="1"/>
  <c r="K13317" i="3"/>
  <c r="E13317" i="3" s="1"/>
  <c r="K18520" i="3"/>
  <c r="E18520" i="3" s="1"/>
  <c r="K12432" i="3"/>
  <c r="E12432" i="3" s="1"/>
  <c r="K11238" i="3"/>
  <c r="E11238" i="3" s="1"/>
  <c r="L11451" i="3"/>
  <c r="E11451" i="3" s="1"/>
  <c r="L12085" i="3"/>
  <c r="E12085" i="3" s="1"/>
  <c r="L13602" i="3"/>
  <c r="E13602" i="3" s="1"/>
  <c r="K13475" i="3"/>
  <c r="E13475" i="3" s="1"/>
  <c r="K15024" i="3"/>
  <c r="E15024" i="3" s="1"/>
  <c r="L10496" i="3"/>
  <c r="E10496" i="3" s="1"/>
  <c r="L17166" i="3"/>
  <c r="E17166" i="3" s="1"/>
  <c r="L14785" i="3"/>
  <c r="E14785" i="3" s="1"/>
  <c r="K12532" i="3"/>
  <c r="E12532" i="3" s="1"/>
  <c r="L16454" i="3"/>
  <c r="E16454" i="3" s="1"/>
  <c r="K14139" i="3"/>
  <c r="E14139" i="3" s="1"/>
  <c r="K10926" i="3"/>
  <c r="E10926" i="3" s="1"/>
  <c r="L12261" i="3"/>
  <c r="E12261" i="3" s="1"/>
  <c r="K11764" i="3"/>
  <c r="E11764" i="3" s="1"/>
  <c r="K16193" i="3"/>
  <c r="E16193" i="3" s="1"/>
  <c r="K19110" i="3"/>
  <c r="E19110" i="3" s="1"/>
  <c r="L13840" i="3"/>
  <c r="E13840" i="3" s="1"/>
  <c r="K16211" i="3"/>
  <c r="E16211" i="3" s="1"/>
  <c r="K19024" i="3"/>
  <c r="E19024" i="3" s="1"/>
  <c r="K18330" i="3"/>
  <c r="E18330" i="3" s="1"/>
  <c r="L8757" i="3"/>
  <c r="E8757" i="3" s="1"/>
  <c r="L16626" i="3"/>
  <c r="E16626" i="3" s="1"/>
  <c r="K18562" i="3"/>
  <c r="E18562" i="3" s="1"/>
  <c r="L18317" i="3"/>
  <c r="E18317" i="3" s="1"/>
  <c r="K16589" i="3"/>
  <c r="E16589" i="3" s="1"/>
  <c r="K19174" i="3"/>
  <c r="E19174" i="3" s="1"/>
  <c r="L16180" i="3"/>
  <c r="E16180" i="3" s="1"/>
  <c r="K19659" i="3"/>
  <c r="E19659" i="3" s="1"/>
  <c r="K19388" i="3"/>
  <c r="E19388" i="3" s="1"/>
  <c r="K19304" i="3"/>
  <c r="E19304" i="3" s="1"/>
  <c r="L16960" i="3"/>
  <c r="E16960" i="3" s="1"/>
  <c r="L17506" i="3"/>
  <c r="E17506" i="3" s="1"/>
  <c r="L18046" i="3"/>
  <c r="E18046" i="3" s="1"/>
  <c r="K15442" i="3"/>
  <c r="E15442" i="3" s="1"/>
  <c r="L13730" i="3"/>
  <c r="E13730" i="3" s="1"/>
  <c r="K20842" i="3"/>
  <c r="E20842" i="3" s="1"/>
  <c r="K13759" i="3"/>
  <c r="E13759" i="3" s="1"/>
  <c r="L13234" i="3"/>
  <c r="E13234" i="3" s="1"/>
  <c r="L12151" i="3"/>
  <c r="E12151" i="3" s="1"/>
  <c r="L17004" i="3"/>
  <c r="E17004" i="3" s="1"/>
  <c r="L14829" i="3"/>
  <c r="E14829" i="3" s="1"/>
  <c r="K12380" i="3"/>
  <c r="E12380" i="3" s="1"/>
  <c r="K14798" i="3"/>
  <c r="E14798" i="3" s="1"/>
  <c r="L19860" i="3"/>
  <c r="E19860" i="3" s="1"/>
  <c r="K16271" i="3"/>
  <c r="E16271" i="3" s="1"/>
  <c r="L16414" i="3"/>
  <c r="E16414" i="3" s="1"/>
  <c r="L16888" i="3"/>
  <c r="E16888" i="3" s="1"/>
  <c r="K18962" i="3"/>
  <c r="E18962" i="3" s="1"/>
  <c r="K18137" i="3"/>
  <c r="E18137" i="3" s="1"/>
  <c r="K21020" i="3"/>
  <c r="E21020" i="3" s="1"/>
  <c r="K21358" i="3"/>
  <c r="E21358" i="3" s="1"/>
  <c r="L20446" i="3"/>
  <c r="E20446" i="3" s="1"/>
  <c r="L16544" i="3"/>
  <c r="E16544" i="3" s="1"/>
  <c r="L17738" i="3"/>
  <c r="E17738" i="3" s="1"/>
  <c r="L19992" i="3"/>
  <c r="E19992" i="3" s="1"/>
  <c r="K19725" i="3"/>
  <c r="E19725" i="3" s="1"/>
  <c r="K16751" i="3"/>
  <c r="E16751" i="3" s="1"/>
  <c r="L18195" i="3"/>
  <c r="E18195" i="3" s="1"/>
  <c r="L18883" i="3"/>
  <c r="E18883" i="3" s="1"/>
  <c r="K15905" i="3"/>
  <c r="E15905" i="3" s="1"/>
  <c r="L21093" i="3"/>
  <c r="E21093" i="3" s="1"/>
  <c r="L15455" i="3"/>
  <c r="E15455" i="3" s="1"/>
  <c r="L17032" i="3"/>
  <c r="E17032" i="3" s="1"/>
  <c r="K16375" i="3"/>
  <c r="E16375" i="3" s="1"/>
  <c r="K11884" i="3"/>
  <c r="E11884" i="3" s="1"/>
  <c r="L13250" i="3"/>
  <c r="E13250" i="3" s="1"/>
  <c r="K11554" i="3"/>
  <c r="E11554" i="3" s="1"/>
  <c r="L14503" i="3"/>
  <c r="E14503" i="3" s="1"/>
  <c r="K17089" i="3"/>
  <c r="E17089" i="3" s="1"/>
  <c r="L14363" i="3"/>
  <c r="E14363" i="3" s="1"/>
  <c r="K17309" i="3"/>
  <c r="E17309" i="3" s="1"/>
  <c r="K8472" i="3"/>
  <c r="E8472" i="3" s="1"/>
  <c r="K20806" i="3"/>
  <c r="E20806" i="3" s="1"/>
  <c r="K17405" i="3"/>
  <c r="E17405" i="3" s="1"/>
  <c r="L16652" i="3"/>
  <c r="E16652" i="3" s="1"/>
  <c r="L18519" i="3"/>
  <c r="E18519" i="3" s="1"/>
  <c r="L21099" i="3"/>
  <c r="E21099" i="3" s="1"/>
  <c r="K15967" i="3"/>
  <c r="E15967" i="3" s="1"/>
  <c r="L18825" i="3"/>
  <c r="E18825" i="3" s="1"/>
  <c r="K21252" i="3"/>
  <c r="E21252" i="3" s="1"/>
  <c r="K14814" i="3"/>
  <c r="E14814" i="3" s="1"/>
  <c r="K20235" i="3"/>
  <c r="E20235" i="3" s="1"/>
  <c r="K8438" i="3"/>
  <c r="E8438" i="3" s="1"/>
  <c r="K16447" i="3"/>
  <c r="E16447" i="3" s="1"/>
  <c r="K20886" i="3"/>
  <c r="E20886" i="3" s="1"/>
  <c r="K21554" i="3"/>
  <c r="E21554" i="3" s="1"/>
  <c r="L17568" i="3"/>
  <c r="E17568" i="3" s="1"/>
  <c r="L17010" i="3"/>
  <c r="E17010" i="3" s="1"/>
  <c r="K19663" i="3"/>
  <c r="E19663" i="3" s="1"/>
  <c r="L16596" i="3"/>
  <c r="E16596" i="3" s="1"/>
  <c r="K12570" i="3"/>
  <c r="E12570" i="3" s="1"/>
  <c r="K15776" i="3"/>
  <c r="E15776" i="3" s="1"/>
  <c r="L9881" i="3"/>
  <c r="E9881" i="3" s="1"/>
  <c r="K14017" i="3"/>
  <c r="E14017" i="3" s="1"/>
  <c r="K11878" i="3"/>
  <c r="E11878" i="3" s="1"/>
  <c r="L13920" i="3"/>
  <c r="E13920" i="3" s="1"/>
  <c r="L15341" i="3"/>
  <c r="E15341" i="3" s="1"/>
  <c r="K11866" i="3"/>
  <c r="E11866" i="3" s="1"/>
  <c r="L15451" i="3"/>
  <c r="E15451" i="3" s="1"/>
  <c r="K16381" i="3"/>
  <c r="E16381" i="3" s="1"/>
  <c r="L18213" i="3"/>
  <c r="E18213" i="3" s="1"/>
  <c r="K15028" i="3"/>
  <c r="E15028" i="3" s="1"/>
  <c r="L17972" i="3"/>
  <c r="E17972" i="3" s="1"/>
  <c r="K17315" i="3"/>
  <c r="E17315" i="3" s="1"/>
  <c r="K21544" i="3"/>
  <c r="E21544" i="3" s="1"/>
  <c r="K20271" i="3"/>
  <c r="E20271" i="3" s="1"/>
  <c r="K14828" i="3"/>
  <c r="E14828" i="3" s="1"/>
  <c r="L8429" i="3"/>
  <c r="E8429" i="3" s="1"/>
  <c r="L15651" i="3"/>
  <c r="E15651" i="3" s="1"/>
  <c r="K19566" i="3"/>
  <c r="E19566" i="3" s="1"/>
  <c r="L15946" i="3"/>
  <c r="E15946" i="3" s="1"/>
  <c r="L15784" i="3"/>
  <c r="E15784" i="3" s="1"/>
  <c r="L18165" i="3"/>
  <c r="E18165" i="3" s="1"/>
  <c r="K16565" i="3"/>
  <c r="E16565" i="3" s="1"/>
  <c r="L20366" i="3"/>
  <c r="E20366" i="3" s="1"/>
  <c r="K15578" i="3"/>
  <c r="E15578" i="3" s="1"/>
  <c r="K7980" i="3"/>
  <c r="E7980" i="3" s="1"/>
  <c r="L20835" i="3"/>
  <c r="E20835" i="3" s="1"/>
  <c r="K10074" i="3"/>
  <c r="E10074" i="3" s="1"/>
  <c r="L17064" i="3"/>
  <c r="E17064" i="3" s="1"/>
  <c r="K10257" i="3"/>
  <c r="E10257" i="3" s="1"/>
  <c r="L12493" i="3"/>
  <c r="E12493" i="3" s="1"/>
  <c r="L16398" i="3"/>
  <c r="E16398" i="3" s="1"/>
  <c r="K15364" i="3"/>
  <c r="E15364" i="3" s="1"/>
  <c r="K17161" i="3"/>
  <c r="E17161" i="3" s="1"/>
  <c r="K12444" i="3"/>
  <c r="E12444" i="3" s="1"/>
  <c r="L10983" i="3"/>
  <c r="E10983" i="3" s="1"/>
  <c r="L15067" i="3"/>
  <c r="E15067" i="3" s="1"/>
  <c r="L17452" i="3"/>
  <c r="E17452" i="3" s="1"/>
  <c r="K19516" i="3"/>
  <c r="E19516" i="3" s="1"/>
  <c r="K18682" i="3"/>
  <c r="E18682" i="3" s="1"/>
  <c r="L19233" i="3"/>
  <c r="E19233" i="3" s="1"/>
  <c r="K14678" i="3"/>
  <c r="E14678" i="3" s="1"/>
  <c r="K19791" i="3"/>
  <c r="E19791" i="3" s="1"/>
  <c r="L16048" i="3"/>
  <c r="E16048" i="3" s="1"/>
  <c r="L16674" i="3"/>
  <c r="E16674" i="3" s="1"/>
  <c r="L18363" i="3"/>
  <c r="E18363" i="3" s="1"/>
  <c r="L16158" i="3"/>
  <c r="E16158" i="3" s="1"/>
  <c r="L21157" i="3"/>
  <c r="E21157" i="3" s="1"/>
  <c r="K14996" i="3"/>
  <c r="E14996" i="3" s="1"/>
  <c r="L18283" i="3"/>
  <c r="E18283" i="3" s="1"/>
  <c r="K15907" i="3"/>
  <c r="E15907" i="3" s="1"/>
  <c r="K18580" i="3"/>
  <c r="E18580" i="3" s="1"/>
  <c r="K16227" i="3"/>
  <c r="E16227" i="3" s="1"/>
  <c r="L16534" i="3"/>
  <c r="E16534" i="3" s="1"/>
  <c r="L20661" i="3"/>
  <c r="E20661" i="3" s="1"/>
  <c r="L12103" i="3"/>
  <c r="E12103" i="3" s="1"/>
  <c r="K14249" i="3"/>
  <c r="E14249" i="3" s="1"/>
  <c r="L14821" i="3"/>
  <c r="E14821" i="3" s="1"/>
  <c r="L10913" i="3"/>
  <c r="E10913" i="3" s="1"/>
  <c r="L13094" i="3"/>
  <c r="E13094" i="3" s="1"/>
  <c r="L13466" i="3"/>
  <c r="E13466" i="3" s="1"/>
  <c r="K14259" i="3"/>
  <c r="E14259" i="3" s="1"/>
  <c r="K17015" i="3"/>
  <c r="E17015" i="3" s="1"/>
  <c r="K14544" i="3"/>
  <c r="E14544" i="3" s="1"/>
  <c r="L14943" i="3"/>
  <c r="E14943" i="3" s="1"/>
  <c r="K20650" i="3"/>
  <c r="E20650" i="3" s="1"/>
  <c r="L20276" i="3"/>
  <c r="E20276" i="3" s="1"/>
  <c r="K15819" i="3"/>
  <c r="E15819" i="3" s="1"/>
  <c r="L20166" i="3"/>
  <c r="E20166" i="3" s="1"/>
  <c r="K13763" i="3"/>
  <c r="E13763" i="3" s="1"/>
  <c r="K18852" i="3"/>
  <c r="E18852" i="3" s="1"/>
  <c r="L21443" i="3"/>
  <c r="E21443" i="3" s="1"/>
  <c r="K18662" i="3"/>
  <c r="E18662" i="3" s="1"/>
  <c r="L20440" i="3"/>
  <c r="E20440" i="3" s="1"/>
  <c r="K14053" i="3"/>
  <c r="E14053" i="3" s="1"/>
  <c r="L19491" i="3"/>
  <c r="E19491" i="3" s="1"/>
  <c r="K20339" i="3"/>
  <c r="E20339" i="3" s="1"/>
  <c r="K17457" i="3"/>
  <c r="E17457" i="3" s="1"/>
  <c r="L21439" i="3"/>
  <c r="E21439" i="3" s="1"/>
  <c r="L17458" i="3"/>
  <c r="E17458" i="3" s="1"/>
  <c r="K18766" i="3"/>
  <c r="E18766" i="3" s="1"/>
  <c r="L17100" i="3"/>
  <c r="E17100" i="3" s="1"/>
  <c r="L16114" i="3"/>
  <c r="E16114" i="3" s="1"/>
  <c r="L17844" i="3"/>
  <c r="E17844" i="3" s="1"/>
  <c r="L15567" i="3"/>
  <c r="E15567" i="3" s="1"/>
  <c r="K17115" i="3"/>
  <c r="E17115" i="3" s="1"/>
  <c r="K11164" i="3"/>
  <c r="E11164" i="3" s="1"/>
  <c r="K13601" i="3"/>
  <c r="E13601" i="3" s="1"/>
  <c r="K14155" i="3"/>
  <c r="E14155" i="3" s="1"/>
  <c r="K13947" i="3"/>
  <c r="E13947" i="3" s="1"/>
  <c r="L16486" i="3"/>
  <c r="E16486" i="3" s="1"/>
  <c r="K15196" i="3"/>
  <c r="E15196" i="3" s="1"/>
  <c r="K13633" i="3"/>
  <c r="E13633" i="3" s="1"/>
  <c r="K14972" i="3"/>
  <c r="E14972" i="3" s="1"/>
  <c r="L17748" i="3"/>
  <c r="E17748" i="3" s="1"/>
  <c r="L17078" i="3"/>
  <c r="E17078" i="3" s="1"/>
  <c r="K21412" i="3"/>
  <c r="E21412" i="3" s="1"/>
  <c r="K20341" i="3"/>
  <c r="E20341" i="3" s="1"/>
  <c r="L8025" i="3"/>
  <c r="E8025" i="3" s="1"/>
  <c r="K21132" i="3"/>
  <c r="E21132" i="3" s="1"/>
  <c r="L16518" i="3"/>
  <c r="E16518" i="3" s="1"/>
  <c r="L8819" i="3"/>
  <c r="E8819" i="3" s="1"/>
  <c r="K16709" i="3"/>
  <c r="E16709" i="3" s="1"/>
  <c r="K16509" i="3"/>
  <c r="E16509" i="3" s="1"/>
  <c r="K17703" i="3"/>
  <c r="E17703" i="3" s="1"/>
  <c r="K20826" i="3"/>
  <c r="E20826" i="3" s="1"/>
  <c r="L19782" i="3"/>
  <c r="E19782" i="3" s="1"/>
  <c r="L13944" i="3"/>
  <c r="E13944" i="3" s="1"/>
  <c r="L8579" i="3"/>
  <c r="E8579" i="3" s="1"/>
  <c r="L19433" i="3"/>
  <c r="E19433" i="3" s="1"/>
  <c r="L15051" i="3"/>
  <c r="E15051" i="3" s="1"/>
  <c r="K14247" i="3"/>
  <c r="E14247" i="3" s="1"/>
  <c r="L13396" i="3"/>
  <c r="E13396" i="3" s="1"/>
  <c r="L12419" i="3"/>
  <c r="E12419" i="3" s="1"/>
  <c r="K16767" i="3"/>
  <c r="E16767" i="3" s="1"/>
  <c r="K14826" i="3"/>
  <c r="E14826" i="3" s="1"/>
  <c r="L14535" i="3"/>
  <c r="E14535" i="3" s="1"/>
  <c r="L13640" i="3"/>
  <c r="E13640" i="3" s="1"/>
  <c r="K11578" i="3"/>
  <c r="E11578" i="3" s="1"/>
  <c r="K13685" i="3"/>
  <c r="E13685" i="3" s="1"/>
  <c r="K14866" i="3"/>
  <c r="E14866" i="3" s="1"/>
  <c r="L17152" i="3"/>
  <c r="E17152" i="3" s="1"/>
  <c r="K18085" i="3"/>
  <c r="E18085" i="3" s="1"/>
  <c r="L8033" i="3"/>
  <c r="E8033" i="3" s="1"/>
  <c r="K19468" i="3"/>
  <c r="E19468" i="3" s="1"/>
  <c r="K15062" i="3"/>
  <c r="E15062" i="3" s="1"/>
  <c r="K15758" i="3"/>
  <c r="E15758" i="3" s="1"/>
  <c r="K21242" i="3"/>
  <c r="E21242" i="3" s="1"/>
  <c r="K21082" i="3"/>
  <c r="E21082" i="3" s="1"/>
  <c r="K20205" i="3"/>
  <c r="E20205" i="3" s="1"/>
  <c r="L20861" i="3"/>
  <c r="E20861" i="3" s="1"/>
  <c r="K18119" i="3"/>
  <c r="E18119" i="3" s="1"/>
  <c r="L19351" i="3"/>
  <c r="E19351" i="3" s="1"/>
  <c r="K15803" i="3"/>
  <c r="E15803" i="3" s="1"/>
  <c r="L20296" i="3"/>
  <c r="E20296" i="3" s="1"/>
  <c r="K15933" i="3"/>
  <c r="E15933" i="3" s="1"/>
  <c r="L18221" i="3"/>
  <c r="E18221" i="3" s="1"/>
  <c r="K18099" i="3"/>
  <c r="E18099" i="3" s="1"/>
  <c r="K18656" i="3"/>
  <c r="E18656" i="3" s="1"/>
  <c r="L11223" i="3"/>
  <c r="E11223" i="3" s="1"/>
  <c r="K13351" i="3"/>
  <c r="E13351" i="3" s="1"/>
  <c r="K13443" i="3"/>
  <c r="E13443" i="3" s="1"/>
  <c r="K13011" i="3"/>
  <c r="E13011" i="3" s="1"/>
  <c r="K13915" i="3"/>
  <c r="E13915" i="3" s="1"/>
  <c r="L16292" i="3"/>
  <c r="E16292" i="3" s="1"/>
  <c r="L11347" i="3"/>
  <c r="E11347" i="3" s="1"/>
  <c r="L15375" i="3"/>
  <c r="E15375" i="3" s="1"/>
  <c r="K11880" i="3"/>
  <c r="E11880" i="3" s="1"/>
  <c r="K12927" i="3"/>
  <c r="E12927" i="3" s="1"/>
  <c r="L17946" i="3"/>
  <c r="E17946" i="3" s="1"/>
  <c r="L16884" i="3"/>
  <c r="E16884" i="3" s="1"/>
  <c r="K21422" i="3"/>
  <c r="E21422" i="3" s="1"/>
  <c r="L16818" i="3"/>
  <c r="E16818" i="3" s="1"/>
  <c r="L16642" i="3"/>
  <c r="E16642" i="3" s="1"/>
  <c r="K18738" i="3"/>
  <c r="E18738" i="3" s="1"/>
  <c r="K15678" i="3"/>
  <c r="E15678" i="3" s="1"/>
  <c r="L8831" i="3"/>
  <c r="E8831" i="3" s="1"/>
  <c r="L18837" i="3"/>
  <c r="E18837" i="3" s="1"/>
  <c r="L18419" i="3"/>
  <c r="E18419" i="3" s="1"/>
  <c r="K15959" i="3"/>
  <c r="E15959" i="3" s="1"/>
  <c r="L14951" i="3"/>
  <c r="E14951" i="3" s="1"/>
  <c r="L20294" i="3"/>
  <c r="E20294" i="3" s="1"/>
  <c r="K14730" i="3"/>
  <c r="E14730" i="3" s="1"/>
  <c r="L19251" i="3"/>
  <c r="E19251" i="3" s="1"/>
  <c r="L18611" i="3"/>
  <c r="E18611" i="3" s="1"/>
  <c r="L7833" i="3"/>
  <c r="E7833" i="3" s="1"/>
  <c r="K11428" i="3"/>
  <c r="E11428" i="3" s="1"/>
  <c r="L12391" i="3"/>
  <c r="E12391" i="3" s="1"/>
  <c r="L11927" i="3"/>
  <c r="E11927" i="3" s="1"/>
  <c r="K12292" i="3"/>
  <c r="E12292" i="3" s="1"/>
  <c r="L15565" i="3"/>
  <c r="E15565" i="3" s="1"/>
  <c r="K17109" i="3"/>
  <c r="E17109" i="3" s="1"/>
  <c r="L12976" i="3"/>
  <c r="E12976" i="3" s="1"/>
  <c r="L13902" i="3"/>
  <c r="E13902" i="3" s="1"/>
  <c r="L12687" i="3"/>
  <c r="E12687" i="3" s="1"/>
  <c r="L15027" i="3"/>
  <c r="E15027" i="3" s="1"/>
  <c r="K14758" i="3"/>
  <c r="E14758" i="3" s="1"/>
  <c r="L20226" i="3"/>
  <c r="E20226" i="3" s="1"/>
  <c r="K17483" i="3"/>
  <c r="E17483" i="3" s="1"/>
  <c r="K17549" i="3"/>
  <c r="E17549" i="3" s="1"/>
  <c r="L21023" i="3"/>
  <c r="E21023" i="3" s="1"/>
  <c r="K15228" i="3"/>
  <c r="E15228" i="3" s="1"/>
  <c r="L18941" i="3"/>
  <c r="E18941" i="3" s="1"/>
  <c r="K15294" i="3"/>
  <c r="E15294" i="3" s="1"/>
  <c r="L18651" i="3"/>
  <c r="E18651" i="3" s="1"/>
  <c r="L19936" i="3"/>
  <c r="E19936" i="3" s="1"/>
  <c r="L18399" i="3"/>
  <c r="E18399" i="3" s="1"/>
  <c r="K17001" i="3"/>
  <c r="E17001" i="3" s="1"/>
  <c r="K17215" i="3"/>
  <c r="E17215" i="3" s="1"/>
  <c r="L19577" i="3"/>
  <c r="E19577" i="3" s="1"/>
  <c r="L16832" i="3"/>
  <c r="E16832" i="3" s="1"/>
  <c r="K21474" i="3"/>
  <c r="E21474" i="3" s="1"/>
  <c r="K18776" i="3"/>
  <c r="E18776" i="3" s="1"/>
  <c r="K21362" i="3"/>
  <c r="E21362" i="3" s="1"/>
  <c r="L11923" i="3"/>
  <c r="E11923" i="3" s="1"/>
  <c r="K10303" i="3"/>
  <c r="E10303" i="3" s="1"/>
  <c r="K13271" i="3"/>
  <c r="E13271" i="3" s="1"/>
  <c r="K9372" i="3"/>
  <c r="E9372" i="3" s="1"/>
  <c r="L11599" i="3"/>
  <c r="E11599" i="3" s="1"/>
  <c r="K12636" i="3"/>
  <c r="E12636" i="3" s="1"/>
  <c r="L13266" i="3"/>
  <c r="E13266" i="3" s="1"/>
  <c r="K11126" i="3"/>
  <c r="E11126" i="3" s="1"/>
  <c r="K10657" i="3"/>
  <c r="E10657" i="3" s="1"/>
  <c r="K10193" i="3"/>
  <c r="E10193" i="3" s="1"/>
  <c r="K11336" i="3"/>
  <c r="E11336" i="3" s="1"/>
  <c r="L15653" i="3"/>
  <c r="E15653" i="3" s="1"/>
  <c r="K14458" i="3"/>
  <c r="E14458" i="3" s="1"/>
  <c r="L15737" i="3"/>
  <c r="E15737" i="3" s="1"/>
  <c r="L12307" i="3"/>
  <c r="E12307" i="3" s="1"/>
  <c r="K12124" i="3"/>
  <c r="E12124" i="3" s="1"/>
  <c r="L11165" i="3"/>
  <c r="E11165" i="3" s="1"/>
  <c r="K13159" i="3"/>
  <c r="E13159" i="3" s="1"/>
  <c r="L12127" i="3"/>
  <c r="E12127" i="3" s="1"/>
  <c r="K10898" i="3"/>
  <c r="E10898" i="3" s="1"/>
  <c r="K11894" i="3"/>
  <c r="E11894" i="3" s="1"/>
  <c r="L13780" i="3"/>
  <c r="E13780" i="3" s="1"/>
  <c r="K12919" i="3"/>
  <c r="E12919" i="3" s="1"/>
  <c r="K11646" i="3"/>
  <c r="E11646" i="3" s="1"/>
  <c r="L17026" i="3"/>
  <c r="E17026" i="3" s="1"/>
  <c r="K12354" i="3"/>
  <c r="E12354" i="3" s="1"/>
  <c r="L14981" i="3"/>
  <c r="E14981" i="3" s="1"/>
  <c r="L13256" i="3"/>
  <c r="E13256" i="3" s="1"/>
  <c r="L11539" i="3"/>
  <c r="E11539" i="3" s="1"/>
  <c r="K9390" i="3"/>
  <c r="E9390" i="3" s="1"/>
  <c r="L10170" i="3"/>
  <c r="E10170" i="3" s="1"/>
  <c r="K10551" i="3"/>
  <c r="E10551" i="3" s="1"/>
  <c r="K12917" i="3"/>
  <c r="E12917" i="3" s="1"/>
  <c r="L12239" i="3"/>
  <c r="E12239" i="3" s="1"/>
  <c r="L10280" i="3"/>
  <c r="E10280" i="3" s="1"/>
  <c r="L12031" i="3"/>
  <c r="E12031" i="3" s="1"/>
  <c r="K13235" i="3"/>
  <c r="E13235" i="3" s="1"/>
  <c r="L10200" i="3"/>
  <c r="E10200" i="3" s="1"/>
  <c r="K11636" i="3"/>
  <c r="E11636" i="3" s="1"/>
  <c r="K9550" i="3"/>
  <c r="E9550" i="3" s="1"/>
  <c r="K10874" i="3"/>
  <c r="E10874" i="3" s="1"/>
  <c r="L14989" i="3"/>
  <c r="E14989" i="3" s="1"/>
  <c r="L14711" i="3"/>
  <c r="E14711" i="3" s="1"/>
  <c r="K16089" i="3"/>
  <c r="E16089" i="3" s="1"/>
  <c r="L12393" i="3"/>
  <c r="E12393" i="3" s="1"/>
  <c r="K12752" i="3"/>
  <c r="E12752" i="3" s="1"/>
  <c r="L12661" i="3"/>
  <c r="E12661" i="3" s="1"/>
  <c r="L16872" i="3"/>
  <c r="E16872" i="3" s="1"/>
  <c r="K11538" i="3"/>
  <c r="E11538" i="3" s="1"/>
  <c r="L15577" i="3"/>
  <c r="E15577" i="3" s="1"/>
  <c r="K11448" i="3"/>
  <c r="E11448" i="3" s="1"/>
  <c r="K15726" i="3"/>
  <c r="E15726" i="3" s="1"/>
  <c r="K13689" i="3"/>
  <c r="E13689" i="3" s="1"/>
  <c r="K13191" i="3"/>
  <c r="E13191" i="3" s="1"/>
  <c r="L13528" i="3"/>
  <c r="E13528" i="3" s="1"/>
  <c r="K12342" i="3"/>
  <c r="E12342" i="3" s="1"/>
  <c r="L11597" i="3"/>
  <c r="E11597" i="3" s="1"/>
  <c r="L10468" i="3"/>
  <c r="E10468" i="3" s="1"/>
  <c r="L12515" i="3"/>
  <c r="E12515" i="3" s="1"/>
  <c r="K11268" i="3"/>
  <c r="E11268" i="3" s="1"/>
  <c r="K12076" i="3"/>
  <c r="E12076" i="3" s="1"/>
  <c r="L13656" i="3"/>
  <c r="E13656" i="3" s="1"/>
  <c r="L15163" i="3"/>
  <c r="E15163" i="3" s="1"/>
  <c r="K13953" i="3"/>
  <c r="E13953" i="3" s="1"/>
  <c r="L11503" i="3"/>
  <c r="E11503" i="3" s="1"/>
  <c r="K15494" i="3"/>
  <c r="E15494" i="3" s="1"/>
  <c r="K16167" i="3"/>
  <c r="E16167" i="3" s="1"/>
  <c r="L21543" i="3"/>
  <c r="E21543" i="3" s="1"/>
  <c r="L16440" i="3"/>
  <c r="E16440" i="3" s="1"/>
  <c r="L15930" i="3"/>
  <c r="E15930" i="3" s="1"/>
  <c r="L18094" i="3"/>
  <c r="E18094" i="3" s="1"/>
  <c r="K14988" i="3"/>
  <c r="E14988" i="3" s="1"/>
  <c r="L20877" i="3"/>
  <c r="E20877" i="3" s="1"/>
  <c r="K19879" i="3"/>
  <c r="E19879" i="3" s="1"/>
  <c r="K20684" i="3"/>
  <c r="E20684" i="3" s="1"/>
  <c r="L19515" i="3"/>
  <c r="E19515" i="3" s="1"/>
  <c r="K20768" i="3"/>
  <c r="E20768" i="3" s="1"/>
  <c r="K18572" i="3"/>
  <c r="E18572" i="3" s="1"/>
  <c r="K16657" i="3"/>
  <c r="E16657" i="3" s="1"/>
  <c r="K17785" i="3"/>
  <c r="E17785" i="3" s="1"/>
  <c r="L21529" i="3"/>
  <c r="E21529" i="3" s="1"/>
  <c r="K20225" i="3"/>
  <c r="E20225" i="3" s="1"/>
  <c r="K21550" i="3"/>
  <c r="E21550" i="3" s="1"/>
  <c r="K18524" i="3"/>
  <c r="E18524" i="3" s="1"/>
  <c r="K21520" i="3"/>
  <c r="E21520" i="3" s="1"/>
  <c r="L10816" i="3"/>
  <c r="E10816" i="3" s="1"/>
  <c r="L13644" i="3"/>
  <c r="E13644" i="3" s="1"/>
  <c r="K20387" i="3"/>
  <c r="E20387" i="3" s="1"/>
  <c r="L12259" i="3"/>
  <c r="E12259" i="3" s="1"/>
  <c r="L15523" i="3"/>
  <c r="E15523" i="3" s="1"/>
  <c r="L13570" i="3"/>
  <c r="E13570" i="3" s="1"/>
  <c r="K12959" i="3"/>
  <c r="E12959" i="3" s="1"/>
  <c r="K16937" i="3"/>
  <c r="E16937" i="3" s="1"/>
  <c r="K14127" i="3"/>
  <c r="E14127" i="3" s="1"/>
  <c r="L16936" i="3"/>
  <c r="E16936" i="3" s="1"/>
  <c r="L18667" i="3"/>
  <c r="E18667" i="3" s="1"/>
  <c r="L16474" i="3"/>
  <c r="E16474" i="3" s="1"/>
  <c r="K14408" i="3"/>
  <c r="E14408" i="3" s="1"/>
  <c r="L18189" i="3"/>
  <c r="E18189" i="3" s="1"/>
  <c r="K15452" i="3"/>
  <c r="E15452" i="3" s="1"/>
  <c r="K20445" i="3"/>
  <c r="E20445" i="3" s="1"/>
  <c r="K18928" i="3"/>
  <c r="E18928" i="3" s="1"/>
  <c r="L18649" i="3"/>
  <c r="E18649" i="3" s="1"/>
  <c r="K18786" i="3"/>
  <c r="E18786" i="3" s="1"/>
  <c r="L15816" i="3"/>
  <c r="E15816" i="3" s="1"/>
  <c r="K18506" i="3"/>
  <c r="E18506" i="3" s="1"/>
  <c r="L17816" i="3"/>
  <c r="E17816" i="3" s="1"/>
  <c r="K17319" i="3"/>
  <c r="E17319" i="3" s="1"/>
  <c r="L17760" i="3"/>
  <c r="E17760" i="3" s="1"/>
  <c r="K20698" i="3"/>
  <c r="E20698" i="3" s="1"/>
  <c r="K19635" i="3"/>
  <c r="E19635" i="3" s="1"/>
  <c r="L18441" i="3"/>
  <c r="E18441" i="3" s="1"/>
  <c r="L16194" i="3"/>
  <c r="E16194" i="3" s="1"/>
  <c r="L10340" i="3"/>
  <c r="E10340" i="3" s="1"/>
  <c r="L17048" i="3"/>
  <c r="E17048" i="3" s="1"/>
  <c r="L16824" i="3"/>
  <c r="E16824" i="3" s="1"/>
  <c r="L14451" i="3"/>
  <c r="E14451" i="3" s="1"/>
  <c r="L14323" i="3"/>
  <c r="E14323" i="3" s="1"/>
  <c r="K12580" i="3"/>
  <c r="E12580" i="3" s="1"/>
  <c r="K13069" i="3"/>
  <c r="E13069" i="3" s="1"/>
  <c r="K17301" i="3"/>
  <c r="E17301" i="3" s="1"/>
  <c r="L15321" i="3"/>
  <c r="E15321" i="3" s="1"/>
  <c r="K14936" i="3"/>
  <c r="E14936" i="3" s="1"/>
  <c r="L16248" i="3"/>
  <c r="E16248" i="3" s="1"/>
  <c r="K20145" i="3"/>
  <c r="E20145" i="3" s="1"/>
  <c r="K16897" i="3"/>
  <c r="E16897" i="3" s="1"/>
  <c r="L17666" i="3"/>
  <c r="E17666" i="3" s="1"/>
  <c r="L14757" i="3"/>
  <c r="E14757" i="3" s="1"/>
  <c r="K8582" i="3"/>
  <c r="E8582" i="3" s="1"/>
  <c r="L19437" i="3"/>
  <c r="E19437" i="3" s="1"/>
  <c r="L19123" i="3"/>
  <c r="E19123" i="3" s="1"/>
  <c r="K16911" i="3"/>
  <c r="E16911" i="3" s="1"/>
  <c r="L17276" i="3"/>
  <c r="E17276" i="3" s="1"/>
  <c r="L20953" i="3"/>
  <c r="E20953" i="3" s="1"/>
  <c r="L13754" i="3"/>
  <c r="E13754" i="3" s="1"/>
  <c r="L18375" i="3"/>
  <c r="E18375" i="3" s="1"/>
  <c r="L19273" i="3"/>
  <c r="E19273" i="3" s="1"/>
  <c r="K17547" i="3"/>
  <c r="E17547" i="3" s="1"/>
  <c r="K8754" i="3"/>
  <c r="E8754" i="3" s="1"/>
  <c r="L15918" i="3"/>
  <c r="E15918" i="3" s="1"/>
  <c r="L14631" i="3"/>
  <c r="E14631" i="3" s="1"/>
  <c r="L16288" i="3"/>
  <c r="E16288" i="3" s="1"/>
  <c r="L14545" i="3"/>
  <c r="E14545" i="3" s="1"/>
  <c r="L14783" i="3"/>
  <c r="E14783" i="3" s="1"/>
  <c r="K13017" i="3"/>
  <c r="E13017" i="3" s="1"/>
  <c r="L15715" i="3"/>
  <c r="E15715" i="3" s="1"/>
  <c r="L13238" i="3"/>
  <c r="E13238" i="3" s="1"/>
  <c r="K15290" i="3"/>
  <c r="E15290" i="3" s="1"/>
  <c r="L14749" i="3"/>
  <c r="E14749" i="3" s="1"/>
  <c r="K14376" i="3"/>
  <c r="E14376" i="3" s="1"/>
  <c r="L15309" i="3"/>
  <c r="E15309" i="3" s="1"/>
  <c r="L17922" i="3"/>
  <c r="E17922" i="3" s="1"/>
  <c r="L19209" i="3"/>
  <c r="E19209" i="3" s="1"/>
  <c r="K14145" i="3"/>
  <c r="E14145" i="3" s="1"/>
  <c r="L20460" i="3"/>
  <c r="E20460" i="3" s="1"/>
  <c r="K18972" i="3"/>
  <c r="E18972" i="3" s="1"/>
  <c r="L18959" i="3"/>
  <c r="E18959" i="3" s="1"/>
  <c r="L20643" i="3"/>
  <c r="E20643" i="3" s="1"/>
  <c r="K17257" i="3"/>
  <c r="E17257" i="3" s="1"/>
  <c r="K16957" i="3"/>
  <c r="E16957" i="3" s="1"/>
  <c r="L14473" i="3"/>
  <c r="E14473" i="3" s="1"/>
  <c r="K20808" i="3"/>
  <c r="E20808" i="3" s="1"/>
  <c r="K20724" i="3"/>
  <c r="E20724" i="3" s="1"/>
  <c r="K21552" i="3"/>
  <c r="E21552" i="3" s="1"/>
  <c r="K19118" i="3"/>
  <c r="E19118" i="3" s="1"/>
  <c r="K17049" i="3"/>
  <c r="E17049" i="3" s="1"/>
  <c r="L16286" i="3"/>
  <c r="E16286" i="3" s="1"/>
  <c r="K14748" i="3"/>
  <c r="E14748" i="3" s="1"/>
  <c r="L19131" i="3"/>
  <c r="E19131" i="3" s="1"/>
  <c r="K16701" i="3"/>
  <c r="E16701" i="3" s="1"/>
  <c r="L14264" i="3"/>
  <c r="E14264" i="3" s="1"/>
  <c r="L14499" i="3"/>
  <c r="E14499" i="3" s="1"/>
  <c r="L9945" i="3"/>
  <c r="E9945" i="3" s="1"/>
  <c r="L12395" i="3"/>
  <c r="E12395" i="3" s="1"/>
  <c r="K15458" i="3"/>
  <c r="E15458" i="3" s="1"/>
  <c r="K14894" i="3"/>
  <c r="E14894" i="3" s="1"/>
  <c r="K17091" i="3"/>
  <c r="E17091" i="3" s="1"/>
  <c r="K11130" i="3"/>
  <c r="E11130" i="3" s="1"/>
  <c r="L12435" i="3"/>
  <c r="E12435" i="3" s="1"/>
  <c r="K16455" i="3"/>
  <c r="E16455" i="3" s="1"/>
  <c r="L21555" i="3"/>
  <c r="E21555" i="3" s="1"/>
  <c r="L17062" i="3"/>
  <c r="E17062" i="3" s="1"/>
  <c r="K16907" i="3"/>
  <c r="E16907" i="3" s="1"/>
  <c r="L16606" i="3"/>
  <c r="E16606" i="3" s="1"/>
  <c r="L18457" i="3"/>
  <c r="E18457" i="3" s="1"/>
  <c r="K21638" i="3"/>
  <c r="E21638" i="3" s="1"/>
  <c r="L18373" i="3"/>
  <c r="E18373" i="3" s="1"/>
  <c r="L18315" i="3"/>
  <c r="E18315" i="3" s="1"/>
  <c r="K18244" i="3"/>
  <c r="E18244" i="3" s="1"/>
  <c r="K18069" i="3"/>
  <c r="E18069" i="3" s="1"/>
  <c r="L19834" i="3"/>
  <c r="E19834" i="3" s="1"/>
  <c r="L18223" i="3"/>
  <c r="E18223" i="3" s="1"/>
  <c r="L17074" i="3"/>
  <c r="E17074" i="3" s="1"/>
  <c r="L15617" i="3"/>
  <c r="E15617" i="3" s="1"/>
  <c r="L20424" i="3"/>
  <c r="E20424" i="3" s="1"/>
  <c r="L20592" i="3"/>
  <c r="E20592" i="3" s="1"/>
  <c r="L20252" i="3"/>
  <c r="E20252" i="3" s="1"/>
  <c r="L18509" i="3"/>
  <c r="E18509" i="3" s="1"/>
  <c r="L12567" i="3"/>
  <c r="E12567" i="3" s="1"/>
  <c r="K14764" i="3"/>
  <c r="E14764" i="3" s="1"/>
  <c r="L16068" i="3"/>
  <c r="E16068" i="3" s="1"/>
  <c r="K14332" i="3"/>
  <c r="E14332" i="3" s="1"/>
  <c r="K12158" i="3"/>
  <c r="E12158" i="3" s="1"/>
  <c r="L11113" i="3"/>
  <c r="E11113" i="3" s="1"/>
  <c r="L14777" i="3"/>
  <c r="E14777" i="3" s="1"/>
  <c r="L10550" i="3"/>
  <c r="E10550" i="3" s="1"/>
  <c r="L15231" i="3"/>
  <c r="E15231" i="3" s="1"/>
  <c r="K15797" i="3"/>
  <c r="E15797" i="3" s="1"/>
  <c r="K13887" i="3"/>
  <c r="E13887" i="3" s="1"/>
  <c r="L17294" i="3"/>
  <c r="E17294" i="3" s="1"/>
  <c r="K16159" i="3"/>
  <c r="E16159" i="3" s="1"/>
  <c r="L16352" i="3"/>
  <c r="E16352" i="3" s="1"/>
  <c r="L15583" i="3"/>
  <c r="E15583" i="3" s="1"/>
  <c r="L20114" i="3"/>
  <c r="E20114" i="3" s="1"/>
  <c r="L18068" i="3"/>
  <c r="E18068" i="3" s="1"/>
  <c r="L18691" i="3"/>
  <c r="E18691" i="3" s="1"/>
  <c r="K18109" i="3"/>
  <c r="E18109" i="3" s="1"/>
  <c r="K21462" i="3"/>
  <c r="E21462" i="3" s="1"/>
  <c r="L21359" i="3"/>
  <c r="E21359" i="3" s="1"/>
  <c r="L14861" i="3"/>
  <c r="E14861" i="3" s="1"/>
  <c r="L19427" i="3"/>
  <c r="E19427" i="3" s="1"/>
  <c r="L15283" i="3"/>
  <c r="E15283" i="3" s="1"/>
  <c r="K17815" i="3"/>
  <c r="E17815" i="3" s="1"/>
  <c r="L21255" i="3"/>
  <c r="E21255" i="3" s="1"/>
  <c r="L17044" i="3"/>
  <c r="E17044" i="3" s="1"/>
  <c r="L21591" i="3"/>
  <c r="E21591" i="3" s="1"/>
  <c r="K15851" i="3"/>
  <c r="E15851" i="3" s="1"/>
  <c r="L11281" i="3"/>
  <c r="E11281" i="3" s="1"/>
  <c r="K17947" i="3"/>
  <c r="E17947" i="3" s="1"/>
  <c r="K12266" i="3"/>
  <c r="E12266" i="3" s="1"/>
  <c r="K11978" i="3"/>
  <c r="E11978" i="3" s="1"/>
  <c r="K11366" i="3"/>
  <c r="E11366" i="3" s="1"/>
  <c r="K11920" i="3"/>
  <c r="E11920" i="3" s="1"/>
  <c r="L14531" i="3"/>
  <c r="E14531" i="3" s="1"/>
  <c r="K15210" i="3"/>
  <c r="E15210" i="3" s="1"/>
  <c r="L15347" i="3"/>
  <c r="E15347" i="3" s="1"/>
  <c r="L17174" i="3"/>
  <c r="E17174" i="3" s="1"/>
  <c r="L20955" i="3"/>
  <c r="E20955" i="3" s="1"/>
  <c r="K17141" i="3"/>
  <c r="E17141" i="3" s="1"/>
  <c r="L16526" i="3"/>
  <c r="E16526" i="3" s="1"/>
  <c r="L15838" i="3"/>
  <c r="E15838" i="3" s="1"/>
  <c r="K15152" i="3"/>
  <c r="E15152" i="3" s="1"/>
  <c r="L19187" i="3"/>
  <c r="E19187" i="3" s="1"/>
  <c r="K16601" i="3"/>
  <c r="E16601" i="3" s="1"/>
  <c r="L20689" i="3"/>
  <c r="E20689" i="3" s="1"/>
  <c r="L18225" i="3"/>
  <c r="E18225" i="3" s="1"/>
  <c r="L19421" i="3"/>
  <c r="E19421" i="3" s="1"/>
  <c r="L17682" i="3"/>
  <c r="E17682" i="3" s="1"/>
  <c r="L19267" i="3"/>
  <c r="E19267" i="3" s="1"/>
  <c r="L16620" i="3"/>
  <c r="E16620" i="3" s="1"/>
  <c r="K14790" i="3"/>
  <c r="E14790" i="3" s="1"/>
  <c r="K17709" i="3"/>
  <c r="E17709" i="3" s="1"/>
  <c r="L15938" i="3"/>
  <c r="E15938" i="3" s="1"/>
  <c r="L20917" i="3"/>
  <c r="E20917" i="3" s="1"/>
  <c r="K15732" i="3"/>
  <c r="E15732" i="3" s="1"/>
  <c r="K13509" i="3"/>
  <c r="E13509" i="3" s="1"/>
  <c r="K12985" i="3"/>
  <c r="E12985" i="3" s="1"/>
  <c r="K9476" i="3"/>
  <c r="E9476" i="3" s="1"/>
  <c r="K14578" i="3"/>
  <c r="E14578" i="3" s="1"/>
  <c r="K15951" i="3"/>
  <c r="E15951" i="3" s="1"/>
  <c r="L10945" i="3"/>
  <c r="E10945" i="3" s="1"/>
  <c r="L15475" i="3"/>
  <c r="E15475" i="3" s="1"/>
  <c r="K11274" i="3"/>
  <c r="E11274" i="3" s="1"/>
  <c r="K13511" i="3"/>
  <c r="E13511" i="3" s="1"/>
  <c r="L14000" i="3"/>
  <c r="E14000" i="3" s="1"/>
  <c r="L19984" i="3"/>
  <c r="E19984" i="3" s="1"/>
  <c r="L19335" i="3"/>
  <c r="E19335" i="3" s="1"/>
  <c r="L17368" i="3"/>
  <c r="E17368" i="3" s="1"/>
  <c r="K19967" i="3"/>
  <c r="E19967" i="3" s="1"/>
  <c r="L16448" i="3"/>
  <c r="E16448" i="3" s="1"/>
  <c r="L17710" i="3"/>
  <c r="E17710" i="3" s="1"/>
  <c r="L15413" i="3"/>
  <c r="E15413" i="3" s="1"/>
  <c r="K8482" i="3"/>
  <c r="E8482" i="3" s="1"/>
  <c r="L19371" i="3"/>
  <c r="E19371" i="3" s="1"/>
  <c r="L18613" i="3"/>
  <c r="E18613" i="3" s="1"/>
  <c r="L16822" i="3"/>
  <c r="E16822" i="3" s="1"/>
  <c r="K12154" i="3"/>
  <c r="E12154" i="3" s="1"/>
  <c r="K18564" i="3"/>
  <c r="E18564" i="3" s="1"/>
  <c r="L14457" i="3"/>
  <c r="E14457" i="3" s="1"/>
  <c r="K20750" i="3"/>
  <c r="E20750" i="3" s="1"/>
  <c r="K19751" i="3"/>
  <c r="E19751" i="3" s="1"/>
  <c r="K18081" i="3"/>
  <c r="E18081" i="3" s="1"/>
  <c r="L14008" i="3"/>
  <c r="E14008" i="3" s="1"/>
  <c r="K11368" i="3"/>
  <c r="E11368" i="3" s="1"/>
  <c r="L11079" i="3"/>
  <c r="E11079" i="3" s="1"/>
  <c r="L11009" i="3"/>
  <c r="E11009" i="3" s="1"/>
  <c r="K17021" i="3"/>
  <c r="E17021" i="3" s="1"/>
  <c r="L16212" i="3"/>
  <c r="E16212" i="3" s="1"/>
  <c r="K14420" i="3"/>
  <c r="E14420" i="3" s="1"/>
  <c r="K14157" i="3"/>
  <c r="E14157" i="3" s="1"/>
  <c r="K13227" i="3"/>
  <c r="E13227" i="3" s="1"/>
  <c r="K11810" i="3"/>
  <c r="E11810" i="3" s="1"/>
  <c r="K10972" i="3"/>
  <c r="E10972" i="3" s="1"/>
  <c r="K21162" i="3"/>
  <c r="E21162" i="3" s="1"/>
  <c r="K18280" i="3"/>
  <c r="E18280" i="3" s="1"/>
  <c r="L20867" i="3"/>
  <c r="E20867" i="3" s="1"/>
  <c r="L19956" i="3"/>
  <c r="E19956" i="3" s="1"/>
  <c r="L16752" i="3"/>
  <c r="E16752" i="3" s="1"/>
  <c r="L16996" i="3"/>
  <c r="E16996" i="3" s="1"/>
  <c r="K15284" i="3"/>
  <c r="E15284" i="3" s="1"/>
  <c r="L18341" i="3"/>
  <c r="E18341" i="3" s="1"/>
  <c r="K20674" i="3"/>
  <c r="E20674" i="3" s="1"/>
  <c r="L18241" i="3"/>
  <c r="E18241" i="3" s="1"/>
  <c r="L20975" i="3"/>
  <c r="E20975" i="3" s="1"/>
  <c r="L15241" i="3"/>
  <c r="E15241" i="3" s="1"/>
  <c r="K8972" i="3"/>
  <c r="E8972" i="3" s="1"/>
  <c r="L17966" i="3"/>
  <c r="E17966" i="3" s="1"/>
  <c r="K14336" i="3"/>
  <c r="E14336" i="3" s="1"/>
  <c r="L21151" i="3"/>
  <c r="E21151" i="3" s="1"/>
  <c r="K20555" i="3"/>
  <c r="E20555" i="3" s="1"/>
  <c r="L17496" i="3"/>
  <c r="E17496" i="3" s="1"/>
  <c r="K13429" i="3"/>
  <c r="E13429" i="3" s="1"/>
  <c r="K12787" i="3"/>
  <c r="E12787" i="3" s="1"/>
  <c r="L13052" i="3"/>
  <c r="E13052" i="3" s="1"/>
  <c r="K15704" i="3"/>
  <c r="E15704" i="3" s="1"/>
  <c r="L16094" i="3"/>
  <c r="E16094" i="3" s="1"/>
  <c r="K14630" i="3"/>
  <c r="E14630" i="3" s="1"/>
  <c r="K14025" i="3"/>
  <c r="E14025" i="3" s="1"/>
  <c r="K11654" i="3"/>
  <c r="E11654" i="3" s="1"/>
  <c r="L12958" i="3"/>
  <c r="E12958" i="3" s="1"/>
  <c r="K11556" i="3"/>
  <c r="E11556" i="3" s="1"/>
  <c r="K20039" i="3"/>
  <c r="E20039" i="3" s="1"/>
  <c r="L19694" i="3"/>
  <c r="E19694" i="3" s="1"/>
  <c r="K19761" i="3"/>
  <c r="E19761" i="3" s="1"/>
  <c r="K21588" i="3"/>
  <c r="E21588" i="3" s="1"/>
  <c r="L16176" i="3"/>
  <c r="E16176" i="3" s="1"/>
  <c r="K16237" i="3"/>
  <c r="E16237" i="3" s="1"/>
  <c r="K14211" i="3"/>
  <c r="E14211" i="3" s="1"/>
  <c r="K16617" i="3"/>
  <c r="E16617" i="3" s="1"/>
  <c r="K20956" i="3"/>
  <c r="E20956" i="3" s="1"/>
  <c r="K20632" i="3"/>
  <c r="E20632" i="3" s="1"/>
  <c r="L17722" i="3"/>
  <c r="E17722" i="3" s="1"/>
  <c r="K15170" i="3"/>
  <c r="E15170" i="3" s="1"/>
  <c r="K8554" i="3"/>
  <c r="E8554" i="3" s="1"/>
  <c r="L16250" i="3"/>
  <c r="E16250" i="3" s="1"/>
  <c r="L14709" i="3"/>
  <c r="E14709" i="3" s="1"/>
  <c r="K17467" i="3"/>
  <c r="E17467" i="3" s="1"/>
  <c r="K17259" i="3"/>
  <c r="E17259" i="3" s="1"/>
  <c r="K10845" i="3"/>
  <c r="E10845" i="3" s="1"/>
  <c r="K12326" i="3"/>
  <c r="E12326" i="3" s="1"/>
  <c r="L11261" i="3"/>
  <c r="E11261" i="3" s="1"/>
  <c r="K12915" i="3"/>
  <c r="E12915" i="3" s="1"/>
  <c r="L11935" i="3"/>
  <c r="E11935" i="3" s="1"/>
  <c r="L11265" i="3"/>
  <c r="E11265" i="3" s="1"/>
  <c r="K12983" i="3"/>
  <c r="E12983" i="3" s="1"/>
  <c r="K9090" i="3"/>
  <c r="E9090" i="3" s="1"/>
  <c r="L9113" i="3"/>
  <c r="E9113" i="3" s="1"/>
  <c r="K13385" i="3"/>
  <c r="E13385" i="3" s="1"/>
  <c r="K11128" i="3"/>
  <c r="E11128" i="3" s="1"/>
  <c r="L14857" i="3"/>
  <c r="E14857" i="3" s="1"/>
  <c r="L14831" i="3"/>
  <c r="E14831" i="3" s="1"/>
  <c r="L16034" i="3"/>
  <c r="E16034" i="3" s="1"/>
  <c r="L12425" i="3"/>
  <c r="E12425" i="3" s="1"/>
  <c r="L11159" i="3"/>
  <c r="E11159" i="3" s="1"/>
  <c r="L12623" i="3"/>
  <c r="E12623" i="3" s="1"/>
  <c r="K12893" i="3"/>
  <c r="E12893" i="3" s="1"/>
  <c r="K16115" i="3"/>
  <c r="E16115" i="3" s="1"/>
  <c r="L12153" i="3"/>
  <c r="E12153" i="3" s="1"/>
  <c r="L14034" i="3"/>
  <c r="E14034" i="3" s="1"/>
  <c r="L13176" i="3"/>
  <c r="E13176" i="3" s="1"/>
  <c r="K15652" i="3"/>
  <c r="E15652" i="3" s="1"/>
  <c r="L10901" i="3"/>
  <c r="E10901" i="3" s="1"/>
  <c r="L12019" i="3"/>
  <c r="E12019" i="3" s="1"/>
  <c r="L13990" i="3"/>
  <c r="E13990" i="3" s="1"/>
  <c r="K12012" i="3"/>
  <c r="E12012" i="3" s="1"/>
  <c r="K13907" i="3"/>
  <c r="E13907" i="3" s="1"/>
  <c r="L12880" i="3"/>
  <c r="E12880" i="3" s="1"/>
  <c r="K9598" i="3"/>
  <c r="E9598" i="3" s="1"/>
  <c r="K9792" i="3"/>
  <c r="E9792" i="3" s="1"/>
  <c r="L11123" i="3"/>
  <c r="E11123" i="3" s="1"/>
  <c r="L13628" i="3"/>
  <c r="E13628" i="3" s="1"/>
  <c r="L10017" i="3"/>
  <c r="E10017" i="3" s="1"/>
  <c r="L12707" i="3"/>
  <c r="E12707" i="3" s="1"/>
  <c r="L12747" i="3"/>
  <c r="E12747" i="3" s="1"/>
  <c r="K12080" i="3"/>
  <c r="E12080" i="3" s="1"/>
  <c r="K12490" i="3"/>
  <c r="E12490" i="3" s="1"/>
  <c r="L9189" i="3"/>
  <c r="E9189" i="3" s="1"/>
  <c r="K12576" i="3"/>
  <c r="E12576" i="3" s="1"/>
  <c r="K14818" i="3"/>
  <c r="E14818" i="3" s="1"/>
  <c r="L11947" i="3"/>
  <c r="E11947" i="3" s="1"/>
  <c r="K19348" i="3"/>
  <c r="E19348" i="3" s="1"/>
  <c r="K15636" i="3"/>
  <c r="E15636" i="3" s="1"/>
  <c r="L13166" i="3"/>
  <c r="E13166" i="3" s="1"/>
  <c r="K11580" i="3"/>
  <c r="E11580" i="3" s="1"/>
  <c r="K15624" i="3"/>
  <c r="E15624" i="3" s="1"/>
  <c r="K17171" i="3"/>
  <c r="E17171" i="3" s="1"/>
  <c r="L13196" i="3"/>
  <c r="E13196" i="3" s="1"/>
  <c r="L14044" i="3"/>
  <c r="E14044" i="3" s="1"/>
  <c r="K12516" i="3"/>
  <c r="E12516" i="3" s="1"/>
  <c r="L10893" i="3"/>
  <c r="E10893" i="3" s="1"/>
  <c r="K11486" i="3"/>
  <c r="E11486" i="3" s="1"/>
  <c r="L13084" i="3"/>
  <c r="E13084" i="3" s="1"/>
  <c r="L17776" i="3"/>
  <c r="E17776" i="3" s="1"/>
  <c r="K11692" i="3"/>
  <c r="E11692" i="3" s="1"/>
  <c r="L14497" i="3"/>
  <c r="E14497" i="3" s="1"/>
  <c r="L11305" i="3"/>
  <c r="E11305" i="3" s="1"/>
  <c r="K15622" i="3"/>
  <c r="E15622" i="3" s="1"/>
  <c r="L11651" i="3"/>
  <c r="E11651" i="3" s="1"/>
  <c r="L10933" i="3"/>
  <c r="E10933" i="3" s="1"/>
  <c r="K14670" i="3"/>
  <c r="E14670" i="3" s="1"/>
  <c r="L12790" i="3"/>
  <c r="E12790" i="3" s="1"/>
  <c r="L14775" i="3"/>
  <c r="E14775" i="3" s="1"/>
  <c r="K11214" i="3"/>
  <c r="E11214" i="3" s="1"/>
  <c r="K15546" i="3"/>
  <c r="E15546" i="3" s="1"/>
  <c r="L16390" i="3"/>
  <c r="E16390" i="3" s="1"/>
  <c r="K18440" i="3"/>
  <c r="E18440" i="3" s="1"/>
  <c r="L21437" i="3"/>
  <c r="E21437" i="3" s="1"/>
  <c r="K20702" i="3"/>
  <c r="E20702" i="3" s="1"/>
  <c r="K20686" i="3"/>
  <c r="E20686" i="3" s="1"/>
  <c r="K14189" i="3"/>
  <c r="E14189" i="3" s="1"/>
  <c r="L19792" i="3"/>
  <c r="E19792" i="3" s="1"/>
  <c r="L14599" i="3"/>
  <c r="E14599" i="3" s="1"/>
  <c r="L19716" i="3"/>
  <c r="E19716" i="3" s="1"/>
  <c r="L16992" i="3"/>
  <c r="E16992" i="3" s="1"/>
  <c r="K20924" i="3"/>
  <c r="E20924" i="3" s="1"/>
  <c r="K20844" i="3"/>
  <c r="E20844" i="3" s="1"/>
  <c r="K16725" i="3"/>
  <c r="E16725" i="3" s="1"/>
  <c r="K18224" i="3"/>
  <c r="E18224" i="3" s="1"/>
  <c r="K14342" i="3"/>
  <c r="E14342" i="3" s="1"/>
  <c r="L18349" i="3"/>
  <c r="E18349" i="3" s="1"/>
  <c r="K20589" i="3"/>
  <c r="E20589" i="3" s="1"/>
  <c r="K16577" i="3"/>
  <c r="E16577" i="3" s="1"/>
  <c r="K14536" i="3"/>
  <c r="E14536" i="3" s="1"/>
  <c r="L9495" i="3"/>
  <c r="E9495" i="3" s="1"/>
  <c r="K11700" i="3"/>
  <c r="E11700" i="3" s="1"/>
  <c r="K17887" i="3"/>
  <c r="E17887" i="3" s="1"/>
  <c r="K15516" i="3"/>
  <c r="E15516" i="3" s="1"/>
  <c r="L16920" i="3"/>
  <c r="E16920" i="3" s="1"/>
  <c r="L13488" i="3"/>
  <c r="E13488" i="3" s="1"/>
  <c r="L13732" i="3"/>
  <c r="E13732" i="3" s="1"/>
  <c r="L12755" i="3"/>
  <c r="E12755" i="3" s="1"/>
  <c r="K13319" i="3"/>
  <c r="E13319" i="3" s="1"/>
  <c r="L15179" i="3"/>
  <c r="E15179" i="3" s="1"/>
  <c r="K19941" i="3"/>
  <c r="E19941" i="3" s="1"/>
  <c r="K18884" i="3"/>
  <c r="E18884" i="3" s="1"/>
  <c r="K17311" i="3"/>
  <c r="E17311" i="3" s="1"/>
  <c r="L20951" i="3"/>
  <c r="E20951" i="3" s="1"/>
  <c r="L15824" i="3"/>
  <c r="E15824" i="3" s="1"/>
  <c r="L17180" i="3"/>
  <c r="E17180" i="3" s="1"/>
  <c r="K21198" i="3"/>
  <c r="E21198" i="3" s="1"/>
  <c r="L20384" i="3"/>
  <c r="E20384" i="3" s="1"/>
  <c r="K18370" i="3"/>
  <c r="E18370" i="3" s="1"/>
  <c r="K16141" i="3"/>
  <c r="E16141" i="3" s="1"/>
  <c r="K20864" i="3"/>
  <c r="E20864" i="3" s="1"/>
  <c r="K14057" i="3"/>
  <c r="E14057" i="3" s="1"/>
  <c r="L8407" i="3"/>
  <c r="E8407" i="3" s="1"/>
  <c r="L19892" i="3"/>
  <c r="E19892" i="3" s="1"/>
  <c r="K18496" i="3"/>
  <c r="E18496" i="3" s="1"/>
  <c r="K20704" i="3"/>
  <c r="E20704" i="3" s="1"/>
  <c r="L16762" i="3"/>
  <c r="E16762" i="3" s="1"/>
  <c r="K20752" i="3"/>
  <c r="E20752" i="3" s="1"/>
  <c r="L9721" i="3"/>
  <c r="E9721" i="3" s="1"/>
  <c r="L11899" i="3"/>
  <c r="E11899" i="3" s="1"/>
  <c r="K16121" i="3"/>
  <c r="E16121" i="3" s="1"/>
  <c r="L11839" i="3"/>
  <c r="E11839" i="3" s="1"/>
  <c r="L14719" i="3"/>
  <c r="E14719" i="3" s="1"/>
  <c r="K13033" i="3"/>
  <c r="E13033" i="3" s="1"/>
  <c r="K13503" i="3"/>
  <c r="E13503" i="3" s="1"/>
  <c r="K9936" i="3"/>
  <c r="E9936" i="3" s="1"/>
  <c r="K15334" i="3"/>
  <c r="E15334" i="3" s="1"/>
  <c r="L18167" i="3"/>
  <c r="E18167" i="3" s="1"/>
  <c r="K20455" i="3"/>
  <c r="E20455" i="3" s="1"/>
  <c r="L18683" i="3"/>
  <c r="E18683" i="3" s="1"/>
  <c r="K16395" i="3"/>
  <c r="E16395" i="3" s="1"/>
  <c r="L20354" i="3"/>
  <c r="E20354" i="3" s="1"/>
  <c r="K14674" i="3"/>
  <c r="E14674" i="3" s="1"/>
  <c r="L15796" i="3"/>
  <c r="E15796" i="3" s="1"/>
  <c r="L20685" i="3"/>
  <c r="E20685" i="3" s="1"/>
  <c r="K19639" i="3"/>
  <c r="E19639" i="3" s="1"/>
  <c r="L20811" i="3"/>
  <c r="E20811" i="3" s="1"/>
  <c r="K15921" i="3"/>
  <c r="E15921" i="3" s="1"/>
  <c r="K19012" i="3"/>
  <c r="E19012" i="3" s="1"/>
  <c r="K15394" i="3"/>
  <c r="E15394" i="3" s="1"/>
  <c r="K20557" i="3"/>
  <c r="E20557" i="3" s="1"/>
  <c r="L15834" i="3"/>
  <c r="E15834" i="3" s="1"/>
  <c r="K16301" i="3"/>
  <c r="E16301" i="3" s="1"/>
  <c r="L21267" i="3"/>
  <c r="E21267" i="3" s="1"/>
  <c r="K20762" i="3"/>
  <c r="E20762" i="3" s="1"/>
  <c r="L18142" i="3"/>
  <c r="E18142" i="3" s="1"/>
  <c r="L12405" i="3"/>
  <c r="E12405" i="3" s="1"/>
  <c r="L15073" i="3"/>
  <c r="E15073" i="3" s="1"/>
  <c r="K16739" i="3"/>
  <c r="E16739" i="3" s="1"/>
  <c r="L12940" i="3"/>
  <c r="E12940" i="3" s="1"/>
  <c r="K13363" i="3"/>
  <c r="E13363" i="3" s="1"/>
  <c r="K11150" i="3"/>
  <c r="E11150" i="3" s="1"/>
  <c r="K14446" i="3"/>
  <c r="E14446" i="3" s="1"/>
  <c r="K17509" i="3"/>
  <c r="E17509" i="3" s="1"/>
  <c r="K14932" i="3"/>
  <c r="E14932" i="3" s="1"/>
  <c r="K14253" i="3"/>
  <c r="E14253" i="3" s="1"/>
  <c r="K18522" i="3"/>
  <c r="E18522" i="3" s="1"/>
  <c r="K16147" i="3"/>
  <c r="E16147" i="3" s="1"/>
  <c r="K14001" i="3"/>
  <c r="E14001" i="3" s="1"/>
  <c r="K21190" i="3"/>
  <c r="E21190" i="3" s="1"/>
  <c r="K17609" i="3"/>
  <c r="E17609" i="3" s="1"/>
  <c r="K21108" i="3"/>
  <c r="E21108" i="3" s="1"/>
  <c r="K21316" i="3"/>
  <c r="E21316" i="3" s="1"/>
  <c r="L17740" i="3"/>
  <c r="E17740" i="3" s="1"/>
  <c r="K17575" i="3"/>
  <c r="E17575" i="3" s="1"/>
  <c r="L13984" i="3"/>
  <c r="E13984" i="3" s="1"/>
  <c r="K20736" i="3"/>
  <c r="E20736" i="3" s="1"/>
  <c r="K20712" i="3"/>
  <c r="E20712" i="3" s="1"/>
  <c r="L17178" i="3"/>
  <c r="E17178" i="3" s="1"/>
  <c r="K16803" i="3"/>
  <c r="E16803" i="3" s="1"/>
  <c r="K16065" i="3"/>
  <c r="E16065" i="3" s="1"/>
  <c r="K18586" i="3"/>
  <c r="E18586" i="3" s="1"/>
  <c r="L15169" i="3"/>
  <c r="E15169" i="3" s="1"/>
  <c r="L20687" i="3"/>
  <c r="E20687" i="3" s="1"/>
  <c r="L15135" i="3"/>
  <c r="E15135" i="3" s="1"/>
  <c r="L11033" i="3"/>
  <c r="E11033" i="3" s="1"/>
  <c r="K13727" i="3"/>
  <c r="E13727" i="3" s="1"/>
  <c r="K10795" i="3"/>
  <c r="E10795" i="3" s="1"/>
  <c r="L11817" i="3"/>
  <c r="E11817" i="3" s="1"/>
  <c r="K13923" i="3"/>
  <c r="E13923" i="3" s="1"/>
  <c r="L12271" i="3"/>
  <c r="E12271" i="3" s="1"/>
  <c r="L16182" i="3"/>
  <c r="E16182" i="3" s="1"/>
  <c r="L16974" i="3"/>
  <c r="E16974" i="3" s="1"/>
  <c r="K14195" i="3"/>
  <c r="E14195" i="3" s="1"/>
  <c r="K16373" i="3"/>
  <c r="E16373" i="3" s="1"/>
  <c r="K18788" i="3"/>
  <c r="E18788" i="3" s="1"/>
  <c r="L17196" i="3"/>
  <c r="E17196" i="3" s="1"/>
  <c r="K17545" i="3"/>
  <c r="E17545" i="3" s="1"/>
  <c r="K16875" i="3"/>
  <c r="E16875" i="3" s="1"/>
  <c r="L18447" i="3"/>
  <c r="E18447" i="3" s="1"/>
  <c r="L20150" i="3"/>
  <c r="E20150" i="3" s="1"/>
  <c r="K14286" i="3"/>
  <c r="E14286" i="3" s="1"/>
  <c r="L19009" i="3"/>
  <c r="E19009" i="3" s="1"/>
  <c r="L14277" i="3"/>
  <c r="E14277" i="3" s="1"/>
  <c r="K14402" i="3"/>
  <c r="E14402" i="3" s="1"/>
  <c r="L16406" i="3"/>
  <c r="E16406" i="3" s="1"/>
  <c r="K19959" i="3"/>
  <c r="E19959" i="3" s="1"/>
  <c r="L21357" i="3"/>
  <c r="E21357" i="3" s="1"/>
  <c r="K14278" i="3"/>
  <c r="E14278" i="3" s="1"/>
  <c r="K20561" i="3"/>
  <c r="E20561" i="3" s="1"/>
  <c r="L9033" i="3"/>
  <c r="E9033" i="3" s="1"/>
  <c r="L16144" i="3"/>
  <c r="E16144" i="3" s="1"/>
  <c r="K20105" i="3"/>
  <c r="E20105" i="3" s="1"/>
  <c r="L9725" i="3"/>
  <c r="E9725" i="3" s="1"/>
  <c r="L13440" i="3"/>
  <c r="E13440" i="3" s="1"/>
  <c r="K14470" i="3"/>
  <c r="E14470" i="3" s="1"/>
  <c r="K14842" i="3"/>
  <c r="E14842" i="3" s="1"/>
  <c r="L11257" i="3"/>
  <c r="E11257" i="3" s="1"/>
  <c r="L10939" i="3"/>
  <c r="E10939" i="3" s="1"/>
  <c r="L11227" i="3"/>
  <c r="E11227" i="3" s="1"/>
  <c r="K9718" i="3"/>
  <c r="E9718" i="3" s="1"/>
  <c r="L11177" i="3"/>
  <c r="E11177" i="3" s="1"/>
  <c r="L16014" i="3"/>
  <c r="E16014" i="3" s="1"/>
  <c r="K21304" i="3"/>
  <c r="E21304" i="3" s="1"/>
  <c r="K20077" i="3"/>
  <c r="E20077" i="3" s="1"/>
  <c r="K20613" i="3"/>
  <c r="E20613" i="3" s="1"/>
  <c r="L21397" i="3"/>
  <c r="E21397" i="3" s="1"/>
  <c r="L15365" i="3"/>
  <c r="E15365" i="3" s="1"/>
  <c r="K19344" i="3"/>
  <c r="E19344" i="3" s="1"/>
  <c r="L18819" i="3"/>
  <c r="E18819" i="3" s="1"/>
  <c r="L18275" i="3"/>
  <c r="E18275" i="3" s="1"/>
  <c r="K19208" i="3"/>
  <c r="E19208" i="3" s="1"/>
  <c r="L17752" i="3"/>
  <c r="E17752" i="3" s="1"/>
  <c r="K15941" i="3"/>
  <c r="E15941" i="3" s="1"/>
  <c r="K16599" i="3"/>
  <c r="E16599" i="3" s="1"/>
  <c r="K20804" i="3"/>
  <c r="E20804" i="3" s="1"/>
  <c r="L21015" i="3"/>
  <c r="E21015" i="3" s="1"/>
  <c r="L18183" i="3"/>
  <c r="E18183" i="3" s="1"/>
  <c r="K17513" i="3"/>
  <c r="E17513" i="3" s="1"/>
  <c r="K15813" i="3"/>
  <c r="E15813" i="3" s="1"/>
  <c r="K16343" i="3"/>
  <c r="E16343" i="3" s="1"/>
  <c r="K15074" i="3"/>
  <c r="E15074" i="3" s="1"/>
  <c r="K11228" i="3"/>
  <c r="E11228" i="3" s="1"/>
  <c r="L16984" i="3"/>
  <c r="E16984" i="3" s="1"/>
  <c r="K10539" i="3"/>
  <c r="E10539" i="3" s="1"/>
  <c r="K11384" i="3"/>
  <c r="E11384" i="3" s="1"/>
  <c r="L11563" i="3"/>
  <c r="E11563" i="3" s="1"/>
  <c r="L13306" i="3"/>
  <c r="E13306" i="3" s="1"/>
  <c r="L12043" i="3"/>
  <c r="E12043" i="3" s="1"/>
  <c r="K13001" i="3"/>
  <c r="E13001" i="3" s="1"/>
  <c r="K14734" i="3"/>
  <c r="E14734" i="3" s="1"/>
  <c r="L17624" i="3"/>
  <c r="E17624" i="3" s="1"/>
  <c r="K19126" i="3"/>
  <c r="E19126" i="3" s="1"/>
  <c r="L17686" i="3"/>
  <c r="E17686" i="3" s="1"/>
  <c r="K16359" i="3"/>
  <c r="E16359" i="3" s="1"/>
  <c r="K17883" i="3"/>
  <c r="E17883" i="3" s="1"/>
  <c r="L18405" i="3"/>
  <c r="E18405" i="3" s="1"/>
  <c r="K20599" i="3"/>
  <c r="E20599" i="3" s="1"/>
  <c r="L14232" i="3"/>
  <c r="E14232" i="3" s="1"/>
  <c r="K20029" i="3"/>
  <c r="E20029" i="3" s="1"/>
  <c r="K14714" i="3"/>
  <c r="E14714" i="3" s="1"/>
  <c r="L20576" i="3"/>
  <c r="E20576" i="3" s="1"/>
  <c r="K14928" i="3"/>
  <c r="E14928" i="3" s="1"/>
  <c r="K19288" i="3"/>
  <c r="E19288" i="3" s="1"/>
  <c r="L21385" i="3"/>
  <c r="E21385" i="3" s="1"/>
  <c r="K16469" i="3"/>
  <c r="E16469" i="3" s="1"/>
  <c r="K20680" i="3"/>
  <c r="E20680" i="3" s="1"/>
  <c r="K15939" i="3"/>
  <c r="E15939" i="3" s="1"/>
  <c r="L19932" i="3"/>
  <c r="E19932" i="3" s="1"/>
  <c r="K15931" i="3"/>
  <c r="E15931" i="3" s="1"/>
  <c r="K12104" i="3"/>
  <c r="E12104" i="3" s="1"/>
  <c r="L12922" i="3"/>
  <c r="E12922" i="3" s="1"/>
  <c r="L14573" i="3"/>
  <c r="E14573" i="3" s="1"/>
  <c r="K16887" i="3"/>
  <c r="E16887" i="3" s="1"/>
  <c r="K13489" i="3"/>
  <c r="E13489" i="3" s="1"/>
  <c r="L15175" i="3"/>
  <c r="E15175" i="3" s="1"/>
  <c r="L12928" i="3"/>
  <c r="E12928" i="3" s="1"/>
  <c r="L13000" i="3"/>
  <c r="E13000" i="3" s="1"/>
  <c r="L14244" i="3"/>
  <c r="E14244" i="3" s="1"/>
  <c r="K19382" i="3"/>
  <c r="E19382" i="3" s="1"/>
  <c r="K17973" i="3"/>
  <c r="E17973" i="3" s="1"/>
  <c r="L18885" i="3"/>
  <c r="E18885" i="3" s="1"/>
  <c r="L18971" i="3"/>
  <c r="E18971" i="3" s="1"/>
  <c r="K21244" i="3"/>
  <c r="E21244" i="3" s="1"/>
  <c r="L21467" i="3"/>
  <c r="E21467" i="3" s="1"/>
  <c r="L14559" i="3"/>
  <c r="E14559" i="3" s="1"/>
  <c r="L16720" i="3"/>
  <c r="E16720" i="3" s="1"/>
  <c r="L19423" i="3"/>
  <c r="E19423" i="3" s="1"/>
  <c r="L19181" i="3"/>
  <c r="E19181" i="3" s="1"/>
  <c r="L17614" i="3"/>
  <c r="E17614" i="3" s="1"/>
  <c r="L14347" i="3"/>
  <c r="E14347" i="3" s="1"/>
  <c r="K19488" i="3"/>
  <c r="E19488" i="3" s="1"/>
  <c r="K14556" i="3"/>
  <c r="E14556" i="3" s="1"/>
  <c r="L16138" i="3"/>
  <c r="E16138" i="3" s="1"/>
  <c r="K21262" i="3"/>
  <c r="E21262" i="3" s="1"/>
  <c r="K17295" i="3"/>
  <c r="E17295" i="3" s="1"/>
  <c r="L14837" i="3"/>
  <c r="E14837" i="3" s="1"/>
  <c r="L14563" i="3"/>
  <c r="E14563" i="3" s="1"/>
  <c r="L11073" i="3"/>
  <c r="E11073" i="3" s="1"/>
  <c r="K9948" i="3"/>
  <c r="E9948" i="3" s="1"/>
  <c r="L12489" i="3"/>
  <c r="E12489" i="3" s="1"/>
  <c r="L16874" i="3"/>
  <c r="E16874" i="3" s="1"/>
  <c r="L14621" i="3"/>
  <c r="E14621" i="3" s="1"/>
  <c r="L18008" i="3"/>
  <c r="E18008" i="3" s="1"/>
  <c r="L12467" i="3"/>
  <c r="E12467" i="3" s="1"/>
  <c r="L16000" i="3"/>
  <c r="E16000" i="3" s="1"/>
  <c r="K16965" i="3"/>
  <c r="E16965" i="3" s="1"/>
  <c r="L18471" i="3"/>
  <c r="E18471" i="3" s="1"/>
  <c r="K18860" i="3"/>
  <c r="E18860" i="3" s="1"/>
  <c r="L17538" i="3"/>
  <c r="E17538" i="3" s="1"/>
  <c r="L17550" i="3"/>
  <c r="E17550" i="3" s="1"/>
  <c r="L18048" i="3"/>
  <c r="E18048" i="3" s="1"/>
  <c r="K14360" i="3"/>
  <c r="E14360" i="3" s="1"/>
  <c r="K20327" i="3"/>
  <c r="E20327" i="3" s="1"/>
  <c r="L17866" i="3"/>
  <c r="E17866" i="3" s="1"/>
  <c r="K8376" i="3"/>
  <c r="E8376" i="3" s="1"/>
  <c r="K18988" i="3"/>
  <c r="E18988" i="3" s="1"/>
  <c r="K14406" i="3"/>
  <c r="E14406" i="3" s="1"/>
  <c r="K20163" i="3"/>
  <c r="E20163" i="3" s="1"/>
  <c r="L14807" i="3"/>
  <c r="E14807" i="3" s="1"/>
  <c r="K20936" i="3"/>
  <c r="E20936" i="3" s="1"/>
  <c r="K19885" i="3"/>
  <c r="E19885" i="3" s="1"/>
  <c r="K17999" i="3"/>
  <c r="E17999" i="3" s="1"/>
  <c r="L14725" i="3"/>
  <c r="E14725" i="3" s="1"/>
  <c r="K15164" i="3"/>
  <c r="E15164" i="3" s="1"/>
  <c r="L12617" i="3"/>
  <c r="E12617" i="3" s="1"/>
  <c r="K13713" i="3"/>
  <c r="E13713" i="3" s="1"/>
  <c r="L15377" i="3"/>
  <c r="E15377" i="3" s="1"/>
  <c r="K17097" i="3"/>
  <c r="E17097" i="3" s="1"/>
  <c r="K17229" i="3"/>
  <c r="E17229" i="3" s="1"/>
  <c r="K15734" i="3"/>
  <c r="E15734" i="3" s="1"/>
  <c r="L11139" i="3"/>
  <c r="E11139" i="3" s="1"/>
  <c r="L12589" i="3"/>
  <c r="E12589" i="3" s="1"/>
  <c r="L11067" i="3"/>
  <c r="E11067" i="3" s="1"/>
  <c r="L16890" i="3"/>
  <c r="E16890" i="3" s="1"/>
  <c r="K20351" i="3"/>
  <c r="E20351" i="3" s="1"/>
  <c r="L19842" i="3"/>
  <c r="E19842" i="3" s="1"/>
  <c r="K20834" i="3"/>
  <c r="E20834" i="3" s="1"/>
  <c r="L19019" i="3"/>
  <c r="E19019" i="3" s="1"/>
  <c r="L18921" i="3"/>
  <c r="E18921" i="3" s="1"/>
  <c r="L17284" i="3"/>
  <c r="E17284" i="3" s="1"/>
  <c r="K21136" i="3"/>
  <c r="E21136" i="3" s="1"/>
  <c r="L19606" i="3"/>
  <c r="E19606" i="3" s="1"/>
  <c r="K17837" i="3"/>
  <c r="E17837" i="3" s="1"/>
  <c r="K17389" i="3"/>
  <c r="E17389" i="3" s="1"/>
  <c r="K21178" i="3"/>
  <c r="E21178" i="3" s="1"/>
  <c r="L21355" i="3"/>
  <c r="E21355" i="3" s="1"/>
  <c r="L14637" i="3"/>
  <c r="E14637" i="3" s="1"/>
  <c r="K20251" i="3"/>
  <c r="E20251" i="3" s="1"/>
  <c r="L17184" i="3"/>
  <c r="E17184" i="3" s="1"/>
  <c r="L11397" i="3"/>
  <c r="E11397" i="3" s="1"/>
  <c r="K11790" i="3"/>
  <c r="E11790" i="3" s="1"/>
  <c r="K14047" i="3"/>
  <c r="E14047" i="3" s="1"/>
  <c r="L16062" i="3"/>
  <c r="E16062" i="3" s="1"/>
  <c r="L12685" i="3"/>
  <c r="E12685" i="3" s="1"/>
  <c r="L13416" i="3"/>
  <c r="E13416" i="3" s="1"/>
  <c r="K12610" i="3"/>
  <c r="E12610" i="3" s="1"/>
  <c r="L11945" i="3"/>
  <c r="E11945" i="3" s="1"/>
  <c r="L14014" i="3"/>
  <c r="E14014" i="3" s="1"/>
  <c r="K19346" i="3"/>
  <c r="E19346" i="3" s="1"/>
  <c r="K18888" i="3"/>
  <c r="E18888" i="3" s="1"/>
  <c r="K12847" i="3"/>
  <c r="E12847" i="3" s="1"/>
  <c r="K19522" i="3"/>
  <c r="E19522" i="3" s="1"/>
  <c r="K16055" i="3"/>
  <c r="E16055" i="3" s="1"/>
  <c r="L18064" i="3"/>
  <c r="E18064" i="3" s="1"/>
  <c r="L16916" i="3"/>
  <c r="E16916" i="3" s="1"/>
  <c r="L17254" i="3"/>
  <c r="E17254" i="3" s="1"/>
  <c r="L20727" i="3"/>
  <c r="E20727" i="3" s="1"/>
  <c r="K14540" i="3"/>
  <c r="E14540" i="3" s="1"/>
  <c r="L18173" i="3"/>
  <c r="E18173" i="3" s="1"/>
  <c r="K14358" i="3"/>
  <c r="E14358" i="3" s="1"/>
  <c r="K19705" i="3"/>
  <c r="E19705" i="3" s="1"/>
  <c r="K20299" i="3"/>
  <c r="E20299" i="3" s="1"/>
  <c r="K20131" i="3"/>
  <c r="E20131" i="3" s="1"/>
  <c r="K14712" i="3"/>
  <c r="E14712" i="3" s="1"/>
  <c r="K13705" i="3"/>
  <c r="E13705" i="3" s="1"/>
  <c r="L17964" i="3"/>
  <c r="E17964" i="3" s="1"/>
  <c r="K15542" i="3"/>
  <c r="E15542" i="3" s="1"/>
  <c r="K14732" i="3"/>
  <c r="E14732" i="3" s="1"/>
  <c r="L14066" i="3"/>
  <c r="E14066" i="3" s="1"/>
  <c r="L12621" i="3"/>
  <c r="E12621" i="3" s="1"/>
  <c r="K14568" i="3"/>
  <c r="E14568" i="3" s="1"/>
  <c r="L21469" i="3"/>
  <c r="E21469" i="3" s="1"/>
  <c r="K17113" i="3"/>
  <c r="E17113" i="3" s="1"/>
  <c r="K17013" i="3"/>
  <c r="E17013" i="3" s="1"/>
  <c r="K11544" i="3"/>
  <c r="E11544" i="3" s="1"/>
  <c r="K12528" i="3"/>
  <c r="E12528" i="3" s="1"/>
  <c r="L16646" i="3"/>
  <c r="E16646" i="3" s="1"/>
  <c r="L18451" i="3"/>
  <c r="E18451" i="3" s="1"/>
  <c r="K13935" i="3"/>
  <c r="E13935" i="3" s="1"/>
  <c r="K17649" i="3"/>
  <c r="E17649" i="3" s="1"/>
  <c r="L19481" i="3"/>
  <c r="E19481" i="3" s="1"/>
  <c r="L19385" i="3"/>
  <c r="E19385" i="3" s="1"/>
  <c r="K15250" i="3"/>
  <c r="E15250" i="3" s="1"/>
  <c r="L15982" i="3"/>
  <c r="E15982" i="3" s="1"/>
  <c r="L17142" i="3"/>
  <c r="E17142" i="3" s="1"/>
  <c r="L19315" i="3"/>
  <c r="E19315" i="3" s="1"/>
  <c r="K20766" i="3"/>
  <c r="E20766" i="3" s="1"/>
  <c r="L17440" i="3"/>
  <c r="E17440" i="3" s="1"/>
  <c r="L20631" i="3"/>
  <c r="E20631" i="3" s="1"/>
  <c r="K17731" i="3"/>
  <c r="E17731" i="3" s="1"/>
  <c r="L16756" i="3"/>
  <c r="E16756" i="3" s="1"/>
  <c r="K17219" i="3"/>
  <c r="E17219" i="3" s="1"/>
  <c r="L15874" i="3"/>
  <c r="E15874" i="3" s="1"/>
  <c r="L18535" i="3"/>
  <c r="E18535" i="3" s="1"/>
  <c r="L19624" i="3"/>
  <c r="E19624" i="3" s="1"/>
  <c r="L14797" i="3"/>
  <c r="E14797" i="3" s="1"/>
  <c r="L18255" i="3"/>
  <c r="E18255" i="3" s="1"/>
  <c r="K17095" i="3"/>
  <c r="E17095" i="3" s="1"/>
  <c r="L17702" i="3"/>
  <c r="E17702" i="3" s="1"/>
  <c r="K18920" i="3"/>
  <c r="E18920" i="3" s="1"/>
  <c r="L20060" i="3"/>
  <c r="E20060" i="3" s="1"/>
  <c r="K15821" i="3"/>
  <c r="E15821" i="3" s="1"/>
  <c r="K15899" i="3"/>
  <c r="E15899" i="3" s="1"/>
  <c r="L20004" i="3"/>
  <c r="E20004" i="3" s="1"/>
  <c r="K17177" i="3"/>
  <c r="E17177" i="3" s="1"/>
  <c r="K20349" i="3"/>
  <c r="E20349" i="3" s="1"/>
  <c r="K7736" i="3"/>
  <c r="E7736" i="3" s="1"/>
  <c r="L8597" i="3"/>
  <c r="E8597" i="3" s="1"/>
  <c r="L18589" i="3"/>
  <c r="E18589" i="3" s="1"/>
  <c r="K19528" i="3"/>
  <c r="E19528" i="3" s="1"/>
  <c r="K8262" i="3"/>
  <c r="E8262" i="3" s="1"/>
  <c r="K18978" i="3"/>
  <c r="E18978" i="3" s="1"/>
  <c r="K9508" i="3"/>
  <c r="E9508" i="3" s="1"/>
  <c r="L8243" i="3"/>
  <c r="E8243" i="3" s="1"/>
  <c r="K7964" i="3"/>
  <c r="E7964" i="3" s="1"/>
  <c r="K10373" i="3"/>
  <c r="E10373" i="3" s="1"/>
  <c r="L18957" i="3"/>
  <c r="E18957" i="3" s="1"/>
  <c r="K9106" i="3"/>
  <c r="E9106" i="3" s="1"/>
  <c r="L18995" i="3"/>
  <c r="E18995" i="3" s="1"/>
  <c r="L20394" i="3"/>
  <c r="E20394" i="3" s="1"/>
  <c r="L20608" i="3"/>
  <c r="E20608" i="3" s="1"/>
  <c r="K10679" i="3"/>
  <c r="E10679" i="3" s="1"/>
  <c r="L10158" i="3"/>
  <c r="E10158" i="3" s="1"/>
  <c r="K10952" i="3"/>
  <c r="E10952" i="3" s="1"/>
  <c r="K19386" i="3"/>
  <c r="E19386" i="3" s="1"/>
  <c r="K8516" i="3"/>
  <c r="E8516" i="3" s="1"/>
  <c r="K18628" i="3"/>
  <c r="E18628" i="3" s="1"/>
  <c r="K15963" i="3"/>
  <c r="E15963" i="3" s="1"/>
  <c r="L14653" i="3"/>
  <c r="E14653" i="3" s="1"/>
  <c r="K21122" i="3"/>
  <c r="E21122" i="3" s="1"/>
  <c r="L20863" i="3"/>
  <c r="E20863" i="3" s="1"/>
  <c r="K18252" i="3"/>
  <c r="E18252" i="3" s="1"/>
  <c r="K18530" i="3"/>
  <c r="E18530" i="3" s="1"/>
  <c r="L9979" i="3"/>
  <c r="E9979" i="3" s="1"/>
  <c r="K8748" i="3"/>
  <c r="E8748" i="3" s="1"/>
  <c r="K19004" i="3"/>
  <c r="E19004" i="3" s="1"/>
  <c r="L10498" i="3"/>
  <c r="E10498" i="3" s="1"/>
  <c r="L9129" i="3"/>
  <c r="E9129" i="3" s="1"/>
  <c r="K8506" i="3"/>
  <c r="E8506" i="3" s="1"/>
  <c r="L10422" i="3"/>
  <c r="E10422" i="3" s="1"/>
  <c r="L13148" i="3"/>
  <c r="E13148" i="3" s="1"/>
  <c r="K11834" i="3"/>
  <c r="E11834" i="3" s="1"/>
  <c r="K18378" i="3"/>
  <c r="E18378" i="3" s="1"/>
  <c r="L7929" i="3"/>
  <c r="E7929" i="3" s="1"/>
  <c r="L17426" i="3"/>
  <c r="E17426" i="3" s="1"/>
  <c r="K8248" i="3"/>
  <c r="E8248" i="3" s="1"/>
  <c r="L10410" i="3"/>
  <c r="E10410" i="3" s="1"/>
  <c r="L20022" i="3"/>
  <c r="E20022" i="3" s="1"/>
  <c r="L8915" i="3"/>
  <c r="E8915" i="3" s="1"/>
  <c r="K18015" i="3"/>
  <c r="E18015" i="3" s="1"/>
  <c r="L9607" i="3"/>
  <c r="E9607" i="3" s="1"/>
  <c r="L20803" i="3"/>
  <c r="E20803" i="3" s="1"/>
  <c r="K19170" i="3"/>
  <c r="E19170" i="3" s="1"/>
  <c r="L16682" i="3"/>
  <c r="E16682" i="3" s="1"/>
  <c r="K16057" i="3"/>
  <c r="E16057" i="3" s="1"/>
  <c r="K18488" i="3"/>
  <c r="E18488" i="3" s="1"/>
  <c r="L16078" i="3"/>
  <c r="E16078" i="3" s="1"/>
  <c r="K21652" i="3"/>
  <c r="E21652" i="3" s="1"/>
  <c r="L19191" i="3"/>
  <c r="E19191" i="3" s="1"/>
  <c r="L18431" i="3"/>
  <c r="E18431" i="3" s="1"/>
  <c r="K18450" i="3"/>
  <c r="E18450" i="3" s="1"/>
  <c r="K17415" i="3"/>
  <c r="E17415" i="3" s="1"/>
  <c r="L10242" i="3"/>
  <c r="E10242" i="3" s="1"/>
  <c r="L8653" i="3"/>
  <c r="E8653" i="3" s="1"/>
  <c r="L7785" i="3"/>
  <c r="E7785" i="3" s="1"/>
  <c r="L17482" i="3"/>
  <c r="E17482" i="3" s="1"/>
  <c r="L8673" i="3"/>
  <c r="E8673" i="3" s="1"/>
  <c r="K20139" i="3"/>
  <c r="E20139" i="3" s="1"/>
  <c r="L17532" i="3"/>
  <c r="E17532" i="3" s="1"/>
  <c r="L19217" i="3"/>
  <c r="E19217" i="3" s="1"/>
  <c r="K14786" i="3"/>
  <c r="E14786" i="3" s="1"/>
  <c r="K8670" i="3"/>
  <c r="E8670" i="3" s="1"/>
  <c r="L13812" i="3"/>
  <c r="E13812" i="3" s="1"/>
  <c r="L8559" i="3"/>
  <c r="E8559" i="3" s="1"/>
  <c r="K8912" i="3"/>
  <c r="E8912" i="3" s="1"/>
  <c r="L21449" i="3"/>
  <c r="E21449" i="3" s="1"/>
  <c r="K12955" i="3"/>
  <c r="E12955" i="3" s="1"/>
  <c r="K18780" i="3"/>
  <c r="E18780" i="3" s="1"/>
  <c r="K18278" i="3"/>
  <c r="E18278" i="3" s="1"/>
  <c r="L17084" i="3"/>
  <c r="E17084" i="3" s="1"/>
  <c r="L17312" i="3"/>
  <c r="E17312" i="3" s="1"/>
  <c r="K17641" i="3"/>
  <c r="E17641" i="3" s="1"/>
  <c r="K15420" i="3"/>
  <c r="E15420" i="3" s="1"/>
  <c r="K19731" i="3"/>
  <c r="E19731" i="3" s="1"/>
  <c r="L15333" i="3"/>
  <c r="E15333" i="3" s="1"/>
  <c r="L18429" i="3"/>
  <c r="E18429" i="3" s="1"/>
  <c r="L17730" i="3"/>
  <c r="E17730" i="3" s="1"/>
  <c r="K18160" i="3"/>
  <c r="E18160" i="3" s="1"/>
  <c r="K20986" i="3"/>
  <c r="E20986" i="3" s="1"/>
  <c r="K20758" i="3"/>
  <c r="E20758" i="3" s="1"/>
  <c r="K11434" i="3"/>
  <c r="E11434" i="3" s="1"/>
  <c r="K20357" i="3"/>
  <c r="E20357" i="3" s="1"/>
  <c r="K10028" i="3"/>
  <c r="E10028" i="3" s="1"/>
  <c r="K8118" i="3"/>
  <c r="E8118" i="3" s="1"/>
  <c r="L9887" i="3"/>
  <c r="E9887" i="3" s="1"/>
  <c r="L10492" i="3"/>
  <c r="E10492" i="3" s="1"/>
  <c r="K16923" i="3"/>
  <c r="E16923" i="3" s="1"/>
  <c r="K8532" i="3"/>
  <c r="E8532" i="3" s="1"/>
  <c r="L7959" i="3"/>
  <c r="E7959" i="3" s="1"/>
  <c r="K8584" i="3"/>
  <c r="E8584" i="3" s="1"/>
  <c r="L10812" i="3"/>
  <c r="E10812" i="3" s="1"/>
  <c r="K9228" i="3"/>
  <c r="E9228" i="3" s="1"/>
  <c r="L9529" i="3"/>
  <c r="E9529" i="3" s="1"/>
  <c r="K19060" i="3"/>
  <c r="E19060" i="3" s="1"/>
  <c r="K9344" i="3"/>
  <c r="E9344" i="3" s="1"/>
  <c r="L20124" i="3"/>
  <c r="E20124" i="3" s="1"/>
  <c r="K20906" i="3"/>
  <c r="E20906" i="3" s="1"/>
  <c r="K13867" i="3"/>
  <c r="E13867" i="3" s="1"/>
  <c r="L16156" i="3"/>
  <c r="E16156" i="3" s="1"/>
  <c r="K16795" i="3"/>
  <c r="E16795" i="3" s="1"/>
  <c r="L13954" i="3"/>
  <c r="E13954" i="3" s="1"/>
  <c r="K19695" i="3"/>
  <c r="E19695" i="3" s="1"/>
  <c r="K18900" i="3"/>
  <c r="E18900" i="3" s="1"/>
  <c r="K17061" i="3"/>
  <c r="E17061" i="3" s="1"/>
  <c r="L16584" i="3"/>
  <c r="E16584" i="3" s="1"/>
  <c r="L18179" i="3"/>
  <c r="E18179" i="3" s="1"/>
  <c r="K17173" i="3"/>
  <c r="E17173" i="3" s="1"/>
  <c r="K17685" i="3"/>
  <c r="E17685" i="3" s="1"/>
  <c r="L18857" i="3"/>
  <c r="E18857" i="3" s="1"/>
  <c r="L9169" i="3"/>
  <c r="E9169" i="3" s="1"/>
  <c r="L8849" i="3"/>
  <c r="E8849" i="3" s="1"/>
  <c r="K8624" i="3"/>
  <c r="E8624" i="3" s="1"/>
  <c r="L17692" i="3"/>
  <c r="E17692" i="3" s="1"/>
  <c r="K21384" i="3"/>
  <c r="E21384" i="3" s="1"/>
  <c r="K17623" i="3"/>
  <c r="E17623" i="3" s="1"/>
  <c r="L19243" i="3"/>
  <c r="E19243" i="3" s="1"/>
  <c r="K11892" i="3"/>
  <c r="E11892" i="3" s="1"/>
  <c r="L9125" i="3"/>
  <c r="E9125" i="3" s="1"/>
  <c r="K10070" i="3"/>
  <c r="E10070" i="3" s="1"/>
  <c r="K8998" i="3"/>
  <c r="E8998" i="3" s="1"/>
  <c r="L20665" i="3"/>
  <c r="E20665" i="3" s="1"/>
  <c r="L18016" i="3"/>
  <c r="E18016" i="3" s="1"/>
  <c r="K8988" i="3"/>
  <c r="E8988" i="3" s="1"/>
  <c r="K8406" i="3"/>
  <c r="E8406" i="3" s="1"/>
  <c r="K18970" i="3"/>
  <c r="E18970" i="3" s="1"/>
  <c r="K8198" i="3"/>
  <c r="E8198" i="3" s="1"/>
  <c r="L15095" i="3"/>
  <c r="E15095" i="3" s="1"/>
  <c r="L18779" i="3"/>
  <c r="E18779" i="3" s="1"/>
  <c r="K21290" i="3"/>
  <c r="E21290" i="3" s="1"/>
  <c r="L21105" i="3"/>
  <c r="E21105" i="3" s="1"/>
  <c r="L21565" i="3"/>
  <c r="E21565" i="3" s="1"/>
  <c r="L14687" i="3"/>
  <c r="E14687" i="3" s="1"/>
  <c r="L8189" i="3"/>
  <c r="E8189" i="3" s="1"/>
  <c r="L14471" i="3"/>
  <c r="E14471" i="3" s="1"/>
  <c r="L17786" i="3"/>
  <c r="E17786" i="3" s="1"/>
  <c r="K21210" i="3"/>
  <c r="E21210" i="3" s="1"/>
  <c r="K18027" i="3"/>
  <c r="E18027" i="3" s="1"/>
  <c r="K20515" i="3"/>
  <c r="E20515" i="3" s="1"/>
  <c r="K21154" i="3"/>
  <c r="E21154" i="3" s="1"/>
  <c r="K10721" i="3"/>
  <c r="E10721" i="3" s="1"/>
  <c r="K21392" i="3"/>
  <c r="E21392" i="3" s="1"/>
  <c r="L10204" i="3"/>
  <c r="E10204" i="3" s="1"/>
  <c r="L18235" i="3"/>
  <c r="E18235" i="3" s="1"/>
  <c r="L18871" i="3"/>
  <c r="E18871" i="3" s="1"/>
  <c r="L20030" i="3"/>
  <c r="E20030" i="3" s="1"/>
  <c r="L17808" i="3"/>
  <c r="E17808" i="3" s="1"/>
  <c r="K18035" i="3"/>
  <c r="E18035" i="3" s="1"/>
  <c r="L17410" i="3"/>
  <c r="E17410" i="3" s="1"/>
  <c r="K12885" i="3"/>
  <c r="E12885" i="3" s="1"/>
  <c r="L10104" i="3"/>
  <c r="E10104" i="3" s="1"/>
  <c r="K8940" i="3"/>
  <c r="E8940" i="3" s="1"/>
  <c r="K20435" i="3"/>
  <c r="E20435" i="3" s="1"/>
  <c r="K18960" i="3"/>
  <c r="E18960" i="3" s="1"/>
  <c r="L8231" i="3"/>
  <c r="E8231" i="3" s="1"/>
  <c r="K16275" i="3"/>
  <c r="E16275" i="3" s="1"/>
  <c r="L20474" i="3"/>
  <c r="E20474" i="3" s="1"/>
  <c r="L16716" i="3"/>
  <c r="E16716" i="3" s="1"/>
  <c r="L14765" i="3"/>
  <c r="E14765" i="3" s="1"/>
  <c r="K18250" i="3"/>
  <c r="E18250" i="3" s="1"/>
  <c r="K14606" i="3"/>
  <c r="E14606" i="3" s="1"/>
  <c r="K21418" i="3"/>
  <c r="E21418" i="3" s="1"/>
  <c r="K16273" i="3"/>
  <c r="E16273" i="3" s="1"/>
  <c r="L18865" i="3"/>
  <c r="E18865" i="3" s="1"/>
  <c r="L17928" i="3"/>
  <c r="E17928" i="3" s="1"/>
  <c r="K19134" i="3"/>
  <c r="E19134" i="3" s="1"/>
  <c r="L10258" i="3"/>
  <c r="E10258" i="3" s="1"/>
  <c r="L18587" i="3"/>
  <c r="E18587" i="3" s="1"/>
  <c r="L21305" i="3"/>
  <c r="E21305" i="3" s="1"/>
  <c r="K18794" i="3"/>
  <c r="E18794" i="3" s="1"/>
  <c r="K8702" i="3"/>
  <c r="E8702" i="3" s="1"/>
  <c r="L8679" i="3"/>
  <c r="E8679" i="3" s="1"/>
  <c r="K9536" i="3"/>
  <c r="E9536" i="3" s="1"/>
  <c r="K7762" i="3"/>
  <c r="E7762" i="3" s="1"/>
  <c r="K20978" i="3"/>
  <c r="E20978" i="3" s="1"/>
  <c r="K13841" i="3"/>
  <c r="E13841" i="3" s="1"/>
  <c r="K21360" i="3"/>
  <c r="E21360" i="3" s="1"/>
  <c r="K8238" i="3"/>
  <c r="E8238" i="3" s="1"/>
  <c r="L8093" i="3"/>
  <c r="E8093" i="3" s="1"/>
  <c r="L21259" i="3"/>
  <c r="E21259" i="3" s="1"/>
  <c r="L10270" i="3"/>
  <c r="E10270" i="3" s="1"/>
  <c r="L20120" i="3"/>
  <c r="E20120" i="3" s="1"/>
  <c r="L19820" i="3"/>
  <c r="E19820" i="3" s="1"/>
  <c r="L20208" i="3"/>
  <c r="E20208" i="3" s="1"/>
  <c r="K19943" i="3"/>
  <c r="E19943" i="3" s="1"/>
  <c r="L21547" i="3"/>
  <c r="E21547" i="3" s="1"/>
  <c r="K16297" i="3"/>
  <c r="E16297" i="3" s="1"/>
  <c r="K14796" i="3"/>
  <c r="E14796" i="3" s="1"/>
  <c r="L21257" i="3"/>
  <c r="E21257" i="3" s="1"/>
  <c r="K19268" i="3"/>
  <c r="E19268" i="3" s="1"/>
  <c r="K20433" i="3"/>
  <c r="E20433" i="3" s="1"/>
  <c r="L20761" i="3"/>
  <c r="E20761" i="3" s="1"/>
  <c r="K18428" i="3"/>
  <c r="E18428" i="3" s="1"/>
  <c r="L19728" i="3"/>
  <c r="E19728" i="3" s="1"/>
  <c r="K10639" i="3"/>
  <c r="E10639" i="3" s="1"/>
  <c r="L9955" i="3"/>
  <c r="E9955" i="3" s="1"/>
  <c r="L13308" i="3"/>
  <c r="E13308" i="3" s="1"/>
  <c r="K20920" i="3"/>
  <c r="E20920" i="3" s="1"/>
  <c r="L8541" i="3"/>
  <c r="E8541" i="3" s="1"/>
  <c r="L18727" i="3"/>
  <c r="E18727" i="3" s="1"/>
  <c r="K21048" i="3"/>
  <c r="E21048" i="3" s="1"/>
  <c r="L7737" i="3"/>
  <c r="E7737" i="3" s="1"/>
  <c r="K19010" i="3"/>
  <c r="E19010" i="3" s="1"/>
  <c r="L17416" i="3"/>
  <c r="E17416" i="3" s="1"/>
  <c r="L8065" i="3"/>
  <c r="E8065" i="3" s="1"/>
  <c r="L8447" i="3"/>
  <c r="E8447" i="3" s="1"/>
  <c r="L11375" i="3"/>
  <c r="E11375" i="3" s="1"/>
  <c r="L18663" i="3"/>
  <c r="E18663" i="3" s="1"/>
  <c r="K8008" i="3"/>
  <c r="E8008" i="3" s="1"/>
  <c r="K11738" i="3"/>
  <c r="E11738" i="3" s="1"/>
  <c r="L9407" i="3"/>
  <c r="E9407" i="3" s="1"/>
  <c r="K19494" i="3"/>
  <c r="E19494" i="3" s="1"/>
  <c r="K14043" i="3"/>
  <c r="E14043" i="3" s="1"/>
  <c r="K20900" i="3"/>
  <c r="E20900" i="3" s="1"/>
  <c r="K20848" i="3"/>
  <c r="E20848" i="3" s="1"/>
  <c r="L17992" i="3"/>
  <c r="E17992" i="3" s="1"/>
  <c r="K21636" i="3"/>
  <c r="E21636" i="3" s="1"/>
  <c r="L19455" i="3"/>
  <c r="E19455" i="3" s="1"/>
  <c r="K20898" i="3"/>
  <c r="E20898" i="3" s="1"/>
  <c r="K14440" i="3"/>
  <c r="E14440" i="3" s="1"/>
  <c r="K18300" i="3"/>
  <c r="E18300" i="3" s="1"/>
  <c r="K7870" i="3"/>
  <c r="E7870" i="3" s="1"/>
  <c r="L18789" i="3"/>
  <c r="E18789" i="3" s="1"/>
  <c r="L19103" i="3"/>
  <c r="E19103" i="3" s="1"/>
  <c r="K10000" i="3"/>
  <c r="E10000" i="3" s="1"/>
  <c r="K8094" i="3"/>
  <c r="E8094" i="3" s="1"/>
  <c r="K19847" i="3"/>
  <c r="E19847" i="3" s="1"/>
  <c r="L9521" i="3"/>
  <c r="E9521" i="3" s="1"/>
  <c r="L19031" i="3"/>
  <c r="E19031" i="3" s="1"/>
  <c r="K8880" i="3"/>
  <c r="E8880" i="3" s="1"/>
  <c r="K8326" i="3"/>
  <c r="E8326" i="3" s="1"/>
  <c r="L8287" i="3"/>
  <c r="E8287" i="3" s="1"/>
  <c r="K21546" i="3"/>
  <c r="E21546" i="3" s="1"/>
  <c r="L21545" i="3"/>
  <c r="E21545" i="3" s="1"/>
  <c r="L9281" i="3"/>
  <c r="E9281" i="3" s="1"/>
  <c r="L10484" i="3"/>
  <c r="E10484" i="3" s="1"/>
  <c r="K19729" i="3"/>
  <c r="E19729" i="3" s="1"/>
  <c r="K8152" i="3"/>
  <c r="E8152" i="3" s="1"/>
  <c r="K8872" i="3"/>
  <c r="E8872" i="3" s="1"/>
  <c r="L19846" i="3"/>
  <c r="E19846" i="3" s="1"/>
  <c r="K16439" i="3"/>
  <c r="E16439" i="3" s="1"/>
  <c r="K17605" i="3"/>
  <c r="E17605" i="3" s="1"/>
  <c r="L16366" i="3"/>
  <c r="E16366" i="3" s="1"/>
  <c r="L17564" i="3"/>
  <c r="E17564" i="3" s="1"/>
  <c r="K18091" i="3"/>
  <c r="E18091" i="3" s="1"/>
  <c r="K16181" i="3"/>
  <c r="E16181" i="3" s="1"/>
  <c r="L16074" i="3"/>
  <c r="E16074" i="3" s="1"/>
  <c r="K15945" i="3"/>
  <c r="E15945" i="3" s="1"/>
  <c r="L15794" i="3"/>
  <c r="E15794" i="3" s="1"/>
  <c r="L16082" i="3"/>
  <c r="E16082" i="3" s="1"/>
  <c r="K8280" i="3"/>
  <c r="E8280" i="3" s="1"/>
  <c r="K8380" i="3"/>
  <c r="E8380" i="3" s="1"/>
  <c r="K17851" i="3"/>
  <c r="E17851" i="3" s="1"/>
  <c r="K8270" i="3"/>
  <c r="E8270" i="3" s="1"/>
  <c r="K8320" i="3"/>
  <c r="E8320" i="3" s="1"/>
  <c r="K20223" i="3"/>
  <c r="E20223" i="3" s="1"/>
  <c r="L18293" i="3"/>
  <c r="E18293" i="3" s="1"/>
  <c r="L8759" i="3"/>
  <c r="E8759" i="3" s="1"/>
  <c r="K8484" i="3"/>
  <c r="E8484" i="3" s="1"/>
  <c r="L21319" i="3"/>
  <c r="E21319" i="3" s="1"/>
  <c r="K12584" i="3"/>
  <c r="E12584" i="3" s="1"/>
  <c r="K19078" i="3"/>
  <c r="E19078" i="3" s="1"/>
  <c r="K9720" i="3"/>
  <c r="E9720" i="3" s="1"/>
  <c r="L8079" i="3"/>
  <c r="E8079" i="3" s="1"/>
  <c r="L19838" i="3"/>
  <c r="E19838" i="3" s="1"/>
  <c r="K8780" i="3"/>
  <c r="E8780" i="3" s="1"/>
  <c r="K18684" i="3"/>
  <c r="E18684" i="3" s="1"/>
  <c r="L20839" i="3"/>
  <c r="E20839" i="3" s="1"/>
  <c r="K15865" i="3"/>
  <c r="E15865" i="3" s="1"/>
  <c r="L18851" i="3"/>
  <c r="E18851" i="3" s="1"/>
  <c r="K16429" i="3"/>
  <c r="E16429" i="3" s="1"/>
  <c r="K17055" i="3"/>
  <c r="E17055" i="3" s="1"/>
  <c r="L17754" i="3"/>
  <c r="E17754" i="3" s="1"/>
  <c r="L18553" i="3"/>
  <c r="E18553" i="3" s="1"/>
  <c r="K17427" i="3"/>
  <c r="E17427" i="3" s="1"/>
  <c r="K16441" i="3"/>
  <c r="E16441" i="3" s="1"/>
  <c r="L20927" i="3"/>
  <c r="E20927" i="3" s="1"/>
  <c r="L18551" i="3"/>
  <c r="E18551" i="3" s="1"/>
  <c r="L11897" i="3"/>
  <c r="E11897" i="3" s="1"/>
  <c r="K12098" i="3"/>
  <c r="E12098" i="3" s="1"/>
  <c r="K20363" i="3"/>
  <c r="E20363" i="3" s="1"/>
  <c r="L18243" i="3"/>
  <c r="E18243" i="3" s="1"/>
  <c r="K18093" i="3"/>
  <c r="E18093" i="3" s="1"/>
  <c r="L9357" i="3"/>
  <c r="E9357" i="3" s="1"/>
  <c r="L8689" i="3"/>
  <c r="E8689" i="3" s="1"/>
  <c r="L8391" i="3"/>
  <c r="E8391" i="3" s="1"/>
  <c r="K20960" i="3"/>
  <c r="E20960" i="3" s="1"/>
  <c r="L8545" i="3"/>
  <c r="E8545" i="3" s="1"/>
  <c r="L19906" i="3"/>
  <c r="E19906" i="3" s="1"/>
  <c r="K18047" i="3"/>
  <c r="E18047" i="3" s="1"/>
  <c r="K7760" i="3"/>
  <c r="E7760" i="3" s="1"/>
  <c r="K10479" i="3"/>
  <c r="E10479" i="3" s="1"/>
  <c r="K8984" i="3"/>
  <c r="E8984" i="3" s="1"/>
  <c r="L9137" i="3"/>
  <c r="E9137" i="3" s="1"/>
  <c r="K13877" i="3"/>
  <c r="E13877" i="3" s="1"/>
  <c r="K10311" i="3"/>
  <c r="E10311" i="3" s="1"/>
  <c r="L19225" i="3"/>
  <c r="E19225" i="3" s="1"/>
  <c r="K8134" i="3"/>
  <c r="E8134" i="3" s="1"/>
  <c r="L20604" i="3"/>
  <c r="E20604" i="3" s="1"/>
  <c r="K14664" i="3"/>
  <c r="E14664" i="3" s="1"/>
  <c r="K14958" i="3"/>
  <c r="E14958" i="3" s="1"/>
  <c r="L16090" i="3"/>
  <c r="E16090" i="3" s="1"/>
  <c r="L19117" i="3"/>
  <c r="E19117" i="3" s="1"/>
  <c r="L21381" i="3"/>
  <c r="E21381" i="3" s="1"/>
  <c r="K21568" i="3"/>
  <c r="E21568" i="3" s="1"/>
  <c r="K20437" i="3"/>
  <c r="E20437" i="3" s="1"/>
  <c r="L18140" i="3"/>
  <c r="E18140" i="3" s="1"/>
  <c r="L9275" i="3"/>
  <c r="E9275" i="3" s="1"/>
  <c r="L19463" i="3"/>
  <c r="E19463" i="3" s="1"/>
  <c r="L11339" i="3"/>
  <c r="E11339" i="3" s="1"/>
  <c r="K18540" i="3"/>
  <c r="E18540" i="3" s="1"/>
  <c r="L13890" i="3"/>
  <c r="E13890" i="3" s="1"/>
  <c r="L10079" i="3"/>
  <c r="E10079" i="3" s="1"/>
  <c r="L20739" i="3"/>
  <c r="E20739" i="3" s="1"/>
  <c r="K19707" i="3"/>
  <c r="E19707" i="3" s="1"/>
  <c r="L16170" i="3"/>
  <c r="E16170" i="3" s="1"/>
  <c r="L19089" i="3"/>
  <c r="E19089" i="3" s="1"/>
  <c r="K10155" i="3"/>
  <c r="E10155" i="3" s="1"/>
  <c r="L9453" i="3"/>
  <c r="E9453" i="3" s="1"/>
  <c r="L9631" i="3"/>
  <c r="E9631" i="3" s="1"/>
  <c r="L17514" i="3"/>
  <c r="E17514" i="3" s="1"/>
  <c r="L9039" i="3"/>
  <c r="E9039" i="3" s="1"/>
  <c r="K19935" i="3"/>
  <c r="E19935" i="3" s="1"/>
  <c r="K11086" i="3"/>
  <c r="E11086" i="3" s="1"/>
  <c r="K9944" i="3"/>
  <c r="E9944" i="3" s="1"/>
  <c r="K12322" i="3"/>
  <c r="E12322" i="3" s="1"/>
  <c r="L21593" i="3"/>
  <c r="E21593" i="3" s="1"/>
  <c r="K7916" i="3"/>
  <c r="E7916" i="3" s="1"/>
  <c r="K20365" i="3"/>
  <c r="E20365" i="3" s="1"/>
  <c r="K12122" i="3"/>
  <c r="E12122" i="3" s="1"/>
  <c r="K17429" i="3"/>
  <c r="E17429" i="3" s="1"/>
  <c r="K9098" i="3"/>
  <c r="E9098" i="3" s="1"/>
  <c r="L8401" i="3"/>
  <c r="E8401" i="3" s="1"/>
  <c r="L18897" i="3"/>
  <c r="E18897" i="3" s="1"/>
  <c r="L8433" i="3"/>
  <c r="E8433" i="3" s="1"/>
  <c r="L20610" i="3"/>
  <c r="E20610" i="3" s="1"/>
  <c r="L13834" i="3"/>
  <c r="E13834" i="3" s="1"/>
  <c r="K11322" i="3"/>
  <c r="E11322" i="3" s="1"/>
  <c r="L9937" i="3"/>
  <c r="E9937" i="3" s="1"/>
  <c r="K7826" i="3"/>
  <c r="E7826" i="3" s="1"/>
  <c r="L20757" i="3"/>
  <c r="E20757" i="3" s="1"/>
  <c r="K9324" i="3"/>
  <c r="E9324" i="3" s="1"/>
  <c r="L18501" i="3"/>
  <c r="E18501" i="3" s="1"/>
  <c r="L8885" i="3"/>
  <c r="E8885" i="3" s="1"/>
  <c r="L19229" i="3"/>
  <c r="E19229" i="3" s="1"/>
  <c r="K20155" i="3"/>
  <c r="E20155" i="3" s="1"/>
  <c r="L10302" i="3"/>
  <c r="E10302" i="3" s="1"/>
  <c r="K20199" i="3"/>
  <c r="E20199" i="3" s="1"/>
  <c r="K12911" i="3"/>
  <c r="E12911" i="3" s="1"/>
  <c r="L12159" i="3"/>
  <c r="E12159" i="3" s="1"/>
  <c r="K19472" i="3"/>
  <c r="E19472" i="3" s="1"/>
  <c r="L18345" i="3"/>
  <c r="E18345" i="3" s="1"/>
  <c r="L20292" i="3"/>
  <c r="E20292" i="3" s="1"/>
  <c r="K12783" i="3"/>
  <c r="E12783" i="3" s="1"/>
  <c r="K19554" i="3"/>
  <c r="E19554" i="3" s="1"/>
  <c r="K11454" i="3"/>
  <c r="E11454" i="3" s="1"/>
  <c r="K8284" i="3"/>
  <c r="E8284" i="3" s="1"/>
  <c r="L7765" i="3"/>
  <c r="E7765" i="3" s="1"/>
  <c r="K19246" i="3"/>
  <c r="E19246" i="3" s="1"/>
  <c r="K7848" i="3"/>
  <c r="E7848" i="3" s="1"/>
  <c r="L10342" i="3"/>
  <c r="E10342" i="3" s="1"/>
  <c r="K9236" i="3"/>
  <c r="E9236" i="3" s="1"/>
  <c r="L18201" i="3"/>
  <c r="E18201" i="3" s="1"/>
  <c r="K18936" i="3"/>
  <c r="E18936" i="3" s="1"/>
  <c r="K7774" i="3"/>
  <c r="E7774" i="3" s="1"/>
  <c r="K20059" i="3"/>
  <c r="E20059" i="3" s="1"/>
  <c r="K21504" i="3"/>
  <c r="E21504" i="3" s="1"/>
  <c r="K13201" i="3"/>
  <c r="E13201" i="3" s="1"/>
  <c r="L19886" i="3"/>
  <c r="E19886" i="3" s="1"/>
  <c r="K9960" i="3"/>
  <c r="E9960" i="3" s="1"/>
  <c r="L9063" i="3"/>
  <c r="E9063" i="3" s="1"/>
  <c r="L20340" i="3"/>
  <c r="E20340" i="3" s="1"/>
  <c r="L9605" i="3"/>
  <c r="E9605" i="3" s="1"/>
  <c r="K11502" i="3"/>
  <c r="E11502" i="3" s="1"/>
  <c r="K20603" i="3"/>
  <c r="E20603" i="3" s="1"/>
  <c r="K18362" i="3"/>
  <c r="E18362" i="3" s="1"/>
  <c r="L11725" i="3"/>
  <c r="E11725" i="3" s="1"/>
  <c r="L10482" i="3"/>
  <c r="E10482" i="3" s="1"/>
  <c r="L8977" i="3"/>
  <c r="E8977" i="3" s="1"/>
  <c r="K7972" i="3"/>
  <c r="E7972" i="3" s="1"/>
  <c r="L17394" i="3"/>
  <c r="E17394" i="3" s="1"/>
  <c r="K20553" i="3"/>
  <c r="E20553" i="3" s="1"/>
  <c r="K8690" i="3"/>
  <c r="E8690" i="3" s="1"/>
  <c r="K8130" i="3"/>
  <c r="E8130" i="3" s="1"/>
  <c r="K9890" i="3"/>
  <c r="E9890" i="3" s="1"/>
  <c r="L9709" i="3"/>
  <c r="E9709" i="3" s="1"/>
  <c r="K8948" i="3"/>
  <c r="E8948" i="3" s="1"/>
  <c r="K16639" i="3"/>
  <c r="E16639" i="3" s="1"/>
  <c r="K18792" i="3"/>
  <c r="E18792" i="3" s="1"/>
  <c r="L19493" i="3"/>
  <c r="E19493" i="3" s="1"/>
  <c r="K9668" i="3"/>
  <c r="E9668" i="3" s="1"/>
  <c r="L9783" i="3"/>
  <c r="E9783" i="3" s="1"/>
  <c r="L10096" i="3"/>
  <c r="E10096" i="3" s="1"/>
  <c r="K9230" i="3"/>
  <c r="E9230" i="3" s="1"/>
  <c r="K20023" i="3"/>
  <c r="E20023" i="3" s="1"/>
  <c r="K18306" i="3"/>
  <c r="E18306" i="3" s="1"/>
  <c r="K8682" i="3"/>
  <c r="E8682" i="3" s="1"/>
  <c r="K12975" i="3"/>
  <c r="E12975" i="3" s="1"/>
  <c r="K10261" i="3"/>
  <c r="E10261" i="3" s="1"/>
  <c r="L17856" i="3"/>
  <c r="E17856" i="3" s="1"/>
  <c r="K9970" i="3"/>
  <c r="E9970" i="3" s="1"/>
  <c r="L17674" i="3"/>
  <c r="E17674" i="3" s="1"/>
  <c r="L13220" i="3"/>
  <c r="E13220" i="3" s="1"/>
  <c r="K14510" i="3"/>
  <c r="E14510" i="3" s="1"/>
  <c r="K18216" i="3"/>
  <c r="E18216" i="3" s="1"/>
  <c r="L17226" i="3"/>
  <c r="E17226" i="3" s="1"/>
  <c r="K20257" i="3"/>
  <c r="E20257" i="3" s="1"/>
  <c r="L11555" i="3"/>
  <c r="E11555" i="3" s="1"/>
  <c r="K12674" i="3"/>
  <c r="E12674" i="3" s="1"/>
  <c r="L14359" i="3"/>
  <c r="E14359" i="3" s="1"/>
  <c r="K12074" i="3"/>
  <c r="E12074" i="3" s="1"/>
  <c r="L17246" i="3"/>
  <c r="E17246" i="3" s="1"/>
  <c r="K12781" i="3"/>
  <c r="E12781" i="3" s="1"/>
  <c r="L13776" i="3"/>
  <c r="E13776" i="3" s="1"/>
  <c r="K11536" i="3"/>
  <c r="E11536" i="3" s="1"/>
  <c r="K11996" i="3"/>
  <c r="E11996" i="3" s="1"/>
  <c r="L14198" i="3"/>
  <c r="E14198" i="3" s="1"/>
  <c r="L15972" i="3"/>
  <c r="E15972" i="3" s="1"/>
  <c r="L20346" i="3"/>
  <c r="E20346" i="3" s="1"/>
  <c r="K16869" i="3"/>
  <c r="E16869" i="3" s="1"/>
  <c r="L19469" i="3"/>
  <c r="E19469" i="3" s="1"/>
  <c r="L16778" i="3"/>
  <c r="E16778" i="3" s="1"/>
  <c r="L20312" i="3"/>
  <c r="E20312" i="3" s="1"/>
  <c r="L18102" i="3"/>
  <c r="E18102" i="3" s="1"/>
  <c r="K17951" i="3"/>
  <c r="E17951" i="3" s="1"/>
  <c r="K19492" i="3"/>
  <c r="E19492" i="3" s="1"/>
  <c r="K15448" i="3"/>
  <c r="E15448" i="3" s="1"/>
  <c r="K20950" i="3"/>
  <c r="E20950" i="3" s="1"/>
  <c r="K16401" i="3"/>
  <c r="E16401" i="3" s="1"/>
  <c r="K17009" i="3"/>
  <c r="E17009" i="3" s="1"/>
  <c r="L17610" i="3"/>
  <c r="E17610" i="3" s="1"/>
  <c r="L17376" i="3"/>
  <c r="E17376" i="3" s="1"/>
  <c r="L17436" i="3"/>
  <c r="E17436" i="3" s="1"/>
  <c r="K12232" i="3"/>
  <c r="E12232" i="3" s="1"/>
  <c r="K17597" i="3"/>
  <c r="E17597" i="3" s="1"/>
  <c r="L14387" i="3"/>
  <c r="E14387" i="3" s="1"/>
  <c r="K14724" i="3"/>
  <c r="E14724" i="3" s="1"/>
  <c r="L15151" i="3"/>
  <c r="E15151" i="3" s="1"/>
  <c r="L10911" i="3"/>
  <c r="E10911" i="3" s="1"/>
  <c r="L11319" i="3"/>
  <c r="E11319" i="3" s="1"/>
  <c r="K10205" i="3"/>
  <c r="E10205" i="3" s="1"/>
  <c r="K15144" i="3"/>
  <c r="E15144" i="3" s="1"/>
  <c r="L15900" i="3"/>
  <c r="E15900" i="3" s="1"/>
  <c r="L14853" i="3"/>
  <c r="E14853" i="3" s="1"/>
  <c r="K16997" i="3"/>
  <c r="E16997" i="3" s="1"/>
  <c r="K16713" i="3"/>
  <c r="E16713" i="3" s="1"/>
  <c r="K15947" i="3"/>
  <c r="E15947" i="3" s="1"/>
  <c r="K15716" i="3"/>
  <c r="E15716" i="3" s="1"/>
  <c r="L21269" i="3"/>
  <c r="E21269" i="3" s="1"/>
  <c r="K20529" i="3"/>
  <c r="E20529" i="3" s="1"/>
  <c r="K20375" i="3"/>
  <c r="E20375" i="3" s="1"/>
  <c r="K19328" i="3"/>
  <c r="E19328" i="3" s="1"/>
  <c r="L15201" i="3"/>
  <c r="E15201" i="3" s="1"/>
  <c r="K18147" i="3"/>
  <c r="E18147" i="3" s="1"/>
  <c r="K17119" i="3"/>
  <c r="E17119" i="3" s="1"/>
  <c r="K17633" i="3"/>
  <c r="E17633" i="3" s="1"/>
  <c r="K18894" i="3"/>
  <c r="E18894" i="3" s="1"/>
  <c r="K16679" i="3"/>
  <c r="E16679" i="3" s="1"/>
  <c r="L17664" i="3"/>
  <c r="E17664" i="3" s="1"/>
  <c r="K14882" i="3"/>
  <c r="E14882" i="3" s="1"/>
  <c r="K19370" i="3"/>
  <c r="E19370" i="3" s="1"/>
  <c r="L10993" i="3"/>
  <c r="E10993" i="3" s="1"/>
  <c r="K18178" i="3"/>
  <c r="E18178" i="3" s="1"/>
  <c r="K15981" i="3"/>
  <c r="E15981" i="3" s="1"/>
  <c r="L14979" i="3"/>
  <c r="E14979" i="3" s="1"/>
  <c r="L8577" i="3"/>
  <c r="E8577" i="3" s="1"/>
  <c r="L16568" i="3"/>
  <c r="E16568" i="3" s="1"/>
  <c r="L16852" i="3"/>
  <c r="E16852" i="3" s="1"/>
  <c r="L14641" i="3"/>
  <c r="E14641" i="3" s="1"/>
  <c r="L18203" i="3"/>
  <c r="E18203" i="3" s="1"/>
  <c r="L17302" i="3"/>
  <c r="E17302" i="3" s="1"/>
  <c r="K17057" i="3"/>
  <c r="E17057" i="3" s="1"/>
  <c r="L16830" i="3"/>
  <c r="E16830" i="3" s="1"/>
  <c r="L17892" i="3"/>
  <c r="E17892" i="3" s="1"/>
  <c r="L8009" i="3"/>
  <c r="E8009" i="3" s="1"/>
  <c r="K9548" i="3"/>
  <c r="E9548" i="3" s="1"/>
  <c r="L9505" i="3"/>
  <c r="E9505" i="3" s="1"/>
  <c r="K9918" i="3"/>
  <c r="E9918" i="3" s="1"/>
  <c r="L18307" i="3"/>
  <c r="E18307" i="3" s="1"/>
  <c r="L10108" i="3"/>
  <c r="E10108" i="3" s="1"/>
  <c r="K19576" i="3"/>
  <c r="E19576" i="3" s="1"/>
  <c r="L10392" i="3"/>
  <c r="E10392" i="3" s="1"/>
  <c r="K8390" i="3"/>
  <c r="E8390" i="3" s="1"/>
  <c r="L19521" i="3"/>
  <c r="E19521" i="3" s="1"/>
  <c r="L7809" i="3"/>
  <c r="E7809" i="3" s="1"/>
  <c r="L16768" i="3"/>
  <c r="E16768" i="3" s="1"/>
  <c r="L10114" i="3"/>
  <c r="E10114" i="3" s="1"/>
  <c r="K20545" i="3"/>
  <c r="E20545" i="3" s="1"/>
  <c r="K9726" i="3"/>
  <c r="E9726" i="3" s="1"/>
  <c r="K20640" i="3"/>
  <c r="E20640" i="3" s="1"/>
  <c r="L10772" i="3"/>
  <c r="E10772" i="3" s="1"/>
  <c r="L9337" i="3"/>
  <c r="E9337" i="3" s="1"/>
  <c r="L13608" i="3"/>
  <c r="E13608" i="3" s="1"/>
  <c r="K17591" i="3"/>
  <c r="E17591" i="3" s="1"/>
  <c r="K20988" i="3"/>
  <c r="E20988" i="3" s="1"/>
  <c r="L18843" i="3"/>
  <c r="E18843" i="3" s="1"/>
  <c r="K19873" i="3"/>
  <c r="E19873" i="3" s="1"/>
  <c r="K15748" i="3"/>
  <c r="E15748" i="3" s="1"/>
  <c r="K19176" i="3"/>
  <c r="E19176" i="3" s="1"/>
  <c r="K15324" i="3"/>
  <c r="E15324" i="3" s="1"/>
  <c r="L18743" i="3"/>
  <c r="E18743" i="3" s="1"/>
  <c r="L20268" i="3"/>
  <c r="E20268" i="3" s="1"/>
  <c r="L10758" i="3"/>
  <c r="E10758" i="3" s="1"/>
  <c r="L7751" i="3"/>
  <c r="E7751" i="3" s="1"/>
  <c r="K16187" i="3"/>
  <c r="E16187" i="3" s="1"/>
  <c r="K17371" i="3"/>
  <c r="E17371" i="3" s="1"/>
  <c r="L16712" i="3"/>
  <c r="E16712" i="3" s="1"/>
  <c r="L11581" i="3"/>
  <c r="E11581" i="3" s="1"/>
  <c r="K9400" i="3"/>
  <c r="E9400" i="3" s="1"/>
  <c r="L10011" i="3"/>
  <c r="E10011" i="3" s="1"/>
  <c r="L10248" i="3"/>
  <c r="E10248" i="3" s="1"/>
  <c r="L19876" i="3"/>
  <c r="E19876" i="3" s="1"/>
  <c r="L10069" i="3"/>
  <c r="E10069" i="3" s="1"/>
  <c r="L18735" i="3"/>
  <c r="E18735" i="3" s="1"/>
  <c r="K8684" i="3"/>
  <c r="E8684" i="3" s="1"/>
  <c r="K10723" i="3"/>
  <c r="E10723" i="3" s="1"/>
  <c r="L10130" i="3"/>
  <c r="E10130" i="3" s="1"/>
  <c r="K19953" i="3"/>
  <c r="E19953" i="3" s="1"/>
  <c r="K14624" i="3"/>
  <c r="E14624" i="3" s="1"/>
  <c r="K8732" i="3"/>
  <c r="E8732" i="3" s="1"/>
  <c r="L18237" i="3"/>
  <c r="E18237" i="3" s="1"/>
  <c r="L20372" i="3"/>
  <c r="E20372" i="3" s="1"/>
  <c r="K21152" i="3"/>
  <c r="E21152" i="3" s="1"/>
  <c r="K21472" i="3"/>
  <c r="E21472" i="3" s="1"/>
  <c r="L19369" i="3"/>
  <c r="E19369" i="3" s="1"/>
  <c r="L16670" i="3"/>
  <c r="E16670" i="3" s="1"/>
  <c r="L18617" i="3"/>
  <c r="E18617" i="3" s="1"/>
  <c r="K16329" i="3"/>
  <c r="E16329" i="3" s="1"/>
  <c r="L8333" i="3"/>
  <c r="E8333" i="3" s="1"/>
  <c r="L16472" i="3"/>
  <c r="E16472" i="3" s="1"/>
  <c r="K19621" i="3"/>
  <c r="E19621" i="3" s="1"/>
  <c r="L8245" i="3"/>
  <c r="E8245" i="3" s="1"/>
  <c r="K19198" i="3"/>
  <c r="E19198" i="3" s="1"/>
  <c r="L9621" i="3"/>
  <c r="E9621" i="3" s="1"/>
  <c r="L21419" i="3"/>
  <c r="E21419" i="3" s="1"/>
  <c r="L11483" i="3"/>
  <c r="E11483" i="3" s="1"/>
  <c r="K18154" i="3"/>
  <c r="E18154" i="3" s="1"/>
  <c r="K8142" i="3"/>
  <c r="E8142" i="3" s="1"/>
  <c r="L8947" i="3"/>
  <c r="E8947" i="3" s="1"/>
  <c r="K20149" i="3"/>
  <c r="E20149" i="3" s="1"/>
  <c r="L8385" i="3"/>
  <c r="E8385" i="3" s="1"/>
  <c r="L12331" i="3"/>
  <c r="E12331" i="3" s="1"/>
  <c r="L9081" i="3"/>
  <c r="E9081" i="3" s="1"/>
  <c r="L9423" i="3"/>
  <c r="E9423" i="3" s="1"/>
  <c r="L19361" i="3"/>
  <c r="E19361" i="3" s="1"/>
  <c r="L8157" i="3"/>
  <c r="E8157" i="3" s="1"/>
  <c r="L21161" i="3"/>
  <c r="E21161" i="3" s="1"/>
  <c r="K18740" i="3"/>
  <c r="E18740" i="3" s="1"/>
  <c r="K21260" i="3"/>
  <c r="E21260" i="3" s="1"/>
  <c r="K16403" i="3"/>
  <c r="E16403" i="3" s="1"/>
  <c r="L17582" i="3"/>
  <c r="E17582" i="3" s="1"/>
  <c r="L14811" i="3"/>
  <c r="E14811" i="3" s="1"/>
  <c r="K17481" i="3"/>
  <c r="E17481" i="3" s="1"/>
  <c r="L21115" i="3"/>
  <c r="E21115" i="3" s="1"/>
  <c r="K15122" i="3"/>
  <c r="E15122" i="3" s="1"/>
  <c r="L17806" i="3"/>
  <c r="E17806" i="3" s="1"/>
  <c r="K16929" i="3"/>
  <c r="E16929" i="3" s="1"/>
  <c r="K17391" i="3"/>
  <c r="E17391" i="3" s="1"/>
  <c r="K21616" i="3"/>
  <c r="E21616" i="3" s="1"/>
  <c r="L10206" i="3"/>
  <c r="E10206" i="3" s="1"/>
  <c r="L20691" i="3"/>
  <c r="E20691" i="3" s="1"/>
  <c r="K7944" i="3"/>
  <c r="E7944" i="3" s="1"/>
  <c r="K10169" i="3"/>
  <c r="E10169" i="3" s="1"/>
  <c r="K20798" i="3"/>
  <c r="E20798" i="3" s="1"/>
  <c r="L20156" i="3"/>
  <c r="E20156" i="3" s="1"/>
  <c r="K17861" i="3"/>
  <c r="E17861" i="3" s="1"/>
  <c r="K13559" i="3"/>
  <c r="E13559" i="3" s="1"/>
  <c r="L13842" i="3"/>
  <c r="E13842" i="3" s="1"/>
  <c r="L9885" i="3"/>
  <c r="E9885" i="3" s="1"/>
  <c r="L10043" i="3"/>
  <c r="E10043" i="3" s="1"/>
  <c r="L8555" i="3"/>
  <c r="E8555" i="3" s="1"/>
  <c r="K21172" i="3"/>
  <c r="E21172" i="3" s="1"/>
  <c r="L17340" i="3"/>
  <c r="E17340" i="3" s="1"/>
  <c r="K8792" i="3"/>
  <c r="E8792" i="3" s="1"/>
  <c r="L20106" i="3"/>
  <c r="E20106" i="3" s="1"/>
  <c r="L9883" i="3"/>
  <c r="E9883" i="3" s="1"/>
  <c r="K18608" i="3"/>
  <c r="E18608" i="3" s="1"/>
  <c r="K16105" i="3"/>
  <c r="E16105" i="3" s="1"/>
  <c r="L16146" i="3"/>
  <c r="E16146" i="3" s="1"/>
  <c r="K15847" i="3"/>
  <c r="E15847" i="3" s="1"/>
  <c r="L18531" i="3"/>
  <c r="E18531" i="3" s="1"/>
  <c r="K21124" i="3"/>
  <c r="E21124" i="3" s="1"/>
  <c r="L19501" i="3"/>
  <c r="E19501" i="3" s="1"/>
  <c r="L18002" i="3"/>
  <c r="E18002" i="3" s="1"/>
  <c r="L15942" i="3"/>
  <c r="E15942" i="3" s="1"/>
  <c r="K21110" i="3"/>
  <c r="E21110" i="3" s="1"/>
  <c r="L21223" i="3"/>
  <c r="E21223" i="3" s="1"/>
  <c r="L10873" i="3"/>
  <c r="E10873" i="3" s="1"/>
  <c r="K9466" i="3"/>
  <c r="E9466" i="3" s="1"/>
  <c r="L11059" i="3"/>
  <c r="E11059" i="3" s="1"/>
  <c r="L18633" i="3"/>
  <c r="E18633" i="3" s="1"/>
  <c r="L16576" i="3"/>
  <c r="E16576" i="3" s="1"/>
  <c r="L7983" i="3"/>
  <c r="E7983" i="3" s="1"/>
  <c r="K8016" i="3"/>
  <c r="E8016" i="3" s="1"/>
  <c r="K21214" i="3"/>
  <c r="E21214" i="3" s="1"/>
  <c r="K20071" i="3"/>
  <c r="E20071" i="3" s="1"/>
  <c r="L17822" i="3"/>
  <c r="E17822" i="3" s="1"/>
  <c r="L19113" i="3"/>
  <c r="E19113" i="3" s="1"/>
  <c r="L17378" i="3"/>
  <c r="E17378" i="3" s="1"/>
  <c r="L20236" i="3"/>
  <c r="E20236" i="3" s="1"/>
  <c r="L17838" i="3"/>
  <c r="E17838" i="3" s="1"/>
  <c r="K9374" i="3"/>
  <c r="E9374" i="3" s="1"/>
  <c r="L13232" i="3"/>
  <c r="E13232" i="3" s="1"/>
  <c r="K10621" i="3"/>
  <c r="E10621" i="3" s="1"/>
  <c r="L20388" i="3"/>
  <c r="E20388" i="3" s="1"/>
  <c r="L14377" i="3"/>
  <c r="E14377" i="3" s="1"/>
  <c r="L19998" i="3"/>
  <c r="E19998" i="3" s="1"/>
  <c r="L8765" i="3"/>
  <c r="E8765" i="3" s="1"/>
  <c r="L20046" i="3"/>
  <c r="E20046" i="3" s="1"/>
  <c r="L17228" i="3"/>
  <c r="E17228" i="3" s="1"/>
  <c r="K16321" i="3"/>
  <c r="E16321" i="3" s="1"/>
  <c r="L21107" i="3"/>
  <c r="E21107" i="3" s="1"/>
  <c r="K14700" i="3"/>
  <c r="E14700" i="3" s="1"/>
  <c r="K21134" i="3"/>
  <c r="E21134" i="3" s="1"/>
  <c r="K18398" i="3"/>
  <c r="E18398" i="3" s="1"/>
  <c r="L20504" i="3"/>
  <c r="E20504" i="3" s="1"/>
  <c r="L13884" i="3"/>
  <c r="E13884" i="3" s="1"/>
  <c r="L8095" i="3"/>
  <c r="E8095" i="3" s="1"/>
  <c r="K9304" i="3"/>
  <c r="E9304" i="3" s="1"/>
  <c r="L18267" i="3"/>
  <c r="E18267" i="3" s="1"/>
  <c r="L8337" i="3"/>
  <c r="E8337" i="3" s="1"/>
  <c r="K9194" i="3"/>
  <c r="E9194" i="3" s="1"/>
  <c r="L9629" i="3"/>
  <c r="E9629" i="3" s="1"/>
  <c r="L10051" i="3"/>
  <c r="E10051" i="3" s="1"/>
  <c r="K21164" i="3"/>
  <c r="E21164" i="3" s="1"/>
  <c r="L18193" i="3"/>
  <c r="E18193" i="3" s="1"/>
  <c r="L17014" i="3"/>
  <c r="E17014" i="3" s="1"/>
  <c r="L7733" i="3"/>
  <c r="E7733" i="3" s="1"/>
  <c r="L9167" i="3"/>
  <c r="E9167" i="3" s="1"/>
  <c r="K8878" i="3"/>
  <c r="E8878" i="3" s="1"/>
  <c r="K19921" i="3"/>
  <c r="E19921" i="3" s="1"/>
  <c r="K17779" i="3"/>
  <c r="E17779" i="3" s="1"/>
  <c r="L12157" i="3"/>
  <c r="E12157" i="3" s="1"/>
  <c r="L14102" i="3"/>
  <c r="E14102" i="3" s="1"/>
  <c r="L19812" i="3"/>
  <c r="E19812" i="3" s="1"/>
  <c r="L20753" i="3"/>
  <c r="E20753" i="3" s="1"/>
  <c r="K17845" i="3"/>
  <c r="E17845" i="3" s="1"/>
  <c r="L18199" i="3"/>
  <c r="E18199" i="3" s="1"/>
  <c r="K18390" i="3"/>
  <c r="E18390" i="3" s="1"/>
  <c r="L18585" i="3"/>
  <c r="E18585" i="3" s="1"/>
  <c r="K20742" i="3"/>
  <c r="E20742" i="3" s="1"/>
  <c r="K19334" i="3"/>
  <c r="E19334" i="3" s="1"/>
  <c r="L15860" i="3"/>
  <c r="E15860" i="3" s="1"/>
  <c r="L20324" i="3"/>
  <c r="E20324" i="3" s="1"/>
  <c r="K19160" i="3"/>
  <c r="E19160" i="3" s="1"/>
  <c r="L20993" i="3"/>
  <c r="E20993" i="3" s="1"/>
  <c r="K8768" i="3"/>
  <c r="E8768" i="3" s="1"/>
  <c r="K18668" i="3"/>
  <c r="E18668" i="3" s="1"/>
  <c r="K11106" i="3"/>
  <c r="E11106" i="3" s="1"/>
  <c r="L20961" i="3"/>
  <c r="E20961" i="3" s="1"/>
  <c r="L20414" i="3"/>
  <c r="E20414" i="3" s="1"/>
  <c r="K7908" i="3"/>
  <c r="E7908" i="3" s="1"/>
  <c r="L19890" i="3"/>
  <c r="E19890" i="3" s="1"/>
  <c r="L13798" i="3"/>
  <c r="E13798" i="3" s="1"/>
  <c r="L19093" i="3"/>
  <c r="E19093" i="3" s="1"/>
  <c r="K11498" i="3"/>
  <c r="E11498" i="3" s="1"/>
  <c r="K10663" i="3"/>
  <c r="E10663" i="3" s="1"/>
  <c r="K19809" i="3"/>
  <c r="E19809" i="3" s="1"/>
  <c r="L18209" i="3"/>
  <c r="E18209" i="3" s="1"/>
  <c r="L21619" i="3"/>
  <c r="E21619" i="3" s="1"/>
  <c r="K8692" i="3"/>
  <c r="E8692" i="3" s="1"/>
  <c r="L18231" i="3"/>
  <c r="E18231" i="3" s="1"/>
  <c r="L19600" i="3"/>
  <c r="E19600" i="3" s="1"/>
  <c r="L15848" i="3"/>
  <c r="E15848" i="3" s="1"/>
  <c r="K16817" i="3"/>
  <c r="E16817" i="3" s="1"/>
  <c r="L20256" i="3"/>
  <c r="E20256" i="3" s="1"/>
  <c r="K14926" i="3"/>
  <c r="E14926" i="3" s="1"/>
  <c r="L19349" i="3"/>
  <c r="E19349" i="3" s="1"/>
  <c r="K21268" i="3"/>
  <c r="E21268" i="3" s="1"/>
  <c r="L19636" i="3"/>
  <c r="E19636" i="3" s="1"/>
  <c r="K8060" i="3"/>
  <c r="E8060" i="3" s="1"/>
  <c r="K18646" i="3"/>
  <c r="E18646" i="3" s="1"/>
  <c r="K19679" i="3"/>
  <c r="E19679" i="3" s="1"/>
  <c r="L9131" i="3"/>
  <c r="E9131" i="3" s="1"/>
  <c r="L21501" i="3"/>
  <c r="E21501" i="3" s="1"/>
  <c r="L9351" i="3"/>
  <c r="E9351" i="3" s="1"/>
  <c r="L9261" i="3"/>
  <c r="E9261" i="3" s="1"/>
  <c r="K9662" i="3"/>
  <c r="E9662" i="3" s="1"/>
  <c r="K18804" i="3"/>
  <c r="E18804" i="3" s="1"/>
  <c r="K7884" i="3"/>
  <c r="E7884" i="3" s="1"/>
  <c r="K21236" i="3"/>
  <c r="E21236" i="3" s="1"/>
  <c r="K8728" i="3"/>
  <c r="E8728" i="3" s="1"/>
  <c r="K8106" i="3"/>
  <c r="E8106" i="3" s="1"/>
  <c r="L10842" i="3"/>
  <c r="E10842" i="3" s="1"/>
  <c r="K9410" i="3"/>
  <c r="E9410" i="3" s="1"/>
  <c r="L18877" i="3"/>
  <c r="E18877" i="3" s="1"/>
  <c r="L7797" i="3"/>
  <c r="E7797" i="3" s="1"/>
  <c r="L8985" i="3"/>
  <c r="E8985" i="3" s="1"/>
  <c r="L9147" i="3"/>
  <c r="E9147" i="3" s="1"/>
  <c r="K8448" i="3"/>
  <c r="E8448" i="3" s="1"/>
  <c r="L15277" i="3"/>
  <c r="E15277" i="3" s="1"/>
  <c r="L19593" i="3"/>
  <c r="E19593" i="3" s="1"/>
  <c r="L17280" i="3"/>
  <c r="E17280" i="3" s="1"/>
  <c r="L7847" i="3"/>
  <c r="E7847" i="3" s="1"/>
  <c r="L16654" i="3"/>
  <c r="E16654" i="3" s="1"/>
  <c r="K17679" i="3"/>
  <c r="E17679" i="3" s="1"/>
  <c r="L18163" i="3"/>
  <c r="E18163" i="3" s="1"/>
  <c r="K14602" i="3"/>
  <c r="E14602" i="3" s="1"/>
  <c r="L21453" i="3"/>
  <c r="E21453" i="3" s="1"/>
  <c r="K16353" i="3"/>
  <c r="E16353" i="3" s="1"/>
  <c r="K10263" i="3"/>
  <c r="E10263" i="3" s="1"/>
  <c r="K8492" i="3"/>
  <c r="E8492" i="3" s="1"/>
  <c r="K9660" i="3"/>
  <c r="E9660" i="3" s="1"/>
  <c r="L12988" i="3"/>
  <c r="E12988" i="3" s="1"/>
  <c r="L16326" i="3"/>
  <c r="E16326" i="3" s="1"/>
  <c r="K20585" i="3"/>
  <c r="E20585" i="3" s="1"/>
  <c r="L17810" i="3"/>
  <c r="E17810" i="3" s="1"/>
  <c r="L11083" i="3"/>
  <c r="E11083" i="3" s="1"/>
  <c r="K9162" i="3"/>
  <c r="E9162" i="3" s="1"/>
  <c r="K12658" i="3"/>
  <c r="E12658" i="3" s="1"/>
  <c r="K20231" i="3"/>
  <c r="E20231" i="3" s="1"/>
  <c r="L14537" i="3"/>
  <c r="E14537" i="3" s="1"/>
  <c r="K20305" i="3"/>
  <c r="E20305" i="3" s="1"/>
  <c r="K8220" i="3"/>
  <c r="E8220" i="3" s="1"/>
  <c r="K8252" i="3"/>
  <c r="E8252" i="3" s="1"/>
  <c r="L10322" i="3"/>
  <c r="E10322" i="3" s="1"/>
  <c r="L9119" i="3"/>
  <c r="E9119" i="3" s="1"/>
  <c r="L9711" i="3"/>
  <c r="E9711" i="3" s="1"/>
  <c r="K17077" i="3"/>
  <c r="E17077" i="3" s="1"/>
  <c r="K19140" i="3"/>
  <c r="E19140" i="3" s="1"/>
  <c r="K16863" i="3"/>
  <c r="E16863" i="3" s="1"/>
  <c r="K16837" i="3"/>
  <c r="E16837" i="3" s="1"/>
  <c r="L18249" i="3"/>
  <c r="E18249" i="3" s="1"/>
  <c r="L19618" i="3"/>
  <c r="E19618" i="3" s="1"/>
  <c r="L17630" i="3"/>
  <c r="E17630" i="3" s="1"/>
  <c r="L17186" i="3"/>
  <c r="E17186" i="3" s="1"/>
  <c r="K19613" i="3"/>
  <c r="E19613" i="3" s="1"/>
  <c r="K18238" i="3"/>
  <c r="E18238" i="3" s="1"/>
  <c r="K10966" i="3"/>
  <c r="E10966" i="3" s="1"/>
  <c r="K12811" i="3"/>
  <c r="E12811" i="3" s="1"/>
  <c r="L20284" i="3"/>
  <c r="E20284" i="3" s="1"/>
  <c r="K17383" i="3"/>
  <c r="E17383" i="3" s="1"/>
  <c r="K18876" i="3"/>
  <c r="E18876" i="3" s="1"/>
  <c r="L9615" i="3"/>
  <c r="E9615" i="3" s="1"/>
  <c r="L8533" i="3"/>
  <c r="E8533" i="3" s="1"/>
  <c r="K13435" i="3"/>
  <c r="E13435" i="3" s="1"/>
  <c r="L19419" i="3"/>
  <c r="E19419" i="3" s="1"/>
  <c r="K8890" i="3"/>
  <c r="E8890" i="3" s="1"/>
  <c r="L8521" i="3"/>
  <c r="E8521" i="3" s="1"/>
  <c r="K20277" i="3"/>
  <c r="E20277" i="3" s="1"/>
  <c r="L9681" i="3"/>
  <c r="E9681" i="3" s="1"/>
  <c r="K8124" i="3"/>
  <c r="E8124" i="3" s="1"/>
  <c r="L8921" i="3"/>
  <c r="E8921" i="3" s="1"/>
  <c r="K9082" i="3"/>
  <c r="E9082" i="3" s="1"/>
  <c r="L19121" i="3"/>
  <c r="E19121" i="3" s="1"/>
  <c r="K10060" i="3"/>
  <c r="E10060" i="3" s="1"/>
  <c r="L10963" i="3"/>
  <c r="E10963" i="3" s="1"/>
  <c r="L19982" i="3"/>
  <c r="E19982" i="3" s="1"/>
  <c r="K15600" i="3"/>
  <c r="E15600" i="3" s="1"/>
  <c r="K18720" i="3"/>
  <c r="E18720" i="3" s="1"/>
  <c r="L20308" i="3"/>
  <c r="E20308" i="3" s="1"/>
  <c r="K19584" i="3"/>
  <c r="E19584" i="3" s="1"/>
  <c r="L20881" i="3"/>
  <c r="E20881" i="3" s="1"/>
  <c r="K16543" i="3"/>
  <c r="E16543" i="3" s="1"/>
  <c r="L13888" i="3"/>
  <c r="E13888" i="3" s="1"/>
  <c r="L21017" i="3"/>
  <c r="E21017" i="3" s="1"/>
  <c r="L18629" i="3"/>
  <c r="E18629" i="3" s="1"/>
  <c r="K8568" i="3"/>
  <c r="E8568" i="3" s="1"/>
  <c r="L8115" i="3"/>
  <c r="E8115" i="3" s="1"/>
  <c r="K8730" i="3"/>
  <c r="E8730" i="3" s="1"/>
  <c r="L18833" i="3"/>
  <c r="E18833" i="3" s="1"/>
  <c r="L10556" i="3"/>
  <c r="E10556" i="3" s="1"/>
  <c r="K19054" i="3"/>
  <c r="E19054" i="3" s="1"/>
  <c r="K8600" i="3"/>
  <c r="E8600" i="3" s="1"/>
  <c r="K9084" i="3"/>
  <c r="E9084" i="3" s="1"/>
  <c r="K11718" i="3"/>
  <c r="E11718" i="3" s="1"/>
  <c r="K9428" i="3"/>
  <c r="E9428" i="3" s="1"/>
  <c r="K18976" i="3"/>
  <c r="E18976" i="3" s="1"/>
  <c r="L11603" i="3"/>
  <c r="E11603" i="3" s="1"/>
  <c r="K9184" i="3"/>
  <c r="E9184" i="3" s="1"/>
  <c r="L8609" i="3"/>
  <c r="E8609" i="3" s="1"/>
  <c r="K18424" i="3"/>
  <c r="E18424" i="3" s="1"/>
  <c r="K7780" i="3"/>
  <c r="E7780" i="3" s="1"/>
  <c r="L8017" i="3"/>
  <c r="E8017" i="3" s="1"/>
  <c r="K20303" i="3"/>
  <c r="E20303" i="3" s="1"/>
  <c r="L19015" i="3"/>
  <c r="E19015" i="3" s="1"/>
  <c r="L20825" i="3"/>
  <c r="E20825" i="3" s="1"/>
  <c r="L18679" i="3"/>
  <c r="E18679" i="3" s="1"/>
  <c r="L21173" i="3"/>
  <c r="E21173" i="3" s="1"/>
  <c r="L15385" i="3"/>
  <c r="E15385" i="3" s="1"/>
  <c r="L17382" i="3"/>
  <c r="E17382" i="3" s="1"/>
  <c r="K8116" i="3"/>
  <c r="E8116" i="3" s="1"/>
  <c r="L19487" i="3"/>
  <c r="E19487" i="3" s="1"/>
  <c r="K18426" i="3"/>
  <c r="E18426" i="3" s="1"/>
  <c r="K20113" i="3"/>
  <c r="E20113" i="3" s="1"/>
  <c r="K13803" i="3"/>
  <c r="E13803" i="3" s="1"/>
  <c r="L21251" i="3"/>
  <c r="E21251" i="3" s="1"/>
  <c r="L8525" i="3"/>
  <c r="E8525" i="3" s="1"/>
  <c r="L7783" i="3"/>
  <c r="E7783" i="3" s="1"/>
  <c r="K10501" i="3"/>
  <c r="E10501" i="3" s="1"/>
  <c r="K10589" i="3"/>
  <c r="E10589" i="3" s="1"/>
  <c r="L9697" i="3"/>
  <c r="E9697" i="3" s="1"/>
  <c r="L13802" i="3"/>
  <c r="E13802" i="3" s="1"/>
  <c r="K19687" i="3"/>
  <c r="E19687" i="3" s="1"/>
  <c r="L9717" i="3"/>
  <c r="E9717" i="3" s="1"/>
  <c r="L8399" i="3"/>
  <c r="E8399" i="3" s="1"/>
  <c r="K10095" i="3"/>
  <c r="E10095" i="3" s="1"/>
  <c r="K10685" i="3"/>
  <c r="E10685" i="3" s="1"/>
  <c r="K17439" i="3"/>
  <c r="E17439" i="3" s="1"/>
  <c r="L19363" i="3"/>
  <c r="E19363" i="3" s="1"/>
  <c r="L18413" i="3"/>
  <c r="E18413" i="3" s="1"/>
  <c r="L8567" i="3"/>
  <c r="E8567" i="3" s="1"/>
  <c r="K18594" i="3"/>
  <c r="E18594" i="3" s="1"/>
  <c r="L10088" i="3"/>
  <c r="E10088" i="3" s="1"/>
  <c r="L7989" i="3"/>
  <c r="E7989" i="3" s="1"/>
  <c r="K8210" i="3"/>
  <c r="E8210" i="3" s="1"/>
  <c r="K21026" i="3"/>
  <c r="E21026" i="3" s="1"/>
  <c r="L18815" i="3"/>
  <c r="E18815" i="3" s="1"/>
  <c r="K18031" i="3"/>
  <c r="E18031" i="3" s="1"/>
  <c r="L10182" i="3"/>
  <c r="E10182" i="3" s="1"/>
  <c r="L8693" i="3"/>
  <c r="E8693" i="3" s="1"/>
  <c r="K21426" i="3"/>
  <c r="E21426" i="3" s="1"/>
  <c r="K13195" i="3"/>
  <c r="E13195" i="3" s="1"/>
  <c r="L18799" i="3"/>
  <c r="E18799" i="3" s="1"/>
  <c r="K10597" i="3"/>
  <c r="E10597" i="3" s="1"/>
  <c r="L9159" i="3"/>
  <c r="E9159" i="3" s="1"/>
  <c r="K20918" i="3"/>
  <c r="E20918" i="3" s="1"/>
  <c r="L21463" i="3"/>
  <c r="E21463" i="3" s="1"/>
  <c r="K18832" i="3"/>
  <c r="E18832" i="3" s="1"/>
  <c r="L10610" i="3"/>
  <c r="E10610" i="3" s="1"/>
  <c r="K20317" i="3"/>
  <c r="E20317" i="3" s="1"/>
  <c r="K11050" i="3"/>
  <c r="E11050" i="3" s="1"/>
  <c r="L10656" i="3"/>
  <c r="E10656" i="3" s="1"/>
  <c r="K10397" i="3"/>
  <c r="E10397" i="3" s="1"/>
  <c r="L7805" i="3"/>
  <c r="E7805" i="3" s="1"/>
  <c r="K10613" i="3"/>
  <c r="E10613" i="3" s="1"/>
  <c r="K9938" i="3"/>
  <c r="E9938" i="3" s="1"/>
  <c r="L11625" i="3"/>
  <c r="E11625" i="3" s="1"/>
  <c r="L12984" i="3"/>
  <c r="E12984" i="3" s="1"/>
  <c r="L9263" i="3"/>
  <c r="E9263" i="3" s="1"/>
  <c r="K10729" i="3"/>
  <c r="E10729" i="3" s="1"/>
  <c r="K19887" i="3"/>
  <c r="E19887" i="3" s="1"/>
  <c r="L17714" i="3"/>
  <c r="E17714" i="3" s="1"/>
  <c r="L8397" i="3"/>
  <c r="E8397" i="3" s="1"/>
  <c r="K7786" i="3"/>
  <c r="E7786" i="3" s="1"/>
  <c r="K13807" i="3"/>
  <c r="E13807" i="3" s="1"/>
  <c r="K17975" i="3"/>
  <c r="E17975" i="3" s="1"/>
  <c r="K10749" i="3"/>
  <c r="E10749" i="3" s="1"/>
  <c r="K12172" i="3"/>
  <c r="E12172" i="3" s="1"/>
  <c r="L10122" i="3"/>
  <c r="E10122" i="3" s="1"/>
  <c r="L9845" i="3"/>
  <c r="E9845" i="3" s="1"/>
  <c r="K9070" i="3"/>
  <c r="E9070" i="3" s="1"/>
  <c r="L9225" i="3"/>
  <c r="E9225" i="3" s="1"/>
  <c r="L9087" i="3"/>
  <c r="E9087" i="3" s="1"/>
  <c r="K16239" i="3"/>
  <c r="E16239" i="3" s="1"/>
  <c r="K7784" i="3"/>
  <c r="E7784" i="3" s="1"/>
  <c r="L18361" i="3"/>
  <c r="E18361" i="3" s="1"/>
  <c r="K9008" i="3"/>
  <c r="E9008" i="3" s="1"/>
  <c r="L21391" i="3"/>
  <c r="E21391" i="3" s="1"/>
  <c r="K21100" i="3"/>
  <c r="E21100" i="3" s="1"/>
  <c r="L12347" i="3"/>
  <c r="E12347" i="3" s="1"/>
  <c r="L9741" i="3"/>
  <c r="E9741" i="3" s="1"/>
  <c r="K8362" i="3"/>
  <c r="E8362" i="3" s="1"/>
  <c r="L21055" i="3"/>
  <c r="E21055" i="3" s="1"/>
  <c r="L8315" i="3"/>
  <c r="E8315" i="3" s="1"/>
  <c r="K8090" i="3"/>
  <c r="E8090" i="3" s="1"/>
  <c r="L8663" i="3"/>
  <c r="E8663" i="3" s="1"/>
  <c r="K17523" i="3"/>
  <c r="E17523" i="3" s="1"/>
  <c r="L20392" i="3"/>
  <c r="E20392" i="3" s="1"/>
  <c r="K9782" i="3"/>
  <c r="E9782" i="3" s="1"/>
  <c r="L19884" i="3"/>
  <c r="E19884" i="3" s="1"/>
  <c r="K21640" i="3"/>
  <c r="E21640" i="3" s="1"/>
  <c r="L19674" i="3"/>
  <c r="E19674" i="3" s="1"/>
  <c r="L13246" i="3"/>
  <c r="E13246" i="3" s="1"/>
  <c r="K12772" i="3"/>
  <c r="E12772" i="3" s="1"/>
  <c r="L17736" i="3"/>
  <c r="E17736" i="3" s="1"/>
  <c r="L7855" i="3"/>
  <c r="E7855" i="3" s="1"/>
  <c r="K17485" i="3"/>
  <c r="E17485" i="3" s="1"/>
  <c r="L9215" i="3"/>
  <c r="E9215" i="3" s="1"/>
  <c r="K9170" i="3"/>
  <c r="E9170" i="3" s="1"/>
  <c r="L7837" i="3"/>
  <c r="E7837" i="3" s="1"/>
  <c r="K8776" i="3"/>
  <c r="E8776" i="3" s="1"/>
  <c r="L20512" i="3"/>
  <c r="E20512" i="3" s="1"/>
  <c r="L7821" i="3"/>
  <c r="E7821" i="3" s="1"/>
  <c r="L8743" i="3"/>
  <c r="E8743" i="3" s="1"/>
  <c r="L7939" i="3"/>
  <c r="E7939" i="3" s="1"/>
  <c r="L8005" i="3"/>
  <c r="E8005" i="3" s="1"/>
  <c r="K8772" i="3"/>
  <c r="E8772" i="3" s="1"/>
  <c r="L20432" i="3"/>
  <c r="E20432" i="3" s="1"/>
  <c r="K17035" i="3"/>
  <c r="E17035" i="3" s="1"/>
  <c r="L18161" i="3"/>
  <c r="E18161" i="3" s="1"/>
  <c r="L12375" i="3"/>
  <c r="E12375" i="3" s="1"/>
  <c r="K11616" i="3"/>
  <c r="E11616" i="3" s="1"/>
  <c r="K10855" i="3"/>
  <c r="E10855" i="3" s="1"/>
  <c r="L18751" i="3"/>
  <c r="E18751" i="3" s="1"/>
  <c r="L21607" i="3"/>
  <c r="E21607" i="3" s="1"/>
  <c r="L8813" i="3"/>
  <c r="E8813" i="3" s="1"/>
  <c r="K19338" i="3"/>
  <c r="E19338" i="3" s="1"/>
  <c r="L12930" i="3"/>
  <c r="E12930" i="3" s="1"/>
  <c r="K18446" i="3"/>
  <c r="E18446" i="3" s="1"/>
  <c r="L16618" i="3"/>
  <c r="E16618" i="3" s="1"/>
  <c r="L21043" i="3"/>
  <c r="E21043" i="3" s="1"/>
  <c r="K16445" i="3"/>
  <c r="E16445" i="3" s="1"/>
  <c r="K16091" i="3"/>
  <c r="E16091" i="3" s="1"/>
  <c r="K13699" i="3"/>
  <c r="E13699" i="3" s="1"/>
  <c r="L11961" i="3"/>
  <c r="E11961" i="3" s="1"/>
  <c r="K16191" i="3"/>
  <c r="E16191" i="3" s="1"/>
  <c r="K11620" i="3"/>
  <c r="E11620" i="3" s="1"/>
  <c r="L13934" i="3"/>
  <c r="E13934" i="3" s="1"/>
  <c r="K14276" i="3"/>
  <c r="E14276" i="3" s="1"/>
  <c r="L15433" i="3"/>
  <c r="E15433" i="3" s="1"/>
  <c r="K11352" i="3"/>
  <c r="E11352" i="3" s="1"/>
  <c r="K14720" i="3"/>
  <c r="E14720" i="3" s="1"/>
  <c r="K14516" i="3"/>
  <c r="E14516" i="3" s="1"/>
  <c r="K20614" i="3"/>
  <c r="E20614" i="3" s="1"/>
  <c r="L17712" i="3"/>
  <c r="E17712" i="3" s="1"/>
  <c r="K21632" i="3"/>
  <c r="E21632" i="3" s="1"/>
  <c r="K19478" i="3"/>
  <c r="E19478" i="3" s="1"/>
  <c r="L17122" i="3"/>
  <c r="E17122" i="3" s="1"/>
  <c r="L20619" i="3"/>
  <c r="E20619" i="3" s="1"/>
  <c r="K14680" i="3"/>
  <c r="E14680" i="3" s="1"/>
  <c r="L19025" i="3"/>
  <c r="E19025" i="3" s="1"/>
  <c r="K16975" i="3"/>
  <c r="E16975" i="3" s="1"/>
  <c r="K21314" i="3"/>
  <c r="E21314" i="3" s="1"/>
  <c r="L15788" i="3"/>
  <c r="E15788" i="3" s="1"/>
  <c r="K16903" i="3"/>
  <c r="E16903" i="3" s="1"/>
  <c r="L20464" i="3"/>
  <c r="E20464" i="3" s="1"/>
  <c r="L20344" i="3"/>
  <c r="E20344" i="3" s="1"/>
  <c r="K21628" i="3"/>
  <c r="E21628" i="3" s="1"/>
  <c r="L19519" i="3"/>
  <c r="E19519" i="3" s="1"/>
  <c r="L14595" i="3"/>
  <c r="E14595" i="3" s="1"/>
  <c r="L18369" i="3"/>
  <c r="E18369" i="3" s="1"/>
  <c r="K15276" i="3"/>
  <c r="E15276" i="3" s="1"/>
  <c r="K13295" i="3"/>
  <c r="E13295" i="3" s="1"/>
  <c r="K20481" i="3"/>
  <c r="E20481" i="3" s="1"/>
  <c r="L13614" i="3"/>
  <c r="E13614" i="3" s="1"/>
  <c r="L13450" i="3"/>
  <c r="E13450" i="3" s="1"/>
  <c r="L10889" i="3"/>
  <c r="E10889" i="3" s="1"/>
  <c r="L14735" i="3"/>
  <c r="E14735" i="3" s="1"/>
  <c r="K16233" i="3"/>
  <c r="E16233" i="3" s="1"/>
  <c r="L15041" i="3"/>
  <c r="E15041" i="3" s="1"/>
  <c r="L16008" i="3"/>
  <c r="E16008" i="3" s="1"/>
  <c r="L16820" i="3"/>
  <c r="E16820" i="3" s="1"/>
  <c r="K17555" i="3"/>
  <c r="E17555" i="3" s="1"/>
  <c r="K15764" i="3"/>
  <c r="E15764" i="3" s="1"/>
  <c r="K21052" i="3"/>
  <c r="E21052" i="3" s="1"/>
  <c r="K18626" i="3"/>
  <c r="E18626" i="3" s="1"/>
  <c r="K19823" i="3"/>
  <c r="E19823" i="3" s="1"/>
  <c r="L19850" i="3"/>
  <c r="E19850" i="3" s="1"/>
  <c r="K17399" i="3"/>
  <c r="E17399" i="3" s="1"/>
  <c r="L14357" i="3"/>
  <c r="E14357" i="3" s="1"/>
  <c r="K15781" i="3"/>
  <c r="E15781" i="3" s="1"/>
  <c r="K15901" i="3"/>
  <c r="E15901" i="3" s="1"/>
  <c r="K21006" i="3"/>
  <c r="E21006" i="3" s="1"/>
  <c r="K16787" i="3"/>
  <c r="E16787" i="3" s="1"/>
  <c r="K18774" i="3"/>
  <c r="E18774" i="3" s="1"/>
  <c r="L15623" i="3"/>
  <c r="E15623" i="3" s="1"/>
  <c r="K19142" i="3"/>
  <c r="E19142" i="3" s="1"/>
  <c r="K17657" i="3"/>
  <c r="E17657" i="3" s="1"/>
  <c r="L16586" i="3"/>
  <c r="E16586" i="3" s="1"/>
  <c r="L20466" i="3"/>
  <c r="E20466" i="3" s="1"/>
  <c r="L17608" i="3"/>
  <c r="E17608" i="3" s="1"/>
  <c r="L18695" i="3"/>
  <c r="E18695" i="3" s="1"/>
  <c r="L16552" i="3"/>
  <c r="E16552" i="3" s="1"/>
  <c r="K18176" i="3"/>
  <c r="E18176" i="3" s="1"/>
  <c r="K17881" i="3"/>
  <c r="E17881" i="3" s="1"/>
  <c r="K19290" i="3"/>
  <c r="E19290" i="3" s="1"/>
  <c r="K18558" i="3"/>
  <c r="E18558" i="3" s="1"/>
  <c r="K11406" i="3"/>
  <c r="E11406" i="3" s="1"/>
  <c r="K18063" i="3"/>
  <c r="E18063" i="3" s="1"/>
  <c r="L8599" i="3"/>
  <c r="E8599" i="3" s="1"/>
  <c r="K19643" i="3"/>
  <c r="E19643" i="3" s="1"/>
  <c r="K19352" i="3"/>
  <c r="E19352" i="3" s="1"/>
  <c r="L8375" i="3"/>
  <c r="E8375" i="3" s="1"/>
  <c r="L18755" i="3"/>
  <c r="E18755" i="3" s="1"/>
  <c r="K7954" i="3"/>
  <c r="E7954" i="3" s="1"/>
  <c r="L12429" i="3"/>
  <c r="E12429" i="3" s="1"/>
  <c r="L18497" i="3"/>
  <c r="E18497" i="3" s="1"/>
  <c r="K8224" i="3"/>
  <c r="E8224" i="3" s="1"/>
  <c r="L11081" i="3"/>
  <c r="E11081" i="3" s="1"/>
  <c r="K9480" i="3"/>
  <c r="E9480" i="3" s="1"/>
  <c r="L10330" i="3"/>
  <c r="E10330" i="3" s="1"/>
  <c r="K19815" i="3"/>
  <c r="E19815" i="3" s="1"/>
  <c r="L10262" i="3"/>
  <c r="E10262" i="3" s="1"/>
  <c r="K19192" i="3"/>
  <c r="E19192" i="3" s="1"/>
  <c r="L20082" i="3"/>
  <c r="E20082" i="3" s="1"/>
  <c r="L18701" i="3"/>
  <c r="E18701" i="3" s="1"/>
  <c r="L8055" i="3"/>
  <c r="E8055" i="3" s="1"/>
  <c r="K8662" i="3"/>
  <c r="E8662" i="3" s="1"/>
  <c r="K16097" i="3"/>
  <c r="E16097" i="3" s="1"/>
  <c r="K17711" i="3"/>
  <c r="E17711" i="3" s="1"/>
  <c r="K17635" i="3"/>
  <c r="E17635" i="3" s="1"/>
  <c r="K19855" i="3"/>
  <c r="E19855" i="3" s="1"/>
  <c r="K21306" i="3"/>
  <c r="E21306" i="3" s="1"/>
  <c r="K16467" i="3"/>
  <c r="E16467" i="3" s="1"/>
  <c r="K16489" i="3"/>
  <c r="E16489" i="3" s="1"/>
  <c r="K16453" i="3"/>
  <c r="E16453" i="3" s="1"/>
  <c r="K15176" i="3"/>
  <c r="E15176" i="3" s="1"/>
  <c r="K20866" i="3"/>
  <c r="E20866" i="3" s="1"/>
  <c r="L7801" i="3"/>
  <c r="E7801" i="3" s="1"/>
  <c r="L7885" i="3"/>
  <c r="E7885" i="3" s="1"/>
  <c r="L18191" i="3"/>
  <c r="E18191" i="3" s="1"/>
  <c r="K12216" i="3"/>
  <c r="E12216" i="3" s="1"/>
  <c r="K17241" i="3"/>
  <c r="E17241" i="3" s="1"/>
  <c r="L8781" i="3"/>
  <c r="E8781" i="3" s="1"/>
  <c r="L8223" i="3"/>
  <c r="E8223" i="3" s="1"/>
  <c r="L7799" i="3"/>
  <c r="E7799" i="3" s="1"/>
  <c r="K10299" i="3"/>
  <c r="E10299" i="3" s="1"/>
  <c r="K13853" i="3"/>
  <c r="E13853" i="3" s="1"/>
  <c r="L10154" i="3"/>
  <c r="E10154" i="3" s="1"/>
  <c r="K17487" i="3"/>
  <c r="E17487" i="3" s="1"/>
  <c r="K18492" i="3"/>
  <c r="E18492" i="3" s="1"/>
  <c r="K18356" i="3"/>
  <c r="E18356" i="3" s="1"/>
  <c r="L9381" i="3"/>
  <c r="E9381" i="3" s="1"/>
  <c r="L7771" i="3"/>
  <c r="E7771" i="3" s="1"/>
  <c r="K16813" i="3"/>
  <c r="E16813" i="3" s="1"/>
  <c r="L8509" i="3"/>
  <c r="E8509" i="3" s="1"/>
  <c r="K15762" i="3"/>
  <c r="E15762" i="3" s="1"/>
  <c r="K19607" i="3"/>
  <c r="E19607" i="3" s="1"/>
  <c r="L20328" i="3"/>
  <c r="E20328" i="3" s="1"/>
  <c r="L17586" i="3"/>
  <c r="E17586" i="3" s="1"/>
  <c r="L16412" i="3"/>
  <c r="E16412" i="3" s="1"/>
  <c r="L14002" i="3"/>
  <c r="E14002" i="3" s="1"/>
  <c r="L17354" i="3"/>
  <c r="E17354" i="3" s="1"/>
  <c r="L21323" i="3"/>
  <c r="E21323" i="3" s="1"/>
  <c r="L17536" i="3"/>
  <c r="E17536" i="3" s="1"/>
  <c r="L17940" i="3"/>
  <c r="E17940" i="3" s="1"/>
  <c r="K8080" i="3"/>
  <c r="E8080" i="3" s="1"/>
  <c r="L8515" i="3"/>
  <c r="E8515" i="3" s="1"/>
  <c r="K19216" i="3"/>
  <c r="E19216" i="3" s="1"/>
  <c r="K10337" i="3"/>
  <c r="E10337" i="3" s="1"/>
  <c r="K8882" i="3"/>
  <c r="E8882" i="3" s="1"/>
  <c r="K19152" i="3"/>
  <c r="E19152" i="3" s="1"/>
  <c r="L9059" i="3"/>
  <c r="E9059" i="3" s="1"/>
  <c r="L11771" i="3"/>
  <c r="E11771" i="3" s="1"/>
  <c r="L9321" i="3"/>
  <c r="E9321" i="3" s="1"/>
  <c r="K21530" i="3"/>
  <c r="E21530" i="3" s="1"/>
  <c r="K20407" i="3"/>
  <c r="E20407" i="3" s="1"/>
  <c r="L19257" i="3"/>
  <c r="E19257" i="3" s="1"/>
  <c r="L8805" i="3"/>
  <c r="E8805" i="3" s="1"/>
  <c r="K8466" i="3"/>
  <c r="E8466" i="3" s="1"/>
  <c r="K7838" i="3"/>
  <c r="E7838" i="3" s="1"/>
  <c r="L8925" i="3"/>
  <c r="E8925" i="3" s="1"/>
  <c r="L8469" i="3"/>
  <c r="E8469" i="3" s="1"/>
  <c r="K10970" i="3"/>
  <c r="E10970" i="3" s="1"/>
  <c r="L18469" i="3"/>
  <c r="E18469" i="3" s="1"/>
  <c r="L20805" i="3"/>
  <c r="E20805" i="3" s="1"/>
  <c r="L14675" i="3"/>
  <c r="E14675" i="3" s="1"/>
  <c r="L14523" i="3"/>
  <c r="E14523" i="3" s="1"/>
  <c r="K17931" i="3"/>
  <c r="E17931" i="3" s="1"/>
  <c r="L14361" i="3"/>
  <c r="E14361" i="3" s="1"/>
  <c r="L20304" i="3"/>
  <c r="E20304" i="3" s="1"/>
  <c r="L19762" i="3"/>
  <c r="E19762" i="3" s="1"/>
  <c r="K20822" i="3"/>
  <c r="E20822" i="3" s="1"/>
  <c r="K20053" i="3"/>
  <c r="E20053" i="3" s="1"/>
  <c r="K18101" i="3"/>
  <c r="E18101" i="3" s="1"/>
  <c r="K9306" i="3"/>
  <c r="E9306" i="3" s="1"/>
  <c r="K20541" i="3"/>
  <c r="E20541" i="3" s="1"/>
  <c r="L19545" i="3"/>
  <c r="E19545" i="3" s="1"/>
  <c r="L8415" i="3"/>
  <c r="E8415" i="3" s="1"/>
  <c r="L19053" i="3"/>
  <c r="E19053" i="3" s="1"/>
  <c r="L18621" i="3"/>
  <c r="E18621" i="3" s="1"/>
  <c r="K18458" i="3"/>
  <c r="E18458" i="3" s="1"/>
  <c r="L19912" i="3"/>
  <c r="E19912" i="3" s="1"/>
  <c r="K20099" i="3"/>
  <c r="E20099" i="3" s="1"/>
  <c r="K18908" i="3"/>
  <c r="E18908" i="3" s="1"/>
  <c r="L7923" i="3"/>
  <c r="E7923" i="3" s="1"/>
  <c r="L8905" i="3"/>
  <c r="E8905" i="3" s="1"/>
  <c r="K21630" i="3"/>
  <c r="E21630" i="3" s="1"/>
  <c r="K20716" i="3"/>
  <c r="E20716" i="3" s="1"/>
  <c r="K12971" i="3"/>
  <c r="E12971" i="3" s="1"/>
  <c r="L20182" i="3"/>
  <c r="E20182" i="3" s="1"/>
  <c r="K20103" i="3"/>
  <c r="E20103" i="3" s="1"/>
  <c r="L17212" i="3"/>
  <c r="E17212" i="3" s="1"/>
  <c r="K17747" i="3"/>
  <c r="E17747" i="3" s="1"/>
  <c r="L20969" i="3"/>
  <c r="E20969" i="3" s="1"/>
  <c r="K14514" i="3"/>
  <c r="E14514" i="3" s="1"/>
  <c r="K20780" i="3"/>
  <c r="E20780" i="3" s="1"/>
  <c r="L8215" i="3"/>
  <c r="E8215" i="3" s="1"/>
  <c r="L7979" i="3"/>
  <c r="E7979" i="3" s="1"/>
  <c r="K16357" i="3"/>
  <c r="E16357" i="3" s="1"/>
  <c r="L16316" i="3"/>
  <c r="E16316" i="3" s="1"/>
  <c r="K19536" i="3"/>
  <c r="E19536" i="3" s="1"/>
  <c r="L14825" i="3"/>
  <c r="E14825" i="3" s="1"/>
  <c r="K20181" i="3"/>
  <c r="E20181" i="3" s="1"/>
  <c r="K8160" i="3"/>
  <c r="E8160" i="3" s="1"/>
  <c r="L10106" i="3"/>
  <c r="E10106" i="3" s="1"/>
  <c r="L10178" i="3"/>
  <c r="E10178" i="3" s="1"/>
  <c r="L20218" i="3"/>
  <c r="E20218" i="3" s="1"/>
  <c r="K19364" i="3"/>
  <c r="E19364" i="3" s="1"/>
  <c r="L21155" i="3"/>
  <c r="E21155" i="3" s="1"/>
  <c r="K21102" i="3"/>
  <c r="E21102" i="3" s="1"/>
  <c r="L8829" i="3"/>
  <c r="E8829" i="3" s="1"/>
  <c r="K19965" i="3"/>
  <c r="E19965" i="3" s="1"/>
  <c r="L9491" i="3"/>
  <c r="E9491" i="3" s="1"/>
  <c r="K20754" i="3"/>
  <c r="E20754" i="3" s="1"/>
  <c r="L10742" i="3"/>
  <c r="E10742" i="3" s="1"/>
  <c r="K20970" i="3"/>
  <c r="E20970" i="3" s="1"/>
  <c r="K20748" i="3"/>
  <c r="E20748" i="3" s="1"/>
  <c r="L7971" i="3"/>
  <c r="E7971" i="3" s="1"/>
  <c r="K7748" i="3"/>
  <c r="E7748" i="3" s="1"/>
  <c r="L7795" i="3"/>
  <c r="E7795" i="3" s="1"/>
  <c r="L16956" i="3"/>
  <c r="E16956" i="3" s="1"/>
  <c r="K21196" i="3"/>
  <c r="E21196" i="3" s="1"/>
  <c r="K17933" i="3"/>
  <c r="E17933" i="3" s="1"/>
  <c r="L16132" i="3"/>
  <c r="E16132" i="3" s="1"/>
  <c r="L17488" i="3"/>
  <c r="E17488" i="3" s="1"/>
  <c r="L17168" i="3"/>
  <c r="E17168" i="3" s="1"/>
  <c r="L17918" i="3"/>
  <c r="E17918" i="3" s="1"/>
  <c r="K13741" i="3"/>
  <c r="E13741" i="3" s="1"/>
  <c r="K17965" i="3"/>
  <c r="E17965" i="3" s="1"/>
  <c r="L20126" i="3"/>
  <c r="E20126" i="3" s="1"/>
  <c r="K11872" i="3"/>
  <c r="E11872" i="3" s="1"/>
  <c r="L17554" i="3"/>
  <c r="E17554" i="3" s="1"/>
  <c r="K20297" i="3"/>
  <c r="E20297" i="3" s="1"/>
  <c r="K17455" i="3"/>
  <c r="E17455" i="3" s="1"/>
  <c r="K18966" i="3"/>
  <c r="E18966" i="3" s="1"/>
  <c r="K11242" i="3"/>
  <c r="E11242" i="3" s="1"/>
  <c r="L9369" i="3"/>
  <c r="E9369" i="3" s="1"/>
  <c r="K9266" i="3"/>
  <c r="E9266" i="3" s="1"/>
  <c r="K20027" i="3"/>
  <c r="E20027" i="3" s="1"/>
  <c r="L9323" i="3"/>
  <c r="E9323" i="3" s="1"/>
  <c r="K13837" i="3"/>
  <c r="E13837" i="3" s="1"/>
  <c r="K21406" i="3"/>
  <c r="E21406" i="3" s="1"/>
  <c r="K8042" i="3"/>
  <c r="E8042" i="3" s="1"/>
  <c r="K12262" i="3"/>
  <c r="E12262" i="3" s="1"/>
  <c r="K9854" i="3"/>
  <c r="E9854" i="3" s="1"/>
  <c r="L19275" i="3"/>
  <c r="E19275" i="3" s="1"/>
  <c r="L17998" i="3"/>
  <c r="E17998" i="3" s="1"/>
  <c r="L10570" i="3"/>
  <c r="E10570" i="3" s="1"/>
  <c r="K15078" i="3"/>
  <c r="E15078" i="3" s="1"/>
  <c r="K20497" i="3"/>
  <c r="E20497" i="3" s="1"/>
  <c r="K8656" i="3"/>
  <c r="E8656" i="3" s="1"/>
  <c r="K20457" i="3"/>
  <c r="E20457" i="3" s="1"/>
  <c r="L15812" i="3"/>
  <c r="E15812" i="3" s="1"/>
  <c r="L17572" i="3"/>
  <c r="E17572" i="3" s="1"/>
  <c r="L21189" i="3"/>
  <c r="E21189" i="3" s="1"/>
  <c r="L14703" i="3"/>
  <c r="E14703" i="3" s="1"/>
  <c r="K21352" i="3"/>
  <c r="E21352" i="3" s="1"/>
  <c r="K19534" i="3"/>
  <c r="E19534" i="3" s="1"/>
  <c r="L19383" i="3"/>
  <c r="E19383" i="3" s="1"/>
  <c r="K13895" i="3"/>
  <c r="E13895" i="3" s="1"/>
  <c r="L19557" i="3"/>
  <c r="E19557" i="3" s="1"/>
  <c r="L9559" i="3"/>
  <c r="E9559" i="3" s="1"/>
  <c r="K21450" i="3"/>
  <c r="E21450" i="3" s="1"/>
  <c r="L8731" i="3"/>
  <c r="E8731" i="3" s="1"/>
  <c r="L9519" i="3"/>
  <c r="E9519" i="3" s="1"/>
  <c r="L10436" i="3"/>
  <c r="E10436" i="3" s="1"/>
  <c r="K10357" i="3"/>
  <c r="E10357" i="3" s="1"/>
  <c r="L17316" i="3"/>
  <c r="E17316" i="3" s="1"/>
  <c r="K20291" i="3"/>
  <c r="E20291" i="3" s="1"/>
  <c r="L17150" i="3"/>
  <c r="E17150" i="3" s="1"/>
  <c r="L8341" i="3"/>
  <c r="E8341" i="3" s="1"/>
  <c r="K20285" i="3"/>
  <c r="E20285" i="3" s="1"/>
  <c r="L9339" i="3"/>
  <c r="E9339" i="3" s="1"/>
  <c r="L10007" i="3"/>
  <c r="E10007" i="3" s="1"/>
  <c r="L19730" i="3"/>
  <c r="E19730" i="3" s="1"/>
  <c r="L11859" i="3"/>
  <c r="E11859" i="3" s="1"/>
  <c r="L19549" i="3"/>
  <c r="E19549" i="3" s="1"/>
  <c r="K21158" i="3"/>
  <c r="E21158" i="3" s="1"/>
  <c r="K20237" i="3"/>
  <c r="E20237" i="3" s="1"/>
  <c r="K16409" i="3"/>
  <c r="E16409" i="3" s="1"/>
  <c r="K20946" i="3"/>
  <c r="E20946" i="3" s="1"/>
  <c r="K12352" i="3"/>
  <c r="E12352" i="3" s="1"/>
  <c r="L21507" i="3"/>
  <c r="E21507" i="3" s="1"/>
  <c r="L16458" i="3"/>
  <c r="E16458" i="3" s="1"/>
  <c r="L18505" i="3"/>
  <c r="E18505" i="3" s="1"/>
  <c r="K18180" i="3"/>
  <c r="E18180" i="3" s="1"/>
  <c r="L18507" i="3"/>
  <c r="E18507" i="3" s="1"/>
  <c r="K8066" i="3"/>
  <c r="E8066" i="3" s="1"/>
  <c r="K18952" i="3"/>
  <c r="E18952" i="3" s="1"/>
  <c r="L9879" i="3"/>
  <c r="E9879" i="3" s="1"/>
  <c r="L10029" i="3"/>
  <c r="E10029" i="3" s="1"/>
  <c r="L8379" i="3"/>
  <c r="E8379" i="3" s="1"/>
  <c r="K8522" i="3"/>
  <c r="E8522" i="3" s="1"/>
  <c r="K20868" i="3"/>
  <c r="E20868" i="3" s="1"/>
  <c r="L10276" i="3"/>
  <c r="E10276" i="3" s="1"/>
  <c r="K17417" i="3"/>
  <c r="E17417" i="3" s="1"/>
  <c r="K20381" i="3"/>
  <c r="E20381" i="3" s="1"/>
  <c r="L20813" i="3"/>
  <c r="E20813" i="3" s="1"/>
  <c r="L19656" i="3"/>
  <c r="E19656" i="3" s="1"/>
  <c r="L8739" i="3"/>
  <c r="E8739" i="3" s="1"/>
  <c r="K17387" i="3"/>
  <c r="E17387" i="3" s="1"/>
  <c r="L9753" i="3"/>
  <c r="E9753" i="3" s="1"/>
  <c r="L20985" i="3"/>
  <c r="E20985" i="3" s="1"/>
  <c r="K9136" i="3"/>
  <c r="E9136" i="3" s="1"/>
  <c r="K18566" i="3"/>
  <c r="E18566" i="3" s="1"/>
  <c r="K16361" i="3"/>
  <c r="E16361" i="3" s="1"/>
  <c r="K17479" i="3"/>
  <c r="E17479" i="3" s="1"/>
  <c r="L13684" i="3"/>
  <c r="E13684" i="3" s="1"/>
  <c r="K17937" i="3"/>
  <c r="E17937" i="3" s="1"/>
  <c r="K19691" i="3"/>
  <c r="E19691" i="3" s="1"/>
  <c r="L20939" i="3"/>
  <c r="E20939" i="3" s="1"/>
  <c r="L20436" i="3"/>
  <c r="E20436" i="3" s="1"/>
  <c r="K17179" i="3"/>
  <c r="E17179" i="3" s="1"/>
  <c r="L20554" i="3"/>
  <c r="E20554" i="3" s="1"/>
  <c r="K21032" i="3"/>
  <c r="E21032" i="3" s="1"/>
  <c r="L10997" i="3"/>
  <c r="E10997" i="3" s="1"/>
  <c r="L11543" i="3"/>
  <c r="E11543" i="3" s="1"/>
  <c r="K20409" i="3"/>
  <c r="E20409" i="3" s="1"/>
  <c r="L13854" i="3"/>
  <c r="E13854" i="3" s="1"/>
  <c r="K21468" i="3"/>
  <c r="E21468" i="3" s="1"/>
  <c r="K11020" i="3"/>
  <c r="E11020" i="3" s="1"/>
  <c r="L16038" i="3"/>
  <c r="E16038" i="3" s="1"/>
  <c r="K8300" i="3"/>
  <c r="E8300" i="3" s="1"/>
  <c r="K7746" i="3"/>
  <c r="E7746" i="3" s="1"/>
  <c r="L8691" i="3"/>
  <c r="E8691" i="3" s="1"/>
  <c r="K8588" i="3"/>
  <c r="E8588" i="3" s="1"/>
  <c r="K17913" i="3"/>
  <c r="E17913" i="3" s="1"/>
  <c r="L21653" i="3"/>
  <c r="E21653" i="3" s="1"/>
  <c r="L21461" i="3"/>
  <c r="E21461" i="3" s="1"/>
  <c r="K12718" i="3"/>
  <c r="E12718" i="3" s="1"/>
  <c r="L10326" i="3"/>
  <c r="E10326" i="3" s="1"/>
  <c r="L8495" i="3"/>
  <c r="E8495" i="3" s="1"/>
  <c r="K8576" i="3"/>
  <c r="E8576" i="3" s="1"/>
  <c r="K15548" i="3"/>
  <c r="E15548" i="3" s="1"/>
  <c r="L17962" i="3"/>
  <c r="E17962" i="3" s="1"/>
  <c r="L16634" i="3"/>
  <c r="E16634" i="3" s="1"/>
  <c r="L20889" i="3"/>
  <c r="E20889" i="3" s="1"/>
  <c r="K20870" i="3"/>
  <c r="E20870" i="3" s="1"/>
  <c r="K21200" i="3"/>
  <c r="E21200" i="3" s="1"/>
  <c r="K8032" i="3"/>
  <c r="E8032" i="3" s="1"/>
  <c r="L15359" i="3"/>
  <c r="E15359" i="3" s="1"/>
  <c r="K17777" i="3"/>
  <c r="E17777" i="3" s="1"/>
  <c r="K17969" i="3"/>
  <c r="E17969" i="3" s="1"/>
  <c r="K19260" i="3"/>
  <c r="E19260" i="3" s="1"/>
  <c r="K20565" i="3"/>
  <c r="E20565" i="3" s="1"/>
  <c r="K8022" i="3"/>
  <c r="E8022" i="3" s="1"/>
  <c r="L8155" i="3"/>
  <c r="E8155" i="3" s="1"/>
  <c r="K20670" i="3"/>
  <c r="E20670" i="3" s="1"/>
  <c r="K10271" i="3"/>
  <c r="E10271" i="3" s="1"/>
  <c r="K8744" i="3"/>
  <c r="E8744" i="3" s="1"/>
  <c r="K8414" i="3"/>
  <c r="E8414" i="3" s="1"/>
  <c r="K10327" i="3"/>
  <c r="E10327" i="3" s="1"/>
  <c r="K8816" i="3"/>
  <c r="E8816" i="3" s="1"/>
  <c r="L9827" i="3"/>
  <c r="E9827" i="3" s="1"/>
  <c r="L20508" i="3"/>
  <c r="E20508" i="3" s="1"/>
  <c r="L9465" i="3"/>
  <c r="E9465" i="3" s="1"/>
  <c r="L11491" i="3"/>
  <c r="E11491" i="3" s="1"/>
  <c r="K21444" i="3"/>
  <c r="E21444" i="3" s="1"/>
  <c r="K20820" i="3"/>
  <c r="E20820" i="3" s="1"/>
  <c r="L19429" i="3"/>
  <c r="E19429" i="3" s="1"/>
  <c r="L7803" i="3"/>
  <c r="E7803" i="3" s="1"/>
  <c r="K13585" i="3"/>
  <c r="E13585" i="3" s="1"/>
  <c r="L20516" i="3"/>
  <c r="E20516" i="3" s="1"/>
  <c r="L21331" i="3"/>
  <c r="E21331" i="3" s="1"/>
  <c r="K18688" i="3"/>
  <c r="E18688" i="3" s="1"/>
  <c r="L17156" i="3"/>
  <c r="E17156" i="3" s="1"/>
  <c r="K20994" i="3"/>
  <c r="E20994" i="3" s="1"/>
  <c r="K21380" i="3"/>
  <c r="E21380" i="3" s="1"/>
  <c r="L15599" i="3"/>
  <c r="E15599" i="3" s="1"/>
  <c r="L20422" i="3"/>
  <c r="E20422" i="3" s="1"/>
  <c r="K21408" i="3"/>
  <c r="E21408" i="3" s="1"/>
  <c r="K8836" i="3"/>
  <c r="E8836" i="3" s="1"/>
  <c r="K17917" i="3"/>
  <c r="E17917" i="3" s="1"/>
  <c r="L12495" i="3"/>
  <c r="E12495" i="3" s="1"/>
  <c r="K9422" i="3"/>
  <c r="E9422" i="3" s="1"/>
  <c r="L18767" i="3"/>
  <c r="E18767" i="3" s="1"/>
  <c r="L13844" i="3"/>
  <c r="E13844" i="3" s="1"/>
  <c r="L7943" i="3"/>
  <c r="E7943" i="3" s="1"/>
  <c r="K9458" i="3"/>
  <c r="E9458" i="3" s="1"/>
  <c r="K9352" i="3"/>
  <c r="E9352" i="3" s="1"/>
  <c r="L9421" i="3"/>
  <c r="E9421" i="3" s="1"/>
  <c r="L18273" i="3"/>
  <c r="E18273" i="3" s="1"/>
  <c r="L16396" i="3"/>
  <c r="E16396" i="3" s="1"/>
  <c r="K19156" i="3"/>
  <c r="E19156" i="3" s="1"/>
  <c r="K8498" i="3"/>
  <c r="E8498" i="3" s="1"/>
  <c r="L8557" i="3"/>
  <c r="E8557" i="3" s="1"/>
  <c r="K18760" i="3"/>
  <c r="E18760" i="3" s="1"/>
  <c r="K10513" i="3"/>
  <c r="E10513" i="3" s="1"/>
  <c r="L12369" i="3"/>
  <c r="E12369" i="3" s="1"/>
  <c r="K14263" i="3"/>
  <c r="E14263" i="3" s="1"/>
  <c r="K17889" i="3"/>
  <c r="E17889" i="3" s="1"/>
  <c r="L19612" i="3"/>
  <c r="E19612" i="3" s="1"/>
  <c r="K18396" i="3"/>
  <c r="E18396" i="3" s="1"/>
  <c r="K21318" i="3"/>
  <c r="E21318" i="3" s="1"/>
  <c r="K15744" i="3"/>
  <c r="E15744" i="3" s="1"/>
  <c r="L20701" i="3"/>
  <c r="E20701" i="3" s="1"/>
  <c r="K17765" i="3"/>
  <c r="E17765" i="3" s="1"/>
  <c r="K18516" i="3"/>
  <c r="E18516" i="3" s="1"/>
  <c r="K21488" i="3"/>
  <c r="E21488" i="3" s="1"/>
  <c r="K9024" i="3"/>
  <c r="E9024" i="3" s="1"/>
  <c r="K7752" i="3"/>
  <c r="E7752" i="3" s="1"/>
  <c r="L19808" i="3"/>
  <c r="E19808" i="3" s="1"/>
  <c r="K9396" i="3"/>
  <c r="E9396" i="3" s="1"/>
  <c r="L12001" i="3"/>
  <c r="E12001" i="3" s="1"/>
  <c r="L10552" i="3"/>
  <c r="E10552" i="3" s="1"/>
  <c r="K8062" i="3"/>
  <c r="E8062" i="3" s="1"/>
  <c r="K9588" i="3"/>
  <c r="E9588" i="3" s="1"/>
  <c r="K11222" i="3"/>
  <c r="E11222" i="3" s="1"/>
  <c r="L8999" i="3"/>
  <c r="E8999" i="3" s="1"/>
  <c r="K8740" i="3"/>
  <c r="E8740" i="3" s="1"/>
  <c r="L18723" i="3"/>
  <c r="E18723" i="3" s="1"/>
  <c r="K20311" i="3"/>
  <c r="E20311" i="3" s="1"/>
  <c r="K7824" i="3"/>
  <c r="E7824" i="3" s="1"/>
  <c r="K9042" i="3"/>
  <c r="E9042" i="3" s="1"/>
  <c r="L20550" i="3"/>
  <c r="E20550" i="3" s="1"/>
  <c r="K17879" i="3"/>
  <c r="E17879" i="3" s="1"/>
  <c r="L10618" i="3"/>
  <c r="E10618" i="3" s="1"/>
  <c r="K10882" i="3"/>
  <c r="E10882" i="3" s="1"/>
  <c r="L10794" i="3"/>
  <c r="E10794" i="3" s="1"/>
  <c r="K8096" i="3"/>
  <c r="E8096" i="3" s="1"/>
  <c r="K20403" i="3"/>
  <c r="E20403" i="3" s="1"/>
  <c r="L19616" i="3"/>
  <c r="E19616" i="3" s="1"/>
  <c r="L17644" i="3"/>
  <c r="E17644" i="3" s="1"/>
  <c r="K19470" i="3"/>
  <c r="E19470" i="3" s="1"/>
  <c r="K9878" i="3"/>
  <c r="E9878" i="3" s="1"/>
  <c r="K8386" i="3"/>
  <c r="E8386" i="3" s="1"/>
  <c r="K10437" i="3"/>
  <c r="E10437" i="3" s="1"/>
  <c r="L8271" i="3"/>
  <c r="E8271" i="3" s="1"/>
  <c r="K8444" i="3"/>
  <c r="E8444" i="3" s="1"/>
  <c r="K9556" i="3"/>
  <c r="E9556" i="3" s="1"/>
  <c r="L12433" i="3"/>
  <c r="E12433" i="3" s="1"/>
  <c r="K10209" i="3"/>
  <c r="E10209" i="3" s="1"/>
  <c r="K19052" i="3"/>
  <c r="E19052" i="3" s="1"/>
  <c r="K8828" i="3"/>
  <c r="E8828" i="3" s="1"/>
  <c r="K13873" i="3"/>
  <c r="E13873" i="3" s="1"/>
  <c r="K21166" i="3"/>
  <c r="E21166" i="3" s="1"/>
  <c r="K8860" i="3"/>
  <c r="E8860" i="3" s="1"/>
  <c r="L8241" i="3"/>
  <c r="E8241" i="3" s="1"/>
  <c r="K7952" i="3"/>
  <c r="E7952" i="3" s="1"/>
  <c r="L19539" i="3"/>
  <c r="E19539" i="3" s="1"/>
  <c r="L10792" i="3"/>
  <c r="E10792" i="3" s="1"/>
  <c r="L10426" i="3"/>
  <c r="E10426" i="3" s="1"/>
  <c r="K9638" i="3"/>
  <c r="E9638" i="3" s="1"/>
  <c r="K20045" i="3"/>
  <c r="E20045" i="3" s="1"/>
  <c r="L8659" i="3"/>
  <c r="E8659" i="3" s="1"/>
  <c r="K20974" i="3"/>
  <c r="E20974" i="3" s="1"/>
  <c r="K20601" i="3"/>
  <c r="E20601" i="3" s="1"/>
  <c r="K20467" i="3"/>
  <c r="E20467" i="3" s="1"/>
  <c r="K12626" i="3"/>
  <c r="E12626" i="3" s="1"/>
  <c r="L21035" i="3"/>
  <c r="E21035" i="3" s="1"/>
  <c r="K9816" i="3"/>
  <c r="E9816" i="3" s="1"/>
  <c r="K9470" i="3"/>
  <c r="E9470" i="3" s="1"/>
  <c r="K20005" i="3"/>
  <c r="E20005" i="3" s="1"/>
  <c r="L11637" i="3"/>
  <c r="E11637" i="3" s="1"/>
  <c r="K9762" i="3"/>
  <c r="E9762" i="3" s="1"/>
  <c r="L20112" i="3"/>
  <c r="E20112" i="3" s="1"/>
  <c r="L8503" i="3"/>
  <c r="E8503" i="3" s="1"/>
  <c r="K8756" i="3"/>
  <c r="E8756" i="3" s="1"/>
  <c r="L8589" i="3"/>
  <c r="E8589" i="3" s="1"/>
  <c r="L19035" i="3"/>
  <c r="E19035" i="3" s="1"/>
  <c r="K20425" i="3"/>
  <c r="E20425" i="3" s="1"/>
  <c r="K19568" i="3"/>
  <c r="E19568" i="3" s="1"/>
  <c r="K9626" i="3"/>
  <c r="E9626" i="3" s="1"/>
  <c r="L9007" i="3"/>
  <c r="E9007" i="3" s="1"/>
  <c r="L18715" i="3"/>
  <c r="E18715" i="3" s="1"/>
  <c r="L9819" i="3"/>
  <c r="E9819" i="3" s="1"/>
  <c r="L8329" i="3"/>
  <c r="E8329" i="3" s="1"/>
  <c r="K8486" i="3"/>
  <c r="E8486" i="3" s="1"/>
  <c r="L17520" i="3"/>
  <c r="E17520" i="3" s="1"/>
  <c r="L11615" i="3"/>
  <c r="E11615" i="3" s="1"/>
  <c r="L10760" i="3"/>
  <c r="E10760" i="3" s="1"/>
  <c r="L9677" i="3"/>
  <c r="E9677" i="3" s="1"/>
  <c r="L21101" i="3"/>
  <c r="E21101" i="3" s="1"/>
  <c r="K20055" i="3"/>
  <c r="E20055" i="3" s="1"/>
  <c r="L8969" i="3"/>
  <c r="E8969" i="3" s="1"/>
  <c r="L16264" i="3"/>
  <c r="E16264" i="3" s="1"/>
  <c r="K9950" i="3"/>
  <c r="E9950" i="3" s="1"/>
  <c r="L7995" i="3"/>
  <c r="E7995" i="3" s="1"/>
  <c r="L8233" i="3"/>
  <c r="E8233" i="3" s="1"/>
  <c r="L10372" i="3"/>
  <c r="E10372" i="3" s="1"/>
  <c r="K20063" i="3"/>
  <c r="E20063" i="3" s="1"/>
  <c r="L7889" i="3"/>
  <c r="E7889" i="3" s="1"/>
  <c r="L15850" i="3"/>
  <c r="E15850" i="3" s="1"/>
  <c r="L20629" i="3"/>
  <c r="E20629" i="3" s="1"/>
  <c r="L12557" i="3"/>
  <c r="E12557" i="3" s="1"/>
  <c r="L11283" i="3"/>
  <c r="E11283" i="3" s="1"/>
  <c r="K10863" i="3"/>
  <c r="E10863" i="3" s="1"/>
  <c r="L17694" i="3"/>
  <c r="E17694" i="3" s="1"/>
  <c r="L13142" i="3"/>
  <c r="E13142" i="3" s="1"/>
  <c r="L9035" i="3"/>
  <c r="E9035" i="3" s="1"/>
  <c r="L18783" i="3"/>
  <c r="E18783" i="3" s="1"/>
  <c r="K10739" i="3"/>
  <c r="E10739" i="3" s="1"/>
  <c r="K12546" i="3"/>
  <c r="E12546" i="3" s="1"/>
  <c r="K10523" i="3"/>
  <c r="E10523" i="3" s="1"/>
  <c r="K19787" i="3"/>
  <c r="E19787" i="3" s="1"/>
  <c r="K8304" i="3"/>
  <c r="E8304" i="3" s="1"/>
  <c r="K8782" i="3"/>
  <c r="E8782" i="3" s="1"/>
  <c r="K8808" i="3"/>
  <c r="E8808" i="3" s="1"/>
  <c r="L20540" i="3"/>
  <c r="E20540" i="3" s="1"/>
  <c r="L16780" i="3"/>
  <c r="E16780" i="3" s="1"/>
  <c r="K21356" i="3"/>
  <c r="E21356" i="3" s="1"/>
  <c r="K17393" i="3"/>
  <c r="E17393" i="3" s="1"/>
  <c r="L11089" i="3"/>
  <c r="E11089" i="3" s="1"/>
  <c r="L19704" i="3"/>
  <c r="E19704" i="3" s="1"/>
  <c r="L12938" i="3"/>
  <c r="E12938" i="3" s="1"/>
  <c r="L11019" i="3"/>
  <c r="E11019" i="3" s="1"/>
  <c r="K10974" i="3"/>
  <c r="E10974" i="3" s="1"/>
  <c r="K11386" i="3"/>
  <c r="E11386" i="3" s="1"/>
  <c r="L14056" i="3"/>
  <c r="E14056" i="3" s="1"/>
  <c r="L12982" i="3"/>
  <c r="E12982" i="3" s="1"/>
  <c r="K14125" i="3"/>
  <c r="E14125" i="3" s="1"/>
  <c r="K13749" i="3"/>
  <c r="E13749" i="3" s="1"/>
  <c r="L14555" i="3"/>
  <c r="E14555" i="3" s="1"/>
  <c r="K16249" i="3"/>
  <c r="E16249" i="3" s="1"/>
  <c r="K20784" i="3"/>
  <c r="E20784" i="3" s="1"/>
  <c r="K17307" i="3"/>
  <c r="E17307" i="3" s="1"/>
  <c r="K16659" i="3"/>
  <c r="E16659" i="3" s="1"/>
  <c r="L16628" i="3"/>
  <c r="E16628" i="3" s="1"/>
  <c r="K14592" i="3"/>
  <c r="E14592" i="3" s="1"/>
  <c r="K20646" i="3"/>
  <c r="E20646" i="3" s="1"/>
  <c r="L13976" i="3"/>
  <c r="E13976" i="3" s="1"/>
  <c r="K17751" i="3"/>
  <c r="E17751" i="3" s="1"/>
  <c r="K19927" i="3"/>
  <c r="E19927" i="3" s="1"/>
  <c r="K20075" i="3"/>
  <c r="E20075" i="3" s="1"/>
  <c r="K17863" i="3"/>
  <c r="E17863" i="3" s="1"/>
  <c r="L20316" i="3"/>
  <c r="E20316" i="3" s="1"/>
  <c r="L16154" i="3"/>
  <c r="E16154" i="3" s="1"/>
  <c r="L17698" i="3"/>
  <c r="E17698" i="3" s="1"/>
  <c r="L17914" i="3"/>
  <c r="E17914" i="3" s="1"/>
  <c r="L19804" i="3"/>
  <c r="E19804" i="3" s="1"/>
  <c r="L17958" i="3"/>
  <c r="E17958" i="3" s="1"/>
  <c r="K17525" i="3"/>
  <c r="E17525" i="3" s="1"/>
  <c r="K16581" i="3"/>
  <c r="E16581" i="3" s="1"/>
  <c r="L15549" i="3"/>
  <c r="E15549" i="3" s="1"/>
  <c r="L15039" i="3"/>
  <c r="E15039" i="3" s="1"/>
  <c r="K13695" i="3"/>
  <c r="E13695" i="3" s="1"/>
  <c r="K12969" i="3"/>
  <c r="E12969" i="3" s="1"/>
  <c r="L13076" i="3"/>
  <c r="E13076" i="3" s="1"/>
  <c r="L12523" i="3"/>
  <c r="E12523" i="3" s="1"/>
  <c r="K16655" i="3"/>
  <c r="E16655" i="3" s="1"/>
  <c r="K13981" i="3"/>
  <c r="E13981" i="3" s="1"/>
  <c r="K16355" i="3"/>
  <c r="E16355" i="3" s="1"/>
  <c r="L20214" i="3"/>
  <c r="E20214" i="3" s="1"/>
  <c r="K17511" i="3"/>
  <c r="E17511" i="3" s="1"/>
  <c r="K16153" i="3"/>
  <c r="E16153" i="3" s="1"/>
  <c r="L16422" i="3"/>
  <c r="E16422" i="3" s="1"/>
  <c r="K19627" i="3"/>
  <c r="E19627" i="3" s="1"/>
  <c r="K16569" i="3"/>
  <c r="E16569" i="3" s="1"/>
  <c r="L17634" i="3"/>
  <c r="E17634" i="3" s="1"/>
  <c r="L21279" i="3"/>
  <c r="E21279" i="3" s="1"/>
  <c r="L21311" i="3"/>
  <c r="E21311" i="3" s="1"/>
  <c r="L16342" i="3"/>
  <c r="E16342" i="3" s="1"/>
  <c r="L18741" i="3"/>
  <c r="E18741" i="3" s="1"/>
  <c r="L19259" i="3"/>
  <c r="E19259" i="3" s="1"/>
  <c r="L17900" i="3"/>
  <c r="E17900" i="3" s="1"/>
  <c r="L16498" i="3"/>
  <c r="E16498" i="3" s="1"/>
  <c r="L16016" i="3"/>
  <c r="E16016" i="3" s="1"/>
  <c r="L16684" i="3"/>
  <c r="E16684" i="3" s="1"/>
  <c r="L20781" i="3"/>
  <c r="E20781" i="3" s="1"/>
  <c r="K15793" i="3"/>
  <c r="E15793" i="3" s="1"/>
  <c r="L20725" i="3"/>
  <c r="E20725" i="3" s="1"/>
  <c r="K19697" i="3"/>
  <c r="E19697" i="3" s="1"/>
  <c r="K19594" i="3"/>
  <c r="E19594" i="3" s="1"/>
  <c r="K14023" i="3"/>
  <c r="E14023" i="3" s="1"/>
  <c r="L7991" i="3"/>
  <c r="E7991" i="3" s="1"/>
  <c r="L21135" i="3"/>
  <c r="E21135" i="3" s="1"/>
  <c r="K15022" i="3"/>
  <c r="E15022" i="3" s="1"/>
  <c r="L21557" i="3"/>
  <c r="E21557" i="3" s="1"/>
  <c r="K16605" i="3"/>
  <c r="E16605" i="3" s="1"/>
  <c r="L20570" i="3"/>
  <c r="E20570" i="3" s="1"/>
  <c r="K17865" i="3"/>
  <c r="E17865" i="3" s="1"/>
  <c r="L7729" i="3"/>
  <c r="E7729" i="3" s="1"/>
  <c r="K9002" i="3"/>
  <c r="E9002" i="3" s="1"/>
  <c r="L8935" i="3"/>
  <c r="E8935" i="3" s="1"/>
  <c r="K12386" i="3"/>
  <c r="E12386" i="3" s="1"/>
  <c r="L19071" i="3"/>
  <c r="E19071" i="3" s="1"/>
  <c r="K8548" i="3"/>
  <c r="E8548" i="3" s="1"/>
  <c r="L17486" i="3"/>
  <c r="E17486" i="3" s="1"/>
  <c r="K11912" i="3"/>
  <c r="E11912" i="3" s="1"/>
  <c r="L9431" i="3"/>
  <c r="E9431" i="3" s="1"/>
  <c r="K10417" i="3"/>
  <c r="E10417" i="3" s="1"/>
  <c r="L19650" i="3"/>
  <c r="E19650" i="3" s="1"/>
  <c r="K20209" i="3"/>
  <c r="E20209" i="3" s="1"/>
  <c r="L18052" i="3"/>
  <c r="E18052" i="3" s="1"/>
  <c r="K17469" i="3"/>
  <c r="E17469" i="3" s="1"/>
  <c r="L13824" i="3"/>
  <c r="E13824" i="3" s="1"/>
  <c r="K10083" i="3"/>
  <c r="E10083" i="3" s="1"/>
  <c r="L8705" i="3"/>
  <c r="E8705" i="3" s="1"/>
  <c r="K13561" i="3"/>
  <c r="E13561" i="3" s="1"/>
  <c r="K16059" i="3"/>
  <c r="E16059" i="3" s="1"/>
  <c r="L16310" i="3"/>
  <c r="E16310" i="3" s="1"/>
  <c r="K21120" i="3"/>
  <c r="E21120" i="3" s="1"/>
  <c r="L15818" i="3"/>
  <c r="E15818" i="3" s="1"/>
  <c r="K17553" i="3"/>
  <c r="E17553" i="3" s="1"/>
  <c r="L17882" i="3"/>
  <c r="E17882" i="3" s="1"/>
  <c r="L16616" i="3"/>
  <c r="E16616" i="3" s="1"/>
  <c r="L17110" i="3"/>
  <c r="E17110" i="3" s="1"/>
  <c r="K21126" i="3"/>
  <c r="E21126" i="3" s="1"/>
  <c r="K18620" i="3"/>
  <c r="E18620" i="3" s="1"/>
  <c r="K10361" i="3"/>
  <c r="E10361" i="3" s="1"/>
  <c r="K10375" i="3"/>
  <c r="E10375" i="3" s="1"/>
  <c r="K8586" i="3"/>
  <c r="E8586" i="3" s="1"/>
  <c r="K13839" i="3"/>
  <c r="E13839" i="3" s="1"/>
  <c r="K19310" i="3"/>
  <c r="E19310" i="3" s="1"/>
  <c r="K9004" i="3"/>
  <c r="E9004" i="3" s="1"/>
  <c r="L12998" i="3"/>
  <c r="E12998" i="3" s="1"/>
  <c r="L19533" i="3"/>
  <c r="E19533" i="3" s="1"/>
  <c r="L7813" i="3"/>
  <c r="E7813" i="3" s="1"/>
  <c r="L19800" i="3"/>
  <c r="E19800" i="3" s="1"/>
  <c r="L8845" i="3"/>
  <c r="E8845" i="3" s="1"/>
  <c r="L15826" i="3"/>
  <c r="E15826" i="3" s="1"/>
  <c r="K8394" i="3"/>
  <c r="E8394" i="3" s="1"/>
  <c r="K7986" i="3"/>
  <c r="E7986" i="3" s="1"/>
  <c r="L9927" i="3"/>
  <c r="E9927" i="3" s="1"/>
  <c r="K12392" i="3"/>
  <c r="E12392" i="3" s="1"/>
  <c r="L20374" i="3"/>
  <c r="E20374" i="3" s="1"/>
  <c r="K18790" i="3"/>
  <c r="E18790" i="3" s="1"/>
  <c r="K14314" i="3"/>
  <c r="E14314" i="3" s="1"/>
  <c r="K21454" i="3"/>
  <c r="E21454" i="3" s="1"/>
  <c r="L20518" i="3"/>
  <c r="E20518" i="3" s="1"/>
  <c r="K18946" i="3"/>
  <c r="E18946" i="3" s="1"/>
  <c r="K18222" i="3"/>
  <c r="E18222" i="3" s="1"/>
  <c r="L15705" i="3"/>
  <c r="E15705" i="3" s="1"/>
  <c r="K19240" i="3"/>
  <c r="E19240" i="3" s="1"/>
  <c r="L15533" i="3"/>
  <c r="E15533" i="3" s="1"/>
  <c r="K18854" i="3"/>
  <c r="E18854" i="3" s="1"/>
  <c r="K21590" i="3"/>
  <c r="E21590" i="3" s="1"/>
  <c r="K12146" i="3"/>
  <c r="E12146" i="3" s="1"/>
  <c r="K8072" i="3"/>
  <c r="E8072" i="3" s="1"/>
  <c r="L18801" i="3"/>
  <c r="E18801" i="3" s="1"/>
  <c r="L13810" i="3"/>
  <c r="E13810" i="3" s="1"/>
  <c r="K20810" i="3"/>
  <c r="E20810" i="3" s="1"/>
  <c r="L9507" i="3"/>
  <c r="E9507" i="3" s="1"/>
  <c r="L9857" i="3"/>
  <c r="E9857" i="3" s="1"/>
  <c r="K8196" i="3"/>
  <c r="E8196" i="3" s="1"/>
  <c r="K8626" i="3"/>
  <c r="E8626" i="3" s="1"/>
  <c r="K17519" i="3"/>
  <c r="E17519" i="3" s="1"/>
  <c r="L10192" i="3"/>
  <c r="E10192" i="3" s="1"/>
  <c r="K21040" i="3"/>
  <c r="E21040" i="3" s="1"/>
  <c r="K8954" i="3"/>
  <c r="E8954" i="3" s="1"/>
  <c r="L12717" i="3"/>
  <c r="E12717" i="3" s="1"/>
  <c r="K10743" i="3"/>
  <c r="E10743" i="3" s="1"/>
  <c r="L20358" i="3"/>
  <c r="E20358" i="3" s="1"/>
  <c r="K20840" i="3"/>
  <c r="E20840" i="3" s="1"/>
  <c r="K19849" i="3"/>
  <c r="E19849" i="3" s="1"/>
  <c r="L18020" i="3"/>
  <c r="E18020" i="3" s="1"/>
  <c r="K18912" i="3"/>
  <c r="E18912" i="3" s="1"/>
  <c r="K20934" i="3"/>
  <c r="E20934" i="3" s="1"/>
  <c r="K20549" i="3"/>
  <c r="E20549" i="3" s="1"/>
  <c r="L21047" i="3"/>
  <c r="E21047" i="3" s="1"/>
  <c r="K16893" i="3"/>
  <c r="E16893" i="3" s="1"/>
  <c r="K20397" i="3"/>
  <c r="E20397" i="3" s="1"/>
  <c r="L16590" i="3"/>
  <c r="E16590" i="3" s="1"/>
  <c r="K18055" i="3"/>
  <c r="E18055" i="3" s="1"/>
  <c r="K16987" i="3"/>
  <c r="E16987" i="3" s="1"/>
  <c r="K19296" i="3"/>
  <c r="E19296" i="3" s="1"/>
  <c r="L8623" i="3"/>
  <c r="E8623" i="3" s="1"/>
  <c r="K17443" i="3"/>
  <c r="E17443" i="3" s="1"/>
  <c r="L10798" i="3"/>
  <c r="E10798" i="3" s="1"/>
  <c r="L20420" i="3"/>
  <c r="E20420" i="3" s="1"/>
  <c r="L7761" i="3"/>
  <c r="E7761" i="3" s="1"/>
  <c r="K19062" i="3"/>
  <c r="E19062" i="3" s="1"/>
  <c r="L8613" i="3"/>
  <c r="E8613" i="3" s="1"/>
  <c r="K19356" i="3"/>
  <c r="E19356" i="3" s="1"/>
  <c r="L21455" i="3"/>
  <c r="E21455" i="3" s="1"/>
  <c r="L9435" i="3"/>
  <c r="E9435" i="3" s="1"/>
  <c r="L10290" i="3"/>
  <c r="E10290" i="3" s="1"/>
  <c r="K9370" i="3"/>
  <c r="E9370" i="3" s="1"/>
  <c r="L9941" i="3"/>
  <c r="E9941" i="3" s="1"/>
  <c r="K8980" i="3"/>
  <c r="E8980" i="3" s="1"/>
  <c r="L10626" i="3"/>
  <c r="E10626" i="3" s="1"/>
  <c r="L21065" i="3"/>
  <c r="E21065" i="3" s="1"/>
  <c r="L13848" i="3"/>
  <c r="E13848" i="3" s="1"/>
  <c r="K21096" i="3"/>
  <c r="E21096" i="3" s="1"/>
  <c r="K20347" i="3"/>
  <c r="E20347" i="3" s="1"/>
  <c r="K8508" i="3"/>
  <c r="E8508" i="3" s="1"/>
  <c r="L16190" i="3"/>
  <c r="E16190" i="3" s="1"/>
  <c r="K16989" i="3"/>
  <c r="E16989" i="3" s="1"/>
  <c r="L17104" i="3"/>
  <c r="E17104" i="3" s="1"/>
  <c r="K19330" i="3"/>
  <c r="E19330" i="3" s="1"/>
  <c r="K21492" i="3"/>
  <c r="E21492" i="3" s="1"/>
  <c r="L20623" i="3"/>
  <c r="E20623" i="3" s="1"/>
  <c r="K17639" i="3"/>
  <c r="E17639" i="3" s="1"/>
  <c r="K20746" i="3"/>
  <c r="E20746" i="3" s="1"/>
  <c r="K20912" i="3"/>
  <c r="E20912" i="3" s="1"/>
  <c r="K8170" i="3"/>
  <c r="E8170" i="3" s="1"/>
  <c r="L12838" i="3"/>
  <c r="E12838" i="3" s="1"/>
  <c r="L11791" i="3"/>
  <c r="E11791" i="3" s="1"/>
  <c r="L9591" i="3"/>
  <c r="E9591" i="3" s="1"/>
  <c r="K7928" i="3"/>
  <c r="E7928" i="3" s="1"/>
  <c r="L19658" i="3"/>
  <c r="E19658" i="3" s="1"/>
  <c r="K9694" i="3"/>
  <c r="E9694" i="3" s="1"/>
  <c r="L8153" i="3"/>
  <c r="E8153" i="3" s="1"/>
  <c r="K8504" i="3"/>
  <c r="E8504" i="3" s="1"/>
  <c r="L21073" i="3"/>
  <c r="E21073" i="3" s="1"/>
  <c r="K19771" i="3"/>
  <c r="E19771" i="3" s="1"/>
  <c r="L7901" i="3"/>
  <c r="E7901" i="3" s="1"/>
  <c r="L18060" i="3"/>
  <c r="E18060" i="3" s="1"/>
  <c r="L9913" i="3"/>
  <c r="E9913" i="3" s="1"/>
  <c r="K7886" i="3"/>
  <c r="E7886" i="3" s="1"/>
  <c r="L11613" i="3"/>
  <c r="E11613" i="3" s="1"/>
  <c r="L11683" i="3"/>
  <c r="E11683" i="3" s="1"/>
  <c r="K16093" i="3"/>
  <c r="E16093" i="3" s="1"/>
  <c r="L21211" i="3"/>
  <c r="E21211" i="3" s="1"/>
  <c r="K13655" i="3"/>
  <c r="E13655" i="3" s="1"/>
  <c r="K20173" i="3"/>
  <c r="E20173" i="3" s="1"/>
  <c r="L8891" i="3"/>
  <c r="E8891" i="3" s="1"/>
  <c r="L15898" i="3"/>
  <c r="E15898" i="3" s="1"/>
  <c r="L17704" i="3"/>
  <c r="E17704" i="3" s="1"/>
  <c r="K16013" i="3"/>
  <c r="E16013" i="3" s="1"/>
  <c r="L14417" i="3"/>
  <c r="E14417" i="3" s="1"/>
  <c r="L20987" i="3"/>
  <c r="E20987" i="3" s="1"/>
  <c r="K21508" i="3"/>
  <c r="E21508" i="3" s="1"/>
  <c r="K9336" i="3"/>
  <c r="E9336" i="3" s="1"/>
  <c r="K8402" i="3"/>
  <c r="E8402" i="3" s="1"/>
  <c r="L9797" i="3"/>
  <c r="E9797" i="3" s="1"/>
  <c r="K21650" i="3"/>
  <c r="E21650" i="3" s="1"/>
  <c r="K13815" i="3"/>
  <c r="E13815" i="3" s="1"/>
  <c r="K17365" i="3"/>
  <c r="E17365" i="3" s="1"/>
  <c r="L19327" i="3"/>
  <c r="E19327" i="3" s="1"/>
  <c r="K13481" i="3"/>
  <c r="E13481" i="3" s="1"/>
  <c r="L11297" i="3"/>
  <c r="E11297" i="3" s="1"/>
  <c r="L11501" i="3"/>
  <c r="E11501" i="3" s="1"/>
  <c r="L18831" i="3"/>
  <c r="E18831" i="3" s="1"/>
  <c r="L19503" i="3"/>
  <c r="E19503" i="3" s="1"/>
  <c r="K18730" i="3"/>
  <c r="E18730" i="3" s="1"/>
  <c r="L9935" i="3"/>
  <c r="E9935" i="3" s="1"/>
  <c r="L19700" i="3"/>
  <c r="E19700" i="3" s="1"/>
  <c r="L8127" i="3"/>
  <c r="E8127" i="3" s="1"/>
  <c r="L8903" i="3"/>
  <c r="E8903" i="3" s="1"/>
  <c r="K15206" i="3"/>
  <c r="E15206" i="3" s="1"/>
  <c r="L19143" i="3"/>
  <c r="E19143" i="3" s="1"/>
  <c r="K15909" i="3"/>
  <c r="E15909" i="3" s="1"/>
  <c r="L18118" i="3"/>
  <c r="E18118" i="3" s="1"/>
  <c r="K20229" i="3"/>
  <c r="E20229" i="3" s="1"/>
  <c r="L17832" i="3"/>
  <c r="E17832" i="3" s="1"/>
  <c r="K19446" i="3"/>
  <c r="E19446" i="3" s="1"/>
  <c r="L12131" i="3"/>
  <c r="E12131" i="3" s="1"/>
  <c r="L19391" i="3"/>
  <c r="E19391" i="3" s="1"/>
  <c r="K19418" i="3"/>
  <c r="E19418" i="3" s="1"/>
  <c r="K10697" i="3"/>
  <c r="E10697" i="3" s="1"/>
  <c r="K19504" i="3"/>
  <c r="E19504" i="3" s="1"/>
  <c r="L8657" i="3"/>
  <c r="E8657" i="3" s="1"/>
  <c r="L9403" i="3"/>
  <c r="E9403" i="3" s="1"/>
  <c r="K20359" i="3"/>
  <c r="E20359" i="3" s="1"/>
  <c r="L13226" i="3"/>
  <c r="E13226" i="3" s="1"/>
  <c r="L10318" i="3"/>
  <c r="E10318" i="3" s="1"/>
  <c r="K9898" i="3"/>
  <c r="E9898" i="3" s="1"/>
  <c r="L7781" i="3"/>
  <c r="E7781" i="3" s="1"/>
  <c r="K13813" i="3"/>
  <c r="E13813" i="3" s="1"/>
  <c r="L7961" i="3"/>
  <c r="E7961" i="3" s="1"/>
  <c r="K17843" i="3"/>
  <c r="E17843" i="3" s="1"/>
  <c r="L8139" i="3"/>
  <c r="E8139" i="3" s="1"/>
  <c r="L12267" i="3"/>
  <c r="E12267" i="3" s="1"/>
  <c r="L9743" i="3"/>
  <c r="E9743" i="3" s="1"/>
  <c r="L21091" i="3"/>
  <c r="E21091" i="3" s="1"/>
  <c r="L8351" i="3"/>
  <c r="E8351" i="3" s="1"/>
  <c r="K8550" i="3"/>
  <c r="E8550" i="3" s="1"/>
  <c r="L14425" i="3"/>
  <c r="E14425" i="3" s="1"/>
  <c r="K15040" i="3"/>
  <c r="E15040" i="3" s="1"/>
  <c r="K20788" i="3"/>
  <c r="E20788" i="3" s="1"/>
  <c r="K17905" i="3"/>
  <c r="E17905" i="3" s="1"/>
  <c r="L18749" i="3"/>
  <c r="E18749" i="3" s="1"/>
  <c r="K11632" i="3"/>
  <c r="E11632" i="3" s="1"/>
  <c r="L18152" i="3"/>
  <c r="E18152" i="3" s="1"/>
  <c r="K17993" i="3"/>
  <c r="E17993" i="3" s="1"/>
  <c r="K18053" i="3"/>
  <c r="E18053" i="3" s="1"/>
  <c r="L17504" i="3"/>
  <c r="E17504" i="3" s="1"/>
  <c r="K18624" i="3"/>
  <c r="E18624" i="3" s="1"/>
  <c r="L10338" i="3"/>
  <c r="E10338" i="3" s="1"/>
  <c r="L21165" i="3"/>
  <c r="E21165" i="3" s="1"/>
  <c r="L20196" i="3"/>
  <c r="E20196" i="3" s="1"/>
  <c r="K8924" i="3"/>
  <c r="E8924" i="3" s="1"/>
  <c r="L10622" i="3"/>
  <c r="E10622" i="3" s="1"/>
  <c r="L11693" i="3"/>
  <c r="E11693" i="3" s="1"/>
  <c r="L20254" i="3"/>
  <c r="E20254" i="3" s="1"/>
  <c r="L8827" i="3"/>
  <c r="E8827" i="3" s="1"/>
  <c r="K21484" i="3"/>
  <c r="E21484" i="3" s="1"/>
  <c r="L8111" i="3"/>
  <c r="E8111" i="3" s="1"/>
  <c r="L9227" i="3"/>
  <c r="E9227" i="3" s="1"/>
  <c r="K8510" i="3"/>
  <c r="E8510" i="3" s="1"/>
  <c r="L8983" i="3"/>
  <c r="E8983" i="3" s="1"/>
  <c r="K18548" i="3"/>
  <c r="E18548" i="3" s="1"/>
  <c r="K10701" i="3"/>
  <c r="E10701" i="3" s="1"/>
  <c r="L16136" i="3"/>
  <c r="E16136" i="3" s="1"/>
  <c r="K21350" i="3"/>
  <c r="E21350" i="3" s="1"/>
  <c r="L21351" i="3"/>
  <c r="E21351" i="3" s="1"/>
  <c r="L17464" i="3"/>
  <c r="E17464" i="3" s="1"/>
  <c r="L17628" i="3"/>
  <c r="E17628" i="3" s="1"/>
  <c r="K11272" i="3"/>
  <c r="E11272" i="3" s="1"/>
  <c r="K18500" i="3"/>
  <c r="E18500" i="3" s="1"/>
  <c r="K19939" i="3"/>
  <c r="E19939" i="3" s="1"/>
  <c r="K15787" i="3"/>
  <c r="E15787" i="3" s="1"/>
  <c r="K14856" i="3"/>
  <c r="E14856" i="3" s="1"/>
  <c r="L15962" i="3"/>
  <c r="E15962" i="3" s="1"/>
  <c r="K17251" i="3"/>
  <c r="E17251" i="3" s="1"/>
  <c r="K16759" i="3"/>
  <c r="E16759" i="3" s="1"/>
  <c r="K8672" i="3"/>
  <c r="E8672" i="3" s="1"/>
  <c r="L9839" i="3"/>
  <c r="E9839" i="3" s="1"/>
  <c r="L13870" i="3"/>
  <c r="E13870" i="3" s="1"/>
  <c r="L21551" i="3"/>
  <c r="E21551" i="3" s="1"/>
  <c r="L8965" i="3"/>
  <c r="E8965" i="3" s="1"/>
  <c r="L19541" i="3"/>
  <c r="E19541" i="3" s="1"/>
  <c r="K17689" i="3"/>
  <c r="E17689" i="3" s="1"/>
  <c r="L8913" i="3"/>
  <c r="E8913" i="3" s="1"/>
  <c r="K12044" i="3"/>
  <c r="E12044" i="3" s="1"/>
  <c r="L12529" i="3"/>
  <c r="E12529" i="3" s="1"/>
  <c r="L13058" i="3"/>
  <c r="E13058" i="3" s="1"/>
  <c r="L18407" i="3"/>
  <c r="E18407" i="3" s="1"/>
  <c r="K17625" i="3"/>
  <c r="E17625" i="3" s="1"/>
  <c r="L14575" i="3"/>
  <c r="E14575" i="3" s="1"/>
  <c r="L8803" i="3"/>
  <c r="E8803" i="3" s="1"/>
  <c r="L18895" i="3"/>
  <c r="E18895" i="3" s="1"/>
  <c r="K8668" i="3"/>
  <c r="E8668" i="3" s="1"/>
  <c r="L10025" i="3"/>
  <c r="E10025" i="3" s="1"/>
  <c r="K12869" i="3"/>
  <c r="E12869" i="3" s="1"/>
  <c r="L17766" i="3"/>
  <c r="E17766" i="3" s="1"/>
  <c r="L14010" i="3"/>
  <c r="E14010" i="3" s="1"/>
  <c r="K8114" i="3"/>
  <c r="E8114" i="3" s="1"/>
  <c r="L16560" i="3"/>
  <c r="E16560" i="3" s="1"/>
  <c r="K16495" i="3"/>
  <c r="E16495" i="3" s="1"/>
  <c r="L17774" i="3"/>
  <c r="E17774" i="3" s="1"/>
  <c r="L14647" i="3"/>
  <c r="E14647" i="3" s="1"/>
  <c r="K20624" i="3"/>
  <c r="E20624" i="3" s="1"/>
  <c r="K15859" i="3"/>
  <c r="E15859" i="3" s="1"/>
  <c r="K8612" i="3"/>
  <c r="E8612" i="3" s="1"/>
  <c r="L9027" i="3"/>
  <c r="E9027" i="3" s="1"/>
  <c r="L11751" i="3"/>
  <c r="E11751" i="3" s="1"/>
  <c r="K13323" i="3"/>
  <c r="E13323" i="3" s="1"/>
  <c r="K16515" i="3"/>
  <c r="E16515" i="3" s="1"/>
  <c r="K18598" i="3"/>
  <c r="E18598" i="3" s="1"/>
  <c r="L18737" i="3"/>
  <c r="E18737" i="3" s="1"/>
  <c r="K9226" i="3"/>
  <c r="E9226" i="3" s="1"/>
  <c r="K9316" i="3"/>
  <c r="E9316" i="3" s="1"/>
  <c r="L9187" i="3"/>
  <c r="E9187" i="3" s="1"/>
  <c r="K20089" i="3"/>
  <c r="E20089" i="3" s="1"/>
  <c r="K14438" i="3"/>
  <c r="E14438" i="3" s="1"/>
  <c r="L8605" i="3"/>
  <c r="E8605" i="3" s="1"/>
  <c r="L10374" i="3"/>
  <c r="E10374" i="3" s="1"/>
  <c r="L8671" i="3"/>
  <c r="E8671" i="3" s="1"/>
  <c r="K10823" i="3"/>
  <c r="E10823" i="3" s="1"/>
  <c r="L19994" i="3"/>
  <c r="E19994" i="3" s="1"/>
  <c r="L21075" i="3"/>
  <c r="E21075" i="3" s="1"/>
  <c r="L16086" i="3"/>
  <c r="E16086" i="3" s="1"/>
  <c r="L21647" i="3"/>
  <c r="E21647" i="3" s="1"/>
  <c r="L15591" i="3"/>
  <c r="E15591" i="3" s="1"/>
  <c r="K18258" i="3"/>
  <c r="E18258" i="3" s="1"/>
  <c r="L17414" i="3"/>
  <c r="E17414" i="3" s="1"/>
  <c r="K18346" i="3"/>
  <c r="E18346" i="3" s="1"/>
  <c r="K21402" i="3"/>
  <c r="E21402" i="3" s="1"/>
  <c r="L14254" i="3"/>
  <c r="E14254" i="3" s="1"/>
  <c r="L20084" i="3"/>
  <c r="E20084" i="3" s="1"/>
  <c r="L18795" i="3"/>
  <c r="E18795" i="3" s="1"/>
  <c r="K11378" i="3"/>
  <c r="E11378" i="3" s="1"/>
  <c r="K18570" i="3"/>
  <c r="E18570" i="3" s="1"/>
  <c r="K7930" i="3"/>
  <c r="E7930" i="3" s="1"/>
  <c r="K10773" i="3"/>
  <c r="E10773" i="3" s="1"/>
  <c r="L21581" i="3"/>
  <c r="E21581" i="3" s="1"/>
  <c r="K10285" i="3"/>
  <c r="E10285" i="3" s="1"/>
  <c r="K15915" i="3"/>
  <c r="E15915" i="3" s="1"/>
  <c r="L10003" i="3"/>
  <c r="E10003" i="3" s="1"/>
  <c r="L8161" i="3"/>
  <c r="E8161" i="3" s="1"/>
  <c r="K8488" i="3"/>
  <c r="E8488" i="3" s="1"/>
  <c r="L9001" i="3"/>
  <c r="E9001" i="3" s="1"/>
  <c r="L20016" i="3"/>
  <c r="E20016" i="3" s="1"/>
  <c r="K21058" i="3"/>
  <c r="E21058" i="3" s="1"/>
  <c r="L7857" i="3"/>
  <c r="E7857" i="3" s="1"/>
  <c r="K9628" i="3"/>
  <c r="E9628" i="3" s="1"/>
  <c r="K19526" i="3"/>
  <c r="E19526" i="3" s="1"/>
  <c r="K18722" i="3"/>
  <c r="E18722" i="3" s="1"/>
  <c r="K7890" i="3"/>
  <c r="E7890" i="3" s="1"/>
  <c r="K18316" i="3"/>
  <c r="E18316" i="3" s="1"/>
  <c r="L15111" i="3"/>
  <c r="E15111" i="3" s="1"/>
  <c r="L18000" i="3"/>
  <c r="E18000" i="3" s="1"/>
  <c r="L21349" i="3"/>
  <c r="E21349" i="3" s="1"/>
  <c r="K18606" i="3"/>
  <c r="E18606" i="3" s="1"/>
  <c r="L16734" i="3"/>
  <c r="E16734" i="3" s="1"/>
  <c r="K21308" i="3"/>
  <c r="E21308" i="3" s="1"/>
  <c r="L16434" i="3"/>
  <c r="E16434" i="3" s="1"/>
  <c r="L21511" i="3"/>
  <c r="E21511" i="3" s="1"/>
  <c r="L18805" i="3"/>
  <c r="E18805" i="3" s="1"/>
  <c r="K9596" i="3"/>
  <c r="E9596" i="3" s="1"/>
  <c r="K10737" i="3"/>
  <c r="E10737" i="3" s="1"/>
  <c r="K16407" i="3"/>
  <c r="E16407" i="3" s="1"/>
  <c r="L10396" i="3"/>
  <c r="E10396" i="3" s="1"/>
  <c r="K19603" i="3"/>
  <c r="E19603" i="3" s="1"/>
  <c r="K10505" i="3"/>
  <c r="E10505" i="3" s="1"/>
  <c r="K10713" i="3"/>
  <c r="E10713" i="3" s="1"/>
  <c r="K19617" i="3"/>
  <c r="E19617" i="3" s="1"/>
  <c r="K19058" i="3"/>
  <c r="E19058" i="3" s="1"/>
  <c r="L17590" i="3"/>
  <c r="E17590" i="3" s="1"/>
  <c r="K19845" i="3"/>
  <c r="E19845" i="3" s="1"/>
  <c r="L20771" i="3"/>
  <c r="E20771" i="3" s="1"/>
  <c r="L10162" i="3"/>
  <c r="E10162" i="3" s="1"/>
  <c r="L7741" i="3"/>
  <c r="E7741" i="3" s="1"/>
  <c r="K9110" i="3"/>
  <c r="E9110" i="3" s="1"/>
  <c r="L12371" i="3"/>
  <c r="E12371" i="3" s="1"/>
  <c r="K15977" i="3"/>
  <c r="E15977" i="3" s="1"/>
  <c r="L18499" i="3"/>
  <c r="E18499" i="3" s="1"/>
  <c r="K10081" i="3"/>
  <c r="E10081" i="3" s="1"/>
  <c r="L13020" i="3"/>
  <c r="E13020" i="3" s="1"/>
  <c r="L10412" i="3"/>
  <c r="E10412" i="3" s="1"/>
  <c r="K10351" i="3"/>
  <c r="E10351" i="3" s="1"/>
  <c r="L8957" i="3"/>
  <c r="E8957" i="3" s="1"/>
  <c r="K8030" i="3"/>
  <c r="E8030" i="3" s="1"/>
  <c r="L21337" i="3"/>
  <c r="E21337" i="3" s="1"/>
  <c r="L20320" i="3"/>
  <c r="E20320" i="3" s="1"/>
  <c r="K8358" i="3"/>
  <c r="E8358" i="3" s="1"/>
  <c r="K19829" i="3"/>
  <c r="E19829" i="3" s="1"/>
  <c r="K17735" i="3"/>
  <c r="E17735" i="3" s="1"/>
  <c r="K12742" i="3"/>
  <c r="E12742" i="3" s="1"/>
  <c r="K11460" i="3"/>
  <c r="E11460" i="3" s="1"/>
  <c r="L11383" i="3"/>
  <c r="E11383" i="3" s="1"/>
  <c r="K13821" i="3"/>
  <c r="E13821" i="3" s="1"/>
  <c r="L18753" i="3"/>
  <c r="E18753" i="3" s="1"/>
  <c r="L8059" i="3"/>
  <c r="E8059" i="3" s="1"/>
  <c r="L19281" i="3"/>
  <c r="E19281" i="3" s="1"/>
  <c r="L18271" i="3"/>
  <c r="E18271" i="3" s="1"/>
  <c r="K9140" i="3"/>
  <c r="E9140" i="3" s="1"/>
  <c r="L19930" i="3"/>
  <c r="E19930" i="3" s="1"/>
  <c r="K10515" i="3"/>
  <c r="E10515" i="3" s="1"/>
  <c r="K8176" i="3"/>
  <c r="E8176" i="3" s="1"/>
  <c r="L7897" i="3"/>
  <c r="E7897" i="3" s="1"/>
  <c r="L9509" i="3"/>
  <c r="E9509" i="3" s="1"/>
  <c r="K10841" i="3"/>
  <c r="E10841" i="3" s="1"/>
  <c r="K10445" i="3"/>
  <c r="E10445" i="3" s="1"/>
  <c r="K9932" i="3"/>
  <c r="E9932" i="3" s="1"/>
  <c r="K9282" i="3"/>
  <c r="E9282" i="3" s="1"/>
  <c r="L9107" i="3"/>
  <c r="E9107" i="3" s="1"/>
  <c r="K16331" i="3"/>
  <c r="E16331" i="3" s="1"/>
  <c r="K8240" i="3"/>
  <c r="E8240" i="3" s="1"/>
  <c r="K17349" i="3"/>
  <c r="E17349" i="3" s="1"/>
  <c r="K21112" i="3"/>
  <c r="E21112" i="3" s="1"/>
  <c r="K20127" i="3"/>
  <c r="E20127" i="3" s="1"/>
  <c r="L18175" i="3"/>
  <c r="E18175" i="3" s="1"/>
  <c r="K10455" i="3"/>
  <c r="E10455" i="3" s="1"/>
  <c r="K9322" i="3"/>
  <c r="E9322" i="3" s="1"/>
  <c r="K20465" i="3"/>
  <c r="E20465" i="3" s="1"/>
  <c r="L8863" i="3"/>
  <c r="E8863" i="3" s="1"/>
  <c r="L9317" i="3"/>
  <c r="E9317" i="3" s="1"/>
  <c r="L10734" i="3"/>
  <c r="E10734" i="3" s="1"/>
  <c r="L9017" i="3"/>
  <c r="E9017" i="3" s="1"/>
  <c r="L8457" i="3"/>
  <c r="E8457" i="3" s="1"/>
  <c r="L17468" i="3"/>
  <c r="E17468" i="3" s="1"/>
  <c r="L20542" i="3"/>
  <c r="E20542" i="3" s="1"/>
  <c r="K19825" i="3"/>
  <c r="E19825" i="3" s="1"/>
  <c r="K9456" i="3"/>
  <c r="E9456" i="3" s="1"/>
  <c r="L18619" i="3"/>
  <c r="E18619" i="3" s="1"/>
  <c r="L10186" i="3"/>
  <c r="E10186" i="3" s="1"/>
  <c r="K13543" i="3"/>
  <c r="E13543" i="3" s="1"/>
  <c r="K18164" i="3"/>
  <c r="E18164" i="3" s="1"/>
  <c r="L8411" i="3"/>
  <c r="E8411" i="3" s="1"/>
  <c r="L10059" i="3"/>
  <c r="E10059" i="3" s="1"/>
  <c r="L9685" i="3"/>
  <c r="E9685" i="3" s="1"/>
  <c r="K19655" i="3"/>
  <c r="E19655" i="3" s="1"/>
  <c r="K18400" i="3"/>
  <c r="E18400" i="3" s="1"/>
  <c r="K17757" i="3"/>
  <c r="E17757" i="3" s="1"/>
  <c r="K8182" i="3"/>
  <c r="E8182" i="3" s="1"/>
  <c r="K12482" i="3"/>
  <c r="E12482" i="3" s="1"/>
  <c r="L10494" i="3"/>
  <c r="E10494" i="3" s="1"/>
  <c r="K18838" i="3"/>
  <c r="E18838" i="3" s="1"/>
  <c r="K10161" i="3"/>
  <c r="E10161" i="3" s="1"/>
  <c r="L9623" i="3"/>
  <c r="E9623" i="3" s="1"/>
  <c r="K11634" i="3"/>
  <c r="E11634" i="3" s="1"/>
  <c r="K18576" i="3"/>
  <c r="E18576" i="3" s="1"/>
  <c r="L20000" i="3"/>
  <c r="E20000" i="3" s="1"/>
  <c r="K8674" i="3"/>
  <c r="E8674" i="3" s="1"/>
  <c r="L8649" i="3"/>
  <c r="E8649" i="3" s="1"/>
  <c r="L8857" i="3"/>
  <c r="E8857" i="3" s="1"/>
  <c r="L8735" i="3"/>
  <c r="E8735" i="3" s="1"/>
  <c r="L12647" i="3"/>
  <c r="E12647" i="3" s="1"/>
  <c r="K9164" i="3"/>
  <c r="E9164" i="3" s="1"/>
  <c r="K8020" i="3"/>
  <c r="E8020" i="3" s="1"/>
  <c r="L13858" i="3"/>
  <c r="E13858" i="3" s="1"/>
  <c r="K8512" i="3"/>
  <c r="E8512" i="3" s="1"/>
  <c r="K7814" i="3"/>
  <c r="E7814" i="3" s="1"/>
  <c r="K15927" i="3"/>
  <c r="E15927" i="3" s="1"/>
  <c r="L20162" i="3"/>
  <c r="E20162" i="3" s="1"/>
  <c r="L19449" i="3"/>
  <c r="E19449" i="3" s="1"/>
  <c r="L13522" i="3"/>
  <c r="E13522" i="3" s="1"/>
  <c r="L10822" i="3"/>
  <c r="E10822" i="3" s="1"/>
  <c r="L10590" i="3"/>
  <c r="E10590" i="3" s="1"/>
  <c r="L13538" i="3"/>
  <c r="E13538" i="3" s="1"/>
  <c r="L12970" i="3"/>
  <c r="E12970" i="3" s="1"/>
  <c r="K18814" i="3"/>
  <c r="E18814" i="3" s="1"/>
  <c r="K10555" i="3"/>
  <c r="E10555" i="3" s="1"/>
  <c r="K9126" i="3"/>
  <c r="E9126" i="3" s="1"/>
  <c r="K16417" i="3"/>
  <c r="E16417" i="3" s="1"/>
  <c r="K7936" i="3"/>
  <c r="E7936" i="3" s="1"/>
  <c r="K10451" i="3"/>
  <c r="E10451" i="3" s="1"/>
  <c r="L16718" i="3"/>
  <c r="E16718" i="3" s="1"/>
  <c r="L19758" i="3"/>
  <c r="E19758" i="3" s="1"/>
  <c r="L18625" i="3"/>
  <c r="E18625" i="3" s="1"/>
  <c r="L20522" i="3"/>
  <c r="E20522" i="3" s="1"/>
  <c r="K21228" i="3"/>
  <c r="E21228" i="3" s="1"/>
  <c r="L8213" i="3"/>
  <c r="E8213" i="3" s="1"/>
  <c r="L13352" i="3"/>
  <c r="E13352" i="3" s="1"/>
  <c r="L15043" i="3"/>
  <c r="E15043" i="3" s="1"/>
  <c r="K13423" i="3"/>
  <c r="E13423" i="3" s="1"/>
  <c r="L15091" i="3"/>
  <c r="E15091" i="3" s="1"/>
  <c r="L15535" i="3"/>
  <c r="E15535" i="3" s="1"/>
  <c r="K12522" i="3"/>
  <c r="E12522" i="3" s="1"/>
  <c r="K16067" i="3"/>
  <c r="E16067" i="3" s="1"/>
  <c r="K13179" i="3"/>
  <c r="E13179" i="3" s="1"/>
  <c r="L14505" i="3"/>
  <c r="E14505" i="3" s="1"/>
  <c r="L14491" i="3"/>
  <c r="E14491" i="3" s="1"/>
  <c r="L21583" i="3"/>
  <c r="E21583" i="3" s="1"/>
  <c r="K20485" i="3"/>
  <c r="E20485" i="3" s="1"/>
  <c r="L19622" i="3"/>
  <c r="E19622" i="3" s="1"/>
  <c r="K21150" i="3"/>
  <c r="E21150" i="3" s="1"/>
  <c r="L14411" i="3"/>
  <c r="E14411" i="3" s="1"/>
  <c r="L8873" i="3"/>
  <c r="E8873" i="3" s="1"/>
  <c r="K14982" i="3"/>
  <c r="E14982" i="3" s="1"/>
  <c r="L20350" i="3"/>
  <c r="E20350" i="3" s="1"/>
  <c r="L16224" i="3"/>
  <c r="E16224" i="3" s="1"/>
  <c r="K19404" i="3"/>
  <c r="E19404" i="3" s="1"/>
  <c r="K14868" i="3"/>
  <c r="E14868" i="3" s="1"/>
  <c r="L17298" i="3"/>
  <c r="E17298" i="3" s="1"/>
  <c r="L21483" i="3"/>
  <c r="E21483" i="3" s="1"/>
  <c r="K13753" i="3"/>
  <c r="E13753" i="3" s="1"/>
  <c r="L21271" i="3"/>
  <c r="E21271" i="3" s="1"/>
  <c r="K8558" i="3"/>
  <c r="E8558" i="3" s="1"/>
  <c r="K20389" i="3"/>
  <c r="E20389" i="3" s="1"/>
  <c r="K17163" i="3"/>
  <c r="E17163" i="3" s="1"/>
  <c r="L13082" i="3"/>
  <c r="E13082" i="3" s="1"/>
  <c r="L12599" i="3"/>
  <c r="E12599" i="3" s="1"/>
  <c r="L15147" i="3"/>
  <c r="E15147" i="3" s="1"/>
  <c r="K15012" i="3"/>
  <c r="E15012" i="3" s="1"/>
  <c r="L14549" i="3"/>
  <c r="E14549" i="3" s="1"/>
  <c r="K9586" i="3"/>
  <c r="E9586" i="3" s="1"/>
  <c r="L13056" i="3"/>
  <c r="E13056" i="3" s="1"/>
  <c r="K10890" i="3"/>
  <c r="E10890" i="3" s="1"/>
  <c r="K13163" i="3"/>
  <c r="E13163" i="3" s="1"/>
  <c r="K16387" i="3"/>
  <c r="E16387" i="3" s="1"/>
  <c r="K17569" i="3"/>
  <c r="E17569" i="3" s="1"/>
  <c r="K18554" i="3"/>
  <c r="E18554" i="3" s="1"/>
  <c r="L16696" i="3"/>
  <c r="E16696" i="3" s="1"/>
  <c r="K21170" i="3"/>
  <c r="E21170" i="3" s="1"/>
  <c r="K16027" i="3"/>
  <c r="E16027" i="3" s="1"/>
  <c r="L18545" i="3"/>
  <c r="E18545" i="3" s="1"/>
  <c r="L20300" i="3"/>
  <c r="E20300" i="3" s="1"/>
  <c r="K18676" i="3"/>
  <c r="E18676" i="3" s="1"/>
  <c r="K17353" i="3"/>
  <c r="E17353" i="3" s="1"/>
  <c r="K18610" i="3"/>
  <c r="E18610" i="3" s="1"/>
  <c r="L17584" i="3"/>
  <c r="E17584" i="3" s="1"/>
  <c r="K18220" i="3"/>
  <c r="E18220" i="3" s="1"/>
  <c r="L17886" i="3"/>
  <c r="E17886" i="3" s="1"/>
  <c r="L21177" i="3"/>
  <c r="E21177" i="3" s="1"/>
  <c r="K18694" i="3"/>
  <c r="E18694" i="3" s="1"/>
  <c r="K17489" i="3"/>
  <c r="E17489" i="3" s="1"/>
  <c r="L14613" i="3"/>
  <c r="E14613" i="3" s="1"/>
  <c r="K20057" i="3"/>
  <c r="E20057" i="3" s="1"/>
  <c r="K16667" i="3"/>
  <c r="E16667" i="3" s="1"/>
  <c r="K17065" i="3"/>
  <c r="E17065" i="3" s="1"/>
  <c r="K14410" i="3"/>
  <c r="E14410" i="3" s="1"/>
  <c r="L14871" i="3"/>
  <c r="E14871" i="3" s="1"/>
  <c r="L18657" i="3"/>
  <c r="E18657" i="3" s="1"/>
  <c r="K16031" i="3"/>
  <c r="E16031" i="3" s="1"/>
  <c r="K16347" i="3"/>
  <c r="E16347" i="3" s="1"/>
  <c r="L18681" i="3"/>
  <c r="E18681" i="3" s="1"/>
  <c r="K20664" i="3"/>
  <c r="E20664" i="3" s="1"/>
  <c r="L19171" i="3"/>
  <c r="E19171" i="3" s="1"/>
  <c r="K18194" i="3"/>
  <c r="E18194" i="3" s="1"/>
  <c r="K10755" i="3"/>
  <c r="E10755" i="3" s="1"/>
  <c r="K9900" i="3"/>
  <c r="E9900" i="3" s="1"/>
  <c r="K19506" i="3"/>
  <c r="E19506" i="3" s="1"/>
  <c r="K13565" i="3"/>
  <c r="E13565" i="3" s="1"/>
  <c r="L8359" i="3"/>
  <c r="E8359" i="3" s="1"/>
  <c r="K9248" i="3"/>
  <c r="E9248" i="3" s="1"/>
  <c r="K16317" i="3"/>
  <c r="E16317" i="3" s="1"/>
  <c r="L19589" i="3"/>
  <c r="E19589" i="3" s="1"/>
  <c r="K9310" i="3"/>
  <c r="E9310" i="3" s="1"/>
  <c r="K9712" i="3"/>
  <c r="E9712" i="3" s="1"/>
  <c r="K13857" i="3"/>
  <c r="E13857" i="3" s="1"/>
  <c r="K7804" i="3"/>
  <c r="E7804" i="3" s="1"/>
  <c r="L8817" i="3"/>
  <c r="E8817" i="3" s="1"/>
  <c r="K20111" i="3"/>
  <c r="E20111" i="3" s="1"/>
  <c r="L13392" i="3"/>
  <c r="E13392" i="3" s="1"/>
  <c r="L9185" i="3"/>
  <c r="E9185" i="3" s="1"/>
  <c r="K20469" i="3"/>
  <c r="E20469" i="3" s="1"/>
  <c r="L20615" i="3"/>
  <c r="E20615" i="3" s="1"/>
  <c r="K15154" i="3"/>
  <c r="E15154" i="3" s="1"/>
  <c r="K21594" i="3"/>
  <c r="E21594" i="3" s="1"/>
  <c r="K16221" i="3"/>
  <c r="E16221" i="3" s="1"/>
  <c r="L18357" i="3"/>
  <c r="E18357" i="3" s="1"/>
  <c r="L19055" i="3"/>
  <c r="E19055" i="3" s="1"/>
  <c r="K21128" i="3"/>
  <c r="E21128" i="3" s="1"/>
  <c r="L17942" i="3"/>
  <c r="E17942" i="3" s="1"/>
  <c r="L15980" i="3"/>
  <c r="E15980" i="3" s="1"/>
  <c r="L16688" i="3"/>
  <c r="E16688" i="3" s="1"/>
  <c r="K16745" i="3"/>
  <c r="E16745" i="3" s="1"/>
  <c r="K7800" i="3"/>
  <c r="E7800" i="3" s="1"/>
  <c r="K8306" i="3"/>
  <c r="E8306" i="3" s="1"/>
  <c r="L20490" i="3"/>
  <c r="E20490" i="3" s="1"/>
  <c r="L9763" i="3"/>
  <c r="E9763" i="3" s="1"/>
  <c r="K19530" i="3"/>
  <c r="E19530" i="3" s="1"/>
  <c r="L17558" i="3"/>
  <c r="E17558" i="3" s="1"/>
  <c r="L16456" i="3"/>
  <c r="E16456" i="3" s="1"/>
  <c r="K10475" i="3"/>
  <c r="E10475" i="3" s="1"/>
  <c r="L8297" i="3"/>
  <c r="E8297" i="3" s="1"/>
  <c r="L7997" i="3"/>
  <c r="E7997" i="3" s="1"/>
  <c r="L10266" i="3"/>
  <c r="E10266" i="3" s="1"/>
  <c r="K18862" i="3"/>
  <c r="E18862" i="3" s="1"/>
  <c r="K9308" i="3"/>
  <c r="E9308" i="3" s="1"/>
  <c r="K18029" i="3"/>
  <c r="E18029" i="3" s="1"/>
  <c r="K18822" i="3"/>
  <c r="E18822" i="3" s="1"/>
  <c r="K7978" i="3"/>
  <c r="E7978" i="3" s="1"/>
  <c r="L10148" i="3"/>
  <c r="E10148" i="3" s="1"/>
  <c r="L19670" i="3"/>
  <c r="E19670" i="3" s="1"/>
  <c r="L16350" i="3"/>
  <c r="E16350" i="3" s="1"/>
  <c r="K21000" i="3"/>
  <c r="E21000" i="3" s="1"/>
  <c r="K20630" i="3"/>
  <c r="E20630" i="3" s="1"/>
  <c r="L19127" i="3"/>
  <c r="E19127" i="3" s="1"/>
  <c r="K21608" i="3"/>
  <c r="E21608" i="3" s="1"/>
  <c r="K16615" i="3"/>
  <c r="E16615" i="3" s="1"/>
  <c r="L18311" i="3"/>
  <c r="E18311" i="3" s="1"/>
  <c r="K14099" i="3"/>
  <c r="E14099" i="3" s="1"/>
  <c r="K18444" i="3"/>
  <c r="E18444" i="3" s="1"/>
  <c r="K20942" i="3"/>
  <c r="E20942" i="3" s="1"/>
  <c r="K8286" i="3"/>
  <c r="E8286" i="3" s="1"/>
  <c r="L10780" i="3"/>
  <c r="E10780" i="3" s="1"/>
  <c r="L17750" i="3"/>
  <c r="E17750" i="3" s="1"/>
  <c r="K9996" i="3"/>
  <c r="E9996" i="3" s="1"/>
  <c r="L17260" i="3"/>
  <c r="E17260" i="3" s="1"/>
  <c r="L21431" i="3"/>
  <c r="E21431" i="3" s="1"/>
  <c r="K8110" i="3"/>
  <c r="E8110" i="3" s="1"/>
  <c r="K10691" i="3"/>
  <c r="E10691" i="3" s="1"/>
  <c r="K13007" i="3"/>
  <c r="E13007" i="3" s="1"/>
  <c r="L8053" i="3"/>
  <c r="E8053" i="3" s="1"/>
  <c r="L13190" i="3"/>
  <c r="E13190" i="3" s="1"/>
  <c r="L7739" i="3"/>
  <c r="E7739" i="3" s="1"/>
  <c r="L19133" i="3"/>
  <c r="E19133" i="3" s="1"/>
  <c r="L13808" i="3"/>
  <c r="E13808" i="3" s="1"/>
  <c r="K8310" i="3"/>
  <c r="E8310" i="3" s="1"/>
  <c r="K8190" i="3"/>
  <c r="E8190" i="3" s="1"/>
  <c r="L21613" i="3"/>
  <c r="E21613" i="3" s="1"/>
  <c r="L9723" i="3"/>
  <c r="E9723" i="3" s="1"/>
  <c r="K15108" i="3"/>
  <c r="E15108" i="3" s="1"/>
  <c r="K18882" i="3"/>
  <c r="E18882" i="3" s="1"/>
  <c r="L17392" i="3"/>
  <c r="E17392" i="3" s="1"/>
  <c r="K20135" i="3"/>
  <c r="E20135" i="3" s="1"/>
  <c r="L15888" i="3"/>
  <c r="E15888" i="3" s="1"/>
  <c r="L16140" i="3"/>
  <c r="E16140" i="3" s="1"/>
  <c r="K19721" i="3"/>
  <c r="E19721" i="3" s="1"/>
  <c r="L18725" i="3"/>
  <c r="E18725" i="3" s="1"/>
  <c r="K18658" i="3"/>
  <c r="E18658" i="3" s="1"/>
  <c r="K18037" i="3"/>
  <c r="E18037" i="3" s="1"/>
  <c r="K8460" i="3"/>
  <c r="E8460" i="3" s="1"/>
  <c r="L8927" i="3"/>
  <c r="E8927" i="3" s="1"/>
  <c r="K19540" i="3"/>
  <c r="E19540" i="3" s="1"/>
  <c r="L10814" i="3"/>
  <c r="E10814" i="3" s="1"/>
  <c r="L21277" i="3"/>
  <c r="E21277" i="3" s="1"/>
  <c r="L19535" i="3"/>
  <c r="E19535" i="3" s="1"/>
  <c r="L19934" i="3"/>
  <c r="E19934" i="3" s="1"/>
  <c r="L9297" i="3"/>
  <c r="E9297" i="3" s="1"/>
  <c r="K18918" i="3"/>
  <c r="E18918" i="3" s="1"/>
  <c r="L16728" i="3"/>
  <c r="E16728" i="3" s="1"/>
  <c r="L19784" i="3"/>
  <c r="E19784" i="3" s="1"/>
  <c r="L8075" i="3"/>
  <c r="E8075" i="3" s="1"/>
  <c r="L9277" i="3"/>
  <c r="E9277" i="3" s="1"/>
  <c r="K20559" i="3"/>
  <c r="E20559" i="3" s="1"/>
  <c r="L8789" i="3"/>
  <c r="E8789" i="3" s="1"/>
  <c r="L13146" i="3"/>
  <c r="E13146" i="3" s="1"/>
  <c r="K20197" i="3"/>
  <c r="E20197" i="3" s="1"/>
  <c r="L12141" i="3"/>
  <c r="E12141" i="3" s="1"/>
  <c r="K14450" i="3"/>
  <c r="E14450" i="3" s="1"/>
  <c r="K18504" i="3"/>
  <c r="E18504" i="3" s="1"/>
  <c r="K21334" i="3"/>
  <c r="E21334" i="3" s="1"/>
  <c r="L15950" i="3"/>
  <c r="E15950" i="3" s="1"/>
  <c r="L20707" i="3"/>
  <c r="E20707" i="3" s="1"/>
  <c r="L13988" i="3"/>
  <c r="E13988" i="3" s="1"/>
  <c r="K18698" i="3"/>
  <c r="E18698" i="3" s="1"/>
  <c r="L19379" i="3"/>
  <c r="E19379" i="3" s="1"/>
  <c r="K18752" i="3"/>
  <c r="E18752" i="3" s="1"/>
  <c r="L19948" i="3"/>
  <c r="E19948" i="3" s="1"/>
  <c r="K19580" i="3"/>
  <c r="E19580" i="3" s="1"/>
  <c r="K19080" i="3"/>
  <c r="E19080" i="3" s="1"/>
  <c r="K19128" i="3"/>
  <c r="E19128" i="3" s="1"/>
  <c r="L8363" i="3"/>
  <c r="E8363" i="3" s="1"/>
  <c r="L8683" i="3"/>
  <c r="E8683" i="3" s="1"/>
  <c r="K9962" i="3"/>
  <c r="E9962" i="3" s="1"/>
  <c r="K13455" i="3"/>
  <c r="E13455" i="3" s="1"/>
  <c r="K17477" i="3"/>
  <c r="E17477" i="3" s="1"/>
  <c r="K21142" i="3"/>
  <c r="E21142" i="3" s="1"/>
  <c r="L8269" i="3"/>
  <c r="E8269" i="3" s="1"/>
  <c r="L9037" i="3"/>
  <c r="E9037" i="3" s="1"/>
  <c r="K21572" i="3"/>
  <c r="E21572" i="3" s="1"/>
  <c r="K9602" i="3"/>
  <c r="E9602" i="3" s="1"/>
  <c r="K10699" i="3"/>
  <c r="E10699" i="3" s="1"/>
  <c r="K19933" i="3"/>
  <c r="E19933" i="3" s="1"/>
  <c r="L20198" i="3"/>
  <c r="E20198" i="3" s="1"/>
  <c r="L8081" i="3"/>
  <c r="E8081" i="3" s="1"/>
  <c r="L19696" i="3"/>
  <c r="E19696" i="3" s="1"/>
  <c r="K16109" i="3"/>
  <c r="E16109" i="3" s="1"/>
  <c r="L16954" i="3"/>
  <c r="E16954" i="3" s="1"/>
  <c r="K16747" i="3"/>
  <c r="E16747" i="3" s="1"/>
  <c r="K20628" i="3"/>
  <c r="E20628" i="3" s="1"/>
  <c r="L16864" i="3"/>
  <c r="E16864" i="3" s="1"/>
  <c r="L20677" i="3"/>
  <c r="E20677" i="3" s="1"/>
  <c r="K21490" i="3"/>
  <c r="E21490" i="3" s="1"/>
  <c r="L17984" i="3"/>
  <c r="E17984" i="3" s="1"/>
  <c r="L17696" i="3"/>
  <c r="E17696" i="3" s="1"/>
  <c r="L20849" i="3"/>
  <c r="E20849" i="3" s="1"/>
  <c r="L19628" i="3"/>
  <c r="E19628" i="3" s="1"/>
  <c r="K9610" i="3"/>
  <c r="E9610" i="3" s="1"/>
  <c r="K9846" i="3"/>
  <c r="E9846" i="3" s="1"/>
  <c r="L18511" i="3"/>
  <c r="E18511" i="3" s="1"/>
  <c r="L19231" i="3"/>
  <c r="E19231" i="3" s="1"/>
  <c r="K17323" i="3"/>
  <c r="E17323" i="3" s="1"/>
  <c r="L8023" i="3"/>
  <c r="E8023" i="3" s="1"/>
  <c r="K8336" i="3"/>
  <c r="E8336" i="3" s="1"/>
  <c r="L13826" i="3"/>
  <c r="E13826" i="3" s="1"/>
  <c r="L8265" i="3"/>
  <c r="E8265" i="3" s="1"/>
  <c r="L8835" i="3"/>
  <c r="E8835" i="3" s="1"/>
  <c r="L9569" i="3"/>
  <c r="E9569" i="3" s="1"/>
  <c r="L19081" i="3"/>
  <c r="E19081" i="3" s="1"/>
  <c r="L18637" i="3"/>
  <c r="E18637" i="3" s="1"/>
  <c r="L21315" i="3"/>
  <c r="E21315" i="3" s="1"/>
  <c r="K9910" i="3"/>
  <c r="E9910" i="3" s="1"/>
  <c r="L9805" i="3"/>
  <c r="E9805" i="3" s="1"/>
  <c r="K10237" i="3"/>
  <c r="E10237" i="3" s="1"/>
  <c r="L19203" i="3"/>
  <c r="E19203" i="3" s="1"/>
  <c r="K16231" i="3"/>
  <c r="E16231" i="3" s="1"/>
  <c r="K21208" i="3"/>
  <c r="E21208" i="3" s="1"/>
  <c r="K12132" i="3"/>
  <c r="E12132" i="3" s="1"/>
  <c r="L17996" i="3"/>
  <c r="E17996" i="3" s="1"/>
  <c r="K19376" i="3"/>
  <c r="E19376" i="3" s="1"/>
  <c r="K14658" i="3"/>
  <c r="E14658" i="3" s="1"/>
  <c r="L16198" i="3"/>
  <c r="E16198" i="3" s="1"/>
  <c r="K13671" i="3"/>
  <c r="E13671" i="3" s="1"/>
  <c r="L20933" i="3"/>
  <c r="E20933" i="3" s="1"/>
  <c r="K21010" i="3"/>
  <c r="E21010" i="3" s="1"/>
  <c r="L13856" i="3"/>
  <c r="E13856" i="3" s="1"/>
  <c r="L13814" i="3"/>
  <c r="E13814" i="3" s="1"/>
  <c r="L8381" i="3"/>
  <c r="E8381" i="3" s="1"/>
  <c r="L9849" i="3"/>
  <c r="E9849" i="3" s="1"/>
  <c r="L17094" i="3"/>
  <c r="E17094" i="3" s="1"/>
  <c r="L10490" i="3"/>
  <c r="E10490" i="3" s="1"/>
  <c r="L17560" i="3"/>
  <c r="E17560" i="3" s="1"/>
  <c r="K10791" i="3"/>
  <c r="E10791" i="3" s="1"/>
  <c r="L10400" i="3"/>
  <c r="E10400" i="3" s="1"/>
  <c r="K12424" i="3"/>
  <c r="E12424" i="3" s="1"/>
  <c r="L10578" i="3"/>
  <c r="E10578" i="3" s="1"/>
  <c r="L18303" i="3"/>
  <c r="E18303" i="3" s="1"/>
  <c r="K20115" i="3"/>
  <c r="E20115" i="3" s="1"/>
  <c r="K21586" i="3"/>
  <c r="E21586" i="3" s="1"/>
  <c r="L9745" i="3"/>
  <c r="E9745" i="3" s="1"/>
  <c r="L17348" i="3"/>
  <c r="E17348" i="3" s="1"/>
  <c r="K8610" i="3"/>
  <c r="E8610" i="3" s="1"/>
  <c r="K10847" i="3"/>
  <c r="E10847" i="3" s="1"/>
  <c r="L14931" i="3"/>
  <c r="E14931" i="3" s="1"/>
  <c r="K21046" i="3"/>
  <c r="E21046" i="3" s="1"/>
  <c r="K21054" i="3"/>
  <c r="E21054" i="3" s="1"/>
  <c r="K21098" i="3"/>
  <c r="E21098" i="3" s="1"/>
  <c r="K19432" i="3"/>
  <c r="E19432" i="3" s="1"/>
  <c r="L16784" i="3"/>
  <c r="E16784" i="3" s="1"/>
  <c r="L14723" i="3"/>
  <c r="E14723" i="3" s="1"/>
  <c r="L20723" i="3"/>
  <c r="E20723" i="3" s="1"/>
  <c r="L16060" i="3"/>
  <c r="E16060" i="3" s="1"/>
  <c r="K20143" i="3"/>
  <c r="E20143" i="3" s="1"/>
  <c r="L9643" i="3"/>
  <c r="E9643" i="3" s="1"/>
  <c r="K8348" i="3"/>
  <c r="E8348" i="3" s="1"/>
  <c r="L20735" i="3"/>
  <c r="E20735" i="3" s="1"/>
  <c r="L19810" i="3"/>
  <c r="E19810" i="3" s="1"/>
  <c r="L10844" i="3"/>
  <c r="E10844" i="3" s="1"/>
  <c r="L19289" i="3"/>
  <c r="E19289" i="3" s="1"/>
  <c r="L10584" i="3"/>
  <c r="E10584" i="3" s="1"/>
  <c r="K8056" i="3"/>
  <c r="E8056" i="3" s="1"/>
  <c r="L11245" i="3"/>
  <c r="E11245" i="3" s="1"/>
  <c r="K21090" i="3"/>
  <c r="E21090" i="3" s="1"/>
  <c r="L13382" i="3"/>
  <c r="E13382" i="3" s="1"/>
  <c r="K9498" i="3"/>
  <c r="E9498" i="3" s="1"/>
  <c r="K21130" i="3"/>
  <c r="E21130" i="3" s="1"/>
  <c r="K19490" i="3"/>
  <c r="E19490" i="3" s="1"/>
  <c r="K21372" i="3"/>
  <c r="E21372" i="3" s="1"/>
  <c r="K8044" i="3"/>
  <c r="E8044" i="3" s="1"/>
  <c r="K21016" i="3"/>
  <c r="E21016" i="3" s="1"/>
  <c r="K9722" i="3"/>
  <c r="E9722" i="3" s="1"/>
  <c r="L8565" i="3"/>
  <c r="E8565" i="3" s="1"/>
  <c r="L19828" i="3"/>
  <c r="E19828" i="3" s="1"/>
  <c r="K20910" i="3"/>
  <c r="E20910" i="3" s="1"/>
  <c r="K16113" i="3"/>
  <c r="E16113" i="3" s="1"/>
  <c r="L16284" i="3"/>
  <c r="E16284" i="3" s="1"/>
  <c r="K17047" i="3"/>
  <c r="E17047" i="3" s="1"/>
  <c r="L20582" i="3"/>
  <c r="E20582" i="3" s="1"/>
  <c r="K21080" i="3"/>
  <c r="E21080" i="3" s="1"/>
  <c r="L17456" i="3"/>
  <c r="E17456" i="3" s="1"/>
  <c r="L18331" i="3"/>
  <c r="E18331" i="3" s="1"/>
  <c r="K17793" i="3"/>
  <c r="E17793" i="3" s="1"/>
  <c r="L11011" i="3"/>
  <c r="E11011" i="3" s="1"/>
  <c r="K10627" i="3"/>
  <c r="E10627" i="3" s="1"/>
  <c r="K10497" i="3"/>
  <c r="E10497" i="3" s="1"/>
  <c r="L18943" i="3"/>
  <c r="E18943" i="3" s="1"/>
  <c r="K8368" i="3"/>
  <c r="E8368" i="3" s="1"/>
  <c r="L21605" i="3"/>
  <c r="E21605" i="3" s="1"/>
  <c r="L18134" i="3"/>
  <c r="E18134" i="3" s="1"/>
  <c r="L20380" i="3"/>
  <c r="E20380" i="3" s="1"/>
  <c r="K19993" i="3"/>
  <c r="E19993" i="3" s="1"/>
  <c r="L19207" i="3"/>
  <c r="E19207" i="3" s="1"/>
  <c r="K10615" i="3"/>
  <c r="E10615" i="3" s="1"/>
  <c r="K11116" i="3"/>
  <c r="E11116" i="3" s="1"/>
  <c r="K9046" i="3"/>
  <c r="E9046" i="3" s="1"/>
  <c r="L17660" i="3"/>
  <c r="E17660" i="3" s="1"/>
  <c r="L13468" i="3"/>
  <c r="E13468" i="3" s="1"/>
  <c r="L12942" i="3"/>
  <c r="E12942" i="3" s="1"/>
  <c r="K10024" i="3"/>
  <c r="E10024" i="3" s="1"/>
  <c r="K18728" i="3"/>
  <c r="E18728" i="3" s="1"/>
  <c r="K16047" i="3"/>
  <c r="E16047" i="3" s="1"/>
  <c r="K20718" i="3"/>
  <c r="E20718" i="3" s="1"/>
  <c r="K14750" i="3"/>
  <c r="E14750" i="3" s="1"/>
  <c r="L16320" i="3"/>
  <c r="E16320" i="3" s="1"/>
  <c r="L17798" i="3"/>
  <c r="E17798" i="3" s="1"/>
  <c r="K20503" i="3"/>
  <c r="E20503" i="3" s="1"/>
  <c r="L19986" i="3"/>
  <c r="E19986" i="3" s="1"/>
  <c r="L14929" i="3"/>
  <c r="E14929" i="3" s="1"/>
  <c r="L19313" i="3"/>
  <c r="E19313" i="3" s="1"/>
  <c r="K19877" i="3"/>
  <c r="E19877" i="3" s="1"/>
  <c r="K13525" i="3"/>
  <c r="E13525" i="3" s="1"/>
  <c r="K19727" i="3"/>
  <c r="E19727" i="3" s="1"/>
  <c r="L20174" i="3"/>
  <c r="E20174" i="3" s="1"/>
  <c r="K10507" i="3"/>
  <c r="E10507" i="3" s="1"/>
  <c r="L18443" i="3"/>
  <c r="E18443" i="3" s="1"/>
  <c r="K9750" i="3"/>
  <c r="E9750" i="3" s="1"/>
  <c r="K15138" i="3"/>
  <c r="E15138" i="3" s="1"/>
  <c r="K8392" i="3"/>
  <c r="E8392" i="3" s="1"/>
  <c r="L7913" i="3"/>
  <c r="E7913" i="3" s="1"/>
  <c r="L8355" i="3"/>
  <c r="E8355" i="3" s="1"/>
  <c r="K8736" i="3"/>
  <c r="E8736" i="3" s="1"/>
  <c r="K19747" i="3"/>
  <c r="E19747" i="3" s="1"/>
  <c r="K20569" i="3"/>
  <c r="E20569" i="3" s="1"/>
  <c r="K17563" i="3"/>
  <c r="E17563" i="3" s="1"/>
  <c r="K9274" i="3"/>
  <c r="E9274" i="3" s="1"/>
  <c r="K19306" i="3"/>
  <c r="E19306" i="3" s="1"/>
  <c r="K19915" i="3"/>
  <c r="E19915" i="3" s="1"/>
  <c r="K17459" i="3"/>
  <c r="E17459" i="3" s="1"/>
  <c r="L21413" i="3"/>
  <c r="E21413" i="3" s="1"/>
  <c r="L17484" i="3"/>
  <c r="E17484" i="3" s="1"/>
  <c r="K17103" i="3"/>
  <c r="E17103" i="3" s="1"/>
  <c r="L17320" i="3"/>
  <c r="E17320" i="3" s="1"/>
  <c r="K8054" i="3"/>
  <c r="E8054" i="3" s="1"/>
  <c r="K16291" i="3"/>
  <c r="E16291" i="3" s="1"/>
  <c r="K20858" i="3"/>
  <c r="E20858" i="3" s="1"/>
  <c r="L16536" i="3"/>
  <c r="E16536" i="3" s="1"/>
  <c r="K21310" i="3"/>
  <c r="E21310" i="3" s="1"/>
  <c r="L19714" i="3"/>
  <c r="E19714" i="3" s="1"/>
  <c r="L19459" i="3"/>
  <c r="E19459" i="3" s="1"/>
  <c r="L8177" i="3"/>
  <c r="E8177" i="3" s="1"/>
  <c r="K8212" i="3"/>
  <c r="E8212" i="3" s="1"/>
  <c r="L10666" i="3"/>
  <c r="E10666" i="3" s="1"/>
  <c r="K19130" i="3"/>
  <c r="E19130" i="3" s="1"/>
  <c r="L7735" i="3"/>
  <c r="E7735" i="3" s="1"/>
  <c r="K16481" i="3"/>
  <c r="E16481" i="3" s="1"/>
  <c r="L9523" i="3"/>
  <c r="E9523" i="3" s="1"/>
  <c r="L10136" i="3"/>
  <c r="E10136" i="3" s="1"/>
  <c r="K9592" i="3"/>
  <c r="E9592" i="3" s="1"/>
  <c r="K9538" i="3"/>
  <c r="E9538" i="3" s="1"/>
  <c r="L19980" i="3"/>
  <c r="E19980" i="3" s="1"/>
  <c r="K19266" i="3"/>
  <c r="E19266" i="3" s="1"/>
  <c r="L21229" i="3"/>
  <c r="E21229" i="3" s="1"/>
  <c r="K9168" i="3"/>
  <c r="E9168" i="3" s="1"/>
  <c r="L7839" i="3"/>
  <c r="E7839" i="3" s="1"/>
  <c r="K10010" i="3"/>
  <c r="E10010" i="3" s="1"/>
  <c r="L7843" i="3"/>
  <c r="E7843" i="3" s="1"/>
  <c r="K15256" i="3"/>
  <c r="E15256" i="3" s="1"/>
  <c r="K17901" i="3"/>
  <c r="E17901" i="3" s="1"/>
  <c r="L17814" i="3"/>
  <c r="E17814" i="3" s="1"/>
  <c r="L17606" i="3"/>
  <c r="E17606" i="3" s="1"/>
  <c r="K18198" i="3"/>
  <c r="E18198" i="3" s="1"/>
  <c r="K14820" i="3"/>
  <c r="E14820" i="3" s="1"/>
  <c r="L15013" i="3"/>
  <c r="E15013" i="3" s="1"/>
  <c r="L14391" i="3"/>
  <c r="E14391" i="3" s="1"/>
  <c r="K15778" i="3"/>
  <c r="E15778" i="3" s="1"/>
  <c r="K17303" i="3"/>
  <c r="E17303" i="3" s="1"/>
  <c r="L18128" i="3"/>
  <c r="E18128" i="3" s="1"/>
  <c r="L18435" i="3"/>
  <c r="E18435" i="3" s="1"/>
  <c r="K20802" i="3"/>
  <c r="E20802" i="3" s="1"/>
  <c r="K10837" i="3"/>
  <c r="E10837" i="3" s="1"/>
  <c r="K16603" i="3"/>
  <c r="E16603" i="3" s="1"/>
  <c r="L19101" i="3"/>
  <c r="E19101" i="3" s="1"/>
  <c r="K10920" i="3"/>
  <c r="E10920" i="3" s="1"/>
  <c r="L19660" i="3"/>
  <c r="E19660" i="3" s="1"/>
  <c r="L9613" i="3"/>
  <c r="E9613" i="3" s="1"/>
  <c r="L19958" i="3"/>
  <c r="E19958" i="3" s="1"/>
  <c r="L10462" i="3"/>
  <c r="E10462" i="3" s="1"/>
  <c r="L19497" i="3"/>
  <c r="E19497" i="3" s="1"/>
  <c r="L18076" i="3"/>
  <c r="E18076" i="3" s="1"/>
  <c r="L19698" i="3"/>
  <c r="E19698" i="3" s="1"/>
  <c r="L8499" i="3"/>
  <c r="E8499" i="3" s="1"/>
  <c r="K9302" i="3"/>
  <c r="E9302" i="3" s="1"/>
  <c r="L18653" i="3"/>
  <c r="E18653" i="3" s="1"/>
  <c r="K8456" i="3"/>
  <c r="E8456" i="3" s="1"/>
  <c r="L9257" i="3"/>
  <c r="E9257" i="3" s="1"/>
  <c r="K12454" i="3"/>
  <c r="E12454" i="3" s="1"/>
  <c r="L7829" i="3"/>
  <c r="E7829" i="3" s="1"/>
  <c r="K7924" i="3"/>
  <c r="E7924" i="3" s="1"/>
  <c r="K8648" i="3"/>
  <c r="E8648" i="3" s="1"/>
  <c r="L20769" i="3"/>
  <c r="E20769" i="3" s="1"/>
  <c r="L14669" i="3"/>
  <c r="E14669" i="3" s="1"/>
  <c r="K9764" i="3"/>
  <c r="E9764" i="3" s="1"/>
  <c r="L20040" i="3"/>
  <c r="E20040" i="3" s="1"/>
  <c r="L10644" i="3"/>
  <c r="E10644" i="3" s="1"/>
  <c r="K8208" i="3"/>
  <c r="E8208" i="3" s="1"/>
  <c r="K10731" i="3"/>
  <c r="E10731" i="3" s="1"/>
  <c r="K10493" i="3"/>
  <c r="E10493" i="3" s="1"/>
  <c r="K10872" i="3"/>
  <c r="E10872" i="3" s="1"/>
  <c r="K10703" i="3"/>
  <c r="E10703" i="3" s="1"/>
  <c r="L10602" i="3"/>
  <c r="E10602" i="3" s="1"/>
  <c r="K9582" i="3"/>
  <c r="E9582" i="3" s="1"/>
  <c r="K17647" i="3"/>
  <c r="E17647" i="3" s="1"/>
  <c r="L16420" i="3"/>
  <c r="E16420" i="3" s="1"/>
  <c r="L8703" i="3"/>
  <c r="E8703" i="3" s="1"/>
  <c r="L18351" i="3"/>
  <c r="E18351" i="3" s="1"/>
  <c r="K8272" i="3"/>
  <c r="E8272" i="3" s="1"/>
  <c r="L17768" i="3"/>
  <c r="E17768" i="3" s="1"/>
  <c r="L7907" i="3"/>
  <c r="E7907" i="3" s="1"/>
  <c r="L13168" i="3"/>
  <c r="E13168" i="3" s="1"/>
  <c r="L10678" i="3"/>
  <c r="E10678" i="3" s="1"/>
  <c r="L19756" i="3"/>
  <c r="E19756" i="3" s="1"/>
  <c r="K18940" i="3"/>
  <c r="E18940" i="3" s="1"/>
  <c r="L9003" i="3"/>
  <c r="E9003" i="3" s="1"/>
  <c r="L8641" i="3"/>
  <c r="E8641" i="3" s="1"/>
  <c r="L13818" i="3"/>
  <c r="E13818" i="3" s="1"/>
  <c r="L20400" i="3"/>
  <c r="E20400" i="3" s="1"/>
  <c r="L19920" i="3"/>
  <c r="E19920" i="3" s="1"/>
  <c r="K10587" i="3"/>
  <c r="E10587" i="3" s="1"/>
  <c r="L9785" i="3"/>
  <c r="E9785" i="3" s="1"/>
  <c r="L21187" i="3"/>
  <c r="E21187" i="3" s="1"/>
  <c r="K9234" i="3"/>
  <c r="E9234" i="3" s="1"/>
  <c r="L13010" i="3"/>
  <c r="E13010" i="3" s="1"/>
  <c r="L9865" i="3"/>
  <c r="E9865" i="3" s="1"/>
  <c r="K17907" i="3"/>
  <c r="E17907" i="3" s="1"/>
  <c r="K10223" i="3"/>
  <c r="E10223" i="3" s="1"/>
  <c r="L8963" i="3"/>
  <c r="E8963" i="3" s="1"/>
  <c r="L20596" i="3"/>
  <c r="E20596" i="3" s="1"/>
  <c r="L19479" i="3"/>
  <c r="E19479" i="3" s="1"/>
  <c r="K20740" i="3"/>
  <c r="E20740" i="3" s="1"/>
  <c r="K9696" i="3"/>
  <c r="E9696" i="3" s="1"/>
  <c r="K18826" i="3"/>
  <c r="E18826" i="3" s="1"/>
  <c r="K8696" i="3"/>
  <c r="E8696" i="3" s="1"/>
  <c r="K18528" i="3"/>
  <c r="E18528" i="3" s="1"/>
  <c r="K9796" i="3"/>
  <c r="E9796" i="3" s="1"/>
  <c r="K19645" i="3"/>
  <c r="E19645" i="3" s="1"/>
  <c r="L16664" i="3"/>
  <c r="E16664" i="3" s="1"/>
  <c r="L20330" i="3"/>
  <c r="E20330" i="3" s="1"/>
  <c r="K19891" i="3"/>
  <c r="E19891" i="3" s="1"/>
  <c r="K11744" i="3"/>
  <c r="E11744" i="3" s="1"/>
  <c r="K11586" i="3"/>
  <c r="E11586" i="3" s="1"/>
  <c r="K10141" i="3"/>
  <c r="E10141" i="3" s="1"/>
  <c r="K9252" i="3"/>
  <c r="E9252" i="3" s="1"/>
  <c r="K19294" i="3"/>
  <c r="E19294" i="3" s="1"/>
  <c r="K13005" i="3"/>
  <c r="E13005" i="3" s="1"/>
  <c r="L9837" i="3"/>
  <c r="E9837" i="3" s="1"/>
  <c r="L8311" i="3"/>
  <c r="E8311" i="3" s="1"/>
  <c r="K8162" i="3"/>
  <c r="E8162" i="3" s="1"/>
  <c r="L8991" i="3"/>
  <c r="E8991" i="3" s="1"/>
  <c r="L8015" i="3"/>
  <c r="E8015" i="3" s="1"/>
  <c r="L17576" i="3"/>
  <c r="E17576" i="3" s="1"/>
  <c r="K19222" i="3"/>
  <c r="E19222" i="3" s="1"/>
  <c r="L19620" i="3"/>
  <c r="E19620" i="3" s="1"/>
  <c r="K17803" i="3"/>
  <c r="E17803" i="3" s="1"/>
  <c r="K9130" i="3"/>
  <c r="E9130" i="3" s="1"/>
  <c r="K13515" i="3"/>
  <c r="E13515" i="3" s="1"/>
  <c r="K13843" i="3"/>
  <c r="E13843" i="3" s="1"/>
  <c r="L21275" i="3"/>
  <c r="E21275" i="3" s="1"/>
  <c r="L19037" i="3"/>
  <c r="E19037" i="3" s="1"/>
  <c r="L8661" i="3"/>
  <c r="E8661" i="3" s="1"/>
  <c r="L10362" i="3"/>
  <c r="E10362" i="3" s="1"/>
  <c r="K8092" i="3"/>
  <c r="E8092" i="3" s="1"/>
  <c r="L19910" i="3"/>
  <c r="E19910" i="3" s="1"/>
  <c r="L8727" i="3"/>
  <c r="E8727" i="3" s="1"/>
  <c r="K19474" i="3"/>
  <c r="E19474" i="3" s="1"/>
  <c r="K19430" i="3"/>
  <c r="E19430" i="3" s="1"/>
  <c r="K21070" i="3"/>
  <c r="E21070" i="3" s="1"/>
  <c r="K16061" i="3"/>
  <c r="E16061" i="3" s="1"/>
  <c r="L12403" i="3"/>
  <c r="E12403" i="3" s="1"/>
  <c r="K15444" i="3"/>
  <c r="E15444" i="3" s="1"/>
  <c r="L12337" i="3"/>
  <c r="E12337" i="3" s="1"/>
  <c r="K15352" i="3"/>
  <c r="E15352" i="3" s="1"/>
  <c r="L15117" i="3"/>
  <c r="E15117" i="3" s="1"/>
  <c r="K11896" i="3"/>
  <c r="E11896" i="3" s="1"/>
  <c r="L14849" i="3"/>
  <c r="E14849" i="3" s="1"/>
  <c r="L13158" i="3"/>
  <c r="E13158" i="3" s="1"/>
  <c r="K13095" i="3"/>
  <c r="E13095" i="3" s="1"/>
  <c r="K15130" i="3"/>
  <c r="E15130" i="3" s="1"/>
  <c r="K18614" i="3"/>
  <c r="E18614" i="3" s="1"/>
  <c r="K17719" i="3"/>
  <c r="E17719" i="3" s="1"/>
  <c r="K18712" i="3"/>
  <c r="E18712" i="3" s="1"/>
  <c r="K16491" i="3"/>
  <c r="E16491" i="3" s="1"/>
  <c r="L20751" i="3"/>
  <c r="E20751" i="3" s="1"/>
  <c r="L16608" i="3"/>
  <c r="E16608" i="3" s="1"/>
  <c r="K14079" i="3"/>
  <c r="E14079" i="3" s="1"/>
  <c r="L20378" i="3"/>
  <c r="E20378" i="3" s="1"/>
  <c r="K21570" i="3"/>
  <c r="E21570" i="3" s="1"/>
  <c r="K18286" i="3"/>
  <c r="E18286" i="3" s="1"/>
  <c r="K17533" i="3"/>
  <c r="E17533" i="3" s="1"/>
  <c r="L15329" i="3"/>
  <c r="E15329" i="3" s="1"/>
  <c r="L17938" i="3"/>
  <c r="E17938" i="3" s="1"/>
  <c r="L16538" i="3"/>
  <c r="E16538" i="3" s="1"/>
  <c r="K18089" i="3"/>
  <c r="E18089" i="3" s="1"/>
  <c r="L17678" i="3"/>
  <c r="E17678" i="3" s="1"/>
  <c r="K18007" i="3"/>
  <c r="E18007" i="3" s="1"/>
  <c r="K19883" i="3"/>
  <c r="E19883" i="3" s="1"/>
  <c r="L12629" i="3"/>
  <c r="E12629" i="3" s="1"/>
  <c r="K11074" i="3"/>
  <c r="E11074" i="3" s="1"/>
  <c r="K15774" i="3"/>
  <c r="E15774" i="3" s="1"/>
  <c r="L15695" i="3"/>
  <c r="E15695" i="3" s="1"/>
  <c r="K16217" i="3"/>
  <c r="E16217" i="3" s="1"/>
  <c r="K9446" i="3"/>
  <c r="E9446" i="3" s="1"/>
  <c r="L13770" i="3"/>
  <c r="E13770" i="3" s="1"/>
  <c r="L13494" i="3"/>
  <c r="E13494" i="3" s="1"/>
  <c r="L13492" i="3"/>
  <c r="E13492" i="3" s="1"/>
  <c r="K16771" i="3"/>
  <c r="E16771" i="3" s="1"/>
  <c r="L20669" i="3"/>
  <c r="E20669" i="3" s="1"/>
  <c r="K20241" i="3"/>
  <c r="E20241" i="3" s="1"/>
  <c r="L16710" i="3"/>
  <c r="E16710" i="3" s="1"/>
  <c r="K21390" i="3"/>
  <c r="E21390" i="3" s="1"/>
  <c r="L16042" i="3"/>
  <c r="E16042" i="3" s="1"/>
  <c r="K21378" i="3"/>
  <c r="E21378" i="3" s="1"/>
  <c r="L17332" i="3"/>
  <c r="E17332" i="3" s="1"/>
  <c r="L17134" i="3"/>
  <c r="E17134" i="3" s="1"/>
  <c r="L17304" i="3"/>
  <c r="E17304" i="3" s="1"/>
  <c r="L20991" i="3"/>
  <c r="E20991" i="3" s="1"/>
  <c r="K20782" i="3"/>
  <c r="E20782" i="3" s="1"/>
  <c r="K16917" i="3"/>
  <c r="E16917" i="3" s="1"/>
  <c r="L19968" i="3"/>
  <c r="E19968" i="3" s="1"/>
  <c r="L17894" i="3"/>
  <c r="E17894" i="3" s="1"/>
  <c r="K16363" i="3"/>
  <c r="E16363" i="3" s="1"/>
  <c r="L14343" i="3"/>
  <c r="E14343" i="3" s="1"/>
  <c r="K16567" i="3"/>
  <c r="E16567" i="3" s="1"/>
  <c r="L19626" i="3"/>
  <c r="E19626" i="3" s="1"/>
  <c r="K19949" i="3"/>
  <c r="E19949" i="3" s="1"/>
  <c r="K17357" i="3"/>
  <c r="E17357" i="3" s="1"/>
  <c r="L18581" i="3"/>
  <c r="E18581" i="3" s="1"/>
  <c r="L14275" i="3"/>
  <c r="E14275" i="3" s="1"/>
  <c r="L19489" i="3"/>
  <c r="E19489" i="3" s="1"/>
  <c r="L15866" i="3"/>
  <c r="E15866" i="3" s="1"/>
  <c r="K15849" i="3"/>
  <c r="E15849" i="3" s="1"/>
  <c r="K16951" i="3"/>
  <c r="E16951" i="3" s="1"/>
  <c r="K18210" i="3"/>
  <c r="E18210" i="3" s="1"/>
  <c r="L17250" i="3"/>
  <c r="E17250" i="3" s="1"/>
  <c r="K16983" i="3"/>
  <c r="E16983" i="3" s="1"/>
  <c r="K7758" i="3"/>
  <c r="E7758" i="3" s="1"/>
  <c r="K19056" i="3"/>
  <c r="E19056" i="3" s="1"/>
  <c r="K19987" i="3"/>
  <c r="E19987" i="3" s="1"/>
  <c r="K9242" i="3"/>
  <c r="E9242" i="3" s="1"/>
  <c r="K17503" i="3"/>
  <c r="E17503" i="3" s="1"/>
  <c r="L19978" i="3"/>
  <c r="E19978" i="3" s="1"/>
  <c r="L16188" i="3"/>
  <c r="E16188" i="3" s="1"/>
  <c r="K7730" i="3"/>
  <c r="E7730" i="3" s="1"/>
  <c r="L21095" i="3"/>
  <c r="E21095" i="3" s="1"/>
  <c r="K9612" i="3"/>
  <c r="E9612" i="3" s="1"/>
  <c r="K10187" i="3"/>
  <c r="E10187" i="3" s="1"/>
  <c r="L10124" i="3"/>
  <c r="E10124" i="3" s="1"/>
  <c r="L20496" i="3"/>
  <c r="E20496" i="3" s="1"/>
  <c r="K16415" i="3"/>
  <c r="E16415" i="3" s="1"/>
  <c r="K19749" i="3"/>
  <c r="E19749" i="3" s="1"/>
  <c r="K8430" i="3"/>
  <c r="E8430" i="3" s="1"/>
  <c r="K8458" i="3"/>
  <c r="E8458" i="3" s="1"/>
  <c r="L16348" i="3"/>
  <c r="E16348" i="3" s="1"/>
  <c r="K14584" i="3"/>
  <c r="E14584" i="3" s="1"/>
  <c r="L21633" i="3"/>
  <c r="E21633" i="3" s="1"/>
  <c r="L16344" i="3"/>
  <c r="E16344" i="3" s="1"/>
  <c r="K16755" i="3"/>
  <c r="E16755" i="3" s="1"/>
  <c r="L18219" i="3"/>
  <c r="E18219" i="3" s="1"/>
  <c r="K16783" i="3"/>
  <c r="E16783" i="3" s="1"/>
  <c r="L20408" i="3"/>
  <c r="E20408" i="3" s="1"/>
  <c r="K16493" i="3"/>
  <c r="E16493" i="3" s="1"/>
  <c r="K19753" i="3"/>
  <c r="E19753" i="3" s="1"/>
  <c r="K21192" i="3"/>
  <c r="E21192" i="3" s="1"/>
  <c r="K8274" i="3"/>
  <c r="E8274" i="3" s="1"/>
  <c r="L10670" i="3"/>
  <c r="E10670" i="3" s="1"/>
  <c r="K9636" i="3"/>
  <c r="E9636" i="3" s="1"/>
  <c r="K20153" i="3"/>
  <c r="E20153" i="3" s="1"/>
  <c r="K20620" i="3"/>
  <c r="E20620" i="3" s="1"/>
  <c r="L10784" i="3"/>
  <c r="E10784" i="3" s="1"/>
  <c r="K20169" i="3"/>
  <c r="E20169" i="3" s="1"/>
  <c r="K10131" i="3"/>
  <c r="E10131" i="3" s="1"/>
  <c r="L20633" i="3"/>
  <c r="E20633" i="3" s="1"/>
  <c r="L21373" i="3"/>
  <c r="E21373" i="3" s="1"/>
  <c r="L21365" i="3"/>
  <c r="E21365" i="3" s="1"/>
  <c r="L18313" i="3"/>
  <c r="E18313" i="3" s="1"/>
  <c r="L8493" i="3"/>
  <c r="E8493" i="3" s="1"/>
  <c r="K20021" i="3"/>
  <c r="E20021" i="3" s="1"/>
  <c r="K8164" i="3"/>
  <c r="E8164" i="3" s="1"/>
  <c r="K10273" i="3"/>
  <c r="E10273" i="3" s="1"/>
  <c r="L9315" i="3"/>
  <c r="E9315" i="3" s="1"/>
  <c r="L12583" i="3"/>
  <c r="E12583" i="3" s="1"/>
  <c r="L18515" i="3"/>
  <c r="E18515" i="3" s="1"/>
  <c r="L14453" i="3"/>
  <c r="E14453" i="3" s="1"/>
  <c r="K20279" i="3"/>
  <c r="E20279" i="3" s="1"/>
  <c r="L18393" i="3"/>
  <c r="E18393" i="3" s="1"/>
  <c r="L21517" i="3"/>
  <c r="E21517" i="3" s="1"/>
  <c r="L17820" i="3"/>
  <c r="E17820" i="3" s="1"/>
  <c r="L18627" i="3"/>
  <c r="E18627" i="3" s="1"/>
  <c r="K18348" i="3"/>
  <c r="E18348" i="3" s="1"/>
  <c r="K17579" i="3"/>
  <c r="E17579" i="3" s="1"/>
  <c r="L7845" i="3"/>
  <c r="E7845" i="3" s="1"/>
  <c r="K10107" i="3"/>
  <c r="E10107" i="3" s="1"/>
  <c r="K13013" i="3"/>
  <c r="E13013" i="3" s="1"/>
  <c r="L20080" i="3"/>
  <c r="E20080" i="3" s="1"/>
  <c r="K21018" i="3"/>
  <c r="E21018" i="3" s="1"/>
  <c r="K21246" i="3"/>
  <c r="E21246" i="3" s="1"/>
  <c r="K20123" i="3"/>
  <c r="E20123" i="3" s="1"/>
  <c r="K10401" i="3"/>
  <c r="E10401" i="3" s="1"/>
  <c r="L18367" i="3"/>
  <c r="E18367" i="3" s="1"/>
  <c r="L10358" i="3"/>
  <c r="E10358" i="3" s="1"/>
  <c r="K8308" i="3"/>
  <c r="E8308" i="3" s="1"/>
  <c r="K8720" i="3"/>
  <c r="E8720" i="3" s="1"/>
  <c r="K20313" i="3"/>
  <c r="E20313" i="3" s="1"/>
  <c r="K19911" i="3"/>
  <c r="E19911" i="3" s="1"/>
  <c r="K7996" i="3"/>
  <c r="E7996" i="3" s="1"/>
  <c r="K12921" i="3"/>
  <c r="E12921" i="3" s="1"/>
  <c r="K11398" i="3"/>
  <c r="E11398" i="3" s="1"/>
  <c r="L21609" i="3"/>
  <c r="E21609" i="3" s="1"/>
  <c r="L17330" i="3"/>
  <c r="E17330" i="3" s="1"/>
  <c r="K15230" i="3"/>
  <c r="E15230" i="3" s="1"/>
  <c r="K17441" i="3"/>
  <c r="E17441" i="3" s="1"/>
  <c r="K21612" i="3"/>
  <c r="E21612" i="3" s="1"/>
  <c r="K17935" i="3"/>
  <c r="E17935" i="3" s="1"/>
  <c r="L19852" i="3"/>
  <c r="E19852" i="3" s="1"/>
  <c r="K10984" i="3"/>
  <c r="E10984" i="3" s="1"/>
  <c r="K17453" i="3"/>
  <c r="E17453" i="3" s="1"/>
  <c r="L13716" i="3"/>
  <c r="E13716" i="3" s="1"/>
  <c r="L19345" i="3"/>
  <c r="E19345" i="3" s="1"/>
  <c r="L8001" i="3"/>
  <c r="E8001" i="3" s="1"/>
  <c r="K13171" i="3"/>
  <c r="E13171" i="3" s="1"/>
  <c r="K18764" i="3"/>
  <c r="E18764" i="3" s="1"/>
  <c r="K19518" i="3"/>
  <c r="E19518" i="3" s="1"/>
  <c r="K7958" i="3"/>
  <c r="E7958" i="3" s="1"/>
  <c r="L8137" i="3"/>
  <c r="E8137" i="3" s="1"/>
  <c r="L10562" i="3"/>
  <c r="E10562" i="3" s="1"/>
  <c r="L10905" i="3"/>
  <c r="E10905" i="3" s="1"/>
  <c r="L8451" i="3"/>
  <c r="E8451" i="3" s="1"/>
  <c r="L8747" i="3"/>
  <c r="E8747" i="3" s="1"/>
  <c r="L21383" i="3"/>
  <c r="E21383" i="3" s="1"/>
  <c r="K8818" i="3"/>
  <c r="E8818" i="3" s="1"/>
  <c r="K17957" i="3"/>
  <c r="E17957" i="3" s="1"/>
  <c r="K9864" i="3"/>
  <c r="E9864" i="3" s="1"/>
  <c r="L12729" i="3"/>
  <c r="E12729" i="3" s="1"/>
  <c r="L13544" i="3"/>
  <c r="E13544" i="3" s="1"/>
  <c r="L18038" i="3"/>
  <c r="E18038" i="3" s="1"/>
  <c r="K16133" i="3"/>
  <c r="E16133" i="3" s="1"/>
  <c r="L9847" i="3"/>
  <c r="E9847" i="3" s="1"/>
  <c r="K18536" i="3"/>
  <c r="E18536" i="3" s="1"/>
  <c r="K18302" i="3"/>
  <c r="E18302" i="3" s="1"/>
  <c r="K7834" i="3"/>
  <c r="E7834" i="3" s="1"/>
  <c r="L15035" i="3"/>
  <c r="E15035" i="3" s="1"/>
  <c r="K8144" i="3"/>
  <c r="E8144" i="3" s="1"/>
  <c r="L17522" i="3"/>
  <c r="E17522" i="3" s="1"/>
  <c r="L14413" i="3"/>
  <c r="E14413" i="3" s="1"/>
  <c r="K18526" i="3"/>
  <c r="E18526" i="3" s="1"/>
  <c r="K14310" i="3"/>
  <c r="E14310" i="3" s="1"/>
  <c r="L19668" i="3"/>
  <c r="E19668" i="3" s="1"/>
  <c r="L21569" i="3"/>
  <c r="E21569" i="3" s="1"/>
  <c r="K13223" i="3"/>
  <c r="E13223" i="3" s="1"/>
  <c r="K20774" i="3"/>
  <c r="E20774" i="3" s="1"/>
  <c r="L10648" i="3"/>
  <c r="E10648" i="3" s="1"/>
  <c r="K12512" i="3"/>
  <c r="E12512" i="3" s="1"/>
  <c r="L21415" i="3"/>
  <c r="E21415" i="3" s="1"/>
  <c r="L7835" i="3"/>
  <c r="E7835" i="3" s="1"/>
  <c r="K21220" i="3"/>
  <c r="E21220" i="3" s="1"/>
  <c r="K12899" i="3"/>
  <c r="E12899" i="3" s="1"/>
  <c r="K7988" i="3"/>
  <c r="E7988" i="3" s="1"/>
  <c r="K9788" i="3"/>
  <c r="E9788" i="3" s="1"/>
  <c r="L8867" i="3"/>
  <c r="E8867" i="3" s="1"/>
  <c r="L19293" i="3"/>
  <c r="E19293" i="3" s="1"/>
  <c r="K19550" i="3"/>
  <c r="E19550" i="3" s="1"/>
  <c r="L21333" i="3"/>
  <c r="E21333" i="3" s="1"/>
  <c r="K8918" i="3"/>
  <c r="E8918" i="3" s="1"/>
  <c r="K17359" i="3"/>
  <c r="E17359" i="3" s="1"/>
  <c r="L7987" i="3"/>
  <c r="E7987" i="3" s="1"/>
  <c r="L15273" i="3"/>
  <c r="E15273" i="3" s="1"/>
  <c r="K17729" i="3"/>
  <c r="E17729" i="3" s="1"/>
  <c r="L18269" i="3"/>
  <c r="E18269" i="3" s="1"/>
  <c r="L20272" i="3"/>
  <c r="E20272" i="3" s="1"/>
  <c r="L20368" i="3"/>
  <c r="E20368" i="3" s="1"/>
  <c r="K21022" i="3"/>
  <c r="E21022" i="3" s="1"/>
  <c r="K17645" i="3"/>
  <c r="E17645" i="3" s="1"/>
  <c r="L16186" i="3"/>
  <c r="E16186" i="3" s="1"/>
  <c r="K16307" i="3"/>
  <c r="E16307" i="3" s="1"/>
  <c r="K16165" i="3"/>
  <c r="E16165" i="3" s="1"/>
  <c r="K15116" i="3"/>
  <c r="E15116" i="3" s="1"/>
  <c r="L20396" i="3"/>
  <c r="E20396" i="3" s="1"/>
  <c r="K8514" i="3"/>
  <c r="E8514" i="3" s="1"/>
  <c r="L10312" i="3"/>
  <c r="E10312" i="3" s="1"/>
  <c r="L8937" i="3"/>
  <c r="E8937" i="3" s="1"/>
  <c r="L19063" i="3"/>
  <c r="E19063" i="3" s="1"/>
  <c r="K21364" i="3"/>
  <c r="E21364" i="3" s="1"/>
  <c r="L20500" i="3"/>
  <c r="E20500" i="3" s="1"/>
  <c r="K9522" i="3"/>
  <c r="E9522" i="3" s="1"/>
  <c r="K8784" i="3"/>
  <c r="E8784" i="3" s="1"/>
  <c r="L20843" i="3"/>
  <c r="E20843" i="3" s="1"/>
  <c r="L9813" i="3"/>
  <c r="E9813" i="3" s="1"/>
  <c r="L20586" i="3"/>
  <c r="E20586" i="3" s="1"/>
  <c r="L10126" i="3"/>
  <c r="E10126" i="3" s="1"/>
  <c r="L16686" i="3"/>
  <c r="E16686" i="3" s="1"/>
  <c r="L21243" i="3"/>
  <c r="E21243" i="3" s="1"/>
  <c r="K10313" i="3"/>
  <c r="E10313" i="3" s="1"/>
  <c r="L8237" i="3"/>
  <c r="E8237" i="3" s="1"/>
  <c r="L18104" i="3"/>
  <c r="E18104" i="3" s="1"/>
  <c r="K14380" i="3"/>
  <c r="E14380" i="3" s="1"/>
  <c r="L17036" i="3"/>
  <c r="E17036" i="3" s="1"/>
  <c r="K13051" i="3"/>
  <c r="E13051" i="3" s="1"/>
  <c r="K20401" i="3"/>
  <c r="E20401" i="3" s="1"/>
  <c r="L17530" i="3"/>
  <c r="E17530" i="3" s="1"/>
  <c r="K21446" i="3"/>
  <c r="E21446" i="3" s="1"/>
  <c r="K15817" i="3"/>
  <c r="E15817" i="3" s="1"/>
  <c r="L16214" i="3"/>
  <c r="E16214" i="3" s="1"/>
  <c r="K21270" i="3"/>
  <c r="E21270" i="3" s="1"/>
  <c r="K17697" i="3"/>
  <c r="E17697" i="3" s="1"/>
  <c r="K10503" i="3"/>
  <c r="E10503" i="3" s="1"/>
  <c r="K11836" i="3"/>
  <c r="E11836" i="3" s="1"/>
  <c r="K21518" i="3"/>
  <c r="E21518" i="3" s="1"/>
  <c r="L19581" i="3"/>
  <c r="E19581" i="3" s="1"/>
  <c r="K19544" i="3"/>
  <c r="E19544" i="3" s="1"/>
  <c r="L8289" i="3"/>
  <c r="E8289" i="3" s="1"/>
  <c r="L16392" i="3"/>
  <c r="E16392" i="3" s="1"/>
  <c r="K19436" i="3"/>
  <c r="E19436" i="3" s="1"/>
  <c r="K10499" i="3"/>
  <c r="E10499" i="3" s="1"/>
  <c r="K9922" i="3"/>
  <c r="E9922" i="3" s="1"/>
  <c r="L9589" i="3"/>
  <c r="E9589" i="3" s="1"/>
  <c r="L17792" i="3"/>
  <c r="E17792" i="3" s="1"/>
  <c r="K10363" i="3"/>
  <c r="E10363" i="3" s="1"/>
  <c r="L17596" i="3"/>
  <c r="E17596" i="3" s="1"/>
  <c r="L9535" i="3"/>
  <c r="E9535" i="3" s="1"/>
  <c r="K10395" i="3"/>
  <c r="E10395" i="3" s="1"/>
  <c r="L19085" i="3"/>
  <c r="E19085" i="3" s="1"/>
  <c r="K19609" i="3"/>
  <c r="E19609" i="3" s="1"/>
  <c r="L16808" i="3"/>
  <c r="E16808" i="3" s="1"/>
  <c r="K18542" i="3"/>
  <c r="E18542" i="3" s="1"/>
  <c r="L16148" i="3"/>
  <c r="E16148" i="3" s="1"/>
  <c r="K16161" i="3"/>
  <c r="E16161" i="3" s="1"/>
  <c r="K19991" i="3"/>
  <c r="E19991" i="3" s="1"/>
  <c r="K17675" i="3"/>
  <c r="E17675" i="3" s="1"/>
  <c r="K18212" i="3"/>
  <c r="E18212" i="3" s="1"/>
  <c r="L14467" i="3"/>
  <c r="E14467" i="3" s="1"/>
  <c r="L17788" i="3"/>
  <c r="E17788" i="3" s="1"/>
  <c r="L18245" i="3"/>
  <c r="E18245" i="3" s="1"/>
  <c r="K10433" i="3"/>
  <c r="E10433" i="3" s="1"/>
  <c r="K11706" i="3"/>
  <c r="E11706" i="3" s="1"/>
  <c r="K19100" i="3"/>
  <c r="E19100" i="3" s="1"/>
  <c r="K18121" i="3"/>
  <c r="E18121" i="3" s="1"/>
  <c r="K17317" i="3"/>
  <c r="E17317" i="3" s="1"/>
  <c r="K8698" i="3"/>
  <c r="E8698" i="3" s="1"/>
  <c r="K8788" i="3"/>
  <c r="E8788" i="3" s="1"/>
  <c r="L13804" i="3"/>
  <c r="E13804" i="3" s="1"/>
  <c r="L19561" i="3"/>
  <c r="E19561" i="3" s="1"/>
  <c r="L16510" i="3"/>
  <c r="E16510" i="3" s="1"/>
  <c r="K10117" i="3"/>
  <c r="E10117" i="3" s="1"/>
  <c r="L21225" i="3"/>
  <c r="E21225" i="3" s="1"/>
  <c r="K8480" i="3"/>
  <c r="E8480" i="3" s="1"/>
  <c r="L10486" i="3"/>
  <c r="E10486" i="3" s="1"/>
  <c r="K21008" i="3"/>
  <c r="E21008" i="3" s="1"/>
  <c r="K10461" i="3"/>
  <c r="E10461" i="3" s="1"/>
  <c r="K18410" i="3"/>
  <c r="E18410" i="3" s="1"/>
  <c r="L18981" i="3"/>
  <c r="E18981" i="3" s="1"/>
  <c r="L18787" i="3"/>
  <c r="E18787" i="3" s="1"/>
  <c r="L18084" i="3"/>
  <c r="E18084" i="3" s="1"/>
  <c r="L19007" i="3"/>
  <c r="E19007" i="3" s="1"/>
  <c r="L20767" i="3"/>
  <c r="E20767" i="3" s="1"/>
  <c r="L18126" i="3"/>
  <c r="E18126" i="3" s="1"/>
  <c r="K14924" i="3"/>
  <c r="E14924" i="3" s="1"/>
  <c r="K19681" i="3"/>
  <c r="E19681" i="3" s="1"/>
  <c r="L20929" i="3"/>
  <c r="E20929" i="3" s="1"/>
  <c r="K18640" i="3"/>
  <c r="E18640" i="3" s="1"/>
  <c r="L20448" i="3"/>
  <c r="E20448" i="3" s="1"/>
  <c r="L17462" i="3"/>
  <c r="E17462" i="3" s="1"/>
  <c r="L19529" i="3"/>
  <c r="E19529" i="3" s="1"/>
  <c r="K7724" i="3"/>
  <c r="E7724" i="3" s="1"/>
  <c r="L21523" i="3"/>
  <c r="E21523" i="3" s="1"/>
  <c r="K13849" i="3"/>
  <c r="E13849" i="3" s="1"/>
  <c r="K9876" i="3"/>
  <c r="E9876" i="3" s="1"/>
  <c r="L20038" i="3"/>
  <c r="E20038" i="3" s="1"/>
  <c r="L17988" i="3"/>
  <c r="E17988" i="3" s="1"/>
  <c r="K10631" i="3"/>
  <c r="E10631" i="3" s="1"/>
  <c r="L20699" i="3"/>
  <c r="E20699" i="3" s="1"/>
  <c r="K8478" i="3"/>
  <c r="E8478" i="3" s="1"/>
  <c r="K12923" i="3"/>
  <c r="E12923" i="3" s="1"/>
  <c r="K10851" i="3"/>
  <c r="E10851" i="3" s="1"/>
  <c r="K9546" i="3"/>
  <c r="E9546" i="3" s="1"/>
  <c r="K17223" i="3"/>
  <c r="E17223" i="3" s="1"/>
  <c r="K19709" i="3"/>
  <c r="E19709" i="3" s="1"/>
  <c r="K20992" i="3"/>
  <c r="E20992" i="3" s="1"/>
  <c r="K9312" i="3"/>
  <c r="E9312" i="3" s="1"/>
  <c r="L17566" i="3"/>
  <c r="E17566" i="3" s="1"/>
  <c r="L17910" i="3"/>
  <c r="E17910" i="3" s="1"/>
  <c r="K17433" i="3"/>
  <c r="E17433" i="3" s="1"/>
  <c r="K14620" i="3"/>
  <c r="E14620" i="3" s="1"/>
  <c r="K20441" i="3"/>
  <c r="E20441" i="3" s="1"/>
  <c r="L18721" i="3"/>
  <c r="E18721" i="3" s="1"/>
  <c r="K16083" i="3"/>
  <c r="E16083" i="3" s="1"/>
  <c r="L16624" i="3"/>
  <c r="E16624" i="3" s="1"/>
  <c r="K16811" i="3"/>
  <c r="E16811" i="3" s="1"/>
  <c r="L14763" i="3"/>
  <c r="E14763" i="3" s="1"/>
  <c r="K20668" i="3"/>
  <c r="E20668" i="3" s="1"/>
  <c r="K8404" i="3"/>
  <c r="E8404" i="3" s="1"/>
  <c r="K9874" i="3"/>
  <c r="E9874" i="3" s="1"/>
  <c r="L8303" i="3"/>
  <c r="E8303" i="3" s="1"/>
  <c r="K10411" i="3"/>
  <c r="E10411" i="3" s="1"/>
  <c r="K20171" i="3"/>
  <c r="E20171" i="3" s="1"/>
  <c r="L20789" i="3"/>
  <c r="E20789" i="3" s="1"/>
  <c r="L18455" i="3"/>
  <c r="E18455" i="3" s="1"/>
  <c r="K8898" i="3"/>
  <c r="E8898" i="3" s="1"/>
  <c r="K10405" i="3"/>
  <c r="E10405" i="3" s="1"/>
  <c r="L12509" i="3"/>
  <c r="E12509" i="3" s="1"/>
  <c r="K9590" i="3"/>
  <c r="E9590" i="3" s="1"/>
  <c r="L19325" i="3"/>
  <c r="E19325" i="3" s="1"/>
  <c r="L18323" i="3"/>
  <c r="E18323" i="3" s="1"/>
  <c r="K17987" i="3"/>
  <c r="E17987" i="3" s="1"/>
  <c r="K8798" i="3"/>
  <c r="E8798" i="3" s="1"/>
  <c r="L18687" i="3"/>
  <c r="E18687" i="3" s="1"/>
  <c r="K9914" i="3"/>
  <c r="E9914" i="3" s="1"/>
  <c r="L17412" i="3"/>
  <c r="E17412" i="3" s="1"/>
  <c r="L19001" i="3"/>
  <c r="E19001" i="3" s="1"/>
  <c r="L16268" i="3"/>
  <c r="E16268" i="3" s="1"/>
  <c r="K15030" i="3"/>
  <c r="E15030" i="3" s="1"/>
  <c r="L21213" i="3"/>
  <c r="E21213" i="3" s="1"/>
  <c r="L14493" i="3"/>
  <c r="E14493" i="3" s="1"/>
  <c r="K19444" i="3"/>
  <c r="E19444" i="3" s="1"/>
  <c r="L20901" i="3"/>
  <c r="E20901" i="3" s="1"/>
  <c r="K18886" i="3"/>
  <c r="E18886" i="3" s="1"/>
  <c r="K20666" i="3"/>
  <c r="E20666" i="3" s="1"/>
  <c r="L17472" i="3"/>
  <c r="E17472" i="3" s="1"/>
  <c r="K10034" i="3"/>
  <c r="E10034" i="3" s="1"/>
  <c r="L11369" i="3"/>
  <c r="E11369" i="3" s="1"/>
  <c r="K18726" i="3"/>
  <c r="E18726" i="3" s="1"/>
  <c r="K19881" i="3"/>
  <c r="E19881" i="3" s="1"/>
  <c r="L9653" i="3"/>
  <c r="E9653" i="3" s="1"/>
  <c r="L8291" i="3"/>
  <c r="E8291" i="3" s="1"/>
  <c r="L19644" i="3"/>
  <c r="E19644" i="3" s="1"/>
  <c r="L19061" i="3"/>
  <c r="E19061" i="3" s="1"/>
  <c r="L8763" i="3"/>
  <c r="E8763" i="3" s="1"/>
  <c r="L20594" i="3"/>
  <c r="E20594" i="3" s="1"/>
  <c r="K19412" i="3"/>
  <c r="E19412" i="3" s="1"/>
  <c r="L19794" i="3"/>
  <c r="E19794" i="3" s="1"/>
  <c r="L13860" i="3"/>
  <c r="E13860" i="3" s="1"/>
  <c r="L18583" i="3"/>
  <c r="E18583" i="3" s="1"/>
  <c r="L9713" i="3"/>
  <c r="E9713" i="3" s="1"/>
  <c r="L10328" i="3"/>
  <c r="E10328" i="3" s="1"/>
  <c r="L20132" i="3"/>
  <c r="E20132" i="3" s="1"/>
  <c r="K7906" i="3"/>
  <c r="E7906" i="3" s="1"/>
  <c r="L17188" i="3"/>
  <c r="E17188" i="3" s="1"/>
  <c r="K19893" i="3"/>
  <c r="E19893" i="3" s="1"/>
  <c r="L17162" i="3"/>
  <c r="E17162" i="3" s="1"/>
  <c r="K14960" i="3"/>
  <c r="E14960" i="3" s="1"/>
  <c r="K20283" i="3"/>
  <c r="E20283" i="3" s="1"/>
  <c r="L20981" i="3"/>
  <c r="E20981" i="3" s="1"/>
  <c r="K17761" i="3"/>
  <c r="E17761" i="3" s="1"/>
  <c r="L15800" i="3"/>
  <c r="E15800" i="3" s="1"/>
  <c r="K19354" i="3"/>
  <c r="E19354" i="3" s="1"/>
  <c r="L16358" i="3"/>
  <c r="E16358" i="3" s="1"/>
  <c r="L18034" i="3"/>
  <c r="E18034" i="3" s="1"/>
  <c r="L9619" i="3"/>
  <c r="E9619" i="3" s="1"/>
  <c r="K8312" i="3"/>
  <c r="E8312" i="3" s="1"/>
  <c r="K21576" i="3"/>
  <c r="E21576" i="3" s="1"/>
  <c r="L18577" i="3"/>
  <c r="E18577" i="3" s="1"/>
  <c r="K8864" i="3"/>
  <c r="E8864" i="3" s="1"/>
  <c r="L9777" i="3"/>
  <c r="E9777" i="3" s="1"/>
  <c r="L19147" i="3"/>
  <c r="E19147" i="3" s="1"/>
  <c r="L20548" i="3"/>
  <c r="E20548" i="3" s="1"/>
  <c r="K18304" i="3"/>
  <c r="E18304" i="3" s="1"/>
  <c r="L7747" i="3"/>
  <c r="E7747" i="3" s="1"/>
  <c r="L20787" i="3"/>
  <c r="E20787" i="3" s="1"/>
  <c r="K7938" i="3"/>
  <c r="E7938" i="3" s="1"/>
  <c r="L10951" i="3"/>
  <c r="E10951" i="3" s="1"/>
  <c r="L8571" i="3"/>
  <c r="E8571" i="3" s="1"/>
  <c r="K9554" i="3"/>
  <c r="E9554" i="3" s="1"/>
  <c r="L19321" i="3"/>
  <c r="E19321" i="3" s="1"/>
  <c r="L8225" i="3"/>
  <c r="E8225" i="3" s="1"/>
  <c r="L10368" i="3"/>
  <c r="E10368" i="3" s="1"/>
  <c r="K13735" i="3"/>
  <c r="E13735" i="3" s="1"/>
  <c r="K7726" i="3"/>
  <c r="E7726" i="3" s="1"/>
  <c r="K10469" i="3"/>
  <c r="E10469" i="3" s="1"/>
  <c r="L10516" i="3"/>
  <c r="E10516" i="3" s="1"/>
  <c r="K10215" i="3"/>
  <c r="E10215" i="3" s="1"/>
  <c r="K21634" i="3"/>
  <c r="E21634" i="3" s="1"/>
  <c r="L9061" i="3"/>
  <c r="E9061" i="3" s="1"/>
  <c r="L21369" i="3"/>
  <c r="E21369" i="3" s="1"/>
  <c r="L8099" i="3"/>
  <c r="E8099" i="3" s="1"/>
  <c r="K7732" i="3"/>
  <c r="E7732" i="3" s="1"/>
  <c r="K8366" i="3"/>
  <c r="E8366" i="3" s="1"/>
  <c r="K9716" i="3"/>
  <c r="E9716" i="3" s="1"/>
  <c r="K12843" i="3"/>
  <c r="E12843" i="3" s="1"/>
  <c r="K9976" i="3"/>
  <c r="E9976" i="3" s="1"/>
  <c r="K18674" i="3"/>
  <c r="E18674" i="3" s="1"/>
  <c r="K9666" i="3"/>
  <c r="E9666" i="3" s="1"/>
  <c r="K20421" i="3"/>
  <c r="E20421" i="3" s="1"/>
  <c r="L13850" i="3"/>
  <c r="E13850" i="3" s="1"/>
  <c r="L17920" i="3"/>
  <c r="E17920" i="3" s="1"/>
  <c r="K18115" i="3"/>
  <c r="E18115" i="3" s="1"/>
  <c r="K12048" i="3"/>
  <c r="E12048" i="3" s="1"/>
  <c r="K9686" i="3"/>
  <c r="E9686" i="3" s="1"/>
  <c r="K10665" i="3"/>
  <c r="E10665" i="3" s="1"/>
  <c r="L11929" i="3"/>
  <c r="E11929" i="3" s="1"/>
  <c r="K9484" i="3"/>
  <c r="E9484" i="3" s="1"/>
  <c r="K18234" i="3"/>
  <c r="E18234" i="3" s="1"/>
  <c r="K8452" i="3"/>
  <c r="E8452" i="3" s="1"/>
  <c r="L9707" i="3"/>
  <c r="E9707" i="3" s="1"/>
  <c r="L9135" i="3"/>
  <c r="E9135" i="3" s="1"/>
  <c r="K9584" i="3"/>
  <c r="E9584" i="3" s="1"/>
  <c r="K8434" i="3"/>
  <c r="E8434" i="3" s="1"/>
  <c r="K19340" i="3"/>
  <c r="E19340" i="3" s="1"/>
  <c r="K13869" i="3"/>
  <c r="E13869" i="3" s="1"/>
  <c r="K18704" i="3"/>
  <c r="E18704" i="3" s="1"/>
  <c r="L10810" i="3"/>
  <c r="E10810" i="3" s="1"/>
  <c r="K9366" i="3"/>
  <c r="E9366" i="3" s="1"/>
  <c r="K8810" i="3"/>
  <c r="E8810" i="3" s="1"/>
  <c r="K8830" i="3"/>
  <c r="E8830" i="3" s="1"/>
  <c r="L16260" i="3"/>
  <c r="E16260" i="3" s="1"/>
  <c r="L8349" i="3"/>
  <c r="E8349" i="3" s="1"/>
  <c r="K13493" i="3"/>
  <c r="E13493" i="3" s="1"/>
  <c r="L10348" i="3"/>
  <c r="E10348" i="3" s="1"/>
  <c r="K10593" i="3"/>
  <c r="E10593" i="3" s="1"/>
  <c r="K20087" i="3"/>
  <c r="E20087" i="3" s="1"/>
  <c r="K19462" i="3"/>
  <c r="E19462" i="3" s="1"/>
  <c r="K20535" i="3"/>
  <c r="E20535" i="3" s="1"/>
  <c r="K8632" i="3"/>
  <c r="E8632" i="3" s="1"/>
  <c r="K18170" i="3"/>
  <c r="E18170" i="3" s="1"/>
  <c r="K9296" i="3"/>
  <c r="E9296" i="3" s="1"/>
  <c r="L9327" i="3"/>
  <c r="E9327" i="3" s="1"/>
  <c r="K18105" i="3"/>
  <c r="E18105" i="3" s="1"/>
  <c r="K10831" i="3"/>
  <c r="E10831" i="3" s="1"/>
  <c r="K18045" i="3"/>
  <c r="E18045" i="3" s="1"/>
  <c r="K19973" i="3"/>
  <c r="E19973" i="3" s="1"/>
  <c r="L19830" i="3"/>
  <c r="E19830" i="3" s="1"/>
  <c r="L10770" i="3"/>
  <c r="E10770" i="3" s="1"/>
  <c r="L8365" i="3"/>
  <c r="E8365" i="3" s="1"/>
  <c r="L17282" i="3"/>
  <c r="E17282" i="3" s="1"/>
  <c r="K12466" i="3"/>
  <c r="E12466" i="3" s="1"/>
  <c r="L10438" i="3"/>
  <c r="E10438" i="3" s="1"/>
  <c r="L10728" i="3"/>
  <c r="E10728" i="3" s="1"/>
  <c r="L21395" i="3"/>
  <c r="E21395" i="3" s="1"/>
  <c r="K17721" i="3"/>
  <c r="E17721" i="3" s="1"/>
  <c r="K10129" i="3"/>
  <c r="E10129" i="3" s="1"/>
  <c r="K19983" i="3"/>
  <c r="E19983" i="3" s="1"/>
  <c r="L9863" i="3"/>
  <c r="E9863" i="3" s="1"/>
  <c r="K20523" i="3"/>
  <c r="E20523" i="3" s="1"/>
  <c r="K8416" i="3"/>
  <c r="E8416" i="3" s="1"/>
  <c r="K8278" i="3"/>
  <c r="E8278" i="3" s="1"/>
  <c r="L8377" i="3"/>
  <c r="E8377" i="3" s="1"/>
  <c r="K11354" i="3"/>
  <c r="E11354" i="3" s="1"/>
  <c r="L11907" i="3"/>
  <c r="E11907" i="3" s="1"/>
  <c r="K11756" i="3"/>
  <c r="E11756" i="3" s="1"/>
  <c r="K13805" i="3"/>
  <c r="E13805" i="3" s="1"/>
  <c r="K20203" i="3"/>
  <c r="E20203" i="3" s="1"/>
  <c r="K8194" i="3"/>
  <c r="E8194" i="3" s="1"/>
  <c r="L11023" i="3"/>
  <c r="E11023" i="3" s="1"/>
  <c r="K20563" i="3"/>
  <c r="E20563" i="3" s="1"/>
  <c r="L17258" i="3"/>
  <c r="E17258" i="3" s="1"/>
  <c r="K18143" i="3"/>
  <c r="E18143" i="3" s="1"/>
  <c r="L20580" i="3"/>
  <c r="E20580" i="3" s="1"/>
  <c r="L20234" i="3"/>
  <c r="E20234" i="3" s="1"/>
  <c r="L10917" i="3"/>
  <c r="E10917" i="3" s="1"/>
  <c r="L12848" i="3"/>
  <c r="E12848" i="3" s="1"/>
  <c r="K11206" i="3"/>
  <c r="E11206" i="3" s="1"/>
  <c r="K15286" i="3"/>
  <c r="E15286" i="3" s="1"/>
  <c r="L16110" i="3"/>
  <c r="E16110" i="3" s="1"/>
  <c r="K14528" i="3"/>
  <c r="E14528" i="3" s="1"/>
  <c r="L11677" i="3"/>
  <c r="E11677" i="3" s="1"/>
  <c r="L12677" i="3"/>
  <c r="E12677" i="3" s="1"/>
  <c r="L12311" i="3"/>
  <c r="E12311" i="3" s="1"/>
  <c r="L15245" i="3"/>
  <c r="E15245" i="3" s="1"/>
  <c r="L21297" i="3"/>
  <c r="E21297" i="3" s="1"/>
  <c r="L21191" i="3"/>
  <c r="E21191" i="3" s="1"/>
  <c r="L19447" i="3"/>
  <c r="E19447" i="3" s="1"/>
  <c r="L18533" i="3"/>
  <c r="E18533" i="3" s="1"/>
  <c r="K16185" i="3"/>
  <c r="E16185" i="3" s="1"/>
  <c r="K17663" i="3"/>
  <c r="E17663" i="3" s="1"/>
  <c r="L15597" i="3"/>
  <c r="E15597" i="3" s="1"/>
  <c r="L20556" i="3"/>
  <c r="E20556" i="3" s="1"/>
  <c r="L19746" i="3"/>
  <c r="E19746" i="3" s="1"/>
  <c r="K20894" i="3"/>
  <c r="E20894" i="3" s="1"/>
  <c r="K18206" i="3"/>
  <c r="E18206" i="3" s="1"/>
  <c r="L17804" i="3"/>
  <c r="E17804" i="3" s="1"/>
  <c r="K19995" i="3"/>
  <c r="E19995" i="3" s="1"/>
  <c r="L16782" i="3"/>
  <c r="E16782" i="3" s="1"/>
  <c r="L20370" i="3"/>
  <c r="E20370" i="3" s="1"/>
  <c r="L20777" i="3"/>
  <c r="E20777" i="3" s="1"/>
  <c r="L7967" i="3"/>
  <c r="E7967" i="3" s="1"/>
  <c r="L8101" i="3"/>
  <c r="E8101" i="3" s="1"/>
  <c r="K11650" i="3"/>
  <c r="E11650" i="3" s="1"/>
  <c r="L12767" i="3"/>
  <c r="E12767" i="3" s="1"/>
  <c r="L15143" i="3"/>
  <c r="E15143" i="3" s="1"/>
  <c r="L11867" i="3"/>
  <c r="E11867" i="3" s="1"/>
  <c r="L16516" i="3"/>
  <c r="E16516" i="3" s="1"/>
  <c r="K10191" i="3"/>
  <c r="E10191" i="3" s="1"/>
  <c r="K14954" i="3"/>
  <c r="E14954" i="3" s="1"/>
  <c r="K12364" i="3"/>
  <c r="E12364" i="3" s="1"/>
  <c r="K12148" i="3"/>
  <c r="E12148" i="3" s="1"/>
  <c r="L15559" i="3"/>
  <c r="E15559" i="3" s="1"/>
  <c r="K15853" i="3"/>
  <c r="E15853" i="3" s="1"/>
  <c r="L19972" i="3"/>
  <c r="E19972" i="3" s="1"/>
  <c r="K17341" i="3"/>
  <c r="E17341" i="3" s="1"/>
  <c r="L21045" i="3"/>
  <c r="E21045" i="3" s="1"/>
  <c r="K16631" i="3"/>
  <c r="E16631" i="3" s="1"/>
  <c r="K18758" i="3"/>
  <c r="E18758" i="3" s="1"/>
  <c r="K17857" i="3"/>
  <c r="E17857" i="3" s="1"/>
  <c r="K17899" i="3"/>
  <c r="E17899" i="3" s="1"/>
  <c r="L20286" i="3"/>
  <c r="E20286" i="3" s="1"/>
  <c r="L13922" i="3"/>
  <c r="E13922" i="3" s="1"/>
  <c r="L19175" i="3"/>
  <c r="E19175" i="3" s="1"/>
  <c r="K14660" i="3"/>
  <c r="E14660" i="3" s="1"/>
  <c r="K16723" i="3"/>
  <c r="E16723" i="3" s="1"/>
  <c r="K16371" i="3"/>
  <c r="E16371" i="3" s="1"/>
  <c r="K19084" i="3"/>
  <c r="E19084" i="3" s="1"/>
  <c r="K18298" i="3"/>
  <c r="E18298" i="3" s="1"/>
  <c r="L14691" i="3"/>
  <c r="E14691" i="3" s="1"/>
  <c r="L8195" i="3"/>
  <c r="E8195" i="3" s="1"/>
  <c r="L19750" i="3"/>
  <c r="E19750" i="3" s="1"/>
  <c r="K19448" i="3"/>
  <c r="E19448" i="3" s="1"/>
  <c r="L16030" i="3"/>
  <c r="E16030" i="3" s="1"/>
  <c r="L15854" i="3"/>
  <c r="E15854" i="3" s="1"/>
  <c r="K16413" i="3"/>
  <c r="E16413" i="3" s="1"/>
  <c r="L16252" i="3"/>
  <c r="E16252" i="3" s="1"/>
  <c r="L19319" i="3"/>
  <c r="E19319" i="3" s="1"/>
  <c r="K19476" i="3"/>
  <c r="E19476" i="3" s="1"/>
  <c r="K18388" i="3"/>
  <c r="E18388" i="3" s="1"/>
  <c r="K19969" i="3"/>
  <c r="E19969" i="3" s="1"/>
  <c r="K18384" i="3"/>
  <c r="E18384" i="3" s="1"/>
  <c r="K10633" i="3"/>
  <c r="E10633" i="3" s="1"/>
  <c r="K19765" i="3"/>
  <c r="E19765" i="3" s="1"/>
  <c r="L8549" i="3"/>
  <c r="E8549" i="3" s="1"/>
  <c r="L19676" i="3"/>
  <c r="E19676" i="3" s="1"/>
  <c r="L10188" i="3"/>
  <c r="E10188" i="3" s="1"/>
  <c r="K10341" i="3"/>
  <c r="E10341" i="3" s="1"/>
  <c r="L17622" i="3"/>
  <c r="E17622" i="3" s="1"/>
  <c r="K19378" i="3"/>
  <c r="E19378" i="3" s="1"/>
  <c r="K16633" i="3"/>
  <c r="E16633" i="3" s="1"/>
  <c r="L19375" i="3"/>
  <c r="E19375" i="3" s="1"/>
  <c r="L10969" i="3"/>
  <c r="E10969" i="3" s="1"/>
  <c r="L8071" i="3"/>
  <c r="E8071" i="3" s="1"/>
  <c r="K8158" i="3"/>
  <c r="E8158" i="3" s="1"/>
  <c r="K19556" i="3"/>
  <c r="E19556" i="3" s="1"/>
  <c r="K9420" i="3"/>
  <c r="E9420" i="3" s="1"/>
  <c r="L18967" i="3"/>
  <c r="E18967" i="3" s="1"/>
  <c r="L9165" i="3"/>
  <c r="E9165" i="3" s="1"/>
  <c r="K18296" i="3"/>
  <c r="E18296" i="3" s="1"/>
  <c r="K21062" i="3"/>
  <c r="E21062" i="3" s="1"/>
  <c r="L21307" i="3"/>
  <c r="E21307" i="3" s="1"/>
  <c r="L16378" i="3"/>
  <c r="E16378" i="3" s="1"/>
  <c r="L20398" i="3"/>
  <c r="E20398" i="3" s="1"/>
  <c r="K17567" i="3"/>
  <c r="E17567" i="3" s="1"/>
  <c r="K19757" i="3"/>
  <c r="E19757" i="3" s="1"/>
  <c r="L20110" i="3"/>
  <c r="E20110" i="3" s="1"/>
  <c r="K17285" i="3"/>
  <c r="E17285" i="3" s="1"/>
  <c r="L18383" i="3"/>
  <c r="E18383" i="3" s="1"/>
  <c r="L19563" i="3"/>
  <c r="E19563" i="3" s="1"/>
  <c r="L19602" i="3"/>
  <c r="E19602" i="3" s="1"/>
  <c r="K19416" i="3"/>
  <c r="E19416" i="3" s="1"/>
  <c r="K19402" i="3"/>
  <c r="E19402" i="3" s="1"/>
  <c r="K19264" i="3"/>
  <c r="E19264" i="3" s="1"/>
  <c r="L8165" i="3"/>
  <c r="E8165" i="3" s="1"/>
  <c r="L9193" i="3"/>
  <c r="E9193" i="3" s="1"/>
  <c r="K21116" i="3"/>
  <c r="E21116" i="3" s="1"/>
  <c r="K8352" i="3"/>
  <c r="E8352" i="3" s="1"/>
  <c r="L9205" i="3"/>
  <c r="E9205" i="3" s="1"/>
  <c r="K9408" i="3"/>
  <c r="E9408" i="3" s="1"/>
  <c r="L10316" i="3"/>
  <c r="E10316" i="3" s="1"/>
  <c r="L17588" i="3"/>
  <c r="E17588" i="3" s="1"/>
  <c r="K11762" i="3"/>
  <c r="E11762" i="3" s="1"/>
  <c r="L18893" i="3"/>
  <c r="E18893" i="3" s="1"/>
  <c r="K19460" i="3"/>
  <c r="E19460" i="3" s="1"/>
  <c r="K20525" i="3"/>
  <c r="E20525" i="3" s="1"/>
  <c r="L8635" i="3"/>
  <c r="E8635" i="3" s="1"/>
  <c r="L8449" i="3"/>
  <c r="E8449" i="3" s="1"/>
  <c r="K18392" i="3"/>
  <c r="E18392" i="3" s="1"/>
  <c r="K18364" i="3"/>
  <c r="E18364" i="3" s="1"/>
  <c r="L16120" i="3"/>
  <c r="E16120" i="3" s="1"/>
  <c r="K17701" i="3"/>
  <c r="E17701" i="3" s="1"/>
  <c r="K20141" i="3"/>
  <c r="E20141" i="3" s="1"/>
  <c r="K21288" i="3"/>
  <c r="E21288" i="3" s="1"/>
  <c r="K15971" i="3"/>
  <c r="E15971" i="3" s="1"/>
  <c r="L14405" i="3"/>
  <c r="E14405" i="3" s="1"/>
  <c r="L16722" i="3"/>
  <c r="E16722" i="3" s="1"/>
  <c r="K21342" i="3"/>
  <c r="E21342" i="3" s="1"/>
  <c r="L10594" i="3"/>
  <c r="E10594" i="3" s="1"/>
  <c r="K8638" i="3"/>
  <c r="E8638" i="3" s="1"/>
  <c r="K9560" i="3"/>
  <c r="E9560" i="3" s="1"/>
  <c r="L10538" i="3"/>
  <c r="E10538" i="3" s="1"/>
  <c r="L17746" i="3"/>
  <c r="E17746" i="3" s="1"/>
  <c r="L20564" i="3"/>
  <c r="E20564" i="3" s="1"/>
  <c r="K21410" i="3"/>
  <c r="E21410" i="3" s="1"/>
  <c r="L8837" i="3"/>
  <c r="E8837" i="3" s="1"/>
  <c r="L8373" i="3"/>
  <c r="E8373" i="3" s="1"/>
  <c r="L8057" i="3"/>
  <c r="E8057" i="3" s="1"/>
  <c r="L9139" i="3"/>
  <c r="E9139" i="3" s="1"/>
  <c r="K18670" i="3"/>
  <c r="E18670" i="3" s="1"/>
  <c r="K9488" i="3"/>
  <c r="E9488" i="3" s="1"/>
  <c r="L8273" i="3"/>
  <c r="E8273" i="3" s="1"/>
  <c r="K7876" i="3"/>
  <c r="E7876" i="3" s="1"/>
  <c r="L10616" i="3"/>
  <c r="E10616" i="3" s="1"/>
  <c r="K8396" i="3"/>
  <c r="E8396" i="3" s="1"/>
  <c r="K13871" i="3"/>
  <c r="E13871" i="3" s="1"/>
  <c r="K14612" i="3"/>
  <c r="E14612" i="3" s="1"/>
  <c r="K21264" i="3"/>
  <c r="E21264" i="3" s="1"/>
  <c r="L18513" i="3"/>
  <c r="E18513" i="3" s="1"/>
  <c r="K7836" i="3"/>
  <c r="E7836" i="3" s="1"/>
  <c r="L7905" i="3"/>
  <c r="E7905" i="3" s="1"/>
  <c r="L16592" i="3"/>
  <c r="E16592" i="3" s="1"/>
  <c r="K18336" i="3"/>
  <c r="E18336" i="3" s="1"/>
  <c r="K12508" i="3"/>
  <c r="E12508" i="3" s="1"/>
  <c r="K20644" i="3"/>
  <c r="E20644" i="3" s="1"/>
  <c r="L21317" i="3"/>
  <c r="E21317" i="3" s="1"/>
  <c r="K10101" i="3"/>
  <c r="E10101" i="3" s="1"/>
  <c r="L10692" i="3"/>
  <c r="E10692" i="3" s="1"/>
  <c r="L16024" i="3"/>
  <c r="E16024" i="3" s="1"/>
  <c r="K10419" i="3"/>
  <c r="E10419" i="3" s="1"/>
  <c r="K18342" i="3"/>
  <c r="E18342" i="3" s="1"/>
  <c r="K9980" i="3"/>
  <c r="E9980" i="3" s="1"/>
  <c r="L8439" i="3"/>
  <c r="E8439" i="3" s="1"/>
  <c r="L11937" i="3"/>
  <c r="E11937" i="3" s="1"/>
  <c r="L12543" i="3"/>
  <c r="E12543" i="3" s="1"/>
  <c r="K19498" i="3"/>
  <c r="E19498" i="3" s="1"/>
  <c r="K13145" i="3"/>
  <c r="E13145" i="3" s="1"/>
  <c r="K16671" i="3"/>
  <c r="E16671" i="3" s="1"/>
  <c r="K21404" i="3"/>
  <c r="E21404" i="3" s="1"/>
  <c r="K8112" i="3"/>
  <c r="E8112" i="3" s="1"/>
  <c r="K8922" i="3"/>
  <c r="E8922" i="3" s="1"/>
  <c r="K8518" i="3"/>
  <c r="E8518" i="3" s="1"/>
  <c r="L20590" i="3"/>
  <c r="E20590" i="3" s="1"/>
  <c r="L9901" i="3"/>
  <c r="E9901" i="3" s="1"/>
  <c r="K17063" i="3"/>
  <c r="E17063" i="3" s="1"/>
  <c r="K16069" i="3"/>
  <c r="E16069" i="3" s="1"/>
  <c r="L21163" i="3"/>
  <c r="E21163" i="3" s="1"/>
  <c r="K17233" i="3"/>
  <c r="E17233" i="3" s="1"/>
  <c r="K17911" i="3"/>
  <c r="E17911" i="3" s="1"/>
  <c r="K18001" i="3"/>
  <c r="E18001" i="3" s="1"/>
  <c r="L18066" i="3"/>
  <c r="E18066" i="3" s="1"/>
  <c r="K7798" i="3"/>
  <c r="E7798" i="3" s="1"/>
  <c r="L21085" i="3"/>
  <c r="E21085" i="3" s="1"/>
  <c r="K19596" i="3"/>
  <c r="E19596" i="3" s="1"/>
  <c r="K8742" i="3"/>
  <c r="E8742" i="3" s="1"/>
  <c r="L9939" i="3"/>
  <c r="E9939" i="3" s="1"/>
  <c r="K16627" i="3"/>
  <c r="E16627" i="3" s="1"/>
  <c r="K20301" i="3"/>
  <c r="E20301" i="3" s="1"/>
  <c r="L9285" i="3"/>
  <c r="E9285" i="3" s="1"/>
  <c r="L7865" i="3"/>
  <c r="E7865" i="3" s="1"/>
  <c r="L10596" i="3"/>
  <c r="E10596" i="3" s="1"/>
  <c r="L8861" i="3"/>
  <c r="E8861" i="3" s="1"/>
  <c r="K19985" i="3"/>
  <c r="E19985" i="3" s="1"/>
  <c r="K16579" i="3"/>
  <c r="E16579" i="3" s="1"/>
  <c r="K9544" i="3"/>
  <c r="E9544" i="3" s="1"/>
  <c r="K8078" i="3"/>
  <c r="E8078" i="3" s="1"/>
  <c r="L20568" i="3"/>
  <c r="E20568" i="3" s="1"/>
  <c r="L7763" i="3"/>
  <c r="E7763" i="3" s="1"/>
  <c r="K21452" i="3"/>
  <c r="E21452" i="3" s="1"/>
  <c r="K9634" i="3"/>
  <c r="E9634" i="3" s="1"/>
  <c r="L19365" i="3"/>
  <c r="E19365" i="3" s="1"/>
  <c r="L19323" i="3"/>
  <c r="E19323" i="3" s="1"/>
  <c r="L18401" i="3"/>
  <c r="E18401" i="3" s="1"/>
  <c r="L17772" i="3"/>
  <c r="E17772" i="3" s="1"/>
  <c r="L18939" i="3"/>
  <c r="E18939" i="3" s="1"/>
  <c r="K14852" i="3"/>
  <c r="E14852" i="3" s="1"/>
  <c r="L17200" i="3"/>
  <c r="E17200" i="3" s="1"/>
  <c r="L16092" i="3"/>
  <c r="E16092" i="3" s="1"/>
  <c r="L17620" i="3"/>
  <c r="E17620" i="3" s="1"/>
  <c r="K19895" i="3"/>
  <c r="E19895" i="3" s="1"/>
  <c r="K17985" i="3"/>
  <c r="E17985" i="3" s="1"/>
  <c r="K19909" i="3"/>
  <c r="E19909" i="3" s="1"/>
  <c r="L16794" i="3"/>
  <c r="E16794" i="3" s="1"/>
  <c r="L20865" i="3"/>
  <c r="E20865" i="3" s="1"/>
  <c r="K9056" i="3"/>
  <c r="E9056" i="3" s="1"/>
  <c r="L9183" i="3"/>
  <c r="E9183" i="3" s="1"/>
  <c r="L12773" i="3"/>
  <c r="E12773" i="3" s="1"/>
  <c r="K7904" i="3"/>
  <c r="E7904" i="3" s="1"/>
  <c r="K8126" i="3"/>
  <c r="E8126" i="3" s="1"/>
  <c r="K21028" i="3"/>
  <c r="E21028" i="3" s="1"/>
  <c r="K10323" i="3"/>
  <c r="E10323" i="3" s="1"/>
  <c r="K8428" i="3"/>
  <c r="E8428" i="3" s="1"/>
  <c r="L18905" i="3"/>
  <c r="E18905" i="3" s="1"/>
  <c r="L18669" i="3"/>
  <c r="E18669" i="3" s="1"/>
  <c r="L19547" i="3"/>
  <c r="E19547" i="3" s="1"/>
  <c r="K8188" i="3"/>
  <c r="E8188" i="3" s="1"/>
  <c r="K19106" i="3"/>
  <c r="E19106" i="3" s="1"/>
  <c r="L9355" i="3"/>
  <c r="E9355" i="3" s="1"/>
  <c r="L10840" i="3"/>
  <c r="E10840" i="3" s="1"/>
  <c r="K13399" i="3"/>
  <c r="E13399" i="3" s="1"/>
  <c r="K18151" i="3"/>
  <c r="E18151" i="3" s="1"/>
  <c r="L16880" i="3"/>
  <c r="E16880" i="3" s="1"/>
  <c r="L21327" i="3"/>
  <c r="E21327" i="3" s="1"/>
  <c r="K16711" i="3"/>
  <c r="E16711" i="3" s="1"/>
  <c r="K20654" i="3"/>
  <c r="E20654" i="3" s="1"/>
  <c r="K19763" i="3"/>
  <c r="E19763" i="3" s="1"/>
  <c r="K18932" i="3"/>
  <c r="E18932" i="3" s="1"/>
  <c r="L16220" i="3"/>
  <c r="E16220" i="3" s="1"/>
  <c r="K16797" i="3"/>
  <c r="E16797" i="3" s="1"/>
  <c r="K16829" i="3"/>
  <c r="E16829" i="3" s="1"/>
  <c r="L20895" i="3"/>
  <c r="E20895" i="3" s="1"/>
  <c r="L9773" i="3"/>
  <c r="E9773" i="3" s="1"/>
  <c r="L8707" i="3"/>
  <c r="E8707" i="3" s="1"/>
  <c r="K8926" i="3"/>
  <c r="E8926" i="3" s="1"/>
  <c r="L17726" i="3"/>
  <c r="E17726" i="3" s="1"/>
  <c r="L19415" i="3"/>
  <c r="E19415" i="3" s="1"/>
  <c r="L19005" i="3"/>
  <c r="E19005" i="3" s="1"/>
  <c r="K21480" i="3"/>
  <c r="E21480" i="3" s="1"/>
  <c r="L10488" i="3"/>
  <c r="E10488" i="3" s="1"/>
  <c r="K8442" i="3"/>
  <c r="E8442" i="3" s="1"/>
  <c r="K20097" i="3"/>
  <c r="E20097" i="3" s="1"/>
  <c r="K10429" i="3"/>
  <c r="E10429" i="3" s="1"/>
  <c r="L7819" i="3"/>
  <c r="E7819" i="3" s="1"/>
  <c r="L10762" i="3"/>
  <c r="E10762" i="3" s="1"/>
  <c r="K15831" i="3"/>
  <c r="E15831" i="3" s="1"/>
  <c r="K19857" i="3"/>
  <c r="E19857" i="3" s="1"/>
  <c r="K13103" i="3"/>
  <c r="E13103" i="3" s="1"/>
  <c r="L8035" i="3"/>
  <c r="E8035" i="3" s="1"/>
  <c r="L8779" i="3"/>
  <c r="E8779" i="3" s="1"/>
  <c r="L15912" i="3"/>
  <c r="E15912" i="3" s="1"/>
  <c r="K17527" i="3"/>
  <c r="E17527" i="3" s="1"/>
  <c r="K18502" i="3"/>
  <c r="E18502" i="3" s="1"/>
  <c r="K21168" i="3"/>
  <c r="E21168" i="3" s="1"/>
  <c r="K19332" i="3"/>
  <c r="E19332" i="3" s="1"/>
  <c r="L21295" i="3"/>
  <c r="E21295" i="3" s="1"/>
  <c r="L20382" i="3"/>
  <c r="E20382" i="3" s="1"/>
  <c r="K19166" i="3"/>
  <c r="E19166" i="3" s="1"/>
  <c r="L19109" i="3"/>
  <c r="E19109" i="3" s="1"/>
  <c r="L16112" i="3"/>
  <c r="E16112" i="3" s="1"/>
  <c r="K19869" i="3"/>
  <c r="E19869" i="3" s="1"/>
  <c r="K7968" i="3"/>
  <c r="E7968" i="3" s="1"/>
  <c r="K18858" i="3"/>
  <c r="E18858" i="3" s="1"/>
  <c r="L17994" i="3"/>
  <c r="E17994" i="3" s="1"/>
  <c r="L18999" i="3"/>
  <c r="E18999" i="3" s="1"/>
  <c r="L17350" i="3"/>
  <c r="E17350" i="3" s="1"/>
  <c r="L19604" i="3"/>
  <c r="E19604" i="3" s="1"/>
  <c r="L9517" i="3"/>
  <c r="E9517" i="3" s="1"/>
  <c r="L10424" i="3"/>
  <c r="E10424" i="3" s="1"/>
  <c r="L17728" i="3"/>
  <c r="E17728" i="3" s="1"/>
  <c r="L10296" i="3"/>
  <c r="E10296" i="3" s="1"/>
  <c r="K19108" i="3"/>
  <c r="E19108" i="3" s="1"/>
  <c r="K9238" i="3"/>
  <c r="E9238" i="3" s="1"/>
  <c r="K9030" i="3"/>
  <c r="E9030" i="3" s="1"/>
  <c r="K20107" i="3"/>
  <c r="E20107" i="3" s="1"/>
  <c r="K21274" i="3"/>
  <c r="E21274" i="3" s="1"/>
  <c r="K16583" i="3"/>
  <c r="E16583" i="3" s="1"/>
  <c r="L8677" i="3"/>
  <c r="E8677" i="3" s="1"/>
  <c r="K18013" i="3"/>
  <c r="E18013" i="3" s="1"/>
  <c r="K17373" i="3"/>
  <c r="E17373" i="3" s="1"/>
  <c r="K17559" i="3"/>
  <c r="E17559" i="3" s="1"/>
  <c r="L17208" i="3"/>
  <c r="E17208" i="3" s="1"/>
  <c r="L16562" i="3"/>
  <c r="E16562" i="3" s="1"/>
  <c r="L16914" i="3"/>
  <c r="E16914" i="3" s="1"/>
  <c r="K18328" i="3"/>
  <c r="E18328" i="3" s="1"/>
  <c r="K21074" i="3"/>
  <c r="E21074" i="3" s="1"/>
  <c r="L19598" i="3"/>
  <c r="E19598" i="3" s="1"/>
  <c r="L17646" i="3"/>
  <c r="E17646" i="3" s="1"/>
  <c r="L18072" i="3"/>
  <c r="E18072" i="3" s="1"/>
  <c r="K8866" i="3"/>
  <c r="E8866" i="3" s="1"/>
  <c r="L20026" i="3"/>
  <c r="E20026" i="3" s="1"/>
  <c r="L10274" i="3"/>
  <c r="E10274" i="3" s="1"/>
  <c r="K11258" i="3"/>
  <c r="E11258" i="3" s="1"/>
  <c r="L18899" i="3"/>
  <c r="E18899" i="3" s="1"/>
  <c r="L8929" i="3"/>
  <c r="E8929" i="3" s="1"/>
  <c r="K7956" i="3"/>
  <c r="E7956" i="3" s="1"/>
  <c r="K13331" i="3"/>
  <c r="E13331" i="3" s="1"/>
  <c r="L20617" i="3"/>
  <c r="E20617" i="3" s="1"/>
  <c r="L21227" i="3"/>
  <c r="E21227" i="3" s="1"/>
  <c r="L19888" i="3"/>
  <c r="E19888" i="3" s="1"/>
  <c r="K19667" i="3"/>
  <c r="E19667" i="3" s="1"/>
  <c r="K8634" i="3"/>
  <c r="E8634" i="3" s="1"/>
  <c r="K19022" i="3"/>
  <c r="E19022" i="3" s="1"/>
  <c r="L10094" i="3"/>
  <c r="E10094" i="3" s="1"/>
  <c r="L21427" i="3"/>
  <c r="E21427" i="3" s="1"/>
  <c r="L9543" i="3"/>
  <c r="E9543" i="3" s="1"/>
  <c r="L19900" i="3"/>
  <c r="E19900" i="3" s="1"/>
  <c r="L7881" i="3"/>
  <c r="E7881" i="3" s="1"/>
  <c r="L16896" i="3"/>
  <c r="E16896" i="3" s="1"/>
  <c r="K16021" i="3"/>
  <c r="E16021" i="3" s="1"/>
  <c r="L16404" i="3"/>
  <c r="E16404" i="3" s="1"/>
  <c r="L15255" i="3"/>
  <c r="E15255" i="3" s="1"/>
  <c r="L21489" i="3"/>
  <c r="E21489" i="3" s="1"/>
  <c r="K16037" i="3"/>
  <c r="E16037" i="3" s="1"/>
  <c r="L19033" i="3"/>
  <c r="E19033" i="3" s="1"/>
  <c r="K18071" i="3"/>
  <c r="E18071" i="3" s="1"/>
  <c r="L20871" i="3"/>
  <c r="E20871" i="3" s="1"/>
  <c r="K12801" i="3"/>
  <c r="E12801" i="3" s="1"/>
  <c r="L10472" i="3"/>
  <c r="E10472" i="3" s="1"/>
  <c r="L7773" i="3"/>
  <c r="E7773" i="3" s="1"/>
  <c r="L19205" i="3"/>
  <c r="E19205" i="3" s="1"/>
  <c r="L9195" i="3"/>
  <c r="E9195" i="3" s="1"/>
  <c r="L10752" i="3"/>
  <c r="E10752" i="3" s="1"/>
  <c r="L21343" i="3"/>
  <c r="E21343" i="3" s="1"/>
  <c r="K19919" i="3"/>
  <c r="E19919" i="3" s="1"/>
  <c r="K7766" i="3"/>
  <c r="E7766" i="3" s="1"/>
  <c r="L8791" i="3"/>
  <c r="E8791" i="3" s="1"/>
  <c r="K9032" i="3"/>
  <c r="E9032" i="3" s="1"/>
  <c r="L11915" i="3"/>
  <c r="E11915" i="3" s="1"/>
  <c r="K20513" i="3"/>
  <c r="E20513" i="3" s="1"/>
  <c r="K17771" i="3"/>
  <c r="E17771" i="3" s="1"/>
  <c r="L11101" i="3"/>
  <c r="E11101" i="3" s="1"/>
  <c r="K10441" i="3"/>
  <c r="E10441" i="3" s="1"/>
  <c r="K9506" i="3"/>
  <c r="E9506" i="3" s="1"/>
  <c r="L17328" i="3"/>
  <c r="E17328" i="3" s="1"/>
  <c r="K19088" i="3"/>
  <c r="E19088" i="3" s="1"/>
  <c r="K18510" i="3"/>
  <c r="E18510" i="3" s="1"/>
  <c r="K15993" i="3"/>
  <c r="E15993" i="3" s="1"/>
  <c r="K20157" i="3"/>
  <c r="E20157" i="3" s="1"/>
  <c r="L15902" i="3"/>
  <c r="E15902" i="3" s="1"/>
  <c r="K19276" i="3"/>
  <c r="E19276" i="3" s="1"/>
  <c r="K16807" i="3"/>
  <c r="E16807" i="3" s="1"/>
  <c r="L9011" i="3"/>
  <c r="E9011" i="3" s="1"/>
  <c r="L21345" i="3"/>
  <c r="E21345" i="3" s="1"/>
  <c r="L16394" i="3"/>
  <c r="E16394" i="3" s="1"/>
  <c r="L8933" i="3"/>
  <c r="E8933" i="3" s="1"/>
  <c r="K8344" i="3"/>
  <c r="E8344" i="3" s="1"/>
  <c r="K10649" i="3"/>
  <c r="E10649" i="3" s="1"/>
  <c r="K8886" i="3"/>
  <c r="E8886" i="3" s="1"/>
  <c r="K10072" i="3"/>
  <c r="E10072" i="3" s="1"/>
  <c r="K18848" i="3"/>
  <c r="E18848" i="3" s="1"/>
  <c r="L21013" i="3"/>
  <c r="E21013" i="3" s="1"/>
  <c r="K19582" i="3"/>
  <c r="E19582" i="3" s="1"/>
  <c r="L18991" i="3"/>
  <c r="E18991" i="3" s="1"/>
  <c r="K18702" i="3"/>
  <c r="E18702" i="3" s="1"/>
  <c r="L13212" i="3"/>
  <c r="E13212" i="3" s="1"/>
  <c r="L13464" i="3"/>
  <c r="E13464" i="3" s="1"/>
  <c r="L13230" i="3"/>
  <c r="E13230" i="3" s="1"/>
  <c r="K14824" i="3"/>
  <c r="E14824" i="3" s="1"/>
  <c r="L8551" i="3"/>
  <c r="E8551" i="3" s="1"/>
  <c r="K10305" i="3"/>
  <c r="E10305" i="3" s="1"/>
  <c r="L7793" i="3"/>
  <c r="E7793" i="3" s="1"/>
  <c r="K8166" i="3"/>
  <c r="E8166" i="3" s="1"/>
  <c r="L16940" i="3"/>
  <c r="E16940" i="3" s="1"/>
  <c r="K20509" i="3"/>
  <c r="E20509" i="3" s="1"/>
  <c r="K18508" i="3"/>
  <c r="E18508" i="3" s="1"/>
  <c r="K20872" i="3"/>
  <c r="E20872" i="3" s="1"/>
  <c r="L18673" i="3"/>
  <c r="E18673" i="3" s="1"/>
  <c r="K19158" i="3"/>
  <c r="E19158" i="3" s="1"/>
  <c r="K17921" i="3"/>
  <c r="E17921" i="3" s="1"/>
  <c r="L16218" i="3"/>
  <c r="E16218" i="3" s="1"/>
  <c r="L7749" i="3"/>
  <c r="E7749" i="3" s="1"/>
  <c r="K17145" i="3"/>
  <c r="E17145" i="3" s="1"/>
  <c r="K18075" i="3"/>
  <c r="E18075" i="3" s="1"/>
  <c r="L9143" i="3"/>
  <c r="E9143" i="3" s="1"/>
  <c r="K8602" i="3"/>
  <c r="E8602" i="3" s="1"/>
  <c r="K8852" i="3"/>
  <c r="E8852" i="3" s="1"/>
  <c r="L18655" i="3"/>
  <c r="E18655" i="3" s="1"/>
  <c r="L11987" i="3"/>
  <c r="E11987" i="3" s="1"/>
  <c r="L18155" i="3"/>
  <c r="E18155" i="3" s="1"/>
  <c r="L20482" i="3"/>
  <c r="E20482" i="3" s="1"/>
  <c r="K13861" i="3"/>
  <c r="E13861" i="3" s="1"/>
  <c r="K9824" i="3"/>
  <c r="E9824" i="3" s="1"/>
  <c r="K13875" i="3"/>
  <c r="E13875" i="3" s="1"/>
  <c r="K20501" i="3"/>
  <c r="E20501" i="3" s="1"/>
  <c r="K12438" i="3"/>
  <c r="E12438" i="3" s="1"/>
  <c r="L9411" i="3"/>
  <c r="E9411" i="3" s="1"/>
  <c r="L19087" i="3"/>
  <c r="E19087" i="3" s="1"/>
  <c r="L8797" i="3"/>
  <c r="E8797" i="3" s="1"/>
  <c r="L7993" i="3"/>
  <c r="E7993" i="3" s="1"/>
  <c r="K10359" i="3"/>
  <c r="E10359" i="3" s="1"/>
  <c r="K9814" i="3"/>
  <c r="E9814" i="3" s="1"/>
  <c r="L12559" i="3"/>
  <c r="E12559" i="3" s="1"/>
  <c r="K10287" i="3"/>
  <c r="E10287" i="3" s="1"/>
  <c r="K9402" i="3"/>
  <c r="E9402" i="3" s="1"/>
  <c r="K9998" i="3"/>
  <c r="E9998" i="3" s="1"/>
  <c r="K7756" i="3"/>
  <c r="E7756" i="3" s="1"/>
  <c r="K8010" i="3"/>
  <c r="E8010" i="3" s="1"/>
  <c r="L8461" i="3"/>
  <c r="E8461" i="3" s="1"/>
  <c r="L8275" i="3"/>
  <c r="E8275" i="3" s="1"/>
  <c r="K12738" i="3"/>
  <c r="E12738" i="3" s="1"/>
  <c r="K10387" i="3"/>
  <c r="E10387" i="3" s="1"/>
  <c r="K8606" i="3"/>
  <c r="E8606" i="3" s="1"/>
  <c r="K13173" i="3"/>
  <c r="E13173" i="3" s="1"/>
  <c r="L12287" i="3"/>
  <c r="E12287" i="3" s="1"/>
  <c r="L7941" i="3"/>
  <c r="E7941" i="3" s="1"/>
  <c r="K17499" i="3"/>
  <c r="E17499" i="3" s="1"/>
  <c r="L10971" i="3"/>
  <c r="E10971" i="3" s="1"/>
  <c r="L9957" i="3"/>
  <c r="E9957" i="3" s="1"/>
  <c r="L9925" i="3"/>
  <c r="E9925" i="3" s="1"/>
  <c r="K11420" i="3"/>
  <c r="E11420" i="3" s="1"/>
  <c r="L18215" i="3"/>
  <c r="E18215" i="3" s="1"/>
  <c r="K8334" i="3"/>
  <c r="E8334" i="3" s="1"/>
  <c r="K13845" i="3"/>
  <c r="E13845" i="3" s="1"/>
  <c r="L9283" i="3"/>
  <c r="E9283" i="3" s="1"/>
  <c r="K9406" i="3"/>
  <c r="E9406" i="3" s="1"/>
  <c r="L10420" i="3"/>
  <c r="E10420" i="3" s="1"/>
  <c r="L9427" i="3"/>
  <c r="E9427" i="3" s="1"/>
  <c r="K18660" i="3"/>
  <c r="E18660" i="3" s="1"/>
  <c r="K13309" i="3"/>
  <c r="E13309" i="3" s="1"/>
  <c r="K13131" i="3"/>
  <c r="E13131" i="3" s="1"/>
  <c r="L19764" i="3"/>
  <c r="E19764" i="3" s="1"/>
  <c r="L8253" i="3"/>
  <c r="E8253" i="3" s="1"/>
  <c r="L18759" i="3"/>
  <c r="E18759" i="3" s="1"/>
  <c r="L20949" i="3"/>
  <c r="E20949" i="3" s="1"/>
  <c r="K19813" i="3"/>
  <c r="E19813" i="3" s="1"/>
  <c r="K7856" i="3"/>
  <c r="E7856" i="3" s="1"/>
  <c r="K18049" i="3"/>
  <c r="E18049" i="3" s="1"/>
  <c r="K11010" i="3"/>
  <c r="E11010" i="3" s="1"/>
  <c r="L9987" i="3"/>
  <c r="E9987" i="3" s="1"/>
  <c r="L19095" i="3"/>
  <c r="E19095" i="3" s="1"/>
  <c r="L20462" i="3"/>
  <c r="E20462" i="3" s="1"/>
  <c r="L8603" i="3"/>
  <c r="E8603" i="3" s="1"/>
  <c r="K10054" i="3"/>
  <c r="E10054" i="3" s="1"/>
  <c r="L8045" i="3"/>
  <c r="E8045" i="3" s="1"/>
  <c r="L8113" i="3"/>
  <c r="E8113" i="3" s="1"/>
  <c r="K18696" i="3"/>
  <c r="E18696" i="3" s="1"/>
  <c r="K8590" i="3"/>
  <c r="E8590" i="3" s="1"/>
  <c r="L10530" i="3"/>
  <c r="E10530" i="3" s="1"/>
  <c r="L13846" i="3"/>
  <c r="E13846" i="3" s="1"/>
  <c r="K8826" i="3"/>
  <c r="E8826" i="3" s="1"/>
  <c r="K10080" i="3"/>
  <c r="E10080" i="3" s="1"/>
  <c r="L9637" i="3"/>
  <c r="E9637" i="3" s="1"/>
  <c r="L8981" i="3"/>
  <c r="E8981" i="3" s="1"/>
  <c r="L14587" i="3"/>
  <c r="E14587" i="3" s="1"/>
  <c r="L20122" i="3"/>
  <c r="E20122" i="3" s="1"/>
  <c r="K9398" i="3"/>
  <c r="E9398" i="3" s="1"/>
  <c r="L9447" i="3"/>
  <c r="E9447" i="3" s="1"/>
  <c r="L9279" i="3"/>
  <c r="E9279" i="3" s="1"/>
  <c r="L21197" i="3"/>
  <c r="E21197" i="3" s="1"/>
  <c r="L10480" i="3"/>
  <c r="E10480" i="3" s="1"/>
  <c r="L13114" i="3"/>
  <c r="E13114" i="3" s="1"/>
  <c r="L12551" i="3"/>
  <c r="E12551" i="3" s="1"/>
  <c r="L10546" i="3"/>
  <c r="E10546" i="3" s="1"/>
  <c r="K10275" i="3"/>
  <c r="E10275" i="3" s="1"/>
  <c r="K8052" i="3"/>
  <c r="E8052" i="3" s="1"/>
  <c r="K19641" i="3"/>
  <c r="E19641" i="3" s="1"/>
  <c r="L9313" i="3"/>
  <c r="E9313" i="3" s="1"/>
  <c r="L21261" i="3"/>
  <c r="E21261" i="3" s="1"/>
  <c r="K20191" i="3"/>
  <c r="E20191" i="3" s="1"/>
  <c r="L20959" i="3"/>
  <c r="E20959" i="3" s="1"/>
  <c r="L9739" i="3"/>
  <c r="E9739" i="3" s="1"/>
  <c r="K12236" i="3"/>
  <c r="E12236" i="3" s="1"/>
  <c r="K10569" i="3"/>
  <c r="E10569" i="3" s="1"/>
  <c r="L8279" i="3"/>
  <c r="E8279" i="3" s="1"/>
  <c r="K9958" i="3"/>
  <c r="E9958" i="3" s="1"/>
  <c r="K19500" i="3"/>
  <c r="E19500" i="3" s="1"/>
  <c r="K18632" i="3"/>
  <c r="E18632" i="3" s="1"/>
  <c r="K18868" i="3"/>
  <c r="E18868" i="3" s="1"/>
  <c r="K11294" i="3"/>
  <c r="E11294" i="3" s="1"/>
  <c r="K8216" i="3"/>
  <c r="E8216" i="3" s="1"/>
  <c r="K13181" i="3"/>
  <c r="E13181" i="3" s="1"/>
  <c r="K8978" i="3"/>
  <c r="E8978" i="3" s="1"/>
  <c r="L18859" i="3"/>
  <c r="E18859" i="3" s="1"/>
  <c r="L17648" i="3"/>
  <c r="E17648" i="3" s="1"/>
  <c r="K10669" i="3"/>
  <c r="E10669" i="3" s="1"/>
  <c r="K10367" i="3"/>
  <c r="E10367" i="3" s="1"/>
  <c r="L9209" i="3"/>
  <c r="E9209" i="3" s="1"/>
  <c r="L21421" i="3"/>
  <c r="E21421" i="3" s="1"/>
  <c r="L20578" i="3"/>
  <c r="E20578" i="3" s="1"/>
  <c r="L20829" i="3"/>
  <c r="E20829" i="3" s="1"/>
  <c r="K17799" i="3"/>
  <c r="E17799" i="3" s="1"/>
  <c r="K16195" i="3"/>
  <c r="E16195" i="3" s="1"/>
  <c r="K14808" i="3"/>
  <c r="E14808" i="3" s="1"/>
  <c r="K11716" i="3"/>
  <c r="E11716" i="3" s="1"/>
  <c r="K14776" i="3"/>
  <c r="E14776" i="3" s="1"/>
  <c r="L12593" i="3"/>
  <c r="E12593" i="3" s="1"/>
  <c r="L12888" i="3"/>
  <c r="E12888" i="3" s="1"/>
  <c r="K17515" i="3"/>
  <c r="E17515" i="3" s="1"/>
  <c r="K14642" i="3"/>
  <c r="E14642" i="3" s="1"/>
  <c r="K15805" i="3"/>
  <c r="E15805" i="3" s="1"/>
  <c r="L11653" i="3"/>
  <c r="E11653" i="3" s="1"/>
  <c r="K11380" i="3"/>
  <c r="E11380" i="3" s="1"/>
  <c r="K17117" i="3"/>
  <c r="E17117" i="3" s="1"/>
  <c r="K17603" i="3"/>
  <c r="E17603" i="3" s="1"/>
  <c r="K14065" i="3"/>
  <c r="E14065" i="3" s="1"/>
  <c r="K8426" i="3"/>
  <c r="E8426" i="3" s="1"/>
  <c r="L19409" i="3"/>
  <c r="E19409" i="3" s="1"/>
  <c r="K19524" i="3"/>
  <c r="E19524" i="3" s="1"/>
  <c r="K17053" i="3"/>
  <c r="E17053" i="3" s="1"/>
  <c r="L14369" i="3"/>
  <c r="E14369" i="3" s="1"/>
  <c r="K16851" i="3"/>
  <c r="E16851" i="3" s="1"/>
  <c r="K16365" i="3"/>
  <c r="E16365" i="3" s="1"/>
  <c r="K18448" i="3"/>
  <c r="E18448" i="3" s="1"/>
  <c r="K17749" i="3"/>
  <c r="E17749" i="3" s="1"/>
  <c r="K19653" i="3"/>
  <c r="E19653" i="3" s="1"/>
  <c r="K19284" i="3"/>
  <c r="E19284" i="3" s="1"/>
  <c r="K15080" i="3"/>
  <c r="E15080" i="3" s="1"/>
  <c r="K18958" i="3"/>
  <c r="E18958" i="3" s="1"/>
  <c r="L14739" i="3"/>
  <c r="E14739" i="3" s="1"/>
  <c r="K20732" i="3"/>
  <c r="E20732" i="3" s="1"/>
  <c r="K21556" i="3"/>
  <c r="E21556" i="3" s="1"/>
  <c r="K11362" i="3"/>
  <c r="E11362" i="3" s="1"/>
  <c r="K11524" i="3"/>
  <c r="E11524" i="3" s="1"/>
  <c r="K16145" i="3"/>
  <c r="E16145" i="3" s="1"/>
  <c r="L13202" i="3"/>
  <c r="E13202" i="3" s="1"/>
  <c r="L15886" i="3"/>
  <c r="E15886" i="3" s="1"/>
  <c r="K15376" i="3"/>
  <c r="E15376" i="3" s="1"/>
  <c r="L13788" i="3"/>
  <c r="E13788" i="3" s="1"/>
  <c r="K11828" i="3"/>
  <c r="E11828" i="3" s="1"/>
  <c r="K15576" i="3"/>
  <c r="E15576" i="3" s="1"/>
  <c r="K15885" i="3"/>
  <c r="E15885" i="3" s="1"/>
  <c r="K21456" i="3"/>
  <c r="E21456" i="3" s="1"/>
  <c r="K20626" i="3"/>
  <c r="E20626" i="3" s="1"/>
  <c r="L21207" i="3"/>
  <c r="E21207" i="3" s="1"/>
  <c r="K19454" i="3"/>
  <c r="E19454" i="3" s="1"/>
  <c r="K15911" i="3"/>
  <c r="E15911" i="3" s="1"/>
  <c r="K21302" i="3"/>
  <c r="E21302" i="3" s="1"/>
  <c r="L19023" i="3"/>
  <c r="E19023" i="3" s="1"/>
  <c r="K16443" i="3"/>
  <c r="E16443" i="3" s="1"/>
  <c r="L16978" i="3"/>
  <c r="E16978" i="3" s="1"/>
  <c r="K15855" i="3"/>
  <c r="E15855" i="3" s="1"/>
  <c r="L18285" i="3"/>
  <c r="E18285" i="3" s="1"/>
  <c r="L16856" i="3"/>
  <c r="E16856" i="3" s="1"/>
  <c r="L21249" i="3"/>
  <c r="E21249" i="3" s="1"/>
  <c r="L18955" i="3"/>
  <c r="E18955" i="3" s="1"/>
  <c r="K18162" i="3"/>
  <c r="E18162" i="3" s="1"/>
  <c r="K17193" i="3"/>
  <c r="E17193" i="3" s="1"/>
  <c r="K14878" i="3"/>
  <c r="E14878" i="3" s="1"/>
  <c r="K17809" i="3"/>
  <c r="E17809" i="3" s="1"/>
  <c r="L17782" i="3"/>
  <c r="E17782" i="3" s="1"/>
  <c r="K18003" i="3"/>
  <c r="E18003" i="3" s="1"/>
  <c r="K19154" i="3"/>
  <c r="E19154" i="3" s="1"/>
  <c r="K19701" i="3"/>
  <c r="E19701" i="3" s="1"/>
  <c r="L15880" i="3"/>
  <c r="E15880" i="3" s="1"/>
  <c r="K13925" i="3"/>
  <c r="E13925" i="3" s="1"/>
  <c r="K20587" i="3"/>
  <c r="E20587" i="3" s="1"/>
  <c r="K16551" i="3"/>
  <c r="E16551" i="3" s="1"/>
  <c r="L17640" i="3"/>
  <c r="E17640" i="3" s="1"/>
  <c r="L17396" i="3"/>
  <c r="E17396" i="3" s="1"/>
  <c r="L19401" i="3"/>
  <c r="E19401" i="3" s="1"/>
  <c r="L19485" i="3"/>
  <c r="E19485" i="3" s="1"/>
  <c r="L17498" i="3"/>
  <c r="E17498" i="3" s="1"/>
  <c r="K18654" i="3"/>
  <c r="E18654" i="3" s="1"/>
  <c r="L8201" i="3"/>
  <c r="E8201" i="3" s="1"/>
  <c r="K11988" i="3"/>
  <c r="E11988" i="3" s="1"/>
  <c r="K10473" i="3"/>
  <c r="E10473" i="3" s="1"/>
  <c r="L21129" i="3"/>
  <c r="E21129" i="3" s="1"/>
  <c r="K7950" i="3"/>
  <c r="E7950" i="3" s="1"/>
  <c r="K20710" i="3"/>
  <c r="E20710" i="3" s="1"/>
  <c r="L8809" i="3"/>
  <c r="E8809" i="3" s="1"/>
  <c r="L9635" i="3"/>
  <c r="E9635" i="3" s="1"/>
  <c r="K12498" i="3"/>
  <c r="E12498" i="3" s="1"/>
  <c r="K11148" i="3"/>
  <c r="E11148" i="3" s="1"/>
  <c r="K19182" i="3"/>
  <c r="E19182" i="3" s="1"/>
  <c r="K20415" i="3"/>
  <c r="E20415" i="3" s="1"/>
  <c r="K17445" i="3"/>
  <c r="E17445" i="3" s="1"/>
  <c r="L11329" i="3"/>
  <c r="E11329" i="3" s="1"/>
  <c r="K21506" i="3"/>
  <c r="E21506" i="3" s="1"/>
  <c r="L21301" i="3"/>
  <c r="E21301" i="3" s="1"/>
  <c r="K17531" i="3"/>
  <c r="E17531" i="3" s="1"/>
  <c r="L14246" i="3"/>
  <c r="E14246" i="3" s="1"/>
  <c r="K8184" i="3"/>
  <c r="E8184" i="3" s="1"/>
  <c r="K17247" i="3"/>
  <c r="E17247" i="3" s="1"/>
  <c r="L20791" i="3"/>
  <c r="E20791" i="3" s="1"/>
  <c r="L19137" i="3"/>
  <c r="E19137" i="3" s="1"/>
  <c r="K15282" i="3"/>
  <c r="E15282" i="3" s="1"/>
  <c r="L18086" i="3"/>
  <c r="E18086" i="3" s="1"/>
  <c r="K21494" i="3"/>
  <c r="E21494" i="3" s="1"/>
  <c r="K10369" i="3"/>
  <c r="E10369" i="3" s="1"/>
  <c r="K19899" i="3"/>
  <c r="E19899" i="3" s="1"/>
  <c r="L9459" i="3"/>
  <c r="E9459" i="3" s="1"/>
  <c r="K10785" i="3"/>
  <c r="E10785" i="3" s="1"/>
  <c r="K8028" i="3"/>
  <c r="E8028" i="3" s="1"/>
  <c r="K9000" i="3"/>
  <c r="E9000" i="3" s="1"/>
  <c r="K17325" i="3"/>
  <c r="E17325" i="3" s="1"/>
  <c r="K12336" i="3"/>
  <c r="E12336" i="3" s="1"/>
  <c r="L10035" i="3"/>
  <c r="E10035" i="3" s="1"/>
  <c r="K10195" i="3"/>
  <c r="E10195" i="3" s="1"/>
  <c r="K7896" i="3"/>
  <c r="E7896" i="3" s="1"/>
  <c r="K19903" i="3"/>
  <c r="E19903" i="3" s="1"/>
  <c r="K8962" i="3"/>
  <c r="E8962" i="3" s="1"/>
  <c r="L20006" i="3"/>
  <c r="E20006" i="3" s="1"/>
  <c r="L7949" i="3"/>
  <c r="E7949" i="3" s="1"/>
  <c r="L9239" i="3"/>
  <c r="E9239" i="3" s="1"/>
  <c r="K8468" i="3"/>
  <c r="E8468" i="3" s="1"/>
  <c r="L19091" i="3"/>
  <c r="E19091" i="3" s="1"/>
  <c r="K20121" i="3"/>
  <c r="E20121" i="3" s="1"/>
  <c r="K19206" i="3"/>
  <c r="E19206" i="3" s="1"/>
  <c r="K14600" i="3"/>
  <c r="E14600" i="3" s="1"/>
  <c r="K16553" i="3"/>
  <c r="E16553" i="3" s="1"/>
  <c r="K19496" i="3"/>
  <c r="E19496" i="3" s="1"/>
  <c r="L18947" i="3"/>
  <c r="E18947" i="3" s="1"/>
  <c r="K19831" i="3"/>
  <c r="E19831" i="3" s="1"/>
  <c r="L16492" i="3"/>
  <c r="E16492" i="3" s="1"/>
  <c r="L17556" i="3"/>
  <c r="E17556" i="3" s="1"/>
  <c r="L21281" i="3"/>
  <c r="E21281" i="3" s="1"/>
  <c r="L10640" i="3"/>
  <c r="E10640" i="3" s="1"/>
  <c r="K10471" i="3"/>
  <c r="E10471" i="3" s="1"/>
  <c r="K9982" i="3"/>
  <c r="E9982" i="3" s="1"/>
  <c r="K17695" i="3"/>
  <c r="E17695" i="3" s="1"/>
  <c r="L21325" i="3"/>
  <c r="E21325" i="3" s="1"/>
  <c r="L8941" i="3"/>
  <c r="E8941" i="3" s="1"/>
  <c r="L19065" i="3"/>
  <c r="E19065" i="3" s="1"/>
  <c r="K21144" i="3"/>
  <c r="E21144" i="3" s="1"/>
  <c r="L19161" i="3"/>
  <c r="E19161" i="3" s="1"/>
  <c r="L18711" i="3"/>
  <c r="E18711" i="3" s="1"/>
  <c r="K8132" i="3"/>
  <c r="E8132" i="3" s="1"/>
  <c r="L17842" i="3"/>
  <c r="E17842" i="3" s="1"/>
  <c r="L8573" i="3"/>
  <c r="E8573" i="3" s="1"/>
  <c r="K17717" i="3"/>
  <c r="E17717" i="3" s="1"/>
  <c r="L8103" i="3"/>
  <c r="E8103" i="3" s="1"/>
  <c r="L10244" i="3"/>
  <c r="E10244" i="3" s="1"/>
  <c r="L11037" i="3"/>
  <c r="E11037" i="3" s="1"/>
  <c r="K12764" i="3"/>
  <c r="E12764" i="3" s="1"/>
  <c r="L16384" i="3"/>
  <c r="E16384" i="3" s="1"/>
  <c r="L17190" i="3"/>
  <c r="E17190" i="3" s="1"/>
  <c r="L18529" i="3"/>
  <c r="E18529" i="3" s="1"/>
  <c r="K20722" i="3"/>
  <c r="E20722" i="3" s="1"/>
  <c r="K18612" i="3"/>
  <c r="E18612" i="3" s="1"/>
  <c r="K20972" i="3"/>
  <c r="E20972" i="3" s="1"/>
  <c r="L17852" i="3"/>
  <c r="E17852" i="3" s="1"/>
  <c r="K16299" i="3"/>
  <c r="E16299" i="3" s="1"/>
  <c r="L20118" i="3"/>
  <c r="E20118" i="3" s="1"/>
  <c r="K18057" i="3"/>
  <c r="E18057" i="3" s="1"/>
  <c r="K9148" i="3"/>
  <c r="E9148" i="3" s="1"/>
  <c r="L9207" i="3"/>
  <c r="E9207" i="3" s="1"/>
  <c r="L18785" i="3"/>
  <c r="E18785" i="3" s="1"/>
  <c r="L8021" i="3"/>
  <c r="E8021" i="3" s="1"/>
  <c r="L18397" i="3"/>
  <c r="E18397" i="3" s="1"/>
  <c r="L10142" i="3"/>
  <c r="E10142" i="3" s="1"/>
  <c r="K12018" i="3"/>
  <c r="E12018" i="3" s="1"/>
  <c r="L19245" i="3"/>
  <c r="E19245" i="3" s="1"/>
  <c r="L11179" i="3"/>
  <c r="E11179" i="3" s="1"/>
  <c r="L8513" i="3"/>
  <c r="E8513" i="3" s="1"/>
  <c r="L9181" i="3"/>
  <c r="E9181" i="3" s="1"/>
  <c r="K19234" i="3"/>
  <c r="E19234" i="3" s="1"/>
  <c r="K9804" i="3"/>
  <c r="E9804" i="3" s="1"/>
  <c r="L8267" i="3"/>
  <c r="E8267" i="3" s="1"/>
  <c r="K10809" i="3"/>
  <c r="E10809" i="3" s="1"/>
  <c r="K9118" i="3"/>
  <c r="E9118" i="3" s="1"/>
  <c r="K21240" i="3"/>
  <c r="E21240" i="3" s="1"/>
  <c r="L21299" i="3"/>
  <c r="E21299" i="3" s="1"/>
  <c r="K14055" i="3"/>
  <c r="E14055" i="3" s="1"/>
  <c r="K18344" i="3"/>
  <c r="E18344" i="3" s="1"/>
  <c r="L17292" i="3"/>
  <c r="E17292" i="3" s="1"/>
  <c r="L16462" i="3"/>
  <c r="E16462" i="3" s="1"/>
  <c r="K17787" i="3"/>
  <c r="E17787" i="3" s="1"/>
  <c r="L16928" i="3"/>
  <c r="E16928" i="3" s="1"/>
  <c r="L17128" i="3"/>
  <c r="E17128" i="3" s="1"/>
  <c r="L14885" i="3"/>
  <c r="E14885" i="3" s="1"/>
  <c r="K20694" i="3"/>
  <c r="E20694" i="3" s="1"/>
  <c r="K17003" i="3"/>
  <c r="E17003" i="3" s="1"/>
  <c r="L19960" i="3"/>
  <c r="E19960" i="3" s="1"/>
  <c r="K18784" i="3"/>
  <c r="E18784" i="3" s="1"/>
  <c r="L18963" i="3"/>
  <c r="E18963" i="3" s="1"/>
  <c r="K8440" i="3"/>
  <c r="E8440" i="3" s="1"/>
  <c r="L9807" i="3"/>
  <c r="E9807" i="3" s="1"/>
  <c r="L20332" i="3"/>
  <c r="E20332" i="3" s="1"/>
  <c r="K21346" i="3"/>
  <c r="E21346" i="3" s="1"/>
  <c r="L8583" i="3"/>
  <c r="E8583" i="3" s="1"/>
  <c r="K9576" i="3"/>
  <c r="E9576" i="3" s="1"/>
  <c r="L16100" i="3"/>
  <c r="E16100" i="3" s="1"/>
  <c r="K9606" i="3"/>
  <c r="E9606" i="3" s="1"/>
  <c r="L11921" i="3"/>
  <c r="E11921" i="3" s="1"/>
  <c r="K9978" i="3"/>
  <c r="E9978" i="3" s="1"/>
  <c r="K17683" i="3"/>
  <c r="E17683" i="3" s="1"/>
  <c r="K8534" i="3"/>
  <c r="E8534" i="3" s="1"/>
  <c r="K19586" i="3"/>
  <c r="E19586" i="3" s="1"/>
  <c r="K18065" i="3"/>
  <c r="E18065" i="3" s="1"/>
  <c r="K7960" i="3"/>
  <c r="E7960" i="3" s="1"/>
  <c r="L20921" i="3"/>
  <c r="E20921" i="3" s="1"/>
  <c r="L15910" i="3"/>
  <c r="E15910" i="3" s="1"/>
  <c r="L21201" i="3"/>
  <c r="E21201" i="3" s="1"/>
  <c r="L16632" i="3"/>
  <c r="E16632" i="3" s="1"/>
  <c r="L20418" i="3"/>
  <c r="E20418" i="3" s="1"/>
  <c r="K14728" i="3"/>
  <c r="E14728" i="3" s="1"/>
  <c r="L19509" i="3"/>
  <c r="E19509" i="3" s="1"/>
  <c r="L8327" i="3"/>
  <c r="E8327" i="3" s="1"/>
  <c r="K20714" i="3"/>
  <c r="E20714" i="3" s="1"/>
  <c r="L18887" i="3"/>
  <c r="E18887" i="3" s="1"/>
  <c r="K18025" i="3"/>
  <c r="E18025" i="3" s="1"/>
  <c r="K19957" i="3"/>
  <c r="E19957" i="3" s="1"/>
  <c r="L19199" i="3"/>
  <c r="E19199" i="3" s="1"/>
  <c r="K8844" i="3"/>
  <c r="E8844" i="3" s="1"/>
  <c r="K8802" i="3"/>
  <c r="E8802" i="3" s="1"/>
  <c r="L11471" i="3"/>
  <c r="E11471" i="3" s="1"/>
  <c r="L11467" i="3"/>
  <c r="E11467" i="3" s="1"/>
  <c r="L18817" i="3"/>
  <c r="E18817" i="3" s="1"/>
  <c r="K20567" i="3"/>
  <c r="E20567" i="3" s="1"/>
  <c r="L10230" i="3"/>
  <c r="E10230" i="3" s="1"/>
  <c r="K9460" i="3"/>
  <c r="E9460" i="3" s="1"/>
  <c r="L7841" i="3"/>
  <c r="E7841" i="3" s="1"/>
  <c r="K13885" i="3"/>
  <c r="E13885" i="3" s="1"/>
  <c r="K10295" i="3"/>
  <c r="E10295" i="3" s="1"/>
  <c r="L8497" i="3"/>
  <c r="E8497" i="3" s="1"/>
  <c r="L18989" i="3"/>
  <c r="E18989" i="3" s="1"/>
  <c r="L18559" i="3"/>
  <c r="E18559" i="3" s="1"/>
  <c r="L8105" i="3"/>
  <c r="E8105" i="3" s="1"/>
  <c r="K20167" i="3"/>
  <c r="E20167" i="3" s="1"/>
  <c r="L19990" i="3"/>
  <c r="E19990" i="3" s="1"/>
  <c r="L19738" i="3"/>
  <c r="E19738" i="3" s="1"/>
  <c r="L17088" i="3"/>
  <c r="E17088" i="3" s="1"/>
  <c r="L16046" i="3"/>
  <c r="E16046" i="3" s="1"/>
  <c r="L18207" i="3"/>
  <c r="E18207" i="3" s="1"/>
  <c r="K16449" i="3"/>
  <c r="E16449" i="3" s="1"/>
  <c r="K20379" i="3"/>
  <c r="E20379" i="3" s="1"/>
  <c r="K17585" i="3"/>
  <c r="E17585" i="3" s="1"/>
  <c r="K17817" i="3"/>
  <c r="E17817" i="3" s="1"/>
  <c r="L18459" i="3"/>
  <c r="E18459" i="3" s="1"/>
  <c r="K7802" i="3"/>
  <c r="E7802" i="3" s="1"/>
  <c r="K9116" i="3"/>
  <c r="E9116" i="3" s="1"/>
  <c r="L12187" i="3"/>
  <c r="E12187" i="3" s="1"/>
  <c r="L18869" i="3"/>
  <c r="E18869" i="3" s="1"/>
  <c r="K8156" i="3"/>
  <c r="E8156" i="3" s="1"/>
  <c r="L8823" i="3"/>
  <c r="E8823" i="3" s="1"/>
  <c r="K19398" i="3"/>
  <c r="E19398" i="3" s="1"/>
  <c r="K8454" i="3"/>
  <c r="E8454" i="3" s="1"/>
  <c r="K17737" i="3"/>
  <c r="E17737" i="3" s="1"/>
  <c r="L20070" i="3"/>
  <c r="E20070" i="3" s="1"/>
  <c r="K20475" i="3"/>
  <c r="E20475" i="3" s="1"/>
  <c r="L7911" i="3"/>
  <c r="E7911" i="3" s="1"/>
  <c r="L8445" i="3"/>
  <c r="E8445" i="3" s="1"/>
  <c r="L18411" i="3"/>
  <c r="E18411" i="3" s="1"/>
  <c r="K7832" i="3"/>
  <c r="E7832" i="3" s="1"/>
  <c r="K12096" i="3"/>
  <c r="E12096" i="3" s="1"/>
  <c r="K9094" i="3"/>
  <c r="E9094" i="3" s="1"/>
  <c r="L9153" i="3"/>
  <c r="E9153" i="3" s="1"/>
  <c r="L15479" i="3"/>
  <c r="E15479" i="3" s="1"/>
  <c r="K19512" i="3"/>
  <c r="E19512" i="3" s="1"/>
  <c r="K18708" i="3"/>
  <c r="E18708" i="3" s="1"/>
  <c r="K20539" i="3"/>
  <c r="E20539" i="3" s="1"/>
  <c r="K14300" i="3"/>
  <c r="E14300" i="3" s="1"/>
  <c r="K17871" i="3"/>
  <c r="E17871" i="3" s="1"/>
  <c r="K18672" i="3"/>
  <c r="E18672" i="3" s="1"/>
  <c r="L14156" i="3"/>
  <c r="E14156" i="3" s="1"/>
  <c r="L17428" i="3"/>
  <c r="E17428" i="3" s="1"/>
  <c r="L20334" i="3"/>
  <c r="E20334" i="3" s="1"/>
  <c r="K7994" i="3"/>
  <c r="E7994" i="3" s="1"/>
  <c r="K7898" i="3"/>
  <c r="E7898" i="3" s="1"/>
  <c r="L19119" i="3"/>
  <c r="E19119" i="3" s="1"/>
  <c r="K11742" i="3"/>
  <c r="E11742" i="3" s="1"/>
  <c r="K21092" i="3"/>
  <c r="E21092" i="3" s="1"/>
  <c r="K8888" i="3"/>
  <c r="E8888" i="3" s="1"/>
  <c r="L7807" i="3"/>
  <c r="E7807" i="3" s="1"/>
  <c r="K10735" i="3"/>
  <c r="E10735" i="3" s="1"/>
  <c r="K8180" i="3"/>
  <c r="E8180" i="3" s="1"/>
  <c r="K21476" i="3"/>
  <c r="E21476" i="3" s="1"/>
  <c r="L20546" i="3"/>
  <c r="E20546" i="3" s="1"/>
  <c r="K14572" i="3"/>
  <c r="E14572" i="3" s="1"/>
  <c r="L8793" i="3"/>
  <c r="E8793" i="3" s="1"/>
  <c r="L13822" i="3"/>
  <c r="E13822" i="3" s="1"/>
  <c r="L10039" i="3"/>
  <c r="E10039" i="3" s="1"/>
  <c r="L9501" i="3"/>
  <c r="E9501" i="3" s="1"/>
  <c r="L20186" i="3"/>
  <c r="E20186" i="3" s="1"/>
  <c r="L9419" i="3"/>
  <c r="E9419" i="3" s="1"/>
  <c r="L17690" i="3"/>
  <c r="E17690" i="3" s="1"/>
  <c r="K16681" i="3"/>
  <c r="E16681" i="3" s="1"/>
  <c r="K18123" i="3"/>
  <c r="E18123" i="3" s="1"/>
  <c r="L18130" i="3"/>
  <c r="E18130" i="3" s="1"/>
  <c r="L18124" i="3"/>
  <c r="E18124" i="3" s="1"/>
  <c r="L11941" i="3"/>
  <c r="E11941" i="3" s="1"/>
  <c r="L21401" i="3"/>
  <c r="E21401" i="3" s="1"/>
  <c r="L19962" i="3"/>
  <c r="E19962" i="3" s="1"/>
  <c r="K18454" i="3"/>
  <c r="E18454" i="3" s="1"/>
  <c r="K18734" i="3"/>
  <c r="E18734" i="3" s="1"/>
  <c r="L18993" i="3"/>
  <c r="E18993" i="3" s="1"/>
  <c r="L21127" i="3"/>
  <c r="E21127" i="3" s="1"/>
  <c r="L18449" i="3"/>
  <c r="E18449" i="3" s="1"/>
  <c r="K9578" i="3"/>
  <c r="E9578" i="3" s="1"/>
  <c r="L8681" i="3"/>
  <c r="E8681" i="3" s="1"/>
  <c r="L13236" i="3"/>
  <c r="E13236" i="3" s="1"/>
  <c r="L9983" i="3"/>
  <c r="E9983" i="3" s="1"/>
  <c r="K7900" i="3"/>
  <c r="E7900" i="3" s="1"/>
  <c r="K8424" i="3"/>
  <c r="E8424" i="3" s="1"/>
  <c r="L21037" i="3"/>
  <c r="E21037" i="3" s="1"/>
  <c r="L8949" i="3"/>
  <c r="E8949" i="3" s="1"/>
  <c r="K7820" i="3"/>
  <c r="E7820" i="3" s="1"/>
  <c r="K8994" i="3"/>
  <c r="E8994" i="3" s="1"/>
  <c r="L9919" i="3"/>
  <c r="E9919" i="3" s="1"/>
  <c r="K8012" i="3"/>
  <c r="E8012" i="3" s="1"/>
  <c r="K10775" i="3"/>
  <c r="E10775" i="3" s="1"/>
  <c r="L16206" i="3"/>
  <c r="E16206" i="3" s="1"/>
  <c r="K19172" i="3"/>
  <c r="E19172" i="3" s="1"/>
  <c r="L20885" i="3"/>
  <c r="E20885" i="3" s="1"/>
  <c r="L18309" i="3"/>
  <c r="E18309" i="3" s="1"/>
  <c r="K20609" i="3"/>
  <c r="E20609" i="3" s="1"/>
  <c r="L15974" i="3"/>
  <c r="E15974" i="3" s="1"/>
  <c r="K20489" i="3"/>
  <c r="E20489" i="3" s="1"/>
  <c r="L16532" i="3"/>
  <c r="E16532" i="3" s="1"/>
  <c r="K7846" i="3"/>
  <c r="E7846" i="3" s="1"/>
  <c r="L17542" i="3"/>
  <c r="E17542" i="3" s="1"/>
  <c r="L18793" i="3"/>
  <c r="E18793" i="3" s="1"/>
  <c r="L14955" i="3"/>
  <c r="E14955" i="3" s="1"/>
  <c r="L16986" i="3"/>
  <c r="E16986" i="3" s="1"/>
  <c r="K8360" i="3"/>
  <c r="E8360" i="3" s="1"/>
  <c r="K8100" i="3"/>
  <c r="E8100" i="3" s="1"/>
  <c r="K10056" i="3"/>
  <c r="E10056" i="3" s="1"/>
  <c r="L8027" i="3"/>
  <c r="E8027" i="3" s="1"/>
  <c r="L9493" i="3"/>
  <c r="E9493" i="3" s="1"/>
  <c r="L18409" i="3"/>
  <c r="E18409" i="3" s="1"/>
  <c r="L17642" i="3"/>
  <c r="E17642" i="3" s="1"/>
  <c r="K8950" i="3"/>
  <c r="E8950" i="3" s="1"/>
  <c r="L20971" i="3"/>
  <c r="E20971" i="3" s="1"/>
  <c r="L8357" i="3"/>
  <c r="E8357" i="3" s="1"/>
  <c r="L11215" i="3"/>
  <c r="E11215" i="3" s="1"/>
  <c r="L9303" i="3"/>
  <c r="E9303" i="3" s="1"/>
  <c r="L13110" i="3"/>
  <c r="E13110" i="3" s="1"/>
  <c r="K16861" i="3"/>
  <c r="E16861" i="3" s="1"/>
  <c r="L19966" i="3"/>
  <c r="E19966" i="3" s="1"/>
  <c r="L7981" i="3"/>
  <c r="E7981" i="3" s="1"/>
  <c r="L20602" i="3"/>
  <c r="E20602" i="3" s="1"/>
  <c r="L19896" i="3"/>
  <c r="E19896" i="3" s="1"/>
  <c r="K18452" i="3"/>
  <c r="E18452" i="3" s="1"/>
  <c r="K7858" i="3"/>
  <c r="E7858" i="3" s="1"/>
  <c r="L16630" i="3"/>
  <c r="E16630" i="3" s="1"/>
  <c r="L16494" i="3"/>
  <c r="E16494" i="3" s="1"/>
  <c r="K15564" i="3"/>
  <c r="E15564" i="3" s="1"/>
  <c r="L16004" i="3"/>
  <c r="E16004" i="3" s="1"/>
  <c r="K19394" i="3"/>
  <c r="E19394" i="3" s="1"/>
  <c r="K18468" i="3"/>
  <c r="E18468" i="3" s="1"/>
  <c r="K20636" i="3"/>
  <c r="E20636" i="3" s="1"/>
  <c r="L18473" i="3"/>
  <c r="E18473" i="3" s="1"/>
  <c r="L9109" i="3"/>
  <c r="E9109" i="3" s="1"/>
  <c r="L20258" i="3"/>
  <c r="E20258" i="3" s="1"/>
  <c r="L11701" i="3"/>
  <c r="E11701" i="3" s="1"/>
  <c r="K17331" i="3"/>
  <c r="E17331" i="3" s="1"/>
  <c r="L19213" i="3"/>
  <c r="E19213" i="3" s="1"/>
  <c r="L20102" i="3"/>
  <c r="E20102" i="3" s="1"/>
  <c r="K19673" i="3"/>
  <c r="E19673" i="3" s="1"/>
  <c r="K13247" i="3"/>
  <c r="E13247" i="3" s="1"/>
  <c r="L8013" i="3"/>
  <c r="E8013" i="3" s="1"/>
  <c r="K20263" i="3"/>
  <c r="E20263" i="3" s="1"/>
  <c r="L7957" i="3"/>
  <c r="E7957" i="3" s="1"/>
  <c r="K9122" i="3"/>
  <c r="E9122" i="3" s="1"/>
  <c r="K9604" i="3"/>
  <c r="E9604" i="3" s="1"/>
  <c r="L21039" i="3"/>
  <c r="E21039" i="3" s="1"/>
  <c r="K8658" i="3"/>
  <c r="E8658" i="3" s="1"/>
  <c r="L18677" i="3"/>
  <c r="E18677" i="3" s="1"/>
  <c r="L13428" i="3"/>
  <c r="E13428" i="3" s="1"/>
  <c r="L10722" i="3"/>
  <c r="E10722" i="3" s="1"/>
  <c r="L15165" i="3"/>
  <c r="E15165" i="3" s="1"/>
  <c r="L18987" i="3"/>
  <c r="E18987" i="3" s="1"/>
  <c r="K17023" i="3"/>
  <c r="E17023" i="3" s="1"/>
  <c r="K19196" i="3"/>
  <c r="E19196" i="3" s="1"/>
  <c r="K15897" i="3"/>
  <c r="E15897" i="3" s="1"/>
  <c r="K21646" i="3"/>
  <c r="E21646" i="3" s="1"/>
  <c r="K18095" i="3"/>
  <c r="E18095" i="3" s="1"/>
  <c r="L15343" i="3"/>
  <c r="E15343" i="3" s="1"/>
  <c r="L16760" i="3"/>
  <c r="E16760" i="3" s="1"/>
  <c r="K20355" i="3"/>
  <c r="E20355" i="3" s="1"/>
  <c r="L19551" i="3"/>
  <c r="E19551" i="3" s="1"/>
  <c r="L9455" i="3"/>
  <c r="E9455" i="3" s="1"/>
  <c r="K13459" i="3"/>
  <c r="E13459" i="3" s="1"/>
  <c r="L9823" i="3"/>
  <c r="E9823" i="3" s="1"/>
  <c r="K19937" i="3"/>
  <c r="E19937" i="3" s="1"/>
  <c r="L7873" i="3"/>
  <c r="E7873" i="3" s="1"/>
  <c r="L20450" i="3"/>
  <c r="E20450" i="3" s="1"/>
  <c r="L10778" i="3"/>
  <c r="E10778" i="3" s="1"/>
  <c r="L11163" i="3"/>
  <c r="E11163" i="3" s="1"/>
  <c r="K19224" i="3"/>
  <c r="E19224" i="3" s="1"/>
  <c r="K19120" i="3"/>
  <c r="E19120" i="3" s="1"/>
  <c r="K19466" i="3"/>
  <c r="E19466" i="3" s="1"/>
  <c r="L9595" i="3"/>
  <c r="E9595" i="3" s="1"/>
  <c r="L18525" i="3"/>
  <c r="E18525" i="3" s="1"/>
  <c r="K9206" i="3"/>
  <c r="E9206" i="3" s="1"/>
  <c r="L19587" i="3"/>
  <c r="E19587" i="3" s="1"/>
  <c r="K10153" i="3"/>
  <c r="E10153" i="3" s="1"/>
  <c r="L9173" i="3"/>
  <c r="E9173" i="3" s="1"/>
  <c r="K9462" i="3"/>
  <c r="E9462" i="3" s="1"/>
  <c r="L13406" i="3"/>
  <c r="E13406" i="3" s="1"/>
  <c r="K19548" i="3"/>
  <c r="E19548" i="3" s="1"/>
  <c r="L19543" i="3"/>
  <c r="E19543" i="3" s="1"/>
  <c r="L12739" i="3"/>
  <c r="E12739" i="3" s="1"/>
  <c r="L12081" i="3"/>
  <c r="E12081" i="3" s="1"/>
  <c r="L10756" i="3"/>
  <c r="E10756" i="3" s="1"/>
  <c r="K9132" i="3"/>
  <c r="E9132" i="3" s="1"/>
  <c r="L20869" i="3"/>
  <c r="E20869" i="3" s="1"/>
  <c r="L10606" i="3"/>
  <c r="E10606" i="3" s="1"/>
  <c r="L8003" i="3"/>
  <c r="E8003" i="3" s="1"/>
  <c r="L9735" i="3"/>
  <c r="E9735" i="3" s="1"/>
  <c r="K13287" i="3"/>
  <c r="E13287" i="3" s="1"/>
  <c r="L11075" i="3"/>
  <c r="E11075" i="3" s="1"/>
  <c r="K19961" i="3"/>
  <c r="E19961" i="3" s="1"/>
  <c r="L19798" i="3"/>
  <c r="E19798" i="3" s="1"/>
  <c r="K18686" i="3"/>
  <c r="E18686" i="3" s="1"/>
  <c r="L9191" i="3"/>
  <c r="E9191" i="3" s="1"/>
  <c r="L13866" i="3"/>
  <c r="E13866" i="3" s="1"/>
  <c r="L8479" i="3"/>
  <c r="E8479" i="3" s="1"/>
  <c r="L16022" i="3"/>
  <c r="E16022" i="3" s="1"/>
  <c r="K7882" i="3"/>
  <c r="E7882" i="3" s="1"/>
  <c r="K7738" i="3"/>
  <c r="E7738" i="3" s="1"/>
  <c r="L9719" i="3"/>
  <c r="E9719" i="3" s="1"/>
  <c r="L8877" i="3"/>
  <c r="E8877" i="3" s="1"/>
  <c r="L8687" i="3"/>
  <c r="E8687" i="3" s="1"/>
  <c r="K9020" i="3"/>
  <c r="E9020" i="3" s="1"/>
  <c r="K16005" i="3"/>
  <c r="E16005" i="3" s="1"/>
  <c r="L18911" i="3"/>
  <c r="E18911" i="3" s="1"/>
  <c r="L12964" i="3"/>
  <c r="E12964" i="3" s="1"/>
  <c r="K12474" i="3"/>
  <c r="E12474" i="3" s="1"/>
  <c r="L10428" i="3"/>
  <c r="E10428" i="3" s="1"/>
  <c r="L21505" i="3"/>
  <c r="E21505" i="3" s="1"/>
  <c r="K9444" i="3"/>
  <c r="E9444" i="3" s="1"/>
  <c r="L18659" i="3"/>
  <c r="E18659" i="3" s="1"/>
  <c r="K10173" i="3"/>
  <c r="E10173" i="3" s="1"/>
  <c r="K21498" i="3"/>
  <c r="E21498" i="3" s="1"/>
  <c r="L8335" i="3"/>
  <c r="E8335" i="3" s="1"/>
  <c r="K20696" i="3"/>
  <c r="E20696" i="3" s="1"/>
  <c r="L17318" i="3"/>
  <c r="E17318" i="3" s="1"/>
  <c r="L20671" i="3"/>
  <c r="E20671" i="3" s="1"/>
  <c r="K19793" i="3"/>
  <c r="E19793" i="3" s="1"/>
  <c r="K10325" i="3"/>
  <c r="E10325" i="3" s="1"/>
  <c r="L12565" i="3"/>
  <c r="E12565" i="3" s="1"/>
  <c r="K10603" i="3"/>
  <c r="E10603" i="3" s="1"/>
  <c r="L19630" i="3"/>
  <c r="E19630" i="3" s="1"/>
  <c r="K21184" i="3"/>
  <c r="E21184" i="3" s="1"/>
  <c r="K9340" i="3"/>
  <c r="E9340" i="3" s="1"/>
  <c r="K10233" i="3"/>
  <c r="E10233" i="3" s="1"/>
  <c r="K18828" i="3"/>
  <c r="E18828" i="3" s="1"/>
  <c r="L19271" i="3"/>
  <c r="E19271" i="3" s="1"/>
  <c r="L10063" i="3"/>
  <c r="E10063" i="3" s="1"/>
  <c r="L9161" i="3"/>
  <c r="E9161" i="3" s="1"/>
  <c r="L18979" i="3"/>
  <c r="E18979" i="3" s="1"/>
  <c r="L7753" i="3"/>
  <c r="E7753" i="3" s="1"/>
  <c r="L18689" i="3"/>
  <c r="E18689" i="3" s="1"/>
  <c r="K8708" i="3"/>
  <c r="E8708" i="3" s="1"/>
  <c r="L12950" i="3"/>
  <c r="E12950" i="3" s="1"/>
  <c r="K18922" i="3"/>
  <c r="E18922" i="3" s="1"/>
  <c r="L10009" i="3"/>
  <c r="E10009" i="3" s="1"/>
  <c r="K11964" i="3"/>
  <c r="E11964" i="3" s="1"/>
  <c r="L8889" i="3"/>
  <c r="E8889" i="3" s="1"/>
  <c r="L8163" i="3"/>
  <c r="E8163" i="3" s="1"/>
  <c r="L7723" i="3"/>
  <c r="E7723" i="3" s="1"/>
  <c r="L19904" i="3"/>
  <c r="E19904" i="3" s="1"/>
  <c r="K20581" i="3"/>
  <c r="E20581" i="3" s="1"/>
  <c r="K12540" i="3"/>
  <c r="E12540" i="3" s="1"/>
  <c r="L17802" i="3"/>
  <c r="E17802" i="3" s="1"/>
  <c r="K11166" i="3"/>
  <c r="E11166" i="3" s="1"/>
  <c r="K10825" i="3"/>
  <c r="E10825" i="3" s="1"/>
  <c r="L10600" i="3"/>
  <c r="E10600" i="3" s="1"/>
  <c r="K12823" i="3"/>
  <c r="E12823" i="3" s="1"/>
  <c r="L10504" i="3"/>
  <c r="E10504" i="3" s="1"/>
  <c r="K10601" i="3"/>
  <c r="E10601" i="3" s="1"/>
  <c r="L19632" i="3"/>
  <c r="E19632" i="3" s="1"/>
  <c r="L9597" i="3"/>
  <c r="E9597" i="3" s="1"/>
  <c r="K19508" i="3"/>
  <c r="E19508" i="3" s="1"/>
  <c r="L10210" i="3"/>
  <c r="E10210" i="3" s="1"/>
  <c r="K21272" i="3"/>
  <c r="E21272" i="3" s="1"/>
  <c r="L8187" i="3"/>
  <c r="E8187" i="3" s="1"/>
  <c r="K19000" i="3"/>
  <c r="E19000" i="3" s="1"/>
  <c r="L7817" i="3"/>
  <c r="E7817" i="3" s="1"/>
  <c r="L19441" i="3"/>
  <c r="E19441" i="3" s="1"/>
  <c r="L19726" i="3"/>
  <c r="E19726" i="3" s="1"/>
  <c r="K15008" i="3"/>
  <c r="E15008" i="3" s="1"/>
  <c r="L18557" i="3"/>
  <c r="E18557" i="3" s="1"/>
  <c r="K19703" i="3"/>
  <c r="E19703" i="3" s="1"/>
  <c r="K15742" i="3"/>
  <c r="E15742" i="3" s="1"/>
  <c r="L10987" i="3"/>
  <c r="E10987" i="3" s="1"/>
  <c r="L15203" i="3"/>
  <c r="E15203" i="3" s="1"/>
  <c r="L11633" i="3"/>
  <c r="E11633" i="3" s="1"/>
  <c r="K13259" i="3"/>
  <c r="E13259" i="3" s="1"/>
  <c r="L10544" i="3"/>
  <c r="E10544" i="3" s="1"/>
  <c r="K17205" i="3"/>
  <c r="E17205" i="3" s="1"/>
  <c r="K16325" i="3"/>
  <c r="E16325" i="3" s="1"/>
  <c r="L15689" i="3"/>
  <c r="E15689" i="3" s="1"/>
  <c r="L15007" i="3"/>
  <c r="E15007" i="3" s="1"/>
  <c r="L16480" i="3"/>
  <c r="E16480" i="3" s="1"/>
  <c r="L16860" i="3"/>
  <c r="E16860" i="3" s="1"/>
  <c r="L14623" i="3"/>
  <c r="E14623" i="3" s="1"/>
  <c r="K15833" i="3"/>
  <c r="E15833" i="3" s="1"/>
  <c r="K20361" i="3"/>
  <c r="E20361" i="3" s="1"/>
  <c r="L21097" i="3"/>
  <c r="E21097" i="3" s="1"/>
  <c r="K17465" i="3"/>
  <c r="E17465" i="3" s="1"/>
  <c r="K17201" i="3"/>
  <c r="E17201" i="3" s="1"/>
  <c r="K21534" i="3"/>
  <c r="E21534" i="3" s="1"/>
  <c r="L14593" i="3"/>
  <c r="E14593" i="3" s="1"/>
  <c r="L20683" i="3"/>
  <c r="E20683" i="3" s="1"/>
  <c r="K20093" i="3"/>
  <c r="E20093" i="3" s="1"/>
  <c r="K19923" i="3"/>
  <c r="E19923" i="3" s="1"/>
  <c r="L16658" i="3"/>
  <c r="E16658" i="3" s="1"/>
  <c r="L14479" i="3"/>
  <c r="E14479" i="3" s="1"/>
  <c r="L21145" i="3"/>
  <c r="E21145" i="3" s="1"/>
  <c r="K21238" i="3"/>
  <c r="E21238" i="3" s="1"/>
  <c r="L17450" i="3"/>
  <c r="E17450" i="3" s="1"/>
  <c r="L12641" i="3"/>
  <c r="E12641" i="3" s="1"/>
  <c r="L12671" i="3"/>
  <c r="E12671" i="3" s="1"/>
  <c r="K14217" i="3"/>
  <c r="E14217" i="3" s="1"/>
  <c r="K12006" i="3"/>
  <c r="E12006" i="3" s="1"/>
  <c r="L12361" i="3"/>
  <c r="E12361" i="3" s="1"/>
  <c r="L15403" i="3"/>
  <c r="E15403" i="3" s="1"/>
  <c r="L12798" i="3"/>
  <c r="E12798" i="3" s="1"/>
  <c r="K15540" i="3"/>
  <c r="E15540" i="3" s="1"/>
  <c r="L13774" i="3"/>
  <c r="E13774" i="3" s="1"/>
  <c r="K14185" i="3"/>
  <c r="E14185" i="3" s="1"/>
  <c r="L16272" i="3"/>
  <c r="E16272" i="3" s="1"/>
  <c r="K20041" i="3"/>
  <c r="E20041" i="3" s="1"/>
  <c r="K16279" i="3"/>
  <c r="E16279" i="3" s="1"/>
  <c r="K16597" i="3"/>
  <c r="E16597" i="3" s="1"/>
  <c r="L18022" i="3"/>
  <c r="E18022" i="3" s="1"/>
  <c r="L14611" i="3"/>
  <c r="E14611" i="3" s="1"/>
  <c r="L18417" i="3"/>
  <c r="E18417" i="3" s="1"/>
  <c r="K21416" i="3"/>
  <c r="E21416" i="3" s="1"/>
  <c r="L21089" i="3"/>
  <c r="E21089" i="3" s="1"/>
  <c r="K20888" i="3"/>
  <c r="E20888" i="3" s="1"/>
  <c r="L19872" i="3"/>
  <c r="E19872" i="3" s="1"/>
  <c r="L18703" i="3"/>
  <c r="E18703" i="3" s="1"/>
  <c r="K15879" i="3"/>
  <c r="E15879" i="3" s="1"/>
  <c r="L14529" i="3"/>
  <c r="E14529" i="3" s="1"/>
  <c r="L15872" i="3"/>
  <c r="E15872" i="3" s="1"/>
  <c r="K18836" i="3"/>
  <c r="E18836" i="3" s="1"/>
  <c r="L17526" i="3"/>
  <c r="E17526" i="3" s="1"/>
  <c r="L16428" i="3"/>
  <c r="E16428" i="3" s="1"/>
  <c r="L18403" i="3"/>
  <c r="E18403" i="3" s="1"/>
  <c r="K11334" i="3"/>
  <c r="E11334" i="3" s="1"/>
  <c r="L19744" i="3"/>
  <c r="E19744" i="3" s="1"/>
  <c r="K8536" i="3"/>
  <c r="E8536" i="3" s="1"/>
  <c r="K17659" i="3"/>
  <c r="E17659" i="3" s="1"/>
  <c r="K17615" i="3"/>
  <c r="E17615" i="3" s="1"/>
  <c r="L15731" i="3"/>
  <c r="E15731" i="3" s="1"/>
  <c r="L18263" i="3"/>
  <c r="E18263" i="3" s="1"/>
  <c r="K20255" i="3"/>
  <c r="E20255" i="3" s="1"/>
  <c r="K17821" i="3"/>
  <c r="E17821" i="3" s="1"/>
  <c r="K17293" i="3"/>
  <c r="E17293" i="3" s="1"/>
  <c r="L9457" i="3"/>
  <c r="E9457" i="3" s="1"/>
  <c r="L10272" i="3"/>
  <c r="E10272" i="3" s="1"/>
  <c r="K20177" i="3"/>
  <c r="E20177" i="3" s="1"/>
  <c r="K9384" i="3"/>
  <c r="E9384" i="3" s="1"/>
  <c r="L13532" i="3"/>
  <c r="E13532" i="3" s="1"/>
  <c r="K8706" i="3"/>
  <c r="E8706" i="3" s="1"/>
  <c r="K8258" i="3"/>
  <c r="E8258" i="3" s="1"/>
  <c r="K10946" i="3"/>
  <c r="E10946" i="3" s="1"/>
  <c r="L12513" i="3"/>
  <c r="E12513" i="3" s="1"/>
  <c r="K19456" i="3"/>
  <c r="E19456" i="3" s="1"/>
  <c r="L20360" i="3"/>
  <c r="E20360" i="3" s="1"/>
  <c r="K18117" i="3"/>
  <c r="E18117" i="3" s="1"/>
  <c r="L20052" i="3"/>
  <c r="E20052" i="3" s="1"/>
  <c r="K10235" i="3"/>
  <c r="E10235" i="3" s="1"/>
  <c r="K20201" i="3"/>
  <c r="E20201" i="3" s="1"/>
  <c r="L7973" i="3"/>
  <c r="E7973" i="3" s="1"/>
  <c r="K16645" i="3"/>
  <c r="E16645" i="3" s="1"/>
  <c r="K9150" i="3"/>
  <c r="E9150" i="3" s="1"/>
  <c r="L15840" i="3"/>
  <c r="E15840" i="3" s="1"/>
  <c r="L14959" i="3"/>
  <c r="E14959" i="3" s="1"/>
  <c r="K16789" i="3"/>
  <c r="E16789" i="3" s="1"/>
  <c r="K14888" i="3"/>
  <c r="E14888" i="3" s="1"/>
  <c r="K19683" i="3"/>
  <c r="E19683" i="3" s="1"/>
  <c r="K15837" i="3"/>
  <c r="E15837" i="3" s="1"/>
  <c r="L20935" i="3"/>
  <c r="E20935" i="3" s="1"/>
  <c r="K21332" i="3"/>
  <c r="E21332" i="3" s="1"/>
  <c r="L17342" i="3"/>
  <c r="E17342" i="3" s="1"/>
  <c r="K20447" i="3"/>
  <c r="E20447" i="3" s="1"/>
  <c r="L18713" i="3"/>
  <c r="E18713" i="3" s="1"/>
  <c r="K10565" i="3"/>
  <c r="E10565" i="3" s="1"/>
  <c r="L19640" i="3"/>
  <c r="E19640" i="3" s="1"/>
  <c r="K17725" i="3"/>
  <c r="E17725" i="3" s="1"/>
  <c r="K19002" i="3"/>
  <c r="E19002" i="3" s="1"/>
  <c r="K8934" i="3"/>
  <c r="E8934" i="3" s="1"/>
  <c r="L9269" i="3"/>
  <c r="E9269" i="3" s="1"/>
  <c r="L18028" i="3"/>
  <c r="E18028" i="3" s="1"/>
  <c r="K9790" i="3"/>
  <c r="E9790" i="3" s="1"/>
  <c r="K20908" i="3"/>
  <c r="E20908" i="3" s="1"/>
  <c r="K8150" i="3"/>
  <c r="E8150" i="3" s="1"/>
  <c r="K8330" i="3"/>
  <c r="E8330" i="3" s="1"/>
  <c r="L8281" i="3"/>
  <c r="E8281" i="3" s="1"/>
  <c r="L8725" i="3"/>
  <c r="E8725" i="3" s="1"/>
  <c r="L18733" i="3"/>
  <c r="E18733" i="3" s="1"/>
  <c r="L10834" i="3"/>
  <c r="E10834" i="3" s="1"/>
  <c r="L19157" i="3"/>
  <c r="E19157" i="3" s="1"/>
  <c r="L8967" i="3"/>
  <c r="E8967" i="3" s="1"/>
  <c r="L17082" i="3"/>
  <c r="E17082" i="3" s="1"/>
  <c r="K18127" i="3"/>
  <c r="E18127" i="3" s="1"/>
  <c r="L19305" i="3"/>
  <c r="E19305" i="3" s="1"/>
  <c r="L15884" i="3"/>
  <c r="E15884" i="3" s="1"/>
  <c r="K21060" i="3"/>
  <c r="E21060" i="3" s="1"/>
  <c r="L16276" i="3"/>
  <c r="E16276" i="3" s="1"/>
  <c r="K20932" i="3"/>
  <c r="E20932" i="3" s="1"/>
  <c r="L19397" i="3"/>
  <c r="E19397" i="3" s="1"/>
  <c r="L14925" i="3"/>
  <c r="E14925" i="3" s="1"/>
  <c r="L7859" i="3"/>
  <c r="E7859" i="3" s="1"/>
  <c r="L17570" i="3"/>
  <c r="E17570" i="3" s="1"/>
  <c r="L20010" i="3"/>
  <c r="E20010" i="3" s="1"/>
  <c r="K20391" i="3"/>
  <c r="E20391" i="3" s="1"/>
  <c r="K19414" i="3"/>
  <c r="E19414" i="3" s="1"/>
  <c r="L18491" i="3"/>
  <c r="E18491" i="3" s="1"/>
  <c r="L20168" i="3"/>
  <c r="E20168" i="3" s="1"/>
  <c r="L12932" i="3"/>
  <c r="E12932" i="3" s="1"/>
  <c r="L18295" i="3"/>
  <c r="E18295" i="3" s="1"/>
  <c r="K8960" i="3"/>
  <c r="E8960" i="3" s="1"/>
  <c r="K20483" i="3"/>
  <c r="E20483" i="3" s="1"/>
  <c r="K8202" i="3"/>
  <c r="E8202" i="3" s="1"/>
  <c r="L8647" i="3"/>
  <c r="E8647" i="3" s="1"/>
  <c r="L18042" i="3"/>
  <c r="E18042" i="3" s="1"/>
  <c r="K12933" i="3"/>
  <c r="E12933" i="3" s="1"/>
  <c r="K17651" i="3"/>
  <c r="E17651" i="3" s="1"/>
  <c r="K19558" i="3"/>
  <c r="E19558" i="3" s="1"/>
  <c r="K19637" i="3"/>
  <c r="E19637" i="3" s="1"/>
  <c r="L9133" i="3"/>
  <c r="E9133" i="3" s="1"/>
  <c r="L9325" i="3"/>
  <c r="E9325" i="3" s="1"/>
  <c r="K16345" i="3"/>
  <c r="E16345" i="3" s="1"/>
  <c r="L17950" i="3"/>
  <c r="E17950" i="3" s="1"/>
  <c r="L14319" i="3"/>
  <c r="E14319" i="3" s="1"/>
  <c r="L17600" i="3"/>
  <c r="E17600" i="3" s="1"/>
  <c r="L20887" i="3"/>
  <c r="E20887" i="3" s="1"/>
  <c r="L19591" i="3"/>
  <c r="E19591" i="3" s="1"/>
  <c r="L16850" i="3"/>
  <c r="E16850" i="3" s="1"/>
  <c r="K18380" i="3"/>
  <c r="E18380" i="3" s="1"/>
  <c r="K16035" i="3"/>
  <c r="E16035" i="3" s="1"/>
  <c r="L19413" i="3"/>
  <c r="E19413" i="3" s="1"/>
  <c r="K8502" i="3"/>
  <c r="E8502" i="3" s="1"/>
  <c r="K8378" i="3"/>
  <c r="E8378" i="3" s="1"/>
  <c r="K10050" i="3"/>
  <c r="E10050" i="3" s="1"/>
  <c r="K8494" i="3"/>
  <c r="E8494" i="3" s="1"/>
  <c r="K19258" i="3"/>
  <c r="E19258" i="3" s="1"/>
  <c r="L20909" i="3"/>
  <c r="E20909" i="3" s="1"/>
  <c r="L18144" i="3"/>
  <c r="E18144" i="3" s="1"/>
  <c r="L20116" i="3"/>
  <c r="E20116" i="3" s="1"/>
  <c r="K9278" i="3"/>
  <c r="E9278" i="3" s="1"/>
  <c r="L9115" i="3"/>
  <c r="E9115" i="3" s="1"/>
  <c r="L9479" i="3"/>
  <c r="E9479" i="3" s="1"/>
  <c r="L19720" i="3"/>
  <c r="E19720" i="3" s="1"/>
  <c r="L21021" i="3"/>
  <c r="E21021" i="3" s="1"/>
  <c r="K8578" i="3"/>
  <c r="E8578" i="3" s="1"/>
  <c r="L8839" i="3"/>
  <c r="E8839" i="3" s="1"/>
  <c r="K8862" i="3"/>
  <c r="E8862" i="3" s="1"/>
  <c r="L19219" i="3"/>
  <c r="E19219" i="3" s="1"/>
  <c r="L8219" i="3"/>
  <c r="E8219" i="3" s="1"/>
  <c r="K15676" i="3"/>
  <c r="E15676" i="3" s="1"/>
  <c r="K8168" i="3"/>
  <c r="E8168" i="3" s="1"/>
  <c r="K20922" i="3"/>
  <c r="E20922" i="3" s="1"/>
  <c r="L15978" i="3"/>
  <c r="E15978" i="3" s="1"/>
  <c r="K16517" i="3"/>
  <c r="E16517" i="3" s="1"/>
  <c r="K16095" i="3"/>
  <c r="E16095" i="3" s="1"/>
  <c r="L20322" i="3"/>
  <c r="E20322" i="3" s="1"/>
  <c r="L20779" i="3"/>
  <c r="E20779" i="3" s="1"/>
  <c r="L17684" i="3"/>
  <c r="E17684" i="3" s="1"/>
  <c r="L18333" i="3"/>
  <c r="E18333" i="3" s="1"/>
  <c r="L20108" i="3"/>
  <c r="E20108" i="3" s="1"/>
  <c r="K9920" i="3"/>
  <c r="E9920" i="3" s="1"/>
  <c r="L7869" i="3"/>
  <c r="E7869" i="3" s="1"/>
  <c r="L10921" i="3"/>
  <c r="E10921" i="3" s="1"/>
  <c r="K19795" i="3"/>
  <c r="E19795" i="3" s="1"/>
  <c r="K18866" i="3"/>
  <c r="E18866" i="3" s="1"/>
  <c r="L7975" i="3"/>
  <c r="E7975" i="3" s="1"/>
  <c r="K9394" i="3"/>
  <c r="E9394" i="3" s="1"/>
  <c r="L20390" i="3"/>
  <c r="E20390" i="3" s="1"/>
  <c r="K15252" i="3"/>
  <c r="E15252" i="3" s="1"/>
  <c r="L19077" i="3"/>
  <c r="E19077" i="3" s="1"/>
  <c r="K10777" i="3"/>
  <c r="E10777" i="3" s="1"/>
  <c r="L9551" i="3"/>
  <c r="E9551" i="3" s="1"/>
  <c r="K21510" i="3"/>
  <c r="E21510" i="3" s="1"/>
  <c r="K11830" i="3"/>
  <c r="E11830" i="3" s="1"/>
  <c r="K9120" i="3"/>
  <c r="E9120" i="3" s="1"/>
  <c r="K21286" i="3"/>
  <c r="E21286" i="3" s="1"/>
  <c r="L10748" i="3"/>
  <c r="E10748" i="3" s="1"/>
  <c r="K17613" i="3"/>
  <c r="E17613" i="3" s="1"/>
  <c r="K17955" i="3"/>
  <c r="E17955" i="3" s="1"/>
  <c r="K19741" i="3"/>
  <c r="E19741" i="3" s="1"/>
  <c r="K15598" i="3"/>
  <c r="E15598" i="3" s="1"/>
  <c r="K8566" i="3"/>
  <c r="E8566" i="3" s="1"/>
  <c r="L15561" i="3"/>
  <c r="E15561" i="3" s="1"/>
  <c r="L21417" i="3"/>
  <c r="E21417" i="3" s="1"/>
  <c r="L21651" i="3"/>
  <c r="E21651" i="3" s="1"/>
  <c r="L17912" i="3"/>
  <c r="E17912" i="3" s="1"/>
  <c r="L19461" i="3"/>
  <c r="E19461" i="3" s="1"/>
  <c r="K18600" i="3"/>
  <c r="E18600" i="3" s="1"/>
  <c r="L21003" i="3"/>
  <c r="E21003" i="3" s="1"/>
  <c r="K17305" i="3"/>
  <c r="E17305" i="3" s="1"/>
  <c r="K12682" i="3"/>
  <c r="E12682" i="3" s="1"/>
  <c r="K9708" i="3"/>
  <c r="E9708" i="3" s="1"/>
  <c r="K13829" i="3"/>
  <c r="E13829" i="3" s="1"/>
  <c r="L10336" i="3"/>
  <c r="E10336" i="3" s="1"/>
  <c r="K20243" i="3"/>
  <c r="E20243" i="3" s="1"/>
  <c r="K9362" i="3"/>
  <c r="E9362" i="3" s="1"/>
  <c r="L20192" i="3"/>
  <c r="E20192" i="3" s="1"/>
  <c r="L9809" i="3"/>
  <c r="E9809" i="3" s="1"/>
  <c r="L8049" i="3"/>
  <c r="E8049" i="3" s="1"/>
  <c r="K20419" i="3"/>
  <c r="E20419" i="3" s="1"/>
  <c r="K20287" i="3"/>
  <c r="E20287" i="3" s="1"/>
  <c r="K20744" i="3"/>
  <c r="E20744" i="3" s="1"/>
  <c r="K8990" i="3"/>
  <c r="E8990" i="3" s="1"/>
  <c r="K20069" i="3"/>
  <c r="E20069" i="3" s="1"/>
  <c r="L8129" i="3"/>
  <c r="E8129" i="3" s="1"/>
  <c r="L21193" i="3"/>
  <c r="E21193" i="3" s="1"/>
  <c r="L18355" i="3"/>
  <c r="E18355" i="3" s="1"/>
  <c r="L17454" i="3"/>
  <c r="E17454" i="3" s="1"/>
  <c r="K16971" i="3"/>
  <c r="E16971" i="3" s="1"/>
  <c r="L21293" i="3"/>
  <c r="E21293" i="3" s="1"/>
  <c r="K11688" i="3"/>
  <c r="E11688" i="3" s="1"/>
  <c r="K17895" i="3"/>
  <c r="E17895" i="3" s="1"/>
  <c r="L8149" i="3"/>
  <c r="E8149" i="3" s="1"/>
  <c r="K18914" i="3"/>
  <c r="E18914" i="3" s="1"/>
  <c r="K8004" i="3"/>
  <c r="E8004" i="3" s="1"/>
  <c r="K18476" i="3"/>
  <c r="E18476" i="3" s="1"/>
  <c r="L18807" i="3"/>
  <c r="E18807" i="3" s="1"/>
  <c r="K8778" i="3"/>
  <c r="E8778" i="3" s="1"/>
  <c r="L17828" i="3"/>
  <c r="E17828" i="3" s="1"/>
  <c r="L9047" i="3"/>
  <c r="E9047" i="3" s="1"/>
  <c r="L10320" i="3"/>
  <c r="E10320" i="3" s="1"/>
  <c r="K9284" i="3"/>
  <c r="E9284" i="3" s="1"/>
  <c r="K19574" i="3"/>
  <c r="E19574" i="3" s="1"/>
  <c r="L17824" i="3"/>
  <c r="E17824" i="3" s="1"/>
  <c r="L17578" i="3"/>
  <c r="E17578" i="3" s="1"/>
  <c r="K9710" i="3"/>
  <c r="E9710" i="3" s="1"/>
  <c r="K7852" i="3"/>
  <c r="E7852" i="3" s="1"/>
  <c r="K7864" i="3"/>
  <c r="E7864" i="3" s="1"/>
  <c r="L13562" i="3"/>
  <c r="E13562" i="3" s="1"/>
  <c r="K8800" i="3"/>
  <c r="E8800" i="3" s="1"/>
  <c r="K20451" i="3"/>
  <c r="E20451" i="3" s="1"/>
  <c r="K19232" i="3"/>
  <c r="E19232" i="3" s="1"/>
  <c r="L8489" i="3"/>
  <c r="E8489" i="3" s="1"/>
  <c r="K8500" i="3"/>
  <c r="E8500" i="3" s="1"/>
  <c r="L14174" i="3"/>
  <c r="E14174" i="3" s="1"/>
  <c r="K18240" i="3"/>
  <c r="E18240" i="3" s="1"/>
  <c r="K18023" i="3"/>
  <c r="E18023" i="3" s="1"/>
  <c r="K20852" i="3"/>
  <c r="E20852" i="3" s="1"/>
  <c r="K18420" i="3"/>
  <c r="E18420" i="3" s="1"/>
  <c r="K17723" i="3"/>
  <c r="E17723" i="3" s="1"/>
  <c r="L21521" i="3"/>
  <c r="E21521" i="3" s="1"/>
  <c r="K14508" i="3"/>
  <c r="E14508" i="3" s="1"/>
  <c r="L20036" i="3"/>
  <c r="E20036" i="3" s="1"/>
  <c r="K18896" i="3"/>
  <c r="E18896" i="3" s="1"/>
  <c r="L10732" i="3"/>
  <c r="E10732" i="3" s="1"/>
  <c r="K17691" i="3"/>
  <c r="E17691" i="3" s="1"/>
  <c r="L11287" i="3"/>
  <c r="E11287" i="3" s="1"/>
  <c r="L9445" i="3"/>
  <c r="E9445" i="3" s="1"/>
  <c r="L19337" i="3"/>
  <c r="E19337" i="3" s="1"/>
  <c r="K9434" i="3"/>
  <c r="E9434" i="3" s="1"/>
  <c r="L13330" i="3"/>
  <c r="E13330" i="3" s="1"/>
  <c r="L8169" i="3"/>
  <c r="E8169" i="3" s="1"/>
  <c r="L7969" i="3"/>
  <c r="E7969" i="3" s="1"/>
  <c r="K7794" i="3"/>
  <c r="E7794" i="3" s="1"/>
  <c r="K8650" i="3"/>
  <c r="E8650" i="3" s="1"/>
  <c r="L17478" i="3"/>
  <c r="E17478" i="3" s="1"/>
  <c r="L9271" i="3"/>
  <c r="E9271" i="3" s="1"/>
  <c r="L10120" i="3"/>
  <c r="E10120" i="3" s="1"/>
  <c r="L10168" i="3"/>
  <c r="E10168" i="3" s="1"/>
  <c r="K7764" i="3"/>
  <c r="E7764" i="3" s="1"/>
  <c r="K20025" i="3"/>
  <c r="E20025" i="3" s="1"/>
  <c r="K19278" i="3"/>
  <c r="E19278" i="3" s="1"/>
  <c r="L15779" i="3"/>
  <c r="E15779" i="3" s="1"/>
  <c r="K19102" i="3"/>
  <c r="E19102" i="3" s="1"/>
  <c r="K17571" i="3"/>
  <c r="E17571" i="3" s="1"/>
  <c r="K18818" i="3"/>
  <c r="E18818" i="3" s="1"/>
  <c r="L8209" i="3"/>
  <c r="E8209" i="3" s="1"/>
  <c r="K16411" i="3"/>
  <c r="E16411" i="3" s="1"/>
  <c r="K17111" i="3"/>
  <c r="E17111" i="3" s="1"/>
  <c r="L18082" i="3"/>
  <c r="E18082" i="3" s="1"/>
  <c r="L17034" i="3"/>
  <c r="E17034" i="3" s="1"/>
  <c r="K17375" i="3"/>
  <c r="E17375" i="3" s="1"/>
  <c r="L8041" i="3"/>
  <c r="E8041" i="3" s="1"/>
  <c r="L8943" i="3"/>
  <c r="E8943" i="3" s="1"/>
  <c r="L20510" i="3"/>
  <c r="E20510" i="3" s="1"/>
  <c r="K10335" i="3"/>
  <c r="E10335" i="3" s="1"/>
  <c r="L9295" i="3"/>
  <c r="E9295" i="3" s="1"/>
  <c r="L17612" i="3"/>
  <c r="E17612" i="3" s="1"/>
  <c r="L9155" i="3"/>
  <c r="E9155" i="3" s="1"/>
  <c r="K8154" i="3"/>
  <c r="E8154" i="3" s="1"/>
  <c r="L11933" i="3"/>
  <c r="E11933" i="3" s="1"/>
  <c r="K18680" i="3"/>
  <c r="E18680" i="3" s="1"/>
  <c r="L9751" i="3"/>
  <c r="E9751" i="3" s="1"/>
  <c r="L20204" i="3"/>
  <c r="E20204" i="3" s="1"/>
  <c r="L19567" i="3"/>
  <c r="E19567" i="3" s="1"/>
  <c r="K19318" i="3"/>
  <c r="E19318" i="3" s="1"/>
  <c r="L8283" i="3"/>
  <c r="E8283" i="3" s="1"/>
  <c r="L8151" i="3"/>
  <c r="E8151" i="3" s="1"/>
  <c r="L21233" i="3"/>
  <c r="E21233" i="3" s="1"/>
  <c r="L9869" i="3"/>
  <c r="E9869" i="3" s="1"/>
  <c r="K17819" i="3"/>
  <c r="E17819" i="3" s="1"/>
  <c r="K17413" i="3"/>
  <c r="E17413" i="3" s="1"/>
  <c r="K17671" i="3"/>
  <c r="E17671" i="3" s="1"/>
  <c r="K16485" i="3"/>
  <c r="E16485" i="3" s="1"/>
  <c r="L17000" i="3"/>
  <c r="E17000" i="3" s="1"/>
  <c r="L15249" i="3"/>
  <c r="E15249" i="3" s="1"/>
  <c r="K20812" i="3"/>
  <c r="E20812" i="3" s="1"/>
  <c r="L18641" i="3"/>
  <c r="E18641" i="3" s="1"/>
  <c r="L21615" i="3"/>
  <c r="E21615" i="3" s="1"/>
  <c r="K19322" i="3"/>
  <c r="E19322" i="3" s="1"/>
  <c r="L20160" i="3"/>
  <c r="E20160" i="3" s="1"/>
  <c r="L8833" i="3"/>
  <c r="E8833" i="3" s="1"/>
  <c r="L18813" i="3"/>
  <c r="E18813" i="3" s="1"/>
  <c r="L10134" i="3"/>
  <c r="E10134" i="3" s="1"/>
  <c r="K10255" i="3"/>
  <c r="E10255" i="3" s="1"/>
  <c r="L17908" i="3"/>
  <c r="E17908" i="3" s="1"/>
  <c r="K20337" i="3"/>
  <c r="E20337" i="3" s="1"/>
  <c r="K19767" i="3"/>
  <c r="E19767" i="3" s="1"/>
  <c r="K11152" i="3"/>
  <c r="E11152" i="3" s="1"/>
  <c r="L19692" i="3"/>
  <c r="E19692" i="3" s="1"/>
  <c r="L8955" i="3"/>
  <c r="E8955" i="3" s="1"/>
  <c r="K20273" i="3"/>
  <c r="E20273" i="3" s="1"/>
  <c r="K8544" i="3"/>
  <c r="E8544" i="3" s="1"/>
  <c r="L20731" i="3"/>
  <c r="E20731" i="3" s="1"/>
  <c r="K21140" i="3"/>
  <c r="E21140" i="3" s="1"/>
  <c r="L8773" i="3"/>
  <c r="E8773" i="3" s="1"/>
  <c r="K19014" i="3"/>
  <c r="E19014" i="3" s="1"/>
  <c r="K11642" i="3"/>
  <c r="E11642" i="3" s="1"/>
  <c r="K17403" i="3"/>
  <c r="E17403" i="3" s="1"/>
  <c r="K20990" i="3"/>
  <c r="E20990" i="3" s="1"/>
  <c r="K16041" i="3"/>
  <c r="E16041" i="3" s="1"/>
  <c r="K21614" i="3"/>
  <c r="E21614" i="3" s="1"/>
  <c r="K18954" i="3"/>
  <c r="E18954" i="3" s="1"/>
  <c r="L14353" i="3"/>
  <c r="E14353" i="3" s="1"/>
  <c r="L20176" i="3"/>
  <c r="E20176" i="3" s="1"/>
  <c r="L7871" i="3"/>
  <c r="E7871" i="3" s="1"/>
  <c r="L17434" i="3"/>
  <c r="E17434" i="3" s="1"/>
  <c r="K18414" i="3"/>
  <c r="E18414" i="3" s="1"/>
  <c r="K8896" i="3"/>
  <c r="E8896" i="3" s="1"/>
  <c r="L20100" i="3"/>
  <c r="E20100" i="3" s="1"/>
  <c r="K21258" i="3"/>
  <c r="E21258" i="3" s="1"/>
  <c r="K8900" i="3"/>
  <c r="E8900" i="3" s="1"/>
  <c r="L9451" i="3"/>
  <c r="E9451" i="3" s="1"/>
  <c r="L10005" i="3"/>
  <c r="E10005" i="3" s="1"/>
  <c r="L10548" i="3"/>
  <c r="E10548" i="3" s="1"/>
  <c r="L11077" i="3"/>
  <c r="E11077" i="3" s="1"/>
  <c r="K9784" i="3"/>
  <c r="E9784" i="3" s="1"/>
  <c r="L19646" i="3"/>
  <c r="E19646" i="3" s="1"/>
  <c r="K10042" i="3"/>
  <c r="E10042" i="3" s="1"/>
  <c r="K8178" i="3"/>
  <c r="E8178" i="3" s="1"/>
  <c r="K20293" i="3"/>
  <c r="E20293" i="3" s="1"/>
  <c r="K9706" i="3"/>
  <c r="E9706" i="3" s="1"/>
  <c r="K18482" i="3"/>
  <c r="E18482" i="3" s="1"/>
  <c r="K21114" i="3"/>
  <c r="E21114" i="3" s="1"/>
  <c r="L14445" i="3"/>
  <c r="E14445" i="3" s="1"/>
  <c r="L8323" i="3"/>
  <c r="E8323" i="3" s="1"/>
  <c r="K18518" i="3"/>
  <c r="E18518" i="3" s="1"/>
  <c r="K14694" i="3"/>
  <c r="E14694" i="3" s="1"/>
  <c r="K21336" i="3"/>
  <c r="E21336" i="3" s="1"/>
  <c r="K15278" i="3"/>
  <c r="E15278" i="3" s="1"/>
  <c r="K21580" i="3"/>
  <c r="E21580" i="3" s="1"/>
  <c r="L19047" i="3"/>
  <c r="E19047" i="3" s="1"/>
  <c r="L19067" i="3"/>
  <c r="E19067" i="3" s="1"/>
  <c r="K20009" i="3"/>
  <c r="E20009" i="3" s="1"/>
  <c r="K14123" i="3"/>
  <c r="E14123" i="3" s="1"/>
  <c r="K20343" i="3"/>
  <c r="E20343" i="3" s="1"/>
  <c r="L17636" i="3"/>
  <c r="E17636" i="3" s="1"/>
  <c r="L8369" i="3"/>
  <c r="E8369" i="3" s="1"/>
  <c r="K20982" i="3"/>
  <c r="E20982" i="3" s="1"/>
  <c r="K8268" i="3"/>
  <c r="E8268" i="3" s="1"/>
  <c r="L8593" i="3"/>
  <c r="E8593" i="3" s="1"/>
  <c r="K19538" i="3"/>
  <c r="E19538" i="3" s="1"/>
  <c r="K10711" i="3"/>
  <c r="E10711" i="3" s="1"/>
  <c r="K18354" i="3"/>
  <c r="E18354" i="3" s="1"/>
  <c r="L10031" i="3"/>
  <c r="E10031" i="3" s="1"/>
  <c r="K8824" i="3"/>
  <c r="E8824" i="3" s="1"/>
  <c r="K18926" i="3"/>
  <c r="E18926" i="3" s="1"/>
  <c r="K13801" i="3"/>
  <c r="E13801" i="3" s="1"/>
  <c r="L20478" i="3"/>
  <c r="E20478" i="3" s="1"/>
  <c r="K10467" i="3"/>
  <c r="E10467" i="3" s="1"/>
  <c r="K18158" i="3"/>
  <c r="E18158" i="3" s="1"/>
  <c r="L9799" i="3"/>
  <c r="E9799" i="3" s="1"/>
  <c r="L8251" i="3"/>
  <c r="E8251" i="3" s="1"/>
  <c r="L18661" i="3"/>
  <c r="E18661" i="3" s="1"/>
  <c r="K8288" i="3"/>
  <c r="E8288" i="3" s="1"/>
  <c r="K13379" i="3"/>
  <c r="E13379" i="3" s="1"/>
  <c r="K13083" i="3"/>
  <c r="E13083" i="3" s="1"/>
  <c r="K10343" i="3"/>
  <c r="E10343" i="3" s="1"/>
  <c r="L19882" i="3"/>
  <c r="E19882" i="3" s="1"/>
  <c r="K7830" i="3"/>
  <c r="E7830" i="3" s="1"/>
  <c r="K20850" i="3"/>
  <c r="E20850" i="3" s="1"/>
  <c r="L10418" i="3"/>
  <c r="E10418" i="3" s="1"/>
  <c r="K19803" i="3"/>
  <c r="E19803" i="3" s="1"/>
  <c r="L17042" i="3"/>
  <c r="E17042" i="3" s="1"/>
  <c r="K20678" i="3"/>
  <c r="E20678" i="3" s="1"/>
  <c r="L20310" i="3"/>
  <c r="E20310" i="3" s="1"/>
  <c r="K9842" i="3"/>
  <c r="E9842" i="3" s="1"/>
  <c r="L10714" i="3"/>
  <c r="E10714" i="3" s="1"/>
  <c r="K9012" i="3"/>
  <c r="E9012" i="3" s="1"/>
  <c r="L17444" i="3"/>
  <c r="E17444" i="3" s="1"/>
  <c r="K17261" i="3"/>
  <c r="E17261" i="3" s="1"/>
  <c r="K20914" i="3"/>
  <c r="E20914" i="3" s="1"/>
  <c r="L9383" i="3"/>
  <c r="E9383" i="3" s="1"/>
  <c r="K12240" i="3"/>
  <c r="E12240" i="3" s="1"/>
  <c r="L11051" i="3"/>
  <c r="E11051" i="3" s="1"/>
  <c r="K21526" i="3"/>
  <c r="E21526" i="3" s="1"/>
  <c r="L10236" i="3"/>
  <c r="E10236" i="3" s="1"/>
  <c r="L17616" i="3"/>
  <c r="E17616" i="3" s="1"/>
  <c r="K19647" i="3"/>
  <c r="E19647" i="3" s="1"/>
  <c r="K17961" i="3"/>
  <c r="E17961" i="3" s="1"/>
  <c r="L13534" i="3"/>
  <c r="E13534" i="3" s="1"/>
  <c r="K10008" i="3"/>
  <c r="E10008" i="3" s="1"/>
  <c r="L18847" i="3"/>
  <c r="E18847" i="3" s="1"/>
  <c r="L20775" i="3"/>
  <c r="E20775" i="3" s="1"/>
  <c r="L8895" i="3"/>
  <c r="E8895" i="3" s="1"/>
  <c r="L8257" i="3"/>
  <c r="E8257" i="3" s="1"/>
  <c r="K8234" i="3"/>
  <c r="E8234" i="3" s="1"/>
  <c r="K8560" i="3"/>
  <c r="E8560" i="3" s="1"/>
  <c r="L18933" i="3"/>
  <c r="E18933" i="3" s="1"/>
  <c r="K16675" i="3"/>
  <c r="E16675" i="3" s="1"/>
  <c r="L8339" i="3"/>
  <c r="E8339" i="3" s="1"/>
  <c r="K20916" i="3"/>
  <c r="E20916" i="3" s="1"/>
  <c r="L20663" i="3"/>
  <c r="E20663" i="3" s="1"/>
  <c r="K12252" i="3"/>
  <c r="E12252" i="3" s="1"/>
  <c r="L21215" i="3"/>
  <c r="E21215" i="3" s="1"/>
  <c r="K10853" i="3"/>
  <c r="E10853" i="3" s="1"/>
  <c r="K18188" i="3"/>
  <c r="E18188" i="3" s="1"/>
  <c r="K8260" i="3"/>
  <c r="E8260" i="3" s="1"/>
  <c r="L13836" i="3"/>
  <c r="E13836" i="3" s="1"/>
  <c r="L10216" i="3"/>
  <c r="E10216" i="3" s="1"/>
  <c r="L20807" i="3"/>
  <c r="E20807" i="3" s="1"/>
  <c r="L16854" i="3"/>
  <c r="E16854" i="3" s="1"/>
  <c r="L12992" i="3"/>
  <c r="E12992" i="3" s="1"/>
  <c r="L10049" i="3"/>
  <c r="E10049" i="3" s="1"/>
  <c r="K9138" i="3"/>
  <c r="E9138" i="3" s="1"/>
  <c r="L8417" i="3"/>
  <c r="E8417" i="3" s="1"/>
  <c r="K20227" i="3"/>
  <c r="E20227" i="3" s="1"/>
  <c r="L10256" i="3"/>
  <c r="E10256" i="3" s="1"/>
  <c r="L20216" i="3"/>
  <c r="E20216" i="3" s="1"/>
  <c r="L7825" i="3"/>
  <c r="E7825" i="3" s="1"/>
  <c r="K17447" i="3"/>
  <c r="E17447" i="3" s="1"/>
  <c r="K20309" i="3"/>
  <c r="E20309" i="3" s="1"/>
  <c r="K9332" i="3"/>
  <c r="E9332" i="3" s="1"/>
  <c r="K12140" i="3"/>
  <c r="E12140" i="3" s="1"/>
  <c r="L9541" i="3"/>
  <c r="E9541" i="3" s="1"/>
  <c r="K13047" i="3"/>
  <c r="E13047" i="3" s="1"/>
  <c r="L11805" i="3"/>
  <c r="E11805" i="3" s="1"/>
  <c r="L17898" i="3"/>
  <c r="E17898" i="3" s="1"/>
  <c r="L10514" i="3"/>
  <c r="E10514" i="3" s="1"/>
  <c r="K7722" i="3"/>
  <c r="E7722" i="3" s="1"/>
  <c r="K10835" i="3"/>
  <c r="E10835" i="3" s="1"/>
  <c r="L19299" i="3"/>
  <c r="E19299" i="3" s="1"/>
  <c r="L17602" i="3"/>
  <c r="E17602" i="3" s="1"/>
  <c r="L9043" i="3"/>
  <c r="E9043" i="3" s="1"/>
  <c r="K8302" i="3"/>
  <c r="E8302" i="3" s="1"/>
  <c r="K20215" i="3"/>
  <c r="E20215" i="3" s="1"/>
  <c r="K13811" i="3"/>
  <c r="E13811" i="3" s="1"/>
  <c r="L18259" i="3"/>
  <c r="E18259" i="3" s="1"/>
  <c r="K16573" i="3"/>
  <c r="E16573" i="3" s="1"/>
  <c r="L14877" i="3"/>
  <c r="E14877" i="3" s="1"/>
  <c r="K19308" i="3"/>
  <c r="E19308" i="3" s="1"/>
  <c r="L16160" i="3"/>
  <c r="E16160" i="3" s="1"/>
  <c r="L11263" i="3"/>
  <c r="E11263" i="3" s="1"/>
  <c r="K13609" i="3"/>
  <c r="E13609" i="3" s="1"/>
  <c r="K14488" i="3"/>
  <c r="E14488" i="3" s="1"/>
  <c r="K12170" i="3"/>
  <c r="E12170" i="3" s="1"/>
  <c r="L9527" i="3"/>
  <c r="E9527" i="3" s="1"/>
  <c r="K11526" i="3"/>
  <c r="E11526" i="3" s="1"/>
  <c r="K16205" i="3"/>
  <c r="E16205" i="3" s="1"/>
  <c r="L15515" i="3"/>
  <c r="E15515" i="3" s="1"/>
  <c r="L16588" i="3"/>
  <c r="E16588" i="3" s="1"/>
  <c r="L18875" i="3"/>
  <c r="E18875" i="3" s="1"/>
  <c r="L21571" i="3"/>
  <c r="E21571" i="3" s="1"/>
  <c r="K14320" i="3"/>
  <c r="E14320" i="3" s="1"/>
  <c r="L18389" i="3"/>
  <c r="E18389" i="3" s="1"/>
  <c r="K19955" i="3"/>
  <c r="E19955" i="3" s="1"/>
  <c r="L21335" i="3"/>
  <c r="E21335" i="3" s="1"/>
  <c r="L19814" i="3"/>
  <c r="E19814" i="3" s="1"/>
  <c r="L15037" i="3"/>
  <c r="E15037" i="3" s="1"/>
  <c r="L19149" i="3"/>
  <c r="E19149" i="3" s="1"/>
  <c r="L15936" i="3"/>
  <c r="E15936" i="3" s="1"/>
  <c r="L16122" i="3"/>
  <c r="E16122" i="3" s="1"/>
  <c r="L18056" i="3"/>
  <c r="E18056" i="3" s="1"/>
  <c r="K17971" i="3"/>
  <c r="E17971" i="3" s="1"/>
  <c r="K16335" i="3"/>
  <c r="E16335" i="3" s="1"/>
  <c r="L15141" i="3"/>
  <c r="E15141" i="3" s="1"/>
  <c r="L8371" i="3"/>
  <c r="E8371" i="3" s="1"/>
  <c r="K17395" i="3"/>
  <c r="E17395" i="3" s="1"/>
  <c r="K16943" i="3"/>
  <c r="E16943" i="3" s="1"/>
  <c r="K11914" i="3"/>
  <c r="E11914" i="3" s="1"/>
  <c r="K12242" i="3"/>
  <c r="E12242" i="3" s="1"/>
  <c r="L14819" i="3"/>
  <c r="E14819" i="3" s="1"/>
  <c r="K13409" i="3"/>
  <c r="E13409" i="3" s="1"/>
  <c r="L14242" i="3"/>
  <c r="E14242" i="3" s="1"/>
  <c r="L13946" i="3"/>
  <c r="E13946" i="3" s="1"/>
  <c r="L13092" i="3"/>
  <c r="E13092" i="3" s="1"/>
  <c r="L15769" i="3"/>
  <c r="E15769" i="3" s="1"/>
  <c r="L11197" i="3"/>
  <c r="E11197" i="3" s="1"/>
  <c r="L13950" i="3"/>
  <c r="E13950" i="3" s="1"/>
  <c r="L18927" i="3"/>
  <c r="E18927" i="3" s="1"/>
  <c r="L18579" i="3"/>
  <c r="E18579" i="3" s="1"/>
  <c r="K17801" i="3"/>
  <c r="E17801" i="3" s="1"/>
  <c r="K18242" i="3"/>
  <c r="E18242" i="3" s="1"/>
  <c r="K17945" i="3"/>
  <c r="E17945" i="3" s="1"/>
  <c r="K15422" i="3"/>
  <c r="E15422" i="3" s="1"/>
  <c r="K19805" i="3"/>
  <c r="E19805" i="3" s="1"/>
  <c r="L16172" i="3"/>
  <c r="E16172" i="3" s="1"/>
  <c r="K18544" i="3"/>
  <c r="E18544" i="3" s="1"/>
  <c r="K16641" i="3"/>
  <c r="E16641" i="3" s="1"/>
  <c r="K20521" i="3"/>
  <c r="E20521" i="3" s="1"/>
  <c r="K19917" i="3"/>
  <c r="E19917" i="3" s="1"/>
  <c r="K18264" i="3"/>
  <c r="E18264" i="3" s="1"/>
  <c r="K18762" i="3"/>
  <c r="E18762" i="3" s="1"/>
  <c r="L15195" i="3"/>
  <c r="E15195" i="3" s="1"/>
  <c r="K21596" i="3"/>
  <c r="E21596" i="3" s="1"/>
  <c r="K19797" i="3"/>
  <c r="E19797" i="3" s="1"/>
  <c r="L20248" i="3"/>
  <c r="E20248" i="3" s="1"/>
  <c r="L16234" i="3"/>
  <c r="E16234" i="3" s="1"/>
  <c r="L17268" i="3"/>
  <c r="E17268" i="3" s="1"/>
  <c r="L16300" i="3"/>
  <c r="E16300" i="3" s="1"/>
  <c r="K17369" i="3"/>
  <c r="E17369" i="3" s="1"/>
  <c r="L16672" i="3"/>
  <c r="E16672" i="3" s="1"/>
  <c r="L19880" i="3"/>
  <c r="E19880" i="3" s="1"/>
  <c r="L14194" i="3"/>
  <c r="E14194" i="3" s="1"/>
  <c r="L18116" i="3"/>
  <c r="E18116" i="3" s="1"/>
  <c r="K15718" i="3"/>
  <c r="E15718" i="3" s="1"/>
  <c r="L18909" i="3"/>
  <c r="E18909" i="3" s="1"/>
  <c r="L21077" i="3"/>
  <c r="E21077" i="3" s="1"/>
  <c r="L10404" i="3"/>
  <c r="E10404" i="3" s="1"/>
  <c r="K18864" i="3"/>
  <c r="E18864" i="3" s="1"/>
  <c r="K16839" i="3"/>
  <c r="E16839" i="3" s="1"/>
  <c r="L9031" i="3"/>
  <c r="E9031" i="3" s="1"/>
  <c r="L18319" i="3"/>
  <c r="E18319" i="3" s="1"/>
  <c r="L12850" i="3"/>
  <c r="E12850" i="3" s="1"/>
  <c r="L9163" i="3"/>
  <c r="E9163" i="3" s="1"/>
  <c r="L19167" i="3"/>
  <c r="E19167" i="3" s="1"/>
  <c r="K9646" i="3"/>
  <c r="E9646" i="3" s="1"/>
  <c r="K20597" i="3"/>
  <c r="E20597" i="3" s="1"/>
  <c r="K20772" i="3"/>
  <c r="E20772" i="3" s="1"/>
  <c r="L19778" i="3"/>
  <c r="E19778" i="3" s="1"/>
  <c r="K8688" i="3"/>
  <c r="E8688" i="3" s="1"/>
  <c r="K10435" i="3"/>
  <c r="E10435" i="3" s="1"/>
  <c r="L10923" i="3"/>
  <c r="E10923" i="3" s="1"/>
  <c r="K10611" i="3"/>
  <c r="E10611" i="3" s="1"/>
  <c r="L14327" i="3"/>
  <c r="E14327" i="3" s="1"/>
  <c r="K8098" i="3"/>
  <c r="E8098" i="3" s="1"/>
  <c r="L20621" i="3"/>
  <c r="E20621" i="3" s="1"/>
  <c r="L21425" i="3"/>
  <c r="E21425" i="3" s="1"/>
  <c r="K19184" i="3"/>
  <c r="E19184" i="3" s="1"/>
  <c r="L15681" i="3"/>
  <c r="E15681" i="3" s="1"/>
  <c r="K18692" i="3"/>
  <c r="E18692" i="3" s="1"/>
  <c r="K16729" i="3"/>
  <c r="E16729" i="3" s="1"/>
  <c r="L15948" i="3"/>
  <c r="E15948" i="3" s="1"/>
  <c r="K16319" i="3"/>
  <c r="E16319" i="3" s="1"/>
  <c r="L16574" i="3"/>
  <c r="E16574" i="3" s="1"/>
  <c r="L15832" i="3"/>
  <c r="E15832" i="3" s="1"/>
  <c r="L16010" i="3"/>
  <c r="E16010" i="3" s="1"/>
  <c r="K7934" i="3"/>
  <c r="E7934" i="3" s="1"/>
  <c r="L18337" i="3"/>
  <c r="E18337" i="3" s="1"/>
  <c r="K13883" i="3"/>
  <c r="E13883" i="3" s="1"/>
  <c r="K9818" i="3"/>
  <c r="E9818" i="3" s="1"/>
  <c r="L19223" i="3"/>
  <c r="E19223" i="3" s="1"/>
  <c r="K19374" i="3"/>
  <c r="E19374" i="3" s="1"/>
  <c r="L18090" i="3"/>
  <c r="E18090" i="3" s="1"/>
  <c r="K7946" i="3"/>
  <c r="E7946" i="3" s="1"/>
  <c r="K18366" i="3"/>
  <c r="E18366" i="3" s="1"/>
  <c r="K12338" i="3"/>
  <c r="E12338" i="3" s="1"/>
  <c r="L11127" i="3"/>
  <c r="E11127" i="3" s="1"/>
  <c r="K12510" i="3"/>
  <c r="E12510" i="3" s="1"/>
  <c r="L20572" i="3"/>
  <c r="E20572" i="3" s="1"/>
  <c r="L17072" i="3"/>
  <c r="E17072" i="3" s="1"/>
  <c r="L9871" i="3"/>
  <c r="E9871" i="3" s="1"/>
  <c r="L18923" i="3"/>
  <c r="E18923" i="3" s="1"/>
  <c r="K20353" i="3"/>
  <c r="E20353" i="3" s="1"/>
  <c r="K19590" i="3"/>
  <c r="E19590" i="3" s="1"/>
  <c r="L20164" i="3"/>
  <c r="E20164" i="3" s="1"/>
  <c r="L18761" i="3"/>
  <c r="E18761" i="3" s="1"/>
  <c r="L16640" i="3"/>
  <c r="E16640" i="3" s="1"/>
  <c r="K20954" i="3"/>
  <c r="E20954" i="3" s="1"/>
  <c r="K16009" i="3"/>
  <c r="E16009" i="3" s="1"/>
  <c r="L18697" i="3"/>
  <c r="E18697" i="3" s="1"/>
  <c r="K17669" i="3"/>
  <c r="E17669" i="3" s="1"/>
  <c r="L21649" i="3"/>
  <c r="E21649" i="3" s="1"/>
  <c r="K21482" i="3"/>
  <c r="E21482" i="3" s="1"/>
  <c r="L21535" i="3"/>
  <c r="E21535" i="3" s="1"/>
  <c r="K8952" i="3"/>
  <c r="E8952" i="3" s="1"/>
  <c r="L9553" i="3"/>
  <c r="E9553" i="3" s="1"/>
  <c r="L9791" i="3"/>
  <c r="E9791" i="3" s="1"/>
  <c r="K10431" i="3"/>
  <c r="E10431" i="3" s="1"/>
  <c r="K8840" i="3"/>
  <c r="E8840" i="3" s="1"/>
  <c r="K9858" i="3"/>
  <c r="E9858" i="3" s="1"/>
  <c r="K18334" i="3"/>
  <c r="E18334" i="3" s="1"/>
  <c r="L9555" i="3"/>
  <c r="E9555" i="3" s="1"/>
  <c r="K12722" i="3"/>
  <c r="E12722" i="3" s="1"/>
  <c r="K12925" i="3"/>
  <c r="E12925" i="3" s="1"/>
  <c r="L8825" i="3"/>
  <c r="E8825" i="3" s="1"/>
  <c r="L8585" i="3"/>
  <c r="E8585" i="3" s="1"/>
  <c r="K8804" i="3"/>
  <c r="E8804" i="3" s="1"/>
  <c r="L18018" i="3"/>
  <c r="E18018" i="3" s="1"/>
  <c r="L8143" i="3"/>
  <c r="E8143" i="3" s="1"/>
  <c r="L13872" i="3"/>
  <c r="E13872" i="3" s="1"/>
  <c r="L9759" i="3"/>
  <c r="E9759" i="3" s="1"/>
  <c r="L17934" i="3"/>
  <c r="E17934" i="3" s="1"/>
  <c r="K15985" i="3"/>
  <c r="E15985" i="3" s="1"/>
  <c r="K18141" i="3"/>
  <c r="E18141" i="3" s="1"/>
  <c r="K15026" i="3"/>
  <c r="E15026" i="3" s="1"/>
  <c r="L14633" i="3"/>
  <c r="E14633" i="3" s="1"/>
  <c r="K18192" i="3"/>
  <c r="E18192" i="3" s="1"/>
  <c r="K18968" i="3"/>
  <c r="E18968" i="3" s="1"/>
  <c r="K21542" i="3"/>
  <c r="E21542" i="3" s="1"/>
  <c r="K16967" i="3"/>
  <c r="E16967" i="3" s="1"/>
  <c r="K18710" i="3"/>
  <c r="E18710" i="3" s="1"/>
  <c r="K17923" i="3"/>
  <c r="E17923" i="3" s="1"/>
  <c r="L10386" i="3"/>
  <c r="E10386" i="3" s="1"/>
  <c r="L9151" i="3"/>
  <c r="E9151" i="3" s="1"/>
  <c r="K10143" i="3"/>
  <c r="E10143" i="3" s="1"/>
  <c r="K7894" i="3"/>
  <c r="E7894" i="3" s="1"/>
  <c r="L17356" i="3"/>
  <c r="E17356" i="3" s="1"/>
  <c r="K18650" i="3"/>
  <c r="E18650" i="3" s="1"/>
  <c r="L18835" i="3"/>
  <c r="E18835" i="3" s="1"/>
  <c r="L21525" i="3"/>
  <c r="E21525" i="3" s="1"/>
  <c r="L20544" i="3"/>
  <c r="E20544" i="3" s="1"/>
  <c r="K20369" i="3"/>
  <c r="E20369" i="3" s="1"/>
  <c r="L8775" i="3"/>
  <c r="E8775" i="3" s="1"/>
  <c r="L16892" i="3"/>
  <c r="E16892" i="3" s="1"/>
  <c r="K8986" i="3"/>
  <c r="E8986" i="3" s="1"/>
  <c r="K18135" i="3"/>
  <c r="E18135" i="3" s="1"/>
  <c r="L8887" i="3"/>
  <c r="E8887" i="3" s="1"/>
  <c r="L11003" i="3"/>
  <c r="E11003" i="3" s="1"/>
  <c r="K13313" i="3"/>
  <c r="E13313" i="3" s="1"/>
  <c r="K21254" i="3"/>
  <c r="E21254" i="3" s="1"/>
  <c r="L15281" i="3"/>
  <c r="E15281" i="3" s="1"/>
  <c r="L21465" i="3"/>
  <c r="E21465" i="3" s="1"/>
  <c r="K20854" i="3"/>
  <c r="E20854" i="3" s="1"/>
  <c r="L19918" i="3"/>
  <c r="E19918" i="3" s="1"/>
  <c r="L18030" i="3"/>
  <c r="E18030" i="3" s="1"/>
  <c r="L14737" i="3"/>
  <c r="E14737" i="3" s="1"/>
  <c r="K20928" i="3"/>
  <c r="E20928" i="3" s="1"/>
  <c r="K14736" i="3"/>
  <c r="E14736" i="3" s="1"/>
  <c r="K19669" i="3"/>
  <c r="E19669" i="3" s="1"/>
  <c r="L17724" i="3"/>
  <c r="E17724" i="3" s="1"/>
  <c r="K19633" i="3"/>
  <c r="E19633" i="3" s="1"/>
  <c r="K19028" i="3"/>
  <c r="E19028" i="3" s="1"/>
  <c r="K18438" i="3"/>
  <c r="E18438" i="3" s="1"/>
  <c r="L8077" i="3"/>
  <c r="E8077" i="3" s="1"/>
  <c r="L20044" i="3"/>
  <c r="E20044" i="3" s="1"/>
  <c r="K10527" i="3"/>
  <c r="E10527" i="3" s="1"/>
  <c r="K11190" i="3"/>
  <c r="E11190" i="3" s="1"/>
  <c r="K8408" i="3"/>
  <c r="E8408" i="3" s="1"/>
  <c r="K8904" i="3"/>
  <c r="E8904" i="3" s="1"/>
  <c r="L17658" i="3"/>
  <c r="E17658" i="3" s="1"/>
  <c r="L19736" i="3"/>
  <c r="E19736" i="3" s="1"/>
  <c r="L17448" i="3"/>
  <c r="E17448" i="3" s="1"/>
  <c r="K10006" i="3"/>
  <c r="E10006" i="3" s="1"/>
  <c r="K10647" i="3"/>
  <c r="E10647" i="3" s="1"/>
  <c r="K19218" i="3"/>
  <c r="E19218" i="3" s="1"/>
  <c r="L20484" i="3"/>
  <c r="E20484" i="3" s="1"/>
  <c r="L20785" i="3"/>
  <c r="E20785" i="3" s="1"/>
  <c r="L9775" i="3"/>
  <c r="E9775" i="3" s="1"/>
  <c r="K16053" i="3"/>
  <c r="E16053" i="3" s="1"/>
  <c r="L17092" i="3"/>
  <c r="E17092" i="3" s="1"/>
  <c r="L21119" i="3"/>
  <c r="E21119" i="3" s="1"/>
  <c r="K20652" i="3"/>
  <c r="E20652" i="3" s="1"/>
  <c r="L17618" i="3"/>
  <c r="E17618" i="3" s="1"/>
  <c r="L21009" i="3"/>
  <c r="E21009" i="3" s="1"/>
  <c r="K20726" i="3"/>
  <c r="E20726" i="3" s="1"/>
  <c r="K19280" i="3"/>
  <c r="E19280" i="3" s="1"/>
  <c r="L17374" i="3"/>
  <c r="E17374" i="3" s="1"/>
  <c r="K8572" i="3"/>
  <c r="E8572" i="3" s="1"/>
  <c r="L19553" i="3"/>
  <c r="E19553" i="3" s="1"/>
  <c r="L12105" i="3"/>
  <c r="E12105" i="3" s="1"/>
  <c r="L16766" i="3"/>
  <c r="E16766" i="3" s="1"/>
  <c r="K21460" i="3"/>
  <c r="E21460" i="3" s="1"/>
  <c r="K7880" i="3"/>
  <c r="E7880" i="3" s="1"/>
  <c r="L7935" i="3"/>
  <c r="E7935" i="3" s="1"/>
  <c r="K10531" i="3"/>
  <c r="E10531" i="3" s="1"/>
  <c r="L18769" i="3"/>
  <c r="E18769" i="3" s="1"/>
  <c r="K18742" i="3"/>
  <c r="E18742" i="3" s="1"/>
  <c r="L18705" i="3"/>
  <c r="E18705" i="3" s="1"/>
  <c r="K9574" i="3"/>
  <c r="E9574" i="3" s="1"/>
  <c r="L8919" i="3"/>
  <c r="E8919" i="3" s="1"/>
  <c r="L9661" i="3"/>
  <c r="E9661" i="3" s="1"/>
  <c r="L10264" i="3"/>
  <c r="E10264" i="3" s="1"/>
  <c r="K17781" i="3"/>
  <c r="E17781" i="3" s="1"/>
  <c r="K9868" i="3"/>
  <c r="E9868" i="3" s="1"/>
  <c r="K19739" i="3"/>
  <c r="E19739" i="3" s="1"/>
  <c r="K18748" i="3"/>
  <c r="E18748" i="3" s="1"/>
  <c r="K17789" i="3"/>
  <c r="E17789" i="3" s="1"/>
  <c r="K17327" i="3"/>
  <c r="E17327" i="3" s="1"/>
  <c r="L21057" i="3"/>
  <c r="E21057" i="3" s="1"/>
  <c r="K16737" i="3"/>
  <c r="E16737" i="3" s="1"/>
  <c r="L18931" i="3"/>
  <c r="E18931" i="3" s="1"/>
  <c r="K12638" i="3"/>
  <c r="E12638" i="3" s="1"/>
  <c r="L17948" i="3"/>
  <c r="E17948" i="3" s="1"/>
  <c r="K20275" i="3"/>
  <c r="E20275" i="3" s="1"/>
  <c r="L18523" i="3"/>
  <c r="E18523" i="3" s="1"/>
  <c r="K18466" i="3"/>
  <c r="E18466" i="3" s="1"/>
  <c r="L19477" i="3"/>
  <c r="E19477" i="3" s="1"/>
  <c r="L19211" i="3"/>
  <c r="E19211" i="3" s="1"/>
  <c r="L18829" i="3"/>
  <c r="E18829" i="3" s="1"/>
  <c r="K10048" i="3"/>
  <c r="E10048" i="3" s="1"/>
  <c r="K9754" i="3"/>
  <c r="E9754" i="3" s="1"/>
  <c r="L10023" i="3"/>
  <c r="E10023" i="3" s="1"/>
  <c r="K8812" i="3"/>
  <c r="E8812" i="3" s="1"/>
  <c r="L17784" i="3"/>
  <c r="E17784" i="3" s="1"/>
  <c r="K10147" i="3"/>
  <c r="E10147" i="3" s="1"/>
  <c r="K19675" i="3"/>
  <c r="E19675" i="3" s="1"/>
  <c r="L10370" i="3"/>
  <c r="E10370" i="3" s="1"/>
  <c r="L19311" i="3"/>
  <c r="E19311" i="3" s="1"/>
  <c r="K19136" i="3"/>
  <c r="E19136" i="3" s="1"/>
  <c r="K7878" i="3"/>
  <c r="E7878" i="3" s="1"/>
  <c r="K20211" i="3"/>
  <c r="E20211" i="3" s="1"/>
  <c r="L19049" i="3"/>
  <c r="E19049" i="3" s="1"/>
  <c r="L18849" i="3"/>
  <c r="E18849" i="3" s="1"/>
  <c r="K9128" i="3"/>
  <c r="E9128" i="3" s="1"/>
  <c r="K11958" i="3"/>
  <c r="E11958" i="3" s="1"/>
  <c r="K16981" i="3"/>
  <c r="E16981" i="3" s="1"/>
  <c r="K21584" i="3"/>
  <c r="E21584" i="3" s="1"/>
  <c r="K14726" i="3"/>
  <c r="E14726" i="3" s="1"/>
  <c r="K20519" i="3"/>
  <c r="E20519" i="3" s="1"/>
  <c r="K19945" i="3"/>
  <c r="E19945" i="3" s="1"/>
  <c r="L17090" i="3"/>
  <c r="E17090" i="3" s="1"/>
  <c r="K20319" i="3"/>
  <c r="E20319" i="3" s="1"/>
  <c r="K16991" i="3"/>
  <c r="E16991" i="3" s="1"/>
  <c r="K19552" i="3"/>
  <c r="E19552" i="3" s="1"/>
  <c r="L21533" i="3"/>
  <c r="E21533" i="3" s="1"/>
  <c r="K7872" i="3"/>
  <c r="E7872" i="3" s="1"/>
  <c r="K7962" i="3"/>
  <c r="E7962" i="3" s="1"/>
  <c r="L19249" i="3"/>
  <c r="E19249" i="3" s="1"/>
  <c r="K9440" i="3"/>
  <c r="E9440" i="3" s="1"/>
  <c r="L17060" i="3"/>
  <c r="E17060" i="3" s="1"/>
  <c r="L8443" i="3"/>
  <c r="E8443" i="3" s="1"/>
  <c r="L19908" i="3"/>
  <c r="E19908" i="3" s="1"/>
  <c r="K11708" i="3"/>
  <c r="E11708" i="3" s="1"/>
  <c r="L11595" i="3"/>
  <c r="E11595" i="3" s="1"/>
  <c r="L10684" i="3"/>
  <c r="E10684" i="3" s="1"/>
  <c r="L12291" i="3"/>
  <c r="E12291" i="3" s="1"/>
  <c r="K15192" i="3"/>
  <c r="E15192" i="3" s="1"/>
  <c r="K19368" i="3"/>
  <c r="E19368" i="3" s="1"/>
  <c r="L7779" i="3"/>
  <c r="E7779" i="3" s="1"/>
  <c r="L7915" i="3"/>
  <c r="E7915" i="3" s="1"/>
  <c r="L7755" i="3"/>
  <c r="E7755" i="3" s="1"/>
  <c r="L9097" i="3"/>
  <c r="E9097" i="3" s="1"/>
  <c r="L12207" i="3"/>
  <c r="E12207" i="3" s="1"/>
  <c r="L16814" i="3"/>
  <c r="E16814" i="3" s="1"/>
  <c r="K16761" i="3"/>
  <c r="E16761" i="3" s="1"/>
  <c r="K15240" i="3"/>
  <c r="E15240" i="3" s="1"/>
  <c r="K16719" i="3"/>
  <c r="E16719" i="3" s="1"/>
  <c r="K20976" i="3"/>
  <c r="E20976" i="3" s="1"/>
  <c r="L16256" i="3"/>
  <c r="E16256" i="3" s="1"/>
  <c r="K18039" i="3"/>
  <c r="E18039" i="3" s="1"/>
  <c r="K16203" i="3"/>
  <c r="E16203" i="3" s="1"/>
  <c r="K17769" i="3"/>
  <c r="E17769" i="3" s="1"/>
  <c r="K18798" i="3"/>
  <c r="E18798" i="3" s="1"/>
  <c r="L12555" i="3"/>
  <c r="E12555" i="3" s="1"/>
  <c r="K11478" i="3"/>
  <c r="E11478" i="3" s="1"/>
  <c r="L20625" i="3"/>
  <c r="E20625" i="3" s="1"/>
  <c r="K21366" i="3"/>
  <c r="E21366" i="3" s="1"/>
  <c r="L18353" i="3"/>
  <c r="E18353" i="3" s="1"/>
  <c r="K19871" i="3"/>
  <c r="E19871" i="3" s="1"/>
  <c r="L10196" i="3"/>
  <c r="E10196" i="3" s="1"/>
  <c r="L20014" i="3"/>
  <c r="E20014" i="3" s="1"/>
  <c r="K18652" i="3"/>
  <c r="E18652" i="3" s="1"/>
  <c r="L16334" i="3"/>
  <c r="E16334" i="3" s="1"/>
  <c r="L8435" i="3"/>
  <c r="E8435" i="3" s="1"/>
  <c r="K13833" i="3"/>
  <c r="E13833" i="3" s="1"/>
  <c r="L8595" i="3"/>
  <c r="E8595" i="3" s="1"/>
  <c r="L9095" i="3"/>
  <c r="E9095" i="3" s="1"/>
  <c r="K10415" i="3"/>
  <c r="E10415" i="3" s="1"/>
  <c r="L9149" i="3"/>
  <c r="E9149" i="3" s="1"/>
  <c r="K8564" i="3"/>
  <c r="E8564" i="3" s="1"/>
  <c r="L20362" i="3"/>
  <c r="E20362" i="3" s="1"/>
  <c r="K21514" i="3"/>
  <c r="E21514" i="3" s="1"/>
  <c r="L17364" i="3"/>
  <c r="E17364" i="3" s="1"/>
  <c r="L19555" i="3"/>
  <c r="E19555" i="3" s="1"/>
  <c r="L18096" i="3"/>
  <c r="E18096" i="3" s="1"/>
  <c r="K20622" i="3"/>
  <c r="E20622" i="3" s="1"/>
  <c r="L11167" i="3"/>
  <c r="E11167" i="3" s="1"/>
  <c r="L19511" i="3"/>
  <c r="E19511" i="3" s="1"/>
  <c r="K20193" i="3"/>
  <c r="E20193" i="3" s="1"/>
  <c r="K21248" i="3"/>
  <c r="E21248" i="3" s="1"/>
  <c r="K20511" i="3"/>
  <c r="E20511" i="3" s="1"/>
  <c r="K20035" i="3"/>
  <c r="E20035" i="3" s="1"/>
  <c r="K20499" i="3"/>
  <c r="E20499" i="3" s="1"/>
  <c r="K17071" i="3"/>
  <c r="E17071" i="3" s="1"/>
  <c r="K8436" i="3"/>
  <c r="E8436" i="3" s="1"/>
  <c r="K9314" i="3"/>
  <c r="E9314" i="3" s="1"/>
  <c r="L9959" i="3"/>
  <c r="E9959" i="3" s="1"/>
  <c r="K10121" i="3"/>
  <c r="E10121" i="3" s="1"/>
  <c r="K8928" i="3"/>
  <c r="E8928" i="3" s="1"/>
  <c r="K9158" i="3"/>
  <c r="E9158" i="3" s="1"/>
  <c r="L21491" i="3"/>
  <c r="E21491" i="3" s="1"/>
  <c r="K8704" i="3"/>
  <c r="E8704" i="3" s="1"/>
  <c r="K8324" i="3"/>
  <c r="E8324" i="3" s="1"/>
  <c r="K9026" i="3"/>
  <c r="E9026" i="3" s="1"/>
  <c r="K9486" i="3"/>
  <c r="E9486" i="3" s="1"/>
  <c r="L19976" i="3"/>
  <c r="E19976" i="3" s="1"/>
  <c r="L19579" i="3"/>
  <c r="E19579" i="3" s="1"/>
  <c r="K16247" i="3"/>
  <c r="E16247" i="3" s="1"/>
  <c r="L7745" i="3"/>
  <c r="E7745" i="3" s="1"/>
  <c r="K14284" i="3"/>
  <c r="E14284" i="3" s="1"/>
  <c r="L20064" i="3"/>
  <c r="E20064" i="3" s="1"/>
  <c r="L17408" i="3"/>
  <c r="E17408" i="3" s="1"/>
  <c r="L20088" i="3"/>
  <c r="E20088" i="3" s="1"/>
  <c r="K20185" i="3"/>
  <c r="E20185" i="3" s="1"/>
  <c r="K15188" i="3"/>
  <c r="E15188" i="3" s="1"/>
  <c r="L20266" i="3"/>
  <c r="E20266" i="3" s="1"/>
  <c r="K20818" i="3"/>
  <c r="E20818" i="3" s="1"/>
  <c r="L15904" i="3"/>
  <c r="E15904" i="3" s="1"/>
  <c r="L17344" i="3"/>
  <c r="E17344" i="3" s="1"/>
  <c r="K8654" i="3"/>
  <c r="E8654" i="3" s="1"/>
  <c r="L19333" i="3"/>
  <c r="E19333" i="3" s="1"/>
  <c r="L18671" i="3"/>
  <c r="E18671" i="3" s="1"/>
  <c r="K13433" i="3"/>
  <c r="E13433" i="3" s="1"/>
  <c r="L10306" i="3"/>
  <c r="E10306" i="3" s="1"/>
  <c r="L9417" i="3"/>
  <c r="E9417" i="3" s="1"/>
  <c r="L7769" i="3"/>
  <c r="E7769" i="3" s="1"/>
  <c r="L9769" i="3"/>
  <c r="E9769" i="3" s="1"/>
  <c r="L9821" i="3"/>
  <c r="E9821" i="3" s="1"/>
  <c r="L20018" i="3"/>
  <c r="E20018" i="3" s="1"/>
  <c r="K9778" i="3"/>
  <c r="E9778" i="3" s="1"/>
  <c r="L8309" i="3"/>
  <c r="E8309" i="3" s="1"/>
  <c r="K19719" i="3"/>
  <c r="E19719" i="3" s="1"/>
  <c r="K20133" i="3"/>
  <c r="E20133" i="3" s="1"/>
  <c r="L10688" i="3"/>
  <c r="E10688" i="3" s="1"/>
  <c r="L9071" i="3"/>
  <c r="E9071" i="3" s="1"/>
  <c r="L18157" i="3"/>
  <c r="E18157" i="3" s="1"/>
  <c r="L10652" i="3"/>
  <c r="E10652" i="3" s="1"/>
  <c r="L21253" i="3"/>
  <c r="E21253" i="3" s="1"/>
  <c r="K20543" i="3"/>
  <c r="E20543" i="3" s="1"/>
  <c r="K18200" i="3"/>
  <c r="E18200" i="3" s="1"/>
  <c r="K14986" i="3"/>
  <c r="E14986" i="3" s="1"/>
  <c r="L19796" i="3"/>
  <c r="E19796" i="3" s="1"/>
  <c r="K17339" i="3"/>
  <c r="E17339" i="3" s="1"/>
  <c r="L14891" i="3"/>
  <c r="E14891" i="3" s="1"/>
  <c r="L17732" i="3"/>
  <c r="E17732" i="3" s="1"/>
  <c r="L17278" i="3"/>
  <c r="E17278" i="3" s="1"/>
  <c r="K19611" i="3"/>
  <c r="E19611" i="3" s="1"/>
  <c r="K16735" i="3"/>
  <c r="E16735" i="3" s="1"/>
  <c r="L19253" i="3"/>
  <c r="E19253" i="3" s="1"/>
  <c r="L8859" i="3"/>
  <c r="E8859" i="3" s="1"/>
  <c r="L10184" i="3"/>
  <c r="E10184" i="3" s="1"/>
  <c r="L11705" i="3"/>
  <c r="E11705" i="3" s="1"/>
  <c r="L20212" i="3"/>
  <c r="E20212" i="3" s="1"/>
  <c r="K8328" i="3"/>
  <c r="E8328" i="3" s="1"/>
  <c r="K19562" i="3"/>
  <c r="E19562" i="3" s="1"/>
  <c r="L9891" i="3"/>
  <c r="E9891" i="3" s="1"/>
  <c r="L9307" i="3"/>
  <c r="E9307" i="3" s="1"/>
  <c r="L9647" i="3"/>
  <c r="E9647" i="3" s="1"/>
  <c r="L10027" i="3"/>
  <c r="E10027" i="3" s="1"/>
  <c r="L18287" i="3"/>
  <c r="E18287" i="3" s="1"/>
  <c r="L18485" i="3"/>
  <c r="E18485" i="3" s="1"/>
  <c r="L21209" i="3"/>
  <c r="E21209" i="3" s="1"/>
  <c r="L9943" i="3"/>
  <c r="E9943" i="3" s="1"/>
  <c r="L8259" i="3"/>
  <c r="E8259" i="3" s="1"/>
  <c r="L8745" i="3"/>
  <c r="E8745" i="3" s="1"/>
  <c r="L8737" i="3"/>
  <c r="E8737" i="3" s="1"/>
  <c r="K10113" i="3"/>
  <c r="E10113" i="3" s="1"/>
  <c r="L9687" i="3"/>
  <c r="E9687" i="3" s="1"/>
  <c r="L8097" i="3"/>
  <c r="E8097" i="3" s="1"/>
  <c r="L15129" i="3"/>
  <c r="E15129" i="3" s="1"/>
  <c r="L20130" i="3"/>
  <c r="E20130" i="3" s="1"/>
  <c r="K17693" i="3"/>
  <c r="E17693" i="3" s="1"/>
  <c r="K9436" i="3"/>
  <c r="E9436" i="3" s="1"/>
  <c r="L9971" i="3"/>
  <c r="E9971" i="3" s="1"/>
  <c r="K20531" i="3"/>
  <c r="E20531" i="3" s="1"/>
  <c r="K8200" i="3"/>
  <c r="E8200" i="3" s="1"/>
  <c r="K17423" i="3"/>
  <c r="E17423" i="3" s="1"/>
  <c r="K20061" i="3"/>
  <c r="E20061" i="3" s="1"/>
  <c r="K19438" i="3"/>
  <c r="E19438" i="3" s="1"/>
  <c r="L9583" i="3"/>
  <c r="E9583" i="3" s="1"/>
  <c r="K10447" i="3"/>
  <c r="E10447" i="3" s="1"/>
  <c r="K19651" i="3"/>
  <c r="E19651" i="3" s="1"/>
  <c r="K20477" i="3"/>
  <c r="E20477" i="3" s="1"/>
  <c r="K19410" i="3"/>
  <c r="E19410" i="3" s="1"/>
  <c r="L8751" i="3"/>
  <c r="E8751" i="3" s="1"/>
  <c r="K10089" i="3"/>
  <c r="E10089" i="3" s="1"/>
  <c r="K21582" i="3"/>
  <c r="E21582" i="3" s="1"/>
  <c r="K20233" i="3"/>
  <c r="E20233" i="3" s="1"/>
  <c r="L16598" i="3"/>
  <c r="E16598" i="3" s="1"/>
  <c r="K7776" i="3"/>
  <c r="E7776" i="3" s="1"/>
  <c r="L8629" i="3"/>
  <c r="E8629" i="3" s="1"/>
  <c r="L8627" i="3"/>
  <c r="E8627" i="3" s="1"/>
  <c r="L19654" i="3"/>
  <c r="E19654" i="3" s="1"/>
  <c r="L21399" i="3"/>
  <c r="E21399" i="3" s="1"/>
  <c r="K8796" i="3"/>
  <c r="E8796" i="3" s="1"/>
  <c r="L19107" i="3"/>
  <c r="E19107" i="3" s="1"/>
  <c r="K19851" i="3"/>
  <c r="E19851" i="3" s="1"/>
  <c r="K10857" i="3"/>
  <c r="E10857" i="3" s="1"/>
  <c r="K11038" i="3"/>
  <c r="E11038" i="3" s="1"/>
  <c r="K10391" i="3"/>
  <c r="E10391" i="3" s="1"/>
  <c r="K21622" i="3"/>
  <c r="E21622" i="3" s="1"/>
  <c r="L8325" i="3"/>
  <c r="E8325" i="3" s="1"/>
  <c r="K19542" i="3"/>
  <c r="E19542" i="3" s="1"/>
  <c r="K20439" i="3"/>
  <c r="E20439" i="3" s="1"/>
  <c r="K8838" i="3"/>
  <c r="E8838" i="3" s="1"/>
  <c r="K9600" i="3"/>
  <c r="E9600" i="3" s="1"/>
  <c r="K8618" i="3"/>
  <c r="E8618" i="3" s="1"/>
  <c r="K18474" i="3"/>
  <c r="E18474" i="3" s="1"/>
  <c r="K18856" i="3"/>
  <c r="E18856" i="3" s="1"/>
  <c r="K17583" i="3"/>
  <c r="E17583" i="3" s="1"/>
  <c r="L9359" i="3"/>
  <c r="E9359" i="3" s="1"/>
  <c r="L9579" i="3"/>
  <c r="E9579" i="3" s="1"/>
  <c r="K20611" i="3"/>
  <c r="E20611" i="3" s="1"/>
  <c r="L11409" i="3"/>
  <c r="E11409" i="3" s="1"/>
  <c r="L12870" i="3"/>
  <c r="E12870" i="3" s="1"/>
  <c r="L10220" i="3"/>
  <c r="E10220" i="3" s="1"/>
  <c r="L8471" i="3"/>
  <c r="E8471" i="3" s="1"/>
  <c r="K19396" i="3"/>
  <c r="E19396" i="3" s="1"/>
  <c r="K19316" i="3"/>
  <c r="E19316" i="3" s="1"/>
  <c r="K20245" i="3"/>
  <c r="E20245" i="3" s="1"/>
  <c r="L10542" i="3"/>
  <c r="E10542" i="3" s="1"/>
  <c r="L18301" i="3"/>
  <c r="E18301" i="3" s="1"/>
  <c r="K8676" i="3"/>
  <c r="E8676" i="3" s="1"/>
  <c r="K8814" i="3"/>
  <c r="E8814" i="3" s="1"/>
  <c r="K19124" i="3"/>
  <c r="E19124" i="3" s="1"/>
  <c r="L10194" i="3"/>
  <c r="E10194" i="3" s="1"/>
  <c r="L9701" i="3"/>
  <c r="E9701" i="3" s="1"/>
  <c r="K8412" i="3"/>
  <c r="E8412" i="3" s="1"/>
  <c r="K16871" i="3"/>
  <c r="E16871" i="3" s="1"/>
  <c r="L7947" i="3"/>
  <c r="E7947" i="3" s="1"/>
  <c r="K7744" i="3"/>
  <c r="E7744" i="3" s="1"/>
  <c r="K19861" i="3"/>
  <c r="E19861" i="3" s="1"/>
  <c r="L20747" i="3"/>
  <c r="E20747" i="3" s="1"/>
  <c r="K20001" i="3"/>
  <c r="E20001" i="3" s="1"/>
  <c r="K9250" i="3"/>
  <c r="E9250" i="3" s="1"/>
  <c r="K20129" i="3"/>
  <c r="E20129" i="3" s="1"/>
  <c r="L13556" i="3"/>
  <c r="E13556" i="3" s="1"/>
  <c r="L10478" i="3"/>
  <c r="E10478" i="3" s="1"/>
  <c r="L18148" i="3"/>
  <c r="E18148" i="3" s="1"/>
  <c r="L18631" i="3"/>
  <c r="E18631" i="3" s="1"/>
  <c r="K20882" i="3"/>
  <c r="E20882" i="3" s="1"/>
  <c r="L10308" i="3"/>
  <c r="E10308" i="3" s="1"/>
  <c r="K9624" i="3"/>
  <c r="E9624" i="3" s="1"/>
  <c r="L9733" i="3"/>
  <c r="E9733" i="3" s="1"/>
  <c r="L9841" i="3"/>
  <c r="E9841" i="3" s="1"/>
  <c r="L17518" i="3"/>
  <c r="E17518" i="3" s="1"/>
  <c r="L8131" i="3"/>
  <c r="E8131" i="3" s="1"/>
  <c r="K19735" i="3"/>
  <c r="E19735" i="3" s="1"/>
  <c r="L8591" i="3"/>
  <c r="E8591" i="3" s="1"/>
  <c r="L17008" i="3"/>
  <c r="E17008" i="3" s="1"/>
  <c r="K15979" i="3"/>
  <c r="E15979" i="3" s="1"/>
  <c r="L20977" i="3"/>
  <c r="E20977" i="3" s="1"/>
  <c r="L14435" i="3"/>
  <c r="E14435" i="3" s="1"/>
  <c r="L13136" i="3"/>
  <c r="E13136" i="3" s="1"/>
  <c r="L15792" i="3"/>
  <c r="E15792" i="3" s="1"/>
  <c r="K12298" i="3"/>
  <c r="E12298" i="3" s="1"/>
  <c r="L15735" i="3"/>
  <c r="E15735" i="3" s="1"/>
  <c r="K11032" i="3"/>
  <c r="E11032" i="3" s="1"/>
  <c r="K13035" i="3"/>
  <c r="E13035" i="3" s="1"/>
  <c r="L16208" i="3"/>
  <c r="E16208" i="3" s="1"/>
  <c r="L15573" i="3"/>
  <c r="E15573" i="3" s="1"/>
  <c r="K16081" i="3"/>
  <c r="E16081" i="3" s="1"/>
  <c r="L20190" i="3"/>
  <c r="E20190" i="3" s="1"/>
  <c r="K7716" i="3"/>
  <c r="E7716" i="3" s="1"/>
  <c r="K16117" i="3"/>
  <c r="E16117" i="3" s="1"/>
  <c r="L16150" i="3"/>
  <c r="E16150" i="3" s="1"/>
  <c r="K16881" i="3"/>
  <c r="E16881" i="3" s="1"/>
  <c r="L17210" i="3"/>
  <c r="E17210" i="3" s="1"/>
  <c r="L19139" i="3"/>
  <c r="E19139" i="3" s="1"/>
  <c r="K17797" i="3"/>
  <c r="E17797" i="3" s="1"/>
  <c r="K20399" i="3"/>
  <c r="E20399" i="3" s="1"/>
  <c r="L15858" i="3"/>
  <c r="E15858" i="3" s="1"/>
  <c r="L19742" i="3"/>
  <c r="E19742" i="3" s="1"/>
  <c r="L18054" i="3"/>
  <c r="E18054" i="3" s="1"/>
  <c r="L20154" i="3"/>
  <c r="E20154" i="3" s="1"/>
  <c r="L16236" i="3"/>
  <c r="E16236" i="3" s="1"/>
  <c r="L19760" i="3"/>
  <c r="E19760" i="3" s="1"/>
  <c r="L18181" i="3"/>
  <c r="E18181" i="3" s="1"/>
  <c r="K15326" i="3"/>
  <c r="E15326" i="3" s="1"/>
  <c r="L21221" i="3"/>
  <c r="E21221" i="3" s="1"/>
  <c r="K14688" i="3"/>
  <c r="E14688" i="3" s="1"/>
  <c r="L12918" i="3"/>
  <c r="E12918" i="3" s="1"/>
  <c r="L11041" i="3"/>
  <c r="E11041" i="3" s="1"/>
  <c r="K11582" i="3"/>
  <c r="E11582" i="3" s="1"/>
  <c r="L14040" i="3"/>
  <c r="E14040" i="3" s="1"/>
  <c r="K18930" i="3"/>
  <c r="E18930" i="3" s="1"/>
  <c r="K12698" i="3"/>
  <c r="E12698" i="3" s="1"/>
  <c r="L14313" i="3"/>
  <c r="E14313" i="3" s="1"/>
  <c r="L12027" i="3"/>
  <c r="E12027" i="3" s="1"/>
  <c r="K14792" i="3"/>
  <c r="E14792" i="3" s="1"/>
  <c r="L15177" i="3"/>
  <c r="E15177" i="3" s="1"/>
  <c r="K19350" i="3"/>
  <c r="E19350" i="3" s="1"/>
  <c r="K20249" i="3"/>
  <c r="E20249" i="3" s="1"/>
  <c r="L20703" i="3"/>
  <c r="E20703" i="3" s="1"/>
  <c r="K16107" i="3"/>
  <c r="E16107" i="3" s="1"/>
  <c r="L21061" i="3"/>
  <c r="E21061" i="3" s="1"/>
  <c r="K19737" i="3"/>
  <c r="E19737" i="3" s="1"/>
  <c r="L15391" i="3"/>
  <c r="E15391" i="3" s="1"/>
  <c r="L19718" i="3"/>
  <c r="E19718" i="3" s="1"/>
  <c r="K17401" i="3"/>
  <c r="E17401" i="3" s="1"/>
  <c r="L17794" i="3"/>
  <c r="E17794" i="3" s="1"/>
  <c r="K17495" i="3"/>
  <c r="E17495" i="3" s="1"/>
  <c r="L14333" i="3"/>
  <c r="E14333" i="3" s="1"/>
  <c r="K18824" i="3"/>
  <c r="E18824" i="3" s="1"/>
  <c r="K16099" i="3"/>
  <c r="E16099" i="3" s="1"/>
  <c r="K18272" i="3"/>
  <c r="E18272" i="3" s="1"/>
  <c r="K20996" i="3"/>
  <c r="E20996" i="3" s="1"/>
  <c r="L21079" i="3"/>
  <c r="E21079" i="3" s="1"/>
  <c r="K21326" i="3"/>
  <c r="E21326" i="3" s="1"/>
  <c r="K16421" i="3"/>
  <c r="E16421" i="3" s="1"/>
  <c r="K16183" i="3"/>
  <c r="E16183" i="3" s="1"/>
  <c r="K18890" i="3"/>
  <c r="E18890" i="3" s="1"/>
  <c r="K21056" i="3"/>
  <c r="E21056" i="3" s="1"/>
  <c r="L20817" i="3"/>
  <c r="E20817" i="3" s="1"/>
  <c r="L16324" i="3"/>
  <c r="E16324" i="3" s="1"/>
  <c r="L14973" i="3"/>
  <c r="E14973" i="3" s="1"/>
  <c r="L14423" i="3"/>
  <c r="E14423" i="3" s="1"/>
  <c r="L16836" i="3"/>
  <c r="E16836" i="3" s="1"/>
  <c r="K21626" i="3"/>
  <c r="E21626" i="3" s="1"/>
  <c r="K13797" i="3"/>
  <c r="E13797" i="3" s="1"/>
  <c r="K19759" i="3"/>
  <c r="E19759" i="3" s="1"/>
  <c r="K21076" i="3"/>
  <c r="E21076" i="3" s="1"/>
  <c r="K11758" i="3"/>
  <c r="E11758" i="3" s="1"/>
  <c r="L16612" i="3"/>
  <c r="E16612" i="3" s="1"/>
  <c r="K18948" i="3"/>
  <c r="E18948" i="3" s="1"/>
  <c r="L19473" i="3"/>
  <c r="E19473" i="3" s="1"/>
  <c r="K18892" i="3"/>
  <c r="E18892" i="3" s="1"/>
  <c r="K9850" i="3"/>
  <c r="E9850" i="3" s="1"/>
  <c r="L18335" i="3"/>
  <c r="E18335" i="3" s="1"/>
  <c r="L10082" i="3"/>
  <c r="E10082" i="3" s="1"/>
  <c r="L19970" i="3"/>
  <c r="E19970" i="3" s="1"/>
  <c r="K20367" i="3"/>
  <c r="E20367" i="3" s="1"/>
  <c r="L21561" i="3"/>
  <c r="E21561" i="3" s="1"/>
  <c r="L9961" i="3"/>
  <c r="E9961" i="3" s="1"/>
  <c r="L9877" i="3"/>
  <c r="E9877" i="3" s="1"/>
  <c r="K20662" i="3"/>
  <c r="E20662" i="3" s="1"/>
  <c r="K8834" i="3"/>
  <c r="E8834" i="3" s="1"/>
  <c r="K8410" i="3"/>
  <c r="E8410" i="3" s="1"/>
  <c r="K19098" i="3"/>
  <c r="E19098" i="3" s="1"/>
  <c r="K15789" i="3"/>
  <c r="E15789" i="3" s="1"/>
  <c r="K17269" i="3"/>
  <c r="E17269" i="3" s="1"/>
  <c r="K20980" i="3"/>
  <c r="E20980" i="3" s="1"/>
  <c r="L16994" i="3"/>
  <c r="E16994" i="3" s="1"/>
  <c r="L21241" i="3"/>
  <c r="E21241" i="3" s="1"/>
  <c r="L18138" i="3"/>
  <c r="E18138" i="3" s="1"/>
  <c r="L19431" i="3"/>
  <c r="E19431" i="3" s="1"/>
  <c r="K17699" i="3"/>
  <c r="E17699" i="3" s="1"/>
  <c r="L21563" i="3"/>
  <c r="E21563" i="3" s="1"/>
  <c r="L10576" i="3"/>
  <c r="E10576" i="3" s="1"/>
  <c r="L8465" i="3"/>
  <c r="E8465" i="3" s="1"/>
  <c r="L19097" i="3"/>
  <c r="E19097" i="3" s="1"/>
  <c r="L20306" i="3"/>
  <c r="E20306" i="3" s="1"/>
  <c r="K8722" i="3"/>
  <c r="E8722" i="3" s="1"/>
  <c r="K20616" i="3"/>
  <c r="E20616" i="3" s="1"/>
  <c r="L19946" i="3"/>
  <c r="E19946" i="3" s="1"/>
  <c r="K21560" i="3"/>
  <c r="E21560" i="3" s="1"/>
  <c r="K16389" i="3"/>
  <c r="E16389" i="3" s="1"/>
  <c r="L8019" i="3"/>
  <c r="E8019" i="3" s="1"/>
  <c r="K19971" i="3"/>
  <c r="E19971" i="3" s="1"/>
  <c r="K8346" i="3"/>
  <c r="E8346" i="3" s="1"/>
  <c r="K8832" i="3"/>
  <c r="E8832" i="3" s="1"/>
  <c r="K20461" i="3"/>
  <c r="E20461" i="3" s="1"/>
  <c r="K9836" i="3"/>
  <c r="E9836" i="3" s="1"/>
  <c r="L18997" i="3"/>
  <c r="E18997" i="3" s="1"/>
  <c r="K9906" i="3"/>
  <c r="E9906" i="3" s="1"/>
  <c r="L15968" i="3"/>
  <c r="E15968" i="3" s="1"/>
  <c r="K17153" i="3"/>
  <c r="E17153" i="3" s="1"/>
  <c r="L20228" i="3"/>
  <c r="E20228" i="3" s="1"/>
  <c r="L14090" i="3"/>
  <c r="E14090" i="3" s="1"/>
  <c r="K18061" i="3"/>
  <c r="E18061" i="3" s="1"/>
  <c r="K14780" i="3"/>
  <c r="E14780" i="3" s="1"/>
  <c r="K19090" i="3"/>
  <c r="E19090" i="3" s="1"/>
  <c r="K18107" i="3"/>
  <c r="E18107" i="3" s="1"/>
  <c r="K20968" i="3"/>
  <c r="E20968" i="3" s="1"/>
  <c r="L18961" i="3"/>
  <c r="E18961" i="3" s="1"/>
  <c r="L13864" i="3"/>
  <c r="E13864" i="3" s="1"/>
  <c r="L13356" i="3"/>
  <c r="E13356" i="3" s="1"/>
  <c r="K18472" i="3"/>
  <c r="E18472" i="3" s="1"/>
  <c r="L20288" i="3"/>
  <c r="E20288" i="3" s="1"/>
  <c r="K7902" i="3"/>
  <c r="E7902" i="3" s="1"/>
  <c r="K8936" i="3"/>
  <c r="E8936" i="3" s="1"/>
  <c r="K9744" i="3"/>
  <c r="E9744" i="3" s="1"/>
  <c r="L16446" i="3"/>
  <c r="E16446" i="3" s="1"/>
  <c r="K10381" i="3"/>
  <c r="E10381" i="3" s="1"/>
  <c r="K7778" i="3"/>
  <c r="E7778" i="3" s="1"/>
  <c r="L8733" i="3"/>
  <c r="E8733" i="3" s="1"/>
  <c r="L10650" i="3"/>
  <c r="E10650" i="3" s="1"/>
  <c r="L8851" i="3"/>
  <c r="E8851" i="3" s="1"/>
  <c r="L9253" i="3"/>
  <c r="E9253" i="3" s="1"/>
  <c r="L18821" i="3"/>
  <c r="E18821" i="3" s="1"/>
  <c r="K11162" i="3"/>
  <c r="E11162" i="3" s="1"/>
  <c r="K17759" i="3"/>
  <c r="E17759" i="3" s="1"/>
  <c r="K18732" i="3"/>
  <c r="E18732" i="3" s="1"/>
  <c r="L16330" i="3"/>
  <c r="E16330" i="3" s="1"/>
  <c r="K21088" i="3"/>
  <c r="E21088" i="3" s="1"/>
  <c r="L18543" i="3"/>
  <c r="E18543" i="3" s="1"/>
  <c r="K16955" i="3"/>
  <c r="E16955" i="3" s="1"/>
  <c r="K17827" i="3"/>
  <c r="E17827" i="3" s="1"/>
  <c r="K20463" i="3"/>
  <c r="E20463" i="3" s="1"/>
  <c r="K18260" i="3"/>
  <c r="E18260" i="3" s="1"/>
  <c r="K19424" i="3"/>
  <c r="E19424" i="3" s="1"/>
  <c r="K17897" i="3"/>
  <c r="E17897" i="3" s="1"/>
  <c r="L7893" i="3"/>
  <c r="E7893" i="3" s="1"/>
  <c r="K15090" i="3"/>
  <c r="E15090" i="3" s="1"/>
  <c r="K19104" i="3"/>
  <c r="E19104" i="3" s="1"/>
  <c r="K18904" i="3"/>
  <c r="E18904" i="3" s="1"/>
  <c r="L7861" i="3"/>
  <c r="E7861" i="3" s="1"/>
  <c r="L7895" i="3"/>
  <c r="E7895" i="3" s="1"/>
  <c r="K21566" i="3"/>
  <c r="E21566" i="3" s="1"/>
  <c r="L13498" i="3"/>
  <c r="E13498" i="3" s="1"/>
  <c r="L18112" i="3"/>
  <c r="E18112" i="3" s="1"/>
  <c r="K8786" i="3"/>
  <c r="E8786" i="3" s="1"/>
  <c r="L8069" i="3"/>
  <c r="E8069" i="3" s="1"/>
  <c r="K8908" i="3"/>
  <c r="E8908" i="3" s="1"/>
  <c r="K8976" i="3"/>
  <c r="E8976" i="3" s="1"/>
  <c r="L19261" i="3"/>
  <c r="E19261" i="3" s="1"/>
  <c r="L9993" i="3"/>
  <c r="E9993" i="3" s="1"/>
  <c r="L19297" i="3"/>
  <c r="E19297" i="3" s="1"/>
  <c r="K8876" i="3"/>
  <c r="E8876" i="3" s="1"/>
  <c r="L18879" i="3"/>
  <c r="E18879" i="3" s="1"/>
  <c r="K10026" i="3"/>
  <c r="E10026" i="3" s="1"/>
  <c r="K9552" i="3"/>
  <c r="E9552" i="3" s="1"/>
  <c r="L15773" i="3"/>
  <c r="E15773" i="3" s="1"/>
  <c r="K18312" i="3"/>
  <c r="E18312" i="3" s="1"/>
  <c r="L19359" i="3"/>
  <c r="E19359" i="3" s="1"/>
  <c r="K8172" i="3"/>
  <c r="E8172" i="3" s="1"/>
  <c r="L16520" i="3"/>
  <c r="E16520" i="3" s="1"/>
  <c r="K14892" i="3"/>
  <c r="E14892" i="3" s="1"/>
  <c r="L17362" i="3"/>
  <c r="E17362" i="3" s="1"/>
  <c r="L13642" i="3"/>
  <c r="E13642" i="3" s="1"/>
  <c r="K17835" i="3"/>
  <c r="E17835" i="3" s="1"/>
  <c r="L21531" i="3"/>
  <c r="E21531" i="3" s="1"/>
  <c r="K8666" i="3"/>
  <c r="E8666" i="3" s="1"/>
  <c r="L20697" i="3"/>
  <c r="E20697" i="3" s="1"/>
  <c r="K19254" i="3"/>
  <c r="E19254" i="3" s="1"/>
  <c r="K11854" i="3"/>
  <c r="E11854" i="3" s="1"/>
  <c r="K15869" i="3"/>
  <c r="E15869" i="3" s="1"/>
  <c r="L10572" i="3"/>
  <c r="E10572" i="3" s="1"/>
  <c r="K8944" i="3"/>
  <c r="E8944" i="3" s="1"/>
  <c r="K9214" i="3"/>
  <c r="E9214" i="3" s="1"/>
  <c r="K9740" i="3"/>
  <c r="E9740" i="3" s="1"/>
  <c r="K18604" i="3"/>
  <c r="E18604" i="3" s="1"/>
  <c r="L18983" i="3"/>
  <c r="E18983" i="3" s="1"/>
  <c r="K16435" i="3"/>
  <c r="E16435" i="3" s="1"/>
  <c r="L19818" i="3"/>
  <c r="E19818" i="3" s="1"/>
  <c r="K10807" i="3"/>
  <c r="E10807" i="3" s="1"/>
  <c r="K8420" i="3"/>
  <c r="E8420" i="3" s="1"/>
  <c r="K9014" i="3"/>
  <c r="E9014" i="3" s="1"/>
  <c r="K21206" i="3"/>
  <c r="E21206" i="3" s="1"/>
  <c r="L10140" i="3"/>
  <c r="E10140" i="3" s="1"/>
  <c r="K14177" i="3"/>
  <c r="E14177" i="3" s="1"/>
  <c r="K21072" i="3"/>
  <c r="E21072" i="3" s="1"/>
  <c r="K21368" i="3"/>
  <c r="E21368" i="3" s="1"/>
  <c r="L18108" i="3"/>
  <c r="E18108" i="3" s="1"/>
  <c r="L17878" i="3"/>
  <c r="E17878" i="3" s="1"/>
  <c r="K14746" i="3"/>
  <c r="E14746" i="3" s="1"/>
  <c r="L16002" i="3"/>
  <c r="E16002" i="3" s="1"/>
  <c r="L19185" i="3"/>
  <c r="E19185" i="3" s="1"/>
  <c r="L16522" i="3"/>
  <c r="E16522" i="3" s="1"/>
  <c r="K14302" i="3"/>
  <c r="E14302" i="3" s="1"/>
  <c r="L8511" i="3"/>
  <c r="E8511" i="3" s="1"/>
  <c r="K9742" i="3"/>
  <c r="E9742" i="3" s="1"/>
  <c r="L20755" i="3"/>
  <c r="E20755" i="3" s="1"/>
  <c r="K18678" i="3"/>
  <c r="E18678" i="3" s="1"/>
  <c r="L9929" i="3"/>
  <c r="E9929" i="3" s="1"/>
  <c r="L20338" i="3"/>
  <c r="E20338" i="3" s="1"/>
  <c r="L20282" i="3"/>
  <c r="E20282" i="3" s="1"/>
  <c r="K9218" i="3"/>
  <c r="E9218" i="3" s="1"/>
  <c r="K9924" i="3"/>
  <c r="E9924" i="3" s="1"/>
  <c r="K17587" i="3"/>
  <c r="E17587" i="3" s="1"/>
  <c r="L9633" i="3"/>
  <c r="E9633" i="3" s="1"/>
  <c r="L9305" i="3"/>
  <c r="E9305" i="3" s="1"/>
  <c r="L10350" i="3"/>
  <c r="E10350" i="3" s="1"/>
  <c r="L20855" i="3"/>
  <c r="E20855" i="3" s="1"/>
  <c r="K19360" i="3"/>
  <c r="E19360" i="3" s="1"/>
  <c r="K13799" i="3"/>
  <c r="E13799" i="3" s="1"/>
  <c r="K17943" i="3"/>
  <c r="E17943" i="3" s="1"/>
  <c r="K8870" i="3"/>
  <c r="E8870" i="3" s="1"/>
  <c r="L17138" i="3"/>
  <c r="E17138" i="3" s="1"/>
  <c r="L14565" i="3"/>
  <c r="E14565" i="3" s="1"/>
  <c r="K19006" i="3"/>
  <c r="E19006" i="3" s="1"/>
  <c r="L21433" i="3"/>
  <c r="E21433" i="3" s="1"/>
  <c r="K17941" i="3"/>
  <c r="E17941" i="3" s="1"/>
  <c r="K16821" i="3"/>
  <c r="E16821" i="3" s="1"/>
  <c r="L19614" i="3"/>
  <c r="E19614" i="3" s="1"/>
  <c r="K19366" i="3"/>
  <c r="E19366" i="3" s="1"/>
  <c r="L21303" i="3"/>
  <c r="E21303" i="3" s="1"/>
  <c r="K20473" i="3"/>
  <c r="E20473" i="3" s="1"/>
  <c r="L18707" i="3"/>
  <c r="E18707" i="3" s="1"/>
  <c r="L12051" i="3"/>
  <c r="E12051" i="3" s="1"/>
  <c r="L15233" i="3"/>
  <c r="E15233" i="3" s="1"/>
  <c r="K8694" i="3"/>
  <c r="E8694" i="3" s="1"/>
  <c r="K8322" i="3"/>
  <c r="E8322" i="3" s="1"/>
  <c r="K10671" i="3"/>
  <c r="E10671" i="3" s="1"/>
  <c r="L12723" i="3"/>
  <c r="E12723" i="3" s="1"/>
  <c r="L19770" i="3"/>
  <c r="E19770" i="3" s="1"/>
  <c r="K8214" i="3"/>
  <c r="E8214" i="3" s="1"/>
  <c r="K20926" i="3"/>
  <c r="E20926" i="3" s="1"/>
  <c r="L8037" i="3"/>
  <c r="E8037" i="3" s="1"/>
  <c r="K11048" i="3"/>
  <c r="E11048" i="3" s="1"/>
  <c r="L9737" i="3"/>
  <c r="E9737" i="3" s="1"/>
  <c r="K8146" i="3"/>
  <c r="E8146" i="3" s="1"/>
  <c r="L20795" i="3"/>
  <c r="E20795" i="3" s="1"/>
  <c r="L9377" i="3"/>
  <c r="E9377" i="3" s="1"/>
  <c r="K21266" i="3"/>
  <c r="E21266" i="3" s="1"/>
  <c r="L8917" i="3"/>
  <c r="E8917" i="3" s="1"/>
  <c r="L18949" i="3"/>
  <c r="E18949" i="3" s="1"/>
  <c r="L14507" i="3"/>
  <c r="E14507" i="3" s="1"/>
  <c r="L14727" i="3"/>
  <c r="E14727" i="3" s="1"/>
  <c r="K12370" i="3"/>
  <c r="E12370" i="3" s="1"/>
  <c r="K18009" i="3"/>
  <c r="E18009" i="3" s="1"/>
  <c r="K18996" i="3"/>
  <c r="E18996" i="3" s="1"/>
  <c r="L21445" i="3"/>
  <c r="E21445" i="3" s="1"/>
  <c r="K17505" i="3"/>
  <c r="E17505" i="3" s="1"/>
  <c r="L16332" i="3"/>
  <c r="E16332" i="3" s="1"/>
  <c r="K19066" i="3"/>
  <c r="E19066" i="3" s="1"/>
  <c r="K20085" i="3"/>
  <c r="E20085" i="3" s="1"/>
  <c r="K10783" i="3"/>
  <c r="E10783" i="3" s="1"/>
  <c r="K12134" i="3"/>
  <c r="E12134" i="3" s="1"/>
  <c r="K17661" i="3"/>
  <c r="E17661" i="3" s="1"/>
  <c r="L19772" i="3"/>
  <c r="E19772" i="3" s="1"/>
  <c r="K20824" i="3"/>
  <c r="E20824" i="3" s="1"/>
  <c r="K10315" i="3"/>
  <c r="E10315" i="3" s="1"/>
  <c r="K17165" i="3"/>
  <c r="E17165" i="3" s="1"/>
  <c r="L21639" i="3"/>
  <c r="E21639" i="3" s="1"/>
  <c r="K9300" i="3"/>
  <c r="E9300" i="3" s="1"/>
  <c r="L9779" i="3"/>
  <c r="E9779" i="3" s="1"/>
  <c r="K8088" i="3"/>
  <c r="E8088" i="3" s="1"/>
  <c r="L17860" i="3"/>
  <c r="E17860" i="3" s="1"/>
  <c r="L8587" i="3"/>
  <c r="E8587" i="3" s="1"/>
  <c r="K17841" i="3"/>
  <c r="E17841" i="3" s="1"/>
  <c r="K11098" i="3"/>
  <c r="E11098" i="3" s="1"/>
  <c r="K10179" i="3"/>
  <c r="E10179" i="3" s="1"/>
  <c r="L21627" i="3"/>
  <c r="E21627" i="3" s="1"/>
  <c r="L8697" i="3"/>
  <c r="E8697" i="3" s="1"/>
  <c r="L17154" i="3"/>
  <c r="E17154" i="3" s="1"/>
  <c r="K20577" i="3"/>
  <c r="E20577" i="3" s="1"/>
  <c r="L20749" i="3"/>
  <c r="E20749" i="3" s="1"/>
  <c r="K18898" i="3"/>
  <c r="E18898" i="3" s="1"/>
  <c r="K18998" i="3"/>
  <c r="E18998" i="3" s="1"/>
  <c r="L15922" i="3"/>
  <c r="E15922" i="3" s="1"/>
  <c r="K16313" i="3"/>
  <c r="E16313" i="3" s="1"/>
  <c r="L17172" i="3"/>
  <c r="E17172" i="3" s="1"/>
  <c r="K20117" i="3"/>
  <c r="E20117" i="3" s="1"/>
  <c r="K15903" i="3"/>
  <c r="E15903" i="3" s="1"/>
  <c r="L8205" i="3"/>
  <c r="E8205" i="3" s="1"/>
  <c r="K10239" i="3"/>
  <c r="E10239" i="3" s="1"/>
  <c r="L20314" i="3"/>
  <c r="E20314" i="3" s="1"/>
  <c r="K7828" i="3"/>
  <c r="E7828" i="3" s="1"/>
  <c r="L18463" i="3"/>
  <c r="E18463" i="3" s="1"/>
  <c r="L19317" i="3"/>
  <c r="E19317" i="3" s="1"/>
  <c r="L18867" i="3"/>
  <c r="E18867" i="3" s="1"/>
  <c r="K10189" i="3"/>
  <c r="E10189" i="3" s="1"/>
  <c r="K8970" i="3"/>
  <c r="E8970" i="3" s="1"/>
  <c r="K18718" i="3"/>
  <c r="E18718" i="3" s="1"/>
  <c r="L11569" i="3"/>
  <c r="E11569" i="3" s="1"/>
  <c r="L13852" i="3"/>
  <c r="E13852" i="3" s="1"/>
  <c r="K9828" i="3"/>
  <c r="E9828" i="3" s="1"/>
  <c r="L21001" i="3"/>
  <c r="E21001" i="3" s="1"/>
  <c r="L20098" i="3"/>
  <c r="E20098" i="3" s="1"/>
  <c r="K8318" i="3"/>
  <c r="E8318" i="3" s="1"/>
  <c r="K19270" i="3"/>
  <c r="E19270" i="3" s="1"/>
  <c r="K9048" i="3"/>
  <c r="E9048" i="3" s="1"/>
  <c r="K14744" i="3"/>
  <c r="E14744" i="3" s="1"/>
  <c r="L17404" i="3"/>
  <c r="E17404" i="3" s="1"/>
  <c r="L20965" i="3"/>
  <c r="E20965" i="3" s="1"/>
  <c r="K21338" i="3"/>
  <c r="E21338" i="3" s="1"/>
  <c r="L8729" i="3"/>
  <c r="E8729" i="3" s="1"/>
  <c r="L14947" i="3"/>
  <c r="E14947" i="3" s="1"/>
  <c r="L17930" i="3"/>
  <c r="E17930" i="3" s="1"/>
  <c r="K19997" i="3"/>
  <c r="E19997" i="3" s="1"/>
  <c r="L17126" i="3"/>
  <c r="E17126" i="3" s="1"/>
  <c r="L21473" i="3"/>
  <c r="E21473" i="3" s="1"/>
  <c r="L8639" i="3"/>
  <c r="E8639" i="3" s="1"/>
  <c r="L8413" i="3"/>
  <c r="E8413" i="3" s="1"/>
  <c r="K18800" i="3"/>
  <c r="E18800" i="3" s="1"/>
  <c r="K12332" i="3"/>
  <c r="E12332" i="3" s="1"/>
  <c r="L9727" i="3"/>
  <c r="E9727" i="3" s="1"/>
  <c r="L20973" i="3"/>
  <c r="E20973" i="3" s="1"/>
  <c r="L19786" i="3"/>
  <c r="E19786" i="3" s="1"/>
  <c r="K8422" i="3"/>
  <c r="E8422" i="3" s="1"/>
  <c r="L9593" i="3"/>
  <c r="E9593" i="3" s="1"/>
  <c r="L17954" i="3"/>
  <c r="E17954" i="3" s="1"/>
  <c r="K9774" i="3"/>
  <c r="E9774" i="3" s="1"/>
  <c r="L20709" i="3"/>
  <c r="E20709" i="3" s="1"/>
  <c r="L20598" i="3"/>
  <c r="E20598" i="3" s="1"/>
  <c r="L18855" i="3"/>
  <c r="E18855" i="3" s="1"/>
  <c r="K8036" i="3"/>
  <c r="E8036" i="3" s="1"/>
  <c r="L10354" i="3"/>
  <c r="E10354" i="3" s="1"/>
  <c r="K19400" i="3"/>
  <c r="E19400" i="3" s="1"/>
  <c r="K13897" i="3"/>
  <c r="E13897" i="3" s="1"/>
  <c r="L17968" i="3"/>
  <c r="E17968" i="3" s="1"/>
  <c r="K14964" i="3"/>
  <c r="E14964" i="3" s="1"/>
  <c r="K18284" i="3"/>
  <c r="E18284" i="3" s="1"/>
  <c r="K21396" i="3"/>
  <c r="E21396" i="3" s="1"/>
  <c r="K21466" i="3"/>
  <c r="E21466" i="3" s="1"/>
  <c r="L16312" i="3"/>
  <c r="E16312" i="3" s="1"/>
  <c r="L18863" i="3"/>
  <c r="E18863" i="3" s="1"/>
  <c r="K17143" i="3"/>
  <c r="E17143" i="3" s="1"/>
  <c r="K17891" i="3"/>
  <c r="E17891" i="3" s="1"/>
  <c r="L18421" i="3"/>
  <c r="E18421" i="3" s="1"/>
  <c r="L9249" i="3"/>
  <c r="E9249" i="3" s="1"/>
  <c r="L9531" i="3"/>
  <c r="E9531" i="3" s="1"/>
  <c r="K18550" i="3"/>
  <c r="E18550" i="3" s="1"/>
  <c r="L8203" i="3"/>
  <c r="E8203" i="3" s="1"/>
  <c r="L17720" i="3"/>
  <c r="E17720" i="3" s="1"/>
  <c r="L13830" i="3"/>
  <c r="E13830" i="3" s="1"/>
  <c r="K10805" i="3"/>
  <c r="E10805" i="3" s="1"/>
  <c r="K19769" i="3"/>
  <c r="E19769" i="3" s="1"/>
  <c r="K19480" i="3"/>
  <c r="E19480" i="3" s="1"/>
  <c r="K15780" i="3"/>
  <c r="E15780" i="3" s="1"/>
  <c r="L20472" i="3"/>
  <c r="E20472" i="3" s="1"/>
  <c r="K19042" i="3"/>
  <c r="E19042" i="3" s="1"/>
  <c r="L9563" i="3"/>
  <c r="E9563" i="3" s="1"/>
  <c r="L21617" i="3"/>
  <c r="E21617" i="3" s="1"/>
  <c r="L11767" i="3"/>
  <c r="E11767" i="3" s="1"/>
  <c r="L9413" i="3"/>
  <c r="E9413" i="3" s="1"/>
  <c r="L16578" i="3"/>
  <c r="E16578" i="3" s="1"/>
  <c r="L20831" i="3"/>
  <c r="E20831" i="3" s="1"/>
  <c r="L19073" i="3"/>
  <c r="E19073" i="3" s="1"/>
  <c r="K21458" i="3"/>
  <c r="E21458" i="3" s="1"/>
  <c r="L16900" i="3"/>
  <c r="E16900" i="3" s="1"/>
  <c r="L15279" i="3"/>
  <c r="E15279" i="3" s="1"/>
  <c r="L21499" i="3"/>
  <c r="E21499" i="3" s="1"/>
  <c r="L15790" i="3"/>
  <c r="E15790" i="3" s="1"/>
  <c r="K21432" i="3"/>
  <c r="E21432" i="3" s="1"/>
  <c r="K19853" i="3"/>
  <c r="E19853" i="3" s="1"/>
  <c r="L18527" i="3"/>
  <c r="E18527" i="3" s="1"/>
  <c r="K17539" i="3"/>
  <c r="E17539" i="3" s="1"/>
  <c r="K18806" i="3"/>
  <c r="E18806" i="3" s="1"/>
  <c r="K10535" i="3"/>
  <c r="E10535" i="3" s="1"/>
  <c r="L12655" i="3"/>
  <c r="E12655" i="3" s="1"/>
  <c r="K19599" i="3"/>
  <c r="E19599" i="3" s="1"/>
  <c r="K8946" i="3"/>
  <c r="E8946" i="3" s="1"/>
  <c r="K8192" i="3"/>
  <c r="E8192" i="3" s="1"/>
  <c r="L8193" i="3"/>
  <c r="E8193" i="3" s="1"/>
  <c r="K14626" i="3"/>
  <c r="E14626" i="3" s="1"/>
  <c r="L20326" i="3"/>
  <c r="E20326" i="3" s="1"/>
  <c r="K13269" i="3"/>
  <c r="E13269" i="3" s="1"/>
  <c r="L9953" i="3"/>
  <c r="E9953" i="3" s="1"/>
  <c r="K20213" i="3"/>
  <c r="E20213" i="3" s="1"/>
  <c r="L19395" i="3"/>
  <c r="E19395" i="3" s="1"/>
  <c r="L8121" i="3"/>
  <c r="E8121" i="3" s="1"/>
  <c r="K20682" i="3"/>
  <c r="E20682" i="3" s="1"/>
  <c r="L10057" i="3"/>
  <c r="E10057" i="3" s="1"/>
  <c r="K12877" i="3"/>
  <c r="E12877" i="3" s="1"/>
  <c r="L19283" i="3"/>
  <c r="E19283" i="3" s="1"/>
  <c r="K17919" i="3"/>
  <c r="E17919" i="3" s="1"/>
  <c r="L19163" i="3"/>
  <c r="E19163" i="3" s="1"/>
  <c r="K9852" i="3"/>
  <c r="E9852" i="3" s="1"/>
  <c r="L13540" i="3"/>
  <c r="E13540" i="3" s="1"/>
  <c r="L19417" i="3"/>
  <c r="E19417" i="3" s="1"/>
  <c r="L10512" i="3"/>
  <c r="E10512" i="3" s="1"/>
  <c r="K7720" i="3"/>
  <c r="E7720" i="3" s="1"/>
  <c r="L8719" i="3"/>
  <c r="E8719" i="3" s="1"/>
  <c r="K12152" i="3"/>
  <c r="E12152" i="3" s="1"/>
  <c r="L20290" i="3"/>
  <c r="E20290" i="3" s="1"/>
  <c r="L7877" i="3"/>
  <c r="E7877" i="3" s="1"/>
  <c r="K16669" i="3"/>
  <c r="E16669" i="3" s="1"/>
  <c r="L7731" i="3"/>
  <c r="E7731" i="3" s="1"/>
  <c r="L8529" i="3"/>
  <c r="E8529" i="3" s="1"/>
  <c r="K8620" i="3"/>
  <c r="E8620" i="3" s="1"/>
  <c r="K7728" i="3"/>
  <c r="E7728" i="3" s="1"/>
  <c r="L18929" i="3"/>
  <c r="E18929" i="3" s="1"/>
  <c r="K21434" i="3"/>
  <c r="E21434" i="3" s="1"/>
  <c r="L19505" i="3"/>
  <c r="E19505" i="3" s="1"/>
  <c r="K19979" i="3"/>
  <c r="E19979" i="3" s="1"/>
  <c r="L11809" i="3"/>
  <c r="E11809" i="3" s="1"/>
  <c r="K12052" i="3"/>
  <c r="E12052" i="3" s="1"/>
  <c r="K10661" i="3"/>
  <c r="E10661" i="3" s="1"/>
  <c r="L20242" i="3"/>
  <c r="E20242" i="3" s="1"/>
  <c r="K19214" i="3"/>
  <c r="E19214" i="3" s="1"/>
  <c r="L9915" i="3"/>
  <c r="E9915" i="3" s="1"/>
  <c r="K19745" i="3"/>
  <c r="E19745" i="3" s="1"/>
  <c r="L13116" i="3"/>
  <c r="E13116" i="3" s="1"/>
  <c r="L18211" i="3"/>
  <c r="E18211" i="3" s="1"/>
  <c r="K9294" i="3"/>
  <c r="E9294" i="3" s="1"/>
  <c r="K19008" i="3"/>
  <c r="E19008" i="3" s="1"/>
  <c r="K8616" i="3"/>
  <c r="E8616" i="3" s="1"/>
  <c r="K7948" i="3"/>
  <c r="E7948" i="3" s="1"/>
  <c r="K8356" i="3"/>
  <c r="E8356" i="3" s="1"/>
  <c r="L7899" i="3"/>
  <c r="E7899" i="3" s="1"/>
  <c r="K16337" i="3"/>
  <c r="E16337" i="3" s="1"/>
  <c r="K9036" i="3"/>
  <c r="E9036" i="3" s="1"/>
  <c r="K10888" i="3"/>
  <c r="E10888" i="3" s="1"/>
  <c r="L21645" i="3"/>
  <c r="E21645" i="3" s="1"/>
  <c r="L19045" i="3"/>
  <c r="E19045" i="3" s="1"/>
  <c r="K19132" i="3"/>
  <c r="E19132" i="3" s="1"/>
  <c r="K13373" i="3"/>
  <c r="E13373" i="3" s="1"/>
  <c r="L7811" i="3"/>
  <c r="E7811" i="3" s="1"/>
  <c r="K10673" i="3"/>
  <c r="E10673" i="3" s="1"/>
  <c r="K8018" i="3"/>
  <c r="E8018" i="3" s="1"/>
  <c r="L18977" i="3"/>
  <c r="E18977" i="3" s="1"/>
  <c r="K9334" i="3"/>
  <c r="E9334" i="3" s="1"/>
  <c r="L13832" i="3"/>
  <c r="E13832" i="3" s="1"/>
  <c r="K11994" i="3"/>
  <c r="E11994" i="3" s="1"/>
  <c r="L10736" i="3"/>
  <c r="E10736" i="3" s="1"/>
  <c r="L9599" i="3"/>
  <c r="E9599" i="3" s="1"/>
  <c r="L10991" i="3"/>
  <c r="E10991" i="3" s="1"/>
  <c r="K8246" i="3"/>
  <c r="E8246" i="3" s="1"/>
  <c r="K8752" i="3"/>
  <c r="E8752" i="3" s="1"/>
  <c r="K17927" i="3"/>
  <c r="E17927" i="3" s="1"/>
  <c r="K9360" i="3"/>
  <c r="E9360" i="3" s="1"/>
  <c r="K18412" i="3"/>
  <c r="E18412" i="3" s="1"/>
  <c r="L8367" i="3"/>
  <c r="E8367" i="3" s="1"/>
  <c r="L8419" i="3"/>
  <c r="E8419" i="3" s="1"/>
  <c r="L10448" i="3"/>
  <c r="E10448" i="3" s="1"/>
  <c r="K9676" i="3"/>
  <c r="E9676" i="3" s="1"/>
  <c r="L9787" i="3"/>
  <c r="E9787" i="3" s="1"/>
  <c r="L18599" i="3"/>
  <c r="E18599" i="3" s="1"/>
  <c r="K17637" i="3"/>
  <c r="E17637" i="3" s="1"/>
  <c r="L10638" i="3"/>
  <c r="E10638" i="3" s="1"/>
  <c r="L10712" i="3"/>
  <c r="E10712" i="3" s="1"/>
  <c r="L9699" i="3"/>
  <c r="E9699" i="3" s="1"/>
  <c r="K9822" i="3"/>
  <c r="E9822" i="3" s="1"/>
  <c r="K17361" i="3"/>
  <c r="E17361" i="3" s="1"/>
  <c r="K8530" i="3"/>
  <c r="E8530" i="3" s="1"/>
  <c r="L20538" i="3"/>
  <c r="E20538" i="3" s="1"/>
  <c r="K19572" i="3"/>
  <c r="E19572" i="3" s="1"/>
  <c r="L8117" i="3"/>
  <c r="E8117" i="3" s="1"/>
  <c r="K9714" i="3"/>
  <c r="E9714" i="3" s="1"/>
  <c r="K8236" i="3"/>
  <c r="E8236" i="3" s="1"/>
  <c r="K19048" i="3"/>
  <c r="E19048" i="3" s="1"/>
  <c r="K7740" i="3"/>
  <c r="E7740" i="3" s="1"/>
  <c r="K19422" i="3"/>
  <c r="E19422" i="3" s="1"/>
  <c r="L18080" i="3"/>
  <c r="E18080" i="3" s="1"/>
  <c r="K20832" i="3"/>
  <c r="E20832" i="3" s="1"/>
  <c r="K18021" i="3"/>
  <c r="E18021" i="3" s="1"/>
  <c r="K12642" i="3"/>
  <c r="E12642" i="3" s="1"/>
  <c r="L14465" i="3"/>
  <c r="E14465" i="3" s="1"/>
  <c r="L17358" i="3"/>
  <c r="E17358" i="3" s="1"/>
  <c r="L14917" i="3"/>
  <c r="E14917" i="3" s="1"/>
  <c r="K11072" i="3"/>
  <c r="E11072" i="3" s="1"/>
  <c r="K14298" i="3"/>
  <c r="E14298" i="3" s="1"/>
  <c r="K15544" i="3"/>
  <c r="E15544" i="3" s="1"/>
  <c r="L17230" i="3"/>
  <c r="E17230" i="3" s="1"/>
  <c r="L13030" i="3"/>
  <c r="E13030" i="3" s="1"/>
  <c r="K11704" i="3"/>
  <c r="E11704" i="3" s="1"/>
  <c r="L14489" i="3"/>
  <c r="E14489" i="3" s="1"/>
  <c r="K13193" i="3"/>
  <c r="E13193" i="3" s="1"/>
  <c r="K16243" i="3"/>
  <c r="E16243" i="3" s="1"/>
  <c r="L18325" i="3"/>
  <c r="E18325" i="3" s="1"/>
  <c r="L18150" i="3"/>
  <c r="E18150" i="3" s="1"/>
  <c r="K17033" i="3"/>
  <c r="E17033" i="3" s="1"/>
  <c r="L17594" i="3"/>
  <c r="E17594" i="3" s="1"/>
  <c r="K21216" i="3"/>
  <c r="E21216" i="3" s="1"/>
  <c r="K20930" i="3"/>
  <c r="E20930" i="3" s="1"/>
  <c r="K20487" i="3"/>
  <c r="E20487" i="3" s="1"/>
  <c r="L21539" i="3"/>
  <c r="E21539" i="3" s="1"/>
  <c r="K20656" i="3"/>
  <c r="E20656" i="3" s="1"/>
  <c r="K16647" i="3"/>
  <c r="E16647" i="3" s="1"/>
  <c r="L19870" i="3"/>
  <c r="E19870" i="3" s="1"/>
  <c r="L17662" i="3"/>
  <c r="E17662" i="3" s="1"/>
  <c r="L16704" i="3"/>
  <c r="E16704" i="3" s="1"/>
  <c r="L21087" i="3"/>
  <c r="E21087" i="3" s="1"/>
  <c r="L21329" i="3"/>
  <c r="E21329" i="3" s="1"/>
  <c r="L19780" i="3"/>
  <c r="E19780" i="3" s="1"/>
  <c r="K16171" i="3"/>
  <c r="E16171" i="3" s="1"/>
  <c r="L19269" i="3"/>
  <c r="E19269" i="3" s="1"/>
  <c r="K14444" i="3"/>
  <c r="E14444" i="3" s="1"/>
  <c r="K11400" i="3"/>
  <c r="E11400" i="3" s="1"/>
  <c r="K12446" i="3"/>
  <c r="E12446" i="3" s="1"/>
  <c r="L11233" i="3"/>
  <c r="E11233" i="3" s="1"/>
  <c r="L14116" i="3"/>
  <c r="E14116" i="3" s="1"/>
  <c r="L18503" i="3"/>
  <c r="E18503" i="3" s="1"/>
  <c r="K15292" i="3"/>
  <c r="E15292" i="3" s="1"/>
  <c r="L11759" i="3"/>
  <c r="E11759" i="3" s="1"/>
  <c r="K11698" i="3"/>
  <c r="E11698" i="3" s="1"/>
  <c r="L12455" i="3"/>
  <c r="E12455" i="3" s="1"/>
  <c r="L14279" i="3"/>
  <c r="E14279" i="3" s="1"/>
  <c r="K17705" i="3"/>
  <c r="E17705" i="3" s="1"/>
  <c r="K18754" i="3"/>
  <c r="E18754" i="3" s="1"/>
  <c r="L20054" i="3"/>
  <c r="E20054" i="3" s="1"/>
  <c r="K19112" i="3"/>
  <c r="E19112" i="3" s="1"/>
  <c r="L19922" i="3"/>
  <c r="E19922" i="3" s="1"/>
  <c r="L21503" i="3"/>
  <c r="E21503" i="3" s="1"/>
  <c r="L15315" i="3"/>
  <c r="E15315" i="3" s="1"/>
  <c r="K8774" i="3"/>
  <c r="E8774" i="3" s="1"/>
  <c r="L19914" i="3"/>
  <c r="E19914" i="3" s="1"/>
  <c r="K18184" i="3"/>
  <c r="E18184" i="3" s="1"/>
  <c r="K16267" i="3"/>
  <c r="E16267" i="3" s="1"/>
  <c r="L16066" i="3"/>
  <c r="E16066" i="3" s="1"/>
  <c r="K18596" i="3"/>
  <c r="E18596" i="3" s="1"/>
  <c r="K16625" i="3"/>
  <c r="E16625" i="3" s="1"/>
  <c r="L18925" i="3"/>
  <c r="E18925" i="3" s="1"/>
  <c r="L20140" i="3"/>
  <c r="E20140" i="3" s="1"/>
  <c r="L8761" i="3"/>
  <c r="E8761" i="3" s="1"/>
  <c r="K17829" i="3"/>
  <c r="E17829" i="3" s="1"/>
  <c r="K14492" i="3"/>
  <c r="E14492" i="3" s="1"/>
  <c r="L16488" i="3"/>
  <c r="E16488" i="3" s="1"/>
  <c r="K14760" i="3"/>
  <c r="E14760" i="3" s="1"/>
  <c r="L19776" i="3"/>
  <c r="E19776" i="3" s="1"/>
  <c r="K18462" i="3"/>
  <c r="E18462" i="3" s="1"/>
  <c r="L21049" i="3"/>
  <c r="E21049" i="3" s="1"/>
  <c r="K17855" i="3"/>
  <c r="E17855" i="3" s="1"/>
  <c r="K15766" i="3"/>
  <c r="E15766" i="3" s="1"/>
  <c r="L21553" i="3"/>
  <c r="E21553" i="3" s="1"/>
  <c r="L19129" i="3"/>
  <c r="E19129" i="3" s="1"/>
  <c r="K10439" i="3"/>
  <c r="E10439" i="3" s="1"/>
  <c r="K10265" i="3"/>
  <c r="E10265" i="3" s="1"/>
  <c r="L8319" i="3"/>
  <c r="E8319" i="3" s="1"/>
  <c r="L19235" i="3"/>
  <c r="E19235" i="3" s="1"/>
  <c r="K21320" i="3"/>
  <c r="E21320" i="3" s="1"/>
  <c r="L8995" i="3"/>
  <c r="E8995" i="3" s="1"/>
  <c r="K9974" i="3"/>
  <c r="E9974" i="3" s="1"/>
  <c r="L13816" i="3"/>
  <c r="E13816" i="3" s="1"/>
  <c r="K19905" i="3"/>
  <c r="E19905" i="3" s="1"/>
  <c r="K20728" i="3"/>
  <c r="E20728" i="3" s="1"/>
  <c r="L8087" i="3"/>
  <c r="E8087" i="3" s="1"/>
  <c r="K20958" i="3"/>
  <c r="E20958" i="3" s="1"/>
  <c r="L8235" i="3"/>
  <c r="E8235" i="3" s="1"/>
  <c r="L20274" i="3"/>
  <c r="E20274" i="3" s="1"/>
  <c r="L9921" i="3"/>
  <c r="E9921" i="3" s="1"/>
  <c r="L10440" i="3"/>
  <c r="E10440" i="3" s="1"/>
  <c r="L20404" i="3"/>
  <c r="E20404" i="3" s="1"/>
  <c r="K20607" i="3"/>
  <c r="E20607" i="3" s="1"/>
  <c r="K20591" i="3"/>
  <c r="E20591" i="3" s="1"/>
  <c r="L21589" i="3"/>
  <c r="E21589" i="3" s="1"/>
  <c r="L20444" i="3"/>
  <c r="E20444" i="3" s="1"/>
  <c r="K17507" i="3"/>
  <c r="E17507" i="3" s="1"/>
  <c r="L18171" i="3"/>
  <c r="E18171" i="3" s="1"/>
  <c r="L16876" i="3"/>
  <c r="E16876" i="3" s="1"/>
  <c r="K7990" i="3"/>
  <c r="E7990" i="3" s="1"/>
  <c r="K16849" i="3"/>
  <c r="E16849" i="3" s="1"/>
  <c r="L13876" i="3"/>
  <c r="E13876" i="3" s="1"/>
  <c r="K21644" i="3"/>
  <c r="E21644" i="3" s="1"/>
  <c r="L19706" i="3"/>
  <c r="E19706" i="3" s="1"/>
  <c r="K19168" i="3"/>
  <c r="E19168" i="3" s="1"/>
  <c r="L16478" i="3"/>
  <c r="E16478" i="3" s="1"/>
  <c r="K19252" i="3"/>
  <c r="E19252" i="3" s="1"/>
  <c r="L8581" i="3"/>
  <c r="E8581" i="3" s="1"/>
  <c r="L11193" i="3"/>
  <c r="E11193" i="3" s="1"/>
  <c r="L8777" i="3"/>
  <c r="E8777" i="3" s="1"/>
  <c r="K7926" i="3"/>
  <c r="E7926" i="3" s="1"/>
  <c r="K8296" i="3"/>
  <c r="E8296" i="3" s="1"/>
  <c r="L17502" i="3"/>
  <c r="E17502" i="3" s="1"/>
  <c r="L8387" i="3"/>
  <c r="E8387" i="3" s="1"/>
  <c r="K11078" i="3"/>
  <c r="E11078" i="3" s="1"/>
  <c r="K11124" i="3"/>
  <c r="E11124" i="3" s="1"/>
  <c r="L11209" i="3"/>
  <c r="E11209" i="3" s="1"/>
  <c r="L19531" i="3"/>
  <c r="E19531" i="3" s="1"/>
  <c r="L19495" i="3"/>
  <c r="E19495" i="3" s="1"/>
  <c r="L17402" i="3"/>
  <c r="E17402" i="3" s="1"/>
  <c r="L9179" i="3"/>
  <c r="E9179" i="3" s="1"/>
  <c r="L21487" i="3"/>
  <c r="E21487" i="3" s="1"/>
  <c r="K18368" i="3"/>
  <c r="E18368" i="3" s="1"/>
  <c r="K18268" i="3"/>
  <c r="E18268" i="3" s="1"/>
  <c r="K10992" i="3"/>
  <c r="E10992" i="3" s="1"/>
  <c r="K18139" i="3"/>
  <c r="E18139" i="3" s="1"/>
  <c r="L15033" i="3"/>
  <c r="E15033" i="3" s="1"/>
  <c r="K17039" i="3"/>
  <c r="E17039" i="3" s="1"/>
  <c r="L18539" i="3"/>
  <c r="E18539" i="3" s="1"/>
  <c r="K16763" i="3"/>
  <c r="E16763" i="3" s="1"/>
  <c r="L18365" i="3"/>
  <c r="E18365" i="3" s="1"/>
  <c r="L18159" i="3"/>
  <c r="E18159" i="3" s="1"/>
  <c r="K8298" i="3"/>
  <c r="E8298" i="3" s="1"/>
  <c r="K18470" i="3"/>
  <c r="E18470" i="3" s="1"/>
  <c r="L7743" i="3"/>
  <c r="E7743" i="3" s="1"/>
  <c r="K11184" i="3"/>
  <c r="E11184" i="3" s="1"/>
  <c r="K19406" i="3"/>
  <c r="E19406" i="3" s="1"/>
  <c r="L8901" i="3"/>
  <c r="E8901" i="3" s="1"/>
  <c r="L20240" i="3"/>
  <c r="E20240" i="3" s="1"/>
  <c r="L12545" i="3"/>
  <c r="E12545" i="3" s="1"/>
  <c r="K18546" i="3"/>
  <c r="E18546" i="3" s="1"/>
  <c r="L12299" i="3"/>
  <c r="E12299" i="3" s="1"/>
  <c r="K9034" i="3"/>
  <c r="E9034" i="3" s="1"/>
  <c r="K9186" i="3"/>
  <c r="E9186" i="3" s="1"/>
  <c r="K21370" i="3"/>
  <c r="E21370" i="3" s="1"/>
  <c r="L17388" i="3"/>
  <c r="E17388" i="3" s="1"/>
  <c r="L8255" i="3"/>
  <c r="E8255" i="3" s="1"/>
  <c r="K18634" i="3"/>
  <c r="E18634" i="3" s="1"/>
  <c r="L10019" i="3"/>
  <c r="E10019" i="3" s="1"/>
  <c r="L21183" i="3"/>
  <c r="E21183" i="3" s="1"/>
  <c r="L17906" i="3"/>
  <c r="E17906" i="3" s="1"/>
  <c r="L18853" i="3"/>
  <c r="E18853" i="3" s="1"/>
  <c r="L17274" i="3"/>
  <c r="E17274" i="3" s="1"/>
  <c r="L18415" i="3"/>
  <c r="E18415" i="3" s="1"/>
  <c r="K15895" i="3"/>
  <c r="E15895" i="3" s="1"/>
  <c r="K19783" i="3"/>
  <c r="E19783" i="3" s="1"/>
  <c r="L21291" i="3"/>
  <c r="E21291" i="3" s="1"/>
  <c r="K20267" i="3"/>
  <c r="E20267" i="3" s="1"/>
  <c r="K15937" i="3"/>
  <c r="E15937" i="3" s="1"/>
  <c r="K21300" i="3"/>
  <c r="E21300" i="3" s="1"/>
  <c r="L17466" i="3"/>
  <c r="E17466" i="3" s="1"/>
  <c r="K9926" i="3"/>
  <c r="E9926" i="3" s="1"/>
  <c r="K10371" i="3"/>
  <c r="E10371" i="3" s="1"/>
  <c r="K10085" i="3"/>
  <c r="E10085" i="3" s="1"/>
  <c r="L9289" i="3"/>
  <c r="E9289" i="3" s="1"/>
  <c r="K10030" i="3"/>
  <c r="E10030" i="3" s="1"/>
  <c r="L20072" i="3"/>
  <c r="E20072" i="3" s="1"/>
  <c r="L9729" i="3"/>
  <c r="E9729" i="3" s="1"/>
  <c r="K18820" i="3"/>
  <c r="E18820" i="3" s="1"/>
  <c r="K21330" i="3"/>
  <c r="E21330" i="3" s="1"/>
  <c r="L19169" i="3"/>
  <c r="E19169" i="3" s="1"/>
  <c r="L20773" i="3"/>
  <c r="E20773" i="3" s="1"/>
  <c r="K19532" i="3"/>
  <c r="E19532" i="3" s="1"/>
  <c r="K16885" i="3"/>
  <c r="E16885" i="3" s="1"/>
  <c r="K8914" i="3"/>
  <c r="E8914" i="3" s="1"/>
  <c r="L13894" i="3"/>
  <c r="E13894" i="3" s="1"/>
  <c r="L9611" i="3"/>
  <c r="E9611" i="3" s="1"/>
  <c r="K10251" i="3"/>
  <c r="E10251" i="3" s="1"/>
  <c r="K15801" i="3"/>
  <c r="E15801" i="3" s="1"/>
  <c r="L19940" i="3"/>
  <c r="E19940" i="3" s="1"/>
  <c r="L18261" i="3"/>
  <c r="E18261" i="3" s="1"/>
  <c r="K17619" i="3"/>
  <c r="E17619" i="3" s="1"/>
  <c r="K19713" i="3"/>
  <c r="E19713" i="3" s="1"/>
  <c r="L20492" i="3"/>
  <c r="E20492" i="3" s="1"/>
  <c r="L18729" i="3"/>
  <c r="E18729" i="3" s="1"/>
  <c r="L15721" i="3"/>
  <c r="E15721" i="3" s="1"/>
  <c r="K19188" i="3"/>
  <c r="E19188" i="3" s="1"/>
  <c r="K19715" i="3"/>
  <c r="E19715" i="3" s="1"/>
  <c r="L9471" i="3"/>
  <c r="E9471" i="3" s="1"/>
  <c r="L12519" i="3"/>
  <c r="E12519" i="3" s="1"/>
  <c r="L19768" i="3"/>
  <c r="E19768" i="3" s="1"/>
  <c r="K8848" i="3"/>
  <c r="E8848" i="3" s="1"/>
  <c r="L17756" i="3"/>
  <c r="E17756" i="3" s="1"/>
  <c r="L10164" i="3"/>
  <c r="E10164" i="3" s="1"/>
  <c r="K9838" i="3"/>
  <c r="E9838" i="3" s="1"/>
  <c r="L8547" i="3"/>
  <c r="E8547" i="3" s="1"/>
  <c r="L20096" i="3"/>
  <c r="E20096" i="3" s="1"/>
  <c r="L9157" i="3"/>
  <c r="E9157" i="3" s="1"/>
  <c r="K9348" i="3"/>
  <c r="E9348" i="3" s="1"/>
  <c r="L21585" i="3"/>
  <c r="E21585" i="3" s="1"/>
  <c r="K10483" i="3"/>
  <c r="E10483" i="3" s="1"/>
  <c r="K9112" i="3"/>
  <c r="E9112" i="3" s="1"/>
  <c r="K9964" i="3"/>
  <c r="E9964" i="3" s="1"/>
  <c r="L9525" i="3"/>
  <c r="E9525" i="3" s="1"/>
  <c r="K20828" i="3"/>
  <c r="E20828" i="3" s="1"/>
  <c r="K7812" i="3"/>
  <c r="E7812" i="3" s="1"/>
  <c r="K16843" i="3"/>
  <c r="E16843" i="3" s="1"/>
  <c r="L20645" i="3"/>
  <c r="E20645" i="3" s="1"/>
  <c r="L16040" i="3"/>
  <c r="E16040" i="3" s="1"/>
  <c r="K17041" i="3"/>
  <c r="E17041" i="3" s="1"/>
  <c r="L20745" i="3"/>
  <c r="E20745" i="3" s="1"/>
  <c r="K14484" i="3"/>
  <c r="E14484" i="3" s="1"/>
  <c r="L19638" i="3"/>
  <c r="E19638" i="3" s="1"/>
  <c r="K15871" i="3"/>
  <c r="E15871" i="3" s="1"/>
  <c r="K18374" i="3"/>
  <c r="E18374" i="3" s="1"/>
  <c r="L18006" i="3"/>
  <c r="E18006" i="3" s="1"/>
  <c r="L19411" i="3"/>
  <c r="E19411" i="3" s="1"/>
  <c r="K10016" i="3"/>
  <c r="E10016" i="3" s="1"/>
  <c r="K19929" i="3"/>
  <c r="E19929" i="3" s="1"/>
  <c r="L18841" i="3"/>
  <c r="E18841" i="3" s="1"/>
  <c r="K18986" i="3"/>
  <c r="E18986" i="3" s="1"/>
  <c r="L10067" i="3"/>
  <c r="E10067" i="3" s="1"/>
  <c r="K8614" i="3"/>
  <c r="E8614" i="3" s="1"/>
  <c r="K9992" i="3"/>
  <c r="E9992" i="3" s="1"/>
  <c r="L21429" i="3"/>
  <c r="E21429" i="3" s="1"/>
  <c r="L21549" i="3"/>
  <c r="E21549" i="3" s="1"/>
  <c r="L18985" i="3"/>
  <c r="E18985" i="3" s="1"/>
  <c r="L12898" i="3"/>
  <c r="E12898" i="3" s="1"/>
  <c r="K7892" i="3"/>
  <c r="E7892" i="3" s="1"/>
  <c r="L13880" i="3"/>
  <c r="E13880" i="3" s="1"/>
  <c r="L9567" i="3"/>
  <c r="E9567" i="3" s="1"/>
  <c r="L13446" i="3"/>
  <c r="E13446" i="3" s="1"/>
  <c r="K19372" i="3"/>
  <c r="E19372" i="3" s="1"/>
  <c r="L13520" i="3"/>
  <c r="E13520" i="3" s="1"/>
  <c r="L16436" i="3"/>
  <c r="E16436" i="3" s="1"/>
  <c r="L20486" i="3"/>
  <c r="E20486" i="3" s="1"/>
  <c r="K18844" i="3"/>
  <c r="E18844" i="3" s="1"/>
  <c r="K17677" i="3"/>
  <c r="E17677" i="3" s="1"/>
  <c r="L17676" i="3"/>
  <c r="E17676" i="3" s="1"/>
  <c r="L17790" i="3"/>
  <c r="E17790" i="3" s="1"/>
  <c r="L17076" i="3"/>
  <c r="E17076" i="3" s="1"/>
  <c r="K18756" i="3"/>
  <c r="E18756" i="3" s="1"/>
  <c r="K17169" i="3"/>
  <c r="E17169" i="3" s="1"/>
  <c r="L21377" i="3"/>
  <c r="E21377" i="3" s="1"/>
  <c r="K9280" i="3"/>
  <c r="E9280" i="3" s="1"/>
  <c r="K9704" i="3"/>
  <c r="E9704" i="3" s="1"/>
  <c r="K17355" i="3"/>
  <c r="E17355" i="3" s="1"/>
  <c r="L20148" i="3"/>
  <c r="E20148" i="3" s="1"/>
  <c r="K10605" i="3"/>
  <c r="E10605" i="3" s="1"/>
  <c r="L17708" i="3"/>
  <c r="E17708" i="3" s="1"/>
  <c r="K8082" i="3"/>
  <c r="E8082" i="3" s="1"/>
  <c r="K9780" i="3"/>
  <c r="E9780" i="3" s="1"/>
  <c r="L7999" i="3"/>
  <c r="E7999" i="3" s="1"/>
  <c r="L19740" i="3"/>
  <c r="E19740" i="3" s="1"/>
  <c r="K12704" i="3"/>
  <c r="E12704" i="3" s="1"/>
  <c r="K9448" i="3"/>
  <c r="E9448" i="3" s="1"/>
  <c r="L10560" i="3"/>
  <c r="E10560" i="3" s="1"/>
  <c r="L8067" i="3"/>
  <c r="E8067" i="3" s="1"/>
  <c r="L18803" i="3"/>
  <c r="E18803" i="3" s="1"/>
  <c r="L7767" i="3"/>
  <c r="E7767" i="3" s="1"/>
  <c r="K20660" i="3"/>
  <c r="E20660" i="3" s="1"/>
  <c r="K19502" i="3"/>
  <c r="E19502" i="3" s="1"/>
  <c r="L19043" i="3"/>
  <c r="E19043" i="3" s="1"/>
  <c r="K17813" i="3"/>
  <c r="E17813" i="3" s="1"/>
  <c r="K17755" i="3"/>
  <c r="E17755" i="3" s="1"/>
  <c r="L15878" i="3"/>
  <c r="E15878" i="3" s="1"/>
  <c r="K21014" i="3"/>
  <c r="E21014" i="3" s="1"/>
  <c r="L19287" i="3"/>
  <c r="E19287" i="3" s="1"/>
  <c r="L18233" i="3"/>
  <c r="E18233" i="3" s="1"/>
  <c r="K16465" i="3"/>
  <c r="E16465" i="3" s="1"/>
  <c r="K16717" i="3"/>
  <c r="E16717" i="3" s="1"/>
  <c r="L17288" i="3"/>
  <c r="E17288" i="3" s="1"/>
  <c r="L16438" i="3"/>
  <c r="E16438" i="3" s="1"/>
  <c r="L10390" i="3"/>
  <c r="E10390" i="3" s="1"/>
  <c r="L19938" i="3"/>
  <c r="E19938" i="3" s="1"/>
  <c r="K17939" i="3"/>
  <c r="E17939" i="3" s="1"/>
  <c r="L20639" i="3"/>
  <c r="E20639" i="3" s="1"/>
  <c r="L19381" i="3"/>
  <c r="E19381" i="3" s="1"/>
  <c r="L20907" i="3"/>
  <c r="E20907" i="3" s="1"/>
  <c r="L21141" i="3"/>
  <c r="E21141" i="3" s="1"/>
  <c r="L8853" i="3"/>
  <c r="E8853" i="3" s="1"/>
  <c r="K9808" i="3"/>
  <c r="E9808" i="3" s="1"/>
  <c r="K10617" i="3"/>
  <c r="E10617" i="3" s="1"/>
  <c r="K12094" i="3"/>
  <c r="E12094" i="3" s="1"/>
  <c r="K20179" i="3"/>
  <c r="E20179" i="3" s="1"/>
  <c r="K12286" i="3"/>
  <c r="E12286" i="3" s="1"/>
  <c r="K16255" i="3"/>
  <c r="E16255" i="3" s="1"/>
  <c r="L8073" i="3"/>
  <c r="E8073" i="3" s="1"/>
  <c r="K19038" i="3"/>
  <c r="E19038" i="3" s="1"/>
  <c r="K8630" i="3"/>
  <c r="E8630" i="3" s="1"/>
  <c r="K20984" i="3"/>
  <c r="E20984" i="3" s="1"/>
  <c r="K15662" i="3"/>
  <c r="E15662" i="3" s="1"/>
  <c r="L8221" i="3"/>
  <c r="E8221" i="3" s="1"/>
  <c r="K16673" i="3"/>
  <c r="E16673" i="3" s="1"/>
  <c r="L17248" i="3"/>
  <c r="E17248" i="3" s="1"/>
  <c r="L17020" i="3"/>
  <c r="E17020" i="3" s="1"/>
  <c r="L20222" i="3"/>
  <c r="E20222" i="3" s="1"/>
  <c r="K17739" i="3"/>
  <c r="E17739" i="3" s="1"/>
  <c r="L17880" i="3"/>
  <c r="E17880" i="3" s="1"/>
  <c r="L16152" i="3"/>
  <c r="E16152" i="3" s="1"/>
  <c r="L21411" i="3"/>
  <c r="E21411" i="3" s="1"/>
  <c r="K8528" i="3"/>
  <c r="E8528" i="3" s="1"/>
  <c r="L10862" i="3"/>
  <c r="E10862" i="3" s="1"/>
  <c r="K19320" i="3"/>
  <c r="E19320" i="3" s="1"/>
  <c r="L10458" i="3"/>
  <c r="E10458" i="3" s="1"/>
  <c r="L21053" i="3"/>
  <c r="E21053" i="3" s="1"/>
  <c r="K19096" i="3"/>
  <c r="E19096" i="3" s="1"/>
  <c r="L8821" i="3"/>
  <c r="E8821" i="3" s="1"/>
  <c r="K10111" i="3"/>
  <c r="E10111" i="3" s="1"/>
  <c r="L8133" i="3"/>
  <c r="E8133" i="3" s="1"/>
  <c r="L18239" i="3"/>
  <c r="E18239" i="3" s="1"/>
  <c r="L8787" i="3"/>
  <c r="E8787" i="3" s="1"/>
  <c r="L20847" i="3"/>
  <c r="E20847" i="3" s="1"/>
  <c r="K9290" i="3"/>
  <c r="E9290" i="3" s="1"/>
  <c r="L7815" i="3"/>
  <c r="E7815" i="3" s="1"/>
  <c r="K8232" i="3"/>
  <c r="E8232" i="3" s="1"/>
  <c r="K8174" i="3"/>
  <c r="E8174" i="3" s="1"/>
  <c r="K18934" i="3"/>
  <c r="E18934" i="3" s="1"/>
  <c r="K10012" i="3"/>
  <c r="E10012" i="3" s="1"/>
  <c r="L15199" i="3"/>
  <c r="E15199" i="3" s="1"/>
  <c r="L16976" i="3"/>
  <c r="E16976" i="3" s="1"/>
  <c r="L15952" i="3"/>
  <c r="E15952" i="3" s="1"/>
  <c r="K16859" i="3"/>
  <c r="E16859" i="3" s="1"/>
  <c r="K17551" i="3"/>
  <c r="E17551" i="3" s="1"/>
  <c r="L16580" i="3"/>
  <c r="E16580" i="3" s="1"/>
  <c r="K15965" i="3"/>
  <c r="E15965" i="3" s="1"/>
  <c r="K16483" i="3"/>
  <c r="E16483" i="3" s="1"/>
  <c r="K17967" i="3"/>
  <c r="E17967" i="3" s="1"/>
  <c r="L7977" i="3"/>
  <c r="E7977" i="3" s="1"/>
  <c r="L10100" i="3"/>
  <c r="E10100" i="3" s="1"/>
  <c r="L9485" i="3"/>
  <c r="E9485" i="3" s="1"/>
  <c r="K16815" i="3"/>
  <c r="E16815" i="3" s="1"/>
  <c r="L19141" i="3"/>
  <c r="E19141" i="3" s="1"/>
  <c r="L17826" i="3"/>
  <c r="E17826" i="3" s="1"/>
  <c r="K19256" i="3"/>
  <c r="E19256" i="3" s="1"/>
  <c r="L11243" i="3"/>
  <c r="E11243" i="3" s="1"/>
  <c r="K18878" i="3"/>
  <c r="E18878" i="3" s="1"/>
  <c r="L8563" i="3"/>
  <c r="E8563" i="3" s="1"/>
  <c r="L17322" i="3"/>
  <c r="E17322" i="3" s="1"/>
  <c r="K8398" i="3"/>
  <c r="E8398" i="3" s="1"/>
  <c r="K7982" i="3"/>
  <c r="E7982" i="3" s="1"/>
  <c r="L20042" i="3"/>
  <c r="E20042" i="3" s="1"/>
  <c r="L19610" i="3"/>
  <c r="E19610" i="3" s="1"/>
  <c r="L10144" i="3"/>
  <c r="E10144" i="3" s="1"/>
  <c r="L9481" i="3"/>
  <c r="E9481" i="3" s="1"/>
  <c r="K18982" i="3"/>
  <c r="E18982" i="3" s="1"/>
  <c r="K19570" i="3"/>
  <c r="E19570" i="3" s="1"/>
  <c r="L15207" i="3"/>
  <c r="E15207" i="3" s="1"/>
  <c r="L20092" i="3"/>
  <c r="E20092" i="3" s="1"/>
  <c r="L20566" i="3"/>
  <c r="E20566" i="3" s="1"/>
  <c r="L18050" i="3"/>
  <c r="E18050" i="3" s="1"/>
  <c r="L17656" i="3"/>
  <c r="E17656" i="3" s="1"/>
  <c r="L16946" i="3"/>
  <c r="E16946" i="3" s="1"/>
  <c r="K16683" i="3"/>
  <c r="E16683" i="3" s="1"/>
  <c r="K17175" i="3"/>
  <c r="E17175" i="3" s="1"/>
  <c r="L15782" i="3"/>
  <c r="E15782" i="3" s="1"/>
  <c r="K21328" i="3"/>
  <c r="E21328" i="3" s="1"/>
  <c r="L8667" i="3"/>
  <c r="E8667" i="3" s="1"/>
  <c r="L18359" i="3"/>
  <c r="E18359" i="3" s="1"/>
  <c r="K20269" i="3"/>
  <c r="E20269" i="3" s="1"/>
  <c r="L8615" i="3"/>
  <c r="E8615" i="3" s="1"/>
  <c r="K19723" i="3"/>
  <c r="E19723" i="3" s="1"/>
  <c r="K19342" i="3"/>
  <c r="E19342" i="3" s="1"/>
  <c r="L8617" i="3"/>
  <c r="E8617" i="3" s="1"/>
  <c r="K17363" i="3"/>
  <c r="E17363" i="3" s="1"/>
  <c r="K9016" i="3"/>
  <c r="E9016" i="3" s="1"/>
  <c r="K17783" i="3"/>
  <c r="E17783" i="3" s="1"/>
  <c r="K9866" i="3"/>
  <c r="E9866" i="3" s="1"/>
  <c r="K19144" i="3"/>
  <c r="E19144" i="3" s="1"/>
  <c r="K9450" i="3"/>
  <c r="E9450" i="3" s="1"/>
  <c r="K8854" i="3"/>
  <c r="E8854" i="3" s="1"/>
  <c r="K8342" i="3"/>
  <c r="E8342" i="3" s="1"/>
  <c r="K8462" i="3"/>
  <c r="E8462" i="3" s="1"/>
  <c r="K21068" i="3"/>
  <c r="E21068" i="3" s="1"/>
  <c r="K10803" i="3"/>
  <c r="E10803" i="3" s="1"/>
  <c r="L18229" i="3"/>
  <c r="E18229" i="3" s="1"/>
  <c r="L21019" i="3"/>
  <c r="E21019" i="3" s="1"/>
  <c r="K21182" i="3"/>
  <c r="E21182" i="3" s="1"/>
  <c r="K17191" i="3"/>
  <c r="E17191" i="3" s="1"/>
  <c r="K20642" i="3"/>
  <c r="E20642" i="3" s="1"/>
  <c r="K16799" i="3"/>
  <c r="E16799" i="3" s="1"/>
  <c r="L19183" i="3"/>
  <c r="E19183" i="3" s="1"/>
  <c r="K16905" i="3"/>
  <c r="E16905" i="3" s="1"/>
  <c r="K9044" i="3"/>
  <c r="E9044" i="3" s="1"/>
  <c r="K16531" i="3"/>
  <c r="E16531" i="3" s="1"/>
  <c r="K16223" i="3"/>
  <c r="E16223" i="3" s="1"/>
  <c r="K18538" i="3"/>
  <c r="E18538" i="3" s="1"/>
  <c r="K17859" i="3"/>
  <c r="E17859" i="3" s="1"/>
  <c r="K8762" i="3"/>
  <c r="E8762" i="3" s="1"/>
  <c r="L8437" i="3"/>
  <c r="E8437" i="3" s="1"/>
  <c r="K12436" i="3"/>
  <c r="E12436" i="3" s="1"/>
  <c r="L8191" i="3"/>
  <c r="E8191" i="3" s="1"/>
  <c r="L20963" i="3"/>
  <c r="E20963" i="3" s="1"/>
  <c r="L13882" i="3"/>
  <c r="E13882" i="3" s="1"/>
  <c r="L21059" i="3"/>
  <c r="E21059" i="3" s="1"/>
  <c r="L9489" i="3"/>
  <c r="E9489" i="3" s="1"/>
  <c r="L9825" i="3"/>
  <c r="E9825" i="3" s="1"/>
  <c r="L11939" i="3"/>
  <c r="E11939" i="3" s="1"/>
  <c r="K10339" i="3"/>
  <c r="E10339" i="3" s="1"/>
  <c r="L19866" i="3"/>
  <c r="E19866" i="3" s="1"/>
  <c r="K20195" i="3"/>
  <c r="E20195" i="3" s="1"/>
  <c r="L10384" i="3"/>
  <c r="E10384" i="3" s="1"/>
  <c r="K8038" i="3"/>
  <c r="E8038" i="3" s="1"/>
  <c r="L21537" i="3"/>
  <c r="E21537" i="3" s="1"/>
  <c r="L8321" i="3"/>
  <c r="E8321" i="3" s="1"/>
  <c r="K19482" i="3"/>
  <c r="E19482" i="3" s="1"/>
  <c r="K10109" i="3"/>
  <c r="E10109" i="3" s="1"/>
  <c r="K19324" i="3"/>
  <c r="E19324" i="3" s="1"/>
  <c r="K9892" i="3"/>
  <c r="E9892" i="3" s="1"/>
  <c r="K17825" i="3"/>
  <c r="E17825" i="3" s="1"/>
  <c r="K19164" i="3"/>
  <c r="E19164" i="3" s="1"/>
  <c r="K9330" i="3"/>
  <c r="E9330" i="3" s="1"/>
  <c r="K10517" i="3"/>
  <c r="E10517" i="3" s="1"/>
  <c r="L11911" i="3"/>
  <c r="E11911" i="3" s="1"/>
  <c r="L21237" i="3"/>
  <c r="E21237" i="3" s="1"/>
  <c r="L17700" i="3"/>
  <c r="E17700" i="3" s="1"/>
  <c r="L11719" i="3"/>
  <c r="E11719" i="3" s="1"/>
  <c r="L19453" i="3"/>
  <c r="E19453" i="3" s="1"/>
  <c r="L10380" i="3"/>
  <c r="E10380" i="3" s="1"/>
  <c r="L8441" i="3"/>
  <c r="E8441" i="3" s="1"/>
  <c r="K9542" i="3"/>
  <c r="E9542" i="3" s="1"/>
  <c r="L19003" i="3"/>
  <c r="E19003" i="3" s="1"/>
  <c r="K8640" i="3"/>
  <c r="E8640" i="3" s="1"/>
  <c r="L8293" i="3"/>
  <c r="E8293" i="3" s="1"/>
  <c r="L8427" i="3"/>
  <c r="E8427" i="3" s="1"/>
  <c r="L8091" i="3"/>
  <c r="E8091" i="3" s="1"/>
  <c r="K18133" i="3"/>
  <c r="E18133" i="3" s="1"/>
  <c r="K7970" i="3"/>
  <c r="E7970" i="3" s="1"/>
  <c r="L20246" i="3"/>
  <c r="E20246" i="3" s="1"/>
  <c r="L9429" i="3"/>
  <c r="E9429" i="3" s="1"/>
  <c r="K18750" i="3"/>
  <c r="E18750" i="3" s="1"/>
  <c r="K8122" i="3"/>
  <c r="E8122" i="3" s="1"/>
  <c r="K12284" i="3"/>
  <c r="E12284" i="3" s="1"/>
  <c r="L18809" i="3"/>
  <c r="E18809" i="3" s="1"/>
  <c r="L20719" i="3"/>
  <c r="E20719" i="3" s="1"/>
  <c r="K17461" i="3"/>
  <c r="E17461" i="3" s="1"/>
  <c r="K10319" i="3"/>
  <c r="E10319" i="3" s="1"/>
  <c r="K11722" i="3"/>
  <c r="E11722" i="3" s="1"/>
  <c r="K18218" i="3"/>
  <c r="E18218" i="3" s="1"/>
  <c r="L9343" i="3"/>
  <c r="E9343" i="3" s="1"/>
  <c r="L10766" i="3"/>
  <c r="E10766" i="3" s="1"/>
  <c r="K12082" i="3"/>
  <c r="E12082" i="3" s="1"/>
  <c r="L9241" i="3"/>
  <c r="E9241" i="3" s="1"/>
  <c r="K8120" i="3"/>
  <c r="E8120" i="3" s="1"/>
  <c r="K8388" i="3"/>
  <c r="E8388" i="3" s="1"/>
  <c r="K17875" i="3"/>
  <c r="E17875" i="3" s="1"/>
  <c r="K10103" i="3"/>
  <c r="E10103" i="3" s="1"/>
  <c r="K7788" i="3"/>
  <c r="E7788" i="3" s="1"/>
  <c r="K21138" i="3"/>
  <c r="E21138" i="3" s="1"/>
  <c r="L9449" i="3"/>
  <c r="E9449" i="3" s="1"/>
  <c r="K10717" i="3"/>
  <c r="E10717" i="3" s="1"/>
  <c r="L10190" i="3"/>
  <c r="E10190" i="3" s="1"/>
  <c r="L12569" i="3"/>
  <c r="E12569" i="3" s="1"/>
  <c r="K8964" i="3"/>
  <c r="E8964" i="3" s="1"/>
  <c r="K8770" i="3"/>
  <c r="E8770" i="3" s="1"/>
  <c r="K8058" i="3"/>
  <c r="E8058" i="3" s="1"/>
  <c r="K8850" i="3"/>
  <c r="E8850" i="3" s="1"/>
  <c r="L17366" i="3"/>
  <c r="E17366" i="3" s="1"/>
  <c r="L10344" i="3"/>
  <c r="E10344" i="3" s="1"/>
  <c r="K20816" i="3"/>
  <c r="E20816" i="3" s="1"/>
  <c r="K12070" i="3"/>
  <c r="E12070" i="3" s="1"/>
  <c r="L10848" i="3"/>
  <c r="E10848" i="3" s="1"/>
  <c r="K10509" i="3"/>
  <c r="E10509" i="3" s="1"/>
  <c r="L9693" i="3"/>
  <c r="E9693" i="3" s="1"/>
  <c r="K9688" i="3"/>
  <c r="E9688" i="3" s="1"/>
  <c r="L10444" i="3"/>
  <c r="E10444" i="3" s="1"/>
  <c r="L18685" i="3"/>
  <c r="E18685" i="3" s="1"/>
  <c r="L10406" i="3"/>
  <c r="E10406" i="3" s="1"/>
  <c r="L19201" i="3"/>
  <c r="E19201" i="3" s="1"/>
  <c r="L18719" i="3"/>
  <c r="E18719" i="3" s="1"/>
  <c r="L9029" i="3"/>
  <c r="E9029" i="3" s="1"/>
  <c r="K7918" i="3"/>
  <c r="E7918" i="3" s="1"/>
  <c r="L18595" i="3"/>
  <c r="E18595" i="3" s="1"/>
  <c r="K19420" i="3"/>
  <c r="E19420" i="3" s="1"/>
  <c r="K9378" i="3"/>
  <c r="E9378" i="3" s="1"/>
  <c r="K10167" i="3"/>
  <c r="E10167" i="3" s="1"/>
  <c r="L19145" i="3"/>
  <c r="E19145" i="3" s="1"/>
  <c r="K9894" i="3"/>
  <c r="E9894" i="3" s="1"/>
  <c r="K15829" i="3"/>
  <c r="E15829" i="3" s="1"/>
  <c r="K7750" i="3"/>
  <c r="E7750" i="3" s="1"/>
  <c r="L20262" i="3"/>
  <c r="E20262" i="3" s="1"/>
  <c r="L9353" i="3"/>
  <c r="E9353" i="3" s="1"/>
  <c r="K11806" i="3"/>
  <c r="E11806" i="3" s="1"/>
  <c r="K19034" i="3"/>
  <c r="E19034" i="3" s="1"/>
  <c r="K11690" i="3"/>
  <c r="E11690" i="3" s="1"/>
  <c r="K11376" i="3"/>
  <c r="E11376" i="3" s="1"/>
  <c r="L8939" i="3"/>
  <c r="E8939" i="3" s="1"/>
  <c r="K13205" i="3"/>
  <c r="E13205" i="3" s="1"/>
  <c r="K12520" i="3"/>
  <c r="E12520" i="3" s="1"/>
  <c r="L13028" i="3"/>
  <c r="E13028" i="3" s="1"/>
  <c r="L10528" i="3"/>
  <c r="E10528" i="3" s="1"/>
  <c r="L13792" i="3"/>
  <c r="E13792" i="3" s="1"/>
  <c r="L12023" i="3"/>
  <c r="E12023" i="3" s="1"/>
  <c r="L11323" i="3"/>
  <c r="E11323" i="3" s="1"/>
  <c r="L8911" i="3"/>
  <c r="E8911" i="3" s="1"/>
  <c r="L9997" i="3"/>
  <c r="E9997" i="3" s="1"/>
  <c r="L13026" i="3"/>
  <c r="E13026" i="3" s="1"/>
  <c r="L11913" i="3"/>
  <c r="E11913" i="3" s="1"/>
  <c r="K13793" i="3"/>
  <c r="E13793" i="3" s="1"/>
  <c r="K13785" i="3"/>
  <c r="E13785" i="3" s="1"/>
  <c r="L13794" i="3"/>
  <c r="E13794" i="3" s="1"/>
  <c r="K9346" i="3"/>
  <c r="E9346" i="3" s="1"/>
  <c r="L11871" i="3"/>
  <c r="E11871" i="3" s="1"/>
  <c r="K11592" i="3"/>
  <c r="E11592" i="3" s="1"/>
  <c r="K11298" i="3"/>
  <c r="E11298" i="3" s="1"/>
  <c r="L12401" i="3"/>
  <c r="E12401" i="3" s="1"/>
  <c r="K10659" i="3"/>
  <c r="E10659" i="3" s="1"/>
  <c r="L11107" i="3"/>
  <c r="E11107" i="3" s="1"/>
  <c r="L11845" i="3"/>
  <c r="E11845" i="3" s="1"/>
  <c r="K8920" i="3"/>
  <c r="E8920" i="3" s="1"/>
  <c r="L8477" i="3"/>
  <c r="E8477" i="3" s="1"/>
  <c r="L12321" i="3"/>
  <c r="E12321" i="3" s="1"/>
  <c r="K11622" i="3"/>
  <c r="E11622" i="3" s="1"/>
  <c r="L10642" i="3"/>
  <c r="E10642" i="3" s="1"/>
  <c r="L12303" i="3"/>
  <c r="E12303" i="3" s="1"/>
  <c r="K13335" i="3"/>
  <c r="E13335" i="3" s="1"/>
  <c r="K13783" i="3"/>
  <c r="E13783" i="3" s="1"/>
  <c r="L10442" i="3"/>
  <c r="E10442" i="3" s="1"/>
  <c r="K10924" i="3"/>
  <c r="E10924" i="3" s="1"/>
  <c r="L12317" i="3"/>
  <c r="E12317" i="3" s="1"/>
  <c r="K11548" i="3"/>
  <c r="E11548" i="3" s="1"/>
  <c r="L12221" i="3"/>
  <c r="E12221" i="3" s="1"/>
  <c r="L13426" i="3"/>
  <c r="E13426" i="3" s="1"/>
  <c r="L12701" i="3"/>
  <c r="E12701" i="3" s="1"/>
  <c r="L11671" i="3"/>
  <c r="E11671" i="3" s="1"/>
  <c r="K18706" i="3"/>
  <c r="E18706" i="3" s="1"/>
  <c r="K13789" i="3"/>
  <c r="E13789" i="3" s="1"/>
  <c r="K13141" i="3"/>
  <c r="E13141" i="3" s="1"/>
  <c r="K13787" i="3"/>
  <c r="E13787" i="3" s="1"/>
  <c r="K13467" i="3"/>
  <c r="E13467" i="3" s="1"/>
  <c r="L11277" i="3"/>
  <c r="E11277" i="3" s="1"/>
  <c r="K13471" i="3"/>
  <c r="E13471" i="3" s="1"/>
  <c r="K18840" i="3"/>
  <c r="E18840" i="3" s="1"/>
  <c r="K12730" i="3"/>
  <c r="E12730" i="3" s="1"/>
  <c r="L12749" i="3"/>
  <c r="E12749" i="3" s="1"/>
  <c r="K13547" i="3"/>
  <c r="E13547" i="3" s="1"/>
  <c r="L13120" i="3"/>
  <c r="E13120" i="3" s="1"/>
  <c r="L13474" i="3"/>
  <c r="E13474" i="3" s="1"/>
  <c r="L13008" i="3"/>
  <c r="E13008" i="3" s="1"/>
  <c r="K8966" i="3"/>
  <c r="E8966" i="3" s="1"/>
  <c r="K12582" i="3"/>
  <c r="E12582" i="3" s="1"/>
  <c r="L13784" i="3"/>
  <c r="E13784" i="3" s="1"/>
  <c r="K12116" i="3"/>
  <c r="E12116" i="3" s="1"/>
  <c r="L11423" i="3"/>
  <c r="E11423" i="3" s="1"/>
  <c r="L13790" i="3"/>
  <c r="E13790" i="3" s="1"/>
  <c r="K13431" i="3"/>
  <c r="E13431" i="3" s="1"/>
  <c r="L10518" i="3"/>
  <c r="E10518" i="3" s="1"/>
  <c r="K9066" i="3"/>
  <c r="E9066" i="3" s="1"/>
  <c r="K13777" i="3"/>
  <c r="E13777" i="3" s="1"/>
  <c r="K12244" i="3"/>
  <c r="E12244" i="3" s="1"/>
  <c r="K9232" i="3"/>
  <c r="E9232" i="3" s="1"/>
  <c r="K11870" i="3"/>
  <c r="E11870" i="3" s="1"/>
  <c r="L8899" i="3"/>
  <c r="E8899" i="3" s="1"/>
  <c r="L12691" i="3"/>
  <c r="E12691" i="3" s="1"/>
  <c r="L12459" i="3"/>
  <c r="E12459" i="3" s="1"/>
  <c r="L12101" i="3"/>
  <c r="E12101" i="3" s="1"/>
  <c r="L11189" i="3"/>
  <c r="E11189" i="3" s="1"/>
  <c r="L12343" i="3"/>
  <c r="E12343" i="3" s="1"/>
  <c r="K19999" i="3"/>
  <c r="E19999" i="3" s="1"/>
  <c r="L13346" i="3"/>
  <c r="E13346" i="3" s="1"/>
  <c r="K11472" i="3"/>
  <c r="E11472" i="3" s="1"/>
  <c r="L9405" i="3"/>
  <c r="E9405" i="3" s="1"/>
  <c r="K11068" i="3"/>
  <c r="E11068" i="3" s="1"/>
  <c r="K11922" i="3"/>
  <c r="E11922" i="3" s="1"/>
  <c r="K12817" i="3"/>
  <c r="E12817" i="3" s="1"/>
  <c r="K18944" i="3"/>
  <c r="E18944" i="3" s="1"/>
  <c r="L13510" i="3"/>
  <c r="E13510" i="3" s="1"/>
  <c r="L9645" i="3"/>
  <c r="E9645" i="3" s="1"/>
  <c r="L12191" i="3"/>
  <c r="E12191" i="3" s="1"/>
  <c r="K13781" i="3"/>
  <c r="E13781" i="3" s="1"/>
  <c r="K7656" i="3"/>
  <c r="E7656" i="3" s="1"/>
  <c r="L5908" i="3"/>
  <c r="E5908" i="3" s="1"/>
  <c r="K5907" i="3"/>
  <c r="E5907" i="3" s="1"/>
  <c r="K5913" i="3"/>
  <c r="E5913" i="3" s="1"/>
  <c r="K7654" i="3"/>
  <c r="E7654" i="3" s="1"/>
  <c r="K5911" i="3"/>
  <c r="E5911" i="3" s="1"/>
  <c r="L5912" i="3"/>
  <c r="E5912" i="3" s="1"/>
  <c r="K7658" i="3"/>
  <c r="E7658" i="3" s="1"/>
  <c r="K5905" i="3"/>
  <c r="E5905" i="3" s="1"/>
  <c r="L5904" i="3"/>
  <c r="E5904" i="3" s="1"/>
  <c r="L7653" i="3"/>
  <c r="E7653" i="3" s="1"/>
  <c r="L7657" i="3"/>
  <c r="E7657" i="3" s="1"/>
  <c r="K5915" i="3"/>
  <c r="E5915" i="3" s="1"/>
  <c r="L7655" i="3"/>
  <c r="E7655" i="3" s="1"/>
  <c r="K7652" i="3"/>
  <c r="E7652" i="3" s="1"/>
  <c r="L7659" i="3"/>
  <c r="E7659" i="3" s="1"/>
  <c r="L5910" i="3"/>
  <c r="E5910" i="3" s="1"/>
  <c r="L5914" i="3"/>
  <c r="E5914" i="3" s="1"/>
  <c r="K5909" i="3"/>
  <c r="E5909" i="3" s="1"/>
  <c r="L7649" i="3"/>
  <c r="E7649" i="3" s="1"/>
  <c r="L5906" i="3"/>
  <c r="E5906" i="3" s="1"/>
  <c r="L5296" i="3"/>
  <c r="E5296" i="3" s="1"/>
  <c r="K5295" i="3"/>
  <c r="E5295" i="3" s="1"/>
  <c r="K5297" i="3"/>
  <c r="E5297" i="3" s="1"/>
  <c r="L5298" i="3"/>
  <c r="E5298" i="3" s="1"/>
  <c r="K5299" i="3"/>
  <c r="E5299" i="3" s="1"/>
  <c r="K5301" i="3"/>
  <c r="E5301" i="3" s="1"/>
  <c r="L5302" i="3"/>
  <c r="E5302" i="3" s="1"/>
  <c r="L5300" i="3"/>
  <c r="E5300" i="3" s="1"/>
  <c r="L5294" i="3"/>
  <c r="E5294" i="3" s="1"/>
  <c r="K5303" i="3"/>
  <c r="E5303" i="3" s="1"/>
  <c r="L5306" i="3"/>
  <c r="E5306" i="3" s="1"/>
  <c r="K5305" i="3"/>
  <c r="E5305" i="3" s="1"/>
  <c r="L5304" i="3"/>
  <c r="E5304" i="3" s="1"/>
  <c r="K5307" i="3"/>
  <c r="E5307" i="3" s="1"/>
  <c r="L5308" i="3"/>
  <c r="E5308" i="3" s="1"/>
  <c r="K5309" i="3"/>
  <c r="E5309" i="3" s="1"/>
  <c r="L5310" i="3"/>
  <c r="E5310" i="3" s="1"/>
  <c r="L5312" i="3"/>
  <c r="E5312" i="3" s="1"/>
  <c r="K5311" i="3"/>
  <c r="E5311" i="3" s="1"/>
  <c r="K5313" i="3"/>
  <c r="E5313" i="3" s="1"/>
  <c r="K5315" i="3"/>
  <c r="E5315" i="3" s="1"/>
  <c r="L5314" i="3"/>
  <c r="E5314" i="3" s="1"/>
  <c r="L5316" i="3"/>
  <c r="E5316" i="3" s="1"/>
  <c r="L5318" i="3"/>
  <c r="E5318" i="3" s="1"/>
  <c r="K5317" i="3"/>
  <c r="E5317" i="3" s="1"/>
  <c r="K5319" i="3"/>
  <c r="E5319" i="3" s="1"/>
  <c r="L5320" i="3"/>
  <c r="E5320" i="3" s="1"/>
  <c r="K5321" i="3"/>
  <c r="E5321" i="3" s="1"/>
  <c r="L5322" i="3"/>
  <c r="E5322" i="3" s="1"/>
  <c r="K5323" i="3"/>
  <c r="E5323" i="3" s="1"/>
  <c r="K5325" i="3"/>
  <c r="E5325" i="3" s="1"/>
  <c r="L5324" i="3"/>
  <c r="E5324" i="3" s="1"/>
  <c r="L5326" i="3"/>
  <c r="E5326" i="3" s="1"/>
  <c r="K5327" i="3"/>
  <c r="E5327" i="3" s="1"/>
  <c r="L5328" i="3"/>
  <c r="E5328" i="3" s="1"/>
  <c r="K5329" i="3"/>
  <c r="E5329" i="3" s="1"/>
  <c r="K5331" i="3"/>
  <c r="E5331" i="3" s="1"/>
  <c r="L5330" i="3"/>
  <c r="E5330" i="3" s="1"/>
  <c r="K5333" i="3"/>
  <c r="E5333" i="3" s="1"/>
  <c r="L5332" i="3"/>
  <c r="E5332" i="3" s="1"/>
  <c r="L5334" i="3"/>
  <c r="E5334" i="3" s="1"/>
  <c r="K5335" i="3"/>
  <c r="E5335" i="3" s="1"/>
  <c r="L5336" i="3"/>
  <c r="E5336" i="3" s="1"/>
  <c r="K5337" i="3"/>
  <c r="E5337" i="3" s="1"/>
  <c r="L5338" i="3"/>
  <c r="E5338" i="3" s="1"/>
  <c r="K5339" i="3"/>
  <c r="E5339" i="3" s="1"/>
  <c r="K5341" i="3"/>
  <c r="E5341" i="3" s="1"/>
  <c r="L5340" i="3"/>
  <c r="E5340" i="3" s="1"/>
  <c r="L5342" i="3"/>
  <c r="E5342" i="3" s="1"/>
  <c r="K5345" i="3"/>
  <c r="E5345" i="3" s="1"/>
  <c r="K5343" i="3"/>
  <c r="E5343" i="3" s="1"/>
  <c r="K5347" i="3"/>
  <c r="E5347" i="3" s="1"/>
  <c r="L5346" i="3"/>
  <c r="E5346" i="3" s="1"/>
  <c r="L5344" i="3"/>
  <c r="E5344" i="3" s="1"/>
  <c r="L5348" i="3"/>
  <c r="E5348" i="3" s="1"/>
  <c r="K5349" i="3"/>
  <c r="E5349" i="3" s="1"/>
  <c r="L5350" i="3"/>
  <c r="E5350" i="3" s="1"/>
  <c r="K5351" i="3"/>
  <c r="E5351" i="3" s="1"/>
  <c r="L5352" i="3"/>
  <c r="E5352" i="3" s="1"/>
  <c r="L5354" i="3"/>
  <c r="E5354" i="3" s="1"/>
  <c r="K5353" i="3"/>
  <c r="E5353" i="3" s="1"/>
  <c r="K5355" i="3"/>
  <c r="E5355" i="3" s="1"/>
  <c r="L5356" i="3"/>
  <c r="E5356" i="3" s="1"/>
  <c r="K5357" i="3"/>
  <c r="E5357" i="3" s="1"/>
  <c r="K5359" i="3"/>
  <c r="E5359" i="3" s="1"/>
  <c r="L5358" i="3"/>
  <c r="E5358" i="3" s="1"/>
  <c r="K5361" i="3"/>
  <c r="E5361" i="3" s="1"/>
  <c r="L5362" i="3"/>
  <c r="E5362" i="3" s="1"/>
  <c r="L5360" i="3"/>
  <c r="E5360" i="3" s="1"/>
  <c r="L5364" i="3"/>
  <c r="E5364" i="3" s="1"/>
  <c r="K5363" i="3"/>
  <c r="E5363" i="3" s="1"/>
  <c r="L5366" i="3"/>
  <c r="E5366" i="3" s="1"/>
  <c r="K5365" i="3"/>
  <c r="E5365" i="3" s="1"/>
  <c r="K5367" i="3"/>
  <c r="E5367" i="3" s="1"/>
  <c r="K5369" i="3"/>
  <c r="E5369" i="3" s="1"/>
  <c r="L5368" i="3"/>
  <c r="E5368" i="3" s="1"/>
  <c r="K5371" i="3"/>
  <c r="E5371" i="3" s="1"/>
  <c r="L5372" i="3"/>
  <c r="E5372" i="3" s="1"/>
  <c r="L5370" i="3"/>
  <c r="E5370" i="3" s="1"/>
  <c r="K5373" i="3"/>
  <c r="E5373" i="3" s="1"/>
  <c r="L5374" i="3"/>
  <c r="E5374" i="3" s="1"/>
  <c r="K5375" i="3"/>
  <c r="E5375" i="3" s="1"/>
  <c r="K5377" i="3"/>
  <c r="E5377" i="3" s="1"/>
  <c r="L5376" i="3"/>
  <c r="E5376" i="3" s="1"/>
  <c r="L5378" i="3"/>
  <c r="E5378" i="3" s="1"/>
  <c r="K5381" i="3"/>
  <c r="E5381" i="3" s="1"/>
  <c r="K5379" i="3"/>
  <c r="E5379" i="3" s="1"/>
  <c r="L5380" i="3"/>
  <c r="E5380" i="3" s="1"/>
  <c r="K5383" i="3"/>
  <c r="E5383" i="3" s="1"/>
  <c r="L5382" i="3"/>
  <c r="E5382" i="3" s="1"/>
  <c r="L5384" i="3"/>
  <c r="E5384" i="3" s="1"/>
  <c r="K5385" i="3"/>
  <c r="E5385" i="3" s="1"/>
  <c r="L5386" i="3"/>
  <c r="E5386" i="3" s="1"/>
  <c r="K5387" i="3"/>
  <c r="E5387" i="3" s="1"/>
  <c r="L5388" i="3"/>
  <c r="E5388" i="3" s="1"/>
  <c r="K5389" i="3"/>
  <c r="E5389" i="3" s="1"/>
  <c r="K5391" i="3"/>
  <c r="E5391" i="3" s="1"/>
  <c r="L5390" i="3"/>
  <c r="E5390" i="3" s="1"/>
  <c r="K5393" i="3"/>
  <c r="E5393" i="3" s="1"/>
  <c r="L5392" i="3"/>
  <c r="E5392" i="3" s="1"/>
  <c r="K5395" i="3"/>
  <c r="E5395" i="3" s="1"/>
  <c r="L5394" i="3"/>
  <c r="E5394" i="3" s="1"/>
  <c r="K5397" i="3"/>
  <c r="E5397" i="3" s="1"/>
  <c r="L5396" i="3"/>
  <c r="E5396" i="3" s="1"/>
  <c r="L5398" i="3"/>
  <c r="E5398" i="3" s="1"/>
  <c r="L5400" i="3"/>
  <c r="E5400" i="3" s="1"/>
  <c r="K5399" i="3"/>
  <c r="E5399" i="3" s="1"/>
  <c r="K5401" i="3"/>
  <c r="E5401" i="3" s="1"/>
  <c r="K5403" i="3"/>
  <c r="E5403" i="3" s="1"/>
  <c r="L5402" i="3"/>
  <c r="E5402" i="3" s="1"/>
  <c r="L5406" i="3"/>
  <c r="E5406" i="3" s="1"/>
  <c r="K5407" i="3"/>
  <c r="E5407" i="3" s="1"/>
  <c r="K5405" i="3"/>
  <c r="E5405" i="3" s="1"/>
  <c r="L5404" i="3"/>
  <c r="E5404" i="3" s="1"/>
  <c r="L5408" i="3"/>
  <c r="E5408" i="3" s="1"/>
  <c r="K5409" i="3"/>
  <c r="E5409" i="3" s="1"/>
  <c r="L5410" i="3"/>
  <c r="E5410" i="3" s="1"/>
  <c r="K5411" i="3"/>
  <c r="E5411" i="3" s="1"/>
  <c r="K5413" i="3"/>
  <c r="E5413" i="3" s="1"/>
  <c r="L5412" i="3"/>
  <c r="E5412" i="3" s="1"/>
  <c r="K5415" i="3"/>
  <c r="E5415" i="3" s="1"/>
  <c r="L5414" i="3"/>
  <c r="E5414" i="3" s="1"/>
  <c r="L5416" i="3"/>
  <c r="E5416" i="3" s="1"/>
  <c r="L5418" i="3"/>
  <c r="E5418" i="3" s="1"/>
  <c r="K5419" i="3"/>
  <c r="E5419" i="3" s="1"/>
  <c r="K5417" i="3"/>
  <c r="E5417" i="3" s="1"/>
  <c r="L5420" i="3"/>
  <c r="E5420" i="3" s="1"/>
  <c r="L5424" i="3"/>
  <c r="E5424" i="3" s="1"/>
  <c r="K5423" i="3"/>
  <c r="E5423" i="3" s="1"/>
  <c r="K5421" i="3"/>
  <c r="E5421" i="3" s="1"/>
  <c r="L5422" i="3"/>
  <c r="E5422" i="3" s="1"/>
  <c r="L5426" i="3"/>
  <c r="E5426" i="3" s="1"/>
  <c r="K5427" i="3"/>
  <c r="E5427" i="3" s="1"/>
  <c r="K5425" i="3"/>
  <c r="E5425" i="3" s="1"/>
  <c r="L5428" i="3"/>
  <c r="E5428" i="3" s="1"/>
  <c r="K5429" i="3"/>
  <c r="E5429" i="3" s="1"/>
  <c r="L5430" i="3"/>
  <c r="E5430" i="3" s="1"/>
  <c r="K5431" i="3"/>
  <c r="E5431" i="3" s="1"/>
  <c r="K5433" i="3"/>
  <c r="E5433" i="3" s="1"/>
  <c r="L5432" i="3"/>
  <c r="E5432" i="3" s="1"/>
  <c r="K5435" i="3"/>
  <c r="E5435" i="3" s="1"/>
  <c r="L5434" i="3"/>
  <c r="E5434" i="3" s="1"/>
  <c r="K5437" i="3"/>
  <c r="E5437" i="3" s="1"/>
  <c r="L5436" i="3"/>
  <c r="E5436" i="3" s="1"/>
  <c r="L5438" i="3"/>
  <c r="E5438" i="3" s="1"/>
  <c r="K5439" i="3"/>
  <c r="E5439" i="3" s="1"/>
  <c r="K5441" i="3"/>
  <c r="E5441" i="3" s="1"/>
  <c r="L5442" i="3"/>
  <c r="E5442" i="3" s="1"/>
  <c r="L5440" i="3"/>
  <c r="E5440" i="3" s="1"/>
  <c r="L5444" i="3"/>
  <c r="E5444" i="3" s="1"/>
  <c r="K5443" i="3"/>
  <c r="E5443" i="3" s="1"/>
  <c r="K5445" i="3"/>
  <c r="E5445" i="3" s="1"/>
  <c r="K5447" i="3"/>
  <c r="E5447" i="3" s="1"/>
  <c r="L5446" i="3"/>
  <c r="E5446" i="3" s="1"/>
  <c r="K5449" i="3"/>
  <c r="E5449" i="3" s="1"/>
  <c r="L5448" i="3"/>
  <c r="E5448" i="3" s="1"/>
  <c r="L5450" i="3"/>
  <c r="E5450" i="3" s="1"/>
  <c r="L5452" i="3"/>
  <c r="E5452" i="3" s="1"/>
  <c r="K5453" i="3"/>
  <c r="E5453" i="3" s="1"/>
  <c r="K5451" i="3"/>
  <c r="E5451" i="3" s="1"/>
  <c r="L5454" i="3"/>
  <c r="E5454" i="3" s="1"/>
  <c r="K5455" i="3"/>
  <c r="E5455" i="3" s="1"/>
  <c r="L5456" i="3"/>
  <c r="E5456" i="3" s="1"/>
  <c r="L5458" i="3"/>
  <c r="E5458" i="3" s="1"/>
  <c r="K5457" i="3"/>
  <c r="E5457" i="3" s="1"/>
  <c r="K5459" i="3"/>
  <c r="E5459" i="3" s="1"/>
  <c r="L5460" i="3"/>
  <c r="E5460" i="3" s="1"/>
  <c r="K5461" i="3"/>
  <c r="E5461" i="3" s="1"/>
  <c r="K5463" i="3"/>
  <c r="E5463" i="3" s="1"/>
  <c r="L5462" i="3"/>
  <c r="E5462" i="3" s="1"/>
  <c r="L5464" i="3"/>
  <c r="E5464" i="3" s="1"/>
  <c r="K5465" i="3"/>
  <c r="E5465" i="3" s="1"/>
  <c r="K5467" i="3"/>
  <c r="E5467" i="3" s="1"/>
  <c r="L5466" i="3"/>
  <c r="E5466" i="3" s="1"/>
  <c r="L5468" i="3"/>
  <c r="E5468" i="3" s="1"/>
  <c r="K5469" i="3"/>
  <c r="E5469" i="3" s="1"/>
  <c r="K5471" i="3"/>
  <c r="E5471" i="3" s="1"/>
  <c r="L5470" i="3"/>
  <c r="E5470" i="3" s="1"/>
  <c r="K5473" i="3"/>
  <c r="E5473" i="3" s="1"/>
  <c r="L5474" i="3"/>
  <c r="E5474" i="3" s="1"/>
  <c r="L5472" i="3"/>
  <c r="E5472" i="3" s="1"/>
  <c r="K5475" i="3"/>
  <c r="E5475" i="3" s="1"/>
  <c r="L5478" i="3"/>
  <c r="E5478" i="3" s="1"/>
  <c r="L5476" i="3"/>
  <c r="E5476" i="3" s="1"/>
  <c r="K5477" i="3"/>
  <c r="E5477" i="3" s="1"/>
  <c r="K5479" i="3"/>
  <c r="E5479" i="3" s="1"/>
  <c r="K5483" i="3"/>
  <c r="E5483" i="3" s="1"/>
  <c r="L5480" i="3"/>
  <c r="E5480" i="3" s="1"/>
  <c r="K5481" i="3"/>
  <c r="E5481" i="3" s="1"/>
  <c r="L5482" i="3"/>
  <c r="E5482" i="3" s="1"/>
  <c r="K5485" i="3"/>
  <c r="E5485" i="3" s="1"/>
  <c r="L5484" i="3"/>
  <c r="E5484" i="3" s="1"/>
  <c r="L5486" i="3"/>
  <c r="E5486" i="3" s="1"/>
  <c r="K5489" i="3"/>
  <c r="E5489" i="3" s="1"/>
  <c r="L5488" i="3"/>
  <c r="E5488" i="3" s="1"/>
  <c r="K5487" i="3"/>
  <c r="E5487" i="3" s="1"/>
  <c r="L5490" i="3"/>
  <c r="E5490" i="3" s="1"/>
  <c r="K5491" i="3"/>
  <c r="E5491" i="3" s="1"/>
  <c r="K5493" i="3"/>
  <c r="E5493" i="3" s="1"/>
  <c r="L5492" i="3"/>
  <c r="E5492" i="3" s="1"/>
  <c r="K5495" i="3"/>
  <c r="E5495" i="3" s="1"/>
  <c r="L5494" i="3"/>
  <c r="E5494" i="3" s="1"/>
  <c r="K5497" i="3"/>
  <c r="E5497" i="3" s="1"/>
  <c r="L5496" i="3"/>
  <c r="E5496" i="3" s="1"/>
  <c r="K5499" i="3"/>
  <c r="E5499" i="3" s="1"/>
  <c r="L5498" i="3"/>
  <c r="E5498" i="3" s="1"/>
  <c r="L5500" i="3"/>
  <c r="E5500" i="3" s="1"/>
  <c r="K5501" i="3"/>
  <c r="E5501" i="3" s="1"/>
  <c r="L5502" i="3"/>
  <c r="E5502" i="3" s="1"/>
  <c r="K5505" i="3"/>
  <c r="E5505" i="3" s="1"/>
  <c r="K5503" i="3"/>
  <c r="E5503" i="3" s="1"/>
  <c r="L5504" i="3"/>
  <c r="E5504" i="3" s="1"/>
  <c r="L5506" i="3"/>
  <c r="E5506" i="3" s="1"/>
  <c r="K5507" i="3"/>
  <c r="E5507" i="3" s="1"/>
  <c r="K5509" i="3"/>
  <c r="E5509" i="3" s="1"/>
  <c r="L5508" i="3"/>
  <c r="E5508" i="3" s="1"/>
  <c r="L5510" i="3"/>
  <c r="E5510" i="3" s="1"/>
  <c r="K5511" i="3"/>
  <c r="E5511" i="3" s="1"/>
  <c r="L5512" i="3"/>
  <c r="E5512" i="3" s="1"/>
  <c r="K5513" i="3"/>
  <c r="E5513" i="3" s="1"/>
  <c r="K5517" i="3"/>
  <c r="E5517" i="3" s="1"/>
  <c r="L5514" i="3"/>
  <c r="E5514" i="3" s="1"/>
  <c r="L5516" i="3"/>
  <c r="E5516" i="3" s="1"/>
  <c r="K5515" i="3"/>
  <c r="E5515" i="3" s="1"/>
  <c r="K5519" i="3"/>
  <c r="E5519" i="3" s="1"/>
  <c r="L5518" i="3"/>
  <c r="E5518" i="3" s="1"/>
  <c r="L5520" i="3"/>
  <c r="E5520" i="3" s="1"/>
  <c r="L5522" i="3"/>
  <c r="E5522" i="3" s="1"/>
  <c r="K5521" i="3"/>
  <c r="E5521" i="3" s="1"/>
  <c r="L5524" i="3"/>
  <c r="E5524" i="3" s="1"/>
  <c r="K5525" i="3"/>
  <c r="E5525" i="3" s="1"/>
  <c r="K5523" i="3"/>
  <c r="E5523" i="3" s="1"/>
  <c r="K5527" i="3"/>
  <c r="E5527" i="3" s="1"/>
  <c r="L5528" i="3"/>
  <c r="E5528" i="3" s="1"/>
  <c r="L5526" i="3"/>
  <c r="E5526" i="3" s="1"/>
  <c r="K5529" i="3"/>
  <c r="E5529" i="3" s="1"/>
  <c r="L5530" i="3"/>
  <c r="E5530" i="3" s="1"/>
  <c r="K5533" i="3"/>
  <c r="E5533" i="3" s="1"/>
  <c r="K5531" i="3"/>
  <c r="E5531" i="3" s="1"/>
  <c r="L5532" i="3"/>
  <c r="E5532" i="3" s="1"/>
  <c r="K5535" i="3"/>
  <c r="E5535" i="3" s="1"/>
  <c r="L5534" i="3"/>
  <c r="E5534" i="3" s="1"/>
  <c r="L5536" i="3"/>
  <c r="E5536" i="3" s="1"/>
  <c r="K5537" i="3"/>
  <c r="E5537" i="3" s="1"/>
  <c r="L5538" i="3"/>
  <c r="E5538" i="3" s="1"/>
  <c r="K5539" i="3"/>
  <c r="E5539" i="3" s="1"/>
  <c r="L5540" i="3"/>
  <c r="E5540" i="3" s="1"/>
  <c r="K5541" i="3"/>
  <c r="E5541" i="3" s="1"/>
  <c r="L5542" i="3"/>
  <c r="E5542" i="3" s="1"/>
  <c r="K5543" i="3"/>
  <c r="E5543" i="3" s="1"/>
  <c r="L5544" i="3"/>
  <c r="E5544" i="3" s="1"/>
  <c r="K5545" i="3"/>
  <c r="E5545" i="3" s="1"/>
  <c r="L5546" i="3"/>
  <c r="E5546" i="3" s="1"/>
  <c r="K5547" i="3"/>
  <c r="E5547" i="3" s="1"/>
  <c r="L5548" i="3"/>
  <c r="E5548" i="3" s="1"/>
  <c r="K5549" i="3"/>
  <c r="E5549" i="3" s="1"/>
  <c r="K5551" i="3"/>
  <c r="E5551" i="3" s="1"/>
  <c r="L5550" i="3"/>
  <c r="E5550" i="3" s="1"/>
  <c r="K5553" i="3"/>
  <c r="E5553" i="3" s="1"/>
  <c r="L5552" i="3"/>
  <c r="E5552" i="3" s="1"/>
  <c r="K5555" i="3"/>
  <c r="E5555" i="3" s="1"/>
  <c r="K5557" i="3"/>
  <c r="E5557" i="3" s="1"/>
  <c r="L5554" i="3"/>
  <c r="E5554" i="3" s="1"/>
  <c r="L5556" i="3"/>
  <c r="E5556" i="3" s="1"/>
  <c r="L5558" i="3"/>
  <c r="E5558" i="3" s="1"/>
  <c r="K5559" i="3"/>
  <c r="E5559" i="3" s="1"/>
  <c r="L5560" i="3"/>
  <c r="E5560" i="3" s="1"/>
  <c r="K5561" i="3"/>
  <c r="E5561" i="3" s="1"/>
  <c r="L5562" i="3"/>
  <c r="E5562" i="3" s="1"/>
  <c r="K5563" i="3"/>
  <c r="E5563" i="3" s="1"/>
  <c r="L5564" i="3"/>
  <c r="E5564" i="3" s="1"/>
  <c r="K5565" i="3"/>
  <c r="E5565" i="3" s="1"/>
  <c r="K5567" i="3"/>
  <c r="E5567" i="3" s="1"/>
  <c r="L5566" i="3"/>
  <c r="E5566" i="3" s="1"/>
  <c r="K5569" i="3"/>
  <c r="E5569" i="3" s="1"/>
  <c r="L5568" i="3"/>
  <c r="E5568" i="3" s="1"/>
  <c r="L5572" i="3"/>
  <c r="E5572" i="3" s="1"/>
  <c r="L5570" i="3"/>
  <c r="E5570" i="3" s="1"/>
  <c r="K5571" i="3"/>
  <c r="E5571" i="3" s="1"/>
  <c r="K5573" i="3"/>
  <c r="E5573" i="3" s="1"/>
  <c r="L5574" i="3"/>
  <c r="E5574" i="3" s="1"/>
  <c r="K5575" i="3"/>
  <c r="E5575" i="3" s="1"/>
  <c r="L5578" i="3"/>
  <c r="E5578" i="3" s="1"/>
  <c r="L5576" i="3"/>
  <c r="E5576" i="3" s="1"/>
  <c r="K5577" i="3"/>
  <c r="E5577" i="3" s="1"/>
  <c r="K5579" i="3"/>
  <c r="E5579" i="3" s="1"/>
  <c r="L5580" i="3"/>
  <c r="E5580" i="3" s="1"/>
  <c r="K5581" i="3"/>
  <c r="E5581" i="3" s="1"/>
  <c r="L5584" i="3"/>
  <c r="E5584" i="3" s="1"/>
  <c r="L5582" i="3"/>
  <c r="E5582" i="3" s="1"/>
  <c r="K5583" i="3"/>
  <c r="E5583" i="3" s="1"/>
  <c r="K5585" i="3"/>
  <c r="E5585" i="3" s="1"/>
  <c r="L5586" i="3"/>
  <c r="E5586" i="3" s="1"/>
  <c r="K5587" i="3"/>
  <c r="E5587" i="3" s="1"/>
  <c r="L5588" i="3"/>
  <c r="E5588" i="3" s="1"/>
  <c r="K5589" i="3"/>
  <c r="E5589" i="3" s="1"/>
  <c r="K5591" i="3"/>
  <c r="E5591" i="3" s="1"/>
  <c r="K5593" i="3"/>
  <c r="E5593" i="3" s="1"/>
  <c r="L5590" i="3"/>
  <c r="E5590" i="3" s="1"/>
  <c r="L5592" i="3"/>
  <c r="E5592" i="3" s="1"/>
  <c r="L5594" i="3"/>
  <c r="E5594" i="3" s="1"/>
  <c r="K5595" i="3"/>
  <c r="E5595" i="3" s="1"/>
  <c r="K5599" i="3"/>
  <c r="E5599" i="3" s="1"/>
  <c r="L5596" i="3"/>
  <c r="E5596" i="3" s="1"/>
  <c r="K5597" i="3"/>
  <c r="E5597" i="3" s="1"/>
  <c r="L5598" i="3"/>
  <c r="E5598" i="3" s="1"/>
  <c r="K5601" i="3"/>
  <c r="E5601" i="3" s="1"/>
  <c r="L5600" i="3"/>
  <c r="E5600" i="3" s="1"/>
  <c r="L5602" i="3"/>
  <c r="E5602" i="3" s="1"/>
  <c r="K5603" i="3"/>
  <c r="E5603" i="3" s="1"/>
  <c r="L5604" i="3"/>
  <c r="E5604" i="3" s="1"/>
  <c r="L5606" i="3"/>
  <c r="E5606" i="3" s="1"/>
  <c r="K5605" i="3"/>
  <c r="E5605" i="3" s="1"/>
  <c r="K5607" i="3"/>
  <c r="E5607" i="3" s="1"/>
  <c r="K5609" i="3"/>
  <c r="E5609" i="3" s="1"/>
  <c r="L5610" i="3"/>
  <c r="E5610" i="3" s="1"/>
  <c r="K5611" i="3"/>
  <c r="E5611" i="3" s="1"/>
  <c r="L5608" i="3"/>
  <c r="E5608" i="3" s="1"/>
  <c r="L5612" i="3"/>
  <c r="E5612" i="3" s="1"/>
  <c r="K5613" i="3"/>
  <c r="E5613" i="3" s="1"/>
  <c r="K5615" i="3"/>
  <c r="E5615" i="3" s="1"/>
  <c r="L5614" i="3"/>
  <c r="E5614" i="3" s="1"/>
  <c r="L5616" i="3"/>
  <c r="E5616" i="3" s="1"/>
  <c r="L5618" i="3"/>
  <c r="E5618" i="3" s="1"/>
  <c r="K5617" i="3"/>
  <c r="E5617" i="3" s="1"/>
  <c r="L5620" i="3"/>
  <c r="E5620" i="3" s="1"/>
  <c r="K5619" i="3"/>
  <c r="E5619" i="3" s="1"/>
  <c r="K5623" i="3"/>
  <c r="E5623" i="3" s="1"/>
  <c r="K5621" i="3"/>
  <c r="E5621" i="3" s="1"/>
  <c r="L5622" i="3"/>
  <c r="E5622" i="3" s="1"/>
  <c r="K5625" i="3"/>
  <c r="E5625" i="3" s="1"/>
  <c r="L5624" i="3"/>
  <c r="E5624" i="3" s="1"/>
  <c r="L5626" i="3"/>
  <c r="E5626" i="3" s="1"/>
  <c r="K5629" i="3"/>
  <c r="E5629" i="3" s="1"/>
  <c r="K5627" i="3"/>
  <c r="E5627" i="3" s="1"/>
  <c r="L5628" i="3"/>
  <c r="E5628" i="3" s="1"/>
  <c r="K5631" i="3"/>
  <c r="E5631" i="3" s="1"/>
  <c r="L5630" i="3"/>
  <c r="E5630" i="3" s="1"/>
  <c r="L5632" i="3"/>
  <c r="E5632" i="3" s="1"/>
  <c r="K5633" i="3"/>
  <c r="E5633" i="3" s="1"/>
  <c r="K5635" i="3"/>
  <c r="E5635" i="3" s="1"/>
  <c r="L5636" i="3"/>
  <c r="E5636" i="3" s="1"/>
  <c r="K5637" i="3"/>
  <c r="E5637" i="3" s="1"/>
  <c r="K5639" i="3"/>
  <c r="E5639" i="3" s="1"/>
  <c r="L5634" i="3"/>
  <c r="E5634" i="3" s="1"/>
  <c r="L5638" i="3"/>
  <c r="E5638" i="3" s="1"/>
  <c r="L5640" i="3"/>
  <c r="E5640" i="3" s="1"/>
  <c r="L5644" i="3"/>
  <c r="E5644" i="3" s="1"/>
  <c r="K5643" i="3"/>
  <c r="E5643" i="3" s="1"/>
  <c r="K5641" i="3"/>
  <c r="E5641" i="3" s="1"/>
  <c r="K5645" i="3"/>
  <c r="E5645" i="3" s="1"/>
  <c r="L5642" i="3"/>
  <c r="E5642" i="3" s="1"/>
  <c r="L5646" i="3"/>
  <c r="E5646" i="3" s="1"/>
  <c r="K5647" i="3"/>
  <c r="E5647" i="3" s="1"/>
  <c r="L5648" i="3"/>
  <c r="E5648" i="3" s="1"/>
  <c r="K5649" i="3"/>
  <c r="E5649" i="3" s="1"/>
  <c r="L5650" i="3"/>
  <c r="E5650" i="3" s="1"/>
  <c r="K5651" i="3"/>
  <c r="E5651" i="3" s="1"/>
  <c r="L5652" i="3"/>
  <c r="E5652" i="3" s="1"/>
  <c r="K5653" i="3"/>
  <c r="E5653" i="3" s="1"/>
  <c r="K5655" i="3"/>
  <c r="E5655" i="3" s="1"/>
  <c r="L5654" i="3"/>
  <c r="E5654" i="3" s="1"/>
  <c r="L5656" i="3"/>
  <c r="E5656" i="3" s="1"/>
  <c r="K5657" i="3"/>
  <c r="E5657" i="3" s="1"/>
  <c r="L5658" i="3"/>
  <c r="E5658" i="3" s="1"/>
  <c r="K5659" i="3"/>
  <c r="E5659" i="3" s="1"/>
  <c r="L5660" i="3"/>
  <c r="E5660" i="3" s="1"/>
  <c r="K5661" i="3"/>
  <c r="E5661" i="3" s="1"/>
  <c r="L5662" i="3"/>
  <c r="E5662" i="3" s="1"/>
  <c r="K5663" i="3"/>
  <c r="E5663" i="3" s="1"/>
  <c r="L5664" i="3"/>
  <c r="E5664" i="3" s="1"/>
  <c r="K5665" i="3"/>
  <c r="E5665" i="3" s="1"/>
  <c r="L5666" i="3"/>
  <c r="E5666" i="3" s="1"/>
  <c r="K5667" i="3"/>
  <c r="E5667" i="3" s="1"/>
  <c r="L5668" i="3"/>
  <c r="E5668" i="3" s="1"/>
  <c r="K5669" i="3"/>
  <c r="E5669" i="3" s="1"/>
  <c r="L5670" i="3"/>
  <c r="E5670" i="3" s="1"/>
  <c r="L5672" i="3"/>
  <c r="E5672" i="3" s="1"/>
  <c r="K5671" i="3"/>
  <c r="E5671" i="3" s="1"/>
  <c r="K5673" i="3"/>
  <c r="E5673" i="3" s="1"/>
  <c r="L5674" i="3"/>
  <c r="E5674" i="3" s="1"/>
  <c r="K5675" i="3"/>
  <c r="E5675" i="3" s="1"/>
  <c r="L5676" i="3"/>
  <c r="E5676" i="3" s="1"/>
  <c r="K5679" i="3"/>
  <c r="E5679" i="3" s="1"/>
  <c r="K5677" i="3"/>
  <c r="E5677" i="3" s="1"/>
  <c r="L5678" i="3"/>
  <c r="E5678" i="3" s="1"/>
  <c r="L5680" i="3"/>
  <c r="E5680" i="3" s="1"/>
  <c r="K5681" i="3"/>
  <c r="E5681" i="3" s="1"/>
  <c r="L5682" i="3"/>
  <c r="E5682" i="3" s="1"/>
  <c r="K5683" i="3"/>
  <c r="E5683" i="3" s="1"/>
  <c r="L5684" i="3"/>
  <c r="E5684" i="3" s="1"/>
  <c r="K5685" i="3"/>
  <c r="E5685" i="3" s="1"/>
  <c r="K5687" i="3"/>
  <c r="E5687" i="3" s="1"/>
  <c r="L5686" i="3"/>
  <c r="E5686" i="3" s="1"/>
  <c r="K5689" i="3"/>
  <c r="E5689" i="3" s="1"/>
  <c r="L5688" i="3"/>
  <c r="E5688" i="3" s="1"/>
  <c r="L5690" i="3"/>
  <c r="E5690" i="3" s="1"/>
  <c r="L5692" i="3"/>
  <c r="E5692" i="3" s="1"/>
  <c r="K5691" i="3"/>
  <c r="E5691" i="3" s="1"/>
  <c r="K5693" i="3"/>
  <c r="E5693" i="3" s="1"/>
  <c r="K5697" i="3"/>
  <c r="E5697" i="3" s="1"/>
  <c r="L5694" i="3"/>
  <c r="E5694" i="3" s="1"/>
  <c r="L5696" i="3"/>
  <c r="E5696" i="3" s="1"/>
  <c r="K5695" i="3"/>
  <c r="E5695" i="3" s="1"/>
  <c r="K5699" i="3"/>
  <c r="E5699" i="3" s="1"/>
  <c r="L5698" i="3"/>
  <c r="E5698" i="3" s="1"/>
  <c r="K5701" i="3"/>
  <c r="E5701" i="3" s="1"/>
  <c r="L5700" i="3"/>
  <c r="E5700" i="3" s="1"/>
  <c r="L5702" i="3"/>
  <c r="E5702" i="3" s="1"/>
  <c r="K5705" i="3"/>
  <c r="E5705" i="3" s="1"/>
  <c r="K5703" i="3"/>
  <c r="E5703" i="3" s="1"/>
  <c r="L5704" i="3"/>
  <c r="E5704" i="3" s="1"/>
  <c r="L5706" i="3"/>
  <c r="E5706" i="3" s="1"/>
  <c r="K5707" i="3"/>
  <c r="E5707" i="3" s="1"/>
  <c r="L5708" i="3"/>
  <c r="E5708" i="3" s="1"/>
  <c r="K5709" i="3"/>
  <c r="E5709" i="3" s="1"/>
  <c r="L5710" i="3"/>
  <c r="E5710" i="3" s="1"/>
  <c r="K5711" i="3"/>
  <c r="E5711" i="3" s="1"/>
  <c r="L5712" i="3"/>
  <c r="E5712" i="3" s="1"/>
  <c r="L5714" i="3"/>
  <c r="E5714" i="3" s="1"/>
  <c r="K5713" i="3"/>
  <c r="E5713" i="3" s="1"/>
  <c r="K5715" i="3"/>
  <c r="E5715" i="3" s="1"/>
  <c r="L5716" i="3"/>
  <c r="E5716" i="3" s="1"/>
  <c r="K5717" i="3"/>
  <c r="E5717" i="3" s="1"/>
  <c r="L5718" i="3"/>
  <c r="E5718" i="3" s="1"/>
  <c r="K5719" i="3"/>
  <c r="E5719" i="3" s="1"/>
  <c r="L5720" i="3"/>
  <c r="E5720" i="3" s="1"/>
  <c r="L5722" i="3"/>
  <c r="E5722" i="3" s="1"/>
  <c r="K5721" i="3"/>
  <c r="E5721" i="3" s="1"/>
  <c r="K5723" i="3"/>
  <c r="E5723" i="3" s="1"/>
  <c r="K5725" i="3"/>
  <c r="E5725" i="3" s="1"/>
  <c r="K5727" i="3"/>
  <c r="E5727" i="3" s="1"/>
  <c r="L5724" i="3"/>
  <c r="E5724" i="3" s="1"/>
  <c r="L5726" i="3"/>
  <c r="E5726" i="3" s="1"/>
  <c r="L5728" i="3"/>
  <c r="E5728" i="3" s="1"/>
  <c r="K5729" i="3"/>
  <c r="E5729" i="3" s="1"/>
  <c r="L5730" i="3"/>
  <c r="E5730" i="3" s="1"/>
  <c r="K5731" i="3"/>
  <c r="E5731" i="3" s="1"/>
  <c r="K5733" i="3"/>
  <c r="E5733" i="3" s="1"/>
  <c r="L5732" i="3"/>
  <c r="E5732" i="3" s="1"/>
  <c r="L5736" i="3"/>
  <c r="E5736" i="3" s="1"/>
  <c r="L5734" i="3"/>
  <c r="E5734" i="3" s="1"/>
  <c r="K5735" i="3"/>
  <c r="E5735" i="3" s="1"/>
  <c r="K5737" i="3"/>
  <c r="E5737" i="3" s="1"/>
  <c r="K5741" i="3"/>
  <c r="E5741" i="3" s="1"/>
  <c r="L5738" i="3"/>
  <c r="E5738" i="3" s="1"/>
  <c r="K5739" i="3"/>
  <c r="E5739" i="3" s="1"/>
  <c r="L5740" i="3"/>
  <c r="E5740" i="3" s="1"/>
  <c r="K5743" i="3"/>
  <c r="E5743" i="3" s="1"/>
  <c r="K5745" i="3"/>
  <c r="E5745" i="3" s="1"/>
  <c r="L5742" i="3"/>
  <c r="E5742" i="3" s="1"/>
  <c r="L5744" i="3"/>
  <c r="E5744" i="3" s="1"/>
  <c r="L5746" i="3"/>
  <c r="E5746" i="3" s="1"/>
  <c r="K5747" i="3"/>
  <c r="E5747" i="3" s="1"/>
  <c r="K5749" i="3"/>
  <c r="E5749" i="3" s="1"/>
  <c r="L5748" i="3"/>
  <c r="E5748" i="3" s="1"/>
  <c r="K5751" i="3"/>
  <c r="E5751" i="3" s="1"/>
  <c r="L5750" i="3"/>
  <c r="E5750" i="3" s="1"/>
  <c r="L5752" i="3"/>
  <c r="E5752" i="3" s="1"/>
  <c r="L5754" i="3"/>
  <c r="E5754" i="3" s="1"/>
  <c r="K5753" i="3"/>
  <c r="E5753" i="3" s="1"/>
  <c r="K5755" i="3"/>
  <c r="E5755" i="3" s="1"/>
  <c r="L5756" i="3"/>
  <c r="E5756" i="3" s="1"/>
  <c r="K5759" i="3"/>
  <c r="E5759" i="3" s="1"/>
  <c r="K5757" i="3"/>
  <c r="E5757" i="3" s="1"/>
  <c r="L5758" i="3"/>
  <c r="E5758" i="3" s="1"/>
  <c r="L5760" i="3"/>
  <c r="E5760" i="3" s="1"/>
  <c r="L5762" i="3"/>
  <c r="E5762" i="3" s="1"/>
  <c r="K5761" i="3"/>
  <c r="E5761" i="3" s="1"/>
  <c r="K5763" i="3"/>
  <c r="E5763" i="3" s="1"/>
  <c r="L5764" i="3"/>
  <c r="E5764" i="3" s="1"/>
  <c r="K5765" i="3"/>
  <c r="E5765" i="3" s="1"/>
  <c r="K5767" i="3"/>
  <c r="E5767" i="3" s="1"/>
  <c r="L5766" i="3"/>
  <c r="E5766" i="3" s="1"/>
  <c r="L5768" i="3"/>
  <c r="E5768" i="3" s="1"/>
  <c r="K5769" i="3"/>
  <c r="E5769" i="3" s="1"/>
  <c r="K5771" i="3"/>
  <c r="E5771" i="3" s="1"/>
  <c r="L5770" i="3"/>
  <c r="E5770" i="3" s="1"/>
  <c r="L5772" i="3"/>
  <c r="E5772" i="3" s="1"/>
  <c r="K5773" i="3"/>
  <c r="E5773" i="3" s="1"/>
  <c r="K5775" i="3"/>
  <c r="E5775" i="3" s="1"/>
  <c r="L5774" i="3"/>
  <c r="E5774" i="3" s="1"/>
  <c r="L5776" i="3"/>
  <c r="E5776" i="3" s="1"/>
  <c r="L5778" i="3"/>
  <c r="E5778" i="3" s="1"/>
  <c r="K5777" i="3"/>
  <c r="E5777" i="3" s="1"/>
  <c r="K5779" i="3"/>
  <c r="E5779" i="3" s="1"/>
  <c r="L5780" i="3"/>
  <c r="E5780" i="3" s="1"/>
  <c r="K5781" i="3"/>
  <c r="E5781" i="3" s="1"/>
  <c r="L5784" i="3"/>
  <c r="E5784" i="3" s="1"/>
  <c r="L5782" i="3"/>
  <c r="E5782" i="3" s="1"/>
  <c r="K5783" i="3"/>
  <c r="E5783" i="3" s="1"/>
  <c r="L5786" i="3"/>
  <c r="E5786" i="3" s="1"/>
  <c r="K5785" i="3"/>
  <c r="E5785" i="3" s="1"/>
  <c r="K5787" i="3"/>
  <c r="E5787" i="3" s="1"/>
  <c r="L5788" i="3"/>
  <c r="E5788" i="3" s="1"/>
  <c r="K5789" i="3"/>
  <c r="E5789" i="3" s="1"/>
  <c r="L5790" i="3"/>
  <c r="E5790" i="3" s="1"/>
  <c r="K5791" i="3"/>
  <c r="E5791" i="3" s="1"/>
  <c r="K5795" i="3"/>
  <c r="E5795" i="3" s="1"/>
  <c r="L5792" i="3"/>
  <c r="E5792" i="3" s="1"/>
  <c r="K5793" i="3"/>
  <c r="E5793" i="3" s="1"/>
  <c r="L5794" i="3"/>
  <c r="E5794" i="3" s="1"/>
  <c r="L5796" i="3"/>
  <c r="E5796" i="3" s="1"/>
  <c r="K5799" i="3"/>
  <c r="E5799" i="3" s="1"/>
  <c r="K5797" i="3"/>
  <c r="E5797" i="3" s="1"/>
  <c r="L5798" i="3"/>
  <c r="E5798" i="3" s="1"/>
  <c r="L5800" i="3"/>
  <c r="E5800" i="3" s="1"/>
  <c r="K5801" i="3"/>
  <c r="E5801" i="3" s="1"/>
  <c r="K5803" i="3"/>
  <c r="E5803" i="3" s="1"/>
  <c r="L5802" i="3"/>
  <c r="E5802" i="3" s="1"/>
  <c r="K5805" i="3"/>
  <c r="E5805" i="3" s="1"/>
  <c r="L5804" i="3"/>
  <c r="E5804" i="3" s="1"/>
  <c r="K5807" i="3"/>
  <c r="E5807" i="3" s="1"/>
  <c r="L5806" i="3"/>
  <c r="E5806" i="3" s="1"/>
  <c r="K5809" i="3"/>
  <c r="E5809" i="3" s="1"/>
  <c r="L5808" i="3"/>
  <c r="E5808" i="3" s="1"/>
  <c r="L5810" i="3"/>
  <c r="E5810" i="3" s="1"/>
  <c r="K5811" i="3"/>
  <c r="E5811" i="3" s="1"/>
  <c r="L5812" i="3"/>
  <c r="E5812" i="3" s="1"/>
  <c r="K5813" i="3"/>
  <c r="E5813" i="3" s="1"/>
  <c r="L5814" i="3"/>
  <c r="E5814" i="3" s="1"/>
  <c r="K5815" i="3"/>
  <c r="E5815" i="3" s="1"/>
  <c r="L5816" i="3"/>
  <c r="E5816" i="3" s="1"/>
  <c r="K5817" i="3"/>
  <c r="E5817" i="3" s="1"/>
  <c r="K5819" i="3"/>
  <c r="E5819" i="3" s="1"/>
  <c r="K5821" i="3"/>
  <c r="E5821" i="3" s="1"/>
  <c r="L5818" i="3"/>
  <c r="E5818" i="3" s="1"/>
  <c r="L5820" i="3"/>
  <c r="E5820" i="3" s="1"/>
  <c r="L5822" i="3"/>
  <c r="E5822" i="3" s="1"/>
  <c r="K5823" i="3"/>
  <c r="E5823" i="3" s="1"/>
  <c r="L5824" i="3"/>
  <c r="E5824" i="3" s="1"/>
  <c r="K5825" i="3"/>
  <c r="E5825" i="3" s="1"/>
  <c r="K5827" i="3"/>
  <c r="E5827" i="3" s="1"/>
  <c r="L5826" i="3"/>
  <c r="E5826" i="3" s="1"/>
  <c r="L5828" i="3"/>
  <c r="E5828" i="3" s="1"/>
  <c r="L5830" i="3"/>
  <c r="E5830" i="3" s="1"/>
  <c r="K5829" i="3"/>
  <c r="E5829" i="3" s="1"/>
  <c r="K5833" i="3"/>
  <c r="E5833" i="3" s="1"/>
  <c r="K5831" i="3"/>
  <c r="E5831" i="3" s="1"/>
  <c r="K5835" i="3"/>
  <c r="E5835" i="3" s="1"/>
  <c r="L5832" i="3"/>
  <c r="E5832" i="3" s="1"/>
  <c r="L5834" i="3"/>
  <c r="E5834" i="3" s="1"/>
  <c r="K5837" i="3"/>
  <c r="E5837" i="3" s="1"/>
  <c r="L5836" i="3"/>
  <c r="E5836" i="3" s="1"/>
  <c r="L5838" i="3"/>
  <c r="E5838" i="3" s="1"/>
  <c r="K5839" i="3"/>
  <c r="E5839" i="3" s="1"/>
  <c r="L5840" i="3"/>
  <c r="E5840" i="3" s="1"/>
  <c r="K5841" i="3"/>
  <c r="E5841" i="3" s="1"/>
  <c r="L5842" i="3"/>
  <c r="E5842" i="3" s="1"/>
  <c r="K5843" i="3"/>
  <c r="E5843" i="3" s="1"/>
  <c r="L5844" i="3"/>
  <c r="E5844" i="3" s="1"/>
  <c r="K5845" i="3"/>
  <c r="E5845" i="3" s="1"/>
  <c r="K5847" i="3"/>
  <c r="E5847" i="3" s="1"/>
  <c r="L5846" i="3"/>
  <c r="E5846" i="3" s="1"/>
  <c r="K5849" i="3"/>
  <c r="E5849" i="3" s="1"/>
  <c r="L5848" i="3"/>
  <c r="E5848" i="3" s="1"/>
  <c r="L5850" i="3"/>
  <c r="E5850" i="3" s="1"/>
  <c r="K5851" i="3"/>
  <c r="E5851" i="3" s="1"/>
  <c r="L5852" i="3"/>
  <c r="E5852" i="3" s="1"/>
  <c r="K5853" i="3"/>
  <c r="E5853" i="3" s="1"/>
  <c r="L5854" i="3"/>
  <c r="E5854" i="3" s="1"/>
  <c r="L5856" i="3"/>
  <c r="E5856" i="3" s="1"/>
  <c r="K5855" i="3"/>
  <c r="E5855" i="3" s="1"/>
  <c r="K5857" i="3"/>
  <c r="E5857" i="3" s="1"/>
  <c r="L5858" i="3"/>
  <c r="E5858" i="3" s="1"/>
  <c r="K5859" i="3"/>
  <c r="E5859" i="3" s="1"/>
  <c r="L5860" i="3"/>
  <c r="E5860" i="3" s="1"/>
  <c r="K5861" i="3"/>
  <c r="E5861" i="3" s="1"/>
  <c r="K5863" i="3"/>
  <c r="E5863" i="3" s="1"/>
  <c r="L5862" i="3"/>
  <c r="E5862" i="3" s="1"/>
  <c r="L5864" i="3"/>
  <c r="E5864" i="3" s="1"/>
  <c r="K5865" i="3"/>
  <c r="E5865" i="3" s="1"/>
  <c r="K5867" i="3"/>
  <c r="E5867" i="3" s="1"/>
  <c r="L5866" i="3"/>
  <c r="E5866" i="3" s="1"/>
  <c r="K5871" i="3"/>
  <c r="E5871" i="3" s="1"/>
  <c r="L5868" i="3"/>
  <c r="E5868" i="3" s="1"/>
  <c r="K5869" i="3"/>
  <c r="E5869" i="3" s="1"/>
  <c r="L5870" i="3"/>
  <c r="E5870" i="3" s="1"/>
  <c r="L5872" i="3"/>
  <c r="E5872" i="3" s="1"/>
  <c r="K5873" i="3"/>
  <c r="E5873" i="3" s="1"/>
  <c r="L5874" i="3"/>
  <c r="E5874" i="3" s="1"/>
  <c r="K5875" i="3"/>
  <c r="E5875" i="3" s="1"/>
  <c r="L5876" i="3"/>
  <c r="E5876" i="3" s="1"/>
  <c r="K5877" i="3"/>
  <c r="E5877" i="3" s="1"/>
  <c r="L5878" i="3"/>
  <c r="E5878" i="3" s="1"/>
  <c r="K5879" i="3"/>
  <c r="E5879" i="3" s="1"/>
  <c r="L5880" i="3"/>
  <c r="E5880" i="3" s="1"/>
  <c r="K5881" i="3"/>
  <c r="E5881" i="3" s="1"/>
  <c r="K5883" i="3"/>
  <c r="E5883" i="3" s="1"/>
  <c r="L5882" i="3"/>
  <c r="E5882" i="3" s="1"/>
  <c r="K5885" i="3"/>
  <c r="E5885" i="3" s="1"/>
  <c r="L5884" i="3"/>
  <c r="E5884" i="3" s="1"/>
  <c r="K5887" i="3"/>
  <c r="E5887" i="3" s="1"/>
  <c r="L5886" i="3"/>
  <c r="E5886" i="3" s="1"/>
  <c r="K5889" i="3"/>
  <c r="E5889" i="3" s="1"/>
  <c r="L5888" i="3"/>
  <c r="E5888" i="3" s="1"/>
  <c r="L5890" i="3"/>
  <c r="E5890" i="3" s="1"/>
  <c r="K5891" i="3"/>
  <c r="E5891" i="3" s="1"/>
  <c r="L5892" i="3"/>
  <c r="E5892" i="3" s="1"/>
  <c r="L5896" i="3"/>
  <c r="E5896" i="3" s="1"/>
  <c r="K5893" i="3"/>
  <c r="E5893" i="3" s="1"/>
  <c r="K5895" i="3"/>
  <c r="E5895" i="3" s="1"/>
  <c r="L5894" i="3"/>
  <c r="E5894" i="3" s="1"/>
  <c r="K5897" i="3"/>
  <c r="E5897" i="3" s="1"/>
  <c r="K5899" i="3"/>
  <c r="E5899" i="3" s="1"/>
  <c r="L5898" i="3"/>
  <c r="E5898" i="3" s="1"/>
  <c r="L5900" i="3"/>
  <c r="E5900" i="3" s="1"/>
  <c r="K5903" i="3"/>
  <c r="E5903" i="3" s="1"/>
  <c r="K5901" i="3"/>
  <c r="E5901" i="3" s="1"/>
  <c r="L5902" i="3"/>
  <c r="E5902" i="3" s="1"/>
  <c r="L5196" i="3"/>
  <c r="E5196" i="3" s="1"/>
  <c r="K5193" i="3"/>
  <c r="E5193" i="3" s="1"/>
  <c r="L5194" i="3"/>
  <c r="E5194" i="3" s="1"/>
  <c r="L5190" i="3"/>
  <c r="E5190" i="3" s="1"/>
  <c r="K5195" i="3"/>
  <c r="E5195" i="3" s="1"/>
  <c r="L5192" i="3"/>
  <c r="E5192" i="3" s="1"/>
  <c r="K5197" i="3"/>
  <c r="E5197" i="3" s="1"/>
  <c r="L5198" i="3"/>
  <c r="E5198" i="3" s="1"/>
  <c r="L5200" i="3"/>
  <c r="E5200" i="3" s="1"/>
  <c r="K5199" i="3"/>
  <c r="E5199" i="3" s="1"/>
  <c r="K5201" i="3"/>
  <c r="E5201" i="3" s="1"/>
  <c r="L5202" i="3"/>
  <c r="E5202" i="3" s="1"/>
  <c r="K5203" i="3"/>
  <c r="E5203" i="3" s="1"/>
  <c r="K5205" i="3"/>
  <c r="E5205" i="3" s="1"/>
  <c r="L5204" i="3"/>
  <c r="E5204" i="3" s="1"/>
  <c r="L5206" i="3"/>
  <c r="E5206" i="3" s="1"/>
  <c r="K5207" i="3"/>
  <c r="E5207" i="3" s="1"/>
  <c r="L5208" i="3"/>
  <c r="E5208" i="3" s="1"/>
  <c r="L5210" i="3"/>
  <c r="E5210" i="3" s="1"/>
  <c r="K5209" i="3"/>
  <c r="E5209" i="3" s="1"/>
  <c r="K5213" i="3"/>
  <c r="E5213" i="3" s="1"/>
  <c r="K5211" i="3"/>
  <c r="E5211" i="3" s="1"/>
  <c r="L5212" i="3"/>
  <c r="E5212" i="3" s="1"/>
  <c r="L5216" i="3"/>
  <c r="E5216" i="3" s="1"/>
  <c r="K5215" i="3"/>
  <c r="E5215" i="3" s="1"/>
  <c r="L5214" i="3"/>
  <c r="E5214" i="3" s="1"/>
  <c r="K5217" i="3"/>
  <c r="E5217" i="3" s="1"/>
  <c r="L5218" i="3"/>
  <c r="E5218" i="3" s="1"/>
  <c r="K5219" i="3"/>
  <c r="E5219" i="3" s="1"/>
  <c r="L5220" i="3"/>
  <c r="E5220" i="3" s="1"/>
  <c r="K5221" i="3"/>
  <c r="E5221" i="3" s="1"/>
  <c r="K5223" i="3"/>
  <c r="E5223" i="3" s="1"/>
  <c r="K5225" i="3"/>
  <c r="E5225" i="3" s="1"/>
  <c r="L5222" i="3"/>
  <c r="E5222" i="3" s="1"/>
  <c r="L5226" i="3"/>
  <c r="E5226" i="3" s="1"/>
  <c r="L5224" i="3"/>
  <c r="E5224" i="3" s="1"/>
  <c r="K5227" i="3"/>
  <c r="E5227" i="3" s="1"/>
  <c r="K5229" i="3"/>
  <c r="E5229" i="3" s="1"/>
  <c r="L5228" i="3"/>
  <c r="E5228" i="3" s="1"/>
  <c r="L5230" i="3"/>
  <c r="E5230" i="3" s="1"/>
  <c r="K5231" i="3"/>
  <c r="E5231" i="3" s="1"/>
  <c r="L5232" i="3"/>
  <c r="E5232" i="3" s="1"/>
  <c r="K5233" i="3"/>
  <c r="E5233" i="3" s="1"/>
  <c r="K5235" i="3"/>
  <c r="E5235" i="3" s="1"/>
  <c r="L5234" i="3"/>
  <c r="E5234" i="3" s="1"/>
  <c r="L5236" i="3"/>
  <c r="E5236" i="3" s="1"/>
  <c r="K5237" i="3"/>
  <c r="E5237" i="3" s="1"/>
  <c r="L5238" i="3"/>
  <c r="E5238" i="3" s="1"/>
  <c r="K5239" i="3"/>
  <c r="E5239" i="3" s="1"/>
  <c r="K5241" i="3"/>
  <c r="E5241" i="3" s="1"/>
  <c r="L5240" i="3"/>
  <c r="E5240" i="3" s="1"/>
  <c r="L5242" i="3"/>
  <c r="E5242" i="3" s="1"/>
  <c r="K5243" i="3"/>
  <c r="E5243" i="3" s="1"/>
  <c r="L5246" i="3"/>
  <c r="E5246" i="3" s="1"/>
  <c r="K5245" i="3"/>
  <c r="E5245" i="3" s="1"/>
  <c r="L5244" i="3"/>
  <c r="E5244" i="3" s="1"/>
  <c r="K5247" i="3"/>
  <c r="E5247" i="3" s="1"/>
  <c r="K5249" i="3"/>
  <c r="E5249" i="3" s="1"/>
  <c r="L5248" i="3"/>
  <c r="E5248" i="3" s="1"/>
  <c r="L5250" i="3"/>
  <c r="E5250" i="3" s="1"/>
  <c r="K5251" i="3"/>
  <c r="E5251" i="3" s="1"/>
  <c r="L5252" i="3"/>
  <c r="E5252" i="3" s="1"/>
  <c r="K5253" i="3"/>
  <c r="E5253" i="3" s="1"/>
  <c r="L5254" i="3"/>
  <c r="E5254" i="3" s="1"/>
  <c r="L5256" i="3"/>
  <c r="E5256" i="3" s="1"/>
  <c r="K5255" i="3"/>
  <c r="E5255" i="3" s="1"/>
  <c r="K5257" i="3"/>
  <c r="E5257" i="3" s="1"/>
  <c r="K5259" i="3"/>
  <c r="E5259" i="3" s="1"/>
  <c r="L5258" i="3"/>
  <c r="E5258" i="3" s="1"/>
  <c r="L5260" i="3"/>
  <c r="E5260" i="3" s="1"/>
  <c r="K5261" i="3"/>
  <c r="E5261" i="3" s="1"/>
  <c r="L5264" i="3"/>
  <c r="E5264" i="3" s="1"/>
  <c r="L5262" i="3"/>
  <c r="E5262" i="3" s="1"/>
  <c r="K5263" i="3"/>
  <c r="E5263" i="3" s="1"/>
  <c r="K5265" i="3"/>
  <c r="E5265" i="3" s="1"/>
  <c r="L5266" i="3"/>
  <c r="E5266" i="3" s="1"/>
  <c r="K5267" i="3"/>
  <c r="E5267" i="3" s="1"/>
  <c r="K5269" i="3"/>
  <c r="E5269" i="3" s="1"/>
  <c r="L5268" i="3"/>
  <c r="E5268" i="3" s="1"/>
  <c r="K5271" i="3"/>
  <c r="E5271" i="3" s="1"/>
  <c r="L5270" i="3"/>
  <c r="E5270" i="3" s="1"/>
  <c r="L5272" i="3"/>
  <c r="E5272" i="3" s="1"/>
  <c r="K5273" i="3"/>
  <c r="E5273" i="3" s="1"/>
  <c r="K5275" i="3"/>
  <c r="E5275" i="3" s="1"/>
  <c r="L5274" i="3"/>
  <c r="E5274" i="3" s="1"/>
  <c r="L5276" i="3"/>
  <c r="E5276" i="3" s="1"/>
  <c r="K5277" i="3"/>
  <c r="E5277" i="3" s="1"/>
  <c r="K5279" i="3"/>
  <c r="E5279" i="3" s="1"/>
  <c r="L5278" i="3"/>
  <c r="E5278" i="3" s="1"/>
  <c r="L5280" i="3"/>
  <c r="E5280" i="3" s="1"/>
  <c r="K5281" i="3"/>
  <c r="E5281" i="3" s="1"/>
  <c r="K5283" i="3"/>
  <c r="E5283" i="3" s="1"/>
  <c r="L5282" i="3"/>
  <c r="E5282" i="3" s="1"/>
  <c r="L5284" i="3"/>
  <c r="E5284" i="3" s="1"/>
  <c r="L5288" i="3"/>
  <c r="E5288" i="3" s="1"/>
  <c r="K5285" i="3"/>
  <c r="E5285" i="3" s="1"/>
  <c r="L5286" i="3"/>
  <c r="E5286" i="3" s="1"/>
  <c r="K5287" i="3"/>
  <c r="E5287" i="3" s="1"/>
  <c r="K5289" i="3"/>
  <c r="E5289" i="3" s="1"/>
  <c r="K5291" i="3"/>
  <c r="E5291" i="3" s="1"/>
  <c r="L5292" i="3"/>
  <c r="E5292" i="3" s="1"/>
  <c r="K5293" i="3"/>
  <c r="E5293" i="3" s="1"/>
  <c r="L5290" i="3"/>
  <c r="E5290" i="3" s="1"/>
  <c r="L4173" i="3"/>
  <c r="K4173" i="3"/>
  <c r="L4174" i="3"/>
  <c r="K4174" i="3"/>
  <c r="E4174" i="3" s="1"/>
  <c r="K4175" i="3"/>
  <c r="E4175" i="3" s="1"/>
  <c r="L4176" i="3"/>
  <c r="E4176" i="3" s="1"/>
  <c r="K4177" i="3"/>
  <c r="E4177" i="3" s="1"/>
  <c r="L4178" i="3"/>
  <c r="E4178" i="3" s="1"/>
  <c r="K4179" i="3"/>
  <c r="E4179" i="3" s="1"/>
  <c r="L4180" i="3"/>
  <c r="E4180" i="3" s="1"/>
  <c r="K4181" i="3"/>
  <c r="E4181" i="3" s="1"/>
  <c r="K4183" i="3"/>
  <c r="E4183" i="3" s="1"/>
  <c r="L4182" i="3"/>
  <c r="E4182" i="3" s="1"/>
  <c r="K4185" i="3"/>
  <c r="E4185" i="3" s="1"/>
  <c r="L4184" i="3"/>
  <c r="E4184" i="3" s="1"/>
  <c r="L4186" i="3"/>
  <c r="E4186" i="3" s="1"/>
  <c r="K4187" i="3"/>
  <c r="E4187" i="3" s="1"/>
  <c r="L4188" i="3"/>
  <c r="E4188" i="3" s="1"/>
  <c r="L4190" i="3"/>
  <c r="E4190" i="3" s="1"/>
  <c r="K4189" i="3"/>
  <c r="E4189" i="3" s="1"/>
  <c r="K4191" i="3"/>
  <c r="E4191" i="3" s="1"/>
  <c r="L4194" i="3"/>
  <c r="E4194" i="3" s="1"/>
  <c r="K4193" i="3"/>
  <c r="E4193" i="3" s="1"/>
  <c r="L4192" i="3"/>
  <c r="E4192" i="3" s="1"/>
  <c r="K4195" i="3"/>
  <c r="E4195" i="3" s="1"/>
  <c r="L4196" i="3"/>
  <c r="E4196" i="3" s="1"/>
  <c r="K4197" i="3"/>
  <c r="E4197" i="3" s="1"/>
  <c r="L4198" i="3"/>
  <c r="E4198" i="3" s="1"/>
  <c r="K4199" i="3"/>
  <c r="E4199" i="3" s="1"/>
  <c r="L4200" i="3"/>
  <c r="E4200" i="3" s="1"/>
  <c r="K4201" i="3"/>
  <c r="E4201" i="3" s="1"/>
  <c r="L4202" i="3"/>
  <c r="E4202" i="3" s="1"/>
  <c r="L4204" i="3"/>
  <c r="E4204" i="3" s="1"/>
  <c r="K4203" i="3"/>
  <c r="E4203" i="3" s="1"/>
  <c r="L4206" i="3"/>
  <c r="E4206" i="3" s="1"/>
  <c r="K4205" i="3"/>
  <c r="E4205" i="3" s="1"/>
  <c r="L4208" i="3"/>
  <c r="E4208" i="3" s="1"/>
  <c r="K4207" i="3"/>
  <c r="E4207" i="3" s="1"/>
  <c r="L4210" i="3"/>
  <c r="E4210" i="3" s="1"/>
  <c r="K4209" i="3"/>
  <c r="E4209" i="3" s="1"/>
  <c r="K4211" i="3"/>
  <c r="E4211" i="3" s="1"/>
  <c r="L4212" i="3"/>
  <c r="E4212" i="3" s="1"/>
  <c r="K4213" i="3"/>
  <c r="E4213" i="3" s="1"/>
  <c r="L4214" i="3"/>
  <c r="E4214" i="3" s="1"/>
  <c r="K4215" i="3"/>
  <c r="E4215" i="3" s="1"/>
  <c r="L4216" i="3"/>
  <c r="E4216" i="3" s="1"/>
  <c r="K4219" i="3"/>
  <c r="E4219" i="3" s="1"/>
  <c r="L4218" i="3"/>
  <c r="E4218" i="3" s="1"/>
  <c r="K4217" i="3"/>
  <c r="E4217" i="3" s="1"/>
  <c r="L4220" i="3"/>
  <c r="E4220" i="3" s="1"/>
  <c r="K4221" i="3"/>
  <c r="E4221" i="3" s="1"/>
  <c r="L4222" i="3"/>
  <c r="E4222" i="3" s="1"/>
  <c r="K4223" i="3"/>
  <c r="E4223" i="3" s="1"/>
  <c r="L4224" i="3"/>
  <c r="E4224" i="3" s="1"/>
  <c r="K4225" i="3"/>
  <c r="E4225" i="3" s="1"/>
  <c r="L4226" i="3"/>
  <c r="E4226" i="3" s="1"/>
  <c r="K4227" i="3"/>
  <c r="E4227" i="3" s="1"/>
  <c r="L4228" i="3"/>
  <c r="E4228" i="3" s="1"/>
  <c r="K4229" i="3"/>
  <c r="E4229" i="3" s="1"/>
  <c r="L4230" i="3"/>
  <c r="E4230" i="3" s="1"/>
  <c r="K4231" i="3"/>
  <c r="E4231" i="3" s="1"/>
  <c r="K4233" i="3"/>
  <c r="E4233" i="3" s="1"/>
  <c r="L4232" i="3"/>
  <c r="E4232" i="3" s="1"/>
  <c r="L4234" i="3"/>
  <c r="E4234" i="3" s="1"/>
  <c r="L4236" i="3"/>
  <c r="E4236" i="3" s="1"/>
  <c r="K4235" i="3"/>
  <c r="E4235" i="3" s="1"/>
  <c r="K4237" i="3"/>
  <c r="E4237" i="3" s="1"/>
  <c r="L4238" i="3"/>
  <c r="E4238" i="3" s="1"/>
  <c r="K4241" i="3"/>
  <c r="E4241" i="3" s="1"/>
  <c r="K4239" i="3"/>
  <c r="E4239" i="3" s="1"/>
  <c r="L4240" i="3"/>
  <c r="E4240" i="3" s="1"/>
  <c r="L4242" i="3"/>
  <c r="E4242" i="3" s="1"/>
  <c r="L4244" i="3"/>
  <c r="E4244" i="3" s="1"/>
  <c r="K4245" i="3"/>
  <c r="E4245" i="3" s="1"/>
  <c r="K4243" i="3"/>
  <c r="E4243" i="3" s="1"/>
  <c r="L4246" i="3"/>
  <c r="E4246" i="3" s="1"/>
  <c r="L4248" i="3"/>
  <c r="E4248" i="3" s="1"/>
  <c r="K4247" i="3"/>
  <c r="E4247" i="3" s="1"/>
  <c r="K4249" i="3"/>
  <c r="E4249" i="3" s="1"/>
  <c r="L4250" i="3"/>
  <c r="E4250" i="3" s="1"/>
  <c r="K4251" i="3"/>
  <c r="E4251" i="3" s="1"/>
  <c r="L4252" i="3"/>
  <c r="E4252" i="3" s="1"/>
  <c r="L4254" i="3"/>
  <c r="E4254" i="3" s="1"/>
  <c r="K4253" i="3"/>
  <c r="E4253" i="3" s="1"/>
  <c r="K4255" i="3"/>
  <c r="E4255" i="3" s="1"/>
  <c r="L4256" i="3"/>
  <c r="E4256" i="3" s="1"/>
  <c r="K4257" i="3"/>
  <c r="E4257" i="3" s="1"/>
  <c r="L4258" i="3"/>
  <c r="E4258" i="3" s="1"/>
  <c r="L4260" i="3"/>
  <c r="E4260" i="3" s="1"/>
  <c r="K4259" i="3"/>
  <c r="E4259" i="3" s="1"/>
  <c r="K4261" i="3"/>
  <c r="E4261" i="3" s="1"/>
  <c r="L4262" i="3"/>
  <c r="E4262" i="3" s="1"/>
  <c r="K4263" i="3"/>
  <c r="E4263" i="3" s="1"/>
  <c r="L4264" i="3"/>
  <c r="E4264" i="3" s="1"/>
  <c r="L4266" i="3"/>
  <c r="E4266" i="3" s="1"/>
  <c r="K4265" i="3"/>
  <c r="E4265" i="3" s="1"/>
  <c r="K4267" i="3"/>
  <c r="E4267" i="3" s="1"/>
  <c r="L4268" i="3"/>
  <c r="E4268" i="3" s="1"/>
  <c r="L4272" i="3"/>
  <c r="E4272" i="3" s="1"/>
  <c r="K4269" i="3"/>
  <c r="E4269" i="3" s="1"/>
  <c r="K4271" i="3"/>
  <c r="E4271" i="3" s="1"/>
  <c r="L4270" i="3"/>
  <c r="E4270" i="3" s="1"/>
  <c r="K4273" i="3"/>
  <c r="E4273" i="3" s="1"/>
  <c r="L4274" i="3"/>
  <c r="E4274" i="3" s="1"/>
  <c r="K4275" i="3"/>
  <c r="E4275" i="3" s="1"/>
  <c r="K4277" i="3"/>
  <c r="E4277" i="3" s="1"/>
  <c r="L4276" i="3"/>
  <c r="E4276" i="3" s="1"/>
  <c r="L4278" i="3"/>
  <c r="E4278" i="3" s="1"/>
  <c r="K4279" i="3"/>
  <c r="E4279" i="3" s="1"/>
  <c r="L4280" i="3"/>
  <c r="E4280" i="3" s="1"/>
  <c r="K4281" i="3"/>
  <c r="E4281" i="3" s="1"/>
  <c r="L4282" i="3"/>
  <c r="E4282" i="3" s="1"/>
  <c r="L4284" i="3"/>
  <c r="E4284" i="3" s="1"/>
  <c r="K4283" i="3"/>
  <c r="E4283" i="3" s="1"/>
  <c r="K4285" i="3"/>
  <c r="E4285" i="3" s="1"/>
  <c r="L4286" i="3"/>
  <c r="E4286" i="3" s="1"/>
  <c r="L4288" i="3"/>
  <c r="E4288" i="3" s="1"/>
  <c r="K4287" i="3"/>
  <c r="E4287" i="3" s="1"/>
  <c r="K4289" i="3"/>
  <c r="E4289" i="3" s="1"/>
  <c r="L4290" i="3"/>
  <c r="E4290" i="3" s="1"/>
  <c r="K4291" i="3"/>
  <c r="E4291" i="3" s="1"/>
  <c r="L4292" i="3"/>
  <c r="E4292" i="3" s="1"/>
  <c r="K4293" i="3"/>
  <c r="E4293" i="3" s="1"/>
  <c r="L4294" i="3"/>
  <c r="E4294" i="3" s="1"/>
  <c r="K4295" i="3"/>
  <c r="E4295" i="3" s="1"/>
  <c r="L4296" i="3"/>
  <c r="E4296" i="3" s="1"/>
  <c r="K4297" i="3"/>
  <c r="E4297" i="3" s="1"/>
  <c r="K4299" i="3"/>
  <c r="E4299" i="3" s="1"/>
  <c r="L4298" i="3"/>
  <c r="E4298" i="3" s="1"/>
  <c r="L4300" i="3"/>
  <c r="E4300" i="3" s="1"/>
  <c r="K4301" i="3"/>
  <c r="E4301" i="3" s="1"/>
  <c r="L4302" i="3"/>
  <c r="E4302" i="3" s="1"/>
  <c r="K4303" i="3"/>
  <c r="E4303" i="3" s="1"/>
  <c r="K4305" i="3"/>
  <c r="E4305" i="3" s="1"/>
  <c r="L4306" i="3"/>
  <c r="E4306" i="3" s="1"/>
  <c r="L4304" i="3"/>
  <c r="E4304" i="3" s="1"/>
  <c r="K4307" i="3"/>
  <c r="E4307" i="3" s="1"/>
  <c r="L4308" i="3"/>
  <c r="E4308" i="3" s="1"/>
  <c r="K4309" i="3"/>
  <c r="E4309" i="3" s="1"/>
  <c r="L4310" i="3"/>
  <c r="E4310" i="3" s="1"/>
  <c r="L4312" i="3"/>
  <c r="E4312" i="3" s="1"/>
  <c r="K4311" i="3"/>
  <c r="E4311" i="3" s="1"/>
  <c r="K4313" i="3"/>
  <c r="E4313" i="3" s="1"/>
  <c r="L4314" i="3"/>
  <c r="E4314" i="3" s="1"/>
  <c r="K4315" i="3"/>
  <c r="E4315" i="3" s="1"/>
  <c r="L4316" i="3"/>
  <c r="E4316" i="3" s="1"/>
  <c r="K4317" i="3"/>
  <c r="E4317" i="3" s="1"/>
  <c r="L4318" i="3"/>
  <c r="E4318" i="3" s="1"/>
  <c r="K4319" i="3"/>
  <c r="E4319" i="3" s="1"/>
  <c r="L4320" i="3"/>
  <c r="E4320" i="3" s="1"/>
  <c r="L4322" i="3"/>
  <c r="E4322" i="3" s="1"/>
  <c r="K4321" i="3"/>
  <c r="E4321" i="3" s="1"/>
  <c r="K4323" i="3"/>
  <c r="E4323" i="3" s="1"/>
  <c r="K4325" i="3"/>
  <c r="E4325" i="3" s="1"/>
  <c r="L4324" i="3"/>
  <c r="E4324" i="3" s="1"/>
  <c r="L4326" i="3"/>
  <c r="E4326" i="3" s="1"/>
  <c r="K4327" i="3"/>
  <c r="E4327" i="3" s="1"/>
  <c r="L4328" i="3"/>
  <c r="E4328" i="3" s="1"/>
  <c r="K4329" i="3"/>
  <c r="E4329" i="3" s="1"/>
  <c r="L4330" i="3"/>
  <c r="E4330" i="3" s="1"/>
  <c r="K4331" i="3"/>
  <c r="E4331" i="3" s="1"/>
  <c r="L4332" i="3"/>
  <c r="E4332" i="3" s="1"/>
  <c r="L4334" i="3"/>
  <c r="E4334" i="3" s="1"/>
  <c r="K4333" i="3"/>
  <c r="E4333" i="3" s="1"/>
  <c r="K4335" i="3"/>
  <c r="E4335" i="3" s="1"/>
  <c r="L4336" i="3"/>
  <c r="E4336" i="3" s="1"/>
  <c r="K4339" i="3"/>
  <c r="E4339" i="3" s="1"/>
  <c r="K4337" i="3"/>
  <c r="E4337" i="3" s="1"/>
  <c r="L4338" i="3"/>
  <c r="E4338" i="3" s="1"/>
  <c r="L4340" i="3"/>
  <c r="E4340" i="3" s="1"/>
  <c r="K4341" i="3"/>
  <c r="E4341" i="3" s="1"/>
  <c r="K4343" i="3"/>
  <c r="E4343" i="3" s="1"/>
  <c r="L4342" i="3"/>
  <c r="E4342" i="3" s="1"/>
  <c r="L4344" i="3"/>
  <c r="E4344" i="3" s="1"/>
  <c r="K4345" i="3"/>
  <c r="E4345" i="3" s="1"/>
  <c r="L4346" i="3"/>
  <c r="E4346" i="3" s="1"/>
  <c r="K4347" i="3"/>
  <c r="E4347" i="3" s="1"/>
  <c r="L4348" i="3"/>
  <c r="E4348" i="3" s="1"/>
  <c r="K4349" i="3"/>
  <c r="E4349" i="3" s="1"/>
  <c r="L4350" i="3"/>
  <c r="E4350" i="3" s="1"/>
  <c r="K4351" i="3"/>
  <c r="E4351" i="3" s="1"/>
  <c r="K4353" i="3"/>
  <c r="E4353" i="3" s="1"/>
  <c r="L4352" i="3"/>
  <c r="E4352" i="3" s="1"/>
  <c r="L4356" i="3"/>
  <c r="E4356" i="3" s="1"/>
  <c r="K4355" i="3"/>
  <c r="E4355" i="3" s="1"/>
  <c r="L4354" i="3"/>
  <c r="E4354" i="3" s="1"/>
  <c r="K4357" i="3"/>
  <c r="E4357" i="3" s="1"/>
  <c r="L4358" i="3"/>
  <c r="E4358" i="3" s="1"/>
  <c r="L4360" i="3"/>
  <c r="E4360" i="3" s="1"/>
  <c r="K4359" i="3"/>
  <c r="E4359" i="3" s="1"/>
  <c r="K4361" i="3"/>
  <c r="E4361" i="3" s="1"/>
  <c r="L4364" i="3"/>
  <c r="E4364" i="3" s="1"/>
  <c r="K4363" i="3"/>
  <c r="E4363" i="3" s="1"/>
  <c r="L4362" i="3"/>
  <c r="E4362" i="3" s="1"/>
  <c r="K4365" i="3"/>
  <c r="E4365" i="3" s="1"/>
  <c r="L4366" i="3"/>
  <c r="E4366" i="3" s="1"/>
  <c r="K4367" i="3"/>
  <c r="E4367" i="3" s="1"/>
  <c r="L4368" i="3"/>
  <c r="E4368" i="3" s="1"/>
  <c r="L4370" i="3"/>
  <c r="E4370" i="3" s="1"/>
  <c r="K4369" i="3"/>
  <c r="E4369" i="3" s="1"/>
  <c r="K4371" i="3"/>
  <c r="E4371" i="3" s="1"/>
  <c r="K4373" i="3"/>
  <c r="E4373" i="3" s="1"/>
  <c r="L4372" i="3"/>
  <c r="E4372" i="3" s="1"/>
  <c r="K4375" i="3"/>
  <c r="E4375" i="3" s="1"/>
  <c r="L4374" i="3"/>
  <c r="E4374" i="3" s="1"/>
  <c r="K4377" i="3"/>
  <c r="E4377" i="3" s="1"/>
  <c r="L4376" i="3"/>
  <c r="E4376" i="3" s="1"/>
  <c r="L4378" i="3"/>
  <c r="E4378" i="3" s="1"/>
  <c r="K4379" i="3"/>
  <c r="E4379" i="3" s="1"/>
  <c r="L4380" i="3"/>
  <c r="E4380" i="3" s="1"/>
  <c r="K4381" i="3"/>
  <c r="E4381" i="3" s="1"/>
  <c r="L4382" i="3"/>
  <c r="E4382" i="3" s="1"/>
  <c r="K4383" i="3"/>
  <c r="E4383" i="3" s="1"/>
  <c r="K4385" i="3"/>
  <c r="E4385" i="3" s="1"/>
  <c r="L4384" i="3"/>
  <c r="E4384" i="3" s="1"/>
  <c r="L4386" i="3"/>
  <c r="E4386" i="3" s="1"/>
  <c r="K4387" i="3"/>
  <c r="E4387" i="3" s="1"/>
  <c r="L4388" i="3"/>
  <c r="E4388" i="3" s="1"/>
  <c r="L4390" i="3"/>
  <c r="E4390" i="3" s="1"/>
  <c r="K4391" i="3"/>
  <c r="E4391" i="3" s="1"/>
  <c r="K4389" i="3"/>
  <c r="E4389" i="3" s="1"/>
  <c r="L4392" i="3"/>
  <c r="E4392" i="3" s="1"/>
  <c r="K4393" i="3"/>
  <c r="E4393" i="3" s="1"/>
  <c r="L4394" i="3"/>
  <c r="E4394" i="3" s="1"/>
  <c r="K4395" i="3"/>
  <c r="E4395" i="3" s="1"/>
  <c r="L4396" i="3"/>
  <c r="E4396" i="3" s="1"/>
  <c r="K4397" i="3"/>
  <c r="E4397" i="3" s="1"/>
  <c r="K4399" i="3"/>
  <c r="E4399" i="3" s="1"/>
  <c r="L4398" i="3"/>
  <c r="E4398" i="3" s="1"/>
  <c r="L4400" i="3"/>
  <c r="E4400" i="3" s="1"/>
  <c r="K4401" i="3"/>
  <c r="E4401" i="3" s="1"/>
  <c r="L4402" i="3"/>
  <c r="E4402" i="3" s="1"/>
  <c r="K4403" i="3"/>
  <c r="E4403" i="3" s="1"/>
  <c r="L4404" i="3"/>
  <c r="E4404" i="3" s="1"/>
  <c r="K4405" i="3"/>
  <c r="E4405" i="3" s="1"/>
  <c r="L4406" i="3"/>
  <c r="E4406" i="3" s="1"/>
  <c r="K4407" i="3"/>
  <c r="E4407" i="3" s="1"/>
  <c r="L4408" i="3"/>
  <c r="E4408" i="3" s="1"/>
  <c r="K4409" i="3"/>
  <c r="E4409" i="3" s="1"/>
  <c r="K4411" i="3"/>
  <c r="E4411" i="3" s="1"/>
  <c r="L4410" i="3"/>
  <c r="E4410" i="3" s="1"/>
  <c r="L4412" i="3"/>
  <c r="E4412" i="3" s="1"/>
  <c r="K4415" i="3"/>
  <c r="E4415" i="3" s="1"/>
  <c r="K4413" i="3"/>
  <c r="E4413" i="3" s="1"/>
  <c r="L4414" i="3"/>
  <c r="E4414" i="3" s="1"/>
  <c r="L4416" i="3"/>
  <c r="E4416" i="3" s="1"/>
  <c r="K4417" i="3"/>
  <c r="E4417" i="3" s="1"/>
  <c r="L4418" i="3"/>
  <c r="E4418" i="3" s="1"/>
  <c r="K4419" i="3"/>
  <c r="E4419" i="3" s="1"/>
  <c r="L4420" i="3"/>
  <c r="E4420" i="3" s="1"/>
  <c r="K4421" i="3"/>
  <c r="E4421" i="3" s="1"/>
  <c r="K4423" i="3"/>
  <c r="E4423" i="3" s="1"/>
  <c r="L4422" i="3"/>
  <c r="E4422" i="3" s="1"/>
  <c r="K4425" i="3"/>
  <c r="E4425" i="3" s="1"/>
  <c r="L4424" i="3"/>
  <c r="E4424" i="3" s="1"/>
  <c r="L4426" i="3"/>
  <c r="E4426" i="3" s="1"/>
  <c r="L4428" i="3"/>
  <c r="E4428" i="3" s="1"/>
  <c r="K4427" i="3"/>
  <c r="E4427" i="3" s="1"/>
  <c r="K4429" i="3"/>
  <c r="E4429" i="3" s="1"/>
  <c r="L4430" i="3"/>
  <c r="E4430" i="3" s="1"/>
  <c r="L4432" i="3"/>
  <c r="E4432" i="3" s="1"/>
  <c r="K4431" i="3"/>
  <c r="E4431" i="3" s="1"/>
  <c r="K4433" i="3"/>
  <c r="E4433" i="3" s="1"/>
  <c r="K4435" i="3"/>
  <c r="E4435" i="3" s="1"/>
  <c r="K4437" i="3"/>
  <c r="E4437" i="3" s="1"/>
  <c r="L4438" i="3"/>
  <c r="E4438" i="3" s="1"/>
  <c r="L4434" i="3"/>
  <c r="E4434" i="3" s="1"/>
  <c r="L4436" i="3"/>
  <c r="E4436" i="3" s="1"/>
  <c r="K4439" i="3"/>
  <c r="E4439" i="3" s="1"/>
  <c r="K4441" i="3"/>
  <c r="E4441" i="3" s="1"/>
  <c r="L4440" i="3"/>
  <c r="E4440" i="3" s="1"/>
  <c r="K4443" i="3"/>
  <c r="E4443" i="3" s="1"/>
  <c r="L4442" i="3"/>
  <c r="E4442" i="3" s="1"/>
  <c r="L4444" i="3"/>
  <c r="E4444" i="3" s="1"/>
  <c r="L4446" i="3"/>
  <c r="E4446" i="3" s="1"/>
  <c r="K4445" i="3"/>
  <c r="E4445" i="3" s="1"/>
  <c r="K4447" i="3"/>
  <c r="E4447" i="3" s="1"/>
  <c r="L4448" i="3"/>
  <c r="E4448" i="3" s="1"/>
  <c r="K4451" i="3"/>
  <c r="E4451" i="3" s="1"/>
  <c r="K4449" i="3"/>
  <c r="E4449" i="3" s="1"/>
  <c r="L4450" i="3"/>
  <c r="E4450" i="3" s="1"/>
  <c r="K4453" i="3"/>
  <c r="E4453" i="3" s="1"/>
  <c r="L4452" i="3"/>
  <c r="E4452" i="3" s="1"/>
  <c r="K4455" i="3"/>
  <c r="E4455" i="3" s="1"/>
  <c r="L4454" i="3"/>
  <c r="E4454" i="3" s="1"/>
  <c r="L4458" i="3"/>
  <c r="E4458" i="3" s="1"/>
  <c r="K4457" i="3"/>
  <c r="E4457" i="3" s="1"/>
  <c r="L4460" i="3"/>
  <c r="E4460" i="3" s="1"/>
  <c r="L4456" i="3"/>
  <c r="E4456" i="3" s="1"/>
  <c r="K4459" i="3"/>
  <c r="E4459" i="3" s="1"/>
  <c r="K4461" i="3"/>
  <c r="E4461" i="3" s="1"/>
  <c r="L4462" i="3"/>
  <c r="E4462" i="3" s="1"/>
  <c r="K4463" i="3"/>
  <c r="E4463" i="3" s="1"/>
  <c r="L4464" i="3"/>
  <c r="E4464" i="3" s="1"/>
  <c r="L4466" i="3"/>
  <c r="E4466" i="3" s="1"/>
  <c r="K4467" i="3"/>
  <c r="E4467" i="3" s="1"/>
  <c r="K4465" i="3"/>
  <c r="E4465" i="3" s="1"/>
  <c r="L4468" i="3"/>
  <c r="E4468" i="3" s="1"/>
  <c r="K4469" i="3"/>
  <c r="E4469" i="3" s="1"/>
  <c r="K4471" i="3"/>
  <c r="E4471" i="3" s="1"/>
  <c r="L4470" i="3"/>
  <c r="E4470" i="3" s="1"/>
  <c r="L4472" i="3"/>
  <c r="E4472" i="3" s="1"/>
  <c r="K4473" i="3"/>
  <c r="E4473" i="3" s="1"/>
  <c r="L4474" i="3"/>
  <c r="E4474" i="3" s="1"/>
  <c r="L4476" i="3"/>
  <c r="E4476" i="3" s="1"/>
  <c r="K4475" i="3"/>
  <c r="E4475" i="3" s="1"/>
  <c r="K4477" i="3"/>
  <c r="E4477" i="3" s="1"/>
  <c r="K4481" i="3"/>
  <c r="E4481" i="3" s="1"/>
  <c r="L4478" i="3"/>
  <c r="E4478" i="3" s="1"/>
  <c r="K4479" i="3"/>
  <c r="E4479" i="3" s="1"/>
  <c r="L4480" i="3"/>
  <c r="E4480" i="3" s="1"/>
  <c r="L4482" i="3"/>
  <c r="E4482" i="3" s="1"/>
  <c r="K4483" i="3"/>
  <c r="E4483" i="3" s="1"/>
  <c r="K4485" i="3"/>
  <c r="E4485" i="3" s="1"/>
  <c r="L4484" i="3"/>
  <c r="E4484" i="3" s="1"/>
  <c r="L4486" i="3"/>
  <c r="E4486" i="3" s="1"/>
  <c r="K4487" i="3"/>
  <c r="E4487" i="3" s="1"/>
  <c r="K4489" i="3"/>
  <c r="E4489" i="3" s="1"/>
  <c r="L4488" i="3"/>
  <c r="E4488" i="3" s="1"/>
  <c r="L4490" i="3"/>
  <c r="E4490" i="3" s="1"/>
  <c r="K4491" i="3"/>
  <c r="E4491" i="3" s="1"/>
  <c r="K4493" i="3"/>
  <c r="E4493" i="3" s="1"/>
  <c r="L4492" i="3"/>
  <c r="E4492" i="3" s="1"/>
  <c r="L4496" i="3"/>
  <c r="E4496" i="3" s="1"/>
  <c r="K4495" i="3"/>
  <c r="E4495" i="3" s="1"/>
  <c r="L4494" i="3"/>
  <c r="E4494" i="3" s="1"/>
  <c r="L4498" i="3"/>
  <c r="E4498" i="3" s="1"/>
  <c r="K4499" i="3"/>
  <c r="E4499" i="3" s="1"/>
  <c r="K4497" i="3"/>
  <c r="E4497" i="3" s="1"/>
  <c r="L4500" i="3"/>
  <c r="E4500" i="3" s="1"/>
  <c r="K4501" i="3"/>
  <c r="E4501" i="3" s="1"/>
  <c r="L4502" i="3"/>
  <c r="E4502" i="3" s="1"/>
  <c r="L4504" i="3"/>
  <c r="E4504" i="3" s="1"/>
  <c r="K4503" i="3"/>
  <c r="E4503" i="3" s="1"/>
  <c r="K4505" i="3"/>
  <c r="E4505" i="3" s="1"/>
  <c r="K4507" i="3"/>
  <c r="E4507" i="3" s="1"/>
  <c r="L4506" i="3"/>
  <c r="E4506" i="3" s="1"/>
  <c r="L4508" i="3"/>
  <c r="E4508" i="3" s="1"/>
  <c r="K4509" i="3"/>
  <c r="E4509" i="3" s="1"/>
  <c r="L4510" i="3"/>
  <c r="E4510" i="3" s="1"/>
  <c r="K4513" i="3"/>
  <c r="E4513" i="3" s="1"/>
  <c r="L4512" i="3"/>
  <c r="E4512" i="3" s="1"/>
  <c r="K4511" i="3"/>
  <c r="E4511" i="3" s="1"/>
  <c r="L4514" i="3"/>
  <c r="E4514" i="3" s="1"/>
  <c r="K4515" i="3"/>
  <c r="E4515" i="3" s="1"/>
  <c r="L4516" i="3"/>
  <c r="E4516" i="3" s="1"/>
  <c r="K4517" i="3"/>
  <c r="E4517" i="3" s="1"/>
  <c r="L4518" i="3"/>
  <c r="E4518" i="3" s="1"/>
  <c r="K4519" i="3"/>
  <c r="E4519" i="3" s="1"/>
  <c r="K4521" i="3"/>
  <c r="E4521" i="3" s="1"/>
  <c r="L4520" i="3"/>
  <c r="E4520" i="3" s="1"/>
  <c r="L4522" i="3"/>
  <c r="E4522" i="3" s="1"/>
  <c r="L4524" i="3"/>
  <c r="E4524" i="3" s="1"/>
  <c r="K4523" i="3"/>
  <c r="E4523" i="3" s="1"/>
  <c r="L4526" i="3"/>
  <c r="E4526" i="3" s="1"/>
  <c r="K4525" i="3"/>
  <c r="E4525" i="3" s="1"/>
  <c r="L4528" i="3"/>
  <c r="E4528" i="3" s="1"/>
  <c r="K4527" i="3"/>
  <c r="E4527" i="3" s="1"/>
  <c r="K4529" i="3"/>
  <c r="E4529" i="3" s="1"/>
  <c r="K4531" i="3"/>
  <c r="E4531" i="3" s="1"/>
  <c r="L4530" i="3"/>
  <c r="E4530" i="3" s="1"/>
  <c r="L4532" i="3"/>
  <c r="E4532" i="3" s="1"/>
  <c r="K4535" i="3"/>
  <c r="E4535" i="3" s="1"/>
  <c r="K4533" i="3"/>
  <c r="E4533" i="3" s="1"/>
  <c r="L4534" i="3"/>
  <c r="E4534" i="3" s="1"/>
  <c r="K4537" i="3"/>
  <c r="E4537" i="3" s="1"/>
  <c r="L4536" i="3"/>
  <c r="E4536" i="3" s="1"/>
  <c r="L4538" i="3"/>
  <c r="E4538" i="3" s="1"/>
  <c r="L4540" i="3"/>
  <c r="E4540" i="3" s="1"/>
  <c r="K4539" i="3"/>
  <c r="E4539" i="3" s="1"/>
  <c r="K4541" i="3"/>
  <c r="E4541" i="3" s="1"/>
  <c r="L4542" i="3"/>
  <c r="E4542" i="3" s="1"/>
  <c r="K4543" i="3"/>
  <c r="E4543" i="3" s="1"/>
  <c r="L4544" i="3"/>
  <c r="E4544" i="3" s="1"/>
  <c r="K4545" i="3"/>
  <c r="E4545" i="3" s="1"/>
  <c r="L4546" i="3"/>
  <c r="E4546" i="3" s="1"/>
  <c r="L4548" i="3"/>
  <c r="E4548" i="3" s="1"/>
  <c r="K4547" i="3"/>
  <c r="E4547" i="3" s="1"/>
  <c r="K4549" i="3"/>
  <c r="E4549" i="3" s="1"/>
  <c r="L4550" i="3"/>
  <c r="E4550" i="3" s="1"/>
  <c r="K4551" i="3"/>
  <c r="E4551" i="3" s="1"/>
  <c r="L4552" i="3"/>
  <c r="E4552" i="3" s="1"/>
  <c r="K4553" i="3"/>
  <c r="E4553" i="3" s="1"/>
  <c r="L4554" i="3"/>
  <c r="E4554" i="3" s="1"/>
  <c r="K4555" i="3"/>
  <c r="E4555" i="3" s="1"/>
  <c r="L4556" i="3"/>
  <c r="E4556" i="3" s="1"/>
  <c r="K4557" i="3"/>
  <c r="E4557" i="3" s="1"/>
  <c r="K4559" i="3"/>
  <c r="E4559" i="3" s="1"/>
  <c r="L4558" i="3"/>
  <c r="E4558" i="3" s="1"/>
  <c r="L4560" i="3"/>
  <c r="E4560" i="3" s="1"/>
  <c r="K4561" i="3"/>
  <c r="E4561" i="3" s="1"/>
  <c r="L4562" i="3"/>
  <c r="E4562" i="3" s="1"/>
  <c r="L4564" i="3"/>
  <c r="E4564" i="3" s="1"/>
  <c r="K4563" i="3"/>
  <c r="E4563" i="3" s="1"/>
  <c r="K4565" i="3"/>
  <c r="E4565" i="3" s="1"/>
  <c r="L4566" i="3"/>
  <c r="E4566" i="3" s="1"/>
  <c r="K4567" i="3"/>
  <c r="E4567" i="3" s="1"/>
  <c r="L4568" i="3"/>
  <c r="E4568" i="3" s="1"/>
  <c r="K4569" i="3"/>
  <c r="E4569" i="3" s="1"/>
  <c r="L4570" i="3"/>
  <c r="E4570" i="3" s="1"/>
  <c r="K4571" i="3"/>
  <c r="E4571" i="3" s="1"/>
  <c r="L4572" i="3"/>
  <c r="E4572" i="3" s="1"/>
  <c r="K4573" i="3"/>
  <c r="E4573" i="3" s="1"/>
  <c r="L4574" i="3"/>
  <c r="E4574" i="3" s="1"/>
  <c r="K4575" i="3"/>
  <c r="E4575" i="3" s="1"/>
  <c r="K4577" i="3"/>
  <c r="E4577" i="3" s="1"/>
  <c r="L4576" i="3"/>
  <c r="E4576" i="3" s="1"/>
  <c r="L4580" i="3"/>
  <c r="E4580" i="3" s="1"/>
  <c r="L4578" i="3"/>
  <c r="E4578" i="3" s="1"/>
  <c r="K4579" i="3"/>
  <c r="E4579" i="3" s="1"/>
  <c r="K4581" i="3"/>
  <c r="E4581" i="3" s="1"/>
  <c r="L4582" i="3"/>
  <c r="E4582" i="3" s="1"/>
  <c r="K4583" i="3"/>
  <c r="E4583" i="3" s="1"/>
  <c r="K4585" i="3"/>
  <c r="E4585" i="3" s="1"/>
  <c r="L4584" i="3"/>
  <c r="E4584" i="3" s="1"/>
  <c r="L4586" i="3"/>
  <c r="E4586" i="3" s="1"/>
  <c r="K4587" i="3"/>
  <c r="E4587" i="3" s="1"/>
  <c r="L4588" i="3"/>
  <c r="E4588" i="3" s="1"/>
  <c r="L4590" i="3"/>
  <c r="E4590" i="3" s="1"/>
  <c r="K4589" i="3"/>
  <c r="E4589" i="3" s="1"/>
  <c r="K4593" i="3"/>
  <c r="E4593" i="3" s="1"/>
  <c r="K4591" i="3"/>
  <c r="E4591" i="3" s="1"/>
  <c r="L4592" i="3"/>
  <c r="E4592" i="3" s="1"/>
  <c r="L4594" i="3"/>
  <c r="E4594" i="3" s="1"/>
  <c r="K4595" i="3"/>
  <c r="E4595" i="3" s="1"/>
  <c r="L4596" i="3"/>
  <c r="E4596" i="3" s="1"/>
  <c r="K4597" i="3"/>
  <c r="E4597" i="3" s="1"/>
  <c r="L4598" i="3"/>
  <c r="E4598" i="3" s="1"/>
  <c r="L4600" i="3"/>
  <c r="E4600" i="3" s="1"/>
  <c r="K4599" i="3"/>
  <c r="E4599" i="3" s="1"/>
  <c r="K4601" i="3"/>
  <c r="E4601" i="3" s="1"/>
  <c r="K4603" i="3"/>
  <c r="E4603" i="3" s="1"/>
  <c r="L4602" i="3"/>
  <c r="E4602" i="3" s="1"/>
  <c r="L4604" i="3"/>
  <c r="E4604" i="3" s="1"/>
  <c r="L4606" i="3"/>
  <c r="E4606" i="3" s="1"/>
  <c r="K4605" i="3"/>
  <c r="E4605" i="3" s="1"/>
  <c r="K4607" i="3"/>
  <c r="E4607" i="3" s="1"/>
  <c r="L4608" i="3"/>
  <c r="E4608" i="3" s="1"/>
  <c r="K4609" i="3"/>
  <c r="E4609" i="3" s="1"/>
  <c r="L4610" i="3"/>
  <c r="E4610" i="3" s="1"/>
  <c r="K4611" i="3"/>
  <c r="E4611" i="3" s="1"/>
  <c r="L4612" i="3"/>
  <c r="E4612" i="3" s="1"/>
  <c r="K4613" i="3"/>
  <c r="E4613" i="3" s="1"/>
  <c r="L4614" i="3"/>
  <c r="E4614" i="3" s="1"/>
  <c r="L4616" i="3"/>
  <c r="E4616" i="3" s="1"/>
  <c r="K4615" i="3"/>
  <c r="E4615" i="3" s="1"/>
  <c r="L4618" i="3"/>
  <c r="E4618" i="3" s="1"/>
  <c r="K4617" i="3"/>
  <c r="E4617" i="3" s="1"/>
  <c r="L4620" i="3"/>
  <c r="E4620" i="3" s="1"/>
  <c r="K4619" i="3"/>
  <c r="E4619" i="3" s="1"/>
  <c r="K4621" i="3"/>
  <c r="E4621" i="3" s="1"/>
  <c r="L4622" i="3"/>
  <c r="E4622" i="3" s="1"/>
  <c r="K4623" i="3"/>
  <c r="E4623" i="3" s="1"/>
  <c r="L4624" i="3"/>
  <c r="E4624" i="3" s="1"/>
  <c r="K4625" i="3"/>
  <c r="E4625" i="3" s="1"/>
  <c r="K4627" i="3"/>
  <c r="E4627" i="3" s="1"/>
  <c r="L4626" i="3"/>
  <c r="E4626" i="3" s="1"/>
  <c r="K4629" i="3"/>
  <c r="E4629" i="3" s="1"/>
  <c r="L4628" i="3"/>
  <c r="E4628" i="3" s="1"/>
  <c r="L4630" i="3"/>
  <c r="E4630" i="3" s="1"/>
  <c r="L4632" i="3"/>
  <c r="E4632" i="3" s="1"/>
  <c r="K4631" i="3"/>
  <c r="E4631" i="3" s="1"/>
  <c r="L4634" i="3"/>
  <c r="E4634" i="3" s="1"/>
  <c r="K4633" i="3"/>
  <c r="E4633" i="3" s="1"/>
  <c r="K4635" i="3"/>
  <c r="E4635" i="3" s="1"/>
  <c r="L4636" i="3"/>
  <c r="E4636" i="3" s="1"/>
  <c r="K4637" i="3"/>
  <c r="E4637" i="3" s="1"/>
  <c r="K4639" i="3"/>
  <c r="E4639" i="3" s="1"/>
  <c r="L4638" i="3"/>
  <c r="E4638" i="3" s="1"/>
  <c r="L4640" i="3"/>
  <c r="E4640" i="3" s="1"/>
  <c r="K4641" i="3"/>
  <c r="E4641" i="3" s="1"/>
  <c r="L4642" i="3"/>
  <c r="E4642" i="3" s="1"/>
  <c r="K4643" i="3"/>
  <c r="E4643" i="3" s="1"/>
  <c r="L4644" i="3"/>
  <c r="E4644" i="3" s="1"/>
  <c r="K4645" i="3"/>
  <c r="E4645" i="3" s="1"/>
  <c r="L4646" i="3"/>
  <c r="E4646" i="3" s="1"/>
  <c r="L4648" i="3"/>
  <c r="E4648" i="3" s="1"/>
  <c r="K4647" i="3"/>
  <c r="E4647" i="3" s="1"/>
  <c r="L4650" i="3"/>
  <c r="E4650" i="3" s="1"/>
  <c r="K4649" i="3"/>
  <c r="E4649" i="3" s="1"/>
  <c r="K4651" i="3"/>
  <c r="E4651" i="3" s="1"/>
  <c r="L4654" i="3"/>
  <c r="E4654" i="3" s="1"/>
  <c r="L4652" i="3"/>
  <c r="E4652" i="3" s="1"/>
  <c r="K4653" i="3"/>
  <c r="E4653" i="3" s="1"/>
  <c r="L4656" i="3"/>
  <c r="E4656" i="3" s="1"/>
  <c r="K4655" i="3"/>
  <c r="E4655" i="3" s="1"/>
  <c r="L4658" i="3"/>
  <c r="E4658" i="3" s="1"/>
  <c r="K4657" i="3"/>
  <c r="E4657" i="3" s="1"/>
  <c r="K4661" i="3"/>
  <c r="E4661" i="3" s="1"/>
  <c r="L4660" i="3"/>
  <c r="E4660" i="3" s="1"/>
  <c r="K4659" i="3"/>
  <c r="E4659" i="3" s="1"/>
  <c r="L4662" i="3"/>
  <c r="E4662" i="3" s="1"/>
  <c r="K4663" i="3"/>
  <c r="E4663" i="3" s="1"/>
  <c r="K4665" i="3"/>
  <c r="E4665" i="3" s="1"/>
  <c r="L4664" i="3"/>
  <c r="E4664" i="3" s="1"/>
  <c r="L4666" i="3"/>
  <c r="E4666" i="3" s="1"/>
  <c r="L4668" i="3"/>
  <c r="E4668" i="3" s="1"/>
  <c r="K4667" i="3"/>
  <c r="E4667" i="3" s="1"/>
  <c r="K4669" i="3"/>
  <c r="E4669" i="3" s="1"/>
  <c r="L4670" i="3"/>
  <c r="E4670" i="3" s="1"/>
  <c r="K4671" i="3"/>
  <c r="E4671" i="3" s="1"/>
  <c r="K4673" i="3"/>
  <c r="E4673" i="3" s="1"/>
  <c r="K4675" i="3"/>
  <c r="E4675" i="3" s="1"/>
  <c r="L4674" i="3"/>
  <c r="E4674" i="3" s="1"/>
  <c r="L4672" i="3"/>
  <c r="E4672" i="3" s="1"/>
  <c r="L4676" i="3"/>
  <c r="E4676" i="3" s="1"/>
  <c r="K4677" i="3"/>
  <c r="E4677" i="3" s="1"/>
  <c r="L4680" i="3"/>
  <c r="E4680" i="3" s="1"/>
  <c r="K4679" i="3"/>
  <c r="E4679" i="3" s="1"/>
  <c r="L4678" i="3"/>
  <c r="E4678" i="3" s="1"/>
  <c r="K4681" i="3"/>
  <c r="E4681" i="3" s="1"/>
  <c r="L4682" i="3"/>
  <c r="E4682" i="3" s="1"/>
  <c r="K4683" i="3"/>
  <c r="E4683" i="3" s="1"/>
  <c r="K4685" i="3"/>
  <c r="E4685" i="3" s="1"/>
  <c r="L4684" i="3"/>
  <c r="E4684" i="3" s="1"/>
  <c r="L4686" i="3"/>
  <c r="E4686" i="3" s="1"/>
  <c r="K4687" i="3"/>
  <c r="E4687" i="3" s="1"/>
  <c r="L4688" i="3"/>
  <c r="E4688" i="3" s="1"/>
  <c r="L4690" i="3"/>
  <c r="E4690" i="3" s="1"/>
  <c r="K4689" i="3"/>
  <c r="E4689" i="3" s="1"/>
  <c r="K4691" i="3"/>
  <c r="E4691" i="3" s="1"/>
  <c r="K4693" i="3"/>
  <c r="E4693" i="3" s="1"/>
  <c r="L4692" i="3"/>
  <c r="E4692" i="3" s="1"/>
  <c r="L4694" i="3"/>
  <c r="E4694" i="3" s="1"/>
  <c r="K4695" i="3"/>
  <c r="E4695" i="3" s="1"/>
  <c r="L4696" i="3"/>
  <c r="E4696" i="3" s="1"/>
  <c r="K4697" i="3"/>
  <c r="E4697" i="3" s="1"/>
  <c r="L4698" i="3"/>
  <c r="E4698" i="3" s="1"/>
  <c r="K4699" i="3"/>
  <c r="E4699" i="3" s="1"/>
  <c r="L4700" i="3"/>
  <c r="E4700" i="3" s="1"/>
  <c r="K4701" i="3"/>
  <c r="E4701" i="3" s="1"/>
  <c r="L4702" i="3"/>
  <c r="E4702" i="3" s="1"/>
  <c r="L4704" i="3"/>
  <c r="E4704" i="3" s="1"/>
  <c r="K4705" i="3"/>
  <c r="E4705" i="3" s="1"/>
  <c r="K4703" i="3"/>
  <c r="E4703" i="3" s="1"/>
  <c r="L4706" i="3"/>
  <c r="E4706" i="3" s="1"/>
  <c r="K4707" i="3"/>
  <c r="E4707" i="3" s="1"/>
  <c r="L4708" i="3"/>
  <c r="E4708" i="3" s="1"/>
  <c r="K4711" i="3"/>
  <c r="E4711" i="3" s="1"/>
  <c r="K4709" i="3"/>
  <c r="E4709" i="3" s="1"/>
  <c r="L4710" i="3"/>
  <c r="E4710" i="3" s="1"/>
  <c r="L4712" i="3"/>
  <c r="E4712" i="3" s="1"/>
  <c r="K4713" i="3"/>
  <c r="E4713" i="3" s="1"/>
  <c r="L4714" i="3"/>
  <c r="E4714" i="3" s="1"/>
  <c r="K4715" i="3"/>
  <c r="E4715" i="3" s="1"/>
  <c r="L4716" i="3"/>
  <c r="E4716" i="3" s="1"/>
  <c r="K4717" i="3"/>
  <c r="E4717" i="3" s="1"/>
  <c r="K4719" i="3"/>
  <c r="E4719" i="3" s="1"/>
  <c r="L4718" i="3"/>
  <c r="E4718" i="3" s="1"/>
  <c r="L4720" i="3"/>
  <c r="E4720" i="3" s="1"/>
  <c r="K4721" i="3"/>
  <c r="E4721" i="3" s="1"/>
  <c r="L4722" i="3"/>
  <c r="E4722" i="3" s="1"/>
  <c r="K4723" i="3"/>
  <c r="E4723" i="3" s="1"/>
  <c r="K4725" i="3"/>
  <c r="E4725" i="3" s="1"/>
  <c r="L4724" i="3"/>
  <c r="E4724" i="3" s="1"/>
  <c r="L4726" i="3"/>
  <c r="E4726" i="3" s="1"/>
  <c r="K4727" i="3"/>
  <c r="E4727" i="3" s="1"/>
  <c r="L4728" i="3"/>
  <c r="E4728" i="3" s="1"/>
  <c r="K4729" i="3"/>
  <c r="E4729" i="3" s="1"/>
  <c r="L4730" i="3"/>
  <c r="E4730" i="3" s="1"/>
  <c r="K4731" i="3"/>
  <c r="E4731" i="3" s="1"/>
  <c r="K4733" i="3"/>
  <c r="E4733" i="3" s="1"/>
  <c r="L4732" i="3"/>
  <c r="E4732" i="3" s="1"/>
  <c r="L4734" i="3"/>
  <c r="E4734" i="3" s="1"/>
  <c r="L4736" i="3"/>
  <c r="E4736" i="3" s="1"/>
  <c r="K4735" i="3"/>
  <c r="E4735" i="3" s="1"/>
  <c r="K4737" i="3"/>
  <c r="E4737" i="3" s="1"/>
  <c r="K4739" i="3"/>
  <c r="E4739" i="3" s="1"/>
  <c r="L4738" i="3"/>
  <c r="E4738" i="3" s="1"/>
  <c r="K4741" i="3"/>
  <c r="E4741" i="3" s="1"/>
  <c r="L4740" i="3"/>
  <c r="E4740" i="3" s="1"/>
  <c r="L4742" i="3"/>
  <c r="E4742" i="3" s="1"/>
  <c r="K4743" i="3"/>
  <c r="E4743" i="3" s="1"/>
  <c r="L4744" i="3"/>
  <c r="E4744" i="3" s="1"/>
  <c r="L4746" i="3"/>
  <c r="E4746" i="3" s="1"/>
  <c r="K4745" i="3"/>
  <c r="E4745" i="3" s="1"/>
  <c r="L4748" i="3"/>
  <c r="E4748" i="3" s="1"/>
  <c r="K4747" i="3"/>
  <c r="E4747" i="3" s="1"/>
  <c r="K4749" i="3"/>
  <c r="E4749" i="3" s="1"/>
  <c r="L4750" i="3"/>
  <c r="E4750" i="3" s="1"/>
  <c r="K4751" i="3"/>
  <c r="E4751" i="3" s="1"/>
  <c r="L4752" i="3"/>
  <c r="E4752" i="3" s="1"/>
  <c r="K4753" i="3"/>
  <c r="E4753" i="3" s="1"/>
  <c r="L4754" i="3"/>
  <c r="E4754" i="3" s="1"/>
  <c r="K4755" i="3"/>
  <c r="E4755" i="3" s="1"/>
  <c r="L4756" i="3"/>
  <c r="E4756" i="3" s="1"/>
  <c r="K4757" i="3"/>
  <c r="E4757" i="3" s="1"/>
  <c r="L4760" i="3"/>
  <c r="E4760" i="3" s="1"/>
  <c r="L4758" i="3"/>
  <c r="E4758" i="3" s="1"/>
  <c r="K4759" i="3"/>
  <c r="E4759" i="3" s="1"/>
  <c r="K4761" i="3"/>
  <c r="E4761" i="3" s="1"/>
  <c r="L4762" i="3"/>
  <c r="E4762" i="3" s="1"/>
  <c r="K4763" i="3"/>
  <c r="E4763" i="3" s="1"/>
  <c r="L4764" i="3"/>
  <c r="E4764" i="3" s="1"/>
  <c r="K4765" i="3"/>
  <c r="E4765" i="3" s="1"/>
  <c r="L4766" i="3"/>
  <c r="E4766" i="3" s="1"/>
  <c r="K4767" i="3"/>
  <c r="E4767" i="3" s="1"/>
  <c r="L4768" i="3"/>
  <c r="E4768" i="3" s="1"/>
  <c r="K4769" i="3"/>
  <c r="E4769" i="3" s="1"/>
  <c r="L4770" i="3"/>
  <c r="E4770" i="3" s="1"/>
  <c r="L4772" i="3"/>
  <c r="E4772" i="3" s="1"/>
  <c r="K4771" i="3"/>
  <c r="E4771" i="3" s="1"/>
  <c r="K4773" i="3"/>
  <c r="E4773" i="3" s="1"/>
  <c r="L4774" i="3"/>
  <c r="E4774" i="3" s="1"/>
  <c r="L4776" i="3"/>
  <c r="E4776" i="3" s="1"/>
  <c r="K4775" i="3"/>
  <c r="E4775" i="3" s="1"/>
  <c r="K4777" i="3"/>
  <c r="E4777" i="3" s="1"/>
  <c r="L4778" i="3"/>
  <c r="E4778" i="3" s="1"/>
  <c r="K4779" i="3"/>
  <c r="E4779" i="3" s="1"/>
  <c r="L4780" i="3"/>
  <c r="E4780" i="3" s="1"/>
  <c r="K4781" i="3"/>
  <c r="E4781" i="3" s="1"/>
  <c r="L4782" i="3"/>
  <c r="E4782" i="3" s="1"/>
  <c r="K4783" i="3"/>
  <c r="E4783" i="3" s="1"/>
  <c r="L4784" i="3"/>
  <c r="E4784" i="3" s="1"/>
  <c r="K4785" i="3"/>
  <c r="E4785" i="3" s="1"/>
  <c r="L4786" i="3"/>
  <c r="E4786" i="3" s="1"/>
  <c r="K4787" i="3"/>
  <c r="E4787" i="3" s="1"/>
  <c r="L4788" i="3"/>
  <c r="E4788" i="3" s="1"/>
  <c r="K4789" i="3"/>
  <c r="E4789" i="3" s="1"/>
  <c r="L4790" i="3"/>
  <c r="E4790" i="3" s="1"/>
  <c r="K4791" i="3"/>
  <c r="E4791" i="3" s="1"/>
  <c r="L4792" i="3"/>
  <c r="E4792" i="3" s="1"/>
  <c r="K4793" i="3"/>
  <c r="E4793" i="3" s="1"/>
  <c r="K4795" i="3"/>
  <c r="E4795" i="3" s="1"/>
  <c r="L4794" i="3"/>
  <c r="E4794" i="3" s="1"/>
  <c r="L4796" i="3"/>
  <c r="E4796" i="3" s="1"/>
  <c r="K4797" i="3"/>
  <c r="E4797" i="3" s="1"/>
  <c r="L4798" i="3"/>
  <c r="E4798" i="3" s="1"/>
  <c r="K4799" i="3"/>
  <c r="E4799" i="3" s="1"/>
  <c r="L4800" i="3"/>
  <c r="E4800" i="3" s="1"/>
  <c r="K4801" i="3"/>
  <c r="E4801" i="3" s="1"/>
  <c r="L4802" i="3"/>
  <c r="E4802" i="3" s="1"/>
  <c r="L4804" i="3"/>
  <c r="E4804" i="3" s="1"/>
  <c r="K4803" i="3"/>
  <c r="E4803" i="3" s="1"/>
  <c r="K4805" i="3"/>
  <c r="E4805" i="3" s="1"/>
  <c r="K4807" i="3"/>
  <c r="E4807" i="3" s="1"/>
  <c r="L4806" i="3"/>
  <c r="E4806" i="3" s="1"/>
  <c r="K4809" i="3"/>
  <c r="E4809" i="3" s="1"/>
  <c r="L4808" i="3"/>
  <c r="E4808" i="3" s="1"/>
  <c r="L4810" i="3"/>
  <c r="E4810" i="3" s="1"/>
  <c r="K4811" i="3"/>
  <c r="E4811" i="3" s="1"/>
  <c r="L4812" i="3"/>
  <c r="E4812" i="3" s="1"/>
  <c r="K4815" i="3"/>
  <c r="E4815" i="3" s="1"/>
  <c r="L4814" i="3"/>
  <c r="E4814" i="3" s="1"/>
  <c r="K4813" i="3"/>
  <c r="E4813" i="3" s="1"/>
  <c r="L4816" i="3"/>
  <c r="E4816" i="3" s="1"/>
  <c r="L4818" i="3"/>
  <c r="E4818" i="3" s="1"/>
  <c r="K4817" i="3"/>
  <c r="E4817" i="3" s="1"/>
  <c r="K4819" i="3"/>
  <c r="E4819" i="3" s="1"/>
  <c r="L4820" i="3"/>
  <c r="E4820" i="3" s="1"/>
  <c r="L4822" i="3"/>
  <c r="E4822" i="3" s="1"/>
  <c r="K4821" i="3"/>
  <c r="E4821" i="3" s="1"/>
  <c r="L4824" i="3"/>
  <c r="E4824" i="3" s="1"/>
  <c r="K4823" i="3"/>
  <c r="E4823" i="3" s="1"/>
  <c r="K4825" i="3"/>
  <c r="E4825" i="3" s="1"/>
  <c r="L4826" i="3"/>
  <c r="E4826" i="3" s="1"/>
  <c r="K4827" i="3"/>
  <c r="E4827" i="3" s="1"/>
  <c r="L4828" i="3"/>
  <c r="E4828" i="3" s="1"/>
  <c r="K4829" i="3"/>
  <c r="E4829" i="3" s="1"/>
  <c r="L4830" i="3"/>
  <c r="E4830" i="3" s="1"/>
  <c r="K4831" i="3"/>
  <c r="E4831" i="3" s="1"/>
  <c r="L4832" i="3"/>
  <c r="E4832" i="3" s="1"/>
  <c r="L4834" i="3"/>
  <c r="E4834" i="3" s="1"/>
  <c r="K4833" i="3"/>
  <c r="E4833" i="3" s="1"/>
  <c r="K4835" i="3"/>
  <c r="E4835" i="3" s="1"/>
  <c r="L4836" i="3"/>
  <c r="E4836" i="3" s="1"/>
  <c r="K4837" i="3"/>
  <c r="E4837" i="3" s="1"/>
  <c r="L4838" i="3"/>
  <c r="E4838" i="3" s="1"/>
  <c r="L4840" i="3"/>
  <c r="E4840" i="3" s="1"/>
  <c r="K4841" i="3"/>
  <c r="E4841" i="3" s="1"/>
  <c r="K4839" i="3"/>
  <c r="E4839" i="3" s="1"/>
  <c r="L4842" i="3"/>
  <c r="E4842" i="3" s="1"/>
  <c r="K4845" i="3"/>
  <c r="E4845" i="3" s="1"/>
  <c r="K4843" i="3"/>
  <c r="E4843" i="3" s="1"/>
  <c r="L4844" i="3"/>
  <c r="E4844" i="3" s="1"/>
  <c r="L4846" i="3"/>
  <c r="E4846" i="3" s="1"/>
  <c r="L4848" i="3"/>
  <c r="E4848" i="3" s="1"/>
  <c r="K4847" i="3"/>
  <c r="E4847" i="3" s="1"/>
  <c r="K4849" i="3"/>
  <c r="E4849" i="3" s="1"/>
  <c r="L4850" i="3"/>
  <c r="E4850" i="3" s="1"/>
  <c r="L4852" i="3"/>
  <c r="E4852" i="3" s="1"/>
  <c r="K4851" i="3"/>
  <c r="E4851" i="3" s="1"/>
  <c r="K4853" i="3"/>
  <c r="E4853" i="3" s="1"/>
  <c r="L4854" i="3"/>
  <c r="E4854" i="3" s="1"/>
  <c r="K4855" i="3"/>
  <c r="E4855" i="3" s="1"/>
  <c r="K4857" i="3"/>
  <c r="E4857" i="3" s="1"/>
  <c r="L4856" i="3"/>
  <c r="E4856" i="3" s="1"/>
  <c r="L4858" i="3"/>
  <c r="E4858" i="3" s="1"/>
  <c r="K4859" i="3"/>
  <c r="E4859" i="3" s="1"/>
  <c r="L4860" i="3"/>
  <c r="E4860" i="3" s="1"/>
  <c r="L4862" i="3"/>
  <c r="E4862" i="3" s="1"/>
  <c r="K4861" i="3"/>
  <c r="E4861" i="3" s="1"/>
  <c r="K4863" i="3"/>
  <c r="E4863" i="3" s="1"/>
  <c r="L4864" i="3"/>
  <c r="E4864" i="3" s="1"/>
  <c r="K4865" i="3"/>
  <c r="E4865" i="3" s="1"/>
  <c r="K4867" i="3"/>
  <c r="E4867" i="3" s="1"/>
  <c r="L4866" i="3"/>
  <c r="E4866" i="3" s="1"/>
  <c r="L4868" i="3"/>
  <c r="E4868" i="3" s="1"/>
  <c r="K4869" i="3"/>
  <c r="E4869" i="3" s="1"/>
  <c r="K4871" i="3"/>
  <c r="E4871" i="3" s="1"/>
  <c r="L4870" i="3"/>
  <c r="E4870" i="3" s="1"/>
  <c r="K4873" i="3"/>
  <c r="E4873" i="3" s="1"/>
  <c r="L4872" i="3"/>
  <c r="E4872" i="3" s="1"/>
  <c r="L4874" i="3"/>
  <c r="E4874" i="3" s="1"/>
  <c r="K4875" i="3"/>
  <c r="E4875" i="3" s="1"/>
  <c r="K4877" i="3"/>
  <c r="E4877" i="3" s="1"/>
  <c r="L4878" i="3"/>
  <c r="E4878" i="3" s="1"/>
  <c r="L4876" i="3"/>
  <c r="E4876" i="3" s="1"/>
  <c r="K4879" i="3"/>
  <c r="E4879" i="3" s="1"/>
  <c r="L4880" i="3"/>
  <c r="E4880" i="3" s="1"/>
  <c r="K4881" i="3"/>
  <c r="E4881" i="3" s="1"/>
  <c r="L4882" i="3"/>
  <c r="E4882" i="3" s="1"/>
  <c r="K4883" i="3"/>
  <c r="E4883" i="3" s="1"/>
  <c r="L4884" i="3"/>
  <c r="E4884" i="3" s="1"/>
  <c r="K4885" i="3"/>
  <c r="E4885" i="3" s="1"/>
  <c r="L4886" i="3"/>
  <c r="E4886" i="3" s="1"/>
  <c r="K4887" i="3"/>
  <c r="E4887" i="3" s="1"/>
  <c r="L4888" i="3"/>
  <c r="E4888" i="3" s="1"/>
  <c r="K4889" i="3"/>
  <c r="E4889" i="3" s="1"/>
  <c r="L4890" i="3"/>
  <c r="E4890" i="3" s="1"/>
  <c r="L4892" i="3"/>
  <c r="E4892" i="3" s="1"/>
  <c r="K4893" i="3"/>
  <c r="E4893" i="3" s="1"/>
  <c r="K4891" i="3"/>
  <c r="E4891" i="3" s="1"/>
  <c r="L4894" i="3"/>
  <c r="E4894" i="3" s="1"/>
  <c r="K4895" i="3"/>
  <c r="E4895" i="3" s="1"/>
  <c r="L4896" i="3"/>
  <c r="E4896" i="3" s="1"/>
  <c r="K4897" i="3"/>
  <c r="E4897" i="3" s="1"/>
  <c r="L4898" i="3"/>
  <c r="E4898" i="3" s="1"/>
  <c r="K4899" i="3"/>
  <c r="E4899" i="3" s="1"/>
  <c r="L4900" i="3"/>
  <c r="E4900" i="3" s="1"/>
  <c r="K4901" i="3"/>
  <c r="E4901" i="3" s="1"/>
  <c r="L4902" i="3"/>
  <c r="E4902" i="3" s="1"/>
  <c r="K4903" i="3"/>
  <c r="E4903" i="3" s="1"/>
  <c r="L4904" i="3"/>
  <c r="E4904" i="3" s="1"/>
  <c r="L4906" i="3"/>
  <c r="E4906" i="3" s="1"/>
  <c r="K4905" i="3"/>
  <c r="E4905" i="3" s="1"/>
  <c r="L4908" i="3"/>
  <c r="E4908" i="3" s="1"/>
  <c r="K4907" i="3"/>
  <c r="E4907" i="3" s="1"/>
  <c r="K4909" i="3"/>
  <c r="E4909" i="3" s="1"/>
  <c r="L4910" i="3"/>
  <c r="E4910" i="3" s="1"/>
  <c r="K4911" i="3"/>
  <c r="E4911" i="3" s="1"/>
  <c r="L4912" i="3"/>
  <c r="E4912" i="3" s="1"/>
  <c r="K4913" i="3"/>
  <c r="E4913" i="3" s="1"/>
  <c r="L4914" i="3"/>
  <c r="E4914" i="3" s="1"/>
  <c r="K4915" i="3"/>
  <c r="E4915" i="3" s="1"/>
  <c r="L4916" i="3"/>
  <c r="E4916" i="3" s="1"/>
  <c r="K4917" i="3"/>
  <c r="E4917" i="3" s="1"/>
  <c r="L4918" i="3"/>
  <c r="E4918" i="3" s="1"/>
  <c r="K4919" i="3"/>
  <c r="E4919" i="3" s="1"/>
  <c r="L4920" i="3"/>
  <c r="E4920" i="3" s="1"/>
  <c r="K4921" i="3"/>
  <c r="E4921" i="3" s="1"/>
  <c r="L4922" i="3"/>
  <c r="E4922" i="3" s="1"/>
  <c r="K4923" i="3"/>
  <c r="E4923" i="3" s="1"/>
  <c r="L4924" i="3"/>
  <c r="E4924" i="3" s="1"/>
  <c r="L4926" i="3"/>
  <c r="E4926" i="3" s="1"/>
  <c r="K4925" i="3"/>
  <c r="E4925" i="3" s="1"/>
  <c r="L4928" i="3"/>
  <c r="E4928" i="3" s="1"/>
  <c r="K4927" i="3"/>
  <c r="E4927" i="3" s="1"/>
  <c r="K4929" i="3"/>
  <c r="E4929" i="3" s="1"/>
  <c r="L4930" i="3"/>
  <c r="E4930" i="3" s="1"/>
  <c r="L4932" i="3"/>
  <c r="E4932" i="3" s="1"/>
  <c r="K4931" i="3"/>
  <c r="E4931" i="3" s="1"/>
  <c r="K4933" i="3"/>
  <c r="E4933" i="3" s="1"/>
  <c r="L4934" i="3"/>
  <c r="E4934" i="3" s="1"/>
  <c r="K4935" i="3"/>
  <c r="E4935" i="3" s="1"/>
  <c r="L4936" i="3"/>
  <c r="E4936" i="3" s="1"/>
  <c r="L4938" i="3"/>
  <c r="E4938" i="3" s="1"/>
  <c r="K4937" i="3"/>
  <c r="E4937" i="3" s="1"/>
  <c r="K4941" i="3"/>
  <c r="E4941" i="3" s="1"/>
  <c r="K4939" i="3"/>
  <c r="E4939" i="3" s="1"/>
  <c r="L4940" i="3"/>
  <c r="E4940" i="3" s="1"/>
  <c r="L4942" i="3"/>
  <c r="E4942" i="3" s="1"/>
  <c r="K4943" i="3"/>
  <c r="E4943" i="3" s="1"/>
  <c r="L4944" i="3"/>
  <c r="E4944" i="3" s="1"/>
  <c r="K4945" i="3"/>
  <c r="E4945" i="3" s="1"/>
  <c r="L4946" i="3"/>
  <c r="E4946" i="3" s="1"/>
  <c r="K4947" i="3"/>
  <c r="E4947" i="3" s="1"/>
  <c r="L4948" i="3"/>
  <c r="E4948" i="3" s="1"/>
  <c r="L4950" i="3"/>
  <c r="E4950" i="3" s="1"/>
  <c r="K4953" i="3"/>
  <c r="E4953" i="3" s="1"/>
  <c r="K4949" i="3"/>
  <c r="E4949" i="3" s="1"/>
  <c r="K4951" i="3"/>
  <c r="E4951" i="3" s="1"/>
  <c r="L4954" i="3"/>
  <c r="E4954" i="3" s="1"/>
  <c r="L4952" i="3"/>
  <c r="E4952" i="3" s="1"/>
  <c r="K4955" i="3"/>
  <c r="E4955" i="3" s="1"/>
  <c r="L4956" i="3"/>
  <c r="E4956" i="3" s="1"/>
  <c r="L4958" i="3"/>
  <c r="E4958" i="3" s="1"/>
  <c r="K4957" i="3"/>
  <c r="E4957" i="3" s="1"/>
  <c r="K4959" i="3"/>
  <c r="E4959" i="3" s="1"/>
  <c r="L4960" i="3"/>
  <c r="E4960" i="3" s="1"/>
  <c r="K4961" i="3"/>
  <c r="E4961" i="3" s="1"/>
  <c r="K4963" i="3"/>
  <c r="E4963" i="3" s="1"/>
  <c r="L4964" i="3"/>
  <c r="E4964" i="3" s="1"/>
  <c r="L4962" i="3"/>
  <c r="E4962" i="3" s="1"/>
  <c r="K4965" i="3"/>
  <c r="E4965" i="3" s="1"/>
  <c r="L4966" i="3"/>
  <c r="E4966" i="3" s="1"/>
  <c r="K4969" i="3"/>
  <c r="E4969" i="3" s="1"/>
  <c r="K4967" i="3"/>
  <c r="E4967" i="3" s="1"/>
  <c r="L4968" i="3"/>
  <c r="E4968" i="3" s="1"/>
  <c r="L4970" i="3"/>
  <c r="E4970" i="3" s="1"/>
  <c r="K4971" i="3"/>
  <c r="E4971" i="3" s="1"/>
  <c r="L4972" i="3"/>
  <c r="E4972" i="3" s="1"/>
  <c r="L4974" i="3"/>
  <c r="E4974" i="3" s="1"/>
  <c r="K4975" i="3"/>
  <c r="E4975" i="3" s="1"/>
  <c r="K4973" i="3"/>
  <c r="E4973" i="3" s="1"/>
  <c r="L4976" i="3"/>
  <c r="E4976" i="3" s="1"/>
  <c r="K4977" i="3"/>
  <c r="E4977" i="3" s="1"/>
  <c r="L4978" i="3"/>
  <c r="E4978" i="3" s="1"/>
  <c r="K4979" i="3"/>
  <c r="E4979" i="3" s="1"/>
  <c r="L4980" i="3"/>
  <c r="E4980" i="3" s="1"/>
  <c r="K4981" i="3"/>
  <c r="E4981" i="3" s="1"/>
  <c r="L4982" i="3"/>
  <c r="E4982" i="3" s="1"/>
  <c r="L4984" i="3"/>
  <c r="E4984" i="3" s="1"/>
  <c r="K4983" i="3"/>
  <c r="E4983" i="3" s="1"/>
  <c r="K4987" i="3"/>
  <c r="E4987" i="3" s="1"/>
  <c r="K4985" i="3"/>
  <c r="E4985" i="3" s="1"/>
  <c r="L4986" i="3"/>
  <c r="E4986" i="3" s="1"/>
  <c r="L4988" i="3"/>
  <c r="E4988" i="3" s="1"/>
  <c r="L4990" i="3"/>
  <c r="E4990" i="3" s="1"/>
  <c r="K4989" i="3"/>
  <c r="E4989" i="3" s="1"/>
  <c r="K4991" i="3"/>
  <c r="E4991" i="3" s="1"/>
  <c r="K4993" i="3"/>
  <c r="E4993" i="3" s="1"/>
  <c r="L4994" i="3"/>
  <c r="E4994" i="3" s="1"/>
  <c r="L4992" i="3"/>
  <c r="E4992" i="3" s="1"/>
  <c r="L4996" i="3"/>
  <c r="E4996" i="3" s="1"/>
  <c r="K4995" i="3"/>
  <c r="E4995" i="3" s="1"/>
  <c r="K4999" i="3"/>
  <c r="E4999" i="3" s="1"/>
  <c r="L4998" i="3"/>
  <c r="E4998" i="3" s="1"/>
  <c r="K5001" i="3"/>
  <c r="E5001" i="3" s="1"/>
  <c r="K4997" i="3"/>
  <c r="E4997" i="3" s="1"/>
  <c r="L5002" i="3"/>
  <c r="E5002" i="3" s="1"/>
  <c r="L5004" i="3"/>
  <c r="E5004" i="3" s="1"/>
  <c r="L5000" i="3"/>
  <c r="E5000" i="3" s="1"/>
  <c r="K5003" i="3"/>
  <c r="E5003" i="3" s="1"/>
  <c r="K5005" i="3"/>
  <c r="E5005" i="3" s="1"/>
  <c r="K5007" i="3"/>
  <c r="E5007" i="3" s="1"/>
  <c r="L5008" i="3"/>
  <c r="E5008" i="3" s="1"/>
  <c r="L5006" i="3"/>
  <c r="E5006" i="3" s="1"/>
  <c r="K5009" i="3"/>
  <c r="E5009" i="3" s="1"/>
  <c r="L5010" i="3"/>
  <c r="E5010" i="3" s="1"/>
  <c r="L5012" i="3"/>
  <c r="E5012" i="3" s="1"/>
  <c r="K5011" i="3"/>
  <c r="E5011" i="3" s="1"/>
  <c r="K5013" i="3"/>
  <c r="E5013" i="3" s="1"/>
  <c r="L5014" i="3"/>
  <c r="E5014" i="3" s="1"/>
  <c r="K5015" i="3"/>
  <c r="E5015" i="3" s="1"/>
  <c r="L5018" i="3"/>
  <c r="E5018" i="3" s="1"/>
  <c r="L5016" i="3"/>
  <c r="E5016" i="3" s="1"/>
  <c r="K5017" i="3"/>
  <c r="E5017" i="3" s="1"/>
  <c r="L5020" i="3"/>
  <c r="E5020" i="3" s="1"/>
  <c r="K5021" i="3"/>
  <c r="E5021" i="3" s="1"/>
  <c r="L5022" i="3"/>
  <c r="E5022" i="3" s="1"/>
  <c r="K5019" i="3"/>
  <c r="E5019" i="3" s="1"/>
  <c r="L5024" i="3"/>
  <c r="E5024" i="3" s="1"/>
  <c r="K5023" i="3"/>
  <c r="E5023" i="3" s="1"/>
  <c r="L5026" i="3"/>
  <c r="E5026" i="3" s="1"/>
  <c r="K5025" i="3"/>
  <c r="E5025" i="3" s="1"/>
  <c r="K5027" i="3"/>
  <c r="E5027" i="3" s="1"/>
  <c r="K5029" i="3"/>
  <c r="E5029" i="3" s="1"/>
  <c r="L5028" i="3"/>
  <c r="E5028" i="3" s="1"/>
  <c r="L5030" i="3"/>
  <c r="E5030" i="3" s="1"/>
  <c r="K5031" i="3"/>
  <c r="E5031" i="3" s="1"/>
  <c r="L5032" i="3"/>
  <c r="E5032" i="3" s="1"/>
  <c r="K5033" i="3"/>
  <c r="E5033" i="3" s="1"/>
  <c r="K5037" i="3"/>
  <c r="E5037" i="3" s="1"/>
  <c r="L5034" i="3"/>
  <c r="E5034" i="3" s="1"/>
  <c r="K5035" i="3"/>
  <c r="E5035" i="3" s="1"/>
  <c r="L5036" i="3"/>
  <c r="E5036" i="3" s="1"/>
  <c r="L5038" i="3"/>
  <c r="E5038" i="3" s="1"/>
  <c r="K5041" i="3"/>
  <c r="E5041" i="3" s="1"/>
  <c r="K5039" i="3"/>
  <c r="E5039" i="3" s="1"/>
  <c r="L5040" i="3"/>
  <c r="E5040" i="3" s="1"/>
  <c r="L5042" i="3"/>
  <c r="E5042" i="3" s="1"/>
  <c r="K5043" i="3"/>
  <c r="E5043" i="3" s="1"/>
  <c r="K5045" i="3"/>
  <c r="E5045" i="3" s="1"/>
  <c r="L5044" i="3"/>
  <c r="E5044" i="3" s="1"/>
  <c r="K5047" i="3"/>
  <c r="E5047" i="3" s="1"/>
  <c r="L5046" i="3"/>
  <c r="E5046" i="3" s="1"/>
  <c r="L5048" i="3"/>
  <c r="E5048" i="3" s="1"/>
  <c r="K5049" i="3"/>
  <c r="E5049" i="3" s="1"/>
  <c r="L5050" i="3"/>
  <c r="E5050" i="3" s="1"/>
  <c r="L5052" i="3"/>
  <c r="E5052" i="3" s="1"/>
  <c r="K5051" i="3"/>
  <c r="E5051" i="3" s="1"/>
  <c r="L5054" i="3"/>
  <c r="E5054" i="3" s="1"/>
  <c r="K5053" i="3"/>
  <c r="E5053" i="3" s="1"/>
  <c r="K5055" i="3"/>
  <c r="E5055" i="3" s="1"/>
  <c r="L5056" i="3"/>
  <c r="E5056" i="3" s="1"/>
  <c r="K5057" i="3"/>
  <c r="E5057" i="3" s="1"/>
  <c r="K5059" i="3"/>
  <c r="E5059" i="3" s="1"/>
  <c r="L5058" i="3"/>
  <c r="E5058" i="3" s="1"/>
  <c r="L5060" i="3"/>
  <c r="E5060" i="3" s="1"/>
  <c r="K5061" i="3"/>
  <c r="E5061" i="3" s="1"/>
  <c r="L5062" i="3"/>
  <c r="E5062" i="3" s="1"/>
  <c r="K5063" i="3"/>
  <c r="E5063" i="3" s="1"/>
  <c r="L5064" i="3"/>
  <c r="E5064" i="3" s="1"/>
  <c r="K5065" i="3"/>
  <c r="E5065" i="3" s="1"/>
  <c r="L5066" i="3"/>
  <c r="E5066" i="3" s="1"/>
  <c r="K5067" i="3"/>
  <c r="E5067" i="3" s="1"/>
  <c r="L5068" i="3"/>
  <c r="E5068" i="3" s="1"/>
  <c r="K5069" i="3"/>
  <c r="E5069" i="3" s="1"/>
  <c r="K5071" i="3"/>
  <c r="E5071" i="3" s="1"/>
  <c r="L5070" i="3"/>
  <c r="E5070" i="3" s="1"/>
  <c r="L5072" i="3"/>
  <c r="E5072" i="3" s="1"/>
  <c r="L5074" i="3"/>
  <c r="E5074" i="3" s="1"/>
  <c r="K5073" i="3"/>
  <c r="E5073" i="3" s="1"/>
  <c r="L5076" i="3"/>
  <c r="E5076" i="3" s="1"/>
  <c r="K5075" i="3"/>
  <c r="E5075" i="3" s="1"/>
  <c r="K5077" i="3"/>
  <c r="E5077" i="3" s="1"/>
  <c r="L5078" i="3"/>
  <c r="E5078" i="3" s="1"/>
  <c r="K5079" i="3"/>
  <c r="E5079" i="3" s="1"/>
  <c r="L5080" i="3"/>
  <c r="E5080" i="3" s="1"/>
  <c r="K5083" i="3"/>
  <c r="E5083" i="3" s="1"/>
  <c r="K5081" i="3"/>
  <c r="E5081" i="3" s="1"/>
  <c r="L5082" i="3"/>
  <c r="E5082" i="3" s="1"/>
  <c r="L5086" i="3"/>
  <c r="E5086" i="3" s="1"/>
  <c r="K5085" i="3"/>
  <c r="E5085" i="3" s="1"/>
  <c r="L5084" i="3"/>
  <c r="E5084" i="3" s="1"/>
  <c r="K5087" i="3"/>
  <c r="E5087" i="3" s="1"/>
  <c r="L5088" i="3"/>
  <c r="E5088" i="3" s="1"/>
  <c r="K5089" i="3"/>
  <c r="E5089" i="3" s="1"/>
  <c r="L5090" i="3"/>
  <c r="E5090" i="3" s="1"/>
  <c r="K5091" i="3"/>
  <c r="E5091" i="3" s="1"/>
  <c r="L5092" i="3"/>
  <c r="E5092" i="3" s="1"/>
  <c r="K5093" i="3"/>
  <c r="E5093" i="3" s="1"/>
  <c r="K5095" i="3"/>
  <c r="E5095" i="3" s="1"/>
  <c r="L5094" i="3"/>
  <c r="E5094" i="3" s="1"/>
  <c r="L5096" i="3"/>
  <c r="E5096" i="3" s="1"/>
  <c r="K5097" i="3"/>
  <c r="E5097" i="3" s="1"/>
  <c r="L5098" i="3"/>
  <c r="E5098" i="3" s="1"/>
  <c r="K5099" i="3"/>
  <c r="E5099" i="3" s="1"/>
  <c r="L5100" i="3"/>
  <c r="E5100" i="3" s="1"/>
  <c r="K5101" i="3"/>
  <c r="E5101" i="3" s="1"/>
  <c r="L5102" i="3"/>
  <c r="E5102" i="3" s="1"/>
  <c r="K5103" i="3"/>
  <c r="E5103" i="3" s="1"/>
  <c r="K5105" i="3"/>
  <c r="E5105" i="3" s="1"/>
  <c r="L5104" i="3"/>
  <c r="E5104" i="3" s="1"/>
  <c r="L5106" i="3"/>
  <c r="E5106" i="3" s="1"/>
  <c r="K5107" i="3"/>
  <c r="E5107" i="3" s="1"/>
  <c r="L5108" i="3"/>
  <c r="E5108" i="3" s="1"/>
  <c r="K5109" i="3"/>
  <c r="E5109" i="3" s="1"/>
  <c r="K5111" i="3"/>
  <c r="E5111" i="3" s="1"/>
  <c r="L5110" i="3"/>
  <c r="E5110" i="3" s="1"/>
  <c r="K5113" i="3"/>
  <c r="E5113" i="3" s="1"/>
  <c r="L5112" i="3"/>
  <c r="E5112" i="3" s="1"/>
  <c r="K5115" i="3"/>
  <c r="E5115" i="3" s="1"/>
  <c r="L5114" i="3"/>
  <c r="E5114" i="3" s="1"/>
  <c r="K5117" i="3"/>
  <c r="E5117" i="3" s="1"/>
  <c r="L5116" i="3"/>
  <c r="E5116" i="3" s="1"/>
  <c r="K5119" i="3"/>
  <c r="E5119" i="3" s="1"/>
  <c r="L5118" i="3"/>
  <c r="E5118" i="3" s="1"/>
  <c r="L5120" i="3"/>
  <c r="E5120" i="3" s="1"/>
  <c r="L5122" i="3"/>
  <c r="E5122" i="3" s="1"/>
  <c r="K5121" i="3"/>
  <c r="E5121" i="3" s="1"/>
  <c r="K5123" i="3"/>
  <c r="E5123" i="3" s="1"/>
  <c r="L5124" i="3"/>
  <c r="E5124" i="3" s="1"/>
  <c r="L5126" i="3"/>
  <c r="E5126" i="3" s="1"/>
  <c r="K5125" i="3"/>
  <c r="E5125" i="3" s="1"/>
  <c r="K5127" i="3"/>
  <c r="E5127" i="3" s="1"/>
  <c r="L5128" i="3"/>
  <c r="E5128" i="3" s="1"/>
  <c r="K5129" i="3"/>
  <c r="E5129" i="3" s="1"/>
  <c r="L5130" i="3"/>
  <c r="E5130" i="3" s="1"/>
  <c r="L5132" i="3"/>
  <c r="E5132" i="3" s="1"/>
  <c r="K5131" i="3"/>
  <c r="E5131" i="3" s="1"/>
  <c r="K5133" i="3"/>
  <c r="E5133" i="3" s="1"/>
  <c r="L5134" i="3"/>
  <c r="E5134" i="3" s="1"/>
  <c r="L5136" i="3"/>
  <c r="E5136" i="3" s="1"/>
  <c r="K5135" i="3"/>
  <c r="E5135" i="3" s="1"/>
  <c r="K5137" i="3"/>
  <c r="E5137" i="3" s="1"/>
  <c r="K5139" i="3"/>
  <c r="E5139" i="3" s="1"/>
  <c r="L5140" i="3"/>
  <c r="E5140" i="3" s="1"/>
  <c r="L5138" i="3"/>
  <c r="E5138" i="3" s="1"/>
  <c r="K5141" i="3"/>
  <c r="E5141" i="3" s="1"/>
  <c r="L5142" i="3"/>
  <c r="E5142" i="3" s="1"/>
  <c r="K5143" i="3"/>
  <c r="E5143" i="3" s="1"/>
  <c r="K5147" i="3"/>
  <c r="E5147" i="3" s="1"/>
  <c r="L5144" i="3"/>
  <c r="E5144" i="3" s="1"/>
  <c r="L5146" i="3"/>
  <c r="E5146" i="3" s="1"/>
  <c r="K5145" i="3"/>
  <c r="E5145" i="3" s="1"/>
  <c r="L5148" i="3"/>
  <c r="E5148" i="3" s="1"/>
  <c r="K5149" i="3"/>
  <c r="E5149" i="3" s="1"/>
  <c r="K5151" i="3"/>
  <c r="E5151" i="3" s="1"/>
  <c r="L5150" i="3"/>
  <c r="E5150" i="3" s="1"/>
  <c r="L5152" i="3"/>
  <c r="E5152" i="3" s="1"/>
  <c r="K5153" i="3"/>
  <c r="E5153" i="3" s="1"/>
  <c r="L5154" i="3"/>
  <c r="E5154" i="3" s="1"/>
  <c r="K5157" i="3"/>
  <c r="E5157" i="3" s="1"/>
  <c r="K5155" i="3"/>
  <c r="E5155" i="3" s="1"/>
  <c r="L5156" i="3"/>
  <c r="E5156" i="3" s="1"/>
  <c r="L5158" i="3"/>
  <c r="E5158" i="3" s="1"/>
  <c r="K5159" i="3"/>
  <c r="E5159" i="3" s="1"/>
  <c r="K5161" i="3"/>
  <c r="E5161" i="3" s="1"/>
  <c r="L5160" i="3"/>
  <c r="E5160" i="3" s="1"/>
  <c r="L5162" i="3"/>
  <c r="E5162" i="3" s="1"/>
  <c r="K5163" i="3"/>
  <c r="E5163" i="3" s="1"/>
  <c r="L5164" i="3"/>
  <c r="E5164" i="3" s="1"/>
  <c r="K5165" i="3"/>
  <c r="E5165" i="3" s="1"/>
  <c r="K5167" i="3"/>
  <c r="E5167" i="3" s="1"/>
  <c r="L5166" i="3"/>
  <c r="E5166" i="3" s="1"/>
  <c r="L5168" i="3"/>
  <c r="E5168" i="3" s="1"/>
  <c r="K5169" i="3"/>
  <c r="E5169" i="3" s="1"/>
  <c r="L5172" i="3"/>
  <c r="E5172" i="3" s="1"/>
  <c r="K5171" i="3"/>
  <c r="E5171" i="3" s="1"/>
  <c r="L5170" i="3"/>
  <c r="E5170" i="3" s="1"/>
  <c r="K5173" i="3"/>
  <c r="E5173" i="3" s="1"/>
  <c r="L5174" i="3"/>
  <c r="E5174" i="3" s="1"/>
  <c r="K5175" i="3"/>
  <c r="E5175" i="3" s="1"/>
  <c r="L5176" i="3"/>
  <c r="E5176" i="3" s="1"/>
  <c r="L5178" i="3"/>
  <c r="E5178" i="3" s="1"/>
  <c r="K5177" i="3"/>
  <c r="E5177" i="3" s="1"/>
  <c r="L5180" i="3"/>
  <c r="E5180" i="3" s="1"/>
  <c r="K5179" i="3"/>
  <c r="E5179" i="3" s="1"/>
  <c r="K5183" i="3"/>
  <c r="E5183" i="3" s="1"/>
  <c r="L5182" i="3"/>
  <c r="E5182" i="3" s="1"/>
  <c r="K5181" i="3"/>
  <c r="E5181" i="3" s="1"/>
  <c r="L5186" i="3"/>
  <c r="E5186" i="3" s="1"/>
  <c r="K5185" i="3"/>
  <c r="E5185" i="3" s="1"/>
  <c r="L5184" i="3"/>
  <c r="E5184" i="3" s="1"/>
  <c r="L5188" i="3"/>
  <c r="E5188" i="3" s="1"/>
  <c r="K5187" i="3"/>
  <c r="E5187" i="3" s="1"/>
  <c r="K5189" i="3"/>
  <c r="E5189" i="3" s="1"/>
  <c r="K5191" i="3"/>
  <c r="E5191" i="3" s="1"/>
  <c r="E4173" i="3" l="1"/>
</calcChain>
</file>

<file path=xl/sharedStrings.xml><?xml version="1.0" encoding="utf-8"?>
<sst xmlns="http://schemas.openxmlformats.org/spreadsheetml/2006/main" count="22654" uniqueCount="389">
  <si>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</si>
  <si>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</si>
  <si>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</si>
  <si>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</si>
  <si>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</si>
  <si>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</si>
  <si>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</si>
  <si>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</si>
  <si>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</si>
  <si>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</si>
  <si>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</si>
  <si>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</si>
  <si>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</si>
  <si>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</si>
  <si>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</si>
  <si>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</si>
  <si>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</si>
  <si>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</si>
  <si>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</si>
  <si>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</si>
  <si>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</si>
  <si>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</si>
  <si>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</si>
  <si>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</si>
  <si>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</si>
  <si>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</si>
  <si>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</si>
  <si>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</si>
  <si>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</si>
  <si>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</si>
  <si>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</si>
  <si>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</si>
  <si>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</si>
  <si>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</si>
  <si>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</si>
  <si>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</si>
  <si>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</si>
  <si>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</si>
  <si>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</si>
  <si>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</si>
  <si>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</si>
  <si>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</si>
  <si>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</si>
  <si>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</si>
  <si>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</si>
  <si>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</si>
  <si>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</si>
  <si>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</si>
  <si>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</si>
  <si>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</si>
  <si>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</si>
  <si>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</si>
  <si>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</si>
  <si>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</si>
  <si>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</si>
  <si>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</si>
  <si>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</si>
  <si>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</si>
  <si>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</si>
  <si>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</si>
  <si>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</si>
  <si>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</si>
  <si>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</si>
  <si>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</si>
  <si>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</si>
  <si>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</si>
  <si>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</si>
  <si>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</si>
  <si>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</si>
  <si>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</si>
  <si>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</si>
  <si>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</si>
  <si>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</si>
  <si>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</si>
  <si>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</si>
  <si>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</si>
  <si>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</si>
  <si>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</si>
  <si>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</si>
  <si>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</si>
  <si>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</si>
  <si>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</si>
  <si>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</si>
  <si>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</si>
  <si>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</si>
  <si>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</si>
  <si>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</si>
  <si>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</si>
  <si>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</si>
  <si>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</si>
  <si>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</si>
  <si>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</si>
  <si>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</si>
  <si>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</si>
  <si>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</si>
  <si>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</si>
  <si>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</si>
  <si>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</si>
  <si>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</si>
  <si>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</si>
  <si>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</si>
  <si>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</si>
  <si>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</si>
  <si>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</si>
  <si>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</si>
  <si>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</si>
  <si>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</si>
  <si>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</si>
  <si>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</si>
  <si>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</si>
  <si>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</si>
  <si>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</si>
  <si>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</si>
  <si>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</si>
  <si>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</si>
  <si>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</si>
  <si>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</si>
  <si>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</si>
  <si>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</si>
  <si>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</si>
  <si>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</si>
  <si>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</si>
  <si>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</si>
  <si>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</si>
  <si>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</si>
  <si>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</si>
  <si>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</si>
  <si>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</si>
  <si>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</si>
  <si>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</si>
  <si>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</si>
  <si>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</si>
  <si>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</si>
  <si>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</si>
  <si>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</si>
  <si>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</si>
  <si>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</si>
  <si>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</si>
  <si>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</si>
  <si>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</si>
  <si>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</si>
  <si>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</si>
  <si>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</si>
  <si>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</si>
  <si>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</si>
  <si>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</si>
  <si>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</si>
  <si>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</si>
  <si>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</si>
  <si>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</si>
  <si>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</si>
  <si>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</si>
  <si>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</si>
  <si>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</si>
  <si>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</si>
  <si>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</si>
  <si>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</si>
  <si>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</si>
  <si>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</si>
  <si>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</si>
  <si>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</si>
  <si>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</si>
  <si>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</si>
  <si>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</si>
  <si>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</si>
  <si>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</si>
  <si>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</si>
  <si>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</si>
  <si>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</si>
  <si>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</si>
  <si>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</si>
  <si>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</si>
  <si>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</si>
  <si>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</si>
  <si>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</si>
  <si>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</si>
  <si>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</si>
  <si>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</si>
  <si>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</si>
  <si>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</si>
  <si>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</si>
  <si>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</si>
  <si>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</si>
  <si>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</si>
  <si>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</si>
  <si>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</si>
  <si>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</si>
  <si>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</si>
  <si>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</si>
  <si>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</si>
  <si>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</si>
  <si>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</si>
  <si>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</si>
  <si>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</si>
  <si>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</si>
  <si>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</si>
  <si>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</si>
  <si>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</si>
  <si>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</si>
  <si>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</si>
  <si>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</si>
  <si>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</si>
  <si>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</si>
  <si>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</si>
  <si>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</si>
  <si>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</si>
  <si>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</si>
  <si>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</si>
  <si>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</si>
  <si>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</si>
  <si>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</si>
  <si>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</si>
  <si>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</si>
  <si>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</si>
  <si>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</si>
  <si>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</si>
  <si>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</si>
  <si>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</si>
  <si>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</si>
  <si>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</si>
  <si>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</si>
  <si>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</si>
  <si>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</si>
  <si>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</si>
  <si>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</si>
  <si>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</si>
  <si>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</si>
  <si>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</si>
  <si>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</si>
  <si>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</si>
  <si>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</si>
  <si>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</si>
  <si>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</si>
  <si>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</si>
  <si>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</si>
  <si>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</si>
  <si>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</si>
  <si>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</si>
  <si>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</si>
  <si>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</si>
  <si>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</si>
  <si>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</si>
  <si>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</si>
  <si>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</si>
  <si>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</si>
  <si>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</si>
  <si>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</si>
  <si>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</si>
  <si>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</si>
  <si>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</si>
  <si>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</si>
  <si>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</si>
  <si>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</si>
  <si>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</si>
  <si>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</si>
  <si>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</si>
  <si>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</si>
  <si>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</si>
  <si>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</si>
  <si>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</si>
  <si>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</si>
  <si>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</si>
  <si>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</si>
  <si>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</si>
  <si>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</si>
  <si>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</si>
  <si>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</si>
  <si>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</si>
  <si>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</si>
  <si>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</si>
  <si>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</si>
  <si>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</si>
  <si>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</si>
  <si>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</si>
  <si>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</si>
  <si>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</si>
  <si>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</si>
  <si>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</si>
  <si>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</si>
  <si>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</si>
  <si>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</si>
  <si>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</si>
  <si>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</si>
  <si>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</si>
  <si>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</si>
  <si>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</si>
  <si>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</si>
  <si>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</si>
  <si>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</si>
  <si>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</si>
  <si>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</si>
  <si>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</si>
  <si>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</si>
  <si>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</si>
  <si>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</si>
  <si>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</si>
  <si>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</si>
  <si>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</si>
  <si>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</si>
  <si>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</si>
  <si>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</si>
  <si>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</si>
  <si>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</si>
  <si>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</si>
  <si>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</si>
  <si>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</si>
  <si>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</si>
  <si>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</si>
  <si>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</si>
  <si>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</si>
  <si>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</si>
  <si>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</si>
  <si>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</si>
  <si>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</si>
  <si>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</si>
  <si>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</si>
  <si>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</si>
  <si>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</si>
  <si>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</si>
  <si>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</si>
  <si>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</si>
  <si>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</si>
  <si>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</si>
  <si>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</si>
  <si>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</si>
  <si>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</si>
  <si>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</si>
  <si>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</si>
  <si>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</si>
  <si>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</si>
  <si>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</si>
  <si>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</si>
  <si>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</si>
  <si>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</si>
  <si>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</si>
  <si>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</si>
  <si>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</si>
  <si>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</si>
  <si>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</si>
  <si>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</si>
  <si>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</si>
  <si>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</si>
  <si>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</si>
  <si>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</si>
  <si>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</si>
  <si>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</si>
  <si>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</si>
  <si>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</si>
  <si>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</si>
  <si>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</si>
  <si>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</si>
  <si>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</si>
  <si>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</si>
  <si>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</si>
  <si>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</si>
  <si>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</si>
  <si>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</si>
  <si>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</si>
  <si>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</si>
  <si>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</si>
  <si>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</si>
  <si>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</si>
  <si>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</si>
  <si>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</si>
  <si>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</si>
  <si>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</si>
  <si>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</si>
  <si>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</si>
  <si>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</si>
  <si>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</si>
  <si>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</si>
  <si>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</si>
  <si>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</si>
  <si>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</si>
  <si>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</si>
  <si>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total_traffic</t>
  </si>
  <si>
    <t>category</t>
  </si>
  <si>
    <t>Row Labels</t>
  </si>
  <si>
    <t>Grand Total</t>
  </si>
  <si>
    <t>Count of msisdn</t>
  </si>
  <si>
    <t>Number of subscribers</t>
  </si>
  <si>
    <t>% of all subscribers</t>
  </si>
  <si>
    <t>ARPU_groups</t>
  </si>
  <si>
    <t>Strata</t>
  </si>
  <si>
    <t>Random</t>
  </si>
  <si>
    <t>Rank</t>
  </si>
  <si>
    <t>Draft Group</t>
  </si>
  <si>
    <t>Test number</t>
  </si>
  <si>
    <t>Control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</si>
</sst>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1">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
      <sz val="11"/>
      <color rgb="FF006100"/>
      <name val="Calibri"/>
      <family val="2"/>
      <scheme val="minor"/>
    </font>
  </fonts>
  <fills count="7">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
      <patternFill patternType="solid">
        <fgColor rgb="FFC6EFCE"/>
      </patternFill>
    </fill>
  </fills>
  <borders count="15">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2">
    <xf numFmtId="0" fontId="0" fillId="0" borderId="0"/>
    <xf numFmtId="0" fontId="10" fillId="6" borderId="0" applyNumberFormat="0" applyBorder="0" applyAlignment="0" applyProtection="0"/>
  </cellStyleXfs>
  <cellXfs count="58">
    <xf numFmtId="0" fontId="0" fillId="0" borderId="0" xfId="0"/>
    <xf numFmtId="0" fontId="1" fillId="0" borderId="0" xfId="0" applyFont="1" applyAlignment="1">
      <alignment wrapText="1"/>
    </xf>
    <xf numFmtId="0" fontId="1" fillId="0" borderId="0" xfId="0" applyFont="1"/>
    <xf numFmtId="0" fontId="2" fillId="0" borderId="4" xfId="0" applyFont="1" applyBorder="1" applyAlignment="1">
      <alignment wrapText="1"/>
    </xf>
    <xf numFmtId="164" fontId="2" fillId="0" borderId="5" xfId="0" applyNumberFormat="1" applyFont="1" applyBorder="1"/>
    <xf numFmtId="164" fontId="2" fillId="0" borderId="6" xfId="0" applyNumberFormat="1" applyFont="1" applyBorder="1"/>
    <xf numFmtId="0" fontId="1" fillId="0" borderId="7" xfId="0" applyFont="1" applyBorder="1" applyAlignment="1">
      <alignment horizontal="left" vertical="center" wrapText="1"/>
    </xf>
    <xf numFmtId="3" fontId="1" fillId="0" borderId="0" xfId="0" applyNumberFormat="1" applyFont="1" applyAlignment="1">
      <alignment vertical="center"/>
    </xf>
    <xf numFmtId="3" fontId="1" fillId="0" borderId="8" xfId="0" applyNumberFormat="1" applyFont="1" applyBorder="1" applyAlignment="1">
      <alignment vertical="center"/>
    </xf>
    <xf numFmtId="0" fontId="1" fillId="0" borderId="7" xfId="0" applyFont="1" applyBorder="1" applyAlignment="1">
      <alignment wrapText="1"/>
    </xf>
    <xf numFmtId="0" fontId="2" fillId="0" borderId="4" xfId="0" applyFont="1" applyBorder="1" applyAlignment="1">
      <alignment horizontal="left" vertical="center" wrapText="1"/>
    </xf>
    <xf numFmtId="3" fontId="2" fillId="0" borderId="5" xfId="0" applyNumberFormat="1" applyFont="1" applyBorder="1"/>
    <xf numFmtId="3" fontId="2" fillId="0" borderId="6"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6" xfId="0" applyFont="1" applyBorder="1" applyAlignment="1">
      <alignment horizontal="center" wrapText="1"/>
    </xf>
    <xf numFmtId="165" fontId="1" fillId="0" borderId="8" xfId="0" applyNumberFormat="1" applyFont="1" applyBorder="1" applyAlignment="1">
      <alignment vertical="center"/>
    </xf>
    <xf numFmtId="0" fontId="1" fillId="0" borderId="8" xfId="0" applyFont="1" applyBorder="1"/>
    <xf numFmtId="0" fontId="1" fillId="0" borderId="9" xfId="0" applyFont="1" applyBorder="1" applyAlignment="1">
      <alignment wrapText="1"/>
    </xf>
    <xf numFmtId="165" fontId="1" fillId="0" borderId="10" xfId="0" applyNumberFormat="1" applyFont="1" applyBorder="1" applyAlignment="1">
      <alignment vertical="center"/>
    </xf>
    <xf numFmtId="0" fontId="1" fillId="0" borderId="9" xfId="0" applyFont="1" applyBorder="1" applyAlignment="1">
      <alignment horizontal="left" vertical="center" wrapText="1"/>
    </xf>
    <xf numFmtId="0" fontId="1" fillId="0" borderId="10" xfId="0" applyFont="1" applyBorder="1"/>
    <xf numFmtId="0" fontId="1" fillId="0" borderId="0" xfId="0" applyFont="1" applyAlignment="1">
      <alignment horizontal="center"/>
    </xf>
    <xf numFmtId="0" fontId="2" fillId="3" borderId="11" xfId="0" applyFont="1" applyFill="1" applyBorder="1" applyAlignment="1">
      <alignment horizontal="left"/>
    </xf>
    <xf numFmtId="0" fontId="1" fillId="0" borderId="0" xfId="0" applyFont="1" applyAlignment="1">
      <alignment horizontal="left"/>
    </xf>
    <xf numFmtId="0" fontId="2" fillId="0" borderId="12" xfId="0" applyFont="1" applyBorder="1"/>
    <xf numFmtId="0" fontId="2" fillId="0" borderId="13" xfId="0" applyFont="1" applyBorder="1"/>
    <xf numFmtId="0" fontId="4" fillId="0" borderId="12" xfId="0" applyFont="1" applyBorder="1"/>
    <xf numFmtId="0" fontId="1" fillId="0" borderId="13" xfId="0" applyFont="1" applyBorder="1"/>
    <xf numFmtId="0" fontId="2" fillId="0" borderId="4" xfId="0" applyFont="1" applyBorder="1"/>
    <xf numFmtId="0" fontId="2" fillId="0" borderId="6" xfId="0" applyFont="1" applyBorder="1"/>
    <xf numFmtId="0" fontId="4" fillId="0" borderId="7" xfId="0" applyFont="1" applyBorder="1"/>
    <xf numFmtId="0" fontId="1" fillId="0" borderId="7" xfId="0" applyFont="1" applyBorder="1"/>
    <xf numFmtId="0" fontId="5" fillId="0" borderId="0" xfId="0" applyFont="1" applyAlignment="1">
      <alignment horizontal="left"/>
    </xf>
    <xf numFmtId="0" fontId="1" fillId="0" borderId="9" xfId="0" applyFont="1" applyBorder="1"/>
    <xf numFmtId="0" fontId="2" fillId="0" borderId="0" xfId="0" applyFont="1" applyAlignment="1">
      <alignment horizontal="center"/>
    </xf>
    <xf numFmtId="0" fontId="4" fillId="0" borderId="9" xfId="0" applyFont="1" applyBorder="1"/>
    <xf numFmtId="0" fontId="6" fillId="0" borderId="0" xfId="0" applyFont="1"/>
    <xf numFmtId="0" fontId="1" fillId="4" borderId="11" xfId="0" applyFont="1" applyFill="1" applyBorder="1"/>
    <xf numFmtId="0" fontId="4" fillId="5" borderId="0" xfId="0" applyFont="1" applyFill="1"/>
    <xf numFmtId="0" fontId="4" fillId="0" borderId="0" xfId="0" applyFont="1"/>
    <xf numFmtId="0" fontId="7" fillId="0" borderId="14" xfId="0" applyFont="1" applyBorder="1"/>
    <xf numFmtId="0" fontId="4" fillId="0" borderId="0" xfId="0" applyFont="1" applyAlignment="1">
      <alignment horizontal="right"/>
    </xf>
    <xf numFmtId="0" fontId="9" fillId="0" borderId="0" xfId="0" applyFont="1"/>
    <xf numFmtId="2" fontId="1" fillId="4" borderId="11" xfId="0" applyNumberFormat="1" applyFont="1" applyFill="1" applyBorder="1"/>
    <xf numFmtId="0" fontId="0" fillId="0" borderId="0" xfId="0" pivotButton="1"/>
    <xf numFmtId="0" fontId="0" fillId="0" borderId="0" xfId="0" applyAlignment="1">
      <alignment horizontal="left"/>
    </xf>
    <xf numFmtId="10" fontId="0" fillId="0" borderId="0" xfId="0" applyNumberFormat="1"/>
    <xf numFmtId="0" fontId="10" fillId="6" borderId="11" xfId="1" applyBorder="1"/>
    <xf numFmtId="2" fontId="10" fillId="6" borderId="11" xfId="1" applyNumberFormat="1" applyBorder="1"/>
    <xf numFmtId="0" fontId="7" fillId="0" borderId="11"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5" borderId="0" xfId="0" applyFont="1" applyFill="1"/>
    <xf numFmtId="0" fontId="0" fillId="0" borderId="0" xfId="0"/>
    <xf numFmtId="0" fontId="4" fillId="0" borderId="0" xfId="0" applyFont="1"/>
    <xf numFmtId="0" fontId="8" fillId="0" borderId="0" xfId="0" applyFont="1"/>
  </cellXfs>
  <cellStyles count="2">
    <cellStyle name="Good" xfId="1" builtinId="26"/>
    <cellStyle name="Normal" xfId="0" builtinId="0"/>
  </cellStyles>
  <dxfs count="10">
    <dxf>
      <font>
        <b val="0"/>
        <i val="0"/>
        <strike val="0"/>
        <condense val="0"/>
        <extend val="0"/>
        <outline val="0"/>
        <shadow val="0"/>
        <u val="none"/>
        <vertAlign val="baseline"/>
        <sz val="11"/>
        <color theme="1"/>
        <name val="Calibri"/>
        <scheme val="none"/>
      </font>
      <numFmt numFmtId="0" formatCode="General"/>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numFmt numFmtId="2" formatCode="0.00"/>
      <fill>
        <patternFill patternType="solid">
          <fgColor rgb="FFF2F2F2"/>
          <bgColor rgb="FFF2F2F2"/>
        </patternFill>
      </fill>
    </dxf>
    <dxf>
      <font>
        <b val="0"/>
        <i val="0"/>
        <strike val="0"/>
        <condense val="0"/>
        <extend val="0"/>
        <outline val="0"/>
        <shadow val="0"/>
        <u val="none"/>
        <vertAlign val="baseline"/>
        <sz val="11"/>
        <color theme="1"/>
        <name val="Calibri"/>
        <scheme val="none"/>
      </font>
      <numFmt numFmtId="2" formatCode="0.00"/>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(Jan-Apr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Diagrams!$A$5</c:f>
              <c:strCache>
                <c:ptCount val="1"/>
                <c:pt idx="0">
                  <c:v>Milk 1 litre</c:v>
                </c:pt>
              </c:strCache>
            </c:strRef>
          </c:tx>
          <c:spPr>
            <a:ln w="28575" cap="rnd">
              <a:solidFill>
                <a:schemeClr val="accent1"/>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A5FC-49A5-A82B-BF56BC2B2884}"/>
            </c:ext>
          </c:extLst>
        </c:ser>
        <c:ser>
          <c:idx val="1"/>
          <c:order val="1"/>
          <c:tx>
            <c:strRef>
              <c:f>Diagrams!$A$6</c:f>
              <c:strCache>
                <c:ptCount val="1"/>
                <c:pt idx="0">
                  <c:v>Bread</c:v>
                </c:pt>
              </c:strCache>
            </c:strRef>
          </c:tx>
          <c:spPr>
            <a:ln w="28575" cap="rnd">
              <a:solidFill>
                <a:schemeClr val="accent2"/>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A5FC-49A5-A82B-BF56BC2B2884}"/>
            </c:ext>
          </c:extLst>
        </c:ser>
        <c:ser>
          <c:idx val="2"/>
          <c:order val="2"/>
          <c:tx>
            <c:strRef>
              <c:f>Diagrams!$A$7</c:f>
              <c:strCache>
                <c:ptCount val="1"/>
                <c:pt idx="0">
                  <c:v>Pack of eggs</c:v>
                </c:pt>
              </c:strCache>
            </c:strRef>
          </c:tx>
          <c:spPr>
            <a:ln w="28575" cap="rnd">
              <a:solidFill>
                <a:schemeClr val="accent3"/>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A5FC-49A5-A82B-BF56BC2B2884}"/>
            </c:ext>
          </c:extLst>
        </c:ser>
        <c:dLbls>
          <c:showLegendKey val="0"/>
          <c:showVal val="0"/>
          <c:showCatName val="0"/>
          <c:showSerName val="0"/>
          <c:showPercent val="0"/>
          <c:showBubbleSize val="0"/>
        </c:dLbls>
        <c:smooth val="0"/>
        <c:axId val="566487736"/>
        <c:axId val="566482336"/>
      </c:lineChart>
      <c:dateAx>
        <c:axId val="566487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Period</a:t>
                </a:r>
                <a:r>
                  <a:rPr lang="en-US" baseline="0"/>
                  <a:t> Sold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82336"/>
        <c:crosses val="autoZero"/>
        <c:auto val="1"/>
        <c:lblOffset val="100"/>
        <c:baseTimeUnit val="months"/>
      </c:dateAx>
      <c:valAx>
        <c:axId val="56648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87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Diagrams!$A$8</c:f>
              <c:strCache>
                <c:ptCount val="1"/>
                <c:pt idx="0">
                  <c:v>Total sales in kzt</c:v>
                </c:pt>
              </c:strCache>
            </c:strRef>
          </c:tx>
          <c:spPr>
            <a:solidFill>
              <a:schemeClr val="accent1"/>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extLst>
            <c:ext xmlns:c16="http://schemas.microsoft.com/office/drawing/2014/chart" uri="{C3380CC4-5D6E-409C-BE32-E72D297353CC}">
              <c16:uniqueId val="{00000000-8B7F-48EF-BE28-DA7F52DAF89A}"/>
            </c:ext>
          </c:extLst>
        </c:ser>
        <c:dLbls>
          <c:showLegendKey val="0"/>
          <c:showVal val="0"/>
          <c:showCatName val="0"/>
          <c:showSerName val="0"/>
          <c:showPercent val="0"/>
          <c:showBubbleSize val="0"/>
        </c:dLbls>
        <c:gapWidth val="219"/>
        <c:overlap val="-27"/>
        <c:axId val="566483416"/>
        <c:axId val="566485936"/>
      </c:barChart>
      <c:dateAx>
        <c:axId val="56648341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85936"/>
        <c:crosses val="autoZero"/>
        <c:auto val="1"/>
        <c:lblOffset val="100"/>
        <c:baseTimeUnit val="months"/>
      </c:dateAx>
      <c:valAx>
        <c:axId val="56648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83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structure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4C-406A-9F29-555EAE9AD0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4C-406A-9F29-555EAE9AD0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4C-406A-9F29-555EAE9AD0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615C-4A7C-B3C2-05B8AD9498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[Assignment.xlsx]Sheet1!PivotTable30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Subscribers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multiLvlStrRef>
              <c:f>Sheet1!$A$4:$B$11</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Sheet1!$C$4:$C$11</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617B-4133-AB61-CE8ED277F9BF}"/>
            </c:ext>
          </c:extLst>
        </c:ser>
        <c:dLbls>
          <c:showLegendKey val="0"/>
          <c:showVal val="0"/>
          <c:showCatName val="0"/>
          <c:showSerName val="0"/>
          <c:showPercent val="0"/>
          <c:showBubbleSize val="0"/>
        </c:dLbls>
        <c:gapWidth val="219"/>
        <c:overlap val="-27"/>
        <c:axId val="607128680"/>
        <c:axId val="607122200"/>
      </c:barChart>
      <c:catAx>
        <c:axId val="60712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2200"/>
        <c:crosses val="autoZero"/>
        <c:auto val="1"/>
        <c:lblAlgn val="ctr"/>
        <c:lblOffset val="100"/>
        <c:noMultiLvlLbl val="0"/>
      </c:catAx>
      <c:valAx>
        <c:axId val="607122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[Assignment.xlsx]Sheet2!PivotTable45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Subscribers by Modem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4"/>
                <c:pt idx="0">
                  <c:v>Mercusys AC12G</c:v>
                </c:pt>
                <c:pt idx="1">
                  <c:v>TP-LINK Archer</c:v>
                </c:pt>
                <c:pt idx="2">
                  <c:v>TP-LINK TD</c:v>
                </c:pt>
                <c:pt idx="3">
                  <c:v>Xiaomi Mi Wi-Fi</c:v>
                </c:pt>
              </c:strCache>
            </c:strRef>
          </c:cat>
          <c:val>
            <c:numRef>
              <c:f>Sheet2!$B$4:$B$7</c:f>
              <c:numCache>
                <c:formatCode>General</c:formatCode>
                <c:ptCount val="4"/>
                <c:pt idx="0">
                  <c:v>81</c:v>
                </c:pt>
                <c:pt idx="1">
                  <c:v>61</c:v>
                </c:pt>
                <c:pt idx="2">
                  <c:v>69</c:v>
                </c:pt>
                <c:pt idx="3">
                  <c:v>89</c:v>
                </c:pt>
              </c:numCache>
            </c:numRef>
          </c:val>
          <c:extLst>
            <c:ext xmlns:c16="http://schemas.microsoft.com/office/drawing/2014/chart" uri="{C3380CC4-5D6E-409C-BE32-E72D297353CC}">
              <c16:uniqueId val="{00000000-B72A-4A77-B906-DBD52E9644EE}"/>
            </c:ext>
          </c:extLst>
        </c:ser>
        <c:dLbls>
          <c:showLegendKey val="0"/>
          <c:showVal val="0"/>
          <c:showCatName val="0"/>
          <c:showSerName val="0"/>
          <c:showPercent val="0"/>
          <c:showBubbleSize val="0"/>
        </c:dLbls>
        <c:gapWidth val="219"/>
        <c:overlap val="-27"/>
        <c:axId val="608443080"/>
        <c:axId val="608438040"/>
      </c:barChart>
      <c:catAx>
        <c:axId val="60844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38040"/>
        <c:crosses val="autoZero"/>
        <c:auto val="1"/>
        <c:lblAlgn val="ctr"/>
        <c:lblOffset val="100"/>
        <c:noMultiLvlLbl val="0"/>
      </c:catAx>
      <c:valAx>
        <c:axId val="60843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43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[Assignment.xlsx]Sheet1!PivotTable30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Subscribers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multiLvlStrRef>
              <c:f>Sheet1!$A$4:$B$11</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Sheet1!$C$4:$C$11</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5CF3-4E8A-9872-27B8DA6B77FB}"/>
            </c:ext>
          </c:extLst>
        </c:ser>
        <c:dLbls>
          <c:showLegendKey val="0"/>
          <c:showVal val="0"/>
          <c:showCatName val="0"/>
          <c:showSerName val="0"/>
          <c:showPercent val="0"/>
          <c:showBubbleSize val="0"/>
        </c:dLbls>
        <c:gapWidth val="219"/>
        <c:overlap val="-27"/>
        <c:axId val="607128680"/>
        <c:axId val="607122200"/>
      </c:barChart>
      <c:catAx>
        <c:axId val="60712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2200"/>
        <c:crosses val="autoZero"/>
        <c:auto val="1"/>
        <c:lblAlgn val="ctr"/>
        <c:lblOffset val="100"/>
        <c:noMultiLvlLbl val="0"/>
      </c:catAx>
      <c:valAx>
        <c:axId val="607122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2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[Assignment.xlsx]Sheet2!PivotTable45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Subscribers by Modem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4"/>
                <c:pt idx="0">
                  <c:v>Mercusys AC12G</c:v>
                </c:pt>
                <c:pt idx="1">
                  <c:v>TP-LINK Archer</c:v>
                </c:pt>
                <c:pt idx="2">
                  <c:v>TP-LINK TD</c:v>
                </c:pt>
                <c:pt idx="3">
                  <c:v>Xiaomi Mi Wi-Fi</c:v>
                </c:pt>
              </c:strCache>
            </c:strRef>
          </c:cat>
          <c:val>
            <c:numRef>
              <c:f>Sheet2!$B$4:$B$7</c:f>
              <c:numCache>
                <c:formatCode>General</c:formatCode>
                <c:ptCount val="4"/>
                <c:pt idx="0">
                  <c:v>81</c:v>
                </c:pt>
                <c:pt idx="1">
                  <c:v>61</c:v>
                </c:pt>
                <c:pt idx="2">
                  <c:v>69</c:v>
                </c:pt>
                <c:pt idx="3">
                  <c:v>89</c:v>
                </c:pt>
              </c:numCache>
            </c:numRef>
          </c:val>
          <c:extLst>
            <c:ext xmlns:c16="http://schemas.microsoft.com/office/drawing/2014/chart" uri="{C3380CC4-5D6E-409C-BE32-E72D297353CC}">
              <c16:uniqueId val="{00000000-039E-4087-8F6B-2589F51359B2}"/>
            </c:ext>
          </c:extLst>
        </c:ser>
        <c:dLbls>
          <c:showLegendKey val="0"/>
          <c:showVal val="0"/>
          <c:showCatName val="0"/>
          <c:showSerName val="0"/>
          <c:showPercent val="0"/>
          <c:showBubbleSize val="0"/>
        </c:dLbls>
        <c:gapWidth val="219"/>
        <c:overlap val="-27"/>
        <c:axId val="608443080"/>
        <c:axId val="608438040"/>
      </c:barChart>
      <c:catAx>
        <c:axId val="60844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38040"/>
        <c:crosses val="autoZero"/>
        <c:auto val="1"/>
        <c:lblAlgn val="ctr"/>
        <c:lblOffset val="100"/>
        <c:noMultiLvlLbl val="0"/>
      </c:catAx>
      <c:valAx>
        <c:axId val="60843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43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71437</xdr:rowOff>
    </xdr:from>
    <xdr:to>
      <xdr:col>5</xdr:col>
      <xdr:colOff>9524</xdr:colOff>
      <xdr:row>29</xdr:row>
      <xdr:rowOff>61912</xdr:rowOff>
    </xdr:to>
    <xdr:graphicFrame macro="">
      <xdr:nvGraphicFramePr>
        <xdr:cNvPr id="2" name="Chart 1">
          <a:extLst>
            <a:ext uri="{FF2B5EF4-FFF2-40B4-BE49-F238E27FC236}">
              <a16:creationId xmlns:a16="http://schemas.microsoft.com/office/drawing/2014/main" id="{9E2E9991-5ACB-96E7-4869-A28EAA8AB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295275</xdr:colOff>
      <xdr:row>15</xdr:row>
      <xdr:rowOff>80962</xdr:rowOff>
    </xdr:from>
    <xdr:to>
      <xdr:col>13</xdr:col>
      <xdr:colOff>409575</xdr:colOff>
      <xdr:row>29</xdr:row>
      <xdr:rowOff>71437</xdr:rowOff>
    </xdr:to>
    <xdr:graphicFrame macro="">
      <xdr:nvGraphicFramePr>
        <xdr:cNvPr id="4" name="Chart 3">
          <a:extLst>
            <a:ext uri="{FF2B5EF4-FFF2-40B4-BE49-F238E27FC236}">
              <a16:creationId xmlns:a16="http://schemas.microsoft.com/office/drawing/2014/main" id="{D7F95BAF-58A0-BCC7-4BFB-EFB1D0FE1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180975</xdr:colOff>
      <xdr:row>15</xdr:row>
      <xdr:rowOff>80962</xdr:rowOff>
    </xdr:from>
    <xdr:to>
      <xdr:col>22</xdr:col>
      <xdr:colOff>276225</xdr:colOff>
      <xdr:row>29</xdr:row>
      <xdr:rowOff>71437</xdr:rowOff>
    </xdr:to>
    <xdr:graphicFrame macro="">
      <xdr:nvGraphicFramePr>
        <xdr:cNvPr id="5" name="Chart 4">
          <a:extLst>
            <a:ext uri="{FF2B5EF4-FFF2-40B4-BE49-F238E27FC236}">
              <a16:creationId xmlns:a16="http://schemas.microsoft.com/office/drawing/2014/main" id="{F8DB7CF4-145A-1B4A-95DD-25D791B03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40</xdr:row>
      <xdr:rowOff>190500</xdr:rowOff>
    </xdr:from>
    <xdr:to>
      <xdr:col>15</xdr:col>
      <xdr:colOff>952500</xdr:colOff>
      <xdr:row>48</xdr:row>
      <xdr:rowOff>123825</xdr:rowOff>
    </xdr:to>
    <mc:AlternateContent xmlns:mc="http://schemas.openxmlformats.org/markup-compatibility/2006" xmlns:sle15="http://schemas.microsoft.com/office/drawing/2012/slicer">
      <mc:Choice Requires="sle15">
        <xdr:graphicFrame macro="">
          <xdr:nvGraphicFramePr>
            <xdr:cNvPr id="2" name="modem">
              <a:extLst>
                <a:ext uri="{FF2B5EF4-FFF2-40B4-BE49-F238E27FC236}">
                  <a16:creationId xmlns:a16="http://schemas.microsoft.com/office/drawing/2014/main" id="{433C8DD1-16A3-93DE-6224-B5F5A66C074D}"/>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mlns="">
        <xdr:sp macro="" textlink="">
          <xdr:nvSpPr>
            <xdr:cNvPr id="0" name=""/>
            <xdr:cNvSpPr>
              <a:spLocks noTextEdit="1"/>
            </xdr:cNvSpPr>
          </xdr:nvSpPr>
          <xdr:spPr>
            <a:xfrm>
              <a:off x="16802100" y="7991475"/>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0</xdr:colOff>
      <xdr:row>26</xdr:row>
      <xdr:rowOff>0</xdr:rowOff>
    </xdr:from>
    <xdr:to>
      <xdr:col>18</xdr:col>
      <xdr:colOff>352425</xdr:colOff>
      <xdr:row>40</xdr:row>
      <xdr:rowOff>0</xdr:rowOff>
    </xdr:to>
    <xdr:graphicFrame macro="">
      <xdr:nvGraphicFramePr>
        <xdr:cNvPr id="3" name="Chart 2">
          <a:extLst>
            <a:ext uri="{FF2B5EF4-FFF2-40B4-BE49-F238E27FC236}">
              <a16:creationId xmlns:a16="http://schemas.microsoft.com/office/drawing/2014/main" id="{92FA70A0-3EB7-4C84-91F0-EB3B21D07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49</xdr:row>
      <xdr:rowOff>190500</xdr:rowOff>
    </xdr:from>
    <xdr:to>
      <xdr:col>18</xdr:col>
      <xdr:colOff>476250</xdr:colOff>
      <xdr:row>63</xdr:row>
      <xdr:rowOff>133350</xdr:rowOff>
    </xdr:to>
    <xdr:graphicFrame macro="">
      <xdr:nvGraphicFramePr>
        <xdr:cNvPr id="4" name="Chart 3">
          <a:extLst>
            <a:ext uri="{FF2B5EF4-FFF2-40B4-BE49-F238E27FC236}">
              <a16:creationId xmlns:a16="http://schemas.microsoft.com/office/drawing/2014/main" id="{7365F5D3-67C8-49AF-8E17-6250F8342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4762</xdr:rowOff>
    </xdr:from>
    <xdr:to>
      <xdr:col>6</xdr:col>
      <xdr:colOff>66675</xdr:colOff>
      <xdr:row>27</xdr:row>
      <xdr:rowOff>80962</xdr:rowOff>
    </xdr:to>
    <xdr:graphicFrame macro="">
      <xdr:nvGraphicFramePr>
        <xdr:cNvPr id="2" name="Chart 1">
          <a:extLst>
            <a:ext uri="{FF2B5EF4-FFF2-40B4-BE49-F238E27FC236}">
              <a16:creationId xmlns:a16="http://schemas.microsoft.com/office/drawing/2014/main" id="{D1987A04-5B26-3B04-D558-D71473AA5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14287</xdr:rowOff>
    </xdr:from>
    <xdr:to>
      <xdr:col>6</xdr:col>
      <xdr:colOff>66675</xdr:colOff>
      <xdr:row>23</xdr:row>
      <xdr:rowOff>90487</xdr:rowOff>
    </xdr:to>
    <xdr:graphicFrame macro="">
      <xdr:nvGraphicFramePr>
        <xdr:cNvPr id="2" name="Chart 1">
          <a:extLst>
            <a:ext uri="{FF2B5EF4-FFF2-40B4-BE49-F238E27FC236}">
              <a16:creationId xmlns:a16="http://schemas.microsoft.com/office/drawing/2014/main" id="{255485AC-8300-971D-4399-6DFC73CD6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 Zhumabek" refreshedDate="46112.548223032405" createdVersion="8" refreshedVersion="8" minRefreshableVersion="3" recordCount="300" xr:uid="{27DFF7C9-B553-4000-9579-05FFCB1AE052}">
  <cacheSource type="worksheet">
    <worksheetSource ref="D22:L322"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2">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acheField>
    <cacheField name="market_desc" numFmtId="0">
      <sharedItems count="4">
        <s v="B2C"/>
        <s v="B2O"/>
        <s v="B2B"/>
        <s v="VIP"/>
      </sharedItems>
    </cacheField>
    <cacheField name="total_traffic" numFmtId="0">
      <sharedItems containsSemiMixedTypes="0" containsString="0" containsNumber="1" minValue="1.47412109375" maxValue="80.04541015625"/>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 Zhumabek" refreshedDate="46112.552728703704" createdVersion="8" refreshedVersion="8" minRefreshableVersion="3" recordCount="300" xr:uid="{E1D8C4CD-18E1-4CE8-AA93-2A199D347DF3}">
  <cacheSource type="worksheet">
    <worksheetSource name="Table2"/>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2">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total_traffic" numFmtId="0">
      <sharedItems containsSemiMixedTypes="0" containsString="0" containsNumber="1" minValue="1.47412109375" maxValue="80.04541015625"/>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 Zhumabek" refreshedDate="46112.557502546297" createdVersion="8" refreshedVersion="8" minRefreshableVersion="3" recordCount="300" xr:uid="{8FAFB1A8-DDA3-42D2-ADEA-3601CAA8059C}">
  <cacheSource type="worksheet">
    <worksheetSource name="Table2"/>
  </cacheSource>
  <cacheFields count="9">
    <cacheField name="msisdn" numFmtId="0">
      <sharedItems containsSemiMixedTypes="0" containsString="0" containsNumber="1" containsInteger="1" minValue="1511270798" maxValue="1518740524"/>
    </cacheField>
    <cacheField name="City" numFmtId="0">
      <sharedItems/>
    </cacheField>
    <cacheField name="market_id" numFmtId="0">
      <sharedItems containsSemiMixedTypes="0" containsString="0" containsNumber="1" containsInteger="1" minValue="4" maxValue="20"/>
    </cacheField>
    <cacheField name="upload_megabytes" numFmtId="2">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acheField>
    <cacheField name="total_traffic" numFmtId="0">
      <sharedItems containsSemiMixedTypes="0" containsString="0" containsNumber="1" minValue="1.47412109375" maxValue="80.04541015625"/>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s v="Xiaomi Mi Wi-Fi"/>
    <x v="0"/>
    <n v="52.298828125"/>
    <s v="50+ ГБ"/>
  </r>
  <r>
    <n v="1512324452"/>
    <x v="1"/>
    <n v="20"/>
    <n v="18866"/>
    <n v="47165"/>
    <s v="TP-LINK TD"/>
    <x v="1"/>
    <n v="51.761328124999999"/>
    <s v="50+ ГБ"/>
  </r>
  <r>
    <n v="1514880640"/>
    <x v="1"/>
    <n v="20"/>
    <n v="10668"/>
    <n v="34137.599999999999"/>
    <s v="TP-LINK Archer"/>
    <x v="1"/>
    <n v="80.04541015625"/>
    <s v="50+ ГБ"/>
  </r>
  <r>
    <n v="1515713545"/>
    <x v="0"/>
    <n v="5"/>
    <n v="20371"/>
    <n v="71298.5"/>
    <s v="Mercusys AC12G"/>
    <x v="0"/>
    <n v="37.417187499999997"/>
    <s v="35-40 ГБ"/>
  </r>
  <r>
    <n v="1512002909"/>
    <x v="0"/>
    <n v="5"/>
    <n v="9969"/>
    <n v="17944.2"/>
    <s v="Xiaomi Mi Wi-Fi"/>
    <x v="0"/>
    <n v="26.8828125"/>
    <s v="25-30 ГБ"/>
  </r>
  <r>
    <n v="1513813110"/>
    <x v="1"/>
    <n v="4"/>
    <n v="9755"/>
    <n v="17559"/>
    <s v="Xiaomi Mi Wi-Fi"/>
    <x v="2"/>
    <n v="49.041894531250001"/>
    <s v="40-50 ГБ"/>
  </r>
  <r>
    <n v="1516925096"/>
    <x v="1"/>
    <n v="20"/>
    <n v="17593"/>
    <n v="40463.9"/>
    <s v="Xiaomi Mi Wi-Fi"/>
    <x v="1"/>
    <n v="49.561328125000003"/>
    <s v="40-50 ГБ"/>
  </r>
  <r>
    <n v="1512383176"/>
    <x v="0"/>
    <n v="5"/>
    <n v="18421"/>
    <n v="33157.800000000003"/>
    <s v="Xiaomi Mi Wi-Fi"/>
    <x v="0"/>
    <n v="28.3515625"/>
    <s v="25-30 ГБ"/>
  </r>
  <r>
    <n v="1515880145"/>
    <x v="0"/>
    <n v="5"/>
    <n v="7074"/>
    <n v="10611"/>
    <s v="Xiaomi Mi Wi-Fi"/>
    <x v="0"/>
    <n v="24.194531250000001"/>
    <s v="20-25 ГБ"/>
  </r>
  <r>
    <n v="1514185684"/>
    <x v="1"/>
    <n v="20"/>
    <n v="5364"/>
    <n v="17701.2"/>
    <s v="Xiaomi Mi Wi-Fi"/>
    <x v="1"/>
    <n v="21.361523437500001"/>
    <s v="20-25 ГБ"/>
  </r>
  <r>
    <n v="1513988737"/>
    <x v="0"/>
    <n v="20"/>
    <n v="7862"/>
    <n v="16510.2"/>
    <s v="Xiaomi Mi Wi-Fi"/>
    <x v="1"/>
    <n v="28.158984374999999"/>
    <s v="25-30 ГБ"/>
  </r>
  <r>
    <n v="1513347173"/>
    <x v="0"/>
    <n v="5"/>
    <n v="7232"/>
    <n v="20972.799999999999"/>
    <s v="Xiaomi Mi Wi-Fi"/>
    <x v="0"/>
    <n v="27.90869140625"/>
    <s v="25-30 ГБ"/>
  </r>
  <r>
    <n v="1512735457"/>
    <x v="0"/>
    <n v="20"/>
    <n v="14231"/>
    <n v="21346.5"/>
    <s v="Xiaomi Mi Wi-Fi"/>
    <x v="1"/>
    <n v="45.828125"/>
    <s v="40-50 ГБ"/>
  </r>
  <r>
    <n v="1518402594"/>
    <x v="1"/>
    <n v="5"/>
    <n v="10899"/>
    <n v="32697"/>
    <s v="Xiaomi Mi Wi-Fi"/>
    <x v="0"/>
    <n v="34.951562500000001"/>
    <s v="30-35 ГБ"/>
  </r>
  <r>
    <n v="1517257042"/>
    <x v="0"/>
    <n v="5"/>
    <n v="14642"/>
    <n v="24891.4"/>
    <s v="Xiaomi Mi Wi-Fi"/>
    <x v="0"/>
    <n v="42.69189453125"/>
    <s v="40-50 ГБ"/>
  </r>
  <r>
    <n v="1513797132"/>
    <x v="0"/>
    <n v="20"/>
    <n v="8307"/>
    <n v="29074.5"/>
    <s v="Xiaomi Mi Wi-Fi"/>
    <x v="1"/>
    <n v="61.964453124999999"/>
    <s v="50+ ГБ"/>
  </r>
  <r>
    <n v="1516122479"/>
    <x v="1"/>
    <n v="4"/>
    <n v="16219"/>
    <n v="55144.6"/>
    <s v="Xiaomi Mi Wi-Fi"/>
    <x v="2"/>
    <n v="59.7958984375"/>
    <s v="50+ ГБ"/>
  </r>
  <r>
    <n v="1513123245"/>
    <x v="0"/>
    <n v="4"/>
    <n v="13640"/>
    <n v="45012"/>
    <s v="Xiaomi Mi Wi-Fi"/>
    <x v="2"/>
    <n v="22.40576171875"/>
    <s v="20-25 ГБ"/>
  </r>
  <r>
    <n v="1516138690"/>
    <x v="1"/>
    <n v="5"/>
    <n v="4045"/>
    <n v="9303.5"/>
    <s v="Mercusys AC12G"/>
    <x v="0"/>
    <n v="9.9357421875000007"/>
    <s v="5-10 ГБ"/>
  </r>
  <r>
    <n v="1518169229"/>
    <x v="1"/>
    <n v="5"/>
    <n v="2786"/>
    <n v="6129.2"/>
    <s v="Xiaomi Mi Wi-Fi"/>
    <x v="0"/>
    <n v="41.0087890625"/>
    <s v="40-50 ГБ"/>
  </r>
  <r>
    <n v="1512855912"/>
    <x v="0"/>
    <n v="5"/>
    <n v="11202"/>
    <n v="39207"/>
    <s v="Xiaomi Mi Wi-Fi"/>
    <x v="0"/>
    <n v="30.695703125000001"/>
    <s v="30-35 ГБ"/>
  </r>
  <r>
    <n v="1516633285"/>
    <x v="1"/>
    <n v="4"/>
    <n v="6976"/>
    <n v="20230.400000000001"/>
    <s v="Xiaomi Mi Wi-Fi"/>
    <x v="2"/>
    <n v="25.7734375"/>
    <s v="25-30 ГБ"/>
  </r>
  <r>
    <n v="1516195939"/>
    <x v="1"/>
    <n v="5"/>
    <n v="9708"/>
    <n v="19416"/>
    <s v="Xiaomi Mi Wi-Fi"/>
    <x v="0"/>
    <n v="30.127734374999999"/>
    <s v="30-35 ГБ"/>
  </r>
  <r>
    <n v="1516482100"/>
    <x v="0"/>
    <n v="5"/>
    <n v="7551"/>
    <n v="21142.799999999999"/>
    <s v="TP-LINK Archer"/>
    <x v="0"/>
    <n v="36.2646484375"/>
    <s v="35-40 ГБ"/>
  </r>
  <r>
    <n v="1517021248"/>
    <x v="0"/>
    <n v="5"/>
    <n v="9245"/>
    <n v="29584"/>
    <s v="Mercusys AC12G"/>
    <x v="0"/>
    <n v="43.87109375"/>
    <s v="40-50 ГБ"/>
  </r>
  <r>
    <n v="1517442641"/>
    <x v="0"/>
    <n v="20"/>
    <n v="10194"/>
    <n v="35679"/>
    <s v="Xiaomi Mi Wi-Fi"/>
    <x v="1"/>
    <n v="63.926171875000001"/>
    <s v="50+ ГБ"/>
  </r>
  <r>
    <n v="1512843149"/>
    <x v="0"/>
    <n v="5"/>
    <n v="19738"/>
    <n v="55266.400000000001"/>
    <s v="Xiaomi Mi Wi-Fi"/>
    <x v="0"/>
    <n v="21.572265625"/>
    <s v="20-25 ГБ"/>
  </r>
  <r>
    <n v="1516001929"/>
    <x v="1"/>
    <n v="5"/>
    <n v="1176"/>
    <n v="2352"/>
    <s v="Xiaomi Mi Wi-Fi"/>
    <x v="0"/>
    <n v="24.1171875"/>
    <s v="20-25 ГБ"/>
  </r>
  <r>
    <n v="1514103494"/>
    <x v="0"/>
    <n v="20"/>
    <n v="7350"/>
    <n v="23520"/>
    <s v="TP-LINK Archer"/>
    <x v="1"/>
    <n v="8.1675781250000004"/>
    <s v="5-10 ГБ"/>
  </r>
  <r>
    <n v="1514996191"/>
    <x v="0"/>
    <n v="15"/>
    <n v="362"/>
    <n v="1013.6"/>
    <s v="Mercusys AC12G"/>
    <x v="3"/>
    <n v="27.338671874999999"/>
    <s v="25-30 ГБ"/>
  </r>
  <r>
    <n v="1511624515"/>
    <x v="1"/>
    <n v="20"/>
    <n v="10628"/>
    <n v="27632.799999999999"/>
    <s v="Xiaomi Mi Wi-Fi"/>
    <x v="1"/>
    <n v="48.661718749999999"/>
    <s v="40-50 ГБ"/>
  </r>
  <r>
    <n v="1516471174"/>
    <x v="0"/>
    <n v="5"/>
    <n v="16334"/>
    <n v="39201.599999999999"/>
    <s v="TP-LINK TD"/>
    <x v="0"/>
    <n v="43.8798828125"/>
    <s v="40-50 ГБ"/>
  </r>
  <r>
    <n v="1513674839"/>
    <x v="0"/>
    <n v="5"/>
    <n v="9533"/>
    <n v="28599"/>
    <s v="TP-LINK Archer"/>
    <x v="0"/>
    <n v="37.40966796875"/>
    <s v="35-40 ГБ"/>
  </r>
  <r>
    <n v="1512678960"/>
    <x v="1"/>
    <n v="4"/>
    <n v="19183"/>
    <n v="28774.5"/>
    <s v="Mercusys AC12G"/>
    <x v="2"/>
    <n v="36.6962890625"/>
    <s v="35-40 ГБ"/>
  </r>
  <r>
    <n v="1517856798"/>
    <x v="0"/>
    <n v="5"/>
    <n v="9197"/>
    <n v="18394"/>
    <s v="Xiaomi Mi Wi-Fi"/>
    <x v="0"/>
    <n v="53.130664062500003"/>
    <s v="50+ ГБ"/>
  </r>
  <r>
    <n v="1512731771"/>
    <x v="1"/>
    <n v="20"/>
    <n v="17388"/>
    <n v="45208.800000000003"/>
    <s v="Mercusys AC12G"/>
    <x v="1"/>
    <n v="24.00439453125"/>
    <s v="20-25 ГБ"/>
  </r>
  <r>
    <n v="1516878404"/>
    <x v="0"/>
    <n v="5"/>
    <n v="2055"/>
    <n v="7192.5"/>
    <s v="Mercusys AC12G"/>
    <x v="0"/>
    <n v="52.2568359375"/>
    <s v="50+ ГБ"/>
  </r>
  <r>
    <n v="1518440774"/>
    <x v="0"/>
    <n v="20"/>
    <n v="16080"/>
    <n v="51456"/>
    <s v="Mercusys AC12G"/>
    <x v="1"/>
    <n v="35.716015624999997"/>
    <s v="35-40 ГБ"/>
  </r>
  <r>
    <n v="1517569464"/>
    <x v="0"/>
    <n v="15"/>
    <n v="7882"/>
    <n v="20493.2"/>
    <s v="Xiaomi Mi Wi-Fi"/>
    <x v="3"/>
    <n v="14.215039062500001"/>
    <s v="10-15 ГБ"/>
  </r>
  <r>
    <n v="1512138157"/>
    <x v="0"/>
    <n v="5"/>
    <n v="2567"/>
    <n v="6674.2"/>
    <s v="TP-LINK TD"/>
    <x v="0"/>
    <n v="12.5013671875"/>
    <s v="10-15 ГБ"/>
  </r>
  <r>
    <n v="1511888363"/>
    <x v="0"/>
    <n v="5"/>
    <n v="4652"/>
    <n v="10234.4"/>
    <s v="TP-LINK Archer"/>
    <x v="0"/>
    <n v="24.1689453125"/>
    <s v="20-25 ГБ"/>
  </r>
  <r>
    <n v="1514149957"/>
    <x v="0"/>
    <n v="4"/>
    <n v="6699"/>
    <n v="20097"/>
    <s v="Mercusys AC12G"/>
    <x v="2"/>
    <n v="34.798242187500001"/>
    <s v="30-35 ГБ"/>
  </r>
  <r>
    <n v="1515430512"/>
    <x v="0"/>
    <n v="5"/>
    <n v="12056"/>
    <n v="28934.400000000001"/>
    <s v="Xiaomi Mi Wi-Fi"/>
    <x v="0"/>
    <n v="20.2578125"/>
    <s v="20-25 ГБ"/>
  </r>
  <r>
    <n v="1512654099"/>
    <x v="0"/>
    <n v="5"/>
    <n v="5792"/>
    <n v="8688"/>
    <s v="TP-LINK TD"/>
    <x v="0"/>
    <n v="26.917187500000001"/>
    <s v="25-30 ГБ"/>
  </r>
  <r>
    <n v="1511697858"/>
    <x v="1"/>
    <n v="20"/>
    <n v="9896"/>
    <n v="21771.200000000001"/>
    <s v="TP-LINK Archer"/>
    <x v="1"/>
    <n v="47.525585937499997"/>
    <s v="40-50 ГБ"/>
  </r>
  <r>
    <n v="1518490176"/>
    <x v="0"/>
    <n v="5"/>
    <n v="11403"/>
    <n v="38770.199999999997"/>
    <s v="Mercusys AC12G"/>
    <x v="0"/>
    <n v="64.4326171875"/>
    <s v="50+ ГБ"/>
  </r>
  <r>
    <n v="1517168602"/>
    <x v="0"/>
    <n v="4"/>
    <n v="18192"/>
    <n v="54576"/>
    <s v="Xiaomi Mi Wi-Fi"/>
    <x v="2"/>
    <n v="32.609179687500003"/>
    <s v="30-35 ГБ"/>
  </r>
  <r>
    <n v="1513068710"/>
    <x v="0"/>
    <n v="5"/>
    <n v="7238"/>
    <n v="15199.8"/>
    <s v="TP-LINK TD"/>
    <x v="0"/>
    <n v="8.3779296875"/>
    <s v="5-10 ГБ"/>
  </r>
  <r>
    <n v="1514933360"/>
    <x v="0"/>
    <n v="5"/>
    <n v="894"/>
    <n v="1341"/>
    <s v="Mercusys AC12G"/>
    <x v="0"/>
    <n v="40.453125"/>
    <s v="40-50 ГБ"/>
  </r>
  <r>
    <n v="1513910018"/>
    <x v="0"/>
    <n v="5"/>
    <n v="19300"/>
    <n v="40530"/>
    <s v="Mercusys AC12G"/>
    <x v="0"/>
    <n v="60.341992187499997"/>
    <s v="50+ ГБ"/>
  </r>
  <r>
    <n v="1512255542"/>
    <x v="0"/>
    <n v="5"/>
    <n v="18474"/>
    <n v="42490.2"/>
    <s v="Xiaomi Mi Wi-Fi"/>
    <x v="0"/>
    <n v="55.56689453125"/>
    <s v="50+ ГБ"/>
  </r>
  <r>
    <n v="1515573019"/>
    <x v="0"/>
    <n v="5"/>
    <n v="10979"/>
    <n v="38426.5"/>
    <s v="TP-LINK TD"/>
    <x v="0"/>
    <n v="50.821191406250001"/>
    <s v="50+ ГБ"/>
  </r>
  <r>
    <n v="1512964969"/>
    <x v="0"/>
    <n v="5"/>
    <n v="12443"/>
    <n v="41061.9"/>
    <s v="Mercusys AC12G"/>
    <x v="0"/>
    <n v="18.107421875"/>
    <s v="15-20 ГБ"/>
  </r>
  <r>
    <n v="1517935556"/>
    <x v="0"/>
    <n v="5"/>
    <n v="4066"/>
    <n v="6099"/>
    <s v="Mercusys AC12G"/>
    <x v="0"/>
    <n v="4.5832031249999998"/>
    <s v="0-5 ГБ"/>
  </r>
  <r>
    <n v="1511270798"/>
    <x v="1"/>
    <n v="20"/>
    <n v="196"/>
    <n v="627.20000000000005"/>
    <s v="Xiaomi Mi Wi-Fi"/>
    <x v="1"/>
    <n v="2.5328124999999999"/>
    <s v="0-5 ГБ"/>
  </r>
  <r>
    <n v="1514435977"/>
    <x v="0"/>
    <n v="5"/>
    <n v="999"/>
    <n v="2397.6"/>
    <s v="TP-LINK TD"/>
    <x v="0"/>
    <n v="7.5813476562500002"/>
    <s v="5-10 ГБ"/>
  </r>
  <r>
    <n v="1511710752"/>
    <x v="0"/>
    <n v="4"/>
    <n v="3979"/>
    <n v="6764.3"/>
    <s v="Mercusys AC12G"/>
    <x v="2"/>
    <n v="41.490527343750003"/>
    <s v="40-50 ГБ"/>
  </r>
  <r>
    <n v="1514395325"/>
    <x v="0"/>
    <n v="20"/>
    <n v="20267"/>
    <n v="38507.300000000003"/>
    <s v="Mercusys AC12G"/>
    <x v="1"/>
    <n v="21.380761718750001"/>
    <s v="20-25 ГБ"/>
  </r>
  <r>
    <n v="1512966869"/>
    <x v="0"/>
    <n v="15"/>
    <n v="493"/>
    <n v="1626.9"/>
    <s v="Xiaomi Mi Wi-Fi"/>
    <x v="3"/>
    <n v="32.342382812499999"/>
    <s v="30-35 ГБ"/>
  </r>
  <r>
    <n v="1516876685"/>
    <x v="0"/>
    <n v="5"/>
    <n v="13594"/>
    <n v="32625.599999999999"/>
    <s v="TP-LINK TD"/>
    <x v="0"/>
    <n v="29.750390625000001"/>
    <s v="25-30 ГБ"/>
  </r>
  <r>
    <n v="1517343019"/>
    <x v="0"/>
    <n v="4"/>
    <n v="10544"/>
    <n v="16870.400000000001"/>
    <s v="TP-LINK Archer"/>
    <x v="2"/>
    <n v="21.790624999999999"/>
    <s v="20-25 ГБ"/>
  </r>
  <r>
    <n v="1517606687"/>
    <x v="1"/>
    <n v="5"/>
    <n v="3678"/>
    <n v="11769.6"/>
    <s v="Mercusys AC12G"/>
    <x v="0"/>
    <n v="52.888964843750003"/>
    <s v="50+ ГБ"/>
  </r>
  <r>
    <n v="1517236331"/>
    <x v="0"/>
    <n v="5"/>
    <n v="17407"/>
    <n v="50480.3"/>
    <s v="Xiaomi Mi Wi-Fi"/>
    <x v="0"/>
    <n v="42.900976562499999"/>
    <s v="40-50 ГБ"/>
  </r>
  <r>
    <n v="1513998472"/>
    <x v="1"/>
    <n v="20"/>
    <n v="8556"/>
    <n v="26523.599999999999"/>
    <s v="TP-LINK TD"/>
    <x v="1"/>
    <n v="30.475000000000001"/>
    <s v="30-35 ГБ"/>
  </r>
  <r>
    <n v="1512815245"/>
    <x v="1"/>
    <n v="20"/>
    <n v="9848"/>
    <n v="22650.400000000001"/>
    <s v="TP-LINK Archer"/>
    <x v="1"/>
    <n v="33.442187500000003"/>
    <s v="30-35 ГБ"/>
  </r>
  <r>
    <n v="1517329112"/>
    <x v="0"/>
    <n v="15"/>
    <n v="7624"/>
    <n v="24396.799999999999"/>
    <s v="Mercusys AC12G"/>
    <x v="3"/>
    <n v="33.898242187500003"/>
    <s v="30-35 ГБ"/>
  </r>
  <r>
    <n v="1512148896"/>
    <x v="0"/>
    <n v="5"/>
    <n v="8738"/>
    <n v="27087.8"/>
    <s v="Xiaomi Mi Wi-Fi"/>
    <x v="0"/>
    <n v="13.20751953125"/>
    <s v="10-15 ГБ"/>
  </r>
  <r>
    <n v="1512002357"/>
    <x v="0"/>
    <n v="20"/>
    <n v="3191"/>
    <n v="4786.5"/>
    <s v="TP-LINK TD"/>
    <x v="1"/>
    <n v="31.714062500000001"/>
    <s v="30-35 ГБ"/>
  </r>
  <r>
    <n v="1512923951"/>
    <x v="0"/>
    <n v="20"/>
    <n v="16269"/>
    <n v="29284.2"/>
    <s v="Mercusys AC12G"/>
    <x v="1"/>
    <n v="20.542382812500001"/>
    <s v="20-25 ГБ"/>
  </r>
  <r>
    <n v="1515836135"/>
    <x v="1"/>
    <n v="4"/>
    <n v="1986"/>
    <n v="4766.3999999999996"/>
    <s v="Mercusys AC12G"/>
    <x v="2"/>
    <n v="35.911328124999997"/>
    <s v="35-40 ГБ"/>
  </r>
  <r>
    <n v="1513108551"/>
    <x v="1"/>
    <n v="4"/>
    <n v="12424"/>
    <n v="34787.199999999997"/>
    <s v="Xiaomi Mi Wi-Fi"/>
    <x v="2"/>
    <n v="60.339941406249999"/>
    <s v="50+ ГБ"/>
  </r>
  <r>
    <n v="1513476805"/>
    <x v="1"/>
    <n v="5"/>
    <n v="18283"/>
    <n v="49364.1"/>
    <s v="TP-LINK TD"/>
    <x v="0"/>
    <n v="23.336328125000001"/>
    <s v="20-25 ГБ"/>
  </r>
  <r>
    <n v="1513988250"/>
    <x v="0"/>
    <n v="5"/>
    <n v="1651"/>
    <n v="5613.4"/>
    <s v="TP-LINK Archer"/>
    <x v="0"/>
    <n v="33.001562499999999"/>
    <s v="30-35 ГБ"/>
  </r>
  <r>
    <n v="1516202032"/>
    <x v="1"/>
    <n v="5"/>
    <n v="17857"/>
    <n v="32142.6"/>
    <s v="Mercusys AC12G"/>
    <x v="0"/>
    <n v="36.195605468750003"/>
    <s v="35-40 ГБ"/>
  </r>
  <r>
    <n v="1514949513"/>
    <x v="0"/>
    <n v="4"/>
    <n v="8351"/>
    <n v="19207.3"/>
    <s v="Xiaomi Mi Wi-Fi"/>
    <x v="2"/>
    <n v="10.825390625000001"/>
    <s v="10-15 ГБ"/>
  </r>
  <r>
    <n v="1514838260"/>
    <x v="0"/>
    <n v="4"/>
    <n v="1302"/>
    <n v="2734.2"/>
    <s v="TP-LINK TD"/>
    <x v="2"/>
    <n v="13.155078124999999"/>
    <s v="10-15 ГБ"/>
  </r>
  <r>
    <n v="1515474529"/>
    <x v="1"/>
    <n v="5"/>
    <n v="4346"/>
    <n v="12168.8"/>
    <s v="Mercusys AC12G"/>
    <x v="0"/>
    <n v="5.8671875"/>
    <s v="5-10 ГБ"/>
  </r>
  <r>
    <n v="1512841118"/>
    <x v="1"/>
    <n v="5"/>
    <n v="554"/>
    <n v="1662"/>
    <s v="Mercusys AC12G"/>
    <x v="0"/>
    <n v="37.3203125"/>
    <s v="35-40 ГБ"/>
  </r>
  <r>
    <n v="1512836317"/>
    <x v="0"/>
    <n v="5"/>
    <n v="12554"/>
    <n v="37662"/>
    <s v="Xiaomi Mi Wi-Fi"/>
    <x v="0"/>
    <n v="14.925488281250001"/>
    <s v="10-15 ГБ"/>
  </r>
  <r>
    <n v="1517500020"/>
    <x v="1"/>
    <n v="4"/>
    <n v="1011"/>
    <n v="2729.7"/>
    <s v="TP-LINK TD"/>
    <x v="2"/>
    <n v="4.8185546874999998"/>
    <s v="0-5 ГБ"/>
  </r>
  <r>
    <n v="1516019034"/>
    <x v="0"/>
    <n v="5"/>
    <n v="1226"/>
    <n v="3923.2"/>
    <s v="Mercusys AC12G"/>
    <x v="0"/>
    <n v="30.154296875"/>
    <s v="30-35 ГБ"/>
  </r>
  <r>
    <n v="1512862990"/>
    <x v="1"/>
    <n v="4"/>
    <n v="9884"/>
    <n v="29652"/>
    <s v="Mercusys AC12G"/>
    <x v="2"/>
    <n v="33.91796875"/>
    <s v="30-35 ГБ"/>
  </r>
  <r>
    <n v="1518580645"/>
    <x v="1"/>
    <n v="5"/>
    <n v="12424"/>
    <n v="24848"/>
    <s v="Xiaomi Mi Wi-Fi"/>
    <x v="0"/>
    <n v="51.875"/>
    <s v="50+ ГБ"/>
  </r>
  <r>
    <n v="1512730694"/>
    <x v="1"/>
    <n v="20"/>
    <n v="20348"/>
    <n v="40696"/>
    <s v="TP-LINK TD"/>
    <x v="1"/>
    <n v="28.607421875"/>
    <s v="25-30 ГБ"/>
  </r>
  <r>
    <n v="1511830112"/>
    <x v="0"/>
    <n v="4"/>
    <n v="5964"/>
    <n v="8946"/>
    <s v="Mercusys AC12G"/>
    <x v="2"/>
    <n v="10.830273437500001"/>
    <s v="10-15 ГБ"/>
  </r>
  <r>
    <n v="1514595595"/>
    <x v="0"/>
    <n v="20"/>
    <n v="2698"/>
    <n v="5126.2"/>
    <s v="Mercusys AC12G"/>
    <x v="1"/>
    <n v="42.603515625"/>
    <s v="40-50 ГБ"/>
  </r>
  <r>
    <n v="1517044711"/>
    <x v="0"/>
    <n v="15"/>
    <n v="12790"/>
    <n v="40928"/>
    <s v="Xiaomi Mi Wi-Fi"/>
    <x v="3"/>
    <n v="17.80322265625"/>
    <s v="15-20 ГБ"/>
  </r>
  <r>
    <n v="1517370779"/>
    <x v="0"/>
    <n v="5"/>
    <n v="3627"/>
    <n v="5440.5"/>
    <s v="TP-LINK TD"/>
    <x v="0"/>
    <n v="38.793164062499997"/>
    <s v="35-40 ГБ"/>
  </r>
  <r>
    <n v="1511271852"/>
    <x v="1"/>
    <n v="4"/>
    <n v="20054"/>
    <n v="36097.199999999997"/>
    <s v="Mercusys AC12G"/>
    <x v="2"/>
    <n v="32.446484374999997"/>
    <s v="30-35 ГБ"/>
  </r>
  <r>
    <n v="1515589379"/>
    <x v="1"/>
    <n v="20"/>
    <n v="5488"/>
    <n v="13171.2"/>
    <s v="Mercusys AC12G"/>
    <x v="1"/>
    <n v="38.08544921875"/>
    <s v="35-40 ГБ"/>
  </r>
  <r>
    <n v="1517180516"/>
    <x v="0"/>
    <n v="20"/>
    <n v="10155"/>
    <n v="33511.5"/>
    <s v="Xiaomi Mi Wi-Fi"/>
    <x v="1"/>
    <n v="62.072070312500003"/>
    <s v="50+ ГБ"/>
  </r>
  <r>
    <n v="1511797492"/>
    <x v="0"/>
    <n v="5"/>
    <n v="17228"/>
    <n v="53406.8"/>
    <s v="TP-LINK TD"/>
    <x v="0"/>
    <n v="52.625585937499999"/>
    <s v="50+ ГБ"/>
  </r>
  <r>
    <n v="1512995596"/>
    <x v="0"/>
    <n v="5"/>
    <n v="11826"/>
    <n v="36660.6"/>
    <s v="TP-LINK Archer"/>
    <x v="0"/>
    <n v="47.007910156249999"/>
    <s v="40-50 ГБ"/>
  </r>
  <r>
    <n v="1515729600"/>
    <x v="0"/>
    <n v="5"/>
    <n v="15787"/>
    <n v="36310.1"/>
    <s v="Mercusys AC12G"/>
    <x v="0"/>
    <n v="57.930273437499999"/>
    <s v="50+ ГБ"/>
  </r>
  <r>
    <n v="1518127666"/>
    <x v="1"/>
    <n v="5"/>
    <n v="12804"/>
    <n v="43533.599999999999"/>
    <s v="Xiaomi Mi Wi-Fi"/>
    <x v="0"/>
    <n v="40.60302734375"/>
    <s v="40-50 ГБ"/>
  </r>
  <r>
    <n v="1512575933"/>
    <x v="0"/>
    <n v="5"/>
    <n v="8221"/>
    <n v="28773.5"/>
    <s v="TP-LINK TD"/>
    <x v="0"/>
    <n v="11.107226562499999"/>
    <s v="10-15 ГБ"/>
  </r>
  <r>
    <n v="1517394983"/>
    <x v="1"/>
    <n v="5"/>
    <n v="1126"/>
    <n v="3152.8"/>
    <s v="TP-LINK Archer"/>
    <x v="0"/>
    <n v="11.95498046875"/>
    <s v="10-15 ГБ"/>
  </r>
  <r>
    <n v="1516780093"/>
    <x v="0"/>
    <n v="5"/>
    <n v="4117"/>
    <n v="11115.9"/>
    <s v="Mercusys AC12G"/>
    <x v="0"/>
    <n v="50.880273437500001"/>
    <s v="50+ ГБ"/>
  </r>
  <r>
    <n v="1512764145"/>
    <x v="0"/>
    <n v="5"/>
    <n v="17772"/>
    <n v="47984.4"/>
    <s v="Xiaomi Mi Wi-Fi"/>
    <x v="0"/>
    <n v="47.942187500000003"/>
    <s v="40-50 ГБ"/>
  </r>
  <r>
    <n v="1516137908"/>
    <x v="1"/>
    <n v="5"/>
    <n v="9212"/>
    <n v="31320.799999999999"/>
    <s v="TP-LINK TD"/>
    <x v="0"/>
    <n v="40.73193359375"/>
    <s v="40-50 ГБ"/>
  </r>
  <r>
    <n v="1518192914"/>
    <x v="0"/>
    <n v="20"/>
    <n v="15475"/>
    <n v="32497.5"/>
    <s v="TP-LINK Archer"/>
    <x v="1"/>
    <n v="44.024804687500001"/>
    <s v="40-50 ГБ"/>
  </r>
  <r>
    <n v="1511651899"/>
    <x v="1"/>
    <n v="5"/>
    <n v="9252"/>
    <n v="29606.400000000001"/>
    <s v="Mercusys AC12G"/>
    <x v="0"/>
    <n v="49.960546874999999"/>
    <s v="40-50 ГБ"/>
  </r>
  <r>
    <n v="1517560180"/>
    <x v="0"/>
    <n v="5"/>
    <n v="19956"/>
    <n v="41907.599999999999"/>
    <s v="Xiaomi Mi Wi-Fi"/>
    <x v="0"/>
    <n v="34.512304687499999"/>
    <s v="30-35 ГБ"/>
  </r>
  <r>
    <n v="1514314487"/>
    <x v="0"/>
    <n v="15"/>
    <n v="6993"/>
    <n v="15384.6"/>
    <s v="TP-LINK TD"/>
    <x v="3"/>
    <n v="58.48828125"/>
    <s v="50+ ГБ"/>
  </r>
  <r>
    <n v="1516361666"/>
    <x v="0"/>
    <n v="5"/>
    <n v="17633"/>
    <n v="52899"/>
    <s v="TP-LINK Archer"/>
    <x v="0"/>
    <n v="39.138671875"/>
    <s v="35-40 ГБ"/>
  </r>
  <r>
    <n v="1515642074"/>
    <x v="1"/>
    <n v="5"/>
    <n v="8978"/>
    <n v="22445"/>
    <s v="Mercusys AC12G"/>
    <x v="0"/>
    <n v="47.262792968749999"/>
    <s v="40-50 ГБ"/>
  </r>
  <r>
    <n v="1517490908"/>
    <x v="0"/>
    <n v="5"/>
    <n v="18771"/>
    <n v="39419.1"/>
    <s v="Xiaomi Mi Wi-Fi"/>
    <x v="0"/>
    <n v="56.942773437500001"/>
    <s v="50+ ГБ"/>
  </r>
  <r>
    <n v="1513212739"/>
    <x v="0"/>
    <n v="5"/>
    <n v="17972"/>
    <n v="39538.400000000001"/>
    <s v="TP-LINK TD"/>
    <x v="0"/>
    <n v="41.8623046875"/>
    <s v="40-50 ГБ"/>
  </r>
  <r>
    <n v="1517561938"/>
    <x v="1"/>
    <n v="20"/>
    <n v="9958"/>
    <n v="24895"/>
    <s v="TP-LINK Archer"/>
    <x v="1"/>
    <n v="16.080859374999999"/>
    <s v="15-20 ГБ"/>
  </r>
  <r>
    <n v="1514879130"/>
    <x v="0"/>
    <n v="20"/>
    <n v="3616"/>
    <n v="6508.8"/>
    <s v="Mercusys AC12G"/>
    <x v="1"/>
    <n v="43.650683593750003"/>
    <s v="40-50 ГБ"/>
  </r>
  <r>
    <n v="1515130680"/>
    <x v="0"/>
    <n v="20"/>
    <n v="19563"/>
    <n v="41082.300000000003"/>
    <s v="Xiaomi Mi Wi-Fi"/>
    <x v="1"/>
    <n v="63.746777343749997"/>
    <s v="50+ ГБ"/>
  </r>
  <r>
    <n v="1511353045"/>
    <x v="0"/>
    <n v="5"/>
    <n v="16931"/>
    <n v="45713.7"/>
    <s v="TP-LINK TD"/>
    <x v="0"/>
    <n v="36.2763671875"/>
    <s v="35-40 ГБ"/>
  </r>
  <r>
    <n v="1514247144"/>
    <x v="1"/>
    <n v="4"/>
    <n v="7220"/>
    <n v="20216"/>
    <s v="TP-LINK Archer"/>
    <x v="2"/>
    <n v="42.277734375000001"/>
    <s v="40-50 ГБ"/>
  </r>
  <r>
    <n v="1511498063"/>
    <x v="0"/>
    <n v="5"/>
    <n v="12883"/>
    <n v="36072.400000000001"/>
    <s v="Mercusys AC12G"/>
    <x v="0"/>
    <n v="49.5068359375"/>
    <s v="40-50 ГБ"/>
  </r>
  <r>
    <n v="1512937606"/>
    <x v="0"/>
    <n v="5"/>
    <n v="12604"/>
    <n v="37812"/>
    <s v="Xiaomi Mi Wi-Fi"/>
    <x v="0"/>
    <n v="25.2822265625"/>
    <s v="25-30 ГБ"/>
  </r>
  <r>
    <n v="1515691971"/>
    <x v="1"/>
    <n v="5"/>
    <n v="5314"/>
    <n v="13285"/>
    <s v="TP-LINK TD"/>
    <x v="0"/>
    <n v="32.332421875000001"/>
    <s v="30-35 ГБ"/>
  </r>
  <r>
    <n v="1517508655"/>
    <x v="0"/>
    <n v="4"/>
    <n v="11581"/>
    <n v="27794.400000000001"/>
    <s v="TP-LINK Archer"/>
    <x v="2"/>
    <n v="41.660546875000001"/>
    <s v="40-50 ГБ"/>
  </r>
  <r>
    <n v="1516917547"/>
    <x v="0"/>
    <n v="5"/>
    <n v="14127"/>
    <n v="31079.4"/>
    <s v="Mercusys AC12G"/>
    <x v="0"/>
    <n v="47.8251953125"/>
    <s v="40-50 ГБ"/>
  </r>
  <r>
    <n v="1512117337"/>
    <x v="0"/>
    <n v="5"/>
    <n v="9956"/>
    <n v="34846"/>
    <s v="Xiaomi Mi Wi-Fi"/>
    <x v="0"/>
    <n v="20.252148437500001"/>
    <s v="20-25 ГБ"/>
  </r>
  <r>
    <n v="1513984392"/>
    <x v="0"/>
    <n v="5"/>
    <n v="4901"/>
    <n v="10782.2"/>
    <s v="TP-LINK TD"/>
    <x v="0"/>
    <n v="11.1751953125"/>
    <s v="10-15 ГБ"/>
  </r>
  <r>
    <n v="1514099842"/>
    <x v="1"/>
    <n v="20"/>
    <n v="4089"/>
    <n v="6542.4"/>
    <s v="TP-LINK Archer"/>
    <x v="1"/>
    <n v="26.971289062499999"/>
    <s v="25-30 ГБ"/>
  </r>
  <r>
    <n v="1515071464"/>
    <x v="1"/>
    <n v="5"/>
    <n v="9804"/>
    <n v="23529.599999999999"/>
    <s v="Mercusys AC12G"/>
    <x v="0"/>
    <n v="41.678320312499999"/>
    <s v="40-50 ГБ"/>
  </r>
  <r>
    <n v="1516239258"/>
    <x v="1"/>
    <n v="20"/>
    <n v="9962"/>
    <n v="32874.6"/>
    <s v="Xiaomi Mi Wi-Fi"/>
    <x v="1"/>
    <n v="49.105273437500003"/>
    <s v="40-50 ГБ"/>
  </r>
  <r>
    <n v="1518452123"/>
    <x v="0"/>
    <n v="4"/>
    <n v="14934"/>
    <n v="40321.800000000003"/>
    <s v="TP-LINK TD"/>
    <x v="2"/>
    <n v="72.221289062500006"/>
    <s v="50+ ГБ"/>
  </r>
  <r>
    <n v="1513926174"/>
    <x v="0"/>
    <n v="5"/>
    <n v="17359"/>
    <n v="59020.6"/>
    <s v="TP-LINK Archer"/>
    <x v="0"/>
    <n v="30.216601562499999"/>
    <s v="30-35 ГБ"/>
  </r>
  <r>
    <n v="1515740018"/>
    <x v="0"/>
    <n v="4"/>
    <n v="6468"/>
    <n v="13582.8"/>
    <s v="Mercusys AC12G"/>
    <x v="2"/>
    <n v="53.5185546875"/>
    <s v="50+ ГБ"/>
  </r>
  <r>
    <n v="1514032479"/>
    <x v="1"/>
    <n v="5"/>
    <n v="13810"/>
    <n v="48335"/>
    <s v="Xiaomi Mi Wi-Fi"/>
    <x v="0"/>
    <n v="43.4521484375"/>
    <s v="40-50 ГБ"/>
  </r>
  <r>
    <n v="1515438147"/>
    <x v="0"/>
    <n v="5"/>
    <n v="16150"/>
    <n v="30685"/>
    <s v="TP-LINK TD"/>
    <x v="0"/>
    <n v="25.09521484375"/>
    <s v="25-30 ГБ"/>
  </r>
  <r>
    <n v="1516066060"/>
    <x v="0"/>
    <n v="5"/>
    <n v="3819"/>
    <n v="9547.5"/>
    <s v="TP-LINK Archer"/>
    <x v="0"/>
    <n v="63.6943359375"/>
    <s v="50+ ГБ"/>
  </r>
  <r>
    <n v="1517656149"/>
    <x v="0"/>
    <n v="4"/>
    <n v="17544"/>
    <n v="61404"/>
    <s v="Mercusys AC12G"/>
    <x v="2"/>
    <n v="33.154296875"/>
    <s v="30-35 ГБ"/>
  </r>
  <r>
    <n v="1515657294"/>
    <x v="1"/>
    <n v="4"/>
    <n v="8203"/>
    <n v="16406"/>
    <s v="Xiaomi Mi Wi-Fi"/>
    <x v="2"/>
    <n v="22.3544921875"/>
    <s v="20-25 ГБ"/>
  </r>
  <r>
    <n v="1515628813"/>
    <x v="1"/>
    <n v="4"/>
    <n v="8160"/>
    <n v="14688"/>
    <s v="TP-LINK TD"/>
    <x v="2"/>
    <n v="68.2890625"/>
    <s v="50+ ГБ"/>
  </r>
  <r>
    <n v="1511489842"/>
    <x v="0"/>
    <n v="15"/>
    <n v="17648"/>
    <n v="61768"/>
    <s v="TP-LINK Archer"/>
    <x v="3"/>
    <n v="66.39599609375"/>
    <s v="50+ ГБ"/>
  </r>
  <r>
    <n v="1517781224"/>
    <x v="0"/>
    <n v="4"/>
    <n v="18645"/>
    <n v="50341.5"/>
    <s v="Mercusys AC12G"/>
    <x v="2"/>
    <n v="26.4814453125"/>
    <s v="25-30 ГБ"/>
  </r>
  <r>
    <n v="1518257440"/>
    <x v="0"/>
    <n v="5"/>
    <n v="5295"/>
    <n v="8472"/>
    <s v="Xiaomi Mi Wi-Fi"/>
    <x v="0"/>
    <n v="6.4470703125000002"/>
    <s v="5-10 ГБ"/>
  </r>
  <r>
    <n v="1512158294"/>
    <x v="1"/>
    <n v="5"/>
    <n v="396"/>
    <n v="1306.8"/>
    <s v="TP-LINK TD"/>
    <x v="0"/>
    <n v="33.632226562500001"/>
    <s v="30-35 ГБ"/>
  </r>
  <r>
    <n v="1515014139"/>
    <x v="0"/>
    <n v="5"/>
    <n v="18913"/>
    <n v="34043.4"/>
    <s v="TP-LINK Archer"/>
    <x v="0"/>
    <n v="75.08203125"/>
    <s v="50+ ГБ"/>
  </r>
  <r>
    <n v="1513509860"/>
    <x v="0"/>
    <n v="5"/>
    <n v="19990"/>
    <n v="57971"/>
    <s v="Mercusys AC12G"/>
    <x v="0"/>
    <n v="52.877343750000001"/>
    <s v="50+ ГБ"/>
  </r>
  <r>
    <n v="1518377203"/>
    <x v="0"/>
    <n v="5"/>
    <n v="20092"/>
    <n v="34156.400000000001"/>
    <s v="Xiaomi Mi Wi-Fi"/>
    <x v="0"/>
    <n v="48.424999999999997"/>
    <s v="40-50 ГБ"/>
  </r>
  <r>
    <n v="1518550373"/>
    <x v="1"/>
    <n v="20"/>
    <n v="10534"/>
    <n v="29495.200000000001"/>
    <s v="TP-LINK TD"/>
    <x v="1"/>
    <n v="55.743359374999997"/>
    <s v="50+ ГБ"/>
  </r>
  <r>
    <n v="1515879599"/>
    <x v="0"/>
    <n v="5"/>
    <n v="16624"/>
    <n v="46547.199999999997"/>
    <s v="TP-LINK Archer"/>
    <x v="0"/>
    <n v="20.256250000000001"/>
    <s v="20-25 ГБ"/>
  </r>
  <r>
    <n v="1517685304"/>
    <x v="0"/>
    <n v="4"/>
    <n v="1716"/>
    <n v="4118.3999999999996"/>
    <s v="Mercusys AC12G"/>
    <x v="2"/>
    <n v="36.499804687500003"/>
    <s v="35-40 ГБ"/>
  </r>
  <r>
    <n v="1513485960"/>
    <x v="0"/>
    <n v="5"/>
    <n v="10806"/>
    <n v="35659.800000000003"/>
    <s v="Xiaomi Mi Wi-Fi"/>
    <x v="0"/>
    <n v="31.096289062499999"/>
    <s v="30-35 ГБ"/>
  </r>
  <r>
    <n v="1513495225"/>
    <x v="0"/>
    <n v="5"/>
    <n v="8091"/>
    <n v="21036.6"/>
    <s v="TP-LINK TD"/>
    <x v="0"/>
    <n v="19.710742187499999"/>
    <s v="15-20 ГБ"/>
  </r>
  <r>
    <n v="1515489166"/>
    <x v="0"/>
    <n v="5"/>
    <n v="7558"/>
    <n v="12092.8"/>
    <s v="TP-LINK Archer"/>
    <x v="0"/>
    <n v="46.599218749999999"/>
    <s v="40-50 ГБ"/>
  </r>
  <r>
    <n v="1517268040"/>
    <x v="1"/>
    <n v="20"/>
    <n v="15446"/>
    <n v="40159.599999999999"/>
    <s v="Mercusys AC12G"/>
    <x v="1"/>
    <n v="51.2314453125"/>
    <s v="50+ ГБ"/>
  </r>
  <r>
    <n v="1513837700"/>
    <x v="0"/>
    <n v="4"/>
    <n v="16825"/>
    <n v="37015"/>
    <s v="Xiaomi Mi Wi-Fi"/>
    <x v="2"/>
    <n v="21.625585937499999"/>
    <s v="20-25 ГБ"/>
  </r>
  <r>
    <n v="1517180868"/>
    <x v="1"/>
    <n v="5"/>
    <n v="2418"/>
    <n v="5319.6"/>
    <s v="TP-LINK TD"/>
    <x v="0"/>
    <n v="28.701367187500001"/>
    <s v="25-30 ГБ"/>
  </r>
  <r>
    <n v="1513715451"/>
    <x v="1"/>
    <n v="5"/>
    <n v="7933"/>
    <n v="26972.2"/>
    <s v="TP-LINK Archer"/>
    <x v="0"/>
    <n v="46.3564453125"/>
    <s v="40-50 ГБ"/>
  </r>
  <r>
    <n v="1514706047"/>
    <x v="1"/>
    <n v="20"/>
    <n v="11296"/>
    <n v="39536"/>
    <s v="Mercusys AC12G"/>
    <x v="1"/>
    <n v="11.237500000000001"/>
    <s v="10-15 ГБ"/>
  </r>
  <r>
    <n v="1516393975"/>
    <x v="0"/>
    <n v="5"/>
    <n v="132"/>
    <n v="211.2"/>
    <s v="Xiaomi Mi Wi-Fi"/>
    <x v="0"/>
    <n v="19.833593749999999"/>
    <s v="15-20 ГБ"/>
  </r>
  <r>
    <n v="1515071108"/>
    <x v="0"/>
    <n v="5"/>
    <n v="12611"/>
    <n v="20177.599999999999"/>
    <s v="TP-LINK TD"/>
    <x v="0"/>
    <n v="20.091601562499999"/>
    <s v="20-25 ГБ"/>
  </r>
  <r>
    <n v="1516071290"/>
    <x v="0"/>
    <n v="5"/>
    <n v="4684"/>
    <n v="7962.8"/>
    <s v="TP-LINK Archer"/>
    <x v="0"/>
    <n v="45.491406249999997"/>
    <s v="40-50 ГБ"/>
  </r>
  <r>
    <n v="1515791249"/>
    <x v="0"/>
    <n v="5"/>
    <n v="14448"/>
    <n v="41899.199999999997"/>
    <s v="Mercusys AC12G"/>
    <x v="0"/>
    <n v="18.1845703125"/>
    <s v="15-20 ГБ"/>
  </r>
  <r>
    <n v="1516813730"/>
    <x v="0"/>
    <n v="5"/>
    <n v="1605"/>
    <n v="4173"/>
    <s v="Xiaomi Mi Wi-Fi"/>
    <x v="0"/>
    <n v="7.9308593749999998"/>
    <s v="5-10 ГБ"/>
  </r>
  <r>
    <n v="1512641074"/>
    <x v="0"/>
    <n v="20"/>
    <n v="2102"/>
    <n v="6516.2"/>
    <s v="TP-LINK TD"/>
    <x v="1"/>
    <n v="5.400390625"/>
    <s v="5-10 ГБ"/>
  </r>
  <r>
    <n v="1518293162"/>
    <x v="0"/>
    <n v="5"/>
    <n v="1714"/>
    <n v="3428"/>
    <s v="TP-LINK Archer"/>
    <x v="0"/>
    <n v="52.544335937500001"/>
    <s v="50+ ГБ"/>
  </r>
  <r>
    <n v="1516323380"/>
    <x v="0"/>
    <n v="5"/>
    <n v="15321"/>
    <n v="52091.4"/>
    <s v="Mercusys AC12G"/>
    <x v="0"/>
    <n v="35.048437499999999"/>
    <s v="35-40 ГБ"/>
  </r>
  <r>
    <n v="1514913262"/>
    <x v="1"/>
    <n v="4"/>
    <n v="11427"/>
    <n v="20568.599999999999"/>
    <s v="Xiaomi Mi Wi-Fi"/>
    <x v="2"/>
    <n v="33.370800781249997"/>
    <s v="30-35 ГБ"/>
  </r>
  <r>
    <n v="1518394205"/>
    <x v="0"/>
    <n v="5"/>
    <n v="7843"/>
    <n v="22744.7"/>
    <s v="TP-LINK TD"/>
    <x v="0"/>
    <n v="22.251367187500001"/>
    <s v="20-25 ГБ"/>
  </r>
  <r>
    <n v="1511639515"/>
    <x v="1"/>
    <n v="5"/>
    <n v="6226"/>
    <n v="14942.4"/>
    <s v="TP-LINK Archer"/>
    <x v="0"/>
    <n v="42.21484375"/>
    <s v="40-50 ГБ"/>
  </r>
  <r>
    <n v="1513649306"/>
    <x v="1"/>
    <n v="5"/>
    <n v="10572"/>
    <n v="37002"/>
    <s v="Mercusys AC12G"/>
    <x v="0"/>
    <n v="30.09375"/>
    <s v="30-35 ГБ"/>
  </r>
  <r>
    <n v="1512413286"/>
    <x v="0"/>
    <n v="5"/>
    <n v="7230"/>
    <n v="20244"/>
    <s v="Xiaomi Mi Wi-Fi"/>
    <x v="0"/>
    <n v="30.244335937500001"/>
    <s v="30-35 ГБ"/>
  </r>
  <r>
    <n v="1514740632"/>
    <x v="0"/>
    <n v="5"/>
    <n v="10791"/>
    <n v="23740.2"/>
    <s v="TP-LINK TD"/>
    <x v="0"/>
    <n v="26.2783203125"/>
    <s v="25-30 ГБ"/>
  </r>
  <r>
    <n v="1516678279"/>
    <x v="1"/>
    <n v="5"/>
    <n v="8059"/>
    <n v="16118"/>
    <s v="TP-LINK Archer"/>
    <x v="0"/>
    <n v="16.9892578125"/>
    <s v="15-20 ГБ"/>
  </r>
  <r>
    <n v="1513938604"/>
    <x v="0"/>
    <n v="5"/>
    <n v="3335"/>
    <n v="9338"/>
    <s v="Mercusys AC12G"/>
    <x v="0"/>
    <n v="35.962695312500003"/>
    <s v="35-40 ГБ"/>
  </r>
  <r>
    <n v="1511636740"/>
    <x v="0"/>
    <n v="4"/>
    <n v="18606"/>
    <n v="33490.800000000003"/>
    <s v="Xiaomi Mi Wi-Fi"/>
    <x v="2"/>
    <n v="53.438671874999997"/>
    <s v="50+ ГБ"/>
  </r>
  <r>
    <n v="1514453475"/>
    <x v="0"/>
    <n v="4"/>
    <n v="10944"/>
    <n v="36115.199999999997"/>
    <s v="TP-LINK TD"/>
    <x v="2"/>
    <n v="22.415917968750001"/>
    <s v="20-25 ГБ"/>
  </r>
  <r>
    <n v="1515368981"/>
    <x v="0"/>
    <n v="5"/>
    <n v="5719"/>
    <n v="12009.9"/>
    <s v="TP-LINK Archer"/>
    <x v="0"/>
    <n v="39.671289062500001"/>
    <s v="35-40 ГБ"/>
  </r>
  <r>
    <n v="1514944682"/>
    <x v="0"/>
    <n v="20"/>
    <n v="10266"/>
    <n v="34904.400000000001"/>
    <s v="Mercusys AC12G"/>
    <x v="1"/>
    <n v="12.397265624999999"/>
    <s v="10-15 ГБ"/>
  </r>
  <r>
    <n v="1516989344"/>
    <x v="0"/>
    <n v="15"/>
    <n v="1056"/>
    <n v="2428.8000000000002"/>
    <s v="Xiaomi Mi Wi-Fi"/>
    <x v="3"/>
    <n v="49.858300781250001"/>
    <s v="40-50 ГБ"/>
  </r>
  <r>
    <n v="1511355998"/>
    <x v="0"/>
    <n v="5"/>
    <n v="17241"/>
    <n v="49998.9"/>
    <s v="TP-LINK TD"/>
    <x v="0"/>
    <n v="39.532910156249997"/>
    <s v="35-40 ГБ"/>
  </r>
  <r>
    <n v="1512385399"/>
    <x v="1"/>
    <n v="5"/>
    <n v="7497"/>
    <n v="23240.7"/>
    <s v="TP-LINK Archer"/>
    <x v="0"/>
    <n v="22.7314453125"/>
    <s v="20-25 ГБ"/>
  </r>
  <r>
    <n v="1516332067"/>
    <x v="0"/>
    <n v="5"/>
    <n v="6575"/>
    <n v="15780"/>
    <s v="Mercusys AC12G"/>
    <x v="0"/>
    <n v="22.6181640625"/>
    <s v="20-25 ГБ"/>
  </r>
  <r>
    <n v="1516392329"/>
    <x v="0"/>
    <n v="20"/>
    <n v="8293"/>
    <n v="16586"/>
    <s v="Xiaomi Mi Wi-Fi"/>
    <x v="1"/>
    <n v="34.733007812499999"/>
    <s v="30-35 ГБ"/>
  </r>
  <r>
    <n v="1513624514"/>
    <x v="0"/>
    <n v="20"/>
    <n v="17046"/>
    <n v="27273.599999999999"/>
    <s v="TP-LINK TD"/>
    <x v="1"/>
    <n v="36.85302734375"/>
    <s v="35-40 ГБ"/>
  </r>
  <r>
    <n v="1511329933"/>
    <x v="0"/>
    <n v="4"/>
    <n v="7135"/>
    <n v="20691.5"/>
    <s v="TP-LINK Archer"/>
    <x v="2"/>
    <n v="10.4033203125"/>
    <s v="10-15 ГБ"/>
  </r>
  <r>
    <n v="1512937723"/>
    <x v="1"/>
    <n v="4"/>
    <n v="1759"/>
    <n v="3518"/>
    <s v="Mercusys AC12G"/>
    <x v="2"/>
    <n v="33.473828124999997"/>
    <s v="30-35 ГБ"/>
  </r>
  <r>
    <n v="1516143443"/>
    <x v="0"/>
    <n v="4"/>
    <n v="14781"/>
    <n v="32518.2"/>
    <s v="Xiaomi Mi Wi-Fi"/>
    <x v="2"/>
    <n v="45.19873046875"/>
    <s v="40-50 ГБ"/>
  </r>
  <r>
    <n v="1516514425"/>
    <x v="0"/>
    <n v="5"/>
    <n v="12601"/>
    <n v="31502.5"/>
    <s v="TP-LINK TD"/>
    <x v="0"/>
    <n v="19.355664062500001"/>
    <s v="15-20 ГБ"/>
  </r>
  <r>
    <n v="1515005147"/>
    <x v="0"/>
    <n v="5"/>
    <n v="2256"/>
    <n v="7219.2"/>
    <s v="TP-LINK Archer"/>
    <x v="0"/>
    <n v="34.391894531250003"/>
    <s v="30-35 ГБ"/>
  </r>
  <r>
    <n v="1513793384"/>
    <x v="0"/>
    <n v="4"/>
    <n v="14331"/>
    <n v="32961.300000000003"/>
    <s v="Mercusys AC12G"/>
    <x v="2"/>
    <n v="22.57080078125"/>
    <s v="20-25 ГБ"/>
  </r>
  <r>
    <n v="1517302505"/>
    <x v="0"/>
    <n v="5"/>
    <n v="2509"/>
    <n v="8781.5"/>
    <s v="Xiaomi Mi Wi-Fi"/>
    <x v="0"/>
    <n v="14.0048828125"/>
    <s v="10-15 ГБ"/>
  </r>
  <r>
    <n v="1517384033"/>
    <x v="1"/>
    <n v="5"/>
    <n v="4080"/>
    <n v="11832"/>
    <s v="TP-LINK TD"/>
    <x v="0"/>
    <n v="24.20654296875"/>
    <s v="20-25 ГБ"/>
  </r>
  <r>
    <n v="1513544862"/>
    <x v="0"/>
    <n v="20"/>
    <n v="13805"/>
    <n v="20707.5"/>
    <s v="TP-LINK Archer"/>
    <x v="1"/>
    <n v="51.0009765625"/>
    <s v="50+ ГБ"/>
  </r>
  <r>
    <n v="1513852175"/>
    <x v="0"/>
    <n v="15"/>
    <n v="15368"/>
    <n v="38420"/>
    <s v="Mercusys AC12G"/>
    <x v="3"/>
    <n v="48.433496093750001"/>
    <s v="40-50 ГБ"/>
  </r>
  <r>
    <n v="1511787333"/>
    <x v="0"/>
    <n v="5"/>
    <n v="12677"/>
    <n v="34227.9"/>
    <s v="Xiaomi Mi Wi-Fi"/>
    <x v="0"/>
    <n v="16.165820312499999"/>
    <s v="15-20 ГБ"/>
  </r>
  <r>
    <n v="1514246401"/>
    <x v="1"/>
    <n v="5"/>
    <n v="2423"/>
    <n v="3876.8"/>
    <s v="TP-LINK TD"/>
    <x v="0"/>
    <n v="25.86083984375"/>
    <s v="25-30 ГБ"/>
  </r>
  <r>
    <n v="1512099833"/>
    <x v="1"/>
    <n v="4"/>
    <n v="16039"/>
    <n v="24058.5"/>
    <s v="TP-LINK Archer"/>
    <x v="2"/>
    <n v="44.085156249999997"/>
    <s v="40-50 ГБ"/>
  </r>
  <r>
    <n v="1511393044"/>
    <x v="1"/>
    <n v="20"/>
    <n v="12654"/>
    <n v="29104.2"/>
    <s v="Mercusys AC12G"/>
    <x v="1"/>
    <n v="14.320117187499999"/>
    <s v="10-15 ГБ"/>
  </r>
  <r>
    <n v="1513743409"/>
    <x v="0"/>
    <n v="15"/>
    <n v="773"/>
    <n v="2009.8"/>
    <s v="Xiaomi Mi Wi-Fi"/>
    <x v="3"/>
    <n v="5.4388671874999996"/>
    <s v="5-10 ГБ"/>
  </r>
  <r>
    <n v="1517063955"/>
    <x v="0"/>
    <n v="5"/>
    <n v="1713"/>
    <n v="4796.3999999999996"/>
    <s v="TP-LINK TD"/>
    <x v="0"/>
    <n v="26.7392578125"/>
    <s v="25-30 ГБ"/>
  </r>
  <r>
    <n v="1518740524"/>
    <x v="0"/>
    <n v="5"/>
    <n v="8280"/>
    <n v="25668"/>
    <s v="TP-LINK Archer"/>
    <x v="0"/>
    <n v="21.432226562499999"/>
    <s v="20-25 ГБ"/>
  </r>
  <r>
    <n v="1512637506"/>
    <x v="0"/>
    <n v="5"/>
    <n v="5942"/>
    <n v="13666.6"/>
    <s v="Mercusys AC12G"/>
    <x v="0"/>
    <n v="20.455273437500001"/>
    <s v="20-25 ГБ"/>
  </r>
  <r>
    <n v="1515008080"/>
    <x v="0"/>
    <n v="5"/>
    <n v="4413"/>
    <n v="15004.2"/>
    <s v="Xiaomi Mi Wi-Fi"/>
    <x v="0"/>
    <n v="6.6826171875"/>
    <s v="5-10 ГБ"/>
  </r>
  <r>
    <n v="1514835483"/>
    <x v="0"/>
    <n v="5"/>
    <n v="900"/>
    <n v="2430"/>
    <s v="TP-LINK TD"/>
    <x v="0"/>
    <n v="2.580078125"/>
    <s v="0-5 ГБ"/>
  </r>
  <r>
    <n v="1514734016"/>
    <x v="0"/>
    <n v="4"/>
    <n v="670"/>
    <n v="1742"/>
    <s v="TP-LINK Archer"/>
    <x v="2"/>
    <n v="27.8134765625"/>
    <s v="25-30 ГБ"/>
  </r>
  <r>
    <n v="1514903550"/>
    <x v="0"/>
    <n v="15"/>
    <n v="9590"/>
    <n v="27811"/>
    <s v="Mercusys AC12G"/>
    <x v="3"/>
    <n v="26.280078124999999"/>
    <s v="25-30 ГБ"/>
  </r>
  <r>
    <n v="1516225388"/>
    <x v="0"/>
    <n v="5"/>
    <n v="8248"/>
    <n v="17320.8"/>
    <s v="Xiaomi Mi Wi-Fi"/>
    <x v="0"/>
    <n v="61.88330078125"/>
    <s v="50+ ГБ"/>
  </r>
  <r>
    <n v="1516346654"/>
    <x v="1"/>
    <n v="15"/>
    <n v="20415"/>
    <n v="55120.5"/>
    <s v="TP-LINK TD"/>
    <x v="3"/>
    <n v="78.285546874999994"/>
    <s v="50+ ГБ"/>
  </r>
  <r>
    <n v="1512155475"/>
    <x v="0"/>
    <n v="5"/>
    <n v="19274"/>
    <n v="59749.4"/>
    <s v="TP-LINK Archer"/>
    <x v="0"/>
    <n v="48.4326171875"/>
    <s v="40-50 ГБ"/>
  </r>
  <r>
    <n v="1516614422"/>
    <x v="1"/>
    <n v="4"/>
    <n v="20214"/>
    <n v="30321"/>
    <s v="Mercusys AC12G"/>
    <x v="2"/>
    <n v="52.559472656250001"/>
    <s v="50+ ГБ"/>
  </r>
  <r>
    <n v="1515526152"/>
    <x v="0"/>
    <n v="5"/>
    <n v="12447"/>
    <n v="33606.9"/>
    <s v="Xiaomi Mi Wi-Fi"/>
    <x v="0"/>
    <n v="19.2802734375"/>
    <s v="15-20 ГБ"/>
  </r>
  <r>
    <n v="1516376208"/>
    <x v="0"/>
    <n v="15"/>
    <n v="3648"/>
    <n v="7296"/>
    <s v="TP-LINK TD"/>
    <x v="3"/>
    <n v="23.8330078125"/>
    <s v="20-25 ГБ"/>
  </r>
  <r>
    <n v="1517665652"/>
    <x v="0"/>
    <n v="15"/>
    <n v="9435"/>
    <n v="20757"/>
    <s v="TP-LINK Archer"/>
    <x v="3"/>
    <n v="51.49658203125"/>
    <s v="50+ ГБ"/>
  </r>
  <r>
    <n v="1514802570"/>
    <x v="0"/>
    <n v="5"/>
    <n v="18825"/>
    <n v="43297.5"/>
    <s v="Mercusys AC12G"/>
    <x v="0"/>
    <n v="46.492285156249999"/>
    <s v="40-50 ГБ"/>
  </r>
  <r>
    <n v="1513479262"/>
    <x v="0"/>
    <n v="5"/>
    <n v="15149"/>
    <n v="28783.1"/>
    <s v="Xiaomi Mi Wi-Fi"/>
    <x v="0"/>
    <n v="27.928906250000001"/>
    <s v="25-30 ГБ"/>
  </r>
  <r>
    <n v="1511995058"/>
    <x v="1"/>
    <n v="20"/>
    <n v="4638"/>
    <n v="13450.2"/>
    <s v="TP-LINK TD"/>
    <x v="1"/>
    <n v="55.27587890625"/>
    <s v="50+ ГБ"/>
  </r>
  <r>
    <n v="1514215713"/>
    <x v="0"/>
    <n v="5"/>
    <n v="14847"/>
    <n v="51964.5"/>
    <s v="TP-LINK Archer"/>
    <x v="0"/>
    <n v="23.588085937500001"/>
    <s v="20-25 ГБ"/>
  </r>
  <r>
    <n v="1517936711"/>
    <x v="0"/>
    <n v="15"/>
    <n v="4432"/>
    <n v="9307.2000000000007"/>
    <s v="Mercusys AC12G"/>
    <x v="3"/>
    <n v="10.48251953125"/>
    <s v="10-15 ГБ"/>
  </r>
  <r>
    <n v="1512310540"/>
    <x v="0"/>
    <n v="5"/>
    <n v="3001"/>
    <n v="6302.1"/>
    <s v="Xiaomi Mi Wi-Fi"/>
    <x v="0"/>
    <n v="55.5458984375"/>
    <s v="50+ ГБ"/>
  </r>
  <r>
    <n v="1515234533"/>
    <x v="1"/>
    <n v="5"/>
    <n v="17380"/>
    <n v="53878"/>
    <s v="TP-LINK TD"/>
    <x v="0"/>
    <n v="55.494140625"/>
    <s v="50+ ГБ"/>
  </r>
  <r>
    <n v="1513908156"/>
    <x v="1"/>
    <n v="20"/>
    <n v="17930"/>
    <n v="39446"/>
    <s v="TP-LINK Archer"/>
    <x v="1"/>
    <n v="31.298828125"/>
    <s v="30-35 ГБ"/>
  </r>
  <r>
    <n v="1515031573"/>
    <x v="0"/>
    <n v="5"/>
    <n v="5648"/>
    <n v="14120"/>
    <s v="Mercusys AC12G"/>
    <x v="0"/>
    <n v="28.209863281250001"/>
    <s v="25-30 ГБ"/>
  </r>
  <r>
    <n v="1513570681"/>
    <x v="0"/>
    <n v="20"/>
    <n v="12231"/>
    <n v="23238.9"/>
    <s v="Xiaomi Mi Wi-Fi"/>
    <x v="1"/>
    <n v="13.7232421875"/>
    <s v="10-15 ГБ"/>
  </r>
  <r>
    <n v="1511732186"/>
    <x v="0"/>
    <n v="5"/>
    <n v="792"/>
    <n v="1821.6"/>
    <s v="TP-LINK TD"/>
    <x v="0"/>
    <n v="1.47412109375"/>
    <s v="0-5 ГБ"/>
  </r>
  <r>
    <n v="1517143525"/>
    <x v="1"/>
    <n v="20"/>
    <n v="287"/>
    <n v="717.5"/>
    <s v="TP-LINK Archer"/>
    <x v="1"/>
    <n v="7.6409179687500002"/>
    <s v="5-10 ГБ"/>
  </r>
  <r>
    <n v="1514597992"/>
    <x v="0"/>
    <n v="15"/>
    <n v="3967"/>
    <n v="7537.3"/>
    <s v="Mercusys AC12G"/>
    <x v="3"/>
    <n v="48.615234375"/>
    <s v="40-50 ГБ"/>
  </r>
  <r>
    <n v="1512016636"/>
    <x v="1"/>
    <n v="4"/>
    <n v="13090"/>
    <n v="45815"/>
    <s v="Xiaomi Mi Wi-Fi"/>
    <x v="2"/>
    <n v="32.200390624999997"/>
    <s v="30-35 ГБ"/>
  </r>
  <r>
    <n v="1516214801"/>
    <x v="0"/>
    <n v="5"/>
    <n v="5848"/>
    <n v="19883.2"/>
    <s v="TP-LINK TD"/>
    <x v="0"/>
    <n v="37.071484374999997"/>
    <s v="35-40 ГБ"/>
  </r>
  <r>
    <n v="1518045346"/>
    <x v="1"/>
    <n v="20"/>
    <n v="15292"/>
    <n v="32113.200000000001"/>
    <s v="TP-LINK Archer"/>
    <x v="1"/>
    <n v="48.954003906250001"/>
    <s v="40-50 ГБ"/>
  </r>
  <r>
    <n v="1511464512"/>
    <x v="0"/>
    <n v="5"/>
    <n v="16589"/>
    <n v="34836.9"/>
    <s v="Mercusys AC12G"/>
    <x v="0"/>
    <n v="56.210351562500001"/>
    <s v="50+ ГБ"/>
  </r>
  <r>
    <n v="1515564189"/>
    <x v="1"/>
    <n v="5"/>
    <n v="17071"/>
    <n v="40970.400000000001"/>
    <s v="Xiaomi Mi Wi-Fi"/>
    <x v="0"/>
    <n v="69.970703125"/>
    <s v="50+ ГБ"/>
  </r>
  <r>
    <n v="1518508883"/>
    <x v="0"/>
    <n v="5"/>
    <n v="18193"/>
    <n v="54579"/>
    <s v="TP-LINK TD"/>
    <x v="0"/>
    <n v="52.346972656250003"/>
    <s v="50+ ГБ"/>
  </r>
  <r>
    <n v="1517035775"/>
    <x v="0"/>
    <n v="5"/>
    <n v="18637"/>
    <n v="35410.300000000003"/>
    <s v="TP-LINK Archer"/>
    <x v="0"/>
    <n v="46.7763671875"/>
    <s v="40-50 ГБ"/>
  </r>
  <r>
    <n v="1518008287"/>
    <x v="1"/>
    <n v="5"/>
    <n v="14631"/>
    <n v="29262"/>
    <s v="Mercusys AC12G"/>
    <x v="0"/>
    <n v="21.808789062500001"/>
    <s v="20-25 ГБ"/>
  </r>
  <r>
    <n v="1511438006"/>
    <x v="0"/>
    <n v="20"/>
    <n v="2962"/>
    <n v="7701.2"/>
    <s v="Xiaomi Mi Wi-Fi"/>
    <x v="1"/>
    <n v="30.785546875000001"/>
    <s v="30-35 ГБ"/>
  </r>
  <r>
    <n v="1516295788"/>
    <x v="0"/>
    <n v="15"/>
    <n v="11901"/>
    <n v="28562.400000000001"/>
    <s v="TP-LINK TD"/>
    <x v="3"/>
    <n v="70.183007812499994"/>
    <s v="50+ ГБ"/>
  </r>
  <r>
    <n v="1518179700"/>
    <x v="1"/>
    <n v="5"/>
    <n v="19344"/>
    <n v="59966.400000000001"/>
    <s v="TP-LINK Archer"/>
    <x v="0"/>
    <n v="46.671875"/>
    <s v="40-50 ГБ"/>
  </r>
  <r>
    <n v="1516314414"/>
    <x v="1"/>
    <n v="20"/>
    <n v="17780"/>
    <n v="28448"/>
    <s v="Mercusys AC12G"/>
    <x v="1"/>
    <n v="37.252050781249999"/>
    <s v="35-40 ГБ"/>
  </r>
  <r>
    <n v="1518245113"/>
    <x v="0"/>
    <n v="5"/>
    <n v="10719"/>
    <n v="20366.099999999999"/>
    <s v="Xiaomi Mi Wi-Fi"/>
    <x v="0"/>
    <n v="38.2333984375"/>
    <s v="35-40 ГБ"/>
  </r>
  <r>
    <n v="1514498649"/>
    <x v="0"/>
    <n v="15"/>
    <n v="17770"/>
    <n v="28432"/>
    <s v="TP-LINK TD"/>
    <x v="3"/>
    <n v="38.2861328125"/>
    <s v="35-40 ГБ"/>
  </r>
  <r>
    <n v="1517764119"/>
    <x v="1"/>
    <n v="5"/>
    <n v="7145"/>
    <n v="21435"/>
    <s v="TP-LINK Archer"/>
    <x v="0"/>
    <n v="9.74951171875"/>
    <s v="5-10 ГБ"/>
  </r>
  <r>
    <n v="1513387214"/>
    <x v="0"/>
    <n v="5"/>
    <n v="811"/>
    <n v="2838.5"/>
    <s v="Mercusys AC12G"/>
    <x v="0"/>
    <n v="58.060253906249997"/>
    <s v="50+ ГБ"/>
  </r>
  <r>
    <n v="1511978455"/>
    <x v="1"/>
    <n v="5"/>
    <n v="18917"/>
    <n v="58642.7"/>
    <s v="Xiaomi Mi Wi-Fi"/>
    <x v="0"/>
    <n v="65.909082031249994"/>
    <s v="50+ ГБ"/>
  </r>
  <r>
    <n v="1517608376"/>
    <x v="0"/>
    <n v="4"/>
    <n v="15669"/>
    <n v="48573.9"/>
    <s v="TP-LINK TD"/>
    <x v="2"/>
    <n v="50.314746093750003"/>
    <s v="50+ ГБ"/>
  </r>
  <r>
    <n v="1515709176"/>
    <x v="1"/>
    <n v="20"/>
    <n v="13279"/>
    <n v="35853.300000000003"/>
    <s v="TP-LINK Archer"/>
    <x v="1"/>
    <n v="49.3134765625"/>
    <s v="40-50 ГБ"/>
  </r>
  <r>
    <n v="1515418835"/>
    <x v="0"/>
    <n v="4"/>
    <n v="12406"/>
    <n v="37218"/>
    <s v="Mercusys AC12G"/>
    <x v="2"/>
    <n v="47.01171875"/>
    <s v="40-50 ГБ"/>
  </r>
  <r>
    <n v="1511820525"/>
    <x v="1"/>
    <n v="15"/>
    <n v="10510"/>
    <n v="35734"/>
    <s v="Xiaomi Mi Wi-Fi"/>
    <x v="3"/>
    <n v="19.003320312500001"/>
    <s v="15-20 ГБ"/>
  </r>
  <r>
    <n v="1513574884"/>
    <x v="1"/>
    <n v="5"/>
    <n v="3086"/>
    <n v="8949.4"/>
    <s v="TP-LINK TD"/>
    <x v="0"/>
    <n v="25.875781249999999"/>
    <s v="25-30 ГБ"/>
  </r>
  <r>
    <n v="1514516895"/>
    <x v="1"/>
    <n v="5"/>
    <n v="11148"/>
    <n v="23410.799999999999"/>
    <s v="TP-LINK Archer"/>
    <x v="0"/>
    <n v="15.29921875"/>
    <s v="15-20 ГБ"/>
  </r>
  <r>
    <n v="1516902691"/>
    <x v="0"/>
    <n v="20"/>
    <n v="2824"/>
    <n v="4518.3999999999996"/>
    <s v="Mercusys AC12G"/>
    <x v="1"/>
    <n v="54.229199218749997"/>
    <s v="50+ ГБ"/>
  </r>
  <r>
    <n v="1512790832"/>
    <x v="0"/>
    <n v="4"/>
    <n v="19521"/>
    <n v="52706.7"/>
    <s v="Xiaomi Mi Wi-Fi"/>
    <x v="2"/>
    <n v="48.19482421875"/>
    <s v="40-50 ГБ"/>
  </r>
  <r>
    <n v="1514545487"/>
    <x v="1"/>
    <n v="20"/>
    <n v="19887"/>
    <n v="29830.5"/>
    <s v="TP-LINK TD"/>
    <x v="1"/>
    <n v="37.62158203125"/>
    <s v="35-40 ГБ"/>
  </r>
  <r>
    <n v="1514099372"/>
    <x v="0"/>
    <n v="5"/>
    <n v="12425"/>
    <n v="18637.5"/>
    <s v="TP-LINK Archer"/>
    <x v="0"/>
    <n v="58.929101562500001"/>
    <s v="50+ ГБ"/>
  </r>
  <r>
    <n v="1517758383"/>
    <x v="0"/>
    <n v="5"/>
    <n v="19966"/>
    <n v="47918.400000000001"/>
    <s v="Mercusys AC12G"/>
    <x v="0"/>
    <n v="77.009570312500003"/>
    <s v="50+ ГБ"/>
  </r>
  <r>
    <n v="1513224614"/>
    <x v="0"/>
    <n v="4"/>
    <n v="17846"/>
    <n v="58891.8"/>
    <s v="Xiaomi Mi Wi-Fi"/>
    <x v="2"/>
    <n v="57.158300781249999"/>
    <s v="50+ ГБ"/>
  </r>
  <r>
    <n v="1511975337"/>
    <x v="1"/>
    <n v="4"/>
    <n v="14029"/>
    <n v="40684.1"/>
    <s v="TP-LINK TD"/>
    <x v="2"/>
    <n v="34.0126953125"/>
    <s v="30-35 ГБ"/>
  </r>
  <r>
    <n v="1517605780"/>
    <x v="1"/>
    <n v="5"/>
    <n v="6500"/>
    <n v="20800"/>
    <s v="TP-LINK Archer"/>
    <x v="0"/>
    <n v="30.151464843749999"/>
    <s v="30-35 ГБ"/>
  </r>
  <r>
    <n v="1517650223"/>
    <x v="0"/>
    <n v="5"/>
    <n v="12829"/>
    <n v="24375.1"/>
    <s v="Mercusys AC12G"/>
    <x v="0"/>
    <n v="58.66064453125"/>
    <s v="50+ ГБ"/>
  </r>
  <r>
    <n v="1512452943"/>
    <x v="0"/>
    <n v="15"/>
    <n v="14315"/>
    <n v="47239.5"/>
    <s v="Xiaomi Mi Wi-Fi"/>
    <x v="3"/>
    <n v="15.458984375"/>
    <s v="15-20 ГБ"/>
  </r>
  <r>
    <n v="1518055321"/>
    <x v="1"/>
    <n v="15"/>
    <n v="606"/>
    <n v="1515"/>
    <s v="TP-LINK TD"/>
    <x v="3"/>
    <n v="18.827343750000001"/>
    <s v="15-20 ГБ"/>
  </r>
  <r>
    <n v="1514913789"/>
    <x v="0"/>
    <n v="5"/>
    <n v="6916"/>
    <n v="18673.2"/>
    <s v="TP-LINK Archer"/>
    <x v="0"/>
    <n v="18.5810546875"/>
    <s v="15-20 ГБ"/>
  </r>
  <r>
    <n v="1514034414"/>
    <x v="0"/>
    <n v="15"/>
    <n v="5505"/>
    <n v="12111"/>
    <s v="Mercusys AC12G"/>
    <x v="3"/>
    <n v="18.4775390625"/>
    <s v="15-20 ГБ"/>
  </r>
  <r>
    <n v="1513474923"/>
    <x v="0"/>
    <n v="5"/>
    <n v="4472"/>
    <n v="13416"/>
    <s v="Xiaomi Mi Wi-Fi"/>
    <x v="0"/>
    <n v="60.839062499999997"/>
    <s v="50+ ГБ"/>
  </r>
  <r>
    <n v="1513509233"/>
    <x v="0"/>
    <n v="5"/>
    <n v="18071"/>
    <n v="57827.199999999997"/>
    <s v="TP-LINK TD"/>
    <x v="0"/>
    <n v="26.689160156250001"/>
    <s v="25-30 ГБ"/>
  </r>
  <r>
    <n v="1515165423"/>
    <x v="1"/>
    <n v="4"/>
    <n v="4873"/>
    <n v="9258.7000000000007"/>
    <s v="TP-LINK Archer"/>
    <x v="2"/>
    <n v="23.91650390625"/>
    <s v="20-25 ГБ"/>
  </r>
  <r>
    <n v="1514350322"/>
    <x v="1"/>
    <n v="5"/>
    <n v="5605"/>
    <n v="19617.5"/>
    <s v="Mercusys AC12G"/>
    <x v="0"/>
    <n v="12.1341796875"/>
    <s v="10-15 ГБ"/>
  </r>
  <r>
    <n v="1514124763"/>
    <x v="0"/>
    <n v="5"/>
    <n v="4012"/>
    <n v="6820.4"/>
    <s v="Xiaomi Mi Wi-Fi"/>
    <x v="0"/>
    <n v="38.328125"/>
    <s v="35-40 ГБ"/>
  </r>
  <r>
    <n v="1518282279"/>
    <x v="0"/>
    <n v="15"/>
    <n v="17618"/>
    <n v="35236"/>
    <s v="TP-LINK TD"/>
    <x v="3"/>
    <n v="40.690624999999997"/>
    <s v="40-50 ГБ"/>
  </r>
  <r>
    <n v="1517812771"/>
    <x v="0"/>
    <n v="20"/>
    <n v="11452"/>
    <n v="24049.200000000001"/>
    <s v="TP-LINK Archer"/>
    <x v="1"/>
    <n v="49.835253906250003"/>
    <s v="40-50 ГБ"/>
  </r>
  <r>
    <n v="1514101538"/>
    <x v="0"/>
    <n v="5"/>
    <n v="14659"/>
    <n v="39579.300000000003"/>
    <s v="Mercusys AC12G"/>
    <x v="0"/>
    <n v="20.182421874999999"/>
    <s v="20-25 ГБ"/>
  </r>
  <r>
    <n v="1512076170"/>
    <x v="0"/>
    <n v="20"/>
    <n v="3534"/>
    <n v="6007.8"/>
    <s v="Xiaomi Mi Wi-Fi"/>
    <x v="1"/>
    <n v="11.22568359375"/>
    <s v="10-15 ГБ"/>
  </r>
  <r>
    <n v="1512719556"/>
    <x v="1"/>
    <n v="4"/>
    <n v="4683"/>
    <n v="7961.1"/>
    <s v="TP-LINK TD"/>
    <x v="2"/>
    <n v="23.9755859375"/>
    <s v="20-25 ГБ"/>
  </r>
  <r>
    <n v="1515139116"/>
    <x v="1"/>
    <n v="20"/>
    <n v="9934"/>
    <n v="19868"/>
    <s v="TP-LINK Archer"/>
    <x v="1"/>
    <n v="30.409960937499999"/>
    <s v="30-35 ГБ"/>
  </r>
  <r>
    <n v="1513917058"/>
    <x v="0"/>
    <n v="5"/>
    <n v="10098"/>
    <n v="21205.8"/>
    <s v="Mercusys AC12G"/>
    <x v="0"/>
    <n v="18.514062500000001"/>
    <s v="15-20 ГБ"/>
  </r>
  <r>
    <n v="1517297314"/>
    <x v="1"/>
    <n v="5"/>
    <n v="5212"/>
    <n v="8860.4"/>
    <s v="Xiaomi Mi Wi-Fi"/>
    <x v="0"/>
    <n v="11.22109375"/>
    <s v="10-15 ГБ"/>
  </r>
  <r>
    <n v="1518580407"/>
    <x v="0"/>
    <n v="5"/>
    <n v="1962"/>
    <n v="6278.4"/>
    <s v="TP-LINK TD"/>
    <x v="0"/>
    <n v="26.506542968750001"/>
    <s v="25-30 ГБ"/>
  </r>
  <r>
    <n v="1516987281"/>
    <x v="0"/>
    <n v="4"/>
    <n v="8683"/>
    <n v="25180.7"/>
    <s v="TP-LINK Archer"/>
    <x v="2"/>
    <n v="22.931640625"/>
    <s v="20-25 ГБ"/>
  </r>
  <r>
    <n v="1513002903"/>
    <x v="0"/>
    <n v="20"/>
    <n v="9866"/>
    <n v="14799"/>
    <s v="Mercusys AC12G"/>
    <x v="1"/>
    <n v="28.47705078125"/>
    <s v="25-30 ГБ"/>
  </r>
  <r>
    <n v="1515388221"/>
    <x v="1"/>
    <n v="15"/>
    <n v="10155"/>
    <n v="19294.5"/>
    <s v="Xiaomi Mi Wi-Fi"/>
    <x v="3"/>
    <n v="54.708691406249997"/>
    <s v="50+ ГБ"/>
  </r>
  <r>
    <n v="1515742691"/>
    <x v="1"/>
    <n v="5"/>
    <n v="13899"/>
    <n v="45866.7"/>
    <s v="TP-LINK TD"/>
    <x v="0"/>
    <n v="49.929101562500001"/>
    <s v="40-50 ГБ"/>
  </r>
  <r>
    <n v="1516177823"/>
    <x v="0"/>
    <n v="5"/>
    <n v="16922"/>
    <n v="37228.400000000001"/>
    <s v="TP-LINK Archer"/>
    <x v="0"/>
    <n v="70.340625000000003"/>
    <s v="50+ ГБ"/>
  </r>
  <r>
    <n v="1518138052"/>
    <x v="0"/>
    <n v="5"/>
    <n v="19681"/>
    <n v="55106.8"/>
    <s v="Mercusys AC12G"/>
    <x v="0"/>
    <n v="35.33740234375"/>
    <s v="35-40 ГБ"/>
  </r>
  <r>
    <n v="1512710165"/>
    <x v="0"/>
    <n v="20"/>
    <n v="11003"/>
    <n v="16504.5"/>
    <s v="Xiaomi Mi Wi-Fi"/>
    <x v="1"/>
    <n v="72.533203125"/>
    <s v="50+ ГБ"/>
  </r>
  <r>
    <n v="1518607890"/>
    <x v="1"/>
    <n v="20"/>
    <n v="20410"/>
    <n v="63271"/>
    <s v="TP-LINK TD"/>
    <x v="1"/>
    <n v="45.93701171875"/>
    <s v="40-50 ГБ"/>
  </r>
  <r>
    <n v="1511857676"/>
    <x v="1"/>
    <n v="4"/>
    <n v="17753"/>
    <n v="26629.5"/>
    <s v="TP-LINK Archer"/>
    <x v="2"/>
    <n v="21.674121093749999"/>
    <s v="20-25 ГБ"/>
  </r>
  <r>
    <n v="1517964309"/>
    <x v="0"/>
    <n v="5"/>
    <n v="1931"/>
    <n v="4441.3"/>
    <s v="Mercusys AC12G"/>
    <x v="0"/>
    <n v="43.473242187499999"/>
    <s v="40-50 ГБ"/>
  </r>
  <r>
    <n v="1514093622"/>
    <x v="0"/>
    <n v="4"/>
    <n v="13308"/>
    <n v="42585.599999999999"/>
    <s v="Xiaomi Mi Wi-Fi"/>
    <x v="2"/>
    <n v="56.202343749999997"/>
    <s v="50+ ГБ"/>
  </r>
  <r>
    <n v="1512498021"/>
    <x v="1"/>
    <n v="5"/>
    <n v="14272"/>
    <n v="44243.199999999997"/>
    <s v="TP-LINK TD"/>
    <x v="0"/>
    <n v="54.611328125"/>
    <s v="50+ ГБ"/>
  </r>
  <r>
    <n v="1514384085"/>
    <x v="1"/>
    <n v="4"/>
    <n v="11900"/>
    <n v="41650"/>
    <s v="TP-LINK Archer"/>
    <x v="2"/>
    <n v="42.602929687500001"/>
    <s v="40-50 ГБ"/>
  </r>
  <r>
    <n v="1517083909"/>
    <x v="0"/>
    <n v="5"/>
    <n v="18662"/>
    <n v="31725.4"/>
    <s v="Mercusys AC12G"/>
    <x v="0"/>
    <n v="59.519140624999999"/>
    <s v="50+ ГБ"/>
  </r>
  <r>
    <n v="1511810230"/>
    <x v="0"/>
    <n v="4"/>
    <n v="17619"/>
    <n v="42285.599999999999"/>
    <s v="Xiaomi Mi Wi-Fi"/>
    <x v="2"/>
    <n v="52.495214843749999"/>
    <s v="50+ ГБ"/>
  </r>
  <r>
    <n v="1513684741"/>
    <x v="0"/>
    <n v="5"/>
    <n v="19019"/>
    <n v="36136.1"/>
    <s v="TP-LINK TD"/>
    <x v="0"/>
    <n v="35.476953125000001"/>
    <s v="35-40 ГБ"/>
  </r>
  <r>
    <n v="1515578231"/>
    <x v="0"/>
    <n v="5"/>
    <n v="10182"/>
    <n v="17309.400000000001"/>
    <s v="TP-LINK Archer"/>
    <x v="0"/>
    <n v="36.38525390625"/>
    <s v="35-40 ГБ"/>
  </r>
  <r>
    <n v="1513386379"/>
    <x v="0"/>
    <n v="4"/>
    <n v="8205"/>
    <n v="27076.5"/>
    <s v="Mercusys AC12G"/>
    <x v="2"/>
    <n v="30.1201171875"/>
    <s v="30-35 ГБ"/>
  </r>
  <r>
    <n v="1515939612"/>
    <x v="0"/>
    <n v="5"/>
    <n v="10780"/>
    <n v="22638"/>
    <s v="Xiaomi Mi Wi-Fi"/>
    <x v="0"/>
    <n v="26.06640625"/>
    <s v="25-30 ГБ"/>
  </r>
  <r>
    <n v="1512081117"/>
    <x v="1"/>
    <n v="5"/>
    <n v="4680"/>
    <n v="15912"/>
    <s v="TP-LINK TD"/>
    <x v="0"/>
    <n v="5.1281249999999998"/>
    <s v="5-10 ГБ"/>
  </r>
  <r>
    <n v="1517282092"/>
    <x v="0"/>
    <n v="5"/>
    <n v="238"/>
    <n v="571.20000000000005"/>
    <s v="TP-LINK Archer"/>
    <x v="0"/>
    <n v="11.3564453125"/>
    <s v="10-15 ГБ"/>
  </r>
  <r>
    <n v="1512153070"/>
    <x v="0"/>
    <n v="20"/>
    <n v="7594"/>
    <n v="11391"/>
    <s v="Mercusys AC12G"/>
    <x v="1"/>
    <n v="29.44580078125"/>
    <s v="25-30 ГБ"/>
  </r>
  <r>
    <n v="1518436245"/>
    <x v="1"/>
    <n v="4"/>
    <n v="8355"/>
    <n v="22558.5"/>
    <s v="Xiaomi Mi Wi-Fi"/>
    <x v="2"/>
    <n v="35.426367187499999"/>
    <s v="35-40 ГБ"/>
  </r>
  <r>
    <n v="1513138356"/>
    <x v="0"/>
    <n v="15"/>
    <n v="11634"/>
    <n v="27921.599999999999"/>
    <s v="TP-LINK TD"/>
    <x v="3"/>
    <n v="13.623339843749999"/>
    <s v="10-15 ГБ"/>
  </r>
  <r>
    <n v="1515526990"/>
    <x v="0"/>
    <n v="5"/>
    <n v="1103"/>
    <n v="2316.3000000000002"/>
    <s v="TP-LINK Archer"/>
    <x v="0"/>
    <n v="30.5732421875"/>
    <s v="30-35 ГБ"/>
  </r>
  <r>
    <n v="1518609163"/>
    <x v="0"/>
    <n v="15"/>
    <n v="16780"/>
    <n v="30204"/>
    <s v="Mercusys AC12G"/>
    <x v="3"/>
    <n v="26.118359375000001"/>
    <s v="25-30 ГБ"/>
  </r>
  <r>
    <n v="1511782654"/>
    <x v="0"/>
    <n v="5"/>
    <n v="3559"/>
    <n v="9965.2000000000007"/>
    <s v="Xiaomi Mi Wi-Fi"/>
    <x v="0"/>
    <n v="31.623632812499999"/>
    <s v="30-35 ГБ"/>
  </r>
  <r>
    <n v="1513958793"/>
    <x v="0"/>
    <n v="15"/>
    <n v="12532"/>
    <n v="28823.599999999999"/>
    <s v="TP-LINK TD"/>
    <x v="3"/>
    <n v="13.926953125000001"/>
    <s v="10-15 ГБ"/>
  </r>
  <r>
    <n v="1513630830"/>
    <x v="0"/>
    <n v="5"/>
    <n v="524"/>
    <n v="1729.2"/>
    <s v="TP-LINK Archer"/>
    <x v="0"/>
    <n v="27.046093750000001"/>
    <s v="25-30 ГБ"/>
  </r>
  <r>
    <n v="1513705495"/>
    <x v="1"/>
    <n v="5"/>
    <n v="16982"/>
    <n v="27171.200000000001"/>
    <s v="Mercusys AC12G"/>
    <x v="0"/>
    <n v="40.644921875000001"/>
    <s v="40-50 ГБ"/>
  </r>
  <r>
    <n v="1511545608"/>
    <x v="0"/>
    <n v="4"/>
    <n v="8496"/>
    <n v="24638.400000000001"/>
    <s v="TP-LINK TD"/>
    <x v="2"/>
    <n v="52.102734374999997"/>
    <s v="50+ ГБ"/>
  </r>
  <r>
    <n v="1515818462"/>
    <x v="0"/>
    <n v="5"/>
    <n v="15468"/>
    <n v="44857.2"/>
    <s v="TP-LINK TD"/>
    <x v="0"/>
    <n v="15.10546875"/>
    <s v="15-20 ГБ"/>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52.298828125"/>
    <s v="50+ ГБ"/>
  </r>
  <r>
    <n v="1512324452"/>
    <x v="1"/>
    <n v="20"/>
    <n v="18866"/>
    <n v="47165"/>
    <x v="1"/>
    <x v="1"/>
    <n v="51.761328124999999"/>
    <s v="50+ ГБ"/>
  </r>
  <r>
    <n v="1514880640"/>
    <x v="1"/>
    <n v="20"/>
    <n v="10668"/>
    <n v="34137.599999999999"/>
    <x v="2"/>
    <x v="1"/>
    <n v="80.04541015625"/>
    <s v="50+ ГБ"/>
  </r>
  <r>
    <n v="1515713545"/>
    <x v="0"/>
    <n v="5"/>
    <n v="20371"/>
    <n v="71298.5"/>
    <x v="3"/>
    <x v="0"/>
    <n v="37.417187499999997"/>
    <s v="35-40 ГБ"/>
  </r>
  <r>
    <n v="1512002909"/>
    <x v="0"/>
    <n v="5"/>
    <n v="9969"/>
    <n v="17944.2"/>
    <x v="0"/>
    <x v="0"/>
    <n v="26.8828125"/>
    <s v="25-30 ГБ"/>
  </r>
  <r>
    <n v="1513813110"/>
    <x v="1"/>
    <n v="4"/>
    <n v="9755"/>
    <n v="17559"/>
    <x v="0"/>
    <x v="2"/>
    <n v="49.041894531250001"/>
    <s v="40-50 ГБ"/>
  </r>
  <r>
    <n v="1516925096"/>
    <x v="1"/>
    <n v="20"/>
    <n v="17593"/>
    <n v="40463.9"/>
    <x v="0"/>
    <x v="1"/>
    <n v="49.561328125000003"/>
    <s v="40-50 ГБ"/>
  </r>
  <r>
    <n v="1512383176"/>
    <x v="0"/>
    <n v="5"/>
    <n v="18421"/>
    <n v="33157.800000000003"/>
    <x v="0"/>
    <x v="0"/>
    <n v="28.3515625"/>
    <s v="25-30 ГБ"/>
  </r>
  <r>
    <n v="1515880145"/>
    <x v="0"/>
    <n v="5"/>
    <n v="7074"/>
    <n v="10611"/>
    <x v="0"/>
    <x v="0"/>
    <n v="24.194531250000001"/>
    <s v="20-25 ГБ"/>
  </r>
  <r>
    <n v="1514185684"/>
    <x v="1"/>
    <n v="20"/>
    <n v="5364"/>
    <n v="17701.2"/>
    <x v="0"/>
    <x v="1"/>
    <n v="21.361523437500001"/>
    <s v="20-25 ГБ"/>
  </r>
  <r>
    <n v="1513988737"/>
    <x v="0"/>
    <n v="20"/>
    <n v="7862"/>
    <n v="16510.2"/>
    <x v="0"/>
    <x v="1"/>
    <n v="28.158984374999999"/>
    <s v="25-30 ГБ"/>
  </r>
  <r>
    <n v="1513347173"/>
    <x v="0"/>
    <n v="5"/>
    <n v="7232"/>
    <n v="20972.799999999999"/>
    <x v="0"/>
    <x v="0"/>
    <n v="27.90869140625"/>
    <s v="25-30 ГБ"/>
  </r>
  <r>
    <n v="1512735457"/>
    <x v="0"/>
    <n v="20"/>
    <n v="14231"/>
    <n v="21346.5"/>
    <x v="0"/>
    <x v="1"/>
    <n v="45.828125"/>
    <s v="40-50 ГБ"/>
  </r>
  <r>
    <n v="1518402594"/>
    <x v="1"/>
    <n v="5"/>
    <n v="10899"/>
    <n v="32697"/>
    <x v="0"/>
    <x v="0"/>
    <n v="34.951562500000001"/>
    <s v="30-35 ГБ"/>
  </r>
  <r>
    <n v="1517257042"/>
    <x v="0"/>
    <n v="5"/>
    <n v="14642"/>
    <n v="24891.4"/>
    <x v="0"/>
    <x v="0"/>
    <n v="42.69189453125"/>
    <s v="40-50 ГБ"/>
  </r>
  <r>
    <n v="1513797132"/>
    <x v="0"/>
    <n v="20"/>
    <n v="8307"/>
    <n v="29074.5"/>
    <x v="0"/>
    <x v="1"/>
    <n v="61.964453124999999"/>
    <s v="50+ ГБ"/>
  </r>
  <r>
    <n v="1516122479"/>
    <x v="1"/>
    <n v="4"/>
    <n v="16219"/>
    <n v="55144.6"/>
    <x v="0"/>
    <x v="2"/>
    <n v="59.7958984375"/>
    <s v="50+ ГБ"/>
  </r>
  <r>
    <n v="1513123245"/>
    <x v="0"/>
    <n v="4"/>
    <n v="13640"/>
    <n v="45012"/>
    <x v="0"/>
    <x v="2"/>
    <n v="22.40576171875"/>
    <s v="20-25 ГБ"/>
  </r>
  <r>
    <n v="1516138690"/>
    <x v="1"/>
    <n v="5"/>
    <n v="4045"/>
    <n v="9303.5"/>
    <x v="3"/>
    <x v="0"/>
    <n v="9.9357421875000007"/>
    <s v="5-10 ГБ"/>
  </r>
  <r>
    <n v="1518169229"/>
    <x v="1"/>
    <n v="5"/>
    <n v="2786"/>
    <n v="6129.2"/>
    <x v="0"/>
    <x v="0"/>
    <n v="41.0087890625"/>
    <s v="40-50 ГБ"/>
  </r>
  <r>
    <n v="1512855912"/>
    <x v="0"/>
    <n v="5"/>
    <n v="11202"/>
    <n v="39207"/>
    <x v="0"/>
    <x v="0"/>
    <n v="30.695703125000001"/>
    <s v="30-35 ГБ"/>
  </r>
  <r>
    <n v="1516633285"/>
    <x v="1"/>
    <n v="4"/>
    <n v="6976"/>
    <n v="20230.400000000001"/>
    <x v="0"/>
    <x v="2"/>
    <n v="25.7734375"/>
    <s v="25-30 ГБ"/>
  </r>
  <r>
    <n v="1516195939"/>
    <x v="1"/>
    <n v="5"/>
    <n v="9708"/>
    <n v="19416"/>
    <x v="0"/>
    <x v="0"/>
    <n v="30.127734374999999"/>
    <s v="30-35 ГБ"/>
  </r>
  <r>
    <n v="1516482100"/>
    <x v="0"/>
    <n v="5"/>
    <n v="7551"/>
    <n v="21142.799999999999"/>
    <x v="2"/>
    <x v="0"/>
    <n v="36.2646484375"/>
    <s v="35-40 ГБ"/>
  </r>
  <r>
    <n v="1517021248"/>
    <x v="0"/>
    <n v="5"/>
    <n v="9245"/>
    <n v="29584"/>
    <x v="3"/>
    <x v="0"/>
    <n v="43.87109375"/>
    <s v="40-50 ГБ"/>
  </r>
  <r>
    <n v="1517442641"/>
    <x v="0"/>
    <n v="20"/>
    <n v="10194"/>
    <n v="35679"/>
    <x v="0"/>
    <x v="1"/>
    <n v="63.926171875000001"/>
    <s v="50+ ГБ"/>
  </r>
  <r>
    <n v="1512843149"/>
    <x v="0"/>
    <n v="5"/>
    <n v="19738"/>
    <n v="55266.400000000001"/>
    <x v="0"/>
    <x v="0"/>
    <n v="21.572265625"/>
    <s v="20-25 ГБ"/>
  </r>
  <r>
    <n v="1516001929"/>
    <x v="1"/>
    <n v="5"/>
    <n v="1176"/>
    <n v="2352"/>
    <x v="0"/>
    <x v="0"/>
    <n v="24.1171875"/>
    <s v="20-25 ГБ"/>
  </r>
  <r>
    <n v="1514103494"/>
    <x v="0"/>
    <n v="20"/>
    <n v="7350"/>
    <n v="23520"/>
    <x v="2"/>
    <x v="1"/>
    <n v="8.1675781250000004"/>
    <s v="5-10 ГБ"/>
  </r>
  <r>
    <n v="1514996191"/>
    <x v="0"/>
    <n v="15"/>
    <n v="362"/>
    <n v="1013.6"/>
    <x v="3"/>
    <x v="3"/>
    <n v="27.338671874999999"/>
    <s v="25-30 ГБ"/>
  </r>
  <r>
    <n v="1511624515"/>
    <x v="1"/>
    <n v="20"/>
    <n v="10628"/>
    <n v="27632.799999999999"/>
    <x v="0"/>
    <x v="1"/>
    <n v="48.661718749999999"/>
    <s v="40-50 ГБ"/>
  </r>
  <r>
    <n v="1516471174"/>
    <x v="0"/>
    <n v="5"/>
    <n v="16334"/>
    <n v="39201.599999999999"/>
    <x v="1"/>
    <x v="0"/>
    <n v="43.8798828125"/>
    <s v="40-50 ГБ"/>
  </r>
  <r>
    <n v="1513674839"/>
    <x v="0"/>
    <n v="5"/>
    <n v="9533"/>
    <n v="28599"/>
    <x v="2"/>
    <x v="0"/>
    <n v="37.40966796875"/>
    <s v="35-40 ГБ"/>
  </r>
  <r>
    <n v="1512678960"/>
    <x v="1"/>
    <n v="4"/>
    <n v="19183"/>
    <n v="28774.5"/>
    <x v="3"/>
    <x v="2"/>
    <n v="36.6962890625"/>
    <s v="35-40 ГБ"/>
  </r>
  <r>
    <n v="1517856798"/>
    <x v="0"/>
    <n v="5"/>
    <n v="9197"/>
    <n v="18394"/>
    <x v="0"/>
    <x v="0"/>
    <n v="53.130664062500003"/>
    <s v="50+ ГБ"/>
  </r>
  <r>
    <n v="1512731771"/>
    <x v="1"/>
    <n v="20"/>
    <n v="17388"/>
    <n v="45208.800000000003"/>
    <x v="3"/>
    <x v="1"/>
    <n v="24.00439453125"/>
    <s v="20-25 ГБ"/>
  </r>
  <r>
    <n v="1516878404"/>
    <x v="0"/>
    <n v="5"/>
    <n v="2055"/>
    <n v="7192.5"/>
    <x v="3"/>
    <x v="0"/>
    <n v="52.2568359375"/>
    <s v="50+ ГБ"/>
  </r>
  <r>
    <n v="1518440774"/>
    <x v="0"/>
    <n v="20"/>
    <n v="16080"/>
    <n v="51456"/>
    <x v="3"/>
    <x v="1"/>
    <n v="35.716015624999997"/>
    <s v="35-40 ГБ"/>
  </r>
  <r>
    <n v="1517569464"/>
    <x v="0"/>
    <n v="15"/>
    <n v="7882"/>
    <n v="20493.2"/>
    <x v="0"/>
    <x v="3"/>
    <n v="14.215039062500001"/>
    <s v="10-15 ГБ"/>
  </r>
  <r>
    <n v="1512138157"/>
    <x v="0"/>
    <n v="5"/>
    <n v="2567"/>
    <n v="6674.2"/>
    <x v="1"/>
    <x v="0"/>
    <n v="12.5013671875"/>
    <s v="10-15 ГБ"/>
  </r>
  <r>
    <n v="1511888363"/>
    <x v="0"/>
    <n v="5"/>
    <n v="4652"/>
    <n v="10234.4"/>
    <x v="2"/>
    <x v="0"/>
    <n v="24.1689453125"/>
    <s v="20-25 ГБ"/>
  </r>
  <r>
    <n v="1514149957"/>
    <x v="0"/>
    <n v="4"/>
    <n v="6699"/>
    <n v="20097"/>
    <x v="3"/>
    <x v="2"/>
    <n v="34.798242187500001"/>
    <s v="30-35 ГБ"/>
  </r>
  <r>
    <n v="1515430512"/>
    <x v="0"/>
    <n v="5"/>
    <n v="12056"/>
    <n v="28934.400000000001"/>
    <x v="0"/>
    <x v="0"/>
    <n v="20.2578125"/>
    <s v="20-25 ГБ"/>
  </r>
  <r>
    <n v="1512654099"/>
    <x v="0"/>
    <n v="5"/>
    <n v="5792"/>
    <n v="8688"/>
    <x v="1"/>
    <x v="0"/>
    <n v="26.917187500000001"/>
    <s v="25-30 ГБ"/>
  </r>
  <r>
    <n v="1511697858"/>
    <x v="1"/>
    <n v="20"/>
    <n v="9896"/>
    <n v="21771.200000000001"/>
    <x v="2"/>
    <x v="1"/>
    <n v="47.525585937499997"/>
    <s v="40-50 ГБ"/>
  </r>
  <r>
    <n v="1518490176"/>
    <x v="0"/>
    <n v="5"/>
    <n v="11403"/>
    <n v="38770.199999999997"/>
    <x v="3"/>
    <x v="0"/>
    <n v="64.4326171875"/>
    <s v="50+ ГБ"/>
  </r>
  <r>
    <n v="1517168602"/>
    <x v="0"/>
    <n v="4"/>
    <n v="18192"/>
    <n v="54576"/>
    <x v="0"/>
    <x v="2"/>
    <n v="32.609179687500003"/>
    <s v="30-35 ГБ"/>
  </r>
  <r>
    <n v="1513068710"/>
    <x v="0"/>
    <n v="5"/>
    <n v="7238"/>
    <n v="15199.8"/>
    <x v="1"/>
    <x v="0"/>
    <n v="8.3779296875"/>
    <s v="5-10 ГБ"/>
  </r>
  <r>
    <n v="1514933360"/>
    <x v="0"/>
    <n v="5"/>
    <n v="894"/>
    <n v="1341"/>
    <x v="3"/>
    <x v="0"/>
    <n v="40.453125"/>
    <s v="40-50 ГБ"/>
  </r>
  <r>
    <n v="1513910018"/>
    <x v="0"/>
    <n v="5"/>
    <n v="19300"/>
    <n v="40530"/>
    <x v="3"/>
    <x v="0"/>
    <n v="60.341992187499997"/>
    <s v="50+ ГБ"/>
  </r>
  <r>
    <n v="1512255542"/>
    <x v="0"/>
    <n v="5"/>
    <n v="18474"/>
    <n v="42490.2"/>
    <x v="0"/>
    <x v="0"/>
    <n v="55.56689453125"/>
    <s v="50+ ГБ"/>
  </r>
  <r>
    <n v="1515573019"/>
    <x v="0"/>
    <n v="5"/>
    <n v="10979"/>
    <n v="38426.5"/>
    <x v="1"/>
    <x v="0"/>
    <n v="50.821191406250001"/>
    <s v="50+ ГБ"/>
  </r>
  <r>
    <n v="1512964969"/>
    <x v="0"/>
    <n v="5"/>
    <n v="12443"/>
    <n v="41061.9"/>
    <x v="3"/>
    <x v="0"/>
    <n v="18.107421875"/>
    <s v="15-20 ГБ"/>
  </r>
  <r>
    <n v="1517935556"/>
    <x v="0"/>
    <n v="5"/>
    <n v="4066"/>
    <n v="6099"/>
    <x v="3"/>
    <x v="0"/>
    <n v="4.5832031249999998"/>
    <s v="0-5 ГБ"/>
  </r>
  <r>
    <n v="1511270798"/>
    <x v="1"/>
    <n v="20"/>
    <n v="196"/>
    <n v="627.20000000000005"/>
    <x v="0"/>
    <x v="1"/>
    <n v="2.5328124999999999"/>
    <s v="0-5 ГБ"/>
  </r>
  <r>
    <n v="1514435977"/>
    <x v="0"/>
    <n v="5"/>
    <n v="999"/>
    <n v="2397.6"/>
    <x v="1"/>
    <x v="0"/>
    <n v="7.5813476562500002"/>
    <s v="5-10 ГБ"/>
  </r>
  <r>
    <n v="1511710752"/>
    <x v="0"/>
    <n v="4"/>
    <n v="3979"/>
    <n v="6764.3"/>
    <x v="3"/>
    <x v="2"/>
    <n v="41.490527343750003"/>
    <s v="40-50 ГБ"/>
  </r>
  <r>
    <n v="1514395325"/>
    <x v="0"/>
    <n v="20"/>
    <n v="20267"/>
    <n v="38507.300000000003"/>
    <x v="3"/>
    <x v="1"/>
    <n v="21.380761718750001"/>
    <s v="20-25 ГБ"/>
  </r>
  <r>
    <n v="1512966869"/>
    <x v="0"/>
    <n v="15"/>
    <n v="493"/>
    <n v="1626.9"/>
    <x v="0"/>
    <x v="3"/>
    <n v="32.342382812499999"/>
    <s v="30-35 ГБ"/>
  </r>
  <r>
    <n v="1516876685"/>
    <x v="0"/>
    <n v="5"/>
    <n v="13594"/>
    <n v="32625.599999999999"/>
    <x v="1"/>
    <x v="0"/>
    <n v="29.750390625000001"/>
    <s v="25-30 ГБ"/>
  </r>
  <r>
    <n v="1517343019"/>
    <x v="0"/>
    <n v="4"/>
    <n v="10544"/>
    <n v="16870.400000000001"/>
    <x v="2"/>
    <x v="2"/>
    <n v="21.790624999999999"/>
    <s v="20-25 ГБ"/>
  </r>
  <r>
    <n v="1517606687"/>
    <x v="1"/>
    <n v="5"/>
    <n v="3678"/>
    <n v="11769.6"/>
    <x v="3"/>
    <x v="0"/>
    <n v="52.888964843750003"/>
    <s v="50+ ГБ"/>
  </r>
  <r>
    <n v="1517236331"/>
    <x v="0"/>
    <n v="5"/>
    <n v="17407"/>
    <n v="50480.3"/>
    <x v="0"/>
    <x v="0"/>
    <n v="42.900976562499999"/>
    <s v="40-50 ГБ"/>
  </r>
  <r>
    <n v="1513998472"/>
    <x v="1"/>
    <n v="20"/>
    <n v="8556"/>
    <n v="26523.599999999999"/>
    <x v="1"/>
    <x v="1"/>
    <n v="30.475000000000001"/>
    <s v="30-35 ГБ"/>
  </r>
  <r>
    <n v="1512815245"/>
    <x v="1"/>
    <n v="20"/>
    <n v="9848"/>
    <n v="22650.400000000001"/>
    <x v="2"/>
    <x v="1"/>
    <n v="33.442187500000003"/>
    <s v="30-35 ГБ"/>
  </r>
  <r>
    <n v="1517329112"/>
    <x v="0"/>
    <n v="15"/>
    <n v="7624"/>
    <n v="24396.799999999999"/>
    <x v="3"/>
    <x v="3"/>
    <n v="33.898242187500003"/>
    <s v="30-35 ГБ"/>
  </r>
  <r>
    <n v="1512148896"/>
    <x v="0"/>
    <n v="5"/>
    <n v="8738"/>
    <n v="27087.8"/>
    <x v="0"/>
    <x v="0"/>
    <n v="13.20751953125"/>
    <s v="10-15 ГБ"/>
  </r>
  <r>
    <n v="1512002357"/>
    <x v="0"/>
    <n v="20"/>
    <n v="3191"/>
    <n v="4786.5"/>
    <x v="1"/>
    <x v="1"/>
    <n v="31.714062500000001"/>
    <s v="30-35 ГБ"/>
  </r>
  <r>
    <n v="1512923951"/>
    <x v="0"/>
    <n v="20"/>
    <n v="16269"/>
    <n v="29284.2"/>
    <x v="3"/>
    <x v="1"/>
    <n v="20.542382812500001"/>
    <s v="20-25 ГБ"/>
  </r>
  <r>
    <n v="1515836135"/>
    <x v="1"/>
    <n v="4"/>
    <n v="1986"/>
    <n v="4766.3999999999996"/>
    <x v="3"/>
    <x v="2"/>
    <n v="35.911328124999997"/>
    <s v="35-40 ГБ"/>
  </r>
  <r>
    <n v="1513108551"/>
    <x v="1"/>
    <n v="4"/>
    <n v="12424"/>
    <n v="34787.199999999997"/>
    <x v="0"/>
    <x v="2"/>
    <n v="60.339941406249999"/>
    <s v="50+ ГБ"/>
  </r>
  <r>
    <n v="1513476805"/>
    <x v="1"/>
    <n v="5"/>
    <n v="18283"/>
    <n v="49364.1"/>
    <x v="1"/>
    <x v="0"/>
    <n v="23.336328125000001"/>
    <s v="20-25 ГБ"/>
  </r>
  <r>
    <n v="1513988250"/>
    <x v="0"/>
    <n v="5"/>
    <n v="1651"/>
    <n v="5613.4"/>
    <x v="2"/>
    <x v="0"/>
    <n v="33.001562499999999"/>
    <s v="30-35 ГБ"/>
  </r>
  <r>
    <n v="1516202032"/>
    <x v="1"/>
    <n v="5"/>
    <n v="17857"/>
    <n v="32142.6"/>
    <x v="3"/>
    <x v="0"/>
    <n v="36.195605468750003"/>
    <s v="35-40 ГБ"/>
  </r>
  <r>
    <n v="1514949513"/>
    <x v="0"/>
    <n v="4"/>
    <n v="8351"/>
    <n v="19207.3"/>
    <x v="0"/>
    <x v="2"/>
    <n v="10.825390625000001"/>
    <s v="10-15 ГБ"/>
  </r>
  <r>
    <n v="1514838260"/>
    <x v="0"/>
    <n v="4"/>
    <n v="1302"/>
    <n v="2734.2"/>
    <x v="1"/>
    <x v="2"/>
    <n v="13.155078124999999"/>
    <s v="10-15 ГБ"/>
  </r>
  <r>
    <n v="1515474529"/>
    <x v="1"/>
    <n v="5"/>
    <n v="4346"/>
    <n v="12168.8"/>
    <x v="3"/>
    <x v="0"/>
    <n v="5.8671875"/>
    <s v="5-10 ГБ"/>
  </r>
  <r>
    <n v="1512841118"/>
    <x v="1"/>
    <n v="5"/>
    <n v="554"/>
    <n v="1662"/>
    <x v="3"/>
    <x v="0"/>
    <n v="37.3203125"/>
    <s v="35-40 ГБ"/>
  </r>
  <r>
    <n v="1512836317"/>
    <x v="0"/>
    <n v="5"/>
    <n v="12554"/>
    <n v="37662"/>
    <x v="0"/>
    <x v="0"/>
    <n v="14.925488281250001"/>
    <s v="10-15 ГБ"/>
  </r>
  <r>
    <n v="1517500020"/>
    <x v="1"/>
    <n v="4"/>
    <n v="1011"/>
    <n v="2729.7"/>
    <x v="1"/>
    <x v="2"/>
    <n v="4.8185546874999998"/>
    <s v="0-5 ГБ"/>
  </r>
  <r>
    <n v="1516019034"/>
    <x v="0"/>
    <n v="5"/>
    <n v="1226"/>
    <n v="3923.2"/>
    <x v="3"/>
    <x v="0"/>
    <n v="30.154296875"/>
    <s v="30-35 ГБ"/>
  </r>
  <r>
    <n v="1512862990"/>
    <x v="1"/>
    <n v="4"/>
    <n v="9884"/>
    <n v="29652"/>
    <x v="3"/>
    <x v="2"/>
    <n v="33.91796875"/>
    <s v="30-35 ГБ"/>
  </r>
  <r>
    <n v="1518580645"/>
    <x v="1"/>
    <n v="5"/>
    <n v="12424"/>
    <n v="24848"/>
    <x v="0"/>
    <x v="0"/>
    <n v="51.875"/>
    <s v="50+ ГБ"/>
  </r>
  <r>
    <n v="1512730694"/>
    <x v="1"/>
    <n v="20"/>
    <n v="20348"/>
    <n v="40696"/>
    <x v="1"/>
    <x v="1"/>
    <n v="28.607421875"/>
    <s v="25-30 ГБ"/>
  </r>
  <r>
    <n v="1511830112"/>
    <x v="0"/>
    <n v="4"/>
    <n v="5964"/>
    <n v="8946"/>
    <x v="3"/>
    <x v="2"/>
    <n v="10.830273437500001"/>
    <s v="10-15 ГБ"/>
  </r>
  <r>
    <n v="1514595595"/>
    <x v="0"/>
    <n v="20"/>
    <n v="2698"/>
    <n v="5126.2"/>
    <x v="3"/>
    <x v="1"/>
    <n v="42.603515625"/>
    <s v="40-50 ГБ"/>
  </r>
  <r>
    <n v="1517044711"/>
    <x v="0"/>
    <n v="15"/>
    <n v="12790"/>
    <n v="40928"/>
    <x v="0"/>
    <x v="3"/>
    <n v="17.80322265625"/>
    <s v="15-20 ГБ"/>
  </r>
  <r>
    <n v="1517370779"/>
    <x v="0"/>
    <n v="5"/>
    <n v="3627"/>
    <n v="5440.5"/>
    <x v="1"/>
    <x v="0"/>
    <n v="38.793164062499997"/>
    <s v="35-40 ГБ"/>
  </r>
  <r>
    <n v="1511271852"/>
    <x v="1"/>
    <n v="4"/>
    <n v="20054"/>
    <n v="36097.199999999997"/>
    <x v="3"/>
    <x v="2"/>
    <n v="32.446484374999997"/>
    <s v="30-35 ГБ"/>
  </r>
  <r>
    <n v="1515589379"/>
    <x v="1"/>
    <n v="20"/>
    <n v="5488"/>
    <n v="13171.2"/>
    <x v="3"/>
    <x v="1"/>
    <n v="38.08544921875"/>
    <s v="35-40 ГБ"/>
  </r>
  <r>
    <n v="1517180516"/>
    <x v="0"/>
    <n v="20"/>
    <n v="10155"/>
    <n v="33511.5"/>
    <x v="0"/>
    <x v="1"/>
    <n v="62.072070312500003"/>
    <s v="50+ ГБ"/>
  </r>
  <r>
    <n v="1511797492"/>
    <x v="0"/>
    <n v="5"/>
    <n v="17228"/>
    <n v="53406.8"/>
    <x v="1"/>
    <x v="0"/>
    <n v="52.625585937499999"/>
    <s v="50+ ГБ"/>
  </r>
  <r>
    <n v="1512995596"/>
    <x v="0"/>
    <n v="5"/>
    <n v="11826"/>
    <n v="36660.6"/>
    <x v="2"/>
    <x v="0"/>
    <n v="47.007910156249999"/>
    <s v="40-50 ГБ"/>
  </r>
  <r>
    <n v="1515729600"/>
    <x v="0"/>
    <n v="5"/>
    <n v="15787"/>
    <n v="36310.1"/>
    <x v="3"/>
    <x v="0"/>
    <n v="57.930273437499999"/>
    <s v="50+ ГБ"/>
  </r>
  <r>
    <n v="1518127666"/>
    <x v="1"/>
    <n v="5"/>
    <n v="12804"/>
    <n v="43533.599999999999"/>
    <x v="0"/>
    <x v="0"/>
    <n v="40.60302734375"/>
    <s v="40-50 ГБ"/>
  </r>
  <r>
    <n v="1512575933"/>
    <x v="0"/>
    <n v="5"/>
    <n v="8221"/>
    <n v="28773.5"/>
    <x v="1"/>
    <x v="0"/>
    <n v="11.107226562499999"/>
    <s v="10-15 ГБ"/>
  </r>
  <r>
    <n v="1517394983"/>
    <x v="1"/>
    <n v="5"/>
    <n v="1126"/>
    <n v="3152.8"/>
    <x v="2"/>
    <x v="0"/>
    <n v="11.95498046875"/>
    <s v="10-15 ГБ"/>
  </r>
  <r>
    <n v="1516780093"/>
    <x v="0"/>
    <n v="5"/>
    <n v="4117"/>
    <n v="11115.9"/>
    <x v="3"/>
    <x v="0"/>
    <n v="50.880273437500001"/>
    <s v="50+ ГБ"/>
  </r>
  <r>
    <n v="1512764145"/>
    <x v="0"/>
    <n v="5"/>
    <n v="17772"/>
    <n v="47984.4"/>
    <x v="0"/>
    <x v="0"/>
    <n v="47.942187500000003"/>
    <s v="40-50 ГБ"/>
  </r>
  <r>
    <n v="1516137908"/>
    <x v="1"/>
    <n v="5"/>
    <n v="9212"/>
    <n v="31320.799999999999"/>
    <x v="1"/>
    <x v="0"/>
    <n v="40.73193359375"/>
    <s v="40-50 ГБ"/>
  </r>
  <r>
    <n v="1518192914"/>
    <x v="0"/>
    <n v="20"/>
    <n v="15475"/>
    <n v="32497.5"/>
    <x v="2"/>
    <x v="1"/>
    <n v="44.024804687500001"/>
    <s v="40-50 ГБ"/>
  </r>
  <r>
    <n v="1511651899"/>
    <x v="1"/>
    <n v="5"/>
    <n v="9252"/>
    <n v="29606.400000000001"/>
    <x v="3"/>
    <x v="0"/>
    <n v="49.960546874999999"/>
    <s v="40-50 ГБ"/>
  </r>
  <r>
    <n v="1517560180"/>
    <x v="0"/>
    <n v="5"/>
    <n v="19956"/>
    <n v="41907.599999999999"/>
    <x v="0"/>
    <x v="0"/>
    <n v="34.512304687499999"/>
    <s v="30-35 ГБ"/>
  </r>
  <r>
    <n v="1514314487"/>
    <x v="0"/>
    <n v="15"/>
    <n v="6993"/>
    <n v="15384.6"/>
    <x v="1"/>
    <x v="3"/>
    <n v="58.48828125"/>
    <s v="50+ ГБ"/>
  </r>
  <r>
    <n v="1516361666"/>
    <x v="0"/>
    <n v="5"/>
    <n v="17633"/>
    <n v="52899"/>
    <x v="2"/>
    <x v="0"/>
    <n v="39.138671875"/>
    <s v="35-40 ГБ"/>
  </r>
  <r>
    <n v="1515642074"/>
    <x v="1"/>
    <n v="5"/>
    <n v="8978"/>
    <n v="22445"/>
    <x v="3"/>
    <x v="0"/>
    <n v="47.262792968749999"/>
    <s v="40-50 ГБ"/>
  </r>
  <r>
    <n v="1517490908"/>
    <x v="0"/>
    <n v="5"/>
    <n v="18771"/>
    <n v="39419.1"/>
    <x v="0"/>
    <x v="0"/>
    <n v="56.942773437500001"/>
    <s v="50+ ГБ"/>
  </r>
  <r>
    <n v="1513212739"/>
    <x v="0"/>
    <n v="5"/>
    <n v="17972"/>
    <n v="39538.400000000001"/>
    <x v="1"/>
    <x v="0"/>
    <n v="41.8623046875"/>
    <s v="40-50 ГБ"/>
  </r>
  <r>
    <n v="1517561938"/>
    <x v="1"/>
    <n v="20"/>
    <n v="9958"/>
    <n v="24895"/>
    <x v="2"/>
    <x v="1"/>
    <n v="16.080859374999999"/>
    <s v="15-20 ГБ"/>
  </r>
  <r>
    <n v="1514879130"/>
    <x v="0"/>
    <n v="20"/>
    <n v="3616"/>
    <n v="6508.8"/>
    <x v="3"/>
    <x v="1"/>
    <n v="43.650683593750003"/>
    <s v="40-50 ГБ"/>
  </r>
  <r>
    <n v="1515130680"/>
    <x v="0"/>
    <n v="20"/>
    <n v="19563"/>
    <n v="41082.300000000003"/>
    <x v="0"/>
    <x v="1"/>
    <n v="63.746777343749997"/>
    <s v="50+ ГБ"/>
  </r>
  <r>
    <n v="1511353045"/>
    <x v="0"/>
    <n v="5"/>
    <n v="16931"/>
    <n v="45713.7"/>
    <x v="1"/>
    <x v="0"/>
    <n v="36.2763671875"/>
    <s v="35-40 ГБ"/>
  </r>
  <r>
    <n v="1514247144"/>
    <x v="1"/>
    <n v="4"/>
    <n v="7220"/>
    <n v="20216"/>
    <x v="2"/>
    <x v="2"/>
    <n v="42.277734375000001"/>
    <s v="40-50 ГБ"/>
  </r>
  <r>
    <n v="1511498063"/>
    <x v="0"/>
    <n v="5"/>
    <n v="12883"/>
    <n v="36072.400000000001"/>
    <x v="3"/>
    <x v="0"/>
    <n v="49.5068359375"/>
    <s v="40-50 ГБ"/>
  </r>
  <r>
    <n v="1512937606"/>
    <x v="0"/>
    <n v="5"/>
    <n v="12604"/>
    <n v="37812"/>
    <x v="0"/>
    <x v="0"/>
    <n v="25.2822265625"/>
    <s v="25-30 ГБ"/>
  </r>
  <r>
    <n v="1515691971"/>
    <x v="1"/>
    <n v="5"/>
    <n v="5314"/>
    <n v="13285"/>
    <x v="1"/>
    <x v="0"/>
    <n v="32.332421875000001"/>
    <s v="30-35 ГБ"/>
  </r>
  <r>
    <n v="1517508655"/>
    <x v="0"/>
    <n v="4"/>
    <n v="11581"/>
    <n v="27794.400000000001"/>
    <x v="2"/>
    <x v="2"/>
    <n v="41.660546875000001"/>
    <s v="40-50 ГБ"/>
  </r>
  <r>
    <n v="1516917547"/>
    <x v="0"/>
    <n v="5"/>
    <n v="14127"/>
    <n v="31079.4"/>
    <x v="3"/>
    <x v="0"/>
    <n v="47.8251953125"/>
    <s v="40-50 ГБ"/>
  </r>
  <r>
    <n v="1512117337"/>
    <x v="0"/>
    <n v="5"/>
    <n v="9956"/>
    <n v="34846"/>
    <x v="0"/>
    <x v="0"/>
    <n v="20.252148437500001"/>
    <s v="20-25 ГБ"/>
  </r>
  <r>
    <n v="1513984392"/>
    <x v="0"/>
    <n v="5"/>
    <n v="4901"/>
    <n v="10782.2"/>
    <x v="1"/>
    <x v="0"/>
    <n v="11.1751953125"/>
    <s v="10-15 ГБ"/>
  </r>
  <r>
    <n v="1514099842"/>
    <x v="1"/>
    <n v="20"/>
    <n v="4089"/>
    <n v="6542.4"/>
    <x v="2"/>
    <x v="1"/>
    <n v="26.971289062499999"/>
    <s v="25-30 ГБ"/>
  </r>
  <r>
    <n v="1515071464"/>
    <x v="1"/>
    <n v="5"/>
    <n v="9804"/>
    <n v="23529.599999999999"/>
    <x v="3"/>
    <x v="0"/>
    <n v="41.678320312499999"/>
    <s v="40-50 ГБ"/>
  </r>
  <r>
    <n v="1516239258"/>
    <x v="1"/>
    <n v="20"/>
    <n v="9962"/>
    <n v="32874.6"/>
    <x v="0"/>
    <x v="1"/>
    <n v="49.105273437500003"/>
    <s v="40-50 ГБ"/>
  </r>
  <r>
    <n v="1518452123"/>
    <x v="0"/>
    <n v="4"/>
    <n v="14934"/>
    <n v="40321.800000000003"/>
    <x v="1"/>
    <x v="2"/>
    <n v="72.221289062500006"/>
    <s v="50+ ГБ"/>
  </r>
  <r>
    <n v="1513926174"/>
    <x v="0"/>
    <n v="5"/>
    <n v="17359"/>
    <n v="59020.6"/>
    <x v="2"/>
    <x v="0"/>
    <n v="30.216601562499999"/>
    <s v="30-35 ГБ"/>
  </r>
  <r>
    <n v="1515740018"/>
    <x v="0"/>
    <n v="4"/>
    <n v="6468"/>
    <n v="13582.8"/>
    <x v="3"/>
    <x v="2"/>
    <n v="53.5185546875"/>
    <s v="50+ ГБ"/>
  </r>
  <r>
    <n v="1514032479"/>
    <x v="1"/>
    <n v="5"/>
    <n v="13810"/>
    <n v="48335"/>
    <x v="0"/>
    <x v="0"/>
    <n v="43.4521484375"/>
    <s v="40-50 ГБ"/>
  </r>
  <r>
    <n v="1515438147"/>
    <x v="0"/>
    <n v="5"/>
    <n v="16150"/>
    <n v="30685"/>
    <x v="1"/>
    <x v="0"/>
    <n v="25.09521484375"/>
    <s v="25-30 ГБ"/>
  </r>
  <r>
    <n v="1516066060"/>
    <x v="0"/>
    <n v="5"/>
    <n v="3819"/>
    <n v="9547.5"/>
    <x v="2"/>
    <x v="0"/>
    <n v="63.6943359375"/>
    <s v="50+ ГБ"/>
  </r>
  <r>
    <n v="1517656149"/>
    <x v="0"/>
    <n v="4"/>
    <n v="17544"/>
    <n v="61404"/>
    <x v="3"/>
    <x v="2"/>
    <n v="33.154296875"/>
    <s v="30-35 ГБ"/>
  </r>
  <r>
    <n v="1515657294"/>
    <x v="1"/>
    <n v="4"/>
    <n v="8203"/>
    <n v="16406"/>
    <x v="0"/>
    <x v="2"/>
    <n v="22.3544921875"/>
    <s v="20-25 ГБ"/>
  </r>
  <r>
    <n v="1515628813"/>
    <x v="1"/>
    <n v="4"/>
    <n v="8160"/>
    <n v="14688"/>
    <x v="1"/>
    <x v="2"/>
    <n v="68.2890625"/>
    <s v="50+ ГБ"/>
  </r>
  <r>
    <n v="1511489842"/>
    <x v="0"/>
    <n v="15"/>
    <n v="17648"/>
    <n v="61768"/>
    <x v="2"/>
    <x v="3"/>
    <n v="66.39599609375"/>
    <s v="50+ ГБ"/>
  </r>
  <r>
    <n v="1517781224"/>
    <x v="0"/>
    <n v="4"/>
    <n v="18645"/>
    <n v="50341.5"/>
    <x v="3"/>
    <x v="2"/>
    <n v="26.4814453125"/>
    <s v="25-30 ГБ"/>
  </r>
  <r>
    <n v="1518257440"/>
    <x v="0"/>
    <n v="5"/>
    <n v="5295"/>
    <n v="8472"/>
    <x v="0"/>
    <x v="0"/>
    <n v="6.4470703125000002"/>
    <s v="5-10 ГБ"/>
  </r>
  <r>
    <n v="1512158294"/>
    <x v="1"/>
    <n v="5"/>
    <n v="396"/>
    <n v="1306.8"/>
    <x v="1"/>
    <x v="0"/>
    <n v="33.632226562500001"/>
    <s v="30-35 ГБ"/>
  </r>
  <r>
    <n v="1515014139"/>
    <x v="0"/>
    <n v="5"/>
    <n v="18913"/>
    <n v="34043.4"/>
    <x v="2"/>
    <x v="0"/>
    <n v="75.08203125"/>
    <s v="50+ ГБ"/>
  </r>
  <r>
    <n v="1513509860"/>
    <x v="0"/>
    <n v="5"/>
    <n v="19990"/>
    <n v="57971"/>
    <x v="3"/>
    <x v="0"/>
    <n v="52.877343750000001"/>
    <s v="50+ ГБ"/>
  </r>
  <r>
    <n v="1518377203"/>
    <x v="0"/>
    <n v="5"/>
    <n v="20092"/>
    <n v="34156.400000000001"/>
    <x v="0"/>
    <x v="0"/>
    <n v="48.424999999999997"/>
    <s v="40-50 ГБ"/>
  </r>
  <r>
    <n v="1518550373"/>
    <x v="1"/>
    <n v="20"/>
    <n v="10534"/>
    <n v="29495.200000000001"/>
    <x v="1"/>
    <x v="1"/>
    <n v="55.743359374999997"/>
    <s v="50+ ГБ"/>
  </r>
  <r>
    <n v="1515879599"/>
    <x v="0"/>
    <n v="5"/>
    <n v="16624"/>
    <n v="46547.199999999997"/>
    <x v="2"/>
    <x v="0"/>
    <n v="20.256250000000001"/>
    <s v="20-25 ГБ"/>
  </r>
  <r>
    <n v="1517685304"/>
    <x v="0"/>
    <n v="4"/>
    <n v="1716"/>
    <n v="4118.3999999999996"/>
    <x v="3"/>
    <x v="2"/>
    <n v="36.499804687500003"/>
    <s v="35-40 ГБ"/>
  </r>
  <r>
    <n v="1513485960"/>
    <x v="0"/>
    <n v="5"/>
    <n v="10806"/>
    <n v="35659.800000000003"/>
    <x v="0"/>
    <x v="0"/>
    <n v="31.096289062499999"/>
    <s v="30-35 ГБ"/>
  </r>
  <r>
    <n v="1513495225"/>
    <x v="0"/>
    <n v="5"/>
    <n v="8091"/>
    <n v="21036.6"/>
    <x v="1"/>
    <x v="0"/>
    <n v="19.710742187499999"/>
    <s v="15-20 ГБ"/>
  </r>
  <r>
    <n v="1515489166"/>
    <x v="0"/>
    <n v="5"/>
    <n v="7558"/>
    <n v="12092.8"/>
    <x v="2"/>
    <x v="0"/>
    <n v="46.599218749999999"/>
    <s v="40-50 ГБ"/>
  </r>
  <r>
    <n v="1517268040"/>
    <x v="1"/>
    <n v="20"/>
    <n v="15446"/>
    <n v="40159.599999999999"/>
    <x v="3"/>
    <x v="1"/>
    <n v="51.2314453125"/>
    <s v="50+ ГБ"/>
  </r>
  <r>
    <n v="1513837700"/>
    <x v="0"/>
    <n v="4"/>
    <n v="16825"/>
    <n v="37015"/>
    <x v="0"/>
    <x v="2"/>
    <n v="21.625585937499999"/>
    <s v="20-25 ГБ"/>
  </r>
  <r>
    <n v="1517180868"/>
    <x v="1"/>
    <n v="5"/>
    <n v="2418"/>
    <n v="5319.6"/>
    <x v="1"/>
    <x v="0"/>
    <n v="28.701367187500001"/>
    <s v="25-30 ГБ"/>
  </r>
  <r>
    <n v="1513715451"/>
    <x v="1"/>
    <n v="5"/>
    <n v="7933"/>
    <n v="26972.2"/>
    <x v="2"/>
    <x v="0"/>
    <n v="46.3564453125"/>
    <s v="40-50 ГБ"/>
  </r>
  <r>
    <n v="1514706047"/>
    <x v="1"/>
    <n v="20"/>
    <n v="11296"/>
    <n v="39536"/>
    <x v="3"/>
    <x v="1"/>
    <n v="11.237500000000001"/>
    <s v="10-15 ГБ"/>
  </r>
  <r>
    <n v="1516393975"/>
    <x v="0"/>
    <n v="5"/>
    <n v="132"/>
    <n v="211.2"/>
    <x v="0"/>
    <x v="0"/>
    <n v="19.833593749999999"/>
    <s v="15-20 ГБ"/>
  </r>
  <r>
    <n v="1515071108"/>
    <x v="0"/>
    <n v="5"/>
    <n v="12611"/>
    <n v="20177.599999999999"/>
    <x v="1"/>
    <x v="0"/>
    <n v="20.091601562499999"/>
    <s v="20-25 ГБ"/>
  </r>
  <r>
    <n v="1516071290"/>
    <x v="0"/>
    <n v="5"/>
    <n v="4684"/>
    <n v="7962.8"/>
    <x v="2"/>
    <x v="0"/>
    <n v="45.491406249999997"/>
    <s v="40-50 ГБ"/>
  </r>
  <r>
    <n v="1515791249"/>
    <x v="0"/>
    <n v="5"/>
    <n v="14448"/>
    <n v="41899.199999999997"/>
    <x v="3"/>
    <x v="0"/>
    <n v="18.1845703125"/>
    <s v="15-20 ГБ"/>
  </r>
  <r>
    <n v="1516813730"/>
    <x v="0"/>
    <n v="5"/>
    <n v="1605"/>
    <n v="4173"/>
    <x v="0"/>
    <x v="0"/>
    <n v="7.9308593749999998"/>
    <s v="5-10 ГБ"/>
  </r>
  <r>
    <n v="1512641074"/>
    <x v="0"/>
    <n v="20"/>
    <n v="2102"/>
    <n v="6516.2"/>
    <x v="1"/>
    <x v="1"/>
    <n v="5.400390625"/>
    <s v="5-10 ГБ"/>
  </r>
  <r>
    <n v="1518293162"/>
    <x v="0"/>
    <n v="5"/>
    <n v="1714"/>
    <n v="3428"/>
    <x v="2"/>
    <x v="0"/>
    <n v="52.544335937500001"/>
    <s v="50+ ГБ"/>
  </r>
  <r>
    <n v="1516323380"/>
    <x v="0"/>
    <n v="5"/>
    <n v="15321"/>
    <n v="52091.4"/>
    <x v="3"/>
    <x v="0"/>
    <n v="35.048437499999999"/>
    <s v="35-40 ГБ"/>
  </r>
  <r>
    <n v="1514913262"/>
    <x v="1"/>
    <n v="4"/>
    <n v="11427"/>
    <n v="20568.599999999999"/>
    <x v="0"/>
    <x v="2"/>
    <n v="33.370800781249997"/>
    <s v="30-35 ГБ"/>
  </r>
  <r>
    <n v="1518394205"/>
    <x v="0"/>
    <n v="5"/>
    <n v="7843"/>
    <n v="22744.7"/>
    <x v="1"/>
    <x v="0"/>
    <n v="22.251367187500001"/>
    <s v="20-25 ГБ"/>
  </r>
  <r>
    <n v="1511639515"/>
    <x v="1"/>
    <n v="5"/>
    <n v="6226"/>
    <n v="14942.4"/>
    <x v="2"/>
    <x v="0"/>
    <n v="42.21484375"/>
    <s v="40-50 ГБ"/>
  </r>
  <r>
    <n v="1513649306"/>
    <x v="1"/>
    <n v="5"/>
    <n v="10572"/>
    <n v="37002"/>
    <x v="3"/>
    <x v="0"/>
    <n v="30.09375"/>
    <s v="30-35 ГБ"/>
  </r>
  <r>
    <n v="1512413286"/>
    <x v="0"/>
    <n v="5"/>
    <n v="7230"/>
    <n v="20244"/>
    <x v="0"/>
    <x v="0"/>
    <n v="30.244335937500001"/>
    <s v="30-35 ГБ"/>
  </r>
  <r>
    <n v="1514740632"/>
    <x v="0"/>
    <n v="5"/>
    <n v="10791"/>
    <n v="23740.2"/>
    <x v="1"/>
    <x v="0"/>
    <n v="26.2783203125"/>
    <s v="25-30 ГБ"/>
  </r>
  <r>
    <n v="1516678279"/>
    <x v="1"/>
    <n v="5"/>
    <n v="8059"/>
    <n v="16118"/>
    <x v="2"/>
    <x v="0"/>
    <n v="16.9892578125"/>
    <s v="15-20 ГБ"/>
  </r>
  <r>
    <n v="1513938604"/>
    <x v="0"/>
    <n v="5"/>
    <n v="3335"/>
    <n v="9338"/>
    <x v="3"/>
    <x v="0"/>
    <n v="35.962695312500003"/>
    <s v="35-40 ГБ"/>
  </r>
  <r>
    <n v="1511636740"/>
    <x v="0"/>
    <n v="4"/>
    <n v="18606"/>
    <n v="33490.800000000003"/>
    <x v="0"/>
    <x v="2"/>
    <n v="53.438671874999997"/>
    <s v="50+ ГБ"/>
  </r>
  <r>
    <n v="1514453475"/>
    <x v="0"/>
    <n v="4"/>
    <n v="10944"/>
    <n v="36115.199999999997"/>
    <x v="1"/>
    <x v="2"/>
    <n v="22.415917968750001"/>
    <s v="20-25 ГБ"/>
  </r>
  <r>
    <n v="1515368981"/>
    <x v="0"/>
    <n v="5"/>
    <n v="5719"/>
    <n v="12009.9"/>
    <x v="2"/>
    <x v="0"/>
    <n v="39.671289062500001"/>
    <s v="35-40 ГБ"/>
  </r>
  <r>
    <n v="1514944682"/>
    <x v="0"/>
    <n v="20"/>
    <n v="10266"/>
    <n v="34904.400000000001"/>
    <x v="3"/>
    <x v="1"/>
    <n v="12.397265624999999"/>
    <s v="10-15 ГБ"/>
  </r>
  <r>
    <n v="1516989344"/>
    <x v="0"/>
    <n v="15"/>
    <n v="1056"/>
    <n v="2428.8000000000002"/>
    <x v="0"/>
    <x v="3"/>
    <n v="49.858300781250001"/>
    <s v="40-50 ГБ"/>
  </r>
  <r>
    <n v="1511355998"/>
    <x v="0"/>
    <n v="5"/>
    <n v="17241"/>
    <n v="49998.9"/>
    <x v="1"/>
    <x v="0"/>
    <n v="39.532910156249997"/>
    <s v="35-40 ГБ"/>
  </r>
  <r>
    <n v="1512385399"/>
    <x v="1"/>
    <n v="5"/>
    <n v="7497"/>
    <n v="23240.7"/>
    <x v="2"/>
    <x v="0"/>
    <n v="22.7314453125"/>
    <s v="20-25 ГБ"/>
  </r>
  <r>
    <n v="1516332067"/>
    <x v="0"/>
    <n v="5"/>
    <n v="6575"/>
    <n v="15780"/>
    <x v="3"/>
    <x v="0"/>
    <n v="22.6181640625"/>
    <s v="20-25 ГБ"/>
  </r>
  <r>
    <n v="1516392329"/>
    <x v="0"/>
    <n v="20"/>
    <n v="8293"/>
    <n v="16586"/>
    <x v="0"/>
    <x v="1"/>
    <n v="34.733007812499999"/>
    <s v="30-35 ГБ"/>
  </r>
  <r>
    <n v="1513624514"/>
    <x v="0"/>
    <n v="20"/>
    <n v="17046"/>
    <n v="27273.599999999999"/>
    <x v="1"/>
    <x v="1"/>
    <n v="36.85302734375"/>
    <s v="35-40 ГБ"/>
  </r>
  <r>
    <n v="1511329933"/>
    <x v="0"/>
    <n v="4"/>
    <n v="7135"/>
    <n v="20691.5"/>
    <x v="2"/>
    <x v="2"/>
    <n v="10.4033203125"/>
    <s v="10-15 ГБ"/>
  </r>
  <r>
    <n v="1512937723"/>
    <x v="1"/>
    <n v="4"/>
    <n v="1759"/>
    <n v="3518"/>
    <x v="3"/>
    <x v="2"/>
    <n v="33.473828124999997"/>
    <s v="30-35 ГБ"/>
  </r>
  <r>
    <n v="1516143443"/>
    <x v="0"/>
    <n v="4"/>
    <n v="14781"/>
    <n v="32518.2"/>
    <x v="0"/>
    <x v="2"/>
    <n v="45.19873046875"/>
    <s v="40-50 ГБ"/>
  </r>
  <r>
    <n v="1516514425"/>
    <x v="0"/>
    <n v="5"/>
    <n v="12601"/>
    <n v="31502.5"/>
    <x v="1"/>
    <x v="0"/>
    <n v="19.355664062500001"/>
    <s v="15-20 ГБ"/>
  </r>
  <r>
    <n v="1515005147"/>
    <x v="0"/>
    <n v="5"/>
    <n v="2256"/>
    <n v="7219.2"/>
    <x v="2"/>
    <x v="0"/>
    <n v="34.391894531250003"/>
    <s v="30-35 ГБ"/>
  </r>
  <r>
    <n v="1513793384"/>
    <x v="0"/>
    <n v="4"/>
    <n v="14331"/>
    <n v="32961.300000000003"/>
    <x v="3"/>
    <x v="2"/>
    <n v="22.57080078125"/>
    <s v="20-25 ГБ"/>
  </r>
  <r>
    <n v="1517302505"/>
    <x v="0"/>
    <n v="5"/>
    <n v="2509"/>
    <n v="8781.5"/>
    <x v="0"/>
    <x v="0"/>
    <n v="14.0048828125"/>
    <s v="10-15 ГБ"/>
  </r>
  <r>
    <n v="1517384033"/>
    <x v="1"/>
    <n v="5"/>
    <n v="4080"/>
    <n v="11832"/>
    <x v="1"/>
    <x v="0"/>
    <n v="24.20654296875"/>
    <s v="20-25 ГБ"/>
  </r>
  <r>
    <n v="1513544862"/>
    <x v="0"/>
    <n v="20"/>
    <n v="13805"/>
    <n v="20707.5"/>
    <x v="2"/>
    <x v="1"/>
    <n v="51.0009765625"/>
    <s v="50+ ГБ"/>
  </r>
  <r>
    <n v="1513852175"/>
    <x v="0"/>
    <n v="15"/>
    <n v="15368"/>
    <n v="38420"/>
    <x v="3"/>
    <x v="3"/>
    <n v="48.433496093750001"/>
    <s v="40-50 ГБ"/>
  </r>
  <r>
    <n v="1511787333"/>
    <x v="0"/>
    <n v="5"/>
    <n v="12677"/>
    <n v="34227.9"/>
    <x v="0"/>
    <x v="0"/>
    <n v="16.165820312499999"/>
    <s v="15-20 ГБ"/>
  </r>
  <r>
    <n v="1514246401"/>
    <x v="1"/>
    <n v="5"/>
    <n v="2423"/>
    <n v="3876.8"/>
    <x v="1"/>
    <x v="0"/>
    <n v="25.86083984375"/>
    <s v="25-30 ГБ"/>
  </r>
  <r>
    <n v="1512099833"/>
    <x v="1"/>
    <n v="4"/>
    <n v="16039"/>
    <n v="24058.5"/>
    <x v="2"/>
    <x v="2"/>
    <n v="44.085156249999997"/>
    <s v="40-50 ГБ"/>
  </r>
  <r>
    <n v="1511393044"/>
    <x v="1"/>
    <n v="20"/>
    <n v="12654"/>
    <n v="29104.2"/>
    <x v="3"/>
    <x v="1"/>
    <n v="14.320117187499999"/>
    <s v="10-15 ГБ"/>
  </r>
  <r>
    <n v="1513743409"/>
    <x v="0"/>
    <n v="15"/>
    <n v="773"/>
    <n v="2009.8"/>
    <x v="0"/>
    <x v="3"/>
    <n v="5.4388671874999996"/>
    <s v="5-10 ГБ"/>
  </r>
  <r>
    <n v="1517063955"/>
    <x v="0"/>
    <n v="5"/>
    <n v="1713"/>
    <n v="4796.3999999999996"/>
    <x v="1"/>
    <x v="0"/>
    <n v="26.7392578125"/>
    <s v="25-30 ГБ"/>
  </r>
  <r>
    <n v="1518740524"/>
    <x v="0"/>
    <n v="5"/>
    <n v="8280"/>
    <n v="25668"/>
    <x v="2"/>
    <x v="0"/>
    <n v="21.432226562499999"/>
    <s v="20-25 ГБ"/>
  </r>
  <r>
    <n v="1512637506"/>
    <x v="0"/>
    <n v="5"/>
    <n v="5942"/>
    <n v="13666.6"/>
    <x v="3"/>
    <x v="0"/>
    <n v="20.455273437500001"/>
    <s v="20-25 ГБ"/>
  </r>
  <r>
    <n v="1515008080"/>
    <x v="0"/>
    <n v="5"/>
    <n v="4413"/>
    <n v="15004.2"/>
    <x v="0"/>
    <x v="0"/>
    <n v="6.6826171875"/>
    <s v="5-10 ГБ"/>
  </r>
  <r>
    <n v="1514835483"/>
    <x v="0"/>
    <n v="5"/>
    <n v="900"/>
    <n v="2430"/>
    <x v="1"/>
    <x v="0"/>
    <n v="2.580078125"/>
    <s v="0-5 ГБ"/>
  </r>
  <r>
    <n v="1514734016"/>
    <x v="0"/>
    <n v="4"/>
    <n v="670"/>
    <n v="1742"/>
    <x v="2"/>
    <x v="2"/>
    <n v="27.8134765625"/>
    <s v="25-30 ГБ"/>
  </r>
  <r>
    <n v="1514903550"/>
    <x v="0"/>
    <n v="15"/>
    <n v="9590"/>
    <n v="27811"/>
    <x v="3"/>
    <x v="3"/>
    <n v="26.280078124999999"/>
    <s v="25-30 ГБ"/>
  </r>
  <r>
    <n v="1516225388"/>
    <x v="0"/>
    <n v="5"/>
    <n v="8248"/>
    <n v="17320.8"/>
    <x v="0"/>
    <x v="0"/>
    <n v="61.88330078125"/>
    <s v="50+ ГБ"/>
  </r>
  <r>
    <n v="1516346654"/>
    <x v="1"/>
    <n v="15"/>
    <n v="20415"/>
    <n v="55120.5"/>
    <x v="1"/>
    <x v="3"/>
    <n v="78.285546874999994"/>
    <s v="50+ ГБ"/>
  </r>
  <r>
    <n v="1512155475"/>
    <x v="0"/>
    <n v="5"/>
    <n v="19274"/>
    <n v="59749.4"/>
    <x v="2"/>
    <x v="0"/>
    <n v="48.4326171875"/>
    <s v="40-50 ГБ"/>
  </r>
  <r>
    <n v="1516614422"/>
    <x v="1"/>
    <n v="4"/>
    <n v="20214"/>
    <n v="30321"/>
    <x v="3"/>
    <x v="2"/>
    <n v="52.559472656250001"/>
    <s v="50+ ГБ"/>
  </r>
  <r>
    <n v="1515526152"/>
    <x v="0"/>
    <n v="5"/>
    <n v="12447"/>
    <n v="33606.9"/>
    <x v="0"/>
    <x v="0"/>
    <n v="19.2802734375"/>
    <s v="15-20 ГБ"/>
  </r>
  <r>
    <n v="1516376208"/>
    <x v="0"/>
    <n v="15"/>
    <n v="3648"/>
    <n v="7296"/>
    <x v="1"/>
    <x v="3"/>
    <n v="23.8330078125"/>
    <s v="20-25 ГБ"/>
  </r>
  <r>
    <n v="1517665652"/>
    <x v="0"/>
    <n v="15"/>
    <n v="9435"/>
    <n v="20757"/>
    <x v="2"/>
    <x v="3"/>
    <n v="51.49658203125"/>
    <s v="50+ ГБ"/>
  </r>
  <r>
    <n v="1514802570"/>
    <x v="0"/>
    <n v="5"/>
    <n v="18825"/>
    <n v="43297.5"/>
    <x v="3"/>
    <x v="0"/>
    <n v="46.492285156249999"/>
    <s v="40-50 ГБ"/>
  </r>
  <r>
    <n v="1513479262"/>
    <x v="0"/>
    <n v="5"/>
    <n v="15149"/>
    <n v="28783.1"/>
    <x v="0"/>
    <x v="0"/>
    <n v="27.928906250000001"/>
    <s v="25-30 ГБ"/>
  </r>
  <r>
    <n v="1511995058"/>
    <x v="1"/>
    <n v="20"/>
    <n v="4638"/>
    <n v="13450.2"/>
    <x v="1"/>
    <x v="1"/>
    <n v="55.27587890625"/>
    <s v="50+ ГБ"/>
  </r>
  <r>
    <n v="1514215713"/>
    <x v="0"/>
    <n v="5"/>
    <n v="14847"/>
    <n v="51964.5"/>
    <x v="2"/>
    <x v="0"/>
    <n v="23.588085937500001"/>
    <s v="20-25 ГБ"/>
  </r>
  <r>
    <n v="1517936711"/>
    <x v="0"/>
    <n v="15"/>
    <n v="4432"/>
    <n v="9307.2000000000007"/>
    <x v="3"/>
    <x v="3"/>
    <n v="10.48251953125"/>
    <s v="10-15 ГБ"/>
  </r>
  <r>
    <n v="1512310540"/>
    <x v="0"/>
    <n v="5"/>
    <n v="3001"/>
    <n v="6302.1"/>
    <x v="0"/>
    <x v="0"/>
    <n v="55.5458984375"/>
    <s v="50+ ГБ"/>
  </r>
  <r>
    <n v="1515234533"/>
    <x v="1"/>
    <n v="5"/>
    <n v="17380"/>
    <n v="53878"/>
    <x v="1"/>
    <x v="0"/>
    <n v="55.494140625"/>
    <s v="50+ ГБ"/>
  </r>
  <r>
    <n v="1513908156"/>
    <x v="1"/>
    <n v="20"/>
    <n v="17930"/>
    <n v="39446"/>
    <x v="2"/>
    <x v="1"/>
    <n v="31.298828125"/>
    <s v="30-35 ГБ"/>
  </r>
  <r>
    <n v="1515031573"/>
    <x v="0"/>
    <n v="5"/>
    <n v="5648"/>
    <n v="14120"/>
    <x v="3"/>
    <x v="0"/>
    <n v="28.209863281250001"/>
    <s v="25-30 ГБ"/>
  </r>
  <r>
    <n v="1513570681"/>
    <x v="0"/>
    <n v="20"/>
    <n v="12231"/>
    <n v="23238.9"/>
    <x v="0"/>
    <x v="1"/>
    <n v="13.7232421875"/>
    <s v="10-15 ГБ"/>
  </r>
  <r>
    <n v="1511732186"/>
    <x v="0"/>
    <n v="5"/>
    <n v="792"/>
    <n v="1821.6"/>
    <x v="1"/>
    <x v="0"/>
    <n v="1.47412109375"/>
    <s v="0-5 ГБ"/>
  </r>
  <r>
    <n v="1517143525"/>
    <x v="1"/>
    <n v="20"/>
    <n v="287"/>
    <n v="717.5"/>
    <x v="2"/>
    <x v="1"/>
    <n v="7.6409179687500002"/>
    <s v="5-10 ГБ"/>
  </r>
  <r>
    <n v="1514597992"/>
    <x v="0"/>
    <n v="15"/>
    <n v="3967"/>
    <n v="7537.3"/>
    <x v="3"/>
    <x v="3"/>
    <n v="48.615234375"/>
    <s v="40-50 ГБ"/>
  </r>
  <r>
    <n v="1512016636"/>
    <x v="1"/>
    <n v="4"/>
    <n v="13090"/>
    <n v="45815"/>
    <x v="0"/>
    <x v="2"/>
    <n v="32.200390624999997"/>
    <s v="30-35 ГБ"/>
  </r>
  <r>
    <n v="1516214801"/>
    <x v="0"/>
    <n v="5"/>
    <n v="5848"/>
    <n v="19883.2"/>
    <x v="1"/>
    <x v="0"/>
    <n v="37.071484374999997"/>
    <s v="35-40 ГБ"/>
  </r>
  <r>
    <n v="1518045346"/>
    <x v="1"/>
    <n v="20"/>
    <n v="15292"/>
    <n v="32113.200000000001"/>
    <x v="2"/>
    <x v="1"/>
    <n v="48.954003906250001"/>
    <s v="40-50 ГБ"/>
  </r>
  <r>
    <n v="1511464512"/>
    <x v="0"/>
    <n v="5"/>
    <n v="16589"/>
    <n v="34836.9"/>
    <x v="3"/>
    <x v="0"/>
    <n v="56.210351562500001"/>
    <s v="50+ ГБ"/>
  </r>
  <r>
    <n v="1515564189"/>
    <x v="1"/>
    <n v="5"/>
    <n v="17071"/>
    <n v="40970.400000000001"/>
    <x v="0"/>
    <x v="0"/>
    <n v="69.970703125"/>
    <s v="50+ ГБ"/>
  </r>
  <r>
    <n v="1518508883"/>
    <x v="0"/>
    <n v="5"/>
    <n v="18193"/>
    <n v="54579"/>
    <x v="1"/>
    <x v="0"/>
    <n v="52.346972656250003"/>
    <s v="50+ ГБ"/>
  </r>
  <r>
    <n v="1517035775"/>
    <x v="0"/>
    <n v="5"/>
    <n v="18637"/>
    <n v="35410.300000000003"/>
    <x v="2"/>
    <x v="0"/>
    <n v="46.7763671875"/>
    <s v="40-50 ГБ"/>
  </r>
  <r>
    <n v="1518008287"/>
    <x v="1"/>
    <n v="5"/>
    <n v="14631"/>
    <n v="29262"/>
    <x v="3"/>
    <x v="0"/>
    <n v="21.808789062500001"/>
    <s v="20-25 ГБ"/>
  </r>
  <r>
    <n v="1511438006"/>
    <x v="0"/>
    <n v="20"/>
    <n v="2962"/>
    <n v="7701.2"/>
    <x v="0"/>
    <x v="1"/>
    <n v="30.785546875000001"/>
    <s v="30-35 ГБ"/>
  </r>
  <r>
    <n v="1516295788"/>
    <x v="0"/>
    <n v="15"/>
    <n v="11901"/>
    <n v="28562.400000000001"/>
    <x v="1"/>
    <x v="3"/>
    <n v="70.183007812499994"/>
    <s v="50+ ГБ"/>
  </r>
  <r>
    <n v="1518179700"/>
    <x v="1"/>
    <n v="5"/>
    <n v="19344"/>
    <n v="59966.400000000001"/>
    <x v="2"/>
    <x v="0"/>
    <n v="46.671875"/>
    <s v="40-50 ГБ"/>
  </r>
  <r>
    <n v="1516314414"/>
    <x v="1"/>
    <n v="20"/>
    <n v="17780"/>
    <n v="28448"/>
    <x v="3"/>
    <x v="1"/>
    <n v="37.252050781249999"/>
    <s v="35-40 ГБ"/>
  </r>
  <r>
    <n v="1518245113"/>
    <x v="0"/>
    <n v="5"/>
    <n v="10719"/>
    <n v="20366.099999999999"/>
    <x v="0"/>
    <x v="0"/>
    <n v="38.2333984375"/>
    <s v="35-40 ГБ"/>
  </r>
  <r>
    <n v="1514498649"/>
    <x v="0"/>
    <n v="15"/>
    <n v="17770"/>
    <n v="28432"/>
    <x v="1"/>
    <x v="3"/>
    <n v="38.2861328125"/>
    <s v="35-40 ГБ"/>
  </r>
  <r>
    <n v="1517764119"/>
    <x v="1"/>
    <n v="5"/>
    <n v="7145"/>
    <n v="21435"/>
    <x v="2"/>
    <x v="0"/>
    <n v="9.74951171875"/>
    <s v="5-10 ГБ"/>
  </r>
  <r>
    <n v="1513387214"/>
    <x v="0"/>
    <n v="5"/>
    <n v="811"/>
    <n v="2838.5"/>
    <x v="3"/>
    <x v="0"/>
    <n v="58.060253906249997"/>
    <s v="50+ ГБ"/>
  </r>
  <r>
    <n v="1511978455"/>
    <x v="1"/>
    <n v="5"/>
    <n v="18917"/>
    <n v="58642.7"/>
    <x v="0"/>
    <x v="0"/>
    <n v="65.909082031249994"/>
    <s v="50+ ГБ"/>
  </r>
  <r>
    <n v="1517608376"/>
    <x v="0"/>
    <n v="4"/>
    <n v="15669"/>
    <n v="48573.9"/>
    <x v="1"/>
    <x v="2"/>
    <n v="50.314746093750003"/>
    <s v="50+ ГБ"/>
  </r>
  <r>
    <n v="1515709176"/>
    <x v="1"/>
    <n v="20"/>
    <n v="13279"/>
    <n v="35853.300000000003"/>
    <x v="2"/>
    <x v="1"/>
    <n v="49.3134765625"/>
    <s v="40-50 ГБ"/>
  </r>
  <r>
    <n v="1515418835"/>
    <x v="0"/>
    <n v="4"/>
    <n v="12406"/>
    <n v="37218"/>
    <x v="3"/>
    <x v="2"/>
    <n v="47.01171875"/>
    <s v="40-50 ГБ"/>
  </r>
  <r>
    <n v="1511820525"/>
    <x v="1"/>
    <n v="15"/>
    <n v="10510"/>
    <n v="35734"/>
    <x v="0"/>
    <x v="3"/>
    <n v="19.003320312500001"/>
    <s v="15-20 ГБ"/>
  </r>
  <r>
    <n v="1513574884"/>
    <x v="1"/>
    <n v="5"/>
    <n v="3086"/>
    <n v="8949.4"/>
    <x v="1"/>
    <x v="0"/>
    <n v="25.875781249999999"/>
    <s v="25-30 ГБ"/>
  </r>
  <r>
    <n v="1514516895"/>
    <x v="1"/>
    <n v="5"/>
    <n v="11148"/>
    <n v="23410.799999999999"/>
    <x v="2"/>
    <x v="0"/>
    <n v="15.29921875"/>
    <s v="15-20 ГБ"/>
  </r>
  <r>
    <n v="1516902691"/>
    <x v="0"/>
    <n v="20"/>
    <n v="2824"/>
    <n v="4518.3999999999996"/>
    <x v="3"/>
    <x v="1"/>
    <n v="54.229199218749997"/>
    <s v="50+ ГБ"/>
  </r>
  <r>
    <n v="1512790832"/>
    <x v="0"/>
    <n v="4"/>
    <n v="19521"/>
    <n v="52706.7"/>
    <x v="0"/>
    <x v="2"/>
    <n v="48.19482421875"/>
    <s v="40-50 ГБ"/>
  </r>
  <r>
    <n v="1514545487"/>
    <x v="1"/>
    <n v="20"/>
    <n v="19887"/>
    <n v="29830.5"/>
    <x v="1"/>
    <x v="1"/>
    <n v="37.62158203125"/>
    <s v="35-40 ГБ"/>
  </r>
  <r>
    <n v="1514099372"/>
    <x v="0"/>
    <n v="5"/>
    <n v="12425"/>
    <n v="18637.5"/>
    <x v="2"/>
    <x v="0"/>
    <n v="58.929101562500001"/>
    <s v="50+ ГБ"/>
  </r>
  <r>
    <n v="1517758383"/>
    <x v="0"/>
    <n v="5"/>
    <n v="19966"/>
    <n v="47918.400000000001"/>
    <x v="3"/>
    <x v="0"/>
    <n v="77.009570312500003"/>
    <s v="50+ ГБ"/>
  </r>
  <r>
    <n v="1513224614"/>
    <x v="0"/>
    <n v="4"/>
    <n v="17846"/>
    <n v="58891.8"/>
    <x v="0"/>
    <x v="2"/>
    <n v="57.158300781249999"/>
    <s v="50+ ГБ"/>
  </r>
  <r>
    <n v="1511975337"/>
    <x v="1"/>
    <n v="4"/>
    <n v="14029"/>
    <n v="40684.1"/>
    <x v="1"/>
    <x v="2"/>
    <n v="34.0126953125"/>
    <s v="30-35 ГБ"/>
  </r>
  <r>
    <n v="1517605780"/>
    <x v="1"/>
    <n v="5"/>
    <n v="6500"/>
    <n v="20800"/>
    <x v="2"/>
    <x v="0"/>
    <n v="30.151464843749999"/>
    <s v="30-35 ГБ"/>
  </r>
  <r>
    <n v="1517650223"/>
    <x v="0"/>
    <n v="5"/>
    <n v="12829"/>
    <n v="24375.1"/>
    <x v="3"/>
    <x v="0"/>
    <n v="58.66064453125"/>
    <s v="50+ ГБ"/>
  </r>
  <r>
    <n v="1512452943"/>
    <x v="0"/>
    <n v="15"/>
    <n v="14315"/>
    <n v="47239.5"/>
    <x v="0"/>
    <x v="3"/>
    <n v="15.458984375"/>
    <s v="15-20 ГБ"/>
  </r>
  <r>
    <n v="1518055321"/>
    <x v="1"/>
    <n v="15"/>
    <n v="606"/>
    <n v="1515"/>
    <x v="1"/>
    <x v="3"/>
    <n v="18.827343750000001"/>
    <s v="15-20 ГБ"/>
  </r>
  <r>
    <n v="1514913789"/>
    <x v="0"/>
    <n v="5"/>
    <n v="6916"/>
    <n v="18673.2"/>
    <x v="2"/>
    <x v="0"/>
    <n v="18.5810546875"/>
    <s v="15-20 ГБ"/>
  </r>
  <r>
    <n v="1514034414"/>
    <x v="0"/>
    <n v="15"/>
    <n v="5505"/>
    <n v="12111"/>
    <x v="3"/>
    <x v="3"/>
    <n v="18.4775390625"/>
    <s v="15-20 ГБ"/>
  </r>
  <r>
    <n v="1513474923"/>
    <x v="0"/>
    <n v="5"/>
    <n v="4472"/>
    <n v="13416"/>
    <x v="0"/>
    <x v="0"/>
    <n v="60.839062499999997"/>
    <s v="50+ ГБ"/>
  </r>
  <r>
    <n v="1513509233"/>
    <x v="0"/>
    <n v="5"/>
    <n v="18071"/>
    <n v="57827.199999999997"/>
    <x v="1"/>
    <x v="0"/>
    <n v="26.689160156250001"/>
    <s v="25-30 ГБ"/>
  </r>
  <r>
    <n v="1515165423"/>
    <x v="1"/>
    <n v="4"/>
    <n v="4873"/>
    <n v="9258.7000000000007"/>
    <x v="2"/>
    <x v="2"/>
    <n v="23.91650390625"/>
    <s v="20-25 ГБ"/>
  </r>
  <r>
    <n v="1514350322"/>
    <x v="1"/>
    <n v="5"/>
    <n v="5605"/>
    <n v="19617.5"/>
    <x v="3"/>
    <x v="0"/>
    <n v="12.1341796875"/>
    <s v="10-15 ГБ"/>
  </r>
  <r>
    <n v="1514124763"/>
    <x v="0"/>
    <n v="5"/>
    <n v="4012"/>
    <n v="6820.4"/>
    <x v="0"/>
    <x v="0"/>
    <n v="38.328125"/>
    <s v="35-40 ГБ"/>
  </r>
  <r>
    <n v="1518282279"/>
    <x v="0"/>
    <n v="15"/>
    <n v="17618"/>
    <n v="35236"/>
    <x v="1"/>
    <x v="3"/>
    <n v="40.690624999999997"/>
    <s v="40-50 ГБ"/>
  </r>
  <r>
    <n v="1517812771"/>
    <x v="0"/>
    <n v="20"/>
    <n v="11452"/>
    <n v="24049.200000000001"/>
    <x v="2"/>
    <x v="1"/>
    <n v="49.835253906250003"/>
    <s v="40-50 ГБ"/>
  </r>
  <r>
    <n v="1514101538"/>
    <x v="0"/>
    <n v="5"/>
    <n v="14659"/>
    <n v="39579.300000000003"/>
    <x v="3"/>
    <x v="0"/>
    <n v="20.182421874999999"/>
    <s v="20-25 ГБ"/>
  </r>
  <r>
    <n v="1512076170"/>
    <x v="0"/>
    <n v="20"/>
    <n v="3534"/>
    <n v="6007.8"/>
    <x v="0"/>
    <x v="1"/>
    <n v="11.22568359375"/>
    <s v="10-15 ГБ"/>
  </r>
  <r>
    <n v="1512719556"/>
    <x v="1"/>
    <n v="4"/>
    <n v="4683"/>
    <n v="7961.1"/>
    <x v="1"/>
    <x v="2"/>
    <n v="23.9755859375"/>
    <s v="20-25 ГБ"/>
  </r>
  <r>
    <n v="1515139116"/>
    <x v="1"/>
    <n v="20"/>
    <n v="9934"/>
    <n v="19868"/>
    <x v="2"/>
    <x v="1"/>
    <n v="30.409960937499999"/>
    <s v="30-35 ГБ"/>
  </r>
  <r>
    <n v="1513917058"/>
    <x v="0"/>
    <n v="5"/>
    <n v="10098"/>
    <n v="21205.8"/>
    <x v="3"/>
    <x v="0"/>
    <n v="18.514062500000001"/>
    <s v="15-20 ГБ"/>
  </r>
  <r>
    <n v="1517297314"/>
    <x v="1"/>
    <n v="5"/>
    <n v="5212"/>
    <n v="8860.4"/>
    <x v="0"/>
    <x v="0"/>
    <n v="11.22109375"/>
    <s v="10-15 ГБ"/>
  </r>
  <r>
    <n v="1518580407"/>
    <x v="0"/>
    <n v="5"/>
    <n v="1962"/>
    <n v="6278.4"/>
    <x v="1"/>
    <x v="0"/>
    <n v="26.506542968750001"/>
    <s v="25-30 ГБ"/>
  </r>
  <r>
    <n v="1516987281"/>
    <x v="0"/>
    <n v="4"/>
    <n v="8683"/>
    <n v="25180.7"/>
    <x v="2"/>
    <x v="2"/>
    <n v="22.931640625"/>
    <s v="20-25 ГБ"/>
  </r>
  <r>
    <n v="1513002903"/>
    <x v="0"/>
    <n v="20"/>
    <n v="9866"/>
    <n v="14799"/>
    <x v="3"/>
    <x v="1"/>
    <n v="28.47705078125"/>
    <s v="25-30 ГБ"/>
  </r>
  <r>
    <n v="1515388221"/>
    <x v="1"/>
    <n v="15"/>
    <n v="10155"/>
    <n v="19294.5"/>
    <x v="0"/>
    <x v="3"/>
    <n v="54.708691406249997"/>
    <s v="50+ ГБ"/>
  </r>
  <r>
    <n v="1515742691"/>
    <x v="1"/>
    <n v="5"/>
    <n v="13899"/>
    <n v="45866.7"/>
    <x v="1"/>
    <x v="0"/>
    <n v="49.929101562500001"/>
    <s v="40-50 ГБ"/>
  </r>
  <r>
    <n v="1516177823"/>
    <x v="0"/>
    <n v="5"/>
    <n v="16922"/>
    <n v="37228.400000000001"/>
    <x v="2"/>
    <x v="0"/>
    <n v="70.340625000000003"/>
    <s v="50+ ГБ"/>
  </r>
  <r>
    <n v="1518138052"/>
    <x v="0"/>
    <n v="5"/>
    <n v="19681"/>
    <n v="55106.8"/>
    <x v="3"/>
    <x v="0"/>
    <n v="35.33740234375"/>
    <s v="35-40 ГБ"/>
  </r>
  <r>
    <n v="1512710165"/>
    <x v="0"/>
    <n v="20"/>
    <n v="11003"/>
    <n v="16504.5"/>
    <x v="0"/>
    <x v="1"/>
    <n v="72.533203125"/>
    <s v="50+ ГБ"/>
  </r>
  <r>
    <n v="1518607890"/>
    <x v="1"/>
    <n v="20"/>
    <n v="20410"/>
    <n v="63271"/>
    <x v="1"/>
    <x v="1"/>
    <n v="45.93701171875"/>
    <s v="40-50 ГБ"/>
  </r>
  <r>
    <n v="1511857676"/>
    <x v="1"/>
    <n v="4"/>
    <n v="17753"/>
    <n v="26629.5"/>
    <x v="2"/>
    <x v="2"/>
    <n v="21.674121093749999"/>
    <s v="20-25 ГБ"/>
  </r>
  <r>
    <n v="1517964309"/>
    <x v="0"/>
    <n v="5"/>
    <n v="1931"/>
    <n v="4441.3"/>
    <x v="3"/>
    <x v="0"/>
    <n v="43.473242187499999"/>
    <s v="40-50 ГБ"/>
  </r>
  <r>
    <n v="1514093622"/>
    <x v="0"/>
    <n v="4"/>
    <n v="13308"/>
    <n v="42585.599999999999"/>
    <x v="0"/>
    <x v="2"/>
    <n v="56.202343749999997"/>
    <s v="50+ ГБ"/>
  </r>
  <r>
    <n v="1512498021"/>
    <x v="1"/>
    <n v="5"/>
    <n v="14272"/>
    <n v="44243.199999999997"/>
    <x v="1"/>
    <x v="0"/>
    <n v="54.611328125"/>
    <s v="50+ ГБ"/>
  </r>
  <r>
    <n v="1514384085"/>
    <x v="1"/>
    <n v="4"/>
    <n v="11900"/>
    <n v="41650"/>
    <x v="2"/>
    <x v="2"/>
    <n v="42.602929687500001"/>
    <s v="40-50 ГБ"/>
  </r>
  <r>
    <n v="1517083909"/>
    <x v="0"/>
    <n v="5"/>
    <n v="18662"/>
    <n v="31725.4"/>
    <x v="3"/>
    <x v="0"/>
    <n v="59.519140624999999"/>
    <s v="50+ ГБ"/>
  </r>
  <r>
    <n v="1511810230"/>
    <x v="0"/>
    <n v="4"/>
    <n v="17619"/>
    <n v="42285.599999999999"/>
    <x v="0"/>
    <x v="2"/>
    <n v="52.495214843749999"/>
    <s v="50+ ГБ"/>
  </r>
  <r>
    <n v="1513684741"/>
    <x v="0"/>
    <n v="5"/>
    <n v="19019"/>
    <n v="36136.1"/>
    <x v="1"/>
    <x v="0"/>
    <n v="35.476953125000001"/>
    <s v="35-40 ГБ"/>
  </r>
  <r>
    <n v="1515578231"/>
    <x v="0"/>
    <n v="5"/>
    <n v="10182"/>
    <n v="17309.400000000001"/>
    <x v="2"/>
    <x v="0"/>
    <n v="36.38525390625"/>
    <s v="35-40 ГБ"/>
  </r>
  <r>
    <n v="1513386379"/>
    <x v="0"/>
    <n v="4"/>
    <n v="8205"/>
    <n v="27076.5"/>
    <x v="3"/>
    <x v="2"/>
    <n v="30.1201171875"/>
    <s v="30-35 ГБ"/>
  </r>
  <r>
    <n v="1515939612"/>
    <x v="0"/>
    <n v="5"/>
    <n v="10780"/>
    <n v="22638"/>
    <x v="0"/>
    <x v="0"/>
    <n v="26.06640625"/>
    <s v="25-30 ГБ"/>
  </r>
  <r>
    <n v="1512081117"/>
    <x v="1"/>
    <n v="5"/>
    <n v="4680"/>
    <n v="15912"/>
    <x v="1"/>
    <x v="0"/>
    <n v="5.1281249999999998"/>
    <s v="5-10 ГБ"/>
  </r>
  <r>
    <n v="1517282092"/>
    <x v="0"/>
    <n v="5"/>
    <n v="238"/>
    <n v="571.20000000000005"/>
    <x v="2"/>
    <x v="0"/>
    <n v="11.3564453125"/>
    <s v="10-15 ГБ"/>
  </r>
  <r>
    <n v="1512153070"/>
    <x v="0"/>
    <n v="20"/>
    <n v="7594"/>
    <n v="11391"/>
    <x v="3"/>
    <x v="1"/>
    <n v="29.44580078125"/>
    <s v="25-30 ГБ"/>
  </r>
  <r>
    <n v="1518436245"/>
    <x v="1"/>
    <n v="4"/>
    <n v="8355"/>
    <n v="22558.5"/>
    <x v="0"/>
    <x v="2"/>
    <n v="35.426367187499999"/>
    <s v="35-40 ГБ"/>
  </r>
  <r>
    <n v="1513138356"/>
    <x v="0"/>
    <n v="15"/>
    <n v="11634"/>
    <n v="27921.599999999999"/>
    <x v="1"/>
    <x v="3"/>
    <n v="13.623339843749999"/>
    <s v="10-15 ГБ"/>
  </r>
  <r>
    <n v="1515526990"/>
    <x v="0"/>
    <n v="5"/>
    <n v="1103"/>
    <n v="2316.3000000000002"/>
    <x v="2"/>
    <x v="0"/>
    <n v="30.5732421875"/>
    <s v="30-35 ГБ"/>
  </r>
  <r>
    <n v="1518609163"/>
    <x v="0"/>
    <n v="15"/>
    <n v="16780"/>
    <n v="30204"/>
    <x v="3"/>
    <x v="3"/>
    <n v="26.118359375000001"/>
    <s v="25-30 ГБ"/>
  </r>
  <r>
    <n v="1511782654"/>
    <x v="0"/>
    <n v="5"/>
    <n v="3559"/>
    <n v="9965.2000000000007"/>
    <x v="0"/>
    <x v="0"/>
    <n v="31.623632812499999"/>
    <s v="30-35 ГБ"/>
  </r>
  <r>
    <n v="1513958793"/>
    <x v="0"/>
    <n v="15"/>
    <n v="12532"/>
    <n v="28823.599999999999"/>
    <x v="1"/>
    <x v="3"/>
    <n v="13.926953125000001"/>
    <s v="10-15 ГБ"/>
  </r>
  <r>
    <n v="1513630830"/>
    <x v="0"/>
    <n v="5"/>
    <n v="524"/>
    <n v="1729.2"/>
    <x v="2"/>
    <x v="0"/>
    <n v="27.046093750000001"/>
    <s v="25-30 ГБ"/>
  </r>
  <r>
    <n v="1513705495"/>
    <x v="1"/>
    <n v="5"/>
    <n v="16982"/>
    <n v="27171.200000000001"/>
    <x v="3"/>
    <x v="0"/>
    <n v="40.644921875000001"/>
    <s v="40-50 ГБ"/>
  </r>
  <r>
    <n v="1511545608"/>
    <x v="0"/>
    <n v="4"/>
    <n v="8496"/>
    <n v="24638.400000000001"/>
    <x v="1"/>
    <x v="2"/>
    <n v="52.102734374999997"/>
    <s v="50+ ГБ"/>
  </r>
  <r>
    <n v="1515818462"/>
    <x v="0"/>
    <n v="5"/>
    <n v="15468"/>
    <n v="44857.2"/>
    <x v="1"/>
    <x v="0"/>
    <n v="15.10546875"/>
    <s v="15-20 ГБ"/>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s v="Caracas"/>
    <n v="5"/>
    <n v="6389"/>
    <n v="22361.5"/>
    <x v="0"/>
    <s v="B2C"/>
    <n v="52.298828125"/>
    <s v="50+ ГБ"/>
  </r>
  <r>
    <n v="1512324452"/>
    <s v="Maracay"/>
    <n v="20"/>
    <n v="18866"/>
    <n v="47165"/>
    <x v="1"/>
    <s v="B2O"/>
    <n v="51.761328124999999"/>
    <s v="50+ ГБ"/>
  </r>
  <r>
    <n v="1514880640"/>
    <s v="Maracay"/>
    <n v="20"/>
    <n v="10668"/>
    <n v="34137.599999999999"/>
    <x v="2"/>
    <s v="B2O"/>
    <n v="80.04541015625"/>
    <s v="50+ ГБ"/>
  </r>
  <r>
    <n v="1515713545"/>
    <s v="Caracas"/>
    <n v="5"/>
    <n v="20371"/>
    <n v="71298.5"/>
    <x v="3"/>
    <s v="B2C"/>
    <n v="37.417187499999997"/>
    <s v="35-40 ГБ"/>
  </r>
  <r>
    <n v="1512002909"/>
    <s v="Caracas"/>
    <n v="5"/>
    <n v="9969"/>
    <n v="17944.2"/>
    <x v="0"/>
    <s v="B2C"/>
    <n v="26.8828125"/>
    <s v="25-30 ГБ"/>
  </r>
  <r>
    <n v="1513813110"/>
    <s v="Maracay"/>
    <n v="4"/>
    <n v="9755"/>
    <n v="17559"/>
    <x v="0"/>
    <s v="B2B"/>
    <n v="49.041894531250001"/>
    <s v="40-50 ГБ"/>
  </r>
  <r>
    <n v="1516925096"/>
    <s v="Maracay"/>
    <n v="20"/>
    <n v="17593"/>
    <n v="40463.9"/>
    <x v="0"/>
    <s v="B2O"/>
    <n v="49.561328125000003"/>
    <s v="40-50 ГБ"/>
  </r>
  <r>
    <n v="1512383176"/>
    <s v="Caracas"/>
    <n v="5"/>
    <n v="18421"/>
    <n v="33157.800000000003"/>
    <x v="0"/>
    <s v="B2C"/>
    <n v="28.3515625"/>
    <s v="25-30 ГБ"/>
  </r>
  <r>
    <n v="1515880145"/>
    <s v="Caracas"/>
    <n v="5"/>
    <n v="7074"/>
    <n v="10611"/>
    <x v="0"/>
    <s v="B2C"/>
    <n v="24.194531250000001"/>
    <s v="20-25 ГБ"/>
  </r>
  <r>
    <n v="1514185684"/>
    <s v="Maracay"/>
    <n v="20"/>
    <n v="5364"/>
    <n v="17701.2"/>
    <x v="0"/>
    <s v="B2O"/>
    <n v="21.361523437500001"/>
    <s v="20-25 ГБ"/>
  </r>
  <r>
    <n v="1513988737"/>
    <s v="Caracas"/>
    <n v="20"/>
    <n v="7862"/>
    <n v="16510.2"/>
    <x v="0"/>
    <s v="B2O"/>
    <n v="28.158984374999999"/>
    <s v="25-30 ГБ"/>
  </r>
  <r>
    <n v="1513347173"/>
    <s v="Caracas"/>
    <n v="5"/>
    <n v="7232"/>
    <n v="20972.799999999999"/>
    <x v="0"/>
    <s v="B2C"/>
    <n v="27.90869140625"/>
    <s v="25-30 ГБ"/>
  </r>
  <r>
    <n v="1512735457"/>
    <s v="Caracas"/>
    <n v="20"/>
    <n v="14231"/>
    <n v="21346.5"/>
    <x v="0"/>
    <s v="B2O"/>
    <n v="45.828125"/>
    <s v="40-50 ГБ"/>
  </r>
  <r>
    <n v="1518402594"/>
    <s v="Maracay"/>
    <n v="5"/>
    <n v="10899"/>
    <n v="32697"/>
    <x v="0"/>
    <s v="B2C"/>
    <n v="34.951562500000001"/>
    <s v="30-35 ГБ"/>
  </r>
  <r>
    <n v="1517257042"/>
    <s v="Caracas"/>
    <n v="5"/>
    <n v="14642"/>
    <n v="24891.4"/>
    <x v="0"/>
    <s v="B2C"/>
    <n v="42.69189453125"/>
    <s v="40-50 ГБ"/>
  </r>
  <r>
    <n v="1513797132"/>
    <s v="Caracas"/>
    <n v="20"/>
    <n v="8307"/>
    <n v="29074.5"/>
    <x v="0"/>
    <s v="B2O"/>
    <n v="61.964453124999999"/>
    <s v="50+ ГБ"/>
  </r>
  <r>
    <n v="1516122479"/>
    <s v="Maracay"/>
    <n v="4"/>
    <n v="16219"/>
    <n v="55144.6"/>
    <x v="0"/>
    <s v="B2B"/>
    <n v="59.7958984375"/>
    <s v="50+ ГБ"/>
  </r>
  <r>
    <n v="1513123245"/>
    <s v="Caracas"/>
    <n v="4"/>
    <n v="13640"/>
    <n v="45012"/>
    <x v="0"/>
    <s v="B2B"/>
    <n v="22.40576171875"/>
    <s v="20-25 ГБ"/>
  </r>
  <r>
    <n v="1516138690"/>
    <s v="Maracay"/>
    <n v="5"/>
    <n v="4045"/>
    <n v="9303.5"/>
    <x v="3"/>
    <s v="B2C"/>
    <n v="9.9357421875000007"/>
    <s v="5-10 ГБ"/>
  </r>
  <r>
    <n v="1518169229"/>
    <s v="Maracay"/>
    <n v="5"/>
    <n v="2786"/>
    <n v="6129.2"/>
    <x v="0"/>
    <s v="B2C"/>
    <n v="41.0087890625"/>
    <s v="40-50 ГБ"/>
  </r>
  <r>
    <n v="1512855912"/>
    <s v="Caracas"/>
    <n v="5"/>
    <n v="11202"/>
    <n v="39207"/>
    <x v="0"/>
    <s v="B2C"/>
    <n v="30.695703125000001"/>
    <s v="30-35 ГБ"/>
  </r>
  <r>
    <n v="1516633285"/>
    <s v="Maracay"/>
    <n v="4"/>
    <n v="6976"/>
    <n v="20230.400000000001"/>
    <x v="0"/>
    <s v="B2B"/>
    <n v="25.7734375"/>
    <s v="25-30 ГБ"/>
  </r>
  <r>
    <n v="1516195939"/>
    <s v="Maracay"/>
    <n v="5"/>
    <n v="9708"/>
    <n v="19416"/>
    <x v="0"/>
    <s v="B2C"/>
    <n v="30.127734374999999"/>
    <s v="30-35 ГБ"/>
  </r>
  <r>
    <n v="1516482100"/>
    <s v="Caracas"/>
    <n v="5"/>
    <n v="7551"/>
    <n v="21142.799999999999"/>
    <x v="2"/>
    <s v="B2C"/>
    <n v="36.2646484375"/>
    <s v="35-40 ГБ"/>
  </r>
  <r>
    <n v="1517021248"/>
    <s v="Caracas"/>
    <n v="5"/>
    <n v="9245"/>
    <n v="29584"/>
    <x v="3"/>
    <s v="B2C"/>
    <n v="43.87109375"/>
    <s v="40-50 ГБ"/>
  </r>
  <r>
    <n v="1517442641"/>
    <s v="Caracas"/>
    <n v="20"/>
    <n v="10194"/>
    <n v="35679"/>
    <x v="0"/>
    <s v="B2O"/>
    <n v="63.926171875000001"/>
    <s v="50+ ГБ"/>
  </r>
  <r>
    <n v="1512843149"/>
    <s v="Caracas"/>
    <n v="5"/>
    <n v="19738"/>
    <n v="55266.400000000001"/>
    <x v="0"/>
    <s v="B2C"/>
    <n v="21.572265625"/>
    <s v="20-25 ГБ"/>
  </r>
  <r>
    <n v="1516001929"/>
    <s v="Maracay"/>
    <n v="5"/>
    <n v="1176"/>
    <n v="2352"/>
    <x v="0"/>
    <s v="B2C"/>
    <n v="24.1171875"/>
    <s v="20-25 ГБ"/>
  </r>
  <r>
    <n v="1514103494"/>
    <s v="Caracas"/>
    <n v="20"/>
    <n v="7350"/>
    <n v="23520"/>
    <x v="2"/>
    <s v="B2O"/>
    <n v="8.1675781250000004"/>
    <s v="5-10 ГБ"/>
  </r>
  <r>
    <n v="1514996191"/>
    <s v="Caracas"/>
    <n v="15"/>
    <n v="362"/>
    <n v="1013.6"/>
    <x v="3"/>
    <s v="VIP"/>
    <n v="27.338671874999999"/>
    <s v="25-30 ГБ"/>
  </r>
  <r>
    <n v="1511624515"/>
    <s v="Maracay"/>
    <n v="20"/>
    <n v="10628"/>
    <n v="27632.799999999999"/>
    <x v="0"/>
    <s v="B2O"/>
    <n v="48.661718749999999"/>
    <s v="40-50 ГБ"/>
  </r>
  <r>
    <n v="1516471174"/>
    <s v="Caracas"/>
    <n v="5"/>
    <n v="16334"/>
    <n v="39201.599999999999"/>
    <x v="1"/>
    <s v="B2C"/>
    <n v="43.8798828125"/>
    <s v="40-50 ГБ"/>
  </r>
  <r>
    <n v="1513674839"/>
    <s v="Caracas"/>
    <n v="5"/>
    <n v="9533"/>
    <n v="28599"/>
    <x v="2"/>
    <s v="B2C"/>
    <n v="37.40966796875"/>
    <s v="35-40 ГБ"/>
  </r>
  <r>
    <n v="1512678960"/>
    <s v="Maracay"/>
    <n v="4"/>
    <n v="19183"/>
    <n v="28774.5"/>
    <x v="3"/>
    <s v="B2B"/>
    <n v="36.6962890625"/>
    <s v="35-40 ГБ"/>
  </r>
  <r>
    <n v="1517856798"/>
    <s v="Caracas"/>
    <n v="5"/>
    <n v="9197"/>
    <n v="18394"/>
    <x v="0"/>
    <s v="B2C"/>
    <n v="53.130664062500003"/>
    <s v="50+ ГБ"/>
  </r>
  <r>
    <n v="1512731771"/>
    <s v="Maracay"/>
    <n v="20"/>
    <n v="17388"/>
    <n v="45208.800000000003"/>
    <x v="3"/>
    <s v="B2O"/>
    <n v="24.00439453125"/>
    <s v="20-25 ГБ"/>
  </r>
  <r>
    <n v="1516878404"/>
    <s v="Caracas"/>
    <n v="5"/>
    <n v="2055"/>
    <n v="7192.5"/>
    <x v="3"/>
    <s v="B2C"/>
    <n v="52.2568359375"/>
    <s v="50+ ГБ"/>
  </r>
  <r>
    <n v="1518440774"/>
    <s v="Caracas"/>
    <n v="20"/>
    <n v="16080"/>
    <n v="51456"/>
    <x v="3"/>
    <s v="B2O"/>
    <n v="35.716015624999997"/>
    <s v="35-40 ГБ"/>
  </r>
  <r>
    <n v="1517569464"/>
    <s v="Caracas"/>
    <n v="15"/>
    <n v="7882"/>
    <n v="20493.2"/>
    <x v="0"/>
    <s v="VIP"/>
    <n v="14.215039062500001"/>
    <s v="10-15 ГБ"/>
  </r>
  <r>
    <n v="1512138157"/>
    <s v="Caracas"/>
    <n v="5"/>
    <n v="2567"/>
    <n v="6674.2"/>
    <x v="1"/>
    <s v="B2C"/>
    <n v="12.5013671875"/>
    <s v="10-15 ГБ"/>
  </r>
  <r>
    <n v="1511888363"/>
    <s v="Caracas"/>
    <n v="5"/>
    <n v="4652"/>
    <n v="10234.4"/>
    <x v="2"/>
    <s v="B2C"/>
    <n v="24.1689453125"/>
    <s v="20-25 ГБ"/>
  </r>
  <r>
    <n v="1514149957"/>
    <s v="Caracas"/>
    <n v="4"/>
    <n v="6699"/>
    <n v="20097"/>
    <x v="3"/>
    <s v="B2B"/>
    <n v="34.798242187500001"/>
    <s v="30-35 ГБ"/>
  </r>
  <r>
    <n v="1515430512"/>
    <s v="Caracas"/>
    <n v="5"/>
    <n v="12056"/>
    <n v="28934.400000000001"/>
    <x v="0"/>
    <s v="B2C"/>
    <n v="20.2578125"/>
    <s v="20-25 ГБ"/>
  </r>
  <r>
    <n v="1512654099"/>
    <s v="Caracas"/>
    <n v="5"/>
    <n v="5792"/>
    <n v="8688"/>
    <x v="1"/>
    <s v="B2C"/>
    <n v="26.917187500000001"/>
    <s v="25-30 ГБ"/>
  </r>
  <r>
    <n v="1511697858"/>
    <s v="Maracay"/>
    <n v="20"/>
    <n v="9896"/>
    <n v="21771.200000000001"/>
    <x v="2"/>
    <s v="B2O"/>
    <n v="47.525585937499997"/>
    <s v="40-50 ГБ"/>
  </r>
  <r>
    <n v="1518490176"/>
    <s v="Caracas"/>
    <n v="5"/>
    <n v="11403"/>
    <n v="38770.199999999997"/>
    <x v="3"/>
    <s v="B2C"/>
    <n v="64.4326171875"/>
    <s v="50+ ГБ"/>
  </r>
  <r>
    <n v="1517168602"/>
    <s v="Caracas"/>
    <n v="4"/>
    <n v="18192"/>
    <n v="54576"/>
    <x v="0"/>
    <s v="B2B"/>
    <n v="32.609179687500003"/>
    <s v="30-35 ГБ"/>
  </r>
  <r>
    <n v="1513068710"/>
    <s v="Caracas"/>
    <n v="5"/>
    <n v="7238"/>
    <n v="15199.8"/>
    <x v="1"/>
    <s v="B2C"/>
    <n v="8.3779296875"/>
    <s v="5-10 ГБ"/>
  </r>
  <r>
    <n v="1514933360"/>
    <s v="Caracas"/>
    <n v="5"/>
    <n v="894"/>
    <n v="1341"/>
    <x v="3"/>
    <s v="B2C"/>
    <n v="40.453125"/>
    <s v="40-50 ГБ"/>
  </r>
  <r>
    <n v="1513910018"/>
    <s v="Caracas"/>
    <n v="5"/>
    <n v="19300"/>
    <n v="40530"/>
    <x v="3"/>
    <s v="B2C"/>
    <n v="60.341992187499997"/>
    <s v="50+ ГБ"/>
  </r>
  <r>
    <n v="1512255542"/>
    <s v="Caracas"/>
    <n v="5"/>
    <n v="18474"/>
    <n v="42490.2"/>
    <x v="0"/>
    <s v="B2C"/>
    <n v="55.56689453125"/>
    <s v="50+ ГБ"/>
  </r>
  <r>
    <n v="1515573019"/>
    <s v="Caracas"/>
    <n v="5"/>
    <n v="10979"/>
    <n v="38426.5"/>
    <x v="1"/>
    <s v="B2C"/>
    <n v="50.821191406250001"/>
    <s v="50+ ГБ"/>
  </r>
  <r>
    <n v="1512964969"/>
    <s v="Caracas"/>
    <n v="5"/>
    <n v="12443"/>
    <n v="41061.9"/>
    <x v="3"/>
    <s v="B2C"/>
    <n v="18.107421875"/>
    <s v="15-20 ГБ"/>
  </r>
  <r>
    <n v="1517935556"/>
    <s v="Caracas"/>
    <n v="5"/>
    <n v="4066"/>
    <n v="6099"/>
    <x v="3"/>
    <s v="B2C"/>
    <n v="4.5832031249999998"/>
    <s v="0-5 ГБ"/>
  </r>
  <r>
    <n v="1511270798"/>
    <s v="Maracay"/>
    <n v="20"/>
    <n v="196"/>
    <n v="627.20000000000005"/>
    <x v="0"/>
    <s v="B2O"/>
    <n v="2.5328124999999999"/>
    <s v="0-5 ГБ"/>
  </r>
  <r>
    <n v="1514435977"/>
    <s v="Caracas"/>
    <n v="5"/>
    <n v="999"/>
    <n v="2397.6"/>
    <x v="1"/>
    <s v="B2C"/>
    <n v="7.5813476562500002"/>
    <s v="5-10 ГБ"/>
  </r>
  <r>
    <n v="1511710752"/>
    <s v="Caracas"/>
    <n v="4"/>
    <n v="3979"/>
    <n v="6764.3"/>
    <x v="3"/>
    <s v="B2B"/>
    <n v="41.490527343750003"/>
    <s v="40-50 ГБ"/>
  </r>
  <r>
    <n v="1514395325"/>
    <s v="Caracas"/>
    <n v="20"/>
    <n v="20267"/>
    <n v="38507.300000000003"/>
    <x v="3"/>
    <s v="B2O"/>
    <n v="21.380761718750001"/>
    <s v="20-25 ГБ"/>
  </r>
  <r>
    <n v="1512966869"/>
    <s v="Caracas"/>
    <n v="15"/>
    <n v="493"/>
    <n v="1626.9"/>
    <x v="0"/>
    <s v="VIP"/>
    <n v="32.342382812499999"/>
    <s v="30-35 ГБ"/>
  </r>
  <r>
    <n v="1516876685"/>
    <s v="Caracas"/>
    <n v="5"/>
    <n v="13594"/>
    <n v="32625.599999999999"/>
    <x v="1"/>
    <s v="B2C"/>
    <n v="29.750390625000001"/>
    <s v="25-30 ГБ"/>
  </r>
  <r>
    <n v="1517343019"/>
    <s v="Caracas"/>
    <n v="4"/>
    <n v="10544"/>
    <n v="16870.400000000001"/>
    <x v="2"/>
    <s v="B2B"/>
    <n v="21.790624999999999"/>
    <s v="20-25 ГБ"/>
  </r>
  <r>
    <n v="1517606687"/>
    <s v="Maracay"/>
    <n v="5"/>
    <n v="3678"/>
    <n v="11769.6"/>
    <x v="3"/>
    <s v="B2C"/>
    <n v="52.888964843750003"/>
    <s v="50+ ГБ"/>
  </r>
  <r>
    <n v="1517236331"/>
    <s v="Caracas"/>
    <n v="5"/>
    <n v="17407"/>
    <n v="50480.3"/>
    <x v="0"/>
    <s v="B2C"/>
    <n v="42.900976562499999"/>
    <s v="40-50 ГБ"/>
  </r>
  <r>
    <n v="1513998472"/>
    <s v="Maracay"/>
    <n v="20"/>
    <n v="8556"/>
    <n v="26523.599999999999"/>
    <x v="1"/>
    <s v="B2O"/>
    <n v="30.475000000000001"/>
    <s v="30-35 ГБ"/>
  </r>
  <r>
    <n v="1512815245"/>
    <s v="Maracay"/>
    <n v="20"/>
    <n v="9848"/>
    <n v="22650.400000000001"/>
    <x v="2"/>
    <s v="B2O"/>
    <n v="33.442187500000003"/>
    <s v="30-35 ГБ"/>
  </r>
  <r>
    <n v="1517329112"/>
    <s v="Caracas"/>
    <n v="15"/>
    <n v="7624"/>
    <n v="24396.799999999999"/>
    <x v="3"/>
    <s v="VIP"/>
    <n v="33.898242187500003"/>
    <s v="30-35 ГБ"/>
  </r>
  <r>
    <n v="1512148896"/>
    <s v="Caracas"/>
    <n v="5"/>
    <n v="8738"/>
    <n v="27087.8"/>
    <x v="0"/>
    <s v="B2C"/>
    <n v="13.20751953125"/>
    <s v="10-15 ГБ"/>
  </r>
  <r>
    <n v="1512002357"/>
    <s v="Caracas"/>
    <n v="20"/>
    <n v="3191"/>
    <n v="4786.5"/>
    <x v="1"/>
    <s v="B2O"/>
    <n v="31.714062500000001"/>
    <s v="30-35 ГБ"/>
  </r>
  <r>
    <n v="1512923951"/>
    <s v="Caracas"/>
    <n v="20"/>
    <n v="16269"/>
    <n v="29284.2"/>
    <x v="3"/>
    <s v="B2O"/>
    <n v="20.542382812500001"/>
    <s v="20-25 ГБ"/>
  </r>
  <r>
    <n v="1515836135"/>
    <s v="Maracay"/>
    <n v="4"/>
    <n v="1986"/>
    <n v="4766.3999999999996"/>
    <x v="3"/>
    <s v="B2B"/>
    <n v="35.911328124999997"/>
    <s v="35-40 ГБ"/>
  </r>
  <r>
    <n v="1513108551"/>
    <s v="Maracay"/>
    <n v="4"/>
    <n v="12424"/>
    <n v="34787.199999999997"/>
    <x v="0"/>
    <s v="B2B"/>
    <n v="60.339941406249999"/>
    <s v="50+ ГБ"/>
  </r>
  <r>
    <n v="1513476805"/>
    <s v="Maracay"/>
    <n v="5"/>
    <n v="18283"/>
    <n v="49364.1"/>
    <x v="1"/>
    <s v="B2C"/>
    <n v="23.336328125000001"/>
    <s v="20-25 ГБ"/>
  </r>
  <r>
    <n v="1513988250"/>
    <s v="Caracas"/>
    <n v="5"/>
    <n v="1651"/>
    <n v="5613.4"/>
    <x v="2"/>
    <s v="B2C"/>
    <n v="33.001562499999999"/>
    <s v="30-35 ГБ"/>
  </r>
  <r>
    <n v="1516202032"/>
    <s v="Maracay"/>
    <n v="5"/>
    <n v="17857"/>
    <n v="32142.6"/>
    <x v="3"/>
    <s v="B2C"/>
    <n v="36.195605468750003"/>
    <s v="35-40 ГБ"/>
  </r>
  <r>
    <n v="1514949513"/>
    <s v="Caracas"/>
    <n v="4"/>
    <n v="8351"/>
    <n v="19207.3"/>
    <x v="0"/>
    <s v="B2B"/>
    <n v="10.825390625000001"/>
    <s v="10-15 ГБ"/>
  </r>
  <r>
    <n v="1514838260"/>
    <s v="Caracas"/>
    <n v="4"/>
    <n v="1302"/>
    <n v="2734.2"/>
    <x v="1"/>
    <s v="B2B"/>
    <n v="13.155078124999999"/>
    <s v="10-15 ГБ"/>
  </r>
  <r>
    <n v="1515474529"/>
    <s v="Maracay"/>
    <n v="5"/>
    <n v="4346"/>
    <n v="12168.8"/>
    <x v="3"/>
    <s v="B2C"/>
    <n v="5.8671875"/>
    <s v="5-10 ГБ"/>
  </r>
  <r>
    <n v="1512841118"/>
    <s v="Maracay"/>
    <n v="5"/>
    <n v="554"/>
    <n v="1662"/>
    <x v="3"/>
    <s v="B2C"/>
    <n v="37.3203125"/>
    <s v="35-40 ГБ"/>
  </r>
  <r>
    <n v="1512836317"/>
    <s v="Caracas"/>
    <n v="5"/>
    <n v="12554"/>
    <n v="37662"/>
    <x v="0"/>
    <s v="B2C"/>
    <n v="14.925488281250001"/>
    <s v="10-15 ГБ"/>
  </r>
  <r>
    <n v="1517500020"/>
    <s v="Maracay"/>
    <n v="4"/>
    <n v="1011"/>
    <n v="2729.7"/>
    <x v="1"/>
    <s v="B2B"/>
    <n v="4.8185546874999998"/>
    <s v="0-5 ГБ"/>
  </r>
  <r>
    <n v="1516019034"/>
    <s v="Caracas"/>
    <n v="5"/>
    <n v="1226"/>
    <n v="3923.2"/>
    <x v="3"/>
    <s v="B2C"/>
    <n v="30.154296875"/>
    <s v="30-35 ГБ"/>
  </r>
  <r>
    <n v="1512862990"/>
    <s v="Maracay"/>
    <n v="4"/>
    <n v="9884"/>
    <n v="29652"/>
    <x v="3"/>
    <s v="B2B"/>
    <n v="33.91796875"/>
    <s v="30-35 ГБ"/>
  </r>
  <r>
    <n v="1518580645"/>
    <s v="Maracay"/>
    <n v="5"/>
    <n v="12424"/>
    <n v="24848"/>
    <x v="0"/>
    <s v="B2C"/>
    <n v="51.875"/>
    <s v="50+ ГБ"/>
  </r>
  <r>
    <n v="1512730694"/>
    <s v="Maracay"/>
    <n v="20"/>
    <n v="20348"/>
    <n v="40696"/>
    <x v="1"/>
    <s v="B2O"/>
    <n v="28.607421875"/>
    <s v="25-30 ГБ"/>
  </r>
  <r>
    <n v="1511830112"/>
    <s v="Caracas"/>
    <n v="4"/>
    <n v="5964"/>
    <n v="8946"/>
    <x v="3"/>
    <s v="B2B"/>
    <n v="10.830273437500001"/>
    <s v="10-15 ГБ"/>
  </r>
  <r>
    <n v="1514595595"/>
    <s v="Caracas"/>
    <n v="20"/>
    <n v="2698"/>
    <n v="5126.2"/>
    <x v="3"/>
    <s v="B2O"/>
    <n v="42.603515625"/>
    <s v="40-50 ГБ"/>
  </r>
  <r>
    <n v="1517044711"/>
    <s v="Caracas"/>
    <n v="15"/>
    <n v="12790"/>
    <n v="40928"/>
    <x v="0"/>
    <s v="VIP"/>
    <n v="17.80322265625"/>
    <s v="15-20 ГБ"/>
  </r>
  <r>
    <n v="1517370779"/>
    <s v="Caracas"/>
    <n v="5"/>
    <n v="3627"/>
    <n v="5440.5"/>
    <x v="1"/>
    <s v="B2C"/>
    <n v="38.793164062499997"/>
    <s v="35-40 ГБ"/>
  </r>
  <r>
    <n v="1511271852"/>
    <s v="Maracay"/>
    <n v="4"/>
    <n v="20054"/>
    <n v="36097.199999999997"/>
    <x v="3"/>
    <s v="B2B"/>
    <n v="32.446484374999997"/>
    <s v="30-35 ГБ"/>
  </r>
  <r>
    <n v="1515589379"/>
    <s v="Maracay"/>
    <n v="20"/>
    <n v="5488"/>
    <n v="13171.2"/>
    <x v="3"/>
    <s v="B2O"/>
    <n v="38.08544921875"/>
    <s v="35-40 ГБ"/>
  </r>
  <r>
    <n v="1517180516"/>
    <s v="Caracas"/>
    <n v="20"/>
    <n v="10155"/>
    <n v="33511.5"/>
    <x v="0"/>
    <s v="B2O"/>
    <n v="62.072070312500003"/>
    <s v="50+ ГБ"/>
  </r>
  <r>
    <n v="1511797492"/>
    <s v="Caracas"/>
    <n v="5"/>
    <n v="17228"/>
    <n v="53406.8"/>
    <x v="1"/>
    <s v="B2C"/>
    <n v="52.625585937499999"/>
    <s v="50+ ГБ"/>
  </r>
  <r>
    <n v="1512995596"/>
    <s v="Caracas"/>
    <n v="5"/>
    <n v="11826"/>
    <n v="36660.6"/>
    <x v="2"/>
    <s v="B2C"/>
    <n v="47.007910156249999"/>
    <s v="40-50 ГБ"/>
  </r>
  <r>
    <n v="1515729600"/>
    <s v="Caracas"/>
    <n v="5"/>
    <n v="15787"/>
    <n v="36310.1"/>
    <x v="3"/>
    <s v="B2C"/>
    <n v="57.930273437499999"/>
    <s v="50+ ГБ"/>
  </r>
  <r>
    <n v="1518127666"/>
    <s v="Maracay"/>
    <n v="5"/>
    <n v="12804"/>
    <n v="43533.599999999999"/>
    <x v="0"/>
    <s v="B2C"/>
    <n v="40.60302734375"/>
    <s v="40-50 ГБ"/>
  </r>
  <r>
    <n v="1512575933"/>
    <s v="Caracas"/>
    <n v="5"/>
    <n v="8221"/>
    <n v="28773.5"/>
    <x v="1"/>
    <s v="B2C"/>
    <n v="11.107226562499999"/>
    <s v="10-15 ГБ"/>
  </r>
  <r>
    <n v="1517394983"/>
    <s v="Maracay"/>
    <n v="5"/>
    <n v="1126"/>
    <n v="3152.8"/>
    <x v="2"/>
    <s v="B2C"/>
    <n v="11.95498046875"/>
    <s v="10-15 ГБ"/>
  </r>
  <r>
    <n v="1516780093"/>
    <s v="Caracas"/>
    <n v="5"/>
    <n v="4117"/>
    <n v="11115.9"/>
    <x v="3"/>
    <s v="B2C"/>
    <n v="50.880273437500001"/>
    <s v="50+ ГБ"/>
  </r>
  <r>
    <n v="1512764145"/>
    <s v="Caracas"/>
    <n v="5"/>
    <n v="17772"/>
    <n v="47984.4"/>
    <x v="0"/>
    <s v="B2C"/>
    <n v="47.942187500000003"/>
    <s v="40-50 ГБ"/>
  </r>
  <r>
    <n v="1516137908"/>
    <s v="Maracay"/>
    <n v="5"/>
    <n v="9212"/>
    <n v="31320.799999999999"/>
    <x v="1"/>
    <s v="B2C"/>
    <n v="40.73193359375"/>
    <s v="40-50 ГБ"/>
  </r>
  <r>
    <n v="1518192914"/>
    <s v="Caracas"/>
    <n v="20"/>
    <n v="15475"/>
    <n v="32497.5"/>
    <x v="2"/>
    <s v="B2O"/>
    <n v="44.024804687500001"/>
    <s v="40-50 ГБ"/>
  </r>
  <r>
    <n v="1511651899"/>
    <s v="Maracay"/>
    <n v="5"/>
    <n v="9252"/>
    <n v="29606.400000000001"/>
    <x v="3"/>
    <s v="B2C"/>
    <n v="49.960546874999999"/>
    <s v="40-50 ГБ"/>
  </r>
  <r>
    <n v="1517560180"/>
    <s v="Caracas"/>
    <n v="5"/>
    <n v="19956"/>
    <n v="41907.599999999999"/>
    <x v="0"/>
    <s v="B2C"/>
    <n v="34.512304687499999"/>
    <s v="30-35 ГБ"/>
  </r>
  <r>
    <n v="1514314487"/>
    <s v="Caracas"/>
    <n v="15"/>
    <n v="6993"/>
    <n v="15384.6"/>
    <x v="1"/>
    <s v="VIP"/>
    <n v="58.48828125"/>
    <s v="50+ ГБ"/>
  </r>
  <r>
    <n v="1516361666"/>
    <s v="Caracas"/>
    <n v="5"/>
    <n v="17633"/>
    <n v="52899"/>
    <x v="2"/>
    <s v="B2C"/>
    <n v="39.138671875"/>
    <s v="35-40 ГБ"/>
  </r>
  <r>
    <n v="1515642074"/>
    <s v="Maracay"/>
    <n v="5"/>
    <n v="8978"/>
    <n v="22445"/>
    <x v="3"/>
    <s v="B2C"/>
    <n v="47.262792968749999"/>
    <s v="40-50 ГБ"/>
  </r>
  <r>
    <n v="1517490908"/>
    <s v="Caracas"/>
    <n v="5"/>
    <n v="18771"/>
    <n v="39419.1"/>
    <x v="0"/>
    <s v="B2C"/>
    <n v="56.942773437500001"/>
    <s v="50+ ГБ"/>
  </r>
  <r>
    <n v="1513212739"/>
    <s v="Caracas"/>
    <n v="5"/>
    <n v="17972"/>
    <n v="39538.400000000001"/>
    <x v="1"/>
    <s v="B2C"/>
    <n v="41.8623046875"/>
    <s v="40-50 ГБ"/>
  </r>
  <r>
    <n v="1517561938"/>
    <s v="Maracay"/>
    <n v="20"/>
    <n v="9958"/>
    <n v="24895"/>
    <x v="2"/>
    <s v="B2O"/>
    <n v="16.080859374999999"/>
    <s v="15-20 ГБ"/>
  </r>
  <r>
    <n v="1514879130"/>
    <s v="Caracas"/>
    <n v="20"/>
    <n v="3616"/>
    <n v="6508.8"/>
    <x v="3"/>
    <s v="B2O"/>
    <n v="43.650683593750003"/>
    <s v="40-50 ГБ"/>
  </r>
  <r>
    <n v="1515130680"/>
    <s v="Caracas"/>
    <n v="20"/>
    <n v="19563"/>
    <n v="41082.300000000003"/>
    <x v="0"/>
    <s v="B2O"/>
    <n v="63.746777343749997"/>
    <s v="50+ ГБ"/>
  </r>
  <r>
    <n v="1511353045"/>
    <s v="Caracas"/>
    <n v="5"/>
    <n v="16931"/>
    <n v="45713.7"/>
    <x v="1"/>
    <s v="B2C"/>
    <n v="36.2763671875"/>
    <s v="35-40 ГБ"/>
  </r>
  <r>
    <n v="1514247144"/>
    <s v="Maracay"/>
    <n v="4"/>
    <n v="7220"/>
    <n v="20216"/>
    <x v="2"/>
    <s v="B2B"/>
    <n v="42.277734375000001"/>
    <s v="40-50 ГБ"/>
  </r>
  <r>
    <n v="1511498063"/>
    <s v="Caracas"/>
    <n v="5"/>
    <n v="12883"/>
    <n v="36072.400000000001"/>
    <x v="3"/>
    <s v="B2C"/>
    <n v="49.5068359375"/>
    <s v="40-50 ГБ"/>
  </r>
  <r>
    <n v="1512937606"/>
    <s v="Caracas"/>
    <n v="5"/>
    <n v="12604"/>
    <n v="37812"/>
    <x v="0"/>
    <s v="B2C"/>
    <n v="25.2822265625"/>
    <s v="25-30 ГБ"/>
  </r>
  <r>
    <n v="1515691971"/>
    <s v="Maracay"/>
    <n v="5"/>
    <n v="5314"/>
    <n v="13285"/>
    <x v="1"/>
    <s v="B2C"/>
    <n v="32.332421875000001"/>
    <s v="30-35 ГБ"/>
  </r>
  <r>
    <n v="1517508655"/>
    <s v="Caracas"/>
    <n v="4"/>
    <n v="11581"/>
    <n v="27794.400000000001"/>
    <x v="2"/>
    <s v="B2B"/>
    <n v="41.660546875000001"/>
    <s v="40-50 ГБ"/>
  </r>
  <r>
    <n v="1516917547"/>
    <s v="Caracas"/>
    <n v="5"/>
    <n v="14127"/>
    <n v="31079.4"/>
    <x v="3"/>
    <s v="B2C"/>
    <n v="47.8251953125"/>
    <s v="40-50 ГБ"/>
  </r>
  <r>
    <n v="1512117337"/>
    <s v="Caracas"/>
    <n v="5"/>
    <n v="9956"/>
    <n v="34846"/>
    <x v="0"/>
    <s v="B2C"/>
    <n v="20.252148437500001"/>
    <s v="20-25 ГБ"/>
  </r>
  <r>
    <n v="1513984392"/>
    <s v="Caracas"/>
    <n v="5"/>
    <n v="4901"/>
    <n v="10782.2"/>
    <x v="1"/>
    <s v="B2C"/>
    <n v="11.1751953125"/>
    <s v="10-15 ГБ"/>
  </r>
  <r>
    <n v="1514099842"/>
    <s v="Maracay"/>
    <n v="20"/>
    <n v="4089"/>
    <n v="6542.4"/>
    <x v="2"/>
    <s v="B2O"/>
    <n v="26.971289062499999"/>
    <s v="25-30 ГБ"/>
  </r>
  <r>
    <n v="1515071464"/>
    <s v="Maracay"/>
    <n v="5"/>
    <n v="9804"/>
    <n v="23529.599999999999"/>
    <x v="3"/>
    <s v="B2C"/>
    <n v="41.678320312499999"/>
    <s v="40-50 ГБ"/>
  </r>
  <r>
    <n v="1516239258"/>
    <s v="Maracay"/>
    <n v="20"/>
    <n v="9962"/>
    <n v="32874.6"/>
    <x v="0"/>
    <s v="B2O"/>
    <n v="49.105273437500003"/>
    <s v="40-50 ГБ"/>
  </r>
  <r>
    <n v="1518452123"/>
    <s v="Caracas"/>
    <n v="4"/>
    <n v="14934"/>
    <n v="40321.800000000003"/>
    <x v="1"/>
    <s v="B2B"/>
    <n v="72.221289062500006"/>
    <s v="50+ ГБ"/>
  </r>
  <r>
    <n v="1513926174"/>
    <s v="Caracas"/>
    <n v="5"/>
    <n v="17359"/>
    <n v="59020.6"/>
    <x v="2"/>
    <s v="B2C"/>
    <n v="30.216601562499999"/>
    <s v="30-35 ГБ"/>
  </r>
  <r>
    <n v="1515740018"/>
    <s v="Caracas"/>
    <n v="4"/>
    <n v="6468"/>
    <n v="13582.8"/>
    <x v="3"/>
    <s v="B2B"/>
    <n v="53.5185546875"/>
    <s v="50+ ГБ"/>
  </r>
  <r>
    <n v="1514032479"/>
    <s v="Maracay"/>
    <n v="5"/>
    <n v="13810"/>
    <n v="48335"/>
    <x v="0"/>
    <s v="B2C"/>
    <n v="43.4521484375"/>
    <s v="40-50 ГБ"/>
  </r>
  <r>
    <n v="1515438147"/>
    <s v="Caracas"/>
    <n v="5"/>
    <n v="16150"/>
    <n v="30685"/>
    <x v="1"/>
    <s v="B2C"/>
    <n v="25.09521484375"/>
    <s v="25-30 ГБ"/>
  </r>
  <r>
    <n v="1516066060"/>
    <s v="Caracas"/>
    <n v="5"/>
    <n v="3819"/>
    <n v="9547.5"/>
    <x v="2"/>
    <s v="B2C"/>
    <n v="63.6943359375"/>
    <s v="50+ ГБ"/>
  </r>
  <r>
    <n v="1517656149"/>
    <s v="Caracas"/>
    <n v="4"/>
    <n v="17544"/>
    <n v="61404"/>
    <x v="3"/>
    <s v="B2B"/>
    <n v="33.154296875"/>
    <s v="30-35 ГБ"/>
  </r>
  <r>
    <n v="1515657294"/>
    <s v="Maracay"/>
    <n v="4"/>
    <n v="8203"/>
    <n v="16406"/>
    <x v="0"/>
    <s v="B2B"/>
    <n v="22.3544921875"/>
    <s v="20-25 ГБ"/>
  </r>
  <r>
    <n v="1515628813"/>
    <s v="Maracay"/>
    <n v="4"/>
    <n v="8160"/>
    <n v="14688"/>
    <x v="1"/>
    <s v="B2B"/>
    <n v="68.2890625"/>
    <s v="50+ ГБ"/>
  </r>
  <r>
    <n v="1511489842"/>
    <s v="Caracas"/>
    <n v="15"/>
    <n v="17648"/>
    <n v="61768"/>
    <x v="2"/>
    <s v="VIP"/>
    <n v="66.39599609375"/>
    <s v="50+ ГБ"/>
  </r>
  <r>
    <n v="1517781224"/>
    <s v="Caracas"/>
    <n v="4"/>
    <n v="18645"/>
    <n v="50341.5"/>
    <x v="3"/>
    <s v="B2B"/>
    <n v="26.4814453125"/>
    <s v="25-30 ГБ"/>
  </r>
  <r>
    <n v="1518257440"/>
    <s v="Caracas"/>
    <n v="5"/>
    <n v="5295"/>
    <n v="8472"/>
    <x v="0"/>
    <s v="B2C"/>
    <n v="6.4470703125000002"/>
    <s v="5-10 ГБ"/>
  </r>
  <r>
    <n v="1512158294"/>
    <s v="Maracay"/>
    <n v="5"/>
    <n v="396"/>
    <n v="1306.8"/>
    <x v="1"/>
    <s v="B2C"/>
    <n v="33.632226562500001"/>
    <s v="30-35 ГБ"/>
  </r>
  <r>
    <n v="1515014139"/>
    <s v="Caracas"/>
    <n v="5"/>
    <n v="18913"/>
    <n v="34043.4"/>
    <x v="2"/>
    <s v="B2C"/>
    <n v="75.08203125"/>
    <s v="50+ ГБ"/>
  </r>
  <r>
    <n v="1513509860"/>
    <s v="Caracas"/>
    <n v="5"/>
    <n v="19990"/>
    <n v="57971"/>
    <x v="3"/>
    <s v="B2C"/>
    <n v="52.877343750000001"/>
    <s v="50+ ГБ"/>
  </r>
  <r>
    <n v="1518377203"/>
    <s v="Caracas"/>
    <n v="5"/>
    <n v="20092"/>
    <n v="34156.400000000001"/>
    <x v="0"/>
    <s v="B2C"/>
    <n v="48.424999999999997"/>
    <s v="40-50 ГБ"/>
  </r>
  <r>
    <n v="1518550373"/>
    <s v="Maracay"/>
    <n v="20"/>
    <n v="10534"/>
    <n v="29495.200000000001"/>
    <x v="1"/>
    <s v="B2O"/>
    <n v="55.743359374999997"/>
    <s v="50+ ГБ"/>
  </r>
  <r>
    <n v="1515879599"/>
    <s v="Caracas"/>
    <n v="5"/>
    <n v="16624"/>
    <n v="46547.199999999997"/>
    <x v="2"/>
    <s v="B2C"/>
    <n v="20.256250000000001"/>
    <s v="20-25 ГБ"/>
  </r>
  <r>
    <n v="1517685304"/>
    <s v="Caracas"/>
    <n v="4"/>
    <n v="1716"/>
    <n v="4118.3999999999996"/>
    <x v="3"/>
    <s v="B2B"/>
    <n v="36.499804687500003"/>
    <s v="35-40 ГБ"/>
  </r>
  <r>
    <n v="1513485960"/>
    <s v="Caracas"/>
    <n v="5"/>
    <n v="10806"/>
    <n v="35659.800000000003"/>
    <x v="0"/>
    <s v="B2C"/>
    <n v="31.096289062499999"/>
    <s v="30-35 ГБ"/>
  </r>
  <r>
    <n v="1513495225"/>
    <s v="Caracas"/>
    <n v="5"/>
    <n v="8091"/>
    <n v="21036.6"/>
    <x v="1"/>
    <s v="B2C"/>
    <n v="19.710742187499999"/>
    <s v="15-20 ГБ"/>
  </r>
  <r>
    <n v="1515489166"/>
    <s v="Caracas"/>
    <n v="5"/>
    <n v="7558"/>
    <n v="12092.8"/>
    <x v="2"/>
    <s v="B2C"/>
    <n v="46.599218749999999"/>
    <s v="40-50 ГБ"/>
  </r>
  <r>
    <n v="1517268040"/>
    <s v="Maracay"/>
    <n v="20"/>
    <n v="15446"/>
    <n v="40159.599999999999"/>
    <x v="3"/>
    <s v="B2O"/>
    <n v="51.2314453125"/>
    <s v="50+ ГБ"/>
  </r>
  <r>
    <n v="1513837700"/>
    <s v="Caracas"/>
    <n v="4"/>
    <n v="16825"/>
    <n v="37015"/>
    <x v="0"/>
    <s v="B2B"/>
    <n v="21.625585937499999"/>
    <s v="20-25 ГБ"/>
  </r>
  <r>
    <n v="1517180868"/>
    <s v="Maracay"/>
    <n v="5"/>
    <n v="2418"/>
    <n v="5319.6"/>
    <x v="1"/>
    <s v="B2C"/>
    <n v="28.701367187500001"/>
    <s v="25-30 ГБ"/>
  </r>
  <r>
    <n v="1513715451"/>
    <s v="Maracay"/>
    <n v="5"/>
    <n v="7933"/>
    <n v="26972.2"/>
    <x v="2"/>
    <s v="B2C"/>
    <n v="46.3564453125"/>
    <s v="40-50 ГБ"/>
  </r>
  <r>
    <n v="1514706047"/>
    <s v="Maracay"/>
    <n v="20"/>
    <n v="11296"/>
    <n v="39536"/>
    <x v="3"/>
    <s v="B2O"/>
    <n v="11.237500000000001"/>
    <s v="10-15 ГБ"/>
  </r>
  <r>
    <n v="1516393975"/>
    <s v="Caracas"/>
    <n v="5"/>
    <n v="132"/>
    <n v="211.2"/>
    <x v="0"/>
    <s v="B2C"/>
    <n v="19.833593749999999"/>
    <s v="15-20 ГБ"/>
  </r>
  <r>
    <n v="1515071108"/>
    <s v="Caracas"/>
    <n v="5"/>
    <n v="12611"/>
    <n v="20177.599999999999"/>
    <x v="1"/>
    <s v="B2C"/>
    <n v="20.091601562499999"/>
    <s v="20-25 ГБ"/>
  </r>
  <r>
    <n v="1516071290"/>
    <s v="Caracas"/>
    <n v="5"/>
    <n v="4684"/>
    <n v="7962.8"/>
    <x v="2"/>
    <s v="B2C"/>
    <n v="45.491406249999997"/>
    <s v="40-50 ГБ"/>
  </r>
  <r>
    <n v="1515791249"/>
    <s v="Caracas"/>
    <n v="5"/>
    <n v="14448"/>
    <n v="41899.199999999997"/>
    <x v="3"/>
    <s v="B2C"/>
    <n v="18.1845703125"/>
    <s v="15-20 ГБ"/>
  </r>
  <r>
    <n v="1516813730"/>
    <s v="Caracas"/>
    <n v="5"/>
    <n v="1605"/>
    <n v="4173"/>
    <x v="0"/>
    <s v="B2C"/>
    <n v="7.9308593749999998"/>
    <s v="5-10 ГБ"/>
  </r>
  <r>
    <n v="1512641074"/>
    <s v="Caracas"/>
    <n v="20"/>
    <n v="2102"/>
    <n v="6516.2"/>
    <x v="1"/>
    <s v="B2O"/>
    <n v="5.400390625"/>
    <s v="5-10 ГБ"/>
  </r>
  <r>
    <n v="1518293162"/>
    <s v="Caracas"/>
    <n v="5"/>
    <n v="1714"/>
    <n v="3428"/>
    <x v="2"/>
    <s v="B2C"/>
    <n v="52.544335937500001"/>
    <s v="50+ ГБ"/>
  </r>
  <r>
    <n v="1516323380"/>
    <s v="Caracas"/>
    <n v="5"/>
    <n v="15321"/>
    <n v="52091.4"/>
    <x v="3"/>
    <s v="B2C"/>
    <n v="35.048437499999999"/>
    <s v="35-40 ГБ"/>
  </r>
  <r>
    <n v="1514913262"/>
    <s v="Maracay"/>
    <n v="4"/>
    <n v="11427"/>
    <n v="20568.599999999999"/>
    <x v="0"/>
    <s v="B2B"/>
    <n v="33.370800781249997"/>
    <s v="30-35 ГБ"/>
  </r>
  <r>
    <n v="1518394205"/>
    <s v="Caracas"/>
    <n v="5"/>
    <n v="7843"/>
    <n v="22744.7"/>
    <x v="1"/>
    <s v="B2C"/>
    <n v="22.251367187500001"/>
    <s v="20-25 ГБ"/>
  </r>
  <r>
    <n v="1511639515"/>
    <s v="Maracay"/>
    <n v="5"/>
    <n v="6226"/>
    <n v="14942.4"/>
    <x v="2"/>
    <s v="B2C"/>
    <n v="42.21484375"/>
    <s v="40-50 ГБ"/>
  </r>
  <r>
    <n v="1513649306"/>
    <s v="Maracay"/>
    <n v="5"/>
    <n v="10572"/>
    <n v="37002"/>
    <x v="3"/>
    <s v="B2C"/>
    <n v="30.09375"/>
    <s v="30-35 ГБ"/>
  </r>
  <r>
    <n v="1512413286"/>
    <s v="Caracas"/>
    <n v="5"/>
    <n v="7230"/>
    <n v="20244"/>
    <x v="0"/>
    <s v="B2C"/>
    <n v="30.244335937500001"/>
    <s v="30-35 ГБ"/>
  </r>
  <r>
    <n v="1514740632"/>
    <s v="Caracas"/>
    <n v="5"/>
    <n v="10791"/>
    <n v="23740.2"/>
    <x v="1"/>
    <s v="B2C"/>
    <n v="26.2783203125"/>
    <s v="25-30 ГБ"/>
  </r>
  <r>
    <n v="1516678279"/>
    <s v="Maracay"/>
    <n v="5"/>
    <n v="8059"/>
    <n v="16118"/>
    <x v="2"/>
    <s v="B2C"/>
    <n v="16.9892578125"/>
    <s v="15-20 ГБ"/>
  </r>
  <r>
    <n v="1513938604"/>
    <s v="Caracas"/>
    <n v="5"/>
    <n v="3335"/>
    <n v="9338"/>
    <x v="3"/>
    <s v="B2C"/>
    <n v="35.962695312500003"/>
    <s v="35-40 ГБ"/>
  </r>
  <r>
    <n v="1511636740"/>
    <s v="Caracas"/>
    <n v="4"/>
    <n v="18606"/>
    <n v="33490.800000000003"/>
    <x v="0"/>
    <s v="B2B"/>
    <n v="53.438671874999997"/>
    <s v="50+ ГБ"/>
  </r>
  <r>
    <n v="1514453475"/>
    <s v="Caracas"/>
    <n v="4"/>
    <n v="10944"/>
    <n v="36115.199999999997"/>
    <x v="1"/>
    <s v="B2B"/>
    <n v="22.415917968750001"/>
    <s v="20-25 ГБ"/>
  </r>
  <r>
    <n v="1515368981"/>
    <s v="Caracas"/>
    <n v="5"/>
    <n v="5719"/>
    <n v="12009.9"/>
    <x v="2"/>
    <s v="B2C"/>
    <n v="39.671289062500001"/>
    <s v="35-40 ГБ"/>
  </r>
  <r>
    <n v="1514944682"/>
    <s v="Caracas"/>
    <n v="20"/>
    <n v="10266"/>
    <n v="34904.400000000001"/>
    <x v="3"/>
    <s v="B2O"/>
    <n v="12.397265624999999"/>
    <s v="10-15 ГБ"/>
  </r>
  <r>
    <n v="1516989344"/>
    <s v="Caracas"/>
    <n v="15"/>
    <n v="1056"/>
    <n v="2428.8000000000002"/>
    <x v="0"/>
    <s v="VIP"/>
    <n v="49.858300781250001"/>
    <s v="40-50 ГБ"/>
  </r>
  <r>
    <n v="1511355998"/>
    <s v="Caracas"/>
    <n v="5"/>
    <n v="17241"/>
    <n v="49998.9"/>
    <x v="1"/>
    <s v="B2C"/>
    <n v="39.532910156249997"/>
    <s v="35-40 ГБ"/>
  </r>
  <r>
    <n v="1512385399"/>
    <s v="Maracay"/>
    <n v="5"/>
    <n v="7497"/>
    <n v="23240.7"/>
    <x v="2"/>
    <s v="B2C"/>
    <n v="22.7314453125"/>
    <s v="20-25 ГБ"/>
  </r>
  <r>
    <n v="1516332067"/>
    <s v="Caracas"/>
    <n v="5"/>
    <n v="6575"/>
    <n v="15780"/>
    <x v="3"/>
    <s v="B2C"/>
    <n v="22.6181640625"/>
    <s v="20-25 ГБ"/>
  </r>
  <r>
    <n v="1516392329"/>
    <s v="Caracas"/>
    <n v="20"/>
    <n v="8293"/>
    <n v="16586"/>
    <x v="0"/>
    <s v="B2O"/>
    <n v="34.733007812499999"/>
    <s v="30-35 ГБ"/>
  </r>
  <r>
    <n v="1513624514"/>
    <s v="Caracas"/>
    <n v="20"/>
    <n v="17046"/>
    <n v="27273.599999999999"/>
    <x v="1"/>
    <s v="B2O"/>
    <n v="36.85302734375"/>
    <s v="35-40 ГБ"/>
  </r>
  <r>
    <n v="1511329933"/>
    <s v="Caracas"/>
    <n v="4"/>
    <n v="7135"/>
    <n v="20691.5"/>
    <x v="2"/>
    <s v="B2B"/>
    <n v="10.4033203125"/>
    <s v="10-15 ГБ"/>
  </r>
  <r>
    <n v="1512937723"/>
    <s v="Maracay"/>
    <n v="4"/>
    <n v="1759"/>
    <n v="3518"/>
    <x v="3"/>
    <s v="B2B"/>
    <n v="33.473828124999997"/>
    <s v="30-35 ГБ"/>
  </r>
  <r>
    <n v="1516143443"/>
    <s v="Caracas"/>
    <n v="4"/>
    <n v="14781"/>
    <n v="32518.2"/>
    <x v="0"/>
    <s v="B2B"/>
    <n v="45.19873046875"/>
    <s v="40-50 ГБ"/>
  </r>
  <r>
    <n v="1516514425"/>
    <s v="Caracas"/>
    <n v="5"/>
    <n v="12601"/>
    <n v="31502.5"/>
    <x v="1"/>
    <s v="B2C"/>
    <n v="19.355664062500001"/>
    <s v="15-20 ГБ"/>
  </r>
  <r>
    <n v="1515005147"/>
    <s v="Caracas"/>
    <n v="5"/>
    <n v="2256"/>
    <n v="7219.2"/>
    <x v="2"/>
    <s v="B2C"/>
    <n v="34.391894531250003"/>
    <s v="30-35 ГБ"/>
  </r>
  <r>
    <n v="1513793384"/>
    <s v="Caracas"/>
    <n v="4"/>
    <n v="14331"/>
    <n v="32961.300000000003"/>
    <x v="3"/>
    <s v="B2B"/>
    <n v="22.57080078125"/>
    <s v="20-25 ГБ"/>
  </r>
  <r>
    <n v="1517302505"/>
    <s v="Caracas"/>
    <n v="5"/>
    <n v="2509"/>
    <n v="8781.5"/>
    <x v="0"/>
    <s v="B2C"/>
    <n v="14.0048828125"/>
    <s v="10-15 ГБ"/>
  </r>
  <r>
    <n v="1517384033"/>
    <s v="Maracay"/>
    <n v="5"/>
    <n v="4080"/>
    <n v="11832"/>
    <x v="1"/>
    <s v="B2C"/>
    <n v="24.20654296875"/>
    <s v="20-25 ГБ"/>
  </r>
  <r>
    <n v="1513544862"/>
    <s v="Caracas"/>
    <n v="20"/>
    <n v="13805"/>
    <n v="20707.5"/>
    <x v="2"/>
    <s v="B2O"/>
    <n v="51.0009765625"/>
    <s v="50+ ГБ"/>
  </r>
  <r>
    <n v="1513852175"/>
    <s v="Caracas"/>
    <n v="15"/>
    <n v="15368"/>
    <n v="38420"/>
    <x v="3"/>
    <s v="VIP"/>
    <n v="48.433496093750001"/>
    <s v="40-50 ГБ"/>
  </r>
  <r>
    <n v="1511787333"/>
    <s v="Caracas"/>
    <n v="5"/>
    <n v="12677"/>
    <n v="34227.9"/>
    <x v="0"/>
    <s v="B2C"/>
    <n v="16.165820312499999"/>
    <s v="15-20 ГБ"/>
  </r>
  <r>
    <n v="1514246401"/>
    <s v="Maracay"/>
    <n v="5"/>
    <n v="2423"/>
    <n v="3876.8"/>
    <x v="1"/>
    <s v="B2C"/>
    <n v="25.86083984375"/>
    <s v="25-30 ГБ"/>
  </r>
  <r>
    <n v="1512099833"/>
    <s v="Maracay"/>
    <n v="4"/>
    <n v="16039"/>
    <n v="24058.5"/>
    <x v="2"/>
    <s v="B2B"/>
    <n v="44.085156249999997"/>
    <s v="40-50 ГБ"/>
  </r>
  <r>
    <n v="1511393044"/>
    <s v="Maracay"/>
    <n v="20"/>
    <n v="12654"/>
    <n v="29104.2"/>
    <x v="3"/>
    <s v="B2O"/>
    <n v="14.320117187499999"/>
    <s v="10-15 ГБ"/>
  </r>
  <r>
    <n v="1513743409"/>
    <s v="Caracas"/>
    <n v="15"/>
    <n v="773"/>
    <n v="2009.8"/>
    <x v="0"/>
    <s v="VIP"/>
    <n v="5.4388671874999996"/>
    <s v="5-10 ГБ"/>
  </r>
  <r>
    <n v="1517063955"/>
    <s v="Caracas"/>
    <n v="5"/>
    <n v="1713"/>
    <n v="4796.3999999999996"/>
    <x v="1"/>
    <s v="B2C"/>
    <n v="26.7392578125"/>
    <s v="25-30 ГБ"/>
  </r>
  <r>
    <n v="1518740524"/>
    <s v="Caracas"/>
    <n v="5"/>
    <n v="8280"/>
    <n v="25668"/>
    <x v="2"/>
    <s v="B2C"/>
    <n v="21.432226562499999"/>
    <s v="20-25 ГБ"/>
  </r>
  <r>
    <n v="1512637506"/>
    <s v="Caracas"/>
    <n v="5"/>
    <n v="5942"/>
    <n v="13666.6"/>
    <x v="3"/>
    <s v="B2C"/>
    <n v="20.455273437500001"/>
    <s v="20-25 ГБ"/>
  </r>
  <r>
    <n v="1515008080"/>
    <s v="Caracas"/>
    <n v="5"/>
    <n v="4413"/>
    <n v="15004.2"/>
    <x v="0"/>
    <s v="B2C"/>
    <n v="6.6826171875"/>
    <s v="5-10 ГБ"/>
  </r>
  <r>
    <n v="1514835483"/>
    <s v="Caracas"/>
    <n v="5"/>
    <n v="900"/>
    <n v="2430"/>
    <x v="1"/>
    <s v="B2C"/>
    <n v="2.580078125"/>
    <s v="0-5 ГБ"/>
  </r>
  <r>
    <n v="1514734016"/>
    <s v="Caracas"/>
    <n v="4"/>
    <n v="670"/>
    <n v="1742"/>
    <x v="2"/>
    <s v="B2B"/>
    <n v="27.8134765625"/>
    <s v="25-30 ГБ"/>
  </r>
  <r>
    <n v="1514903550"/>
    <s v="Caracas"/>
    <n v="15"/>
    <n v="9590"/>
    <n v="27811"/>
    <x v="3"/>
    <s v="VIP"/>
    <n v="26.280078124999999"/>
    <s v="25-30 ГБ"/>
  </r>
  <r>
    <n v="1516225388"/>
    <s v="Caracas"/>
    <n v="5"/>
    <n v="8248"/>
    <n v="17320.8"/>
    <x v="0"/>
    <s v="B2C"/>
    <n v="61.88330078125"/>
    <s v="50+ ГБ"/>
  </r>
  <r>
    <n v="1516346654"/>
    <s v="Maracay"/>
    <n v="15"/>
    <n v="20415"/>
    <n v="55120.5"/>
    <x v="1"/>
    <s v="VIP"/>
    <n v="78.285546874999994"/>
    <s v="50+ ГБ"/>
  </r>
  <r>
    <n v="1512155475"/>
    <s v="Caracas"/>
    <n v="5"/>
    <n v="19274"/>
    <n v="59749.4"/>
    <x v="2"/>
    <s v="B2C"/>
    <n v="48.4326171875"/>
    <s v="40-50 ГБ"/>
  </r>
  <r>
    <n v="1516614422"/>
    <s v="Maracay"/>
    <n v="4"/>
    <n v="20214"/>
    <n v="30321"/>
    <x v="3"/>
    <s v="B2B"/>
    <n v="52.559472656250001"/>
    <s v="50+ ГБ"/>
  </r>
  <r>
    <n v="1515526152"/>
    <s v="Caracas"/>
    <n v="5"/>
    <n v="12447"/>
    <n v="33606.9"/>
    <x v="0"/>
    <s v="B2C"/>
    <n v="19.2802734375"/>
    <s v="15-20 ГБ"/>
  </r>
  <r>
    <n v="1516376208"/>
    <s v="Caracas"/>
    <n v="15"/>
    <n v="3648"/>
    <n v="7296"/>
    <x v="1"/>
    <s v="VIP"/>
    <n v="23.8330078125"/>
    <s v="20-25 ГБ"/>
  </r>
  <r>
    <n v="1517665652"/>
    <s v="Caracas"/>
    <n v="15"/>
    <n v="9435"/>
    <n v="20757"/>
    <x v="2"/>
    <s v="VIP"/>
    <n v="51.49658203125"/>
    <s v="50+ ГБ"/>
  </r>
  <r>
    <n v="1514802570"/>
    <s v="Caracas"/>
    <n v="5"/>
    <n v="18825"/>
    <n v="43297.5"/>
    <x v="3"/>
    <s v="B2C"/>
    <n v="46.492285156249999"/>
    <s v="40-50 ГБ"/>
  </r>
  <r>
    <n v="1513479262"/>
    <s v="Caracas"/>
    <n v="5"/>
    <n v="15149"/>
    <n v="28783.1"/>
    <x v="0"/>
    <s v="B2C"/>
    <n v="27.928906250000001"/>
    <s v="25-30 ГБ"/>
  </r>
  <r>
    <n v="1511995058"/>
    <s v="Maracay"/>
    <n v="20"/>
    <n v="4638"/>
    <n v="13450.2"/>
    <x v="1"/>
    <s v="B2O"/>
    <n v="55.27587890625"/>
    <s v="50+ ГБ"/>
  </r>
  <r>
    <n v="1514215713"/>
    <s v="Caracas"/>
    <n v="5"/>
    <n v="14847"/>
    <n v="51964.5"/>
    <x v="2"/>
    <s v="B2C"/>
    <n v="23.588085937500001"/>
    <s v="20-25 ГБ"/>
  </r>
  <r>
    <n v="1517936711"/>
    <s v="Caracas"/>
    <n v="15"/>
    <n v="4432"/>
    <n v="9307.2000000000007"/>
    <x v="3"/>
    <s v="VIP"/>
    <n v="10.48251953125"/>
    <s v="10-15 ГБ"/>
  </r>
  <r>
    <n v="1512310540"/>
    <s v="Caracas"/>
    <n v="5"/>
    <n v="3001"/>
    <n v="6302.1"/>
    <x v="0"/>
    <s v="B2C"/>
    <n v="55.5458984375"/>
    <s v="50+ ГБ"/>
  </r>
  <r>
    <n v="1515234533"/>
    <s v="Maracay"/>
    <n v="5"/>
    <n v="17380"/>
    <n v="53878"/>
    <x v="1"/>
    <s v="B2C"/>
    <n v="55.494140625"/>
    <s v="50+ ГБ"/>
  </r>
  <r>
    <n v="1513908156"/>
    <s v="Maracay"/>
    <n v="20"/>
    <n v="17930"/>
    <n v="39446"/>
    <x v="2"/>
    <s v="B2O"/>
    <n v="31.298828125"/>
    <s v="30-35 ГБ"/>
  </r>
  <r>
    <n v="1515031573"/>
    <s v="Caracas"/>
    <n v="5"/>
    <n v="5648"/>
    <n v="14120"/>
    <x v="3"/>
    <s v="B2C"/>
    <n v="28.209863281250001"/>
    <s v="25-30 ГБ"/>
  </r>
  <r>
    <n v="1513570681"/>
    <s v="Caracas"/>
    <n v="20"/>
    <n v="12231"/>
    <n v="23238.9"/>
    <x v="0"/>
    <s v="B2O"/>
    <n v="13.7232421875"/>
    <s v="10-15 ГБ"/>
  </r>
  <r>
    <n v="1511732186"/>
    <s v="Caracas"/>
    <n v="5"/>
    <n v="792"/>
    <n v="1821.6"/>
    <x v="1"/>
    <s v="B2C"/>
    <n v="1.47412109375"/>
    <s v="0-5 ГБ"/>
  </r>
  <r>
    <n v="1517143525"/>
    <s v="Maracay"/>
    <n v="20"/>
    <n v="287"/>
    <n v="717.5"/>
    <x v="2"/>
    <s v="B2O"/>
    <n v="7.6409179687500002"/>
    <s v="5-10 ГБ"/>
  </r>
  <r>
    <n v="1514597992"/>
    <s v="Caracas"/>
    <n v="15"/>
    <n v="3967"/>
    <n v="7537.3"/>
    <x v="3"/>
    <s v="VIP"/>
    <n v="48.615234375"/>
    <s v="40-50 ГБ"/>
  </r>
  <r>
    <n v="1512016636"/>
    <s v="Maracay"/>
    <n v="4"/>
    <n v="13090"/>
    <n v="45815"/>
    <x v="0"/>
    <s v="B2B"/>
    <n v="32.200390624999997"/>
    <s v="30-35 ГБ"/>
  </r>
  <r>
    <n v="1516214801"/>
    <s v="Caracas"/>
    <n v="5"/>
    <n v="5848"/>
    <n v="19883.2"/>
    <x v="1"/>
    <s v="B2C"/>
    <n v="37.071484374999997"/>
    <s v="35-40 ГБ"/>
  </r>
  <r>
    <n v="1518045346"/>
    <s v="Maracay"/>
    <n v="20"/>
    <n v="15292"/>
    <n v="32113.200000000001"/>
    <x v="2"/>
    <s v="B2O"/>
    <n v="48.954003906250001"/>
    <s v="40-50 ГБ"/>
  </r>
  <r>
    <n v="1511464512"/>
    <s v="Caracas"/>
    <n v="5"/>
    <n v="16589"/>
    <n v="34836.9"/>
    <x v="3"/>
    <s v="B2C"/>
    <n v="56.210351562500001"/>
    <s v="50+ ГБ"/>
  </r>
  <r>
    <n v="1515564189"/>
    <s v="Maracay"/>
    <n v="5"/>
    <n v="17071"/>
    <n v="40970.400000000001"/>
    <x v="0"/>
    <s v="B2C"/>
    <n v="69.970703125"/>
    <s v="50+ ГБ"/>
  </r>
  <r>
    <n v="1518508883"/>
    <s v="Caracas"/>
    <n v="5"/>
    <n v="18193"/>
    <n v="54579"/>
    <x v="1"/>
    <s v="B2C"/>
    <n v="52.346972656250003"/>
    <s v="50+ ГБ"/>
  </r>
  <r>
    <n v="1517035775"/>
    <s v="Caracas"/>
    <n v="5"/>
    <n v="18637"/>
    <n v="35410.300000000003"/>
    <x v="2"/>
    <s v="B2C"/>
    <n v="46.7763671875"/>
    <s v="40-50 ГБ"/>
  </r>
  <r>
    <n v="1518008287"/>
    <s v="Maracay"/>
    <n v="5"/>
    <n v="14631"/>
    <n v="29262"/>
    <x v="3"/>
    <s v="B2C"/>
    <n v="21.808789062500001"/>
    <s v="20-25 ГБ"/>
  </r>
  <r>
    <n v="1511438006"/>
    <s v="Caracas"/>
    <n v="20"/>
    <n v="2962"/>
    <n v="7701.2"/>
    <x v="0"/>
    <s v="B2O"/>
    <n v="30.785546875000001"/>
    <s v="30-35 ГБ"/>
  </r>
  <r>
    <n v="1516295788"/>
    <s v="Caracas"/>
    <n v="15"/>
    <n v="11901"/>
    <n v="28562.400000000001"/>
    <x v="1"/>
    <s v="VIP"/>
    <n v="70.183007812499994"/>
    <s v="50+ ГБ"/>
  </r>
  <r>
    <n v="1518179700"/>
    <s v="Maracay"/>
    <n v="5"/>
    <n v="19344"/>
    <n v="59966.400000000001"/>
    <x v="2"/>
    <s v="B2C"/>
    <n v="46.671875"/>
    <s v="40-50 ГБ"/>
  </r>
  <r>
    <n v="1516314414"/>
    <s v="Maracay"/>
    <n v="20"/>
    <n v="17780"/>
    <n v="28448"/>
    <x v="3"/>
    <s v="B2O"/>
    <n v="37.252050781249999"/>
    <s v="35-40 ГБ"/>
  </r>
  <r>
    <n v="1518245113"/>
    <s v="Caracas"/>
    <n v="5"/>
    <n v="10719"/>
    <n v="20366.099999999999"/>
    <x v="0"/>
    <s v="B2C"/>
    <n v="38.2333984375"/>
    <s v="35-40 ГБ"/>
  </r>
  <r>
    <n v="1514498649"/>
    <s v="Caracas"/>
    <n v="15"/>
    <n v="17770"/>
    <n v="28432"/>
    <x v="1"/>
    <s v="VIP"/>
    <n v="38.2861328125"/>
    <s v="35-40 ГБ"/>
  </r>
  <r>
    <n v="1517764119"/>
    <s v="Maracay"/>
    <n v="5"/>
    <n v="7145"/>
    <n v="21435"/>
    <x v="2"/>
    <s v="B2C"/>
    <n v="9.74951171875"/>
    <s v="5-10 ГБ"/>
  </r>
  <r>
    <n v="1513387214"/>
    <s v="Caracas"/>
    <n v="5"/>
    <n v="811"/>
    <n v="2838.5"/>
    <x v="3"/>
    <s v="B2C"/>
    <n v="58.060253906249997"/>
    <s v="50+ ГБ"/>
  </r>
  <r>
    <n v="1511978455"/>
    <s v="Maracay"/>
    <n v="5"/>
    <n v="18917"/>
    <n v="58642.7"/>
    <x v="0"/>
    <s v="B2C"/>
    <n v="65.909082031249994"/>
    <s v="50+ ГБ"/>
  </r>
  <r>
    <n v="1517608376"/>
    <s v="Caracas"/>
    <n v="4"/>
    <n v="15669"/>
    <n v="48573.9"/>
    <x v="1"/>
    <s v="B2B"/>
    <n v="50.314746093750003"/>
    <s v="50+ ГБ"/>
  </r>
  <r>
    <n v="1515709176"/>
    <s v="Maracay"/>
    <n v="20"/>
    <n v="13279"/>
    <n v="35853.300000000003"/>
    <x v="2"/>
    <s v="B2O"/>
    <n v="49.3134765625"/>
    <s v="40-50 ГБ"/>
  </r>
  <r>
    <n v="1515418835"/>
    <s v="Caracas"/>
    <n v="4"/>
    <n v="12406"/>
    <n v="37218"/>
    <x v="3"/>
    <s v="B2B"/>
    <n v="47.01171875"/>
    <s v="40-50 ГБ"/>
  </r>
  <r>
    <n v="1511820525"/>
    <s v="Maracay"/>
    <n v="15"/>
    <n v="10510"/>
    <n v="35734"/>
    <x v="0"/>
    <s v="VIP"/>
    <n v="19.003320312500001"/>
    <s v="15-20 ГБ"/>
  </r>
  <r>
    <n v="1513574884"/>
    <s v="Maracay"/>
    <n v="5"/>
    <n v="3086"/>
    <n v="8949.4"/>
    <x v="1"/>
    <s v="B2C"/>
    <n v="25.875781249999999"/>
    <s v="25-30 ГБ"/>
  </r>
  <r>
    <n v="1514516895"/>
    <s v="Maracay"/>
    <n v="5"/>
    <n v="11148"/>
    <n v="23410.799999999999"/>
    <x v="2"/>
    <s v="B2C"/>
    <n v="15.29921875"/>
    <s v="15-20 ГБ"/>
  </r>
  <r>
    <n v="1516902691"/>
    <s v="Caracas"/>
    <n v="20"/>
    <n v="2824"/>
    <n v="4518.3999999999996"/>
    <x v="3"/>
    <s v="B2O"/>
    <n v="54.229199218749997"/>
    <s v="50+ ГБ"/>
  </r>
  <r>
    <n v="1512790832"/>
    <s v="Caracas"/>
    <n v="4"/>
    <n v="19521"/>
    <n v="52706.7"/>
    <x v="0"/>
    <s v="B2B"/>
    <n v="48.19482421875"/>
    <s v="40-50 ГБ"/>
  </r>
  <r>
    <n v="1514545487"/>
    <s v="Maracay"/>
    <n v="20"/>
    <n v="19887"/>
    <n v="29830.5"/>
    <x v="1"/>
    <s v="B2O"/>
    <n v="37.62158203125"/>
    <s v="35-40 ГБ"/>
  </r>
  <r>
    <n v="1514099372"/>
    <s v="Caracas"/>
    <n v="5"/>
    <n v="12425"/>
    <n v="18637.5"/>
    <x v="2"/>
    <s v="B2C"/>
    <n v="58.929101562500001"/>
    <s v="50+ ГБ"/>
  </r>
  <r>
    <n v="1517758383"/>
    <s v="Caracas"/>
    <n v="5"/>
    <n v="19966"/>
    <n v="47918.400000000001"/>
    <x v="3"/>
    <s v="B2C"/>
    <n v="77.009570312500003"/>
    <s v="50+ ГБ"/>
  </r>
  <r>
    <n v="1513224614"/>
    <s v="Caracas"/>
    <n v="4"/>
    <n v="17846"/>
    <n v="58891.8"/>
    <x v="0"/>
    <s v="B2B"/>
    <n v="57.158300781249999"/>
    <s v="50+ ГБ"/>
  </r>
  <r>
    <n v="1511975337"/>
    <s v="Maracay"/>
    <n v="4"/>
    <n v="14029"/>
    <n v="40684.1"/>
    <x v="1"/>
    <s v="B2B"/>
    <n v="34.0126953125"/>
    <s v="30-35 ГБ"/>
  </r>
  <r>
    <n v="1517605780"/>
    <s v="Maracay"/>
    <n v="5"/>
    <n v="6500"/>
    <n v="20800"/>
    <x v="2"/>
    <s v="B2C"/>
    <n v="30.151464843749999"/>
    <s v="30-35 ГБ"/>
  </r>
  <r>
    <n v="1517650223"/>
    <s v="Caracas"/>
    <n v="5"/>
    <n v="12829"/>
    <n v="24375.1"/>
    <x v="3"/>
    <s v="B2C"/>
    <n v="58.66064453125"/>
    <s v="50+ ГБ"/>
  </r>
  <r>
    <n v="1512452943"/>
    <s v="Caracas"/>
    <n v="15"/>
    <n v="14315"/>
    <n v="47239.5"/>
    <x v="0"/>
    <s v="VIP"/>
    <n v="15.458984375"/>
    <s v="15-20 ГБ"/>
  </r>
  <r>
    <n v="1518055321"/>
    <s v="Maracay"/>
    <n v="15"/>
    <n v="606"/>
    <n v="1515"/>
    <x v="1"/>
    <s v="VIP"/>
    <n v="18.827343750000001"/>
    <s v="15-20 ГБ"/>
  </r>
  <r>
    <n v="1514913789"/>
    <s v="Caracas"/>
    <n v="5"/>
    <n v="6916"/>
    <n v="18673.2"/>
    <x v="2"/>
    <s v="B2C"/>
    <n v="18.5810546875"/>
    <s v="15-20 ГБ"/>
  </r>
  <r>
    <n v="1514034414"/>
    <s v="Caracas"/>
    <n v="15"/>
    <n v="5505"/>
    <n v="12111"/>
    <x v="3"/>
    <s v="VIP"/>
    <n v="18.4775390625"/>
    <s v="15-20 ГБ"/>
  </r>
  <r>
    <n v="1513474923"/>
    <s v="Caracas"/>
    <n v="5"/>
    <n v="4472"/>
    <n v="13416"/>
    <x v="0"/>
    <s v="B2C"/>
    <n v="60.839062499999997"/>
    <s v="50+ ГБ"/>
  </r>
  <r>
    <n v="1513509233"/>
    <s v="Caracas"/>
    <n v="5"/>
    <n v="18071"/>
    <n v="57827.199999999997"/>
    <x v="1"/>
    <s v="B2C"/>
    <n v="26.689160156250001"/>
    <s v="25-30 ГБ"/>
  </r>
  <r>
    <n v="1515165423"/>
    <s v="Maracay"/>
    <n v="4"/>
    <n v="4873"/>
    <n v="9258.7000000000007"/>
    <x v="2"/>
    <s v="B2B"/>
    <n v="23.91650390625"/>
    <s v="20-25 ГБ"/>
  </r>
  <r>
    <n v="1514350322"/>
    <s v="Maracay"/>
    <n v="5"/>
    <n v="5605"/>
    <n v="19617.5"/>
    <x v="3"/>
    <s v="B2C"/>
    <n v="12.1341796875"/>
    <s v="10-15 ГБ"/>
  </r>
  <r>
    <n v="1514124763"/>
    <s v="Caracas"/>
    <n v="5"/>
    <n v="4012"/>
    <n v="6820.4"/>
    <x v="0"/>
    <s v="B2C"/>
    <n v="38.328125"/>
    <s v="35-40 ГБ"/>
  </r>
  <r>
    <n v="1518282279"/>
    <s v="Caracas"/>
    <n v="15"/>
    <n v="17618"/>
    <n v="35236"/>
    <x v="1"/>
    <s v="VIP"/>
    <n v="40.690624999999997"/>
    <s v="40-50 ГБ"/>
  </r>
  <r>
    <n v="1517812771"/>
    <s v="Caracas"/>
    <n v="20"/>
    <n v="11452"/>
    <n v="24049.200000000001"/>
    <x v="2"/>
    <s v="B2O"/>
    <n v="49.835253906250003"/>
    <s v="40-50 ГБ"/>
  </r>
  <r>
    <n v="1514101538"/>
    <s v="Caracas"/>
    <n v="5"/>
    <n v="14659"/>
    <n v="39579.300000000003"/>
    <x v="3"/>
    <s v="B2C"/>
    <n v="20.182421874999999"/>
    <s v="20-25 ГБ"/>
  </r>
  <r>
    <n v="1512076170"/>
    <s v="Caracas"/>
    <n v="20"/>
    <n v="3534"/>
    <n v="6007.8"/>
    <x v="0"/>
    <s v="B2O"/>
    <n v="11.22568359375"/>
    <s v="10-15 ГБ"/>
  </r>
  <r>
    <n v="1512719556"/>
    <s v="Maracay"/>
    <n v="4"/>
    <n v="4683"/>
    <n v="7961.1"/>
    <x v="1"/>
    <s v="B2B"/>
    <n v="23.9755859375"/>
    <s v="20-25 ГБ"/>
  </r>
  <r>
    <n v="1515139116"/>
    <s v="Maracay"/>
    <n v="20"/>
    <n v="9934"/>
    <n v="19868"/>
    <x v="2"/>
    <s v="B2O"/>
    <n v="30.409960937499999"/>
    <s v="30-35 ГБ"/>
  </r>
  <r>
    <n v="1513917058"/>
    <s v="Caracas"/>
    <n v="5"/>
    <n v="10098"/>
    <n v="21205.8"/>
    <x v="3"/>
    <s v="B2C"/>
    <n v="18.514062500000001"/>
    <s v="15-20 ГБ"/>
  </r>
  <r>
    <n v="1517297314"/>
    <s v="Maracay"/>
    <n v="5"/>
    <n v="5212"/>
    <n v="8860.4"/>
    <x v="0"/>
    <s v="B2C"/>
    <n v="11.22109375"/>
    <s v="10-15 ГБ"/>
  </r>
  <r>
    <n v="1518580407"/>
    <s v="Caracas"/>
    <n v="5"/>
    <n v="1962"/>
    <n v="6278.4"/>
    <x v="1"/>
    <s v="B2C"/>
    <n v="26.506542968750001"/>
    <s v="25-30 ГБ"/>
  </r>
  <r>
    <n v="1516987281"/>
    <s v="Caracas"/>
    <n v="4"/>
    <n v="8683"/>
    <n v="25180.7"/>
    <x v="2"/>
    <s v="B2B"/>
    <n v="22.931640625"/>
    <s v="20-25 ГБ"/>
  </r>
  <r>
    <n v="1513002903"/>
    <s v="Caracas"/>
    <n v="20"/>
    <n v="9866"/>
    <n v="14799"/>
    <x v="3"/>
    <s v="B2O"/>
    <n v="28.47705078125"/>
    <s v="25-30 ГБ"/>
  </r>
  <r>
    <n v="1515388221"/>
    <s v="Maracay"/>
    <n v="15"/>
    <n v="10155"/>
    <n v="19294.5"/>
    <x v="0"/>
    <s v="VIP"/>
    <n v="54.708691406249997"/>
    <s v="50+ ГБ"/>
  </r>
  <r>
    <n v="1515742691"/>
    <s v="Maracay"/>
    <n v="5"/>
    <n v="13899"/>
    <n v="45866.7"/>
    <x v="1"/>
    <s v="B2C"/>
    <n v="49.929101562500001"/>
    <s v="40-50 ГБ"/>
  </r>
  <r>
    <n v="1516177823"/>
    <s v="Caracas"/>
    <n v="5"/>
    <n v="16922"/>
    <n v="37228.400000000001"/>
    <x v="2"/>
    <s v="B2C"/>
    <n v="70.340625000000003"/>
    <s v="50+ ГБ"/>
  </r>
  <r>
    <n v="1518138052"/>
    <s v="Caracas"/>
    <n v="5"/>
    <n v="19681"/>
    <n v="55106.8"/>
    <x v="3"/>
    <s v="B2C"/>
    <n v="35.33740234375"/>
    <s v="35-40 ГБ"/>
  </r>
  <r>
    <n v="1512710165"/>
    <s v="Caracas"/>
    <n v="20"/>
    <n v="11003"/>
    <n v="16504.5"/>
    <x v="0"/>
    <s v="B2O"/>
    <n v="72.533203125"/>
    <s v="50+ ГБ"/>
  </r>
  <r>
    <n v="1518607890"/>
    <s v="Maracay"/>
    <n v="20"/>
    <n v="20410"/>
    <n v="63271"/>
    <x v="1"/>
    <s v="B2O"/>
    <n v="45.93701171875"/>
    <s v="40-50 ГБ"/>
  </r>
  <r>
    <n v="1511857676"/>
    <s v="Maracay"/>
    <n v="4"/>
    <n v="17753"/>
    <n v="26629.5"/>
    <x v="2"/>
    <s v="B2B"/>
    <n v="21.674121093749999"/>
    <s v="20-25 ГБ"/>
  </r>
  <r>
    <n v="1517964309"/>
    <s v="Caracas"/>
    <n v="5"/>
    <n v="1931"/>
    <n v="4441.3"/>
    <x v="3"/>
    <s v="B2C"/>
    <n v="43.473242187499999"/>
    <s v="40-50 ГБ"/>
  </r>
  <r>
    <n v="1514093622"/>
    <s v="Caracas"/>
    <n v="4"/>
    <n v="13308"/>
    <n v="42585.599999999999"/>
    <x v="0"/>
    <s v="B2B"/>
    <n v="56.202343749999997"/>
    <s v="50+ ГБ"/>
  </r>
  <r>
    <n v="1512498021"/>
    <s v="Maracay"/>
    <n v="5"/>
    <n v="14272"/>
    <n v="44243.199999999997"/>
    <x v="1"/>
    <s v="B2C"/>
    <n v="54.611328125"/>
    <s v="50+ ГБ"/>
  </r>
  <r>
    <n v="1514384085"/>
    <s v="Maracay"/>
    <n v="4"/>
    <n v="11900"/>
    <n v="41650"/>
    <x v="2"/>
    <s v="B2B"/>
    <n v="42.602929687500001"/>
    <s v="40-50 ГБ"/>
  </r>
  <r>
    <n v="1517083909"/>
    <s v="Caracas"/>
    <n v="5"/>
    <n v="18662"/>
    <n v="31725.4"/>
    <x v="3"/>
    <s v="B2C"/>
    <n v="59.519140624999999"/>
    <s v="50+ ГБ"/>
  </r>
  <r>
    <n v="1511810230"/>
    <s v="Caracas"/>
    <n v="4"/>
    <n v="17619"/>
    <n v="42285.599999999999"/>
    <x v="0"/>
    <s v="B2B"/>
    <n v="52.495214843749999"/>
    <s v="50+ ГБ"/>
  </r>
  <r>
    <n v="1513684741"/>
    <s v="Caracas"/>
    <n v="5"/>
    <n v="19019"/>
    <n v="36136.1"/>
    <x v="1"/>
    <s v="B2C"/>
    <n v="35.476953125000001"/>
    <s v="35-40 ГБ"/>
  </r>
  <r>
    <n v="1515578231"/>
    <s v="Caracas"/>
    <n v="5"/>
    <n v="10182"/>
    <n v="17309.400000000001"/>
    <x v="2"/>
    <s v="B2C"/>
    <n v="36.38525390625"/>
    <s v="35-40 ГБ"/>
  </r>
  <r>
    <n v="1513386379"/>
    <s v="Caracas"/>
    <n v="4"/>
    <n v="8205"/>
    <n v="27076.5"/>
    <x v="3"/>
    <s v="B2B"/>
    <n v="30.1201171875"/>
    <s v="30-35 ГБ"/>
  </r>
  <r>
    <n v="1515939612"/>
    <s v="Caracas"/>
    <n v="5"/>
    <n v="10780"/>
    <n v="22638"/>
    <x v="0"/>
    <s v="B2C"/>
    <n v="26.06640625"/>
    <s v="25-30 ГБ"/>
  </r>
  <r>
    <n v="1512081117"/>
    <s v="Maracay"/>
    <n v="5"/>
    <n v="4680"/>
    <n v="15912"/>
    <x v="1"/>
    <s v="B2C"/>
    <n v="5.1281249999999998"/>
    <s v="5-10 ГБ"/>
  </r>
  <r>
    <n v="1517282092"/>
    <s v="Caracas"/>
    <n v="5"/>
    <n v="238"/>
    <n v="571.20000000000005"/>
    <x v="2"/>
    <s v="B2C"/>
    <n v="11.3564453125"/>
    <s v="10-15 ГБ"/>
  </r>
  <r>
    <n v="1512153070"/>
    <s v="Caracas"/>
    <n v="20"/>
    <n v="7594"/>
    <n v="11391"/>
    <x v="3"/>
    <s v="B2O"/>
    <n v="29.44580078125"/>
    <s v="25-30 ГБ"/>
  </r>
  <r>
    <n v="1518436245"/>
    <s v="Maracay"/>
    <n v="4"/>
    <n v="8355"/>
    <n v="22558.5"/>
    <x v="0"/>
    <s v="B2B"/>
    <n v="35.426367187499999"/>
    <s v="35-40 ГБ"/>
  </r>
  <r>
    <n v="1513138356"/>
    <s v="Caracas"/>
    <n v="15"/>
    <n v="11634"/>
    <n v="27921.599999999999"/>
    <x v="1"/>
    <s v="VIP"/>
    <n v="13.623339843749999"/>
    <s v="10-15 ГБ"/>
  </r>
  <r>
    <n v="1515526990"/>
    <s v="Caracas"/>
    <n v="5"/>
    <n v="1103"/>
    <n v="2316.3000000000002"/>
    <x v="2"/>
    <s v="B2C"/>
    <n v="30.5732421875"/>
    <s v="30-35 ГБ"/>
  </r>
  <r>
    <n v="1518609163"/>
    <s v="Caracas"/>
    <n v="15"/>
    <n v="16780"/>
    <n v="30204"/>
    <x v="3"/>
    <s v="VIP"/>
    <n v="26.118359375000001"/>
    <s v="25-30 ГБ"/>
  </r>
  <r>
    <n v="1511782654"/>
    <s v="Caracas"/>
    <n v="5"/>
    <n v="3559"/>
    <n v="9965.2000000000007"/>
    <x v="0"/>
    <s v="B2C"/>
    <n v="31.623632812499999"/>
    <s v="30-35 ГБ"/>
  </r>
  <r>
    <n v="1513958793"/>
    <s v="Caracas"/>
    <n v="15"/>
    <n v="12532"/>
    <n v="28823.599999999999"/>
    <x v="1"/>
    <s v="VIP"/>
    <n v="13.926953125000001"/>
    <s v="10-15 ГБ"/>
  </r>
  <r>
    <n v="1513630830"/>
    <s v="Caracas"/>
    <n v="5"/>
    <n v="524"/>
    <n v="1729.2"/>
    <x v="2"/>
    <s v="B2C"/>
    <n v="27.046093750000001"/>
    <s v="25-30 ГБ"/>
  </r>
  <r>
    <n v="1513705495"/>
    <s v="Maracay"/>
    <n v="5"/>
    <n v="16982"/>
    <n v="27171.200000000001"/>
    <x v="3"/>
    <s v="B2C"/>
    <n v="40.644921875000001"/>
    <s v="40-50 ГБ"/>
  </r>
  <r>
    <n v="1511545608"/>
    <s v="Caracas"/>
    <n v="4"/>
    <n v="8496"/>
    <n v="24638.400000000001"/>
    <x v="1"/>
    <s v="B2B"/>
    <n v="52.102734374999997"/>
    <s v="50+ ГБ"/>
  </r>
  <r>
    <n v="1515818462"/>
    <s v="Caracas"/>
    <n v="5"/>
    <n v="15468"/>
    <n v="44857.2"/>
    <x v="1"/>
    <s v="B2C"/>
    <n v="15.10546875"/>
    <s v="15-20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3FF9C-95FA-4603-AB69-EE41C8F9422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2:Q25" firstHeaderRow="0" firstDataRow="1" firstDataCol="1"/>
  <pivotFields count="9">
    <pivotField dataField="1" showAll="0"/>
    <pivotField axis="axisRow" showAll="0">
      <items count="3">
        <item sd="0" x="0"/>
        <item sd="0" x="1"/>
        <item t="default"/>
      </items>
    </pivotField>
    <pivotField showAll="0"/>
    <pivotField numFmtId="2" showAll="0"/>
    <pivotField numFmtId="2" showAll="0"/>
    <pivotField showAll="0"/>
    <pivotField axis="axisRow" showAll="0">
      <items count="5">
        <item x="2"/>
        <item x="0"/>
        <item x="1"/>
        <item x="3"/>
        <item t="default"/>
      </items>
    </pivotField>
    <pivotField showAll="0"/>
    <pivotField showAll="0"/>
  </pivotFields>
  <rowFields count="2">
    <field x="1"/>
    <field x="6"/>
  </rowFields>
  <rowItems count="3">
    <i>
      <x/>
    </i>
    <i>
      <x v="1"/>
    </i>
    <i t="grand">
      <x/>
    </i>
  </rowItems>
  <colFields count="1">
    <field x="-2"/>
  </colFields>
  <colItems count="2">
    <i>
      <x/>
    </i>
    <i i="1">
      <x v="1"/>
    </i>
  </colItems>
  <dataFields count="2">
    <dataField name="Number of subscribers" fld="0" subtotal="count" baseField="1" baseItem="0"/>
    <dataField name="% of all subscribers" fld="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23DC0B-A09F-4852-AB14-A4265026EB11}" name="PivotTable3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C11" firstHeaderRow="1" firstDataRow="1" firstDataCol="2"/>
  <pivotFields count="9">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4">
        <item x="3"/>
        <item x="2"/>
        <item x="1"/>
        <item x="0"/>
      </items>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
    <field x="6"/>
  </rowFields>
  <rowItems count="8">
    <i>
      <x/>
      <x/>
    </i>
    <i r="1">
      <x v="1"/>
    </i>
    <i r="1">
      <x v="2"/>
    </i>
    <i r="1">
      <x v="3"/>
    </i>
    <i>
      <x v="1"/>
      <x/>
    </i>
    <i r="1">
      <x v="1"/>
    </i>
    <i r="1">
      <x v="2"/>
    </i>
    <i r="1">
      <x v="3"/>
    </i>
  </rowItems>
  <colItems count="1">
    <i/>
  </colItems>
  <dataFields count="1">
    <dataField name="Count of msisdn"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C75A5-4A4E-4F06-869D-82D692A0A1D7}" name="PivotTable4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7" firstHeaderRow="1" firstDataRow="1" firstDataCol="1"/>
  <pivotFields count="9">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4">
    <i>
      <x/>
    </i>
    <i>
      <x v="1"/>
    </i>
    <i>
      <x v="2"/>
    </i>
    <i>
      <x v="3"/>
    </i>
  </rowItems>
  <colItems count="1">
    <i/>
  </colItems>
  <dataFields count="1">
    <dataField name="Count of msisdn"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EEF97033-C2AF-4B23-A550-BF077B39FB49}" sourceName="modem">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8EC53469-0121-454F-9320-DE05A01249CF}" cache="Slicer_modem" caption="mod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F919FA-08E6-4ED9-8FF8-23088A789F02}" name="Table2" displayName="Table2" ref="D22:L322" totalsRowShown="0" dataDxfId="9" headerRowCellStyle="Good">
  <autoFilter ref="D22:L322" xr:uid="{22F919FA-08E6-4ED9-8FF8-23088A789F02}"/>
  <tableColumns count="9">
    <tableColumn id="1" xr3:uid="{9AAB66D8-B3AF-492B-B43E-CED539E002F8}" name="msisdn" dataDxfId="8"/>
    <tableColumn id="2" xr3:uid="{B42D85B8-56F8-44CC-98A2-4D95170A8465}" name="City" dataDxfId="7"/>
    <tableColumn id="3" xr3:uid="{F01D1216-FD52-44A6-9109-AF7F84FFA50A}" name="market_id" dataDxfId="6"/>
    <tableColumn id="4" xr3:uid="{AD6FEC32-7128-4441-BAD1-873C0FD31943}" name="upload_megabytes" dataDxfId="5"/>
    <tableColumn id="5" xr3:uid="{54B73FED-5D2A-477E-A527-05BB3B510852}" name="download_megabytes" dataDxfId="4"/>
    <tableColumn id="6" xr3:uid="{93048C1D-92E1-4942-83F0-DDF447B09652}" name="modem" dataDxfId="3"/>
    <tableColumn id="7" xr3:uid="{31D59EF4-B2E1-4CA3-A4B4-054388C73588}" name="market_desc" dataDxfId="2">
      <calculatedColumnFormula>VLOOKUP(F23,$E$7:$F$10,2,0)</calculatedColumnFormula>
    </tableColumn>
    <tableColumn id="8" xr3:uid="{333861C8-38D6-4374-A920-D7663507B1DE}" name="total_traffic" dataDxfId="0">
      <calculatedColumnFormula>(G23+Table2[[#This Row],[download_megabytes]])/1024</calculatedColumnFormula>
    </tableColumn>
    <tableColumn id="9" xr3:uid="{94D0CD40-87F4-46EB-AF01-30FF076F9391}" name="category" dataDxfId="1">
      <calculatedColumnFormula>_xlfn.IFS(K23&lt;=5,"0-5 ГБ",K23&lt;=10,"5-10 ГБ", K23&lt;=15,"10-15 ГБ", K23&lt;=20,"15-20 ГБ", K23&lt;=25,"20-25 ГБ", K23&lt;=30,"25-30 ГБ", K23&lt;=35,"30-35 ГБ", K23&lt;=40,"35-40 ГБ", K23&lt;=50,"40-50 ГБ", K23&gt;50,"50+ ГБ")</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N36" sqref="N36"/>
    </sheetView>
  </sheetViews>
  <sheetFormatPr defaultColWidth="14.42578125" defaultRowHeight="15" customHeight="1"/>
  <cols>
    <col min="1" max="1" width="21.42578125" customWidth="1"/>
    <col min="2" max="5" width="12.42578125" customWidth="1"/>
    <col min="6" max="26" width="8.7109375" customWidth="1"/>
  </cols>
  <sheetData>
    <row r="1" spans="1:26">
      <c r="A1" s="1"/>
      <c r="B1" s="2"/>
      <c r="C1" s="2"/>
      <c r="D1" s="2"/>
      <c r="E1" s="2"/>
    </row>
    <row r="2" spans="1:26">
      <c r="A2" s="51" t="s">
        <v>0</v>
      </c>
      <c r="B2" s="52"/>
      <c r="C2" s="52"/>
      <c r="D2" s="52"/>
      <c r="E2" s="53"/>
      <c r="F2" s="2"/>
      <c r="G2" s="2"/>
      <c r="H2" s="2"/>
      <c r="I2" s="2"/>
      <c r="J2" s="2"/>
      <c r="K2" s="2"/>
      <c r="L2" s="2"/>
      <c r="M2" s="2"/>
      <c r="N2" s="2"/>
      <c r="O2" s="2"/>
      <c r="P2" s="2"/>
      <c r="Q2" s="2"/>
      <c r="R2" s="2"/>
      <c r="S2" s="2"/>
      <c r="T2" s="2"/>
      <c r="U2" s="2"/>
      <c r="V2" s="2"/>
      <c r="W2" s="2"/>
      <c r="X2" s="2"/>
      <c r="Y2" s="2"/>
      <c r="Z2" s="2"/>
    </row>
    <row r="3" spans="1:26">
      <c r="A3" s="1"/>
      <c r="B3" s="2"/>
      <c r="C3" s="2"/>
      <c r="D3" s="2"/>
      <c r="E3" s="2"/>
      <c r="F3" s="2"/>
      <c r="G3" s="2"/>
      <c r="H3" s="2"/>
      <c r="I3" s="2"/>
      <c r="J3" s="2"/>
      <c r="K3" s="2"/>
      <c r="L3" s="2"/>
      <c r="M3" s="2"/>
      <c r="N3" s="2"/>
      <c r="O3" s="2"/>
      <c r="P3" s="2"/>
      <c r="Q3" s="2"/>
      <c r="R3" s="2"/>
      <c r="S3" s="2"/>
      <c r="T3" s="2"/>
      <c r="U3" s="2"/>
      <c r="V3" s="2"/>
      <c r="W3" s="2"/>
      <c r="X3" s="2"/>
      <c r="Y3" s="2"/>
      <c r="Z3" s="2"/>
    </row>
    <row r="4" spans="1:26">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c r="A8" s="10" t="s">
        <v>5</v>
      </c>
      <c r="B8" s="11">
        <f>SUMPRODUCT(B5:B7,$E$11:$E$13)</f>
        <v>86214</v>
      </c>
      <c r="C8" s="11">
        <f t="shared" ref="C8:E8" si="0">SUMPRODUCT(C5:C7,$E$11:$E$13)</f>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c r="A9" s="13"/>
      <c r="B9" s="14"/>
      <c r="C9" s="14"/>
      <c r="D9" s="14"/>
      <c r="E9" s="14"/>
      <c r="F9" s="2"/>
      <c r="G9" s="2"/>
      <c r="H9" s="2"/>
      <c r="I9" s="2"/>
      <c r="J9" s="2"/>
      <c r="K9" s="2"/>
      <c r="L9" s="2"/>
      <c r="M9" s="2"/>
      <c r="N9" s="2"/>
      <c r="O9" s="2"/>
      <c r="P9" s="2"/>
      <c r="Q9" s="2"/>
      <c r="R9" s="2"/>
      <c r="S9" s="2"/>
      <c r="T9" s="2"/>
      <c r="U9" s="2"/>
      <c r="V9" s="2"/>
      <c r="W9" s="2"/>
      <c r="X9" s="2"/>
      <c r="Y9" s="2"/>
      <c r="Z9" s="2"/>
    </row>
    <row r="10" spans="1:26">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c r="A15" s="51" t="s">
        <v>13</v>
      </c>
      <c r="B15" s="52"/>
      <c r="C15" s="52"/>
      <c r="D15" s="52"/>
      <c r="E15" s="53"/>
      <c r="F15" s="2"/>
      <c r="G15" s="2"/>
      <c r="H15" s="2"/>
      <c r="I15" s="2"/>
      <c r="J15" s="2"/>
      <c r="K15" s="2"/>
      <c r="L15" s="2"/>
      <c r="M15" s="2"/>
      <c r="N15" s="2"/>
      <c r="O15" s="2"/>
      <c r="P15" s="2"/>
      <c r="Q15" s="2"/>
      <c r="R15" s="2"/>
      <c r="S15" s="2"/>
      <c r="T15" s="2"/>
      <c r="U15" s="2"/>
      <c r="V15" s="2"/>
      <c r="W15" s="2"/>
      <c r="X15" s="2"/>
      <c r="Y15" s="2"/>
      <c r="Z15" s="2"/>
    </row>
    <row r="16" spans="1:26">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1"/>
      <c r="B20" s="2"/>
      <c r="C20" s="2"/>
      <c r="D20" s="2"/>
      <c r="E20" s="2"/>
    </row>
    <row r="21" spans="1:26" ht="15.75" customHeight="1">
      <c r="A21" s="1"/>
      <c r="B21" s="2"/>
      <c r="C21" s="2"/>
      <c r="D21" s="2"/>
      <c r="E21" s="2"/>
    </row>
    <row r="22" spans="1:26" ht="15.75" customHeight="1">
      <c r="A22" s="1"/>
      <c r="B22" s="2"/>
      <c r="C22" s="2"/>
      <c r="D22" s="2"/>
      <c r="E22" s="2"/>
    </row>
    <row r="23" spans="1:26" ht="15.75" customHeight="1">
      <c r="A23" s="1"/>
      <c r="B23" s="2"/>
      <c r="C23" s="2"/>
      <c r="D23" s="2"/>
      <c r="E23" s="2"/>
    </row>
    <row r="24" spans="1:26" ht="15.75" customHeight="1">
      <c r="A24" s="1"/>
      <c r="B24" s="2"/>
      <c r="C24" s="2"/>
      <c r="D24" s="2"/>
      <c r="E24" s="2"/>
    </row>
    <row r="25" spans="1:26" ht="15.75" customHeight="1">
      <c r="A25" s="1"/>
      <c r="B25" s="2"/>
      <c r="C25" s="2"/>
      <c r="D25" s="2"/>
      <c r="E25" s="2"/>
    </row>
    <row r="26" spans="1:26" ht="15.75" customHeight="1">
      <c r="A26" s="1"/>
      <c r="B26" s="2"/>
      <c r="C26" s="2"/>
      <c r="D26" s="2"/>
      <c r="E26" s="2"/>
    </row>
    <row r="27" spans="1:26" ht="15.75" customHeight="1">
      <c r="A27" s="1"/>
    </row>
    <row r="28" spans="1:26" ht="15.75" customHeight="1">
      <c r="A28" s="1"/>
    </row>
    <row r="29" spans="1:26" ht="15.75" customHeight="1">
      <c r="A29" s="1"/>
    </row>
    <row r="30" spans="1:26" ht="15.75" customHeight="1">
      <c r="A30" s="1"/>
    </row>
    <row r="31" spans="1:26" ht="15.75" customHeight="1">
      <c r="A31" s="1"/>
    </row>
    <row r="32" spans="1:26"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workbookViewId="0">
      <selection activeCell="J17" sqref="J17"/>
    </sheetView>
  </sheetViews>
  <sheetFormatPr defaultColWidth="14.42578125" defaultRowHeight="15" customHeight="1"/>
  <cols>
    <col min="1" max="1" width="5.28515625" customWidth="1"/>
    <col min="2" max="2" width="81.5703125" customWidth="1"/>
    <col min="3" max="3" width="8.28515625" customWidth="1"/>
    <col min="4" max="5" width="10.5703125" customWidth="1"/>
    <col min="6" max="6" width="12.28515625" customWidth="1"/>
    <col min="7" max="7" width="20" customWidth="1"/>
    <col min="8" max="8" width="22.7109375" customWidth="1"/>
    <col min="9" max="9" width="24.5703125" customWidth="1"/>
    <col min="10" max="10" width="14.42578125" customWidth="1"/>
    <col min="11" max="11" width="13.5703125" customWidth="1"/>
    <col min="12" max="12" width="10.7109375" customWidth="1"/>
    <col min="13" max="14" width="8.7109375" customWidth="1"/>
    <col min="15" max="15" width="13.140625" bestFit="1" customWidth="1"/>
    <col min="16" max="16" width="21.42578125" bestFit="1" customWidth="1"/>
    <col min="17" max="17" width="18.140625" bestFit="1" customWidth="1"/>
    <col min="18" max="26" width="8.7109375" customWidth="1"/>
  </cols>
  <sheetData>
    <row r="1" spans="1:26">
      <c r="A1" s="22"/>
      <c r="B1" s="23" t="s">
        <v>14</v>
      </c>
      <c r="C1" s="2"/>
      <c r="D1" s="2"/>
      <c r="E1" s="2"/>
      <c r="F1" s="2"/>
      <c r="G1" s="2"/>
      <c r="H1" s="2"/>
      <c r="I1" s="2"/>
      <c r="J1" s="2"/>
      <c r="K1" s="2"/>
      <c r="L1" s="2"/>
      <c r="M1" s="2"/>
      <c r="N1" s="2"/>
      <c r="O1" s="2"/>
      <c r="P1" s="2"/>
      <c r="Q1" s="2"/>
      <c r="R1" s="2"/>
      <c r="S1" s="2"/>
      <c r="T1" s="2"/>
      <c r="U1" s="2"/>
      <c r="V1" s="2"/>
      <c r="W1" s="2"/>
      <c r="X1" s="2"/>
      <c r="Y1" s="2"/>
      <c r="Z1" s="2"/>
    </row>
    <row r="2" spans="1:26">
      <c r="A2" s="22"/>
      <c r="B2" s="2"/>
      <c r="C2" s="2"/>
      <c r="D2" s="2"/>
      <c r="E2" s="2"/>
      <c r="F2" s="2"/>
      <c r="G2" s="2"/>
      <c r="H2" s="2"/>
      <c r="I2" s="2"/>
      <c r="J2" s="2"/>
      <c r="K2" s="2"/>
      <c r="L2" s="2"/>
      <c r="M2" s="2"/>
      <c r="N2" s="2"/>
      <c r="O2" s="2"/>
      <c r="P2" s="2"/>
      <c r="Q2" s="2"/>
      <c r="R2" s="2"/>
      <c r="S2" s="2"/>
      <c r="T2" s="2"/>
      <c r="U2" s="2"/>
      <c r="V2" s="2"/>
      <c r="W2" s="2"/>
      <c r="X2" s="2"/>
      <c r="Y2" s="2"/>
      <c r="Z2" s="2"/>
    </row>
    <row r="3" spans="1:26">
      <c r="A3" s="22"/>
      <c r="B3" s="23" t="s">
        <v>15</v>
      </c>
      <c r="C3" s="2"/>
      <c r="D3" s="2"/>
      <c r="E3" s="2"/>
      <c r="F3" s="2"/>
      <c r="G3" s="2"/>
      <c r="H3" s="2"/>
      <c r="I3" s="2"/>
      <c r="J3" s="2"/>
      <c r="K3" s="2"/>
      <c r="L3" s="2"/>
      <c r="M3" s="2"/>
      <c r="N3" s="2"/>
      <c r="O3" s="2"/>
      <c r="P3" s="2"/>
      <c r="Q3" s="2"/>
      <c r="R3" s="2"/>
      <c r="S3" s="2"/>
      <c r="T3" s="2"/>
      <c r="U3" s="2"/>
      <c r="V3" s="2"/>
      <c r="W3" s="2"/>
      <c r="X3" s="2"/>
      <c r="Y3" s="2"/>
      <c r="Z3" s="2"/>
    </row>
    <row r="4" spans="1:26">
      <c r="A4" s="22"/>
      <c r="B4" s="24" t="s">
        <v>16</v>
      </c>
      <c r="C4" s="2"/>
      <c r="D4" s="2"/>
      <c r="E4" s="2"/>
      <c r="F4" s="2"/>
      <c r="G4" s="2"/>
      <c r="H4" s="25" t="s">
        <v>17</v>
      </c>
      <c r="I4" s="26" t="s">
        <v>18</v>
      </c>
      <c r="J4" s="2"/>
      <c r="K4" s="2"/>
      <c r="L4" s="2"/>
      <c r="M4" s="2"/>
      <c r="N4" s="2"/>
      <c r="O4" s="2"/>
      <c r="P4" s="2"/>
      <c r="Q4" s="2"/>
      <c r="R4" s="2"/>
      <c r="S4" s="2"/>
      <c r="T4" s="2"/>
      <c r="U4" s="2"/>
      <c r="V4" s="2"/>
      <c r="W4" s="2"/>
      <c r="X4" s="2"/>
      <c r="Y4" s="2"/>
      <c r="Z4" s="2"/>
    </row>
    <row r="5" spans="1:26">
      <c r="A5" s="22"/>
      <c r="B5" s="24"/>
      <c r="C5" s="2"/>
      <c r="D5" s="2"/>
      <c r="E5" s="2"/>
      <c r="F5" s="2"/>
      <c r="G5" s="2"/>
      <c r="H5" s="27" t="s">
        <v>19</v>
      </c>
      <c r="I5" s="28">
        <f>COUNTIF($L$22:$L$322, H5)</f>
        <v>23</v>
      </c>
      <c r="J5" s="2"/>
      <c r="K5" s="2"/>
      <c r="L5" s="2"/>
      <c r="M5" s="2"/>
      <c r="N5" s="2"/>
      <c r="O5" s="2"/>
      <c r="P5" s="2"/>
      <c r="Q5" s="2"/>
      <c r="R5" s="2"/>
      <c r="S5" s="2"/>
      <c r="T5" s="2"/>
      <c r="U5" s="2"/>
      <c r="V5" s="2"/>
      <c r="W5" s="2"/>
      <c r="X5" s="2"/>
      <c r="Y5" s="2"/>
      <c r="Z5" s="2"/>
    </row>
    <row r="6" spans="1:26">
      <c r="A6" s="22"/>
      <c r="B6" s="23" t="s">
        <v>20</v>
      </c>
      <c r="C6" s="2"/>
      <c r="D6" s="2"/>
      <c r="E6" s="29" t="s">
        <v>21</v>
      </c>
      <c r="F6" s="30" t="s">
        <v>22</v>
      </c>
      <c r="G6" s="2"/>
      <c r="H6" s="31" t="s">
        <v>23</v>
      </c>
      <c r="I6" s="28">
        <f>COUNTIF($L$22:$L$322, H6)</f>
        <v>25</v>
      </c>
      <c r="J6" s="2"/>
      <c r="K6" s="2"/>
      <c r="L6" s="2"/>
      <c r="M6" s="2"/>
      <c r="N6" s="2"/>
      <c r="O6" s="2"/>
      <c r="P6" s="2"/>
      <c r="Q6" s="2"/>
      <c r="R6" s="2"/>
      <c r="S6" s="2"/>
      <c r="T6" s="2"/>
      <c r="U6" s="2"/>
      <c r="V6" s="2"/>
      <c r="W6" s="2"/>
      <c r="X6" s="2"/>
      <c r="Y6" s="2"/>
      <c r="Z6" s="2"/>
    </row>
    <row r="7" spans="1:26">
      <c r="A7" s="22"/>
      <c r="B7" s="24" t="s">
        <v>24</v>
      </c>
      <c r="C7" s="2"/>
      <c r="D7" s="2"/>
      <c r="E7" s="32">
        <v>5</v>
      </c>
      <c r="F7" s="17" t="s">
        <v>25</v>
      </c>
      <c r="G7" s="2"/>
      <c r="H7" s="31" t="s">
        <v>26</v>
      </c>
      <c r="I7" s="28">
        <f t="shared" ref="I7:I14" si="0">COUNTIF($L$22:$L$322, H7)</f>
        <v>22</v>
      </c>
      <c r="J7" s="2"/>
      <c r="K7" s="2"/>
      <c r="L7" s="2"/>
      <c r="M7" s="2"/>
      <c r="N7" s="2"/>
      <c r="O7" s="2"/>
      <c r="P7" s="2"/>
      <c r="Q7" s="2"/>
      <c r="R7" s="2"/>
      <c r="S7" s="2"/>
      <c r="T7" s="2"/>
      <c r="U7" s="2"/>
      <c r="V7" s="2"/>
      <c r="W7" s="2"/>
      <c r="X7" s="2"/>
      <c r="Y7" s="2"/>
      <c r="Z7" s="2"/>
    </row>
    <row r="8" spans="1:26">
      <c r="A8" s="22"/>
      <c r="B8" s="24" t="s">
        <v>27</v>
      </c>
      <c r="C8" s="2"/>
      <c r="D8" s="2"/>
      <c r="E8" s="32">
        <v>4</v>
      </c>
      <c r="F8" s="17" t="s">
        <v>28</v>
      </c>
      <c r="G8" s="2"/>
      <c r="H8" s="31" t="s">
        <v>29</v>
      </c>
      <c r="I8" s="28">
        <f t="shared" si="0"/>
        <v>17</v>
      </c>
      <c r="J8" s="2"/>
      <c r="K8" s="2"/>
      <c r="L8" s="2"/>
      <c r="M8" s="2"/>
      <c r="N8" s="2"/>
      <c r="O8" s="2"/>
      <c r="P8" s="2"/>
      <c r="Q8" s="2"/>
      <c r="R8" s="2"/>
      <c r="S8" s="2"/>
      <c r="T8" s="2"/>
      <c r="U8" s="2"/>
      <c r="V8" s="2"/>
      <c r="W8" s="2"/>
      <c r="X8" s="2"/>
      <c r="Y8" s="2"/>
      <c r="Z8" s="2"/>
    </row>
    <row r="9" spans="1:26">
      <c r="A9" s="22"/>
      <c r="B9" s="33" t="s">
        <v>30</v>
      </c>
      <c r="C9" s="2"/>
      <c r="D9" s="2"/>
      <c r="E9" s="32">
        <v>20</v>
      </c>
      <c r="F9" s="17" t="s">
        <v>31</v>
      </c>
      <c r="G9" s="2"/>
      <c r="H9" s="31" t="s">
        <v>32</v>
      </c>
      <c r="I9" s="28">
        <f t="shared" si="0"/>
        <v>15</v>
      </c>
      <c r="J9" s="2"/>
      <c r="K9" s="2"/>
      <c r="L9" s="2"/>
      <c r="M9" s="2"/>
      <c r="N9" s="2"/>
      <c r="O9" s="2"/>
      <c r="P9" s="2"/>
      <c r="Q9" s="2"/>
      <c r="R9" s="2"/>
      <c r="S9" s="2"/>
      <c r="T9" s="2"/>
      <c r="U9" s="2"/>
      <c r="V9" s="2"/>
      <c r="W9" s="2"/>
      <c r="X9" s="2"/>
      <c r="Y9" s="2"/>
      <c r="Z9" s="2"/>
    </row>
    <row r="10" spans="1:26">
      <c r="A10" s="22"/>
      <c r="C10" s="2"/>
      <c r="D10" s="2"/>
      <c r="E10" s="34">
        <v>15</v>
      </c>
      <c r="F10" s="21" t="s">
        <v>33</v>
      </c>
      <c r="G10" s="2"/>
      <c r="H10" s="31" t="s">
        <v>34</v>
      </c>
      <c r="I10" s="28">
        <f t="shared" si="0"/>
        <v>25</v>
      </c>
      <c r="J10" s="2"/>
      <c r="K10" s="2"/>
      <c r="L10" s="2"/>
      <c r="M10" s="2"/>
      <c r="N10" s="2"/>
      <c r="O10" s="2"/>
      <c r="P10" s="2"/>
      <c r="Q10" s="2"/>
      <c r="R10" s="2"/>
      <c r="S10" s="2"/>
      <c r="T10" s="2"/>
      <c r="U10" s="2"/>
      <c r="V10" s="2"/>
      <c r="W10" s="2"/>
      <c r="X10" s="2"/>
      <c r="Y10" s="2"/>
      <c r="Z10" s="2"/>
    </row>
    <row r="11" spans="1:26">
      <c r="A11" s="22"/>
      <c r="B11" s="23" t="s">
        <v>35</v>
      </c>
      <c r="C11" s="2"/>
      <c r="D11" s="2"/>
      <c r="E11" s="2"/>
      <c r="F11" s="2"/>
      <c r="G11" s="2"/>
      <c r="H11" s="31" t="s">
        <v>36</v>
      </c>
      <c r="I11" s="28">
        <f t="shared" si="0"/>
        <v>28</v>
      </c>
      <c r="J11" s="2"/>
      <c r="K11" s="2"/>
      <c r="L11" s="2"/>
      <c r="M11" s="2"/>
      <c r="N11" s="2"/>
      <c r="O11" s="2"/>
      <c r="P11" s="2"/>
      <c r="Q11" s="2"/>
      <c r="R11" s="2"/>
      <c r="S11" s="2"/>
      <c r="T11" s="2"/>
      <c r="U11" s="2"/>
      <c r="V11" s="2"/>
      <c r="W11" s="2"/>
      <c r="X11" s="2"/>
      <c r="Y11" s="2"/>
      <c r="Z11" s="2"/>
    </row>
    <row r="12" spans="1:26">
      <c r="A12" s="2"/>
      <c r="B12" s="24" t="s">
        <v>37</v>
      </c>
      <c r="C12" s="2"/>
      <c r="D12" s="2"/>
      <c r="E12" s="2"/>
      <c r="F12" s="2"/>
      <c r="G12" s="2"/>
      <c r="H12" s="31" t="s">
        <v>38</v>
      </c>
      <c r="I12" s="28">
        <f t="shared" si="0"/>
        <v>17</v>
      </c>
      <c r="J12" s="2"/>
      <c r="K12" s="2"/>
      <c r="L12" s="2"/>
      <c r="M12" s="2"/>
      <c r="N12" s="2"/>
      <c r="O12" s="2"/>
      <c r="P12" s="2"/>
      <c r="Q12" s="2"/>
      <c r="R12" s="2"/>
      <c r="S12" s="2"/>
      <c r="T12" s="2"/>
      <c r="U12" s="2"/>
      <c r="V12" s="2"/>
      <c r="W12" s="2"/>
      <c r="X12" s="2"/>
      <c r="Y12" s="2"/>
      <c r="Z12" s="2"/>
    </row>
    <row r="13" spans="1:26">
      <c r="A13" s="35"/>
      <c r="B13" s="24" t="s">
        <v>39</v>
      </c>
      <c r="C13" s="2"/>
      <c r="D13" s="2"/>
      <c r="E13" s="2"/>
      <c r="F13" s="2"/>
      <c r="G13" s="2"/>
      <c r="H13" s="31" t="s">
        <v>40</v>
      </c>
      <c r="I13" s="28">
        <f t="shared" si="0"/>
        <v>49</v>
      </c>
      <c r="J13" s="2"/>
      <c r="K13" s="2"/>
      <c r="L13" s="2"/>
      <c r="M13" s="2"/>
      <c r="N13" s="2"/>
      <c r="O13" s="2"/>
      <c r="P13" s="2"/>
      <c r="Q13" s="2"/>
      <c r="R13" s="2"/>
      <c r="S13" s="2"/>
      <c r="T13" s="2"/>
      <c r="U13" s="2"/>
      <c r="V13" s="2"/>
      <c r="W13" s="2"/>
      <c r="X13" s="2"/>
      <c r="Y13" s="2"/>
      <c r="Z13" s="2"/>
    </row>
    <row r="14" spans="1:26">
      <c r="A14" s="35"/>
      <c r="B14" s="24" t="s">
        <v>41</v>
      </c>
      <c r="C14" s="2"/>
      <c r="D14" s="2"/>
      <c r="E14" s="2"/>
      <c r="F14" s="2"/>
      <c r="G14" s="2"/>
      <c r="H14" s="36" t="s">
        <v>42</v>
      </c>
      <c r="I14" s="28">
        <f t="shared" si="0"/>
        <v>79</v>
      </c>
      <c r="J14" s="2"/>
      <c r="K14" s="2"/>
      <c r="L14" s="2"/>
      <c r="M14" s="2"/>
      <c r="N14" s="2"/>
      <c r="O14" s="2"/>
      <c r="P14" s="2"/>
      <c r="Q14" s="2"/>
      <c r="R14" s="2"/>
      <c r="S14" s="2"/>
      <c r="T14" s="2"/>
      <c r="U14" s="2"/>
      <c r="V14" s="2"/>
      <c r="W14" s="2"/>
      <c r="X14" s="2"/>
      <c r="Y14" s="2"/>
      <c r="Z14" s="2"/>
    </row>
    <row r="15" spans="1:26">
      <c r="A15" s="35"/>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3" t="s">
        <v>43</v>
      </c>
      <c r="C16" s="2"/>
      <c r="D16" s="2"/>
      <c r="E16" s="2"/>
      <c r="F16" s="2"/>
      <c r="G16" s="2"/>
      <c r="H16" s="2"/>
      <c r="I16" s="2"/>
      <c r="J16" s="2"/>
      <c r="K16" s="2"/>
      <c r="L16" s="2"/>
      <c r="M16" s="2"/>
      <c r="N16" s="2"/>
      <c r="O16" s="2"/>
      <c r="P16" s="2"/>
      <c r="Q16" s="2"/>
      <c r="R16" s="2"/>
      <c r="S16" s="2"/>
      <c r="T16" s="2"/>
      <c r="U16" s="2"/>
      <c r="V16" s="2"/>
      <c r="W16" s="2"/>
      <c r="X16" s="2"/>
      <c r="Y16" s="2"/>
      <c r="Z16" s="2"/>
    </row>
    <row r="17" spans="1:26">
      <c r="A17" s="22"/>
      <c r="B17" s="24" t="s">
        <v>44</v>
      </c>
      <c r="C17" s="2"/>
      <c r="D17" s="2"/>
      <c r="E17" s="2"/>
      <c r="F17" s="2"/>
      <c r="G17" s="2"/>
      <c r="H17" s="2"/>
      <c r="I17" s="2"/>
      <c r="J17" s="2"/>
      <c r="K17" s="2"/>
      <c r="L17" s="2"/>
      <c r="M17" s="2"/>
      <c r="N17" s="2"/>
      <c r="O17" s="2"/>
      <c r="P17" s="2"/>
      <c r="Q17" s="2"/>
      <c r="R17" s="2"/>
      <c r="S17" s="2"/>
      <c r="T17" s="2"/>
      <c r="U17" s="2"/>
      <c r="V17" s="2"/>
      <c r="W17" s="2"/>
      <c r="X17" s="2"/>
      <c r="Y17" s="2"/>
      <c r="Z17" s="2"/>
    </row>
    <row r="18" spans="1:26">
      <c r="A18" s="22"/>
      <c r="B18" s="24" t="s">
        <v>45</v>
      </c>
      <c r="C18" s="2"/>
      <c r="D18" s="2"/>
      <c r="E18" s="2"/>
      <c r="F18" s="2"/>
      <c r="G18" s="2"/>
      <c r="H18" s="2"/>
      <c r="I18" s="2"/>
      <c r="J18" s="2"/>
      <c r="K18" s="2"/>
      <c r="L18" s="2"/>
      <c r="M18" s="2"/>
      <c r="N18" s="2"/>
      <c r="O18" s="2"/>
      <c r="P18" s="2"/>
      <c r="Q18" s="2"/>
      <c r="R18" s="2"/>
      <c r="S18" s="2"/>
      <c r="T18" s="2"/>
      <c r="U18" s="2"/>
      <c r="V18" s="2"/>
      <c r="W18" s="2"/>
      <c r="X18" s="2"/>
      <c r="Y18" s="2"/>
      <c r="Z18" s="2"/>
    </row>
    <row r="19" spans="1:26">
      <c r="A19" s="22"/>
      <c r="B19" s="2" t="s">
        <v>46</v>
      </c>
      <c r="C19" s="2"/>
      <c r="D19" s="2"/>
      <c r="E19" s="2"/>
      <c r="F19" s="2"/>
      <c r="G19" s="2"/>
      <c r="H19" s="2"/>
      <c r="I19" s="2"/>
      <c r="J19" s="2"/>
      <c r="K19" s="2"/>
      <c r="L19" s="2"/>
      <c r="M19" s="2"/>
      <c r="N19" s="2"/>
      <c r="O19" s="2"/>
      <c r="P19" s="2"/>
      <c r="Q19" s="2"/>
      <c r="R19" s="2"/>
      <c r="S19" s="2"/>
      <c r="T19" s="2"/>
      <c r="U19" s="2"/>
      <c r="V19" s="2"/>
      <c r="W19" s="2"/>
      <c r="X19" s="2"/>
      <c r="Y19" s="2"/>
      <c r="Z19" s="2"/>
    </row>
    <row r="20" spans="1:26">
      <c r="A20" s="22"/>
      <c r="C20" s="2"/>
      <c r="D20" s="2"/>
      <c r="E20" s="2"/>
      <c r="F20" s="2"/>
      <c r="G20" s="2"/>
      <c r="H20" s="2"/>
      <c r="I20" s="2"/>
      <c r="J20" s="2"/>
      <c r="K20" s="2"/>
      <c r="L20" s="2"/>
      <c r="M20" s="2"/>
      <c r="N20" s="2"/>
      <c r="O20" s="2"/>
      <c r="P20" s="2"/>
      <c r="Q20" s="2"/>
      <c r="R20" s="2"/>
      <c r="S20" s="2"/>
      <c r="T20" s="2"/>
      <c r="U20" s="2"/>
      <c r="V20" s="2"/>
      <c r="W20" s="2"/>
      <c r="X20" s="2"/>
      <c r="Y20" s="2"/>
      <c r="Z20" s="2"/>
    </row>
    <row r="21" spans="1:26">
      <c r="A21" s="2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2"/>
      <c r="B22" s="37" t="s">
        <v>47</v>
      </c>
      <c r="D22" s="48" t="s">
        <v>364</v>
      </c>
      <c r="E22" s="48" t="s">
        <v>365</v>
      </c>
      <c r="F22" s="48" t="s">
        <v>21</v>
      </c>
      <c r="G22" s="49" t="s">
        <v>366</v>
      </c>
      <c r="H22" s="49" t="s">
        <v>367</v>
      </c>
      <c r="I22" s="48" t="s">
        <v>368</v>
      </c>
      <c r="J22" s="48" t="s">
        <v>22</v>
      </c>
      <c r="K22" s="48" t="s">
        <v>375</v>
      </c>
      <c r="L22" s="48" t="s">
        <v>376</v>
      </c>
      <c r="M22" s="2"/>
      <c r="O22" s="45" t="s">
        <v>377</v>
      </c>
      <c r="P22" t="s">
        <v>380</v>
      </c>
      <c r="Q22" t="s">
        <v>381</v>
      </c>
    </row>
    <row r="23" spans="1:26" ht="15.75" customHeight="1">
      <c r="A23" s="22"/>
      <c r="B23" s="37" t="s">
        <v>48</v>
      </c>
      <c r="D23" s="38">
        <v>1516367073</v>
      </c>
      <c r="E23" s="38" t="s">
        <v>369</v>
      </c>
      <c r="F23" s="38">
        <v>5</v>
      </c>
      <c r="G23" s="44">
        <v>6389</v>
      </c>
      <c r="H23" s="44">
        <v>22361.5</v>
      </c>
      <c r="I23" s="38" t="s">
        <v>370</v>
      </c>
      <c r="J23" s="38" t="str">
        <f>VLOOKUP(F23,$E$7:$F$10,2,0)</f>
        <v>B2C</v>
      </c>
      <c r="K23" s="38">
        <f>(G23+Table2[[#This Row],[download_megabytes]])/1024</f>
        <v>28.07666015625</v>
      </c>
      <c r="L23" s="38" t="str">
        <f>_xlfn.IFS(K23&lt;=5,"0-5 ГБ",K23&lt;=10,"5-10 ГБ", K23&lt;=15,"10-15 ГБ", K23&lt;=20,"15-20 ГБ", K23&lt;=25,"20-25 ГБ", K23&lt;=30,"25-30 ГБ", K23&lt;=35,"30-35 ГБ", K23&lt;=40,"35-40 ГБ", K23&lt;=50,"40-50 ГБ", K23&gt;50,"50+ ГБ")</f>
        <v>25-30 ГБ</v>
      </c>
      <c r="M23" s="2"/>
      <c r="O23" s="46" t="s">
        <v>369</v>
      </c>
      <c r="P23">
        <v>202</v>
      </c>
      <c r="Q23" s="47">
        <v>0.67333636199931235</v>
      </c>
    </row>
    <row r="24" spans="1:26" ht="15.75" customHeight="1">
      <c r="A24" s="22"/>
      <c r="B24" s="37" t="s">
        <v>49</v>
      </c>
      <c r="D24" s="38">
        <v>1512324452</v>
      </c>
      <c r="E24" s="38" t="s">
        <v>371</v>
      </c>
      <c r="F24" s="38">
        <v>20</v>
      </c>
      <c r="G24" s="44">
        <v>18866</v>
      </c>
      <c r="H24" s="44">
        <v>47165</v>
      </c>
      <c r="I24" s="38" t="s">
        <v>372</v>
      </c>
      <c r="J24" s="38" t="str">
        <f t="shared" ref="J24:J87" si="1">VLOOKUP(F24,$E$7:$F$10,2,0)</f>
        <v>B2O</v>
      </c>
      <c r="K24" s="38">
        <f>(G24+Table2[[#This Row],[download_megabytes]])/1024</f>
        <v>64.4833984375</v>
      </c>
      <c r="L24" s="38" t="str">
        <f t="shared" ref="L24:L87" si="2">_xlfn.IFS(K24&lt;=5,"0-5 ГБ",K24&lt;=10,"5-10 ГБ", K24&lt;=15,"10-15 ГБ", K24&lt;=20,"15-20 ГБ", K24&lt;=25,"20-25 ГБ", K24&lt;=30,"25-30 ГБ", K24&lt;=35,"30-35 ГБ", K24&lt;=40,"35-40 ГБ", K24&lt;=50,"40-50 ГБ", K24&gt;50,"50+ ГБ")</f>
        <v>50+ ГБ</v>
      </c>
      <c r="M24" s="2"/>
      <c r="O24" s="46" t="s">
        <v>371</v>
      </c>
      <c r="P24">
        <v>98</v>
      </c>
      <c r="Q24" s="47">
        <v>0.32666363800068765</v>
      </c>
    </row>
    <row r="25" spans="1:26" ht="15.75" customHeight="1">
      <c r="A25" s="22"/>
      <c r="B25" s="37" t="s">
        <v>50</v>
      </c>
      <c r="D25" s="38">
        <v>1514880640</v>
      </c>
      <c r="E25" s="38" t="s">
        <v>371</v>
      </c>
      <c r="F25" s="38">
        <v>20</v>
      </c>
      <c r="G25" s="44">
        <v>10668</v>
      </c>
      <c r="H25" s="44">
        <v>34137.599999999999</v>
      </c>
      <c r="I25" s="38" t="s">
        <v>373</v>
      </c>
      <c r="J25" s="38" t="str">
        <f t="shared" si="1"/>
        <v>B2O</v>
      </c>
      <c r="K25" s="38">
        <f>(G25+Table2[[#This Row],[download_megabytes]])/1024</f>
        <v>43.755468749999999</v>
      </c>
      <c r="L25" s="38" t="str">
        <f t="shared" si="2"/>
        <v>40-50 ГБ</v>
      </c>
      <c r="M25" s="2"/>
      <c r="O25" s="46" t="s">
        <v>378</v>
      </c>
      <c r="P25">
        <v>300</v>
      </c>
      <c r="Q25" s="47">
        <v>1</v>
      </c>
    </row>
    <row r="26" spans="1:26" ht="15.75" customHeight="1">
      <c r="A26" s="22"/>
      <c r="B26" s="37" t="s">
        <v>51</v>
      </c>
      <c r="D26" s="38">
        <v>1515713545</v>
      </c>
      <c r="E26" s="38" t="s">
        <v>369</v>
      </c>
      <c r="F26" s="38">
        <v>5</v>
      </c>
      <c r="G26" s="44">
        <v>20371</v>
      </c>
      <c r="H26" s="44">
        <v>71298.5</v>
      </c>
      <c r="I26" s="38" t="s">
        <v>374</v>
      </c>
      <c r="J26" s="38" t="str">
        <f t="shared" si="1"/>
        <v>B2C</v>
      </c>
      <c r="K26" s="38">
        <f>(G26+Table2[[#This Row],[download_megabytes]])/1024</f>
        <v>89.52099609375</v>
      </c>
      <c r="L26" s="38" t="str">
        <f t="shared" si="2"/>
        <v>50+ ГБ</v>
      </c>
      <c r="M26" s="2"/>
    </row>
    <row r="27" spans="1:26" ht="15.75" customHeight="1">
      <c r="A27" s="22"/>
      <c r="B27" s="37" t="s">
        <v>52</v>
      </c>
      <c r="D27" s="38">
        <v>1512002909</v>
      </c>
      <c r="E27" s="38" t="s">
        <v>369</v>
      </c>
      <c r="F27" s="38">
        <v>5</v>
      </c>
      <c r="G27" s="44">
        <v>9969</v>
      </c>
      <c r="H27" s="44">
        <v>17944.2</v>
      </c>
      <c r="I27" s="38" t="s">
        <v>370</v>
      </c>
      <c r="J27" s="38" t="str">
        <f t="shared" si="1"/>
        <v>B2C</v>
      </c>
      <c r="K27" s="38">
        <f>(G27+Table2[[#This Row],[download_megabytes]])/1024</f>
        <v>27.258984375000001</v>
      </c>
      <c r="L27" s="38" t="str">
        <f t="shared" si="2"/>
        <v>25-30 ГБ</v>
      </c>
      <c r="M27" s="2"/>
    </row>
    <row r="28" spans="1:26" ht="15.75" customHeight="1">
      <c r="A28" s="22"/>
      <c r="B28" s="37" t="s">
        <v>53</v>
      </c>
      <c r="D28" s="38">
        <v>1513813110</v>
      </c>
      <c r="E28" s="38" t="s">
        <v>371</v>
      </c>
      <c r="F28" s="38">
        <v>4</v>
      </c>
      <c r="G28" s="44">
        <v>9755</v>
      </c>
      <c r="H28" s="44">
        <v>17559</v>
      </c>
      <c r="I28" s="38" t="s">
        <v>370</v>
      </c>
      <c r="J28" s="38" t="str">
        <f t="shared" si="1"/>
        <v>B2B</v>
      </c>
      <c r="K28" s="38">
        <f>(G28+Table2[[#This Row],[download_megabytes]])/1024</f>
        <v>26.673828125</v>
      </c>
      <c r="L28" s="38" t="str">
        <f t="shared" si="2"/>
        <v>25-30 ГБ</v>
      </c>
      <c r="M28" s="2"/>
    </row>
    <row r="29" spans="1:26" ht="15.75" customHeight="1">
      <c r="A29" s="22"/>
      <c r="B29" s="37" t="s">
        <v>54</v>
      </c>
      <c r="D29" s="38">
        <v>1516925096</v>
      </c>
      <c r="E29" s="38" t="s">
        <v>371</v>
      </c>
      <c r="F29" s="38">
        <v>20</v>
      </c>
      <c r="G29" s="44">
        <v>17593</v>
      </c>
      <c r="H29" s="44">
        <v>40463.9</v>
      </c>
      <c r="I29" s="38" t="s">
        <v>370</v>
      </c>
      <c r="J29" s="38" t="str">
        <f t="shared" si="1"/>
        <v>B2O</v>
      </c>
      <c r="K29" s="38">
        <f>(G29+Table2[[#This Row],[download_megabytes]])/1024</f>
        <v>56.696191406250001</v>
      </c>
      <c r="L29" s="38" t="str">
        <f t="shared" si="2"/>
        <v>50+ ГБ</v>
      </c>
      <c r="M29" s="2"/>
    </row>
    <row r="30" spans="1:26" ht="15.75" customHeight="1">
      <c r="A30" s="22"/>
      <c r="B30" s="37" t="s">
        <v>55</v>
      </c>
      <c r="D30" s="38">
        <v>1512383176</v>
      </c>
      <c r="E30" s="38" t="s">
        <v>369</v>
      </c>
      <c r="F30" s="38">
        <v>5</v>
      </c>
      <c r="G30" s="44">
        <v>18421</v>
      </c>
      <c r="H30" s="44">
        <v>33157.800000000003</v>
      </c>
      <c r="I30" s="38" t="s">
        <v>370</v>
      </c>
      <c r="J30" s="38" t="str">
        <f t="shared" si="1"/>
        <v>B2C</v>
      </c>
      <c r="K30" s="38">
        <f>(G30+Table2[[#This Row],[download_megabytes]])/1024</f>
        <v>50.369921875000003</v>
      </c>
      <c r="L30" s="38" t="str">
        <f t="shared" si="2"/>
        <v>50+ ГБ</v>
      </c>
      <c r="M30" s="2"/>
    </row>
    <row r="31" spans="1:26" ht="15.75" customHeight="1">
      <c r="A31" s="22"/>
      <c r="B31" s="37" t="s">
        <v>56</v>
      </c>
      <c r="D31" s="38">
        <v>1515880145</v>
      </c>
      <c r="E31" s="38" t="s">
        <v>369</v>
      </c>
      <c r="F31" s="38">
        <v>5</v>
      </c>
      <c r="G31" s="44">
        <v>7074</v>
      </c>
      <c r="H31" s="44">
        <v>10611</v>
      </c>
      <c r="I31" s="38" t="s">
        <v>370</v>
      </c>
      <c r="J31" s="38" t="str">
        <f t="shared" si="1"/>
        <v>B2C</v>
      </c>
      <c r="K31" s="38">
        <f>(G31+Table2[[#This Row],[download_megabytes]])/1024</f>
        <v>17.2705078125</v>
      </c>
      <c r="L31" s="38" t="str">
        <f t="shared" si="2"/>
        <v>15-20 ГБ</v>
      </c>
      <c r="M31" s="2"/>
    </row>
    <row r="32" spans="1:26" ht="15.75" customHeight="1">
      <c r="A32" s="22"/>
      <c r="B32" s="37" t="s">
        <v>57</v>
      </c>
      <c r="D32" s="38">
        <v>1514185684</v>
      </c>
      <c r="E32" s="38" t="s">
        <v>371</v>
      </c>
      <c r="F32" s="38">
        <v>20</v>
      </c>
      <c r="G32" s="44">
        <v>5364</v>
      </c>
      <c r="H32" s="44">
        <v>17701.2</v>
      </c>
      <c r="I32" s="38" t="s">
        <v>370</v>
      </c>
      <c r="J32" s="38" t="str">
        <f t="shared" si="1"/>
        <v>B2O</v>
      </c>
      <c r="K32" s="38">
        <f>(G32+Table2[[#This Row],[download_megabytes]])/1024</f>
        <v>22.524609375000001</v>
      </c>
      <c r="L32" s="38" t="str">
        <f t="shared" si="2"/>
        <v>20-25 ГБ</v>
      </c>
      <c r="M32" s="2"/>
    </row>
    <row r="33" spans="1:13" ht="15.75" customHeight="1">
      <c r="A33" s="22"/>
      <c r="B33" s="37" t="s">
        <v>58</v>
      </c>
      <c r="D33" s="38">
        <v>1513988737</v>
      </c>
      <c r="E33" s="38" t="s">
        <v>369</v>
      </c>
      <c r="F33" s="38">
        <v>20</v>
      </c>
      <c r="G33" s="44">
        <v>7862</v>
      </c>
      <c r="H33" s="44">
        <v>16510.2</v>
      </c>
      <c r="I33" s="38" t="s">
        <v>370</v>
      </c>
      <c r="J33" s="38" t="str">
        <f t="shared" si="1"/>
        <v>B2O</v>
      </c>
      <c r="K33" s="38">
        <f>(G33+Table2[[#This Row],[download_megabytes]])/1024</f>
        <v>23.800976562500001</v>
      </c>
      <c r="L33" s="38" t="str">
        <f t="shared" si="2"/>
        <v>20-25 ГБ</v>
      </c>
      <c r="M33" s="2"/>
    </row>
    <row r="34" spans="1:13" ht="15.75" customHeight="1">
      <c r="A34" s="22"/>
      <c r="B34" s="37" t="s">
        <v>59</v>
      </c>
      <c r="D34" s="38">
        <v>1513347173</v>
      </c>
      <c r="E34" s="38" t="s">
        <v>369</v>
      </c>
      <c r="F34" s="38">
        <v>5</v>
      </c>
      <c r="G34" s="44">
        <v>7232</v>
      </c>
      <c r="H34" s="44">
        <v>20972.799999999999</v>
      </c>
      <c r="I34" s="38" t="s">
        <v>370</v>
      </c>
      <c r="J34" s="38" t="str">
        <f t="shared" si="1"/>
        <v>B2C</v>
      </c>
      <c r="K34" s="38">
        <f>(G34+Table2[[#This Row],[download_megabytes]])/1024</f>
        <v>27.543749999999999</v>
      </c>
      <c r="L34" s="38" t="str">
        <f t="shared" si="2"/>
        <v>25-30 ГБ</v>
      </c>
      <c r="M34" s="2"/>
    </row>
    <row r="35" spans="1:13" ht="15.75" customHeight="1">
      <c r="A35" s="22"/>
      <c r="B35" s="37" t="s">
        <v>60</v>
      </c>
      <c r="D35" s="38">
        <v>1512735457</v>
      </c>
      <c r="E35" s="38" t="s">
        <v>369</v>
      </c>
      <c r="F35" s="38">
        <v>20</v>
      </c>
      <c r="G35" s="44">
        <v>14231</v>
      </c>
      <c r="H35" s="44">
        <v>21346.5</v>
      </c>
      <c r="I35" s="38" t="s">
        <v>370</v>
      </c>
      <c r="J35" s="38" t="str">
        <f t="shared" si="1"/>
        <v>B2O</v>
      </c>
      <c r="K35" s="38">
        <f>(G35+Table2[[#This Row],[download_megabytes]])/1024</f>
        <v>34.74365234375</v>
      </c>
      <c r="L35" s="38" t="str">
        <f t="shared" si="2"/>
        <v>30-35 ГБ</v>
      </c>
      <c r="M35" s="2"/>
    </row>
    <row r="36" spans="1:13" ht="15.75" customHeight="1">
      <c r="A36" s="22"/>
      <c r="B36" s="37" t="s">
        <v>61</v>
      </c>
      <c r="D36" s="38">
        <v>1518402594</v>
      </c>
      <c r="E36" s="38" t="s">
        <v>371</v>
      </c>
      <c r="F36" s="38">
        <v>5</v>
      </c>
      <c r="G36" s="44">
        <v>10899</v>
      </c>
      <c r="H36" s="44">
        <v>32697</v>
      </c>
      <c r="I36" s="38" t="s">
        <v>370</v>
      </c>
      <c r="J36" s="38" t="str">
        <f t="shared" si="1"/>
        <v>B2C</v>
      </c>
      <c r="K36" s="38">
        <f>(G36+Table2[[#This Row],[download_megabytes]])/1024</f>
        <v>42.57421875</v>
      </c>
      <c r="L36" s="38" t="str">
        <f t="shared" si="2"/>
        <v>40-50 ГБ</v>
      </c>
      <c r="M36" s="2"/>
    </row>
    <row r="37" spans="1:13" ht="15.75" customHeight="1">
      <c r="A37" s="22"/>
      <c r="B37" s="37" t="s">
        <v>62</v>
      </c>
      <c r="D37" s="38">
        <v>1517257042</v>
      </c>
      <c r="E37" s="38" t="s">
        <v>369</v>
      </c>
      <c r="F37" s="38">
        <v>5</v>
      </c>
      <c r="G37" s="44">
        <v>14642</v>
      </c>
      <c r="H37" s="44">
        <v>24891.4</v>
      </c>
      <c r="I37" s="38" t="s">
        <v>370</v>
      </c>
      <c r="J37" s="38" t="str">
        <f t="shared" si="1"/>
        <v>B2C</v>
      </c>
      <c r="K37" s="38">
        <f>(G37+Table2[[#This Row],[download_megabytes]])/1024</f>
        <v>38.606835937500001</v>
      </c>
      <c r="L37" s="38" t="str">
        <f t="shared" si="2"/>
        <v>35-40 ГБ</v>
      </c>
      <c r="M37" s="2"/>
    </row>
    <row r="38" spans="1:13" ht="15.75" customHeight="1">
      <c r="A38" s="22"/>
      <c r="B38" s="37" t="s">
        <v>63</v>
      </c>
      <c r="D38" s="38">
        <v>1513797132</v>
      </c>
      <c r="E38" s="38" t="s">
        <v>369</v>
      </c>
      <c r="F38" s="38">
        <v>20</v>
      </c>
      <c r="G38" s="44">
        <v>8307</v>
      </c>
      <c r="H38" s="44">
        <v>29074.5</v>
      </c>
      <c r="I38" s="38" t="s">
        <v>370</v>
      </c>
      <c r="J38" s="38" t="str">
        <f t="shared" si="1"/>
        <v>B2O</v>
      </c>
      <c r="K38" s="38">
        <f>(G38+Table2[[#This Row],[download_megabytes]])/1024</f>
        <v>36.50537109375</v>
      </c>
      <c r="L38" s="38" t="str">
        <f t="shared" si="2"/>
        <v>35-40 ГБ</v>
      </c>
      <c r="M38" s="2"/>
    </row>
    <row r="39" spans="1:13" ht="15.75" customHeight="1">
      <c r="A39" s="22"/>
      <c r="B39" s="37" t="s">
        <v>64</v>
      </c>
      <c r="D39" s="38">
        <v>1516122479</v>
      </c>
      <c r="E39" s="38" t="s">
        <v>371</v>
      </c>
      <c r="F39" s="38">
        <v>4</v>
      </c>
      <c r="G39" s="44">
        <v>16219</v>
      </c>
      <c r="H39" s="44">
        <v>55144.6</v>
      </c>
      <c r="I39" s="38" t="s">
        <v>370</v>
      </c>
      <c r="J39" s="38" t="str">
        <f t="shared" si="1"/>
        <v>B2B</v>
      </c>
      <c r="K39" s="38">
        <f>(G39+Table2[[#This Row],[download_megabytes]])/1024</f>
        <v>69.691015625000006</v>
      </c>
      <c r="L39" s="38" t="str">
        <f t="shared" si="2"/>
        <v>50+ ГБ</v>
      </c>
      <c r="M39" s="2"/>
    </row>
    <row r="40" spans="1:13" ht="15.75" customHeight="1">
      <c r="A40" s="22"/>
      <c r="B40" s="37" t="s">
        <v>65</v>
      </c>
      <c r="D40" s="38">
        <v>1513123245</v>
      </c>
      <c r="E40" s="38" t="s">
        <v>369</v>
      </c>
      <c r="F40" s="38">
        <v>4</v>
      </c>
      <c r="G40" s="44">
        <v>13640</v>
      </c>
      <c r="H40" s="44">
        <v>45012</v>
      </c>
      <c r="I40" s="38" t="s">
        <v>370</v>
      </c>
      <c r="J40" s="38" t="str">
        <f t="shared" si="1"/>
        <v>B2B</v>
      </c>
      <c r="K40" s="38">
        <f>(G40+Table2[[#This Row],[download_megabytes]])/1024</f>
        <v>57.27734375</v>
      </c>
      <c r="L40" s="38" t="str">
        <f t="shared" si="2"/>
        <v>50+ ГБ</v>
      </c>
      <c r="M40" s="2"/>
    </row>
    <row r="41" spans="1:13" ht="15.75" customHeight="1">
      <c r="A41" s="22"/>
      <c r="B41" s="37" t="s">
        <v>66</v>
      </c>
      <c r="D41" s="38">
        <v>1516138690</v>
      </c>
      <c r="E41" s="38" t="s">
        <v>371</v>
      </c>
      <c r="F41" s="38">
        <v>5</v>
      </c>
      <c r="G41" s="44">
        <v>4045</v>
      </c>
      <c r="H41" s="44">
        <v>9303.5</v>
      </c>
      <c r="I41" s="38" t="s">
        <v>374</v>
      </c>
      <c r="J41" s="38" t="str">
        <f t="shared" si="1"/>
        <v>B2C</v>
      </c>
      <c r="K41" s="38">
        <f>(G41+Table2[[#This Row],[download_megabytes]])/1024</f>
        <v>13.03564453125</v>
      </c>
      <c r="L41" s="38" t="str">
        <f t="shared" si="2"/>
        <v>10-15 ГБ</v>
      </c>
      <c r="M41" s="2"/>
    </row>
    <row r="42" spans="1:13" ht="15.75" customHeight="1">
      <c r="A42" s="22"/>
      <c r="B42" s="37" t="s">
        <v>67</v>
      </c>
      <c r="D42" s="38">
        <v>1518169229</v>
      </c>
      <c r="E42" s="38" t="s">
        <v>371</v>
      </c>
      <c r="F42" s="38">
        <v>5</v>
      </c>
      <c r="G42" s="44">
        <v>2786</v>
      </c>
      <c r="H42" s="44">
        <v>6129.2</v>
      </c>
      <c r="I42" s="38" t="s">
        <v>370</v>
      </c>
      <c r="J42" s="38" t="str">
        <f t="shared" si="1"/>
        <v>B2C</v>
      </c>
      <c r="K42" s="38">
        <f>(G42+Table2[[#This Row],[download_megabytes]])/1024</f>
        <v>8.7062500000000007</v>
      </c>
      <c r="L42" s="38" t="str">
        <f t="shared" si="2"/>
        <v>5-10 ГБ</v>
      </c>
      <c r="M42" s="2"/>
    </row>
    <row r="43" spans="1:13" ht="15.75" customHeight="1">
      <c r="A43" s="22"/>
      <c r="B43" s="37" t="s">
        <v>68</v>
      </c>
      <c r="D43" s="38">
        <v>1512855912</v>
      </c>
      <c r="E43" s="38" t="s">
        <v>369</v>
      </c>
      <c r="F43" s="38">
        <v>5</v>
      </c>
      <c r="G43" s="44">
        <v>11202</v>
      </c>
      <c r="H43" s="44">
        <v>39207</v>
      </c>
      <c r="I43" s="38" t="s">
        <v>370</v>
      </c>
      <c r="J43" s="38" t="str">
        <f t="shared" si="1"/>
        <v>B2C</v>
      </c>
      <c r="K43" s="38">
        <f>(G43+Table2[[#This Row],[download_megabytes]])/1024</f>
        <v>49.2275390625</v>
      </c>
      <c r="L43" s="38" t="str">
        <f t="shared" si="2"/>
        <v>40-50 ГБ</v>
      </c>
      <c r="M43" s="2"/>
    </row>
    <row r="44" spans="1:13" ht="15.75" customHeight="1">
      <c r="A44" s="22"/>
      <c r="B44" s="37" t="s">
        <v>69</v>
      </c>
      <c r="D44" s="38">
        <v>1516633285</v>
      </c>
      <c r="E44" s="38" t="s">
        <v>371</v>
      </c>
      <c r="F44" s="38">
        <v>4</v>
      </c>
      <c r="G44" s="44">
        <v>6976</v>
      </c>
      <c r="H44" s="44">
        <v>20230.400000000001</v>
      </c>
      <c r="I44" s="38" t="s">
        <v>370</v>
      </c>
      <c r="J44" s="38" t="str">
        <f t="shared" si="1"/>
        <v>B2B</v>
      </c>
      <c r="K44" s="38">
        <f>(G44+Table2[[#This Row],[download_megabytes]])/1024</f>
        <v>26.568750000000001</v>
      </c>
      <c r="L44" s="38" t="str">
        <f t="shared" si="2"/>
        <v>25-30 ГБ</v>
      </c>
      <c r="M44" s="2"/>
    </row>
    <row r="45" spans="1:13" ht="15.75" customHeight="1">
      <c r="A45" s="22"/>
      <c r="B45" s="37" t="s">
        <v>70</v>
      </c>
      <c r="D45" s="38">
        <v>1516195939</v>
      </c>
      <c r="E45" s="38" t="s">
        <v>371</v>
      </c>
      <c r="F45" s="38">
        <v>5</v>
      </c>
      <c r="G45" s="44">
        <v>9708</v>
      </c>
      <c r="H45" s="44">
        <v>19416</v>
      </c>
      <c r="I45" s="38" t="s">
        <v>370</v>
      </c>
      <c r="J45" s="38" t="str">
        <f t="shared" si="1"/>
        <v>B2C</v>
      </c>
      <c r="K45" s="38">
        <f>(G45+Table2[[#This Row],[download_megabytes]])/1024</f>
        <v>28.44140625</v>
      </c>
      <c r="L45" s="38" t="str">
        <f t="shared" si="2"/>
        <v>25-30 ГБ</v>
      </c>
      <c r="M45" s="2"/>
    </row>
    <row r="46" spans="1:13" ht="15.75" customHeight="1">
      <c r="A46" s="22"/>
      <c r="B46" s="37" t="s">
        <v>71</v>
      </c>
      <c r="D46" s="38">
        <v>1516482100</v>
      </c>
      <c r="E46" s="38" t="s">
        <v>369</v>
      </c>
      <c r="F46" s="38">
        <v>5</v>
      </c>
      <c r="G46" s="44">
        <v>7551</v>
      </c>
      <c r="H46" s="44">
        <v>21142.799999999999</v>
      </c>
      <c r="I46" s="38" t="s">
        <v>373</v>
      </c>
      <c r="J46" s="38" t="str">
        <f t="shared" si="1"/>
        <v>B2C</v>
      </c>
      <c r="K46" s="38">
        <f>(G46+Table2[[#This Row],[download_megabytes]])/1024</f>
        <v>28.021289062499999</v>
      </c>
      <c r="L46" s="38" t="str">
        <f t="shared" si="2"/>
        <v>25-30 ГБ</v>
      </c>
      <c r="M46" s="2"/>
    </row>
    <row r="47" spans="1:13" ht="15.75" customHeight="1">
      <c r="A47" s="22"/>
      <c r="B47" s="37" t="s">
        <v>72</v>
      </c>
      <c r="D47" s="38">
        <v>1517021248</v>
      </c>
      <c r="E47" s="38" t="s">
        <v>369</v>
      </c>
      <c r="F47" s="38">
        <v>5</v>
      </c>
      <c r="G47" s="44">
        <v>9245</v>
      </c>
      <c r="H47" s="44">
        <v>29584</v>
      </c>
      <c r="I47" s="38" t="s">
        <v>374</v>
      </c>
      <c r="J47" s="38" t="str">
        <f t="shared" si="1"/>
        <v>B2C</v>
      </c>
      <c r="K47" s="38">
        <f>(G47+Table2[[#This Row],[download_megabytes]])/1024</f>
        <v>37.9189453125</v>
      </c>
      <c r="L47" s="38" t="str">
        <f t="shared" si="2"/>
        <v>35-40 ГБ</v>
      </c>
      <c r="M47" s="2"/>
    </row>
    <row r="48" spans="1:13" ht="15.75" customHeight="1">
      <c r="A48" s="22"/>
      <c r="B48" s="37" t="s">
        <v>73</v>
      </c>
      <c r="D48" s="38">
        <v>1517442641</v>
      </c>
      <c r="E48" s="38" t="s">
        <v>369</v>
      </c>
      <c r="F48" s="38">
        <v>20</v>
      </c>
      <c r="G48" s="44">
        <v>10194</v>
      </c>
      <c r="H48" s="44">
        <v>35679</v>
      </c>
      <c r="I48" s="38" t="s">
        <v>370</v>
      </c>
      <c r="J48" s="38" t="str">
        <f t="shared" si="1"/>
        <v>B2O</v>
      </c>
      <c r="K48" s="38">
        <f>(G48+Table2[[#This Row],[download_megabytes]])/1024</f>
        <v>44.7978515625</v>
      </c>
      <c r="L48" s="38" t="str">
        <f t="shared" si="2"/>
        <v>40-50 ГБ</v>
      </c>
      <c r="M48" s="2"/>
    </row>
    <row r="49" spans="1:13" ht="15.75" customHeight="1">
      <c r="A49" s="22"/>
      <c r="B49" s="37" t="s">
        <v>74</v>
      </c>
      <c r="D49" s="38">
        <v>1512843149</v>
      </c>
      <c r="E49" s="38" t="s">
        <v>369</v>
      </c>
      <c r="F49" s="38">
        <v>5</v>
      </c>
      <c r="G49" s="44">
        <v>19738</v>
      </c>
      <c r="H49" s="44">
        <v>55266.400000000001</v>
      </c>
      <c r="I49" s="38" t="s">
        <v>370</v>
      </c>
      <c r="J49" s="38" t="str">
        <f t="shared" si="1"/>
        <v>B2C</v>
      </c>
      <c r="K49" s="38">
        <f>(G49+Table2[[#This Row],[download_megabytes]])/1024</f>
        <v>73.246484374999994</v>
      </c>
      <c r="L49" s="38" t="str">
        <f t="shared" si="2"/>
        <v>50+ ГБ</v>
      </c>
      <c r="M49" s="2"/>
    </row>
    <row r="50" spans="1:13" ht="15.75" customHeight="1">
      <c r="A50" s="22"/>
      <c r="B50" s="37" t="s">
        <v>75</v>
      </c>
      <c r="D50" s="38">
        <v>1516001929</v>
      </c>
      <c r="E50" s="38" t="s">
        <v>371</v>
      </c>
      <c r="F50" s="38">
        <v>5</v>
      </c>
      <c r="G50" s="44">
        <v>1176</v>
      </c>
      <c r="H50" s="44">
        <v>2352</v>
      </c>
      <c r="I50" s="38" t="s">
        <v>370</v>
      </c>
      <c r="J50" s="38" t="str">
        <f t="shared" si="1"/>
        <v>B2C</v>
      </c>
      <c r="K50" s="38">
        <f>(G50+Table2[[#This Row],[download_megabytes]])/1024</f>
        <v>3.4453125</v>
      </c>
      <c r="L50" s="38" t="str">
        <f t="shared" si="2"/>
        <v>0-5 ГБ</v>
      </c>
      <c r="M50" s="2"/>
    </row>
    <row r="51" spans="1:13" ht="15.75" customHeight="1">
      <c r="A51" s="22"/>
      <c r="B51" s="37" t="s">
        <v>76</v>
      </c>
      <c r="D51" s="38">
        <v>1514103494</v>
      </c>
      <c r="E51" s="38" t="s">
        <v>369</v>
      </c>
      <c r="F51" s="38">
        <v>20</v>
      </c>
      <c r="G51" s="44">
        <v>7350</v>
      </c>
      <c r="H51" s="44">
        <v>23520</v>
      </c>
      <c r="I51" s="38" t="s">
        <v>373</v>
      </c>
      <c r="J51" s="38" t="str">
        <f t="shared" si="1"/>
        <v>B2O</v>
      </c>
      <c r="K51" s="38">
        <f>(G51+Table2[[#This Row],[download_megabytes]])/1024</f>
        <v>30.146484375</v>
      </c>
      <c r="L51" s="38" t="str">
        <f t="shared" si="2"/>
        <v>30-35 ГБ</v>
      </c>
      <c r="M51" s="2"/>
    </row>
    <row r="52" spans="1:13" ht="15.75" customHeight="1">
      <c r="A52" s="22"/>
      <c r="B52" s="37" t="s">
        <v>77</v>
      </c>
      <c r="D52" s="38">
        <v>1514996191</v>
      </c>
      <c r="E52" s="38" t="s">
        <v>369</v>
      </c>
      <c r="F52" s="38">
        <v>15</v>
      </c>
      <c r="G52" s="44">
        <v>362</v>
      </c>
      <c r="H52" s="44">
        <v>1013.6</v>
      </c>
      <c r="I52" s="38" t="s">
        <v>374</v>
      </c>
      <c r="J52" s="38" t="str">
        <f t="shared" si="1"/>
        <v>VIP</v>
      </c>
      <c r="K52" s="38">
        <f>(G52+Table2[[#This Row],[download_megabytes]])/1024</f>
        <v>1.3433593749999999</v>
      </c>
      <c r="L52" s="38" t="str">
        <f t="shared" si="2"/>
        <v>0-5 ГБ</v>
      </c>
      <c r="M52" s="2"/>
    </row>
    <row r="53" spans="1:13" ht="15.75" customHeight="1">
      <c r="A53" s="22"/>
      <c r="B53" s="37" t="s">
        <v>78</v>
      </c>
      <c r="D53" s="38">
        <v>1511624515</v>
      </c>
      <c r="E53" s="38" t="s">
        <v>371</v>
      </c>
      <c r="F53" s="38">
        <v>20</v>
      </c>
      <c r="G53" s="44">
        <v>10628</v>
      </c>
      <c r="H53" s="44">
        <v>27632.799999999999</v>
      </c>
      <c r="I53" s="38" t="s">
        <v>370</v>
      </c>
      <c r="J53" s="38" t="str">
        <f t="shared" si="1"/>
        <v>B2O</v>
      </c>
      <c r="K53" s="38">
        <f>(G53+Table2[[#This Row],[download_megabytes]])/1024</f>
        <v>37.364062500000003</v>
      </c>
      <c r="L53" s="38" t="str">
        <f t="shared" si="2"/>
        <v>35-40 ГБ</v>
      </c>
      <c r="M53" s="2"/>
    </row>
    <row r="54" spans="1:13" ht="15.75" customHeight="1">
      <c r="A54" s="22"/>
      <c r="B54" s="37" t="s">
        <v>79</v>
      </c>
      <c r="D54" s="38">
        <v>1516471174</v>
      </c>
      <c r="E54" s="38" t="s">
        <v>369</v>
      </c>
      <c r="F54" s="38">
        <v>5</v>
      </c>
      <c r="G54" s="44">
        <v>16334</v>
      </c>
      <c r="H54" s="44">
        <v>39201.599999999999</v>
      </c>
      <c r="I54" s="38" t="s">
        <v>372</v>
      </c>
      <c r="J54" s="38" t="str">
        <f t="shared" si="1"/>
        <v>B2C</v>
      </c>
      <c r="K54" s="38">
        <f>(G54+Table2[[#This Row],[download_megabytes]])/1024</f>
        <v>54.233984374999999</v>
      </c>
      <c r="L54" s="38" t="str">
        <f t="shared" si="2"/>
        <v>50+ ГБ</v>
      </c>
      <c r="M54" s="2"/>
    </row>
    <row r="55" spans="1:13" ht="15.75" customHeight="1">
      <c r="A55" s="22"/>
      <c r="B55" s="37" t="s">
        <v>80</v>
      </c>
      <c r="D55" s="38">
        <v>1513674839</v>
      </c>
      <c r="E55" s="38" t="s">
        <v>369</v>
      </c>
      <c r="F55" s="38">
        <v>5</v>
      </c>
      <c r="G55" s="44">
        <v>9533</v>
      </c>
      <c r="H55" s="44">
        <v>28599</v>
      </c>
      <c r="I55" s="38" t="s">
        <v>373</v>
      </c>
      <c r="J55" s="38" t="str">
        <f t="shared" si="1"/>
        <v>B2C</v>
      </c>
      <c r="K55" s="38">
        <f>(G55+Table2[[#This Row],[download_megabytes]])/1024</f>
        <v>37.23828125</v>
      </c>
      <c r="L55" s="38" t="str">
        <f t="shared" si="2"/>
        <v>35-40 ГБ</v>
      </c>
      <c r="M55" s="2"/>
    </row>
    <row r="56" spans="1:13" ht="15.75" customHeight="1">
      <c r="A56" s="22"/>
      <c r="B56" s="37" t="s">
        <v>81</v>
      </c>
      <c r="D56" s="38">
        <v>1512678960</v>
      </c>
      <c r="E56" s="38" t="s">
        <v>371</v>
      </c>
      <c r="F56" s="38">
        <v>4</v>
      </c>
      <c r="G56" s="44">
        <v>19183</v>
      </c>
      <c r="H56" s="44">
        <v>28774.5</v>
      </c>
      <c r="I56" s="38" t="s">
        <v>374</v>
      </c>
      <c r="J56" s="38" t="str">
        <f t="shared" si="1"/>
        <v>B2B</v>
      </c>
      <c r="K56" s="38">
        <f>(G56+Table2[[#This Row],[download_megabytes]])/1024</f>
        <v>46.83349609375</v>
      </c>
      <c r="L56" s="38" t="str">
        <f t="shared" si="2"/>
        <v>40-50 ГБ</v>
      </c>
      <c r="M56" s="2"/>
    </row>
    <row r="57" spans="1:13" ht="15.75" customHeight="1">
      <c r="A57" s="22"/>
      <c r="B57" s="37" t="s">
        <v>82</v>
      </c>
      <c r="D57" s="38">
        <v>1517856798</v>
      </c>
      <c r="E57" s="38" t="s">
        <v>369</v>
      </c>
      <c r="F57" s="38">
        <v>5</v>
      </c>
      <c r="G57" s="44">
        <v>9197</v>
      </c>
      <c r="H57" s="44">
        <v>18394</v>
      </c>
      <c r="I57" s="38" t="s">
        <v>370</v>
      </c>
      <c r="J57" s="38" t="str">
        <f t="shared" si="1"/>
        <v>B2C</v>
      </c>
      <c r="K57" s="38">
        <f>(G57+Table2[[#This Row],[download_megabytes]])/1024</f>
        <v>26.9443359375</v>
      </c>
      <c r="L57" s="38" t="str">
        <f t="shared" si="2"/>
        <v>25-30 ГБ</v>
      </c>
      <c r="M57" s="2"/>
    </row>
    <row r="58" spans="1:13" ht="15.75" customHeight="1">
      <c r="A58" s="22"/>
      <c r="B58" s="37" t="s">
        <v>83</v>
      </c>
      <c r="D58" s="38">
        <v>1512731771</v>
      </c>
      <c r="E58" s="38" t="s">
        <v>371</v>
      </c>
      <c r="F58" s="38">
        <v>20</v>
      </c>
      <c r="G58" s="44">
        <v>17388</v>
      </c>
      <c r="H58" s="44">
        <v>45208.800000000003</v>
      </c>
      <c r="I58" s="38" t="s">
        <v>374</v>
      </c>
      <c r="J58" s="38" t="str">
        <f t="shared" si="1"/>
        <v>B2O</v>
      </c>
      <c r="K58" s="38">
        <f>(G58+Table2[[#This Row],[download_megabytes]])/1024</f>
        <v>61.129687500000003</v>
      </c>
      <c r="L58" s="38" t="str">
        <f t="shared" si="2"/>
        <v>50+ ГБ</v>
      </c>
      <c r="M58" s="2"/>
    </row>
    <row r="59" spans="1:13" ht="15.75" customHeight="1">
      <c r="A59" s="22"/>
      <c r="B59" s="37" t="s">
        <v>84</v>
      </c>
      <c r="D59" s="38">
        <v>1516878404</v>
      </c>
      <c r="E59" s="38" t="s">
        <v>369</v>
      </c>
      <c r="F59" s="38">
        <v>5</v>
      </c>
      <c r="G59" s="44">
        <v>2055</v>
      </c>
      <c r="H59" s="44">
        <v>7192.5</v>
      </c>
      <c r="I59" s="38" t="s">
        <v>374</v>
      </c>
      <c r="J59" s="38" t="str">
        <f t="shared" si="1"/>
        <v>B2C</v>
      </c>
      <c r="K59" s="38">
        <f>(G59+Table2[[#This Row],[download_megabytes]])/1024</f>
        <v>9.03076171875</v>
      </c>
      <c r="L59" s="38" t="str">
        <f t="shared" si="2"/>
        <v>5-10 ГБ</v>
      </c>
      <c r="M59" s="2"/>
    </row>
    <row r="60" spans="1:13" ht="15.75" customHeight="1">
      <c r="A60" s="22"/>
      <c r="B60" s="37" t="s">
        <v>85</v>
      </c>
      <c r="D60" s="38">
        <v>1518440774</v>
      </c>
      <c r="E60" s="38" t="s">
        <v>369</v>
      </c>
      <c r="F60" s="38">
        <v>20</v>
      </c>
      <c r="G60" s="44">
        <v>16080</v>
      </c>
      <c r="H60" s="44">
        <v>51456</v>
      </c>
      <c r="I60" s="38" t="s">
        <v>374</v>
      </c>
      <c r="J60" s="38" t="str">
        <f t="shared" si="1"/>
        <v>B2O</v>
      </c>
      <c r="K60" s="38">
        <f>(G60+Table2[[#This Row],[download_megabytes]])/1024</f>
        <v>65.953125</v>
      </c>
      <c r="L60" s="38" t="str">
        <f t="shared" si="2"/>
        <v>50+ ГБ</v>
      </c>
      <c r="M60" s="2"/>
    </row>
    <row r="61" spans="1:13" ht="15.75" customHeight="1">
      <c r="A61" s="22"/>
      <c r="B61" s="37" t="s">
        <v>86</v>
      </c>
      <c r="D61" s="38">
        <v>1517569464</v>
      </c>
      <c r="E61" s="38" t="s">
        <v>369</v>
      </c>
      <c r="F61" s="38">
        <v>15</v>
      </c>
      <c r="G61" s="44">
        <v>7882</v>
      </c>
      <c r="H61" s="44">
        <v>20493.2</v>
      </c>
      <c r="I61" s="38" t="s">
        <v>370</v>
      </c>
      <c r="J61" s="38" t="str">
        <f t="shared" si="1"/>
        <v>VIP</v>
      </c>
      <c r="K61" s="38">
        <f>(G61+Table2[[#This Row],[download_megabytes]])/1024</f>
        <v>27.710156250000001</v>
      </c>
      <c r="L61" s="38" t="str">
        <f t="shared" si="2"/>
        <v>25-30 ГБ</v>
      </c>
      <c r="M61" s="2"/>
    </row>
    <row r="62" spans="1:13" ht="15.75" customHeight="1">
      <c r="A62" s="22"/>
      <c r="B62" s="37" t="s">
        <v>87</v>
      </c>
      <c r="D62" s="38">
        <v>1512138157</v>
      </c>
      <c r="E62" s="38" t="s">
        <v>369</v>
      </c>
      <c r="F62" s="38">
        <v>5</v>
      </c>
      <c r="G62" s="44">
        <v>2567</v>
      </c>
      <c r="H62" s="44">
        <v>6674.2</v>
      </c>
      <c r="I62" s="38" t="s">
        <v>372</v>
      </c>
      <c r="J62" s="38" t="str">
        <f t="shared" si="1"/>
        <v>B2C</v>
      </c>
      <c r="K62" s="38">
        <f>(G62+Table2[[#This Row],[download_megabytes]])/1024</f>
        <v>9.0246093750000007</v>
      </c>
      <c r="L62" s="38" t="str">
        <f t="shared" si="2"/>
        <v>5-10 ГБ</v>
      </c>
      <c r="M62" s="2"/>
    </row>
    <row r="63" spans="1:13" ht="15.75" customHeight="1">
      <c r="A63" s="22"/>
      <c r="B63" s="37" t="s">
        <v>88</v>
      </c>
      <c r="D63" s="38">
        <v>1511888363</v>
      </c>
      <c r="E63" s="38" t="s">
        <v>369</v>
      </c>
      <c r="F63" s="38">
        <v>5</v>
      </c>
      <c r="G63" s="44">
        <v>4652</v>
      </c>
      <c r="H63" s="44">
        <v>10234.4</v>
      </c>
      <c r="I63" s="38" t="s">
        <v>373</v>
      </c>
      <c r="J63" s="38" t="str">
        <f t="shared" si="1"/>
        <v>B2C</v>
      </c>
      <c r="K63" s="38">
        <f>(G63+Table2[[#This Row],[download_megabytes]])/1024</f>
        <v>14.5375</v>
      </c>
      <c r="L63" s="38" t="str">
        <f t="shared" si="2"/>
        <v>10-15 ГБ</v>
      </c>
      <c r="M63" s="2"/>
    </row>
    <row r="64" spans="1:13" ht="15.75" customHeight="1">
      <c r="A64" s="22"/>
      <c r="B64" s="37" t="s">
        <v>89</v>
      </c>
      <c r="D64" s="38">
        <v>1514149957</v>
      </c>
      <c r="E64" s="38" t="s">
        <v>369</v>
      </c>
      <c r="F64" s="38">
        <v>4</v>
      </c>
      <c r="G64" s="44">
        <v>6699</v>
      </c>
      <c r="H64" s="44">
        <v>20097</v>
      </c>
      <c r="I64" s="38" t="s">
        <v>374</v>
      </c>
      <c r="J64" s="38" t="str">
        <f t="shared" si="1"/>
        <v>B2B</v>
      </c>
      <c r="K64" s="38">
        <f>(G64+Table2[[#This Row],[download_megabytes]])/1024</f>
        <v>26.16796875</v>
      </c>
      <c r="L64" s="38" t="str">
        <f t="shared" si="2"/>
        <v>25-30 ГБ</v>
      </c>
      <c r="M64" s="2"/>
    </row>
    <row r="65" spans="1:13" ht="15.75" customHeight="1">
      <c r="A65" s="22"/>
      <c r="B65" s="37" t="s">
        <v>90</v>
      </c>
      <c r="D65" s="38">
        <v>1515430512</v>
      </c>
      <c r="E65" s="38" t="s">
        <v>369</v>
      </c>
      <c r="F65" s="38">
        <v>5</v>
      </c>
      <c r="G65" s="44">
        <v>12056</v>
      </c>
      <c r="H65" s="44">
        <v>28934.400000000001</v>
      </c>
      <c r="I65" s="38" t="s">
        <v>370</v>
      </c>
      <c r="J65" s="38" t="str">
        <f t="shared" si="1"/>
        <v>B2C</v>
      </c>
      <c r="K65" s="38">
        <f>(G65+Table2[[#This Row],[download_megabytes]])/1024</f>
        <v>40.029687500000001</v>
      </c>
      <c r="L65" s="38" t="str">
        <f t="shared" si="2"/>
        <v>40-50 ГБ</v>
      </c>
      <c r="M65" s="2"/>
    </row>
    <row r="66" spans="1:13" ht="15.75" customHeight="1">
      <c r="A66" s="22"/>
      <c r="B66" s="37" t="s">
        <v>91</v>
      </c>
      <c r="D66" s="38">
        <v>1512654099</v>
      </c>
      <c r="E66" s="38" t="s">
        <v>369</v>
      </c>
      <c r="F66" s="38">
        <v>5</v>
      </c>
      <c r="G66" s="44">
        <v>5792</v>
      </c>
      <c r="H66" s="44">
        <v>8688</v>
      </c>
      <c r="I66" s="38" t="s">
        <v>372</v>
      </c>
      <c r="J66" s="38" t="str">
        <f t="shared" si="1"/>
        <v>B2C</v>
      </c>
      <c r="K66" s="38">
        <f>(G66+Table2[[#This Row],[download_megabytes]])/1024</f>
        <v>14.140625</v>
      </c>
      <c r="L66" s="38" t="str">
        <f t="shared" si="2"/>
        <v>10-15 ГБ</v>
      </c>
      <c r="M66" s="2"/>
    </row>
    <row r="67" spans="1:13" ht="15.75" customHeight="1">
      <c r="A67" s="22"/>
      <c r="B67" s="37" t="s">
        <v>92</v>
      </c>
      <c r="D67" s="38">
        <v>1511697858</v>
      </c>
      <c r="E67" s="38" t="s">
        <v>371</v>
      </c>
      <c r="F67" s="38">
        <v>20</v>
      </c>
      <c r="G67" s="44">
        <v>9896</v>
      </c>
      <c r="H67" s="44">
        <v>21771.200000000001</v>
      </c>
      <c r="I67" s="38" t="s">
        <v>373</v>
      </c>
      <c r="J67" s="38" t="str">
        <f t="shared" si="1"/>
        <v>B2O</v>
      </c>
      <c r="K67" s="38">
        <f>(G67+Table2[[#This Row],[download_megabytes]])/1024</f>
        <v>30.925000000000001</v>
      </c>
      <c r="L67" s="38" t="str">
        <f t="shared" si="2"/>
        <v>30-35 ГБ</v>
      </c>
      <c r="M67" s="2"/>
    </row>
    <row r="68" spans="1:13" ht="15.75" customHeight="1">
      <c r="A68" s="22"/>
      <c r="B68" s="37" t="s">
        <v>93</v>
      </c>
      <c r="D68" s="38">
        <v>1518490176</v>
      </c>
      <c r="E68" s="38" t="s">
        <v>369</v>
      </c>
      <c r="F68" s="38">
        <v>5</v>
      </c>
      <c r="G68" s="44">
        <v>11403</v>
      </c>
      <c r="H68" s="44">
        <v>38770.199999999997</v>
      </c>
      <c r="I68" s="38" t="s">
        <v>374</v>
      </c>
      <c r="J68" s="38" t="str">
        <f t="shared" si="1"/>
        <v>B2C</v>
      </c>
      <c r="K68" s="38">
        <f>(G68+Table2[[#This Row],[download_megabytes]])/1024</f>
        <v>48.997265624999997</v>
      </c>
      <c r="L68" s="38" t="str">
        <f t="shared" si="2"/>
        <v>40-50 ГБ</v>
      </c>
      <c r="M68" s="2"/>
    </row>
    <row r="69" spans="1:13" ht="15.75" customHeight="1">
      <c r="A69" s="22"/>
      <c r="B69" s="37" t="s">
        <v>94</v>
      </c>
      <c r="D69" s="38">
        <v>1517168602</v>
      </c>
      <c r="E69" s="38" t="s">
        <v>369</v>
      </c>
      <c r="F69" s="38">
        <v>4</v>
      </c>
      <c r="G69" s="44">
        <v>18192</v>
      </c>
      <c r="H69" s="44">
        <v>54576</v>
      </c>
      <c r="I69" s="38" t="s">
        <v>370</v>
      </c>
      <c r="J69" s="38" t="str">
        <f t="shared" si="1"/>
        <v>B2B</v>
      </c>
      <c r="K69" s="38">
        <f>(G69+Table2[[#This Row],[download_megabytes]])/1024</f>
        <v>71.0625</v>
      </c>
      <c r="L69" s="38" t="str">
        <f t="shared" si="2"/>
        <v>50+ ГБ</v>
      </c>
      <c r="M69" s="2"/>
    </row>
    <row r="70" spans="1:13" ht="15.75" customHeight="1">
      <c r="A70" s="22"/>
      <c r="B70" s="37" t="s">
        <v>95</v>
      </c>
      <c r="D70" s="38">
        <v>1513068710</v>
      </c>
      <c r="E70" s="38" t="s">
        <v>369</v>
      </c>
      <c r="F70" s="38">
        <v>5</v>
      </c>
      <c r="G70" s="44">
        <v>7238</v>
      </c>
      <c r="H70" s="44">
        <v>15199.8</v>
      </c>
      <c r="I70" s="38" t="s">
        <v>372</v>
      </c>
      <c r="J70" s="38" t="str">
        <f t="shared" si="1"/>
        <v>B2C</v>
      </c>
      <c r="K70" s="38">
        <f>(G70+Table2[[#This Row],[download_megabytes]])/1024</f>
        <v>21.911914062499999</v>
      </c>
      <c r="L70" s="38" t="str">
        <f t="shared" si="2"/>
        <v>20-25 ГБ</v>
      </c>
      <c r="M70" s="2"/>
    </row>
    <row r="71" spans="1:13" ht="15.75" customHeight="1">
      <c r="A71" s="22"/>
      <c r="B71" s="37" t="s">
        <v>96</v>
      </c>
      <c r="D71" s="38">
        <v>1514933360</v>
      </c>
      <c r="E71" s="38" t="s">
        <v>369</v>
      </c>
      <c r="F71" s="38">
        <v>5</v>
      </c>
      <c r="G71" s="44">
        <v>894</v>
      </c>
      <c r="H71" s="44">
        <v>1341</v>
      </c>
      <c r="I71" s="38" t="s">
        <v>374</v>
      </c>
      <c r="J71" s="38" t="str">
        <f t="shared" si="1"/>
        <v>B2C</v>
      </c>
      <c r="K71" s="38">
        <f>(G71+Table2[[#This Row],[download_megabytes]])/1024</f>
        <v>2.1826171875</v>
      </c>
      <c r="L71" s="38" t="str">
        <f t="shared" si="2"/>
        <v>0-5 ГБ</v>
      </c>
      <c r="M71" s="2"/>
    </row>
    <row r="72" spans="1:13" ht="15.75" customHeight="1">
      <c r="A72" s="22"/>
      <c r="B72" s="37" t="s">
        <v>97</v>
      </c>
      <c r="D72" s="38">
        <v>1513910018</v>
      </c>
      <c r="E72" s="38" t="s">
        <v>369</v>
      </c>
      <c r="F72" s="38">
        <v>5</v>
      </c>
      <c r="G72" s="44">
        <v>19300</v>
      </c>
      <c r="H72" s="44">
        <v>40530</v>
      </c>
      <c r="I72" s="38" t="s">
        <v>374</v>
      </c>
      <c r="J72" s="38" t="str">
        <f t="shared" si="1"/>
        <v>B2C</v>
      </c>
      <c r="K72" s="38">
        <f>(G72+Table2[[#This Row],[download_megabytes]])/1024</f>
        <v>58.427734375</v>
      </c>
      <c r="L72" s="38" t="str">
        <f t="shared" si="2"/>
        <v>50+ ГБ</v>
      </c>
      <c r="M72" s="2"/>
    </row>
    <row r="73" spans="1:13" ht="15.75" customHeight="1">
      <c r="A73" s="22"/>
      <c r="B73" s="37" t="s">
        <v>98</v>
      </c>
      <c r="D73" s="38">
        <v>1512255542</v>
      </c>
      <c r="E73" s="38" t="s">
        <v>369</v>
      </c>
      <c r="F73" s="38">
        <v>5</v>
      </c>
      <c r="G73" s="44">
        <v>18474</v>
      </c>
      <c r="H73" s="44">
        <v>42490.2</v>
      </c>
      <c r="I73" s="38" t="s">
        <v>370</v>
      </c>
      <c r="J73" s="38" t="str">
        <f t="shared" si="1"/>
        <v>B2C</v>
      </c>
      <c r="K73" s="38">
        <f>(G73+Table2[[#This Row],[download_megabytes]])/1024</f>
        <v>59.535351562499997</v>
      </c>
      <c r="L73" s="38" t="str">
        <f t="shared" si="2"/>
        <v>50+ ГБ</v>
      </c>
      <c r="M73" s="2"/>
    </row>
    <row r="74" spans="1:13" ht="15.75" customHeight="1">
      <c r="A74" s="22"/>
      <c r="B74" s="37" t="s">
        <v>99</v>
      </c>
      <c r="D74" s="38">
        <v>1515573019</v>
      </c>
      <c r="E74" s="38" t="s">
        <v>369</v>
      </c>
      <c r="F74" s="38">
        <v>5</v>
      </c>
      <c r="G74" s="44">
        <v>10979</v>
      </c>
      <c r="H74" s="44">
        <v>38426.5</v>
      </c>
      <c r="I74" s="38" t="s">
        <v>372</v>
      </c>
      <c r="J74" s="38" t="str">
        <f t="shared" si="1"/>
        <v>B2C</v>
      </c>
      <c r="K74" s="38">
        <f>(G74+Table2[[#This Row],[download_megabytes]])/1024</f>
        <v>48.24755859375</v>
      </c>
      <c r="L74" s="38" t="str">
        <f t="shared" si="2"/>
        <v>40-50 ГБ</v>
      </c>
      <c r="M74" s="2"/>
    </row>
    <row r="75" spans="1:13" ht="15.75" customHeight="1">
      <c r="A75" s="22"/>
      <c r="B75" s="37" t="s">
        <v>100</v>
      </c>
      <c r="D75" s="38">
        <v>1512964969</v>
      </c>
      <c r="E75" s="38" t="s">
        <v>369</v>
      </c>
      <c r="F75" s="38">
        <v>5</v>
      </c>
      <c r="G75" s="44">
        <v>12443</v>
      </c>
      <c r="H75" s="44">
        <v>41061.9</v>
      </c>
      <c r="I75" s="38" t="s">
        <v>374</v>
      </c>
      <c r="J75" s="38" t="str">
        <f t="shared" si="1"/>
        <v>B2C</v>
      </c>
      <c r="K75" s="38">
        <f>(G75+Table2[[#This Row],[download_megabytes]])/1024</f>
        <v>52.250878906250001</v>
      </c>
      <c r="L75" s="38" t="str">
        <f t="shared" si="2"/>
        <v>50+ ГБ</v>
      </c>
      <c r="M75" s="2"/>
    </row>
    <row r="76" spans="1:13" ht="15.75" customHeight="1">
      <c r="A76" s="22"/>
      <c r="B76" s="37" t="s">
        <v>101</v>
      </c>
      <c r="D76" s="38">
        <v>1517935556</v>
      </c>
      <c r="E76" s="38" t="s">
        <v>369</v>
      </c>
      <c r="F76" s="38">
        <v>5</v>
      </c>
      <c r="G76" s="44">
        <v>4066</v>
      </c>
      <c r="H76" s="44">
        <v>6099</v>
      </c>
      <c r="I76" s="38" t="s">
        <v>374</v>
      </c>
      <c r="J76" s="38" t="str">
        <f t="shared" si="1"/>
        <v>B2C</v>
      </c>
      <c r="K76" s="38">
        <f>(G76+Table2[[#This Row],[download_megabytes]])/1024</f>
        <v>9.9267578125</v>
      </c>
      <c r="L76" s="38" t="str">
        <f t="shared" si="2"/>
        <v>5-10 ГБ</v>
      </c>
      <c r="M76" s="2"/>
    </row>
    <row r="77" spans="1:13" ht="15.75" customHeight="1">
      <c r="A77" s="22"/>
      <c r="B77" s="37" t="s">
        <v>102</v>
      </c>
      <c r="D77" s="38">
        <v>1511270798</v>
      </c>
      <c r="E77" s="38" t="s">
        <v>371</v>
      </c>
      <c r="F77" s="38">
        <v>20</v>
      </c>
      <c r="G77" s="44">
        <v>196</v>
      </c>
      <c r="H77" s="44">
        <v>627.20000000000005</v>
      </c>
      <c r="I77" s="38" t="s">
        <v>370</v>
      </c>
      <c r="J77" s="38" t="str">
        <f t="shared" si="1"/>
        <v>B2O</v>
      </c>
      <c r="K77" s="38">
        <f>(G77+Table2[[#This Row],[download_megabytes]])/1024</f>
        <v>0.80390625000000004</v>
      </c>
      <c r="L77" s="38" t="str">
        <f t="shared" si="2"/>
        <v>0-5 ГБ</v>
      </c>
      <c r="M77" s="2"/>
    </row>
    <row r="78" spans="1:13" ht="15.75" customHeight="1">
      <c r="A78" s="22"/>
      <c r="B78" s="37" t="s">
        <v>103</v>
      </c>
      <c r="D78" s="38">
        <v>1514435977</v>
      </c>
      <c r="E78" s="38" t="s">
        <v>369</v>
      </c>
      <c r="F78" s="38">
        <v>5</v>
      </c>
      <c r="G78" s="44">
        <v>999</v>
      </c>
      <c r="H78" s="44">
        <v>2397.6</v>
      </c>
      <c r="I78" s="38" t="s">
        <v>372</v>
      </c>
      <c r="J78" s="38" t="str">
        <f t="shared" si="1"/>
        <v>B2C</v>
      </c>
      <c r="K78" s="38">
        <f>(G78+Table2[[#This Row],[download_megabytes]])/1024</f>
        <v>3.3169921874999999</v>
      </c>
      <c r="L78" s="38" t="str">
        <f t="shared" si="2"/>
        <v>0-5 ГБ</v>
      </c>
      <c r="M78" s="2"/>
    </row>
    <row r="79" spans="1:13" ht="15.75" customHeight="1">
      <c r="A79" s="22"/>
      <c r="B79" s="37" t="s">
        <v>104</v>
      </c>
      <c r="D79" s="38">
        <v>1511710752</v>
      </c>
      <c r="E79" s="38" t="s">
        <v>369</v>
      </c>
      <c r="F79" s="38">
        <v>4</v>
      </c>
      <c r="G79" s="44">
        <v>3979</v>
      </c>
      <c r="H79" s="44">
        <v>6764.3</v>
      </c>
      <c r="I79" s="38" t="s">
        <v>374</v>
      </c>
      <c r="J79" s="38" t="str">
        <f t="shared" si="1"/>
        <v>B2B</v>
      </c>
      <c r="K79" s="38">
        <f>(G79+Table2[[#This Row],[download_megabytes]])/1024</f>
        <v>10.491503906249999</v>
      </c>
      <c r="L79" s="38" t="str">
        <f t="shared" si="2"/>
        <v>10-15 ГБ</v>
      </c>
      <c r="M79" s="2"/>
    </row>
    <row r="80" spans="1:13" ht="15.75" customHeight="1">
      <c r="A80" s="22"/>
      <c r="B80" s="37" t="s">
        <v>105</v>
      </c>
      <c r="D80" s="38">
        <v>1514395325</v>
      </c>
      <c r="E80" s="38" t="s">
        <v>369</v>
      </c>
      <c r="F80" s="38">
        <v>20</v>
      </c>
      <c r="G80" s="44">
        <v>20267</v>
      </c>
      <c r="H80" s="44">
        <v>38507.300000000003</v>
      </c>
      <c r="I80" s="38" t="s">
        <v>374</v>
      </c>
      <c r="J80" s="38" t="str">
        <f t="shared" si="1"/>
        <v>B2O</v>
      </c>
      <c r="K80" s="38">
        <f>(G80+Table2[[#This Row],[download_megabytes]])/1024</f>
        <v>57.396777343750003</v>
      </c>
      <c r="L80" s="38" t="str">
        <f t="shared" si="2"/>
        <v>50+ ГБ</v>
      </c>
      <c r="M80" s="2"/>
    </row>
    <row r="81" spans="1:13" ht="15.75" customHeight="1">
      <c r="A81" s="22"/>
      <c r="B81" s="37" t="s">
        <v>106</v>
      </c>
      <c r="D81" s="38">
        <v>1512966869</v>
      </c>
      <c r="E81" s="38" t="s">
        <v>369</v>
      </c>
      <c r="F81" s="38">
        <v>15</v>
      </c>
      <c r="G81" s="44">
        <v>493</v>
      </c>
      <c r="H81" s="44">
        <v>1626.9</v>
      </c>
      <c r="I81" s="38" t="s">
        <v>370</v>
      </c>
      <c r="J81" s="38" t="str">
        <f t="shared" si="1"/>
        <v>VIP</v>
      </c>
      <c r="K81" s="38">
        <f>(G81+Table2[[#This Row],[download_megabytes]])/1024</f>
        <v>2.0702148437500001</v>
      </c>
      <c r="L81" s="38" t="str">
        <f t="shared" si="2"/>
        <v>0-5 ГБ</v>
      </c>
      <c r="M81" s="2"/>
    </row>
    <row r="82" spans="1:13" ht="15.75" customHeight="1">
      <c r="A82" s="22"/>
      <c r="B82" s="37" t="s">
        <v>107</v>
      </c>
      <c r="D82" s="38">
        <v>1516876685</v>
      </c>
      <c r="E82" s="38" t="s">
        <v>369</v>
      </c>
      <c r="F82" s="38">
        <v>5</v>
      </c>
      <c r="G82" s="44">
        <v>13594</v>
      </c>
      <c r="H82" s="44">
        <v>32625.599999999999</v>
      </c>
      <c r="I82" s="38" t="s">
        <v>372</v>
      </c>
      <c r="J82" s="38" t="str">
        <f t="shared" si="1"/>
        <v>B2C</v>
      </c>
      <c r="K82" s="38">
        <f>(G82+Table2[[#This Row],[download_megabytes]])/1024</f>
        <v>45.136328124999999</v>
      </c>
      <c r="L82" s="38" t="str">
        <f t="shared" si="2"/>
        <v>40-50 ГБ</v>
      </c>
      <c r="M82" s="2"/>
    </row>
    <row r="83" spans="1:13" ht="15.75" customHeight="1">
      <c r="A83" s="22"/>
      <c r="B83" s="37" t="s">
        <v>108</v>
      </c>
      <c r="D83" s="38">
        <v>1517343019</v>
      </c>
      <c r="E83" s="38" t="s">
        <v>369</v>
      </c>
      <c r="F83" s="38">
        <v>4</v>
      </c>
      <c r="G83" s="44">
        <v>10544</v>
      </c>
      <c r="H83" s="44">
        <v>16870.400000000001</v>
      </c>
      <c r="I83" s="38" t="s">
        <v>373</v>
      </c>
      <c r="J83" s="38" t="str">
        <f t="shared" si="1"/>
        <v>B2B</v>
      </c>
      <c r="K83" s="38">
        <f>(G83+Table2[[#This Row],[download_megabytes]])/1024</f>
        <v>26.771875000000001</v>
      </c>
      <c r="L83" s="38" t="str">
        <f t="shared" si="2"/>
        <v>25-30 ГБ</v>
      </c>
      <c r="M83" s="2"/>
    </row>
    <row r="84" spans="1:13" ht="15.75" customHeight="1">
      <c r="A84" s="22"/>
      <c r="B84" s="37" t="s">
        <v>109</v>
      </c>
      <c r="D84" s="38">
        <v>1517606687</v>
      </c>
      <c r="E84" s="38" t="s">
        <v>371</v>
      </c>
      <c r="F84" s="38">
        <v>5</v>
      </c>
      <c r="G84" s="44">
        <v>3678</v>
      </c>
      <c r="H84" s="44">
        <v>11769.6</v>
      </c>
      <c r="I84" s="38" t="s">
        <v>374</v>
      </c>
      <c r="J84" s="38" t="str">
        <f t="shared" si="1"/>
        <v>B2C</v>
      </c>
      <c r="K84" s="38">
        <f>(G84+Table2[[#This Row],[download_megabytes]])/1024</f>
        <v>15.085546875</v>
      </c>
      <c r="L84" s="38" t="str">
        <f t="shared" si="2"/>
        <v>15-20 ГБ</v>
      </c>
      <c r="M84" s="2"/>
    </row>
    <row r="85" spans="1:13" ht="15.75" customHeight="1">
      <c r="A85" s="22"/>
      <c r="B85" s="37" t="s">
        <v>110</v>
      </c>
      <c r="D85" s="38">
        <v>1517236331</v>
      </c>
      <c r="E85" s="38" t="s">
        <v>369</v>
      </c>
      <c r="F85" s="38">
        <v>5</v>
      </c>
      <c r="G85" s="44">
        <v>17407</v>
      </c>
      <c r="H85" s="44">
        <v>50480.3</v>
      </c>
      <c r="I85" s="38" t="s">
        <v>370</v>
      </c>
      <c r="J85" s="38" t="str">
        <f t="shared" si="1"/>
        <v>B2C</v>
      </c>
      <c r="K85" s="38">
        <f>(G85+Table2[[#This Row],[download_megabytes]])/1024</f>
        <v>66.296191406250003</v>
      </c>
      <c r="L85" s="38" t="str">
        <f t="shared" si="2"/>
        <v>50+ ГБ</v>
      </c>
      <c r="M85" s="2"/>
    </row>
    <row r="86" spans="1:13" ht="15.75" customHeight="1">
      <c r="A86" s="22"/>
      <c r="B86" s="37" t="s">
        <v>111</v>
      </c>
      <c r="D86" s="38">
        <v>1513998472</v>
      </c>
      <c r="E86" s="38" t="s">
        <v>371</v>
      </c>
      <c r="F86" s="38">
        <v>20</v>
      </c>
      <c r="G86" s="44">
        <v>8556</v>
      </c>
      <c r="H86" s="44">
        <v>26523.599999999999</v>
      </c>
      <c r="I86" s="38" t="s">
        <v>372</v>
      </c>
      <c r="J86" s="38" t="str">
        <f t="shared" si="1"/>
        <v>B2O</v>
      </c>
      <c r="K86" s="38">
        <f>(G86+Table2[[#This Row],[download_megabytes]])/1024</f>
        <v>34.257421874999999</v>
      </c>
      <c r="L86" s="38" t="str">
        <f t="shared" si="2"/>
        <v>30-35 ГБ</v>
      </c>
      <c r="M86" s="2"/>
    </row>
    <row r="87" spans="1:13" ht="15.75" customHeight="1">
      <c r="A87" s="22"/>
      <c r="B87" s="37" t="s">
        <v>112</v>
      </c>
      <c r="D87" s="38">
        <v>1512815245</v>
      </c>
      <c r="E87" s="38" t="s">
        <v>371</v>
      </c>
      <c r="F87" s="38">
        <v>20</v>
      </c>
      <c r="G87" s="44">
        <v>9848</v>
      </c>
      <c r="H87" s="44">
        <v>22650.400000000001</v>
      </c>
      <c r="I87" s="38" t="s">
        <v>373</v>
      </c>
      <c r="J87" s="38" t="str">
        <f t="shared" si="1"/>
        <v>B2O</v>
      </c>
      <c r="K87" s="38">
        <f>(G87+Table2[[#This Row],[download_megabytes]])/1024</f>
        <v>31.736718750000001</v>
      </c>
      <c r="L87" s="38" t="str">
        <f t="shared" si="2"/>
        <v>30-35 ГБ</v>
      </c>
      <c r="M87" s="2"/>
    </row>
    <row r="88" spans="1:13" ht="15.75" customHeight="1">
      <c r="A88" s="22"/>
      <c r="B88" s="37" t="s">
        <v>113</v>
      </c>
      <c r="D88" s="38">
        <v>1517329112</v>
      </c>
      <c r="E88" s="38" t="s">
        <v>369</v>
      </c>
      <c r="F88" s="38">
        <v>15</v>
      </c>
      <c r="G88" s="44">
        <v>7624</v>
      </c>
      <c r="H88" s="44">
        <v>24396.799999999999</v>
      </c>
      <c r="I88" s="38" t="s">
        <v>374</v>
      </c>
      <c r="J88" s="38" t="str">
        <f t="shared" ref="J88:J151" si="3">VLOOKUP(F88,$E$7:$F$10,2,0)</f>
        <v>VIP</v>
      </c>
      <c r="K88" s="38">
        <f>(G88+Table2[[#This Row],[download_megabytes]])/1024</f>
        <v>31.270312499999999</v>
      </c>
      <c r="L88" s="38" t="str">
        <f t="shared" ref="L88:L151" si="4">_xlfn.IFS(K88&lt;=5,"0-5 ГБ",K88&lt;=10,"5-10 ГБ", K88&lt;=15,"10-15 ГБ", K88&lt;=20,"15-20 ГБ", K88&lt;=25,"20-25 ГБ", K88&lt;=30,"25-30 ГБ", K88&lt;=35,"30-35 ГБ", K88&lt;=40,"35-40 ГБ", K88&lt;=50,"40-50 ГБ", K88&gt;50,"50+ ГБ")</f>
        <v>30-35 ГБ</v>
      </c>
      <c r="M88" s="2"/>
    </row>
    <row r="89" spans="1:13" ht="15.75" customHeight="1">
      <c r="A89" s="22"/>
      <c r="B89" s="37" t="s">
        <v>114</v>
      </c>
      <c r="D89" s="38">
        <v>1512148896</v>
      </c>
      <c r="E89" s="38" t="s">
        <v>369</v>
      </c>
      <c r="F89" s="38">
        <v>5</v>
      </c>
      <c r="G89" s="44">
        <v>8738</v>
      </c>
      <c r="H89" s="44">
        <v>27087.8</v>
      </c>
      <c r="I89" s="38" t="s">
        <v>370</v>
      </c>
      <c r="J89" s="38" t="str">
        <f t="shared" si="3"/>
        <v>B2C</v>
      </c>
      <c r="K89" s="38">
        <f>(G89+Table2[[#This Row],[download_megabytes]])/1024</f>
        <v>34.986132812500003</v>
      </c>
      <c r="L89" s="38" t="str">
        <f t="shared" si="4"/>
        <v>30-35 ГБ</v>
      </c>
      <c r="M89" s="2"/>
    </row>
    <row r="90" spans="1:13" ht="15.75" customHeight="1">
      <c r="A90" s="22"/>
      <c r="B90" s="37" t="s">
        <v>115</v>
      </c>
      <c r="D90" s="38">
        <v>1512002357</v>
      </c>
      <c r="E90" s="38" t="s">
        <v>369</v>
      </c>
      <c r="F90" s="38">
        <v>20</v>
      </c>
      <c r="G90" s="44">
        <v>3191</v>
      </c>
      <c r="H90" s="44">
        <v>4786.5</v>
      </c>
      <c r="I90" s="38" t="s">
        <v>372</v>
      </c>
      <c r="J90" s="38" t="str">
        <f t="shared" si="3"/>
        <v>B2O</v>
      </c>
      <c r="K90" s="38">
        <f>(G90+Table2[[#This Row],[download_megabytes]])/1024</f>
        <v>7.79052734375</v>
      </c>
      <c r="L90" s="38" t="str">
        <f t="shared" si="4"/>
        <v>5-10 ГБ</v>
      </c>
      <c r="M90" s="2"/>
    </row>
    <row r="91" spans="1:13" ht="15.75" customHeight="1">
      <c r="A91" s="22"/>
      <c r="B91" s="37" t="s">
        <v>116</v>
      </c>
      <c r="D91" s="38">
        <v>1512923951</v>
      </c>
      <c r="E91" s="38" t="s">
        <v>369</v>
      </c>
      <c r="F91" s="38">
        <v>20</v>
      </c>
      <c r="G91" s="44">
        <v>16269</v>
      </c>
      <c r="H91" s="44">
        <v>29284.2</v>
      </c>
      <c r="I91" s="38" t="s">
        <v>374</v>
      </c>
      <c r="J91" s="38" t="str">
        <f t="shared" si="3"/>
        <v>B2O</v>
      </c>
      <c r="K91" s="38">
        <f>(G91+Table2[[#This Row],[download_megabytes]])/1024</f>
        <v>44.485546874999997</v>
      </c>
      <c r="L91" s="38" t="str">
        <f t="shared" si="4"/>
        <v>40-50 ГБ</v>
      </c>
      <c r="M91" s="2"/>
    </row>
    <row r="92" spans="1:13" ht="15.75" customHeight="1">
      <c r="A92" s="22"/>
      <c r="B92" s="37" t="s">
        <v>117</v>
      </c>
      <c r="D92" s="38">
        <v>1515836135</v>
      </c>
      <c r="E92" s="38" t="s">
        <v>371</v>
      </c>
      <c r="F92" s="38">
        <v>4</v>
      </c>
      <c r="G92" s="44">
        <v>1986</v>
      </c>
      <c r="H92" s="44">
        <v>4766.3999999999996</v>
      </c>
      <c r="I92" s="38" t="s">
        <v>374</v>
      </c>
      <c r="J92" s="38" t="str">
        <f t="shared" si="3"/>
        <v>B2B</v>
      </c>
      <c r="K92" s="38">
        <f>(G92+Table2[[#This Row],[download_megabytes]])/1024</f>
        <v>6.5941406249999996</v>
      </c>
      <c r="L92" s="38" t="str">
        <f t="shared" si="4"/>
        <v>5-10 ГБ</v>
      </c>
      <c r="M92" s="2"/>
    </row>
    <row r="93" spans="1:13" ht="15.75" customHeight="1">
      <c r="A93" s="22"/>
      <c r="B93" s="37" t="s">
        <v>118</v>
      </c>
      <c r="D93" s="38">
        <v>1513108551</v>
      </c>
      <c r="E93" s="38" t="s">
        <v>371</v>
      </c>
      <c r="F93" s="38">
        <v>4</v>
      </c>
      <c r="G93" s="44">
        <v>12424</v>
      </c>
      <c r="H93" s="44">
        <v>34787.199999999997</v>
      </c>
      <c r="I93" s="38" t="s">
        <v>370</v>
      </c>
      <c r="J93" s="38" t="str">
        <f t="shared" si="3"/>
        <v>B2B</v>
      </c>
      <c r="K93" s="38">
        <f>(G93+Table2[[#This Row],[download_megabytes]])/1024</f>
        <v>46.104687499999997</v>
      </c>
      <c r="L93" s="38" t="str">
        <f t="shared" si="4"/>
        <v>40-50 ГБ</v>
      </c>
      <c r="M93" s="2"/>
    </row>
    <row r="94" spans="1:13" ht="15.75" customHeight="1">
      <c r="A94" s="22"/>
      <c r="B94" s="37" t="s">
        <v>119</v>
      </c>
      <c r="D94" s="38">
        <v>1513476805</v>
      </c>
      <c r="E94" s="38" t="s">
        <v>371</v>
      </c>
      <c r="F94" s="38">
        <v>5</v>
      </c>
      <c r="G94" s="44">
        <v>18283</v>
      </c>
      <c r="H94" s="44">
        <v>49364.1</v>
      </c>
      <c r="I94" s="38" t="s">
        <v>372</v>
      </c>
      <c r="J94" s="38" t="str">
        <f t="shared" si="3"/>
        <v>B2C</v>
      </c>
      <c r="K94" s="38">
        <f>(G94+Table2[[#This Row],[download_megabytes]])/1024</f>
        <v>66.061621093750006</v>
      </c>
      <c r="L94" s="38" t="str">
        <f t="shared" si="4"/>
        <v>50+ ГБ</v>
      </c>
      <c r="M94" s="2"/>
    </row>
    <row r="95" spans="1:13" ht="15.75" customHeight="1">
      <c r="A95" s="22"/>
      <c r="B95" s="37" t="s">
        <v>120</v>
      </c>
      <c r="D95" s="38">
        <v>1513988250</v>
      </c>
      <c r="E95" s="38" t="s">
        <v>369</v>
      </c>
      <c r="F95" s="38">
        <v>5</v>
      </c>
      <c r="G95" s="44">
        <v>1651</v>
      </c>
      <c r="H95" s="44">
        <v>5613.4</v>
      </c>
      <c r="I95" s="38" t="s">
        <v>373</v>
      </c>
      <c r="J95" s="38" t="str">
        <f t="shared" si="3"/>
        <v>B2C</v>
      </c>
      <c r="K95" s="38">
        <f>(G95+Table2[[#This Row],[download_megabytes]])/1024</f>
        <v>7.0941406249999996</v>
      </c>
      <c r="L95" s="38" t="str">
        <f t="shared" si="4"/>
        <v>5-10 ГБ</v>
      </c>
      <c r="M95" s="2"/>
    </row>
    <row r="96" spans="1:13" ht="15.75" customHeight="1">
      <c r="A96" s="22"/>
      <c r="B96" s="37" t="s">
        <v>121</v>
      </c>
      <c r="D96" s="38">
        <v>1516202032</v>
      </c>
      <c r="E96" s="38" t="s">
        <v>371</v>
      </c>
      <c r="F96" s="38">
        <v>5</v>
      </c>
      <c r="G96" s="44">
        <v>17857</v>
      </c>
      <c r="H96" s="44">
        <v>32142.6</v>
      </c>
      <c r="I96" s="38" t="s">
        <v>374</v>
      </c>
      <c r="J96" s="38" t="str">
        <f t="shared" si="3"/>
        <v>B2C</v>
      </c>
      <c r="K96" s="38">
        <f>(G96+Table2[[#This Row],[download_megabytes]])/1024</f>
        <v>48.827734374999999</v>
      </c>
      <c r="L96" s="38" t="str">
        <f t="shared" si="4"/>
        <v>40-50 ГБ</v>
      </c>
      <c r="M96" s="2"/>
    </row>
    <row r="97" spans="1:13" ht="15.75" customHeight="1">
      <c r="A97" s="22"/>
      <c r="B97" s="37" t="s">
        <v>122</v>
      </c>
      <c r="D97" s="38">
        <v>1514949513</v>
      </c>
      <c r="E97" s="38" t="s">
        <v>369</v>
      </c>
      <c r="F97" s="38">
        <v>4</v>
      </c>
      <c r="G97" s="44">
        <v>8351</v>
      </c>
      <c r="H97" s="44">
        <v>19207.3</v>
      </c>
      <c r="I97" s="38" t="s">
        <v>370</v>
      </c>
      <c r="J97" s="38" t="str">
        <f t="shared" si="3"/>
        <v>B2B</v>
      </c>
      <c r="K97" s="38">
        <f>(G97+Table2[[#This Row],[download_megabytes]])/1024</f>
        <v>26.912402343749999</v>
      </c>
      <c r="L97" s="38" t="str">
        <f t="shared" si="4"/>
        <v>25-30 ГБ</v>
      </c>
      <c r="M97" s="2"/>
    </row>
    <row r="98" spans="1:13" ht="15.75" customHeight="1">
      <c r="A98" s="22"/>
      <c r="B98" s="37" t="s">
        <v>123</v>
      </c>
      <c r="D98" s="38">
        <v>1514838260</v>
      </c>
      <c r="E98" s="38" t="s">
        <v>369</v>
      </c>
      <c r="F98" s="38">
        <v>4</v>
      </c>
      <c r="G98" s="44">
        <v>1302</v>
      </c>
      <c r="H98" s="44">
        <v>2734.2</v>
      </c>
      <c r="I98" s="38" t="s">
        <v>372</v>
      </c>
      <c r="J98" s="38" t="str">
        <f t="shared" si="3"/>
        <v>B2B</v>
      </c>
      <c r="K98" s="38">
        <f>(G98+Table2[[#This Row],[download_megabytes]])/1024</f>
        <v>3.9416015624999998</v>
      </c>
      <c r="L98" s="38" t="str">
        <f t="shared" si="4"/>
        <v>0-5 ГБ</v>
      </c>
      <c r="M98" s="2"/>
    </row>
    <row r="99" spans="1:13" ht="15.75" customHeight="1">
      <c r="A99" s="22"/>
      <c r="B99" s="37" t="s">
        <v>124</v>
      </c>
      <c r="D99" s="38">
        <v>1515474529</v>
      </c>
      <c r="E99" s="38" t="s">
        <v>371</v>
      </c>
      <c r="F99" s="38">
        <v>5</v>
      </c>
      <c r="G99" s="44">
        <v>4346</v>
      </c>
      <c r="H99" s="44">
        <v>12168.8</v>
      </c>
      <c r="I99" s="38" t="s">
        <v>374</v>
      </c>
      <c r="J99" s="38" t="str">
        <f t="shared" si="3"/>
        <v>B2C</v>
      </c>
      <c r="K99" s="38">
        <f>(G99+Table2[[#This Row],[download_megabytes]])/1024</f>
        <v>16.127734374999999</v>
      </c>
      <c r="L99" s="38" t="str">
        <f t="shared" si="4"/>
        <v>15-20 ГБ</v>
      </c>
      <c r="M99" s="2"/>
    </row>
    <row r="100" spans="1:13" ht="15.75" customHeight="1">
      <c r="A100" s="22"/>
      <c r="B100" s="37" t="s">
        <v>125</v>
      </c>
      <c r="D100" s="38">
        <v>1512841118</v>
      </c>
      <c r="E100" s="38" t="s">
        <v>371</v>
      </c>
      <c r="F100" s="38">
        <v>5</v>
      </c>
      <c r="G100" s="44">
        <v>554</v>
      </c>
      <c r="H100" s="44">
        <v>1662</v>
      </c>
      <c r="I100" s="38" t="s">
        <v>374</v>
      </c>
      <c r="J100" s="38" t="str">
        <f t="shared" si="3"/>
        <v>B2C</v>
      </c>
      <c r="K100" s="38">
        <f>(G100+Table2[[#This Row],[download_megabytes]])/1024</f>
        <v>2.1640625</v>
      </c>
      <c r="L100" s="38" t="str">
        <f t="shared" si="4"/>
        <v>0-5 ГБ</v>
      </c>
      <c r="M100" s="2"/>
    </row>
    <row r="101" spans="1:13" ht="15.75" customHeight="1">
      <c r="A101" s="22"/>
      <c r="B101" s="37" t="s">
        <v>126</v>
      </c>
      <c r="D101" s="38">
        <v>1512836317</v>
      </c>
      <c r="E101" s="38" t="s">
        <v>369</v>
      </c>
      <c r="F101" s="38">
        <v>5</v>
      </c>
      <c r="G101" s="44">
        <v>12554</v>
      </c>
      <c r="H101" s="44">
        <v>37662</v>
      </c>
      <c r="I101" s="38" t="s">
        <v>370</v>
      </c>
      <c r="J101" s="38" t="str">
        <f t="shared" si="3"/>
        <v>B2C</v>
      </c>
      <c r="K101" s="38">
        <f>(G101+Table2[[#This Row],[download_megabytes]])/1024</f>
        <v>49.0390625</v>
      </c>
      <c r="L101" s="38" t="str">
        <f t="shared" si="4"/>
        <v>40-50 ГБ</v>
      </c>
      <c r="M101" s="2"/>
    </row>
    <row r="102" spans="1:13" ht="15.75" customHeight="1">
      <c r="A102" s="22"/>
      <c r="B102" s="37" t="s">
        <v>127</v>
      </c>
      <c r="D102" s="38">
        <v>1517500020</v>
      </c>
      <c r="E102" s="38" t="s">
        <v>371</v>
      </c>
      <c r="F102" s="38">
        <v>4</v>
      </c>
      <c r="G102" s="44">
        <v>1011</v>
      </c>
      <c r="H102" s="44">
        <v>2729.7</v>
      </c>
      <c r="I102" s="38" t="s">
        <v>372</v>
      </c>
      <c r="J102" s="38" t="str">
        <f t="shared" si="3"/>
        <v>B2B</v>
      </c>
      <c r="K102" s="38">
        <f>(G102+Table2[[#This Row],[download_megabytes]])/1024</f>
        <v>3.6530273437499998</v>
      </c>
      <c r="L102" s="38" t="str">
        <f t="shared" si="4"/>
        <v>0-5 ГБ</v>
      </c>
      <c r="M102" s="2"/>
    </row>
    <row r="103" spans="1:13" ht="15.75" customHeight="1">
      <c r="A103" s="22"/>
      <c r="B103" s="37" t="s">
        <v>128</v>
      </c>
      <c r="D103" s="38">
        <v>1516019034</v>
      </c>
      <c r="E103" s="38" t="s">
        <v>369</v>
      </c>
      <c r="F103" s="38">
        <v>5</v>
      </c>
      <c r="G103" s="44">
        <v>1226</v>
      </c>
      <c r="H103" s="44">
        <v>3923.2</v>
      </c>
      <c r="I103" s="38" t="s">
        <v>374</v>
      </c>
      <c r="J103" s="38" t="str">
        <f t="shared" si="3"/>
        <v>B2C</v>
      </c>
      <c r="K103" s="38">
        <f>(G103+Table2[[#This Row],[download_megabytes]])/1024</f>
        <v>5.0285156249999998</v>
      </c>
      <c r="L103" s="38" t="str">
        <f t="shared" si="4"/>
        <v>5-10 ГБ</v>
      </c>
      <c r="M103" s="2"/>
    </row>
    <row r="104" spans="1:13" ht="15.75" customHeight="1">
      <c r="A104" s="22"/>
      <c r="B104" s="37" t="s">
        <v>129</v>
      </c>
      <c r="D104" s="38">
        <v>1512862990</v>
      </c>
      <c r="E104" s="38" t="s">
        <v>371</v>
      </c>
      <c r="F104" s="38">
        <v>4</v>
      </c>
      <c r="G104" s="44">
        <v>9884</v>
      </c>
      <c r="H104" s="44">
        <v>29652</v>
      </c>
      <c r="I104" s="38" t="s">
        <v>374</v>
      </c>
      <c r="J104" s="38" t="str">
        <f t="shared" si="3"/>
        <v>B2B</v>
      </c>
      <c r="K104" s="38">
        <f>(G104+Table2[[#This Row],[download_megabytes]])/1024</f>
        <v>38.609375</v>
      </c>
      <c r="L104" s="38" t="str">
        <f t="shared" si="4"/>
        <v>35-40 ГБ</v>
      </c>
      <c r="M104" s="2"/>
    </row>
    <row r="105" spans="1:13" ht="15.75" customHeight="1">
      <c r="A105" s="22"/>
      <c r="B105" s="37" t="s">
        <v>130</v>
      </c>
      <c r="D105" s="38">
        <v>1518580645</v>
      </c>
      <c r="E105" s="38" t="s">
        <v>371</v>
      </c>
      <c r="F105" s="38">
        <v>5</v>
      </c>
      <c r="G105" s="44">
        <v>12424</v>
      </c>
      <c r="H105" s="44">
        <v>24848</v>
      </c>
      <c r="I105" s="38" t="s">
        <v>370</v>
      </c>
      <c r="J105" s="38" t="str">
        <f t="shared" si="3"/>
        <v>B2C</v>
      </c>
      <c r="K105" s="38">
        <f>(G105+Table2[[#This Row],[download_megabytes]])/1024</f>
        <v>36.3984375</v>
      </c>
      <c r="L105" s="38" t="str">
        <f t="shared" si="4"/>
        <v>35-40 ГБ</v>
      </c>
      <c r="M105" s="2"/>
    </row>
    <row r="106" spans="1:13" ht="15.75" customHeight="1">
      <c r="A106" s="22"/>
      <c r="B106" s="37" t="s">
        <v>131</v>
      </c>
      <c r="D106" s="38">
        <v>1512730694</v>
      </c>
      <c r="E106" s="38" t="s">
        <v>371</v>
      </c>
      <c r="F106" s="38">
        <v>20</v>
      </c>
      <c r="G106" s="44">
        <v>20348</v>
      </c>
      <c r="H106" s="44">
        <v>40696</v>
      </c>
      <c r="I106" s="38" t="s">
        <v>372</v>
      </c>
      <c r="J106" s="38" t="str">
        <f t="shared" si="3"/>
        <v>B2O</v>
      </c>
      <c r="K106" s="38">
        <f>(G106+Table2[[#This Row],[download_megabytes]])/1024</f>
        <v>59.61328125</v>
      </c>
      <c r="L106" s="38" t="str">
        <f t="shared" si="4"/>
        <v>50+ ГБ</v>
      </c>
      <c r="M106" s="2"/>
    </row>
    <row r="107" spans="1:13" ht="15.75" customHeight="1">
      <c r="A107" s="22"/>
      <c r="B107" s="37" t="s">
        <v>132</v>
      </c>
      <c r="D107" s="38">
        <v>1511830112</v>
      </c>
      <c r="E107" s="38" t="s">
        <v>369</v>
      </c>
      <c r="F107" s="38">
        <v>4</v>
      </c>
      <c r="G107" s="44">
        <v>5964</v>
      </c>
      <c r="H107" s="44">
        <v>8946</v>
      </c>
      <c r="I107" s="38" t="s">
        <v>374</v>
      </c>
      <c r="J107" s="38" t="str">
        <f t="shared" si="3"/>
        <v>B2B</v>
      </c>
      <c r="K107" s="38">
        <f>(G107+Table2[[#This Row],[download_megabytes]])/1024</f>
        <v>14.560546875</v>
      </c>
      <c r="L107" s="38" t="str">
        <f t="shared" si="4"/>
        <v>10-15 ГБ</v>
      </c>
      <c r="M107" s="2"/>
    </row>
    <row r="108" spans="1:13" ht="15.75" customHeight="1">
      <c r="A108" s="22"/>
      <c r="B108" s="37" t="s">
        <v>133</v>
      </c>
      <c r="D108" s="38">
        <v>1514595595</v>
      </c>
      <c r="E108" s="38" t="s">
        <v>369</v>
      </c>
      <c r="F108" s="38">
        <v>20</v>
      </c>
      <c r="G108" s="44">
        <v>2698</v>
      </c>
      <c r="H108" s="44">
        <v>5126.2</v>
      </c>
      <c r="I108" s="38" t="s">
        <v>374</v>
      </c>
      <c r="J108" s="38" t="str">
        <f t="shared" si="3"/>
        <v>B2O</v>
      </c>
      <c r="K108" s="38">
        <f>(G108+Table2[[#This Row],[download_megabytes]])/1024</f>
        <v>7.6408203124999998</v>
      </c>
      <c r="L108" s="38" t="str">
        <f t="shared" si="4"/>
        <v>5-10 ГБ</v>
      </c>
      <c r="M108" s="2"/>
    </row>
    <row r="109" spans="1:13" ht="15.75" customHeight="1">
      <c r="A109" s="22"/>
      <c r="B109" s="37" t="s">
        <v>134</v>
      </c>
      <c r="D109" s="38">
        <v>1517044711</v>
      </c>
      <c r="E109" s="38" t="s">
        <v>369</v>
      </c>
      <c r="F109" s="38">
        <v>15</v>
      </c>
      <c r="G109" s="44">
        <v>12790</v>
      </c>
      <c r="H109" s="44">
        <v>40928</v>
      </c>
      <c r="I109" s="38" t="s">
        <v>370</v>
      </c>
      <c r="J109" s="38" t="str">
        <f t="shared" si="3"/>
        <v>VIP</v>
      </c>
      <c r="K109" s="38">
        <f>(G109+Table2[[#This Row],[download_megabytes]])/1024</f>
        <v>52.458984375</v>
      </c>
      <c r="L109" s="38" t="str">
        <f t="shared" si="4"/>
        <v>50+ ГБ</v>
      </c>
      <c r="M109" s="2"/>
    </row>
    <row r="110" spans="1:13" ht="15.75" customHeight="1">
      <c r="A110" s="22"/>
      <c r="B110" s="37" t="s">
        <v>135</v>
      </c>
      <c r="D110" s="38">
        <v>1517370779</v>
      </c>
      <c r="E110" s="38" t="s">
        <v>369</v>
      </c>
      <c r="F110" s="38">
        <v>5</v>
      </c>
      <c r="G110" s="44">
        <v>3627</v>
      </c>
      <c r="H110" s="44">
        <v>5440.5</v>
      </c>
      <c r="I110" s="38" t="s">
        <v>372</v>
      </c>
      <c r="J110" s="38" t="str">
        <f t="shared" si="3"/>
        <v>B2C</v>
      </c>
      <c r="K110" s="38">
        <f>(G110+Table2[[#This Row],[download_megabytes]])/1024</f>
        <v>8.85498046875</v>
      </c>
      <c r="L110" s="38" t="str">
        <f t="shared" si="4"/>
        <v>5-10 ГБ</v>
      </c>
      <c r="M110" s="2"/>
    </row>
    <row r="111" spans="1:13" ht="15.75" customHeight="1">
      <c r="A111" s="22"/>
      <c r="B111" s="37" t="s">
        <v>136</v>
      </c>
      <c r="D111" s="38">
        <v>1511271852</v>
      </c>
      <c r="E111" s="38" t="s">
        <v>371</v>
      </c>
      <c r="F111" s="38">
        <v>4</v>
      </c>
      <c r="G111" s="44">
        <v>20054</v>
      </c>
      <c r="H111" s="44">
        <v>36097.199999999997</v>
      </c>
      <c r="I111" s="38" t="s">
        <v>374</v>
      </c>
      <c r="J111" s="38" t="str">
        <f t="shared" si="3"/>
        <v>B2B</v>
      </c>
      <c r="K111" s="38">
        <f>(G111+Table2[[#This Row],[download_megabytes]])/1024</f>
        <v>54.835156249999997</v>
      </c>
      <c r="L111" s="38" t="str">
        <f t="shared" si="4"/>
        <v>50+ ГБ</v>
      </c>
      <c r="M111" s="2"/>
    </row>
    <row r="112" spans="1:13" ht="15.75" customHeight="1">
      <c r="A112" s="22"/>
      <c r="B112" s="37" t="s">
        <v>137</v>
      </c>
      <c r="D112" s="38">
        <v>1515589379</v>
      </c>
      <c r="E112" s="38" t="s">
        <v>371</v>
      </c>
      <c r="F112" s="38">
        <v>20</v>
      </c>
      <c r="G112" s="44">
        <v>5488</v>
      </c>
      <c r="H112" s="44">
        <v>13171.2</v>
      </c>
      <c r="I112" s="38" t="s">
        <v>374</v>
      </c>
      <c r="J112" s="38" t="str">
        <f t="shared" si="3"/>
        <v>B2O</v>
      </c>
      <c r="K112" s="38">
        <f>(G112+Table2[[#This Row],[download_megabytes]])/1024</f>
        <v>18.221875000000001</v>
      </c>
      <c r="L112" s="38" t="str">
        <f t="shared" si="4"/>
        <v>15-20 ГБ</v>
      </c>
      <c r="M112" s="2"/>
    </row>
    <row r="113" spans="1:13" ht="15.75" customHeight="1">
      <c r="A113" s="22"/>
      <c r="B113" s="37" t="s">
        <v>138</v>
      </c>
      <c r="D113" s="38">
        <v>1517180516</v>
      </c>
      <c r="E113" s="38" t="s">
        <v>369</v>
      </c>
      <c r="F113" s="38">
        <v>20</v>
      </c>
      <c r="G113" s="44">
        <v>10155</v>
      </c>
      <c r="H113" s="44">
        <v>33511.5</v>
      </c>
      <c r="I113" s="38" t="s">
        <v>370</v>
      </c>
      <c r="J113" s="38" t="str">
        <f t="shared" si="3"/>
        <v>B2O</v>
      </c>
      <c r="K113" s="38">
        <f>(G113+Table2[[#This Row],[download_megabytes]])/1024</f>
        <v>42.64306640625</v>
      </c>
      <c r="L113" s="38" t="str">
        <f t="shared" si="4"/>
        <v>40-50 ГБ</v>
      </c>
      <c r="M113" s="2"/>
    </row>
    <row r="114" spans="1:13" ht="15.75" customHeight="1">
      <c r="A114" s="22"/>
      <c r="B114" s="37" t="s">
        <v>139</v>
      </c>
      <c r="D114" s="38">
        <v>1511797492</v>
      </c>
      <c r="E114" s="38" t="s">
        <v>369</v>
      </c>
      <c r="F114" s="38">
        <v>5</v>
      </c>
      <c r="G114" s="44">
        <v>17228</v>
      </c>
      <c r="H114" s="44">
        <v>53406.8</v>
      </c>
      <c r="I114" s="38" t="s">
        <v>372</v>
      </c>
      <c r="J114" s="38" t="str">
        <f t="shared" si="3"/>
        <v>B2C</v>
      </c>
      <c r="K114" s="38">
        <f>(G114+Table2[[#This Row],[download_megabytes]])/1024</f>
        <v>68.979296875000003</v>
      </c>
      <c r="L114" s="38" t="str">
        <f t="shared" si="4"/>
        <v>50+ ГБ</v>
      </c>
      <c r="M114" s="2"/>
    </row>
    <row r="115" spans="1:13" ht="15.75" customHeight="1">
      <c r="A115" s="22"/>
      <c r="B115" s="37" t="s">
        <v>140</v>
      </c>
      <c r="D115" s="38">
        <v>1512995596</v>
      </c>
      <c r="E115" s="38" t="s">
        <v>369</v>
      </c>
      <c r="F115" s="38">
        <v>5</v>
      </c>
      <c r="G115" s="44">
        <v>11826</v>
      </c>
      <c r="H115" s="44">
        <v>36660.6</v>
      </c>
      <c r="I115" s="38" t="s">
        <v>373</v>
      </c>
      <c r="J115" s="38" t="str">
        <f t="shared" si="3"/>
        <v>B2C</v>
      </c>
      <c r="K115" s="38">
        <f>(G115+Table2[[#This Row],[download_megabytes]])/1024</f>
        <v>47.350195312499999</v>
      </c>
      <c r="L115" s="38" t="str">
        <f t="shared" si="4"/>
        <v>40-50 ГБ</v>
      </c>
      <c r="M115" s="2"/>
    </row>
    <row r="116" spans="1:13" ht="15.75" customHeight="1">
      <c r="A116" s="22"/>
      <c r="B116" s="37" t="s">
        <v>141</v>
      </c>
      <c r="D116" s="38">
        <v>1515729600</v>
      </c>
      <c r="E116" s="38" t="s">
        <v>369</v>
      </c>
      <c r="F116" s="38">
        <v>5</v>
      </c>
      <c r="G116" s="44">
        <v>15787</v>
      </c>
      <c r="H116" s="44">
        <v>36310.1</v>
      </c>
      <c r="I116" s="38" t="s">
        <v>374</v>
      </c>
      <c r="J116" s="38" t="str">
        <f t="shared" si="3"/>
        <v>B2C</v>
      </c>
      <c r="K116" s="38">
        <f>(G116+Table2[[#This Row],[download_megabytes]])/1024</f>
        <v>50.876074218749999</v>
      </c>
      <c r="L116" s="38" t="str">
        <f t="shared" si="4"/>
        <v>50+ ГБ</v>
      </c>
      <c r="M116" s="2"/>
    </row>
    <row r="117" spans="1:13" ht="15.75" customHeight="1">
      <c r="A117" s="22"/>
      <c r="B117" s="37" t="s">
        <v>142</v>
      </c>
      <c r="D117" s="38">
        <v>1518127666</v>
      </c>
      <c r="E117" s="38" t="s">
        <v>371</v>
      </c>
      <c r="F117" s="38">
        <v>5</v>
      </c>
      <c r="G117" s="44">
        <v>12804</v>
      </c>
      <c r="H117" s="44">
        <v>43533.599999999999</v>
      </c>
      <c r="I117" s="38" t="s">
        <v>370</v>
      </c>
      <c r="J117" s="38" t="str">
        <f t="shared" si="3"/>
        <v>B2C</v>
      </c>
      <c r="K117" s="38">
        <f>(G117+Table2[[#This Row],[download_megabytes]])/1024</f>
        <v>55.017187499999999</v>
      </c>
      <c r="L117" s="38" t="str">
        <f t="shared" si="4"/>
        <v>50+ ГБ</v>
      </c>
      <c r="M117" s="2"/>
    </row>
    <row r="118" spans="1:13" ht="15.75" customHeight="1">
      <c r="A118" s="22"/>
      <c r="B118" s="37" t="s">
        <v>143</v>
      </c>
      <c r="D118" s="38">
        <v>1512575933</v>
      </c>
      <c r="E118" s="38" t="s">
        <v>369</v>
      </c>
      <c r="F118" s="38">
        <v>5</v>
      </c>
      <c r="G118" s="44">
        <v>8221</v>
      </c>
      <c r="H118" s="44">
        <v>28773.5</v>
      </c>
      <c r="I118" s="38" t="s">
        <v>372</v>
      </c>
      <c r="J118" s="38" t="str">
        <f t="shared" si="3"/>
        <v>B2C</v>
      </c>
      <c r="K118" s="38">
        <f>(G118+Table2[[#This Row],[download_megabytes]])/1024</f>
        <v>36.12744140625</v>
      </c>
      <c r="L118" s="38" t="str">
        <f t="shared" si="4"/>
        <v>35-40 ГБ</v>
      </c>
      <c r="M118" s="2"/>
    </row>
    <row r="119" spans="1:13" ht="15.75" customHeight="1">
      <c r="A119" s="22"/>
      <c r="B119" s="37" t="s">
        <v>144</v>
      </c>
      <c r="D119" s="38">
        <v>1517394983</v>
      </c>
      <c r="E119" s="38" t="s">
        <v>371</v>
      </c>
      <c r="F119" s="38">
        <v>5</v>
      </c>
      <c r="G119" s="44">
        <v>1126</v>
      </c>
      <c r="H119" s="44">
        <v>3152.8</v>
      </c>
      <c r="I119" s="38" t="s">
        <v>373</v>
      </c>
      <c r="J119" s="38" t="str">
        <f t="shared" si="3"/>
        <v>B2C</v>
      </c>
      <c r="K119" s="38">
        <f>(G119+Table2[[#This Row],[download_megabytes]])/1024</f>
        <v>4.1785156250000002</v>
      </c>
      <c r="L119" s="38" t="str">
        <f t="shared" si="4"/>
        <v>0-5 ГБ</v>
      </c>
      <c r="M119" s="2"/>
    </row>
    <row r="120" spans="1:13" ht="15.75" customHeight="1">
      <c r="A120" s="22"/>
      <c r="B120" s="37" t="s">
        <v>145</v>
      </c>
      <c r="D120" s="38">
        <v>1516780093</v>
      </c>
      <c r="E120" s="38" t="s">
        <v>369</v>
      </c>
      <c r="F120" s="38">
        <v>5</v>
      </c>
      <c r="G120" s="44">
        <v>4117</v>
      </c>
      <c r="H120" s="44">
        <v>11115.9</v>
      </c>
      <c r="I120" s="38" t="s">
        <v>374</v>
      </c>
      <c r="J120" s="38" t="str">
        <f t="shared" si="3"/>
        <v>B2C</v>
      </c>
      <c r="K120" s="38">
        <f>(G120+Table2[[#This Row],[download_megabytes]])/1024</f>
        <v>14.87587890625</v>
      </c>
      <c r="L120" s="38" t="str">
        <f t="shared" si="4"/>
        <v>10-15 ГБ</v>
      </c>
      <c r="M120" s="2"/>
    </row>
    <row r="121" spans="1:13" ht="15.75" customHeight="1">
      <c r="A121" s="22"/>
      <c r="B121" s="37" t="s">
        <v>146</v>
      </c>
      <c r="D121" s="38">
        <v>1512764145</v>
      </c>
      <c r="E121" s="38" t="s">
        <v>369</v>
      </c>
      <c r="F121" s="38">
        <v>5</v>
      </c>
      <c r="G121" s="44">
        <v>17772</v>
      </c>
      <c r="H121" s="44">
        <v>47984.4</v>
      </c>
      <c r="I121" s="38" t="s">
        <v>370</v>
      </c>
      <c r="J121" s="38" t="str">
        <f t="shared" si="3"/>
        <v>B2C</v>
      </c>
      <c r="K121" s="38">
        <f>(G121+Table2[[#This Row],[download_megabytes]])/1024</f>
        <v>64.215234374999994</v>
      </c>
      <c r="L121" s="38" t="str">
        <f t="shared" si="4"/>
        <v>50+ ГБ</v>
      </c>
      <c r="M121" s="2"/>
    </row>
    <row r="122" spans="1:13" ht="15.75" customHeight="1">
      <c r="A122" s="22"/>
      <c r="B122" s="37" t="s">
        <v>147</v>
      </c>
      <c r="D122" s="38">
        <v>1516137908</v>
      </c>
      <c r="E122" s="38" t="s">
        <v>371</v>
      </c>
      <c r="F122" s="38">
        <v>5</v>
      </c>
      <c r="G122" s="44">
        <v>9212</v>
      </c>
      <c r="H122" s="44">
        <v>31320.799999999999</v>
      </c>
      <c r="I122" s="38" t="s">
        <v>372</v>
      </c>
      <c r="J122" s="38" t="str">
        <f t="shared" si="3"/>
        <v>B2C</v>
      </c>
      <c r="K122" s="38">
        <f>(G122+Table2[[#This Row],[download_megabytes]])/1024</f>
        <v>39.582812500000003</v>
      </c>
      <c r="L122" s="38" t="str">
        <f t="shared" si="4"/>
        <v>35-40 ГБ</v>
      </c>
      <c r="M122" s="2"/>
    </row>
    <row r="123" spans="1:13" ht="15.75" customHeight="1">
      <c r="A123" s="22"/>
      <c r="B123" s="37" t="s">
        <v>148</v>
      </c>
      <c r="D123" s="38">
        <v>1518192914</v>
      </c>
      <c r="E123" s="38" t="s">
        <v>369</v>
      </c>
      <c r="F123" s="38">
        <v>20</v>
      </c>
      <c r="G123" s="44">
        <v>15475</v>
      </c>
      <c r="H123" s="44">
        <v>32497.5</v>
      </c>
      <c r="I123" s="38" t="s">
        <v>373</v>
      </c>
      <c r="J123" s="38" t="str">
        <f t="shared" si="3"/>
        <v>B2O</v>
      </c>
      <c r="K123" s="38">
        <f>(G123+Table2[[#This Row],[download_megabytes]])/1024</f>
        <v>46.84814453125</v>
      </c>
      <c r="L123" s="38" t="str">
        <f t="shared" si="4"/>
        <v>40-50 ГБ</v>
      </c>
      <c r="M123" s="2"/>
    </row>
    <row r="124" spans="1:13" ht="15.75" customHeight="1">
      <c r="A124" s="22"/>
      <c r="B124" s="37" t="s">
        <v>149</v>
      </c>
      <c r="D124" s="38">
        <v>1511651899</v>
      </c>
      <c r="E124" s="38" t="s">
        <v>371</v>
      </c>
      <c r="F124" s="38">
        <v>5</v>
      </c>
      <c r="G124" s="44">
        <v>9252</v>
      </c>
      <c r="H124" s="44">
        <v>29606.400000000001</v>
      </c>
      <c r="I124" s="38" t="s">
        <v>374</v>
      </c>
      <c r="J124" s="38" t="str">
        <f t="shared" si="3"/>
        <v>B2C</v>
      </c>
      <c r="K124" s="38">
        <f>(G124+Table2[[#This Row],[download_megabytes]])/1024</f>
        <v>37.947656250000001</v>
      </c>
      <c r="L124" s="38" t="str">
        <f t="shared" si="4"/>
        <v>35-40 ГБ</v>
      </c>
      <c r="M124" s="2"/>
    </row>
    <row r="125" spans="1:13" ht="15.75" customHeight="1">
      <c r="A125" s="22"/>
      <c r="B125" s="37" t="s">
        <v>150</v>
      </c>
      <c r="D125" s="38">
        <v>1517560180</v>
      </c>
      <c r="E125" s="38" t="s">
        <v>369</v>
      </c>
      <c r="F125" s="38">
        <v>5</v>
      </c>
      <c r="G125" s="44">
        <v>19956</v>
      </c>
      <c r="H125" s="44">
        <v>41907.599999999999</v>
      </c>
      <c r="I125" s="38" t="s">
        <v>370</v>
      </c>
      <c r="J125" s="38" t="str">
        <f t="shared" si="3"/>
        <v>B2C</v>
      </c>
      <c r="K125" s="38">
        <f>(G125+Table2[[#This Row],[download_megabytes]])/1024</f>
        <v>60.413671874999999</v>
      </c>
      <c r="L125" s="38" t="str">
        <f t="shared" si="4"/>
        <v>50+ ГБ</v>
      </c>
      <c r="M125" s="2"/>
    </row>
    <row r="126" spans="1:13" ht="15.75" customHeight="1">
      <c r="A126" s="22"/>
      <c r="B126" s="37" t="s">
        <v>151</v>
      </c>
      <c r="D126" s="38">
        <v>1514314487</v>
      </c>
      <c r="E126" s="38" t="s">
        <v>369</v>
      </c>
      <c r="F126" s="38">
        <v>15</v>
      </c>
      <c r="G126" s="44">
        <v>6993</v>
      </c>
      <c r="H126" s="44">
        <v>15384.6</v>
      </c>
      <c r="I126" s="38" t="s">
        <v>372</v>
      </c>
      <c r="J126" s="38" t="str">
        <f t="shared" si="3"/>
        <v>VIP</v>
      </c>
      <c r="K126" s="38">
        <f>(G126+Table2[[#This Row],[download_megabytes]])/1024</f>
        <v>21.853124999999999</v>
      </c>
      <c r="L126" s="38" t="str">
        <f t="shared" si="4"/>
        <v>20-25 ГБ</v>
      </c>
      <c r="M126" s="2"/>
    </row>
    <row r="127" spans="1:13" ht="15.75" customHeight="1">
      <c r="A127" s="22"/>
      <c r="B127" s="37" t="s">
        <v>152</v>
      </c>
      <c r="D127" s="38">
        <v>1516361666</v>
      </c>
      <c r="E127" s="38" t="s">
        <v>369</v>
      </c>
      <c r="F127" s="38">
        <v>5</v>
      </c>
      <c r="G127" s="44">
        <v>17633</v>
      </c>
      <c r="H127" s="44">
        <v>52899</v>
      </c>
      <c r="I127" s="38" t="s">
        <v>373</v>
      </c>
      <c r="J127" s="38" t="str">
        <f t="shared" si="3"/>
        <v>B2C</v>
      </c>
      <c r="K127" s="38">
        <f>(G127+Table2[[#This Row],[download_megabytes]])/1024</f>
        <v>68.87890625</v>
      </c>
      <c r="L127" s="38" t="str">
        <f t="shared" si="4"/>
        <v>50+ ГБ</v>
      </c>
      <c r="M127" s="2"/>
    </row>
    <row r="128" spans="1:13" ht="15.75" customHeight="1">
      <c r="A128" s="22"/>
      <c r="B128" s="37" t="s">
        <v>153</v>
      </c>
      <c r="D128" s="38">
        <v>1515642074</v>
      </c>
      <c r="E128" s="38" t="s">
        <v>371</v>
      </c>
      <c r="F128" s="38">
        <v>5</v>
      </c>
      <c r="G128" s="44">
        <v>8978</v>
      </c>
      <c r="H128" s="44">
        <v>22445</v>
      </c>
      <c r="I128" s="38" t="s">
        <v>374</v>
      </c>
      <c r="J128" s="38" t="str">
        <f t="shared" si="3"/>
        <v>B2C</v>
      </c>
      <c r="K128" s="38">
        <f>(G128+Table2[[#This Row],[download_megabytes]])/1024</f>
        <v>30.6865234375</v>
      </c>
      <c r="L128" s="38" t="str">
        <f t="shared" si="4"/>
        <v>30-35 ГБ</v>
      </c>
      <c r="M128" s="2"/>
    </row>
    <row r="129" spans="1:13" ht="15.75" customHeight="1">
      <c r="A129" s="22"/>
      <c r="B129" s="37" t="s">
        <v>154</v>
      </c>
      <c r="D129" s="38">
        <v>1517490908</v>
      </c>
      <c r="E129" s="38" t="s">
        <v>369</v>
      </c>
      <c r="F129" s="38">
        <v>5</v>
      </c>
      <c r="G129" s="44">
        <v>18771</v>
      </c>
      <c r="H129" s="44">
        <v>39419.1</v>
      </c>
      <c r="I129" s="38" t="s">
        <v>370</v>
      </c>
      <c r="J129" s="38" t="str">
        <f t="shared" si="3"/>
        <v>B2C</v>
      </c>
      <c r="K129" s="38">
        <f>(G129+Table2[[#This Row],[download_megabytes]])/1024</f>
        <v>56.826269531249999</v>
      </c>
      <c r="L129" s="38" t="str">
        <f t="shared" si="4"/>
        <v>50+ ГБ</v>
      </c>
      <c r="M129" s="2"/>
    </row>
    <row r="130" spans="1:13" ht="15.75" customHeight="1">
      <c r="A130" s="22"/>
      <c r="B130" s="37" t="s">
        <v>155</v>
      </c>
      <c r="D130" s="38">
        <v>1513212739</v>
      </c>
      <c r="E130" s="38" t="s">
        <v>369</v>
      </c>
      <c r="F130" s="38">
        <v>5</v>
      </c>
      <c r="G130" s="44">
        <v>17972</v>
      </c>
      <c r="H130" s="44">
        <v>39538.400000000001</v>
      </c>
      <c r="I130" s="38" t="s">
        <v>372</v>
      </c>
      <c r="J130" s="38" t="str">
        <f t="shared" si="3"/>
        <v>B2C</v>
      </c>
      <c r="K130" s="38">
        <f>(G130+Table2[[#This Row],[download_megabytes]])/1024</f>
        <v>56.162500000000001</v>
      </c>
      <c r="L130" s="38" t="str">
        <f t="shared" si="4"/>
        <v>50+ ГБ</v>
      </c>
      <c r="M130" s="2"/>
    </row>
    <row r="131" spans="1:13" ht="15.75" customHeight="1">
      <c r="A131" s="22"/>
      <c r="B131" s="37" t="s">
        <v>156</v>
      </c>
      <c r="D131" s="38">
        <v>1517561938</v>
      </c>
      <c r="E131" s="38" t="s">
        <v>371</v>
      </c>
      <c r="F131" s="38">
        <v>20</v>
      </c>
      <c r="G131" s="44">
        <v>9958</v>
      </c>
      <c r="H131" s="44">
        <v>24895</v>
      </c>
      <c r="I131" s="38" t="s">
        <v>373</v>
      </c>
      <c r="J131" s="38" t="str">
        <f t="shared" si="3"/>
        <v>B2O</v>
      </c>
      <c r="K131" s="38">
        <f>(G131+Table2[[#This Row],[download_megabytes]])/1024</f>
        <v>34.0361328125</v>
      </c>
      <c r="L131" s="38" t="str">
        <f t="shared" si="4"/>
        <v>30-35 ГБ</v>
      </c>
      <c r="M131" s="2"/>
    </row>
    <row r="132" spans="1:13" ht="15.75" customHeight="1">
      <c r="A132" s="22"/>
      <c r="B132" s="37" t="s">
        <v>157</v>
      </c>
      <c r="D132" s="38">
        <v>1514879130</v>
      </c>
      <c r="E132" s="38" t="s">
        <v>369</v>
      </c>
      <c r="F132" s="38">
        <v>20</v>
      </c>
      <c r="G132" s="44">
        <v>3616</v>
      </c>
      <c r="H132" s="44">
        <v>6508.8</v>
      </c>
      <c r="I132" s="38" t="s">
        <v>374</v>
      </c>
      <c r="J132" s="38" t="str">
        <f t="shared" si="3"/>
        <v>B2O</v>
      </c>
      <c r="K132" s="38">
        <f>(G132+Table2[[#This Row],[download_megabytes]])/1024</f>
        <v>9.8874999999999993</v>
      </c>
      <c r="L132" s="38" t="str">
        <f t="shared" si="4"/>
        <v>5-10 ГБ</v>
      </c>
      <c r="M132" s="2"/>
    </row>
    <row r="133" spans="1:13" ht="15.75" customHeight="1">
      <c r="A133" s="22"/>
      <c r="B133" s="37" t="s">
        <v>158</v>
      </c>
      <c r="D133" s="38">
        <v>1515130680</v>
      </c>
      <c r="E133" s="38" t="s">
        <v>369</v>
      </c>
      <c r="F133" s="38">
        <v>20</v>
      </c>
      <c r="G133" s="44">
        <v>19563</v>
      </c>
      <c r="H133" s="44">
        <v>41082.300000000003</v>
      </c>
      <c r="I133" s="38" t="s">
        <v>370</v>
      </c>
      <c r="J133" s="38" t="str">
        <f t="shared" si="3"/>
        <v>B2O</v>
      </c>
      <c r="K133" s="38">
        <f>(G133+Table2[[#This Row],[download_megabytes]])/1024</f>
        <v>59.223925781250003</v>
      </c>
      <c r="L133" s="38" t="str">
        <f t="shared" si="4"/>
        <v>50+ ГБ</v>
      </c>
      <c r="M133" s="2"/>
    </row>
    <row r="134" spans="1:13" ht="15.75" customHeight="1">
      <c r="A134" s="22"/>
      <c r="B134" s="37" t="s">
        <v>159</v>
      </c>
      <c r="D134" s="38">
        <v>1511353045</v>
      </c>
      <c r="E134" s="38" t="s">
        <v>369</v>
      </c>
      <c r="F134" s="38">
        <v>5</v>
      </c>
      <c r="G134" s="44">
        <v>16931</v>
      </c>
      <c r="H134" s="44">
        <v>45713.7</v>
      </c>
      <c r="I134" s="38" t="s">
        <v>372</v>
      </c>
      <c r="J134" s="38" t="str">
        <f t="shared" si="3"/>
        <v>B2C</v>
      </c>
      <c r="K134" s="38">
        <f>(G134+Table2[[#This Row],[download_megabytes]])/1024</f>
        <v>61.176464843749997</v>
      </c>
      <c r="L134" s="38" t="str">
        <f t="shared" si="4"/>
        <v>50+ ГБ</v>
      </c>
      <c r="M134" s="2"/>
    </row>
    <row r="135" spans="1:13" ht="15.75" customHeight="1">
      <c r="A135" s="22"/>
      <c r="B135" s="37" t="s">
        <v>160</v>
      </c>
      <c r="D135" s="38">
        <v>1514247144</v>
      </c>
      <c r="E135" s="38" t="s">
        <v>371</v>
      </c>
      <c r="F135" s="38">
        <v>4</v>
      </c>
      <c r="G135" s="44">
        <v>7220</v>
      </c>
      <c r="H135" s="44">
        <v>20216</v>
      </c>
      <c r="I135" s="38" t="s">
        <v>373</v>
      </c>
      <c r="J135" s="38" t="str">
        <f t="shared" si="3"/>
        <v>B2B</v>
      </c>
      <c r="K135" s="38">
        <f>(G135+Table2[[#This Row],[download_megabytes]])/1024</f>
        <v>26.79296875</v>
      </c>
      <c r="L135" s="38" t="str">
        <f t="shared" si="4"/>
        <v>25-30 ГБ</v>
      </c>
      <c r="M135" s="2"/>
    </row>
    <row r="136" spans="1:13" ht="15.75" customHeight="1">
      <c r="A136" s="22"/>
      <c r="B136" s="37" t="s">
        <v>161</v>
      </c>
      <c r="D136" s="38">
        <v>1511498063</v>
      </c>
      <c r="E136" s="38" t="s">
        <v>369</v>
      </c>
      <c r="F136" s="38">
        <v>5</v>
      </c>
      <c r="G136" s="44">
        <v>12883</v>
      </c>
      <c r="H136" s="44">
        <v>36072.400000000001</v>
      </c>
      <c r="I136" s="38" t="s">
        <v>374</v>
      </c>
      <c r="J136" s="38" t="str">
        <f t="shared" si="3"/>
        <v>B2C</v>
      </c>
      <c r="K136" s="38">
        <f>(G136+Table2[[#This Row],[download_megabytes]])/1024</f>
        <v>47.808007812500001</v>
      </c>
      <c r="L136" s="38" t="str">
        <f t="shared" si="4"/>
        <v>40-50 ГБ</v>
      </c>
      <c r="M136" s="2"/>
    </row>
    <row r="137" spans="1:13" ht="15.75" customHeight="1">
      <c r="A137" s="22"/>
      <c r="B137" s="37" t="s">
        <v>162</v>
      </c>
      <c r="D137" s="38">
        <v>1512937606</v>
      </c>
      <c r="E137" s="38" t="s">
        <v>369</v>
      </c>
      <c r="F137" s="38">
        <v>5</v>
      </c>
      <c r="G137" s="44">
        <v>12604</v>
      </c>
      <c r="H137" s="44">
        <v>37812</v>
      </c>
      <c r="I137" s="38" t="s">
        <v>370</v>
      </c>
      <c r="J137" s="38" t="str">
        <f t="shared" si="3"/>
        <v>B2C</v>
      </c>
      <c r="K137" s="38">
        <f>(G137+Table2[[#This Row],[download_megabytes]])/1024</f>
        <v>49.234375</v>
      </c>
      <c r="L137" s="38" t="str">
        <f t="shared" si="4"/>
        <v>40-50 ГБ</v>
      </c>
      <c r="M137" s="2"/>
    </row>
    <row r="138" spans="1:13" ht="15.75" customHeight="1">
      <c r="A138" s="22"/>
      <c r="B138" s="37" t="s">
        <v>163</v>
      </c>
      <c r="D138" s="38">
        <v>1515691971</v>
      </c>
      <c r="E138" s="38" t="s">
        <v>371</v>
      </c>
      <c r="F138" s="38">
        <v>5</v>
      </c>
      <c r="G138" s="44">
        <v>5314</v>
      </c>
      <c r="H138" s="44">
        <v>13285</v>
      </c>
      <c r="I138" s="38" t="s">
        <v>372</v>
      </c>
      <c r="J138" s="38" t="str">
        <f t="shared" si="3"/>
        <v>B2C</v>
      </c>
      <c r="K138" s="38">
        <f>(G138+Table2[[#This Row],[download_megabytes]])/1024</f>
        <v>18.1630859375</v>
      </c>
      <c r="L138" s="38" t="str">
        <f t="shared" si="4"/>
        <v>15-20 ГБ</v>
      </c>
      <c r="M138" s="2"/>
    </row>
    <row r="139" spans="1:13" ht="15.75" customHeight="1">
      <c r="A139" s="22"/>
      <c r="B139" s="37" t="s">
        <v>164</v>
      </c>
      <c r="D139" s="38">
        <v>1517508655</v>
      </c>
      <c r="E139" s="38" t="s">
        <v>369</v>
      </c>
      <c r="F139" s="38">
        <v>4</v>
      </c>
      <c r="G139" s="44">
        <v>11581</v>
      </c>
      <c r="H139" s="44">
        <v>27794.400000000001</v>
      </c>
      <c r="I139" s="38" t="s">
        <v>373</v>
      </c>
      <c r="J139" s="38" t="str">
        <f t="shared" si="3"/>
        <v>B2B</v>
      </c>
      <c r="K139" s="38">
        <f>(G139+Table2[[#This Row],[download_megabytes]])/1024</f>
        <v>38.452539062500001</v>
      </c>
      <c r="L139" s="38" t="str">
        <f t="shared" si="4"/>
        <v>35-40 ГБ</v>
      </c>
      <c r="M139" s="2"/>
    </row>
    <row r="140" spans="1:13" ht="15.75" customHeight="1">
      <c r="A140" s="22"/>
      <c r="B140" s="37" t="s">
        <v>165</v>
      </c>
      <c r="D140" s="38">
        <v>1516917547</v>
      </c>
      <c r="E140" s="38" t="s">
        <v>369</v>
      </c>
      <c r="F140" s="38">
        <v>5</v>
      </c>
      <c r="G140" s="44">
        <v>14127</v>
      </c>
      <c r="H140" s="44">
        <v>31079.4</v>
      </c>
      <c r="I140" s="38" t="s">
        <v>374</v>
      </c>
      <c r="J140" s="38" t="str">
        <f t="shared" si="3"/>
        <v>B2C</v>
      </c>
      <c r="K140" s="38">
        <f>(G140+Table2[[#This Row],[download_megabytes]])/1024</f>
        <v>44.146875000000001</v>
      </c>
      <c r="L140" s="38" t="str">
        <f t="shared" si="4"/>
        <v>40-50 ГБ</v>
      </c>
      <c r="M140" s="2"/>
    </row>
    <row r="141" spans="1:13" ht="15.75" customHeight="1">
      <c r="A141" s="22"/>
      <c r="B141" s="37" t="s">
        <v>166</v>
      </c>
      <c r="D141" s="38">
        <v>1512117337</v>
      </c>
      <c r="E141" s="38" t="s">
        <v>369</v>
      </c>
      <c r="F141" s="38">
        <v>5</v>
      </c>
      <c r="G141" s="44">
        <v>9956</v>
      </c>
      <c r="H141" s="44">
        <v>34846</v>
      </c>
      <c r="I141" s="38" t="s">
        <v>370</v>
      </c>
      <c r="J141" s="38" t="str">
        <f t="shared" si="3"/>
        <v>B2C</v>
      </c>
      <c r="K141" s="38">
        <f>(G141+Table2[[#This Row],[download_megabytes]])/1024</f>
        <v>43.751953125</v>
      </c>
      <c r="L141" s="38" t="str">
        <f t="shared" si="4"/>
        <v>40-50 ГБ</v>
      </c>
      <c r="M141" s="2"/>
    </row>
    <row r="142" spans="1:13" ht="15.75" customHeight="1">
      <c r="A142" s="22"/>
      <c r="B142" s="37" t="s">
        <v>167</v>
      </c>
      <c r="D142" s="38">
        <v>1513984392</v>
      </c>
      <c r="E142" s="38" t="s">
        <v>369</v>
      </c>
      <c r="F142" s="38">
        <v>5</v>
      </c>
      <c r="G142" s="44">
        <v>4901</v>
      </c>
      <c r="H142" s="44">
        <v>10782.2</v>
      </c>
      <c r="I142" s="38" t="s">
        <v>372</v>
      </c>
      <c r="J142" s="38" t="str">
        <f t="shared" si="3"/>
        <v>B2C</v>
      </c>
      <c r="K142" s="38">
        <f>(G142+Table2[[#This Row],[download_megabytes]])/1024</f>
        <v>15.315625000000001</v>
      </c>
      <c r="L142" s="38" t="str">
        <f t="shared" si="4"/>
        <v>15-20 ГБ</v>
      </c>
      <c r="M142" s="2"/>
    </row>
    <row r="143" spans="1:13" ht="15.75" customHeight="1">
      <c r="A143" s="22"/>
      <c r="B143" s="37" t="s">
        <v>168</v>
      </c>
      <c r="D143" s="38">
        <v>1514099842</v>
      </c>
      <c r="E143" s="38" t="s">
        <v>371</v>
      </c>
      <c r="F143" s="38">
        <v>20</v>
      </c>
      <c r="G143" s="44">
        <v>4089</v>
      </c>
      <c r="H143" s="44">
        <v>6542.4</v>
      </c>
      <c r="I143" s="38" t="s">
        <v>373</v>
      </c>
      <c r="J143" s="38" t="str">
        <f t="shared" si="3"/>
        <v>B2O</v>
      </c>
      <c r="K143" s="38">
        <f>(G143+Table2[[#This Row],[download_megabytes]])/1024</f>
        <v>10.3822265625</v>
      </c>
      <c r="L143" s="38" t="str">
        <f t="shared" si="4"/>
        <v>10-15 ГБ</v>
      </c>
      <c r="M143" s="2"/>
    </row>
    <row r="144" spans="1:13" ht="15.75" customHeight="1">
      <c r="A144" s="22"/>
      <c r="B144" s="37" t="s">
        <v>169</v>
      </c>
      <c r="D144" s="38">
        <v>1515071464</v>
      </c>
      <c r="E144" s="38" t="s">
        <v>371</v>
      </c>
      <c r="F144" s="38">
        <v>5</v>
      </c>
      <c r="G144" s="44">
        <v>9804</v>
      </c>
      <c r="H144" s="44">
        <v>23529.599999999999</v>
      </c>
      <c r="I144" s="38" t="s">
        <v>374</v>
      </c>
      <c r="J144" s="38" t="str">
        <f t="shared" si="3"/>
        <v>B2C</v>
      </c>
      <c r="K144" s="38">
        <f>(G144+Table2[[#This Row],[download_megabytes]])/1024</f>
        <v>32.552343749999999</v>
      </c>
      <c r="L144" s="38" t="str">
        <f t="shared" si="4"/>
        <v>30-35 ГБ</v>
      </c>
      <c r="M144" s="2"/>
    </row>
    <row r="145" spans="1:13" ht="15.75" customHeight="1">
      <c r="A145" s="22"/>
      <c r="B145" s="37" t="s">
        <v>170</v>
      </c>
      <c r="D145" s="38">
        <v>1516239258</v>
      </c>
      <c r="E145" s="38" t="s">
        <v>371</v>
      </c>
      <c r="F145" s="38">
        <v>20</v>
      </c>
      <c r="G145" s="44">
        <v>9962</v>
      </c>
      <c r="H145" s="44">
        <v>32874.6</v>
      </c>
      <c r="I145" s="38" t="s">
        <v>370</v>
      </c>
      <c r="J145" s="38" t="str">
        <f t="shared" si="3"/>
        <v>B2O</v>
      </c>
      <c r="K145" s="38">
        <f>(G145+Table2[[#This Row],[download_megabytes]])/1024</f>
        <v>41.832617187499999</v>
      </c>
      <c r="L145" s="38" t="str">
        <f t="shared" si="4"/>
        <v>40-50 ГБ</v>
      </c>
      <c r="M145" s="2"/>
    </row>
    <row r="146" spans="1:13" ht="15.75" customHeight="1">
      <c r="A146" s="22"/>
      <c r="B146" s="37" t="s">
        <v>171</v>
      </c>
      <c r="D146" s="38">
        <v>1518452123</v>
      </c>
      <c r="E146" s="38" t="s">
        <v>369</v>
      </c>
      <c r="F146" s="38">
        <v>4</v>
      </c>
      <c r="G146" s="44">
        <v>14934</v>
      </c>
      <c r="H146" s="44">
        <v>40321.800000000003</v>
      </c>
      <c r="I146" s="38" t="s">
        <v>372</v>
      </c>
      <c r="J146" s="38" t="str">
        <f t="shared" si="3"/>
        <v>B2B</v>
      </c>
      <c r="K146" s="38">
        <f>(G146+Table2[[#This Row],[download_megabytes]])/1024</f>
        <v>53.960742187500003</v>
      </c>
      <c r="L146" s="38" t="str">
        <f t="shared" si="4"/>
        <v>50+ ГБ</v>
      </c>
      <c r="M146" s="2"/>
    </row>
    <row r="147" spans="1:13" ht="15.75" customHeight="1">
      <c r="A147" s="22"/>
      <c r="B147" s="37" t="s">
        <v>172</v>
      </c>
      <c r="D147" s="38">
        <v>1513926174</v>
      </c>
      <c r="E147" s="38" t="s">
        <v>369</v>
      </c>
      <c r="F147" s="38">
        <v>5</v>
      </c>
      <c r="G147" s="44">
        <v>17359</v>
      </c>
      <c r="H147" s="44">
        <v>59020.6</v>
      </c>
      <c r="I147" s="38" t="s">
        <v>373</v>
      </c>
      <c r="J147" s="38" t="str">
        <f t="shared" si="3"/>
        <v>B2C</v>
      </c>
      <c r="K147" s="38">
        <f>(G147+Table2[[#This Row],[download_megabytes]])/1024</f>
        <v>74.589453125000006</v>
      </c>
      <c r="L147" s="38" t="str">
        <f t="shared" si="4"/>
        <v>50+ ГБ</v>
      </c>
      <c r="M147" s="2"/>
    </row>
    <row r="148" spans="1:13" ht="15.75" customHeight="1">
      <c r="A148" s="22"/>
      <c r="B148" s="37" t="s">
        <v>173</v>
      </c>
      <c r="D148" s="38">
        <v>1515740018</v>
      </c>
      <c r="E148" s="38" t="s">
        <v>369</v>
      </c>
      <c r="F148" s="38">
        <v>4</v>
      </c>
      <c r="G148" s="44">
        <v>6468</v>
      </c>
      <c r="H148" s="44">
        <v>13582.8</v>
      </c>
      <c r="I148" s="38" t="s">
        <v>374</v>
      </c>
      <c r="J148" s="38" t="str">
        <f t="shared" si="3"/>
        <v>B2B</v>
      </c>
      <c r="K148" s="38">
        <f>(G148+Table2[[#This Row],[download_megabytes]])/1024</f>
        <v>19.580859374999999</v>
      </c>
      <c r="L148" s="38" t="str">
        <f t="shared" si="4"/>
        <v>15-20 ГБ</v>
      </c>
      <c r="M148" s="2"/>
    </row>
    <row r="149" spans="1:13" ht="15.75" customHeight="1">
      <c r="A149" s="22"/>
      <c r="B149" s="37" t="s">
        <v>174</v>
      </c>
      <c r="D149" s="38">
        <v>1514032479</v>
      </c>
      <c r="E149" s="38" t="s">
        <v>371</v>
      </c>
      <c r="F149" s="38">
        <v>5</v>
      </c>
      <c r="G149" s="44">
        <v>13810</v>
      </c>
      <c r="H149" s="44">
        <v>48335</v>
      </c>
      <c r="I149" s="38" t="s">
        <v>370</v>
      </c>
      <c r="J149" s="38" t="str">
        <f t="shared" si="3"/>
        <v>B2C</v>
      </c>
      <c r="K149" s="38">
        <f>(G149+Table2[[#This Row],[download_megabytes]])/1024</f>
        <v>60.6884765625</v>
      </c>
      <c r="L149" s="38" t="str">
        <f t="shared" si="4"/>
        <v>50+ ГБ</v>
      </c>
      <c r="M149" s="2"/>
    </row>
    <row r="150" spans="1:13" ht="15.75" customHeight="1">
      <c r="A150" s="22"/>
      <c r="B150" s="37" t="s">
        <v>175</v>
      </c>
      <c r="D150" s="38">
        <v>1515438147</v>
      </c>
      <c r="E150" s="38" t="s">
        <v>369</v>
      </c>
      <c r="F150" s="38">
        <v>5</v>
      </c>
      <c r="G150" s="44">
        <v>16150</v>
      </c>
      <c r="H150" s="44">
        <v>30685</v>
      </c>
      <c r="I150" s="38" t="s">
        <v>372</v>
      </c>
      <c r="J150" s="38" t="str">
        <f t="shared" si="3"/>
        <v>B2C</v>
      </c>
      <c r="K150" s="38">
        <f>(G150+Table2[[#This Row],[download_megabytes]])/1024</f>
        <v>45.7373046875</v>
      </c>
      <c r="L150" s="38" t="str">
        <f t="shared" si="4"/>
        <v>40-50 ГБ</v>
      </c>
      <c r="M150" s="2"/>
    </row>
    <row r="151" spans="1:13" ht="15.75" customHeight="1">
      <c r="A151" s="22"/>
      <c r="B151" s="37" t="s">
        <v>176</v>
      </c>
      <c r="D151" s="38">
        <v>1516066060</v>
      </c>
      <c r="E151" s="38" t="s">
        <v>369</v>
      </c>
      <c r="F151" s="38">
        <v>5</v>
      </c>
      <c r="G151" s="44">
        <v>3819</v>
      </c>
      <c r="H151" s="44">
        <v>9547.5</v>
      </c>
      <c r="I151" s="38" t="s">
        <v>373</v>
      </c>
      <c r="J151" s="38" t="str">
        <f t="shared" si="3"/>
        <v>B2C</v>
      </c>
      <c r="K151" s="38">
        <f>(G151+Table2[[#This Row],[download_megabytes]])/1024</f>
        <v>13.05322265625</v>
      </c>
      <c r="L151" s="38" t="str">
        <f t="shared" si="4"/>
        <v>10-15 ГБ</v>
      </c>
      <c r="M151" s="2"/>
    </row>
    <row r="152" spans="1:13" ht="15.75" customHeight="1">
      <c r="A152" s="22"/>
      <c r="B152" s="37" t="s">
        <v>177</v>
      </c>
      <c r="D152" s="38">
        <v>1517656149</v>
      </c>
      <c r="E152" s="38" t="s">
        <v>369</v>
      </c>
      <c r="F152" s="38">
        <v>4</v>
      </c>
      <c r="G152" s="44">
        <v>17544</v>
      </c>
      <c r="H152" s="44">
        <v>61404</v>
      </c>
      <c r="I152" s="38" t="s">
        <v>374</v>
      </c>
      <c r="J152" s="38" t="str">
        <f t="shared" ref="J152:J215" si="5">VLOOKUP(F152,$E$7:$F$10,2,0)</f>
        <v>B2B</v>
      </c>
      <c r="K152" s="38">
        <f>(G152+Table2[[#This Row],[download_megabytes]])/1024</f>
        <v>77.09765625</v>
      </c>
      <c r="L152" s="38" t="str">
        <f t="shared" ref="L152:L215" si="6">_xlfn.IFS(K152&lt;=5,"0-5 ГБ",K152&lt;=10,"5-10 ГБ", K152&lt;=15,"10-15 ГБ", K152&lt;=20,"15-20 ГБ", K152&lt;=25,"20-25 ГБ", K152&lt;=30,"25-30 ГБ", K152&lt;=35,"30-35 ГБ", K152&lt;=40,"35-40 ГБ", K152&lt;=50,"40-50 ГБ", K152&gt;50,"50+ ГБ")</f>
        <v>50+ ГБ</v>
      </c>
      <c r="M152" s="2"/>
    </row>
    <row r="153" spans="1:13" ht="15.75" customHeight="1">
      <c r="A153" s="22"/>
      <c r="B153" s="37" t="s">
        <v>178</v>
      </c>
      <c r="D153" s="38">
        <v>1515657294</v>
      </c>
      <c r="E153" s="38" t="s">
        <v>371</v>
      </c>
      <c r="F153" s="38">
        <v>4</v>
      </c>
      <c r="G153" s="44">
        <v>8203</v>
      </c>
      <c r="H153" s="44">
        <v>16406</v>
      </c>
      <c r="I153" s="38" t="s">
        <v>370</v>
      </c>
      <c r="J153" s="38" t="str">
        <f t="shared" si="5"/>
        <v>B2B</v>
      </c>
      <c r="K153" s="38">
        <f>(G153+Table2[[#This Row],[download_megabytes]])/1024</f>
        <v>24.0322265625</v>
      </c>
      <c r="L153" s="38" t="str">
        <f t="shared" si="6"/>
        <v>20-25 ГБ</v>
      </c>
      <c r="M153" s="2"/>
    </row>
    <row r="154" spans="1:13" ht="15.75" customHeight="1">
      <c r="A154" s="22"/>
      <c r="B154" s="37" t="s">
        <v>179</v>
      </c>
      <c r="D154" s="38">
        <v>1515628813</v>
      </c>
      <c r="E154" s="38" t="s">
        <v>371</v>
      </c>
      <c r="F154" s="38">
        <v>4</v>
      </c>
      <c r="G154" s="44">
        <v>8160</v>
      </c>
      <c r="H154" s="44">
        <v>14688</v>
      </c>
      <c r="I154" s="38" t="s">
        <v>372</v>
      </c>
      <c r="J154" s="38" t="str">
        <f t="shared" si="5"/>
        <v>B2B</v>
      </c>
      <c r="K154" s="38">
        <f>(G154+Table2[[#This Row],[download_megabytes]])/1024</f>
        <v>22.3125</v>
      </c>
      <c r="L154" s="38" t="str">
        <f t="shared" si="6"/>
        <v>20-25 ГБ</v>
      </c>
      <c r="M154" s="2"/>
    </row>
    <row r="155" spans="1:13" ht="15.75" customHeight="1">
      <c r="A155" s="22"/>
      <c r="B155" s="37" t="s">
        <v>180</v>
      </c>
      <c r="D155" s="38">
        <v>1511489842</v>
      </c>
      <c r="E155" s="38" t="s">
        <v>369</v>
      </c>
      <c r="F155" s="38">
        <v>15</v>
      </c>
      <c r="G155" s="44">
        <v>17648</v>
      </c>
      <c r="H155" s="44">
        <v>61768</v>
      </c>
      <c r="I155" s="38" t="s">
        <v>373</v>
      </c>
      <c r="J155" s="38" t="str">
        <f t="shared" si="5"/>
        <v>VIP</v>
      </c>
      <c r="K155" s="38">
        <f>(G155+Table2[[#This Row],[download_megabytes]])/1024</f>
        <v>77.5546875</v>
      </c>
      <c r="L155" s="38" t="str">
        <f t="shared" si="6"/>
        <v>50+ ГБ</v>
      </c>
      <c r="M155" s="2"/>
    </row>
    <row r="156" spans="1:13" ht="15.75" customHeight="1">
      <c r="A156" s="22"/>
      <c r="B156" s="37" t="s">
        <v>181</v>
      </c>
      <c r="D156" s="38">
        <v>1517781224</v>
      </c>
      <c r="E156" s="38" t="s">
        <v>369</v>
      </c>
      <c r="F156" s="38">
        <v>4</v>
      </c>
      <c r="G156" s="44">
        <v>18645</v>
      </c>
      <c r="H156" s="44">
        <v>50341.5</v>
      </c>
      <c r="I156" s="38" t="s">
        <v>374</v>
      </c>
      <c r="J156" s="38" t="str">
        <f t="shared" si="5"/>
        <v>B2B</v>
      </c>
      <c r="K156" s="38">
        <f>(G156+Table2[[#This Row],[download_megabytes]])/1024</f>
        <v>67.36962890625</v>
      </c>
      <c r="L156" s="38" t="str">
        <f t="shared" si="6"/>
        <v>50+ ГБ</v>
      </c>
      <c r="M156" s="2"/>
    </row>
    <row r="157" spans="1:13" ht="15.75" customHeight="1">
      <c r="A157" s="22"/>
      <c r="B157" s="37" t="s">
        <v>182</v>
      </c>
      <c r="D157" s="38">
        <v>1518257440</v>
      </c>
      <c r="E157" s="38" t="s">
        <v>369</v>
      </c>
      <c r="F157" s="38">
        <v>5</v>
      </c>
      <c r="G157" s="44">
        <v>5295</v>
      </c>
      <c r="H157" s="44">
        <v>8472</v>
      </c>
      <c r="I157" s="38" t="s">
        <v>370</v>
      </c>
      <c r="J157" s="38" t="str">
        <f t="shared" si="5"/>
        <v>B2C</v>
      </c>
      <c r="K157" s="38">
        <f>(G157+Table2[[#This Row],[download_megabytes]])/1024</f>
        <v>13.4443359375</v>
      </c>
      <c r="L157" s="38" t="str">
        <f t="shared" si="6"/>
        <v>10-15 ГБ</v>
      </c>
      <c r="M157" s="2"/>
    </row>
    <row r="158" spans="1:13" ht="15.75" customHeight="1">
      <c r="A158" s="22"/>
      <c r="B158" s="37" t="s">
        <v>183</v>
      </c>
      <c r="D158" s="38">
        <v>1512158294</v>
      </c>
      <c r="E158" s="38" t="s">
        <v>371</v>
      </c>
      <c r="F158" s="38">
        <v>5</v>
      </c>
      <c r="G158" s="44">
        <v>396</v>
      </c>
      <c r="H158" s="44">
        <v>1306.8</v>
      </c>
      <c r="I158" s="38" t="s">
        <v>372</v>
      </c>
      <c r="J158" s="38" t="str">
        <f t="shared" si="5"/>
        <v>B2C</v>
      </c>
      <c r="K158" s="38">
        <f>(G158+Table2[[#This Row],[download_megabytes]])/1024</f>
        <v>1.662890625</v>
      </c>
      <c r="L158" s="38" t="str">
        <f t="shared" si="6"/>
        <v>0-5 ГБ</v>
      </c>
      <c r="M158" s="2"/>
    </row>
    <row r="159" spans="1:13" ht="15.75" customHeight="1">
      <c r="A159" s="22"/>
      <c r="B159" s="37" t="s">
        <v>184</v>
      </c>
      <c r="D159" s="38">
        <v>1515014139</v>
      </c>
      <c r="E159" s="38" t="s">
        <v>369</v>
      </c>
      <c r="F159" s="38">
        <v>5</v>
      </c>
      <c r="G159" s="44">
        <v>18913</v>
      </c>
      <c r="H159" s="44">
        <v>34043.4</v>
      </c>
      <c r="I159" s="38" t="s">
        <v>373</v>
      </c>
      <c r="J159" s="38" t="str">
        <f t="shared" si="5"/>
        <v>B2C</v>
      </c>
      <c r="K159" s="38">
        <f>(G159+Table2[[#This Row],[download_megabytes]])/1024</f>
        <v>51.715234375000001</v>
      </c>
      <c r="L159" s="38" t="str">
        <f t="shared" si="6"/>
        <v>50+ ГБ</v>
      </c>
      <c r="M159" s="2"/>
    </row>
    <row r="160" spans="1:13" ht="15.75" customHeight="1">
      <c r="A160" s="22"/>
      <c r="B160" s="37" t="s">
        <v>185</v>
      </c>
      <c r="D160" s="38">
        <v>1513509860</v>
      </c>
      <c r="E160" s="38" t="s">
        <v>369</v>
      </c>
      <c r="F160" s="38">
        <v>5</v>
      </c>
      <c r="G160" s="44">
        <v>19990</v>
      </c>
      <c r="H160" s="44">
        <v>57971</v>
      </c>
      <c r="I160" s="38" t="s">
        <v>374</v>
      </c>
      <c r="J160" s="38" t="str">
        <f t="shared" si="5"/>
        <v>B2C</v>
      </c>
      <c r="K160" s="38">
        <f>(G160+Table2[[#This Row],[download_megabytes]])/1024</f>
        <v>76.1337890625</v>
      </c>
      <c r="L160" s="38" t="str">
        <f t="shared" si="6"/>
        <v>50+ ГБ</v>
      </c>
      <c r="M160" s="2"/>
    </row>
    <row r="161" spans="1:13" ht="15.75" customHeight="1">
      <c r="A161" s="22"/>
      <c r="B161" s="37" t="s">
        <v>186</v>
      </c>
      <c r="D161" s="38">
        <v>1518377203</v>
      </c>
      <c r="E161" s="38" t="s">
        <v>369</v>
      </c>
      <c r="F161" s="38">
        <v>5</v>
      </c>
      <c r="G161" s="44">
        <v>20092</v>
      </c>
      <c r="H161" s="44">
        <v>34156.400000000001</v>
      </c>
      <c r="I161" s="38" t="s">
        <v>370</v>
      </c>
      <c r="J161" s="38" t="str">
        <f t="shared" si="5"/>
        <v>B2C</v>
      </c>
      <c r="K161" s="38">
        <f>(G161+Table2[[#This Row],[download_megabytes]])/1024</f>
        <v>52.976953125000001</v>
      </c>
      <c r="L161" s="38" t="str">
        <f t="shared" si="6"/>
        <v>50+ ГБ</v>
      </c>
      <c r="M161" s="2"/>
    </row>
    <row r="162" spans="1:13" ht="15.75" customHeight="1">
      <c r="A162" s="22"/>
      <c r="B162" s="37" t="s">
        <v>187</v>
      </c>
      <c r="D162" s="38">
        <v>1518550373</v>
      </c>
      <c r="E162" s="38" t="s">
        <v>371</v>
      </c>
      <c r="F162" s="38">
        <v>20</v>
      </c>
      <c r="G162" s="44">
        <v>10534</v>
      </c>
      <c r="H162" s="44">
        <v>29495.200000000001</v>
      </c>
      <c r="I162" s="38" t="s">
        <v>372</v>
      </c>
      <c r="J162" s="38" t="str">
        <f t="shared" si="5"/>
        <v>B2O</v>
      </c>
      <c r="K162" s="38">
        <f>(G162+Table2[[#This Row],[download_megabytes]])/1024</f>
        <v>39.091015624999997</v>
      </c>
      <c r="L162" s="38" t="str">
        <f t="shared" si="6"/>
        <v>35-40 ГБ</v>
      </c>
      <c r="M162" s="2"/>
    </row>
    <row r="163" spans="1:13" ht="15.75" customHeight="1">
      <c r="A163" s="22"/>
      <c r="B163" s="37" t="s">
        <v>188</v>
      </c>
      <c r="D163" s="38">
        <v>1515879599</v>
      </c>
      <c r="E163" s="38" t="s">
        <v>369</v>
      </c>
      <c r="F163" s="38">
        <v>5</v>
      </c>
      <c r="G163" s="44">
        <v>16624</v>
      </c>
      <c r="H163" s="44">
        <v>46547.199999999997</v>
      </c>
      <c r="I163" s="38" t="s">
        <v>373</v>
      </c>
      <c r="J163" s="38" t="str">
        <f t="shared" si="5"/>
        <v>B2C</v>
      </c>
      <c r="K163" s="38">
        <f>(G163+Table2[[#This Row],[download_megabytes]])/1024</f>
        <v>61.690624999999997</v>
      </c>
      <c r="L163" s="38" t="str">
        <f t="shared" si="6"/>
        <v>50+ ГБ</v>
      </c>
      <c r="M163" s="2"/>
    </row>
    <row r="164" spans="1:13" ht="15.75" customHeight="1">
      <c r="A164" s="22"/>
      <c r="B164" s="37" t="s">
        <v>189</v>
      </c>
      <c r="D164" s="38">
        <v>1517685304</v>
      </c>
      <c r="E164" s="38" t="s">
        <v>369</v>
      </c>
      <c r="F164" s="38">
        <v>4</v>
      </c>
      <c r="G164" s="44">
        <v>1716</v>
      </c>
      <c r="H164" s="44">
        <v>4118.3999999999996</v>
      </c>
      <c r="I164" s="38" t="s">
        <v>374</v>
      </c>
      <c r="J164" s="38" t="str">
        <f t="shared" si="5"/>
        <v>B2B</v>
      </c>
      <c r="K164" s="38">
        <f>(G164+Table2[[#This Row],[download_megabytes]])/1024</f>
        <v>5.6976562499999996</v>
      </c>
      <c r="L164" s="38" t="str">
        <f t="shared" si="6"/>
        <v>5-10 ГБ</v>
      </c>
      <c r="M164" s="2"/>
    </row>
    <row r="165" spans="1:13" ht="15.75" customHeight="1">
      <c r="A165" s="22"/>
      <c r="B165" s="37" t="s">
        <v>190</v>
      </c>
      <c r="D165" s="38">
        <v>1513485960</v>
      </c>
      <c r="E165" s="38" t="s">
        <v>369</v>
      </c>
      <c r="F165" s="38">
        <v>5</v>
      </c>
      <c r="G165" s="44">
        <v>10806</v>
      </c>
      <c r="H165" s="44">
        <v>35659.800000000003</v>
      </c>
      <c r="I165" s="38" t="s">
        <v>370</v>
      </c>
      <c r="J165" s="38" t="str">
        <f t="shared" si="5"/>
        <v>B2C</v>
      </c>
      <c r="K165" s="38">
        <f>(G165+Table2[[#This Row],[download_megabytes]])/1024</f>
        <v>45.376757812500003</v>
      </c>
      <c r="L165" s="38" t="str">
        <f t="shared" si="6"/>
        <v>40-50 ГБ</v>
      </c>
      <c r="M165" s="2"/>
    </row>
    <row r="166" spans="1:13" ht="15.75" customHeight="1">
      <c r="A166" s="22"/>
      <c r="B166" s="37" t="s">
        <v>191</v>
      </c>
      <c r="D166" s="38">
        <v>1513495225</v>
      </c>
      <c r="E166" s="38" t="s">
        <v>369</v>
      </c>
      <c r="F166" s="38">
        <v>5</v>
      </c>
      <c r="G166" s="44">
        <v>8091</v>
      </c>
      <c r="H166" s="44">
        <v>21036.6</v>
      </c>
      <c r="I166" s="38" t="s">
        <v>372</v>
      </c>
      <c r="J166" s="38" t="str">
        <f t="shared" si="5"/>
        <v>B2C</v>
      </c>
      <c r="K166" s="38">
        <f>(G166+Table2[[#This Row],[download_megabytes]])/1024</f>
        <v>28.444921874999999</v>
      </c>
      <c r="L166" s="38" t="str">
        <f t="shared" si="6"/>
        <v>25-30 ГБ</v>
      </c>
      <c r="M166" s="2"/>
    </row>
    <row r="167" spans="1:13" ht="15.75" customHeight="1">
      <c r="A167" s="22"/>
      <c r="B167" s="37" t="s">
        <v>192</v>
      </c>
      <c r="D167" s="38">
        <v>1515489166</v>
      </c>
      <c r="E167" s="38" t="s">
        <v>369</v>
      </c>
      <c r="F167" s="38">
        <v>5</v>
      </c>
      <c r="G167" s="44">
        <v>7558</v>
      </c>
      <c r="H167" s="44">
        <v>12092.8</v>
      </c>
      <c r="I167" s="38" t="s">
        <v>373</v>
      </c>
      <c r="J167" s="38" t="str">
        <f t="shared" si="5"/>
        <v>B2C</v>
      </c>
      <c r="K167" s="38">
        <f>(G167+Table2[[#This Row],[download_megabytes]])/1024</f>
        <v>19.190234374999999</v>
      </c>
      <c r="L167" s="38" t="str">
        <f t="shared" si="6"/>
        <v>15-20 ГБ</v>
      </c>
      <c r="M167" s="2"/>
    </row>
    <row r="168" spans="1:13" ht="15.75" customHeight="1">
      <c r="A168" s="22"/>
      <c r="B168" s="37" t="s">
        <v>193</v>
      </c>
      <c r="D168" s="38">
        <v>1517268040</v>
      </c>
      <c r="E168" s="38" t="s">
        <v>371</v>
      </c>
      <c r="F168" s="38">
        <v>20</v>
      </c>
      <c r="G168" s="44">
        <v>15446</v>
      </c>
      <c r="H168" s="44">
        <v>40159.599999999999</v>
      </c>
      <c r="I168" s="38" t="s">
        <v>374</v>
      </c>
      <c r="J168" s="38" t="str">
        <f t="shared" si="5"/>
        <v>B2O</v>
      </c>
      <c r="K168" s="38">
        <f>(G168+Table2[[#This Row],[download_megabytes]])/1024</f>
        <v>54.302343749999999</v>
      </c>
      <c r="L168" s="38" t="str">
        <f t="shared" si="6"/>
        <v>50+ ГБ</v>
      </c>
      <c r="M168" s="2"/>
    </row>
    <row r="169" spans="1:13" ht="15.75" customHeight="1">
      <c r="A169" s="22"/>
      <c r="B169" s="37" t="s">
        <v>194</v>
      </c>
      <c r="D169" s="38">
        <v>1513837700</v>
      </c>
      <c r="E169" s="38" t="s">
        <v>369</v>
      </c>
      <c r="F169" s="38">
        <v>4</v>
      </c>
      <c r="G169" s="44">
        <v>16825</v>
      </c>
      <c r="H169" s="44">
        <v>37015</v>
      </c>
      <c r="I169" s="38" t="s">
        <v>370</v>
      </c>
      <c r="J169" s="38" t="str">
        <f t="shared" si="5"/>
        <v>B2B</v>
      </c>
      <c r="K169" s="38">
        <f>(G169+Table2[[#This Row],[download_megabytes]])/1024</f>
        <v>52.578125</v>
      </c>
      <c r="L169" s="38" t="str">
        <f t="shared" si="6"/>
        <v>50+ ГБ</v>
      </c>
      <c r="M169" s="2"/>
    </row>
    <row r="170" spans="1:13" ht="15.75" customHeight="1">
      <c r="A170" s="22"/>
      <c r="B170" s="37" t="s">
        <v>195</v>
      </c>
      <c r="D170" s="38">
        <v>1517180868</v>
      </c>
      <c r="E170" s="38" t="s">
        <v>371</v>
      </c>
      <c r="F170" s="38">
        <v>5</v>
      </c>
      <c r="G170" s="44">
        <v>2418</v>
      </c>
      <c r="H170" s="44">
        <v>5319.6</v>
      </c>
      <c r="I170" s="38" t="s">
        <v>372</v>
      </c>
      <c r="J170" s="38" t="str">
        <f t="shared" si="5"/>
        <v>B2C</v>
      </c>
      <c r="K170" s="38">
        <f>(G170+Table2[[#This Row],[download_megabytes]])/1024</f>
        <v>7.5562500000000004</v>
      </c>
      <c r="L170" s="38" t="str">
        <f t="shared" si="6"/>
        <v>5-10 ГБ</v>
      </c>
      <c r="M170" s="2"/>
    </row>
    <row r="171" spans="1:13" ht="15.75" customHeight="1">
      <c r="A171" s="22"/>
      <c r="B171" s="37" t="s">
        <v>196</v>
      </c>
      <c r="D171" s="38">
        <v>1513715451</v>
      </c>
      <c r="E171" s="38" t="s">
        <v>371</v>
      </c>
      <c r="F171" s="38">
        <v>5</v>
      </c>
      <c r="G171" s="44">
        <v>7933</v>
      </c>
      <c r="H171" s="44">
        <v>26972.2</v>
      </c>
      <c r="I171" s="38" t="s">
        <v>373</v>
      </c>
      <c r="J171" s="38" t="str">
        <f t="shared" si="5"/>
        <v>B2C</v>
      </c>
      <c r="K171" s="38">
        <f>(G171+Table2[[#This Row],[download_megabytes]])/1024</f>
        <v>34.087109374999997</v>
      </c>
      <c r="L171" s="38" t="str">
        <f t="shared" si="6"/>
        <v>30-35 ГБ</v>
      </c>
      <c r="M171" s="2"/>
    </row>
    <row r="172" spans="1:13" ht="15.75" customHeight="1">
      <c r="A172" s="22"/>
      <c r="B172" s="37" t="s">
        <v>197</v>
      </c>
      <c r="D172" s="38">
        <v>1514706047</v>
      </c>
      <c r="E172" s="38" t="s">
        <v>371</v>
      </c>
      <c r="F172" s="38">
        <v>20</v>
      </c>
      <c r="G172" s="44">
        <v>11296</v>
      </c>
      <c r="H172" s="44">
        <v>39536</v>
      </c>
      <c r="I172" s="38" t="s">
        <v>374</v>
      </c>
      <c r="J172" s="38" t="str">
        <f t="shared" si="5"/>
        <v>B2O</v>
      </c>
      <c r="K172" s="38">
        <f>(G172+Table2[[#This Row],[download_megabytes]])/1024</f>
        <v>49.640625</v>
      </c>
      <c r="L172" s="38" t="str">
        <f t="shared" si="6"/>
        <v>40-50 ГБ</v>
      </c>
      <c r="M172" s="2"/>
    </row>
    <row r="173" spans="1:13" ht="15.75" customHeight="1">
      <c r="A173" s="22"/>
      <c r="B173" s="37" t="s">
        <v>198</v>
      </c>
      <c r="D173" s="38">
        <v>1516393975</v>
      </c>
      <c r="E173" s="38" t="s">
        <v>369</v>
      </c>
      <c r="F173" s="38">
        <v>5</v>
      </c>
      <c r="G173" s="44">
        <v>132</v>
      </c>
      <c r="H173" s="44">
        <v>211.2</v>
      </c>
      <c r="I173" s="38" t="s">
        <v>370</v>
      </c>
      <c r="J173" s="38" t="str">
        <f t="shared" si="5"/>
        <v>B2C</v>
      </c>
      <c r="K173" s="38">
        <f>(G173+Table2[[#This Row],[download_megabytes]])/1024</f>
        <v>0.33515624999999999</v>
      </c>
      <c r="L173" s="38" t="str">
        <f t="shared" si="6"/>
        <v>0-5 ГБ</v>
      </c>
      <c r="M173" s="2"/>
    </row>
    <row r="174" spans="1:13" ht="15.75" customHeight="1">
      <c r="A174" s="22"/>
      <c r="B174" s="37" t="s">
        <v>199</v>
      </c>
      <c r="D174" s="38">
        <v>1515071108</v>
      </c>
      <c r="E174" s="38" t="s">
        <v>369</v>
      </c>
      <c r="F174" s="38">
        <v>5</v>
      </c>
      <c r="G174" s="44">
        <v>12611</v>
      </c>
      <c r="H174" s="44">
        <v>20177.599999999999</v>
      </c>
      <c r="I174" s="38" t="s">
        <v>372</v>
      </c>
      <c r="J174" s="38" t="str">
        <f t="shared" si="5"/>
        <v>B2C</v>
      </c>
      <c r="K174" s="38">
        <f>(G174+Table2[[#This Row],[download_megabytes]])/1024</f>
        <v>32.020117187499999</v>
      </c>
      <c r="L174" s="38" t="str">
        <f t="shared" si="6"/>
        <v>30-35 ГБ</v>
      </c>
      <c r="M174" s="2"/>
    </row>
    <row r="175" spans="1:13" ht="15.75" customHeight="1">
      <c r="A175" s="22"/>
      <c r="B175" s="37" t="s">
        <v>200</v>
      </c>
      <c r="D175" s="38">
        <v>1516071290</v>
      </c>
      <c r="E175" s="38" t="s">
        <v>369</v>
      </c>
      <c r="F175" s="38">
        <v>5</v>
      </c>
      <c r="G175" s="44">
        <v>4684</v>
      </c>
      <c r="H175" s="44">
        <v>7962.8</v>
      </c>
      <c r="I175" s="38" t="s">
        <v>373</v>
      </c>
      <c r="J175" s="38" t="str">
        <f t="shared" si="5"/>
        <v>B2C</v>
      </c>
      <c r="K175" s="38">
        <f>(G175+Table2[[#This Row],[download_megabytes]])/1024</f>
        <v>12.350390624999999</v>
      </c>
      <c r="L175" s="38" t="str">
        <f t="shared" si="6"/>
        <v>10-15 ГБ</v>
      </c>
      <c r="M175" s="2"/>
    </row>
    <row r="176" spans="1:13" ht="15.75" customHeight="1">
      <c r="A176" s="22"/>
      <c r="B176" s="37" t="s">
        <v>201</v>
      </c>
      <c r="D176" s="38">
        <v>1515791249</v>
      </c>
      <c r="E176" s="38" t="s">
        <v>369</v>
      </c>
      <c r="F176" s="38">
        <v>5</v>
      </c>
      <c r="G176" s="44">
        <v>14448</v>
      </c>
      <c r="H176" s="44">
        <v>41899.199999999997</v>
      </c>
      <c r="I176" s="38" t="s">
        <v>374</v>
      </c>
      <c r="J176" s="38" t="str">
        <f t="shared" si="5"/>
        <v>B2C</v>
      </c>
      <c r="K176" s="38">
        <f>(G176+Table2[[#This Row],[download_megabytes]])/1024</f>
        <v>55.026562499999997</v>
      </c>
      <c r="L176" s="38" t="str">
        <f t="shared" si="6"/>
        <v>50+ ГБ</v>
      </c>
      <c r="M176" s="2"/>
    </row>
    <row r="177" spans="1:13" ht="15.75" customHeight="1">
      <c r="A177" s="22"/>
      <c r="B177" s="37" t="s">
        <v>202</v>
      </c>
      <c r="D177" s="38">
        <v>1516813730</v>
      </c>
      <c r="E177" s="38" t="s">
        <v>369</v>
      </c>
      <c r="F177" s="38">
        <v>5</v>
      </c>
      <c r="G177" s="44">
        <v>1605</v>
      </c>
      <c r="H177" s="44">
        <v>4173</v>
      </c>
      <c r="I177" s="38" t="s">
        <v>370</v>
      </c>
      <c r="J177" s="38" t="str">
        <f t="shared" si="5"/>
        <v>B2C</v>
      </c>
      <c r="K177" s="38">
        <f>(G177+Table2[[#This Row],[download_megabytes]])/1024</f>
        <v>5.642578125</v>
      </c>
      <c r="L177" s="38" t="str">
        <f t="shared" si="6"/>
        <v>5-10 ГБ</v>
      </c>
      <c r="M177" s="2"/>
    </row>
    <row r="178" spans="1:13" ht="15.75" customHeight="1">
      <c r="A178" s="22"/>
      <c r="B178" s="37" t="s">
        <v>203</v>
      </c>
      <c r="D178" s="38">
        <v>1512641074</v>
      </c>
      <c r="E178" s="38" t="s">
        <v>369</v>
      </c>
      <c r="F178" s="38">
        <v>20</v>
      </c>
      <c r="G178" s="44">
        <v>2102</v>
      </c>
      <c r="H178" s="44">
        <v>6516.2</v>
      </c>
      <c r="I178" s="38" t="s">
        <v>372</v>
      </c>
      <c r="J178" s="38" t="str">
        <f t="shared" si="5"/>
        <v>B2O</v>
      </c>
      <c r="K178" s="38">
        <f>(G178+Table2[[#This Row],[download_megabytes]])/1024</f>
        <v>8.4162109375000007</v>
      </c>
      <c r="L178" s="38" t="str">
        <f t="shared" si="6"/>
        <v>5-10 ГБ</v>
      </c>
      <c r="M178" s="2"/>
    </row>
    <row r="179" spans="1:13" ht="15.75" customHeight="1">
      <c r="A179" s="22"/>
      <c r="B179" s="37" t="s">
        <v>204</v>
      </c>
      <c r="D179" s="38">
        <v>1518293162</v>
      </c>
      <c r="E179" s="38" t="s">
        <v>369</v>
      </c>
      <c r="F179" s="38">
        <v>5</v>
      </c>
      <c r="G179" s="44">
        <v>1714</v>
      </c>
      <c r="H179" s="44">
        <v>3428</v>
      </c>
      <c r="I179" s="38" t="s">
        <v>373</v>
      </c>
      <c r="J179" s="38" t="str">
        <f t="shared" si="5"/>
        <v>B2C</v>
      </c>
      <c r="K179" s="38">
        <f>(G179+Table2[[#This Row],[download_megabytes]])/1024</f>
        <v>5.021484375</v>
      </c>
      <c r="L179" s="38" t="str">
        <f t="shared" si="6"/>
        <v>5-10 ГБ</v>
      </c>
      <c r="M179" s="2"/>
    </row>
    <row r="180" spans="1:13" ht="15.75" customHeight="1">
      <c r="A180" s="22"/>
      <c r="B180" s="37" t="s">
        <v>205</v>
      </c>
      <c r="D180" s="38">
        <v>1516323380</v>
      </c>
      <c r="E180" s="38" t="s">
        <v>369</v>
      </c>
      <c r="F180" s="38">
        <v>5</v>
      </c>
      <c r="G180" s="44">
        <v>15321</v>
      </c>
      <c r="H180" s="44">
        <v>52091.4</v>
      </c>
      <c r="I180" s="38" t="s">
        <v>374</v>
      </c>
      <c r="J180" s="38" t="str">
        <f t="shared" si="5"/>
        <v>B2C</v>
      </c>
      <c r="K180" s="38">
        <f>(G180+Table2[[#This Row],[download_megabytes]])/1024</f>
        <v>65.832421874999994</v>
      </c>
      <c r="L180" s="38" t="str">
        <f t="shared" si="6"/>
        <v>50+ ГБ</v>
      </c>
      <c r="M180" s="2"/>
    </row>
    <row r="181" spans="1:13" ht="15.75" customHeight="1">
      <c r="A181" s="22"/>
      <c r="B181" s="37" t="s">
        <v>206</v>
      </c>
      <c r="D181" s="38">
        <v>1514913262</v>
      </c>
      <c r="E181" s="38" t="s">
        <v>371</v>
      </c>
      <c r="F181" s="38">
        <v>4</v>
      </c>
      <c r="G181" s="44">
        <v>11427</v>
      </c>
      <c r="H181" s="44">
        <v>20568.599999999999</v>
      </c>
      <c r="I181" s="38" t="s">
        <v>370</v>
      </c>
      <c r="J181" s="38" t="str">
        <f t="shared" si="5"/>
        <v>B2B</v>
      </c>
      <c r="K181" s="38">
        <f>(G181+Table2[[#This Row],[download_megabytes]])/1024</f>
        <v>31.245703124999999</v>
      </c>
      <c r="L181" s="38" t="str">
        <f t="shared" si="6"/>
        <v>30-35 ГБ</v>
      </c>
      <c r="M181" s="2"/>
    </row>
    <row r="182" spans="1:13" ht="15.75" customHeight="1">
      <c r="A182" s="22"/>
      <c r="B182" s="37" t="s">
        <v>207</v>
      </c>
      <c r="D182" s="38">
        <v>1518394205</v>
      </c>
      <c r="E182" s="38" t="s">
        <v>369</v>
      </c>
      <c r="F182" s="38">
        <v>5</v>
      </c>
      <c r="G182" s="44">
        <v>7843</v>
      </c>
      <c r="H182" s="44">
        <v>22744.7</v>
      </c>
      <c r="I182" s="38" t="s">
        <v>372</v>
      </c>
      <c r="J182" s="38" t="str">
        <f t="shared" si="5"/>
        <v>B2C</v>
      </c>
      <c r="K182" s="38">
        <f>(G182+Table2[[#This Row],[download_megabytes]])/1024</f>
        <v>29.870800781250001</v>
      </c>
      <c r="L182" s="38" t="str">
        <f t="shared" si="6"/>
        <v>25-30 ГБ</v>
      </c>
      <c r="M182" s="2"/>
    </row>
    <row r="183" spans="1:13" ht="15.75" customHeight="1">
      <c r="A183" s="22"/>
      <c r="B183" s="37" t="s">
        <v>208</v>
      </c>
      <c r="D183" s="38">
        <v>1511639515</v>
      </c>
      <c r="E183" s="38" t="s">
        <v>371</v>
      </c>
      <c r="F183" s="38">
        <v>5</v>
      </c>
      <c r="G183" s="44">
        <v>6226</v>
      </c>
      <c r="H183" s="44">
        <v>14942.4</v>
      </c>
      <c r="I183" s="38" t="s">
        <v>373</v>
      </c>
      <c r="J183" s="38" t="str">
        <f t="shared" si="5"/>
        <v>B2C</v>
      </c>
      <c r="K183" s="38">
        <f>(G183+Table2[[#This Row],[download_megabytes]])/1024</f>
        <v>20.672265625000001</v>
      </c>
      <c r="L183" s="38" t="str">
        <f t="shared" si="6"/>
        <v>20-25 ГБ</v>
      </c>
      <c r="M183" s="2"/>
    </row>
    <row r="184" spans="1:13" ht="15.75" customHeight="1">
      <c r="A184" s="22"/>
      <c r="B184" s="37" t="s">
        <v>209</v>
      </c>
      <c r="D184" s="38">
        <v>1513649306</v>
      </c>
      <c r="E184" s="38" t="s">
        <v>371</v>
      </c>
      <c r="F184" s="38">
        <v>5</v>
      </c>
      <c r="G184" s="44">
        <v>10572</v>
      </c>
      <c r="H184" s="44">
        <v>37002</v>
      </c>
      <c r="I184" s="38" t="s">
        <v>374</v>
      </c>
      <c r="J184" s="38" t="str">
        <f t="shared" si="5"/>
        <v>B2C</v>
      </c>
      <c r="K184" s="38">
        <f>(G184+Table2[[#This Row],[download_megabytes]])/1024</f>
        <v>46.458984375</v>
      </c>
      <c r="L184" s="38" t="str">
        <f t="shared" si="6"/>
        <v>40-50 ГБ</v>
      </c>
      <c r="M184" s="2"/>
    </row>
    <row r="185" spans="1:13" ht="15.75" customHeight="1">
      <c r="A185" s="22"/>
      <c r="B185" s="37" t="s">
        <v>210</v>
      </c>
      <c r="D185" s="38">
        <v>1512413286</v>
      </c>
      <c r="E185" s="38" t="s">
        <v>369</v>
      </c>
      <c r="F185" s="38">
        <v>5</v>
      </c>
      <c r="G185" s="44">
        <v>7230</v>
      </c>
      <c r="H185" s="44">
        <v>20244</v>
      </c>
      <c r="I185" s="38" t="s">
        <v>370</v>
      </c>
      <c r="J185" s="38" t="str">
        <f t="shared" si="5"/>
        <v>B2C</v>
      </c>
      <c r="K185" s="38">
        <f>(G185+Table2[[#This Row],[download_megabytes]])/1024</f>
        <v>26.830078125</v>
      </c>
      <c r="L185" s="38" t="str">
        <f t="shared" si="6"/>
        <v>25-30 ГБ</v>
      </c>
      <c r="M185" s="2"/>
    </row>
    <row r="186" spans="1:13" ht="15.75" customHeight="1">
      <c r="A186" s="22"/>
      <c r="B186" s="37" t="s">
        <v>211</v>
      </c>
      <c r="D186" s="38">
        <v>1514740632</v>
      </c>
      <c r="E186" s="38" t="s">
        <v>369</v>
      </c>
      <c r="F186" s="38">
        <v>5</v>
      </c>
      <c r="G186" s="44">
        <v>10791</v>
      </c>
      <c r="H186" s="44">
        <v>23740.2</v>
      </c>
      <c r="I186" s="38" t="s">
        <v>372</v>
      </c>
      <c r="J186" s="38" t="str">
        <f t="shared" si="5"/>
        <v>B2C</v>
      </c>
      <c r="K186" s="38">
        <f>(G186+Table2[[#This Row],[download_megabytes]])/1024</f>
        <v>33.721874999999997</v>
      </c>
      <c r="L186" s="38" t="str">
        <f t="shared" si="6"/>
        <v>30-35 ГБ</v>
      </c>
      <c r="M186" s="2"/>
    </row>
    <row r="187" spans="1:13" ht="15.75" customHeight="1">
      <c r="A187" s="22"/>
      <c r="B187" s="37" t="s">
        <v>212</v>
      </c>
      <c r="D187" s="38">
        <v>1516678279</v>
      </c>
      <c r="E187" s="38" t="s">
        <v>371</v>
      </c>
      <c r="F187" s="38">
        <v>5</v>
      </c>
      <c r="G187" s="44">
        <v>8059</v>
      </c>
      <c r="H187" s="44">
        <v>16118</v>
      </c>
      <c r="I187" s="38" t="s">
        <v>373</v>
      </c>
      <c r="J187" s="38" t="str">
        <f t="shared" si="5"/>
        <v>B2C</v>
      </c>
      <c r="K187" s="38">
        <f>(G187+Table2[[#This Row],[download_megabytes]])/1024</f>
        <v>23.6103515625</v>
      </c>
      <c r="L187" s="38" t="str">
        <f t="shared" si="6"/>
        <v>20-25 ГБ</v>
      </c>
      <c r="M187" s="2"/>
    </row>
    <row r="188" spans="1:13" ht="15.75" customHeight="1">
      <c r="A188" s="22"/>
      <c r="B188" s="37" t="s">
        <v>213</v>
      </c>
      <c r="D188" s="38">
        <v>1513938604</v>
      </c>
      <c r="E188" s="38" t="s">
        <v>369</v>
      </c>
      <c r="F188" s="38">
        <v>5</v>
      </c>
      <c r="G188" s="44">
        <v>3335</v>
      </c>
      <c r="H188" s="44">
        <v>9338</v>
      </c>
      <c r="I188" s="38" t="s">
        <v>374</v>
      </c>
      <c r="J188" s="38" t="str">
        <f t="shared" si="5"/>
        <v>B2C</v>
      </c>
      <c r="K188" s="38">
        <f>(G188+Table2[[#This Row],[download_megabytes]])/1024</f>
        <v>12.3759765625</v>
      </c>
      <c r="L188" s="38" t="str">
        <f t="shared" si="6"/>
        <v>10-15 ГБ</v>
      </c>
      <c r="M188" s="2"/>
    </row>
    <row r="189" spans="1:13" ht="15.75" customHeight="1">
      <c r="A189" s="22"/>
      <c r="B189" s="37" t="s">
        <v>214</v>
      </c>
      <c r="D189" s="38">
        <v>1511636740</v>
      </c>
      <c r="E189" s="38" t="s">
        <v>369</v>
      </c>
      <c r="F189" s="38">
        <v>4</v>
      </c>
      <c r="G189" s="44">
        <v>18606</v>
      </c>
      <c r="H189" s="44">
        <v>33490.800000000003</v>
      </c>
      <c r="I189" s="38" t="s">
        <v>370</v>
      </c>
      <c r="J189" s="38" t="str">
        <f t="shared" si="5"/>
        <v>B2B</v>
      </c>
      <c r="K189" s="38">
        <f>(G189+Table2[[#This Row],[download_megabytes]])/1024</f>
        <v>50.875781250000003</v>
      </c>
      <c r="L189" s="38" t="str">
        <f t="shared" si="6"/>
        <v>50+ ГБ</v>
      </c>
      <c r="M189" s="2"/>
    </row>
    <row r="190" spans="1:13" ht="15.75" customHeight="1">
      <c r="A190" s="22"/>
      <c r="B190" s="37" t="s">
        <v>215</v>
      </c>
      <c r="D190" s="38">
        <v>1514453475</v>
      </c>
      <c r="E190" s="38" t="s">
        <v>369</v>
      </c>
      <c r="F190" s="38">
        <v>4</v>
      </c>
      <c r="G190" s="44">
        <v>10944</v>
      </c>
      <c r="H190" s="44">
        <v>36115.199999999997</v>
      </c>
      <c r="I190" s="38" t="s">
        <v>372</v>
      </c>
      <c r="J190" s="38" t="str">
        <f t="shared" si="5"/>
        <v>B2B</v>
      </c>
      <c r="K190" s="38">
        <f>(G190+Table2[[#This Row],[download_megabytes]])/1024</f>
        <v>45.956249999999997</v>
      </c>
      <c r="L190" s="38" t="str">
        <f t="shared" si="6"/>
        <v>40-50 ГБ</v>
      </c>
      <c r="M190" s="2"/>
    </row>
    <row r="191" spans="1:13" ht="15.75" customHeight="1">
      <c r="A191" s="22"/>
      <c r="B191" s="37" t="s">
        <v>216</v>
      </c>
      <c r="D191" s="38">
        <v>1515368981</v>
      </c>
      <c r="E191" s="38" t="s">
        <v>369</v>
      </c>
      <c r="F191" s="38">
        <v>5</v>
      </c>
      <c r="G191" s="44">
        <v>5719</v>
      </c>
      <c r="H191" s="44">
        <v>12009.9</v>
      </c>
      <c r="I191" s="38" t="s">
        <v>373</v>
      </c>
      <c r="J191" s="38" t="str">
        <f t="shared" si="5"/>
        <v>B2C</v>
      </c>
      <c r="K191" s="38">
        <f>(G191+Table2[[#This Row],[download_megabytes]])/1024</f>
        <v>17.313378906250001</v>
      </c>
      <c r="L191" s="38" t="str">
        <f t="shared" si="6"/>
        <v>15-20 ГБ</v>
      </c>
      <c r="M191" s="2"/>
    </row>
    <row r="192" spans="1:13" ht="15.75" customHeight="1">
      <c r="A192" s="22"/>
      <c r="B192" s="37" t="s">
        <v>217</v>
      </c>
      <c r="D192" s="38">
        <v>1514944682</v>
      </c>
      <c r="E192" s="38" t="s">
        <v>369</v>
      </c>
      <c r="F192" s="38">
        <v>20</v>
      </c>
      <c r="G192" s="44">
        <v>10266</v>
      </c>
      <c r="H192" s="44">
        <v>34904.400000000001</v>
      </c>
      <c r="I192" s="38" t="s">
        <v>374</v>
      </c>
      <c r="J192" s="38" t="str">
        <f t="shared" si="5"/>
        <v>B2O</v>
      </c>
      <c r="K192" s="38">
        <f>(G192+Table2[[#This Row],[download_megabytes]])/1024</f>
        <v>44.111718750000001</v>
      </c>
      <c r="L192" s="38" t="str">
        <f t="shared" si="6"/>
        <v>40-50 ГБ</v>
      </c>
      <c r="M192" s="2"/>
    </row>
    <row r="193" spans="1:13" ht="15.75" customHeight="1">
      <c r="A193" s="22"/>
      <c r="B193" s="37" t="s">
        <v>218</v>
      </c>
      <c r="D193" s="38">
        <v>1516989344</v>
      </c>
      <c r="E193" s="38" t="s">
        <v>369</v>
      </c>
      <c r="F193" s="38">
        <v>15</v>
      </c>
      <c r="G193" s="44">
        <v>1056</v>
      </c>
      <c r="H193" s="44">
        <v>2428.8000000000002</v>
      </c>
      <c r="I193" s="38" t="s">
        <v>370</v>
      </c>
      <c r="J193" s="38" t="str">
        <f t="shared" si="5"/>
        <v>VIP</v>
      </c>
      <c r="K193" s="38">
        <f>(G193+Table2[[#This Row],[download_megabytes]])/1024</f>
        <v>3.4031250000000002</v>
      </c>
      <c r="L193" s="38" t="str">
        <f t="shared" si="6"/>
        <v>0-5 ГБ</v>
      </c>
      <c r="M193" s="2"/>
    </row>
    <row r="194" spans="1:13" ht="15.75" customHeight="1">
      <c r="A194" s="22"/>
      <c r="B194" s="37" t="s">
        <v>219</v>
      </c>
      <c r="D194" s="38">
        <v>1511355998</v>
      </c>
      <c r="E194" s="38" t="s">
        <v>369</v>
      </c>
      <c r="F194" s="38">
        <v>5</v>
      </c>
      <c r="G194" s="44">
        <v>17241</v>
      </c>
      <c r="H194" s="44">
        <v>49998.9</v>
      </c>
      <c r="I194" s="38" t="s">
        <v>372</v>
      </c>
      <c r="J194" s="38" t="str">
        <f t="shared" si="5"/>
        <v>B2C</v>
      </c>
      <c r="K194" s="38">
        <f>(G194+Table2[[#This Row],[download_megabytes]])/1024</f>
        <v>65.663964843749994</v>
      </c>
      <c r="L194" s="38" t="str">
        <f t="shared" si="6"/>
        <v>50+ ГБ</v>
      </c>
      <c r="M194" s="2"/>
    </row>
    <row r="195" spans="1:13" ht="15.75" customHeight="1">
      <c r="A195" s="22"/>
      <c r="B195" s="37" t="s">
        <v>220</v>
      </c>
      <c r="D195" s="38">
        <v>1512385399</v>
      </c>
      <c r="E195" s="38" t="s">
        <v>371</v>
      </c>
      <c r="F195" s="38">
        <v>5</v>
      </c>
      <c r="G195" s="44">
        <v>7497</v>
      </c>
      <c r="H195" s="44">
        <v>23240.7</v>
      </c>
      <c r="I195" s="38" t="s">
        <v>373</v>
      </c>
      <c r="J195" s="38" t="str">
        <f t="shared" si="5"/>
        <v>B2C</v>
      </c>
      <c r="K195" s="38">
        <f>(G195+Table2[[#This Row],[download_megabytes]])/1024</f>
        <v>30.017285156250001</v>
      </c>
      <c r="L195" s="38" t="str">
        <f t="shared" si="6"/>
        <v>30-35 ГБ</v>
      </c>
      <c r="M195" s="2"/>
    </row>
    <row r="196" spans="1:13" ht="15.75" customHeight="1">
      <c r="A196" s="22"/>
      <c r="B196" s="37" t="s">
        <v>221</v>
      </c>
      <c r="D196" s="38">
        <v>1516332067</v>
      </c>
      <c r="E196" s="38" t="s">
        <v>369</v>
      </c>
      <c r="F196" s="38">
        <v>5</v>
      </c>
      <c r="G196" s="44">
        <v>6575</v>
      </c>
      <c r="H196" s="44">
        <v>15780</v>
      </c>
      <c r="I196" s="38" t="s">
        <v>374</v>
      </c>
      <c r="J196" s="38" t="str">
        <f t="shared" si="5"/>
        <v>B2C</v>
      </c>
      <c r="K196" s="38">
        <f>(G196+Table2[[#This Row],[download_megabytes]])/1024</f>
        <v>21.8310546875</v>
      </c>
      <c r="L196" s="38" t="str">
        <f t="shared" si="6"/>
        <v>20-25 ГБ</v>
      </c>
      <c r="M196" s="2"/>
    </row>
    <row r="197" spans="1:13" ht="15.75" customHeight="1">
      <c r="A197" s="22"/>
      <c r="B197" s="37" t="s">
        <v>222</v>
      </c>
      <c r="D197" s="38">
        <v>1516392329</v>
      </c>
      <c r="E197" s="38" t="s">
        <v>369</v>
      </c>
      <c r="F197" s="38">
        <v>20</v>
      </c>
      <c r="G197" s="44">
        <v>8293</v>
      </c>
      <c r="H197" s="44">
        <v>16586</v>
      </c>
      <c r="I197" s="38" t="s">
        <v>370</v>
      </c>
      <c r="J197" s="38" t="str">
        <f t="shared" si="5"/>
        <v>B2O</v>
      </c>
      <c r="K197" s="38">
        <f>(G197+Table2[[#This Row],[download_megabytes]])/1024</f>
        <v>24.2958984375</v>
      </c>
      <c r="L197" s="38" t="str">
        <f t="shared" si="6"/>
        <v>20-25 ГБ</v>
      </c>
      <c r="M197" s="2"/>
    </row>
    <row r="198" spans="1:13" ht="15.75" customHeight="1">
      <c r="A198" s="22"/>
      <c r="B198" s="37" t="s">
        <v>223</v>
      </c>
      <c r="D198" s="38">
        <v>1513624514</v>
      </c>
      <c r="E198" s="38" t="s">
        <v>369</v>
      </c>
      <c r="F198" s="38">
        <v>20</v>
      </c>
      <c r="G198" s="44">
        <v>17046</v>
      </c>
      <c r="H198" s="44">
        <v>27273.599999999999</v>
      </c>
      <c r="I198" s="38" t="s">
        <v>372</v>
      </c>
      <c r="J198" s="38" t="str">
        <f t="shared" si="5"/>
        <v>B2O</v>
      </c>
      <c r="K198" s="38">
        <f>(G198+Table2[[#This Row],[download_megabytes]])/1024</f>
        <v>43.280859374999999</v>
      </c>
      <c r="L198" s="38" t="str">
        <f t="shared" si="6"/>
        <v>40-50 ГБ</v>
      </c>
      <c r="M198" s="2"/>
    </row>
    <row r="199" spans="1:13" ht="15.75" customHeight="1">
      <c r="A199" s="22"/>
      <c r="B199" s="37" t="s">
        <v>224</v>
      </c>
      <c r="D199" s="38">
        <v>1511329933</v>
      </c>
      <c r="E199" s="38" t="s">
        <v>369</v>
      </c>
      <c r="F199" s="38">
        <v>4</v>
      </c>
      <c r="G199" s="44">
        <v>7135</v>
      </c>
      <c r="H199" s="44">
        <v>20691.5</v>
      </c>
      <c r="I199" s="38" t="s">
        <v>373</v>
      </c>
      <c r="J199" s="38" t="str">
        <f t="shared" si="5"/>
        <v>B2B</v>
      </c>
      <c r="K199" s="38">
        <f>(G199+Table2[[#This Row],[download_megabytes]])/1024</f>
        <v>27.17431640625</v>
      </c>
      <c r="L199" s="38" t="str">
        <f t="shared" si="6"/>
        <v>25-30 ГБ</v>
      </c>
      <c r="M199" s="2"/>
    </row>
    <row r="200" spans="1:13" ht="15.75" customHeight="1">
      <c r="A200" s="22"/>
      <c r="B200" s="37" t="s">
        <v>225</v>
      </c>
      <c r="D200" s="38">
        <v>1512937723</v>
      </c>
      <c r="E200" s="38" t="s">
        <v>371</v>
      </c>
      <c r="F200" s="38">
        <v>4</v>
      </c>
      <c r="G200" s="44">
        <v>1759</v>
      </c>
      <c r="H200" s="44">
        <v>3518</v>
      </c>
      <c r="I200" s="38" t="s">
        <v>374</v>
      </c>
      <c r="J200" s="38" t="str">
        <f t="shared" si="5"/>
        <v>B2B</v>
      </c>
      <c r="K200" s="38">
        <f>(G200+Table2[[#This Row],[download_megabytes]])/1024</f>
        <v>5.1533203125</v>
      </c>
      <c r="L200" s="38" t="str">
        <f t="shared" si="6"/>
        <v>5-10 ГБ</v>
      </c>
      <c r="M200" s="2"/>
    </row>
    <row r="201" spans="1:13" ht="15.75" customHeight="1">
      <c r="A201" s="22"/>
      <c r="B201" s="37" t="s">
        <v>226</v>
      </c>
      <c r="D201" s="38">
        <v>1516143443</v>
      </c>
      <c r="E201" s="38" t="s">
        <v>369</v>
      </c>
      <c r="F201" s="38">
        <v>4</v>
      </c>
      <c r="G201" s="44">
        <v>14781</v>
      </c>
      <c r="H201" s="44">
        <v>32518.2</v>
      </c>
      <c r="I201" s="38" t="s">
        <v>370</v>
      </c>
      <c r="J201" s="38" t="str">
        <f t="shared" si="5"/>
        <v>B2B</v>
      </c>
      <c r="K201" s="38">
        <f>(G201+Table2[[#This Row],[download_megabytes]])/1024</f>
        <v>46.190624999999997</v>
      </c>
      <c r="L201" s="38" t="str">
        <f t="shared" si="6"/>
        <v>40-50 ГБ</v>
      </c>
      <c r="M201" s="2"/>
    </row>
    <row r="202" spans="1:13" ht="15.75" customHeight="1">
      <c r="A202" s="22"/>
      <c r="B202" s="37" t="s">
        <v>227</v>
      </c>
      <c r="D202" s="38">
        <v>1516514425</v>
      </c>
      <c r="E202" s="38" t="s">
        <v>369</v>
      </c>
      <c r="F202" s="38">
        <v>5</v>
      </c>
      <c r="G202" s="44">
        <v>12601</v>
      </c>
      <c r="H202" s="44">
        <v>31502.5</v>
      </c>
      <c r="I202" s="38" t="s">
        <v>372</v>
      </c>
      <c r="J202" s="38" t="str">
        <f t="shared" si="5"/>
        <v>B2C</v>
      </c>
      <c r="K202" s="38">
        <f>(G202+Table2[[#This Row],[download_megabytes]])/1024</f>
        <v>43.06982421875</v>
      </c>
      <c r="L202" s="38" t="str">
        <f t="shared" si="6"/>
        <v>40-50 ГБ</v>
      </c>
      <c r="M202" s="2"/>
    </row>
    <row r="203" spans="1:13" ht="15.75" customHeight="1">
      <c r="A203" s="22"/>
      <c r="B203" s="37" t="s">
        <v>228</v>
      </c>
      <c r="D203" s="38">
        <v>1515005147</v>
      </c>
      <c r="E203" s="38" t="s">
        <v>369</v>
      </c>
      <c r="F203" s="38">
        <v>5</v>
      </c>
      <c r="G203" s="44">
        <v>2256</v>
      </c>
      <c r="H203" s="44">
        <v>7219.2</v>
      </c>
      <c r="I203" s="38" t="s">
        <v>373</v>
      </c>
      <c r="J203" s="38" t="str">
        <f t="shared" si="5"/>
        <v>B2C</v>
      </c>
      <c r="K203" s="38">
        <f>(G203+Table2[[#This Row],[download_megabytes]])/1024</f>
        <v>9.2531250000000007</v>
      </c>
      <c r="L203" s="38" t="str">
        <f t="shared" si="6"/>
        <v>5-10 ГБ</v>
      </c>
      <c r="M203" s="2"/>
    </row>
    <row r="204" spans="1:13" ht="15.75" customHeight="1">
      <c r="A204" s="22"/>
      <c r="B204" s="37" t="s">
        <v>229</v>
      </c>
      <c r="D204" s="38">
        <v>1513793384</v>
      </c>
      <c r="E204" s="38" t="s">
        <v>369</v>
      </c>
      <c r="F204" s="38">
        <v>4</v>
      </c>
      <c r="G204" s="44">
        <v>14331</v>
      </c>
      <c r="H204" s="44">
        <v>32961.300000000003</v>
      </c>
      <c r="I204" s="38" t="s">
        <v>374</v>
      </c>
      <c r="J204" s="38" t="str">
        <f t="shared" si="5"/>
        <v>B2B</v>
      </c>
      <c r="K204" s="38">
        <f>(G204+Table2[[#This Row],[download_megabytes]])/1024</f>
        <v>46.183886718750003</v>
      </c>
      <c r="L204" s="38" t="str">
        <f t="shared" si="6"/>
        <v>40-50 ГБ</v>
      </c>
      <c r="M204" s="2"/>
    </row>
    <row r="205" spans="1:13" ht="15.75" customHeight="1">
      <c r="A205" s="22"/>
      <c r="B205" s="37" t="s">
        <v>230</v>
      </c>
      <c r="D205" s="38">
        <v>1517302505</v>
      </c>
      <c r="E205" s="38" t="s">
        <v>369</v>
      </c>
      <c r="F205" s="38">
        <v>5</v>
      </c>
      <c r="G205" s="44">
        <v>2509</v>
      </c>
      <c r="H205" s="44">
        <v>8781.5</v>
      </c>
      <c r="I205" s="38" t="s">
        <v>370</v>
      </c>
      <c r="J205" s="38" t="str">
        <f t="shared" si="5"/>
        <v>B2C</v>
      </c>
      <c r="K205" s="38">
        <f>(G205+Table2[[#This Row],[download_megabytes]])/1024</f>
        <v>11.02587890625</v>
      </c>
      <c r="L205" s="38" t="str">
        <f t="shared" si="6"/>
        <v>10-15 ГБ</v>
      </c>
      <c r="M205" s="2"/>
    </row>
    <row r="206" spans="1:13" ht="15.75" customHeight="1">
      <c r="A206" s="22"/>
      <c r="B206" s="37" t="s">
        <v>231</v>
      </c>
      <c r="D206" s="38">
        <v>1517384033</v>
      </c>
      <c r="E206" s="38" t="s">
        <v>371</v>
      </c>
      <c r="F206" s="38">
        <v>5</v>
      </c>
      <c r="G206" s="44">
        <v>4080</v>
      </c>
      <c r="H206" s="44">
        <v>11832</v>
      </c>
      <c r="I206" s="38" t="s">
        <v>372</v>
      </c>
      <c r="J206" s="38" t="str">
        <f t="shared" si="5"/>
        <v>B2C</v>
      </c>
      <c r="K206" s="38">
        <f>(G206+Table2[[#This Row],[download_megabytes]])/1024</f>
        <v>15.5390625</v>
      </c>
      <c r="L206" s="38" t="str">
        <f t="shared" si="6"/>
        <v>15-20 ГБ</v>
      </c>
      <c r="M206" s="2"/>
    </row>
    <row r="207" spans="1:13" ht="15.75" customHeight="1">
      <c r="A207" s="22"/>
      <c r="B207" s="37" t="s">
        <v>232</v>
      </c>
      <c r="D207" s="38">
        <v>1513544862</v>
      </c>
      <c r="E207" s="38" t="s">
        <v>369</v>
      </c>
      <c r="F207" s="38">
        <v>20</v>
      </c>
      <c r="G207" s="44">
        <v>13805</v>
      </c>
      <c r="H207" s="44">
        <v>20707.5</v>
      </c>
      <c r="I207" s="38" t="s">
        <v>373</v>
      </c>
      <c r="J207" s="38" t="str">
        <f t="shared" si="5"/>
        <v>B2O</v>
      </c>
      <c r="K207" s="38">
        <f>(G207+Table2[[#This Row],[download_megabytes]])/1024</f>
        <v>33.70361328125</v>
      </c>
      <c r="L207" s="38" t="str">
        <f t="shared" si="6"/>
        <v>30-35 ГБ</v>
      </c>
      <c r="M207" s="2"/>
    </row>
    <row r="208" spans="1:13" ht="15.75" customHeight="1">
      <c r="A208" s="22"/>
      <c r="B208" s="37" t="s">
        <v>233</v>
      </c>
      <c r="D208" s="38">
        <v>1513852175</v>
      </c>
      <c r="E208" s="38" t="s">
        <v>369</v>
      </c>
      <c r="F208" s="38">
        <v>15</v>
      </c>
      <c r="G208" s="44">
        <v>15368</v>
      </c>
      <c r="H208" s="44">
        <v>38420</v>
      </c>
      <c r="I208" s="38" t="s">
        <v>374</v>
      </c>
      <c r="J208" s="38" t="str">
        <f t="shared" si="5"/>
        <v>VIP</v>
      </c>
      <c r="K208" s="38">
        <f>(G208+Table2[[#This Row],[download_megabytes]])/1024</f>
        <v>52.52734375</v>
      </c>
      <c r="L208" s="38" t="str">
        <f t="shared" si="6"/>
        <v>50+ ГБ</v>
      </c>
      <c r="M208" s="2"/>
    </row>
    <row r="209" spans="1:13" ht="15.75" customHeight="1">
      <c r="A209" s="22"/>
      <c r="B209" s="37" t="s">
        <v>234</v>
      </c>
      <c r="D209" s="38">
        <v>1511787333</v>
      </c>
      <c r="E209" s="38" t="s">
        <v>369</v>
      </c>
      <c r="F209" s="38">
        <v>5</v>
      </c>
      <c r="G209" s="44">
        <v>12677</v>
      </c>
      <c r="H209" s="44">
        <v>34227.9</v>
      </c>
      <c r="I209" s="38" t="s">
        <v>370</v>
      </c>
      <c r="J209" s="38" t="str">
        <f t="shared" si="5"/>
        <v>B2C</v>
      </c>
      <c r="K209" s="38">
        <f>(G209+Table2[[#This Row],[download_megabytes]])/1024</f>
        <v>45.805566406250001</v>
      </c>
      <c r="L209" s="38" t="str">
        <f t="shared" si="6"/>
        <v>40-50 ГБ</v>
      </c>
      <c r="M209" s="2"/>
    </row>
    <row r="210" spans="1:13" ht="15.75" customHeight="1">
      <c r="A210" s="22"/>
      <c r="B210" s="37" t="s">
        <v>235</v>
      </c>
      <c r="D210" s="38">
        <v>1514246401</v>
      </c>
      <c r="E210" s="38" t="s">
        <v>371</v>
      </c>
      <c r="F210" s="38">
        <v>5</v>
      </c>
      <c r="G210" s="44">
        <v>2423</v>
      </c>
      <c r="H210" s="44">
        <v>3876.8</v>
      </c>
      <c r="I210" s="38" t="s">
        <v>372</v>
      </c>
      <c r="J210" s="38" t="str">
        <f t="shared" si="5"/>
        <v>B2C</v>
      </c>
      <c r="K210" s="38">
        <f>(G210+Table2[[#This Row],[download_megabytes]])/1024</f>
        <v>6.1521484375000002</v>
      </c>
      <c r="L210" s="38" t="str">
        <f t="shared" si="6"/>
        <v>5-10 ГБ</v>
      </c>
      <c r="M210" s="2"/>
    </row>
    <row r="211" spans="1:13" ht="15.75" customHeight="1">
      <c r="A211" s="22"/>
      <c r="B211" s="37" t="s">
        <v>236</v>
      </c>
      <c r="D211" s="38">
        <v>1512099833</v>
      </c>
      <c r="E211" s="38" t="s">
        <v>371</v>
      </c>
      <c r="F211" s="38">
        <v>4</v>
      </c>
      <c r="G211" s="44">
        <v>16039</v>
      </c>
      <c r="H211" s="44">
        <v>24058.5</v>
      </c>
      <c r="I211" s="38" t="s">
        <v>373</v>
      </c>
      <c r="J211" s="38" t="str">
        <f t="shared" si="5"/>
        <v>B2B</v>
      </c>
      <c r="K211" s="38">
        <f>(G211+Table2[[#This Row],[download_megabytes]])/1024</f>
        <v>39.15771484375</v>
      </c>
      <c r="L211" s="38" t="str">
        <f t="shared" si="6"/>
        <v>35-40 ГБ</v>
      </c>
      <c r="M211" s="2"/>
    </row>
    <row r="212" spans="1:13" ht="15.75" customHeight="1">
      <c r="A212" s="22"/>
      <c r="B212" s="37" t="s">
        <v>237</v>
      </c>
      <c r="D212" s="38">
        <v>1511393044</v>
      </c>
      <c r="E212" s="38" t="s">
        <v>371</v>
      </c>
      <c r="F212" s="38">
        <v>20</v>
      </c>
      <c r="G212" s="44">
        <v>12654</v>
      </c>
      <c r="H212" s="44">
        <v>29104.2</v>
      </c>
      <c r="I212" s="38" t="s">
        <v>374</v>
      </c>
      <c r="J212" s="38" t="str">
        <f t="shared" si="5"/>
        <v>B2O</v>
      </c>
      <c r="K212" s="38">
        <f>(G212+Table2[[#This Row],[download_megabytes]])/1024</f>
        <v>40.779492187499997</v>
      </c>
      <c r="L212" s="38" t="str">
        <f t="shared" si="6"/>
        <v>40-50 ГБ</v>
      </c>
      <c r="M212" s="2"/>
    </row>
    <row r="213" spans="1:13" ht="15.75" customHeight="1">
      <c r="A213" s="22"/>
      <c r="B213" s="37" t="s">
        <v>238</v>
      </c>
      <c r="D213" s="38">
        <v>1513743409</v>
      </c>
      <c r="E213" s="38" t="s">
        <v>369</v>
      </c>
      <c r="F213" s="38">
        <v>15</v>
      </c>
      <c r="G213" s="44">
        <v>773</v>
      </c>
      <c r="H213" s="44">
        <v>2009.8</v>
      </c>
      <c r="I213" s="38" t="s">
        <v>370</v>
      </c>
      <c r="J213" s="38" t="str">
        <f t="shared" si="5"/>
        <v>VIP</v>
      </c>
      <c r="K213" s="38">
        <f>(G213+Table2[[#This Row],[download_megabytes]])/1024</f>
        <v>2.7175781250000002</v>
      </c>
      <c r="L213" s="38" t="str">
        <f t="shared" si="6"/>
        <v>0-5 ГБ</v>
      </c>
      <c r="M213" s="2"/>
    </row>
    <row r="214" spans="1:13" ht="15.75" customHeight="1">
      <c r="A214" s="22"/>
      <c r="B214" s="37" t="s">
        <v>239</v>
      </c>
      <c r="D214" s="38">
        <v>1517063955</v>
      </c>
      <c r="E214" s="38" t="s">
        <v>369</v>
      </c>
      <c r="F214" s="38">
        <v>5</v>
      </c>
      <c r="G214" s="44">
        <v>1713</v>
      </c>
      <c r="H214" s="44">
        <v>4796.3999999999996</v>
      </c>
      <c r="I214" s="38" t="s">
        <v>372</v>
      </c>
      <c r="J214" s="38" t="str">
        <f t="shared" si="5"/>
        <v>B2C</v>
      </c>
      <c r="K214" s="38">
        <f>(G214+Table2[[#This Row],[download_megabytes]])/1024</f>
        <v>6.3568359374999996</v>
      </c>
      <c r="L214" s="38" t="str">
        <f t="shared" si="6"/>
        <v>5-10 ГБ</v>
      </c>
      <c r="M214" s="2"/>
    </row>
    <row r="215" spans="1:13" ht="15.75" customHeight="1">
      <c r="A215" s="22"/>
      <c r="B215" s="37" t="s">
        <v>240</v>
      </c>
      <c r="D215" s="38">
        <v>1518740524</v>
      </c>
      <c r="E215" s="38" t="s">
        <v>369</v>
      </c>
      <c r="F215" s="38">
        <v>5</v>
      </c>
      <c r="G215" s="44">
        <v>8280</v>
      </c>
      <c r="H215" s="44">
        <v>25668</v>
      </c>
      <c r="I215" s="38" t="s">
        <v>373</v>
      </c>
      <c r="J215" s="38" t="str">
        <f t="shared" si="5"/>
        <v>B2C</v>
      </c>
      <c r="K215" s="38">
        <f>(G215+Table2[[#This Row],[download_megabytes]])/1024</f>
        <v>33.15234375</v>
      </c>
      <c r="L215" s="38" t="str">
        <f t="shared" si="6"/>
        <v>30-35 ГБ</v>
      </c>
      <c r="M215" s="2"/>
    </row>
    <row r="216" spans="1:13" ht="15.75" customHeight="1">
      <c r="A216" s="22"/>
      <c r="B216" s="37" t="s">
        <v>241</v>
      </c>
      <c r="D216" s="38">
        <v>1512637506</v>
      </c>
      <c r="E216" s="38" t="s">
        <v>369</v>
      </c>
      <c r="F216" s="38">
        <v>5</v>
      </c>
      <c r="G216" s="44">
        <v>5942</v>
      </c>
      <c r="H216" s="44">
        <v>13666.6</v>
      </c>
      <c r="I216" s="38" t="s">
        <v>374</v>
      </c>
      <c r="J216" s="38" t="str">
        <f t="shared" ref="J216:J279" si="7">VLOOKUP(F216,$E$7:$F$10,2,0)</f>
        <v>B2C</v>
      </c>
      <c r="K216" s="38">
        <f>(G216+Table2[[#This Row],[download_megabytes]])/1024</f>
        <v>19.149023437499999</v>
      </c>
      <c r="L216" s="38" t="str">
        <f t="shared" ref="L216:L279" si="8">_xlfn.IFS(K216&lt;=5,"0-5 ГБ",K216&lt;=10,"5-10 ГБ", K216&lt;=15,"10-15 ГБ", K216&lt;=20,"15-20 ГБ", K216&lt;=25,"20-25 ГБ", K216&lt;=30,"25-30 ГБ", K216&lt;=35,"30-35 ГБ", K216&lt;=40,"35-40 ГБ", K216&lt;=50,"40-50 ГБ", K216&gt;50,"50+ ГБ")</f>
        <v>15-20 ГБ</v>
      </c>
      <c r="M216" s="2"/>
    </row>
    <row r="217" spans="1:13" ht="15.75" customHeight="1">
      <c r="A217" s="22"/>
      <c r="B217" s="37" t="s">
        <v>242</v>
      </c>
      <c r="D217" s="38">
        <v>1515008080</v>
      </c>
      <c r="E217" s="38" t="s">
        <v>369</v>
      </c>
      <c r="F217" s="38">
        <v>5</v>
      </c>
      <c r="G217" s="44">
        <v>4413</v>
      </c>
      <c r="H217" s="44">
        <v>15004.2</v>
      </c>
      <c r="I217" s="38" t="s">
        <v>370</v>
      </c>
      <c r="J217" s="38" t="str">
        <f t="shared" si="7"/>
        <v>B2C</v>
      </c>
      <c r="K217" s="38">
        <f>(G217+Table2[[#This Row],[download_megabytes]])/1024</f>
        <v>18.962109375000001</v>
      </c>
      <c r="L217" s="38" t="str">
        <f t="shared" si="8"/>
        <v>15-20 ГБ</v>
      </c>
      <c r="M217" s="2"/>
    </row>
    <row r="218" spans="1:13" ht="15.75" customHeight="1">
      <c r="A218" s="22"/>
      <c r="B218" s="37" t="s">
        <v>243</v>
      </c>
      <c r="D218" s="38">
        <v>1514835483</v>
      </c>
      <c r="E218" s="38" t="s">
        <v>369</v>
      </c>
      <c r="F218" s="38">
        <v>5</v>
      </c>
      <c r="G218" s="44">
        <v>900</v>
      </c>
      <c r="H218" s="44">
        <v>2430</v>
      </c>
      <c r="I218" s="38" t="s">
        <v>372</v>
      </c>
      <c r="J218" s="38" t="str">
        <f t="shared" si="7"/>
        <v>B2C</v>
      </c>
      <c r="K218" s="38">
        <f>(G218+Table2[[#This Row],[download_megabytes]])/1024</f>
        <v>3.251953125</v>
      </c>
      <c r="L218" s="38" t="str">
        <f t="shared" si="8"/>
        <v>0-5 ГБ</v>
      </c>
      <c r="M218" s="2"/>
    </row>
    <row r="219" spans="1:13" ht="15.75" customHeight="1">
      <c r="A219" s="22"/>
      <c r="B219" s="37" t="s">
        <v>244</v>
      </c>
      <c r="D219" s="38">
        <v>1514734016</v>
      </c>
      <c r="E219" s="38" t="s">
        <v>369</v>
      </c>
      <c r="F219" s="38">
        <v>4</v>
      </c>
      <c r="G219" s="44">
        <v>670</v>
      </c>
      <c r="H219" s="44">
        <v>1742</v>
      </c>
      <c r="I219" s="38" t="s">
        <v>373</v>
      </c>
      <c r="J219" s="38" t="str">
        <f t="shared" si="7"/>
        <v>B2B</v>
      </c>
      <c r="K219" s="38">
        <f>(G219+Table2[[#This Row],[download_megabytes]])/1024</f>
        <v>2.35546875</v>
      </c>
      <c r="L219" s="38" t="str">
        <f t="shared" si="8"/>
        <v>0-5 ГБ</v>
      </c>
      <c r="M219" s="2"/>
    </row>
    <row r="220" spans="1:13" ht="15.75" customHeight="1">
      <c r="A220" s="22"/>
      <c r="B220" s="37" t="s">
        <v>245</v>
      </c>
      <c r="D220" s="38">
        <v>1514903550</v>
      </c>
      <c r="E220" s="38" t="s">
        <v>369</v>
      </c>
      <c r="F220" s="38">
        <v>15</v>
      </c>
      <c r="G220" s="44">
        <v>9590</v>
      </c>
      <c r="H220" s="44">
        <v>27811</v>
      </c>
      <c r="I220" s="38" t="s">
        <v>374</v>
      </c>
      <c r="J220" s="38" t="str">
        <f t="shared" si="7"/>
        <v>VIP</v>
      </c>
      <c r="K220" s="38">
        <f>(G220+Table2[[#This Row],[download_megabytes]])/1024</f>
        <v>36.5244140625</v>
      </c>
      <c r="L220" s="38" t="str">
        <f t="shared" si="8"/>
        <v>35-40 ГБ</v>
      </c>
      <c r="M220" s="2"/>
    </row>
    <row r="221" spans="1:13" ht="15.75" customHeight="1">
      <c r="A221" s="22"/>
      <c r="B221" s="37" t="s">
        <v>246</v>
      </c>
      <c r="D221" s="38">
        <v>1516225388</v>
      </c>
      <c r="E221" s="38" t="s">
        <v>369</v>
      </c>
      <c r="F221" s="38">
        <v>5</v>
      </c>
      <c r="G221" s="44">
        <v>8248</v>
      </c>
      <c r="H221" s="44">
        <v>17320.8</v>
      </c>
      <c r="I221" s="38" t="s">
        <v>370</v>
      </c>
      <c r="J221" s="38" t="str">
        <f t="shared" si="7"/>
        <v>B2C</v>
      </c>
      <c r="K221" s="38">
        <f>(G221+Table2[[#This Row],[download_megabytes]])/1024</f>
        <v>24.969531249999999</v>
      </c>
      <c r="L221" s="38" t="str">
        <f t="shared" si="8"/>
        <v>20-25 ГБ</v>
      </c>
      <c r="M221" s="2"/>
    </row>
    <row r="222" spans="1:13" ht="15.75" customHeight="1">
      <c r="A222" s="22"/>
      <c r="B222" s="37" t="s">
        <v>247</v>
      </c>
      <c r="D222" s="38">
        <v>1516346654</v>
      </c>
      <c r="E222" s="38" t="s">
        <v>371</v>
      </c>
      <c r="F222" s="38">
        <v>15</v>
      </c>
      <c r="G222" s="44">
        <v>20415</v>
      </c>
      <c r="H222" s="44">
        <v>55120.5</v>
      </c>
      <c r="I222" s="38" t="s">
        <v>372</v>
      </c>
      <c r="J222" s="38" t="str">
        <f t="shared" si="7"/>
        <v>VIP</v>
      </c>
      <c r="K222" s="38">
        <f>(G222+Table2[[#This Row],[download_megabytes]])/1024</f>
        <v>73.76513671875</v>
      </c>
      <c r="L222" s="38" t="str">
        <f t="shared" si="8"/>
        <v>50+ ГБ</v>
      </c>
      <c r="M222" s="2"/>
    </row>
    <row r="223" spans="1:13" ht="15.75" customHeight="1">
      <c r="A223" s="22"/>
      <c r="B223" s="37" t="s">
        <v>248</v>
      </c>
      <c r="D223" s="38">
        <v>1512155475</v>
      </c>
      <c r="E223" s="38" t="s">
        <v>369</v>
      </c>
      <c r="F223" s="38">
        <v>5</v>
      </c>
      <c r="G223" s="44">
        <v>19274</v>
      </c>
      <c r="H223" s="44">
        <v>59749.4</v>
      </c>
      <c r="I223" s="38" t="s">
        <v>373</v>
      </c>
      <c r="J223" s="38" t="str">
        <f t="shared" si="7"/>
        <v>B2C</v>
      </c>
      <c r="K223" s="38">
        <f>(G223+Table2[[#This Row],[download_megabytes]])/1024</f>
        <v>77.171289062499994</v>
      </c>
      <c r="L223" s="38" t="str">
        <f t="shared" si="8"/>
        <v>50+ ГБ</v>
      </c>
      <c r="M223" s="2"/>
    </row>
    <row r="224" spans="1:13" ht="15.75" customHeight="1">
      <c r="A224" s="22"/>
      <c r="B224" s="37" t="s">
        <v>249</v>
      </c>
      <c r="D224" s="38">
        <v>1516614422</v>
      </c>
      <c r="E224" s="38" t="s">
        <v>371</v>
      </c>
      <c r="F224" s="38">
        <v>4</v>
      </c>
      <c r="G224" s="44">
        <v>20214</v>
      </c>
      <c r="H224" s="44">
        <v>30321</v>
      </c>
      <c r="I224" s="38" t="s">
        <v>374</v>
      </c>
      <c r="J224" s="38" t="str">
        <f t="shared" si="7"/>
        <v>B2B</v>
      </c>
      <c r="K224" s="38">
        <f>(G224+Table2[[#This Row],[download_megabytes]])/1024</f>
        <v>49.3505859375</v>
      </c>
      <c r="L224" s="38" t="str">
        <f t="shared" si="8"/>
        <v>40-50 ГБ</v>
      </c>
      <c r="M224" s="2"/>
    </row>
    <row r="225" spans="1:13" ht="15.75" customHeight="1">
      <c r="A225" s="22"/>
      <c r="B225" s="37" t="s">
        <v>250</v>
      </c>
      <c r="D225" s="38">
        <v>1515526152</v>
      </c>
      <c r="E225" s="38" t="s">
        <v>369</v>
      </c>
      <c r="F225" s="38">
        <v>5</v>
      </c>
      <c r="G225" s="44">
        <v>12447</v>
      </c>
      <c r="H225" s="44">
        <v>33606.9</v>
      </c>
      <c r="I225" s="38" t="s">
        <v>370</v>
      </c>
      <c r="J225" s="38" t="str">
        <f t="shared" si="7"/>
        <v>B2C</v>
      </c>
      <c r="K225" s="38">
        <f>(G225+Table2[[#This Row],[download_megabytes]])/1024</f>
        <v>44.974511718750001</v>
      </c>
      <c r="L225" s="38" t="str">
        <f t="shared" si="8"/>
        <v>40-50 ГБ</v>
      </c>
      <c r="M225" s="2"/>
    </row>
    <row r="226" spans="1:13" ht="15.75" customHeight="1">
      <c r="A226" s="22"/>
      <c r="B226" s="37" t="s">
        <v>251</v>
      </c>
      <c r="D226" s="38">
        <v>1516376208</v>
      </c>
      <c r="E226" s="38" t="s">
        <v>369</v>
      </c>
      <c r="F226" s="38">
        <v>15</v>
      </c>
      <c r="G226" s="44">
        <v>3648</v>
      </c>
      <c r="H226" s="44">
        <v>7296</v>
      </c>
      <c r="I226" s="38" t="s">
        <v>372</v>
      </c>
      <c r="J226" s="38" t="str">
        <f t="shared" si="7"/>
        <v>VIP</v>
      </c>
      <c r="K226" s="38">
        <f>(G226+Table2[[#This Row],[download_megabytes]])/1024</f>
        <v>10.6875</v>
      </c>
      <c r="L226" s="38" t="str">
        <f t="shared" si="8"/>
        <v>10-15 ГБ</v>
      </c>
      <c r="M226" s="2"/>
    </row>
    <row r="227" spans="1:13" ht="15.75" customHeight="1">
      <c r="A227" s="22"/>
      <c r="B227" s="37" t="s">
        <v>252</v>
      </c>
      <c r="D227" s="38">
        <v>1517665652</v>
      </c>
      <c r="E227" s="38" t="s">
        <v>369</v>
      </c>
      <c r="F227" s="38">
        <v>15</v>
      </c>
      <c r="G227" s="44">
        <v>9435</v>
      </c>
      <c r="H227" s="44">
        <v>20757</v>
      </c>
      <c r="I227" s="38" t="s">
        <v>373</v>
      </c>
      <c r="J227" s="38" t="str">
        <f t="shared" si="7"/>
        <v>VIP</v>
      </c>
      <c r="K227" s="38">
        <f>(G227+Table2[[#This Row],[download_megabytes]])/1024</f>
        <v>29.484375</v>
      </c>
      <c r="L227" s="38" t="str">
        <f t="shared" si="8"/>
        <v>25-30 ГБ</v>
      </c>
      <c r="M227" s="2"/>
    </row>
    <row r="228" spans="1:13" ht="15.75" customHeight="1">
      <c r="A228" s="22"/>
      <c r="B228" s="37" t="s">
        <v>253</v>
      </c>
      <c r="D228" s="38">
        <v>1514802570</v>
      </c>
      <c r="E228" s="38" t="s">
        <v>369</v>
      </c>
      <c r="F228" s="38">
        <v>5</v>
      </c>
      <c r="G228" s="44">
        <v>18825</v>
      </c>
      <c r="H228" s="44">
        <v>43297.5</v>
      </c>
      <c r="I228" s="38" t="s">
        <v>374</v>
      </c>
      <c r="J228" s="38" t="str">
        <f t="shared" si="7"/>
        <v>B2C</v>
      </c>
      <c r="K228" s="38">
        <f>(G228+Table2[[#This Row],[download_megabytes]])/1024</f>
        <v>60.66650390625</v>
      </c>
      <c r="L228" s="38" t="str">
        <f t="shared" si="8"/>
        <v>50+ ГБ</v>
      </c>
      <c r="M228" s="2"/>
    </row>
    <row r="229" spans="1:13" ht="15.75" customHeight="1">
      <c r="A229" s="22"/>
      <c r="B229" s="37" t="s">
        <v>254</v>
      </c>
      <c r="D229" s="38">
        <v>1513479262</v>
      </c>
      <c r="E229" s="38" t="s">
        <v>369</v>
      </c>
      <c r="F229" s="38">
        <v>5</v>
      </c>
      <c r="G229" s="44">
        <v>15149</v>
      </c>
      <c r="H229" s="44">
        <v>28783.1</v>
      </c>
      <c r="I229" s="38" t="s">
        <v>370</v>
      </c>
      <c r="J229" s="38" t="str">
        <f t="shared" si="7"/>
        <v>B2C</v>
      </c>
      <c r="K229" s="38">
        <f>(G229+Table2[[#This Row],[download_megabytes]])/1024</f>
        <v>42.902441406249999</v>
      </c>
      <c r="L229" s="38" t="str">
        <f t="shared" si="8"/>
        <v>40-50 ГБ</v>
      </c>
      <c r="M229" s="2"/>
    </row>
    <row r="230" spans="1:13" ht="15.75" customHeight="1">
      <c r="A230" s="22"/>
      <c r="B230" s="37" t="s">
        <v>255</v>
      </c>
      <c r="D230" s="38">
        <v>1511995058</v>
      </c>
      <c r="E230" s="38" t="s">
        <v>371</v>
      </c>
      <c r="F230" s="38">
        <v>20</v>
      </c>
      <c r="G230" s="44">
        <v>4638</v>
      </c>
      <c r="H230" s="44">
        <v>13450.2</v>
      </c>
      <c r="I230" s="38" t="s">
        <v>372</v>
      </c>
      <c r="J230" s="38" t="str">
        <f t="shared" si="7"/>
        <v>B2O</v>
      </c>
      <c r="K230" s="38">
        <f>(G230+Table2[[#This Row],[download_megabytes]])/1024</f>
        <v>17.664257812500001</v>
      </c>
      <c r="L230" s="38" t="str">
        <f t="shared" si="8"/>
        <v>15-20 ГБ</v>
      </c>
      <c r="M230" s="2"/>
    </row>
    <row r="231" spans="1:13" ht="15.75" customHeight="1">
      <c r="A231" s="22"/>
      <c r="B231" s="37" t="s">
        <v>256</v>
      </c>
      <c r="D231" s="38">
        <v>1514215713</v>
      </c>
      <c r="E231" s="38" t="s">
        <v>369</v>
      </c>
      <c r="F231" s="38">
        <v>5</v>
      </c>
      <c r="G231" s="44">
        <v>14847</v>
      </c>
      <c r="H231" s="44">
        <v>51964.5</v>
      </c>
      <c r="I231" s="38" t="s">
        <v>373</v>
      </c>
      <c r="J231" s="38" t="str">
        <f t="shared" si="7"/>
        <v>B2C</v>
      </c>
      <c r="K231" s="38">
        <f>(G231+Table2[[#This Row],[download_megabytes]])/1024</f>
        <v>65.24560546875</v>
      </c>
      <c r="L231" s="38" t="str">
        <f t="shared" si="8"/>
        <v>50+ ГБ</v>
      </c>
      <c r="M231" s="2"/>
    </row>
    <row r="232" spans="1:13" ht="15.75" customHeight="1">
      <c r="A232" s="22"/>
      <c r="B232" s="37" t="s">
        <v>257</v>
      </c>
      <c r="D232" s="38">
        <v>1517936711</v>
      </c>
      <c r="E232" s="38" t="s">
        <v>369</v>
      </c>
      <c r="F232" s="38">
        <v>15</v>
      </c>
      <c r="G232" s="44">
        <v>4432</v>
      </c>
      <c r="H232" s="44">
        <v>9307.2000000000007</v>
      </c>
      <c r="I232" s="38" t="s">
        <v>374</v>
      </c>
      <c r="J232" s="38" t="str">
        <f t="shared" si="7"/>
        <v>VIP</v>
      </c>
      <c r="K232" s="38">
        <f>(G232+Table2[[#This Row],[download_megabytes]])/1024</f>
        <v>13.417187500000001</v>
      </c>
      <c r="L232" s="38" t="str">
        <f t="shared" si="8"/>
        <v>10-15 ГБ</v>
      </c>
      <c r="M232" s="2"/>
    </row>
    <row r="233" spans="1:13" ht="15.75" customHeight="1">
      <c r="A233" s="22"/>
      <c r="B233" s="37" t="s">
        <v>258</v>
      </c>
      <c r="D233" s="38">
        <v>1512310540</v>
      </c>
      <c r="E233" s="38" t="s">
        <v>369</v>
      </c>
      <c r="F233" s="38">
        <v>5</v>
      </c>
      <c r="G233" s="44">
        <v>3001</v>
      </c>
      <c r="H233" s="44">
        <v>6302.1</v>
      </c>
      <c r="I233" s="38" t="s">
        <v>370</v>
      </c>
      <c r="J233" s="38" t="str">
        <f t="shared" si="7"/>
        <v>B2C</v>
      </c>
      <c r="K233" s="38">
        <f>(G233+Table2[[#This Row],[download_megabytes]])/1024</f>
        <v>9.0850585937500004</v>
      </c>
      <c r="L233" s="38" t="str">
        <f t="shared" si="8"/>
        <v>5-10 ГБ</v>
      </c>
      <c r="M233" s="2"/>
    </row>
    <row r="234" spans="1:13" ht="15.75" customHeight="1">
      <c r="A234" s="22"/>
      <c r="B234" s="37" t="s">
        <v>259</v>
      </c>
      <c r="D234" s="38">
        <v>1515234533</v>
      </c>
      <c r="E234" s="38" t="s">
        <v>371</v>
      </c>
      <c r="F234" s="38">
        <v>5</v>
      </c>
      <c r="G234" s="44">
        <v>17380</v>
      </c>
      <c r="H234" s="44">
        <v>53878</v>
      </c>
      <c r="I234" s="38" t="s">
        <v>372</v>
      </c>
      <c r="J234" s="38" t="str">
        <f t="shared" si="7"/>
        <v>B2C</v>
      </c>
      <c r="K234" s="38">
        <f>(G234+Table2[[#This Row],[download_megabytes]])/1024</f>
        <v>69.587890625</v>
      </c>
      <c r="L234" s="38" t="str">
        <f t="shared" si="8"/>
        <v>50+ ГБ</v>
      </c>
      <c r="M234" s="2"/>
    </row>
    <row r="235" spans="1:13" ht="15.75" customHeight="1">
      <c r="A235" s="22"/>
      <c r="B235" s="37" t="s">
        <v>260</v>
      </c>
      <c r="D235" s="38">
        <v>1513908156</v>
      </c>
      <c r="E235" s="38" t="s">
        <v>371</v>
      </c>
      <c r="F235" s="38">
        <v>20</v>
      </c>
      <c r="G235" s="44">
        <v>17930</v>
      </c>
      <c r="H235" s="44">
        <v>39446</v>
      </c>
      <c r="I235" s="38" t="s">
        <v>373</v>
      </c>
      <c r="J235" s="38" t="str">
        <f t="shared" si="7"/>
        <v>B2O</v>
      </c>
      <c r="K235" s="38">
        <f>(G235+Table2[[#This Row],[download_megabytes]])/1024</f>
        <v>56.03125</v>
      </c>
      <c r="L235" s="38" t="str">
        <f t="shared" si="8"/>
        <v>50+ ГБ</v>
      </c>
      <c r="M235" s="2"/>
    </row>
    <row r="236" spans="1:13" ht="15.75" customHeight="1">
      <c r="A236" s="22"/>
      <c r="B236" s="37" t="s">
        <v>261</v>
      </c>
      <c r="D236" s="38">
        <v>1515031573</v>
      </c>
      <c r="E236" s="38" t="s">
        <v>369</v>
      </c>
      <c r="F236" s="38">
        <v>5</v>
      </c>
      <c r="G236" s="44">
        <v>5648</v>
      </c>
      <c r="H236" s="44">
        <v>14120</v>
      </c>
      <c r="I236" s="38" t="s">
        <v>374</v>
      </c>
      <c r="J236" s="38" t="str">
        <f t="shared" si="7"/>
        <v>B2C</v>
      </c>
      <c r="K236" s="38">
        <f>(G236+Table2[[#This Row],[download_megabytes]])/1024</f>
        <v>19.3046875</v>
      </c>
      <c r="L236" s="38" t="str">
        <f t="shared" si="8"/>
        <v>15-20 ГБ</v>
      </c>
      <c r="M236" s="2"/>
    </row>
    <row r="237" spans="1:13" ht="15.75" customHeight="1">
      <c r="A237" s="22"/>
      <c r="B237" s="37" t="s">
        <v>262</v>
      </c>
      <c r="D237" s="38">
        <v>1513570681</v>
      </c>
      <c r="E237" s="38" t="s">
        <v>369</v>
      </c>
      <c r="F237" s="38">
        <v>20</v>
      </c>
      <c r="G237" s="44">
        <v>12231</v>
      </c>
      <c r="H237" s="44">
        <v>23238.9</v>
      </c>
      <c r="I237" s="38" t="s">
        <v>370</v>
      </c>
      <c r="J237" s="38" t="str">
        <f t="shared" si="7"/>
        <v>B2O</v>
      </c>
      <c r="K237" s="38">
        <f>(G237+Table2[[#This Row],[download_megabytes]])/1024</f>
        <v>34.638574218750001</v>
      </c>
      <c r="L237" s="38" t="str">
        <f t="shared" si="8"/>
        <v>30-35 ГБ</v>
      </c>
      <c r="M237" s="2"/>
    </row>
    <row r="238" spans="1:13" ht="15.75" customHeight="1">
      <c r="A238" s="22"/>
      <c r="B238" s="37" t="s">
        <v>263</v>
      </c>
      <c r="D238" s="38">
        <v>1511732186</v>
      </c>
      <c r="E238" s="38" t="s">
        <v>369</v>
      </c>
      <c r="F238" s="38">
        <v>5</v>
      </c>
      <c r="G238" s="44">
        <v>792</v>
      </c>
      <c r="H238" s="44">
        <v>1821.6</v>
      </c>
      <c r="I238" s="38" t="s">
        <v>372</v>
      </c>
      <c r="J238" s="38" t="str">
        <f t="shared" si="7"/>
        <v>B2C</v>
      </c>
      <c r="K238" s="38">
        <f>(G238+Table2[[#This Row],[download_megabytes]])/1024</f>
        <v>2.5523437499999999</v>
      </c>
      <c r="L238" s="38" t="str">
        <f t="shared" si="8"/>
        <v>0-5 ГБ</v>
      </c>
      <c r="M238" s="2"/>
    </row>
    <row r="239" spans="1:13" ht="15.75" customHeight="1">
      <c r="A239" s="22"/>
      <c r="B239" s="37" t="s">
        <v>264</v>
      </c>
      <c r="D239" s="38">
        <v>1517143525</v>
      </c>
      <c r="E239" s="38" t="s">
        <v>371</v>
      </c>
      <c r="F239" s="38">
        <v>20</v>
      </c>
      <c r="G239" s="44">
        <v>287</v>
      </c>
      <c r="H239" s="44">
        <v>717.5</v>
      </c>
      <c r="I239" s="38" t="s">
        <v>373</v>
      </c>
      <c r="J239" s="38" t="str">
        <f t="shared" si="7"/>
        <v>B2O</v>
      </c>
      <c r="K239" s="38">
        <f>(G239+Table2[[#This Row],[download_megabytes]])/1024</f>
        <v>0.98095703125</v>
      </c>
      <c r="L239" s="38" t="str">
        <f t="shared" si="8"/>
        <v>0-5 ГБ</v>
      </c>
      <c r="M239" s="2"/>
    </row>
    <row r="240" spans="1:13" ht="15.75" customHeight="1">
      <c r="A240" s="22"/>
      <c r="B240" s="37" t="s">
        <v>265</v>
      </c>
      <c r="D240" s="38">
        <v>1514597992</v>
      </c>
      <c r="E240" s="38" t="s">
        <v>369</v>
      </c>
      <c r="F240" s="38">
        <v>15</v>
      </c>
      <c r="G240" s="44">
        <v>3967</v>
      </c>
      <c r="H240" s="44">
        <v>7537.3</v>
      </c>
      <c r="I240" s="38" t="s">
        <v>374</v>
      </c>
      <c r="J240" s="38" t="str">
        <f t="shared" si="7"/>
        <v>VIP</v>
      </c>
      <c r="K240" s="38">
        <f>(G240+Table2[[#This Row],[download_megabytes]])/1024</f>
        <v>11.234667968749999</v>
      </c>
      <c r="L240" s="38" t="str">
        <f t="shared" si="8"/>
        <v>10-15 ГБ</v>
      </c>
      <c r="M240" s="2"/>
    </row>
    <row r="241" spans="1:13" ht="15.75" customHeight="1">
      <c r="A241" s="22"/>
      <c r="B241" s="37" t="s">
        <v>266</v>
      </c>
      <c r="D241" s="38">
        <v>1512016636</v>
      </c>
      <c r="E241" s="38" t="s">
        <v>371</v>
      </c>
      <c r="F241" s="38">
        <v>4</v>
      </c>
      <c r="G241" s="44">
        <v>13090</v>
      </c>
      <c r="H241" s="44">
        <v>45815</v>
      </c>
      <c r="I241" s="38" t="s">
        <v>370</v>
      </c>
      <c r="J241" s="38" t="str">
        <f t="shared" si="7"/>
        <v>B2B</v>
      </c>
      <c r="K241" s="38">
        <f>(G241+Table2[[#This Row],[download_megabytes]])/1024</f>
        <v>57.5244140625</v>
      </c>
      <c r="L241" s="38" t="str">
        <f t="shared" si="8"/>
        <v>50+ ГБ</v>
      </c>
      <c r="M241" s="2"/>
    </row>
    <row r="242" spans="1:13" ht="15.75" customHeight="1">
      <c r="A242" s="22"/>
      <c r="B242" s="37" t="s">
        <v>267</v>
      </c>
      <c r="D242" s="38">
        <v>1516214801</v>
      </c>
      <c r="E242" s="38" t="s">
        <v>369</v>
      </c>
      <c r="F242" s="38">
        <v>5</v>
      </c>
      <c r="G242" s="44">
        <v>5848</v>
      </c>
      <c r="H242" s="44">
        <v>19883.2</v>
      </c>
      <c r="I242" s="38" t="s">
        <v>372</v>
      </c>
      <c r="J242" s="38" t="str">
        <f t="shared" si="7"/>
        <v>B2C</v>
      </c>
      <c r="K242" s="38">
        <f>(G242+Table2[[#This Row],[download_megabytes]])/1024</f>
        <v>25.128125000000001</v>
      </c>
      <c r="L242" s="38" t="str">
        <f t="shared" si="8"/>
        <v>25-30 ГБ</v>
      </c>
      <c r="M242" s="2"/>
    </row>
    <row r="243" spans="1:13" ht="15.75" customHeight="1">
      <c r="A243" s="22"/>
      <c r="B243" s="37" t="s">
        <v>268</v>
      </c>
      <c r="D243" s="38">
        <v>1518045346</v>
      </c>
      <c r="E243" s="38" t="s">
        <v>371</v>
      </c>
      <c r="F243" s="38">
        <v>20</v>
      </c>
      <c r="G243" s="44">
        <v>15292</v>
      </c>
      <c r="H243" s="44">
        <v>32113.200000000001</v>
      </c>
      <c r="I243" s="38" t="s">
        <v>373</v>
      </c>
      <c r="J243" s="38" t="str">
        <f t="shared" si="7"/>
        <v>B2O</v>
      </c>
      <c r="K243" s="38">
        <f>(G243+Table2[[#This Row],[download_megabytes]])/1024</f>
        <v>46.294140624999997</v>
      </c>
      <c r="L243" s="38" t="str">
        <f t="shared" si="8"/>
        <v>40-50 ГБ</v>
      </c>
      <c r="M243" s="2"/>
    </row>
    <row r="244" spans="1:13" ht="15.75" customHeight="1">
      <c r="A244" s="22"/>
      <c r="B244" s="37" t="s">
        <v>269</v>
      </c>
      <c r="D244" s="38">
        <v>1511464512</v>
      </c>
      <c r="E244" s="38" t="s">
        <v>369</v>
      </c>
      <c r="F244" s="38">
        <v>5</v>
      </c>
      <c r="G244" s="44">
        <v>16589</v>
      </c>
      <c r="H244" s="44">
        <v>34836.9</v>
      </c>
      <c r="I244" s="38" t="s">
        <v>374</v>
      </c>
      <c r="J244" s="38" t="str">
        <f t="shared" si="7"/>
        <v>B2C</v>
      </c>
      <c r="K244" s="38">
        <f>(G244+Table2[[#This Row],[download_megabytes]])/1024</f>
        <v>50.220605468750001</v>
      </c>
      <c r="L244" s="38" t="str">
        <f t="shared" si="8"/>
        <v>50+ ГБ</v>
      </c>
      <c r="M244" s="2"/>
    </row>
    <row r="245" spans="1:13" ht="15.75" customHeight="1">
      <c r="A245" s="22"/>
      <c r="B245" s="37" t="s">
        <v>270</v>
      </c>
      <c r="D245" s="38">
        <v>1515564189</v>
      </c>
      <c r="E245" s="38" t="s">
        <v>371</v>
      </c>
      <c r="F245" s="38">
        <v>5</v>
      </c>
      <c r="G245" s="44">
        <v>17071</v>
      </c>
      <c r="H245" s="44">
        <v>40970.400000000001</v>
      </c>
      <c r="I245" s="38" t="s">
        <v>370</v>
      </c>
      <c r="J245" s="38" t="str">
        <f t="shared" si="7"/>
        <v>B2C</v>
      </c>
      <c r="K245" s="38">
        <f>(G245+Table2[[#This Row],[download_megabytes]])/1024</f>
        <v>56.681054687500001</v>
      </c>
      <c r="L245" s="38" t="str">
        <f t="shared" si="8"/>
        <v>50+ ГБ</v>
      </c>
      <c r="M245" s="2"/>
    </row>
    <row r="246" spans="1:13" ht="15.75" customHeight="1">
      <c r="A246" s="22"/>
      <c r="B246" s="37" t="s">
        <v>271</v>
      </c>
      <c r="D246" s="38">
        <v>1518508883</v>
      </c>
      <c r="E246" s="38" t="s">
        <v>369</v>
      </c>
      <c r="F246" s="38">
        <v>5</v>
      </c>
      <c r="G246" s="44">
        <v>18193</v>
      </c>
      <c r="H246" s="44">
        <v>54579</v>
      </c>
      <c r="I246" s="38" t="s">
        <v>372</v>
      </c>
      <c r="J246" s="38" t="str">
        <f t="shared" si="7"/>
        <v>B2C</v>
      </c>
      <c r="K246" s="38">
        <f>(G246+Table2[[#This Row],[download_megabytes]])/1024</f>
        <v>71.06640625</v>
      </c>
      <c r="L246" s="38" t="str">
        <f t="shared" si="8"/>
        <v>50+ ГБ</v>
      </c>
      <c r="M246" s="2"/>
    </row>
    <row r="247" spans="1:13" ht="15.75" customHeight="1">
      <c r="A247" s="22"/>
      <c r="B247" s="37" t="s">
        <v>272</v>
      </c>
      <c r="D247" s="38">
        <v>1517035775</v>
      </c>
      <c r="E247" s="38" t="s">
        <v>369</v>
      </c>
      <c r="F247" s="38">
        <v>5</v>
      </c>
      <c r="G247" s="44">
        <v>18637</v>
      </c>
      <c r="H247" s="44">
        <v>35410.300000000003</v>
      </c>
      <c r="I247" s="38" t="s">
        <v>373</v>
      </c>
      <c r="J247" s="38" t="str">
        <f t="shared" si="7"/>
        <v>B2C</v>
      </c>
      <c r="K247" s="38">
        <f>(G247+Table2[[#This Row],[download_megabytes]])/1024</f>
        <v>52.780566406250003</v>
      </c>
      <c r="L247" s="38" t="str">
        <f t="shared" si="8"/>
        <v>50+ ГБ</v>
      </c>
      <c r="M247" s="2"/>
    </row>
    <row r="248" spans="1:13" ht="15.75" customHeight="1">
      <c r="A248" s="22"/>
      <c r="B248" s="37" t="s">
        <v>273</v>
      </c>
      <c r="D248" s="38">
        <v>1518008287</v>
      </c>
      <c r="E248" s="38" t="s">
        <v>371</v>
      </c>
      <c r="F248" s="38">
        <v>5</v>
      </c>
      <c r="G248" s="44">
        <v>14631</v>
      </c>
      <c r="H248" s="44">
        <v>29262</v>
      </c>
      <c r="I248" s="38" t="s">
        <v>374</v>
      </c>
      <c r="J248" s="38" t="str">
        <f t="shared" si="7"/>
        <v>B2C</v>
      </c>
      <c r="K248" s="38">
        <f>(G248+Table2[[#This Row],[download_megabytes]])/1024</f>
        <v>42.8642578125</v>
      </c>
      <c r="L248" s="38" t="str">
        <f t="shared" si="8"/>
        <v>40-50 ГБ</v>
      </c>
      <c r="M248" s="2"/>
    </row>
    <row r="249" spans="1:13" ht="15.75" customHeight="1">
      <c r="A249" s="22"/>
      <c r="B249" s="37" t="s">
        <v>274</v>
      </c>
      <c r="D249" s="38">
        <v>1511438006</v>
      </c>
      <c r="E249" s="38" t="s">
        <v>369</v>
      </c>
      <c r="F249" s="38">
        <v>20</v>
      </c>
      <c r="G249" s="44">
        <v>2962</v>
      </c>
      <c r="H249" s="44">
        <v>7701.2</v>
      </c>
      <c r="I249" s="38" t="s">
        <v>370</v>
      </c>
      <c r="J249" s="38" t="str">
        <f t="shared" si="7"/>
        <v>B2O</v>
      </c>
      <c r="K249" s="38">
        <f>(G249+Table2[[#This Row],[download_megabytes]])/1024</f>
        <v>10.413281250000001</v>
      </c>
      <c r="L249" s="38" t="str">
        <f t="shared" si="8"/>
        <v>10-15 ГБ</v>
      </c>
      <c r="M249" s="2"/>
    </row>
    <row r="250" spans="1:13" ht="15.75" customHeight="1">
      <c r="A250" s="22"/>
      <c r="B250" s="37" t="s">
        <v>275</v>
      </c>
      <c r="D250" s="38">
        <v>1516295788</v>
      </c>
      <c r="E250" s="38" t="s">
        <v>369</v>
      </c>
      <c r="F250" s="38">
        <v>15</v>
      </c>
      <c r="G250" s="44">
        <v>11901</v>
      </c>
      <c r="H250" s="44">
        <v>28562.400000000001</v>
      </c>
      <c r="I250" s="38" t="s">
        <v>372</v>
      </c>
      <c r="J250" s="38" t="str">
        <f t="shared" si="7"/>
        <v>VIP</v>
      </c>
      <c r="K250" s="38">
        <f>(G250+Table2[[#This Row],[download_megabytes]])/1024</f>
        <v>39.515039062500001</v>
      </c>
      <c r="L250" s="38" t="str">
        <f t="shared" si="8"/>
        <v>35-40 ГБ</v>
      </c>
      <c r="M250" s="2"/>
    </row>
    <row r="251" spans="1:13" ht="15.75" customHeight="1">
      <c r="A251" s="22"/>
      <c r="B251" s="37" t="s">
        <v>276</v>
      </c>
      <c r="D251" s="38">
        <v>1518179700</v>
      </c>
      <c r="E251" s="38" t="s">
        <v>371</v>
      </c>
      <c r="F251" s="38">
        <v>5</v>
      </c>
      <c r="G251" s="44">
        <v>19344</v>
      </c>
      <c r="H251" s="44">
        <v>59966.400000000001</v>
      </c>
      <c r="I251" s="38" t="s">
        <v>373</v>
      </c>
      <c r="J251" s="38" t="str">
        <f t="shared" si="7"/>
        <v>B2C</v>
      </c>
      <c r="K251" s="38">
        <f>(G251+Table2[[#This Row],[download_megabytes]])/1024</f>
        <v>77.451562499999994</v>
      </c>
      <c r="L251" s="38" t="str">
        <f t="shared" si="8"/>
        <v>50+ ГБ</v>
      </c>
      <c r="M251" s="2"/>
    </row>
    <row r="252" spans="1:13" ht="15.75" customHeight="1">
      <c r="A252" s="22"/>
      <c r="B252" s="37" t="s">
        <v>277</v>
      </c>
      <c r="D252" s="38">
        <v>1516314414</v>
      </c>
      <c r="E252" s="38" t="s">
        <v>371</v>
      </c>
      <c r="F252" s="38">
        <v>20</v>
      </c>
      <c r="G252" s="44">
        <v>17780</v>
      </c>
      <c r="H252" s="44">
        <v>28448</v>
      </c>
      <c r="I252" s="38" t="s">
        <v>374</v>
      </c>
      <c r="J252" s="38" t="str">
        <f t="shared" si="7"/>
        <v>B2O</v>
      </c>
      <c r="K252" s="38">
        <f>(G252+Table2[[#This Row],[download_megabytes]])/1024</f>
        <v>45.14453125</v>
      </c>
      <c r="L252" s="38" t="str">
        <f t="shared" si="8"/>
        <v>40-50 ГБ</v>
      </c>
      <c r="M252" s="2"/>
    </row>
    <row r="253" spans="1:13" ht="15.75" customHeight="1">
      <c r="A253" s="22"/>
      <c r="B253" s="37" t="s">
        <v>278</v>
      </c>
      <c r="D253" s="38">
        <v>1518245113</v>
      </c>
      <c r="E253" s="38" t="s">
        <v>369</v>
      </c>
      <c r="F253" s="38">
        <v>5</v>
      </c>
      <c r="G253" s="44">
        <v>10719</v>
      </c>
      <c r="H253" s="44">
        <v>20366.099999999999</v>
      </c>
      <c r="I253" s="38" t="s">
        <v>370</v>
      </c>
      <c r="J253" s="38" t="str">
        <f t="shared" si="7"/>
        <v>B2C</v>
      </c>
      <c r="K253" s="38">
        <f>(G253+Table2[[#This Row],[download_megabytes]])/1024</f>
        <v>30.356542968749999</v>
      </c>
      <c r="L253" s="38" t="str">
        <f t="shared" si="8"/>
        <v>30-35 ГБ</v>
      </c>
      <c r="M253" s="2"/>
    </row>
    <row r="254" spans="1:13" ht="15.75" customHeight="1">
      <c r="A254" s="22"/>
      <c r="B254" s="37" t="s">
        <v>279</v>
      </c>
      <c r="D254" s="38">
        <v>1514498649</v>
      </c>
      <c r="E254" s="38" t="s">
        <v>369</v>
      </c>
      <c r="F254" s="38">
        <v>15</v>
      </c>
      <c r="G254" s="44">
        <v>17770</v>
      </c>
      <c r="H254" s="44">
        <v>28432</v>
      </c>
      <c r="I254" s="38" t="s">
        <v>372</v>
      </c>
      <c r="J254" s="38" t="str">
        <f t="shared" si="7"/>
        <v>VIP</v>
      </c>
      <c r="K254" s="38">
        <f>(G254+Table2[[#This Row],[download_megabytes]])/1024</f>
        <v>45.119140625</v>
      </c>
      <c r="L254" s="38" t="str">
        <f t="shared" si="8"/>
        <v>40-50 ГБ</v>
      </c>
      <c r="M254" s="2"/>
    </row>
    <row r="255" spans="1:13" ht="15.75" customHeight="1">
      <c r="A255" s="22"/>
      <c r="B255" s="37" t="s">
        <v>280</v>
      </c>
      <c r="D255" s="38">
        <v>1517764119</v>
      </c>
      <c r="E255" s="38" t="s">
        <v>371</v>
      </c>
      <c r="F255" s="38">
        <v>5</v>
      </c>
      <c r="G255" s="44">
        <v>7145</v>
      </c>
      <c r="H255" s="44">
        <v>21435</v>
      </c>
      <c r="I255" s="38" t="s">
        <v>373</v>
      </c>
      <c r="J255" s="38" t="str">
        <f t="shared" si="7"/>
        <v>B2C</v>
      </c>
      <c r="K255" s="38">
        <f>(G255+Table2[[#This Row],[download_megabytes]])/1024</f>
        <v>27.91015625</v>
      </c>
      <c r="L255" s="38" t="str">
        <f t="shared" si="8"/>
        <v>25-30 ГБ</v>
      </c>
      <c r="M255" s="2"/>
    </row>
    <row r="256" spans="1:13" ht="15.75" customHeight="1">
      <c r="A256" s="22"/>
      <c r="B256" s="37" t="s">
        <v>281</v>
      </c>
      <c r="D256" s="38">
        <v>1513387214</v>
      </c>
      <c r="E256" s="38" t="s">
        <v>369</v>
      </c>
      <c r="F256" s="38">
        <v>5</v>
      </c>
      <c r="G256" s="44">
        <v>811</v>
      </c>
      <c r="H256" s="44">
        <v>2838.5</v>
      </c>
      <c r="I256" s="38" t="s">
        <v>374</v>
      </c>
      <c r="J256" s="38" t="str">
        <f t="shared" si="7"/>
        <v>B2C</v>
      </c>
      <c r="K256" s="38">
        <f>(G256+Table2[[#This Row],[download_megabytes]])/1024</f>
        <v>3.56396484375</v>
      </c>
      <c r="L256" s="38" t="str">
        <f t="shared" si="8"/>
        <v>0-5 ГБ</v>
      </c>
      <c r="M256" s="2"/>
    </row>
    <row r="257" spans="1:13" ht="15.75" customHeight="1">
      <c r="A257" s="22"/>
      <c r="B257" s="37" t="s">
        <v>282</v>
      </c>
      <c r="D257" s="38">
        <v>1511978455</v>
      </c>
      <c r="E257" s="38" t="s">
        <v>371</v>
      </c>
      <c r="F257" s="38">
        <v>5</v>
      </c>
      <c r="G257" s="44">
        <v>18917</v>
      </c>
      <c r="H257" s="44">
        <v>58642.7</v>
      </c>
      <c r="I257" s="38" t="s">
        <v>370</v>
      </c>
      <c r="J257" s="38" t="str">
        <f t="shared" si="7"/>
        <v>B2C</v>
      </c>
      <c r="K257" s="38">
        <f>(G257+Table2[[#This Row],[download_megabytes]])/1024</f>
        <v>75.741894531249997</v>
      </c>
      <c r="L257" s="38" t="str">
        <f t="shared" si="8"/>
        <v>50+ ГБ</v>
      </c>
      <c r="M257" s="2"/>
    </row>
    <row r="258" spans="1:13" ht="15.75" customHeight="1">
      <c r="A258" s="22"/>
      <c r="B258" s="37" t="s">
        <v>283</v>
      </c>
      <c r="D258" s="38">
        <v>1517608376</v>
      </c>
      <c r="E258" s="38" t="s">
        <v>369</v>
      </c>
      <c r="F258" s="38">
        <v>4</v>
      </c>
      <c r="G258" s="44">
        <v>15669</v>
      </c>
      <c r="H258" s="44">
        <v>48573.9</v>
      </c>
      <c r="I258" s="38" t="s">
        <v>372</v>
      </c>
      <c r="J258" s="38" t="str">
        <f t="shared" si="7"/>
        <v>B2B</v>
      </c>
      <c r="K258" s="38">
        <f>(G258+Table2[[#This Row],[download_megabytes]])/1024</f>
        <v>62.737207031250001</v>
      </c>
      <c r="L258" s="38" t="str">
        <f t="shared" si="8"/>
        <v>50+ ГБ</v>
      </c>
      <c r="M258" s="2"/>
    </row>
    <row r="259" spans="1:13" ht="15.75" customHeight="1">
      <c r="A259" s="22"/>
      <c r="B259" s="37" t="s">
        <v>284</v>
      </c>
      <c r="D259" s="38">
        <v>1515709176</v>
      </c>
      <c r="E259" s="38" t="s">
        <v>371</v>
      </c>
      <c r="F259" s="38">
        <v>20</v>
      </c>
      <c r="G259" s="44">
        <v>13279</v>
      </c>
      <c r="H259" s="44">
        <v>35853.300000000003</v>
      </c>
      <c r="I259" s="38" t="s">
        <v>373</v>
      </c>
      <c r="J259" s="38" t="str">
        <f t="shared" si="7"/>
        <v>B2O</v>
      </c>
      <c r="K259" s="38">
        <f>(G259+Table2[[#This Row],[download_megabytes]])/1024</f>
        <v>47.980761718750003</v>
      </c>
      <c r="L259" s="38" t="str">
        <f t="shared" si="8"/>
        <v>40-50 ГБ</v>
      </c>
      <c r="M259" s="2"/>
    </row>
    <row r="260" spans="1:13" ht="15.75" customHeight="1">
      <c r="A260" s="22"/>
      <c r="B260" s="37" t="s">
        <v>285</v>
      </c>
      <c r="D260" s="38">
        <v>1515418835</v>
      </c>
      <c r="E260" s="38" t="s">
        <v>369</v>
      </c>
      <c r="F260" s="38">
        <v>4</v>
      </c>
      <c r="G260" s="44">
        <v>12406</v>
      </c>
      <c r="H260" s="44">
        <v>37218</v>
      </c>
      <c r="I260" s="38" t="s">
        <v>374</v>
      </c>
      <c r="J260" s="38" t="str">
        <f t="shared" si="7"/>
        <v>B2B</v>
      </c>
      <c r="K260" s="38">
        <f>(G260+Table2[[#This Row],[download_megabytes]])/1024</f>
        <v>48.4609375</v>
      </c>
      <c r="L260" s="38" t="str">
        <f t="shared" si="8"/>
        <v>40-50 ГБ</v>
      </c>
      <c r="M260" s="2"/>
    </row>
    <row r="261" spans="1:13" ht="15.75" customHeight="1">
      <c r="A261" s="22"/>
      <c r="B261" s="37" t="s">
        <v>286</v>
      </c>
      <c r="D261" s="38">
        <v>1511820525</v>
      </c>
      <c r="E261" s="38" t="s">
        <v>371</v>
      </c>
      <c r="F261" s="38">
        <v>15</v>
      </c>
      <c r="G261" s="44">
        <v>10510</v>
      </c>
      <c r="H261" s="44">
        <v>35734</v>
      </c>
      <c r="I261" s="38" t="s">
        <v>370</v>
      </c>
      <c r="J261" s="38" t="str">
        <f t="shared" si="7"/>
        <v>VIP</v>
      </c>
      <c r="K261" s="38">
        <f>(G261+Table2[[#This Row],[download_megabytes]])/1024</f>
        <v>45.16015625</v>
      </c>
      <c r="L261" s="38" t="str">
        <f t="shared" si="8"/>
        <v>40-50 ГБ</v>
      </c>
      <c r="M261" s="2"/>
    </row>
    <row r="262" spans="1:13" ht="15.75" customHeight="1">
      <c r="A262" s="22"/>
      <c r="B262" s="37" t="s">
        <v>287</v>
      </c>
      <c r="D262" s="38">
        <v>1513574884</v>
      </c>
      <c r="E262" s="38" t="s">
        <v>371</v>
      </c>
      <c r="F262" s="38">
        <v>5</v>
      </c>
      <c r="G262" s="44">
        <v>3086</v>
      </c>
      <c r="H262" s="44">
        <v>8949.4</v>
      </c>
      <c r="I262" s="38" t="s">
        <v>372</v>
      </c>
      <c r="J262" s="38" t="str">
        <f t="shared" si="7"/>
        <v>B2C</v>
      </c>
      <c r="K262" s="38">
        <f>(G262+Table2[[#This Row],[download_megabytes]])/1024</f>
        <v>11.7533203125</v>
      </c>
      <c r="L262" s="38" t="str">
        <f t="shared" si="8"/>
        <v>10-15 ГБ</v>
      </c>
      <c r="M262" s="2"/>
    </row>
    <row r="263" spans="1:13" ht="15.75" customHeight="1">
      <c r="A263" s="22"/>
      <c r="B263" s="37" t="s">
        <v>288</v>
      </c>
      <c r="D263" s="38">
        <v>1514516895</v>
      </c>
      <c r="E263" s="38" t="s">
        <v>371</v>
      </c>
      <c r="F263" s="38">
        <v>5</v>
      </c>
      <c r="G263" s="44">
        <v>11148</v>
      </c>
      <c r="H263" s="44">
        <v>23410.799999999999</v>
      </c>
      <c r="I263" s="38" t="s">
        <v>373</v>
      </c>
      <c r="J263" s="38" t="str">
        <f t="shared" si="7"/>
        <v>B2C</v>
      </c>
      <c r="K263" s="38">
        <f>(G263+Table2[[#This Row],[download_megabytes]])/1024</f>
        <v>33.748828125000003</v>
      </c>
      <c r="L263" s="38" t="str">
        <f t="shared" si="8"/>
        <v>30-35 ГБ</v>
      </c>
      <c r="M263" s="2"/>
    </row>
    <row r="264" spans="1:13" ht="15.75" customHeight="1">
      <c r="A264" s="22"/>
      <c r="B264" s="37" t="s">
        <v>289</v>
      </c>
      <c r="D264" s="38">
        <v>1516902691</v>
      </c>
      <c r="E264" s="38" t="s">
        <v>369</v>
      </c>
      <c r="F264" s="38">
        <v>20</v>
      </c>
      <c r="G264" s="44">
        <v>2824</v>
      </c>
      <c r="H264" s="44">
        <v>4518.3999999999996</v>
      </c>
      <c r="I264" s="38" t="s">
        <v>374</v>
      </c>
      <c r="J264" s="38" t="str">
        <f t="shared" si="7"/>
        <v>B2O</v>
      </c>
      <c r="K264" s="38">
        <f>(G264+Table2[[#This Row],[download_megabytes]])/1024</f>
        <v>7.1703124999999996</v>
      </c>
      <c r="L264" s="38" t="str">
        <f t="shared" si="8"/>
        <v>5-10 ГБ</v>
      </c>
      <c r="M264" s="2"/>
    </row>
    <row r="265" spans="1:13" ht="15.75" customHeight="1">
      <c r="A265" s="22"/>
      <c r="B265" s="37" t="s">
        <v>290</v>
      </c>
      <c r="D265" s="38">
        <v>1512790832</v>
      </c>
      <c r="E265" s="38" t="s">
        <v>369</v>
      </c>
      <c r="F265" s="38">
        <v>4</v>
      </c>
      <c r="G265" s="44">
        <v>19521</v>
      </c>
      <c r="H265" s="44">
        <v>52706.7</v>
      </c>
      <c r="I265" s="38" t="s">
        <v>370</v>
      </c>
      <c r="J265" s="38" t="str">
        <f t="shared" si="7"/>
        <v>B2B</v>
      </c>
      <c r="K265" s="38">
        <f>(G265+Table2[[#This Row],[download_megabytes]])/1024</f>
        <v>70.534863281249997</v>
      </c>
      <c r="L265" s="38" t="str">
        <f t="shared" si="8"/>
        <v>50+ ГБ</v>
      </c>
      <c r="M265" s="2"/>
    </row>
    <row r="266" spans="1:13" ht="15.75" customHeight="1">
      <c r="A266" s="22"/>
      <c r="B266" s="37" t="s">
        <v>291</v>
      </c>
      <c r="D266" s="38">
        <v>1514545487</v>
      </c>
      <c r="E266" s="38" t="s">
        <v>371</v>
      </c>
      <c r="F266" s="38">
        <v>20</v>
      </c>
      <c r="G266" s="44">
        <v>19887</v>
      </c>
      <c r="H266" s="44">
        <v>29830.5</v>
      </c>
      <c r="I266" s="38" t="s">
        <v>372</v>
      </c>
      <c r="J266" s="38" t="str">
        <f t="shared" si="7"/>
        <v>B2O</v>
      </c>
      <c r="K266" s="38">
        <f>(G266+Table2[[#This Row],[download_megabytes]])/1024</f>
        <v>48.55224609375</v>
      </c>
      <c r="L266" s="38" t="str">
        <f t="shared" si="8"/>
        <v>40-50 ГБ</v>
      </c>
      <c r="M266" s="2"/>
    </row>
    <row r="267" spans="1:13" ht="15.75" customHeight="1">
      <c r="A267" s="22"/>
      <c r="B267" s="37" t="s">
        <v>292</v>
      </c>
      <c r="D267" s="38">
        <v>1514099372</v>
      </c>
      <c r="E267" s="38" t="s">
        <v>369</v>
      </c>
      <c r="F267" s="38">
        <v>5</v>
      </c>
      <c r="G267" s="44">
        <v>12425</v>
      </c>
      <c r="H267" s="44">
        <v>18637.5</v>
      </c>
      <c r="I267" s="38" t="s">
        <v>373</v>
      </c>
      <c r="J267" s="38" t="str">
        <f t="shared" si="7"/>
        <v>B2C</v>
      </c>
      <c r="K267" s="38">
        <f>(G267+Table2[[#This Row],[download_megabytes]])/1024</f>
        <v>30.33447265625</v>
      </c>
      <c r="L267" s="38" t="str">
        <f t="shared" si="8"/>
        <v>30-35 ГБ</v>
      </c>
      <c r="M267" s="2"/>
    </row>
    <row r="268" spans="1:13" ht="15.75" customHeight="1">
      <c r="A268" s="22"/>
      <c r="B268" s="37" t="s">
        <v>293</v>
      </c>
      <c r="D268" s="38">
        <v>1517758383</v>
      </c>
      <c r="E268" s="38" t="s">
        <v>369</v>
      </c>
      <c r="F268" s="38">
        <v>5</v>
      </c>
      <c r="G268" s="44">
        <v>19966</v>
      </c>
      <c r="H268" s="44">
        <v>47918.400000000001</v>
      </c>
      <c r="I268" s="38" t="s">
        <v>374</v>
      </c>
      <c r="J268" s="38" t="str">
        <f t="shared" si="7"/>
        <v>B2C</v>
      </c>
      <c r="K268" s="38">
        <f>(G268+Table2[[#This Row],[download_megabytes]])/1024</f>
        <v>66.293359374999994</v>
      </c>
      <c r="L268" s="38" t="str">
        <f t="shared" si="8"/>
        <v>50+ ГБ</v>
      </c>
      <c r="M268" s="2"/>
    </row>
    <row r="269" spans="1:13" ht="15.75" customHeight="1">
      <c r="A269" s="22"/>
      <c r="B269" s="37" t="s">
        <v>294</v>
      </c>
      <c r="D269" s="38">
        <v>1513224614</v>
      </c>
      <c r="E269" s="38" t="s">
        <v>369</v>
      </c>
      <c r="F269" s="38">
        <v>4</v>
      </c>
      <c r="G269" s="44">
        <v>17846</v>
      </c>
      <c r="H269" s="44">
        <v>58891.8</v>
      </c>
      <c r="I269" s="38" t="s">
        <v>370</v>
      </c>
      <c r="J269" s="38" t="str">
        <f t="shared" si="7"/>
        <v>B2B</v>
      </c>
      <c r="K269" s="38">
        <f>(G269+Table2[[#This Row],[download_megabytes]])/1024</f>
        <v>74.939257812500003</v>
      </c>
      <c r="L269" s="38" t="str">
        <f t="shared" si="8"/>
        <v>50+ ГБ</v>
      </c>
      <c r="M269" s="2"/>
    </row>
    <row r="270" spans="1:13" ht="15.75" customHeight="1">
      <c r="A270" s="22"/>
      <c r="B270" s="37" t="s">
        <v>295</v>
      </c>
      <c r="D270" s="38">
        <v>1511975337</v>
      </c>
      <c r="E270" s="38" t="s">
        <v>371</v>
      </c>
      <c r="F270" s="38">
        <v>4</v>
      </c>
      <c r="G270" s="44">
        <v>14029</v>
      </c>
      <c r="H270" s="44">
        <v>40684.1</v>
      </c>
      <c r="I270" s="38" t="s">
        <v>372</v>
      </c>
      <c r="J270" s="38" t="str">
        <f t="shared" si="7"/>
        <v>B2B</v>
      </c>
      <c r="K270" s="38">
        <f>(G270+Table2[[#This Row],[download_megabytes]])/1024</f>
        <v>53.430761718749999</v>
      </c>
      <c r="L270" s="38" t="str">
        <f t="shared" si="8"/>
        <v>50+ ГБ</v>
      </c>
      <c r="M270" s="2"/>
    </row>
    <row r="271" spans="1:13" ht="15.75" customHeight="1">
      <c r="A271" s="22"/>
      <c r="B271" s="37" t="s">
        <v>296</v>
      </c>
      <c r="D271" s="38">
        <v>1517605780</v>
      </c>
      <c r="E271" s="38" t="s">
        <v>371</v>
      </c>
      <c r="F271" s="38">
        <v>5</v>
      </c>
      <c r="G271" s="44">
        <v>6500</v>
      </c>
      <c r="H271" s="44">
        <v>20800</v>
      </c>
      <c r="I271" s="38" t="s">
        <v>373</v>
      </c>
      <c r="J271" s="38" t="str">
        <f t="shared" si="7"/>
        <v>B2C</v>
      </c>
      <c r="K271" s="38">
        <f>(G271+Table2[[#This Row],[download_megabytes]])/1024</f>
        <v>26.66015625</v>
      </c>
      <c r="L271" s="38" t="str">
        <f t="shared" si="8"/>
        <v>25-30 ГБ</v>
      </c>
      <c r="M271" s="2"/>
    </row>
    <row r="272" spans="1:13" ht="15.75" customHeight="1">
      <c r="A272" s="22"/>
      <c r="B272" s="37" t="s">
        <v>297</v>
      </c>
      <c r="D272" s="38">
        <v>1517650223</v>
      </c>
      <c r="E272" s="38" t="s">
        <v>369</v>
      </c>
      <c r="F272" s="38">
        <v>5</v>
      </c>
      <c r="G272" s="44">
        <v>12829</v>
      </c>
      <c r="H272" s="44">
        <v>24375.1</v>
      </c>
      <c r="I272" s="38" t="s">
        <v>374</v>
      </c>
      <c r="J272" s="38" t="str">
        <f t="shared" si="7"/>
        <v>B2C</v>
      </c>
      <c r="K272" s="38">
        <f>(G272+Table2[[#This Row],[download_megabytes]])/1024</f>
        <v>36.332128906249999</v>
      </c>
      <c r="L272" s="38" t="str">
        <f t="shared" si="8"/>
        <v>35-40 ГБ</v>
      </c>
      <c r="M272" s="2"/>
    </row>
    <row r="273" spans="1:13" ht="15.75" customHeight="1">
      <c r="A273" s="22"/>
      <c r="B273" s="37" t="s">
        <v>298</v>
      </c>
      <c r="D273" s="38">
        <v>1512452943</v>
      </c>
      <c r="E273" s="38" t="s">
        <v>369</v>
      </c>
      <c r="F273" s="38">
        <v>15</v>
      </c>
      <c r="G273" s="44">
        <v>14315</v>
      </c>
      <c r="H273" s="44">
        <v>47239.5</v>
      </c>
      <c r="I273" s="38" t="s">
        <v>370</v>
      </c>
      <c r="J273" s="38" t="str">
        <f t="shared" si="7"/>
        <v>VIP</v>
      </c>
      <c r="K273" s="38">
        <f>(G273+Table2[[#This Row],[download_megabytes]])/1024</f>
        <v>60.11181640625</v>
      </c>
      <c r="L273" s="38" t="str">
        <f t="shared" si="8"/>
        <v>50+ ГБ</v>
      </c>
      <c r="M273" s="2"/>
    </row>
    <row r="274" spans="1:13" ht="15.75" customHeight="1">
      <c r="A274" s="22"/>
      <c r="B274" s="37" t="s">
        <v>299</v>
      </c>
      <c r="D274" s="38">
        <v>1518055321</v>
      </c>
      <c r="E274" s="38" t="s">
        <v>371</v>
      </c>
      <c r="F274" s="38">
        <v>15</v>
      </c>
      <c r="G274" s="44">
        <v>606</v>
      </c>
      <c r="H274" s="44">
        <v>1515</v>
      </c>
      <c r="I274" s="38" t="s">
        <v>372</v>
      </c>
      <c r="J274" s="38" t="str">
        <f t="shared" si="7"/>
        <v>VIP</v>
      </c>
      <c r="K274" s="38">
        <f>(G274+Table2[[#This Row],[download_megabytes]])/1024</f>
        <v>2.0712890625</v>
      </c>
      <c r="L274" s="38" t="str">
        <f t="shared" si="8"/>
        <v>0-5 ГБ</v>
      </c>
      <c r="M274" s="2"/>
    </row>
    <row r="275" spans="1:13" ht="15.75" customHeight="1">
      <c r="A275" s="22"/>
      <c r="B275" s="37" t="s">
        <v>300</v>
      </c>
      <c r="D275" s="38">
        <v>1514913789</v>
      </c>
      <c r="E275" s="38" t="s">
        <v>369</v>
      </c>
      <c r="F275" s="38">
        <v>5</v>
      </c>
      <c r="G275" s="44">
        <v>6916</v>
      </c>
      <c r="H275" s="44">
        <v>18673.2</v>
      </c>
      <c r="I275" s="38" t="s">
        <v>373</v>
      </c>
      <c r="J275" s="38" t="str">
        <f t="shared" si="7"/>
        <v>B2C</v>
      </c>
      <c r="K275" s="38">
        <f>(G275+Table2[[#This Row],[download_megabytes]])/1024</f>
        <v>24.989453125000001</v>
      </c>
      <c r="L275" s="38" t="str">
        <f t="shared" si="8"/>
        <v>20-25 ГБ</v>
      </c>
      <c r="M275" s="2"/>
    </row>
    <row r="276" spans="1:13" ht="15.75" customHeight="1">
      <c r="A276" s="22"/>
      <c r="B276" s="37" t="s">
        <v>301</v>
      </c>
      <c r="D276" s="38">
        <v>1514034414</v>
      </c>
      <c r="E276" s="38" t="s">
        <v>369</v>
      </c>
      <c r="F276" s="38">
        <v>15</v>
      </c>
      <c r="G276" s="44">
        <v>5505</v>
      </c>
      <c r="H276" s="44">
        <v>12111</v>
      </c>
      <c r="I276" s="38" t="s">
        <v>374</v>
      </c>
      <c r="J276" s="38" t="str">
        <f t="shared" si="7"/>
        <v>VIP</v>
      </c>
      <c r="K276" s="38">
        <f>(G276+Table2[[#This Row],[download_megabytes]])/1024</f>
        <v>17.203125</v>
      </c>
      <c r="L276" s="38" t="str">
        <f t="shared" si="8"/>
        <v>15-20 ГБ</v>
      </c>
      <c r="M276" s="2"/>
    </row>
    <row r="277" spans="1:13" ht="15.75" customHeight="1">
      <c r="A277" s="22"/>
      <c r="B277" s="37" t="s">
        <v>302</v>
      </c>
      <c r="D277" s="38">
        <v>1513474923</v>
      </c>
      <c r="E277" s="38" t="s">
        <v>369</v>
      </c>
      <c r="F277" s="38">
        <v>5</v>
      </c>
      <c r="G277" s="44">
        <v>4472</v>
      </c>
      <c r="H277" s="44">
        <v>13416</v>
      </c>
      <c r="I277" s="38" t="s">
        <v>370</v>
      </c>
      <c r="J277" s="38" t="str">
        <f t="shared" si="7"/>
        <v>B2C</v>
      </c>
      <c r="K277" s="38">
        <f>(G277+Table2[[#This Row],[download_megabytes]])/1024</f>
        <v>17.46875</v>
      </c>
      <c r="L277" s="38" t="str">
        <f t="shared" si="8"/>
        <v>15-20 ГБ</v>
      </c>
      <c r="M277" s="2"/>
    </row>
    <row r="278" spans="1:13" ht="15.75" customHeight="1">
      <c r="A278" s="22"/>
      <c r="B278" s="37" t="s">
        <v>303</v>
      </c>
      <c r="D278" s="38">
        <v>1513509233</v>
      </c>
      <c r="E278" s="38" t="s">
        <v>369</v>
      </c>
      <c r="F278" s="38">
        <v>5</v>
      </c>
      <c r="G278" s="44">
        <v>18071</v>
      </c>
      <c r="H278" s="44">
        <v>57827.199999999997</v>
      </c>
      <c r="I278" s="38" t="s">
        <v>372</v>
      </c>
      <c r="J278" s="38" t="str">
        <f t="shared" si="7"/>
        <v>B2C</v>
      </c>
      <c r="K278" s="38">
        <f>(G278+Table2[[#This Row],[download_megabytes]])/1024</f>
        <v>74.119335937499997</v>
      </c>
      <c r="L278" s="38" t="str">
        <f t="shared" si="8"/>
        <v>50+ ГБ</v>
      </c>
      <c r="M278" s="2"/>
    </row>
    <row r="279" spans="1:13" ht="15.75" customHeight="1">
      <c r="A279" s="22"/>
      <c r="B279" s="37" t="s">
        <v>304</v>
      </c>
      <c r="D279" s="38">
        <v>1515165423</v>
      </c>
      <c r="E279" s="38" t="s">
        <v>371</v>
      </c>
      <c r="F279" s="38">
        <v>4</v>
      </c>
      <c r="G279" s="44">
        <v>4873</v>
      </c>
      <c r="H279" s="44">
        <v>9258.7000000000007</v>
      </c>
      <c r="I279" s="38" t="s">
        <v>373</v>
      </c>
      <c r="J279" s="38" t="str">
        <f t="shared" si="7"/>
        <v>B2B</v>
      </c>
      <c r="K279" s="38">
        <f>(G279+Table2[[#This Row],[download_megabytes]])/1024</f>
        <v>13.800488281250001</v>
      </c>
      <c r="L279" s="38" t="str">
        <f t="shared" si="8"/>
        <v>10-15 ГБ</v>
      </c>
      <c r="M279" s="2"/>
    </row>
    <row r="280" spans="1:13" ht="15.75" customHeight="1">
      <c r="A280" s="22"/>
      <c r="B280" s="37" t="s">
        <v>305</v>
      </c>
      <c r="D280" s="38">
        <v>1514350322</v>
      </c>
      <c r="E280" s="38" t="s">
        <v>371</v>
      </c>
      <c r="F280" s="38">
        <v>5</v>
      </c>
      <c r="G280" s="44">
        <v>5605</v>
      </c>
      <c r="H280" s="44">
        <v>19617.5</v>
      </c>
      <c r="I280" s="38" t="s">
        <v>374</v>
      </c>
      <c r="J280" s="38" t="str">
        <f t="shared" ref="J280:J322" si="9">VLOOKUP(F280,$E$7:$F$10,2,0)</f>
        <v>B2C</v>
      </c>
      <c r="K280" s="38">
        <f>(G280+Table2[[#This Row],[download_megabytes]])/1024</f>
        <v>24.63134765625</v>
      </c>
      <c r="L280" s="38" t="str">
        <f t="shared" ref="L280:L322" si="10">_xlfn.IFS(K280&lt;=5,"0-5 ГБ",K280&lt;=10,"5-10 ГБ", K280&lt;=15,"10-15 ГБ", K280&lt;=20,"15-20 ГБ", K280&lt;=25,"20-25 ГБ", K280&lt;=30,"25-30 ГБ", K280&lt;=35,"30-35 ГБ", K280&lt;=40,"35-40 ГБ", K280&lt;=50,"40-50 ГБ", K280&gt;50,"50+ ГБ")</f>
        <v>20-25 ГБ</v>
      </c>
      <c r="M280" s="2"/>
    </row>
    <row r="281" spans="1:13" ht="15.75" customHeight="1">
      <c r="A281" s="22"/>
      <c r="B281" s="37" t="s">
        <v>306</v>
      </c>
      <c r="D281" s="38">
        <v>1514124763</v>
      </c>
      <c r="E281" s="38" t="s">
        <v>369</v>
      </c>
      <c r="F281" s="38">
        <v>5</v>
      </c>
      <c r="G281" s="44">
        <v>4012</v>
      </c>
      <c r="H281" s="44">
        <v>6820.4</v>
      </c>
      <c r="I281" s="38" t="s">
        <v>370</v>
      </c>
      <c r="J281" s="38" t="str">
        <f t="shared" si="9"/>
        <v>B2C</v>
      </c>
      <c r="K281" s="38">
        <f>(G281+Table2[[#This Row],[download_megabytes]])/1024</f>
        <v>10.578515625</v>
      </c>
      <c r="L281" s="38" t="str">
        <f t="shared" si="10"/>
        <v>10-15 ГБ</v>
      </c>
      <c r="M281" s="2"/>
    </row>
    <row r="282" spans="1:13" ht="15.75" customHeight="1">
      <c r="A282" s="22"/>
      <c r="B282" s="37" t="s">
        <v>307</v>
      </c>
      <c r="D282" s="38">
        <v>1518282279</v>
      </c>
      <c r="E282" s="38" t="s">
        <v>369</v>
      </c>
      <c r="F282" s="38">
        <v>15</v>
      </c>
      <c r="G282" s="44">
        <v>17618</v>
      </c>
      <c r="H282" s="44">
        <v>35236</v>
      </c>
      <c r="I282" s="38" t="s">
        <v>372</v>
      </c>
      <c r="J282" s="38" t="str">
        <f t="shared" si="9"/>
        <v>VIP</v>
      </c>
      <c r="K282" s="38">
        <f>(G282+Table2[[#This Row],[download_megabytes]])/1024</f>
        <v>51.615234375</v>
      </c>
      <c r="L282" s="38" t="str">
        <f t="shared" si="10"/>
        <v>50+ ГБ</v>
      </c>
      <c r="M282" s="2"/>
    </row>
    <row r="283" spans="1:13" ht="15.75" customHeight="1">
      <c r="A283" s="22"/>
      <c r="B283" s="37" t="s">
        <v>308</v>
      </c>
      <c r="D283" s="38">
        <v>1517812771</v>
      </c>
      <c r="E283" s="38" t="s">
        <v>369</v>
      </c>
      <c r="F283" s="38">
        <v>20</v>
      </c>
      <c r="G283" s="44">
        <v>11452</v>
      </c>
      <c r="H283" s="44">
        <v>24049.200000000001</v>
      </c>
      <c r="I283" s="38" t="s">
        <v>373</v>
      </c>
      <c r="J283" s="38" t="str">
        <f t="shared" si="9"/>
        <v>B2O</v>
      </c>
      <c r="K283" s="38">
        <f>(G283+Table2[[#This Row],[download_megabytes]])/1024</f>
        <v>34.669140624999997</v>
      </c>
      <c r="L283" s="38" t="str">
        <f t="shared" si="10"/>
        <v>30-35 ГБ</v>
      </c>
      <c r="M283" s="2"/>
    </row>
    <row r="284" spans="1:13" ht="15.75" customHeight="1">
      <c r="A284" s="22"/>
      <c r="B284" s="37" t="s">
        <v>309</v>
      </c>
      <c r="D284" s="38">
        <v>1514101538</v>
      </c>
      <c r="E284" s="38" t="s">
        <v>369</v>
      </c>
      <c r="F284" s="38">
        <v>5</v>
      </c>
      <c r="G284" s="44">
        <v>14659</v>
      </c>
      <c r="H284" s="44">
        <v>39579.300000000003</v>
      </c>
      <c r="I284" s="38" t="s">
        <v>374</v>
      </c>
      <c r="J284" s="38" t="str">
        <f t="shared" si="9"/>
        <v>B2C</v>
      </c>
      <c r="K284" s="38">
        <f>(G284+Table2[[#This Row],[download_megabytes]])/1024</f>
        <v>52.967089843750003</v>
      </c>
      <c r="L284" s="38" t="str">
        <f t="shared" si="10"/>
        <v>50+ ГБ</v>
      </c>
      <c r="M284" s="2"/>
    </row>
    <row r="285" spans="1:13" ht="15.75" customHeight="1">
      <c r="A285" s="22"/>
      <c r="B285" s="37" t="s">
        <v>310</v>
      </c>
      <c r="D285" s="38">
        <v>1512076170</v>
      </c>
      <c r="E285" s="38" t="s">
        <v>369</v>
      </c>
      <c r="F285" s="38">
        <v>20</v>
      </c>
      <c r="G285" s="44">
        <v>3534</v>
      </c>
      <c r="H285" s="44">
        <v>6007.8</v>
      </c>
      <c r="I285" s="38" t="s">
        <v>370</v>
      </c>
      <c r="J285" s="38" t="str">
        <f t="shared" si="9"/>
        <v>B2O</v>
      </c>
      <c r="K285" s="38">
        <f>(G285+Table2[[#This Row],[download_megabytes]])/1024</f>
        <v>9.3181640624999993</v>
      </c>
      <c r="L285" s="38" t="str">
        <f t="shared" si="10"/>
        <v>5-10 ГБ</v>
      </c>
      <c r="M285" s="2"/>
    </row>
    <row r="286" spans="1:13" ht="15.75" customHeight="1">
      <c r="A286" s="22"/>
      <c r="B286" s="37" t="s">
        <v>311</v>
      </c>
      <c r="D286" s="38">
        <v>1512719556</v>
      </c>
      <c r="E286" s="38" t="s">
        <v>371</v>
      </c>
      <c r="F286" s="38">
        <v>4</v>
      </c>
      <c r="G286" s="44">
        <v>4683</v>
      </c>
      <c r="H286" s="44">
        <v>7961.1</v>
      </c>
      <c r="I286" s="38" t="s">
        <v>372</v>
      </c>
      <c r="J286" s="38" t="str">
        <f t="shared" si="9"/>
        <v>B2B</v>
      </c>
      <c r="K286" s="38">
        <f>(G286+Table2[[#This Row],[download_megabytes]])/1024</f>
        <v>12.34775390625</v>
      </c>
      <c r="L286" s="38" t="str">
        <f t="shared" si="10"/>
        <v>10-15 ГБ</v>
      </c>
      <c r="M286" s="2"/>
    </row>
    <row r="287" spans="1:13" ht="15.75" customHeight="1">
      <c r="A287" s="22"/>
      <c r="B287" s="37" t="s">
        <v>312</v>
      </c>
      <c r="D287" s="38">
        <v>1515139116</v>
      </c>
      <c r="E287" s="38" t="s">
        <v>371</v>
      </c>
      <c r="F287" s="38">
        <v>20</v>
      </c>
      <c r="G287" s="44">
        <v>9934</v>
      </c>
      <c r="H287" s="44">
        <v>19868</v>
      </c>
      <c r="I287" s="38" t="s">
        <v>373</v>
      </c>
      <c r="J287" s="38" t="str">
        <f t="shared" si="9"/>
        <v>B2O</v>
      </c>
      <c r="K287" s="38">
        <f>(G287+Table2[[#This Row],[download_megabytes]])/1024</f>
        <v>29.103515625</v>
      </c>
      <c r="L287" s="38" t="str">
        <f t="shared" si="10"/>
        <v>25-30 ГБ</v>
      </c>
      <c r="M287" s="2"/>
    </row>
    <row r="288" spans="1:13" ht="15.75" customHeight="1">
      <c r="A288" s="22"/>
      <c r="B288" s="37" t="s">
        <v>313</v>
      </c>
      <c r="D288" s="38">
        <v>1513917058</v>
      </c>
      <c r="E288" s="38" t="s">
        <v>369</v>
      </c>
      <c r="F288" s="38">
        <v>5</v>
      </c>
      <c r="G288" s="44">
        <v>10098</v>
      </c>
      <c r="H288" s="44">
        <v>21205.8</v>
      </c>
      <c r="I288" s="38" t="s">
        <v>374</v>
      </c>
      <c r="J288" s="38" t="str">
        <f t="shared" si="9"/>
        <v>B2C</v>
      </c>
      <c r="K288" s="38">
        <f>(G288+Table2[[#This Row],[download_megabytes]])/1024</f>
        <v>30.570117187499999</v>
      </c>
      <c r="L288" s="38" t="str">
        <f t="shared" si="10"/>
        <v>30-35 ГБ</v>
      </c>
      <c r="M288" s="2"/>
    </row>
    <row r="289" spans="1:13" ht="15.75" customHeight="1">
      <c r="A289" s="22"/>
      <c r="B289" s="37" t="s">
        <v>314</v>
      </c>
      <c r="D289" s="38">
        <v>1517297314</v>
      </c>
      <c r="E289" s="38" t="s">
        <v>371</v>
      </c>
      <c r="F289" s="38">
        <v>5</v>
      </c>
      <c r="G289" s="44">
        <v>5212</v>
      </c>
      <c r="H289" s="44">
        <v>8860.4</v>
      </c>
      <c r="I289" s="38" t="s">
        <v>370</v>
      </c>
      <c r="J289" s="38" t="str">
        <f t="shared" si="9"/>
        <v>B2C</v>
      </c>
      <c r="K289" s="38">
        <f>(G289+Table2[[#This Row],[download_megabytes]])/1024</f>
        <v>13.742578125</v>
      </c>
      <c r="L289" s="38" t="str">
        <f t="shared" si="10"/>
        <v>10-15 ГБ</v>
      </c>
      <c r="M289" s="2"/>
    </row>
    <row r="290" spans="1:13" ht="15.75" customHeight="1">
      <c r="A290" s="22"/>
      <c r="B290" s="37" t="s">
        <v>315</v>
      </c>
      <c r="D290" s="38">
        <v>1518580407</v>
      </c>
      <c r="E290" s="38" t="s">
        <v>369</v>
      </c>
      <c r="F290" s="38">
        <v>5</v>
      </c>
      <c r="G290" s="44">
        <v>1962</v>
      </c>
      <c r="H290" s="44">
        <v>6278.4</v>
      </c>
      <c r="I290" s="38" t="s">
        <v>372</v>
      </c>
      <c r="J290" s="38" t="str">
        <f t="shared" si="9"/>
        <v>B2C</v>
      </c>
      <c r="K290" s="38">
        <f>(G290+Table2[[#This Row],[download_megabytes]])/1024</f>
        <v>8.0472656249999996</v>
      </c>
      <c r="L290" s="38" t="str">
        <f t="shared" si="10"/>
        <v>5-10 ГБ</v>
      </c>
      <c r="M290" s="2"/>
    </row>
    <row r="291" spans="1:13" ht="15.75" customHeight="1">
      <c r="A291" s="22"/>
      <c r="B291" s="37" t="s">
        <v>316</v>
      </c>
      <c r="D291" s="38">
        <v>1516987281</v>
      </c>
      <c r="E291" s="38" t="s">
        <v>369</v>
      </c>
      <c r="F291" s="38">
        <v>4</v>
      </c>
      <c r="G291" s="44">
        <v>8683</v>
      </c>
      <c r="H291" s="44">
        <v>25180.7</v>
      </c>
      <c r="I291" s="38" t="s">
        <v>373</v>
      </c>
      <c r="J291" s="38" t="str">
        <f t="shared" si="9"/>
        <v>B2B</v>
      </c>
      <c r="K291" s="38">
        <f>(G291+Table2[[#This Row],[download_megabytes]])/1024</f>
        <v>33.070019531249997</v>
      </c>
      <c r="L291" s="38" t="str">
        <f t="shared" si="10"/>
        <v>30-35 ГБ</v>
      </c>
      <c r="M291" s="2"/>
    </row>
    <row r="292" spans="1:13" ht="15.75" customHeight="1">
      <c r="A292" s="22"/>
      <c r="B292" s="37" t="s">
        <v>317</v>
      </c>
      <c r="D292" s="38">
        <v>1513002903</v>
      </c>
      <c r="E292" s="38" t="s">
        <v>369</v>
      </c>
      <c r="F292" s="38">
        <v>20</v>
      </c>
      <c r="G292" s="44">
        <v>9866</v>
      </c>
      <c r="H292" s="44">
        <v>14799</v>
      </c>
      <c r="I292" s="38" t="s">
        <v>374</v>
      </c>
      <c r="J292" s="38" t="str">
        <f t="shared" si="9"/>
        <v>B2O</v>
      </c>
      <c r="K292" s="38">
        <f>(G292+Table2[[#This Row],[download_megabytes]])/1024</f>
        <v>24.0869140625</v>
      </c>
      <c r="L292" s="38" t="str">
        <f t="shared" si="10"/>
        <v>20-25 ГБ</v>
      </c>
      <c r="M292" s="2"/>
    </row>
    <row r="293" spans="1:13" ht="15.75" customHeight="1">
      <c r="A293" s="22"/>
      <c r="B293" s="37" t="s">
        <v>318</v>
      </c>
      <c r="D293" s="38">
        <v>1515388221</v>
      </c>
      <c r="E293" s="38" t="s">
        <v>371</v>
      </c>
      <c r="F293" s="38">
        <v>15</v>
      </c>
      <c r="G293" s="44">
        <v>10155</v>
      </c>
      <c r="H293" s="44">
        <v>19294.5</v>
      </c>
      <c r="I293" s="38" t="s">
        <v>370</v>
      </c>
      <c r="J293" s="38" t="str">
        <f t="shared" si="9"/>
        <v>VIP</v>
      </c>
      <c r="K293" s="38">
        <f>(G293+Table2[[#This Row],[download_megabytes]])/1024</f>
        <v>28.75927734375</v>
      </c>
      <c r="L293" s="38" t="str">
        <f t="shared" si="10"/>
        <v>25-30 ГБ</v>
      </c>
      <c r="M293" s="2"/>
    </row>
    <row r="294" spans="1:13" ht="15.75" customHeight="1">
      <c r="A294" s="22"/>
      <c r="B294" s="37" t="s">
        <v>319</v>
      </c>
      <c r="D294" s="38">
        <v>1515742691</v>
      </c>
      <c r="E294" s="38" t="s">
        <v>371</v>
      </c>
      <c r="F294" s="38">
        <v>5</v>
      </c>
      <c r="G294" s="44">
        <v>13899</v>
      </c>
      <c r="H294" s="44">
        <v>45866.7</v>
      </c>
      <c r="I294" s="38" t="s">
        <v>372</v>
      </c>
      <c r="J294" s="38" t="str">
        <f t="shared" si="9"/>
        <v>B2C</v>
      </c>
      <c r="K294" s="38">
        <f>(G294+Table2[[#This Row],[download_megabytes]])/1024</f>
        <v>58.364941406249997</v>
      </c>
      <c r="L294" s="38" t="str">
        <f t="shared" si="10"/>
        <v>50+ ГБ</v>
      </c>
      <c r="M294" s="2"/>
    </row>
    <row r="295" spans="1:13" ht="15.75" customHeight="1">
      <c r="A295" s="22"/>
      <c r="B295" s="37" t="s">
        <v>320</v>
      </c>
      <c r="D295" s="38">
        <v>1516177823</v>
      </c>
      <c r="E295" s="38" t="s">
        <v>369</v>
      </c>
      <c r="F295" s="38">
        <v>5</v>
      </c>
      <c r="G295" s="44">
        <v>16922</v>
      </c>
      <c r="H295" s="44">
        <v>37228.400000000001</v>
      </c>
      <c r="I295" s="38" t="s">
        <v>373</v>
      </c>
      <c r="J295" s="38" t="str">
        <f t="shared" si="9"/>
        <v>B2C</v>
      </c>
      <c r="K295" s="38">
        <f>(G295+Table2[[#This Row],[download_megabytes]])/1024</f>
        <v>52.881250000000001</v>
      </c>
      <c r="L295" s="38" t="str">
        <f t="shared" si="10"/>
        <v>50+ ГБ</v>
      </c>
      <c r="M295" s="2"/>
    </row>
    <row r="296" spans="1:13" ht="15.75" customHeight="1">
      <c r="A296" s="22"/>
      <c r="B296" s="37" t="s">
        <v>321</v>
      </c>
      <c r="D296" s="38">
        <v>1518138052</v>
      </c>
      <c r="E296" s="38" t="s">
        <v>369</v>
      </c>
      <c r="F296" s="38">
        <v>5</v>
      </c>
      <c r="G296" s="44">
        <v>19681</v>
      </c>
      <c r="H296" s="44">
        <v>55106.8</v>
      </c>
      <c r="I296" s="38" t="s">
        <v>374</v>
      </c>
      <c r="J296" s="38" t="str">
        <f t="shared" si="9"/>
        <v>B2C</v>
      </c>
      <c r="K296" s="38">
        <f>(G296+Table2[[#This Row],[download_megabytes]])/1024</f>
        <v>73.034960937500003</v>
      </c>
      <c r="L296" s="38" t="str">
        <f t="shared" si="10"/>
        <v>50+ ГБ</v>
      </c>
      <c r="M296" s="2"/>
    </row>
    <row r="297" spans="1:13" ht="15.75" customHeight="1">
      <c r="A297" s="22"/>
      <c r="B297" s="37" t="s">
        <v>322</v>
      </c>
      <c r="D297" s="38">
        <v>1512710165</v>
      </c>
      <c r="E297" s="38" t="s">
        <v>369</v>
      </c>
      <c r="F297" s="38">
        <v>20</v>
      </c>
      <c r="G297" s="44">
        <v>11003</v>
      </c>
      <c r="H297" s="44">
        <v>16504.5</v>
      </c>
      <c r="I297" s="38" t="s">
        <v>370</v>
      </c>
      <c r="J297" s="38" t="str">
        <f t="shared" si="9"/>
        <v>B2O</v>
      </c>
      <c r="K297" s="38">
        <f>(G297+Table2[[#This Row],[download_megabytes]])/1024</f>
        <v>26.86279296875</v>
      </c>
      <c r="L297" s="38" t="str">
        <f t="shared" si="10"/>
        <v>25-30 ГБ</v>
      </c>
      <c r="M297" s="2"/>
    </row>
    <row r="298" spans="1:13" ht="15.75" customHeight="1">
      <c r="A298" s="22"/>
      <c r="B298" s="37" t="s">
        <v>323</v>
      </c>
      <c r="D298" s="38">
        <v>1518607890</v>
      </c>
      <c r="E298" s="38" t="s">
        <v>371</v>
      </c>
      <c r="F298" s="38">
        <v>20</v>
      </c>
      <c r="G298" s="44">
        <v>20410</v>
      </c>
      <c r="H298" s="44">
        <v>63271</v>
      </c>
      <c r="I298" s="38" t="s">
        <v>372</v>
      </c>
      <c r="J298" s="38" t="str">
        <f t="shared" si="9"/>
        <v>B2O</v>
      </c>
      <c r="K298" s="38">
        <f>(G298+Table2[[#This Row],[download_megabytes]])/1024</f>
        <v>81.7197265625</v>
      </c>
      <c r="L298" s="38" t="str">
        <f t="shared" si="10"/>
        <v>50+ ГБ</v>
      </c>
      <c r="M298" s="2"/>
    </row>
    <row r="299" spans="1:13" ht="15.75" customHeight="1">
      <c r="A299" s="22"/>
      <c r="B299" s="37" t="s">
        <v>324</v>
      </c>
      <c r="D299" s="38">
        <v>1511857676</v>
      </c>
      <c r="E299" s="38" t="s">
        <v>371</v>
      </c>
      <c r="F299" s="38">
        <v>4</v>
      </c>
      <c r="G299" s="44">
        <v>17753</v>
      </c>
      <c r="H299" s="44">
        <v>26629.5</v>
      </c>
      <c r="I299" s="38" t="s">
        <v>373</v>
      </c>
      <c r="J299" s="38" t="str">
        <f t="shared" si="9"/>
        <v>B2B</v>
      </c>
      <c r="K299" s="38">
        <f>(G299+Table2[[#This Row],[download_megabytes]])/1024</f>
        <v>43.34228515625</v>
      </c>
      <c r="L299" s="38" t="str">
        <f t="shared" si="10"/>
        <v>40-50 ГБ</v>
      </c>
      <c r="M299" s="2"/>
    </row>
    <row r="300" spans="1:13" ht="15.75" customHeight="1">
      <c r="A300" s="22"/>
      <c r="B300" s="37" t="s">
        <v>325</v>
      </c>
      <c r="D300" s="38">
        <v>1517964309</v>
      </c>
      <c r="E300" s="38" t="s">
        <v>369</v>
      </c>
      <c r="F300" s="38">
        <v>5</v>
      </c>
      <c r="G300" s="44">
        <v>1931</v>
      </c>
      <c r="H300" s="44">
        <v>4441.3</v>
      </c>
      <c r="I300" s="38" t="s">
        <v>374</v>
      </c>
      <c r="J300" s="38" t="str">
        <f t="shared" si="9"/>
        <v>B2C</v>
      </c>
      <c r="K300" s="38">
        <f>(G300+Table2[[#This Row],[download_megabytes]])/1024</f>
        <v>6.2229492187500002</v>
      </c>
      <c r="L300" s="38" t="str">
        <f t="shared" si="10"/>
        <v>5-10 ГБ</v>
      </c>
      <c r="M300" s="2"/>
    </row>
    <row r="301" spans="1:13" ht="15.75" customHeight="1">
      <c r="A301" s="22"/>
      <c r="B301" s="37" t="s">
        <v>326</v>
      </c>
      <c r="D301" s="38">
        <v>1514093622</v>
      </c>
      <c r="E301" s="38" t="s">
        <v>369</v>
      </c>
      <c r="F301" s="38">
        <v>4</v>
      </c>
      <c r="G301" s="44">
        <v>13308</v>
      </c>
      <c r="H301" s="44">
        <v>42585.599999999999</v>
      </c>
      <c r="I301" s="38" t="s">
        <v>370</v>
      </c>
      <c r="J301" s="38" t="str">
        <f t="shared" si="9"/>
        <v>B2B</v>
      </c>
      <c r="K301" s="38">
        <f>(G301+Table2[[#This Row],[download_megabytes]])/1024</f>
        <v>54.583593749999999</v>
      </c>
      <c r="L301" s="38" t="str">
        <f t="shared" si="10"/>
        <v>50+ ГБ</v>
      </c>
      <c r="M301" s="2"/>
    </row>
    <row r="302" spans="1:13" ht="15.75" customHeight="1">
      <c r="A302" s="22"/>
      <c r="B302" s="37" t="s">
        <v>327</v>
      </c>
      <c r="D302" s="38">
        <v>1512498021</v>
      </c>
      <c r="E302" s="38" t="s">
        <v>371</v>
      </c>
      <c r="F302" s="38">
        <v>5</v>
      </c>
      <c r="G302" s="44">
        <v>14272</v>
      </c>
      <c r="H302" s="44">
        <v>44243.199999999997</v>
      </c>
      <c r="I302" s="38" t="s">
        <v>372</v>
      </c>
      <c r="J302" s="38" t="str">
        <f t="shared" si="9"/>
        <v>B2C</v>
      </c>
      <c r="K302" s="38">
        <f>(G302+Table2[[#This Row],[download_megabytes]])/1024</f>
        <v>57.143749999999997</v>
      </c>
      <c r="L302" s="38" t="str">
        <f t="shared" si="10"/>
        <v>50+ ГБ</v>
      </c>
      <c r="M302" s="2"/>
    </row>
    <row r="303" spans="1:13" ht="15.75" customHeight="1">
      <c r="A303" s="22"/>
      <c r="B303" s="37" t="s">
        <v>328</v>
      </c>
      <c r="D303" s="38">
        <v>1514384085</v>
      </c>
      <c r="E303" s="38" t="s">
        <v>371</v>
      </c>
      <c r="F303" s="38">
        <v>4</v>
      </c>
      <c r="G303" s="44">
        <v>11900</v>
      </c>
      <c r="H303" s="44">
        <v>41650</v>
      </c>
      <c r="I303" s="38" t="s">
        <v>373</v>
      </c>
      <c r="J303" s="38" t="str">
        <f t="shared" si="9"/>
        <v>B2B</v>
      </c>
      <c r="K303" s="38">
        <f>(G303+Table2[[#This Row],[download_megabytes]])/1024</f>
        <v>52.294921875</v>
      </c>
      <c r="L303" s="38" t="str">
        <f t="shared" si="10"/>
        <v>50+ ГБ</v>
      </c>
      <c r="M303" s="2"/>
    </row>
    <row r="304" spans="1:13" ht="15.75" customHeight="1">
      <c r="A304" s="22"/>
      <c r="B304" s="37" t="s">
        <v>329</v>
      </c>
      <c r="D304" s="38">
        <v>1517083909</v>
      </c>
      <c r="E304" s="38" t="s">
        <v>369</v>
      </c>
      <c r="F304" s="38">
        <v>5</v>
      </c>
      <c r="G304" s="44">
        <v>18662</v>
      </c>
      <c r="H304" s="44">
        <v>31725.4</v>
      </c>
      <c r="I304" s="38" t="s">
        <v>374</v>
      </c>
      <c r="J304" s="38" t="str">
        <f t="shared" si="9"/>
        <v>B2C</v>
      </c>
      <c r="K304" s="38">
        <f>(G304+Table2[[#This Row],[download_megabytes]])/1024</f>
        <v>49.206445312500001</v>
      </c>
      <c r="L304" s="38" t="str">
        <f t="shared" si="10"/>
        <v>40-50 ГБ</v>
      </c>
      <c r="M304" s="2"/>
    </row>
    <row r="305" spans="1:13" ht="15.75" customHeight="1">
      <c r="A305" s="22"/>
      <c r="B305" s="37" t="s">
        <v>330</v>
      </c>
      <c r="D305" s="38">
        <v>1511810230</v>
      </c>
      <c r="E305" s="38" t="s">
        <v>369</v>
      </c>
      <c r="F305" s="38">
        <v>4</v>
      </c>
      <c r="G305" s="44">
        <v>17619</v>
      </c>
      <c r="H305" s="44">
        <v>42285.599999999999</v>
      </c>
      <c r="I305" s="38" t="s">
        <v>370</v>
      </c>
      <c r="J305" s="38" t="str">
        <f t="shared" si="9"/>
        <v>B2B</v>
      </c>
      <c r="K305" s="38">
        <f>(G305+Table2[[#This Row],[download_megabytes]])/1024</f>
        <v>58.500585937499999</v>
      </c>
      <c r="L305" s="38" t="str">
        <f t="shared" si="10"/>
        <v>50+ ГБ</v>
      </c>
      <c r="M305" s="2"/>
    </row>
    <row r="306" spans="1:13" ht="15.75" customHeight="1">
      <c r="A306" s="22"/>
      <c r="B306" s="37" t="s">
        <v>331</v>
      </c>
      <c r="D306" s="38">
        <v>1513684741</v>
      </c>
      <c r="E306" s="38" t="s">
        <v>369</v>
      </c>
      <c r="F306" s="38">
        <v>5</v>
      </c>
      <c r="G306" s="44">
        <v>19019</v>
      </c>
      <c r="H306" s="44">
        <v>36136.1</v>
      </c>
      <c r="I306" s="38" t="s">
        <v>372</v>
      </c>
      <c r="J306" s="38" t="str">
        <f t="shared" si="9"/>
        <v>B2C</v>
      </c>
      <c r="K306" s="38">
        <f>(G306+Table2[[#This Row],[download_megabytes]])/1024</f>
        <v>53.862402343749999</v>
      </c>
      <c r="L306" s="38" t="str">
        <f t="shared" si="10"/>
        <v>50+ ГБ</v>
      </c>
      <c r="M306" s="2"/>
    </row>
    <row r="307" spans="1:13" ht="15.75" customHeight="1">
      <c r="A307" s="22"/>
      <c r="B307" s="37" t="s">
        <v>332</v>
      </c>
      <c r="D307" s="38">
        <v>1515578231</v>
      </c>
      <c r="E307" s="38" t="s">
        <v>369</v>
      </c>
      <c r="F307" s="38">
        <v>5</v>
      </c>
      <c r="G307" s="44">
        <v>10182</v>
      </c>
      <c r="H307" s="44">
        <v>17309.400000000001</v>
      </c>
      <c r="I307" s="38" t="s">
        <v>373</v>
      </c>
      <c r="J307" s="38" t="str">
        <f t="shared" si="9"/>
        <v>B2C</v>
      </c>
      <c r="K307" s="38">
        <f>(G307+Table2[[#This Row],[download_megabytes]])/1024</f>
        <v>26.847070312500001</v>
      </c>
      <c r="L307" s="38" t="str">
        <f t="shared" si="10"/>
        <v>25-30 ГБ</v>
      </c>
      <c r="M307" s="2"/>
    </row>
    <row r="308" spans="1:13" ht="15.75" customHeight="1">
      <c r="A308" s="22"/>
      <c r="B308" s="37" t="s">
        <v>333</v>
      </c>
      <c r="D308" s="38">
        <v>1513386379</v>
      </c>
      <c r="E308" s="38" t="s">
        <v>369</v>
      </c>
      <c r="F308" s="38">
        <v>4</v>
      </c>
      <c r="G308" s="44">
        <v>8205</v>
      </c>
      <c r="H308" s="44">
        <v>27076.5</v>
      </c>
      <c r="I308" s="38" t="s">
        <v>374</v>
      </c>
      <c r="J308" s="38" t="str">
        <f t="shared" si="9"/>
        <v>B2B</v>
      </c>
      <c r="K308" s="38">
        <f>(G308+Table2[[#This Row],[download_megabytes]])/1024</f>
        <v>34.45458984375</v>
      </c>
      <c r="L308" s="38" t="str">
        <f t="shared" si="10"/>
        <v>30-35 ГБ</v>
      </c>
      <c r="M308" s="2"/>
    </row>
    <row r="309" spans="1:13" ht="15.75" customHeight="1">
      <c r="A309" s="22"/>
      <c r="B309" s="37" t="s">
        <v>334</v>
      </c>
      <c r="D309" s="38">
        <v>1515939612</v>
      </c>
      <c r="E309" s="38" t="s">
        <v>369</v>
      </c>
      <c r="F309" s="38">
        <v>5</v>
      </c>
      <c r="G309" s="44">
        <v>10780</v>
      </c>
      <c r="H309" s="44">
        <v>22638</v>
      </c>
      <c r="I309" s="38" t="s">
        <v>370</v>
      </c>
      <c r="J309" s="38" t="str">
        <f t="shared" si="9"/>
        <v>B2C</v>
      </c>
      <c r="K309" s="38">
        <f>(G309+Table2[[#This Row],[download_megabytes]])/1024</f>
        <v>32.634765625</v>
      </c>
      <c r="L309" s="38" t="str">
        <f t="shared" si="10"/>
        <v>30-35 ГБ</v>
      </c>
      <c r="M309" s="2"/>
    </row>
    <row r="310" spans="1:13" ht="15.75" customHeight="1">
      <c r="A310" s="22"/>
      <c r="B310" s="37" t="s">
        <v>335</v>
      </c>
      <c r="D310" s="38">
        <v>1512081117</v>
      </c>
      <c r="E310" s="38" t="s">
        <v>371</v>
      </c>
      <c r="F310" s="38">
        <v>5</v>
      </c>
      <c r="G310" s="44">
        <v>4680</v>
      </c>
      <c r="H310" s="44">
        <v>15912</v>
      </c>
      <c r="I310" s="38" t="s">
        <v>372</v>
      </c>
      <c r="J310" s="38" t="str">
        <f t="shared" si="9"/>
        <v>B2C</v>
      </c>
      <c r="K310" s="38">
        <f>(G310+Table2[[#This Row],[download_megabytes]])/1024</f>
        <v>20.109375</v>
      </c>
      <c r="L310" s="38" t="str">
        <f t="shared" si="10"/>
        <v>20-25 ГБ</v>
      </c>
      <c r="M310" s="2"/>
    </row>
    <row r="311" spans="1:13" ht="15.75" customHeight="1">
      <c r="A311" s="22"/>
      <c r="B311" s="37" t="s">
        <v>336</v>
      </c>
      <c r="D311" s="38">
        <v>1517282092</v>
      </c>
      <c r="E311" s="38" t="s">
        <v>369</v>
      </c>
      <c r="F311" s="38">
        <v>5</v>
      </c>
      <c r="G311" s="44">
        <v>238</v>
      </c>
      <c r="H311" s="44">
        <v>571.20000000000005</v>
      </c>
      <c r="I311" s="38" t="s">
        <v>373</v>
      </c>
      <c r="J311" s="38" t="str">
        <f t="shared" si="9"/>
        <v>B2C</v>
      </c>
      <c r="K311" s="38">
        <f>(G311+Table2[[#This Row],[download_megabytes]])/1024</f>
        <v>0.79023437500000004</v>
      </c>
      <c r="L311" s="38" t="str">
        <f t="shared" si="10"/>
        <v>0-5 ГБ</v>
      </c>
      <c r="M311" s="2"/>
    </row>
    <row r="312" spans="1:13" ht="15.75" customHeight="1">
      <c r="A312" s="22"/>
      <c r="B312" s="37" t="s">
        <v>337</v>
      </c>
      <c r="D312" s="38">
        <v>1512153070</v>
      </c>
      <c r="E312" s="38" t="s">
        <v>369</v>
      </c>
      <c r="F312" s="38">
        <v>20</v>
      </c>
      <c r="G312" s="44">
        <v>7594</v>
      </c>
      <c r="H312" s="44">
        <v>11391</v>
      </c>
      <c r="I312" s="38" t="s">
        <v>374</v>
      </c>
      <c r="J312" s="38" t="str">
        <f t="shared" si="9"/>
        <v>B2O</v>
      </c>
      <c r="K312" s="38">
        <f>(G312+Table2[[#This Row],[download_megabytes]])/1024</f>
        <v>18.5400390625</v>
      </c>
      <c r="L312" s="38" t="str">
        <f t="shared" si="10"/>
        <v>15-20 ГБ</v>
      </c>
      <c r="M312" s="2"/>
    </row>
    <row r="313" spans="1:13" ht="15.75" customHeight="1">
      <c r="A313" s="22"/>
      <c r="B313" s="37" t="s">
        <v>338</v>
      </c>
      <c r="D313" s="38">
        <v>1518436245</v>
      </c>
      <c r="E313" s="38" t="s">
        <v>371</v>
      </c>
      <c r="F313" s="38">
        <v>4</v>
      </c>
      <c r="G313" s="44">
        <v>8355</v>
      </c>
      <c r="H313" s="44">
        <v>22558.5</v>
      </c>
      <c r="I313" s="38" t="s">
        <v>370</v>
      </c>
      <c r="J313" s="38" t="str">
        <f t="shared" si="9"/>
        <v>B2B</v>
      </c>
      <c r="K313" s="38">
        <f>(G313+Table2[[#This Row],[download_megabytes]])/1024</f>
        <v>30.18896484375</v>
      </c>
      <c r="L313" s="38" t="str">
        <f t="shared" si="10"/>
        <v>30-35 ГБ</v>
      </c>
      <c r="M313" s="2"/>
    </row>
    <row r="314" spans="1:13" ht="15.75" customHeight="1">
      <c r="A314" s="22"/>
      <c r="B314" s="37" t="s">
        <v>339</v>
      </c>
      <c r="D314" s="38">
        <v>1513138356</v>
      </c>
      <c r="E314" s="38" t="s">
        <v>369</v>
      </c>
      <c r="F314" s="38">
        <v>15</v>
      </c>
      <c r="G314" s="44">
        <v>11634</v>
      </c>
      <c r="H314" s="44">
        <v>27921.599999999999</v>
      </c>
      <c r="I314" s="38" t="s">
        <v>372</v>
      </c>
      <c r="J314" s="38" t="str">
        <f t="shared" si="9"/>
        <v>VIP</v>
      </c>
      <c r="K314" s="38">
        <f>(G314+Table2[[#This Row],[download_megabytes]])/1024</f>
        <v>38.628515624999999</v>
      </c>
      <c r="L314" s="38" t="str">
        <f t="shared" si="10"/>
        <v>35-40 ГБ</v>
      </c>
      <c r="M314" s="2"/>
    </row>
    <row r="315" spans="1:13" ht="15.75" customHeight="1">
      <c r="A315" s="22"/>
      <c r="B315" s="37" t="s">
        <v>340</v>
      </c>
      <c r="D315" s="38">
        <v>1515526990</v>
      </c>
      <c r="E315" s="38" t="s">
        <v>369</v>
      </c>
      <c r="F315" s="38">
        <v>5</v>
      </c>
      <c r="G315" s="44">
        <v>1103</v>
      </c>
      <c r="H315" s="44">
        <v>2316.3000000000002</v>
      </c>
      <c r="I315" s="38" t="s">
        <v>373</v>
      </c>
      <c r="J315" s="38" t="str">
        <f t="shared" si="9"/>
        <v>B2C</v>
      </c>
      <c r="K315" s="38">
        <f>(G315+Table2[[#This Row],[download_megabytes]])/1024</f>
        <v>3.3391601562500002</v>
      </c>
      <c r="L315" s="38" t="str">
        <f t="shared" si="10"/>
        <v>0-5 ГБ</v>
      </c>
      <c r="M315" s="2"/>
    </row>
    <row r="316" spans="1:13" ht="15.75" customHeight="1">
      <c r="A316" s="22"/>
      <c r="B316" s="37" t="s">
        <v>341</v>
      </c>
      <c r="D316" s="38">
        <v>1518609163</v>
      </c>
      <c r="E316" s="38" t="s">
        <v>369</v>
      </c>
      <c r="F316" s="38">
        <v>15</v>
      </c>
      <c r="G316" s="44">
        <v>16780</v>
      </c>
      <c r="H316" s="44">
        <v>30204</v>
      </c>
      <c r="I316" s="38" t="s">
        <v>374</v>
      </c>
      <c r="J316" s="38" t="str">
        <f t="shared" si="9"/>
        <v>VIP</v>
      </c>
      <c r="K316" s="38">
        <f>(G316+Table2[[#This Row],[download_megabytes]])/1024</f>
        <v>45.8828125</v>
      </c>
      <c r="L316" s="38" t="str">
        <f t="shared" si="10"/>
        <v>40-50 ГБ</v>
      </c>
      <c r="M316" s="2"/>
    </row>
    <row r="317" spans="1:13" ht="15.75" customHeight="1">
      <c r="A317" s="22"/>
      <c r="B317" s="37" t="s">
        <v>342</v>
      </c>
      <c r="D317" s="38">
        <v>1511782654</v>
      </c>
      <c r="E317" s="38" t="s">
        <v>369</v>
      </c>
      <c r="F317" s="38">
        <v>5</v>
      </c>
      <c r="G317" s="44">
        <v>3559</v>
      </c>
      <c r="H317" s="44">
        <v>9965.2000000000007</v>
      </c>
      <c r="I317" s="38" t="s">
        <v>370</v>
      </c>
      <c r="J317" s="38" t="str">
        <f t="shared" si="9"/>
        <v>B2C</v>
      </c>
      <c r="K317" s="38">
        <f>(G317+Table2[[#This Row],[download_megabytes]])/1024</f>
        <v>13.207226562500001</v>
      </c>
      <c r="L317" s="38" t="str">
        <f t="shared" si="10"/>
        <v>10-15 ГБ</v>
      </c>
      <c r="M317" s="2"/>
    </row>
    <row r="318" spans="1:13" ht="15.75" customHeight="1">
      <c r="A318" s="22"/>
      <c r="B318" s="37" t="s">
        <v>343</v>
      </c>
      <c r="D318" s="38">
        <v>1513958793</v>
      </c>
      <c r="E318" s="38" t="s">
        <v>369</v>
      </c>
      <c r="F318" s="38">
        <v>15</v>
      </c>
      <c r="G318" s="44">
        <v>12532</v>
      </c>
      <c r="H318" s="44">
        <v>28823.599999999999</v>
      </c>
      <c r="I318" s="38" t="s">
        <v>372</v>
      </c>
      <c r="J318" s="38" t="str">
        <f t="shared" si="9"/>
        <v>VIP</v>
      </c>
      <c r="K318" s="38">
        <f>(G318+Table2[[#This Row],[download_megabytes]])/1024</f>
        <v>40.386328124999999</v>
      </c>
      <c r="L318" s="38" t="str">
        <f t="shared" si="10"/>
        <v>40-50 ГБ</v>
      </c>
      <c r="M318" s="2"/>
    </row>
    <row r="319" spans="1:13" ht="15.75" customHeight="1">
      <c r="A319" s="22"/>
      <c r="B319" s="37" t="s">
        <v>344</v>
      </c>
      <c r="D319" s="38">
        <v>1513630830</v>
      </c>
      <c r="E319" s="38" t="s">
        <v>369</v>
      </c>
      <c r="F319" s="38">
        <v>5</v>
      </c>
      <c r="G319" s="44">
        <v>524</v>
      </c>
      <c r="H319" s="44">
        <v>1729.2</v>
      </c>
      <c r="I319" s="38" t="s">
        <v>373</v>
      </c>
      <c r="J319" s="38" t="str">
        <f t="shared" si="9"/>
        <v>B2C</v>
      </c>
      <c r="K319" s="38">
        <f>(G319+Table2[[#This Row],[download_megabytes]])/1024</f>
        <v>2.2003906249999998</v>
      </c>
      <c r="L319" s="38" t="str">
        <f t="shared" si="10"/>
        <v>0-5 ГБ</v>
      </c>
      <c r="M319" s="2"/>
    </row>
    <row r="320" spans="1:13" ht="15.75" customHeight="1">
      <c r="A320" s="22"/>
      <c r="B320" s="37" t="s">
        <v>345</v>
      </c>
      <c r="D320" s="38">
        <v>1513705495</v>
      </c>
      <c r="E320" s="38" t="s">
        <v>371</v>
      </c>
      <c r="F320" s="38">
        <v>5</v>
      </c>
      <c r="G320" s="44">
        <v>16982</v>
      </c>
      <c r="H320" s="44">
        <v>27171.200000000001</v>
      </c>
      <c r="I320" s="38" t="s">
        <v>374</v>
      </c>
      <c r="J320" s="38" t="str">
        <f t="shared" si="9"/>
        <v>B2C</v>
      </c>
      <c r="K320" s="38">
        <f>(G320+Table2[[#This Row],[download_megabytes]])/1024</f>
        <v>43.118359374999997</v>
      </c>
      <c r="L320" s="38" t="str">
        <f t="shared" si="10"/>
        <v>40-50 ГБ</v>
      </c>
      <c r="M320" s="2"/>
    </row>
    <row r="321" spans="1:13" ht="15.75" customHeight="1">
      <c r="A321" s="22"/>
      <c r="B321" s="37" t="s">
        <v>346</v>
      </c>
      <c r="D321" s="38">
        <v>1511545608</v>
      </c>
      <c r="E321" s="38" t="s">
        <v>369</v>
      </c>
      <c r="F321" s="38">
        <v>4</v>
      </c>
      <c r="G321" s="44">
        <v>8496</v>
      </c>
      <c r="H321" s="44">
        <v>24638.400000000001</v>
      </c>
      <c r="I321" s="38" t="s">
        <v>372</v>
      </c>
      <c r="J321" s="38" t="str">
        <f t="shared" si="9"/>
        <v>B2B</v>
      </c>
      <c r="K321" s="38">
        <f>(G321+Table2[[#This Row],[download_megabytes]])/1024</f>
        <v>32.357812500000001</v>
      </c>
      <c r="L321" s="38" t="str">
        <f t="shared" si="10"/>
        <v>30-35 ГБ</v>
      </c>
      <c r="M321" s="2"/>
    </row>
    <row r="322" spans="1:13" ht="15.75" customHeight="1">
      <c r="A322" s="22"/>
      <c r="B322" s="37" t="s">
        <v>347</v>
      </c>
      <c r="D322" s="38">
        <v>1515818462</v>
      </c>
      <c r="E322" s="38" t="s">
        <v>369</v>
      </c>
      <c r="F322" s="38">
        <v>5</v>
      </c>
      <c r="G322" s="44">
        <v>15468</v>
      </c>
      <c r="H322" s="44">
        <v>44857.2</v>
      </c>
      <c r="I322" s="38" t="s">
        <v>372</v>
      </c>
      <c r="J322" s="38" t="str">
        <f t="shared" si="9"/>
        <v>B2C</v>
      </c>
      <c r="K322" s="38">
        <f>(G322+Table2[[#This Row],[download_megabytes]])/1024</f>
        <v>58.911328124999997</v>
      </c>
      <c r="L322" s="38" t="str">
        <f t="shared" si="10"/>
        <v>50+ ГБ</v>
      </c>
      <c r="M322" s="2"/>
    </row>
    <row r="323" spans="1:13" ht="15.75" customHeight="1">
      <c r="A323" s="22"/>
      <c r="M323" s="2"/>
    </row>
    <row r="324" spans="1:13" ht="15.75" customHeight="1">
      <c r="A324" s="22"/>
      <c r="M324" s="2"/>
    </row>
    <row r="325" spans="1:13" ht="15.75" customHeight="1">
      <c r="A325" s="22"/>
      <c r="M325" s="2"/>
    </row>
    <row r="326" spans="1:13" ht="15.75" customHeight="1">
      <c r="A326" s="22"/>
      <c r="M326" s="2"/>
    </row>
    <row r="327" spans="1:13" ht="15.75" customHeight="1">
      <c r="A327" s="22"/>
      <c r="M327" s="2"/>
    </row>
    <row r="328" spans="1:13" ht="15.75" customHeight="1">
      <c r="A328" s="22"/>
      <c r="M328" s="2"/>
    </row>
    <row r="329" spans="1:13" ht="15.75" customHeight="1">
      <c r="A329" s="22"/>
      <c r="M329" s="2"/>
    </row>
    <row r="330" spans="1:13" ht="15.75" customHeight="1">
      <c r="A330" s="22"/>
      <c r="M330" s="2"/>
    </row>
    <row r="331" spans="1:13" ht="15.75" customHeight="1">
      <c r="A331" s="22"/>
      <c r="M331" s="2"/>
    </row>
    <row r="332" spans="1:13" ht="15.75" customHeight="1">
      <c r="A332" s="22"/>
      <c r="M332" s="2"/>
    </row>
    <row r="333" spans="1:13" ht="15.75" customHeight="1">
      <c r="A333" s="22"/>
      <c r="M333" s="2"/>
    </row>
    <row r="334" spans="1:13" ht="15.75" customHeight="1">
      <c r="A334" s="22"/>
      <c r="M334" s="2"/>
    </row>
    <row r="335" spans="1:13" ht="15.75" customHeight="1">
      <c r="A335" s="22"/>
      <c r="M335" s="2"/>
    </row>
    <row r="336" spans="1:13" ht="15.75" customHeight="1">
      <c r="A336" s="22"/>
      <c r="M336" s="2"/>
    </row>
    <row r="337" spans="1:13" ht="15.75" customHeight="1">
      <c r="A337" s="22"/>
      <c r="M337" s="2"/>
    </row>
    <row r="338" spans="1:13" ht="15.75" customHeight="1">
      <c r="A338" s="22"/>
      <c r="M338" s="2"/>
    </row>
    <row r="339" spans="1:13" ht="15.75" customHeight="1">
      <c r="A339" s="22"/>
      <c r="M339" s="2"/>
    </row>
    <row r="340" spans="1:13" ht="15.75" customHeight="1">
      <c r="A340" s="22"/>
      <c r="M340" s="2"/>
    </row>
    <row r="341" spans="1:13" ht="15.75" customHeight="1">
      <c r="A341" s="22"/>
      <c r="M341" s="2"/>
    </row>
    <row r="342" spans="1:13" ht="15.75" customHeight="1">
      <c r="A342" s="22"/>
      <c r="M342" s="2"/>
    </row>
    <row r="343" spans="1:13" ht="15.75" customHeight="1">
      <c r="A343" s="22"/>
      <c r="M343" s="2"/>
    </row>
    <row r="344" spans="1:13" ht="15.75" customHeight="1">
      <c r="A344" s="22"/>
      <c r="M344" s="2"/>
    </row>
    <row r="345" spans="1:13" ht="15.75" customHeight="1">
      <c r="A345" s="22"/>
      <c r="M345" s="2"/>
    </row>
    <row r="346" spans="1:13" ht="15.75" customHeight="1">
      <c r="A346" s="22"/>
      <c r="M346" s="2"/>
    </row>
    <row r="347" spans="1:13" ht="15.75" customHeight="1">
      <c r="A347" s="22"/>
      <c r="M347" s="2"/>
    </row>
    <row r="348" spans="1:13" ht="15.75" customHeight="1">
      <c r="A348" s="22"/>
      <c r="M348" s="2"/>
    </row>
    <row r="349" spans="1:13" ht="15.75" customHeight="1">
      <c r="A349" s="22"/>
      <c r="M349" s="2"/>
    </row>
    <row r="350" spans="1:13" ht="15.75" customHeight="1">
      <c r="A350" s="22"/>
      <c r="M350" s="2"/>
    </row>
    <row r="351" spans="1:13" ht="15.75" customHeight="1">
      <c r="A351" s="22"/>
      <c r="M351" s="2"/>
    </row>
    <row r="352" spans="1:13" ht="15.75" customHeight="1">
      <c r="A352" s="22"/>
      <c r="M352" s="2"/>
    </row>
    <row r="353" spans="1:13" ht="15.75" customHeight="1">
      <c r="A353" s="22"/>
      <c r="M353" s="2"/>
    </row>
    <row r="354" spans="1:13" ht="15.75" customHeight="1">
      <c r="A354" s="22"/>
      <c r="M354" s="2"/>
    </row>
    <row r="355" spans="1:13" ht="15.75" customHeight="1">
      <c r="A355" s="22"/>
      <c r="M355" s="2"/>
    </row>
    <row r="356" spans="1:13" ht="15.75" customHeight="1">
      <c r="A356" s="22"/>
      <c r="M356" s="2"/>
    </row>
    <row r="357" spans="1:13" ht="15.75" customHeight="1">
      <c r="A357" s="22"/>
      <c r="M357" s="2"/>
    </row>
    <row r="358" spans="1:13" ht="15.75" customHeight="1">
      <c r="A358" s="22"/>
      <c r="M358" s="2"/>
    </row>
    <row r="359" spans="1:13" ht="15.75" customHeight="1">
      <c r="A359" s="22"/>
      <c r="M359" s="2"/>
    </row>
    <row r="360" spans="1:13" ht="15.75" customHeight="1">
      <c r="A360" s="22"/>
      <c r="M360" s="2"/>
    </row>
    <row r="361" spans="1:13" ht="15.75" customHeight="1">
      <c r="A361" s="22"/>
      <c r="M361" s="2"/>
    </row>
    <row r="362" spans="1:13" ht="15.75" customHeight="1">
      <c r="A362" s="22"/>
      <c r="M362" s="2"/>
    </row>
    <row r="363" spans="1:13" ht="15.75" customHeight="1">
      <c r="A363" s="22"/>
      <c r="M363" s="2"/>
    </row>
    <row r="364" spans="1:13" ht="15.75" customHeight="1">
      <c r="A364" s="22"/>
      <c r="M364" s="2"/>
    </row>
    <row r="365" spans="1:13" ht="15.75" customHeight="1">
      <c r="A365" s="22"/>
      <c r="M365" s="2"/>
    </row>
    <row r="366" spans="1:13" ht="15.75" customHeight="1">
      <c r="A366" s="22"/>
      <c r="M366" s="2"/>
    </row>
    <row r="367" spans="1:13" ht="15.75" customHeight="1">
      <c r="A367" s="22"/>
      <c r="M367" s="2"/>
    </row>
    <row r="368" spans="1:13" ht="15.75" customHeight="1">
      <c r="A368" s="22"/>
      <c r="M368" s="2"/>
    </row>
    <row r="369" spans="1:13" ht="15.75" customHeight="1">
      <c r="A369" s="22"/>
      <c r="M369" s="2"/>
    </row>
    <row r="370" spans="1:13" ht="15.75" customHeight="1">
      <c r="A370" s="22"/>
      <c r="M370" s="2"/>
    </row>
    <row r="371" spans="1:13" ht="15.75" customHeight="1">
      <c r="A371" s="22"/>
      <c r="M371" s="2"/>
    </row>
    <row r="372" spans="1:13" ht="15.75" customHeight="1">
      <c r="A372" s="22"/>
      <c r="M372" s="2"/>
    </row>
    <row r="373" spans="1:13" ht="15.75" customHeight="1">
      <c r="A373" s="22"/>
      <c r="M373" s="2"/>
    </row>
    <row r="374" spans="1:13" ht="15.75" customHeight="1">
      <c r="A374" s="22"/>
      <c r="M374" s="2"/>
    </row>
    <row r="375" spans="1:13" ht="15.75" customHeight="1">
      <c r="A375" s="22"/>
      <c r="M375" s="2"/>
    </row>
    <row r="376" spans="1:13" ht="15.75" customHeight="1">
      <c r="A376" s="22"/>
      <c r="M376" s="2"/>
    </row>
    <row r="377" spans="1:13" ht="15.75" customHeight="1">
      <c r="A377" s="22"/>
      <c r="M377" s="2"/>
    </row>
    <row r="378" spans="1:13" ht="15.75" customHeight="1">
      <c r="A378" s="22"/>
      <c r="M378" s="2"/>
    </row>
    <row r="379" spans="1:13" ht="15.75" customHeight="1">
      <c r="A379" s="22"/>
      <c r="M379" s="2"/>
    </row>
    <row r="380" spans="1:13" ht="15.75" customHeight="1">
      <c r="A380" s="22"/>
      <c r="M380" s="2"/>
    </row>
    <row r="381" spans="1:13" ht="15.75" customHeight="1">
      <c r="A381" s="22"/>
      <c r="M381" s="2"/>
    </row>
    <row r="382" spans="1:13" ht="15.75" customHeight="1">
      <c r="A382" s="22"/>
      <c r="M382" s="2"/>
    </row>
    <row r="383" spans="1:13" ht="15.75" customHeight="1">
      <c r="A383" s="22"/>
      <c r="M383" s="2"/>
    </row>
    <row r="384" spans="1:13" ht="15.75" customHeight="1">
      <c r="A384" s="22"/>
      <c r="M384" s="2"/>
    </row>
    <row r="385" spans="1:13" ht="15.75" customHeight="1">
      <c r="A385" s="22"/>
      <c r="M385" s="2"/>
    </row>
    <row r="386" spans="1:13" ht="15.75" customHeight="1">
      <c r="A386" s="22"/>
      <c r="M386" s="2"/>
    </row>
    <row r="387" spans="1:13" ht="15.75" customHeight="1">
      <c r="A387" s="22"/>
      <c r="M387" s="2"/>
    </row>
    <row r="388" spans="1:13" ht="15.75" customHeight="1">
      <c r="A388" s="22"/>
      <c r="M388" s="2"/>
    </row>
    <row r="389" spans="1:13" ht="15.75" customHeight="1">
      <c r="A389" s="22"/>
      <c r="M389" s="2"/>
    </row>
    <row r="390" spans="1:13" ht="15.75" customHeight="1">
      <c r="A390" s="22"/>
      <c r="M390" s="2"/>
    </row>
    <row r="391" spans="1:13" ht="15.75" customHeight="1">
      <c r="A391" s="22"/>
      <c r="M391" s="2"/>
    </row>
    <row r="392" spans="1:13" ht="15.75" customHeight="1">
      <c r="A392" s="22"/>
      <c r="M392" s="2"/>
    </row>
    <row r="393" spans="1:13" ht="15.75" customHeight="1">
      <c r="A393" s="22"/>
      <c r="M393" s="2"/>
    </row>
    <row r="394" spans="1:13" ht="15.75" customHeight="1">
      <c r="A394" s="22"/>
      <c r="M394" s="2"/>
    </row>
    <row r="395" spans="1:13" ht="15.75" customHeight="1">
      <c r="A395" s="22"/>
      <c r="M395" s="2"/>
    </row>
    <row r="396" spans="1:13" ht="15.75" customHeight="1">
      <c r="A396" s="22"/>
      <c r="M396" s="2"/>
    </row>
    <row r="397" spans="1:13" ht="15.75" customHeight="1">
      <c r="A397" s="22"/>
      <c r="M397" s="2"/>
    </row>
    <row r="398" spans="1:13" ht="15.75" customHeight="1">
      <c r="A398" s="22"/>
      <c r="M398" s="2"/>
    </row>
    <row r="399" spans="1:13" ht="15.75" customHeight="1">
      <c r="A399" s="22"/>
      <c r="M399" s="2"/>
    </row>
    <row r="400" spans="1:13" ht="15.75" customHeight="1">
      <c r="A400" s="22"/>
      <c r="M400" s="2"/>
    </row>
    <row r="401" spans="1:13" ht="15.75" customHeight="1">
      <c r="A401" s="22"/>
      <c r="M401" s="2"/>
    </row>
    <row r="402" spans="1:13" ht="15.75" customHeight="1">
      <c r="A402" s="22"/>
      <c r="M402" s="2"/>
    </row>
    <row r="403" spans="1:13" ht="15.75" customHeight="1">
      <c r="A403" s="22"/>
      <c r="M403" s="2"/>
    </row>
    <row r="404" spans="1:13" ht="15.75" customHeight="1">
      <c r="A404" s="22"/>
      <c r="M404" s="2"/>
    </row>
    <row r="405" spans="1:13" ht="15.75" customHeight="1">
      <c r="A405" s="22"/>
      <c r="M405" s="2"/>
    </row>
    <row r="406" spans="1:13" ht="15.75" customHeight="1">
      <c r="A406" s="22"/>
      <c r="M406" s="2"/>
    </row>
    <row r="407" spans="1:13" ht="15.75" customHeight="1">
      <c r="A407" s="22"/>
      <c r="M407" s="2"/>
    </row>
    <row r="408" spans="1:13" ht="15.75" customHeight="1">
      <c r="A408" s="22"/>
      <c r="M408" s="2"/>
    </row>
    <row r="409" spans="1:13" ht="15.75" customHeight="1">
      <c r="A409" s="22"/>
      <c r="M409" s="2"/>
    </row>
    <row r="410" spans="1:13" ht="15.75" customHeight="1">
      <c r="A410" s="22"/>
      <c r="M410" s="2"/>
    </row>
    <row r="411" spans="1:13" ht="15.75" customHeight="1">
      <c r="A411" s="22"/>
      <c r="M411" s="2"/>
    </row>
    <row r="412" spans="1:13" ht="15.75" customHeight="1">
      <c r="A412" s="22"/>
      <c r="M412" s="2"/>
    </row>
    <row r="413" spans="1:13" ht="15.75" customHeight="1">
      <c r="A413" s="22"/>
      <c r="M413" s="2"/>
    </row>
    <row r="414" spans="1:13" ht="15.75" customHeight="1">
      <c r="A414" s="22"/>
      <c r="M414" s="2"/>
    </row>
    <row r="415" spans="1:13" ht="15.75" customHeight="1">
      <c r="A415" s="22"/>
      <c r="M415" s="2"/>
    </row>
    <row r="416" spans="1:13" ht="15.75" customHeight="1">
      <c r="A416" s="22"/>
      <c r="M416" s="2"/>
    </row>
    <row r="417" spans="1:13" ht="15.75" customHeight="1">
      <c r="A417" s="22"/>
      <c r="M417" s="2"/>
    </row>
    <row r="418" spans="1:13" ht="15.75" customHeight="1">
      <c r="A418" s="22"/>
      <c r="M418" s="2"/>
    </row>
    <row r="419" spans="1:13" ht="15.75" customHeight="1">
      <c r="A419" s="22"/>
      <c r="M419" s="2"/>
    </row>
    <row r="420" spans="1:13" ht="15.75" customHeight="1">
      <c r="A420" s="22"/>
      <c r="M420" s="2"/>
    </row>
    <row r="421" spans="1:13" ht="15.75" customHeight="1">
      <c r="A421" s="22"/>
      <c r="M421" s="2"/>
    </row>
    <row r="422" spans="1:13" ht="15.75" customHeight="1">
      <c r="A422" s="22"/>
      <c r="M422" s="2"/>
    </row>
    <row r="423" spans="1:13" ht="15.75" customHeight="1">
      <c r="A423" s="22"/>
      <c r="M423" s="2"/>
    </row>
    <row r="424" spans="1:13" ht="15.75" customHeight="1">
      <c r="A424" s="22"/>
      <c r="M424" s="2"/>
    </row>
    <row r="425" spans="1:13" ht="15.75" customHeight="1">
      <c r="A425" s="22"/>
      <c r="M425" s="2"/>
    </row>
    <row r="426" spans="1:13" ht="15.75" customHeight="1">
      <c r="A426" s="22"/>
      <c r="M426" s="2"/>
    </row>
    <row r="427" spans="1:13" ht="15.75" customHeight="1">
      <c r="A427" s="22"/>
      <c r="M427" s="2"/>
    </row>
    <row r="428" spans="1:13" ht="15.75" customHeight="1">
      <c r="A428" s="22"/>
      <c r="M428" s="2"/>
    </row>
    <row r="429" spans="1:13" ht="15.75" customHeight="1">
      <c r="A429" s="22"/>
      <c r="M429" s="2"/>
    </row>
    <row r="430" spans="1:13" ht="15.75" customHeight="1">
      <c r="A430" s="22"/>
      <c r="M430" s="2"/>
    </row>
    <row r="431" spans="1:13" ht="15.75" customHeight="1">
      <c r="A431" s="22"/>
      <c r="M431" s="2"/>
    </row>
    <row r="432" spans="1:13" ht="15.75" customHeight="1">
      <c r="A432" s="22"/>
      <c r="M432" s="2"/>
    </row>
    <row r="433" spans="1:13" ht="15.75" customHeight="1">
      <c r="A433" s="22"/>
      <c r="M433" s="2"/>
    </row>
    <row r="434" spans="1:13" ht="15.75" customHeight="1">
      <c r="A434" s="22"/>
      <c r="M434" s="2"/>
    </row>
    <row r="435" spans="1:13" ht="15.75" customHeight="1">
      <c r="A435" s="22"/>
      <c r="M435" s="2"/>
    </row>
    <row r="436" spans="1:13" ht="15.75" customHeight="1">
      <c r="A436" s="22"/>
      <c r="M436" s="2"/>
    </row>
    <row r="437" spans="1:13" ht="15.75" customHeight="1">
      <c r="A437" s="22"/>
      <c r="M437" s="2"/>
    </row>
    <row r="438" spans="1:13" ht="15.75" customHeight="1">
      <c r="A438" s="22"/>
      <c r="M438" s="2"/>
    </row>
    <row r="439" spans="1:13" ht="15.75" customHeight="1">
      <c r="A439" s="22"/>
      <c r="M439" s="2"/>
    </row>
    <row r="440" spans="1:13" ht="15.75" customHeight="1">
      <c r="A440" s="22"/>
      <c r="M440" s="2"/>
    </row>
    <row r="441" spans="1:13" ht="15.75" customHeight="1">
      <c r="A441" s="22"/>
      <c r="M441" s="2"/>
    </row>
    <row r="442" spans="1:13" ht="15.75" customHeight="1">
      <c r="A442" s="22"/>
      <c r="M442" s="2"/>
    </row>
    <row r="443" spans="1:13" ht="15.75" customHeight="1">
      <c r="A443" s="22"/>
      <c r="M443" s="2"/>
    </row>
    <row r="444" spans="1:13" ht="15.75" customHeight="1">
      <c r="A444" s="22"/>
      <c r="M444" s="2"/>
    </row>
    <row r="445" spans="1:13" ht="15.75" customHeight="1">
      <c r="A445" s="22"/>
      <c r="M445" s="2"/>
    </row>
    <row r="446" spans="1:13" ht="15.75" customHeight="1">
      <c r="A446" s="22"/>
      <c r="M446" s="2"/>
    </row>
    <row r="447" spans="1:13" ht="15.75" customHeight="1">
      <c r="A447" s="22"/>
      <c r="M447" s="2"/>
    </row>
    <row r="448" spans="1:13" ht="15.75" customHeight="1">
      <c r="A448" s="22"/>
      <c r="M448" s="2"/>
    </row>
    <row r="449" spans="1:13" ht="15.75" customHeight="1">
      <c r="A449" s="22"/>
      <c r="M449" s="2"/>
    </row>
    <row r="450" spans="1:13" ht="15.75" customHeight="1">
      <c r="A450" s="22"/>
      <c r="M450" s="2"/>
    </row>
    <row r="451" spans="1:13" ht="15.75" customHeight="1">
      <c r="A451" s="22"/>
      <c r="M451" s="2"/>
    </row>
    <row r="452" spans="1:13" ht="15.75" customHeight="1">
      <c r="A452" s="22"/>
      <c r="M452" s="2"/>
    </row>
    <row r="453" spans="1:13" ht="15.75" customHeight="1">
      <c r="A453" s="22"/>
      <c r="M453" s="2"/>
    </row>
    <row r="454" spans="1:13" ht="15.75" customHeight="1">
      <c r="A454" s="22"/>
      <c r="M454" s="2"/>
    </row>
    <row r="455" spans="1:13" ht="15.75" customHeight="1">
      <c r="A455" s="22"/>
      <c r="M455" s="2"/>
    </row>
    <row r="456" spans="1:13" ht="15.75" customHeight="1">
      <c r="A456" s="22"/>
      <c r="M456" s="2"/>
    </row>
    <row r="457" spans="1:13" ht="15.75" customHeight="1">
      <c r="A457" s="22"/>
      <c r="M457" s="2"/>
    </row>
    <row r="458" spans="1:13" ht="15.75" customHeight="1">
      <c r="A458" s="22"/>
      <c r="M458" s="2"/>
    </row>
    <row r="459" spans="1:13" ht="15.75" customHeight="1">
      <c r="A459" s="22"/>
      <c r="M459" s="2"/>
    </row>
    <row r="460" spans="1:13" ht="15.75" customHeight="1">
      <c r="A460" s="22"/>
      <c r="M460" s="2"/>
    </row>
    <row r="461" spans="1:13" ht="15.75" customHeight="1">
      <c r="A461" s="22"/>
      <c r="M461" s="2"/>
    </row>
    <row r="462" spans="1:13" ht="15.75" customHeight="1">
      <c r="A462" s="22"/>
      <c r="M462" s="2"/>
    </row>
    <row r="463" spans="1:13" ht="15.75" customHeight="1">
      <c r="A463" s="22"/>
      <c r="M463" s="2"/>
    </row>
    <row r="464" spans="1:13" ht="15.75" customHeight="1">
      <c r="A464" s="22"/>
      <c r="M464" s="2"/>
    </row>
    <row r="465" spans="1:13" ht="15.75" customHeight="1">
      <c r="A465" s="22"/>
      <c r="M465" s="2"/>
    </row>
    <row r="466" spans="1:13" ht="15.75" customHeight="1">
      <c r="A466" s="22"/>
      <c r="M466" s="2"/>
    </row>
    <row r="467" spans="1:13" ht="15.75" customHeight="1">
      <c r="A467" s="22"/>
      <c r="M467" s="2"/>
    </row>
    <row r="468" spans="1:13" ht="15.75" customHeight="1">
      <c r="A468" s="22"/>
      <c r="M468" s="2"/>
    </row>
    <row r="469" spans="1:13" ht="15.75" customHeight="1">
      <c r="A469" s="22"/>
      <c r="M469" s="2"/>
    </row>
    <row r="470" spans="1:13" ht="15.75" customHeight="1">
      <c r="A470" s="22"/>
      <c r="M470" s="2"/>
    </row>
    <row r="471" spans="1:13" ht="15.75" customHeight="1">
      <c r="A471" s="22"/>
      <c r="M471" s="2"/>
    </row>
    <row r="472" spans="1:13" ht="15.75" customHeight="1">
      <c r="A472" s="22"/>
      <c r="M472" s="2"/>
    </row>
    <row r="473" spans="1:13" ht="15.75" customHeight="1">
      <c r="A473" s="22"/>
      <c r="M473" s="2"/>
    </row>
    <row r="474" spans="1:13" ht="15.75" customHeight="1">
      <c r="A474" s="22"/>
      <c r="M474" s="2"/>
    </row>
    <row r="475" spans="1:13" ht="15.75" customHeight="1">
      <c r="A475" s="22"/>
      <c r="M475" s="2"/>
    </row>
    <row r="476" spans="1:13" ht="15.75" customHeight="1">
      <c r="A476" s="22"/>
      <c r="M476" s="2"/>
    </row>
    <row r="477" spans="1:13" ht="15.75" customHeight="1">
      <c r="A477" s="22"/>
      <c r="M477" s="2"/>
    </row>
    <row r="478" spans="1:13" ht="15.75" customHeight="1">
      <c r="A478" s="22"/>
      <c r="M478" s="2"/>
    </row>
    <row r="479" spans="1:13" ht="15.75" customHeight="1">
      <c r="A479" s="22"/>
      <c r="M479" s="2"/>
    </row>
    <row r="480" spans="1:13" ht="15.75" customHeight="1">
      <c r="A480" s="22"/>
    </row>
    <row r="481" spans="1:1" ht="15.75" customHeight="1">
      <c r="A481" s="22"/>
    </row>
    <row r="482" spans="1:1" ht="15.75" customHeight="1">
      <c r="A482" s="22"/>
    </row>
    <row r="483" spans="1:1" ht="15.75" customHeight="1">
      <c r="A483" s="22"/>
    </row>
    <row r="484" spans="1:1" ht="15.75" customHeight="1">
      <c r="A484" s="22"/>
    </row>
    <row r="485" spans="1:1" ht="15.75" customHeight="1">
      <c r="A485" s="22"/>
    </row>
    <row r="486" spans="1:1" ht="15.75" customHeight="1">
      <c r="A486" s="22"/>
    </row>
    <row r="487" spans="1:1" ht="15.75" customHeight="1">
      <c r="A487" s="22"/>
    </row>
    <row r="488" spans="1:1" ht="15.75" customHeight="1">
      <c r="A488" s="22"/>
    </row>
    <row r="489" spans="1:1" ht="15.75" customHeight="1">
      <c r="A489" s="22"/>
    </row>
    <row r="490" spans="1:1" ht="15.75" customHeight="1">
      <c r="A490" s="22"/>
    </row>
    <row r="491" spans="1:1" ht="15.75" customHeight="1">
      <c r="A491" s="22"/>
    </row>
    <row r="492" spans="1:1" ht="15.75" customHeight="1">
      <c r="A492" s="22"/>
    </row>
    <row r="493" spans="1:1" ht="15.75" customHeight="1">
      <c r="A493" s="22"/>
    </row>
    <row r="494" spans="1:1" ht="15.75" customHeight="1">
      <c r="A494" s="22"/>
    </row>
    <row r="495" spans="1:1" ht="15.75" customHeight="1">
      <c r="A495" s="22"/>
    </row>
    <row r="496" spans="1:1" ht="15.75" customHeight="1">
      <c r="A496" s="22"/>
    </row>
    <row r="497" spans="1:1" ht="15.75" customHeight="1">
      <c r="A497" s="22"/>
    </row>
    <row r="498" spans="1:1" ht="15.75" customHeight="1">
      <c r="A498" s="22"/>
    </row>
    <row r="499" spans="1:1" ht="15.75" customHeight="1">
      <c r="A499" s="22"/>
    </row>
    <row r="500" spans="1:1" ht="15.75" customHeight="1">
      <c r="A500" s="22"/>
    </row>
    <row r="501" spans="1:1" ht="15.75" customHeight="1">
      <c r="A501" s="22"/>
    </row>
    <row r="502" spans="1:1" ht="15.75" customHeight="1">
      <c r="A502" s="22"/>
    </row>
    <row r="503" spans="1:1" ht="15.75" customHeight="1">
      <c r="A503" s="22"/>
    </row>
    <row r="504" spans="1:1" ht="15.75" customHeight="1">
      <c r="A504" s="22"/>
    </row>
    <row r="505" spans="1:1" ht="15.75" customHeight="1">
      <c r="A505" s="22"/>
    </row>
    <row r="506" spans="1:1" ht="15.75" customHeight="1">
      <c r="A506" s="22"/>
    </row>
    <row r="507" spans="1:1" ht="15.75" customHeight="1">
      <c r="A507" s="22"/>
    </row>
    <row r="508" spans="1:1" ht="15.75" customHeight="1">
      <c r="A508" s="22"/>
    </row>
    <row r="509" spans="1:1" ht="15.75" customHeight="1">
      <c r="A509" s="22"/>
    </row>
    <row r="510" spans="1:1" ht="15.75" customHeight="1">
      <c r="A510" s="22"/>
    </row>
    <row r="511" spans="1:1" ht="15.75" customHeight="1">
      <c r="A511" s="22"/>
    </row>
    <row r="512" spans="1:1" ht="15.75" customHeight="1">
      <c r="A512" s="22"/>
    </row>
    <row r="513" spans="1:1" ht="15.75" customHeight="1">
      <c r="A513" s="22"/>
    </row>
    <row r="514" spans="1:1" ht="15.75" customHeight="1">
      <c r="A514" s="22"/>
    </row>
    <row r="515" spans="1:1" ht="15.75" customHeight="1">
      <c r="A515" s="22"/>
    </row>
    <row r="516" spans="1:1" ht="15.75" customHeight="1">
      <c r="A516" s="22"/>
    </row>
    <row r="517" spans="1:1" ht="15.75" customHeight="1">
      <c r="A517" s="22"/>
    </row>
    <row r="518" spans="1:1" ht="15.75" customHeight="1">
      <c r="A518" s="22"/>
    </row>
    <row r="519" spans="1:1" ht="15.75" customHeight="1">
      <c r="A519" s="22"/>
    </row>
    <row r="520" spans="1:1" ht="15.75" customHeight="1">
      <c r="A520" s="22"/>
    </row>
    <row r="521" spans="1:1" ht="15.75" customHeight="1">
      <c r="A521" s="22"/>
    </row>
    <row r="522" spans="1:1" ht="15.75" customHeight="1">
      <c r="A522" s="22"/>
    </row>
    <row r="523" spans="1:1" ht="15.75" customHeight="1">
      <c r="A523" s="22"/>
    </row>
    <row r="524" spans="1:1" ht="15.75" customHeight="1">
      <c r="A524" s="22"/>
    </row>
    <row r="525" spans="1:1" ht="15.75" customHeight="1">
      <c r="A525" s="22"/>
    </row>
    <row r="526" spans="1:1" ht="15.75" customHeight="1">
      <c r="A526" s="22"/>
    </row>
    <row r="527" spans="1:1" ht="15.75" customHeight="1">
      <c r="A527" s="22"/>
    </row>
    <row r="528" spans="1:1" ht="15.75" customHeight="1">
      <c r="A528" s="22"/>
    </row>
    <row r="529" spans="1:1" ht="15.75" customHeight="1">
      <c r="A529" s="22"/>
    </row>
    <row r="530" spans="1:1" ht="15.75" customHeight="1">
      <c r="A530" s="22"/>
    </row>
    <row r="531" spans="1:1" ht="15.75" customHeight="1">
      <c r="A531" s="22"/>
    </row>
    <row r="532" spans="1:1" ht="15.75" customHeight="1">
      <c r="A532" s="22"/>
    </row>
    <row r="533" spans="1:1" ht="15.75" customHeight="1">
      <c r="A533" s="22"/>
    </row>
    <row r="534" spans="1:1" ht="15.75" customHeight="1">
      <c r="A534" s="22"/>
    </row>
    <row r="535" spans="1:1" ht="15.75" customHeight="1">
      <c r="A535" s="22"/>
    </row>
    <row r="536" spans="1:1" ht="15.75" customHeight="1">
      <c r="A536" s="22"/>
    </row>
    <row r="537" spans="1:1" ht="15.75" customHeight="1">
      <c r="A537" s="22"/>
    </row>
    <row r="538" spans="1:1" ht="15.75" customHeight="1">
      <c r="A538" s="22"/>
    </row>
    <row r="539" spans="1:1" ht="15.75" customHeight="1">
      <c r="A539" s="22"/>
    </row>
    <row r="540" spans="1:1" ht="15.75" customHeight="1">
      <c r="A540" s="22"/>
    </row>
    <row r="541" spans="1:1" ht="15.75" customHeight="1">
      <c r="A541" s="22"/>
    </row>
    <row r="542" spans="1:1" ht="15.75" customHeight="1">
      <c r="A542" s="22"/>
    </row>
    <row r="543" spans="1:1" ht="15.75" customHeight="1">
      <c r="A543" s="22"/>
    </row>
    <row r="544" spans="1:1" ht="15.75" customHeight="1">
      <c r="A544" s="22"/>
    </row>
    <row r="545" spans="1:1" ht="15.75" customHeight="1">
      <c r="A545" s="22"/>
    </row>
    <row r="546" spans="1:1" ht="15.75" customHeight="1">
      <c r="A546" s="22"/>
    </row>
    <row r="547" spans="1:1" ht="15.75" customHeight="1">
      <c r="A547" s="22"/>
    </row>
    <row r="548" spans="1:1" ht="15.75" customHeight="1">
      <c r="A548" s="22"/>
    </row>
    <row r="549" spans="1:1" ht="15.75" customHeight="1">
      <c r="A549" s="22"/>
    </row>
    <row r="550" spans="1:1" ht="15.75" customHeight="1">
      <c r="A550" s="22"/>
    </row>
    <row r="551" spans="1:1" ht="15.75" customHeight="1">
      <c r="A551" s="22"/>
    </row>
    <row r="552" spans="1:1" ht="15.75" customHeight="1">
      <c r="A552" s="22"/>
    </row>
    <row r="553" spans="1:1" ht="15.75" customHeight="1">
      <c r="A553" s="22"/>
    </row>
    <row r="554" spans="1:1" ht="15.75" customHeight="1">
      <c r="A554" s="22"/>
    </row>
    <row r="555" spans="1:1" ht="15.75" customHeight="1">
      <c r="A555" s="22"/>
    </row>
    <row r="556" spans="1:1" ht="15.75" customHeight="1">
      <c r="A556" s="22"/>
    </row>
    <row r="557" spans="1:1" ht="15.75" customHeight="1">
      <c r="A557" s="22"/>
    </row>
    <row r="558" spans="1:1" ht="15.75" customHeight="1">
      <c r="A558" s="22"/>
    </row>
    <row r="559" spans="1:1" ht="15.75" customHeight="1">
      <c r="A559" s="22"/>
    </row>
    <row r="560" spans="1:1" ht="15.75" customHeight="1">
      <c r="A560" s="22"/>
    </row>
    <row r="561" spans="1:1" ht="15.75" customHeight="1">
      <c r="A561" s="22"/>
    </row>
    <row r="562" spans="1:1" ht="15.75" customHeight="1">
      <c r="A562" s="22"/>
    </row>
    <row r="563" spans="1:1" ht="15.75" customHeight="1">
      <c r="A563" s="22"/>
    </row>
    <row r="564" spans="1:1" ht="15.75" customHeight="1">
      <c r="A564" s="22"/>
    </row>
    <row r="565" spans="1:1" ht="15.75" customHeight="1">
      <c r="A565" s="22"/>
    </row>
    <row r="566" spans="1:1" ht="15.75" customHeight="1">
      <c r="A566" s="22"/>
    </row>
    <row r="567" spans="1:1" ht="15.75" customHeight="1">
      <c r="A567" s="22"/>
    </row>
    <row r="568" spans="1:1" ht="15.75" customHeight="1">
      <c r="A568" s="22"/>
    </row>
    <row r="569" spans="1:1" ht="15.75" customHeight="1">
      <c r="A569" s="22"/>
    </row>
    <row r="570" spans="1:1" ht="15.75" customHeight="1">
      <c r="A570" s="22"/>
    </row>
    <row r="571" spans="1:1" ht="15.75" customHeight="1">
      <c r="A571" s="22"/>
    </row>
    <row r="572" spans="1:1" ht="15.75" customHeight="1">
      <c r="A572" s="22"/>
    </row>
    <row r="573" spans="1:1" ht="15.75" customHeight="1">
      <c r="A573" s="22"/>
    </row>
    <row r="574" spans="1:1" ht="15.75" customHeight="1">
      <c r="A574" s="22"/>
    </row>
    <row r="575" spans="1:1" ht="15.75" customHeight="1">
      <c r="A575" s="22"/>
    </row>
    <row r="576" spans="1:1" ht="15.75" customHeight="1">
      <c r="A576" s="22"/>
    </row>
    <row r="577" spans="1:1" ht="15.75" customHeight="1">
      <c r="A577" s="22"/>
    </row>
    <row r="578" spans="1:1" ht="15.75" customHeight="1">
      <c r="A578" s="22"/>
    </row>
    <row r="579" spans="1:1" ht="15.75" customHeight="1">
      <c r="A579" s="22"/>
    </row>
    <row r="580" spans="1:1" ht="15.75" customHeight="1">
      <c r="A580" s="22"/>
    </row>
    <row r="581" spans="1:1" ht="15.75" customHeight="1">
      <c r="A581" s="22"/>
    </row>
    <row r="582" spans="1:1" ht="15.75" customHeight="1">
      <c r="A582" s="22"/>
    </row>
    <row r="583" spans="1:1" ht="15.75" customHeight="1">
      <c r="A583" s="22"/>
    </row>
    <row r="584" spans="1:1" ht="15.75" customHeight="1">
      <c r="A584" s="22"/>
    </row>
    <row r="585" spans="1:1" ht="15.75" customHeight="1">
      <c r="A585" s="22"/>
    </row>
    <row r="586" spans="1:1" ht="15.75" customHeight="1">
      <c r="A586" s="22"/>
    </row>
    <row r="587" spans="1:1" ht="15.75" customHeight="1">
      <c r="A587" s="22"/>
    </row>
    <row r="588" spans="1:1" ht="15.75" customHeight="1">
      <c r="A588" s="22"/>
    </row>
    <row r="589" spans="1:1" ht="15.75" customHeight="1">
      <c r="A589" s="22"/>
    </row>
    <row r="590" spans="1:1" ht="15.75" customHeight="1">
      <c r="A590" s="22"/>
    </row>
    <row r="591" spans="1:1" ht="15.75" customHeight="1">
      <c r="A591" s="22"/>
    </row>
    <row r="592" spans="1:1" ht="15.75" customHeight="1">
      <c r="A592" s="22"/>
    </row>
    <row r="593" spans="1:1" ht="15.75" customHeight="1">
      <c r="A593" s="22"/>
    </row>
    <row r="594" spans="1:1" ht="15.75" customHeight="1">
      <c r="A594" s="22"/>
    </row>
    <row r="595" spans="1:1" ht="15.75" customHeight="1">
      <c r="A595" s="22"/>
    </row>
    <row r="596" spans="1:1" ht="15.75" customHeight="1">
      <c r="A596" s="22"/>
    </row>
    <row r="597" spans="1:1" ht="15.75" customHeight="1">
      <c r="A597" s="22"/>
    </row>
    <row r="598" spans="1:1" ht="15.75" customHeight="1">
      <c r="A598" s="22"/>
    </row>
    <row r="599" spans="1:1" ht="15.75" customHeight="1">
      <c r="A599" s="22"/>
    </row>
    <row r="600" spans="1:1" ht="15.75" customHeight="1">
      <c r="A600" s="22"/>
    </row>
    <row r="601" spans="1:1" ht="15.75" customHeight="1">
      <c r="A601" s="22"/>
    </row>
    <row r="602" spans="1:1" ht="15.75" customHeight="1">
      <c r="A602" s="22"/>
    </row>
    <row r="603" spans="1:1" ht="15.75" customHeight="1">
      <c r="A603" s="22"/>
    </row>
    <row r="604" spans="1:1" ht="15.75" customHeight="1">
      <c r="A604" s="22"/>
    </row>
    <row r="605" spans="1:1" ht="15.75" customHeight="1">
      <c r="A605" s="22"/>
    </row>
    <row r="606" spans="1:1" ht="15.75" customHeight="1">
      <c r="A606" s="22"/>
    </row>
    <row r="607" spans="1:1" ht="15.75" customHeight="1">
      <c r="A607" s="22"/>
    </row>
    <row r="608" spans="1:1" ht="15.75" customHeight="1">
      <c r="A608" s="22"/>
    </row>
    <row r="609" spans="1:1" ht="15.75" customHeight="1">
      <c r="A609" s="22"/>
    </row>
    <row r="610" spans="1:1" ht="15.75" customHeight="1">
      <c r="A610" s="22"/>
    </row>
    <row r="611" spans="1:1" ht="15.75" customHeight="1">
      <c r="A611" s="22"/>
    </row>
    <row r="612" spans="1:1" ht="15.75" customHeight="1">
      <c r="A612" s="22"/>
    </row>
    <row r="613" spans="1:1" ht="15.75" customHeight="1">
      <c r="A613" s="22"/>
    </row>
    <row r="614" spans="1:1" ht="15.75" customHeight="1">
      <c r="A614" s="22"/>
    </row>
    <row r="615" spans="1:1" ht="15.75" customHeight="1">
      <c r="A615" s="22"/>
    </row>
    <row r="616" spans="1:1" ht="15.75" customHeight="1">
      <c r="A616" s="22"/>
    </row>
    <row r="617" spans="1:1" ht="15.75" customHeight="1">
      <c r="A617" s="22"/>
    </row>
    <row r="618" spans="1:1" ht="15.75" customHeight="1">
      <c r="A618" s="22"/>
    </row>
    <row r="619" spans="1:1" ht="15.75" customHeight="1">
      <c r="A619" s="22"/>
    </row>
    <row r="620" spans="1:1" ht="15.75" customHeight="1">
      <c r="A620" s="22"/>
    </row>
    <row r="621" spans="1:1" ht="15.75" customHeight="1">
      <c r="A621" s="22"/>
    </row>
    <row r="622" spans="1:1" ht="15.75" customHeight="1">
      <c r="A622" s="22"/>
    </row>
    <row r="623" spans="1:1" ht="15.75" customHeight="1">
      <c r="A623" s="22"/>
    </row>
    <row r="624" spans="1:1" ht="15.75" customHeight="1">
      <c r="A624" s="22"/>
    </row>
    <row r="625" spans="1:1" ht="15.75" customHeight="1">
      <c r="A625" s="22"/>
    </row>
    <row r="626" spans="1:1" ht="15.75" customHeight="1">
      <c r="A626" s="22"/>
    </row>
    <row r="627" spans="1:1" ht="15.75" customHeight="1">
      <c r="A627" s="22"/>
    </row>
    <row r="628" spans="1:1" ht="15.75" customHeight="1">
      <c r="A628" s="22"/>
    </row>
    <row r="629" spans="1:1" ht="15.75" customHeight="1">
      <c r="A629" s="22"/>
    </row>
    <row r="630" spans="1:1" ht="15.75" customHeight="1">
      <c r="A630" s="22"/>
    </row>
    <row r="631" spans="1:1" ht="15.75" customHeight="1">
      <c r="A631" s="22"/>
    </row>
    <row r="632" spans="1:1" ht="15.75" customHeight="1">
      <c r="A632" s="22"/>
    </row>
    <row r="633" spans="1:1" ht="15.75" customHeight="1">
      <c r="A633" s="22"/>
    </row>
    <row r="634" spans="1:1" ht="15.75" customHeight="1">
      <c r="A634" s="22"/>
    </row>
    <row r="635" spans="1:1" ht="15.75" customHeight="1">
      <c r="A635" s="22"/>
    </row>
    <row r="636" spans="1:1" ht="15.75" customHeight="1">
      <c r="A636" s="22"/>
    </row>
    <row r="637" spans="1:1" ht="15.75" customHeight="1">
      <c r="A637" s="22"/>
    </row>
    <row r="638" spans="1:1" ht="15.75" customHeight="1">
      <c r="A638" s="22"/>
    </row>
    <row r="639" spans="1:1" ht="15.75" customHeight="1">
      <c r="A639" s="22"/>
    </row>
    <row r="640" spans="1:1" ht="15.75" customHeight="1">
      <c r="A640" s="22"/>
    </row>
    <row r="641" spans="1:1" ht="15.75" customHeight="1">
      <c r="A641" s="22"/>
    </row>
    <row r="642" spans="1:1" ht="15.75" customHeight="1">
      <c r="A642" s="22"/>
    </row>
    <row r="643" spans="1:1" ht="15.75" customHeight="1">
      <c r="A643" s="22"/>
    </row>
    <row r="644" spans="1:1" ht="15.75" customHeight="1">
      <c r="A644" s="22"/>
    </row>
    <row r="645" spans="1:1" ht="15.75" customHeight="1">
      <c r="A645" s="22"/>
    </row>
    <row r="646" spans="1:1" ht="15.75" customHeight="1">
      <c r="A646" s="22"/>
    </row>
    <row r="647" spans="1:1" ht="15.75" customHeight="1">
      <c r="A647" s="22"/>
    </row>
    <row r="648" spans="1:1" ht="15.75" customHeight="1">
      <c r="A648" s="22"/>
    </row>
    <row r="649" spans="1:1" ht="15.75" customHeight="1">
      <c r="A649" s="22"/>
    </row>
    <row r="650" spans="1:1" ht="15.75" customHeight="1">
      <c r="A650" s="22"/>
    </row>
    <row r="651" spans="1:1" ht="15.75" customHeight="1">
      <c r="A651" s="22"/>
    </row>
    <row r="652" spans="1:1" ht="15.75" customHeight="1">
      <c r="A652" s="22"/>
    </row>
    <row r="653" spans="1:1" ht="15.75" customHeight="1">
      <c r="A653" s="22"/>
    </row>
    <row r="654" spans="1:1" ht="15.75" customHeight="1">
      <c r="A654" s="22"/>
    </row>
    <row r="655" spans="1:1" ht="15.75" customHeight="1">
      <c r="A655" s="22"/>
    </row>
    <row r="656" spans="1:1" ht="15.75" customHeight="1">
      <c r="A656" s="22"/>
    </row>
    <row r="657" spans="1:1" ht="15.75" customHeight="1">
      <c r="A657" s="22"/>
    </row>
    <row r="658" spans="1:1" ht="15.75" customHeight="1">
      <c r="A658" s="22"/>
    </row>
    <row r="659" spans="1:1" ht="15.75" customHeight="1">
      <c r="A659" s="22"/>
    </row>
    <row r="660" spans="1:1" ht="15.75" customHeight="1">
      <c r="A660" s="22"/>
    </row>
    <row r="661" spans="1:1" ht="15.75" customHeight="1">
      <c r="A661" s="22"/>
    </row>
    <row r="662" spans="1:1" ht="15.75" customHeight="1">
      <c r="A662" s="22"/>
    </row>
    <row r="663" spans="1:1" ht="15.75" customHeight="1">
      <c r="A663" s="22"/>
    </row>
    <row r="664" spans="1:1" ht="15.75" customHeight="1">
      <c r="A664" s="22"/>
    </row>
    <row r="665" spans="1:1" ht="15.75" customHeight="1">
      <c r="A665" s="22"/>
    </row>
    <row r="666" spans="1:1" ht="15.75" customHeight="1">
      <c r="A666" s="22"/>
    </row>
    <row r="667" spans="1:1" ht="15.75" customHeight="1">
      <c r="A667" s="22"/>
    </row>
    <row r="668" spans="1:1" ht="15.75" customHeight="1">
      <c r="A668" s="22"/>
    </row>
    <row r="669" spans="1:1" ht="15.75" customHeight="1">
      <c r="A669" s="22"/>
    </row>
    <row r="670" spans="1:1" ht="15.75" customHeight="1">
      <c r="A670" s="22"/>
    </row>
    <row r="671" spans="1:1" ht="15.75" customHeight="1">
      <c r="A671" s="22"/>
    </row>
    <row r="672" spans="1:1" ht="15.75" customHeight="1">
      <c r="A672" s="22"/>
    </row>
    <row r="673" spans="1:1" ht="15.75" customHeight="1">
      <c r="A673" s="22"/>
    </row>
    <row r="674" spans="1:1" ht="15.75" customHeight="1">
      <c r="A674" s="22"/>
    </row>
    <row r="675" spans="1:1" ht="15.75" customHeight="1">
      <c r="A675" s="22"/>
    </row>
    <row r="676" spans="1:1" ht="15.75" customHeight="1">
      <c r="A676" s="22"/>
    </row>
    <row r="677" spans="1:1" ht="15.75" customHeight="1">
      <c r="A677" s="22"/>
    </row>
    <row r="678" spans="1:1" ht="15.75" customHeight="1">
      <c r="A678" s="22"/>
    </row>
    <row r="679" spans="1:1" ht="15.75" customHeight="1">
      <c r="A679" s="22"/>
    </row>
    <row r="680" spans="1:1" ht="15.75" customHeight="1">
      <c r="A680" s="22"/>
    </row>
    <row r="681" spans="1:1" ht="15.75" customHeight="1">
      <c r="A681" s="22"/>
    </row>
    <row r="682" spans="1:1" ht="15.75" customHeight="1">
      <c r="A682" s="22"/>
    </row>
    <row r="683" spans="1:1" ht="15.75" customHeight="1">
      <c r="A683" s="22"/>
    </row>
    <row r="684" spans="1:1" ht="15.75" customHeight="1">
      <c r="A684" s="22"/>
    </row>
    <row r="685" spans="1:1" ht="15.75" customHeight="1">
      <c r="A685" s="22"/>
    </row>
    <row r="686" spans="1:1" ht="15.75" customHeight="1">
      <c r="A686" s="22"/>
    </row>
    <row r="687" spans="1:1" ht="15.75" customHeight="1">
      <c r="A687" s="22"/>
    </row>
    <row r="688" spans="1:1" ht="15.75" customHeight="1">
      <c r="A688" s="22"/>
    </row>
    <row r="689" spans="1:1" ht="15.75" customHeight="1">
      <c r="A689" s="22"/>
    </row>
    <row r="690" spans="1:1" ht="15.75" customHeight="1">
      <c r="A690" s="22"/>
    </row>
    <row r="691" spans="1:1" ht="15.75" customHeight="1">
      <c r="A691" s="22"/>
    </row>
    <row r="692" spans="1:1" ht="15.75" customHeight="1">
      <c r="A692" s="22"/>
    </row>
    <row r="693" spans="1:1" ht="15.75" customHeight="1">
      <c r="A693" s="22"/>
    </row>
    <row r="694" spans="1:1" ht="15.75" customHeight="1">
      <c r="A694" s="22"/>
    </row>
    <row r="695" spans="1:1" ht="15.75" customHeight="1">
      <c r="A695" s="22"/>
    </row>
    <row r="696" spans="1:1" ht="15.75" customHeight="1">
      <c r="A696" s="22"/>
    </row>
    <row r="697" spans="1:1" ht="15.75" customHeight="1">
      <c r="A697" s="22"/>
    </row>
    <row r="698" spans="1:1" ht="15.75" customHeight="1">
      <c r="A698" s="22"/>
    </row>
    <row r="699" spans="1:1" ht="15.75" customHeight="1">
      <c r="A699" s="22"/>
    </row>
    <row r="700" spans="1:1" ht="15.75" customHeight="1">
      <c r="A700" s="22"/>
    </row>
    <row r="701" spans="1:1" ht="15.75" customHeight="1">
      <c r="A701" s="22"/>
    </row>
    <row r="702" spans="1:1" ht="15.75" customHeight="1">
      <c r="A702" s="22"/>
    </row>
    <row r="703" spans="1:1" ht="15.75" customHeight="1">
      <c r="A703" s="22"/>
    </row>
    <row r="704" spans="1:1" ht="15.75" customHeight="1">
      <c r="A704" s="22"/>
    </row>
    <row r="705" spans="1:1" ht="15.75" customHeight="1">
      <c r="A705" s="22"/>
    </row>
    <row r="706" spans="1:1" ht="15.75" customHeight="1">
      <c r="A706" s="22"/>
    </row>
    <row r="707" spans="1:1" ht="15.75" customHeight="1">
      <c r="A707" s="22"/>
    </row>
    <row r="708" spans="1:1" ht="15.75" customHeight="1">
      <c r="A708" s="22"/>
    </row>
    <row r="709" spans="1:1" ht="15.75" customHeight="1">
      <c r="A709" s="22"/>
    </row>
    <row r="710" spans="1:1" ht="15.75" customHeight="1">
      <c r="A710" s="22"/>
    </row>
    <row r="711" spans="1:1" ht="15.75" customHeight="1">
      <c r="A711" s="22"/>
    </row>
    <row r="712" spans="1:1" ht="15.75" customHeight="1">
      <c r="A712" s="22"/>
    </row>
    <row r="713" spans="1:1" ht="15.75" customHeight="1">
      <c r="A713" s="22"/>
    </row>
    <row r="714" spans="1:1" ht="15.75" customHeight="1">
      <c r="A714" s="22"/>
    </row>
    <row r="715" spans="1:1" ht="15.75" customHeight="1">
      <c r="A715" s="22"/>
    </row>
    <row r="716" spans="1:1" ht="15.75" customHeight="1">
      <c r="A716" s="22"/>
    </row>
    <row r="717" spans="1:1" ht="15.75" customHeight="1">
      <c r="A717" s="22"/>
    </row>
    <row r="718" spans="1:1" ht="15.75" customHeight="1">
      <c r="A718" s="22"/>
    </row>
    <row r="719" spans="1:1" ht="15.75" customHeight="1">
      <c r="A719" s="22"/>
    </row>
    <row r="720" spans="1:1" ht="15.75" customHeight="1">
      <c r="A720" s="22"/>
    </row>
    <row r="721" spans="1:1" ht="15.75" customHeight="1">
      <c r="A721" s="22"/>
    </row>
    <row r="722" spans="1:1" ht="15.75" customHeight="1">
      <c r="A722" s="22"/>
    </row>
    <row r="723" spans="1:1" ht="15.75" customHeight="1">
      <c r="A723" s="22"/>
    </row>
    <row r="724" spans="1:1" ht="15.75" customHeight="1">
      <c r="A724" s="22"/>
    </row>
    <row r="725" spans="1:1" ht="15.75" customHeight="1">
      <c r="A725" s="22"/>
    </row>
    <row r="726" spans="1:1" ht="15.75" customHeight="1">
      <c r="A726" s="22"/>
    </row>
    <row r="727" spans="1:1" ht="15.75" customHeight="1">
      <c r="A727" s="22"/>
    </row>
    <row r="728" spans="1:1" ht="15.75" customHeight="1">
      <c r="A728" s="22"/>
    </row>
    <row r="729" spans="1:1" ht="15.75" customHeight="1">
      <c r="A729" s="22"/>
    </row>
    <row r="730" spans="1:1" ht="15.75" customHeight="1">
      <c r="A730" s="22"/>
    </row>
    <row r="731" spans="1:1" ht="15.75" customHeight="1">
      <c r="A731" s="22"/>
    </row>
    <row r="732" spans="1:1" ht="15.75" customHeight="1">
      <c r="A732" s="22"/>
    </row>
    <row r="733" spans="1:1" ht="15.75" customHeight="1">
      <c r="A733" s="22"/>
    </row>
    <row r="734" spans="1:1" ht="15.75" customHeight="1">
      <c r="A734" s="22"/>
    </row>
    <row r="735" spans="1:1" ht="15.75" customHeight="1">
      <c r="A735" s="22"/>
    </row>
    <row r="736" spans="1:1" ht="15.75" customHeight="1">
      <c r="A736" s="22"/>
    </row>
    <row r="737" spans="1:1" ht="15.75" customHeight="1">
      <c r="A737" s="22"/>
    </row>
    <row r="738" spans="1:1" ht="15.75" customHeight="1">
      <c r="A738" s="22"/>
    </row>
    <row r="739" spans="1:1" ht="15.75" customHeight="1">
      <c r="A739" s="22"/>
    </row>
    <row r="740" spans="1:1" ht="15.75" customHeight="1">
      <c r="A740" s="22"/>
    </row>
    <row r="741" spans="1:1" ht="15.75" customHeight="1">
      <c r="A741" s="22"/>
    </row>
    <row r="742" spans="1:1" ht="15.75" customHeight="1">
      <c r="A742" s="22"/>
    </row>
    <row r="743" spans="1:1" ht="15.75" customHeight="1">
      <c r="A743" s="22"/>
    </row>
    <row r="744" spans="1:1" ht="15.75" customHeight="1">
      <c r="A744" s="22"/>
    </row>
    <row r="745" spans="1:1" ht="15.75" customHeight="1">
      <c r="A745" s="22"/>
    </row>
    <row r="746" spans="1:1" ht="15.75" customHeight="1">
      <c r="A746" s="22"/>
    </row>
    <row r="747" spans="1:1" ht="15.75" customHeight="1">
      <c r="A747" s="22"/>
    </row>
    <row r="748" spans="1:1" ht="15.75" customHeight="1">
      <c r="A748" s="22"/>
    </row>
    <row r="749" spans="1:1" ht="15.75" customHeight="1">
      <c r="A749" s="22"/>
    </row>
    <row r="750" spans="1:1" ht="15.75" customHeight="1">
      <c r="A750" s="22"/>
    </row>
    <row r="751" spans="1:1" ht="15.75" customHeight="1">
      <c r="A751" s="22"/>
    </row>
    <row r="752" spans="1:1" ht="15.75" customHeight="1">
      <c r="A752" s="22"/>
    </row>
    <row r="753" spans="1:1" ht="15.75" customHeight="1">
      <c r="A753" s="22"/>
    </row>
    <row r="754" spans="1:1" ht="15.75" customHeight="1">
      <c r="A754" s="22"/>
    </row>
    <row r="755" spans="1:1" ht="15.75" customHeight="1">
      <c r="A755" s="22"/>
    </row>
    <row r="756" spans="1:1" ht="15.75" customHeight="1">
      <c r="A756" s="22"/>
    </row>
    <row r="757" spans="1:1" ht="15.75" customHeight="1">
      <c r="A757" s="22"/>
    </row>
    <row r="758" spans="1:1" ht="15.75" customHeight="1">
      <c r="A758" s="22"/>
    </row>
    <row r="759" spans="1:1" ht="15.75" customHeight="1">
      <c r="A759" s="22"/>
    </row>
    <row r="760" spans="1:1" ht="15.75" customHeight="1">
      <c r="A760" s="22"/>
    </row>
    <row r="761" spans="1:1" ht="15.75" customHeight="1">
      <c r="A761" s="22"/>
    </row>
    <row r="762" spans="1:1" ht="15.75" customHeight="1">
      <c r="A762" s="22"/>
    </row>
    <row r="763" spans="1:1" ht="15.75" customHeight="1">
      <c r="A763" s="22"/>
    </row>
    <row r="764" spans="1:1" ht="15.75" customHeight="1">
      <c r="A764" s="22"/>
    </row>
    <row r="765" spans="1:1" ht="15.75" customHeight="1">
      <c r="A765" s="22"/>
    </row>
    <row r="766" spans="1:1" ht="15.75" customHeight="1">
      <c r="A766" s="22"/>
    </row>
    <row r="767" spans="1:1" ht="15.75" customHeight="1">
      <c r="A767" s="22"/>
    </row>
    <row r="768" spans="1:1" ht="15.75" customHeight="1">
      <c r="A768" s="22"/>
    </row>
    <row r="769" spans="1:1" ht="15.75" customHeight="1">
      <c r="A769" s="22"/>
    </row>
    <row r="770" spans="1:1" ht="15.75" customHeight="1">
      <c r="A770" s="22"/>
    </row>
    <row r="771" spans="1:1" ht="15.75" customHeight="1">
      <c r="A771" s="22"/>
    </row>
    <row r="772" spans="1:1" ht="15.75" customHeight="1">
      <c r="A772" s="22"/>
    </row>
    <row r="773" spans="1:1" ht="15.75" customHeight="1">
      <c r="A773" s="22"/>
    </row>
    <row r="774" spans="1:1" ht="15.75" customHeight="1">
      <c r="A774" s="22"/>
    </row>
    <row r="775" spans="1:1" ht="15.75" customHeight="1">
      <c r="A775" s="22"/>
    </row>
    <row r="776" spans="1:1" ht="15.75" customHeight="1">
      <c r="A776" s="22"/>
    </row>
    <row r="777" spans="1:1" ht="15.75" customHeight="1">
      <c r="A777" s="22"/>
    </row>
    <row r="778" spans="1:1" ht="15.75" customHeight="1">
      <c r="A778" s="22"/>
    </row>
    <row r="779" spans="1:1" ht="15.75" customHeight="1">
      <c r="A779" s="22"/>
    </row>
    <row r="780" spans="1:1" ht="15.75" customHeight="1">
      <c r="A780" s="22"/>
    </row>
    <row r="781" spans="1:1" ht="15.75" customHeight="1">
      <c r="A781" s="22"/>
    </row>
    <row r="782" spans="1:1" ht="15.75" customHeight="1">
      <c r="A782" s="22"/>
    </row>
    <row r="783" spans="1:1" ht="15.75" customHeight="1">
      <c r="A783" s="22"/>
    </row>
    <row r="784" spans="1:1" ht="15.75" customHeight="1">
      <c r="A784" s="22"/>
    </row>
    <row r="785" spans="1:1" ht="15.75" customHeight="1">
      <c r="A785" s="22"/>
    </row>
    <row r="786" spans="1:1" ht="15.75" customHeight="1">
      <c r="A786" s="22"/>
    </row>
    <row r="787" spans="1:1" ht="15.75" customHeight="1">
      <c r="A787" s="22"/>
    </row>
    <row r="788" spans="1:1" ht="15.75" customHeight="1">
      <c r="A788" s="22"/>
    </row>
    <row r="789" spans="1:1" ht="15.75" customHeight="1">
      <c r="A789" s="22"/>
    </row>
    <row r="790" spans="1:1" ht="15.75" customHeight="1">
      <c r="A790" s="22"/>
    </row>
    <row r="791" spans="1:1" ht="15.75" customHeight="1">
      <c r="A791" s="22"/>
    </row>
    <row r="792" spans="1:1" ht="15.75" customHeight="1">
      <c r="A792" s="22"/>
    </row>
    <row r="793" spans="1:1" ht="15.75" customHeight="1">
      <c r="A793" s="22"/>
    </row>
    <row r="794" spans="1:1" ht="15.75" customHeight="1">
      <c r="A794" s="22"/>
    </row>
    <row r="795" spans="1:1" ht="15.75" customHeight="1">
      <c r="A795" s="22"/>
    </row>
    <row r="796" spans="1:1" ht="15.75" customHeight="1">
      <c r="A796" s="22"/>
    </row>
    <row r="797" spans="1:1" ht="15.75" customHeight="1">
      <c r="A797" s="22"/>
    </row>
    <row r="798" spans="1:1" ht="15.75" customHeight="1">
      <c r="A798" s="22"/>
    </row>
    <row r="799" spans="1:1" ht="15.75" customHeight="1">
      <c r="A799" s="22"/>
    </row>
    <row r="800" spans="1:1" ht="15.75" customHeight="1">
      <c r="A800" s="22"/>
    </row>
    <row r="801" spans="1:1" ht="15.75" customHeight="1">
      <c r="A801" s="22"/>
    </row>
    <row r="802" spans="1:1" ht="15.75" customHeight="1">
      <c r="A802" s="22"/>
    </row>
    <row r="803" spans="1:1" ht="15.75" customHeight="1">
      <c r="A803" s="22"/>
    </row>
    <row r="804" spans="1:1" ht="15.75" customHeight="1">
      <c r="A804" s="22"/>
    </row>
    <row r="805" spans="1:1" ht="15.75" customHeight="1">
      <c r="A805" s="22"/>
    </row>
    <row r="806" spans="1:1" ht="15.75" customHeight="1">
      <c r="A806" s="22"/>
    </row>
    <row r="807" spans="1:1" ht="15.75" customHeight="1">
      <c r="A807" s="22"/>
    </row>
    <row r="808" spans="1:1" ht="15.75" customHeight="1">
      <c r="A808" s="22"/>
    </row>
    <row r="809" spans="1:1" ht="15.75" customHeight="1">
      <c r="A809" s="22"/>
    </row>
    <row r="810" spans="1:1" ht="15.75" customHeight="1">
      <c r="A810" s="22"/>
    </row>
    <row r="811" spans="1:1" ht="15.75" customHeight="1">
      <c r="A811" s="22"/>
    </row>
    <row r="812" spans="1:1" ht="15.75" customHeight="1">
      <c r="A812" s="22"/>
    </row>
    <row r="813" spans="1:1" ht="15.75" customHeight="1">
      <c r="A813" s="22"/>
    </row>
    <row r="814" spans="1:1" ht="15.75" customHeight="1">
      <c r="A814" s="22"/>
    </row>
    <row r="815" spans="1:1" ht="15.75" customHeight="1">
      <c r="A815" s="22"/>
    </row>
    <row r="816" spans="1:1" ht="15.75" customHeight="1">
      <c r="A816" s="22"/>
    </row>
    <row r="817" spans="1:1" ht="15.75" customHeight="1">
      <c r="A817" s="22"/>
    </row>
    <row r="818" spans="1:1" ht="15.75" customHeight="1">
      <c r="A818" s="22"/>
    </row>
    <row r="819" spans="1:1" ht="15.75" customHeight="1">
      <c r="A819" s="22"/>
    </row>
    <row r="820" spans="1:1" ht="15.75" customHeight="1">
      <c r="A820" s="22"/>
    </row>
    <row r="821" spans="1:1" ht="15.75" customHeight="1">
      <c r="A821" s="22"/>
    </row>
    <row r="822" spans="1:1" ht="15.75" customHeight="1">
      <c r="A822" s="22"/>
    </row>
    <row r="823" spans="1:1" ht="15.75" customHeight="1">
      <c r="A823" s="22"/>
    </row>
    <row r="824" spans="1:1" ht="15.75" customHeight="1">
      <c r="A824" s="22"/>
    </row>
    <row r="825" spans="1:1" ht="15.75" customHeight="1">
      <c r="A825" s="22"/>
    </row>
    <row r="826" spans="1:1" ht="15.75" customHeight="1">
      <c r="A826" s="22"/>
    </row>
    <row r="827" spans="1:1" ht="15.75" customHeight="1">
      <c r="A827" s="22"/>
    </row>
    <row r="828" spans="1:1" ht="15.75" customHeight="1">
      <c r="A828" s="22"/>
    </row>
    <row r="829" spans="1:1" ht="15.75" customHeight="1">
      <c r="A829" s="22"/>
    </row>
    <row r="830" spans="1:1" ht="15.75" customHeight="1">
      <c r="A830" s="22"/>
    </row>
    <row r="831" spans="1:1" ht="15.75" customHeight="1">
      <c r="A831" s="22"/>
    </row>
    <row r="832" spans="1:1" ht="15.75" customHeight="1">
      <c r="A832" s="22"/>
    </row>
    <row r="833" spans="1:1" ht="15.75" customHeight="1">
      <c r="A833" s="22"/>
    </row>
    <row r="834" spans="1:1" ht="15.75" customHeight="1">
      <c r="A834" s="22"/>
    </row>
    <row r="835" spans="1:1" ht="15.75" customHeight="1">
      <c r="A835" s="22"/>
    </row>
    <row r="836" spans="1:1" ht="15.75" customHeight="1">
      <c r="A836" s="22"/>
    </row>
    <row r="837" spans="1:1" ht="15.75" customHeight="1">
      <c r="A837" s="22"/>
    </row>
    <row r="838" spans="1:1" ht="15.75" customHeight="1">
      <c r="A838" s="22"/>
    </row>
    <row r="839" spans="1:1" ht="15.75" customHeight="1">
      <c r="A839" s="22"/>
    </row>
    <row r="840" spans="1:1" ht="15.75" customHeight="1">
      <c r="A840" s="22"/>
    </row>
    <row r="841" spans="1:1" ht="15.75" customHeight="1">
      <c r="A841" s="22"/>
    </row>
    <row r="842" spans="1:1" ht="15.75" customHeight="1">
      <c r="A842" s="22"/>
    </row>
    <row r="843" spans="1:1" ht="15.75" customHeight="1">
      <c r="A843" s="22"/>
    </row>
    <row r="844" spans="1:1" ht="15.75" customHeight="1">
      <c r="A844" s="22"/>
    </row>
    <row r="845" spans="1:1" ht="15.75" customHeight="1">
      <c r="A845" s="22"/>
    </row>
    <row r="846" spans="1:1" ht="15.75" customHeight="1">
      <c r="A846" s="22"/>
    </row>
    <row r="847" spans="1:1" ht="15.75" customHeight="1">
      <c r="A847" s="22"/>
    </row>
    <row r="848" spans="1:1" ht="15.75" customHeight="1">
      <c r="A848" s="22"/>
    </row>
    <row r="849" spans="1:1" ht="15.75" customHeight="1">
      <c r="A849" s="22"/>
    </row>
    <row r="850" spans="1:1" ht="15.75" customHeight="1">
      <c r="A850" s="22"/>
    </row>
    <row r="851" spans="1:1" ht="15.75" customHeight="1">
      <c r="A851" s="22"/>
    </row>
    <row r="852" spans="1:1" ht="15.75" customHeight="1">
      <c r="A852" s="22"/>
    </row>
    <row r="853" spans="1:1" ht="15.75" customHeight="1">
      <c r="A853" s="22"/>
    </row>
    <row r="854" spans="1:1" ht="15.75" customHeight="1">
      <c r="A854" s="22"/>
    </row>
    <row r="855" spans="1:1" ht="15.75" customHeight="1">
      <c r="A855" s="22"/>
    </row>
    <row r="856" spans="1:1" ht="15.75" customHeight="1">
      <c r="A856" s="22"/>
    </row>
    <row r="857" spans="1:1" ht="15.75" customHeight="1">
      <c r="A857" s="22"/>
    </row>
    <row r="858" spans="1:1" ht="15.75" customHeight="1">
      <c r="A858" s="22"/>
    </row>
    <row r="859" spans="1:1" ht="15.75" customHeight="1">
      <c r="A859" s="22"/>
    </row>
    <row r="860" spans="1:1" ht="15.75" customHeight="1">
      <c r="A860" s="22"/>
    </row>
    <row r="861" spans="1:1" ht="15.75" customHeight="1">
      <c r="A861" s="22"/>
    </row>
    <row r="862" spans="1:1" ht="15.75" customHeight="1">
      <c r="A862" s="22"/>
    </row>
    <row r="863" spans="1:1" ht="15.75" customHeight="1">
      <c r="A863" s="22"/>
    </row>
    <row r="864" spans="1:1" ht="15.75" customHeight="1">
      <c r="A864" s="22"/>
    </row>
    <row r="865" spans="1:1" ht="15.75" customHeight="1">
      <c r="A865" s="22"/>
    </row>
    <row r="866" spans="1:1" ht="15.75" customHeight="1">
      <c r="A866" s="22"/>
    </row>
    <row r="867" spans="1:1" ht="15.75" customHeight="1">
      <c r="A867" s="22"/>
    </row>
    <row r="868" spans="1:1" ht="15.75" customHeight="1">
      <c r="A868" s="22"/>
    </row>
    <row r="869" spans="1:1" ht="15.75" customHeight="1">
      <c r="A869" s="22"/>
    </row>
    <row r="870" spans="1:1" ht="15.75" customHeight="1">
      <c r="A870" s="22"/>
    </row>
    <row r="871" spans="1:1" ht="15.75" customHeight="1">
      <c r="A871" s="22"/>
    </row>
    <row r="872" spans="1:1" ht="15.75" customHeight="1">
      <c r="A872" s="22"/>
    </row>
    <row r="873" spans="1:1" ht="15.75" customHeight="1">
      <c r="A873" s="22"/>
    </row>
    <row r="874" spans="1:1" ht="15.75" customHeight="1">
      <c r="A874" s="22"/>
    </row>
    <row r="875" spans="1:1" ht="15.75" customHeight="1">
      <c r="A875" s="22"/>
    </row>
    <row r="876" spans="1:1" ht="15.75" customHeight="1">
      <c r="A876" s="22"/>
    </row>
    <row r="877" spans="1:1" ht="15.75" customHeight="1">
      <c r="A877" s="22"/>
    </row>
    <row r="878" spans="1:1" ht="15.75" customHeight="1">
      <c r="A878" s="22"/>
    </row>
    <row r="879" spans="1:1" ht="15.75" customHeight="1">
      <c r="A879" s="22"/>
    </row>
    <row r="880" spans="1:1" ht="15.75" customHeight="1">
      <c r="A880" s="22"/>
    </row>
    <row r="881" spans="1:1" ht="15.75" customHeight="1">
      <c r="A881" s="22"/>
    </row>
    <row r="882" spans="1:1" ht="15.75" customHeight="1">
      <c r="A882" s="22"/>
    </row>
    <row r="883" spans="1:1" ht="15.75" customHeight="1">
      <c r="A883" s="22"/>
    </row>
    <row r="884" spans="1:1" ht="15.75" customHeight="1">
      <c r="A884" s="22"/>
    </row>
    <row r="885" spans="1:1" ht="15.75" customHeight="1">
      <c r="A885" s="22"/>
    </row>
    <row r="886" spans="1:1" ht="15.75" customHeight="1">
      <c r="A886" s="22"/>
    </row>
    <row r="887" spans="1:1" ht="15.75" customHeight="1">
      <c r="A887" s="22"/>
    </row>
    <row r="888" spans="1:1" ht="15.75" customHeight="1">
      <c r="A888" s="22"/>
    </row>
    <row r="889" spans="1:1" ht="15.75" customHeight="1">
      <c r="A889" s="22"/>
    </row>
    <row r="890" spans="1:1" ht="15.75" customHeight="1">
      <c r="A890" s="22"/>
    </row>
    <row r="891" spans="1:1" ht="15.75" customHeight="1">
      <c r="A891" s="22"/>
    </row>
    <row r="892" spans="1:1" ht="15.75" customHeight="1">
      <c r="A892" s="22"/>
    </row>
    <row r="893" spans="1:1" ht="15.75" customHeight="1">
      <c r="A893" s="22"/>
    </row>
    <row r="894" spans="1:1" ht="15.75" customHeight="1">
      <c r="A894" s="22"/>
    </row>
    <row r="895" spans="1:1" ht="15.75" customHeight="1">
      <c r="A895" s="22"/>
    </row>
    <row r="896" spans="1:1" ht="15.75" customHeight="1">
      <c r="A896" s="22"/>
    </row>
    <row r="897" spans="1:1" ht="15.75" customHeight="1">
      <c r="A897" s="22"/>
    </row>
    <row r="898" spans="1:1" ht="15.75" customHeight="1">
      <c r="A898" s="22"/>
    </row>
    <row r="899" spans="1:1" ht="15.75" customHeight="1">
      <c r="A899" s="22"/>
    </row>
    <row r="900" spans="1:1" ht="15.75" customHeight="1">
      <c r="A900" s="22"/>
    </row>
    <row r="901" spans="1:1" ht="15.75" customHeight="1">
      <c r="A901" s="22"/>
    </row>
    <row r="902" spans="1:1" ht="15.75" customHeight="1">
      <c r="A902" s="22"/>
    </row>
    <row r="903" spans="1:1" ht="15.75" customHeight="1">
      <c r="A903" s="22"/>
    </row>
    <row r="904" spans="1:1" ht="15.75" customHeight="1">
      <c r="A904" s="22"/>
    </row>
    <row r="905" spans="1:1" ht="15.75" customHeight="1">
      <c r="A905" s="22"/>
    </row>
    <row r="906" spans="1:1" ht="15.75" customHeight="1">
      <c r="A906" s="22"/>
    </row>
    <row r="907" spans="1:1" ht="15.75" customHeight="1">
      <c r="A907" s="22"/>
    </row>
    <row r="908" spans="1:1" ht="15.75" customHeight="1">
      <c r="A908" s="22"/>
    </row>
    <row r="909" spans="1:1" ht="15.75" customHeight="1">
      <c r="A909" s="22"/>
    </row>
    <row r="910" spans="1:1" ht="15.75" customHeight="1">
      <c r="A910" s="22"/>
    </row>
    <row r="911" spans="1:1" ht="15.75" customHeight="1">
      <c r="A911" s="22"/>
    </row>
    <row r="912" spans="1:1" ht="15.75" customHeight="1">
      <c r="A912" s="22"/>
    </row>
    <row r="913" spans="1:1" ht="15.75" customHeight="1">
      <c r="A913" s="22"/>
    </row>
    <row r="914" spans="1:1" ht="15.75" customHeight="1">
      <c r="A914" s="22"/>
    </row>
    <row r="915" spans="1:1" ht="15.75" customHeight="1">
      <c r="A915" s="22"/>
    </row>
    <row r="916" spans="1:1" ht="15.75" customHeight="1">
      <c r="A916" s="22"/>
    </row>
    <row r="917" spans="1:1" ht="15.75" customHeight="1">
      <c r="A917" s="22"/>
    </row>
    <row r="918" spans="1:1" ht="15.75" customHeight="1">
      <c r="A918" s="22"/>
    </row>
    <row r="919" spans="1:1" ht="15.75" customHeight="1">
      <c r="A919" s="22"/>
    </row>
    <row r="920" spans="1:1" ht="15.75" customHeight="1">
      <c r="A920" s="22"/>
    </row>
    <row r="921" spans="1:1" ht="15.75" customHeight="1">
      <c r="A921" s="22"/>
    </row>
    <row r="922" spans="1:1" ht="15.75" customHeight="1">
      <c r="A922" s="22"/>
    </row>
    <row r="923" spans="1:1" ht="15.75" customHeight="1">
      <c r="A923" s="22"/>
    </row>
    <row r="924" spans="1:1" ht="15.75" customHeight="1">
      <c r="A924" s="22"/>
    </row>
    <row r="925" spans="1:1" ht="15.75" customHeight="1">
      <c r="A925" s="22"/>
    </row>
    <row r="926" spans="1:1" ht="15.75" customHeight="1">
      <c r="A926" s="22"/>
    </row>
    <row r="927" spans="1:1" ht="15.75" customHeight="1">
      <c r="A927" s="22"/>
    </row>
    <row r="928" spans="1:1" ht="15.75" customHeight="1">
      <c r="A928" s="22"/>
    </row>
    <row r="929" spans="1:1" ht="15.75" customHeight="1">
      <c r="A929" s="22"/>
    </row>
    <row r="930" spans="1:1" ht="15.75" customHeight="1">
      <c r="A930" s="22"/>
    </row>
    <row r="931" spans="1:1" ht="15.75" customHeight="1">
      <c r="A931" s="22"/>
    </row>
    <row r="932" spans="1:1" ht="15.75" customHeight="1">
      <c r="A932" s="22"/>
    </row>
    <row r="933" spans="1:1" ht="15.75" customHeight="1">
      <c r="A933" s="22"/>
    </row>
    <row r="934" spans="1:1" ht="15.75" customHeight="1">
      <c r="A934" s="22"/>
    </row>
    <row r="935" spans="1:1" ht="15.75" customHeight="1">
      <c r="A935" s="22"/>
    </row>
    <row r="936" spans="1:1" ht="15.75" customHeight="1">
      <c r="A936" s="22"/>
    </row>
    <row r="937" spans="1:1" ht="15.75" customHeight="1">
      <c r="A937" s="22"/>
    </row>
    <row r="938" spans="1:1" ht="15.75" customHeight="1">
      <c r="A938" s="22"/>
    </row>
    <row r="939" spans="1:1" ht="15.75" customHeight="1">
      <c r="A939" s="22"/>
    </row>
    <row r="940" spans="1:1" ht="15.75" customHeight="1">
      <c r="A940" s="22"/>
    </row>
    <row r="941" spans="1:1" ht="15.75" customHeight="1">
      <c r="A941" s="22"/>
    </row>
    <row r="942" spans="1:1" ht="15.75" customHeight="1">
      <c r="A942" s="22"/>
    </row>
    <row r="943" spans="1:1" ht="15.75" customHeight="1">
      <c r="A943" s="22"/>
    </row>
    <row r="944" spans="1:1" ht="15.75" customHeight="1">
      <c r="A944" s="22"/>
    </row>
    <row r="945" spans="1:1" ht="15.75" customHeight="1">
      <c r="A945" s="22"/>
    </row>
    <row r="946" spans="1:1" ht="15.75" customHeight="1">
      <c r="A946" s="22"/>
    </row>
    <row r="947" spans="1:1" ht="15.75" customHeight="1">
      <c r="A947" s="22"/>
    </row>
    <row r="948" spans="1:1" ht="15.75" customHeight="1">
      <c r="A948" s="22"/>
    </row>
    <row r="949" spans="1:1" ht="15.75" customHeight="1">
      <c r="A949" s="22"/>
    </row>
    <row r="950" spans="1:1" ht="15.75" customHeight="1">
      <c r="A950" s="22"/>
    </row>
    <row r="951" spans="1:1" ht="15.75" customHeight="1">
      <c r="A951" s="22"/>
    </row>
    <row r="952" spans="1:1" ht="15.75" customHeight="1">
      <c r="A952" s="22"/>
    </row>
    <row r="953" spans="1:1" ht="15.75" customHeight="1">
      <c r="A953" s="22"/>
    </row>
    <row r="954" spans="1:1" ht="15.75" customHeight="1">
      <c r="A954" s="22"/>
    </row>
    <row r="955" spans="1:1" ht="15.75" customHeight="1">
      <c r="A955" s="22"/>
    </row>
    <row r="956" spans="1:1" ht="15.75" customHeight="1">
      <c r="A956" s="22"/>
    </row>
    <row r="957" spans="1:1" ht="15.75" customHeight="1">
      <c r="A957" s="22"/>
    </row>
    <row r="958" spans="1:1" ht="15.75" customHeight="1">
      <c r="A958" s="22"/>
    </row>
    <row r="959" spans="1:1" ht="15.75" customHeight="1">
      <c r="A959" s="22"/>
    </row>
    <row r="960" spans="1:1" ht="15.75" customHeight="1">
      <c r="A960" s="22"/>
    </row>
    <row r="961" spans="1:1" ht="15.75" customHeight="1">
      <c r="A961" s="22"/>
    </row>
    <row r="962" spans="1:1" ht="15.75" customHeight="1">
      <c r="A962" s="22"/>
    </row>
    <row r="963" spans="1:1" ht="15.75" customHeight="1">
      <c r="A963" s="22"/>
    </row>
    <row r="964" spans="1:1" ht="15.75" customHeight="1">
      <c r="A964" s="22"/>
    </row>
    <row r="965" spans="1:1" ht="15.75" customHeight="1">
      <c r="A965" s="22"/>
    </row>
    <row r="966" spans="1:1" ht="15.75" customHeight="1">
      <c r="A966" s="22"/>
    </row>
    <row r="967" spans="1:1" ht="15.75" customHeight="1">
      <c r="A967" s="22"/>
    </row>
    <row r="968" spans="1:1" ht="15.75" customHeight="1">
      <c r="A968" s="22"/>
    </row>
    <row r="969" spans="1:1" ht="15.75" customHeight="1">
      <c r="A969" s="22"/>
    </row>
    <row r="970" spans="1:1" ht="15.75" customHeight="1">
      <c r="A970" s="22"/>
    </row>
    <row r="971" spans="1:1" ht="15.75" customHeight="1">
      <c r="A971" s="22"/>
    </row>
    <row r="972" spans="1:1" ht="15.75" customHeight="1">
      <c r="A972" s="22"/>
    </row>
    <row r="973" spans="1:1" ht="15.75" customHeight="1">
      <c r="A973" s="22"/>
    </row>
    <row r="974" spans="1:1" ht="15.75" customHeight="1">
      <c r="A974" s="22"/>
    </row>
    <row r="975" spans="1:1" ht="15.75" customHeight="1">
      <c r="A975" s="22"/>
    </row>
    <row r="976" spans="1:1" ht="15.75" customHeight="1">
      <c r="A976" s="22"/>
    </row>
    <row r="977" spans="1:1" ht="15.75" customHeight="1">
      <c r="A977" s="22"/>
    </row>
    <row r="978" spans="1:1" ht="15.75" customHeight="1">
      <c r="A978" s="22"/>
    </row>
    <row r="979" spans="1:1" ht="15.75" customHeight="1">
      <c r="A979" s="22"/>
    </row>
    <row r="980" spans="1:1" ht="15.75" customHeight="1">
      <c r="A980" s="22"/>
    </row>
    <row r="981" spans="1:1" ht="15.75" customHeight="1">
      <c r="A981" s="22"/>
    </row>
    <row r="982" spans="1:1" ht="15.75" customHeight="1">
      <c r="A982" s="22"/>
    </row>
    <row r="983" spans="1:1" ht="15.75" customHeight="1">
      <c r="A983" s="22"/>
    </row>
    <row r="984" spans="1:1" ht="15.75" customHeight="1">
      <c r="A984" s="22"/>
    </row>
    <row r="985" spans="1:1" ht="15.75" customHeight="1">
      <c r="A985" s="22"/>
    </row>
    <row r="986" spans="1:1" ht="15.75" customHeight="1">
      <c r="A986" s="22"/>
    </row>
    <row r="987" spans="1:1" ht="15.75" customHeight="1">
      <c r="A987" s="22"/>
    </row>
    <row r="988" spans="1:1" ht="15.75" customHeight="1">
      <c r="A988" s="22"/>
    </row>
    <row r="989" spans="1:1" ht="15.75" customHeight="1">
      <c r="A989" s="22"/>
    </row>
    <row r="990" spans="1:1" ht="15.75" customHeight="1">
      <c r="A990" s="22"/>
    </row>
    <row r="991" spans="1:1" ht="15.75" customHeight="1">
      <c r="A991" s="22"/>
    </row>
    <row r="992" spans="1:1" ht="15.75" customHeight="1">
      <c r="A992" s="22"/>
    </row>
    <row r="993" spans="1:1" ht="15.75" customHeight="1">
      <c r="A993" s="22"/>
    </row>
    <row r="994" spans="1:1" ht="15.75" customHeight="1">
      <c r="A994" s="22"/>
    </row>
    <row r="995" spans="1:1" ht="15.75" customHeight="1">
      <c r="A995" s="22"/>
    </row>
    <row r="996" spans="1:1" ht="15.75" customHeight="1">
      <c r="A996" s="22"/>
    </row>
    <row r="997" spans="1:1" ht="15.75" customHeight="1">
      <c r="A997" s="22"/>
    </row>
    <row r="998" spans="1:1" ht="15.75" customHeight="1">
      <c r="A998" s="22"/>
    </row>
    <row r="999" spans="1:1" ht="15.75" customHeight="1">
      <c r="A999" s="22"/>
    </row>
    <row r="1000" spans="1:1" ht="15.75" customHeight="1">
      <c r="A1000" s="22"/>
    </row>
    <row r="1001" spans="1:1" ht="15.75" customHeight="1">
      <c r="A1001" s="22"/>
    </row>
  </sheetData>
  <pageMargins left="0.7" right="0.7" top="0.75" bottom="0.75" header="0" footer="0"/>
  <pageSetup paperSize="9" orientation="portrait"/>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1653"/>
  <sheetViews>
    <sheetView workbookViewId="0">
      <selection activeCell="G5" sqref="G5"/>
    </sheetView>
  </sheetViews>
  <sheetFormatPr defaultColWidth="14.42578125" defaultRowHeight="15" customHeight="1"/>
  <cols>
    <col min="2" max="2" width="15.7109375" bestFit="1" customWidth="1"/>
    <col min="5" max="5" width="56.5703125" customWidth="1"/>
    <col min="7" max="7" width="18.140625" bestFit="1" customWidth="1"/>
  </cols>
  <sheetData>
    <row r="1" spans="1:12">
      <c r="A1" s="54" t="s">
        <v>348</v>
      </c>
      <c r="B1" s="55"/>
      <c r="C1" s="39"/>
      <c r="D1" s="39"/>
      <c r="E1" s="40"/>
    </row>
    <row r="2" spans="1:12">
      <c r="A2" s="40"/>
      <c r="B2" s="40"/>
      <c r="C2" s="40"/>
      <c r="D2" s="40"/>
      <c r="E2" s="40"/>
      <c r="F2">
        <f>MAX(C9:C21653)</f>
        <v>7401</v>
      </c>
      <c r="I2">
        <f>COUNTIF(I9:I21653,1)</f>
        <v>24</v>
      </c>
      <c r="J2">
        <f>3000/24</f>
        <v>125</v>
      </c>
    </row>
    <row r="3" spans="1:12">
      <c r="A3" s="39" t="s">
        <v>349</v>
      </c>
      <c r="B3" s="39"/>
      <c r="C3" s="39"/>
      <c r="D3" s="39"/>
      <c r="E3" s="40"/>
      <c r="F3">
        <f>MIN(C10:C21653)</f>
        <v>0</v>
      </c>
    </row>
    <row r="4" spans="1:12">
      <c r="A4" s="56" t="s">
        <v>350</v>
      </c>
      <c r="B4" s="55"/>
      <c r="C4" s="55"/>
      <c r="D4" s="40"/>
      <c r="E4" s="40"/>
      <c r="F4">
        <f>AVERAGE(C10:C21653)</f>
        <v>1828.9022823877287</v>
      </c>
    </row>
    <row r="5" spans="1:12">
      <c r="A5" s="56" t="s">
        <v>351</v>
      </c>
      <c r="B5" s="55"/>
      <c r="C5" s="55"/>
      <c r="D5" s="55"/>
      <c r="E5" s="55"/>
      <c r="F5">
        <f>_xlfn.PERCENTILE.INC(C10:C21653,0.33)</f>
        <v>1069</v>
      </c>
    </row>
    <row r="6" spans="1:12">
      <c r="A6" s="56" t="s">
        <v>352</v>
      </c>
      <c r="B6" s="55"/>
      <c r="C6" s="55"/>
      <c r="D6" s="55"/>
      <c r="E6" s="55"/>
      <c r="F6">
        <f>_xlfn.PERCENTILE.INC(C10:C21653, 0.67)</f>
        <v>2276.8100000000013</v>
      </c>
    </row>
    <row r="7" spans="1:12">
      <c r="A7" s="57" t="s">
        <v>353</v>
      </c>
      <c r="B7" s="55"/>
      <c r="C7" s="55"/>
      <c r="D7" s="40"/>
      <c r="E7" s="40"/>
    </row>
    <row r="8" spans="1:12">
      <c r="A8" s="40"/>
      <c r="B8" s="40"/>
      <c r="C8" s="40"/>
      <c r="D8" s="40"/>
      <c r="E8" s="40"/>
    </row>
    <row r="9" spans="1:12">
      <c r="A9" s="41" t="s">
        <v>354</v>
      </c>
      <c r="B9" s="41" t="s">
        <v>355</v>
      </c>
      <c r="C9" s="41" t="s">
        <v>356</v>
      </c>
      <c r="D9" s="41" t="s">
        <v>357</v>
      </c>
      <c r="E9" s="41" t="s">
        <v>358</v>
      </c>
      <c r="F9" s="50" t="s">
        <v>382</v>
      </c>
      <c r="G9" s="50" t="s">
        <v>383</v>
      </c>
      <c r="H9" s="50" t="s">
        <v>384</v>
      </c>
      <c r="I9" s="50" t="s">
        <v>385</v>
      </c>
      <c r="J9" s="50" t="s">
        <v>386</v>
      </c>
      <c r="K9" s="50" t="s">
        <v>387</v>
      </c>
      <c r="L9" s="50" t="s">
        <v>388</v>
      </c>
    </row>
    <row r="10" spans="1:12">
      <c r="A10" s="42">
        <v>1517695512</v>
      </c>
      <c r="B10" s="42">
        <v>0</v>
      </c>
      <c r="C10" s="42">
        <v>2563</v>
      </c>
      <c r="D10" s="40" t="s">
        <v>361</v>
      </c>
      <c r="E10" s="40" t="str">
        <f>IF(AND(J10="Test",K10&lt;=3000),"Test",IF(AND(J10="Control",L10&lt;=3000),"Control","Out of test"))</f>
        <v>Test</v>
      </c>
      <c r="F10" t="str">
        <f t="shared" ref="F10:F73" si="0">_xlfn.IFS(C10&lt;1069, "Low", C10&lt;2277, "Mid", C10&gt;=2277, "High")</f>
        <v>High</v>
      </c>
      <c r="G10" t="str">
        <f t="shared" ref="G10:G73" si="1">D10&amp;"_"&amp;B10&amp;"_"&amp;F10</f>
        <v>Beijing_0_High</v>
      </c>
      <c r="H10">
        <v>6.1181710700297653E-4</v>
      </c>
      <c r="I10">
        <f>1</f>
        <v>1</v>
      </c>
      <c r="J10" t="str">
        <f>IF(I10&lt;=250, IF(MOD(I10,2)=1, "Test", "Control"),"Out of Test")</f>
        <v>Test</v>
      </c>
      <c r="K10">
        <f>IF(J10="Test", COUNTIF($J$10:J10, "Test"),"")</f>
        <v>1</v>
      </c>
      <c r="L10" t="str">
        <f>IF(J10="Control", COUNTIF($J$10:J10, "Control"),"")</f>
        <v/>
      </c>
    </row>
    <row r="11" spans="1:12">
      <c r="A11" s="42">
        <v>1511790101</v>
      </c>
      <c r="B11" s="42">
        <v>0</v>
      </c>
      <c r="C11" s="42">
        <v>2779</v>
      </c>
      <c r="D11" s="40" t="s">
        <v>361</v>
      </c>
      <c r="E11" s="40" t="str">
        <f t="shared" ref="E11:E74" si="2">IF(AND(J11="Test",K11&lt;=3000),"Test",IF(AND(J11="Control",L11&lt;=3000),"Control","Out of test"))</f>
        <v>Control</v>
      </c>
      <c r="F11" t="str">
        <f t="shared" si="0"/>
        <v>High</v>
      </c>
      <c r="G11" t="str">
        <f t="shared" si="1"/>
        <v>Beijing_0_High</v>
      </c>
      <c r="H11">
        <v>3.899013515030969E-3</v>
      </c>
      <c r="I11">
        <f>IF(G11=G10, I10+1, 1)</f>
        <v>2</v>
      </c>
      <c r="J11" t="str">
        <f t="shared" ref="J11:J74" si="3">IF(I11&lt;=250, IF(MOD(I11,2)=1, "Test", "Control"),"Out of Test")</f>
        <v>Control</v>
      </c>
      <c r="K11" t="str">
        <f>IF(J11="Test", COUNTIF($J$10:J11, "Test"),"")</f>
        <v/>
      </c>
      <c r="L11">
        <f>IF(J11="Control", COUNTIF($J$10:J11, "Control"),"")</f>
        <v>1</v>
      </c>
    </row>
    <row r="12" spans="1:12">
      <c r="A12" s="42">
        <v>1517961241</v>
      </c>
      <c r="B12" s="42">
        <v>0</v>
      </c>
      <c r="C12" s="42">
        <v>3003</v>
      </c>
      <c r="D12" s="40" t="s">
        <v>361</v>
      </c>
      <c r="E12" s="40" t="str">
        <f t="shared" si="2"/>
        <v>Test</v>
      </c>
      <c r="F12" t="str">
        <f t="shared" si="0"/>
        <v>High</v>
      </c>
      <c r="G12" t="str">
        <f t="shared" si="1"/>
        <v>Beijing_0_High</v>
      </c>
      <c r="H12">
        <v>5.7956386007591565E-3</v>
      </c>
      <c r="I12">
        <f t="shared" ref="I12:I75" si="4">IF(G12=G11, I11+1, 1)</f>
        <v>3</v>
      </c>
      <c r="J12" t="str">
        <f t="shared" si="3"/>
        <v>Test</v>
      </c>
      <c r="K12">
        <f>IF(J12="Test", COUNTIF($J$10:J12, "Test"),"")</f>
        <v>2</v>
      </c>
      <c r="L12" t="str">
        <f>IF(J12="Control", COUNTIF($J$10:J12, "Control"),"")</f>
        <v/>
      </c>
    </row>
    <row r="13" spans="1:12">
      <c r="A13" s="42">
        <v>1513535792</v>
      </c>
      <c r="B13" s="42">
        <v>0</v>
      </c>
      <c r="C13" s="42">
        <v>4258</v>
      </c>
      <c r="D13" s="40" t="s">
        <v>361</v>
      </c>
      <c r="E13" s="40" t="str">
        <f t="shared" si="2"/>
        <v>Control</v>
      </c>
      <c r="F13" t="str">
        <f t="shared" si="0"/>
        <v>High</v>
      </c>
      <c r="G13" t="str">
        <f t="shared" si="1"/>
        <v>Beijing_0_High</v>
      </c>
      <c r="H13">
        <v>8.1180016869506488E-3</v>
      </c>
      <c r="I13">
        <f t="shared" si="4"/>
        <v>4</v>
      </c>
      <c r="J13" t="str">
        <f t="shared" si="3"/>
        <v>Control</v>
      </c>
      <c r="K13" t="str">
        <f>IF(J13="Test", COUNTIF($J$10:J13, "Test"),"")</f>
        <v/>
      </c>
      <c r="L13">
        <f>IF(J13="Control", COUNTIF($J$10:J13, "Control"),"")</f>
        <v>2</v>
      </c>
    </row>
    <row r="14" spans="1:12">
      <c r="A14" s="42">
        <v>1511372712</v>
      </c>
      <c r="B14" s="42">
        <v>0</v>
      </c>
      <c r="C14" s="42">
        <v>3070</v>
      </c>
      <c r="D14" s="40" t="s">
        <v>361</v>
      </c>
      <c r="E14" s="40" t="str">
        <f t="shared" si="2"/>
        <v>Test</v>
      </c>
      <c r="F14" t="str">
        <f t="shared" si="0"/>
        <v>High</v>
      </c>
      <c r="G14" t="str">
        <f t="shared" si="1"/>
        <v>Beijing_0_High</v>
      </c>
      <c r="H14">
        <v>9.2297651222114085E-3</v>
      </c>
      <c r="I14">
        <f t="shared" si="4"/>
        <v>5</v>
      </c>
      <c r="J14" t="str">
        <f t="shared" si="3"/>
        <v>Test</v>
      </c>
      <c r="K14">
        <f>IF(J14="Test", COUNTIF($J$10:J14, "Test"),"")</f>
        <v>3</v>
      </c>
      <c r="L14" t="str">
        <f>IF(J14="Control", COUNTIF($J$10:J14, "Control"),"")</f>
        <v/>
      </c>
    </row>
    <row r="15" spans="1:12">
      <c r="A15" s="42">
        <v>1515877540</v>
      </c>
      <c r="B15" s="42">
        <v>0</v>
      </c>
      <c r="C15" s="42">
        <v>4287</v>
      </c>
      <c r="D15" s="40" t="s">
        <v>361</v>
      </c>
      <c r="E15" s="40" t="str">
        <f t="shared" si="2"/>
        <v>Control</v>
      </c>
      <c r="F15" t="str">
        <f t="shared" si="0"/>
        <v>High</v>
      </c>
      <c r="G15" t="str">
        <f t="shared" si="1"/>
        <v>Beijing_0_High</v>
      </c>
      <c r="H15">
        <v>1.0123214902213462E-2</v>
      </c>
      <c r="I15">
        <f t="shared" si="4"/>
        <v>6</v>
      </c>
      <c r="J15" t="str">
        <f t="shared" si="3"/>
        <v>Control</v>
      </c>
      <c r="K15" t="str">
        <f>IF(J15="Test", COUNTIF($J$10:J15, "Test"),"")</f>
        <v/>
      </c>
      <c r="L15">
        <f>IF(J15="Control", COUNTIF($J$10:J15, "Control"),"")</f>
        <v>3</v>
      </c>
    </row>
    <row r="16" spans="1:12">
      <c r="A16" s="42">
        <v>1519487482</v>
      </c>
      <c r="B16" s="42">
        <v>0</v>
      </c>
      <c r="C16" s="42">
        <v>2469</v>
      </c>
      <c r="D16" s="40" t="s">
        <v>361</v>
      </c>
      <c r="E16" s="40" t="str">
        <f t="shared" si="2"/>
        <v>Test</v>
      </c>
      <c r="F16" t="str">
        <f t="shared" si="0"/>
        <v>High</v>
      </c>
      <c r="G16" t="str">
        <f t="shared" si="1"/>
        <v>Beijing_0_High</v>
      </c>
      <c r="H16">
        <v>1.3991000729844272E-2</v>
      </c>
      <c r="I16">
        <f t="shared" si="4"/>
        <v>7</v>
      </c>
      <c r="J16" t="str">
        <f t="shared" si="3"/>
        <v>Test</v>
      </c>
      <c r="K16">
        <f>IF(J16="Test", COUNTIF($J$10:J16, "Test"),"")</f>
        <v>4</v>
      </c>
      <c r="L16" t="str">
        <f>IF(J16="Control", COUNTIF($J$10:J16, "Control"),"")</f>
        <v/>
      </c>
    </row>
    <row r="17" spans="1:12">
      <c r="A17" s="42">
        <v>1512768230</v>
      </c>
      <c r="B17" s="42">
        <v>0</v>
      </c>
      <c r="C17" s="42">
        <v>3167</v>
      </c>
      <c r="D17" s="40" t="s">
        <v>361</v>
      </c>
      <c r="E17" s="40" t="str">
        <f t="shared" si="2"/>
        <v>Control</v>
      </c>
      <c r="F17" t="str">
        <f t="shared" si="0"/>
        <v>High</v>
      </c>
      <c r="G17" t="str">
        <f t="shared" si="1"/>
        <v>Beijing_0_High</v>
      </c>
      <c r="H17">
        <v>1.4424305847490548E-2</v>
      </c>
      <c r="I17">
        <f t="shared" si="4"/>
        <v>8</v>
      </c>
      <c r="J17" t="str">
        <f t="shared" si="3"/>
        <v>Control</v>
      </c>
      <c r="K17" t="str">
        <f>IF(J17="Test", COUNTIF($J$10:J17, "Test"),"")</f>
        <v/>
      </c>
      <c r="L17">
        <f>IF(J17="Control", COUNTIF($J$10:J17, "Control"),"")</f>
        <v>4</v>
      </c>
    </row>
    <row r="18" spans="1:12">
      <c r="A18" s="42">
        <v>1518557491</v>
      </c>
      <c r="B18" s="42">
        <v>0</v>
      </c>
      <c r="C18" s="42">
        <v>4403</v>
      </c>
      <c r="D18" s="40" t="s">
        <v>361</v>
      </c>
      <c r="E18" s="40" t="str">
        <f t="shared" si="2"/>
        <v>Test</v>
      </c>
      <c r="F18" t="str">
        <f t="shared" si="0"/>
        <v>High</v>
      </c>
      <c r="G18" t="str">
        <f t="shared" si="1"/>
        <v>Beijing_0_High</v>
      </c>
      <c r="H18">
        <v>1.4531299102182871E-2</v>
      </c>
      <c r="I18">
        <f t="shared" si="4"/>
        <v>9</v>
      </c>
      <c r="J18" t="str">
        <f t="shared" si="3"/>
        <v>Test</v>
      </c>
      <c r="K18">
        <f>IF(J18="Test", COUNTIF($J$10:J18, "Test"),"")</f>
        <v>5</v>
      </c>
      <c r="L18" t="str">
        <f>IF(J18="Control", COUNTIF($J$10:J18, "Control"),"")</f>
        <v/>
      </c>
    </row>
    <row r="19" spans="1:12">
      <c r="A19" s="42">
        <v>1516357142</v>
      </c>
      <c r="B19" s="42">
        <v>0</v>
      </c>
      <c r="C19" s="42">
        <v>2636</v>
      </c>
      <c r="D19" s="40" t="s">
        <v>361</v>
      </c>
      <c r="E19" s="40" t="str">
        <f t="shared" si="2"/>
        <v>Control</v>
      </c>
      <c r="F19" t="str">
        <f t="shared" si="0"/>
        <v>High</v>
      </c>
      <c r="G19" t="str">
        <f t="shared" si="1"/>
        <v>Beijing_0_High</v>
      </c>
      <c r="H19">
        <v>1.6112599074895484E-2</v>
      </c>
      <c r="I19">
        <f t="shared" si="4"/>
        <v>10</v>
      </c>
      <c r="J19" t="str">
        <f t="shared" si="3"/>
        <v>Control</v>
      </c>
      <c r="K19" t="str">
        <f>IF(J19="Test", COUNTIF($J$10:J19, "Test"),"")</f>
        <v/>
      </c>
      <c r="L19">
        <f>IF(J19="Control", COUNTIF($J$10:J19, "Control"),"")</f>
        <v>5</v>
      </c>
    </row>
    <row r="20" spans="1:12">
      <c r="A20" s="42">
        <v>1518503041</v>
      </c>
      <c r="B20" s="42">
        <v>0</v>
      </c>
      <c r="C20" s="42">
        <v>2510</v>
      </c>
      <c r="D20" s="40" t="s">
        <v>361</v>
      </c>
      <c r="E20" s="40" t="str">
        <f t="shared" si="2"/>
        <v>Test</v>
      </c>
      <c r="F20" t="str">
        <f t="shared" si="0"/>
        <v>High</v>
      </c>
      <c r="G20" t="str">
        <f t="shared" si="1"/>
        <v>Beijing_0_High</v>
      </c>
      <c r="H20">
        <v>1.6463762658690428E-2</v>
      </c>
      <c r="I20">
        <f t="shared" si="4"/>
        <v>11</v>
      </c>
      <c r="J20" t="str">
        <f t="shared" si="3"/>
        <v>Test</v>
      </c>
      <c r="K20">
        <f>IF(J20="Test", COUNTIF($J$10:J20, "Test"),"")</f>
        <v>6</v>
      </c>
      <c r="L20" t="str">
        <f>IF(J20="Control", COUNTIF($J$10:J20, "Control"),"")</f>
        <v/>
      </c>
    </row>
    <row r="21" spans="1:12">
      <c r="A21" s="42">
        <v>1517921420</v>
      </c>
      <c r="B21" s="42">
        <v>0</v>
      </c>
      <c r="C21" s="42">
        <v>2520</v>
      </c>
      <c r="D21" s="40" t="s">
        <v>361</v>
      </c>
      <c r="E21" s="40" t="str">
        <f t="shared" si="2"/>
        <v>Control</v>
      </c>
      <c r="F21" t="str">
        <f t="shared" si="0"/>
        <v>High</v>
      </c>
      <c r="G21" t="str">
        <f t="shared" si="1"/>
        <v>Beijing_0_High</v>
      </c>
      <c r="H21">
        <v>1.8428826380827212E-2</v>
      </c>
      <c r="I21">
        <f t="shared" si="4"/>
        <v>12</v>
      </c>
      <c r="J21" t="str">
        <f t="shared" si="3"/>
        <v>Control</v>
      </c>
      <c r="K21" t="str">
        <f>IF(J21="Test", COUNTIF($J$10:J21, "Test"),"")</f>
        <v/>
      </c>
      <c r="L21">
        <f>IF(J21="Control", COUNTIF($J$10:J21, "Control"),"")</f>
        <v>6</v>
      </c>
    </row>
    <row r="22" spans="1:12">
      <c r="A22" s="42">
        <v>1517766660</v>
      </c>
      <c r="B22" s="42">
        <v>0</v>
      </c>
      <c r="C22" s="42">
        <v>3004</v>
      </c>
      <c r="D22" s="40" t="s">
        <v>361</v>
      </c>
      <c r="E22" s="40" t="str">
        <f t="shared" si="2"/>
        <v>Test</v>
      </c>
      <c r="F22" t="str">
        <f t="shared" si="0"/>
        <v>High</v>
      </c>
      <c r="G22" t="str">
        <f t="shared" si="1"/>
        <v>Beijing_0_High</v>
      </c>
      <c r="H22">
        <v>1.9368456188041616E-2</v>
      </c>
      <c r="I22">
        <f t="shared" si="4"/>
        <v>13</v>
      </c>
      <c r="J22" t="str">
        <f t="shared" si="3"/>
        <v>Test</v>
      </c>
      <c r="K22">
        <f>IF(J22="Test", COUNTIF($J$10:J22, "Test"),"")</f>
        <v>7</v>
      </c>
      <c r="L22" t="str">
        <f>IF(J22="Control", COUNTIF($J$10:J22, "Control"),"")</f>
        <v/>
      </c>
    </row>
    <row r="23" spans="1:12">
      <c r="A23" s="42">
        <v>1515856200</v>
      </c>
      <c r="B23" s="42">
        <v>0</v>
      </c>
      <c r="C23" s="42">
        <v>2978</v>
      </c>
      <c r="D23" s="40" t="s">
        <v>361</v>
      </c>
      <c r="E23" s="40" t="str">
        <f t="shared" si="2"/>
        <v>Control</v>
      </c>
      <c r="F23" t="str">
        <f t="shared" si="0"/>
        <v>High</v>
      </c>
      <c r="G23" t="str">
        <f t="shared" si="1"/>
        <v>Beijing_0_High</v>
      </c>
      <c r="H23">
        <v>1.9618527756471882E-2</v>
      </c>
      <c r="I23">
        <f t="shared" si="4"/>
        <v>14</v>
      </c>
      <c r="J23" t="str">
        <f t="shared" si="3"/>
        <v>Control</v>
      </c>
      <c r="K23" t="str">
        <f>IF(J23="Test", COUNTIF($J$10:J23, "Test"),"")</f>
        <v/>
      </c>
      <c r="L23">
        <f>IF(J23="Control", COUNTIF($J$10:J23, "Control"),"")</f>
        <v>7</v>
      </c>
    </row>
    <row r="24" spans="1:12">
      <c r="A24" s="42">
        <v>1514795901</v>
      </c>
      <c r="B24" s="42">
        <v>0</v>
      </c>
      <c r="C24" s="42">
        <v>4045</v>
      </c>
      <c r="D24" s="40" t="s">
        <v>361</v>
      </c>
      <c r="E24" s="40" t="str">
        <f t="shared" si="2"/>
        <v>Test</v>
      </c>
      <c r="F24" t="str">
        <f t="shared" si="0"/>
        <v>High</v>
      </c>
      <c r="G24" t="str">
        <f t="shared" si="1"/>
        <v>Beijing_0_High</v>
      </c>
      <c r="H24">
        <v>1.9698290165118815E-2</v>
      </c>
      <c r="I24">
        <f t="shared" si="4"/>
        <v>15</v>
      </c>
      <c r="J24" t="str">
        <f t="shared" si="3"/>
        <v>Test</v>
      </c>
      <c r="K24">
        <f>IF(J24="Test", COUNTIF($J$10:J24, "Test"),"")</f>
        <v>8</v>
      </c>
      <c r="L24" t="str">
        <f>IF(J24="Control", COUNTIF($J$10:J24, "Control"),"")</f>
        <v/>
      </c>
    </row>
    <row r="25" spans="1:12">
      <c r="A25" s="42">
        <v>1512312952</v>
      </c>
      <c r="B25" s="42">
        <v>0</v>
      </c>
      <c r="C25" s="42">
        <v>3199</v>
      </c>
      <c r="D25" s="40" t="s">
        <v>361</v>
      </c>
      <c r="E25" s="40" t="str">
        <f t="shared" si="2"/>
        <v>Control</v>
      </c>
      <c r="F25" t="str">
        <f t="shared" si="0"/>
        <v>High</v>
      </c>
      <c r="G25" t="str">
        <f t="shared" si="1"/>
        <v>Beijing_0_High</v>
      </c>
      <c r="H25">
        <v>1.994133417179178E-2</v>
      </c>
      <c r="I25">
        <f t="shared" si="4"/>
        <v>16</v>
      </c>
      <c r="J25" t="str">
        <f t="shared" si="3"/>
        <v>Control</v>
      </c>
      <c r="K25" t="str">
        <f>IF(J25="Test", COUNTIF($J$10:J25, "Test"),"")</f>
        <v/>
      </c>
      <c r="L25">
        <f>IF(J25="Control", COUNTIF($J$10:J25, "Control"),"")</f>
        <v>8</v>
      </c>
    </row>
    <row r="26" spans="1:12">
      <c r="A26" s="42">
        <v>1512947870</v>
      </c>
      <c r="B26" s="42">
        <v>0</v>
      </c>
      <c r="C26" s="42">
        <v>3792</v>
      </c>
      <c r="D26" s="40" t="s">
        <v>361</v>
      </c>
      <c r="E26" s="40" t="str">
        <f t="shared" si="2"/>
        <v>Test</v>
      </c>
      <c r="F26" t="str">
        <f t="shared" si="0"/>
        <v>High</v>
      </c>
      <c r="G26" t="str">
        <f t="shared" si="1"/>
        <v>Beijing_0_High</v>
      </c>
      <c r="H26">
        <v>2.0489782872538553E-2</v>
      </c>
      <c r="I26">
        <f t="shared" si="4"/>
        <v>17</v>
      </c>
      <c r="J26" t="str">
        <f t="shared" si="3"/>
        <v>Test</v>
      </c>
      <c r="K26">
        <f>IF(J26="Test", COUNTIF($J$10:J26, "Test"),"")</f>
        <v>9</v>
      </c>
      <c r="L26" t="str">
        <f>IF(J26="Control", COUNTIF($J$10:J26, "Control"),"")</f>
        <v/>
      </c>
    </row>
    <row r="27" spans="1:12">
      <c r="A27" s="42">
        <v>1514084591</v>
      </c>
      <c r="B27" s="42">
        <v>0</v>
      </c>
      <c r="C27" s="42">
        <v>3675</v>
      </c>
      <c r="D27" s="40" t="s">
        <v>361</v>
      </c>
      <c r="E27" s="40" t="str">
        <f t="shared" si="2"/>
        <v>Control</v>
      </c>
      <c r="F27" t="str">
        <f t="shared" si="0"/>
        <v>High</v>
      </c>
      <c r="G27" t="str">
        <f t="shared" si="1"/>
        <v>Beijing_0_High</v>
      </c>
      <c r="H27">
        <v>2.1433602429149379E-2</v>
      </c>
      <c r="I27">
        <f t="shared" si="4"/>
        <v>18</v>
      </c>
      <c r="J27" t="str">
        <f t="shared" si="3"/>
        <v>Control</v>
      </c>
      <c r="K27" t="str">
        <f>IF(J27="Test", COUNTIF($J$10:J27, "Test"),"")</f>
        <v/>
      </c>
      <c r="L27">
        <f>IF(J27="Control", COUNTIF($J$10:J27, "Control"),"")</f>
        <v>9</v>
      </c>
    </row>
    <row r="28" spans="1:12">
      <c r="A28" s="42">
        <v>1515122680</v>
      </c>
      <c r="B28" s="42">
        <v>0</v>
      </c>
      <c r="C28" s="42">
        <v>2942</v>
      </c>
      <c r="D28" s="40" t="s">
        <v>361</v>
      </c>
      <c r="E28" s="40" t="str">
        <f t="shared" si="2"/>
        <v>Test</v>
      </c>
      <c r="F28" t="str">
        <f t="shared" si="0"/>
        <v>High</v>
      </c>
      <c r="G28" t="str">
        <f t="shared" si="1"/>
        <v>Beijing_0_High</v>
      </c>
      <c r="H28">
        <v>2.3792425556417252E-2</v>
      </c>
      <c r="I28">
        <f t="shared" si="4"/>
        <v>19</v>
      </c>
      <c r="J28" t="str">
        <f t="shared" si="3"/>
        <v>Test</v>
      </c>
      <c r="K28">
        <f>IF(J28="Test", COUNTIF($J$10:J28, "Test"),"")</f>
        <v>10</v>
      </c>
      <c r="L28" t="str">
        <f>IF(J28="Control", COUNTIF($J$10:J28, "Control"),"")</f>
        <v/>
      </c>
    </row>
    <row r="29" spans="1:12">
      <c r="A29" s="42">
        <v>1514071922</v>
      </c>
      <c r="B29" s="42">
        <v>0</v>
      </c>
      <c r="C29" s="42">
        <v>2548</v>
      </c>
      <c r="D29" s="40" t="s">
        <v>361</v>
      </c>
      <c r="E29" s="40" t="str">
        <f t="shared" si="2"/>
        <v>Control</v>
      </c>
      <c r="F29" t="str">
        <f t="shared" si="0"/>
        <v>High</v>
      </c>
      <c r="G29" t="str">
        <f t="shared" si="1"/>
        <v>Beijing_0_High</v>
      </c>
      <c r="H29">
        <v>2.4183230312010862E-2</v>
      </c>
      <c r="I29">
        <f t="shared" si="4"/>
        <v>20</v>
      </c>
      <c r="J29" t="str">
        <f t="shared" si="3"/>
        <v>Control</v>
      </c>
      <c r="K29" t="str">
        <f>IF(J29="Test", COUNTIF($J$10:J29, "Test"),"")</f>
        <v/>
      </c>
      <c r="L29">
        <f>IF(J29="Control", COUNTIF($J$10:J29, "Control"),"")</f>
        <v>10</v>
      </c>
    </row>
    <row r="30" spans="1:12">
      <c r="A30" s="42">
        <v>1514184641</v>
      </c>
      <c r="B30" s="42">
        <v>0</v>
      </c>
      <c r="C30" s="42">
        <v>3152</v>
      </c>
      <c r="D30" s="40" t="s">
        <v>361</v>
      </c>
      <c r="E30" s="40" t="str">
        <f t="shared" si="2"/>
        <v>Test</v>
      </c>
      <c r="F30" t="str">
        <f t="shared" si="0"/>
        <v>High</v>
      </c>
      <c r="G30" t="str">
        <f t="shared" si="1"/>
        <v>Beijing_0_High</v>
      </c>
      <c r="H30">
        <v>2.4696935002869069E-2</v>
      </c>
      <c r="I30">
        <f t="shared" si="4"/>
        <v>21</v>
      </c>
      <c r="J30" t="str">
        <f t="shared" si="3"/>
        <v>Test</v>
      </c>
      <c r="K30">
        <f>IF(J30="Test", COUNTIF($J$10:J30, "Test"),"")</f>
        <v>11</v>
      </c>
      <c r="L30" t="str">
        <f>IF(J30="Control", COUNTIF($J$10:J30, "Control"),"")</f>
        <v/>
      </c>
    </row>
    <row r="31" spans="1:12">
      <c r="A31" s="42">
        <v>1514642650</v>
      </c>
      <c r="B31" s="42">
        <v>0</v>
      </c>
      <c r="C31" s="42">
        <v>3560</v>
      </c>
      <c r="D31" s="40" t="s">
        <v>361</v>
      </c>
      <c r="E31" s="40" t="str">
        <f t="shared" si="2"/>
        <v>Control</v>
      </c>
      <c r="F31" t="str">
        <f t="shared" si="0"/>
        <v>High</v>
      </c>
      <c r="G31" t="str">
        <f t="shared" si="1"/>
        <v>Beijing_0_High</v>
      </c>
      <c r="H31">
        <v>2.5328633493392538E-2</v>
      </c>
      <c r="I31">
        <f t="shared" si="4"/>
        <v>22</v>
      </c>
      <c r="J31" t="str">
        <f t="shared" si="3"/>
        <v>Control</v>
      </c>
      <c r="K31" t="str">
        <f>IF(J31="Test", COUNTIF($J$10:J31, "Test"),"")</f>
        <v/>
      </c>
      <c r="L31">
        <f>IF(J31="Control", COUNTIF($J$10:J31, "Control"),"")</f>
        <v>11</v>
      </c>
    </row>
    <row r="32" spans="1:12">
      <c r="A32" s="42">
        <v>1512825961</v>
      </c>
      <c r="B32" s="42">
        <v>0</v>
      </c>
      <c r="C32" s="42">
        <v>5135</v>
      </c>
      <c r="D32" s="40" t="s">
        <v>361</v>
      </c>
      <c r="E32" s="40" t="str">
        <f t="shared" si="2"/>
        <v>Test</v>
      </c>
      <c r="F32" t="str">
        <f t="shared" si="0"/>
        <v>High</v>
      </c>
      <c r="G32" t="str">
        <f t="shared" si="1"/>
        <v>Beijing_0_High</v>
      </c>
      <c r="H32">
        <v>2.5972678127689219E-2</v>
      </c>
      <c r="I32">
        <f t="shared" si="4"/>
        <v>23</v>
      </c>
      <c r="J32" t="str">
        <f t="shared" si="3"/>
        <v>Test</v>
      </c>
      <c r="K32">
        <f>IF(J32="Test", COUNTIF($J$10:J32, "Test"),"")</f>
        <v>12</v>
      </c>
      <c r="L32" t="str">
        <f>IF(J32="Control", COUNTIF($J$10:J32, "Control"),"")</f>
        <v/>
      </c>
    </row>
    <row r="33" spans="1:12">
      <c r="A33" s="42">
        <v>1517377361</v>
      </c>
      <c r="B33" s="42">
        <v>0</v>
      </c>
      <c r="C33" s="42">
        <v>2709</v>
      </c>
      <c r="D33" s="40" t="s">
        <v>361</v>
      </c>
      <c r="E33" s="40" t="str">
        <f t="shared" si="2"/>
        <v>Control</v>
      </c>
      <c r="F33" t="str">
        <f t="shared" si="0"/>
        <v>High</v>
      </c>
      <c r="G33" t="str">
        <f t="shared" si="1"/>
        <v>Beijing_0_High</v>
      </c>
      <c r="H33">
        <v>2.6930645391650798E-2</v>
      </c>
      <c r="I33">
        <f t="shared" si="4"/>
        <v>24</v>
      </c>
      <c r="J33" t="str">
        <f t="shared" si="3"/>
        <v>Control</v>
      </c>
      <c r="K33" t="str">
        <f>IF(J33="Test", COUNTIF($J$10:J33, "Test"),"")</f>
        <v/>
      </c>
      <c r="L33">
        <f>IF(J33="Control", COUNTIF($J$10:J33, "Control"),"")</f>
        <v>12</v>
      </c>
    </row>
    <row r="34" spans="1:12">
      <c r="A34" s="42">
        <v>1513251700</v>
      </c>
      <c r="B34" s="42">
        <v>0</v>
      </c>
      <c r="C34" s="42">
        <v>2693</v>
      </c>
      <c r="D34" s="40" t="s">
        <v>361</v>
      </c>
      <c r="E34" s="40" t="str">
        <f t="shared" si="2"/>
        <v>Test</v>
      </c>
      <c r="F34" t="str">
        <f t="shared" si="0"/>
        <v>High</v>
      </c>
      <c r="G34" t="str">
        <f t="shared" si="1"/>
        <v>Beijing_0_High</v>
      </c>
      <c r="H34">
        <v>2.8453828680157556E-2</v>
      </c>
      <c r="I34">
        <f t="shared" si="4"/>
        <v>25</v>
      </c>
      <c r="J34" t="str">
        <f t="shared" si="3"/>
        <v>Test</v>
      </c>
      <c r="K34">
        <f>IF(J34="Test", COUNTIF($J$10:J34, "Test"),"")</f>
        <v>13</v>
      </c>
      <c r="L34" t="str">
        <f>IF(J34="Control", COUNTIF($J$10:J34, "Control"),"")</f>
        <v/>
      </c>
    </row>
    <row r="35" spans="1:12">
      <c r="A35" s="42">
        <v>1513645112</v>
      </c>
      <c r="B35" s="42">
        <v>0</v>
      </c>
      <c r="C35" s="42">
        <v>2979</v>
      </c>
      <c r="D35" s="40" t="s">
        <v>361</v>
      </c>
      <c r="E35" s="40" t="str">
        <f t="shared" si="2"/>
        <v>Control</v>
      </c>
      <c r="F35" t="str">
        <f t="shared" si="0"/>
        <v>High</v>
      </c>
      <c r="G35" t="str">
        <f t="shared" si="1"/>
        <v>Beijing_0_High</v>
      </c>
      <c r="H35">
        <v>2.8594159125291618E-2</v>
      </c>
      <c r="I35">
        <f t="shared" si="4"/>
        <v>26</v>
      </c>
      <c r="J35" t="str">
        <f t="shared" si="3"/>
        <v>Control</v>
      </c>
      <c r="K35" t="str">
        <f>IF(J35="Test", COUNTIF($J$10:J35, "Test"),"")</f>
        <v/>
      </c>
      <c r="L35">
        <f>IF(J35="Control", COUNTIF($J$10:J35, "Control"),"")</f>
        <v>13</v>
      </c>
    </row>
    <row r="36" spans="1:12">
      <c r="A36" s="42">
        <v>1516836522</v>
      </c>
      <c r="B36" s="42">
        <v>0</v>
      </c>
      <c r="C36" s="42">
        <v>2592</v>
      </c>
      <c r="D36" s="40" t="s">
        <v>361</v>
      </c>
      <c r="E36" s="40" t="str">
        <f t="shared" si="2"/>
        <v>Test</v>
      </c>
      <c r="F36" t="str">
        <f t="shared" si="0"/>
        <v>High</v>
      </c>
      <c r="G36" t="str">
        <f t="shared" si="1"/>
        <v>Beijing_0_High</v>
      </c>
      <c r="H36">
        <v>2.9196842644389154E-2</v>
      </c>
      <c r="I36">
        <f t="shared" si="4"/>
        <v>27</v>
      </c>
      <c r="J36" t="str">
        <f t="shared" si="3"/>
        <v>Test</v>
      </c>
      <c r="K36">
        <f>IF(J36="Test", COUNTIF($J$10:J36, "Test"),"")</f>
        <v>14</v>
      </c>
      <c r="L36" t="str">
        <f>IF(J36="Control", COUNTIF($J$10:J36, "Control"),"")</f>
        <v/>
      </c>
    </row>
    <row r="37" spans="1:12">
      <c r="A37" s="42">
        <v>1518769501</v>
      </c>
      <c r="B37" s="42">
        <v>0</v>
      </c>
      <c r="C37" s="42">
        <v>2686</v>
      </c>
      <c r="D37" s="40" t="s">
        <v>361</v>
      </c>
      <c r="E37" s="40" t="str">
        <f t="shared" si="2"/>
        <v>Control</v>
      </c>
      <c r="F37" t="str">
        <f t="shared" si="0"/>
        <v>High</v>
      </c>
      <c r="G37" t="str">
        <f t="shared" si="1"/>
        <v>Beijing_0_High</v>
      </c>
      <c r="H37">
        <v>3.0658043802873958E-2</v>
      </c>
      <c r="I37">
        <f t="shared" si="4"/>
        <v>28</v>
      </c>
      <c r="J37" t="str">
        <f t="shared" si="3"/>
        <v>Control</v>
      </c>
      <c r="K37" t="str">
        <f>IF(J37="Test", COUNTIF($J$10:J37, "Test"),"")</f>
        <v/>
      </c>
      <c r="L37">
        <f>IF(J37="Control", COUNTIF($J$10:J37, "Control"),"")</f>
        <v>14</v>
      </c>
    </row>
    <row r="38" spans="1:12">
      <c r="A38" s="42">
        <v>1514071820</v>
      </c>
      <c r="B38" s="42">
        <v>0</v>
      </c>
      <c r="C38" s="42">
        <v>2707</v>
      </c>
      <c r="D38" s="40" t="s">
        <v>361</v>
      </c>
      <c r="E38" s="40" t="str">
        <f t="shared" si="2"/>
        <v>Test</v>
      </c>
      <c r="F38" t="str">
        <f t="shared" si="0"/>
        <v>High</v>
      </c>
      <c r="G38" t="str">
        <f t="shared" si="1"/>
        <v>Beijing_0_High</v>
      </c>
      <c r="H38">
        <v>3.1274448410256506E-2</v>
      </c>
      <c r="I38">
        <f t="shared" si="4"/>
        <v>29</v>
      </c>
      <c r="J38" t="str">
        <f t="shared" si="3"/>
        <v>Test</v>
      </c>
      <c r="K38">
        <f>IF(J38="Test", COUNTIF($J$10:J38, "Test"),"")</f>
        <v>15</v>
      </c>
      <c r="L38" t="str">
        <f>IF(J38="Control", COUNTIF($J$10:J38, "Control"),"")</f>
        <v/>
      </c>
    </row>
    <row r="39" spans="1:12">
      <c r="A39" s="42">
        <v>1511409380</v>
      </c>
      <c r="B39" s="42">
        <v>0</v>
      </c>
      <c r="C39" s="42">
        <v>3142</v>
      </c>
      <c r="D39" s="40" t="s">
        <v>361</v>
      </c>
      <c r="E39" s="40" t="str">
        <f t="shared" si="2"/>
        <v>Control</v>
      </c>
      <c r="F39" t="str">
        <f t="shared" si="0"/>
        <v>High</v>
      </c>
      <c r="G39" t="str">
        <f t="shared" si="1"/>
        <v>Beijing_0_High</v>
      </c>
      <c r="H39">
        <v>3.1911821079072866E-2</v>
      </c>
      <c r="I39">
        <f t="shared" si="4"/>
        <v>30</v>
      </c>
      <c r="J39" t="str">
        <f t="shared" si="3"/>
        <v>Control</v>
      </c>
      <c r="K39" t="str">
        <f>IF(J39="Test", COUNTIF($J$10:J39, "Test"),"")</f>
        <v/>
      </c>
      <c r="L39">
        <f>IF(J39="Control", COUNTIF($J$10:J39, "Control"),"")</f>
        <v>15</v>
      </c>
    </row>
    <row r="40" spans="1:12">
      <c r="A40" s="42">
        <v>1512602370</v>
      </c>
      <c r="B40" s="42">
        <v>0</v>
      </c>
      <c r="C40" s="42">
        <v>3876</v>
      </c>
      <c r="D40" s="40" t="s">
        <v>361</v>
      </c>
      <c r="E40" s="40" t="str">
        <f t="shared" si="2"/>
        <v>Test</v>
      </c>
      <c r="F40" t="str">
        <f t="shared" si="0"/>
        <v>High</v>
      </c>
      <c r="G40" t="str">
        <f t="shared" si="1"/>
        <v>Beijing_0_High</v>
      </c>
      <c r="H40">
        <v>3.1995751037918851E-2</v>
      </c>
      <c r="I40">
        <f t="shared" si="4"/>
        <v>31</v>
      </c>
      <c r="J40" t="str">
        <f t="shared" si="3"/>
        <v>Test</v>
      </c>
      <c r="K40">
        <f>IF(J40="Test", COUNTIF($J$10:J40, "Test"),"")</f>
        <v>16</v>
      </c>
      <c r="L40" t="str">
        <f>IF(J40="Control", COUNTIF($J$10:J40, "Control"),"")</f>
        <v/>
      </c>
    </row>
    <row r="41" spans="1:12">
      <c r="A41" s="42">
        <v>1517222911</v>
      </c>
      <c r="B41" s="42">
        <v>0</v>
      </c>
      <c r="C41" s="42">
        <v>3290</v>
      </c>
      <c r="D41" s="40" t="s">
        <v>361</v>
      </c>
      <c r="E41" s="40" t="str">
        <f t="shared" si="2"/>
        <v>Control</v>
      </c>
      <c r="F41" t="str">
        <f t="shared" si="0"/>
        <v>High</v>
      </c>
      <c r="G41" t="str">
        <f t="shared" si="1"/>
        <v>Beijing_0_High</v>
      </c>
      <c r="H41">
        <v>3.2323388961523092E-2</v>
      </c>
      <c r="I41">
        <f t="shared" si="4"/>
        <v>32</v>
      </c>
      <c r="J41" t="str">
        <f t="shared" si="3"/>
        <v>Control</v>
      </c>
      <c r="K41" t="str">
        <f>IF(J41="Test", COUNTIF($J$10:J41, "Test"),"")</f>
        <v/>
      </c>
      <c r="L41">
        <f>IF(J41="Control", COUNTIF($J$10:J41, "Control"),"")</f>
        <v>16</v>
      </c>
    </row>
    <row r="42" spans="1:12">
      <c r="A42" s="42">
        <v>1516906361</v>
      </c>
      <c r="B42" s="42">
        <v>0</v>
      </c>
      <c r="C42" s="42">
        <v>3008</v>
      </c>
      <c r="D42" s="40" t="s">
        <v>361</v>
      </c>
      <c r="E42" s="40" t="str">
        <f t="shared" si="2"/>
        <v>Test</v>
      </c>
      <c r="F42" t="str">
        <f t="shared" si="0"/>
        <v>High</v>
      </c>
      <c r="G42" t="str">
        <f t="shared" si="1"/>
        <v>Beijing_0_High</v>
      </c>
      <c r="H42">
        <v>3.3051544078997463E-2</v>
      </c>
      <c r="I42">
        <f t="shared" si="4"/>
        <v>33</v>
      </c>
      <c r="J42" t="str">
        <f t="shared" si="3"/>
        <v>Test</v>
      </c>
      <c r="K42">
        <f>IF(J42="Test", COUNTIF($J$10:J42, "Test"),"")</f>
        <v>17</v>
      </c>
      <c r="L42" t="str">
        <f>IF(J42="Control", COUNTIF($J$10:J42, "Control"),"")</f>
        <v/>
      </c>
    </row>
    <row r="43" spans="1:12">
      <c r="A43" s="42">
        <v>1519159792</v>
      </c>
      <c r="B43" s="42">
        <v>0</v>
      </c>
      <c r="C43" s="42">
        <v>2452</v>
      </c>
      <c r="D43" s="40" t="s">
        <v>361</v>
      </c>
      <c r="E43" s="40" t="str">
        <f t="shared" si="2"/>
        <v>Control</v>
      </c>
      <c r="F43" t="str">
        <f t="shared" si="0"/>
        <v>High</v>
      </c>
      <c r="G43" t="str">
        <f t="shared" si="1"/>
        <v>Beijing_0_High</v>
      </c>
      <c r="H43">
        <v>3.371899561211722E-2</v>
      </c>
      <c r="I43">
        <f t="shared" si="4"/>
        <v>34</v>
      </c>
      <c r="J43" t="str">
        <f t="shared" si="3"/>
        <v>Control</v>
      </c>
      <c r="K43" t="str">
        <f>IF(J43="Test", COUNTIF($J$10:J43, "Test"),"")</f>
        <v/>
      </c>
      <c r="L43">
        <f>IF(J43="Control", COUNTIF($J$10:J43, "Control"),"")</f>
        <v>17</v>
      </c>
    </row>
    <row r="44" spans="1:12">
      <c r="A44" s="42">
        <v>1515155301</v>
      </c>
      <c r="B44" s="42">
        <v>0</v>
      </c>
      <c r="C44" s="42">
        <v>3178</v>
      </c>
      <c r="D44" s="40" t="s">
        <v>361</v>
      </c>
      <c r="E44" s="40" t="str">
        <f t="shared" si="2"/>
        <v>Test</v>
      </c>
      <c r="F44" t="str">
        <f t="shared" si="0"/>
        <v>High</v>
      </c>
      <c r="G44" t="str">
        <f t="shared" si="1"/>
        <v>Beijing_0_High</v>
      </c>
      <c r="H44">
        <v>3.4286488072566734E-2</v>
      </c>
      <c r="I44">
        <f t="shared" si="4"/>
        <v>35</v>
      </c>
      <c r="J44" t="str">
        <f t="shared" si="3"/>
        <v>Test</v>
      </c>
      <c r="K44">
        <f>IF(J44="Test", COUNTIF($J$10:J44, "Test"),"")</f>
        <v>18</v>
      </c>
      <c r="L44" t="str">
        <f>IF(J44="Control", COUNTIF($J$10:J44, "Control"),"")</f>
        <v/>
      </c>
    </row>
    <row r="45" spans="1:12">
      <c r="A45" s="42">
        <v>1517576871</v>
      </c>
      <c r="B45" s="42">
        <v>0</v>
      </c>
      <c r="C45" s="42">
        <v>4727</v>
      </c>
      <c r="D45" s="40" t="s">
        <v>361</v>
      </c>
      <c r="E45" s="40" t="str">
        <f t="shared" si="2"/>
        <v>Control</v>
      </c>
      <c r="F45" t="str">
        <f t="shared" si="0"/>
        <v>High</v>
      </c>
      <c r="G45" t="str">
        <f t="shared" si="1"/>
        <v>Beijing_0_High</v>
      </c>
      <c r="H45">
        <v>3.6020068148825302E-2</v>
      </c>
      <c r="I45">
        <f t="shared" si="4"/>
        <v>36</v>
      </c>
      <c r="J45" t="str">
        <f t="shared" si="3"/>
        <v>Control</v>
      </c>
      <c r="K45" t="str">
        <f>IF(J45="Test", COUNTIF($J$10:J45, "Test"),"")</f>
        <v/>
      </c>
      <c r="L45">
        <f>IF(J45="Control", COUNTIF($J$10:J45, "Control"),"")</f>
        <v>18</v>
      </c>
    </row>
    <row r="46" spans="1:12">
      <c r="A46" s="42">
        <v>1517528190</v>
      </c>
      <c r="B46" s="42">
        <v>0</v>
      </c>
      <c r="C46" s="42">
        <v>3050</v>
      </c>
      <c r="D46" s="40" t="s">
        <v>361</v>
      </c>
      <c r="E46" s="40" t="str">
        <f t="shared" si="2"/>
        <v>Test</v>
      </c>
      <c r="F46" t="str">
        <f t="shared" si="0"/>
        <v>High</v>
      </c>
      <c r="G46" t="str">
        <f t="shared" si="1"/>
        <v>Beijing_0_High</v>
      </c>
      <c r="H46">
        <v>3.7275691466018612E-2</v>
      </c>
      <c r="I46">
        <f t="shared" si="4"/>
        <v>37</v>
      </c>
      <c r="J46" t="str">
        <f t="shared" si="3"/>
        <v>Test</v>
      </c>
      <c r="K46">
        <f>IF(J46="Test", COUNTIF($J$10:J46, "Test"),"")</f>
        <v>19</v>
      </c>
      <c r="L46" t="str">
        <f>IF(J46="Control", COUNTIF($J$10:J46, "Control"),"")</f>
        <v/>
      </c>
    </row>
    <row r="47" spans="1:12">
      <c r="A47" s="42">
        <v>1511253281</v>
      </c>
      <c r="B47" s="42">
        <v>0</v>
      </c>
      <c r="C47" s="42">
        <v>4704</v>
      </c>
      <c r="D47" s="40" t="s">
        <v>361</v>
      </c>
      <c r="E47" s="40" t="str">
        <f t="shared" si="2"/>
        <v>Control</v>
      </c>
      <c r="F47" t="str">
        <f t="shared" si="0"/>
        <v>High</v>
      </c>
      <c r="G47" t="str">
        <f t="shared" si="1"/>
        <v>Beijing_0_High</v>
      </c>
      <c r="H47">
        <v>3.7754490992547574E-2</v>
      </c>
      <c r="I47">
        <f t="shared" si="4"/>
        <v>38</v>
      </c>
      <c r="J47" t="str">
        <f t="shared" si="3"/>
        <v>Control</v>
      </c>
      <c r="K47" t="str">
        <f>IF(J47="Test", COUNTIF($J$10:J47, "Test"),"")</f>
        <v/>
      </c>
      <c r="L47">
        <f>IF(J47="Control", COUNTIF($J$10:J47, "Control"),"")</f>
        <v>19</v>
      </c>
    </row>
    <row r="48" spans="1:12">
      <c r="A48" s="42">
        <v>1513914352</v>
      </c>
      <c r="B48" s="42">
        <v>0</v>
      </c>
      <c r="C48" s="42">
        <v>4435</v>
      </c>
      <c r="D48" s="40" t="s">
        <v>361</v>
      </c>
      <c r="E48" s="40" t="str">
        <f t="shared" si="2"/>
        <v>Test</v>
      </c>
      <c r="F48" t="str">
        <f t="shared" si="0"/>
        <v>High</v>
      </c>
      <c r="G48" t="str">
        <f t="shared" si="1"/>
        <v>Beijing_0_High</v>
      </c>
      <c r="H48">
        <v>3.8703936156892049E-2</v>
      </c>
      <c r="I48">
        <f t="shared" si="4"/>
        <v>39</v>
      </c>
      <c r="J48" t="str">
        <f t="shared" si="3"/>
        <v>Test</v>
      </c>
      <c r="K48">
        <f>IF(J48="Test", COUNTIF($J$10:J48, "Test"),"")</f>
        <v>20</v>
      </c>
      <c r="L48" t="str">
        <f>IF(J48="Control", COUNTIF($J$10:J48, "Control"),"")</f>
        <v/>
      </c>
    </row>
    <row r="49" spans="1:12">
      <c r="A49" s="42">
        <v>1512988861</v>
      </c>
      <c r="B49" s="42">
        <v>0</v>
      </c>
      <c r="C49" s="42">
        <v>3314</v>
      </c>
      <c r="D49" s="40" t="s">
        <v>361</v>
      </c>
      <c r="E49" s="40" t="str">
        <f t="shared" si="2"/>
        <v>Control</v>
      </c>
      <c r="F49" t="str">
        <f t="shared" si="0"/>
        <v>High</v>
      </c>
      <c r="G49" t="str">
        <f t="shared" si="1"/>
        <v>Beijing_0_High</v>
      </c>
      <c r="H49">
        <v>4.7404168449409312E-2</v>
      </c>
      <c r="I49">
        <f t="shared" si="4"/>
        <v>40</v>
      </c>
      <c r="J49" t="str">
        <f t="shared" si="3"/>
        <v>Control</v>
      </c>
      <c r="K49" t="str">
        <f>IF(J49="Test", COUNTIF($J$10:J49, "Test"),"")</f>
        <v/>
      </c>
      <c r="L49">
        <f>IF(J49="Control", COUNTIF($J$10:J49, "Control"),"")</f>
        <v>20</v>
      </c>
    </row>
    <row r="50" spans="1:12">
      <c r="A50" s="42">
        <v>1513879911</v>
      </c>
      <c r="B50" s="42">
        <v>0</v>
      </c>
      <c r="C50" s="42">
        <v>3841</v>
      </c>
      <c r="D50" s="40" t="s">
        <v>361</v>
      </c>
      <c r="E50" s="40" t="str">
        <f t="shared" si="2"/>
        <v>Test</v>
      </c>
      <c r="F50" t="str">
        <f t="shared" si="0"/>
        <v>High</v>
      </c>
      <c r="G50" t="str">
        <f t="shared" si="1"/>
        <v>Beijing_0_High</v>
      </c>
      <c r="H50">
        <v>4.7914439231263595E-2</v>
      </c>
      <c r="I50">
        <f t="shared" si="4"/>
        <v>41</v>
      </c>
      <c r="J50" t="str">
        <f t="shared" si="3"/>
        <v>Test</v>
      </c>
      <c r="K50">
        <f>IF(J50="Test", COUNTIF($J$10:J50, "Test"),"")</f>
        <v>21</v>
      </c>
      <c r="L50" t="str">
        <f>IF(J50="Control", COUNTIF($J$10:J50, "Control"),"")</f>
        <v/>
      </c>
    </row>
    <row r="51" spans="1:12">
      <c r="A51" s="42">
        <v>1516444712</v>
      </c>
      <c r="B51" s="42">
        <v>0</v>
      </c>
      <c r="C51" s="42">
        <v>3549</v>
      </c>
      <c r="D51" s="40" t="s">
        <v>361</v>
      </c>
      <c r="E51" s="40" t="str">
        <f t="shared" si="2"/>
        <v>Control</v>
      </c>
      <c r="F51" t="str">
        <f t="shared" si="0"/>
        <v>High</v>
      </c>
      <c r="G51" t="str">
        <f t="shared" si="1"/>
        <v>Beijing_0_High</v>
      </c>
      <c r="H51">
        <v>5.2532295924102246E-2</v>
      </c>
      <c r="I51">
        <f t="shared" si="4"/>
        <v>42</v>
      </c>
      <c r="J51" t="str">
        <f t="shared" si="3"/>
        <v>Control</v>
      </c>
      <c r="K51" t="str">
        <f>IF(J51="Test", COUNTIF($J$10:J51, "Test"),"")</f>
        <v/>
      </c>
      <c r="L51">
        <f>IF(J51="Control", COUNTIF($J$10:J51, "Control"),"")</f>
        <v>21</v>
      </c>
    </row>
    <row r="52" spans="1:12">
      <c r="A52" s="42">
        <v>1516814451</v>
      </c>
      <c r="B52" s="42">
        <v>0</v>
      </c>
      <c r="C52" s="42">
        <v>2892</v>
      </c>
      <c r="D52" s="40" t="s">
        <v>361</v>
      </c>
      <c r="E52" s="40" t="str">
        <f t="shared" si="2"/>
        <v>Test</v>
      </c>
      <c r="F52" t="str">
        <f t="shared" si="0"/>
        <v>High</v>
      </c>
      <c r="G52" t="str">
        <f t="shared" si="1"/>
        <v>Beijing_0_High</v>
      </c>
      <c r="H52">
        <v>5.3331640660834512E-2</v>
      </c>
      <c r="I52">
        <f t="shared" si="4"/>
        <v>43</v>
      </c>
      <c r="J52" t="str">
        <f t="shared" si="3"/>
        <v>Test</v>
      </c>
      <c r="K52">
        <f>IF(J52="Test", COUNTIF($J$10:J52, "Test"),"")</f>
        <v>22</v>
      </c>
      <c r="L52" t="str">
        <f>IF(J52="Control", COUNTIF($J$10:J52, "Control"),"")</f>
        <v/>
      </c>
    </row>
    <row r="53" spans="1:12">
      <c r="A53" s="42">
        <v>1513958261</v>
      </c>
      <c r="B53" s="42">
        <v>0</v>
      </c>
      <c r="C53" s="42">
        <v>2433</v>
      </c>
      <c r="D53" s="40" t="s">
        <v>361</v>
      </c>
      <c r="E53" s="40" t="str">
        <f t="shared" si="2"/>
        <v>Control</v>
      </c>
      <c r="F53" t="str">
        <f t="shared" si="0"/>
        <v>High</v>
      </c>
      <c r="G53" t="str">
        <f t="shared" si="1"/>
        <v>Beijing_0_High</v>
      </c>
      <c r="H53">
        <v>5.4445445383947133E-2</v>
      </c>
      <c r="I53">
        <f t="shared" si="4"/>
        <v>44</v>
      </c>
      <c r="J53" t="str">
        <f t="shared" si="3"/>
        <v>Control</v>
      </c>
      <c r="K53" t="str">
        <f>IF(J53="Test", COUNTIF($J$10:J53, "Test"),"")</f>
        <v/>
      </c>
      <c r="L53">
        <f>IF(J53="Control", COUNTIF($J$10:J53, "Control"),"")</f>
        <v>22</v>
      </c>
    </row>
    <row r="54" spans="1:12">
      <c r="A54" s="42">
        <v>1517916441</v>
      </c>
      <c r="B54" s="42">
        <v>0</v>
      </c>
      <c r="C54" s="42">
        <v>3007</v>
      </c>
      <c r="D54" s="40" t="s">
        <v>361</v>
      </c>
      <c r="E54" s="40" t="str">
        <f t="shared" si="2"/>
        <v>Test</v>
      </c>
      <c r="F54" t="str">
        <f t="shared" si="0"/>
        <v>High</v>
      </c>
      <c r="G54" t="str">
        <f t="shared" si="1"/>
        <v>Beijing_0_High</v>
      </c>
      <c r="H54">
        <v>5.4755313275088091E-2</v>
      </c>
      <c r="I54">
        <f t="shared" si="4"/>
        <v>45</v>
      </c>
      <c r="J54" t="str">
        <f t="shared" si="3"/>
        <v>Test</v>
      </c>
      <c r="K54">
        <f>IF(J54="Test", COUNTIF($J$10:J54, "Test"),"")</f>
        <v>23</v>
      </c>
      <c r="L54" t="str">
        <f>IF(J54="Control", COUNTIF($J$10:J54, "Control"),"")</f>
        <v/>
      </c>
    </row>
    <row r="55" spans="1:12">
      <c r="A55" s="42">
        <v>1518440532</v>
      </c>
      <c r="B55" s="42">
        <v>0</v>
      </c>
      <c r="C55" s="42">
        <v>2868</v>
      </c>
      <c r="D55" s="40" t="s">
        <v>361</v>
      </c>
      <c r="E55" s="40" t="str">
        <f t="shared" si="2"/>
        <v>Control</v>
      </c>
      <c r="F55" t="str">
        <f t="shared" si="0"/>
        <v>High</v>
      </c>
      <c r="G55" t="str">
        <f t="shared" si="1"/>
        <v>Beijing_0_High</v>
      </c>
      <c r="H55">
        <v>5.6759188637775293E-2</v>
      </c>
      <c r="I55">
        <f t="shared" si="4"/>
        <v>46</v>
      </c>
      <c r="J55" t="str">
        <f t="shared" si="3"/>
        <v>Control</v>
      </c>
      <c r="K55" t="str">
        <f>IF(J55="Test", COUNTIF($J$10:J55, "Test"),"")</f>
        <v/>
      </c>
      <c r="L55">
        <f>IF(J55="Control", COUNTIF($J$10:J55, "Control"),"")</f>
        <v>23</v>
      </c>
    </row>
    <row r="56" spans="1:12">
      <c r="A56" s="42">
        <v>1511330572</v>
      </c>
      <c r="B56" s="42">
        <v>0</v>
      </c>
      <c r="C56" s="42">
        <v>3052</v>
      </c>
      <c r="D56" s="40" t="s">
        <v>361</v>
      </c>
      <c r="E56" s="40" t="str">
        <f t="shared" si="2"/>
        <v>Test</v>
      </c>
      <c r="F56" t="str">
        <f t="shared" si="0"/>
        <v>High</v>
      </c>
      <c r="G56" t="str">
        <f t="shared" si="1"/>
        <v>Beijing_0_High</v>
      </c>
      <c r="H56">
        <v>5.9215279018857592E-2</v>
      </c>
      <c r="I56">
        <f t="shared" si="4"/>
        <v>47</v>
      </c>
      <c r="J56" t="str">
        <f t="shared" si="3"/>
        <v>Test</v>
      </c>
      <c r="K56">
        <f>IF(J56="Test", COUNTIF($J$10:J56, "Test"),"")</f>
        <v>24</v>
      </c>
      <c r="L56" t="str">
        <f>IF(J56="Control", COUNTIF($J$10:J56, "Control"),"")</f>
        <v/>
      </c>
    </row>
    <row r="57" spans="1:12">
      <c r="A57" s="42">
        <v>1512828491</v>
      </c>
      <c r="B57" s="42">
        <v>0</v>
      </c>
      <c r="C57" s="42">
        <v>3537</v>
      </c>
      <c r="D57" s="40" t="s">
        <v>361</v>
      </c>
      <c r="E57" s="40" t="str">
        <f t="shared" si="2"/>
        <v>Control</v>
      </c>
      <c r="F57" t="str">
        <f t="shared" si="0"/>
        <v>High</v>
      </c>
      <c r="G57" t="str">
        <f t="shared" si="1"/>
        <v>Beijing_0_High</v>
      </c>
      <c r="H57">
        <v>6.0776639148579226E-2</v>
      </c>
      <c r="I57">
        <f t="shared" si="4"/>
        <v>48</v>
      </c>
      <c r="J57" t="str">
        <f t="shared" si="3"/>
        <v>Control</v>
      </c>
      <c r="K57" t="str">
        <f>IF(J57="Test", COUNTIF($J$10:J57, "Test"),"")</f>
        <v/>
      </c>
      <c r="L57">
        <f>IF(J57="Control", COUNTIF($J$10:J57, "Control"),"")</f>
        <v>24</v>
      </c>
    </row>
    <row r="58" spans="1:12">
      <c r="A58" s="42">
        <v>1513363590</v>
      </c>
      <c r="B58" s="42">
        <v>0</v>
      </c>
      <c r="C58" s="42">
        <v>3154</v>
      </c>
      <c r="D58" s="40" t="s">
        <v>361</v>
      </c>
      <c r="E58" s="40" t="str">
        <f t="shared" si="2"/>
        <v>Test</v>
      </c>
      <c r="F58" t="str">
        <f t="shared" si="0"/>
        <v>High</v>
      </c>
      <c r="G58" t="str">
        <f t="shared" si="1"/>
        <v>Beijing_0_High</v>
      </c>
      <c r="H58">
        <v>6.4733763973386371E-2</v>
      </c>
      <c r="I58">
        <f t="shared" si="4"/>
        <v>49</v>
      </c>
      <c r="J58" t="str">
        <f t="shared" si="3"/>
        <v>Test</v>
      </c>
      <c r="K58">
        <f>IF(J58="Test", COUNTIF($J$10:J58, "Test"),"")</f>
        <v>25</v>
      </c>
      <c r="L58" t="str">
        <f>IF(J58="Control", COUNTIF($J$10:J58, "Control"),"")</f>
        <v/>
      </c>
    </row>
    <row r="59" spans="1:12">
      <c r="A59" s="42">
        <v>1517633572</v>
      </c>
      <c r="B59" s="42">
        <v>0</v>
      </c>
      <c r="C59" s="42">
        <v>2362</v>
      </c>
      <c r="D59" s="40" t="s">
        <v>361</v>
      </c>
      <c r="E59" s="40" t="str">
        <f t="shared" si="2"/>
        <v>Control</v>
      </c>
      <c r="F59" t="str">
        <f t="shared" si="0"/>
        <v>High</v>
      </c>
      <c r="G59" t="str">
        <f t="shared" si="1"/>
        <v>Beijing_0_High</v>
      </c>
      <c r="H59">
        <v>6.5094324418267013E-2</v>
      </c>
      <c r="I59">
        <f t="shared" si="4"/>
        <v>50</v>
      </c>
      <c r="J59" t="str">
        <f t="shared" si="3"/>
        <v>Control</v>
      </c>
      <c r="K59" t="str">
        <f>IF(J59="Test", COUNTIF($J$10:J59, "Test"),"")</f>
        <v/>
      </c>
      <c r="L59">
        <f>IF(J59="Control", COUNTIF($J$10:J59, "Control"),"")</f>
        <v>25</v>
      </c>
    </row>
    <row r="60" spans="1:12">
      <c r="A60" s="42">
        <v>1512043080</v>
      </c>
      <c r="B60" s="42">
        <v>0</v>
      </c>
      <c r="C60" s="42">
        <v>3354</v>
      </c>
      <c r="D60" s="40" t="s">
        <v>361</v>
      </c>
      <c r="E60" s="40" t="str">
        <f t="shared" si="2"/>
        <v>Test</v>
      </c>
      <c r="F60" t="str">
        <f t="shared" si="0"/>
        <v>High</v>
      </c>
      <c r="G60" t="str">
        <f t="shared" si="1"/>
        <v>Beijing_0_High</v>
      </c>
      <c r="H60">
        <v>6.5397560567978408E-2</v>
      </c>
      <c r="I60">
        <f t="shared" si="4"/>
        <v>51</v>
      </c>
      <c r="J60" t="str">
        <f t="shared" si="3"/>
        <v>Test</v>
      </c>
      <c r="K60">
        <f>IF(J60="Test", COUNTIF($J$10:J60, "Test"),"")</f>
        <v>26</v>
      </c>
      <c r="L60" t="str">
        <f>IF(J60="Control", COUNTIF($J$10:J60, "Control"),"")</f>
        <v/>
      </c>
    </row>
    <row r="61" spans="1:12">
      <c r="A61" s="42">
        <v>1514564521</v>
      </c>
      <c r="B61" s="42">
        <v>0</v>
      </c>
      <c r="C61" s="42">
        <v>2853</v>
      </c>
      <c r="D61" s="40" t="s">
        <v>361</v>
      </c>
      <c r="E61" s="40" t="str">
        <f t="shared" si="2"/>
        <v>Control</v>
      </c>
      <c r="F61" t="str">
        <f t="shared" si="0"/>
        <v>High</v>
      </c>
      <c r="G61" t="str">
        <f t="shared" si="1"/>
        <v>Beijing_0_High</v>
      </c>
      <c r="H61">
        <v>6.609976956037511E-2</v>
      </c>
      <c r="I61">
        <f t="shared" si="4"/>
        <v>52</v>
      </c>
      <c r="J61" t="str">
        <f t="shared" si="3"/>
        <v>Control</v>
      </c>
      <c r="K61" t="str">
        <f>IF(J61="Test", COUNTIF($J$10:J61, "Test"),"")</f>
        <v/>
      </c>
      <c r="L61">
        <f>IF(J61="Control", COUNTIF($J$10:J61, "Control"),"")</f>
        <v>26</v>
      </c>
    </row>
    <row r="62" spans="1:12">
      <c r="A62" s="42">
        <v>1518206022</v>
      </c>
      <c r="B62" s="42">
        <v>0</v>
      </c>
      <c r="C62" s="42">
        <v>2300</v>
      </c>
      <c r="D62" s="40" t="s">
        <v>361</v>
      </c>
      <c r="E62" s="40" t="str">
        <f t="shared" si="2"/>
        <v>Test</v>
      </c>
      <c r="F62" t="str">
        <f t="shared" si="0"/>
        <v>High</v>
      </c>
      <c r="G62" t="str">
        <f t="shared" si="1"/>
        <v>Beijing_0_High</v>
      </c>
      <c r="H62">
        <v>6.6128883223479984E-2</v>
      </c>
      <c r="I62">
        <f t="shared" si="4"/>
        <v>53</v>
      </c>
      <c r="J62" t="str">
        <f t="shared" si="3"/>
        <v>Test</v>
      </c>
      <c r="K62">
        <f>IF(J62="Test", COUNTIF($J$10:J62, "Test"),"")</f>
        <v>27</v>
      </c>
      <c r="L62" t="str">
        <f>IF(J62="Control", COUNTIF($J$10:J62, "Control"),"")</f>
        <v/>
      </c>
    </row>
    <row r="63" spans="1:12">
      <c r="A63" s="42">
        <v>1516083560</v>
      </c>
      <c r="B63" s="42">
        <v>0</v>
      </c>
      <c r="C63" s="42">
        <v>3123</v>
      </c>
      <c r="D63" s="40" t="s">
        <v>361</v>
      </c>
      <c r="E63" s="40" t="str">
        <f t="shared" si="2"/>
        <v>Control</v>
      </c>
      <c r="F63" t="str">
        <f t="shared" si="0"/>
        <v>High</v>
      </c>
      <c r="G63" t="str">
        <f t="shared" si="1"/>
        <v>Beijing_0_High</v>
      </c>
      <c r="H63">
        <v>6.6552605093543771E-2</v>
      </c>
      <c r="I63">
        <f t="shared" si="4"/>
        <v>54</v>
      </c>
      <c r="J63" t="str">
        <f t="shared" si="3"/>
        <v>Control</v>
      </c>
      <c r="K63" t="str">
        <f>IF(J63="Test", COUNTIF($J$10:J63, "Test"),"")</f>
        <v/>
      </c>
      <c r="L63">
        <f>IF(J63="Control", COUNTIF($J$10:J63, "Control"),"")</f>
        <v>27</v>
      </c>
    </row>
    <row r="64" spans="1:12">
      <c r="A64" s="42">
        <v>1512592641</v>
      </c>
      <c r="B64" s="42">
        <v>0</v>
      </c>
      <c r="C64" s="42">
        <v>2766</v>
      </c>
      <c r="D64" s="40" t="s">
        <v>361</v>
      </c>
      <c r="E64" s="40" t="str">
        <f t="shared" si="2"/>
        <v>Test</v>
      </c>
      <c r="F64" t="str">
        <f t="shared" si="0"/>
        <v>High</v>
      </c>
      <c r="G64" t="str">
        <f t="shared" si="1"/>
        <v>Beijing_0_High</v>
      </c>
      <c r="H64">
        <v>6.770263804637433E-2</v>
      </c>
      <c r="I64">
        <f t="shared" si="4"/>
        <v>55</v>
      </c>
      <c r="J64" t="str">
        <f t="shared" si="3"/>
        <v>Test</v>
      </c>
      <c r="K64">
        <f>IF(J64="Test", COUNTIF($J$10:J64, "Test"),"")</f>
        <v>28</v>
      </c>
      <c r="L64" t="str">
        <f>IF(J64="Control", COUNTIF($J$10:J64, "Control"),"")</f>
        <v/>
      </c>
    </row>
    <row r="65" spans="1:12">
      <c r="A65" s="42">
        <v>1517823942</v>
      </c>
      <c r="B65" s="42">
        <v>0</v>
      </c>
      <c r="C65" s="42">
        <v>5017</v>
      </c>
      <c r="D65" s="40" t="s">
        <v>361</v>
      </c>
      <c r="E65" s="40" t="str">
        <f t="shared" si="2"/>
        <v>Control</v>
      </c>
      <c r="F65" t="str">
        <f t="shared" si="0"/>
        <v>High</v>
      </c>
      <c r="G65" t="str">
        <f t="shared" si="1"/>
        <v>Beijing_0_High</v>
      </c>
      <c r="H65">
        <v>6.8428729956577339E-2</v>
      </c>
      <c r="I65">
        <f t="shared" si="4"/>
        <v>56</v>
      </c>
      <c r="J65" t="str">
        <f t="shared" si="3"/>
        <v>Control</v>
      </c>
      <c r="K65" t="str">
        <f>IF(J65="Test", COUNTIF($J$10:J65, "Test"),"")</f>
        <v/>
      </c>
      <c r="L65">
        <f>IF(J65="Control", COUNTIF($J$10:J65, "Control"),"")</f>
        <v>28</v>
      </c>
    </row>
    <row r="66" spans="1:12">
      <c r="A66" s="42">
        <v>1519589210</v>
      </c>
      <c r="B66" s="42">
        <v>0</v>
      </c>
      <c r="C66" s="42">
        <v>3978</v>
      </c>
      <c r="D66" s="40" t="s">
        <v>361</v>
      </c>
      <c r="E66" s="40" t="str">
        <f t="shared" si="2"/>
        <v>Test</v>
      </c>
      <c r="F66" t="str">
        <f t="shared" si="0"/>
        <v>High</v>
      </c>
      <c r="G66" t="str">
        <f t="shared" si="1"/>
        <v>Beijing_0_High</v>
      </c>
      <c r="H66">
        <v>6.890967285545524E-2</v>
      </c>
      <c r="I66">
        <f t="shared" si="4"/>
        <v>57</v>
      </c>
      <c r="J66" t="str">
        <f t="shared" si="3"/>
        <v>Test</v>
      </c>
      <c r="K66">
        <f>IF(J66="Test", COUNTIF($J$10:J66, "Test"),"")</f>
        <v>29</v>
      </c>
      <c r="L66" t="str">
        <f>IF(J66="Control", COUNTIF($J$10:J66, "Control"),"")</f>
        <v/>
      </c>
    </row>
    <row r="67" spans="1:12">
      <c r="A67" s="42">
        <v>1518196472</v>
      </c>
      <c r="B67" s="42">
        <v>0</v>
      </c>
      <c r="C67" s="42">
        <v>3764</v>
      </c>
      <c r="D67" s="40" t="s">
        <v>361</v>
      </c>
      <c r="E67" s="40" t="str">
        <f t="shared" si="2"/>
        <v>Control</v>
      </c>
      <c r="F67" t="str">
        <f t="shared" si="0"/>
        <v>High</v>
      </c>
      <c r="G67" t="str">
        <f t="shared" si="1"/>
        <v>Beijing_0_High</v>
      </c>
      <c r="H67">
        <v>7.047050317830883E-2</v>
      </c>
      <c r="I67">
        <f t="shared" si="4"/>
        <v>58</v>
      </c>
      <c r="J67" t="str">
        <f t="shared" si="3"/>
        <v>Control</v>
      </c>
      <c r="K67" t="str">
        <f>IF(J67="Test", COUNTIF($J$10:J67, "Test"),"")</f>
        <v/>
      </c>
      <c r="L67">
        <f>IF(J67="Control", COUNTIF($J$10:J67, "Control"),"")</f>
        <v>29</v>
      </c>
    </row>
    <row r="68" spans="1:12">
      <c r="A68" s="42">
        <v>1519147131</v>
      </c>
      <c r="B68" s="42">
        <v>0</v>
      </c>
      <c r="C68" s="42">
        <v>2490</v>
      </c>
      <c r="D68" s="40" t="s">
        <v>361</v>
      </c>
      <c r="E68" s="40" t="str">
        <f t="shared" si="2"/>
        <v>Test</v>
      </c>
      <c r="F68" t="str">
        <f t="shared" si="0"/>
        <v>High</v>
      </c>
      <c r="G68" t="str">
        <f t="shared" si="1"/>
        <v>Beijing_0_High</v>
      </c>
      <c r="H68">
        <v>7.718538459208768E-2</v>
      </c>
      <c r="I68">
        <f t="shared" si="4"/>
        <v>59</v>
      </c>
      <c r="J68" t="str">
        <f t="shared" si="3"/>
        <v>Test</v>
      </c>
      <c r="K68">
        <f>IF(J68="Test", COUNTIF($J$10:J68, "Test"),"")</f>
        <v>30</v>
      </c>
      <c r="L68" t="str">
        <f>IF(J68="Control", COUNTIF($J$10:J68, "Control"),"")</f>
        <v/>
      </c>
    </row>
    <row r="69" spans="1:12">
      <c r="A69" s="42">
        <v>1518066791</v>
      </c>
      <c r="B69" s="42">
        <v>0</v>
      </c>
      <c r="C69" s="42">
        <v>2339</v>
      </c>
      <c r="D69" s="40" t="s">
        <v>361</v>
      </c>
      <c r="E69" s="40" t="str">
        <f t="shared" si="2"/>
        <v>Control</v>
      </c>
      <c r="F69" t="str">
        <f t="shared" si="0"/>
        <v>High</v>
      </c>
      <c r="G69" t="str">
        <f t="shared" si="1"/>
        <v>Beijing_0_High</v>
      </c>
      <c r="H69">
        <v>7.8149861431385692E-2</v>
      </c>
      <c r="I69">
        <f t="shared" si="4"/>
        <v>60</v>
      </c>
      <c r="J69" t="str">
        <f t="shared" si="3"/>
        <v>Control</v>
      </c>
      <c r="K69" t="str">
        <f>IF(J69="Test", COUNTIF($J$10:J69, "Test"),"")</f>
        <v/>
      </c>
      <c r="L69">
        <f>IF(J69="Control", COUNTIF($J$10:J69, "Control"),"")</f>
        <v>30</v>
      </c>
    </row>
    <row r="70" spans="1:12">
      <c r="A70" s="42">
        <v>1519404981</v>
      </c>
      <c r="B70" s="42">
        <v>0</v>
      </c>
      <c r="C70" s="42">
        <v>2362</v>
      </c>
      <c r="D70" s="40" t="s">
        <v>361</v>
      </c>
      <c r="E70" s="40" t="str">
        <f t="shared" si="2"/>
        <v>Test</v>
      </c>
      <c r="F70" t="str">
        <f t="shared" si="0"/>
        <v>High</v>
      </c>
      <c r="G70" t="str">
        <f t="shared" si="1"/>
        <v>Beijing_0_High</v>
      </c>
      <c r="H70">
        <v>8.004888537571353E-2</v>
      </c>
      <c r="I70">
        <f t="shared" si="4"/>
        <v>61</v>
      </c>
      <c r="J70" t="str">
        <f t="shared" si="3"/>
        <v>Test</v>
      </c>
      <c r="K70">
        <f>IF(J70="Test", COUNTIF($J$10:J70, "Test"),"")</f>
        <v>31</v>
      </c>
      <c r="L70" t="str">
        <f>IF(J70="Control", COUNTIF($J$10:J70, "Control"),"")</f>
        <v/>
      </c>
    </row>
    <row r="71" spans="1:12">
      <c r="A71" s="42">
        <v>1511389091</v>
      </c>
      <c r="B71" s="42">
        <v>0</v>
      </c>
      <c r="C71" s="42">
        <v>4574</v>
      </c>
      <c r="D71" s="40" t="s">
        <v>361</v>
      </c>
      <c r="E71" s="40" t="str">
        <f t="shared" si="2"/>
        <v>Control</v>
      </c>
      <c r="F71" t="str">
        <f t="shared" si="0"/>
        <v>High</v>
      </c>
      <c r="G71" t="str">
        <f t="shared" si="1"/>
        <v>Beijing_0_High</v>
      </c>
      <c r="H71">
        <v>8.1316187825936748E-2</v>
      </c>
      <c r="I71">
        <f t="shared" si="4"/>
        <v>62</v>
      </c>
      <c r="J71" t="str">
        <f t="shared" si="3"/>
        <v>Control</v>
      </c>
      <c r="K71" t="str">
        <f>IF(J71="Test", COUNTIF($J$10:J71, "Test"),"")</f>
        <v/>
      </c>
      <c r="L71">
        <f>IF(J71="Control", COUNTIF($J$10:J71, "Control"),"")</f>
        <v>31</v>
      </c>
    </row>
    <row r="72" spans="1:12">
      <c r="A72" s="42">
        <v>1519711131</v>
      </c>
      <c r="B72" s="42">
        <v>0</v>
      </c>
      <c r="C72" s="42">
        <v>2569</v>
      </c>
      <c r="D72" s="40" t="s">
        <v>361</v>
      </c>
      <c r="E72" s="40" t="str">
        <f t="shared" si="2"/>
        <v>Test</v>
      </c>
      <c r="F72" t="str">
        <f t="shared" si="0"/>
        <v>High</v>
      </c>
      <c r="G72" t="str">
        <f t="shared" si="1"/>
        <v>Beijing_0_High</v>
      </c>
      <c r="H72">
        <v>8.3100135640285733E-2</v>
      </c>
      <c r="I72">
        <f t="shared" si="4"/>
        <v>63</v>
      </c>
      <c r="J72" t="str">
        <f t="shared" si="3"/>
        <v>Test</v>
      </c>
      <c r="K72">
        <f>IF(J72="Test", COUNTIF($J$10:J72, "Test"),"")</f>
        <v>32</v>
      </c>
      <c r="L72" t="str">
        <f>IF(J72="Control", COUNTIF($J$10:J72, "Control"),"")</f>
        <v/>
      </c>
    </row>
    <row r="73" spans="1:12">
      <c r="A73" s="42">
        <v>1517953302</v>
      </c>
      <c r="B73" s="42">
        <v>0</v>
      </c>
      <c r="C73" s="42">
        <v>2575</v>
      </c>
      <c r="D73" s="40" t="s">
        <v>361</v>
      </c>
      <c r="E73" s="40" t="str">
        <f t="shared" si="2"/>
        <v>Control</v>
      </c>
      <c r="F73" t="str">
        <f t="shared" si="0"/>
        <v>High</v>
      </c>
      <c r="G73" t="str">
        <f t="shared" si="1"/>
        <v>Beijing_0_High</v>
      </c>
      <c r="H73">
        <v>8.3771141825862316E-2</v>
      </c>
      <c r="I73">
        <f t="shared" si="4"/>
        <v>64</v>
      </c>
      <c r="J73" t="str">
        <f t="shared" si="3"/>
        <v>Control</v>
      </c>
      <c r="K73" t="str">
        <f>IF(J73="Test", COUNTIF($J$10:J73, "Test"),"")</f>
        <v/>
      </c>
      <c r="L73">
        <f>IF(J73="Control", COUNTIF($J$10:J73, "Control"),"")</f>
        <v>32</v>
      </c>
    </row>
    <row r="74" spans="1:12">
      <c r="A74" s="42">
        <v>1519580420</v>
      </c>
      <c r="B74" s="42">
        <v>0</v>
      </c>
      <c r="C74" s="42">
        <v>2774</v>
      </c>
      <c r="D74" s="40" t="s">
        <v>361</v>
      </c>
      <c r="E74" s="40" t="str">
        <f t="shared" si="2"/>
        <v>Test</v>
      </c>
      <c r="F74" t="str">
        <f t="shared" ref="F74:F137" si="5">_xlfn.IFS(C74&lt;1069, "Low", C74&lt;2277, "Mid", C74&gt;=2277, "High")</f>
        <v>High</v>
      </c>
      <c r="G74" t="str">
        <f t="shared" ref="G74:G137" si="6">D74&amp;"_"&amp;B74&amp;"_"&amp;F74</f>
        <v>Beijing_0_High</v>
      </c>
      <c r="H74">
        <v>8.3799137422828518E-2</v>
      </c>
      <c r="I74">
        <f t="shared" si="4"/>
        <v>65</v>
      </c>
      <c r="J74" t="str">
        <f t="shared" si="3"/>
        <v>Test</v>
      </c>
      <c r="K74">
        <f>IF(J74="Test", COUNTIF($J$10:J74, "Test"),"")</f>
        <v>33</v>
      </c>
      <c r="L74" t="str">
        <f>IF(J74="Control", COUNTIF($J$10:J74, "Control"),"")</f>
        <v/>
      </c>
    </row>
    <row r="75" spans="1:12">
      <c r="A75" s="42">
        <v>1518101930</v>
      </c>
      <c r="B75" s="42">
        <v>0</v>
      </c>
      <c r="C75" s="42">
        <v>3462</v>
      </c>
      <c r="D75" s="40" t="s">
        <v>361</v>
      </c>
      <c r="E75" s="40" t="str">
        <f t="shared" ref="E75:E138" si="7">IF(AND(J75="Test",K75&lt;=3000),"Test",IF(AND(J75="Control",L75&lt;=3000),"Control","Out of test"))</f>
        <v>Control</v>
      </c>
      <c r="F75" t="str">
        <f t="shared" si="5"/>
        <v>High</v>
      </c>
      <c r="G75" t="str">
        <f t="shared" si="6"/>
        <v>Beijing_0_High</v>
      </c>
      <c r="H75">
        <v>8.4776536177036621E-2</v>
      </c>
      <c r="I75">
        <f t="shared" si="4"/>
        <v>66</v>
      </c>
      <c r="J75" t="str">
        <f t="shared" ref="J75:J138" si="8">IF(I75&lt;=250, IF(MOD(I75,2)=1, "Test", "Control"),"Out of Test")</f>
        <v>Control</v>
      </c>
      <c r="K75" t="str">
        <f>IF(J75="Test", COUNTIF($J$10:J75, "Test"),"")</f>
        <v/>
      </c>
      <c r="L75">
        <f>IF(J75="Control", COUNTIF($J$10:J75, "Control"),"")</f>
        <v>33</v>
      </c>
    </row>
    <row r="76" spans="1:12">
      <c r="A76" s="42">
        <v>1518845300</v>
      </c>
      <c r="B76" s="42">
        <v>0</v>
      </c>
      <c r="C76" s="42">
        <v>3768</v>
      </c>
      <c r="D76" s="40" t="s">
        <v>361</v>
      </c>
      <c r="E76" s="40" t="str">
        <f t="shared" si="7"/>
        <v>Test</v>
      </c>
      <c r="F76" t="str">
        <f t="shared" si="5"/>
        <v>High</v>
      </c>
      <c r="G76" t="str">
        <f t="shared" si="6"/>
        <v>Beijing_0_High</v>
      </c>
      <c r="H76">
        <v>8.5112243478491556E-2</v>
      </c>
      <c r="I76">
        <f t="shared" ref="I76:I139" si="9">IF(G76=G75, I75+1, 1)</f>
        <v>67</v>
      </c>
      <c r="J76" t="str">
        <f t="shared" si="8"/>
        <v>Test</v>
      </c>
      <c r="K76">
        <f>IF(J76="Test", COUNTIF($J$10:J76, "Test"),"")</f>
        <v>34</v>
      </c>
      <c r="L76" t="str">
        <f>IF(J76="Control", COUNTIF($J$10:J76, "Control"),"")</f>
        <v/>
      </c>
    </row>
    <row r="77" spans="1:12">
      <c r="A77" s="42">
        <v>1515154592</v>
      </c>
      <c r="B77" s="42">
        <v>0</v>
      </c>
      <c r="C77" s="42">
        <v>2392</v>
      </c>
      <c r="D77" s="40" t="s">
        <v>361</v>
      </c>
      <c r="E77" s="40" t="str">
        <f t="shared" si="7"/>
        <v>Control</v>
      </c>
      <c r="F77" t="str">
        <f t="shared" si="5"/>
        <v>High</v>
      </c>
      <c r="G77" t="str">
        <f t="shared" si="6"/>
        <v>Beijing_0_High</v>
      </c>
      <c r="H77">
        <v>9.1169472797654749E-2</v>
      </c>
      <c r="I77">
        <f t="shared" si="9"/>
        <v>68</v>
      </c>
      <c r="J77" t="str">
        <f t="shared" si="8"/>
        <v>Control</v>
      </c>
      <c r="K77" t="str">
        <f>IF(J77="Test", COUNTIF($J$10:J77, "Test"),"")</f>
        <v/>
      </c>
      <c r="L77">
        <f>IF(J77="Control", COUNTIF($J$10:J77, "Control"),"")</f>
        <v>34</v>
      </c>
    </row>
    <row r="78" spans="1:12">
      <c r="A78" s="42">
        <v>1513126651</v>
      </c>
      <c r="B78" s="42">
        <v>0</v>
      </c>
      <c r="C78" s="42">
        <v>2346</v>
      </c>
      <c r="D78" s="40" t="s">
        <v>361</v>
      </c>
      <c r="E78" s="40" t="str">
        <f t="shared" si="7"/>
        <v>Test</v>
      </c>
      <c r="F78" t="str">
        <f t="shared" si="5"/>
        <v>High</v>
      </c>
      <c r="G78" t="str">
        <f t="shared" si="6"/>
        <v>Beijing_0_High</v>
      </c>
      <c r="H78">
        <v>9.31881053172674E-2</v>
      </c>
      <c r="I78">
        <f t="shared" si="9"/>
        <v>69</v>
      </c>
      <c r="J78" t="str">
        <f t="shared" si="8"/>
        <v>Test</v>
      </c>
      <c r="K78">
        <f>IF(J78="Test", COUNTIF($J$10:J78, "Test"),"")</f>
        <v>35</v>
      </c>
      <c r="L78" t="str">
        <f>IF(J78="Control", COUNTIF($J$10:J78, "Control"),"")</f>
        <v/>
      </c>
    </row>
    <row r="79" spans="1:12">
      <c r="A79" s="42">
        <v>1512060481</v>
      </c>
      <c r="B79" s="42">
        <v>0</v>
      </c>
      <c r="C79" s="42">
        <v>4553</v>
      </c>
      <c r="D79" s="40" t="s">
        <v>361</v>
      </c>
      <c r="E79" s="40" t="str">
        <f t="shared" si="7"/>
        <v>Control</v>
      </c>
      <c r="F79" t="str">
        <f t="shared" si="5"/>
        <v>High</v>
      </c>
      <c r="G79" t="str">
        <f t="shared" si="6"/>
        <v>Beijing_0_High</v>
      </c>
      <c r="H79">
        <v>9.3517484681572394E-2</v>
      </c>
      <c r="I79">
        <f t="shared" si="9"/>
        <v>70</v>
      </c>
      <c r="J79" t="str">
        <f t="shared" si="8"/>
        <v>Control</v>
      </c>
      <c r="K79" t="str">
        <f>IF(J79="Test", COUNTIF($J$10:J79, "Test"),"")</f>
        <v/>
      </c>
      <c r="L79">
        <f>IF(J79="Control", COUNTIF($J$10:J79, "Control"),"")</f>
        <v>35</v>
      </c>
    </row>
    <row r="80" spans="1:12">
      <c r="A80" s="42">
        <v>1516554761</v>
      </c>
      <c r="B80" s="42">
        <v>0</v>
      </c>
      <c r="C80" s="42">
        <v>2503</v>
      </c>
      <c r="D80" s="40" t="s">
        <v>361</v>
      </c>
      <c r="E80" s="40" t="str">
        <f t="shared" si="7"/>
        <v>Test</v>
      </c>
      <c r="F80" t="str">
        <f t="shared" si="5"/>
        <v>High</v>
      </c>
      <c r="G80" t="str">
        <f t="shared" si="6"/>
        <v>Beijing_0_High</v>
      </c>
      <c r="H80">
        <v>9.4899379185738097E-2</v>
      </c>
      <c r="I80">
        <f t="shared" si="9"/>
        <v>71</v>
      </c>
      <c r="J80" t="str">
        <f t="shared" si="8"/>
        <v>Test</v>
      </c>
      <c r="K80">
        <f>IF(J80="Test", COUNTIF($J$10:J80, "Test"),"")</f>
        <v>36</v>
      </c>
      <c r="L80" t="str">
        <f>IF(J80="Control", COUNTIF($J$10:J80, "Control"),"")</f>
        <v/>
      </c>
    </row>
    <row r="81" spans="1:12">
      <c r="A81" s="42">
        <v>1515075250</v>
      </c>
      <c r="B81" s="42">
        <v>0</v>
      </c>
      <c r="C81" s="42">
        <v>3417</v>
      </c>
      <c r="D81" s="40" t="s">
        <v>361</v>
      </c>
      <c r="E81" s="40" t="str">
        <f t="shared" si="7"/>
        <v>Control</v>
      </c>
      <c r="F81" t="str">
        <f t="shared" si="5"/>
        <v>High</v>
      </c>
      <c r="G81" t="str">
        <f t="shared" si="6"/>
        <v>Beijing_0_High</v>
      </c>
      <c r="H81">
        <v>9.4910337075557405E-2</v>
      </c>
      <c r="I81">
        <f t="shared" si="9"/>
        <v>72</v>
      </c>
      <c r="J81" t="str">
        <f t="shared" si="8"/>
        <v>Control</v>
      </c>
      <c r="K81" t="str">
        <f>IF(J81="Test", COUNTIF($J$10:J81, "Test"),"")</f>
        <v/>
      </c>
      <c r="L81">
        <f>IF(J81="Control", COUNTIF($J$10:J81, "Control"),"")</f>
        <v>36</v>
      </c>
    </row>
    <row r="82" spans="1:12">
      <c r="A82" s="42">
        <v>1517368301</v>
      </c>
      <c r="B82" s="42">
        <v>0</v>
      </c>
      <c r="C82" s="42">
        <v>2865</v>
      </c>
      <c r="D82" s="40" t="s">
        <v>361</v>
      </c>
      <c r="E82" s="40" t="str">
        <f t="shared" si="7"/>
        <v>Test</v>
      </c>
      <c r="F82" t="str">
        <f t="shared" si="5"/>
        <v>High</v>
      </c>
      <c r="G82" t="str">
        <f t="shared" si="6"/>
        <v>Beijing_0_High</v>
      </c>
      <c r="H82">
        <v>9.4973086672687668E-2</v>
      </c>
      <c r="I82">
        <f t="shared" si="9"/>
        <v>73</v>
      </c>
      <c r="J82" t="str">
        <f t="shared" si="8"/>
        <v>Test</v>
      </c>
      <c r="K82">
        <f>IF(J82="Test", COUNTIF($J$10:J82, "Test"),"")</f>
        <v>37</v>
      </c>
      <c r="L82" t="str">
        <f>IF(J82="Control", COUNTIF($J$10:J82, "Control"),"")</f>
        <v/>
      </c>
    </row>
    <row r="83" spans="1:12">
      <c r="A83" s="42">
        <v>1518016401</v>
      </c>
      <c r="B83" s="42">
        <v>0</v>
      </c>
      <c r="C83" s="42">
        <v>4119</v>
      </c>
      <c r="D83" s="40" t="s">
        <v>361</v>
      </c>
      <c r="E83" s="40" t="str">
        <f t="shared" si="7"/>
        <v>Control</v>
      </c>
      <c r="F83" t="str">
        <f t="shared" si="5"/>
        <v>High</v>
      </c>
      <c r="G83" t="str">
        <f t="shared" si="6"/>
        <v>Beijing_0_High</v>
      </c>
      <c r="H83">
        <v>9.6926885504659777E-2</v>
      </c>
      <c r="I83">
        <f t="shared" si="9"/>
        <v>74</v>
      </c>
      <c r="J83" t="str">
        <f t="shared" si="8"/>
        <v>Control</v>
      </c>
      <c r="K83" t="str">
        <f>IF(J83="Test", COUNTIF($J$10:J83, "Test"),"")</f>
        <v/>
      </c>
      <c r="L83">
        <f>IF(J83="Control", COUNTIF($J$10:J83, "Control"),"")</f>
        <v>37</v>
      </c>
    </row>
    <row r="84" spans="1:12">
      <c r="A84" s="42">
        <v>1517459571</v>
      </c>
      <c r="B84" s="42">
        <v>0</v>
      </c>
      <c r="C84" s="42">
        <v>2640</v>
      </c>
      <c r="D84" s="40" t="s">
        <v>361</v>
      </c>
      <c r="E84" s="40" t="str">
        <f t="shared" si="7"/>
        <v>Test</v>
      </c>
      <c r="F84" t="str">
        <f t="shared" si="5"/>
        <v>High</v>
      </c>
      <c r="G84" t="str">
        <f t="shared" si="6"/>
        <v>Beijing_0_High</v>
      </c>
      <c r="H84">
        <v>0.10146550496472084</v>
      </c>
      <c r="I84">
        <f t="shared" si="9"/>
        <v>75</v>
      </c>
      <c r="J84" t="str">
        <f t="shared" si="8"/>
        <v>Test</v>
      </c>
      <c r="K84">
        <f>IF(J84="Test", COUNTIF($J$10:J84, "Test"),"")</f>
        <v>38</v>
      </c>
      <c r="L84" t="str">
        <f>IF(J84="Control", COUNTIF($J$10:J84, "Control"),"")</f>
        <v/>
      </c>
    </row>
    <row r="85" spans="1:12">
      <c r="A85" s="42">
        <v>1512238020</v>
      </c>
      <c r="B85" s="42">
        <v>0</v>
      </c>
      <c r="C85" s="42">
        <v>2496</v>
      </c>
      <c r="D85" s="40" t="s">
        <v>361</v>
      </c>
      <c r="E85" s="40" t="str">
        <f t="shared" si="7"/>
        <v>Control</v>
      </c>
      <c r="F85" t="str">
        <f t="shared" si="5"/>
        <v>High</v>
      </c>
      <c r="G85" t="str">
        <f t="shared" si="6"/>
        <v>Beijing_0_High</v>
      </c>
      <c r="H85">
        <v>0.10424454614041989</v>
      </c>
      <c r="I85">
        <f t="shared" si="9"/>
        <v>76</v>
      </c>
      <c r="J85" t="str">
        <f t="shared" si="8"/>
        <v>Control</v>
      </c>
      <c r="K85" t="str">
        <f>IF(J85="Test", COUNTIF($J$10:J85, "Test"),"")</f>
        <v/>
      </c>
      <c r="L85">
        <f>IF(J85="Control", COUNTIF($J$10:J85, "Control"),"")</f>
        <v>38</v>
      </c>
    </row>
    <row r="86" spans="1:12">
      <c r="A86" s="42">
        <v>1512062370</v>
      </c>
      <c r="B86" s="42">
        <v>0</v>
      </c>
      <c r="C86" s="42">
        <v>3997</v>
      </c>
      <c r="D86" s="40" t="s">
        <v>361</v>
      </c>
      <c r="E86" s="40" t="str">
        <f t="shared" si="7"/>
        <v>Test</v>
      </c>
      <c r="F86" t="str">
        <f t="shared" si="5"/>
        <v>High</v>
      </c>
      <c r="G86" t="str">
        <f t="shared" si="6"/>
        <v>Beijing_0_High</v>
      </c>
      <c r="H86">
        <v>0.11158581038242743</v>
      </c>
      <c r="I86">
        <f t="shared" si="9"/>
        <v>77</v>
      </c>
      <c r="J86" t="str">
        <f t="shared" si="8"/>
        <v>Test</v>
      </c>
      <c r="K86">
        <f>IF(J86="Test", COUNTIF($J$10:J86, "Test"),"")</f>
        <v>39</v>
      </c>
      <c r="L86" t="str">
        <f>IF(J86="Control", COUNTIF($J$10:J86, "Control"),"")</f>
        <v/>
      </c>
    </row>
    <row r="87" spans="1:12">
      <c r="A87" s="42">
        <v>1516420271</v>
      </c>
      <c r="B87" s="42">
        <v>0</v>
      </c>
      <c r="C87" s="42">
        <v>3102</v>
      </c>
      <c r="D87" s="40" t="s">
        <v>361</v>
      </c>
      <c r="E87" s="40" t="str">
        <f t="shared" si="7"/>
        <v>Control</v>
      </c>
      <c r="F87" t="str">
        <f t="shared" si="5"/>
        <v>High</v>
      </c>
      <c r="G87" t="str">
        <f t="shared" si="6"/>
        <v>Beijing_0_High</v>
      </c>
      <c r="H87">
        <v>0.11213069568237233</v>
      </c>
      <c r="I87">
        <f t="shared" si="9"/>
        <v>78</v>
      </c>
      <c r="J87" t="str">
        <f t="shared" si="8"/>
        <v>Control</v>
      </c>
      <c r="K87" t="str">
        <f>IF(J87="Test", COUNTIF($J$10:J87, "Test"),"")</f>
        <v/>
      </c>
      <c r="L87">
        <f>IF(J87="Control", COUNTIF($J$10:J87, "Control"),"")</f>
        <v>39</v>
      </c>
    </row>
    <row r="88" spans="1:12">
      <c r="A88" s="42">
        <v>1513207880</v>
      </c>
      <c r="B88" s="42">
        <v>0</v>
      </c>
      <c r="C88" s="42">
        <v>2948</v>
      </c>
      <c r="D88" s="40" t="s">
        <v>361</v>
      </c>
      <c r="E88" s="40" t="str">
        <f t="shared" si="7"/>
        <v>Test</v>
      </c>
      <c r="F88" t="str">
        <f t="shared" si="5"/>
        <v>High</v>
      </c>
      <c r="G88" t="str">
        <f t="shared" si="6"/>
        <v>Beijing_0_High</v>
      </c>
      <c r="H88">
        <v>0.11240028332153973</v>
      </c>
      <c r="I88">
        <f t="shared" si="9"/>
        <v>79</v>
      </c>
      <c r="J88" t="str">
        <f t="shared" si="8"/>
        <v>Test</v>
      </c>
      <c r="K88">
        <f>IF(J88="Test", COUNTIF($J$10:J88, "Test"),"")</f>
        <v>40</v>
      </c>
      <c r="L88" t="str">
        <f>IF(J88="Control", COUNTIF($J$10:J88, "Control"),"")</f>
        <v/>
      </c>
    </row>
    <row r="89" spans="1:12">
      <c r="A89" s="42">
        <v>1513783062</v>
      </c>
      <c r="B89" s="42">
        <v>0</v>
      </c>
      <c r="C89" s="42">
        <v>2903</v>
      </c>
      <c r="D89" s="40" t="s">
        <v>361</v>
      </c>
      <c r="E89" s="40" t="str">
        <f t="shared" si="7"/>
        <v>Control</v>
      </c>
      <c r="F89" t="str">
        <f t="shared" si="5"/>
        <v>High</v>
      </c>
      <c r="G89" t="str">
        <f t="shared" si="6"/>
        <v>Beijing_0_High</v>
      </c>
      <c r="H89">
        <v>0.11277216675197865</v>
      </c>
      <c r="I89">
        <f t="shared" si="9"/>
        <v>80</v>
      </c>
      <c r="J89" t="str">
        <f t="shared" si="8"/>
        <v>Control</v>
      </c>
      <c r="K89" t="str">
        <f>IF(J89="Test", COUNTIF($J$10:J89, "Test"),"")</f>
        <v/>
      </c>
      <c r="L89">
        <f>IF(J89="Control", COUNTIF($J$10:J89, "Control"),"")</f>
        <v>40</v>
      </c>
    </row>
    <row r="90" spans="1:12">
      <c r="A90" s="42">
        <v>1519227931</v>
      </c>
      <c r="B90" s="42">
        <v>0</v>
      </c>
      <c r="C90" s="42">
        <v>4001</v>
      </c>
      <c r="D90" s="40" t="s">
        <v>361</v>
      </c>
      <c r="E90" s="40" t="str">
        <f t="shared" si="7"/>
        <v>Test</v>
      </c>
      <c r="F90" t="str">
        <f t="shared" si="5"/>
        <v>High</v>
      </c>
      <c r="G90" t="str">
        <f t="shared" si="6"/>
        <v>Beijing_0_High</v>
      </c>
      <c r="H90">
        <v>0.11360370254712093</v>
      </c>
      <c r="I90">
        <f t="shared" si="9"/>
        <v>81</v>
      </c>
      <c r="J90" t="str">
        <f t="shared" si="8"/>
        <v>Test</v>
      </c>
      <c r="K90">
        <f>IF(J90="Test", COUNTIF($J$10:J90, "Test"),"")</f>
        <v>41</v>
      </c>
      <c r="L90" t="str">
        <f>IF(J90="Control", COUNTIF($J$10:J90, "Control"),"")</f>
        <v/>
      </c>
    </row>
    <row r="91" spans="1:12">
      <c r="A91" s="42">
        <v>1517637482</v>
      </c>
      <c r="B91" s="42">
        <v>0</v>
      </c>
      <c r="C91" s="42">
        <v>2521</v>
      </c>
      <c r="D91" s="40" t="s">
        <v>361</v>
      </c>
      <c r="E91" s="40" t="str">
        <f t="shared" si="7"/>
        <v>Control</v>
      </c>
      <c r="F91" t="str">
        <f t="shared" si="5"/>
        <v>High</v>
      </c>
      <c r="G91" t="str">
        <f t="shared" si="6"/>
        <v>Beijing_0_High</v>
      </c>
      <c r="H91">
        <v>0.11453775141457379</v>
      </c>
      <c r="I91">
        <f t="shared" si="9"/>
        <v>82</v>
      </c>
      <c r="J91" t="str">
        <f t="shared" si="8"/>
        <v>Control</v>
      </c>
      <c r="K91" t="str">
        <f>IF(J91="Test", COUNTIF($J$10:J91, "Test"),"")</f>
        <v/>
      </c>
      <c r="L91">
        <f>IF(J91="Control", COUNTIF($J$10:J91, "Control"),"")</f>
        <v>41</v>
      </c>
    </row>
    <row r="92" spans="1:12">
      <c r="A92" s="42">
        <v>1518397660</v>
      </c>
      <c r="B92" s="42">
        <v>0</v>
      </c>
      <c r="C92" s="42">
        <v>3321</v>
      </c>
      <c r="D92" s="40" t="s">
        <v>361</v>
      </c>
      <c r="E92" s="40" t="str">
        <f t="shared" si="7"/>
        <v>Test</v>
      </c>
      <c r="F92" t="str">
        <f t="shared" si="5"/>
        <v>High</v>
      </c>
      <c r="G92" t="str">
        <f t="shared" si="6"/>
        <v>Beijing_0_High</v>
      </c>
      <c r="H92">
        <v>0.11661537079478768</v>
      </c>
      <c r="I92">
        <f t="shared" si="9"/>
        <v>83</v>
      </c>
      <c r="J92" t="str">
        <f t="shared" si="8"/>
        <v>Test</v>
      </c>
      <c r="K92">
        <f>IF(J92="Test", COUNTIF($J$10:J92, "Test"),"")</f>
        <v>42</v>
      </c>
      <c r="L92" t="str">
        <f>IF(J92="Control", COUNTIF($J$10:J92, "Control"),"")</f>
        <v/>
      </c>
    </row>
    <row r="93" spans="1:12">
      <c r="A93" s="42">
        <v>1511529890</v>
      </c>
      <c r="B93" s="42">
        <v>0</v>
      </c>
      <c r="C93" s="42">
        <v>3972</v>
      </c>
      <c r="D93" s="40" t="s">
        <v>361</v>
      </c>
      <c r="E93" s="40" t="str">
        <f t="shared" si="7"/>
        <v>Control</v>
      </c>
      <c r="F93" t="str">
        <f t="shared" si="5"/>
        <v>High</v>
      </c>
      <c r="G93" t="str">
        <f t="shared" si="6"/>
        <v>Beijing_0_High</v>
      </c>
      <c r="H93">
        <v>0.11808461368508805</v>
      </c>
      <c r="I93">
        <f t="shared" si="9"/>
        <v>84</v>
      </c>
      <c r="J93" t="str">
        <f t="shared" si="8"/>
        <v>Control</v>
      </c>
      <c r="K93" t="str">
        <f>IF(J93="Test", COUNTIF($J$10:J93, "Test"),"")</f>
        <v/>
      </c>
      <c r="L93">
        <f>IF(J93="Control", COUNTIF($J$10:J93, "Control"),"")</f>
        <v>42</v>
      </c>
    </row>
    <row r="94" spans="1:12">
      <c r="A94" s="42">
        <v>1518617602</v>
      </c>
      <c r="B94" s="42">
        <v>0</v>
      </c>
      <c r="C94" s="42">
        <v>3920</v>
      </c>
      <c r="D94" s="40" t="s">
        <v>361</v>
      </c>
      <c r="E94" s="40" t="str">
        <f t="shared" si="7"/>
        <v>Test</v>
      </c>
      <c r="F94" t="str">
        <f t="shared" si="5"/>
        <v>High</v>
      </c>
      <c r="G94" t="str">
        <f t="shared" si="6"/>
        <v>Beijing_0_High</v>
      </c>
      <c r="H94">
        <v>0.11887415600272144</v>
      </c>
      <c r="I94">
        <f t="shared" si="9"/>
        <v>85</v>
      </c>
      <c r="J94" t="str">
        <f t="shared" si="8"/>
        <v>Test</v>
      </c>
      <c r="K94">
        <f>IF(J94="Test", COUNTIF($J$10:J94, "Test"),"")</f>
        <v>43</v>
      </c>
      <c r="L94" t="str">
        <f>IF(J94="Control", COUNTIF($J$10:J94, "Control"),"")</f>
        <v/>
      </c>
    </row>
    <row r="95" spans="1:12">
      <c r="A95" s="42">
        <v>1514042580</v>
      </c>
      <c r="B95" s="42">
        <v>0</v>
      </c>
      <c r="C95" s="42">
        <v>3059</v>
      </c>
      <c r="D95" s="40" t="s">
        <v>361</v>
      </c>
      <c r="E95" s="40" t="str">
        <f t="shared" si="7"/>
        <v>Control</v>
      </c>
      <c r="F95" t="str">
        <f t="shared" si="5"/>
        <v>High</v>
      </c>
      <c r="G95" t="str">
        <f t="shared" si="6"/>
        <v>Beijing_0_High</v>
      </c>
      <c r="H95">
        <v>0.11900793060532933</v>
      </c>
      <c r="I95">
        <f t="shared" si="9"/>
        <v>86</v>
      </c>
      <c r="J95" t="str">
        <f t="shared" si="8"/>
        <v>Control</v>
      </c>
      <c r="K95" t="str">
        <f>IF(J95="Test", COUNTIF($J$10:J95, "Test"),"")</f>
        <v/>
      </c>
      <c r="L95">
        <f>IF(J95="Control", COUNTIF($J$10:J95, "Control"),"")</f>
        <v>43</v>
      </c>
    </row>
    <row r="96" spans="1:12">
      <c r="A96" s="42">
        <v>1514894400</v>
      </c>
      <c r="B96" s="42">
        <v>0</v>
      </c>
      <c r="C96" s="42">
        <v>3038</v>
      </c>
      <c r="D96" s="40" t="s">
        <v>361</v>
      </c>
      <c r="E96" s="40" t="str">
        <f t="shared" si="7"/>
        <v>Test</v>
      </c>
      <c r="F96" t="str">
        <f t="shared" si="5"/>
        <v>High</v>
      </c>
      <c r="G96" t="str">
        <f t="shared" si="6"/>
        <v>Beijing_0_High</v>
      </c>
      <c r="H96">
        <v>0.1190174657251879</v>
      </c>
      <c r="I96">
        <f t="shared" si="9"/>
        <v>87</v>
      </c>
      <c r="J96" t="str">
        <f t="shared" si="8"/>
        <v>Test</v>
      </c>
      <c r="K96">
        <f>IF(J96="Test", COUNTIF($J$10:J96, "Test"),"")</f>
        <v>44</v>
      </c>
      <c r="L96" t="str">
        <f>IF(J96="Control", COUNTIF($J$10:J96, "Control"),"")</f>
        <v/>
      </c>
    </row>
    <row r="97" spans="1:12">
      <c r="A97" s="42">
        <v>1517051360</v>
      </c>
      <c r="B97" s="42">
        <v>0</v>
      </c>
      <c r="C97" s="42">
        <v>2443</v>
      </c>
      <c r="D97" s="40" t="s">
        <v>361</v>
      </c>
      <c r="E97" s="40" t="str">
        <f t="shared" si="7"/>
        <v>Control</v>
      </c>
      <c r="F97" t="str">
        <f t="shared" si="5"/>
        <v>High</v>
      </c>
      <c r="G97" t="str">
        <f t="shared" si="6"/>
        <v>Beijing_0_High</v>
      </c>
      <c r="H97">
        <v>0.12011392991551606</v>
      </c>
      <c r="I97">
        <f t="shared" si="9"/>
        <v>88</v>
      </c>
      <c r="J97" t="str">
        <f t="shared" si="8"/>
        <v>Control</v>
      </c>
      <c r="K97" t="str">
        <f>IF(J97="Test", COUNTIF($J$10:J97, "Test"),"")</f>
        <v/>
      </c>
      <c r="L97">
        <f>IF(J97="Control", COUNTIF($J$10:J97, "Control"),"")</f>
        <v>44</v>
      </c>
    </row>
    <row r="98" spans="1:12">
      <c r="A98" s="42">
        <v>1511721540</v>
      </c>
      <c r="B98" s="42">
        <v>0</v>
      </c>
      <c r="C98" s="42">
        <v>2821</v>
      </c>
      <c r="D98" s="40" t="s">
        <v>361</v>
      </c>
      <c r="E98" s="40" t="str">
        <f t="shared" si="7"/>
        <v>Test</v>
      </c>
      <c r="F98" t="str">
        <f t="shared" si="5"/>
        <v>High</v>
      </c>
      <c r="G98" t="str">
        <f t="shared" si="6"/>
        <v>Beijing_0_High</v>
      </c>
      <c r="H98">
        <v>0.12142117143826092</v>
      </c>
      <c r="I98">
        <f t="shared" si="9"/>
        <v>89</v>
      </c>
      <c r="J98" t="str">
        <f t="shared" si="8"/>
        <v>Test</v>
      </c>
      <c r="K98">
        <f>IF(J98="Test", COUNTIF($J$10:J98, "Test"),"")</f>
        <v>45</v>
      </c>
      <c r="L98" t="str">
        <f>IF(J98="Control", COUNTIF($J$10:J98, "Control"),"")</f>
        <v/>
      </c>
    </row>
    <row r="99" spans="1:12">
      <c r="A99" s="42">
        <v>1517113161</v>
      </c>
      <c r="B99" s="42">
        <v>0</v>
      </c>
      <c r="C99" s="42">
        <v>3533</v>
      </c>
      <c r="D99" s="40" t="s">
        <v>361</v>
      </c>
      <c r="E99" s="40" t="str">
        <f t="shared" si="7"/>
        <v>Control</v>
      </c>
      <c r="F99" t="str">
        <f t="shared" si="5"/>
        <v>High</v>
      </c>
      <c r="G99" t="str">
        <f t="shared" si="6"/>
        <v>Beijing_0_High</v>
      </c>
      <c r="H99">
        <v>0.12347265301902099</v>
      </c>
      <c r="I99">
        <f t="shared" si="9"/>
        <v>90</v>
      </c>
      <c r="J99" t="str">
        <f t="shared" si="8"/>
        <v>Control</v>
      </c>
      <c r="K99" t="str">
        <f>IF(J99="Test", COUNTIF($J$10:J99, "Test"),"")</f>
        <v/>
      </c>
      <c r="L99">
        <f>IF(J99="Control", COUNTIF($J$10:J99, "Control"),"")</f>
        <v>45</v>
      </c>
    </row>
    <row r="100" spans="1:12">
      <c r="A100" s="42">
        <v>1513232250</v>
      </c>
      <c r="B100" s="42">
        <v>0</v>
      </c>
      <c r="C100" s="42">
        <v>3056</v>
      </c>
      <c r="D100" s="40" t="s">
        <v>361</v>
      </c>
      <c r="E100" s="40" t="str">
        <f t="shared" si="7"/>
        <v>Test</v>
      </c>
      <c r="F100" t="str">
        <f t="shared" si="5"/>
        <v>High</v>
      </c>
      <c r="G100" t="str">
        <f t="shared" si="6"/>
        <v>Beijing_0_High</v>
      </c>
      <c r="H100">
        <v>0.1260866602887819</v>
      </c>
      <c r="I100">
        <f t="shared" si="9"/>
        <v>91</v>
      </c>
      <c r="J100" t="str">
        <f t="shared" si="8"/>
        <v>Test</v>
      </c>
      <c r="K100">
        <f>IF(J100="Test", COUNTIF($J$10:J100, "Test"),"")</f>
        <v>46</v>
      </c>
      <c r="L100" t="str">
        <f>IF(J100="Control", COUNTIF($J$10:J100, "Control"),"")</f>
        <v/>
      </c>
    </row>
    <row r="101" spans="1:12">
      <c r="A101" s="42">
        <v>1513217321</v>
      </c>
      <c r="B101" s="42">
        <v>0</v>
      </c>
      <c r="C101" s="42">
        <v>3721</v>
      </c>
      <c r="D101" s="40" t="s">
        <v>361</v>
      </c>
      <c r="E101" s="40" t="str">
        <f t="shared" si="7"/>
        <v>Control</v>
      </c>
      <c r="F101" t="str">
        <f t="shared" si="5"/>
        <v>High</v>
      </c>
      <c r="G101" t="str">
        <f t="shared" si="6"/>
        <v>Beijing_0_High</v>
      </c>
      <c r="H101">
        <v>0.13055122639914307</v>
      </c>
      <c r="I101">
        <f t="shared" si="9"/>
        <v>92</v>
      </c>
      <c r="J101" t="str">
        <f t="shared" si="8"/>
        <v>Control</v>
      </c>
      <c r="K101" t="str">
        <f>IF(J101="Test", COUNTIF($J$10:J101, "Test"),"")</f>
        <v/>
      </c>
      <c r="L101">
        <f>IF(J101="Control", COUNTIF($J$10:J101, "Control"),"")</f>
        <v>46</v>
      </c>
    </row>
    <row r="102" spans="1:12">
      <c r="A102" s="42">
        <v>1517629351</v>
      </c>
      <c r="B102" s="42">
        <v>0</v>
      </c>
      <c r="C102" s="42">
        <v>3601</v>
      </c>
      <c r="D102" s="40" t="s">
        <v>361</v>
      </c>
      <c r="E102" s="40" t="str">
        <f t="shared" si="7"/>
        <v>Test</v>
      </c>
      <c r="F102" t="str">
        <f t="shared" si="5"/>
        <v>High</v>
      </c>
      <c r="G102" t="str">
        <f t="shared" si="6"/>
        <v>Beijing_0_High</v>
      </c>
      <c r="H102">
        <v>0.13269189552436</v>
      </c>
      <c r="I102">
        <f t="shared" si="9"/>
        <v>93</v>
      </c>
      <c r="J102" t="str">
        <f t="shared" si="8"/>
        <v>Test</v>
      </c>
      <c r="K102">
        <f>IF(J102="Test", COUNTIF($J$10:J102, "Test"),"")</f>
        <v>47</v>
      </c>
      <c r="L102" t="str">
        <f>IF(J102="Control", COUNTIF($J$10:J102, "Control"),"")</f>
        <v/>
      </c>
    </row>
    <row r="103" spans="1:12">
      <c r="A103" s="42">
        <v>1519585110</v>
      </c>
      <c r="B103" s="42">
        <v>0</v>
      </c>
      <c r="C103" s="42">
        <v>2973</v>
      </c>
      <c r="D103" s="40" t="s">
        <v>361</v>
      </c>
      <c r="E103" s="40" t="str">
        <f t="shared" si="7"/>
        <v>Control</v>
      </c>
      <c r="F103" t="str">
        <f t="shared" si="5"/>
        <v>High</v>
      </c>
      <c r="G103" t="str">
        <f t="shared" si="6"/>
        <v>Beijing_0_High</v>
      </c>
      <c r="H103">
        <v>0.13307557355398991</v>
      </c>
      <c r="I103">
        <f t="shared" si="9"/>
        <v>94</v>
      </c>
      <c r="J103" t="str">
        <f t="shared" si="8"/>
        <v>Control</v>
      </c>
      <c r="K103" t="str">
        <f>IF(J103="Test", COUNTIF($J$10:J103, "Test"),"")</f>
        <v/>
      </c>
      <c r="L103">
        <f>IF(J103="Control", COUNTIF($J$10:J103, "Control"),"")</f>
        <v>47</v>
      </c>
    </row>
    <row r="104" spans="1:12">
      <c r="A104" s="42">
        <v>1513427331</v>
      </c>
      <c r="B104" s="42">
        <v>0</v>
      </c>
      <c r="C104" s="42">
        <v>2428</v>
      </c>
      <c r="D104" s="40" t="s">
        <v>361</v>
      </c>
      <c r="E104" s="40" t="str">
        <f t="shared" si="7"/>
        <v>Test</v>
      </c>
      <c r="F104" t="str">
        <f t="shared" si="5"/>
        <v>High</v>
      </c>
      <c r="G104" t="str">
        <f t="shared" si="6"/>
        <v>Beijing_0_High</v>
      </c>
      <c r="H104">
        <v>0.13392280191218398</v>
      </c>
      <c r="I104">
        <f t="shared" si="9"/>
        <v>95</v>
      </c>
      <c r="J104" t="str">
        <f t="shared" si="8"/>
        <v>Test</v>
      </c>
      <c r="K104">
        <f>IF(J104="Test", COUNTIF($J$10:J104, "Test"),"")</f>
        <v>48</v>
      </c>
      <c r="L104" t="str">
        <f>IF(J104="Control", COUNTIF($J$10:J104, "Control"),"")</f>
        <v/>
      </c>
    </row>
    <row r="105" spans="1:12">
      <c r="A105" s="42">
        <v>1519714071</v>
      </c>
      <c r="B105" s="42">
        <v>0</v>
      </c>
      <c r="C105" s="42">
        <v>3582</v>
      </c>
      <c r="D105" s="40" t="s">
        <v>361</v>
      </c>
      <c r="E105" s="40" t="str">
        <f t="shared" si="7"/>
        <v>Control</v>
      </c>
      <c r="F105" t="str">
        <f t="shared" si="5"/>
        <v>High</v>
      </c>
      <c r="G105" t="str">
        <f t="shared" si="6"/>
        <v>Beijing_0_High</v>
      </c>
      <c r="H105">
        <v>0.13426324801388601</v>
      </c>
      <c r="I105">
        <f t="shared" si="9"/>
        <v>96</v>
      </c>
      <c r="J105" t="str">
        <f t="shared" si="8"/>
        <v>Control</v>
      </c>
      <c r="K105" t="str">
        <f>IF(J105="Test", COUNTIF($J$10:J105, "Test"),"")</f>
        <v/>
      </c>
      <c r="L105">
        <f>IF(J105="Control", COUNTIF($J$10:J105, "Control"),"")</f>
        <v>48</v>
      </c>
    </row>
    <row r="106" spans="1:12">
      <c r="A106" s="42">
        <v>1513935542</v>
      </c>
      <c r="B106" s="42">
        <v>0</v>
      </c>
      <c r="C106" s="42">
        <v>4282</v>
      </c>
      <c r="D106" s="40" t="s">
        <v>361</v>
      </c>
      <c r="E106" s="40" t="str">
        <f t="shared" si="7"/>
        <v>Test</v>
      </c>
      <c r="F106" t="str">
        <f t="shared" si="5"/>
        <v>High</v>
      </c>
      <c r="G106" t="str">
        <f t="shared" si="6"/>
        <v>Beijing_0_High</v>
      </c>
      <c r="H106">
        <v>0.13452553310003201</v>
      </c>
      <c r="I106">
        <f t="shared" si="9"/>
        <v>97</v>
      </c>
      <c r="J106" t="str">
        <f t="shared" si="8"/>
        <v>Test</v>
      </c>
      <c r="K106">
        <f>IF(J106="Test", COUNTIF($J$10:J106, "Test"),"")</f>
        <v>49</v>
      </c>
      <c r="L106" t="str">
        <f>IF(J106="Control", COUNTIF($J$10:J106, "Control"),"")</f>
        <v/>
      </c>
    </row>
    <row r="107" spans="1:12">
      <c r="A107" s="42">
        <v>1518665952</v>
      </c>
      <c r="B107" s="42">
        <v>0</v>
      </c>
      <c r="C107" s="42">
        <v>2375</v>
      </c>
      <c r="D107" s="40" t="s">
        <v>361</v>
      </c>
      <c r="E107" s="40" t="str">
        <f t="shared" si="7"/>
        <v>Control</v>
      </c>
      <c r="F107" t="str">
        <f t="shared" si="5"/>
        <v>High</v>
      </c>
      <c r="G107" t="str">
        <f t="shared" si="6"/>
        <v>Beijing_0_High</v>
      </c>
      <c r="H107">
        <v>0.13816026386924318</v>
      </c>
      <c r="I107">
        <f t="shared" si="9"/>
        <v>98</v>
      </c>
      <c r="J107" t="str">
        <f t="shared" si="8"/>
        <v>Control</v>
      </c>
      <c r="K107" t="str">
        <f>IF(J107="Test", COUNTIF($J$10:J107, "Test"),"")</f>
        <v/>
      </c>
      <c r="L107">
        <f>IF(J107="Control", COUNTIF($J$10:J107, "Control"),"")</f>
        <v>49</v>
      </c>
    </row>
    <row r="108" spans="1:12">
      <c r="A108" s="42">
        <v>1512521842</v>
      </c>
      <c r="B108" s="42">
        <v>0</v>
      </c>
      <c r="C108" s="42">
        <v>2420</v>
      </c>
      <c r="D108" s="40" t="s">
        <v>361</v>
      </c>
      <c r="E108" s="40" t="str">
        <f t="shared" si="7"/>
        <v>Test</v>
      </c>
      <c r="F108" t="str">
        <f t="shared" si="5"/>
        <v>High</v>
      </c>
      <c r="G108" t="str">
        <f t="shared" si="6"/>
        <v>Beijing_0_High</v>
      </c>
      <c r="H108">
        <v>0.13952636561805221</v>
      </c>
      <c r="I108">
        <f t="shared" si="9"/>
        <v>99</v>
      </c>
      <c r="J108" t="str">
        <f t="shared" si="8"/>
        <v>Test</v>
      </c>
      <c r="K108">
        <f>IF(J108="Test", COUNTIF($J$10:J108, "Test"),"")</f>
        <v>50</v>
      </c>
      <c r="L108" t="str">
        <f>IF(J108="Control", COUNTIF($J$10:J108, "Control"),"")</f>
        <v/>
      </c>
    </row>
    <row r="109" spans="1:12">
      <c r="A109" s="42">
        <v>1512749871</v>
      </c>
      <c r="B109" s="42">
        <v>0</v>
      </c>
      <c r="C109" s="42">
        <v>2603</v>
      </c>
      <c r="D109" s="40" t="s">
        <v>361</v>
      </c>
      <c r="E109" s="40" t="str">
        <f t="shared" si="7"/>
        <v>Control</v>
      </c>
      <c r="F109" t="str">
        <f t="shared" si="5"/>
        <v>High</v>
      </c>
      <c r="G109" t="str">
        <f t="shared" si="6"/>
        <v>Beijing_0_High</v>
      </c>
      <c r="H109">
        <v>0.13987485869114435</v>
      </c>
      <c r="I109">
        <f t="shared" si="9"/>
        <v>100</v>
      </c>
      <c r="J109" t="str">
        <f t="shared" si="8"/>
        <v>Control</v>
      </c>
      <c r="K109" t="str">
        <f>IF(J109="Test", COUNTIF($J$10:J109, "Test"),"")</f>
        <v/>
      </c>
      <c r="L109">
        <f>IF(J109="Control", COUNTIF($J$10:J109, "Control"),"")</f>
        <v>50</v>
      </c>
    </row>
    <row r="110" spans="1:12">
      <c r="A110" s="42">
        <v>1518076352</v>
      </c>
      <c r="B110" s="42">
        <v>0</v>
      </c>
      <c r="C110" s="42">
        <v>3080</v>
      </c>
      <c r="D110" s="40" t="s">
        <v>361</v>
      </c>
      <c r="E110" s="40" t="str">
        <f t="shared" si="7"/>
        <v>Test</v>
      </c>
      <c r="F110" t="str">
        <f t="shared" si="5"/>
        <v>High</v>
      </c>
      <c r="G110" t="str">
        <f t="shared" si="6"/>
        <v>Beijing_0_High</v>
      </c>
      <c r="H110">
        <v>0.1422306435562074</v>
      </c>
      <c r="I110">
        <f t="shared" si="9"/>
        <v>101</v>
      </c>
      <c r="J110" t="str">
        <f t="shared" si="8"/>
        <v>Test</v>
      </c>
      <c r="K110">
        <f>IF(J110="Test", COUNTIF($J$10:J110, "Test"),"")</f>
        <v>51</v>
      </c>
      <c r="L110" t="str">
        <f>IF(J110="Control", COUNTIF($J$10:J110, "Control"),"")</f>
        <v/>
      </c>
    </row>
    <row r="111" spans="1:12">
      <c r="A111" s="42">
        <v>1517726140</v>
      </c>
      <c r="B111" s="42">
        <v>0</v>
      </c>
      <c r="C111" s="42">
        <v>3005</v>
      </c>
      <c r="D111" s="40" t="s">
        <v>361</v>
      </c>
      <c r="E111" s="40" t="str">
        <f t="shared" si="7"/>
        <v>Control</v>
      </c>
      <c r="F111" t="str">
        <f t="shared" si="5"/>
        <v>High</v>
      </c>
      <c r="G111" t="str">
        <f t="shared" si="6"/>
        <v>Beijing_0_High</v>
      </c>
      <c r="H111">
        <v>0.14245815931204264</v>
      </c>
      <c r="I111">
        <f t="shared" si="9"/>
        <v>102</v>
      </c>
      <c r="J111" t="str">
        <f t="shared" si="8"/>
        <v>Control</v>
      </c>
      <c r="K111" t="str">
        <f>IF(J111="Test", COUNTIF($J$10:J111, "Test"),"")</f>
        <v/>
      </c>
      <c r="L111">
        <f>IF(J111="Control", COUNTIF($J$10:J111, "Control"),"")</f>
        <v>51</v>
      </c>
    </row>
    <row r="112" spans="1:12">
      <c r="A112" s="42">
        <v>1513098470</v>
      </c>
      <c r="B112" s="42">
        <v>0</v>
      </c>
      <c r="C112" s="42">
        <v>2421</v>
      </c>
      <c r="D112" s="40" t="s">
        <v>361</v>
      </c>
      <c r="E112" s="40" t="str">
        <f t="shared" si="7"/>
        <v>Test</v>
      </c>
      <c r="F112" t="str">
        <f t="shared" si="5"/>
        <v>High</v>
      </c>
      <c r="G112" t="str">
        <f t="shared" si="6"/>
        <v>Beijing_0_High</v>
      </c>
      <c r="H112">
        <v>0.14315840024141635</v>
      </c>
      <c r="I112">
        <f t="shared" si="9"/>
        <v>103</v>
      </c>
      <c r="J112" t="str">
        <f t="shared" si="8"/>
        <v>Test</v>
      </c>
      <c r="K112">
        <f>IF(J112="Test", COUNTIF($J$10:J112, "Test"),"")</f>
        <v>52</v>
      </c>
      <c r="L112" t="str">
        <f>IF(J112="Control", COUNTIF($J$10:J112, "Control"),"")</f>
        <v/>
      </c>
    </row>
    <row r="113" spans="1:12">
      <c r="A113" s="42">
        <v>1515417921</v>
      </c>
      <c r="B113" s="42">
        <v>0</v>
      </c>
      <c r="C113" s="42">
        <v>3072</v>
      </c>
      <c r="D113" s="40" t="s">
        <v>361</v>
      </c>
      <c r="E113" s="40" t="str">
        <f t="shared" si="7"/>
        <v>Control</v>
      </c>
      <c r="F113" t="str">
        <f t="shared" si="5"/>
        <v>High</v>
      </c>
      <c r="G113" t="str">
        <f t="shared" si="6"/>
        <v>Beijing_0_High</v>
      </c>
      <c r="H113">
        <v>0.14387448552281512</v>
      </c>
      <c r="I113">
        <f t="shared" si="9"/>
        <v>104</v>
      </c>
      <c r="J113" t="str">
        <f t="shared" si="8"/>
        <v>Control</v>
      </c>
      <c r="K113" t="str">
        <f>IF(J113="Test", COUNTIF($J$10:J113, "Test"),"")</f>
        <v/>
      </c>
      <c r="L113">
        <f>IF(J113="Control", COUNTIF($J$10:J113, "Control"),"")</f>
        <v>52</v>
      </c>
    </row>
    <row r="114" spans="1:12">
      <c r="A114" s="42">
        <v>1519195452</v>
      </c>
      <c r="B114" s="42">
        <v>0</v>
      </c>
      <c r="C114" s="42">
        <v>3362</v>
      </c>
      <c r="D114" s="40" t="s">
        <v>361</v>
      </c>
      <c r="E114" s="40" t="str">
        <f t="shared" si="7"/>
        <v>Test</v>
      </c>
      <c r="F114" t="str">
        <f t="shared" si="5"/>
        <v>High</v>
      </c>
      <c r="G114" t="str">
        <f t="shared" si="6"/>
        <v>Beijing_0_High</v>
      </c>
      <c r="H114">
        <v>0.14429766048462411</v>
      </c>
      <c r="I114">
        <f t="shared" si="9"/>
        <v>105</v>
      </c>
      <c r="J114" t="str">
        <f t="shared" si="8"/>
        <v>Test</v>
      </c>
      <c r="K114">
        <f>IF(J114="Test", COUNTIF($J$10:J114, "Test"),"")</f>
        <v>53</v>
      </c>
      <c r="L114" t="str">
        <f>IF(J114="Control", COUNTIF($J$10:J114, "Control"),"")</f>
        <v/>
      </c>
    </row>
    <row r="115" spans="1:12">
      <c r="A115" s="42">
        <v>1515229041</v>
      </c>
      <c r="B115" s="42">
        <v>0</v>
      </c>
      <c r="C115" s="42">
        <v>2452</v>
      </c>
      <c r="D115" s="40" t="s">
        <v>361</v>
      </c>
      <c r="E115" s="40" t="str">
        <f t="shared" si="7"/>
        <v>Control</v>
      </c>
      <c r="F115" t="str">
        <f t="shared" si="5"/>
        <v>High</v>
      </c>
      <c r="G115" t="str">
        <f t="shared" si="6"/>
        <v>Beijing_0_High</v>
      </c>
      <c r="H115">
        <v>0.14604753010982263</v>
      </c>
      <c r="I115">
        <f t="shared" si="9"/>
        <v>106</v>
      </c>
      <c r="J115" t="str">
        <f t="shared" si="8"/>
        <v>Control</v>
      </c>
      <c r="K115" t="str">
        <f>IF(J115="Test", COUNTIF($J$10:J115, "Test"),"")</f>
        <v/>
      </c>
      <c r="L115">
        <f>IF(J115="Control", COUNTIF($J$10:J115, "Control"),"")</f>
        <v>53</v>
      </c>
    </row>
    <row r="116" spans="1:12">
      <c r="A116" s="42">
        <v>1513975671</v>
      </c>
      <c r="B116" s="42">
        <v>0</v>
      </c>
      <c r="C116" s="42">
        <v>4006</v>
      </c>
      <c r="D116" s="40" t="s">
        <v>361</v>
      </c>
      <c r="E116" s="40" t="str">
        <f t="shared" si="7"/>
        <v>Test</v>
      </c>
      <c r="F116" t="str">
        <f t="shared" si="5"/>
        <v>High</v>
      </c>
      <c r="G116" t="str">
        <f t="shared" si="6"/>
        <v>Beijing_0_High</v>
      </c>
      <c r="H116">
        <v>0.14698846175541713</v>
      </c>
      <c r="I116">
        <f t="shared" si="9"/>
        <v>107</v>
      </c>
      <c r="J116" t="str">
        <f t="shared" si="8"/>
        <v>Test</v>
      </c>
      <c r="K116">
        <f>IF(J116="Test", COUNTIF($J$10:J116, "Test"),"")</f>
        <v>54</v>
      </c>
      <c r="L116" t="str">
        <f>IF(J116="Control", COUNTIF($J$10:J116, "Control"),"")</f>
        <v/>
      </c>
    </row>
    <row r="117" spans="1:12">
      <c r="A117" s="42">
        <v>1518811001</v>
      </c>
      <c r="B117" s="42">
        <v>0</v>
      </c>
      <c r="C117" s="42">
        <v>2311</v>
      </c>
      <c r="D117" s="40" t="s">
        <v>361</v>
      </c>
      <c r="E117" s="40" t="str">
        <f t="shared" si="7"/>
        <v>Control</v>
      </c>
      <c r="F117" t="str">
        <f t="shared" si="5"/>
        <v>High</v>
      </c>
      <c r="G117" t="str">
        <f t="shared" si="6"/>
        <v>Beijing_0_High</v>
      </c>
      <c r="H117">
        <v>0.1512866363887162</v>
      </c>
      <c r="I117">
        <f t="shared" si="9"/>
        <v>108</v>
      </c>
      <c r="J117" t="str">
        <f t="shared" si="8"/>
        <v>Control</v>
      </c>
      <c r="K117" t="str">
        <f>IF(J117="Test", COUNTIF($J$10:J117, "Test"),"")</f>
        <v/>
      </c>
      <c r="L117">
        <f>IF(J117="Control", COUNTIF($J$10:J117, "Control"),"")</f>
        <v>54</v>
      </c>
    </row>
    <row r="118" spans="1:12">
      <c r="A118" s="42">
        <v>1513705611</v>
      </c>
      <c r="B118" s="42">
        <v>0</v>
      </c>
      <c r="C118" s="42">
        <v>3777</v>
      </c>
      <c r="D118" s="40" t="s">
        <v>361</v>
      </c>
      <c r="E118" s="40" t="str">
        <f t="shared" si="7"/>
        <v>Test</v>
      </c>
      <c r="F118" t="str">
        <f t="shared" si="5"/>
        <v>High</v>
      </c>
      <c r="G118" t="str">
        <f t="shared" si="6"/>
        <v>Beijing_0_High</v>
      </c>
      <c r="H118">
        <v>0.15151724199586714</v>
      </c>
      <c r="I118">
        <f t="shared" si="9"/>
        <v>109</v>
      </c>
      <c r="J118" t="str">
        <f t="shared" si="8"/>
        <v>Test</v>
      </c>
      <c r="K118">
        <f>IF(J118="Test", COUNTIF($J$10:J118, "Test"),"")</f>
        <v>55</v>
      </c>
      <c r="L118" t="str">
        <f>IF(J118="Control", COUNTIF($J$10:J118, "Control"),"")</f>
        <v/>
      </c>
    </row>
    <row r="119" spans="1:12">
      <c r="A119" s="42">
        <v>1518365371</v>
      </c>
      <c r="B119" s="42">
        <v>0</v>
      </c>
      <c r="C119" s="42">
        <v>3084</v>
      </c>
      <c r="D119" s="40" t="s">
        <v>361</v>
      </c>
      <c r="E119" s="40" t="str">
        <f t="shared" si="7"/>
        <v>Control</v>
      </c>
      <c r="F119" t="str">
        <f t="shared" si="5"/>
        <v>High</v>
      </c>
      <c r="G119" t="str">
        <f t="shared" si="6"/>
        <v>Beijing_0_High</v>
      </c>
      <c r="H119">
        <v>0.15180896633547991</v>
      </c>
      <c r="I119">
        <f t="shared" si="9"/>
        <v>110</v>
      </c>
      <c r="J119" t="str">
        <f t="shared" si="8"/>
        <v>Control</v>
      </c>
      <c r="K119" t="str">
        <f>IF(J119="Test", COUNTIF($J$10:J119, "Test"),"")</f>
        <v/>
      </c>
      <c r="L119">
        <f>IF(J119="Control", COUNTIF($J$10:J119, "Control"),"")</f>
        <v>55</v>
      </c>
    </row>
    <row r="120" spans="1:12">
      <c r="A120" s="42">
        <v>1515885312</v>
      </c>
      <c r="B120" s="42">
        <v>0</v>
      </c>
      <c r="C120" s="42">
        <v>4994</v>
      </c>
      <c r="D120" s="40" t="s">
        <v>361</v>
      </c>
      <c r="E120" s="40" t="str">
        <f t="shared" si="7"/>
        <v>Test</v>
      </c>
      <c r="F120" t="str">
        <f t="shared" si="5"/>
        <v>High</v>
      </c>
      <c r="G120" t="str">
        <f t="shared" si="6"/>
        <v>Beijing_0_High</v>
      </c>
      <c r="H120">
        <v>0.15237452765451387</v>
      </c>
      <c r="I120">
        <f t="shared" si="9"/>
        <v>111</v>
      </c>
      <c r="J120" t="str">
        <f t="shared" si="8"/>
        <v>Test</v>
      </c>
      <c r="K120">
        <f>IF(J120="Test", COUNTIF($J$10:J120, "Test"),"")</f>
        <v>56</v>
      </c>
      <c r="L120" t="str">
        <f>IF(J120="Control", COUNTIF($J$10:J120, "Control"),"")</f>
        <v/>
      </c>
    </row>
    <row r="121" spans="1:12">
      <c r="A121" s="42">
        <v>1517225990</v>
      </c>
      <c r="B121" s="42">
        <v>0</v>
      </c>
      <c r="C121" s="42">
        <v>3068</v>
      </c>
      <c r="D121" s="40" t="s">
        <v>361</v>
      </c>
      <c r="E121" s="40" t="str">
        <f t="shared" si="7"/>
        <v>Control</v>
      </c>
      <c r="F121" t="str">
        <f t="shared" si="5"/>
        <v>High</v>
      </c>
      <c r="G121" t="str">
        <f t="shared" si="6"/>
        <v>Beijing_0_High</v>
      </c>
      <c r="H121">
        <v>0.1532204842717928</v>
      </c>
      <c r="I121">
        <f t="shared" si="9"/>
        <v>112</v>
      </c>
      <c r="J121" t="str">
        <f t="shared" si="8"/>
        <v>Control</v>
      </c>
      <c r="K121" t="str">
        <f>IF(J121="Test", COUNTIF($J$10:J121, "Test"),"")</f>
        <v/>
      </c>
      <c r="L121">
        <f>IF(J121="Control", COUNTIF($J$10:J121, "Control"),"")</f>
        <v>56</v>
      </c>
    </row>
    <row r="122" spans="1:12">
      <c r="A122" s="42">
        <v>1514510521</v>
      </c>
      <c r="B122" s="42">
        <v>0</v>
      </c>
      <c r="C122" s="42">
        <v>2392</v>
      </c>
      <c r="D122" s="40" t="s">
        <v>361</v>
      </c>
      <c r="E122" s="40" t="str">
        <f t="shared" si="7"/>
        <v>Test</v>
      </c>
      <c r="F122" t="str">
        <f t="shared" si="5"/>
        <v>High</v>
      </c>
      <c r="G122" t="str">
        <f t="shared" si="6"/>
        <v>Beijing_0_High</v>
      </c>
      <c r="H122">
        <v>0.15383418833955675</v>
      </c>
      <c r="I122">
        <f t="shared" si="9"/>
        <v>113</v>
      </c>
      <c r="J122" t="str">
        <f t="shared" si="8"/>
        <v>Test</v>
      </c>
      <c r="K122">
        <f>IF(J122="Test", COUNTIF($J$10:J122, "Test"),"")</f>
        <v>57</v>
      </c>
      <c r="L122" t="str">
        <f>IF(J122="Control", COUNTIF($J$10:J122, "Control"),"")</f>
        <v/>
      </c>
    </row>
    <row r="123" spans="1:12">
      <c r="A123" s="42">
        <v>1515432941</v>
      </c>
      <c r="B123" s="42">
        <v>0</v>
      </c>
      <c r="C123" s="42">
        <v>3207</v>
      </c>
      <c r="D123" s="40" t="s">
        <v>361</v>
      </c>
      <c r="E123" s="40" t="str">
        <f t="shared" si="7"/>
        <v>Control</v>
      </c>
      <c r="F123" t="str">
        <f t="shared" si="5"/>
        <v>High</v>
      </c>
      <c r="G123" t="str">
        <f t="shared" si="6"/>
        <v>Beijing_0_High</v>
      </c>
      <c r="H123">
        <v>0.15463320196767572</v>
      </c>
      <c r="I123">
        <f t="shared" si="9"/>
        <v>114</v>
      </c>
      <c r="J123" t="str">
        <f t="shared" si="8"/>
        <v>Control</v>
      </c>
      <c r="K123" t="str">
        <f>IF(J123="Test", COUNTIF($J$10:J123, "Test"),"")</f>
        <v/>
      </c>
      <c r="L123">
        <f>IF(J123="Control", COUNTIF($J$10:J123, "Control"),"")</f>
        <v>57</v>
      </c>
    </row>
    <row r="124" spans="1:12">
      <c r="A124" s="42">
        <v>1517353570</v>
      </c>
      <c r="B124" s="42">
        <v>0</v>
      </c>
      <c r="C124" s="42">
        <v>2469</v>
      </c>
      <c r="D124" s="40" t="s">
        <v>361</v>
      </c>
      <c r="E124" s="40" t="str">
        <f t="shared" si="7"/>
        <v>Test</v>
      </c>
      <c r="F124" t="str">
        <f t="shared" si="5"/>
        <v>High</v>
      </c>
      <c r="G124" t="str">
        <f t="shared" si="6"/>
        <v>Beijing_0_High</v>
      </c>
      <c r="H124">
        <v>0.15602211166649971</v>
      </c>
      <c r="I124">
        <f t="shared" si="9"/>
        <v>115</v>
      </c>
      <c r="J124" t="str">
        <f t="shared" si="8"/>
        <v>Test</v>
      </c>
      <c r="K124">
        <f>IF(J124="Test", COUNTIF($J$10:J124, "Test"),"")</f>
        <v>58</v>
      </c>
      <c r="L124" t="str">
        <f>IF(J124="Control", COUNTIF($J$10:J124, "Control"),"")</f>
        <v/>
      </c>
    </row>
    <row r="125" spans="1:12">
      <c r="A125" s="42">
        <v>1515715402</v>
      </c>
      <c r="B125" s="42">
        <v>0</v>
      </c>
      <c r="C125" s="42">
        <v>5939</v>
      </c>
      <c r="D125" s="40" t="s">
        <v>361</v>
      </c>
      <c r="E125" s="40" t="str">
        <f t="shared" si="7"/>
        <v>Control</v>
      </c>
      <c r="F125" t="str">
        <f t="shared" si="5"/>
        <v>High</v>
      </c>
      <c r="G125" t="str">
        <f t="shared" si="6"/>
        <v>Beijing_0_High</v>
      </c>
      <c r="H125">
        <v>0.15713598867655587</v>
      </c>
      <c r="I125">
        <f t="shared" si="9"/>
        <v>116</v>
      </c>
      <c r="J125" t="str">
        <f t="shared" si="8"/>
        <v>Control</v>
      </c>
      <c r="K125" t="str">
        <f>IF(J125="Test", COUNTIF($J$10:J125, "Test"),"")</f>
        <v/>
      </c>
      <c r="L125">
        <f>IF(J125="Control", COUNTIF($J$10:J125, "Control"),"")</f>
        <v>58</v>
      </c>
    </row>
    <row r="126" spans="1:12">
      <c r="A126" s="42">
        <v>1511777792</v>
      </c>
      <c r="B126" s="42">
        <v>0</v>
      </c>
      <c r="C126" s="42">
        <v>2632</v>
      </c>
      <c r="D126" s="40" t="s">
        <v>361</v>
      </c>
      <c r="E126" s="40" t="str">
        <f t="shared" si="7"/>
        <v>Test</v>
      </c>
      <c r="F126" t="str">
        <f t="shared" si="5"/>
        <v>High</v>
      </c>
      <c r="G126" t="str">
        <f t="shared" si="6"/>
        <v>Beijing_0_High</v>
      </c>
      <c r="H126">
        <v>0.15717521199306195</v>
      </c>
      <c r="I126">
        <f t="shared" si="9"/>
        <v>117</v>
      </c>
      <c r="J126" t="str">
        <f t="shared" si="8"/>
        <v>Test</v>
      </c>
      <c r="K126">
        <f>IF(J126="Test", COUNTIF($J$10:J126, "Test"),"")</f>
        <v>59</v>
      </c>
      <c r="L126" t="str">
        <f>IF(J126="Control", COUNTIF($J$10:J126, "Control"),"")</f>
        <v/>
      </c>
    </row>
    <row r="127" spans="1:12">
      <c r="A127" s="42">
        <v>1514790740</v>
      </c>
      <c r="B127" s="42">
        <v>0</v>
      </c>
      <c r="C127" s="42">
        <v>3442</v>
      </c>
      <c r="D127" s="40" t="s">
        <v>361</v>
      </c>
      <c r="E127" s="40" t="str">
        <f t="shared" si="7"/>
        <v>Control</v>
      </c>
      <c r="F127" t="str">
        <f t="shared" si="5"/>
        <v>High</v>
      </c>
      <c r="G127" t="str">
        <f t="shared" si="6"/>
        <v>Beijing_0_High</v>
      </c>
      <c r="H127">
        <v>0.15761824012031611</v>
      </c>
      <c r="I127">
        <f t="shared" si="9"/>
        <v>118</v>
      </c>
      <c r="J127" t="str">
        <f t="shared" si="8"/>
        <v>Control</v>
      </c>
      <c r="K127" t="str">
        <f>IF(J127="Test", COUNTIF($J$10:J127, "Test"),"")</f>
        <v/>
      </c>
      <c r="L127">
        <f>IF(J127="Control", COUNTIF($J$10:J127, "Control"),"")</f>
        <v>59</v>
      </c>
    </row>
    <row r="128" spans="1:12">
      <c r="A128" s="42">
        <v>1518416571</v>
      </c>
      <c r="B128" s="42">
        <v>0</v>
      </c>
      <c r="C128" s="42">
        <v>2498</v>
      </c>
      <c r="D128" s="40" t="s">
        <v>361</v>
      </c>
      <c r="E128" s="40" t="str">
        <f t="shared" si="7"/>
        <v>Test</v>
      </c>
      <c r="F128" t="str">
        <f t="shared" si="5"/>
        <v>High</v>
      </c>
      <c r="G128" t="str">
        <f t="shared" si="6"/>
        <v>Beijing_0_High</v>
      </c>
      <c r="H128">
        <v>0.15980127166929825</v>
      </c>
      <c r="I128">
        <f t="shared" si="9"/>
        <v>119</v>
      </c>
      <c r="J128" t="str">
        <f t="shared" si="8"/>
        <v>Test</v>
      </c>
      <c r="K128">
        <f>IF(J128="Test", COUNTIF($J$10:J128, "Test"),"")</f>
        <v>60</v>
      </c>
      <c r="L128" t="str">
        <f>IF(J128="Control", COUNTIF($J$10:J128, "Control"),"")</f>
        <v/>
      </c>
    </row>
    <row r="129" spans="1:12">
      <c r="A129" s="42">
        <v>1515835860</v>
      </c>
      <c r="B129" s="42">
        <v>0</v>
      </c>
      <c r="C129" s="42">
        <v>3305</v>
      </c>
      <c r="D129" s="40" t="s">
        <v>361</v>
      </c>
      <c r="E129" s="40" t="str">
        <f t="shared" si="7"/>
        <v>Control</v>
      </c>
      <c r="F129" t="str">
        <f t="shared" si="5"/>
        <v>High</v>
      </c>
      <c r="G129" t="str">
        <f t="shared" si="6"/>
        <v>Beijing_0_High</v>
      </c>
      <c r="H129">
        <v>0.16193813721233818</v>
      </c>
      <c r="I129">
        <f t="shared" si="9"/>
        <v>120</v>
      </c>
      <c r="J129" t="str">
        <f t="shared" si="8"/>
        <v>Control</v>
      </c>
      <c r="K129" t="str">
        <f>IF(J129="Test", COUNTIF($J$10:J129, "Test"),"")</f>
        <v/>
      </c>
      <c r="L129">
        <f>IF(J129="Control", COUNTIF($J$10:J129, "Control"),"")</f>
        <v>60</v>
      </c>
    </row>
    <row r="130" spans="1:12">
      <c r="A130" s="42">
        <v>1515221462</v>
      </c>
      <c r="B130" s="42">
        <v>0</v>
      </c>
      <c r="C130" s="42">
        <v>5061</v>
      </c>
      <c r="D130" s="40" t="s">
        <v>361</v>
      </c>
      <c r="E130" s="40" t="str">
        <f t="shared" si="7"/>
        <v>Test</v>
      </c>
      <c r="F130" t="str">
        <f t="shared" si="5"/>
        <v>High</v>
      </c>
      <c r="G130" t="str">
        <f t="shared" si="6"/>
        <v>Beijing_0_High</v>
      </c>
      <c r="H130">
        <v>0.16396636355357919</v>
      </c>
      <c r="I130">
        <f t="shared" si="9"/>
        <v>121</v>
      </c>
      <c r="J130" t="str">
        <f t="shared" si="8"/>
        <v>Test</v>
      </c>
      <c r="K130">
        <f>IF(J130="Test", COUNTIF($J$10:J130, "Test"),"")</f>
        <v>61</v>
      </c>
      <c r="L130" t="str">
        <f>IF(J130="Control", COUNTIF($J$10:J130, "Control"),"")</f>
        <v/>
      </c>
    </row>
    <row r="131" spans="1:12">
      <c r="A131" s="42">
        <v>1516319950</v>
      </c>
      <c r="B131" s="42">
        <v>0</v>
      </c>
      <c r="C131" s="42">
        <v>3300</v>
      </c>
      <c r="D131" s="40" t="s">
        <v>361</v>
      </c>
      <c r="E131" s="40" t="str">
        <f t="shared" si="7"/>
        <v>Control</v>
      </c>
      <c r="F131" t="str">
        <f t="shared" si="5"/>
        <v>High</v>
      </c>
      <c r="G131" t="str">
        <f t="shared" si="6"/>
        <v>Beijing_0_High</v>
      </c>
      <c r="H131">
        <v>0.16687056434055147</v>
      </c>
      <c r="I131">
        <f t="shared" si="9"/>
        <v>122</v>
      </c>
      <c r="J131" t="str">
        <f t="shared" si="8"/>
        <v>Control</v>
      </c>
      <c r="K131" t="str">
        <f>IF(J131="Test", COUNTIF($J$10:J131, "Test"),"")</f>
        <v/>
      </c>
      <c r="L131">
        <f>IF(J131="Control", COUNTIF($J$10:J131, "Control"),"")</f>
        <v>61</v>
      </c>
    </row>
    <row r="132" spans="1:12">
      <c r="A132" s="42">
        <v>1516338500</v>
      </c>
      <c r="B132" s="42">
        <v>0</v>
      </c>
      <c r="C132" s="42">
        <v>2488</v>
      </c>
      <c r="D132" s="40" t="s">
        <v>361</v>
      </c>
      <c r="E132" s="40" t="str">
        <f t="shared" si="7"/>
        <v>Test</v>
      </c>
      <c r="F132" t="str">
        <f t="shared" si="5"/>
        <v>High</v>
      </c>
      <c r="G132" t="str">
        <f t="shared" si="6"/>
        <v>Beijing_0_High</v>
      </c>
      <c r="H132">
        <v>0.16997991279451508</v>
      </c>
      <c r="I132">
        <f t="shared" si="9"/>
        <v>123</v>
      </c>
      <c r="J132" t="str">
        <f t="shared" si="8"/>
        <v>Test</v>
      </c>
      <c r="K132">
        <f>IF(J132="Test", COUNTIF($J$10:J132, "Test"),"")</f>
        <v>62</v>
      </c>
      <c r="L132" t="str">
        <f>IF(J132="Control", COUNTIF($J$10:J132, "Control"),"")</f>
        <v/>
      </c>
    </row>
    <row r="133" spans="1:12">
      <c r="A133" s="42">
        <v>1513988331</v>
      </c>
      <c r="B133" s="42">
        <v>0</v>
      </c>
      <c r="C133" s="42">
        <v>5921</v>
      </c>
      <c r="D133" s="40" t="s">
        <v>361</v>
      </c>
      <c r="E133" s="40" t="str">
        <f t="shared" si="7"/>
        <v>Control</v>
      </c>
      <c r="F133" t="str">
        <f t="shared" si="5"/>
        <v>High</v>
      </c>
      <c r="G133" t="str">
        <f t="shared" si="6"/>
        <v>Beijing_0_High</v>
      </c>
      <c r="H133">
        <v>0.17211764415513708</v>
      </c>
      <c r="I133">
        <f t="shared" si="9"/>
        <v>124</v>
      </c>
      <c r="J133" t="str">
        <f t="shared" si="8"/>
        <v>Control</v>
      </c>
      <c r="K133" t="str">
        <f>IF(J133="Test", COUNTIF($J$10:J133, "Test"),"")</f>
        <v/>
      </c>
      <c r="L133">
        <f>IF(J133="Control", COUNTIF($J$10:J133, "Control"),"")</f>
        <v>62</v>
      </c>
    </row>
    <row r="134" spans="1:12">
      <c r="A134" s="42">
        <v>1516337410</v>
      </c>
      <c r="B134" s="42">
        <v>0</v>
      </c>
      <c r="C134" s="42">
        <v>3425</v>
      </c>
      <c r="D134" s="40" t="s">
        <v>361</v>
      </c>
      <c r="E134" s="40" t="str">
        <f t="shared" si="7"/>
        <v>Test</v>
      </c>
      <c r="F134" t="str">
        <f t="shared" si="5"/>
        <v>High</v>
      </c>
      <c r="G134" t="str">
        <f t="shared" si="6"/>
        <v>Beijing_0_High</v>
      </c>
      <c r="H134">
        <v>0.17595765246642825</v>
      </c>
      <c r="I134">
        <f t="shared" si="9"/>
        <v>125</v>
      </c>
      <c r="J134" t="str">
        <f t="shared" si="8"/>
        <v>Test</v>
      </c>
      <c r="K134">
        <f>IF(J134="Test", COUNTIF($J$10:J134, "Test"),"")</f>
        <v>63</v>
      </c>
      <c r="L134" t="str">
        <f>IF(J134="Control", COUNTIF($J$10:J134, "Control"),"")</f>
        <v/>
      </c>
    </row>
    <row r="135" spans="1:12">
      <c r="A135" s="42">
        <v>1515201300</v>
      </c>
      <c r="B135" s="42">
        <v>0</v>
      </c>
      <c r="C135" s="42">
        <v>4059</v>
      </c>
      <c r="D135" s="40" t="s">
        <v>361</v>
      </c>
      <c r="E135" s="40" t="str">
        <f t="shared" si="7"/>
        <v>Control</v>
      </c>
      <c r="F135" t="str">
        <f t="shared" si="5"/>
        <v>High</v>
      </c>
      <c r="G135" t="str">
        <f t="shared" si="6"/>
        <v>Beijing_0_High</v>
      </c>
      <c r="H135">
        <v>0.17830596327486181</v>
      </c>
      <c r="I135">
        <f t="shared" si="9"/>
        <v>126</v>
      </c>
      <c r="J135" t="str">
        <f t="shared" si="8"/>
        <v>Control</v>
      </c>
      <c r="K135" t="str">
        <f>IF(J135="Test", COUNTIF($J$10:J135, "Test"),"")</f>
        <v/>
      </c>
      <c r="L135">
        <f>IF(J135="Control", COUNTIF($J$10:J135, "Control"),"")</f>
        <v>63</v>
      </c>
    </row>
    <row r="136" spans="1:12">
      <c r="A136" s="42">
        <v>1514665100</v>
      </c>
      <c r="B136" s="42">
        <v>0</v>
      </c>
      <c r="C136" s="42">
        <v>2647</v>
      </c>
      <c r="D136" s="40" t="s">
        <v>361</v>
      </c>
      <c r="E136" s="40" t="str">
        <f t="shared" si="7"/>
        <v>Test</v>
      </c>
      <c r="F136" t="str">
        <f t="shared" si="5"/>
        <v>High</v>
      </c>
      <c r="G136" t="str">
        <f t="shared" si="6"/>
        <v>Beijing_0_High</v>
      </c>
      <c r="H136">
        <v>0.17849362748220765</v>
      </c>
      <c r="I136">
        <f t="shared" si="9"/>
        <v>127</v>
      </c>
      <c r="J136" t="str">
        <f t="shared" si="8"/>
        <v>Test</v>
      </c>
      <c r="K136">
        <f>IF(J136="Test", COUNTIF($J$10:J136, "Test"),"")</f>
        <v>64</v>
      </c>
      <c r="L136" t="str">
        <f>IF(J136="Control", COUNTIF($J$10:J136, "Control"),"")</f>
        <v/>
      </c>
    </row>
    <row r="137" spans="1:12">
      <c r="A137" s="42">
        <v>1512852051</v>
      </c>
      <c r="B137" s="42">
        <v>0</v>
      </c>
      <c r="C137" s="42">
        <v>4183</v>
      </c>
      <c r="D137" s="40" t="s">
        <v>361</v>
      </c>
      <c r="E137" s="40" t="str">
        <f t="shared" si="7"/>
        <v>Control</v>
      </c>
      <c r="F137" t="str">
        <f t="shared" si="5"/>
        <v>High</v>
      </c>
      <c r="G137" t="str">
        <f t="shared" si="6"/>
        <v>Beijing_0_High</v>
      </c>
      <c r="H137">
        <v>0.17863117943564288</v>
      </c>
      <c r="I137">
        <f t="shared" si="9"/>
        <v>128</v>
      </c>
      <c r="J137" t="str">
        <f t="shared" si="8"/>
        <v>Control</v>
      </c>
      <c r="K137" t="str">
        <f>IF(J137="Test", COUNTIF($J$10:J137, "Test"),"")</f>
        <v/>
      </c>
      <c r="L137">
        <f>IF(J137="Control", COUNTIF($J$10:J137, "Control"),"")</f>
        <v>64</v>
      </c>
    </row>
    <row r="138" spans="1:12">
      <c r="A138" s="42">
        <v>1512102890</v>
      </c>
      <c r="B138" s="42">
        <v>0</v>
      </c>
      <c r="C138" s="42">
        <v>3293</v>
      </c>
      <c r="D138" s="40" t="s">
        <v>361</v>
      </c>
      <c r="E138" s="40" t="str">
        <f t="shared" si="7"/>
        <v>Test</v>
      </c>
      <c r="F138" t="str">
        <f t="shared" ref="F138:F201" si="10">_xlfn.IFS(C138&lt;1069, "Low", C138&lt;2277, "Mid", C138&gt;=2277, "High")</f>
        <v>High</v>
      </c>
      <c r="G138" t="str">
        <f t="shared" ref="G138:G201" si="11">D138&amp;"_"&amp;B138&amp;"_"&amp;F138</f>
        <v>Beijing_0_High</v>
      </c>
      <c r="H138">
        <v>0.17898248065742928</v>
      </c>
      <c r="I138">
        <f t="shared" si="9"/>
        <v>129</v>
      </c>
      <c r="J138" t="str">
        <f t="shared" si="8"/>
        <v>Test</v>
      </c>
      <c r="K138">
        <f>IF(J138="Test", COUNTIF($J$10:J138, "Test"),"")</f>
        <v>65</v>
      </c>
      <c r="L138" t="str">
        <f>IF(J138="Control", COUNTIF($J$10:J138, "Control"),"")</f>
        <v/>
      </c>
    </row>
    <row r="139" spans="1:12">
      <c r="A139" s="42">
        <v>1518533980</v>
      </c>
      <c r="B139" s="42">
        <v>0</v>
      </c>
      <c r="C139" s="42">
        <v>2476</v>
      </c>
      <c r="D139" s="40" t="s">
        <v>361</v>
      </c>
      <c r="E139" s="40" t="str">
        <f t="shared" ref="E139:E202" si="12">IF(AND(J139="Test",K139&lt;=3000),"Test",IF(AND(J139="Control",L139&lt;=3000),"Control","Out of test"))</f>
        <v>Control</v>
      </c>
      <c r="F139" t="str">
        <f t="shared" si="10"/>
        <v>High</v>
      </c>
      <c r="G139" t="str">
        <f t="shared" si="11"/>
        <v>Beijing_0_High</v>
      </c>
      <c r="H139">
        <v>0.1816725427211231</v>
      </c>
      <c r="I139">
        <f t="shared" si="9"/>
        <v>130</v>
      </c>
      <c r="J139" t="str">
        <f t="shared" ref="J139:J202" si="13">IF(I139&lt;=250, IF(MOD(I139,2)=1, "Test", "Control"),"Out of Test")</f>
        <v>Control</v>
      </c>
      <c r="K139" t="str">
        <f>IF(J139="Test", COUNTIF($J$10:J139, "Test"),"")</f>
        <v/>
      </c>
      <c r="L139">
        <f>IF(J139="Control", COUNTIF($J$10:J139, "Control"),"")</f>
        <v>65</v>
      </c>
    </row>
    <row r="140" spans="1:12">
      <c r="A140" s="42">
        <v>1515724961</v>
      </c>
      <c r="B140" s="42">
        <v>0</v>
      </c>
      <c r="C140" s="42">
        <v>2548</v>
      </c>
      <c r="D140" s="40" t="s">
        <v>361</v>
      </c>
      <c r="E140" s="40" t="str">
        <f t="shared" si="12"/>
        <v>Test</v>
      </c>
      <c r="F140" t="str">
        <f t="shared" si="10"/>
        <v>High</v>
      </c>
      <c r="G140" t="str">
        <f t="shared" si="11"/>
        <v>Beijing_0_High</v>
      </c>
      <c r="H140">
        <v>0.18182910417945719</v>
      </c>
      <c r="I140">
        <f t="shared" ref="I140:I203" si="14">IF(G140=G139, I139+1, 1)</f>
        <v>131</v>
      </c>
      <c r="J140" t="str">
        <f t="shared" si="13"/>
        <v>Test</v>
      </c>
      <c r="K140">
        <f>IF(J140="Test", COUNTIF($J$10:J140, "Test"),"")</f>
        <v>66</v>
      </c>
      <c r="L140" t="str">
        <f>IF(J140="Control", COUNTIF($J$10:J140, "Control"),"")</f>
        <v/>
      </c>
    </row>
    <row r="141" spans="1:12">
      <c r="A141" s="42">
        <v>1513033632</v>
      </c>
      <c r="B141" s="42">
        <v>0</v>
      </c>
      <c r="C141" s="42">
        <v>2328</v>
      </c>
      <c r="D141" s="40" t="s">
        <v>361</v>
      </c>
      <c r="E141" s="40" t="str">
        <f t="shared" si="12"/>
        <v>Control</v>
      </c>
      <c r="F141" t="str">
        <f t="shared" si="10"/>
        <v>High</v>
      </c>
      <c r="G141" t="str">
        <f t="shared" si="11"/>
        <v>Beijing_0_High</v>
      </c>
      <c r="H141">
        <v>0.18216497723169411</v>
      </c>
      <c r="I141">
        <f t="shared" si="14"/>
        <v>132</v>
      </c>
      <c r="J141" t="str">
        <f t="shared" si="13"/>
        <v>Control</v>
      </c>
      <c r="K141" t="str">
        <f>IF(J141="Test", COUNTIF($J$10:J141, "Test"),"")</f>
        <v/>
      </c>
      <c r="L141">
        <f>IF(J141="Control", COUNTIF($J$10:J141, "Control"),"")</f>
        <v>66</v>
      </c>
    </row>
    <row r="142" spans="1:12">
      <c r="A142" s="42">
        <v>1517726381</v>
      </c>
      <c r="B142" s="42">
        <v>0</v>
      </c>
      <c r="C142" s="42">
        <v>3133</v>
      </c>
      <c r="D142" s="40" t="s">
        <v>361</v>
      </c>
      <c r="E142" s="40" t="str">
        <f t="shared" si="12"/>
        <v>Test</v>
      </c>
      <c r="F142" t="str">
        <f t="shared" si="10"/>
        <v>High</v>
      </c>
      <c r="G142" t="str">
        <f t="shared" si="11"/>
        <v>Beijing_0_High</v>
      </c>
      <c r="H142">
        <v>0.18508850240072872</v>
      </c>
      <c r="I142">
        <f t="shared" si="14"/>
        <v>133</v>
      </c>
      <c r="J142" t="str">
        <f t="shared" si="13"/>
        <v>Test</v>
      </c>
      <c r="K142">
        <f>IF(J142="Test", COUNTIF($J$10:J142, "Test"),"")</f>
        <v>67</v>
      </c>
      <c r="L142" t="str">
        <f>IF(J142="Control", COUNTIF($J$10:J142, "Control"),"")</f>
        <v/>
      </c>
    </row>
    <row r="143" spans="1:12">
      <c r="A143" s="42">
        <v>1513011271</v>
      </c>
      <c r="B143" s="42">
        <v>0</v>
      </c>
      <c r="C143" s="42">
        <v>5079</v>
      </c>
      <c r="D143" s="40" t="s">
        <v>361</v>
      </c>
      <c r="E143" s="40" t="str">
        <f t="shared" si="12"/>
        <v>Control</v>
      </c>
      <c r="F143" t="str">
        <f t="shared" si="10"/>
        <v>High</v>
      </c>
      <c r="G143" t="str">
        <f t="shared" si="11"/>
        <v>Beijing_0_High</v>
      </c>
      <c r="H143">
        <v>0.18811765193548868</v>
      </c>
      <c r="I143">
        <f t="shared" si="14"/>
        <v>134</v>
      </c>
      <c r="J143" t="str">
        <f t="shared" si="13"/>
        <v>Control</v>
      </c>
      <c r="K143" t="str">
        <f>IF(J143="Test", COUNTIF($J$10:J143, "Test"),"")</f>
        <v/>
      </c>
      <c r="L143">
        <f>IF(J143="Control", COUNTIF($J$10:J143, "Control"),"")</f>
        <v>67</v>
      </c>
    </row>
    <row r="144" spans="1:12">
      <c r="A144" s="42">
        <v>1513200271</v>
      </c>
      <c r="B144" s="42">
        <v>0</v>
      </c>
      <c r="C144" s="42">
        <v>3305</v>
      </c>
      <c r="D144" s="40" t="s">
        <v>361</v>
      </c>
      <c r="E144" s="40" t="str">
        <f t="shared" si="12"/>
        <v>Test</v>
      </c>
      <c r="F144" t="str">
        <f t="shared" si="10"/>
        <v>High</v>
      </c>
      <c r="G144" t="str">
        <f t="shared" si="11"/>
        <v>Beijing_0_High</v>
      </c>
      <c r="H144">
        <v>0.19103754361510439</v>
      </c>
      <c r="I144">
        <f t="shared" si="14"/>
        <v>135</v>
      </c>
      <c r="J144" t="str">
        <f t="shared" si="13"/>
        <v>Test</v>
      </c>
      <c r="K144">
        <f>IF(J144="Test", COUNTIF($J$10:J144, "Test"),"")</f>
        <v>68</v>
      </c>
      <c r="L144" t="str">
        <f>IF(J144="Control", COUNTIF($J$10:J144, "Control"),"")</f>
        <v/>
      </c>
    </row>
    <row r="145" spans="1:12">
      <c r="A145" s="42">
        <v>1519680371</v>
      </c>
      <c r="B145" s="42">
        <v>0</v>
      </c>
      <c r="C145" s="42">
        <v>4087</v>
      </c>
      <c r="D145" s="40" t="s">
        <v>361</v>
      </c>
      <c r="E145" s="40" t="str">
        <f t="shared" si="12"/>
        <v>Control</v>
      </c>
      <c r="F145" t="str">
        <f t="shared" si="10"/>
        <v>High</v>
      </c>
      <c r="G145" t="str">
        <f t="shared" si="11"/>
        <v>Beijing_0_High</v>
      </c>
      <c r="H145">
        <v>0.19267038115371926</v>
      </c>
      <c r="I145">
        <f t="shared" si="14"/>
        <v>136</v>
      </c>
      <c r="J145" t="str">
        <f t="shared" si="13"/>
        <v>Control</v>
      </c>
      <c r="K145" t="str">
        <f>IF(J145="Test", COUNTIF($J$10:J145, "Test"),"")</f>
        <v/>
      </c>
      <c r="L145">
        <f>IF(J145="Control", COUNTIF($J$10:J145, "Control"),"")</f>
        <v>68</v>
      </c>
    </row>
    <row r="146" spans="1:12">
      <c r="A146" s="42">
        <v>1518377940</v>
      </c>
      <c r="B146" s="42">
        <v>0</v>
      </c>
      <c r="C146" s="42">
        <v>2645</v>
      </c>
      <c r="D146" s="40" t="s">
        <v>361</v>
      </c>
      <c r="E146" s="40" t="str">
        <f t="shared" si="12"/>
        <v>Test</v>
      </c>
      <c r="F146" t="str">
        <f t="shared" si="10"/>
        <v>High</v>
      </c>
      <c r="G146" t="str">
        <f t="shared" si="11"/>
        <v>Beijing_0_High</v>
      </c>
      <c r="H146">
        <v>0.19324825112021327</v>
      </c>
      <c r="I146">
        <f t="shared" si="14"/>
        <v>137</v>
      </c>
      <c r="J146" t="str">
        <f t="shared" si="13"/>
        <v>Test</v>
      </c>
      <c r="K146">
        <f>IF(J146="Test", COUNTIF($J$10:J146, "Test"),"")</f>
        <v>69</v>
      </c>
      <c r="L146" t="str">
        <f>IF(J146="Control", COUNTIF($J$10:J146, "Control"),"")</f>
        <v/>
      </c>
    </row>
    <row r="147" spans="1:12">
      <c r="A147" s="42">
        <v>1513976622</v>
      </c>
      <c r="B147" s="42">
        <v>0</v>
      </c>
      <c r="C147" s="42">
        <v>3155</v>
      </c>
      <c r="D147" s="40" t="s">
        <v>361</v>
      </c>
      <c r="E147" s="40" t="str">
        <f t="shared" si="12"/>
        <v>Control</v>
      </c>
      <c r="F147" t="str">
        <f t="shared" si="10"/>
        <v>High</v>
      </c>
      <c r="G147" t="str">
        <f t="shared" si="11"/>
        <v>Beijing_0_High</v>
      </c>
      <c r="H147">
        <v>0.19327984851540447</v>
      </c>
      <c r="I147">
        <f t="shared" si="14"/>
        <v>138</v>
      </c>
      <c r="J147" t="str">
        <f t="shared" si="13"/>
        <v>Control</v>
      </c>
      <c r="K147" t="str">
        <f>IF(J147="Test", COUNTIF($J$10:J147, "Test"),"")</f>
        <v/>
      </c>
      <c r="L147">
        <f>IF(J147="Control", COUNTIF($J$10:J147, "Control"),"")</f>
        <v>69</v>
      </c>
    </row>
    <row r="148" spans="1:12">
      <c r="A148" s="42">
        <v>1518855850</v>
      </c>
      <c r="B148" s="42">
        <v>0</v>
      </c>
      <c r="C148" s="42">
        <v>2468</v>
      </c>
      <c r="D148" s="40" t="s">
        <v>361</v>
      </c>
      <c r="E148" s="40" t="str">
        <f t="shared" si="12"/>
        <v>Test</v>
      </c>
      <c r="F148" t="str">
        <f t="shared" si="10"/>
        <v>High</v>
      </c>
      <c r="G148" t="str">
        <f t="shared" si="11"/>
        <v>Beijing_0_High</v>
      </c>
      <c r="H148">
        <v>0.19347530786277911</v>
      </c>
      <c r="I148">
        <f t="shared" si="14"/>
        <v>139</v>
      </c>
      <c r="J148" t="str">
        <f t="shared" si="13"/>
        <v>Test</v>
      </c>
      <c r="K148">
        <f>IF(J148="Test", COUNTIF($J$10:J148, "Test"),"")</f>
        <v>70</v>
      </c>
      <c r="L148" t="str">
        <f>IF(J148="Control", COUNTIF($J$10:J148, "Control"),"")</f>
        <v/>
      </c>
    </row>
    <row r="149" spans="1:12">
      <c r="A149" s="42">
        <v>1515779842</v>
      </c>
      <c r="B149" s="42">
        <v>0</v>
      </c>
      <c r="C149" s="42">
        <v>4335</v>
      </c>
      <c r="D149" s="40" t="s">
        <v>361</v>
      </c>
      <c r="E149" s="40" t="str">
        <f t="shared" si="12"/>
        <v>Control</v>
      </c>
      <c r="F149" t="str">
        <f t="shared" si="10"/>
        <v>High</v>
      </c>
      <c r="G149" t="str">
        <f t="shared" si="11"/>
        <v>Beijing_0_High</v>
      </c>
      <c r="H149">
        <v>0.20316228770155254</v>
      </c>
      <c r="I149">
        <f t="shared" si="14"/>
        <v>140</v>
      </c>
      <c r="J149" t="str">
        <f t="shared" si="13"/>
        <v>Control</v>
      </c>
      <c r="K149" t="str">
        <f>IF(J149="Test", COUNTIF($J$10:J149, "Test"),"")</f>
        <v/>
      </c>
      <c r="L149">
        <f>IF(J149="Control", COUNTIF($J$10:J149, "Control"),"")</f>
        <v>70</v>
      </c>
    </row>
    <row r="150" spans="1:12">
      <c r="A150" s="42">
        <v>1517084871</v>
      </c>
      <c r="B150" s="42">
        <v>0</v>
      </c>
      <c r="C150" s="42">
        <v>3655</v>
      </c>
      <c r="D150" s="40" t="s">
        <v>361</v>
      </c>
      <c r="E150" s="40" t="str">
        <f t="shared" si="12"/>
        <v>Test</v>
      </c>
      <c r="F150" t="str">
        <f t="shared" si="10"/>
        <v>High</v>
      </c>
      <c r="G150" t="str">
        <f t="shared" si="11"/>
        <v>Beijing_0_High</v>
      </c>
      <c r="H150">
        <v>0.20344026290466533</v>
      </c>
      <c r="I150">
        <f t="shared" si="14"/>
        <v>141</v>
      </c>
      <c r="J150" t="str">
        <f t="shared" si="13"/>
        <v>Test</v>
      </c>
      <c r="K150">
        <f>IF(J150="Test", COUNTIF($J$10:J150, "Test"),"")</f>
        <v>71</v>
      </c>
      <c r="L150" t="str">
        <f>IF(J150="Control", COUNTIF($J$10:J150, "Control"),"")</f>
        <v/>
      </c>
    </row>
    <row r="151" spans="1:12">
      <c r="A151" s="42">
        <v>1517208241</v>
      </c>
      <c r="B151" s="42">
        <v>0</v>
      </c>
      <c r="C151" s="42">
        <v>3216</v>
      </c>
      <c r="D151" s="40" t="s">
        <v>361</v>
      </c>
      <c r="E151" s="40" t="str">
        <f t="shared" si="12"/>
        <v>Control</v>
      </c>
      <c r="F151" t="str">
        <f t="shared" si="10"/>
        <v>High</v>
      </c>
      <c r="G151" t="str">
        <f t="shared" si="11"/>
        <v>Beijing_0_High</v>
      </c>
      <c r="H151">
        <v>0.20427058445616308</v>
      </c>
      <c r="I151">
        <f t="shared" si="14"/>
        <v>142</v>
      </c>
      <c r="J151" t="str">
        <f t="shared" si="13"/>
        <v>Control</v>
      </c>
      <c r="K151" t="str">
        <f>IF(J151="Test", COUNTIF($J$10:J151, "Test"),"")</f>
        <v/>
      </c>
      <c r="L151">
        <f>IF(J151="Control", COUNTIF($J$10:J151, "Control"),"")</f>
        <v>71</v>
      </c>
    </row>
    <row r="152" spans="1:12">
      <c r="A152" s="42">
        <v>1517533870</v>
      </c>
      <c r="B152" s="42">
        <v>0</v>
      </c>
      <c r="C152" s="42">
        <v>2405</v>
      </c>
      <c r="D152" s="40" t="s">
        <v>361</v>
      </c>
      <c r="E152" s="40" t="str">
        <f t="shared" si="12"/>
        <v>Test</v>
      </c>
      <c r="F152" t="str">
        <f t="shared" si="10"/>
        <v>High</v>
      </c>
      <c r="G152" t="str">
        <f t="shared" si="11"/>
        <v>Beijing_0_High</v>
      </c>
      <c r="H152">
        <v>0.20483072586142359</v>
      </c>
      <c r="I152">
        <f t="shared" si="14"/>
        <v>143</v>
      </c>
      <c r="J152" t="str">
        <f t="shared" si="13"/>
        <v>Test</v>
      </c>
      <c r="K152">
        <f>IF(J152="Test", COUNTIF($J$10:J152, "Test"),"")</f>
        <v>72</v>
      </c>
      <c r="L152" t="str">
        <f>IF(J152="Control", COUNTIF($J$10:J152, "Control"),"")</f>
        <v/>
      </c>
    </row>
    <row r="153" spans="1:12">
      <c r="A153" s="42">
        <v>1515237160</v>
      </c>
      <c r="B153" s="42">
        <v>0</v>
      </c>
      <c r="C153" s="42">
        <v>2701</v>
      </c>
      <c r="D153" s="40" t="s">
        <v>361</v>
      </c>
      <c r="E153" s="40" t="str">
        <f t="shared" si="12"/>
        <v>Control</v>
      </c>
      <c r="F153" t="str">
        <f t="shared" si="10"/>
        <v>High</v>
      </c>
      <c r="G153" t="str">
        <f t="shared" si="11"/>
        <v>Beijing_0_High</v>
      </c>
      <c r="H153">
        <v>0.20614433082528227</v>
      </c>
      <c r="I153">
        <f t="shared" si="14"/>
        <v>144</v>
      </c>
      <c r="J153" t="str">
        <f t="shared" si="13"/>
        <v>Control</v>
      </c>
      <c r="K153" t="str">
        <f>IF(J153="Test", COUNTIF($J$10:J153, "Test"),"")</f>
        <v/>
      </c>
      <c r="L153">
        <f>IF(J153="Control", COUNTIF($J$10:J153, "Control"),"")</f>
        <v>72</v>
      </c>
    </row>
    <row r="154" spans="1:12">
      <c r="A154" s="42">
        <v>1515091801</v>
      </c>
      <c r="B154" s="42">
        <v>0</v>
      </c>
      <c r="C154" s="42">
        <v>2755</v>
      </c>
      <c r="D154" s="40" t="s">
        <v>361</v>
      </c>
      <c r="E154" s="40" t="str">
        <f t="shared" si="12"/>
        <v>Test</v>
      </c>
      <c r="F154" t="str">
        <f t="shared" si="10"/>
        <v>High</v>
      </c>
      <c r="G154" t="str">
        <f t="shared" si="11"/>
        <v>Beijing_0_High</v>
      </c>
      <c r="H154">
        <v>0.2114177970675909</v>
      </c>
      <c r="I154">
        <f t="shared" si="14"/>
        <v>145</v>
      </c>
      <c r="J154" t="str">
        <f t="shared" si="13"/>
        <v>Test</v>
      </c>
      <c r="K154">
        <f>IF(J154="Test", COUNTIF($J$10:J154, "Test"),"")</f>
        <v>73</v>
      </c>
      <c r="L154" t="str">
        <f>IF(J154="Control", COUNTIF($J$10:J154, "Control"),"")</f>
        <v/>
      </c>
    </row>
    <row r="155" spans="1:12">
      <c r="A155" s="42">
        <v>1511998890</v>
      </c>
      <c r="B155" s="42">
        <v>0</v>
      </c>
      <c r="C155" s="42">
        <v>2499</v>
      </c>
      <c r="D155" s="40" t="s">
        <v>361</v>
      </c>
      <c r="E155" s="40" t="str">
        <f t="shared" si="12"/>
        <v>Control</v>
      </c>
      <c r="F155" t="str">
        <f t="shared" si="10"/>
        <v>High</v>
      </c>
      <c r="G155" t="str">
        <f t="shared" si="11"/>
        <v>Beijing_0_High</v>
      </c>
      <c r="H155">
        <v>0.21223630695016438</v>
      </c>
      <c r="I155">
        <f t="shared" si="14"/>
        <v>146</v>
      </c>
      <c r="J155" t="str">
        <f t="shared" si="13"/>
        <v>Control</v>
      </c>
      <c r="K155" t="str">
        <f>IF(J155="Test", COUNTIF($J$10:J155, "Test"),"")</f>
        <v/>
      </c>
      <c r="L155">
        <f>IF(J155="Control", COUNTIF($J$10:J155, "Control"),"")</f>
        <v>73</v>
      </c>
    </row>
    <row r="156" spans="1:12">
      <c r="A156" s="42">
        <v>1513836252</v>
      </c>
      <c r="B156" s="42">
        <v>0</v>
      </c>
      <c r="C156" s="42">
        <v>3076</v>
      </c>
      <c r="D156" s="40" t="s">
        <v>361</v>
      </c>
      <c r="E156" s="40" t="str">
        <f t="shared" si="12"/>
        <v>Test</v>
      </c>
      <c r="F156" t="str">
        <f t="shared" si="10"/>
        <v>High</v>
      </c>
      <c r="G156" t="str">
        <f t="shared" si="11"/>
        <v>Beijing_0_High</v>
      </c>
      <c r="H156">
        <v>0.21301162076702229</v>
      </c>
      <c r="I156">
        <f t="shared" si="14"/>
        <v>147</v>
      </c>
      <c r="J156" t="str">
        <f t="shared" si="13"/>
        <v>Test</v>
      </c>
      <c r="K156">
        <f>IF(J156="Test", COUNTIF($J$10:J156, "Test"),"")</f>
        <v>74</v>
      </c>
      <c r="L156" t="str">
        <f>IF(J156="Control", COUNTIF($J$10:J156, "Control"),"")</f>
        <v/>
      </c>
    </row>
    <row r="157" spans="1:12">
      <c r="A157" s="42">
        <v>1519175330</v>
      </c>
      <c r="B157" s="42">
        <v>0</v>
      </c>
      <c r="C157" s="42">
        <v>4240</v>
      </c>
      <c r="D157" s="40" t="s">
        <v>361</v>
      </c>
      <c r="E157" s="40" t="str">
        <f t="shared" si="12"/>
        <v>Control</v>
      </c>
      <c r="F157" t="str">
        <f t="shared" si="10"/>
        <v>High</v>
      </c>
      <c r="G157" t="str">
        <f t="shared" si="11"/>
        <v>Beijing_0_High</v>
      </c>
      <c r="H157">
        <v>0.21532700498495161</v>
      </c>
      <c r="I157">
        <f t="shared" si="14"/>
        <v>148</v>
      </c>
      <c r="J157" t="str">
        <f t="shared" si="13"/>
        <v>Control</v>
      </c>
      <c r="K157" t="str">
        <f>IF(J157="Test", COUNTIF($J$10:J157, "Test"),"")</f>
        <v/>
      </c>
      <c r="L157">
        <f>IF(J157="Control", COUNTIF($J$10:J157, "Control"),"")</f>
        <v>74</v>
      </c>
    </row>
    <row r="158" spans="1:12">
      <c r="A158" s="42">
        <v>1514881261</v>
      </c>
      <c r="B158" s="42">
        <v>0</v>
      </c>
      <c r="C158" s="42">
        <v>2749</v>
      </c>
      <c r="D158" s="40" t="s">
        <v>361</v>
      </c>
      <c r="E158" s="40" t="str">
        <f t="shared" si="12"/>
        <v>Test</v>
      </c>
      <c r="F158" t="str">
        <f t="shared" si="10"/>
        <v>High</v>
      </c>
      <c r="G158" t="str">
        <f t="shared" si="11"/>
        <v>Beijing_0_High</v>
      </c>
      <c r="H158">
        <v>0.21568345948274559</v>
      </c>
      <c r="I158">
        <f t="shared" si="14"/>
        <v>149</v>
      </c>
      <c r="J158" t="str">
        <f t="shared" si="13"/>
        <v>Test</v>
      </c>
      <c r="K158">
        <f>IF(J158="Test", COUNTIF($J$10:J158, "Test"),"")</f>
        <v>75</v>
      </c>
      <c r="L158" t="str">
        <f>IF(J158="Control", COUNTIF($J$10:J158, "Control"),"")</f>
        <v/>
      </c>
    </row>
    <row r="159" spans="1:12">
      <c r="A159" s="42">
        <v>1513861480</v>
      </c>
      <c r="B159" s="42">
        <v>0</v>
      </c>
      <c r="C159" s="42">
        <v>2565</v>
      </c>
      <c r="D159" s="40" t="s">
        <v>361</v>
      </c>
      <c r="E159" s="40" t="str">
        <f t="shared" si="12"/>
        <v>Control</v>
      </c>
      <c r="F159" t="str">
        <f t="shared" si="10"/>
        <v>High</v>
      </c>
      <c r="G159" t="str">
        <f t="shared" si="11"/>
        <v>Beijing_0_High</v>
      </c>
      <c r="H159">
        <v>0.21592791737525752</v>
      </c>
      <c r="I159">
        <f t="shared" si="14"/>
        <v>150</v>
      </c>
      <c r="J159" t="str">
        <f t="shared" si="13"/>
        <v>Control</v>
      </c>
      <c r="K159" t="str">
        <f>IF(J159="Test", COUNTIF($J$10:J159, "Test"),"")</f>
        <v/>
      </c>
      <c r="L159">
        <f>IF(J159="Control", COUNTIF($J$10:J159, "Control"),"")</f>
        <v>75</v>
      </c>
    </row>
    <row r="160" spans="1:12">
      <c r="A160" s="42">
        <v>1517907621</v>
      </c>
      <c r="B160" s="42">
        <v>0</v>
      </c>
      <c r="C160" s="42">
        <v>3047</v>
      </c>
      <c r="D160" s="40" t="s">
        <v>361</v>
      </c>
      <c r="E160" s="40" t="str">
        <f t="shared" si="12"/>
        <v>Test</v>
      </c>
      <c r="F160" t="str">
        <f t="shared" si="10"/>
        <v>High</v>
      </c>
      <c r="G160" t="str">
        <f t="shared" si="11"/>
        <v>Beijing_0_High</v>
      </c>
      <c r="H160">
        <v>0.21754317956804914</v>
      </c>
      <c r="I160">
        <f t="shared" si="14"/>
        <v>151</v>
      </c>
      <c r="J160" t="str">
        <f t="shared" si="13"/>
        <v>Test</v>
      </c>
      <c r="K160">
        <f>IF(J160="Test", COUNTIF($J$10:J160, "Test"),"")</f>
        <v>76</v>
      </c>
      <c r="L160" t="str">
        <f>IF(J160="Control", COUNTIF($J$10:J160, "Control"),"")</f>
        <v/>
      </c>
    </row>
    <row r="161" spans="1:12">
      <c r="A161" s="42">
        <v>1518908471</v>
      </c>
      <c r="B161" s="42">
        <v>0</v>
      </c>
      <c r="C161" s="42">
        <v>4705</v>
      </c>
      <c r="D161" s="40" t="s">
        <v>361</v>
      </c>
      <c r="E161" s="40" t="str">
        <f t="shared" si="12"/>
        <v>Control</v>
      </c>
      <c r="F161" t="str">
        <f t="shared" si="10"/>
        <v>High</v>
      </c>
      <c r="G161" t="str">
        <f t="shared" si="11"/>
        <v>Beijing_0_High</v>
      </c>
      <c r="H161">
        <v>0.21842546074895008</v>
      </c>
      <c r="I161">
        <f t="shared" si="14"/>
        <v>152</v>
      </c>
      <c r="J161" t="str">
        <f t="shared" si="13"/>
        <v>Control</v>
      </c>
      <c r="K161" t="str">
        <f>IF(J161="Test", COUNTIF($J$10:J161, "Test"),"")</f>
        <v/>
      </c>
      <c r="L161">
        <f>IF(J161="Control", COUNTIF($J$10:J161, "Control"),"")</f>
        <v>76</v>
      </c>
    </row>
    <row r="162" spans="1:12">
      <c r="A162" s="42">
        <v>1518998731</v>
      </c>
      <c r="B162" s="42">
        <v>0</v>
      </c>
      <c r="C162" s="42">
        <v>3481</v>
      </c>
      <c r="D162" s="40" t="s">
        <v>361</v>
      </c>
      <c r="E162" s="40" t="str">
        <f t="shared" si="12"/>
        <v>Test</v>
      </c>
      <c r="F162" t="str">
        <f t="shared" si="10"/>
        <v>High</v>
      </c>
      <c r="G162" t="str">
        <f t="shared" si="11"/>
        <v>Beijing_0_High</v>
      </c>
      <c r="H162">
        <v>0.2195086667204118</v>
      </c>
      <c r="I162">
        <f t="shared" si="14"/>
        <v>153</v>
      </c>
      <c r="J162" t="str">
        <f t="shared" si="13"/>
        <v>Test</v>
      </c>
      <c r="K162">
        <f>IF(J162="Test", COUNTIF($J$10:J162, "Test"),"")</f>
        <v>77</v>
      </c>
      <c r="L162" t="str">
        <f>IF(J162="Control", COUNTIF($J$10:J162, "Control"),"")</f>
        <v/>
      </c>
    </row>
    <row r="163" spans="1:12">
      <c r="A163" s="42">
        <v>1513609782</v>
      </c>
      <c r="B163" s="42">
        <v>0</v>
      </c>
      <c r="C163" s="42">
        <v>3331</v>
      </c>
      <c r="D163" s="40" t="s">
        <v>361</v>
      </c>
      <c r="E163" s="40" t="str">
        <f t="shared" si="12"/>
        <v>Control</v>
      </c>
      <c r="F163" t="str">
        <f t="shared" si="10"/>
        <v>High</v>
      </c>
      <c r="G163" t="str">
        <f t="shared" si="11"/>
        <v>Beijing_0_High</v>
      </c>
      <c r="H163">
        <v>0.22082331283265322</v>
      </c>
      <c r="I163">
        <f t="shared" si="14"/>
        <v>154</v>
      </c>
      <c r="J163" t="str">
        <f t="shared" si="13"/>
        <v>Control</v>
      </c>
      <c r="K163" t="str">
        <f>IF(J163="Test", COUNTIF($J$10:J163, "Test"),"")</f>
        <v/>
      </c>
      <c r="L163">
        <f>IF(J163="Control", COUNTIF($J$10:J163, "Control"),"")</f>
        <v>77</v>
      </c>
    </row>
    <row r="164" spans="1:12">
      <c r="A164" s="42">
        <v>1511315360</v>
      </c>
      <c r="B164" s="42">
        <v>0</v>
      </c>
      <c r="C164" s="42">
        <v>4202</v>
      </c>
      <c r="D164" s="40" t="s">
        <v>361</v>
      </c>
      <c r="E164" s="40" t="str">
        <f t="shared" si="12"/>
        <v>Test</v>
      </c>
      <c r="F164" t="str">
        <f t="shared" si="10"/>
        <v>High</v>
      </c>
      <c r="G164" t="str">
        <f t="shared" si="11"/>
        <v>Beijing_0_High</v>
      </c>
      <c r="H164">
        <v>0.22273802161410328</v>
      </c>
      <c r="I164">
        <f t="shared" si="14"/>
        <v>155</v>
      </c>
      <c r="J164" t="str">
        <f t="shared" si="13"/>
        <v>Test</v>
      </c>
      <c r="K164">
        <f>IF(J164="Test", COUNTIF($J$10:J164, "Test"),"")</f>
        <v>78</v>
      </c>
      <c r="L164" t="str">
        <f>IF(J164="Control", COUNTIF($J$10:J164, "Control"),"")</f>
        <v/>
      </c>
    </row>
    <row r="165" spans="1:12">
      <c r="A165" s="42">
        <v>1516271892</v>
      </c>
      <c r="B165" s="42">
        <v>0</v>
      </c>
      <c r="C165" s="42">
        <v>3711</v>
      </c>
      <c r="D165" s="40" t="s">
        <v>361</v>
      </c>
      <c r="E165" s="40" t="str">
        <f t="shared" si="12"/>
        <v>Control</v>
      </c>
      <c r="F165" t="str">
        <f t="shared" si="10"/>
        <v>High</v>
      </c>
      <c r="G165" t="str">
        <f t="shared" si="11"/>
        <v>Beijing_0_High</v>
      </c>
      <c r="H165">
        <v>0.22419959943540813</v>
      </c>
      <c r="I165">
        <f t="shared" si="14"/>
        <v>156</v>
      </c>
      <c r="J165" t="str">
        <f t="shared" si="13"/>
        <v>Control</v>
      </c>
      <c r="K165" t="str">
        <f>IF(J165="Test", COUNTIF($J$10:J165, "Test"),"")</f>
        <v/>
      </c>
      <c r="L165">
        <f>IF(J165="Control", COUNTIF($J$10:J165, "Control"),"")</f>
        <v>78</v>
      </c>
    </row>
    <row r="166" spans="1:12">
      <c r="A166" s="42">
        <v>1512627152</v>
      </c>
      <c r="B166" s="42">
        <v>0</v>
      </c>
      <c r="C166" s="42">
        <v>2444</v>
      </c>
      <c r="D166" s="40" t="s">
        <v>361</v>
      </c>
      <c r="E166" s="40" t="str">
        <f t="shared" si="12"/>
        <v>Test</v>
      </c>
      <c r="F166" t="str">
        <f t="shared" si="10"/>
        <v>High</v>
      </c>
      <c r="G166" t="str">
        <f t="shared" si="11"/>
        <v>Beijing_0_High</v>
      </c>
      <c r="H166">
        <v>0.22654023132479506</v>
      </c>
      <c r="I166">
        <f t="shared" si="14"/>
        <v>157</v>
      </c>
      <c r="J166" t="str">
        <f t="shared" si="13"/>
        <v>Test</v>
      </c>
      <c r="K166">
        <f>IF(J166="Test", COUNTIF($J$10:J166, "Test"),"")</f>
        <v>79</v>
      </c>
      <c r="L166" t="str">
        <f>IF(J166="Control", COUNTIF($J$10:J166, "Control"),"")</f>
        <v/>
      </c>
    </row>
    <row r="167" spans="1:12">
      <c r="A167" s="42">
        <v>1514627692</v>
      </c>
      <c r="B167" s="42">
        <v>0</v>
      </c>
      <c r="C167" s="42">
        <v>2685</v>
      </c>
      <c r="D167" s="40" t="s">
        <v>361</v>
      </c>
      <c r="E167" s="40" t="str">
        <f t="shared" si="12"/>
        <v>Control</v>
      </c>
      <c r="F167" t="str">
        <f t="shared" si="10"/>
        <v>High</v>
      </c>
      <c r="G167" t="str">
        <f t="shared" si="11"/>
        <v>Beijing_0_High</v>
      </c>
      <c r="H167">
        <v>0.22722313398315686</v>
      </c>
      <c r="I167">
        <f t="shared" si="14"/>
        <v>158</v>
      </c>
      <c r="J167" t="str">
        <f t="shared" si="13"/>
        <v>Control</v>
      </c>
      <c r="K167" t="str">
        <f>IF(J167="Test", COUNTIF($J$10:J167, "Test"),"")</f>
        <v/>
      </c>
      <c r="L167">
        <f>IF(J167="Control", COUNTIF($J$10:J167, "Control"),"")</f>
        <v>79</v>
      </c>
    </row>
    <row r="168" spans="1:12">
      <c r="A168" s="42">
        <v>1512904430</v>
      </c>
      <c r="B168" s="42">
        <v>0</v>
      </c>
      <c r="C168" s="42">
        <v>3916</v>
      </c>
      <c r="D168" s="40" t="s">
        <v>361</v>
      </c>
      <c r="E168" s="40" t="str">
        <f t="shared" si="12"/>
        <v>Test</v>
      </c>
      <c r="F168" t="str">
        <f t="shared" si="10"/>
        <v>High</v>
      </c>
      <c r="G168" t="str">
        <f t="shared" si="11"/>
        <v>Beijing_0_High</v>
      </c>
      <c r="H168">
        <v>0.22914145540590258</v>
      </c>
      <c r="I168">
        <f t="shared" si="14"/>
        <v>159</v>
      </c>
      <c r="J168" t="str">
        <f t="shared" si="13"/>
        <v>Test</v>
      </c>
      <c r="K168">
        <f>IF(J168="Test", COUNTIF($J$10:J168, "Test"),"")</f>
        <v>80</v>
      </c>
      <c r="L168" t="str">
        <f>IF(J168="Control", COUNTIF($J$10:J168, "Control"),"")</f>
        <v/>
      </c>
    </row>
    <row r="169" spans="1:12">
      <c r="A169" s="42">
        <v>1519154602</v>
      </c>
      <c r="B169" s="42">
        <v>0</v>
      </c>
      <c r="C169" s="42">
        <v>2546</v>
      </c>
      <c r="D169" s="40" t="s">
        <v>361</v>
      </c>
      <c r="E169" s="40" t="str">
        <f t="shared" si="12"/>
        <v>Control</v>
      </c>
      <c r="F169" t="str">
        <f t="shared" si="10"/>
        <v>High</v>
      </c>
      <c r="G169" t="str">
        <f t="shared" si="11"/>
        <v>Beijing_0_High</v>
      </c>
      <c r="H169">
        <v>0.2306409559121535</v>
      </c>
      <c r="I169">
        <f t="shared" si="14"/>
        <v>160</v>
      </c>
      <c r="J169" t="str">
        <f t="shared" si="13"/>
        <v>Control</v>
      </c>
      <c r="K169" t="str">
        <f>IF(J169="Test", COUNTIF($J$10:J169, "Test"),"")</f>
        <v/>
      </c>
      <c r="L169">
        <f>IF(J169="Control", COUNTIF($J$10:J169, "Control"),"")</f>
        <v>80</v>
      </c>
    </row>
    <row r="170" spans="1:12">
      <c r="A170" s="42">
        <v>1515962462</v>
      </c>
      <c r="B170" s="42">
        <v>0</v>
      </c>
      <c r="C170" s="42">
        <v>3216</v>
      </c>
      <c r="D170" s="40" t="s">
        <v>361</v>
      </c>
      <c r="E170" s="40" t="str">
        <f t="shared" si="12"/>
        <v>Test</v>
      </c>
      <c r="F170" t="str">
        <f t="shared" si="10"/>
        <v>High</v>
      </c>
      <c r="G170" t="str">
        <f t="shared" si="11"/>
        <v>Beijing_0_High</v>
      </c>
      <c r="H170">
        <v>0.23085840087534981</v>
      </c>
      <c r="I170">
        <f t="shared" si="14"/>
        <v>161</v>
      </c>
      <c r="J170" t="str">
        <f t="shared" si="13"/>
        <v>Test</v>
      </c>
      <c r="K170">
        <f>IF(J170="Test", COUNTIF($J$10:J170, "Test"),"")</f>
        <v>81</v>
      </c>
      <c r="L170" t="str">
        <f>IF(J170="Control", COUNTIF($J$10:J170, "Control"),"")</f>
        <v/>
      </c>
    </row>
    <row r="171" spans="1:12">
      <c r="A171" s="42">
        <v>1514210742</v>
      </c>
      <c r="B171" s="42">
        <v>0</v>
      </c>
      <c r="C171" s="42">
        <v>3416</v>
      </c>
      <c r="D171" s="40" t="s">
        <v>361</v>
      </c>
      <c r="E171" s="40" t="str">
        <f t="shared" si="12"/>
        <v>Control</v>
      </c>
      <c r="F171" t="str">
        <f t="shared" si="10"/>
        <v>High</v>
      </c>
      <c r="G171" t="str">
        <f t="shared" si="11"/>
        <v>Beijing_0_High</v>
      </c>
      <c r="H171">
        <v>0.2339588795078098</v>
      </c>
      <c r="I171">
        <f t="shared" si="14"/>
        <v>162</v>
      </c>
      <c r="J171" t="str">
        <f t="shared" si="13"/>
        <v>Control</v>
      </c>
      <c r="K171" t="str">
        <f>IF(J171="Test", COUNTIF($J$10:J171, "Test"),"")</f>
        <v/>
      </c>
      <c r="L171">
        <f>IF(J171="Control", COUNTIF($J$10:J171, "Control"),"")</f>
        <v>81</v>
      </c>
    </row>
    <row r="172" spans="1:12">
      <c r="A172" s="42">
        <v>1515551610</v>
      </c>
      <c r="B172" s="42">
        <v>0</v>
      </c>
      <c r="C172" s="42">
        <v>2949</v>
      </c>
      <c r="D172" s="40" t="s">
        <v>361</v>
      </c>
      <c r="E172" s="40" t="str">
        <f t="shared" si="12"/>
        <v>Test</v>
      </c>
      <c r="F172" t="str">
        <f t="shared" si="10"/>
        <v>High</v>
      </c>
      <c r="G172" t="str">
        <f t="shared" si="11"/>
        <v>Beijing_0_High</v>
      </c>
      <c r="H172">
        <v>0.23457076771516405</v>
      </c>
      <c r="I172">
        <f t="shared" si="14"/>
        <v>163</v>
      </c>
      <c r="J172" t="str">
        <f t="shared" si="13"/>
        <v>Test</v>
      </c>
      <c r="K172">
        <f>IF(J172="Test", COUNTIF($J$10:J172, "Test"),"")</f>
        <v>82</v>
      </c>
      <c r="L172" t="str">
        <f>IF(J172="Control", COUNTIF($J$10:J172, "Control"),"")</f>
        <v/>
      </c>
    </row>
    <row r="173" spans="1:12">
      <c r="A173" s="42">
        <v>1511737422</v>
      </c>
      <c r="B173" s="42">
        <v>0</v>
      </c>
      <c r="C173" s="42">
        <v>2949</v>
      </c>
      <c r="D173" s="40" t="s">
        <v>361</v>
      </c>
      <c r="E173" s="40" t="str">
        <f t="shared" si="12"/>
        <v>Control</v>
      </c>
      <c r="F173" t="str">
        <f t="shared" si="10"/>
        <v>High</v>
      </c>
      <c r="G173" t="str">
        <f t="shared" si="11"/>
        <v>Beijing_0_High</v>
      </c>
      <c r="H173">
        <v>0.23478971056213371</v>
      </c>
      <c r="I173">
        <f t="shared" si="14"/>
        <v>164</v>
      </c>
      <c r="J173" t="str">
        <f t="shared" si="13"/>
        <v>Control</v>
      </c>
      <c r="K173" t="str">
        <f>IF(J173="Test", COUNTIF($J$10:J173, "Test"),"")</f>
        <v/>
      </c>
      <c r="L173">
        <f>IF(J173="Control", COUNTIF($J$10:J173, "Control"),"")</f>
        <v>82</v>
      </c>
    </row>
    <row r="174" spans="1:12">
      <c r="A174" s="42">
        <v>1518848731</v>
      </c>
      <c r="B174" s="42">
        <v>0</v>
      </c>
      <c r="C174" s="42">
        <v>2414</v>
      </c>
      <c r="D174" s="40" t="s">
        <v>361</v>
      </c>
      <c r="E174" s="40" t="str">
        <f t="shared" si="12"/>
        <v>Test</v>
      </c>
      <c r="F174" t="str">
        <f t="shared" si="10"/>
        <v>High</v>
      </c>
      <c r="G174" t="str">
        <f t="shared" si="11"/>
        <v>Beijing_0_High</v>
      </c>
      <c r="H174">
        <v>0.23694146918986903</v>
      </c>
      <c r="I174">
        <f t="shared" si="14"/>
        <v>165</v>
      </c>
      <c r="J174" t="str">
        <f t="shared" si="13"/>
        <v>Test</v>
      </c>
      <c r="K174">
        <f>IF(J174="Test", COUNTIF($J$10:J174, "Test"),"")</f>
        <v>83</v>
      </c>
      <c r="L174" t="str">
        <f>IF(J174="Control", COUNTIF($J$10:J174, "Control"),"")</f>
        <v/>
      </c>
    </row>
    <row r="175" spans="1:12">
      <c r="A175" s="42">
        <v>1519044262</v>
      </c>
      <c r="B175" s="42">
        <v>0</v>
      </c>
      <c r="C175" s="42">
        <v>2672</v>
      </c>
      <c r="D175" s="40" t="s">
        <v>361</v>
      </c>
      <c r="E175" s="40" t="str">
        <f t="shared" si="12"/>
        <v>Control</v>
      </c>
      <c r="F175" t="str">
        <f t="shared" si="10"/>
        <v>High</v>
      </c>
      <c r="G175" t="str">
        <f t="shared" si="11"/>
        <v>Beijing_0_High</v>
      </c>
      <c r="H175">
        <v>0.2393222117501338</v>
      </c>
      <c r="I175">
        <f t="shared" si="14"/>
        <v>166</v>
      </c>
      <c r="J175" t="str">
        <f t="shared" si="13"/>
        <v>Control</v>
      </c>
      <c r="K175" t="str">
        <f>IF(J175="Test", COUNTIF($J$10:J175, "Test"),"")</f>
        <v/>
      </c>
      <c r="L175">
        <f>IF(J175="Control", COUNTIF($J$10:J175, "Control"),"")</f>
        <v>83</v>
      </c>
    </row>
    <row r="176" spans="1:12">
      <c r="A176" s="42">
        <v>1518720251</v>
      </c>
      <c r="B176" s="42">
        <v>0</v>
      </c>
      <c r="C176" s="42">
        <v>2393</v>
      </c>
      <c r="D176" s="40" t="s">
        <v>361</v>
      </c>
      <c r="E176" s="40" t="str">
        <f t="shared" si="12"/>
        <v>Test</v>
      </c>
      <c r="F176" t="str">
        <f t="shared" si="10"/>
        <v>High</v>
      </c>
      <c r="G176" t="str">
        <f t="shared" si="11"/>
        <v>Beijing_0_High</v>
      </c>
      <c r="H176">
        <v>0.24201620208494479</v>
      </c>
      <c r="I176">
        <f t="shared" si="14"/>
        <v>167</v>
      </c>
      <c r="J176" t="str">
        <f t="shared" si="13"/>
        <v>Test</v>
      </c>
      <c r="K176">
        <f>IF(J176="Test", COUNTIF($J$10:J176, "Test"),"")</f>
        <v>84</v>
      </c>
      <c r="L176" t="str">
        <f>IF(J176="Control", COUNTIF($J$10:J176, "Control"),"")</f>
        <v/>
      </c>
    </row>
    <row r="177" spans="1:12">
      <c r="A177" s="42">
        <v>1513668241</v>
      </c>
      <c r="B177" s="42">
        <v>0</v>
      </c>
      <c r="C177" s="42">
        <v>3305</v>
      </c>
      <c r="D177" s="40" t="s">
        <v>361</v>
      </c>
      <c r="E177" s="40" t="str">
        <f t="shared" si="12"/>
        <v>Control</v>
      </c>
      <c r="F177" t="str">
        <f t="shared" si="10"/>
        <v>High</v>
      </c>
      <c r="G177" t="str">
        <f t="shared" si="11"/>
        <v>Beijing_0_High</v>
      </c>
      <c r="H177">
        <v>0.24305674175397129</v>
      </c>
      <c r="I177">
        <f t="shared" si="14"/>
        <v>168</v>
      </c>
      <c r="J177" t="str">
        <f t="shared" si="13"/>
        <v>Control</v>
      </c>
      <c r="K177" t="str">
        <f>IF(J177="Test", COUNTIF($J$10:J177, "Test"),"")</f>
        <v/>
      </c>
      <c r="L177">
        <f>IF(J177="Control", COUNTIF($J$10:J177, "Control"),"")</f>
        <v>84</v>
      </c>
    </row>
    <row r="178" spans="1:12">
      <c r="A178" s="42">
        <v>1512630611</v>
      </c>
      <c r="B178" s="42">
        <v>0</v>
      </c>
      <c r="C178" s="42">
        <v>2374</v>
      </c>
      <c r="D178" s="40" t="s">
        <v>361</v>
      </c>
      <c r="E178" s="40" t="str">
        <f t="shared" si="12"/>
        <v>Test</v>
      </c>
      <c r="F178" t="str">
        <f t="shared" si="10"/>
        <v>High</v>
      </c>
      <c r="G178" t="str">
        <f t="shared" si="11"/>
        <v>Beijing_0_High</v>
      </c>
      <c r="H178">
        <v>0.2443490715423956</v>
      </c>
      <c r="I178">
        <f t="shared" si="14"/>
        <v>169</v>
      </c>
      <c r="J178" t="str">
        <f t="shared" si="13"/>
        <v>Test</v>
      </c>
      <c r="K178">
        <f>IF(J178="Test", COUNTIF($J$10:J178, "Test"),"")</f>
        <v>85</v>
      </c>
      <c r="L178" t="str">
        <f>IF(J178="Control", COUNTIF($J$10:J178, "Control"),"")</f>
        <v/>
      </c>
    </row>
    <row r="179" spans="1:12">
      <c r="A179" s="42">
        <v>1512690311</v>
      </c>
      <c r="B179" s="42">
        <v>0</v>
      </c>
      <c r="C179" s="42">
        <v>2453</v>
      </c>
      <c r="D179" s="40" t="s">
        <v>361</v>
      </c>
      <c r="E179" s="40" t="str">
        <f t="shared" si="12"/>
        <v>Control</v>
      </c>
      <c r="F179" t="str">
        <f t="shared" si="10"/>
        <v>High</v>
      </c>
      <c r="G179" t="str">
        <f t="shared" si="11"/>
        <v>Beijing_0_High</v>
      </c>
      <c r="H179">
        <v>0.24565599420664697</v>
      </c>
      <c r="I179">
        <f t="shared" si="14"/>
        <v>170</v>
      </c>
      <c r="J179" t="str">
        <f t="shared" si="13"/>
        <v>Control</v>
      </c>
      <c r="K179" t="str">
        <f>IF(J179="Test", COUNTIF($J$10:J179, "Test"),"")</f>
        <v/>
      </c>
      <c r="L179">
        <f>IF(J179="Control", COUNTIF($J$10:J179, "Control"),"")</f>
        <v>85</v>
      </c>
    </row>
    <row r="180" spans="1:12">
      <c r="A180" s="42">
        <v>1512180960</v>
      </c>
      <c r="B180" s="42">
        <v>0</v>
      </c>
      <c r="C180" s="42">
        <v>3282</v>
      </c>
      <c r="D180" s="40" t="s">
        <v>361</v>
      </c>
      <c r="E180" s="40" t="str">
        <f t="shared" si="12"/>
        <v>Test</v>
      </c>
      <c r="F180" t="str">
        <f t="shared" si="10"/>
        <v>High</v>
      </c>
      <c r="G180" t="str">
        <f t="shared" si="11"/>
        <v>Beijing_0_High</v>
      </c>
      <c r="H180">
        <v>0.24754538302703333</v>
      </c>
      <c r="I180">
        <f t="shared" si="14"/>
        <v>171</v>
      </c>
      <c r="J180" t="str">
        <f t="shared" si="13"/>
        <v>Test</v>
      </c>
      <c r="K180">
        <f>IF(J180="Test", COUNTIF($J$10:J180, "Test"),"")</f>
        <v>86</v>
      </c>
      <c r="L180" t="str">
        <f>IF(J180="Control", COUNTIF($J$10:J180, "Control"),"")</f>
        <v/>
      </c>
    </row>
    <row r="181" spans="1:12">
      <c r="A181" s="42">
        <v>1511257252</v>
      </c>
      <c r="B181" s="42">
        <v>0</v>
      </c>
      <c r="C181" s="42">
        <v>4294</v>
      </c>
      <c r="D181" s="40" t="s">
        <v>361</v>
      </c>
      <c r="E181" s="40" t="str">
        <f t="shared" si="12"/>
        <v>Control</v>
      </c>
      <c r="F181" t="str">
        <f t="shared" si="10"/>
        <v>High</v>
      </c>
      <c r="G181" t="str">
        <f t="shared" si="11"/>
        <v>Beijing_0_High</v>
      </c>
      <c r="H181">
        <v>0.24766132371593008</v>
      </c>
      <c r="I181">
        <f t="shared" si="14"/>
        <v>172</v>
      </c>
      <c r="J181" t="str">
        <f t="shared" si="13"/>
        <v>Control</v>
      </c>
      <c r="K181" t="str">
        <f>IF(J181="Test", COUNTIF($J$10:J181, "Test"),"")</f>
        <v/>
      </c>
      <c r="L181">
        <f>IF(J181="Control", COUNTIF($J$10:J181, "Control"),"")</f>
        <v>86</v>
      </c>
    </row>
    <row r="182" spans="1:12">
      <c r="A182" s="42">
        <v>1514356691</v>
      </c>
      <c r="B182" s="42">
        <v>0</v>
      </c>
      <c r="C182" s="42">
        <v>3299</v>
      </c>
      <c r="D182" s="40" t="s">
        <v>361</v>
      </c>
      <c r="E182" s="40" t="str">
        <f t="shared" si="12"/>
        <v>Test</v>
      </c>
      <c r="F182" t="str">
        <f t="shared" si="10"/>
        <v>High</v>
      </c>
      <c r="G182" t="str">
        <f t="shared" si="11"/>
        <v>Beijing_0_High</v>
      </c>
      <c r="H182">
        <v>0.24838039489526131</v>
      </c>
      <c r="I182">
        <f t="shared" si="14"/>
        <v>173</v>
      </c>
      <c r="J182" t="str">
        <f t="shared" si="13"/>
        <v>Test</v>
      </c>
      <c r="K182">
        <f>IF(J182="Test", COUNTIF($J$10:J182, "Test"),"")</f>
        <v>87</v>
      </c>
      <c r="L182" t="str">
        <f>IF(J182="Control", COUNTIF($J$10:J182, "Control"),"")</f>
        <v/>
      </c>
    </row>
    <row r="183" spans="1:12">
      <c r="A183" s="42">
        <v>1515302372</v>
      </c>
      <c r="B183" s="42">
        <v>0</v>
      </c>
      <c r="C183" s="42">
        <v>3329</v>
      </c>
      <c r="D183" s="40" t="s">
        <v>361</v>
      </c>
      <c r="E183" s="40" t="str">
        <f t="shared" si="12"/>
        <v>Control</v>
      </c>
      <c r="F183" t="str">
        <f t="shared" si="10"/>
        <v>High</v>
      </c>
      <c r="G183" t="str">
        <f t="shared" si="11"/>
        <v>Beijing_0_High</v>
      </c>
      <c r="H183">
        <v>0.24989883064912422</v>
      </c>
      <c r="I183">
        <f t="shared" si="14"/>
        <v>174</v>
      </c>
      <c r="J183" t="str">
        <f t="shared" si="13"/>
        <v>Control</v>
      </c>
      <c r="K183" t="str">
        <f>IF(J183="Test", COUNTIF($J$10:J183, "Test"),"")</f>
        <v/>
      </c>
      <c r="L183">
        <f>IF(J183="Control", COUNTIF($J$10:J183, "Control"),"")</f>
        <v>87</v>
      </c>
    </row>
    <row r="184" spans="1:12">
      <c r="A184" s="42">
        <v>1514316100</v>
      </c>
      <c r="B184" s="42">
        <v>0</v>
      </c>
      <c r="C184" s="42">
        <v>2348</v>
      </c>
      <c r="D184" s="40" t="s">
        <v>361</v>
      </c>
      <c r="E184" s="40" t="str">
        <f t="shared" si="12"/>
        <v>Test</v>
      </c>
      <c r="F184" t="str">
        <f t="shared" si="10"/>
        <v>High</v>
      </c>
      <c r="G184" t="str">
        <f t="shared" si="11"/>
        <v>Beijing_0_High</v>
      </c>
      <c r="H184">
        <v>0.25156846590988924</v>
      </c>
      <c r="I184">
        <f t="shared" si="14"/>
        <v>175</v>
      </c>
      <c r="J184" t="str">
        <f t="shared" si="13"/>
        <v>Test</v>
      </c>
      <c r="K184">
        <f>IF(J184="Test", COUNTIF($J$10:J184, "Test"),"")</f>
        <v>88</v>
      </c>
      <c r="L184" t="str">
        <f>IF(J184="Control", COUNTIF($J$10:J184, "Control"),"")</f>
        <v/>
      </c>
    </row>
    <row r="185" spans="1:12">
      <c r="A185" s="42">
        <v>1511648031</v>
      </c>
      <c r="B185" s="42">
        <v>0</v>
      </c>
      <c r="C185" s="42">
        <v>2663</v>
      </c>
      <c r="D185" s="40" t="s">
        <v>361</v>
      </c>
      <c r="E185" s="40" t="str">
        <f t="shared" si="12"/>
        <v>Control</v>
      </c>
      <c r="F185" t="str">
        <f t="shared" si="10"/>
        <v>High</v>
      </c>
      <c r="G185" t="str">
        <f t="shared" si="11"/>
        <v>Beijing_0_High</v>
      </c>
      <c r="H185">
        <v>0.25174154542375782</v>
      </c>
      <c r="I185">
        <f t="shared" si="14"/>
        <v>176</v>
      </c>
      <c r="J185" t="str">
        <f t="shared" si="13"/>
        <v>Control</v>
      </c>
      <c r="K185" t="str">
        <f>IF(J185="Test", COUNTIF($J$10:J185, "Test"),"")</f>
        <v/>
      </c>
      <c r="L185">
        <f>IF(J185="Control", COUNTIF($J$10:J185, "Control"),"")</f>
        <v>88</v>
      </c>
    </row>
    <row r="186" spans="1:12">
      <c r="A186" s="42">
        <v>1519096832</v>
      </c>
      <c r="B186" s="42">
        <v>0</v>
      </c>
      <c r="C186" s="42">
        <v>3488</v>
      </c>
      <c r="D186" s="40" t="s">
        <v>361</v>
      </c>
      <c r="E186" s="40" t="str">
        <f t="shared" si="12"/>
        <v>Test</v>
      </c>
      <c r="F186" t="str">
        <f t="shared" si="10"/>
        <v>High</v>
      </c>
      <c r="G186" t="str">
        <f t="shared" si="11"/>
        <v>Beijing_0_High</v>
      </c>
      <c r="H186">
        <v>0.25342985860944744</v>
      </c>
      <c r="I186">
        <f t="shared" si="14"/>
        <v>177</v>
      </c>
      <c r="J186" t="str">
        <f t="shared" si="13"/>
        <v>Test</v>
      </c>
      <c r="K186">
        <f>IF(J186="Test", COUNTIF($J$10:J186, "Test"),"")</f>
        <v>89</v>
      </c>
      <c r="L186" t="str">
        <f>IF(J186="Control", COUNTIF($J$10:J186, "Control"),"")</f>
        <v/>
      </c>
    </row>
    <row r="187" spans="1:12">
      <c r="A187" s="42">
        <v>1516044272</v>
      </c>
      <c r="B187" s="42">
        <v>0</v>
      </c>
      <c r="C187" s="42">
        <v>3386</v>
      </c>
      <c r="D187" s="40" t="s">
        <v>361</v>
      </c>
      <c r="E187" s="40" t="str">
        <f t="shared" si="12"/>
        <v>Control</v>
      </c>
      <c r="F187" t="str">
        <f t="shared" si="10"/>
        <v>High</v>
      </c>
      <c r="G187" t="str">
        <f t="shared" si="11"/>
        <v>Beijing_0_High</v>
      </c>
      <c r="H187">
        <v>0.25414626239000881</v>
      </c>
      <c r="I187">
        <f t="shared" si="14"/>
        <v>178</v>
      </c>
      <c r="J187" t="str">
        <f t="shared" si="13"/>
        <v>Control</v>
      </c>
      <c r="K187" t="str">
        <f>IF(J187="Test", COUNTIF($J$10:J187, "Test"),"")</f>
        <v/>
      </c>
      <c r="L187">
        <f>IF(J187="Control", COUNTIF($J$10:J187, "Control"),"")</f>
        <v>89</v>
      </c>
    </row>
    <row r="188" spans="1:12">
      <c r="A188" s="42">
        <v>1517446101</v>
      </c>
      <c r="B188" s="42">
        <v>0</v>
      </c>
      <c r="C188" s="42">
        <v>2441</v>
      </c>
      <c r="D188" s="40" t="s">
        <v>361</v>
      </c>
      <c r="E188" s="40" t="str">
        <f t="shared" si="12"/>
        <v>Test</v>
      </c>
      <c r="F188" t="str">
        <f t="shared" si="10"/>
        <v>High</v>
      </c>
      <c r="G188" t="str">
        <f t="shared" si="11"/>
        <v>Beijing_0_High</v>
      </c>
      <c r="H188">
        <v>0.25516161267602122</v>
      </c>
      <c r="I188">
        <f t="shared" si="14"/>
        <v>179</v>
      </c>
      <c r="J188" t="str">
        <f t="shared" si="13"/>
        <v>Test</v>
      </c>
      <c r="K188">
        <f>IF(J188="Test", COUNTIF($J$10:J188, "Test"),"")</f>
        <v>90</v>
      </c>
      <c r="L188" t="str">
        <f>IF(J188="Control", COUNTIF($J$10:J188, "Control"),"")</f>
        <v/>
      </c>
    </row>
    <row r="189" spans="1:12">
      <c r="A189" s="42">
        <v>1519642560</v>
      </c>
      <c r="B189" s="42">
        <v>0</v>
      </c>
      <c r="C189" s="42">
        <v>2292</v>
      </c>
      <c r="D189" s="40" t="s">
        <v>361</v>
      </c>
      <c r="E189" s="40" t="str">
        <f t="shared" si="12"/>
        <v>Control</v>
      </c>
      <c r="F189" t="str">
        <f t="shared" si="10"/>
        <v>High</v>
      </c>
      <c r="G189" t="str">
        <f t="shared" si="11"/>
        <v>Beijing_0_High</v>
      </c>
      <c r="H189">
        <v>0.25839447430750118</v>
      </c>
      <c r="I189">
        <f t="shared" si="14"/>
        <v>180</v>
      </c>
      <c r="J189" t="str">
        <f t="shared" si="13"/>
        <v>Control</v>
      </c>
      <c r="K189" t="str">
        <f>IF(J189="Test", COUNTIF($J$10:J189, "Test"),"")</f>
        <v/>
      </c>
      <c r="L189">
        <f>IF(J189="Control", COUNTIF($J$10:J189, "Control"),"")</f>
        <v>90</v>
      </c>
    </row>
    <row r="190" spans="1:12">
      <c r="A190" s="42">
        <v>1518558661</v>
      </c>
      <c r="B190" s="42">
        <v>0</v>
      </c>
      <c r="C190" s="42">
        <v>2891</v>
      </c>
      <c r="D190" s="40" t="s">
        <v>361</v>
      </c>
      <c r="E190" s="40" t="str">
        <f t="shared" si="12"/>
        <v>Test</v>
      </c>
      <c r="F190" t="str">
        <f t="shared" si="10"/>
        <v>High</v>
      </c>
      <c r="G190" t="str">
        <f t="shared" si="11"/>
        <v>Beijing_0_High</v>
      </c>
      <c r="H190">
        <v>0.25841027512862347</v>
      </c>
      <c r="I190">
        <f t="shared" si="14"/>
        <v>181</v>
      </c>
      <c r="J190" t="str">
        <f t="shared" si="13"/>
        <v>Test</v>
      </c>
      <c r="K190">
        <f>IF(J190="Test", COUNTIF($J$10:J190, "Test"),"")</f>
        <v>91</v>
      </c>
      <c r="L190" t="str">
        <f>IF(J190="Control", COUNTIF($J$10:J190, "Control"),"")</f>
        <v/>
      </c>
    </row>
    <row r="191" spans="1:12">
      <c r="A191" s="42">
        <v>1518301620</v>
      </c>
      <c r="B191" s="42">
        <v>0</v>
      </c>
      <c r="C191" s="42">
        <v>3361</v>
      </c>
      <c r="D191" s="40" t="s">
        <v>361</v>
      </c>
      <c r="E191" s="40" t="str">
        <f t="shared" si="12"/>
        <v>Control</v>
      </c>
      <c r="F191" t="str">
        <f t="shared" si="10"/>
        <v>High</v>
      </c>
      <c r="G191" t="str">
        <f t="shared" si="11"/>
        <v>Beijing_0_High</v>
      </c>
      <c r="H191">
        <v>0.26135738325898694</v>
      </c>
      <c r="I191">
        <f t="shared" si="14"/>
        <v>182</v>
      </c>
      <c r="J191" t="str">
        <f t="shared" si="13"/>
        <v>Control</v>
      </c>
      <c r="K191" t="str">
        <f>IF(J191="Test", COUNTIF($J$10:J191, "Test"),"")</f>
        <v/>
      </c>
      <c r="L191">
        <f>IF(J191="Control", COUNTIF($J$10:J191, "Control"),"")</f>
        <v>91</v>
      </c>
    </row>
    <row r="192" spans="1:12">
      <c r="A192" s="42">
        <v>1516608061</v>
      </c>
      <c r="B192" s="42">
        <v>0</v>
      </c>
      <c r="C192" s="42">
        <v>3257</v>
      </c>
      <c r="D192" s="40" t="s">
        <v>361</v>
      </c>
      <c r="E192" s="40" t="str">
        <f t="shared" si="12"/>
        <v>Test</v>
      </c>
      <c r="F192" t="str">
        <f t="shared" si="10"/>
        <v>High</v>
      </c>
      <c r="G192" t="str">
        <f t="shared" si="11"/>
        <v>Beijing_0_High</v>
      </c>
      <c r="H192">
        <v>0.26273574940587585</v>
      </c>
      <c r="I192">
        <f t="shared" si="14"/>
        <v>183</v>
      </c>
      <c r="J192" t="str">
        <f t="shared" si="13"/>
        <v>Test</v>
      </c>
      <c r="K192">
        <f>IF(J192="Test", COUNTIF($J$10:J192, "Test"),"")</f>
        <v>92</v>
      </c>
      <c r="L192" t="str">
        <f>IF(J192="Control", COUNTIF($J$10:J192, "Control"),"")</f>
        <v/>
      </c>
    </row>
    <row r="193" spans="1:12">
      <c r="A193" s="42">
        <v>1516015842</v>
      </c>
      <c r="B193" s="42">
        <v>0</v>
      </c>
      <c r="C193" s="42">
        <v>2864</v>
      </c>
      <c r="D193" s="40" t="s">
        <v>361</v>
      </c>
      <c r="E193" s="40" t="str">
        <f t="shared" si="12"/>
        <v>Control</v>
      </c>
      <c r="F193" t="str">
        <f t="shared" si="10"/>
        <v>High</v>
      </c>
      <c r="G193" t="str">
        <f t="shared" si="11"/>
        <v>Beijing_0_High</v>
      </c>
      <c r="H193">
        <v>0.26286580697395046</v>
      </c>
      <c r="I193">
        <f t="shared" si="14"/>
        <v>184</v>
      </c>
      <c r="J193" t="str">
        <f t="shared" si="13"/>
        <v>Control</v>
      </c>
      <c r="K193" t="str">
        <f>IF(J193="Test", COUNTIF($J$10:J193, "Test"),"")</f>
        <v/>
      </c>
      <c r="L193">
        <f>IF(J193="Control", COUNTIF($J$10:J193, "Control"),"")</f>
        <v>92</v>
      </c>
    </row>
    <row r="194" spans="1:12">
      <c r="A194" s="42">
        <v>1516257710</v>
      </c>
      <c r="B194" s="42">
        <v>0</v>
      </c>
      <c r="C194" s="42">
        <v>2900</v>
      </c>
      <c r="D194" s="40" t="s">
        <v>361</v>
      </c>
      <c r="E194" s="40" t="str">
        <f t="shared" si="12"/>
        <v>Test</v>
      </c>
      <c r="F194" t="str">
        <f t="shared" si="10"/>
        <v>High</v>
      </c>
      <c r="G194" t="str">
        <f t="shared" si="11"/>
        <v>Beijing_0_High</v>
      </c>
      <c r="H194">
        <v>0.26380363640132043</v>
      </c>
      <c r="I194">
        <f t="shared" si="14"/>
        <v>185</v>
      </c>
      <c r="J194" t="str">
        <f t="shared" si="13"/>
        <v>Test</v>
      </c>
      <c r="K194">
        <f>IF(J194="Test", COUNTIF($J$10:J194, "Test"),"")</f>
        <v>93</v>
      </c>
      <c r="L194" t="str">
        <f>IF(J194="Control", COUNTIF($J$10:J194, "Control"),"")</f>
        <v/>
      </c>
    </row>
    <row r="195" spans="1:12">
      <c r="A195" s="42">
        <v>1516572191</v>
      </c>
      <c r="B195" s="42">
        <v>0</v>
      </c>
      <c r="C195" s="42">
        <v>3115</v>
      </c>
      <c r="D195" s="40" t="s">
        <v>361</v>
      </c>
      <c r="E195" s="40" t="str">
        <f t="shared" si="12"/>
        <v>Control</v>
      </c>
      <c r="F195" t="str">
        <f t="shared" si="10"/>
        <v>High</v>
      </c>
      <c r="G195" t="str">
        <f t="shared" si="11"/>
        <v>Beijing_0_High</v>
      </c>
      <c r="H195">
        <v>0.26500103824319243</v>
      </c>
      <c r="I195">
        <f t="shared" si="14"/>
        <v>186</v>
      </c>
      <c r="J195" t="str">
        <f t="shared" si="13"/>
        <v>Control</v>
      </c>
      <c r="K195" t="str">
        <f>IF(J195="Test", COUNTIF($J$10:J195, "Test"),"")</f>
        <v/>
      </c>
      <c r="L195">
        <f>IF(J195="Control", COUNTIF($J$10:J195, "Control"),"")</f>
        <v>93</v>
      </c>
    </row>
    <row r="196" spans="1:12">
      <c r="A196" s="42">
        <v>1516204930</v>
      </c>
      <c r="B196" s="42">
        <v>0</v>
      </c>
      <c r="C196" s="42">
        <v>2282</v>
      </c>
      <c r="D196" s="40" t="s">
        <v>361</v>
      </c>
      <c r="E196" s="40" t="str">
        <f t="shared" si="12"/>
        <v>Test</v>
      </c>
      <c r="F196" t="str">
        <f t="shared" si="10"/>
        <v>High</v>
      </c>
      <c r="G196" t="str">
        <f t="shared" si="11"/>
        <v>Beijing_0_High</v>
      </c>
      <c r="H196">
        <v>0.26544791422182856</v>
      </c>
      <c r="I196">
        <f t="shared" si="14"/>
        <v>187</v>
      </c>
      <c r="J196" t="str">
        <f t="shared" si="13"/>
        <v>Test</v>
      </c>
      <c r="K196">
        <f>IF(J196="Test", COUNTIF($J$10:J196, "Test"),"")</f>
        <v>94</v>
      </c>
      <c r="L196" t="str">
        <f>IF(J196="Control", COUNTIF($J$10:J196, "Control"),"")</f>
        <v/>
      </c>
    </row>
    <row r="197" spans="1:12">
      <c r="A197" s="42">
        <v>1517315691</v>
      </c>
      <c r="B197" s="42">
        <v>0</v>
      </c>
      <c r="C197" s="42">
        <v>2302</v>
      </c>
      <c r="D197" s="40" t="s">
        <v>361</v>
      </c>
      <c r="E197" s="40" t="str">
        <f t="shared" si="12"/>
        <v>Control</v>
      </c>
      <c r="F197" t="str">
        <f t="shared" si="10"/>
        <v>High</v>
      </c>
      <c r="G197" t="str">
        <f t="shared" si="11"/>
        <v>Beijing_0_High</v>
      </c>
      <c r="H197">
        <v>0.26607480414408302</v>
      </c>
      <c r="I197">
        <f t="shared" si="14"/>
        <v>188</v>
      </c>
      <c r="J197" t="str">
        <f t="shared" si="13"/>
        <v>Control</v>
      </c>
      <c r="K197" t="str">
        <f>IF(J197="Test", COUNTIF($J$10:J197, "Test"),"")</f>
        <v/>
      </c>
      <c r="L197">
        <f>IF(J197="Control", COUNTIF($J$10:J197, "Control"),"")</f>
        <v>94</v>
      </c>
    </row>
    <row r="198" spans="1:12">
      <c r="A198" s="42">
        <v>1518182871</v>
      </c>
      <c r="B198" s="42">
        <v>0</v>
      </c>
      <c r="C198" s="42">
        <v>3484</v>
      </c>
      <c r="D198" s="40" t="s">
        <v>361</v>
      </c>
      <c r="E198" s="40" t="str">
        <f t="shared" si="12"/>
        <v>Test</v>
      </c>
      <c r="F198" t="str">
        <f t="shared" si="10"/>
        <v>High</v>
      </c>
      <c r="G198" t="str">
        <f t="shared" si="11"/>
        <v>Beijing_0_High</v>
      </c>
      <c r="H198">
        <v>0.26818170708005606</v>
      </c>
      <c r="I198">
        <f t="shared" si="14"/>
        <v>189</v>
      </c>
      <c r="J198" t="str">
        <f t="shared" si="13"/>
        <v>Test</v>
      </c>
      <c r="K198">
        <f>IF(J198="Test", COUNTIF($J$10:J198, "Test"),"")</f>
        <v>95</v>
      </c>
      <c r="L198" t="str">
        <f>IF(J198="Control", COUNTIF($J$10:J198, "Control"),"")</f>
        <v/>
      </c>
    </row>
    <row r="199" spans="1:12">
      <c r="A199" s="42">
        <v>1511277030</v>
      </c>
      <c r="B199" s="42">
        <v>0</v>
      </c>
      <c r="C199" s="42">
        <v>2954</v>
      </c>
      <c r="D199" s="40" t="s">
        <v>361</v>
      </c>
      <c r="E199" s="40" t="str">
        <f t="shared" si="12"/>
        <v>Control</v>
      </c>
      <c r="F199" t="str">
        <f t="shared" si="10"/>
        <v>High</v>
      </c>
      <c r="G199" t="str">
        <f t="shared" si="11"/>
        <v>Beijing_0_High</v>
      </c>
      <c r="H199">
        <v>0.26982832177946281</v>
      </c>
      <c r="I199">
        <f t="shared" si="14"/>
        <v>190</v>
      </c>
      <c r="J199" t="str">
        <f t="shared" si="13"/>
        <v>Control</v>
      </c>
      <c r="K199" t="str">
        <f>IF(J199="Test", COUNTIF($J$10:J199, "Test"),"")</f>
        <v/>
      </c>
      <c r="L199">
        <f>IF(J199="Control", COUNTIF($J$10:J199, "Control"),"")</f>
        <v>95</v>
      </c>
    </row>
    <row r="200" spans="1:12">
      <c r="A200" s="42">
        <v>1519595150</v>
      </c>
      <c r="B200" s="42">
        <v>0</v>
      </c>
      <c r="C200" s="42">
        <v>2717</v>
      </c>
      <c r="D200" s="40" t="s">
        <v>361</v>
      </c>
      <c r="E200" s="40" t="str">
        <f t="shared" si="12"/>
        <v>Test</v>
      </c>
      <c r="F200" t="str">
        <f t="shared" si="10"/>
        <v>High</v>
      </c>
      <c r="G200" t="str">
        <f t="shared" si="11"/>
        <v>Beijing_0_High</v>
      </c>
      <c r="H200">
        <v>0.27219280142305291</v>
      </c>
      <c r="I200">
        <f t="shared" si="14"/>
        <v>191</v>
      </c>
      <c r="J200" t="str">
        <f t="shared" si="13"/>
        <v>Test</v>
      </c>
      <c r="K200">
        <f>IF(J200="Test", COUNTIF($J$10:J200, "Test"),"")</f>
        <v>96</v>
      </c>
      <c r="L200" t="str">
        <f>IF(J200="Control", COUNTIF($J$10:J200, "Control"),"")</f>
        <v/>
      </c>
    </row>
    <row r="201" spans="1:12">
      <c r="A201" s="42">
        <v>1517447671</v>
      </c>
      <c r="B201" s="42">
        <v>0</v>
      </c>
      <c r="C201" s="42">
        <v>5138</v>
      </c>
      <c r="D201" s="40" t="s">
        <v>361</v>
      </c>
      <c r="E201" s="40" t="str">
        <f t="shared" si="12"/>
        <v>Control</v>
      </c>
      <c r="F201" t="str">
        <f t="shared" si="10"/>
        <v>High</v>
      </c>
      <c r="G201" t="str">
        <f t="shared" si="11"/>
        <v>Beijing_0_High</v>
      </c>
      <c r="H201">
        <v>0.27316775343384059</v>
      </c>
      <c r="I201">
        <f t="shared" si="14"/>
        <v>192</v>
      </c>
      <c r="J201" t="str">
        <f t="shared" si="13"/>
        <v>Control</v>
      </c>
      <c r="K201" t="str">
        <f>IF(J201="Test", COUNTIF($J$10:J201, "Test"),"")</f>
        <v/>
      </c>
      <c r="L201">
        <f>IF(J201="Control", COUNTIF($J$10:J201, "Control"),"")</f>
        <v>96</v>
      </c>
    </row>
    <row r="202" spans="1:12">
      <c r="A202" s="42">
        <v>1513293752</v>
      </c>
      <c r="B202" s="42">
        <v>0</v>
      </c>
      <c r="C202" s="42">
        <v>2588</v>
      </c>
      <c r="D202" s="40" t="s">
        <v>361</v>
      </c>
      <c r="E202" s="40" t="str">
        <f t="shared" si="12"/>
        <v>Test</v>
      </c>
      <c r="F202" t="str">
        <f t="shared" ref="F202:F265" si="15">_xlfn.IFS(C202&lt;1069, "Low", C202&lt;2277, "Mid", C202&gt;=2277, "High")</f>
        <v>High</v>
      </c>
      <c r="G202" t="str">
        <f t="shared" ref="G202:G265" si="16">D202&amp;"_"&amp;B202&amp;"_"&amp;F202</f>
        <v>Beijing_0_High</v>
      </c>
      <c r="H202">
        <v>0.27484238628447755</v>
      </c>
      <c r="I202">
        <f t="shared" si="14"/>
        <v>193</v>
      </c>
      <c r="J202" t="str">
        <f t="shared" si="13"/>
        <v>Test</v>
      </c>
      <c r="K202">
        <f>IF(J202="Test", COUNTIF($J$10:J202, "Test"),"")</f>
        <v>97</v>
      </c>
      <c r="L202" t="str">
        <f>IF(J202="Control", COUNTIF($J$10:J202, "Control"),"")</f>
        <v/>
      </c>
    </row>
    <row r="203" spans="1:12">
      <c r="A203" s="42">
        <v>1515727122</v>
      </c>
      <c r="B203" s="42">
        <v>0</v>
      </c>
      <c r="C203" s="42">
        <v>3453</v>
      </c>
      <c r="D203" s="40" t="s">
        <v>361</v>
      </c>
      <c r="E203" s="40" t="str">
        <f t="shared" ref="E203:E266" si="17">IF(AND(J203="Test",K203&lt;=3000),"Test",IF(AND(J203="Control",L203&lt;=3000),"Control","Out of test"))</f>
        <v>Control</v>
      </c>
      <c r="F203" t="str">
        <f t="shared" si="15"/>
        <v>High</v>
      </c>
      <c r="G203" t="str">
        <f t="shared" si="16"/>
        <v>Beijing_0_High</v>
      </c>
      <c r="H203">
        <v>0.27484888141610198</v>
      </c>
      <c r="I203">
        <f t="shared" si="14"/>
        <v>194</v>
      </c>
      <c r="J203" t="str">
        <f t="shared" ref="J203:J266" si="18">IF(I203&lt;=250, IF(MOD(I203,2)=1, "Test", "Control"),"Out of Test")</f>
        <v>Control</v>
      </c>
      <c r="K203" t="str">
        <f>IF(J203="Test", COUNTIF($J$10:J203, "Test"),"")</f>
        <v/>
      </c>
      <c r="L203">
        <f>IF(J203="Control", COUNTIF($J$10:J203, "Control"),"")</f>
        <v>97</v>
      </c>
    </row>
    <row r="204" spans="1:12">
      <c r="A204" s="42">
        <v>1516737331</v>
      </c>
      <c r="B204" s="42">
        <v>0</v>
      </c>
      <c r="C204" s="42">
        <v>2615</v>
      </c>
      <c r="D204" s="40" t="s">
        <v>361</v>
      </c>
      <c r="E204" s="40" t="str">
        <f t="shared" si="17"/>
        <v>Test</v>
      </c>
      <c r="F204" t="str">
        <f t="shared" si="15"/>
        <v>High</v>
      </c>
      <c r="G204" t="str">
        <f t="shared" si="16"/>
        <v>Beijing_0_High</v>
      </c>
      <c r="H204">
        <v>0.27486401478087696</v>
      </c>
      <c r="I204">
        <f t="shared" ref="I204:I267" si="19">IF(G204=G203, I203+1, 1)</f>
        <v>195</v>
      </c>
      <c r="J204" t="str">
        <f t="shared" si="18"/>
        <v>Test</v>
      </c>
      <c r="K204">
        <f>IF(J204="Test", COUNTIF($J$10:J204, "Test"),"")</f>
        <v>98</v>
      </c>
      <c r="L204" t="str">
        <f>IF(J204="Control", COUNTIF($J$10:J204, "Control"),"")</f>
        <v/>
      </c>
    </row>
    <row r="205" spans="1:12">
      <c r="A205" s="42">
        <v>1516785182</v>
      </c>
      <c r="B205" s="42">
        <v>0</v>
      </c>
      <c r="C205" s="42">
        <v>3001</v>
      </c>
      <c r="D205" s="40" t="s">
        <v>361</v>
      </c>
      <c r="E205" s="40" t="str">
        <f t="shared" si="17"/>
        <v>Control</v>
      </c>
      <c r="F205" t="str">
        <f t="shared" si="15"/>
        <v>High</v>
      </c>
      <c r="G205" t="str">
        <f t="shared" si="16"/>
        <v>Beijing_0_High</v>
      </c>
      <c r="H205">
        <v>0.27684400540781984</v>
      </c>
      <c r="I205">
        <f t="shared" si="19"/>
        <v>196</v>
      </c>
      <c r="J205" t="str">
        <f t="shared" si="18"/>
        <v>Control</v>
      </c>
      <c r="K205" t="str">
        <f>IF(J205="Test", COUNTIF($J$10:J205, "Test"),"")</f>
        <v/>
      </c>
      <c r="L205">
        <f>IF(J205="Control", COUNTIF($J$10:J205, "Control"),"")</f>
        <v>98</v>
      </c>
    </row>
    <row r="206" spans="1:12">
      <c r="A206" s="42">
        <v>1518127591</v>
      </c>
      <c r="B206" s="42">
        <v>0</v>
      </c>
      <c r="C206" s="42">
        <v>3860</v>
      </c>
      <c r="D206" s="40" t="s">
        <v>361</v>
      </c>
      <c r="E206" s="40" t="str">
        <f t="shared" si="17"/>
        <v>Test</v>
      </c>
      <c r="F206" t="str">
        <f t="shared" si="15"/>
        <v>High</v>
      </c>
      <c r="G206" t="str">
        <f t="shared" si="16"/>
        <v>Beijing_0_High</v>
      </c>
      <c r="H206">
        <v>0.27873849432967202</v>
      </c>
      <c r="I206">
        <f t="shared" si="19"/>
        <v>197</v>
      </c>
      <c r="J206" t="str">
        <f t="shared" si="18"/>
        <v>Test</v>
      </c>
      <c r="K206">
        <f>IF(J206="Test", COUNTIF($J$10:J206, "Test"),"")</f>
        <v>99</v>
      </c>
      <c r="L206" t="str">
        <f>IF(J206="Control", COUNTIF($J$10:J206, "Control"),"")</f>
        <v/>
      </c>
    </row>
    <row r="207" spans="1:12">
      <c r="A207" s="42">
        <v>1517356592</v>
      </c>
      <c r="B207" s="42">
        <v>0</v>
      </c>
      <c r="C207" s="42">
        <v>5092</v>
      </c>
      <c r="D207" s="40" t="s">
        <v>361</v>
      </c>
      <c r="E207" s="40" t="str">
        <f t="shared" si="17"/>
        <v>Control</v>
      </c>
      <c r="F207" t="str">
        <f t="shared" si="15"/>
        <v>High</v>
      </c>
      <c r="G207" t="str">
        <f t="shared" si="16"/>
        <v>Beijing_0_High</v>
      </c>
      <c r="H207">
        <v>0.27948630239347949</v>
      </c>
      <c r="I207">
        <f t="shared" si="19"/>
        <v>198</v>
      </c>
      <c r="J207" t="str">
        <f t="shared" si="18"/>
        <v>Control</v>
      </c>
      <c r="K207" t="str">
        <f>IF(J207="Test", COUNTIF($J$10:J207, "Test"),"")</f>
        <v/>
      </c>
      <c r="L207">
        <f>IF(J207="Control", COUNTIF($J$10:J207, "Control"),"")</f>
        <v>99</v>
      </c>
    </row>
    <row r="208" spans="1:12">
      <c r="A208" s="42">
        <v>1516219032</v>
      </c>
      <c r="B208" s="42">
        <v>0</v>
      </c>
      <c r="C208" s="42">
        <v>2363</v>
      </c>
      <c r="D208" s="40" t="s">
        <v>361</v>
      </c>
      <c r="E208" s="40" t="str">
        <f t="shared" si="17"/>
        <v>Test</v>
      </c>
      <c r="F208" t="str">
        <f t="shared" si="15"/>
        <v>High</v>
      </c>
      <c r="G208" t="str">
        <f t="shared" si="16"/>
        <v>Beijing_0_High</v>
      </c>
      <c r="H208">
        <v>0.28007649407132174</v>
      </c>
      <c r="I208">
        <f t="shared" si="19"/>
        <v>199</v>
      </c>
      <c r="J208" t="str">
        <f t="shared" si="18"/>
        <v>Test</v>
      </c>
      <c r="K208">
        <f>IF(J208="Test", COUNTIF($J$10:J208, "Test"),"")</f>
        <v>100</v>
      </c>
      <c r="L208" t="str">
        <f>IF(J208="Control", COUNTIF($J$10:J208, "Control"),"")</f>
        <v/>
      </c>
    </row>
    <row r="209" spans="1:12">
      <c r="A209" s="42">
        <v>1517361061</v>
      </c>
      <c r="B209" s="42">
        <v>0</v>
      </c>
      <c r="C209" s="42">
        <v>2606</v>
      </c>
      <c r="D209" s="40" t="s">
        <v>361</v>
      </c>
      <c r="E209" s="40" t="str">
        <f t="shared" si="17"/>
        <v>Control</v>
      </c>
      <c r="F209" t="str">
        <f t="shared" si="15"/>
        <v>High</v>
      </c>
      <c r="G209" t="str">
        <f t="shared" si="16"/>
        <v>Beijing_0_High</v>
      </c>
      <c r="H209">
        <v>0.28064060436323035</v>
      </c>
      <c r="I209">
        <f t="shared" si="19"/>
        <v>200</v>
      </c>
      <c r="J209" t="str">
        <f t="shared" si="18"/>
        <v>Control</v>
      </c>
      <c r="K209" t="str">
        <f>IF(J209="Test", COUNTIF($J$10:J209, "Test"),"")</f>
        <v/>
      </c>
      <c r="L209">
        <f>IF(J209="Control", COUNTIF($J$10:J209, "Control"),"")</f>
        <v>100</v>
      </c>
    </row>
    <row r="210" spans="1:12">
      <c r="A210" s="42">
        <v>1513072812</v>
      </c>
      <c r="B210" s="42">
        <v>0</v>
      </c>
      <c r="C210" s="42">
        <v>2764</v>
      </c>
      <c r="D210" s="40" t="s">
        <v>361</v>
      </c>
      <c r="E210" s="40" t="str">
        <f t="shared" si="17"/>
        <v>Test</v>
      </c>
      <c r="F210" t="str">
        <f t="shared" si="15"/>
        <v>High</v>
      </c>
      <c r="G210" t="str">
        <f t="shared" si="16"/>
        <v>Beijing_0_High</v>
      </c>
      <c r="H210">
        <v>0.28201546640738817</v>
      </c>
      <c r="I210">
        <f t="shared" si="19"/>
        <v>201</v>
      </c>
      <c r="J210" t="str">
        <f t="shared" si="18"/>
        <v>Test</v>
      </c>
      <c r="K210">
        <f>IF(J210="Test", COUNTIF($J$10:J210, "Test"),"")</f>
        <v>101</v>
      </c>
      <c r="L210" t="str">
        <f>IF(J210="Control", COUNTIF($J$10:J210, "Control"),"")</f>
        <v/>
      </c>
    </row>
    <row r="211" spans="1:12">
      <c r="A211" s="42">
        <v>1515505970</v>
      </c>
      <c r="B211" s="42">
        <v>0</v>
      </c>
      <c r="C211" s="42">
        <v>2315</v>
      </c>
      <c r="D211" s="40" t="s">
        <v>361</v>
      </c>
      <c r="E211" s="40" t="str">
        <f t="shared" si="17"/>
        <v>Control</v>
      </c>
      <c r="F211" t="str">
        <f t="shared" si="15"/>
        <v>High</v>
      </c>
      <c r="G211" t="str">
        <f t="shared" si="16"/>
        <v>Beijing_0_High</v>
      </c>
      <c r="H211">
        <v>0.28418180525704073</v>
      </c>
      <c r="I211">
        <f t="shared" si="19"/>
        <v>202</v>
      </c>
      <c r="J211" t="str">
        <f t="shared" si="18"/>
        <v>Control</v>
      </c>
      <c r="K211" t="str">
        <f>IF(J211="Test", COUNTIF($J$10:J211, "Test"),"")</f>
        <v/>
      </c>
      <c r="L211">
        <f>IF(J211="Control", COUNTIF($J$10:J211, "Control"),"")</f>
        <v>101</v>
      </c>
    </row>
    <row r="212" spans="1:12">
      <c r="A212" s="42">
        <v>1516425011</v>
      </c>
      <c r="B212" s="42">
        <v>0</v>
      </c>
      <c r="C212" s="42">
        <v>4939</v>
      </c>
      <c r="D212" s="40" t="s">
        <v>361</v>
      </c>
      <c r="E212" s="40" t="str">
        <f t="shared" si="17"/>
        <v>Test</v>
      </c>
      <c r="F212" t="str">
        <f t="shared" si="15"/>
        <v>High</v>
      </c>
      <c r="G212" t="str">
        <f t="shared" si="16"/>
        <v>Beijing_0_High</v>
      </c>
      <c r="H212">
        <v>0.28526987995894515</v>
      </c>
      <c r="I212">
        <f t="shared" si="19"/>
        <v>203</v>
      </c>
      <c r="J212" t="str">
        <f t="shared" si="18"/>
        <v>Test</v>
      </c>
      <c r="K212">
        <f>IF(J212="Test", COUNTIF($J$10:J212, "Test"),"")</f>
        <v>102</v>
      </c>
      <c r="L212" t="str">
        <f>IF(J212="Control", COUNTIF($J$10:J212, "Control"),"")</f>
        <v/>
      </c>
    </row>
    <row r="213" spans="1:12">
      <c r="A213" s="42">
        <v>1516802922</v>
      </c>
      <c r="B213" s="42">
        <v>0</v>
      </c>
      <c r="C213" s="42">
        <v>2596</v>
      </c>
      <c r="D213" s="40" t="s">
        <v>361</v>
      </c>
      <c r="E213" s="40" t="str">
        <f t="shared" si="17"/>
        <v>Control</v>
      </c>
      <c r="F213" t="str">
        <f t="shared" si="15"/>
        <v>High</v>
      </c>
      <c r="G213" t="str">
        <f t="shared" si="16"/>
        <v>Beijing_0_High</v>
      </c>
      <c r="H213">
        <v>0.28534051351881817</v>
      </c>
      <c r="I213">
        <f t="shared" si="19"/>
        <v>204</v>
      </c>
      <c r="J213" t="str">
        <f t="shared" si="18"/>
        <v>Control</v>
      </c>
      <c r="K213" t="str">
        <f>IF(J213="Test", COUNTIF($J$10:J213, "Test"),"")</f>
        <v/>
      </c>
      <c r="L213">
        <f>IF(J213="Control", COUNTIF($J$10:J213, "Control"),"")</f>
        <v>102</v>
      </c>
    </row>
    <row r="214" spans="1:12">
      <c r="A214" s="42">
        <v>1514482092</v>
      </c>
      <c r="B214" s="42">
        <v>0</v>
      </c>
      <c r="C214" s="42">
        <v>3022</v>
      </c>
      <c r="D214" s="40" t="s">
        <v>361</v>
      </c>
      <c r="E214" s="40" t="str">
        <f t="shared" si="17"/>
        <v>Test</v>
      </c>
      <c r="F214" t="str">
        <f t="shared" si="15"/>
        <v>High</v>
      </c>
      <c r="G214" t="str">
        <f t="shared" si="16"/>
        <v>Beijing_0_High</v>
      </c>
      <c r="H214">
        <v>0.28627343107755276</v>
      </c>
      <c r="I214">
        <f t="shared" si="19"/>
        <v>205</v>
      </c>
      <c r="J214" t="str">
        <f t="shared" si="18"/>
        <v>Test</v>
      </c>
      <c r="K214">
        <f>IF(J214="Test", COUNTIF($J$10:J214, "Test"),"")</f>
        <v>103</v>
      </c>
      <c r="L214" t="str">
        <f>IF(J214="Control", COUNTIF($J$10:J214, "Control"),"")</f>
        <v/>
      </c>
    </row>
    <row r="215" spans="1:12">
      <c r="A215" s="42">
        <v>1517811321</v>
      </c>
      <c r="B215" s="42">
        <v>0</v>
      </c>
      <c r="C215" s="42">
        <v>2778</v>
      </c>
      <c r="D215" s="40" t="s">
        <v>361</v>
      </c>
      <c r="E215" s="40" t="str">
        <f t="shared" si="17"/>
        <v>Control</v>
      </c>
      <c r="F215" t="str">
        <f t="shared" si="15"/>
        <v>High</v>
      </c>
      <c r="G215" t="str">
        <f t="shared" si="16"/>
        <v>Beijing_0_High</v>
      </c>
      <c r="H215">
        <v>0.28732810015615773</v>
      </c>
      <c r="I215">
        <f t="shared" si="19"/>
        <v>206</v>
      </c>
      <c r="J215" t="str">
        <f t="shared" si="18"/>
        <v>Control</v>
      </c>
      <c r="K215" t="str">
        <f>IF(J215="Test", COUNTIF($J$10:J215, "Test"),"")</f>
        <v/>
      </c>
      <c r="L215">
        <f>IF(J215="Control", COUNTIF($J$10:J215, "Control"),"")</f>
        <v>103</v>
      </c>
    </row>
    <row r="216" spans="1:12">
      <c r="A216" s="42">
        <v>1514391771</v>
      </c>
      <c r="B216" s="42">
        <v>0</v>
      </c>
      <c r="C216" s="42">
        <v>4421</v>
      </c>
      <c r="D216" s="40" t="s">
        <v>361</v>
      </c>
      <c r="E216" s="40" t="str">
        <f t="shared" si="17"/>
        <v>Test</v>
      </c>
      <c r="F216" t="str">
        <f t="shared" si="15"/>
        <v>High</v>
      </c>
      <c r="G216" t="str">
        <f t="shared" si="16"/>
        <v>Beijing_0_High</v>
      </c>
      <c r="H216">
        <v>0.28861250917583214</v>
      </c>
      <c r="I216">
        <f t="shared" si="19"/>
        <v>207</v>
      </c>
      <c r="J216" t="str">
        <f t="shared" si="18"/>
        <v>Test</v>
      </c>
      <c r="K216">
        <f>IF(J216="Test", COUNTIF($J$10:J216, "Test"),"")</f>
        <v>104</v>
      </c>
      <c r="L216" t="str">
        <f>IF(J216="Control", COUNTIF($J$10:J216, "Control"),"")</f>
        <v/>
      </c>
    </row>
    <row r="217" spans="1:12">
      <c r="A217" s="42">
        <v>1512011261</v>
      </c>
      <c r="B217" s="42">
        <v>0</v>
      </c>
      <c r="C217" s="42">
        <v>3241</v>
      </c>
      <c r="D217" s="40" t="s">
        <v>361</v>
      </c>
      <c r="E217" s="40" t="str">
        <f t="shared" si="17"/>
        <v>Control</v>
      </c>
      <c r="F217" t="str">
        <f t="shared" si="15"/>
        <v>High</v>
      </c>
      <c r="G217" t="str">
        <f t="shared" si="16"/>
        <v>Beijing_0_High</v>
      </c>
      <c r="H217">
        <v>0.28943322714301312</v>
      </c>
      <c r="I217">
        <f t="shared" si="19"/>
        <v>208</v>
      </c>
      <c r="J217" t="str">
        <f t="shared" si="18"/>
        <v>Control</v>
      </c>
      <c r="K217" t="str">
        <f>IF(J217="Test", COUNTIF($J$10:J217, "Test"),"")</f>
        <v/>
      </c>
      <c r="L217">
        <f>IF(J217="Control", COUNTIF($J$10:J217, "Control"),"")</f>
        <v>104</v>
      </c>
    </row>
    <row r="218" spans="1:12">
      <c r="A218" s="42">
        <v>1515602250</v>
      </c>
      <c r="B218" s="42">
        <v>0</v>
      </c>
      <c r="C218" s="42">
        <v>3278</v>
      </c>
      <c r="D218" s="40" t="s">
        <v>361</v>
      </c>
      <c r="E218" s="40" t="str">
        <f t="shared" si="17"/>
        <v>Test</v>
      </c>
      <c r="F218" t="str">
        <f t="shared" si="15"/>
        <v>High</v>
      </c>
      <c r="G218" t="str">
        <f t="shared" si="16"/>
        <v>Beijing_0_High</v>
      </c>
      <c r="H218">
        <v>0.29104045805143119</v>
      </c>
      <c r="I218">
        <f t="shared" si="19"/>
        <v>209</v>
      </c>
      <c r="J218" t="str">
        <f t="shared" si="18"/>
        <v>Test</v>
      </c>
      <c r="K218">
        <f>IF(J218="Test", COUNTIF($J$10:J218, "Test"),"")</f>
        <v>105</v>
      </c>
      <c r="L218" t="str">
        <f>IF(J218="Control", COUNTIF($J$10:J218, "Control"),"")</f>
        <v/>
      </c>
    </row>
    <row r="219" spans="1:12">
      <c r="A219" s="42">
        <v>1515634600</v>
      </c>
      <c r="B219" s="42">
        <v>0</v>
      </c>
      <c r="C219" s="42">
        <v>2400</v>
      </c>
      <c r="D219" s="40" t="s">
        <v>361</v>
      </c>
      <c r="E219" s="40" t="str">
        <f t="shared" si="17"/>
        <v>Control</v>
      </c>
      <c r="F219" t="str">
        <f t="shared" si="15"/>
        <v>High</v>
      </c>
      <c r="G219" t="str">
        <f t="shared" si="16"/>
        <v>Beijing_0_High</v>
      </c>
      <c r="H219">
        <v>0.29123389986817927</v>
      </c>
      <c r="I219">
        <f t="shared" si="19"/>
        <v>210</v>
      </c>
      <c r="J219" t="str">
        <f t="shared" si="18"/>
        <v>Control</v>
      </c>
      <c r="K219" t="str">
        <f>IF(J219="Test", COUNTIF($J$10:J219, "Test"),"")</f>
        <v/>
      </c>
      <c r="L219">
        <f>IF(J219="Control", COUNTIF($J$10:J219, "Control"),"")</f>
        <v>105</v>
      </c>
    </row>
    <row r="220" spans="1:12">
      <c r="A220" s="42">
        <v>1518077271</v>
      </c>
      <c r="B220" s="42">
        <v>0</v>
      </c>
      <c r="C220" s="42">
        <v>2986</v>
      </c>
      <c r="D220" s="40" t="s">
        <v>361</v>
      </c>
      <c r="E220" s="40" t="str">
        <f t="shared" si="17"/>
        <v>Test</v>
      </c>
      <c r="F220" t="str">
        <f t="shared" si="15"/>
        <v>High</v>
      </c>
      <c r="G220" t="str">
        <f t="shared" si="16"/>
        <v>Beijing_0_High</v>
      </c>
      <c r="H220">
        <v>0.29186239512316425</v>
      </c>
      <c r="I220">
        <f t="shared" si="19"/>
        <v>211</v>
      </c>
      <c r="J220" t="str">
        <f t="shared" si="18"/>
        <v>Test</v>
      </c>
      <c r="K220">
        <f>IF(J220="Test", COUNTIF($J$10:J220, "Test"),"")</f>
        <v>106</v>
      </c>
      <c r="L220" t="str">
        <f>IF(J220="Control", COUNTIF($J$10:J220, "Control"),"")</f>
        <v/>
      </c>
    </row>
    <row r="221" spans="1:12">
      <c r="A221" s="42">
        <v>1519671102</v>
      </c>
      <c r="B221" s="42">
        <v>0</v>
      </c>
      <c r="C221" s="42">
        <v>4002</v>
      </c>
      <c r="D221" s="40" t="s">
        <v>361</v>
      </c>
      <c r="E221" s="40" t="str">
        <f t="shared" si="17"/>
        <v>Control</v>
      </c>
      <c r="F221" t="str">
        <f t="shared" si="15"/>
        <v>High</v>
      </c>
      <c r="G221" t="str">
        <f t="shared" si="16"/>
        <v>Beijing_0_High</v>
      </c>
      <c r="H221">
        <v>0.29437713450423275</v>
      </c>
      <c r="I221">
        <f t="shared" si="19"/>
        <v>212</v>
      </c>
      <c r="J221" t="str">
        <f t="shared" si="18"/>
        <v>Control</v>
      </c>
      <c r="K221" t="str">
        <f>IF(J221="Test", COUNTIF($J$10:J221, "Test"),"")</f>
        <v/>
      </c>
      <c r="L221">
        <f>IF(J221="Control", COUNTIF($J$10:J221, "Control"),"")</f>
        <v>106</v>
      </c>
    </row>
    <row r="222" spans="1:12">
      <c r="A222" s="42">
        <v>1514554650</v>
      </c>
      <c r="B222" s="42">
        <v>0</v>
      </c>
      <c r="C222" s="42">
        <v>2671</v>
      </c>
      <c r="D222" s="40" t="s">
        <v>361</v>
      </c>
      <c r="E222" s="40" t="str">
        <f t="shared" si="17"/>
        <v>Test</v>
      </c>
      <c r="F222" t="str">
        <f t="shared" si="15"/>
        <v>High</v>
      </c>
      <c r="G222" t="str">
        <f t="shared" si="16"/>
        <v>Beijing_0_High</v>
      </c>
      <c r="H222">
        <v>0.30065715221779221</v>
      </c>
      <c r="I222">
        <f t="shared" si="19"/>
        <v>213</v>
      </c>
      <c r="J222" t="str">
        <f t="shared" si="18"/>
        <v>Test</v>
      </c>
      <c r="K222">
        <f>IF(J222="Test", COUNTIF($J$10:J222, "Test"),"")</f>
        <v>107</v>
      </c>
      <c r="L222" t="str">
        <f>IF(J222="Control", COUNTIF($J$10:J222, "Control"),"")</f>
        <v/>
      </c>
    </row>
    <row r="223" spans="1:12">
      <c r="A223" s="42">
        <v>1514048110</v>
      </c>
      <c r="B223" s="42">
        <v>0</v>
      </c>
      <c r="C223" s="42">
        <v>3865</v>
      </c>
      <c r="D223" s="40" t="s">
        <v>361</v>
      </c>
      <c r="E223" s="40" t="str">
        <f t="shared" si="17"/>
        <v>Control</v>
      </c>
      <c r="F223" t="str">
        <f t="shared" si="15"/>
        <v>High</v>
      </c>
      <c r="G223" t="str">
        <f t="shared" si="16"/>
        <v>Beijing_0_High</v>
      </c>
      <c r="H223">
        <v>0.3011644823969446</v>
      </c>
      <c r="I223">
        <f t="shared" si="19"/>
        <v>214</v>
      </c>
      <c r="J223" t="str">
        <f t="shared" si="18"/>
        <v>Control</v>
      </c>
      <c r="K223" t="str">
        <f>IF(J223="Test", COUNTIF($J$10:J223, "Test"),"")</f>
        <v/>
      </c>
      <c r="L223">
        <f>IF(J223="Control", COUNTIF($J$10:J223, "Control"),"")</f>
        <v>107</v>
      </c>
    </row>
    <row r="224" spans="1:12">
      <c r="A224" s="42">
        <v>1514904381</v>
      </c>
      <c r="B224" s="42">
        <v>0</v>
      </c>
      <c r="C224" s="42">
        <v>3454</v>
      </c>
      <c r="D224" s="40" t="s">
        <v>361</v>
      </c>
      <c r="E224" s="40" t="str">
        <f t="shared" si="17"/>
        <v>Test</v>
      </c>
      <c r="F224" t="str">
        <f t="shared" si="15"/>
        <v>High</v>
      </c>
      <c r="G224" t="str">
        <f t="shared" si="16"/>
        <v>Beijing_0_High</v>
      </c>
      <c r="H224">
        <v>0.30133622494971601</v>
      </c>
      <c r="I224">
        <f t="shared" si="19"/>
        <v>215</v>
      </c>
      <c r="J224" t="str">
        <f t="shared" si="18"/>
        <v>Test</v>
      </c>
      <c r="K224">
        <f>IF(J224="Test", COUNTIF($J$10:J224, "Test"),"")</f>
        <v>108</v>
      </c>
      <c r="L224" t="str">
        <f>IF(J224="Control", COUNTIF($J$10:J224, "Control"),"")</f>
        <v/>
      </c>
    </row>
    <row r="225" spans="1:12">
      <c r="A225" s="42">
        <v>1517099590</v>
      </c>
      <c r="B225" s="42">
        <v>0</v>
      </c>
      <c r="C225" s="42">
        <v>2500</v>
      </c>
      <c r="D225" s="40" t="s">
        <v>361</v>
      </c>
      <c r="E225" s="40" t="str">
        <f t="shared" si="17"/>
        <v>Control</v>
      </c>
      <c r="F225" t="str">
        <f t="shared" si="15"/>
        <v>High</v>
      </c>
      <c r="G225" t="str">
        <f t="shared" si="16"/>
        <v>Beijing_0_High</v>
      </c>
      <c r="H225">
        <v>0.3026168086509583</v>
      </c>
      <c r="I225">
        <f t="shared" si="19"/>
        <v>216</v>
      </c>
      <c r="J225" t="str">
        <f t="shared" si="18"/>
        <v>Control</v>
      </c>
      <c r="K225" t="str">
        <f>IF(J225="Test", COUNTIF($J$10:J225, "Test"),"")</f>
        <v/>
      </c>
      <c r="L225">
        <f>IF(J225="Control", COUNTIF($J$10:J225, "Control"),"")</f>
        <v>108</v>
      </c>
    </row>
    <row r="226" spans="1:12">
      <c r="A226" s="42">
        <v>1519556481</v>
      </c>
      <c r="B226" s="42">
        <v>0</v>
      </c>
      <c r="C226" s="42">
        <v>3417</v>
      </c>
      <c r="D226" s="40" t="s">
        <v>361</v>
      </c>
      <c r="E226" s="40" t="str">
        <f t="shared" si="17"/>
        <v>Test</v>
      </c>
      <c r="F226" t="str">
        <f t="shared" si="15"/>
        <v>High</v>
      </c>
      <c r="G226" t="str">
        <f t="shared" si="16"/>
        <v>Beijing_0_High</v>
      </c>
      <c r="H226">
        <v>0.30270522516347609</v>
      </c>
      <c r="I226">
        <f t="shared" si="19"/>
        <v>217</v>
      </c>
      <c r="J226" t="str">
        <f t="shared" si="18"/>
        <v>Test</v>
      </c>
      <c r="K226">
        <f>IF(J226="Test", COUNTIF($J$10:J226, "Test"),"")</f>
        <v>109</v>
      </c>
      <c r="L226" t="str">
        <f>IF(J226="Control", COUNTIF($J$10:J226, "Control"),"")</f>
        <v/>
      </c>
    </row>
    <row r="227" spans="1:12">
      <c r="A227" s="42">
        <v>1511821822</v>
      </c>
      <c r="B227" s="42">
        <v>0</v>
      </c>
      <c r="C227" s="42">
        <v>2467</v>
      </c>
      <c r="D227" s="40" t="s">
        <v>361</v>
      </c>
      <c r="E227" s="40" t="str">
        <f t="shared" si="17"/>
        <v>Control</v>
      </c>
      <c r="F227" t="str">
        <f t="shared" si="15"/>
        <v>High</v>
      </c>
      <c r="G227" t="str">
        <f t="shared" si="16"/>
        <v>Beijing_0_High</v>
      </c>
      <c r="H227">
        <v>0.30443230419123968</v>
      </c>
      <c r="I227">
        <f t="shared" si="19"/>
        <v>218</v>
      </c>
      <c r="J227" t="str">
        <f t="shared" si="18"/>
        <v>Control</v>
      </c>
      <c r="K227" t="str">
        <f>IF(J227="Test", COUNTIF($J$10:J227, "Test"),"")</f>
        <v/>
      </c>
      <c r="L227">
        <f>IF(J227="Control", COUNTIF($J$10:J227, "Control"),"")</f>
        <v>109</v>
      </c>
    </row>
    <row r="228" spans="1:12">
      <c r="A228" s="42">
        <v>1515037642</v>
      </c>
      <c r="B228" s="42">
        <v>0</v>
      </c>
      <c r="C228" s="42">
        <v>2578</v>
      </c>
      <c r="D228" s="40" t="s">
        <v>361</v>
      </c>
      <c r="E228" s="40" t="str">
        <f t="shared" si="17"/>
        <v>Test</v>
      </c>
      <c r="F228" t="str">
        <f t="shared" si="15"/>
        <v>High</v>
      </c>
      <c r="G228" t="str">
        <f t="shared" si="16"/>
        <v>Beijing_0_High</v>
      </c>
      <c r="H228">
        <v>0.30688844405864146</v>
      </c>
      <c r="I228">
        <f t="shared" si="19"/>
        <v>219</v>
      </c>
      <c r="J228" t="str">
        <f t="shared" si="18"/>
        <v>Test</v>
      </c>
      <c r="K228">
        <f>IF(J228="Test", COUNTIF($J$10:J228, "Test"),"")</f>
        <v>110</v>
      </c>
      <c r="L228" t="str">
        <f>IF(J228="Control", COUNTIF($J$10:J228, "Control"),"")</f>
        <v/>
      </c>
    </row>
    <row r="229" spans="1:12">
      <c r="A229" s="42">
        <v>1515818771</v>
      </c>
      <c r="B229" s="42">
        <v>0</v>
      </c>
      <c r="C229" s="42">
        <v>4217</v>
      </c>
      <c r="D229" s="40" t="s">
        <v>361</v>
      </c>
      <c r="E229" s="40" t="str">
        <f t="shared" si="17"/>
        <v>Control</v>
      </c>
      <c r="F229" t="str">
        <f t="shared" si="15"/>
        <v>High</v>
      </c>
      <c r="G229" t="str">
        <f t="shared" si="16"/>
        <v>Beijing_0_High</v>
      </c>
      <c r="H229">
        <v>0.31420500434125076</v>
      </c>
      <c r="I229">
        <f t="shared" si="19"/>
        <v>220</v>
      </c>
      <c r="J229" t="str">
        <f t="shared" si="18"/>
        <v>Control</v>
      </c>
      <c r="K229" t="str">
        <f>IF(J229="Test", COUNTIF($J$10:J229, "Test"),"")</f>
        <v/>
      </c>
      <c r="L229">
        <f>IF(J229="Control", COUNTIF($J$10:J229, "Control"),"")</f>
        <v>110</v>
      </c>
    </row>
    <row r="230" spans="1:12">
      <c r="A230" s="42">
        <v>1514839270</v>
      </c>
      <c r="B230" s="42">
        <v>0</v>
      </c>
      <c r="C230" s="42">
        <v>3959</v>
      </c>
      <c r="D230" s="40" t="s">
        <v>361</v>
      </c>
      <c r="E230" s="40" t="str">
        <f t="shared" si="17"/>
        <v>Test</v>
      </c>
      <c r="F230" t="str">
        <f t="shared" si="15"/>
        <v>High</v>
      </c>
      <c r="G230" t="str">
        <f t="shared" si="16"/>
        <v>Beijing_0_High</v>
      </c>
      <c r="H230">
        <v>0.3142556440911749</v>
      </c>
      <c r="I230">
        <f t="shared" si="19"/>
        <v>221</v>
      </c>
      <c r="J230" t="str">
        <f t="shared" si="18"/>
        <v>Test</v>
      </c>
      <c r="K230">
        <f>IF(J230="Test", COUNTIF($J$10:J230, "Test"),"")</f>
        <v>111</v>
      </c>
      <c r="L230" t="str">
        <f>IF(J230="Control", COUNTIF($J$10:J230, "Control"),"")</f>
        <v/>
      </c>
    </row>
    <row r="231" spans="1:12">
      <c r="A231" s="42">
        <v>1518439870</v>
      </c>
      <c r="B231" s="42">
        <v>0</v>
      </c>
      <c r="C231" s="42">
        <v>2916</v>
      </c>
      <c r="D231" s="40" t="s">
        <v>361</v>
      </c>
      <c r="E231" s="40" t="str">
        <f t="shared" si="17"/>
        <v>Control</v>
      </c>
      <c r="F231" t="str">
        <f t="shared" si="15"/>
        <v>High</v>
      </c>
      <c r="G231" t="str">
        <f t="shared" si="16"/>
        <v>Beijing_0_High</v>
      </c>
      <c r="H231">
        <v>0.31447417129076616</v>
      </c>
      <c r="I231">
        <f t="shared" si="19"/>
        <v>222</v>
      </c>
      <c r="J231" t="str">
        <f t="shared" si="18"/>
        <v>Control</v>
      </c>
      <c r="K231" t="str">
        <f>IF(J231="Test", COUNTIF($J$10:J231, "Test"),"")</f>
        <v/>
      </c>
      <c r="L231">
        <f>IF(J231="Control", COUNTIF($J$10:J231, "Control"),"")</f>
        <v>111</v>
      </c>
    </row>
    <row r="232" spans="1:12">
      <c r="A232" s="42">
        <v>1511691450</v>
      </c>
      <c r="B232" s="42">
        <v>0</v>
      </c>
      <c r="C232" s="42">
        <v>4786</v>
      </c>
      <c r="D232" s="40" t="s">
        <v>361</v>
      </c>
      <c r="E232" s="40" t="str">
        <f t="shared" si="17"/>
        <v>Test</v>
      </c>
      <c r="F232" t="str">
        <f t="shared" si="15"/>
        <v>High</v>
      </c>
      <c r="G232" t="str">
        <f t="shared" si="16"/>
        <v>Beijing_0_High</v>
      </c>
      <c r="H232">
        <v>0.3155808467535498</v>
      </c>
      <c r="I232">
        <f t="shared" si="19"/>
        <v>223</v>
      </c>
      <c r="J232" t="str">
        <f t="shared" si="18"/>
        <v>Test</v>
      </c>
      <c r="K232">
        <f>IF(J232="Test", COUNTIF($J$10:J232, "Test"),"")</f>
        <v>112</v>
      </c>
      <c r="L232" t="str">
        <f>IF(J232="Control", COUNTIF($J$10:J232, "Control"),"")</f>
        <v/>
      </c>
    </row>
    <row r="233" spans="1:12">
      <c r="A233" s="42">
        <v>1513185282</v>
      </c>
      <c r="B233" s="42">
        <v>0</v>
      </c>
      <c r="C233" s="42">
        <v>3946</v>
      </c>
      <c r="D233" s="40" t="s">
        <v>361</v>
      </c>
      <c r="E233" s="40" t="str">
        <f t="shared" si="17"/>
        <v>Control</v>
      </c>
      <c r="F233" t="str">
        <f t="shared" si="15"/>
        <v>High</v>
      </c>
      <c r="G233" t="str">
        <f t="shared" si="16"/>
        <v>Beijing_0_High</v>
      </c>
      <c r="H233">
        <v>0.31593347630658597</v>
      </c>
      <c r="I233">
        <f t="shared" si="19"/>
        <v>224</v>
      </c>
      <c r="J233" t="str">
        <f t="shared" si="18"/>
        <v>Control</v>
      </c>
      <c r="K233" t="str">
        <f>IF(J233="Test", COUNTIF($J$10:J233, "Test"),"")</f>
        <v/>
      </c>
      <c r="L233">
        <f>IF(J233="Control", COUNTIF($J$10:J233, "Control"),"")</f>
        <v>112</v>
      </c>
    </row>
    <row r="234" spans="1:12">
      <c r="A234" s="42">
        <v>1513598040</v>
      </c>
      <c r="B234" s="42">
        <v>0</v>
      </c>
      <c r="C234" s="42">
        <v>2712</v>
      </c>
      <c r="D234" s="40" t="s">
        <v>361</v>
      </c>
      <c r="E234" s="40" t="str">
        <f t="shared" si="17"/>
        <v>Test</v>
      </c>
      <c r="F234" t="str">
        <f t="shared" si="15"/>
        <v>High</v>
      </c>
      <c r="G234" t="str">
        <f t="shared" si="16"/>
        <v>Beijing_0_High</v>
      </c>
      <c r="H234">
        <v>0.31692193179883477</v>
      </c>
      <c r="I234">
        <f t="shared" si="19"/>
        <v>225</v>
      </c>
      <c r="J234" t="str">
        <f t="shared" si="18"/>
        <v>Test</v>
      </c>
      <c r="K234">
        <f>IF(J234="Test", COUNTIF($J$10:J234, "Test"),"")</f>
        <v>113</v>
      </c>
      <c r="L234" t="str">
        <f>IF(J234="Control", COUNTIF($J$10:J234, "Control"),"")</f>
        <v/>
      </c>
    </row>
    <row r="235" spans="1:12">
      <c r="A235" s="42">
        <v>1517146072</v>
      </c>
      <c r="B235" s="42">
        <v>0</v>
      </c>
      <c r="C235" s="42">
        <v>2534</v>
      </c>
      <c r="D235" s="40" t="s">
        <v>361</v>
      </c>
      <c r="E235" s="40" t="str">
        <f t="shared" si="17"/>
        <v>Control</v>
      </c>
      <c r="F235" t="str">
        <f t="shared" si="15"/>
        <v>High</v>
      </c>
      <c r="G235" t="str">
        <f t="shared" si="16"/>
        <v>Beijing_0_High</v>
      </c>
      <c r="H235">
        <v>0.31792502994809768</v>
      </c>
      <c r="I235">
        <f t="shared" si="19"/>
        <v>226</v>
      </c>
      <c r="J235" t="str">
        <f t="shared" si="18"/>
        <v>Control</v>
      </c>
      <c r="K235" t="str">
        <f>IF(J235="Test", COUNTIF($J$10:J235, "Test"),"")</f>
        <v/>
      </c>
      <c r="L235">
        <f>IF(J235="Control", COUNTIF($J$10:J235, "Control"),"")</f>
        <v>113</v>
      </c>
    </row>
    <row r="236" spans="1:12">
      <c r="A236" s="42">
        <v>1513702280</v>
      </c>
      <c r="B236" s="42">
        <v>0</v>
      </c>
      <c r="C236" s="42">
        <v>3988</v>
      </c>
      <c r="D236" s="40" t="s">
        <v>361</v>
      </c>
      <c r="E236" s="40" t="str">
        <f t="shared" si="17"/>
        <v>Test</v>
      </c>
      <c r="F236" t="str">
        <f t="shared" si="15"/>
        <v>High</v>
      </c>
      <c r="G236" t="str">
        <f t="shared" si="16"/>
        <v>Beijing_0_High</v>
      </c>
      <c r="H236">
        <v>0.31991257213498836</v>
      </c>
      <c r="I236">
        <f t="shared" si="19"/>
        <v>227</v>
      </c>
      <c r="J236" t="str">
        <f t="shared" si="18"/>
        <v>Test</v>
      </c>
      <c r="K236">
        <f>IF(J236="Test", COUNTIF($J$10:J236, "Test"),"")</f>
        <v>114</v>
      </c>
      <c r="L236" t="str">
        <f>IF(J236="Control", COUNTIF($J$10:J236, "Control"),"")</f>
        <v/>
      </c>
    </row>
    <row r="237" spans="1:12">
      <c r="A237" s="42">
        <v>1517086401</v>
      </c>
      <c r="B237" s="42">
        <v>0</v>
      </c>
      <c r="C237" s="42">
        <v>4026</v>
      </c>
      <c r="D237" s="40" t="s">
        <v>361</v>
      </c>
      <c r="E237" s="40" t="str">
        <f t="shared" si="17"/>
        <v>Control</v>
      </c>
      <c r="F237" t="str">
        <f t="shared" si="15"/>
        <v>High</v>
      </c>
      <c r="G237" t="str">
        <f t="shared" si="16"/>
        <v>Beijing_0_High</v>
      </c>
      <c r="H237">
        <v>0.32066765205058245</v>
      </c>
      <c r="I237">
        <f t="shared" si="19"/>
        <v>228</v>
      </c>
      <c r="J237" t="str">
        <f t="shared" si="18"/>
        <v>Control</v>
      </c>
      <c r="K237" t="str">
        <f>IF(J237="Test", COUNTIF($J$10:J237, "Test"),"")</f>
        <v/>
      </c>
      <c r="L237">
        <f>IF(J237="Control", COUNTIF($J$10:J237, "Control"),"")</f>
        <v>114</v>
      </c>
    </row>
    <row r="238" spans="1:12">
      <c r="A238" s="42">
        <v>1519555932</v>
      </c>
      <c r="B238" s="42">
        <v>0</v>
      </c>
      <c r="C238" s="42">
        <v>3536</v>
      </c>
      <c r="D238" s="40" t="s">
        <v>361</v>
      </c>
      <c r="E238" s="40" t="str">
        <f t="shared" si="17"/>
        <v>Test</v>
      </c>
      <c r="F238" t="str">
        <f t="shared" si="15"/>
        <v>High</v>
      </c>
      <c r="G238" t="str">
        <f t="shared" si="16"/>
        <v>Beijing_0_High</v>
      </c>
      <c r="H238">
        <v>0.32263658802307893</v>
      </c>
      <c r="I238">
        <f t="shared" si="19"/>
        <v>229</v>
      </c>
      <c r="J238" t="str">
        <f t="shared" si="18"/>
        <v>Test</v>
      </c>
      <c r="K238">
        <f>IF(J238="Test", COUNTIF($J$10:J238, "Test"),"")</f>
        <v>115</v>
      </c>
      <c r="L238" t="str">
        <f>IF(J238="Control", COUNTIF($J$10:J238, "Control"),"")</f>
        <v/>
      </c>
    </row>
    <row r="239" spans="1:12">
      <c r="A239" s="42">
        <v>1512911190</v>
      </c>
      <c r="B239" s="42">
        <v>0</v>
      </c>
      <c r="C239" s="42">
        <v>2347</v>
      </c>
      <c r="D239" s="40" t="s">
        <v>361</v>
      </c>
      <c r="E239" s="40" t="str">
        <f t="shared" si="17"/>
        <v>Control</v>
      </c>
      <c r="F239" t="str">
        <f t="shared" si="15"/>
        <v>High</v>
      </c>
      <c r="G239" t="str">
        <f t="shared" si="16"/>
        <v>Beijing_0_High</v>
      </c>
      <c r="H239">
        <v>0.32541068782582727</v>
      </c>
      <c r="I239">
        <f t="shared" si="19"/>
        <v>230</v>
      </c>
      <c r="J239" t="str">
        <f t="shared" si="18"/>
        <v>Control</v>
      </c>
      <c r="K239" t="str">
        <f>IF(J239="Test", COUNTIF($J$10:J239, "Test"),"")</f>
        <v/>
      </c>
      <c r="L239">
        <f>IF(J239="Control", COUNTIF($J$10:J239, "Control"),"")</f>
        <v>115</v>
      </c>
    </row>
    <row r="240" spans="1:12">
      <c r="A240" s="42">
        <v>1515077952</v>
      </c>
      <c r="B240" s="42">
        <v>0</v>
      </c>
      <c r="C240" s="42">
        <v>2548</v>
      </c>
      <c r="D240" s="40" t="s">
        <v>361</v>
      </c>
      <c r="E240" s="40" t="str">
        <f t="shared" si="17"/>
        <v>Test</v>
      </c>
      <c r="F240" t="str">
        <f t="shared" si="15"/>
        <v>High</v>
      </c>
      <c r="G240" t="str">
        <f t="shared" si="16"/>
        <v>Beijing_0_High</v>
      </c>
      <c r="H240">
        <v>0.32629216638900949</v>
      </c>
      <c r="I240">
        <f t="shared" si="19"/>
        <v>231</v>
      </c>
      <c r="J240" t="str">
        <f t="shared" si="18"/>
        <v>Test</v>
      </c>
      <c r="K240">
        <f>IF(J240="Test", COUNTIF($J$10:J240, "Test"),"")</f>
        <v>116</v>
      </c>
      <c r="L240" t="str">
        <f>IF(J240="Control", COUNTIF($J$10:J240, "Control"),"")</f>
        <v/>
      </c>
    </row>
    <row r="241" spans="1:12">
      <c r="A241" s="42">
        <v>1517801732</v>
      </c>
      <c r="B241" s="42">
        <v>0</v>
      </c>
      <c r="C241" s="42">
        <v>2902</v>
      </c>
      <c r="D241" s="40" t="s">
        <v>361</v>
      </c>
      <c r="E241" s="40" t="str">
        <f t="shared" si="17"/>
        <v>Control</v>
      </c>
      <c r="F241" t="str">
        <f t="shared" si="15"/>
        <v>High</v>
      </c>
      <c r="G241" t="str">
        <f t="shared" si="16"/>
        <v>Beijing_0_High</v>
      </c>
      <c r="H241">
        <v>0.32661277655871701</v>
      </c>
      <c r="I241">
        <f t="shared" si="19"/>
        <v>232</v>
      </c>
      <c r="J241" t="str">
        <f t="shared" si="18"/>
        <v>Control</v>
      </c>
      <c r="K241" t="str">
        <f>IF(J241="Test", COUNTIF($J$10:J241, "Test"),"")</f>
        <v/>
      </c>
      <c r="L241">
        <f>IF(J241="Control", COUNTIF($J$10:J241, "Control"),"")</f>
        <v>116</v>
      </c>
    </row>
    <row r="242" spans="1:12">
      <c r="A242" s="42">
        <v>1517277061</v>
      </c>
      <c r="B242" s="42">
        <v>0</v>
      </c>
      <c r="C242" s="42">
        <v>2624</v>
      </c>
      <c r="D242" s="40" t="s">
        <v>361</v>
      </c>
      <c r="E242" s="40" t="str">
        <f t="shared" si="17"/>
        <v>Test</v>
      </c>
      <c r="F242" t="str">
        <f t="shared" si="15"/>
        <v>High</v>
      </c>
      <c r="G242" t="str">
        <f t="shared" si="16"/>
        <v>Beijing_0_High</v>
      </c>
      <c r="H242">
        <v>0.32840656164595983</v>
      </c>
      <c r="I242">
        <f t="shared" si="19"/>
        <v>233</v>
      </c>
      <c r="J242" t="str">
        <f t="shared" si="18"/>
        <v>Test</v>
      </c>
      <c r="K242">
        <f>IF(J242="Test", COUNTIF($J$10:J242, "Test"),"")</f>
        <v>117</v>
      </c>
      <c r="L242" t="str">
        <f>IF(J242="Control", COUNTIF($J$10:J242, "Control"),"")</f>
        <v/>
      </c>
    </row>
    <row r="243" spans="1:12">
      <c r="A243" s="42">
        <v>1512394640</v>
      </c>
      <c r="B243" s="42">
        <v>0</v>
      </c>
      <c r="C243" s="42">
        <v>3710</v>
      </c>
      <c r="D243" s="40" t="s">
        <v>361</v>
      </c>
      <c r="E243" s="40" t="str">
        <f t="shared" si="17"/>
        <v>Control</v>
      </c>
      <c r="F243" t="str">
        <f t="shared" si="15"/>
        <v>High</v>
      </c>
      <c r="G243" t="str">
        <f t="shared" si="16"/>
        <v>Beijing_0_High</v>
      </c>
      <c r="H243">
        <v>0.32848965235472394</v>
      </c>
      <c r="I243">
        <f t="shared" si="19"/>
        <v>234</v>
      </c>
      <c r="J243" t="str">
        <f t="shared" si="18"/>
        <v>Control</v>
      </c>
      <c r="K243" t="str">
        <f>IF(J243="Test", COUNTIF($J$10:J243, "Test"),"")</f>
        <v/>
      </c>
      <c r="L243">
        <f>IF(J243="Control", COUNTIF($J$10:J243, "Control"),"")</f>
        <v>117</v>
      </c>
    </row>
    <row r="244" spans="1:12">
      <c r="A244" s="42">
        <v>1514370100</v>
      </c>
      <c r="B244" s="42">
        <v>0</v>
      </c>
      <c r="C244" s="42">
        <v>3052</v>
      </c>
      <c r="D244" s="40" t="s">
        <v>361</v>
      </c>
      <c r="E244" s="40" t="str">
        <f t="shared" si="17"/>
        <v>Test</v>
      </c>
      <c r="F244" t="str">
        <f t="shared" si="15"/>
        <v>High</v>
      </c>
      <c r="G244" t="str">
        <f t="shared" si="16"/>
        <v>Beijing_0_High</v>
      </c>
      <c r="H244">
        <v>0.32857219812166183</v>
      </c>
      <c r="I244">
        <f t="shared" si="19"/>
        <v>235</v>
      </c>
      <c r="J244" t="str">
        <f t="shared" si="18"/>
        <v>Test</v>
      </c>
      <c r="K244">
        <f>IF(J244="Test", COUNTIF($J$10:J244, "Test"),"")</f>
        <v>118</v>
      </c>
      <c r="L244" t="str">
        <f>IF(J244="Control", COUNTIF($J$10:J244, "Control"),"")</f>
        <v/>
      </c>
    </row>
    <row r="245" spans="1:12">
      <c r="A245" s="42">
        <v>1514789800</v>
      </c>
      <c r="B245" s="42">
        <v>0</v>
      </c>
      <c r="C245" s="42">
        <v>2400</v>
      </c>
      <c r="D245" s="40" t="s">
        <v>361</v>
      </c>
      <c r="E245" s="40" t="str">
        <f t="shared" si="17"/>
        <v>Control</v>
      </c>
      <c r="F245" t="str">
        <f t="shared" si="15"/>
        <v>High</v>
      </c>
      <c r="G245" t="str">
        <f t="shared" si="16"/>
        <v>Beijing_0_High</v>
      </c>
      <c r="H245">
        <v>0.32905487766469765</v>
      </c>
      <c r="I245">
        <f t="shared" si="19"/>
        <v>236</v>
      </c>
      <c r="J245" t="str">
        <f t="shared" si="18"/>
        <v>Control</v>
      </c>
      <c r="K245" t="str">
        <f>IF(J245="Test", COUNTIF($J$10:J245, "Test"),"")</f>
        <v/>
      </c>
      <c r="L245">
        <f>IF(J245="Control", COUNTIF($J$10:J245, "Control"),"")</f>
        <v>118</v>
      </c>
    </row>
    <row r="246" spans="1:12">
      <c r="A246" s="42">
        <v>1515422190</v>
      </c>
      <c r="B246" s="42">
        <v>0</v>
      </c>
      <c r="C246" s="42">
        <v>3475</v>
      </c>
      <c r="D246" s="40" t="s">
        <v>361</v>
      </c>
      <c r="E246" s="40" t="str">
        <f t="shared" si="17"/>
        <v>Test</v>
      </c>
      <c r="F246" t="str">
        <f t="shared" si="15"/>
        <v>High</v>
      </c>
      <c r="G246" t="str">
        <f t="shared" si="16"/>
        <v>Beijing_0_High</v>
      </c>
      <c r="H246">
        <v>0.32950795644591713</v>
      </c>
      <c r="I246">
        <f t="shared" si="19"/>
        <v>237</v>
      </c>
      <c r="J246" t="str">
        <f t="shared" si="18"/>
        <v>Test</v>
      </c>
      <c r="K246">
        <f>IF(J246="Test", COUNTIF($J$10:J246, "Test"),"")</f>
        <v>119</v>
      </c>
      <c r="L246" t="str">
        <f>IF(J246="Control", COUNTIF($J$10:J246, "Control"),"")</f>
        <v/>
      </c>
    </row>
    <row r="247" spans="1:12">
      <c r="A247" s="42">
        <v>1519579200</v>
      </c>
      <c r="B247" s="42">
        <v>0</v>
      </c>
      <c r="C247" s="42">
        <v>3021</v>
      </c>
      <c r="D247" s="40" t="s">
        <v>361</v>
      </c>
      <c r="E247" s="40" t="str">
        <f t="shared" si="17"/>
        <v>Control</v>
      </c>
      <c r="F247" t="str">
        <f t="shared" si="15"/>
        <v>High</v>
      </c>
      <c r="G247" t="str">
        <f t="shared" si="16"/>
        <v>Beijing_0_High</v>
      </c>
      <c r="H247">
        <v>0.33271170184362797</v>
      </c>
      <c r="I247">
        <f t="shared" si="19"/>
        <v>238</v>
      </c>
      <c r="J247" t="str">
        <f t="shared" si="18"/>
        <v>Control</v>
      </c>
      <c r="K247" t="str">
        <f>IF(J247="Test", COUNTIF($J$10:J247, "Test"),"")</f>
        <v/>
      </c>
      <c r="L247">
        <f>IF(J247="Control", COUNTIF($J$10:J247, "Control"),"")</f>
        <v>119</v>
      </c>
    </row>
    <row r="248" spans="1:12">
      <c r="A248" s="42">
        <v>1515342471</v>
      </c>
      <c r="B248" s="42">
        <v>0</v>
      </c>
      <c r="C248" s="42">
        <v>2358</v>
      </c>
      <c r="D248" s="40" t="s">
        <v>361</v>
      </c>
      <c r="E248" s="40" t="str">
        <f t="shared" si="17"/>
        <v>Test</v>
      </c>
      <c r="F248" t="str">
        <f t="shared" si="15"/>
        <v>High</v>
      </c>
      <c r="G248" t="str">
        <f t="shared" si="16"/>
        <v>Beijing_0_High</v>
      </c>
      <c r="H248">
        <v>0.33312331733817169</v>
      </c>
      <c r="I248">
        <f t="shared" si="19"/>
        <v>239</v>
      </c>
      <c r="J248" t="str">
        <f t="shared" si="18"/>
        <v>Test</v>
      </c>
      <c r="K248">
        <f>IF(J248="Test", COUNTIF($J$10:J248, "Test"),"")</f>
        <v>120</v>
      </c>
      <c r="L248" t="str">
        <f>IF(J248="Control", COUNTIF($J$10:J248, "Control"),"")</f>
        <v/>
      </c>
    </row>
    <row r="249" spans="1:12">
      <c r="A249" s="42">
        <v>1514241011</v>
      </c>
      <c r="B249" s="42">
        <v>0</v>
      </c>
      <c r="C249" s="42">
        <v>3920</v>
      </c>
      <c r="D249" s="40" t="s">
        <v>361</v>
      </c>
      <c r="E249" s="40" t="str">
        <f t="shared" si="17"/>
        <v>Control</v>
      </c>
      <c r="F249" t="str">
        <f t="shared" si="15"/>
        <v>High</v>
      </c>
      <c r="G249" t="str">
        <f t="shared" si="16"/>
        <v>Beijing_0_High</v>
      </c>
      <c r="H249">
        <v>0.33425064174943397</v>
      </c>
      <c r="I249">
        <f t="shared" si="19"/>
        <v>240</v>
      </c>
      <c r="J249" t="str">
        <f t="shared" si="18"/>
        <v>Control</v>
      </c>
      <c r="K249" t="str">
        <f>IF(J249="Test", COUNTIF($J$10:J249, "Test"),"")</f>
        <v/>
      </c>
      <c r="L249">
        <f>IF(J249="Control", COUNTIF($J$10:J249, "Control"),"")</f>
        <v>120</v>
      </c>
    </row>
    <row r="250" spans="1:12">
      <c r="A250" s="42">
        <v>1519747041</v>
      </c>
      <c r="B250" s="42">
        <v>0</v>
      </c>
      <c r="C250" s="42">
        <v>2931</v>
      </c>
      <c r="D250" s="40" t="s">
        <v>361</v>
      </c>
      <c r="E250" s="40" t="str">
        <f t="shared" si="17"/>
        <v>Test</v>
      </c>
      <c r="F250" t="str">
        <f t="shared" si="15"/>
        <v>High</v>
      </c>
      <c r="G250" t="str">
        <f t="shared" si="16"/>
        <v>Beijing_0_High</v>
      </c>
      <c r="H250">
        <v>0.33441567589332033</v>
      </c>
      <c r="I250">
        <f t="shared" si="19"/>
        <v>241</v>
      </c>
      <c r="J250" t="str">
        <f t="shared" si="18"/>
        <v>Test</v>
      </c>
      <c r="K250">
        <f>IF(J250="Test", COUNTIF($J$10:J250, "Test"),"")</f>
        <v>121</v>
      </c>
      <c r="L250" t="str">
        <f>IF(J250="Control", COUNTIF($J$10:J250, "Control"),"")</f>
        <v/>
      </c>
    </row>
    <row r="251" spans="1:12">
      <c r="A251" s="42">
        <v>1517370562</v>
      </c>
      <c r="B251" s="42">
        <v>0</v>
      </c>
      <c r="C251" s="42">
        <v>3192</v>
      </c>
      <c r="D251" s="40" t="s">
        <v>361</v>
      </c>
      <c r="E251" s="40" t="str">
        <f t="shared" si="17"/>
        <v>Control</v>
      </c>
      <c r="F251" t="str">
        <f t="shared" si="15"/>
        <v>High</v>
      </c>
      <c r="G251" t="str">
        <f t="shared" si="16"/>
        <v>Beijing_0_High</v>
      </c>
      <c r="H251">
        <v>0.33586783347338167</v>
      </c>
      <c r="I251">
        <f t="shared" si="19"/>
        <v>242</v>
      </c>
      <c r="J251" t="str">
        <f t="shared" si="18"/>
        <v>Control</v>
      </c>
      <c r="K251" t="str">
        <f>IF(J251="Test", COUNTIF($J$10:J251, "Test"),"")</f>
        <v/>
      </c>
      <c r="L251">
        <f>IF(J251="Control", COUNTIF($J$10:J251, "Control"),"")</f>
        <v>121</v>
      </c>
    </row>
    <row r="252" spans="1:12">
      <c r="A252" s="42">
        <v>1519603602</v>
      </c>
      <c r="B252" s="42">
        <v>0</v>
      </c>
      <c r="C252" s="42">
        <v>3506</v>
      </c>
      <c r="D252" s="40" t="s">
        <v>361</v>
      </c>
      <c r="E252" s="40" t="str">
        <f t="shared" si="17"/>
        <v>Test</v>
      </c>
      <c r="F252" t="str">
        <f t="shared" si="15"/>
        <v>High</v>
      </c>
      <c r="G252" t="str">
        <f t="shared" si="16"/>
        <v>Beijing_0_High</v>
      </c>
      <c r="H252">
        <v>0.33595083175632368</v>
      </c>
      <c r="I252">
        <f t="shared" si="19"/>
        <v>243</v>
      </c>
      <c r="J252" t="str">
        <f t="shared" si="18"/>
        <v>Test</v>
      </c>
      <c r="K252">
        <f>IF(J252="Test", COUNTIF($J$10:J252, "Test"),"")</f>
        <v>122</v>
      </c>
      <c r="L252" t="str">
        <f>IF(J252="Control", COUNTIF($J$10:J252, "Control"),"")</f>
        <v/>
      </c>
    </row>
    <row r="253" spans="1:12">
      <c r="A253" s="42">
        <v>1511899420</v>
      </c>
      <c r="B253" s="42">
        <v>0</v>
      </c>
      <c r="C253" s="42">
        <v>2899</v>
      </c>
      <c r="D253" s="40" t="s">
        <v>361</v>
      </c>
      <c r="E253" s="40" t="str">
        <f t="shared" si="17"/>
        <v>Control</v>
      </c>
      <c r="F253" t="str">
        <f t="shared" si="15"/>
        <v>High</v>
      </c>
      <c r="G253" t="str">
        <f t="shared" si="16"/>
        <v>Beijing_0_High</v>
      </c>
      <c r="H253">
        <v>0.3361485702225262</v>
      </c>
      <c r="I253">
        <f t="shared" si="19"/>
        <v>244</v>
      </c>
      <c r="J253" t="str">
        <f t="shared" si="18"/>
        <v>Control</v>
      </c>
      <c r="K253" t="str">
        <f>IF(J253="Test", COUNTIF($J$10:J253, "Test"),"")</f>
        <v/>
      </c>
      <c r="L253">
        <f>IF(J253="Control", COUNTIF($J$10:J253, "Control"),"")</f>
        <v>122</v>
      </c>
    </row>
    <row r="254" spans="1:12">
      <c r="A254" s="42">
        <v>1518526641</v>
      </c>
      <c r="B254" s="42">
        <v>0</v>
      </c>
      <c r="C254" s="42">
        <v>3228</v>
      </c>
      <c r="D254" s="40" t="s">
        <v>361</v>
      </c>
      <c r="E254" s="40" t="str">
        <f t="shared" si="17"/>
        <v>Test</v>
      </c>
      <c r="F254" t="str">
        <f t="shared" si="15"/>
        <v>High</v>
      </c>
      <c r="G254" t="str">
        <f t="shared" si="16"/>
        <v>Beijing_0_High</v>
      </c>
      <c r="H254">
        <v>0.33848644748807766</v>
      </c>
      <c r="I254">
        <f t="shared" si="19"/>
        <v>245</v>
      </c>
      <c r="J254" t="str">
        <f t="shared" si="18"/>
        <v>Test</v>
      </c>
      <c r="K254">
        <f>IF(J254="Test", COUNTIF($J$10:J254, "Test"),"")</f>
        <v>123</v>
      </c>
      <c r="L254" t="str">
        <f>IF(J254="Control", COUNTIF($J$10:J254, "Control"),"")</f>
        <v/>
      </c>
    </row>
    <row r="255" spans="1:12">
      <c r="A255" s="42">
        <v>1511844841</v>
      </c>
      <c r="B255" s="42">
        <v>0</v>
      </c>
      <c r="C255" s="42">
        <v>2830</v>
      </c>
      <c r="D255" s="40" t="s">
        <v>361</v>
      </c>
      <c r="E255" s="40" t="str">
        <f t="shared" si="17"/>
        <v>Control</v>
      </c>
      <c r="F255" t="str">
        <f t="shared" si="15"/>
        <v>High</v>
      </c>
      <c r="G255" t="str">
        <f t="shared" si="16"/>
        <v>Beijing_0_High</v>
      </c>
      <c r="H255">
        <v>0.33861591269587266</v>
      </c>
      <c r="I255">
        <f t="shared" si="19"/>
        <v>246</v>
      </c>
      <c r="J255" t="str">
        <f t="shared" si="18"/>
        <v>Control</v>
      </c>
      <c r="K255" t="str">
        <f>IF(J255="Test", COUNTIF($J$10:J255, "Test"),"")</f>
        <v/>
      </c>
      <c r="L255">
        <f>IF(J255="Control", COUNTIF($J$10:J255, "Control"),"")</f>
        <v>123</v>
      </c>
    </row>
    <row r="256" spans="1:12">
      <c r="A256" s="42">
        <v>1514648322</v>
      </c>
      <c r="B256" s="42">
        <v>0</v>
      </c>
      <c r="C256" s="42">
        <v>3534</v>
      </c>
      <c r="D256" s="40" t="s">
        <v>361</v>
      </c>
      <c r="E256" s="40" t="str">
        <f t="shared" si="17"/>
        <v>Test</v>
      </c>
      <c r="F256" t="str">
        <f t="shared" si="15"/>
        <v>High</v>
      </c>
      <c r="G256" t="str">
        <f t="shared" si="16"/>
        <v>Beijing_0_High</v>
      </c>
      <c r="H256">
        <v>0.33909215348183308</v>
      </c>
      <c r="I256">
        <f t="shared" si="19"/>
        <v>247</v>
      </c>
      <c r="J256" t="str">
        <f t="shared" si="18"/>
        <v>Test</v>
      </c>
      <c r="K256">
        <f>IF(J256="Test", COUNTIF($J$10:J256, "Test"),"")</f>
        <v>124</v>
      </c>
      <c r="L256" t="str">
        <f>IF(J256="Control", COUNTIF($J$10:J256, "Control"),"")</f>
        <v/>
      </c>
    </row>
    <row r="257" spans="1:12">
      <c r="A257" s="42">
        <v>1516030082</v>
      </c>
      <c r="B257" s="42">
        <v>0</v>
      </c>
      <c r="C257" s="42">
        <v>2908</v>
      </c>
      <c r="D257" s="40" t="s">
        <v>361</v>
      </c>
      <c r="E257" s="40" t="str">
        <f t="shared" si="17"/>
        <v>Control</v>
      </c>
      <c r="F257" t="str">
        <f t="shared" si="15"/>
        <v>High</v>
      </c>
      <c r="G257" t="str">
        <f t="shared" si="16"/>
        <v>Beijing_0_High</v>
      </c>
      <c r="H257">
        <v>0.34133864853372986</v>
      </c>
      <c r="I257">
        <f t="shared" si="19"/>
        <v>248</v>
      </c>
      <c r="J257" t="str">
        <f t="shared" si="18"/>
        <v>Control</v>
      </c>
      <c r="K257" t="str">
        <f>IF(J257="Test", COUNTIF($J$10:J257, "Test"),"")</f>
        <v/>
      </c>
      <c r="L257">
        <f>IF(J257="Control", COUNTIF($J$10:J257, "Control"),"")</f>
        <v>124</v>
      </c>
    </row>
    <row r="258" spans="1:12">
      <c r="A258" s="42">
        <v>1513545672</v>
      </c>
      <c r="B258" s="42">
        <v>0</v>
      </c>
      <c r="C258" s="42">
        <v>4905</v>
      </c>
      <c r="D258" s="40" t="s">
        <v>361</v>
      </c>
      <c r="E258" s="40" t="str">
        <f t="shared" si="17"/>
        <v>Test</v>
      </c>
      <c r="F258" t="str">
        <f t="shared" si="15"/>
        <v>High</v>
      </c>
      <c r="G258" t="str">
        <f t="shared" si="16"/>
        <v>Beijing_0_High</v>
      </c>
      <c r="H258">
        <v>0.34147839426927562</v>
      </c>
      <c r="I258">
        <f t="shared" si="19"/>
        <v>249</v>
      </c>
      <c r="J258" t="str">
        <f t="shared" si="18"/>
        <v>Test</v>
      </c>
      <c r="K258">
        <f>IF(J258="Test", COUNTIF($J$10:J258, "Test"),"")</f>
        <v>125</v>
      </c>
      <c r="L258" t="str">
        <f>IF(J258="Control", COUNTIF($J$10:J258, "Control"),"")</f>
        <v/>
      </c>
    </row>
    <row r="259" spans="1:12">
      <c r="A259" s="42">
        <v>1514697410</v>
      </c>
      <c r="B259" s="42">
        <v>0</v>
      </c>
      <c r="C259" s="42">
        <v>3301</v>
      </c>
      <c r="D259" s="40" t="s">
        <v>361</v>
      </c>
      <c r="E259" s="40" t="str">
        <f t="shared" si="17"/>
        <v>Control</v>
      </c>
      <c r="F259" t="str">
        <f t="shared" si="15"/>
        <v>High</v>
      </c>
      <c r="G259" t="str">
        <f t="shared" si="16"/>
        <v>Beijing_0_High</v>
      </c>
      <c r="H259">
        <v>0.34381832719143257</v>
      </c>
      <c r="I259">
        <f t="shared" si="19"/>
        <v>250</v>
      </c>
      <c r="J259" t="str">
        <f t="shared" si="18"/>
        <v>Control</v>
      </c>
      <c r="K259" t="str">
        <f>IF(J259="Test", COUNTIF($J$10:J259, "Test"),"")</f>
        <v/>
      </c>
      <c r="L259">
        <f>IF(J259="Control", COUNTIF($J$10:J259, "Control"),"")</f>
        <v>125</v>
      </c>
    </row>
    <row r="260" spans="1:12">
      <c r="A260" s="42">
        <v>1516627231</v>
      </c>
      <c r="B260" s="42">
        <v>0</v>
      </c>
      <c r="C260" s="42">
        <v>2634</v>
      </c>
      <c r="D260" s="40" t="s">
        <v>361</v>
      </c>
      <c r="E260" s="40" t="str">
        <f t="shared" si="17"/>
        <v>Out of test</v>
      </c>
      <c r="F260" t="str">
        <f t="shared" si="15"/>
        <v>High</v>
      </c>
      <c r="G260" t="str">
        <f t="shared" si="16"/>
        <v>Beijing_0_High</v>
      </c>
      <c r="H260">
        <v>0.34396559642592128</v>
      </c>
      <c r="I260">
        <f t="shared" si="19"/>
        <v>251</v>
      </c>
      <c r="J260" t="str">
        <f t="shared" si="18"/>
        <v>Out of Test</v>
      </c>
      <c r="K260" t="str">
        <f>IF(J260="Test", COUNTIF($J$10:J260, "Test"),"")</f>
        <v/>
      </c>
      <c r="L260" t="str">
        <f>IF(J260="Control", COUNTIF($J$10:J260, "Control"),"")</f>
        <v/>
      </c>
    </row>
    <row r="261" spans="1:12">
      <c r="A261" s="42">
        <v>1514029880</v>
      </c>
      <c r="B261" s="42">
        <v>0</v>
      </c>
      <c r="C261" s="42">
        <v>2636</v>
      </c>
      <c r="D261" s="40" t="s">
        <v>361</v>
      </c>
      <c r="E261" s="40" t="str">
        <f t="shared" si="17"/>
        <v>Out of test</v>
      </c>
      <c r="F261" t="str">
        <f t="shared" si="15"/>
        <v>High</v>
      </c>
      <c r="G261" t="str">
        <f t="shared" si="16"/>
        <v>Beijing_0_High</v>
      </c>
      <c r="H261">
        <v>0.34438358096349586</v>
      </c>
      <c r="I261">
        <f t="shared" si="19"/>
        <v>252</v>
      </c>
      <c r="J261" t="str">
        <f t="shared" si="18"/>
        <v>Out of Test</v>
      </c>
      <c r="K261" t="str">
        <f>IF(J261="Test", COUNTIF($J$10:J261, "Test"),"")</f>
        <v/>
      </c>
      <c r="L261" t="str">
        <f>IF(J261="Control", COUNTIF($J$10:J261, "Control"),"")</f>
        <v/>
      </c>
    </row>
    <row r="262" spans="1:12">
      <c r="A262" s="42">
        <v>1517692712</v>
      </c>
      <c r="B262" s="42">
        <v>0</v>
      </c>
      <c r="C262" s="42">
        <v>2414</v>
      </c>
      <c r="D262" s="40" t="s">
        <v>361</v>
      </c>
      <c r="E262" s="40" t="str">
        <f t="shared" si="17"/>
        <v>Out of test</v>
      </c>
      <c r="F262" t="str">
        <f t="shared" si="15"/>
        <v>High</v>
      </c>
      <c r="G262" t="str">
        <f t="shared" si="16"/>
        <v>Beijing_0_High</v>
      </c>
      <c r="H262">
        <v>0.34494563511038889</v>
      </c>
      <c r="I262">
        <f t="shared" si="19"/>
        <v>253</v>
      </c>
      <c r="J262" t="str">
        <f t="shared" si="18"/>
        <v>Out of Test</v>
      </c>
      <c r="K262" t="str">
        <f>IF(J262="Test", COUNTIF($J$10:J262, "Test"),"")</f>
        <v/>
      </c>
      <c r="L262" t="str">
        <f>IF(J262="Control", COUNTIF($J$10:J262, "Control"),"")</f>
        <v/>
      </c>
    </row>
    <row r="263" spans="1:12">
      <c r="A263" s="42">
        <v>1519062010</v>
      </c>
      <c r="B263" s="42">
        <v>0</v>
      </c>
      <c r="C263" s="42">
        <v>2395</v>
      </c>
      <c r="D263" s="40" t="s">
        <v>361</v>
      </c>
      <c r="E263" s="40" t="str">
        <f t="shared" si="17"/>
        <v>Out of test</v>
      </c>
      <c r="F263" t="str">
        <f t="shared" si="15"/>
        <v>High</v>
      </c>
      <c r="G263" t="str">
        <f t="shared" si="16"/>
        <v>Beijing_0_High</v>
      </c>
      <c r="H263">
        <v>0.34672370455974488</v>
      </c>
      <c r="I263">
        <f t="shared" si="19"/>
        <v>254</v>
      </c>
      <c r="J263" t="str">
        <f t="shared" si="18"/>
        <v>Out of Test</v>
      </c>
      <c r="K263" t="str">
        <f>IF(J263="Test", COUNTIF($J$10:J263, "Test"),"")</f>
        <v/>
      </c>
      <c r="L263" t="str">
        <f>IF(J263="Control", COUNTIF($J$10:J263, "Control"),"")</f>
        <v/>
      </c>
    </row>
    <row r="264" spans="1:12">
      <c r="A264" s="42">
        <v>1517965091</v>
      </c>
      <c r="B264" s="42">
        <v>0</v>
      </c>
      <c r="C264" s="42">
        <v>3153</v>
      </c>
      <c r="D264" s="40" t="s">
        <v>361</v>
      </c>
      <c r="E264" s="40" t="str">
        <f t="shared" si="17"/>
        <v>Out of test</v>
      </c>
      <c r="F264" t="str">
        <f t="shared" si="15"/>
        <v>High</v>
      </c>
      <c r="G264" t="str">
        <f t="shared" si="16"/>
        <v>Beijing_0_High</v>
      </c>
      <c r="H264">
        <v>0.34977757653214747</v>
      </c>
      <c r="I264">
        <f t="shared" si="19"/>
        <v>255</v>
      </c>
      <c r="J264" t="str">
        <f t="shared" si="18"/>
        <v>Out of Test</v>
      </c>
      <c r="K264" t="str">
        <f>IF(J264="Test", COUNTIF($J$10:J264, "Test"),"")</f>
        <v/>
      </c>
      <c r="L264" t="str">
        <f>IF(J264="Control", COUNTIF($J$10:J264, "Control"),"")</f>
        <v/>
      </c>
    </row>
    <row r="265" spans="1:12">
      <c r="A265" s="42">
        <v>1516009892</v>
      </c>
      <c r="B265" s="42">
        <v>0</v>
      </c>
      <c r="C265" s="42">
        <v>3163</v>
      </c>
      <c r="D265" s="40" t="s">
        <v>361</v>
      </c>
      <c r="E265" s="40" t="str">
        <f t="shared" si="17"/>
        <v>Out of test</v>
      </c>
      <c r="F265" t="str">
        <f t="shared" si="15"/>
        <v>High</v>
      </c>
      <c r="G265" t="str">
        <f t="shared" si="16"/>
        <v>Beijing_0_High</v>
      </c>
      <c r="H265">
        <v>0.35348983343517815</v>
      </c>
      <c r="I265">
        <f t="shared" si="19"/>
        <v>256</v>
      </c>
      <c r="J265" t="str">
        <f t="shared" si="18"/>
        <v>Out of Test</v>
      </c>
      <c r="K265" t="str">
        <f>IF(J265="Test", COUNTIF($J$10:J265, "Test"),"")</f>
        <v/>
      </c>
      <c r="L265" t="str">
        <f>IF(J265="Control", COUNTIF($J$10:J265, "Control"),"")</f>
        <v/>
      </c>
    </row>
    <row r="266" spans="1:12">
      <c r="A266" s="42">
        <v>1518096571</v>
      </c>
      <c r="B266" s="42">
        <v>0</v>
      </c>
      <c r="C266" s="42">
        <v>3783</v>
      </c>
      <c r="D266" s="40" t="s">
        <v>361</v>
      </c>
      <c r="E266" s="40" t="str">
        <f t="shared" si="17"/>
        <v>Out of test</v>
      </c>
      <c r="F266" t="str">
        <f t="shared" ref="F266:F329" si="20">_xlfn.IFS(C266&lt;1069, "Low", C266&lt;2277, "Mid", C266&gt;=2277, "High")</f>
        <v>High</v>
      </c>
      <c r="G266" t="str">
        <f t="shared" ref="G266:G329" si="21">D266&amp;"_"&amp;B266&amp;"_"&amp;F266</f>
        <v>Beijing_0_High</v>
      </c>
      <c r="H266">
        <v>0.35370624698736919</v>
      </c>
      <c r="I266">
        <f t="shared" si="19"/>
        <v>257</v>
      </c>
      <c r="J266" t="str">
        <f t="shared" si="18"/>
        <v>Out of Test</v>
      </c>
      <c r="K266" t="str">
        <f>IF(J266="Test", COUNTIF($J$10:J266, "Test"),"")</f>
        <v/>
      </c>
      <c r="L266" t="str">
        <f>IF(J266="Control", COUNTIF($J$10:J266, "Control"),"")</f>
        <v/>
      </c>
    </row>
    <row r="267" spans="1:12">
      <c r="A267" s="42">
        <v>1515223331</v>
      </c>
      <c r="B267" s="42">
        <v>0</v>
      </c>
      <c r="C267" s="42">
        <v>2585</v>
      </c>
      <c r="D267" s="40" t="s">
        <v>361</v>
      </c>
      <c r="E267" s="40" t="str">
        <f t="shared" ref="E267:E330" si="22">IF(AND(J267="Test",K267&lt;=3000),"Test",IF(AND(J267="Control",L267&lt;=3000),"Control","Out of test"))</f>
        <v>Out of test</v>
      </c>
      <c r="F267" t="str">
        <f t="shared" si="20"/>
        <v>High</v>
      </c>
      <c r="G267" t="str">
        <f t="shared" si="21"/>
        <v>Beijing_0_High</v>
      </c>
      <c r="H267">
        <v>0.35442748493312248</v>
      </c>
      <c r="I267">
        <f t="shared" si="19"/>
        <v>258</v>
      </c>
      <c r="J267" t="str">
        <f t="shared" ref="J267:J330" si="23">IF(I267&lt;=250, IF(MOD(I267,2)=1, "Test", "Control"),"Out of Test")</f>
        <v>Out of Test</v>
      </c>
      <c r="K267" t="str">
        <f>IF(J267="Test", COUNTIF($J$10:J267, "Test"),"")</f>
        <v/>
      </c>
      <c r="L267" t="str">
        <f>IF(J267="Control", COUNTIF($J$10:J267, "Control"),"")</f>
        <v/>
      </c>
    </row>
    <row r="268" spans="1:12">
      <c r="A268" s="42">
        <v>1513264651</v>
      </c>
      <c r="B268" s="42">
        <v>0</v>
      </c>
      <c r="C268" s="42">
        <v>4513</v>
      </c>
      <c r="D268" s="40" t="s">
        <v>361</v>
      </c>
      <c r="E268" s="40" t="str">
        <f t="shared" si="22"/>
        <v>Out of test</v>
      </c>
      <c r="F268" t="str">
        <f t="shared" si="20"/>
        <v>High</v>
      </c>
      <c r="G268" t="str">
        <f t="shared" si="21"/>
        <v>Beijing_0_High</v>
      </c>
      <c r="H268">
        <v>0.35595551356204902</v>
      </c>
      <c r="I268">
        <f t="shared" ref="I268:I331" si="24">IF(G268=G267, I267+1, 1)</f>
        <v>259</v>
      </c>
      <c r="J268" t="str">
        <f t="shared" si="23"/>
        <v>Out of Test</v>
      </c>
      <c r="K268" t="str">
        <f>IF(J268="Test", COUNTIF($J$10:J268, "Test"),"")</f>
        <v/>
      </c>
      <c r="L268" t="str">
        <f>IF(J268="Control", COUNTIF($J$10:J268, "Control"),"")</f>
        <v/>
      </c>
    </row>
    <row r="269" spans="1:12">
      <c r="A269" s="42">
        <v>1514760900</v>
      </c>
      <c r="B269" s="42">
        <v>0</v>
      </c>
      <c r="C269" s="42">
        <v>2903</v>
      </c>
      <c r="D269" s="40" t="s">
        <v>361</v>
      </c>
      <c r="E269" s="40" t="str">
        <f t="shared" si="22"/>
        <v>Out of test</v>
      </c>
      <c r="F269" t="str">
        <f t="shared" si="20"/>
        <v>High</v>
      </c>
      <c r="G269" t="str">
        <f t="shared" si="21"/>
        <v>Beijing_0_High</v>
      </c>
      <c r="H269">
        <v>0.35676925057137177</v>
      </c>
      <c r="I269">
        <f t="shared" si="24"/>
        <v>260</v>
      </c>
      <c r="J269" t="str">
        <f t="shared" si="23"/>
        <v>Out of Test</v>
      </c>
      <c r="K269" t="str">
        <f>IF(J269="Test", COUNTIF($J$10:J269, "Test"),"")</f>
        <v/>
      </c>
      <c r="L269" t="str">
        <f>IF(J269="Control", COUNTIF($J$10:J269, "Control"),"")</f>
        <v/>
      </c>
    </row>
    <row r="270" spans="1:12">
      <c r="A270" s="42">
        <v>1511549071</v>
      </c>
      <c r="B270" s="42">
        <v>0</v>
      </c>
      <c r="C270" s="42">
        <v>3327</v>
      </c>
      <c r="D270" s="40" t="s">
        <v>361</v>
      </c>
      <c r="E270" s="40" t="str">
        <f t="shared" si="22"/>
        <v>Out of test</v>
      </c>
      <c r="F270" t="str">
        <f t="shared" si="20"/>
        <v>High</v>
      </c>
      <c r="G270" t="str">
        <f t="shared" si="21"/>
        <v>Beijing_0_High</v>
      </c>
      <c r="H270">
        <v>0.36036053516324051</v>
      </c>
      <c r="I270">
        <f t="shared" si="24"/>
        <v>261</v>
      </c>
      <c r="J270" t="str">
        <f t="shared" si="23"/>
        <v>Out of Test</v>
      </c>
      <c r="K270" t="str">
        <f>IF(J270="Test", COUNTIF($J$10:J270, "Test"),"")</f>
        <v/>
      </c>
      <c r="L270" t="str">
        <f>IF(J270="Control", COUNTIF($J$10:J270, "Control"),"")</f>
        <v/>
      </c>
    </row>
    <row r="271" spans="1:12">
      <c r="A271" s="42">
        <v>1518187201</v>
      </c>
      <c r="B271" s="42">
        <v>0</v>
      </c>
      <c r="C271" s="42">
        <v>2427</v>
      </c>
      <c r="D271" s="40" t="s">
        <v>361</v>
      </c>
      <c r="E271" s="40" t="str">
        <f t="shared" si="22"/>
        <v>Out of test</v>
      </c>
      <c r="F271" t="str">
        <f t="shared" si="20"/>
        <v>High</v>
      </c>
      <c r="G271" t="str">
        <f t="shared" si="21"/>
        <v>Beijing_0_High</v>
      </c>
      <c r="H271">
        <v>0.36144676562189682</v>
      </c>
      <c r="I271">
        <f t="shared" si="24"/>
        <v>262</v>
      </c>
      <c r="J271" t="str">
        <f t="shared" si="23"/>
        <v>Out of Test</v>
      </c>
      <c r="K271" t="str">
        <f>IF(J271="Test", COUNTIF($J$10:J271, "Test"),"")</f>
        <v/>
      </c>
      <c r="L271" t="str">
        <f>IF(J271="Control", COUNTIF($J$10:J271, "Control"),"")</f>
        <v/>
      </c>
    </row>
    <row r="272" spans="1:12">
      <c r="A272" s="42">
        <v>1511570332</v>
      </c>
      <c r="B272" s="42">
        <v>0</v>
      </c>
      <c r="C272" s="42">
        <v>3298</v>
      </c>
      <c r="D272" s="40" t="s">
        <v>361</v>
      </c>
      <c r="E272" s="40" t="str">
        <f t="shared" si="22"/>
        <v>Out of test</v>
      </c>
      <c r="F272" t="str">
        <f t="shared" si="20"/>
        <v>High</v>
      </c>
      <c r="G272" t="str">
        <f t="shared" si="21"/>
        <v>Beijing_0_High</v>
      </c>
      <c r="H272">
        <v>0.36244018512053577</v>
      </c>
      <c r="I272">
        <f t="shared" si="24"/>
        <v>263</v>
      </c>
      <c r="J272" t="str">
        <f t="shared" si="23"/>
        <v>Out of Test</v>
      </c>
      <c r="K272" t="str">
        <f>IF(J272="Test", COUNTIF($J$10:J272, "Test"),"")</f>
        <v/>
      </c>
      <c r="L272" t="str">
        <f>IF(J272="Control", COUNTIF($J$10:J272, "Control"),"")</f>
        <v/>
      </c>
    </row>
    <row r="273" spans="1:12">
      <c r="A273" s="42">
        <v>1512894441</v>
      </c>
      <c r="B273" s="42">
        <v>0</v>
      </c>
      <c r="C273" s="42">
        <v>2798</v>
      </c>
      <c r="D273" s="40" t="s">
        <v>361</v>
      </c>
      <c r="E273" s="40" t="str">
        <f t="shared" si="22"/>
        <v>Out of test</v>
      </c>
      <c r="F273" t="str">
        <f t="shared" si="20"/>
        <v>High</v>
      </c>
      <c r="G273" t="str">
        <f t="shared" si="21"/>
        <v>Beijing_0_High</v>
      </c>
      <c r="H273">
        <v>0.36291144933089325</v>
      </c>
      <c r="I273">
        <f t="shared" si="24"/>
        <v>264</v>
      </c>
      <c r="J273" t="str">
        <f t="shared" si="23"/>
        <v>Out of Test</v>
      </c>
      <c r="K273" t="str">
        <f>IF(J273="Test", COUNTIF($J$10:J273, "Test"),"")</f>
        <v/>
      </c>
      <c r="L273" t="str">
        <f>IF(J273="Control", COUNTIF($J$10:J273, "Control"),"")</f>
        <v/>
      </c>
    </row>
    <row r="274" spans="1:12">
      <c r="A274" s="42">
        <v>1518760601</v>
      </c>
      <c r="B274" s="42">
        <v>0</v>
      </c>
      <c r="C274" s="42">
        <v>2593</v>
      </c>
      <c r="D274" s="40" t="s">
        <v>361</v>
      </c>
      <c r="E274" s="40" t="str">
        <f t="shared" si="22"/>
        <v>Out of test</v>
      </c>
      <c r="F274" t="str">
        <f t="shared" si="20"/>
        <v>High</v>
      </c>
      <c r="G274" t="str">
        <f t="shared" si="21"/>
        <v>Beijing_0_High</v>
      </c>
      <c r="H274">
        <v>0.36296722371490908</v>
      </c>
      <c r="I274">
        <f t="shared" si="24"/>
        <v>265</v>
      </c>
      <c r="J274" t="str">
        <f t="shared" si="23"/>
        <v>Out of Test</v>
      </c>
      <c r="K274" t="str">
        <f>IF(J274="Test", COUNTIF($J$10:J274, "Test"),"")</f>
        <v/>
      </c>
      <c r="L274" t="str">
        <f>IF(J274="Control", COUNTIF($J$10:J274, "Control"),"")</f>
        <v/>
      </c>
    </row>
    <row r="275" spans="1:12">
      <c r="A275" s="42">
        <v>1514356040</v>
      </c>
      <c r="B275" s="42">
        <v>0</v>
      </c>
      <c r="C275" s="42">
        <v>2447</v>
      </c>
      <c r="D275" s="40" t="s">
        <v>361</v>
      </c>
      <c r="E275" s="40" t="str">
        <f t="shared" si="22"/>
        <v>Out of test</v>
      </c>
      <c r="F275" t="str">
        <f t="shared" si="20"/>
        <v>High</v>
      </c>
      <c r="G275" t="str">
        <f t="shared" si="21"/>
        <v>Beijing_0_High</v>
      </c>
      <c r="H275">
        <v>0.3633711909001579</v>
      </c>
      <c r="I275">
        <f t="shared" si="24"/>
        <v>266</v>
      </c>
      <c r="J275" t="str">
        <f t="shared" si="23"/>
        <v>Out of Test</v>
      </c>
      <c r="K275" t="str">
        <f>IF(J275="Test", COUNTIF($J$10:J275, "Test"),"")</f>
        <v/>
      </c>
      <c r="L275" t="str">
        <f>IF(J275="Control", COUNTIF($J$10:J275, "Control"),"")</f>
        <v/>
      </c>
    </row>
    <row r="276" spans="1:12">
      <c r="A276" s="42">
        <v>1511261831</v>
      </c>
      <c r="B276" s="42">
        <v>0</v>
      </c>
      <c r="C276" s="42">
        <v>3993</v>
      </c>
      <c r="D276" s="40" t="s">
        <v>361</v>
      </c>
      <c r="E276" s="40" t="str">
        <f t="shared" si="22"/>
        <v>Out of test</v>
      </c>
      <c r="F276" t="str">
        <f t="shared" si="20"/>
        <v>High</v>
      </c>
      <c r="G276" t="str">
        <f t="shared" si="21"/>
        <v>Beijing_0_High</v>
      </c>
      <c r="H276">
        <v>0.363610135754318</v>
      </c>
      <c r="I276">
        <f t="shared" si="24"/>
        <v>267</v>
      </c>
      <c r="J276" t="str">
        <f t="shared" si="23"/>
        <v>Out of Test</v>
      </c>
      <c r="K276" t="str">
        <f>IF(J276="Test", COUNTIF($J$10:J276, "Test"),"")</f>
        <v/>
      </c>
      <c r="L276" t="str">
        <f>IF(J276="Control", COUNTIF($J$10:J276, "Control"),"")</f>
        <v/>
      </c>
    </row>
    <row r="277" spans="1:12">
      <c r="A277" s="42">
        <v>1513262140</v>
      </c>
      <c r="B277" s="42">
        <v>0</v>
      </c>
      <c r="C277" s="42">
        <v>3610</v>
      </c>
      <c r="D277" s="40" t="s">
        <v>361</v>
      </c>
      <c r="E277" s="40" t="str">
        <f t="shared" si="22"/>
        <v>Out of test</v>
      </c>
      <c r="F277" t="str">
        <f t="shared" si="20"/>
        <v>High</v>
      </c>
      <c r="G277" t="str">
        <f t="shared" si="21"/>
        <v>Beijing_0_High</v>
      </c>
      <c r="H277">
        <v>0.36368479217847249</v>
      </c>
      <c r="I277">
        <f t="shared" si="24"/>
        <v>268</v>
      </c>
      <c r="J277" t="str">
        <f t="shared" si="23"/>
        <v>Out of Test</v>
      </c>
      <c r="K277" t="str">
        <f>IF(J277="Test", COUNTIF($J$10:J277, "Test"),"")</f>
        <v/>
      </c>
      <c r="L277" t="str">
        <f>IF(J277="Control", COUNTIF($J$10:J277, "Control"),"")</f>
        <v/>
      </c>
    </row>
    <row r="278" spans="1:12">
      <c r="A278" s="42">
        <v>1512587370</v>
      </c>
      <c r="B278" s="42">
        <v>0</v>
      </c>
      <c r="C278" s="42">
        <v>3412</v>
      </c>
      <c r="D278" s="40" t="s">
        <v>361</v>
      </c>
      <c r="E278" s="40" t="str">
        <f t="shared" si="22"/>
        <v>Out of test</v>
      </c>
      <c r="F278" t="str">
        <f t="shared" si="20"/>
        <v>High</v>
      </c>
      <c r="G278" t="str">
        <f t="shared" si="21"/>
        <v>Beijing_0_High</v>
      </c>
      <c r="H278">
        <v>0.36494612335167864</v>
      </c>
      <c r="I278">
        <f t="shared" si="24"/>
        <v>269</v>
      </c>
      <c r="J278" t="str">
        <f t="shared" si="23"/>
        <v>Out of Test</v>
      </c>
      <c r="K278" t="str">
        <f>IF(J278="Test", COUNTIF($J$10:J278, "Test"),"")</f>
        <v/>
      </c>
      <c r="L278" t="str">
        <f>IF(J278="Control", COUNTIF($J$10:J278, "Control"),"")</f>
        <v/>
      </c>
    </row>
    <row r="279" spans="1:12">
      <c r="A279" s="42">
        <v>1517073910</v>
      </c>
      <c r="B279" s="42">
        <v>0</v>
      </c>
      <c r="C279" s="42">
        <v>3310</v>
      </c>
      <c r="D279" s="40" t="s">
        <v>361</v>
      </c>
      <c r="E279" s="40" t="str">
        <f t="shared" si="22"/>
        <v>Out of test</v>
      </c>
      <c r="F279" t="str">
        <f t="shared" si="20"/>
        <v>High</v>
      </c>
      <c r="G279" t="str">
        <f t="shared" si="21"/>
        <v>Beijing_0_High</v>
      </c>
      <c r="H279">
        <v>0.36516256983392592</v>
      </c>
      <c r="I279">
        <f t="shared" si="24"/>
        <v>270</v>
      </c>
      <c r="J279" t="str">
        <f t="shared" si="23"/>
        <v>Out of Test</v>
      </c>
      <c r="K279" t="str">
        <f>IF(J279="Test", COUNTIF($J$10:J279, "Test"),"")</f>
        <v/>
      </c>
      <c r="L279" t="str">
        <f>IF(J279="Control", COUNTIF($J$10:J279, "Control"),"")</f>
        <v/>
      </c>
    </row>
    <row r="280" spans="1:12">
      <c r="A280" s="42">
        <v>1513638901</v>
      </c>
      <c r="B280" s="42">
        <v>0</v>
      </c>
      <c r="C280" s="42">
        <v>4373</v>
      </c>
      <c r="D280" s="40" t="s">
        <v>361</v>
      </c>
      <c r="E280" s="40" t="str">
        <f t="shared" si="22"/>
        <v>Out of test</v>
      </c>
      <c r="F280" t="str">
        <f t="shared" si="20"/>
        <v>High</v>
      </c>
      <c r="G280" t="str">
        <f t="shared" si="21"/>
        <v>Beijing_0_High</v>
      </c>
      <c r="H280">
        <v>0.36522860465045504</v>
      </c>
      <c r="I280">
        <f t="shared" si="24"/>
        <v>271</v>
      </c>
      <c r="J280" t="str">
        <f t="shared" si="23"/>
        <v>Out of Test</v>
      </c>
      <c r="K280" t="str">
        <f>IF(J280="Test", COUNTIF($J$10:J280, "Test"),"")</f>
        <v/>
      </c>
      <c r="L280" t="str">
        <f>IF(J280="Control", COUNTIF($J$10:J280, "Control"),"")</f>
        <v/>
      </c>
    </row>
    <row r="281" spans="1:12">
      <c r="A281" s="42">
        <v>1519498762</v>
      </c>
      <c r="B281" s="42">
        <v>0</v>
      </c>
      <c r="C281" s="42">
        <v>4012</v>
      </c>
      <c r="D281" s="40" t="s">
        <v>361</v>
      </c>
      <c r="E281" s="40" t="str">
        <f t="shared" si="22"/>
        <v>Out of test</v>
      </c>
      <c r="F281" t="str">
        <f t="shared" si="20"/>
        <v>High</v>
      </c>
      <c r="G281" t="str">
        <f t="shared" si="21"/>
        <v>Beijing_0_High</v>
      </c>
      <c r="H281">
        <v>0.36790277679538419</v>
      </c>
      <c r="I281">
        <f t="shared" si="24"/>
        <v>272</v>
      </c>
      <c r="J281" t="str">
        <f t="shared" si="23"/>
        <v>Out of Test</v>
      </c>
      <c r="K281" t="str">
        <f>IF(J281="Test", COUNTIF($J$10:J281, "Test"),"")</f>
        <v/>
      </c>
      <c r="L281" t="str">
        <f>IF(J281="Control", COUNTIF($J$10:J281, "Control"),"")</f>
        <v/>
      </c>
    </row>
    <row r="282" spans="1:12">
      <c r="A282" s="42">
        <v>1513509210</v>
      </c>
      <c r="B282" s="42">
        <v>0</v>
      </c>
      <c r="C282" s="42">
        <v>3509</v>
      </c>
      <c r="D282" s="40" t="s">
        <v>361</v>
      </c>
      <c r="E282" s="40" t="str">
        <f t="shared" si="22"/>
        <v>Out of test</v>
      </c>
      <c r="F282" t="str">
        <f t="shared" si="20"/>
        <v>High</v>
      </c>
      <c r="G282" t="str">
        <f t="shared" si="21"/>
        <v>Beijing_0_High</v>
      </c>
      <c r="H282">
        <v>0.36965323631551972</v>
      </c>
      <c r="I282">
        <f t="shared" si="24"/>
        <v>273</v>
      </c>
      <c r="J282" t="str">
        <f t="shared" si="23"/>
        <v>Out of Test</v>
      </c>
      <c r="K282" t="str">
        <f>IF(J282="Test", COUNTIF($J$10:J282, "Test"),"")</f>
        <v/>
      </c>
      <c r="L282" t="str">
        <f>IF(J282="Control", COUNTIF($J$10:J282, "Control"),"")</f>
        <v/>
      </c>
    </row>
    <row r="283" spans="1:12">
      <c r="A283" s="42">
        <v>1518046642</v>
      </c>
      <c r="B283" s="42">
        <v>0</v>
      </c>
      <c r="C283" s="42">
        <v>4124</v>
      </c>
      <c r="D283" s="40" t="s">
        <v>361</v>
      </c>
      <c r="E283" s="40" t="str">
        <f t="shared" si="22"/>
        <v>Out of test</v>
      </c>
      <c r="F283" t="str">
        <f t="shared" si="20"/>
        <v>High</v>
      </c>
      <c r="G283" t="str">
        <f t="shared" si="21"/>
        <v>Beijing_0_High</v>
      </c>
      <c r="H283">
        <v>0.37056755351925308</v>
      </c>
      <c r="I283">
        <f t="shared" si="24"/>
        <v>274</v>
      </c>
      <c r="J283" t="str">
        <f t="shared" si="23"/>
        <v>Out of Test</v>
      </c>
      <c r="K283" t="str">
        <f>IF(J283="Test", COUNTIF($J$10:J283, "Test"),"")</f>
        <v/>
      </c>
      <c r="L283" t="str">
        <f>IF(J283="Control", COUNTIF($J$10:J283, "Control"),"")</f>
        <v/>
      </c>
    </row>
    <row r="284" spans="1:12">
      <c r="A284" s="42">
        <v>1514489711</v>
      </c>
      <c r="B284" s="42">
        <v>0</v>
      </c>
      <c r="C284" s="42">
        <v>3329</v>
      </c>
      <c r="D284" s="40" t="s">
        <v>361</v>
      </c>
      <c r="E284" s="40" t="str">
        <f t="shared" si="22"/>
        <v>Out of test</v>
      </c>
      <c r="F284" t="str">
        <f t="shared" si="20"/>
        <v>High</v>
      </c>
      <c r="G284" t="str">
        <f t="shared" si="21"/>
        <v>Beijing_0_High</v>
      </c>
      <c r="H284">
        <v>0.37184524565830501</v>
      </c>
      <c r="I284">
        <f t="shared" si="24"/>
        <v>275</v>
      </c>
      <c r="J284" t="str">
        <f t="shared" si="23"/>
        <v>Out of Test</v>
      </c>
      <c r="K284" t="str">
        <f>IF(J284="Test", COUNTIF($J$10:J284, "Test"),"")</f>
        <v/>
      </c>
      <c r="L284" t="str">
        <f>IF(J284="Control", COUNTIF($J$10:J284, "Control"),"")</f>
        <v/>
      </c>
    </row>
    <row r="285" spans="1:12">
      <c r="A285" s="42">
        <v>1514156580</v>
      </c>
      <c r="B285" s="42">
        <v>0</v>
      </c>
      <c r="C285" s="42">
        <v>2862</v>
      </c>
      <c r="D285" s="40" t="s">
        <v>361</v>
      </c>
      <c r="E285" s="40" t="str">
        <f t="shared" si="22"/>
        <v>Out of test</v>
      </c>
      <c r="F285" t="str">
        <f t="shared" si="20"/>
        <v>High</v>
      </c>
      <c r="G285" t="str">
        <f t="shared" si="21"/>
        <v>Beijing_0_High</v>
      </c>
      <c r="H285">
        <v>0.37189555496557669</v>
      </c>
      <c r="I285">
        <f t="shared" si="24"/>
        <v>276</v>
      </c>
      <c r="J285" t="str">
        <f t="shared" si="23"/>
        <v>Out of Test</v>
      </c>
      <c r="K285" t="str">
        <f>IF(J285="Test", COUNTIF($J$10:J285, "Test"),"")</f>
        <v/>
      </c>
      <c r="L285" t="str">
        <f>IF(J285="Control", COUNTIF($J$10:J285, "Control"),"")</f>
        <v/>
      </c>
    </row>
    <row r="286" spans="1:12">
      <c r="A286" s="42">
        <v>1519109272</v>
      </c>
      <c r="B286" s="42">
        <v>0</v>
      </c>
      <c r="C286" s="42">
        <v>3532</v>
      </c>
      <c r="D286" s="40" t="s">
        <v>361</v>
      </c>
      <c r="E286" s="40" t="str">
        <f t="shared" si="22"/>
        <v>Out of test</v>
      </c>
      <c r="F286" t="str">
        <f t="shared" si="20"/>
        <v>High</v>
      </c>
      <c r="G286" t="str">
        <f t="shared" si="21"/>
        <v>Beijing_0_High</v>
      </c>
      <c r="H286">
        <v>0.37419110962744284</v>
      </c>
      <c r="I286">
        <f t="shared" si="24"/>
        <v>277</v>
      </c>
      <c r="J286" t="str">
        <f t="shared" si="23"/>
        <v>Out of Test</v>
      </c>
      <c r="K286" t="str">
        <f>IF(J286="Test", COUNTIF($J$10:J286, "Test"),"")</f>
        <v/>
      </c>
      <c r="L286" t="str">
        <f>IF(J286="Control", COUNTIF($J$10:J286, "Control"),"")</f>
        <v/>
      </c>
    </row>
    <row r="287" spans="1:12">
      <c r="A287" s="42">
        <v>1518068772</v>
      </c>
      <c r="B287" s="42">
        <v>0</v>
      </c>
      <c r="C287" s="42">
        <v>2874</v>
      </c>
      <c r="D287" s="40" t="s">
        <v>361</v>
      </c>
      <c r="E287" s="40" t="str">
        <f t="shared" si="22"/>
        <v>Out of test</v>
      </c>
      <c r="F287" t="str">
        <f t="shared" si="20"/>
        <v>High</v>
      </c>
      <c r="G287" t="str">
        <f t="shared" si="21"/>
        <v>Beijing_0_High</v>
      </c>
      <c r="H287">
        <v>0.37637781826765859</v>
      </c>
      <c r="I287">
        <f t="shared" si="24"/>
        <v>278</v>
      </c>
      <c r="J287" t="str">
        <f t="shared" si="23"/>
        <v>Out of Test</v>
      </c>
      <c r="K287" t="str">
        <f>IF(J287="Test", COUNTIF($J$10:J287, "Test"),"")</f>
        <v/>
      </c>
      <c r="L287" t="str">
        <f>IF(J287="Control", COUNTIF($J$10:J287, "Control"),"")</f>
        <v/>
      </c>
    </row>
    <row r="288" spans="1:12">
      <c r="A288" s="42">
        <v>1519056251</v>
      </c>
      <c r="B288" s="42">
        <v>0</v>
      </c>
      <c r="C288" s="42">
        <v>2894</v>
      </c>
      <c r="D288" s="40" t="s">
        <v>361</v>
      </c>
      <c r="E288" s="40" t="str">
        <f t="shared" si="22"/>
        <v>Out of test</v>
      </c>
      <c r="F288" t="str">
        <f t="shared" si="20"/>
        <v>High</v>
      </c>
      <c r="G288" t="str">
        <f t="shared" si="21"/>
        <v>Beijing_0_High</v>
      </c>
      <c r="H288">
        <v>0.38040311778170555</v>
      </c>
      <c r="I288">
        <f t="shared" si="24"/>
        <v>279</v>
      </c>
      <c r="J288" t="str">
        <f t="shared" si="23"/>
        <v>Out of Test</v>
      </c>
      <c r="K288" t="str">
        <f>IF(J288="Test", COUNTIF($J$10:J288, "Test"),"")</f>
        <v/>
      </c>
      <c r="L288" t="str">
        <f>IF(J288="Control", COUNTIF($J$10:J288, "Control"),"")</f>
        <v/>
      </c>
    </row>
    <row r="289" spans="1:12">
      <c r="A289" s="42">
        <v>1517732550</v>
      </c>
      <c r="B289" s="42">
        <v>0</v>
      </c>
      <c r="C289" s="42">
        <v>2815</v>
      </c>
      <c r="D289" s="40" t="s">
        <v>361</v>
      </c>
      <c r="E289" s="40" t="str">
        <f t="shared" si="22"/>
        <v>Out of test</v>
      </c>
      <c r="F289" t="str">
        <f t="shared" si="20"/>
        <v>High</v>
      </c>
      <c r="G289" t="str">
        <f t="shared" si="21"/>
        <v>Beijing_0_High</v>
      </c>
      <c r="H289">
        <v>0.38069820838652613</v>
      </c>
      <c r="I289">
        <f t="shared" si="24"/>
        <v>280</v>
      </c>
      <c r="J289" t="str">
        <f t="shared" si="23"/>
        <v>Out of Test</v>
      </c>
      <c r="K289" t="str">
        <f>IF(J289="Test", COUNTIF($J$10:J289, "Test"),"")</f>
        <v/>
      </c>
      <c r="L289" t="str">
        <f>IF(J289="Control", COUNTIF($J$10:J289, "Control"),"")</f>
        <v/>
      </c>
    </row>
    <row r="290" spans="1:12">
      <c r="A290" s="42">
        <v>1514296871</v>
      </c>
      <c r="B290" s="42">
        <v>0</v>
      </c>
      <c r="C290" s="42">
        <v>2352</v>
      </c>
      <c r="D290" s="40" t="s">
        <v>361</v>
      </c>
      <c r="E290" s="40" t="str">
        <f t="shared" si="22"/>
        <v>Out of test</v>
      </c>
      <c r="F290" t="str">
        <f t="shared" si="20"/>
        <v>High</v>
      </c>
      <c r="G290" t="str">
        <f t="shared" si="21"/>
        <v>Beijing_0_High</v>
      </c>
      <c r="H290">
        <v>0.38119462856810182</v>
      </c>
      <c r="I290">
        <f t="shared" si="24"/>
        <v>281</v>
      </c>
      <c r="J290" t="str">
        <f t="shared" si="23"/>
        <v>Out of Test</v>
      </c>
      <c r="K290" t="str">
        <f>IF(J290="Test", COUNTIF($J$10:J290, "Test"),"")</f>
        <v/>
      </c>
      <c r="L290" t="str">
        <f>IF(J290="Control", COUNTIF($J$10:J290, "Control"),"")</f>
        <v/>
      </c>
    </row>
    <row r="291" spans="1:12">
      <c r="A291" s="42">
        <v>1518074641</v>
      </c>
      <c r="B291" s="42">
        <v>0</v>
      </c>
      <c r="C291" s="42">
        <v>4599</v>
      </c>
      <c r="D291" s="40" t="s">
        <v>361</v>
      </c>
      <c r="E291" s="40" t="str">
        <f t="shared" si="22"/>
        <v>Out of test</v>
      </c>
      <c r="F291" t="str">
        <f t="shared" si="20"/>
        <v>High</v>
      </c>
      <c r="G291" t="str">
        <f t="shared" si="21"/>
        <v>Beijing_0_High</v>
      </c>
      <c r="H291">
        <v>0.38154625882902948</v>
      </c>
      <c r="I291">
        <f t="shared" si="24"/>
        <v>282</v>
      </c>
      <c r="J291" t="str">
        <f t="shared" si="23"/>
        <v>Out of Test</v>
      </c>
      <c r="K291" t="str">
        <f>IF(J291="Test", COUNTIF($J$10:J291, "Test"),"")</f>
        <v/>
      </c>
      <c r="L291" t="str">
        <f>IF(J291="Control", COUNTIF($J$10:J291, "Control"),"")</f>
        <v/>
      </c>
    </row>
    <row r="292" spans="1:12">
      <c r="A292" s="42">
        <v>1516236540</v>
      </c>
      <c r="B292" s="42">
        <v>0</v>
      </c>
      <c r="C292" s="42">
        <v>3307</v>
      </c>
      <c r="D292" s="40" t="s">
        <v>361</v>
      </c>
      <c r="E292" s="40" t="str">
        <f t="shared" si="22"/>
        <v>Out of test</v>
      </c>
      <c r="F292" t="str">
        <f t="shared" si="20"/>
        <v>High</v>
      </c>
      <c r="G292" t="str">
        <f t="shared" si="21"/>
        <v>Beijing_0_High</v>
      </c>
      <c r="H292">
        <v>0.38490522798483218</v>
      </c>
      <c r="I292">
        <f t="shared" si="24"/>
        <v>283</v>
      </c>
      <c r="J292" t="str">
        <f t="shared" si="23"/>
        <v>Out of Test</v>
      </c>
      <c r="K292" t="str">
        <f>IF(J292="Test", COUNTIF($J$10:J292, "Test"),"")</f>
        <v/>
      </c>
      <c r="L292" t="str">
        <f>IF(J292="Control", COUNTIF($J$10:J292, "Control"),"")</f>
        <v/>
      </c>
    </row>
    <row r="293" spans="1:12">
      <c r="A293" s="42">
        <v>1515381150</v>
      </c>
      <c r="B293" s="42">
        <v>0</v>
      </c>
      <c r="C293" s="42">
        <v>2852</v>
      </c>
      <c r="D293" s="40" t="s">
        <v>361</v>
      </c>
      <c r="E293" s="40" t="str">
        <f t="shared" si="22"/>
        <v>Out of test</v>
      </c>
      <c r="F293" t="str">
        <f t="shared" si="20"/>
        <v>High</v>
      </c>
      <c r="G293" t="str">
        <f t="shared" si="21"/>
        <v>Beijing_0_High</v>
      </c>
      <c r="H293">
        <v>0.38563727301039952</v>
      </c>
      <c r="I293">
        <f t="shared" si="24"/>
        <v>284</v>
      </c>
      <c r="J293" t="str">
        <f t="shared" si="23"/>
        <v>Out of Test</v>
      </c>
      <c r="K293" t="str">
        <f>IF(J293="Test", COUNTIF($J$10:J293, "Test"),"")</f>
        <v/>
      </c>
      <c r="L293" t="str">
        <f>IF(J293="Control", COUNTIF($J$10:J293, "Control"),"")</f>
        <v/>
      </c>
    </row>
    <row r="294" spans="1:12">
      <c r="A294" s="42">
        <v>1512996191</v>
      </c>
      <c r="B294" s="42">
        <v>0</v>
      </c>
      <c r="C294" s="42">
        <v>2799</v>
      </c>
      <c r="D294" s="40" t="s">
        <v>361</v>
      </c>
      <c r="E294" s="40" t="str">
        <f t="shared" si="22"/>
        <v>Out of test</v>
      </c>
      <c r="F294" t="str">
        <f t="shared" si="20"/>
        <v>High</v>
      </c>
      <c r="G294" t="str">
        <f t="shared" si="21"/>
        <v>Beijing_0_High</v>
      </c>
      <c r="H294">
        <v>0.38630456951075842</v>
      </c>
      <c r="I294">
        <f t="shared" si="24"/>
        <v>285</v>
      </c>
      <c r="J294" t="str">
        <f t="shared" si="23"/>
        <v>Out of Test</v>
      </c>
      <c r="K294" t="str">
        <f>IF(J294="Test", COUNTIF($J$10:J294, "Test"),"")</f>
        <v/>
      </c>
      <c r="L294" t="str">
        <f>IF(J294="Control", COUNTIF($J$10:J294, "Control"),"")</f>
        <v/>
      </c>
    </row>
    <row r="295" spans="1:12">
      <c r="A295" s="42">
        <v>1518689161</v>
      </c>
      <c r="B295" s="42">
        <v>0</v>
      </c>
      <c r="C295" s="42">
        <v>4565</v>
      </c>
      <c r="D295" s="40" t="s">
        <v>361</v>
      </c>
      <c r="E295" s="40" t="str">
        <f t="shared" si="22"/>
        <v>Out of test</v>
      </c>
      <c r="F295" t="str">
        <f t="shared" si="20"/>
        <v>High</v>
      </c>
      <c r="G295" t="str">
        <f t="shared" si="21"/>
        <v>Beijing_0_High</v>
      </c>
      <c r="H295">
        <v>0.38996871359103813</v>
      </c>
      <c r="I295">
        <f t="shared" si="24"/>
        <v>286</v>
      </c>
      <c r="J295" t="str">
        <f t="shared" si="23"/>
        <v>Out of Test</v>
      </c>
      <c r="K295" t="str">
        <f>IF(J295="Test", COUNTIF($J$10:J295, "Test"),"")</f>
        <v/>
      </c>
      <c r="L295" t="str">
        <f>IF(J295="Control", COUNTIF($J$10:J295, "Control"),"")</f>
        <v/>
      </c>
    </row>
    <row r="296" spans="1:12">
      <c r="A296" s="42">
        <v>1517395352</v>
      </c>
      <c r="B296" s="42">
        <v>0</v>
      </c>
      <c r="C296" s="42">
        <v>4427</v>
      </c>
      <c r="D296" s="40" t="s">
        <v>361</v>
      </c>
      <c r="E296" s="40" t="str">
        <f t="shared" si="22"/>
        <v>Out of test</v>
      </c>
      <c r="F296" t="str">
        <f t="shared" si="20"/>
        <v>High</v>
      </c>
      <c r="G296" t="str">
        <f t="shared" si="21"/>
        <v>Beijing_0_High</v>
      </c>
      <c r="H296">
        <v>0.3921861479374289</v>
      </c>
      <c r="I296">
        <f t="shared" si="24"/>
        <v>287</v>
      </c>
      <c r="J296" t="str">
        <f t="shared" si="23"/>
        <v>Out of Test</v>
      </c>
      <c r="K296" t="str">
        <f>IF(J296="Test", COUNTIF($J$10:J296, "Test"),"")</f>
        <v/>
      </c>
      <c r="L296" t="str">
        <f>IF(J296="Control", COUNTIF($J$10:J296, "Control"),"")</f>
        <v/>
      </c>
    </row>
    <row r="297" spans="1:12">
      <c r="A297" s="42">
        <v>1517098332</v>
      </c>
      <c r="B297" s="42">
        <v>0</v>
      </c>
      <c r="C297" s="42">
        <v>4493</v>
      </c>
      <c r="D297" s="40" t="s">
        <v>361</v>
      </c>
      <c r="E297" s="40" t="str">
        <f t="shared" si="22"/>
        <v>Out of test</v>
      </c>
      <c r="F297" t="str">
        <f t="shared" si="20"/>
        <v>High</v>
      </c>
      <c r="G297" t="str">
        <f t="shared" si="21"/>
        <v>Beijing_0_High</v>
      </c>
      <c r="H297">
        <v>0.3936798867800434</v>
      </c>
      <c r="I297">
        <f t="shared" si="24"/>
        <v>288</v>
      </c>
      <c r="J297" t="str">
        <f t="shared" si="23"/>
        <v>Out of Test</v>
      </c>
      <c r="K297" t="str">
        <f>IF(J297="Test", COUNTIF($J$10:J297, "Test"),"")</f>
        <v/>
      </c>
      <c r="L297" t="str">
        <f>IF(J297="Control", COUNTIF($J$10:J297, "Control"),"")</f>
        <v/>
      </c>
    </row>
    <row r="298" spans="1:12">
      <c r="A298" s="42">
        <v>1513933391</v>
      </c>
      <c r="B298" s="42">
        <v>0</v>
      </c>
      <c r="C298" s="42">
        <v>4206</v>
      </c>
      <c r="D298" s="40" t="s">
        <v>361</v>
      </c>
      <c r="E298" s="40" t="str">
        <f t="shared" si="22"/>
        <v>Out of test</v>
      </c>
      <c r="F298" t="str">
        <f t="shared" si="20"/>
        <v>High</v>
      </c>
      <c r="G298" t="str">
        <f t="shared" si="21"/>
        <v>Beijing_0_High</v>
      </c>
      <c r="H298">
        <v>0.3938794245947761</v>
      </c>
      <c r="I298">
        <f t="shared" si="24"/>
        <v>289</v>
      </c>
      <c r="J298" t="str">
        <f t="shared" si="23"/>
        <v>Out of Test</v>
      </c>
      <c r="K298" t="str">
        <f>IF(J298="Test", COUNTIF($J$10:J298, "Test"),"")</f>
        <v/>
      </c>
      <c r="L298" t="str">
        <f>IF(J298="Control", COUNTIF($J$10:J298, "Control"),"")</f>
        <v/>
      </c>
    </row>
    <row r="299" spans="1:12">
      <c r="A299" s="42">
        <v>1516434692</v>
      </c>
      <c r="B299" s="42">
        <v>0</v>
      </c>
      <c r="C299" s="42">
        <v>2931</v>
      </c>
      <c r="D299" s="40" t="s">
        <v>361</v>
      </c>
      <c r="E299" s="40" t="str">
        <f t="shared" si="22"/>
        <v>Out of test</v>
      </c>
      <c r="F299" t="str">
        <f t="shared" si="20"/>
        <v>High</v>
      </c>
      <c r="G299" t="str">
        <f t="shared" si="21"/>
        <v>Beijing_0_High</v>
      </c>
      <c r="H299">
        <v>0.39415415781645879</v>
      </c>
      <c r="I299">
        <f t="shared" si="24"/>
        <v>290</v>
      </c>
      <c r="J299" t="str">
        <f t="shared" si="23"/>
        <v>Out of Test</v>
      </c>
      <c r="K299" t="str">
        <f>IF(J299="Test", COUNTIF($J$10:J299, "Test"),"")</f>
        <v/>
      </c>
      <c r="L299" t="str">
        <f>IF(J299="Control", COUNTIF($J$10:J299, "Control"),"")</f>
        <v/>
      </c>
    </row>
    <row r="300" spans="1:12">
      <c r="A300" s="42">
        <v>1513361681</v>
      </c>
      <c r="B300" s="42">
        <v>0</v>
      </c>
      <c r="C300" s="42">
        <v>4536</v>
      </c>
      <c r="D300" s="40" t="s">
        <v>361</v>
      </c>
      <c r="E300" s="40" t="str">
        <f t="shared" si="22"/>
        <v>Out of test</v>
      </c>
      <c r="F300" t="str">
        <f t="shared" si="20"/>
        <v>High</v>
      </c>
      <c r="G300" t="str">
        <f t="shared" si="21"/>
        <v>Beijing_0_High</v>
      </c>
      <c r="H300">
        <v>0.39534208949101013</v>
      </c>
      <c r="I300">
        <f t="shared" si="24"/>
        <v>291</v>
      </c>
      <c r="J300" t="str">
        <f t="shared" si="23"/>
        <v>Out of Test</v>
      </c>
      <c r="K300" t="str">
        <f>IF(J300="Test", COUNTIF($J$10:J300, "Test"),"")</f>
        <v/>
      </c>
      <c r="L300" t="str">
        <f>IF(J300="Control", COUNTIF($J$10:J300, "Control"),"")</f>
        <v/>
      </c>
    </row>
    <row r="301" spans="1:12">
      <c r="A301" s="42">
        <v>1516050692</v>
      </c>
      <c r="B301" s="42">
        <v>0</v>
      </c>
      <c r="C301" s="42">
        <v>3173</v>
      </c>
      <c r="D301" s="40" t="s">
        <v>361</v>
      </c>
      <c r="E301" s="40" t="str">
        <f t="shared" si="22"/>
        <v>Out of test</v>
      </c>
      <c r="F301" t="str">
        <f t="shared" si="20"/>
        <v>High</v>
      </c>
      <c r="G301" t="str">
        <f t="shared" si="21"/>
        <v>Beijing_0_High</v>
      </c>
      <c r="H301">
        <v>0.40109263748897706</v>
      </c>
      <c r="I301">
        <f t="shared" si="24"/>
        <v>292</v>
      </c>
      <c r="J301" t="str">
        <f t="shared" si="23"/>
        <v>Out of Test</v>
      </c>
      <c r="K301" t="str">
        <f>IF(J301="Test", COUNTIF($J$10:J301, "Test"),"")</f>
        <v/>
      </c>
      <c r="L301" t="str">
        <f>IF(J301="Control", COUNTIF($J$10:J301, "Control"),"")</f>
        <v/>
      </c>
    </row>
    <row r="302" spans="1:12">
      <c r="A302" s="42">
        <v>1516494372</v>
      </c>
      <c r="B302" s="42">
        <v>0</v>
      </c>
      <c r="C302" s="42">
        <v>4436</v>
      </c>
      <c r="D302" s="40" t="s">
        <v>361</v>
      </c>
      <c r="E302" s="40" t="str">
        <f t="shared" si="22"/>
        <v>Out of test</v>
      </c>
      <c r="F302" t="str">
        <f t="shared" si="20"/>
        <v>High</v>
      </c>
      <c r="G302" t="str">
        <f t="shared" si="21"/>
        <v>Beijing_0_High</v>
      </c>
      <c r="H302">
        <v>0.40139246396026595</v>
      </c>
      <c r="I302">
        <f t="shared" si="24"/>
        <v>293</v>
      </c>
      <c r="J302" t="str">
        <f t="shared" si="23"/>
        <v>Out of Test</v>
      </c>
      <c r="K302" t="str">
        <f>IF(J302="Test", COUNTIF($J$10:J302, "Test"),"")</f>
        <v/>
      </c>
      <c r="L302" t="str">
        <f>IF(J302="Control", COUNTIF($J$10:J302, "Control"),"")</f>
        <v/>
      </c>
    </row>
    <row r="303" spans="1:12">
      <c r="A303" s="42">
        <v>1515868562</v>
      </c>
      <c r="B303" s="42">
        <v>0</v>
      </c>
      <c r="C303" s="42">
        <v>2455</v>
      </c>
      <c r="D303" s="40" t="s">
        <v>361</v>
      </c>
      <c r="E303" s="40" t="str">
        <f t="shared" si="22"/>
        <v>Out of test</v>
      </c>
      <c r="F303" t="str">
        <f t="shared" si="20"/>
        <v>High</v>
      </c>
      <c r="G303" t="str">
        <f t="shared" si="21"/>
        <v>Beijing_0_High</v>
      </c>
      <c r="H303">
        <v>0.40753754529501152</v>
      </c>
      <c r="I303">
        <f t="shared" si="24"/>
        <v>294</v>
      </c>
      <c r="J303" t="str">
        <f t="shared" si="23"/>
        <v>Out of Test</v>
      </c>
      <c r="K303" t="str">
        <f>IF(J303="Test", COUNTIF($J$10:J303, "Test"),"")</f>
        <v/>
      </c>
      <c r="L303" t="str">
        <f>IF(J303="Control", COUNTIF($J$10:J303, "Control"),"")</f>
        <v/>
      </c>
    </row>
    <row r="304" spans="1:12">
      <c r="A304" s="42">
        <v>1516922512</v>
      </c>
      <c r="B304" s="42">
        <v>0</v>
      </c>
      <c r="C304" s="42">
        <v>2326</v>
      </c>
      <c r="D304" s="40" t="s">
        <v>361</v>
      </c>
      <c r="E304" s="40" t="str">
        <f t="shared" si="22"/>
        <v>Out of test</v>
      </c>
      <c r="F304" t="str">
        <f t="shared" si="20"/>
        <v>High</v>
      </c>
      <c r="G304" t="str">
        <f t="shared" si="21"/>
        <v>Beijing_0_High</v>
      </c>
      <c r="H304">
        <v>0.40772880627388441</v>
      </c>
      <c r="I304">
        <f t="shared" si="24"/>
        <v>295</v>
      </c>
      <c r="J304" t="str">
        <f t="shared" si="23"/>
        <v>Out of Test</v>
      </c>
      <c r="K304" t="str">
        <f>IF(J304="Test", COUNTIF($J$10:J304, "Test"),"")</f>
        <v/>
      </c>
      <c r="L304" t="str">
        <f>IF(J304="Control", COUNTIF($J$10:J304, "Control"),"")</f>
        <v/>
      </c>
    </row>
    <row r="305" spans="1:12">
      <c r="A305" s="42">
        <v>1517875971</v>
      </c>
      <c r="B305" s="42">
        <v>0</v>
      </c>
      <c r="C305" s="42">
        <v>4182</v>
      </c>
      <c r="D305" s="40" t="s">
        <v>361</v>
      </c>
      <c r="E305" s="40" t="str">
        <f t="shared" si="22"/>
        <v>Out of test</v>
      </c>
      <c r="F305" t="str">
        <f t="shared" si="20"/>
        <v>High</v>
      </c>
      <c r="G305" t="str">
        <f t="shared" si="21"/>
        <v>Beijing_0_High</v>
      </c>
      <c r="H305">
        <v>0.40807840726598099</v>
      </c>
      <c r="I305">
        <f t="shared" si="24"/>
        <v>296</v>
      </c>
      <c r="J305" t="str">
        <f t="shared" si="23"/>
        <v>Out of Test</v>
      </c>
      <c r="K305" t="str">
        <f>IF(J305="Test", COUNTIF($J$10:J305, "Test"),"")</f>
        <v/>
      </c>
      <c r="L305" t="str">
        <f>IF(J305="Control", COUNTIF($J$10:J305, "Control"),"")</f>
        <v/>
      </c>
    </row>
    <row r="306" spans="1:12">
      <c r="A306" s="42">
        <v>1514648950</v>
      </c>
      <c r="B306" s="42">
        <v>0</v>
      </c>
      <c r="C306" s="42">
        <v>3509</v>
      </c>
      <c r="D306" s="40" t="s">
        <v>361</v>
      </c>
      <c r="E306" s="40" t="str">
        <f t="shared" si="22"/>
        <v>Out of test</v>
      </c>
      <c r="F306" t="str">
        <f t="shared" si="20"/>
        <v>High</v>
      </c>
      <c r="G306" t="str">
        <f t="shared" si="21"/>
        <v>Beijing_0_High</v>
      </c>
      <c r="H306">
        <v>0.40853084277055651</v>
      </c>
      <c r="I306">
        <f t="shared" si="24"/>
        <v>297</v>
      </c>
      <c r="J306" t="str">
        <f t="shared" si="23"/>
        <v>Out of Test</v>
      </c>
      <c r="K306" t="str">
        <f>IF(J306="Test", COUNTIF($J$10:J306, "Test"),"")</f>
        <v/>
      </c>
      <c r="L306" t="str">
        <f>IF(J306="Control", COUNTIF($J$10:J306, "Control"),"")</f>
        <v/>
      </c>
    </row>
    <row r="307" spans="1:12">
      <c r="A307" s="42">
        <v>1511942381</v>
      </c>
      <c r="B307" s="42">
        <v>0</v>
      </c>
      <c r="C307" s="42">
        <v>5142</v>
      </c>
      <c r="D307" s="40" t="s">
        <v>361</v>
      </c>
      <c r="E307" s="40" t="str">
        <f t="shared" si="22"/>
        <v>Out of test</v>
      </c>
      <c r="F307" t="str">
        <f t="shared" si="20"/>
        <v>High</v>
      </c>
      <c r="G307" t="str">
        <f t="shared" si="21"/>
        <v>Beijing_0_High</v>
      </c>
      <c r="H307">
        <v>0.40882224487107954</v>
      </c>
      <c r="I307">
        <f t="shared" si="24"/>
        <v>298</v>
      </c>
      <c r="J307" t="str">
        <f t="shared" si="23"/>
        <v>Out of Test</v>
      </c>
      <c r="K307" t="str">
        <f>IF(J307="Test", COUNTIF($J$10:J307, "Test"),"")</f>
        <v/>
      </c>
      <c r="L307" t="str">
        <f>IF(J307="Control", COUNTIF($J$10:J307, "Control"),"")</f>
        <v/>
      </c>
    </row>
    <row r="308" spans="1:12">
      <c r="A308" s="42">
        <v>1514307850</v>
      </c>
      <c r="B308" s="42">
        <v>0</v>
      </c>
      <c r="C308" s="42">
        <v>2360</v>
      </c>
      <c r="D308" s="40" t="s">
        <v>361</v>
      </c>
      <c r="E308" s="40" t="str">
        <f t="shared" si="22"/>
        <v>Out of test</v>
      </c>
      <c r="F308" t="str">
        <f t="shared" si="20"/>
        <v>High</v>
      </c>
      <c r="G308" t="str">
        <f t="shared" si="21"/>
        <v>Beijing_0_High</v>
      </c>
      <c r="H308">
        <v>0.41170414646400599</v>
      </c>
      <c r="I308">
        <f t="shared" si="24"/>
        <v>299</v>
      </c>
      <c r="J308" t="str">
        <f t="shared" si="23"/>
        <v>Out of Test</v>
      </c>
      <c r="K308" t="str">
        <f>IF(J308="Test", COUNTIF($J$10:J308, "Test"),"")</f>
        <v/>
      </c>
      <c r="L308" t="str">
        <f>IF(J308="Control", COUNTIF($J$10:J308, "Control"),"")</f>
        <v/>
      </c>
    </row>
    <row r="309" spans="1:12">
      <c r="A309" s="42">
        <v>1519518351</v>
      </c>
      <c r="B309" s="42">
        <v>0</v>
      </c>
      <c r="C309" s="42">
        <v>2894</v>
      </c>
      <c r="D309" s="40" t="s">
        <v>361</v>
      </c>
      <c r="E309" s="40" t="str">
        <f t="shared" si="22"/>
        <v>Out of test</v>
      </c>
      <c r="F309" t="str">
        <f t="shared" si="20"/>
        <v>High</v>
      </c>
      <c r="G309" t="str">
        <f t="shared" si="21"/>
        <v>Beijing_0_High</v>
      </c>
      <c r="H309">
        <v>0.41359145667670738</v>
      </c>
      <c r="I309">
        <f t="shared" si="24"/>
        <v>300</v>
      </c>
      <c r="J309" t="str">
        <f t="shared" si="23"/>
        <v>Out of Test</v>
      </c>
      <c r="K309" t="str">
        <f>IF(J309="Test", COUNTIF($J$10:J309, "Test"),"")</f>
        <v/>
      </c>
      <c r="L309" t="str">
        <f>IF(J309="Control", COUNTIF($J$10:J309, "Control"),"")</f>
        <v/>
      </c>
    </row>
    <row r="310" spans="1:12">
      <c r="A310" s="42">
        <v>1514838710</v>
      </c>
      <c r="B310" s="42">
        <v>0</v>
      </c>
      <c r="C310" s="42">
        <v>2455</v>
      </c>
      <c r="D310" s="40" t="s">
        <v>361</v>
      </c>
      <c r="E310" s="40" t="str">
        <f t="shared" si="22"/>
        <v>Out of test</v>
      </c>
      <c r="F310" t="str">
        <f t="shared" si="20"/>
        <v>High</v>
      </c>
      <c r="G310" t="str">
        <f t="shared" si="21"/>
        <v>Beijing_0_High</v>
      </c>
      <c r="H310">
        <v>0.41424813021179097</v>
      </c>
      <c r="I310">
        <f t="shared" si="24"/>
        <v>301</v>
      </c>
      <c r="J310" t="str">
        <f t="shared" si="23"/>
        <v>Out of Test</v>
      </c>
      <c r="K310" t="str">
        <f>IF(J310="Test", COUNTIF($J$10:J310, "Test"),"")</f>
        <v/>
      </c>
      <c r="L310" t="str">
        <f>IF(J310="Control", COUNTIF($J$10:J310, "Control"),"")</f>
        <v/>
      </c>
    </row>
    <row r="311" spans="1:12">
      <c r="A311" s="42">
        <v>1516672800</v>
      </c>
      <c r="B311" s="42">
        <v>0</v>
      </c>
      <c r="C311" s="42">
        <v>3304</v>
      </c>
      <c r="D311" s="40" t="s">
        <v>361</v>
      </c>
      <c r="E311" s="40" t="str">
        <f t="shared" si="22"/>
        <v>Out of test</v>
      </c>
      <c r="F311" t="str">
        <f t="shared" si="20"/>
        <v>High</v>
      </c>
      <c r="G311" t="str">
        <f t="shared" si="21"/>
        <v>Beijing_0_High</v>
      </c>
      <c r="H311">
        <v>0.41460621450396229</v>
      </c>
      <c r="I311">
        <f t="shared" si="24"/>
        <v>302</v>
      </c>
      <c r="J311" t="str">
        <f t="shared" si="23"/>
        <v>Out of Test</v>
      </c>
      <c r="K311" t="str">
        <f>IF(J311="Test", COUNTIF($J$10:J311, "Test"),"")</f>
        <v/>
      </c>
      <c r="L311" t="str">
        <f>IF(J311="Control", COUNTIF($J$10:J311, "Control"),"")</f>
        <v/>
      </c>
    </row>
    <row r="312" spans="1:12">
      <c r="A312" s="42">
        <v>1515431362</v>
      </c>
      <c r="B312" s="42">
        <v>0</v>
      </c>
      <c r="C312" s="42">
        <v>2613</v>
      </c>
      <c r="D312" s="40" t="s">
        <v>361</v>
      </c>
      <c r="E312" s="40" t="str">
        <f t="shared" si="22"/>
        <v>Out of test</v>
      </c>
      <c r="F312" t="str">
        <f t="shared" si="20"/>
        <v>High</v>
      </c>
      <c r="G312" t="str">
        <f t="shared" si="21"/>
        <v>Beijing_0_High</v>
      </c>
      <c r="H312">
        <v>0.41691663932482037</v>
      </c>
      <c r="I312">
        <f t="shared" si="24"/>
        <v>303</v>
      </c>
      <c r="J312" t="str">
        <f t="shared" si="23"/>
        <v>Out of Test</v>
      </c>
      <c r="K312" t="str">
        <f>IF(J312="Test", COUNTIF($J$10:J312, "Test"),"")</f>
        <v/>
      </c>
      <c r="L312" t="str">
        <f>IF(J312="Control", COUNTIF($J$10:J312, "Control"),"")</f>
        <v/>
      </c>
    </row>
    <row r="313" spans="1:12">
      <c r="A313" s="42">
        <v>1513497632</v>
      </c>
      <c r="B313" s="42">
        <v>0</v>
      </c>
      <c r="C313" s="42">
        <v>2428</v>
      </c>
      <c r="D313" s="40" t="s">
        <v>361</v>
      </c>
      <c r="E313" s="40" t="str">
        <f t="shared" si="22"/>
        <v>Out of test</v>
      </c>
      <c r="F313" t="str">
        <f t="shared" si="20"/>
        <v>High</v>
      </c>
      <c r="G313" t="str">
        <f t="shared" si="21"/>
        <v>Beijing_0_High</v>
      </c>
      <c r="H313">
        <v>0.41788731963864312</v>
      </c>
      <c r="I313">
        <f t="shared" si="24"/>
        <v>304</v>
      </c>
      <c r="J313" t="str">
        <f t="shared" si="23"/>
        <v>Out of Test</v>
      </c>
      <c r="K313" t="str">
        <f>IF(J313="Test", COUNTIF($J$10:J313, "Test"),"")</f>
        <v/>
      </c>
      <c r="L313" t="str">
        <f>IF(J313="Control", COUNTIF($J$10:J313, "Control"),"")</f>
        <v/>
      </c>
    </row>
    <row r="314" spans="1:12">
      <c r="A314" s="42">
        <v>1516980202</v>
      </c>
      <c r="B314" s="42">
        <v>0</v>
      </c>
      <c r="C314" s="42">
        <v>4050</v>
      </c>
      <c r="D314" s="40" t="s">
        <v>361</v>
      </c>
      <c r="E314" s="40" t="str">
        <f t="shared" si="22"/>
        <v>Out of test</v>
      </c>
      <c r="F314" t="str">
        <f t="shared" si="20"/>
        <v>High</v>
      </c>
      <c r="G314" t="str">
        <f t="shared" si="21"/>
        <v>Beijing_0_High</v>
      </c>
      <c r="H314">
        <v>0.41881814064699341</v>
      </c>
      <c r="I314">
        <f t="shared" si="24"/>
        <v>305</v>
      </c>
      <c r="J314" t="str">
        <f t="shared" si="23"/>
        <v>Out of Test</v>
      </c>
      <c r="K314" t="str">
        <f>IF(J314="Test", COUNTIF($J$10:J314, "Test"),"")</f>
        <v/>
      </c>
      <c r="L314" t="str">
        <f>IF(J314="Control", COUNTIF($J$10:J314, "Control"),"")</f>
        <v/>
      </c>
    </row>
    <row r="315" spans="1:12">
      <c r="A315" s="42">
        <v>1519212291</v>
      </c>
      <c r="B315" s="42">
        <v>0</v>
      </c>
      <c r="C315" s="42">
        <v>4237</v>
      </c>
      <c r="D315" s="40" t="s">
        <v>361</v>
      </c>
      <c r="E315" s="40" t="str">
        <f t="shared" si="22"/>
        <v>Out of test</v>
      </c>
      <c r="F315" t="str">
        <f t="shared" si="20"/>
        <v>High</v>
      </c>
      <c r="G315" t="str">
        <f t="shared" si="21"/>
        <v>Beijing_0_High</v>
      </c>
      <c r="H315">
        <v>0.42027760498243949</v>
      </c>
      <c r="I315">
        <f t="shared" si="24"/>
        <v>306</v>
      </c>
      <c r="J315" t="str">
        <f t="shared" si="23"/>
        <v>Out of Test</v>
      </c>
      <c r="K315" t="str">
        <f>IF(J315="Test", COUNTIF($J$10:J315, "Test"),"")</f>
        <v/>
      </c>
      <c r="L315" t="str">
        <f>IF(J315="Control", COUNTIF($J$10:J315, "Control"),"")</f>
        <v/>
      </c>
    </row>
    <row r="316" spans="1:12">
      <c r="A316" s="42">
        <v>1513509611</v>
      </c>
      <c r="B316" s="42">
        <v>0</v>
      </c>
      <c r="C316" s="42">
        <v>3611</v>
      </c>
      <c r="D316" s="40" t="s">
        <v>361</v>
      </c>
      <c r="E316" s="40" t="str">
        <f t="shared" si="22"/>
        <v>Out of test</v>
      </c>
      <c r="F316" t="str">
        <f t="shared" si="20"/>
        <v>High</v>
      </c>
      <c r="G316" t="str">
        <f t="shared" si="21"/>
        <v>Beijing_0_High</v>
      </c>
      <c r="H316">
        <v>0.42207222038232006</v>
      </c>
      <c r="I316">
        <f t="shared" si="24"/>
        <v>307</v>
      </c>
      <c r="J316" t="str">
        <f t="shared" si="23"/>
        <v>Out of Test</v>
      </c>
      <c r="K316" t="str">
        <f>IF(J316="Test", COUNTIF($J$10:J316, "Test"),"")</f>
        <v/>
      </c>
      <c r="L316" t="str">
        <f>IF(J316="Control", COUNTIF($J$10:J316, "Control"),"")</f>
        <v/>
      </c>
    </row>
    <row r="317" spans="1:12">
      <c r="A317" s="42">
        <v>1512053760</v>
      </c>
      <c r="B317" s="42">
        <v>0</v>
      </c>
      <c r="C317" s="42">
        <v>3185</v>
      </c>
      <c r="D317" s="40" t="s">
        <v>361</v>
      </c>
      <c r="E317" s="40" t="str">
        <f t="shared" si="22"/>
        <v>Out of test</v>
      </c>
      <c r="F317" t="str">
        <f t="shared" si="20"/>
        <v>High</v>
      </c>
      <c r="G317" t="str">
        <f t="shared" si="21"/>
        <v>Beijing_0_High</v>
      </c>
      <c r="H317">
        <v>0.42404672373032415</v>
      </c>
      <c r="I317">
        <f t="shared" si="24"/>
        <v>308</v>
      </c>
      <c r="J317" t="str">
        <f t="shared" si="23"/>
        <v>Out of Test</v>
      </c>
      <c r="K317" t="str">
        <f>IF(J317="Test", COUNTIF($J$10:J317, "Test"),"")</f>
        <v/>
      </c>
      <c r="L317" t="str">
        <f>IF(J317="Control", COUNTIF($J$10:J317, "Control"),"")</f>
        <v/>
      </c>
    </row>
    <row r="318" spans="1:12">
      <c r="A318" s="42">
        <v>1519003181</v>
      </c>
      <c r="B318" s="42">
        <v>0</v>
      </c>
      <c r="C318" s="42">
        <v>3392</v>
      </c>
      <c r="D318" s="40" t="s">
        <v>361</v>
      </c>
      <c r="E318" s="40" t="str">
        <f t="shared" si="22"/>
        <v>Out of test</v>
      </c>
      <c r="F318" t="str">
        <f t="shared" si="20"/>
        <v>High</v>
      </c>
      <c r="G318" t="str">
        <f t="shared" si="21"/>
        <v>Beijing_0_High</v>
      </c>
      <c r="H318">
        <v>0.42567574003307862</v>
      </c>
      <c r="I318">
        <f t="shared" si="24"/>
        <v>309</v>
      </c>
      <c r="J318" t="str">
        <f t="shared" si="23"/>
        <v>Out of Test</v>
      </c>
      <c r="K318" t="str">
        <f>IF(J318="Test", COUNTIF($J$10:J318, "Test"),"")</f>
        <v/>
      </c>
      <c r="L318" t="str">
        <f>IF(J318="Control", COUNTIF($J$10:J318, "Control"),"")</f>
        <v/>
      </c>
    </row>
    <row r="319" spans="1:12">
      <c r="A319" s="42">
        <v>1514216732</v>
      </c>
      <c r="B319" s="42">
        <v>0</v>
      </c>
      <c r="C319" s="42">
        <v>4445</v>
      </c>
      <c r="D319" s="40" t="s">
        <v>361</v>
      </c>
      <c r="E319" s="40" t="str">
        <f t="shared" si="22"/>
        <v>Out of test</v>
      </c>
      <c r="F319" t="str">
        <f t="shared" si="20"/>
        <v>High</v>
      </c>
      <c r="G319" t="str">
        <f t="shared" si="21"/>
        <v>Beijing_0_High</v>
      </c>
      <c r="H319">
        <v>0.42568134118628498</v>
      </c>
      <c r="I319">
        <f t="shared" si="24"/>
        <v>310</v>
      </c>
      <c r="J319" t="str">
        <f t="shared" si="23"/>
        <v>Out of Test</v>
      </c>
      <c r="K319" t="str">
        <f>IF(J319="Test", COUNTIF($J$10:J319, "Test"),"")</f>
        <v/>
      </c>
      <c r="L319" t="str">
        <f>IF(J319="Control", COUNTIF($J$10:J319, "Control"),"")</f>
        <v/>
      </c>
    </row>
    <row r="320" spans="1:12">
      <c r="A320" s="42">
        <v>1517369991</v>
      </c>
      <c r="B320" s="42">
        <v>0</v>
      </c>
      <c r="C320" s="42">
        <v>4411</v>
      </c>
      <c r="D320" s="40" t="s">
        <v>361</v>
      </c>
      <c r="E320" s="40" t="str">
        <f t="shared" si="22"/>
        <v>Out of test</v>
      </c>
      <c r="F320" t="str">
        <f t="shared" si="20"/>
        <v>High</v>
      </c>
      <c r="G320" t="str">
        <f t="shared" si="21"/>
        <v>Beijing_0_High</v>
      </c>
      <c r="H320">
        <v>0.42965404479228042</v>
      </c>
      <c r="I320">
        <f t="shared" si="24"/>
        <v>311</v>
      </c>
      <c r="J320" t="str">
        <f t="shared" si="23"/>
        <v>Out of Test</v>
      </c>
      <c r="K320" t="str">
        <f>IF(J320="Test", COUNTIF($J$10:J320, "Test"),"")</f>
        <v/>
      </c>
      <c r="L320" t="str">
        <f>IF(J320="Control", COUNTIF($J$10:J320, "Control"),"")</f>
        <v/>
      </c>
    </row>
    <row r="321" spans="1:12">
      <c r="A321" s="42">
        <v>1518133820</v>
      </c>
      <c r="B321" s="42">
        <v>0</v>
      </c>
      <c r="C321" s="42">
        <v>2306</v>
      </c>
      <c r="D321" s="40" t="s">
        <v>361</v>
      </c>
      <c r="E321" s="40" t="str">
        <f t="shared" si="22"/>
        <v>Out of test</v>
      </c>
      <c r="F321" t="str">
        <f t="shared" si="20"/>
        <v>High</v>
      </c>
      <c r="G321" t="str">
        <f t="shared" si="21"/>
        <v>Beijing_0_High</v>
      </c>
      <c r="H321">
        <v>0.43028131349257315</v>
      </c>
      <c r="I321">
        <f t="shared" si="24"/>
        <v>312</v>
      </c>
      <c r="J321" t="str">
        <f t="shared" si="23"/>
        <v>Out of Test</v>
      </c>
      <c r="K321" t="str">
        <f>IF(J321="Test", COUNTIF($J$10:J321, "Test"),"")</f>
        <v/>
      </c>
      <c r="L321" t="str">
        <f>IF(J321="Control", COUNTIF($J$10:J321, "Control"),"")</f>
        <v/>
      </c>
    </row>
    <row r="322" spans="1:12">
      <c r="A322" s="42">
        <v>1516265062</v>
      </c>
      <c r="B322" s="42">
        <v>0</v>
      </c>
      <c r="C322" s="42">
        <v>3251</v>
      </c>
      <c r="D322" s="40" t="s">
        <v>361</v>
      </c>
      <c r="E322" s="40" t="str">
        <f t="shared" si="22"/>
        <v>Out of test</v>
      </c>
      <c r="F322" t="str">
        <f t="shared" si="20"/>
        <v>High</v>
      </c>
      <c r="G322" t="str">
        <f t="shared" si="21"/>
        <v>Beijing_0_High</v>
      </c>
      <c r="H322">
        <v>0.43125345221607603</v>
      </c>
      <c r="I322">
        <f t="shared" si="24"/>
        <v>313</v>
      </c>
      <c r="J322" t="str">
        <f t="shared" si="23"/>
        <v>Out of Test</v>
      </c>
      <c r="K322" t="str">
        <f>IF(J322="Test", COUNTIF($J$10:J322, "Test"),"")</f>
        <v/>
      </c>
      <c r="L322" t="str">
        <f>IF(J322="Control", COUNTIF($J$10:J322, "Control"),"")</f>
        <v/>
      </c>
    </row>
    <row r="323" spans="1:12">
      <c r="A323" s="42">
        <v>1516683202</v>
      </c>
      <c r="B323" s="42">
        <v>0</v>
      </c>
      <c r="C323" s="42">
        <v>2757</v>
      </c>
      <c r="D323" s="40" t="s">
        <v>361</v>
      </c>
      <c r="E323" s="40" t="str">
        <f t="shared" si="22"/>
        <v>Out of test</v>
      </c>
      <c r="F323" t="str">
        <f t="shared" si="20"/>
        <v>High</v>
      </c>
      <c r="G323" t="str">
        <f t="shared" si="21"/>
        <v>Beijing_0_High</v>
      </c>
      <c r="H323">
        <v>0.43139854415912049</v>
      </c>
      <c r="I323">
        <f t="shared" si="24"/>
        <v>314</v>
      </c>
      <c r="J323" t="str">
        <f t="shared" si="23"/>
        <v>Out of Test</v>
      </c>
      <c r="K323" t="str">
        <f>IF(J323="Test", COUNTIF($J$10:J323, "Test"),"")</f>
        <v/>
      </c>
      <c r="L323" t="str">
        <f>IF(J323="Control", COUNTIF($J$10:J323, "Control"),"")</f>
        <v/>
      </c>
    </row>
    <row r="324" spans="1:12">
      <c r="A324" s="42">
        <v>1511353920</v>
      </c>
      <c r="B324" s="42">
        <v>0</v>
      </c>
      <c r="C324" s="42">
        <v>4642</v>
      </c>
      <c r="D324" s="40" t="s">
        <v>361</v>
      </c>
      <c r="E324" s="40" t="str">
        <f t="shared" si="22"/>
        <v>Out of test</v>
      </c>
      <c r="F324" t="str">
        <f t="shared" si="20"/>
        <v>High</v>
      </c>
      <c r="G324" t="str">
        <f t="shared" si="21"/>
        <v>Beijing_0_High</v>
      </c>
      <c r="H324">
        <v>0.43463755317006325</v>
      </c>
      <c r="I324">
        <f t="shared" si="24"/>
        <v>315</v>
      </c>
      <c r="J324" t="str">
        <f t="shared" si="23"/>
        <v>Out of Test</v>
      </c>
      <c r="K324" t="str">
        <f>IF(J324="Test", COUNTIF($J$10:J324, "Test"),"")</f>
        <v/>
      </c>
      <c r="L324" t="str">
        <f>IF(J324="Control", COUNTIF($J$10:J324, "Control"),"")</f>
        <v/>
      </c>
    </row>
    <row r="325" spans="1:12">
      <c r="A325" s="42">
        <v>1518956882</v>
      </c>
      <c r="B325" s="42">
        <v>0</v>
      </c>
      <c r="C325" s="42">
        <v>4469</v>
      </c>
      <c r="D325" s="40" t="s">
        <v>361</v>
      </c>
      <c r="E325" s="40" t="str">
        <f t="shared" si="22"/>
        <v>Out of test</v>
      </c>
      <c r="F325" t="str">
        <f t="shared" si="20"/>
        <v>High</v>
      </c>
      <c r="G325" t="str">
        <f t="shared" si="21"/>
        <v>Beijing_0_High</v>
      </c>
      <c r="H325">
        <v>0.43601667440064051</v>
      </c>
      <c r="I325">
        <f t="shared" si="24"/>
        <v>316</v>
      </c>
      <c r="J325" t="str">
        <f t="shared" si="23"/>
        <v>Out of Test</v>
      </c>
      <c r="K325" t="str">
        <f>IF(J325="Test", COUNTIF($J$10:J325, "Test"),"")</f>
        <v/>
      </c>
      <c r="L325" t="str">
        <f>IF(J325="Control", COUNTIF($J$10:J325, "Control"),"")</f>
        <v/>
      </c>
    </row>
    <row r="326" spans="1:12">
      <c r="A326" s="42">
        <v>1515819421</v>
      </c>
      <c r="B326" s="42">
        <v>0</v>
      </c>
      <c r="C326" s="42">
        <v>2486</v>
      </c>
      <c r="D326" s="40" t="s">
        <v>361</v>
      </c>
      <c r="E326" s="40" t="str">
        <f t="shared" si="22"/>
        <v>Out of test</v>
      </c>
      <c r="F326" t="str">
        <f t="shared" si="20"/>
        <v>High</v>
      </c>
      <c r="G326" t="str">
        <f t="shared" si="21"/>
        <v>Beijing_0_High</v>
      </c>
      <c r="H326">
        <v>0.43833834943673022</v>
      </c>
      <c r="I326">
        <f t="shared" si="24"/>
        <v>317</v>
      </c>
      <c r="J326" t="str">
        <f t="shared" si="23"/>
        <v>Out of Test</v>
      </c>
      <c r="K326" t="str">
        <f>IF(J326="Test", COUNTIF($J$10:J326, "Test"),"")</f>
        <v/>
      </c>
      <c r="L326" t="str">
        <f>IF(J326="Control", COUNTIF($J$10:J326, "Control"),"")</f>
        <v/>
      </c>
    </row>
    <row r="327" spans="1:12">
      <c r="A327" s="42">
        <v>1519428681</v>
      </c>
      <c r="B327" s="42">
        <v>0</v>
      </c>
      <c r="C327" s="42">
        <v>4392</v>
      </c>
      <c r="D327" s="40" t="s">
        <v>361</v>
      </c>
      <c r="E327" s="40" t="str">
        <f t="shared" si="22"/>
        <v>Out of test</v>
      </c>
      <c r="F327" t="str">
        <f t="shared" si="20"/>
        <v>High</v>
      </c>
      <c r="G327" t="str">
        <f t="shared" si="21"/>
        <v>Beijing_0_High</v>
      </c>
      <c r="H327">
        <v>0.43853156276151495</v>
      </c>
      <c r="I327">
        <f t="shared" si="24"/>
        <v>318</v>
      </c>
      <c r="J327" t="str">
        <f t="shared" si="23"/>
        <v>Out of Test</v>
      </c>
      <c r="K327" t="str">
        <f>IF(J327="Test", COUNTIF($J$10:J327, "Test"),"")</f>
        <v/>
      </c>
      <c r="L327" t="str">
        <f>IF(J327="Control", COUNTIF($J$10:J327, "Control"),"")</f>
        <v/>
      </c>
    </row>
    <row r="328" spans="1:12">
      <c r="A328" s="42">
        <v>1514049731</v>
      </c>
      <c r="B328" s="42">
        <v>0</v>
      </c>
      <c r="C328" s="42">
        <v>3600</v>
      </c>
      <c r="D328" s="40" t="s">
        <v>361</v>
      </c>
      <c r="E328" s="40" t="str">
        <f t="shared" si="22"/>
        <v>Out of test</v>
      </c>
      <c r="F328" t="str">
        <f t="shared" si="20"/>
        <v>High</v>
      </c>
      <c r="G328" t="str">
        <f t="shared" si="21"/>
        <v>Beijing_0_High</v>
      </c>
      <c r="H328">
        <v>0.43956875900200443</v>
      </c>
      <c r="I328">
        <f t="shared" si="24"/>
        <v>319</v>
      </c>
      <c r="J328" t="str">
        <f t="shared" si="23"/>
        <v>Out of Test</v>
      </c>
      <c r="K328" t="str">
        <f>IF(J328="Test", COUNTIF($J$10:J328, "Test"),"")</f>
        <v/>
      </c>
      <c r="L328" t="str">
        <f>IF(J328="Control", COUNTIF($J$10:J328, "Control"),"")</f>
        <v/>
      </c>
    </row>
    <row r="329" spans="1:12">
      <c r="A329" s="42">
        <v>1519424872</v>
      </c>
      <c r="B329" s="42">
        <v>0</v>
      </c>
      <c r="C329" s="42">
        <v>4192</v>
      </c>
      <c r="D329" s="40" t="s">
        <v>361</v>
      </c>
      <c r="E329" s="40" t="str">
        <f t="shared" si="22"/>
        <v>Out of test</v>
      </c>
      <c r="F329" t="str">
        <f t="shared" si="20"/>
        <v>High</v>
      </c>
      <c r="G329" t="str">
        <f t="shared" si="21"/>
        <v>Beijing_0_High</v>
      </c>
      <c r="H329">
        <v>0.44147867488379089</v>
      </c>
      <c r="I329">
        <f t="shared" si="24"/>
        <v>320</v>
      </c>
      <c r="J329" t="str">
        <f t="shared" si="23"/>
        <v>Out of Test</v>
      </c>
      <c r="K329" t="str">
        <f>IF(J329="Test", COUNTIF($J$10:J329, "Test"),"")</f>
        <v/>
      </c>
      <c r="L329" t="str">
        <f>IF(J329="Control", COUNTIF($J$10:J329, "Control"),"")</f>
        <v/>
      </c>
    </row>
    <row r="330" spans="1:12">
      <c r="A330" s="42">
        <v>1515069571</v>
      </c>
      <c r="B330" s="42">
        <v>0</v>
      </c>
      <c r="C330" s="42">
        <v>2728</v>
      </c>
      <c r="D330" s="40" t="s">
        <v>361</v>
      </c>
      <c r="E330" s="40" t="str">
        <f t="shared" si="22"/>
        <v>Out of test</v>
      </c>
      <c r="F330" t="str">
        <f t="shared" ref="F330:F393" si="25">_xlfn.IFS(C330&lt;1069, "Low", C330&lt;2277, "Mid", C330&gt;=2277, "High")</f>
        <v>High</v>
      </c>
      <c r="G330" t="str">
        <f t="shared" ref="G330:G393" si="26">D330&amp;"_"&amp;B330&amp;"_"&amp;F330</f>
        <v>Beijing_0_High</v>
      </c>
      <c r="H330">
        <v>0.44325240037374225</v>
      </c>
      <c r="I330">
        <f t="shared" si="24"/>
        <v>321</v>
      </c>
      <c r="J330" t="str">
        <f t="shared" si="23"/>
        <v>Out of Test</v>
      </c>
      <c r="K330" t="str">
        <f>IF(J330="Test", COUNTIF($J$10:J330, "Test"),"")</f>
        <v/>
      </c>
      <c r="L330" t="str">
        <f>IF(J330="Control", COUNTIF($J$10:J330, "Control"),"")</f>
        <v/>
      </c>
    </row>
    <row r="331" spans="1:12">
      <c r="A331" s="42">
        <v>1513741521</v>
      </c>
      <c r="B331" s="42">
        <v>0</v>
      </c>
      <c r="C331" s="42">
        <v>2535</v>
      </c>
      <c r="D331" s="40" t="s">
        <v>361</v>
      </c>
      <c r="E331" s="40" t="str">
        <f t="shared" ref="E331:E394" si="27">IF(AND(J331="Test",K331&lt;=3000),"Test",IF(AND(J331="Control",L331&lt;=3000),"Control","Out of test"))</f>
        <v>Out of test</v>
      </c>
      <c r="F331" t="str">
        <f t="shared" si="25"/>
        <v>High</v>
      </c>
      <c r="G331" t="str">
        <f t="shared" si="26"/>
        <v>Beijing_0_High</v>
      </c>
      <c r="H331">
        <v>0.44581789040000408</v>
      </c>
      <c r="I331">
        <f t="shared" si="24"/>
        <v>322</v>
      </c>
      <c r="J331" t="str">
        <f t="shared" ref="J331:J394" si="28">IF(I331&lt;=250, IF(MOD(I331,2)=1, "Test", "Control"),"Out of Test")</f>
        <v>Out of Test</v>
      </c>
      <c r="K331" t="str">
        <f>IF(J331="Test", COUNTIF($J$10:J331, "Test"),"")</f>
        <v/>
      </c>
      <c r="L331" t="str">
        <f>IF(J331="Control", COUNTIF($J$10:J331, "Control"),"")</f>
        <v/>
      </c>
    </row>
    <row r="332" spans="1:12">
      <c r="A332" s="42">
        <v>1514875290</v>
      </c>
      <c r="B332" s="42">
        <v>0</v>
      </c>
      <c r="C332" s="42">
        <v>3099</v>
      </c>
      <c r="D332" s="40" t="s">
        <v>361</v>
      </c>
      <c r="E332" s="40" t="str">
        <f t="shared" si="27"/>
        <v>Out of test</v>
      </c>
      <c r="F332" t="str">
        <f t="shared" si="25"/>
        <v>High</v>
      </c>
      <c r="G332" t="str">
        <f t="shared" si="26"/>
        <v>Beijing_0_High</v>
      </c>
      <c r="H332">
        <v>0.4463355997729177</v>
      </c>
      <c r="I332">
        <f t="shared" ref="I332:I395" si="29">IF(G332=G331, I331+1, 1)</f>
        <v>323</v>
      </c>
      <c r="J332" t="str">
        <f t="shared" si="28"/>
        <v>Out of Test</v>
      </c>
      <c r="K332" t="str">
        <f>IF(J332="Test", COUNTIF($J$10:J332, "Test"),"")</f>
        <v/>
      </c>
      <c r="L332" t="str">
        <f>IF(J332="Control", COUNTIF($J$10:J332, "Control"),"")</f>
        <v/>
      </c>
    </row>
    <row r="333" spans="1:12">
      <c r="A333" s="42">
        <v>1518712840</v>
      </c>
      <c r="B333" s="42">
        <v>0</v>
      </c>
      <c r="C333" s="42">
        <v>3651</v>
      </c>
      <c r="D333" s="40" t="s">
        <v>361</v>
      </c>
      <c r="E333" s="40" t="str">
        <f t="shared" si="27"/>
        <v>Out of test</v>
      </c>
      <c r="F333" t="str">
        <f t="shared" si="25"/>
        <v>High</v>
      </c>
      <c r="G333" t="str">
        <f t="shared" si="26"/>
        <v>Beijing_0_High</v>
      </c>
      <c r="H333">
        <v>0.44647060654992299</v>
      </c>
      <c r="I333">
        <f t="shared" si="29"/>
        <v>324</v>
      </c>
      <c r="J333" t="str">
        <f t="shared" si="28"/>
        <v>Out of Test</v>
      </c>
      <c r="K333" t="str">
        <f>IF(J333="Test", COUNTIF($J$10:J333, "Test"),"")</f>
        <v/>
      </c>
      <c r="L333" t="str">
        <f>IF(J333="Control", COUNTIF($J$10:J333, "Control"),"")</f>
        <v/>
      </c>
    </row>
    <row r="334" spans="1:12">
      <c r="A334" s="42">
        <v>1516605300</v>
      </c>
      <c r="B334" s="42">
        <v>0</v>
      </c>
      <c r="C334" s="42">
        <v>2359</v>
      </c>
      <c r="D334" s="40" t="s">
        <v>361</v>
      </c>
      <c r="E334" s="40" t="str">
        <f t="shared" si="27"/>
        <v>Out of test</v>
      </c>
      <c r="F334" t="str">
        <f t="shared" si="25"/>
        <v>High</v>
      </c>
      <c r="G334" t="str">
        <f t="shared" si="26"/>
        <v>Beijing_0_High</v>
      </c>
      <c r="H334">
        <v>0.44776736501121051</v>
      </c>
      <c r="I334">
        <f t="shared" si="29"/>
        <v>325</v>
      </c>
      <c r="J334" t="str">
        <f t="shared" si="28"/>
        <v>Out of Test</v>
      </c>
      <c r="K334" t="str">
        <f>IF(J334="Test", COUNTIF($J$10:J334, "Test"),"")</f>
        <v/>
      </c>
      <c r="L334" t="str">
        <f>IF(J334="Control", COUNTIF($J$10:J334, "Control"),"")</f>
        <v/>
      </c>
    </row>
    <row r="335" spans="1:12">
      <c r="A335" s="42">
        <v>1515151352</v>
      </c>
      <c r="B335" s="42">
        <v>0</v>
      </c>
      <c r="C335" s="42">
        <v>2473</v>
      </c>
      <c r="D335" s="40" t="s">
        <v>361</v>
      </c>
      <c r="E335" s="40" t="str">
        <f t="shared" si="27"/>
        <v>Out of test</v>
      </c>
      <c r="F335" t="str">
        <f t="shared" si="25"/>
        <v>High</v>
      </c>
      <c r="G335" t="str">
        <f t="shared" si="26"/>
        <v>Beijing_0_High</v>
      </c>
      <c r="H335">
        <v>0.44864572791875157</v>
      </c>
      <c r="I335">
        <f t="shared" si="29"/>
        <v>326</v>
      </c>
      <c r="J335" t="str">
        <f t="shared" si="28"/>
        <v>Out of Test</v>
      </c>
      <c r="K335" t="str">
        <f>IF(J335="Test", COUNTIF($J$10:J335, "Test"),"")</f>
        <v/>
      </c>
      <c r="L335" t="str">
        <f>IF(J335="Control", COUNTIF($J$10:J335, "Control"),"")</f>
        <v/>
      </c>
    </row>
    <row r="336" spans="1:12">
      <c r="A336" s="42">
        <v>1518393941</v>
      </c>
      <c r="B336" s="42">
        <v>0</v>
      </c>
      <c r="C336" s="42">
        <v>3059</v>
      </c>
      <c r="D336" s="40" t="s">
        <v>361</v>
      </c>
      <c r="E336" s="40" t="str">
        <f t="shared" si="27"/>
        <v>Out of test</v>
      </c>
      <c r="F336" t="str">
        <f t="shared" si="25"/>
        <v>High</v>
      </c>
      <c r="G336" t="str">
        <f t="shared" si="26"/>
        <v>Beijing_0_High</v>
      </c>
      <c r="H336">
        <v>0.44997429703668423</v>
      </c>
      <c r="I336">
        <f t="shared" si="29"/>
        <v>327</v>
      </c>
      <c r="J336" t="str">
        <f t="shared" si="28"/>
        <v>Out of Test</v>
      </c>
      <c r="K336" t="str">
        <f>IF(J336="Test", COUNTIF($J$10:J336, "Test"),"")</f>
        <v/>
      </c>
      <c r="L336" t="str">
        <f>IF(J336="Control", COUNTIF($J$10:J336, "Control"),"")</f>
        <v/>
      </c>
    </row>
    <row r="337" spans="1:12">
      <c r="A337" s="42">
        <v>1519074862</v>
      </c>
      <c r="B337" s="42">
        <v>0</v>
      </c>
      <c r="C337" s="42">
        <v>4378</v>
      </c>
      <c r="D337" s="40" t="s">
        <v>361</v>
      </c>
      <c r="E337" s="40" t="str">
        <f t="shared" si="27"/>
        <v>Out of test</v>
      </c>
      <c r="F337" t="str">
        <f t="shared" si="25"/>
        <v>High</v>
      </c>
      <c r="G337" t="str">
        <f t="shared" si="26"/>
        <v>Beijing_0_High</v>
      </c>
      <c r="H337">
        <v>0.4507438161583649</v>
      </c>
      <c r="I337">
        <f t="shared" si="29"/>
        <v>328</v>
      </c>
      <c r="J337" t="str">
        <f t="shared" si="28"/>
        <v>Out of Test</v>
      </c>
      <c r="K337" t="str">
        <f>IF(J337="Test", COUNTIF($J$10:J337, "Test"),"")</f>
        <v/>
      </c>
      <c r="L337" t="str">
        <f>IF(J337="Control", COUNTIF($J$10:J337, "Control"),"")</f>
        <v/>
      </c>
    </row>
    <row r="338" spans="1:12">
      <c r="A338" s="42">
        <v>1515970720</v>
      </c>
      <c r="B338" s="42">
        <v>0</v>
      </c>
      <c r="C338" s="42">
        <v>2776</v>
      </c>
      <c r="D338" s="40" t="s">
        <v>361</v>
      </c>
      <c r="E338" s="40" t="str">
        <f t="shared" si="27"/>
        <v>Out of test</v>
      </c>
      <c r="F338" t="str">
        <f t="shared" si="25"/>
        <v>High</v>
      </c>
      <c r="G338" t="str">
        <f t="shared" si="26"/>
        <v>Beijing_0_High</v>
      </c>
      <c r="H338">
        <v>0.45128618019382227</v>
      </c>
      <c r="I338">
        <f t="shared" si="29"/>
        <v>329</v>
      </c>
      <c r="J338" t="str">
        <f t="shared" si="28"/>
        <v>Out of Test</v>
      </c>
      <c r="K338" t="str">
        <f>IF(J338="Test", COUNTIF($J$10:J338, "Test"),"")</f>
        <v/>
      </c>
      <c r="L338" t="str">
        <f>IF(J338="Control", COUNTIF($J$10:J338, "Control"),"")</f>
        <v/>
      </c>
    </row>
    <row r="339" spans="1:12">
      <c r="A339" s="42">
        <v>1514295261</v>
      </c>
      <c r="B339" s="42">
        <v>0</v>
      </c>
      <c r="C339" s="42">
        <v>3363</v>
      </c>
      <c r="D339" s="40" t="s">
        <v>361</v>
      </c>
      <c r="E339" s="40" t="str">
        <f t="shared" si="27"/>
        <v>Out of test</v>
      </c>
      <c r="F339" t="str">
        <f t="shared" si="25"/>
        <v>High</v>
      </c>
      <c r="G339" t="str">
        <f t="shared" si="26"/>
        <v>Beijing_0_High</v>
      </c>
      <c r="H339">
        <v>0.45179370007596009</v>
      </c>
      <c r="I339">
        <f t="shared" si="29"/>
        <v>330</v>
      </c>
      <c r="J339" t="str">
        <f t="shared" si="28"/>
        <v>Out of Test</v>
      </c>
      <c r="K339" t="str">
        <f>IF(J339="Test", COUNTIF($J$10:J339, "Test"),"")</f>
        <v/>
      </c>
      <c r="L339" t="str">
        <f>IF(J339="Control", COUNTIF($J$10:J339, "Control"),"")</f>
        <v/>
      </c>
    </row>
    <row r="340" spans="1:12">
      <c r="A340" s="42">
        <v>1511619972</v>
      </c>
      <c r="B340" s="42">
        <v>0</v>
      </c>
      <c r="C340" s="42">
        <v>2353</v>
      </c>
      <c r="D340" s="40" t="s">
        <v>361</v>
      </c>
      <c r="E340" s="40" t="str">
        <f t="shared" si="27"/>
        <v>Out of test</v>
      </c>
      <c r="F340" t="str">
        <f t="shared" si="25"/>
        <v>High</v>
      </c>
      <c r="G340" t="str">
        <f t="shared" si="26"/>
        <v>Beijing_0_High</v>
      </c>
      <c r="H340">
        <v>0.45381729489921752</v>
      </c>
      <c r="I340">
        <f t="shared" si="29"/>
        <v>331</v>
      </c>
      <c r="J340" t="str">
        <f t="shared" si="28"/>
        <v>Out of Test</v>
      </c>
      <c r="K340" t="str">
        <f>IF(J340="Test", COUNTIF($J$10:J340, "Test"),"")</f>
        <v/>
      </c>
      <c r="L340" t="str">
        <f>IF(J340="Control", COUNTIF($J$10:J340, "Control"),"")</f>
        <v/>
      </c>
    </row>
    <row r="341" spans="1:12">
      <c r="A341" s="42">
        <v>1512379360</v>
      </c>
      <c r="B341" s="42">
        <v>0</v>
      </c>
      <c r="C341" s="42">
        <v>2308</v>
      </c>
      <c r="D341" s="40" t="s">
        <v>361</v>
      </c>
      <c r="E341" s="40" t="str">
        <f t="shared" si="27"/>
        <v>Out of test</v>
      </c>
      <c r="F341" t="str">
        <f t="shared" si="25"/>
        <v>High</v>
      </c>
      <c r="G341" t="str">
        <f t="shared" si="26"/>
        <v>Beijing_0_High</v>
      </c>
      <c r="H341">
        <v>0.45589663431530425</v>
      </c>
      <c r="I341">
        <f t="shared" si="29"/>
        <v>332</v>
      </c>
      <c r="J341" t="str">
        <f t="shared" si="28"/>
        <v>Out of Test</v>
      </c>
      <c r="K341" t="str">
        <f>IF(J341="Test", COUNTIF($J$10:J341, "Test"),"")</f>
        <v/>
      </c>
      <c r="L341" t="str">
        <f>IF(J341="Control", COUNTIF($J$10:J341, "Control"),"")</f>
        <v/>
      </c>
    </row>
    <row r="342" spans="1:12">
      <c r="A342" s="42">
        <v>1516735632</v>
      </c>
      <c r="B342" s="42">
        <v>0</v>
      </c>
      <c r="C342" s="42">
        <v>4768</v>
      </c>
      <c r="D342" s="40" t="s">
        <v>361</v>
      </c>
      <c r="E342" s="40" t="str">
        <f t="shared" si="27"/>
        <v>Out of test</v>
      </c>
      <c r="F342" t="str">
        <f t="shared" si="25"/>
        <v>High</v>
      </c>
      <c r="G342" t="str">
        <f t="shared" si="26"/>
        <v>Beijing_0_High</v>
      </c>
      <c r="H342">
        <v>0.45632177359904547</v>
      </c>
      <c r="I342">
        <f t="shared" si="29"/>
        <v>333</v>
      </c>
      <c r="J342" t="str">
        <f t="shared" si="28"/>
        <v>Out of Test</v>
      </c>
      <c r="K342" t="str">
        <f>IF(J342="Test", COUNTIF($J$10:J342, "Test"),"")</f>
        <v/>
      </c>
      <c r="L342" t="str">
        <f>IF(J342="Control", COUNTIF($J$10:J342, "Control"),"")</f>
        <v/>
      </c>
    </row>
    <row r="343" spans="1:12">
      <c r="A343" s="42">
        <v>1519620270</v>
      </c>
      <c r="B343" s="42">
        <v>0</v>
      </c>
      <c r="C343" s="42">
        <v>6035</v>
      </c>
      <c r="D343" s="40" t="s">
        <v>361</v>
      </c>
      <c r="E343" s="40" t="str">
        <f t="shared" si="27"/>
        <v>Out of test</v>
      </c>
      <c r="F343" t="str">
        <f t="shared" si="25"/>
        <v>High</v>
      </c>
      <c r="G343" t="str">
        <f t="shared" si="26"/>
        <v>Beijing_0_High</v>
      </c>
      <c r="H343">
        <v>0.45653111707504723</v>
      </c>
      <c r="I343">
        <f t="shared" si="29"/>
        <v>334</v>
      </c>
      <c r="J343" t="str">
        <f t="shared" si="28"/>
        <v>Out of Test</v>
      </c>
      <c r="K343" t="str">
        <f>IF(J343="Test", COUNTIF($J$10:J343, "Test"),"")</f>
        <v/>
      </c>
      <c r="L343" t="str">
        <f>IF(J343="Control", COUNTIF($J$10:J343, "Control"),"")</f>
        <v/>
      </c>
    </row>
    <row r="344" spans="1:12">
      <c r="A344" s="42">
        <v>1512214430</v>
      </c>
      <c r="B344" s="42">
        <v>0</v>
      </c>
      <c r="C344" s="42">
        <v>2333</v>
      </c>
      <c r="D344" s="40" t="s">
        <v>361</v>
      </c>
      <c r="E344" s="40" t="str">
        <f t="shared" si="27"/>
        <v>Out of test</v>
      </c>
      <c r="F344" t="str">
        <f t="shared" si="25"/>
        <v>High</v>
      </c>
      <c r="G344" t="str">
        <f t="shared" si="26"/>
        <v>Beijing_0_High</v>
      </c>
      <c r="H344">
        <v>0.45653335320986521</v>
      </c>
      <c r="I344">
        <f t="shared" si="29"/>
        <v>335</v>
      </c>
      <c r="J344" t="str">
        <f t="shared" si="28"/>
        <v>Out of Test</v>
      </c>
      <c r="K344" t="str">
        <f>IF(J344="Test", COUNTIF($J$10:J344, "Test"),"")</f>
        <v/>
      </c>
      <c r="L344" t="str">
        <f>IF(J344="Control", COUNTIF($J$10:J344, "Control"),"")</f>
        <v/>
      </c>
    </row>
    <row r="345" spans="1:12">
      <c r="A345" s="42">
        <v>1518652461</v>
      </c>
      <c r="B345" s="42">
        <v>0</v>
      </c>
      <c r="C345" s="42">
        <v>2500</v>
      </c>
      <c r="D345" s="40" t="s">
        <v>361</v>
      </c>
      <c r="E345" s="40" t="str">
        <f t="shared" si="27"/>
        <v>Out of test</v>
      </c>
      <c r="F345" t="str">
        <f t="shared" si="25"/>
        <v>High</v>
      </c>
      <c r="G345" t="str">
        <f t="shared" si="26"/>
        <v>Beijing_0_High</v>
      </c>
      <c r="H345">
        <v>0.45694372853672904</v>
      </c>
      <c r="I345">
        <f t="shared" si="29"/>
        <v>336</v>
      </c>
      <c r="J345" t="str">
        <f t="shared" si="28"/>
        <v>Out of Test</v>
      </c>
      <c r="K345" t="str">
        <f>IF(J345="Test", COUNTIF($J$10:J345, "Test"),"")</f>
        <v/>
      </c>
      <c r="L345" t="str">
        <f>IF(J345="Control", COUNTIF($J$10:J345, "Control"),"")</f>
        <v/>
      </c>
    </row>
    <row r="346" spans="1:12">
      <c r="A346" s="42">
        <v>1518623670</v>
      </c>
      <c r="B346" s="42">
        <v>0</v>
      </c>
      <c r="C346" s="42">
        <v>2825</v>
      </c>
      <c r="D346" s="40" t="s">
        <v>361</v>
      </c>
      <c r="E346" s="40" t="str">
        <f t="shared" si="27"/>
        <v>Out of test</v>
      </c>
      <c r="F346" t="str">
        <f t="shared" si="25"/>
        <v>High</v>
      </c>
      <c r="G346" t="str">
        <f t="shared" si="26"/>
        <v>Beijing_0_High</v>
      </c>
      <c r="H346">
        <v>0.4569643831094401</v>
      </c>
      <c r="I346">
        <f t="shared" si="29"/>
        <v>337</v>
      </c>
      <c r="J346" t="str">
        <f t="shared" si="28"/>
        <v>Out of Test</v>
      </c>
      <c r="K346" t="str">
        <f>IF(J346="Test", COUNTIF($J$10:J346, "Test"),"")</f>
        <v/>
      </c>
      <c r="L346" t="str">
        <f>IF(J346="Control", COUNTIF($J$10:J346, "Control"),"")</f>
        <v/>
      </c>
    </row>
    <row r="347" spans="1:12">
      <c r="A347" s="42">
        <v>1514662300</v>
      </c>
      <c r="B347" s="42">
        <v>0</v>
      </c>
      <c r="C347" s="42">
        <v>2850</v>
      </c>
      <c r="D347" s="40" t="s">
        <v>361</v>
      </c>
      <c r="E347" s="40" t="str">
        <f t="shared" si="27"/>
        <v>Out of test</v>
      </c>
      <c r="F347" t="str">
        <f t="shared" si="25"/>
        <v>High</v>
      </c>
      <c r="G347" t="str">
        <f t="shared" si="26"/>
        <v>Beijing_0_High</v>
      </c>
      <c r="H347">
        <v>0.46014055876590998</v>
      </c>
      <c r="I347">
        <f t="shared" si="29"/>
        <v>338</v>
      </c>
      <c r="J347" t="str">
        <f t="shared" si="28"/>
        <v>Out of Test</v>
      </c>
      <c r="K347" t="str">
        <f>IF(J347="Test", COUNTIF($J$10:J347, "Test"),"")</f>
        <v/>
      </c>
      <c r="L347" t="str">
        <f>IF(J347="Control", COUNTIF($J$10:J347, "Control"),"")</f>
        <v/>
      </c>
    </row>
    <row r="348" spans="1:12">
      <c r="A348" s="42">
        <v>1514441252</v>
      </c>
      <c r="B348" s="42">
        <v>0</v>
      </c>
      <c r="C348" s="42">
        <v>3984</v>
      </c>
      <c r="D348" s="40" t="s">
        <v>361</v>
      </c>
      <c r="E348" s="40" t="str">
        <f t="shared" si="27"/>
        <v>Out of test</v>
      </c>
      <c r="F348" t="str">
        <f t="shared" si="25"/>
        <v>High</v>
      </c>
      <c r="G348" t="str">
        <f t="shared" si="26"/>
        <v>Beijing_0_High</v>
      </c>
      <c r="H348">
        <v>0.46114601350094908</v>
      </c>
      <c r="I348">
        <f t="shared" si="29"/>
        <v>339</v>
      </c>
      <c r="J348" t="str">
        <f t="shared" si="28"/>
        <v>Out of Test</v>
      </c>
      <c r="K348" t="str">
        <f>IF(J348="Test", COUNTIF($J$10:J348, "Test"),"")</f>
        <v/>
      </c>
      <c r="L348" t="str">
        <f>IF(J348="Control", COUNTIF($J$10:J348, "Control"),"")</f>
        <v/>
      </c>
    </row>
    <row r="349" spans="1:12">
      <c r="A349" s="42">
        <v>1518293822</v>
      </c>
      <c r="B349" s="42">
        <v>0</v>
      </c>
      <c r="C349" s="42">
        <v>3515</v>
      </c>
      <c r="D349" s="40" t="s">
        <v>361</v>
      </c>
      <c r="E349" s="40" t="str">
        <f t="shared" si="27"/>
        <v>Out of test</v>
      </c>
      <c r="F349" t="str">
        <f t="shared" si="25"/>
        <v>High</v>
      </c>
      <c r="G349" t="str">
        <f t="shared" si="26"/>
        <v>Beijing_0_High</v>
      </c>
      <c r="H349">
        <v>0.46199772719662902</v>
      </c>
      <c r="I349">
        <f t="shared" si="29"/>
        <v>340</v>
      </c>
      <c r="J349" t="str">
        <f t="shared" si="28"/>
        <v>Out of Test</v>
      </c>
      <c r="K349" t="str">
        <f>IF(J349="Test", COUNTIF($J$10:J349, "Test"),"")</f>
        <v/>
      </c>
      <c r="L349" t="str">
        <f>IF(J349="Control", COUNTIF($J$10:J349, "Control"),"")</f>
        <v/>
      </c>
    </row>
    <row r="350" spans="1:12">
      <c r="A350" s="42">
        <v>1517598852</v>
      </c>
      <c r="B350" s="42">
        <v>0</v>
      </c>
      <c r="C350" s="42">
        <v>2777</v>
      </c>
      <c r="D350" s="40" t="s">
        <v>361</v>
      </c>
      <c r="E350" s="40" t="str">
        <f t="shared" si="27"/>
        <v>Out of test</v>
      </c>
      <c r="F350" t="str">
        <f t="shared" si="25"/>
        <v>High</v>
      </c>
      <c r="G350" t="str">
        <f t="shared" si="26"/>
        <v>Beijing_0_High</v>
      </c>
      <c r="H350">
        <v>0.46430188404869732</v>
      </c>
      <c r="I350">
        <f t="shared" si="29"/>
        <v>341</v>
      </c>
      <c r="J350" t="str">
        <f t="shared" si="28"/>
        <v>Out of Test</v>
      </c>
      <c r="K350" t="str">
        <f>IF(J350="Test", COUNTIF($J$10:J350, "Test"),"")</f>
        <v/>
      </c>
      <c r="L350" t="str">
        <f>IF(J350="Control", COUNTIF($J$10:J350, "Control"),"")</f>
        <v/>
      </c>
    </row>
    <row r="351" spans="1:12">
      <c r="A351" s="42">
        <v>1511931141</v>
      </c>
      <c r="B351" s="42">
        <v>0</v>
      </c>
      <c r="C351" s="42">
        <v>2279</v>
      </c>
      <c r="D351" s="40" t="s">
        <v>361</v>
      </c>
      <c r="E351" s="40" t="str">
        <f t="shared" si="27"/>
        <v>Out of test</v>
      </c>
      <c r="F351" t="str">
        <f t="shared" si="25"/>
        <v>High</v>
      </c>
      <c r="G351" t="str">
        <f t="shared" si="26"/>
        <v>Beijing_0_High</v>
      </c>
      <c r="H351">
        <v>0.46504209979122313</v>
      </c>
      <c r="I351">
        <f t="shared" si="29"/>
        <v>342</v>
      </c>
      <c r="J351" t="str">
        <f t="shared" si="28"/>
        <v>Out of Test</v>
      </c>
      <c r="K351" t="str">
        <f>IF(J351="Test", COUNTIF($J$10:J351, "Test"),"")</f>
        <v/>
      </c>
      <c r="L351" t="str">
        <f>IF(J351="Control", COUNTIF($J$10:J351, "Control"),"")</f>
        <v/>
      </c>
    </row>
    <row r="352" spans="1:12">
      <c r="A352" s="42">
        <v>1512246271</v>
      </c>
      <c r="B352" s="42">
        <v>0</v>
      </c>
      <c r="C352" s="42">
        <v>2359</v>
      </c>
      <c r="D352" s="40" t="s">
        <v>361</v>
      </c>
      <c r="E352" s="40" t="str">
        <f t="shared" si="27"/>
        <v>Out of test</v>
      </c>
      <c r="F352" t="str">
        <f t="shared" si="25"/>
        <v>High</v>
      </c>
      <c r="G352" t="str">
        <f t="shared" si="26"/>
        <v>Beijing_0_High</v>
      </c>
      <c r="H352">
        <v>0.46508227718542616</v>
      </c>
      <c r="I352">
        <f t="shared" si="29"/>
        <v>343</v>
      </c>
      <c r="J352" t="str">
        <f t="shared" si="28"/>
        <v>Out of Test</v>
      </c>
      <c r="K352" t="str">
        <f>IF(J352="Test", COUNTIF($J$10:J352, "Test"),"")</f>
        <v/>
      </c>
      <c r="L352" t="str">
        <f>IF(J352="Control", COUNTIF($J$10:J352, "Control"),"")</f>
        <v/>
      </c>
    </row>
    <row r="353" spans="1:12">
      <c r="A353" s="42">
        <v>1514147832</v>
      </c>
      <c r="B353" s="42">
        <v>0</v>
      </c>
      <c r="C353" s="42">
        <v>4172</v>
      </c>
      <c r="D353" s="40" t="s">
        <v>361</v>
      </c>
      <c r="E353" s="40" t="str">
        <f t="shared" si="27"/>
        <v>Out of test</v>
      </c>
      <c r="F353" t="str">
        <f t="shared" si="25"/>
        <v>High</v>
      </c>
      <c r="G353" t="str">
        <f t="shared" si="26"/>
        <v>Beijing_0_High</v>
      </c>
      <c r="H353">
        <v>0.46680833747838835</v>
      </c>
      <c r="I353">
        <f t="shared" si="29"/>
        <v>344</v>
      </c>
      <c r="J353" t="str">
        <f t="shared" si="28"/>
        <v>Out of Test</v>
      </c>
      <c r="K353" t="str">
        <f>IF(J353="Test", COUNTIF($J$10:J353, "Test"),"")</f>
        <v/>
      </c>
      <c r="L353" t="str">
        <f>IF(J353="Control", COUNTIF($J$10:J353, "Control"),"")</f>
        <v/>
      </c>
    </row>
    <row r="354" spans="1:12">
      <c r="A354" s="42">
        <v>1516280262</v>
      </c>
      <c r="B354" s="42">
        <v>0</v>
      </c>
      <c r="C354" s="42">
        <v>2391</v>
      </c>
      <c r="D354" s="40" t="s">
        <v>361</v>
      </c>
      <c r="E354" s="40" t="str">
        <f t="shared" si="27"/>
        <v>Out of test</v>
      </c>
      <c r="F354" t="str">
        <f t="shared" si="25"/>
        <v>High</v>
      </c>
      <c r="G354" t="str">
        <f t="shared" si="26"/>
        <v>Beijing_0_High</v>
      </c>
      <c r="H354">
        <v>0.46788061435759565</v>
      </c>
      <c r="I354">
        <f t="shared" si="29"/>
        <v>345</v>
      </c>
      <c r="J354" t="str">
        <f t="shared" si="28"/>
        <v>Out of Test</v>
      </c>
      <c r="K354" t="str">
        <f>IF(J354="Test", COUNTIF($J$10:J354, "Test"),"")</f>
        <v/>
      </c>
      <c r="L354" t="str">
        <f>IF(J354="Control", COUNTIF($J$10:J354, "Control"),"")</f>
        <v/>
      </c>
    </row>
    <row r="355" spans="1:12">
      <c r="A355" s="42">
        <v>1512475891</v>
      </c>
      <c r="B355" s="42">
        <v>0</v>
      </c>
      <c r="C355" s="42">
        <v>2719</v>
      </c>
      <c r="D355" s="40" t="s">
        <v>361</v>
      </c>
      <c r="E355" s="40" t="str">
        <f t="shared" si="27"/>
        <v>Out of test</v>
      </c>
      <c r="F355" t="str">
        <f t="shared" si="25"/>
        <v>High</v>
      </c>
      <c r="G355" t="str">
        <f t="shared" si="26"/>
        <v>Beijing_0_High</v>
      </c>
      <c r="H355">
        <v>0.46819686632498925</v>
      </c>
      <c r="I355">
        <f t="shared" si="29"/>
        <v>346</v>
      </c>
      <c r="J355" t="str">
        <f t="shared" si="28"/>
        <v>Out of Test</v>
      </c>
      <c r="K355" t="str">
        <f>IF(J355="Test", COUNTIF($J$10:J355, "Test"),"")</f>
        <v/>
      </c>
      <c r="L355" t="str">
        <f>IF(J355="Control", COUNTIF($J$10:J355, "Control"),"")</f>
        <v/>
      </c>
    </row>
    <row r="356" spans="1:12">
      <c r="A356" s="42">
        <v>1516805061</v>
      </c>
      <c r="B356" s="42">
        <v>0</v>
      </c>
      <c r="C356" s="42">
        <v>2515</v>
      </c>
      <c r="D356" s="40" t="s">
        <v>361</v>
      </c>
      <c r="E356" s="40" t="str">
        <f t="shared" si="27"/>
        <v>Out of test</v>
      </c>
      <c r="F356" t="str">
        <f t="shared" si="25"/>
        <v>High</v>
      </c>
      <c r="G356" t="str">
        <f t="shared" si="26"/>
        <v>Beijing_0_High</v>
      </c>
      <c r="H356">
        <v>0.4696503676058229</v>
      </c>
      <c r="I356">
        <f t="shared" si="29"/>
        <v>347</v>
      </c>
      <c r="J356" t="str">
        <f t="shared" si="28"/>
        <v>Out of Test</v>
      </c>
      <c r="K356" t="str">
        <f>IF(J356="Test", COUNTIF($J$10:J356, "Test"),"")</f>
        <v/>
      </c>
      <c r="L356" t="str">
        <f>IF(J356="Control", COUNTIF($J$10:J356, "Control"),"")</f>
        <v/>
      </c>
    </row>
    <row r="357" spans="1:12">
      <c r="A357" s="42">
        <v>1514708550</v>
      </c>
      <c r="B357" s="42">
        <v>0</v>
      </c>
      <c r="C357" s="42">
        <v>2439</v>
      </c>
      <c r="D357" s="40" t="s">
        <v>361</v>
      </c>
      <c r="E357" s="40" t="str">
        <f t="shared" si="27"/>
        <v>Out of test</v>
      </c>
      <c r="F357" t="str">
        <f t="shared" si="25"/>
        <v>High</v>
      </c>
      <c r="G357" t="str">
        <f t="shared" si="26"/>
        <v>Beijing_0_High</v>
      </c>
      <c r="H357">
        <v>0.47203767494887428</v>
      </c>
      <c r="I357">
        <f t="shared" si="29"/>
        <v>348</v>
      </c>
      <c r="J357" t="str">
        <f t="shared" si="28"/>
        <v>Out of Test</v>
      </c>
      <c r="K357" t="str">
        <f>IF(J357="Test", COUNTIF($J$10:J357, "Test"),"")</f>
        <v/>
      </c>
      <c r="L357" t="str">
        <f>IF(J357="Control", COUNTIF($J$10:J357, "Control"),"")</f>
        <v/>
      </c>
    </row>
    <row r="358" spans="1:12">
      <c r="A358" s="42">
        <v>1514952932</v>
      </c>
      <c r="B358" s="42">
        <v>0</v>
      </c>
      <c r="C358" s="42">
        <v>3406</v>
      </c>
      <c r="D358" s="40" t="s">
        <v>361</v>
      </c>
      <c r="E358" s="40" t="str">
        <f t="shared" si="27"/>
        <v>Out of test</v>
      </c>
      <c r="F358" t="str">
        <f t="shared" si="25"/>
        <v>High</v>
      </c>
      <c r="G358" t="str">
        <f t="shared" si="26"/>
        <v>Beijing_0_High</v>
      </c>
      <c r="H358">
        <v>0.47261715278196981</v>
      </c>
      <c r="I358">
        <f t="shared" si="29"/>
        <v>349</v>
      </c>
      <c r="J358" t="str">
        <f t="shared" si="28"/>
        <v>Out of Test</v>
      </c>
      <c r="K358" t="str">
        <f>IF(J358="Test", COUNTIF($J$10:J358, "Test"),"")</f>
        <v/>
      </c>
      <c r="L358" t="str">
        <f>IF(J358="Control", COUNTIF($J$10:J358, "Control"),"")</f>
        <v/>
      </c>
    </row>
    <row r="359" spans="1:12">
      <c r="A359" s="42">
        <v>1516477531</v>
      </c>
      <c r="B359" s="42">
        <v>0</v>
      </c>
      <c r="C359" s="42">
        <v>3628</v>
      </c>
      <c r="D359" s="40" t="s">
        <v>361</v>
      </c>
      <c r="E359" s="40" t="str">
        <f t="shared" si="27"/>
        <v>Out of test</v>
      </c>
      <c r="F359" t="str">
        <f t="shared" si="25"/>
        <v>High</v>
      </c>
      <c r="G359" t="str">
        <f t="shared" si="26"/>
        <v>Beijing_0_High</v>
      </c>
      <c r="H359">
        <v>0.47349961185762779</v>
      </c>
      <c r="I359">
        <f t="shared" si="29"/>
        <v>350</v>
      </c>
      <c r="J359" t="str">
        <f t="shared" si="28"/>
        <v>Out of Test</v>
      </c>
      <c r="K359" t="str">
        <f>IF(J359="Test", COUNTIF($J$10:J359, "Test"),"")</f>
        <v/>
      </c>
      <c r="L359" t="str">
        <f>IF(J359="Control", COUNTIF($J$10:J359, "Control"),"")</f>
        <v/>
      </c>
    </row>
    <row r="360" spans="1:12">
      <c r="A360" s="42">
        <v>1519494890</v>
      </c>
      <c r="B360" s="42">
        <v>0</v>
      </c>
      <c r="C360" s="42">
        <v>4103</v>
      </c>
      <c r="D360" s="40" t="s">
        <v>361</v>
      </c>
      <c r="E360" s="40" t="str">
        <f t="shared" si="27"/>
        <v>Out of test</v>
      </c>
      <c r="F360" t="str">
        <f t="shared" si="25"/>
        <v>High</v>
      </c>
      <c r="G360" t="str">
        <f t="shared" si="26"/>
        <v>Beijing_0_High</v>
      </c>
      <c r="H360">
        <v>0.47361818743130835</v>
      </c>
      <c r="I360">
        <f t="shared" si="29"/>
        <v>351</v>
      </c>
      <c r="J360" t="str">
        <f t="shared" si="28"/>
        <v>Out of Test</v>
      </c>
      <c r="K360" t="str">
        <f>IF(J360="Test", COUNTIF($J$10:J360, "Test"),"")</f>
        <v/>
      </c>
      <c r="L360" t="str">
        <f>IF(J360="Control", COUNTIF($J$10:J360, "Control"),"")</f>
        <v/>
      </c>
    </row>
    <row r="361" spans="1:12">
      <c r="A361" s="42">
        <v>1511886831</v>
      </c>
      <c r="B361" s="42">
        <v>0</v>
      </c>
      <c r="C361" s="42">
        <v>3822</v>
      </c>
      <c r="D361" s="40" t="s">
        <v>361</v>
      </c>
      <c r="E361" s="40" t="str">
        <f t="shared" si="27"/>
        <v>Out of test</v>
      </c>
      <c r="F361" t="str">
        <f t="shared" si="25"/>
        <v>High</v>
      </c>
      <c r="G361" t="str">
        <f t="shared" si="26"/>
        <v>Beijing_0_High</v>
      </c>
      <c r="H361">
        <v>0.47481031705911847</v>
      </c>
      <c r="I361">
        <f t="shared" si="29"/>
        <v>352</v>
      </c>
      <c r="J361" t="str">
        <f t="shared" si="28"/>
        <v>Out of Test</v>
      </c>
      <c r="K361" t="str">
        <f>IF(J361="Test", COUNTIF($J$10:J361, "Test"),"")</f>
        <v/>
      </c>
      <c r="L361" t="str">
        <f>IF(J361="Control", COUNTIF($J$10:J361, "Control"),"")</f>
        <v/>
      </c>
    </row>
    <row r="362" spans="1:12">
      <c r="A362" s="42">
        <v>1512934771</v>
      </c>
      <c r="B362" s="42">
        <v>0</v>
      </c>
      <c r="C362" s="42">
        <v>3366</v>
      </c>
      <c r="D362" s="40" t="s">
        <v>361</v>
      </c>
      <c r="E362" s="40" t="str">
        <f t="shared" si="27"/>
        <v>Out of test</v>
      </c>
      <c r="F362" t="str">
        <f t="shared" si="25"/>
        <v>High</v>
      </c>
      <c r="G362" t="str">
        <f t="shared" si="26"/>
        <v>Beijing_0_High</v>
      </c>
      <c r="H362">
        <v>0.47490867567832706</v>
      </c>
      <c r="I362">
        <f t="shared" si="29"/>
        <v>353</v>
      </c>
      <c r="J362" t="str">
        <f t="shared" si="28"/>
        <v>Out of Test</v>
      </c>
      <c r="K362" t="str">
        <f>IF(J362="Test", COUNTIF($J$10:J362, "Test"),"")</f>
        <v/>
      </c>
      <c r="L362" t="str">
        <f>IF(J362="Control", COUNTIF($J$10:J362, "Control"),"")</f>
        <v/>
      </c>
    </row>
    <row r="363" spans="1:12">
      <c r="A363" s="42">
        <v>1513528230</v>
      </c>
      <c r="B363" s="42">
        <v>0</v>
      </c>
      <c r="C363" s="42">
        <v>3244</v>
      </c>
      <c r="D363" s="40" t="s">
        <v>361</v>
      </c>
      <c r="E363" s="40" t="str">
        <f t="shared" si="27"/>
        <v>Out of test</v>
      </c>
      <c r="F363" t="str">
        <f t="shared" si="25"/>
        <v>High</v>
      </c>
      <c r="G363" t="str">
        <f t="shared" si="26"/>
        <v>Beijing_0_High</v>
      </c>
      <c r="H363">
        <v>0.47496983577111118</v>
      </c>
      <c r="I363">
        <f t="shared" si="29"/>
        <v>354</v>
      </c>
      <c r="J363" t="str">
        <f t="shared" si="28"/>
        <v>Out of Test</v>
      </c>
      <c r="K363" t="str">
        <f>IF(J363="Test", COUNTIF($J$10:J363, "Test"),"")</f>
        <v/>
      </c>
      <c r="L363" t="str">
        <f>IF(J363="Control", COUNTIF($J$10:J363, "Control"),"")</f>
        <v/>
      </c>
    </row>
    <row r="364" spans="1:12">
      <c r="A364" s="42">
        <v>1519163572</v>
      </c>
      <c r="B364" s="42">
        <v>0</v>
      </c>
      <c r="C364" s="42">
        <v>2328</v>
      </c>
      <c r="D364" s="40" t="s">
        <v>361</v>
      </c>
      <c r="E364" s="40" t="str">
        <f t="shared" si="27"/>
        <v>Out of test</v>
      </c>
      <c r="F364" t="str">
        <f t="shared" si="25"/>
        <v>High</v>
      </c>
      <c r="G364" t="str">
        <f t="shared" si="26"/>
        <v>Beijing_0_High</v>
      </c>
      <c r="H364">
        <v>0.47507504948270263</v>
      </c>
      <c r="I364">
        <f t="shared" si="29"/>
        <v>355</v>
      </c>
      <c r="J364" t="str">
        <f t="shared" si="28"/>
        <v>Out of Test</v>
      </c>
      <c r="K364" t="str">
        <f>IF(J364="Test", COUNTIF($J$10:J364, "Test"),"")</f>
        <v/>
      </c>
      <c r="L364" t="str">
        <f>IF(J364="Control", COUNTIF($J$10:J364, "Control"),"")</f>
        <v/>
      </c>
    </row>
    <row r="365" spans="1:12">
      <c r="A365" s="42">
        <v>1511861062</v>
      </c>
      <c r="B365" s="42">
        <v>0</v>
      </c>
      <c r="C365" s="42">
        <v>2856</v>
      </c>
      <c r="D365" s="40" t="s">
        <v>361</v>
      </c>
      <c r="E365" s="40" t="str">
        <f t="shared" si="27"/>
        <v>Out of test</v>
      </c>
      <c r="F365" t="str">
        <f t="shared" si="25"/>
        <v>High</v>
      </c>
      <c r="G365" t="str">
        <f t="shared" si="26"/>
        <v>Beijing_0_High</v>
      </c>
      <c r="H365">
        <v>0.47568633906347479</v>
      </c>
      <c r="I365">
        <f t="shared" si="29"/>
        <v>356</v>
      </c>
      <c r="J365" t="str">
        <f t="shared" si="28"/>
        <v>Out of Test</v>
      </c>
      <c r="K365" t="str">
        <f>IF(J365="Test", COUNTIF($J$10:J365, "Test"),"")</f>
        <v/>
      </c>
      <c r="L365" t="str">
        <f>IF(J365="Control", COUNTIF($J$10:J365, "Control"),"")</f>
        <v/>
      </c>
    </row>
    <row r="366" spans="1:12">
      <c r="A366" s="42">
        <v>1511285310</v>
      </c>
      <c r="B366" s="42">
        <v>0</v>
      </c>
      <c r="C366" s="42">
        <v>3421</v>
      </c>
      <c r="D366" s="40" t="s">
        <v>361</v>
      </c>
      <c r="E366" s="40" t="str">
        <f t="shared" si="27"/>
        <v>Out of test</v>
      </c>
      <c r="F366" t="str">
        <f t="shared" si="25"/>
        <v>High</v>
      </c>
      <c r="G366" t="str">
        <f t="shared" si="26"/>
        <v>Beijing_0_High</v>
      </c>
      <c r="H366">
        <v>0.47917045520483881</v>
      </c>
      <c r="I366">
        <f t="shared" si="29"/>
        <v>357</v>
      </c>
      <c r="J366" t="str">
        <f t="shared" si="28"/>
        <v>Out of Test</v>
      </c>
      <c r="K366" t="str">
        <f>IF(J366="Test", COUNTIF($J$10:J366, "Test"),"")</f>
        <v/>
      </c>
      <c r="L366" t="str">
        <f>IF(J366="Control", COUNTIF($J$10:J366, "Control"),"")</f>
        <v/>
      </c>
    </row>
    <row r="367" spans="1:12">
      <c r="A367" s="42">
        <v>1515103800</v>
      </c>
      <c r="B367" s="42">
        <v>0</v>
      </c>
      <c r="C367" s="42">
        <v>3529</v>
      </c>
      <c r="D367" s="40" t="s">
        <v>361</v>
      </c>
      <c r="E367" s="40" t="str">
        <f t="shared" si="27"/>
        <v>Out of test</v>
      </c>
      <c r="F367" t="str">
        <f t="shared" si="25"/>
        <v>High</v>
      </c>
      <c r="G367" t="str">
        <f t="shared" si="26"/>
        <v>Beijing_0_High</v>
      </c>
      <c r="H367">
        <v>0.48018710065954306</v>
      </c>
      <c r="I367">
        <f t="shared" si="29"/>
        <v>358</v>
      </c>
      <c r="J367" t="str">
        <f t="shared" si="28"/>
        <v>Out of Test</v>
      </c>
      <c r="K367" t="str">
        <f>IF(J367="Test", COUNTIF($J$10:J367, "Test"),"")</f>
        <v/>
      </c>
      <c r="L367" t="str">
        <f>IF(J367="Control", COUNTIF($J$10:J367, "Control"),"")</f>
        <v/>
      </c>
    </row>
    <row r="368" spans="1:12">
      <c r="A368" s="42">
        <v>1514769211</v>
      </c>
      <c r="B368" s="42">
        <v>0</v>
      </c>
      <c r="C368" s="42">
        <v>4767</v>
      </c>
      <c r="D368" s="40" t="s">
        <v>361</v>
      </c>
      <c r="E368" s="40" t="str">
        <f t="shared" si="27"/>
        <v>Out of test</v>
      </c>
      <c r="F368" t="str">
        <f t="shared" si="25"/>
        <v>High</v>
      </c>
      <c r="G368" t="str">
        <f t="shared" si="26"/>
        <v>Beijing_0_High</v>
      </c>
      <c r="H368">
        <v>0.48242223109189086</v>
      </c>
      <c r="I368">
        <f t="shared" si="29"/>
        <v>359</v>
      </c>
      <c r="J368" t="str">
        <f t="shared" si="28"/>
        <v>Out of Test</v>
      </c>
      <c r="K368" t="str">
        <f>IF(J368="Test", COUNTIF($J$10:J368, "Test"),"")</f>
        <v/>
      </c>
      <c r="L368" t="str">
        <f>IF(J368="Control", COUNTIF($J$10:J368, "Control"),"")</f>
        <v/>
      </c>
    </row>
    <row r="369" spans="1:12">
      <c r="A369" s="42">
        <v>1514722692</v>
      </c>
      <c r="B369" s="42">
        <v>0</v>
      </c>
      <c r="C369" s="42">
        <v>3044</v>
      </c>
      <c r="D369" s="40" t="s">
        <v>361</v>
      </c>
      <c r="E369" s="40" t="str">
        <f t="shared" si="27"/>
        <v>Out of test</v>
      </c>
      <c r="F369" t="str">
        <f t="shared" si="25"/>
        <v>High</v>
      </c>
      <c r="G369" t="str">
        <f t="shared" si="26"/>
        <v>Beijing_0_High</v>
      </c>
      <c r="H369">
        <v>0.48277006297267844</v>
      </c>
      <c r="I369">
        <f t="shared" si="29"/>
        <v>360</v>
      </c>
      <c r="J369" t="str">
        <f t="shared" si="28"/>
        <v>Out of Test</v>
      </c>
      <c r="K369" t="str">
        <f>IF(J369="Test", COUNTIF($J$10:J369, "Test"),"")</f>
        <v/>
      </c>
      <c r="L369" t="str">
        <f>IF(J369="Control", COUNTIF($J$10:J369, "Control"),"")</f>
        <v/>
      </c>
    </row>
    <row r="370" spans="1:12">
      <c r="A370" s="42">
        <v>1515796822</v>
      </c>
      <c r="B370" s="42">
        <v>0</v>
      </c>
      <c r="C370" s="42">
        <v>2702</v>
      </c>
      <c r="D370" s="40" t="s">
        <v>361</v>
      </c>
      <c r="E370" s="40" t="str">
        <f t="shared" si="27"/>
        <v>Out of test</v>
      </c>
      <c r="F370" t="str">
        <f t="shared" si="25"/>
        <v>High</v>
      </c>
      <c r="G370" t="str">
        <f t="shared" si="26"/>
        <v>Beijing_0_High</v>
      </c>
      <c r="H370">
        <v>0.48351972545825184</v>
      </c>
      <c r="I370">
        <f t="shared" si="29"/>
        <v>361</v>
      </c>
      <c r="J370" t="str">
        <f t="shared" si="28"/>
        <v>Out of Test</v>
      </c>
      <c r="K370" t="str">
        <f>IF(J370="Test", COUNTIF($J$10:J370, "Test"),"")</f>
        <v/>
      </c>
      <c r="L370" t="str">
        <f>IF(J370="Control", COUNTIF($J$10:J370, "Control"),"")</f>
        <v/>
      </c>
    </row>
    <row r="371" spans="1:12">
      <c r="A371" s="42">
        <v>1515234491</v>
      </c>
      <c r="B371" s="42">
        <v>0</v>
      </c>
      <c r="C371" s="42">
        <v>5090</v>
      </c>
      <c r="D371" s="40" t="s">
        <v>361</v>
      </c>
      <c r="E371" s="40" t="str">
        <f t="shared" si="27"/>
        <v>Out of test</v>
      </c>
      <c r="F371" t="str">
        <f t="shared" si="25"/>
        <v>High</v>
      </c>
      <c r="G371" t="str">
        <f t="shared" si="26"/>
        <v>Beijing_0_High</v>
      </c>
      <c r="H371">
        <v>0.48544060814570189</v>
      </c>
      <c r="I371">
        <f t="shared" si="29"/>
        <v>362</v>
      </c>
      <c r="J371" t="str">
        <f t="shared" si="28"/>
        <v>Out of Test</v>
      </c>
      <c r="K371" t="str">
        <f>IF(J371="Test", COUNTIF($J$10:J371, "Test"),"")</f>
        <v/>
      </c>
      <c r="L371" t="str">
        <f>IF(J371="Control", COUNTIF($J$10:J371, "Control"),"")</f>
        <v/>
      </c>
    </row>
    <row r="372" spans="1:12">
      <c r="A372" s="42">
        <v>1519771381</v>
      </c>
      <c r="B372" s="42">
        <v>0</v>
      </c>
      <c r="C372" s="42">
        <v>2395</v>
      </c>
      <c r="D372" s="40" t="s">
        <v>361</v>
      </c>
      <c r="E372" s="40" t="str">
        <f t="shared" si="27"/>
        <v>Out of test</v>
      </c>
      <c r="F372" t="str">
        <f t="shared" si="25"/>
        <v>High</v>
      </c>
      <c r="G372" t="str">
        <f t="shared" si="26"/>
        <v>Beijing_0_High</v>
      </c>
      <c r="H372">
        <v>0.4867302551372803</v>
      </c>
      <c r="I372">
        <f t="shared" si="29"/>
        <v>363</v>
      </c>
      <c r="J372" t="str">
        <f t="shared" si="28"/>
        <v>Out of Test</v>
      </c>
      <c r="K372" t="str">
        <f>IF(J372="Test", COUNTIF($J$10:J372, "Test"),"")</f>
        <v/>
      </c>
      <c r="L372" t="str">
        <f>IF(J372="Control", COUNTIF($J$10:J372, "Control"),"")</f>
        <v/>
      </c>
    </row>
    <row r="373" spans="1:12">
      <c r="A373" s="42">
        <v>1518984390</v>
      </c>
      <c r="B373" s="42">
        <v>0</v>
      </c>
      <c r="C373" s="42">
        <v>2450</v>
      </c>
      <c r="D373" s="40" t="s">
        <v>361</v>
      </c>
      <c r="E373" s="40" t="str">
        <f t="shared" si="27"/>
        <v>Out of test</v>
      </c>
      <c r="F373" t="str">
        <f t="shared" si="25"/>
        <v>High</v>
      </c>
      <c r="G373" t="str">
        <f t="shared" si="26"/>
        <v>Beijing_0_High</v>
      </c>
      <c r="H373">
        <v>0.48763926445625394</v>
      </c>
      <c r="I373">
        <f t="shared" si="29"/>
        <v>364</v>
      </c>
      <c r="J373" t="str">
        <f t="shared" si="28"/>
        <v>Out of Test</v>
      </c>
      <c r="K373" t="str">
        <f>IF(J373="Test", COUNTIF($J$10:J373, "Test"),"")</f>
        <v/>
      </c>
      <c r="L373" t="str">
        <f>IF(J373="Control", COUNTIF($J$10:J373, "Control"),"")</f>
        <v/>
      </c>
    </row>
    <row r="374" spans="1:12">
      <c r="A374" s="42">
        <v>1512442460</v>
      </c>
      <c r="B374" s="42">
        <v>0</v>
      </c>
      <c r="C374" s="42">
        <v>3053</v>
      </c>
      <c r="D374" s="40" t="s">
        <v>361</v>
      </c>
      <c r="E374" s="40" t="str">
        <f t="shared" si="27"/>
        <v>Out of test</v>
      </c>
      <c r="F374" t="str">
        <f t="shared" si="25"/>
        <v>High</v>
      </c>
      <c r="G374" t="str">
        <f t="shared" si="26"/>
        <v>Beijing_0_High</v>
      </c>
      <c r="H374">
        <v>0.48869319734643535</v>
      </c>
      <c r="I374">
        <f t="shared" si="29"/>
        <v>365</v>
      </c>
      <c r="J374" t="str">
        <f t="shared" si="28"/>
        <v>Out of Test</v>
      </c>
      <c r="K374" t="str">
        <f>IF(J374="Test", COUNTIF($J$10:J374, "Test"),"")</f>
        <v/>
      </c>
      <c r="L374" t="str">
        <f>IF(J374="Control", COUNTIF($J$10:J374, "Control"),"")</f>
        <v/>
      </c>
    </row>
    <row r="375" spans="1:12">
      <c r="A375" s="42">
        <v>1515424230</v>
      </c>
      <c r="B375" s="42">
        <v>0</v>
      </c>
      <c r="C375" s="42">
        <v>2701</v>
      </c>
      <c r="D375" s="40" t="s">
        <v>361</v>
      </c>
      <c r="E375" s="40" t="str">
        <f t="shared" si="27"/>
        <v>Out of test</v>
      </c>
      <c r="F375" t="str">
        <f t="shared" si="25"/>
        <v>High</v>
      </c>
      <c r="G375" t="str">
        <f t="shared" si="26"/>
        <v>Beijing_0_High</v>
      </c>
      <c r="H375">
        <v>0.48984006697560001</v>
      </c>
      <c r="I375">
        <f t="shared" si="29"/>
        <v>366</v>
      </c>
      <c r="J375" t="str">
        <f t="shared" si="28"/>
        <v>Out of Test</v>
      </c>
      <c r="K375" t="str">
        <f>IF(J375="Test", COUNTIF($J$10:J375, "Test"),"")</f>
        <v/>
      </c>
      <c r="L375" t="str">
        <f>IF(J375="Control", COUNTIF($J$10:J375, "Control"),"")</f>
        <v/>
      </c>
    </row>
    <row r="376" spans="1:12">
      <c r="A376" s="42">
        <v>1518645850</v>
      </c>
      <c r="B376" s="42">
        <v>0</v>
      </c>
      <c r="C376" s="42">
        <v>4635</v>
      </c>
      <c r="D376" s="40" t="s">
        <v>361</v>
      </c>
      <c r="E376" s="40" t="str">
        <f t="shared" si="27"/>
        <v>Out of test</v>
      </c>
      <c r="F376" t="str">
        <f t="shared" si="25"/>
        <v>High</v>
      </c>
      <c r="G376" t="str">
        <f t="shared" si="26"/>
        <v>Beijing_0_High</v>
      </c>
      <c r="H376">
        <v>0.49105938142501782</v>
      </c>
      <c r="I376">
        <f t="shared" si="29"/>
        <v>367</v>
      </c>
      <c r="J376" t="str">
        <f t="shared" si="28"/>
        <v>Out of Test</v>
      </c>
      <c r="K376" t="str">
        <f>IF(J376="Test", COUNTIF($J$10:J376, "Test"),"")</f>
        <v/>
      </c>
      <c r="L376" t="str">
        <f>IF(J376="Control", COUNTIF($J$10:J376, "Control"),"")</f>
        <v/>
      </c>
    </row>
    <row r="377" spans="1:12">
      <c r="A377" s="42">
        <v>1518555751</v>
      </c>
      <c r="B377" s="42">
        <v>0</v>
      </c>
      <c r="C377" s="42">
        <v>4542</v>
      </c>
      <c r="D377" s="40" t="s">
        <v>361</v>
      </c>
      <c r="E377" s="40" t="str">
        <f t="shared" si="27"/>
        <v>Out of test</v>
      </c>
      <c r="F377" t="str">
        <f t="shared" si="25"/>
        <v>High</v>
      </c>
      <c r="G377" t="str">
        <f t="shared" si="26"/>
        <v>Beijing_0_High</v>
      </c>
      <c r="H377">
        <v>0.49246064706777581</v>
      </c>
      <c r="I377">
        <f t="shared" si="29"/>
        <v>368</v>
      </c>
      <c r="J377" t="str">
        <f t="shared" si="28"/>
        <v>Out of Test</v>
      </c>
      <c r="K377" t="str">
        <f>IF(J377="Test", COUNTIF($J$10:J377, "Test"),"")</f>
        <v/>
      </c>
      <c r="L377" t="str">
        <f>IF(J377="Control", COUNTIF($J$10:J377, "Control"),"")</f>
        <v/>
      </c>
    </row>
    <row r="378" spans="1:12">
      <c r="A378" s="42">
        <v>1511247501</v>
      </c>
      <c r="B378" s="42">
        <v>0</v>
      </c>
      <c r="C378" s="42">
        <v>3423</v>
      </c>
      <c r="D378" s="40" t="s">
        <v>361</v>
      </c>
      <c r="E378" s="40" t="str">
        <f t="shared" si="27"/>
        <v>Out of test</v>
      </c>
      <c r="F378" t="str">
        <f t="shared" si="25"/>
        <v>High</v>
      </c>
      <c r="G378" t="str">
        <f t="shared" si="26"/>
        <v>Beijing_0_High</v>
      </c>
      <c r="H378">
        <v>0.49477084183820086</v>
      </c>
      <c r="I378">
        <f t="shared" si="29"/>
        <v>369</v>
      </c>
      <c r="J378" t="str">
        <f t="shared" si="28"/>
        <v>Out of Test</v>
      </c>
      <c r="K378" t="str">
        <f>IF(J378="Test", COUNTIF($J$10:J378, "Test"),"")</f>
        <v/>
      </c>
      <c r="L378" t="str">
        <f>IF(J378="Control", COUNTIF($J$10:J378, "Control"),"")</f>
        <v/>
      </c>
    </row>
    <row r="379" spans="1:12">
      <c r="A379" s="42">
        <v>1513122362</v>
      </c>
      <c r="B379" s="42">
        <v>0</v>
      </c>
      <c r="C379" s="42">
        <v>2414</v>
      </c>
      <c r="D379" s="40" t="s">
        <v>361</v>
      </c>
      <c r="E379" s="40" t="str">
        <f t="shared" si="27"/>
        <v>Out of test</v>
      </c>
      <c r="F379" t="str">
        <f t="shared" si="25"/>
        <v>High</v>
      </c>
      <c r="G379" t="str">
        <f t="shared" si="26"/>
        <v>Beijing_0_High</v>
      </c>
      <c r="H379">
        <v>0.4957515279895196</v>
      </c>
      <c r="I379">
        <f t="shared" si="29"/>
        <v>370</v>
      </c>
      <c r="J379" t="str">
        <f t="shared" si="28"/>
        <v>Out of Test</v>
      </c>
      <c r="K379" t="str">
        <f>IF(J379="Test", COUNTIF($J$10:J379, "Test"),"")</f>
        <v/>
      </c>
      <c r="L379" t="str">
        <f>IF(J379="Control", COUNTIF($J$10:J379, "Control"),"")</f>
        <v/>
      </c>
    </row>
    <row r="380" spans="1:12">
      <c r="A380" s="42">
        <v>1517618622</v>
      </c>
      <c r="B380" s="42">
        <v>0</v>
      </c>
      <c r="C380" s="42">
        <v>3433</v>
      </c>
      <c r="D380" s="40" t="s">
        <v>361</v>
      </c>
      <c r="E380" s="40" t="str">
        <f t="shared" si="27"/>
        <v>Out of test</v>
      </c>
      <c r="F380" t="str">
        <f t="shared" si="25"/>
        <v>High</v>
      </c>
      <c r="G380" t="str">
        <f t="shared" si="26"/>
        <v>Beijing_0_High</v>
      </c>
      <c r="H380">
        <v>0.49586607983748932</v>
      </c>
      <c r="I380">
        <f t="shared" si="29"/>
        <v>371</v>
      </c>
      <c r="J380" t="str">
        <f t="shared" si="28"/>
        <v>Out of Test</v>
      </c>
      <c r="K380" t="str">
        <f>IF(J380="Test", COUNTIF($J$10:J380, "Test"),"")</f>
        <v/>
      </c>
      <c r="L380" t="str">
        <f>IF(J380="Control", COUNTIF($J$10:J380, "Control"),"")</f>
        <v/>
      </c>
    </row>
    <row r="381" spans="1:12">
      <c r="A381" s="42">
        <v>1515365350</v>
      </c>
      <c r="B381" s="42">
        <v>0</v>
      </c>
      <c r="C381" s="42">
        <v>3175</v>
      </c>
      <c r="D381" s="40" t="s">
        <v>361</v>
      </c>
      <c r="E381" s="40" t="str">
        <f t="shared" si="27"/>
        <v>Out of test</v>
      </c>
      <c r="F381" t="str">
        <f t="shared" si="25"/>
        <v>High</v>
      </c>
      <c r="G381" t="str">
        <f t="shared" si="26"/>
        <v>Beijing_0_High</v>
      </c>
      <c r="H381">
        <v>0.49640602902084208</v>
      </c>
      <c r="I381">
        <f t="shared" si="29"/>
        <v>372</v>
      </c>
      <c r="J381" t="str">
        <f t="shared" si="28"/>
        <v>Out of Test</v>
      </c>
      <c r="K381" t="str">
        <f>IF(J381="Test", COUNTIF($J$10:J381, "Test"),"")</f>
        <v/>
      </c>
      <c r="L381" t="str">
        <f>IF(J381="Control", COUNTIF($J$10:J381, "Control"),"")</f>
        <v/>
      </c>
    </row>
    <row r="382" spans="1:12">
      <c r="A382" s="42">
        <v>1518953740</v>
      </c>
      <c r="B382" s="42">
        <v>0</v>
      </c>
      <c r="C382" s="42">
        <v>3109</v>
      </c>
      <c r="D382" s="40" t="s">
        <v>361</v>
      </c>
      <c r="E382" s="40" t="str">
        <f t="shared" si="27"/>
        <v>Out of test</v>
      </c>
      <c r="F382" t="str">
        <f t="shared" si="25"/>
        <v>High</v>
      </c>
      <c r="G382" t="str">
        <f t="shared" si="26"/>
        <v>Beijing_0_High</v>
      </c>
      <c r="H382">
        <v>0.49672147010811196</v>
      </c>
      <c r="I382">
        <f t="shared" si="29"/>
        <v>373</v>
      </c>
      <c r="J382" t="str">
        <f t="shared" si="28"/>
        <v>Out of Test</v>
      </c>
      <c r="K382" t="str">
        <f>IF(J382="Test", COUNTIF($J$10:J382, "Test"),"")</f>
        <v/>
      </c>
      <c r="L382" t="str">
        <f>IF(J382="Control", COUNTIF($J$10:J382, "Control"),"")</f>
        <v/>
      </c>
    </row>
    <row r="383" spans="1:12">
      <c r="A383" s="42">
        <v>1519714712</v>
      </c>
      <c r="B383" s="42">
        <v>0</v>
      </c>
      <c r="C383" s="42">
        <v>2422</v>
      </c>
      <c r="D383" s="40" t="s">
        <v>361</v>
      </c>
      <c r="E383" s="40" t="str">
        <f t="shared" si="27"/>
        <v>Out of test</v>
      </c>
      <c r="F383" t="str">
        <f t="shared" si="25"/>
        <v>High</v>
      </c>
      <c r="G383" t="str">
        <f t="shared" si="26"/>
        <v>Beijing_0_High</v>
      </c>
      <c r="H383">
        <v>0.49743002318549467</v>
      </c>
      <c r="I383">
        <f t="shared" si="29"/>
        <v>374</v>
      </c>
      <c r="J383" t="str">
        <f t="shared" si="28"/>
        <v>Out of Test</v>
      </c>
      <c r="K383" t="str">
        <f>IF(J383="Test", COUNTIF($J$10:J383, "Test"),"")</f>
        <v/>
      </c>
      <c r="L383" t="str">
        <f>IF(J383="Control", COUNTIF($J$10:J383, "Control"),"")</f>
        <v/>
      </c>
    </row>
    <row r="384" spans="1:12">
      <c r="A384" s="42">
        <v>1518887182</v>
      </c>
      <c r="B384" s="42">
        <v>0</v>
      </c>
      <c r="C384" s="42">
        <v>2352</v>
      </c>
      <c r="D384" s="40" t="s">
        <v>361</v>
      </c>
      <c r="E384" s="40" t="str">
        <f t="shared" si="27"/>
        <v>Out of test</v>
      </c>
      <c r="F384" t="str">
        <f t="shared" si="25"/>
        <v>High</v>
      </c>
      <c r="G384" t="str">
        <f t="shared" si="26"/>
        <v>Beijing_0_High</v>
      </c>
      <c r="H384">
        <v>0.49860000184996789</v>
      </c>
      <c r="I384">
        <f t="shared" si="29"/>
        <v>375</v>
      </c>
      <c r="J384" t="str">
        <f t="shared" si="28"/>
        <v>Out of Test</v>
      </c>
      <c r="K384" t="str">
        <f>IF(J384="Test", COUNTIF($J$10:J384, "Test"),"")</f>
        <v/>
      </c>
      <c r="L384" t="str">
        <f>IF(J384="Control", COUNTIF($J$10:J384, "Control"),"")</f>
        <v/>
      </c>
    </row>
    <row r="385" spans="1:12">
      <c r="A385" s="42">
        <v>1513014911</v>
      </c>
      <c r="B385" s="42">
        <v>0</v>
      </c>
      <c r="C385" s="42">
        <v>3341</v>
      </c>
      <c r="D385" s="40" t="s">
        <v>361</v>
      </c>
      <c r="E385" s="40" t="str">
        <f t="shared" si="27"/>
        <v>Out of test</v>
      </c>
      <c r="F385" t="str">
        <f t="shared" si="25"/>
        <v>High</v>
      </c>
      <c r="G385" t="str">
        <f t="shared" si="26"/>
        <v>Beijing_0_High</v>
      </c>
      <c r="H385">
        <v>0.49905088414859078</v>
      </c>
      <c r="I385">
        <f t="shared" si="29"/>
        <v>376</v>
      </c>
      <c r="J385" t="str">
        <f t="shared" si="28"/>
        <v>Out of Test</v>
      </c>
      <c r="K385" t="str">
        <f>IF(J385="Test", COUNTIF($J$10:J385, "Test"),"")</f>
        <v/>
      </c>
      <c r="L385" t="str">
        <f>IF(J385="Control", COUNTIF($J$10:J385, "Control"),"")</f>
        <v/>
      </c>
    </row>
    <row r="386" spans="1:12">
      <c r="A386" s="42">
        <v>1514587291</v>
      </c>
      <c r="B386" s="42">
        <v>0</v>
      </c>
      <c r="C386" s="42">
        <v>3288</v>
      </c>
      <c r="D386" s="40" t="s">
        <v>361</v>
      </c>
      <c r="E386" s="40" t="str">
        <f t="shared" si="27"/>
        <v>Out of test</v>
      </c>
      <c r="F386" t="str">
        <f t="shared" si="25"/>
        <v>High</v>
      </c>
      <c r="G386" t="str">
        <f t="shared" si="26"/>
        <v>Beijing_0_High</v>
      </c>
      <c r="H386">
        <v>0.49995731137038035</v>
      </c>
      <c r="I386">
        <f t="shared" si="29"/>
        <v>377</v>
      </c>
      <c r="J386" t="str">
        <f t="shared" si="28"/>
        <v>Out of Test</v>
      </c>
      <c r="K386" t="str">
        <f>IF(J386="Test", COUNTIF($J$10:J386, "Test"),"")</f>
        <v/>
      </c>
      <c r="L386" t="str">
        <f>IF(J386="Control", COUNTIF($J$10:J386, "Control"),"")</f>
        <v/>
      </c>
    </row>
    <row r="387" spans="1:12">
      <c r="A387" s="42">
        <v>1514158060</v>
      </c>
      <c r="B387" s="42">
        <v>0</v>
      </c>
      <c r="C387" s="42">
        <v>2593</v>
      </c>
      <c r="D387" s="40" t="s">
        <v>361</v>
      </c>
      <c r="E387" s="40" t="str">
        <f t="shared" si="27"/>
        <v>Out of test</v>
      </c>
      <c r="F387" t="str">
        <f t="shared" si="25"/>
        <v>High</v>
      </c>
      <c r="G387" t="str">
        <f t="shared" si="26"/>
        <v>Beijing_0_High</v>
      </c>
      <c r="H387">
        <v>0.50001535877246361</v>
      </c>
      <c r="I387">
        <f t="shared" si="29"/>
        <v>378</v>
      </c>
      <c r="J387" t="str">
        <f t="shared" si="28"/>
        <v>Out of Test</v>
      </c>
      <c r="K387" t="str">
        <f>IF(J387="Test", COUNTIF($J$10:J387, "Test"),"")</f>
        <v/>
      </c>
      <c r="L387" t="str">
        <f>IF(J387="Control", COUNTIF($J$10:J387, "Control"),"")</f>
        <v/>
      </c>
    </row>
    <row r="388" spans="1:12">
      <c r="A388" s="42">
        <v>1512121221</v>
      </c>
      <c r="B388" s="42">
        <v>0</v>
      </c>
      <c r="C388" s="42">
        <v>2576</v>
      </c>
      <c r="D388" s="40" t="s">
        <v>361</v>
      </c>
      <c r="E388" s="40" t="str">
        <f t="shared" si="27"/>
        <v>Out of test</v>
      </c>
      <c r="F388" t="str">
        <f t="shared" si="25"/>
        <v>High</v>
      </c>
      <c r="G388" t="str">
        <f t="shared" si="26"/>
        <v>Beijing_0_High</v>
      </c>
      <c r="H388">
        <v>0.50084068404500504</v>
      </c>
      <c r="I388">
        <f t="shared" si="29"/>
        <v>379</v>
      </c>
      <c r="J388" t="str">
        <f t="shared" si="28"/>
        <v>Out of Test</v>
      </c>
      <c r="K388" t="str">
        <f>IF(J388="Test", COUNTIF($J$10:J388, "Test"),"")</f>
        <v/>
      </c>
      <c r="L388" t="str">
        <f>IF(J388="Control", COUNTIF($J$10:J388, "Control"),"")</f>
        <v/>
      </c>
    </row>
    <row r="389" spans="1:12">
      <c r="A389" s="42">
        <v>1518102882</v>
      </c>
      <c r="B389" s="42">
        <v>0</v>
      </c>
      <c r="C389" s="42">
        <v>2875</v>
      </c>
      <c r="D389" s="40" t="s">
        <v>361</v>
      </c>
      <c r="E389" s="40" t="str">
        <f t="shared" si="27"/>
        <v>Out of test</v>
      </c>
      <c r="F389" t="str">
        <f t="shared" si="25"/>
        <v>High</v>
      </c>
      <c r="G389" t="str">
        <f t="shared" si="26"/>
        <v>Beijing_0_High</v>
      </c>
      <c r="H389">
        <v>0.50122748217699564</v>
      </c>
      <c r="I389">
        <f t="shared" si="29"/>
        <v>380</v>
      </c>
      <c r="J389" t="str">
        <f t="shared" si="28"/>
        <v>Out of Test</v>
      </c>
      <c r="K389" t="str">
        <f>IF(J389="Test", COUNTIF($J$10:J389, "Test"),"")</f>
        <v/>
      </c>
      <c r="L389" t="str">
        <f>IF(J389="Control", COUNTIF($J$10:J389, "Control"),"")</f>
        <v/>
      </c>
    </row>
    <row r="390" spans="1:12">
      <c r="A390" s="42">
        <v>1511713181</v>
      </c>
      <c r="B390" s="42">
        <v>0</v>
      </c>
      <c r="C390" s="42">
        <v>3327</v>
      </c>
      <c r="D390" s="40" t="s">
        <v>361</v>
      </c>
      <c r="E390" s="40" t="str">
        <f t="shared" si="27"/>
        <v>Out of test</v>
      </c>
      <c r="F390" t="str">
        <f t="shared" si="25"/>
        <v>High</v>
      </c>
      <c r="G390" t="str">
        <f t="shared" si="26"/>
        <v>Beijing_0_High</v>
      </c>
      <c r="H390">
        <v>0.50188182732644437</v>
      </c>
      <c r="I390">
        <f t="shared" si="29"/>
        <v>381</v>
      </c>
      <c r="J390" t="str">
        <f t="shared" si="28"/>
        <v>Out of Test</v>
      </c>
      <c r="K390" t="str">
        <f>IF(J390="Test", COUNTIF($J$10:J390, "Test"),"")</f>
        <v/>
      </c>
      <c r="L390" t="str">
        <f>IF(J390="Control", COUNTIF($J$10:J390, "Control"),"")</f>
        <v/>
      </c>
    </row>
    <row r="391" spans="1:12">
      <c r="A391" s="42">
        <v>1519222712</v>
      </c>
      <c r="B391" s="42">
        <v>0</v>
      </c>
      <c r="C391" s="42">
        <v>3408</v>
      </c>
      <c r="D391" s="40" t="s">
        <v>361</v>
      </c>
      <c r="E391" s="40" t="str">
        <f t="shared" si="27"/>
        <v>Out of test</v>
      </c>
      <c r="F391" t="str">
        <f t="shared" si="25"/>
        <v>High</v>
      </c>
      <c r="G391" t="str">
        <f t="shared" si="26"/>
        <v>Beijing_0_High</v>
      </c>
      <c r="H391">
        <v>0.50327778157037595</v>
      </c>
      <c r="I391">
        <f t="shared" si="29"/>
        <v>382</v>
      </c>
      <c r="J391" t="str">
        <f t="shared" si="28"/>
        <v>Out of Test</v>
      </c>
      <c r="K391" t="str">
        <f>IF(J391="Test", COUNTIF($J$10:J391, "Test"),"")</f>
        <v/>
      </c>
      <c r="L391" t="str">
        <f>IF(J391="Control", COUNTIF($J$10:J391, "Control"),"")</f>
        <v/>
      </c>
    </row>
    <row r="392" spans="1:12">
      <c r="A392" s="42">
        <v>1511963371</v>
      </c>
      <c r="B392" s="42">
        <v>0</v>
      </c>
      <c r="C392" s="42">
        <v>2552</v>
      </c>
      <c r="D392" s="40" t="s">
        <v>361</v>
      </c>
      <c r="E392" s="40" t="str">
        <f t="shared" si="27"/>
        <v>Out of test</v>
      </c>
      <c r="F392" t="str">
        <f t="shared" si="25"/>
        <v>High</v>
      </c>
      <c r="G392" t="str">
        <f t="shared" si="26"/>
        <v>Beijing_0_High</v>
      </c>
      <c r="H392">
        <v>0.50397404136672941</v>
      </c>
      <c r="I392">
        <f t="shared" si="29"/>
        <v>383</v>
      </c>
      <c r="J392" t="str">
        <f t="shared" si="28"/>
        <v>Out of Test</v>
      </c>
      <c r="K392" t="str">
        <f>IF(J392="Test", COUNTIF($J$10:J392, "Test"),"")</f>
        <v/>
      </c>
      <c r="L392" t="str">
        <f>IF(J392="Control", COUNTIF($J$10:J392, "Control"),"")</f>
        <v/>
      </c>
    </row>
    <row r="393" spans="1:12">
      <c r="A393" s="42">
        <v>1513055421</v>
      </c>
      <c r="B393" s="42">
        <v>0</v>
      </c>
      <c r="C393" s="42">
        <v>2381</v>
      </c>
      <c r="D393" s="40" t="s">
        <v>361</v>
      </c>
      <c r="E393" s="40" t="str">
        <f t="shared" si="27"/>
        <v>Out of test</v>
      </c>
      <c r="F393" t="str">
        <f t="shared" si="25"/>
        <v>High</v>
      </c>
      <c r="G393" t="str">
        <f t="shared" si="26"/>
        <v>Beijing_0_High</v>
      </c>
      <c r="H393">
        <v>0.50404234544600612</v>
      </c>
      <c r="I393">
        <f t="shared" si="29"/>
        <v>384</v>
      </c>
      <c r="J393" t="str">
        <f t="shared" si="28"/>
        <v>Out of Test</v>
      </c>
      <c r="K393" t="str">
        <f>IF(J393="Test", COUNTIF($J$10:J393, "Test"),"")</f>
        <v/>
      </c>
      <c r="L393" t="str">
        <f>IF(J393="Control", COUNTIF($J$10:J393, "Control"),"")</f>
        <v/>
      </c>
    </row>
    <row r="394" spans="1:12">
      <c r="A394" s="42">
        <v>1512428360</v>
      </c>
      <c r="B394" s="42">
        <v>0</v>
      </c>
      <c r="C394" s="42">
        <v>3942</v>
      </c>
      <c r="D394" s="40" t="s">
        <v>361</v>
      </c>
      <c r="E394" s="40" t="str">
        <f t="shared" si="27"/>
        <v>Out of test</v>
      </c>
      <c r="F394" t="str">
        <f t="shared" ref="F394:F457" si="30">_xlfn.IFS(C394&lt;1069, "Low", C394&lt;2277, "Mid", C394&gt;=2277, "High")</f>
        <v>High</v>
      </c>
      <c r="G394" t="str">
        <f t="shared" ref="G394:G457" si="31">D394&amp;"_"&amp;B394&amp;"_"&amp;F394</f>
        <v>Beijing_0_High</v>
      </c>
      <c r="H394">
        <v>0.50562734802041087</v>
      </c>
      <c r="I394">
        <f t="shared" si="29"/>
        <v>385</v>
      </c>
      <c r="J394" t="str">
        <f t="shared" si="28"/>
        <v>Out of Test</v>
      </c>
      <c r="K394" t="str">
        <f>IF(J394="Test", COUNTIF($J$10:J394, "Test"),"")</f>
        <v/>
      </c>
      <c r="L394" t="str">
        <f>IF(J394="Control", COUNTIF($J$10:J394, "Control"),"")</f>
        <v/>
      </c>
    </row>
    <row r="395" spans="1:12">
      <c r="A395" s="42">
        <v>1516674240</v>
      </c>
      <c r="B395" s="42">
        <v>0</v>
      </c>
      <c r="C395" s="42">
        <v>2418</v>
      </c>
      <c r="D395" s="40" t="s">
        <v>361</v>
      </c>
      <c r="E395" s="40" t="str">
        <f t="shared" ref="E395:E458" si="32">IF(AND(J395="Test",K395&lt;=3000),"Test",IF(AND(J395="Control",L395&lt;=3000),"Control","Out of test"))</f>
        <v>Out of test</v>
      </c>
      <c r="F395" t="str">
        <f t="shared" si="30"/>
        <v>High</v>
      </c>
      <c r="G395" t="str">
        <f t="shared" si="31"/>
        <v>Beijing_0_High</v>
      </c>
      <c r="H395">
        <v>0.50572398443917621</v>
      </c>
      <c r="I395">
        <f t="shared" si="29"/>
        <v>386</v>
      </c>
      <c r="J395" t="str">
        <f t="shared" ref="J395:J458" si="33">IF(I395&lt;=250, IF(MOD(I395,2)=1, "Test", "Control"),"Out of Test")</f>
        <v>Out of Test</v>
      </c>
      <c r="K395" t="str">
        <f>IF(J395="Test", COUNTIF($J$10:J395, "Test"),"")</f>
        <v/>
      </c>
      <c r="L395" t="str">
        <f>IF(J395="Control", COUNTIF($J$10:J395, "Control"),"")</f>
        <v/>
      </c>
    </row>
    <row r="396" spans="1:12">
      <c r="A396" s="42">
        <v>1513342692</v>
      </c>
      <c r="B396" s="42">
        <v>0</v>
      </c>
      <c r="C396" s="42">
        <v>4439</v>
      </c>
      <c r="D396" s="40" t="s">
        <v>361</v>
      </c>
      <c r="E396" s="40" t="str">
        <f t="shared" si="32"/>
        <v>Out of test</v>
      </c>
      <c r="F396" t="str">
        <f t="shared" si="30"/>
        <v>High</v>
      </c>
      <c r="G396" t="str">
        <f t="shared" si="31"/>
        <v>Beijing_0_High</v>
      </c>
      <c r="H396">
        <v>0.50690825872142564</v>
      </c>
      <c r="I396">
        <f t="shared" ref="I396:I459" si="34">IF(G396=G395, I395+1, 1)</f>
        <v>387</v>
      </c>
      <c r="J396" t="str">
        <f t="shared" si="33"/>
        <v>Out of Test</v>
      </c>
      <c r="K396" t="str">
        <f>IF(J396="Test", COUNTIF($J$10:J396, "Test"),"")</f>
        <v/>
      </c>
      <c r="L396" t="str">
        <f>IF(J396="Control", COUNTIF($J$10:J396, "Control"),"")</f>
        <v/>
      </c>
    </row>
    <row r="397" spans="1:12">
      <c r="A397" s="42">
        <v>1514633831</v>
      </c>
      <c r="B397" s="42">
        <v>0</v>
      </c>
      <c r="C397" s="42">
        <v>4099</v>
      </c>
      <c r="D397" s="40" t="s">
        <v>361</v>
      </c>
      <c r="E397" s="40" t="str">
        <f t="shared" si="32"/>
        <v>Out of test</v>
      </c>
      <c r="F397" t="str">
        <f t="shared" si="30"/>
        <v>High</v>
      </c>
      <c r="G397" t="str">
        <f t="shared" si="31"/>
        <v>Beijing_0_High</v>
      </c>
      <c r="H397">
        <v>0.50846466986760963</v>
      </c>
      <c r="I397">
        <f t="shared" si="34"/>
        <v>388</v>
      </c>
      <c r="J397" t="str">
        <f t="shared" si="33"/>
        <v>Out of Test</v>
      </c>
      <c r="K397" t="str">
        <f>IF(J397="Test", COUNTIF($J$10:J397, "Test"),"")</f>
        <v/>
      </c>
      <c r="L397" t="str">
        <f>IF(J397="Control", COUNTIF($J$10:J397, "Control"),"")</f>
        <v/>
      </c>
    </row>
    <row r="398" spans="1:12">
      <c r="A398" s="42">
        <v>1513256552</v>
      </c>
      <c r="B398" s="42">
        <v>0</v>
      </c>
      <c r="C398" s="42">
        <v>3518</v>
      </c>
      <c r="D398" s="40" t="s">
        <v>361</v>
      </c>
      <c r="E398" s="40" t="str">
        <f t="shared" si="32"/>
        <v>Out of test</v>
      </c>
      <c r="F398" t="str">
        <f t="shared" si="30"/>
        <v>High</v>
      </c>
      <c r="G398" t="str">
        <f t="shared" si="31"/>
        <v>Beijing_0_High</v>
      </c>
      <c r="H398">
        <v>0.50878111265618597</v>
      </c>
      <c r="I398">
        <f t="shared" si="34"/>
        <v>389</v>
      </c>
      <c r="J398" t="str">
        <f t="shared" si="33"/>
        <v>Out of Test</v>
      </c>
      <c r="K398" t="str">
        <f>IF(J398="Test", COUNTIF($J$10:J398, "Test"),"")</f>
        <v/>
      </c>
      <c r="L398" t="str">
        <f>IF(J398="Control", COUNTIF($J$10:J398, "Control"),"")</f>
        <v/>
      </c>
    </row>
    <row r="399" spans="1:12">
      <c r="A399" s="42">
        <v>1517929120</v>
      </c>
      <c r="B399" s="42">
        <v>0</v>
      </c>
      <c r="C399" s="42">
        <v>2963</v>
      </c>
      <c r="D399" s="40" t="s">
        <v>361</v>
      </c>
      <c r="E399" s="40" t="str">
        <f t="shared" si="32"/>
        <v>Out of test</v>
      </c>
      <c r="F399" t="str">
        <f t="shared" si="30"/>
        <v>High</v>
      </c>
      <c r="G399" t="str">
        <f t="shared" si="31"/>
        <v>Beijing_0_High</v>
      </c>
      <c r="H399">
        <v>0.50911391741104306</v>
      </c>
      <c r="I399">
        <f t="shared" si="34"/>
        <v>390</v>
      </c>
      <c r="J399" t="str">
        <f t="shared" si="33"/>
        <v>Out of Test</v>
      </c>
      <c r="K399" t="str">
        <f>IF(J399="Test", COUNTIF($J$10:J399, "Test"),"")</f>
        <v/>
      </c>
      <c r="L399" t="str">
        <f>IF(J399="Control", COUNTIF($J$10:J399, "Control"),"")</f>
        <v/>
      </c>
    </row>
    <row r="400" spans="1:12">
      <c r="A400" s="42">
        <v>1518998512</v>
      </c>
      <c r="B400" s="42">
        <v>0</v>
      </c>
      <c r="C400" s="42">
        <v>2448</v>
      </c>
      <c r="D400" s="40" t="s">
        <v>361</v>
      </c>
      <c r="E400" s="40" t="str">
        <f t="shared" si="32"/>
        <v>Out of test</v>
      </c>
      <c r="F400" t="str">
        <f t="shared" si="30"/>
        <v>High</v>
      </c>
      <c r="G400" t="str">
        <f t="shared" si="31"/>
        <v>Beijing_0_High</v>
      </c>
      <c r="H400">
        <v>0.51183289589815828</v>
      </c>
      <c r="I400">
        <f t="shared" si="34"/>
        <v>391</v>
      </c>
      <c r="J400" t="str">
        <f t="shared" si="33"/>
        <v>Out of Test</v>
      </c>
      <c r="K400" t="str">
        <f>IF(J400="Test", COUNTIF($J$10:J400, "Test"),"")</f>
        <v/>
      </c>
      <c r="L400" t="str">
        <f>IF(J400="Control", COUNTIF($J$10:J400, "Control"),"")</f>
        <v/>
      </c>
    </row>
    <row r="401" spans="1:12">
      <c r="A401" s="42">
        <v>1519448882</v>
      </c>
      <c r="B401" s="42">
        <v>0</v>
      </c>
      <c r="C401" s="42">
        <v>2694</v>
      </c>
      <c r="D401" s="40" t="s">
        <v>361</v>
      </c>
      <c r="E401" s="40" t="str">
        <f t="shared" si="32"/>
        <v>Out of test</v>
      </c>
      <c r="F401" t="str">
        <f t="shared" si="30"/>
        <v>High</v>
      </c>
      <c r="G401" t="str">
        <f t="shared" si="31"/>
        <v>Beijing_0_High</v>
      </c>
      <c r="H401">
        <v>0.51204102294516018</v>
      </c>
      <c r="I401">
        <f t="shared" si="34"/>
        <v>392</v>
      </c>
      <c r="J401" t="str">
        <f t="shared" si="33"/>
        <v>Out of Test</v>
      </c>
      <c r="K401" t="str">
        <f>IF(J401="Test", COUNTIF($J$10:J401, "Test"),"")</f>
        <v/>
      </c>
      <c r="L401" t="str">
        <f>IF(J401="Control", COUNTIF($J$10:J401, "Control"),"")</f>
        <v/>
      </c>
    </row>
    <row r="402" spans="1:12">
      <c r="A402" s="42">
        <v>1514006981</v>
      </c>
      <c r="B402" s="42">
        <v>0</v>
      </c>
      <c r="C402" s="42">
        <v>3068</v>
      </c>
      <c r="D402" s="40" t="s">
        <v>361</v>
      </c>
      <c r="E402" s="40" t="str">
        <f t="shared" si="32"/>
        <v>Out of test</v>
      </c>
      <c r="F402" t="str">
        <f t="shared" si="30"/>
        <v>High</v>
      </c>
      <c r="G402" t="str">
        <f t="shared" si="31"/>
        <v>Beijing_0_High</v>
      </c>
      <c r="H402">
        <v>0.51492448596453755</v>
      </c>
      <c r="I402">
        <f t="shared" si="34"/>
        <v>393</v>
      </c>
      <c r="J402" t="str">
        <f t="shared" si="33"/>
        <v>Out of Test</v>
      </c>
      <c r="K402" t="str">
        <f>IF(J402="Test", COUNTIF($J$10:J402, "Test"),"")</f>
        <v/>
      </c>
      <c r="L402" t="str">
        <f>IF(J402="Control", COUNTIF($J$10:J402, "Control"),"")</f>
        <v/>
      </c>
    </row>
    <row r="403" spans="1:12">
      <c r="A403" s="42">
        <v>1519655371</v>
      </c>
      <c r="B403" s="42">
        <v>0</v>
      </c>
      <c r="C403" s="42">
        <v>2789</v>
      </c>
      <c r="D403" s="40" t="s">
        <v>361</v>
      </c>
      <c r="E403" s="40" t="str">
        <f t="shared" si="32"/>
        <v>Out of test</v>
      </c>
      <c r="F403" t="str">
        <f t="shared" si="30"/>
        <v>High</v>
      </c>
      <c r="G403" t="str">
        <f t="shared" si="31"/>
        <v>Beijing_0_High</v>
      </c>
      <c r="H403">
        <v>0.515858802126413</v>
      </c>
      <c r="I403">
        <f t="shared" si="34"/>
        <v>394</v>
      </c>
      <c r="J403" t="str">
        <f t="shared" si="33"/>
        <v>Out of Test</v>
      </c>
      <c r="K403" t="str">
        <f>IF(J403="Test", COUNTIF($J$10:J403, "Test"),"")</f>
        <v/>
      </c>
      <c r="L403" t="str">
        <f>IF(J403="Control", COUNTIF($J$10:J403, "Control"),"")</f>
        <v/>
      </c>
    </row>
    <row r="404" spans="1:12">
      <c r="A404" s="42">
        <v>1513750052</v>
      </c>
      <c r="B404" s="42">
        <v>0</v>
      </c>
      <c r="C404" s="42">
        <v>3033</v>
      </c>
      <c r="D404" s="40" t="s">
        <v>361</v>
      </c>
      <c r="E404" s="40" t="str">
        <f t="shared" si="32"/>
        <v>Out of test</v>
      </c>
      <c r="F404" t="str">
        <f t="shared" si="30"/>
        <v>High</v>
      </c>
      <c r="G404" t="str">
        <f t="shared" si="31"/>
        <v>Beijing_0_High</v>
      </c>
      <c r="H404">
        <v>0.51717538306278521</v>
      </c>
      <c r="I404">
        <f t="shared" si="34"/>
        <v>395</v>
      </c>
      <c r="J404" t="str">
        <f t="shared" si="33"/>
        <v>Out of Test</v>
      </c>
      <c r="K404" t="str">
        <f>IF(J404="Test", COUNTIF($J$10:J404, "Test"),"")</f>
        <v/>
      </c>
      <c r="L404" t="str">
        <f>IF(J404="Control", COUNTIF($J$10:J404, "Control"),"")</f>
        <v/>
      </c>
    </row>
    <row r="405" spans="1:12">
      <c r="A405" s="42">
        <v>1515567212</v>
      </c>
      <c r="B405" s="42">
        <v>0</v>
      </c>
      <c r="C405" s="42">
        <v>3302</v>
      </c>
      <c r="D405" s="40" t="s">
        <v>361</v>
      </c>
      <c r="E405" s="40" t="str">
        <f t="shared" si="32"/>
        <v>Out of test</v>
      </c>
      <c r="F405" t="str">
        <f t="shared" si="30"/>
        <v>High</v>
      </c>
      <c r="G405" t="str">
        <f t="shared" si="31"/>
        <v>Beijing_0_High</v>
      </c>
      <c r="H405">
        <v>0.51797168790097714</v>
      </c>
      <c r="I405">
        <f t="shared" si="34"/>
        <v>396</v>
      </c>
      <c r="J405" t="str">
        <f t="shared" si="33"/>
        <v>Out of Test</v>
      </c>
      <c r="K405" t="str">
        <f>IF(J405="Test", COUNTIF($J$10:J405, "Test"),"")</f>
        <v/>
      </c>
      <c r="L405" t="str">
        <f>IF(J405="Control", COUNTIF($J$10:J405, "Control"),"")</f>
        <v/>
      </c>
    </row>
    <row r="406" spans="1:12">
      <c r="A406" s="42">
        <v>1512003051</v>
      </c>
      <c r="B406" s="42">
        <v>0</v>
      </c>
      <c r="C406" s="42">
        <v>3231</v>
      </c>
      <c r="D406" s="40" t="s">
        <v>361</v>
      </c>
      <c r="E406" s="40" t="str">
        <f t="shared" si="32"/>
        <v>Out of test</v>
      </c>
      <c r="F406" t="str">
        <f t="shared" si="30"/>
        <v>High</v>
      </c>
      <c r="G406" t="str">
        <f t="shared" si="31"/>
        <v>Beijing_0_High</v>
      </c>
      <c r="H406">
        <v>0.51823665328020663</v>
      </c>
      <c r="I406">
        <f t="shared" si="34"/>
        <v>397</v>
      </c>
      <c r="J406" t="str">
        <f t="shared" si="33"/>
        <v>Out of Test</v>
      </c>
      <c r="K406" t="str">
        <f>IF(J406="Test", COUNTIF($J$10:J406, "Test"),"")</f>
        <v/>
      </c>
      <c r="L406" t="str">
        <f>IF(J406="Control", COUNTIF($J$10:J406, "Control"),"")</f>
        <v/>
      </c>
    </row>
    <row r="407" spans="1:12">
      <c r="A407" s="42">
        <v>1514114190</v>
      </c>
      <c r="B407" s="42">
        <v>0</v>
      </c>
      <c r="C407" s="42">
        <v>4832</v>
      </c>
      <c r="D407" s="40" t="s">
        <v>361</v>
      </c>
      <c r="E407" s="40" t="str">
        <f t="shared" si="32"/>
        <v>Out of test</v>
      </c>
      <c r="F407" t="str">
        <f t="shared" si="30"/>
        <v>High</v>
      </c>
      <c r="G407" t="str">
        <f t="shared" si="31"/>
        <v>Beijing_0_High</v>
      </c>
      <c r="H407">
        <v>0.52040822097929407</v>
      </c>
      <c r="I407">
        <f t="shared" si="34"/>
        <v>398</v>
      </c>
      <c r="J407" t="str">
        <f t="shared" si="33"/>
        <v>Out of Test</v>
      </c>
      <c r="K407" t="str">
        <f>IF(J407="Test", COUNTIF($J$10:J407, "Test"),"")</f>
        <v/>
      </c>
      <c r="L407" t="str">
        <f>IF(J407="Control", COUNTIF($J$10:J407, "Control"),"")</f>
        <v/>
      </c>
    </row>
    <row r="408" spans="1:12">
      <c r="A408" s="42">
        <v>1516181671</v>
      </c>
      <c r="B408" s="42">
        <v>0</v>
      </c>
      <c r="C408" s="42">
        <v>3039</v>
      </c>
      <c r="D408" s="40" t="s">
        <v>361</v>
      </c>
      <c r="E408" s="40" t="str">
        <f t="shared" si="32"/>
        <v>Out of test</v>
      </c>
      <c r="F408" t="str">
        <f t="shared" si="30"/>
        <v>High</v>
      </c>
      <c r="G408" t="str">
        <f t="shared" si="31"/>
        <v>Beijing_0_High</v>
      </c>
      <c r="H408">
        <v>0.52072536241133871</v>
      </c>
      <c r="I408">
        <f t="shared" si="34"/>
        <v>399</v>
      </c>
      <c r="J408" t="str">
        <f t="shared" si="33"/>
        <v>Out of Test</v>
      </c>
      <c r="K408" t="str">
        <f>IF(J408="Test", COUNTIF($J$10:J408, "Test"),"")</f>
        <v/>
      </c>
      <c r="L408" t="str">
        <f>IF(J408="Control", COUNTIF($J$10:J408, "Control"),"")</f>
        <v/>
      </c>
    </row>
    <row r="409" spans="1:12">
      <c r="A409" s="42">
        <v>1512892750</v>
      </c>
      <c r="B409" s="42">
        <v>0</v>
      </c>
      <c r="C409" s="42">
        <v>4620</v>
      </c>
      <c r="D409" s="40" t="s">
        <v>361</v>
      </c>
      <c r="E409" s="40" t="str">
        <f t="shared" si="32"/>
        <v>Out of test</v>
      </c>
      <c r="F409" t="str">
        <f t="shared" si="30"/>
        <v>High</v>
      </c>
      <c r="G409" t="str">
        <f t="shared" si="31"/>
        <v>Beijing_0_High</v>
      </c>
      <c r="H409">
        <v>0.52120131231585687</v>
      </c>
      <c r="I409">
        <f t="shared" si="34"/>
        <v>400</v>
      </c>
      <c r="J409" t="str">
        <f t="shared" si="33"/>
        <v>Out of Test</v>
      </c>
      <c r="K409" t="str">
        <f>IF(J409="Test", COUNTIF($J$10:J409, "Test"),"")</f>
        <v/>
      </c>
      <c r="L409" t="str">
        <f>IF(J409="Control", COUNTIF($J$10:J409, "Control"),"")</f>
        <v/>
      </c>
    </row>
    <row r="410" spans="1:12">
      <c r="A410" s="42">
        <v>1512916731</v>
      </c>
      <c r="B410" s="42">
        <v>0</v>
      </c>
      <c r="C410" s="42">
        <v>3293</v>
      </c>
      <c r="D410" s="40" t="s">
        <v>361</v>
      </c>
      <c r="E410" s="40" t="str">
        <f t="shared" si="32"/>
        <v>Out of test</v>
      </c>
      <c r="F410" t="str">
        <f t="shared" si="30"/>
        <v>High</v>
      </c>
      <c r="G410" t="str">
        <f t="shared" si="31"/>
        <v>Beijing_0_High</v>
      </c>
      <c r="H410">
        <v>0.52155362514590986</v>
      </c>
      <c r="I410">
        <f t="shared" si="34"/>
        <v>401</v>
      </c>
      <c r="J410" t="str">
        <f t="shared" si="33"/>
        <v>Out of Test</v>
      </c>
      <c r="K410" t="str">
        <f>IF(J410="Test", COUNTIF($J$10:J410, "Test"),"")</f>
        <v/>
      </c>
      <c r="L410" t="str">
        <f>IF(J410="Control", COUNTIF($J$10:J410, "Control"),"")</f>
        <v/>
      </c>
    </row>
    <row r="411" spans="1:12">
      <c r="A411" s="42">
        <v>1516849132</v>
      </c>
      <c r="B411" s="42">
        <v>0</v>
      </c>
      <c r="C411" s="42">
        <v>4017</v>
      </c>
      <c r="D411" s="40" t="s">
        <v>361</v>
      </c>
      <c r="E411" s="40" t="str">
        <f t="shared" si="32"/>
        <v>Out of test</v>
      </c>
      <c r="F411" t="str">
        <f t="shared" si="30"/>
        <v>High</v>
      </c>
      <c r="G411" t="str">
        <f t="shared" si="31"/>
        <v>Beijing_0_High</v>
      </c>
      <c r="H411">
        <v>0.52166047049705977</v>
      </c>
      <c r="I411">
        <f t="shared" si="34"/>
        <v>402</v>
      </c>
      <c r="J411" t="str">
        <f t="shared" si="33"/>
        <v>Out of Test</v>
      </c>
      <c r="K411" t="str">
        <f>IF(J411="Test", COUNTIF($J$10:J411, "Test"),"")</f>
        <v/>
      </c>
      <c r="L411" t="str">
        <f>IF(J411="Control", COUNTIF($J$10:J411, "Control"),"")</f>
        <v/>
      </c>
    </row>
    <row r="412" spans="1:12">
      <c r="A412" s="42">
        <v>1519046032</v>
      </c>
      <c r="B412" s="42">
        <v>0</v>
      </c>
      <c r="C412" s="42">
        <v>3642</v>
      </c>
      <c r="D412" s="40" t="s">
        <v>361</v>
      </c>
      <c r="E412" s="40" t="str">
        <f t="shared" si="32"/>
        <v>Out of test</v>
      </c>
      <c r="F412" t="str">
        <f t="shared" si="30"/>
        <v>High</v>
      </c>
      <c r="G412" t="str">
        <f t="shared" si="31"/>
        <v>Beijing_0_High</v>
      </c>
      <c r="H412">
        <v>0.52207380399213399</v>
      </c>
      <c r="I412">
        <f t="shared" si="34"/>
        <v>403</v>
      </c>
      <c r="J412" t="str">
        <f t="shared" si="33"/>
        <v>Out of Test</v>
      </c>
      <c r="K412" t="str">
        <f>IF(J412="Test", COUNTIF($J$10:J412, "Test"),"")</f>
        <v/>
      </c>
      <c r="L412" t="str">
        <f>IF(J412="Control", COUNTIF($J$10:J412, "Control"),"")</f>
        <v/>
      </c>
    </row>
    <row r="413" spans="1:12">
      <c r="A413" s="42">
        <v>1514780762</v>
      </c>
      <c r="B413" s="42">
        <v>0</v>
      </c>
      <c r="C413" s="42">
        <v>4643</v>
      </c>
      <c r="D413" s="40" t="s">
        <v>361</v>
      </c>
      <c r="E413" s="40" t="str">
        <f t="shared" si="32"/>
        <v>Out of test</v>
      </c>
      <c r="F413" t="str">
        <f t="shared" si="30"/>
        <v>High</v>
      </c>
      <c r="G413" t="str">
        <f t="shared" si="31"/>
        <v>Beijing_0_High</v>
      </c>
      <c r="H413">
        <v>0.52248059678511283</v>
      </c>
      <c r="I413">
        <f t="shared" si="34"/>
        <v>404</v>
      </c>
      <c r="J413" t="str">
        <f t="shared" si="33"/>
        <v>Out of Test</v>
      </c>
      <c r="K413" t="str">
        <f>IF(J413="Test", COUNTIF($J$10:J413, "Test"),"")</f>
        <v/>
      </c>
      <c r="L413" t="str">
        <f>IF(J413="Control", COUNTIF($J$10:J413, "Control"),"")</f>
        <v/>
      </c>
    </row>
    <row r="414" spans="1:12">
      <c r="A414" s="42">
        <v>1515301010</v>
      </c>
      <c r="B414" s="42">
        <v>0</v>
      </c>
      <c r="C414" s="42">
        <v>3438</v>
      </c>
      <c r="D414" s="40" t="s">
        <v>361</v>
      </c>
      <c r="E414" s="40" t="str">
        <f t="shared" si="32"/>
        <v>Out of test</v>
      </c>
      <c r="F414" t="str">
        <f t="shared" si="30"/>
        <v>High</v>
      </c>
      <c r="G414" t="str">
        <f t="shared" si="31"/>
        <v>Beijing_0_High</v>
      </c>
      <c r="H414">
        <v>0.52434217814228612</v>
      </c>
      <c r="I414">
        <f t="shared" si="34"/>
        <v>405</v>
      </c>
      <c r="J414" t="str">
        <f t="shared" si="33"/>
        <v>Out of Test</v>
      </c>
      <c r="K414" t="str">
        <f>IF(J414="Test", COUNTIF($J$10:J414, "Test"),"")</f>
        <v/>
      </c>
      <c r="L414" t="str">
        <f>IF(J414="Control", COUNTIF($J$10:J414, "Control"),"")</f>
        <v/>
      </c>
    </row>
    <row r="415" spans="1:12">
      <c r="A415" s="42">
        <v>1516413991</v>
      </c>
      <c r="B415" s="42">
        <v>0</v>
      </c>
      <c r="C415" s="42">
        <v>2682</v>
      </c>
      <c r="D415" s="40" t="s">
        <v>361</v>
      </c>
      <c r="E415" s="40" t="str">
        <f t="shared" si="32"/>
        <v>Out of test</v>
      </c>
      <c r="F415" t="str">
        <f t="shared" si="30"/>
        <v>High</v>
      </c>
      <c r="G415" t="str">
        <f t="shared" si="31"/>
        <v>Beijing_0_High</v>
      </c>
      <c r="H415">
        <v>0.52473803331890023</v>
      </c>
      <c r="I415">
        <f t="shared" si="34"/>
        <v>406</v>
      </c>
      <c r="J415" t="str">
        <f t="shared" si="33"/>
        <v>Out of Test</v>
      </c>
      <c r="K415" t="str">
        <f>IF(J415="Test", COUNTIF($J$10:J415, "Test"),"")</f>
        <v/>
      </c>
      <c r="L415" t="str">
        <f>IF(J415="Control", COUNTIF($J$10:J415, "Control"),"")</f>
        <v/>
      </c>
    </row>
    <row r="416" spans="1:12">
      <c r="A416" s="42">
        <v>1519795880</v>
      </c>
      <c r="B416" s="42">
        <v>0</v>
      </c>
      <c r="C416" s="42">
        <v>5299</v>
      </c>
      <c r="D416" s="40" t="s">
        <v>361</v>
      </c>
      <c r="E416" s="40" t="str">
        <f t="shared" si="32"/>
        <v>Out of test</v>
      </c>
      <c r="F416" t="str">
        <f t="shared" si="30"/>
        <v>High</v>
      </c>
      <c r="G416" t="str">
        <f t="shared" si="31"/>
        <v>Beijing_0_High</v>
      </c>
      <c r="H416">
        <v>0.52569425167047712</v>
      </c>
      <c r="I416">
        <f t="shared" si="34"/>
        <v>407</v>
      </c>
      <c r="J416" t="str">
        <f t="shared" si="33"/>
        <v>Out of Test</v>
      </c>
      <c r="K416" t="str">
        <f>IF(J416="Test", COUNTIF($J$10:J416, "Test"),"")</f>
        <v/>
      </c>
      <c r="L416" t="str">
        <f>IF(J416="Control", COUNTIF($J$10:J416, "Control"),"")</f>
        <v/>
      </c>
    </row>
    <row r="417" spans="1:12">
      <c r="A417" s="42">
        <v>1511249412</v>
      </c>
      <c r="B417" s="42">
        <v>0</v>
      </c>
      <c r="C417" s="42">
        <v>2671</v>
      </c>
      <c r="D417" s="40" t="s">
        <v>361</v>
      </c>
      <c r="E417" s="40" t="str">
        <f t="shared" si="32"/>
        <v>Out of test</v>
      </c>
      <c r="F417" t="str">
        <f t="shared" si="30"/>
        <v>High</v>
      </c>
      <c r="G417" t="str">
        <f t="shared" si="31"/>
        <v>Beijing_0_High</v>
      </c>
      <c r="H417">
        <v>0.52618519975194067</v>
      </c>
      <c r="I417">
        <f t="shared" si="34"/>
        <v>408</v>
      </c>
      <c r="J417" t="str">
        <f t="shared" si="33"/>
        <v>Out of Test</v>
      </c>
      <c r="K417" t="str">
        <f>IF(J417="Test", COUNTIF($J$10:J417, "Test"),"")</f>
        <v/>
      </c>
      <c r="L417" t="str">
        <f>IF(J417="Control", COUNTIF($J$10:J417, "Control"),"")</f>
        <v/>
      </c>
    </row>
    <row r="418" spans="1:12">
      <c r="A418" s="42">
        <v>1516925102</v>
      </c>
      <c r="B418" s="42">
        <v>0</v>
      </c>
      <c r="C418" s="42">
        <v>5489</v>
      </c>
      <c r="D418" s="40" t="s">
        <v>361</v>
      </c>
      <c r="E418" s="40" t="str">
        <f t="shared" si="32"/>
        <v>Out of test</v>
      </c>
      <c r="F418" t="str">
        <f t="shared" si="30"/>
        <v>High</v>
      </c>
      <c r="G418" t="str">
        <f t="shared" si="31"/>
        <v>Beijing_0_High</v>
      </c>
      <c r="H418">
        <v>0.5273768816061345</v>
      </c>
      <c r="I418">
        <f t="shared" si="34"/>
        <v>409</v>
      </c>
      <c r="J418" t="str">
        <f t="shared" si="33"/>
        <v>Out of Test</v>
      </c>
      <c r="K418" t="str">
        <f>IF(J418="Test", COUNTIF($J$10:J418, "Test"),"")</f>
        <v/>
      </c>
      <c r="L418" t="str">
        <f>IF(J418="Control", COUNTIF($J$10:J418, "Control"),"")</f>
        <v/>
      </c>
    </row>
    <row r="419" spans="1:12">
      <c r="A419" s="42">
        <v>1519961702</v>
      </c>
      <c r="B419" s="42">
        <v>0</v>
      </c>
      <c r="C419" s="42">
        <v>2954</v>
      </c>
      <c r="D419" s="40" t="s">
        <v>361</v>
      </c>
      <c r="E419" s="40" t="str">
        <f t="shared" si="32"/>
        <v>Out of test</v>
      </c>
      <c r="F419" t="str">
        <f t="shared" si="30"/>
        <v>High</v>
      </c>
      <c r="G419" t="str">
        <f t="shared" si="31"/>
        <v>Beijing_0_High</v>
      </c>
      <c r="H419">
        <v>0.52784105427915973</v>
      </c>
      <c r="I419">
        <f t="shared" si="34"/>
        <v>410</v>
      </c>
      <c r="J419" t="str">
        <f t="shared" si="33"/>
        <v>Out of Test</v>
      </c>
      <c r="K419" t="str">
        <f>IF(J419="Test", COUNTIF($J$10:J419, "Test"),"")</f>
        <v/>
      </c>
      <c r="L419" t="str">
        <f>IF(J419="Control", COUNTIF($J$10:J419, "Control"),"")</f>
        <v/>
      </c>
    </row>
    <row r="420" spans="1:12">
      <c r="A420" s="42">
        <v>1516147570</v>
      </c>
      <c r="B420" s="42">
        <v>0</v>
      </c>
      <c r="C420" s="42">
        <v>4350</v>
      </c>
      <c r="D420" s="40" t="s">
        <v>361</v>
      </c>
      <c r="E420" s="40" t="str">
        <f t="shared" si="32"/>
        <v>Out of test</v>
      </c>
      <c r="F420" t="str">
        <f t="shared" si="30"/>
        <v>High</v>
      </c>
      <c r="G420" t="str">
        <f t="shared" si="31"/>
        <v>Beijing_0_High</v>
      </c>
      <c r="H420">
        <v>0.5283055397218468</v>
      </c>
      <c r="I420">
        <f t="shared" si="34"/>
        <v>411</v>
      </c>
      <c r="J420" t="str">
        <f t="shared" si="33"/>
        <v>Out of Test</v>
      </c>
      <c r="K420" t="str">
        <f>IF(J420="Test", COUNTIF($J$10:J420, "Test"),"")</f>
        <v/>
      </c>
      <c r="L420" t="str">
        <f>IF(J420="Control", COUNTIF($J$10:J420, "Control"),"")</f>
        <v/>
      </c>
    </row>
    <row r="421" spans="1:12">
      <c r="A421" s="42">
        <v>1518063861</v>
      </c>
      <c r="B421" s="42">
        <v>0</v>
      </c>
      <c r="C421" s="42">
        <v>3045</v>
      </c>
      <c r="D421" s="40" t="s">
        <v>361</v>
      </c>
      <c r="E421" s="40" t="str">
        <f t="shared" si="32"/>
        <v>Out of test</v>
      </c>
      <c r="F421" t="str">
        <f t="shared" si="30"/>
        <v>High</v>
      </c>
      <c r="G421" t="str">
        <f t="shared" si="31"/>
        <v>Beijing_0_High</v>
      </c>
      <c r="H421">
        <v>0.5303975163650545</v>
      </c>
      <c r="I421">
        <f t="shared" si="34"/>
        <v>412</v>
      </c>
      <c r="J421" t="str">
        <f t="shared" si="33"/>
        <v>Out of Test</v>
      </c>
      <c r="K421" t="str">
        <f>IF(J421="Test", COUNTIF($J$10:J421, "Test"),"")</f>
        <v/>
      </c>
      <c r="L421" t="str">
        <f>IF(J421="Control", COUNTIF($J$10:J421, "Control"),"")</f>
        <v/>
      </c>
    </row>
    <row r="422" spans="1:12">
      <c r="A422" s="42">
        <v>1518411462</v>
      </c>
      <c r="B422" s="42">
        <v>0</v>
      </c>
      <c r="C422" s="42">
        <v>4844</v>
      </c>
      <c r="D422" s="40" t="s">
        <v>361</v>
      </c>
      <c r="E422" s="40" t="str">
        <f t="shared" si="32"/>
        <v>Out of test</v>
      </c>
      <c r="F422" t="str">
        <f t="shared" si="30"/>
        <v>High</v>
      </c>
      <c r="G422" t="str">
        <f t="shared" si="31"/>
        <v>Beijing_0_High</v>
      </c>
      <c r="H422">
        <v>0.53277135436638023</v>
      </c>
      <c r="I422">
        <f t="shared" si="34"/>
        <v>413</v>
      </c>
      <c r="J422" t="str">
        <f t="shared" si="33"/>
        <v>Out of Test</v>
      </c>
      <c r="K422" t="str">
        <f>IF(J422="Test", COUNTIF($J$10:J422, "Test"),"")</f>
        <v/>
      </c>
      <c r="L422" t="str">
        <f>IF(J422="Control", COUNTIF($J$10:J422, "Control"),"")</f>
        <v/>
      </c>
    </row>
    <row r="423" spans="1:12">
      <c r="A423" s="42">
        <v>1514229670</v>
      </c>
      <c r="B423" s="42">
        <v>0</v>
      </c>
      <c r="C423" s="42">
        <v>2435</v>
      </c>
      <c r="D423" s="40" t="s">
        <v>361</v>
      </c>
      <c r="E423" s="40" t="str">
        <f t="shared" si="32"/>
        <v>Out of test</v>
      </c>
      <c r="F423" t="str">
        <f t="shared" si="30"/>
        <v>High</v>
      </c>
      <c r="G423" t="str">
        <f t="shared" si="31"/>
        <v>Beijing_0_High</v>
      </c>
      <c r="H423">
        <v>0.53480516561644309</v>
      </c>
      <c r="I423">
        <f t="shared" si="34"/>
        <v>414</v>
      </c>
      <c r="J423" t="str">
        <f t="shared" si="33"/>
        <v>Out of Test</v>
      </c>
      <c r="K423" t="str">
        <f>IF(J423="Test", COUNTIF($J$10:J423, "Test"),"")</f>
        <v/>
      </c>
      <c r="L423" t="str">
        <f>IF(J423="Control", COUNTIF($J$10:J423, "Control"),"")</f>
        <v/>
      </c>
    </row>
    <row r="424" spans="1:12">
      <c r="A424" s="42">
        <v>1514003681</v>
      </c>
      <c r="B424" s="42">
        <v>0</v>
      </c>
      <c r="C424" s="42">
        <v>2929</v>
      </c>
      <c r="D424" s="40" t="s">
        <v>361</v>
      </c>
      <c r="E424" s="40" t="str">
        <f t="shared" si="32"/>
        <v>Out of test</v>
      </c>
      <c r="F424" t="str">
        <f t="shared" si="30"/>
        <v>High</v>
      </c>
      <c r="G424" t="str">
        <f t="shared" si="31"/>
        <v>Beijing_0_High</v>
      </c>
      <c r="H424">
        <v>0.53679697574753416</v>
      </c>
      <c r="I424">
        <f t="shared" si="34"/>
        <v>415</v>
      </c>
      <c r="J424" t="str">
        <f t="shared" si="33"/>
        <v>Out of Test</v>
      </c>
      <c r="K424" t="str">
        <f>IF(J424="Test", COUNTIF($J$10:J424, "Test"),"")</f>
        <v/>
      </c>
      <c r="L424" t="str">
        <f>IF(J424="Control", COUNTIF($J$10:J424, "Control"),"")</f>
        <v/>
      </c>
    </row>
    <row r="425" spans="1:12">
      <c r="A425" s="42">
        <v>1512328972</v>
      </c>
      <c r="B425" s="42">
        <v>0</v>
      </c>
      <c r="C425" s="42">
        <v>2342</v>
      </c>
      <c r="D425" s="40" t="s">
        <v>361</v>
      </c>
      <c r="E425" s="40" t="str">
        <f t="shared" si="32"/>
        <v>Out of test</v>
      </c>
      <c r="F425" t="str">
        <f t="shared" si="30"/>
        <v>High</v>
      </c>
      <c r="G425" t="str">
        <f t="shared" si="31"/>
        <v>Beijing_0_High</v>
      </c>
      <c r="H425">
        <v>0.53707907578506375</v>
      </c>
      <c r="I425">
        <f t="shared" si="34"/>
        <v>416</v>
      </c>
      <c r="J425" t="str">
        <f t="shared" si="33"/>
        <v>Out of Test</v>
      </c>
      <c r="K425" t="str">
        <f>IF(J425="Test", COUNTIF($J$10:J425, "Test"),"")</f>
        <v/>
      </c>
      <c r="L425" t="str">
        <f>IF(J425="Control", COUNTIF($J$10:J425, "Control"),"")</f>
        <v/>
      </c>
    </row>
    <row r="426" spans="1:12">
      <c r="A426" s="42">
        <v>1515144461</v>
      </c>
      <c r="B426" s="42">
        <v>0</v>
      </c>
      <c r="C426" s="42">
        <v>4264</v>
      </c>
      <c r="D426" s="40" t="s">
        <v>361</v>
      </c>
      <c r="E426" s="40" t="str">
        <f t="shared" si="32"/>
        <v>Out of test</v>
      </c>
      <c r="F426" t="str">
        <f t="shared" si="30"/>
        <v>High</v>
      </c>
      <c r="G426" t="str">
        <f t="shared" si="31"/>
        <v>Beijing_0_High</v>
      </c>
      <c r="H426">
        <v>0.53812824840344198</v>
      </c>
      <c r="I426">
        <f t="shared" si="34"/>
        <v>417</v>
      </c>
      <c r="J426" t="str">
        <f t="shared" si="33"/>
        <v>Out of Test</v>
      </c>
      <c r="K426" t="str">
        <f>IF(J426="Test", COUNTIF($J$10:J426, "Test"),"")</f>
        <v/>
      </c>
      <c r="L426" t="str">
        <f>IF(J426="Control", COUNTIF($J$10:J426, "Control"),"")</f>
        <v/>
      </c>
    </row>
    <row r="427" spans="1:12">
      <c r="A427" s="42">
        <v>1517112451</v>
      </c>
      <c r="B427" s="42">
        <v>0</v>
      </c>
      <c r="C427" s="42">
        <v>3356</v>
      </c>
      <c r="D427" s="40" t="s">
        <v>361</v>
      </c>
      <c r="E427" s="40" t="str">
        <f t="shared" si="32"/>
        <v>Out of test</v>
      </c>
      <c r="F427" t="str">
        <f t="shared" si="30"/>
        <v>High</v>
      </c>
      <c r="G427" t="str">
        <f t="shared" si="31"/>
        <v>Beijing_0_High</v>
      </c>
      <c r="H427">
        <v>0.54223741785607094</v>
      </c>
      <c r="I427">
        <f t="shared" si="34"/>
        <v>418</v>
      </c>
      <c r="J427" t="str">
        <f t="shared" si="33"/>
        <v>Out of Test</v>
      </c>
      <c r="K427" t="str">
        <f>IF(J427="Test", COUNTIF($J$10:J427, "Test"),"")</f>
        <v/>
      </c>
      <c r="L427" t="str">
        <f>IF(J427="Control", COUNTIF($J$10:J427, "Control"),"")</f>
        <v/>
      </c>
    </row>
    <row r="428" spans="1:12">
      <c r="A428" s="42">
        <v>1519528752</v>
      </c>
      <c r="B428" s="42">
        <v>0</v>
      </c>
      <c r="C428" s="42">
        <v>2719</v>
      </c>
      <c r="D428" s="40" t="s">
        <v>361</v>
      </c>
      <c r="E428" s="40" t="str">
        <f t="shared" si="32"/>
        <v>Out of test</v>
      </c>
      <c r="F428" t="str">
        <f t="shared" si="30"/>
        <v>High</v>
      </c>
      <c r="G428" t="str">
        <f t="shared" si="31"/>
        <v>Beijing_0_High</v>
      </c>
      <c r="H428">
        <v>0.54451349564989471</v>
      </c>
      <c r="I428">
        <f t="shared" si="34"/>
        <v>419</v>
      </c>
      <c r="J428" t="str">
        <f t="shared" si="33"/>
        <v>Out of Test</v>
      </c>
      <c r="K428" t="str">
        <f>IF(J428="Test", COUNTIF($J$10:J428, "Test"),"")</f>
        <v/>
      </c>
      <c r="L428" t="str">
        <f>IF(J428="Control", COUNTIF($J$10:J428, "Control"),"")</f>
        <v/>
      </c>
    </row>
    <row r="429" spans="1:12">
      <c r="A429" s="42">
        <v>1519841542</v>
      </c>
      <c r="B429" s="42">
        <v>0</v>
      </c>
      <c r="C429" s="42">
        <v>3190</v>
      </c>
      <c r="D429" s="40" t="s">
        <v>361</v>
      </c>
      <c r="E429" s="40" t="str">
        <f t="shared" si="32"/>
        <v>Out of test</v>
      </c>
      <c r="F429" t="str">
        <f t="shared" si="30"/>
        <v>High</v>
      </c>
      <c r="G429" t="str">
        <f t="shared" si="31"/>
        <v>Beijing_0_High</v>
      </c>
      <c r="H429">
        <v>0.54516565278995854</v>
      </c>
      <c r="I429">
        <f t="shared" si="34"/>
        <v>420</v>
      </c>
      <c r="J429" t="str">
        <f t="shared" si="33"/>
        <v>Out of Test</v>
      </c>
      <c r="K429" t="str">
        <f>IF(J429="Test", COUNTIF($J$10:J429, "Test"),"")</f>
        <v/>
      </c>
      <c r="L429" t="str">
        <f>IF(J429="Control", COUNTIF($J$10:J429, "Control"),"")</f>
        <v/>
      </c>
    </row>
    <row r="430" spans="1:12">
      <c r="A430" s="42">
        <v>1511641531</v>
      </c>
      <c r="B430" s="42">
        <v>0</v>
      </c>
      <c r="C430" s="42">
        <v>3523</v>
      </c>
      <c r="D430" s="40" t="s">
        <v>361</v>
      </c>
      <c r="E430" s="40" t="str">
        <f t="shared" si="32"/>
        <v>Out of test</v>
      </c>
      <c r="F430" t="str">
        <f t="shared" si="30"/>
        <v>High</v>
      </c>
      <c r="G430" t="str">
        <f t="shared" si="31"/>
        <v>Beijing_0_High</v>
      </c>
      <c r="H430">
        <v>0.54553125939502689</v>
      </c>
      <c r="I430">
        <f t="shared" si="34"/>
        <v>421</v>
      </c>
      <c r="J430" t="str">
        <f t="shared" si="33"/>
        <v>Out of Test</v>
      </c>
      <c r="K430" t="str">
        <f>IF(J430="Test", COUNTIF($J$10:J430, "Test"),"")</f>
        <v/>
      </c>
      <c r="L430" t="str">
        <f>IF(J430="Control", COUNTIF($J$10:J430, "Control"),"")</f>
        <v/>
      </c>
    </row>
    <row r="431" spans="1:12">
      <c r="A431" s="42">
        <v>1519585550</v>
      </c>
      <c r="B431" s="42">
        <v>0</v>
      </c>
      <c r="C431" s="42">
        <v>2447</v>
      </c>
      <c r="D431" s="40" t="s">
        <v>361</v>
      </c>
      <c r="E431" s="40" t="str">
        <f t="shared" si="32"/>
        <v>Out of test</v>
      </c>
      <c r="F431" t="str">
        <f t="shared" si="30"/>
        <v>High</v>
      </c>
      <c r="G431" t="str">
        <f t="shared" si="31"/>
        <v>Beijing_0_High</v>
      </c>
      <c r="H431">
        <v>0.5473170403084876</v>
      </c>
      <c r="I431">
        <f t="shared" si="34"/>
        <v>422</v>
      </c>
      <c r="J431" t="str">
        <f t="shared" si="33"/>
        <v>Out of Test</v>
      </c>
      <c r="K431" t="str">
        <f>IF(J431="Test", COUNTIF($J$10:J431, "Test"),"")</f>
        <v/>
      </c>
      <c r="L431" t="str">
        <f>IF(J431="Control", COUNTIF($J$10:J431, "Control"),"")</f>
        <v/>
      </c>
    </row>
    <row r="432" spans="1:12">
      <c r="A432" s="42">
        <v>1518638302</v>
      </c>
      <c r="B432" s="42">
        <v>0</v>
      </c>
      <c r="C432" s="42">
        <v>2839</v>
      </c>
      <c r="D432" s="40" t="s">
        <v>361</v>
      </c>
      <c r="E432" s="40" t="str">
        <f t="shared" si="32"/>
        <v>Out of test</v>
      </c>
      <c r="F432" t="str">
        <f t="shared" si="30"/>
        <v>High</v>
      </c>
      <c r="G432" t="str">
        <f t="shared" si="31"/>
        <v>Beijing_0_High</v>
      </c>
      <c r="H432">
        <v>0.54915875472777143</v>
      </c>
      <c r="I432">
        <f t="shared" si="34"/>
        <v>423</v>
      </c>
      <c r="J432" t="str">
        <f t="shared" si="33"/>
        <v>Out of Test</v>
      </c>
      <c r="K432" t="str">
        <f>IF(J432="Test", COUNTIF($J$10:J432, "Test"),"")</f>
        <v/>
      </c>
      <c r="L432" t="str">
        <f>IF(J432="Control", COUNTIF($J$10:J432, "Control"),"")</f>
        <v/>
      </c>
    </row>
    <row r="433" spans="1:12">
      <c r="A433" s="42">
        <v>1518718112</v>
      </c>
      <c r="B433" s="42">
        <v>0</v>
      </c>
      <c r="C433" s="42">
        <v>4487</v>
      </c>
      <c r="D433" s="40" t="s">
        <v>361</v>
      </c>
      <c r="E433" s="40" t="str">
        <f t="shared" si="32"/>
        <v>Out of test</v>
      </c>
      <c r="F433" t="str">
        <f t="shared" si="30"/>
        <v>High</v>
      </c>
      <c r="G433" t="str">
        <f t="shared" si="31"/>
        <v>Beijing_0_High</v>
      </c>
      <c r="H433">
        <v>0.55172432355588186</v>
      </c>
      <c r="I433">
        <f t="shared" si="34"/>
        <v>424</v>
      </c>
      <c r="J433" t="str">
        <f t="shared" si="33"/>
        <v>Out of Test</v>
      </c>
      <c r="K433" t="str">
        <f>IF(J433="Test", COUNTIF($J$10:J433, "Test"),"")</f>
        <v/>
      </c>
      <c r="L433" t="str">
        <f>IF(J433="Control", COUNTIF($J$10:J433, "Control"),"")</f>
        <v/>
      </c>
    </row>
    <row r="434" spans="1:12">
      <c r="A434" s="42">
        <v>1518038762</v>
      </c>
      <c r="B434" s="42">
        <v>0</v>
      </c>
      <c r="C434" s="42">
        <v>3075</v>
      </c>
      <c r="D434" s="40" t="s">
        <v>361</v>
      </c>
      <c r="E434" s="40" t="str">
        <f t="shared" si="32"/>
        <v>Out of test</v>
      </c>
      <c r="F434" t="str">
        <f t="shared" si="30"/>
        <v>High</v>
      </c>
      <c r="G434" t="str">
        <f t="shared" si="31"/>
        <v>Beijing_0_High</v>
      </c>
      <c r="H434">
        <v>0.55254626380800331</v>
      </c>
      <c r="I434">
        <f t="shared" si="34"/>
        <v>425</v>
      </c>
      <c r="J434" t="str">
        <f t="shared" si="33"/>
        <v>Out of Test</v>
      </c>
      <c r="K434" t="str">
        <f>IF(J434="Test", COUNTIF($J$10:J434, "Test"),"")</f>
        <v/>
      </c>
      <c r="L434" t="str">
        <f>IF(J434="Control", COUNTIF($J$10:J434, "Control"),"")</f>
        <v/>
      </c>
    </row>
    <row r="435" spans="1:12">
      <c r="A435" s="42">
        <v>1518185710</v>
      </c>
      <c r="B435" s="42">
        <v>0</v>
      </c>
      <c r="C435" s="42">
        <v>3631</v>
      </c>
      <c r="D435" s="40" t="s">
        <v>361</v>
      </c>
      <c r="E435" s="40" t="str">
        <f t="shared" si="32"/>
        <v>Out of test</v>
      </c>
      <c r="F435" t="str">
        <f t="shared" si="30"/>
        <v>High</v>
      </c>
      <c r="G435" t="str">
        <f t="shared" si="31"/>
        <v>Beijing_0_High</v>
      </c>
      <c r="H435">
        <v>0.55643088445190159</v>
      </c>
      <c r="I435">
        <f t="shared" si="34"/>
        <v>426</v>
      </c>
      <c r="J435" t="str">
        <f t="shared" si="33"/>
        <v>Out of Test</v>
      </c>
      <c r="K435" t="str">
        <f>IF(J435="Test", COUNTIF($J$10:J435, "Test"),"")</f>
        <v/>
      </c>
      <c r="L435" t="str">
        <f>IF(J435="Control", COUNTIF($J$10:J435, "Control"),"")</f>
        <v/>
      </c>
    </row>
    <row r="436" spans="1:12">
      <c r="A436" s="42">
        <v>1513276950</v>
      </c>
      <c r="B436" s="42">
        <v>0</v>
      </c>
      <c r="C436" s="42">
        <v>3008</v>
      </c>
      <c r="D436" s="40" t="s">
        <v>361</v>
      </c>
      <c r="E436" s="40" t="str">
        <f t="shared" si="32"/>
        <v>Out of test</v>
      </c>
      <c r="F436" t="str">
        <f t="shared" si="30"/>
        <v>High</v>
      </c>
      <c r="G436" t="str">
        <f t="shared" si="31"/>
        <v>Beijing_0_High</v>
      </c>
      <c r="H436">
        <v>0.5566445926254171</v>
      </c>
      <c r="I436">
        <f t="shared" si="34"/>
        <v>427</v>
      </c>
      <c r="J436" t="str">
        <f t="shared" si="33"/>
        <v>Out of Test</v>
      </c>
      <c r="K436" t="str">
        <f>IF(J436="Test", COUNTIF($J$10:J436, "Test"),"")</f>
        <v/>
      </c>
      <c r="L436" t="str">
        <f>IF(J436="Control", COUNTIF($J$10:J436, "Control"),"")</f>
        <v/>
      </c>
    </row>
    <row r="437" spans="1:12">
      <c r="A437" s="42">
        <v>1515940351</v>
      </c>
      <c r="B437" s="42">
        <v>0</v>
      </c>
      <c r="C437" s="42">
        <v>2594</v>
      </c>
      <c r="D437" s="40" t="s">
        <v>361</v>
      </c>
      <c r="E437" s="40" t="str">
        <f t="shared" si="32"/>
        <v>Out of test</v>
      </c>
      <c r="F437" t="str">
        <f t="shared" si="30"/>
        <v>High</v>
      </c>
      <c r="G437" t="str">
        <f t="shared" si="31"/>
        <v>Beijing_0_High</v>
      </c>
      <c r="H437">
        <v>0.55803168123425095</v>
      </c>
      <c r="I437">
        <f t="shared" si="34"/>
        <v>428</v>
      </c>
      <c r="J437" t="str">
        <f t="shared" si="33"/>
        <v>Out of Test</v>
      </c>
      <c r="K437" t="str">
        <f>IF(J437="Test", COUNTIF($J$10:J437, "Test"),"")</f>
        <v/>
      </c>
      <c r="L437" t="str">
        <f>IF(J437="Control", COUNTIF($J$10:J437, "Control"),"")</f>
        <v/>
      </c>
    </row>
    <row r="438" spans="1:12">
      <c r="A438" s="42">
        <v>1515622311</v>
      </c>
      <c r="B438" s="42">
        <v>0</v>
      </c>
      <c r="C438" s="42">
        <v>2993</v>
      </c>
      <c r="D438" s="40" t="s">
        <v>361</v>
      </c>
      <c r="E438" s="40" t="str">
        <f t="shared" si="32"/>
        <v>Out of test</v>
      </c>
      <c r="F438" t="str">
        <f t="shared" si="30"/>
        <v>High</v>
      </c>
      <c r="G438" t="str">
        <f t="shared" si="31"/>
        <v>Beijing_0_High</v>
      </c>
      <c r="H438">
        <v>0.5627961293514564</v>
      </c>
      <c r="I438">
        <f t="shared" si="34"/>
        <v>429</v>
      </c>
      <c r="J438" t="str">
        <f t="shared" si="33"/>
        <v>Out of Test</v>
      </c>
      <c r="K438" t="str">
        <f>IF(J438="Test", COUNTIF($J$10:J438, "Test"),"")</f>
        <v/>
      </c>
      <c r="L438" t="str">
        <f>IF(J438="Control", COUNTIF($J$10:J438, "Control"),"")</f>
        <v/>
      </c>
    </row>
    <row r="439" spans="1:12">
      <c r="A439" s="42">
        <v>1518780082</v>
      </c>
      <c r="B439" s="42">
        <v>0</v>
      </c>
      <c r="C439" s="42">
        <v>2593</v>
      </c>
      <c r="D439" s="40" t="s">
        <v>361</v>
      </c>
      <c r="E439" s="40" t="str">
        <f t="shared" si="32"/>
        <v>Out of test</v>
      </c>
      <c r="F439" t="str">
        <f t="shared" si="30"/>
        <v>High</v>
      </c>
      <c r="G439" t="str">
        <f t="shared" si="31"/>
        <v>Beijing_0_High</v>
      </c>
      <c r="H439">
        <v>0.56397494273006477</v>
      </c>
      <c r="I439">
        <f t="shared" si="34"/>
        <v>430</v>
      </c>
      <c r="J439" t="str">
        <f t="shared" si="33"/>
        <v>Out of Test</v>
      </c>
      <c r="K439" t="str">
        <f>IF(J439="Test", COUNTIF($J$10:J439, "Test"),"")</f>
        <v/>
      </c>
      <c r="L439" t="str">
        <f>IF(J439="Control", COUNTIF($J$10:J439, "Control"),"")</f>
        <v/>
      </c>
    </row>
    <row r="440" spans="1:12">
      <c r="A440" s="42">
        <v>1514262410</v>
      </c>
      <c r="B440" s="42">
        <v>0</v>
      </c>
      <c r="C440" s="42">
        <v>4300</v>
      </c>
      <c r="D440" s="40" t="s">
        <v>361</v>
      </c>
      <c r="E440" s="40" t="str">
        <f t="shared" si="32"/>
        <v>Out of test</v>
      </c>
      <c r="F440" t="str">
        <f t="shared" si="30"/>
        <v>High</v>
      </c>
      <c r="G440" t="str">
        <f t="shared" si="31"/>
        <v>Beijing_0_High</v>
      </c>
      <c r="H440">
        <v>0.56537548212678135</v>
      </c>
      <c r="I440">
        <f t="shared" si="34"/>
        <v>431</v>
      </c>
      <c r="J440" t="str">
        <f t="shared" si="33"/>
        <v>Out of Test</v>
      </c>
      <c r="K440" t="str">
        <f>IF(J440="Test", COUNTIF($J$10:J440, "Test"),"")</f>
        <v/>
      </c>
      <c r="L440" t="str">
        <f>IF(J440="Control", COUNTIF($J$10:J440, "Control"),"")</f>
        <v/>
      </c>
    </row>
    <row r="441" spans="1:12">
      <c r="A441" s="42">
        <v>1519960050</v>
      </c>
      <c r="B441" s="42">
        <v>0</v>
      </c>
      <c r="C441" s="42">
        <v>3182</v>
      </c>
      <c r="D441" s="40" t="s">
        <v>361</v>
      </c>
      <c r="E441" s="40" t="str">
        <f t="shared" si="32"/>
        <v>Out of test</v>
      </c>
      <c r="F441" t="str">
        <f t="shared" si="30"/>
        <v>High</v>
      </c>
      <c r="G441" t="str">
        <f t="shared" si="31"/>
        <v>Beijing_0_High</v>
      </c>
      <c r="H441">
        <v>0.56537568529414661</v>
      </c>
      <c r="I441">
        <f t="shared" si="34"/>
        <v>432</v>
      </c>
      <c r="J441" t="str">
        <f t="shared" si="33"/>
        <v>Out of Test</v>
      </c>
      <c r="K441" t="str">
        <f>IF(J441="Test", COUNTIF($J$10:J441, "Test"),"")</f>
        <v/>
      </c>
      <c r="L441" t="str">
        <f>IF(J441="Control", COUNTIF($J$10:J441, "Control"),"")</f>
        <v/>
      </c>
    </row>
    <row r="442" spans="1:12">
      <c r="A442" s="42">
        <v>1517696812</v>
      </c>
      <c r="B442" s="42">
        <v>0</v>
      </c>
      <c r="C442" s="42">
        <v>3815</v>
      </c>
      <c r="D442" s="40" t="s">
        <v>361</v>
      </c>
      <c r="E442" s="40" t="str">
        <f t="shared" si="32"/>
        <v>Out of test</v>
      </c>
      <c r="F442" t="str">
        <f t="shared" si="30"/>
        <v>High</v>
      </c>
      <c r="G442" t="str">
        <f t="shared" si="31"/>
        <v>Beijing_0_High</v>
      </c>
      <c r="H442">
        <v>0.5662304562523619</v>
      </c>
      <c r="I442">
        <f t="shared" si="34"/>
        <v>433</v>
      </c>
      <c r="J442" t="str">
        <f t="shared" si="33"/>
        <v>Out of Test</v>
      </c>
      <c r="K442" t="str">
        <f>IF(J442="Test", COUNTIF($J$10:J442, "Test"),"")</f>
        <v/>
      </c>
      <c r="L442" t="str">
        <f>IF(J442="Control", COUNTIF($J$10:J442, "Control"),"")</f>
        <v/>
      </c>
    </row>
    <row r="443" spans="1:12">
      <c r="A443" s="42">
        <v>1516246632</v>
      </c>
      <c r="B443" s="42">
        <v>0</v>
      </c>
      <c r="C443" s="42">
        <v>3100</v>
      </c>
      <c r="D443" s="40" t="s">
        <v>361</v>
      </c>
      <c r="E443" s="40" t="str">
        <f t="shared" si="32"/>
        <v>Out of test</v>
      </c>
      <c r="F443" t="str">
        <f t="shared" si="30"/>
        <v>High</v>
      </c>
      <c r="G443" t="str">
        <f t="shared" si="31"/>
        <v>Beijing_0_High</v>
      </c>
      <c r="H443">
        <v>0.56632483320704552</v>
      </c>
      <c r="I443">
        <f t="shared" si="34"/>
        <v>434</v>
      </c>
      <c r="J443" t="str">
        <f t="shared" si="33"/>
        <v>Out of Test</v>
      </c>
      <c r="K443" t="str">
        <f>IF(J443="Test", COUNTIF($J$10:J443, "Test"),"")</f>
        <v/>
      </c>
      <c r="L443" t="str">
        <f>IF(J443="Control", COUNTIF($J$10:J443, "Control"),"")</f>
        <v/>
      </c>
    </row>
    <row r="444" spans="1:12">
      <c r="A444" s="42">
        <v>1515060771</v>
      </c>
      <c r="B444" s="42">
        <v>0</v>
      </c>
      <c r="C444" s="42">
        <v>2438</v>
      </c>
      <c r="D444" s="40" t="s">
        <v>361</v>
      </c>
      <c r="E444" s="40" t="str">
        <f t="shared" si="32"/>
        <v>Out of test</v>
      </c>
      <c r="F444" t="str">
        <f t="shared" si="30"/>
        <v>High</v>
      </c>
      <c r="G444" t="str">
        <f t="shared" si="31"/>
        <v>Beijing_0_High</v>
      </c>
      <c r="H444">
        <v>0.56690834650026911</v>
      </c>
      <c r="I444">
        <f t="shared" si="34"/>
        <v>435</v>
      </c>
      <c r="J444" t="str">
        <f t="shared" si="33"/>
        <v>Out of Test</v>
      </c>
      <c r="K444" t="str">
        <f>IF(J444="Test", COUNTIF($J$10:J444, "Test"),"")</f>
        <v/>
      </c>
      <c r="L444" t="str">
        <f>IF(J444="Control", COUNTIF($J$10:J444, "Control"),"")</f>
        <v/>
      </c>
    </row>
    <row r="445" spans="1:12">
      <c r="A445" s="42">
        <v>1516771842</v>
      </c>
      <c r="B445" s="42">
        <v>0</v>
      </c>
      <c r="C445" s="42">
        <v>2689</v>
      </c>
      <c r="D445" s="40" t="s">
        <v>361</v>
      </c>
      <c r="E445" s="40" t="str">
        <f t="shared" si="32"/>
        <v>Out of test</v>
      </c>
      <c r="F445" t="str">
        <f t="shared" si="30"/>
        <v>High</v>
      </c>
      <c r="G445" t="str">
        <f t="shared" si="31"/>
        <v>Beijing_0_High</v>
      </c>
      <c r="H445">
        <v>0.56695194584932063</v>
      </c>
      <c r="I445">
        <f t="shared" si="34"/>
        <v>436</v>
      </c>
      <c r="J445" t="str">
        <f t="shared" si="33"/>
        <v>Out of Test</v>
      </c>
      <c r="K445" t="str">
        <f>IF(J445="Test", COUNTIF($J$10:J445, "Test"),"")</f>
        <v/>
      </c>
      <c r="L445" t="str">
        <f>IF(J445="Control", COUNTIF($J$10:J445, "Control"),"")</f>
        <v/>
      </c>
    </row>
    <row r="446" spans="1:12">
      <c r="A446" s="42">
        <v>1516411562</v>
      </c>
      <c r="B446" s="42">
        <v>0</v>
      </c>
      <c r="C446" s="42">
        <v>5210</v>
      </c>
      <c r="D446" s="40" t="s">
        <v>361</v>
      </c>
      <c r="E446" s="40" t="str">
        <f t="shared" si="32"/>
        <v>Out of test</v>
      </c>
      <c r="F446" t="str">
        <f t="shared" si="30"/>
        <v>High</v>
      </c>
      <c r="G446" t="str">
        <f t="shared" si="31"/>
        <v>Beijing_0_High</v>
      </c>
      <c r="H446">
        <v>0.57047248598020139</v>
      </c>
      <c r="I446">
        <f t="shared" si="34"/>
        <v>437</v>
      </c>
      <c r="J446" t="str">
        <f t="shared" si="33"/>
        <v>Out of Test</v>
      </c>
      <c r="K446" t="str">
        <f>IF(J446="Test", COUNTIF($J$10:J446, "Test"),"")</f>
        <v/>
      </c>
      <c r="L446" t="str">
        <f>IF(J446="Control", COUNTIF($J$10:J446, "Control"),"")</f>
        <v/>
      </c>
    </row>
    <row r="447" spans="1:12">
      <c r="A447" s="42">
        <v>1518415050</v>
      </c>
      <c r="B447" s="42">
        <v>0</v>
      </c>
      <c r="C447" s="42">
        <v>2653</v>
      </c>
      <c r="D447" s="40" t="s">
        <v>361</v>
      </c>
      <c r="E447" s="40" t="str">
        <f t="shared" si="32"/>
        <v>Out of test</v>
      </c>
      <c r="F447" t="str">
        <f t="shared" si="30"/>
        <v>High</v>
      </c>
      <c r="G447" t="str">
        <f t="shared" si="31"/>
        <v>Beijing_0_High</v>
      </c>
      <c r="H447">
        <v>0.57071716809424022</v>
      </c>
      <c r="I447">
        <f t="shared" si="34"/>
        <v>438</v>
      </c>
      <c r="J447" t="str">
        <f t="shared" si="33"/>
        <v>Out of Test</v>
      </c>
      <c r="K447" t="str">
        <f>IF(J447="Test", COUNTIF($J$10:J447, "Test"),"")</f>
        <v/>
      </c>
      <c r="L447" t="str">
        <f>IF(J447="Control", COUNTIF($J$10:J447, "Control"),"")</f>
        <v/>
      </c>
    </row>
    <row r="448" spans="1:12">
      <c r="A448" s="42">
        <v>1518171482</v>
      </c>
      <c r="B448" s="42">
        <v>0</v>
      </c>
      <c r="C448" s="42">
        <v>3437</v>
      </c>
      <c r="D448" s="40" t="s">
        <v>361</v>
      </c>
      <c r="E448" s="40" t="str">
        <f t="shared" si="32"/>
        <v>Out of test</v>
      </c>
      <c r="F448" t="str">
        <f t="shared" si="30"/>
        <v>High</v>
      </c>
      <c r="G448" t="str">
        <f t="shared" si="31"/>
        <v>Beijing_0_High</v>
      </c>
      <c r="H448">
        <v>0.57136533907079712</v>
      </c>
      <c r="I448">
        <f t="shared" si="34"/>
        <v>439</v>
      </c>
      <c r="J448" t="str">
        <f t="shared" si="33"/>
        <v>Out of Test</v>
      </c>
      <c r="K448" t="str">
        <f>IF(J448="Test", COUNTIF($J$10:J448, "Test"),"")</f>
        <v/>
      </c>
      <c r="L448" t="str">
        <f>IF(J448="Control", COUNTIF($J$10:J448, "Control"),"")</f>
        <v/>
      </c>
    </row>
    <row r="449" spans="1:12">
      <c r="A449" s="42">
        <v>1517770811</v>
      </c>
      <c r="B449" s="42">
        <v>0</v>
      </c>
      <c r="C449" s="42">
        <v>2824</v>
      </c>
      <c r="D449" s="40" t="s">
        <v>361</v>
      </c>
      <c r="E449" s="40" t="str">
        <f t="shared" si="32"/>
        <v>Out of test</v>
      </c>
      <c r="F449" t="str">
        <f t="shared" si="30"/>
        <v>High</v>
      </c>
      <c r="G449" t="str">
        <f t="shared" si="31"/>
        <v>Beijing_0_High</v>
      </c>
      <c r="H449">
        <v>0.57548727062616256</v>
      </c>
      <c r="I449">
        <f t="shared" si="34"/>
        <v>440</v>
      </c>
      <c r="J449" t="str">
        <f t="shared" si="33"/>
        <v>Out of Test</v>
      </c>
      <c r="K449" t="str">
        <f>IF(J449="Test", COUNTIF($J$10:J449, "Test"),"")</f>
        <v/>
      </c>
      <c r="L449" t="str">
        <f>IF(J449="Control", COUNTIF($J$10:J449, "Control"),"")</f>
        <v/>
      </c>
    </row>
    <row r="450" spans="1:12">
      <c r="A450" s="42">
        <v>1511366152</v>
      </c>
      <c r="B450" s="42">
        <v>0</v>
      </c>
      <c r="C450" s="42">
        <v>2853</v>
      </c>
      <c r="D450" s="40" t="s">
        <v>361</v>
      </c>
      <c r="E450" s="40" t="str">
        <f t="shared" si="32"/>
        <v>Out of test</v>
      </c>
      <c r="F450" t="str">
        <f t="shared" si="30"/>
        <v>High</v>
      </c>
      <c r="G450" t="str">
        <f t="shared" si="31"/>
        <v>Beijing_0_High</v>
      </c>
      <c r="H450">
        <v>0.5765064347057286</v>
      </c>
      <c r="I450">
        <f t="shared" si="34"/>
        <v>441</v>
      </c>
      <c r="J450" t="str">
        <f t="shared" si="33"/>
        <v>Out of Test</v>
      </c>
      <c r="K450" t="str">
        <f>IF(J450="Test", COUNTIF($J$10:J450, "Test"),"")</f>
        <v/>
      </c>
      <c r="L450" t="str">
        <f>IF(J450="Control", COUNTIF($J$10:J450, "Control"),"")</f>
        <v/>
      </c>
    </row>
    <row r="451" spans="1:12">
      <c r="A451" s="42">
        <v>1516184202</v>
      </c>
      <c r="B451" s="42">
        <v>0</v>
      </c>
      <c r="C451" s="42">
        <v>3726</v>
      </c>
      <c r="D451" s="40" t="s">
        <v>361</v>
      </c>
      <c r="E451" s="40" t="str">
        <f t="shared" si="32"/>
        <v>Out of test</v>
      </c>
      <c r="F451" t="str">
        <f t="shared" si="30"/>
        <v>High</v>
      </c>
      <c r="G451" t="str">
        <f t="shared" si="31"/>
        <v>Beijing_0_High</v>
      </c>
      <c r="H451">
        <v>0.58244228815485299</v>
      </c>
      <c r="I451">
        <f t="shared" si="34"/>
        <v>442</v>
      </c>
      <c r="J451" t="str">
        <f t="shared" si="33"/>
        <v>Out of Test</v>
      </c>
      <c r="K451" t="str">
        <f>IF(J451="Test", COUNTIF($J$10:J451, "Test"),"")</f>
        <v/>
      </c>
      <c r="L451" t="str">
        <f>IF(J451="Control", COUNTIF($J$10:J451, "Control"),"")</f>
        <v/>
      </c>
    </row>
    <row r="452" spans="1:12">
      <c r="A452" s="42">
        <v>1514485702</v>
      </c>
      <c r="B452" s="42">
        <v>0</v>
      </c>
      <c r="C452" s="42">
        <v>2670</v>
      </c>
      <c r="D452" s="40" t="s">
        <v>361</v>
      </c>
      <c r="E452" s="40" t="str">
        <f t="shared" si="32"/>
        <v>Out of test</v>
      </c>
      <c r="F452" t="str">
        <f t="shared" si="30"/>
        <v>High</v>
      </c>
      <c r="G452" t="str">
        <f t="shared" si="31"/>
        <v>Beijing_0_High</v>
      </c>
      <c r="H452">
        <v>0.5829233619727493</v>
      </c>
      <c r="I452">
        <f t="shared" si="34"/>
        <v>443</v>
      </c>
      <c r="J452" t="str">
        <f t="shared" si="33"/>
        <v>Out of Test</v>
      </c>
      <c r="K452" t="str">
        <f>IF(J452="Test", COUNTIF($J$10:J452, "Test"),"")</f>
        <v/>
      </c>
      <c r="L452" t="str">
        <f>IF(J452="Control", COUNTIF($J$10:J452, "Control"),"")</f>
        <v/>
      </c>
    </row>
    <row r="453" spans="1:12">
      <c r="A453" s="42">
        <v>1514854011</v>
      </c>
      <c r="B453" s="42">
        <v>0</v>
      </c>
      <c r="C453" s="42">
        <v>4148</v>
      </c>
      <c r="D453" s="40" t="s">
        <v>361</v>
      </c>
      <c r="E453" s="40" t="str">
        <f t="shared" si="32"/>
        <v>Out of test</v>
      </c>
      <c r="F453" t="str">
        <f t="shared" si="30"/>
        <v>High</v>
      </c>
      <c r="G453" t="str">
        <f t="shared" si="31"/>
        <v>Beijing_0_High</v>
      </c>
      <c r="H453">
        <v>0.58411226268792693</v>
      </c>
      <c r="I453">
        <f t="shared" si="34"/>
        <v>444</v>
      </c>
      <c r="J453" t="str">
        <f t="shared" si="33"/>
        <v>Out of Test</v>
      </c>
      <c r="K453" t="str">
        <f>IF(J453="Test", COUNTIF($J$10:J453, "Test"),"")</f>
        <v/>
      </c>
      <c r="L453" t="str">
        <f>IF(J453="Control", COUNTIF($J$10:J453, "Control"),"")</f>
        <v/>
      </c>
    </row>
    <row r="454" spans="1:12">
      <c r="A454" s="42">
        <v>1518583001</v>
      </c>
      <c r="B454" s="42">
        <v>0</v>
      </c>
      <c r="C454" s="42">
        <v>3086</v>
      </c>
      <c r="D454" s="40" t="s">
        <v>361</v>
      </c>
      <c r="E454" s="40" t="str">
        <f t="shared" si="32"/>
        <v>Out of test</v>
      </c>
      <c r="F454" t="str">
        <f t="shared" si="30"/>
        <v>High</v>
      </c>
      <c r="G454" t="str">
        <f t="shared" si="31"/>
        <v>Beijing_0_High</v>
      </c>
      <c r="H454">
        <v>0.58601488161641946</v>
      </c>
      <c r="I454">
        <f t="shared" si="34"/>
        <v>445</v>
      </c>
      <c r="J454" t="str">
        <f t="shared" si="33"/>
        <v>Out of Test</v>
      </c>
      <c r="K454" t="str">
        <f>IF(J454="Test", COUNTIF($J$10:J454, "Test"),"")</f>
        <v/>
      </c>
      <c r="L454" t="str">
        <f>IF(J454="Control", COUNTIF($J$10:J454, "Control"),"")</f>
        <v/>
      </c>
    </row>
    <row r="455" spans="1:12">
      <c r="A455" s="42">
        <v>1515681502</v>
      </c>
      <c r="B455" s="42">
        <v>0</v>
      </c>
      <c r="C455" s="42">
        <v>2866</v>
      </c>
      <c r="D455" s="40" t="s">
        <v>361</v>
      </c>
      <c r="E455" s="40" t="str">
        <f t="shared" si="32"/>
        <v>Out of test</v>
      </c>
      <c r="F455" t="str">
        <f t="shared" si="30"/>
        <v>High</v>
      </c>
      <c r="G455" t="str">
        <f t="shared" si="31"/>
        <v>Beijing_0_High</v>
      </c>
      <c r="H455">
        <v>0.58671978128092606</v>
      </c>
      <c r="I455">
        <f t="shared" si="34"/>
        <v>446</v>
      </c>
      <c r="J455" t="str">
        <f t="shared" si="33"/>
        <v>Out of Test</v>
      </c>
      <c r="K455" t="str">
        <f>IF(J455="Test", COUNTIF($J$10:J455, "Test"),"")</f>
        <v/>
      </c>
      <c r="L455" t="str">
        <f>IF(J455="Control", COUNTIF($J$10:J455, "Control"),"")</f>
        <v/>
      </c>
    </row>
    <row r="456" spans="1:12">
      <c r="A456" s="42">
        <v>1512185050</v>
      </c>
      <c r="B456" s="42">
        <v>0</v>
      </c>
      <c r="C456" s="42">
        <v>2531</v>
      </c>
      <c r="D456" s="40" t="s">
        <v>361</v>
      </c>
      <c r="E456" s="40" t="str">
        <f t="shared" si="32"/>
        <v>Out of test</v>
      </c>
      <c r="F456" t="str">
        <f t="shared" si="30"/>
        <v>High</v>
      </c>
      <c r="G456" t="str">
        <f t="shared" si="31"/>
        <v>Beijing_0_High</v>
      </c>
      <c r="H456">
        <v>0.59088311841592922</v>
      </c>
      <c r="I456">
        <f t="shared" si="34"/>
        <v>447</v>
      </c>
      <c r="J456" t="str">
        <f t="shared" si="33"/>
        <v>Out of Test</v>
      </c>
      <c r="K456" t="str">
        <f>IF(J456="Test", COUNTIF($J$10:J456, "Test"),"")</f>
        <v/>
      </c>
      <c r="L456" t="str">
        <f>IF(J456="Control", COUNTIF($J$10:J456, "Control"),"")</f>
        <v/>
      </c>
    </row>
    <row r="457" spans="1:12">
      <c r="A457" s="42">
        <v>1515012701</v>
      </c>
      <c r="B457" s="42">
        <v>0</v>
      </c>
      <c r="C457" s="42">
        <v>2472</v>
      </c>
      <c r="D457" s="40" t="s">
        <v>361</v>
      </c>
      <c r="E457" s="40" t="str">
        <f t="shared" si="32"/>
        <v>Out of test</v>
      </c>
      <c r="F457" t="str">
        <f t="shared" si="30"/>
        <v>High</v>
      </c>
      <c r="G457" t="str">
        <f t="shared" si="31"/>
        <v>Beijing_0_High</v>
      </c>
      <c r="H457">
        <v>0.59224718914999241</v>
      </c>
      <c r="I457">
        <f t="shared" si="34"/>
        <v>448</v>
      </c>
      <c r="J457" t="str">
        <f t="shared" si="33"/>
        <v>Out of Test</v>
      </c>
      <c r="K457" t="str">
        <f>IF(J457="Test", COUNTIF($J$10:J457, "Test"),"")</f>
        <v/>
      </c>
      <c r="L457" t="str">
        <f>IF(J457="Control", COUNTIF($J$10:J457, "Control"),"")</f>
        <v/>
      </c>
    </row>
    <row r="458" spans="1:12">
      <c r="A458" s="42">
        <v>1516996282</v>
      </c>
      <c r="B458" s="42">
        <v>0</v>
      </c>
      <c r="C458" s="42">
        <v>4373</v>
      </c>
      <c r="D458" s="40" t="s">
        <v>361</v>
      </c>
      <c r="E458" s="40" t="str">
        <f t="shared" si="32"/>
        <v>Out of test</v>
      </c>
      <c r="F458" t="str">
        <f t="shared" ref="F458:F521" si="35">_xlfn.IFS(C458&lt;1069, "Low", C458&lt;2277, "Mid", C458&gt;=2277, "High")</f>
        <v>High</v>
      </c>
      <c r="G458" t="str">
        <f t="shared" ref="G458:G521" si="36">D458&amp;"_"&amp;B458&amp;"_"&amp;F458</f>
        <v>Beijing_0_High</v>
      </c>
      <c r="H458">
        <v>0.59237026788850933</v>
      </c>
      <c r="I458">
        <f t="shared" si="34"/>
        <v>449</v>
      </c>
      <c r="J458" t="str">
        <f t="shared" si="33"/>
        <v>Out of Test</v>
      </c>
      <c r="K458" t="str">
        <f>IF(J458="Test", COUNTIF($J$10:J458, "Test"),"")</f>
        <v/>
      </c>
      <c r="L458" t="str">
        <f>IF(J458="Control", COUNTIF($J$10:J458, "Control"),"")</f>
        <v/>
      </c>
    </row>
    <row r="459" spans="1:12">
      <c r="A459" s="42">
        <v>1512814842</v>
      </c>
      <c r="B459" s="42">
        <v>0</v>
      </c>
      <c r="C459" s="42">
        <v>3320</v>
      </c>
      <c r="D459" s="40" t="s">
        <v>361</v>
      </c>
      <c r="E459" s="40" t="str">
        <f t="shared" ref="E459:E522" si="37">IF(AND(J459="Test",K459&lt;=3000),"Test",IF(AND(J459="Control",L459&lt;=3000),"Control","Out of test"))</f>
        <v>Out of test</v>
      </c>
      <c r="F459" t="str">
        <f t="shared" si="35"/>
        <v>High</v>
      </c>
      <c r="G459" t="str">
        <f t="shared" si="36"/>
        <v>Beijing_0_High</v>
      </c>
      <c r="H459">
        <v>0.59327166777903162</v>
      </c>
      <c r="I459">
        <f t="shared" si="34"/>
        <v>450</v>
      </c>
      <c r="J459" t="str">
        <f t="shared" ref="J459:J522" si="38">IF(I459&lt;=250, IF(MOD(I459,2)=1, "Test", "Control"),"Out of Test")</f>
        <v>Out of Test</v>
      </c>
      <c r="K459" t="str">
        <f>IF(J459="Test", COUNTIF($J$10:J459, "Test"),"")</f>
        <v/>
      </c>
      <c r="L459" t="str">
        <f>IF(J459="Control", COUNTIF($J$10:J459, "Control"),"")</f>
        <v/>
      </c>
    </row>
    <row r="460" spans="1:12">
      <c r="A460" s="42">
        <v>1517310220</v>
      </c>
      <c r="B460" s="42">
        <v>0</v>
      </c>
      <c r="C460" s="42">
        <v>3503</v>
      </c>
      <c r="D460" s="40" t="s">
        <v>361</v>
      </c>
      <c r="E460" s="40" t="str">
        <f t="shared" si="37"/>
        <v>Out of test</v>
      </c>
      <c r="F460" t="str">
        <f t="shared" si="35"/>
        <v>High</v>
      </c>
      <c r="G460" t="str">
        <f t="shared" si="36"/>
        <v>Beijing_0_High</v>
      </c>
      <c r="H460">
        <v>0.59343792352290814</v>
      </c>
      <c r="I460">
        <f t="shared" ref="I460:I523" si="39">IF(G460=G459, I459+1, 1)</f>
        <v>451</v>
      </c>
      <c r="J460" t="str">
        <f t="shared" si="38"/>
        <v>Out of Test</v>
      </c>
      <c r="K460" t="str">
        <f>IF(J460="Test", COUNTIF($J$10:J460, "Test"),"")</f>
        <v/>
      </c>
      <c r="L460" t="str">
        <f>IF(J460="Control", COUNTIF($J$10:J460, "Control"),"")</f>
        <v/>
      </c>
    </row>
    <row r="461" spans="1:12">
      <c r="A461" s="42">
        <v>1518926301</v>
      </c>
      <c r="B461" s="42">
        <v>0</v>
      </c>
      <c r="C461" s="42">
        <v>2856</v>
      </c>
      <c r="D461" s="40" t="s">
        <v>361</v>
      </c>
      <c r="E461" s="40" t="str">
        <f t="shared" si="37"/>
        <v>Out of test</v>
      </c>
      <c r="F461" t="str">
        <f t="shared" si="35"/>
        <v>High</v>
      </c>
      <c r="G461" t="str">
        <f t="shared" si="36"/>
        <v>Beijing_0_High</v>
      </c>
      <c r="H461">
        <v>0.59386207193350737</v>
      </c>
      <c r="I461">
        <f t="shared" si="39"/>
        <v>452</v>
      </c>
      <c r="J461" t="str">
        <f t="shared" si="38"/>
        <v>Out of Test</v>
      </c>
      <c r="K461" t="str">
        <f>IF(J461="Test", COUNTIF($J$10:J461, "Test"),"")</f>
        <v/>
      </c>
      <c r="L461" t="str">
        <f>IF(J461="Control", COUNTIF($J$10:J461, "Control"),"")</f>
        <v/>
      </c>
    </row>
    <row r="462" spans="1:12">
      <c r="A462" s="42">
        <v>1516297392</v>
      </c>
      <c r="B462" s="42">
        <v>0</v>
      </c>
      <c r="C462" s="42">
        <v>4875</v>
      </c>
      <c r="D462" s="40" t="s">
        <v>361</v>
      </c>
      <c r="E462" s="40" t="str">
        <f t="shared" si="37"/>
        <v>Out of test</v>
      </c>
      <c r="F462" t="str">
        <f t="shared" si="35"/>
        <v>High</v>
      </c>
      <c r="G462" t="str">
        <f t="shared" si="36"/>
        <v>Beijing_0_High</v>
      </c>
      <c r="H462">
        <v>0.59469470693618742</v>
      </c>
      <c r="I462">
        <f t="shared" si="39"/>
        <v>453</v>
      </c>
      <c r="J462" t="str">
        <f t="shared" si="38"/>
        <v>Out of Test</v>
      </c>
      <c r="K462" t="str">
        <f>IF(J462="Test", COUNTIF($J$10:J462, "Test"),"")</f>
        <v/>
      </c>
      <c r="L462" t="str">
        <f>IF(J462="Control", COUNTIF($J$10:J462, "Control"),"")</f>
        <v/>
      </c>
    </row>
    <row r="463" spans="1:12">
      <c r="A463" s="42">
        <v>1519813921</v>
      </c>
      <c r="B463" s="42">
        <v>0</v>
      </c>
      <c r="C463" s="42">
        <v>2520</v>
      </c>
      <c r="D463" s="40" t="s">
        <v>361</v>
      </c>
      <c r="E463" s="40" t="str">
        <f t="shared" si="37"/>
        <v>Out of test</v>
      </c>
      <c r="F463" t="str">
        <f t="shared" si="35"/>
        <v>High</v>
      </c>
      <c r="G463" t="str">
        <f t="shared" si="36"/>
        <v>Beijing_0_High</v>
      </c>
      <c r="H463">
        <v>0.5949706252818161</v>
      </c>
      <c r="I463">
        <f t="shared" si="39"/>
        <v>454</v>
      </c>
      <c r="J463" t="str">
        <f t="shared" si="38"/>
        <v>Out of Test</v>
      </c>
      <c r="K463" t="str">
        <f>IF(J463="Test", COUNTIF($J$10:J463, "Test"),"")</f>
        <v/>
      </c>
      <c r="L463" t="str">
        <f>IF(J463="Control", COUNTIF($J$10:J463, "Control"),"")</f>
        <v/>
      </c>
    </row>
    <row r="464" spans="1:12">
      <c r="A464" s="42">
        <v>1519918942</v>
      </c>
      <c r="B464" s="42">
        <v>0</v>
      </c>
      <c r="C464" s="42">
        <v>2669</v>
      </c>
      <c r="D464" s="40" t="s">
        <v>361</v>
      </c>
      <c r="E464" s="40" t="str">
        <f t="shared" si="37"/>
        <v>Out of test</v>
      </c>
      <c r="F464" t="str">
        <f t="shared" si="35"/>
        <v>High</v>
      </c>
      <c r="G464" t="str">
        <f t="shared" si="36"/>
        <v>Beijing_0_High</v>
      </c>
      <c r="H464">
        <v>0.59537907348197827</v>
      </c>
      <c r="I464">
        <f t="shared" si="39"/>
        <v>455</v>
      </c>
      <c r="J464" t="str">
        <f t="shared" si="38"/>
        <v>Out of Test</v>
      </c>
      <c r="K464" t="str">
        <f>IF(J464="Test", COUNTIF($J$10:J464, "Test"),"")</f>
        <v/>
      </c>
      <c r="L464" t="str">
        <f>IF(J464="Control", COUNTIF($J$10:J464, "Control"),"")</f>
        <v/>
      </c>
    </row>
    <row r="465" spans="1:12">
      <c r="A465" s="42">
        <v>1514064192</v>
      </c>
      <c r="B465" s="42">
        <v>0</v>
      </c>
      <c r="C465" s="42">
        <v>2700</v>
      </c>
      <c r="D465" s="40" t="s">
        <v>361</v>
      </c>
      <c r="E465" s="40" t="str">
        <f t="shared" si="37"/>
        <v>Out of test</v>
      </c>
      <c r="F465" t="str">
        <f t="shared" si="35"/>
        <v>High</v>
      </c>
      <c r="G465" t="str">
        <f t="shared" si="36"/>
        <v>Beijing_0_High</v>
      </c>
      <c r="H465">
        <v>0.59673391845655155</v>
      </c>
      <c r="I465">
        <f t="shared" si="39"/>
        <v>456</v>
      </c>
      <c r="J465" t="str">
        <f t="shared" si="38"/>
        <v>Out of Test</v>
      </c>
      <c r="K465" t="str">
        <f>IF(J465="Test", COUNTIF($J$10:J465, "Test"),"")</f>
        <v/>
      </c>
      <c r="L465" t="str">
        <f>IF(J465="Control", COUNTIF($J$10:J465, "Control"),"")</f>
        <v/>
      </c>
    </row>
    <row r="466" spans="1:12">
      <c r="A466" s="42">
        <v>1513462511</v>
      </c>
      <c r="B466" s="42">
        <v>0</v>
      </c>
      <c r="C466" s="42">
        <v>2308</v>
      </c>
      <c r="D466" s="40" t="s">
        <v>361</v>
      </c>
      <c r="E466" s="40" t="str">
        <f t="shared" si="37"/>
        <v>Out of test</v>
      </c>
      <c r="F466" t="str">
        <f t="shared" si="35"/>
        <v>High</v>
      </c>
      <c r="G466" t="str">
        <f t="shared" si="36"/>
        <v>Beijing_0_High</v>
      </c>
      <c r="H466">
        <v>0.60244952263894891</v>
      </c>
      <c r="I466">
        <f t="shared" si="39"/>
        <v>457</v>
      </c>
      <c r="J466" t="str">
        <f t="shared" si="38"/>
        <v>Out of Test</v>
      </c>
      <c r="K466" t="str">
        <f>IF(J466="Test", COUNTIF($J$10:J466, "Test"),"")</f>
        <v/>
      </c>
      <c r="L466" t="str">
        <f>IF(J466="Control", COUNTIF($J$10:J466, "Control"),"")</f>
        <v/>
      </c>
    </row>
    <row r="467" spans="1:12">
      <c r="A467" s="42">
        <v>1518610952</v>
      </c>
      <c r="B467" s="42">
        <v>0</v>
      </c>
      <c r="C467" s="42">
        <v>2888</v>
      </c>
      <c r="D467" s="40" t="s">
        <v>361</v>
      </c>
      <c r="E467" s="40" t="str">
        <f t="shared" si="37"/>
        <v>Out of test</v>
      </c>
      <c r="F467" t="str">
        <f t="shared" si="35"/>
        <v>High</v>
      </c>
      <c r="G467" t="str">
        <f t="shared" si="36"/>
        <v>Beijing_0_High</v>
      </c>
      <c r="H467">
        <v>0.6031637546652171</v>
      </c>
      <c r="I467">
        <f t="shared" si="39"/>
        <v>458</v>
      </c>
      <c r="J467" t="str">
        <f t="shared" si="38"/>
        <v>Out of Test</v>
      </c>
      <c r="K467" t="str">
        <f>IF(J467="Test", COUNTIF($J$10:J467, "Test"),"")</f>
        <v/>
      </c>
      <c r="L467" t="str">
        <f>IF(J467="Control", COUNTIF($J$10:J467, "Control"),"")</f>
        <v/>
      </c>
    </row>
    <row r="468" spans="1:12">
      <c r="A468" s="42">
        <v>1513635111</v>
      </c>
      <c r="B468" s="42">
        <v>0</v>
      </c>
      <c r="C468" s="42">
        <v>3158</v>
      </c>
      <c r="D468" s="40" t="s">
        <v>361</v>
      </c>
      <c r="E468" s="40" t="str">
        <f t="shared" si="37"/>
        <v>Out of test</v>
      </c>
      <c r="F468" t="str">
        <f t="shared" si="35"/>
        <v>High</v>
      </c>
      <c r="G468" t="str">
        <f t="shared" si="36"/>
        <v>Beijing_0_High</v>
      </c>
      <c r="H468">
        <v>0.60607382201288729</v>
      </c>
      <c r="I468">
        <f t="shared" si="39"/>
        <v>459</v>
      </c>
      <c r="J468" t="str">
        <f t="shared" si="38"/>
        <v>Out of Test</v>
      </c>
      <c r="K468" t="str">
        <f>IF(J468="Test", COUNTIF($J$10:J468, "Test"),"")</f>
        <v/>
      </c>
      <c r="L468" t="str">
        <f>IF(J468="Control", COUNTIF($J$10:J468, "Control"),"")</f>
        <v/>
      </c>
    </row>
    <row r="469" spans="1:12">
      <c r="A469" s="42">
        <v>1518852170</v>
      </c>
      <c r="B469" s="42">
        <v>0</v>
      </c>
      <c r="C469" s="42">
        <v>2893</v>
      </c>
      <c r="D469" s="40" t="s">
        <v>361</v>
      </c>
      <c r="E469" s="40" t="str">
        <f t="shared" si="37"/>
        <v>Out of test</v>
      </c>
      <c r="F469" t="str">
        <f t="shared" si="35"/>
        <v>High</v>
      </c>
      <c r="G469" t="str">
        <f t="shared" si="36"/>
        <v>Beijing_0_High</v>
      </c>
      <c r="H469">
        <v>0.60724297451209541</v>
      </c>
      <c r="I469">
        <f t="shared" si="39"/>
        <v>460</v>
      </c>
      <c r="J469" t="str">
        <f t="shared" si="38"/>
        <v>Out of Test</v>
      </c>
      <c r="K469" t="str">
        <f>IF(J469="Test", COUNTIF($J$10:J469, "Test"),"")</f>
        <v/>
      </c>
      <c r="L469" t="str">
        <f>IF(J469="Control", COUNTIF($J$10:J469, "Control"),"")</f>
        <v/>
      </c>
    </row>
    <row r="470" spans="1:12">
      <c r="A470" s="42">
        <v>1515834961</v>
      </c>
      <c r="B470" s="42">
        <v>0</v>
      </c>
      <c r="C470" s="42">
        <v>3692</v>
      </c>
      <c r="D470" s="40" t="s">
        <v>361</v>
      </c>
      <c r="E470" s="40" t="str">
        <f t="shared" si="37"/>
        <v>Out of test</v>
      </c>
      <c r="F470" t="str">
        <f t="shared" si="35"/>
        <v>High</v>
      </c>
      <c r="G470" t="str">
        <f t="shared" si="36"/>
        <v>Beijing_0_High</v>
      </c>
      <c r="H470">
        <v>0.60790440780647204</v>
      </c>
      <c r="I470">
        <f t="shared" si="39"/>
        <v>461</v>
      </c>
      <c r="J470" t="str">
        <f t="shared" si="38"/>
        <v>Out of Test</v>
      </c>
      <c r="K470" t="str">
        <f>IF(J470="Test", COUNTIF($J$10:J470, "Test"),"")</f>
        <v/>
      </c>
      <c r="L470" t="str">
        <f>IF(J470="Control", COUNTIF($J$10:J470, "Control"),"")</f>
        <v/>
      </c>
    </row>
    <row r="471" spans="1:12">
      <c r="A471" s="42">
        <v>1518969390</v>
      </c>
      <c r="B471" s="42">
        <v>0</v>
      </c>
      <c r="C471" s="42">
        <v>3729</v>
      </c>
      <c r="D471" s="40" t="s">
        <v>361</v>
      </c>
      <c r="E471" s="40" t="str">
        <f t="shared" si="37"/>
        <v>Out of test</v>
      </c>
      <c r="F471" t="str">
        <f t="shared" si="35"/>
        <v>High</v>
      </c>
      <c r="G471" t="str">
        <f t="shared" si="36"/>
        <v>Beijing_0_High</v>
      </c>
      <c r="H471">
        <v>0.60851606540409453</v>
      </c>
      <c r="I471">
        <f t="shared" si="39"/>
        <v>462</v>
      </c>
      <c r="J471" t="str">
        <f t="shared" si="38"/>
        <v>Out of Test</v>
      </c>
      <c r="K471" t="str">
        <f>IF(J471="Test", COUNTIF($J$10:J471, "Test"),"")</f>
        <v/>
      </c>
      <c r="L471" t="str">
        <f>IF(J471="Control", COUNTIF($J$10:J471, "Control"),"")</f>
        <v/>
      </c>
    </row>
    <row r="472" spans="1:12">
      <c r="A472" s="42">
        <v>1518026322</v>
      </c>
      <c r="B472" s="42">
        <v>0</v>
      </c>
      <c r="C472" s="42">
        <v>3022</v>
      </c>
      <c r="D472" s="40" t="s">
        <v>361</v>
      </c>
      <c r="E472" s="40" t="str">
        <f t="shared" si="37"/>
        <v>Out of test</v>
      </c>
      <c r="F472" t="str">
        <f t="shared" si="35"/>
        <v>High</v>
      </c>
      <c r="G472" t="str">
        <f t="shared" si="36"/>
        <v>Beijing_0_High</v>
      </c>
      <c r="H472">
        <v>0.60860492183664605</v>
      </c>
      <c r="I472">
        <f t="shared" si="39"/>
        <v>463</v>
      </c>
      <c r="J472" t="str">
        <f t="shared" si="38"/>
        <v>Out of Test</v>
      </c>
      <c r="K472" t="str">
        <f>IF(J472="Test", COUNTIF($J$10:J472, "Test"),"")</f>
        <v/>
      </c>
      <c r="L472" t="str">
        <f>IF(J472="Control", COUNTIF($J$10:J472, "Control"),"")</f>
        <v/>
      </c>
    </row>
    <row r="473" spans="1:12">
      <c r="A473" s="42">
        <v>1512213410</v>
      </c>
      <c r="B473" s="42">
        <v>0</v>
      </c>
      <c r="C473" s="42">
        <v>2300</v>
      </c>
      <c r="D473" s="40" t="s">
        <v>361</v>
      </c>
      <c r="E473" s="40" t="str">
        <f t="shared" si="37"/>
        <v>Out of test</v>
      </c>
      <c r="F473" t="str">
        <f t="shared" si="35"/>
        <v>High</v>
      </c>
      <c r="G473" t="str">
        <f t="shared" si="36"/>
        <v>Beijing_0_High</v>
      </c>
      <c r="H473">
        <v>0.60872181438083983</v>
      </c>
      <c r="I473">
        <f t="shared" si="39"/>
        <v>464</v>
      </c>
      <c r="J473" t="str">
        <f t="shared" si="38"/>
        <v>Out of Test</v>
      </c>
      <c r="K473" t="str">
        <f>IF(J473="Test", COUNTIF($J$10:J473, "Test"),"")</f>
        <v/>
      </c>
      <c r="L473" t="str">
        <f>IF(J473="Control", COUNTIF($J$10:J473, "Control"),"")</f>
        <v/>
      </c>
    </row>
    <row r="474" spans="1:12">
      <c r="A474" s="42">
        <v>1516015650</v>
      </c>
      <c r="B474" s="42">
        <v>0</v>
      </c>
      <c r="C474" s="42">
        <v>3079</v>
      </c>
      <c r="D474" s="40" t="s">
        <v>361</v>
      </c>
      <c r="E474" s="40" t="str">
        <f t="shared" si="37"/>
        <v>Out of test</v>
      </c>
      <c r="F474" t="str">
        <f t="shared" si="35"/>
        <v>High</v>
      </c>
      <c r="G474" t="str">
        <f t="shared" si="36"/>
        <v>Beijing_0_High</v>
      </c>
      <c r="H474">
        <v>0.60891577543608033</v>
      </c>
      <c r="I474">
        <f t="shared" si="39"/>
        <v>465</v>
      </c>
      <c r="J474" t="str">
        <f t="shared" si="38"/>
        <v>Out of Test</v>
      </c>
      <c r="K474" t="str">
        <f>IF(J474="Test", COUNTIF($J$10:J474, "Test"),"")</f>
        <v/>
      </c>
      <c r="L474" t="str">
        <f>IF(J474="Control", COUNTIF($J$10:J474, "Control"),"")</f>
        <v/>
      </c>
    </row>
    <row r="475" spans="1:12">
      <c r="A475" s="42">
        <v>1516910282</v>
      </c>
      <c r="B475" s="42">
        <v>0</v>
      </c>
      <c r="C475" s="42">
        <v>3169</v>
      </c>
      <c r="D475" s="40" t="s">
        <v>361</v>
      </c>
      <c r="E475" s="40" t="str">
        <f t="shared" si="37"/>
        <v>Out of test</v>
      </c>
      <c r="F475" t="str">
        <f t="shared" si="35"/>
        <v>High</v>
      </c>
      <c r="G475" t="str">
        <f t="shared" si="36"/>
        <v>Beijing_0_High</v>
      </c>
      <c r="H475">
        <v>0.60932682577387876</v>
      </c>
      <c r="I475">
        <f t="shared" si="39"/>
        <v>466</v>
      </c>
      <c r="J475" t="str">
        <f t="shared" si="38"/>
        <v>Out of Test</v>
      </c>
      <c r="K475" t="str">
        <f>IF(J475="Test", COUNTIF($J$10:J475, "Test"),"")</f>
        <v/>
      </c>
      <c r="L475" t="str">
        <f>IF(J475="Control", COUNTIF($J$10:J475, "Control"),"")</f>
        <v/>
      </c>
    </row>
    <row r="476" spans="1:12">
      <c r="A476" s="42">
        <v>1517847352</v>
      </c>
      <c r="B476" s="42">
        <v>0</v>
      </c>
      <c r="C476" s="42">
        <v>4502</v>
      </c>
      <c r="D476" s="40" t="s">
        <v>361</v>
      </c>
      <c r="E476" s="40" t="str">
        <f t="shared" si="37"/>
        <v>Out of test</v>
      </c>
      <c r="F476" t="str">
        <f t="shared" si="35"/>
        <v>High</v>
      </c>
      <c r="G476" t="str">
        <f t="shared" si="36"/>
        <v>Beijing_0_High</v>
      </c>
      <c r="H476">
        <v>0.61054912231637537</v>
      </c>
      <c r="I476">
        <f t="shared" si="39"/>
        <v>467</v>
      </c>
      <c r="J476" t="str">
        <f t="shared" si="38"/>
        <v>Out of Test</v>
      </c>
      <c r="K476" t="str">
        <f>IF(J476="Test", COUNTIF($J$10:J476, "Test"),"")</f>
        <v/>
      </c>
      <c r="L476" t="str">
        <f>IF(J476="Control", COUNTIF($J$10:J476, "Control"),"")</f>
        <v/>
      </c>
    </row>
    <row r="477" spans="1:12">
      <c r="A477" s="42">
        <v>1516225340</v>
      </c>
      <c r="B477" s="42">
        <v>0</v>
      </c>
      <c r="C477" s="42">
        <v>2804</v>
      </c>
      <c r="D477" s="40" t="s">
        <v>361</v>
      </c>
      <c r="E477" s="40" t="str">
        <f t="shared" si="37"/>
        <v>Out of test</v>
      </c>
      <c r="F477" t="str">
        <f t="shared" si="35"/>
        <v>High</v>
      </c>
      <c r="G477" t="str">
        <f t="shared" si="36"/>
        <v>Beijing_0_High</v>
      </c>
      <c r="H477">
        <v>0.61115758842573331</v>
      </c>
      <c r="I477">
        <f t="shared" si="39"/>
        <v>468</v>
      </c>
      <c r="J477" t="str">
        <f t="shared" si="38"/>
        <v>Out of Test</v>
      </c>
      <c r="K477" t="str">
        <f>IF(J477="Test", COUNTIF($J$10:J477, "Test"),"")</f>
        <v/>
      </c>
      <c r="L477" t="str">
        <f>IF(J477="Control", COUNTIF($J$10:J477, "Control"),"")</f>
        <v/>
      </c>
    </row>
    <row r="478" spans="1:12">
      <c r="A478" s="42">
        <v>1514277660</v>
      </c>
      <c r="B478" s="42">
        <v>0</v>
      </c>
      <c r="C478" s="42">
        <v>2874</v>
      </c>
      <c r="D478" s="40" t="s">
        <v>361</v>
      </c>
      <c r="E478" s="40" t="str">
        <f t="shared" si="37"/>
        <v>Out of test</v>
      </c>
      <c r="F478" t="str">
        <f t="shared" si="35"/>
        <v>High</v>
      </c>
      <c r="G478" t="str">
        <f t="shared" si="36"/>
        <v>Beijing_0_High</v>
      </c>
      <c r="H478">
        <v>0.61195097673085053</v>
      </c>
      <c r="I478">
        <f t="shared" si="39"/>
        <v>469</v>
      </c>
      <c r="J478" t="str">
        <f t="shared" si="38"/>
        <v>Out of Test</v>
      </c>
      <c r="K478" t="str">
        <f>IF(J478="Test", COUNTIF($J$10:J478, "Test"),"")</f>
        <v/>
      </c>
      <c r="L478" t="str">
        <f>IF(J478="Control", COUNTIF($J$10:J478, "Control"),"")</f>
        <v/>
      </c>
    </row>
    <row r="479" spans="1:12">
      <c r="A479" s="42">
        <v>1517080011</v>
      </c>
      <c r="B479" s="42">
        <v>0</v>
      </c>
      <c r="C479" s="42">
        <v>2865</v>
      </c>
      <c r="D479" s="40" t="s">
        <v>361</v>
      </c>
      <c r="E479" s="40" t="str">
        <f t="shared" si="37"/>
        <v>Out of test</v>
      </c>
      <c r="F479" t="str">
        <f t="shared" si="35"/>
        <v>High</v>
      </c>
      <c r="G479" t="str">
        <f t="shared" si="36"/>
        <v>Beijing_0_High</v>
      </c>
      <c r="H479">
        <v>0.61265244934660801</v>
      </c>
      <c r="I479">
        <f t="shared" si="39"/>
        <v>470</v>
      </c>
      <c r="J479" t="str">
        <f t="shared" si="38"/>
        <v>Out of Test</v>
      </c>
      <c r="K479" t="str">
        <f>IF(J479="Test", COUNTIF($J$10:J479, "Test"),"")</f>
        <v/>
      </c>
      <c r="L479" t="str">
        <f>IF(J479="Control", COUNTIF($J$10:J479, "Control"),"")</f>
        <v/>
      </c>
    </row>
    <row r="480" spans="1:12">
      <c r="A480" s="42">
        <v>1515248572</v>
      </c>
      <c r="B480" s="42">
        <v>0</v>
      </c>
      <c r="C480" s="42">
        <v>4501</v>
      </c>
      <c r="D480" s="40" t="s">
        <v>361</v>
      </c>
      <c r="E480" s="40" t="str">
        <f t="shared" si="37"/>
        <v>Out of test</v>
      </c>
      <c r="F480" t="str">
        <f t="shared" si="35"/>
        <v>High</v>
      </c>
      <c r="G480" t="str">
        <f t="shared" si="36"/>
        <v>Beijing_0_High</v>
      </c>
      <c r="H480">
        <v>0.6158583653852493</v>
      </c>
      <c r="I480">
        <f t="shared" si="39"/>
        <v>471</v>
      </c>
      <c r="J480" t="str">
        <f t="shared" si="38"/>
        <v>Out of Test</v>
      </c>
      <c r="K480" t="str">
        <f>IF(J480="Test", COUNTIF($J$10:J480, "Test"),"")</f>
        <v/>
      </c>
      <c r="L480" t="str">
        <f>IF(J480="Control", COUNTIF($J$10:J480, "Control"),"")</f>
        <v/>
      </c>
    </row>
    <row r="481" spans="1:12">
      <c r="A481" s="42">
        <v>1512046190</v>
      </c>
      <c r="B481" s="42">
        <v>0</v>
      </c>
      <c r="C481" s="42">
        <v>4680</v>
      </c>
      <c r="D481" s="40" t="s">
        <v>361</v>
      </c>
      <c r="E481" s="40" t="str">
        <f t="shared" si="37"/>
        <v>Out of test</v>
      </c>
      <c r="F481" t="str">
        <f t="shared" si="35"/>
        <v>High</v>
      </c>
      <c r="G481" t="str">
        <f t="shared" si="36"/>
        <v>Beijing_0_High</v>
      </c>
      <c r="H481">
        <v>0.6170067639310719</v>
      </c>
      <c r="I481">
        <f t="shared" si="39"/>
        <v>472</v>
      </c>
      <c r="J481" t="str">
        <f t="shared" si="38"/>
        <v>Out of Test</v>
      </c>
      <c r="K481" t="str">
        <f>IF(J481="Test", COUNTIF($J$10:J481, "Test"),"")</f>
        <v/>
      </c>
      <c r="L481" t="str">
        <f>IF(J481="Control", COUNTIF($J$10:J481, "Control"),"")</f>
        <v/>
      </c>
    </row>
    <row r="482" spans="1:12">
      <c r="A482" s="42">
        <v>1518376660</v>
      </c>
      <c r="B482" s="42">
        <v>0</v>
      </c>
      <c r="C482" s="42">
        <v>2568</v>
      </c>
      <c r="D482" s="40" t="s">
        <v>361</v>
      </c>
      <c r="E482" s="40" t="str">
        <f t="shared" si="37"/>
        <v>Out of test</v>
      </c>
      <c r="F482" t="str">
        <f t="shared" si="35"/>
        <v>High</v>
      </c>
      <c r="G482" t="str">
        <f t="shared" si="36"/>
        <v>Beijing_0_High</v>
      </c>
      <c r="H482">
        <v>0.6172914998852036</v>
      </c>
      <c r="I482">
        <f t="shared" si="39"/>
        <v>473</v>
      </c>
      <c r="J482" t="str">
        <f t="shared" si="38"/>
        <v>Out of Test</v>
      </c>
      <c r="K482" t="str">
        <f>IF(J482="Test", COUNTIF($J$10:J482, "Test"),"")</f>
        <v/>
      </c>
      <c r="L482" t="str">
        <f>IF(J482="Control", COUNTIF($J$10:J482, "Control"),"")</f>
        <v/>
      </c>
    </row>
    <row r="483" spans="1:12">
      <c r="A483" s="42">
        <v>1514696670</v>
      </c>
      <c r="B483" s="42">
        <v>0</v>
      </c>
      <c r="C483" s="42">
        <v>4109</v>
      </c>
      <c r="D483" s="40" t="s">
        <v>361</v>
      </c>
      <c r="E483" s="40" t="str">
        <f t="shared" si="37"/>
        <v>Out of test</v>
      </c>
      <c r="F483" t="str">
        <f t="shared" si="35"/>
        <v>High</v>
      </c>
      <c r="G483" t="str">
        <f t="shared" si="36"/>
        <v>Beijing_0_High</v>
      </c>
      <c r="H483">
        <v>0.61776354969784775</v>
      </c>
      <c r="I483">
        <f t="shared" si="39"/>
        <v>474</v>
      </c>
      <c r="J483" t="str">
        <f t="shared" si="38"/>
        <v>Out of Test</v>
      </c>
      <c r="K483" t="str">
        <f>IF(J483="Test", COUNTIF($J$10:J483, "Test"),"")</f>
        <v/>
      </c>
      <c r="L483" t="str">
        <f>IF(J483="Control", COUNTIF($J$10:J483, "Control"),"")</f>
        <v/>
      </c>
    </row>
    <row r="484" spans="1:12">
      <c r="A484" s="42">
        <v>1513618581</v>
      </c>
      <c r="B484" s="42">
        <v>0</v>
      </c>
      <c r="C484" s="42">
        <v>2936</v>
      </c>
      <c r="D484" s="40" t="s">
        <v>361</v>
      </c>
      <c r="E484" s="40" t="str">
        <f t="shared" si="37"/>
        <v>Out of test</v>
      </c>
      <c r="F484" t="str">
        <f t="shared" si="35"/>
        <v>High</v>
      </c>
      <c r="G484" t="str">
        <f t="shared" si="36"/>
        <v>Beijing_0_High</v>
      </c>
      <c r="H484">
        <v>0.62147501657806736</v>
      </c>
      <c r="I484">
        <f t="shared" si="39"/>
        <v>475</v>
      </c>
      <c r="J484" t="str">
        <f t="shared" si="38"/>
        <v>Out of Test</v>
      </c>
      <c r="K484" t="str">
        <f>IF(J484="Test", COUNTIF($J$10:J484, "Test"),"")</f>
        <v/>
      </c>
      <c r="L484" t="str">
        <f>IF(J484="Control", COUNTIF($J$10:J484, "Control"),"")</f>
        <v/>
      </c>
    </row>
    <row r="485" spans="1:12">
      <c r="A485" s="42">
        <v>1519375000</v>
      </c>
      <c r="B485" s="42">
        <v>0</v>
      </c>
      <c r="C485" s="42">
        <v>3150</v>
      </c>
      <c r="D485" s="40" t="s">
        <v>361</v>
      </c>
      <c r="E485" s="40" t="str">
        <f t="shared" si="37"/>
        <v>Out of test</v>
      </c>
      <c r="F485" t="str">
        <f t="shared" si="35"/>
        <v>High</v>
      </c>
      <c r="G485" t="str">
        <f t="shared" si="36"/>
        <v>Beijing_0_High</v>
      </c>
      <c r="H485">
        <v>0.62148693016020873</v>
      </c>
      <c r="I485">
        <f t="shared" si="39"/>
        <v>476</v>
      </c>
      <c r="J485" t="str">
        <f t="shared" si="38"/>
        <v>Out of Test</v>
      </c>
      <c r="K485" t="str">
        <f>IF(J485="Test", COUNTIF($J$10:J485, "Test"),"")</f>
        <v/>
      </c>
      <c r="L485" t="str">
        <f>IF(J485="Control", COUNTIF($J$10:J485, "Control"),"")</f>
        <v/>
      </c>
    </row>
    <row r="486" spans="1:12">
      <c r="A486" s="42">
        <v>1514264860</v>
      </c>
      <c r="B486" s="42">
        <v>0</v>
      </c>
      <c r="C486" s="42">
        <v>2658</v>
      </c>
      <c r="D486" s="40" t="s">
        <v>361</v>
      </c>
      <c r="E486" s="40" t="str">
        <f t="shared" si="37"/>
        <v>Out of test</v>
      </c>
      <c r="F486" t="str">
        <f t="shared" si="35"/>
        <v>High</v>
      </c>
      <c r="G486" t="str">
        <f t="shared" si="36"/>
        <v>Beijing_0_High</v>
      </c>
      <c r="H486">
        <v>0.62643766902503317</v>
      </c>
      <c r="I486">
        <f t="shared" si="39"/>
        <v>477</v>
      </c>
      <c r="J486" t="str">
        <f t="shared" si="38"/>
        <v>Out of Test</v>
      </c>
      <c r="K486" t="str">
        <f>IF(J486="Test", COUNTIF($J$10:J486, "Test"),"")</f>
        <v/>
      </c>
      <c r="L486" t="str">
        <f>IF(J486="Control", COUNTIF($J$10:J486, "Control"),"")</f>
        <v/>
      </c>
    </row>
    <row r="487" spans="1:12">
      <c r="A487" s="42">
        <v>1512274471</v>
      </c>
      <c r="B487" s="42">
        <v>0</v>
      </c>
      <c r="C487" s="42">
        <v>3137</v>
      </c>
      <c r="D487" s="40" t="s">
        <v>361</v>
      </c>
      <c r="E487" s="40" t="str">
        <f t="shared" si="37"/>
        <v>Out of test</v>
      </c>
      <c r="F487" t="str">
        <f t="shared" si="35"/>
        <v>High</v>
      </c>
      <c r="G487" t="str">
        <f t="shared" si="36"/>
        <v>Beijing_0_High</v>
      </c>
      <c r="H487">
        <v>0.62839954165502931</v>
      </c>
      <c r="I487">
        <f t="shared" si="39"/>
        <v>478</v>
      </c>
      <c r="J487" t="str">
        <f t="shared" si="38"/>
        <v>Out of Test</v>
      </c>
      <c r="K487" t="str">
        <f>IF(J487="Test", COUNTIF($J$10:J487, "Test"),"")</f>
        <v/>
      </c>
      <c r="L487" t="str">
        <f>IF(J487="Control", COUNTIF($J$10:J487, "Control"),"")</f>
        <v/>
      </c>
    </row>
    <row r="488" spans="1:12">
      <c r="A488" s="42">
        <v>1516362852</v>
      </c>
      <c r="B488" s="42">
        <v>0</v>
      </c>
      <c r="C488" s="42">
        <v>2476</v>
      </c>
      <c r="D488" s="40" t="s">
        <v>361</v>
      </c>
      <c r="E488" s="40" t="str">
        <f t="shared" si="37"/>
        <v>Out of test</v>
      </c>
      <c r="F488" t="str">
        <f t="shared" si="35"/>
        <v>High</v>
      </c>
      <c r="G488" t="str">
        <f t="shared" si="36"/>
        <v>Beijing_0_High</v>
      </c>
      <c r="H488">
        <v>0.62984381501312436</v>
      </c>
      <c r="I488">
        <f t="shared" si="39"/>
        <v>479</v>
      </c>
      <c r="J488" t="str">
        <f t="shared" si="38"/>
        <v>Out of Test</v>
      </c>
      <c r="K488" t="str">
        <f>IF(J488="Test", COUNTIF($J$10:J488, "Test"),"")</f>
        <v/>
      </c>
      <c r="L488" t="str">
        <f>IF(J488="Control", COUNTIF($J$10:J488, "Control"),"")</f>
        <v/>
      </c>
    </row>
    <row r="489" spans="1:12">
      <c r="A489" s="42">
        <v>1519800710</v>
      </c>
      <c r="B489" s="42">
        <v>0</v>
      </c>
      <c r="C489" s="42">
        <v>2955</v>
      </c>
      <c r="D489" s="40" t="s">
        <v>361</v>
      </c>
      <c r="E489" s="40" t="str">
        <f t="shared" si="37"/>
        <v>Out of test</v>
      </c>
      <c r="F489" t="str">
        <f t="shared" si="35"/>
        <v>High</v>
      </c>
      <c r="G489" t="str">
        <f t="shared" si="36"/>
        <v>Beijing_0_High</v>
      </c>
      <c r="H489">
        <v>0.62989618227006938</v>
      </c>
      <c r="I489">
        <f t="shared" si="39"/>
        <v>480</v>
      </c>
      <c r="J489" t="str">
        <f t="shared" si="38"/>
        <v>Out of Test</v>
      </c>
      <c r="K489" t="str">
        <f>IF(J489="Test", COUNTIF($J$10:J489, "Test"),"")</f>
        <v/>
      </c>
      <c r="L489" t="str">
        <f>IF(J489="Control", COUNTIF($J$10:J489, "Control"),"")</f>
        <v/>
      </c>
    </row>
    <row r="490" spans="1:12">
      <c r="A490" s="42">
        <v>1514121720</v>
      </c>
      <c r="B490" s="42">
        <v>0</v>
      </c>
      <c r="C490" s="42">
        <v>2731</v>
      </c>
      <c r="D490" s="40" t="s">
        <v>361</v>
      </c>
      <c r="E490" s="40" t="str">
        <f t="shared" si="37"/>
        <v>Out of test</v>
      </c>
      <c r="F490" t="str">
        <f t="shared" si="35"/>
        <v>High</v>
      </c>
      <c r="G490" t="str">
        <f t="shared" si="36"/>
        <v>Beijing_0_High</v>
      </c>
      <c r="H490">
        <v>0.63185091149289374</v>
      </c>
      <c r="I490">
        <f t="shared" si="39"/>
        <v>481</v>
      </c>
      <c r="J490" t="str">
        <f t="shared" si="38"/>
        <v>Out of Test</v>
      </c>
      <c r="K490" t="str">
        <f>IF(J490="Test", COUNTIF($J$10:J490, "Test"),"")</f>
        <v/>
      </c>
      <c r="L490" t="str">
        <f>IF(J490="Control", COUNTIF($J$10:J490, "Control"),"")</f>
        <v/>
      </c>
    </row>
    <row r="491" spans="1:12">
      <c r="A491" s="42">
        <v>1513564321</v>
      </c>
      <c r="B491" s="42">
        <v>0</v>
      </c>
      <c r="C491" s="42">
        <v>3385</v>
      </c>
      <c r="D491" s="40" t="s">
        <v>361</v>
      </c>
      <c r="E491" s="40" t="str">
        <f t="shared" si="37"/>
        <v>Out of test</v>
      </c>
      <c r="F491" t="str">
        <f t="shared" si="35"/>
        <v>High</v>
      </c>
      <c r="G491" t="str">
        <f t="shared" si="36"/>
        <v>Beijing_0_High</v>
      </c>
      <c r="H491">
        <v>0.63187249818072089</v>
      </c>
      <c r="I491">
        <f t="shared" si="39"/>
        <v>482</v>
      </c>
      <c r="J491" t="str">
        <f t="shared" si="38"/>
        <v>Out of Test</v>
      </c>
      <c r="K491" t="str">
        <f>IF(J491="Test", COUNTIF($J$10:J491, "Test"),"")</f>
        <v/>
      </c>
      <c r="L491" t="str">
        <f>IF(J491="Control", COUNTIF($J$10:J491, "Control"),"")</f>
        <v/>
      </c>
    </row>
    <row r="492" spans="1:12">
      <c r="A492" s="42">
        <v>1517535232</v>
      </c>
      <c r="B492" s="42">
        <v>0</v>
      </c>
      <c r="C492" s="42">
        <v>2335</v>
      </c>
      <c r="D492" s="40" t="s">
        <v>361</v>
      </c>
      <c r="E492" s="40" t="str">
        <f t="shared" si="37"/>
        <v>Out of test</v>
      </c>
      <c r="F492" t="str">
        <f t="shared" si="35"/>
        <v>High</v>
      </c>
      <c r="G492" t="str">
        <f t="shared" si="36"/>
        <v>Beijing_0_High</v>
      </c>
      <c r="H492">
        <v>0.63336782152228965</v>
      </c>
      <c r="I492">
        <f t="shared" si="39"/>
        <v>483</v>
      </c>
      <c r="J492" t="str">
        <f t="shared" si="38"/>
        <v>Out of Test</v>
      </c>
      <c r="K492" t="str">
        <f>IF(J492="Test", COUNTIF($J$10:J492, "Test"),"")</f>
        <v/>
      </c>
      <c r="L492" t="str">
        <f>IF(J492="Control", COUNTIF($J$10:J492, "Control"),"")</f>
        <v/>
      </c>
    </row>
    <row r="493" spans="1:12">
      <c r="A493" s="42">
        <v>1511835451</v>
      </c>
      <c r="B493" s="42">
        <v>0</v>
      </c>
      <c r="C493" s="42">
        <v>2435</v>
      </c>
      <c r="D493" s="40" t="s">
        <v>361</v>
      </c>
      <c r="E493" s="40" t="str">
        <f t="shared" si="37"/>
        <v>Out of test</v>
      </c>
      <c r="F493" t="str">
        <f t="shared" si="35"/>
        <v>High</v>
      </c>
      <c r="G493" t="str">
        <f t="shared" si="36"/>
        <v>Beijing_0_High</v>
      </c>
      <c r="H493">
        <v>0.63438867324930781</v>
      </c>
      <c r="I493">
        <f t="shared" si="39"/>
        <v>484</v>
      </c>
      <c r="J493" t="str">
        <f t="shared" si="38"/>
        <v>Out of Test</v>
      </c>
      <c r="K493" t="str">
        <f>IF(J493="Test", COUNTIF($J$10:J493, "Test"),"")</f>
        <v/>
      </c>
      <c r="L493" t="str">
        <f>IF(J493="Control", COUNTIF($J$10:J493, "Control"),"")</f>
        <v/>
      </c>
    </row>
    <row r="494" spans="1:12">
      <c r="A494" s="42">
        <v>1517044531</v>
      </c>
      <c r="B494" s="42">
        <v>0</v>
      </c>
      <c r="C494" s="42">
        <v>3770</v>
      </c>
      <c r="D494" s="40" t="s">
        <v>361</v>
      </c>
      <c r="E494" s="40" t="str">
        <f t="shared" si="37"/>
        <v>Out of test</v>
      </c>
      <c r="F494" t="str">
        <f t="shared" si="35"/>
        <v>High</v>
      </c>
      <c r="G494" t="str">
        <f t="shared" si="36"/>
        <v>Beijing_0_High</v>
      </c>
      <c r="H494">
        <v>0.63487437175015216</v>
      </c>
      <c r="I494">
        <f t="shared" si="39"/>
        <v>485</v>
      </c>
      <c r="J494" t="str">
        <f t="shared" si="38"/>
        <v>Out of Test</v>
      </c>
      <c r="K494" t="str">
        <f>IF(J494="Test", COUNTIF($J$10:J494, "Test"),"")</f>
        <v/>
      </c>
      <c r="L494" t="str">
        <f>IF(J494="Control", COUNTIF($J$10:J494, "Control"),"")</f>
        <v/>
      </c>
    </row>
    <row r="495" spans="1:12">
      <c r="A495" s="42">
        <v>1518643562</v>
      </c>
      <c r="B495" s="42">
        <v>0</v>
      </c>
      <c r="C495" s="42">
        <v>3140</v>
      </c>
      <c r="D495" s="40" t="s">
        <v>361</v>
      </c>
      <c r="E495" s="40" t="str">
        <f t="shared" si="37"/>
        <v>Out of test</v>
      </c>
      <c r="F495" t="str">
        <f t="shared" si="35"/>
        <v>High</v>
      </c>
      <c r="G495" t="str">
        <f t="shared" si="36"/>
        <v>Beijing_0_High</v>
      </c>
      <c r="H495">
        <v>0.63492216504154886</v>
      </c>
      <c r="I495">
        <f t="shared" si="39"/>
        <v>486</v>
      </c>
      <c r="J495" t="str">
        <f t="shared" si="38"/>
        <v>Out of Test</v>
      </c>
      <c r="K495" t="str">
        <f>IF(J495="Test", COUNTIF($J$10:J495, "Test"),"")</f>
        <v/>
      </c>
      <c r="L495" t="str">
        <f>IF(J495="Control", COUNTIF($J$10:J495, "Control"),"")</f>
        <v/>
      </c>
    </row>
    <row r="496" spans="1:12">
      <c r="A496" s="42">
        <v>1515391472</v>
      </c>
      <c r="B496" s="42">
        <v>0</v>
      </c>
      <c r="C496" s="42">
        <v>2633</v>
      </c>
      <c r="D496" s="40" t="s">
        <v>361</v>
      </c>
      <c r="E496" s="40" t="str">
        <f t="shared" si="37"/>
        <v>Out of test</v>
      </c>
      <c r="F496" t="str">
        <f t="shared" si="35"/>
        <v>High</v>
      </c>
      <c r="G496" t="str">
        <f t="shared" si="36"/>
        <v>Beijing_0_High</v>
      </c>
      <c r="H496">
        <v>0.63514759532563403</v>
      </c>
      <c r="I496">
        <f t="shared" si="39"/>
        <v>487</v>
      </c>
      <c r="J496" t="str">
        <f t="shared" si="38"/>
        <v>Out of Test</v>
      </c>
      <c r="K496" t="str">
        <f>IF(J496="Test", COUNTIF($J$10:J496, "Test"),"")</f>
        <v/>
      </c>
      <c r="L496" t="str">
        <f>IF(J496="Control", COUNTIF($J$10:J496, "Control"),"")</f>
        <v/>
      </c>
    </row>
    <row r="497" spans="1:12">
      <c r="A497" s="42">
        <v>1516500781</v>
      </c>
      <c r="B497" s="42">
        <v>0</v>
      </c>
      <c r="C497" s="42">
        <v>2492</v>
      </c>
      <c r="D497" s="40" t="s">
        <v>361</v>
      </c>
      <c r="E497" s="40" t="str">
        <f t="shared" si="37"/>
        <v>Out of test</v>
      </c>
      <c r="F497" t="str">
        <f t="shared" si="35"/>
        <v>High</v>
      </c>
      <c r="G497" t="str">
        <f t="shared" si="36"/>
        <v>Beijing_0_High</v>
      </c>
      <c r="H497">
        <v>0.63531522737913071</v>
      </c>
      <c r="I497">
        <f t="shared" si="39"/>
        <v>488</v>
      </c>
      <c r="J497" t="str">
        <f t="shared" si="38"/>
        <v>Out of Test</v>
      </c>
      <c r="K497" t="str">
        <f>IF(J497="Test", COUNTIF($J$10:J497, "Test"),"")</f>
        <v/>
      </c>
      <c r="L497" t="str">
        <f>IF(J497="Control", COUNTIF($J$10:J497, "Control"),"")</f>
        <v/>
      </c>
    </row>
    <row r="498" spans="1:12">
      <c r="A498" s="42">
        <v>1515016761</v>
      </c>
      <c r="B498" s="42">
        <v>0</v>
      </c>
      <c r="C498" s="42">
        <v>3649</v>
      </c>
      <c r="D498" s="40" t="s">
        <v>361</v>
      </c>
      <c r="E498" s="40" t="str">
        <f t="shared" si="37"/>
        <v>Out of test</v>
      </c>
      <c r="F498" t="str">
        <f t="shared" si="35"/>
        <v>High</v>
      </c>
      <c r="G498" t="str">
        <f t="shared" si="36"/>
        <v>Beijing_0_High</v>
      </c>
      <c r="H498">
        <v>0.63635060861439552</v>
      </c>
      <c r="I498">
        <f t="shared" si="39"/>
        <v>489</v>
      </c>
      <c r="J498" t="str">
        <f t="shared" si="38"/>
        <v>Out of Test</v>
      </c>
      <c r="K498" t="str">
        <f>IF(J498="Test", COUNTIF($J$10:J498, "Test"),"")</f>
        <v/>
      </c>
      <c r="L498" t="str">
        <f>IF(J498="Control", COUNTIF($J$10:J498, "Control"),"")</f>
        <v/>
      </c>
    </row>
    <row r="499" spans="1:12">
      <c r="A499" s="42">
        <v>1514674440</v>
      </c>
      <c r="B499" s="42">
        <v>0</v>
      </c>
      <c r="C499" s="42">
        <v>5200</v>
      </c>
      <c r="D499" s="40" t="s">
        <v>361</v>
      </c>
      <c r="E499" s="40" t="str">
        <f t="shared" si="37"/>
        <v>Out of test</v>
      </c>
      <c r="F499" t="str">
        <f t="shared" si="35"/>
        <v>High</v>
      </c>
      <c r="G499" t="str">
        <f t="shared" si="36"/>
        <v>Beijing_0_High</v>
      </c>
      <c r="H499">
        <v>0.63640960719674777</v>
      </c>
      <c r="I499">
        <f t="shared" si="39"/>
        <v>490</v>
      </c>
      <c r="J499" t="str">
        <f t="shared" si="38"/>
        <v>Out of Test</v>
      </c>
      <c r="K499" t="str">
        <f>IF(J499="Test", COUNTIF($J$10:J499, "Test"),"")</f>
        <v/>
      </c>
      <c r="L499" t="str">
        <f>IF(J499="Control", COUNTIF($J$10:J499, "Control"),"")</f>
        <v/>
      </c>
    </row>
    <row r="500" spans="1:12">
      <c r="A500" s="42">
        <v>1512417371</v>
      </c>
      <c r="B500" s="42">
        <v>0</v>
      </c>
      <c r="C500" s="42">
        <v>2862</v>
      </c>
      <c r="D500" s="40" t="s">
        <v>361</v>
      </c>
      <c r="E500" s="40" t="str">
        <f t="shared" si="37"/>
        <v>Out of test</v>
      </c>
      <c r="F500" t="str">
        <f t="shared" si="35"/>
        <v>High</v>
      </c>
      <c r="G500" t="str">
        <f t="shared" si="36"/>
        <v>Beijing_0_High</v>
      </c>
      <c r="H500">
        <v>0.64091750701142969</v>
      </c>
      <c r="I500">
        <f t="shared" si="39"/>
        <v>491</v>
      </c>
      <c r="J500" t="str">
        <f t="shared" si="38"/>
        <v>Out of Test</v>
      </c>
      <c r="K500" t="str">
        <f>IF(J500="Test", COUNTIF($J$10:J500, "Test"),"")</f>
        <v/>
      </c>
      <c r="L500" t="str">
        <f>IF(J500="Control", COUNTIF($J$10:J500, "Control"),"")</f>
        <v/>
      </c>
    </row>
    <row r="501" spans="1:12">
      <c r="A501" s="42">
        <v>1517519461</v>
      </c>
      <c r="B501" s="42">
        <v>0</v>
      </c>
      <c r="C501" s="42">
        <v>2573</v>
      </c>
      <c r="D501" s="40" t="s">
        <v>361</v>
      </c>
      <c r="E501" s="40" t="str">
        <f t="shared" si="37"/>
        <v>Out of test</v>
      </c>
      <c r="F501" t="str">
        <f t="shared" si="35"/>
        <v>High</v>
      </c>
      <c r="G501" t="str">
        <f t="shared" si="36"/>
        <v>Beijing_0_High</v>
      </c>
      <c r="H501">
        <v>0.64095523426803858</v>
      </c>
      <c r="I501">
        <f t="shared" si="39"/>
        <v>492</v>
      </c>
      <c r="J501" t="str">
        <f t="shared" si="38"/>
        <v>Out of Test</v>
      </c>
      <c r="K501" t="str">
        <f>IF(J501="Test", COUNTIF($J$10:J501, "Test"),"")</f>
        <v/>
      </c>
      <c r="L501" t="str">
        <f>IF(J501="Control", COUNTIF($J$10:J501, "Control"),"")</f>
        <v/>
      </c>
    </row>
    <row r="502" spans="1:12">
      <c r="A502" s="42">
        <v>1516766272</v>
      </c>
      <c r="B502" s="42">
        <v>0</v>
      </c>
      <c r="C502" s="42">
        <v>6037</v>
      </c>
      <c r="D502" s="40" t="s">
        <v>361</v>
      </c>
      <c r="E502" s="40" t="str">
        <f t="shared" si="37"/>
        <v>Out of test</v>
      </c>
      <c r="F502" t="str">
        <f t="shared" si="35"/>
        <v>High</v>
      </c>
      <c r="G502" t="str">
        <f t="shared" si="36"/>
        <v>Beijing_0_High</v>
      </c>
      <c r="H502">
        <v>0.64273243133406399</v>
      </c>
      <c r="I502">
        <f t="shared" si="39"/>
        <v>493</v>
      </c>
      <c r="J502" t="str">
        <f t="shared" si="38"/>
        <v>Out of Test</v>
      </c>
      <c r="K502" t="str">
        <f>IF(J502="Test", COUNTIF($J$10:J502, "Test"),"")</f>
        <v/>
      </c>
      <c r="L502" t="str">
        <f>IF(J502="Control", COUNTIF($J$10:J502, "Control"),"")</f>
        <v/>
      </c>
    </row>
    <row r="503" spans="1:12">
      <c r="A503" s="42">
        <v>1511813662</v>
      </c>
      <c r="B503" s="42">
        <v>0</v>
      </c>
      <c r="C503" s="42">
        <v>2423</v>
      </c>
      <c r="D503" s="40" t="s">
        <v>361</v>
      </c>
      <c r="E503" s="40" t="str">
        <f t="shared" si="37"/>
        <v>Out of test</v>
      </c>
      <c r="F503" t="str">
        <f t="shared" si="35"/>
        <v>High</v>
      </c>
      <c r="G503" t="str">
        <f t="shared" si="36"/>
        <v>Beijing_0_High</v>
      </c>
      <c r="H503">
        <v>0.64463772269418917</v>
      </c>
      <c r="I503">
        <f t="shared" si="39"/>
        <v>494</v>
      </c>
      <c r="J503" t="str">
        <f t="shared" si="38"/>
        <v>Out of Test</v>
      </c>
      <c r="K503" t="str">
        <f>IF(J503="Test", COUNTIF($J$10:J503, "Test"),"")</f>
        <v/>
      </c>
      <c r="L503" t="str">
        <f>IF(J503="Control", COUNTIF($J$10:J503, "Control"),"")</f>
        <v/>
      </c>
    </row>
    <row r="504" spans="1:12">
      <c r="A504" s="42">
        <v>1513485082</v>
      </c>
      <c r="B504" s="42">
        <v>0</v>
      </c>
      <c r="C504" s="42">
        <v>3614</v>
      </c>
      <c r="D504" s="40" t="s">
        <v>361</v>
      </c>
      <c r="E504" s="40" t="str">
        <f t="shared" si="37"/>
        <v>Out of test</v>
      </c>
      <c r="F504" t="str">
        <f t="shared" si="35"/>
        <v>High</v>
      </c>
      <c r="G504" t="str">
        <f t="shared" si="36"/>
        <v>Beijing_0_High</v>
      </c>
      <c r="H504">
        <v>0.64552237594783179</v>
      </c>
      <c r="I504">
        <f t="shared" si="39"/>
        <v>495</v>
      </c>
      <c r="J504" t="str">
        <f t="shared" si="38"/>
        <v>Out of Test</v>
      </c>
      <c r="K504" t="str">
        <f>IF(J504="Test", COUNTIF($J$10:J504, "Test"),"")</f>
        <v/>
      </c>
      <c r="L504" t="str">
        <f>IF(J504="Control", COUNTIF($J$10:J504, "Control"),"")</f>
        <v/>
      </c>
    </row>
    <row r="505" spans="1:12">
      <c r="A505" s="42">
        <v>1517832361</v>
      </c>
      <c r="B505" s="42">
        <v>0</v>
      </c>
      <c r="C505" s="42">
        <v>3137</v>
      </c>
      <c r="D505" s="40" t="s">
        <v>361</v>
      </c>
      <c r="E505" s="40" t="str">
        <f t="shared" si="37"/>
        <v>Out of test</v>
      </c>
      <c r="F505" t="str">
        <f t="shared" si="35"/>
        <v>High</v>
      </c>
      <c r="G505" t="str">
        <f t="shared" si="36"/>
        <v>Beijing_0_High</v>
      </c>
      <c r="H505">
        <v>0.64674236379162175</v>
      </c>
      <c r="I505">
        <f t="shared" si="39"/>
        <v>496</v>
      </c>
      <c r="J505" t="str">
        <f t="shared" si="38"/>
        <v>Out of Test</v>
      </c>
      <c r="K505" t="str">
        <f>IF(J505="Test", COUNTIF($J$10:J505, "Test"),"")</f>
        <v/>
      </c>
      <c r="L505" t="str">
        <f>IF(J505="Control", COUNTIF($J$10:J505, "Control"),"")</f>
        <v/>
      </c>
    </row>
    <row r="506" spans="1:12">
      <c r="A506" s="42">
        <v>1516777542</v>
      </c>
      <c r="B506" s="42">
        <v>0</v>
      </c>
      <c r="C506" s="42">
        <v>2730</v>
      </c>
      <c r="D506" s="40" t="s">
        <v>361</v>
      </c>
      <c r="E506" s="40" t="str">
        <f t="shared" si="37"/>
        <v>Out of test</v>
      </c>
      <c r="F506" t="str">
        <f t="shared" si="35"/>
        <v>High</v>
      </c>
      <c r="G506" t="str">
        <f t="shared" si="36"/>
        <v>Beijing_0_High</v>
      </c>
      <c r="H506">
        <v>0.64686888241806395</v>
      </c>
      <c r="I506">
        <f t="shared" si="39"/>
        <v>497</v>
      </c>
      <c r="J506" t="str">
        <f t="shared" si="38"/>
        <v>Out of Test</v>
      </c>
      <c r="K506" t="str">
        <f>IF(J506="Test", COUNTIF($J$10:J506, "Test"),"")</f>
        <v/>
      </c>
      <c r="L506" t="str">
        <f>IF(J506="Control", COUNTIF($J$10:J506, "Control"),"")</f>
        <v/>
      </c>
    </row>
    <row r="507" spans="1:12">
      <c r="A507" s="42">
        <v>1517771732</v>
      </c>
      <c r="B507" s="42">
        <v>0</v>
      </c>
      <c r="C507" s="42">
        <v>2557</v>
      </c>
      <c r="D507" s="40" t="s">
        <v>361</v>
      </c>
      <c r="E507" s="40" t="str">
        <f t="shared" si="37"/>
        <v>Out of test</v>
      </c>
      <c r="F507" t="str">
        <f t="shared" si="35"/>
        <v>High</v>
      </c>
      <c r="G507" t="str">
        <f t="shared" si="36"/>
        <v>Beijing_0_High</v>
      </c>
      <c r="H507">
        <v>0.64759516868813682</v>
      </c>
      <c r="I507">
        <f t="shared" si="39"/>
        <v>498</v>
      </c>
      <c r="J507" t="str">
        <f t="shared" si="38"/>
        <v>Out of Test</v>
      </c>
      <c r="K507" t="str">
        <f>IF(J507="Test", COUNTIF($J$10:J507, "Test"),"")</f>
        <v/>
      </c>
      <c r="L507" t="str">
        <f>IF(J507="Control", COUNTIF($J$10:J507, "Control"),"")</f>
        <v/>
      </c>
    </row>
    <row r="508" spans="1:12">
      <c r="A508" s="42">
        <v>1517594231</v>
      </c>
      <c r="B508" s="42">
        <v>0</v>
      </c>
      <c r="C508" s="42">
        <v>3597</v>
      </c>
      <c r="D508" s="40" t="s">
        <v>361</v>
      </c>
      <c r="E508" s="40" t="str">
        <f t="shared" si="37"/>
        <v>Out of test</v>
      </c>
      <c r="F508" t="str">
        <f t="shared" si="35"/>
        <v>High</v>
      </c>
      <c r="G508" t="str">
        <f t="shared" si="36"/>
        <v>Beijing_0_High</v>
      </c>
      <c r="H508">
        <v>0.64816836540202605</v>
      </c>
      <c r="I508">
        <f t="shared" si="39"/>
        <v>499</v>
      </c>
      <c r="J508" t="str">
        <f t="shared" si="38"/>
        <v>Out of Test</v>
      </c>
      <c r="K508" t="str">
        <f>IF(J508="Test", COUNTIF($J$10:J508, "Test"),"")</f>
        <v/>
      </c>
      <c r="L508" t="str">
        <f>IF(J508="Control", COUNTIF($J$10:J508, "Control"),"")</f>
        <v/>
      </c>
    </row>
    <row r="509" spans="1:12">
      <c r="A509" s="42">
        <v>1516634511</v>
      </c>
      <c r="B509" s="42">
        <v>0</v>
      </c>
      <c r="C509" s="42">
        <v>3149</v>
      </c>
      <c r="D509" s="40" t="s">
        <v>361</v>
      </c>
      <c r="E509" s="40" t="str">
        <f t="shared" si="37"/>
        <v>Out of test</v>
      </c>
      <c r="F509" t="str">
        <f t="shared" si="35"/>
        <v>High</v>
      </c>
      <c r="G509" t="str">
        <f t="shared" si="36"/>
        <v>Beijing_0_High</v>
      </c>
      <c r="H509">
        <v>0.65114125542526791</v>
      </c>
      <c r="I509">
        <f t="shared" si="39"/>
        <v>500</v>
      </c>
      <c r="J509" t="str">
        <f t="shared" si="38"/>
        <v>Out of Test</v>
      </c>
      <c r="K509" t="str">
        <f>IF(J509="Test", COUNTIF($J$10:J509, "Test"),"")</f>
        <v/>
      </c>
      <c r="L509" t="str">
        <f>IF(J509="Control", COUNTIF($J$10:J509, "Control"),"")</f>
        <v/>
      </c>
    </row>
    <row r="510" spans="1:12">
      <c r="A510" s="42">
        <v>1513864221</v>
      </c>
      <c r="B510" s="42">
        <v>0</v>
      </c>
      <c r="C510" s="42">
        <v>3440</v>
      </c>
      <c r="D510" s="40" t="s">
        <v>361</v>
      </c>
      <c r="E510" s="40" t="str">
        <f t="shared" si="37"/>
        <v>Out of test</v>
      </c>
      <c r="F510" t="str">
        <f t="shared" si="35"/>
        <v>High</v>
      </c>
      <c r="G510" t="str">
        <f t="shared" si="36"/>
        <v>Beijing_0_High</v>
      </c>
      <c r="H510">
        <v>0.65119822491322399</v>
      </c>
      <c r="I510">
        <f t="shared" si="39"/>
        <v>501</v>
      </c>
      <c r="J510" t="str">
        <f t="shared" si="38"/>
        <v>Out of Test</v>
      </c>
      <c r="K510" t="str">
        <f>IF(J510="Test", COUNTIF($J$10:J510, "Test"),"")</f>
        <v/>
      </c>
      <c r="L510" t="str">
        <f>IF(J510="Control", COUNTIF($J$10:J510, "Control"),"")</f>
        <v/>
      </c>
    </row>
    <row r="511" spans="1:12">
      <c r="A511" s="42">
        <v>1516365530</v>
      </c>
      <c r="B511" s="42">
        <v>0</v>
      </c>
      <c r="C511" s="42">
        <v>3467</v>
      </c>
      <c r="D511" s="40" t="s">
        <v>361</v>
      </c>
      <c r="E511" s="40" t="str">
        <f t="shared" si="37"/>
        <v>Out of test</v>
      </c>
      <c r="F511" t="str">
        <f t="shared" si="35"/>
        <v>High</v>
      </c>
      <c r="G511" t="str">
        <f t="shared" si="36"/>
        <v>Beijing_0_High</v>
      </c>
      <c r="H511">
        <v>0.65261185507571484</v>
      </c>
      <c r="I511">
        <f t="shared" si="39"/>
        <v>502</v>
      </c>
      <c r="J511" t="str">
        <f t="shared" si="38"/>
        <v>Out of Test</v>
      </c>
      <c r="K511" t="str">
        <f>IF(J511="Test", COUNTIF($J$10:J511, "Test"),"")</f>
        <v/>
      </c>
      <c r="L511" t="str">
        <f>IF(J511="Control", COUNTIF($J$10:J511, "Control"),"")</f>
        <v/>
      </c>
    </row>
    <row r="512" spans="1:12">
      <c r="A512" s="42">
        <v>1517219851</v>
      </c>
      <c r="B512" s="42">
        <v>0</v>
      </c>
      <c r="C512" s="42">
        <v>2378</v>
      </c>
      <c r="D512" s="40" t="s">
        <v>361</v>
      </c>
      <c r="E512" s="40" t="str">
        <f t="shared" si="37"/>
        <v>Out of test</v>
      </c>
      <c r="F512" t="str">
        <f t="shared" si="35"/>
        <v>High</v>
      </c>
      <c r="G512" t="str">
        <f t="shared" si="36"/>
        <v>Beijing_0_High</v>
      </c>
      <c r="H512">
        <v>0.6554902787769521</v>
      </c>
      <c r="I512">
        <f t="shared" si="39"/>
        <v>503</v>
      </c>
      <c r="J512" t="str">
        <f t="shared" si="38"/>
        <v>Out of Test</v>
      </c>
      <c r="K512" t="str">
        <f>IF(J512="Test", COUNTIF($J$10:J512, "Test"),"")</f>
        <v/>
      </c>
      <c r="L512" t="str">
        <f>IF(J512="Control", COUNTIF($J$10:J512, "Control"),"")</f>
        <v/>
      </c>
    </row>
    <row r="513" spans="1:12">
      <c r="A513" s="42">
        <v>1513001610</v>
      </c>
      <c r="B513" s="42">
        <v>0</v>
      </c>
      <c r="C513" s="42">
        <v>4314</v>
      </c>
      <c r="D513" s="40" t="s">
        <v>361</v>
      </c>
      <c r="E513" s="40" t="str">
        <f t="shared" si="37"/>
        <v>Out of test</v>
      </c>
      <c r="F513" t="str">
        <f t="shared" si="35"/>
        <v>High</v>
      </c>
      <c r="G513" t="str">
        <f t="shared" si="36"/>
        <v>Beijing_0_High</v>
      </c>
      <c r="H513">
        <v>0.65774399315529575</v>
      </c>
      <c r="I513">
        <f t="shared" si="39"/>
        <v>504</v>
      </c>
      <c r="J513" t="str">
        <f t="shared" si="38"/>
        <v>Out of Test</v>
      </c>
      <c r="K513" t="str">
        <f>IF(J513="Test", COUNTIF($J$10:J513, "Test"),"")</f>
        <v/>
      </c>
      <c r="L513" t="str">
        <f>IF(J513="Control", COUNTIF($J$10:J513, "Control"),"")</f>
        <v/>
      </c>
    </row>
    <row r="514" spans="1:12">
      <c r="A514" s="42">
        <v>1512217841</v>
      </c>
      <c r="B514" s="42">
        <v>0</v>
      </c>
      <c r="C514" s="42">
        <v>3182</v>
      </c>
      <c r="D514" s="40" t="s">
        <v>361</v>
      </c>
      <c r="E514" s="40" t="str">
        <f t="shared" si="37"/>
        <v>Out of test</v>
      </c>
      <c r="F514" t="str">
        <f t="shared" si="35"/>
        <v>High</v>
      </c>
      <c r="G514" t="str">
        <f t="shared" si="36"/>
        <v>Beijing_0_High</v>
      </c>
      <c r="H514">
        <v>0.66247574009184684</v>
      </c>
      <c r="I514">
        <f t="shared" si="39"/>
        <v>505</v>
      </c>
      <c r="J514" t="str">
        <f t="shared" si="38"/>
        <v>Out of Test</v>
      </c>
      <c r="K514" t="str">
        <f>IF(J514="Test", COUNTIF($J$10:J514, "Test"),"")</f>
        <v/>
      </c>
      <c r="L514" t="str">
        <f>IF(J514="Control", COUNTIF($J$10:J514, "Control"),"")</f>
        <v/>
      </c>
    </row>
    <row r="515" spans="1:12">
      <c r="A515" s="42">
        <v>1515565541</v>
      </c>
      <c r="B515" s="42">
        <v>0</v>
      </c>
      <c r="C515" s="42">
        <v>2653</v>
      </c>
      <c r="D515" s="40" t="s">
        <v>361</v>
      </c>
      <c r="E515" s="40" t="str">
        <f t="shared" si="37"/>
        <v>Out of test</v>
      </c>
      <c r="F515" t="str">
        <f t="shared" si="35"/>
        <v>High</v>
      </c>
      <c r="G515" t="str">
        <f t="shared" si="36"/>
        <v>Beijing_0_High</v>
      </c>
      <c r="H515">
        <v>0.66260319394219591</v>
      </c>
      <c r="I515">
        <f t="shared" si="39"/>
        <v>506</v>
      </c>
      <c r="J515" t="str">
        <f t="shared" si="38"/>
        <v>Out of Test</v>
      </c>
      <c r="K515" t="str">
        <f>IF(J515="Test", COUNTIF($J$10:J515, "Test"),"")</f>
        <v/>
      </c>
      <c r="L515" t="str">
        <f>IF(J515="Control", COUNTIF($J$10:J515, "Control"),"")</f>
        <v/>
      </c>
    </row>
    <row r="516" spans="1:12">
      <c r="A516" s="42">
        <v>1512423332</v>
      </c>
      <c r="B516" s="42">
        <v>0</v>
      </c>
      <c r="C516" s="42">
        <v>2896</v>
      </c>
      <c r="D516" s="40" t="s">
        <v>361</v>
      </c>
      <c r="E516" s="40" t="str">
        <f t="shared" si="37"/>
        <v>Out of test</v>
      </c>
      <c r="F516" t="str">
        <f t="shared" si="35"/>
        <v>High</v>
      </c>
      <c r="G516" t="str">
        <f t="shared" si="36"/>
        <v>Beijing_0_High</v>
      </c>
      <c r="H516">
        <v>0.66422371732047392</v>
      </c>
      <c r="I516">
        <f t="shared" si="39"/>
        <v>507</v>
      </c>
      <c r="J516" t="str">
        <f t="shared" si="38"/>
        <v>Out of Test</v>
      </c>
      <c r="K516" t="str">
        <f>IF(J516="Test", COUNTIF($J$10:J516, "Test"),"")</f>
        <v/>
      </c>
      <c r="L516" t="str">
        <f>IF(J516="Control", COUNTIF($J$10:J516, "Control"),"")</f>
        <v/>
      </c>
    </row>
    <row r="517" spans="1:12">
      <c r="A517" s="42">
        <v>1518852940</v>
      </c>
      <c r="B517" s="42">
        <v>0</v>
      </c>
      <c r="C517" s="42">
        <v>2873</v>
      </c>
      <c r="D517" s="40" t="s">
        <v>361</v>
      </c>
      <c r="E517" s="40" t="str">
        <f t="shared" si="37"/>
        <v>Out of test</v>
      </c>
      <c r="F517" t="str">
        <f t="shared" si="35"/>
        <v>High</v>
      </c>
      <c r="G517" t="str">
        <f t="shared" si="36"/>
        <v>Beijing_0_High</v>
      </c>
      <c r="H517">
        <v>0.66452189619779223</v>
      </c>
      <c r="I517">
        <f t="shared" si="39"/>
        <v>508</v>
      </c>
      <c r="J517" t="str">
        <f t="shared" si="38"/>
        <v>Out of Test</v>
      </c>
      <c r="K517" t="str">
        <f>IF(J517="Test", COUNTIF($J$10:J517, "Test"),"")</f>
        <v/>
      </c>
      <c r="L517" t="str">
        <f>IF(J517="Control", COUNTIF($J$10:J517, "Control"),"")</f>
        <v/>
      </c>
    </row>
    <row r="518" spans="1:12">
      <c r="A518" s="42">
        <v>1518356051</v>
      </c>
      <c r="B518" s="42">
        <v>0</v>
      </c>
      <c r="C518" s="42">
        <v>2549</v>
      </c>
      <c r="D518" s="40" t="s">
        <v>361</v>
      </c>
      <c r="E518" s="40" t="str">
        <f t="shared" si="37"/>
        <v>Out of test</v>
      </c>
      <c r="F518" t="str">
        <f t="shared" si="35"/>
        <v>High</v>
      </c>
      <c r="G518" t="str">
        <f t="shared" si="36"/>
        <v>Beijing_0_High</v>
      </c>
      <c r="H518">
        <v>0.66787720506252057</v>
      </c>
      <c r="I518">
        <f t="shared" si="39"/>
        <v>509</v>
      </c>
      <c r="J518" t="str">
        <f t="shared" si="38"/>
        <v>Out of Test</v>
      </c>
      <c r="K518" t="str">
        <f>IF(J518="Test", COUNTIF($J$10:J518, "Test"),"")</f>
        <v/>
      </c>
      <c r="L518" t="str">
        <f>IF(J518="Control", COUNTIF($J$10:J518, "Control"),"")</f>
        <v/>
      </c>
    </row>
    <row r="519" spans="1:12">
      <c r="A519" s="42">
        <v>1516413090</v>
      </c>
      <c r="B519" s="42">
        <v>0</v>
      </c>
      <c r="C519" s="42">
        <v>2701</v>
      </c>
      <c r="D519" s="40" t="s">
        <v>361</v>
      </c>
      <c r="E519" s="40" t="str">
        <f t="shared" si="37"/>
        <v>Out of test</v>
      </c>
      <c r="F519" t="str">
        <f t="shared" si="35"/>
        <v>High</v>
      </c>
      <c r="G519" t="str">
        <f t="shared" si="36"/>
        <v>Beijing_0_High</v>
      </c>
      <c r="H519">
        <v>0.66869656878773054</v>
      </c>
      <c r="I519">
        <f t="shared" si="39"/>
        <v>510</v>
      </c>
      <c r="J519" t="str">
        <f t="shared" si="38"/>
        <v>Out of Test</v>
      </c>
      <c r="K519" t="str">
        <f>IF(J519="Test", COUNTIF($J$10:J519, "Test"),"")</f>
        <v/>
      </c>
      <c r="L519" t="str">
        <f>IF(J519="Control", COUNTIF($J$10:J519, "Control"),"")</f>
        <v/>
      </c>
    </row>
    <row r="520" spans="1:12">
      <c r="A520" s="42">
        <v>1515782981</v>
      </c>
      <c r="B520" s="42">
        <v>0</v>
      </c>
      <c r="C520" s="42">
        <v>4056</v>
      </c>
      <c r="D520" s="40" t="s">
        <v>361</v>
      </c>
      <c r="E520" s="40" t="str">
        <f t="shared" si="37"/>
        <v>Out of test</v>
      </c>
      <c r="F520" t="str">
        <f t="shared" si="35"/>
        <v>High</v>
      </c>
      <c r="G520" t="str">
        <f t="shared" si="36"/>
        <v>Beijing_0_High</v>
      </c>
      <c r="H520">
        <v>0.67070909131100165</v>
      </c>
      <c r="I520">
        <f t="shared" si="39"/>
        <v>511</v>
      </c>
      <c r="J520" t="str">
        <f t="shared" si="38"/>
        <v>Out of Test</v>
      </c>
      <c r="K520" t="str">
        <f>IF(J520="Test", COUNTIF($J$10:J520, "Test"),"")</f>
        <v/>
      </c>
      <c r="L520" t="str">
        <f>IF(J520="Control", COUNTIF($J$10:J520, "Control"),"")</f>
        <v/>
      </c>
    </row>
    <row r="521" spans="1:12">
      <c r="A521" s="42">
        <v>1516509911</v>
      </c>
      <c r="B521" s="42">
        <v>0</v>
      </c>
      <c r="C521" s="42">
        <v>2585</v>
      </c>
      <c r="D521" s="40" t="s">
        <v>361</v>
      </c>
      <c r="E521" s="40" t="str">
        <f t="shared" si="37"/>
        <v>Out of test</v>
      </c>
      <c r="F521" t="str">
        <f t="shared" si="35"/>
        <v>High</v>
      </c>
      <c r="G521" t="str">
        <f t="shared" si="36"/>
        <v>Beijing_0_High</v>
      </c>
      <c r="H521">
        <v>0.6708739274359361</v>
      </c>
      <c r="I521">
        <f t="shared" si="39"/>
        <v>512</v>
      </c>
      <c r="J521" t="str">
        <f t="shared" si="38"/>
        <v>Out of Test</v>
      </c>
      <c r="K521" t="str">
        <f>IF(J521="Test", COUNTIF($J$10:J521, "Test"),"")</f>
        <v/>
      </c>
      <c r="L521" t="str">
        <f>IF(J521="Control", COUNTIF($J$10:J521, "Control"),"")</f>
        <v/>
      </c>
    </row>
    <row r="522" spans="1:12">
      <c r="A522" s="42">
        <v>1512158711</v>
      </c>
      <c r="B522" s="42">
        <v>0</v>
      </c>
      <c r="C522" s="42">
        <v>4757</v>
      </c>
      <c r="D522" s="40" t="s">
        <v>361</v>
      </c>
      <c r="E522" s="40" t="str">
        <f t="shared" si="37"/>
        <v>Out of test</v>
      </c>
      <c r="F522" t="str">
        <f t="shared" ref="F522:F585" si="40">_xlfn.IFS(C522&lt;1069, "Low", C522&lt;2277, "Mid", C522&gt;=2277, "High")</f>
        <v>High</v>
      </c>
      <c r="G522" t="str">
        <f t="shared" ref="G522:G585" si="41">D522&amp;"_"&amp;B522&amp;"_"&amp;F522</f>
        <v>Beijing_0_High</v>
      </c>
      <c r="H522">
        <v>0.6709685017350927</v>
      </c>
      <c r="I522">
        <f t="shared" si="39"/>
        <v>513</v>
      </c>
      <c r="J522" t="str">
        <f t="shared" si="38"/>
        <v>Out of Test</v>
      </c>
      <c r="K522" t="str">
        <f>IF(J522="Test", COUNTIF($J$10:J522, "Test"),"")</f>
        <v/>
      </c>
      <c r="L522" t="str">
        <f>IF(J522="Control", COUNTIF($J$10:J522, "Control"),"")</f>
        <v/>
      </c>
    </row>
    <row r="523" spans="1:12">
      <c r="A523" s="42">
        <v>1517553451</v>
      </c>
      <c r="B523" s="42">
        <v>0</v>
      </c>
      <c r="C523" s="42">
        <v>2949</v>
      </c>
      <c r="D523" s="40" t="s">
        <v>361</v>
      </c>
      <c r="E523" s="40" t="str">
        <f t="shared" ref="E523:E586" si="42">IF(AND(J523="Test",K523&lt;=3000),"Test",IF(AND(J523="Control",L523&lt;=3000),"Control","Out of test"))</f>
        <v>Out of test</v>
      </c>
      <c r="F523" t="str">
        <f t="shared" si="40"/>
        <v>High</v>
      </c>
      <c r="G523" t="str">
        <f t="shared" si="41"/>
        <v>Beijing_0_High</v>
      </c>
      <c r="H523">
        <v>0.67204448173032649</v>
      </c>
      <c r="I523">
        <f t="shared" si="39"/>
        <v>514</v>
      </c>
      <c r="J523" t="str">
        <f t="shared" ref="J523:J586" si="43">IF(I523&lt;=250, IF(MOD(I523,2)=1, "Test", "Control"),"Out of Test")</f>
        <v>Out of Test</v>
      </c>
      <c r="K523" t="str">
        <f>IF(J523="Test", COUNTIF($J$10:J523, "Test"),"")</f>
        <v/>
      </c>
      <c r="L523" t="str">
        <f>IF(J523="Control", COUNTIF($J$10:J523, "Control"),"")</f>
        <v/>
      </c>
    </row>
    <row r="524" spans="1:12">
      <c r="A524" s="42">
        <v>1512887232</v>
      </c>
      <c r="B524" s="42">
        <v>0</v>
      </c>
      <c r="C524" s="42">
        <v>3398</v>
      </c>
      <c r="D524" s="40" t="s">
        <v>361</v>
      </c>
      <c r="E524" s="40" t="str">
        <f t="shared" si="42"/>
        <v>Out of test</v>
      </c>
      <c r="F524" t="str">
        <f t="shared" si="40"/>
        <v>High</v>
      </c>
      <c r="G524" t="str">
        <f t="shared" si="41"/>
        <v>Beijing_0_High</v>
      </c>
      <c r="H524">
        <v>0.67263633276889656</v>
      </c>
      <c r="I524">
        <f t="shared" ref="I524:I587" si="44">IF(G524=G523, I523+1, 1)</f>
        <v>515</v>
      </c>
      <c r="J524" t="str">
        <f t="shared" si="43"/>
        <v>Out of Test</v>
      </c>
      <c r="K524" t="str">
        <f>IF(J524="Test", COUNTIF($J$10:J524, "Test"),"")</f>
        <v/>
      </c>
      <c r="L524" t="str">
        <f>IF(J524="Control", COUNTIF($J$10:J524, "Control"),"")</f>
        <v/>
      </c>
    </row>
    <row r="525" spans="1:12">
      <c r="A525" s="42">
        <v>1512474631</v>
      </c>
      <c r="B525" s="42">
        <v>0</v>
      </c>
      <c r="C525" s="42">
        <v>2377</v>
      </c>
      <c r="D525" s="40" t="s">
        <v>361</v>
      </c>
      <c r="E525" s="40" t="str">
        <f t="shared" si="42"/>
        <v>Out of test</v>
      </c>
      <c r="F525" t="str">
        <f t="shared" si="40"/>
        <v>High</v>
      </c>
      <c r="G525" t="str">
        <f t="shared" si="41"/>
        <v>Beijing_0_High</v>
      </c>
      <c r="H525">
        <v>0.67275761431738357</v>
      </c>
      <c r="I525">
        <f t="shared" si="44"/>
        <v>516</v>
      </c>
      <c r="J525" t="str">
        <f t="shared" si="43"/>
        <v>Out of Test</v>
      </c>
      <c r="K525" t="str">
        <f>IF(J525="Test", COUNTIF($J$10:J525, "Test"),"")</f>
        <v/>
      </c>
      <c r="L525" t="str">
        <f>IF(J525="Control", COUNTIF($J$10:J525, "Control"),"")</f>
        <v/>
      </c>
    </row>
    <row r="526" spans="1:12">
      <c r="A526" s="42">
        <v>1518391071</v>
      </c>
      <c r="B526" s="42">
        <v>0</v>
      </c>
      <c r="C526" s="42">
        <v>3974</v>
      </c>
      <c r="D526" s="40" t="s">
        <v>361</v>
      </c>
      <c r="E526" s="40" t="str">
        <f t="shared" si="42"/>
        <v>Out of test</v>
      </c>
      <c r="F526" t="str">
        <f t="shared" si="40"/>
        <v>High</v>
      </c>
      <c r="G526" t="str">
        <f t="shared" si="41"/>
        <v>Beijing_0_High</v>
      </c>
      <c r="H526">
        <v>0.67345512020252041</v>
      </c>
      <c r="I526">
        <f t="shared" si="44"/>
        <v>517</v>
      </c>
      <c r="J526" t="str">
        <f t="shared" si="43"/>
        <v>Out of Test</v>
      </c>
      <c r="K526" t="str">
        <f>IF(J526="Test", COUNTIF($J$10:J526, "Test"),"")</f>
        <v/>
      </c>
      <c r="L526" t="str">
        <f>IF(J526="Control", COUNTIF($J$10:J526, "Control"),"")</f>
        <v/>
      </c>
    </row>
    <row r="527" spans="1:12">
      <c r="A527" s="42">
        <v>1519031490</v>
      </c>
      <c r="B527" s="42">
        <v>0</v>
      </c>
      <c r="C527" s="42">
        <v>2337</v>
      </c>
      <c r="D527" s="40" t="s">
        <v>361</v>
      </c>
      <c r="E527" s="40" t="str">
        <f t="shared" si="42"/>
        <v>Out of test</v>
      </c>
      <c r="F527" t="str">
        <f t="shared" si="40"/>
        <v>High</v>
      </c>
      <c r="G527" t="str">
        <f t="shared" si="41"/>
        <v>Beijing_0_High</v>
      </c>
      <c r="H527">
        <v>0.67452393658867416</v>
      </c>
      <c r="I527">
        <f t="shared" si="44"/>
        <v>518</v>
      </c>
      <c r="J527" t="str">
        <f t="shared" si="43"/>
        <v>Out of Test</v>
      </c>
      <c r="K527" t="str">
        <f>IF(J527="Test", COUNTIF($J$10:J527, "Test"),"")</f>
        <v/>
      </c>
      <c r="L527" t="str">
        <f>IF(J527="Control", COUNTIF($J$10:J527, "Control"),"")</f>
        <v/>
      </c>
    </row>
    <row r="528" spans="1:12">
      <c r="A528" s="42">
        <v>1514569082</v>
      </c>
      <c r="B528" s="42">
        <v>0</v>
      </c>
      <c r="C528" s="42">
        <v>2477</v>
      </c>
      <c r="D528" s="40" t="s">
        <v>361</v>
      </c>
      <c r="E528" s="40" t="str">
        <f t="shared" si="42"/>
        <v>Out of test</v>
      </c>
      <c r="F528" t="str">
        <f t="shared" si="40"/>
        <v>High</v>
      </c>
      <c r="G528" t="str">
        <f t="shared" si="41"/>
        <v>Beijing_0_High</v>
      </c>
      <c r="H528">
        <v>0.67502266803555322</v>
      </c>
      <c r="I528">
        <f t="shared" si="44"/>
        <v>519</v>
      </c>
      <c r="J528" t="str">
        <f t="shared" si="43"/>
        <v>Out of Test</v>
      </c>
      <c r="K528" t="str">
        <f>IF(J528="Test", COUNTIF($J$10:J528, "Test"),"")</f>
        <v/>
      </c>
      <c r="L528" t="str">
        <f>IF(J528="Control", COUNTIF($J$10:J528, "Control"),"")</f>
        <v/>
      </c>
    </row>
    <row r="529" spans="1:12">
      <c r="A529" s="42">
        <v>1511996021</v>
      </c>
      <c r="B529" s="42">
        <v>0</v>
      </c>
      <c r="C529" s="42">
        <v>3007</v>
      </c>
      <c r="D529" s="40" t="s">
        <v>361</v>
      </c>
      <c r="E529" s="40" t="str">
        <f t="shared" si="42"/>
        <v>Out of test</v>
      </c>
      <c r="F529" t="str">
        <f t="shared" si="40"/>
        <v>High</v>
      </c>
      <c r="G529" t="str">
        <f t="shared" si="41"/>
        <v>Beijing_0_High</v>
      </c>
      <c r="H529">
        <v>0.67641842015321252</v>
      </c>
      <c r="I529">
        <f t="shared" si="44"/>
        <v>520</v>
      </c>
      <c r="J529" t="str">
        <f t="shared" si="43"/>
        <v>Out of Test</v>
      </c>
      <c r="K529" t="str">
        <f>IF(J529="Test", COUNTIF($J$10:J529, "Test"),"")</f>
        <v/>
      </c>
      <c r="L529" t="str">
        <f>IF(J529="Control", COUNTIF($J$10:J529, "Control"),"")</f>
        <v/>
      </c>
    </row>
    <row r="530" spans="1:12">
      <c r="A530" s="42">
        <v>1515562002</v>
      </c>
      <c r="B530" s="42">
        <v>0</v>
      </c>
      <c r="C530" s="42">
        <v>2318</v>
      </c>
      <c r="D530" s="40" t="s">
        <v>361</v>
      </c>
      <c r="E530" s="40" t="str">
        <f t="shared" si="42"/>
        <v>Out of test</v>
      </c>
      <c r="F530" t="str">
        <f t="shared" si="40"/>
        <v>High</v>
      </c>
      <c r="G530" t="str">
        <f t="shared" si="41"/>
        <v>Beijing_0_High</v>
      </c>
      <c r="H530">
        <v>0.67729605494268186</v>
      </c>
      <c r="I530">
        <f t="shared" si="44"/>
        <v>521</v>
      </c>
      <c r="J530" t="str">
        <f t="shared" si="43"/>
        <v>Out of Test</v>
      </c>
      <c r="K530" t="str">
        <f>IF(J530="Test", COUNTIF($J$10:J530, "Test"),"")</f>
        <v/>
      </c>
      <c r="L530" t="str">
        <f>IF(J530="Control", COUNTIF($J$10:J530, "Control"),"")</f>
        <v/>
      </c>
    </row>
    <row r="531" spans="1:12">
      <c r="A531" s="42">
        <v>1514202941</v>
      </c>
      <c r="B531" s="42">
        <v>0</v>
      </c>
      <c r="C531" s="42">
        <v>4294</v>
      </c>
      <c r="D531" s="40" t="s">
        <v>361</v>
      </c>
      <c r="E531" s="40" t="str">
        <f t="shared" si="42"/>
        <v>Out of test</v>
      </c>
      <c r="F531" t="str">
        <f t="shared" si="40"/>
        <v>High</v>
      </c>
      <c r="G531" t="str">
        <f t="shared" si="41"/>
        <v>Beijing_0_High</v>
      </c>
      <c r="H531">
        <v>0.67962318650126619</v>
      </c>
      <c r="I531">
        <f t="shared" si="44"/>
        <v>522</v>
      </c>
      <c r="J531" t="str">
        <f t="shared" si="43"/>
        <v>Out of Test</v>
      </c>
      <c r="K531" t="str">
        <f>IF(J531="Test", COUNTIF($J$10:J531, "Test"),"")</f>
        <v/>
      </c>
      <c r="L531" t="str">
        <f>IF(J531="Control", COUNTIF($J$10:J531, "Control"),"")</f>
        <v/>
      </c>
    </row>
    <row r="532" spans="1:12">
      <c r="A532" s="42">
        <v>1516774780</v>
      </c>
      <c r="B532" s="42">
        <v>0</v>
      </c>
      <c r="C532" s="42">
        <v>2406</v>
      </c>
      <c r="D532" s="40" t="s">
        <v>361</v>
      </c>
      <c r="E532" s="40" t="str">
        <f t="shared" si="42"/>
        <v>Out of test</v>
      </c>
      <c r="F532" t="str">
        <f t="shared" si="40"/>
        <v>High</v>
      </c>
      <c r="G532" t="str">
        <f t="shared" si="41"/>
        <v>Beijing_0_High</v>
      </c>
      <c r="H532">
        <v>0.6798215854142734</v>
      </c>
      <c r="I532">
        <f t="shared" si="44"/>
        <v>523</v>
      </c>
      <c r="J532" t="str">
        <f t="shared" si="43"/>
        <v>Out of Test</v>
      </c>
      <c r="K532" t="str">
        <f>IF(J532="Test", COUNTIF($J$10:J532, "Test"),"")</f>
        <v/>
      </c>
      <c r="L532" t="str">
        <f>IF(J532="Control", COUNTIF($J$10:J532, "Control"),"")</f>
        <v/>
      </c>
    </row>
    <row r="533" spans="1:12">
      <c r="A533" s="42">
        <v>1518299542</v>
      </c>
      <c r="B533" s="42">
        <v>0</v>
      </c>
      <c r="C533" s="42">
        <v>2909</v>
      </c>
      <c r="D533" s="40" t="s">
        <v>361</v>
      </c>
      <c r="E533" s="40" t="str">
        <f t="shared" si="42"/>
        <v>Out of test</v>
      </c>
      <c r="F533" t="str">
        <f t="shared" si="40"/>
        <v>High</v>
      </c>
      <c r="G533" t="str">
        <f t="shared" si="41"/>
        <v>Beijing_0_High</v>
      </c>
      <c r="H533">
        <v>0.68336471987314962</v>
      </c>
      <c r="I533">
        <f t="shared" si="44"/>
        <v>524</v>
      </c>
      <c r="J533" t="str">
        <f t="shared" si="43"/>
        <v>Out of Test</v>
      </c>
      <c r="K533" t="str">
        <f>IF(J533="Test", COUNTIF($J$10:J533, "Test"),"")</f>
        <v/>
      </c>
      <c r="L533" t="str">
        <f>IF(J533="Control", COUNTIF($J$10:J533, "Control"),"")</f>
        <v/>
      </c>
    </row>
    <row r="534" spans="1:12">
      <c r="A534" s="42">
        <v>1513725101</v>
      </c>
      <c r="B534" s="42">
        <v>0</v>
      </c>
      <c r="C534" s="42">
        <v>2944</v>
      </c>
      <c r="D534" s="40" t="s">
        <v>361</v>
      </c>
      <c r="E534" s="40" t="str">
        <f t="shared" si="42"/>
        <v>Out of test</v>
      </c>
      <c r="F534" t="str">
        <f t="shared" si="40"/>
        <v>High</v>
      </c>
      <c r="G534" t="str">
        <f t="shared" si="41"/>
        <v>Beijing_0_High</v>
      </c>
      <c r="H534">
        <v>0.68602262374050049</v>
      </c>
      <c r="I534">
        <f t="shared" si="44"/>
        <v>525</v>
      </c>
      <c r="J534" t="str">
        <f t="shared" si="43"/>
        <v>Out of Test</v>
      </c>
      <c r="K534" t="str">
        <f>IF(J534="Test", COUNTIF($J$10:J534, "Test"),"")</f>
        <v/>
      </c>
      <c r="L534" t="str">
        <f>IF(J534="Control", COUNTIF($J$10:J534, "Control"),"")</f>
        <v/>
      </c>
    </row>
    <row r="535" spans="1:12">
      <c r="A535" s="42">
        <v>1512009970</v>
      </c>
      <c r="B535" s="42">
        <v>0</v>
      </c>
      <c r="C535" s="42">
        <v>2777</v>
      </c>
      <c r="D535" s="40" t="s">
        <v>361</v>
      </c>
      <c r="E535" s="40" t="str">
        <f t="shared" si="42"/>
        <v>Out of test</v>
      </c>
      <c r="F535" t="str">
        <f t="shared" si="40"/>
        <v>High</v>
      </c>
      <c r="G535" t="str">
        <f t="shared" si="41"/>
        <v>Beijing_0_High</v>
      </c>
      <c r="H535">
        <v>0.6872378460453189</v>
      </c>
      <c r="I535">
        <f t="shared" si="44"/>
        <v>526</v>
      </c>
      <c r="J535" t="str">
        <f t="shared" si="43"/>
        <v>Out of Test</v>
      </c>
      <c r="K535" t="str">
        <f>IF(J535="Test", COUNTIF($J$10:J535, "Test"),"")</f>
        <v/>
      </c>
      <c r="L535" t="str">
        <f>IF(J535="Control", COUNTIF($J$10:J535, "Control"),"")</f>
        <v/>
      </c>
    </row>
    <row r="536" spans="1:12">
      <c r="A536" s="42">
        <v>1514783260</v>
      </c>
      <c r="B536" s="42">
        <v>0</v>
      </c>
      <c r="C536" s="42">
        <v>2807</v>
      </c>
      <c r="D536" s="40" t="s">
        <v>361</v>
      </c>
      <c r="E536" s="40" t="str">
        <f t="shared" si="42"/>
        <v>Out of test</v>
      </c>
      <c r="F536" t="str">
        <f t="shared" si="40"/>
        <v>High</v>
      </c>
      <c r="G536" t="str">
        <f t="shared" si="41"/>
        <v>Beijing_0_High</v>
      </c>
      <c r="H536">
        <v>0.68784548473879492</v>
      </c>
      <c r="I536">
        <f t="shared" si="44"/>
        <v>527</v>
      </c>
      <c r="J536" t="str">
        <f t="shared" si="43"/>
        <v>Out of Test</v>
      </c>
      <c r="K536" t="str">
        <f>IF(J536="Test", COUNTIF($J$10:J536, "Test"),"")</f>
        <v/>
      </c>
      <c r="L536" t="str">
        <f>IF(J536="Control", COUNTIF($J$10:J536, "Control"),"")</f>
        <v/>
      </c>
    </row>
    <row r="537" spans="1:12">
      <c r="A537" s="42">
        <v>1515987340</v>
      </c>
      <c r="B537" s="42">
        <v>0</v>
      </c>
      <c r="C537" s="42">
        <v>3640</v>
      </c>
      <c r="D537" s="40" t="s">
        <v>361</v>
      </c>
      <c r="E537" s="40" t="str">
        <f t="shared" si="42"/>
        <v>Out of test</v>
      </c>
      <c r="F537" t="str">
        <f t="shared" si="40"/>
        <v>High</v>
      </c>
      <c r="G537" t="str">
        <f t="shared" si="41"/>
        <v>Beijing_0_High</v>
      </c>
      <c r="H537">
        <v>0.68800761842355462</v>
      </c>
      <c r="I537">
        <f t="shared" si="44"/>
        <v>528</v>
      </c>
      <c r="J537" t="str">
        <f t="shared" si="43"/>
        <v>Out of Test</v>
      </c>
      <c r="K537" t="str">
        <f>IF(J537="Test", COUNTIF($J$10:J537, "Test"),"")</f>
        <v/>
      </c>
      <c r="L537" t="str">
        <f>IF(J537="Control", COUNTIF($J$10:J537, "Control"),"")</f>
        <v/>
      </c>
    </row>
    <row r="538" spans="1:12">
      <c r="A538" s="42">
        <v>1517692801</v>
      </c>
      <c r="B538" s="42">
        <v>0</v>
      </c>
      <c r="C538" s="42">
        <v>2286</v>
      </c>
      <c r="D538" s="40" t="s">
        <v>361</v>
      </c>
      <c r="E538" s="40" t="str">
        <f t="shared" si="42"/>
        <v>Out of test</v>
      </c>
      <c r="F538" t="str">
        <f t="shared" si="40"/>
        <v>High</v>
      </c>
      <c r="G538" t="str">
        <f t="shared" si="41"/>
        <v>Beijing_0_High</v>
      </c>
      <c r="H538">
        <v>0.68955947819345931</v>
      </c>
      <c r="I538">
        <f t="shared" si="44"/>
        <v>529</v>
      </c>
      <c r="J538" t="str">
        <f t="shared" si="43"/>
        <v>Out of Test</v>
      </c>
      <c r="K538" t="str">
        <f>IF(J538="Test", COUNTIF($J$10:J538, "Test"),"")</f>
        <v/>
      </c>
      <c r="L538" t="str">
        <f>IF(J538="Control", COUNTIF($J$10:J538, "Control"),"")</f>
        <v/>
      </c>
    </row>
    <row r="539" spans="1:12">
      <c r="A539" s="42">
        <v>1516304252</v>
      </c>
      <c r="B539" s="42">
        <v>0</v>
      </c>
      <c r="C539" s="42">
        <v>5009</v>
      </c>
      <c r="D539" s="40" t="s">
        <v>361</v>
      </c>
      <c r="E539" s="40" t="str">
        <f t="shared" si="42"/>
        <v>Out of test</v>
      </c>
      <c r="F539" t="str">
        <f t="shared" si="40"/>
        <v>High</v>
      </c>
      <c r="G539" t="str">
        <f t="shared" si="41"/>
        <v>Beijing_0_High</v>
      </c>
      <c r="H539">
        <v>0.69144348022363111</v>
      </c>
      <c r="I539">
        <f t="shared" si="44"/>
        <v>530</v>
      </c>
      <c r="J539" t="str">
        <f t="shared" si="43"/>
        <v>Out of Test</v>
      </c>
      <c r="K539" t="str">
        <f>IF(J539="Test", COUNTIF($J$10:J539, "Test"),"")</f>
        <v/>
      </c>
      <c r="L539" t="str">
        <f>IF(J539="Control", COUNTIF($J$10:J539, "Control"),"")</f>
        <v/>
      </c>
    </row>
    <row r="540" spans="1:12">
      <c r="A540" s="42">
        <v>1517331610</v>
      </c>
      <c r="B540" s="42">
        <v>0</v>
      </c>
      <c r="C540" s="42">
        <v>3527</v>
      </c>
      <c r="D540" s="40" t="s">
        <v>361</v>
      </c>
      <c r="E540" s="40" t="str">
        <f t="shared" si="42"/>
        <v>Out of test</v>
      </c>
      <c r="F540" t="str">
        <f t="shared" si="40"/>
        <v>High</v>
      </c>
      <c r="G540" t="str">
        <f t="shared" si="41"/>
        <v>Beijing_0_High</v>
      </c>
      <c r="H540">
        <v>0.69377028826038067</v>
      </c>
      <c r="I540">
        <f t="shared" si="44"/>
        <v>531</v>
      </c>
      <c r="J540" t="str">
        <f t="shared" si="43"/>
        <v>Out of Test</v>
      </c>
      <c r="K540" t="str">
        <f>IF(J540="Test", COUNTIF($J$10:J540, "Test"),"")</f>
        <v/>
      </c>
      <c r="L540" t="str">
        <f>IF(J540="Control", COUNTIF($J$10:J540, "Control"),"")</f>
        <v/>
      </c>
    </row>
    <row r="541" spans="1:12">
      <c r="A541" s="42">
        <v>1513228840</v>
      </c>
      <c r="B541" s="42">
        <v>0</v>
      </c>
      <c r="C541" s="42">
        <v>3780</v>
      </c>
      <c r="D541" s="40" t="s">
        <v>361</v>
      </c>
      <c r="E541" s="40" t="str">
        <f t="shared" si="42"/>
        <v>Out of test</v>
      </c>
      <c r="F541" t="str">
        <f t="shared" si="40"/>
        <v>High</v>
      </c>
      <c r="G541" t="str">
        <f t="shared" si="41"/>
        <v>Beijing_0_High</v>
      </c>
      <c r="H541">
        <v>0.69379873893236388</v>
      </c>
      <c r="I541">
        <f t="shared" si="44"/>
        <v>532</v>
      </c>
      <c r="J541" t="str">
        <f t="shared" si="43"/>
        <v>Out of Test</v>
      </c>
      <c r="K541" t="str">
        <f>IF(J541="Test", COUNTIF($J$10:J541, "Test"),"")</f>
        <v/>
      </c>
      <c r="L541" t="str">
        <f>IF(J541="Control", COUNTIF($J$10:J541, "Control"),"")</f>
        <v/>
      </c>
    </row>
    <row r="542" spans="1:12">
      <c r="A542" s="42">
        <v>1513728442</v>
      </c>
      <c r="B542" s="42">
        <v>0</v>
      </c>
      <c r="C542" s="42">
        <v>2876</v>
      </c>
      <c r="D542" s="40" t="s">
        <v>361</v>
      </c>
      <c r="E542" s="40" t="str">
        <f t="shared" si="42"/>
        <v>Out of test</v>
      </c>
      <c r="F542" t="str">
        <f t="shared" si="40"/>
        <v>High</v>
      </c>
      <c r="G542" t="str">
        <f t="shared" si="41"/>
        <v>Beijing_0_High</v>
      </c>
      <c r="H542">
        <v>0.694321705268092</v>
      </c>
      <c r="I542">
        <f t="shared" si="44"/>
        <v>533</v>
      </c>
      <c r="J542" t="str">
        <f t="shared" si="43"/>
        <v>Out of Test</v>
      </c>
      <c r="K542" t="str">
        <f>IF(J542="Test", COUNTIF($J$10:J542, "Test"),"")</f>
        <v/>
      </c>
      <c r="L542" t="str">
        <f>IF(J542="Control", COUNTIF($J$10:J542, "Control"),"")</f>
        <v/>
      </c>
    </row>
    <row r="543" spans="1:12">
      <c r="A543" s="42">
        <v>1519038250</v>
      </c>
      <c r="B543" s="42">
        <v>0</v>
      </c>
      <c r="C543" s="42">
        <v>2576</v>
      </c>
      <c r="D543" s="40" t="s">
        <v>361</v>
      </c>
      <c r="E543" s="40" t="str">
        <f t="shared" si="42"/>
        <v>Out of test</v>
      </c>
      <c r="F543" t="str">
        <f t="shared" si="40"/>
        <v>High</v>
      </c>
      <c r="G543" t="str">
        <f t="shared" si="41"/>
        <v>Beijing_0_High</v>
      </c>
      <c r="H543">
        <v>0.69492183659175344</v>
      </c>
      <c r="I543">
        <f t="shared" si="44"/>
        <v>534</v>
      </c>
      <c r="J543" t="str">
        <f t="shared" si="43"/>
        <v>Out of Test</v>
      </c>
      <c r="K543" t="str">
        <f>IF(J543="Test", COUNTIF($J$10:J543, "Test"),"")</f>
        <v/>
      </c>
      <c r="L543" t="str">
        <f>IF(J543="Control", COUNTIF($J$10:J543, "Control"),"")</f>
        <v/>
      </c>
    </row>
    <row r="544" spans="1:12">
      <c r="A544" s="42">
        <v>1512261290</v>
      </c>
      <c r="B544" s="42">
        <v>0</v>
      </c>
      <c r="C544" s="42">
        <v>3941</v>
      </c>
      <c r="D544" s="40" t="s">
        <v>361</v>
      </c>
      <c r="E544" s="40" t="str">
        <f t="shared" si="42"/>
        <v>Out of test</v>
      </c>
      <c r="F544" t="str">
        <f t="shared" si="40"/>
        <v>High</v>
      </c>
      <c r="G544" t="str">
        <f t="shared" si="41"/>
        <v>Beijing_0_High</v>
      </c>
      <c r="H544">
        <v>0.69508252424772554</v>
      </c>
      <c r="I544">
        <f t="shared" si="44"/>
        <v>535</v>
      </c>
      <c r="J544" t="str">
        <f t="shared" si="43"/>
        <v>Out of Test</v>
      </c>
      <c r="K544" t="str">
        <f>IF(J544="Test", COUNTIF($J$10:J544, "Test"),"")</f>
        <v/>
      </c>
      <c r="L544" t="str">
        <f>IF(J544="Control", COUNTIF($J$10:J544, "Control"),"")</f>
        <v/>
      </c>
    </row>
    <row r="545" spans="1:12">
      <c r="A545" s="42">
        <v>1519397100</v>
      </c>
      <c r="B545" s="42">
        <v>0</v>
      </c>
      <c r="C545" s="42">
        <v>2864</v>
      </c>
      <c r="D545" s="40" t="s">
        <v>361</v>
      </c>
      <c r="E545" s="40" t="str">
        <f t="shared" si="42"/>
        <v>Out of test</v>
      </c>
      <c r="F545" t="str">
        <f t="shared" si="40"/>
        <v>High</v>
      </c>
      <c r="G545" t="str">
        <f t="shared" si="41"/>
        <v>Beijing_0_High</v>
      </c>
      <c r="H545">
        <v>0.69511445783838233</v>
      </c>
      <c r="I545">
        <f t="shared" si="44"/>
        <v>536</v>
      </c>
      <c r="J545" t="str">
        <f t="shared" si="43"/>
        <v>Out of Test</v>
      </c>
      <c r="K545" t="str">
        <f>IF(J545="Test", COUNTIF($J$10:J545, "Test"),"")</f>
        <v/>
      </c>
      <c r="L545" t="str">
        <f>IF(J545="Control", COUNTIF($J$10:J545, "Control"),"")</f>
        <v/>
      </c>
    </row>
    <row r="546" spans="1:12">
      <c r="A546" s="42">
        <v>1517337360</v>
      </c>
      <c r="B546" s="42">
        <v>0</v>
      </c>
      <c r="C546" s="42">
        <v>3281</v>
      </c>
      <c r="D546" s="40" t="s">
        <v>361</v>
      </c>
      <c r="E546" s="40" t="str">
        <f t="shared" si="42"/>
        <v>Out of test</v>
      </c>
      <c r="F546" t="str">
        <f t="shared" si="40"/>
        <v>High</v>
      </c>
      <c r="G546" t="str">
        <f t="shared" si="41"/>
        <v>Beijing_0_High</v>
      </c>
      <c r="H546">
        <v>0.69573911490081186</v>
      </c>
      <c r="I546">
        <f t="shared" si="44"/>
        <v>537</v>
      </c>
      <c r="J546" t="str">
        <f t="shared" si="43"/>
        <v>Out of Test</v>
      </c>
      <c r="K546" t="str">
        <f>IF(J546="Test", COUNTIF($J$10:J546, "Test"),"")</f>
        <v/>
      </c>
      <c r="L546" t="str">
        <f>IF(J546="Control", COUNTIF($J$10:J546, "Control"),"")</f>
        <v/>
      </c>
    </row>
    <row r="547" spans="1:12">
      <c r="A547" s="42">
        <v>1511830081</v>
      </c>
      <c r="B547" s="42">
        <v>0</v>
      </c>
      <c r="C547" s="42">
        <v>3159</v>
      </c>
      <c r="D547" s="40" t="s">
        <v>361</v>
      </c>
      <c r="E547" s="40" t="str">
        <f t="shared" si="42"/>
        <v>Out of test</v>
      </c>
      <c r="F547" t="str">
        <f t="shared" si="40"/>
        <v>High</v>
      </c>
      <c r="G547" t="str">
        <f t="shared" si="41"/>
        <v>Beijing_0_High</v>
      </c>
      <c r="H547">
        <v>0.69732904508321381</v>
      </c>
      <c r="I547">
        <f t="shared" si="44"/>
        <v>538</v>
      </c>
      <c r="J547" t="str">
        <f t="shared" si="43"/>
        <v>Out of Test</v>
      </c>
      <c r="K547" t="str">
        <f>IF(J547="Test", COUNTIF($J$10:J547, "Test"),"")</f>
        <v/>
      </c>
      <c r="L547" t="str">
        <f>IF(J547="Control", COUNTIF($J$10:J547, "Control"),"")</f>
        <v/>
      </c>
    </row>
    <row r="548" spans="1:12">
      <c r="A548" s="42">
        <v>1514782492</v>
      </c>
      <c r="B548" s="42">
        <v>0</v>
      </c>
      <c r="C548" s="42">
        <v>3048</v>
      </c>
      <c r="D548" s="40" t="s">
        <v>361</v>
      </c>
      <c r="E548" s="40" t="str">
        <f t="shared" si="42"/>
        <v>Out of test</v>
      </c>
      <c r="F548" t="str">
        <f t="shared" si="40"/>
        <v>High</v>
      </c>
      <c r="G548" t="str">
        <f t="shared" si="41"/>
        <v>Beijing_0_High</v>
      </c>
      <c r="H548">
        <v>0.69879539217171527</v>
      </c>
      <c r="I548">
        <f t="shared" si="44"/>
        <v>539</v>
      </c>
      <c r="J548" t="str">
        <f t="shared" si="43"/>
        <v>Out of Test</v>
      </c>
      <c r="K548" t="str">
        <f>IF(J548="Test", COUNTIF($J$10:J548, "Test"),"")</f>
        <v/>
      </c>
      <c r="L548" t="str">
        <f>IF(J548="Control", COUNTIF($J$10:J548, "Control"),"")</f>
        <v/>
      </c>
    </row>
    <row r="549" spans="1:12">
      <c r="A549" s="42">
        <v>1512660711</v>
      </c>
      <c r="B549" s="42">
        <v>0</v>
      </c>
      <c r="C549" s="42">
        <v>2510</v>
      </c>
      <c r="D549" s="40" t="s">
        <v>361</v>
      </c>
      <c r="E549" s="40" t="str">
        <f t="shared" si="42"/>
        <v>Out of test</v>
      </c>
      <c r="F549" t="str">
        <f t="shared" si="40"/>
        <v>High</v>
      </c>
      <c r="G549" t="str">
        <f t="shared" si="41"/>
        <v>Beijing_0_High</v>
      </c>
      <c r="H549">
        <v>0.70216546306047145</v>
      </c>
      <c r="I549">
        <f t="shared" si="44"/>
        <v>540</v>
      </c>
      <c r="J549" t="str">
        <f t="shared" si="43"/>
        <v>Out of Test</v>
      </c>
      <c r="K549" t="str">
        <f>IF(J549="Test", COUNTIF($J$10:J549, "Test"),"")</f>
        <v/>
      </c>
      <c r="L549" t="str">
        <f>IF(J549="Control", COUNTIF($J$10:J549, "Control"),"")</f>
        <v/>
      </c>
    </row>
    <row r="550" spans="1:12">
      <c r="A550" s="42">
        <v>1516626850</v>
      </c>
      <c r="B550" s="42">
        <v>0</v>
      </c>
      <c r="C550" s="42">
        <v>3739</v>
      </c>
      <c r="D550" s="40" t="s">
        <v>361</v>
      </c>
      <c r="E550" s="40" t="str">
        <f t="shared" si="42"/>
        <v>Out of test</v>
      </c>
      <c r="F550" t="str">
        <f t="shared" si="40"/>
        <v>High</v>
      </c>
      <c r="G550" t="str">
        <f t="shared" si="41"/>
        <v>Beijing_0_High</v>
      </c>
      <c r="H550">
        <v>0.70257126016739713</v>
      </c>
      <c r="I550">
        <f t="shared" si="44"/>
        <v>541</v>
      </c>
      <c r="J550" t="str">
        <f t="shared" si="43"/>
        <v>Out of Test</v>
      </c>
      <c r="K550" t="str">
        <f>IF(J550="Test", COUNTIF($J$10:J550, "Test"),"")</f>
        <v/>
      </c>
      <c r="L550" t="str">
        <f>IF(J550="Control", COUNTIF($J$10:J550, "Control"),"")</f>
        <v/>
      </c>
    </row>
    <row r="551" spans="1:12">
      <c r="A551" s="42">
        <v>1512402832</v>
      </c>
      <c r="B551" s="42">
        <v>0</v>
      </c>
      <c r="C551" s="42">
        <v>2442</v>
      </c>
      <c r="D551" s="40" t="s">
        <v>361</v>
      </c>
      <c r="E551" s="40" t="str">
        <f t="shared" si="42"/>
        <v>Out of test</v>
      </c>
      <c r="F551" t="str">
        <f t="shared" si="40"/>
        <v>High</v>
      </c>
      <c r="G551" t="str">
        <f t="shared" si="41"/>
        <v>Beijing_0_High</v>
      </c>
      <c r="H551">
        <v>0.70382428436051458</v>
      </c>
      <c r="I551">
        <f t="shared" si="44"/>
        <v>542</v>
      </c>
      <c r="J551" t="str">
        <f t="shared" si="43"/>
        <v>Out of Test</v>
      </c>
      <c r="K551" t="str">
        <f>IF(J551="Test", COUNTIF($J$10:J551, "Test"),"")</f>
        <v/>
      </c>
      <c r="L551" t="str">
        <f>IF(J551="Control", COUNTIF($J$10:J551, "Control"),"")</f>
        <v/>
      </c>
    </row>
    <row r="552" spans="1:12">
      <c r="A552" s="42">
        <v>1515849072</v>
      </c>
      <c r="B552" s="42">
        <v>0</v>
      </c>
      <c r="C552" s="42">
        <v>2410</v>
      </c>
      <c r="D552" s="40" t="s">
        <v>361</v>
      </c>
      <c r="E552" s="40" t="str">
        <f t="shared" si="42"/>
        <v>Out of test</v>
      </c>
      <c r="F552" t="str">
        <f t="shared" si="40"/>
        <v>High</v>
      </c>
      <c r="G552" t="str">
        <f t="shared" si="41"/>
        <v>Beijing_0_High</v>
      </c>
      <c r="H552">
        <v>0.70418661577230612</v>
      </c>
      <c r="I552">
        <f t="shared" si="44"/>
        <v>543</v>
      </c>
      <c r="J552" t="str">
        <f t="shared" si="43"/>
        <v>Out of Test</v>
      </c>
      <c r="K552" t="str">
        <f>IF(J552="Test", COUNTIF($J$10:J552, "Test"),"")</f>
        <v/>
      </c>
      <c r="L552" t="str">
        <f>IF(J552="Control", COUNTIF($J$10:J552, "Control"),"")</f>
        <v/>
      </c>
    </row>
    <row r="553" spans="1:12">
      <c r="A553" s="42">
        <v>1519909421</v>
      </c>
      <c r="B553" s="42">
        <v>0</v>
      </c>
      <c r="C553" s="42">
        <v>3075</v>
      </c>
      <c r="D553" s="40" t="s">
        <v>361</v>
      </c>
      <c r="E553" s="40" t="str">
        <f t="shared" si="42"/>
        <v>Out of test</v>
      </c>
      <c r="F553" t="str">
        <f t="shared" si="40"/>
        <v>High</v>
      </c>
      <c r="G553" t="str">
        <f t="shared" si="41"/>
        <v>Beijing_0_High</v>
      </c>
      <c r="H553">
        <v>0.70533559232966381</v>
      </c>
      <c r="I553">
        <f t="shared" si="44"/>
        <v>544</v>
      </c>
      <c r="J553" t="str">
        <f t="shared" si="43"/>
        <v>Out of Test</v>
      </c>
      <c r="K553" t="str">
        <f>IF(J553="Test", COUNTIF($J$10:J553, "Test"),"")</f>
        <v/>
      </c>
      <c r="L553" t="str">
        <f>IF(J553="Control", COUNTIF($J$10:J553, "Control"),"")</f>
        <v/>
      </c>
    </row>
    <row r="554" spans="1:12">
      <c r="A554" s="42">
        <v>1514281650</v>
      </c>
      <c r="B554" s="42">
        <v>0</v>
      </c>
      <c r="C554" s="42">
        <v>2967</v>
      </c>
      <c r="D554" s="40" t="s">
        <v>361</v>
      </c>
      <c r="E554" s="40" t="str">
        <f t="shared" si="42"/>
        <v>Out of test</v>
      </c>
      <c r="F554" t="str">
        <f t="shared" si="40"/>
        <v>High</v>
      </c>
      <c r="G554" t="str">
        <f t="shared" si="41"/>
        <v>Beijing_0_High</v>
      </c>
      <c r="H554">
        <v>0.70659418718037015</v>
      </c>
      <c r="I554">
        <f t="shared" si="44"/>
        <v>545</v>
      </c>
      <c r="J554" t="str">
        <f t="shared" si="43"/>
        <v>Out of Test</v>
      </c>
      <c r="K554" t="str">
        <f>IF(J554="Test", COUNTIF($J$10:J554, "Test"),"")</f>
        <v/>
      </c>
      <c r="L554" t="str">
        <f>IF(J554="Control", COUNTIF($J$10:J554, "Control"),"")</f>
        <v/>
      </c>
    </row>
    <row r="555" spans="1:12">
      <c r="A555" s="42">
        <v>1512985290</v>
      </c>
      <c r="B555" s="42">
        <v>0</v>
      </c>
      <c r="C555" s="42">
        <v>2570</v>
      </c>
      <c r="D555" s="40" t="s">
        <v>361</v>
      </c>
      <c r="E555" s="40" t="str">
        <f t="shared" si="42"/>
        <v>Out of test</v>
      </c>
      <c r="F555" t="str">
        <f t="shared" si="40"/>
        <v>High</v>
      </c>
      <c r="G555" t="str">
        <f t="shared" si="41"/>
        <v>Beijing_0_High</v>
      </c>
      <c r="H555">
        <v>0.70813658659274303</v>
      </c>
      <c r="I555">
        <f t="shared" si="44"/>
        <v>546</v>
      </c>
      <c r="J555" t="str">
        <f t="shared" si="43"/>
        <v>Out of Test</v>
      </c>
      <c r="K555" t="str">
        <f>IF(J555="Test", COUNTIF($J$10:J555, "Test"),"")</f>
        <v/>
      </c>
      <c r="L555" t="str">
        <f>IF(J555="Control", COUNTIF($J$10:J555, "Control"),"")</f>
        <v/>
      </c>
    </row>
    <row r="556" spans="1:12">
      <c r="A556" s="42">
        <v>1517637711</v>
      </c>
      <c r="B556" s="42">
        <v>0</v>
      </c>
      <c r="C556" s="42">
        <v>4243</v>
      </c>
      <c r="D556" s="40" t="s">
        <v>361</v>
      </c>
      <c r="E556" s="40" t="str">
        <f t="shared" si="42"/>
        <v>Out of test</v>
      </c>
      <c r="F556" t="str">
        <f t="shared" si="40"/>
        <v>High</v>
      </c>
      <c r="G556" t="str">
        <f t="shared" si="41"/>
        <v>Beijing_0_High</v>
      </c>
      <c r="H556">
        <v>0.7082868385176555</v>
      </c>
      <c r="I556">
        <f t="shared" si="44"/>
        <v>547</v>
      </c>
      <c r="J556" t="str">
        <f t="shared" si="43"/>
        <v>Out of Test</v>
      </c>
      <c r="K556" t="str">
        <f>IF(J556="Test", COUNTIF($J$10:J556, "Test"),"")</f>
        <v/>
      </c>
      <c r="L556" t="str">
        <f>IF(J556="Control", COUNTIF($J$10:J556, "Control"),"")</f>
        <v/>
      </c>
    </row>
    <row r="557" spans="1:12">
      <c r="A557" s="42">
        <v>1518376540</v>
      </c>
      <c r="B557" s="42">
        <v>0</v>
      </c>
      <c r="C557" s="42">
        <v>3485</v>
      </c>
      <c r="D557" s="40" t="s">
        <v>361</v>
      </c>
      <c r="E557" s="40" t="str">
        <f t="shared" si="42"/>
        <v>Out of test</v>
      </c>
      <c r="F557" t="str">
        <f t="shared" si="40"/>
        <v>High</v>
      </c>
      <c r="G557" t="str">
        <f t="shared" si="41"/>
        <v>Beijing_0_High</v>
      </c>
      <c r="H557">
        <v>0.71124453794005826</v>
      </c>
      <c r="I557">
        <f t="shared" si="44"/>
        <v>548</v>
      </c>
      <c r="J557" t="str">
        <f t="shared" si="43"/>
        <v>Out of Test</v>
      </c>
      <c r="K557" t="str">
        <f>IF(J557="Test", COUNTIF($J$10:J557, "Test"),"")</f>
        <v/>
      </c>
      <c r="L557" t="str">
        <f>IF(J557="Control", COUNTIF($J$10:J557, "Control"),"")</f>
        <v/>
      </c>
    </row>
    <row r="558" spans="1:12">
      <c r="A558" s="42">
        <v>1513995190</v>
      </c>
      <c r="B558" s="42">
        <v>0</v>
      </c>
      <c r="C558" s="42">
        <v>2766</v>
      </c>
      <c r="D558" s="40" t="s">
        <v>361</v>
      </c>
      <c r="E558" s="40" t="str">
        <f t="shared" si="42"/>
        <v>Out of test</v>
      </c>
      <c r="F558" t="str">
        <f t="shared" si="40"/>
        <v>High</v>
      </c>
      <c r="G558" t="str">
        <f t="shared" si="41"/>
        <v>Beijing_0_High</v>
      </c>
      <c r="H558">
        <v>0.71148189394990324</v>
      </c>
      <c r="I558">
        <f t="shared" si="44"/>
        <v>549</v>
      </c>
      <c r="J558" t="str">
        <f t="shared" si="43"/>
        <v>Out of Test</v>
      </c>
      <c r="K558" t="str">
        <f>IF(J558="Test", COUNTIF($J$10:J558, "Test"),"")</f>
        <v/>
      </c>
      <c r="L558" t="str">
        <f>IF(J558="Control", COUNTIF($J$10:J558, "Control"),"")</f>
        <v/>
      </c>
    </row>
    <row r="559" spans="1:12">
      <c r="A559" s="42">
        <v>1517746562</v>
      </c>
      <c r="B559" s="42">
        <v>0</v>
      </c>
      <c r="C559" s="42">
        <v>2765</v>
      </c>
      <c r="D559" s="40" t="s">
        <v>361</v>
      </c>
      <c r="E559" s="40" t="str">
        <f t="shared" si="42"/>
        <v>Out of test</v>
      </c>
      <c r="F559" t="str">
        <f t="shared" si="40"/>
        <v>High</v>
      </c>
      <c r="G559" t="str">
        <f t="shared" si="41"/>
        <v>Beijing_0_High</v>
      </c>
      <c r="H559">
        <v>0.7115049768619538</v>
      </c>
      <c r="I559">
        <f t="shared" si="44"/>
        <v>550</v>
      </c>
      <c r="J559" t="str">
        <f t="shared" si="43"/>
        <v>Out of Test</v>
      </c>
      <c r="K559" t="str">
        <f>IF(J559="Test", COUNTIF($J$10:J559, "Test"),"")</f>
        <v/>
      </c>
      <c r="L559" t="str">
        <f>IF(J559="Control", COUNTIF($J$10:J559, "Control"),"")</f>
        <v/>
      </c>
    </row>
    <row r="560" spans="1:12">
      <c r="A560" s="42">
        <v>1512315830</v>
      </c>
      <c r="B560" s="42">
        <v>0</v>
      </c>
      <c r="C560" s="42">
        <v>2522</v>
      </c>
      <c r="D560" s="40" t="s">
        <v>361</v>
      </c>
      <c r="E560" s="40" t="str">
        <f t="shared" si="42"/>
        <v>Out of test</v>
      </c>
      <c r="F560" t="str">
        <f t="shared" si="40"/>
        <v>High</v>
      </c>
      <c r="G560" t="str">
        <f t="shared" si="41"/>
        <v>Beijing_0_High</v>
      </c>
      <c r="H560">
        <v>0.712305452225789</v>
      </c>
      <c r="I560">
        <f t="shared" si="44"/>
        <v>551</v>
      </c>
      <c r="J560" t="str">
        <f t="shared" si="43"/>
        <v>Out of Test</v>
      </c>
      <c r="K560" t="str">
        <f>IF(J560="Test", COUNTIF($J$10:J560, "Test"),"")</f>
        <v/>
      </c>
      <c r="L560" t="str">
        <f>IF(J560="Control", COUNTIF($J$10:J560, "Control"),"")</f>
        <v/>
      </c>
    </row>
    <row r="561" spans="1:12">
      <c r="A561" s="42">
        <v>1519373062</v>
      </c>
      <c r="B561" s="42">
        <v>0</v>
      </c>
      <c r="C561" s="42">
        <v>3724</v>
      </c>
      <c r="D561" s="40" t="s">
        <v>361</v>
      </c>
      <c r="E561" s="40" t="str">
        <f t="shared" si="42"/>
        <v>Out of test</v>
      </c>
      <c r="F561" t="str">
        <f t="shared" si="40"/>
        <v>High</v>
      </c>
      <c r="G561" t="str">
        <f t="shared" si="41"/>
        <v>Beijing_0_High</v>
      </c>
      <c r="H561">
        <v>0.71234734627563834</v>
      </c>
      <c r="I561">
        <f t="shared" si="44"/>
        <v>552</v>
      </c>
      <c r="J561" t="str">
        <f t="shared" si="43"/>
        <v>Out of Test</v>
      </c>
      <c r="K561" t="str">
        <f>IF(J561="Test", COUNTIF($J$10:J561, "Test"),"")</f>
        <v/>
      </c>
      <c r="L561" t="str">
        <f>IF(J561="Control", COUNTIF($J$10:J561, "Control"),"")</f>
        <v/>
      </c>
    </row>
    <row r="562" spans="1:12">
      <c r="A562" s="42">
        <v>1514627612</v>
      </c>
      <c r="B562" s="42">
        <v>0</v>
      </c>
      <c r="C562" s="42">
        <v>4274</v>
      </c>
      <c r="D562" s="40" t="s">
        <v>361</v>
      </c>
      <c r="E562" s="40" t="str">
        <f t="shared" si="42"/>
        <v>Out of test</v>
      </c>
      <c r="F562" t="str">
        <f t="shared" si="40"/>
        <v>High</v>
      </c>
      <c r="G562" t="str">
        <f t="shared" si="41"/>
        <v>Beijing_0_High</v>
      </c>
      <c r="H562">
        <v>0.7161336590922921</v>
      </c>
      <c r="I562">
        <f t="shared" si="44"/>
        <v>553</v>
      </c>
      <c r="J562" t="str">
        <f t="shared" si="43"/>
        <v>Out of Test</v>
      </c>
      <c r="K562" t="str">
        <f>IF(J562="Test", COUNTIF($J$10:J562, "Test"),"")</f>
        <v/>
      </c>
      <c r="L562" t="str">
        <f>IF(J562="Control", COUNTIF($J$10:J562, "Control"),"")</f>
        <v/>
      </c>
    </row>
    <row r="563" spans="1:12">
      <c r="A563" s="42">
        <v>1511425160</v>
      </c>
      <c r="B563" s="42">
        <v>0</v>
      </c>
      <c r="C563" s="42">
        <v>3977</v>
      </c>
      <c r="D563" s="40" t="s">
        <v>361</v>
      </c>
      <c r="E563" s="40" t="str">
        <f t="shared" si="42"/>
        <v>Out of test</v>
      </c>
      <c r="F563" t="str">
        <f t="shared" si="40"/>
        <v>High</v>
      </c>
      <c r="G563" t="str">
        <f t="shared" si="41"/>
        <v>Beijing_0_High</v>
      </c>
      <c r="H563">
        <v>0.72086036606721304</v>
      </c>
      <c r="I563">
        <f t="shared" si="44"/>
        <v>554</v>
      </c>
      <c r="J563" t="str">
        <f t="shared" si="43"/>
        <v>Out of Test</v>
      </c>
      <c r="K563" t="str">
        <f>IF(J563="Test", COUNTIF($J$10:J563, "Test"),"")</f>
        <v/>
      </c>
      <c r="L563" t="str">
        <f>IF(J563="Control", COUNTIF($J$10:J563, "Control"),"")</f>
        <v/>
      </c>
    </row>
    <row r="564" spans="1:12">
      <c r="A564" s="42">
        <v>1516708290</v>
      </c>
      <c r="B564" s="42">
        <v>0</v>
      </c>
      <c r="C564" s="42">
        <v>3366</v>
      </c>
      <c r="D564" s="40" t="s">
        <v>361</v>
      </c>
      <c r="E564" s="40" t="str">
        <f t="shared" si="42"/>
        <v>Out of test</v>
      </c>
      <c r="F564" t="str">
        <f t="shared" si="40"/>
        <v>High</v>
      </c>
      <c r="G564" t="str">
        <f t="shared" si="41"/>
        <v>Beijing_0_High</v>
      </c>
      <c r="H564">
        <v>0.72126036590364428</v>
      </c>
      <c r="I564">
        <f t="shared" si="44"/>
        <v>555</v>
      </c>
      <c r="J564" t="str">
        <f t="shared" si="43"/>
        <v>Out of Test</v>
      </c>
      <c r="K564" t="str">
        <f>IF(J564="Test", COUNTIF($J$10:J564, "Test"),"")</f>
        <v/>
      </c>
      <c r="L564" t="str">
        <f>IF(J564="Control", COUNTIF($J$10:J564, "Control"),"")</f>
        <v/>
      </c>
    </row>
    <row r="565" spans="1:12">
      <c r="A565" s="42">
        <v>1513155221</v>
      </c>
      <c r="B565" s="42">
        <v>0</v>
      </c>
      <c r="C565" s="42">
        <v>4053</v>
      </c>
      <c r="D565" s="40" t="s">
        <v>361</v>
      </c>
      <c r="E565" s="40" t="str">
        <f t="shared" si="42"/>
        <v>Out of test</v>
      </c>
      <c r="F565" t="str">
        <f t="shared" si="40"/>
        <v>High</v>
      </c>
      <c r="G565" t="str">
        <f t="shared" si="41"/>
        <v>Beijing_0_High</v>
      </c>
      <c r="H565">
        <v>0.72434133112924759</v>
      </c>
      <c r="I565">
        <f t="shared" si="44"/>
        <v>556</v>
      </c>
      <c r="J565" t="str">
        <f t="shared" si="43"/>
        <v>Out of Test</v>
      </c>
      <c r="K565" t="str">
        <f>IF(J565="Test", COUNTIF($J$10:J565, "Test"),"")</f>
        <v/>
      </c>
      <c r="L565" t="str">
        <f>IF(J565="Control", COUNTIF($J$10:J565, "Control"),"")</f>
        <v/>
      </c>
    </row>
    <row r="566" spans="1:12">
      <c r="A566" s="42">
        <v>1513314250</v>
      </c>
      <c r="B566" s="42">
        <v>0</v>
      </c>
      <c r="C566" s="42">
        <v>2733</v>
      </c>
      <c r="D566" s="40" t="s">
        <v>361</v>
      </c>
      <c r="E566" s="40" t="str">
        <f t="shared" si="42"/>
        <v>Out of test</v>
      </c>
      <c r="F566" t="str">
        <f t="shared" si="40"/>
        <v>High</v>
      </c>
      <c r="G566" t="str">
        <f t="shared" si="41"/>
        <v>Beijing_0_High</v>
      </c>
      <c r="H566">
        <v>0.72838041033498491</v>
      </c>
      <c r="I566">
        <f t="shared" si="44"/>
        <v>557</v>
      </c>
      <c r="J566" t="str">
        <f t="shared" si="43"/>
        <v>Out of Test</v>
      </c>
      <c r="K566" t="str">
        <f>IF(J566="Test", COUNTIF($J$10:J566, "Test"),"")</f>
        <v/>
      </c>
      <c r="L566" t="str">
        <f>IF(J566="Control", COUNTIF($J$10:J566, "Control"),"")</f>
        <v/>
      </c>
    </row>
    <row r="567" spans="1:12">
      <c r="A567" s="42">
        <v>1512481811</v>
      </c>
      <c r="B567" s="42">
        <v>0</v>
      </c>
      <c r="C567" s="42">
        <v>5482</v>
      </c>
      <c r="D567" s="40" t="s">
        <v>361</v>
      </c>
      <c r="E567" s="40" t="str">
        <f t="shared" si="42"/>
        <v>Out of test</v>
      </c>
      <c r="F567" t="str">
        <f t="shared" si="40"/>
        <v>High</v>
      </c>
      <c r="G567" t="str">
        <f t="shared" si="41"/>
        <v>Beijing_0_High</v>
      </c>
      <c r="H567">
        <v>0.7318592726178752</v>
      </c>
      <c r="I567">
        <f t="shared" si="44"/>
        <v>558</v>
      </c>
      <c r="J567" t="str">
        <f t="shared" si="43"/>
        <v>Out of Test</v>
      </c>
      <c r="K567" t="str">
        <f>IF(J567="Test", COUNTIF($J$10:J567, "Test"),"")</f>
        <v/>
      </c>
      <c r="L567" t="str">
        <f>IF(J567="Control", COUNTIF($J$10:J567, "Control"),"")</f>
        <v/>
      </c>
    </row>
    <row r="568" spans="1:12">
      <c r="A568" s="42">
        <v>1513021261</v>
      </c>
      <c r="B568" s="42">
        <v>0</v>
      </c>
      <c r="C568" s="42">
        <v>2868</v>
      </c>
      <c r="D568" s="40" t="s">
        <v>361</v>
      </c>
      <c r="E568" s="40" t="str">
        <f t="shared" si="42"/>
        <v>Out of test</v>
      </c>
      <c r="F568" t="str">
        <f t="shared" si="40"/>
        <v>High</v>
      </c>
      <c r="G568" t="str">
        <f t="shared" si="41"/>
        <v>Beijing_0_High</v>
      </c>
      <c r="H568">
        <v>0.73308862097108818</v>
      </c>
      <c r="I568">
        <f t="shared" si="44"/>
        <v>559</v>
      </c>
      <c r="J568" t="str">
        <f t="shared" si="43"/>
        <v>Out of Test</v>
      </c>
      <c r="K568" t="str">
        <f>IF(J568="Test", COUNTIF($J$10:J568, "Test"),"")</f>
        <v/>
      </c>
      <c r="L568" t="str">
        <f>IF(J568="Control", COUNTIF($J$10:J568, "Control"),"")</f>
        <v/>
      </c>
    </row>
    <row r="569" spans="1:12">
      <c r="A569" s="42">
        <v>1519234191</v>
      </c>
      <c r="B569" s="42">
        <v>0</v>
      </c>
      <c r="C569" s="42">
        <v>3368</v>
      </c>
      <c r="D569" s="40" t="s">
        <v>361</v>
      </c>
      <c r="E569" s="40" t="str">
        <f t="shared" si="42"/>
        <v>Out of test</v>
      </c>
      <c r="F569" t="str">
        <f t="shared" si="40"/>
        <v>High</v>
      </c>
      <c r="G569" t="str">
        <f t="shared" si="41"/>
        <v>Beijing_0_High</v>
      </c>
      <c r="H569">
        <v>0.73756925104082494</v>
      </c>
      <c r="I569">
        <f t="shared" si="44"/>
        <v>560</v>
      </c>
      <c r="J569" t="str">
        <f t="shared" si="43"/>
        <v>Out of Test</v>
      </c>
      <c r="K569" t="str">
        <f>IF(J569="Test", COUNTIF($J$10:J569, "Test"),"")</f>
        <v/>
      </c>
      <c r="L569" t="str">
        <f>IF(J569="Control", COUNTIF($J$10:J569, "Control"),"")</f>
        <v/>
      </c>
    </row>
    <row r="570" spans="1:12">
      <c r="A570" s="42">
        <v>1517068261</v>
      </c>
      <c r="B570" s="42">
        <v>0</v>
      </c>
      <c r="C570" s="42">
        <v>3687</v>
      </c>
      <c r="D570" s="40" t="s">
        <v>361</v>
      </c>
      <c r="E570" s="40" t="str">
        <f t="shared" si="42"/>
        <v>Out of test</v>
      </c>
      <c r="F570" t="str">
        <f t="shared" si="40"/>
        <v>High</v>
      </c>
      <c r="G570" t="str">
        <f t="shared" si="41"/>
        <v>Beijing_0_High</v>
      </c>
      <c r="H570">
        <v>0.73826053770056144</v>
      </c>
      <c r="I570">
        <f t="shared" si="44"/>
        <v>561</v>
      </c>
      <c r="J570" t="str">
        <f t="shared" si="43"/>
        <v>Out of Test</v>
      </c>
      <c r="K570" t="str">
        <f>IF(J570="Test", COUNTIF($J$10:J570, "Test"),"")</f>
        <v/>
      </c>
      <c r="L570" t="str">
        <f>IF(J570="Control", COUNTIF($J$10:J570, "Control"),"")</f>
        <v/>
      </c>
    </row>
    <row r="571" spans="1:12">
      <c r="A571" s="42">
        <v>1512308310</v>
      </c>
      <c r="B571" s="42">
        <v>0</v>
      </c>
      <c r="C571" s="42">
        <v>4123</v>
      </c>
      <c r="D571" s="40" t="s">
        <v>361</v>
      </c>
      <c r="E571" s="40" t="str">
        <f t="shared" si="42"/>
        <v>Out of test</v>
      </c>
      <c r="F571" t="str">
        <f t="shared" si="40"/>
        <v>High</v>
      </c>
      <c r="G571" t="str">
        <f t="shared" si="41"/>
        <v>Beijing_0_High</v>
      </c>
      <c r="H571">
        <v>0.73868878439374508</v>
      </c>
      <c r="I571">
        <f t="shared" si="44"/>
        <v>562</v>
      </c>
      <c r="J571" t="str">
        <f t="shared" si="43"/>
        <v>Out of Test</v>
      </c>
      <c r="K571" t="str">
        <f>IF(J571="Test", COUNTIF($J$10:J571, "Test"),"")</f>
        <v/>
      </c>
      <c r="L571" t="str">
        <f>IF(J571="Control", COUNTIF($J$10:J571, "Control"),"")</f>
        <v/>
      </c>
    </row>
    <row r="572" spans="1:12">
      <c r="A572" s="42">
        <v>1516292741</v>
      </c>
      <c r="B572" s="42">
        <v>0</v>
      </c>
      <c r="C572" s="42">
        <v>2653</v>
      </c>
      <c r="D572" s="40" t="s">
        <v>361</v>
      </c>
      <c r="E572" s="40" t="str">
        <f t="shared" si="42"/>
        <v>Out of test</v>
      </c>
      <c r="F572" t="str">
        <f t="shared" si="40"/>
        <v>High</v>
      </c>
      <c r="G572" t="str">
        <f t="shared" si="41"/>
        <v>Beijing_0_High</v>
      </c>
      <c r="H572">
        <v>0.73904566381411096</v>
      </c>
      <c r="I572">
        <f t="shared" si="44"/>
        <v>563</v>
      </c>
      <c r="J572" t="str">
        <f t="shared" si="43"/>
        <v>Out of Test</v>
      </c>
      <c r="K572" t="str">
        <f>IF(J572="Test", COUNTIF($J$10:J572, "Test"),"")</f>
        <v/>
      </c>
      <c r="L572" t="str">
        <f>IF(J572="Control", COUNTIF($J$10:J572, "Control"),"")</f>
        <v/>
      </c>
    </row>
    <row r="573" spans="1:12">
      <c r="A573" s="42">
        <v>1518113441</v>
      </c>
      <c r="B573" s="42">
        <v>0</v>
      </c>
      <c r="C573" s="42">
        <v>3347</v>
      </c>
      <c r="D573" s="40" t="s">
        <v>361</v>
      </c>
      <c r="E573" s="40" t="str">
        <f t="shared" si="42"/>
        <v>Out of test</v>
      </c>
      <c r="F573" t="str">
        <f t="shared" si="40"/>
        <v>High</v>
      </c>
      <c r="G573" t="str">
        <f t="shared" si="41"/>
        <v>Beijing_0_High</v>
      </c>
      <c r="H573">
        <v>0.74203533500051277</v>
      </c>
      <c r="I573">
        <f t="shared" si="44"/>
        <v>564</v>
      </c>
      <c r="J573" t="str">
        <f t="shared" si="43"/>
        <v>Out of Test</v>
      </c>
      <c r="K573" t="str">
        <f>IF(J573="Test", COUNTIF($J$10:J573, "Test"),"")</f>
        <v/>
      </c>
      <c r="L573" t="str">
        <f>IF(J573="Control", COUNTIF($J$10:J573, "Control"),"")</f>
        <v/>
      </c>
    </row>
    <row r="574" spans="1:12">
      <c r="A574" s="42">
        <v>1513475320</v>
      </c>
      <c r="B574" s="42">
        <v>0</v>
      </c>
      <c r="C574" s="42">
        <v>2655</v>
      </c>
      <c r="D574" s="40" t="s">
        <v>361</v>
      </c>
      <c r="E574" s="40" t="str">
        <f t="shared" si="42"/>
        <v>Out of test</v>
      </c>
      <c r="F574" t="str">
        <f t="shared" si="40"/>
        <v>High</v>
      </c>
      <c r="G574" t="str">
        <f t="shared" si="41"/>
        <v>Beijing_0_High</v>
      </c>
      <c r="H574">
        <v>0.74240779255554401</v>
      </c>
      <c r="I574">
        <f t="shared" si="44"/>
        <v>565</v>
      </c>
      <c r="J574" t="str">
        <f t="shared" si="43"/>
        <v>Out of Test</v>
      </c>
      <c r="K574" t="str">
        <f>IF(J574="Test", COUNTIF($J$10:J574, "Test"),"")</f>
        <v/>
      </c>
      <c r="L574" t="str">
        <f>IF(J574="Control", COUNTIF($J$10:J574, "Control"),"")</f>
        <v/>
      </c>
    </row>
    <row r="575" spans="1:12">
      <c r="A575" s="42">
        <v>1515102630</v>
      </c>
      <c r="B575" s="42">
        <v>0</v>
      </c>
      <c r="C575" s="42">
        <v>2379</v>
      </c>
      <c r="D575" s="40" t="s">
        <v>361</v>
      </c>
      <c r="E575" s="40" t="str">
        <f t="shared" si="42"/>
        <v>Out of test</v>
      </c>
      <c r="F575" t="str">
        <f t="shared" si="40"/>
        <v>High</v>
      </c>
      <c r="G575" t="str">
        <f t="shared" si="41"/>
        <v>Beijing_0_High</v>
      </c>
      <c r="H575">
        <v>0.74325730441505589</v>
      </c>
      <c r="I575">
        <f t="shared" si="44"/>
        <v>566</v>
      </c>
      <c r="J575" t="str">
        <f t="shared" si="43"/>
        <v>Out of Test</v>
      </c>
      <c r="K575" t="str">
        <f>IF(J575="Test", COUNTIF($J$10:J575, "Test"),"")</f>
        <v/>
      </c>
      <c r="L575" t="str">
        <f>IF(J575="Control", COUNTIF($J$10:J575, "Control"),"")</f>
        <v/>
      </c>
    </row>
    <row r="576" spans="1:12">
      <c r="A576" s="42">
        <v>1514451830</v>
      </c>
      <c r="B576" s="42">
        <v>0</v>
      </c>
      <c r="C576" s="42">
        <v>3294</v>
      </c>
      <c r="D576" s="40" t="s">
        <v>361</v>
      </c>
      <c r="E576" s="40" t="str">
        <f t="shared" si="42"/>
        <v>Out of test</v>
      </c>
      <c r="F576" t="str">
        <f t="shared" si="40"/>
        <v>High</v>
      </c>
      <c r="G576" t="str">
        <f t="shared" si="41"/>
        <v>Beijing_0_High</v>
      </c>
      <c r="H576">
        <v>0.74365545231693087</v>
      </c>
      <c r="I576">
        <f t="shared" si="44"/>
        <v>567</v>
      </c>
      <c r="J576" t="str">
        <f t="shared" si="43"/>
        <v>Out of Test</v>
      </c>
      <c r="K576" t="str">
        <f>IF(J576="Test", COUNTIF($J$10:J576, "Test"),"")</f>
        <v/>
      </c>
      <c r="L576" t="str">
        <f>IF(J576="Control", COUNTIF($J$10:J576, "Control"),"")</f>
        <v/>
      </c>
    </row>
    <row r="577" spans="1:12">
      <c r="A577" s="42">
        <v>1512559190</v>
      </c>
      <c r="B577" s="42">
        <v>0</v>
      </c>
      <c r="C577" s="42">
        <v>4106</v>
      </c>
      <c r="D577" s="40" t="s">
        <v>361</v>
      </c>
      <c r="E577" s="40" t="str">
        <f t="shared" si="42"/>
        <v>Out of test</v>
      </c>
      <c r="F577" t="str">
        <f t="shared" si="40"/>
        <v>High</v>
      </c>
      <c r="G577" t="str">
        <f t="shared" si="41"/>
        <v>Beijing_0_High</v>
      </c>
      <c r="H577">
        <v>0.7464707017642761</v>
      </c>
      <c r="I577">
        <f t="shared" si="44"/>
        <v>568</v>
      </c>
      <c r="J577" t="str">
        <f t="shared" si="43"/>
        <v>Out of Test</v>
      </c>
      <c r="K577" t="str">
        <f>IF(J577="Test", COUNTIF($J$10:J577, "Test"),"")</f>
        <v/>
      </c>
      <c r="L577" t="str">
        <f>IF(J577="Control", COUNTIF($J$10:J577, "Control"),"")</f>
        <v/>
      </c>
    </row>
    <row r="578" spans="1:12">
      <c r="A578" s="42">
        <v>1516253811</v>
      </c>
      <c r="B578" s="42">
        <v>0</v>
      </c>
      <c r="C578" s="42">
        <v>3598</v>
      </c>
      <c r="D578" s="40" t="s">
        <v>361</v>
      </c>
      <c r="E578" s="40" t="str">
        <f t="shared" si="42"/>
        <v>Out of test</v>
      </c>
      <c r="F578" t="str">
        <f t="shared" si="40"/>
        <v>High</v>
      </c>
      <c r="G578" t="str">
        <f t="shared" si="41"/>
        <v>Beijing_0_High</v>
      </c>
      <c r="H578">
        <v>0.74872634456056575</v>
      </c>
      <c r="I578">
        <f t="shared" si="44"/>
        <v>569</v>
      </c>
      <c r="J578" t="str">
        <f t="shared" si="43"/>
        <v>Out of Test</v>
      </c>
      <c r="K578" t="str">
        <f>IF(J578="Test", COUNTIF($J$10:J578, "Test"),"")</f>
        <v/>
      </c>
      <c r="L578" t="str">
        <f>IF(J578="Control", COUNTIF($J$10:J578, "Control"),"")</f>
        <v/>
      </c>
    </row>
    <row r="579" spans="1:12">
      <c r="A579" s="42">
        <v>1516432351</v>
      </c>
      <c r="B579" s="42">
        <v>0</v>
      </c>
      <c r="C579" s="42">
        <v>2396</v>
      </c>
      <c r="D579" s="40" t="s">
        <v>361</v>
      </c>
      <c r="E579" s="40" t="str">
        <f t="shared" si="42"/>
        <v>Out of test</v>
      </c>
      <c r="F579" t="str">
        <f t="shared" si="40"/>
        <v>High</v>
      </c>
      <c r="G579" t="str">
        <f t="shared" si="41"/>
        <v>Beijing_0_High</v>
      </c>
      <c r="H579">
        <v>0.75316615416010047</v>
      </c>
      <c r="I579">
        <f t="shared" si="44"/>
        <v>570</v>
      </c>
      <c r="J579" t="str">
        <f t="shared" si="43"/>
        <v>Out of Test</v>
      </c>
      <c r="K579" t="str">
        <f>IF(J579="Test", COUNTIF($J$10:J579, "Test"),"")</f>
        <v/>
      </c>
      <c r="L579" t="str">
        <f>IF(J579="Control", COUNTIF($J$10:J579, "Control"),"")</f>
        <v/>
      </c>
    </row>
    <row r="580" spans="1:12">
      <c r="A580" s="42">
        <v>1511854902</v>
      </c>
      <c r="B580" s="42">
        <v>0</v>
      </c>
      <c r="C580" s="42">
        <v>3339</v>
      </c>
      <c r="D580" s="40" t="s">
        <v>361</v>
      </c>
      <c r="E580" s="40" t="str">
        <f t="shared" si="42"/>
        <v>Out of test</v>
      </c>
      <c r="F580" t="str">
        <f t="shared" si="40"/>
        <v>High</v>
      </c>
      <c r="G580" t="str">
        <f t="shared" si="41"/>
        <v>Beijing_0_High</v>
      </c>
      <c r="H580">
        <v>0.75349643838657276</v>
      </c>
      <c r="I580">
        <f t="shared" si="44"/>
        <v>571</v>
      </c>
      <c r="J580" t="str">
        <f t="shared" si="43"/>
        <v>Out of Test</v>
      </c>
      <c r="K580" t="str">
        <f>IF(J580="Test", COUNTIF($J$10:J580, "Test"),"")</f>
        <v/>
      </c>
      <c r="L580" t="str">
        <f>IF(J580="Control", COUNTIF($J$10:J580, "Control"),"")</f>
        <v/>
      </c>
    </row>
    <row r="581" spans="1:12">
      <c r="A581" s="42">
        <v>1516715450</v>
      </c>
      <c r="B581" s="42">
        <v>0</v>
      </c>
      <c r="C581" s="42">
        <v>3193</v>
      </c>
      <c r="D581" s="40" t="s">
        <v>361</v>
      </c>
      <c r="E581" s="40" t="str">
        <f t="shared" si="42"/>
        <v>Out of test</v>
      </c>
      <c r="F581" t="str">
        <f t="shared" si="40"/>
        <v>High</v>
      </c>
      <c r="G581" t="str">
        <f t="shared" si="41"/>
        <v>Beijing_0_High</v>
      </c>
      <c r="H581">
        <v>0.75543898849728819</v>
      </c>
      <c r="I581">
        <f t="shared" si="44"/>
        <v>572</v>
      </c>
      <c r="J581" t="str">
        <f t="shared" si="43"/>
        <v>Out of Test</v>
      </c>
      <c r="K581" t="str">
        <f>IF(J581="Test", COUNTIF($J$10:J581, "Test"),"")</f>
        <v/>
      </c>
      <c r="L581" t="str">
        <f>IF(J581="Control", COUNTIF($J$10:J581, "Control"),"")</f>
        <v/>
      </c>
    </row>
    <row r="582" spans="1:12">
      <c r="A582" s="42">
        <v>1518155762</v>
      </c>
      <c r="B582" s="42">
        <v>0</v>
      </c>
      <c r="C582" s="42">
        <v>3058</v>
      </c>
      <c r="D582" s="40" t="s">
        <v>361</v>
      </c>
      <c r="E582" s="40" t="str">
        <f t="shared" si="42"/>
        <v>Out of test</v>
      </c>
      <c r="F582" t="str">
        <f t="shared" si="40"/>
        <v>High</v>
      </c>
      <c r="G582" t="str">
        <f t="shared" si="41"/>
        <v>Beijing_0_High</v>
      </c>
      <c r="H582">
        <v>0.75608888750647163</v>
      </c>
      <c r="I582">
        <f t="shared" si="44"/>
        <v>573</v>
      </c>
      <c r="J582" t="str">
        <f t="shared" si="43"/>
        <v>Out of Test</v>
      </c>
      <c r="K582" t="str">
        <f>IF(J582="Test", COUNTIF($J$10:J582, "Test"),"")</f>
        <v/>
      </c>
      <c r="L582" t="str">
        <f>IF(J582="Control", COUNTIF($J$10:J582, "Control"),"")</f>
        <v/>
      </c>
    </row>
    <row r="583" spans="1:12">
      <c r="A583" s="42">
        <v>1513477532</v>
      </c>
      <c r="B583" s="42">
        <v>0</v>
      </c>
      <c r="C583" s="42">
        <v>2387</v>
      </c>
      <c r="D583" s="40" t="s">
        <v>361</v>
      </c>
      <c r="E583" s="40" t="str">
        <f t="shared" si="42"/>
        <v>Out of test</v>
      </c>
      <c r="F583" t="str">
        <f t="shared" si="40"/>
        <v>High</v>
      </c>
      <c r="G583" t="str">
        <f t="shared" si="41"/>
        <v>Beijing_0_High</v>
      </c>
      <c r="H583">
        <v>0.75626637046582557</v>
      </c>
      <c r="I583">
        <f t="shared" si="44"/>
        <v>574</v>
      </c>
      <c r="J583" t="str">
        <f t="shared" si="43"/>
        <v>Out of Test</v>
      </c>
      <c r="K583" t="str">
        <f>IF(J583="Test", COUNTIF($J$10:J583, "Test"),"")</f>
        <v/>
      </c>
      <c r="L583" t="str">
        <f>IF(J583="Control", COUNTIF($J$10:J583, "Control"),"")</f>
        <v/>
      </c>
    </row>
    <row r="584" spans="1:12">
      <c r="A584" s="42">
        <v>1518365812</v>
      </c>
      <c r="B584" s="42">
        <v>0</v>
      </c>
      <c r="C584" s="42">
        <v>2623</v>
      </c>
      <c r="D584" s="40" t="s">
        <v>361</v>
      </c>
      <c r="E584" s="40" t="str">
        <f t="shared" si="42"/>
        <v>Out of test</v>
      </c>
      <c r="F584" t="str">
        <f t="shared" si="40"/>
        <v>High</v>
      </c>
      <c r="G584" t="str">
        <f t="shared" si="41"/>
        <v>Beijing_0_High</v>
      </c>
      <c r="H584">
        <v>0.75658608879735267</v>
      </c>
      <c r="I584">
        <f t="shared" si="44"/>
        <v>575</v>
      </c>
      <c r="J584" t="str">
        <f t="shared" si="43"/>
        <v>Out of Test</v>
      </c>
      <c r="K584" t="str">
        <f>IF(J584="Test", COUNTIF($J$10:J584, "Test"),"")</f>
        <v/>
      </c>
      <c r="L584" t="str">
        <f>IF(J584="Control", COUNTIF($J$10:J584, "Control"),"")</f>
        <v/>
      </c>
    </row>
    <row r="585" spans="1:12">
      <c r="A585" s="42">
        <v>1512915412</v>
      </c>
      <c r="B585" s="42">
        <v>0</v>
      </c>
      <c r="C585" s="42">
        <v>2334</v>
      </c>
      <c r="D585" s="40" t="s">
        <v>361</v>
      </c>
      <c r="E585" s="40" t="str">
        <f t="shared" si="42"/>
        <v>Out of test</v>
      </c>
      <c r="F585" t="str">
        <f t="shared" si="40"/>
        <v>High</v>
      </c>
      <c r="G585" t="str">
        <f t="shared" si="41"/>
        <v>Beijing_0_High</v>
      </c>
      <c r="H585">
        <v>0.7569113473537088</v>
      </c>
      <c r="I585">
        <f t="shared" si="44"/>
        <v>576</v>
      </c>
      <c r="J585" t="str">
        <f t="shared" si="43"/>
        <v>Out of Test</v>
      </c>
      <c r="K585" t="str">
        <f>IF(J585="Test", COUNTIF($J$10:J585, "Test"),"")</f>
        <v/>
      </c>
      <c r="L585" t="str">
        <f>IF(J585="Control", COUNTIF($J$10:J585, "Control"),"")</f>
        <v/>
      </c>
    </row>
    <row r="586" spans="1:12">
      <c r="A586" s="42">
        <v>1512769392</v>
      </c>
      <c r="B586" s="42">
        <v>0</v>
      </c>
      <c r="C586" s="42">
        <v>2680</v>
      </c>
      <c r="D586" s="40" t="s">
        <v>361</v>
      </c>
      <c r="E586" s="40" t="str">
        <f t="shared" si="42"/>
        <v>Out of test</v>
      </c>
      <c r="F586" t="str">
        <f t="shared" ref="F586:F649" si="45">_xlfn.IFS(C586&lt;1069, "Low", C586&lt;2277, "Mid", C586&gt;=2277, "High")</f>
        <v>High</v>
      </c>
      <c r="G586" t="str">
        <f t="shared" ref="G586:G649" si="46">D586&amp;"_"&amp;B586&amp;"_"&amp;F586</f>
        <v>Beijing_0_High</v>
      </c>
      <c r="H586">
        <v>0.76185307097905564</v>
      </c>
      <c r="I586">
        <f t="shared" si="44"/>
        <v>577</v>
      </c>
      <c r="J586" t="str">
        <f t="shared" si="43"/>
        <v>Out of Test</v>
      </c>
      <c r="K586" t="str">
        <f>IF(J586="Test", COUNTIF($J$10:J586, "Test"),"")</f>
        <v/>
      </c>
      <c r="L586" t="str">
        <f>IF(J586="Control", COUNTIF($J$10:J586, "Control"),"")</f>
        <v/>
      </c>
    </row>
    <row r="587" spans="1:12">
      <c r="A587" s="42">
        <v>1518849780</v>
      </c>
      <c r="B587" s="42">
        <v>0</v>
      </c>
      <c r="C587" s="42">
        <v>3063</v>
      </c>
      <c r="D587" s="40" t="s">
        <v>361</v>
      </c>
      <c r="E587" s="40" t="str">
        <f t="shared" ref="E587:E650" si="47">IF(AND(J587="Test",K587&lt;=3000),"Test",IF(AND(J587="Control",L587&lt;=3000),"Control","Out of test"))</f>
        <v>Out of test</v>
      </c>
      <c r="F587" t="str">
        <f t="shared" si="45"/>
        <v>High</v>
      </c>
      <c r="G587" t="str">
        <f t="shared" si="46"/>
        <v>Beijing_0_High</v>
      </c>
      <c r="H587">
        <v>0.76237546291826563</v>
      </c>
      <c r="I587">
        <f t="shared" si="44"/>
        <v>578</v>
      </c>
      <c r="J587" t="str">
        <f t="shared" ref="J587:J650" si="48">IF(I587&lt;=250, IF(MOD(I587,2)=1, "Test", "Control"),"Out of Test")</f>
        <v>Out of Test</v>
      </c>
      <c r="K587" t="str">
        <f>IF(J587="Test", COUNTIF($J$10:J587, "Test"),"")</f>
        <v/>
      </c>
      <c r="L587" t="str">
        <f>IF(J587="Control", COUNTIF($J$10:J587, "Control"),"")</f>
        <v/>
      </c>
    </row>
    <row r="588" spans="1:12">
      <c r="A588" s="42">
        <v>1513158870</v>
      </c>
      <c r="B588" s="42">
        <v>0</v>
      </c>
      <c r="C588" s="42">
        <v>2422</v>
      </c>
      <c r="D588" s="40" t="s">
        <v>361</v>
      </c>
      <c r="E588" s="40" t="str">
        <f t="shared" si="47"/>
        <v>Out of test</v>
      </c>
      <c r="F588" t="str">
        <f t="shared" si="45"/>
        <v>High</v>
      </c>
      <c r="G588" t="str">
        <f t="shared" si="46"/>
        <v>Beijing_0_High</v>
      </c>
      <c r="H588">
        <v>0.76255729242607329</v>
      </c>
      <c r="I588">
        <f t="shared" ref="I588:I651" si="49">IF(G588=G587, I587+1, 1)</f>
        <v>579</v>
      </c>
      <c r="J588" t="str">
        <f t="shared" si="48"/>
        <v>Out of Test</v>
      </c>
      <c r="K588" t="str">
        <f>IF(J588="Test", COUNTIF($J$10:J588, "Test"),"")</f>
        <v/>
      </c>
      <c r="L588" t="str">
        <f>IF(J588="Control", COUNTIF($J$10:J588, "Control"),"")</f>
        <v/>
      </c>
    </row>
    <row r="589" spans="1:12">
      <c r="A589" s="42">
        <v>1516245630</v>
      </c>
      <c r="B589" s="42">
        <v>0</v>
      </c>
      <c r="C589" s="42">
        <v>4547</v>
      </c>
      <c r="D589" s="40" t="s">
        <v>361</v>
      </c>
      <c r="E589" s="40" t="str">
        <f t="shared" si="47"/>
        <v>Out of test</v>
      </c>
      <c r="F589" t="str">
        <f t="shared" si="45"/>
        <v>High</v>
      </c>
      <c r="G589" t="str">
        <f t="shared" si="46"/>
        <v>Beijing_0_High</v>
      </c>
      <c r="H589">
        <v>0.7632118638787484</v>
      </c>
      <c r="I589">
        <f t="shared" si="49"/>
        <v>580</v>
      </c>
      <c r="J589" t="str">
        <f t="shared" si="48"/>
        <v>Out of Test</v>
      </c>
      <c r="K589" t="str">
        <f>IF(J589="Test", COUNTIF($J$10:J589, "Test"),"")</f>
        <v/>
      </c>
      <c r="L589" t="str">
        <f>IF(J589="Control", COUNTIF($J$10:J589, "Control"),"")</f>
        <v/>
      </c>
    </row>
    <row r="590" spans="1:12">
      <c r="A590" s="42">
        <v>1518134040</v>
      </c>
      <c r="B590" s="42">
        <v>0</v>
      </c>
      <c r="C590" s="42">
        <v>3125</v>
      </c>
      <c r="D590" s="40" t="s">
        <v>361</v>
      </c>
      <c r="E590" s="40" t="str">
        <f t="shared" si="47"/>
        <v>Out of test</v>
      </c>
      <c r="F590" t="str">
        <f t="shared" si="45"/>
        <v>High</v>
      </c>
      <c r="G590" t="str">
        <f t="shared" si="46"/>
        <v>Beijing_0_High</v>
      </c>
      <c r="H590">
        <v>0.76524721754767566</v>
      </c>
      <c r="I590">
        <f t="shared" si="49"/>
        <v>581</v>
      </c>
      <c r="J590" t="str">
        <f t="shared" si="48"/>
        <v>Out of Test</v>
      </c>
      <c r="K590" t="str">
        <f>IF(J590="Test", COUNTIF($J$10:J590, "Test"),"")</f>
        <v/>
      </c>
      <c r="L590" t="str">
        <f>IF(J590="Control", COUNTIF($J$10:J590, "Control"),"")</f>
        <v/>
      </c>
    </row>
    <row r="591" spans="1:12">
      <c r="A591" s="42">
        <v>1517817481</v>
      </c>
      <c r="B591" s="42">
        <v>0</v>
      </c>
      <c r="C591" s="42">
        <v>2315</v>
      </c>
      <c r="D591" s="40" t="s">
        <v>361</v>
      </c>
      <c r="E591" s="40" t="str">
        <f t="shared" si="47"/>
        <v>Out of test</v>
      </c>
      <c r="F591" t="str">
        <f t="shared" si="45"/>
        <v>High</v>
      </c>
      <c r="G591" t="str">
        <f t="shared" si="46"/>
        <v>Beijing_0_High</v>
      </c>
      <c r="H591">
        <v>0.76562989753789412</v>
      </c>
      <c r="I591">
        <f t="shared" si="49"/>
        <v>582</v>
      </c>
      <c r="J591" t="str">
        <f t="shared" si="48"/>
        <v>Out of Test</v>
      </c>
      <c r="K591" t="str">
        <f>IF(J591="Test", COUNTIF($J$10:J591, "Test"),"")</f>
        <v/>
      </c>
      <c r="L591" t="str">
        <f>IF(J591="Control", COUNTIF($J$10:J591, "Control"),"")</f>
        <v/>
      </c>
    </row>
    <row r="592" spans="1:12">
      <c r="A592" s="42">
        <v>1515117652</v>
      </c>
      <c r="B592" s="42">
        <v>0</v>
      </c>
      <c r="C592" s="42">
        <v>2954</v>
      </c>
      <c r="D592" s="40" t="s">
        <v>361</v>
      </c>
      <c r="E592" s="40" t="str">
        <f t="shared" si="47"/>
        <v>Out of test</v>
      </c>
      <c r="F592" t="str">
        <f t="shared" si="45"/>
        <v>High</v>
      </c>
      <c r="G592" t="str">
        <f t="shared" si="46"/>
        <v>Beijing_0_High</v>
      </c>
      <c r="H592">
        <v>0.76687621353343316</v>
      </c>
      <c r="I592">
        <f t="shared" si="49"/>
        <v>583</v>
      </c>
      <c r="J592" t="str">
        <f t="shared" si="48"/>
        <v>Out of Test</v>
      </c>
      <c r="K592" t="str">
        <f>IF(J592="Test", COUNTIF($J$10:J592, "Test"),"")</f>
        <v/>
      </c>
      <c r="L592" t="str">
        <f>IF(J592="Control", COUNTIF($J$10:J592, "Control"),"")</f>
        <v/>
      </c>
    </row>
    <row r="593" spans="1:12">
      <c r="A593" s="42">
        <v>1513752171</v>
      </c>
      <c r="B593" s="42">
        <v>0</v>
      </c>
      <c r="C593" s="42">
        <v>3707</v>
      </c>
      <c r="D593" s="40" t="s">
        <v>361</v>
      </c>
      <c r="E593" s="40" t="str">
        <f t="shared" si="47"/>
        <v>Out of test</v>
      </c>
      <c r="F593" t="str">
        <f t="shared" si="45"/>
        <v>High</v>
      </c>
      <c r="G593" t="str">
        <f t="shared" si="46"/>
        <v>Beijing_0_High</v>
      </c>
      <c r="H593">
        <v>0.76825052641240599</v>
      </c>
      <c r="I593">
        <f t="shared" si="49"/>
        <v>584</v>
      </c>
      <c r="J593" t="str">
        <f t="shared" si="48"/>
        <v>Out of Test</v>
      </c>
      <c r="K593" t="str">
        <f>IF(J593="Test", COUNTIF($J$10:J593, "Test"),"")</f>
        <v/>
      </c>
      <c r="L593" t="str">
        <f>IF(J593="Control", COUNTIF($J$10:J593, "Control"),"")</f>
        <v/>
      </c>
    </row>
    <row r="594" spans="1:12">
      <c r="A594" s="42">
        <v>1513342362</v>
      </c>
      <c r="B594" s="42">
        <v>0</v>
      </c>
      <c r="C594" s="42">
        <v>3801</v>
      </c>
      <c r="D594" s="40" t="s">
        <v>361</v>
      </c>
      <c r="E594" s="40" t="str">
        <f t="shared" si="47"/>
        <v>Out of test</v>
      </c>
      <c r="F594" t="str">
        <f t="shared" si="45"/>
        <v>High</v>
      </c>
      <c r="G594" t="str">
        <f t="shared" si="46"/>
        <v>Beijing_0_High</v>
      </c>
      <c r="H594">
        <v>0.76884825288455261</v>
      </c>
      <c r="I594">
        <f t="shared" si="49"/>
        <v>585</v>
      </c>
      <c r="J594" t="str">
        <f t="shared" si="48"/>
        <v>Out of Test</v>
      </c>
      <c r="K594" t="str">
        <f>IF(J594="Test", COUNTIF($J$10:J594, "Test"),"")</f>
        <v/>
      </c>
      <c r="L594" t="str">
        <f>IF(J594="Control", COUNTIF($J$10:J594, "Control"),"")</f>
        <v/>
      </c>
    </row>
    <row r="595" spans="1:12">
      <c r="A595" s="42">
        <v>1519888262</v>
      </c>
      <c r="B595" s="42">
        <v>0</v>
      </c>
      <c r="C595" s="42">
        <v>2563</v>
      </c>
      <c r="D595" s="40" t="s">
        <v>361</v>
      </c>
      <c r="E595" s="40" t="str">
        <f t="shared" si="47"/>
        <v>Out of test</v>
      </c>
      <c r="F595" t="str">
        <f t="shared" si="45"/>
        <v>High</v>
      </c>
      <c r="G595" t="str">
        <f t="shared" si="46"/>
        <v>Beijing_0_High</v>
      </c>
      <c r="H595">
        <v>0.76902373164511806</v>
      </c>
      <c r="I595">
        <f t="shared" si="49"/>
        <v>586</v>
      </c>
      <c r="J595" t="str">
        <f t="shared" si="48"/>
        <v>Out of Test</v>
      </c>
      <c r="K595" t="str">
        <f>IF(J595="Test", COUNTIF($J$10:J595, "Test"),"")</f>
        <v/>
      </c>
      <c r="L595" t="str">
        <f>IF(J595="Control", COUNTIF($J$10:J595, "Control"),"")</f>
        <v/>
      </c>
    </row>
    <row r="596" spans="1:12">
      <c r="A596" s="42">
        <v>1515223201</v>
      </c>
      <c r="B596" s="42">
        <v>0</v>
      </c>
      <c r="C596" s="42">
        <v>3971</v>
      </c>
      <c r="D596" s="40" t="s">
        <v>361</v>
      </c>
      <c r="E596" s="40" t="str">
        <f t="shared" si="47"/>
        <v>Out of test</v>
      </c>
      <c r="F596" t="str">
        <f t="shared" si="45"/>
        <v>High</v>
      </c>
      <c r="G596" t="str">
        <f t="shared" si="46"/>
        <v>Beijing_0_High</v>
      </c>
      <c r="H596">
        <v>0.7695903869060402</v>
      </c>
      <c r="I596">
        <f t="shared" si="49"/>
        <v>587</v>
      </c>
      <c r="J596" t="str">
        <f t="shared" si="48"/>
        <v>Out of Test</v>
      </c>
      <c r="K596" t="str">
        <f>IF(J596="Test", COUNTIF($J$10:J596, "Test"),"")</f>
        <v/>
      </c>
      <c r="L596" t="str">
        <f>IF(J596="Control", COUNTIF($J$10:J596, "Control"),"")</f>
        <v/>
      </c>
    </row>
    <row r="597" spans="1:12">
      <c r="A597" s="42">
        <v>1516032110</v>
      </c>
      <c r="B597" s="42">
        <v>0</v>
      </c>
      <c r="C597" s="42">
        <v>4067</v>
      </c>
      <c r="D597" s="40" t="s">
        <v>361</v>
      </c>
      <c r="E597" s="40" t="str">
        <f t="shared" si="47"/>
        <v>Out of test</v>
      </c>
      <c r="F597" t="str">
        <f t="shared" si="45"/>
        <v>High</v>
      </c>
      <c r="G597" t="str">
        <f t="shared" si="46"/>
        <v>Beijing_0_High</v>
      </c>
      <c r="H597">
        <v>0.76979957721742753</v>
      </c>
      <c r="I597">
        <f t="shared" si="49"/>
        <v>588</v>
      </c>
      <c r="J597" t="str">
        <f t="shared" si="48"/>
        <v>Out of Test</v>
      </c>
      <c r="K597" t="str">
        <f>IF(J597="Test", COUNTIF($J$10:J597, "Test"),"")</f>
        <v/>
      </c>
      <c r="L597" t="str">
        <f>IF(J597="Control", COUNTIF($J$10:J597, "Control"),"")</f>
        <v/>
      </c>
    </row>
    <row r="598" spans="1:12">
      <c r="A598" s="42">
        <v>1516499790</v>
      </c>
      <c r="B598" s="42">
        <v>0</v>
      </c>
      <c r="C598" s="42">
        <v>3736</v>
      </c>
      <c r="D598" s="40" t="s">
        <v>361</v>
      </c>
      <c r="E598" s="40" t="str">
        <f t="shared" si="47"/>
        <v>Out of test</v>
      </c>
      <c r="F598" t="str">
        <f t="shared" si="45"/>
        <v>High</v>
      </c>
      <c r="G598" t="str">
        <f t="shared" si="46"/>
        <v>Beijing_0_High</v>
      </c>
      <c r="H598">
        <v>0.77033682746118148</v>
      </c>
      <c r="I598">
        <f t="shared" si="49"/>
        <v>589</v>
      </c>
      <c r="J598" t="str">
        <f t="shared" si="48"/>
        <v>Out of Test</v>
      </c>
      <c r="K598" t="str">
        <f>IF(J598="Test", COUNTIF($J$10:J598, "Test"),"")</f>
        <v/>
      </c>
      <c r="L598" t="str">
        <f>IF(J598="Control", COUNTIF($J$10:J598, "Control"),"")</f>
        <v/>
      </c>
    </row>
    <row r="599" spans="1:12">
      <c r="A599" s="42">
        <v>1519138282</v>
      </c>
      <c r="B599" s="42">
        <v>0</v>
      </c>
      <c r="C599" s="42">
        <v>4147</v>
      </c>
      <c r="D599" s="40" t="s">
        <v>361</v>
      </c>
      <c r="E599" s="40" t="str">
        <f t="shared" si="47"/>
        <v>Out of test</v>
      </c>
      <c r="F599" t="str">
        <f t="shared" si="45"/>
        <v>High</v>
      </c>
      <c r="G599" t="str">
        <f t="shared" si="46"/>
        <v>Beijing_0_High</v>
      </c>
      <c r="H599">
        <v>0.7719204794521628</v>
      </c>
      <c r="I599">
        <f t="shared" si="49"/>
        <v>590</v>
      </c>
      <c r="J599" t="str">
        <f t="shared" si="48"/>
        <v>Out of Test</v>
      </c>
      <c r="K599" t="str">
        <f>IF(J599="Test", COUNTIF($J$10:J599, "Test"),"")</f>
        <v/>
      </c>
      <c r="L599" t="str">
        <f>IF(J599="Control", COUNTIF($J$10:J599, "Control"),"")</f>
        <v/>
      </c>
    </row>
    <row r="600" spans="1:12">
      <c r="A600" s="42">
        <v>1514512360</v>
      </c>
      <c r="B600" s="42">
        <v>0</v>
      </c>
      <c r="C600" s="42">
        <v>3147</v>
      </c>
      <c r="D600" s="40" t="s">
        <v>361</v>
      </c>
      <c r="E600" s="40" t="str">
        <f t="shared" si="47"/>
        <v>Out of test</v>
      </c>
      <c r="F600" t="str">
        <f t="shared" si="45"/>
        <v>High</v>
      </c>
      <c r="G600" t="str">
        <f t="shared" si="46"/>
        <v>Beijing_0_High</v>
      </c>
      <c r="H600">
        <v>0.77300060249121749</v>
      </c>
      <c r="I600">
        <f t="shared" si="49"/>
        <v>591</v>
      </c>
      <c r="J600" t="str">
        <f t="shared" si="48"/>
        <v>Out of Test</v>
      </c>
      <c r="K600" t="str">
        <f>IF(J600="Test", COUNTIF($J$10:J600, "Test"),"")</f>
        <v/>
      </c>
      <c r="L600" t="str">
        <f>IF(J600="Control", COUNTIF($J$10:J600, "Control"),"")</f>
        <v/>
      </c>
    </row>
    <row r="601" spans="1:12">
      <c r="A601" s="42">
        <v>1515600571</v>
      </c>
      <c r="B601" s="42">
        <v>0</v>
      </c>
      <c r="C601" s="42">
        <v>3145</v>
      </c>
      <c r="D601" s="40" t="s">
        <v>361</v>
      </c>
      <c r="E601" s="40" t="str">
        <f t="shared" si="47"/>
        <v>Out of test</v>
      </c>
      <c r="F601" t="str">
        <f t="shared" si="45"/>
        <v>High</v>
      </c>
      <c r="G601" t="str">
        <f t="shared" si="46"/>
        <v>Beijing_0_High</v>
      </c>
      <c r="H601">
        <v>0.77517490437305647</v>
      </c>
      <c r="I601">
        <f t="shared" si="49"/>
        <v>592</v>
      </c>
      <c r="J601" t="str">
        <f t="shared" si="48"/>
        <v>Out of Test</v>
      </c>
      <c r="K601" t="str">
        <f>IF(J601="Test", COUNTIF($J$10:J601, "Test"),"")</f>
        <v/>
      </c>
      <c r="L601" t="str">
        <f>IF(J601="Control", COUNTIF($J$10:J601, "Control"),"")</f>
        <v/>
      </c>
    </row>
    <row r="602" spans="1:12">
      <c r="A602" s="42">
        <v>1517976452</v>
      </c>
      <c r="B602" s="42">
        <v>0</v>
      </c>
      <c r="C602" s="42">
        <v>3026</v>
      </c>
      <c r="D602" s="40" t="s">
        <v>361</v>
      </c>
      <c r="E602" s="40" t="str">
        <f t="shared" si="47"/>
        <v>Out of test</v>
      </c>
      <c r="F602" t="str">
        <f t="shared" si="45"/>
        <v>High</v>
      </c>
      <c r="G602" t="str">
        <f t="shared" si="46"/>
        <v>Beijing_0_High</v>
      </c>
      <c r="H602">
        <v>0.77584151246458466</v>
      </c>
      <c r="I602">
        <f t="shared" si="49"/>
        <v>593</v>
      </c>
      <c r="J602" t="str">
        <f t="shared" si="48"/>
        <v>Out of Test</v>
      </c>
      <c r="K602" t="str">
        <f>IF(J602="Test", COUNTIF($J$10:J602, "Test"),"")</f>
        <v/>
      </c>
      <c r="L602" t="str">
        <f>IF(J602="Control", COUNTIF($J$10:J602, "Control"),"")</f>
        <v/>
      </c>
    </row>
    <row r="603" spans="1:12">
      <c r="A603" s="42">
        <v>1515357800</v>
      </c>
      <c r="B603" s="42">
        <v>0</v>
      </c>
      <c r="C603" s="42">
        <v>2974</v>
      </c>
      <c r="D603" s="40" t="s">
        <v>361</v>
      </c>
      <c r="E603" s="40" t="str">
        <f t="shared" si="47"/>
        <v>Out of test</v>
      </c>
      <c r="F603" t="str">
        <f t="shared" si="45"/>
        <v>High</v>
      </c>
      <c r="G603" t="str">
        <f t="shared" si="46"/>
        <v>Beijing_0_High</v>
      </c>
      <c r="H603">
        <v>0.77723842272431942</v>
      </c>
      <c r="I603">
        <f t="shared" si="49"/>
        <v>594</v>
      </c>
      <c r="J603" t="str">
        <f t="shared" si="48"/>
        <v>Out of Test</v>
      </c>
      <c r="K603" t="str">
        <f>IF(J603="Test", COUNTIF($J$10:J603, "Test"),"")</f>
        <v/>
      </c>
      <c r="L603" t="str">
        <f>IF(J603="Control", COUNTIF($J$10:J603, "Control"),"")</f>
        <v/>
      </c>
    </row>
    <row r="604" spans="1:12">
      <c r="A604" s="42">
        <v>1516523922</v>
      </c>
      <c r="B604" s="42">
        <v>0</v>
      </c>
      <c r="C604" s="42">
        <v>3456</v>
      </c>
      <c r="D604" s="40" t="s">
        <v>361</v>
      </c>
      <c r="E604" s="40" t="str">
        <f t="shared" si="47"/>
        <v>Out of test</v>
      </c>
      <c r="F604" t="str">
        <f t="shared" si="45"/>
        <v>High</v>
      </c>
      <c r="G604" t="str">
        <f t="shared" si="46"/>
        <v>Beijing_0_High</v>
      </c>
      <c r="H604">
        <v>0.77783651235628382</v>
      </c>
      <c r="I604">
        <f t="shared" si="49"/>
        <v>595</v>
      </c>
      <c r="J604" t="str">
        <f t="shared" si="48"/>
        <v>Out of Test</v>
      </c>
      <c r="K604" t="str">
        <f>IF(J604="Test", COUNTIF($J$10:J604, "Test"),"")</f>
        <v/>
      </c>
      <c r="L604" t="str">
        <f>IF(J604="Control", COUNTIF($J$10:J604, "Control"),"")</f>
        <v/>
      </c>
    </row>
    <row r="605" spans="1:12">
      <c r="A605" s="42">
        <v>1519813462</v>
      </c>
      <c r="B605" s="42">
        <v>0</v>
      </c>
      <c r="C605" s="42">
        <v>3202</v>
      </c>
      <c r="D605" s="40" t="s">
        <v>361</v>
      </c>
      <c r="E605" s="40" t="str">
        <f t="shared" si="47"/>
        <v>Out of test</v>
      </c>
      <c r="F605" t="str">
        <f t="shared" si="45"/>
        <v>High</v>
      </c>
      <c r="G605" t="str">
        <f t="shared" si="46"/>
        <v>Beijing_0_High</v>
      </c>
      <c r="H605">
        <v>0.78089649415635687</v>
      </c>
      <c r="I605">
        <f t="shared" si="49"/>
        <v>596</v>
      </c>
      <c r="J605" t="str">
        <f t="shared" si="48"/>
        <v>Out of Test</v>
      </c>
      <c r="K605" t="str">
        <f>IF(J605="Test", COUNTIF($J$10:J605, "Test"),"")</f>
        <v/>
      </c>
      <c r="L605" t="str">
        <f>IF(J605="Control", COUNTIF($J$10:J605, "Control"),"")</f>
        <v/>
      </c>
    </row>
    <row r="606" spans="1:12">
      <c r="A606" s="42">
        <v>1515428890</v>
      </c>
      <c r="B606" s="42">
        <v>0</v>
      </c>
      <c r="C606" s="42">
        <v>3405</v>
      </c>
      <c r="D606" s="40" t="s">
        <v>361</v>
      </c>
      <c r="E606" s="40" t="str">
        <f t="shared" si="47"/>
        <v>Out of test</v>
      </c>
      <c r="F606" t="str">
        <f t="shared" si="45"/>
        <v>High</v>
      </c>
      <c r="G606" t="str">
        <f t="shared" si="46"/>
        <v>Beijing_0_High</v>
      </c>
      <c r="H606">
        <v>0.78099708121169742</v>
      </c>
      <c r="I606">
        <f t="shared" si="49"/>
        <v>597</v>
      </c>
      <c r="J606" t="str">
        <f t="shared" si="48"/>
        <v>Out of Test</v>
      </c>
      <c r="K606" t="str">
        <f>IF(J606="Test", COUNTIF($J$10:J606, "Test"),"")</f>
        <v/>
      </c>
      <c r="L606" t="str">
        <f>IF(J606="Control", COUNTIF($J$10:J606, "Control"),"")</f>
        <v/>
      </c>
    </row>
    <row r="607" spans="1:12">
      <c r="A607" s="42">
        <v>1519507050</v>
      </c>
      <c r="B607" s="42">
        <v>0</v>
      </c>
      <c r="C607" s="42">
        <v>2732</v>
      </c>
      <c r="D607" s="40" t="s">
        <v>361</v>
      </c>
      <c r="E607" s="40" t="str">
        <f t="shared" si="47"/>
        <v>Out of test</v>
      </c>
      <c r="F607" t="str">
        <f t="shared" si="45"/>
        <v>High</v>
      </c>
      <c r="G607" t="str">
        <f t="shared" si="46"/>
        <v>Beijing_0_High</v>
      </c>
      <c r="H607">
        <v>0.78149397107111251</v>
      </c>
      <c r="I607">
        <f t="shared" si="49"/>
        <v>598</v>
      </c>
      <c r="J607" t="str">
        <f t="shared" si="48"/>
        <v>Out of Test</v>
      </c>
      <c r="K607" t="str">
        <f>IF(J607="Test", COUNTIF($J$10:J607, "Test"),"")</f>
        <v/>
      </c>
      <c r="L607" t="str">
        <f>IF(J607="Control", COUNTIF($J$10:J607, "Control"),"")</f>
        <v/>
      </c>
    </row>
    <row r="608" spans="1:12">
      <c r="A608" s="42">
        <v>1518775822</v>
      </c>
      <c r="B608" s="42">
        <v>0</v>
      </c>
      <c r="C608" s="42">
        <v>4062</v>
      </c>
      <c r="D608" s="40" t="s">
        <v>361</v>
      </c>
      <c r="E608" s="40" t="str">
        <f t="shared" si="47"/>
        <v>Out of test</v>
      </c>
      <c r="F608" t="str">
        <f t="shared" si="45"/>
        <v>High</v>
      </c>
      <c r="G608" t="str">
        <f t="shared" si="46"/>
        <v>Beijing_0_High</v>
      </c>
      <c r="H608">
        <v>0.78223007270263512</v>
      </c>
      <c r="I608">
        <f t="shared" si="49"/>
        <v>599</v>
      </c>
      <c r="J608" t="str">
        <f t="shared" si="48"/>
        <v>Out of Test</v>
      </c>
      <c r="K608" t="str">
        <f>IF(J608="Test", COUNTIF($J$10:J608, "Test"),"")</f>
        <v/>
      </c>
      <c r="L608" t="str">
        <f>IF(J608="Control", COUNTIF($J$10:J608, "Control"),"")</f>
        <v/>
      </c>
    </row>
    <row r="609" spans="1:12">
      <c r="A609" s="42">
        <v>1518239660</v>
      </c>
      <c r="B609" s="42">
        <v>0</v>
      </c>
      <c r="C609" s="42">
        <v>2335</v>
      </c>
      <c r="D609" s="40" t="s">
        <v>361</v>
      </c>
      <c r="E609" s="40" t="str">
        <f t="shared" si="47"/>
        <v>Out of test</v>
      </c>
      <c r="F609" t="str">
        <f t="shared" si="45"/>
        <v>High</v>
      </c>
      <c r="G609" t="str">
        <f t="shared" si="46"/>
        <v>Beijing_0_High</v>
      </c>
      <c r="H609">
        <v>0.78297459260241364</v>
      </c>
      <c r="I609">
        <f t="shared" si="49"/>
        <v>600</v>
      </c>
      <c r="J609" t="str">
        <f t="shared" si="48"/>
        <v>Out of Test</v>
      </c>
      <c r="K609" t="str">
        <f>IF(J609="Test", COUNTIF($J$10:J609, "Test"),"")</f>
        <v/>
      </c>
      <c r="L609" t="str">
        <f>IF(J609="Control", COUNTIF($J$10:J609, "Control"),"")</f>
        <v/>
      </c>
    </row>
    <row r="610" spans="1:12">
      <c r="A610" s="42">
        <v>1511846032</v>
      </c>
      <c r="B610" s="42">
        <v>0</v>
      </c>
      <c r="C610" s="42">
        <v>2386</v>
      </c>
      <c r="D610" s="40" t="s">
        <v>361</v>
      </c>
      <c r="E610" s="40" t="str">
        <f t="shared" si="47"/>
        <v>Out of test</v>
      </c>
      <c r="F610" t="str">
        <f t="shared" si="45"/>
        <v>High</v>
      </c>
      <c r="G610" t="str">
        <f t="shared" si="46"/>
        <v>Beijing_0_High</v>
      </c>
      <c r="H610">
        <v>0.78444934713338044</v>
      </c>
      <c r="I610">
        <f t="shared" si="49"/>
        <v>601</v>
      </c>
      <c r="J610" t="str">
        <f t="shared" si="48"/>
        <v>Out of Test</v>
      </c>
      <c r="K610" t="str">
        <f>IF(J610="Test", COUNTIF($J$10:J610, "Test"),"")</f>
        <v/>
      </c>
      <c r="L610" t="str">
        <f>IF(J610="Control", COUNTIF($J$10:J610, "Control"),"")</f>
        <v/>
      </c>
    </row>
    <row r="611" spans="1:12">
      <c r="A611" s="42">
        <v>1518629992</v>
      </c>
      <c r="B611" s="42">
        <v>0</v>
      </c>
      <c r="C611" s="42">
        <v>4303</v>
      </c>
      <c r="D611" s="40" t="s">
        <v>361</v>
      </c>
      <c r="E611" s="40" t="str">
        <f t="shared" si="47"/>
        <v>Out of test</v>
      </c>
      <c r="F611" t="str">
        <f t="shared" si="45"/>
        <v>High</v>
      </c>
      <c r="G611" t="str">
        <f t="shared" si="46"/>
        <v>Beijing_0_High</v>
      </c>
      <c r="H611">
        <v>0.78582992937580187</v>
      </c>
      <c r="I611">
        <f t="shared" si="49"/>
        <v>602</v>
      </c>
      <c r="J611" t="str">
        <f t="shared" si="48"/>
        <v>Out of Test</v>
      </c>
      <c r="K611" t="str">
        <f>IF(J611="Test", COUNTIF($J$10:J611, "Test"),"")</f>
        <v/>
      </c>
      <c r="L611" t="str">
        <f>IF(J611="Control", COUNTIF($J$10:J611, "Control"),"")</f>
        <v/>
      </c>
    </row>
    <row r="612" spans="1:12">
      <c r="A612" s="42">
        <v>1514272990</v>
      </c>
      <c r="B612" s="42">
        <v>0</v>
      </c>
      <c r="C612" s="42">
        <v>2479</v>
      </c>
      <c r="D612" s="40" t="s">
        <v>361</v>
      </c>
      <c r="E612" s="40" t="str">
        <f t="shared" si="47"/>
        <v>Out of test</v>
      </c>
      <c r="F612" t="str">
        <f t="shared" si="45"/>
        <v>High</v>
      </c>
      <c r="G612" t="str">
        <f t="shared" si="46"/>
        <v>Beijing_0_High</v>
      </c>
      <c r="H612">
        <v>0.78583948281385418</v>
      </c>
      <c r="I612">
        <f t="shared" si="49"/>
        <v>603</v>
      </c>
      <c r="J612" t="str">
        <f t="shared" si="48"/>
        <v>Out of Test</v>
      </c>
      <c r="K612" t="str">
        <f>IF(J612="Test", COUNTIF($J$10:J612, "Test"),"")</f>
        <v/>
      </c>
      <c r="L612" t="str">
        <f>IF(J612="Control", COUNTIF($J$10:J612, "Control"),"")</f>
        <v/>
      </c>
    </row>
    <row r="613" spans="1:12">
      <c r="A613" s="42">
        <v>1513076240</v>
      </c>
      <c r="B613" s="42">
        <v>0</v>
      </c>
      <c r="C613" s="42">
        <v>2561</v>
      </c>
      <c r="D613" s="40" t="s">
        <v>361</v>
      </c>
      <c r="E613" s="40" t="str">
        <f t="shared" si="47"/>
        <v>Out of test</v>
      </c>
      <c r="F613" t="str">
        <f t="shared" si="45"/>
        <v>High</v>
      </c>
      <c r="G613" t="str">
        <f t="shared" si="46"/>
        <v>Beijing_0_High</v>
      </c>
      <c r="H613">
        <v>0.78585537340874634</v>
      </c>
      <c r="I613">
        <f t="shared" si="49"/>
        <v>604</v>
      </c>
      <c r="J613" t="str">
        <f t="shared" si="48"/>
        <v>Out of Test</v>
      </c>
      <c r="K613" t="str">
        <f>IF(J613="Test", COUNTIF($J$10:J613, "Test"),"")</f>
        <v/>
      </c>
      <c r="L613" t="str">
        <f>IF(J613="Control", COUNTIF($J$10:J613, "Control"),"")</f>
        <v/>
      </c>
    </row>
    <row r="614" spans="1:12">
      <c r="A614" s="42">
        <v>1515836832</v>
      </c>
      <c r="B614" s="42">
        <v>0</v>
      </c>
      <c r="C614" s="42">
        <v>2722</v>
      </c>
      <c r="D614" s="40" t="s">
        <v>361</v>
      </c>
      <c r="E614" s="40" t="str">
        <f t="shared" si="47"/>
        <v>Out of test</v>
      </c>
      <c r="F614" t="str">
        <f t="shared" si="45"/>
        <v>High</v>
      </c>
      <c r="G614" t="str">
        <f t="shared" si="46"/>
        <v>Beijing_0_High</v>
      </c>
      <c r="H614">
        <v>0.78590530254361968</v>
      </c>
      <c r="I614">
        <f t="shared" si="49"/>
        <v>605</v>
      </c>
      <c r="J614" t="str">
        <f t="shared" si="48"/>
        <v>Out of Test</v>
      </c>
      <c r="K614" t="str">
        <f>IF(J614="Test", COUNTIF($J$10:J614, "Test"),"")</f>
        <v/>
      </c>
      <c r="L614" t="str">
        <f>IF(J614="Control", COUNTIF($J$10:J614, "Control"),"")</f>
        <v/>
      </c>
    </row>
    <row r="615" spans="1:12">
      <c r="A615" s="42">
        <v>1516325842</v>
      </c>
      <c r="B615" s="42">
        <v>0</v>
      </c>
      <c r="C615" s="42">
        <v>2630</v>
      </c>
      <c r="D615" s="40" t="s">
        <v>361</v>
      </c>
      <c r="E615" s="40" t="str">
        <f t="shared" si="47"/>
        <v>Out of test</v>
      </c>
      <c r="F615" t="str">
        <f t="shared" si="45"/>
        <v>High</v>
      </c>
      <c r="G615" t="str">
        <f t="shared" si="46"/>
        <v>Beijing_0_High</v>
      </c>
      <c r="H615">
        <v>0.78734680321258455</v>
      </c>
      <c r="I615">
        <f t="shared" si="49"/>
        <v>606</v>
      </c>
      <c r="J615" t="str">
        <f t="shared" si="48"/>
        <v>Out of Test</v>
      </c>
      <c r="K615" t="str">
        <f>IF(J615="Test", COUNTIF($J$10:J615, "Test"),"")</f>
        <v/>
      </c>
      <c r="L615" t="str">
        <f>IF(J615="Control", COUNTIF($J$10:J615, "Control"),"")</f>
        <v/>
      </c>
    </row>
    <row r="616" spans="1:12">
      <c r="A616" s="42">
        <v>1518767350</v>
      </c>
      <c r="B616" s="42">
        <v>0</v>
      </c>
      <c r="C616" s="42">
        <v>4013</v>
      </c>
      <c r="D616" s="40" t="s">
        <v>361</v>
      </c>
      <c r="E616" s="40" t="str">
        <f t="shared" si="47"/>
        <v>Out of test</v>
      </c>
      <c r="F616" t="str">
        <f t="shared" si="45"/>
        <v>High</v>
      </c>
      <c r="G616" t="str">
        <f t="shared" si="46"/>
        <v>Beijing_0_High</v>
      </c>
      <c r="H616">
        <v>0.78756724673655865</v>
      </c>
      <c r="I616">
        <f t="shared" si="49"/>
        <v>607</v>
      </c>
      <c r="J616" t="str">
        <f t="shared" si="48"/>
        <v>Out of Test</v>
      </c>
      <c r="K616" t="str">
        <f>IF(J616="Test", COUNTIF($J$10:J616, "Test"),"")</f>
        <v/>
      </c>
      <c r="L616" t="str">
        <f>IF(J616="Control", COUNTIF($J$10:J616, "Control"),"")</f>
        <v/>
      </c>
    </row>
    <row r="617" spans="1:12">
      <c r="A617" s="42">
        <v>1516385280</v>
      </c>
      <c r="B617" s="42">
        <v>0</v>
      </c>
      <c r="C617" s="42">
        <v>2541</v>
      </c>
      <c r="D617" s="40" t="s">
        <v>361</v>
      </c>
      <c r="E617" s="40" t="str">
        <f t="shared" si="47"/>
        <v>Out of test</v>
      </c>
      <c r="F617" t="str">
        <f t="shared" si="45"/>
        <v>High</v>
      </c>
      <c r="G617" t="str">
        <f t="shared" si="46"/>
        <v>Beijing_0_High</v>
      </c>
      <c r="H617">
        <v>0.78995546565691332</v>
      </c>
      <c r="I617">
        <f t="shared" si="49"/>
        <v>608</v>
      </c>
      <c r="J617" t="str">
        <f t="shared" si="48"/>
        <v>Out of Test</v>
      </c>
      <c r="K617" t="str">
        <f>IF(J617="Test", COUNTIF($J$10:J617, "Test"),"")</f>
        <v/>
      </c>
      <c r="L617" t="str">
        <f>IF(J617="Control", COUNTIF($J$10:J617, "Control"),"")</f>
        <v/>
      </c>
    </row>
    <row r="618" spans="1:12">
      <c r="A618" s="42">
        <v>1512211260</v>
      </c>
      <c r="B618" s="42">
        <v>0</v>
      </c>
      <c r="C618" s="42">
        <v>3131</v>
      </c>
      <c r="D618" s="40" t="s">
        <v>361</v>
      </c>
      <c r="E618" s="40" t="str">
        <f t="shared" si="47"/>
        <v>Out of test</v>
      </c>
      <c r="F618" t="str">
        <f t="shared" si="45"/>
        <v>High</v>
      </c>
      <c r="G618" t="str">
        <f t="shared" si="46"/>
        <v>Beijing_0_High</v>
      </c>
      <c r="H618">
        <v>0.79027900590405276</v>
      </c>
      <c r="I618">
        <f t="shared" si="49"/>
        <v>609</v>
      </c>
      <c r="J618" t="str">
        <f t="shared" si="48"/>
        <v>Out of Test</v>
      </c>
      <c r="K618" t="str">
        <f>IF(J618="Test", COUNTIF($J$10:J618, "Test"),"")</f>
        <v/>
      </c>
      <c r="L618" t="str">
        <f>IF(J618="Control", COUNTIF($J$10:J618, "Control"),"")</f>
        <v/>
      </c>
    </row>
    <row r="619" spans="1:12">
      <c r="A619" s="42">
        <v>1515969141</v>
      </c>
      <c r="B619" s="42">
        <v>0</v>
      </c>
      <c r="C619" s="42">
        <v>2724</v>
      </c>
      <c r="D619" s="40" t="s">
        <v>361</v>
      </c>
      <c r="E619" s="40" t="str">
        <f t="shared" si="47"/>
        <v>Out of test</v>
      </c>
      <c r="F619" t="str">
        <f t="shared" si="45"/>
        <v>High</v>
      </c>
      <c r="G619" t="str">
        <f t="shared" si="46"/>
        <v>Beijing_0_High</v>
      </c>
      <c r="H619">
        <v>0.79098823109598904</v>
      </c>
      <c r="I619">
        <f t="shared" si="49"/>
        <v>610</v>
      </c>
      <c r="J619" t="str">
        <f t="shared" si="48"/>
        <v>Out of Test</v>
      </c>
      <c r="K619" t="str">
        <f>IF(J619="Test", COUNTIF($J$10:J619, "Test"),"")</f>
        <v/>
      </c>
      <c r="L619" t="str">
        <f>IF(J619="Control", COUNTIF($J$10:J619, "Control"),"")</f>
        <v/>
      </c>
    </row>
    <row r="620" spans="1:12">
      <c r="A620" s="42">
        <v>1519079570</v>
      </c>
      <c r="B620" s="42">
        <v>0</v>
      </c>
      <c r="C620" s="42">
        <v>2638</v>
      </c>
      <c r="D620" s="40" t="s">
        <v>361</v>
      </c>
      <c r="E620" s="40" t="str">
        <f t="shared" si="47"/>
        <v>Out of test</v>
      </c>
      <c r="F620" t="str">
        <f t="shared" si="45"/>
        <v>High</v>
      </c>
      <c r="G620" t="str">
        <f t="shared" si="46"/>
        <v>Beijing_0_High</v>
      </c>
      <c r="H620">
        <v>0.7914624898444278</v>
      </c>
      <c r="I620">
        <f t="shared" si="49"/>
        <v>611</v>
      </c>
      <c r="J620" t="str">
        <f t="shared" si="48"/>
        <v>Out of Test</v>
      </c>
      <c r="K620" t="str">
        <f>IF(J620="Test", COUNTIF($J$10:J620, "Test"),"")</f>
        <v/>
      </c>
      <c r="L620" t="str">
        <f>IF(J620="Control", COUNTIF($J$10:J620, "Control"),"")</f>
        <v/>
      </c>
    </row>
    <row r="621" spans="1:12">
      <c r="A621" s="42">
        <v>1513837671</v>
      </c>
      <c r="B621" s="42">
        <v>0</v>
      </c>
      <c r="C621" s="42">
        <v>4547</v>
      </c>
      <c r="D621" s="40" t="s">
        <v>361</v>
      </c>
      <c r="E621" s="40" t="str">
        <f t="shared" si="47"/>
        <v>Out of test</v>
      </c>
      <c r="F621" t="str">
        <f t="shared" si="45"/>
        <v>High</v>
      </c>
      <c r="G621" t="str">
        <f t="shared" si="46"/>
        <v>Beijing_0_High</v>
      </c>
      <c r="H621">
        <v>0.79293907835313115</v>
      </c>
      <c r="I621">
        <f t="shared" si="49"/>
        <v>612</v>
      </c>
      <c r="J621" t="str">
        <f t="shared" si="48"/>
        <v>Out of Test</v>
      </c>
      <c r="K621" t="str">
        <f>IF(J621="Test", COUNTIF($J$10:J621, "Test"),"")</f>
        <v/>
      </c>
      <c r="L621" t="str">
        <f>IF(J621="Control", COUNTIF($J$10:J621, "Control"),"")</f>
        <v/>
      </c>
    </row>
    <row r="622" spans="1:12">
      <c r="A622" s="42">
        <v>1513965252</v>
      </c>
      <c r="B622" s="42">
        <v>0</v>
      </c>
      <c r="C622" s="42">
        <v>2326</v>
      </c>
      <c r="D622" s="40" t="s">
        <v>361</v>
      </c>
      <c r="E622" s="40" t="str">
        <f t="shared" si="47"/>
        <v>Out of test</v>
      </c>
      <c r="F622" t="str">
        <f t="shared" si="45"/>
        <v>High</v>
      </c>
      <c r="G622" t="str">
        <f t="shared" si="46"/>
        <v>Beijing_0_High</v>
      </c>
      <c r="H622">
        <v>0.79431707705392829</v>
      </c>
      <c r="I622">
        <f t="shared" si="49"/>
        <v>613</v>
      </c>
      <c r="J622" t="str">
        <f t="shared" si="48"/>
        <v>Out of Test</v>
      </c>
      <c r="K622" t="str">
        <f>IF(J622="Test", COUNTIF($J$10:J622, "Test"),"")</f>
        <v/>
      </c>
      <c r="L622" t="str">
        <f>IF(J622="Control", COUNTIF($J$10:J622, "Control"),"")</f>
        <v/>
      </c>
    </row>
    <row r="623" spans="1:12">
      <c r="A623" s="42">
        <v>1514360662</v>
      </c>
      <c r="B623" s="42">
        <v>0</v>
      </c>
      <c r="C623" s="42">
        <v>2790</v>
      </c>
      <c r="D623" s="40" t="s">
        <v>361</v>
      </c>
      <c r="E623" s="40" t="str">
        <f t="shared" si="47"/>
        <v>Out of test</v>
      </c>
      <c r="F623" t="str">
        <f t="shared" si="45"/>
        <v>High</v>
      </c>
      <c r="G623" t="str">
        <f t="shared" si="46"/>
        <v>Beijing_0_High</v>
      </c>
      <c r="H623">
        <v>0.79515302635987162</v>
      </c>
      <c r="I623">
        <f t="shared" si="49"/>
        <v>614</v>
      </c>
      <c r="J623" t="str">
        <f t="shared" si="48"/>
        <v>Out of Test</v>
      </c>
      <c r="K623" t="str">
        <f>IF(J623="Test", COUNTIF($J$10:J623, "Test"),"")</f>
        <v/>
      </c>
      <c r="L623" t="str">
        <f>IF(J623="Control", COUNTIF($J$10:J623, "Control"),"")</f>
        <v/>
      </c>
    </row>
    <row r="624" spans="1:12">
      <c r="A624" s="42">
        <v>1518423522</v>
      </c>
      <c r="B624" s="42">
        <v>0</v>
      </c>
      <c r="C624" s="42">
        <v>5501</v>
      </c>
      <c r="D624" s="40" t="s">
        <v>361</v>
      </c>
      <c r="E624" s="40" t="str">
        <f t="shared" si="47"/>
        <v>Out of test</v>
      </c>
      <c r="F624" t="str">
        <f t="shared" si="45"/>
        <v>High</v>
      </c>
      <c r="G624" t="str">
        <f t="shared" si="46"/>
        <v>Beijing_0_High</v>
      </c>
      <c r="H624">
        <v>0.79573771558748618</v>
      </c>
      <c r="I624">
        <f t="shared" si="49"/>
        <v>615</v>
      </c>
      <c r="J624" t="str">
        <f t="shared" si="48"/>
        <v>Out of Test</v>
      </c>
      <c r="K624" t="str">
        <f>IF(J624="Test", COUNTIF($J$10:J624, "Test"),"")</f>
        <v/>
      </c>
      <c r="L624" t="str">
        <f>IF(J624="Control", COUNTIF($J$10:J624, "Control"),"")</f>
        <v/>
      </c>
    </row>
    <row r="625" spans="1:12">
      <c r="A625" s="42">
        <v>1514609740</v>
      </c>
      <c r="B625" s="42">
        <v>0</v>
      </c>
      <c r="C625" s="42">
        <v>2864</v>
      </c>
      <c r="D625" s="40" t="s">
        <v>361</v>
      </c>
      <c r="E625" s="40" t="str">
        <f t="shared" si="47"/>
        <v>Out of test</v>
      </c>
      <c r="F625" t="str">
        <f t="shared" si="45"/>
        <v>High</v>
      </c>
      <c r="G625" t="str">
        <f t="shared" si="46"/>
        <v>Beijing_0_High</v>
      </c>
      <c r="H625">
        <v>0.79795476272374211</v>
      </c>
      <c r="I625">
        <f t="shared" si="49"/>
        <v>616</v>
      </c>
      <c r="J625" t="str">
        <f t="shared" si="48"/>
        <v>Out of Test</v>
      </c>
      <c r="K625" t="str">
        <f>IF(J625="Test", COUNTIF($J$10:J625, "Test"),"")</f>
        <v/>
      </c>
      <c r="L625" t="str">
        <f>IF(J625="Control", COUNTIF($J$10:J625, "Control"),"")</f>
        <v/>
      </c>
    </row>
    <row r="626" spans="1:12">
      <c r="A626" s="42">
        <v>1512921331</v>
      </c>
      <c r="B626" s="42">
        <v>0</v>
      </c>
      <c r="C626" s="42">
        <v>2681</v>
      </c>
      <c r="D626" s="40" t="s">
        <v>361</v>
      </c>
      <c r="E626" s="40" t="str">
        <f t="shared" si="47"/>
        <v>Out of test</v>
      </c>
      <c r="F626" t="str">
        <f t="shared" si="45"/>
        <v>High</v>
      </c>
      <c r="G626" t="str">
        <f t="shared" si="46"/>
        <v>Beijing_0_High</v>
      </c>
      <c r="H626">
        <v>0.80083563047770179</v>
      </c>
      <c r="I626">
        <f t="shared" si="49"/>
        <v>617</v>
      </c>
      <c r="J626" t="str">
        <f t="shared" si="48"/>
        <v>Out of Test</v>
      </c>
      <c r="K626" t="str">
        <f>IF(J626="Test", COUNTIF($J$10:J626, "Test"),"")</f>
        <v/>
      </c>
      <c r="L626" t="str">
        <f>IF(J626="Control", COUNTIF($J$10:J626, "Control"),"")</f>
        <v/>
      </c>
    </row>
    <row r="627" spans="1:12">
      <c r="A627" s="42">
        <v>1513582341</v>
      </c>
      <c r="B627" s="42">
        <v>0</v>
      </c>
      <c r="C627" s="42">
        <v>3271</v>
      </c>
      <c r="D627" s="40" t="s">
        <v>361</v>
      </c>
      <c r="E627" s="40" t="str">
        <f t="shared" si="47"/>
        <v>Out of test</v>
      </c>
      <c r="F627" t="str">
        <f t="shared" si="45"/>
        <v>High</v>
      </c>
      <c r="G627" t="str">
        <f t="shared" si="46"/>
        <v>Beijing_0_High</v>
      </c>
      <c r="H627">
        <v>0.80228078190543672</v>
      </c>
      <c r="I627">
        <f t="shared" si="49"/>
        <v>618</v>
      </c>
      <c r="J627" t="str">
        <f t="shared" si="48"/>
        <v>Out of Test</v>
      </c>
      <c r="K627" t="str">
        <f>IF(J627="Test", COUNTIF($J$10:J627, "Test"),"")</f>
        <v/>
      </c>
      <c r="L627" t="str">
        <f>IF(J627="Control", COUNTIF($J$10:J627, "Control"),"")</f>
        <v/>
      </c>
    </row>
    <row r="628" spans="1:12">
      <c r="A628" s="42">
        <v>1517733051</v>
      </c>
      <c r="B628" s="42">
        <v>0</v>
      </c>
      <c r="C628" s="42">
        <v>3261</v>
      </c>
      <c r="D628" s="40" t="s">
        <v>361</v>
      </c>
      <c r="E628" s="40" t="str">
        <f t="shared" si="47"/>
        <v>Out of test</v>
      </c>
      <c r="F628" t="str">
        <f t="shared" si="45"/>
        <v>High</v>
      </c>
      <c r="G628" t="str">
        <f t="shared" si="46"/>
        <v>Beijing_0_High</v>
      </c>
      <c r="H628">
        <v>0.80322928801049975</v>
      </c>
      <c r="I628">
        <f t="shared" si="49"/>
        <v>619</v>
      </c>
      <c r="J628" t="str">
        <f t="shared" si="48"/>
        <v>Out of Test</v>
      </c>
      <c r="K628" t="str">
        <f>IF(J628="Test", COUNTIF($J$10:J628, "Test"),"")</f>
        <v/>
      </c>
      <c r="L628" t="str">
        <f>IF(J628="Control", COUNTIF($J$10:J628, "Control"),"")</f>
        <v/>
      </c>
    </row>
    <row r="629" spans="1:12">
      <c r="A629" s="42">
        <v>1517055872</v>
      </c>
      <c r="B629" s="42">
        <v>0</v>
      </c>
      <c r="C629" s="42">
        <v>3666</v>
      </c>
      <c r="D629" s="40" t="s">
        <v>361</v>
      </c>
      <c r="E629" s="40" t="str">
        <f t="shared" si="47"/>
        <v>Out of test</v>
      </c>
      <c r="F629" t="str">
        <f t="shared" si="45"/>
        <v>High</v>
      </c>
      <c r="G629" t="str">
        <f t="shared" si="46"/>
        <v>Beijing_0_High</v>
      </c>
      <c r="H629">
        <v>0.80354603465114383</v>
      </c>
      <c r="I629">
        <f t="shared" si="49"/>
        <v>620</v>
      </c>
      <c r="J629" t="str">
        <f t="shared" si="48"/>
        <v>Out of Test</v>
      </c>
      <c r="K629" t="str">
        <f>IF(J629="Test", COUNTIF($J$10:J629, "Test"),"")</f>
        <v/>
      </c>
      <c r="L629" t="str">
        <f>IF(J629="Control", COUNTIF($J$10:J629, "Control"),"")</f>
        <v/>
      </c>
    </row>
    <row r="630" spans="1:12">
      <c r="A630" s="42">
        <v>1516204851</v>
      </c>
      <c r="B630" s="42">
        <v>0</v>
      </c>
      <c r="C630" s="42">
        <v>5281</v>
      </c>
      <c r="D630" s="40" t="s">
        <v>361</v>
      </c>
      <c r="E630" s="40" t="str">
        <f t="shared" si="47"/>
        <v>Out of test</v>
      </c>
      <c r="F630" t="str">
        <f t="shared" si="45"/>
        <v>High</v>
      </c>
      <c r="G630" t="str">
        <f t="shared" si="46"/>
        <v>Beijing_0_High</v>
      </c>
      <c r="H630">
        <v>0.80470241882287763</v>
      </c>
      <c r="I630">
        <f t="shared" si="49"/>
        <v>621</v>
      </c>
      <c r="J630" t="str">
        <f t="shared" si="48"/>
        <v>Out of Test</v>
      </c>
      <c r="K630" t="str">
        <f>IF(J630="Test", COUNTIF($J$10:J630, "Test"),"")</f>
        <v/>
      </c>
      <c r="L630" t="str">
        <f>IF(J630="Control", COUNTIF($J$10:J630, "Control"),"")</f>
        <v/>
      </c>
    </row>
    <row r="631" spans="1:12">
      <c r="A631" s="42">
        <v>1511565161</v>
      </c>
      <c r="B631" s="42">
        <v>0</v>
      </c>
      <c r="C631" s="42">
        <v>2464</v>
      </c>
      <c r="D631" s="40" t="s">
        <v>361</v>
      </c>
      <c r="E631" s="40" t="str">
        <f t="shared" si="47"/>
        <v>Out of test</v>
      </c>
      <c r="F631" t="str">
        <f t="shared" si="45"/>
        <v>High</v>
      </c>
      <c r="G631" t="str">
        <f t="shared" si="46"/>
        <v>Beijing_0_High</v>
      </c>
      <c r="H631">
        <v>0.80494793365495565</v>
      </c>
      <c r="I631">
        <f t="shared" si="49"/>
        <v>622</v>
      </c>
      <c r="J631" t="str">
        <f t="shared" si="48"/>
        <v>Out of Test</v>
      </c>
      <c r="K631" t="str">
        <f>IF(J631="Test", COUNTIF($J$10:J631, "Test"),"")</f>
        <v/>
      </c>
      <c r="L631" t="str">
        <f>IF(J631="Control", COUNTIF($J$10:J631, "Control"),"")</f>
        <v/>
      </c>
    </row>
    <row r="632" spans="1:12">
      <c r="A632" s="42">
        <v>1513592092</v>
      </c>
      <c r="B632" s="42">
        <v>0</v>
      </c>
      <c r="C632" s="42">
        <v>2809</v>
      </c>
      <c r="D632" s="40" t="s">
        <v>361</v>
      </c>
      <c r="E632" s="40" t="str">
        <f t="shared" si="47"/>
        <v>Out of test</v>
      </c>
      <c r="F632" t="str">
        <f t="shared" si="45"/>
        <v>High</v>
      </c>
      <c r="G632" t="str">
        <f t="shared" si="46"/>
        <v>Beijing_0_High</v>
      </c>
      <c r="H632">
        <v>0.80613445594175159</v>
      </c>
      <c r="I632">
        <f t="shared" si="49"/>
        <v>623</v>
      </c>
      <c r="J632" t="str">
        <f t="shared" si="48"/>
        <v>Out of Test</v>
      </c>
      <c r="K632" t="str">
        <f>IF(J632="Test", COUNTIF($J$10:J632, "Test"),"")</f>
        <v/>
      </c>
      <c r="L632" t="str">
        <f>IF(J632="Control", COUNTIF($J$10:J632, "Control"),"")</f>
        <v/>
      </c>
    </row>
    <row r="633" spans="1:12">
      <c r="A633" s="42">
        <v>1512849490</v>
      </c>
      <c r="B633" s="42">
        <v>0</v>
      </c>
      <c r="C633" s="42">
        <v>2697</v>
      </c>
      <c r="D633" s="40" t="s">
        <v>361</v>
      </c>
      <c r="E633" s="40" t="str">
        <f t="shared" si="47"/>
        <v>Out of test</v>
      </c>
      <c r="F633" t="str">
        <f t="shared" si="45"/>
        <v>High</v>
      </c>
      <c r="G633" t="str">
        <f t="shared" si="46"/>
        <v>Beijing_0_High</v>
      </c>
      <c r="H633">
        <v>0.80637229232585506</v>
      </c>
      <c r="I633">
        <f t="shared" si="49"/>
        <v>624</v>
      </c>
      <c r="J633" t="str">
        <f t="shared" si="48"/>
        <v>Out of Test</v>
      </c>
      <c r="K633" t="str">
        <f>IF(J633="Test", COUNTIF($J$10:J633, "Test"),"")</f>
        <v/>
      </c>
      <c r="L633" t="str">
        <f>IF(J633="Control", COUNTIF($J$10:J633, "Control"),"")</f>
        <v/>
      </c>
    </row>
    <row r="634" spans="1:12">
      <c r="A634" s="42">
        <v>1514693381</v>
      </c>
      <c r="B634" s="42">
        <v>0</v>
      </c>
      <c r="C634" s="42">
        <v>2882</v>
      </c>
      <c r="D634" s="40" t="s">
        <v>361</v>
      </c>
      <c r="E634" s="40" t="str">
        <f t="shared" si="47"/>
        <v>Out of test</v>
      </c>
      <c r="F634" t="str">
        <f t="shared" si="45"/>
        <v>High</v>
      </c>
      <c r="G634" t="str">
        <f t="shared" si="46"/>
        <v>Beijing_0_High</v>
      </c>
      <c r="H634">
        <v>0.81150638709872835</v>
      </c>
      <c r="I634">
        <f t="shared" si="49"/>
        <v>625</v>
      </c>
      <c r="J634" t="str">
        <f t="shared" si="48"/>
        <v>Out of Test</v>
      </c>
      <c r="K634" t="str">
        <f>IF(J634="Test", COUNTIF($J$10:J634, "Test"),"")</f>
        <v/>
      </c>
      <c r="L634" t="str">
        <f>IF(J634="Control", COUNTIF($J$10:J634, "Control"),"")</f>
        <v/>
      </c>
    </row>
    <row r="635" spans="1:12">
      <c r="A635" s="42">
        <v>1511354081</v>
      </c>
      <c r="B635" s="42">
        <v>0</v>
      </c>
      <c r="C635" s="42">
        <v>3337</v>
      </c>
      <c r="D635" s="40" t="s">
        <v>361</v>
      </c>
      <c r="E635" s="40" t="str">
        <f t="shared" si="47"/>
        <v>Out of test</v>
      </c>
      <c r="F635" t="str">
        <f t="shared" si="45"/>
        <v>High</v>
      </c>
      <c r="G635" t="str">
        <f t="shared" si="46"/>
        <v>Beijing_0_High</v>
      </c>
      <c r="H635">
        <v>0.81235895272802172</v>
      </c>
      <c r="I635">
        <f t="shared" si="49"/>
        <v>626</v>
      </c>
      <c r="J635" t="str">
        <f t="shared" si="48"/>
        <v>Out of Test</v>
      </c>
      <c r="K635" t="str">
        <f>IF(J635="Test", COUNTIF($J$10:J635, "Test"),"")</f>
        <v/>
      </c>
      <c r="L635" t="str">
        <f>IF(J635="Control", COUNTIF($J$10:J635, "Control"),"")</f>
        <v/>
      </c>
    </row>
    <row r="636" spans="1:12">
      <c r="A636" s="42">
        <v>1515657700</v>
      </c>
      <c r="B636" s="42">
        <v>0</v>
      </c>
      <c r="C636" s="42">
        <v>3211</v>
      </c>
      <c r="D636" s="40" t="s">
        <v>361</v>
      </c>
      <c r="E636" s="40" t="str">
        <f t="shared" si="47"/>
        <v>Out of test</v>
      </c>
      <c r="F636" t="str">
        <f t="shared" si="45"/>
        <v>High</v>
      </c>
      <c r="G636" t="str">
        <f t="shared" si="46"/>
        <v>Beijing_0_High</v>
      </c>
      <c r="H636">
        <v>0.81303475519758261</v>
      </c>
      <c r="I636">
        <f t="shared" si="49"/>
        <v>627</v>
      </c>
      <c r="J636" t="str">
        <f t="shared" si="48"/>
        <v>Out of Test</v>
      </c>
      <c r="K636" t="str">
        <f>IF(J636="Test", COUNTIF($J$10:J636, "Test"),"")</f>
        <v/>
      </c>
      <c r="L636" t="str">
        <f>IF(J636="Control", COUNTIF($J$10:J636, "Control"),"")</f>
        <v/>
      </c>
    </row>
    <row r="637" spans="1:12">
      <c r="A637" s="42">
        <v>1516521581</v>
      </c>
      <c r="B637" s="42">
        <v>0</v>
      </c>
      <c r="C637" s="42">
        <v>2392</v>
      </c>
      <c r="D637" s="40" t="s">
        <v>361</v>
      </c>
      <c r="E637" s="40" t="str">
        <f t="shared" si="47"/>
        <v>Out of test</v>
      </c>
      <c r="F637" t="str">
        <f t="shared" si="45"/>
        <v>High</v>
      </c>
      <c r="G637" t="str">
        <f t="shared" si="46"/>
        <v>Beijing_0_High</v>
      </c>
      <c r="H637">
        <v>0.82001749106111255</v>
      </c>
      <c r="I637">
        <f t="shared" si="49"/>
        <v>628</v>
      </c>
      <c r="J637" t="str">
        <f t="shared" si="48"/>
        <v>Out of Test</v>
      </c>
      <c r="K637" t="str">
        <f>IF(J637="Test", COUNTIF($J$10:J637, "Test"),"")</f>
        <v/>
      </c>
      <c r="L637" t="str">
        <f>IF(J637="Control", COUNTIF($J$10:J637, "Control"),"")</f>
        <v/>
      </c>
    </row>
    <row r="638" spans="1:12">
      <c r="A638" s="42">
        <v>1516103090</v>
      </c>
      <c r="B638" s="42">
        <v>0</v>
      </c>
      <c r="C638" s="42">
        <v>3626</v>
      </c>
      <c r="D638" s="40" t="s">
        <v>361</v>
      </c>
      <c r="E638" s="40" t="str">
        <f t="shared" si="47"/>
        <v>Out of test</v>
      </c>
      <c r="F638" t="str">
        <f t="shared" si="45"/>
        <v>High</v>
      </c>
      <c r="G638" t="str">
        <f t="shared" si="46"/>
        <v>Beijing_0_High</v>
      </c>
      <c r="H638">
        <v>0.82354314523126382</v>
      </c>
      <c r="I638">
        <f t="shared" si="49"/>
        <v>629</v>
      </c>
      <c r="J638" t="str">
        <f t="shared" si="48"/>
        <v>Out of Test</v>
      </c>
      <c r="K638" t="str">
        <f>IF(J638="Test", COUNTIF($J$10:J638, "Test"),"")</f>
        <v/>
      </c>
      <c r="L638" t="str">
        <f>IF(J638="Control", COUNTIF($J$10:J638, "Control"),"")</f>
        <v/>
      </c>
    </row>
    <row r="639" spans="1:12">
      <c r="A639" s="42">
        <v>1513871242</v>
      </c>
      <c r="B639" s="42">
        <v>0</v>
      </c>
      <c r="C639" s="42">
        <v>2887</v>
      </c>
      <c r="D639" s="40" t="s">
        <v>361</v>
      </c>
      <c r="E639" s="40" t="str">
        <f t="shared" si="47"/>
        <v>Out of test</v>
      </c>
      <c r="F639" t="str">
        <f t="shared" si="45"/>
        <v>High</v>
      </c>
      <c r="G639" t="str">
        <f t="shared" si="46"/>
        <v>Beijing_0_High</v>
      </c>
      <c r="H639">
        <v>0.8250543663044424</v>
      </c>
      <c r="I639">
        <f t="shared" si="49"/>
        <v>630</v>
      </c>
      <c r="J639" t="str">
        <f t="shared" si="48"/>
        <v>Out of Test</v>
      </c>
      <c r="K639" t="str">
        <f>IF(J639="Test", COUNTIF($J$10:J639, "Test"),"")</f>
        <v/>
      </c>
      <c r="L639" t="str">
        <f>IF(J639="Control", COUNTIF($J$10:J639, "Control"),"")</f>
        <v/>
      </c>
    </row>
    <row r="640" spans="1:12">
      <c r="A640" s="42">
        <v>1516317821</v>
      </c>
      <c r="B640" s="42">
        <v>0</v>
      </c>
      <c r="C640" s="42">
        <v>2487</v>
      </c>
      <c r="D640" s="40" t="s">
        <v>361</v>
      </c>
      <c r="E640" s="40" t="str">
        <f t="shared" si="47"/>
        <v>Out of test</v>
      </c>
      <c r="F640" t="str">
        <f t="shared" si="45"/>
        <v>High</v>
      </c>
      <c r="G640" t="str">
        <f t="shared" si="46"/>
        <v>Beijing_0_High</v>
      </c>
      <c r="H640">
        <v>0.82653617970461979</v>
      </c>
      <c r="I640">
        <f t="shared" si="49"/>
        <v>631</v>
      </c>
      <c r="J640" t="str">
        <f t="shared" si="48"/>
        <v>Out of Test</v>
      </c>
      <c r="K640" t="str">
        <f>IF(J640="Test", COUNTIF($J$10:J640, "Test"),"")</f>
        <v/>
      </c>
      <c r="L640" t="str">
        <f>IF(J640="Control", COUNTIF($J$10:J640, "Control"),"")</f>
        <v/>
      </c>
    </row>
    <row r="641" spans="1:12">
      <c r="A641" s="42">
        <v>1518616422</v>
      </c>
      <c r="B641" s="42">
        <v>0</v>
      </c>
      <c r="C641" s="42">
        <v>2635</v>
      </c>
      <c r="D641" s="40" t="s">
        <v>361</v>
      </c>
      <c r="E641" s="40" t="str">
        <f t="shared" si="47"/>
        <v>Out of test</v>
      </c>
      <c r="F641" t="str">
        <f t="shared" si="45"/>
        <v>High</v>
      </c>
      <c r="G641" t="str">
        <f t="shared" si="46"/>
        <v>Beijing_0_High</v>
      </c>
      <c r="H641">
        <v>0.82756225867562083</v>
      </c>
      <c r="I641">
        <f t="shared" si="49"/>
        <v>632</v>
      </c>
      <c r="J641" t="str">
        <f t="shared" si="48"/>
        <v>Out of Test</v>
      </c>
      <c r="K641" t="str">
        <f>IF(J641="Test", COUNTIF($J$10:J641, "Test"),"")</f>
        <v/>
      </c>
      <c r="L641" t="str">
        <f>IF(J641="Control", COUNTIF($J$10:J641, "Control"),"")</f>
        <v/>
      </c>
    </row>
    <row r="642" spans="1:12">
      <c r="A642" s="42">
        <v>1516351730</v>
      </c>
      <c r="B642" s="42">
        <v>0</v>
      </c>
      <c r="C642" s="42">
        <v>3444</v>
      </c>
      <c r="D642" s="40" t="s">
        <v>361</v>
      </c>
      <c r="E642" s="40" t="str">
        <f t="shared" si="47"/>
        <v>Out of test</v>
      </c>
      <c r="F642" t="str">
        <f t="shared" si="45"/>
        <v>High</v>
      </c>
      <c r="G642" t="str">
        <f t="shared" si="46"/>
        <v>Beijing_0_High</v>
      </c>
      <c r="H642">
        <v>0.82953632280886935</v>
      </c>
      <c r="I642">
        <f t="shared" si="49"/>
        <v>633</v>
      </c>
      <c r="J642" t="str">
        <f t="shared" si="48"/>
        <v>Out of Test</v>
      </c>
      <c r="K642" t="str">
        <f>IF(J642="Test", COUNTIF($J$10:J642, "Test"),"")</f>
        <v/>
      </c>
      <c r="L642" t="str">
        <f>IF(J642="Control", COUNTIF($J$10:J642, "Control"),"")</f>
        <v/>
      </c>
    </row>
    <row r="643" spans="1:12">
      <c r="A643" s="42">
        <v>1512571030</v>
      </c>
      <c r="B643" s="42">
        <v>0</v>
      </c>
      <c r="C643" s="42">
        <v>4562</v>
      </c>
      <c r="D643" s="40" t="s">
        <v>361</v>
      </c>
      <c r="E643" s="40" t="str">
        <f t="shared" si="47"/>
        <v>Out of test</v>
      </c>
      <c r="F643" t="str">
        <f t="shared" si="45"/>
        <v>High</v>
      </c>
      <c r="G643" t="str">
        <f t="shared" si="46"/>
        <v>Beijing_0_High</v>
      </c>
      <c r="H643">
        <v>0.83043177180801175</v>
      </c>
      <c r="I643">
        <f t="shared" si="49"/>
        <v>634</v>
      </c>
      <c r="J643" t="str">
        <f t="shared" si="48"/>
        <v>Out of Test</v>
      </c>
      <c r="K643" t="str">
        <f>IF(J643="Test", COUNTIF($J$10:J643, "Test"),"")</f>
        <v/>
      </c>
      <c r="L643" t="str">
        <f>IF(J643="Control", COUNTIF($J$10:J643, "Control"),"")</f>
        <v/>
      </c>
    </row>
    <row r="644" spans="1:12">
      <c r="A644" s="42">
        <v>1515146312</v>
      </c>
      <c r="B644" s="42">
        <v>0</v>
      </c>
      <c r="C644" s="42">
        <v>3848</v>
      </c>
      <c r="D644" s="40" t="s">
        <v>361</v>
      </c>
      <c r="E644" s="40" t="str">
        <f t="shared" si="47"/>
        <v>Out of test</v>
      </c>
      <c r="F644" t="str">
        <f t="shared" si="45"/>
        <v>High</v>
      </c>
      <c r="G644" t="str">
        <f t="shared" si="46"/>
        <v>Beijing_0_High</v>
      </c>
      <c r="H644">
        <v>0.83233479058002691</v>
      </c>
      <c r="I644">
        <f t="shared" si="49"/>
        <v>635</v>
      </c>
      <c r="J644" t="str">
        <f t="shared" si="48"/>
        <v>Out of Test</v>
      </c>
      <c r="K644" t="str">
        <f>IF(J644="Test", COUNTIF($J$10:J644, "Test"),"")</f>
        <v/>
      </c>
      <c r="L644" t="str">
        <f>IF(J644="Control", COUNTIF($J$10:J644, "Control"),"")</f>
        <v/>
      </c>
    </row>
    <row r="645" spans="1:12">
      <c r="A645" s="42">
        <v>1514176221</v>
      </c>
      <c r="B645" s="42">
        <v>0</v>
      </c>
      <c r="C645" s="42">
        <v>4407</v>
      </c>
      <c r="D645" s="40" t="s">
        <v>361</v>
      </c>
      <c r="E645" s="40" t="str">
        <f t="shared" si="47"/>
        <v>Out of test</v>
      </c>
      <c r="F645" t="str">
        <f t="shared" si="45"/>
        <v>High</v>
      </c>
      <c r="G645" t="str">
        <f t="shared" si="46"/>
        <v>Beijing_0_High</v>
      </c>
      <c r="H645">
        <v>0.83429958584310915</v>
      </c>
      <c r="I645">
        <f t="shared" si="49"/>
        <v>636</v>
      </c>
      <c r="J645" t="str">
        <f t="shared" si="48"/>
        <v>Out of Test</v>
      </c>
      <c r="K645" t="str">
        <f>IF(J645="Test", COUNTIF($J$10:J645, "Test"),"")</f>
        <v/>
      </c>
      <c r="L645" t="str">
        <f>IF(J645="Control", COUNTIF($J$10:J645, "Control"),"")</f>
        <v/>
      </c>
    </row>
    <row r="646" spans="1:12">
      <c r="A646" s="42">
        <v>1519709740</v>
      </c>
      <c r="B646" s="42">
        <v>0</v>
      </c>
      <c r="C646" s="42">
        <v>2615</v>
      </c>
      <c r="D646" s="40" t="s">
        <v>361</v>
      </c>
      <c r="E646" s="40" t="str">
        <f t="shared" si="47"/>
        <v>Out of test</v>
      </c>
      <c r="F646" t="str">
        <f t="shared" si="45"/>
        <v>High</v>
      </c>
      <c r="G646" t="str">
        <f t="shared" si="46"/>
        <v>Beijing_0_High</v>
      </c>
      <c r="H646">
        <v>0.83537765235678985</v>
      </c>
      <c r="I646">
        <f t="shared" si="49"/>
        <v>637</v>
      </c>
      <c r="J646" t="str">
        <f t="shared" si="48"/>
        <v>Out of Test</v>
      </c>
      <c r="K646" t="str">
        <f>IF(J646="Test", COUNTIF($J$10:J646, "Test"),"")</f>
        <v/>
      </c>
      <c r="L646" t="str">
        <f>IF(J646="Control", COUNTIF($J$10:J646, "Control"),"")</f>
        <v/>
      </c>
    </row>
    <row r="647" spans="1:12">
      <c r="A647" s="42">
        <v>1512332360</v>
      </c>
      <c r="B647" s="42">
        <v>0</v>
      </c>
      <c r="C647" s="42">
        <v>3583</v>
      </c>
      <c r="D647" s="40" t="s">
        <v>361</v>
      </c>
      <c r="E647" s="40" t="str">
        <f t="shared" si="47"/>
        <v>Out of test</v>
      </c>
      <c r="F647" t="str">
        <f t="shared" si="45"/>
        <v>High</v>
      </c>
      <c r="G647" t="str">
        <f t="shared" si="46"/>
        <v>Beijing_0_High</v>
      </c>
      <c r="H647">
        <v>0.83559868637507173</v>
      </c>
      <c r="I647">
        <f t="shared" si="49"/>
        <v>638</v>
      </c>
      <c r="J647" t="str">
        <f t="shared" si="48"/>
        <v>Out of Test</v>
      </c>
      <c r="K647" t="str">
        <f>IF(J647="Test", COUNTIF($J$10:J647, "Test"),"")</f>
        <v/>
      </c>
      <c r="L647" t="str">
        <f>IF(J647="Control", COUNTIF($J$10:J647, "Control"),"")</f>
        <v/>
      </c>
    </row>
    <row r="648" spans="1:12">
      <c r="A648" s="42">
        <v>1514213181</v>
      </c>
      <c r="B648" s="42">
        <v>0</v>
      </c>
      <c r="C648" s="42">
        <v>3751</v>
      </c>
      <c r="D648" s="40" t="s">
        <v>361</v>
      </c>
      <c r="E648" s="40" t="str">
        <f t="shared" si="47"/>
        <v>Out of test</v>
      </c>
      <c r="F648" t="str">
        <f t="shared" si="45"/>
        <v>High</v>
      </c>
      <c r="G648" t="str">
        <f t="shared" si="46"/>
        <v>Beijing_0_High</v>
      </c>
      <c r="H648">
        <v>0.83584385961502394</v>
      </c>
      <c r="I648">
        <f t="shared" si="49"/>
        <v>639</v>
      </c>
      <c r="J648" t="str">
        <f t="shared" si="48"/>
        <v>Out of Test</v>
      </c>
      <c r="K648" t="str">
        <f>IF(J648="Test", COUNTIF($J$10:J648, "Test"),"")</f>
        <v/>
      </c>
      <c r="L648" t="str">
        <f>IF(J648="Control", COUNTIF($J$10:J648, "Control"),"")</f>
        <v/>
      </c>
    </row>
    <row r="649" spans="1:12">
      <c r="A649" s="42">
        <v>1515834502</v>
      </c>
      <c r="B649" s="42">
        <v>0</v>
      </c>
      <c r="C649" s="42">
        <v>2902</v>
      </c>
      <c r="D649" s="40" t="s">
        <v>361</v>
      </c>
      <c r="E649" s="40" t="str">
        <f t="shared" si="47"/>
        <v>Out of test</v>
      </c>
      <c r="F649" t="str">
        <f t="shared" si="45"/>
        <v>High</v>
      </c>
      <c r="G649" t="str">
        <f t="shared" si="46"/>
        <v>Beijing_0_High</v>
      </c>
      <c r="H649">
        <v>0.8377224184985621</v>
      </c>
      <c r="I649">
        <f t="shared" si="49"/>
        <v>640</v>
      </c>
      <c r="J649" t="str">
        <f t="shared" si="48"/>
        <v>Out of Test</v>
      </c>
      <c r="K649" t="str">
        <f>IF(J649="Test", COUNTIF($J$10:J649, "Test"),"")</f>
        <v/>
      </c>
      <c r="L649" t="str">
        <f>IF(J649="Control", COUNTIF($J$10:J649, "Control"),"")</f>
        <v/>
      </c>
    </row>
    <row r="650" spans="1:12">
      <c r="A650" s="42">
        <v>1516897621</v>
      </c>
      <c r="B650" s="42">
        <v>0</v>
      </c>
      <c r="C650" s="42">
        <v>2595</v>
      </c>
      <c r="D650" s="40" t="s">
        <v>361</v>
      </c>
      <c r="E650" s="40" t="str">
        <f t="shared" si="47"/>
        <v>Out of test</v>
      </c>
      <c r="F650" t="str">
        <f t="shared" ref="F650:F713" si="50">_xlfn.IFS(C650&lt;1069, "Low", C650&lt;2277, "Mid", C650&gt;=2277, "High")</f>
        <v>High</v>
      </c>
      <c r="G650" t="str">
        <f t="shared" ref="G650:G713" si="51">D650&amp;"_"&amp;B650&amp;"_"&amp;F650</f>
        <v>Beijing_0_High</v>
      </c>
      <c r="H650">
        <v>0.84211477771150334</v>
      </c>
      <c r="I650">
        <f t="shared" si="49"/>
        <v>641</v>
      </c>
      <c r="J650" t="str">
        <f t="shared" si="48"/>
        <v>Out of Test</v>
      </c>
      <c r="K650" t="str">
        <f>IF(J650="Test", COUNTIF($J$10:J650, "Test"),"")</f>
        <v/>
      </c>
      <c r="L650" t="str">
        <f>IF(J650="Control", COUNTIF($J$10:J650, "Control"),"")</f>
        <v/>
      </c>
    </row>
    <row r="651" spans="1:12">
      <c r="A651" s="42">
        <v>1515994482</v>
      </c>
      <c r="B651" s="42">
        <v>0</v>
      </c>
      <c r="C651" s="42">
        <v>3423</v>
      </c>
      <c r="D651" s="40" t="s">
        <v>361</v>
      </c>
      <c r="E651" s="40" t="str">
        <f t="shared" ref="E651:E714" si="52">IF(AND(J651="Test",K651&lt;=3000),"Test",IF(AND(J651="Control",L651&lt;=3000),"Control","Out of test"))</f>
        <v>Out of test</v>
      </c>
      <c r="F651" t="str">
        <f t="shared" si="50"/>
        <v>High</v>
      </c>
      <c r="G651" t="str">
        <f t="shared" si="51"/>
        <v>Beijing_0_High</v>
      </c>
      <c r="H651">
        <v>0.84305101192226473</v>
      </c>
      <c r="I651">
        <f t="shared" si="49"/>
        <v>642</v>
      </c>
      <c r="J651" t="str">
        <f t="shared" ref="J651:J714" si="53">IF(I651&lt;=250, IF(MOD(I651,2)=1, "Test", "Control"),"Out of Test")</f>
        <v>Out of Test</v>
      </c>
      <c r="K651" t="str">
        <f>IF(J651="Test", COUNTIF($J$10:J651, "Test"),"")</f>
        <v/>
      </c>
      <c r="L651" t="str">
        <f>IF(J651="Control", COUNTIF($J$10:J651, "Control"),"")</f>
        <v/>
      </c>
    </row>
    <row r="652" spans="1:12">
      <c r="A652" s="42">
        <v>1512004151</v>
      </c>
      <c r="B652" s="42">
        <v>0</v>
      </c>
      <c r="C652" s="42">
        <v>5629</v>
      </c>
      <c r="D652" s="40" t="s">
        <v>361</v>
      </c>
      <c r="E652" s="40" t="str">
        <f t="shared" si="52"/>
        <v>Out of test</v>
      </c>
      <c r="F652" t="str">
        <f t="shared" si="50"/>
        <v>High</v>
      </c>
      <c r="G652" t="str">
        <f t="shared" si="51"/>
        <v>Beijing_0_High</v>
      </c>
      <c r="H652">
        <v>0.84492301479867793</v>
      </c>
      <c r="I652">
        <f t="shared" ref="I652:I715" si="54">IF(G652=G651, I651+1, 1)</f>
        <v>643</v>
      </c>
      <c r="J652" t="str">
        <f t="shared" si="53"/>
        <v>Out of Test</v>
      </c>
      <c r="K652" t="str">
        <f>IF(J652="Test", COUNTIF($J$10:J652, "Test"),"")</f>
        <v/>
      </c>
      <c r="L652" t="str">
        <f>IF(J652="Control", COUNTIF($J$10:J652, "Control"),"")</f>
        <v/>
      </c>
    </row>
    <row r="653" spans="1:12">
      <c r="A653" s="42">
        <v>1519805280</v>
      </c>
      <c r="B653" s="42">
        <v>0</v>
      </c>
      <c r="C653" s="42">
        <v>3534</v>
      </c>
      <c r="D653" s="40" t="s">
        <v>361</v>
      </c>
      <c r="E653" s="40" t="str">
        <f t="shared" si="52"/>
        <v>Out of test</v>
      </c>
      <c r="F653" t="str">
        <f t="shared" si="50"/>
        <v>High</v>
      </c>
      <c r="G653" t="str">
        <f t="shared" si="51"/>
        <v>Beijing_0_High</v>
      </c>
      <c r="H653">
        <v>0.84494885627049066</v>
      </c>
      <c r="I653">
        <f t="shared" si="54"/>
        <v>644</v>
      </c>
      <c r="J653" t="str">
        <f t="shared" si="53"/>
        <v>Out of Test</v>
      </c>
      <c r="K653" t="str">
        <f>IF(J653="Test", COUNTIF($J$10:J653, "Test"),"")</f>
        <v/>
      </c>
      <c r="L653" t="str">
        <f>IF(J653="Control", COUNTIF($J$10:J653, "Control"),"")</f>
        <v/>
      </c>
    </row>
    <row r="654" spans="1:12">
      <c r="A654" s="42">
        <v>1512869780</v>
      </c>
      <c r="B654" s="42">
        <v>0</v>
      </c>
      <c r="C654" s="42">
        <v>4108</v>
      </c>
      <c r="D654" s="40" t="s">
        <v>361</v>
      </c>
      <c r="E654" s="40" t="str">
        <f t="shared" si="52"/>
        <v>Out of test</v>
      </c>
      <c r="F654" t="str">
        <f t="shared" si="50"/>
        <v>High</v>
      </c>
      <c r="G654" t="str">
        <f t="shared" si="51"/>
        <v>Beijing_0_High</v>
      </c>
      <c r="H654">
        <v>0.84750739942570052</v>
      </c>
      <c r="I654">
        <f t="shared" si="54"/>
        <v>645</v>
      </c>
      <c r="J654" t="str">
        <f t="shared" si="53"/>
        <v>Out of Test</v>
      </c>
      <c r="K654" t="str">
        <f>IF(J654="Test", COUNTIF($J$10:J654, "Test"),"")</f>
        <v/>
      </c>
      <c r="L654" t="str">
        <f>IF(J654="Control", COUNTIF($J$10:J654, "Control"),"")</f>
        <v/>
      </c>
    </row>
    <row r="655" spans="1:12">
      <c r="A655" s="42">
        <v>1513012422</v>
      </c>
      <c r="B655" s="42">
        <v>0</v>
      </c>
      <c r="C655" s="42">
        <v>2486</v>
      </c>
      <c r="D655" s="40" t="s">
        <v>361</v>
      </c>
      <c r="E655" s="40" t="str">
        <f t="shared" si="52"/>
        <v>Out of test</v>
      </c>
      <c r="F655" t="str">
        <f t="shared" si="50"/>
        <v>High</v>
      </c>
      <c r="G655" t="str">
        <f t="shared" si="51"/>
        <v>Beijing_0_High</v>
      </c>
      <c r="H655">
        <v>0.84783305021465571</v>
      </c>
      <c r="I655">
        <f t="shared" si="54"/>
        <v>646</v>
      </c>
      <c r="J655" t="str">
        <f t="shared" si="53"/>
        <v>Out of Test</v>
      </c>
      <c r="K655" t="str">
        <f>IF(J655="Test", COUNTIF($J$10:J655, "Test"),"")</f>
        <v/>
      </c>
      <c r="L655" t="str">
        <f>IF(J655="Control", COUNTIF($J$10:J655, "Control"),"")</f>
        <v/>
      </c>
    </row>
    <row r="656" spans="1:12">
      <c r="A656" s="42">
        <v>1516024600</v>
      </c>
      <c r="B656" s="42">
        <v>0</v>
      </c>
      <c r="C656" s="42">
        <v>3655</v>
      </c>
      <c r="D656" s="40" t="s">
        <v>361</v>
      </c>
      <c r="E656" s="40" t="str">
        <f t="shared" si="52"/>
        <v>Out of test</v>
      </c>
      <c r="F656" t="str">
        <f t="shared" si="50"/>
        <v>High</v>
      </c>
      <c r="G656" t="str">
        <f t="shared" si="51"/>
        <v>Beijing_0_High</v>
      </c>
      <c r="H656">
        <v>0.8485941697023226</v>
      </c>
      <c r="I656">
        <f t="shared" si="54"/>
        <v>647</v>
      </c>
      <c r="J656" t="str">
        <f t="shared" si="53"/>
        <v>Out of Test</v>
      </c>
      <c r="K656" t="str">
        <f>IF(J656="Test", COUNTIF($J$10:J656, "Test"),"")</f>
        <v/>
      </c>
      <c r="L656" t="str">
        <f>IF(J656="Control", COUNTIF($J$10:J656, "Control"),"")</f>
        <v/>
      </c>
    </row>
    <row r="657" spans="1:12">
      <c r="A657" s="42">
        <v>1519307260</v>
      </c>
      <c r="B657" s="42">
        <v>0</v>
      </c>
      <c r="C657" s="42">
        <v>2612</v>
      </c>
      <c r="D657" s="40" t="s">
        <v>361</v>
      </c>
      <c r="E657" s="40" t="str">
        <f t="shared" si="52"/>
        <v>Out of test</v>
      </c>
      <c r="F657" t="str">
        <f t="shared" si="50"/>
        <v>High</v>
      </c>
      <c r="G657" t="str">
        <f t="shared" si="51"/>
        <v>Beijing_0_High</v>
      </c>
      <c r="H657">
        <v>0.85202768888286706</v>
      </c>
      <c r="I657">
        <f t="shared" si="54"/>
        <v>648</v>
      </c>
      <c r="J657" t="str">
        <f t="shared" si="53"/>
        <v>Out of Test</v>
      </c>
      <c r="K657" t="str">
        <f>IF(J657="Test", COUNTIF($J$10:J657, "Test"),"")</f>
        <v/>
      </c>
      <c r="L657" t="str">
        <f>IF(J657="Control", COUNTIF($J$10:J657, "Control"),"")</f>
        <v/>
      </c>
    </row>
    <row r="658" spans="1:12">
      <c r="A658" s="42">
        <v>1516111510</v>
      </c>
      <c r="B658" s="42">
        <v>0</v>
      </c>
      <c r="C658" s="42">
        <v>4259</v>
      </c>
      <c r="D658" s="40" t="s">
        <v>361</v>
      </c>
      <c r="E658" s="40" t="str">
        <f t="shared" si="52"/>
        <v>Out of test</v>
      </c>
      <c r="F658" t="str">
        <f t="shared" si="50"/>
        <v>High</v>
      </c>
      <c r="G658" t="str">
        <f t="shared" si="51"/>
        <v>Beijing_0_High</v>
      </c>
      <c r="H658">
        <v>0.85707453595440908</v>
      </c>
      <c r="I658">
        <f t="shared" si="54"/>
        <v>649</v>
      </c>
      <c r="J658" t="str">
        <f t="shared" si="53"/>
        <v>Out of Test</v>
      </c>
      <c r="K658" t="str">
        <f>IF(J658="Test", COUNTIF($J$10:J658, "Test"),"")</f>
        <v/>
      </c>
      <c r="L658" t="str">
        <f>IF(J658="Control", COUNTIF($J$10:J658, "Control"),"")</f>
        <v/>
      </c>
    </row>
    <row r="659" spans="1:12">
      <c r="A659" s="42">
        <v>1516197041</v>
      </c>
      <c r="B659" s="42">
        <v>0</v>
      </c>
      <c r="C659" s="42">
        <v>3539</v>
      </c>
      <c r="D659" s="40" t="s">
        <v>361</v>
      </c>
      <c r="E659" s="40" t="str">
        <f t="shared" si="52"/>
        <v>Out of test</v>
      </c>
      <c r="F659" t="str">
        <f t="shared" si="50"/>
        <v>High</v>
      </c>
      <c r="G659" t="str">
        <f t="shared" si="51"/>
        <v>Beijing_0_High</v>
      </c>
      <c r="H659">
        <v>0.85851220821263996</v>
      </c>
      <c r="I659">
        <f t="shared" si="54"/>
        <v>650</v>
      </c>
      <c r="J659" t="str">
        <f t="shared" si="53"/>
        <v>Out of Test</v>
      </c>
      <c r="K659" t="str">
        <f>IF(J659="Test", COUNTIF($J$10:J659, "Test"),"")</f>
        <v/>
      </c>
      <c r="L659" t="str">
        <f>IF(J659="Control", COUNTIF($J$10:J659, "Control"),"")</f>
        <v/>
      </c>
    </row>
    <row r="660" spans="1:12">
      <c r="A660" s="42">
        <v>1516996562</v>
      </c>
      <c r="B660" s="42">
        <v>0</v>
      </c>
      <c r="C660" s="42">
        <v>4221</v>
      </c>
      <c r="D660" s="40" t="s">
        <v>361</v>
      </c>
      <c r="E660" s="40" t="str">
        <f t="shared" si="52"/>
        <v>Out of test</v>
      </c>
      <c r="F660" t="str">
        <f t="shared" si="50"/>
        <v>High</v>
      </c>
      <c r="G660" t="str">
        <f t="shared" si="51"/>
        <v>Beijing_0_High</v>
      </c>
      <c r="H660">
        <v>0.85982456507183358</v>
      </c>
      <c r="I660">
        <f t="shared" si="54"/>
        <v>651</v>
      </c>
      <c r="J660" t="str">
        <f t="shared" si="53"/>
        <v>Out of Test</v>
      </c>
      <c r="K660" t="str">
        <f>IF(J660="Test", COUNTIF($J$10:J660, "Test"),"")</f>
        <v/>
      </c>
      <c r="L660" t="str">
        <f>IF(J660="Control", COUNTIF($J$10:J660, "Control"),"")</f>
        <v/>
      </c>
    </row>
    <row r="661" spans="1:12">
      <c r="A661" s="42">
        <v>1511769771</v>
      </c>
      <c r="B661" s="42">
        <v>0</v>
      </c>
      <c r="C661" s="42">
        <v>2928</v>
      </c>
      <c r="D661" s="40" t="s">
        <v>361</v>
      </c>
      <c r="E661" s="40" t="str">
        <f t="shared" si="52"/>
        <v>Out of test</v>
      </c>
      <c r="F661" t="str">
        <f t="shared" si="50"/>
        <v>High</v>
      </c>
      <c r="G661" t="str">
        <f t="shared" si="51"/>
        <v>Beijing_0_High</v>
      </c>
      <c r="H661">
        <v>0.85987634678781344</v>
      </c>
      <c r="I661">
        <f t="shared" si="54"/>
        <v>652</v>
      </c>
      <c r="J661" t="str">
        <f t="shared" si="53"/>
        <v>Out of Test</v>
      </c>
      <c r="K661" t="str">
        <f>IF(J661="Test", COUNTIF($J$10:J661, "Test"),"")</f>
        <v/>
      </c>
      <c r="L661" t="str">
        <f>IF(J661="Control", COUNTIF($J$10:J661, "Control"),"")</f>
        <v/>
      </c>
    </row>
    <row r="662" spans="1:12">
      <c r="A662" s="42">
        <v>1515876980</v>
      </c>
      <c r="B662" s="42">
        <v>0</v>
      </c>
      <c r="C662" s="42">
        <v>2605</v>
      </c>
      <c r="D662" s="40" t="s">
        <v>361</v>
      </c>
      <c r="E662" s="40" t="str">
        <f t="shared" si="52"/>
        <v>Out of test</v>
      </c>
      <c r="F662" t="str">
        <f t="shared" si="50"/>
        <v>High</v>
      </c>
      <c r="G662" t="str">
        <f t="shared" si="51"/>
        <v>Beijing_0_High</v>
      </c>
      <c r="H662">
        <v>0.86060838701063036</v>
      </c>
      <c r="I662">
        <f t="shared" si="54"/>
        <v>653</v>
      </c>
      <c r="J662" t="str">
        <f t="shared" si="53"/>
        <v>Out of Test</v>
      </c>
      <c r="K662" t="str">
        <f>IF(J662="Test", COUNTIF($J$10:J662, "Test"),"")</f>
        <v/>
      </c>
      <c r="L662" t="str">
        <f>IF(J662="Control", COUNTIF($J$10:J662, "Control"),"")</f>
        <v/>
      </c>
    </row>
    <row r="663" spans="1:12">
      <c r="A663" s="42">
        <v>1517102420</v>
      </c>
      <c r="B663" s="42">
        <v>0</v>
      </c>
      <c r="C663" s="42">
        <v>2430</v>
      </c>
      <c r="D663" s="40" t="s">
        <v>361</v>
      </c>
      <c r="E663" s="40" t="str">
        <f t="shared" si="52"/>
        <v>Out of test</v>
      </c>
      <c r="F663" t="str">
        <f t="shared" si="50"/>
        <v>High</v>
      </c>
      <c r="G663" t="str">
        <f t="shared" si="51"/>
        <v>Beijing_0_High</v>
      </c>
      <c r="H663">
        <v>0.8609300198339358</v>
      </c>
      <c r="I663">
        <f t="shared" si="54"/>
        <v>654</v>
      </c>
      <c r="J663" t="str">
        <f t="shared" si="53"/>
        <v>Out of Test</v>
      </c>
      <c r="K663" t="str">
        <f>IF(J663="Test", COUNTIF($J$10:J663, "Test"),"")</f>
        <v/>
      </c>
      <c r="L663" t="str">
        <f>IF(J663="Control", COUNTIF($J$10:J663, "Control"),"")</f>
        <v/>
      </c>
    </row>
    <row r="664" spans="1:12">
      <c r="A664" s="42">
        <v>1513353432</v>
      </c>
      <c r="B664" s="42">
        <v>0</v>
      </c>
      <c r="C664" s="42">
        <v>3388</v>
      </c>
      <c r="D664" s="40" t="s">
        <v>361</v>
      </c>
      <c r="E664" s="40" t="str">
        <f t="shared" si="52"/>
        <v>Out of test</v>
      </c>
      <c r="F664" t="str">
        <f t="shared" si="50"/>
        <v>High</v>
      </c>
      <c r="G664" t="str">
        <f t="shared" si="51"/>
        <v>Beijing_0_High</v>
      </c>
      <c r="H664">
        <v>0.86236081814812171</v>
      </c>
      <c r="I664">
        <f t="shared" si="54"/>
        <v>655</v>
      </c>
      <c r="J664" t="str">
        <f t="shared" si="53"/>
        <v>Out of Test</v>
      </c>
      <c r="K664" t="str">
        <f>IF(J664="Test", COUNTIF($J$10:J664, "Test"),"")</f>
        <v/>
      </c>
      <c r="L664" t="str">
        <f>IF(J664="Control", COUNTIF($J$10:J664, "Control"),"")</f>
        <v/>
      </c>
    </row>
    <row r="665" spans="1:12">
      <c r="A665" s="42">
        <v>1513073140</v>
      </c>
      <c r="B665" s="42">
        <v>0</v>
      </c>
      <c r="C665" s="42">
        <v>2693</v>
      </c>
      <c r="D665" s="40" t="s">
        <v>361</v>
      </c>
      <c r="E665" s="40" t="str">
        <f t="shared" si="52"/>
        <v>Out of test</v>
      </c>
      <c r="F665" t="str">
        <f t="shared" si="50"/>
        <v>High</v>
      </c>
      <c r="G665" t="str">
        <f t="shared" si="51"/>
        <v>Beijing_0_High</v>
      </c>
      <c r="H665">
        <v>0.86284991924488497</v>
      </c>
      <c r="I665">
        <f t="shared" si="54"/>
        <v>656</v>
      </c>
      <c r="J665" t="str">
        <f t="shared" si="53"/>
        <v>Out of Test</v>
      </c>
      <c r="K665" t="str">
        <f>IF(J665="Test", COUNTIF($J$10:J665, "Test"),"")</f>
        <v/>
      </c>
      <c r="L665" t="str">
        <f>IF(J665="Control", COUNTIF($J$10:J665, "Control"),"")</f>
        <v/>
      </c>
    </row>
    <row r="666" spans="1:12">
      <c r="A666" s="42">
        <v>1519418311</v>
      </c>
      <c r="B666" s="42">
        <v>0</v>
      </c>
      <c r="C666" s="42">
        <v>2892</v>
      </c>
      <c r="D666" s="40" t="s">
        <v>361</v>
      </c>
      <c r="E666" s="40" t="str">
        <f t="shared" si="52"/>
        <v>Out of test</v>
      </c>
      <c r="F666" t="str">
        <f t="shared" si="50"/>
        <v>High</v>
      </c>
      <c r="G666" t="str">
        <f t="shared" si="51"/>
        <v>Beijing_0_High</v>
      </c>
      <c r="H666">
        <v>0.86482455006344638</v>
      </c>
      <c r="I666">
        <f t="shared" si="54"/>
        <v>657</v>
      </c>
      <c r="J666" t="str">
        <f t="shared" si="53"/>
        <v>Out of Test</v>
      </c>
      <c r="K666" t="str">
        <f>IF(J666="Test", COUNTIF($J$10:J666, "Test"),"")</f>
        <v/>
      </c>
      <c r="L666" t="str">
        <f>IF(J666="Control", COUNTIF($J$10:J666, "Control"),"")</f>
        <v/>
      </c>
    </row>
    <row r="667" spans="1:12">
      <c r="A667" s="42">
        <v>1512084882</v>
      </c>
      <c r="B667" s="42">
        <v>0</v>
      </c>
      <c r="C667" s="42">
        <v>7179</v>
      </c>
      <c r="D667" s="40" t="s">
        <v>361</v>
      </c>
      <c r="E667" s="40" t="str">
        <f t="shared" si="52"/>
        <v>Out of test</v>
      </c>
      <c r="F667" t="str">
        <f t="shared" si="50"/>
        <v>High</v>
      </c>
      <c r="G667" t="str">
        <f t="shared" si="51"/>
        <v>Beijing_0_High</v>
      </c>
      <c r="H667">
        <v>0.86612413783127085</v>
      </c>
      <c r="I667">
        <f t="shared" si="54"/>
        <v>658</v>
      </c>
      <c r="J667" t="str">
        <f t="shared" si="53"/>
        <v>Out of Test</v>
      </c>
      <c r="K667" t="str">
        <f>IF(J667="Test", COUNTIF($J$10:J667, "Test"),"")</f>
        <v/>
      </c>
      <c r="L667" t="str">
        <f>IF(J667="Control", COUNTIF($J$10:J667, "Control"),"")</f>
        <v/>
      </c>
    </row>
    <row r="668" spans="1:12">
      <c r="A668" s="42">
        <v>1514663800</v>
      </c>
      <c r="B668" s="42">
        <v>0</v>
      </c>
      <c r="C668" s="42">
        <v>3183</v>
      </c>
      <c r="D668" s="40" t="s">
        <v>361</v>
      </c>
      <c r="E668" s="40" t="str">
        <f t="shared" si="52"/>
        <v>Out of test</v>
      </c>
      <c r="F668" t="str">
        <f t="shared" si="50"/>
        <v>High</v>
      </c>
      <c r="G668" t="str">
        <f t="shared" si="51"/>
        <v>Beijing_0_High</v>
      </c>
      <c r="H668">
        <v>0.86909055342530328</v>
      </c>
      <c r="I668">
        <f t="shared" si="54"/>
        <v>659</v>
      </c>
      <c r="J668" t="str">
        <f t="shared" si="53"/>
        <v>Out of Test</v>
      </c>
      <c r="K668" t="str">
        <f>IF(J668="Test", COUNTIF($J$10:J668, "Test"),"")</f>
        <v/>
      </c>
      <c r="L668" t="str">
        <f>IF(J668="Control", COUNTIF($J$10:J668, "Control"),"")</f>
        <v/>
      </c>
    </row>
    <row r="669" spans="1:12">
      <c r="A669" s="42">
        <v>1512178041</v>
      </c>
      <c r="B669" s="42">
        <v>0</v>
      </c>
      <c r="C669" s="42">
        <v>2943</v>
      </c>
      <c r="D669" s="40" t="s">
        <v>361</v>
      </c>
      <c r="E669" s="40" t="str">
        <f t="shared" si="52"/>
        <v>Out of test</v>
      </c>
      <c r="F669" t="str">
        <f t="shared" si="50"/>
        <v>High</v>
      </c>
      <c r="G669" t="str">
        <f t="shared" si="51"/>
        <v>Beijing_0_High</v>
      </c>
      <c r="H669">
        <v>0.86968685256385037</v>
      </c>
      <c r="I669">
        <f t="shared" si="54"/>
        <v>660</v>
      </c>
      <c r="J669" t="str">
        <f t="shared" si="53"/>
        <v>Out of Test</v>
      </c>
      <c r="K669" t="str">
        <f>IF(J669="Test", COUNTIF($J$10:J669, "Test"),"")</f>
        <v/>
      </c>
      <c r="L669" t="str">
        <f>IF(J669="Control", COUNTIF($J$10:J669, "Control"),"")</f>
        <v/>
      </c>
    </row>
    <row r="670" spans="1:12">
      <c r="A670" s="42">
        <v>1514942431</v>
      </c>
      <c r="B670" s="42">
        <v>0</v>
      </c>
      <c r="C670" s="42">
        <v>3715</v>
      </c>
      <c r="D670" s="40" t="s">
        <v>361</v>
      </c>
      <c r="E670" s="40" t="str">
        <f t="shared" si="52"/>
        <v>Out of test</v>
      </c>
      <c r="F670" t="str">
        <f t="shared" si="50"/>
        <v>High</v>
      </c>
      <c r="G670" t="str">
        <f t="shared" si="51"/>
        <v>Beijing_0_High</v>
      </c>
      <c r="H670">
        <v>0.87035973652745491</v>
      </c>
      <c r="I670">
        <f t="shared" si="54"/>
        <v>661</v>
      </c>
      <c r="J670" t="str">
        <f t="shared" si="53"/>
        <v>Out of Test</v>
      </c>
      <c r="K670" t="str">
        <f>IF(J670="Test", COUNTIF($J$10:J670, "Test"),"")</f>
        <v/>
      </c>
      <c r="L670" t="str">
        <f>IF(J670="Control", COUNTIF($J$10:J670, "Control"),"")</f>
        <v/>
      </c>
    </row>
    <row r="671" spans="1:12">
      <c r="A671" s="42">
        <v>1514640241</v>
      </c>
      <c r="B671" s="42">
        <v>0</v>
      </c>
      <c r="C671" s="42">
        <v>2533</v>
      </c>
      <c r="D671" s="40" t="s">
        <v>361</v>
      </c>
      <c r="E671" s="40" t="str">
        <f t="shared" si="52"/>
        <v>Out of test</v>
      </c>
      <c r="F671" t="str">
        <f t="shared" si="50"/>
        <v>High</v>
      </c>
      <c r="G671" t="str">
        <f t="shared" si="51"/>
        <v>Beijing_0_High</v>
      </c>
      <c r="H671">
        <v>0.87280332036406028</v>
      </c>
      <c r="I671">
        <f t="shared" si="54"/>
        <v>662</v>
      </c>
      <c r="J671" t="str">
        <f t="shared" si="53"/>
        <v>Out of Test</v>
      </c>
      <c r="K671" t="str">
        <f>IF(J671="Test", COUNTIF($J$10:J671, "Test"),"")</f>
        <v/>
      </c>
      <c r="L671" t="str">
        <f>IF(J671="Control", COUNTIF($J$10:J671, "Control"),"")</f>
        <v/>
      </c>
    </row>
    <row r="672" spans="1:12">
      <c r="A672" s="42">
        <v>1514331060</v>
      </c>
      <c r="B672" s="42">
        <v>0</v>
      </c>
      <c r="C672" s="42">
        <v>5293</v>
      </c>
      <c r="D672" s="40" t="s">
        <v>361</v>
      </c>
      <c r="E672" s="40" t="str">
        <f t="shared" si="52"/>
        <v>Out of test</v>
      </c>
      <c r="F672" t="str">
        <f t="shared" si="50"/>
        <v>High</v>
      </c>
      <c r="G672" t="str">
        <f t="shared" si="51"/>
        <v>Beijing_0_High</v>
      </c>
      <c r="H672">
        <v>0.87464086237968408</v>
      </c>
      <c r="I672">
        <f t="shared" si="54"/>
        <v>663</v>
      </c>
      <c r="J672" t="str">
        <f t="shared" si="53"/>
        <v>Out of Test</v>
      </c>
      <c r="K672" t="str">
        <f>IF(J672="Test", COUNTIF($J$10:J672, "Test"),"")</f>
        <v/>
      </c>
      <c r="L672" t="str">
        <f>IF(J672="Control", COUNTIF($J$10:J672, "Control"),"")</f>
        <v/>
      </c>
    </row>
    <row r="673" spans="1:12">
      <c r="A673" s="42">
        <v>1513386142</v>
      </c>
      <c r="B673" s="42">
        <v>0</v>
      </c>
      <c r="C673" s="42">
        <v>3875</v>
      </c>
      <c r="D673" s="40" t="s">
        <v>361</v>
      </c>
      <c r="E673" s="40" t="str">
        <f t="shared" si="52"/>
        <v>Out of test</v>
      </c>
      <c r="F673" t="str">
        <f t="shared" si="50"/>
        <v>High</v>
      </c>
      <c r="G673" t="str">
        <f t="shared" si="51"/>
        <v>Beijing_0_High</v>
      </c>
      <c r="H673">
        <v>0.87520629042635212</v>
      </c>
      <c r="I673">
        <f t="shared" si="54"/>
        <v>664</v>
      </c>
      <c r="J673" t="str">
        <f t="shared" si="53"/>
        <v>Out of Test</v>
      </c>
      <c r="K673" t="str">
        <f>IF(J673="Test", COUNTIF($J$10:J673, "Test"),"")</f>
        <v/>
      </c>
      <c r="L673" t="str">
        <f>IF(J673="Control", COUNTIF($J$10:J673, "Control"),"")</f>
        <v/>
      </c>
    </row>
    <row r="674" spans="1:12">
      <c r="A674" s="42">
        <v>1514543791</v>
      </c>
      <c r="B674" s="42">
        <v>0</v>
      </c>
      <c r="C674" s="42">
        <v>3856</v>
      </c>
      <c r="D674" s="40" t="s">
        <v>361</v>
      </c>
      <c r="E674" s="40" t="str">
        <f t="shared" si="52"/>
        <v>Out of test</v>
      </c>
      <c r="F674" t="str">
        <f t="shared" si="50"/>
        <v>High</v>
      </c>
      <c r="G674" t="str">
        <f t="shared" si="51"/>
        <v>Beijing_0_High</v>
      </c>
      <c r="H674">
        <v>0.87762760875824419</v>
      </c>
      <c r="I674">
        <f t="shared" si="54"/>
        <v>665</v>
      </c>
      <c r="J674" t="str">
        <f t="shared" si="53"/>
        <v>Out of Test</v>
      </c>
      <c r="K674" t="str">
        <f>IF(J674="Test", COUNTIF($J$10:J674, "Test"),"")</f>
        <v/>
      </c>
      <c r="L674" t="str">
        <f>IF(J674="Control", COUNTIF($J$10:J674, "Control"),"")</f>
        <v/>
      </c>
    </row>
    <row r="675" spans="1:12">
      <c r="A675" s="42">
        <v>1514239562</v>
      </c>
      <c r="B675" s="42">
        <v>0</v>
      </c>
      <c r="C675" s="42">
        <v>3906</v>
      </c>
      <c r="D675" s="40" t="s">
        <v>361</v>
      </c>
      <c r="E675" s="40" t="str">
        <f t="shared" si="52"/>
        <v>Out of test</v>
      </c>
      <c r="F675" t="str">
        <f t="shared" si="50"/>
        <v>High</v>
      </c>
      <c r="G675" t="str">
        <f t="shared" si="51"/>
        <v>Beijing_0_High</v>
      </c>
      <c r="H675">
        <v>0.87805420705004023</v>
      </c>
      <c r="I675">
        <f t="shared" si="54"/>
        <v>666</v>
      </c>
      <c r="J675" t="str">
        <f t="shared" si="53"/>
        <v>Out of Test</v>
      </c>
      <c r="K675" t="str">
        <f>IF(J675="Test", COUNTIF($J$10:J675, "Test"),"")</f>
        <v/>
      </c>
      <c r="L675" t="str">
        <f>IF(J675="Control", COUNTIF($J$10:J675, "Control"),"")</f>
        <v/>
      </c>
    </row>
    <row r="676" spans="1:12">
      <c r="A676" s="42">
        <v>1513026150</v>
      </c>
      <c r="B676" s="42">
        <v>0</v>
      </c>
      <c r="C676" s="42">
        <v>3270</v>
      </c>
      <c r="D676" s="40" t="s">
        <v>361</v>
      </c>
      <c r="E676" s="40" t="str">
        <f t="shared" si="52"/>
        <v>Out of test</v>
      </c>
      <c r="F676" t="str">
        <f t="shared" si="50"/>
        <v>High</v>
      </c>
      <c r="G676" t="str">
        <f t="shared" si="51"/>
        <v>Beijing_0_High</v>
      </c>
      <c r="H676">
        <v>0.87813124434683698</v>
      </c>
      <c r="I676">
        <f t="shared" si="54"/>
        <v>667</v>
      </c>
      <c r="J676" t="str">
        <f t="shared" si="53"/>
        <v>Out of Test</v>
      </c>
      <c r="K676" t="str">
        <f>IF(J676="Test", COUNTIF($J$10:J676, "Test"),"")</f>
        <v/>
      </c>
      <c r="L676" t="str">
        <f>IF(J676="Control", COUNTIF($J$10:J676, "Control"),"")</f>
        <v/>
      </c>
    </row>
    <row r="677" spans="1:12">
      <c r="A677" s="42">
        <v>1511986832</v>
      </c>
      <c r="B677" s="42">
        <v>0</v>
      </c>
      <c r="C677" s="42">
        <v>3014</v>
      </c>
      <c r="D677" s="40" t="s">
        <v>361</v>
      </c>
      <c r="E677" s="40" t="str">
        <f t="shared" si="52"/>
        <v>Out of test</v>
      </c>
      <c r="F677" t="str">
        <f t="shared" si="50"/>
        <v>High</v>
      </c>
      <c r="G677" t="str">
        <f t="shared" si="51"/>
        <v>Beijing_0_High</v>
      </c>
      <c r="H677">
        <v>0.8796612156047956</v>
      </c>
      <c r="I677">
        <f t="shared" si="54"/>
        <v>668</v>
      </c>
      <c r="J677" t="str">
        <f t="shared" si="53"/>
        <v>Out of Test</v>
      </c>
      <c r="K677" t="str">
        <f>IF(J677="Test", COUNTIF($J$10:J677, "Test"),"")</f>
        <v/>
      </c>
      <c r="L677" t="str">
        <f>IF(J677="Control", COUNTIF($J$10:J677, "Control"),"")</f>
        <v/>
      </c>
    </row>
    <row r="678" spans="1:12">
      <c r="A678" s="42">
        <v>1516702060</v>
      </c>
      <c r="B678" s="42">
        <v>0</v>
      </c>
      <c r="C678" s="42">
        <v>2502</v>
      </c>
      <c r="D678" s="40" t="s">
        <v>361</v>
      </c>
      <c r="E678" s="40" t="str">
        <f t="shared" si="52"/>
        <v>Out of test</v>
      </c>
      <c r="F678" t="str">
        <f t="shared" si="50"/>
        <v>High</v>
      </c>
      <c r="G678" t="str">
        <f t="shared" si="51"/>
        <v>Beijing_0_High</v>
      </c>
      <c r="H678">
        <v>0.88033187608023644</v>
      </c>
      <c r="I678">
        <f t="shared" si="54"/>
        <v>669</v>
      </c>
      <c r="J678" t="str">
        <f t="shared" si="53"/>
        <v>Out of Test</v>
      </c>
      <c r="K678" t="str">
        <f>IF(J678="Test", COUNTIF($J$10:J678, "Test"),"")</f>
        <v/>
      </c>
      <c r="L678" t="str">
        <f>IF(J678="Control", COUNTIF($J$10:J678, "Control"),"")</f>
        <v/>
      </c>
    </row>
    <row r="679" spans="1:12">
      <c r="A679" s="42">
        <v>1516575761</v>
      </c>
      <c r="B679" s="42">
        <v>0</v>
      </c>
      <c r="C679" s="42">
        <v>2308</v>
      </c>
      <c r="D679" s="40" t="s">
        <v>361</v>
      </c>
      <c r="E679" s="40" t="str">
        <f t="shared" si="52"/>
        <v>Out of test</v>
      </c>
      <c r="F679" t="str">
        <f t="shared" si="50"/>
        <v>High</v>
      </c>
      <c r="G679" t="str">
        <f t="shared" si="51"/>
        <v>Beijing_0_High</v>
      </c>
      <c r="H679">
        <v>0.88050222482036544</v>
      </c>
      <c r="I679">
        <f t="shared" si="54"/>
        <v>670</v>
      </c>
      <c r="J679" t="str">
        <f t="shared" si="53"/>
        <v>Out of Test</v>
      </c>
      <c r="K679" t="str">
        <f>IF(J679="Test", COUNTIF($J$10:J679, "Test"),"")</f>
        <v/>
      </c>
      <c r="L679" t="str">
        <f>IF(J679="Control", COUNTIF($J$10:J679, "Control"),"")</f>
        <v/>
      </c>
    </row>
    <row r="680" spans="1:12">
      <c r="A680" s="42">
        <v>1519596582</v>
      </c>
      <c r="B680" s="42">
        <v>0</v>
      </c>
      <c r="C680" s="42">
        <v>2435</v>
      </c>
      <c r="D680" s="40" t="s">
        <v>361</v>
      </c>
      <c r="E680" s="40" t="str">
        <f t="shared" si="52"/>
        <v>Out of test</v>
      </c>
      <c r="F680" t="str">
        <f t="shared" si="50"/>
        <v>High</v>
      </c>
      <c r="G680" t="str">
        <f t="shared" si="51"/>
        <v>Beijing_0_High</v>
      </c>
      <c r="H680">
        <v>0.88057261912479823</v>
      </c>
      <c r="I680">
        <f t="shared" si="54"/>
        <v>671</v>
      </c>
      <c r="J680" t="str">
        <f t="shared" si="53"/>
        <v>Out of Test</v>
      </c>
      <c r="K680" t="str">
        <f>IF(J680="Test", COUNTIF($J$10:J680, "Test"),"")</f>
        <v/>
      </c>
      <c r="L680" t="str">
        <f>IF(J680="Control", COUNTIF($J$10:J680, "Control"),"")</f>
        <v/>
      </c>
    </row>
    <row r="681" spans="1:12">
      <c r="A681" s="42">
        <v>1519825762</v>
      </c>
      <c r="B681" s="42">
        <v>0</v>
      </c>
      <c r="C681" s="42">
        <v>3600</v>
      </c>
      <c r="D681" s="40" t="s">
        <v>361</v>
      </c>
      <c r="E681" s="40" t="str">
        <f t="shared" si="52"/>
        <v>Out of test</v>
      </c>
      <c r="F681" t="str">
        <f t="shared" si="50"/>
        <v>High</v>
      </c>
      <c r="G681" t="str">
        <f t="shared" si="51"/>
        <v>Beijing_0_High</v>
      </c>
      <c r="H681">
        <v>0.88091385831072744</v>
      </c>
      <c r="I681">
        <f t="shared" si="54"/>
        <v>672</v>
      </c>
      <c r="J681" t="str">
        <f t="shared" si="53"/>
        <v>Out of Test</v>
      </c>
      <c r="K681" t="str">
        <f>IF(J681="Test", COUNTIF($J$10:J681, "Test"),"")</f>
        <v/>
      </c>
      <c r="L681" t="str">
        <f>IF(J681="Control", COUNTIF($J$10:J681, "Control"),"")</f>
        <v/>
      </c>
    </row>
    <row r="682" spans="1:12">
      <c r="A682" s="42">
        <v>1516680001</v>
      </c>
      <c r="B682" s="42">
        <v>0</v>
      </c>
      <c r="C682" s="42">
        <v>3247</v>
      </c>
      <c r="D682" s="40" t="s">
        <v>361</v>
      </c>
      <c r="E682" s="40" t="str">
        <f t="shared" si="52"/>
        <v>Out of test</v>
      </c>
      <c r="F682" t="str">
        <f t="shared" si="50"/>
        <v>High</v>
      </c>
      <c r="G682" t="str">
        <f t="shared" si="51"/>
        <v>Beijing_0_High</v>
      </c>
      <c r="H682">
        <v>0.88642615313906992</v>
      </c>
      <c r="I682">
        <f t="shared" si="54"/>
        <v>673</v>
      </c>
      <c r="J682" t="str">
        <f t="shared" si="53"/>
        <v>Out of Test</v>
      </c>
      <c r="K682" t="str">
        <f>IF(J682="Test", COUNTIF($J$10:J682, "Test"),"")</f>
        <v/>
      </c>
      <c r="L682" t="str">
        <f>IF(J682="Control", COUNTIF($J$10:J682, "Control"),"")</f>
        <v/>
      </c>
    </row>
    <row r="683" spans="1:12">
      <c r="A683" s="42">
        <v>1511919401</v>
      </c>
      <c r="B683" s="42">
        <v>0</v>
      </c>
      <c r="C683" s="42">
        <v>2838</v>
      </c>
      <c r="D683" s="40" t="s">
        <v>361</v>
      </c>
      <c r="E683" s="40" t="str">
        <f t="shared" si="52"/>
        <v>Out of test</v>
      </c>
      <c r="F683" t="str">
        <f t="shared" si="50"/>
        <v>High</v>
      </c>
      <c r="G683" t="str">
        <f t="shared" si="51"/>
        <v>Beijing_0_High</v>
      </c>
      <c r="H683">
        <v>0.88882343616836612</v>
      </c>
      <c r="I683">
        <f t="shared" si="54"/>
        <v>674</v>
      </c>
      <c r="J683" t="str">
        <f t="shared" si="53"/>
        <v>Out of Test</v>
      </c>
      <c r="K683" t="str">
        <f>IF(J683="Test", COUNTIF($J$10:J683, "Test"),"")</f>
        <v/>
      </c>
      <c r="L683" t="str">
        <f>IF(J683="Control", COUNTIF($J$10:J683, "Control"),"")</f>
        <v/>
      </c>
    </row>
    <row r="684" spans="1:12">
      <c r="A684" s="42">
        <v>1514823730</v>
      </c>
      <c r="B684" s="42">
        <v>0</v>
      </c>
      <c r="C684" s="42">
        <v>4458</v>
      </c>
      <c r="D684" s="40" t="s">
        <v>361</v>
      </c>
      <c r="E684" s="40" t="str">
        <f t="shared" si="52"/>
        <v>Out of test</v>
      </c>
      <c r="F684" t="str">
        <f t="shared" si="50"/>
        <v>High</v>
      </c>
      <c r="G684" t="str">
        <f t="shared" si="51"/>
        <v>Beijing_0_High</v>
      </c>
      <c r="H684">
        <v>0.88896688990558859</v>
      </c>
      <c r="I684">
        <f t="shared" si="54"/>
        <v>675</v>
      </c>
      <c r="J684" t="str">
        <f t="shared" si="53"/>
        <v>Out of Test</v>
      </c>
      <c r="K684" t="str">
        <f>IF(J684="Test", COUNTIF($J$10:J684, "Test"),"")</f>
        <v/>
      </c>
      <c r="L684" t="str">
        <f>IF(J684="Control", COUNTIF($J$10:J684, "Control"),"")</f>
        <v/>
      </c>
    </row>
    <row r="685" spans="1:12">
      <c r="A685" s="42">
        <v>1511296021</v>
      </c>
      <c r="B685" s="42">
        <v>0</v>
      </c>
      <c r="C685" s="42">
        <v>3598</v>
      </c>
      <c r="D685" s="40" t="s">
        <v>361</v>
      </c>
      <c r="E685" s="40" t="str">
        <f t="shared" si="52"/>
        <v>Out of test</v>
      </c>
      <c r="F685" t="str">
        <f t="shared" si="50"/>
        <v>High</v>
      </c>
      <c r="G685" t="str">
        <f t="shared" si="51"/>
        <v>Beijing_0_High</v>
      </c>
      <c r="H685">
        <v>0.89090998963998669</v>
      </c>
      <c r="I685">
        <f t="shared" si="54"/>
        <v>676</v>
      </c>
      <c r="J685" t="str">
        <f t="shared" si="53"/>
        <v>Out of Test</v>
      </c>
      <c r="K685" t="str">
        <f>IF(J685="Test", COUNTIF($J$10:J685, "Test"),"")</f>
        <v/>
      </c>
      <c r="L685" t="str">
        <f>IF(J685="Control", COUNTIF($J$10:J685, "Control"),"")</f>
        <v/>
      </c>
    </row>
    <row r="686" spans="1:12">
      <c r="A686" s="42">
        <v>1514108652</v>
      </c>
      <c r="B686" s="42">
        <v>0</v>
      </c>
      <c r="C686" s="42">
        <v>2551</v>
      </c>
      <c r="D686" s="40" t="s">
        <v>361</v>
      </c>
      <c r="E686" s="40" t="str">
        <f t="shared" si="52"/>
        <v>Out of test</v>
      </c>
      <c r="F686" t="str">
        <f t="shared" si="50"/>
        <v>High</v>
      </c>
      <c r="G686" t="str">
        <f t="shared" si="51"/>
        <v>Beijing_0_High</v>
      </c>
      <c r="H686">
        <v>0.89137034186582342</v>
      </c>
      <c r="I686">
        <f t="shared" si="54"/>
        <v>677</v>
      </c>
      <c r="J686" t="str">
        <f t="shared" si="53"/>
        <v>Out of Test</v>
      </c>
      <c r="K686" t="str">
        <f>IF(J686="Test", COUNTIF($J$10:J686, "Test"),"")</f>
        <v/>
      </c>
      <c r="L686" t="str">
        <f>IF(J686="Control", COUNTIF($J$10:J686, "Control"),"")</f>
        <v/>
      </c>
    </row>
    <row r="687" spans="1:12">
      <c r="A687" s="42">
        <v>1511814241</v>
      </c>
      <c r="B687" s="42">
        <v>0</v>
      </c>
      <c r="C687" s="42">
        <v>2442</v>
      </c>
      <c r="D687" s="40" t="s">
        <v>361</v>
      </c>
      <c r="E687" s="40" t="str">
        <f t="shared" si="52"/>
        <v>Out of test</v>
      </c>
      <c r="F687" t="str">
        <f t="shared" si="50"/>
        <v>High</v>
      </c>
      <c r="G687" t="str">
        <f t="shared" si="51"/>
        <v>Beijing_0_High</v>
      </c>
      <c r="H687">
        <v>0.89480325896842339</v>
      </c>
      <c r="I687">
        <f t="shared" si="54"/>
        <v>678</v>
      </c>
      <c r="J687" t="str">
        <f t="shared" si="53"/>
        <v>Out of Test</v>
      </c>
      <c r="K687" t="str">
        <f>IF(J687="Test", COUNTIF($J$10:J687, "Test"),"")</f>
        <v/>
      </c>
      <c r="L687" t="str">
        <f>IF(J687="Control", COUNTIF($J$10:J687, "Control"),"")</f>
        <v/>
      </c>
    </row>
    <row r="688" spans="1:12">
      <c r="A688" s="42">
        <v>1514963712</v>
      </c>
      <c r="B688" s="42">
        <v>0</v>
      </c>
      <c r="C688" s="42">
        <v>2413</v>
      </c>
      <c r="D688" s="40" t="s">
        <v>361</v>
      </c>
      <c r="E688" s="40" t="str">
        <f t="shared" si="52"/>
        <v>Out of test</v>
      </c>
      <c r="F688" t="str">
        <f t="shared" si="50"/>
        <v>High</v>
      </c>
      <c r="G688" t="str">
        <f t="shared" si="51"/>
        <v>Beijing_0_High</v>
      </c>
      <c r="H688">
        <v>0.89574586772927489</v>
      </c>
      <c r="I688">
        <f t="shared" si="54"/>
        <v>679</v>
      </c>
      <c r="J688" t="str">
        <f t="shared" si="53"/>
        <v>Out of Test</v>
      </c>
      <c r="K688" t="str">
        <f>IF(J688="Test", COUNTIF($J$10:J688, "Test"),"")</f>
        <v/>
      </c>
      <c r="L688" t="str">
        <f>IF(J688="Control", COUNTIF($J$10:J688, "Control"),"")</f>
        <v/>
      </c>
    </row>
    <row r="689" spans="1:12">
      <c r="A689" s="42">
        <v>1519886910</v>
      </c>
      <c r="B689" s="42">
        <v>0</v>
      </c>
      <c r="C689" s="42">
        <v>2946</v>
      </c>
      <c r="D689" s="40" t="s">
        <v>361</v>
      </c>
      <c r="E689" s="40" t="str">
        <f t="shared" si="52"/>
        <v>Out of test</v>
      </c>
      <c r="F689" t="str">
        <f t="shared" si="50"/>
        <v>High</v>
      </c>
      <c r="G689" t="str">
        <f t="shared" si="51"/>
        <v>Beijing_0_High</v>
      </c>
      <c r="H689">
        <v>0.89886767848186466</v>
      </c>
      <c r="I689">
        <f t="shared" si="54"/>
        <v>680</v>
      </c>
      <c r="J689" t="str">
        <f t="shared" si="53"/>
        <v>Out of Test</v>
      </c>
      <c r="K689" t="str">
        <f>IF(J689="Test", COUNTIF($J$10:J689, "Test"),"")</f>
        <v/>
      </c>
      <c r="L689" t="str">
        <f>IF(J689="Control", COUNTIF($J$10:J689, "Control"),"")</f>
        <v/>
      </c>
    </row>
    <row r="690" spans="1:12">
      <c r="A690" s="42">
        <v>1515591252</v>
      </c>
      <c r="B690" s="42">
        <v>0</v>
      </c>
      <c r="C690" s="42">
        <v>3470</v>
      </c>
      <c r="D690" s="40" t="s">
        <v>361</v>
      </c>
      <c r="E690" s="40" t="str">
        <f t="shared" si="52"/>
        <v>Out of test</v>
      </c>
      <c r="F690" t="str">
        <f t="shared" si="50"/>
        <v>High</v>
      </c>
      <c r="G690" t="str">
        <f t="shared" si="51"/>
        <v>Beijing_0_High</v>
      </c>
      <c r="H690">
        <v>0.89995985598377215</v>
      </c>
      <c r="I690">
        <f t="shared" si="54"/>
        <v>681</v>
      </c>
      <c r="J690" t="str">
        <f t="shared" si="53"/>
        <v>Out of Test</v>
      </c>
      <c r="K690" t="str">
        <f>IF(J690="Test", COUNTIF($J$10:J690, "Test"),"")</f>
        <v/>
      </c>
      <c r="L690" t="str">
        <f>IF(J690="Control", COUNTIF($J$10:J690, "Control"),"")</f>
        <v/>
      </c>
    </row>
    <row r="691" spans="1:12">
      <c r="A691" s="42">
        <v>1514918520</v>
      </c>
      <c r="B691" s="42">
        <v>0</v>
      </c>
      <c r="C691" s="42">
        <v>4168</v>
      </c>
      <c r="D691" s="40" t="s">
        <v>361</v>
      </c>
      <c r="E691" s="40" t="str">
        <f t="shared" si="52"/>
        <v>Out of test</v>
      </c>
      <c r="F691" t="str">
        <f t="shared" si="50"/>
        <v>High</v>
      </c>
      <c r="G691" t="str">
        <f t="shared" si="51"/>
        <v>Beijing_0_High</v>
      </c>
      <c r="H691">
        <v>0.90233725908597207</v>
      </c>
      <c r="I691">
        <f t="shared" si="54"/>
        <v>682</v>
      </c>
      <c r="J691" t="str">
        <f t="shared" si="53"/>
        <v>Out of Test</v>
      </c>
      <c r="K691" t="str">
        <f>IF(J691="Test", COUNTIF($J$10:J691, "Test"),"")</f>
        <v/>
      </c>
      <c r="L691" t="str">
        <f>IF(J691="Control", COUNTIF($J$10:J691, "Control"),"")</f>
        <v/>
      </c>
    </row>
    <row r="692" spans="1:12">
      <c r="A692" s="42">
        <v>1515145101</v>
      </c>
      <c r="B692" s="42">
        <v>0</v>
      </c>
      <c r="C692" s="42">
        <v>3556</v>
      </c>
      <c r="D692" s="40" t="s">
        <v>361</v>
      </c>
      <c r="E692" s="40" t="str">
        <f t="shared" si="52"/>
        <v>Out of test</v>
      </c>
      <c r="F692" t="str">
        <f t="shared" si="50"/>
        <v>High</v>
      </c>
      <c r="G692" t="str">
        <f t="shared" si="51"/>
        <v>Beijing_0_High</v>
      </c>
      <c r="H692">
        <v>0.90366420100763045</v>
      </c>
      <c r="I692">
        <f t="shared" si="54"/>
        <v>683</v>
      </c>
      <c r="J692" t="str">
        <f t="shared" si="53"/>
        <v>Out of Test</v>
      </c>
      <c r="K692" t="str">
        <f>IF(J692="Test", COUNTIF($J$10:J692, "Test"),"")</f>
        <v/>
      </c>
      <c r="L692" t="str">
        <f>IF(J692="Control", COUNTIF($J$10:J692, "Control"),"")</f>
        <v/>
      </c>
    </row>
    <row r="693" spans="1:12">
      <c r="A693" s="42">
        <v>1512670132</v>
      </c>
      <c r="B693" s="42">
        <v>0</v>
      </c>
      <c r="C693" s="42">
        <v>2405</v>
      </c>
      <c r="D693" s="40" t="s">
        <v>361</v>
      </c>
      <c r="E693" s="40" t="str">
        <f t="shared" si="52"/>
        <v>Out of test</v>
      </c>
      <c r="F693" t="str">
        <f t="shared" si="50"/>
        <v>High</v>
      </c>
      <c r="G693" t="str">
        <f t="shared" si="51"/>
        <v>Beijing_0_High</v>
      </c>
      <c r="H693">
        <v>0.90411089484891538</v>
      </c>
      <c r="I693">
        <f t="shared" si="54"/>
        <v>684</v>
      </c>
      <c r="J693" t="str">
        <f t="shared" si="53"/>
        <v>Out of Test</v>
      </c>
      <c r="K693" t="str">
        <f>IF(J693="Test", COUNTIF($J$10:J693, "Test"),"")</f>
        <v/>
      </c>
      <c r="L693" t="str">
        <f>IF(J693="Control", COUNTIF($J$10:J693, "Control"),"")</f>
        <v/>
      </c>
    </row>
    <row r="694" spans="1:12">
      <c r="A694" s="42">
        <v>1517501330</v>
      </c>
      <c r="B694" s="42">
        <v>0</v>
      </c>
      <c r="C694" s="42">
        <v>4161</v>
      </c>
      <c r="D694" s="40" t="s">
        <v>361</v>
      </c>
      <c r="E694" s="40" t="str">
        <f t="shared" si="52"/>
        <v>Out of test</v>
      </c>
      <c r="F694" t="str">
        <f t="shared" si="50"/>
        <v>High</v>
      </c>
      <c r="G694" t="str">
        <f t="shared" si="51"/>
        <v>Beijing_0_High</v>
      </c>
      <c r="H694">
        <v>0.90465068649429592</v>
      </c>
      <c r="I694">
        <f t="shared" si="54"/>
        <v>685</v>
      </c>
      <c r="J694" t="str">
        <f t="shared" si="53"/>
        <v>Out of Test</v>
      </c>
      <c r="K694" t="str">
        <f>IF(J694="Test", COUNTIF($J$10:J694, "Test"),"")</f>
        <v/>
      </c>
      <c r="L694" t="str">
        <f>IF(J694="Control", COUNTIF($J$10:J694, "Control"),"")</f>
        <v/>
      </c>
    </row>
    <row r="695" spans="1:12">
      <c r="A695" s="42">
        <v>1512944632</v>
      </c>
      <c r="B695" s="42">
        <v>0</v>
      </c>
      <c r="C695" s="42">
        <v>2884</v>
      </c>
      <c r="D695" s="40" t="s">
        <v>361</v>
      </c>
      <c r="E695" s="40" t="str">
        <f t="shared" si="52"/>
        <v>Out of test</v>
      </c>
      <c r="F695" t="str">
        <f t="shared" si="50"/>
        <v>High</v>
      </c>
      <c r="G695" t="str">
        <f t="shared" si="51"/>
        <v>Beijing_0_High</v>
      </c>
      <c r="H695">
        <v>0.90535213438512741</v>
      </c>
      <c r="I695">
        <f t="shared" si="54"/>
        <v>686</v>
      </c>
      <c r="J695" t="str">
        <f t="shared" si="53"/>
        <v>Out of Test</v>
      </c>
      <c r="K695" t="str">
        <f>IF(J695="Test", COUNTIF($J$10:J695, "Test"),"")</f>
        <v/>
      </c>
      <c r="L695" t="str">
        <f>IF(J695="Control", COUNTIF($J$10:J695, "Control"),"")</f>
        <v/>
      </c>
    </row>
    <row r="696" spans="1:12">
      <c r="A696" s="42">
        <v>1514251520</v>
      </c>
      <c r="B696" s="42">
        <v>0</v>
      </c>
      <c r="C696" s="42">
        <v>2782</v>
      </c>
      <c r="D696" s="40" t="s">
        <v>361</v>
      </c>
      <c r="E696" s="40" t="str">
        <f t="shared" si="52"/>
        <v>Out of test</v>
      </c>
      <c r="F696" t="str">
        <f t="shared" si="50"/>
        <v>High</v>
      </c>
      <c r="G696" t="str">
        <f t="shared" si="51"/>
        <v>Beijing_0_High</v>
      </c>
      <c r="H696">
        <v>0.90696232377093089</v>
      </c>
      <c r="I696">
        <f t="shared" si="54"/>
        <v>687</v>
      </c>
      <c r="J696" t="str">
        <f t="shared" si="53"/>
        <v>Out of Test</v>
      </c>
      <c r="K696" t="str">
        <f>IF(J696="Test", COUNTIF($J$10:J696, "Test"),"")</f>
        <v/>
      </c>
      <c r="L696" t="str">
        <f>IF(J696="Control", COUNTIF($J$10:J696, "Control"),"")</f>
        <v/>
      </c>
    </row>
    <row r="697" spans="1:12">
      <c r="A697" s="42">
        <v>1513087921</v>
      </c>
      <c r="B697" s="42">
        <v>0</v>
      </c>
      <c r="C697" s="42">
        <v>2884</v>
      </c>
      <c r="D697" s="40" t="s">
        <v>361</v>
      </c>
      <c r="E697" s="40" t="str">
        <f t="shared" si="52"/>
        <v>Out of test</v>
      </c>
      <c r="F697" t="str">
        <f t="shared" si="50"/>
        <v>High</v>
      </c>
      <c r="G697" t="str">
        <f t="shared" si="51"/>
        <v>Beijing_0_High</v>
      </c>
      <c r="H697">
        <v>0.90720093149739733</v>
      </c>
      <c r="I697">
        <f t="shared" si="54"/>
        <v>688</v>
      </c>
      <c r="J697" t="str">
        <f t="shared" si="53"/>
        <v>Out of Test</v>
      </c>
      <c r="K697" t="str">
        <f>IF(J697="Test", COUNTIF($J$10:J697, "Test"),"")</f>
        <v/>
      </c>
      <c r="L697" t="str">
        <f>IF(J697="Control", COUNTIF($J$10:J697, "Control"),"")</f>
        <v/>
      </c>
    </row>
    <row r="698" spans="1:12">
      <c r="A698" s="42">
        <v>1513370132</v>
      </c>
      <c r="B698" s="42">
        <v>0</v>
      </c>
      <c r="C698" s="42">
        <v>2863</v>
      </c>
      <c r="D698" s="40" t="s">
        <v>361</v>
      </c>
      <c r="E698" s="40" t="str">
        <f t="shared" si="52"/>
        <v>Out of test</v>
      </c>
      <c r="F698" t="str">
        <f t="shared" si="50"/>
        <v>High</v>
      </c>
      <c r="G698" t="str">
        <f t="shared" si="51"/>
        <v>Beijing_0_High</v>
      </c>
      <c r="H698">
        <v>0.90864907854563981</v>
      </c>
      <c r="I698">
        <f t="shared" si="54"/>
        <v>689</v>
      </c>
      <c r="J698" t="str">
        <f t="shared" si="53"/>
        <v>Out of Test</v>
      </c>
      <c r="K698" t="str">
        <f>IF(J698="Test", COUNTIF($J$10:J698, "Test"),"")</f>
        <v/>
      </c>
      <c r="L698" t="str">
        <f>IF(J698="Control", COUNTIF($J$10:J698, "Control"),"")</f>
        <v/>
      </c>
    </row>
    <row r="699" spans="1:12">
      <c r="A699" s="42">
        <v>1516109182</v>
      </c>
      <c r="B699" s="42">
        <v>0</v>
      </c>
      <c r="C699" s="42">
        <v>2822</v>
      </c>
      <c r="D699" s="40" t="s">
        <v>361</v>
      </c>
      <c r="E699" s="40" t="str">
        <f t="shared" si="52"/>
        <v>Out of test</v>
      </c>
      <c r="F699" t="str">
        <f t="shared" si="50"/>
        <v>High</v>
      </c>
      <c r="G699" t="str">
        <f t="shared" si="51"/>
        <v>Beijing_0_High</v>
      </c>
      <c r="H699">
        <v>0.91152261609453833</v>
      </c>
      <c r="I699">
        <f t="shared" si="54"/>
        <v>690</v>
      </c>
      <c r="J699" t="str">
        <f t="shared" si="53"/>
        <v>Out of Test</v>
      </c>
      <c r="K699" t="str">
        <f>IF(J699="Test", COUNTIF($J$10:J699, "Test"),"")</f>
        <v/>
      </c>
      <c r="L699" t="str">
        <f>IF(J699="Control", COUNTIF($J$10:J699, "Control"),"")</f>
        <v/>
      </c>
    </row>
    <row r="700" spans="1:12">
      <c r="A700" s="42">
        <v>1515508090</v>
      </c>
      <c r="B700" s="42">
        <v>0</v>
      </c>
      <c r="C700" s="42">
        <v>2906</v>
      </c>
      <c r="D700" s="40" t="s">
        <v>361</v>
      </c>
      <c r="E700" s="40" t="str">
        <f t="shared" si="52"/>
        <v>Out of test</v>
      </c>
      <c r="F700" t="str">
        <f t="shared" si="50"/>
        <v>High</v>
      </c>
      <c r="G700" t="str">
        <f t="shared" si="51"/>
        <v>Beijing_0_High</v>
      </c>
      <c r="H700">
        <v>0.91221671700370643</v>
      </c>
      <c r="I700">
        <f t="shared" si="54"/>
        <v>691</v>
      </c>
      <c r="J700" t="str">
        <f t="shared" si="53"/>
        <v>Out of Test</v>
      </c>
      <c r="K700" t="str">
        <f>IF(J700="Test", COUNTIF($J$10:J700, "Test"),"")</f>
        <v/>
      </c>
      <c r="L700" t="str">
        <f>IF(J700="Control", COUNTIF($J$10:J700, "Control"),"")</f>
        <v/>
      </c>
    </row>
    <row r="701" spans="1:12">
      <c r="A701" s="42">
        <v>1513048642</v>
      </c>
      <c r="B701" s="42">
        <v>0</v>
      </c>
      <c r="C701" s="42">
        <v>2896</v>
      </c>
      <c r="D701" s="40" t="s">
        <v>361</v>
      </c>
      <c r="E701" s="40" t="str">
        <f t="shared" si="52"/>
        <v>Out of test</v>
      </c>
      <c r="F701" t="str">
        <f t="shared" si="50"/>
        <v>High</v>
      </c>
      <c r="G701" t="str">
        <f t="shared" si="51"/>
        <v>Beijing_0_High</v>
      </c>
      <c r="H701">
        <v>0.9122283100659011</v>
      </c>
      <c r="I701">
        <f t="shared" si="54"/>
        <v>692</v>
      </c>
      <c r="J701" t="str">
        <f t="shared" si="53"/>
        <v>Out of Test</v>
      </c>
      <c r="K701" t="str">
        <f>IF(J701="Test", COUNTIF($J$10:J701, "Test"),"")</f>
        <v/>
      </c>
      <c r="L701" t="str">
        <f>IF(J701="Control", COUNTIF($J$10:J701, "Control"),"")</f>
        <v/>
      </c>
    </row>
    <row r="702" spans="1:12">
      <c r="A702" s="42">
        <v>1517528632</v>
      </c>
      <c r="B702" s="42">
        <v>0</v>
      </c>
      <c r="C702" s="42">
        <v>2548</v>
      </c>
      <c r="D702" s="40" t="s">
        <v>361</v>
      </c>
      <c r="E702" s="40" t="str">
        <f t="shared" si="52"/>
        <v>Out of test</v>
      </c>
      <c r="F702" t="str">
        <f t="shared" si="50"/>
        <v>High</v>
      </c>
      <c r="G702" t="str">
        <f t="shared" si="51"/>
        <v>Beijing_0_High</v>
      </c>
      <c r="H702">
        <v>0.91260987342109279</v>
      </c>
      <c r="I702">
        <f t="shared" si="54"/>
        <v>693</v>
      </c>
      <c r="J702" t="str">
        <f t="shared" si="53"/>
        <v>Out of Test</v>
      </c>
      <c r="K702" t="str">
        <f>IF(J702="Test", COUNTIF($J$10:J702, "Test"),"")</f>
        <v/>
      </c>
      <c r="L702" t="str">
        <f>IF(J702="Control", COUNTIF($J$10:J702, "Control"),"")</f>
        <v/>
      </c>
    </row>
    <row r="703" spans="1:12">
      <c r="A703" s="42">
        <v>1515024081</v>
      </c>
      <c r="B703" s="42">
        <v>0</v>
      </c>
      <c r="C703" s="42">
        <v>3783</v>
      </c>
      <c r="D703" s="40" t="s">
        <v>361</v>
      </c>
      <c r="E703" s="40" t="str">
        <f t="shared" si="52"/>
        <v>Out of test</v>
      </c>
      <c r="F703" t="str">
        <f t="shared" si="50"/>
        <v>High</v>
      </c>
      <c r="G703" t="str">
        <f t="shared" si="51"/>
        <v>Beijing_0_High</v>
      </c>
      <c r="H703">
        <v>0.91284788145052731</v>
      </c>
      <c r="I703">
        <f t="shared" si="54"/>
        <v>694</v>
      </c>
      <c r="J703" t="str">
        <f t="shared" si="53"/>
        <v>Out of Test</v>
      </c>
      <c r="K703" t="str">
        <f>IF(J703="Test", COUNTIF($J$10:J703, "Test"),"")</f>
        <v/>
      </c>
      <c r="L703" t="str">
        <f>IF(J703="Control", COUNTIF($J$10:J703, "Control"),"")</f>
        <v/>
      </c>
    </row>
    <row r="704" spans="1:12">
      <c r="A704" s="42">
        <v>1519023051</v>
      </c>
      <c r="B704" s="42">
        <v>0</v>
      </c>
      <c r="C704" s="42">
        <v>2727</v>
      </c>
      <c r="D704" s="40" t="s">
        <v>361</v>
      </c>
      <c r="E704" s="40" t="str">
        <f t="shared" si="52"/>
        <v>Out of test</v>
      </c>
      <c r="F704" t="str">
        <f t="shared" si="50"/>
        <v>High</v>
      </c>
      <c r="G704" t="str">
        <f t="shared" si="51"/>
        <v>Beijing_0_High</v>
      </c>
      <c r="H704">
        <v>0.91537973616241097</v>
      </c>
      <c r="I704">
        <f t="shared" si="54"/>
        <v>695</v>
      </c>
      <c r="J704" t="str">
        <f t="shared" si="53"/>
        <v>Out of Test</v>
      </c>
      <c r="K704" t="str">
        <f>IF(J704="Test", COUNTIF($J$10:J704, "Test"),"")</f>
        <v/>
      </c>
      <c r="L704" t="str">
        <f>IF(J704="Control", COUNTIF($J$10:J704, "Control"),"")</f>
        <v/>
      </c>
    </row>
    <row r="705" spans="1:12">
      <c r="A705" s="42">
        <v>1518660342</v>
      </c>
      <c r="B705" s="42">
        <v>0</v>
      </c>
      <c r="C705" s="42">
        <v>2347</v>
      </c>
      <c r="D705" s="40" t="s">
        <v>361</v>
      </c>
      <c r="E705" s="40" t="str">
        <f t="shared" si="52"/>
        <v>Out of test</v>
      </c>
      <c r="F705" t="str">
        <f t="shared" si="50"/>
        <v>High</v>
      </c>
      <c r="G705" t="str">
        <f t="shared" si="51"/>
        <v>Beijing_0_High</v>
      </c>
      <c r="H705">
        <v>0.91669190428728053</v>
      </c>
      <c r="I705">
        <f t="shared" si="54"/>
        <v>696</v>
      </c>
      <c r="J705" t="str">
        <f t="shared" si="53"/>
        <v>Out of Test</v>
      </c>
      <c r="K705" t="str">
        <f>IF(J705="Test", COUNTIF($J$10:J705, "Test"),"")</f>
        <v/>
      </c>
      <c r="L705" t="str">
        <f>IF(J705="Control", COUNTIF($J$10:J705, "Control"),"")</f>
        <v/>
      </c>
    </row>
    <row r="706" spans="1:12">
      <c r="A706" s="42">
        <v>1512983752</v>
      </c>
      <c r="B706" s="42">
        <v>0</v>
      </c>
      <c r="C706" s="42">
        <v>3476</v>
      </c>
      <c r="D706" s="40" t="s">
        <v>361</v>
      </c>
      <c r="E706" s="40" t="str">
        <f t="shared" si="52"/>
        <v>Out of test</v>
      </c>
      <c r="F706" t="str">
        <f t="shared" si="50"/>
        <v>High</v>
      </c>
      <c r="G706" t="str">
        <f t="shared" si="51"/>
        <v>Beijing_0_High</v>
      </c>
      <c r="H706">
        <v>0.91819557713480893</v>
      </c>
      <c r="I706">
        <f t="shared" si="54"/>
        <v>697</v>
      </c>
      <c r="J706" t="str">
        <f t="shared" si="53"/>
        <v>Out of Test</v>
      </c>
      <c r="K706" t="str">
        <f>IF(J706="Test", COUNTIF($J$10:J706, "Test"),"")</f>
        <v/>
      </c>
      <c r="L706" t="str">
        <f>IF(J706="Control", COUNTIF($J$10:J706, "Control"),"")</f>
        <v/>
      </c>
    </row>
    <row r="707" spans="1:12">
      <c r="A707" s="42">
        <v>1518738252</v>
      </c>
      <c r="B707" s="42">
        <v>0</v>
      </c>
      <c r="C707" s="42">
        <v>4462</v>
      </c>
      <c r="D707" s="40" t="s">
        <v>361</v>
      </c>
      <c r="E707" s="40" t="str">
        <f t="shared" si="52"/>
        <v>Out of test</v>
      </c>
      <c r="F707" t="str">
        <f t="shared" si="50"/>
        <v>High</v>
      </c>
      <c r="G707" t="str">
        <f t="shared" si="51"/>
        <v>Beijing_0_High</v>
      </c>
      <c r="H707">
        <v>0.92160016315662763</v>
      </c>
      <c r="I707">
        <f t="shared" si="54"/>
        <v>698</v>
      </c>
      <c r="J707" t="str">
        <f t="shared" si="53"/>
        <v>Out of Test</v>
      </c>
      <c r="K707" t="str">
        <f>IF(J707="Test", COUNTIF($J$10:J707, "Test"),"")</f>
        <v/>
      </c>
      <c r="L707" t="str">
        <f>IF(J707="Control", COUNTIF($J$10:J707, "Control"),"")</f>
        <v/>
      </c>
    </row>
    <row r="708" spans="1:12">
      <c r="A708" s="42">
        <v>1518839190</v>
      </c>
      <c r="B708" s="42">
        <v>0</v>
      </c>
      <c r="C708" s="42">
        <v>3671</v>
      </c>
      <c r="D708" s="40" t="s">
        <v>361</v>
      </c>
      <c r="E708" s="40" t="str">
        <f t="shared" si="52"/>
        <v>Out of test</v>
      </c>
      <c r="F708" t="str">
        <f t="shared" si="50"/>
        <v>High</v>
      </c>
      <c r="G708" t="str">
        <f t="shared" si="51"/>
        <v>Beijing_0_High</v>
      </c>
      <c r="H708">
        <v>0.92650003445038343</v>
      </c>
      <c r="I708">
        <f t="shared" si="54"/>
        <v>699</v>
      </c>
      <c r="J708" t="str">
        <f t="shared" si="53"/>
        <v>Out of Test</v>
      </c>
      <c r="K708" t="str">
        <f>IF(J708="Test", COUNTIF($J$10:J708, "Test"),"")</f>
        <v/>
      </c>
      <c r="L708" t="str">
        <f>IF(J708="Control", COUNTIF($J$10:J708, "Control"),"")</f>
        <v/>
      </c>
    </row>
    <row r="709" spans="1:12">
      <c r="A709" s="42">
        <v>1511593571</v>
      </c>
      <c r="B709" s="42">
        <v>0</v>
      </c>
      <c r="C709" s="42">
        <v>2397</v>
      </c>
      <c r="D709" s="40" t="s">
        <v>361</v>
      </c>
      <c r="E709" s="40" t="str">
        <f t="shared" si="52"/>
        <v>Out of test</v>
      </c>
      <c r="F709" t="str">
        <f t="shared" si="50"/>
        <v>High</v>
      </c>
      <c r="G709" t="str">
        <f t="shared" si="51"/>
        <v>Beijing_0_High</v>
      </c>
      <c r="H709">
        <v>0.92899792944687665</v>
      </c>
      <c r="I709">
        <f t="shared" si="54"/>
        <v>700</v>
      </c>
      <c r="J709" t="str">
        <f t="shared" si="53"/>
        <v>Out of Test</v>
      </c>
      <c r="K709" t="str">
        <f>IF(J709="Test", COUNTIF($J$10:J709, "Test"),"")</f>
        <v/>
      </c>
      <c r="L709" t="str">
        <f>IF(J709="Control", COUNTIF($J$10:J709, "Control"),"")</f>
        <v/>
      </c>
    </row>
    <row r="710" spans="1:12">
      <c r="A710" s="42">
        <v>1513127662</v>
      </c>
      <c r="B710" s="42">
        <v>0</v>
      </c>
      <c r="C710" s="42">
        <v>4666</v>
      </c>
      <c r="D710" s="40" t="s">
        <v>361</v>
      </c>
      <c r="E710" s="40" t="str">
        <f t="shared" si="52"/>
        <v>Out of test</v>
      </c>
      <c r="F710" t="str">
        <f t="shared" si="50"/>
        <v>High</v>
      </c>
      <c r="G710" t="str">
        <f t="shared" si="51"/>
        <v>Beijing_0_High</v>
      </c>
      <c r="H710">
        <v>0.93016230370238151</v>
      </c>
      <c r="I710">
        <f t="shared" si="54"/>
        <v>701</v>
      </c>
      <c r="J710" t="str">
        <f t="shared" si="53"/>
        <v>Out of Test</v>
      </c>
      <c r="K710" t="str">
        <f>IF(J710="Test", COUNTIF($J$10:J710, "Test"),"")</f>
        <v/>
      </c>
      <c r="L710" t="str">
        <f>IF(J710="Control", COUNTIF($J$10:J710, "Control"),"")</f>
        <v/>
      </c>
    </row>
    <row r="711" spans="1:12">
      <c r="A711" s="42">
        <v>1512381161</v>
      </c>
      <c r="B711" s="42">
        <v>0</v>
      </c>
      <c r="C711" s="42">
        <v>2772</v>
      </c>
      <c r="D711" s="40" t="s">
        <v>361</v>
      </c>
      <c r="E711" s="40" t="str">
        <f t="shared" si="52"/>
        <v>Out of test</v>
      </c>
      <c r="F711" t="str">
        <f t="shared" si="50"/>
        <v>High</v>
      </c>
      <c r="G711" t="str">
        <f t="shared" si="51"/>
        <v>Beijing_0_High</v>
      </c>
      <c r="H711">
        <v>0.93027129286007915</v>
      </c>
      <c r="I711">
        <f t="shared" si="54"/>
        <v>702</v>
      </c>
      <c r="J711" t="str">
        <f t="shared" si="53"/>
        <v>Out of Test</v>
      </c>
      <c r="K711" t="str">
        <f>IF(J711="Test", COUNTIF($J$10:J711, "Test"),"")</f>
        <v/>
      </c>
      <c r="L711" t="str">
        <f>IF(J711="Control", COUNTIF($J$10:J711, "Control"),"")</f>
        <v/>
      </c>
    </row>
    <row r="712" spans="1:12">
      <c r="A712" s="42">
        <v>1513034871</v>
      </c>
      <c r="B712" s="42">
        <v>0</v>
      </c>
      <c r="C712" s="42">
        <v>3605</v>
      </c>
      <c r="D712" s="40" t="s">
        <v>361</v>
      </c>
      <c r="E712" s="40" t="str">
        <f t="shared" si="52"/>
        <v>Out of test</v>
      </c>
      <c r="F712" t="str">
        <f t="shared" si="50"/>
        <v>High</v>
      </c>
      <c r="G712" t="str">
        <f t="shared" si="51"/>
        <v>Beijing_0_High</v>
      </c>
      <c r="H712">
        <v>0.93659832851450231</v>
      </c>
      <c r="I712">
        <f t="shared" si="54"/>
        <v>703</v>
      </c>
      <c r="J712" t="str">
        <f t="shared" si="53"/>
        <v>Out of Test</v>
      </c>
      <c r="K712" t="str">
        <f>IF(J712="Test", COUNTIF($J$10:J712, "Test"),"")</f>
        <v/>
      </c>
      <c r="L712" t="str">
        <f>IF(J712="Control", COUNTIF($J$10:J712, "Control"),"")</f>
        <v/>
      </c>
    </row>
    <row r="713" spans="1:12">
      <c r="A713" s="42">
        <v>1518885350</v>
      </c>
      <c r="B713" s="42">
        <v>0</v>
      </c>
      <c r="C713" s="42">
        <v>4750</v>
      </c>
      <c r="D713" s="40" t="s">
        <v>361</v>
      </c>
      <c r="E713" s="40" t="str">
        <f t="shared" si="52"/>
        <v>Out of test</v>
      </c>
      <c r="F713" t="str">
        <f t="shared" si="50"/>
        <v>High</v>
      </c>
      <c r="G713" t="str">
        <f t="shared" si="51"/>
        <v>Beijing_0_High</v>
      </c>
      <c r="H713">
        <v>0.93718703695315753</v>
      </c>
      <c r="I713">
        <f t="shared" si="54"/>
        <v>704</v>
      </c>
      <c r="J713" t="str">
        <f t="shared" si="53"/>
        <v>Out of Test</v>
      </c>
      <c r="K713" t="str">
        <f>IF(J713="Test", COUNTIF($J$10:J713, "Test"),"")</f>
        <v/>
      </c>
      <c r="L713" t="str">
        <f>IF(J713="Control", COUNTIF($J$10:J713, "Control"),"")</f>
        <v/>
      </c>
    </row>
    <row r="714" spans="1:12">
      <c r="A714" s="42">
        <v>1519514622</v>
      </c>
      <c r="B714" s="42">
        <v>0</v>
      </c>
      <c r="C714" s="42">
        <v>4418</v>
      </c>
      <c r="D714" s="40" t="s">
        <v>361</v>
      </c>
      <c r="E714" s="40" t="str">
        <f t="shared" si="52"/>
        <v>Out of test</v>
      </c>
      <c r="F714" t="str">
        <f t="shared" ref="F714:F777" si="55">_xlfn.IFS(C714&lt;1069, "Low", C714&lt;2277, "Mid", C714&gt;=2277, "High")</f>
        <v>High</v>
      </c>
      <c r="G714" t="str">
        <f t="shared" ref="G714:G777" si="56">D714&amp;"_"&amp;B714&amp;"_"&amp;F714</f>
        <v>Beijing_0_High</v>
      </c>
      <c r="H714">
        <v>0.93864693415249134</v>
      </c>
      <c r="I714">
        <f t="shared" si="54"/>
        <v>705</v>
      </c>
      <c r="J714" t="str">
        <f t="shared" si="53"/>
        <v>Out of Test</v>
      </c>
      <c r="K714" t="str">
        <f>IF(J714="Test", COUNTIF($J$10:J714, "Test"),"")</f>
        <v/>
      </c>
      <c r="L714" t="str">
        <f>IF(J714="Control", COUNTIF($J$10:J714, "Control"),"")</f>
        <v/>
      </c>
    </row>
    <row r="715" spans="1:12">
      <c r="A715" s="42">
        <v>1518890770</v>
      </c>
      <c r="B715" s="42">
        <v>0</v>
      </c>
      <c r="C715" s="42">
        <v>3507</v>
      </c>
      <c r="D715" s="40" t="s">
        <v>361</v>
      </c>
      <c r="E715" s="40" t="str">
        <f t="shared" ref="E715:E778" si="57">IF(AND(J715="Test",K715&lt;=3000),"Test",IF(AND(J715="Control",L715&lt;=3000),"Control","Out of test"))</f>
        <v>Out of test</v>
      </c>
      <c r="F715" t="str">
        <f t="shared" si="55"/>
        <v>High</v>
      </c>
      <c r="G715" t="str">
        <f t="shared" si="56"/>
        <v>Beijing_0_High</v>
      </c>
      <c r="H715">
        <v>0.93893244460588265</v>
      </c>
      <c r="I715">
        <f t="shared" si="54"/>
        <v>706</v>
      </c>
      <c r="J715" t="str">
        <f t="shared" ref="J715:J778" si="58">IF(I715&lt;=250, IF(MOD(I715,2)=1, "Test", "Control"),"Out of Test")</f>
        <v>Out of Test</v>
      </c>
      <c r="K715" t="str">
        <f>IF(J715="Test", COUNTIF($J$10:J715, "Test"),"")</f>
        <v/>
      </c>
      <c r="L715" t="str">
        <f>IF(J715="Control", COUNTIF($J$10:J715, "Control"),"")</f>
        <v/>
      </c>
    </row>
    <row r="716" spans="1:12">
      <c r="A716" s="42">
        <v>1512442641</v>
      </c>
      <c r="B716" s="42">
        <v>0</v>
      </c>
      <c r="C716" s="42">
        <v>2622</v>
      </c>
      <c r="D716" s="40" t="s">
        <v>361</v>
      </c>
      <c r="E716" s="40" t="str">
        <f t="shared" si="57"/>
        <v>Out of test</v>
      </c>
      <c r="F716" t="str">
        <f t="shared" si="55"/>
        <v>High</v>
      </c>
      <c r="G716" t="str">
        <f t="shared" si="56"/>
        <v>Beijing_0_High</v>
      </c>
      <c r="H716">
        <v>0.93994502434314886</v>
      </c>
      <c r="I716">
        <f t="shared" ref="I716:I779" si="59">IF(G716=G715, I715+1, 1)</f>
        <v>707</v>
      </c>
      <c r="J716" t="str">
        <f t="shared" si="58"/>
        <v>Out of Test</v>
      </c>
      <c r="K716" t="str">
        <f>IF(J716="Test", COUNTIF($J$10:J716, "Test"),"")</f>
        <v/>
      </c>
      <c r="L716" t="str">
        <f>IF(J716="Control", COUNTIF($J$10:J716, "Control"),"")</f>
        <v/>
      </c>
    </row>
    <row r="717" spans="1:12">
      <c r="A717" s="42">
        <v>1517156860</v>
      </c>
      <c r="B717" s="42">
        <v>0</v>
      </c>
      <c r="C717" s="42">
        <v>3494</v>
      </c>
      <c r="D717" s="40" t="s">
        <v>361</v>
      </c>
      <c r="E717" s="40" t="str">
        <f t="shared" si="57"/>
        <v>Out of test</v>
      </c>
      <c r="F717" t="str">
        <f t="shared" si="55"/>
        <v>High</v>
      </c>
      <c r="G717" t="str">
        <f t="shared" si="56"/>
        <v>Beijing_0_High</v>
      </c>
      <c r="H717">
        <v>0.94099314364707276</v>
      </c>
      <c r="I717">
        <f t="shared" si="59"/>
        <v>708</v>
      </c>
      <c r="J717" t="str">
        <f t="shared" si="58"/>
        <v>Out of Test</v>
      </c>
      <c r="K717" t="str">
        <f>IF(J717="Test", COUNTIF($J$10:J717, "Test"),"")</f>
        <v/>
      </c>
      <c r="L717" t="str">
        <f>IF(J717="Control", COUNTIF($J$10:J717, "Control"),"")</f>
        <v/>
      </c>
    </row>
    <row r="718" spans="1:12">
      <c r="A718" s="42">
        <v>1511642270</v>
      </c>
      <c r="B718" s="42">
        <v>0</v>
      </c>
      <c r="C718" s="42">
        <v>4709</v>
      </c>
      <c r="D718" s="40" t="s">
        <v>361</v>
      </c>
      <c r="E718" s="40" t="str">
        <f t="shared" si="57"/>
        <v>Out of test</v>
      </c>
      <c r="F718" t="str">
        <f t="shared" si="55"/>
        <v>High</v>
      </c>
      <c r="G718" t="str">
        <f t="shared" si="56"/>
        <v>Beijing_0_High</v>
      </c>
      <c r="H718">
        <v>0.94134006049405161</v>
      </c>
      <c r="I718">
        <f t="shared" si="59"/>
        <v>709</v>
      </c>
      <c r="J718" t="str">
        <f t="shared" si="58"/>
        <v>Out of Test</v>
      </c>
      <c r="K718" t="str">
        <f>IF(J718="Test", COUNTIF($J$10:J718, "Test"),"")</f>
        <v/>
      </c>
      <c r="L718" t="str">
        <f>IF(J718="Control", COUNTIF($J$10:J718, "Control"),"")</f>
        <v/>
      </c>
    </row>
    <row r="719" spans="1:12">
      <c r="A719" s="42">
        <v>1514602330</v>
      </c>
      <c r="B719" s="42">
        <v>0</v>
      </c>
      <c r="C719" s="42">
        <v>2462</v>
      </c>
      <c r="D719" s="40" t="s">
        <v>361</v>
      </c>
      <c r="E719" s="40" t="str">
        <f t="shared" si="57"/>
        <v>Out of test</v>
      </c>
      <c r="F719" t="str">
        <f t="shared" si="55"/>
        <v>High</v>
      </c>
      <c r="G719" t="str">
        <f t="shared" si="56"/>
        <v>Beijing_0_High</v>
      </c>
      <c r="H719">
        <v>0.9423281875123567</v>
      </c>
      <c r="I719">
        <f t="shared" si="59"/>
        <v>710</v>
      </c>
      <c r="J719" t="str">
        <f t="shared" si="58"/>
        <v>Out of Test</v>
      </c>
      <c r="K719" t="str">
        <f>IF(J719="Test", COUNTIF($J$10:J719, "Test"),"")</f>
        <v/>
      </c>
      <c r="L719" t="str">
        <f>IF(J719="Control", COUNTIF($J$10:J719, "Control"),"")</f>
        <v/>
      </c>
    </row>
    <row r="720" spans="1:12">
      <c r="A720" s="42">
        <v>1517651111</v>
      </c>
      <c r="B720" s="42">
        <v>0</v>
      </c>
      <c r="C720" s="42">
        <v>3449</v>
      </c>
      <c r="D720" s="40" t="s">
        <v>361</v>
      </c>
      <c r="E720" s="40" t="str">
        <f t="shared" si="57"/>
        <v>Out of test</v>
      </c>
      <c r="F720" t="str">
        <f t="shared" si="55"/>
        <v>High</v>
      </c>
      <c r="G720" t="str">
        <f t="shared" si="56"/>
        <v>Beijing_0_High</v>
      </c>
      <c r="H720">
        <v>0.94245005377172253</v>
      </c>
      <c r="I720">
        <f t="shared" si="59"/>
        <v>711</v>
      </c>
      <c r="J720" t="str">
        <f t="shared" si="58"/>
        <v>Out of Test</v>
      </c>
      <c r="K720" t="str">
        <f>IF(J720="Test", COUNTIF($J$10:J720, "Test"),"")</f>
        <v/>
      </c>
      <c r="L720" t="str">
        <f>IF(J720="Control", COUNTIF($J$10:J720, "Control"),"")</f>
        <v/>
      </c>
    </row>
    <row r="721" spans="1:12">
      <c r="A721" s="42">
        <v>1511464990</v>
      </c>
      <c r="B721" s="42">
        <v>0</v>
      </c>
      <c r="C721" s="42">
        <v>3646</v>
      </c>
      <c r="D721" s="40" t="s">
        <v>361</v>
      </c>
      <c r="E721" s="40" t="str">
        <f t="shared" si="57"/>
        <v>Out of test</v>
      </c>
      <c r="F721" t="str">
        <f t="shared" si="55"/>
        <v>High</v>
      </c>
      <c r="G721" t="str">
        <f t="shared" si="56"/>
        <v>Beijing_0_High</v>
      </c>
      <c r="H721">
        <v>0.94285517598657798</v>
      </c>
      <c r="I721">
        <f t="shared" si="59"/>
        <v>712</v>
      </c>
      <c r="J721" t="str">
        <f t="shared" si="58"/>
        <v>Out of Test</v>
      </c>
      <c r="K721" t="str">
        <f>IF(J721="Test", COUNTIF($J$10:J721, "Test"),"")</f>
        <v/>
      </c>
      <c r="L721" t="str">
        <f>IF(J721="Control", COUNTIF($J$10:J721, "Control"),"")</f>
        <v/>
      </c>
    </row>
    <row r="722" spans="1:12">
      <c r="A722" s="42">
        <v>1519524942</v>
      </c>
      <c r="B722" s="42">
        <v>0</v>
      </c>
      <c r="C722" s="42">
        <v>2757</v>
      </c>
      <c r="D722" s="40" t="s">
        <v>361</v>
      </c>
      <c r="E722" s="40" t="str">
        <f t="shared" si="57"/>
        <v>Out of test</v>
      </c>
      <c r="F722" t="str">
        <f t="shared" si="55"/>
        <v>High</v>
      </c>
      <c r="G722" t="str">
        <f t="shared" si="56"/>
        <v>Beijing_0_High</v>
      </c>
      <c r="H722">
        <v>0.94445376245873536</v>
      </c>
      <c r="I722">
        <f t="shared" si="59"/>
        <v>713</v>
      </c>
      <c r="J722" t="str">
        <f t="shared" si="58"/>
        <v>Out of Test</v>
      </c>
      <c r="K722" t="str">
        <f>IF(J722="Test", COUNTIF($J$10:J722, "Test"),"")</f>
        <v/>
      </c>
      <c r="L722" t="str">
        <f>IF(J722="Control", COUNTIF($J$10:J722, "Control"),"")</f>
        <v/>
      </c>
    </row>
    <row r="723" spans="1:12">
      <c r="A723" s="42">
        <v>1512417512</v>
      </c>
      <c r="B723" s="42">
        <v>0</v>
      </c>
      <c r="C723" s="42">
        <v>2441</v>
      </c>
      <c r="D723" s="40" t="s">
        <v>361</v>
      </c>
      <c r="E723" s="40" t="str">
        <f t="shared" si="57"/>
        <v>Out of test</v>
      </c>
      <c r="F723" t="str">
        <f t="shared" si="55"/>
        <v>High</v>
      </c>
      <c r="G723" t="str">
        <f t="shared" si="56"/>
        <v>Beijing_0_High</v>
      </c>
      <c r="H723">
        <v>0.94453999421883783</v>
      </c>
      <c r="I723">
        <f t="shared" si="59"/>
        <v>714</v>
      </c>
      <c r="J723" t="str">
        <f t="shared" si="58"/>
        <v>Out of Test</v>
      </c>
      <c r="K723" t="str">
        <f>IF(J723="Test", COUNTIF($J$10:J723, "Test"),"")</f>
        <v/>
      </c>
      <c r="L723" t="str">
        <f>IF(J723="Control", COUNTIF($J$10:J723, "Control"),"")</f>
        <v/>
      </c>
    </row>
    <row r="724" spans="1:12">
      <c r="A724" s="42">
        <v>1512239000</v>
      </c>
      <c r="B724" s="42">
        <v>0</v>
      </c>
      <c r="C724" s="42">
        <v>4939</v>
      </c>
      <c r="D724" s="40" t="s">
        <v>361</v>
      </c>
      <c r="E724" s="40" t="str">
        <f t="shared" si="57"/>
        <v>Out of test</v>
      </c>
      <c r="F724" t="str">
        <f t="shared" si="55"/>
        <v>High</v>
      </c>
      <c r="G724" t="str">
        <f t="shared" si="56"/>
        <v>Beijing_0_High</v>
      </c>
      <c r="H724">
        <v>0.945037808502179</v>
      </c>
      <c r="I724">
        <f t="shared" si="59"/>
        <v>715</v>
      </c>
      <c r="J724" t="str">
        <f t="shared" si="58"/>
        <v>Out of Test</v>
      </c>
      <c r="K724" t="str">
        <f>IF(J724="Test", COUNTIF($J$10:J724, "Test"),"")</f>
        <v/>
      </c>
      <c r="L724" t="str">
        <f>IF(J724="Control", COUNTIF($J$10:J724, "Control"),"")</f>
        <v/>
      </c>
    </row>
    <row r="725" spans="1:12">
      <c r="A725" s="42">
        <v>1518844372</v>
      </c>
      <c r="B725" s="42">
        <v>0</v>
      </c>
      <c r="C725" s="42">
        <v>3134</v>
      </c>
      <c r="D725" s="40" t="s">
        <v>361</v>
      </c>
      <c r="E725" s="40" t="str">
        <f t="shared" si="57"/>
        <v>Out of test</v>
      </c>
      <c r="F725" t="str">
        <f t="shared" si="55"/>
        <v>High</v>
      </c>
      <c r="G725" t="str">
        <f t="shared" si="56"/>
        <v>Beijing_0_High</v>
      </c>
      <c r="H725">
        <v>0.94521502313613215</v>
      </c>
      <c r="I725">
        <f t="shared" si="59"/>
        <v>716</v>
      </c>
      <c r="J725" t="str">
        <f t="shared" si="58"/>
        <v>Out of Test</v>
      </c>
      <c r="K725" t="str">
        <f>IF(J725="Test", COUNTIF($J$10:J725, "Test"),"")</f>
        <v/>
      </c>
      <c r="L725" t="str">
        <f>IF(J725="Control", COUNTIF($J$10:J725, "Control"),"")</f>
        <v/>
      </c>
    </row>
    <row r="726" spans="1:12">
      <c r="A726" s="42">
        <v>1511587772</v>
      </c>
      <c r="B726" s="42">
        <v>0</v>
      </c>
      <c r="C726" s="42">
        <v>6133</v>
      </c>
      <c r="D726" s="40" t="s">
        <v>361</v>
      </c>
      <c r="E726" s="40" t="str">
        <f t="shared" si="57"/>
        <v>Out of test</v>
      </c>
      <c r="F726" t="str">
        <f t="shared" si="55"/>
        <v>High</v>
      </c>
      <c r="G726" t="str">
        <f t="shared" si="56"/>
        <v>Beijing_0_High</v>
      </c>
      <c r="H726">
        <v>0.94667613833951803</v>
      </c>
      <c r="I726">
        <f t="shared" si="59"/>
        <v>717</v>
      </c>
      <c r="J726" t="str">
        <f t="shared" si="58"/>
        <v>Out of Test</v>
      </c>
      <c r="K726" t="str">
        <f>IF(J726="Test", COUNTIF($J$10:J726, "Test"),"")</f>
        <v/>
      </c>
      <c r="L726" t="str">
        <f>IF(J726="Control", COUNTIF($J$10:J726, "Control"),"")</f>
        <v/>
      </c>
    </row>
    <row r="727" spans="1:12">
      <c r="A727" s="42">
        <v>1516648011</v>
      </c>
      <c r="B727" s="42">
        <v>0</v>
      </c>
      <c r="C727" s="42">
        <v>2581</v>
      </c>
      <c r="D727" s="40" t="s">
        <v>361</v>
      </c>
      <c r="E727" s="40" t="str">
        <f t="shared" si="57"/>
        <v>Out of test</v>
      </c>
      <c r="F727" t="str">
        <f t="shared" si="55"/>
        <v>High</v>
      </c>
      <c r="G727" t="str">
        <f t="shared" si="56"/>
        <v>Beijing_0_High</v>
      </c>
      <c r="H727">
        <v>0.94975589199438237</v>
      </c>
      <c r="I727">
        <f t="shared" si="59"/>
        <v>718</v>
      </c>
      <c r="J727" t="str">
        <f t="shared" si="58"/>
        <v>Out of Test</v>
      </c>
      <c r="K727" t="str">
        <f>IF(J727="Test", COUNTIF($J$10:J727, "Test"),"")</f>
        <v/>
      </c>
      <c r="L727" t="str">
        <f>IF(J727="Control", COUNTIF($J$10:J727, "Control"),"")</f>
        <v/>
      </c>
    </row>
    <row r="728" spans="1:12">
      <c r="A728" s="42">
        <v>1515744712</v>
      </c>
      <c r="B728" s="42">
        <v>0</v>
      </c>
      <c r="C728" s="42">
        <v>2929</v>
      </c>
      <c r="D728" s="40" t="s">
        <v>361</v>
      </c>
      <c r="E728" s="40" t="str">
        <f t="shared" si="57"/>
        <v>Out of test</v>
      </c>
      <c r="F728" t="str">
        <f t="shared" si="55"/>
        <v>High</v>
      </c>
      <c r="G728" t="str">
        <f t="shared" si="56"/>
        <v>Beijing_0_High</v>
      </c>
      <c r="H728">
        <v>0.95168915469645721</v>
      </c>
      <c r="I728">
        <f t="shared" si="59"/>
        <v>719</v>
      </c>
      <c r="J728" t="str">
        <f t="shared" si="58"/>
        <v>Out of Test</v>
      </c>
      <c r="K728" t="str">
        <f>IF(J728="Test", COUNTIF($J$10:J728, "Test"),"")</f>
        <v/>
      </c>
      <c r="L728" t="str">
        <f>IF(J728="Control", COUNTIF($J$10:J728, "Control"),"")</f>
        <v/>
      </c>
    </row>
    <row r="729" spans="1:12">
      <c r="A729" s="42">
        <v>1517617880</v>
      </c>
      <c r="B729" s="42">
        <v>0</v>
      </c>
      <c r="C729" s="42">
        <v>2531</v>
      </c>
      <c r="D729" s="40" t="s">
        <v>361</v>
      </c>
      <c r="E729" s="40" t="str">
        <f t="shared" si="57"/>
        <v>Out of test</v>
      </c>
      <c r="F729" t="str">
        <f t="shared" si="55"/>
        <v>High</v>
      </c>
      <c r="G729" t="str">
        <f t="shared" si="56"/>
        <v>Beijing_0_High</v>
      </c>
      <c r="H729">
        <v>0.95210688948493938</v>
      </c>
      <c r="I729">
        <f t="shared" si="59"/>
        <v>720</v>
      </c>
      <c r="J729" t="str">
        <f t="shared" si="58"/>
        <v>Out of Test</v>
      </c>
      <c r="K729" t="str">
        <f>IF(J729="Test", COUNTIF($J$10:J729, "Test"),"")</f>
        <v/>
      </c>
      <c r="L729" t="str">
        <f>IF(J729="Control", COUNTIF($J$10:J729, "Control"),"")</f>
        <v/>
      </c>
    </row>
    <row r="730" spans="1:12">
      <c r="A730" s="42">
        <v>1513926961</v>
      </c>
      <c r="B730" s="42">
        <v>0</v>
      </c>
      <c r="C730" s="42">
        <v>2914</v>
      </c>
      <c r="D730" s="40" t="s">
        <v>361</v>
      </c>
      <c r="E730" s="40" t="str">
        <f t="shared" si="57"/>
        <v>Out of test</v>
      </c>
      <c r="F730" t="str">
        <f t="shared" si="55"/>
        <v>High</v>
      </c>
      <c r="G730" t="str">
        <f t="shared" si="56"/>
        <v>Beijing_0_High</v>
      </c>
      <c r="H730">
        <v>0.95257653780210227</v>
      </c>
      <c r="I730">
        <f t="shared" si="59"/>
        <v>721</v>
      </c>
      <c r="J730" t="str">
        <f t="shared" si="58"/>
        <v>Out of Test</v>
      </c>
      <c r="K730" t="str">
        <f>IF(J730="Test", COUNTIF($J$10:J730, "Test"),"")</f>
        <v/>
      </c>
      <c r="L730" t="str">
        <f>IF(J730="Control", COUNTIF($J$10:J730, "Control"),"")</f>
        <v/>
      </c>
    </row>
    <row r="731" spans="1:12">
      <c r="A731" s="42">
        <v>1518179442</v>
      </c>
      <c r="B731" s="42">
        <v>0</v>
      </c>
      <c r="C731" s="42">
        <v>2385</v>
      </c>
      <c r="D731" s="40" t="s">
        <v>361</v>
      </c>
      <c r="E731" s="40" t="str">
        <f t="shared" si="57"/>
        <v>Out of test</v>
      </c>
      <c r="F731" t="str">
        <f t="shared" si="55"/>
        <v>High</v>
      </c>
      <c r="G731" t="str">
        <f t="shared" si="56"/>
        <v>Beijing_0_High</v>
      </c>
      <c r="H731">
        <v>0.95277991987346955</v>
      </c>
      <c r="I731">
        <f t="shared" si="59"/>
        <v>722</v>
      </c>
      <c r="J731" t="str">
        <f t="shared" si="58"/>
        <v>Out of Test</v>
      </c>
      <c r="K731" t="str">
        <f>IF(J731="Test", COUNTIF($J$10:J731, "Test"),"")</f>
        <v/>
      </c>
      <c r="L731" t="str">
        <f>IF(J731="Control", COUNTIF($J$10:J731, "Control"),"")</f>
        <v/>
      </c>
    </row>
    <row r="732" spans="1:12">
      <c r="A732" s="42">
        <v>1513479922</v>
      </c>
      <c r="B732" s="42">
        <v>0</v>
      </c>
      <c r="C732" s="42">
        <v>3084</v>
      </c>
      <c r="D732" s="40" t="s">
        <v>361</v>
      </c>
      <c r="E732" s="40" t="str">
        <f t="shared" si="57"/>
        <v>Out of test</v>
      </c>
      <c r="F732" t="str">
        <f t="shared" si="55"/>
        <v>High</v>
      </c>
      <c r="G732" t="str">
        <f t="shared" si="56"/>
        <v>Beijing_0_High</v>
      </c>
      <c r="H732">
        <v>0.9561394807011363</v>
      </c>
      <c r="I732">
        <f t="shared" si="59"/>
        <v>723</v>
      </c>
      <c r="J732" t="str">
        <f t="shared" si="58"/>
        <v>Out of Test</v>
      </c>
      <c r="K732" t="str">
        <f>IF(J732="Test", COUNTIF($J$10:J732, "Test"),"")</f>
        <v/>
      </c>
      <c r="L732" t="str">
        <f>IF(J732="Control", COUNTIF($J$10:J732, "Control"),"")</f>
        <v/>
      </c>
    </row>
    <row r="733" spans="1:12">
      <c r="A733" s="42">
        <v>1518885400</v>
      </c>
      <c r="B733" s="42">
        <v>0</v>
      </c>
      <c r="C733" s="42">
        <v>2807</v>
      </c>
      <c r="D733" s="40" t="s">
        <v>361</v>
      </c>
      <c r="E733" s="40" t="str">
        <f t="shared" si="57"/>
        <v>Out of test</v>
      </c>
      <c r="F733" t="str">
        <f t="shared" si="55"/>
        <v>High</v>
      </c>
      <c r="G733" t="str">
        <f t="shared" si="56"/>
        <v>Beijing_0_High</v>
      </c>
      <c r="H733">
        <v>0.95631447151255822</v>
      </c>
      <c r="I733">
        <f t="shared" si="59"/>
        <v>724</v>
      </c>
      <c r="J733" t="str">
        <f t="shared" si="58"/>
        <v>Out of Test</v>
      </c>
      <c r="K733" t="str">
        <f>IF(J733="Test", COUNTIF($J$10:J733, "Test"),"")</f>
        <v/>
      </c>
      <c r="L733" t="str">
        <f>IF(J733="Control", COUNTIF($J$10:J733, "Control"),"")</f>
        <v/>
      </c>
    </row>
    <row r="734" spans="1:12">
      <c r="A734" s="42">
        <v>1516746710</v>
      </c>
      <c r="B734" s="42">
        <v>0</v>
      </c>
      <c r="C734" s="42">
        <v>4438</v>
      </c>
      <c r="D734" s="40" t="s">
        <v>361</v>
      </c>
      <c r="E734" s="40" t="str">
        <f t="shared" si="57"/>
        <v>Out of test</v>
      </c>
      <c r="F734" t="str">
        <f t="shared" si="55"/>
        <v>High</v>
      </c>
      <c r="G734" t="str">
        <f t="shared" si="56"/>
        <v>Beijing_0_High</v>
      </c>
      <c r="H734">
        <v>0.9573007839466241</v>
      </c>
      <c r="I734">
        <f t="shared" si="59"/>
        <v>725</v>
      </c>
      <c r="J734" t="str">
        <f t="shared" si="58"/>
        <v>Out of Test</v>
      </c>
      <c r="K734" t="str">
        <f>IF(J734="Test", COUNTIF($J$10:J734, "Test"),"")</f>
        <v/>
      </c>
      <c r="L734" t="str">
        <f>IF(J734="Control", COUNTIF($J$10:J734, "Control"),"")</f>
        <v/>
      </c>
    </row>
    <row r="735" spans="1:12">
      <c r="A735" s="42">
        <v>1514416462</v>
      </c>
      <c r="B735" s="42">
        <v>0</v>
      </c>
      <c r="C735" s="42">
        <v>2323</v>
      </c>
      <c r="D735" s="40" t="s">
        <v>361</v>
      </c>
      <c r="E735" s="40" t="str">
        <f t="shared" si="57"/>
        <v>Out of test</v>
      </c>
      <c r="F735" t="str">
        <f t="shared" si="55"/>
        <v>High</v>
      </c>
      <c r="G735" t="str">
        <f t="shared" si="56"/>
        <v>Beijing_0_High</v>
      </c>
      <c r="H735">
        <v>0.95914575468338292</v>
      </c>
      <c r="I735">
        <f t="shared" si="59"/>
        <v>726</v>
      </c>
      <c r="J735" t="str">
        <f t="shared" si="58"/>
        <v>Out of Test</v>
      </c>
      <c r="K735" t="str">
        <f>IF(J735="Test", COUNTIF($J$10:J735, "Test"),"")</f>
        <v/>
      </c>
      <c r="L735" t="str">
        <f>IF(J735="Control", COUNTIF($J$10:J735, "Control"),"")</f>
        <v/>
      </c>
    </row>
    <row r="736" spans="1:12">
      <c r="A736" s="42">
        <v>1517574902</v>
      </c>
      <c r="B736" s="42">
        <v>0</v>
      </c>
      <c r="C736" s="42">
        <v>2951</v>
      </c>
      <c r="D736" s="40" t="s">
        <v>361</v>
      </c>
      <c r="E736" s="40" t="str">
        <f t="shared" si="57"/>
        <v>Out of test</v>
      </c>
      <c r="F736" t="str">
        <f t="shared" si="55"/>
        <v>High</v>
      </c>
      <c r="G736" t="str">
        <f t="shared" si="56"/>
        <v>Beijing_0_High</v>
      </c>
      <c r="H736">
        <v>0.9593739504500397</v>
      </c>
      <c r="I736">
        <f t="shared" si="59"/>
        <v>727</v>
      </c>
      <c r="J736" t="str">
        <f t="shared" si="58"/>
        <v>Out of Test</v>
      </c>
      <c r="K736" t="str">
        <f>IF(J736="Test", COUNTIF($J$10:J736, "Test"),"")</f>
        <v/>
      </c>
      <c r="L736" t="str">
        <f>IF(J736="Control", COUNTIF($J$10:J736, "Control"),"")</f>
        <v/>
      </c>
    </row>
    <row r="737" spans="1:12">
      <c r="A737" s="42">
        <v>1513147451</v>
      </c>
      <c r="B737" s="42">
        <v>0</v>
      </c>
      <c r="C737" s="42">
        <v>2881</v>
      </c>
      <c r="D737" s="40" t="s">
        <v>361</v>
      </c>
      <c r="E737" s="40" t="str">
        <f t="shared" si="57"/>
        <v>Out of test</v>
      </c>
      <c r="F737" t="str">
        <f t="shared" si="55"/>
        <v>High</v>
      </c>
      <c r="G737" t="str">
        <f t="shared" si="56"/>
        <v>Beijing_0_High</v>
      </c>
      <c r="H737">
        <v>0.9597880401669957</v>
      </c>
      <c r="I737">
        <f t="shared" si="59"/>
        <v>728</v>
      </c>
      <c r="J737" t="str">
        <f t="shared" si="58"/>
        <v>Out of Test</v>
      </c>
      <c r="K737" t="str">
        <f>IF(J737="Test", COUNTIF($J$10:J737, "Test"),"")</f>
        <v/>
      </c>
      <c r="L737" t="str">
        <f>IF(J737="Control", COUNTIF($J$10:J737, "Control"),"")</f>
        <v/>
      </c>
    </row>
    <row r="738" spans="1:12">
      <c r="A738" s="42">
        <v>1513021522</v>
      </c>
      <c r="B738" s="42">
        <v>0</v>
      </c>
      <c r="C738" s="42">
        <v>2310</v>
      </c>
      <c r="D738" s="40" t="s">
        <v>361</v>
      </c>
      <c r="E738" s="40" t="str">
        <f t="shared" si="57"/>
        <v>Out of test</v>
      </c>
      <c r="F738" t="str">
        <f t="shared" si="55"/>
        <v>High</v>
      </c>
      <c r="G738" t="str">
        <f t="shared" si="56"/>
        <v>Beijing_0_High</v>
      </c>
      <c r="H738">
        <v>0.96165090277793708</v>
      </c>
      <c r="I738">
        <f t="shared" si="59"/>
        <v>729</v>
      </c>
      <c r="J738" t="str">
        <f t="shared" si="58"/>
        <v>Out of Test</v>
      </c>
      <c r="K738" t="str">
        <f>IF(J738="Test", COUNTIF($J$10:J738, "Test"),"")</f>
        <v/>
      </c>
      <c r="L738" t="str">
        <f>IF(J738="Control", COUNTIF($J$10:J738, "Control"),"")</f>
        <v/>
      </c>
    </row>
    <row r="739" spans="1:12">
      <c r="A739" s="42">
        <v>1519617651</v>
      </c>
      <c r="B739" s="42">
        <v>0</v>
      </c>
      <c r="C739" s="42">
        <v>2816</v>
      </c>
      <c r="D739" s="40" t="s">
        <v>361</v>
      </c>
      <c r="E739" s="40" t="str">
        <f t="shared" si="57"/>
        <v>Out of test</v>
      </c>
      <c r="F739" t="str">
        <f t="shared" si="55"/>
        <v>High</v>
      </c>
      <c r="G739" t="str">
        <f t="shared" si="56"/>
        <v>Beijing_0_High</v>
      </c>
      <c r="H739">
        <v>0.96335416507055138</v>
      </c>
      <c r="I739">
        <f t="shared" si="59"/>
        <v>730</v>
      </c>
      <c r="J739" t="str">
        <f t="shared" si="58"/>
        <v>Out of Test</v>
      </c>
      <c r="K739" t="str">
        <f>IF(J739="Test", COUNTIF($J$10:J739, "Test"),"")</f>
        <v/>
      </c>
      <c r="L739" t="str">
        <f>IF(J739="Control", COUNTIF($J$10:J739, "Control"),"")</f>
        <v/>
      </c>
    </row>
    <row r="740" spans="1:12">
      <c r="A740" s="42">
        <v>1516440540</v>
      </c>
      <c r="B740" s="42">
        <v>0</v>
      </c>
      <c r="C740" s="42">
        <v>4045</v>
      </c>
      <c r="D740" s="40" t="s">
        <v>361</v>
      </c>
      <c r="E740" s="40" t="str">
        <f t="shared" si="57"/>
        <v>Out of test</v>
      </c>
      <c r="F740" t="str">
        <f t="shared" si="55"/>
        <v>High</v>
      </c>
      <c r="G740" t="str">
        <f t="shared" si="56"/>
        <v>Beijing_0_High</v>
      </c>
      <c r="H740">
        <v>0.96400008311721863</v>
      </c>
      <c r="I740">
        <f t="shared" si="59"/>
        <v>731</v>
      </c>
      <c r="J740" t="str">
        <f t="shared" si="58"/>
        <v>Out of Test</v>
      </c>
      <c r="K740" t="str">
        <f>IF(J740="Test", COUNTIF($J$10:J740, "Test"),"")</f>
        <v/>
      </c>
      <c r="L740" t="str">
        <f>IF(J740="Control", COUNTIF($J$10:J740, "Control"),"")</f>
        <v/>
      </c>
    </row>
    <row r="741" spans="1:12">
      <c r="A741" s="42">
        <v>1514760351</v>
      </c>
      <c r="B741" s="42">
        <v>0</v>
      </c>
      <c r="C741" s="42">
        <v>2815</v>
      </c>
      <c r="D741" s="40" t="s">
        <v>361</v>
      </c>
      <c r="E741" s="40" t="str">
        <f t="shared" si="57"/>
        <v>Out of test</v>
      </c>
      <c r="F741" t="str">
        <f t="shared" si="55"/>
        <v>High</v>
      </c>
      <c r="G741" t="str">
        <f t="shared" si="56"/>
        <v>Beijing_0_High</v>
      </c>
      <c r="H741">
        <v>0.96442194201994291</v>
      </c>
      <c r="I741">
        <f t="shared" si="59"/>
        <v>732</v>
      </c>
      <c r="J741" t="str">
        <f t="shared" si="58"/>
        <v>Out of Test</v>
      </c>
      <c r="K741" t="str">
        <f>IF(J741="Test", COUNTIF($J$10:J741, "Test"),"")</f>
        <v/>
      </c>
      <c r="L741" t="str">
        <f>IF(J741="Control", COUNTIF($J$10:J741, "Control"),"")</f>
        <v/>
      </c>
    </row>
    <row r="742" spans="1:12">
      <c r="A742" s="42">
        <v>1518407020</v>
      </c>
      <c r="B742" s="42">
        <v>0</v>
      </c>
      <c r="C742" s="42">
        <v>3127</v>
      </c>
      <c r="D742" s="40" t="s">
        <v>361</v>
      </c>
      <c r="E742" s="40" t="str">
        <f t="shared" si="57"/>
        <v>Out of test</v>
      </c>
      <c r="F742" t="str">
        <f t="shared" si="55"/>
        <v>High</v>
      </c>
      <c r="G742" t="str">
        <f t="shared" si="56"/>
        <v>Beijing_0_High</v>
      </c>
      <c r="H742">
        <v>0.96997177829498982</v>
      </c>
      <c r="I742">
        <f t="shared" si="59"/>
        <v>733</v>
      </c>
      <c r="J742" t="str">
        <f t="shared" si="58"/>
        <v>Out of Test</v>
      </c>
      <c r="K742" t="str">
        <f>IF(J742="Test", COUNTIF($J$10:J742, "Test"),"")</f>
        <v/>
      </c>
      <c r="L742" t="str">
        <f>IF(J742="Control", COUNTIF($J$10:J742, "Control"),"")</f>
        <v/>
      </c>
    </row>
    <row r="743" spans="1:12">
      <c r="A743" s="42">
        <v>1513043001</v>
      </c>
      <c r="B743" s="42">
        <v>0</v>
      </c>
      <c r="C743" s="42">
        <v>3225</v>
      </c>
      <c r="D743" s="40" t="s">
        <v>361</v>
      </c>
      <c r="E743" s="40" t="str">
        <f t="shared" si="57"/>
        <v>Out of test</v>
      </c>
      <c r="F743" t="str">
        <f t="shared" si="55"/>
        <v>High</v>
      </c>
      <c r="G743" t="str">
        <f t="shared" si="56"/>
        <v>Beijing_0_High</v>
      </c>
      <c r="H743">
        <v>0.97270066658498733</v>
      </c>
      <c r="I743">
        <f t="shared" si="59"/>
        <v>734</v>
      </c>
      <c r="J743" t="str">
        <f t="shared" si="58"/>
        <v>Out of Test</v>
      </c>
      <c r="K743" t="str">
        <f>IF(J743="Test", COUNTIF($J$10:J743, "Test"),"")</f>
        <v/>
      </c>
      <c r="L743" t="str">
        <f>IF(J743="Control", COUNTIF($J$10:J743, "Control"),"")</f>
        <v/>
      </c>
    </row>
    <row r="744" spans="1:12">
      <c r="A744" s="42">
        <v>1515931752</v>
      </c>
      <c r="B744" s="42">
        <v>0</v>
      </c>
      <c r="C744" s="42">
        <v>2742</v>
      </c>
      <c r="D744" s="40" t="s">
        <v>361</v>
      </c>
      <c r="E744" s="40" t="str">
        <f t="shared" si="57"/>
        <v>Out of test</v>
      </c>
      <c r="F744" t="str">
        <f t="shared" si="55"/>
        <v>High</v>
      </c>
      <c r="G744" t="str">
        <f t="shared" si="56"/>
        <v>Beijing_0_High</v>
      </c>
      <c r="H744">
        <v>0.9741431210932997</v>
      </c>
      <c r="I744">
        <f t="shared" si="59"/>
        <v>735</v>
      </c>
      <c r="J744" t="str">
        <f t="shared" si="58"/>
        <v>Out of Test</v>
      </c>
      <c r="K744" t="str">
        <f>IF(J744="Test", COUNTIF($J$10:J744, "Test"),"")</f>
        <v/>
      </c>
      <c r="L744" t="str">
        <f>IF(J744="Control", COUNTIF($J$10:J744, "Control"),"")</f>
        <v/>
      </c>
    </row>
    <row r="745" spans="1:12">
      <c r="A745" s="42">
        <v>1511303252</v>
      </c>
      <c r="B745" s="42">
        <v>0</v>
      </c>
      <c r="C745" s="42">
        <v>2434</v>
      </c>
      <c r="D745" s="40" t="s">
        <v>361</v>
      </c>
      <c r="E745" s="40" t="str">
        <f t="shared" si="57"/>
        <v>Out of test</v>
      </c>
      <c r="F745" t="str">
        <f t="shared" si="55"/>
        <v>High</v>
      </c>
      <c r="G745" t="str">
        <f t="shared" si="56"/>
        <v>Beijing_0_High</v>
      </c>
      <c r="H745">
        <v>0.97598259480095695</v>
      </c>
      <c r="I745">
        <f t="shared" si="59"/>
        <v>736</v>
      </c>
      <c r="J745" t="str">
        <f t="shared" si="58"/>
        <v>Out of Test</v>
      </c>
      <c r="K745" t="str">
        <f>IF(J745="Test", COUNTIF($J$10:J745, "Test"),"")</f>
        <v/>
      </c>
      <c r="L745" t="str">
        <f>IF(J745="Control", COUNTIF($J$10:J745, "Control"),"")</f>
        <v/>
      </c>
    </row>
    <row r="746" spans="1:12">
      <c r="A746" s="42">
        <v>1512080730</v>
      </c>
      <c r="B746" s="42">
        <v>0</v>
      </c>
      <c r="C746" s="42">
        <v>2786</v>
      </c>
      <c r="D746" s="40" t="s">
        <v>361</v>
      </c>
      <c r="E746" s="40" t="str">
        <f t="shared" si="57"/>
        <v>Out of test</v>
      </c>
      <c r="F746" t="str">
        <f t="shared" si="55"/>
        <v>High</v>
      </c>
      <c r="G746" t="str">
        <f t="shared" si="56"/>
        <v>Beijing_0_High</v>
      </c>
      <c r="H746">
        <v>0.97722893964109581</v>
      </c>
      <c r="I746">
        <f t="shared" si="59"/>
        <v>737</v>
      </c>
      <c r="J746" t="str">
        <f t="shared" si="58"/>
        <v>Out of Test</v>
      </c>
      <c r="K746" t="str">
        <f>IF(J746="Test", COUNTIF($J$10:J746, "Test"),"")</f>
        <v/>
      </c>
      <c r="L746" t="str">
        <f>IF(J746="Control", COUNTIF($J$10:J746, "Control"),"")</f>
        <v/>
      </c>
    </row>
    <row r="747" spans="1:12">
      <c r="A747" s="42">
        <v>1519179142</v>
      </c>
      <c r="B747" s="42">
        <v>0</v>
      </c>
      <c r="C747" s="42">
        <v>2308</v>
      </c>
      <c r="D747" s="40" t="s">
        <v>361</v>
      </c>
      <c r="E747" s="40" t="str">
        <f t="shared" si="57"/>
        <v>Out of test</v>
      </c>
      <c r="F747" t="str">
        <f t="shared" si="55"/>
        <v>High</v>
      </c>
      <c r="G747" t="str">
        <f t="shared" si="56"/>
        <v>Beijing_0_High</v>
      </c>
      <c r="H747">
        <v>0.97778091319211147</v>
      </c>
      <c r="I747">
        <f t="shared" si="59"/>
        <v>738</v>
      </c>
      <c r="J747" t="str">
        <f t="shared" si="58"/>
        <v>Out of Test</v>
      </c>
      <c r="K747" t="str">
        <f>IF(J747="Test", COUNTIF($J$10:J747, "Test"),"")</f>
        <v/>
      </c>
      <c r="L747" t="str">
        <f>IF(J747="Control", COUNTIF($J$10:J747, "Control"),"")</f>
        <v/>
      </c>
    </row>
    <row r="748" spans="1:12">
      <c r="A748" s="42">
        <v>1514856642</v>
      </c>
      <c r="B748" s="42">
        <v>0</v>
      </c>
      <c r="C748" s="42">
        <v>2591</v>
      </c>
      <c r="D748" s="40" t="s">
        <v>361</v>
      </c>
      <c r="E748" s="40" t="str">
        <f t="shared" si="57"/>
        <v>Out of test</v>
      </c>
      <c r="F748" t="str">
        <f t="shared" si="55"/>
        <v>High</v>
      </c>
      <c r="G748" t="str">
        <f t="shared" si="56"/>
        <v>Beijing_0_High</v>
      </c>
      <c r="H748">
        <v>0.97850727554792438</v>
      </c>
      <c r="I748">
        <f t="shared" si="59"/>
        <v>739</v>
      </c>
      <c r="J748" t="str">
        <f t="shared" si="58"/>
        <v>Out of Test</v>
      </c>
      <c r="K748" t="str">
        <f>IF(J748="Test", COUNTIF($J$10:J748, "Test"),"")</f>
        <v/>
      </c>
      <c r="L748" t="str">
        <f>IF(J748="Control", COUNTIF($J$10:J748, "Control"),"")</f>
        <v/>
      </c>
    </row>
    <row r="749" spans="1:12">
      <c r="A749" s="42">
        <v>1514351291</v>
      </c>
      <c r="B749" s="42">
        <v>0</v>
      </c>
      <c r="C749" s="42">
        <v>4801</v>
      </c>
      <c r="D749" s="40" t="s">
        <v>361</v>
      </c>
      <c r="E749" s="40" t="str">
        <f t="shared" si="57"/>
        <v>Out of test</v>
      </c>
      <c r="F749" t="str">
        <f t="shared" si="55"/>
        <v>High</v>
      </c>
      <c r="G749" t="str">
        <f t="shared" si="56"/>
        <v>Beijing_0_High</v>
      </c>
      <c r="H749">
        <v>0.97889605084755971</v>
      </c>
      <c r="I749">
        <f t="shared" si="59"/>
        <v>740</v>
      </c>
      <c r="J749" t="str">
        <f t="shared" si="58"/>
        <v>Out of Test</v>
      </c>
      <c r="K749" t="str">
        <f>IF(J749="Test", COUNTIF($J$10:J749, "Test"),"")</f>
        <v/>
      </c>
      <c r="L749" t="str">
        <f>IF(J749="Control", COUNTIF($J$10:J749, "Control"),"")</f>
        <v/>
      </c>
    </row>
    <row r="750" spans="1:12">
      <c r="A750" s="42">
        <v>1512734911</v>
      </c>
      <c r="B750" s="42">
        <v>0</v>
      </c>
      <c r="C750" s="42">
        <v>2290</v>
      </c>
      <c r="D750" s="40" t="s">
        <v>361</v>
      </c>
      <c r="E750" s="40" t="str">
        <f t="shared" si="57"/>
        <v>Out of test</v>
      </c>
      <c r="F750" t="str">
        <f t="shared" si="55"/>
        <v>High</v>
      </c>
      <c r="G750" t="str">
        <f t="shared" si="56"/>
        <v>Beijing_0_High</v>
      </c>
      <c r="H750">
        <v>0.97917931469073538</v>
      </c>
      <c r="I750">
        <f t="shared" si="59"/>
        <v>741</v>
      </c>
      <c r="J750" t="str">
        <f t="shared" si="58"/>
        <v>Out of Test</v>
      </c>
      <c r="K750" t="str">
        <f>IF(J750="Test", COUNTIF($J$10:J750, "Test"),"")</f>
        <v/>
      </c>
      <c r="L750" t="str">
        <f>IF(J750="Control", COUNTIF($J$10:J750, "Control"),"")</f>
        <v/>
      </c>
    </row>
    <row r="751" spans="1:12">
      <c r="A751" s="42">
        <v>1515110161</v>
      </c>
      <c r="B751" s="42">
        <v>0</v>
      </c>
      <c r="C751" s="42">
        <v>2500</v>
      </c>
      <c r="D751" s="40" t="s">
        <v>361</v>
      </c>
      <c r="E751" s="40" t="str">
        <f t="shared" si="57"/>
        <v>Out of test</v>
      </c>
      <c r="F751" t="str">
        <f t="shared" si="55"/>
        <v>High</v>
      </c>
      <c r="G751" t="str">
        <f t="shared" si="56"/>
        <v>Beijing_0_High</v>
      </c>
      <c r="H751">
        <v>0.98061462182269277</v>
      </c>
      <c r="I751">
        <f t="shared" si="59"/>
        <v>742</v>
      </c>
      <c r="J751" t="str">
        <f t="shared" si="58"/>
        <v>Out of Test</v>
      </c>
      <c r="K751" t="str">
        <f>IF(J751="Test", COUNTIF($J$10:J751, "Test"),"")</f>
        <v/>
      </c>
      <c r="L751" t="str">
        <f>IF(J751="Control", COUNTIF($J$10:J751, "Control"),"")</f>
        <v/>
      </c>
    </row>
    <row r="752" spans="1:12">
      <c r="A752" s="42">
        <v>1519198881</v>
      </c>
      <c r="B752" s="42">
        <v>0</v>
      </c>
      <c r="C752" s="42">
        <v>3488</v>
      </c>
      <c r="D752" s="40" t="s">
        <v>361</v>
      </c>
      <c r="E752" s="40" t="str">
        <f t="shared" si="57"/>
        <v>Out of test</v>
      </c>
      <c r="F752" t="str">
        <f t="shared" si="55"/>
        <v>High</v>
      </c>
      <c r="G752" t="str">
        <f t="shared" si="56"/>
        <v>Beijing_0_High</v>
      </c>
      <c r="H752">
        <v>0.98121993097296123</v>
      </c>
      <c r="I752">
        <f t="shared" si="59"/>
        <v>743</v>
      </c>
      <c r="J752" t="str">
        <f t="shared" si="58"/>
        <v>Out of Test</v>
      </c>
      <c r="K752" t="str">
        <f>IF(J752="Test", COUNTIF($J$10:J752, "Test"),"")</f>
        <v/>
      </c>
      <c r="L752" t="str">
        <f>IF(J752="Control", COUNTIF($J$10:J752, "Control"),"")</f>
        <v/>
      </c>
    </row>
    <row r="753" spans="1:12">
      <c r="A753" s="42">
        <v>1513239932</v>
      </c>
      <c r="B753" s="42">
        <v>0</v>
      </c>
      <c r="C753" s="42">
        <v>3170</v>
      </c>
      <c r="D753" s="40" t="s">
        <v>361</v>
      </c>
      <c r="E753" s="40" t="str">
        <f t="shared" si="57"/>
        <v>Out of test</v>
      </c>
      <c r="F753" t="str">
        <f t="shared" si="55"/>
        <v>High</v>
      </c>
      <c r="G753" t="str">
        <f t="shared" si="56"/>
        <v>Beijing_0_High</v>
      </c>
      <c r="H753">
        <v>0.98164225529134319</v>
      </c>
      <c r="I753">
        <f t="shared" si="59"/>
        <v>744</v>
      </c>
      <c r="J753" t="str">
        <f t="shared" si="58"/>
        <v>Out of Test</v>
      </c>
      <c r="K753" t="str">
        <f>IF(J753="Test", COUNTIF($J$10:J753, "Test"),"")</f>
        <v/>
      </c>
      <c r="L753" t="str">
        <f>IF(J753="Control", COUNTIF($J$10:J753, "Control"),"")</f>
        <v/>
      </c>
    </row>
    <row r="754" spans="1:12">
      <c r="A754" s="42">
        <v>1518571500</v>
      </c>
      <c r="B754" s="42">
        <v>0</v>
      </c>
      <c r="C754" s="42">
        <v>4244</v>
      </c>
      <c r="D754" s="40" t="s">
        <v>361</v>
      </c>
      <c r="E754" s="40" t="str">
        <f t="shared" si="57"/>
        <v>Out of test</v>
      </c>
      <c r="F754" t="str">
        <f t="shared" si="55"/>
        <v>High</v>
      </c>
      <c r="G754" t="str">
        <f t="shared" si="56"/>
        <v>Beijing_0_High</v>
      </c>
      <c r="H754">
        <v>0.98211403121162089</v>
      </c>
      <c r="I754">
        <f t="shared" si="59"/>
        <v>745</v>
      </c>
      <c r="J754" t="str">
        <f t="shared" si="58"/>
        <v>Out of Test</v>
      </c>
      <c r="K754" t="str">
        <f>IF(J754="Test", COUNTIF($J$10:J754, "Test"),"")</f>
        <v/>
      </c>
      <c r="L754" t="str">
        <f>IF(J754="Control", COUNTIF($J$10:J754, "Control"),"")</f>
        <v/>
      </c>
    </row>
    <row r="755" spans="1:12">
      <c r="A755" s="42">
        <v>1519763822</v>
      </c>
      <c r="B755" s="42">
        <v>0</v>
      </c>
      <c r="C755" s="42">
        <v>3605</v>
      </c>
      <c r="D755" s="40" t="s">
        <v>361</v>
      </c>
      <c r="E755" s="40" t="str">
        <f t="shared" si="57"/>
        <v>Out of test</v>
      </c>
      <c r="F755" t="str">
        <f t="shared" si="55"/>
        <v>High</v>
      </c>
      <c r="G755" t="str">
        <f t="shared" si="56"/>
        <v>Beijing_0_High</v>
      </c>
      <c r="H755">
        <v>0.98321445763304405</v>
      </c>
      <c r="I755">
        <f t="shared" si="59"/>
        <v>746</v>
      </c>
      <c r="J755" t="str">
        <f t="shared" si="58"/>
        <v>Out of Test</v>
      </c>
      <c r="K755" t="str">
        <f>IF(J755="Test", COUNTIF($J$10:J755, "Test"),"")</f>
        <v/>
      </c>
      <c r="L755" t="str">
        <f>IF(J755="Control", COUNTIF($J$10:J755, "Control"),"")</f>
        <v/>
      </c>
    </row>
    <row r="756" spans="1:12">
      <c r="A756" s="42">
        <v>1512222421</v>
      </c>
      <c r="B756" s="42">
        <v>0</v>
      </c>
      <c r="C756" s="42">
        <v>2576</v>
      </c>
      <c r="D756" s="40" t="s">
        <v>361</v>
      </c>
      <c r="E756" s="40" t="str">
        <f t="shared" si="57"/>
        <v>Out of test</v>
      </c>
      <c r="F756" t="str">
        <f t="shared" si="55"/>
        <v>High</v>
      </c>
      <c r="G756" t="str">
        <f t="shared" si="56"/>
        <v>Beijing_0_High</v>
      </c>
      <c r="H756">
        <v>0.98372028817584156</v>
      </c>
      <c r="I756">
        <f t="shared" si="59"/>
        <v>747</v>
      </c>
      <c r="J756" t="str">
        <f t="shared" si="58"/>
        <v>Out of Test</v>
      </c>
      <c r="K756" t="str">
        <f>IF(J756="Test", COUNTIF($J$10:J756, "Test"),"")</f>
        <v/>
      </c>
      <c r="L756" t="str">
        <f>IF(J756="Control", COUNTIF($J$10:J756, "Control"),"")</f>
        <v/>
      </c>
    </row>
    <row r="757" spans="1:12">
      <c r="A757" s="42">
        <v>1518124012</v>
      </c>
      <c r="B757" s="42">
        <v>0</v>
      </c>
      <c r="C757" s="42">
        <v>3360</v>
      </c>
      <c r="D757" s="40" t="s">
        <v>361</v>
      </c>
      <c r="E757" s="40" t="str">
        <f t="shared" si="57"/>
        <v>Out of test</v>
      </c>
      <c r="F757" t="str">
        <f t="shared" si="55"/>
        <v>High</v>
      </c>
      <c r="G757" t="str">
        <f t="shared" si="56"/>
        <v>Beijing_0_High</v>
      </c>
      <c r="H757">
        <v>0.98418293133127654</v>
      </c>
      <c r="I757">
        <f t="shared" si="59"/>
        <v>748</v>
      </c>
      <c r="J757" t="str">
        <f t="shared" si="58"/>
        <v>Out of Test</v>
      </c>
      <c r="K757" t="str">
        <f>IF(J757="Test", COUNTIF($J$10:J757, "Test"),"")</f>
        <v/>
      </c>
      <c r="L757" t="str">
        <f>IF(J757="Control", COUNTIF($J$10:J757, "Control"),"")</f>
        <v/>
      </c>
    </row>
    <row r="758" spans="1:12">
      <c r="A758" s="42">
        <v>1516281411</v>
      </c>
      <c r="B758" s="42">
        <v>0</v>
      </c>
      <c r="C758" s="42">
        <v>2541</v>
      </c>
      <c r="D758" s="40" t="s">
        <v>361</v>
      </c>
      <c r="E758" s="40" t="str">
        <f t="shared" si="57"/>
        <v>Out of test</v>
      </c>
      <c r="F758" t="str">
        <f t="shared" si="55"/>
        <v>High</v>
      </c>
      <c r="G758" t="str">
        <f t="shared" si="56"/>
        <v>Beijing_0_High</v>
      </c>
      <c r="H758">
        <v>0.98639920704324235</v>
      </c>
      <c r="I758">
        <f t="shared" si="59"/>
        <v>749</v>
      </c>
      <c r="J758" t="str">
        <f t="shared" si="58"/>
        <v>Out of Test</v>
      </c>
      <c r="K758" t="str">
        <f>IF(J758="Test", COUNTIF($J$10:J758, "Test"),"")</f>
        <v/>
      </c>
      <c r="L758" t="str">
        <f>IF(J758="Control", COUNTIF($J$10:J758, "Control"),"")</f>
        <v/>
      </c>
    </row>
    <row r="759" spans="1:12">
      <c r="A759" s="42">
        <v>1517164662</v>
      </c>
      <c r="B759" s="42">
        <v>0</v>
      </c>
      <c r="C759" s="42">
        <v>3246</v>
      </c>
      <c r="D759" s="40" t="s">
        <v>361</v>
      </c>
      <c r="E759" s="40" t="str">
        <f t="shared" si="57"/>
        <v>Out of test</v>
      </c>
      <c r="F759" t="str">
        <f t="shared" si="55"/>
        <v>High</v>
      </c>
      <c r="G759" t="str">
        <f t="shared" si="56"/>
        <v>Beijing_0_High</v>
      </c>
      <c r="H759">
        <v>0.98692208548615279</v>
      </c>
      <c r="I759">
        <f t="shared" si="59"/>
        <v>750</v>
      </c>
      <c r="J759" t="str">
        <f t="shared" si="58"/>
        <v>Out of Test</v>
      </c>
      <c r="K759" t="str">
        <f>IF(J759="Test", COUNTIF($J$10:J759, "Test"),"")</f>
        <v/>
      </c>
      <c r="L759" t="str">
        <f>IF(J759="Control", COUNTIF($J$10:J759, "Control"),"")</f>
        <v/>
      </c>
    </row>
    <row r="760" spans="1:12">
      <c r="A760" s="42">
        <v>1519333512</v>
      </c>
      <c r="B760" s="42">
        <v>0</v>
      </c>
      <c r="C760" s="42">
        <v>2490</v>
      </c>
      <c r="D760" s="40" t="s">
        <v>361</v>
      </c>
      <c r="E760" s="40" t="str">
        <f t="shared" si="57"/>
        <v>Out of test</v>
      </c>
      <c r="F760" t="str">
        <f t="shared" si="55"/>
        <v>High</v>
      </c>
      <c r="G760" t="str">
        <f t="shared" si="56"/>
        <v>Beijing_0_High</v>
      </c>
      <c r="H760">
        <v>0.98812179288095792</v>
      </c>
      <c r="I760">
        <f t="shared" si="59"/>
        <v>751</v>
      </c>
      <c r="J760" t="str">
        <f t="shared" si="58"/>
        <v>Out of Test</v>
      </c>
      <c r="K760" t="str">
        <f>IF(J760="Test", COUNTIF($J$10:J760, "Test"),"")</f>
        <v/>
      </c>
      <c r="L760" t="str">
        <f>IF(J760="Control", COUNTIF($J$10:J760, "Control"),"")</f>
        <v/>
      </c>
    </row>
    <row r="761" spans="1:12">
      <c r="A761" s="42">
        <v>1512220901</v>
      </c>
      <c r="B761" s="42">
        <v>0</v>
      </c>
      <c r="C761" s="42">
        <v>3741</v>
      </c>
      <c r="D761" s="40" t="s">
        <v>361</v>
      </c>
      <c r="E761" s="40" t="str">
        <f t="shared" si="57"/>
        <v>Out of test</v>
      </c>
      <c r="F761" t="str">
        <f t="shared" si="55"/>
        <v>High</v>
      </c>
      <c r="G761" t="str">
        <f t="shared" si="56"/>
        <v>Beijing_0_High</v>
      </c>
      <c r="H761">
        <v>0.98839014907287925</v>
      </c>
      <c r="I761">
        <f t="shared" si="59"/>
        <v>752</v>
      </c>
      <c r="J761" t="str">
        <f t="shared" si="58"/>
        <v>Out of Test</v>
      </c>
      <c r="K761" t="str">
        <f>IF(J761="Test", COUNTIF($J$10:J761, "Test"),"")</f>
        <v/>
      </c>
      <c r="L761" t="str">
        <f>IF(J761="Control", COUNTIF($J$10:J761, "Control"),"")</f>
        <v/>
      </c>
    </row>
    <row r="762" spans="1:12">
      <c r="A762" s="42">
        <v>1511787751</v>
      </c>
      <c r="B762" s="42">
        <v>0</v>
      </c>
      <c r="C762" s="42">
        <v>2722</v>
      </c>
      <c r="D762" s="40" t="s">
        <v>361</v>
      </c>
      <c r="E762" s="40" t="str">
        <f t="shared" si="57"/>
        <v>Out of test</v>
      </c>
      <c r="F762" t="str">
        <f t="shared" si="55"/>
        <v>High</v>
      </c>
      <c r="G762" t="str">
        <f t="shared" si="56"/>
        <v>Beijing_0_High</v>
      </c>
      <c r="H762">
        <v>0.99365143030708036</v>
      </c>
      <c r="I762">
        <f t="shared" si="59"/>
        <v>753</v>
      </c>
      <c r="J762" t="str">
        <f t="shared" si="58"/>
        <v>Out of Test</v>
      </c>
      <c r="K762" t="str">
        <f>IF(J762="Test", COUNTIF($J$10:J762, "Test"),"")</f>
        <v/>
      </c>
      <c r="L762" t="str">
        <f>IF(J762="Control", COUNTIF($J$10:J762, "Control"),"")</f>
        <v/>
      </c>
    </row>
    <row r="763" spans="1:12">
      <c r="A763" s="42">
        <v>1512767830</v>
      </c>
      <c r="B763" s="42">
        <v>0</v>
      </c>
      <c r="C763" s="42">
        <v>2779</v>
      </c>
      <c r="D763" s="40" t="s">
        <v>361</v>
      </c>
      <c r="E763" s="40" t="str">
        <f t="shared" si="57"/>
        <v>Out of test</v>
      </c>
      <c r="F763" t="str">
        <f t="shared" si="55"/>
        <v>High</v>
      </c>
      <c r="G763" t="str">
        <f t="shared" si="56"/>
        <v>Beijing_0_High</v>
      </c>
      <c r="H763">
        <v>0.99720016796347988</v>
      </c>
      <c r="I763">
        <f t="shared" si="59"/>
        <v>754</v>
      </c>
      <c r="J763" t="str">
        <f t="shared" si="58"/>
        <v>Out of Test</v>
      </c>
      <c r="K763" t="str">
        <f>IF(J763="Test", COUNTIF($J$10:J763, "Test"),"")</f>
        <v/>
      </c>
      <c r="L763" t="str">
        <f>IF(J763="Control", COUNTIF($J$10:J763, "Control"),"")</f>
        <v/>
      </c>
    </row>
    <row r="764" spans="1:12">
      <c r="A764" s="42">
        <v>1514500960</v>
      </c>
      <c r="B764" s="42">
        <v>0</v>
      </c>
      <c r="C764" s="42">
        <v>2617</v>
      </c>
      <c r="D764" s="40" t="s">
        <v>361</v>
      </c>
      <c r="E764" s="40" t="str">
        <f t="shared" si="57"/>
        <v>Out of test</v>
      </c>
      <c r="F764" t="str">
        <f t="shared" si="55"/>
        <v>High</v>
      </c>
      <c r="G764" t="str">
        <f t="shared" si="56"/>
        <v>Beijing_0_High</v>
      </c>
      <c r="H764">
        <v>0.99730191285829906</v>
      </c>
      <c r="I764">
        <f t="shared" si="59"/>
        <v>755</v>
      </c>
      <c r="J764" t="str">
        <f t="shared" si="58"/>
        <v>Out of Test</v>
      </c>
      <c r="K764" t="str">
        <f>IF(J764="Test", COUNTIF($J$10:J764, "Test"),"")</f>
        <v/>
      </c>
      <c r="L764" t="str">
        <f>IF(J764="Control", COUNTIF($J$10:J764, "Control"),"")</f>
        <v/>
      </c>
    </row>
    <row r="765" spans="1:12">
      <c r="A765" s="42">
        <v>1517193281</v>
      </c>
      <c r="B765" s="42">
        <v>0</v>
      </c>
      <c r="C765" s="42">
        <v>3144</v>
      </c>
      <c r="D765" s="40" t="s">
        <v>361</v>
      </c>
      <c r="E765" s="40" t="str">
        <f t="shared" si="57"/>
        <v>Out of test</v>
      </c>
      <c r="F765" t="str">
        <f t="shared" si="55"/>
        <v>High</v>
      </c>
      <c r="G765" t="str">
        <f t="shared" si="56"/>
        <v>Beijing_0_High</v>
      </c>
      <c r="H765">
        <v>0.9973101030600342</v>
      </c>
      <c r="I765">
        <f t="shared" si="59"/>
        <v>756</v>
      </c>
      <c r="J765" t="str">
        <f t="shared" si="58"/>
        <v>Out of Test</v>
      </c>
      <c r="K765" t="str">
        <f>IF(J765="Test", COUNTIF($J$10:J765, "Test"),"")</f>
        <v/>
      </c>
      <c r="L765" t="str">
        <f>IF(J765="Control", COUNTIF($J$10:J765, "Control"),"")</f>
        <v/>
      </c>
    </row>
    <row r="766" spans="1:12">
      <c r="A766" s="42">
        <v>1516578211</v>
      </c>
      <c r="B766" s="42">
        <v>0</v>
      </c>
      <c r="C766" s="42">
        <v>3480</v>
      </c>
      <c r="D766" s="40" t="s">
        <v>361</v>
      </c>
      <c r="E766" s="40" t="str">
        <f t="shared" si="57"/>
        <v>Out of test</v>
      </c>
      <c r="F766" t="str">
        <f t="shared" si="55"/>
        <v>High</v>
      </c>
      <c r="G766" t="str">
        <f t="shared" si="56"/>
        <v>Beijing_0_High</v>
      </c>
      <c r="H766">
        <v>0.99760208936844408</v>
      </c>
      <c r="I766">
        <f t="shared" si="59"/>
        <v>757</v>
      </c>
      <c r="J766" t="str">
        <f t="shared" si="58"/>
        <v>Out of Test</v>
      </c>
      <c r="K766" t="str">
        <f>IF(J766="Test", COUNTIF($J$10:J766, "Test"),"")</f>
        <v/>
      </c>
      <c r="L766" t="str">
        <f>IF(J766="Control", COUNTIF($J$10:J766, "Control"),"")</f>
        <v/>
      </c>
    </row>
    <row r="767" spans="1:12">
      <c r="A767" s="42">
        <v>1519356821</v>
      </c>
      <c r="B767" s="42">
        <v>0</v>
      </c>
      <c r="C767" s="42">
        <v>2717</v>
      </c>
      <c r="D767" s="40" t="s">
        <v>361</v>
      </c>
      <c r="E767" s="40" t="str">
        <f t="shared" si="57"/>
        <v>Out of test</v>
      </c>
      <c r="F767" t="str">
        <f t="shared" si="55"/>
        <v>High</v>
      </c>
      <c r="G767" t="str">
        <f t="shared" si="56"/>
        <v>Beijing_0_High</v>
      </c>
      <c r="H767">
        <v>0.99842571469246633</v>
      </c>
      <c r="I767">
        <f t="shared" si="59"/>
        <v>758</v>
      </c>
      <c r="J767" t="str">
        <f t="shared" si="58"/>
        <v>Out of Test</v>
      </c>
      <c r="K767" t="str">
        <f>IF(J767="Test", COUNTIF($J$10:J767, "Test"),"")</f>
        <v/>
      </c>
      <c r="L767" t="str">
        <f>IF(J767="Control", COUNTIF($J$10:J767, "Control"),"")</f>
        <v/>
      </c>
    </row>
    <row r="768" spans="1:12">
      <c r="A768" s="42">
        <v>1518891350</v>
      </c>
      <c r="B768" s="42">
        <v>0</v>
      </c>
      <c r="C768" s="42">
        <v>2723</v>
      </c>
      <c r="D768" s="40" t="s">
        <v>361</v>
      </c>
      <c r="E768" s="40" t="str">
        <f t="shared" si="57"/>
        <v>Out of test</v>
      </c>
      <c r="F768" t="str">
        <f t="shared" si="55"/>
        <v>High</v>
      </c>
      <c r="G768" t="str">
        <f t="shared" si="56"/>
        <v>Beijing_0_High</v>
      </c>
      <c r="H768">
        <v>0.9987634001078789</v>
      </c>
      <c r="I768">
        <f t="shared" si="59"/>
        <v>759</v>
      </c>
      <c r="J768" t="str">
        <f t="shared" si="58"/>
        <v>Out of Test</v>
      </c>
      <c r="K768" t="str">
        <f>IF(J768="Test", COUNTIF($J$10:J768, "Test"),"")</f>
        <v/>
      </c>
      <c r="L768" t="str">
        <f>IF(J768="Control", COUNTIF($J$10:J768, "Control"),"")</f>
        <v/>
      </c>
    </row>
    <row r="769" spans="1:12">
      <c r="A769" s="42">
        <v>1513854522</v>
      </c>
      <c r="B769" s="42">
        <v>0</v>
      </c>
      <c r="C769" s="42">
        <v>3534</v>
      </c>
      <c r="D769" s="40" t="s">
        <v>361</v>
      </c>
      <c r="E769" s="40" t="str">
        <f t="shared" si="57"/>
        <v>Out of test</v>
      </c>
      <c r="F769" t="str">
        <f t="shared" si="55"/>
        <v>High</v>
      </c>
      <c r="G769" t="str">
        <f t="shared" si="56"/>
        <v>Beijing_0_High</v>
      </c>
      <c r="H769">
        <v>0.9993842480567825</v>
      </c>
      <c r="I769">
        <f t="shared" si="59"/>
        <v>760</v>
      </c>
      <c r="J769" t="str">
        <f t="shared" si="58"/>
        <v>Out of Test</v>
      </c>
      <c r="K769" t="str">
        <f>IF(J769="Test", COUNTIF($J$10:J769, "Test"),"")</f>
        <v/>
      </c>
      <c r="L769" t="str">
        <f>IF(J769="Control", COUNTIF($J$10:J769, "Control"),"")</f>
        <v/>
      </c>
    </row>
    <row r="770" spans="1:12">
      <c r="A770" s="42">
        <v>1511312201</v>
      </c>
      <c r="B770" s="42">
        <v>0</v>
      </c>
      <c r="C770" s="42">
        <v>683</v>
      </c>
      <c r="D770" s="40" t="s">
        <v>361</v>
      </c>
      <c r="E770" s="40" t="str">
        <f t="shared" si="57"/>
        <v>Test</v>
      </c>
      <c r="F770" t="str">
        <f t="shared" si="55"/>
        <v>Low</v>
      </c>
      <c r="G770" t="str">
        <f t="shared" si="56"/>
        <v>Beijing_0_Low</v>
      </c>
      <c r="H770">
        <v>9.0404964678536537E-4</v>
      </c>
      <c r="I770">
        <f t="shared" si="59"/>
        <v>1</v>
      </c>
      <c r="J770" t="str">
        <f t="shared" si="58"/>
        <v>Test</v>
      </c>
      <c r="K770">
        <f>IF(J770="Test", COUNTIF($J$10:J770, "Test"),"")</f>
        <v>126</v>
      </c>
      <c r="L770" t="str">
        <f>IF(J770="Control", COUNTIF($J$10:J770, "Control"),"")</f>
        <v/>
      </c>
    </row>
    <row r="771" spans="1:12">
      <c r="A771" s="42">
        <v>1514942341</v>
      </c>
      <c r="B771" s="42">
        <v>0</v>
      </c>
      <c r="C771" s="42">
        <v>624</v>
      </c>
      <c r="D771" s="40" t="s">
        <v>361</v>
      </c>
      <c r="E771" s="40" t="str">
        <f t="shared" si="57"/>
        <v>Control</v>
      </c>
      <c r="F771" t="str">
        <f t="shared" si="55"/>
        <v>Low</v>
      </c>
      <c r="G771" t="str">
        <f t="shared" si="56"/>
        <v>Beijing_0_Low</v>
      </c>
      <c r="H771">
        <v>2.4751953696722229E-3</v>
      </c>
      <c r="I771">
        <f t="shared" si="59"/>
        <v>2</v>
      </c>
      <c r="J771" t="str">
        <f t="shared" si="58"/>
        <v>Control</v>
      </c>
      <c r="K771" t="str">
        <f>IF(J771="Test", COUNTIF($J$10:J771, "Test"),"")</f>
        <v/>
      </c>
      <c r="L771">
        <f>IF(J771="Control", COUNTIF($J$10:J771, "Control"),"")</f>
        <v>126</v>
      </c>
    </row>
    <row r="772" spans="1:12">
      <c r="A772" s="42">
        <v>1516356560</v>
      </c>
      <c r="B772" s="42">
        <v>0</v>
      </c>
      <c r="C772" s="42">
        <v>859</v>
      </c>
      <c r="D772" s="40" t="s">
        <v>361</v>
      </c>
      <c r="E772" s="40" t="str">
        <f t="shared" si="57"/>
        <v>Test</v>
      </c>
      <c r="F772" t="str">
        <f t="shared" si="55"/>
        <v>Low</v>
      </c>
      <c r="G772" t="str">
        <f t="shared" si="56"/>
        <v>Beijing_0_Low</v>
      </c>
      <c r="H772">
        <v>3.0787243535962405E-3</v>
      </c>
      <c r="I772">
        <f t="shared" si="59"/>
        <v>3</v>
      </c>
      <c r="J772" t="str">
        <f t="shared" si="58"/>
        <v>Test</v>
      </c>
      <c r="K772">
        <f>IF(J772="Test", COUNTIF($J$10:J772, "Test"),"")</f>
        <v>127</v>
      </c>
      <c r="L772" t="str">
        <f>IF(J772="Control", COUNTIF($J$10:J772, "Control"),"")</f>
        <v/>
      </c>
    </row>
    <row r="773" spans="1:12">
      <c r="A773" s="42">
        <v>1515628091</v>
      </c>
      <c r="B773" s="42">
        <v>0</v>
      </c>
      <c r="C773" s="42">
        <v>826</v>
      </c>
      <c r="D773" s="40" t="s">
        <v>361</v>
      </c>
      <c r="E773" s="40" t="str">
        <f t="shared" si="57"/>
        <v>Control</v>
      </c>
      <c r="F773" t="str">
        <f t="shared" si="55"/>
        <v>Low</v>
      </c>
      <c r="G773" t="str">
        <f t="shared" si="56"/>
        <v>Beijing_0_Low</v>
      </c>
      <c r="H773">
        <v>4.5287494573496012E-3</v>
      </c>
      <c r="I773">
        <f t="shared" si="59"/>
        <v>4</v>
      </c>
      <c r="J773" t="str">
        <f t="shared" si="58"/>
        <v>Control</v>
      </c>
      <c r="K773" t="str">
        <f>IF(J773="Test", COUNTIF($J$10:J773, "Test"),"")</f>
        <v/>
      </c>
      <c r="L773">
        <f>IF(J773="Control", COUNTIF($J$10:J773, "Control"),"")</f>
        <v>127</v>
      </c>
    </row>
    <row r="774" spans="1:12">
      <c r="A774" s="42">
        <v>1518525032</v>
      </c>
      <c r="B774" s="42">
        <v>0</v>
      </c>
      <c r="C774" s="42">
        <v>260</v>
      </c>
      <c r="D774" s="40" t="s">
        <v>361</v>
      </c>
      <c r="E774" s="40" t="str">
        <f t="shared" si="57"/>
        <v>Test</v>
      </c>
      <c r="F774" t="str">
        <f t="shared" si="55"/>
        <v>Low</v>
      </c>
      <c r="G774" t="str">
        <f t="shared" si="56"/>
        <v>Beijing_0_Low</v>
      </c>
      <c r="H774">
        <v>5.7824311192077316E-3</v>
      </c>
      <c r="I774">
        <f t="shared" si="59"/>
        <v>5</v>
      </c>
      <c r="J774" t="str">
        <f t="shared" si="58"/>
        <v>Test</v>
      </c>
      <c r="K774">
        <f>IF(J774="Test", COUNTIF($J$10:J774, "Test"),"")</f>
        <v>128</v>
      </c>
      <c r="L774" t="str">
        <f>IF(J774="Control", COUNTIF($J$10:J774, "Control"),"")</f>
        <v/>
      </c>
    </row>
    <row r="775" spans="1:12">
      <c r="A775" s="42">
        <v>1515961431</v>
      </c>
      <c r="B775" s="42">
        <v>0</v>
      </c>
      <c r="C775" s="42">
        <v>101</v>
      </c>
      <c r="D775" s="40" t="s">
        <v>361</v>
      </c>
      <c r="E775" s="40" t="str">
        <f t="shared" si="57"/>
        <v>Control</v>
      </c>
      <c r="F775" t="str">
        <f t="shared" si="55"/>
        <v>Low</v>
      </c>
      <c r="G775" t="str">
        <f t="shared" si="56"/>
        <v>Beijing_0_Low</v>
      </c>
      <c r="H775">
        <v>1.1126414489494141E-2</v>
      </c>
      <c r="I775">
        <f t="shared" si="59"/>
        <v>6</v>
      </c>
      <c r="J775" t="str">
        <f t="shared" si="58"/>
        <v>Control</v>
      </c>
      <c r="K775" t="str">
        <f>IF(J775="Test", COUNTIF($J$10:J775, "Test"),"")</f>
        <v/>
      </c>
      <c r="L775">
        <f>IF(J775="Control", COUNTIF($J$10:J775, "Control"),"")</f>
        <v>128</v>
      </c>
    </row>
    <row r="776" spans="1:12">
      <c r="A776" s="42">
        <v>1516133271</v>
      </c>
      <c r="B776" s="42">
        <v>0</v>
      </c>
      <c r="C776" s="42">
        <v>185</v>
      </c>
      <c r="D776" s="40" t="s">
        <v>361</v>
      </c>
      <c r="E776" s="40" t="str">
        <f t="shared" si="57"/>
        <v>Test</v>
      </c>
      <c r="F776" t="str">
        <f t="shared" si="55"/>
        <v>Low</v>
      </c>
      <c r="G776" t="str">
        <f t="shared" si="56"/>
        <v>Beijing_0_Low</v>
      </c>
      <c r="H776">
        <v>1.3059755931914552E-2</v>
      </c>
      <c r="I776">
        <f t="shared" si="59"/>
        <v>7</v>
      </c>
      <c r="J776" t="str">
        <f t="shared" si="58"/>
        <v>Test</v>
      </c>
      <c r="K776">
        <f>IF(J776="Test", COUNTIF($J$10:J776, "Test"),"")</f>
        <v>129</v>
      </c>
      <c r="L776" t="str">
        <f>IF(J776="Control", COUNTIF($J$10:J776, "Control"),"")</f>
        <v/>
      </c>
    </row>
    <row r="777" spans="1:12">
      <c r="A777" s="42">
        <v>1512344721</v>
      </c>
      <c r="B777" s="42">
        <v>0</v>
      </c>
      <c r="C777" s="42">
        <v>531</v>
      </c>
      <c r="D777" s="40" t="s">
        <v>361</v>
      </c>
      <c r="E777" s="40" t="str">
        <f t="shared" si="57"/>
        <v>Control</v>
      </c>
      <c r="F777" t="str">
        <f t="shared" si="55"/>
        <v>Low</v>
      </c>
      <c r="G777" t="str">
        <f t="shared" si="56"/>
        <v>Beijing_0_Low</v>
      </c>
      <c r="H777">
        <v>1.3454844123469423E-2</v>
      </c>
      <c r="I777">
        <f t="shared" si="59"/>
        <v>8</v>
      </c>
      <c r="J777" t="str">
        <f t="shared" si="58"/>
        <v>Control</v>
      </c>
      <c r="K777" t="str">
        <f>IF(J777="Test", COUNTIF($J$10:J777, "Test"),"")</f>
        <v/>
      </c>
      <c r="L777">
        <f>IF(J777="Control", COUNTIF($J$10:J777, "Control"),"")</f>
        <v>129</v>
      </c>
    </row>
    <row r="778" spans="1:12">
      <c r="A778" s="42">
        <v>1511900352</v>
      </c>
      <c r="B778" s="42">
        <v>0</v>
      </c>
      <c r="C778" s="42">
        <v>902</v>
      </c>
      <c r="D778" s="40" t="s">
        <v>361</v>
      </c>
      <c r="E778" s="40" t="str">
        <f t="shared" si="57"/>
        <v>Test</v>
      </c>
      <c r="F778" t="str">
        <f t="shared" ref="F778:F841" si="60">_xlfn.IFS(C778&lt;1069, "Low", C778&lt;2277, "Mid", C778&gt;=2277, "High")</f>
        <v>Low</v>
      </c>
      <c r="G778" t="str">
        <f t="shared" ref="G778:G841" si="61">D778&amp;"_"&amp;B778&amp;"_"&amp;F778</f>
        <v>Beijing_0_Low</v>
      </c>
      <c r="H778">
        <v>1.5232576737454706E-2</v>
      </c>
      <c r="I778">
        <f t="shared" si="59"/>
        <v>9</v>
      </c>
      <c r="J778" t="str">
        <f t="shared" si="58"/>
        <v>Test</v>
      </c>
      <c r="K778">
        <f>IF(J778="Test", COUNTIF($J$10:J778, "Test"),"")</f>
        <v>130</v>
      </c>
      <c r="L778" t="str">
        <f>IF(J778="Control", COUNTIF($J$10:J778, "Control"),"")</f>
        <v/>
      </c>
    </row>
    <row r="779" spans="1:12">
      <c r="A779" s="42">
        <v>1511402192</v>
      </c>
      <c r="B779" s="42">
        <v>0</v>
      </c>
      <c r="C779" s="42">
        <v>531</v>
      </c>
      <c r="D779" s="40" t="s">
        <v>361</v>
      </c>
      <c r="E779" s="40" t="str">
        <f t="shared" ref="E779:E842" si="62">IF(AND(J779="Test",K779&lt;=3000),"Test",IF(AND(J779="Control",L779&lt;=3000),"Control","Out of test"))</f>
        <v>Control</v>
      </c>
      <c r="F779" t="str">
        <f t="shared" si="60"/>
        <v>Low</v>
      </c>
      <c r="G779" t="str">
        <f t="shared" si="61"/>
        <v>Beijing_0_Low</v>
      </c>
      <c r="H779">
        <v>1.5540635391033897E-2</v>
      </c>
      <c r="I779">
        <f t="shared" si="59"/>
        <v>10</v>
      </c>
      <c r="J779" t="str">
        <f t="shared" ref="J779:J842" si="63">IF(I779&lt;=250, IF(MOD(I779,2)=1, "Test", "Control"),"Out of Test")</f>
        <v>Control</v>
      </c>
      <c r="K779" t="str">
        <f>IF(J779="Test", COUNTIF($J$10:J779, "Test"),"")</f>
        <v/>
      </c>
      <c r="L779">
        <f>IF(J779="Control", COUNTIF($J$10:J779, "Control"),"")</f>
        <v>130</v>
      </c>
    </row>
    <row r="780" spans="1:12">
      <c r="A780" s="42">
        <v>1511870461</v>
      </c>
      <c r="B780" s="42">
        <v>0</v>
      </c>
      <c r="C780" s="42">
        <v>84</v>
      </c>
      <c r="D780" s="40" t="s">
        <v>361</v>
      </c>
      <c r="E780" s="40" t="str">
        <f t="shared" si="62"/>
        <v>Test</v>
      </c>
      <c r="F780" t="str">
        <f t="shared" si="60"/>
        <v>Low</v>
      </c>
      <c r="G780" t="str">
        <f t="shared" si="61"/>
        <v>Beijing_0_Low</v>
      </c>
      <c r="H780">
        <v>1.7059281896267486E-2</v>
      </c>
      <c r="I780">
        <f t="shared" ref="I780:I843" si="64">IF(G780=G779, I779+1, 1)</f>
        <v>11</v>
      </c>
      <c r="J780" t="str">
        <f t="shared" si="63"/>
        <v>Test</v>
      </c>
      <c r="K780">
        <f>IF(J780="Test", COUNTIF($J$10:J780, "Test"),"")</f>
        <v>131</v>
      </c>
      <c r="L780" t="str">
        <f>IF(J780="Control", COUNTIF($J$10:J780, "Control"),"")</f>
        <v/>
      </c>
    </row>
    <row r="781" spans="1:12">
      <c r="A781" s="42">
        <v>1516006260</v>
      </c>
      <c r="B781" s="42">
        <v>0</v>
      </c>
      <c r="C781" s="42">
        <v>929</v>
      </c>
      <c r="D781" s="40" t="s">
        <v>361</v>
      </c>
      <c r="E781" s="40" t="str">
        <f t="shared" si="62"/>
        <v>Control</v>
      </c>
      <c r="F781" t="str">
        <f t="shared" si="60"/>
        <v>Low</v>
      </c>
      <c r="G781" t="str">
        <f t="shared" si="61"/>
        <v>Beijing_0_Low</v>
      </c>
      <c r="H781">
        <v>1.754699489699052E-2</v>
      </c>
      <c r="I781">
        <f t="shared" si="64"/>
        <v>12</v>
      </c>
      <c r="J781" t="str">
        <f t="shared" si="63"/>
        <v>Control</v>
      </c>
      <c r="K781" t="str">
        <f>IF(J781="Test", COUNTIF($J$10:J781, "Test"),"")</f>
        <v/>
      </c>
      <c r="L781">
        <f>IF(J781="Control", COUNTIF($J$10:J781, "Control"),"")</f>
        <v>131</v>
      </c>
    </row>
    <row r="782" spans="1:12">
      <c r="A782" s="42">
        <v>1515640990</v>
      </c>
      <c r="B782" s="42">
        <v>0</v>
      </c>
      <c r="C782" s="42">
        <v>24</v>
      </c>
      <c r="D782" s="40" t="s">
        <v>361</v>
      </c>
      <c r="E782" s="40" t="str">
        <f t="shared" si="62"/>
        <v>Test</v>
      </c>
      <c r="F782" t="str">
        <f t="shared" si="60"/>
        <v>Low</v>
      </c>
      <c r="G782" t="str">
        <f t="shared" si="61"/>
        <v>Beijing_0_Low</v>
      </c>
      <c r="H782">
        <v>1.7690781935115751E-2</v>
      </c>
      <c r="I782">
        <f t="shared" si="64"/>
        <v>13</v>
      </c>
      <c r="J782" t="str">
        <f t="shared" si="63"/>
        <v>Test</v>
      </c>
      <c r="K782">
        <f>IF(J782="Test", COUNTIF($J$10:J782, "Test"),"")</f>
        <v>132</v>
      </c>
      <c r="L782" t="str">
        <f>IF(J782="Control", COUNTIF($J$10:J782, "Control"),"")</f>
        <v/>
      </c>
    </row>
    <row r="783" spans="1:12">
      <c r="A783" s="42">
        <v>1517613130</v>
      </c>
      <c r="B783" s="42">
        <v>0</v>
      </c>
      <c r="C783" s="42">
        <v>530</v>
      </c>
      <c r="D783" s="40" t="s">
        <v>361</v>
      </c>
      <c r="E783" s="40" t="str">
        <f t="shared" si="62"/>
        <v>Control</v>
      </c>
      <c r="F783" t="str">
        <f t="shared" si="60"/>
        <v>Low</v>
      </c>
      <c r="G783" t="str">
        <f t="shared" si="61"/>
        <v>Beijing_0_Low</v>
      </c>
      <c r="H783">
        <v>1.9791817916398502E-2</v>
      </c>
      <c r="I783">
        <f t="shared" si="64"/>
        <v>14</v>
      </c>
      <c r="J783" t="str">
        <f t="shared" si="63"/>
        <v>Control</v>
      </c>
      <c r="K783" t="str">
        <f>IF(J783="Test", COUNTIF($J$10:J783, "Test"),"")</f>
        <v/>
      </c>
      <c r="L783">
        <f>IF(J783="Control", COUNTIF($J$10:J783, "Control"),"")</f>
        <v>132</v>
      </c>
    </row>
    <row r="784" spans="1:12">
      <c r="A784" s="42">
        <v>1516651271</v>
      </c>
      <c r="B784" s="42">
        <v>0</v>
      </c>
      <c r="C784" s="42">
        <v>756</v>
      </c>
      <c r="D784" s="40" t="s">
        <v>361</v>
      </c>
      <c r="E784" s="40" t="str">
        <f t="shared" si="62"/>
        <v>Test</v>
      </c>
      <c r="F784" t="str">
        <f t="shared" si="60"/>
        <v>Low</v>
      </c>
      <c r="G784" t="str">
        <f t="shared" si="61"/>
        <v>Beijing_0_Low</v>
      </c>
      <c r="H784">
        <v>2.342563187273794E-2</v>
      </c>
      <c r="I784">
        <f t="shared" si="64"/>
        <v>15</v>
      </c>
      <c r="J784" t="str">
        <f t="shared" si="63"/>
        <v>Test</v>
      </c>
      <c r="K784">
        <f>IF(J784="Test", COUNTIF($J$10:J784, "Test"),"")</f>
        <v>133</v>
      </c>
      <c r="L784" t="str">
        <f>IF(J784="Control", COUNTIF($J$10:J784, "Control"),"")</f>
        <v/>
      </c>
    </row>
    <row r="785" spans="1:12">
      <c r="A785" s="42">
        <v>1516387862</v>
      </c>
      <c r="B785" s="42">
        <v>0</v>
      </c>
      <c r="C785" s="42">
        <v>82</v>
      </c>
      <c r="D785" s="40" t="s">
        <v>361</v>
      </c>
      <c r="E785" s="40" t="str">
        <f t="shared" si="62"/>
        <v>Control</v>
      </c>
      <c r="F785" t="str">
        <f t="shared" si="60"/>
        <v>Low</v>
      </c>
      <c r="G785" t="str">
        <f t="shared" si="61"/>
        <v>Beijing_0_Low</v>
      </c>
      <c r="H785">
        <v>2.4925066024668485E-2</v>
      </c>
      <c r="I785">
        <f t="shared" si="64"/>
        <v>16</v>
      </c>
      <c r="J785" t="str">
        <f t="shared" si="63"/>
        <v>Control</v>
      </c>
      <c r="K785" t="str">
        <f>IF(J785="Test", COUNTIF($J$10:J785, "Test"),"")</f>
        <v/>
      </c>
      <c r="L785">
        <f>IF(J785="Control", COUNTIF($J$10:J785, "Control"),"")</f>
        <v>133</v>
      </c>
    </row>
    <row r="786" spans="1:12">
      <c r="A786" s="42">
        <v>1511672660</v>
      </c>
      <c r="B786" s="42">
        <v>0</v>
      </c>
      <c r="C786" s="42">
        <v>275</v>
      </c>
      <c r="D786" s="40" t="s">
        <v>361</v>
      </c>
      <c r="E786" s="40" t="str">
        <f t="shared" si="62"/>
        <v>Test</v>
      </c>
      <c r="F786" t="str">
        <f t="shared" si="60"/>
        <v>Low</v>
      </c>
      <c r="G786" t="str">
        <f t="shared" si="61"/>
        <v>Beijing_0_Low</v>
      </c>
      <c r="H786">
        <v>2.7500978630359829E-2</v>
      </c>
      <c r="I786">
        <f t="shared" si="64"/>
        <v>17</v>
      </c>
      <c r="J786" t="str">
        <f t="shared" si="63"/>
        <v>Test</v>
      </c>
      <c r="K786">
        <f>IF(J786="Test", COUNTIF($J$10:J786, "Test"),"")</f>
        <v>134</v>
      </c>
      <c r="L786" t="str">
        <f>IF(J786="Control", COUNTIF($J$10:J786, "Control"),"")</f>
        <v/>
      </c>
    </row>
    <row r="787" spans="1:12">
      <c r="A787" s="42">
        <v>1512297892</v>
      </c>
      <c r="B787" s="42">
        <v>0</v>
      </c>
      <c r="C787" s="42">
        <v>416</v>
      </c>
      <c r="D787" s="40" t="s">
        <v>361</v>
      </c>
      <c r="E787" s="40" t="str">
        <f t="shared" si="62"/>
        <v>Control</v>
      </c>
      <c r="F787" t="str">
        <f t="shared" si="60"/>
        <v>Low</v>
      </c>
      <c r="G787" t="str">
        <f t="shared" si="61"/>
        <v>Beijing_0_Low</v>
      </c>
      <c r="H787">
        <v>2.7980799371458365E-2</v>
      </c>
      <c r="I787">
        <f t="shared" si="64"/>
        <v>18</v>
      </c>
      <c r="J787" t="str">
        <f t="shared" si="63"/>
        <v>Control</v>
      </c>
      <c r="K787" t="str">
        <f>IF(J787="Test", COUNTIF($J$10:J787, "Test"),"")</f>
        <v/>
      </c>
      <c r="L787">
        <f>IF(J787="Control", COUNTIF($J$10:J787, "Control"),"")</f>
        <v>134</v>
      </c>
    </row>
    <row r="788" spans="1:12">
      <c r="A788" s="42">
        <v>1514343831</v>
      </c>
      <c r="B788" s="42">
        <v>0</v>
      </c>
      <c r="C788" s="42">
        <v>997</v>
      </c>
      <c r="D788" s="40" t="s">
        <v>361</v>
      </c>
      <c r="E788" s="40" t="str">
        <f t="shared" si="62"/>
        <v>Test</v>
      </c>
      <c r="F788" t="str">
        <f t="shared" si="60"/>
        <v>Low</v>
      </c>
      <c r="G788" t="str">
        <f t="shared" si="61"/>
        <v>Beijing_0_Low</v>
      </c>
      <c r="H788">
        <v>2.9717930118738911E-2</v>
      </c>
      <c r="I788">
        <f t="shared" si="64"/>
        <v>19</v>
      </c>
      <c r="J788" t="str">
        <f t="shared" si="63"/>
        <v>Test</v>
      </c>
      <c r="K788">
        <f>IF(J788="Test", COUNTIF($J$10:J788, "Test"),"")</f>
        <v>135</v>
      </c>
      <c r="L788" t="str">
        <f>IF(J788="Control", COUNTIF($J$10:J788, "Control"),"")</f>
        <v/>
      </c>
    </row>
    <row r="789" spans="1:12">
      <c r="A789" s="42">
        <v>1515172061</v>
      </c>
      <c r="B789" s="42">
        <v>0</v>
      </c>
      <c r="C789" s="42">
        <v>518</v>
      </c>
      <c r="D789" s="40" t="s">
        <v>361</v>
      </c>
      <c r="E789" s="40" t="str">
        <f t="shared" si="62"/>
        <v>Control</v>
      </c>
      <c r="F789" t="str">
        <f t="shared" si="60"/>
        <v>Low</v>
      </c>
      <c r="G789" t="str">
        <f t="shared" si="61"/>
        <v>Beijing_0_Low</v>
      </c>
      <c r="H789">
        <v>3.0341084545909114E-2</v>
      </c>
      <c r="I789">
        <f t="shared" si="64"/>
        <v>20</v>
      </c>
      <c r="J789" t="str">
        <f t="shared" si="63"/>
        <v>Control</v>
      </c>
      <c r="K789" t="str">
        <f>IF(J789="Test", COUNTIF($J$10:J789, "Test"),"")</f>
        <v/>
      </c>
      <c r="L789">
        <f>IF(J789="Control", COUNTIF($J$10:J789, "Control"),"")</f>
        <v>135</v>
      </c>
    </row>
    <row r="790" spans="1:12">
      <c r="A790" s="42">
        <v>1518223462</v>
      </c>
      <c r="B790" s="42">
        <v>0</v>
      </c>
      <c r="C790" s="42">
        <v>1037</v>
      </c>
      <c r="D790" s="40" t="s">
        <v>361</v>
      </c>
      <c r="E790" s="40" t="str">
        <f t="shared" si="62"/>
        <v>Test</v>
      </c>
      <c r="F790" t="str">
        <f t="shared" si="60"/>
        <v>Low</v>
      </c>
      <c r="G790" t="str">
        <f t="shared" si="61"/>
        <v>Beijing_0_Low</v>
      </c>
      <c r="H790">
        <v>3.0559409186526665E-2</v>
      </c>
      <c r="I790">
        <f t="shared" si="64"/>
        <v>21</v>
      </c>
      <c r="J790" t="str">
        <f t="shared" si="63"/>
        <v>Test</v>
      </c>
      <c r="K790">
        <f>IF(J790="Test", COUNTIF($J$10:J790, "Test"),"")</f>
        <v>136</v>
      </c>
      <c r="L790" t="str">
        <f>IF(J790="Control", COUNTIF($J$10:J790, "Control"),"")</f>
        <v/>
      </c>
    </row>
    <row r="791" spans="1:12">
      <c r="A791" s="42">
        <v>1517969401</v>
      </c>
      <c r="B791" s="42">
        <v>0</v>
      </c>
      <c r="C791" s="42">
        <v>353</v>
      </c>
      <c r="D791" s="40" t="s">
        <v>361</v>
      </c>
      <c r="E791" s="40" t="str">
        <f t="shared" si="62"/>
        <v>Control</v>
      </c>
      <c r="F791" t="str">
        <f t="shared" si="60"/>
        <v>Low</v>
      </c>
      <c r="G791" t="str">
        <f t="shared" si="61"/>
        <v>Beijing_0_Low</v>
      </c>
      <c r="H791">
        <v>3.1887992562543488E-2</v>
      </c>
      <c r="I791">
        <f t="shared" si="64"/>
        <v>22</v>
      </c>
      <c r="J791" t="str">
        <f t="shared" si="63"/>
        <v>Control</v>
      </c>
      <c r="K791" t="str">
        <f>IF(J791="Test", COUNTIF($J$10:J791, "Test"),"")</f>
        <v/>
      </c>
      <c r="L791">
        <f>IF(J791="Control", COUNTIF($J$10:J791, "Control"),"")</f>
        <v>136</v>
      </c>
    </row>
    <row r="792" spans="1:12">
      <c r="A792" s="42">
        <v>1511855090</v>
      </c>
      <c r="B792" s="42">
        <v>0</v>
      </c>
      <c r="C792" s="42">
        <v>347</v>
      </c>
      <c r="D792" s="40" t="s">
        <v>361</v>
      </c>
      <c r="E792" s="40" t="str">
        <f t="shared" si="62"/>
        <v>Test</v>
      </c>
      <c r="F792" t="str">
        <f t="shared" si="60"/>
        <v>Low</v>
      </c>
      <c r="G792" t="str">
        <f t="shared" si="61"/>
        <v>Beijing_0_Low</v>
      </c>
      <c r="H792">
        <v>3.3878893805495691E-2</v>
      </c>
      <c r="I792">
        <f t="shared" si="64"/>
        <v>23</v>
      </c>
      <c r="J792" t="str">
        <f t="shared" si="63"/>
        <v>Test</v>
      </c>
      <c r="K792">
        <f>IF(J792="Test", COUNTIF($J$10:J792, "Test"),"")</f>
        <v>137</v>
      </c>
      <c r="L792" t="str">
        <f>IF(J792="Control", COUNTIF($J$10:J792, "Control"),"")</f>
        <v/>
      </c>
    </row>
    <row r="793" spans="1:12">
      <c r="A793" s="42">
        <v>1514133932</v>
      </c>
      <c r="B793" s="42">
        <v>0</v>
      </c>
      <c r="C793" s="42">
        <v>667</v>
      </c>
      <c r="D793" s="40" t="s">
        <v>361</v>
      </c>
      <c r="E793" s="40" t="str">
        <f t="shared" si="62"/>
        <v>Control</v>
      </c>
      <c r="F793" t="str">
        <f t="shared" si="60"/>
        <v>Low</v>
      </c>
      <c r="G793" t="str">
        <f t="shared" si="61"/>
        <v>Beijing_0_Low</v>
      </c>
      <c r="H793">
        <v>3.8383773087079298E-2</v>
      </c>
      <c r="I793">
        <f t="shared" si="64"/>
        <v>24</v>
      </c>
      <c r="J793" t="str">
        <f t="shared" si="63"/>
        <v>Control</v>
      </c>
      <c r="K793" t="str">
        <f>IF(J793="Test", COUNTIF($J$10:J793, "Test"),"")</f>
        <v/>
      </c>
      <c r="L793">
        <f>IF(J793="Control", COUNTIF($J$10:J793, "Control"),"")</f>
        <v>137</v>
      </c>
    </row>
    <row r="794" spans="1:12">
      <c r="A794" s="42">
        <v>1511486970</v>
      </c>
      <c r="B794" s="42">
        <v>0</v>
      </c>
      <c r="C794" s="42">
        <v>939</v>
      </c>
      <c r="D794" s="40" t="s">
        <v>361</v>
      </c>
      <c r="E794" s="40" t="str">
        <f t="shared" si="62"/>
        <v>Test</v>
      </c>
      <c r="F794" t="str">
        <f t="shared" si="60"/>
        <v>Low</v>
      </c>
      <c r="G794" t="str">
        <f t="shared" si="61"/>
        <v>Beijing_0_Low</v>
      </c>
      <c r="H794">
        <v>3.9003031505804087E-2</v>
      </c>
      <c r="I794">
        <f t="shared" si="64"/>
        <v>25</v>
      </c>
      <c r="J794" t="str">
        <f t="shared" si="63"/>
        <v>Test</v>
      </c>
      <c r="K794">
        <f>IF(J794="Test", COUNTIF($J$10:J794, "Test"),"")</f>
        <v>138</v>
      </c>
      <c r="L794" t="str">
        <f>IF(J794="Control", COUNTIF($J$10:J794, "Control"),"")</f>
        <v/>
      </c>
    </row>
    <row r="795" spans="1:12">
      <c r="A795" s="42">
        <v>1518114221</v>
      </c>
      <c r="B795" s="42">
        <v>0</v>
      </c>
      <c r="C795" s="42">
        <v>1030</v>
      </c>
      <c r="D795" s="40" t="s">
        <v>361</v>
      </c>
      <c r="E795" s="40" t="str">
        <f t="shared" si="62"/>
        <v>Control</v>
      </c>
      <c r="F795" t="str">
        <f t="shared" si="60"/>
        <v>Low</v>
      </c>
      <c r="G795" t="str">
        <f t="shared" si="61"/>
        <v>Beijing_0_Low</v>
      </c>
      <c r="H795">
        <v>4.1251998369907561E-2</v>
      </c>
      <c r="I795">
        <f t="shared" si="64"/>
        <v>26</v>
      </c>
      <c r="J795" t="str">
        <f t="shared" si="63"/>
        <v>Control</v>
      </c>
      <c r="K795" t="str">
        <f>IF(J795="Test", COUNTIF($J$10:J795, "Test"),"")</f>
        <v/>
      </c>
      <c r="L795">
        <f>IF(J795="Control", COUNTIF($J$10:J795, "Control"),"")</f>
        <v>138</v>
      </c>
    </row>
    <row r="796" spans="1:12">
      <c r="A796" s="42">
        <v>1518905601</v>
      </c>
      <c r="B796" s="42">
        <v>0</v>
      </c>
      <c r="C796" s="42">
        <v>907</v>
      </c>
      <c r="D796" s="40" t="s">
        <v>361</v>
      </c>
      <c r="E796" s="40" t="str">
        <f t="shared" si="62"/>
        <v>Test</v>
      </c>
      <c r="F796" t="str">
        <f t="shared" si="60"/>
        <v>Low</v>
      </c>
      <c r="G796" t="str">
        <f t="shared" si="61"/>
        <v>Beijing_0_Low</v>
      </c>
      <c r="H796">
        <v>4.2794504642936326E-2</v>
      </c>
      <c r="I796">
        <f t="shared" si="64"/>
        <v>27</v>
      </c>
      <c r="J796" t="str">
        <f t="shared" si="63"/>
        <v>Test</v>
      </c>
      <c r="K796">
        <f>IF(J796="Test", COUNTIF($J$10:J796, "Test"),"")</f>
        <v>139</v>
      </c>
      <c r="L796" t="str">
        <f>IF(J796="Control", COUNTIF($J$10:J796, "Control"),"")</f>
        <v/>
      </c>
    </row>
    <row r="797" spans="1:12">
      <c r="A797" s="42">
        <v>1516089451</v>
      </c>
      <c r="B797" s="42">
        <v>0</v>
      </c>
      <c r="C797" s="42">
        <v>522</v>
      </c>
      <c r="D797" s="40" t="s">
        <v>361</v>
      </c>
      <c r="E797" s="40" t="str">
        <f t="shared" si="62"/>
        <v>Control</v>
      </c>
      <c r="F797" t="str">
        <f t="shared" si="60"/>
        <v>Low</v>
      </c>
      <c r="G797" t="str">
        <f t="shared" si="61"/>
        <v>Beijing_0_Low</v>
      </c>
      <c r="H797">
        <v>4.302519308225472E-2</v>
      </c>
      <c r="I797">
        <f t="shared" si="64"/>
        <v>28</v>
      </c>
      <c r="J797" t="str">
        <f t="shared" si="63"/>
        <v>Control</v>
      </c>
      <c r="K797" t="str">
        <f>IF(J797="Test", COUNTIF($J$10:J797, "Test"),"")</f>
        <v/>
      </c>
      <c r="L797">
        <f>IF(J797="Control", COUNTIF($J$10:J797, "Control"),"")</f>
        <v>139</v>
      </c>
    </row>
    <row r="798" spans="1:12">
      <c r="A798" s="42">
        <v>1514845591</v>
      </c>
      <c r="B798" s="42">
        <v>0</v>
      </c>
      <c r="C798" s="42">
        <v>262</v>
      </c>
      <c r="D798" s="40" t="s">
        <v>361</v>
      </c>
      <c r="E798" s="40" t="str">
        <f t="shared" si="62"/>
        <v>Test</v>
      </c>
      <c r="F798" t="str">
        <f t="shared" si="60"/>
        <v>Low</v>
      </c>
      <c r="G798" t="str">
        <f t="shared" si="61"/>
        <v>Beijing_0_Low</v>
      </c>
      <c r="H798">
        <v>4.4085742373650927E-2</v>
      </c>
      <c r="I798">
        <f t="shared" si="64"/>
        <v>29</v>
      </c>
      <c r="J798" t="str">
        <f t="shared" si="63"/>
        <v>Test</v>
      </c>
      <c r="K798">
        <f>IF(J798="Test", COUNTIF($J$10:J798, "Test"),"")</f>
        <v>140</v>
      </c>
      <c r="L798" t="str">
        <f>IF(J798="Control", COUNTIF($J$10:J798, "Control"),"")</f>
        <v/>
      </c>
    </row>
    <row r="799" spans="1:12">
      <c r="A799" s="42">
        <v>1519667162</v>
      </c>
      <c r="B799" s="42">
        <v>0</v>
      </c>
      <c r="C799" s="42">
        <v>926</v>
      </c>
      <c r="D799" s="40" t="s">
        <v>361</v>
      </c>
      <c r="E799" s="40" t="str">
        <f t="shared" si="62"/>
        <v>Control</v>
      </c>
      <c r="F799" t="str">
        <f t="shared" si="60"/>
        <v>Low</v>
      </c>
      <c r="G799" t="str">
        <f t="shared" si="61"/>
        <v>Beijing_0_Low</v>
      </c>
      <c r="H799">
        <v>4.6506783430457221E-2</v>
      </c>
      <c r="I799">
        <f t="shared" si="64"/>
        <v>30</v>
      </c>
      <c r="J799" t="str">
        <f t="shared" si="63"/>
        <v>Control</v>
      </c>
      <c r="K799" t="str">
        <f>IF(J799="Test", COUNTIF($J$10:J799, "Test"),"")</f>
        <v/>
      </c>
      <c r="L799">
        <f>IF(J799="Control", COUNTIF($J$10:J799, "Control"),"")</f>
        <v>140</v>
      </c>
    </row>
    <row r="800" spans="1:12">
      <c r="A800" s="42">
        <v>1515064860</v>
      </c>
      <c r="B800" s="42">
        <v>0</v>
      </c>
      <c r="C800" s="42">
        <v>234</v>
      </c>
      <c r="D800" s="40" t="s">
        <v>361</v>
      </c>
      <c r="E800" s="40" t="str">
        <f t="shared" si="62"/>
        <v>Test</v>
      </c>
      <c r="F800" t="str">
        <f t="shared" si="60"/>
        <v>Low</v>
      </c>
      <c r="G800" t="str">
        <f t="shared" si="61"/>
        <v>Beijing_0_Low</v>
      </c>
      <c r="H800">
        <v>4.700206107121796E-2</v>
      </c>
      <c r="I800">
        <f t="shared" si="64"/>
        <v>31</v>
      </c>
      <c r="J800" t="str">
        <f t="shared" si="63"/>
        <v>Test</v>
      </c>
      <c r="K800">
        <f>IF(J800="Test", COUNTIF($J$10:J800, "Test"),"")</f>
        <v>141</v>
      </c>
      <c r="L800" t="str">
        <f>IF(J800="Control", COUNTIF($J$10:J800, "Control"),"")</f>
        <v/>
      </c>
    </row>
    <row r="801" spans="1:12">
      <c r="A801" s="42">
        <v>1518723401</v>
      </c>
      <c r="B801" s="42">
        <v>0</v>
      </c>
      <c r="C801" s="42">
        <v>313</v>
      </c>
      <c r="D801" s="40" t="s">
        <v>361</v>
      </c>
      <c r="E801" s="40" t="str">
        <f t="shared" si="62"/>
        <v>Control</v>
      </c>
      <c r="F801" t="str">
        <f t="shared" si="60"/>
        <v>Low</v>
      </c>
      <c r="G801" t="str">
        <f t="shared" si="61"/>
        <v>Beijing_0_Low</v>
      </c>
      <c r="H801">
        <v>4.7087939085511898E-2</v>
      </c>
      <c r="I801">
        <f t="shared" si="64"/>
        <v>32</v>
      </c>
      <c r="J801" t="str">
        <f t="shared" si="63"/>
        <v>Control</v>
      </c>
      <c r="K801" t="str">
        <f>IF(J801="Test", COUNTIF($J$10:J801, "Test"),"")</f>
        <v/>
      </c>
      <c r="L801">
        <f>IF(J801="Control", COUNTIF($J$10:J801, "Control"),"")</f>
        <v>141</v>
      </c>
    </row>
    <row r="802" spans="1:12">
      <c r="A802" s="42">
        <v>1515955902</v>
      </c>
      <c r="B802" s="42">
        <v>0</v>
      </c>
      <c r="C802" s="42">
        <v>667</v>
      </c>
      <c r="D802" s="40" t="s">
        <v>361</v>
      </c>
      <c r="E802" s="40" t="str">
        <f t="shared" si="62"/>
        <v>Test</v>
      </c>
      <c r="F802" t="str">
        <f t="shared" si="60"/>
        <v>Low</v>
      </c>
      <c r="G802" t="str">
        <f t="shared" si="61"/>
        <v>Beijing_0_Low</v>
      </c>
      <c r="H802">
        <v>4.9821706748387817E-2</v>
      </c>
      <c r="I802">
        <f t="shared" si="64"/>
        <v>33</v>
      </c>
      <c r="J802" t="str">
        <f t="shared" si="63"/>
        <v>Test</v>
      </c>
      <c r="K802">
        <f>IF(J802="Test", COUNTIF($J$10:J802, "Test"),"")</f>
        <v>142</v>
      </c>
      <c r="L802" t="str">
        <f>IF(J802="Control", COUNTIF($J$10:J802, "Control"),"")</f>
        <v/>
      </c>
    </row>
    <row r="803" spans="1:12">
      <c r="A803" s="42">
        <v>1518067631</v>
      </c>
      <c r="B803" s="42">
        <v>0</v>
      </c>
      <c r="C803" s="42">
        <v>1023</v>
      </c>
      <c r="D803" s="40" t="s">
        <v>361</v>
      </c>
      <c r="E803" s="40" t="str">
        <f t="shared" si="62"/>
        <v>Control</v>
      </c>
      <c r="F803" t="str">
        <f t="shared" si="60"/>
        <v>Low</v>
      </c>
      <c r="G803" t="str">
        <f t="shared" si="61"/>
        <v>Beijing_0_Low</v>
      </c>
      <c r="H803">
        <v>5.4161248736141476E-2</v>
      </c>
      <c r="I803">
        <f t="shared" si="64"/>
        <v>34</v>
      </c>
      <c r="J803" t="str">
        <f t="shared" si="63"/>
        <v>Control</v>
      </c>
      <c r="K803" t="str">
        <f>IF(J803="Test", COUNTIF($J$10:J803, "Test"),"")</f>
        <v/>
      </c>
      <c r="L803">
        <f>IF(J803="Control", COUNTIF($J$10:J803, "Control"),"")</f>
        <v>142</v>
      </c>
    </row>
    <row r="804" spans="1:12">
      <c r="A804" s="42">
        <v>1519317152</v>
      </c>
      <c r="B804" s="42">
        <v>0</v>
      </c>
      <c r="C804" s="42">
        <v>803</v>
      </c>
      <c r="D804" s="40" t="s">
        <v>361</v>
      </c>
      <c r="E804" s="40" t="str">
        <f t="shared" si="62"/>
        <v>Test</v>
      </c>
      <c r="F804" t="str">
        <f t="shared" si="60"/>
        <v>Low</v>
      </c>
      <c r="G804" t="str">
        <f t="shared" si="61"/>
        <v>Beijing_0_Low</v>
      </c>
      <c r="H804">
        <v>5.4178517694789874E-2</v>
      </c>
      <c r="I804">
        <f t="shared" si="64"/>
        <v>35</v>
      </c>
      <c r="J804" t="str">
        <f t="shared" si="63"/>
        <v>Test</v>
      </c>
      <c r="K804">
        <f>IF(J804="Test", COUNTIF($J$10:J804, "Test"),"")</f>
        <v>143</v>
      </c>
      <c r="L804" t="str">
        <f>IF(J804="Control", COUNTIF($J$10:J804, "Control"),"")</f>
        <v/>
      </c>
    </row>
    <row r="805" spans="1:12">
      <c r="A805" s="42">
        <v>1517109212</v>
      </c>
      <c r="B805" s="42">
        <v>0</v>
      </c>
      <c r="C805" s="42">
        <v>64</v>
      </c>
      <c r="D805" s="40" t="s">
        <v>361</v>
      </c>
      <c r="E805" s="40" t="str">
        <f t="shared" si="62"/>
        <v>Control</v>
      </c>
      <c r="F805" t="str">
        <f t="shared" si="60"/>
        <v>Low</v>
      </c>
      <c r="G805" t="str">
        <f t="shared" si="61"/>
        <v>Beijing_0_Low</v>
      </c>
      <c r="H805">
        <v>5.5213386324322045E-2</v>
      </c>
      <c r="I805">
        <f t="shared" si="64"/>
        <v>36</v>
      </c>
      <c r="J805" t="str">
        <f t="shared" si="63"/>
        <v>Control</v>
      </c>
      <c r="K805" t="str">
        <f>IF(J805="Test", COUNTIF($J$10:J805, "Test"),"")</f>
        <v/>
      </c>
      <c r="L805">
        <f>IF(J805="Control", COUNTIF($J$10:J805, "Control"),"")</f>
        <v>143</v>
      </c>
    </row>
    <row r="806" spans="1:12">
      <c r="A806" s="42">
        <v>1513116582</v>
      </c>
      <c r="B806" s="42">
        <v>0</v>
      </c>
      <c r="C806" s="42">
        <v>198</v>
      </c>
      <c r="D806" s="40" t="s">
        <v>361</v>
      </c>
      <c r="E806" s="40" t="str">
        <f t="shared" si="62"/>
        <v>Test</v>
      </c>
      <c r="F806" t="str">
        <f t="shared" si="60"/>
        <v>Low</v>
      </c>
      <c r="G806" t="str">
        <f t="shared" si="61"/>
        <v>Beijing_0_Low</v>
      </c>
      <c r="H806">
        <v>5.5363664699121906E-2</v>
      </c>
      <c r="I806">
        <f t="shared" si="64"/>
        <v>37</v>
      </c>
      <c r="J806" t="str">
        <f t="shared" si="63"/>
        <v>Test</v>
      </c>
      <c r="K806">
        <f>IF(J806="Test", COUNTIF($J$10:J806, "Test"),"")</f>
        <v>144</v>
      </c>
      <c r="L806" t="str">
        <f>IF(J806="Control", COUNTIF($J$10:J806, "Control"),"")</f>
        <v/>
      </c>
    </row>
    <row r="807" spans="1:12">
      <c r="A807" s="42">
        <v>1517261450</v>
      </c>
      <c r="B807" s="42">
        <v>0</v>
      </c>
      <c r="C807" s="42">
        <v>839</v>
      </c>
      <c r="D807" s="40" t="s">
        <v>361</v>
      </c>
      <c r="E807" s="40" t="str">
        <f t="shared" si="62"/>
        <v>Control</v>
      </c>
      <c r="F807" t="str">
        <f t="shared" si="60"/>
        <v>Low</v>
      </c>
      <c r="G807" t="str">
        <f t="shared" si="61"/>
        <v>Beijing_0_Low</v>
      </c>
      <c r="H807">
        <v>5.538795756599979E-2</v>
      </c>
      <c r="I807">
        <f t="shared" si="64"/>
        <v>38</v>
      </c>
      <c r="J807" t="str">
        <f t="shared" si="63"/>
        <v>Control</v>
      </c>
      <c r="K807" t="str">
        <f>IF(J807="Test", COUNTIF($J$10:J807, "Test"),"")</f>
        <v/>
      </c>
      <c r="L807">
        <f>IF(J807="Control", COUNTIF($J$10:J807, "Control"),"")</f>
        <v>144</v>
      </c>
    </row>
    <row r="808" spans="1:12">
      <c r="A808" s="42">
        <v>1513725850</v>
      </c>
      <c r="B808" s="42">
        <v>0</v>
      </c>
      <c r="C808" s="42">
        <v>527</v>
      </c>
      <c r="D808" s="40" t="s">
        <v>361</v>
      </c>
      <c r="E808" s="40" t="str">
        <f t="shared" si="62"/>
        <v>Test</v>
      </c>
      <c r="F808" t="str">
        <f t="shared" si="60"/>
        <v>Low</v>
      </c>
      <c r="G808" t="str">
        <f t="shared" si="61"/>
        <v>Beijing_0_Low</v>
      </c>
      <c r="H808">
        <v>5.8638731336890459E-2</v>
      </c>
      <c r="I808">
        <f t="shared" si="64"/>
        <v>39</v>
      </c>
      <c r="J808" t="str">
        <f t="shared" si="63"/>
        <v>Test</v>
      </c>
      <c r="K808">
        <f>IF(J808="Test", COUNTIF($J$10:J808, "Test"),"")</f>
        <v>145</v>
      </c>
      <c r="L808" t="str">
        <f>IF(J808="Control", COUNTIF($J$10:J808, "Control"),"")</f>
        <v/>
      </c>
    </row>
    <row r="809" spans="1:12">
      <c r="A809" s="42">
        <v>1518756430</v>
      </c>
      <c r="B809" s="42">
        <v>0</v>
      </c>
      <c r="C809" s="42">
        <v>642</v>
      </c>
      <c r="D809" s="40" t="s">
        <v>361</v>
      </c>
      <c r="E809" s="40" t="str">
        <f t="shared" si="62"/>
        <v>Control</v>
      </c>
      <c r="F809" t="str">
        <f t="shared" si="60"/>
        <v>Low</v>
      </c>
      <c r="G809" t="str">
        <f t="shared" si="61"/>
        <v>Beijing_0_Low</v>
      </c>
      <c r="H809">
        <v>5.9187755779654294E-2</v>
      </c>
      <c r="I809">
        <f t="shared" si="64"/>
        <v>40</v>
      </c>
      <c r="J809" t="str">
        <f t="shared" si="63"/>
        <v>Control</v>
      </c>
      <c r="K809" t="str">
        <f>IF(J809="Test", COUNTIF($J$10:J809, "Test"),"")</f>
        <v/>
      </c>
      <c r="L809">
        <f>IF(J809="Control", COUNTIF($J$10:J809, "Control"),"")</f>
        <v>145</v>
      </c>
    </row>
    <row r="810" spans="1:12">
      <c r="A810" s="42">
        <v>1518501642</v>
      </c>
      <c r="B810" s="42">
        <v>0</v>
      </c>
      <c r="C810" s="42">
        <v>758</v>
      </c>
      <c r="D810" s="40" t="s">
        <v>361</v>
      </c>
      <c r="E810" s="40" t="str">
        <f t="shared" si="62"/>
        <v>Test</v>
      </c>
      <c r="F810" t="str">
        <f t="shared" si="60"/>
        <v>Low</v>
      </c>
      <c r="G810" t="str">
        <f t="shared" si="61"/>
        <v>Beijing_0_Low</v>
      </c>
      <c r="H810">
        <v>5.9393877499848813E-2</v>
      </c>
      <c r="I810">
        <f t="shared" si="64"/>
        <v>41</v>
      </c>
      <c r="J810" t="str">
        <f t="shared" si="63"/>
        <v>Test</v>
      </c>
      <c r="K810">
        <f>IF(J810="Test", COUNTIF($J$10:J810, "Test"),"")</f>
        <v>146</v>
      </c>
      <c r="L810" t="str">
        <f>IF(J810="Control", COUNTIF($J$10:J810, "Control"),"")</f>
        <v/>
      </c>
    </row>
    <row r="811" spans="1:12">
      <c r="A811" s="42">
        <v>1516594171</v>
      </c>
      <c r="B811" s="42">
        <v>0</v>
      </c>
      <c r="C811" s="42">
        <v>1020</v>
      </c>
      <c r="D811" s="40" t="s">
        <v>361</v>
      </c>
      <c r="E811" s="40" t="str">
        <f t="shared" si="62"/>
        <v>Control</v>
      </c>
      <c r="F811" t="str">
        <f t="shared" si="60"/>
        <v>Low</v>
      </c>
      <c r="G811" t="str">
        <f t="shared" si="61"/>
        <v>Beijing_0_Low</v>
      </c>
      <c r="H811">
        <v>5.9769570483421686E-2</v>
      </c>
      <c r="I811">
        <f t="shared" si="64"/>
        <v>42</v>
      </c>
      <c r="J811" t="str">
        <f t="shared" si="63"/>
        <v>Control</v>
      </c>
      <c r="K811" t="str">
        <f>IF(J811="Test", COUNTIF($J$10:J811, "Test"),"")</f>
        <v/>
      </c>
      <c r="L811">
        <f>IF(J811="Control", COUNTIF($J$10:J811, "Control"),"")</f>
        <v>146</v>
      </c>
    </row>
    <row r="812" spans="1:12">
      <c r="A812" s="42">
        <v>1513715650</v>
      </c>
      <c r="B812" s="42">
        <v>0</v>
      </c>
      <c r="C812" s="42">
        <v>0</v>
      </c>
      <c r="D812" s="40" t="s">
        <v>361</v>
      </c>
      <c r="E812" s="40" t="str">
        <f t="shared" si="62"/>
        <v>Test</v>
      </c>
      <c r="F812" t="str">
        <f t="shared" si="60"/>
        <v>Low</v>
      </c>
      <c r="G812" t="str">
        <f t="shared" si="61"/>
        <v>Beijing_0_Low</v>
      </c>
      <c r="H812">
        <v>5.9974127989166237E-2</v>
      </c>
      <c r="I812">
        <f t="shared" si="64"/>
        <v>43</v>
      </c>
      <c r="J812" t="str">
        <f t="shared" si="63"/>
        <v>Test</v>
      </c>
      <c r="K812">
        <f>IF(J812="Test", COUNTIF($J$10:J812, "Test"),"")</f>
        <v>147</v>
      </c>
      <c r="L812" t="str">
        <f>IF(J812="Control", COUNTIF($J$10:J812, "Control"),"")</f>
        <v/>
      </c>
    </row>
    <row r="813" spans="1:12">
      <c r="A813" s="42">
        <v>1514901351</v>
      </c>
      <c r="B813" s="42">
        <v>0</v>
      </c>
      <c r="C813" s="42">
        <v>553</v>
      </c>
      <c r="D813" s="40" t="s">
        <v>361</v>
      </c>
      <c r="E813" s="40" t="str">
        <f t="shared" si="62"/>
        <v>Control</v>
      </c>
      <c r="F813" t="str">
        <f t="shared" si="60"/>
        <v>Low</v>
      </c>
      <c r="G813" t="str">
        <f t="shared" si="61"/>
        <v>Beijing_0_Low</v>
      </c>
      <c r="H813">
        <v>6.0692171515824733E-2</v>
      </c>
      <c r="I813">
        <f t="shared" si="64"/>
        <v>44</v>
      </c>
      <c r="J813" t="str">
        <f t="shared" si="63"/>
        <v>Control</v>
      </c>
      <c r="K813" t="str">
        <f>IF(J813="Test", COUNTIF($J$10:J813, "Test"),"")</f>
        <v/>
      </c>
      <c r="L813">
        <f>IF(J813="Control", COUNTIF($J$10:J813, "Control"),"")</f>
        <v>147</v>
      </c>
    </row>
    <row r="814" spans="1:12">
      <c r="A814" s="42">
        <v>1515602322</v>
      </c>
      <c r="B814" s="42">
        <v>0</v>
      </c>
      <c r="C814" s="42">
        <v>701</v>
      </c>
      <c r="D814" s="40" t="s">
        <v>361</v>
      </c>
      <c r="E814" s="40" t="str">
        <f t="shared" si="62"/>
        <v>Test</v>
      </c>
      <c r="F814" t="str">
        <f t="shared" si="60"/>
        <v>Low</v>
      </c>
      <c r="G814" t="str">
        <f t="shared" si="61"/>
        <v>Beijing_0_Low</v>
      </c>
      <c r="H814">
        <v>6.1228595064622415E-2</v>
      </c>
      <c r="I814">
        <f t="shared" si="64"/>
        <v>45</v>
      </c>
      <c r="J814" t="str">
        <f t="shared" si="63"/>
        <v>Test</v>
      </c>
      <c r="K814">
        <f>IF(J814="Test", COUNTIF($J$10:J814, "Test"),"")</f>
        <v>148</v>
      </c>
      <c r="L814" t="str">
        <f>IF(J814="Control", COUNTIF($J$10:J814, "Control"),"")</f>
        <v/>
      </c>
    </row>
    <row r="815" spans="1:12">
      <c r="A815" s="42">
        <v>1516826791</v>
      </c>
      <c r="B815" s="42">
        <v>0</v>
      </c>
      <c r="C815" s="42">
        <v>306</v>
      </c>
      <c r="D815" s="40" t="s">
        <v>361</v>
      </c>
      <c r="E815" s="40" t="str">
        <f t="shared" si="62"/>
        <v>Control</v>
      </c>
      <c r="F815" t="str">
        <f t="shared" si="60"/>
        <v>Low</v>
      </c>
      <c r="G815" t="str">
        <f t="shared" si="61"/>
        <v>Beijing_0_Low</v>
      </c>
      <c r="H815">
        <v>6.1846831720819284E-2</v>
      </c>
      <c r="I815">
        <f t="shared" si="64"/>
        <v>46</v>
      </c>
      <c r="J815" t="str">
        <f t="shared" si="63"/>
        <v>Control</v>
      </c>
      <c r="K815" t="str">
        <f>IF(J815="Test", COUNTIF($J$10:J815, "Test"),"")</f>
        <v/>
      </c>
      <c r="L815">
        <f>IF(J815="Control", COUNTIF($J$10:J815, "Control"),"")</f>
        <v>148</v>
      </c>
    </row>
    <row r="816" spans="1:12">
      <c r="A816" s="42">
        <v>1515405692</v>
      </c>
      <c r="B816" s="42">
        <v>0</v>
      </c>
      <c r="C816" s="42">
        <v>961</v>
      </c>
      <c r="D816" s="40" t="s">
        <v>361</v>
      </c>
      <c r="E816" s="40" t="str">
        <f t="shared" si="62"/>
        <v>Test</v>
      </c>
      <c r="F816" t="str">
        <f t="shared" si="60"/>
        <v>Low</v>
      </c>
      <c r="G816" t="str">
        <f t="shared" si="61"/>
        <v>Beijing_0_Low</v>
      </c>
      <c r="H816">
        <v>6.5165884031699317E-2</v>
      </c>
      <c r="I816">
        <f t="shared" si="64"/>
        <v>47</v>
      </c>
      <c r="J816" t="str">
        <f t="shared" si="63"/>
        <v>Test</v>
      </c>
      <c r="K816">
        <f>IF(J816="Test", COUNTIF($J$10:J816, "Test"),"")</f>
        <v>149</v>
      </c>
      <c r="L816" t="str">
        <f>IF(J816="Control", COUNTIF($J$10:J816, "Control"),"")</f>
        <v/>
      </c>
    </row>
    <row r="817" spans="1:12">
      <c r="A817" s="42">
        <v>1516580440</v>
      </c>
      <c r="B817" s="42">
        <v>0</v>
      </c>
      <c r="C817" s="42">
        <v>738</v>
      </c>
      <c r="D817" s="40" t="s">
        <v>361</v>
      </c>
      <c r="E817" s="40" t="str">
        <f t="shared" si="62"/>
        <v>Control</v>
      </c>
      <c r="F817" t="str">
        <f t="shared" si="60"/>
        <v>Low</v>
      </c>
      <c r="G817" t="str">
        <f t="shared" si="61"/>
        <v>Beijing_0_Low</v>
      </c>
      <c r="H817">
        <v>6.6079043702642948E-2</v>
      </c>
      <c r="I817">
        <f t="shared" si="64"/>
        <v>48</v>
      </c>
      <c r="J817" t="str">
        <f t="shared" si="63"/>
        <v>Control</v>
      </c>
      <c r="K817" t="str">
        <f>IF(J817="Test", COUNTIF($J$10:J817, "Test"),"")</f>
        <v/>
      </c>
      <c r="L817">
        <f>IF(J817="Control", COUNTIF($J$10:J817, "Control"),"")</f>
        <v>149</v>
      </c>
    </row>
    <row r="818" spans="1:12">
      <c r="A818" s="42">
        <v>1514009311</v>
      </c>
      <c r="B818" s="42">
        <v>0</v>
      </c>
      <c r="C818" s="42">
        <v>256</v>
      </c>
      <c r="D818" s="40" t="s">
        <v>361</v>
      </c>
      <c r="E818" s="40" t="str">
        <f t="shared" si="62"/>
        <v>Test</v>
      </c>
      <c r="F818" t="str">
        <f t="shared" si="60"/>
        <v>Low</v>
      </c>
      <c r="G818" t="str">
        <f t="shared" si="61"/>
        <v>Beijing_0_Low</v>
      </c>
      <c r="H818">
        <v>6.652022542758429E-2</v>
      </c>
      <c r="I818">
        <f t="shared" si="64"/>
        <v>49</v>
      </c>
      <c r="J818" t="str">
        <f t="shared" si="63"/>
        <v>Test</v>
      </c>
      <c r="K818">
        <f>IF(J818="Test", COUNTIF($J$10:J818, "Test"),"")</f>
        <v>150</v>
      </c>
      <c r="L818" t="str">
        <f>IF(J818="Control", COUNTIF($J$10:J818, "Control"),"")</f>
        <v/>
      </c>
    </row>
    <row r="819" spans="1:12">
      <c r="A819" s="42">
        <v>1514856282</v>
      </c>
      <c r="B819" s="42">
        <v>0</v>
      </c>
      <c r="C819" s="42">
        <v>55</v>
      </c>
      <c r="D819" s="40" t="s">
        <v>361</v>
      </c>
      <c r="E819" s="40" t="str">
        <f t="shared" si="62"/>
        <v>Control</v>
      </c>
      <c r="F819" t="str">
        <f t="shared" si="60"/>
        <v>Low</v>
      </c>
      <c r="G819" t="str">
        <f t="shared" si="61"/>
        <v>Beijing_0_Low</v>
      </c>
      <c r="H819">
        <v>6.7974082253928314E-2</v>
      </c>
      <c r="I819">
        <f t="shared" si="64"/>
        <v>50</v>
      </c>
      <c r="J819" t="str">
        <f t="shared" si="63"/>
        <v>Control</v>
      </c>
      <c r="K819" t="str">
        <f>IF(J819="Test", COUNTIF($J$10:J819, "Test"),"")</f>
        <v/>
      </c>
      <c r="L819">
        <f>IF(J819="Control", COUNTIF($J$10:J819, "Control"),"")</f>
        <v>150</v>
      </c>
    </row>
    <row r="820" spans="1:12">
      <c r="A820" s="42">
        <v>1516592782</v>
      </c>
      <c r="B820" s="42">
        <v>0</v>
      </c>
      <c r="C820" s="42">
        <v>232</v>
      </c>
      <c r="D820" s="40" t="s">
        <v>361</v>
      </c>
      <c r="E820" s="40" t="str">
        <f t="shared" si="62"/>
        <v>Test</v>
      </c>
      <c r="F820" t="str">
        <f t="shared" si="60"/>
        <v>Low</v>
      </c>
      <c r="G820" t="str">
        <f t="shared" si="61"/>
        <v>Beijing_0_Low</v>
      </c>
      <c r="H820">
        <v>6.895342347043476E-2</v>
      </c>
      <c r="I820">
        <f t="shared" si="64"/>
        <v>51</v>
      </c>
      <c r="J820" t="str">
        <f t="shared" si="63"/>
        <v>Test</v>
      </c>
      <c r="K820">
        <f>IF(J820="Test", COUNTIF($J$10:J820, "Test"),"")</f>
        <v>151</v>
      </c>
      <c r="L820" t="str">
        <f>IF(J820="Control", COUNTIF($J$10:J820, "Control"),"")</f>
        <v/>
      </c>
    </row>
    <row r="821" spans="1:12">
      <c r="A821" s="42">
        <v>1514180031</v>
      </c>
      <c r="B821" s="42">
        <v>0</v>
      </c>
      <c r="C821" s="42">
        <v>865</v>
      </c>
      <c r="D821" s="40" t="s">
        <v>361</v>
      </c>
      <c r="E821" s="40" t="str">
        <f t="shared" si="62"/>
        <v>Control</v>
      </c>
      <c r="F821" t="str">
        <f t="shared" si="60"/>
        <v>Low</v>
      </c>
      <c r="G821" t="str">
        <f t="shared" si="61"/>
        <v>Beijing_0_Low</v>
      </c>
      <c r="H821">
        <v>6.9565838794403034E-2</v>
      </c>
      <c r="I821">
        <f t="shared" si="64"/>
        <v>52</v>
      </c>
      <c r="J821" t="str">
        <f t="shared" si="63"/>
        <v>Control</v>
      </c>
      <c r="K821" t="str">
        <f>IF(J821="Test", COUNTIF($J$10:J821, "Test"),"")</f>
        <v/>
      </c>
      <c r="L821">
        <f>IF(J821="Control", COUNTIF($J$10:J821, "Control"),"")</f>
        <v>151</v>
      </c>
    </row>
    <row r="822" spans="1:12">
      <c r="A822" s="42">
        <v>1511302592</v>
      </c>
      <c r="B822" s="42">
        <v>0</v>
      </c>
      <c r="C822" s="42">
        <v>218</v>
      </c>
      <c r="D822" s="40" t="s">
        <v>361</v>
      </c>
      <c r="E822" s="40" t="str">
        <f t="shared" si="62"/>
        <v>Test</v>
      </c>
      <c r="F822" t="str">
        <f t="shared" si="60"/>
        <v>Low</v>
      </c>
      <c r="G822" t="str">
        <f t="shared" si="61"/>
        <v>Beijing_0_Low</v>
      </c>
      <c r="H822">
        <v>7.1369298471801956E-2</v>
      </c>
      <c r="I822">
        <f t="shared" si="64"/>
        <v>53</v>
      </c>
      <c r="J822" t="str">
        <f t="shared" si="63"/>
        <v>Test</v>
      </c>
      <c r="K822">
        <f>IF(J822="Test", COUNTIF($J$10:J822, "Test"),"")</f>
        <v>152</v>
      </c>
      <c r="L822" t="str">
        <f>IF(J822="Control", COUNTIF($J$10:J822, "Control"),"")</f>
        <v/>
      </c>
    </row>
    <row r="823" spans="1:12">
      <c r="A823" s="42">
        <v>1516590692</v>
      </c>
      <c r="B823" s="42">
        <v>0</v>
      </c>
      <c r="C823" s="42">
        <v>204</v>
      </c>
      <c r="D823" s="40" t="s">
        <v>361</v>
      </c>
      <c r="E823" s="40" t="str">
        <f t="shared" si="62"/>
        <v>Control</v>
      </c>
      <c r="F823" t="str">
        <f t="shared" si="60"/>
        <v>Low</v>
      </c>
      <c r="G823" t="str">
        <f t="shared" si="61"/>
        <v>Beijing_0_Low</v>
      </c>
      <c r="H823">
        <v>7.1515063026087566E-2</v>
      </c>
      <c r="I823">
        <f t="shared" si="64"/>
        <v>54</v>
      </c>
      <c r="J823" t="str">
        <f t="shared" si="63"/>
        <v>Control</v>
      </c>
      <c r="K823" t="str">
        <f>IF(J823="Test", COUNTIF($J$10:J823, "Test"),"")</f>
        <v/>
      </c>
      <c r="L823">
        <f>IF(J823="Control", COUNTIF($J$10:J823, "Control"),"")</f>
        <v>152</v>
      </c>
    </row>
    <row r="824" spans="1:12">
      <c r="A824" s="42">
        <v>1513033372</v>
      </c>
      <c r="B824" s="42">
        <v>0</v>
      </c>
      <c r="C824" s="42">
        <v>982</v>
      </c>
      <c r="D824" s="40" t="s">
        <v>361</v>
      </c>
      <c r="E824" s="40" t="str">
        <f t="shared" si="62"/>
        <v>Test</v>
      </c>
      <c r="F824" t="str">
        <f t="shared" si="60"/>
        <v>Low</v>
      </c>
      <c r="G824" t="str">
        <f t="shared" si="61"/>
        <v>Beijing_0_Low</v>
      </c>
      <c r="H824">
        <v>7.252927427235345E-2</v>
      </c>
      <c r="I824">
        <f t="shared" si="64"/>
        <v>55</v>
      </c>
      <c r="J824" t="str">
        <f t="shared" si="63"/>
        <v>Test</v>
      </c>
      <c r="K824">
        <f>IF(J824="Test", COUNTIF($J$10:J824, "Test"),"")</f>
        <v>153</v>
      </c>
      <c r="L824" t="str">
        <f>IF(J824="Control", COUNTIF($J$10:J824, "Control"),"")</f>
        <v/>
      </c>
    </row>
    <row r="825" spans="1:12">
      <c r="A825" s="42">
        <v>1518759511</v>
      </c>
      <c r="B825" s="42">
        <v>0</v>
      </c>
      <c r="C825" s="42">
        <v>753</v>
      </c>
      <c r="D825" s="40" t="s">
        <v>361</v>
      </c>
      <c r="E825" s="40" t="str">
        <f t="shared" si="62"/>
        <v>Control</v>
      </c>
      <c r="F825" t="str">
        <f t="shared" si="60"/>
        <v>Low</v>
      </c>
      <c r="G825" t="str">
        <f t="shared" si="61"/>
        <v>Beijing_0_Low</v>
      </c>
      <c r="H825">
        <v>7.447223689314264E-2</v>
      </c>
      <c r="I825">
        <f t="shared" si="64"/>
        <v>56</v>
      </c>
      <c r="J825" t="str">
        <f t="shared" si="63"/>
        <v>Control</v>
      </c>
      <c r="K825" t="str">
        <f>IF(J825="Test", COUNTIF($J$10:J825, "Test"),"")</f>
        <v/>
      </c>
      <c r="L825">
        <f>IF(J825="Control", COUNTIF($J$10:J825, "Control"),"")</f>
        <v>153</v>
      </c>
    </row>
    <row r="826" spans="1:12">
      <c r="A826" s="42">
        <v>1511302860</v>
      </c>
      <c r="B826" s="42">
        <v>0</v>
      </c>
      <c r="C826" s="42">
        <v>920</v>
      </c>
      <c r="D826" s="40" t="s">
        <v>361</v>
      </c>
      <c r="E826" s="40" t="str">
        <f t="shared" si="62"/>
        <v>Test</v>
      </c>
      <c r="F826" t="str">
        <f t="shared" si="60"/>
        <v>Low</v>
      </c>
      <c r="G826" t="str">
        <f t="shared" si="61"/>
        <v>Beijing_0_Low</v>
      </c>
      <c r="H826">
        <v>7.5248972199620678E-2</v>
      </c>
      <c r="I826">
        <f t="shared" si="64"/>
        <v>57</v>
      </c>
      <c r="J826" t="str">
        <f t="shared" si="63"/>
        <v>Test</v>
      </c>
      <c r="K826">
        <f>IF(J826="Test", COUNTIF($J$10:J826, "Test"),"")</f>
        <v>154</v>
      </c>
      <c r="L826" t="str">
        <f>IF(J826="Control", COUNTIF($J$10:J826, "Control"),"")</f>
        <v/>
      </c>
    </row>
    <row r="827" spans="1:12">
      <c r="A827" s="42">
        <v>1519193840</v>
      </c>
      <c r="B827" s="42">
        <v>0</v>
      </c>
      <c r="C827" s="42">
        <v>354</v>
      </c>
      <c r="D827" s="40" t="s">
        <v>361</v>
      </c>
      <c r="E827" s="40" t="str">
        <f t="shared" si="62"/>
        <v>Control</v>
      </c>
      <c r="F827" t="str">
        <f t="shared" si="60"/>
        <v>Low</v>
      </c>
      <c r="G827" t="str">
        <f t="shared" si="61"/>
        <v>Beijing_0_Low</v>
      </c>
      <c r="H827">
        <v>7.6232457592486313E-2</v>
      </c>
      <c r="I827">
        <f t="shared" si="64"/>
        <v>58</v>
      </c>
      <c r="J827" t="str">
        <f t="shared" si="63"/>
        <v>Control</v>
      </c>
      <c r="K827" t="str">
        <f>IF(J827="Test", COUNTIF($J$10:J827, "Test"),"")</f>
        <v/>
      </c>
      <c r="L827">
        <f>IF(J827="Control", COUNTIF($J$10:J827, "Control"),"")</f>
        <v>154</v>
      </c>
    </row>
    <row r="828" spans="1:12">
      <c r="A828" s="42">
        <v>1517517152</v>
      </c>
      <c r="B828" s="42">
        <v>0</v>
      </c>
      <c r="C828" s="42">
        <v>203</v>
      </c>
      <c r="D828" s="40" t="s">
        <v>361</v>
      </c>
      <c r="E828" s="40" t="str">
        <f t="shared" si="62"/>
        <v>Test</v>
      </c>
      <c r="F828" t="str">
        <f t="shared" si="60"/>
        <v>Low</v>
      </c>
      <c r="G828" t="str">
        <f t="shared" si="61"/>
        <v>Beijing_0_Low</v>
      </c>
      <c r="H828">
        <v>7.8047062717647497E-2</v>
      </c>
      <c r="I828">
        <f t="shared" si="64"/>
        <v>59</v>
      </c>
      <c r="J828" t="str">
        <f t="shared" si="63"/>
        <v>Test</v>
      </c>
      <c r="K828">
        <f>IF(J828="Test", COUNTIF($J$10:J828, "Test"),"")</f>
        <v>155</v>
      </c>
      <c r="L828" t="str">
        <f>IF(J828="Control", COUNTIF($J$10:J828, "Control"),"")</f>
        <v/>
      </c>
    </row>
    <row r="829" spans="1:12">
      <c r="A829" s="42">
        <v>1513453662</v>
      </c>
      <c r="B829" s="42">
        <v>0</v>
      </c>
      <c r="C829" s="42">
        <v>117</v>
      </c>
      <c r="D829" s="40" t="s">
        <v>361</v>
      </c>
      <c r="E829" s="40" t="str">
        <f t="shared" si="62"/>
        <v>Control</v>
      </c>
      <c r="F829" t="str">
        <f t="shared" si="60"/>
        <v>Low</v>
      </c>
      <c r="G829" t="str">
        <f t="shared" si="61"/>
        <v>Beijing_0_Low</v>
      </c>
      <c r="H829">
        <v>7.8460561090520908E-2</v>
      </c>
      <c r="I829">
        <f t="shared" si="64"/>
        <v>60</v>
      </c>
      <c r="J829" t="str">
        <f t="shared" si="63"/>
        <v>Control</v>
      </c>
      <c r="K829" t="str">
        <f>IF(J829="Test", COUNTIF($J$10:J829, "Test"),"")</f>
        <v/>
      </c>
      <c r="L829">
        <f>IF(J829="Control", COUNTIF($J$10:J829, "Control"),"")</f>
        <v>155</v>
      </c>
    </row>
    <row r="830" spans="1:12">
      <c r="A830" s="42">
        <v>1511410981</v>
      </c>
      <c r="B830" s="42">
        <v>0</v>
      </c>
      <c r="C830" s="42">
        <v>921</v>
      </c>
      <c r="D830" s="40" t="s">
        <v>361</v>
      </c>
      <c r="E830" s="40" t="str">
        <f t="shared" si="62"/>
        <v>Test</v>
      </c>
      <c r="F830" t="str">
        <f t="shared" si="60"/>
        <v>Low</v>
      </c>
      <c r="G830" t="str">
        <f t="shared" si="61"/>
        <v>Beijing_0_Low</v>
      </c>
      <c r="H830">
        <v>8.0209662024177231E-2</v>
      </c>
      <c r="I830">
        <f t="shared" si="64"/>
        <v>61</v>
      </c>
      <c r="J830" t="str">
        <f t="shared" si="63"/>
        <v>Test</v>
      </c>
      <c r="K830">
        <f>IF(J830="Test", COUNTIF($J$10:J830, "Test"),"")</f>
        <v>156</v>
      </c>
      <c r="L830" t="str">
        <f>IF(J830="Control", COUNTIF($J$10:J830, "Control"),"")</f>
        <v/>
      </c>
    </row>
    <row r="831" spans="1:12">
      <c r="A831" s="42">
        <v>1517307541</v>
      </c>
      <c r="B831" s="42">
        <v>0</v>
      </c>
      <c r="C831" s="42">
        <v>126</v>
      </c>
      <c r="D831" s="40" t="s">
        <v>361</v>
      </c>
      <c r="E831" s="40" t="str">
        <f t="shared" si="62"/>
        <v>Control</v>
      </c>
      <c r="F831" t="str">
        <f t="shared" si="60"/>
        <v>Low</v>
      </c>
      <c r="G831" t="str">
        <f t="shared" si="61"/>
        <v>Beijing_0_Low</v>
      </c>
      <c r="H831">
        <v>8.1802617317525361E-2</v>
      </c>
      <c r="I831">
        <f t="shared" si="64"/>
        <v>62</v>
      </c>
      <c r="J831" t="str">
        <f t="shared" si="63"/>
        <v>Control</v>
      </c>
      <c r="K831" t="str">
        <f>IF(J831="Test", COUNTIF($J$10:J831, "Test"),"")</f>
        <v/>
      </c>
      <c r="L831">
        <f>IF(J831="Control", COUNTIF($J$10:J831, "Control"),"")</f>
        <v>156</v>
      </c>
    </row>
    <row r="832" spans="1:12">
      <c r="A832" s="42">
        <v>1518522782</v>
      </c>
      <c r="B832" s="42">
        <v>0</v>
      </c>
      <c r="C832" s="42">
        <v>39</v>
      </c>
      <c r="D832" s="40" t="s">
        <v>361</v>
      </c>
      <c r="E832" s="40" t="str">
        <f t="shared" si="62"/>
        <v>Test</v>
      </c>
      <c r="F832" t="str">
        <f t="shared" si="60"/>
        <v>Low</v>
      </c>
      <c r="G832" t="str">
        <f t="shared" si="61"/>
        <v>Beijing_0_Low</v>
      </c>
      <c r="H832">
        <v>8.2536084511957819E-2</v>
      </c>
      <c r="I832">
        <f t="shared" si="64"/>
        <v>63</v>
      </c>
      <c r="J832" t="str">
        <f t="shared" si="63"/>
        <v>Test</v>
      </c>
      <c r="K832">
        <f>IF(J832="Test", COUNTIF($J$10:J832, "Test"),"")</f>
        <v>157</v>
      </c>
      <c r="L832" t="str">
        <f>IF(J832="Control", COUNTIF($J$10:J832, "Control"),"")</f>
        <v/>
      </c>
    </row>
    <row r="833" spans="1:12">
      <c r="A833" s="42">
        <v>1518090051</v>
      </c>
      <c r="B833" s="42">
        <v>0</v>
      </c>
      <c r="C833" s="42">
        <v>699</v>
      </c>
      <c r="D833" s="40" t="s">
        <v>361</v>
      </c>
      <c r="E833" s="40" t="str">
        <f t="shared" si="62"/>
        <v>Control</v>
      </c>
      <c r="F833" t="str">
        <f t="shared" si="60"/>
        <v>Low</v>
      </c>
      <c r="G833" t="str">
        <f t="shared" si="61"/>
        <v>Beijing_0_Low</v>
      </c>
      <c r="H833">
        <v>8.4126644238742831E-2</v>
      </c>
      <c r="I833">
        <f t="shared" si="64"/>
        <v>64</v>
      </c>
      <c r="J833" t="str">
        <f t="shared" si="63"/>
        <v>Control</v>
      </c>
      <c r="K833" t="str">
        <f>IF(J833="Test", COUNTIF($J$10:J833, "Test"),"")</f>
        <v/>
      </c>
      <c r="L833">
        <f>IF(J833="Control", COUNTIF($J$10:J833, "Control"),"")</f>
        <v>157</v>
      </c>
    </row>
    <row r="834" spans="1:12">
      <c r="A834" s="42">
        <v>1519550150</v>
      </c>
      <c r="B834" s="42">
        <v>0</v>
      </c>
      <c r="C834" s="42">
        <v>1050</v>
      </c>
      <c r="D834" s="40" t="s">
        <v>361</v>
      </c>
      <c r="E834" s="40" t="str">
        <f t="shared" si="62"/>
        <v>Test</v>
      </c>
      <c r="F834" t="str">
        <f t="shared" si="60"/>
        <v>Low</v>
      </c>
      <c r="G834" t="str">
        <f t="shared" si="61"/>
        <v>Beijing_0_Low</v>
      </c>
      <c r="H834">
        <v>8.65511505442913E-2</v>
      </c>
      <c r="I834">
        <f t="shared" si="64"/>
        <v>65</v>
      </c>
      <c r="J834" t="str">
        <f t="shared" si="63"/>
        <v>Test</v>
      </c>
      <c r="K834">
        <f>IF(J834="Test", COUNTIF($J$10:J834, "Test"),"")</f>
        <v>158</v>
      </c>
      <c r="L834" t="str">
        <f>IF(J834="Control", COUNTIF($J$10:J834, "Control"),"")</f>
        <v/>
      </c>
    </row>
    <row r="835" spans="1:12">
      <c r="A835" s="42">
        <v>1513781672</v>
      </c>
      <c r="B835" s="42">
        <v>0</v>
      </c>
      <c r="C835" s="42">
        <v>514</v>
      </c>
      <c r="D835" s="40" t="s">
        <v>361</v>
      </c>
      <c r="E835" s="40" t="str">
        <f t="shared" si="62"/>
        <v>Control</v>
      </c>
      <c r="F835" t="str">
        <f t="shared" si="60"/>
        <v>Low</v>
      </c>
      <c r="G835" t="str">
        <f t="shared" si="61"/>
        <v>Beijing_0_Low</v>
      </c>
      <c r="H835">
        <v>8.7191596182594089E-2</v>
      </c>
      <c r="I835">
        <f t="shared" si="64"/>
        <v>66</v>
      </c>
      <c r="J835" t="str">
        <f t="shared" si="63"/>
        <v>Control</v>
      </c>
      <c r="K835" t="str">
        <f>IF(J835="Test", COUNTIF($J$10:J835, "Test"),"")</f>
        <v/>
      </c>
      <c r="L835">
        <f>IF(J835="Control", COUNTIF($J$10:J835, "Control"),"")</f>
        <v>158</v>
      </c>
    </row>
    <row r="836" spans="1:12">
      <c r="A836" s="42">
        <v>1514145140</v>
      </c>
      <c r="B836" s="42">
        <v>0</v>
      </c>
      <c r="C836" s="42">
        <v>50</v>
      </c>
      <c r="D836" s="40" t="s">
        <v>361</v>
      </c>
      <c r="E836" s="40" t="str">
        <f t="shared" si="62"/>
        <v>Test</v>
      </c>
      <c r="F836" t="str">
        <f t="shared" si="60"/>
        <v>Low</v>
      </c>
      <c r="G836" t="str">
        <f t="shared" si="61"/>
        <v>Beijing_0_Low</v>
      </c>
      <c r="H836">
        <v>8.7712163834468226E-2</v>
      </c>
      <c r="I836">
        <f t="shared" si="64"/>
        <v>67</v>
      </c>
      <c r="J836" t="str">
        <f t="shared" si="63"/>
        <v>Test</v>
      </c>
      <c r="K836">
        <f>IF(J836="Test", COUNTIF($J$10:J836, "Test"),"")</f>
        <v>159</v>
      </c>
      <c r="L836" t="str">
        <f>IF(J836="Control", COUNTIF($J$10:J836, "Control"),"")</f>
        <v/>
      </c>
    </row>
    <row r="837" spans="1:12">
      <c r="A837" s="42">
        <v>1519065672</v>
      </c>
      <c r="B837" s="42">
        <v>0</v>
      </c>
      <c r="C837" s="42">
        <v>369</v>
      </c>
      <c r="D837" s="40" t="s">
        <v>361</v>
      </c>
      <c r="E837" s="40" t="str">
        <f t="shared" si="62"/>
        <v>Control</v>
      </c>
      <c r="F837" t="str">
        <f t="shared" si="60"/>
        <v>Low</v>
      </c>
      <c r="G837" t="str">
        <f t="shared" si="61"/>
        <v>Beijing_0_Low</v>
      </c>
      <c r="H837">
        <v>8.8100635968953234E-2</v>
      </c>
      <c r="I837">
        <f t="shared" si="64"/>
        <v>68</v>
      </c>
      <c r="J837" t="str">
        <f t="shared" si="63"/>
        <v>Control</v>
      </c>
      <c r="K837" t="str">
        <f>IF(J837="Test", COUNTIF($J$10:J837, "Test"),"")</f>
        <v/>
      </c>
      <c r="L837">
        <f>IF(J837="Control", COUNTIF($J$10:J837, "Control"),"")</f>
        <v>159</v>
      </c>
    </row>
    <row r="838" spans="1:12">
      <c r="A838" s="42">
        <v>1519775441</v>
      </c>
      <c r="B838" s="42">
        <v>0</v>
      </c>
      <c r="C838" s="42">
        <v>778</v>
      </c>
      <c r="D838" s="40" t="s">
        <v>361</v>
      </c>
      <c r="E838" s="40" t="str">
        <f t="shared" si="62"/>
        <v>Test</v>
      </c>
      <c r="F838" t="str">
        <f t="shared" si="60"/>
        <v>Low</v>
      </c>
      <c r="G838" t="str">
        <f t="shared" si="61"/>
        <v>Beijing_0_Low</v>
      </c>
      <c r="H838">
        <v>8.8134318231512521E-2</v>
      </c>
      <c r="I838">
        <f t="shared" si="64"/>
        <v>69</v>
      </c>
      <c r="J838" t="str">
        <f t="shared" si="63"/>
        <v>Test</v>
      </c>
      <c r="K838">
        <f>IF(J838="Test", COUNTIF($J$10:J838, "Test"),"")</f>
        <v>160</v>
      </c>
      <c r="L838" t="str">
        <f>IF(J838="Control", COUNTIF($J$10:J838, "Control"),"")</f>
        <v/>
      </c>
    </row>
    <row r="839" spans="1:12">
      <c r="A839" s="42">
        <v>1512566360</v>
      </c>
      <c r="B839" s="42">
        <v>0</v>
      </c>
      <c r="C839" s="42">
        <v>437</v>
      </c>
      <c r="D839" s="40" t="s">
        <v>361</v>
      </c>
      <c r="E839" s="40" t="str">
        <f t="shared" si="62"/>
        <v>Control</v>
      </c>
      <c r="F839" t="str">
        <f t="shared" si="60"/>
        <v>Low</v>
      </c>
      <c r="G839" t="str">
        <f t="shared" si="61"/>
        <v>Beijing_0_Low</v>
      </c>
      <c r="H839">
        <v>9.0934270289200314E-2</v>
      </c>
      <c r="I839">
        <f t="shared" si="64"/>
        <v>70</v>
      </c>
      <c r="J839" t="str">
        <f t="shared" si="63"/>
        <v>Control</v>
      </c>
      <c r="K839" t="str">
        <f>IF(J839="Test", COUNTIF($J$10:J839, "Test"),"")</f>
        <v/>
      </c>
      <c r="L839">
        <f>IF(J839="Control", COUNTIF($J$10:J839, "Control"),"")</f>
        <v>160</v>
      </c>
    </row>
    <row r="840" spans="1:12">
      <c r="A840" s="42">
        <v>1519011242</v>
      </c>
      <c r="B840" s="42">
        <v>0</v>
      </c>
      <c r="C840" s="42">
        <v>555</v>
      </c>
      <c r="D840" s="40" t="s">
        <v>361</v>
      </c>
      <c r="E840" s="40" t="str">
        <f t="shared" si="62"/>
        <v>Test</v>
      </c>
      <c r="F840" t="str">
        <f t="shared" si="60"/>
        <v>Low</v>
      </c>
      <c r="G840" t="str">
        <f t="shared" si="61"/>
        <v>Beijing_0_Low</v>
      </c>
      <c r="H840">
        <v>9.1946334244863981E-2</v>
      </c>
      <c r="I840">
        <f t="shared" si="64"/>
        <v>71</v>
      </c>
      <c r="J840" t="str">
        <f t="shared" si="63"/>
        <v>Test</v>
      </c>
      <c r="K840">
        <f>IF(J840="Test", COUNTIF($J$10:J840, "Test"),"")</f>
        <v>161</v>
      </c>
      <c r="L840" t="str">
        <f>IF(J840="Control", COUNTIF($J$10:J840, "Control"),"")</f>
        <v/>
      </c>
    </row>
    <row r="841" spans="1:12">
      <c r="A841" s="42">
        <v>1518857421</v>
      </c>
      <c r="B841" s="42">
        <v>0</v>
      </c>
      <c r="C841" s="42">
        <v>560</v>
      </c>
      <c r="D841" s="40" t="s">
        <v>361</v>
      </c>
      <c r="E841" s="40" t="str">
        <f t="shared" si="62"/>
        <v>Control</v>
      </c>
      <c r="F841" t="str">
        <f t="shared" si="60"/>
        <v>Low</v>
      </c>
      <c r="G841" t="str">
        <f t="shared" si="61"/>
        <v>Beijing_0_Low</v>
      </c>
      <c r="H841">
        <v>9.2774817777120377E-2</v>
      </c>
      <c r="I841">
        <f t="shared" si="64"/>
        <v>72</v>
      </c>
      <c r="J841" t="str">
        <f t="shared" si="63"/>
        <v>Control</v>
      </c>
      <c r="K841" t="str">
        <f>IF(J841="Test", COUNTIF($J$10:J841, "Test"),"")</f>
        <v/>
      </c>
      <c r="L841">
        <f>IF(J841="Control", COUNTIF($J$10:J841, "Control"),"")</f>
        <v>161</v>
      </c>
    </row>
    <row r="842" spans="1:12">
      <c r="A842" s="42">
        <v>1513047641</v>
      </c>
      <c r="B842" s="42">
        <v>0</v>
      </c>
      <c r="C842" s="42">
        <v>680</v>
      </c>
      <c r="D842" s="40" t="s">
        <v>361</v>
      </c>
      <c r="E842" s="40" t="str">
        <f t="shared" si="62"/>
        <v>Test</v>
      </c>
      <c r="F842" t="str">
        <f t="shared" ref="F842:F905" si="65">_xlfn.IFS(C842&lt;1069, "Low", C842&lt;2277, "Mid", C842&gt;=2277, "High")</f>
        <v>Low</v>
      </c>
      <c r="G842" t="str">
        <f t="shared" ref="G842:G905" si="66">D842&amp;"_"&amp;B842&amp;"_"&amp;F842</f>
        <v>Beijing_0_Low</v>
      </c>
      <c r="H842">
        <v>9.38478565500519E-2</v>
      </c>
      <c r="I842">
        <f t="shared" si="64"/>
        <v>73</v>
      </c>
      <c r="J842" t="str">
        <f t="shared" si="63"/>
        <v>Test</v>
      </c>
      <c r="K842">
        <f>IF(J842="Test", COUNTIF($J$10:J842, "Test"),"")</f>
        <v>162</v>
      </c>
      <c r="L842" t="str">
        <f>IF(J842="Control", COUNTIF($J$10:J842, "Control"),"")</f>
        <v/>
      </c>
    </row>
    <row r="843" spans="1:12">
      <c r="A843" s="42">
        <v>1516191271</v>
      </c>
      <c r="B843" s="42">
        <v>0</v>
      </c>
      <c r="C843" s="42">
        <v>562</v>
      </c>
      <c r="D843" s="40" t="s">
        <v>361</v>
      </c>
      <c r="E843" s="40" t="str">
        <f t="shared" ref="E843:E906" si="67">IF(AND(J843="Test",K843&lt;=3000),"Test",IF(AND(J843="Control",L843&lt;=3000),"Control","Out of test"))</f>
        <v>Control</v>
      </c>
      <c r="F843" t="str">
        <f t="shared" si="65"/>
        <v>Low</v>
      </c>
      <c r="G843" t="str">
        <f t="shared" si="66"/>
        <v>Beijing_0_Low</v>
      </c>
      <c r="H843">
        <v>9.4688689628674494E-2</v>
      </c>
      <c r="I843">
        <f t="shared" si="64"/>
        <v>74</v>
      </c>
      <c r="J843" t="str">
        <f t="shared" ref="J843:J906" si="68">IF(I843&lt;=250, IF(MOD(I843,2)=1, "Test", "Control"),"Out of Test")</f>
        <v>Control</v>
      </c>
      <c r="K843" t="str">
        <f>IF(J843="Test", COUNTIF($J$10:J843, "Test"),"")</f>
        <v/>
      </c>
      <c r="L843">
        <f>IF(J843="Control", COUNTIF($J$10:J843, "Control"),"")</f>
        <v>162</v>
      </c>
    </row>
    <row r="844" spans="1:12">
      <c r="A844" s="42">
        <v>1515971131</v>
      </c>
      <c r="B844" s="42">
        <v>0</v>
      </c>
      <c r="C844" s="42">
        <v>613</v>
      </c>
      <c r="D844" s="40" t="s">
        <v>361</v>
      </c>
      <c r="E844" s="40" t="str">
        <f t="shared" si="67"/>
        <v>Test</v>
      </c>
      <c r="F844" t="str">
        <f t="shared" si="65"/>
        <v>Low</v>
      </c>
      <c r="G844" t="str">
        <f t="shared" si="66"/>
        <v>Beijing_0_Low</v>
      </c>
      <c r="H844">
        <v>9.6639772315925354E-2</v>
      </c>
      <c r="I844">
        <f t="shared" ref="I844:I907" si="69">IF(G844=G843, I843+1, 1)</f>
        <v>75</v>
      </c>
      <c r="J844" t="str">
        <f t="shared" si="68"/>
        <v>Test</v>
      </c>
      <c r="K844">
        <f>IF(J844="Test", COUNTIF($J$10:J844, "Test"),"")</f>
        <v>163</v>
      </c>
      <c r="L844" t="str">
        <f>IF(J844="Control", COUNTIF($J$10:J844, "Control"),"")</f>
        <v/>
      </c>
    </row>
    <row r="845" spans="1:12">
      <c r="A845" s="42">
        <v>1517600702</v>
      </c>
      <c r="B845" s="42">
        <v>0</v>
      </c>
      <c r="C845" s="42">
        <v>546</v>
      </c>
      <c r="D845" s="40" t="s">
        <v>361</v>
      </c>
      <c r="E845" s="40" t="str">
        <f t="shared" si="67"/>
        <v>Control</v>
      </c>
      <c r="F845" t="str">
        <f t="shared" si="65"/>
        <v>Low</v>
      </c>
      <c r="G845" t="str">
        <f t="shared" si="66"/>
        <v>Beijing_0_Low</v>
      </c>
      <c r="H845">
        <v>9.7111662882035099E-2</v>
      </c>
      <c r="I845">
        <f t="shared" si="69"/>
        <v>76</v>
      </c>
      <c r="J845" t="str">
        <f t="shared" si="68"/>
        <v>Control</v>
      </c>
      <c r="K845" t="str">
        <f>IF(J845="Test", COUNTIF($J$10:J845, "Test"),"")</f>
        <v/>
      </c>
      <c r="L845">
        <f>IF(J845="Control", COUNTIF($J$10:J845, "Control"),"")</f>
        <v>163</v>
      </c>
    </row>
    <row r="846" spans="1:12">
      <c r="A846" s="42">
        <v>1518048151</v>
      </c>
      <c r="B846" s="42">
        <v>0</v>
      </c>
      <c r="C846" s="42">
        <v>138</v>
      </c>
      <c r="D846" s="40" t="s">
        <v>361</v>
      </c>
      <c r="E846" s="40" t="str">
        <f t="shared" si="67"/>
        <v>Test</v>
      </c>
      <c r="F846" t="str">
        <f t="shared" si="65"/>
        <v>Low</v>
      </c>
      <c r="G846" t="str">
        <f t="shared" si="66"/>
        <v>Beijing_0_Low</v>
      </c>
      <c r="H846">
        <v>9.7414638684013011E-2</v>
      </c>
      <c r="I846">
        <f t="shared" si="69"/>
        <v>77</v>
      </c>
      <c r="J846" t="str">
        <f t="shared" si="68"/>
        <v>Test</v>
      </c>
      <c r="K846">
        <f>IF(J846="Test", COUNTIF($J$10:J846, "Test"),"")</f>
        <v>164</v>
      </c>
      <c r="L846" t="str">
        <f>IF(J846="Control", COUNTIF($J$10:J846, "Control"),"")</f>
        <v/>
      </c>
    </row>
    <row r="847" spans="1:12">
      <c r="A847" s="42">
        <v>1519271661</v>
      </c>
      <c r="B847" s="42">
        <v>0</v>
      </c>
      <c r="C847" s="42">
        <v>491</v>
      </c>
      <c r="D847" s="40" t="s">
        <v>361</v>
      </c>
      <c r="E847" s="40" t="str">
        <f t="shared" si="67"/>
        <v>Control</v>
      </c>
      <c r="F847" t="str">
        <f t="shared" si="65"/>
        <v>Low</v>
      </c>
      <c r="G847" t="str">
        <f t="shared" si="66"/>
        <v>Beijing_0_Low</v>
      </c>
      <c r="H847">
        <v>9.762780393722803E-2</v>
      </c>
      <c r="I847">
        <f t="shared" si="69"/>
        <v>78</v>
      </c>
      <c r="J847" t="str">
        <f t="shared" si="68"/>
        <v>Control</v>
      </c>
      <c r="K847" t="str">
        <f>IF(J847="Test", COUNTIF($J$10:J847, "Test"),"")</f>
        <v/>
      </c>
      <c r="L847">
        <f>IF(J847="Control", COUNTIF($J$10:J847, "Control"),"")</f>
        <v>164</v>
      </c>
    </row>
    <row r="848" spans="1:12">
      <c r="A848" s="42">
        <v>1515015251</v>
      </c>
      <c r="B848" s="42">
        <v>0</v>
      </c>
      <c r="C848" s="42">
        <v>52</v>
      </c>
      <c r="D848" s="40" t="s">
        <v>361</v>
      </c>
      <c r="E848" s="40" t="str">
        <f t="shared" si="67"/>
        <v>Test</v>
      </c>
      <c r="F848" t="str">
        <f t="shared" si="65"/>
        <v>Low</v>
      </c>
      <c r="G848" t="str">
        <f t="shared" si="66"/>
        <v>Beijing_0_Low</v>
      </c>
      <c r="H848">
        <v>9.8082805999321288E-2</v>
      </c>
      <c r="I848">
        <f t="shared" si="69"/>
        <v>79</v>
      </c>
      <c r="J848" t="str">
        <f t="shared" si="68"/>
        <v>Test</v>
      </c>
      <c r="K848">
        <f>IF(J848="Test", COUNTIF($J$10:J848, "Test"),"")</f>
        <v>165</v>
      </c>
      <c r="L848" t="str">
        <f>IF(J848="Control", COUNTIF($J$10:J848, "Control"),"")</f>
        <v/>
      </c>
    </row>
    <row r="849" spans="1:12">
      <c r="A849" s="42">
        <v>1511945902</v>
      </c>
      <c r="B849" s="42">
        <v>0</v>
      </c>
      <c r="C849" s="42">
        <v>814</v>
      </c>
      <c r="D849" s="40" t="s">
        <v>361</v>
      </c>
      <c r="E849" s="40" t="str">
        <f t="shared" si="67"/>
        <v>Control</v>
      </c>
      <c r="F849" t="str">
        <f t="shared" si="65"/>
        <v>Low</v>
      </c>
      <c r="G849" t="str">
        <f t="shared" si="66"/>
        <v>Beijing_0_Low</v>
      </c>
      <c r="H849">
        <v>0.10037898085224883</v>
      </c>
      <c r="I849">
        <f t="shared" si="69"/>
        <v>80</v>
      </c>
      <c r="J849" t="str">
        <f t="shared" si="68"/>
        <v>Control</v>
      </c>
      <c r="K849" t="str">
        <f>IF(J849="Test", COUNTIF($J$10:J849, "Test"),"")</f>
        <v/>
      </c>
      <c r="L849">
        <f>IF(J849="Control", COUNTIF($J$10:J849, "Control"),"")</f>
        <v>165</v>
      </c>
    </row>
    <row r="850" spans="1:12">
      <c r="A850" s="42">
        <v>1515303101</v>
      </c>
      <c r="B850" s="42">
        <v>0</v>
      </c>
      <c r="C850" s="42">
        <v>655</v>
      </c>
      <c r="D850" s="40" t="s">
        <v>361</v>
      </c>
      <c r="E850" s="40" t="str">
        <f t="shared" si="67"/>
        <v>Test</v>
      </c>
      <c r="F850" t="str">
        <f t="shared" si="65"/>
        <v>Low</v>
      </c>
      <c r="G850" t="str">
        <f t="shared" si="66"/>
        <v>Beijing_0_Low</v>
      </c>
      <c r="H850">
        <v>0.10421594895333752</v>
      </c>
      <c r="I850">
        <f t="shared" si="69"/>
        <v>81</v>
      </c>
      <c r="J850" t="str">
        <f t="shared" si="68"/>
        <v>Test</v>
      </c>
      <c r="K850">
        <f>IF(J850="Test", COUNTIF($J$10:J850, "Test"),"")</f>
        <v>166</v>
      </c>
      <c r="L850" t="str">
        <f>IF(J850="Control", COUNTIF($J$10:J850, "Control"),"")</f>
        <v/>
      </c>
    </row>
    <row r="851" spans="1:12">
      <c r="A851" s="42">
        <v>1512006481</v>
      </c>
      <c r="B851" s="42">
        <v>0</v>
      </c>
      <c r="C851" s="42">
        <v>425</v>
      </c>
      <c r="D851" s="40" t="s">
        <v>361</v>
      </c>
      <c r="E851" s="40" t="str">
        <f t="shared" si="67"/>
        <v>Control</v>
      </c>
      <c r="F851" t="str">
        <f t="shared" si="65"/>
        <v>Low</v>
      </c>
      <c r="G851" t="str">
        <f t="shared" si="66"/>
        <v>Beijing_0_Low</v>
      </c>
      <c r="H851">
        <v>0.10439821763977086</v>
      </c>
      <c r="I851">
        <f t="shared" si="69"/>
        <v>82</v>
      </c>
      <c r="J851" t="str">
        <f t="shared" si="68"/>
        <v>Control</v>
      </c>
      <c r="K851" t="str">
        <f>IF(J851="Test", COUNTIF($J$10:J851, "Test"),"")</f>
        <v/>
      </c>
      <c r="L851">
        <f>IF(J851="Control", COUNTIF($J$10:J851, "Control"),"")</f>
        <v>166</v>
      </c>
    </row>
    <row r="852" spans="1:12">
      <c r="A852" s="42">
        <v>1515741711</v>
      </c>
      <c r="B852" s="42">
        <v>0</v>
      </c>
      <c r="C852" s="42">
        <v>691</v>
      </c>
      <c r="D852" s="40" t="s">
        <v>361</v>
      </c>
      <c r="E852" s="40" t="str">
        <f t="shared" si="67"/>
        <v>Test</v>
      </c>
      <c r="F852" t="str">
        <f t="shared" si="65"/>
        <v>Low</v>
      </c>
      <c r="G852" t="str">
        <f t="shared" si="66"/>
        <v>Beijing_0_Low</v>
      </c>
      <c r="H852">
        <v>0.10479319443944546</v>
      </c>
      <c r="I852">
        <f t="shared" si="69"/>
        <v>83</v>
      </c>
      <c r="J852" t="str">
        <f t="shared" si="68"/>
        <v>Test</v>
      </c>
      <c r="K852">
        <f>IF(J852="Test", COUNTIF($J$10:J852, "Test"),"")</f>
        <v>167</v>
      </c>
      <c r="L852" t="str">
        <f>IF(J852="Control", COUNTIF($J$10:J852, "Control"),"")</f>
        <v/>
      </c>
    </row>
    <row r="853" spans="1:12">
      <c r="A853" s="42">
        <v>1518247872</v>
      </c>
      <c r="B853" s="42">
        <v>0</v>
      </c>
      <c r="C853" s="42">
        <v>208</v>
      </c>
      <c r="D853" s="40" t="s">
        <v>361</v>
      </c>
      <c r="E853" s="40" t="str">
        <f t="shared" si="67"/>
        <v>Control</v>
      </c>
      <c r="F853" t="str">
        <f t="shared" si="65"/>
        <v>Low</v>
      </c>
      <c r="G853" t="str">
        <f t="shared" si="66"/>
        <v>Beijing_0_Low</v>
      </c>
      <c r="H853">
        <v>0.10621697970002064</v>
      </c>
      <c r="I853">
        <f t="shared" si="69"/>
        <v>84</v>
      </c>
      <c r="J853" t="str">
        <f t="shared" si="68"/>
        <v>Control</v>
      </c>
      <c r="K853" t="str">
        <f>IF(J853="Test", COUNTIF($J$10:J853, "Test"),"")</f>
        <v/>
      </c>
      <c r="L853">
        <f>IF(J853="Control", COUNTIF($J$10:J853, "Control"),"")</f>
        <v>167</v>
      </c>
    </row>
    <row r="854" spans="1:12">
      <c r="A854" s="42">
        <v>1516082211</v>
      </c>
      <c r="B854" s="42">
        <v>0</v>
      </c>
      <c r="C854" s="42">
        <v>460</v>
      </c>
      <c r="D854" s="40" t="s">
        <v>361</v>
      </c>
      <c r="E854" s="40" t="str">
        <f t="shared" si="67"/>
        <v>Test</v>
      </c>
      <c r="F854" t="str">
        <f t="shared" si="65"/>
        <v>Low</v>
      </c>
      <c r="G854" t="str">
        <f t="shared" si="66"/>
        <v>Beijing_0_Low</v>
      </c>
      <c r="H854">
        <v>0.10790884185925353</v>
      </c>
      <c r="I854">
        <f t="shared" si="69"/>
        <v>85</v>
      </c>
      <c r="J854" t="str">
        <f t="shared" si="68"/>
        <v>Test</v>
      </c>
      <c r="K854">
        <f>IF(J854="Test", COUNTIF($J$10:J854, "Test"),"")</f>
        <v>168</v>
      </c>
      <c r="L854" t="str">
        <f>IF(J854="Control", COUNTIF($J$10:J854, "Control"),"")</f>
        <v/>
      </c>
    </row>
    <row r="855" spans="1:12">
      <c r="A855" s="42">
        <v>1517326081</v>
      </c>
      <c r="B855" s="42">
        <v>0</v>
      </c>
      <c r="C855" s="42">
        <v>422</v>
      </c>
      <c r="D855" s="40" t="s">
        <v>361</v>
      </c>
      <c r="E855" s="40" t="str">
        <f t="shared" si="67"/>
        <v>Control</v>
      </c>
      <c r="F855" t="str">
        <f t="shared" si="65"/>
        <v>Low</v>
      </c>
      <c r="G855" t="str">
        <f t="shared" si="66"/>
        <v>Beijing_0_Low</v>
      </c>
      <c r="H855">
        <v>0.11025788534633219</v>
      </c>
      <c r="I855">
        <f t="shared" si="69"/>
        <v>86</v>
      </c>
      <c r="J855" t="str">
        <f t="shared" si="68"/>
        <v>Control</v>
      </c>
      <c r="K855" t="str">
        <f>IF(J855="Test", COUNTIF($J$10:J855, "Test"),"")</f>
        <v/>
      </c>
      <c r="L855">
        <f>IF(J855="Control", COUNTIF($J$10:J855, "Control"),"")</f>
        <v>168</v>
      </c>
    </row>
    <row r="856" spans="1:12">
      <c r="A856" s="42">
        <v>1518895570</v>
      </c>
      <c r="B856" s="42">
        <v>0</v>
      </c>
      <c r="C856" s="42">
        <v>1056</v>
      </c>
      <c r="D856" s="40" t="s">
        <v>361</v>
      </c>
      <c r="E856" s="40" t="str">
        <f t="shared" si="67"/>
        <v>Test</v>
      </c>
      <c r="F856" t="str">
        <f t="shared" si="65"/>
        <v>Low</v>
      </c>
      <c r="G856" t="str">
        <f t="shared" si="66"/>
        <v>Beijing_0_Low</v>
      </c>
      <c r="H856">
        <v>0.11047660843074736</v>
      </c>
      <c r="I856">
        <f t="shared" si="69"/>
        <v>87</v>
      </c>
      <c r="J856" t="str">
        <f t="shared" si="68"/>
        <v>Test</v>
      </c>
      <c r="K856">
        <f>IF(J856="Test", COUNTIF($J$10:J856, "Test"),"")</f>
        <v>169</v>
      </c>
      <c r="L856" t="str">
        <f>IF(J856="Control", COUNTIF($J$10:J856, "Control"),"")</f>
        <v/>
      </c>
    </row>
    <row r="857" spans="1:12">
      <c r="A857" s="42">
        <v>1515174091</v>
      </c>
      <c r="B857" s="42">
        <v>0</v>
      </c>
      <c r="C857" s="42">
        <v>553</v>
      </c>
      <c r="D857" s="40" t="s">
        <v>361</v>
      </c>
      <c r="E857" s="40" t="str">
        <f t="shared" si="67"/>
        <v>Control</v>
      </c>
      <c r="F857" t="str">
        <f t="shared" si="65"/>
        <v>Low</v>
      </c>
      <c r="G857" t="str">
        <f t="shared" si="66"/>
        <v>Beijing_0_Low</v>
      </c>
      <c r="H857">
        <v>0.11096614837153074</v>
      </c>
      <c r="I857">
        <f t="shared" si="69"/>
        <v>88</v>
      </c>
      <c r="J857" t="str">
        <f t="shared" si="68"/>
        <v>Control</v>
      </c>
      <c r="K857" t="str">
        <f>IF(J857="Test", COUNTIF($J$10:J857, "Test"),"")</f>
        <v/>
      </c>
      <c r="L857">
        <f>IF(J857="Control", COUNTIF($J$10:J857, "Control"),"")</f>
        <v>169</v>
      </c>
    </row>
    <row r="858" spans="1:12">
      <c r="A858" s="42">
        <v>1516866191</v>
      </c>
      <c r="B858" s="42">
        <v>0</v>
      </c>
      <c r="C858" s="42">
        <v>687</v>
      </c>
      <c r="D858" s="40" t="s">
        <v>361</v>
      </c>
      <c r="E858" s="40" t="str">
        <f t="shared" si="67"/>
        <v>Test</v>
      </c>
      <c r="F858" t="str">
        <f t="shared" si="65"/>
        <v>Low</v>
      </c>
      <c r="G858" t="str">
        <f t="shared" si="66"/>
        <v>Beijing_0_Low</v>
      </c>
      <c r="H858">
        <v>0.1113751572627234</v>
      </c>
      <c r="I858">
        <f t="shared" si="69"/>
        <v>89</v>
      </c>
      <c r="J858" t="str">
        <f t="shared" si="68"/>
        <v>Test</v>
      </c>
      <c r="K858">
        <f>IF(J858="Test", COUNTIF($J$10:J858, "Test"),"")</f>
        <v>170</v>
      </c>
      <c r="L858" t="str">
        <f>IF(J858="Control", COUNTIF($J$10:J858, "Control"),"")</f>
        <v/>
      </c>
    </row>
    <row r="859" spans="1:12">
      <c r="A859" s="42">
        <v>1512740791</v>
      </c>
      <c r="B859" s="42">
        <v>0</v>
      </c>
      <c r="C859" s="42">
        <v>727</v>
      </c>
      <c r="D859" s="40" t="s">
        <v>361</v>
      </c>
      <c r="E859" s="40" t="str">
        <f t="shared" si="67"/>
        <v>Control</v>
      </c>
      <c r="F859" t="str">
        <f t="shared" si="65"/>
        <v>Low</v>
      </c>
      <c r="G859" t="str">
        <f t="shared" si="66"/>
        <v>Beijing_0_Low</v>
      </c>
      <c r="H859">
        <v>0.11198837381934978</v>
      </c>
      <c r="I859">
        <f t="shared" si="69"/>
        <v>90</v>
      </c>
      <c r="J859" t="str">
        <f t="shared" si="68"/>
        <v>Control</v>
      </c>
      <c r="K859" t="str">
        <f>IF(J859="Test", COUNTIF($J$10:J859, "Test"),"")</f>
        <v/>
      </c>
      <c r="L859">
        <f>IF(J859="Control", COUNTIF($J$10:J859, "Control"),"")</f>
        <v>170</v>
      </c>
    </row>
    <row r="860" spans="1:12">
      <c r="A860" s="42">
        <v>1511748970</v>
      </c>
      <c r="B860" s="42">
        <v>0</v>
      </c>
      <c r="C860" s="42">
        <v>977</v>
      </c>
      <c r="D860" s="40" t="s">
        <v>361</v>
      </c>
      <c r="E860" s="40" t="str">
        <f t="shared" si="67"/>
        <v>Test</v>
      </c>
      <c r="F860" t="str">
        <f t="shared" si="65"/>
        <v>Low</v>
      </c>
      <c r="G860" t="str">
        <f t="shared" si="66"/>
        <v>Beijing_0_Low</v>
      </c>
      <c r="H860">
        <v>0.1121529651367893</v>
      </c>
      <c r="I860">
        <f t="shared" si="69"/>
        <v>91</v>
      </c>
      <c r="J860" t="str">
        <f t="shared" si="68"/>
        <v>Test</v>
      </c>
      <c r="K860">
        <f>IF(J860="Test", COUNTIF($J$10:J860, "Test"),"")</f>
        <v>171</v>
      </c>
      <c r="L860" t="str">
        <f>IF(J860="Control", COUNTIF($J$10:J860, "Control"),"")</f>
        <v/>
      </c>
    </row>
    <row r="861" spans="1:12">
      <c r="A861" s="42">
        <v>1515616271</v>
      </c>
      <c r="B861" s="42">
        <v>0</v>
      </c>
      <c r="C861" s="42">
        <v>660</v>
      </c>
      <c r="D861" s="40" t="s">
        <v>361</v>
      </c>
      <c r="E861" s="40" t="str">
        <f t="shared" si="67"/>
        <v>Control</v>
      </c>
      <c r="F861" t="str">
        <f t="shared" si="65"/>
        <v>Low</v>
      </c>
      <c r="G861" t="str">
        <f t="shared" si="66"/>
        <v>Beijing_0_Low</v>
      </c>
      <c r="H861">
        <v>0.11744864971400937</v>
      </c>
      <c r="I861">
        <f t="shared" si="69"/>
        <v>92</v>
      </c>
      <c r="J861" t="str">
        <f t="shared" si="68"/>
        <v>Control</v>
      </c>
      <c r="K861" t="str">
        <f>IF(J861="Test", COUNTIF($J$10:J861, "Test"),"")</f>
        <v/>
      </c>
      <c r="L861">
        <f>IF(J861="Control", COUNTIF($J$10:J861, "Control"),"")</f>
        <v>171</v>
      </c>
    </row>
    <row r="862" spans="1:12">
      <c r="A862" s="42">
        <v>1515199142</v>
      </c>
      <c r="B862" s="42">
        <v>0</v>
      </c>
      <c r="C862" s="42">
        <v>993</v>
      </c>
      <c r="D862" s="40" t="s">
        <v>361</v>
      </c>
      <c r="E862" s="40" t="str">
        <f t="shared" si="67"/>
        <v>Test</v>
      </c>
      <c r="F862" t="str">
        <f t="shared" si="65"/>
        <v>Low</v>
      </c>
      <c r="G862" t="str">
        <f t="shared" si="66"/>
        <v>Beijing_0_Low</v>
      </c>
      <c r="H862">
        <v>0.11761734313877625</v>
      </c>
      <c r="I862">
        <f t="shared" si="69"/>
        <v>93</v>
      </c>
      <c r="J862" t="str">
        <f t="shared" si="68"/>
        <v>Test</v>
      </c>
      <c r="K862">
        <f>IF(J862="Test", COUNTIF($J$10:J862, "Test"),"")</f>
        <v>172</v>
      </c>
      <c r="L862" t="str">
        <f>IF(J862="Control", COUNTIF($J$10:J862, "Control"),"")</f>
        <v/>
      </c>
    </row>
    <row r="863" spans="1:12">
      <c r="A863" s="42">
        <v>1513238860</v>
      </c>
      <c r="B863" s="42">
        <v>0</v>
      </c>
      <c r="C863" s="42">
        <v>362</v>
      </c>
      <c r="D863" s="40" t="s">
        <v>361</v>
      </c>
      <c r="E863" s="40" t="str">
        <f t="shared" si="67"/>
        <v>Control</v>
      </c>
      <c r="F863" t="str">
        <f t="shared" si="65"/>
        <v>Low</v>
      </c>
      <c r="G863" t="str">
        <f t="shared" si="66"/>
        <v>Beijing_0_Low</v>
      </c>
      <c r="H863">
        <v>0.11792507977352706</v>
      </c>
      <c r="I863">
        <f t="shared" si="69"/>
        <v>94</v>
      </c>
      <c r="J863" t="str">
        <f t="shared" si="68"/>
        <v>Control</v>
      </c>
      <c r="K863" t="str">
        <f>IF(J863="Test", COUNTIF($J$10:J863, "Test"),"")</f>
        <v/>
      </c>
      <c r="L863">
        <f>IF(J863="Control", COUNTIF($J$10:J863, "Control"),"")</f>
        <v>172</v>
      </c>
    </row>
    <row r="864" spans="1:12">
      <c r="A864" s="42">
        <v>1511580562</v>
      </c>
      <c r="B864" s="42">
        <v>0</v>
      </c>
      <c r="C864" s="42">
        <v>692</v>
      </c>
      <c r="D864" s="40" t="s">
        <v>361</v>
      </c>
      <c r="E864" s="40" t="str">
        <f t="shared" si="67"/>
        <v>Test</v>
      </c>
      <c r="F864" t="str">
        <f t="shared" si="65"/>
        <v>Low</v>
      </c>
      <c r="G864" t="str">
        <f t="shared" si="66"/>
        <v>Beijing_0_Low</v>
      </c>
      <c r="H864">
        <v>0.11945680745545273</v>
      </c>
      <c r="I864">
        <f t="shared" si="69"/>
        <v>95</v>
      </c>
      <c r="J864" t="str">
        <f t="shared" si="68"/>
        <v>Test</v>
      </c>
      <c r="K864">
        <f>IF(J864="Test", COUNTIF($J$10:J864, "Test"),"")</f>
        <v>173</v>
      </c>
      <c r="L864" t="str">
        <f>IF(J864="Control", COUNTIF($J$10:J864, "Control"),"")</f>
        <v/>
      </c>
    </row>
    <row r="865" spans="1:12">
      <c r="A865" s="42">
        <v>1519532900</v>
      </c>
      <c r="B865" s="42">
        <v>0</v>
      </c>
      <c r="C865" s="42">
        <v>551</v>
      </c>
      <c r="D865" s="40" t="s">
        <v>361</v>
      </c>
      <c r="E865" s="40" t="str">
        <f t="shared" si="67"/>
        <v>Control</v>
      </c>
      <c r="F865" t="str">
        <f t="shared" si="65"/>
        <v>Low</v>
      </c>
      <c r="G865" t="str">
        <f t="shared" si="66"/>
        <v>Beijing_0_Low</v>
      </c>
      <c r="H865">
        <v>0.12019980817129516</v>
      </c>
      <c r="I865">
        <f t="shared" si="69"/>
        <v>96</v>
      </c>
      <c r="J865" t="str">
        <f t="shared" si="68"/>
        <v>Control</v>
      </c>
      <c r="K865" t="str">
        <f>IF(J865="Test", COUNTIF($J$10:J865, "Test"),"")</f>
        <v/>
      </c>
      <c r="L865">
        <f>IF(J865="Control", COUNTIF($J$10:J865, "Control"),"")</f>
        <v>173</v>
      </c>
    </row>
    <row r="866" spans="1:12">
      <c r="A866" s="42">
        <v>1517754942</v>
      </c>
      <c r="B866" s="42">
        <v>0</v>
      </c>
      <c r="C866" s="42">
        <v>182</v>
      </c>
      <c r="D866" s="40" t="s">
        <v>361</v>
      </c>
      <c r="E866" s="40" t="str">
        <f t="shared" si="67"/>
        <v>Test</v>
      </c>
      <c r="F866" t="str">
        <f t="shared" si="65"/>
        <v>Low</v>
      </c>
      <c r="G866" t="str">
        <f t="shared" si="66"/>
        <v>Beijing_0_Low</v>
      </c>
      <c r="H866">
        <v>0.12054670242852994</v>
      </c>
      <c r="I866">
        <f t="shared" si="69"/>
        <v>97</v>
      </c>
      <c r="J866" t="str">
        <f t="shared" si="68"/>
        <v>Test</v>
      </c>
      <c r="K866">
        <f>IF(J866="Test", COUNTIF($J$10:J866, "Test"),"")</f>
        <v>174</v>
      </c>
      <c r="L866" t="str">
        <f>IF(J866="Control", COUNTIF($J$10:J866, "Control"),"")</f>
        <v/>
      </c>
    </row>
    <row r="867" spans="1:12">
      <c r="A867" s="42">
        <v>1513289461</v>
      </c>
      <c r="B867" s="42">
        <v>0</v>
      </c>
      <c r="C867" s="42">
        <v>181</v>
      </c>
      <c r="D867" s="40" t="s">
        <v>361</v>
      </c>
      <c r="E867" s="40" t="str">
        <f t="shared" si="67"/>
        <v>Control</v>
      </c>
      <c r="F867" t="str">
        <f t="shared" si="65"/>
        <v>Low</v>
      </c>
      <c r="G867" t="str">
        <f t="shared" si="66"/>
        <v>Beijing_0_Low</v>
      </c>
      <c r="H867">
        <v>0.12095260583554124</v>
      </c>
      <c r="I867">
        <f t="shared" si="69"/>
        <v>98</v>
      </c>
      <c r="J867" t="str">
        <f t="shared" si="68"/>
        <v>Control</v>
      </c>
      <c r="K867" t="str">
        <f>IF(J867="Test", COUNTIF($J$10:J867, "Test"),"")</f>
        <v/>
      </c>
      <c r="L867">
        <f>IF(J867="Control", COUNTIF($J$10:J867, "Control"),"")</f>
        <v>174</v>
      </c>
    </row>
    <row r="868" spans="1:12">
      <c r="A868" s="42">
        <v>1519396460</v>
      </c>
      <c r="B868" s="42">
        <v>0</v>
      </c>
      <c r="C868" s="42">
        <v>652</v>
      </c>
      <c r="D868" s="40" t="s">
        <v>361</v>
      </c>
      <c r="E868" s="40" t="str">
        <f t="shared" si="67"/>
        <v>Test</v>
      </c>
      <c r="F868" t="str">
        <f t="shared" si="65"/>
        <v>Low</v>
      </c>
      <c r="G868" t="str">
        <f t="shared" si="66"/>
        <v>Beijing_0_Low</v>
      </c>
      <c r="H868">
        <v>0.12197118649716043</v>
      </c>
      <c r="I868">
        <f t="shared" si="69"/>
        <v>99</v>
      </c>
      <c r="J868" t="str">
        <f t="shared" si="68"/>
        <v>Test</v>
      </c>
      <c r="K868">
        <f>IF(J868="Test", COUNTIF($J$10:J868, "Test"),"")</f>
        <v>175</v>
      </c>
      <c r="L868" t="str">
        <f>IF(J868="Control", COUNTIF($J$10:J868, "Control"),"")</f>
        <v/>
      </c>
    </row>
    <row r="869" spans="1:12">
      <c r="A869" s="42">
        <v>1515701190</v>
      </c>
      <c r="B869" s="42">
        <v>0</v>
      </c>
      <c r="C869" s="42">
        <v>620</v>
      </c>
      <c r="D869" s="40" t="s">
        <v>361</v>
      </c>
      <c r="E869" s="40" t="str">
        <f t="shared" si="67"/>
        <v>Control</v>
      </c>
      <c r="F869" t="str">
        <f t="shared" si="65"/>
        <v>Low</v>
      </c>
      <c r="G869" t="str">
        <f t="shared" si="66"/>
        <v>Beijing_0_Low</v>
      </c>
      <c r="H869">
        <v>0.12426062525895887</v>
      </c>
      <c r="I869">
        <f t="shared" si="69"/>
        <v>100</v>
      </c>
      <c r="J869" t="str">
        <f t="shared" si="68"/>
        <v>Control</v>
      </c>
      <c r="K869" t="str">
        <f>IF(J869="Test", COUNTIF($J$10:J869, "Test"),"")</f>
        <v/>
      </c>
      <c r="L869">
        <f>IF(J869="Control", COUNTIF($J$10:J869, "Control"),"")</f>
        <v>175</v>
      </c>
    </row>
    <row r="870" spans="1:12">
      <c r="A870" s="42">
        <v>1518986611</v>
      </c>
      <c r="B870" s="42">
        <v>0</v>
      </c>
      <c r="C870" s="42">
        <v>122</v>
      </c>
      <c r="D870" s="40" t="s">
        <v>361</v>
      </c>
      <c r="E870" s="40" t="str">
        <f t="shared" si="67"/>
        <v>Test</v>
      </c>
      <c r="F870" t="str">
        <f t="shared" si="65"/>
        <v>Low</v>
      </c>
      <c r="G870" t="str">
        <f t="shared" si="66"/>
        <v>Beijing_0_Low</v>
      </c>
      <c r="H870">
        <v>0.12449279049947859</v>
      </c>
      <c r="I870">
        <f t="shared" si="69"/>
        <v>101</v>
      </c>
      <c r="J870" t="str">
        <f t="shared" si="68"/>
        <v>Test</v>
      </c>
      <c r="K870">
        <f>IF(J870="Test", COUNTIF($J$10:J870, "Test"),"")</f>
        <v>176</v>
      </c>
      <c r="L870" t="str">
        <f>IF(J870="Control", COUNTIF($J$10:J870, "Control"),"")</f>
        <v/>
      </c>
    </row>
    <row r="871" spans="1:12">
      <c r="A871" s="42">
        <v>1516760661</v>
      </c>
      <c r="B871" s="42">
        <v>0</v>
      </c>
      <c r="C871" s="42">
        <v>748</v>
      </c>
      <c r="D871" s="40" t="s">
        <v>361</v>
      </c>
      <c r="E871" s="40" t="str">
        <f t="shared" si="67"/>
        <v>Control</v>
      </c>
      <c r="F871" t="str">
        <f t="shared" si="65"/>
        <v>Low</v>
      </c>
      <c r="G871" t="str">
        <f t="shared" si="66"/>
        <v>Beijing_0_Low</v>
      </c>
      <c r="H871">
        <v>0.12510119730648539</v>
      </c>
      <c r="I871">
        <f t="shared" si="69"/>
        <v>102</v>
      </c>
      <c r="J871" t="str">
        <f t="shared" si="68"/>
        <v>Control</v>
      </c>
      <c r="K871" t="str">
        <f>IF(J871="Test", COUNTIF($J$10:J871, "Test"),"")</f>
        <v/>
      </c>
      <c r="L871">
        <f>IF(J871="Control", COUNTIF($J$10:J871, "Control"),"")</f>
        <v>176</v>
      </c>
    </row>
    <row r="872" spans="1:12">
      <c r="A872" s="42">
        <v>1513417791</v>
      </c>
      <c r="B872" s="42">
        <v>0</v>
      </c>
      <c r="C872" s="42">
        <v>380</v>
      </c>
      <c r="D872" s="40" t="s">
        <v>361</v>
      </c>
      <c r="E872" s="40" t="str">
        <f t="shared" si="67"/>
        <v>Test</v>
      </c>
      <c r="F872" t="str">
        <f t="shared" si="65"/>
        <v>Low</v>
      </c>
      <c r="G872" t="str">
        <f t="shared" si="66"/>
        <v>Beijing_0_Low</v>
      </c>
      <c r="H872">
        <v>0.12760264092007356</v>
      </c>
      <c r="I872">
        <f t="shared" si="69"/>
        <v>103</v>
      </c>
      <c r="J872" t="str">
        <f t="shared" si="68"/>
        <v>Test</v>
      </c>
      <c r="K872">
        <f>IF(J872="Test", COUNTIF($J$10:J872, "Test"),"")</f>
        <v>177</v>
      </c>
      <c r="L872" t="str">
        <f>IF(J872="Control", COUNTIF($J$10:J872, "Control"),"")</f>
        <v/>
      </c>
    </row>
    <row r="873" spans="1:12">
      <c r="A873" s="42">
        <v>1513012352</v>
      </c>
      <c r="B873" s="42">
        <v>0</v>
      </c>
      <c r="C873" s="42">
        <v>75</v>
      </c>
      <c r="D873" s="40" t="s">
        <v>361</v>
      </c>
      <c r="E873" s="40" t="str">
        <f t="shared" si="67"/>
        <v>Control</v>
      </c>
      <c r="F873" t="str">
        <f t="shared" si="65"/>
        <v>Low</v>
      </c>
      <c r="G873" t="str">
        <f t="shared" si="66"/>
        <v>Beijing_0_Low</v>
      </c>
      <c r="H873">
        <v>0.13012091982977625</v>
      </c>
      <c r="I873">
        <f t="shared" si="69"/>
        <v>104</v>
      </c>
      <c r="J873" t="str">
        <f t="shared" si="68"/>
        <v>Control</v>
      </c>
      <c r="K873" t="str">
        <f>IF(J873="Test", COUNTIF($J$10:J873, "Test"),"")</f>
        <v/>
      </c>
      <c r="L873">
        <f>IF(J873="Control", COUNTIF($J$10:J873, "Control"),"")</f>
        <v>177</v>
      </c>
    </row>
    <row r="874" spans="1:12">
      <c r="A874" s="42">
        <v>1513382081</v>
      </c>
      <c r="B874" s="42">
        <v>0</v>
      </c>
      <c r="C874" s="42">
        <v>509</v>
      </c>
      <c r="D874" s="40" t="s">
        <v>361</v>
      </c>
      <c r="E874" s="40" t="str">
        <f t="shared" si="67"/>
        <v>Test</v>
      </c>
      <c r="F874" t="str">
        <f t="shared" si="65"/>
        <v>Low</v>
      </c>
      <c r="G874" t="str">
        <f t="shared" si="66"/>
        <v>Beijing_0_Low</v>
      </c>
      <c r="H874">
        <v>0.13057143732936527</v>
      </c>
      <c r="I874">
        <f t="shared" si="69"/>
        <v>105</v>
      </c>
      <c r="J874" t="str">
        <f t="shared" si="68"/>
        <v>Test</v>
      </c>
      <c r="K874">
        <f>IF(J874="Test", COUNTIF($J$10:J874, "Test"),"")</f>
        <v>178</v>
      </c>
      <c r="L874" t="str">
        <f>IF(J874="Control", COUNTIF($J$10:J874, "Control"),"")</f>
        <v/>
      </c>
    </row>
    <row r="875" spans="1:12">
      <c r="A875" s="42">
        <v>1513803152</v>
      </c>
      <c r="B875" s="42">
        <v>0</v>
      </c>
      <c r="C875" s="42">
        <v>751</v>
      </c>
      <c r="D875" s="40" t="s">
        <v>361</v>
      </c>
      <c r="E875" s="40" t="str">
        <f t="shared" si="67"/>
        <v>Control</v>
      </c>
      <c r="F875" t="str">
        <f t="shared" si="65"/>
        <v>Low</v>
      </c>
      <c r="G875" t="str">
        <f t="shared" si="66"/>
        <v>Beijing_0_Low</v>
      </c>
      <c r="H875">
        <v>0.13096749485626968</v>
      </c>
      <c r="I875">
        <f t="shared" si="69"/>
        <v>106</v>
      </c>
      <c r="J875" t="str">
        <f t="shared" si="68"/>
        <v>Control</v>
      </c>
      <c r="K875" t="str">
        <f>IF(J875="Test", COUNTIF($J$10:J875, "Test"),"")</f>
        <v/>
      </c>
      <c r="L875">
        <f>IF(J875="Control", COUNTIF($J$10:J875, "Control"),"")</f>
        <v>178</v>
      </c>
    </row>
    <row r="876" spans="1:12">
      <c r="A876" s="42">
        <v>1514483960</v>
      </c>
      <c r="B876" s="42">
        <v>0</v>
      </c>
      <c r="C876" s="42">
        <v>981</v>
      </c>
      <c r="D876" s="40" t="s">
        <v>361</v>
      </c>
      <c r="E876" s="40" t="str">
        <f t="shared" si="67"/>
        <v>Test</v>
      </c>
      <c r="F876" t="str">
        <f t="shared" si="65"/>
        <v>Low</v>
      </c>
      <c r="G876" t="str">
        <f t="shared" si="66"/>
        <v>Beijing_0_Low</v>
      </c>
      <c r="H876">
        <v>0.13146737728079771</v>
      </c>
      <c r="I876">
        <f t="shared" si="69"/>
        <v>107</v>
      </c>
      <c r="J876" t="str">
        <f t="shared" si="68"/>
        <v>Test</v>
      </c>
      <c r="K876">
        <f>IF(J876="Test", COUNTIF($J$10:J876, "Test"),"")</f>
        <v>179</v>
      </c>
      <c r="L876" t="str">
        <f>IF(J876="Control", COUNTIF($J$10:J876, "Control"),"")</f>
        <v/>
      </c>
    </row>
    <row r="877" spans="1:12">
      <c r="A877" s="42">
        <v>1513381602</v>
      </c>
      <c r="B877" s="42">
        <v>0</v>
      </c>
      <c r="C877" s="42">
        <v>53</v>
      </c>
      <c r="D877" s="40" t="s">
        <v>361</v>
      </c>
      <c r="E877" s="40" t="str">
        <f t="shared" si="67"/>
        <v>Control</v>
      </c>
      <c r="F877" t="str">
        <f t="shared" si="65"/>
        <v>Low</v>
      </c>
      <c r="G877" t="str">
        <f t="shared" si="66"/>
        <v>Beijing_0_Low</v>
      </c>
      <c r="H877">
        <v>0.13231844338209808</v>
      </c>
      <c r="I877">
        <f t="shared" si="69"/>
        <v>108</v>
      </c>
      <c r="J877" t="str">
        <f t="shared" si="68"/>
        <v>Control</v>
      </c>
      <c r="K877" t="str">
        <f>IF(J877="Test", COUNTIF($J$10:J877, "Test"),"")</f>
        <v/>
      </c>
      <c r="L877">
        <f>IF(J877="Control", COUNTIF($J$10:J877, "Control"),"")</f>
        <v>179</v>
      </c>
    </row>
    <row r="878" spans="1:12">
      <c r="A878" s="42">
        <v>1518294812</v>
      </c>
      <c r="B878" s="42">
        <v>0</v>
      </c>
      <c r="C878" s="42">
        <v>807</v>
      </c>
      <c r="D878" s="40" t="s">
        <v>361</v>
      </c>
      <c r="E878" s="40" t="str">
        <f t="shared" si="67"/>
        <v>Test</v>
      </c>
      <c r="F878" t="str">
        <f t="shared" si="65"/>
        <v>Low</v>
      </c>
      <c r="G878" t="str">
        <f t="shared" si="66"/>
        <v>Beijing_0_Low</v>
      </c>
      <c r="H878">
        <v>0.13282801475694173</v>
      </c>
      <c r="I878">
        <f t="shared" si="69"/>
        <v>109</v>
      </c>
      <c r="J878" t="str">
        <f t="shared" si="68"/>
        <v>Test</v>
      </c>
      <c r="K878">
        <f>IF(J878="Test", COUNTIF($J$10:J878, "Test"),"")</f>
        <v>180</v>
      </c>
      <c r="L878" t="str">
        <f>IF(J878="Control", COUNTIF($J$10:J878, "Control"),"")</f>
        <v/>
      </c>
    </row>
    <row r="879" spans="1:12">
      <c r="A879" s="42">
        <v>1519377171</v>
      </c>
      <c r="B879" s="42">
        <v>0</v>
      </c>
      <c r="C879" s="42">
        <v>519</v>
      </c>
      <c r="D879" s="40" t="s">
        <v>361</v>
      </c>
      <c r="E879" s="40" t="str">
        <f t="shared" si="67"/>
        <v>Control</v>
      </c>
      <c r="F879" t="str">
        <f t="shared" si="65"/>
        <v>Low</v>
      </c>
      <c r="G879" t="str">
        <f t="shared" si="66"/>
        <v>Beijing_0_Low</v>
      </c>
      <c r="H879">
        <v>0.13344992532605893</v>
      </c>
      <c r="I879">
        <f t="shared" si="69"/>
        <v>110</v>
      </c>
      <c r="J879" t="str">
        <f t="shared" si="68"/>
        <v>Control</v>
      </c>
      <c r="K879" t="str">
        <f>IF(J879="Test", COUNTIF($J$10:J879, "Test"),"")</f>
        <v/>
      </c>
      <c r="L879">
        <f>IF(J879="Control", COUNTIF($J$10:J879, "Control"),"")</f>
        <v>180</v>
      </c>
    </row>
    <row r="880" spans="1:12">
      <c r="A880" s="42">
        <v>1513597601</v>
      </c>
      <c r="B880" s="42">
        <v>0</v>
      </c>
      <c r="C880" s="42">
        <v>198</v>
      </c>
      <c r="D880" s="40" t="s">
        <v>361</v>
      </c>
      <c r="E880" s="40" t="str">
        <f t="shared" si="67"/>
        <v>Test</v>
      </c>
      <c r="F880" t="str">
        <f t="shared" si="65"/>
        <v>Low</v>
      </c>
      <c r="G880" t="str">
        <f t="shared" si="66"/>
        <v>Beijing_0_Low</v>
      </c>
      <c r="H880">
        <v>0.13515305888103069</v>
      </c>
      <c r="I880">
        <f t="shared" si="69"/>
        <v>111</v>
      </c>
      <c r="J880" t="str">
        <f t="shared" si="68"/>
        <v>Test</v>
      </c>
      <c r="K880">
        <f>IF(J880="Test", COUNTIF($J$10:J880, "Test"),"")</f>
        <v>181</v>
      </c>
      <c r="L880" t="str">
        <f>IF(J880="Control", COUNTIF($J$10:J880, "Control"),"")</f>
        <v/>
      </c>
    </row>
    <row r="881" spans="1:12">
      <c r="A881" s="42">
        <v>1512557072</v>
      </c>
      <c r="B881" s="42">
        <v>0</v>
      </c>
      <c r="C881" s="42">
        <v>522</v>
      </c>
      <c r="D881" s="40" t="s">
        <v>361</v>
      </c>
      <c r="E881" s="40" t="str">
        <f t="shared" si="67"/>
        <v>Control</v>
      </c>
      <c r="F881" t="str">
        <f t="shared" si="65"/>
        <v>Low</v>
      </c>
      <c r="G881" t="str">
        <f t="shared" si="66"/>
        <v>Beijing_0_Low</v>
      </c>
      <c r="H881">
        <v>0.13774519988808498</v>
      </c>
      <c r="I881">
        <f t="shared" si="69"/>
        <v>112</v>
      </c>
      <c r="J881" t="str">
        <f t="shared" si="68"/>
        <v>Control</v>
      </c>
      <c r="K881" t="str">
        <f>IF(J881="Test", COUNTIF($J$10:J881, "Test"),"")</f>
        <v/>
      </c>
      <c r="L881">
        <f>IF(J881="Control", COUNTIF($J$10:J881, "Control"),"")</f>
        <v>181</v>
      </c>
    </row>
    <row r="882" spans="1:12">
      <c r="A882" s="42">
        <v>1515215890</v>
      </c>
      <c r="B882" s="42">
        <v>0</v>
      </c>
      <c r="C882" s="42">
        <v>173</v>
      </c>
      <c r="D882" s="40" t="s">
        <v>361</v>
      </c>
      <c r="E882" s="40" t="str">
        <f t="shared" si="67"/>
        <v>Test</v>
      </c>
      <c r="F882" t="str">
        <f t="shared" si="65"/>
        <v>Low</v>
      </c>
      <c r="G882" t="str">
        <f t="shared" si="66"/>
        <v>Beijing_0_Low</v>
      </c>
      <c r="H882">
        <v>0.13782302494818843</v>
      </c>
      <c r="I882">
        <f t="shared" si="69"/>
        <v>113</v>
      </c>
      <c r="J882" t="str">
        <f t="shared" si="68"/>
        <v>Test</v>
      </c>
      <c r="K882">
        <f>IF(J882="Test", COUNTIF($J$10:J882, "Test"),"")</f>
        <v>182</v>
      </c>
      <c r="L882" t="str">
        <f>IF(J882="Control", COUNTIF($J$10:J882, "Control"),"")</f>
        <v/>
      </c>
    </row>
    <row r="883" spans="1:12">
      <c r="A883" s="42">
        <v>1519454161</v>
      </c>
      <c r="B883" s="42">
        <v>0</v>
      </c>
      <c r="C883" s="42">
        <v>651</v>
      </c>
      <c r="D883" s="40" t="s">
        <v>361</v>
      </c>
      <c r="E883" s="40" t="str">
        <f t="shared" si="67"/>
        <v>Control</v>
      </c>
      <c r="F883" t="str">
        <f t="shared" si="65"/>
        <v>Low</v>
      </c>
      <c r="G883" t="str">
        <f t="shared" si="66"/>
        <v>Beijing_0_Low</v>
      </c>
      <c r="H883">
        <v>0.1379911146610121</v>
      </c>
      <c r="I883">
        <f t="shared" si="69"/>
        <v>114</v>
      </c>
      <c r="J883" t="str">
        <f t="shared" si="68"/>
        <v>Control</v>
      </c>
      <c r="K883" t="str">
        <f>IF(J883="Test", COUNTIF($J$10:J883, "Test"),"")</f>
        <v/>
      </c>
      <c r="L883">
        <f>IF(J883="Control", COUNTIF($J$10:J883, "Control"),"")</f>
        <v>182</v>
      </c>
    </row>
    <row r="884" spans="1:12">
      <c r="A884" s="42">
        <v>1517397012</v>
      </c>
      <c r="B884" s="42">
        <v>0</v>
      </c>
      <c r="C884" s="42">
        <v>456</v>
      </c>
      <c r="D884" s="40" t="s">
        <v>361</v>
      </c>
      <c r="E884" s="40" t="str">
        <f t="shared" si="67"/>
        <v>Test</v>
      </c>
      <c r="F884" t="str">
        <f t="shared" si="65"/>
        <v>Low</v>
      </c>
      <c r="G884" t="str">
        <f t="shared" si="66"/>
        <v>Beijing_0_Low</v>
      </c>
      <c r="H884">
        <v>0.13856978350075166</v>
      </c>
      <c r="I884">
        <f t="shared" si="69"/>
        <v>115</v>
      </c>
      <c r="J884" t="str">
        <f t="shared" si="68"/>
        <v>Test</v>
      </c>
      <c r="K884">
        <f>IF(J884="Test", COUNTIF($J$10:J884, "Test"),"")</f>
        <v>183</v>
      </c>
      <c r="L884" t="str">
        <f>IF(J884="Control", COUNTIF($J$10:J884, "Control"),"")</f>
        <v/>
      </c>
    </row>
    <row r="885" spans="1:12">
      <c r="A885" s="42">
        <v>1517833110</v>
      </c>
      <c r="B885" s="42">
        <v>0</v>
      </c>
      <c r="C885" s="42">
        <v>757</v>
      </c>
      <c r="D885" s="40" t="s">
        <v>361</v>
      </c>
      <c r="E885" s="40" t="str">
        <f t="shared" si="67"/>
        <v>Control</v>
      </c>
      <c r="F885" t="str">
        <f t="shared" si="65"/>
        <v>Low</v>
      </c>
      <c r="G885" t="str">
        <f t="shared" si="66"/>
        <v>Beijing_0_Low</v>
      </c>
      <c r="H885">
        <v>0.13865264524320342</v>
      </c>
      <c r="I885">
        <f t="shared" si="69"/>
        <v>116</v>
      </c>
      <c r="J885" t="str">
        <f t="shared" si="68"/>
        <v>Control</v>
      </c>
      <c r="K885" t="str">
        <f>IF(J885="Test", COUNTIF($J$10:J885, "Test"),"")</f>
        <v/>
      </c>
      <c r="L885">
        <f>IF(J885="Control", COUNTIF($J$10:J885, "Control"),"")</f>
        <v>183</v>
      </c>
    </row>
    <row r="886" spans="1:12">
      <c r="A886" s="42">
        <v>1517143412</v>
      </c>
      <c r="B886" s="42">
        <v>0</v>
      </c>
      <c r="C886" s="42">
        <v>111</v>
      </c>
      <c r="D886" s="40" t="s">
        <v>361</v>
      </c>
      <c r="E886" s="40" t="str">
        <f t="shared" si="67"/>
        <v>Test</v>
      </c>
      <c r="F886" t="str">
        <f t="shared" si="65"/>
        <v>Low</v>
      </c>
      <c r="G886" t="str">
        <f t="shared" si="66"/>
        <v>Beijing_0_Low</v>
      </c>
      <c r="H886">
        <v>0.13971974292869438</v>
      </c>
      <c r="I886">
        <f t="shared" si="69"/>
        <v>117</v>
      </c>
      <c r="J886" t="str">
        <f t="shared" si="68"/>
        <v>Test</v>
      </c>
      <c r="K886">
        <f>IF(J886="Test", COUNTIF($J$10:J886, "Test"),"")</f>
        <v>184</v>
      </c>
      <c r="L886" t="str">
        <f>IF(J886="Control", COUNTIF($J$10:J886, "Control"),"")</f>
        <v/>
      </c>
    </row>
    <row r="887" spans="1:12">
      <c r="A887" s="42">
        <v>1513119151</v>
      </c>
      <c r="B887" s="42">
        <v>0</v>
      </c>
      <c r="C887" s="42">
        <v>969</v>
      </c>
      <c r="D887" s="40" t="s">
        <v>361</v>
      </c>
      <c r="E887" s="40" t="str">
        <f t="shared" si="67"/>
        <v>Control</v>
      </c>
      <c r="F887" t="str">
        <f t="shared" si="65"/>
        <v>Low</v>
      </c>
      <c r="G887" t="str">
        <f t="shared" si="66"/>
        <v>Beijing_0_Low</v>
      </c>
      <c r="H887">
        <v>0.13992861800948064</v>
      </c>
      <c r="I887">
        <f t="shared" si="69"/>
        <v>118</v>
      </c>
      <c r="J887" t="str">
        <f t="shared" si="68"/>
        <v>Control</v>
      </c>
      <c r="K887" t="str">
        <f>IF(J887="Test", COUNTIF($J$10:J887, "Test"),"")</f>
        <v/>
      </c>
      <c r="L887">
        <f>IF(J887="Control", COUNTIF($J$10:J887, "Control"),"")</f>
        <v>184</v>
      </c>
    </row>
    <row r="888" spans="1:12">
      <c r="A888" s="42">
        <v>1518874561</v>
      </c>
      <c r="B888" s="42">
        <v>0</v>
      </c>
      <c r="C888" s="42">
        <v>132</v>
      </c>
      <c r="D888" s="40" t="s">
        <v>361</v>
      </c>
      <c r="E888" s="40" t="str">
        <f t="shared" si="67"/>
        <v>Test</v>
      </c>
      <c r="F888" t="str">
        <f t="shared" si="65"/>
        <v>Low</v>
      </c>
      <c r="G888" t="str">
        <f t="shared" si="66"/>
        <v>Beijing_0_Low</v>
      </c>
      <c r="H888">
        <v>0.14000717498816506</v>
      </c>
      <c r="I888">
        <f t="shared" si="69"/>
        <v>119</v>
      </c>
      <c r="J888" t="str">
        <f t="shared" si="68"/>
        <v>Test</v>
      </c>
      <c r="K888">
        <f>IF(J888="Test", COUNTIF($J$10:J888, "Test"),"")</f>
        <v>185</v>
      </c>
      <c r="L888" t="str">
        <f>IF(J888="Control", COUNTIF($J$10:J888, "Control"),"")</f>
        <v/>
      </c>
    </row>
    <row r="889" spans="1:12">
      <c r="A889" s="42">
        <v>1513054300</v>
      </c>
      <c r="B889" s="42">
        <v>0</v>
      </c>
      <c r="C889" s="42">
        <v>1058</v>
      </c>
      <c r="D889" s="40" t="s">
        <v>361</v>
      </c>
      <c r="E889" s="40" t="str">
        <f t="shared" si="67"/>
        <v>Control</v>
      </c>
      <c r="F889" t="str">
        <f t="shared" si="65"/>
        <v>Low</v>
      </c>
      <c r="G889" t="str">
        <f t="shared" si="66"/>
        <v>Beijing_0_Low</v>
      </c>
      <c r="H889">
        <v>0.14013264513137524</v>
      </c>
      <c r="I889">
        <f t="shared" si="69"/>
        <v>120</v>
      </c>
      <c r="J889" t="str">
        <f t="shared" si="68"/>
        <v>Control</v>
      </c>
      <c r="K889" t="str">
        <f>IF(J889="Test", COUNTIF($J$10:J889, "Test"),"")</f>
        <v/>
      </c>
      <c r="L889">
        <f>IF(J889="Control", COUNTIF($J$10:J889, "Control"),"")</f>
        <v>185</v>
      </c>
    </row>
    <row r="890" spans="1:12">
      <c r="A890" s="42">
        <v>1515755280</v>
      </c>
      <c r="B890" s="42">
        <v>0</v>
      </c>
      <c r="C890" s="42">
        <v>569</v>
      </c>
      <c r="D890" s="40" t="s">
        <v>361</v>
      </c>
      <c r="E890" s="40" t="str">
        <f t="shared" si="67"/>
        <v>Test</v>
      </c>
      <c r="F890" t="str">
        <f t="shared" si="65"/>
        <v>Low</v>
      </c>
      <c r="G890" t="str">
        <f t="shared" si="66"/>
        <v>Beijing_0_Low</v>
      </c>
      <c r="H890">
        <v>0.14036477398032976</v>
      </c>
      <c r="I890">
        <f t="shared" si="69"/>
        <v>121</v>
      </c>
      <c r="J890" t="str">
        <f t="shared" si="68"/>
        <v>Test</v>
      </c>
      <c r="K890">
        <f>IF(J890="Test", COUNTIF($J$10:J890, "Test"),"")</f>
        <v>186</v>
      </c>
      <c r="L890" t="str">
        <f>IF(J890="Control", COUNTIF($J$10:J890, "Control"),"")</f>
        <v/>
      </c>
    </row>
    <row r="891" spans="1:12">
      <c r="A891" s="42">
        <v>1519161132</v>
      </c>
      <c r="B891" s="42">
        <v>0</v>
      </c>
      <c r="C891" s="42">
        <v>36</v>
      </c>
      <c r="D891" s="40" t="s">
        <v>361</v>
      </c>
      <c r="E891" s="40" t="str">
        <f t="shared" si="67"/>
        <v>Control</v>
      </c>
      <c r="F891" t="str">
        <f t="shared" si="65"/>
        <v>Low</v>
      </c>
      <c r="G891" t="str">
        <f t="shared" si="66"/>
        <v>Beijing_0_Low</v>
      </c>
      <c r="H891">
        <v>0.14049637362583778</v>
      </c>
      <c r="I891">
        <f t="shared" si="69"/>
        <v>122</v>
      </c>
      <c r="J891" t="str">
        <f t="shared" si="68"/>
        <v>Control</v>
      </c>
      <c r="K891" t="str">
        <f>IF(J891="Test", COUNTIF($J$10:J891, "Test"),"")</f>
        <v/>
      </c>
      <c r="L891">
        <f>IF(J891="Control", COUNTIF($J$10:J891, "Control"),"")</f>
        <v>186</v>
      </c>
    </row>
    <row r="892" spans="1:12">
      <c r="A892" s="42">
        <v>1511800310</v>
      </c>
      <c r="B892" s="42">
        <v>0</v>
      </c>
      <c r="C892" s="42">
        <v>699</v>
      </c>
      <c r="D892" s="40" t="s">
        <v>361</v>
      </c>
      <c r="E892" s="40" t="str">
        <f t="shared" si="67"/>
        <v>Test</v>
      </c>
      <c r="F892" t="str">
        <f t="shared" si="65"/>
        <v>Low</v>
      </c>
      <c r="G892" t="str">
        <f t="shared" si="66"/>
        <v>Beijing_0_Low</v>
      </c>
      <c r="H892">
        <v>0.14201464114371209</v>
      </c>
      <c r="I892">
        <f t="shared" si="69"/>
        <v>123</v>
      </c>
      <c r="J892" t="str">
        <f t="shared" si="68"/>
        <v>Test</v>
      </c>
      <c r="K892">
        <f>IF(J892="Test", COUNTIF($J$10:J892, "Test"),"")</f>
        <v>187</v>
      </c>
      <c r="L892" t="str">
        <f>IF(J892="Control", COUNTIF($J$10:J892, "Control"),"")</f>
        <v/>
      </c>
    </row>
    <row r="893" spans="1:12">
      <c r="A893" s="42">
        <v>1519585992</v>
      </c>
      <c r="B893" s="42">
        <v>0</v>
      </c>
      <c r="C893" s="42">
        <v>833</v>
      </c>
      <c r="D893" s="40" t="s">
        <v>361</v>
      </c>
      <c r="E893" s="40" t="str">
        <f t="shared" si="67"/>
        <v>Control</v>
      </c>
      <c r="F893" t="str">
        <f t="shared" si="65"/>
        <v>Low</v>
      </c>
      <c r="G893" t="str">
        <f t="shared" si="66"/>
        <v>Beijing_0_Low</v>
      </c>
      <c r="H893">
        <v>0.14359619553427005</v>
      </c>
      <c r="I893">
        <f t="shared" si="69"/>
        <v>124</v>
      </c>
      <c r="J893" t="str">
        <f t="shared" si="68"/>
        <v>Control</v>
      </c>
      <c r="K893" t="str">
        <f>IF(J893="Test", COUNTIF($J$10:J893, "Test"),"")</f>
        <v/>
      </c>
      <c r="L893">
        <f>IF(J893="Control", COUNTIF($J$10:J893, "Control"),"")</f>
        <v>187</v>
      </c>
    </row>
    <row r="894" spans="1:12">
      <c r="A894" s="42">
        <v>1516519760</v>
      </c>
      <c r="B894" s="42">
        <v>0</v>
      </c>
      <c r="C894" s="42">
        <v>157</v>
      </c>
      <c r="D894" s="40" t="s">
        <v>361</v>
      </c>
      <c r="E894" s="40" t="str">
        <f t="shared" si="67"/>
        <v>Test</v>
      </c>
      <c r="F894" t="str">
        <f t="shared" si="65"/>
        <v>Low</v>
      </c>
      <c r="G894" t="str">
        <f t="shared" si="66"/>
        <v>Beijing_0_Low</v>
      </c>
      <c r="H894">
        <v>0.14580374820822084</v>
      </c>
      <c r="I894">
        <f t="shared" si="69"/>
        <v>125</v>
      </c>
      <c r="J894" t="str">
        <f t="shared" si="68"/>
        <v>Test</v>
      </c>
      <c r="K894">
        <f>IF(J894="Test", COUNTIF($J$10:J894, "Test"),"")</f>
        <v>188</v>
      </c>
      <c r="L894" t="str">
        <f>IF(J894="Control", COUNTIF($J$10:J894, "Control"),"")</f>
        <v/>
      </c>
    </row>
    <row r="895" spans="1:12">
      <c r="A895" s="42">
        <v>1513557081</v>
      </c>
      <c r="B895" s="42">
        <v>0</v>
      </c>
      <c r="C895" s="42">
        <v>476</v>
      </c>
      <c r="D895" s="40" t="s">
        <v>361</v>
      </c>
      <c r="E895" s="40" t="str">
        <f t="shared" si="67"/>
        <v>Control</v>
      </c>
      <c r="F895" t="str">
        <f t="shared" si="65"/>
        <v>Low</v>
      </c>
      <c r="G895" t="str">
        <f t="shared" si="66"/>
        <v>Beijing_0_Low</v>
      </c>
      <c r="H895">
        <v>0.14887837054321673</v>
      </c>
      <c r="I895">
        <f t="shared" si="69"/>
        <v>126</v>
      </c>
      <c r="J895" t="str">
        <f t="shared" si="68"/>
        <v>Control</v>
      </c>
      <c r="K895" t="str">
        <f>IF(J895="Test", COUNTIF($J$10:J895, "Test"),"")</f>
        <v/>
      </c>
      <c r="L895">
        <f>IF(J895="Control", COUNTIF($J$10:J895, "Control"),"")</f>
        <v>188</v>
      </c>
    </row>
    <row r="896" spans="1:12">
      <c r="A896" s="42">
        <v>1517150010</v>
      </c>
      <c r="B896" s="42">
        <v>0</v>
      </c>
      <c r="C896" s="42">
        <v>1</v>
      </c>
      <c r="D896" s="40" t="s">
        <v>361</v>
      </c>
      <c r="E896" s="40" t="str">
        <f t="shared" si="67"/>
        <v>Test</v>
      </c>
      <c r="F896" t="str">
        <f t="shared" si="65"/>
        <v>Low</v>
      </c>
      <c r="G896" t="str">
        <f t="shared" si="66"/>
        <v>Beijing_0_Low</v>
      </c>
      <c r="H896">
        <v>0.14909398795767947</v>
      </c>
      <c r="I896">
        <f t="shared" si="69"/>
        <v>127</v>
      </c>
      <c r="J896" t="str">
        <f t="shared" si="68"/>
        <v>Test</v>
      </c>
      <c r="K896">
        <f>IF(J896="Test", COUNTIF($J$10:J896, "Test"),"")</f>
        <v>189</v>
      </c>
      <c r="L896" t="str">
        <f>IF(J896="Control", COUNTIF($J$10:J896, "Control"),"")</f>
        <v/>
      </c>
    </row>
    <row r="897" spans="1:12">
      <c r="A897" s="42">
        <v>1515197992</v>
      </c>
      <c r="B897" s="42">
        <v>0</v>
      </c>
      <c r="C897" s="42">
        <v>502</v>
      </c>
      <c r="D897" s="40" t="s">
        <v>361</v>
      </c>
      <c r="E897" s="40" t="str">
        <f t="shared" si="67"/>
        <v>Control</v>
      </c>
      <c r="F897" t="str">
        <f t="shared" si="65"/>
        <v>Low</v>
      </c>
      <c r="G897" t="str">
        <f t="shared" si="66"/>
        <v>Beijing_0_Low</v>
      </c>
      <c r="H897">
        <v>0.15560743003444355</v>
      </c>
      <c r="I897">
        <f t="shared" si="69"/>
        <v>128</v>
      </c>
      <c r="J897" t="str">
        <f t="shared" si="68"/>
        <v>Control</v>
      </c>
      <c r="K897" t="str">
        <f>IF(J897="Test", COUNTIF($J$10:J897, "Test"),"")</f>
        <v/>
      </c>
      <c r="L897">
        <f>IF(J897="Control", COUNTIF($J$10:J897, "Control"),"")</f>
        <v>189</v>
      </c>
    </row>
    <row r="898" spans="1:12">
      <c r="A898" s="42">
        <v>1516548370</v>
      </c>
      <c r="B898" s="42">
        <v>0</v>
      </c>
      <c r="C898" s="42">
        <v>654</v>
      </c>
      <c r="D898" s="40" t="s">
        <v>361</v>
      </c>
      <c r="E898" s="40" t="str">
        <f t="shared" si="67"/>
        <v>Test</v>
      </c>
      <c r="F898" t="str">
        <f t="shared" si="65"/>
        <v>Low</v>
      </c>
      <c r="G898" t="str">
        <f t="shared" si="66"/>
        <v>Beijing_0_Low</v>
      </c>
      <c r="H898">
        <v>0.15706211861763664</v>
      </c>
      <c r="I898">
        <f t="shared" si="69"/>
        <v>129</v>
      </c>
      <c r="J898" t="str">
        <f t="shared" si="68"/>
        <v>Test</v>
      </c>
      <c r="K898">
        <f>IF(J898="Test", COUNTIF($J$10:J898, "Test"),"")</f>
        <v>190</v>
      </c>
      <c r="L898" t="str">
        <f>IF(J898="Control", COUNTIF($J$10:J898, "Control"),"")</f>
        <v/>
      </c>
    </row>
    <row r="899" spans="1:12">
      <c r="A899" s="42">
        <v>1514901081</v>
      </c>
      <c r="B899" s="42">
        <v>0</v>
      </c>
      <c r="C899" s="42">
        <v>617</v>
      </c>
      <c r="D899" s="40" t="s">
        <v>361</v>
      </c>
      <c r="E899" s="40" t="str">
        <f t="shared" si="67"/>
        <v>Control</v>
      </c>
      <c r="F899" t="str">
        <f t="shared" si="65"/>
        <v>Low</v>
      </c>
      <c r="G899" t="str">
        <f t="shared" si="66"/>
        <v>Beijing_0_Low</v>
      </c>
      <c r="H899">
        <v>0.15745120116749367</v>
      </c>
      <c r="I899">
        <f t="shared" si="69"/>
        <v>130</v>
      </c>
      <c r="J899" t="str">
        <f t="shared" si="68"/>
        <v>Control</v>
      </c>
      <c r="K899" t="str">
        <f>IF(J899="Test", COUNTIF($J$10:J899, "Test"),"")</f>
        <v/>
      </c>
      <c r="L899">
        <f>IF(J899="Control", COUNTIF($J$10:J899, "Control"),"")</f>
        <v>190</v>
      </c>
    </row>
    <row r="900" spans="1:12">
      <c r="A900" s="42">
        <v>1518382781</v>
      </c>
      <c r="B900" s="42">
        <v>0</v>
      </c>
      <c r="C900" s="42">
        <v>972</v>
      </c>
      <c r="D900" s="40" t="s">
        <v>361</v>
      </c>
      <c r="E900" s="40" t="str">
        <f t="shared" si="67"/>
        <v>Test</v>
      </c>
      <c r="F900" t="str">
        <f t="shared" si="65"/>
        <v>Low</v>
      </c>
      <c r="G900" t="str">
        <f t="shared" si="66"/>
        <v>Beijing_0_Low</v>
      </c>
      <c r="H900">
        <v>0.16093204860692445</v>
      </c>
      <c r="I900">
        <f t="shared" si="69"/>
        <v>131</v>
      </c>
      <c r="J900" t="str">
        <f t="shared" si="68"/>
        <v>Test</v>
      </c>
      <c r="K900">
        <f>IF(J900="Test", COUNTIF($J$10:J900, "Test"),"")</f>
        <v>191</v>
      </c>
      <c r="L900" t="str">
        <f>IF(J900="Control", COUNTIF($J$10:J900, "Control"),"")</f>
        <v/>
      </c>
    </row>
    <row r="901" spans="1:12">
      <c r="A901" s="42">
        <v>1512350362</v>
      </c>
      <c r="B901" s="42">
        <v>0</v>
      </c>
      <c r="C901" s="42">
        <v>214</v>
      </c>
      <c r="D901" s="40" t="s">
        <v>361</v>
      </c>
      <c r="E901" s="40" t="str">
        <f t="shared" si="67"/>
        <v>Control</v>
      </c>
      <c r="F901" t="str">
        <f t="shared" si="65"/>
        <v>Low</v>
      </c>
      <c r="G901" t="str">
        <f t="shared" si="66"/>
        <v>Beijing_0_Low</v>
      </c>
      <c r="H901">
        <v>0.16298734715200736</v>
      </c>
      <c r="I901">
        <f t="shared" si="69"/>
        <v>132</v>
      </c>
      <c r="J901" t="str">
        <f t="shared" si="68"/>
        <v>Control</v>
      </c>
      <c r="K901" t="str">
        <f>IF(J901="Test", COUNTIF($J$10:J901, "Test"),"")</f>
        <v/>
      </c>
      <c r="L901">
        <f>IF(J901="Control", COUNTIF($J$10:J901, "Control"),"")</f>
        <v>191</v>
      </c>
    </row>
    <row r="902" spans="1:12">
      <c r="A902" s="42">
        <v>1515556732</v>
      </c>
      <c r="B902" s="42">
        <v>0</v>
      </c>
      <c r="C902" s="42">
        <v>690</v>
      </c>
      <c r="D902" s="40" t="s">
        <v>361</v>
      </c>
      <c r="E902" s="40" t="str">
        <f t="shared" si="67"/>
        <v>Test</v>
      </c>
      <c r="F902" t="str">
        <f t="shared" si="65"/>
        <v>Low</v>
      </c>
      <c r="G902" t="str">
        <f t="shared" si="66"/>
        <v>Beijing_0_Low</v>
      </c>
      <c r="H902">
        <v>0.16504253827975945</v>
      </c>
      <c r="I902">
        <f t="shared" si="69"/>
        <v>133</v>
      </c>
      <c r="J902" t="str">
        <f t="shared" si="68"/>
        <v>Test</v>
      </c>
      <c r="K902">
        <f>IF(J902="Test", COUNTIF($J$10:J902, "Test"),"")</f>
        <v>192</v>
      </c>
      <c r="L902" t="str">
        <f>IF(J902="Control", COUNTIF($J$10:J902, "Control"),"")</f>
        <v/>
      </c>
    </row>
    <row r="903" spans="1:12">
      <c r="A903" s="42">
        <v>1514543750</v>
      </c>
      <c r="B903" s="42">
        <v>0</v>
      </c>
      <c r="C903" s="42">
        <v>808</v>
      </c>
      <c r="D903" s="40" t="s">
        <v>361</v>
      </c>
      <c r="E903" s="40" t="str">
        <f t="shared" si="67"/>
        <v>Control</v>
      </c>
      <c r="F903" t="str">
        <f t="shared" si="65"/>
        <v>Low</v>
      </c>
      <c r="G903" t="str">
        <f t="shared" si="66"/>
        <v>Beijing_0_Low</v>
      </c>
      <c r="H903">
        <v>0.16639383349668235</v>
      </c>
      <c r="I903">
        <f t="shared" si="69"/>
        <v>134</v>
      </c>
      <c r="J903" t="str">
        <f t="shared" si="68"/>
        <v>Control</v>
      </c>
      <c r="K903" t="str">
        <f>IF(J903="Test", COUNTIF($J$10:J903, "Test"),"")</f>
        <v/>
      </c>
      <c r="L903">
        <f>IF(J903="Control", COUNTIF($J$10:J903, "Control"),"")</f>
        <v>192</v>
      </c>
    </row>
    <row r="904" spans="1:12">
      <c r="A904" s="42">
        <v>1517078771</v>
      </c>
      <c r="B904" s="42">
        <v>0</v>
      </c>
      <c r="C904" s="42">
        <v>881</v>
      </c>
      <c r="D904" s="40" t="s">
        <v>361</v>
      </c>
      <c r="E904" s="40" t="str">
        <f t="shared" si="67"/>
        <v>Test</v>
      </c>
      <c r="F904" t="str">
        <f t="shared" si="65"/>
        <v>Low</v>
      </c>
      <c r="G904" t="str">
        <f t="shared" si="66"/>
        <v>Beijing_0_Low</v>
      </c>
      <c r="H904">
        <v>0.16712487734686909</v>
      </c>
      <c r="I904">
        <f t="shared" si="69"/>
        <v>135</v>
      </c>
      <c r="J904" t="str">
        <f t="shared" si="68"/>
        <v>Test</v>
      </c>
      <c r="K904">
        <f>IF(J904="Test", COUNTIF($J$10:J904, "Test"),"")</f>
        <v>193</v>
      </c>
      <c r="L904" t="str">
        <f>IF(J904="Control", COUNTIF($J$10:J904, "Control"),"")</f>
        <v/>
      </c>
    </row>
    <row r="905" spans="1:12">
      <c r="A905" s="42">
        <v>1518356072</v>
      </c>
      <c r="B905" s="42">
        <v>0</v>
      </c>
      <c r="C905" s="42">
        <v>271</v>
      </c>
      <c r="D905" s="40" t="s">
        <v>361</v>
      </c>
      <c r="E905" s="40" t="str">
        <f t="shared" si="67"/>
        <v>Control</v>
      </c>
      <c r="F905" t="str">
        <f t="shared" si="65"/>
        <v>Low</v>
      </c>
      <c r="G905" t="str">
        <f t="shared" si="66"/>
        <v>Beijing_0_Low</v>
      </c>
      <c r="H905">
        <v>0.16759899670885381</v>
      </c>
      <c r="I905">
        <f t="shared" si="69"/>
        <v>136</v>
      </c>
      <c r="J905" t="str">
        <f t="shared" si="68"/>
        <v>Control</v>
      </c>
      <c r="K905" t="str">
        <f>IF(J905="Test", COUNTIF($J$10:J905, "Test"),"")</f>
        <v/>
      </c>
      <c r="L905">
        <f>IF(J905="Control", COUNTIF($J$10:J905, "Control"),"")</f>
        <v>193</v>
      </c>
    </row>
    <row r="906" spans="1:12">
      <c r="A906" s="42">
        <v>1518779890</v>
      </c>
      <c r="B906" s="42">
        <v>0</v>
      </c>
      <c r="C906" s="42">
        <v>763</v>
      </c>
      <c r="D906" s="40" t="s">
        <v>361</v>
      </c>
      <c r="E906" s="40" t="str">
        <f t="shared" si="67"/>
        <v>Test</v>
      </c>
      <c r="F906" t="str">
        <f t="shared" ref="F906:F969" si="70">_xlfn.IFS(C906&lt;1069, "Low", C906&lt;2277, "Mid", C906&gt;=2277, "High")</f>
        <v>Low</v>
      </c>
      <c r="G906" t="str">
        <f t="shared" ref="G906:G969" si="71">D906&amp;"_"&amp;B906&amp;"_"&amp;F906</f>
        <v>Beijing_0_Low</v>
      </c>
      <c r="H906">
        <v>0.16800714066115241</v>
      </c>
      <c r="I906">
        <f t="shared" si="69"/>
        <v>137</v>
      </c>
      <c r="J906" t="str">
        <f t="shared" si="68"/>
        <v>Test</v>
      </c>
      <c r="K906">
        <f>IF(J906="Test", COUNTIF($J$10:J906, "Test"),"")</f>
        <v>194</v>
      </c>
      <c r="L906" t="str">
        <f>IF(J906="Control", COUNTIF($J$10:J906, "Control"),"")</f>
        <v/>
      </c>
    </row>
    <row r="907" spans="1:12">
      <c r="A907" s="42">
        <v>1512022121</v>
      </c>
      <c r="B907" s="42">
        <v>0</v>
      </c>
      <c r="C907" s="42">
        <v>198</v>
      </c>
      <c r="D907" s="40" t="s">
        <v>361</v>
      </c>
      <c r="E907" s="40" t="str">
        <f t="shared" ref="E907:E970" si="72">IF(AND(J907="Test",K907&lt;=3000),"Test",IF(AND(J907="Control",L907&lt;=3000),"Control","Out of test"))</f>
        <v>Control</v>
      </c>
      <c r="F907" t="str">
        <f t="shared" si="70"/>
        <v>Low</v>
      </c>
      <c r="G907" t="str">
        <f t="shared" si="71"/>
        <v>Beijing_0_Low</v>
      </c>
      <c r="H907">
        <v>0.1692249231836358</v>
      </c>
      <c r="I907">
        <f t="shared" si="69"/>
        <v>138</v>
      </c>
      <c r="J907" t="str">
        <f t="shared" ref="J907:J970" si="73">IF(I907&lt;=250, IF(MOD(I907,2)=1, "Test", "Control"),"Out of Test")</f>
        <v>Control</v>
      </c>
      <c r="K907" t="str">
        <f>IF(J907="Test", COUNTIF($J$10:J907, "Test"),"")</f>
        <v/>
      </c>
      <c r="L907">
        <f>IF(J907="Control", COUNTIF($J$10:J907, "Control"),"")</f>
        <v>194</v>
      </c>
    </row>
    <row r="908" spans="1:12">
      <c r="A908" s="42">
        <v>1514416592</v>
      </c>
      <c r="B908" s="42">
        <v>0</v>
      </c>
      <c r="C908" s="42">
        <v>319</v>
      </c>
      <c r="D908" s="40" t="s">
        <v>361</v>
      </c>
      <c r="E908" s="40" t="str">
        <f t="shared" si="72"/>
        <v>Test</v>
      </c>
      <c r="F908" t="str">
        <f t="shared" si="70"/>
        <v>Low</v>
      </c>
      <c r="G908" t="str">
        <f t="shared" si="71"/>
        <v>Beijing_0_Low</v>
      </c>
      <c r="H908">
        <v>0.16935298424376866</v>
      </c>
      <c r="I908">
        <f t="shared" ref="I908:I971" si="74">IF(G908=G907, I907+1, 1)</f>
        <v>139</v>
      </c>
      <c r="J908" t="str">
        <f t="shared" si="73"/>
        <v>Test</v>
      </c>
      <c r="K908">
        <f>IF(J908="Test", COUNTIF($J$10:J908, "Test"),"")</f>
        <v>195</v>
      </c>
      <c r="L908" t="str">
        <f>IF(J908="Control", COUNTIF($J$10:J908, "Control"),"")</f>
        <v/>
      </c>
    </row>
    <row r="909" spans="1:12">
      <c r="A909" s="42">
        <v>1512659210</v>
      </c>
      <c r="B909" s="42">
        <v>0</v>
      </c>
      <c r="C909" s="42">
        <v>489</v>
      </c>
      <c r="D909" s="40" t="s">
        <v>361</v>
      </c>
      <c r="E909" s="40" t="str">
        <f t="shared" si="72"/>
        <v>Control</v>
      </c>
      <c r="F909" t="str">
        <f t="shared" si="70"/>
        <v>Low</v>
      </c>
      <c r="G909" t="str">
        <f t="shared" si="71"/>
        <v>Beijing_0_Low</v>
      </c>
      <c r="H909">
        <v>0.17012460385737793</v>
      </c>
      <c r="I909">
        <f t="shared" si="74"/>
        <v>140</v>
      </c>
      <c r="J909" t="str">
        <f t="shared" si="73"/>
        <v>Control</v>
      </c>
      <c r="K909" t="str">
        <f>IF(J909="Test", COUNTIF($J$10:J909, "Test"),"")</f>
        <v/>
      </c>
      <c r="L909">
        <f>IF(J909="Control", COUNTIF($J$10:J909, "Control"),"")</f>
        <v>195</v>
      </c>
    </row>
    <row r="910" spans="1:12">
      <c r="A910" s="42">
        <v>1517815590</v>
      </c>
      <c r="B910" s="42">
        <v>0</v>
      </c>
      <c r="C910" s="42">
        <v>8</v>
      </c>
      <c r="D910" s="40" t="s">
        <v>361</v>
      </c>
      <c r="E910" s="40" t="str">
        <f t="shared" si="72"/>
        <v>Test</v>
      </c>
      <c r="F910" t="str">
        <f t="shared" si="70"/>
        <v>Low</v>
      </c>
      <c r="G910" t="str">
        <f t="shared" si="71"/>
        <v>Beijing_0_Low</v>
      </c>
      <c r="H910">
        <v>0.17254249401550836</v>
      </c>
      <c r="I910">
        <f t="shared" si="74"/>
        <v>141</v>
      </c>
      <c r="J910" t="str">
        <f t="shared" si="73"/>
        <v>Test</v>
      </c>
      <c r="K910">
        <f>IF(J910="Test", COUNTIF($J$10:J910, "Test"),"")</f>
        <v>196</v>
      </c>
      <c r="L910" t="str">
        <f>IF(J910="Control", COUNTIF($J$10:J910, "Control"),"")</f>
        <v/>
      </c>
    </row>
    <row r="911" spans="1:12">
      <c r="A911" s="42">
        <v>1512687412</v>
      </c>
      <c r="B911" s="42">
        <v>0</v>
      </c>
      <c r="C911" s="42">
        <v>333</v>
      </c>
      <c r="D911" s="40" t="s">
        <v>361</v>
      </c>
      <c r="E911" s="40" t="str">
        <f t="shared" si="72"/>
        <v>Control</v>
      </c>
      <c r="F911" t="str">
        <f t="shared" si="70"/>
        <v>Low</v>
      </c>
      <c r="G911" t="str">
        <f t="shared" si="71"/>
        <v>Beijing_0_Low</v>
      </c>
      <c r="H911">
        <v>0.17335491028422612</v>
      </c>
      <c r="I911">
        <f t="shared" si="74"/>
        <v>142</v>
      </c>
      <c r="J911" t="str">
        <f t="shared" si="73"/>
        <v>Control</v>
      </c>
      <c r="K911" t="str">
        <f>IF(J911="Test", COUNTIF($J$10:J911, "Test"),"")</f>
        <v/>
      </c>
      <c r="L911">
        <f>IF(J911="Control", COUNTIF($J$10:J911, "Control"),"")</f>
        <v>196</v>
      </c>
    </row>
    <row r="912" spans="1:12">
      <c r="A912" s="42">
        <v>1514748130</v>
      </c>
      <c r="B912" s="42">
        <v>0</v>
      </c>
      <c r="C912" s="42">
        <v>533</v>
      </c>
      <c r="D912" s="40" t="s">
        <v>361</v>
      </c>
      <c r="E912" s="40" t="str">
        <f t="shared" si="72"/>
        <v>Test</v>
      </c>
      <c r="F912" t="str">
        <f t="shared" si="70"/>
        <v>Low</v>
      </c>
      <c r="G912" t="str">
        <f t="shared" si="71"/>
        <v>Beijing_0_Low</v>
      </c>
      <c r="H912">
        <v>0.17342396609419031</v>
      </c>
      <c r="I912">
        <f t="shared" si="74"/>
        <v>143</v>
      </c>
      <c r="J912" t="str">
        <f t="shared" si="73"/>
        <v>Test</v>
      </c>
      <c r="K912">
        <f>IF(J912="Test", COUNTIF($J$10:J912, "Test"),"")</f>
        <v>197</v>
      </c>
      <c r="L912" t="str">
        <f>IF(J912="Control", COUNTIF($J$10:J912, "Control"),"")</f>
        <v/>
      </c>
    </row>
    <row r="913" spans="1:12">
      <c r="A913" s="42">
        <v>1519004001</v>
      </c>
      <c r="B913" s="42">
        <v>0</v>
      </c>
      <c r="C913" s="42">
        <v>762</v>
      </c>
      <c r="D913" s="40" t="s">
        <v>361</v>
      </c>
      <c r="E913" s="40" t="str">
        <f t="shared" si="72"/>
        <v>Control</v>
      </c>
      <c r="F913" t="str">
        <f t="shared" si="70"/>
        <v>Low</v>
      </c>
      <c r="G913" t="str">
        <f t="shared" si="71"/>
        <v>Beijing_0_Low</v>
      </c>
      <c r="H913">
        <v>0.17358088924063264</v>
      </c>
      <c r="I913">
        <f t="shared" si="74"/>
        <v>144</v>
      </c>
      <c r="J913" t="str">
        <f t="shared" si="73"/>
        <v>Control</v>
      </c>
      <c r="K913" t="str">
        <f>IF(J913="Test", COUNTIF($J$10:J913, "Test"),"")</f>
        <v/>
      </c>
      <c r="L913">
        <f>IF(J913="Control", COUNTIF($J$10:J913, "Control"),"")</f>
        <v>197</v>
      </c>
    </row>
    <row r="914" spans="1:12">
      <c r="A914" s="42">
        <v>1511736771</v>
      </c>
      <c r="B914" s="42">
        <v>0</v>
      </c>
      <c r="C914" s="42">
        <v>725</v>
      </c>
      <c r="D914" s="40" t="s">
        <v>361</v>
      </c>
      <c r="E914" s="40" t="str">
        <f t="shared" si="72"/>
        <v>Test</v>
      </c>
      <c r="F914" t="str">
        <f t="shared" si="70"/>
        <v>Low</v>
      </c>
      <c r="G914" t="str">
        <f t="shared" si="71"/>
        <v>Beijing_0_Low</v>
      </c>
      <c r="H914">
        <v>0.17518625915408614</v>
      </c>
      <c r="I914">
        <f t="shared" si="74"/>
        <v>145</v>
      </c>
      <c r="J914" t="str">
        <f t="shared" si="73"/>
        <v>Test</v>
      </c>
      <c r="K914">
        <f>IF(J914="Test", COUNTIF($J$10:J914, "Test"),"")</f>
        <v>198</v>
      </c>
      <c r="L914" t="str">
        <f>IF(J914="Control", COUNTIF($J$10:J914, "Control"),"")</f>
        <v/>
      </c>
    </row>
    <row r="915" spans="1:12">
      <c r="A915" s="42">
        <v>1511831771</v>
      </c>
      <c r="B915" s="42">
        <v>0</v>
      </c>
      <c r="C915" s="42">
        <v>557</v>
      </c>
      <c r="D915" s="40" t="s">
        <v>361</v>
      </c>
      <c r="E915" s="40" t="str">
        <f t="shared" si="72"/>
        <v>Control</v>
      </c>
      <c r="F915" t="str">
        <f t="shared" si="70"/>
        <v>Low</v>
      </c>
      <c r="G915" t="str">
        <f t="shared" si="71"/>
        <v>Beijing_0_Low</v>
      </c>
      <c r="H915">
        <v>0.17726768066254794</v>
      </c>
      <c r="I915">
        <f t="shared" si="74"/>
        <v>146</v>
      </c>
      <c r="J915" t="str">
        <f t="shared" si="73"/>
        <v>Control</v>
      </c>
      <c r="K915" t="str">
        <f>IF(J915="Test", COUNTIF($J$10:J915, "Test"),"")</f>
        <v/>
      </c>
      <c r="L915">
        <f>IF(J915="Control", COUNTIF($J$10:J915, "Control"),"")</f>
        <v>198</v>
      </c>
    </row>
    <row r="916" spans="1:12">
      <c r="A916" s="42">
        <v>1516976992</v>
      </c>
      <c r="B916" s="42">
        <v>0</v>
      </c>
      <c r="C916" s="42">
        <v>57</v>
      </c>
      <c r="D916" s="40" t="s">
        <v>361</v>
      </c>
      <c r="E916" s="40" t="str">
        <f t="shared" si="72"/>
        <v>Test</v>
      </c>
      <c r="F916" t="str">
        <f t="shared" si="70"/>
        <v>Low</v>
      </c>
      <c r="G916" t="str">
        <f t="shared" si="71"/>
        <v>Beijing_0_Low</v>
      </c>
      <c r="H916">
        <v>0.17758582098604048</v>
      </c>
      <c r="I916">
        <f t="shared" si="74"/>
        <v>147</v>
      </c>
      <c r="J916" t="str">
        <f t="shared" si="73"/>
        <v>Test</v>
      </c>
      <c r="K916">
        <f>IF(J916="Test", COUNTIF($J$10:J916, "Test"),"")</f>
        <v>199</v>
      </c>
      <c r="L916" t="str">
        <f>IF(J916="Control", COUNTIF($J$10:J916, "Control"),"")</f>
        <v/>
      </c>
    </row>
    <row r="917" spans="1:12">
      <c r="A917" s="42">
        <v>1519250690</v>
      </c>
      <c r="B917" s="42">
        <v>0</v>
      </c>
      <c r="C917" s="42">
        <v>478</v>
      </c>
      <c r="D917" s="40" t="s">
        <v>361</v>
      </c>
      <c r="E917" s="40" t="str">
        <f t="shared" si="72"/>
        <v>Control</v>
      </c>
      <c r="F917" t="str">
        <f t="shared" si="70"/>
        <v>Low</v>
      </c>
      <c r="G917" t="str">
        <f t="shared" si="71"/>
        <v>Beijing_0_Low</v>
      </c>
      <c r="H917">
        <v>0.17775075198980028</v>
      </c>
      <c r="I917">
        <f t="shared" si="74"/>
        <v>148</v>
      </c>
      <c r="J917" t="str">
        <f t="shared" si="73"/>
        <v>Control</v>
      </c>
      <c r="K917" t="str">
        <f>IF(J917="Test", COUNTIF($J$10:J917, "Test"),"")</f>
        <v/>
      </c>
      <c r="L917">
        <f>IF(J917="Control", COUNTIF($J$10:J917, "Control"),"")</f>
        <v>199</v>
      </c>
    </row>
    <row r="918" spans="1:12">
      <c r="A918" s="42">
        <v>1513380302</v>
      </c>
      <c r="B918" s="42">
        <v>0</v>
      </c>
      <c r="C918" s="42">
        <v>847</v>
      </c>
      <c r="D918" s="40" t="s">
        <v>361</v>
      </c>
      <c r="E918" s="40" t="str">
        <f t="shared" si="72"/>
        <v>Test</v>
      </c>
      <c r="F918" t="str">
        <f t="shared" si="70"/>
        <v>Low</v>
      </c>
      <c r="G918" t="str">
        <f t="shared" si="71"/>
        <v>Beijing_0_Low</v>
      </c>
      <c r="H918">
        <v>0.17864154548816724</v>
      </c>
      <c r="I918">
        <f t="shared" si="74"/>
        <v>149</v>
      </c>
      <c r="J918" t="str">
        <f t="shared" si="73"/>
        <v>Test</v>
      </c>
      <c r="K918">
        <f>IF(J918="Test", COUNTIF($J$10:J918, "Test"),"")</f>
        <v>200</v>
      </c>
      <c r="L918" t="str">
        <f>IF(J918="Control", COUNTIF($J$10:J918, "Control"),"")</f>
        <v/>
      </c>
    </row>
    <row r="919" spans="1:12">
      <c r="A919" s="42">
        <v>1513321690</v>
      </c>
      <c r="B919" s="42">
        <v>0</v>
      </c>
      <c r="C919" s="42">
        <v>988</v>
      </c>
      <c r="D919" s="40" t="s">
        <v>361</v>
      </c>
      <c r="E919" s="40" t="str">
        <f t="shared" si="72"/>
        <v>Control</v>
      </c>
      <c r="F919" t="str">
        <f t="shared" si="70"/>
        <v>Low</v>
      </c>
      <c r="G919" t="str">
        <f t="shared" si="71"/>
        <v>Beijing_0_Low</v>
      </c>
      <c r="H919">
        <v>0.17970592098364668</v>
      </c>
      <c r="I919">
        <f t="shared" si="74"/>
        <v>150</v>
      </c>
      <c r="J919" t="str">
        <f t="shared" si="73"/>
        <v>Control</v>
      </c>
      <c r="K919" t="str">
        <f>IF(J919="Test", COUNTIF($J$10:J919, "Test"),"")</f>
        <v/>
      </c>
      <c r="L919">
        <f>IF(J919="Control", COUNTIF($J$10:J919, "Control"),"")</f>
        <v>200</v>
      </c>
    </row>
    <row r="920" spans="1:12">
      <c r="A920" s="42">
        <v>1517043240</v>
      </c>
      <c r="B920" s="42">
        <v>0</v>
      </c>
      <c r="C920" s="42">
        <v>23</v>
      </c>
      <c r="D920" s="40" t="s">
        <v>361</v>
      </c>
      <c r="E920" s="40" t="str">
        <f t="shared" si="72"/>
        <v>Test</v>
      </c>
      <c r="F920" t="str">
        <f t="shared" si="70"/>
        <v>Low</v>
      </c>
      <c r="G920" t="str">
        <f t="shared" si="71"/>
        <v>Beijing_0_Low</v>
      </c>
      <c r="H920">
        <v>0.1802832043006638</v>
      </c>
      <c r="I920">
        <f t="shared" si="74"/>
        <v>151</v>
      </c>
      <c r="J920" t="str">
        <f t="shared" si="73"/>
        <v>Test</v>
      </c>
      <c r="K920">
        <f>IF(J920="Test", COUNTIF($J$10:J920, "Test"),"")</f>
        <v>201</v>
      </c>
      <c r="L920" t="str">
        <f>IF(J920="Control", COUNTIF($J$10:J920, "Control"),"")</f>
        <v/>
      </c>
    </row>
    <row r="921" spans="1:12">
      <c r="A921" s="42">
        <v>1514085681</v>
      </c>
      <c r="B921" s="42">
        <v>0</v>
      </c>
      <c r="C921" s="42">
        <v>79</v>
      </c>
      <c r="D921" s="40" t="s">
        <v>361</v>
      </c>
      <c r="E921" s="40" t="str">
        <f t="shared" si="72"/>
        <v>Control</v>
      </c>
      <c r="F921" t="str">
        <f t="shared" si="70"/>
        <v>Low</v>
      </c>
      <c r="G921" t="str">
        <f t="shared" si="71"/>
        <v>Beijing_0_Low</v>
      </c>
      <c r="H921">
        <v>0.18539225131766079</v>
      </c>
      <c r="I921">
        <f t="shared" si="74"/>
        <v>152</v>
      </c>
      <c r="J921" t="str">
        <f t="shared" si="73"/>
        <v>Control</v>
      </c>
      <c r="K921" t="str">
        <f>IF(J921="Test", COUNTIF($J$10:J921, "Test"),"")</f>
        <v/>
      </c>
      <c r="L921">
        <f>IF(J921="Control", COUNTIF($J$10:J921, "Control"),"")</f>
        <v>201</v>
      </c>
    </row>
    <row r="922" spans="1:12">
      <c r="A922" s="42">
        <v>1513333051</v>
      </c>
      <c r="B922" s="42">
        <v>0</v>
      </c>
      <c r="C922" s="42">
        <v>771</v>
      </c>
      <c r="D922" s="40" t="s">
        <v>361</v>
      </c>
      <c r="E922" s="40" t="str">
        <f t="shared" si="72"/>
        <v>Test</v>
      </c>
      <c r="F922" t="str">
        <f t="shared" si="70"/>
        <v>Low</v>
      </c>
      <c r="G922" t="str">
        <f t="shared" si="71"/>
        <v>Beijing_0_Low</v>
      </c>
      <c r="H922">
        <v>0.18660875163837254</v>
      </c>
      <c r="I922">
        <f t="shared" si="74"/>
        <v>153</v>
      </c>
      <c r="J922" t="str">
        <f t="shared" si="73"/>
        <v>Test</v>
      </c>
      <c r="K922">
        <f>IF(J922="Test", COUNTIF($J$10:J922, "Test"),"")</f>
        <v>202</v>
      </c>
      <c r="L922" t="str">
        <f>IF(J922="Control", COUNTIF($J$10:J922, "Control"),"")</f>
        <v/>
      </c>
    </row>
    <row r="923" spans="1:12">
      <c r="A923" s="42">
        <v>1517540231</v>
      </c>
      <c r="B923" s="42">
        <v>0</v>
      </c>
      <c r="C923" s="42">
        <v>283</v>
      </c>
      <c r="D923" s="40" t="s">
        <v>361</v>
      </c>
      <c r="E923" s="40" t="str">
        <f t="shared" si="72"/>
        <v>Control</v>
      </c>
      <c r="F923" t="str">
        <f t="shared" si="70"/>
        <v>Low</v>
      </c>
      <c r="G923" t="str">
        <f t="shared" si="71"/>
        <v>Beijing_0_Low</v>
      </c>
      <c r="H923">
        <v>0.1867462991492973</v>
      </c>
      <c r="I923">
        <f t="shared" si="74"/>
        <v>154</v>
      </c>
      <c r="J923" t="str">
        <f t="shared" si="73"/>
        <v>Control</v>
      </c>
      <c r="K923" t="str">
        <f>IF(J923="Test", COUNTIF($J$10:J923, "Test"),"")</f>
        <v/>
      </c>
      <c r="L923">
        <f>IF(J923="Control", COUNTIF($J$10:J923, "Control"),"")</f>
        <v>202</v>
      </c>
    </row>
    <row r="924" spans="1:12">
      <c r="A924" s="42">
        <v>1518645500</v>
      </c>
      <c r="B924" s="42">
        <v>0</v>
      </c>
      <c r="C924" s="42">
        <v>829</v>
      </c>
      <c r="D924" s="40" t="s">
        <v>361</v>
      </c>
      <c r="E924" s="40" t="str">
        <f t="shared" si="72"/>
        <v>Test</v>
      </c>
      <c r="F924" t="str">
        <f t="shared" si="70"/>
        <v>Low</v>
      </c>
      <c r="G924" t="str">
        <f t="shared" si="71"/>
        <v>Beijing_0_Low</v>
      </c>
      <c r="H924">
        <v>0.18818668850042686</v>
      </c>
      <c r="I924">
        <f t="shared" si="74"/>
        <v>155</v>
      </c>
      <c r="J924" t="str">
        <f t="shared" si="73"/>
        <v>Test</v>
      </c>
      <c r="K924">
        <f>IF(J924="Test", COUNTIF($J$10:J924, "Test"),"")</f>
        <v>203</v>
      </c>
      <c r="L924" t="str">
        <f>IF(J924="Control", COUNTIF($J$10:J924, "Control"),"")</f>
        <v/>
      </c>
    </row>
    <row r="925" spans="1:12">
      <c r="A925" s="42">
        <v>1517602492</v>
      </c>
      <c r="B925" s="42">
        <v>0</v>
      </c>
      <c r="C925" s="42">
        <v>1017</v>
      </c>
      <c r="D925" s="40" t="s">
        <v>361</v>
      </c>
      <c r="E925" s="40" t="str">
        <f t="shared" si="72"/>
        <v>Control</v>
      </c>
      <c r="F925" t="str">
        <f t="shared" si="70"/>
        <v>Low</v>
      </c>
      <c r="G925" t="str">
        <f t="shared" si="71"/>
        <v>Beijing_0_Low</v>
      </c>
      <c r="H925">
        <v>0.18850145188498202</v>
      </c>
      <c r="I925">
        <f t="shared" si="74"/>
        <v>156</v>
      </c>
      <c r="J925" t="str">
        <f t="shared" si="73"/>
        <v>Control</v>
      </c>
      <c r="K925" t="str">
        <f>IF(J925="Test", COUNTIF($J$10:J925, "Test"),"")</f>
        <v/>
      </c>
      <c r="L925">
        <f>IF(J925="Control", COUNTIF($J$10:J925, "Control"),"")</f>
        <v>203</v>
      </c>
    </row>
    <row r="926" spans="1:12">
      <c r="A926" s="42">
        <v>1512703041</v>
      </c>
      <c r="B926" s="42">
        <v>0</v>
      </c>
      <c r="C926" s="42">
        <v>842</v>
      </c>
      <c r="D926" s="40" t="s">
        <v>361</v>
      </c>
      <c r="E926" s="40" t="str">
        <f t="shared" si="72"/>
        <v>Test</v>
      </c>
      <c r="F926" t="str">
        <f t="shared" si="70"/>
        <v>Low</v>
      </c>
      <c r="G926" t="str">
        <f t="shared" si="71"/>
        <v>Beijing_0_Low</v>
      </c>
      <c r="H926">
        <v>0.18958409033538703</v>
      </c>
      <c r="I926">
        <f t="shared" si="74"/>
        <v>157</v>
      </c>
      <c r="J926" t="str">
        <f t="shared" si="73"/>
        <v>Test</v>
      </c>
      <c r="K926">
        <f>IF(J926="Test", COUNTIF($J$10:J926, "Test"),"")</f>
        <v>204</v>
      </c>
      <c r="L926" t="str">
        <f>IF(J926="Control", COUNTIF($J$10:J926, "Control"),"")</f>
        <v/>
      </c>
    </row>
    <row r="927" spans="1:12">
      <c r="A927" s="42">
        <v>1519140952</v>
      </c>
      <c r="B927" s="42">
        <v>0</v>
      </c>
      <c r="C927" s="42">
        <v>53</v>
      </c>
      <c r="D927" s="40" t="s">
        <v>361</v>
      </c>
      <c r="E927" s="40" t="str">
        <f t="shared" si="72"/>
        <v>Control</v>
      </c>
      <c r="F927" t="str">
        <f t="shared" si="70"/>
        <v>Low</v>
      </c>
      <c r="G927" t="str">
        <f t="shared" si="71"/>
        <v>Beijing_0_Low</v>
      </c>
      <c r="H927">
        <v>0.19014631187198705</v>
      </c>
      <c r="I927">
        <f t="shared" si="74"/>
        <v>158</v>
      </c>
      <c r="J927" t="str">
        <f t="shared" si="73"/>
        <v>Control</v>
      </c>
      <c r="K927" t="str">
        <f>IF(J927="Test", COUNTIF($J$10:J927, "Test"),"")</f>
        <v/>
      </c>
      <c r="L927">
        <f>IF(J927="Control", COUNTIF($J$10:J927, "Control"),"")</f>
        <v>204</v>
      </c>
    </row>
    <row r="928" spans="1:12">
      <c r="A928" s="42">
        <v>1513105471</v>
      </c>
      <c r="B928" s="42">
        <v>0</v>
      </c>
      <c r="C928" s="42">
        <v>746</v>
      </c>
      <c r="D928" s="40" t="s">
        <v>361</v>
      </c>
      <c r="E928" s="40" t="str">
        <f t="shared" si="72"/>
        <v>Test</v>
      </c>
      <c r="F928" t="str">
        <f t="shared" si="70"/>
        <v>Low</v>
      </c>
      <c r="G928" t="str">
        <f t="shared" si="71"/>
        <v>Beijing_0_Low</v>
      </c>
      <c r="H928">
        <v>0.19025471892282098</v>
      </c>
      <c r="I928">
        <f t="shared" si="74"/>
        <v>159</v>
      </c>
      <c r="J928" t="str">
        <f t="shared" si="73"/>
        <v>Test</v>
      </c>
      <c r="K928">
        <f>IF(J928="Test", COUNTIF($J$10:J928, "Test"),"")</f>
        <v>205</v>
      </c>
      <c r="L928" t="str">
        <f>IF(J928="Control", COUNTIF($J$10:J928, "Control"),"")</f>
        <v/>
      </c>
    </row>
    <row r="929" spans="1:12">
      <c r="A929" s="42">
        <v>1518058431</v>
      </c>
      <c r="B929" s="42">
        <v>0</v>
      </c>
      <c r="C929" s="42">
        <v>241</v>
      </c>
      <c r="D929" s="40" t="s">
        <v>361</v>
      </c>
      <c r="E929" s="40" t="str">
        <f t="shared" si="72"/>
        <v>Control</v>
      </c>
      <c r="F929" t="str">
        <f t="shared" si="70"/>
        <v>Low</v>
      </c>
      <c r="G929" t="str">
        <f t="shared" si="71"/>
        <v>Beijing_0_Low</v>
      </c>
      <c r="H929">
        <v>0.1903595649164036</v>
      </c>
      <c r="I929">
        <f t="shared" si="74"/>
        <v>160</v>
      </c>
      <c r="J929" t="str">
        <f t="shared" si="73"/>
        <v>Control</v>
      </c>
      <c r="K929" t="str">
        <f>IF(J929="Test", COUNTIF($J$10:J929, "Test"),"")</f>
        <v/>
      </c>
      <c r="L929">
        <f>IF(J929="Control", COUNTIF($J$10:J929, "Control"),"")</f>
        <v>205</v>
      </c>
    </row>
    <row r="930" spans="1:12">
      <c r="A930" s="42">
        <v>1518721100</v>
      </c>
      <c r="B930" s="42">
        <v>0</v>
      </c>
      <c r="C930" s="42">
        <v>728</v>
      </c>
      <c r="D930" s="40" t="s">
        <v>361</v>
      </c>
      <c r="E930" s="40" t="str">
        <f t="shared" si="72"/>
        <v>Test</v>
      </c>
      <c r="F930" t="str">
        <f t="shared" si="70"/>
        <v>Low</v>
      </c>
      <c r="G930" t="str">
        <f t="shared" si="71"/>
        <v>Beijing_0_Low</v>
      </c>
      <c r="H930">
        <v>0.19464854377024832</v>
      </c>
      <c r="I930">
        <f t="shared" si="74"/>
        <v>161</v>
      </c>
      <c r="J930" t="str">
        <f t="shared" si="73"/>
        <v>Test</v>
      </c>
      <c r="K930">
        <f>IF(J930="Test", COUNTIF($J$10:J930, "Test"),"")</f>
        <v>206</v>
      </c>
      <c r="L930" t="str">
        <f>IF(J930="Control", COUNTIF($J$10:J930, "Control"),"")</f>
        <v/>
      </c>
    </row>
    <row r="931" spans="1:12">
      <c r="A931" s="42">
        <v>1517846212</v>
      </c>
      <c r="B931" s="42">
        <v>0</v>
      </c>
      <c r="C931" s="42">
        <v>225</v>
      </c>
      <c r="D931" s="40" t="s">
        <v>361</v>
      </c>
      <c r="E931" s="40" t="str">
        <f t="shared" si="72"/>
        <v>Control</v>
      </c>
      <c r="F931" t="str">
        <f t="shared" si="70"/>
        <v>Low</v>
      </c>
      <c r="G931" t="str">
        <f t="shared" si="71"/>
        <v>Beijing_0_Low</v>
      </c>
      <c r="H931">
        <v>0.1952503635140822</v>
      </c>
      <c r="I931">
        <f t="shared" si="74"/>
        <v>162</v>
      </c>
      <c r="J931" t="str">
        <f t="shared" si="73"/>
        <v>Control</v>
      </c>
      <c r="K931" t="str">
        <f>IF(J931="Test", COUNTIF($J$10:J931, "Test"),"")</f>
        <v/>
      </c>
      <c r="L931">
        <f>IF(J931="Control", COUNTIF($J$10:J931, "Control"),"")</f>
        <v>206</v>
      </c>
    </row>
    <row r="932" spans="1:12">
      <c r="A932" s="42">
        <v>1519115602</v>
      </c>
      <c r="B932" s="42">
        <v>0</v>
      </c>
      <c r="C932" s="42">
        <v>184</v>
      </c>
      <c r="D932" s="40" t="s">
        <v>361</v>
      </c>
      <c r="E932" s="40" t="str">
        <f t="shared" si="72"/>
        <v>Test</v>
      </c>
      <c r="F932" t="str">
        <f t="shared" si="70"/>
        <v>Low</v>
      </c>
      <c r="G932" t="str">
        <f t="shared" si="71"/>
        <v>Beijing_0_Low</v>
      </c>
      <c r="H932">
        <v>0.19743534907800209</v>
      </c>
      <c r="I932">
        <f t="shared" si="74"/>
        <v>163</v>
      </c>
      <c r="J932" t="str">
        <f t="shared" si="73"/>
        <v>Test</v>
      </c>
      <c r="K932">
        <f>IF(J932="Test", COUNTIF($J$10:J932, "Test"),"")</f>
        <v>207</v>
      </c>
      <c r="L932" t="str">
        <f>IF(J932="Control", COUNTIF($J$10:J932, "Control"),"")</f>
        <v/>
      </c>
    </row>
    <row r="933" spans="1:12">
      <c r="A933" s="42">
        <v>1515313190</v>
      </c>
      <c r="B933" s="42">
        <v>0</v>
      </c>
      <c r="C933" s="42">
        <v>695</v>
      </c>
      <c r="D933" s="40" t="s">
        <v>361</v>
      </c>
      <c r="E933" s="40" t="str">
        <f t="shared" si="72"/>
        <v>Control</v>
      </c>
      <c r="F933" t="str">
        <f t="shared" si="70"/>
        <v>Low</v>
      </c>
      <c r="G933" t="str">
        <f t="shared" si="71"/>
        <v>Beijing_0_Low</v>
      </c>
      <c r="H933">
        <v>0.19780160949556402</v>
      </c>
      <c r="I933">
        <f t="shared" si="74"/>
        <v>164</v>
      </c>
      <c r="J933" t="str">
        <f t="shared" si="73"/>
        <v>Control</v>
      </c>
      <c r="K933" t="str">
        <f>IF(J933="Test", COUNTIF($J$10:J933, "Test"),"")</f>
        <v/>
      </c>
      <c r="L933">
        <f>IF(J933="Control", COUNTIF($J$10:J933, "Control"),"")</f>
        <v>207</v>
      </c>
    </row>
    <row r="934" spans="1:12">
      <c r="A934" s="42">
        <v>1514434961</v>
      </c>
      <c r="B934" s="42">
        <v>0</v>
      </c>
      <c r="C934" s="42">
        <v>969</v>
      </c>
      <c r="D934" s="40" t="s">
        <v>361</v>
      </c>
      <c r="E934" s="40" t="str">
        <f t="shared" si="72"/>
        <v>Test</v>
      </c>
      <c r="F934" t="str">
        <f t="shared" si="70"/>
        <v>Low</v>
      </c>
      <c r="G934" t="str">
        <f t="shared" si="71"/>
        <v>Beijing_0_Low</v>
      </c>
      <c r="H934">
        <v>0.19831973390541913</v>
      </c>
      <c r="I934">
        <f t="shared" si="74"/>
        <v>165</v>
      </c>
      <c r="J934" t="str">
        <f t="shared" si="73"/>
        <v>Test</v>
      </c>
      <c r="K934">
        <f>IF(J934="Test", COUNTIF($J$10:J934, "Test"),"")</f>
        <v>208</v>
      </c>
      <c r="L934" t="str">
        <f>IF(J934="Control", COUNTIF($J$10:J934, "Control"),"")</f>
        <v/>
      </c>
    </row>
    <row r="935" spans="1:12">
      <c r="A935" s="42">
        <v>1515775860</v>
      </c>
      <c r="B935" s="42">
        <v>0</v>
      </c>
      <c r="C935" s="42">
        <v>113</v>
      </c>
      <c r="D935" s="40" t="s">
        <v>361</v>
      </c>
      <c r="E935" s="40" t="str">
        <f t="shared" si="72"/>
        <v>Control</v>
      </c>
      <c r="F935" t="str">
        <f t="shared" si="70"/>
        <v>Low</v>
      </c>
      <c r="G935" t="str">
        <f t="shared" si="71"/>
        <v>Beijing_0_Low</v>
      </c>
      <c r="H935">
        <v>0.20068971879605824</v>
      </c>
      <c r="I935">
        <f t="shared" si="74"/>
        <v>166</v>
      </c>
      <c r="J935" t="str">
        <f t="shared" si="73"/>
        <v>Control</v>
      </c>
      <c r="K935" t="str">
        <f>IF(J935="Test", COUNTIF($J$10:J935, "Test"),"")</f>
        <v/>
      </c>
      <c r="L935">
        <f>IF(J935="Control", COUNTIF($J$10:J935, "Control"),"")</f>
        <v>208</v>
      </c>
    </row>
    <row r="936" spans="1:12">
      <c r="A936" s="42">
        <v>1516509582</v>
      </c>
      <c r="B936" s="42">
        <v>0</v>
      </c>
      <c r="C936" s="42">
        <v>1024</v>
      </c>
      <c r="D936" s="40" t="s">
        <v>361</v>
      </c>
      <c r="E936" s="40" t="str">
        <f t="shared" si="72"/>
        <v>Test</v>
      </c>
      <c r="F936" t="str">
        <f t="shared" si="70"/>
        <v>Low</v>
      </c>
      <c r="G936" t="str">
        <f t="shared" si="71"/>
        <v>Beijing_0_Low</v>
      </c>
      <c r="H936">
        <v>0.20090170446978839</v>
      </c>
      <c r="I936">
        <f t="shared" si="74"/>
        <v>167</v>
      </c>
      <c r="J936" t="str">
        <f t="shared" si="73"/>
        <v>Test</v>
      </c>
      <c r="K936">
        <f>IF(J936="Test", COUNTIF($J$10:J936, "Test"),"")</f>
        <v>209</v>
      </c>
      <c r="L936" t="str">
        <f>IF(J936="Control", COUNTIF($J$10:J936, "Control"),"")</f>
        <v/>
      </c>
    </row>
    <row r="937" spans="1:12">
      <c r="A937" s="42">
        <v>1519811942</v>
      </c>
      <c r="B937" s="42">
        <v>0</v>
      </c>
      <c r="C937" s="42">
        <v>222</v>
      </c>
      <c r="D937" s="40" t="s">
        <v>361</v>
      </c>
      <c r="E937" s="40" t="str">
        <f t="shared" si="72"/>
        <v>Control</v>
      </c>
      <c r="F937" t="str">
        <f t="shared" si="70"/>
        <v>Low</v>
      </c>
      <c r="G937" t="str">
        <f t="shared" si="71"/>
        <v>Beijing_0_Low</v>
      </c>
      <c r="H937">
        <v>0.20152524825626328</v>
      </c>
      <c r="I937">
        <f t="shared" si="74"/>
        <v>168</v>
      </c>
      <c r="J937" t="str">
        <f t="shared" si="73"/>
        <v>Control</v>
      </c>
      <c r="K937" t="str">
        <f>IF(J937="Test", COUNTIF($J$10:J937, "Test"),"")</f>
        <v/>
      </c>
      <c r="L937">
        <f>IF(J937="Control", COUNTIF($J$10:J937, "Control"),"")</f>
        <v>209</v>
      </c>
    </row>
    <row r="938" spans="1:12">
      <c r="A938" s="42">
        <v>1518791801</v>
      </c>
      <c r="B938" s="42">
        <v>0</v>
      </c>
      <c r="C938" s="42">
        <v>270</v>
      </c>
      <c r="D938" s="40" t="s">
        <v>361</v>
      </c>
      <c r="E938" s="40" t="str">
        <f t="shared" si="72"/>
        <v>Test</v>
      </c>
      <c r="F938" t="str">
        <f t="shared" si="70"/>
        <v>Low</v>
      </c>
      <c r="G938" t="str">
        <f t="shared" si="71"/>
        <v>Beijing_0_Low</v>
      </c>
      <c r="H938">
        <v>0.20265120564087313</v>
      </c>
      <c r="I938">
        <f t="shared" si="74"/>
        <v>169</v>
      </c>
      <c r="J938" t="str">
        <f t="shared" si="73"/>
        <v>Test</v>
      </c>
      <c r="K938">
        <f>IF(J938="Test", COUNTIF($J$10:J938, "Test"),"")</f>
        <v>210</v>
      </c>
      <c r="L938" t="str">
        <f>IF(J938="Control", COUNTIF($J$10:J938, "Control"),"")</f>
        <v/>
      </c>
    </row>
    <row r="939" spans="1:12">
      <c r="A939" s="42">
        <v>1515406492</v>
      </c>
      <c r="B939" s="42">
        <v>0</v>
      </c>
      <c r="C939" s="42">
        <v>560</v>
      </c>
      <c r="D939" s="40" t="s">
        <v>361</v>
      </c>
      <c r="E939" s="40" t="str">
        <f t="shared" si="72"/>
        <v>Control</v>
      </c>
      <c r="F939" t="str">
        <f t="shared" si="70"/>
        <v>Low</v>
      </c>
      <c r="G939" t="str">
        <f t="shared" si="71"/>
        <v>Beijing_0_Low</v>
      </c>
      <c r="H939">
        <v>0.2069504428601342</v>
      </c>
      <c r="I939">
        <f t="shared" si="74"/>
        <v>170</v>
      </c>
      <c r="J939" t="str">
        <f t="shared" si="73"/>
        <v>Control</v>
      </c>
      <c r="K939" t="str">
        <f>IF(J939="Test", COUNTIF($J$10:J939, "Test"),"")</f>
        <v/>
      </c>
      <c r="L939">
        <f>IF(J939="Control", COUNTIF($J$10:J939, "Control"),"")</f>
        <v>210</v>
      </c>
    </row>
    <row r="940" spans="1:12">
      <c r="A940" s="42">
        <v>1514193282</v>
      </c>
      <c r="B940" s="42">
        <v>0</v>
      </c>
      <c r="C940" s="42">
        <v>473</v>
      </c>
      <c r="D940" s="40" t="s">
        <v>361</v>
      </c>
      <c r="E940" s="40" t="str">
        <f t="shared" si="72"/>
        <v>Test</v>
      </c>
      <c r="F940" t="str">
        <f t="shared" si="70"/>
        <v>Low</v>
      </c>
      <c r="G940" t="str">
        <f t="shared" si="71"/>
        <v>Beijing_0_Low</v>
      </c>
      <c r="H940">
        <v>0.20744529015954127</v>
      </c>
      <c r="I940">
        <f t="shared" si="74"/>
        <v>171</v>
      </c>
      <c r="J940" t="str">
        <f t="shared" si="73"/>
        <v>Test</v>
      </c>
      <c r="K940">
        <f>IF(J940="Test", COUNTIF($J$10:J940, "Test"),"")</f>
        <v>211</v>
      </c>
      <c r="L940" t="str">
        <f>IF(J940="Control", COUNTIF($J$10:J940, "Control"),"")</f>
        <v/>
      </c>
    </row>
    <row r="941" spans="1:12">
      <c r="A941" s="42">
        <v>1513449260</v>
      </c>
      <c r="B941" s="42">
        <v>0</v>
      </c>
      <c r="C941" s="42">
        <v>910</v>
      </c>
      <c r="D941" s="40" t="s">
        <v>361</v>
      </c>
      <c r="E941" s="40" t="str">
        <f t="shared" si="72"/>
        <v>Control</v>
      </c>
      <c r="F941" t="str">
        <f t="shared" si="70"/>
        <v>Low</v>
      </c>
      <c r="G941" t="str">
        <f t="shared" si="71"/>
        <v>Beijing_0_Low</v>
      </c>
      <c r="H941">
        <v>0.20767063682514031</v>
      </c>
      <c r="I941">
        <f t="shared" si="74"/>
        <v>172</v>
      </c>
      <c r="J941" t="str">
        <f t="shared" si="73"/>
        <v>Control</v>
      </c>
      <c r="K941" t="str">
        <f>IF(J941="Test", COUNTIF($J$10:J941, "Test"),"")</f>
        <v/>
      </c>
      <c r="L941">
        <f>IF(J941="Control", COUNTIF($J$10:J941, "Control"),"")</f>
        <v>211</v>
      </c>
    </row>
    <row r="942" spans="1:12">
      <c r="A942" s="42">
        <v>1516600691</v>
      </c>
      <c r="B942" s="42">
        <v>0</v>
      </c>
      <c r="C942" s="42">
        <v>773</v>
      </c>
      <c r="D942" s="40" t="s">
        <v>361</v>
      </c>
      <c r="E942" s="40" t="str">
        <f t="shared" si="72"/>
        <v>Test</v>
      </c>
      <c r="F942" t="str">
        <f t="shared" si="70"/>
        <v>Low</v>
      </c>
      <c r="G942" t="str">
        <f t="shared" si="71"/>
        <v>Beijing_0_Low</v>
      </c>
      <c r="H942">
        <v>0.20817782180350897</v>
      </c>
      <c r="I942">
        <f t="shared" si="74"/>
        <v>173</v>
      </c>
      <c r="J942" t="str">
        <f t="shared" si="73"/>
        <v>Test</v>
      </c>
      <c r="K942">
        <f>IF(J942="Test", COUNTIF($J$10:J942, "Test"),"")</f>
        <v>212</v>
      </c>
      <c r="L942" t="str">
        <f>IF(J942="Control", COUNTIF($J$10:J942, "Control"),"")</f>
        <v/>
      </c>
    </row>
    <row r="943" spans="1:12">
      <c r="A943" s="42">
        <v>1515456522</v>
      </c>
      <c r="B943" s="42">
        <v>0</v>
      </c>
      <c r="C943" s="42">
        <v>653</v>
      </c>
      <c r="D943" s="40" t="s">
        <v>361</v>
      </c>
      <c r="E943" s="40" t="str">
        <f t="shared" si="72"/>
        <v>Control</v>
      </c>
      <c r="F943" t="str">
        <f t="shared" si="70"/>
        <v>Low</v>
      </c>
      <c r="G943" t="str">
        <f t="shared" si="71"/>
        <v>Beijing_0_Low</v>
      </c>
      <c r="H943">
        <v>0.20858618290806719</v>
      </c>
      <c r="I943">
        <f t="shared" si="74"/>
        <v>174</v>
      </c>
      <c r="J943" t="str">
        <f t="shared" si="73"/>
        <v>Control</v>
      </c>
      <c r="K943" t="str">
        <f>IF(J943="Test", COUNTIF($J$10:J943, "Test"),"")</f>
        <v/>
      </c>
      <c r="L943">
        <f>IF(J943="Control", COUNTIF($J$10:J943, "Control"),"")</f>
        <v>212</v>
      </c>
    </row>
    <row r="944" spans="1:12">
      <c r="A944" s="42">
        <v>1512076612</v>
      </c>
      <c r="B944" s="42">
        <v>0</v>
      </c>
      <c r="C944" s="42">
        <v>509</v>
      </c>
      <c r="D944" s="40" t="s">
        <v>361</v>
      </c>
      <c r="E944" s="40" t="str">
        <f t="shared" si="72"/>
        <v>Test</v>
      </c>
      <c r="F944" t="str">
        <f t="shared" si="70"/>
        <v>Low</v>
      </c>
      <c r="G944" t="str">
        <f t="shared" si="71"/>
        <v>Beijing_0_Low</v>
      </c>
      <c r="H944">
        <v>0.20863314494393237</v>
      </c>
      <c r="I944">
        <f t="shared" si="74"/>
        <v>175</v>
      </c>
      <c r="J944" t="str">
        <f t="shared" si="73"/>
        <v>Test</v>
      </c>
      <c r="K944">
        <f>IF(J944="Test", COUNTIF($J$10:J944, "Test"),"")</f>
        <v>213</v>
      </c>
      <c r="L944" t="str">
        <f>IF(J944="Control", COUNTIF($J$10:J944, "Control"),"")</f>
        <v/>
      </c>
    </row>
    <row r="945" spans="1:12">
      <c r="A945" s="42">
        <v>1516461390</v>
      </c>
      <c r="B945" s="42">
        <v>0</v>
      </c>
      <c r="C945" s="42">
        <v>488</v>
      </c>
      <c r="D945" s="40" t="s">
        <v>361</v>
      </c>
      <c r="E945" s="40" t="str">
        <f t="shared" si="72"/>
        <v>Control</v>
      </c>
      <c r="F945" t="str">
        <f t="shared" si="70"/>
        <v>Low</v>
      </c>
      <c r="G945" t="str">
        <f t="shared" si="71"/>
        <v>Beijing_0_Low</v>
      </c>
      <c r="H945">
        <v>0.20910698861427923</v>
      </c>
      <c r="I945">
        <f t="shared" si="74"/>
        <v>176</v>
      </c>
      <c r="J945" t="str">
        <f t="shared" si="73"/>
        <v>Control</v>
      </c>
      <c r="K945" t="str">
        <f>IF(J945="Test", COUNTIF($J$10:J945, "Test"),"")</f>
        <v/>
      </c>
      <c r="L945">
        <f>IF(J945="Control", COUNTIF($J$10:J945, "Control"),"")</f>
        <v>213</v>
      </c>
    </row>
    <row r="946" spans="1:12">
      <c r="A946" s="42">
        <v>1517393110</v>
      </c>
      <c r="B946" s="42">
        <v>0</v>
      </c>
      <c r="C946" s="42">
        <v>98</v>
      </c>
      <c r="D946" s="40" t="s">
        <v>361</v>
      </c>
      <c r="E946" s="40" t="str">
        <f t="shared" si="72"/>
        <v>Test</v>
      </c>
      <c r="F946" t="str">
        <f t="shared" si="70"/>
        <v>Low</v>
      </c>
      <c r="G946" t="str">
        <f t="shared" si="71"/>
        <v>Beijing_0_Low</v>
      </c>
      <c r="H946">
        <v>0.20946133440646475</v>
      </c>
      <c r="I946">
        <f t="shared" si="74"/>
        <v>177</v>
      </c>
      <c r="J946" t="str">
        <f t="shared" si="73"/>
        <v>Test</v>
      </c>
      <c r="K946">
        <f>IF(J946="Test", COUNTIF($J$10:J946, "Test"),"")</f>
        <v>214</v>
      </c>
      <c r="L946" t="str">
        <f>IF(J946="Control", COUNTIF($J$10:J946, "Control"),"")</f>
        <v/>
      </c>
    </row>
    <row r="947" spans="1:12">
      <c r="A947" s="42">
        <v>1512296280</v>
      </c>
      <c r="B947" s="42">
        <v>0</v>
      </c>
      <c r="C947" s="42">
        <v>836</v>
      </c>
      <c r="D947" s="40" t="s">
        <v>361</v>
      </c>
      <c r="E947" s="40" t="str">
        <f t="shared" si="72"/>
        <v>Control</v>
      </c>
      <c r="F947" t="str">
        <f t="shared" si="70"/>
        <v>Low</v>
      </c>
      <c r="G947" t="str">
        <f t="shared" si="71"/>
        <v>Beijing_0_Low</v>
      </c>
      <c r="H947">
        <v>0.21078380933483742</v>
      </c>
      <c r="I947">
        <f t="shared" si="74"/>
        <v>178</v>
      </c>
      <c r="J947" t="str">
        <f t="shared" si="73"/>
        <v>Control</v>
      </c>
      <c r="K947" t="str">
        <f>IF(J947="Test", COUNTIF($J$10:J947, "Test"),"")</f>
        <v/>
      </c>
      <c r="L947">
        <f>IF(J947="Control", COUNTIF($J$10:J947, "Control"),"")</f>
        <v>214</v>
      </c>
    </row>
    <row r="948" spans="1:12">
      <c r="A948" s="42">
        <v>1512363751</v>
      </c>
      <c r="B948" s="42">
        <v>0</v>
      </c>
      <c r="C948" s="42">
        <v>580</v>
      </c>
      <c r="D948" s="40" t="s">
        <v>361</v>
      </c>
      <c r="E948" s="40" t="str">
        <f t="shared" si="72"/>
        <v>Test</v>
      </c>
      <c r="F948" t="str">
        <f t="shared" si="70"/>
        <v>Low</v>
      </c>
      <c r="G948" t="str">
        <f t="shared" si="71"/>
        <v>Beijing_0_Low</v>
      </c>
      <c r="H948">
        <v>0.21165966072054199</v>
      </c>
      <c r="I948">
        <f t="shared" si="74"/>
        <v>179</v>
      </c>
      <c r="J948" t="str">
        <f t="shared" si="73"/>
        <v>Test</v>
      </c>
      <c r="K948">
        <f>IF(J948="Test", COUNTIF($J$10:J948, "Test"),"")</f>
        <v>215</v>
      </c>
      <c r="L948" t="str">
        <f>IF(J948="Control", COUNTIF($J$10:J948, "Control"),"")</f>
        <v/>
      </c>
    </row>
    <row r="949" spans="1:12">
      <c r="A949" s="42">
        <v>1512208340</v>
      </c>
      <c r="B949" s="42">
        <v>0</v>
      </c>
      <c r="C949" s="42">
        <v>444</v>
      </c>
      <c r="D949" s="40" t="s">
        <v>361</v>
      </c>
      <c r="E949" s="40" t="str">
        <f t="shared" si="72"/>
        <v>Control</v>
      </c>
      <c r="F949" t="str">
        <f t="shared" si="70"/>
        <v>Low</v>
      </c>
      <c r="G949" t="str">
        <f t="shared" si="71"/>
        <v>Beijing_0_Low</v>
      </c>
      <c r="H949">
        <v>0.21321212926744915</v>
      </c>
      <c r="I949">
        <f t="shared" si="74"/>
        <v>180</v>
      </c>
      <c r="J949" t="str">
        <f t="shared" si="73"/>
        <v>Control</v>
      </c>
      <c r="K949" t="str">
        <f>IF(J949="Test", COUNTIF($J$10:J949, "Test"),"")</f>
        <v/>
      </c>
      <c r="L949">
        <f>IF(J949="Control", COUNTIF($J$10:J949, "Control"),"")</f>
        <v>215</v>
      </c>
    </row>
    <row r="950" spans="1:12">
      <c r="A950" s="42">
        <v>1519194290</v>
      </c>
      <c r="B950" s="42">
        <v>0</v>
      </c>
      <c r="C950" s="42">
        <v>1047</v>
      </c>
      <c r="D950" s="40" t="s">
        <v>361</v>
      </c>
      <c r="E950" s="40" t="str">
        <f t="shared" si="72"/>
        <v>Test</v>
      </c>
      <c r="F950" t="str">
        <f t="shared" si="70"/>
        <v>Low</v>
      </c>
      <c r="G950" t="str">
        <f t="shared" si="71"/>
        <v>Beijing_0_Low</v>
      </c>
      <c r="H950">
        <v>0.21449808037429807</v>
      </c>
      <c r="I950">
        <f t="shared" si="74"/>
        <v>181</v>
      </c>
      <c r="J950" t="str">
        <f t="shared" si="73"/>
        <v>Test</v>
      </c>
      <c r="K950">
        <f>IF(J950="Test", COUNTIF($J$10:J950, "Test"),"")</f>
        <v>216</v>
      </c>
      <c r="L950" t="str">
        <f>IF(J950="Control", COUNTIF($J$10:J950, "Control"),"")</f>
        <v/>
      </c>
    </row>
    <row r="951" spans="1:12">
      <c r="A951" s="42">
        <v>1513626300</v>
      </c>
      <c r="B951" s="42">
        <v>0</v>
      </c>
      <c r="C951" s="42">
        <v>480</v>
      </c>
      <c r="D951" s="40" t="s">
        <v>361</v>
      </c>
      <c r="E951" s="40" t="str">
        <f t="shared" si="72"/>
        <v>Control</v>
      </c>
      <c r="F951" t="str">
        <f t="shared" si="70"/>
        <v>Low</v>
      </c>
      <c r="G951" t="str">
        <f t="shared" si="71"/>
        <v>Beijing_0_Low</v>
      </c>
      <c r="H951">
        <v>0.21505890027930252</v>
      </c>
      <c r="I951">
        <f t="shared" si="74"/>
        <v>182</v>
      </c>
      <c r="J951" t="str">
        <f t="shared" si="73"/>
        <v>Control</v>
      </c>
      <c r="K951" t="str">
        <f>IF(J951="Test", COUNTIF($J$10:J951, "Test"),"")</f>
        <v/>
      </c>
      <c r="L951">
        <f>IF(J951="Control", COUNTIF($J$10:J951, "Control"),"")</f>
        <v>216</v>
      </c>
    </row>
    <row r="952" spans="1:12">
      <c r="A952" s="42">
        <v>1514058682</v>
      </c>
      <c r="B952" s="42">
        <v>0</v>
      </c>
      <c r="C952" s="42">
        <v>444</v>
      </c>
      <c r="D952" s="40" t="s">
        <v>361</v>
      </c>
      <c r="E952" s="40" t="str">
        <f t="shared" si="72"/>
        <v>Test</v>
      </c>
      <c r="F952" t="str">
        <f t="shared" si="70"/>
        <v>Low</v>
      </c>
      <c r="G952" t="str">
        <f t="shared" si="71"/>
        <v>Beijing_0_Low</v>
      </c>
      <c r="H952">
        <v>0.21671855129754136</v>
      </c>
      <c r="I952">
        <f t="shared" si="74"/>
        <v>183</v>
      </c>
      <c r="J952" t="str">
        <f t="shared" si="73"/>
        <v>Test</v>
      </c>
      <c r="K952">
        <f>IF(J952="Test", COUNTIF($J$10:J952, "Test"),"")</f>
        <v>217</v>
      </c>
      <c r="L952" t="str">
        <f>IF(J952="Control", COUNTIF($J$10:J952, "Control"),"")</f>
        <v/>
      </c>
    </row>
    <row r="953" spans="1:12">
      <c r="A953" s="42">
        <v>1515236911</v>
      </c>
      <c r="B953" s="42">
        <v>0</v>
      </c>
      <c r="C953" s="42">
        <v>82</v>
      </c>
      <c r="D953" s="40" t="s">
        <v>361</v>
      </c>
      <c r="E953" s="40" t="str">
        <f t="shared" si="72"/>
        <v>Control</v>
      </c>
      <c r="F953" t="str">
        <f t="shared" si="70"/>
        <v>Low</v>
      </c>
      <c r="G953" t="str">
        <f t="shared" si="71"/>
        <v>Beijing_0_Low</v>
      </c>
      <c r="H953">
        <v>0.21794038428675477</v>
      </c>
      <c r="I953">
        <f t="shared" si="74"/>
        <v>184</v>
      </c>
      <c r="J953" t="str">
        <f t="shared" si="73"/>
        <v>Control</v>
      </c>
      <c r="K953" t="str">
        <f>IF(J953="Test", COUNTIF($J$10:J953, "Test"),"")</f>
        <v/>
      </c>
      <c r="L953">
        <f>IF(J953="Control", COUNTIF($J$10:J953, "Control"),"")</f>
        <v>217</v>
      </c>
    </row>
    <row r="954" spans="1:12">
      <c r="A954" s="42">
        <v>1516810672</v>
      </c>
      <c r="B954" s="42">
        <v>0</v>
      </c>
      <c r="C954" s="42">
        <v>769</v>
      </c>
      <c r="D954" s="40" t="s">
        <v>361</v>
      </c>
      <c r="E954" s="40" t="str">
        <f t="shared" si="72"/>
        <v>Test</v>
      </c>
      <c r="F954" t="str">
        <f t="shared" si="70"/>
        <v>Low</v>
      </c>
      <c r="G954" t="str">
        <f t="shared" si="71"/>
        <v>Beijing_0_Low</v>
      </c>
      <c r="H954">
        <v>0.21829835042848578</v>
      </c>
      <c r="I954">
        <f t="shared" si="74"/>
        <v>185</v>
      </c>
      <c r="J954" t="str">
        <f t="shared" si="73"/>
        <v>Test</v>
      </c>
      <c r="K954">
        <f>IF(J954="Test", COUNTIF($J$10:J954, "Test"),"")</f>
        <v>218</v>
      </c>
      <c r="L954" t="str">
        <f>IF(J954="Control", COUNTIF($J$10:J954, "Control"),"")</f>
        <v/>
      </c>
    </row>
    <row r="955" spans="1:12">
      <c r="A955" s="42">
        <v>1515571802</v>
      </c>
      <c r="B955" s="42">
        <v>0</v>
      </c>
      <c r="C955" s="42">
        <v>663</v>
      </c>
      <c r="D955" s="40" t="s">
        <v>361</v>
      </c>
      <c r="E955" s="40" t="str">
        <f t="shared" si="72"/>
        <v>Control</v>
      </c>
      <c r="F955" t="str">
        <f t="shared" si="70"/>
        <v>Low</v>
      </c>
      <c r="G955" t="str">
        <f t="shared" si="71"/>
        <v>Beijing_0_Low</v>
      </c>
      <c r="H955">
        <v>0.21930206100666172</v>
      </c>
      <c r="I955">
        <f t="shared" si="74"/>
        <v>186</v>
      </c>
      <c r="J955" t="str">
        <f t="shared" si="73"/>
        <v>Control</v>
      </c>
      <c r="K955" t="str">
        <f>IF(J955="Test", COUNTIF($J$10:J955, "Test"),"")</f>
        <v/>
      </c>
      <c r="L955">
        <f>IF(J955="Control", COUNTIF($J$10:J955, "Control"),"")</f>
        <v>218</v>
      </c>
    </row>
    <row r="956" spans="1:12">
      <c r="A956" s="42">
        <v>1519501291</v>
      </c>
      <c r="B956" s="42">
        <v>0</v>
      </c>
      <c r="C956" s="42">
        <v>173</v>
      </c>
      <c r="D956" s="40" t="s">
        <v>361</v>
      </c>
      <c r="E956" s="40" t="str">
        <f t="shared" si="72"/>
        <v>Test</v>
      </c>
      <c r="F956" t="str">
        <f t="shared" si="70"/>
        <v>Low</v>
      </c>
      <c r="G956" t="str">
        <f t="shared" si="71"/>
        <v>Beijing_0_Low</v>
      </c>
      <c r="H956">
        <v>0.22037331020512896</v>
      </c>
      <c r="I956">
        <f t="shared" si="74"/>
        <v>187</v>
      </c>
      <c r="J956" t="str">
        <f t="shared" si="73"/>
        <v>Test</v>
      </c>
      <c r="K956">
        <f>IF(J956="Test", COUNTIF($J$10:J956, "Test"),"")</f>
        <v>219</v>
      </c>
      <c r="L956" t="str">
        <f>IF(J956="Control", COUNTIF($J$10:J956, "Control"),"")</f>
        <v/>
      </c>
    </row>
    <row r="957" spans="1:12">
      <c r="A957" s="42">
        <v>1517380590</v>
      </c>
      <c r="B957" s="42">
        <v>0</v>
      </c>
      <c r="C957" s="42">
        <v>30</v>
      </c>
      <c r="D957" s="40" t="s">
        <v>361</v>
      </c>
      <c r="E957" s="40" t="str">
        <f t="shared" si="72"/>
        <v>Control</v>
      </c>
      <c r="F957" t="str">
        <f t="shared" si="70"/>
        <v>Low</v>
      </c>
      <c r="G957" t="str">
        <f t="shared" si="71"/>
        <v>Beijing_0_Low</v>
      </c>
      <c r="H957">
        <v>0.22177686484124359</v>
      </c>
      <c r="I957">
        <f t="shared" si="74"/>
        <v>188</v>
      </c>
      <c r="J957" t="str">
        <f t="shared" si="73"/>
        <v>Control</v>
      </c>
      <c r="K957" t="str">
        <f>IF(J957="Test", COUNTIF($J$10:J957, "Test"),"")</f>
        <v/>
      </c>
      <c r="L957">
        <f>IF(J957="Control", COUNTIF($J$10:J957, "Control"),"")</f>
        <v>219</v>
      </c>
    </row>
    <row r="958" spans="1:12">
      <c r="A958" s="42">
        <v>1513327912</v>
      </c>
      <c r="B958" s="42">
        <v>0</v>
      </c>
      <c r="C958" s="42">
        <v>324</v>
      </c>
      <c r="D958" s="40" t="s">
        <v>361</v>
      </c>
      <c r="E958" s="40" t="str">
        <f t="shared" si="72"/>
        <v>Test</v>
      </c>
      <c r="F958" t="str">
        <f t="shared" si="70"/>
        <v>Low</v>
      </c>
      <c r="G958" t="str">
        <f t="shared" si="71"/>
        <v>Beijing_0_Low</v>
      </c>
      <c r="H958">
        <v>0.22222008053160103</v>
      </c>
      <c r="I958">
        <f t="shared" si="74"/>
        <v>189</v>
      </c>
      <c r="J958" t="str">
        <f t="shared" si="73"/>
        <v>Test</v>
      </c>
      <c r="K958">
        <f>IF(J958="Test", COUNTIF($J$10:J958, "Test"),"")</f>
        <v>220</v>
      </c>
      <c r="L958" t="str">
        <f>IF(J958="Control", COUNTIF($J$10:J958, "Control"),"")</f>
        <v/>
      </c>
    </row>
    <row r="959" spans="1:12">
      <c r="A959" s="42">
        <v>1516574630</v>
      </c>
      <c r="B959" s="42">
        <v>0</v>
      </c>
      <c r="C959" s="42">
        <v>101</v>
      </c>
      <c r="D959" s="40" t="s">
        <v>361</v>
      </c>
      <c r="E959" s="40" t="str">
        <f t="shared" si="72"/>
        <v>Control</v>
      </c>
      <c r="F959" t="str">
        <f t="shared" si="70"/>
        <v>Low</v>
      </c>
      <c r="G959" t="str">
        <f t="shared" si="71"/>
        <v>Beijing_0_Low</v>
      </c>
      <c r="H959">
        <v>0.2241067011870933</v>
      </c>
      <c r="I959">
        <f t="shared" si="74"/>
        <v>190</v>
      </c>
      <c r="J959" t="str">
        <f t="shared" si="73"/>
        <v>Control</v>
      </c>
      <c r="K959" t="str">
        <f>IF(J959="Test", COUNTIF($J$10:J959, "Test"),"")</f>
        <v/>
      </c>
      <c r="L959">
        <f>IF(J959="Control", COUNTIF($J$10:J959, "Control"),"")</f>
        <v>220</v>
      </c>
    </row>
    <row r="960" spans="1:12">
      <c r="A960" s="42">
        <v>1516107901</v>
      </c>
      <c r="B960" s="42">
        <v>0</v>
      </c>
      <c r="C960" s="42">
        <v>852</v>
      </c>
      <c r="D960" s="40" t="s">
        <v>361</v>
      </c>
      <c r="E960" s="40" t="str">
        <f t="shared" si="72"/>
        <v>Test</v>
      </c>
      <c r="F960" t="str">
        <f t="shared" si="70"/>
        <v>Low</v>
      </c>
      <c r="G960" t="str">
        <f t="shared" si="71"/>
        <v>Beijing_0_Low</v>
      </c>
      <c r="H960">
        <v>0.22412744440320165</v>
      </c>
      <c r="I960">
        <f t="shared" si="74"/>
        <v>191</v>
      </c>
      <c r="J960" t="str">
        <f t="shared" si="73"/>
        <v>Test</v>
      </c>
      <c r="K960">
        <f>IF(J960="Test", COUNTIF($J$10:J960, "Test"),"")</f>
        <v>221</v>
      </c>
      <c r="L960" t="str">
        <f>IF(J960="Control", COUNTIF($J$10:J960, "Control"),"")</f>
        <v/>
      </c>
    </row>
    <row r="961" spans="1:12">
      <c r="A961" s="42">
        <v>1519126920</v>
      </c>
      <c r="B961" s="42">
        <v>0</v>
      </c>
      <c r="C961" s="42">
        <v>230</v>
      </c>
      <c r="D961" s="40" t="s">
        <v>361</v>
      </c>
      <c r="E961" s="40" t="str">
        <f t="shared" si="72"/>
        <v>Control</v>
      </c>
      <c r="F961" t="str">
        <f t="shared" si="70"/>
        <v>Low</v>
      </c>
      <c r="G961" t="str">
        <f t="shared" si="71"/>
        <v>Beijing_0_Low</v>
      </c>
      <c r="H961">
        <v>0.22539482464668215</v>
      </c>
      <c r="I961">
        <f t="shared" si="74"/>
        <v>192</v>
      </c>
      <c r="J961" t="str">
        <f t="shared" si="73"/>
        <v>Control</v>
      </c>
      <c r="K961" t="str">
        <f>IF(J961="Test", COUNTIF($J$10:J961, "Test"),"")</f>
        <v/>
      </c>
      <c r="L961">
        <f>IF(J961="Control", COUNTIF($J$10:J961, "Control"),"")</f>
        <v>221</v>
      </c>
    </row>
    <row r="962" spans="1:12">
      <c r="A962" s="42">
        <v>1515438790</v>
      </c>
      <c r="B962" s="42">
        <v>0</v>
      </c>
      <c r="C962" s="42">
        <v>663</v>
      </c>
      <c r="D962" s="40" t="s">
        <v>361</v>
      </c>
      <c r="E962" s="40" t="str">
        <f t="shared" si="72"/>
        <v>Test</v>
      </c>
      <c r="F962" t="str">
        <f t="shared" si="70"/>
        <v>Low</v>
      </c>
      <c r="G962" t="str">
        <f t="shared" si="71"/>
        <v>Beijing_0_Low</v>
      </c>
      <c r="H962">
        <v>0.22613700807509951</v>
      </c>
      <c r="I962">
        <f t="shared" si="74"/>
        <v>193</v>
      </c>
      <c r="J962" t="str">
        <f t="shared" si="73"/>
        <v>Test</v>
      </c>
      <c r="K962">
        <f>IF(J962="Test", COUNTIF($J$10:J962, "Test"),"")</f>
        <v>222</v>
      </c>
      <c r="L962" t="str">
        <f>IF(J962="Control", COUNTIF($J$10:J962, "Control"),"")</f>
        <v/>
      </c>
    </row>
    <row r="963" spans="1:12">
      <c r="A963" s="42">
        <v>1517009772</v>
      </c>
      <c r="B963" s="42">
        <v>0</v>
      </c>
      <c r="C963" s="42">
        <v>115</v>
      </c>
      <c r="D963" s="40" t="s">
        <v>361</v>
      </c>
      <c r="E963" s="40" t="str">
        <f t="shared" si="72"/>
        <v>Control</v>
      </c>
      <c r="F963" t="str">
        <f t="shared" si="70"/>
        <v>Low</v>
      </c>
      <c r="G963" t="str">
        <f t="shared" si="71"/>
        <v>Beijing_0_Low</v>
      </c>
      <c r="H963">
        <v>0.22792127032980725</v>
      </c>
      <c r="I963">
        <f t="shared" si="74"/>
        <v>194</v>
      </c>
      <c r="J963" t="str">
        <f t="shared" si="73"/>
        <v>Control</v>
      </c>
      <c r="K963" t="str">
        <f>IF(J963="Test", COUNTIF($J$10:J963, "Test"),"")</f>
        <v/>
      </c>
      <c r="L963">
        <f>IF(J963="Control", COUNTIF($J$10:J963, "Control"),"")</f>
        <v>222</v>
      </c>
    </row>
    <row r="964" spans="1:12">
      <c r="A964" s="42">
        <v>1517061922</v>
      </c>
      <c r="B964" s="42">
        <v>0</v>
      </c>
      <c r="C964" s="42">
        <v>517</v>
      </c>
      <c r="D964" s="40" t="s">
        <v>361</v>
      </c>
      <c r="E964" s="40" t="str">
        <f t="shared" si="72"/>
        <v>Test</v>
      </c>
      <c r="F964" t="str">
        <f t="shared" si="70"/>
        <v>Low</v>
      </c>
      <c r="G964" t="str">
        <f t="shared" si="71"/>
        <v>Beijing_0_Low</v>
      </c>
      <c r="H964">
        <v>0.22844737686800232</v>
      </c>
      <c r="I964">
        <f t="shared" si="74"/>
        <v>195</v>
      </c>
      <c r="J964" t="str">
        <f t="shared" si="73"/>
        <v>Test</v>
      </c>
      <c r="K964">
        <f>IF(J964="Test", COUNTIF($J$10:J964, "Test"),"")</f>
        <v>223</v>
      </c>
      <c r="L964" t="str">
        <f>IF(J964="Control", COUNTIF($J$10:J964, "Control"),"")</f>
        <v/>
      </c>
    </row>
    <row r="965" spans="1:12">
      <c r="A965" s="42">
        <v>1512831200</v>
      </c>
      <c r="B965" s="42">
        <v>0</v>
      </c>
      <c r="C965" s="42">
        <v>445</v>
      </c>
      <c r="D965" s="40" t="s">
        <v>361</v>
      </c>
      <c r="E965" s="40" t="str">
        <f t="shared" si="72"/>
        <v>Control</v>
      </c>
      <c r="F965" t="str">
        <f t="shared" si="70"/>
        <v>Low</v>
      </c>
      <c r="G965" t="str">
        <f t="shared" si="71"/>
        <v>Beijing_0_Low</v>
      </c>
      <c r="H965">
        <v>0.22864560558194558</v>
      </c>
      <c r="I965">
        <f t="shared" si="74"/>
        <v>196</v>
      </c>
      <c r="J965" t="str">
        <f t="shared" si="73"/>
        <v>Control</v>
      </c>
      <c r="K965" t="str">
        <f>IF(J965="Test", COUNTIF($J$10:J965, "Test"),"")</f>
        <v/>
      </c>
      <c r="L965">
        <f>IF(J965="Control", COUNTIF($J$10:J965, "Control"),"")</f>
        <v>223</v>
      </c>
    </row>
    <row r="966" spans="1:12">
      <c r="A966" s="42">
        <v>1512648510</v>
      </c>
      <c r="B966" s="42">
        <v>0</v>
      </c>
      <c r="C966" s="42">
        <v>428</v>
      </c>
      <c r="D966" s="40" t="s">
        <v>361</v>
      </c>
      <c r="E966" s="40" t="str">
        <f t="shared" si="72"/>
        <v>Test</v>
      </c>
      <c r="F966" t="str">
        <f t="shared" si="70"/>
        <v>Low</v>
      </c>
      <c r="G966" t="str">
        <f t="shared" si="71"/>
        <v>Beijing_0_Low</v>
      </c>
      <c r="H966">
        <v>0.22886121274890081</v>
      </c>
      <c r="I966">
        <f t="shared" si="74"/>
        <v>197</v>
      </c>
      <c r="J966" t="str">
        <f t="shared" si="73"/>
        <v>Test</v>
      </c>
      <c r="K966">
        <f>IF(J966="Test", COUNTIF($J$10:J966, "Test"),"")</f>
        <v>224</v>
      </c>
      <c r="L966" t="str">
        <f>IF(J966="Control", COUNTIF($J$10:J966, "Control"),"")</f>
        <v/>
      </c>
    </row>
    <row r="967" spans="1:12">
      <c r="A967" s="42">
        <v>1512696960</v>
      </c>
      <c r="B967" s="42">
        <v>0</v>
      </c>
      <c r="C967" s="42">
        <v>108</v>
      </c>
      <c r="D967" s="40" t="s">
        <v>361</v>
      </c>
      <c r="E967" s="40" t="str">
        <f t="shared" si="72"/>
        <v>Control</v>
      </c>
      <c r="F967" t="str">
        <f t="shared" si="70"/>
        <v>Low</v>
      </c>
      <c r="G967" t="str">
        <f t="shared" si="71"/>
        <v>Beijing_0_Low</v>
      </c>
      <c r="H967">
        <v>0.23037107991957828</v>
      </c>
      <c r="I967">
        <f t="shared" si="74"/>
        <v>198</v>
      </c>
      <c r="J967" t="str">
        <f t="shared" si="73"/>
        <v>Control</v>
      </c>
      <c r="K967" t="str">
        <f>IF(J967="Test", COUNTIF($J$10:J967, "Test"),"")</f>
        <v/>
      </c>
      <c r="L967">
        <f>IF(J967="Control", COUNTIF($J$10:J967, "Control"),"")</f>
        <v>224</v>
      </c>
    </row>
    <row r="968" spans="1:12">
      <c r="A968" s="42">
        <v>1514874902</v>
      </c>
      <c r="B968" s="42">
        <v>0</v>
      </c>
      <c r="C968" s="42">
        <v>860</v>
      </c>
      <c r="D968" s="40" t="s">
        <v>361</v>
      </c>
      <c r="E968" s="40" t="str">
        <f t="shared" si="72"/>
        <v>Test</v>
      </c>
      <c r="F968" t="str">
        <f t="shared" si="70"/>
        <v>Low</v>
      </c>
      <c r="G968" t="str">
        <f t="shared" si="71"/>
        <v>Beijing_0_Low</v>
      </c>
      <c r="H968">
        <v>0.23047253162934411</v>
      </c>
      <c r="I968">
        <f t="shared" si="74"/>
        <v>199</v>
      </c>
      <c r="J968" t="str">
        <f t="shared" si="73"/>
        <v>Test</v>
      </c>
      <c r="K968">
        <f>IF(J968="Test", COUNTIF($J$10:J968, "Test"),"")</f>
        <v>225</v>
      </c>
      <c r="L968" t="str">
        <f>IF(J968="Control", COUNTIF($J$10:J968, "Control"),"")</f>
        <v/>
      </c>
    </row>
    <row r="969" spans="1:12">
      <c r="A969" s="42">
        <v>1513838940</v>
      </c>
      <c r="B969" s="42">
        <v>0</v>
      </c>
      <c r="C969" s="42">
        <v>942</v>
      </c>
      <c r="D969" s="40" t="s">
        <v>361</v>
      </c>
      <c r="E969" s="40" t="str">
        <f t="shared" si="72"/>
        <v>Control</v>
      </c>
      <c r="F969" t="str">
        <f t="shared" si="70"/>
        <v>Low</v>
      </c>
      <c r="G969" t="str">
        <f t="shared" si="71"/>
        <v>Beijing_0_Low</v>
      </c>
      <c r="H969">
        <v>0.23471182159230597</v>
      </c>
      <c r="I969">
        <f t="shared" si="74"/>
        <v>200</v>
      </c>
      <c r="J969" t="str">
        <f t="shared" si="73"/>
        <v>Control</v>
      </c>
      <c r="K969" t="str">
        <f>IF(J969="Test", COUNTIF($J$10:J969, "Test"),"")</f>
        <v/>
      </c>
      <c r="L969">
        <f>IF(J969="Control", COUNTIF($J$10:J969, "Control"),"")</f>
        <v>225</v>
      </c>
    </row>
    <row r="970" spans="1:12">
      <c r="A970" s="42">
        <v>1515772270</v>
      </c>
      <c r="B970" s="42">
        <v>0</v>
      </c>
      <c r="C970" s="42">
        <v>326</v>
      </c>
      <c r="D970" s="40" t="s">
        <v>361</v>
      </c>
      <c r="E970" s="40" t="str">
        <f t="shared" si="72"/>
        <v>Test</v>
      </c>
      <c r="F970" t="str">
        <f t="shared" ref="F970:F1033" si="75">_xlfn.IFS(C970&lt;1069, "Low", C970&lt;2277, "Mid", C970&gt;=2277, "High")</f>
        <v>Low</v>
      </c>
      <c r="G970" t="str">
        <f t="shared" ref="G970:G1033" si="76">D970&amp;"_"&amp;B970&amp;"_"&amp;F970</f>
        <v>Beijing_0_Low</v>
      </c>
      <c r="H970">
        <v>0.23485186905025623</v>
      </c>
      <c r="I970">
        <f t="shared" si="74"/>
        <v>201</v>
      </c>
      <c r="J970" t="str">
        <f t="shared" si="73"/>
        <v>Test</v>
      </c>
      <c r="K970">
        <f>IF(J970="Test", COUNTIF($J$10:J970, "Test"),"")</f>
        <v>226</v>
      </c>
      <c r="L970" t="str">
        <f>IF(J970="Control", COUNTIF($J$10:J970, "Control"),"")</f>
        <v/>
      </c>
    </row>
    <row r="971" spans="1:12">
      <c r="A971" s="42">
        <v>1517027160</v>
      </c>
      <c r="B971" s="42">
        <v>0</v>
      </c>
      <c r="C971" s="42">
        <v>87</v>
      </c>
      <c r="D971" s="40" t="s">
        <v>361</v>
      </c>
      <c r="E971" s="40" t="str">
        <f t="shared" ref="E971:E1034" si="77">IF(AND(J971="Test",K971&lt;=3000),"Test",IF(AND(J971="Control",L971&lt;=3000),"Control","Out of test"))</f>
        <v>Control</v>
      </c>
      <c r="F971" t="str">
        <f t="shared" si="75"/>
        <v>Low</v>
      </c>
      <c r="G971" t="str">
        <f t="shared" si="76"/>
        <v>Beijing_0_Low</v>
      </c>
      <c r="H971">
        <v>0.23523673867401274</v>
      </c>
      <c r="I971">
        <f t="shared" si="74"/>
        <v>202</v>
      </c>
      <c r="J971" t="str">
        <f t="shared" ref="J971:J1034" si="78">IF(I971&lt;=250, IF(MOD(I971,2)=1, "Test", "Control"),"Out of Test")</f>
        <v>Control</v>
      </c>
      <c r="K971" t="str">
        <f>IF(J971="Test", COUNTIF($J$10:J971, "Test"),"")</f>
        <v/>
      </c>
      <c r="L971">
        <f>IF(J971="Control", COUNTIF($J$10:J971, "Control"),"")</f>
        <v>226</v>
      </c>
    </row>
    <row r="972" spans="1:12">
      <c r="A972" s="42">
        <v>1513126021</v>
      </c>
      <c r="B972" s="42">
        <v>0</v>
      </c>
      <c r="C972" s="42">
        <v>1003</v>
      </c>
      <c r="D972" s="40" t="s">
        <v>361</v>
      </c>
      <c r="E972" s="40" t="str">
        <f t="shared" si="77"/>
        <v>Test</v>
      </c>
      <c r="F972" t="str">
        <f t="shared" si="75"/>
        <v>Low</v>
      </c>
      <c r="G972" t="str">
        <f t="shared" si="76"/>
        <v>Beijing_0_Low</v>
      </c>
      <c r="H972">
        <v>0.23611385071268354</v>
      </c>
      <c r="I972">
        <f t="shared" ref="I972:I1035" si="79">IF(G972=G971, I971+1, 1)</f>
        <v>203</v>
      </c>
      <c r="J972" t="str">
        <f t="shared" si="78"/>
        <v>Test</v>
      </c>
      <c r="K972">
        <f>IF(J972="Test", COUNTIF($J$10:J972, "Test"),"")</f>
        <v>227</v>
      </c>
      <c r="L972" t="str">
        <f>IF(J972="Control", COUNTIF($J$10:J972, "Control"),"")</f>
        <v/>
      </c>
    </row>
    <row r="973" spans="1:12">
      <c r="A973" s="42">
        <v>1511440220</v>
      </c>
      <c r="B973" s="42">
        <v>0</v>
      </c>
      <c r="C973" s="42">
        <v>191</v>
      </c>
      <c r="D973" s="40" t="s">
        <v>361</v>
      </c>
      <c r="E973" s="40" t="str">
        <f t="shared" si="77"/>
        <v>Control</v>
      </c>
      <c r="F973" t="str">
        <f t="shared" si="75"/>
        <v>Low</v>
      </c>
      <c r="G973" t="str">
        <f t="shared" si="76"/>
        <v>Beijing_0_Low</v>
      </c>
      <c r="H973">
        <v>0.23745251986259575</v>
      </c>
      <c r="I973">
        <f t="shared" si="79"/>
        <v>204</v>
      </c>
      <c r="J973" t="str">
        <f t="shared" si="78"/>
        <v>Control</v>
      </c>
      <c r="K973" t="str">
        <f>IF(J973="Test", COUNTIF($J$10:J973, "Test"),"")</f>
        <v/>
      </c>
      <c r="L973">
        <f>IF(J973="Control", COUNTIF($J$10:J973, "Control"),"")</f>
        <v>227</v>
      </c>
    </row>
    <row r="974" spans="1:12">
      <c r="A974" s="42">
        <v>1511764140</v>
      </c>
      <c r="B974" s="42">
        <v>0</v>
      </c>
      <c r="C974" s="42">
        <v>429</v>
      </c>
      <c r="D974" s="40" t="s">
        <v>361</v>
      </c>
      <c r="E974" s="40" t="str">
        <f t="shared" si="77"/>
        <v>Test</v>
      </c>
      <c r="F974" t="str">
        <f t="shared" si="75"/>
        <v>Low</v>
      </c>
      <c r="G974" t="str">
        <f t="shared" si="76"/>
        <v>Beijing_0_Low</v>
      </c>
      <c r="H974">
        <v>0.23834541317200253</v>
      </c>
      <c r="I974">
        <f t="shared" si="79"/>
        <v>205</v>
      </c>
      <c r="J974" t="str">
        <f t="shared" si="78"/>
        <v>Test</v>
      </c>
      <c r="K974">
        <f>IF(J974="Test", COUNTIF($J$10:J974, "Test"),"")</f>
        <v>228</v>
      </c>
      <c r="L974" t="str">
        <f>IF(J974="Control", COUNTIF($J$10:J974, "Control"),"")</f>
        <v/>
      </c>
    </row>
    <row r="975" spans="1:12">
      <c r="A975" s="42">
        <v>1512402540</v>
      </c>
      <c r="B975" s="42">
        <v>0</v>
      </c>
      <c r="C975" s="42">
        <v>11</v>
      </c>
      <c r="D975" s="40" t="s">
        <v>361</v>
      </c>
      <c r="E975" s="40" t="str">
        <f t="shared" si="77"/>
        <v>Control</v>
      </c>
      <c r="F975" t="str">
        <f t="shared" si="75"/>
        <v>Low</v>
      </c>
      <c r="G975" t="str">
        <f t="shared" si="76"/>
        <v>Beijing_0_Low</v>
      </c>
      <c r="H975">
        <v>0.23873548756708618</v>
      </c>
      <c r="I975">
        <f t="shared" si="79"/>
        <v>206</v>
      </c>
      <c r="J975" t="str">
        <f t="shared" si="78"/>
        <v>Control</v>
      </c>
      <c r="K975" t="str">
        <f>IF(J975="Test", COUNTIF($J$10:J975, "Test"),"")</f>
        <v/>
      </c>
      <c r="L975">
        <f>IF(J975="Control", COUNTIF($J$10:J975, "Control"),"")</f>
        <v>228</v>
      </c>
    </row>
    <row r="976" spans="1:12">
      <c r="A976" s="42">
        <v>1515014972</v>
      </c>
      <c r="B976" s="42">
        <v>0</v>
      </c>
      <c r="C976" s="42">
        <v>156</v>
      </c>
      <c r="D976" s="40" t="s">
        <v>361</v>
      </c>
      <c r="E976" s="40" t="str">
        <f t="shared" si="77"/>
        <v>Test</v>
      </c>
      <c r="F976" t="str">
        <f t="shared" si="75"/>
        <v>Low</v>
      </c>
      <c r="G976" t="str">
        <f t="shared" si="76"/>
        <v>Beijing_0_Low</v>
      </c>
      <c r="H976">
        <v>0.24052897968983922</v>
      </c>
      <c r="I976">
        <f t="shared" si="79"/>
        <v>207</v>
      </c>
      <c r="J976" t="str">
        <f t="shared" si="78"/>
        <v>Test</v>
      </c>
      <c r="K976">
        <f>IF(J976="Test", COUNTIF($J$10:J976, "Test"),"")</f>
        <v>229</v>
      </c>
      <c r="L976" t="str">
        <f>IF(J976="Control", COUNTIF($J$10:J976, "Control"),"")</f>
        <v/>
      </c>
    </row>
    <row r="977" spans="1:12">
      <c r="A977" s="42">
        <v>1515357691</v>
      </c>
      <c r="B977" s="42">
        <v>0</v>
      </c>
      <c r="C977" s="42">
        <v>877</v>
      </c>
      <c r="D977" s="40" t="s">
        <v>361</v>
      </c>
      <c r="E977" s="40" t="str">
        <f t="shared" si="77"/>
        <v>Control</v>
      </c>
      <c r="F977" t="str">
        <f t="shared" si="75"/>
        <v>Low</v>
      </c>
      <c r="G977" t="str">
        <f t="shared" si="76"/>
        <v>Beijing_0_Low</v>
      </c>
      <c r="H977">
        <v>0.24206370836717839</v>
      </c>
      <c r="I977">
        <f t="shared" si="79"/>
        <v>208</v>
      </c>
      <c r="J977" t="str">
        <f t="shared" si="78"/>
        <v>Control</v>
      </c>
      <c r="K977" t="str">
        <f>IF(J977="Test", COUNTIF($J$10:J977, "Test"),"")</f>
        <v/>
      </c>
      <c r="L977">
        <f>IF(J977="Control", COUNTIF($J$10:J977, "Control"),"")</f>
        <v>229</v>
      </c>
    </row>
    <row r="978" spans="1:12">
      <c r="A978" s="42">
        <v>1518741912</v>
      </c>
      <c r="B978" s="42">
        <v>0</v>
      </c>
      <c r="C978" s="42">
        <v>567</v>
      </c>
      <c r="D978" s="40" t="s">
        <v>361</v>
      </c>
      <c r="E978" s="40" t="str">
        <f t="shared" si="77"/>
        <v>Test</v>
      </c>
      <c r="F978" t="str">
        <f t="shared" si="75"/>
        <v>Low</v>
      </c>
      <c r="G978" t="str">
        <f t="shared" si="76"/>
        <v>Beijing_0_Low</v>
      </c>
      <c r="H978">
        <v>0.24215137714280999</v>
      </c>
      <c r="I978">
        <f t="shared" si="79"/>
        <v>209</v>
      </c>
      <c r="J978" t="str">
        <f t="shared" si="78"/>
        <v>Test</v>
      </c>
      <c r="K978">
        <f>IF(J978="Test", COUNTIF($J$10:J978, "Test"),"")</f>
        <v>230</v>
      </c>
      <c r="L978" t="str">
        <f>IF(J978="Control", COUNTIF($J$10:J978, "Control"),"")</f>
        <v/>
      </c>
    </row>
    <row r="979" spans="1:12">
      <c r="A979" s="42">
        <v>1518377880</v>
      </c>
      <c r="B979" s="42">
        <v>0</v>
      </c>
      <c r="C979" s="42">
        <v>828</v>
      </c>
      <c r="D979" s="40" t="s">
        <v>361</v>
      </c>
      <c r="E979" s="40" t="str">
        <f t="shared" si="77"/>
        <v>Control</v>
      </c>
      <c r="F979" t="str">
        <f t="shared" si="75"/>
        <v>Low</v>
      </c>
      <c r="G979" t="str">
        <f t="shared" si="76"/>
        <v>Beijing_0_Low</v>
      </c>
      <c r="H979">
        <v>0.24432039341281897</v>
      </c>
      <c r="I979">
        <f t="shared" si="79"/>
        <v>210</v>
      </c>
      <c r="J979" t="str">
        <f t="shared" si="78"/>
        <v>Control</v>
      </c>
      <c r="K979" t="str">
        <f>IF(J979="Test", COUNTIF($J$10:J979, "Test"),"")</f>
        <v/>
      </c>
      <c r="L979">
        <f>IF(J979="Control", COUNTIF($J$10:J979, "Control"),"")</f>
        <v>230</v>
      </c>
    </row>
    <row r="980" spans="1:12">
      <c r="A980" s="42">
        <v>1518183281</v>
      </c>
      <c r="B980" s="42">
        <v>0</v>
      </c>
      <c r="C980" s="42">
        <v>635</v>
      </c>
      <c r="D980" s="40" t="s">
        <v>361</v>
      </c>
      <c r="E980" s="40" t="str">
        <f t="shared" si="77"/>
        <v>Test</v>
      </c>
      <c r="F980" t="str">
        <f t="shared" si="75"/>
        <v>Low</v>
      </c>
      <c r="G980" t="str">
        <f t="shared" si="76"/>
        <v>Beijing_0_Low</v>
      </c>
      <c r="H980">
        <v>0.24996709613881807</v>
      </c>
      <c r="I980">
        <f t="shared" si="79"/>
        <v>211</v>
      </c>
      <c r="J980" t="str">
        <f t="shared" si="78"/>
        <v>Test</v>
      </c>
      <c r="K980">
        <f>IF(J980="Test", COUNTIF($J$10:J980, "Test"),"")</f>
        <v>231</v>
      </c>
      <c r="L980" t="str">
        <f>IF(J980="Control", COUNTIF($J$10:J980, "Control"),"")</f>
        <v/>
      </c>
    </row>
    <row r="981" spans="1:12">
      <c r="A981" s="42">
        <v>1512771772</v>
      </c>
      <c r="B981" s="42">
        <v>0</v>
      </c>
      <c r="C981" s="42">
        <v>402</v>
      </c>
      <c r="D981" s="40" t="s">
        <v>361</v>
      </c>
      <c r="E981" s="40" t="str">
        <f t="shared" si="77"/>
        <v>Control</v>
      </c>
      <c r="F981" t="str">
        <f t="shared" si="75"/>
        <v>Low</v>
      </c>
      <c r="G981" t="str">
        <f t="shared" si="76"/>
        <v>Beijing_0_Low</v>
      </c>
      <c r="H981">
        <v>0.25141590989133622</v>
      </c>
      <c r="I981">
        <f t="shared" si="79"/>
        <v>212</v>
      </c>
      <c r="J981" t="str">
        <f t="shared" si="78"/>
        <v>Control</v>
      </c>
      <c r="K981" t="str">
        <f>IF(J981="Test", COUNTIF($J$10:J981, "Test"),"")</f>
        <v/>
      </c>
      <c r="L981">
        <f>IF(J981="Control", COUNTIF($J$10:J981, "Control"),"")</f>
        <v>231</v>
      </c>
    </row>
    <row r="982" spans="1:12">
      <c r="A982" s="42">
        <v>1519724401</v>
      </c>
      <c r="B982" s="42">
        <v>0</v>
      </c>
      <c r="C982" s="42">
        <v>18</v>
      </c>
      <c r="D982" s="40" t="s">
        <v>361</v>
      </c>
      <c r="E982" s="40" t="str">
        <f t="shared" si="77"/>
        <v>Test</v>
      </c>
      <c r="F982" t="str">
        <f t="shared" si="75"/>
        <v>Low</v>
      </c>
      <c r="G982" t="str">
        <f t="shared" si="76"/>
        <v>Beijing_0_Low</v>
      </c>
      <c r="H982">
        <v>0.25236514142978694</v>
      </c>
      <c r="I982">
        <f t="shared" si="79"/>
        <v>213</v>
      </c>
      <c r="J982" t="str">
        <f t="shared" si="78"/>
        <v>Test</v>
      </c>
      <c r="K982">
        <f>IF(J982="Test", COUNTIF($J$10:J982, "Test"),"")</f>
        <v>232</v>
      </c>
      <c r="L982" t="str">
        <f>IF(J982="Control", COUNTIF($J$10:J982, "Control"),"")</f>
        <v/>
      </c>
    </row>
    <row r="983" spans="1:12">
      <c r="A983" s="42">
        <v>1512085620</v>
      </c>
      <c r="B983" s="42">
        <v>0</v>
      </c>
      <c r="C983" s="42">
        <v>220</v>
      </c>
      <c r="D983" s="40" t="s">
        <v>361</v>
      </c>
      <c r="E983" s="40" t="str">
        <f t="shared" si="77"/>
        <v>Control</v>
      </c>
      <c r="F983" t="str">
        <f t="shared" si="75"/>
        <v>Low</v>
      </c>
      <c r="G983" t="str">
        <f t="shared" si="76"/>
        <v>Beijing_0_Low</v>
      </c>
      <c r="H983">
        <v>0.25629843732853042</v>
      </c>
      <c r="I983">
        <f t="shared" si="79"/>
        <v>214</v>
      </c>
      <c r="J983" t="str">
        <f t="shared" si="78"/>
        <v>Control</v>
      </c>
      <c r="K983" t="str">
        <f>IF(J983="Test", COUNTIF($J$10:J983, "Test"),"")</f>
        <v/>
      </c>
      <c r="L983">
        <f>IF(J983="Control", COUNTIF($J$10:J983, "Control"),"")</f>
        <v>232</v>
      </c>
    </row>
    <row r="984" spans="1:12">
      <c r="A984" s="42">
        <v>1515930790</v>
      </c>
      <c r="B984" s="42">
        <v>0</v>
      </c>
      <c r="C984" s="42">
        <v>502</v>
      </c>
      <c r="D984" s="40" t="s">
        <v>361</v>
      </c>
      <c r="E984" s="40" t="str">
        <f t="shared" si="77"/>
        <v>Test</v>
      </c>
      <c r="F984" t="str">
        <f t="shared" si="75"/>
        <v>Low</v>
      </c>
      <c r="G984" t="str">
        <f t="shared" si="76"/>
        <v>Beijing_0_Low</v>
      </c>
      <c r="H984">
        <v>0.25677286872967164</v>
      </c>
      <c r="I984">
        <f t="shared" si="79"/>
        <v>215</v>
      </c>
      <c r="J984" t="str">
        <f t="shared" si="78"/>
        <v>Test</v>
      </c>
      <c r="K984">
        <f>IF(J984="Test", COUNTIF($J$10:J984, "Test"),"")</f>
        <v>233</v>
      </c>
      <c r="L984" t="str">
        <f>IF(J984="Control", COUNTIF($J$10:J984, "Control"),"")</f>
        <v/>
      </c>
    </row>
    <row r="985" spans="1:12">
      <c r="A985" s="42">
        <v>1512106620</v>
      </c>
      <c r="B985" s="42">
        <v>0</v>
      </c>
      <c r="C985" s="42">
        <v>240</v>
      </c>
      <c r="D985" s="40" t="s">
        <v>361</v>
      </c>
      <c r="E985" s="40" t="str">
        <f t="shared" si="77"/>
        <v>Control</v>
      </c>
      <c r="F985" t="str">
        <f t="shared" si="75"/>
        <v>Low</v>
      </c>
      <c r="G985" t="str">
        <f t="shared" si="76"/>
        <v>Beijing_0_Low</v>
      </c>
      <c r="H985">
        <v>0.25695165247743912</v>
      </c>
      <c r="I985">
        <f t="shared" si="79"/>
        <v>216</v>
      </c>
      <c r="J985" t="str">
        <f t="shared" si="78"/>
        <v>Control</v>
      </c>
      <c r="K985" t="str">
        <f>IF(J985="Test", COUNTIF($J$10:J985, "Test"),"")</f>
        <v/>
      </c>
      <c r="L985">
        <f>IF(J985="Control", COUNTIF($J$10:J985, "Control"),"")</f>
        <v>233</v>
      </c>
    </row>
    <row r="986" spans="1:12">
      <c r="A986" s="42">
        <v>1514952042</v>
      </c>
      <c r="B986" s="42">
        <v>0</v>
      </c>
      <c r="C986" s="42">
        <v>339</v>
      </c>
      <c r="D986" s="40" t="s">
        <v>361</v>
      </c>
      <c r="E986" s="40" t="str">
        <f t="shared" si="77"/>
        <v>Test</v>
      </c>
      <c r="F986" t="str">
        <f t="shared" si="75"/>
        <v>Low</v>
      </c>
      <c r="G986" t="str">
        <f t="shared" si="76"/>
        <v>Beijing_0_Low</v>
      </c>
      <c r="H986">
        <v>0.25710286228885559</v>
      </c>
      <c r="I986">
        <f t="shared" si="79"/>
        <v>217</v>
      </c>
      <c r="J986" t="str">
        <f t="shared" si="78"/>
        <v>Test</v>
      </c>
      <c r="K986">
        <f>IF(J986="Test", COUNTIF($J$10:J986, "Test"),"")</f>
        <v>234</v>
      </c>
      <c r="L986" t="str">
        <f>IF(J986="Control", COUNTIF($J$10:J986, "Control"),"")</f>
        <v/>
      </c>
    </row>
    <row r="987" spans="1:12">
      <c r="A987" s="42">
        <v>1513057130</v>
      </c>
      <c r="B987" s="42">
        <v>0</v>
      </c>
      <c r="C987" s="42">
        <v>346</v>
      </c>
      <c r="D987" s="40" t="s">
        <v>361</v>
      </c>
      <c r="E987" s="40" t="str">
        <f t="shared" si="77"/>
        <v>Control</v>
      </c>
      <c r="F987" t="str">
        <f t="shared" si="75"/>
        <v>Low</v>
      </c>
      <c r="G987" t="str">
        <f t="shared" si="76"/>
        <v>Beijing_0_Low</v>
      </c>
      <c r="H987">
        <v>0.2572477086858036</v>
      </c>
      <c r="I987">
        <f t="shared" si="79"/>
        <v>218</v>
      </c>
      <c r="J987" t="str">
        <f t="shared" si="78"/>
        <v>Control</v>
      </c>
      <c r="K987" t="str">
        <f>IF(J987="Test", COUNTIF($J$10:J987, "Test"),"")</f>
        <v/>
      </c>
      <c r="L987">
        <f>IF(J987="Control", COUNTIF($J$10:J987, "Control"),"")</f>
        <v>234</v>
      </c>
    </row>
    <row r="988" spans="1:12">
      <c r="A988" s="42">
        <v>1513632340</v>
      </c>
      <c r="B988" s="42">
        <v>0</v>
      </c>
      <c r="C988" s="42">
        <v>656</v>
      </c>
      <c r="D988" s="40" t="s">
        <v>361</v>
      </c>
      <c r="E988" s="40" t="str">
        <f t="shared" si="77"/>
        <v>Test</v>
      </c>
      <c r="F988" t="str">
        <f t="shared" si="75"/>
        <v>Low</v>
      </c>
      <c r="G988" t="str">
        <f t="shared" si="76"/>
        <v>Beijing_0_Low</v>
      </c>
      <c r="H988">
        <v>0.25985434407540153</v>
      </c>
      <c r="I988">
        <f t="shared" si="79"/>
        <v>219</v>
      </c>
      <c r="J988" t="str">
        <f t="shared" si="78"/>
        <v>Test</v>
      </c>
      <c r="K988">
        <f>IF(J988="Test", COUNTIF($J$10:J988, "Test"),"")</f>
        <v>235</v>
      </c>
      <c r="L988" t="str">
        <f>IF(J988="Control", COUNTIF($J$10:J988, "Control"),"")</f>
        <v/>
      </c>
    </row>
    <row r="989" spans="1:12">
      <c r="A989" s="42">
        <v>1515232300</v>
      </c>
      <c r="B989" s="42">
        <v>0</v>
      </c>
      <c r="C989" s="42">
        <v>783</v>
      </c>
      <c r="D989" s="40" t="s">
        <v>361</v>
      </c>
      <c r="E989" s="40" t="str">
        <f t="shared" si="77"/>
        <v>Control</v>
      </c>
      <c r="F989" t="str">
        <f t="shared" si="75"/>
        <v>Low</v>
      </c>
      <c r="G989" t="str">
        <f t="shared" si="76"/>
        <v>Beijing_0_Low</v>
      </c>
      <c r="H989">
        <v>0.26002803379828832</v>
      </c>
      <c r="I989">
        <f t="shared" si="79"/>
        <v>220</v>
      </c>
      <c r="J989" t="str">
        <f t="shared" si="78"/>
        <v>Control</v>
      </c>
      <c r="K989" t="str">
        <f>IF(J989="Test", COUNTIF($J$10:J989, "Test"),"")</f>
        <v/>
      </c>
      <c r="L989">
        <f>IF(J989="Control", COUNTIF($J$10:J989, "Control"),"")</f>
        <v>235</v>
      </c>
    </row>
    <row r="990" spans="1:12">
      <c r="A990" s="42">
        <v>1514252051</v>
      </c>
      <c r="B990" s="42">
        <v>0</v>
      </c>
      <c r="C990" s="42">
        <v>400</v>
      </c>
      <c r="D990" s="40" t="s">
        <v>361</v>
      </c>
      <c r="E990" s="40" t="str">
        <f t="shared" si="77"/>
        <v>Test</v>
      </c>
      <c r="F990" t="str">
        <f t="shared" si="75"/>
        <v>Low</v>
      </c>
      <c r="G990" t="str">
        <f t="shared" si="76"/>
        <v>Beijing_0_Low</v>
      </c>
      <c r="H990">
        <v>0.26127452004233076</v>
      </c>
      <c r="I990">
        <f t="shared" si="79"/>
        <v>221</v>
      </c>
      <c r="J990" t="str">
        <f t="shared" si="78"/>
        <v>Test</v>
      </c>
      <c r="K990">
        <f>IF(J990="Test", COUNTIF($J$10:J990, "Test"),"")</f>
        <v>236</v>
      </c>
      <c r="L990" t="str">
        <f>IF(J990="Control", COUNTIF($J$10:J990, "Control"),"")</f>
        <v/>
      </c>
    </row>
    <row r="991" spans="1:12">
      <c r="A991" s="42">
        <v>1517241651</v>
      </c>
      <c r="B991" s="42">
        <v>0</v>
      </c>
      <c r="C991" s="42">
        <v>998</v>
      </c>
      <c r="D991" s="40" t="s">
        <v>361</v>
      </c>
      <c r="E991" s="40" t="str">
        <f t="shared" si="77"/>
        <v>Control</v>
      </c>
      <c r="F991" t="str">
        <f t="shared" si="75"/>
        <v>Low</v>
      </c>
      <c r="G991" t="str">
        <f t="shared" si="76"/>
        <v>Beijing_0_Low</v>
      </c>
      <c r="H991">
        <v>0.26192624787988716</v>
      </c>
      <c r="I991">
        <f t="shared" si="79"/>
        <v>222</v>
      </c>
      <c r="J991" t="str">
        <f t="shared" si="78"/>
        <v>Control</v>
      </c>
      <c r="K991" t="str">
        <f>IF(J991="Test", COUNTIF($J$10:J991, "Test"),"")</f>
        <v/>
      </c>
      <c r="L991">
        <f>IF(J991="Control", COUNTIF($J$10:J991, "Control"),"")</f>
        <v>236</v>
      </c>
    </row>
    <row r="992" spans="1:12">
      <c r="A992" s="42">
        <v>1518689280</v>
      </c>
      <c r="B992" s="42">
        <v>0</v>
      </c>
      <c r="C992" s="42">
        <v>849</v>
      </c>
      <c r="D992" s="40" t="s">
        <v>361</v>
      </c>
      <c r="E992" s="40" t="str">
        <f t="shared" si="77"/>
        <v>Test</v>
      </c>
      <c r="F992" t="str">
        <f t="shared" si="75"/>
        <v>Low</v>
      </c>
      <c r="G992" t="str">
        <f t="shared" si="76"/>
        <v>Beijing_0_Low</v>
      </c>
      <c r="H992">
        <v>0.26343346165258585</v>
      </c>
      <c r="I992">
        <f t="shared" si="79"/>
        <v>223</v>
      </c>
      <c r="J992" t="str">
        <f t="shared" si="78"/>
        <v>Test</v>
      </c>
      <c r="K992">
        <f>IF(J992="Test", COUNTIF($J$10:J992, "Test"),"")</f>
        <v>237</v>
      </c>
      <c r="L992" t="str">
        <f>IF(J992="Control", COUNTIF($J$10:J992, "Control"),"")</f>
        <v/>
      </c>
    </row>
    <row r="993" spans="1:12">
      <c r="A993" s="42">
        <v>1513409332</v>
      </c>
      <c r="B993" s="42">
        <v>0</v>
      </c>
      <c r="C993" s="42">
        <v>1001</v>
      </c>
      <c r="D993" s="40" t="s">
        <v>361</v>
      </c>
      <c r="E993" s="40" t="str">
        <f t="shared" si="77"/>
        <v>Control</v>
      </c>
      <c r="F993" t="str">
        <f t="shared" si="75"/>
        <v>Low</v>
      </c>
      <c r="G993" t="str">
        <f t="shared" si="76"/>
        <v>Beijing_0_Low</v>
      </c>
      <c r="H993">
        <v>0.26448944947931163</v>
      </c>
      <c r="I993">
        <f t="shared" si="79"/>
        <v>224</v>
      </c>
      <c r="J993" t="str">
        <f t="shared" si="78"/>
        <v>Control</v>
      </c>
      <c r="K993" t="str">
        <f>IF(J993="Test", COUNTIF($J$10:J993, "Test"),"")</f>
        <v/>
      </c>
      <c r="L993">
        <f>IF(J993="Control", COUNTIF($J$10:J993, "Control"),"")</f>
        <v>237</v>
      </c>
    </row>
    <row r="994" spans="1:12">
      <c r="A994" s="42">
        <v>1516549922</v>
      </c>
      <c r="B994" s="42">
        <v>0</v>
      </c>
      <c r="C994" s="42">
        <v>567</v>
      </c>
      <c r="D994" s="40" t="s">
        <v>361</v>
      </c>
      <c r="E994" s="40" t="str">
        <f t="shared" si="77"/>
        <v>Test</v>
      </c>
      <c r="F994" t="str">
        <f t="shared" si="75"/>
        <v>Low</v>
      </c>
      <c r="G994" t="str">
        <f t="shared" si="76"/>
        <v>Beijing_0_Low</v>
      </c>
      <c r="H994">
        <v>0.26470521722570328</v>
      </c>
      <c r="I994">
        <f t="shared" si="79"/>
        <v>225</v>
      </c>
      <c r="J994" t="str">
        <f t="shared" si="78"/>
        <v>Test</v>
      </c>
      <c r="K994">
        <f>IF(J994="Test", COUNTIF($J$10:J994, "Test"),"")</f>
        <v>238</v>
      </c>
      <c r="L994" t="str">
        <f>IF(J994="Control", COUNTIF($J$10:J994, "Control"),"")</f>
        <v/>
      </c>
    </row>
    <row r="995" spans="1:12">
      <c r="A995" s="42">
        <v>1519237910</v>
      </c>
      <c r="B995" s="42">
        <v>0</v>
      </c>
      <c r="C995" s="42">
        <v>861</v>
      </c>
      <c r="D995" s="40" t="s">
        <v>361</v>
      </c>
      <c r="E995" s="40" t="str">
        <f t="shared" si="77"/>
        <v>Control</v>
      </c>
      <c r="F995" t="str">
        <f t="shared" si="75"/>
        <v>Low</v>
      </c>
      <c r="G995" t="str">
        <f t="shared" si="76"/>
        <v>Beijing_0_Low</v>
      </c>
      <c r="H995">
        <v>0.26557092997463783</v>
      </c>
      <c r="I995">
        <f t="shared" si="79"/>
        <v>226</v>
      </c>
      <c r="J995" t="str">
        <f t="shared" si="78"/>
        <v>Control</v>
      </c>
      <c r="K995" t="str">
        <f>IF(J995="Test", COUNTIF($J$10:J995, "Test"),"")</f>
        <v/>
      </c>
      <c r="L995">
        <f>IF(J995="Control", COUNTIF($J$10:J995, "Control"),"")</f>
        <v>238</v>
      </c>
    </row>
    <row r="996" spans="1:12">
      <c r="A996" s="42">
        <v>1515533840</v>
      </c>
      <c r="B996" s="42">
        <v>0</v>
      </c>
      <c r="C996" s="42">
        <v>652</v>
      </c>
      <c r="D996" s="40" t="s">
        <v>361</v>
      </c>
      <c r="E996" s="40" t="str">
        <f t="shared" si="77"/>
        <v>Test</v>
      </c>
      <c r="F996" t="str">
        <f t="shared" si="75"/>
        <v>Low</v>
      </c>
      <c r="G996" t="str">
        <f t="shared" si="76"/>
        <v>Beijing_0_Low</v>
      </c>
      <c r="H996">
        <v>0.26652178102097146</v>
      </c>
      <c r="I996">
        <f t="shared" si="79"/>
        <v>227</v>
      </c>
      <c r="J996" t="str">
        <f t="shared" si="78"/>
        <v>Test</v>
      </c>
      <c r="K996">
        <f>IF(J996="Test", COUNTIF($J$10:J996, "Test"),"")</f>
        <v>239</v>
      </c>
      <c r="L996" t="str">
        <f>IF(J996="Control", COUNTIF($J$10:J996, "Control"),"")</f>
        <v/>
      </c>
    </row>
    <row r="997" spans="1:12">
      <c r="A997" s="42">
        <v>1515475070</v>
      </c>
      <c r="B997" s="42">
        <v>0</v>
      </c>
      <c r="C997" s="42">
        <v>376</v>
      </c>
      <c r="D997" s="40" t="s">
        <v>361</v>
      </c>
      <c r="E997" s="40" t="str">
        <f t="shared" si="77"/>
        <v>Control</v>
      </c>
      <c r="F997" t="str">
        <f t="shared" si="75"/>
        <v>Low</v>
      </c>
      <c r="G997" t="str">
        <f t="shared" si="76"/>
        <v>Beijing_0_Low</v>
      </c>
      <c r="H997">
        <v>0.26869870703063814</v>
      </c>
      <c r="I997">
        <f t="shared" si="79"/>
        <v>228</v>
      </c>
      <c r="J997" t="str">
        <f t="shared" si="78"/>
        <v>Control</v>
      </c>
      <c r="K997" t="str">
        <f>IF(J997="Test", COUNTIF($J$10:J997, "Test"),"")</f>
        <v/>
      </c>
      <c r="L997">
        <f>IF(J997="Control", COUNTIF($J$10:J997, "Control"),"")</f>
        <v>239</v>
      </c>
    </row>
    <row r="998" spans="1:12">
      <c r="A998" s="42">
        <v>1515719620</v>
      </c>
      <c r="B998" s="42">
        <v>0</v>
      </c>
      <c r="C998" s="42">
        <v>416</v>
      </c>
      <c r="D998" s="40" t="s">
        <v>361</v>
      </c>
      <c r="E998" s="40" t="str">
        <f t="shared" si="77"/>
        <v>Test</v>
      </c>
      <c r="F998" t="str">
        <f t="shared" si="75"/>
        <v>Low</v>
      </c>
      <c r="G998" t="str">
        <f t="shared" si="76"/>
        <v>Beijing_0_Low</v>
      </c>
      <c r="H998">
        <v>0.26973321111579152</v>
      </c>
      <c r="I998">
        <f t="shared" si="79"/>
        <v>229</v>
      </c>
      <c r="J998" t="str">
        <f t="shared" si="78"/>
        <v>Test</v>
      </c>
      <c r="K998">
        <f>IF(J998="Test", COUNTIF($J$10:J998, "Test"),"")</f>
        <v>240</v>
      </c>
      <c r="L998" t="str">
        <f>IF(J998="Control", COUNTIF($J$10:J998, "Control"),"")</f>
        <v/>
      </c>
    </row>
    <row r="999" spans="1:12">
      <c r="A999" s="42">
        <v>1514050702</v>
      </c>
      <c r="B999" s="42">
        <v>0</v>
      </c>
      <c r="C999" s="42">
        <v>918</v>
      </c>
      <c r="D999" s="40" t="s">
        <v>361</v>
      </c>
      <c r="E999" s="40" t="str">
        <f t="shared" si="77"/>
        <v>Control</v>
      </c>
      <c r="F999" t="str">
        <f t="shared" si="75"/>
        <v>Low</v>
      </c>
      <c r="G999" t="str">
        <f t="shared" si="76"/>
        <v>Beijing_0_Low</v>
      </c>
      <c r="H999">
        <v>0.26990363548290208</v>
      </c>
      <c r="I999">
        <f t="shared" si="79"/>
        <v>230</v>
      </c>
      <c r="J999" t="str">
        <f t="shared" si="78"/>
        <v>Control</v>
      </c>
      <c r="K999" t="str">
        <f>IF(J999="Test", COUNTIF($J$10:J999, "Test"),"")</f>
        <v/>
      </c>
      <c r="L999">
        <f>IF(J999="Control", COUNTIF($J$10:J999, "Control"),"")</f>
        <v>240</v>
      </c>
    </row>
    <row r="1000" spans="1:12">
      <c r="A1000" s="42">
        <v>1511933422</v>
      </c>
      <c r="B1000" s="42">
        <v>0</v>
      </c>
      <c r="C1000" s="42">
        <v>132</v>
      </c>
      <c r="D1000" s="40" t="s">
        <v>361</v>
      </c>
      <c r="E1000" s="40" t="str">
        <f t="shared" si="77"/>
        <v>Test</v>
      </c>
      <c r="F1000" t="str">
        <f t="shared" si="75"/>
        <v>Low</v>
      </c>
      <c r="G1000" t="str">
        <f t="shared" si="76"/>
        <v>Beijing_0_Low</v>
      </c>
      <c r="H1000">
        <v>0.27068413520012558</v>
      </c>
      <c r="I1000">
        <f t="shared" si="79"/>
        <v>231</v>
      </c>
      <c r="J1000" t="str">
        <f t="shared" si="78"/>
        <v>Test</v>
      </c>
      <c r="K1000">
        <f>IF(J1000="Test", COUNTIF($J$10:J1000, "Test"),"")</f>
        <v>241</v>
      </c>
      <c r="L1000" t="str">
        <f>IF(J1000="Control", COUNTIF($J$10:J1000, "Control"),"")</f>
        <v/>
      </c>
    </row>
    <row r="1001" spans="1:12">
      <c r="A1001" s="42">
        <v>1513104000</v>
      </c>
      <c r="B1001" s="42">
        <v>0</v>
      </c>
      <c r="C1001" s="42">
        <v>70</v>
      </c>
      <c r="D1001" s="40" t="s">
        <v>361</v>
      </c>
      <c r="E1001" s="40" t="str">
        <f t="shared" si="77"/>
        <v>Control</v>
      </c>
      <c r="F1001" t="str">
        <f t="shared" si="75"/>
        <v>Low</v>
      </c>
      <c r="G1001" t="str">
        <f t="shared" si="76"/>
        <v>Beijing_0_Low</v>
      </c>
      <c r="H1001">
        <v>0.27342628384119672</v>
      </c>
      <c r="I1001">
        <f t="shared" si="79"/>
        <v>232</v>
      </c>
      <c r="J1001" t="str">
        <f t="shared" si="78"/>
        <v>Control</v>
      </c>
      <c r="K1001" t="str">
        <f>IF(J1001="Test", COUNTIF($J$10:J1001, "Test"),"")</f>
        <v/>
      </c>
      <c r="L1001">
        <f>IF(J1001="Control", COUNTIF($J$10:J1001, "Control"),"")</f>
        <v>241</v>
      </c>
    </row>
    <row r="1002" spans="1:12">
      <c r="A1002" s="42">
        <v>1519494321</v>
      </c>
      <c r="B1002" s="42">
        <v>0</v>
      </c>
      <c r="C1002" s="42">
        <v>456</v>
      </c>
      <c r="D1002" s="40" t="s">
        <v>361</v>
      </c>
      <c r="E1002" s="40" t="str">
        <f t="shared" si="77"/>
        <v>Test</v>
      </c>
      <c r="F1002" t="str">
        <f t="shared" si="75"/>
        <v>Low</v>
      </c>
      <c r="G1002" t="str">
        <f t="shared" si="76"/>
        <v>Beijing_0_Low</v>
      </c>
      <c r="H1002">
        <v>0.27364241195768368</v>
      </c>
      <c r="I1002">
        <f t="shared" si="79"/>
        <v>233</v>
      </c>
      <c r="J1002" t="str">
        <f t="shared" si="78"/>
        <v>Test</v>
      </c>
      <c r="K1002">
        <f>IF(J1002="Test", COUNTIF($J$10:J1002, "Test"),"")</f>
        <v>242</v>
      </c>
      <c r="L1002" t="str">
        <f>IF(J1002="Control", COUNTIF($J$10:J1002, "Control"),"")</f>
        <v/>
      </c>
    </row>
    <row r="1003" spans="1:12">
      <c r="A1003" s="42">
        <v>1517565910</v>
      </c>
      <c r="B1003" s="42">
        <v>0</v>
      </c>
      <c r="C1003" s="42">
        <v>529</v>
      </c>
      <c r="D1003" s="40" t="s">
        <v>361</v>
      </c>
      <c r="E1003" s="40" t="str">
        <f t="shared" si="77"/>
        <v>Control</v>
      </c>
      <c r="F1003" t="str">
        <f t="shared" si="75"/>
        <v>Low</v>
      </c>
      <c r="G1003" t="str">
        <f t="shared" si="76"/>
        <v>Beijing_0_Low</v>
      </c>
      <c r="H1003">
        <v>0.27536798986958633</v>
      </c>
      <c r="I1003">
        <f t="shared" si="79"/>
        <v>234</v>
      </c>
      <c r="J1003" t="str">
        <f t="shared" si="78"/>
        <v>Control</v>
      </c>
      <c r="K1003" t="str">
        <f>IF(J1003="Test", COUNTIF($J$10:J1003, "Test"),"")</f>
        <v/>
      </c>
      <c r="L1003">
        <f>IF(J1003="Control", COUNTIF($J$10:J1003, "Control"),"")</f>
        <v>242</v>
      </c>
    </row>
    <row r="1004" spans="1:12">
      <c r="A1004" s="42">
        <v>1519314860</v>
      </c>
      <c r="B1004" s="42">
        <v>0</v>
      </c>
      <c r="C1004" s="42">
        <v>154</v>
      </c>
      <c r="D1004" s="40" t="s">
        <v>361</v>
      </c>
      <c r="E1004" s="40" t="str">
        <f t="shared" si="77"/>
        <v>Test</v>
      </c>
      <c r="F1004" t="str">
        <f t="shared" si="75"/>
        <v>Low</v>
      </c>
      <c r="G1004" t="str">
        <f t="shared" si="76"/>
        <v>Beijing_0_Low</v>
      </c>
      <c r="H1004">
        <v>0.27642920318038755</v>
      </c>
      <c r="I1004">
        <f t="shared" si="79"/>
        <v>235</v>
      </c>
      <c r="J1004" t="str">
        <f t="shared" si="78"/>
        <v>Test</v>
      </c>
      <c r="K1004">
        <f>IF(J1004="Test", COUNTIF($J$10:J1004, "Test"),"")</f>
        <v>243</v>
      </c>
      <c r="L1004" t="str">
        <f>IF(J1004="Control", COUNTIF($J$10:J1004, "Control"),"")</f>
        <v/>
      </c>
    </row>
    <row r="1005" spans="1:12">
      <c r="A1005" s="42">
        <v>1512520440</v>
      </c>
      <c r="B1005" s="42">
        <v>0</v>
      </c>
      <c r="C1005" s="42">
        <v>743</v>
      </c>
      <c r="D1005" s="40" t="s">
        <v>361</v>
      </c>
      <c r="E1005" s="40" t="str">
        <f t="shared" si="77"/>
        <v>Control</v>
      </c>
      <c r="F1005" t="str">
        <f t="shared" si="75"/>
        <v>Low</v>
      </c>
      <c r="G1005" t="str">
        <f t="shared" si="76"/>
        <v>Beijing_0_Low</v>
      </c>
      <c r="H1005">
        <v>0.276933607417849</v>
      </c>
      <c r="I1005">
        <f t="shared" si="79"/>
        <v>236</v>
      </c>
      <c r="J1005" t="str">
        <f t="shared" si="78"/>
        <v>Control</v>
      </c>
      <c r="K1005" t="str">
        <f>IF(J1005="Test", COUNTIF($J$10:J1005, "Test"),"")</f>
        <v/>
      </c>
      <c r="L1005">
        <f>IF(J1005="Control", COUNTIF($J$10:J1005, "Control"),"")</f>
        <v>243</v>
      </c>
    </row>
    <row r="1006" spans="1:12">
      <c r="A1006" s="42">
        <v>1517584432</v>
      </c>
      <c r="B1006" s="42">
        <v>0</v>
      </c>
      <c r="C1006" s="42">
        <v>340</v>
      </c>
      <c r="D1006" s="40" t="s">
        <v>361</v>
      </c>
      <c r="E1006" s="40" t="str">
        <f t="shared" si="77"/>
        <v>Test</v>
      </c>
      <c r="F1006" t="str">
        <f t="shared" si="75"/>
        <v>Low</v>
      </c>
      <c r="G1006" t="str">
        <f t="shared" si="76"/>
        <v>Beijing_0_Low</v>
      </c>
      <c r="H1006">
        <v>0.27715283393763179</v>
      </c>
      <c r="I1006">
        <f t="shared" si="79"/>
        <v>237</v>
      </c>
      <c r="J1006" t="str">
        <f t="shared" si="78"/>
        <v>Test</v>
      </c>
      <c r="K1006">
        <f>IF(J1006="Test", COUNTIF($J$10:J1006, "Test"),"")</f>
        <v>244</v>
      </c>
      <c r="L1006" t="str">
        <f>IF(J1006="Control", COUNTIF($J$10:J1006, "Control"),"")</f>
        <v/>
      </c>
    </row>
    <row r="1007" spans="1:12">
      <c r="A1007" s="42">
        <v>1512758621</v>
      </c>
      <c r="B1007" s="42">
        <v>0</v>
      </c>
      <c r="C1007" s="42">
        <v>1016</v>
      </c>
      <c r="D1007" s="40" t="s">
        <v>361</v>
      </c>
      <c r="E1007" s="40" t="str">
        <f t="shared" si="77"/>
        <v>Control</v>
      </c>
      <c r="F1007" t="str">
        <f t="shared" si="75"/>
        <v>Low</v>
      </c>
      <c r="G1007" t="str">
        <f t="shared" si="76"/>
        <v>Beijing_0_Low</v>
      </c>
      <c r="H1007">
        <v>0.27810781859521794</v>
      </c>
      <c r="I1007">
        <f t="shared" si="79"/>
        <v>238</v>
      </c>
      <c r="J1007" t="str">
        <f t="shared" si="78"/>
        <v>Control</v>
      </c>
      <c r="K1007" t="str">
        <f>IF(J1007="Test", COUNTIF($J$10:J1007, "Test"),"")</f>
        <v/>
      </c>
      <c r="L1007">
        <f>IF(J1007="Control", COUNTIF($J$10:J1007, "Control"),"")</f>
        <v>244</v>
      </c>
    </row>
    <row r="1008" spans="1:12">
      <c r="A1008" s="42">
        <v>1516319991</v>
      </c>
      <c r="B1008" s="42">
        <v>0</v>
      </c>
      <c r="C1008" s="42">
        <v>743</v>
      </c>
      <c r="D1008" s="40" t="s">
        <v>361</v>
      </c>
      <c r="E1008" s="40" t="str">
        <f t="shared" si="77"/>
        <v>Test</v>
      </c>
      <c r="F1008" t="str">
        <f t="shared" si="75"/>
        <v>Low</v>
      </c>
      <c r="G1008" t="str">
        <f t="shared" si="76"/>
        <v>Beijing_0_Low</v>
      </c>
      <c r="H1008">
        <v>0.27920530111948894</v>
      </c>
      <c r="I1008">
        <f t="shared" si="79"/>
        <v>239</v>
      </c>
      <c r="J1008" t="str">
        <f t="shared" si="78"/>
        <v>Test</v>
      </c>
      <c r="K1008">
        <f>IF(J1008="Test", COUNTIF($J$10:J1008, "Test"),"")</f>
        <v>245</v>
      </c>
      <c r="L1008" t="str">
        <f>IF(J1008="Control", COUNTIF($J$10:J1008, "Control"),"")</f>
        <v/>
      </c>
    </row>
    <row r="1009" spans="1:12">
      <c r="A1009" s="42">
        <v>1515912271</v>
      </c>
      <c r="B1009" s="42">
        <v>0</v>
      </c>
      <c r="C1009" s="42">
        <v>25</v>
      </c>
      <c r="D1009" s="40" t="s">
        <v>361</v>
      </c>
      <c r="E1009" s="40" t="str">
        <f t="shared" si="77"/>
        <v>Control</v>
      </c>
      <c r="F1009" t="str">
        <f t="shared" si="75"/>
        <v>Low</v>
      </c>
      <c r="G1009" t="str">
        <f t="shared" si="76"/>
        <v>Beijing_0_Low</v>
      </c>
      <c r="H1009">
        <v>0.28038319341556162</v>
      </c>
      <c r="I1009">
        <f t="shared" si="79"/>
        <v>240</v>
      </c>
      <c r="J1009" t="str">
        <f t="shared" si="78"/>
        <v>Control</v>
      </c>
      <c r="K1009" t="str">
        <f>IF(J1009="Test", COUNTIF($J$10:J1009, "Test"),"")</f>
        <v/>
      </c>
      <c r="L1009">
        <f>IF(J1009="Control", COUNTIF($J$10:J1009, "Control"),"")</f>
        <v>245</v>
      </c>
    </row>
    <row r="1010" spans="1:12">
      <c r="A1010" s="42">
        <v>1517869230</v>
      </c>
      <c r="B1010" s="42">
        <v>0</v>
      </c>
      <c r="C1010" s="42">
        <v>502</v>
      </c>
      <c r="D1010" s="40" t="s">
        <v>361</v>
      </c>
      <c r="E1010" s="40" t="str">
        <f t="shared" si="77"/>
        <v>Test</v>
      </c>
      <c r="F1010" t="str">
        <f t="shared" si="75"/>
        <v>Low</v>
      </c>
      <c r="G1010" t="str">
        <f t="shared" si="76"/>
        <v>Beijing_0_Low</v>
      </c>
      <c r="H1010">
        <v>0.28118594384047879</v>
      </c>
      <c r="I1010">
        <f t="shared" si="79"/>
        <v>241</v>
      </c>
      <c r="J1010" t="str">
        <f t="shared" si="78"/>
        <v>Test</v>
      </c>
      <c r="K1010">
        <f>IF(J1010="Test", COUNTIF($J$10:J1010, "Test"),"")</f>
        <v>246</v>
      </c>
      <c r="L1010" t="str">
        <f>IF(J1010="Control", COUNTIF($J$10:J1010, "Control"),"")</f>
        <v/>
      </c>
    </row>
    <row r="1011" spans="1:12">
      <c r="A1011" s="42">
        <v>1513418052</v>
      </c>
      <c r="B1011" s="42">
        <v>0</v>
      </c>
      <c r="C1011" s="42">
        <v>165</v>
      </c>
      <c r="D1011" s="40" t="s">
        <v>361</v>
      </c>
      <c r="E1011" s="40" t="str">
        <f t="shared" si="77"/>
        <v>Control</v>
      </c>
      <c r="F1011" t="str">
        <f t="shared" si="75"/>
        <v>Low</v>
      </c>
      <c r="G1011" t="str">
        <f t="shared" si="76"/>
        <v>Beijing_0_Low</v>
      </c>
      <c r="H1011">
        <v>0.28171265685311531</v>
      </c>
      <c r="I1011">
        <f t="shared" si="79"/>
        <v>242</v>
      </c>
      <c r="J1011" t="str">
        <f t="shared" si="78"/>
        <v>Control</v>
      </c>
      <c r="K1011" t="str">
        <f>IF(J1011="Test", COUNTIF($J$10:J1011, "Test"),"")</f>
        <v/>
      </c>
      <c r="L1011">
        <f>IF(J1011="Control", COUNTIF($J$10:J1011, "Control"),"")</f>
        <v>246</v>
      </c>
    </row>
    <row r="1012" spans="1:12">
      <c r="A1012" s="42">
        <v>1515888930</v>
      </c>
      <c r="B1012" s="42">
        <v>0</v>
      </c>
      <c r="C1012" s="42">
        <v>762</v>
      </c>
      <c r="D1012" s="40" t="s">
        <v>361</v>
      </c>
      <c r="E1012" s="40" t="str">
        <f t="shared" si="77"/>
        <v>Test</v>
      </c>
      <c r="F1012" t="str">
        <f t="shared" si="75"/>
        <v>Low</v>
      </c>
      <c r="G1012" t="str">
        <f t="shared" si="76"/>
        <v>Beijing_0_Low</v>
      </c>
      <c r="H1012">
        <v>0.28173126905010804</v>
      </c>
      <c r="I1012">
        <f t="shared" si="79"/>
        <v>243</v>
      </c>
      <c r="J1012" t="str">
        <f t="shared" si="78"/>
        <v>Test</v>
      </c>
      <c r="K1012">
        <f>IF(J1012="Test", COUNTIF($J$10:J1012, "Test"),"")</f>
        <v>247</v>
      </c>
      <c r="L1012" t="str">
        <f>IF(J1012="Control", COUNTIF($J$10:J1012, "Control"),"")</f>
        <v/>
      </c>
    </row>
    <row r="1013" spans="1:12">
      <c r="A1013" s="42">
        <v>1519123931</v>
      </c>
      <c r="B1013" s="42">
        <v>0</v>
      </c>
      <c r="C1013" s="42">
        <v>206</v>
      </c>
      <c r="D1013" s="40" t="s">
        <v>361</v>
      </c>
      <c r="E1013" s="40" t="str">
        <f t="shared" si="77"/>
        <v>Control</v>
      </c>
      <c r="F1013" t="str">
        <f t="shared" si="75"/>
        <v>Low</v>
      </c>
      <c r="G1013" t="str">
        <f t="shared" si="76"/>
        <v>Beijing_0_Low</v>
      </c>
      <c r="H1013">
        <v>0.28253674113544902</v>
      </c>
      <c r="I1013">
        <f t="shared" si="79"/>
        <v>244</v>
      </c>
      <c r="J1013" t="str">
        <f t="shared" si="78"/>
        <v>Control</v>
      </c>
      <c r="K1013" t="str">
        <f>IF(J1013="Test", COUNTIF($J$10:J1013, "Test"),"")</f>
        <v/>
      </c>
      <c r="L1013">
        <f>IF(J1013="Control", COUNTIF($J$10:J1013, "Control"),"")</f>
        <v>247</v>
      </c>
    </row>
    <row r="1014" spans="1:12">
      <c r="A1014" s="42">
        <v>1519104491</v>
      </c>
      <c r="B1014" s="42">
        <v>0</v>
      </c>
      <c r="C1014" s="42">
        <v>813</v>
      </c>
      <c r="D1014" s="40" t="s">
        <v>361</v>
      </c>
      <c r="E1014" s="40" t="str">
        <f t="shared" si="77"/>
        <v>Test</v>
      </c>
      <c r="F1014" t="str">
        <f t="shared" si="75"/>
        <v>Low</v>
      </c>
      <c r="G1014" t="str">
        <f t="shared" si="76"/>
        <v>Beijing_0_Low</v>
      </c>
      <c r="H1014">
        <v>0.28355978773864809</v>
      </c>
      <c r="I1014">
        <f t="shared" si="79"/>
        <v>245</v>
      </c>
      <c r="J1014" t="str">
        <f t="shared" si="78"/>
        <v>Test</v>
      </c>
      <c r="K1014">
        <f>IF(J1014="Test", COUNTIF($J$10:J1014, "Test"),"")</f>
        <v>248</v>
      </c>
      <c r="L1014" t="str">
        <f>IF(J1014="Control", COUNTIF($J$10:J1014, "Control"),"")</f>
        <v/>
      </c>
    </row>
    <row r="1015" spans="1:12">
      <c r="A1015" s="42">
        <v>1512111452</v>
      </c>
      <c r="B1015" s="42">
        <v>0</v>
      </c>
      <c r="C1015" s="42">
        <v>316</v>
      </c>
      <c r="D1015" s="40" t="s">
        <v>361</v>
      </c>
      <c r="E1015" s="40" t="str">
        <f t="shared" si="77"/>
        <v>Control</v>
      </c>
      <c r="F1015" t="str">
        <f t="shared" si="75"/>
        <v>Low</v>
      </c>
      <c r="G1015" t="str">
        <f t="shared" si="76"/>
        <v>Beijing_0_Low</v>
      </c>
      <c r="H1015">
        <v>0.28373199484002554</v>
      </c>
      <c r="I1015">
        <f t="shared" si="79"/>
        <v>246</v>
      </c>
      <c r="J1015" t="str">
        <f t="shared" si="78"/>
        <v>Control</v>
      </c>
      <c r="K1015" t="str">
        <f>IF(J1015="Test", COUNTIF($J$10:J1015, "Test"),"")</f>
        <v/>
      </c>
      <c r="L1015">
        <f>IF(J1015="Control", COUNTIF($J$10:J1015, "Control"),"")</f>
        <v>248</v>
      </c>
    </row>
    <row r="1016" spans="1:12">
      <c r="A1016" s="42">
        <v>1511647450</v>
      </c>
      <c r="B1016" s="42">
        <v>0</v>
      </c>
      <c r="C1016" s="42">
        <v>189</v>
      </c>
      <c r="D1016" s="40" t="s">
        <v>361</v>
      </c>
      <c r="E1016" s="40" t="str">
        <f t="shared" si="77"/>
        <v>Test</v>
      </c>
      <c r="F1016" t="str">
        <f t="shared" si="75"/>
        <v>Low</v>
      </c>
      <c r="G1016" t="str">
        <f t="shared" si="76"/>
        <v>Beijing_0_Low</v>
      </c>
      <c r="H1016">
        <v>0.28381821337590174</v>
      </c>
      <c r="I1016">
        <f t="shared" si="79"/>
        <v>247</v>
      </c>
      <c r="J1016" t="str">
        <f t="shared" si="78"/>
        <v>Test</v>
      </c>
      <c r="K1016">
        <f>IF(J1016="Test", COUNTIF($J$10:J1016, "Test"),"")</f>
        <v>249</v>
      </c>
      <c r="L1016" t="str">
        <f>IF(J1016="Control", COUNTIF($J$10:J1016, "Control"),"")</f>
        <v/>
      </c>
    </row>
    <row r="1017" spans="1:12">
      <c r="A1017" s="42">
        <v>1513298641</v>
      </c>
      <c r="B1017" s="42">
        <v>0</v>
      </c>
      <c r="C1017" s="42">
        <v>479</v>
      </c>
      <c r="D1017" s="40" t="s">
        <v>361</v>
      </c>
      <c r="E1017" s="40" t="str">
        <f t="shared" si="77"/>
        <v>Control</v>
      </c>
      <c r="F1017" t="str">
        <f t="shared" si="75"/>
        <v>Low</v>
      </c>
      <c r="G1017" t="str">
        <f t="shared" si="76"/>
        <v>Beijing_0_Low</v>
      </c>
      <c r="H1017">
        <v>0.28551756419018082</v>
      </c>
      <c r="I1017">
        <f t="shared" si="79"/>
        <v>248</v>
      </c>
      <c r="J1017" t="str">
        <f t="shared" si="78"/>
        <v>Control</v>
      </c>
      <c r="K1017" t="str">
        <f>IF(J1017="Test", COUNTIF($J$10:J1017, "Test"),"")</f>
        <v/>
      </c>
      <c r="L1017">
        <f>IF(J1017="Control", COUNTIF($J$10:J1017, "Control"),"")</f>
        <v>249</v>
      </c>
    </row>
    <row r="1018" spans="1:12">
      <c r="A1018" s="42">
        <v>1515229110</v>
      </c>
      <c r="B1018" s="42">
        <v>0</v>
      </c>
      <c r="C1018" s="42">
        <v>148</v>
      </c>
      <c r="D1018" s="40" t="s">
        <v>361</v>
      </c>
      <c r="E1018" s="40" t="str">
        <f t="shared" si="77"/>
        <v>Test</v>
      </c>
      <c r="F1018" t="str">
        <f t="shared" si="75"/>
        <v>Low</v>
      </c>
      <c r="G1018" t="str">
        <f t="shared" si="76"/>
        <v>Beijing_0_Low</v>
      </c>
      <c r="H1018">
        <v>0.28646292597216805</v>
      </c>
      <c r="I1018">
        <f t="shared" si="79"/>
        <v>249</v>
      </c>
      <c r="J1018" t="str">
        <f t="shared" si="78"/>
        <v>Test</v>
      </c>
      <c r="K1018">
        <f>IF(J1018="Test", COUNTIF($J$10:J1018, "Test"),"")</f>
        <v>250</v>
      </c>
      <c r="L1018" t="str">
        <f>IF(J1018="Control", COUNTIF($J$10:J1018, "Control"),"")</f>
        <v/>
      </c>
    </row>
    <row r="1019" spans="1:12">
      <c r="A1019" s="42">
        <v>1515652710</v>
      </c>
      <c r="B1019" s="42">
        <v>0</v>
      </c>
      <c r="C1019" s="42">
        <v>388</v>
      </c>
      <c r="D1019" s="40" t="s">
        <v>361</v>
      </c>
      <c r="E1019" s="40" t="str">
        <f t="shared" si="77"/>
        <v>Control</v>
      </c>
      <c r="F1019" t="str">
        <f t="shared" si="75"/>
        <v>Low</v>
      </c>
      <c r="G1019" t="str">
        <f t="shared" si="76"/>
        <v>Beijing_0_Low</v>
      </c>
      <c r="H1019">
        <v>0.2915174829964623</v>
      </c>
      <c r="I1019">
        <f t="shared" si="79"/>
        <v>250</v>
      </c>
      <c r="J1019" t="str">
        <f t="shared" si="78"/>
        <v>Control</v>
      </c>
      <c r="K1019" t="str">
        <f>IF(J1019="Test", COUNTIF($J$10:J1019, "Test"),"")</f>
        <v/>
      </c>
      <c r="L1019">
        <f>IF(J1019="Control", COUNTIF($J$10:J1019, "Control"),"")</f>
        <v>250</v>
      </c>
    </row>
    <row r="1020" spans="1:12">
      <c r="A1020" s="42">
        <v>1513921750</v>
      </c>
      <c r="B1020" s="42">
        <v>0</v>
      </c>
      <c r="C1020" s="42">
        <v>972</v>
      </c>
      <c r="D1020" s="40" t="s">
        <v>361</v>
      </c>
      <c r="E1020" s="40" t="str">
        <f t="shared" si="77"/>
        <v>Out of test</v>
      </c>
      <c r="F1020" t="str">
        <f t="shared" si="75"/>
        <v>Low</v>
      </c>
      <c r="G1020" t="str">
        <f t="shared" si="76"/>
        <v>Beijing_0_Low</v>
      </c>
      <c r="H1020">
        <v>0.29774912902316641</v>
      </c>
      <c r="I1020">
        <f t="shared" si="79"/>
        <v>251</v>
      </c>
      <c r="J1020" t="str">
        <f t="shared" si="78"/>
        <v>Out of Test</v>
      </c>
      <c r="K1020" t="str">
        <f>IF(J1020="Test", COUNTIF($J$10:J1020, "Test"),"")</f>
        <v/>
      </c>
      <c r="L1020" t="str">
        <f>IF(J1020="Control", COUNTIF($J$10:J1020, "Control"),"")</f>
        <v/>
      </c>
    </row>
    <row r="1021" spans="1:12">
      <c r="A1021" s="42">
        <v>1513271732</v>
      </c>
      <c r="B1021" s="42">
        <v>0</v>
      </c>
      <c r="C1021" s="42">
        <v>728</v>
      </c>
      <c r="D1021" s="40" t="s">
        <v>361</v>
      </c>
      <c r="E1021" s="40" t="str">
        <f t="shared" si="77"/>
        <v>Out of test</v>
      </c>
      <c r="F1021" t="str">
        <f t="shared" si="75"/>
        <v>Low</v>
      </c>
      <c r="G1021" t="str">
        <f t="shared" si="76"/>
        <v>Beijing_0_Low</v>
      </c>
      <c r="H1021">
        <v>0.29815248917641946</v>
      </c>
      <c r="I1021">
        <f t="shared" si="79"/>
        <v>252</v>
      </c>
      <c r="J1021" t="str">
        <f t="shared" si="78"/>
        <v>Out of Test</v>
      </c>
      <c r="K1021" t="str">
        <f>IF(J1021="Test", COUNTIF($J$10:J1021, "Test"),"")</f>
        <v/>
      </c>
      <c r="L1021" t="str">
        <f>IF(J1021="Control", COUNTIF($J$10:J1021, "Control"),"")</f>
        <v/>
      </c>
    </row>
    <row r="1022" spans="1:12">
      <c r="A1022" s="42">
        <v>1518919630</v>
      </c>
      <c r="B1022" s="42">
        <v>0</v>
      </c>
      <c r="C1022" s="42">
        <v>821</v>
      </c>
      <c r="D1022" s="40" t="s">
        <v>361</v>
      </c>
      <c r="E1022" s="40" t="str">
        <f t="shared" si="77"/>
        <v>Out of test</v>
      </c>
      <c r="F1022" t="str">
        <f t="shared" si="75"/>
        <v>Low</v>
      </c>
      <c r="G1022" t="str">
        <f t="shared" si="76"/>
        <v>Beijing_0_Low</v>
      </c>
      <c r="H1022">
        <v>0.29820061450051549</v>
      </c>
      <c r="I1022">
        <f t="shared" si="79"/>
        <v>253</v>
      </c>
      <c r="J1022" t="str">
        <f t="shared" si="78"/>
        <v>Out of Test</v>
      </c>
      <c r="K1022" t="str">
        <f>IF(J1022="Test", COUNTIF($J$10:J1022, "Test"),"")</f>
        <v/>
      </c>
      <c r="L1022" t="str">
        <f>IF(J1022="Control", COUNTIF($J$10:J1022, "Control"),"")</f>
        <v/>
      </c>
    </row>
    <row r="1023" spans="1:12">
      <c r="A1023" s="42">
        <v>1511429541</v>
      </c>
      <c r="B1023" s="42">
        <v>0</v>
      </c>
      <c r="C1023" s="42">
        <v>159</v>
      </c>
      <c r="D1023" s="40" t="s">
        <v>361</v>
      </c>
      <c r="E1023" s="40" t="str">
        <f t="shared" si="77"/>
        <v>Out of test</v>
      </c>
      <c r="F1023" t="str">
        <f t="shared" si="75"/>
        <v>Low</v>
      </c>
      <c r="G1023" t="str">
        <f t="shared" si="76"/>
        <v>Beijing_0_Low</v>
      </c>
      <c r="H1023">
        <v>0.2988284694393416</v>
      </c>
      <c r="I1023">
        <f t="shared" si="79"/>
        <v>254</v>
      </c>
      <c r="J1023" t="str">
        <f t="shared" si="78"/>
        <v>Out of Test</v>
      </c>
      <c r="K1023" t="str">
        <f>IF(J1023="Test", COUNTIF($J$10:J1023, "Test"),"")</f>
        <v/>
      </c>
      <c r="L1023" t="str">
        <f>IF(J1023="Control", COUNTIF($J$10:J1023, "Control"),"")</f>
        <v/>
      </c>
    </row>
    <row r="1024" spans="1:12">
      <c r="A1024" s="42">
        <v>1516195641</v>
      </c>
      <c r="B1024" s="42">
        <v>0</v>
      </c>
      <c r="C1024" s="42">
        <v>254</v>
      </c>
      <c r="D1024" s="40" t="s">
        <v>361</v>
      </c>
      <c r="E1024" s="40" t="str">
        <f t="shared" si="77"/>
        <v>Out of test</v>
      </c>
      <c r="F1024" t="str">
        <f t="shared" si="75"/>
        <v>Low</v>
      </c>
      <c r="G1024" t="str">
        <f t="shared" si="76"/>
        <v>Beijing_0_Low</v>
      </c>
      <c r="H1024">
        <v>0.29895094490198793</v>
      </c>
      <c r="I1024">
        <f t="shared" si="79"/>
        <v>255</v>
      </c>
      <c r="J1024" t="str">
        <f t="shared" si="78"/>
        <v>Out of Test</v>
      </c>
      <c r="K1024" t="str">
        <f>IF(J1024="Test", COUNTIF($J$10:J1024, "Test"),"")</f>
        <v/>
      </c>
      <c r="L1024" t="str">
        <f>IF(J1024="Control", COUNTIF($J$10:J1024, "Control"),"")</f>
        <v/>
      </c>
    </row>
    <row r="1025" spans="1:12">
      <c r="A1025" s="42">
        <v>1515183811</v>
      </c>
      <c r="B1025" s="42">
        <v>0</v>
      </c>
      <c r="C1025" s="42">
        <v>1036</v>
      </c>
      <c r="D1025" s="40" t="s">
        <v>361</v>
      </c>
      <c r="E1025" s="40" t="str">
        <f t="shared" si="77"/>
        <v>Out of test</v>
      </c>
      <c r="F1025" t="str">
        <f t="shared" si="75"/>
        <v>Low</v>
      </c>
      <c r="G1025" t="str">
        <f t="shared" si="76"/>
        <v>Beijing_0_Low</v>
      </c>
      <c r="H1025">
        <v>0.29914032353309561</v>
      </c>
      <c r="I1025">
        <f t="shared" si="79"/>
        <v>256</v>
      </c>
      <c r="J1025" t="str">
        <f t="shared" si="78"/>
        <v>Out of Test</v>
      </c>
      <c r="K1025" t="str">
        <f>IF(J1025="Test", COUNTIF($J$10:J1025, "Test"),"")</f>
        <v/>
      </c>
      <c r="L1025" t="str">
        <f>IF(J1025="Control", COUNTIF($J$10:J1025, "Control"),"")</f>
        <v/>
      </c>
    </row>
    <row r="1026" spans="1:12">
      <c r="A1026" s="42">
        <v>1518014072</v>
      </c>
      <c r="B1026" s="42">
        <v>0</v>
      </c>
      <c r="C1026" s="42">
        <v>169</v>
      </c>
      <c r="D1026" s="40" t="s">
        <v>361</v>
      </c>
      <c r="E1026" s="40" t="str">
        <f t="shared" si="77"/>
        <v>Out of test</v>
      </c>
      <c r="F1026" t="str">
        <f t="shared" si="75"/>
        <v>Low</v>
      </c>
      <c r="G1026" t="str">
        <f t="shared" si="76"/>
        <v>Beijing_0_Low</v>
      </c>
      <c r="H1026">
        <v>0.30072548054307768</v>
      </c>
      <c r="I1026">
        <f t="shared" si="79"/>
        <v>257</v>
      </c>
      <c r="J1026" t="str">
        <f t="shared" si="78"/>
        <v>Out of Test</v>
      </c>
      <c r="K1026" t="str">
        <f>IF(J1026="Test", COUNTIF($J$10:J1026, "Test"),"")</f>
        <v/>
      </c>
      <c r="L1026" t="str">
        <f>IF(J1026="Control", COUNTIF($J$10:J1026, "Control"),"")</f>
        <v/>
      </c>
    </row>
    <row r="1027" spans="1:12">
      <c r="A1027" s="42">
        <v>1512532970</v>
      </c>
      <c r="B1027" s="42">
        <v>0</v>
      </c>
      <c r="C1027" s="42">
        <v>704</v>
      </c>
      <c r="D1027" s="40" t="s">
        <v>361</v>
      </c>
      <c r="E1027" s="40" t="str">
        <f t="shared" si="77"/>
        <v>Out of test</v>
      </c>
      <c r="F1027" t="str">
        <f t="shared" si="75"/>
        <v>Low</v>
      </c>
      <c r="G1027" t="str">
        <f t="shared" si="76"/>
        <v>Beijing_0_Low</v>
      </c>
      <c r="H1027">
        <v>0.3014650542207119</v>
      </c>
      <c r="I1027">
        <f t="shared" si="79"/>
        <v>258</v>
      </c>
      <c r="J1027" t="str">
        <f t="shared" si="78"/>
        <v>Out of Test</v>
      </c>
      <c r="K1027" t="str">
        <f>IF(J1027="Test", COUNTIF($J$10:J1027, "Test"),"")</f>
        <v/>
      </c>
      <c r="L1027" t="str">
        <f>IF(J1027="Control", COUNTIF($J$10:J1027, "Control"),"")</f>
        <v/>
      </c>
    </row>
    <row r="1028" spans="1:12">
      <c r="A1028" s="42">
        <v>1512740202</v>
      </c>
      <c r="B1028" s="42">
        <v>0</v>
      </c>
      <c r="C1028" s="42">
        <v>304</v>
      </c>
      <c r="D1028" s="40" t="s">
        <v>361</v>
      </c>
      <c r="E1028" s="40" t="str">
        <f t="shared" si="77"/>
        <v>Out of test</v>
      </c>
      <c r="F1028" t="str">
        <f t="shared" si="75"/>
        <v>Low</v>
      </c>
      <c r="G1028" t="str">
        <f t="shared" si="76"/>
        <v>Beijing_0_Low</v>
      </c>
      <c r="H1028">
        <v>0.30211458689620974</v>
      </c>
      <c r="I1028">
        <f t="shared" si="79"/>
        <v>259</v>
      </c>
      <c r="J1028" t="str">
        <f t="shared" si="78"/>
        <v>Out of Test</v>
      </c>
      <c r="K1028" t="str">
        <f>IF(J1028="Test", COUNTIF($J$10:J1028, "Test"),"")</f>
        <v/>
      </c>
      <c r="L1028" t="str">
        <f>IF(J1028="Control", COUNTIF($J$10:J1028, "Control"),"")</f>
        <v/>
      </c>
    </row>
    <row r="1029" spans="1:12">
      <c r="A1029" s="42">
        <v>1519379572</v>
      </c>
      <c r="B1029" s="42">
        <v>0</v>
      </c>
      <c r="C1029" s="42">
        <v>562</v>
      </c>
      <c r="D1029" s="40" t="s">
        <v>361</v>
      </c>
      <c r="E1029" s="40" t="str">
        <f t="shared" si="77"/>
        <v>Out of test</v>
      </c>
      <c r="F1029" t="str">
        <f t="shared" si="75"/>
        <v>Low</v>
      </c>
      <c r="G1029" t="str">
        <f t="shared" si="76"/>
        <v>Beijing_0_Low</v>
      </c>
      <c r="H1029">
        <v>0.30318535201093444</v>
      </c>
      <c r="I1029">
        <f t="shared" si="79"/>
        <v>260</v>
      </c>
      <c r="J1029" t="str">
        <f t="shared" si="78"/>
        <v>Out of Test</v>
      </c>
      <c r="K1029" t="str">
        <f>IF(J1029="Test", COUNTIF($J$10:J1029, "Test"),"")</f>
        <v/>
      </c>
      <c r="L1029" t="str">
        <f>IF(J1029="Control", COUNTIF($J$10:J1029, "Control"),"")</f>
        <v/>
      </c>
    </row>
    <row r="1030" spans="1:12">
      <c r="A1030" s="42">
        <v>1517722510</v>
      </c>
      <c r="B1030" s="42">
        <v>0</v>
      </c>
      <c r="C1030" s="42">
        <v>331</v>
      </c>
      <c r="D1030" s="40" t="s">
        <v>361</v>
      </c>
      <c r="E1030" s="40" t="str">
        <f t="shared" si="77"/>
        <v>Out of test</v>
      </c>
      <c r="F1030" t="str">
        <f t="shared" si="75"/>
        <v>Low</v>
      </c>
      <c r="G1030" t="str">
        <f t="shared" si="76"/>
        <v>Beijing_0_Low</v>
      </c>
      <c r="H1030">
        <v>0.30538920181596318</v>
      </c>
      <c r="I1030">
        <f t="shared" si="79"/>
        <v>261</v>
      </c>
      <c r="J1030" t="str">
        <f t="shared" si="78"/>
        <v>Out of Test</v>
      </c>
      <c r="K1030" t="str">
        <f>IF(J1030="Test", COUNTIF($J$10:J1030, "Test"),"")</f>
        <v/>
      </c>
      <c r="L1030" t="str">
        <f>IF(J1030="Control", COUNTIF($J$10:J1030, "Control"),"")</f>
        <v/>
      </c>
    </row>
    <row r="1031" spans="1:12">
      <c r="A1031" s="42">
        <v>1513192402</v>
      </c>
      <c r="B1031" s="42">
        <v>0</v>
      </c>
      <c r="C1031" s="42">
        <v>532</v>
      </c>
      <c r="D1031" s="40" t="s">
        <v>361</v>
      </c>
      <c r="E1031" s="40" t="str">
        <f t="shared" si="77"/>
        <v>Out of test</v>
      </c>
      <c r="F1031" t="str">
        <f t="shared" si="75"/>
        <v>Low</v>
      </c>
      <c r="G1031" t="str">
        <f t="shared" si="76"/>
        <v>Beijing_0_Low</v>
      </c>
      <c r="H1031">
        <v>0.30568854926711519</v>
      </c>
      <c r="I1031">
        <f t="shared" si="79"/>
        <v>262</v>
      </c>
      <c r="J1031" t="str">
        <f t="shared" si="78"/>
        <v>Out of Test</v>
      </c>
      <c r="K1031" t="str">
        <f>IF(J1031="Test", COUNTIF($J$10:J1031, "Test"),"")</f>
        <v/>
      </c>
      <c r="L1031" t="str">
        <f>IF(J1031="Control", COUNTIF($J$10:J1031, "Control"),"")</f>
        <v/>
      </c>
    </row>
    <row r="1032" spans="1:12">
      <c r="A1032" s="42">
        <v>1516110921</v>
      </c>
      <c r="B1032" s="42">
        <v>0</v>
      </c>
      <c r="C1032" s="42">
        <v>331</v>
      </c>
      <c r="D1032" s="40" t="s">
        <v>361</v>
      </c>
      <c r="E1032" s="40" t="str">
        <f t="shared" si="77"/>
        <v>Out of test</v>
      </c>
      <c r="F1032" t="str">
        <f t="shared" si="75"/>
        <v>Low</v>
      </c>
      <c r="G1032" t="str">
        <f t="shared" si="76"/>
        <v>Beijing_0_Low</v>
      </c>
      <c r="H1032">
        <v>0.30623924308135964</v>
      </c>
      <c r="I1032">
        <f t="shared" si="79"/>
        <v>263</v>
      </c>
      <c r="J1032" t="str">
        <f t="shared" si="78"/>
        <v>Out of Test</v>
      </c>
      <c r="K1032" t="str">
        <f>IF(J1032="Test", COUNTIF($J$10:J1032, "Test"),"")</f>
        <v/>
      </c>
      <c r="L1032" t="str">
        <f>IF(J1032="Control", COUNTIF($J$10:J1032, "Control"),"")</f>
        <v/>
      </c>
    </row>
    <row r="1033" spans="1:12">
      <c r="A1033" s="42">
        <v>1517463861</v>
      </c>
      <c r="B1033" s="42">
        <v>0</v>
      </c>
      <c r="C1033" s="42">
        <v>34</v>
      </c>
      <c r="D1033" s="40" t="s">
        <v>361</v>
      </c>
      <c r="E1033" s="40" t="str">
        <f t="shared" si="77"/>
        <v>Out of test</v>
      </c>
      <c r="F1033" t="str">
        <f t="shared" si="75"/>
        <v>Low</v>
      </c>
      <c r="G1033" t="str">
        <f t="shared" si="76"/>
        <v>Beijing_0_Low</v>
      </c>
      <c r="H1033">
        <v>0.3075804258785908</v>
      </c>
      <c r="I1033">
        <f t="shared" si="79"/>
        <v>264</v>
      </c>
      <c r="J1033" t="str">
        <f t="shared" si="78"/>
        <v>Out of Test</v>
      </c>
      <c r="K1033" t="str">
        <f>IF(J1033="Test", COUNTIF($J$10:J1033, "Test"),"")</f>
        <v/>
      </c>
      <c r="L1033" t="str">
        <f>IF(J1033="Control", COUNTIF($J$10:J1033, "Control"),"")</f>
        <v/>
      </c>
    </row>
    <row r="1034" spans="1:12">
      <c r="A1034" s="42">
        <v>1514679591</v>
      </c>
      <c r="B1034" s="42">
        <v>0</v>
      </c>
      <c r="C1034" s="42">
        <v>452</v>
      </c>
      <c r="D1034" s="40" t="s">
        <v>361</v>
      </c>
      <c r="E1034" s="40" t="str">
        <f t="shared" si="77"/>
        <v>Out of test</v>
      </c>
      <c r="F1034" t="str">
        <f t="shared" ref="F1034:F1097" si="80">_xlfn.IFS(C1034&lt;1069, "Low", C1034&lt;2277, "Mid", C1034&gt;=2277, "High")</f>
        <v>Low</v>
      </c>
      <c r="G1034" t="str">
        <f t="shared" ref="G1034:G1097" si="81">D1034&amp;"_"&amp;B1034&amp;"_"&amp;F1034</f>
        <v>Beijing_0_Low</v>
      </c>
      <c r="H1034">
        <v>0.30994188985492344</v>
      </c>
      <c r="I1034">
        <f t="shared" si="79"/>
        <v>265</v>
      </c>
      <c r="J1034" t="str">
        <f t="shared" si="78"/>
        <v>Out of Test</v>
      </c>
      <c r="K1034" t="str">
        <f>IF(J1034="Test", COUNTIF($J$10:J1034, "Test"),"")</f>
        <v/>
      </c>
      <c r="L1034" t="str">
        <f>IF(J1034="Control", COUNTIF($J$10:J1034, "Control"),"")</f>
        <v/>
      </c>
    </row>
    <row r="1035" spans="1:12">
      <c r="A1035" s="42">
        <v>1513289040</v>
      </c>
      <c r="B1035" s="42">
        <v>0</v>
      </c>
      <c r="C1035" s="42">
        <v>842</v>
      </c>
      <c r="D1035" s="40" t="s">
        <v>361</v>
      </c>
      <c r="E1035" s="40" t="str">
        <f t="shared" ref="E1035:E1098" si="82">IF(AND(J1035="Test",K1035&lt;=3000),"Test",IF(AND(J1035="Control",L1035&lt;=3000),"Control","Out of test"))</f>
        <v>Out of test</v>
      </c>
      <c r="F1035" t="str">
        <f t="shared" si="80"/>
        <v>Low</v>
      </c>
      <c r="G1035" t="str">
        <f t="shared" si="81"/>
        <v>Beijing_0_Low</v>
      </c>
      <c r="H1035">
        <v>0.31093909556988797</v>
      </c>
      <c r="I1035">
        <f t="shared" si="79"/>
        <v>266</v>
      </c>
      <c r="J1035" t="str">
        <f t="shared" ref="J1035:J1098" si="83">IF(I1035&lt;=250, IF(MOD(I1035,2)=1, "Test", "Control"),"Out of Test")</f>
        <v>Out of Test</v>
      </c>
      <c r="K1035" t="str">
        <f>IF(J1035="Test", COUNTIF($J$10:J1035, "Test"),"")</f>
        <v/>
      </c>
      <c r="L1035" t="str">
        <f>IF(J1035="Control", COUNTIF($J$10:J1035, "Control"),"")</f>
        <v/>
      </c>
    </row>
    <row r="1036" spans="1:12">
      <c r="A1036" s="42">
        <v>1514557231</v>
      </c>
      <c r="B1036" s="42">
        <v>0</v>
      </c>
      <c r="C1036" s="42">
        <v>172</v>
      </c>
      <c r="D1036" s="40" t="s">
        <v>361</v>
      </c>
      <c r="E1036" s="40" t="str">
        <f t="shared" si="82"/>
        <v>Out of test</v>
      </c>
      <c r="F1036" t="str">
        <f t="shared" si="80"/>
        <v>Low</v>
      </c>
      <c r="G1036" t="str">
        <f t="shared" si="81"/>
        <v>Beijing_0_Low</v>
      </c>
      <c r="H1036">
        <v>0.31100498811527089</v>
      </c>
      <c r="I1036">
        <f t="shared" ref="I1036:I1099" si="84">IF(G1036=G1035, I1035+1, 1)</f>
        <v>267</v>
      </c>
      <c r="J1036" t="str">
        <f t="shared" si="83"/>
        <v>Out of Test</v>
      </c>
      <c r="K1036" t="str">
        <f>IF(J1036="Test", COUNTIF($J$10:J1036, "Test"),"")</f>
        <v/>
      </c>
      <c r="L1036" t="str">
        <f>IF(J1036="Control", COUNTIF($J$10:J1036, "Control"),"")</f>
        <v/>
      </c>
    </row>
    <row r="1037" spans="1:12">
      <c r="A1037" s="42">
        <v>1515467471</v>
      </c>
      <c r="B1037" s="42">
        <v>0</v>
      </c>
      <c r="C1037" s="42">
        <v>396</v>
      </c>
      <c r="D1037" s="40" t="s">
        <v>361</v>
      </c>
      <c r="E1037" s="40" t="str">
        <f t="shared" si="82"/>
        <v>Out of test</v>
      </c>
      <c r="F1037" t="str">
        <f t="shared" si="80"/>
        <v>Low</v>
      </c>
      <c r="G1037" t="str">
        <f t="shared" si="81"/>
        <v>Beijing_0_Low</v>
      </c>
      <c r="H1037">
        <v>0.31435843928563578</v>
      </c>
      <c r="I1037">
        <f t="shared" si="84"/>
        <v>268</v>
      </c>
      <c r="J1037" t="str">
        <f t="shared" si="83"/>
        <v>Out of Test</v>
      </c>
      <c r="K1037" t="str">
        <f>IF(J1037="Test", COUNTIF($J$10:J1037, "Test"),"")</f>
        <v/>
      </c>
      <c r="L1037" t="str">
        <f>IF(J1037="Control", COUNTIF($J$10:J1037, "Control"),"")</f>
        <v/>
      </c>
    </row>
    <row r="1038" spans="1:12">
      <c r="A1038" s="42">
        <v>1513648630</v>
      </c>
      <c r="B1038" s="42">
        <v>0</v>
      </c>
      <c r="C1038" s="42">
        <v>430</v>
      </c>
      <c r="D1038" s="40" t="s">
        <v>361</v>
      </c>
      <c r="E1038" s="40" t="str">
        <f t="shared" si="82"/>
        <v>Out of test</v>
      </c>
      <c r="F1038" t="str">
        <f t="shared" si="80"/>
        <v>Low</v>
      </c>
      <c r="G1038" t="str">
        <f t="shared" si="81"/>
        <v>Beijing_0_Low</v>
      </c>
      <c r="H1038">
        <v>0.31436301304085024</v>
      </c>
      <c r="I1038">
        <f t="shared" si="84"/>
        <v>269</v>
      </c>
      <c r="J1038" t="str">
        <f t="shared" si="83"/>
        <v>Out of Test</v>
      </c>
      <c r="K1038" t="str">
        <f>IF(J1038="Test", COUNTIF($J$10:J1038, "Test"),"")</f>
        <v/>
      </c>
      <c r="L1038" t="str">
        <f>IF(J1038="Control", COUNTIF($J$10:J1038, "Control"),"")</f>
        <v/>
      </c>
    </row>
    <row r="1039" spans="1:12">
      <c r="A1039" s="42">
        <v>1512358061</v>
      </c>
      <c r="B1039" s="42">
        <v>0</v>
      </c>
      <c r="C1039" s="42">
        <v>7</v>
      </c>
      <c r="D1039" s="40" t="s">
        <v>361</v>
      </c>
      <c r="E1039" s="40" t="str">
        <f t="shared" si="82"/>
        <v>Out of test</v>
      </c>
      <c r="F1039" t="str">
        <f t="shared" si="80"/>
        <v>Low</v>
      </c>
      <c r="G1039" t="str">
        <f t="shared" si="81"/>
        <v>Beijing_0_Low</v>
      </c>
      <c r="H1039">
        <v>0.31649143216548814</v>
      </c>
      <c r="I1039">
        <f t="shared" si="84"/>
        <v>270</v>
      </c>
      <c r="J1039" t="str">
        <f t="shared" si="83"/>
        <v>Out of Test</v>
      </c>
      <c r="K1039" t="str">
        <f>IF(J1039="Test", COUNTIF($J$10:J1039, "Test"),"")</f>
        <v/>
      </c>
      <c r="L1039" t="str">
        <f>IF(J1039="Control", COUNTIF($J$10:J1039, "Control"),"")</f>
        <v/>
      </c>
    </row>
    <row r="1040" spans="1:12">
      <c r="A1040" s="42">
        <v>1512971232</v>
      </c>
      <c r="B1040" s="42">
        <v>0</v>
      </c>
      <c r="C1040" s="42">
        <v>349</v>
      </c>
      <c r="D1040" s="40" t="s">
        <v>361</v>
      </c>
      <c r="E1040" s="40" t="str">
        <f t="shared" si="82"/>
        <v>Out of test</v>
      </c>
      <c r="F1040" t="str">
        <f t="shared" si="80"/>
        <v>Low</v>
      </c>
      <c r="G1040" t="str">
        <f t="shared" si="81"/>
        <v>Beijing_0_Low</v>
      </c>
      <c r="H1040">
        <v>0.31813904641754698</v>
      </c>
      <c r="I1040">
        <f t="shared" si="84"/>
        <v>271</v>
      </c>
      <c r="J1040" t="str">
        <f t="shared" si="83"/>
        <v>Out of Test</v>
      </c>
      <c r="K1040" t="str">
        <f>IF(J1040="Test", COUNTIF($J$10:J1040, "Test"),"")</f>
        <v/>
      </c>
      <c r="L1040" t="str">
        <f>IF(J1040="Control", COUNTIF($J$10:J1040, "Control"),"")</f>
        <v/>
      </c>
    </row>
    <row r="1041" spans="1:12">
      <c r="A1041" s="42">
        <v>1519621371</v>
      </c>
      <c r="B1041" s="42">
        <v>0</v>
      </c>
      <c r="C1041" s="42">
        <v>266</v>
      </c>
      <c r="D1041" s="40" t="s">
        <v>361</v>
      </c>
      <c r="E1041" s="40" t="str">
        <f t="shared" si="82"/>
        <v>Out of test</v>
      </c>
      <c r="F1041" t="str">
        <f t="shared" si="80"/>
        <v>Low</v>
      </c>
      <c r="G1041" t="str">
        <f t="shared" si="81"/>
        <v>Beijing_0_Low</v>
      </c>
      <c r="H1041">
        <v>0.31837369691413353</v>
      </c>
      <c r="I1041">
        <f t="shared" si="84"/>
        <v>272</v>
      </c>
      <c r="J1041" t="str">
        <f t="shared" si="83"/>
        <v>Out of Test</v>
      </c>
      <c r="K1041" t="str">
        <f>IF(J1041="Test", COUNTIF($J$10:J1041, "Test"),"")</f>
        <v/>
      </c>
      <c r="L1041" t="str">
        <f>IF(J1041="Control", COUNTIF($J$10:J1041, "Control"),"")</f>
        <v/>
      </c>
    </row>
    <row r="1042" spans="1:12">
      <c r="A1042" s="42">
        <v>1511833030</v>
      </c>
      <c r="B1042" s="42">
        <v>0</v>
      </c>
      <c r="C1042" s="42">
        <v>813</v>
      </c>
      <c r="D1042" s="40" t="s">
        <v>361</v>
      </c>
      <c r="E1042" s="40" t="str">
        <f t="shared" si="82"/>
        <v>Out of test</v>
      </c>
      <c r="F1042" t="str">
        <f t="shared" si="80"/>
        <v>Low</v>
      </c>
      <c r="G1042" t="str">
        <f t="shared" si="81"/>
        <v>Beijing_0_Low</v>
      </c>
      <c r="H1042">
        <v>0.31884420065161434</v>
      </c>
      <c r="I1042">
        <f t="shared" si="84"/>
        <v>273</v>
      </c>
      <c r="J1042" t="str">
        <f t="shared" si="83"/>
        <v>Out of Test</v>
      </c>
      <c r="K1042" t="str">
        <f>IF(J1042="Test", COUNTIF($J$10:J1042, "Test"),"")</f>
        <v/>
      </c>
      <c r="L1042" t="str">
        <f>IF(J1042="Control", COUNTIF($J$10:J1042, "Control"),"")</f>
        <v/>
      </c>
    </row>
    <row r="1043" spans="1:12">
      <c r="A1043" s="42">
        <v>1511303480</v>
      </c>
      <c r="B1043" s="42">
        <v>0</v>
      </c>
      <c r="C1043" s="42">
        <v>478</v>
      </c>
      <c r="D1043" s="40" t="s">
        <v>361</v>
      </c>
      <c r="E1043" s="40" t="str">
        <f t="shared" si="82"/>
        <v>Out of test</v>
      </c>
      <c r="F1043" t="str">
        <f t="shared" si="80"/>
        <v>Low</v>
      </c>
      <c r="G1043" t="str">
        <f t="shared" si="81"/>
        <v>Beijing_0_Low</v>
      </c>
      <c r="H1043">
        <v>0.32081496353192696</v>
      </c>
      <c r="I1043">
        <f t="shared" si="84"/>
        <v>274</v>
      </c>
      <c r="J1043" t="str">
        <f t="shared" si="83"/>
        <v>Out of Test</v>
      </c>
      <c r="K1043" t="str">
        <f>IF(J1043="Test", COUNTIF($J$10:J1043, "Test"),"")</f>
        <v/>
      </c>
      <c r="L1043" t="str">
        <f>IF(J1043="Control", COUNTIF($J$10:J1043, "Control"),"")</f>
        <v/>
      </c>
    </row>
    <row r="1044" spans="1:12">
      <c r="A1044" s="42">
        <v>1515501141</v>
      </c>
      <c r="B1044" s="42">
        <v>0</v>
      </c>
      <c r="C1044" s="42">
        <v>513</v>
      </c>
      <c r="D1044" s="40" t="s">
        <v>361</v>
      </c>
      <c r="E1044" s="40" t="str">
        <f t="shared" si="82"/>
        <v>Out of test</v>
      </c>
      <c r="F1044" t="str">
        <f t="shared" si="80"/>
        <v>Low</v>
      </c>
      <c r="G1044" t="str">
        <f t="shared" si="81"/>
        <v>Beijing_0_Low</v>
      </c>
      <c r="H1044">
        <v>0.3227412400551265</v>
      </c>
      <c r="I1044">
        <f t="shared" si="84"/>
        <v>275</v>
      </c>
      <c r="J1044" t="str">
        <f t="shared" si="83"/>
        <v>Out of Test</v>
      </c>
      <c r="K1044" t="str">
        <f>IF(J1044="Test", COUNTIF($J$10:J1044, "Test"),"")</f>
        <v/>
      </c>
      <c r="L1044" t="str">
        <f>IF(J1044="Control", COUNTIF($J$10:J1044, "Control"),"")</f>
        <v/>
      </c>
    </row>
    <row r="1045" spans="1:12">
      <c r="A1045" s="42">
        <v>1517523670</v>
      </c>
      <c r="B1045" s="42">
        <v>0</v>
      </c>
      <c r="C1045" s="42">
        <v>107</v>
      </c>
      <c r="D1045" s="40" t="s">
        <v>361</v>
      </c>
      <c r="E1045" s="40" t="str">
        <f t="shared" si="82"/>
        <v>Out of test</v>
      </c>
      <c r="F1045" t="str">
        <f t="shared" si="80"/>
        <v>Low</v>
      </c>
      <c r="G1045" t="str">
        <f t="shared" si="81"/>
        <v>Beijing_0_Low</v>
      </c>
      <c r="H1045">
        <v>0.32611909622816326</v>
      </c>
      <c r="I1045">
        <f t="shared" si="84"/>
        <v>276</v>
      </c>
      <c r="J1045" t="str">
        <f t="shared" si="83"/>
        <v>Out of Test</v>
      </c>
      <c r="K1045" t="str">
        <f>IF(J1045="Test", COUNTIF($J$10:J1045, "Test"),"")</f>
        <v/>
      </c>
      <c r="L1045" t="str">
        <f>IF(J1045="Control", COUNTIF($J$10:J1045, "Control"),"")</f>
        <v/>
      </c>
    </row>
    <row r="1046" spans="1:12">
      <c r="A1046" s="42">
        <v>1513583192</v>
      </c>
      <c r="B1046" s="42">
        <v>0</v>
      </c>
      <c r="C1046" s="42">
        <v>551</v>
      </c>
      <c r="D1046" s="40" t="s">
        <v>361</v>
      </c>
      <c r="E1046" s="40" t="str">
        <f t="shared" si="82"/>
        <v>Out of test</v>
      </c>
      <c r="F1046" t="str">
        <f t="shared" si="80"/>
        <v>Low</v>
      </c>
      <c r="G1046" t="str">
        <f t="shared" si="81"/>
        <v>Beijing_0_Low</v>
      </c>
      <c r="H1046">
        <v>0.3275955306528302</v>
      </c>
      <c r="I1046">
        <f t="shared" si="84"/>
        <v>277</v>
      </c>
      <c r="J1046" t="str">
        <f t="shared" si="83"/>
        <v>Out of Test</v>
      </c>
      <c r="K1046" t="str">
        <f>IF(J1046="Test", COUNTIF($J$10:J1046, "Test"),"")</f>
        <v/>
      </c>
      <c r="L1046" t="str">
        <f>IF(J1046="Control", COUNTIF($J$10:J1046, "Control"),"")</f>
        <v/>
      </c>
    </row>
    <row r="1047" spans="1:12">
      <c r="A1047" s="42">
        <v>1519184051</v>
      </c>
      <c r="B1047" s="42">
        <v>0</v>
      </c>
      <c r="C1047" s="42">
        <v>525</v>
      </c>
      <c r="D1047" s="40" t="s">
        <v>361</v>
      </c>
      <c r="E1047" s="40" t="str">
        <f t="shared" si="82"/>
        <v>Out of test</v>
      </c>
      <c r="F1047" t="str">
        <f t="shared" si="80"/>
        <v>Low</v>
      </c>
      <c r="G1047" t="str">
        <f t="shared" si="81"/>
        <v>Beijing_0_Low</v>
      </c>
      <c r="H1047">
        <v>0.3278705166527347</v>
      </c>
      <c r="I1047">
        <f t="shared" si="84"/>
        <v>278</v>
      </c>
      <c r="J1047" t="str">
        <f t="shared" si="83"/>
        <v>Out of Test</v>
      </c>
      <c r="K1047" t="str">
        <f>IF(J1047="Test", COUNTIF($J$10:J1047, "Test"),"")</f>
        <v/>
      </c>
      <c r="L1047" t="str">
        <f>IF(J1047="Control", COUNTIF($J$10:J1047, "Control"),"")</f>
        <v/>
      </c>
    </row>
    <row r="1048" spans="1:12">
      <c r="A1048" s="42">
        <v>1511810220</v>
      </c>
      <c r="B1048" s="42">
        <v>0</v>
      </c>
      <c r="C1048" s="42">
        <v>884</v>
      </c>
      <c r="D1048" s="40" t="s">
        <v>361</v>
      </c>
      <c r="E1048" s="40" t="str">
        <f t="shared" si="82"/>
        <v>Out of test</v>
      </c>
      <c r="F1048" t="str">
        <f t="shared" si="80"/>
        <v>Low</v>
      </c>
      <c r="G1048" t="str">
        <f t="shared" si="81"/>
        <v>Beijing_0_Low</v>
      </c>
      <c r="H1048">
        <v>0.3330750566610402</v>
      </c>
      <c r="I1048">
        <f t="shared" si="84"/>
        <v>279</v>
      </c>
      <c r="J1048" t="str">
        <f t="shared" si="83"/>
        <v>Out of Test</v>
      </c>
      <c r="K1048" t="str">
        <f>IF(J1048="Test", COUNTIF($J$10:J1048, "Test"),"")</f>
        <v/>
      </c>
      <c r="L1048" t="str">
        <f>IF(J1048="Control", COUNTIF($J$10:J1048, "Control"),"")</f>
        <v/>
      </c>
    </row>
    <row r="1049" spans="1:12">
      <c r="A1049" s="42">
        <v>1515800732</v>
      </c>
      <c r="B1049" s="42">
        <v>0</v>
      </c>
      <c r="C1049" s="42">
        <v>340</v>
      </c>
      <c r="D1049" s="40" t="s">
        <v>361</v>
      </c>
      <c r="E1049" s="40" t="str">
        <f t="shared" si="82"/>
        <v>Out of test</v>
      </c>
      <c r="F1049" t="str">
        <f t="shared" si="80"/>
        <v>Low</v>
      </c>
      <c r="G1049" t="str">
        <f t="shared" si="81"/>
        <v>Beijing_0_Low</v>
      </c>
      <c r="H1049">
        <v>0.33437528974166941</v>
      </c>
      <c r="I1049">
        <f t="shared" si="84"/>
        <v>280</v>
      </c>
      <c r="J1049" t="str">
        <f t="shared" si="83"/>
        <v>Out of Test</v>
      </c>
      <c r="K1049" t="str">
        <f>IF(J1049="Test", COUNTIF($J$10:J1049, "Test"),"")</f>
        <v/>
      </c>
      <c r="L1049" t="str">
        <f>IF(J1049="Control", COUNTIF($J$10:J1049, "Control"),"")</f>
        <v/>
      </c>
    </row>
    <row r="1050" spans="1:12">
      <c r="A1050" s="42">
        <v>1514193200</v>
      </c>
      <c r="B1050" s="42">
        <v>0</v>
      </c>
      <c r="C1050" s="42">
        <v>237</v>
      </c>
      <c r="D1050" s="40" t="s">
        <v>361</v>
      </c>
      <c r="E1050" s="40" t="str">
        <f t="shared" si="82"/>
        <v>Out of test</v>
      </c>
      <c r="F1050" t="str">
        <f t="shared" si="80"/>
        <v>Low</v>
      </c>
      <c r="G1050" t="str">
        <f t="shared" si="81"/>
        <v>Beijing_0_Low</v>
      </c>
      <c r="H1050">
        <v>0.34194954513812215</v>
      </c>
      <c r="I1050">
        <f t="shared" si="84"/>
        <v>281</v>
      </c>
      <c r="J1050" t="str">
        <f t="shared" si="83"/>
        <v>Out of Test</v>
      </c>
      <c r="K1050" t="str">
        <f>IF(J1050="Test", COUNTIF($J$10:J1050, "Test"),"")</f>
        <v/>
      </c>
      <c r="L1050" t="str">
        <f>IF(J1050="Control", COUNTIF($J$10:J1050, "Control"),"")</f>
        <v/>
      </c>
    </row>
    <row r="1051" spans="1:12">
      <c r="A1051" s="42">
        <v>1518187120</v>
      </c>
      <c r="B1051" s="42">
        <v>0</v>
      </c>
      <c r="C1051" s="42">
        <v>1049</v>
      </c>
      <c r="D1051" s="40" t="s">
        <v>361</v>
      </c>
      <c r="E1051" s="40" t="str">
        <f t="shared" si="82"/>
        <v>Out of test</v>
      </c>
      <c r="F1051" t="str">
        <f t="shared" si="80"/>
        <v>Low</v>
      </c>
      <c r="G1051" t="str">
        <f t="shared" si="81"/>
        <v>Beijing_0_Low</v>
      </c>
      <c r="H1051">
        <v>0.34496911671684993</v>
      </c>
      <c r="I1051">
        <f t="shared" si="84"/>
        <v>282</v>
      </c>
      <c r="J1051" t="str">
        <f t="shared" si="83"/>
        <v>Out of Test</v>
      </c>
      <c r="K1051" t="str">
        <f>IF(J1051="Test", COUNTIF($J$10:J1051, "Test"),"")</f>
        <v/>
      </c>
      <c r="L1051" t="str">
        <f>IF(J1051="Control", COUNTIF($J$10:J1051, "Control"),"")</f>
        <v/>
      </c>
    </row>
    <row r="1052" spans="1:12">
      <c r="A1052" s="42">
        <v>1515754832</v>
      </c>
      <c r="B1052" s="42">
        <v>0</v>
      </c>
      <c r="C1052" s="42">
        <v>530</v>
      </c>
      <c r="D1052" s="40" t="s">
        <v>361</v>
      </c>
      <c r="E1052" s="40" t="str">
        <f t="shared" si="82"/>
        <v>Out of test</v>
      </c>
      <c r="F1052" t="str">
        <f t="shared" si="80"/>
        <v>Low</v>
      </c>
      <c r="G1052" t="str">
        <f t="shared" si="81"/>
        <v>Beijing_0_Low</v>
      </c>
      <c r="H1052">
        <v>0.34686737655583866</v>
      </c>
      <c r="I1052">
        <f t="shared" si="84"/>
        <v>283</v>
      </c>
      <c r="J1052" t="str">
        <f t="shared" si="83"/>
        <v>Out of Test</v>
      </c>
      <c r="K1052" t="str">
        <f>IF(J1052="Test", COUNTIF($J$10:J1052, "Test"),"")</f>
        <v/>
      </c>
      <c r="L1052" t="str">
        <f>IF(J1052="Control", COUNTIF($J$10:J1052, "Control"),"")</f>
        <v/>
      </c>
    </row>
    <row r="1053" spans="1:12">
      <c r="A1053" s="42">
        <v>1512668412</v>
      </c>
      <c r="B1053" s="42">
        <v>0</v>
      </c>
      <c r="C1053" s="42">
        <v>206</v>
      </c>
      <c r="D1053" s="40" t="s">
        <v>361</v>
      </c>
      <c r="E1053" s="40" t="str">
        <f t="shared" si="82"/>
        <v>Out of test</v>
      </c>
      <c r="F1053" t="str">
        <f t="shared" si="80"/>
        <v>Low</v>
      </c>
      <c r="G1053" t="str">
        <f t="shared" si="81"/>
        <v>Beijing_0_Low</v>
      </c>
      <c r="H1053">
        <v>0.34753180478372869</v>
      </c>
      <c r="I1053">
        <f t="shared" si="84"/>
        <v>284</v>
      </c>
      <c r="J1053" t="str">
        <f t="shared" si="83"/>
        <v>Out of Test</v>
      </c>
      <c r="K1053" t="str">
        <f>IF(J1053="Test", COUNTIF($J$10:J1053, "Test"),"")</f>
        <v/>
      </c>
      <c r="L1053" t="str">
        <f>IF(J1053="Control", COUNTIF($J$10:J1053, "Control"),"")</f>
        <v/>
      </c>
    </row>
    <row r="1054" spans="1:12">
      <c r="A1054" s="42">
        <v>1518206132</v>
      </c>
      <c r="B1054" s="42">
        <v>0</v>
      </c>
      <c r="C1054" s="42">
        <v>599</v>
      </c>
      <c r="D1054" s="40" t="s">
        <v>361</v>
      </c>
      <c r="E1054" s="40" t="str">
        <f t="shared" si="82"/>
        <v>Out of test</v>
      </c>
      <c r="F1054" t="str">
        <f t="shared" si="80"/>
        <v>Low</v>
      </c>
      <c r="G1054" t="str">
        <f t="shared" si="81"/>
        <v>Beijing_0_Low</v>
      </c>
      <c r="H1054">
        <v>0.34854757810204262</v>
      </c>
      <c r="I1054">
        <f t="shared" si="84"/>
        <v>285</v>
      </c>
      <c r="J1054" t="str">
        <f t="shared" si="83"/>
        <v>Out of Test</v>
      </c>
      <c r="K1054" t="str">
        <f>IF(J1054="Test", COUNTIF($J$10:J1054, "Test"),"")</f>
        <v/>
      </c>
      <c r="L1054" t="str">
        <f>IF(J1054="Control", COUNTIF($J$10:J1054, "Control"),"")</f>
        <v/>
      </c>
    </row>
    <row r="1055" spans="1:12">
      <c r="A1055" s="42">
        <v>1516685810</v>
      </c>
      <c r="B1055" s="42">
        <v>0</v>
      </c>
      <c r="C1055" s="42">
        <v>1001</v>
      </c>
      <c r="D1055" s="40" t="s">
        <v>361</v>
      </c>
      <c r="E1055" s="40" t="str">
        <f t="shared" si="82"/>
        <v>Out of test</v>
      </c>
      <c r="F1055" t="str">
        <f t="shared" si="80"/>
        <v>Low</v>
      </c>
      <c r="G1055" t="str">
        <f t="shared" si="81"/>
        <v>Beijing_0_Low</v>
      </c>
      <c r="H1055">
        <v>0.34981544102810436</v>
      </c>
      <c r="I1055">
        <f t="shared" si="84"/>
        <v>286</v>
      </c>
      <c r="J1055" t="str">
        <f t="shared" si="83"/>
        <v>Out of Test</v>
      </c>
      <c r="K1055" t="str">
        <f>IF(J1055="Test", COUNTIF($J$10:J1055, "Test"),"")</f>
        <v/>
      </c>
      <c r="L1055" t="str">
        <f>IF(J1055="Control", COUNTIF($J$10:J1055, "Control"),"")</f>
        <v/>
      </c>
    </row>
    <row r="1056" spans="1:12">
      <c r="A1056" s="42">
        <v>1518319121</v>
      </c>
      <c r="B1056" s="42">
        <v>0</v>
      </c>
      <c r="C1056" s="42">
        <v>652</v>
      </c>
      <c r="D1056" s="40" t="s">
        <v>361</v>
      </c>
      <c r="E1056" s="40" t="str">
        <f t="shared" si="82"/>
        <v>Out of test</v>
      </c>
      <c r="F1056" t="str">
        <f t="shared" si="80"/>
        <v>Low</v>
      </c>
      <c r="G1056" t="str">
        <f t="shared" si="81"/>
        <v>Beijing_0_Low</v>
      </c>
      <c r="H1056">
        <v>0.35217598925400051</v>
      </c>
      <c r="I1056">
        <f t="shared" si="84"/>
        <v>287</v>
      </c>
      <c r="J1056" t="str">
        <f t="shared" si="83"/>
        <v>Out of Test</v>
      </c>
      <c r="K1056" t="str">
        <f>IF(J1056="Test", COUNTIF($J$10:J1056, "Test"),"")</f>
        <v/>
      </c>
      <c r="L1056" t="str">
        <f>IF(J1056="Control", COUNTIF($J$10:J1056, "Control"),"")</f>
        <v/>
      </c>
    </row>
    <row r="1057" spans="1:12">
      <c r="A1057" s="42">
        <v>1519810242</v>
      </c>
      <c r="B1057" s="42">
        <v>0</v>
      </c>
      <c r="C1057" s="42">
        <v>337</v>
      </c>
      <c r="D1057" s="40" t="s">
        <v>361</v>
      </c>
      <c r="E1057" s="40" t="str">
        <f t="shared" si="82"/>
        <v>Out of test</v>
      </c>
      <c r="F1057" t="str">
        <f t="shared" si="80"/>
        <v>Low</v>
      </c>
      <c r="G1057" t="str">
        <f t="shared" si="81"/>
        <v>Beijing_0_Low</v>
      </c>
      <c r="H1057">
        <v>0.35316992434742389</v>
      </c>
      <c r="I1057">
        <f t="shared" si="84"/>
        <v>288</v>
      </c>
      <c r="J1057" t="str">
        <f t="shared" si="83"/>
        <v>Out of Test</v>
      </c>
      <c r="K1057" t="str">
        <f>IF(J1057="Test", COUNTIF($J$10:J1057, "Test"),"")</f>
        <v/>
      </c>
      <c r="L1057" t="str">
        <f>IF(J1057="Control", COUNTIF($J$10:J1057, "Control"),"")</f>
        <v/>
      </c>
    </row>
    <row r="1058" spans="1:12">
      <c r="A1058" s="42">
        <v>1513368652</v>
      </c>
      <c r="B1058" s="42">
        <v>0</v>
      </c>
      <c r="C1058" s="42">
        <v>382</v>
      </c>
      <c r="D1058" s="40" t="s">
        <v>361</v>
      </c>
      <c r="E1058" s="40" t="str">
        <f t="shared" si="82"/>
        <v>Out of test</v>
      </c>
      <c r="F1058" t="str">
        <f t="shared" si="80"/>
        <v>Low</v>
      </c>
      <c r="G1058" t="str">
        <f t="shared" si="81"/>
        <v>Beijing_0_Low</v>
      </c>
      <c r="H1058">
        <v>0.35373730591890673</v>
      </c>
      <c r="I1058">
        <f t="shared" si="84"/>
        <v>289</v>
      </c>
      <c r="J1058" t="str">
        <f t="shared" si="83"/>
        <v>Out of Test</v>
      </c>
      <c r="K1058" t="str">
        <f>IF(J1058="Test", COUNTIF($J$10:J1058, "Test"),"")</f>
        <v/>
      </c>
      <c r="L1058" t="str">
        <f>IF(J1058="Control", COUNTIF($J$10:J1058, "Control"),"")</f>
        <v/>
      </c>
    </row>
    <row r="1059" spans="1:12">
      <c r="A1059" s="42">
        <v>1515142180</v>
      </c>
      <c r="B1059" s="42">
        <v>0</v>
      </c>
      <c r="C1059" s="42">
        <v>108</v>
      </c>
      <c r="D1059" s="40" t="s">
        <v>361</v>
      </c>
      <c r="E1059" s="40" t="str">
        <f t="shared" si="82"/>
        <v>Out of test</v>
      </c>
      <c r="F1059" t="str">
        <f t="shared" si="80"/>
        <v>Low</v>
      </c>
      <c r="G1059" t="str">
        <f t="shared" si="81"/>
        <v>Beijing_0_Low</v>
      </c>
      <c r="H1059">
        <v>0.3543318935304941</v>
      </c>
      <c r="I1059">
        <f t="shared" si="84"/>
        <v>290</v>
      </c>
      <c r="J1059" t="str">
        <f t="shared" si="83"/>
        <v>Out of Test</v>
      </c>
      <c r="K1059" t="str">
        <f>IF(J1059="Test", COUNTIF($J$10:J1059, "Test"),"")</f>
        <v/>
      </c>
      <c r="L1059" t="str">
        <f>IF(J1059="Control", COUNTIF($J$10:J1059, "Control"),"")</f>
        <v/>
      </c>
    </row>
    <row r="1060" spans="1:12">
      <c r="A1060" s="42">
        <v>1517676860</v>
      </c>
      <c r="B1060" s="42">
        <v>0</v>
      </c>
      <c r="C1060" s="42">
        <v>278</v>
      </c>
      <c r="D1060" s="40" t="s">
        <v>361</v>
      </c>
      <c r="E1060" s="40" t="str">
        <f t="shared" si="82"/>
        <v>Out of test</v>
      </c>
      <c r="F1060" t="str">
        <f t="shared" si="80"/>
        <v>Low</v>
      </c>
      <c r="G1060" t="str">
        <f t="shared" si="81"/>
        <v>Beijing_0_Low</v>
      </c>
      <c r="H1060">
        <v>0.35776354768233243</v>
      </c>
      <c r="I1060">
        <f t="shared" si="84"/>
        <v>291</v>
      </c>
      <c r="J1060" t="str">
        <f t="shared" si="83"/>
        <v>Out of Test</v>
      </c>
      <c r="K1060" t="str">
        <f>IF(J1060="Test", COUNTIF($J$10:J1060, "Test"),"")</f>
        <v/>
      </c>
      <c r="L1060" t="str">
        <f>IF(J1060="Control", COUNTIF($J$10:J1060, "Control"),"")</f>
        <v/>
      </c>
    </row>
    <row r="1061" spans="1:12">
      <c r="A1061" s="42">
        <v>1517873880</v>
      </c>
      <c r="B1061" s="42">
        <v>0</v>
      </c>
      <c r="C1061" s="42">
        <v>167</v>
      </c>
      <c r="D1061" s="40" t="s">
        <v>361</v>
      </c>
      <c r="E1061" s="40" t="str">
        <f t="shared" si="82"/>
        <v>Out of test</v>
      </c>
      <c r="F1061" t="str">
        <f t="shared" si="80"/>
        <v>Low</v>
      </c>
      <c r="G1061" t="str">
        <f t="shared" si="81"/>
        <v>Beijing_0_Low</v>
      </c>
      <c r="H1061">
        <v>0.35915063388300872</v>
      </c>
      <c r="I1061">
        <f t="shared" si="84"/>
        <v>292</v>
      </c>
      <c r="J1061" t="str">
        <f t="shared" si="83"/>
        <v>Out of Test</v>
      </c>
      <c r="K1061" t="str">
        <f>IF(J1061="Test", COUNTIF($J$10:J1061, "Test"),"")</f>
        <v/>
      </c>
      <c r="L1061" t="str">
        <f>IF(J1061="Control", COUNTIF($J$10:J1061, "Control"),"")</f>
        <v/>
      </c>
    </row>
    <row r="1062" spans="1:12">
      <c r="A1062" s="42">
        <v>1511975570</v>
      </c>
      <c r="B1062" s="42">
        <v>0</v>
      </c>
      <c r="C1062" s="42">
        <v>767</v>
      </c>
      <c r="D1062" s="40" t="s">
        <v>361</v>
      </c>
      <c r="E1062" s="40" t="str">
        <f t="shared" si="82"/>
        <v>Out of test</v>
      </c>
      <c r="F1062" t="str">
        <f t="shared" si="80"/>
        <v>Low</v>
      </c>
      <c r="G1062" t="str">
        <f t="shared" si="81"/>
        <v>Beijing_0_Low</v>
      </c>
      <c r="H1062">
        <v>0.35916790762259909</v>
      </c>
      <c r="I1062">
        <f t="shared" si="84"/>
        <v>293</v>
      </c>
      <c r="J1062" t="str">
        <f t="shared" si="83"/>
        <v>Out of Test</v>
      </c>
      <c r="K1062" t="str">
        <f>IF(J1062="Test", COUNTIF($J$10:J1062, "Test"),"")</f>
        <v/>
      </c>
      <c r="L1062" t="str">
        <f>IF(J1062="Control", COUNTIF($J$10:J1062, "Control"),"")</f>
        <v/>
      </c>
    </row>
    <row r="1063" spans="1:12">
      <c r="A1063" s="42">
        <v>1516429460</v>
      </c>
      <c r="B1063" s="42">
        <v>0</v>
      </c>
      <c r="C1063" s="42">
        <v>1001</v>
      </c>
      <c r="D1063" s="40" t="s">
        <v>361</v>
      </c>
      <c r="E1063" s="40" t="str">
        <f t="shared" si="82"/>
        <v>Out of test</v>
      </c>
      <c r="F1063" t="str">
        <f t="shared" si="80"/>
        <v>Low</v>
      </c>
      <c r="G1063" t="str">
        <f t="shared" si="81"/>
        <v>Beijing_0_Low</v>
      </c>
      <c r="H1063">
        <v>0.36012018795505019</v>
      </c>
      <c r="I1063">
        <f t="shared" si="84"/>
        <v>294</v>
      </c>
      <c r="J1063" t="str">
        <f t="shared" si="83"/>
        <v>Out of Test</v>
      </c>
      <c r="K1063" t="str">
        <f>IF(J1063="Test", COUNTIF($J$10:J1063, "Test"),"")</f>
        <v/>
      </c>
      <c r="L1063" t="str">
        <f>IF(J1063="Control", COUNTIF($J$10:J1063, "Control"),"")</f>
        <v/>
      </c>
    </row>
    <row r="1064" spans="1:12">
      <c r="A1064" s="42">
        <v>1515210650</v>
      </c>
      <c r="B1064" s="42">
        <v>0</v>
      </c>
      <c r="C1064" s="42">
        <v>112</v>
      </c>
      <c r="D1064" s="40" t="s">
        <v>361</v>
      </c>
      <c r="E1064" s="40" t="str">
        <f t="shared" si="82"/>
        <v>Out of test</v>
      </c>
      <c r="F1064" t="str">
        <f t="shared" si="80"/>
        <v>Low</v>
      </c>
      <c r="G1064" t="str">
        <f t="shared" si="81"/>
        <v>Beijing_0_Low</v>
      </c>
      <c r="H1064">
        <v>0.36064698357383096</v>
      </c>
      <c r="I1064">
        <f t="shared" si="84"/>
        <v>295</v>
      </c>
      <c r="J1064" t="str">
        <f t="shared" si="83"/>
        <v>Out of Test</v>
      </c>
      <c r="K1064" t="str">
        <f>IF(J1064="Test", COUNTIF($J$10:J1064, "Test"),"")</f>
        <v/>
      </c>
      <c r="L1064" t="str">
        <f>IF(J1064="Control", COUNTIF($J$10:J1064, "Control"),"")</f>
        <v/>
      </c>
    </row>
    <row r="1065" spans="1:12">
      <c r="A1065" s="42">
        <v>1516746902</v>
      </c>
      <c r="B1065" s="42">
        <v>0</v>
      </c>
      <c r="C1065" s="42">
        <v>797</v>
      </c>
      <c r="D1065" s="40" t="s">
        <v>361</v>
      </c>
      <c r="E1065" s="40" t="str">
        <f t="shared" si="82"/>
        <v>Out of test</v>
      </c>
      <c r="F1065" t="str">
        <f t="shared" si="80"/>
        <v>Low</v>
      </c>
      <c r="G1065" t="str">
        <f t="shared" si="81"/>
        <v>Beijing_0_Low</v>
      </c>
      <c r="H1065">
        <v>0.36533456694318112</v>
      </c>
      <c r="I1065">
        <f t="shared" si="84"/>
        <v>296</v>
      </c>
      <c r="J1065" t="str">
        <f t="shared" si="83"/>
        <v>Out of Test</v>
      </c>
      <c r="K1065" t="str">
        <f>IF(J1065="Test", COUNTIF($J$10:J1065, "Test"),"")</f>
        <v/>
      </c>
      <c r="L1065" t="str">
        <f>IF(J1065="Control", COUNTIF($J$10:J1065, "Control"),"")</f>
        <v/>
      </c>
    </row>
    <row r="1066" spans="1:12">
      <c r="A1066" s="42">
        <v>1515934740</v>
      </c>
      <c r="B1066" s="42">
        <v>0</v>
      </c>
      <c r="C1066" s="42">
        <v>350</v>
      </c>
      <c r="D1066" s="40" t="s">
        <v>361</v>
      </c>
      <c r="E1066" s="40" t="str">
        <f t="shared" si="82"/>
        <v>Out of test</v>
      </c>
      <c r="F1066" t="str">
        <f t="shared" si="80"/>
        <v>Low</v>
      </c>
      <c r="G1066" t="str">
        <f t="shared" si="81"/>
        <v>Beijing_0_Low</v>
      </c>
      <c r="H1066">
        <v>0.36847168400474184</v>
      </c>
      <c r="I1066">
        <f t="shared" si="84"/>
        <v>297</v>
      </c>
      <c r="J1066" t="str">
        <f t="shared" si="83"/>
        <v>Out of Test</v>
      </c>
      <c r="K1066" t="str">
        <f>IF(J1066="Test", COUNTIF($J$10:J1066, "Test"),"")</f>
        <v/>
      </c>
      <c r="L1066" t="str">
        <f>IF(J1066="Control", COUNTIF($J$10:J1066, "Control"),"")</f>
        <v/>
      </c>
    </row>
    <row r="1067" spans="1:12">
      <c r="A1067" s="42">
        <v>1514767611</v>
      </c>
      <c r="B1067" s="42">
        <v>0</v>
      </c>
      <c r="C1067" s="42">
        <v>977</v>
      </c>
      <c r="D1067" s="40" t="s">
        <v>361</v>
      </c>
      <c r="E1067" s="40" t="str">
        <f t="shared" si="82"/>
        <v>Out of test</v>
      </c>
      <c r="F1067" t="str">
        <f t="shared" si="80"/>
        <v>Low</v>
      </c>
      <c r="G1067" t="str">
        <f t="shared" si="81"/>
        <v>Beijing_0_Low</v>
      </c>
      <c r="H1067">
        <v>0.36911530096041811</v>
      </c>
      <c r="I1067">
        <f t="shared" si="84"/>
        <v>298</v>
      </c>
      <c r="J1067" t="str">
        <f t="shared" si="83"/>
        <v>Out of Test</v>
      </c>
      <c r="K1067" t="str">
        <f>IF(J1067="Test", COUNTIF($J$10:J1067, "Test"),"")</f>
        <v/>
      </c>
      <c r="L1067" t="str">
        <f>IF(J1067="Control", COUNTIF($J$10:J1067, "Control"),"")</f>
        <v/>
      </c>
    </row>
    <row r="1068" spans="1:12">
      <c r="A1068" s="42">
        <v>1519029222</v>
      </c>
      <c r="B1068" s="42">
        <v>0</v>
      </c>
      <c r="C1068" s="42">
        <v>507</v>
      </c>
      <c r="D1068" s="40" t="s">
        <v>361</v>
      </c>
      <c r="E1068" s="40" t="str">
        <f t="shared" si="82"/>
        <v>Out of test</v>
      </c>
      <c r="F1068" t="str">
        <f t="shared" si="80"/>
        <v>Low</v>
      </c>
      <c r="G1068" t="str">
        <f t="shared" si="81"/>
        <v>Beijing_0_Low</v>
      </c>
      <c r="H1068">
        <v>0.3696203345558835</v>
      </c>
      <c r="I1068">
        <f t="shared" si="84"/>
        <v>299</v>
      </c>
      <c r="J1068" t="str">
        <f t="shared" si="83"/>
        <v>Out of Test</v>
      </c>
      <c r="K1068" t="str">
        <f>IF(J1068="Test", COUNTIF($J$10:J1068, "Test"),"")</f>
        <v/>
      </c>
      <c r="L1068" t="str">
        <f>IF(J1068="Control", COUNTIF($J$10:J1068, "Control"),"")</f>
        <v/>
      </c>
    </row>
    <row r="1069" spans="1:12">
      <c r="A1069" s="42">
        <v>1515441532</v>
      </c>
      <c r="B1069" s="42">
        <v>0</v>
      </c>
      <c r="C1069" s="42">
        <v>100</v>
      </c>
      <c r="D1069" s="40" t="s">
        <v>361</v>
      </c>
      <c r="E1069" s="40" t="str">
        <f t="shared" si="82"/>
        <v>Out of test</v>
      </c>
      <c r="F1069" t="str">
        <f t="shared" si="80"/>
        <v>Low</v>
      </c>
      <c r="G1069" t="str">
        <f t="shared" si="81"/>
        <v>Beijing_0_Low</v>
      </c>
      <c r="H1069">
        <v>0.36966468553556808</v>
      </c>
      <c r="I1069">
        <f t="shared" si="84"/>
        <v>300</v>
      </c>
      <c r="J1069" t="str">
        <f t="shared" si="83"/>
        <v>Out of Test</v>
      </c>
      <c r="K1069" t="str">
        <f>IF(J1069="Test", COUNTIF($J$10:J1069, "Test"),"")</f>
        <v/>
      </c>
      <c r="L1069" t="str">
        <f>IF(J1069="Control", COUNTIF($J$10:J1069, "Control"),"")</f>
        <v/>
      </c>
    </row>
    <row r="1070" spans="1:12">
      <c r="A1070" s="42">
        <v>1519706052</v>
      </c>
      <c r="B1070" s="42">
        <v>0</v>
      </c>
      <c r="C1070" s="42">
        <v>130</v>
      </c>
      <c r="D1070" s="40" t="s">
        <v>361</v>
      </c>
      <c r="E1070" s="40" t="str">
        <f t="shared" si="82"/>
        <v>Out of test</v>
      </c>
      <c r="F1070" t="str">
        <f t="shared" si="80"/>
        <v>Low</v>
      </c>
      <c r="G1070" t="str">
        <f t="shared" si="81"/>
        <v>Beijing_0_Low</v>
      </c>
      <c r="H1070">
        <v>0.36995159856427107</v>
      </c>
      <c r="I1070">
        <f t="shared" si="84"/>
        <v>301</v>
      </c>
      <c r="J1070" t="str">
        <f t="shared" si="83"/>
        <v>Out of Test</v>
      </c>
      <c r="K1070" t="str">
        <f>IF(J1070="Test", COUNTIF($J$10:J1070, "Test"),"")</f>
        <v/>
      </c>
      <c r="L1070" t="str">
        <f>IF(J1070="Control", COUNTIF($J$10:J1070, "Control"),"")</f>
        <v/>
      </c>
    </row>
    <row r="1071" spans="1:12">
      <c r="A1071" s="42">
        <v>1515729221</v>
      </c>
      <c r="B1071" s="42">
        <v>0</v>
      </c>
      <c r="C1071" s="42">
        <v>215</v>
      </c>
      <c r="D1071" s="40" t="s">
        <v>361</v>
      </c>
      <c r="E1071" s="40" t="str">
        <f t="shared" si="82"/>
        <v>Out of test</v>
      </c>
      <c r="F1071" t="str">
        <f t="shared" si="80"/>
        <v>Low</v>
      </c>
      <c r="G1071" t="str">
        <f t="shared" si="81"/>
        <v>Beijing_0_Low</v>
      </c>
      <c r="H1071">
        <v>0.37231615046197963</v>
      </c>
      <c r="I1071">
        <f t="shared" si="84"/>
        <v>302</v>
      </c>
      <c r="J1071" t="str">
        <f t="shared" si="83"/>
        <v>Out of Test</v>
      </c>
      <c r="K1071" t="str">
        <f>IF(J1071="Test", COUNTIF($J$10:J1071, "Test"),"")</f>
        <v/>
      </c>
      <c r="L1071" t="str">
        <f>IF(J1071="Control", COUNTIF($J$10:J1071, "Control"),"")</f>
        <v/>
      </c>
    </row>
    <row r="1072" spans="1:12">
      <c r="A1072" s="42">
        <v>1513800840</v>
      </c>
      <c r="B1072" s="42">
        <v>0</v>
      </c>
      <c r="C1072" s="42">
        <v>24</v>
      </c>
      <c r="D1072" s="40" t="s">
        <v>361</v>
      </c>
      <c r="E1072" s="40" t="str">
        <f t="shared" si="82"/>
        <v>Out of test</v>
      </c>
      <c r="F1072" t="str">
        <f t="shared" si="80"/>
        <v>Low</v>
      </c>
      <c r="G1072" t="str">
        <f t="shared" si="81"/>
        <v>Beijing_0_Low</v>
      </c>
      <c r="H1072">
        <v>0.3726444099825913</v>
      </c>
      <c r="I1072">
        <f t="shared" si="84"/>
        <v>303</v>
      </c>
      <c r="J1072" t="str">
        <f t="shared" si="83"/>
        <v>Out of Test</v>
      </c>
      <c r="K1072" t="str">
        <f>IF(J1072="Test", COUNTIF($J$10:J1072, "Test"),"")</f>
        <v/>
      </c>
      <c r="L1072" t="str">
        <f>IF(J1072="Control", COUNTIF($J$10:J1072, "Control"),"")</f>
        <v/>
      </c>
    </row>
    <row r="1073" spans="1:12">
      <c r="A1073" s="42">
        <v>1512200082</v>
      </c>
      <c r="B1073" s="42">
        <v>0</v>
      </c>
      <c r="C1073" s="42">
        <v>690</v>
      </c>
      <c r="D1073" s="40" t="s">
        <v>361</v>
      </c>
      <c r="E1073" s="40" t="str">
        <f t="shared" si="82"/>
        <v>Out of test</v>
      </c>
      <c r="F1073" t="str">
        <f t="shared" si="80"/>
        <v>Low</v>
      </c>
      <c r="G1073" t="str">
        <f t="shared" si="81"/>
        <v>Beijing_0_Low</v>
      </c>
      <c r="H1073">
        <v>0.3747833212392917</v>
      </c>
      <c r="I1073">
        <f t="shared" si="84"/>
        <v>304</v>
      </c>
      <c r="J1073" t="str">
        <f t="shared" si="83"/>
        <v>Out of Test</v>
      </c>
      <c r="K1073" t="str">
        <f>IF(J1073="Test", COUNTIF($J$10:J1073, "Test"),"")</f>
        <v/>
      </c>
      <c r="L1073" t="str">
        <f>IF(J1073="Control", COUNTIF($J$10:J1073, "Control"),"")</f>
        <v/>
      </c>
    </row>
    <row r="1074" spans="1:12">
      <c r="A1074" s="42">
        <v>1515722452</v>
      </c>
      <c r="B1074" s="42">
        <v>0</v>
      </c>
      <c r="C1074" s="42">
        <v>609</v>
      </c>
      <c r="D1074" s="40" t="s">
        <v>361</v>
      </c>
      <c r="E1074" s="40" t="str">
        <f t="shared" si="82"/>
        <v>Out of test</v>
      </c>
      <c r="F1074" t="str">
        <f t="shared" si="80"/>
        <v>Low</v>
      </c>
      <c r="G1074" t="str">
        <f t="shared" si="81"/>
        <v>Beijing_0_Low</v>
      </c>
      <c r="H1074">
        <v>0.37483740652682329</v>
      </c>
      <c r="I1074">
        <f t="shared" si="84"/>
        <v>305</v>
      </c>
      <c r="J1074" t="str">
        <f t="shared" si="83"/>
        <v>Out of Test</v>
      </c>
      <c r="K1074" t="str">
        <f>IF(J1074="Test", COUNTIF($J$10:J1074, "Test"),"")</f>
        <v/>
      </c>
      <c r="L1074" t="str">
        <f>IF(J1074="Control", COUNTIF($J$10:J1074, "Control"),"")</f>
        <v/>
      </c>
    </row>
    <row r="1075" spans="1:12">
      <c r="A1075" s="42">
        <v>1517028532</v>
      </c>
      <c r="B1075" s="42">
        <v>0</v>
      </c>
      <c r="C1075" s="42">
        <v>462</v>
      </c>
      <c r="D1075" s="40" t="s">
        <v>361</v>
      </c>
      <c r="E1075" s="40" t="str">
        <f t="shared" si="82"/>
        <v>Out of test</v>
      </c>
      <c r="F1075" t="str">
        <f t="shared" si="80"/>
        <v>Low</v>
      </c>
      <c r="G1075" t="str">
        <f t="shared" si="81"/>
        <v>Beijing_0_Low</v>
      </c>
      <c r="H1075">
        <v>0.37710230381774856</v>
      </c>
      <c r="I1075">
        <f t="shared" si="84"/>
        <v>306</v>
      </c>
      <c r="J1075" t="str">
        <f t="shared" si="83"/>
        <v>Out of Test</v>
      </c>
      <c r="K1075" t="str">
        <f>IF(J1075="Test", COUNTIF($J$10:J1075, "Test"),"")</f>
        <v/>
      </c>
      <c r="L1075" t="str">
        <f>IF(J1075="Control", COUNTIF($J$10:J1075, "Control"),"")</f>
        <v/>
      </c>
    </row>
    <row r="1076" spans="1:12">
      <c r="A1076" s="42">
        <v>1515493790</v>
      </c>
      <c r="B1076" s="42">
        <v>0</v>
      </c>
      <c r="C1076" s="42">
        <v>961</v>
      </c>
      <c r="D1076" s="40" t="s">
        <v>361</v>
      </c>
      <c r="E1076" s="40" t="str">
        <f t="shared" si="82"/>
        <v>Out of test</v>
      </c>
      <c r="F1076" t="str">
        <f t="shared" si="80"/>
        <v>Low</v>
      </c>
      <c r="G1076" t="str">
        <f t="shared" si="81"/>
        <v>Beijing_0_Low</v>
      </c>
      <c r="H1076">
        <v>0.37986778231461582</v>
      </c>
      <c r="I1076">
        <f t="shared" si="84"/>
        <v>307</v>
      </c>
      <c r="J1076" t="str">
        <f t="shared" si="83"/>
        <v>Out of Test</v>
      </c>
      <c r="K1076" t="str">
        <f>IF(J1076="Test", COUNTIF($J$10:J1076, "Test"),"")</f>
        <v/>
      </c>
      <c r="L1076" t="str">
        <f>IF(J1076="Control", COUNTIF($J$10:J1076, "Control"),"")</f>
        <v/>
      </c>
    </row>
    <row r="1077" spans="1:12">
      <c r="A1077" s="42">
        <v>1516248812</v>
      </c>
      <c r="B1077" s="42">
        <v>0</v>
      </c>
      <c r="C1077" s="42">
        <v>908</v>
      </c>
      <c r="D1077" s="40" t="s">
        <v>361</v>
      </c>
      <c r="E1077" s="40" t="str">
        <f t="shared" si="82"/>
        <v>Out of test</v>
      </c>
      <c r="F1077" t="str">
        <f t="shared" si="80"/>
        <v>Low</v>
      </c>
      <c r="G1077" t="str">
        <f t="shared" si="81"/>
        <v>Beijing_0_Low</v>
      </c>
      <c r="H1077">
        <v>0.37990886107277988</v>
      </c>
      <c r="I1077">
        <f t="shared" si="84"/>
        <v>308</v>
      </c>
      <c r="J1077" t="str">
        <f t="shared" si="83"/>
        <v>Out of Test</v>
      </c>
      <c r="K1077" t="str">
        <f>IF(J1077="Test", COUNTIF($J$10:J1077, "Test"),"")</f>
        <v/>
      </c>
      <c r="L1077" t="str">
        <f>IF(J1077="Control", COUNTIF($J$10:J1077, "Control"),"")</f>
        <v/>
      </c>
    </row>
    <row r="1078" spans="1:12">
      <c r="A1078" s="42">
        <v>1518973220</v>
      </c>
      <c r="B1078" s="42">
        <v>0</v>
      </c>
      <c r="C1078" s="42">
        <v>746</v>
      </c>
      <c r="D1078" s="40" t="s">
        <v>361</v>
      </c>
      <c r="E1078" s="40" t="str">
        <f t="shared" si="82"/>
        <v>Out of test</v>
      </c>
      <c r="F1078" t="str">
        <f t="shared" si="80"/>
        <v>Low</v>
      </c>
      <c r="G1078" t="str">
        <f t="shared" si="81"/>
        <v>Beijing_0_Low</v>
      </c>
      <c r="H1078">
        <v>0.38211581443844456</v>
      </c>
      <c r="I1078">
        <f t="shared" si="84"/>
        <v>309</v>
      </c>
      <c r="J1078" t="str">
        <f t="shared" si="83"/>
        <v>Out of Test</v>
      </c>
      <c r="K1078" t="str">
        <f>IF(J1078="Test", COUNTIF($J$10:J1078, "Test"),"")</f>
        <v/>
      </c>
      <c r="L1078" t="str">
        <f>IF(J1078="Control", COUNTIF($J$10:J1078, "Control"),"")</f>
        <v/>
      </c>
    </row>
    <row r="1079" spans="1:12">
      <c r="A1079" s="42">
        <v>1516068941</v>
      </c>
      <c r="B1079" s="42">
        <v>0</v>
      </c>
      <c r="C1079" s="42">
        <v>559</v>
      </c>
      <c r="D1079" s="40" t="s">
        <v>361</v>
      </c>
      <c r="E1079" s="40" t="str">
        <f t="shared" si="82"/>
        <v>Out of test</v>
      </c>
      <c r="F1079" t="str">
        <f t="shared" si="80"/>
        <v>Low</v>
      </c>
      <c r="G1079" t="str">
        <f t="shared" si="81"/>
        <v>Beijing_0_Low</v>
      </c>
      <c r="H1079">
        <v>0.38225031763915007</v>
      </c>
      <c r="I1079">
        <f t="shared" si="84"/>
        <v>310</v>
      </c>
      <c r="J1079" t="str">
        <f t="shared" si="83"/>
        <v>Out of Test</v>
      </c>
      <c r="K1079" t="str">
        <f>IF(J1079="Test", COUNTIF($J$10:J1079, "Test"),"")</f>
        <v/>
      </c>
      <c r="L1079" t="str">
        <f>IF(J1079="Control", COUNTIF($J$10:J1079, "Control"),"")</f>
        <v/>
      </c>
    </row>
    <row r="1080" spans="1:12">
      <c r="A1080" s="42">
        <v>1517191682</v>
      </c>
      <c r="B1080" s="42">
        <v>0</v>
      </c>
      <c r="C1080" s="42">
        <v>952</v>
      </c>
      <c r="D1080" s="40" t="s">
        <v>361</v>
      </c>
      <c r="E1080" s="40" t="str">
        <f t="shared" si="82"/>
        <v>Out of test</v>
      </c>
      <c r="F1080" t="str">
        <f t="shared" si="80"/>
        <v>Low</v>
      </c>
      <c r="G1080" t="str">
        <f t="shared" si="81"/>
        <v>Beijing_0_Low</v>
      </c>
      <c r="H1080">
        <v>0.38407235748924917</v>
      </c>
      <c r="I1080">
        <f t="shared" si="84"/>
        <v>311</v>
      </c>
      <c r="J1080" t="str">
        <f t="shared" si="83"/>
        <v>Out of Test</v>
      </c>
      <c r="K1080" t="str">
        <f>IF(J1080="Test", COUNTIF($J$10:J1080, "Test"),"")</f>
        <v/>
      </c>
      <c r="L1080" t="str">
        <f>IF(J1080="Control", COUNTIF($J$10:J1080, "Control"),"")</f>
        <v/>
      </c>
    </row>
    <row r="1081" spans="1:12">
      <c r="A1081" s="42">
        <v>1513737660</v>
      </c>
      <c r="B1081" s="42">
        <v>0</v>
      </c>
      <c r="C1081" s="42">
        <v>640</v>
      </c>
      <c r="D1081" s="40" t="s">
        <v>361</v>
      </c>
      <c r="E1081" s="40" t="str">
        <f t="shared" si="82"/>
        <v>Out of test</v>
      </c>
      <c r="F1081" t="str">
        <f t="shared" si="80"/>
        <v>Low</v>
      </c>
      <c r="G1081" t="str">
        <f t="shared" si="81"/>
        <v>Beijing_0_Low</v>
      </c>
      <c r="H1081">
        <v>0.38796081880879241</v>
      </c>
      <c r="I1081">
        <f t="shared" si="84"/>
        <v>312</v>
      </c>
      <c r="J1081" t="str">
        <f t="shared" si="83"/>
        <v>Out of Test</v>
      </c>
      <c r="K1081" t="str">
        <f>IF(J1081="Test", COUNTIF($J$10:J1081, "Test"),"")</f>
        <v/>
      </c>
      <c r="L1081" t="str">
        <f>IF(J1081="Control", COUNTIF($J$10:J1081, "Control"),"")</f>
        <v/>
      </c>
    </row>
    <row r="1082" spans="1:12">
      <c r="A1082" s="42">
        <v>1515552502</v>
      </c>
      <c r="B1082" s="42">
        <v>0</v>
      </c>
      <c r="C1082" s="42">
        <v>173</v>
      </c>
      <c r="D1082" s="40" t="s">
        <v>361</v>
      </c>
      <c r="E1082" s="40" t="str">
        <f t="shared" si="82"/>
        <v>Out of test</v>
      </c>
      <c r="F1082" t="str">
        <f t="shared" si="80"/>
        <v>Low</v>
      </c>
      <c r="G1082" t="str">
        <f t="shared" si="81"/>
        <v>Beijing_0_Low</v>
      </c>
      <c r="H1082">
        <v>0.3899046677105108</v>
      </c>
      <c r="I1082">
        <f t="shared" si="84"/>
        <v>313</v>
      </c>
      <c r="J1082" t="str">
        <f t="shared" si="83"/>
        <v>Out of Test</v>
      </c>
      <c r="K1082" t="str">
        <f>IF(J1082="Test", COUNTIF($J$10:J1082, "Test"),"")</f>
        <v/>
      </c>
      <c r="L1082" t="str">
        <f>IF(J1082="Control", COUNTIF($J$10:J1082, "Control"),"")</f>
        <v/>
      </c>
    </row>
    <row r="1083" spans="1:12">
      <c r="A1083" s="42">
        <v>1517567752</v>
      </c>
      <c r="B1083" s="42">
        <v>0</v>
      </c>
      <c r="C1083" s="42">
        <v>653</v>
      </c>
      <c r="D1083" s="40" t="s">
        <v>361</v>
      </c>
      <c r="E1083" s="40" t="str">
        <f t="shared" si="82"/>
        <v>Out of test</v>
      </c>
      <c r="F1083" t="str">
        <f t="shared" si="80"/>
        <v>Low</v>
      </c>
      <c r="G1083" t="str">
        <f t="shared" si="81"/>
        <v>Beijing_0_Low</v>
      </c>
      <c r="H1083">
        <v>0.39037445545899885</v>
      </c>
      <c r="I1083">
        <f t="shared" si="84"/>
        <v>314</v>
      </c>
      <c r="J1083" t="str">
        <f t="shared" si="83"/>
        <v>Out of Test</v>
      </c>
      <c r="K1083" t="str">
        <f>IF(J1083="Test", COUNTIF($J$10:J1083, "Test"),"")</f>
        <v/>
      </c>
      <c r="L1083" t="str">
        <f>IF(J1083="Control", COUNTIF($J$10:J1083, "Control"),"")</f>
        <v/>
      </c>
    </row>
    <row r="1084" spans="1:12">
      <c r="A1084" s="42">
        <v>1513681631</v>
      </c>
      <c r="B1084" s="42">
        <v>0</v>
      </c>
      <c r="C1084" s="42">
        <v>695</v>
      </c>
      <c r="D1084" s="40" t="s">
        <v>361</v>
      </c>
      <c r="E1084" s="40" t="str">
        <f t="shared" si="82"/>
        <v>Out of test</v>
      </c>
      <c r="F1084" t="str">
        <f t="shared" si="80"/>
        <v>Low</v>
      </c>
      <c r="G1084" t="str">
        <f t="shared" si="81"/>
        <v>Beijing_0_Low</v>
      </c>
      <c r="H1084">
        <v>0.39179323119974307</v>
      </c>
      <c r="I1084">
        <f t="shared" si="84"/>
        <v>315</v>
      </c>
      <c r="J1084" t="str">
        <f t="shared" si="83"/>
        <v>Out of Test</v>
      </c>
      <c r="K1084" t="str">
        <f>IF(J1084="Test", COUNTIF($J$10:J1084, "Test"),"")</f>
        <v/>
      </c>
      <c r="L1084" t="str">
        <f>IF(J1084="Control", COUNTIF($J$10:J1084, "Control"),"")</f>
        <v/>
      </c>
    </row>
    <row r="1085" spans="1:12">
      <c r="A1085" s="42">
        <v>1516233202</v>
      </c>
      <c r="B1085" s="42">
        <v>0</v>
      </c>
      <c r="C1085" s="42">
        <v>249</v>
      </c>
      <c r="D1085" s="40" t="s">
        <v>361</v>
      </c>
      <c r="E1085" s="40" t="str">
        <f t="shared" si="82"/>
        <v>Out of test</v>
      </c>
      <c r="F1085" t="str">
        <f t="shared" si="80"/>
        <v>Low</v>
      </c>
      <c r="G1085" t="str">
        <f t="shared" si="81"/>
        <v>Beijing_0_Low</v>
      </c>
      <c r="H1085">
        <v>0.39569000018917033</v>
      </c>
      <c r="I1085">
        <f t="shared" si="84"/>
        <v>316</v>
      </c>
      <c r="J1085" t="str">
        <f t="shared" si="83"/>
        <v>Out of Test</v>
      </c>
      <c r="K1085" t="str">
        <f>IF(J1085="Test", COUNTIF($J$10:J1085, "Test"),"")</f>
        <v/>
      </c>
      <c r="L1085" t="str">
        <f>IF(J1085="Control", COUNTIF($J$10:J1085, "Control"),"")</f>
        <v/>
      </c>
    </row>
    <row r="1086" spans="1:12">
      <c r="A1086" s="42">
        <v>1514852452</v>
      </c>
      <c r="B1086" s="42">
        <v>0</v>
      </c>
      <c r="C1086" s="42">
        <v>448</v>
      </c>
      <c r="D1086" s="40" t="s">
        <v>361</v>
      </c>
      <c r="E1086" s="40" t="str">
        <f t="shared" si="82"/>
        <v>Out of test</v>
      </c>
      <c r="F1086" t="str">
        <f t="shared" si="80"/>
        <v>Low</v>
      </c>
      <c r="G1086" t="str">
        <f t="shared" si="81"/>
        <v>Beijing_0_Low</v>
      </c>
      <c r="H1086">
        <v>0.39636362548340587</v>
      </c>
      <c r="I1086">
        <f t="shared" si="84"/>
        <v>317</v>
      </c>
      <c r="J1086" t="str">
        <f t="shared" si="83"/>
        <v>Out of Test</v>
      </c>
      <c r="K1086" t="str">
        <f>IF(J1086="Test", COUNTIF($J$10:J1086, "Test"),"")</f>
        <v/>
      </c>
      <c r="L1086" t="str">
        <f>IF(J1086="Control", COUNTIF($J$10:J1086, "Control"),"")</f>
        <v/>
      </c>
    </row>
    <row r="1087" spans="1:12">
      <c r="A1087" s="42">
        <v>1513717332</v>
      </c>
      <c r="B1087" s="42">
        <v>0</v>
      </c>
      <c r="C1087" s="42">
        <v>585</v>
      </c>
      <c r="D1087" s="40" t="s">
        <v>361</v>
      </c>
      <c r="E1087" s="40" t="str">
        <f t="shared" si="82"/>
        <v>Out of test</v>
      </c>
      <c r="F1087" t="str">
        <f t="shared" si="80"/>
        <v>Low</v>
      </c>
      <c r="G1087" t="str">
        <f t="shared" si="81"/>
        <v>Beijing_0_Low</v>
      </c>
      <c r="H1087">
        <v>0.3973234194325268</v>
      </c>
      <c r="I1087">
        <f t="shared" si="84"/>
        <v>318</v>
      </c>
      <c r="J1087" t="str">
        <f t="shared" si="83"/>
        <v>Out of Test</v>
      </c>
      <c r="K1087" t="str">
        <f>IF(J1087="Test", COUNTIF($J$10:J1087, "Test"),"")</f>
        <v/>
      </c>
      <c r="L1087" t="str">
        <f>IF(J1087="Control", COUNTIF($J$10:J1087, "Control"),"")</f>
        <v/>
      </c>
    </row>
    <row r="1088" spans="1:12">
      <c r="A1088" s="42">
        <v>1519908280</v>
      </c>
      <c r="B1088" s="42">
        <v>0</v>
      </c>
      <c r="C1088" s="42">
        <v>414</v>
      </c>
      <c r="D1088" s="40" t="s">
        <v>361</v>
      </c>
      <c r="E1088" s="40" t="str">
        <f t="shared" si="82"/>
        <v>Out of test</v>
      </c>
      <c r="F1088" t="str">
        <f t="shared" si="80"/>
        <v>Low</v>
      </c>
      <c r="G1088" t="str">
        <f t="shared" si="81"/>
        <v>Beijing_0_Low</v>
      </c>
      <c r="H1088">
        <v>0.3993148252001234</v>
      </c>
      <c r="I1088">
        <f t="shared" si="84"/>
        <v>319</v>
      </c>
      <c r="J1088" t="str">
        <f t="shared" si="83"/>
        <v>Out of Test</v>
      </c>
      <c r="K1088" t="str">
        <f>IF(J1088="Test", COUNTIF($J$10:J1088, "Test"),"")</f>
        <v/>
      </c>
      <c r="L1088" t="str">
        <f>IF(J1088="Control", COUNTIF($J$10:J1088, "Control"),"")</f>
        <v/>
      </c>
    </row>
    <row r="1089" spans="1:12">
      <c r="A1089" s="42">
        <v>1516241141</v>
      </c>
      <c r="B1089" s="42">
        <v>0</v>
      </c>
      <c r="C1089" s="42">
        <v>26</v>
      </c>
      <c r="D1089" s="40" t="s">
        <v>361</v>
      </c>
      <c r="E1089" s="40" t="str">
        <f t="shared" si="82"/>
        <v>Out of test</v>
      </c>
      <c r="F1089" t="str">
        <f t="shared" si="80"/>
        <v>Low</v>
      </c>
      <c r="G1089" t="str">
        <f t="shared" si="81"/>
        <v>Beijing_0_Low</v>
      </c>
      <c r="H1089">
        <v>0.40066456099263403</v>
      </c>
      <c r="I1089">
        <f t="shared" si="84"/>
        <v>320</v>
      </c>
      <c r="J1089" t="str">
        <f t="shared" si="83"/>
        <v>Out of Test</v>
      </c>
      <c r="K1089" t="str">
        <f>IF(J1089="Test", COUNTIF($J$10:J1089, "Test"),"")</f>
        <v/>
      </c>
      <c r="L1089" t="str">
        <f>IF(J1089="Control", COUNTIF($J$10:J1089, "Control"),"")</f>
        <v/>
      </c>
    </row>
    <row r="1090" spans="1:12">
      <c r="A1090" s="42">
        <v>1517279172</v>
      </c>
      <c r="B1090" s="42">
        <v>0</v>
      </c>
      <c r="C1090" s="42">
        <v>859</v>
      </c>
      <c r="D1090" s="40" t="s">
        <v>361</v>
      </c>
      <c r="E1090" s="40" t="str">
        <f t="shared" si="82"/>
        <v>Out of test</v>
      </c>
      <c r="F1090" t="str">
        <f t="shared" si="80"/>
        <v>Low</v>
      </c>
      <c r="G1090" t="str">
        <f t="shared" si="81"/>
        <v>Beijing_0_Low</v>
      </c>
      <c r="H1090">
        <v>0.40206601610233861</v>
      </c>
      <c r="I1090">
        <f t="shared" si="84"/>
        <v>321</v>
      </c>
      <c r="J1090" t="str">
        <f t="shared" si="83"/>
        <v>Out of Test</v>
      </c>
      <c r="K1090" t="str">
        <f>IF(J1090="Test", COUNTIF($J$10:J1090, "Test"),"")</f>
        <v/>
      </c>
      <c r="L1090" t="str">
        <f>IF(J1090="Control", COUNTIF($J$10:J1090, "Control"),"")</f>
        <v/>
      </c>
    </row>
    <row r="1091" spans="1:12">
      <c r="A1091" s="42">
        <v>1514284632</v>
      </c>
      <c r="B1091" s="42">
        <v>0</v>
      </c>
      <c r="C1091" s="42">
        <v>44</v>
      </c>
      <c r="D1091" s="40" t="s">
        <v>361</v>
      </c>
      <c r="E1091" s="40" t="str">
        <f t="shared" si="82"/>
        <v>Out of test</v>
      </c>
      <c r="F1091" t="str">
        <f t="shared" si="80"/>
        <v>Low</v>
      </c>
      <c r="G1091" t="str">
        <f t="shared" si="81"/>
        <v>Beijing_0_Low</v>
      </c>
      <c r="H1091">
        <v>0.40352592239731322</v>
      </c>
      <c r="I1091">
        <f t="shared" si="84"/>
        <v>322</v>
      </c>
      <c r="J1091" t="str">
        <f t="shared" si="83"/>
        <v>Out of Test</v>
      </c>
      <c r="K1091" t="str">
        <f>IF(J1091="Test", COUNTIF($J$10:J1091, "Test"),"")</f>
        <v/>
      </c>
      <c r="L1091" t="str">
        <f>IF(J1091="Control", COUNTIF($J$10:J1091, "Control"),"")</f>
        <v/>
      </c>
    </row>
    <row r="1092" spans="1:12">
      <c r="A1092" s="42">
        <v>1515121951</v>
      </c>
      <c r="B1092" s="42">
        <v>0</v>
      </c>
      <c r="C1092" s="42">
        <v>1025</v>
      </c>
      <c r="D1092" s="40" t="s">
        <v>361</v>
      </c>
      <c r="E1092" s="40" t="str">
        <f t="shared" si="82"/>
        <v>Out of test</v>
      </c>
      <c r="F1092" t="str">
        <f t="shared" si="80"/>
        <v>Low</v>
      </c>
      <c r="G1092" t="str">
        <f t="shared" si="81"/>
        <v>Beijing_0_Low</v>
      </c>
      <c r="H1092">
        <v>0.40481891396138381</v>
      </c>
      <c r="I1092">
        <f t="shared" si="84"/>
        <v>323</v>
      </c>
      <c r="J1092" t="str">
        <f t="shared" si="83"/>
        <v>Out of Test</v>
      </c>
      <c r="K1092" t="str">
        <f>IF(J1092="Test", COUNTIF($J$10:J1092, "Test"),"")</f>
        <v/>
      </c>
      <c r="L1092" t="str">
        <f>IF(J1092="Control", COUNTIF($J$10:J1092, "Control"),"")</f>
        <v/>
      </c>
    </row>
    <row r="1093" spans="1:12">
      <c r="A1093" s="42">
        <v>1513145032</v>
      </c>
      <c r="B1093" s="42">
        <v>0</v>
      </c>
      <c r="C1093" s="42">
        <v>877</v>
      </c>
      <c r="D1093" s="40" t="s">
        <v>361</v>
      </c>
      <c r="E1093" s="40" t="str">
        <f t="shared" si="82"/>
        <v>Out of test</v>
      </c>
      <c r="F1093" t="str">
        <f t="shared" si="80"/>
        <v>Low</v>
      </c>
      <c r="G1093" t="str">
        <f t="shared" si="81"/>
        <v>Beijing_0_Low</v>
      </c>
      <c r="H1093">
        <v>0.40556490600425987</v>
      </c>
      <c r="I1093">
        <f t="shared" si="84"/>
        <v>324</v>
      </c>
      <c r="J1093" t="str">
        <f t="shared" si="83"/>
        <v>Out of Test</v>
      </c>
      <c r="K1093" t="str">
        <f>IF(J1093="Test", COUNTIF($J$10:J1093, "Test"),"")</f>
        <v/>
      </c>
      <c r="L1093" t="str">
        <f>IF(J1093="Control", COUNTIF($J$10:J1093, "Control"),"")</f>
        <v/>
      </c>
    </row>
    <row r="1094" spans="1:12">
      <c r="A1094" s="42">
        <v>1517768222</v>
      </c>
      <c r="B1094" s="42">
        <v>0</v>
      </c>
      <c r="C1094" s="42">
        <v>545</v>
      </c>
      <c r="D1094" s="40" t="s">
        <v>361</v>
      </c>
      <c r="E1094" s="40" t="str">
        <f t="shared" si="82"/>
        <v>Out of test</v>
      </c>
      <c r="F1094" t="str">
        <f t="shared" si="80"/>
        <v>Low</v>
      </c>
      <c r="G1094" t="str">
        <f t="shared" si="81"/>
        <v>Beijing_0_Low</v>
      </c>
      <c r="H1094">
        <v>0.40713397436673615</v>
      </c>
      <c r="I1094">
        <f t="shared" si="84"/>
        <v>325</v>
      </c>
      <c r="J1094" t="str">
        <f t="shared" si="83"/>
        <v>Out of Test</v>
      </c>
      <c r="K1094" t="str">
        <f>IF(J1094="Test", COUNTIF($J$10:J1094, "Test"),"")</f>
        <v/>
      </c>
      <c r="L1094" t="str">
        <f>IF(J1094="Control", COUNTIF($J$10:J1094, "Control"),"")</f>
        <v/>
      </c>
    </row>
    <row r="1095" spans="1:12">
      <c r="A1095" s="42">
        <v>1516292721</v>
      </c>
      <c r="B1095" s="42">
        <v>0</v>
      </c>
      <c r="C1095" s="42">
        <v>328</v>
      </c>
      <c r="D1095" s="40" t="s">
        <v>361</v>
      </c>
      <c r="E1095" s="40" t="str">
        <f t="shared" si="82"/>
        <v>Out of test</v>
      </c>
      <c r="F1095" t="str">
        <f t="shared" si="80"/>
        <v>Low</v>
      </c>
      <c r="G1095" t="str">
        <f t="shared" si="81"/>
        <v>Beijing_0_Low</v>
      </c>
      <c r="H1095">
        <v>0.40770540445793158</v>
      </c>
      <c r="I1095">
        <f t="shared" si="84"/>
        <v>326</v>
      </c>
      <c r="J1095" t="str">
        <f t="shared" si="83"/>
        <v>Out of Test</v>
      </c>
      <c r="K1095" t="str">
        <f>IF(J1095="Test", COUNTIF($J$10:J1095, "Test"),"")</f>
        <v/>
      </c>
      <c r="L1095" t="str">
        <f>IF(J1095="Control", COUNTIF($J$10:J1095, "Control"),"")</f>
        <v/>
      </c>
    </row>
    <row r="1096" spans="1:12">
      <c r="A1096" s="42">
        <v>1513928161</v>
      </c>
      <c r="B1096" s="42">
        <v>0</v>
      </c>
      <c r="C1096" s="42">
        <v>11</v>
      </c>
      <c r="D1096" s="40" t="s">
        <v>361</v>
      </c>
      <c r="E1096" s="40" t="str">
        <f t="shared" si="82"/>
        <v>Out of test</v>
      </c>
      <c r="F1096" t="str">
        <f t="shared" si="80"/>
        <v>Low</v>
      </c>
      <c r="G1096" t="str">
        <f t="shared" si="81"/>
        <v>Beijing_0_Low</v>
      </c>
      <c r="H1096">
        <v>0.40960366155589334</v>
      </c>
      <c r="I1096">
        <f t="shared" si="84"/>
        <v>327</v>
      </c>
      <c r="J1096" t="str">
        <f t="shared" si="83"/>
        <v>Out of Test</v>
      </c>
      <c r="K1096" t="str">
        <f>IF(J1096="Test", COUNTIF($J$10:J1096, "Test"),"")</f>
        <v/>
      </c>
      <c r="L1096" t="str">
        <f>IF(J1096="Control", COUNTIF($J$10:J1096, "Control"),"")</f>
        <v/>
      </c>
    </row>
    <row r="1097" spans="1:12">
      <c r="A1097" s="42">
        <v>1511265330</v>
      </c>
      <c r="B1097" s="42">
        <v>0</v>
      </c>
      <c r="C1097" s="42">
        <v>582</v>
      </c>
      <c r="D1097" s="40" t="s">
        <v>361</v>
      </c>
      <c r="E1097" s="40" t="str">
        <f t="shared" si="82"/>
        <v>Out of test</v>
      </c>
      <c r="F1097" t="str">
        <f t="shared" si="80"/>
        <v>Low</v>
      </c>
      <c r="G1097" t="str">
        <f t="shared" si="81"/>
        <v>Beijing_0_Low</v>
      </c>
      <c r="H1097">
        <v>0.41041075329174193</v>
      </c>
      <c r="I1097">
        <f t="shared" si="84"/>
        <v>328</v>
      </c>
      <c r="J1097" t="str">
        <f t="shared" si="83"/>
        <v>Out of Test</v>
      </c>
      <c r="K1097" t="str">
        <f>IF(J1097="Test", COUNTIF($J$10:J1097, "Test"),"")</f>
        <v/>
      </c>
      <c r="L1097" t="str">
        <f>IF(J1097="Control", COUNTIF($J$10:J1097, "Control"),"")</f>
        <v/>
      </c>
    </row>
    <row r="1098" spans="1:12">
      <c r="A1098" s="42">
        <v>1511438411</v>
      </c>
      <c r="B1098" s="42">
        <v>0</v>
      </c>
      <c r="C1098" s="42">
        <v>70</v>
      </c>
      <c r="D1098" s="40" t="s">
        <v>361</v>
      </c>
      <c r="E1098" s="40" t="str">
        <f t="shared" si="82"/>
        <v>Out of test</v>
      </c>
      <c r="F1098" t="str">
        <f t="shared" ref="F1098:F1161" si="85">_xlfn.IFS(C1098&lt;1069, "Low", C1098&lt;2277, "Mid", C1098&gt;=2277, "High")</f>
        <v>Low</v>
      </c>
      <c r="G1098" t="str">
        <f t="shared" ref="G1098:G1161" si="86">D1098&amp;"_"&amp;B1098&amp;"_"&amp;F1098</f>
        <v>Beijing_0_Low</v>
      </c>
      <c r="H1098">
        <v>0.41079008405695416</v>
      </c>
      <c r="I1098">
        <f t="shared" si="84"/>
        <v>329</v>
      </c>
      <c r="J1098" t="str">
        <f t="shared" si="83"/>
        <v>Out of Test</v>
      </c>
      <c r="K1098" t="str">
        <f>IF(J1098="Test", COUNTIF($J$10:J1098, "Test"),"")</f>
        <v/>
      </c>
      <c r="L1098" t="str">
        <f>IF(J1098="Control", COUNTIF($J$10:J1098, "Control"),"")</f>
        <v/>
      </c>
    </row>
    <row r="1099" spans="1:12">
      <c r="A1099" s="42">
        <v>1519220661</v>
      </c>
      <c r="B1099" s="42">
        <v>0</v>
      </c>
      <c r="C1099" s="42">
        <v>897</v>
      </c>
      <c r="D1099" s="40" t="s">
        <v>361</v>
      </c>
      <c r="E1099" s="40" t="str">
        <f t="shared" ref="E1099:E1162" si="87">IF(AND(J1099="Test",K1099&lt;=3000),"Test",IF(AND(J1099="Control",L1099&lt;=3000),"Control","Out of test"))</f>
        <v>Out of test</v>
      </c>
      <c r="F1099" t="str">
        <f t="shared" si="85"/>
        <v>Low</v>
      </c>
      <c r="G1099" t="str">
        <f t="shared" si="86"/>
        <v>Beijing_0_Low</v>
      </c>
      <c r="H1099">
        <v>0.41186952411714473</v>
      </c>
      <c r="I1099">
        <f t="shared" si="84"/>
        <v>330</v>
      </c>
      <c r="J1099" t="str">
        <f t="shared" ref="J1099:J1162" si="88">IF(I1099&lt;=250, IF(MOD(I1099,2)=1, "Test", "Control"),"Out of Test")</f>
        <v>Out of Test</v>
      </c>
      <c r="K1099" t="str">
        <f>IF(J1099="Test", COUNTIF($J$10:J1099, "Test"),"")</f>
        <v/>
      </c>
      <c r="L1099" t="str">
        <f>IF(J1099="Control", COUNTIF($J$10:J1099, "Control"),"")</f>
        <v/>
      </c>
    </row>
    <row r="1100" spans="1:12">
      <c r="A1100" s="42">
        <v>1513251200</v>
      </c>
      <c r="B1100" s="42">
        <v>0</v>
      </c>
      <c r="C1100" s="42">
        <v>656</v>
      </c>
      <c r="D1100" s="40" t="s">
        <v>361</v>
      </c>
      <c r="E1100" s="40" t="str">
        <f t="shared" si="87"/>
        <v>Out of test</v>
      </c>
      <c r="F1100" t="str">
        <f t="shared" si="85"/>
        <v>Low</v>
      </c>
      <c r="G1100" t="str">
        <f t="shared" si="86"/>
        <v>Beijing_0_Low</v>
      </c>
      <c r="H1100">
        <v>0.41344557671294346</v>
      </c>
      <c r="I1100">
        <f t="shared" ref="I1100:I1163" si="89">IF(G1100=G1099, I1099+1, 1)</f>
        <v>331</v>
      </c>
      <c r="J1100" t="str">
        <f t="shared" si="88"/>
        <v>Out of Test</v>
      </c>
      <c r="K1100" t="str">
        <f>IF(J1100="Test", COUNTIF($J$10:J1100, "Test"),"")</f>
        <v/>
      </c>
      <c r="L1100" t="str">
        <f>IF(J1100="Control", COUNTIF($J$10:J1100, "Control"),"")</f>
        <v/>
      </c>
    </row>
    <row r="1101" spans="1:12">
      <c r="A1101" s="42">
        <v>1511702432</v>
      </c>
      <c r="B1101" s="42">
        <v>0</v>
      </c>
      <c r="C1101" s="42">
        <v>825</v>
      </c>
      <c r="D1101" s="40" t="s">
        <v>361</v>
      </c>
      <c r="E1101" s="40" t="str">
        <f t="shared" si="87"/>
        <v>Out of test</v>
      </c>
      <c r="F1101" t="str">
        <f t="shared" si="85"/>
        <v>Low</v>
      </c>
      <c r="G1101" t="str">
        <f t="shared" si="86"/>
        <v>Beijing_0_Low</v>
      </c>
      <c r="H1101">
        <v>0.41378509970508082</v>
      </c>
      <c r="I1101">
        <f t="shared" si="89"/>
        <v>332</v>
      </c>
      <c r="J1101" t="str">
        <f t="shared" si="88"/>
        <v>Out of Test</v>
      </c>
      <c r="K1101" t="str">
        <f>IF(J1101="Test", COUNTIF($J$10:J1101, "Test"),"")</f>
        <v/>
      </c>
      <c r="L1101" t="str">
        <f>IF(J1101="Control", COUNTIF($J$10:J1101, "Control"),"")</f>
        <v/>
      </c>
    </row>
    <row r="1102" spans="1:12">
      <c r="A1102" s="42">
        <v>1517848131</v>
      </c>
      <c r="B1102" s="42">
        <v>0</v>
      </c>
      <c r="C1102" s="42">
        <v>727</v>
      </c>
      <c r="D1102" s="40" t="s">
        <v>361</v>
      </c>
      <c r="E1102" s="40" t="str">
        <f t="shared" si="87"/>
        <v>Out of test</v>
      </c>
      <c r="F1102" t="str">
        <f t="shared" si="85"/>
        <v>Low</v>
      </c>
      <c r="G1102" t="str">
        <f t="shared" si="86"/>
        <v>Beijing_0_Low</v>
      </c>
      <c r="H1102">
        <v>0.4161673623214861</v>
      </c>
      <c r="I1102">
        <f t="shared" si="89"/>
        <v>333</v>
      </c>
      <c r="J1102" t="str">
        <f t="shared" si="88"/>
        <v>Out of Test</v>
      </c>
      <c r="K1102" t="str">
        <f>IF(J1102="Test", COUNTIF($J$10:J1102, "Test"),"")</f>
        <v/>
      </c>
      <c r="L1102" t="str">
        <f>IF(J1102="Control", COUNTIF($J$10:J1102, "Control"),"")</f>
        <v/>
      </c>
    </row>
    <row r="1103" spans="1:12">
      <c r="A1103" s="42">
        <v>1515597132</v>
      </c>
      <c r="B1103" s="42">
        <v>0</v>
      </c>
      <c r="C1103" s="42">
        <v>1020</v>
      </c>
      <c r="D1103" s="40" t="s">
        <v>361</v>
      </c>
      <c r="E1103" s="40" t="str">
        <f t="shared" si="87"/>
        <v>Out of test</v>
      </c>
      <c r="F1103" t="str">
        <f t="shared" si="85"/>
        <v>Low</v>
      </c>
      <c r="G1103" t="str">
        <f t="shared" si="86"/>
        <v>Beijing_0_Low</v>
      </c>
      <c r="H1103">
        <v>0.41623770898713741</v>
      </c>
      <c r="I1103">
        <f t="shared" si="89"/>
        <v>334</v>
      </c>
      <c r="J1103" t="str">
        <f t="shared" si="88"/>
        <v>Out of Test</v>
      </c>
      <c r="K1103" t="str">
        <f>IF(J1103="Test", COUNTIF($J$10:J1103, "Test"),"")</f>
        <v/>
      </c>
      <c r="L1103" t="str">
        <f>IF(J1103="Control", COUNTIF($J$10:J1103, "Control"),"")</f>
        <v/>
      </c>
    </row>
    <row r="1104" spans="1:12">
      <c r="A1104" s="42">
        <v>1512827392</v>
      </c>
      <c r="B1104" s="42">
        <v>0</v>
      </c>
      <c r="C1104" s="42">
        <v>790</v>
      </c>
      <c r="D1104" s="40" t="s">
        <v>361</v>
      </c>
      <c r="E1104" s="40" t="str">
        <f t="shared" si="87"/>
        <v>Out of test</v>
      </c>
      <c r="F1104" t="str">
        <f t="shared" si="85"/>
        <v>Low</v>
      </c>
      <c r="G1104" t="str">
        <f t="shared" si="86"/>
        <v>Beijing_0_Low</v>
      </c>
      <c r="H1104">
        <v>0.41766930033158001</v>
      </c>
      <c r="I1104">
        <f t="shared" si="89"/>
        <v>335</v>
      </c>
      <c r="J1104" t="str">
        <f t="shared" si="88"/>
        <v>Out of Test</v>
      </c>
      <c r="K1104" t="str">
        <f>IF(J1104="Test", COUNTIF($J$10:J1104, "Test"),"")</f>
        <v/>
      </c>
      <c r="L1104" t="str">
        <f>IF(J1104="Control", COUNTIF($J$10:J1104, "Control"),"")</f>
        <v/>
      </c>
    </row>
    <row r="1105" spans="1:12">
      <c r="A1105" s="42">
        <v>1514223332</v>
      </c>
      <c r="B1105" s="42">
        <v>0</v>
      </c>
      <c r="C1105" s="42">
        <v>899</v>
      </c>
      <c r="D1105" s="40" t="s">
        <v>361</v>
      </c>
      <c r="E1105" s="40" t="str">
        <f t="shared" si="87"/>
        <v>Out of test</v>
      </c>
      <c r="F1105" t="str">
        <f t="shared" si="85"/>
        <v>Low</v>
      </c>
      <c r="G1105" t="str">
        <f t="shared" si="86"/>
        <v>Beijing_0_Low</v>
      </c>
      <c r="H1105">
        <v>0.41928366247091176</v>
      </c>
      <c r="I1105">
        <f t="shared" si="89"/>
        <v>336</v>
      </c>
      <c r="J1105" t="str">
        <f t="shared" si="88"/>
        <v>Out of Test</v>
      </c>
      <c r="K1105" t="str">
        <f>IF(J1105="Test", COUNTIF($J$10:J1105, "Test"),"")</f>
        <v/>
      </c>
      <c r="L1105" t="str">
        <f>IF(J1105="Control", COUNTIF($J$10:J1105, "Control"),"")</f>
        <v/>
      </c>
    </row>
    <row r="1106" spans="1:12">
      <c r="A1106" s="42">
        <v>1513384021</v>
      </c>
      <c r="B1106" s="42">
        <v>0</v>
      </c>
      <c r="C1106" s="42">
        <v>953</v>
      </c>
      <c r="D1106" s="40" t="s">
        <v>361</v>
      </c>
      <c r="E1106" s="40" t="str">
        <f t="shared" si="87"/>
        <v>Out of test</v>
      </c>
      <c r="F1106" t="str">
        <f t="shared" si="85"/>
        <v>Low</v>
      </c>
      <c r="G1106" t="str">
        <f t="shared" si="86"/>
        <v>Beijing_0_Low</v>
      </c>
      <c r="H1106">
        <v>0.42187252602129766</v>
      </c>
      <c r="I1106">
        <f t="shared" si="89"/>
        <v>337</v>
      </c>
      <c r="J1106" t="str">
        <f t="shared" si="88"/>
        <v>Out of Test</v>
      </c>
      <c r="K1106" t="str">
        <f>IF(J1106="Test", COUNTIF($J$10:J1106, "Test"),"")</f>
        <v/>
      </c>
      <c r="L1106" t="str">
        <f>IF(J1106="Control", COUNTIF($J$10:J1106, "Control"),"")</f>
        <v/>
      </c>
    </row>
    <row r="1107" spans="1:12">
      <c r="A1107" s="42">
        <v>1514532991</v>
      </c>
      <c r="B1107" s="42">
        <v>0</v>
      </c>
      <c r="C1107" s="42">
        <v>339</v>
      </c>
      <c r="D1107" s="40" t="s">
        <v>361</v>
      </c>
      <c r="E1107" s="40" t="str">
        <f t="shared" si="87"/>
        <v>Out of test</v>
      </c>
      <c r="F1107" t="str">
        <f t="shared" si="85"/>
        <v>Low</v>
      </c>
      <c r="G1107" t="str">
        <f t="shared" si="86"/>
        <v>Beijing_0_Low</v>
      </c>
      <c r="H1107">
        <v>0.42316224844388006</v>
      </c>
      <c r="I1107">
        <f t="shared" si="89"/>
        <v>338</v>
      </c>
      <c r="J1107" t="str">
        <f t="shared" si="88"/>
        <v>Out of Test</v>
      </c>
      <c r="K1107" t="str">
        <f>IF(J1107="Test", COUNTIF($J$10:J1107, "Test"),"")</f>
        <v/>
      </c>
      <c r="L1107" t="str">
        <f>IF(J1107="Control", COUNTIF($J$10:J1107, "Control"),"")</f>
        <v/>
      </c>
    </row>
    <row r="1108" spans="1:12">
      <c r="A1108" s="42">
        <v>1519573420</v>
      </c>
      <c r="B1108" s="42">
        <v>0</v>
      </c>
      <c r="C1108" s="42">
        <v>61</v>
      </c>
      <c r="D1108" s="40" t="s">
        <v>361</v>
      </c>
      <c r="E1108" s="40" t="str">
        <f t="shared" si="87"/>
        <v>Out of test</v>
      </c>
      <c r="F1108" t="str">
        <f t="shared" si="85"/>
        <v>Low</v>
      </c>
      <c r="G1108" t="str">
        <f t="shared" si="86"/>
        <v>Beijing_0_Low</v>
      </c>
      <c r="H1108">
        <v>0.42320741670043849</v>
      </c>
      <c r="I1108">
        <f t="shared" si="89"/>
        <v>339</v>
      </c>
      <c r="J1108" t="str">
        <f t="shared" si="88"/>
        <v>Out of Test</v>
      </c>
      <c r="K1108" t="str">
        <f>IF(J1108="Test", COUNTIF($J$10:J1108, "Test"),"")</f>
        <v/>
      </c>
      <c r="L1108" t="str">
        <f>IF(J1108="Control", COUNTIF($J$10:J1108, "Control"),"")</f>
        <v/>
      </c>
    </row>
    <row r="1109" spans="1:12">
      <c r="A1109" s="42">
        <v>1514343801</v>
      </c>
      <c r="B1109" s="42">
        <v>0</v>
      </c>
      <c r="C1109" s="42">
        <v>421</v>
      </c>
      <c r="D1109" s="40" t="s">
        <v>361</v>
      </c>
      <c r="E1109" s="40" t="str">
        <f t="shared" si="87"/>
        <v>Out of test</v>
      </c>
      <c r="F1109" t="str">
        <f t="shared" si="85"/>
        <v>Low</v>
      </c>
      <c r="G1109" t="str">
        <f t="shared" si="86"/>
        <v>Beijing_0_Low</v>
      </c>
      <c r="H1109">
        <v>0.42378882068853052</v>
      </c>
      <c r="I1109">
        <f t="shared" si="89"/>
        <v>340</v>
      </c>
      <c r="J1109" t="str">
        <f t="shared" si="88"/>
        <v>Out of Test</v>
      </c>
      <c r="K1109" t="str">
        <f>IF(J1109="Test", COUNTIF($J$10:J1109, "Test"),"")</f>
        <v/>
      </c>
      <c r="L1109" t="str">
        <f>IF(J1109="Control", COUNTIF($J$10:J1109, "Control"),"")</f>
        <v/>
      </c>
    </row>
    <row r="1110" spans="1:12">
      <c r="A1110" s="42">
        <v>1515050821</v>
      </c>
      <c r="B1110" s="42">
        <v>0</v>
      </c>
      <c r="C1110" s="42">
        <v>172</v>
      </c>
      <c r="D1110" s="40" t="s">
        <v>361</v>
      </c>
      <c r="E1110" s="40" t="str">
        <f t="shared" si="87"/>
        <v>Out of test</v>
      </c>
      <c r="F1110" t="str">
        <f t="shared" si="85"/>
        <v>Low</v>
      </c>
      <c r="G1110" t="str">
        <f t="shared" si="86"/>
        <v>Beijing_0_Low</v>
      </c>
      <c r="H1110">
        <v>0.42435138904213754</v>
      </c>
      <c r="I1110">
        <f t="shared" si="89"/>
        <v>341</v>
      </c>
      <c r="J1110" t="str">
        <f t="shared" si="88"/>
        <v>Out of Test</v>
      </c>
      <c r="K1110" t="str">
        <f>IF(J1110="Test", COUNTIF($J$10:J1110, "Test"),"")</f>
        <v/>
      </c>
      <c r="L1110" t="str">
        <f>IF(J1110="Control", COUNTIF($J$10:J1110, "Control"),"")</f>
        <v/>
      </c>
    </row>
    <row r="1111" spans="1:12">
      <c r="A1111" s="42">
        <v>1515131220</v>
      </c>
      <c r="B1111" s="42">
        <v>0</v>
      </c>
      <c r="C1111" s="42">
        <v>282</v>
      </c>
      <c r="D1111" s="40" t="s">
        <v>361</v>
      </c>
      <c r="E1111" s="40" t="str">
        <f t="shared" si="87"/>
        <v>Out of test</v>
      </c>
      <c r="F1111" t="str">
        <f t="shared" si="85"/>
        <v>Low</v>
      </c>
      <c r="G1111" t="str">
        <f t="shared" si="86"/>
        <v>Beijing_0_Low</v>
      </c>
      <c r="H1111">
        <v>0.42465651926558623</v>
      </c>
      <c r="I1111">
        <f t="shared" si="89"/>
        <v>342</v>
      </c>
      <c r="J1111" t="str">
        <f t="shared" si="88"/>
        <v>Out of Test</v>
      </c>
      <c r="K1111" t="str">
        <f>IF(J1111="Test", COUNTIF($J$10:J1111, "Test"),"")</f>
        <v/>
      </c>
      <c r="L1111" t="str">
        <f>IF(J1111="Control", COUNTIF($J$10:J1111, "Control"),"")</f>
        <v/>
      </c>
    </row>
    <row r="1112" spans="1:12">
      <c r="A1112" s="42">
        <v>1517906540</v>
      </c>
      <c r="B1112" s="42">
        <v>0</v>
      </c>
      <c r="C1112" s="42">
        <v>558</v>
      </c>
      <c r="D1112" s="40" t="s">
        <v>361</v>
      </c>
      <c r="E1112" s="40" t="str">
        <f t="shared" si="87"/>
        <v>Out of test</v>
      </c>
      <c r="F1112" t="str">
        <f t="shared" si="85"/>
        <v>Low</v>
      </c>
      <c r="G1112" t="str">
        <f t="shared" si="86"/>
        <v>Beijing_0_Low</v>
      </c>
      <c r="H1112">
        <v>0.42479331984593427</v>
      </c>
      <c r="I1112">
        <f t="shared" si="89"/>
        <v>343</v>
      </c>
      <c r="J1112" t="str">
        <f t="shared" si="88"/>
        <v>Out of Test</v>
      </c>
      <c r="K1112" t="str">
        <f>IF(J1112="Test", COUNTIF($J$10:J1112, "Test"),"")</f>
        <v/>
      </c>
      <c r="L1112" t="str">
        <f>IF(J1112="Control", COUNTIF($J$10:J1112, "Control"),"")</f>
        <v/>
      </c>
    </row>
    <row r="1113" spans="1:12">
      <c r="A1113" s="42">
        <v>1514541560</v>
      </c>
      <c r="B1113" s="42">
        <v>0</v>
      </c>
      <c r="C1113" s="42">
        <v>678</v>
      </c>
      <c r="D1113" s="40" t="s">
        <v>361</v>
      </c>
      <c r="E1113" s="40" t="str">
        <f t="shared" si="87"/>
        <v>Out of test</v>
      </c>
      <c r="F1113" t="str">
        <f t="shared" si="85"/>
        <v>Low</v>
      </c>
      <c r="G1113" t="str">
        <f t="shared" si="86"/>
        <v>Beijing_0_Low</v>
      </c>
      <c r="H1113">
        <v>0.42532854600441949</v>
      </c>
      <c r="I1113">
        <f t="shared" si="89"/>
        <v>344</v>
      </c>
      <c r="J1113" t="str">
        <f t="shared" si="88"/>
        <v>Out of Test</v>
      </c>
      <c r="K1113" t="str">
        <f>IF(J1113="Test", COUNTIF($J$10:J1113, "Test"),"")</f>
        <v/>
      </c>
      <c r="L1113" t="str">
        <f>IF(J1113="Control", COUNTIF($J$10:J1113, "Control"),"")</f>
        <v/>
      </c>
    </row>
    <row r="1114" spans="1:12">
      <c r="A1114" s="42">
        <v>1516800792</v>
      </c>
      <c r="B1114" s="42">
        <v>0</v>
      </c>
      <c r="C1114" s="42">
        <v>29</v>
      </c>
      <c r="D1114" s="40" t="s">
        <v>361</v>
      </c>
      <c r="E1114" s="40" t="str">
        <f t="shared" si="87"/>
        <v>Out of test</v>
      </c>
      <c r="F1114" t="str">
        <f t="shared" si="85"/>
        <v>Low</v>
      </c>
      <c r="G1114" t="str">
        <f t="shared" si="86"/>
        <v>Beijing_0_Low</v>
      </c>
      <c r="H1114">
        <v>0.42929478114249353</v>
      </c>
      <c r="I1114">
        <f t="shared" si="89"/>
        <v>345</v>
      </c>
      <c r="J1114" t="str">
        <f t="shared" si="88"/>
        <v>Out of Test</v>
      </c>
      <c r="K1114" t="str">
        <f>IF(J1114="Test", COUNTIF($J$10:J1114, "Test"),"")</f>
        <v/>
      </c>
      <c r="L1114" t="str">
        <f>IF(J1114="Control", COUNTIF($J$10:J1114, "Control"),"")</f>
        <v/>
      </c>
    </row>
    <row r="1115" spans="1:12">
      <c r="A1115" s="42">
        <v>1516156410</v>
      </c>
      <c r="B1115" s="42">
        <v>0</v>
      </c>
      <c r="C1115" s="42">
        <v>644</v>
      </c>
      <c r="D1115" s="40" t="s">
        <v>361</v>
      </c>
      <c r="E1115" s="40" t="str">
        <f t="shared" si="87"/>
        <v>Out of test</v>
      </c>
      <c r="F1115" t="str">
        <f t="shared" si="85"/>
        <v>Low</v>
      </c>
      <c r="G1115" t="str">
        <f t="shared" si="86"/>
        <v>Beijing_0_Low</v>
      </c>
      <c r="H1115">
        <v>0.43024304496839794</v>
      </c>
      <c r="I1115">
        <f t="shared" si="89"/>
        <v>346</v>
      </c>
      <c r="J1115" t="str">
        <f t="shared" si="88"/>
        <v>Out of Test</v>
      </c>
      <c r="K1115" t="str">
        <f>IF(J1115="Test", COUNTIF($J$10:J1115, "Test"),"")</f>
        <v/>
      </c>
      <c r="L1115" t="str">
        <f>IF(J1115="Control", COUNTIF($J$10:J1115, "Control"),"")</f>
        <v/>
      </c>
    </row>
    <row r="1116" spans="1:12">
      <c r="A1116" s="42">
        <v>1517029331</v>
      </c>
      <c r="B1116" s="42">
        <v>0</v>
      </c>
      <c r="C1116" s="42">
        <v>108</v>
      </c>
      <c r="D1116" s="40" t="s">
        <v>361</v>
      </c>
      <c r="E1116" s="40" t="str">
        <f t="shared" si="87"/>
        <v>Out of test</v>
      </c>
      <c r="F1116" t="str">
        <f t="shared" si="85"/>
        <v>Low</v>
      </c>
      <c r="G1116" t="str">
        <f t="shared" si="86"/>
        <v>Beijing_0_Low</v>
      </c>
      <c r="H1116">
        <v>0.43328180101520142</v>
      </c>
      <c r="I1116">
        <f t="shared" si="89"/>
        <v>347</v>
      </c>
      <c r="J1116" t="str">
        <f t="shared" si="88"/>
        <v>Out of Test</v>
      </c>
      <c r="K1116" t="str">
        <f>IF(J1116="Test", COUNTIF($J$10:J1116, "Test"),"")</f>
        <v/>
      </c>
      <c r="L1116" t="str">
        <f>IF(J1116="Control", COUNTIF($J$10:J1116, "Control"),"")</f>
        <v/>
      </c>
    </row>
    <row r="1117" spans="1:12">
      <c r="A1117" s="42">
        <v>1519038801</v>
      </c>
      <c r="B1117" s="42">
        <v>0</v>
      </c>
      <c r="C1117" s="42">
        <v>750</v>
      </c>
      <c r="D1117" s="40" t="s">
        <v>361</v>
      </c>
      <c r="E1117" s="40" t="str">
        <f t="shared" si="87"/>
        <v>Out of test</v>
      </c>
      <c r="F1117" t="str">
        <f t="shared" si="85"/>
        <v>Low</v>
      </c>
      <c r="G1117" t="str">
        <f t="shared" si="86"/>
        <v>Beijing_0_Low</v>
      </c>
      <c r="H1117">
        <v>0.43405677256180175</v>
      </c>
      <c r="I1117">
        <f t="shared" si="89"/>
        <v>348</v>
      </c>
      <c r="J1117" t="str">
        <f t="shared" si="88"/>
        <v>Out of Test</v>
      </c>
      <c r="K1117" t="str">
        <f>IF(J1117="Test", COUNTIF($J$10:J1117, "Test"),"")</f>
        <v/>
      </c>
      <c r="L1117" t="str">
        <f>IF(J1117="Control", COUNTIF($J$10:J1117, "Control"),"")</f>
        <v/>
      </c>
    </row>
    <row r="1118" spans="1:12">
      <c r="A1118" s="42">
        <v>1518647720</v>
      </c>
      <c r="B1118" s="42">
        <v>0</v>
      </c>
      <c r="C1118" s="42">
        <v>521</v>
      </c>
      <c r="D1118" s="40" t="s">
        <v>361</v>
      </c>
      <c r="E1118" s="40" t="str">
        <f t="shared" si="87"/>
        <v>Out of test</v>
      </c>
      <c r="F1118" t="str">
        <f t="shared" si="85"/>
        <v>Low</v>
      </c>
      <c r="G1118" t="str">
        <f t="shared" si="86"/>
        <v>Beijing_0_Low</v>
      </c>
      <c r="H1118">
        <v>0.43475380948728126</v>
      </c>
      <c r="I1118">
        <f t="shared" si="89"/>
        <v>349</v>
      </c>
      <c r="J1118" t="str">
        <f t="shared" si="88"/>
        <v>Out of Test</v>
      </c>
      <c r="K1118" t="str">
        <f>IF(J1118="Test", COUNTIF($J$10:J1118, "Test"),"")</f>
        <v/>
      </c>
      <c r="L1118" t="str">
        <f>IF(J1118="Control", COUNTIF($J$10:J1118, "Control"),"")</f>
        <v/>
      </c>
    </row>
    <row r="1119" spans="1:12">
      <c r="A1119" s="42">
        <v>1517920102</v>
      </c>
      <c r="B1119" s="42">
        <v>0</v>
      </c>
      <c r="C1119" s="42">
        <v>157</v>
      </c>
      <c r="D1119" s="40" t="s">
        <v>361</v>
      </c>
      <c r="E1119" s="40" t="str">
        <f t="shared" si="87"/>
        <v>Out of test</v>
      </c>
      <c r="F1119" t="str">
        <f t="shared" si="85"/>
        <v>Low</v>
      </c>
      <c r="G1119" t="str">
        <f t="shared" si="86"/>
        <v>Beijing_0_Low</v>
      </c>
      <c r="H1119">
        <v>0.43530005655315274</v>
      </c>
      <c r="I1119">
        <f t="shared" si="89"/>
        <v>350</v>
      </c>
      <c r="J1119" t="str">
        <f t="shared" si="88"/>
        <v>Out of Test</v>
      </c>
      <c r="K1119" t="str">
        <f>IF(J1119="Test", COUNTIF($J$10:J1119, "Test"),"")</f>
        <v/>
      </c>
      <c r="L1119" t="str">
        <f>IF(J1119="Control", COUNTIF($J$10:J1119, "Control"),"")</f>
        <v/>
      </c>
    </row>
    <row r="1120" spans="1:12">
      <c r="A1120" s="42">
        <v>1519982242</v>
      </c>
      <c r="B1120" s="42">
        <v>0</v>
      </c>
      <c r="C1120" s="42">
        <v>469</v>
      </c>
      <c r="D1120" s="40" t="s">
        <v>361</v>
      </c>
      <c r="E1120" s="40" t="str">
        <f t="shared" si="87"/>
        <v>Out of test</v>
      </c>
      <c r="F1120" t="str">
        <f t="shared" si="85"/>
        <v>Low</v>
      </c>
      <c r="G1120" t="str">
        <f t="shared" si="86"/>
        <v>Beijing_0_Low</v>
      </c>
      <c r="H1120">
        <v>0.43546536917319634</v>
      </c>
      <c r="I1120">
        <f t="shared" si="89"/>
        <v>351</v>
      </c>
      <c r="J1120" t="str">
        <f t="shared" si="88"/>
        <v>Out of Test</v>
      </c>
      <c r="K1120" t="str">
        <f>IF(J1120="Test", COUNTIF($J$10:J1120, "Test"),"")</f>
        <v/>
      </c>
      <c r="L1120" t="str">
        <f>IF(J1120="Control", COUNTIF($J$10:J1120, "Control"),"")</f>
        <v/>
      </c>
    </row>
    <row r="1121" spans="1:12">
      <c r="A1121" s="42">
        <v>1519421732</v>
      </c>
      <c r="B1121" s="42">
        <v>0</v>
      </c>
      <c r="C1121" s="42">
        <v>290</v>
      </c>
      <c r="D1121" s="40" t="s">
        <v>361</v>
      </c>
      <c r="E1121" s="40" t="str">
        <f t="shared" si="87"/>
        <v>Out of test</v>
      </c>
      <c r="F1121" t="str">
        <f t="shared" si="85"/>
        <v>Low</v>
      </c>
      <c r="G1121" t="str">
        <f t="shared" si="86"/>
        <v>Beijing_0_Low</v>
      </c>
      <c r="H1121">
        <v>0.43772401090115787</v>
      </c>
      <c r="I1121">
        <f t="shared" si="89"/>
        <v>352</v>
      </c>
      <c r="J1121" t="str">
        <f t="shared" si="88"/>
        <v>Out of Test</v>
      </c>
      <c r="K1121" t="str">
        <f>IF(J1121="Test", COUNTIF($J$10:J1121, "Test"),"")</f>
        <v/>
      </c>
      <c r="L1121" t="str">
        <f>IF(J1121="Control", COUNTIF($J$10:J1121, "Control"),"")</f>
        <v/>
      </c>
    </row>
    <row r="1122" spans="1:12">
      <c r="A1122" s="42">
        <v>1517831640</v>
      </c>
      <c r="B1122" s="42">
        <v>0</v>
      </c>
      <c r="C1122" s="42">
        <v>70</v>
      </c>
      <c r="D1122" s="40" t="s">
        <v>361</v>
      </c>
      <c r="E1122" s="40" t="str">
        <f t="shared" si="87"/>
        <v>Out of test</v>
      </c>
      <c r="F1122" t="str">
        <f t="shared" si="85"/>
        <v>Low</v>
      </c>
      <c r="G1122" t="str">
        <f t="shared" si="86"/>
        <v>Beijing_0_Low</v>
      </c>
      <c r="H1122">
        <v>0.43932152363775667</v>
      </c>
      <c r="I1122">
        <f t="shared" si="89"/>
        <v>353</v>
      </c>
      <c r="J1122" t="str">
        <f t="shared" si="88"/>
        <v>Out of Test</v>
      </c>
      <c r="K1122" t="str">
        <f>IF(J1122="Test", COUNTIF($J$10:J1122, "Test"),"")</f>
        <v/>
      </c>
      <c r="L1122" t="str">
        <f>IF(J1122="Control", COUNTIF($J$10:J1122, "Control"),"")</f>
        <v/>
      </c>
    </row>
    <row r="1123" spans="1:12">
      <c r="A1123" s="42">
        <v>1512488991</v>
      </c>
      <c r="B1123" s="42">
        <v>0</v>
      </c>
      <c r="C1123" s="42">
        <v>971</v>
      </c>
      <c r="D1123" s="40" t="s">
        <v>361</v>
      </c>
      <c r="E1123" s="40" t="str">
        <f t="shared" si="87"/>
        <v>Out of test</v>
      </c>
      <c r="F1123" t="str">
        <f t="shared" si="85"/>
        <v>Low</v>
      </c>
      <c r="G1123" t="str">
        <f t="shared" si="86"/>
        <v>Beijing_0_Low</v>
      </c>
      <c r="H1123">
        <v>0.43993263499188373</v>
      </c>
      <c r="I1123">
        <f t="shared" si="89"/>
        <v>354</v>
      </c>
      <c r="J1123" t="str">
        <f t="shared" si="88"/>
        <v>Out of Test</v>
      </c>
      <c r="K1123" t="str">
        <f>IF(J1123="Test", COUNTIF($J$10:J1123, "Test"),"")</f>
        <v/>
      </c>
      <c r="L1123" t="str">
        <f>IF(J1123="Control", COUNTIF($J$10:J1123, "Control"),"")</f>
        <v/>
      </c>
    </row>
    <row r="1124" spans="1:12">
      <c r="A1124" s="42">
        <v>1519508190</v>
      </c>
      <c r="B1124" s="42">
        <v>0</v>
      </c>
      <c r="C1124" s="42">
        <v>6</v>
      </c>
      <c r="D1124" s="40" t="s">
        <v>361</v>
      </c>
      <c r="E1124" s="40" t="str">
        <f t="shared" si="87"/>
        <v>Out of test</v>
      </c>
      <c r="F1124" t="str">
        <f t="shared" si="85"/>
        <v>Low</v>
      </c>
      <c r="G1124" t="str">
        <f t="shared" si="86"/>
        <v>Beijing_0_Low</v>
      </c>
      <c r="H1124">
        <v>0.44068593396748279</v>
      </c>
      <c r="I1124">
        <f t="shared" si="89"/>
        <v>355</v>
      </c>
      <c r="J1124" t="str">
        <f t="shared" si="88"/>
        <v>Out of Test</v>
      </c>
      <c r="K1124" t="str">
        <f>IF(J1124="Test", COUNTIF($J$10:J1124, "Test"),"")</f>
        <v/>
      </c>
      <c r="L1124" t="str">
        <f>IF(J1124="Control", COUNTIF($J$10:J1124, "Control"),"")</f>
        <v/>
      </c>
    </row>
    <row r="1125" spans="1:12">
      <c r="A1125" s="42">
        <v>1518066200</v>
      </c>
      <c r="B1125" s="42">
        <v>0</v>
      </c>
      <c r="C1125" s="42">
        <v>507</v>
      </c>
      <c r="D1125" s="40" t="s">
        <v>361</v>
      </c>
      <c r="E1125" s="40" t="str">
        <f t="shared" si="87"/>
        <v>Out of test</v>
      </c>
      <c r="F1125" t="str">
        <f t="shared" si="85"/>
        <v>Low</v>
      </c>
      <c r="G1125" t="str">
        <f t="shared" si="86"/>
        <v>Beijing_0_Low</v>
      </c>
      <c r="H1125">
        <v>0.44398712145462149</v>
      </c>
      <c r="I1125">
        <f t="shared" si="89"/>
        <v>356</v>
      </c>
      <c r="J1125" t="str">
        <f t="shared" si="88"/>
        <v>Out of Test</v>
      </c>
      <c r="K1125" t="str">
        <f>IF(J1125="Test", COUNTIF($J$10:J1125, "Test"),"")</f>
        <v/>
      </c>
      <c r="L1125" t="str">
        <f>IF(J1125="Control", COUNTIF($J$10:J1125, "Control"),"")</f>
        <v/>
      </c>
    </row>
    <row r="1126" spans="1:12">
      <c r="A1126" s="42">
        <v>1518978150</v>
      </c>
      <c r="B1126" s="42">
        <v>0</v>
      </c>
      <c r="C1126" s="42">
        <v>850</v>
      </c>
      <c r="D1126" s="40" t="s">
        <v>361</v>
      </c>
      <c r="E1126" s="40" t="str">
        <f t="shared" si="87"/>
        <v>Out of test</v>
      </c>
      <c r="F1126" t="str">
        <f t="shared" si="85"/>
        <v>Low</v>
      </c>
      <c r="G1126" t="str">
        <f t="shared" si="86"/>
        <v>Beijing_0_Low</v>
      </c>
      <c r="H1126">
        <v>0.4462570074996508</v>
      </c>
      <c r="I1126">
        <f t="shared" si="89"/>
        <v>357</v>
      </c>
      <c r="J1126" t="str">
        <f t="shared" si="88"/>
        <v>Out of Test</v>
      </c>
      <c r="K1126" t="str">
        <f>IF(J1126="Test", COUNTIF($J$10:J1126, "Test"),"")</f>
        <v/>
      </c>
      <c r="L1126" t="str">
        <f>IF(J1126="Control", COUNTIF($J$10:J1126, "Control"),"")</f>
        <v/>
      </c>
    </row>
    <row r="1127" spans="1:12">
      <c r="A1127" s="42">
        <v>1517524862</v>
      </c>
      <c r="B1127" s="42">
        <v>0</v>
      </c>
      <c r="C1127" s="42">
        <v>1010</v>
      </c>
      <c r="D1127" s="40" t="s">
        <v>361</v>
      </c>
      <c r="E1127" s="40" t="str">
        <f t="shared" si="87"/>
        <v>Out of test</v>
      </c>
      <c r="F1127" t="str">
        <f t="shared" si="85"/>
        <v>Low</v>
      </c>
      <c r="G1127" t="str">
        <f t="shared" si="86"/>
        <v>Beijing_0_Low</v>
      </c>
      <c r="H1127">
        <v>0.44949674552225216</v>
      </c>
      <c r="I1127">
        <f t="shared" si="89"/>
        <v>358</v>
      </c>
      <c r="J1127" t="str">
        <f t="shared" si="88"/>
        <v>Out of Test</v>
      </c>
      <c r="K1127" t="str">
        <f>IF(J1127="Test", COUNTIF($J$10:J1127, "Test"),"")</f>
        <v/>
      </c>
      <c r="L1127" t="str">
        <f>IF(J1127="Control", COUNTIF($J$10:J1127, "Control"),"")</f>
        <v/>
      </c>
    </row>
    <row r="1128" spans="1:12">
      <c r="A1128" s="42">
        <v>1515405400</v>
      </c>
      <c r="B1128" s="42">
        <v>0</v>
      </c>
      <c r="C1128" s="42">
        <v>815</v>
      </c>
      <c r="D1128" s="40" t="s">
        <v>361</v>
      </c>
      <c r="E1128" s="40" t="str">
        <f t="shared" si="87"/>
        <v>Out of test</v>
      </c>
      <c r="F1128" t="str">
        <f t="shared" si="85"/>
        <v>Low</v>
      </c>
      <c r="G1128" t="str">
        <f t="shared" si="86"/>
        <v>Beijing_0_Low</v>
      </c>
      <c r="H1128">
        <v>0.44957305328999364</v>
      </c>
      <c r="I1128">
        <f t="shared" si="89"/>
        <v>359</v>
      </c>
      <c r="J1128" t="str">
        <f t="shared" si="88"/>
        <v>Out of Test</v>
      </c>
      <c r="K1128" t="str">
        <f>IF(J1128="Test", COUNTIF($J$10:J1128, "Test"),"")</f>
        <v/>
      </c>
      <c r="L1128" t="str">
        <f>IF(J1128="Control", COUNTIF($J$10:J1128, "Control"),"")</f>
        <v/>
      </c>
    </row>
    <row r="1129" spans="1:12">
      <c r="A1129" s="42">
        <v>1512827040</v>
      </c>
      <c r="B1129" s="42">
        <v>0</v>
      </c>
      <c r="C1129" s="42">
        <v>698</v>
      </c>
      <c r="D1129" s="40" t="s">
        <v>361</v>
      </c>
      <c r="E1129" s="40" t="str">
        <f t="shared" si="87"/>
        <v>Out of test</v>
      </c>
      <c r="F1129" t="str">
        <f t="shared" si="85"/>
        <v>Low</v>
      </c>
      <c r="G1129" t="str">
        <f t="shared" si="86"/>
        <v>Beijing_0_Low</v>
      </c>
      <c r="H1129">
        <v>0.44961145401441449</v>
      </c>
      <c r="I1129">
        <f t="shared" si="89"/>
        <v>360</v>
      </c>
      <c r="J1129" t="str">
        <f t="shared" si="88"/>
        <v>Out of Test</v>
      </c>
      <c r="K1129" t="str">
        <f>IF(J1129="Test", COUNTIF($J$10:J1129, "Test"),"")</f>
        <v/>
      </c>
      <c r="L1129" t="str">
        <f>IF(J1129="Control", COUNTIF($J$10:J1129, "Control"),"")</f>
        <v/>
      </c>
    </row>
    <row r="1130" spans="1:12">
      <c r="A1130" s="42">
        <v>1512644921</v>
      </c>
      <c r="B1130" s="42">
        <v>0</v>
      </c>
      <c r="C1130" s="42">
        <v>230</v>
      </c>
      <c r="D1130" s="40" t="s">
        <v>361</v>
      </c>
      <c r="E1130" s="40" t="str">
        <f t="shared" si="87"/>
        <v>Out of test</v>
      </c>
      <c r="F1130" t="str">
        <f t="shared" si="85"/>
        <v>Low</v>
      </c>
      <c r="G1130" t="str">
        <f t="shared" si="86"/>
        <v>Beijing_0_Low</v>
      </c>
      <c r="H1130">
        <v>0.44976029345163215</v>
      </c>
      <c r="I1130">
        <f t="shared" si="89"/>
        <v>361</v>
      </c>
      <c r="J1130" t="str">
        <f t="shared" si="88"/>
        <v>Out of Test</v>
      </c>
      <c r="K1130" t="str">
        <f>IF(J1130="Test", COUNTIF($J$10:J1130, "Test"),"")</f>
        <v/>
      </c>
      <c r="L1130" t="str">
        <f>IF(J1130="Control", COUNTIF($J$10:J1130, "Control"),"")</f>
        <v/>
      </c>
    </row>
    <row r="1131" spans="1:12">
      <c r="A1131" s="42">
        <v>1519099302</v>
      </c>
      <c r="B1131" s="42">
        <v>0</v>
      </c>
      <c r="C1131" s="42">
        <v>417</v>
      </c>
      <c r="D1131" s="40" t="s">
        <v>361</v>
      </c>
      <c r="E1131" s="40" t="str">
        <f t="shared" si="87"/>
        <v>Out of test</v>
      </c>
      <c r="F1131" t="str">
        <f t="shared" si="85"/>
        <v>Low</v>
      </c>
      <c r="G1131" t="str">
        <f t="shared" si="86"/>
        <v>Beijing_0_Low</v>
      </c>
      <c r="H1131">
        <v>0.45053132787199768</v>
      </c>
      <c r="I1131">
        <f t="shared" si="89"/>
        <v>362</v>
      </c>
      <c r="J1131" t="str">
        <f t="shared" si="88"/>
        <v>Out of Test</v>
      </c>
      <c r="K1131" t="str">
        <f>IF(J1131="Test", COUNTIF($J$10:J1131, "Test"),"")</f>
        <v/>
      </c>
      <c r="L1131" t="str">
        <f>IF(J1131="Control", COUNTIF($J$10:J1131, "Control"),"")</f>
        <v/>
      </c>
    </row>
    <row r="1132" spans="1:12">
      <c r="A1132" s="42">
        <v>1519942490</v>
      </c>
      <c r="B1132" s="42">
        <v>0</v>
      </c>
      <c r="C1132" s="42">
        <v>834</v>
      </c>
      <c r="D1132" s="40" t="s">
        <v>361</v>
      </c>
      <c r="E1132" s="40" t="str">
        <f t="shared" si="87"/>
        <v>Out of test</v>
      </c>
      <c r="F1132" t="str">
        <f t="shared" si="85"/>
        <v>Low</v>
      </c>
      <c r="G1132" t="str">
        <f t="shared" si="86"/>
        <v>Beijing_0_Low</v>
      </c>
      <c r="H1132">
        <v>0.45405296546892382</v>
      </c>
      <c r="I1132">
        <f t="shared" si="89"/>
        <v>363</v>
      </c>
      <c r="J1132" t="str">
        <f t="shared" si="88"/>
        <v>Out of Test</v>
      </c>
      <c r="K1132" t="str">
        <f>IF(J1132="Test", COUNTIF($J$10:J1132, "Test"),"")</f>
        <v/>
      </c>
      <c r="L1132" t="str">
        <f>IF(J1132="Control", COUNTIF($J$10:J1132, "Control"),"")</f>
        <v/>
      </c>
    </row>
    <row r="1133" spans="1:12">
      <c r="A1133" s="42">
        <v>1517443390</v>
      </c>
      <c r="B1133" s="42">
        <v>0</v>
      </c>
      <c r="C1133" s="42">
        <v>515</v>
      </c>
      <c r="D1133" s="40" t="s">
        <v>361</v>
      </c>
      <c r="E1133" s="40" t="str">
        <f t="shared" si="87"/>
        <v>Out of test</v>
      </c>
      <c r="F1133" t="str">
        <f t="shared" si="85"/>
        <v>Low</v>
      </c>
      <c r="G1133" t="str">
        <f t="shared" si="86"/>
        <v>Beijing_0_Low</v>
      </c>
      <c r="H1133">
        <v>0.45548786729014901</v>
      </c>
      <c r="I1133">
        <f t="shared" si="89"/>
        <v>364</v>
      </c>
      <c r="J1133" t="str">
        <f t="shared" si="88"/>
        <v>Out of Test</v>
      </c>
      <c r="K1133" t="str">
        <f>IF(J1133="Test", COUNTIF($J$10:J1133, "Test"),"")</f>
        <v/>
      </c>
      <c r="L1133" t="str">
        <f>IF(J1133="Control", COUNTIF($J$10:J1133, "Control"),"")</f>
        <v/>
      </c>
    </row>
    <row r="1134" spans="1:12">
      <c r="A1134" s="42">
        <v>1513409631</v>
      </c>
      <c r="B1134" s="42">
        <v>0</v>
      </c>
      <c r="C1134" s="42">
        <v>655</v>
      </c>
      <c r="D1134" s="40" t="s">
        <v>361</v>
      </c>
      <c r="E1134" s="40" t="str">
        <f t="shared" si="87"/>
        <v>Out of test</v>
      </c>
      <c r="F1134" t="str">
        <f t="shared" si="85"/>
        <v>Low</v>
      </c>
      <c r="G1134" t="str">
        <f t="shared" si="86"/>
        <v>Beijing_0_Low</v>
      </c>
      <c r="H1134">
        <v>0.45747124551301621</v>
      </c>
      <c r="I1134">
        <f t="shared" si="89"/>
        <v>365</v>
      </c>
      <c r="J1134" t="str">
        <f t="shared" si="88"/>
        <v>Out of Test</v>
      </c>
      <c r="K1134" t="str">
        <f>IF(J1134="Test", COUNTIF($J$10:J1134, "Test"),"")</f>
        <v/>
      </c>
      <c r="L1134" t="str">
        <f>IF(J1134="Control", COUNTIF($J$10:J1134, "Control"),"")</f>
        <v/>
      </c>
    </row>
    <row r="1135" spans="1:12">
      <c r="A1135" s="42">
        <v>1512000830</v>
      </c>
      <c r="B1135" s="42">
        <v>0</v>
      </c>
      <c r="C1135" s="42">
        <v>67</v>
      </c>
      <c r="D1135" s="40" t="s">
        <v>361</v>
      </c>
      <c r="E1135" s="40" t="str">
        <f t="shared" si="87"/>
        <v>Out of test</v>
      </c>
      <c r="F1135" t="str">
        <f t="shared" si="85"/>
        <v>Low</v>
      </c>
      <c r="G1135" t="str">
        <f t="shared" si="86"/>
        <v>Beijing_0_Low</v>
      </c>
      <c r="H1135">
        <v>0.4581426342534537</v>
      </c>
      <c r="I1135">
        <f t="shared" si="89"/>
        <v>366</v>
      </c>
      <c r="J1135" t="str">
        <f t="shared" si="88"/>
        <v>Out of Test</v>
      </c>
      <c r="K1135" t="str">
        <f>IF(J1135="Test", COUNTIF($J$10:J1135, "Test"),"")</f>
        <v/>
      </c>
      <c r="L1135" t="str">
        <f>IF(J1135="Control", COUNTIF($J$10:J1135, "Control"),"")</f>
        <v/>
      </c>
    </row>
    <row r="1136" spans="1:12">
      <c r="A1136" s="42">
        <v>1516963491</v>
      </c>
      <c r="B1136" s="42">
        <v>0</v>
      </c>
      <c r="C1136" s="42">
        <v>956</v>
      </c>
      <c r="D1136" s="40" t="s">
        <v>361</v>
      </c>
      <c r="E1136" s="40" t="str">
        <f t="shared" si="87"/>
        <v>Out of test</v>
      </c>
      <c r="F1136" t="str">
        <f t="shared" si="85"/>
        <v>Low</v>
      </c>
      <c r="G1136" t="str">
        <f t="shared" si="86"/>
        <v>Beijing_0_Low</v>
      </c>
      <c r="H1136">
        <v>0.46501433594521113</v>
      </c>
      <c r="I1136">
        <f t="shared" si="89"/>
        <v>367</v>
      </c>
      <c r="J1136" t="str">
        <f t="shared" si="88"/>
        <v>Out of Test</v>
      </c>
      <c r="K1136" t="str">
        <f>IF(J1136="Test", COUNTIF($J$10:J1136, "Test"),"")</f>
        <v/>
      </c>
      <c r="L1136" t="str">
        <f>IF(J1136="Control", COUNTIF($J$10:J1136, "Control"),"")</f>
        <v/>
      </c>
    </row>
    <row r="1137" spans="1:12">
      <c r="A1137" s="42">
        <v>1512932732</v>
      </c>
      <c r="B1137" s="42">
        <v>0</v>
      </c>
      <c r="C1137" s="42">
        <v>292</v>
      </c>
      <c r="D1137" s="40" t="s">
        <v>361</v>
      </c>
      <c r="E1137" s="40" t="str">
        <f t="shared" si="87"/>
        <v>Out of test</v>
      </c>
      <c r="F1137" t="str">
        <f t="shared" si="85"/>
        <v>Low</v>
      </c>
      <c r="G1137" t="str">
        <f t="shared" si="86"/>
        <v>Beijing_0_Low</v>
      </c>
      <c r="H1137">
        <v>0.46704394010328765</v>
      </c>
      <c r="I1137">
        <f t="shared" si="89"/>
        <v>368</v>
      </c>
      <c r="J1137" t="str">
        <f t="shared" si="88"/>
        <v>Out of Test</v>
      </c>
      <c r="K1137" t="str">
        <f>IF(J1137="Test", COUNTIF($J$10:J1137, "Test"),"")</f>
        <v/>
      </c>
      <c r="L1137" t="str">
        <f>IF(J1137="Control", COUNTIF($J$10:J1137, "Control"),"")</f>
        <v/>
      </c>
    </row>
    <row r="1138" spans="1:12">
      <c r="A1138" s="42">
        <v>1516131090</v>
      </c>
      <c r="B1138" s="42">
        <v>0</v>
      </c>
      <c r="C1138" s="42">
        <v>807</v>
      </c>
      <c r="D1138" s="40" t="s">
        <v>361</v>
      </c>
      <c r="E1138" s="40" t="str">
        <f t="shared" si="87"/>
        <v>Out of test</v>
      </c>
      <c r="F1138" t="str">
        <f t="shared" si="85"/>
        <v>Low</v>
      </c>
      <c r="G1138" t="str">
        <f t="shared" si="86"/>
        <v>Beijing_0_Low</v>
      </c>
      <c r="H1138">
        <v>0.46937358774341298</v>
      </c>
      <c r="I1138">
        <f t="shared" si="89"/>
        <v>369</v>
      </c>
      <c r="J1138" t="str">
        <f t="shared" si="88"/>
        <v>Out of Test</v>
      </c>
      <c r="K1138" t="str">
        <f>IF(J1138="Test", COUNTIF($J$10:J1138, "Test"),"")</f>
        <v/>
      </c>
      <c r="L1138" t="str">
        <f>IF(J1138="Control", COUNTIF($J$10:J1138, "Control"),"")</f>
        <v/>
      </c>
    </row>
    <row r="1139" spans="1:12">
      <c r="A1139" s="42">
        <v>1512106020</v>
      </c>
      <c r="B1139" s="42">
        <v>0</v>
      </c>
      <c r="C1139" s="42">
        <v>446</v>
      </c>
      <c r="D1139" s="40" t="s">
        <v>361</v>
      </c>
      <c r="E1139" s="40" t="str">
        <f t="shared" si="87"/>
        <v>Out of test</v>
      </c>
      <c r="F1139" t="str">
        <f t="shared" si="85"/>
        <v>Low</v>
      </c>
      <c r="G1139" t="str">
        <f t="shared" si="86"/>
        <v>Beijing_0_Low</v>
      </c>
      <c r="H1139">
        <v>0.47047924272943431</v>
      </c>
      <c r="I1139">
        <f t="shared" si="89"/>
        <v>370</v>
      </c>
      <c r="J1139" t="str">
        <f t="shared" si="88"/>
        <v>Out of Test</v>
      </c>
      <c r="K1139" t="str">
        <f>IF(J1139="Test", COUNTIF($J$10:J1139, "Test"),"")</f>
        <v/>
      </c>
      <c r="L1139" t="str">
        <f>IF(J1139="Control", COUNTIF($J$10:J1139, "Control"),"")</f>
        <v/>
      </c>
    </row>
    <row r="1140" spans="1:12">
      <c r="A1140" s="42">
        <v>1512700541</v>
      </c>
      <c r="B1140" s="42">
        <v>0</v>
      </c>
      <c r="C1140" s="42">
        <v>997</v>
      </c>
      <c r="D1140" s="40" t="s">
        <v>361</v>
      </c>
      <c r="E1140" s="40" t="str">
        <f t="shared" si="87"/>
        <v>Out of test</v>
      </c>
      <c r="F1140" t="str">
        <f t="shared" si="85"/>
        <v>Low</v>
      </c>
      <c r="G1140" t="str">
        <f t="shared" si="86"/>
        <v>Beijing_0_Low</v>
      </c>
      <c r="H1140">
        <v>0.47102487064002707</v>
      </c>
      <c r="I1140">
        <f t="shared" si="89"/>
        <v>371</v>
      </c>
      <c r="J1140" t="str">
        <f t="shared" si="88"/>
        <v>Out of Test</v>
      </c>
      <c r="K1140" t="str">
        <f>IF(J1140="Test", COUNTIF($J$10:J1140, "Test"),"")</f>
        <v/>
      </c>
      <c r="L1140" t="str">
        <f>IF(J1140="Control", COUNTIF($J$10:J1140, "Control"),"")</f>
        <v/>
      </c>
    </row>
    <row r="1141" spans="1:12">
      <c r="A1141" s="42">
        <v>1519469381</v>
      </c>
      <c r="B1141" s="42">
        <v>0</v>
      </c>
      <c r="C1141" s="42">
        <v>875</v>
      </c>
      <c r="D1141" s="40" t="s">
        <v>361</v>
      </c>
      <c r="E1141" s="40" t="str">
        <f t="shared" si="87"/>
        <v>Out of test</v>
      </c>
      <c r="F1141" t="str">
        <f t="shared" si="85"/>
        <v>Low</v>
      </c>
      <c r="G1141" t="str">
        <f t="shared" si="86"/>
        <v>Beijing_0_Low</v>
      </c>
      <c r="H1141">
        <v>0.47167026262464595</v>
      </c>
      <c r="I1141">
        <f t="shared" si="89"/>
        <v>372</v>
      </c>
      <c r="J1141" t="str">
        <f t="shared" si="88"/>
        <v>Out of Test</v>
      </c>
      <c r="K1141" t="str">
        <f>IF(J1141="Test", COUNTIF($J$10:J1141, "Test"),"")</f>
        <v/>
      </c>
      <c r="L1141" t="str">
        <f>IF(J1141="Control", COUNTIF($J$10:J1141, "Control"),"")</f>
        <v/>
      </c>
    </row>
    <row r="1142" spans="1:12">
      <c r="A1142" s="42">
        <v>1512619802</v>
      </c>
      <c r="B1142" s="42">
        <v>0</v>
      </c>
      <c r="C1142" s="42">
        <v>642</v>
      </c>
      <c r="D1142" s="40" t="s">
        <v>361</v>
      </c>
      <c r="E1142" s="40" t="str">
        <f t="shared" si="87"/>
        <v>Out of test</v>
      </c>
      <c r="F1142" t="str">
        <f t="shared" si="85"/>
        <v>Low</v>
      </c>
      <c r="G1142" t="str">
        <f t="shared" si="86"/>
        <v>Beijing_0_Low</v>
      </c>
      <c r="H1142">
        <v>0.47434970667488841</v>
      </c>
      <c r="I1142">
        <f t="shared" si="89"/>
        <v>373</v>
      </c>
      <c r="J1142" t="str">
        <f t="shared" si="88"/>
        <v>Out of Test</v>
      </c>
      <c r="K1142" t="str">
        <f>IF(J1142="Test", COUNTIF($J$10:J1142, "Test"),"")</f>
        <v/>
      </c>
      <c r="L1142" t="str">
        <f>IF(J1142="Control", COUNTIF($J$10:J1142, "Control"),"")</f>
        <v/>
      </c>
    </row>
    <row r="1143" spans="1:12">
      <c r="A1143" s="42">
        <v>1511916202</v>
      </c>
      <c r="B1143" s="42">
        <v>0</v>
      </c>
      <c r="C1143" s="42">
        <v>1028</v>
      </c>
      <c r="D1143" s="40" t="s">
        <v>361</v>
      </c>
      <c r="E1143" s="40" t="str">
        <f t="shared" si="87"/>
        <v>Out of test</v>
      </c>
      <c r="F1143" t="str">
        <f t="shared" si="85"/>
        <v>Low</v>
      </c>
      <c r="G1143" t="str">
        <f t="shared" si="86"/>
        <v>Beijing_0_Low</v>
      </c>
      <c r="H1143">
        <v>0.47618938716703285</v>
      </c>
      <c r="I1143">
        <f t="shared" si="89"/>
        <v>374</v>
      </c>
      <c r="J1143" t="str">
        <f t="shared" si="88"/>
        <v>Out of Test</v>
      </c>
      <c r="K1143" t="str">
        <f>IF(J1143="Test", COUNTIF($J$10:J1143, "Test"),"")</f>
        <v/>
      </c>
      <c r="L1143" t="str">
        <f>IF(J1143="Control", COUNTIF($J$10:J1143, "Control"),"")</f>
        <v/>
      </c>
    </row>
    <row r="1144" spans="1:12">
      <c r="A1144" s="42">
        <v>1513818120</v>
      </c>
      <c r="B1144" s="42">
        <v>0</v>
      </c>
      <c r="C1144" s="42">
        <v>1024</v>
      </c>
      <c r="D1144" s="40" t="s">
        <v>361</v>
      </c>
      <c r="E1144" s="40" t="str">
        <f t="shared" si="87"/>
        <v>Out of test</v>
      </c>
      <c r="F1144" t="str">
        <f t="shared" si="85"/>
        <v>Low</v>
      </c>
      <c r="G1144" t="str">
        <f t="shared" si="86"/>
        <v>Beijing_0_Low</v>
      </c>
      <c r="H1144">
        <v>0.47626958886821036</v>
      </c>
      <c r="I1144">
        <f t="shared" si="89"/>
        <v>375</v>
      </c>
      <c r="J1144" t="str">
        <f t="shared" si="88"/>
        <v>Out of Test</v>
      </c>
      <c r="K1144" t="str">
        <f>IF(J1144="Test", COUNTIF($J$10:J1144, "Test"),"")</f>
        <v/>
      </c>
      <c r="L1144" t="str">
        <f>IF(J1144="Control", COUNTIF($J$10:J1144, "Control"),"")</f>
        <v/>
      </c>
    </row>
    <row r="1145" spans="1:12">
      <c r="A1145" s="42">
        <v>1511450030</v>
      </c>
      <c r="B1145" s="42">
        <v>0</v>
      </c>
      <c r="C1145" s="42">
        <v>1041</v>
      </c>
      <c r="D1145" s="40" t="s">
        <v>361</v>
      </c>
      <c r="E1145" s="40" t="str">
        <f t="shared" si="87"/>
        <v>Out of test</v>
      </c>
      <c r="F1145" t="str">
        <f t="shared" si="85"/>
        <v>Low</v>
      </c>
      <c r="G1145" t="str">
        <f t="shared" si="86"/>
        <v>Beijing_0_Low</v>
      </c>
      <c r="H1145">
        <v>0.47827012300482741</v>
      </c>
      <c r="I1145">
        <f t="shared" si="89"/>
        <v>376</v>
      </c>
      <c r="J1145" t="str">
        <f t="shared" si="88"/>
        <v>Out of Test</v>
      </c>
      <c r="K1145" t="str">
        <f>IF(J1145="Test", COUNTIF($J$10:J1145, "Test"),"")</f>
        <v/>
      </c>
      <c r="L1145" t="str">
        <f>IF(J1145="Control", COUNTIF($J$10:J1145, "Control"),"")</f>
        <v/>
      </c>
    </row>
    <row r="1146" spans="1:12">
      <c r="A1146" s="42">
        <v>1517043581</v>
      </c>
      <c r="B1146" s="42">
        <v>0</v>
      </c>
      <c r="C1146" s="42">
        <v>118</v>
      </c>
      <c r="D1146" s="40" t="s">
        <v>361</v>
      </c>
      <c r="E1146" s="40" t="str">
        <f t="shared" si="87"/>
        <v>Out of test</v>
      </c>
      <c r="F1146" t="str">
        <f t="shared" si="85"/>
        <v>Low</v>
      </c>
      <c r="G1146" t="str">
        <f t="shared" si="86"/>
        <v>Beijing_0_Low</v>
      </c>
      <c r="H1146">
        <v>0.47867555776065529</v>
      </c>
      <c r="I1146">
        <f t="shared" si="89"/>
        <v>377</v>
      </c>
      <c r="J1146" t="str">
        <f t="shared" si="88"/>
        <v>Out of Test</v>
      </c>
      <c r="K1146" t="str">
        <f>IF(J1146="Test", COUNTIF($J$10:J1146, "Test"),"")</f>
        <v/>
      </c>
      <c r="L1146" t="str">
        <f>IF(J1146="Control", COUNTIF($J$10:J1146, "Control"),"")</f>
        <v/>
      </c>
    </row>
    <row r="1147" spans="1:12">
      <c r="A1147" s="42">
        <v>1519393230</v>
      </c>
      <c r="B1147" s="42">
        <v>0</v>
      </c>
      <c r="C1147" s="42">
        <v>659</v>
      </c>
      <c r="D1147" s="40" t="s">
        <v>361</v>
      </c>
      <c r="E1147" s="40" t="str">
        <f t="shared" si="87"/>
        <v>Out of test</v>
      </c>
      <c r="F1147" t="str">
        <f t="shared" si="85"/>
        <v>Low</v>
      </c>
      <c r="G1147" t="str">
        <f t="shared" si="86"/>
        <v>Beijing_0_Low</v>
      </c>
      <c r="H1147">
        <v>0.47944931891929221</v>
      </c>
      <c r="I1147">
        <f t="shared" si="89"/>
        <v>378</v>
      </c>
      <c r="J1147" t="str">
        <f t="shared" si="88"/>
        <v>Out of Test</v>
      </c>
      <c r="K1147" t="str">
        <f>IF(J1147="Test", COUNTIF($J$10:J1147, "Test"),"")</f>
        <v/>
      </c>
      <c r="L1147" t="str">
        <f>IF(J1147="Control", COUNTIF($J$10:J1147, "Control"),"")</f>
        <v/>
      </c>
    </row>
    <row r="1148" spans="1:12">
      <c r="A1148" s="42">
        <v>1516004011</v>
      </c>
      <c r="B1148" s="42">
        <v>0</v>
      </c>
      <c r="C1148" s="42">
        <v>304</v>
      </c>
      <c r="D1148" s="40" t="s">
        <v>361</v>
      </c>
      <c r="E1148" s="40" t="str">
        <f t="shared" si="87"/>
        <v>Out of test</v>
      </c>
      <c r="F1148" t="str">
        <f t="shared" si="85"/>
        <v>Low</v>
      </c>
      <c r="G1148" t="str">
        <f t="shared" si="86"/>
        <v>Beijing_0_Low</v>
      </c>
      <c r="H1148">
        <v>0.48303226920366393</v>
      </c>
      <c r="I1148">
        <f t="shared" si="89"/>
        <v>379</v>
      </c>
      <c r="J1148" t="str">
        <f t="shared" si="88"/>
        <v>Out of Test</v>
      </c>
      <c r="K1148" t="str">
        <f>IF(J1148="Test", COUNTIF($J$10:J1148, "Test"),"")</f>
        <v/>
      </c>
      <c r="L1148" t="str">
        <f>IF(J1148="Control", COUNTIF($J$10:J1148, "Control"),"")</f>
        <v/>
      </c>
    </row>
    <row r="1149" spans="1:12">
      <c r="A1149" s="42">
        <v>1514599691</v>
      </c>
      <c r="B1149" s="42">
        <v>0</v>
      </c>
      <c r="C1149" s="42">
        <v>587</v>
      </c>
      <c r="D1149" s="40" t="s">
        <v>361</v>
      </c>
      <c r="E1149" s="40" t="str">
        <f t="shared" si="87"/>
        <v>Out of test</v>
      </c>
      <c r="F1149" t="str">
        <f t="shared" si="85"/>
        <v>Low</v>
      </c>
      <c r="G1149" t="str">
        <f t="shared" si="86"/>
        <v>Beijing_0_Low</v>
      </c>
      <c r="H1149">
        <v>0.48479347837464082</v>
      </c>
      <c r="I1149">
        <f t="shared" si="89"/>
        <v>380</v>
      </c>
      <c r="J1149" t="str">
        <f t="shared" si="88"/>
        <v>Out of Test</v>
      </c>
      <c r="K1149" t="str">
        <f>IF(J1149="Test", COUNTIF($J$10:J1149, "Test"),"")</f>
        <v/>
      </c>
      <c r="L1149" t="str">
        <f>IF(J1149="Control", COUNTIF($J$10:J1149, "Control"),"")</f>
        <v/>
      </c>
    </row>
    <row r="1150" spans="1:12">
      <c r="A1150" s="42">
        <v>1514996170</v>
      </c>
      <c r="B1150" s="42">
        <v>0</v>
      </c>
      <c r="C1150" s="42">
        <v>664</v>
      </c>
      <c r="D1150" s="40" t="s">
        <v>361</v>
      </c>
      <c r="E1150" s="40" t="str">
        <f t="shared" si="87"/>
        <v>Out of test</v>
      </c>
      <c r="F1150" t="str">
        <f t="shared" si="85"/>
        <v>Low</v>
      </c>
      <c r="G1150" t="str">
        <f t="shared" si="86"/>
        <v>Beijing_0_Low</v>
      </c>
      <c r="H1150">
        <v>0.48684321210764148</v>
      </c>
      <c r="I1150">
        <f t="shared" si="89"/>
        <v>381</v>
      </c>
      <c r="J1150" t="str">
        <f t="shared" si="88"/>
        <v>Out of Test</v>
      </c>
      <c r="K1150" t="str">
        <f>IF(J1150="Test", COUNTIF($J$10:J1150, "Test"),"")</f>
        <v/>
      </c>
      <c r="L1150" t="str">
        <f>IF(J1150="Control", COUNTIF($J$10:J1150, "Control"),"")</f>
        <v/>
      </c>
    </row>
    <row r="1151" spans="1:12">
      <c r="A1151" s="42">
        <v>1511734370</v>
      </c>
      <c r="B1151" s="42">
        <v>0</v>
      </c>
      <c r="C1151" s="42">
        <v>386</v>
      </c>
      <c r="D1151" s="40" t="s">
        <v>361</v>
      </c>
      <c r="E1151" s="40" t="str">
        <f t="shared" si="87"/>
        <v>Out of test</v>
      </c>
      <c r="F1151" t="str">
        <f t="shared" si="85"/>
        <v>Low</v>
      </c>
      <c r="G1151" t="str">
        <f t="shared" si="86"/>
        <v>Beijing_0_Low</v>
      </c>
      <c r="H1151">
        <v>0.48878879878239556</v>
      </c>
      <c r="I1151">
        <f t="shared" si="89"/>
        <v>382</v>
      </c>
      <c r="J1151" t="str">
        <f t="shared" si="88"/>
        <v>Out of Test</v>
      </c>
      <c r="K1151" t="str">
        <f>IF(J1151="Test", COUNTIF($J$10:J1151, "Test"),"")</f>
        <v/>
      </c>
      <c r="L1151" t="str">
        <f>IF(J1151="Control", COUNTIF($J$10:J1151, "Control"),"")</f>
        <v/>
      </c>
    </row>
    <row r="1152" spans="1:12">
      <c r="A1152" s="42">
        <v>1513829231</v>
      </c>
      <c r="B1152" s="42">
        <v>0</v>
      </c>
      <c r="C1152" s="42">
        <v>987</v>
      </c>
      <c r="D1152" s="40" t="s">
        <v>361</v>
      </c>
      <c r="E1152" s="40" t="str">
        <f t="shared" si="87"/>
        <v>Out of test</v>
      </c>
      <c r="F1152" t="str">
        <f t="shared" si="85"/>
        <v>Low</v>
      </c>
      <c r="G1152" t="str">
        <f t="shared" si="86"/>
        <v>Beijing_0_Low</v>
      </c>
      <c r="H1152">
        <v>0.48883998133448059</v>
      </c>
      <c r="I1152">
        <f t="shared" si="89"/>
        <v>383</v>
      </c>
      <c r="J1152" t="str">
        <f t="shared" si="88"/>
        <v>Out of Test</v>
      </c>
      <c r="K1152" t="str">
        <f>IF(J1152="Test", COUNTIF($J$10:J1152, "Test"),"")</f>
        <v/>
      </c>
      <c r="L1152" t="str">
        <f>IF(J1152="Control", COUNTIF($J$10:J1152, "Control"),"")</f>
        <v/>
      </c>
    </row>
    <row r="1153" spans="1:12">
      <c r="A1153" s="42">
        <v>1518031872</v>
      </c>
      <c r="B1153" s="42">
        <v>0</v>
      </c>
      <c r="C1153" s="42">
        <v>618</v>
      </c>
      <c r="D1153" s="40" t="s">
        <v>361</v>
      </c>
      <c r="E1153" s="40" t="str">
        <f t="shared" si="87"/>
        <v>Out of test</v>
      </c>
      <c r="F1153" t="str">
        <f t="shared" si="85"/>
        <v>Low</v>
      </c>
      <c r="G1153" t="str">
        <f t="shared" si="86"/>
        <v>Beijing_0_Low</v>
      </c>
      <c r="H1153">
        <v>0.49001894694199133</v>
      </c>
      <c r="I1153">
        <f t="shared" si="89"/>
        <v>384</v>
      </c>
      <c r="J1153" t="str">
        <f t="shared" si="88"/>
        <v>Out of Test</v>
      </c>
      <c r="K1153" t="str">
        <f>IF(J1153="Test", COUNTIF($J$10:J1153, "Test"),"")</f>
        <v/>
      </c>
      <c r="L1153" t="str">
        <f>IF(J1153="Control", COUNTIF($J$10:J1153, "Control"),"")</f>
        <v/>
      </c>
    </row>
    <row r="1154" spans="1:12">
      <c r="A1154" s="42">
        <v>1512305651</v>
      </c>
      <c r="B1154" s="42">
        <v>0</v>
      </c>
      <c r="C1154" s="42">
        <v>529</v>
      </c>
      <c r="D1154" s="40" t="s">
        <v>361</v>
      </c>
      <c r="E1154" s="40" t="str">
        <f t="shared" si="87"/>
        <v>Out of test</v>
      </c>
      <c r="F1154" t="str">
        <f t="shared" si="85"/>
        <v>Low</v>
      </c>
      <c r="G1154" t="str">
        <f t="shared" si="86"/>
        <v>Beijing_0_Low</v>
      </c>
      <c r="H1154">
        <v>0.49108846752904911</v>
      </c>
      <c r="I1154">
        <f t="shared" si="89"/>
        <v>385</v>
      </c>
      <c r="J1154" t="str">
        <f t="shared" si="88"/>
        <v>Out of Test</v>
      </c>
      <c r="K1154" t="str">
        <f>IF(J1154="Test", COUNTIF($J$10:J1154, "Test"),"")</f>
        <v/>
      </c>
      <c r="L1154" t="str">
        <f>IF(J1154="Control", COUNTIF($J$10:J1154, "Control"),"")</f>
        <v/>
      </c>
    </row>
    <row r="1155" spans="1:12">
      <c r="A1155" s="42">
        <v>1519729882</v>
      </c>
      <c r="B1155" s="42">
        <v>0</v>
      </c>
      <c r="C1155" s="42">
        <v>903</v>
      </c>
      <c r="D1155" s="40" t="s">
        <v>361</v>
      </c>
      <c r="E1155" s="40" t="str">
        <f t="shared" si="87"/>
        <v>Out of test</v>
      </c>
      <c r="F1155" t="str">
        <f t="shared" si="85"/>
        <v>Low</v>
      </c>
      <c r="G1155" t="str">
        <f t="shared" si="86"/>
        <v>Beijing_0_Low</v>
      </c>
      <c r="H1155">
        <v>0.49258851721715313</v>
      </c>
      <c r="I1155">
        <f t="shared" si="89"/>
        <v>386</v>
      </c>
      <c r="J1155" t="str">
        <f t="shared" si="88"/>
        <v>Out of Test</v>
      </c>
      <c r="K1155" t="str">
        <f>IF(J1155="Test", COUNTIF($J$10:J1155, "Test"),"")</f>
        <v/>
      </c>
      <c r="L1155" t="str">
        <f>IF(J1155="Control", COUNTIF($J$10:J1155, "Control"),"")</f>
        <v/>
      </c>
    </row>
    <row r="1156" spans="1:12">
      <c r="A1156" s="42">
        <v>1513234400</v>
      </c>
      <c r="B1156" s="42">
        <v>0</v>
      </c>
      <c r="C1156" s="42">
        <v>1020</v>
      </c>
      <c r="D1156" s="40" t="s">
        <v>361</v>
      </c>
      <c r="E1156" s="40" t="str">
        <f t="shared" si="87"/>
        <v>Out of test</v>
      </c>
      <c r="F1156" t="str">
        <f t="shared" si="85"/>
        <v>Low</v>
      </c>
      <c r="G1156" t="str">
        <f t="shared" si="86"/>
        <v>Beijing_0_Low</v>
      </c>
      <c r="H1156">
        <v>0.49371075365592543</v>
      </c>
      <c r="I1156">
        <f t="shared" si="89"/>
        <v>387</v>
      </c>
      <c r="J1156" t="str">
        <f t="shared" si="88"/>
        <v>Out of Test</v>
      </c>
      <c r="K1156" t="str">
        <f>IF(J1156="Test", COUNTIF($J$10:J1156, "Test"),"")</f>
        <v/>
      </c>
      <c r="L1156" t="str">
        <f>IF(J1156="Control", COUNTIF($J$10:J1156, "Control"),"")</f>
        <v/>
      </c>
    </row>
    <row r="1157" spans="1:12">
      <c r="A1157" s="42">
        <v>1518671812</v>
      </c>
      <c r="B1157" s="42">
        <v>0</v>
      </c>
      <c r="C1157" s="42">
        <v>492</v>
      </c>
      <c r="D1157" s="40" t="s">
        <v>361</v>
      </c>
      <c r="E1157" s="40" t="str">
        <f t="shared" si="87"/>
        <v>Out of test</v>
      </c>
      <c r="F1157" t="str">
        <f t="shared" si="85"/>
        <v>Low</v>
      </c>
      <c r="G1157" t="str">
        <f t="shared" si="86"/>
        <v>Beijing_0_Low</v>
      </c>
      <c r="H1157">
        <v>0.49431939019454396</v>
      </c>
      <c r="I1157">
        <f t="shared" si="89"/>
        <v>388</v>
      </c>
      <c r="J1157" t="str">
        <f t="shared" si="88"/>
        <v>Out of Test</v>
      </c>
      <c r="K1157" t="str">
        <f>IF(J1157="Test", COUNTIF($J$10:J1157, "Test"),"")</f>
        <v/>
      </c>
      <c r="L1157" t="str">
        <f>IF(J1157="Control", COUNTIF($J$10:J1157, "Control"),"")</f>
        <v/>
      </c>
    </row>
    <row r="1158" spans="1:12">
      <c r="A1158" s="42">
        <v>1514662640</v>
      </c>
      <c r="B1158" s="42">
        <v>0</v>
      </c>
      <c r="C1158" s="42">
        <v>157</v>
      </c>
      <c r="D1158" s="40" t="s">
        <v>361</v>
      </c>
      <c r="E1158" s="40" t="str">
        <f t="shared" si="87"/>
        <v>Out of test</v>
      </c>
      <c r="F1158" t="str">
        <f t="shared" si="85"/>
        <v>Low</v>
      </c>
      <c r="G1158" t="str">
        <f t="shared" si="86"/>
        <v>Beijing_0_Low</v>
      </c>
      <c r="H1158">
        <v>0.49762434340015971</v>
      </c>
      <c r="I1158">
        <f t="shared" si="89"/>
        <v>389</v>
      </c>
      <c r="J1158" t="str">
        <f t="shared" si="88"/>
        <v>Out of Test</v>
      </c>
      <c r="K1158" t="str">
        <f>IF(J1158="Test", COUNTIF($J$10:J1158, "Test"),"")</f>
        <v/>
      </c>
      <c r="L1158" t="str">
        <f>IF(J1158="Control", COUNTIF($J$10:J1158, "Control"),"")</f>
        <v/>
      </c>
    </row>
    <row r="1159" spans="1:12">
      <c r="A1159" s="42">
        <v>1514371360</v>
      </c>
      <c r="B1159" s="42">
        <v>0</v>
      </c>
      <c r="C1159" s="42">
        <v>295</v>
      </c>
      <c r="D1159" s="40" t="s">
        <v>361</v>
      </c>
      <c r="E1159" s="40" t="str">
        <f t="shared" si="87"/>
        <v>Out of test</v>
      </c>
      <c r="F1159" t="str">
        <f t="shared" si="85"/>
        <v>Low</v>
      </c>
      <c r="G1159" t="str">
        <f t="shared" si="86"/>
        <v>Beijing_0_Low</v>
      </c>
      <c r="H1159">
        <v>0.49807788829741706</v>
      </c>
      <c r="I1159">
        <f t="shared" si="89"/>
        <v>390</v>
      </c>
      <c r="J1159" t="str">
        <f t="shared" si="88"/>
        <v>Out of Test</v>
      </c>
      <c r="K1159" t="str">
        <f>IF(J1159="Test", COUNTIF($J$10:J1159, "Test"),"")</f>
        <v/>
      </c>
      <c r="L1159" t="str">
        <f>IF(J1159="Control", COUNTIF($J$10:J1159, "Control"),"")</f>
        <v/>
      </c>
    </row>
    <row r="1160" spans="1:12">
      <c r="A1160" s="42">
        <v>1514946632</v>
      </c>
      <c r="B1160" s="42">
        <v>0</v>
      </c>
      <c r="C1160" s="42">
        <v>656</v>
      </c>
      <c r="D1160" s="40" t="s">
        <v>361</v>
      </c>
      <c r="E1160" s="40" t="str">
        <f t="shared" si="87"/>
        <v>Out of test</v>
      </c>
      <c r="F1160" t="str">
        <f t="shared" si="85"/>
        <v>Low</v>
      </c>
      <c r="G1160" t="str">
        <f t="shared" si="86"/>
        <v>Beijing_0_Low</v>
      </c>
      <c r="H1160">
        <v>0.49914194495164965</v>
      </c>
      <c r="I1160">
        <f t="shared" si="89"/>
        <v>391</v>
      </c>
      <c r="J1160" t="str">
        <f t="shared" si="88"/>
        <v>Out of Test</v>
      </c>
      <c r="K1160" t="str">
        <f>IF(J1160="Test", COUNTIF($J$10:J1160, "Test"),"")</f>
        <v/>
      </c>
      <c r="L1160" t="str">
        <f>IF(J1160="Control", COUNTIF($J$10:J1160, "Control"),"")</f>
        <v/>
      </c>
    </row>
    <row r="1161" spans="1:12">
      <c r="A1161" s="42">
        <v>1519611961</v>
      </c>
      <c r="B1161" s="42">
        <v>0</v>
      </c>
      <c r="C1161" s="42">
        <v>937</v>
      </c>
      <c r="D1161" s="40" t="s">
        <v>361</v>
      </c>
      <c r="E1161" s="40" t="str">
        <f t="shared" si="87"/>
        <v>Out of test</v>
      </c>
      <c r="F1161" t="str">
        <f t="shared" si="85"/>
        <v>Low</v>
      </c>
      <c r="G1161" t="str">
        <f t="shared" si="86"/>
        <v>Beijing_0_Low</v>
      </c>
      <c r="H1161">
        <v>0.50026825866307145</v>
      </c>
      <c r="I1161">
        <f t="shared" si="89"/>
        <v>392</v>
      </c>
      <c r="J1161" t="str">
        <f t="shared" si="88"/>
        <v>Out of Test</v>
      </c>
      <c r="K1161" t="str">
        <f>IF(J1161="Test", COUNTIF($J$10:J1161, "Test"),"")</f>
        <v/>
      </c>
      <c r="L1161" t="str">
        <f>IF(J1161="Control", COUNTIF($J$10:J1161, "Control"),"")</f>
        <v/>
      </c>
    </row>
    <row r="1162" spans="1:12">
      <c r="A1162" s="42">
        <v>1512086641</v>
      </c>
      <c r="B1162" s="42">
        <v>0</v>
      </c>
      <c r="C1162" s="42">
        <v>717</v>
      </c>
      <c r="D1162" s="40" t="s">
        <v>361</v>
      </c>
      <c r="E1162" s="40" t="str">
        <f t="shared" si="87"/>
        <v>Out of test</v>
      </c>
      <c r="F1162" t="str">
        <f t="shared" ref="F1162:F1225" si="90">_xlfn.IFS(C1162&lt;1069, "Low", C1162&lt;2277, "Mid", C1162&gt;=2277, "High")</f>
        <v>Low</v>
      </c>
      <c r="G1162" t="str">
        <f t="shared" ref="G1162:G1225" si="91">D1162&amp;"_"&amp;B1162&amp;"_"&amp;F1162</f>
        <v>Beijing_0_Low</v>
      </c>
      <c r="H1162">
        <v>0.50270890946817126</v>
      </c>
      <c r="I1162">
        <f t="shared" si="89"/>
        <v>393</v>
      </c>
      <c r="J1162" t="str">
        <f t="shared" si="88"/>
        <v>Out of Test</v>
      </c>
      <c r="K1162" t="str">
        <f>IF(J1162="Test", COUNTIF($J$10:J1162, "Test"),"")</f>
        <v/>
      </c>
      <c r="L1162" t="str">
        <f>IF(J1162="Control", COUNTIF($J$10:J1162, "Control"),"")</f>
        <v/>
      </c>
    </row>
    <row r="1163" spans="1:12">
      <c r="A1163" s="42">
        <v>1517402590</v>
      </c>
      <c r="B1163" s="42">
        <v>0</v>
      </c>
      <c r="C1163" s="42">
        <v>503</v>
      </c>
      <c r="D1163" s="40" t="s">
        <v>361</v>
      </c>
      <c r="E1163" s="40" t="str">
        <f t="shared" ref="E1163:E1226" si="92">IF(AND(J1163="Test",K1163&lt;=3000),"Test",IF(AND(J1163="Control",L1163&lt;=3000),"Control","Out of test"))</f>
        <v>Out of test</v>
      </c>
      <c r="F1163" t="str">
        <f t="shared" si="90"/>
        <v>Low</v>
      </c>
      <c r="G1163" t="str">
        <f t="shared" si="91"/>
        <v>Beijing_0_Low</v>
      </c>
      <c r="H1163">
        <v>0.50287243531153603</v>
      </c>
      <c r="I1163">
        <f t="shared" si="89"/>
        <v>394</v>
      </c>
      <c r="J1163" t="str">
        <f t="shared" ref="J1163:J1226" si="93">IF(I1163&lt;=250, IF(MOD(I1163,2)=1, "Test", "Control"),"Out of Test")</f>
        <v>Out of Test</v>
      </c>
      <c r="K1163" t="str">
        <f>IF(J1163="Test", COUNTIF($J$10:J1163, "Test"),"")</f>
        <v/>
      </c>
      <c r="L1163" t="str">
        <f>IF(J1163="Control", COUNTIF($J$10:J1163, "Control"),"")</f>
        <v/>
      </c>
    </row>
    <row r="1164" spans="1:12">
      <c r="A1164" s="42">
        <v>1517146150</v>
      </c>
      <c r="B1164" s="42">
        <v>0</v>
      </c>
      <c r="C1164" s="42">
        <v>1037</v>
      </c>
      <c r="D1164" s="40" t="s">
        <v>361</v>
      </c>
      <c r="E1164" s="40" t="str">
        <f t="shared" si="92"/>
        <v>Out of test</v>
      </c>
      <c r="F1164" t="str">
        <f t="shared" si="90"/>
        <v>Low</v>
      </c>
      <c r="G1164" t="str">
        <f t="shared" si="91"/>
        <v>Beijing_0_Low</v>
      </c>
      <c r="H1164">
        <v>0.50744570592762517</v>
      </c>
      <c r="I1164">
        <f t="shared" ref="I1164:I1227" si="94">IF(G1164=G1163, I1163+1, 1)</f>
        <v>395</v>
      </c>
      <c r="J1164" t="str">
        <f t="shared" si="93"/>
        <v>Out of Test</v>
      </c>
      <c r="K1164" t="str">
        <f>IF(J1164="Test", COUNTIF($J$10:J1164, "Test"),"")</f>
        <v/>
      </c>
      <c r="L1164" t="str">
        <f>IF(J1164="Control", COUNTIF($J$10:J1164, "Control"),"")</f>
        <v/>
      </c>
    </row>
    <row r="1165" spans="1:12">
      <c r="A1165" s="42">
        <v>1516548970</v>
      </c>
      <c r="B1165" s="42">
        <v>0</v>
      </c>
      <c r="C1165" s="42">
        <v>817</v>
      </c>
      <c r="D1165" s="40" t="s">
        <v>361</v>
      </c>
      <c r="E1165" s="40" t="str">
        <f t="shared" si="92"/>
        <v>Out of test</v>
      </c>
      <c r="F1165" t="str">
        <f t="shared" si="90"/>
        <v>Low</v>
      </c>
      <c r="G1165" t="str">
        <f t="shared" si="91"/>
        <v>Beijing_0_Low</v>
      </c>
      <c r="H1165">
        <v>0.50964018616868634</v>
      </c>
      <c r="I1165">
        <f t="shared" si="94"/>
        <v>396</v>
      </c>
      <c r="J1165" t="str">
        <f t="shared" si="93"/>
        <v>Out of Test</v>
      </c>
      <c r="K1165" t="str">
        <f>IF(J1165="Test", COUNTIF($J$10:J1165, "Test"),"")</f>
        <v/>
      </c>
      <c r="L1165" t="str">
        <f>IF(J1165="Control", COUNTIF($J$10:J1165, "Control"),"")</f>
        <v/>
      </c>
    </row>
    <row r="1166" spans="1:12">
      <c r="A1166" s="42">
        <v>1515029952</v>
      </c>
      <c r="B1166" s="42">
        <v>0</v>
      </c>
      <c r="C1166" s="42">
        <v>168</v>
      </c>
      <c r="D1166" s="40" t="s">
        <v>361</v>
      </c>
      <c r="E1166" s="40" t="str">
        <f t="shared" si="92"/>
        <v>Out of test</v>
      </c>
      <c r="F1166" t="str">
        <f t="shared" si="90"/>
        <v>Low</v>
      </c>
      <c r="G1166" t="str">
        <f t="shared" si="91"/>
        <v>Beijing_0_Low</v>
      </c>
      <c r="H1166">
        <v>0.511258472265402</v>
      </c>
      <c r="I1166">
        <f t="shared" si="94"/>
        <v>397</v>
      </c>
      <c r="J1166" t="str">
        <f t="shared" si="93"/>
        <v>Out of Test</v>
      </c>
      <c r="K1166" t="str">
        <f>IF(J1166="Test", COUNTIF($J$10:J1166, "Test"),"")</f>
        <v/>
      </c>
      <c r="L1166" t="str">
        <f>IF(J1166="Control", COUNTIF($J$10:J1166, "Control"),"")</f>
        <v/>
      </c>
    </row>
    <row r="1167" spans="1:12">
      <c r="A1167" s="42">
        <v>1517225161</v>
      </c>
      <c r="B1167" s="42">
        <v>0</v>
      </c>
      <c r="C1167" s="42">
        <v>510</v>
      </c>
      <c r="D1167" s="40" t="s">
        <v>361</v>
      </c>
      <c r="E1167" s="40" t="str">
        <f t="shared" si="92"/>
        <v>Out of test</v>
      </c>
      <c r="F1167" t="str">
        <f t="shared" si="90"/>
        <v>Low</v>
      </c>
      <c r="G1167" t="str">
        <f t="shared" si="91"/>
        <v>Beijing_0_Low</v>
      </c>
      <c r="H1167">
        <v>0.51698683326121642</v>
      </c>
      <c r="I1167">
        <f t="shared" si="94"/>
        <v>398</v>
      </c>
      <c r="J1167" t="str">
        <f t="shared" si="93"/>
        <v>Out of Test</v>
      </c>
      <c r="K1167" t="str">
        <f>IF(J1167="Test", COUNTIF($J$10:J1167, "Test"),"")</f>
        <v/>
      </c>
      <c r="L1167" t="str">
        <f>IF(J1167="Control", COUNTIF($J$10:J1167, "Control"),"")</f>
        <v/>
      </c>
    </row>
    <row r="1168" spans="1:12">
      <c r="A1168" s="42">
        <v>1518129732</v>
      </c>
      <c r="B1168" s="42">
        <v>0</v>
      </c>
      <c r="C1168" s="42">
        <v>516</v>
      </c>
      <c r="D1168" s="40" t="s">
        <v>361</v>
      </c>
      <c r="E1168" s="40" t="str">
        <f t="shared" si="92"/>
        <v>Out of test</v>
      </c>
      <c r="F1168" t="str">
        <f t="shared" si="90"/>
        <v>Low</v>
      </c>
      <c r="G1168" t="str">
        <f t="shared" si="91"/>
        <v>Beijing_0_Low</v>
      </c>
      <c r="H1168">
        <v>0.51877995725066439</v>
      </c>
      <c r="I1168">
        <f t="shared" si="94"/>
        <v>399</v>
      </c>
      <c r="J1168" t="str">
        <f t="shared" si="93"/>
        <v>Out of Test</v>
      </c>
      <c r="K1168" t="str">
        <f>IF(J1168="Test", COUNTIF($J$10:J1168, "Test"),"")</f>
        <v/>
      </c>
      <c r="L1168" t="str">
        <f>IF(J1168="Control", COUNTIF($J$10:J1168, "Control"),"")</f>
        <v/>
      </c>
    </row>
    <row r="1169" spans="1:12">
      <c r="A1169" s="42">
        <v>1515247031</v>
      </c>
      <c r="B1169" s="42">
        <v>0</v>
      </c>
      <c r="C1169" s="42">
        <v>696</v>
      </c>
      <c r="D1169" s="40" t="s">
        <v>361</v>
      </c>
      <c r="E1169" s="40" t="str">
        <f t="shared" si="92"/>
        <v>Out of test</v>
      </c>
      <c r="F1169" t="str">
        <f t="shared" si="90"/>
        <v>Low</v>
      </c>
      <c r="G1169" t="str">
        <f t="shared" si="91"/>
        <v>Beijing_0_Low</v>
      </c>
      <c r="H1169">
        <v>0.51913670669368728</v>
      </c>
      <c r="I1169">
        <f t="shared" si="94"/>
        <v>400</v>
      </c>
      <c r="J1169" t="str">
        <f t="shared" si="93"/>
        <v>Out of Test</v>
      </c>
      <c r="K1169" t="str">
        <f>IF(J1169="Test", COUNTIF($J$10:J1169, "Test"),"")</f>
        <v/>
      </c>
      <c r="L1169" t="str">
        <f>IF(J1169="Control", COUNTIF($J$10:J1169, "Control"),"")</f>
        <v/>
      </c>
    </row>
    <row r="1170" spans="1:12">
      <c r="A1170" s="42">
        <v>1514658271</v>
      </c>
      <c r="B1170" s="42">
        <v>0</v>
      </c>
      <c r="C1170" s="42">
        <v>234</v>
      </c>
      <c r="D1170" s="40" t="s">
        <v>361</v>
      </c>
      <c r="E1170" s="40" t="str">
        <f t="shared" si="92"/>
        <v>Out of test</v>
      </c>
      <c r="F1170" t="str">
        <f t="shared" si="90"/>
        <v>Low</v>
      </c>
      <c r="G1170" t="str">
        <f t="shared" si="91"/>
        <v>Beijing_0_Low</v>
      </c>
      <c r="H1170">
        <v>0.5202022575012597</v>
      </c>
      <c r="I1170">
        <f t="shared" si="94"/>
        <v>401</v>
      </c>
      <c r="J1170" t="str">
        <f t="shared" si="93"/>
        <v>Out of Test</v>
      </c>
      <c r="K1170" t="str">
        <f>IF(J1170="Test", COUNTIF($J$10:J1170, "Test"),"")</f>
        <v/>
      </c>
      <c r="L1170" t="str">
        <f>IF(J1170="Control", COUNTIF($J$10:J1170, "Control"),"")</f>
        <v/>
      </c>
    </row>
    <row r="1171" spans="1:12">
      <c r="A1171" s="42">
        <v>1514893442</v>
      </c>
      <c r="B1171" s="42">
        <v>0</v>
      </c>
      <c r="C1171" s="42">
        <v>170</v>
      </c>
      <c r="D1171" s="40" t="s">
        <v>361</v>
      </c>
      <c r="E1171" s="40" t="str">
        <f t="shared" si="92"/>
        <v>Out of test</v>
      </c>
      <c r="F1171" t="str">
        <f t="shared" si="90"/>
        <v>Low</v>
      </c>
      <c r="G1171" t="str">
        <f t="shared" si="91"/>
        <v>Beijing_0_Low</v>
      </c>
      <c r="H1171">
        <v>0.52026651809799684</v>
      </c>
      <c r="I1171">
        <f t="shared" si="94"/>
        <v>402</v>
      </c>
      <c r="J1171" t="str">
        <f t="shared" si="93"/>
        <v>Out of Test</v>
      </c>
      <c r="K1171" t="str">
        <f>IF(J1171="Test", COUNTIF($J$10:J1171, "Test"),"")</f>
        <v/>
      </c>
      <c r="L1171" t="str">
        <f>IF(J1171="Control", COUNTIF($J$10:J1171, "Control"),"")</f>
        <v/>
      </c>
    </row>
    <row r="1172" spans="1:12">
      <c r="A1172" s="42">
        <v>1519452122</v>
      </c>
      <c r="B1172" s="42">
        <v>0</v>
      </c>
      <c r="C1172" s="42">
        <v>859</v>
      </c>
      <c r="D1172" s="40" t="s">
        <v>361</v>
      </c>
      <c r="E1172" s="40" t="str">
        <f t="shared" si="92"/>
        <v>Out of test</v>
      </c>
      <c r="F1172" t="str">
        <f t="shared" si="90"/>
        <v>Low</v>
      </c>
      <c r="G1172" t="str">
        <f t="shared" si="91"/>
        <v>Beijing_0_Low</v>
      </c>
      <c r="H1172">
        <v>0.52048104393219496</v>
      </c>
      <c r="I1172">
        <f t="shared" si="94"/>
        <v>403</v>
      </c>
      <c r="J1172" t="str">
        <f t="shared" si="93"/>
        <v>Out of Test</v>
      </c>
      <c r="K1172" t="str">
        <f>IF(J1172="Test", COUNTIF($J$10:J1172, "Test"),"")</f>
        <v/>
      </c>
      <c r="L1172" t="str">
        <f>IF(J1172="Control", COUNTIF($J$10:J1172, "Control"),"")</f>
        <v/>
      </c>
    </row>
    <row r="1173" spans="1:12">
      <c r="A1173" s="42">
        <v>1513122361</v>
      </c>
      <c r="B1173" s="42">
        <v>0</v>
      </c>
      <c r="C1173" s="42">
        <v>135</v>
      </c>
      <c r="D1173" s="40" t="s">
        <v>361</v>
      </c>
      <c r="E1173" s="40" t="str">
        <f t="shared" si="92"/>
        <v>Out of test</v>
      </c>
      <c r="F1173" t="str">
        <f t="shared" si="90"/>
        <v>Low</v>
      </c>
      <c r="G1173" t="str">
        <f t="shared" si="91"/>
        <v>Beijing_0_Low</v>
      </c>
      <c r="H1173">
        <v>0.52078809273186011</v>
      </c>
      <c r="I1173">
        <f t="shared" si="94"/>
        <v>404</v>
      </c>
      <c r="J1173" t="str">
        <f t="shared" si="93"/>
        <v>Out of Test</v>
      </c>
      <c r="K1173" t="str">
        <f>IF(J1173="Test", COUNTIF($J$10:J1173, "Test"),"")</f>
        <v/>
      </c>
      <c r="L1173" t="str">
        <f>IF(J1173="Control", COUNTIF($J$10:J1173, "Control"),"")</f>
        <v/>
      </c>
    </row>
    <row r="1174" spans="1:12">
      <c r="A1174" s="42">
        <v>1517122151</v>
      </c>
      <c r="B1174" s="42">
        <v>0</v>
      </c>
      <c r="C1174" s="42">
        <v>857</v>
      </c>
      <c r="D1174" s="40" t="s">
        <v>361</v>
      </c>
      <c r="E1174" s="40" t="str">
        <f t="shared" si="92"/>
        <v>Out of test</v>
      </c>
      <c r="F1174" t="str">
        <f t="shared" si="90"/>
        <v>Low</v>
      </c>
      <c r="G1174" t="str">
        <f t="shared" si="91"/>
        <v>Beijing_0_Low</v>
      </c>
      <c r="H1174">
        <v>0.52525634311684366</v>
      </c>
      <c r="I1174">
        <f t="shared" si="94"/>
        <v>405</v>
      </c>
      <c r="J1174" t="str">
        <f t="shared" si="93"/>
        <v>Out of Test</v>
      </c>
      <c r="K1174" t="str">
        <f>IF(J1174="Test", COUNTIF($J$10:J1174, "Test"),"")</f>
        <v/>
      </c>
      <c r="L1174" t="str">
        <f>IF(J1174="Control", COUNTIF($J$10:J1174, "Control"),"")</f>
        <v/>
      </c>
    </row>
    <row r="1175" spans="1:12">
      <c r="A1175" s="42">
        <v>1512939261</v>
      </c>
      <c r="B1175" s="42">
        <v>0</v>
      </c>
      <c r="C1175" s="42">
        <v>301</v>
      </c>
      <c r="D1175" s="40" t="s">
        <v>361</v>
      </c>
      <c r="E1175" s="40" t="str">
        <f t="shared" si="92"/>
        <v>Out of test</v>
      </c>
      <c r="F1175" t="str">
        <f t="shared" si="90"/>
        <v>Low</v>
      </c>
      <c r="G1175" t="str">
        <f t="shared" si="91"/>
        <v>Beijing_0_Low</v>
      </c>
      <c r="H1175">
        <v>0.52623954422457919</v>
      </c>
      <c r="I1175">
        <f t="shared" si="94"/>
        <v>406</v>
      </c>
      <c r="J1175" t="str">
        <f t="shared" si="93"/>
        <v>Out of Test</v>
      </c>
      <c r="K1175" t="str">
        <f>IF(J1175="Test", COUNTIF($J$10:J1175, "Test"),"")</f>
        <v/>
      </c>
      <c r="L1175" t="str">
        <f>IF(J1175="Control", COUNTIF($J$10:J1175, "Control"),"")</f>
        <v/>
      </c>
    </row>
    <row r="1176" spans="1:12">
      <c r="A1176" s="42">
        <v>1514259920</v>
      </c>
      <c r="B1176" s="42">
        <v>0</v>
      </c>
      <c r="C1176" s="42">
        <v>368</v>
      </c>
      <c r="D1176" s="40" t="s">
        <v>361</v>
      </c>
      <c r="E1176" s="40" t="str">
        <f t="shared" si="92"/>
        <v>Out of test</v>
      </c>
      <c r="F1176" t="str">
        <f t="shared" si="90"/>
        <v>Low</v>
      </c>
      <c r="G1176" t="str">
        <f t="shared" si="91"/>
        <v>Beijing_0_Low</v>
      </c>
      <c r="H1176">
        <v>0.52636781426603563</v>
      </c>
      <c r="I1176">
        <f t="shared" si="94"/>
        <v>407</v>
      </c>
      <c r="J1176" t="str">
        <f t="shared" si="93"/>
        <v>Out of Test</v>
      </c>
      <c r="K1176" t="str">
        <f>IF(J1176="Test", COUNTIF($J$10:J1176, "Test"),"")</f>
        <v/>
      </c>
      <c r="L1176" t="str">
        <f>IF(J1176="Control", COUNTIF($J$10:J1176, "Control"),"")</f>
        <v/>
      </c>
    </row>
    <row r="1177" spans="1:12">
      <c r="A1177" s="42">
        <v>1512128590</v>
      </c>
      <c r="B1177" s="42">
        <v>0</v>
      </c>
      <c r="C1177" s="42">
        <v>1055</v>
      </c>
      <c r="D1177" s="40" t="s">
        <v>361</v>
      </c>
      <c r="E1177" s="40" t="str">
        <f t="shared" si="92"/>
        <v>Out of test</v>
      </c>
      <c r="F1177" t="str">
        <f t="shared" si="90"/>
        <v>Low</v>
      </c>
      <c r="G1177" t="str">
        <f t="shared" si="91"/>
        <v>Beijing_0_Low</v>
      </c>
      <c r="H1177">
        <v>0.52722444261503087</v>
      </c>
      <c r="I1177">
        <f t="shared" si="94"/>
        <v>408</v>
      </c>
      <c r="J1177" t="str">
        <f t="shared" si="93"/>
        <v>Out of Test</v>
      </c>
      <c r="K1177" t="str">
        <f>IF(J1177="Test", COUNTIF($J$10:J1177, "Test"),"")</f>
        <v/>
      </c>
      <c r="L1177" t="str">
        <f>IF(J1177="Control", COUNTIF($J$10:J1177, "Control"),"")</f>
        <v/>
      </c>
    </row>
    <row r="1178" spans="1:12">
      <c r="A1178" s="42">
        <v>1511904311</v>
      </c>
      <c r="B1178" s="42">
        <v>0</v>
      </c>
      <c r="C1178" s="42">
        <v>62</v>
      </c>
      <c r="D1178" s="40" t="s">
        <v>361</v>
      </c>
      <c r="E1178" s="40" t="str">
        <f t="shared" si="92"/>
        <v>Out of test</v>
      </c>
      <c r="F1178" t="str">
        <f t="shared" si="90"/>
        <v>Low</v>
      </c>
      <c r="G1178" t="str">
        <f t="shared" si="91"/>
        <v>Beijing_0_Low</v>
      </c>
      <c r="H1178">
        <v>0.5272754065242351</v>
      </c>
      <c r="I1178">
        <f t="shared" si="94"/>
        <v>409</v>
      </c>
      <c r="J1178" t="str">
        <f t="shared" si="93"/>
        <v>Out of Test</v>
      </c>
      <c r="K1178" t="str">
        <f>IF(J1178="Test", COUNTIF($J$10:J1178, "Test"),"")</f>
        <v/>
      </c>
      <c r="L1178" t="str">
        <f>IF(J1178="Control", COUNTIF($J$10:J1178, "Control"),"")</f>
        <v/>
      </c>
    </row>
    <row r="1179" spans="1:12">
      <c r="A1179" s="42">
        <v>1512004940</v>
      </c>
      <c r="B1179" s="42">
        <v>0</v>
      </c>
      <c r="C1179" s="42">
        <v>872</v>
      </c>
      <c r="D1179" s="40" t="s">
        <v>361</v>
      </c>
      <c r="E1179" s="40" t="str">
        <f t="shared" si="92"/>
        <v>Out of test</v>
      </c>
      <c r="F1179" t="str">
        <f t="shared" si="90"/>
        <v>Low</v>
      </c>
      <c r="G1179" t="str">
        <f t="shared" si="91"/>
        <v>Beijing_0_Low</v>
      </c>
      <c r="H1179">
        <v>0.52943555955893429</v>
      </c>
      <c r="I1179">
        <f t="shared" si="94"/>
        <v>410</v>
      </c>
      <c r="J1179" t="str">
        <f t="shared" si="93"/>
        <v>Out of Test</v>
      </c>
      <c r="K1179" t="str">
        <f>IF(J1179="Test", COUNTIF($J$10:J1179, "Test"),"")</f>
        <v/>
      </c>
      <c r="L1179" t="str">
        <f>IF(J1179="Control", COUNTIF($J$10:J1179, "Control"),"")</f>
        <v/>
      </c>
    </row>
    <row r="1180" spans="1:12">
      <c r="A1180" s="42">
        <v>1519169510</v>
      </c>
      <c r="B1180" s="42">
        <v>0</v>
      </c>
      <c r="C1180" s="42">
        <v>108</v>
      </c>
      <c r="D1180" s="40" t="s">
        <v>361</v>
      </c>
      <c r="E1180" s="40" t="str">
        <f t="shared" si="92"/>
        <v>Out of test</v>
      </c>
      <c r="F1180" t="str">
        <f t="shared" si="90"/>
        <v>Low</v>
      </c>
      <c r="G1180" t="str">
        <f t="shared" si="91"/>
        <v>Beijing_0_Low</v>
      </c>
      <c r="H1180">
        <v>0.52952983544190502</v>
      </c>
      <c r="I1180">
        <f t="shared" si="94"/>
        <v>411</v>
      </c>
      <c r="J1180" t="str">
        <f t="shared" si="93"/>
        <v>Out of Test</v>
      </c>
      <c r="K1180" t="str">
        <f>IF(J1180="Test", COUNTIF($J$10:J1180, "Test"),"")</f>
        <v/>
      </c>
      <c r="L1180" t="str">
        <f>IF(J1180="Control", COUNTIF($J$10:J1180, "Control"),"")</f>
        <v/>
      </c>
    </row>
    <row r="1181" spans="1:12">
      <c r="A1181" s="42">
        <v>1512650712</v>
      </c>
      <c r="B1181" s="42">
        <v>0</v>
      </c>
      <c r="C1181" s="42">
        <v>32</v>
      </c>
      <c r="D1181" s="40" t="s">
        <v>361</v>
      </c>
      <c r="E1181" s="40" t="str">
        <f t="shared" si="92"/>
        <v>Out of test</v>
      </c>
      <c r="F1181" t="str">
        <f t="shared" si="90"/>
        <v>Low</v>
      </c>
      <c r="G1181" t="str">
        <f t="shared" si="91"/>
        <v>Beijing_0_Low</v>
      </c>
      <c r="H1181">
        <v>0.52958216940983383</v>
      </c>
      <c r="I1181">
        <f t="shared" si="94"/>
        <v>412</v>
      </c>
      <c r="J1181" t="str">
        <f t="shared" si="93"/>
        <v>Out of Test</v>
      </c>
      <c r="K1181" t="str">
        <f>IF(J1181="Test", COUNTIF($J$10:J1181, "Test"),"")</f>
        <v/>
      </c>
      <c r="L1181" t="str">
        <f>IF(J1181="Control", COUNTIF($J$10:J1181, "Control"),"")</f>
        <v/>
      </c>
    </row>
    <row r="1182" spans="1:12">
      <c r="A1182" s="42">
        <v>1512329602</v>
      </c>
      <c r="B1182" s="42">
        <v>0</v>
      </c>
      <c r="C1182" s="42">
        <v>761</v>
      </c>
      <c r="D1182" s="40" t="s">
        <v>361</v>
      </c>
      <c r="E1182" s="40" t="str">
        <f t="shared" si="92"/>
        <v>Out of test</v>
      </c>
      <c r="F1182" t="str">
        <f t="shared" si="90"/>
        <v>Low</v>
      </c>
      <c r="G1182" t="str">
        <f t="shared" si="91"/>
        <v>Beijing_0_Low</v>
      </c>
      <c r="H1182">
        <v>0.53046799715837412</v>
      </c>
      <c r="I1182">
        <f t="shared" si="94"/>
        <v>413</v>
      </c>
      <c r="J1182" t="str">
        <f t="shared" si="93"/>
        <v>Out of Test</v>
      </c>
      <c r="K1182" t="str">
        <f>IF(J1182="Test", COUNTIF($J$10:J1182, "Test"),"")</f>
        <v/>
      </c>
      <c r="L1182" t="str">
        <f>IF(J1182="Control", COUNTIF($J$10:J1182, "Control"),"")</f>
        <v/>
      </c>
    </row>
    <row r="1183" spans="1:12">
      <c r="A1183" s="42">
        <v>1516104481</v>
      </c>
      <c r="B1183" s="42">
        <v>0</v>
      </c>
      <c r="C1183" s="42">
        <v>753</v>
      </c>
      <c r="D1183" s="40" t="s">
        <v>361</v>
      </c>
      <c r="E1183" s="40" t="str">
        <f t="shared" si="92"/>
        <v>Out of test</v>
      </c>
      <c r="F1183" t="str">
        <f t="shared" si="90"/>
        <v>Low</v>
      </c>
      <c r="G1183" t="str">
        <f t="shared" si="91"/>
        <v>Beijing_0_Low</v>
      </c>
      <c r="H1183">
        <v>0.53088433129248913</v>
      </c>
      <c r="I1183">
        <f t="shared" si="94"/>
        <v>414</v>
      </c>
      <c r="J1183" t="str">
        <f t="shared" si="93"/>
        <v>Out of Test</v>
      </c>
      <c r="K1183" t="str">
        <f>IF(J1183="Test", COUNTIF($J$10:J1183, "Test"),"")</f>
        <v/>
      </c>
      <c r="L1183" t="str">
        <f>IF(J1183="Control", COUNTIF($J$10:J1183, "Control"),"")</f>
        <v/>
      </c>
    </row>
    <row r="1184" spans="1:12">
      <c r="A1184" s="42">
        <v>1513195462</v>
      </c>
      <c r="B1184" s="42">
        <v>0</v>
      </c>
      <c r="C1184" s="42">
        <v>597</v>
      </c>
      <c r="D1184" s="40" t="s">
        <v>361</v>
      </c>
      <c r="E1184" s="40" t="str">
        <f t="shared" si="92"/>
        <v>Out of test</v>
      </c>
      <c r="F1184" t="str">
        <f t="shared" si="90"/>
        <v>Low</v>
      </c>
      <c r="G1184" t="str">
        <f t="shared" si="91"/>
        <v>Beijing_0_Low</v>
      </c>
      <c r="H1184">
        <v>0.53438490775859171</v>
      </c>
      <c r="I1184">
        <f t="shared" si="94"/>
        <v>415</v>
      </c>
      <c r="J1184" t="str">
        <f t="shared" si="93"/>
        <v>Out of Test</v>
      </c>
      <c r="K1184" t="str">
        <f>IF(J1184="Test", COUNTIF($J$10:J1184, "Test"),"")</f>
        <v/>
      </c>
      <c r="L1184" t="str">
        <f>IF(J1184="Control", COUNTIF($J$10:J1184, "Control"),"")</f>
        <v/>
      </c>
    </row>
    <row r="1185" spans="1:12">
      <c r="A1185" s="42">
        <v>1517531111</v>
      </c>
      <c r="B1185" s="42">
        <v>0</v>
      </c>
      <c r="C1185" s="42">
        <v>1032</v>
      </c>
      <c r="D1185" s="40" t="s">
        <v>361</v>
      </c>
      <c r="E1185" s="40" t="str">
        <f t="shared" si="92"/>
        <v>Out of test</v>
      </c>
      <c r="F1185" t="str">
        <f t="shared" si="90"/>
        <v>Low</v>
      </c>
      <c r="G1185" t="str">
        <f t="shared" si="91"/>
        <v>Beijing_0_Low</v>
      </c>
      <c r="H1185">
        <v>0.53650136573205087</v>
      </c>
      <c r="I1185">
        <f t="shared" si="94"/>
        <v>416</v>
      </c>
      <c r="J1185" t="str">
        <f t="shared" si="93"/>
        <v>Out of Test</v>
      </c>
      <c r="K1185" t="str">
        <f>IF(J1185="Test", COUNTIF($J$10:J1185, "Test"),"")</f>
        <v/>
      </c>
      <c r="L1185" t="str">
        <f>IF(J1185="Control", COUNTIF($J$10:J1185, "Control"),"")</f>
        <v/>
      </c>
    </row>
    <row r="1186" spans="1:12">
      <c r="A1186" s="42">
        <v>1514576790</v>
      </c>
      <c r="B1186" s="42">
        <v>0</v>
      </c>
      <c r="C1186" s="42">
        <v>749</v>
      </c>
      <c r="D1186" s="40" t="s">
        <v>361</v>
      </c>
      <c r="E1186" s="40" t="str">
        <f t="shared" si="92"/>
        <v>Out of test</v>
      </c>
      <c r="F1186" t="str">
        <f t="shared" si="90"/>
        <v>Low</v>
      </c>
      <c r="G1186" t="str">
        <f t="shared" si="91"/>
        <v>Beijing_0_Low</v>
      </c>
      <c r="H1186">
        <v>0.53717281898269753</v>
      </c>
      <c r="I1186">
        <f t="shared" si="94"/>
        <v>417</v>
      </c>
      <c r="J1186" t="str">
        <f t="shared" si="93"/>
        <v>Out of Test</v>
      </c>
      <c r="K1186" t="str">
        <f>IF(J1186="Test", COUNTIF($J$10:J1186, "Test"),"")</f>
        <v/>
      </c>
      <c r="L1186" t="str">
        <f>IF(J1186="Control", COUNTIF($J$10:J1186, "Control"),"")</f>
        <v/>
      </c>
    </row>
    <row r="1187" spans="1:12">
      <c r="A1187" s="42">
        <v>1511418621</v>
      </c>
      <c r="B1187" s="42">
        <v>0</v>
      </c>
      <c r="C1187" s="42">
        <v>926</v>
      </c>
      <c r="D1187" s="40" t="s">
        <v>361</v>
      </c>
      <c r="E1187" s="40" t="str">
        <f t="shared" si="92"/>
        <v>Out of test</v>
      </c>
      <c r="F1187" t="str">
        <f t="shared" si="90"/>
        <v>Low</v>
      </c>
      <c r="G1187" t="str">
        <f t="shared" si="91"/>
        <v>Beijing_0_Low</v>
      </c>
      <c r="H1187">
        <v>0.53874806639294659</v>
      </c>
      <c r="I1187">
        <f t="shared" si="94"/>
        <v>418</v>
      </c>
      <c r="J1187" t="str">
        <f t="shared" si="93"/>
        <v>Out of Test</v>
      </c>
      <c r="K1187" t="str">
        <f>IF(J1187="Test", COUNTIF($J$10:J1187, "Test"),"")</f>
        <v/>
      </c>
      <c r="L1187" t="str">
        <f>IF(J1187="Control", COUNTIF($J$10:J1187, "Control"),"")</f>
        <v/>
      </c>
    </row>
    <row r="1188" spans="1:12">
      <c r="A1188" s="42">
        <v>1519530901</v>
      </c>
      <c r="B1188" s="42">
        <v>0</v>
      </c>
      <c r="C1188" s="42">
        <v>1025</v>
      </c>
      <c r="D1188" s="40" t="s">
        <v>361</v>
      </c>
      <c r="E1188" s="40" t="str">
        <f t="shared" si="92"/>
        <v>Out of test</v>
      </c>
      <c r="F1188" t="str">
        <f t="shared" si="90"/>
        <v>Low</v>
      </c>
      <c r="G1188" t="str">
        <f t="shared" si="91"/>
        <v>Beijing_0_Low</v>
      </c>
      <c r="H1188">
        <v>0.53909572524871197</v>
      </c>
      <c r="I1188">
        <f t="shared" si="94"/>
        <v>419</v>
      </c>
      <c r="J1188" t="str">
        <f t="shared" si="93"/>
        <v>Out of Test</v>
      </c>
      <c r="K1188" t="str">
        <f>IF(J1188="Test", COUNTIF($J$10:J1188, "Test"),"")</f>
        <v/>
      </c>
      <c r="L1188" t="str">
        <f>IF(J1188="Control", COUNTIF($J$10:J1188, "Control"),"")</f>
        <v/>
      </c>
    </row>
    <row r="1189" spans="1:12">
      <c r="A1189" s="42">
        <v>1519396431</v>
      </c>
      <c r="B1189" s="42">
        <v>0</v>
      </c>
      <c r="C1189" s="42">
        <v>916</v>
      </c>
      <c r="D1189" s="40" t="s">
        <v>361</v>
      </c>
      <c r="E1189" s="40" t="str">
        <f t="shared" si="92"/>
        <v>Out of test</v>
      </c>
      <c r="F1189" t="str">
        <f t="shared" si="90"/>
        <v>Low</v>
      </c>
      <c r="G1189" t="str">
        <f t="shared" si="91"/>
        <v>Beijing_0_Low</v>
      </c>
      <c r="H1189">
        <v>0.53917755643656984</v>
      </c>
      <c r="I1189">
        <f t="shared" si="94"/>
        <v>420</v>
      </c>
      <c r="J1189" t="str">
        <f t="shared" si="93"/>
        <v>Out of Test</v>
      </c>
      <c r="K1189" t="str">
        <f>IF(J1189="Test", COUNTIF($J$10:J1189, "Test"),"")</f>
        <v/>
      </c>
      <c r="L1189" t="str">
        <f>IF(J1189="Control", COUNTIF($J$10:J1189, "Control"),"")</f>
        <v/>
      </c>
    </row>
    <row r="1190" spans="1:12">
      <c r="A1190" s="42">
        <v>1515566662</v>
      </c>
      <c r="B1190" s="42">
        <v>0</v>
      </c>
      <c r="C1190" s="42">
        <v>1039</v>
      </c>
      <c r="D1190" s="40" t="s">
        <v>361</v>
      </c>
      <c r="E1190" s="40" t="str">
        <f t="shared" si="92"/>
        <v>Out of test</v>
      </c>
      <c r="F1190" t="str">
        <f t="shared" si="90"/>
        <v>Low</v>
      </c>
      <c r="G1190" t="str">
        <f t="shared" si="91"/>
        <v>Beijing_0_Low</v>
      </c>
      <c r="H1190">
        <v>0.53973419089549013</v>
      </c>
      <c r="I1190">
        <f t="shared" si="94"/>
        <v>421</v>
      </c>
      <c r="J1190" t="str">
        <f t="shared" si="93"/>
        <v>Out of Test</v>
      </c>
      <c r="K1190" t="str">
        <f>IF(J1190="Test", COUNTIF($J$10:J1190, "Test"),"")</f>
        <v/>
      </c>
      <c r="L1190" t="str">
        <f>IF(J1190="Control", COUNTIF($J$10:J1190, "Control"),"")</f>
        <v/>
      </c>
    </row>
    <row r="1191" spans="1:12">
      <c r="A1191" s="42">
        <v>1516360552</v>
      </c>
      <c r="B1191" s="42">
        <v>0</v>
      </c>
      <c r="C1191" s="42">
        <v>510</v>
      </c>
      <c r="D1191" s="40" t="s">
        <v>361</v>
      </c>
      <c r="E1191" s="40" t="str">
        <f t="shared" si="92"/>
        <v>Out of test</v>
      </c>
      <c r="F1191" t="str">
        <f t="shared" si="90"/>
        <v>Low</v>
      </c>
      <c r="G1191" t="str">
        <f t="shared" si="91"/>
        <v>Beijing_0_Low</v>
      </c>
      <c r="H1191">
        <v>0.54053011898578907</v>
      </c>
      <c r="I1191">
        <f t="shared" si="94"/>
        <v>422</v>
      </c>
      <c r="J1191" t="str">
        <f t="shared" si="93"/>
        <v>Out of Test</v>
      </c>
      <c r="K1191" t="str">
        <f>IF(J1191="Test", COUNTIF($J$10:J1191, "Test"),"")</f>
        <v/>
      </c>
      <c r="L1191" t="str">
        <f>IF(J1191="Control", COUNTIF($J$10:J1191, "Control"),"")</f>
        <v/>
      </c>
    </row>
    <row r="1192" spans="1:12">
      <c r="A1192" s="42">
        <v>1512771280</v>
      </c>
      <c r="B1192" s="42">
        <v>0</v>
      </c>
      <c r="C1192" s="42">
        <v>52</v>
      </c>
      <c r="D1192" s="40" t="s">
        <v>361</v>
      </c>
      <c r="E1192" s="40" t="str">
        <f t="shared" si="92"/>
        <v>Out of test</v>
      </c>
      <c r="F1192" t="str">
        <f t="shared" si="90"/>
        <v>Low</v>
      </c>
      <c r="G1192" t="str">
        <f t="shared" si="91"/>
        <v>Beijing_0_Low</v>
      </c>
      <c r="H1192">
        <v>0.54097078677536781</v>
      </c>
      <c r="I1192">
        <f t="shared" si="94"/>
        <v>423</v>
      </c>
      <c r="J1192" t="str">
        <f t="shared" si="93"/>
        <v>Out of Test</v>
      </c>
      <c r="K1192" t="str">
        <f>IF(J1192="Test", COUNTIF($J$10:J1192, "Test"),"")</f>
        <v/>
      </c>
      <c r="L1192" t="str">
        <f>IF(J1192="Control", COUNTIF($J$10:J1192, "Control"),"")</f>
        <v/>
      </c>
    </row>
    <row r="1193" spans="1:12">
      <c r="A1193" s="42">
        <v>1516772952</v>
      </c>
      <c r="B1193" s="42">
        <v>0</v>
      </c>
      <c r="C1193" s="42">
        <v>383</v>
      </c>
      <c r="D1193" s="40" t="s">
        <v>361</v>
      </c>
      <c r="E1193" s="40" t="str">
        <f t="shared" si="92"/>
        <v>Out of test</v>
      </c>
      <c r="F1193" t="str">
        <f t="shared" si="90"/>
        <v>Low</v>
      </c>
      <c r="G1193" t="str">
        <f t="shared" si="91"/>
        <v>Beijing_0_Low</v>
      </c>
      <c r="H1193">
        <v>0.5422214986245768</v>
      </c>
      <c r="I1193">
        <f t="shared" si="94"/>
        <v>424</v>
      </c>
      <c r="J1193" t="str">
        <f t="shared" si="93"/>
        <v>Out of Test</v>
      </c>
      <c r="K1193" t="str">
        <f>IF(J1193="Test", COUNTIF($J$10:J1193, "Test"),"")</f>
        <v/>
      </c>
      <c r="L1193" t="str">
        <f>IF(J1193="Control", COUNTIF($J$10:J1193, "Control"),"")</f>
        <v/>
      </c>
    </row>
    <row r="1194" spans="1:12">
      <c r="A1194" s="42">
        <v>1511504382</v>
      </c>
      <c r="B1194" s="42">
        <v>0</v>
      </c>
      <c r="C1194" s="42">
        <v>380</v>
      </c>
      <c r="D1194" s="40" t="s">
        <v>361</v>
      </c>
      <c r="E1194" s="40" t="str">
        <f t="shared" si="92"/>
        <v>Out of test</v>
      </c>
      <c r="F1194" t="str">
        <f t="shared" si="90"/>
        <v>Low</v>
      </c>
      <c r="G1194" t="str">
        <f t="shared" si="91"/>
        <v>Beijing_0_Low</v>
      </c>
      <c r="H1194">
        <v>0.54223345271452927</v>
      </c>
      <c r="I1194">
        <f t="shared" si="94"/>
        <v>425</v>
      </c>
      <c r="J1194" t="str">
        <f t="shared" si="93"/>
        <v>Out of Test</v>
      </c>
      <c r="K1194" t="str">
        <f>IF(J1194="Test", COUNTIF($J$10:J1194, "Test"),"")</f>
        <v/>
      </c>
      <c r="L1194" t="str">
        <f>IF(J1194="Control", COUNTIF($J$10:J1194, "Control"),"")</f>
        <v/>
      </c>
    </row>
    <row r="1195" spans="1:12">
      <c r="A1195" s="42">
        <v>1518205350</v>
      </c>
      <c r="B1195" s="42">
        <v>0</v>
      </c>
      <c r="C1195" s="42">
        <v>815</v>
      </c>
      <c r="D1195" s="40" t="s">
        <v>361</v>
      </c>
      <c r="E1195" s="40" t="str">
        <f t="shared" si="92"/>
        <v>Out of test</v>
      </c>
      <c r="F1195" t="str">
        <f t="shared" si="90"/>
        <v>Low</v>
      </c>
      <c r="G1195" t="str">
        <f t="shared" si="91"/>
        <v>Beijing_0_Low</v>
      </c>
      <c r="H1195">
        <v>0.54256915975589337</v>
      </c>
      <c r="I1195">
        <f t="shared" si="94"/>
        <v>426</v>
      </c>
      <c r="J1195" t="str">
        <f t="shared" si="93"/>
        <v>Out of Test</v>
      </c>
      <c r="K1195" t="str">
        <f>IF(J1195="Test", COUNTIF($J$10:J1195, "Test"),"")</f>
        <v/>
      </c>
      <c r="L1195" t="str">
        <f>IF(J1195="Control", COUNTIF($J$10:J1195, "Control"),"")</f>
        <v/>
      </c>
    </row>
    <row r="1196" spans="1:12">
      <c r="A1196" s="42">
        <v>1518230221</v>
      </c>
      <c r="B1196" s="42">
        <v>0</v>
      </c>
      <c r="C1196" s="42">
        <v>641</v>
      </c>
      <c r="D1196" s="40" t="s">
        <v>361</v>
      </c>
      <c r="E1196" s="40" t="str">
        <f t="shared" si="92"/>
        <v>Out of test</v>
      </c>
      <c r="F1196" t="str">
        <f t="shared" si="90"/>
        <v>Low</v>
      </c>
      <c r="G1196" t="str">
        <f t="shared" si="91"/>
        <v>Beijing_0_Low</v>
      </c>
      <c r="H1196">
        <v>0.54857832738054424</v>
      </c>
      <c r="I1196">
        <f t="shared" si="94"/>
        <v>427</v>
      </c>
      <c r="J1196" t="str">
        <f t="shared" si="93"/>
        <v>Out of Test</v>
      </c>
      <c r="K1196" t="str">
        <f>IF(J1196="Test", COUNTIF($J$10:J1196, "Test"),"")</f>
        <v/>
      </c>
      <c r="L1196" t="str">
        <f>IF(J1196="Control", COUNTIF($J$10:J1196, "Control"),"")</f>
        <v/>
      </c>
    </row>
    <row r="1197" spans="1:12">
      <c r="A1197" s="42">
        <v>1517192772</v>
      </c>
      <c r="B1197" s="42">
        <v>0</v>
      </c>
      <c r="C1197" s="42">
        <v>305</v>
      </c>
      <c r="D1197" s="40" t="s">
        <v>361</v>
      </c>
      <c r="E1197" s="40" t="str">
        <f t="shared" si="92"/>
        <v>Out of test</v>
      </c>
      <c r="F1197" t="str">
        <f t="shared" si="90"/>
        <v>Low</v>
      </c>
      <c r="G1197" t="str">
        <f t="shared" si="91"/>
        <v>Beijing_0_Low</v>
      </c>
      <c r="H1197">
        <v>0.55015707081843401</v>
      </c>
      <c r="I1197">
        <f t="shared" si="94"/>
        <v>428</v>
      </c>
      <c r="J1197" t="str">
        <f t="shared" si="93"/>
        <v>Out of Test</v>
      </c>
      <c r="K1197" t="str">
        <f>IF(J1197="Test", COUNTIF($J$10:J1197, "Test"),"")</f>
        <v/>
      </c>
      <c r="L1197" t="str">
        <f>IF(J1197="Control", COUNTIF($J$10:J1197, "Control"),"")</f>
        <v/>
      </c>
    </row>
    <row r="1198" spans="1:12">
      <c r="A1198" s="42">
        <v>1512315582</v>
      </c>
      <c r="B1198" s="42">
        <v>0</v>
      </c>
      <c r="C1198" s="42">
        <v>512</v>
      </c>
      <c r="D1198" s="40" t="s">
        <v>361</v>
      </c>
      <c r="E1198" s="40" t="str">
        <f t="shared" si="92"/>
        <v>Out of test</v>
      </c>
      <c r="F1198" t="str">
        <f t="shared" si="90"/>
        <v>Low</v>
      </c>
      <c r="G1198" t="str">
        <f t="shared" si="91"/>
        <v>Beijing_0_Low</v>
      </c>
      <c r="H1198">
        <v>0.55039862394116501</v>
      </c>
      <c r="I1198">
        <f t="shared" si="94"/>
        <v>429</v>
      </c>
      <c r="J1198" t="str">
        <f t="shared" si="93"/>
        <v>Out of Test</v>
      </c>
      <c r="K1198" t="str">
        <f>IF(J1198="Test", COUNTIF($J$10:J1198, "Test"),"")</f>
        <v/>
      </c>
      <c r="L1198" t="str">
        <f>IF(J1198="Control", COUNTIF($J$10:J1198, "Control"),"")</f>
        <v/>
      </c>
    </row>
    <row r="1199" spans="1:12">
      <c r="A1199" s="42">
        <v>1519746981</v>
      </c>
      <c r="B1199" s="42">
        <v>0</v>
      </c>
      <c r="C1199" s="42">
        <v>698</v>
      </c>
      <c r="D1199" s="40" t="s">
        <v>361</v>
      </c>
      <c r="E1199" s="40" t="str">
        <f t="shared" si="92"/>
        <v>Out of test</v>
      </c>
      <c r="F1199" t="str">
        <f t="shared" si="90"/>
        <v>Low</v>
      </c>
      <c r="G1199" t="str">
        <f t="shared" si="91"/>
        <v>Beijing_0_Low</v>
      </c>
      <c r="H1199">
        <v>0.55428897941388822</v>
      </c>
      <c r="I1199">
        <f t="shared" si="94"/>
        <v>430</v>
      </c>
      <c r="J1199" t="str">
        <f t="shared" si="93"/>
        <v>Out of Test</v>
      </c>
      <c r="K1199" t="str">
        <f>IF(J1199="Test", COUNTIF($J$10:J1199, "Test"),"")</f>
        <v/>
      </c>
      <c r="L1199" t="str">
        <f>IF(J1199="Control", COUNTIF($J$10:J1199, "Control"),"")</f>
        <v/>
      </c>
    </row>
    <row r="1200" spans="1:12">
      <c r="A1200" s="42">
        <v>1512256731</v>
      </c>
      <c r="B1200" s="42">
        <v>0</v>
      </c>
      <c r="C1200" s="42">
        <v>260</v>
      </c>
      <c r="D1200" s="40" t="s">
        <v>361</v>
      </c>
      <c r="E1200" s="40" t="str">
        <f t="shared" si="92"/>
        <v>Out of test</v>
      </c>
      <c r="F1200" t="str">
        <f t="shared" si="90"/>
        <v>Low</v>
      </c>
      <c r="G1200" t="str">
        <f t="shared" si="91"/>
        <v>Beijing_0_Low</v>
      </c>
      <c r="H1200">
        <v>0.55430612736068097</v>
      </c>
      <c r="I1200">
        <f t="shared" si="94"/>
        <v>431</v>
      </c>
      <c r="J1200" t="str">
        <f t="shared" si="93"/>
        <v>Out of Test</v>
      </c>
      <c r="K1200" t="str">
        <f>IF(J1200="Test", COUNTIF($J$10:J1200, "Test"),"")</f>
        <v/>
      </c>
      <c r="L1200" t="str">
        <f>IF(J1200="Control", COUNTIF($J$10:J1200, "Control"),"")</f>
        <v/>
      </c>
    </row>
    <row r="1201" spans="1:12">
      <c r="A1201" s="42">
        <v>1513324991</v>
      </c>
      <c r="B1201" s="42">
        <v>0</v>
      </c>
      <c r="C1201" s="42">
        <v>213</v>
      </c>
      <c r="D1201" s="40" t="s">
        <v>361</v>
      </c>
      <c r="E1201" s="40" t="str">
        <f t="shared" si="92"/>
        <v>Out of test</v>
      </c>
      <c r="F1201" t="str">
        <f t="shared" si="90"/>
        <v>Low</v>
      </c>
      <c r="G1201" t="str">
        <f t="shared" si="91"/>
        <v>Beijing_0_Low</v>
      </c>
      <c r="H1201">
        <v>0.55607379819062819</v>
      </c>
      <c r="I1201">
        <f t="shared" si="94"/>
        <v>432</v>
      </c>
      <c r="J1201" t="str">
        <f t="shared" si="93"/>
        <v>Out of Test</v>
      </c>
      <c r="K1201" t="str">
        <f>IF(J1201="Test", COUNTIF($J$10:J1201, "Test"),"")</f>
        <v/>
      </c>
      <c r="L1201" t="str">
        <f>IF(J1201="Control", COUNTIF($J$10:J1201, "Control"),"")</f>
        <v/>
      </c>
    </row>
    <row r="1202" spans="1:12">
      <c r="A1202" s="42">
        <v>1515264620</v>
      </c>
      <c r="B1202" s="42">
        <v>0</v>
      </c>
      <c r="C1202" s="42">
        <v>211</v>
      </c>
      <c r="D1202" s="40" t="s">
        <v>361</v>
      </c>
      <c r="E1202" s="40" t="str">
        <f t="shared" si="92"/>
        <v>Out of test</v>
      </c>
      <c r="F1202" t="str">
        <f t="shared" si="90"/>
        <v>Low</v>
      </c>
      <c r="G1202" t="str">
        <f t="shared" si="91"/>
        <v>Beijing_0_Low</v>
      </c>
      <c r="H1202">
        <v>0.55772559642713826</v>
      </c>
      <c r="I1202">
        <f t="shared" si="94"/>
        <v>433</v>
      </c>
      <c r="J1202" t="str">
        <f t="shared" si="93"/>
        <v>Out of Test</v>
      </c>
      <c r="K1202" t="str">
        <f>IF(J1202="Test", COUNTIF($J$10:J1202, "Test"),"")</f>
        <v/>
      </c>
      <c r="L1202" t="str">
        <f>IF(J1202="Control", COUNTIF($J$10:J1202, "Control"),"")</f>
        <v/>
      </c>
    </row>
    <row r="1203" spans="1:12">
      <c r="A1203" s="42">
        <v>1517780140</v>
      </c>
      <c r="B1203" s="42">
        <v>0</v>
      </c>
      <c r="C1203" s="42">
        <v>52</v>
      </c>
      <c r="D1203" s="40" t="s">
        <v>361</v>
      </c>
      <c r="E1203" s="40" t="str">
        <f t="shared" si="92"/>
        <v>Out of test</v>
      </c>
      <c r="F1203" t="str">
        <f t="shared" si="90"/>
        <v>Low</v>
      </c>
      <c r="G1203" t="str">
        <f t="shared" si="91"/>
        <v>Beijing_0_Low</v>
      </c>
      <c r="H1203">
        <v>0.56047478111246629</v>
      </c>
      <c r="I1203">
        <f t="shared" si="94"/>
        <v>434</v>
      </c>
      <c r="J1203" t="str">
        <f t="shared" si="93"/>
        <v>Out of Test</v>
      </c>
      <c r="K1203" t="str">
        <f>IF(J1203="Test", COUNTIF($J$10:J1203, "Test"),"")</f>
        <v/>
      </c>
      <c r="L1203" t="str">
        <f>IF(J1203="Control", COUNTIF($J$10:J1203, "Control"),"")</f>
        <v/>
      </c>
    </row>
    <row r="1204" spans="1:12">
      <c r="A1204" s="42">
        <v>1514988250</v>
      </c>
      <c r="B1204" s="42">
        <v>0</v>
      </c>
      <c r="C1204" s="42">
        <v>990</v>
      </c>
      <c r="D1204" s="40" t="s">
        <v>361</v>
      </c>
      <c r="E1204" s="40" t="str">
        <f t="shared" si="92"/>
        <v>Out of test</v>
      </c>
      <c r="F1204" t="str">
        <f t="shared" si="90"/>
        <v>Low</v>
      </c>
      <c r="G1204" t="str">
        <f t="shared" si="91"/>
        <v>Beijing_0_Low</v>
      </c>
      <c r="H1204">
        <v>0.56049112590317596</v>
      </c>
      <c r="I1204">
        <f t="shared" si="94"/>
        <v>435</v>
      </c>
      <c r="J1204" t="str">
        <f t="shared" si="93"/>
        <v>Out of Test</v>
      </c>
      <c r="K1204" t="str">
        <f>IF(J1204="Test", COUNTIF($J$10:J1204, "Test"),"")</f>
        <v/>
      </c>
      <c r="L1204" t="str">
        <f>IF(J1204="Control", COUNTIF($J$10:J1204, "Control"),"")</f>
        <v/>
      </c>
    </row>
    <row r="1205" spans="1:12">
      <c r="A1205" s="42">
        <v>1511670360</v>
      </c>
      <c r="B1205" s="42">
        <v>0</v>
      </c>
      <c r="C1205" s="42">
        <v>597</v>
      </c>
      <c r="D1205" s="40" t="s">
        <v>361</v>
      </c>
      <c r="E1205" s="40" t="str">
        <f t="shared" si="92"/>
        <v>Out of test</v>
      </c>
      <c r="F1205" t="str">
        <f t="shared" si="90"/>
        <v>Low</v>
      </c>
      <c r="G1205" t="str">
        <f t="shared" si="91"/>
        <v>Beijing_0_Low</v>
      </c>
      <c r="H1205">
        <v>0.56072076444918639</v>
      </c>
      <c r="I1205">
        <f t="shared" si="94"/>
        <v>436</v>
      </c>
      <c r="J1205" t="str">
        <f t="shared" si="93"/>
        <v>Out of Test</v>
      </c>
      <c r="K1205" t="str">
        <f>IF(J1205="Test", COUNTIF($J$10:J1205, "Test"),"")</f>
        <v/>
      </c>
      <c r="L1205" t="str">
        <f>IF(J1205="Control", COUNTIF($J$10:J1205, "Control"),"")</f>
        <v/>
      </c>
    </row>
    <row r="1206" spans="1:12">
      <c r="A1206" s="42">
        <v>1513440650</v>
      </c>
      <c r="B1206" s="42">
        <v>0</v>
      </c>
      <c r="C1206" s="42">
        <v>694</v>
      </c>
      <c r="D1206" s="40" t="s">
        <v>361</v>
      </c>
      <c r="E1206" s="40" t="str">
        <f t="shared" si="92"/>
        <v>Out of test</v>
      </c>
      <c r="F1206" t="str">
        <f t="shared" si="90"/>
        <v>Low</v>
      </c>
      <c r="G1206" t="str">
        <f t="shared" si="91"/>
        <v>Beijing_0_Low</v>
      </c>
      <c r="H1206">
        <v>0.56235192077324114</v>
      </c>
      <c r="I1206">
        <f t="shared" si="94"/>
        <v>437</v>
      </c>
      <c r="J1206" t="str">
        <f t="shared" si="93"/>
        <v>Out of Test</v>
      </c>
      <c r="K1206" t="str">
        <f>IF(J1206="Test", COUNTIF($J$10:J1206, "Test"),"")</f>
        <v/>
      </c>
      <c r="L1206" t="str">
        <f>IF(J1206="Control", COUNTIF($J$10:J1206, "Control"),"")</f>
        <v/>
      </c>
    </row>
    <row r="1207" spans="1:12">
      <c r="A1207" s="42">
        <v>1515616731</v>
      </c>
      <c r="B1207" s="42">
        <v>0</v>
      </c>
      <c r="C1207" s="42">
        <v>1023</v>
      </c>
      <c r="D1207" s="40" t="s">
        <v>361</v>
      </c>
      <c r="E1207" s="40" t="str">
        <f t="shared" si="92"/>
        <v>Out of test</v>
      </c>
      <c r="F1207" t="str">
        <f t="shared" si="90"/>
        <v>Low</v>
      </c>
      <c r="G1207" t="str">
        <f t="shared" si="91"/>
        <v>Beijing_0_Low</v>
      </c>
      <c r="H1207">
        <v>0.56473430751367681</v>
      </c>
      <c r="I1207">
        <f t="shared" si="94"/>
        <v>438</v>
      </c>
      <c r="J1207" t="str">
        <f t="shared" si="93"/>
        <v>Out of Test</v>
      </c>
      <c r="K1207" t="str">
        <f>IF(J1207="Test", COUNTIF($J$10:J1207, "Test"),"")</f>
        <v/>
      </c>
      <c r="L1207" t="str">
        <f>IF(J1207="Control", COUNTIF($J$10:J1207, "Control"),"")</f>
        <v/>
      </c>
    </row>
    <row r="1208" spans="1:12">
      <c r="A1208" s="42">
        <v>1514387752</v>
      </c>
      <c r="B1208" s="42">
        <v>0</v>
      </c>
      <c r="C1208" s="42">
        <v>274</v>
      </c>
      <c r="D1208" s="40" t="s">
        <v>361</v>
      </c>
      <c r="E1208" s="40" t="str">
        <f t="shared" si="92"/>
        <v>Out of test</v>
      </c>
      <c r="F1208" t="str">
        <f t="shared" si="90"/>
        <v>Low</v>
      </c>
      <c r="G1208" t="str">
        <f t="shared" si="91"/>
        <v>Beijing_0_Low</v>
      </c>
      <c r="H1208">
        <v>0.56621907235484115</v>
      </c>
      <c r="I1208">
        <f t="shared" si="94"/>
        <v>439</v>
      </c>
      <c r="J1208" t="str">
        <f t="shared" si="93"/>
        <v>Out of Test</v>
      </c>
      <c r="K1208" t="str">
        <f>IF(J1208="Test", COUNTIF($J$10:J1208, "Test"),"")</f>
        <v/>
      </c>
      <c r="L1208" t="str">
        <f>IF(J1208="Control", COUNTIF($J$10:J1208, "Control"),"")</f>
        <v/>
      </c>
    </row>
    <row r="1209" spans="1:12">
      <c r="A1209" s="42">
        <v>1511508761</v>
      </c>
      <c r="B1209" s="42">
        <v>0</v>
      </c>
      <c r="C1209" s="42">
        <v>754</v>
      </c>
      <c r="D1209" s="40" t="s">
        <v>361</v>
      </c>
      <c r="E1209" s="40" t="str">
        <f t="shared" si="92"/>
        <v>Out of test</v>
      </c>
      <c r="F1209" t="str">
        <f t="shared" si="90"/>
        <v>Low</v>
      </c>
      <c r="G1209" t="str">
        <f t="shared" si="91"/>
        <v>Beijing_0_Low</v>
      </c>
      <c r="H1209">
        <v>0.56635374905199221</v>
      </c>
      <c r="I1209">
        <f t="shared" si="94"/>
        <v>440</v>
      </c>
      <c r="J1209" t="str">
        <f t="shared" si="93"/>
        <v>Out of Test</v>
      </c>
      <c r="K1209" t="str">
        <f>IF(J1209="Test", COUNTIF($J$10:J1209, "Test"),"")</f>
        <v/>
      </c>
      <c r="L1209" t="str">
        <f>IF(J1209="Control", COUNTIF($J$10:J1209, "Control"),"")</f>
        <v/>
      </c>
    </row>
    <row r="1210" spans="1:12">
      <c r="A1210" s="42">
        <v>1512004160</v>
      </c>
      <c r="B1210" s="42">
        <v>0</v>
      </c>
      <c r="C1210" s="42">
        <v>825</v>
      </c>
      <c r="D1210" s="40" t="s">
        <v>361</v>
      </c>
      <c r="E1210" s="40" t="str">
        <f t="shared" si="92"/>
        <v>Out of test</v>
      </c>
      <c r="F1210" t="str">
        <f t="shared" si="90"/>
        <v>Low</v>
      </c>
      <c r="G1210" t="str">
        <f t="shared" si="91"/>
        <v>Beijing_0_Low</v>
      </c>
      <c r="H1210">
        <v>0.56639783941040911</v>
      </c>
      <c r="I1210">
        <f t="shared" si="94"/>
        <v>441</v>
      </c>
      <c r="J1210" t="str">
        <f t="shared" si="93"/>
        <v>Out of Test</v>
      </c>
      <c r="K1210" t="str">
        <f>IF(J1210="Test", COUNTIF($J$10:J1210, "Test"),"")</f>
        <v/>
      </c>
      <c r="L1210" t="str">
        <f>IF(J1210="Control", COUNTIF($J$10:J1210, "Control"),"")</f>
        <v/>
      </c>
    </row>
    <row r="1211" spans="1:12">
      <c r="A1211" s="42">
        <v>1512830662</v>
      </c>
      <c r="B1211" s="42">
        <v>0</v>
      </c>
      <c r="C1211" s="42">
        <v>14</v>
      </c>
      <c r="D1211" s="40" t="s">
        <v>361</v>
      </c>
      <c r="E1211" s="40" t="str">
        <f t="shared" si="92"/>
        <v>Out of test</v>
      </c>
      <c r="F1211" t="str">
        <f t="shared" si="90"/>
        <v>Low</v>
      </c>
      <c r="G1211" t="str">
        <f t="shared" si="91"/>
        <v>Beijing_0_Low</v>
      </c>
      <c r="H1211">
        <v>0.56702963162036357</v>
      </c>
      <c r="I1211">
        <f t="shared" si="94"/>
        <v>442</v>
      </c>
      <c r="J1211" t="str">
        <f t="shared" si="93"/>
        <v>Out of Test</v>
      </c>
      <c r="K1211" t="str">
        <f>IF(J1211="Test", COUNTIF($J$10:J1211, "Test"),"")</f>
        <v/>
      </c>
      <c r="L1211" t="str">
        <f>IF(J1211="Control", COUNTIF($J$10:J1211, "Control"),"")</f>
        <v/>
      </c>
    </row>
    <row r="1212" spans="1:12">
      <c r="A1212" s="42">
        <v>1513011730</v>
      </c>
      <c r="B1212" s="42">
        <v>0</v>
      </c>
      <c r="C1212" s="42">
        <v>72</v>
      </c>
      <c r="D1212" s="40" t="s">
        <v>361</v>
      </c>
      <c r="E1212" s="40" t="str">
        <f t="shared" si="92"/>
        <v>Out of test</v>
      </c>
      <c r="F1212" t="str">
        <f t="shared" si="90"/>
        <v>Low</v>
      </c>
      <c r="G1212" t="str">
        <f t="shared" si="91"/>
        <v>Beijing_0_Low</v>
      </c>
      <c r="H1212">
        <v>0.56848903162411923</v>
      </c>
      <c r="I1212">
        <f t="shared" si="94"/>
        <v>443</v>
      </c>
      <c r="J1212" t="str">
        <f t="shared" si="93"/>
        <v>Out of Test</v>
      </c>
      <c r="K1212" t="str">
        <f>IF(J1212="Test", COUNTIF($J$10:J1212, "Test"),"")</f>
        <v/>
      </c>
      <c r="L1212" t="str">
        <f>IF(J1212="Control", COUNTIF($J$10:J1212, "Control"),"")</f>
        <v/>
      </c>
    </row>
    <row r="1213" spans="1:12">
      <c r="A1213" s="42">
        <v>1511596161</v>
      </c>
      <c r="B1213" s="42">
        <v>0</v>
      </c>
      <c r="C1213" s="42">
        <v>912</v>
      </c>
      <c r="D1213" s="40" t="s">
        <v>361</v>
      </c>
      <c r="E1213" s="40" t="str">
        <f t="shared" si="92"/>
        <v>Out of test</v>
      </c>
      <c r="F1213" t="str">
        <f t="shared" si="90"/>
        <v>Low</v>
      </c>
      <c r="G1213" t="str">
        <f t="shared" si="91"/>
        <v>Beijing_0_Low</v>
      </c>
      <c r="H1213">
        <v>0.56864293490704176</v>
      </c>
      <c r="I1213">
        <f t="shared" si="94"/>
        <v>444</v>
      </c>
      <c r="J1213" t="str">
        <f t="shared" si="93"/>
        <v>Out of Test</v>
      </c>
      <c r="K1213" t="str">
        <f>IF(J1213="Test", COUNTIF($J$10:J1213, "Test"),"")</f>
        <v/>
      </c>
      <c r="L1213" t="str">
        <f>IF(J1213="Control", COUNTIF($J$10:J1213, "Control"),"")</f>
        <v/>
      </c>
    </row>
    <row r="1214" spans="1:12">
      <c r="A1214" s="42">
        <v>1518614711</v>
      </c>
      <c r="B1214" s="42">
        <v>0</v>
      </c>
      <c r="C1214" s="42">
        <v>271</v>
      </c>
      <c r="D1214" s="40" t="s">
        <v>361</v>
      </c>
      <c r="E1214" s="40" t="str">
        <f t="shared" si="92"/>
        <v>Out of test</v>
      </c>
      <c r="F1214" t="str">
        <f t="shared" si="90"/>
        <v>Low</v>
      </c>
      <c r="G1214" t="str">
        <f t="shared" si="91"/>
        <v>Beijing_0_Low</v>
      </c>
      <c r="H1214">
        <v>0.57085154894532086</v>
      </c>
      <c r="I1214">
        <f t="shared" si="94"/>
        <v>445</v>
      </c>
      <c r="J1214" t="str">
        <f t="shared" si="93"/>
        <v>Out of Test</v>
      </c>
      <c r="K1214" t="str">
        <f>IF(J1214="Test", COUNTIF($J$10:J1214, "Test"),"")</f>
        <v/>
      </c>
      <c r="L1214" t="str">
        <f>IF(J1214="Control", COUNTIF($J$10:J1214, "Control"),"")</f>
        <v/>
      </c>
    </row>
    <row r="1215" spans="1:12">
      <c r="A1215" s="42">
        <v>1518045440</v>
      </c>
      <c r="B1215" s="42">
        <v>0</v>
      </c>
      <c r="C1215" s="42">
        <v>435</v>
      </c>
      <c r="D1215" s="40" t="s">
        <v>361</v>
      </c>
      <c r="E1215" s="40" t="str">
        <f t="shared" si="92"/>
        <v>Out of test</v>
      </c>
      <c r="F1215" t="str">
        <f t="shared" si="90"/>
        <v>Low</v>
      </c>
      <c r="G1215" t="str">
        <f t="shared" si="91"/>
        <v>Beijing_0_Low</v>
      </c>
      <c r="H1215">
        <v>0.57142593722796253</v>
      </c>
      <c r="I1215">
        <f t="shared" si="94"/>
        <v>446</v>
      </c>
      <c r="J1215" t="str">
        <f t="shared" si="93"/>
        <v>Out of Test</v>
      </c>
      <c r="K1215" t="str">
        <f>IF(J1215="Test", COUNTIF($J$10:J1215, "Test"),"")</f>
        <v/>
      </c>
      <c r="L1215" t="str">
        <f>IF(J1215="Control", COUNTIF($J$10:J1215, "Control"),"")</f>
        <v/>
      </c>
    </row>
    <row r="1216" spans="1:12">
      <c r="A1216" s="42">
        <v>1515277812</v>
      </c>
      <c r="B1216" s="42">
        <v>0</v>
      </c>
      <c r="C1216" s="42">
        <v>76</v>
      </c>
      <c r="D1216" s="40" t="s">
        <v>361</v>
      </c>
      <c r="E1216" s="40" t="str">
        <f t="shared" si="92"/>
        <v>Out of test</v>
      </c>
      <c r="F1216" t="str">
        <f t="shared" si="90"/>
        <v>Low</v>
      </c>
      <c r="G1216" t="str">
        <f t="shared" si="91"/>
        <v>Beijing_0_Low</v>
      </c>
      <c r="H1216">
        <v>0.57146279138129741</v>
      </c>
      <c r="I1216">
        <f t="shared" si="94"/>
        <v>447</v>
      </c>
      <c r="J1216" t="str">
        <f t="shared" si="93"/>
        <v>Out of Test</v>
      </c>
      <c r="K1216" t="str">
        <f>IF(J1216="Test", COUNTIF($J$10:J1216, "Test"),"")</f>
        <v/>
      </c>
      <c r="L1216" t="str">
        <f>IF(J1216="Control", COUNTIF($J$10:J1216, "Control"),"")</f>
        <v/>
      </c>
    </row>
    <row r="1217" spans="1:12">
      <c r="A1217" s="42">
        <v>1519425372</v>
      </c>
      <c r="B1217" s="42">
        <v>0</v>
      </c>
      <c r="C1217" s="42">
        <v>90</v>
      </c>
      <c r="D1217" s="40" t="s">
        <v>361</v>
      </c>
      <c r="E1217" s="40" t="str">
        <f t="shared" si="92"/>
        <v>Out of test</v>
      </c>
      <c r="F1217" t="str">
        <f t="shared" si="90"/>
        <v>Low</v>
      </c>
      <c r="G1217" t="str">
        <f t="shared" si="91"/>
        <v>Beijing_0_Low</v>
      </c>
      <c r="H1217">
        <v>0.57276708215960637</v>
      </c>
      <c r="I1217">
        <f t="shared" si="94"/>
        <v>448</v>
      </c>
      <c r="J1217" t="str">
        <f t="shared" si="93"/>
        <v>Out of Test</v>
      </c>
      <c r="K1217" t="str">
        <f>IF(J1217="Test", COUNTIF($J$10:J1217, "Test"),"")</f>
        <v/>
      </c>
      <c r="L1217" t="str">
        <f>IF(J1217="Control", COUNTIF($J$10:J1217, "Control"),"")</f>
        <v/>
      </c>
    </row>
    <row r="1218" spans="1:12">
      <c r="A1218" s="42">
        <v>1515608611</v>
      </c>
      <c r="B1218" s="42">
        <v>0</v>
      </c>
      <c r="C1218" s="42">
        <v>922</v>
      </c>
      <c r="D1218" s="40" t="s">
        <v>361</v>
      </c>
      <c r="E1218" s="40" t="str">
        <f t="shared" si="92"/>
        <v>Out of test</v>
      </c>
      <c r="F1218" t="str">
        <f t="shared" si="90"/>
        <v>Low</v>
      </c>
      <c r="G1218" t="str">
        <f t="shared" si="91"/>
        <v>Beijing_0_Low</v>
      </c>
      <c r="H1218">
        <v>0.57482826275685406</v>
      </c>
      <c r="I1218">
        <f t="shared" si="94"/>
        <v>449</v>
      </c>
      <c r="J1218" t="str">
        <f t="shared" si="93"/>
        <v>Out of Test</v>
      </c>
      <c r="K1218" t="str">
        <f>IF(J1218="Test", COUNTIF($J$10:J1218, "Test"),"")</f>
        <v/>
      </c>
      <c r="L1218" t="str">
        <f>IF(J1218="Control", COUNTIF($J$10:J1218, "Control"),"")</f>
        <v/>
      </c>
    </row>
    <row r="1219" spans="1:12">
      <c r="A1219" s="42">
        <v>1511991102</v>
      </c>
      <c r="B1219" s="42">
        <v>0</v>
      </c>
      <c r="C1219" s="42">
        <v>612</v>
      </c>
      <c r="D1219" s="40" t="s">
        <v>361</v>
      </c>
      <c r="E1219" s="40" t="str">
        <f t="shared" si="92"/>
        <v>Out of test</v>
      </c>
      <c r="F1219" t="str">
        <f t="shared" si="90"/>
        <v>Low</v>
      </c>
      <c r="G1219" t="str">
        <f t="shared" si="91"/>
        <v>Beijing_0_Low</v>
      </c>
      <c r="H1219">
        <v>0.5753186538600461</v>
      </c>
      <c r="I1219">
        <f t="shared" si="94"/>
        <v>450</v>
      </c>
      <c r="J1219" t="str">
        <f t="shared" si="93"/>
        <v>Out of Test</v>
      </c>
      <c r="K1219" t="str">
        <f>IF(J1219="Test", COUNTIF($J$10:J1219, "Test"),"")</f>
        <v/>
      </c>
      <c r="L1219" t="str">
        <f>IF(J1219="Control", COUNTIF($J$10:J1219, "Control"),"")</f>
        <v/>
      </c>
    </row>
    <row r="1220" spans="1:12">
      <c r="A1220" s="42">
        <v>1517032312</v>
      </c>
      <c r="B1220" s="42">
        <v>0</v>
      </c>
      <c r="C1220" s="42">
        <v>709</v>
      </c>
      <c r="D1220" s="40" t="s">
        <v>361</v>
      </c>
      <c r="E1220" s="40" t="str">
        <f t="shared" si="92"/>
        <v>Out of test</v>
      </c>
      <c r="F1220" t="str">
        <f t="shared" si="90"/>
        <v>Low</v>
      </c>
      <c r="G1220" t="str">
        <f t="shared" si="91"/>
        <v>Beijing_0_Low</v>
      </c>
      <c r="H1220">
        <v>0.57538062847627192</v>
      </c>
      <c r="I1220">
        <f t="shared" si="94"/>
        <v>451</v>
      </c>
      <c r="J1220" t="str">
        <f t="shared" si="93"/>
        <v>Out of Test</v>
      </c>
      <c r="K1220" t="str">
        <f>IF(J1220="Test", COUNTIF($J$10:J1220, "Test"),"")</f>
        <v/>
      </c>
      <c r="L1220" t="str">
        <f>IF(J1220="Control", COUNTIF($J$10:J1220, "Control"),"")</f>
        <v/>
      </c>
    </row>
    <row r="1221" spans="1:12">
      <c r="A1221" s="42">
        <v>1519426212</v>
      </c>
      <c r="B1221" s="42">
        <v>0</v>
      </c>
      <c r="C1221" s="42">
        <v>991</v>
      </c>
      <c r="D1221" s="40" t="s">
        <v>361</v>
      </c>
      <c r="E1221" s="40" t="str">
        <f t="shared" si="92"/>
        <v>Out of test</v>
      </c>
      <c r="F1221" t="str">
        <f t="shared" si="90"/>
        <v>Low</v>
      </c>
      <c r="G1221" t="str">
        <f t="shared" si="91"/>
        <v>Beijing_0_Low</v>
      </c>
      <c r="H1221">
        <v>0.57576666987028347</v>
      </c>
      <c r="I1221">
        <f t="shared" si="94"/>
        <v>452</v>
      </c>
      <c r="J1221" t="str">
        <f t="shared" si="93"/>
        <v>Out of Test</v>
      </c>
      <c r="K1221" t="str">
        <f>IF(J1221="Test", COUNTIF($J$10:J1221, "Test"),"")</f>
        <v/>
      </c>
      <c r="L1221" t="str">
        <f>IF(J1221="Control", COUNTIF($J$10:J1221, "Control"),"")</f>
        <v/>
      </c>
    </row>
    <row r="1222" spans="1:12">
      <c r="A1222" s="42">
        <v>1512532522</v>
      </c>
      <c r="B1222" s="42">
        <v>0</v>
      </c>
      <c r="C1222" s="42">
        <v>247</v>
      </c>
      <c r="D1222" s="40" t="s">
        <v>361</v>
      </c>
      <c r="E1222" s="40" t="str">
        <f t="shared" si="92"/>
        <v>Out of test</v>
      </c>
      <c r="F1222" t="str">
        <f t="shared" si="90"/>
        <v>Low</v>
      </c>
      <c r="G1222" t="str">
        <f t="shared" si="91"/>
        <v>Beijing_0_Low</v>
      </c>
      <c r="H1222">
        <v>0.57922618883718258</v>
      </c>
      <c r="I1222">
        <f t="shared" si="94"/>
        <v>453</v>
      </c>
      <c r="J1222" t="str">
        <f t="shared" si="93"/>
        <v>Out of Test</v>
      </c>
      <c r="K1222" t="str">
        <f>IF(J1222="Test", COUNTIF($J$10:J1222, "Test"),"")</f>
        <v/>
      </c>
      <c r="L1222" t="str">
        <f>IF(J1222="Control", COUNTIF($J$10:J1222, "Control"),"")</f>
        <v/>
      </c>
    </row>
    <row r="1223" spans="1:12">
      <c r="A1223" s="42">
        <v>1518793970</v>
      </c>
      <c r="B1223" s="42">
        <v>0</v>
      </c>
      <c r="C1223" s="42">
        <v>1042</v>
      </c>
      <c r="D1223" s="40" t="s">
        <v>361</v>
      </c>
      <c r="E1223" s="40" t="str">
        <f t="shared" si="92"/>
        <v>Out of test</v>
      </c>
      <c r="F1223" t="str">
        <f t="shared" si="90"/>
        <v>Low</v>
      </c>
      <c r="G1223" t="str">
        <f t="shared" si="91"/>
        <v>Beijing_0_Low</v>
      </c>
      <c r="H1223">
        <v>0.58096214599879581</v>
      </c>
      <c r="I1223">
        <f t="shared" si="94"/>
        <v>454</v>
      </c>
      <c r="J1223" t="str">
        <f t="shared" si="93"/>
        <v>Out of Test</v>
      </c>
      <c r="K1223" t="str">
        <f>IF(J1223="Test", COUNTIF($J$10:J1223, "Test"),"")</f>
        <v/>
      </c>
      <c r="L1223" t="str">
        <f>IF(J1223="Control", COUNTIF($J$10:J1223, "Control"),"")</f>
        <v/>
      </c>
    </row>
    <row r="1224" spans="1:12">
      <c r="A1224" s="42">
        <v>1512097302</v>
      </c>
      <c r="B1224" s="42">
        <v>0</v>
      </c>
      <c r="C1224" s="42">
        <v>468</v>
      </c>
      <c r="D1224" s="40" t="s">
        <v>361</v>
      </c>
      <c r="E1224" s="40" t="str">
        <f t="shared" si="92"/>
        <v>Out of test</v>
      </c>
      <c r="F1224" t="str">
        <f t="shared" si="90"/>
        <v>Low</v>
      </c>
      <c r="G1224" t="str">
        <f t="shared" si="91"/>
        <v>Beijing_0_Low</v>
      </c>
      <c r="H1224">
        <v>0.58242231483380114</v>
      </c>
      <c r="I1224">
        <f t="shared" si="94"/>
        <v>455</v>
      </c>
      <c r="J1224" t="str">
        <f t="shared" si="93"/>
        <v>Out of Test</v>
      </c>
      <c r="K1224" t="str">
        <f>IF(J1224="Test", COUNTIF($J$10:J1224, "Test"),"")</f>
        <v/>
      </c>
      <c r="L1224" t="str">
        <f>IF(J1224="Control", COUNTIF($J$10:J1224, "Control"),"")</f>
        <v/>
      </c>
    </row>
    <row r="1225" spans="1:12">
      <c r="A1225" s="42">
        <v>1514032470</v>
      </c>
      <c r="B1225" s="42">
        <v>0</v>
      </c>
      <c r="C1225" s="42">
        <v>2</v>
      </c>
      <c r="D1225" s="40" t="s">
        <v>361</v>
      </c>
      <c r="E1225" s="40" t="str">
        <f t="shared" si="92"/>
        <v>Out of test</v>
      </c>
      <c r="F1225" t="str">
        <f t="shared" si="90"/>
        <v>Low</v>
      </c>
      <c r="G1225" t="str">
        <f t="shared" si="91"/>
        <v>Beijing_0_Low</v>
      </c>
      <c r="H1225">
        <v>0.58323584198107536</v>
      </c>
      <c r="I1225">
        <f t="shared" si="94"/>
        <v>456</v>
      </c>
      <c r="J1225" t="str">
        <f t="shared" si="93"/>
        <v>Out of Test</v>
      </c>
      <c r="K1225" t="str">
        <f>IF(J1225="Test", COUNTIF($J$10:J1225, "Test"),"")</f>
        <v/>
      </c>
      <c r="L1225" t="str">
        <f>IF(J1225="Control", COUNTIF($J$10:J1225, "Control"),"")</f>
        <v/>
      </c>
    </row>
    <row r="1226" spans="1:12">
      <c r="A1226" s="42">
        <v>1513826992</v>
      </c>
      <c r="B1226" s="42">
        <v>0</v>
      </c>
      <c r="C1226" s="42">
        <v>376</v>
      </c>
      <c r="D1226" s="40" t="s">
        <v>361</v>
      </c>
      <c r="E1226" s="40" t="str">
        <f t="shared" si="92"/>
        <v>Out of test</v>
      </c>
      <c r="F1226" t="str">
        <f t="shared" ref="F1226:F1289" si="95">_xlfn.IFS(C1226&lt;1069, "Low", C1226&lt;2277, "Mid", C1226&gt;=2277, "High")</f>
        <v>Low</v>
      </c>
      <c r="G1226" t="str">
        <f t="shared" ref="G1226:G1289" si="96">D1226&amp;"_"&amp;B1226&amp;"_"&amp;F1226</f>
        <v>Beijing_0_Low</v>
      </c>
      <c r="H1226">
        <v>0.58403227402316782</v>
      </c>
      <c r="I1226">
        <f t="shared" si="94"/>
        <v>457</v>
      </c>
      <c r="J1226" t="str">
        <f t="shared" si="93"/>
        <v>Out of Test</v>
      </c>
      <c r="K1226" t="str">
        <f>IF(J1226="Test", COUNTIF($J$10:J1226, "Test"),"")</f>
        <v/>
      </c>
      <c r="L1226" t="str">
        <f>IF(J1226="Control", COUNTIF($J$10:J1226, "Control"),"")</f>
        <v/>
      </c>
    </row>
    <row r="1227" spans="1:12">
      <c r="A1227" s="42">
        <v>1515533901</v>
      </c>
      <c r="B1227" s="42">
        <v>0</v>
      </c>
      <c r="C1227" s="42">
        <v>200</v>
      </c>
      <c r="D1227" s="40" t="s">
        <v>361</v>
      </c>
      <c r="E1227" s="40" t="str">
        <f t="shared" ref="E1227:E1290" si="97">IF(AND(J1227="Test",K1227&lt;=3000),"Test",IF(AND(J1227="Control",L1227&lt;=3000),"Control","Out of test"))</f>
        <v>Out of test</v>
      </c>
      <c r="F1227" t="str">
        <f t="shared" si="95"/>
        <v>Low</v>
      </c>
      <c r="G1227" t="str">
        <f t="shared" si="96"/>
        <v>Beijing_0_Low</v>
      </c>
      <c r="H1227">
        <v>0.58613862000337758</v>
      </c>
      <c r="I1227">
        <f t="shared" si="94"/>
        <v>458</v>
      </c>
      <c r="J1227" t="str">
        <f t="shared" ref="J1227:J1290" si="98">IF(I1227&lt;=250, IF(MOD(I1227,2)=1, "Test", "Control"),"Out of Test")</f>
        <v>Out of Test</v>
      </c>
      <c r="K1227" t="str">
        <f>IF(J1227="Test", COUNTIF($J$10:J1227, "Test"),"")</f>
        <v/>
      </c>
      <c r="L1227" t="str">
        <f>IF(J1227="Control", COUNTIF($J$10:J1227, "Control"),"")</f>
        <v/>
      </c>
    </row>
    <row r="1228" spans="1:12">
      <c r="A1228" s="42">
        <v>1514962771</v>
      </c>
      <c r="B1228" s="42">
        <v>0</v>
      </c>
      <c r="C1228" s="42">
        <v>785</v>
      </c>
      <c r="D1228" s="40" t="s">
        <v>361</v>
      </c>
      <c r="E1228" s="40" t="str">
        <f t="shared" si="97"/>
        <v>Out of test</v>
      </c>
      <c r="F1228" t="str">
        <f t="shared" si="95"/>
        <v>Low</v>
      </c>
      <c r="G1228" t="str">
        <f t="shared" si="96"/>
        <v>Beijing_0_Low</v>
      </c>
      <c r="H1228">
        <v>0.58716408044022395</v>
      </c>
      <c r="I1228">
        <f t="shared" ref="I1228:I1291" si="99">IF(G1228=G1227, I1227+1, 1)</f>
        <v>459</v>
      </c>
      <c r="J1228" t="str">
        <f t="shared" si="98"/>
        <v>Out of Test</v>
      </c>
      <c r="K1228" t="str">
        <f>IF(J1228="Test", COUNTIF($J$10:J1228, "Test"),"")</f>
        <v/>
      </c>
      <c r="L1228" t="str">
        <f>IF(J1228="Control", COUNTIF($J$10:J1228, "Control"),"")</f>
        <v/>
      </c>
    </row>
    <row r="1229" spans="1:12">
      <c r="A1229" s="42">
        <v>1513285182</v>
      </c>
      <c r="B1229" s="42">
        <v>0</v>
      </c>
      <c r="C1229" s="42">
        <v>484</v>
      </c>
      <c r="D1229" s="40" t="s">
        <v>361</v>
      </c>
      <c r="E1229" s="40" t="str">
        <f t="shared" si="97"/>
        <v>Out of test</v>
      </c>
      <c r="F1229" t="str">
        <f t="shared" si="95"/>
        <v>Low</v>
      </c>
      <c r="G1229" t="str">
        <f t="shared" si="96"/>
        <v>Beijing_0_Low</v>
      </c>
      <c r="H1229">
        <v>0.58903459440038552</v>
      </c>
      <c r="I1229">
        <f t="shared" si="99"/>
        <v>460</v>
      </c>
      <c r="J1229" t="str">
        <f t="shared" si="98"/>
        <v>Out of Test</v>
      </c>
      <c r="K1229" t="str">
        <f>IF(J1229="Test", COUNTIF($J$10:J1229, "Test"),"")</f>
        <v/>
      </c>
      <c r="L1229" t="str">
        <f>IF(J1229="Control", COUNTIF($J$10:J1229, "Control"),"")</f>
        <v/>
      </c>
    </row>
    <row r="1230" spans="1:12">
      <c r="A1230" s="42">
        <v>1512612442</v>
      </c>
      <c r="B1230" s="42">
        <v>0</v>
      </c>
      <c r="C1230" s="42">
        <v>680</v>
      </c>
      <c r="D1230" s="40" t="s">
        <v>361</v>
      </c>
      <c r="E1230" s="40" t="str">
        <f t="shared" si="97"/>
        <v>Out of test</v>
      </c>
      <c r="F1230" t="str">
        <f t="shared" si="95"/>
        <v>Low</v>
      </c>
      <c r="G1230" t="str">
        <f t="shared" si="96"/>
        <v>Beijing_0_Low</v>
      </c>
      <c r="H1230">
        <v>0.58977864945892822</v>
      </c>
      <c r="I1230">
        <f t="shared" si="99"/>
        <v>461</v>
      </c>
      <c r="J1230" t="str">
        <f t="shared" si="98"/>
        <v>Out of Test</v>
      </c>
      <c r="K1230" t="str">
        <f>IF(J1230="Test", COUNTIF($J$10:J1230, "Test"),"")</f>
        <v/>
      </c>
      <c r="L1230" t="str">
        <f>IF(J1230="Control", COUNTIF($J$10:J1230, "Control"),"")</f>
        <v/>
      </c>
    </row>
    <row r="1231" spans="1:12">
      <c r="A1231" s="42">
        <v>1515472931</v>
      </c>
      <c r="B1231" s="42">
        <v>0</v>
      </c>
      <c r="C1231" s="42">
        <v>657</v>
      </c>
      <c r="D1231" s="40" t="s">
        <v>361</v>
      </c>
      <c r="E1231" s="40" t="str">
        <f t="shared" si="97"/>
        <v>Out of test</v>
      </c>
      <c r="F1231" t="str">
        <f t="shared" si="95"/>
        <v>Low</v>
      </c>
      <c r="G1231" t="str">
        <f t="shared" si="96"/>
        <v>Beijing_0_Low</v>
      </c>
      <c r="H1231">
        <v>0.5898480358569258</v>
      </c>
      <c r="I1231">
        <f t="shared" si="99"/>
        <v>462</v>
      </c>
      <c r="J1231" t="str">
        <f t="shared" si="98"/>
        <v>Out of Test</v>
      </c>
      <c r="K1231" t="str">
        <f>IF(J1231="Test", COUNTIF($J$10:J1231, "Test"),"")</f>
        <v/>
      </c>
      <c r="L1231" t="str">
        <f>IF(J1231="Control", COUNTIF($J$10:J1231, "Control"),"")</f>
        <v/>
      </c>
    </row>
    <row r="1232" spans="1:12">
      <c r="A1232" s="42">
        <v>1517213331</v>
      </c>
      <c r="B1232" s="42">
        <v>0</v>
      </c>
      <c r="C1232" s="42">
        <v>457</v>
      </c>
      <c r="D1232" s="40" t="s">
        <v>361</v>
      </c>
      <c r="E1232" s="40" t="str">
        <f t="shared" si="97"/>
        <v>Out of test</v>
      </c>
      <c r="F1232" t="str">
        <f t="shared" si="95"/>
        <v>Low</v>
      </c>
      <c r="G1232" t="str">
        <f t="shared" si="96"/>
        <v>Beijing_0_Low</v>
      </c>
      <c r="H1232">
        <v>0.59038844724188788</v>
      </c>
      <c r="I1232">
        <f t="shared" si="99"/>
        <v>463</v>
      </c>
      <c r="J1232" t="str">
        <f t="shared" si="98"/>
        <v>Out of Test</v>
      </c>
      <c r="K1232" t="str">
        <f>IF(J1232="Test", COUNTIF($J$10:J1232, "Test"),"")</f>
        <v/>
      </c>
      <c r="L1232" t="str">
        <f>IF(J1232="Control", COUNTIF($J$10:J1232, "Control"),"")</f>
        <v/>
      </c>
    </row>
    <row r="1233" spans="1:12">
      <c r="A1233" s="42">
        <v>1516629342</v>
      </c>
      <c r="B1233" s="42">
        <v>0</v>
      </c>
      <c r="C1233" s="42">
        <v>1064</v>
      </c>
      <c r="D1233" s="40" t="s">
        <v>361</v>
      </c>
      <c r="E1233" s="40" t="str">
        <f t="shared" si="97"/>
        <v>Out of test</v>
      </c>
      <c r="F1233" t="str">
        <f t="shared" si="95"/>
        <v>Low</v>
      </c>
      <c r="G1233" t="str">
        <f t="shared" si="96"/>
        <v>Beijing_0_Low</v>
      </c>
      <c r="H1233">
        <v>0.59434656952502696</v>
      </c>
      <c r="I1233">
        <f t="shared" si="99"/>
        <v>464</v>
      </c>
      <c r="J1233" t="str">
        <f t="shared" si="98"/>
        <v>Out of Test</v>
      </c>
      <c r="K1233" t="str">
        <f>IF(J1233="Test", COUNTIF($J$10:J1233, "Test"),"")</f>
        <v/>
      </c>
      <c r="L1233" t="str">
        <f>IF(J1233="Control", COUNTIF($J$10:J1233, "Control"),"")</f>
        <v/>
      </c>
    </row>
    <row r="1234" spans="1:12">
      <c r="A1234" s="42">
        <v>1512050402</v>
      </c>
      <c r="B1234" s="42">
        <v>0</v>
      </c>
      <c r="C1234" s="42">
        <v>306</v>
      </c>
      <c r="D1234" s="40" t="s">
        <v>361</v>
      </c>
      <c r="E1234" s="40" t="str">
        <f t="shared" si="97"/>
        <v>Out of test</v>
      </c>
      <c r="F1234" t="str">
        <f t="shared" si="95"/>
        <v>Low</v>
      </c>
      <c r="G1234" t="str">
        <f t="shared" si="96"/>
        <v>Beijing_0_Low</v>
      </c>
      <c r="H1234">
        <v>0.59451137051398129</v>
      </c>
      <c r="I1234">
        <f t="shared" si="99"/>
        <v>465</v>
      </c>
      <c r="J1234" t="str">
        <f t="shared" si="98"/>
        <v>Out of Test</v>
      </c>
      <c r="K1234" t="str">
        <f>IF(J1234="Test", COUNTIF($J$10:J1234, "Test"),"")</f>
        <v/>
      </c>
      <c r="L1234" t="str">
        <f>IF(J1234="Control", COUNTIF($J$10:J1234, "Control"),"")</f>
        <v/>
      </c>
    </row>
    <row r="1235" spans="1:12">
      <c r="A1235" s="42">
        <v>1512288920</v>
      </c>
      <c r="B1235" s="42">
        <v>0</v>
      </c>
      <c r="C1235" s="42">
        <v>108</v>
      </c>
      <c r="D1235" s="40" t="s">
        <v>361</v>
      </c>
      <c r="E1235" s="40" t="str">
        <f t="shared" si="97"/>
        <v>Out of test</v>
      </c>
      <c r="F1235" t="str">
        <f t="shared" si="95"/>
        <v>Low</v>
      </c>
      <c r="G1235" t="str">
        <f t="shared" si="96"/>
        <v>Beijing_0_Low</v>
      </c>
      <c r="H1235">
        <v>0.5978148795827436</v>
      </c>
      <c r="I1235">
        <f t="shared" si="99"/>
        <v>466</v>
      </c>
      <c r="J1235" t="str">
        <f t="shared" si="98"/>
        <v>Out of Test</v>
      </c>
      <c r="K1235" t="str">
        <f>IF(J1235="Test", COUNTIF($J$10:J1235, "Test"),"")</f>
        <v/>
      </c>
      <c r="L1235" t="str">
        <f>IF(J1235="Control", COUNTIF($J$10:J1235, "Control"),"")</f>
        <v/>
      </c>
    </row>
    <row r="1236" spans="1:12">
      <c r="A1236" s="42">
        <v>1517027302</v>
      </c>
      <c r="B1236" s="42">
        <v>0</v>
      </c>
      <c r="C1236" s="42">
        <v>296</v>
      </c>
      <c r="D1236" s="40" t="s">
        <v>361</v>
      </c>
      <c r="E1236" s="40" t="str">
        <f t="shared" si="97"/>
        <v>Out of test</v>
      </c>
      <c r="F1236" t="str">
        <f t="shared" si="95"/>
        <v>Low</v>
      </c>
      <c r="G1236" t="str">
        <f t="shared" si="96"/>
        <v>Beijing_0_Low</v>
      </c>
      <c r="H1236">
        <v>0.59786025561821043</v>
      </c>
      <c r="I1236">
        <f t="shared" si="99"/>
        <v>467</v>
      </c>
      <c r="J1236" t="str">
        <f t="shared" si="98"/>
        <v>Out of Test</v>
      </c>
      <c r="K1236" t="str">
        <f>IF(J1236="Test", COUNTIF($J$10:J1236, "Test"),"")</f>
        <v/>
      </c>
      <c r="L1236" t="str">
        <f>IF(J1236="Control", COUNTIF($J$10:J1236, "Control"),"")</f>
        <v/>
      </c>
    </row>
    <row r="1237" spans="1:12">
      <c r="A1237" s="42">
        <v>1514902371</v>
      </c>
      <c r="B1237" s="42">
        <v>0</v>
      </c>
      <c r="C1237" s="42">
        <v>508</v>
      </c>
      <c r="D1237" s="40" t="s">
        <v>361</v>
      </c>
      <c r="E1237" s="40" t="str">
        <f t="shared" si="97"/>
        <v>Out of test</v>
      </c>
      <c r="F1237" t="str">
        <f t="shared" si="95"/>
        <v>Low</v>
      </c>
      <c r="G1237" t="str">
        <f t="shared" si="96"/>
        <v>Beijing_0_Low</v>
      </c>
      <c r="H1237">
        <v>0.59861792867333929</v>
      </c>
      <c r="I1237">
        <f t="shared" si="99"/>
        <v>468</v>
      </c>
      <c r="J1237" t="str">
        <f t="shared" si="98"/>
        <v>Out of Test</v>
      </c>
      <c r="K1237" t="str">
        <f>IF(J1237="Test", COUNTIF($J$10:J1237, "Test"),"")</f>
        <v/>
      </c>
      <c r="L1237" t="str">
        <f>IF(J1237="Control", COUNTIF($J$10:J1237, "Control"),"")</f>
        <v/>
      </c>
    </row>
    <row r="1238" spans="1:12">
      <c r="A1238" s="42">
        <v>1518987782</v>
      </c>
      <c r="B1238" s="42">
        <v>0</v>
      </c>
      <c r="C1238" s="42">
        <v>665</v>
      </c>
      <c r="D1238" s="40" t="s">
        <v>361</v>
      </c>
      <c r="E1238" s="40" t="str">
        <f t="shared" si="97"/>
        <v>Out of test</v>
      </c>
      <c r="F1238" t="str">
        <f t="shared" si="95"/>
        <v>Low</v>
      </c>
      <c r="G1238" t="str">
        <f t="shared" si="96"/>
        <v>Beijing_0_Low</v>
      </c>
      <c r="H1238">
        <v>0.6051477508677392</v>
      </c>
      <c r="I1238">
        <f t="shared" si="99"/>
        <v>469</v>
      </c>
      <c r="J1238" t="str">
        <f t="shared" si="98"/>
        <v>Out of Test</v>
      </c>
      <c r="K1238" t="str">
        <f>IF(J1238="Test", COUNTIF($J$10:J1238, "Test"),"")</f>
        <v/>
      </c>
      <c r="L1238" t="str">
        <f>IF(J1238="Control", COUNTIF($J$10:J1238, "Control"),"")</f>
        <v/>
      </c>
    </row>
    <row r="1239" spans="1:12">
      <c r="A1239" s="42">
        <v>1519319622</v>
      </c>
      <c r="B1239" s="42">
        <v>0</v>
      </c>
      <c r="C1239" s="42">
        <v>288</v>
      </c>
      <c r="D1239" s="40" t="s">
        <v>361</v>
      </c>
      <c r="E1239" s="40" t="str">
        <f t="shared" si="97"/>
        <v>Out of test</v>
      </c>
      <c r="F1239" t="str">
        <f t="shared" si="95"/>
        <v>Low</v>
      </c>
      <c r="G1239" t="str">
        <f t="shared" si="96"/>
        <v>Beijing_0_Low</v>
      </c>
      <c r="H1239">
        <v>0.60802191435158826</v>
      </c>
      <c r="I1239">
        <f t="shared" si="99"/>
        <v>470</v>
      </c>
      <c r="J1239" t="str">
        <f t="shared" si="98"/>
        <v>Out of Test</v>
      </c>
      <c r="K1239" t="str">
        <f>IF(J1239="Test", COUNTIF($J$10:J1239, "Test"),"")</f>
        <v/>
      </c>
      <c r="L1239" t="str">
        <f>IF(J1239="Control", COUNTIF($J$10:J1239, "Control"),"")</f>
        <v/>
      </c>
    </row>
    <row r="1240" spans="1:12">
      <c r="A1240" s="42">
        <v>1515519450</v>
      </c>
      <c r="B1240" s="42">
        <v>0</v>
      </c>
      <c r="C1240" s="42">
        <v>467</v>
      </c>
      <c r="D1240" s="40" t="s">
        <v>361</v>
      </c>
      <c r="E1240" s="40" t="str">
        <f t="shared" si="97"/>
        <v>Out of test</v>
      </c>
      <c r="F1240" t="str">
        <f t="shared" si="95"/>
        <v>Low</v>
      </c>
      <c r="G1240" t="str">
        <f t="shared" si="96"/>
        <v>Beijing_0_Low</v>
      </c>
      <c r="H1240">
        <v>0.6090050360296102</v>
      </c>
      <c r="I1240">
        <f t="shared" si="99"/>
        <v>471</v>
      </c>
      <c r="J1240" t="str">
        <f t="shared" si="98"/>
        <v>Out of Test</v>
      </c>
      <c r="K1240" t="str">
        <f>IF(J1240="Test", COUNTIF($J$10:J1240, "Test"),"")</f>
        <v/>
      </c>
      <c r="L1240" t="str">
        <f>IF(J1240="Control", COUNTIF($J$10:J1240, "Control"),"")</f>
        <v/>
      </c>
    </row>
    <row r="1241" spans="1:12">
      <c r="A1241" s="42">
        <v>1516078092</v>
      </c>
      <c r="B1241" s="42">
        <v>0</v>
      </c>
      <c r="C1241" s="42">
        <v>615</v>
      </c>
      <c r="D1241" s="40" t="s">
        <v>361</v>
      </c>
      <c r="E1241" s="40" t="str">
        <f t="shared" si="97"/>
        <v>Out of test</v>
      </c>
      <c r="F1241" t="str">
        <f t="shared" si="95"/>
        <v>Low</v>
      </c>
      <c r="G1241" t="str">
        <f t="shared" si="96"/>
        <v>Beijing_0_Low</v>
      </c>
      <c r="H1241">
        <v>0.61296840472017422</v>
      </c>
      <c r="I1241">
        <f t="shared" si="99"/>
        <v>472</v>
      </c>
      <c r="J1241" t="str">
        <f t="shared" si="98"/>
        <v>Out of Test</v>
      </c>
      <c r="K1241" t="str">
        <f>IF(J1241="Test", COUNTIF($J$10:J1241, "Test"),"")</f>
        <v/>
      </c>
      <c r="L1241" t="str">
        <f>IF(J1241="Control", COUNTIF($J$10:J1241, "Control"),"")</f>
        <v/>
      </c>
    </row>
    <row r="1242" spans="1:12">
      <c r="A1242" s="42">
        <v>1519790842</v>
      </c>
      <c r="B1242" s="42">
        <v>0</v>
      </c>
      <c r="C1242" s="42">
        <v>253</v>
      </c>
      <c r="D1242" s="40" t="s">
        <v>361</v>
      </c>
      <c r="E1242" s="40" t="str">
        <f t="shared" si="97"/>
        <v>Out of test</v>
      </c>
      <c r="F1242" t="str">
        <f t="shared" si="95"/>
        <v>Low</v>
      </c>
      <c r="G1242" t="str">
        <f t="shared" si="96"/>
        <v>Beijing_0_Low</v>
      </c>
      <c r="H1242">
        <v>0.61540127396651467</v>
      </c>
      <c r="I1242">
        <f t="shared" si="99"/>
        <v>473</v>
      </c>
      <c r="J1242" t="str">
        <f t="shared" si="98"/>
        <v>Out of Test</v>
      </c>
      <c r="K1242" t="str">
        <f>IF(J1242="Test", COUNTIF($J$10:J1242, "Test"),"")</f>
        <v/>
      </c>
      <c r="L1242" t="str">
        <f>IF(J1242="Control", COUNTIF($J$10:J1242, "Control"),"")</f>
        <v/>
      </c>
    </row>
    <row r="1243" spans="1:12">
      <c r="A1243" s="42">
        <v>1514532982</v>
      </c>
      <c r="B1243" s="42">
        <v>0</v>
      </c>
      <c r="C1243" s="42">
        <v>988</v>
      </c>
      <c r="D1243" s="40" t="s">
        <v>361</v>
      </c>
      <c r="E1243" s="40" t="str">
        <f t="shared" si="97"/>
        <v>Out of test</v>
      </c>
      <c r="F1243" t="str">
        <f t="shared" si="95"/>
        <v>Low</v>
      </c>
      <c r="G1243" t="str">
        <f t="shared" si="96"/>
        <v>Beijing_0_Low</v>
      </c>
      <c r="H1243">
        <v>0.6201174794322325</v>
      </c>
      <c r="I1243">
        <f t="shared" si="99"/>
        <v>474</v>
      </c>
      <c r="J1243" t="str">
        <f t="shared" si="98"/>
        <v>Out of Test</v>
      </c>
      <c r="K1243" t="str">
        <f>IF(J1243="Test", COUNTIF($J$10:J1243, "Test"),"")</f>
        <v/>
      </c>
      <c r="L1243" t="str">
        <f>IF(J1243="Control", COUNTIF($J$10:J1243, "Control"),"")</f>
        <v/>
      </c>
    </row>
    <row r="1244" spans="1:12">
      <c r="A1244" s="42">
        <v>1517049790</v>
      </c>
      <c r="B1244" s="42">
        <v>0</v>
      </c>
      <c r="C1244" s="42">
        <v>415</v>
      </c>
      <c r="D1244" s="40" t="s">
        <v>361</v>
      </c>
      <c r="E1244" s="40" t="str">
        <f t="shared" si="97"/>
        <v>Out of test</v>
      </c>
      <c r="F1244" t="str">
        <f t="shared" si="95"/>
        <v>Low</v>
      </c>
      <c r="G1244" t="str">
        <f t="shared" si="96"/>
        <v>Beijing_0_Low</v>
      </c>
      <c r="H1244">
        <v>0.6202616389155633</v>
      </c>
      <c r="I1244">
        <f t="shared" si="99"/>
        <v>475</v>
      </c>
      <c r="J1244" t="str">
        <f t="shared" si="98"/>
        <v>Out of Test</v>
      </c>
      <c r="K1244" t="str">
        <f>IF(J1244="Test", COUNTIF($J$10:J1244, "Test"),"")</f>
        <v/>
      </c>
      <c r="L1244" t="str">
        <f>IF(J1244="Control", COUNTIF($J$10:J1244, "Control"),"")</f>
        <v/>
      </c>
    </row>
    <row r="1245" spans="1:12">
      <c r="A1245" s="42">
        <v>1513343520</v>
      </c>
      <c r="B1245" s="42">
        <v>0</v>
      </c>
      <c r="C1245" s="42">
        <v>768</v>
      </c>
      <c r="D1245" s="40" t="s">
        <v>361</v>
      </c>
      <c r="E1245" s="40" t="str">
        <f t="shared" si="97"/>
        <v>Out of test</v>
      </c>
      <c r="F1245" t="str">
        <f t="shared" si="95"/>
        <v>Low</v>
      </c>
      <c r="G1245" t="str">
        <f t="shared" si="96"/>
        <v>Beijing_0_Low</v>
      </c>
      <c r="H1245">
        <v>0.62442975806846013</v>
      </c>
      <c r="I1245">
        <f t="shared" si="99"/>
        <v>476</v>
      </c>
      <c r="J1245" t="str">
        <f t="shared" si="98"/>
        <v>Out of Test</v>
      </c>
      <c r="K1245" t="str">
        <f>IF(J1245="Test", COUNTIF($J$10:J1245, "Test"),"")</f>
        <v/>
      </c>
      <c r="L1245" t="str">
        <f>IF(J1245="Control", COUNTIF($J$10:J1245, "Control"),"")</f>
        <v/>
      </c>
    </row>
    <row r="1246" spans="1:12">
      <c r="A1246" s="42">
        <v>1515266700</v>
      </c>
      <c r="B1246" s="42">
        <v>0</v>
      </c>
      <c r="C1246" s="42">
        <v>241</v>
      </c>
      <c r="D1246" s="40" t="s">
        <v>361</v>
      </c>
      <c r="E1246" s="40" t="str">
        <f t="shared" si="97"/>
        <v>Out of test</v>
      </c>
      <c r="F1246" t="str">
        <f t="shared" si="95"/>
        <v>Low</v>
      </c>
      <c r="G1246" t="str">
        <f t="shared" si="96"/>
        <v>Beijing_0_Low</v>
      </c>
      <c r="H1246">
        <v>0.62646618110454444</v>
      </c>
      <c r="I1246">
        <f t="shared" si="99"/>
        <v>477</v>
      </c>
      <c r="J1246" t="str">
        <f t="shared" si="98"/>
        <v>Out of Test</v>
      </c>
      <c r="K1246" t="str">
        <f>IF(J1246="Test", COUNTIF($J$10:J1246, "Test"),"")</f>
        <v/>
      </c>
      <c r="L1246" t="str">
        <f>IF(J1246="Control", COUNTIF($J$10:J1246, "Control"),"")</f>
        <v/>
      </c>
    </row>
    <row r="1247" spans="1:12">
      <c r="A1247" s="42">
        <v>1514103800</v>
      </c>
      <c r="B1247" s="42">
        <v>0</v>
      </c>
      <c r="C1247" s="42">
        <v>806</v>
      </c>
      <c r="D1247" s="40" t="s">
        <v>361</v>
      </c>
      <c r="E1247" s="40" t="str">
        <f t="shared" si="97"/>
        <v>Out of test</v>
      </c>
      <c r="F1247" t="str">
        <f t="shared" si="95"/>
        <v>Low</v>
      </c>
      <c r="G1247" t="str">
        <f t="shared" si="96"/>
        <v>Beijing_0_Low</v>
      </c>
      <c r="H1247">
        <v>0.62745981359760505</v>
      </c>
      <c r="I1247">
        <f t="shared" si="99"/>
        <v>478</v>
      </c>
      <c r="J1247" t="str">
        <f t="shared" si="98"/>
        <v>Out of Test</v>
      </c>
      <c r="K1247" t="str">
        <f>IF(J1247="Test", COUNTIF($J$10:J1247, "Test"),"")</f>
        <v/>
      </c>
      <c r="L1247" t="str">
        <f>IF(J1247="Control", COUNTIF($J$10:J1247, "Control"),"")</f>
        <v/>
      </c>
    </row>
    <row r="1248" spans="1:12">
      <c r="A1248" s="42">
        <v>1512679700</v>
      </c>
      <c r="B1248" s="42">
        <v>0</v>
      </c>
      <c r="C1248" s="42">
        <v>227</v>
      </c>
      <c r="D1248" s="40" t="s">
        <v>361</v>
      </c>
      <c r="E1248" s="40" t="str">
        <f t="shared" si="97"/>
        <v>Out of test</v>
      </c>
      <c r="F1248" t="str">
        <f t="shared" si="95"/>
        <v>Low</v>
      </c>
      <c r="G1248" t="str">
        <f t="shared" si="96"/>
        <v>Beijing_0_Low</v>
      </c>
      <c r="H1248">
        <v>0.62828819393834301</v>
      </c>
      <c r="I1248">
        <f t="shared" si="99"/>
        <v>479</v>
      </c>
      <c r="J1248" t="str">
        <f t="shared" si="98"/>
        <v>Out of Test</v>
      </c>
      <c r="K1248" t="str">
        <f>IF(J1248="Test", COUNTIF($J$10:J1248, "Test"),"")</f>
        <v/>
      </c>
      <c r="L1248" t="str">
        <f>IF(J1248="Control", COUNTIF($J$10:J1248, "Control"),"")</f>
        <v/>
      </c>
    </row>
    <row r="1249" spans="1:12">
      <c r="A1249" s="42">
        <v>1516681832</v>
      </c>
      <c r="B1249" s="42">
        <v>0</v>
      </c>
      <c r="C1249" s="42">
        <v>41</v>
      </c>
      <c r="D1249" s="40" t="s">
        <v>361</v>
      </c>
      <c r="E1249" s="40" t="str">
        <f t="shared" si="97"/>
        <v>Out of test</v>
      </c>
      <c r="F1249" t="str">
        <f t="shared" si="95"/>
        <v>Low</v>
      </c>
      <c r="G1249" t="str">
        <f t="shared" si="96"/>
        <v>Beijing_0_Low</v>
      </c>
      <c r="H1249">
        <v>0.62895264362246639</v>
      </c>
      <c r="I1249">
        <f t="shared" si="99"/>
        <v>480</v>
      </c>
      <c r="J1249" t="str">
        <f t="shared" si="98"/>
        <v>Out of Test</v>
      </c>
      <c r="K1249" t="str">
        <f>IF(J1249="Test", COUNTIF($J$10:J1249, "Test"),"")</f>
        <v/>
      </c>
      <c r="L1249" t="str">
        <f>IF(J1249="Control", COUNTIF($J$10:J1249, "Control"),"")</f>
        <v/>
      </c>
    </row>
    <row r="1250" spans="1:12">
      <c r="A1250" s="42">
        <v>1511732312</v>
      </c>
      <c r="B1250" s="42">
        <v>0</v>
      </c>
      <c r="C1250" s="42">
        <v>646</v>
      </c>
      <c r="D1250" s="40" t="s">
        <v>361</v>
      </c>
      <c r="E1250" s="40" t="str">
        <f t="shared" si="97"/>
        <v>Out of test</v>
      </c>
      <c r="F1250" t="str">
        <f t="shared" si="95"/>
        <v>Low</v>
      </c>
      <c r="G1250" t="str">
        <f t="shared" si="96"/>
        <v>Beijing_0_Low</v>
      </c>
      <c r="H1250">
        <v>0.6289896760356799</v>
      </c>
      <c r="I1250">
        <f t="shared" si="99"/>
        <v>481</v>
      </c>
      <c r="J1250" t="str">
        <f t="shared" si="98"/>
        <v>Out of Test</v>
      </c>
      <c r="K1250" t="str">
        <f>IF(J1250="Test", COUNTIF($J$10:J1250, "Test"),"")</f>
        <v/>
      </c>
      <c r="L1250" t="str">
        <f>IF(J1250="Control", COUNTIF($J$10:J1250, "Control"),"")</f>
        <v/>
      </c>
    </row>
    <row r="1251" spans="1:12">
      <c r="A1251" s="42">
        <v>1514163482</v>
      </c>
      <c r="B1251" s="42">
        <v>0</v>
      </c>
      <c r="C1251" s="42">
        <v>595</v>
      </c>
      <c r="D1251" s="40" t="s">
        <v>361</v>
      </c>
      <c r="E1251" s="40" t="str">
        <f t="shared" si="97"/>
        <v>Out of test</v>
      </c>
      <c r="F1251" t="str">
        <f t="shared" si="95"/>
        <v>Low</v>
      </c>
      <c r="G1251" t="str">
        <f t="shared" si="96"/>
        <v>Beijing_0_Low</v>
      </c>
      <c r="H1251">
        <v>0.6294185719458818</v>
      </c>
      <c r="I1251">
        <f t="shared" si="99"/>
        <v>482</v>
      </c>
      <c r="J1251" t="str">
        <f t="shared" si="98"/>
        <v>Out of Test</v>
      </c>
      <c r="K1251" t="str">
        <f>IF(J1251="Test", COUNTIF($J$10:J1251, "Test"),"")</f>
        <v/>
      </c>
      <c r="L1251" t="str">
        <f>IF(J1251="Control", COUNTIF($J$10:J1251, "Control"),"")</f>
        <v/>
      </c>
    </row>
    <row r="1252" spans="1:12">
      <c r="A1252" s="42">
        <v>1513528731</v>
      </c>
      <c r="B1252" s="42">
        <v>0</v>
      </c>
      <c r="C1252" s="42">
        <v>227</v>
      </c>
      <c r="D1252" s="40" t="s">
        <v>361</v>
      </c>
      <c r="E1252" s="40" t="str">
        <f t="shared" si="97"/>
        <v>Out of test</v>
      </c>
      <c r="F1252" t="str">
        <f t="shared" si="95"/>
        <v>Low</v>
      </c>
      <c r="G1252" t="str">
        <f t="shared" si="96"/>
        <v>Beijing_0_Low</v>
      </c>
      <c r="H1252">
        <v>0.62942115716328184</v>
      </c>
      <c r="I1252">
        <f t="shared" si="99"/>
        <v>483</v>
      </c>
      <c r="J1252" t="str">
        <f t="shared" si="98"/>
        <v>Out of Test</v>
      </c>
      <c r="K1252" t="str">
        <f>IF(J1252="Test", COUNTIF($J$10:J1252, "Test"),"")</f>
        <v/>
      </c>
      <c r="L1252" t="str">
        <f>IF(J1252="Control", COUNTIF($J$10:J1252, "Control"),"")</f>
        <v/>
      </c>
    </row>
    <row r="1253" spans="1:12">
      <c r="A1253" s="42">
        <v>1514428892</v>
      </c>
      <c r="B1253" s="42">
        <v>0</v>
      </c>
      <c r="C1253" s="42">
        <v>648</v>
      </c>
      <c r="D1253" s="40" t="s">
        <v>361</v>
      </c>
      <c r="E1253" s="40" t="str">
        <f t="shared" si="97"/>
        <v>Out of test</v>
      </c>
      <c r="F1253" t="str">
        <f t="shared" si="95"/>
        <v>Low</v>
      </c>
      <c r="G1253" t="str">
        <f t="shared" si="96"/>
        <v>Beijing_0_Low</v>
      </c>
      <c r="H1253">
        <v>0.6303441942842325</v>
      </c>
      <c r="I1253">
        <f t="shared" si="99"/>
        <v>484</v>
      </c>
      <c r="J1253" t="str">
        <f t="shared" si="98"/>
        <v>Out of Test</v>
      </c>
      <c r="K1253" t="str">
        <f>IF(J1253="Test", COUNTIF($J$10:J1253, "Test"),"")</f>
        <v/>
      </c>
      <c r="L1253" t="str">
        <f>IF(J1253="Control", COUNTIF($J$10:J1253, "Control"),"")</f>
        <v/>
      </c>
    </row>
    <row r="1254" spans="1:12">
      <c r="A1254" s="42">
        <v>1512941492</v>
      </c>
      <c r="B1254" s="42">
        <v>0</v>
      </c>
      <c r="C1254" s="42">
        <v>896</v>
      </c>
      <c r="D1254" s="40" t="s">
        <v>361</v>
      </c>
      <c r="E1254" s="40" t="str">
        <f t="shared" si="97"/>
        <v>Out of test</v>
      </c>
      <c r="F1254" t="str">
        <f t="shared" si="95"/>
        <v>Low</v>
      </c>
      <c r="G1254" t="str">
        <f t="shared" si="96"/>
        <v>Beijing_0_Low</v>
      </c>
      <c r="H1254">
        <v>0.63219425782405869</v>
      </c>
      <c r="I1254">
        <f t="shared" si="99"/>
        <v>485</v>
      </c>
      <c r="J1254" t="str">
        <f t="shared" si="98"/>
        <v>Out of Test</v>
      </c>
      <c r="K1254" t="str">
        <f>IF(J1254="Test", COUNTIF($J$10:J1254, "Test"),"")</f>
        <v/>
      </c>
      <c r="L1254" t="str">
        <f>IF(J1254="Control", COUNTIF($J$10:J1254, "Control"),"")</f>
        <v/>
      </c>
    </row>
    <row r="1255" spans="1:12">
      <c r="A1255" s="42">
        <v>1515973272</v>
      </c>
      <c r="B1255" s="42">
        <v>0</v>
      </c>
      <c r="C1255" s="42">
        <v>173</v>
      </c>
      <c r="D1255" s="40" t="s">
        <v>361</v>
      </c>
      <c r="E1255" s="40" t="str">
        <f t="shared" si="97"/>
        <v>Out of test</v>
      </c>
      <c r="F1255" t="str">
        <f t="shared" si="95"/>
        <v>Low</v>
      </c>
      <c r="G1255" t="str">
        <f t="shared" si="96"/>
        <v>Beijing_0_Low</v>
      </c>
      <c r="H1255">
        <v>0.63376662149344187</v>
      </c>
      <c r="I1255">
        <f t="shared" si="99"/>
        <v>486</v>
      </c>
      <c r="J1255" t="str">
        <f t="shared" si="98"/>
        <v>Out of Test</v>
      </c>
      <c r="K1255" t="str">
        <f>IF(J1255="Test", COUNTIF($J$10:J1255, "Test"),"")</f>
        <v/>
      </c>
      <c r="L1255" t="str">
        <f>IF(J1255="Control", COUNTIF($J$10:J1255, "Control"),"")</f>
        <v/>
      </c>
    </row>
    <row r="1256" spans="1:12">
      <c r="A1256" s="42">
        <v>1517498222</v>
      </c>
      <c r="B1256" s="42">
        <v>0</v>
      </c>
      <c r="C1256" s="42">
        <v>375</v>
      </c>
      <c r="D1256" s="40" t="s">
        <v>361</v>
      </c>
      <c r="E1256" s="40" t="str">
        <f t="shared" si="97"/>
        <v>Out of test</v>
      </c>
      <c r="F1256" t="str">
        <f t="shared" si="95"/>
        <v>Low</v>
      </c>
      <c r="G1256" t="str">
        <f t="shared" si="96"/>
        <v>Beijing_0_Low</v>
      </c>
      <c r="H1256">
        <v>0.63468616675949341</v>
      </c>
      <c r="I1256">
        <f t="shared" si="99"/>
        <v>487</v>
      </c>
      <c r="J1256" t="str">
        <f t="shared" si="98"/>
        <v>Out of Test</v>
      </c>
      <c r="K1256" t="str">
        <f>IF(J1256="Test", COUNTIF($J$10:J1256, "Test"),"")</f>
        <v/>
      </c>
      <c r="L1256" t="str">
        <f>IF(J1256="Control", COUNTIF($J$10:J1256, "Control"),"")</f>
        <v/>
      </c>
    </row>
    <row r="1257" spans="1:12">
      <c r="A1257" s="42">
        <v>1519868400</v>
      </c>
      <c r="B1257" s="42">
        <v>0</v>
      </c>
      <c r="C1257" s="42">
        <v>514</v>
      </c>
      <c r="D1257" s="40" t="s">
        <v>361</v>
      </c>
      <c r="E1257" s="40" t="str">
        <f t="shared" si="97"/>
        <v>Out of test</v>
      </c>
      <c r="F1257" t="str">
        <f t="shared" si="95"/>
        <v>Low</v>
      </c>
      <c r="G1257" t="str">
        <f t="shared" si="96"/>
        <v>Beijing_0_Low</v>
      </c>
      <c r="H1257">
        <v>0.6350671300668197</v>
      </c>
      <c r="I1257">
        <f t="shared" si="99"/>
        <v>488</v>
      </c>
      <c r="J1257" t="str">
        <f t="shared" si="98"/>
        <v>Out of Test</v>
      </c>
      <c r="K1257" t="str">
        <f>IF(J1257="Test", COUNTIF($J$10:J1257, "Test"),"")</f>
        <v/>
      </c>
      <c r="L1257" t="str">
        <f>IF(J1257="Control", COUNTIF($J$10:J1257, "Control"),"")</f>
        <v/>
      </c>
    </row>
    <row r="1258" spans="1:12">
      <c r="A1258" s="42">
        <v>1515285032</v>
      </c>
      <c r="B1258" s="42">
        <v>0</v>
      </c>
      <c r="C1258" s="42">
        <v>661</v>
      </c>
      <c r="D1258" s="40" t="s">
        <v>361</v>
      </c>
      <c r="E1258" s="40" t="str">
        <f t="shared" si="97"/>
        <v>Out of test</v>
      </c>
      <c r="F1258" t="str">
        <f t="shared" si="95"/>
        <v>Low</v>
      </c>
      <c r="G1258" t="str">
        <f t="shared" si="96"/>
        <v>Beijing_0_Low</v>
      </c>
      <c r="H1258">
        <v>0.63624174108926179</v>
      </c>
      <c r="I1258">
        <f t="shared" si="99"/>
        <v>489</v>
      </c>
      <c r="J1258" t="str">
        <f t="shared" si="98"/>
        <v>Out of Test</v>
      </c>
      <c r="K1258" t="str">
        <f>IF(J1258="Test", COUNTIF($J$10:J1258, "Test"),"")</f>
        <v/>
      </c>
      <c r="L1258" t="str">
        <f>IF(J1258="Control", COUNTIF($J$10:J1258, "Control"),"")</f>
        <v/>
      </c>
    </row>
    <row r="1259" spans="1:12">
      <c r="A1259" s="42">
        <v>1512151920</v>
      </c>
      <c r="B1259" s="42">
        <v>0</v>
      </c>
      <c r="C1259" s="42">
        <v>566</v>
      </c>
      <c r="D1259" s="40" t="s">
        <v>361</v>
      </c>
      <c r="E1259" s="40" t="str">
        <f t="shared" si="97"/>
        <v>Out of test</v>
      </c>
      <c r="F1259" t="str">
        <f t="shared" si="95"/>
        <v>Low</v>
      </c>
      <c r="G1259" t="str">
        <f t="shared" si="96"/>
        <v>Beijing_0_Low</v>
      </c>
      <c r="H1259">
        <v>0.63741166836930674</v>
      </c>
      <c r="I1259">
        <f t="shared" si="99"/>
        <v>490</v>
      </c>
      <c r="J1259" t="str">
        <f t="shared" si="98"/>
        <v>Out of Test</v>
      </c>
      <c r="K1259" t="str">
        <f>IF(J1259="Test", COUNTIF($J$10:J1259, "Test"),"")</f>
        <v/>
      </c>
      <c r="L1259" t="str">
        <f>IF(J1259="Control", COUNTIF($J$10:J1259, "Control"),"")</f>
        <v/>
      </c>
    </row>
    <row r="1260" spans="1:12">
      <c r="A1260" s="42">
        <v>1512458440</v>
      </c>
      <c r="B1260" s="42">
        <v>0</v>
      </c>
      <c r="C1260" s="42">
        <v>596</v>
      </c>
      <c r="D1260" s="40" t="s">
        <v>361</v>
      </c>
      <c r="E1260" s="40" t="str">
        <f t="shared" si="97"/>
        <v>Out of test</v>
      </c>
      <c r="F1260" t="str">
        <f t="shared" si="95"/>
        <v>Low</v>
      </c>
      <c r="G1260" t="str">
        <f t="shared" si="96"/>
        <v>Beijing_0_Low</v>
      </c>
      <c r="H1260">
        <v>0.63754044581743052</v>
      </c>
      <c r="I1260">
        <f t="shared" si="99"/>
        <v>491</v>
      </c>
      <c r="J1260" t="str">
        <f t="shared" si="98"/>
        <v>Out of Test</v>
      </c>
      <c r="K1260" t="str">
        <f>IF(J1260="Test", COUNTIF($J$10:J1260, "Test"),"")</f>
        <v/>
      </c>
      <c r="L1260" t="str">
        <f>IF(J1260="Control", COUNTIF($J$10:J1260, "Control"),"")</f>
        <v/>
      </c>
    </row>
    <row r="1261" spans="1:12">
      <c r="A1261" s="42">
        <v>1515004871</v>
      </c>
      <c r="B1261" s="42">
        <v>0</v>
      </c>
      <c r="C1261" s="42">
        <v>502</v>
      </c>
      <c r="D1261" s="40" t="s">
        <v>361</v>
      </c>
      <c r="E1261" s="40" t="str">
        <f t="shared" si="97"/>
        <v>Out of test</v>
      </c>
      <c r="F1261" t="str">
        <f t="shared" si="95"/>
        <v>Low</v>
      </c>
      <c r="G1261" t="str">
        <f t="shared" si="96"/>
        <v>Beijing_0_Low</v>
      </c>
      <c r="H1261">
        <v>0.64342143730380874</v>
      </c>
      <c r="I1261">
        <f t="shared" si="99"/>
        <v>492</v>
      </c>
      <c r="J1261" t="str">
        <f t="shared" si="98"/>
        <v>Out of Test</v>
      </c>
      <c r="K1261" t="str">
        <f>IF(J1261="Test", COUNTIF($J$10:J1261, "Test"),"")</f>
        <v/>
      </c>
      <c r="L1261" t="str">
        <f>IF(J1261="Control", COUNTIF($J$10:J1261, "Control"),"")</f>
        <v/>
      </c>
    </row>
    <row r="1262" spans="1:12">
      <c r="A1262" s="42">
        <v>1518087520</v>
      </c>
      <c r="B1262" s="42">
        <v>0</v>
      </c>
      <c r="C1262" s="42">
        <v>114</v>
      </c>
      <c r="D1262" s="40" t="s">
        <v>361</v>
      </c>
      <c r="E1262" s="40" t="str">
        <f t="shared" si="97"/>
        <v>Out of test</v>
      </c>
      <c r="F1262" t="str">
        <f t="shared" si="95"/>
        <v>Low</v>
      </c>
      <c r="G1262" t="str">
        <f t="shared" si="96"/>
        <v>Beijing_0_Low</v>
      </c>
      <c r="H1262">
        <v>0.64351460426616369</v>
      </c>
      <c r="I1262">
        <f t="shared" si="99"/>
        <v>493</v>
      </c>
      <c r="J1262" t="str">
        <f t="shared" si="98"/>
        <v>Out of Test</v>
      </c>
      <c r="K1262" t="str">
        <f>IF(J1262="Test", COUNTIF($J$10:J1262, "Test"),"")</f>
        <v/>
      </c>
      <c r="L1262" t="str">
        <f>IF(J1262="Control", COUNTIF($J$10:J1262, "Control"),"")</f>
        <v/>
      </c>
    </row>
    <row r="1263" spans="1:12">
      <c r="A1263" s="42">
        <v>1512034692</v>
      </c>
      <c r="B1263" s="42">
        <v>0</v>
      </c>
      <c r="C1263" s="42">
        <v>528</v>
      </c>
      <c r="D1263" s="40" t="s">
        <v>361</v>
      </c>
      <c r="E1263" s="40" t="str">
        <f t="shared" si="97"/>
        <v>Out of test</v>
      </c>
      <c r="F1263" t="str">
        <f t="shared" si="95"/>
        <v>Low</v>
      </c>
      <c r="G1263" t="str">
        <f t="shared" si="96"/>
        <v>Beijing_0_Low</v>
      </c>
      <c r="H1263">
        <v>0.64378260059537606</v>
      </c>
      <c r="I1263">
        <f t="shared" si="99"/>
        <v>494</v>
      </c>
      <c r="J1263" t="str">
        <f t="shared" si="98"/>
        <v>Out of Test</v>
      </c>
      <c r="K1263" t="str">
        <f>IF(J1263="Test", COUNTIF($J$10:J1263, "Test"),"")</f>
        <v/>
      </c>
      <c r="L1263" t="str">
        <f>IF(J1263="Control", COUNTIF($J$10:J1263, "Control"),"")</f>
        <v/>
      </c>
    </row>
    <row r="1264" spans="1:12">
      <c r="A1264" s="42">
        <v>1512699910</v>
      </c>
      <c r="B1264" s="42">
        <v>0</v>
      </c>
      <c r="C1264" s="42">
        <v>747</v>
      </c>
      <c r="D1264" s="40" t="s">
        <v>361</v>
      </c>
      <c r="E1264" s="40" t="str">
        <f t="shared" si="97"/>
        <v>Out of test</v>
      </c>
      <c r="F1264" t="str">
        <f t="shared" si="95"/>
        <v>Low</v>
      </c>
      <c r="G1264" t="str">
        <f t="shared" si="96"/>
        <v>Beijing_0_Low</v>
      </c>
      <c r="H1264">
        <v>0.64840818819618651</v>
      </c>
      <c r="I1264">
        <f t="shared" si="99"/>
        <v>495</v>
      </c>
      <c r="J1264" t="str">
        <f t="shared" si="98"/>
        <v>Out of Test</v>
      </c>
      <c r="K1264" t="str">
        <f>IF(J1264="Test", COUNTIF($J$10:J1264, "Test"),"")</f>
        <v/>
      </c>
      <c r="L1264" t="str">
        <f>IF(J1264="Control", COUNTIF($J$10:J1264, "Control"),"")</f>
        <v/>
      </c>
    </row>
    <row r="1265" spans="1:12">
      <c r="A1265" s="42">
        <v>1518396431</v>
      </c>
      <c r="B1265" s="42">
        <v>0</v>
      </c>
      <c r="C1265" s="42">
        <v>173</v>
      </c>
      <c r="D1265" s="40" t="s">
        <v>361</v>
      </c>
      <c r="E1265" s="40" t="str">
        <f t="shared" si="97"/>
        <v>Out of test</v>
      </c>
      <c r="F1265" t="str">
        <f t="shared" si="95"/>
        <v>Low</v>
      </c>
      <c r="G1265" t="str">
        <f t="shared" si="96"/>
        <v>Beijing_0_Low</v>
      </c>
      <c r="H1265">
        <v>0.65040921212430225</v>
      </c>
      <c r="I1265">
        <f t="shared" si="99"/>
        <v>496</v>
      </c>
      <c r="J1265" t="str">
        <f t="shared" si="98"/>
        <v>Out of Test</v>
      </c>
      <c r="K1265" t="str">
        <f>IF(J1265="Test", COUNTIF($J$10:J1265, "Test"),"")</f>
        <v/>
      </c>
      <c r="L1265" t="str">
        <f>IF(J1265="Control", COUNTIF($J$10:J1265, "Control"),"")</f>
        <v/>
      </c>
    </row>
    <row r="1266" spans="1:12">
      <c r="A1266" s="42">
        <v>1515132781</v>
      </c>
      <c r="B1266" s="42">
        <v>0</v>
      </c>
      <c r="C1266" s="42">
        <v>871</v>
      </c>
      <c r="D1266" s="40" t="s">
        <v>361</v>
      </c>
      <c r="E1266" s="40" t="str">
        <f t="shared" si="97"/>
        <v>Out of test</v>
      </c>
      <c r="F1266" t="str">
        <f t="shared" si="95"/>
        <v>Low</v>
      </c>
      <c r="G1266" t="str">
        <f t="shared" si="96"/>
        <v>Beijing_0_Low</v>
      </c>
      <c r="H1266">
        <v>0.65043861250830182</v>
      </c>
      <c r="I1266">
        <f t="shared" si="99"/>
        <v>497</v>
      </c>
      <c r="J1266" t="str">
        <f t="shared" si="98"/>
        <v>Out of Test</v>
      </c>
      <c r="K1266" t="str">
        <f>IF(J1266="Test", COUNTIF($J$10:J1266, "Test"),"")</f>
        <v/>
      </c>
      <c r="L1266" t="str">
        <f>IF(J1266="Control", COUNTIF($J$10:J1266, "Control"),"")</f>
        <v/>
      </c>
    </row>
    <row r="1267" spans="1:12">
      <c r="A1267" s="42">
        <v>1511379962</v>
      </c>
      <c r="B1267" s="42">
        <v>0</v>
      </c>
      <c r="C1267" s="42">
        <v>153</v>
      </c>
      <c r="D1267" s="40" t="s">
        <v>361</v>
      </c>
      <c r="E1267" s="40" t="str">
        <f t="shared" si="97"/>
        <v>Out of test</v>
      </c>
      <c r="F1267" t="str">
        <f t="shared" si="95"/>
        <v>Low</v>
      </c>
      <c r="G1267" t="str">
        <f t="shared" si="96"/>
        <v>Beijing_0_Low</v>
      </c>
      <c r="H1267">
        <v>0.65141393840642536</v>
      </c>
      <c r="I1267">
        <f t="shared" si="99"/>
        <v>498</v>
      </c>
      <c r="J1267" t="str">
        <f t="shared" si="98"/>
        <v>Out of Test</v>
      </c>
      <c r="K1267" t="str">
        <f>IF(J1267="Test", COUNTIF($J$10:J1267, "Test"),"")</f>
        <v/>
      </c>
      <c r="L1267" t="str">
        <f>IF(J1267="Control", COUNTIF($J$10:J1267, "Control"),"")</f>
        <v/>
      </c>
    </row>
    <row r="1268" spans="1:12">
      <c r="A1268" s="42">
        <v>1512784012</v>
      </c>
      <c r="B1268" s="42">
        <v>0</v>
      </c>
      <c r="C1268" s="42">
        <v>653</v>
      </c>
      <c r="D1268" s="40" t="s">
        <v>361</v>
      </c>
      <c r="E1268" s="40" t="str">
        <f t="shared" si="97"/>
        <v>Out of test</v>
      </c>
      <c r="F1268" t="str">
        <f t="shared" si="95"/>
        <v>Low</v>
      </c>
      <c r="G1268" t="str">
        <f t="shared" si="96"/>
        <v>Beijing_0_Low</v>
      </c>
      <c r="H1268">
        <v>0.6514503291716689</v>
      </c>
      <c r="I1268">
        <f t="shared" si="99"/>
        <v>499</v>
      </c>
      <c r="J1268" t="str">
        <f t="shared" si="98"/>
        <v>Out of Test</v>
      </c>
      <c r="K1268" t="str">
        <f>IF(J1268="Test", COUNTIF($J$10:J1268, "Test"),"")</f>
        <v/>
      </c>
      <c r="L1268" t="str">
        <f>IF(J1268="Control", COUNTIF($J$10:J1268, "Control"),"")</f>
        <v/>
      </c>
    </row>
    <row r="1269" spans="1:12">
      <c r="A1269" s="42">
        <v>1512903051</v>
      </c>
      <c r="B1269" s="42">
        <v>0</v>
      </c>
      <c r="C1269" s="42">
        <v>1067</v>
      </c>
      <c r="D1269" s="40" t="s">
        <v>361</v>
      </c>
      <c r="E1269" s="40" t="str">
        <f t="shared" si="97"/>
        <v>Out of test</v>
      </c>
      <c r="F1269" t="str">
        <f t="shared" si="95"/>
        <v>Low</v>
      </c>
      <c r="G1269" t="str">
        <f t="shared" si="96"/>
        <v>Beijing_0_Low</v>
      </c>
      <c r="H1269">
        <v>0.65515884499688115</v>
      </c>
      <c r="I1269">
        <f t="shared" si="99"/>
        <v>500</v>
      </c>
      <c r="J1269" t="str">
        <f t="shared" si="98"/>
        <v>Out of Test</v>
      </c>
      <c r="K1269" t="str">
        <f>IF(J1269="Test", COUNTIF($J$10:J1269, "Test"),"")</f>
        <v/>
      </c>
      <c r="L1269" t="str">
        <f>IF(J1269="Control", COUNTIF($J$10:J1269, "Control"),"")</f>
        <v/>
      </c>
    </row>
    <row r="1270" spans="1:12">
      <c r="A1270" s="42">
        <v>1515504920</v>
      </c>
      <c r="B1270" s="42">
        <v>0</v>
      </c>
      <c r="C1270" s="42">
        <v>552</v>
      </c>
      <c r="D1270" s="40" t="s">
        <v>361</v>
      </c>
      <c r="E1270" s="40" t="str">
        <f t="shared" si="97"/>
        <v>Out of test</v>
      </c>
      <c r="F1270" t="str">
        <f t="shared" si="95"/>
        <v>Low</v>
      </c>
      <c r="G1270" t="str">
        <f t="shared" si="96"/>
        <v>Beijing_0_Low</v>
      </c>
      <c r="H1270">
        <v>0.65557865881178956</v>
      </c>
      <c r="I1270">
        <f t="shared" si="99"/>
        <v>501</v>
      </c>
      <c r="J1270" t="str">
        <f t="shared" si="98"/>
        <v>Out of Test</v>
      </c>
      <c r="K1270" t="str">
        <f>IF(J1270="Test", COUNTIF($J$10:J1270, "Test"),"")</f>
        <v/>
      </c>
      <c r="L1270" t="str">
        <f>IF(J1270="Control", COUNTIF($J$10:J1270, "Control"),"")</f>
        <v/>
      </c>
    </row>
    <row r="1271" spans="1:12">
      <c r="A1271" s="42">
        <v>1511637111</v>
      </c>
      <c r="B1271" s="42">
        <v>0</v>
      </c>
      <c r="C1271" s="42">
        <v>598</v>
      </c>
      <c r="D1271" s="40" t="s">
        <v>361</v>
      </c>
      <c r="E1271" s="40" t="str">
        <f t="shared" si="97"/>
        <v>Out of test</v>
      </c>
      <c r="F1271" t="str">
        <f t="shared" si="95"/>
        <v>Low</v>
      </c>
      <c r="G1271" t="str">
        <f t="shared" si="96"/>
        <v>Beijing_0_Low</v>
      </c>
      <c r="H1271">
        <v>0.65712532771029142</v>
      </c>
      <c r="I1271">
        <f t="shared" si="99"/>
        <v>502</v>
      </c>
      <c r="J1271" t="str">
        <f t="shared" si="98"/>
        <v>Out of Test</v>
      </c>
      <c r="K1271" t="str">
        <f>IF(J1271="Test", COUNTIF($J$10:J1271, "Test"),"")</f>
        <v/>
      </c>
      <c r="L1271" t="str">
        <f>IF(J1271="Control", COUNTIF($J$10:J1271, "Control"),"")</f>
        <v/>
      </c>
    </row>
    <row r="1272" spans="1:12">
      <c r="A1272" s="42">
        <v>1514280560</v>
      </c>
      <c r="B1272" s="42">
        <v>0</v>
      </c>
      <c r="C1272" s="42">
        <v>1046</v>
      </c>
      <c r="D1272" s="40" t="s">
        <v>361</v>
      </c>
      <c r="E1272" s="40" t="str">
        <f t="shared" si="97"/>
        <v>Out of test</v>
      </c>
      <c r="F1272" t="str">
        <f t="shared" si="95"/>
        <v>Low</v>
      </c>
      <c r="G1272" t="str">
        <f t="shared" si="96"/>
        <v>Beijing_0_Low</v>
      </c>
      <c r="H1272">
        <v>0.65745235946228942</v>
      </c>
      <c r="I1272">
        <f t="shared" si="99"/>
        <v>503</v>
      </c>
      <c r="J1272" t="str">
        <f t="shared" si="98"/>
        <v>Out of Test</v>
      </c>
      <c r="K1272" t="str">
        <f>IF(J1272="Test", COUNTIF($J$10:J1272, "Test"),"")</f>
        <v/>
      </c>
      <c r="L1272" t="str">
        <f>IF(J1272="Control", COUNTIF($J$10:J1272, "Control"),"")</f>
        <v/>
      </c>
    </row>
    <row r="1273" spans="1:12">
      <c r="A1273" s="42">
        <v>1514515381</v>
      </c>
      <c r="B1273" s="42">
        <v>0</v>
      </c>
      <c r="C1273" s="42">
        <v>175</v>
      </c>
      <c r="D1273" s="40" t="s">
        <v>361</v>
      </c>
      <c r="E1273" s="40" t="str">
        <f t="shared" si="97"/>
        <v>Out of test</v>
      </c>
      <c r="F1273" t="str">
        <f t="shared" si="95"/>
        <v>Low</v>
      </c>
      <c r="G1273" t="str">
        <f t="shared" si="96"/>
        <v>Beijing_0_Low</v>
      </c>
      <c r="H1273">
        <v>0.65802184968488953</v>
      </c>
      <c r="I1273">
        <f t="shared" si="99"/>
        <v>504</v>
      </c>
      <c r="J1273" t="str">
        <f t="shared" si="98"/>
        <v>Out of Test</v>
      </c>
      <c r="K1273" t="str">
        <f>IF(J1273="Test", COUNTIF($J$10:J1273, "Test"),"")</f>
        <v/>
      </c>
      <c r="L1273" t="str">
        <f>IF(J1273="Control", COUNTIF($J$10:J1273, "Control"),"")</f>
        <v/>
      </c>
    </row>
    <row r="1274" spans="1:12">
      <c r="A1274" s="42">
        <v>1515026860</v>
      </c>
      <c r="B1274" s="42">
        <v>0</v>
      </c>
      <c r="C1274" s="42">
        <v>518</v>
      </c>
      <c r="D1274" s="40" t="s">
        <v>361</v>
      </c>
      <c r="E1274" s="40" t="str">
        <f t="shared" si="97"/>
        <v>Out of test</v>
      </c>
      <c r="F1274" t="str">
        <f t="shared" si="95"/>
        <v>Low</v>
      </c>
      <c r="G1274" t="str">
        <f t="shared" si="96"/>
        <v>Beijing_0_Low</v>
      </c>
      <c r="H1274">
        <v>0.65962917365045781</v>
      </c>
      <c r="I1274">
        <f t="shared" si="99"/>
        <v>505</v>
      </c>
      <c r="J1274" t="str">
        <f t="shared" si="98"/>
        <v>Out of Test</v>
      </c>
      <c r="K1274" t="str">
        <f>IF(J1274="Test", COUNTIF($J$10:J1274, "Test"),"")</f>
        <v/>
      </c>
      <c r="L1274" t="str">
        <f>IF(J1274="Control", COUNTIF($J$10:J1274, "Control"),"")</f>
        <v/>
      </c>
    </row>
    <row r="1275" spans="1:12">
      <c r="A1275" s="42">
        <v>1514472051</v>
      </c>
      <c r="B1275" s="42">
        <v>0</v>
      </c>
      <c r="C1275" s="42">
        <v>844</v>
      </c>
      <c r="D1275" s="40" t="s">
        <v>361</v>
      </c>
      <c r="E1275" s="40" t="str">
        <f t="shared" si="97"/>
        <v>Out of test</v>
      </c>
      <c r="F1275" t="str">
        <f t="shared" si="95"/>
        <v>Low</v>
      </c>
      <c r="G1275" t="str">
        <f t="shared" si="96"/>
        <v>Beijing_0_Low</v>
      </c>
      <c r="H1275">
        <v>0.66121637536352285</v>
      </c>
      <c r="I1275">
        <f t="shared" si="99"/>
        <v>506</v>
      </c>
      <c r="J1275" t="str">
        <f t="shared" si="98"/>
        <v>Out of Test</v>
      </c>
      <c r="K1275" t="str">
        <f>IF(J1275="Test", COUNTIF($J$10:J1275, "Test"),"")</f>
        <v/>
      </c>
      <c r="L1275" t="str">
        <f>IF(J1275="Control", COUNTIF($J$10:J1275, "Control"),"")</f>
        <v/>
      </c>
    </row>
    <row r="1276" spans="1:12">
      <c r="A1276" s="42">
        <v>1513184261</v>
      </c>
      <c r="B1276" s="42">
        <v>0</v>
      </c>
      <c r="C1276" s="42">
        <v>924</v>
      </c>
      <c r="D1276" s="40" t="s">
        <v>361</v>
      </c>
      <c r="E1276" s="40" t="str">
        <f t="shared" si="97"/>
        <v>Out of test</v>
      </c>
      <c r="F1276" t="str">
        <f t="shared" si="95"/>
        <v>Low</v>
      </c>
      <c r="G1276" t="str">
        <f t="shared" si="96"/>
        <v>Beijing_0_Low</v>
      </c>
      <c r="H1276">
        <v>0.66137241006262359</v>
      </c>
      <c r="I1276">
        <f t="shared" si="99"/>
        <v>507</v>
      </c>
      <c r="J1276" t="str">
        <f t="shared" si="98"/>
        <v>Out of Test</v>
      </c>
      <c r="K1276" t="str">
        <f>IF(J1276="Test", COUNTIF($J$10:J1276, "Test"),"")</f>
        <v/>
      </c>
      <c r="L1276" t="str">
        <f>IF(J1276="Control", COUNTIF($J$10:J1276, "Control"),"")</f>
        <v/>
      </c>
    </row>
    <row r="1277" spans="1:12">
      <c r="A1277" s="42">
        <v>1512764081</v>
      </c>
      <c r="B1277" s="42">
        <v>0</v>
      </c>
      <c r="C1277" s="42">
        <v>1027</v>
      </c>
      <c r="D1277" s="40" t="s">
        <v>361</v>
      </c>
      <c r="E1277" s="40" t="str">
        <f t="shared" si="97"/>
        <v>Out of test</v>
      </c>
      <c r="F1277" t="str">
        <f t="shared" si="95"/>
        <v>Low</v>
      </c>
      <c r="G1277" t="str">
        <f t="shared" si="96"/>
        <v>Beijing_0_Low</v>
      </c>
      <c r="H1277">
        <v>0.66270783640327946</v>
      </c>
      <c r="I1277">
        <f t="shared" si="99"/>
        <v>508</v>
      </c>
      <c r="J1277" t="str">
        <f t="shared" si="98"/>
        <v>Out of Test</v>
      </c>
      <c r="K1277" t="str">
        <f>IF(J1277="Test", COUNTIF($J$10:J1277, "Test"),"")</f>
        <v/>
      </c>
      <c r="L1277" t="str">
        <f>IF(J1277="Control", COUNTIF($J$10:J1277, "Control"),"")</f>
        <v/>
      </c>
    </row>
    <row r="1278" spans="1:12">
      <c r="A1278" s="42">
        <v>1518157602</v>
      </c>
      <c r="B1278" s="42">
        <v>0</v>
      </c>
      <c r="C1278" s="42">
        <v>58</v>
      </c>
      <c r="D1278" s="40" t="s">
        <v>361</v>
      </c>
      <c r="E1278" s="40" t="str">
        <f t="shared" si="97"/>
        <v>Out of test</v>
      </c>
      <c r="F1278" t="str">
        <f t="shared" si="95"/>
        <v>Low</v>
      </c>
      <c r="G1278" t="str">
        <f t="shared" si="96"/>
        <v>Beijing_0_Low</v>
      </c>
      <c r="H1278">
        <v>0.66287471752079286</v>
      </c>
      <c r="I1278">
        <f t="shared" si="99"/>
        <v>509</v>
      </c>
      <c r="J1278" t="str">
        <f t="shared" si="98"/>
        <v>Out of Test</v>
      </c>
      <c r="K1278" t="str">
        <f>IF(J1278="Test", COUNTIF($J$10:J1278, "Test"),"")</f>
        <v/>
      </c>
      <c r="L1278" t="str">
        <f>IF(J1278="Control", COUNTIF($J$10:J1278, "Control"),"")</f>
        <v/>
      </c>
    </row>
    <row r="1279" spans="1:12">
      <c r="A1279" s="42">
        <v>1517870310</v>
      </c>
      <c r="B1279" s="42">
        <v>0</v>
      </c>
      <c r="C1279" s="42">
        <v>216</v>
      </c>
      <c r="D1279" s="40" t="s">
        <v>361</v>
      </c>
      <c r="E1279" s="40" t="str">
        <f t="shared" si="97"/>
        <v>Out of test</v>
      </c>
      <c r="F1279" t="str">
        <f t="shared" si="95"/>
        <v>Low</v>
      </c>
      <c r="G1279" t="str">
        <f t="shared" si="96"/>
        <v>Beijing_0_Low</v>
      </c>
      <c r="H1279">
        <v>0.66385160572059143</v>
      </c>
      <c r="I1279">
        <f t="shared" si="99"/>
        <v>510</v>
      </c>
      <c r="J1279" t="str">
        <f t="shared" si="98"/>
        <v>Out of Test</v>
      </c>
      <c r="K1279" t="str">
        <f>IF(J1279="Test", COUNTIF($J$10:J1279, "Test"),"")</f>
        <v/>
      </c>
      <c r="L1279" t="str">
        <f>IF(J1279="Control", COUNTIF($J$10:J1279, "Control"),"")</f>
        <v/>
      </c>
    </row>
    <row r="1280" spans="1:12">
      <c r="A1280" s="42">
        <v>1518878521</v>
      </c>
      <c r="B1280" s="42">
        <v>0</v>
      </c>
      <c r="C1280" s="42">
        <v>674</v>
      </c>
      <c r="D1280" s="40" t="s">
        <v>361</v>
      </c>
      <c r="E1280" s="40" t="str">
        <f t="shared" si="97"/>
        <v>Out of test</v>
      </c>
      <c r="F1280" t="str">
        <f t="shared" si="95"/>
        <v>Low</v>
      </c>
      <c r="G1280" t="str">
        <f t="shared" si="96"/>
        <v>Beijing_0_Low</v>
      </c>
      <c r="H1280">
        <v>0.66470025168540592</v>
      </c>
      <c r="I1280">
        <f t="shared" si="99"/>
        <v>511</v>
      </c>
      <c r="J1280" t="str">
        <f t="shared" si="98"/>
        <v>Out of Test</v>
      </c>
      <c r="K1280" t="str">
        <f>IF(J1280="Test", COUNTIF($J$10:J1280, "Test"),"")</f>
        <v/>
      </c>
      <c r="L1280" t="str">
        <f>IF(J1280="Control", COUNTIF($J$10:J1280, "Control"),"")</f>
        <v/>
      </c>
    </row>
    <row r="1281" spans="1:12">
      <c r="A1281" s="42">
        <v>1518009452</v>
      </c>
      <c r="B1281" s="42">
        <v>0</v>
      </c>
      <c r="C1281" s="42">
        <v>73</v>
      </c>
      <c r="D1281" s="40" t="s">
        <v>361</v>
      </c>
      <c r="E1281" s="40" t="str">
        <f t="shared" si="97"/>
        <v>Out of test</v>
      </c>
      <c r="F1281" t="str">
        <f t="shared" si="95"/>
        <v>Low</v>
      </c>
      <c r="G1281" t="str">
        <f t="shared" si="96"/>
        <v>Beijing_0_Low</v>
      </c>
      <c r="H1281">
        <v>0.66568322806500668</v>
      </c>
      <c r="I1281">
        <f t="shared" si="99"/>
        <v>512</v>
      </c>
      <c r="J1281" t="str">
        <f t="shared" si="98"/>
        <v>Out of Test</v>
      </c>
      <c r="K1281" t="str">
        <f>IF(J1281="Test", COUNTIF($J$10:J1281, "Test"),"")</f>
        <v/>
      </c>
      <c r="L1281" t="str">
        <f>IF(J1281="Control", COUNTIF($J$10:J1281, "Control"),"")</f>
        <v/>
      </c>
    </row>
    <row r="1282" spans="1:12">
      <c r="A1282" s="42">
        <v>1517800320</v>
      </c>
      <c r="B1282" s="42">
        <v>0</v>
      </c>
      <c r="C1282" s="42">
        <v>653</v>
      </c>
      <c r="D1282" s="40" t="s">
        <v>361</v>
      </c>
      <c r="E1282" s="40" t="str">
        <f t="shared" si="97"/>
        <v>Out of test</v>
      </c>
      <c r="F1282" t="str">
        <f t="shared" si="95"/>
        <v>Low</v>
      </c>
      <c r="G1282" t="str">
        <f t="shared" si="96"/>
        <v>Beijing_0_Low</v>
      </c>
      <c r="H1282">
        <v>0.66842762050014115</v>
      </c>
      <c r="I1282">
        <f t="shared" si="99"/>
        <v>513</v>
      </c>
      <c r="J1282" t="str">
        <f t="shared" si="98"/>
        <v>Out of Test</v>
      </c>
      <c r="K1282" t="str">
        <f>IF(J1282="Test", COUNTIF($J$10:J1282, "Test"),"")</f>
        <v/>
      </c>
      <c r="L1282" t="str">
        <f>IF(J1282="Control", COUNTIF($J$10:J1282, "Control"),"")</f>
        <v/>
      </c>
    </row>
    <row r="1283" spans="1:12">
      <c r="A1283" s="42">
        <v>1512376880</v>
      </c>
      <c r="B1283" s="42">
        <v>0</v>
      </c>
      <c r="C1283" s="42">
        <v>722</v>
      </c>
      <c r="D1283" s="40" t="s">
        <v>361</v>
      </c>
      <c r="E1283" s="40" t="str">
        <f t="shared" si="97"/>
        <v>Out of test</v>
      </c>
      <c r="F1283" t="str">
        <f t="shared" si="95"/>
        <v>Low</v>
      </c>
      <c r="G1283" t="str">
        <f t="shared" si="96"/>
        <v>Beijing_0_Low</v>
      </c>
      <c r="H1283">
        <v>0.67224416421065447</v>
      </c>
      <c r="I1283">
        <f t="shared" si="99"/>
        <v>514</v>
      </c>
      <c r="J1283" t="str">
        <f t="shared" si="98"/>
        <v>Out of Test</v>
      </c>
      <c r="K1283" t="str">
        <f>IF(J1283="Test", COUNTIF($J$10:J1283, "Test"),"")</f>
        <v/>
      </c>
      <c r="L1283" t="str">
        <f>IF(J1283="Control", COUNTIF($J$10:J1283, "Control"),"")</f>
        <v/>
      </c>
    </row>
    <row r="1284" spans="1:12">
      <c r="A1284" s="42">
        <v>1518488441</v>
      </c>
      <c r="B1284" s="42">
        <v>0</v>
      </c>
      <c r="C1284" s="42">
        <v>646</v>
      </c>
      <c r="D1284" s="40" t="s">
        <v>361</v>
      </c>
      <c r="E1284" s="40" t="str">
        <f t="shared" si="97"/>
        <v>Out of test</v>
      </c>
      <c r="F1284" t="str">
        <f t="shared" si="95"/>
        <v>Low</v>
      </c>
      <c r="G1284" t="str">
        <f t="shared" si="96"/>
        <v>Beijing_0_Low</v>
      </c>
      <c r="H1284">
        <v>0.6723393878669135</v>
      </c>
      <c r="I1284">
        <f t="shared" si="99"/>
        <v>515</v>
      </c>
      <c r="J1284" t="str">
        <f t="shared" si="98"/>
        <v>Out of Test</v>
      </c>
      <c r="K1284" t="str">
        <f>IF(J1284="Test", COUNTIF($J$10:J1284, "Test"),"")</f>
        <v/>
      </c>
      <c r="L1284" t="str">
        <f>IF(J1284="Control", COUNTIF($J$10:J1284, "Control"),"")</f>
        <v/>
      </c>
    </row>
    <row r="1285" spans="1:12">
      <c r="A1285" s="42">
        <v>1512865991</v>
      </c>
      <c r="B1285" s="42">
        <v>0</v>
      </c>
      <c r="C1285" s="42">
        <v>849</v>
      </c>
      <c r="D1285" s="40" t="s">
        <v>361</v>
      </c>
      <c r="E1285" s="40" t="str">
        <f t="shared" si="97"/>
        <v>Out of test</v>
      </c>
      <c r="F1285" t="str">
        <f t="shared" si="95"/>
        <v>Low</v>
      </c>
      <c r="G1285" t="str">
        <f t="shared" si="96"/>
        <v>Beijing_0_Low</v>
      </c>
      <c r="H1285">
        <v>0.67435348508633919</v>
      </c>
      <c r="I1285">
        <f t="shared" si="99"/>
        <v>516</v>
      </c>
      <c r="J1285" t="str">
        <f t="shared" si="98"/>
        <v>Out of Test</v>
      </c>
      <c r="K1285" t="str">
        <f>IF(J1285="Test", COUNTIF($J$10:J1285, "Test"),"")</f>
        <v/>
      </c>
      <c r="L1285" t="str">
        <f>IF(J1285="Control", COUNTIF($J$10:J1285, "Control"),"")</f>
        <v/>
      </c>
    </row>
    <row r="1286" spans="1:12">
      <c r="A1286" s="42">
        <v>1515683910</v>
      </c>
      <c r="B1286" s="42">
        <v>0</v>
      </c>
      <c r="C1286" s="42">
        <v>650</v>
      </c>
      <c r="D1286" s="40" t="s">
        <v>361</v>
      </c>
      <c r="E1286" s="40" t="str">
        <f t="shared" si="97"/>
        <v>Out of test</v>
      </c>
      <c r="F1286" t="str">
        <f t="shared" si="95"/>
        <v>Low</v>
      </c>
      <c r="G1286" t="str">
        <f t="shared" si="96"/>
        <v>Beijing_0_Low</v>
      </c>
      <c r="H1286">
        <v>0.67449850133263756</v>
      </c>
      <c r="I1286">
        <f t="shared" si="99"/>
        <v>517</v>
      </c>
      <c r="J1286" t="str">
        <f t="shared" si="98"/>
        <v>Out of Test</v>
      </c>
      <c r="K1286" t="str">
        <f>IF(J1286="Test", COUNTIF($J$10:J1286, "Test"),"")</f>
        <v/>
      </c>
      <c r="L1286" t="str">
        <f>IF(J1286="Control", COUNTIF($J$10:J1286, "Control"),"")</f>
        <v/>
      </c>
    </row>
    <row r="1287" spans="1:12">
      <c r="A1287" s="42">
        <v>1517792892</v>
      </c>
      <c r="B1287" s="42">
        <v>0</v>
      </c>
      <c r="C1287" s="42">
        <v>998</v>
      </c>
      <c r="D1287" s="40" t="s">
        <v>361</v>
      </c>
      <c r="E1287" s="40" t="str">
        <f t="shared" si="97"/>
        <v>Out of test</v>
      </c>
      <c r="F1287" t="str">
        <f t="shared" si="95"/>
        <v>Low</v>
      </c>
      <c r="G1287" t="str">
        <f t="shared" si="96"/>
        <v>Beijing_0_Low</v>
      </c>
      <c r="H1287">
        <v>0.67592604315228988</v>
      </c>
      <c r="I1287">
        <f t="shared" si="99"/>
        <v>518</v>
      </c>
      <c r="J1287" t="str">
        <f t="shared" si="98"/>
        <v>Out of Test</v>
      </c>
      <c r="K1287" t="str">
        <f>IF(J1287="Test", COUNTIF($J$10:J1287, "Test"),"")</f>
        <v/>
      </c>
      <c r="L1287" t="str">
        <f>IF(J1287="Control", COUNTIF($J$10:J1287, "Control"),"")</f>
        <v/>
      </c>
    </row>
    <row r="1288" spans="1:12">
      <c r="A1288" s="42">
        <v>1516127952</v>
      </c>
      <c r="B1288" s="42">
        <v>0</v>
      </c>
      <c r="C1288" s="42">
        <v>444</v>
      </c>
      <c r="D1288" s="40" t="s">
        <v>361</v>
      </c>
      <c r="E1288" s="40" t="str">
        <f t="shared" si="97"/>
        <v>Out of test</v>
      </c>
      <c r="F1288" t="str">
        <f t="shared" si="95"/>
        <v>Low</v>
      </c>
      <c r="G1288" t="str">
        <f t="shared" si="96"/>
        <v>Beijing_0_Low</v>
      </c>
      <c r="H1288">
        <v>0.67919151633204333</v>
      </c>
      <c r="I1288">
        <f t="shared" si="99"/>
        <v>519</v>
      </c>
      <c r="J1288" t="str">
        <f t="shared" si="98"/>
        <v>Out of Test</v>
      </c>
      <c r="K1288" t="str">
        <f>IF(J1288="Test", COUNTIF($J$10:J1288, "Test"),"")</f>
        <v/>
      </c>
      <c r="L1288" t="str">
        <f>IF(J1288="Control", COUNTIF($J$10:J1288, "Control"),"")</f>
        <v/>
      </c>
    </row>
    <row r="1289" spans="1:12">
      <c r="A1289" s="42">
        <v>1513691022</v>
      </c>
      <c r="B1289" s="42">
        <v>0</v>
      </c>
      <c r="C1289" s="42">
        <v>898</v>
      </c>
      <c r="D1289" s="40" t="s">
        <v>361</v>
      </c>
      <c r="E1289" s="40" t="str">
        <f t="shared" si="97"/>
        <v>Out of test</v>
      </c>
      <c r="F1289" t="str">
        <f t="shared" si="95"/>
        <v>Low</v>
      </c>
      <c r="G1289" t="str">
        <f t="shared" si="96"/>
        <v>Beijing_0_Low</v>
      </c>
      <c r="H1289">
        <v>0.67966610314654963</v>
      </c>
      <c r="I1289">
        <f t="shared" si="99"/>
        <v>520</v>
      </c>
      <c r="J1289" t="str">
        <f t="shared" si="98"/>
        <v>Out of Test</v>
      </c>
      <c r="K1289" t="str">
        <f>IF(J1289="Test", COUNTIF($J$10:J1289, "Test"),"")</f>
        <v/>
      </c>
      <c r="L1289" t="str">
        <f>IF(J1289="Control", COUNTIF($J$10:J1289, "Control"),"")</f>
        <v/>
      </c>
    </row>
    <row r="1290" spans="1:12">
      <c r="A1290" s="42">
        <v>1512295720</v>
      </c>
      <c r="B1290" s="42">
        <v>0</v>
      </c>
      <c r="C1290" s="42">
        <v>499</v>
      </c>
      <c r="D1290" s="40" t="s">
        <v>361</v>
      </c>
      <c r="E1290" s="40" t="str">
        <f t="shared" si="97"/>
        <v>Out of test</v>
      </c>
      <c r="F1290" t="str">
        <f t="shared" ref="F1290:F1353" si="100">_xlfn.IFS(C1290&lt;1069, "Low", C1290&lt;2277, "Mid", C1290&gt;=2277, "High")</f>
        <v>Low</v>
      </c>
      <c r="G1290" t="str">
        <f t="shared" ref="G1290:G1353" si="101">D1290&amp;"_"&amp;B1290&amp;"_"&amp;F1290</f>
        <v>Beijing_0_Low</v>
      </c>
      <c r="H1290">
        <v>0.68036082140313825</v>
      </c>
      <c r="I1290">
        <f t="shared" si="99"/>
        <v>521</v>
      </c>
      <c r="J1290" t="str">
        <f t="shared" si="98"/>
        <v>Out of Test</v>
      </c>
      <c r="K1290" t="str">
        <f>IF(J1290="Test", COUNTIF($J$10:J1290, "Test"),"")</f>
        <v/>
      </c>
      <c r="L1290" t="str">
        <f>IF(J1290="Control", COUNTIF($J$10:J1290, "Control"),"")</f>
        <v/>
      </c>
    </row>
    <row r="1291" spans="1:12">
      <c r="A1291" s="42">
        <v>1514543721</v>
      </c>
      <c r="B1291" s="42">
        <v>0</v>
      </c>
      <c r="C1291" s="42">
        <v>38</v>
      </c>
      <c r="D1291" s="40" t="s">
        <v>361</v>
      </c>
      <c r="E1291" s="40" t="str">
        <f t="shared" ref="E1291:E1354" si="102">IF(AND(J1291="Test",K1291&lt;=3000),"Test",IF(AND(J1291="Control",L1291&lt;=3000),"Control","Out of test"))</f>
        <v>Out of test</v>
      </c>
      <c r="F1291" t="str">
        <f t="shared" si="100"/>
        <v>Low</v>
      </c>
      <c r="G1291" t="str">
        <f t="shared" si="101"/>
        <v>Beijing_0_Low</v>
      </c>
      <c r="H1291">
        <v>0.68038491678477364</v>
      </c>
      <c r="I1291">
        <f t="shared" si="99"/>
        <v>522</v>
      </c>
      <c r="J1291" t="str">
        <f t="shared" ref="J1291:J1354" si="103">IF(I1291&lt;=250, IF(MOD(I1291,2)=1, "Test", "Control"),"Out of Test")</f>
        <v>Out of Test</v>
      </c>
      <c r="K1291" t="str">
        <f>IF(J1291="Test", COUNTIF($J$10:J1291, "Test"),"")</f>
        <v/>
      </c>
      <c r="L1291" t="str">
        <f>IF(J1291="Control", COUNTIF($J$10:J1291, "Control"),"")</f>
        <v/>
      </c>
    </row>
    <row r="1292" spans="1:12">
      <c r="A1292" s="42">
        <v>1515854421</v>
      </c>
      <c r="B1292" s="42">
        <v>0</v>
      </c>
      <c r="C1292" s="42">
        <v>882</v>
      </c>
      <c r="D1292" s="40" t="s">
        <v>361</v>
      </c>
      <c r="E1292" s="40" t="str">
        <f t="shared" si="102"/>
        <v>Out of test</v>
      </c>
      <c r="F1292" t="str">
        <f t="shared" si="100"/>
        <v>Low</v>
      </c>
      <c r="G1292" t="str">
        <f t="shared" si="101"/>
        <v>Beijing_0_Low</v>
      </c>
      <c r="H1292">
        <v>0.68060482340191808</v>
      </c>
      <c r="I1292">
        <f t="shared" ref="I1292:I1355" si="104">IF(G1292=G1291, I1291+1, 1)</f>
        <v>523</v>
      </c>
      <c r="J1292" t="str">
        <f t="shared" si="103"/>
        <v>Out of Test</v>
      </c>
      <c r="K1292" t="str">
        <f>IF(J1292="Test", COUNTIF($J$10:J1292, "Test"),"")</f>
        <v/>
      </c>
      <c r="L1292" t="str">
        <f>IF(J1292="Control", COUNTIF($J$10:J1292, "Control"),"")</f>
        <v/>
      </c>
    </row>
    <row r="1293" spans="1:12">
      <c r="A1293" s="42">
        <v>1517490772</v>
      </c>
      <c r="B1293" s="42">
        <v>0</v>
      </c>
      <c r="C1293" s="42">
        <v>676</v>
      </c>
      <c r="D1293" s="40" t="s">
        <v>361</v>
      </c>
      <c r="E1293" s="40" t="str">
        <f t="shared" si="102"/>
        <v>Out of test</v>
      </c>
      <c r="F1293" t="str">
        <f t="shared" si="100"/>
        <v>Low</v>
      </c>
      <c r="G1293" t="str">
        <f t="shared" si="101"/>
        <v>Beijing_0_Low</v>
      </c>
      <c r="H1293">
        <v>0.68099240017372276</v>
      </c>
      <c r="I1293">
        <f t="shared" si="104"/>
        <v>524</v>
      </c>
      <c r="J1293" t="str">
        <f t="shared" si="103"/>
        <v>Out of Test</v>
      </c>
      <c r="K1293" t="str">
        <f>IF(J1293="Test", COUNTIF($J$10:J1293, "Test"),"")</f>
        <v/>
      </c>
      <c r="L1293" t="str">
        <f>IF(J1293="Control", COUNTIF($J$10:J1293, "Control"),"")</f>
        <v/>
      </c>
    </row>
    <row r="1294" spans="1:12">
      <c r="A1294" s="42">
        <v>1511390752</v>
      </c>
      <c r="B1294" s="42">
        <v>0</v>
      </c>
      <c r="C1294" s="42">
        <v>540</v>
      </c>
      <c r="D1294" s="40" t="s">
        <v>361</v>
      </c>
      <c r="E1294" s="40" t="str">
        <f t="shared" si="102"/>
        <v>Out of test</v>
      </c>
      <c r="F1294" t="str">
        <f t="shared" si="100"/>
        <v>Low</v>
      </c>
      <c r="G1294" t="str">
        <f t="shared" si="101"/>
        <v>Beijing_0_Low</v>
      </c>
      <c r="H1294">
        <v>0.68154534084033813</v>
      </c>
      <c r="I1294">
        <f t="shared" si="104"/>
        <v>525</v>
      </c>
      <c r="J1294" t="str">
        <f t="shared" si="103"/>
        <v>Out of Test</v>
      </c>
      <c r="K1294" t="str">
        <f>IF(J1294="Test", COUNTIF($J$10:J1294, "Test"),"")</f>
        <v/>
      </c>
      <c r="L1294" t="str">
        <f>IF(J1294="Control", COUNTIF($J$10:J1294, "Control"),"")</f>
        <v/>
      </c>
    </row>
    <row r="1295" spans="1:12">
      <c r="A1295" s="42">
        <v>1514622560</v>
      </c>
      <c r="B1295" s="42">
        <v>0</v>
      </c>
      <c r="C1295" s="42">
        <v>249</v>
      </c>
      <c r="D1295" s="40" t="s">
        <v>361</v>
      </c>
      <c r="E1295" s="40" t="str">
        <f t="shared" si="102"/>
        <v>Out of test</v>
      </c>
      <c r="F1295" t="str">
        <f t="shared" si="100"/>
        <v>Low</v>
      </c>
      <c r="G1295" t="str">
        <f t="shared" si="101"/>
        <v>Beijing_0_Low</v>
      </c>
      <c r="H1295">
        <v>0.68272249221950787</v>
      </c>
      <c r="I1295">
        <f t="shared" si="104"/>
        <v>526</v>
      </c>
      <c r="J1295" t="str">
        <f t="shared" si="103"/>
        <v>Out of Test</v>
      </c>
      <c r="K1295" t="str">
        <f>IF(J1295="Test", COUNTIF($J$10:J1295, "Test"),"")</f>
        <v/>
      </c>
      <c r="L1295" t="str">
        <f>IF(J1295="Control", COUNTIF($J$10:J1295, "Control"),"")</f>
        <v/>
      </c>
    </row>
    <row r="1296" spans="1:12">
      <c r="A1296" s="42">
        <v>1519823032</v>
      </c>
      <c r="B1296" s="42">
        <v>0</v>
      </c>
      <c r="C1296" s="42">
        <v>461</v>
      </c>
      <c r="D1296" s="40" t="s">
        <v>361</v>
      </c>
      <c r="E1296" s="40" t="str">
        <f t="shared" si="102"/>
        <v>Out of test</v>
      </c>
      <c r="F1296" t="str">
        <f t="shared" si="100"/>
        <v>Low</v>
      </c>
      <c r="G1296" t="str">
        <f t="shared" si="101"/>
        <v>Beijing_0_Low</v>
      </c>
      <c r="H1296">
        <v>0.68338324456933952</v>
      </c>
      <c r="I1296">
        <f t="shared" si="104"/>
        <v>527</v>
      </c>
      <c r="J1296" t="str">
        <f t="shared" si="103"/>
        <v>Out of Test</v>
      </c>
      <c r="K1296" t="str">
        <f>IF(J1296="Test", COUNTIF($J$10:J1296, "Test"),"")</f>
        <v/>
      </c>
      <c r="L1296" t="str">
        <f>IF(J1296="Control", COUNTIF($J$10:J1296, "Control"),"")</f>
        <v/>
      </c>
    </row>
    <row r="1297" spans="1:12">
      <c r="A1297" s="42">
        <v>1514437831</v>
      </c>
      <c r="B1297" s="42">
        <v>0</v>
      </c>
      <c r="C1297" s="42">
        <v>345</v>
      </c>
      <c r="D1297" s="40" t="s">
        <v>361</v>
      </c>
      <c r="E1297" s="40" t="str">
        <f t="shared" si="102"/>
        <v>Out of test</v>
      </c>
      <c r="F1297" t="str">
        <f t="shared" si="100"/>
        <v>Low</v>
      </c>
      <c r="G1297" t="str">
        <f t="shared" si="101"/>
        <v>Beijing_0_Low</v>
      </c>
      <c r="H1297">
        <v>0.68340676332389383</v>
      </c>
      <c r="I1297">
        <f t="shared" si="104"/>
        <v>528</v>
      </c>
      <c r="J1297" t="str">
        <f t="shared" si="103"/>
        <v>Out of Test</v>
      </c>
      <c r="K1297" t="str">
        <f>IF(J1297="Test", COUNTIF($J$10:J1297, "Test"),"")</f>
        <v/>
      </c>
      <c r="L1297" t="str">
        <f>IF(J1297="Control", COUNTIF($J$10:J1297, "Control"),"")</f>
        <v/>
      </c>
    </row>
    <row r="1298" spans="1:12">
      <c r="A1298" s="42">
        <v>1519445041</v>
      </c>
      <c r="B1298" s="42">
        <v>0</v>
      </c>
      <c r="C1298" s="42">
        <v>895</v>
      </c>
      <c r="D1298" s="40" t="s">
        <v>361</v>
      </c>
      <c r="E1298" s="40" t="str">
        <f t="shared" si="102"/>
        <v>Out of test</v>
      </c>
      <c r="F1298" t="str">
        <f t="shared" si="100"/>
        <v>Low</v>
      </c>
      <c r="G1298" t="str">
        <f t="shared" si="101"/>
        <v>Beijing_0_Low</v>
      </c>
      <c r="H1298">
        <v>0.68411814231456702</v>
      </c>
      <c r="I1298">
        <f t="shared" si="104"/>
        <v>529</v>
      </c>
      <c r="J1298" t="str">
        <f t="shared" si="103"/>
        <v>Out of Test</v>
      </c>
      <c r="K1298" t="str">
        <f>IF(J1298="Test", COUNTIF($J$10:J1298, "Test"),"")</f>
        <v/>
      </c>
      <c r="L1298" t="str">
        <f>IF(J1298="Control", COUNTIF($J$10:J1298, "Control"),"")</f>
        <v/>
      </c>
    </row>
    <row r="1299" spans="1:12">
      <c r="A1299" s="42">
        <v>1514596171</v>
      </c>
      <c r="B1299" s="42">
        <v>0</v>
      </c>
      <c r="C1299" s="42">
        <v>699</v>
      </c>
      <c r="D1299" s="40" t="s">
        <v>361</v>
      </c>
      <c r="E1299" s="40" t="str">
        <f t="shared" si="102"/>
        <v>Out of test</v>
      </c>
      <c r="F1299" t="str">
        <f t="shared" si="100"/>
        <v>Low</v>
      </c>
      <c r="G1299" t="str">
        <f t="shared" si="101"/>
        <v>Beijing_0_Low</v>
      </c>
      <c r="H1299">
        <v>0.68578301339565084</v>
      </c>
      <c r="I1299">
        <f t="shared" si="104"/>
        <v>530</v>
      </c>
      <c r="J1299" t="str">
        <f t="shared" si="103"/>
        <v>Out of Test</v>
      </c>
      <c r="K1299" t="str">
        <f>IF(J1299="Test", COUNTIF($J$10:J1299, "Test"),"")</f>
        <v/>
      </c>
      <c r="L1299" t="str">
        <f>IF(J1299="Control", COUNTIF($J$10:J1299, "Control"),"")</f>
        <v/>
      </c>
    </row>
    <row r="1300" spans="1:12">
      <c r="A1300" s="42">
        <v>1517004122</v>
      </c>
      <c r="B1300" s="42">
        <v>0</v>
      </c>
      <c r="C1300" s="42">
        <v>1007</v>
      </c>
      <c r="D1300" s="40" t="s">
        <v>361</v>
      </c>
      <c r="E1300" s="40" t="str">
        <f t="shared" si="102"/>
        <v>Out of test</v>
      </c>
      <c r="F1300" t="str">
        <f t="shared" si="100"/>
        <v>Low</v>
      </c>
      <c r="G1300" t="str">
        <f t="shared" si="101"/>
        <v>Beijing_0_Low</v>
      </c>
      <c r="H1300">
        <v>0.68586959492238286</v>
      </c>
      <c r="I1300">
        <f t="shared" si="104"/>
        <v>531</v>
      </c>
      <c r="J1300" t="str">
        <f t="shared" si="103"/>
        <v>Out of Test</v>
      </c>
      <c r="K1300" t="str">
        <f>IF(J1300="Test", COUNTIF($J$10:J1300, "Test"),"")</f>
        <v/>
      </c>
      <c r="L1300" t="str">
        <f>IF(J1300="Control", COUNTIF($J$10:J1300, "Control"),"")</f>
        <v/>
      </c>
    </row>
    <row r="1301" spans="1:12">
      <c r="A1301" s="42">
        <v>1513170281</v>
      </c>
      <c r="B1301" s="42">
        <v>0</v>
      </c>
      <c r="C1301" s="42">
        <v>372</v>
      </c>
      <c r="D1301" s="40" t="s">
        <v>361</v>
      </c>
      <c r="E1301" s="40" t="str">
        <f t="shared" si="102"/>
        <v>Out of test</v>
      </c>
      <c r="F1301" t="str">
        <f t="shared" si="100"/>
        <v>Low</v>
      </c>
      <c r="G1301" t="str">
        <f t="shared" si="101"/>
        <v>Beijing_0_Low</v>
      </c>
      <c r="H1301">
        <v>0.68755597738698337</v>
      </c>
      <c r="I1301">
        <f t="shared" si="104"/>
        <v>532</v>
      </c>
      <c r="J1301" t="str">
        <f t="shared" si="103"/>
        <v>Out of Test</v>
      </c>
      <c r="K1301" t="str">
        <f>IF(J1301="Test", COUNTIF($J$10:J1301, "Test"),"")</f>
        <v/>
      </c>
      <c r="L1301" t="str">
        <f>IF(J1301="Control", COUNTIF($J$10:J1301, "Control"),"")</f>
        <v/>
      </c>
    </row>
    <row r="1302" spans="1:12">
      <c r="A1302" s="42">
        <v>1512194052</v>
      </c>
      <c r="B1302" s="42">
        <v>0</v>
      </c>
      <c r="C1302" s="42">
        <v>871</v>
      </c>
      <c r="D1302" s="40" t="s">
        <v>361</v>
      </c>
      <c r="E1302" s="40" t="str">
        <f t="shared" si="102"/>
        <v>Out of test</v>
      </c>
      <c r="F1302" t="str">
        <f t="shared" si="100"/>
        <v>Low</v>
      </c>
      <c r="G1302" t="str">
        <f t="shared" si="101"/>
        <v>Beijing_0_Low</v>
      </c>
      <c r="H1302">
        <v>0.68858731272499241</v>
      </c>
      <c r="I1302">
        <f t="shared" si="104"/>
        <v>533</v>
      </c>
      <c r="J1302" t="str">
        <f t="shared" si="103"/>
        <v>Out of Test</v>
      </c>
      <c r="K1302" t="str">
        <f>IF(J1302="Test", COUNTIF($J$10:J1302, "Test"),"")</f>
        <v/>
      </c>
      <c r="L1302" t="str">
        <f>IF(J1302="Control", COUNTIF($J$10:J1302, "Control"),"")</f>
        <v/>
      </c>
    </row>
    <row r="1303" spans="1:12">
      <c r="A1303" s="42">
        <v>1515461282</v>
      </c>
      <c r="B1303" s="42">
        <v>0</v>
      </c>
      <c r="C1303" s="42">
        <v>1045</v>
      </c>
      <c r="D1303" s="40" t="s">
        <v>361</v>
      </c>
      <c r="E1303" s="40" t="str">
        <f t="shared" si="102"/>
        <v>Out of test</v>
      </c>
      <c r="F1303" t="str">
        <f t="shared" si="100"/>
        <v>Low</v>
      </c>
      <c r="G1303" t="str">
        <f t="shared" si="101"/>
        <v>Beijing_0_Low</v>
      </c>
      <c r="H1303">
        <v>0.69064035991378669</v>
      </c>
      <c r="I1303">
        <f t="shared" si="104"/>
        <v>534</v>
      </c>
      <c r="J1303" t="str">
        <f t="shared" si="103"/>
        <v>Out of Test</v>
      </c>
      <c r="K1303" t="str">
        <f>IF(J1303="Test", COUNTIF($J$10:J1303, "Test"),"")</f>
        <v/>
      </c>
      <c r="L1303" t="str">
        <f>IF(J1303="Control", COUNTIF($J$10:J1303, "Control"),"")</f>
        <v/>
      </c>
    </row>
    <row r="1304" spans="1:12">
      <c r="A1304" s="42">
        <v>1516637221</v>
      </c>
      <c r="B1304" s="42">
        <v>0</v>
      </c>
      <c r="C1304" s="42">
        <v>988</v>
      </c>
      <c r="D1304" s="40" t="s">
        <v>361</v>
      </c>
      <c r="E1304" s="40" t="str">
        <f t="shared" si="102"/>
        <v>Out of test</v>
      </c>
      <c r="F1304" t="str">
        <f t="shared" si="100"/>
        <v>Low</v>
      </c>
      <c r="G1304" t="str">
        <f t="shared" si="101"/>
        <v>Beijing_0_Low</v>
      </c>
      <c r="H1304">
        <v>0.69208668770989334</v>
      </c>
      <c r="I1304">
        <f t="shared" si="104"/>
        <v>535</v>
      </c>
      <c r="J1304" t="str">
        <f t="shared" si="103"/>
        <v>Out of Test</v>
      </c>
      <c r="K1304" t="str">
        <f>IF(J1304="Test", COUNTIF($J$10:J1304, "Test"),"")</f>
        <v/>
      </c>
      <c r="L1304" t="str">
        <f>IF(J1304="Control", COUNTIF($J$10:J1304, "Control"),"")</f>
        <v/>
      </c>
    </row>
    <row r="1305" spans="1:12">
      <c r="A1305" s="42">
        <v>1516986160</v>
      </c>
      <c r="B1305" s="42">
        <v>0</v>
      </c>
      <c r="C1305" s="42">
        <v>40</v>
      </c>
      <c r="D1305" s="40" t="s">
        <v>361</v>
      </c>
      <c r="E1305" s="40" t="str">
        <f t="shared" si="102"/>
        <v>Out of test</v>
      </c>
      <c r="F1305" t="str">
        <f t="shared" si="100"/>
        <v>Low</v>
      </c>
      <c r="G1305" t="str">
        <f t="shared" si="101"/>
        <v>Beijing_0_Low</v>
      </c>
      <c r="H1305">
        <v>0.69224551519450217</v>
      </c>
      <c r="I1305">
        <f t="shared" si="104"/>
        <v>536</v>
      </c>
      <c r="J1305" t="str">
        <f t="shared" si="103"/>
        <v>Out of Test</v>
      </c>
      <c r="K1305" t="str">
        <f>IF(J1305="Test", COUNTIF($J$10:J1305, "Test"),"")</f>
        <v/>
      </c>
      <c r="L1305" t="str">
        <f>IF(J1305="Control", COUNTIF($J$10:J1305, "Control"),"")</f>
        <v/>
      </c>
    </row>
    <row r="1306" spans="1:12">
      <c r="A1306" s="42">
        <v>1513626081</v>
      </c>
      <c r="B1306" s="42">
        <v>0</v>
      </c>
      <c r="C1306" s="42">
        <v>445</v>
      </c>
      <c r="D1306" s="40" t="s">
        <v>361</v>
      </c>
      <c r="E1306" s="40" t="str">
        <f t="shared" si="102"/>
        <v>Out of test</v>
      </c>
      <c r="F1306" t="str">
        <f t="shared" si="100"/>
        <v>Low</v>
      </c>
      <c r="G1306" t="str">
        <f t="shared" si="101"/>
        <v>Beijing_0_Low</v>
      </c>
      <c r="H1306">
        <v>0.69476812446396929</v>
      </c>
      <c r="I1306">
        <f t="shared" si="104"/>
        <v>537</v>
      </c>
      <c r="J1306" t="str">
        <f t="shared" si="103"/>
        <v>Out of Test</v>
      </c>
      <c r="K1306" t="str">
        <f>IF(J1306="Test", COUNTIF($J$10:J1306, "Test"),"")</f>
        <v/>
      </c>
      <c r="L1306" t="str">
        <f>IF(J1306="Control", COUNTIF($J$10:J1306, "Control"),"")</f>
        <v/>
      </c>
    </row>
    <row r="1307" spans="1:12">
      <c r="A1307" s="42">
        <v>1516568711</v>
      </c>
      <c r="B1307" s="42">
        <v>0</v>
      </c>
      <c r="C1307" s="42">
        <v>967</v>
      </c>
      <c r="D1307" s="40" t="s">
        <v>361</v>
      </c>
      <c r="E1307" s="40" t="str">
        <f t="shared" si="102"/>
        <v>Out of test</v>
      </c>
      <c r="F1307" t="str">
        <f t="shared" si="100"/>
        <v>Low</v>
      </c>
      <c r="G1307" t="str">
        <f t="shared" si="101"/>
        <v>Beijing_0_Low</v>
      </c>
      <c r="H1307">
        <v>0.69570365982582605</v>
      </c>
      <c r="I1307">
        <f t="shared" si="104"/>
        <v>538</v>
      </c>
      <c r="J1307" t="str">
        <f t="shared" si="103"/>
        <v>Out of Test</v>
      </c>
      <c r="K1307" t="str">
        <f>IF(J1307="Test", COUNTIF($J$10:J1307, "Test"),"")</f>
        <v/>
      </c>
      <c r="L1307" t="str">
        <f>IF(J1307="Control", COUNTIF($J$10:J1307, "Control"),"")</f>
        <v/>
      </c>
    </row>
    <row r="1308" spans="1:12">
      <c r="A1308" s="42">
        <v>1513799620</v>
      </c>
      <c r="B1308" s="42">
        <v>0</v>
      </c>
      <c r="C1308" s="42">
        <v>247</v>
      </c>
      <c r="D1308" s="40" t="s">
        <v>361</v>
      </c>
      <c r="E1308" s="40" t="str">
        <f t="shared" si="102"/>
        <v>Out of test</v>
      </c>
      <c r="F1308" t="str">
        <f t="shared" si="100"/>
        <v>Low</v>
      </c>
      <c r="G1308" t="str">
        <f t="shared" si="101"/>
        <v>Beijing_0_Low</v>
      </c>
      <c r="H1308">
        <v>0.69648678033175582</v>
      </c>
      <c r="I1308">
        <f t="shared" si="104"/>
        <v>539</v>
      </c>
      <c r="J1308" t="str">
        <f t="shared" si="103"/>
        <v>Out of Test</v>
      </c>
      <c r="K1308" t="str">
        <f>IF(J1308="Test", COUNTIF($J$10:J1308, "Test"),"")</f>
        <v/>
      </c>
      <c r="L1308" t="str">
        <f>IF(J1308="Control", COUNTIF($J$10:J1308, "Control"),"")</f>
        <v/>
      </c>
    </row>
    <row r="1309" spans="1:12">
      <c r="A1309" s="42">
        <v>1511346521</v>
      </c>
      <c r="B1309" s="42">
        <v>0</v>
      </c>
      <c r="C1309" s="42">
        <v>1018</v>
      </c>
      <c r="D1309" s="40" t="s">
        <v>361</v>
      </c>
      <c r="E1309" s="40" t="str">
        <f t="shared" si="102"/>
        <v>Out of test</v>
      </c>
      <c r="F1309" t="str">
        <f t="shared" si="100"/>
        <v>Low</v>
      </c>
      <c r="G1309" t="str">
        <f t="shared" si="101"/>
        <v>Beijing_0_Low</v>
      </c>
      <c r="H1309">
        <v>0.69697805362293741</v>
      </c>
      <c r="I1309">
        <f t="shared" si="104"/>
        <v>540</v>
      </c>
      <c r="J1309" t="str">
        <f t="shared" si="103"/>
        <v>Out of Test</v>
      </c>
      <c r="K1309" t="str">
        <f>IF(J1309="Test", COUNTIF($J$10:J1309, "Test"),"")</f>
        <v/>
      </c>
      <c r="L1309" t="str">
        <f>IF(J1309="Control", COUNTIF($J$10:J1309, "Control"),"")</f>
        <v/>
      </c>
    </row>
    <row r="1310" spans="1:12">
      <c r="A1310" s="42">
        <v>1511801621</v>
      </c>
      <c r="B1310" s="42">
        <v>0</v>
      </c>
      <c r="C1310" s="42">
        <v>383</v>
      </c>
      <c r="D1310" s="40" t="s">
        <v>361</v>
      </c>
      <c r="E1310" s="40" t="str">
        <f t="shared" si="102"/>
        <v>Out of test</v>
      </c>
      <c r="F1310" t="str">
        <f t="shared" si="100"/>
        <v>Low</v>
      </c>
      <c r="G1310" t="str">
        <f t="shared" si="101"/>
        <v>Beijing_0_Low</v>
      </c>
      <c r="H1310">
        <v>0.69759935431703424</v>
      </c>
      <c r="I1310">
        <f t="shared" si="104"/>
        <v>541</v>
      </c>
      <c r="J1310" t="str">
        <f t="shared" si="103"/>
        <v>Out of Test</v>
      </c>
      <c r="K1310" t="str">
        <f>IF(J1310="Test", COUNTIF($J$10:J1310, "Test"),"")</f>
        <v/>
      </c>
      <c r="L1310" t="str">
        <f>IF(J1310="Control", COUNTIF($J$10:J1310, "Control"),"")</f>
        <v/>
      </c>
    </row>
    <row r="1311" spans="1:12">
      <c r="A1311" s="42">
        <v>1518582670</v>
      </c>
      <c r="B1311" s="42">
        <v>0</v>
      </c>
      <c r="C1311" s="42">
        <v>118</v>
      </c>
      <c r="D1311" s="40" t="s">
        <v>361</v>
      </c>
      <c r="E1311" s="40" t="str">
        <f t="shared" si="102"/>
        <v>Out of test</v>
      </c>
      <c r="F1311" t="str">
        <f t="shared" si="100"/>
        <v>Low</v>
      </c>
      <c r="G1311" t="str">
        <f t="shared" si="101"/>
        <v>Beijing_0_Low</v>
      </c>
      <c r="H1311">
        <v>0.69993105595758043</v>
      </c>
      <c r="I1311">
        <f t="shared" si="104"/>
        <v>542</v>
      </c>
      <c r="J1311" t="str">
        <f t="shared" si="103"/>
        <v>Out of Test</v>
      </c>
      <c r="K1311" t="str">
        <f>IF(J1311="Test", COUNTIF($J$10:J1311, "Test"),"")</f>
        <v/>
      </c>
      <c r="L1311" t="str">
        <f>IF(J1311="Control", COUNTIF($J$10:J1311, "Control"),"")</f>
        <v/>
      </c>
    </row>
    <row r="1312" spans="1:12">
      <c r="A1312" s="42">
        <v>1514620782</v>
      </c>
      <c r="B1312" s="42">
        <v>0</v>
      </c>
      <c r="C1312" s="42">
        <v>19</v>
      </c>
      <c r="D1312" s="40" t="s">
        <v>361</v>
      </c>
      <c r="E1312" s="40" t="str">
        <f t="shared" si="102"/>
        <v>Out of test</v>
      </c>
      <c r="F1312" t="str">
        <f t="shared" si="100"/>
        <v>Low</v>
      </c>
      <c r="G1312" t="str">
        <f t="shared" si="101"/>
        <v>Beijing_0_Low</v>
      </c>
      <c r="H1312">
        <v>0.70056886534731166</v>
      </c>
      <c r="I1312">
        <f t="shared" si="104"/>
        <v>543</v>
      </c>
      <c r="J1312" t="str">
        <f t="shared" si="103"/>
        <v>Out of Test</v>
      </c>
      <c r="K1312" t="str">
        <f>IF(J1312="Test", COUNTIF($J$10:J1312, "Test"),"")</f>
        <v/>
      </c>
      <c r="L1312" t="str">
        <f>IF(J1312="Control", COUNTIF($J$10:J1312, "Control"),"")</f>
        <v/>
      </c>
    </row>
    <row r="1313" spans="1:12">
      <c r="A1313" s="42">
        <v>1512628562</v>
      </c>
      <c r="B1313" s="42">
        <v>0</v>
      </c>
      <c r="C1313" s="42">
        <v>656</v>
      </c>
      <c r="D1313" s="40" t="s">
        <v>361</v>
      </c>
      <c r="E1313" s="40" t="str">
        <f t="shared" si="102"/>
        <v>Out of test</v>
      </c>
      <c r="F1313" t="str">
        <f t="shared" si="100"/>
        <v>Low</v>
      </c>
      <c r="G1313" t="str">
        <f t="shared" si="101"/>
        <v>Beijing_0_Low</v>
      </c>
      <c r="H1313">
        <v>0.7051880001490114</v>
      </c>
      <c r="I1313">
        <f t="shared" si="104"/>
        <v>544</v>
      </c>
      <c r="J1313" t="str">
        <f t="shared" si="103"/>
        <v>Out of Test</v>
      </c>
      <c r="K1313" t="str">
        <f>IF(J1313="Test", COUNTIF($J$10:J1313, "Test"),"")</f>
        <v/>
      </c>
      <c r="L1313" t="str">
        <f>IF(J1313="Control", COUNTIF($J$10:J1313, "Control"),"")</f>
        <v/>
      </c>
    </row>
    <row r="1314" spans="1:12">
      <c r="A1314" s="42">
        <v>1513044840</v>
      </c>
      <c r="B1314" s="42">
        <v>0</v>
      </c>
      <c r="C1314" s="42">
        <v>669</v>
      </c>
      <c r="D1314" s="40" t="s">
        <v>361</v>
      </c>
      <c r="E1314" s="40" t="str">
        <f t="shared" si="102"/>
        <v>Out of test</v>
      </c>
      <c r="F1314" t="str">
        <f t="shared" si="100"/>
        <v>Low</v>
      </c>
      <c r="G1314" t="str">
        <f t="shared" si="101"/>
        <v>Beijing_0_Low</v>
      </c>
      <c r="H1314">
        <v>0.70691446757231191</v>
      </c>
      <c r="I1314">
        <f t="shared" si="104"/>
        <v>545</v>
      </c>
      <c r="J1314" t="str">
        <f t="shared" si="103"/>
        <v>Out of Test</v>
      </c>
      <c r="K1314" t="str">
        <f>IF(J1314="Test", COUNTIF($J$10:J1314, "Test"),"")</f>
        <v/>
      </c>
      <c r="L1314" t="str">
        <f>IF(J1314="Control", COUNTIF($J$10:J1314, "Control"),"")</f>
        <v/>
      </c>
    </row>
    <row r="1315" spans="1:12">
      <c r="A1315" s="42">
        <v>1513478000</v>
      </c>
      <c r="B1315" s="42">
        <v>0</v>
      </c>
      <c r="C1315" s="42">
        <v>944</v>
      </c>
      <c r="D1315" s="40" t="s">
        <v>361</v>
      </c>
      <c r="E1315" s="40" t="str">
        <f t="shared" si="102"/>
        <v>Out of test</v>
      </c>
      <c r="F1315" t="str">
        <f t="shared" si="100"/>
        <v>Low</v>
      </c>
      <c r="G1315" t="str">
        <f t="shared" si="101"/>
        <v>Beijing_0_Low</v>
      </c>
      <c r="H1315">
        <v>0.70733099677912437</v>
      </c>
      <c r="I1315">
        <f t="shared" si="104"/>
        <v>546</v>
      </c>
      <c r="J1315" t="str">
        <f t="shared" si="103"/>
        <v>Out of Test</v>
      </c>
      <c r="K1315" t="str">
        <f>IF(J1315="Test", COUNTIF($J$10:J1315, "Test"),"")</f>
        <v/>
      </c>
      <c r="L1315" t="str">
        <f>IF(J1315="Control", COUNTIF($J$10:J1315, "Control"),"")</f>
        <v/>
      </c>
    </row>
    <row r="1316" spans="1:12">
      <c r="A1316" s="42">
        <v>1515394902</v>
      </c>
      <c r="B1316" s="42">
        <v>0</v>
      </c>
      <c r="C1316" s="42">
        <v>396</v>
      </c>
      <c r="D1316" s="40" t="s">
        <v>361</v>
      </c>
      <c r="E1316" s="40" t="str">
        <f t="shared" si="102"/>
        <v>Out of test</v>
      </c>
      <c r="F1316" t="str">
        <f t="shared" si="100"/>
        <v>Low</v>
      </c>
      <c r="G1316" t="str">
        <f t="shared" si="101"/>
        <v>Beijing_0_Low</v>
      </c>
      <c r="H1316">
        <v>0.70979464341950627</v>
      </c>
      <c r="I1316">
        <f t="shared" si="104"/>
        <v>547</v>
      </c>
      <c r="J1316" t="str">
        <f t="shared" si="103"/>
        <v>Out of Test</v>
      </c>
      <c r="K1316" t="str">
        <f>IF(J1316="Test", COUNTIF($J$10:J1316, "Test"),"")</f>
        <v/>
      </c>
      <c r="L1316" t="str">
        <f>IF(J1316="Control", COUNTIF($J$10:J1316, "Control"),"")</f>
        <v/>
      </c>
    </row>
    <row r="1317" spans="1:12">
      <c r="A1317" s="42">
        <v>1511685891</v>
      </c>
      <c r="B1317" s="42">
        <v>0</v>
      </c>
      <c r="C1317" s="42">
        <v>6</v>
      </c>
      <c r="D1317" s="40" t="s">
        <v>361</v>
      </c>
      <c r="E1317" s="40" t="str">
        <f t="shared" si="102"/>
        <v>Out of test</v>
      </c>
      <c r="F1317" t="str">
        <f t="shared" si="100"/>
        <v>Low</v>
      </c>
      <c r="G1317" t="str">
        <f t="shared" si="101"/>
        <v>Beijing_0_Low</v>
      </c>
      <c r="H1317">
        <v>0.71084271442349301</v>
      </c>
      <c r="I1317">
        <f t="shared" si="104"/>
        <v>548</v>
      </c>
      <c r="J1317" t="str">
        <f t="shared" si="103"/>
        <v>Out of Test</v>
      </c>
      <c r="K1317" t="str">
        <f>IF(J1317="Test", COUNTIF($J$10:J1317, "Test"),"")</f>
        <v/>
      </c>
      <c r="L1317" t="str">
        <f>IF(J1317="Control", COUNTIF($J$10:J1317, "Control"),"")</f>
        <v/>
      </c>
    </row>
    <row r="1318" spans="1:12">
      <c r="A1318" s="42">
        <v>1517695881</v>
      </c>
      <c r="B1318" s="42">
        <v>0</v>
      </c>
      <c r="C1318" s="42">
        <v>1052</v>
      </c>
      <c r="D1318" s="40" t="s">
        <v>361</v>
      </c>
      <c r="E1318" s="40" t="str">
        <f t="shared" si="102"/>
        <v>Out of test</v>
      </c>
      <c r="F1318" t="str">
        <f t="shared" si="100"/>
        <v>Low</v>
      </c>
      <c r="G1318" t="str">
        <f t="shared" si="101"/>
        <v>Beijing_0_Low</v>
      </c>
      <c r="H1318">
        <v>0.712581136365109</v>
      </c>
      <c r="I1318">
        <f t="shared" si="104"/>
        <v>549</v>
      </c>
      <c r="J1318" t="str">
        <f t="shared" si="103"/>
        <v>Out of Test</v>
      </c>
      <c r="K1318" t="str">
        <f>IF(J1318="Test", COUNTIF($J$10:J1318, "Test"),"")</f>
        <v/>
      </c>
      <c r="L1318" t="str">
        <f>IF(J1318="Control", COUNTIF($J$10:J1318, "Control"),"")</f>
        <v/>
      </c>
    </row>
    <row r="1319" spans="1:12">
      <c r="A1319" s="42">
        <v>1517773031</v>
      </c>
      <c r="B1319" s="42">
        <v>0</v>
      </c>
      <c r="C1319" s="42">
        <v>189</v>
      </c>
      <c r="D1319" s="40" t="s">
        <v>361</v>
      </c>
      <c r="E1319" s="40" t="str">
        <f t="shared" si="102"/>
        <v>Out of test</v>
      </c>
      <c r="F1319" t="str">
        <f t="shared" si="100"/>
        <v>Low</v>
      </c>
      <c r="G1319" t="str">
        <f t="shared" si="101"/>
        <v>Beijing_0_Low</v>
      </c>
      <c r="H1319">
        <v>0.71590530741706415</v>
      </c>
      <c r="I1319">
        <f t="shared" si="104"/>
        <v>550</v>
      </c>
      <c r="J1319" t="str">
        <f t="shared" si="103"/>
        <v>Out of Test</v>
      </c>
      <c r="K1319" t="str">
        <f>IF(J1319="Test", COUNTIF($J$10:J1319, "Test"),"")</f>
        <v/>
      </c>
      <c r="L1319" t="str">
        <f>IF(J1319="Control", COUNTIF($J$10:J1319, "Control"),"")</f>
        <v/>
      </c>
    </row>
    <row r="1320" spans="1:12">
      <c r="A1320" s="42">
        <v>1518240610</v>
      </c>
      <c r="B1320" s="42">
        <v>0</v>
      </c>
      <c r="C1320" s="42">
        <v>322</v>
      </c>
      <c r="D1320" s="40" t="s">
        <v>361</v>
      </c>
      <c r="E1320" s="40" t="str">
        <f t="shared" si="102"/>
        <v>Out of test</v>
      </c>
      <c r="F1320" t="str">
        <f t="shared" si="100"/>
        <v>Low</v>
      </c>
      <c r="G1320" t="str">
        <f t="shared" si="101"/>
        <v>Beijing_0_Low</v>
      </c>
      <c r="H1320">
        <v>0.71684032462751113</v>
      </c>
      <c r="I1320">
        <f t="shared" si="104"/>
        <v>551</v>
      </c>
      <c r="J1320" t="str">
        <f t="shared" si="103"/>
        <v>Out of Test</v>
      </c>
      <c r="K1320" t="str">
        <f>IF(J1320="Test", COUNTIF($J$10:J1320, "Test"),"")</f>
        <v/>
      </c>
      <c r="L1320" t="str">
        <f>IF(J1320="Control", COUNTIF($J$10:J1320, "Control"),"")</f>
        <v/>
      </c>
    </row>
    <row r="1321" spans="1:12">
      <c r="A1321" s="42">
        <v>1516018330</v>
      </c>
      <c r="B1321" s="42">
        <v>0</v>
      </c>
      <c r="C1321" s="42">
        <v>369</v>
      </c>
      <c r="D1321" s="40" t="s">
        <v>361</v>
      </c>
      <c r="E1321" s="40" t="str">
        <f t="shared" si="102"/>
        <v>Out of test</v>
      </c>
      <c r="F1321" t="str">
        <f t="shared" si="100"/>
        <v>Low</v>
      </c>
      <c r="G1321" t="str">
        <f t="shared" si="101"/>
        <v>Beijing_0_Low</v>
      </c>
      <c r="H1321">
        <v>0.71794080991755549</v>
      </c>
      <c r="I1321">
        <f t="shared" si="104"/>
        <v>552</v>
      </c>
      <c r="J1321" t="str">
        <f t="shared" si="103"/>
        <v>Out of Test</v>
      </c>
      <c r="K1321" t="str">
        <f>IF(J1321="Test", COUNTIF($J$10:J1321, "Test"),"")</f>
        <v/>
      </c>
      <c r="L1321" t="str">
        <f>IF(J1321="Control", COUNTIF($J$10:J1321, "Control"),"")</f>
        <v/>
      </c>
    </row>
    <row r="1322" spans="1:12">
      <c r="A1322" s="42">
        <v>1512009021</v>
      </c>
      <c r="B1322" s="42">
        <v>0</v>
      </c>
      <c r="C1322" s="42">
        <v>99</v>
      </c>
      <c r="D1322" s="40" t="s">
        <v>361</v>
      </c>
      <c r="E1322" s="40" t="str">
        <f t="shared" si="102"/>
        <v>Out of test</v>
      </c>
      <c r="F1322" t="str">
        <f t="shared" si="100"/>
        <v>Low</v>
      </c>
      <c r="G1322" t="str">
        <f t="shared" si="101"/>
        <v>Beijing_0_Low</v>
      </c>
      <c r="H1322">
        <v>0.71848526581249772</v>
      </c>
      <c r="I1322">
        <f t="shared" si="104"/>
        <v>553</v>
      </c>
      <c r="J1322" t="str">
        <f t="shared" si="103"/>
        <v>Out of Test</v>
      </c>
      <c r="K1322" t="str">
        <f>IF(J1322="Test", COUNTIF($J$10:J1322, "Test"),"")</f>
        <v/>
      </c>
      <c r="L1322" t="str">
        <f>IF(J1322="Control", COUNTIF($J$10:J1322, "Control"),"")</f>
        <v/>
      </c>
    </row>
    <row r="1323" spans="1:12">
      <c r="A1323" s="42">
        <v>1518222862</v>
      </c>
      <c r="B1323" s="42">
        <v>0</v>
      </c>
      <c r="C1323" s="42">
        <v>894</v>
      </c>
      <c r="D1323" s="40" t="s">
        <v>361</v>
      </c>
      <c r="E1323" s="40" t="str">
        <f t="shared" si="102"/>
        <v>Out of test</v>
      </c>
      <c r="F1323" t="str">
        <f t="shared" si="100"/>
        <v>Low</v>
      </c>
      <c r="G1323" t="str">
        <f t="shared" si="101"/>
        <v>Beijing_0_Low</v>
      </c>
      <c r="H1323">
        <v>0.71880195874740405</v>
      </c>
      <c r="I1323">
        <f t="shared" si="104"/>
        <v>554</v>
      </c>
      <c r="J1323" t="str">
        <f t="shared" si="103"/>
        <v>Out of Test</v>
      </c>
      <c r="K1323" t="str">
        <f>IF(J1323="Test", COUNTIF($J$10:J1323, "Test"),"")</f>
        <v/>
      </c>
      <c r="L1323" t="str">
        <f>IF(J1323="Control", COUNTIF($J$10:J1323, "Control"),"")</f>
        <v/>
      </c>
    </row>
    <row r="1324" spans="1:12">
      <c r="A1324" s="42">
        <v>1513825941</v>
      </c>
      <c r="B1324" s="42">
        <v>0</v>
      </c>
      <c r="C1324" s="42">
        <v>859</v>
      </c>
      <c r="D1324" s="40" t="s">
        <v>361</v>
      </c>
      <c r="E1324" s="40" t="str">
        <f t="shared" si="102"/>
        <v>Out of test</v>
      </c>
      <c r="F1324" t="str">
        <f t="shared" si="100"/>
        <v>Low</v>
      </c>
      <c r="G1324" t="str">
        <f t="shared" si="101"/>
        <v>Beijing_0_Low</v>
      </c>
      <c r="H1324">
        <v>0.72060671009652366</v>
      </c>
      <c r="I1324">
        <f t="shared" si="104"/>
        <v>555</v>
      </c>
      <c r="J1324" t="str">
        <f t="shared" si="103"/>
        <v>Out of Test</v>
      </c>
      <c r="K1324" t="str">
        <f>IF(J1324="Test", COUNTIF($J$10:J1324, "Test"),"")</f>
        <v/>
      </c>
      <c r="L1324" t="str">
        <f>IF(J1324="Control", COUNTIF($J$10:J1324, "Control"),"")</f>
        <v/>
      </c>
    </row>
    <row r="1325" spans="1:12">
      <c r="A1325" s="42">
        <v>1512796850</v>
      </c>
      <c r="B1325" s="42">
        <v>0</v>
      </c>
      <c r="C1325" s="42">
        <v>360</v>
      </c>
      <c r="D1325" s="40" t="s">
        <v>361</v>
      </c>
      <c r="E1325" s="40" t="str">
        <f t="shared" si="102"/>
        <v>Out of test</v>
      </c>
      <c r="F1325" t="str">
        <f t="shared" si="100"/>
        <v>Low</v>
      </c>
      <c r="G1325" t="str">
        <f t="shared" si="101"/>
        <v>Beijing_0_Low</v>
      </c>
      <c r="H1325">
        <v>0.72224274795861221</v>
      </c>
      <c r="I1325">
        <f t="shared" si="104"/>
        <v>556</v>
      </c>
      <c r="J1325" t="str">
        <f t="shared" si="103"/>
        <v>Out of Test</v>
      </c>
      <c r="K1325" t="str">
        <f>IF(J1325="Test", COUNTIF($J$10:J1325, "Test"),"")</f>
        <v/>
      </c>
      <c r="L1325" t="str">
        <f>IF(J1325="Control", COUNTIF($J$10:J1325, "Control"),"")</f>
        <v/>
      </c>
    </row>
    <row r="1326" spans="1:12">
      <c r="A1326" s="42">
        <v>1519601922</v>
      </c>
      <c r="B1326" s="42">
        <v>0</v>
      </c>
      <c r="C1326" s="42">
        <v>120</v>
      </c>
      <c r="D1326" s="40" t="s">
        <v>361</v>
      </c>
      <c r="E1326" s="40" t="str">
        <f t="shared" si="102"/>
        <v>Out of test</v>
      </c>
      <c r="F1326" t="str">
        <f t="shared" si="100"/>
        <v>Low</v>
      </c>
      <c r="G1326" t="str">
        <f t="shared" si="101"/>
        <v>Beijing_0_Low</v>
      </c>
      <c r="H1326">
        <v>0.72243058796035953</v>
      </c>
      <c r="I1326">
        <f t="shared" si="104"/>
        <v>557</v>
      </c>
      <c r="J1326" t="str">
        <f t="shared" si="103"/>
        <v>Out of Test</v>
      </c>
      <c r="K1326" t="str">
        <f>IF(J1326="Test", COUNTIF($J$10:J1326, "Test"),"")</f>
        <v/>
      </c>
      <c r="L1326" t="str">
        <f>IF(J1326="Control", COUNTIF($J$10:J1326, "Control"),"")</f>
        <v/>
      </c>
    </row>
    <row r="1327" spans="1:12">
      <c r="A1327" s="42">
        <v>1513696950</v>
      </c>
      <c r="B1327" s="42">
        <v>0</v>
      </c>
      <c r="C1327" s="42">
        <v>1019</v>
      </c>
      <c r="D1327" s="40" t="s">
        <v>361</v>
      </c>
      <c r="E1327" s="40" t="str">
        <f t="shared" si="102"/>
        <v>Out of test</v>
      </c>
      <c r="F1327" t="str">
        <f t="shared" si="100"/>
        <v>Low</v>
      </c>
      <c r="G1327" t="str">
        <f t="shared" si="101"/>
        <v>Beijing_0_Low</v>
      </c>
      <c r="H1327">
        <v>0.72584113511252424</v>
      </c>
      <c r="I1327">
        <f t="shared" si="104"/>
        <v>558</v>
      </c>
      <c r="J1327" t="str">
        <f t="shared" si="103"/>
        <v>Out of Test</v>
      </c>
      <c r="K1327" t="str">
        <f>IF(J1327="Test", COUNTIF($J$10:J1327, "Test"),"")</f>
        <v/>
      </c>
      <c r="L1327" t="str">
        <f>IF(J1327="Control", COUNTIF($J$10:J1327, "Control"),"")</f>
        <v/>
      </c>
    </row>
    <row r="1328" spans="1:12">
      <c r="A1328" s="42">
        <v>1519620450</v>
      </c>
      <c r="B1328" s="42">
        <v>0</v>
      </c>
      <c r="C1328" s="42">
        <v>158</v>
      </c>
      <c r="D1328" s="40" t="s">
        <v>361</v>
      </c>
      <c r="E1328" s="40" t="str">
        <f t="shared" si="102"/>
        <v>Out of test</v>
      </c>
      <c r="F1328" t="str">
        <f t="shared" si="100"/>
        <v>Low</v>
      </c>
      <c r="G1328" t="str">
        <f t="shared" si="101"/>
        <v>Beijing_0_Low</v>
      </c>
      <c r="H1328">
        <v>0.72633268324663347</v>
      </c>
      <c r="I1328">
        <f t="shared" si="104"/>
        <v>559</v>
      </c>
      <c r="J1328" t="str">
        <f t="shared" si="103"/>
        <v>Out of Test</v>
      </c>
      <c r="K1328" t="str">
        <f>IF(J1328="Test", COUNTIF($J$10:J1328, "Test"),"")</f>
        <v/>
      </c>
      <c r="L1328" t="str">
        <f>IF(J1328="Control", COUNTIF($J$10:J1328, "Control"),"")</f>
        <v/>
      </c>
    </row>
    <row r="1329" spans="1:12">
      <c r="A1329" s="42">
        <v>1519840541</v>
      </c>
      <c r="B1329" s="42">
        <v>0</v>
      </c>
      <c r="C1329" s="42">
        <v>121</v>
      </c>
      <c r="D1329" s="40" t="s">
        <v>361</v>
      </c>
      <c r="E1329" s="40" t="str">
        <f t="shared" si="102"/>
        <v>Out of test</v>
      </c>
      <c r="F1329" t="str">
        <f t="shared" si="100"/>
        <v>Low</v>
      </c>
      <c r="G1329" t="str">
        <f t="shared" si="101"/>
        <v>Beijing_0_Low</v>
      </c>
      <c r="H1329">
        <v>0.73026012080877611</v>
      </c>
      <c r="I1329">
        <f t="shared" si="104"/>
        <v>560</v>
      </c>
      <c r="J1329" t="str">
        <f t="shared" si="103"/>
        <v>Out of Test</v>
      </c>
      <c r="K1329" t="str">
        <f>IF(J1329="Test", COUNTIF($J$10:J1329, "Test"),"")</f>
        <v/>
      </c>
      <c r="L1329" t="str">
        <f>IF(J1329="Control", COUNTIF($J$10:J1329, "Control"),"")</f>
        <v/>
      </c>
    </row>
    <row r="1330" spans="1:12">
      <c r="A1330" s="42">
        <v>1511329462</v>
      </c>
      <c r="B1330" s="42">
        <v>0</v>
      </c>
      <c r="C1330" s="42">
        <v>816</v>
      </c>
      <c r="D1330" s="40" t="s">
        <v>361</v>
      </c>
      <c r="E1330" s="40" t="str">
        <f t="shared" si="102"/>
        <v>Out of test</v>
      </c>
      <c r="F1330" t="str">
        <f t="shared" si="100"/>
        <v>Low</v>
      </c>
      <c r="G1330" t="str">
        <f t="shared" si="101"/>
        <v>Beijing_0_Low</v>
      </c>
      <c r="H1330">
        <v>0.73505355562943508</v>
      </c>
      <c r="I1330">
        <f t="shared" si="104"/>
        <v>561</v>
      </c>
      <c r="J1330" t="str">
        <f t="shared" si="103"/>
        <v>Out of Test</v>
      </c>
      <c r="K1330" t="str">
        <f>IF(J1330="Test", COUNTIF($J$10:J1330, "Test"),"")</f>
        <v/>
      </c>
      <c r="L1330" t="str">
        <f>IF(J1330="Control", COUNTIF($J$10:J1330, "Control"),"")</f>
        <v/>
      </c>
    </row>
    <row r="1331" spans="1:12">
      <c r="A1331" s="42">
        <v>1516141630</v>
      </c>
      <c r="B1331" s="42">
        <v>0</v>
      </c>
      <c r="C1331" s="42">
        <v>238</v>
      </c>
      <c r="D1331" s="40" t="s">
        <v>361</v>
      </c>
      <c r="E1331" s="40" t="str">
        <f t="shared" si="102"/>
        <v>Out of test</v>
      </c>
      <c r="F1331" t="str">
        <f t="shared" si="100"/>
        <v>Low</v>
      </c>
      <c r="G1331" t="str">
        <f t="shared" si="101"/>
        <v>Beijing_0_Low</v>
      </c>
      <c r="H1331">
        <v>0.73753233821448427</v>
      </c>
      <c r="I1331">
        <f t="shared" si="104"/>
        <v>562</v>
      </c>
      <c r="J1331" t="str">
        <f t="shared" si="103"/>
        <v>Out of Test</v>
      </c>
      <c r="K1331" t="str">
        <f>IF(J1331="Test", COUNTIF($J$10:J1331, "Test"),"")</f>
        <v/>
      </c>
      <c r="L1331" t="str">
        <f>IF(J1331="Control", COUNTIF($J$10:J1331, "Control"),"")</f>
        <v/>
      </c>
    </row>
    <row r="1332" spans="1:12">
      <c r="A1332" s="42">
        <v>1519827111</v>
      </c>
      <c r="B1332" s="42">
        <v>0</v>
      </c>
      <c r="C1332" s="42">
        <v>311</v>
      </c>
      <c r="D1332" s="40" t="s">
        <v>361</v>
      </c>
      <c r="E1332" s="40" t="str">
        <f t="shared" si="102"/>
        <v>Out of test</v>
      </c>
      <c r="F1332" t="str">
        <f t="shared" si="100"/>
        <v>Low</v>
      </c>
      <c r="G1332" t="str">
        <f t="shared" si="101"/>
        <v>Beijing_0_Low</v>
      </c>
      <c r="H1332">
        <v>0.73951063260182803</v>
      </c>
      <c r="I1332">
        <f t="shared" si="104"/>
        <v>563</v>
      </c>
      <c r="J1332" t="str">
        <f t="shared" si="103"/>
        <v>Out of Test</v>
      </c>
      <c r="K1332" t="str">
        <f>IF(J1332="Test", COUNTIF($J$10:J1332, "Test"),"")</f>
        <v/>
      </c>
      <c r="L1332" t="str">
        <f>IF(J1332="Control", COUNTIF($J$10:J1332, "Control"),"")</f>
        <v/>
      </c>
    </row>
    <row r="1333" spans="1:12">
      <c r="A1333" s="42">
        <v>1514884430</v>
      </c>
      <c r="B1333" s="42">
        <v>0</v>
      </c>
      <c r="C1333" s="42">
        <v>707</v>
      </c>
      <c r="D1333" s="40" t="s">
        <v>361</v>
      </c>
      <c r="E1333" s="40" t="str">
        <f t="shared" si="102"/>
        <v>Out of test</v>
      </c>
      <c r="F1333" t="str">
        <f t="shared" si="100"/>
        <v>Low</v>
      </c>
      <c r="G1333" t="str">
        <f t="shared" si="101"/>
        <v>Beijing_0_Low</v>
      </c>
      <c r="H1333">
        <v>0.74012684081522551</v>
      </c>
      <c r="I1333">
        <f t="shared" si="104"/>
        <v>564</v>
      </c>
      <c r="J1333" t="str">
        <f t="shared" si="103"/>
        <v>Out of Test</v>
      </c>
      <c r="K1333" t="str">
        <f>IF(J1333="Test", COUNTIF($J$10:J1333, "Test"),"")</f>
        <v/>
      </c>
      <c r="L1333" t="str">
        <f>IF(J1333="Control", COUNTIF($J$10:J1333, "Control"),"")</f>
        <v/>
      </c>
    </row>
    <row r="1334" spans="1:12">
      <c r="A1334" s="42">
        <v>1519213830</v>
      </c>
      <c r="B1334" s="42">
        <v>0</v>
      </c>
      <c r="C1334" s="42">
        <v>396</v>
      </c>
      <c r="D1334" s="40" t="s">
        <v>361</v>
      </c>
      <c r="E1334" s="40" t="str">
        <f t="shared" si="102"/>
        <v>Out of test</v>
      </c>
      <c r="F1334" t="str">
        <f t="shared" si="100"/>
        <v>Low</v>
      </c>
      <c r="G1334" t="str">
        <f t="shared" si="101"/>
        <v>Beijing_0_Low</v>
      </c>
      <c r="H1334">
        <v>0.74131845773136351</v>
      </c>
      <c r="I1334">
        <f t="shared" si="104"/>
        <v>565</v>
      </c>
      <c r="J1334" t="str">
        <f t="shared" si="103"/>
        <v>Out of Test</v>
      </c>
      <c r="K1334" t="str">
        <f>IF(J1334="Test", COUNTIF($J$10:J1334, "Test"),"")</f>
        <v/>
      </c>
      <c r="L1334" t="str">
        <f>IF(J1334="Control", COUNTIF($J$10:J1334, "Control"),"")</f>
        <v/>
      </c>
    </row>
    <row r="1335" spans="1:12">
      <c r="A1335" s="42">
        <v>1519871172</v>
      </c>
      <c r="B1335" s="42">
        <v>0</v>
      </c>
      <c r="C1335" s="42">
        <v>550</v>
      </c>
      <c r="D1335" s="40" t="s">
        <v>361</v>
      </c>
      <c r="E1335" s="40" t="str">
        <f t="shared" si="102"/>
        <v>Out of test</v>
      </c>
      <c r="F1335" t="str">
        <f t="shared" si="100"/>
        <v>Low</v>
      </c>
      <c r="G1335" t="str">
        <f t="shared" si="101"/>
        <v>Beijing_0_Low</v>
      </c>
      <c r="H1335">
        <v>0.74135212435463427</v>
      </c>
      <c r="I1335">
        <f t="shared" si="104"/>
        <v>566</v>
      </c>
      <c r="J1335" t="str">
        <f t="shared" si="103"/>
        <v>Out of Test</v>
      </c>
      <c r="K1335" t="str">
        <f>IF(J1335="Test", COUNTIF($J$10:J1335, "Test"),"")</f>
        <v/>
      </c>
      <c r="L1335" t="str">
        <f>IF(J1335="Control", COUNTIF($J$10:J1335, "Control"),"")</f>
        <v/>
      </c>
    </row>
    <row r="1336" spans="1:12">
      <c r="A1336" s="42">
        <v>1512955341</v>
      </c>
      <c r="B1336" s="42">
        <v>0</v>
      </c>
      <c r="C1336" s="42">
        <v>279</v>
      </c>
      <c r="D1336" s="40" t="s">
        <v>361</v>
      </c>
      <c r="E1336" s="40" t="str">
        <f t="shared" si="102"/>
        <v>Out of test</v>
      </c>
      <c r="F1336" t="str">
        <f t="shared" si="100"/>
        <v>Low</v>
      </c>
      <c r="G1336" t="str">
        <f t="shared" si="101"/>
        <v>Beijing_0_Low</v>
      </c>
      <c r="H1336">
        <v>0.74618940443526871</v>
      </c>
      <c r="I1336">
        <f t="shared" si="104"/>
        <v>567</v>
      </c>
      <c r="J1336" t="str">
        <f t="shared" si="103"/>
        <v>Out of Test</v>
      </c>
      <c r="K1336" t="str">
        <f>IF(J1336="Test", COUNTIF($J$10:J1336, "Test"),"")</f>
        <v/>
      </c>
      <c r="L1336" t="str">
        <f>IF(J1336="Control", COUNTIF($J$10:J1336, "Control"),"")</f>
        <v/>
      </c>
    </row>
    <row r="1337" spans="1:12">
      <c r="A1337" s="42">
        <v>1518253610</v>
      </c>
      <c r="B1337" s="42">
        <v>0</v>
      </c>
      <c r="C1337" s="42">
        <v>64</v>
      </c>
      <c r="D1337" s="40" t="s">
        <v>361</v>
      </c>
      <c r="E1337" s="40" t="str">
        <f t="shared" si="102"/>
        <v>Out of test</v>
      </c>
      <c r="F1337" t="str">
        <f t="shared" si="100"/>
        <v>Low</v>
      </c>
      <c r="G1337" t="str">
        <f t="shared" si="101"/>
        <v>Beijing_0_Low</v>
      </c>
      <c r="H1337">
        <v>0.74746480657498204</v>
      </c>
      <c r="I1337">
        <f t="shared" si="104"/>
        <v>568</v>
      </c>
      <c r="J1337" t="str">
        <f t="shared" si="103"/>
        <v>Out of Test</v>
      </c>
      <c r="K1337" t="str">
        <f>IF(J1337="Test", COUNTIF($J$10:J1337, "Test"),"")</f>
        <v/>
      </c>
      <c r="L1337" t="str">
        <f>IF(J1337="Control", COUNTIF($J$10:J1337, "Control"),"")</f>
        <v/>
      </c>
    </row>
    <row r="1338" spans="1:12">
      <c r="A1338" s="42">
        <v>1512516822</v>
      </c>
      <c r="B1338" s="42">
        <v>0</v>
      </c>
      <c r="C1338" s="42">
        <v>1026</v>
      </c>
      <c r="D1338" s="40" t="s">
        <v>361</v>
      </c>
      <c r="E1338" s="40" t="str">
        <f t="shared" si="102"/>
        <v>Out of test</v>
      </c>
      <c r="F1338" t="str">
        <f t="shared" si="100"/>
        <v>Low</v>
      </c>
      <c r="G1338" t="str">
        <f t="shared" si="101"/>
        <v>Beijing_0_Low</v>
      </c>
      <c r="H1338">
        <v>0.74885739184956179</v>
      </c>
      <c r="I1338">
        <f t="shared" si="104"/>
        <v>569</v>
      </c>
      <c r="J1338" t="str">
        <f t="shared" si="103"/>
        <v>Out of Test</v>
      </c>
      <c r="K1338" t="str">
        <f>IF(J1338="Test", COUNTIF($J$10:J1338, "Test"),"")</f>
        <v/>
      </c>
      <c r="L1338" t="str">
        <f>IF(J1338="Control", COUNTIF($J$10:J1338, "Control"),"")</f>
        <v/>
      </c>
    </row>
    <row r="1339" spans="1:12">
      <c r="A1339" s="42">
        <v>1519145490</v>
      </c>
      <c r="B1339" s="42">
        <v>0</v>
      </c>
      <c r="C1339" s="42">
        <v>907</v>
      </c>
      <c r="D1339" s="40" t="s">
        <v>361</v>
      </c>
      <c r="E1339" s="40" t="str">
        <f t="shared" si="102"/>
        <v>Out of test</v>
      </c>
      <c r="F1339" t="str">
        <f t="shared" si="100"/>
        <v>Low</v>
      </c>
      <c r="G1339" t="str">
        <f t="shared" si="101"/>
        <v>Beijing_0_Low</v>
      </c>
      <c r="H1339">
        <v>0.75032742116323004</v>
      </c>
      <c r="I1339">
        <f t="shared" si="104"/>
        <v>570</v>
      </c>
      <c r="J1339" t="str">
        <f t="shared" si="103"/>
        <v>Out of Test</v>
      </c>
      <c r="K1339" t="str">
        <f>IF(J1339="Test", COUNTIF($J$10:J1339, "Test"),"")</f>
        <v/>
      </c>
      <c r="L1339" t="str">
        <f>IF(J1339="Control", COUNTIF($J$10:J1339, "Control"),"")</f>
        <v/>
      </c>
    </row>
    <row r="1340" spans="1:12">
      <c r="A1340" s="42">
        <v>1515279450</v>
      </c>
      <c r="B1340" s="42">
        <v>0</v>
      </c>
      <c r="C1340" s="42">
        <v>378</v>
      </c>
      <c r="D1340" s="40" t="s">
        <v>361</v>
      </c>
      <c r="E1340" s="40" t="str">
        <f t="shared" si="102"/>
        <v>Out of test</v>
      </c>
      <c r="F1340" t="str">
        <f t="shared" si="100"/>
        <v>Low</v>
      </c>
      <c r="G1340" t="str">
        <f t="shared" si="101"/>
        <v>Beijing_0_Low</v>
      </c>
      <c r="H1340">
        <v>0.75338223994157194</v>
      </c>
      <c r="I1340">
        <f t="shared" si="104"/>
        <v>571</v>
      </c>
      <c r="J1340" t="str">
        <f t="shared" si="103"/>
        <v>Out of Test</v>
      </c>
      <c r="K1340" t="str">
        <f>IF(J1340="Test", COUNTIF($J$10:J1340, "Test"),"")</f>
        <v/>
      </c>
      <c r="L1340" t="str">
        <f>IF(J1340="Control", COUNTIF($J$10:J1340, "Control"),"")</f>
        <v/>
      </c>
    </row>
    <row r="1341" spans="1:12">
      <c r="A1341" s="42">
        <v>1513861141</v>
      </c>
      <c r="B1341" s="42">
        <v>0</v>
      </c>
      <c r="C1341" s="42">
        <v>718</v>
      </c>
      <c r="D1341" s="40" t="s">
        <v>361</v>
      </c>
      <c r="E1341" s="40" t="str">
        <f t="shared" si="102"/>
        <v>Out of test</v>
      </c>
      <c r="F1341" t="str">
        <f t="shared" si="100"/>
        <v>Low</v>
      </c>
      <c r="G1341" t="str">
        <f t="shared" si="101"/>
        <v>Beijing_0_Low</v>
      </c>
      <c r="H1341">
        <v>0.75534599996284679</v>
      </c>
      <c r="I1341">
        <f t="shared" si="104"/>
        <v>572</v>
      </c>
      <c r="J1341" t="str">
        <f t="shared" si="103"/>
        <v>Out of Test</v>
      </c>
      <c r="K1341" t="str">
        <f>IF(J1341="Test", COUNTIF($J$10:J1341, "Test"),"")</f>
        <v/>
      </c>
      <c r="L1341" t="str">
        <f>IF(J1341="Control", COUNTIF($J$10:J1341, "Control"),"")</f>
        <v/>
      </c>
    </row>
    <row r="1342" spans="1:12">
      <c r="A1342" s="42">
        <v>1519612670</v>
      </c>
      <c r="B1342" s="42">
        <v>0</v>
      </c>
      <c r="C1342" s="42">
        <v>598</v>
      </c>
      <c r="D1342" s="40" t="s">
        <v>361</v>
      </c>
      <c r="E1342" s="40" t="str">
        <f t="shared" si="102"/>
        <v>Out of test</v>
      </c>
      <c r="F1342" t="str">
        <f t="shared" si="100"/>
        <v>Low</v>
      </c>
      <c r="G1342" t="str">
        <f t="shared" si="101"/>
        <v>Beijing_0_Low</v>
      </c>
      <c r="H1342">
        <v>0.75630536437441498</v>
      </c>
      <c r="I1342">
        <f t="shared" si="104"/>
        <v>573</v>
      </c>
      <c r="J1342" t="str">
        <f t="shared" si="103"/>
        <v>Out of Test</v>
      </c>
      <c r="K1342" t="str">
        <f>IF(J1342="Test", COUNTIF($J$10:J1342, "Test"),"")</f>
        <v/>
      </c>
      <c r="L1342" t="str">
        <f>IF(J1342="Control", COUNTIF($J$10:J1342, "Control"),"")</f>
        <v/>
      </c>
    </row>
    <row r="1343" spans="1:12">
      <c r="A1343" s="42">
        <v>1519502411</v>
      </c>
      <c r="B1343" s="42">
        <v>0</v>
      </c>
      <c r="C1343" s="42">
        <v>171</v>
      </c>
      <c r="D1343" s="40" t="s">
        <v>361</v>
      </c>
      <c r="E1343" s="40" t="str">
        <f t="shared" si="102"/>
        <v>Out of test</v>
      </c>
      <c r="F1343" t="str">
        <f t="shared" si="100"/>
        <v>Low</v>
      </c>
      <c r="G1343" t="str">
        <f t="shared" si="101"/>
        <v>Beijing_0_Low</v>
      </c>
      <c r="H1343">
        <v>0.75860397004101121</v>
      </c>
      <c r="I1343">
        <f t="shared" si="104"/>
        <v>574</v>
      </c>
      <c r="J1343" t="str">
        <f t="shared" si="103"/>
        <v>Out of Test</v>
      </c>
      <c r="K1343" t="str">
        <f>IF(J1343="Test", COUNTIF($J$10:J1343, "Test"),"")</f>
        <v/>
      </c>
      <c r="L1343" t="str">
        <f>IF(J1343="Control", COUNTIF($J$10:J1343, "Control"),"")</f>
        <v/>
      </c>
    </row>
    <row r="1344" spans="1:12">
      <c r="A1344" s="42">
        <v>1513985880</v>
      </c>
      <c r="B1344" s="42">
        <v>0</v>
      </c>
      <c r="C1344" s="42">
        <v>582</v>
      </c>
      <c r="D1344" s="40" t="s">
        <v>361</v>
      </c>
      <c r="E1344" s="40" t="str">
        <f t="shared" si="102"/>
        <v>Out of test</v>
      </c>
      <c r="F1344" t="str">
        <f t="shared" si="100"/>
        <v>Low</v>
      </c>
      <c r="G1344" t="str">
        <f t="shared" si="101"/>
        <v>Beijing_0_Low</v>
      </c>
      <c r="H1344">
        <v>0.76237536219148783</v>
      </c>
      <c r="I1344">
        <f t="shared" si="104"/>
        <v>575</v>
      </c>
      <c r="J1344" t="str">
        <f t="shared" si="103"/>
        <v>Out of Test</v>
      </c>
      <c r="K1344" t="str">
        <f>IF(J1344="Test", COUNTIF($J$10:J1344, "Test"),"")</f>
        <v/>
      </c>
      <c r="L1344" t="str">
        <f>IF(J1344="Control", COUNTIF($J$10:J1344, "Control"),"")</f>
        <v/>
      </c>
    </row>
    <row r="1345" spans="1:12">
      <c r="A1345" s="42">
        <v>1519014981</v>
      </c>
      <c r="B1345" s="42">
        <v>0</v>
      </c>
      <c r="C1345" s="42">
        <v>482</v>
      </c>
      <c r="D1345" s="40" t="s">
        <v>361</v>
      </c>
      <c r="E1345" s="40" t="str">
        <f t="shared" si="102"/>
        <v>Out of test</v>
      </c>
      <c r="F1345" t="str">
        <f t="shared" si="100"/>
        <v>Low</v>
      </c>
      <c r="G1345" t="str">
        <f t="shared" si="101"/>
        <v>Beijing_0_Low</v>
      </c>
      <c r="H1345">
        <v>0.76251817475395955</v>
      </c>
      <c r="I1345">
        <f t="shared" si="104"/>
        <v>576</v>
      </c>
      <c r="J1345" t="str">
        <f t="shared" si="103"/>
        <v>Out of Test</v>
      </c>
      <c r="K1345" t="str">
        <f>IF(J1345="Test", COUNTIF($J$10:J1345, "Test"),"")</f>
        <v/>
      </c>
      <c r="L1345" t="str">
        <f>IF(J1345="Control", COUNTIF($J$10:J1345, "Control"),"")</f>
        <v/>
      </c>
    </row>
    <row r="1346" spans="1:12">
      <c r="A1346" s="42">
        <v>1518034500</v>
      </c>
      <c r="B1346" s="42">
        <v>0</v>
      </c>
      <c r="C1346" s="42">
        <v>897</v>
      </c>
      <c r="D1346" s="40" t="s">
        <v>361</v>
      </c>
      <c r="E1346" s="40" t="str">
        <f t="shared" si="102"/>
        <v>Out of test</v>
      </c>
      <c r="F1346" t="str">
        <f t="shared" si="100"/>
        <v>Low</v>
      </c>
      <c r="G1346" t="str">
        <f t="shared" si="101"/>
        <v>Beijing_0_Low</v>
      </c>
      <c r="H1346">
        <v>0.7639740020102086</v>
      </c>
      <c r="I1346">
        <f t="shared" si="104"/>
        <v>577</v>
      </c>
      <c r="J1346" t="str">
        <f t="shared" si="103"/>
        <v>Out of Test</v>
      </c>
      <c r="K1346" t="str">
        <f>IF(J1346="Test", COUNTIF($J$10:J1346, "Test"),"")</f>
        <v/>
      </c>
      <c r="L1346" t="str">
        <f>IF(J1346="Control", COUNTIF($J$10:J1346, "Control"),"")</f>
        <v/>
      </c>
    </row>
    <row r="1347" spans="1:12">
      <c r="A1347" s="42">
        <v>1519048491</v>
      </c>
      <c r="B1347" s="42">
        <v>0</v>
      </c>
      <c r="C1347" s="42">
        <v>459</v>
      </c>
      <c r="D1347" s="40" t="s">
        <v>361</v>
      </c>
      <c r="E1347" s="40" t="str">
        <f t="shared" si="102"/>
        <v>Out of test</v>
      </c>
      <c r="F1347" t="str">
        <f t="shared" si="100"/>
        <v>Low</v>
      </c>
      <c r="G1347" t="str">
        <f t="shared" si="101"/>
        <v>Beijing_0_Low</v>
      </c>
      <c r="H1347">
        <v>0.76486459810650365</v>
      </c>
      <c r="I1347">
        <f t="shared" si="104"/>
        <v>578</v>
      </c>
      <c r="J1347" t="str">
        <f t="shared" si="103"/>
        <v>Out of Test</v>
      </c>
      <c r="K1347" t="str">
        <f>IF(J1347="Test", COUNTIF($J$10:J1347, "Test"),"")</f>
        <v/>
      </c>
      <c r="L1347" t="str">
        <f>IF(J1347="Control", COUNTIF($J$10:J1347, "Control"),"")</f>
        <v/>
      </c>
    </row>
    <row r="1348" spans="1:12">
      <c r="A1348" s="42">
        <v>1514022691</v>
      </c>
      <c r="B1348" s="42">
        <v>0</v>
      </c>
      <c r="C1348" s="42">
        <v>830</v>
      </c>
      <c r="D1348" s="40" t="s">
        <v>361</v>
      </c>
      <c r="E1348" s="40" t="str">
        <f t="shared" si="102"/>
        <v>Out of test</v>
      </c>
      <c r="F1348" t="str">
        <f t="shared" si="100"/>
        <v>Low</v>
      </c>
      <c r="G1348" t="str">
        <f t="shared" si="101"/>
        <v>Beijing_0_Low</v>
      </c>
      <c r="H1348">
        <v>0.76864010837266539</v>
      </c>
      <c r="I1348">
        <f t="shared" si="104"/>
        <v>579</v>
      </c>
      <c r="J1348" t="str">
        <f t="shared" si="103"/>
        <v>Out of Test</v>
      </c>
      <c r="K1348" t="str">
        <f>IF(J1348="Test", COUNTIF($J$10:J1348, "Test"),"")</f>
        <v/>
      </c>
      <c r="L1348" t="str">
        <f>IF(J1348="Control", COUNTIF($J$10:J1348, "Control"),"")</f>
        <v/>
      </c>
    </row>
    <row r="1349" spans="1:12">
      <c r="A1349" s="42">
        <v>1512827680</v>
      </c>
      <c r="B1349" s="42">
        <v>0</v>
      </c>
      <c r="C1349" s="42">
        <v>913</v>
      </c>
      <c r="D1349" s="40" t="s">
        <v>361</v>
      </c>
      <c r="E1349" s="40" t="str">
        <f t="shared" si="102"/>
        <v>Out of test</v>
      </c>
      <c r="F1349" t="str">
        <f t="shared" si="100"/>
        <v>Low</v>
      </c>
      <c r="G1349" t="str">
        <f t="shared" si="101"/>
        <v>Beijing_0_Low</v>
      </c>
      <c r="H1349">
        <v>0.77151359301033562</v>
      </c>
      <c r="I1349">
        <f t="shared" si="104"/>
        <v>580</v>
      </c>
      <c r="J1349" t="str">
        <f t="shared" si="103"/>
        <v>Out of Test</v>
      </c>
      <c r="K1349" t="str">
        <f>IF(J1349="Test", COUNTIF($J$10:J1349, "Test"),"")</f>
        <v/>
      </c>
      <c r="L1349" t="str">
        <f>IF(J1349="Control", COUNTIF($J$10:J1349, "Control"),"")</f>
        <v/>
      </c>
    </row>
    <row r="1350" spans="1:12">
      <c r="A1350" s="42">
        <v>1512031551</v>
      </c>
      <c r="B1350" s="42">
        <v>0</v>
      </c>
      <c r="C1350" s="42">
        <v>881</v>
      </c>
      <c r="D1350" s="40" t="s">
        <v>361</v>
      </c>
      <c r="E1350" s="40" t="str">
        <f t="shared" si="102"/>
        <v>Out of test</v>
      </c>
      <c r="F1350" t="str">
        <f t="shared" si="100"/>
        <v>Low</v>
      </c>
      <c r="G1350" t="str">
        <f t="shared" si="101"/>
        <v>Beijing_0_Low</v>
      </c>
      <c r="H1350">
        <v>0.77288062665532964</v>
      </c>
      <c r="I1350">
        <f t="shared" si="104"/>
        <v>581</v>
      </c>
      <c r="J1350" t="str">
        <f t="shared" si="103"/>
        <v>Out of Test</v>
      </c>
      <c r="K1350" t="str">
        <f>IF(J1350="Test", COUNTIF($J$10:J1350, "Test"),"")</f>
        <v/>
      </c>
      <c r="L1350" t="str">
        <f>IF(J1350="Control", COUNTIF($J$10:J1350, "Control"),"")</f>
        <v/>
      </c>
    </row>
    <row r="1351" spans="1:12">
      <c r="A1351" s="42">
        <v>1511732631</v>
      </c>
      <c r="B1351" s="42">
        <v>0</v>
      </c>
      <c r="C1351" s="42">
        <v>170</v>
      </c>
      <c r="D1351" s="40" t="s">
        <v>361</v>
      </c>
      <c r="E1351" s="40" t="str">
        <f t="shared" si="102"/>
        <v>Out of test</v>
      </c>
      <c r="F1351" t="str">
        <f t="shared" si="100"/>
        <v>Low</v>
      </c>
      <c r="G1351" t="str">
        <f t="shared" si="101"/>
        <v>Beijing_0_Low</v>
      </c>
      <c r="H1351">
        <v>0.77503794137686477</v>
      </c>
      <c r="I1351">
        <f t="shared" si="104"/>
        <v>582</v>
      </c>
      <c r="J1351" t="str">
        <f t="shared" si="103"/>
        <v>Out of Test</v>
      </c>
      <c r="K1351" t="str">
        <f>IF(J1351="Test", COUNTIF($J$10:J1351, "Test"),"")</f>
        <v/>
      </c>
      <c r="L1351" t="str">
        <f>IF(J1351="Control", COUNTIF($J$10:J1351, "Control"),"")</f>
        <v/>
      </c>
    </row>
    <row r="1352" spans="1:12">
      <c r="A1352" s="42">
        <v>1519221911</v>
      </c>
      <c r="B1352" s="42">
        <v>0</v>
      </c>
      <c r="C1352" s="42">
        <v>168</v>
      </c>
      <c r="D1352" s="40" t="s">
        <v>361</v>
      </c>
      <c r="E1352" s="40" t="str">
        <f t="shared" si="102"/>
        <v>Out of test</v>
      </c>
      <c r="F1352" t="str">
        <f t="shared" si="100"/>
        <v>Low</v>
      </c>
      <c r="G1352" t="str">
        <f t="shared" si="101"/>
        <v>Beijing_0_Low</v>
      </c>
      <c r="H1352">
        <v>0.7760383865634547</v>
      </c>
      <c r="I1352">
        <f t="shared" si="104"/>
        <v>583</v>
      </c>
      <c r="J1352" t="str">
        <f t="shared" si="103"/>
        <v>Out of Test</v>
      </c>
      <c r="K1352" t="str">
        <f>IF(J1352="Test", COUNTIF($J$10:J1352, "Test"),"")</f>
        <v/>
      </c>
      <c r="L1352" t="str">
        <f>IF(J1352="Control", COUNTIF($J$10:J1352, "Control"),"")</f>
        <v/>
      </c>
    </row>
    <row r="1353" spans="1:12">
      <c r="A1353" s="42">
        <v>1517877560</v>
      </c>
      <c r="B1353" s="42">
        <v>0</v>
      </c>
      <c r="C1353" s="42">
        <v>672</v>
      </c>
      <c r="D1353" s="40" t="s">
        <v>361</v>
      </c>
      <c r="E1353" s="40" t="str">
        <f t="shared" si="102"/>
        <v>Out of test</v>
      </c>
      <c r="F1353" t="str">
        <f t="shared" si="100"/>
        <v>Low</v>
      </c>
      <c r="G1353" t="str">
        <f t="shared" si="101"/>
        <v>Beijing_0_Low</v>
      </c>
      <c r="H1353">
        <v>0.7765311517826966</v>
      </c>
      <c r="I1353">
        <f t="shared" si="104"/>
        <v>584</v>
      </c>
      <c r="J1353" t="str">
        <f t="shared" si="103"/>
        <v>Out of Test</v>
      </c>
      <c r="K1353" t="str">
        <f>IF(J1353="Test", COUNTIF($J$10:J1353, "Test"),"")</f>
        <v/>
      </c>
      <c r="L1353" t="str">
        <f>IF(J1353="Control", COUNTIF($J$10:J1353, "Control"),"")</f>
        <v/>
      </c>
    </row>
    <row r="1354" spans="1:12">
      <c r="A1354" s="42">
        <v>1514050291</v>
      </c>
      <c r="B1354" s="42">
        <v>0</v>
      </c>
      <c r="C1354" s="42">
        <v>445</v>
      </c>
      <c r="D1354" s="40" t="s">
        <v>361</v>
      </c>
      <c r="E1354" s="40" t="str">
        <f t="shared" si="102"/>
        <v>Out of test</v>
      </c>
      <c r="F1354" t="str">
        <f t="shared" ref="F1354:F1417" si="105">_xlfn.IFS(C1354&lt;1069, "Low", C1354&lt;2277, "Mid", C1354&gt;=2277, "High")</f>
        <v>Low</v>
      </c>
      <c r="G1354" t="str">
        <f t="shared" ref="G1354:G1417" si="106">D1354&amp;"_"&amp;B1354&amp;"_"&amp;F1354</f>
        <v>Beijing_0_Low</v>
      </c>
      <c r="H1354">
        <v>0.77664230455480099</v>
      </c>
      <c r="I1354">
        <f t="shared" si="104"/>
        <v>585</v>
      </c>
      <c r="J1354" t="str">
        <f t="shared" si="103"/>
        <v>Out of Test</v>
      </c>
      <c r="K1354" t="str">
        <f>IF(J1354="Test", COUNTIF($J$10:J1354, "Test"),"")</f>
        <v/>
      </c>
      <c r="L1354" t="str">
        <f>IF(J1354="Control", COUNTIF($J$10:J1354, "Control"),"")</f>
        <v/>
      </c>
    </row>
    <row r="1355" spans="1:12">
      <c r="A1355" s="42">
        <v>1512832210</v>
      </c>
      <c r="B1355" s="42">
        <v>0</v>
      </c>
      <c r="C1355" s="42">
        <v>540</v>
      </c>
      <c r="D1355" s="40" t="s">
        <v>361</v>
      </c>
      <c r="E1355" s="40" t="str">
        <f t="shared" ref="E1355:E1418" si="107">IF(AND(J1355="Test",K1355&lt;=3000),"Test",IF(AND(J1355="Control",L1355&lt;=3000),"Control","Out of test"))</f>
        <v>Out of test</v>
      </c>
      <c r="F1355" t="str">
        <f t="shared" si="105"/>
        <v>Low</v>
      </c>
      <c r="G1355" t="str">
        <f t="shared" si="106"/>
        <v>Beijing_0_Low</v>
      </c>
      <c r="H1355">
        <v>0.77683521457944305</v>
      </c>
      <c r="I1355">
        <f t="shared" si="104"/>
        <v>586</v>
      </c>
      <c r="J1355" t="str">
        <f t="shared" ref="J1355:J1418" si="108">IF(I1355&lt;=250, IF(MOD(I1355,2)=1, "Test", "Control"),"Out of Test")</f>
        <v>Out of Test</v>
      </c>
      <c r="K1355" t="str">
        <f>IF(J1355="Test", COUNTIF($J$10:J1355, "Test"),"")</f>
        <v/>
      </c>
      <c r="L1355" t="str">
        <f>IF(J1355="Control", COUNTIF($J$10:J1355, "Control"),"")</f>
        <v/>
      </c>
    </row>
    <row r="1356" spans="1:12">
      <c r="A1356" s="42">
        <v>1512380500</v>
      </c>
      <c r="B1356" s="42">
        <v>0</v>
      </c>
      <c r="C1356" s="42">
        <v>534</v>
      </c>
      <c r="D1356" s="40" t="s">
        <v>361</v>
      </c>
      <c r="E1356" s="40" t="str">
        <f t="shared" si="107"/>
        <v>Out of test</v>
      </c>
      <c r="F1356" t="str">
        <f t="shared" si="105"/>
        <v>Low</v>
      </c>
      <c r="G1356" t="str">
        <f t="shared" si="106"/>
        <v>Beijing_0_Low</v>
      </c>
      <c r="H1356">
        <v>0.77890438186857602</v>
      </c>
      <c r="I1356">
        <f t="shared" ref="I1356:I1419" si="109">IF(G1356=G1355, I1355+1, 1)</f>
        <v>587</v>
      </c>
      <c r="J1356" t="str">
        <f t="shared" si="108"/>
        <v>Out of Test</v>
      </c>
      <c r="K1356" t="str">
        <f>IF(J1356="Test", COUNTIF($J$10:J1356, "Test"),"")</f>
        <v/>
      </c>
      <c r="L1356" t="str">
        <f>IF(J1356="Control", COUNTIF($J$10:J1356, "Control"),"")</f>
        <v/>
      </c>
    </row>
    <row r="1357" spans="1:12">
      <c r="A1357" s="42">
        <v>1517497031</v>
      </c>
      <c r="B1357" s="42">
        <v>0</v>
      </c>
      <c r="C1357" s="42">
        <v>641</v>
      </c>
      <c r="D1357" s="40" t="s">
        <v>361</v>
      </c>
      <c r="E1357" s="40" t="str">
        <f t="shared" si="107"/>
        <v>Out of test</v>
      </c>
      <c r="F1357" t="str">
        <f t="shared" si="105"/>
        <v>Low</v>
      </c>
      <c r="G1357" t="str">
        <f t="shared" si="106"/>
        <v>Beijing_0_Low</v>
      </c>
      <c r="H1357">
        <v>0.77965173358953943</v>
      </c>
      <c r="I1357">
        <f t="shared" si="109"/>
        <v>588</v>
      </c>
      <c r="J1357" t="str">
        <f t="shared" si="108"/>
        <v>Out of Test</v>
      </c>
      <c r="K1357" t="str">
        <f>IF(J1357="Test", COUNTIF($J$10:J1357, "Test"),"")</f>
        <v/>
      </c>
      <c r="L1357" t="str">
        <f>IF(J1357="Control", COUNTIF($J$10:J1357, "Control"),"")</f>
        <v/>
      </c>
    </row>
    <row r="1358" spans="1:12">
      <c r="A1358" s="42">
        <v>1519125692</v>
      </c>
      <c r="B1358" s="42">
        <v>0</v>
      </c>
      <c r="C1358" s="42">
        <v>221</v>
      </c>
      <c r="D1358" s="40" t="s">
        <v>361</v>
      </c>
      <c r="E1358" s="40" t="str">
        <f t="shared" si="107"/>
        <v>Out of test</v>
      </c>
      <c r="F1358" t="str">
        <f t="shared" si="105"/>
        <v>Low</v>
      </c>
      <c r="G1358" t="str">
        <f t="shared" si="106"/>
        <v>Beijing_0_Low</v>
      </c>
      <c r="H1358">
        <v>0.7802095340374412</v>
      </c>
      <c r="I1358">
        <f t="shared" si="109"/>
        <v>589</v>
      </c>
      <c r="J1358" t="str">
        <f t="shared" si="108"/>
        <v>Out of Test</v>
      </c>
      <c r="K1358" t="str">
        <f>IF(J1358="Test", COUNTIF($J$10:J1358, "Test"),"")</f>
        <v/>
      </c>
      <c r="L1358" t="str">
        <f>IF(J1358="Control", COUNTIF($J$10:J1358, "Control"),"")</f>
        <v/>
      </c>
    </row>
    <row r="1359" spans="1:12">
      <c r="A1359" s="42">
        <v>1512288511</v>
      </c>
      <c r="B1359" s="42">
        <v>0</v>
      </c>
      <c r="C1359" s="42">
        <v>0</v>
      </c>
      <c r="D1359" s="40" t="s">
        <v>361</v>
      </c>
      <c r="E1359" s="40" t="str">
        <f t="shared" si="107"/>
        <v>Out of test</v>
      </c>
      <c r="F1359" t="str">
        <f t="shared" si="105"/>
        <v>Low</v>
      </c>
      <c r="G1359" t="str">
        <f t="shared" si="106"/>
        <v>Beijing_0_Low</v>
      </c>
      <c r="H1359">
        <v>0.78067419127419879</v>
      </c>
      <c r="I1359">
        <f t="shared" si="109"/>
        <v>590</v>
      </c>
      <c r="J1359" t="str">
        <f t="shared" si="108"/>
        <v>Out of Test</v>
      </c>
      <c r="K1359" t="str">
        <f>IF(J1359="Test", COUNTIF($J$10:J1359, "Test"),"")</f>
        <v/>
      </c>
      <c r="L1359" t="str">
        <f>IF(J1359="Control", COUNTIF($J$10:J1359, "Control"),"")</f>
        <v/>
      </c>
    </row>
    <row r="1360" spans="1:12">
      <c r="A1360" s="42">
        <v>1513760641</v>
      </c>
      <c r="B1360" s="42">
        <v>0</v>
      </c>
      <c r="C1360" s="42">
        <v>911</v>
      </c>
      <c r="D1360" s="40" t="s">
        <v>361</v>
      </c>
      <c r="E1360" s="40" t="str">
        <f t="shared" si="107"/>
        <v>Out of test</v>
      </c>
      <c r="F1360" t="str">
        <f t="shared" si="105"/>
        <v>Low</v>
      </c>
      <c r="G1360" t="str">
        <f t="shared" si="106"/>
        <v>Beijing_0_Low</v>
      </c>
      <c r="H1360">
        <v>0.78163344041298755</v>
      </c>
      <c r="I1360">
        <f t="shared" si="109"/>
        <v>591</v>
      </c>
      <c r="J1360" t="str">
        <f t="shared" si="108"/>
        <v>Out of Test</v>
      </c>
      <c r="K1360" t="str">
        <f>IF(J1360="Test", COUNTIF($J$10:J1360, "Test"),"")</f>
        <v/>
      </c>
      <c r="L1360" t="str">
        <f>IF(J1360="Control", COUNTIF($J$10:J1360, "Control"),"")</f>
        <v/>
      </c>
    </row>
    <row r="1361" spans="1:12">
      <c r="A1361" s="42">
        <v>1519543790</v>
      </c>
      <c r="B1361" s="42">
        <v>0</v>
      </c>
      <c r="C1361" s="42">
        <v>169</v>
      </c>
      <c r="D1361" s="40" t="s">
        <v>361</v>
      </c>
      <c r="E1361" s="40" t="str">
        <f t="shared" si="107"/>
        <v>Out of test</v>
      </c>
      <c r="F1361" t="str">
        <f t="shared" si="105"/>
        <v>Low</v>
      </c>
      <c r="G1361" t="str">
        <f t="shared" si="106"/>
        <v>Beijing_0_Low</v>
      </c>
      <c r="H1361">
        <v>0.78316577559232237</v>
      </c>
      <c r="I1361">
        <f t="shared" si="109"/>
        <v>592</v>
      </c>
      <c r="J1361" t="str">
        <f t="shared" si="108"/>
        <v>Out of Test</v>
      </c>
      <c r="K1361" t="str">
        <f>IF(J1361="Test", COUNTIF($J$10:J1361, "Test"),"")</f>
        <v/>
      </c>
      <c r="L1361" t="str">
        <f>IF(J1361="Control", COUNTIF($J$10:J1361, "Control"),"")</f>
        <v/>
      </c>
    </row>
    <row r="1362" spans="1:12">
      <c r="A1362" s="42">
        <v>1517219730</v>
      </c>
      <c r="B1362" s="42">
        <v>0</v>
      </c>
      <c r="C1362" s="42">
        <v>55</v>
      </c>
      <c r="D1362" s="40" t="s">
        <v>361</v>
      </c>
      <c r="E1362" s="40" t="str">
        <f t="shared" si="107"/>
        <v>Out of test</v>
      </c>
      <c r="F1362" t="str">
        <f t="shared" si="105"/>
        <v>Low</v>
      </c>
      <c r="G1362" t="str">
        <f t="shared" si="106"/>
        <v>Beijing_0_Low</v>
      </c>
      <c r="H1362">
        <v>0.78339010939943432</v>
      </c>
      <c r="I1362">
        <f t="shared" si="109"/>
        <v>593</v>
      </c>
      <c r="J1362" t="str">
        <f t="shared" si="108"/>
        <v>Out of Test</v>
      </c>
      <c r="K1362" t="str">
        <f>IF(J1362="Test", COUNTIF($J$10:J1362, "Test"),"")</f>
        <v/>
      </c>
      <c r="L1362" t="str">
        <f>IF(J1362="Control", COUNTIF($J$10:J1362, "Control"),"")</f>
        <v/>
      </c>
    </row>
    <row r="1363" spans="1:12">
      <c r="A1363" s="42">
        <v>1511584701</v>
      </c>
      <c r="B1363" s="42">
        <v>0</v>
      </c>
      <c r="C1363" s="42">
        <v>213</v>
      </c>
      <c r="D1363" s="40" t="s">
        <v>361</v>
      </c>
      <c r="E1363" s="40" t="str">
        <f t="shared" si="107"/>
        <v>Out of test</v>
      </c>
      <c r="F1363" t="str">
        <f t="shared" si="105"/>
        <v>Low</v>
      </c>
      <c r="G1363" t="str">
        <f t="shared" si="106"/>
        <v>Beijing_0_Low</v>
      </c>
      <c r="H1363">
        <v>0.78392420495783832</v>
      </c>
      <c r="I1363">
        <f t="shared" si="109"/>
        <v>594</v>
      </c>
      <c r="J1363" t="str">
        <f t="shared" si="108"/>
        <v>Out of Test</v>
      </c>
      <c r="K1363" t="str">
        <f>IF(J1363="Test", COUNTIF($J$10:J1363, "Test"),"")</f>
        <v/>
      </c>
      <c r="L1363" t="str">
        <f>IF(J1363="Control", COUNTIF($J$10:J1363, "Control"),"")</f>
        <v/>
      </c>
    </row>
    <row r="1364" spans="1:12">
      <c r="A1364" s="42">
        <v>1514252281</v>
      </c>
      <c r="B1364" s="42">
        <v>0</v>
      </c>
      <c r="C1364" s="42">
        <v>960</v>
      </c>
      <c r="D1364" s="40" t="s">
        <v>361</v>
      </c>
      <c r="E1364" s="40" t="str">
        <f t="shared" si="107"/>
        <v>Out of test</v>
      </c>
      <c r="F1364" t="str">
        <f t="shared" si="105"/>
        <v>Low</v>
      </c>
      <c r="G1364" t="str">
        <f t="shared" si="106"/>
        <v>Beijing_0_Low</v>
      </c>
      <c r="H1364">
        <v>0.79002838992992896</v>
      </c>
      <c r="I1364">
        <f t="shared" si="109"/>
        <v>595</v>
      </c>
      <c r="J1364" t="str">
        <f t="shared" si="108"/>
        <v>Out of Test</v>
      </c>
      <c r="K1364" t="str">
        <f>IF(J1364="Test", COUNTIF($J$10:J1364, "Test"),"")</f>
        <v/>
      </c>
      <c r="L1364" t="str">
        <f>IF(J1364="Control", COUNTIF($J$10:J1364, "Control"),"")</f>
        <v/>
      </c>
    </row>
    <row r="1365" spans="1:12">
      <c r="A1365" s="42">
        <v>1519586161</v>
      </c>
      <c r="B1365" s="42">
        <v>0</v>
      </c>
      <c r="C1365" s="42">
        <v>276</v>
      </c>
      <c r="D1365" s="40" t="s">
        <v>361</v>
      </c>
      <c r="E1365" s="40" t="str">
        <f t="shared" si="107"/>
        <v>Out of test</v>
      </c>
      <c r="F1365" t="str">
        <f t="shared" si="105"/>
        <v>Low</v>
      </c>
      <c r="G1365" t="str">
        <f t="shared" si="106"/>
        <v>Beijing_0_Low</v>
      </c>
      <c r="H1365">
        <v>0.79008702258632213</v>
      </c>
      <c r="I1365">
        <f t="shared" si="109"/>
        <v>596</v>
      </c>
      <c r="J1365" t="str">
        <f t="shared" si="108"/>
        <v>Out of Test</v>
      </c>
      <c r="K1365" t="str">
        <f>IF(J1365="Test", COUNTIF($J$10:J1365, "Test"),"")</f>
        <v/>
      </c>
      <c r="L1365" t="str">
        <f>IF(J1365="Control", COUNTIF($J$10:J1365, "Control"),"")</f>
        <v/>
      </c>
    </row>
    <row r="1366" spans="1:12">
      <c r="A1366" s="42">
        <v>1517262722</v>
      </c>
      <c r="B1366" s="42">
        <v>0</v>
      </c>
      <c r="C1366" s="42">
        <v>345</v>
      </c>
      <c r="D1366" s="40" t="s">
        <v>361</v>
      </c>
      <c r="E1366" s="40" t="str">
        <f t="shared" si="107"/>
        <v>Out of test</v>
      </c>
      <c r="F1366" t="str">
        <f t="shared" si="105"/>
        <v>Low</v>
      </c>
      <c r="G1366" t="str">
        <f t="shared" si="106"/>
        <v>Beijing_0_Low</v>
      </c>
      <c r="H1366">
        <v>0.79209953958594492</v>
      </c>
      <c r="I1366">
        <f t="shared" si="109"/>
        <v>597</v>
      </c>
      <c r="J1366" t="str">
        <f t="shared" si="108"/>
        <v>Out of Test</v>
      </c>
      <c r="K1366" t="str">
        <f>IF(J1366="Test", COUNTIF($J$10:J1366, "Test"),"")</f>
        <v/>
      </c>
      <c r="L1366" t="str">
        <f>IF(J1366="Control", COUNTIF($J$10:J1366, "Control"),"")</f>
        <v/>
      </c>
    </row>
    <row r="1367" spans="1:12">
      <c r="A1367" s="42">
        <v>1516667331</v>
      </c>
      <c r="B1367" s="42">
        <v>0</v>
      </c>
      <c r="C1367" s="42">
        <v>37</v>
      </c>
      <c r="D1367" s="40" t="s">
        <v>361</v>
      </c>
      <c r="E1367" s="40" t="str">
        <f t="shared" si="107"/>
        <v>Out of test</v>
      </c>
      <c r="F1367" t="str">
        <f t="shared" si="105"/>
        <v>Low</v>
      </c>
      <c r="G1367" t="str">
        <f t="shared" si="106"/>
        <v>Beijing_0_Low</v>
      </c>
      <c r="H1367">
        <v>0.7934079667898164</v>
      </c>
      <c r="I1367">
        <f t="shared" si="109"/>
        <v>598</v>
      </c>
      <c r="J1367" t="str">
        <f t="shared" si="108"/>
        <v>Out of Test</v>
      </c>
      <c r="K1367" t="str">
        <f>IF(J1367="Test", COUNTIF($J$10:J1367, "Test"),"")</f>
        <v/>
      </c>
      <c r="L1367" t="str">
        <f>IF(J1367="Control", COUNTIF($J$10:J1367, "Control"),"")</f>
        <v/>
      </c>
    </row>
    <row r="1368" spans="1:12">
      <c r="A1368" s="42">
        <v>1515640912</v>
      </c>
      <c r="B1368" s="42">
        <v>0</v>
      </c>
      <c r="C1368" s="42">
        <v>673</v>
      </c>
      <c r="D1368" s="40" t="s">
        <v>361</v>
      </c>
      <c r="E1368" s="40" t="str">
        <f t="shared" si="107"/>
        <v>Out of test</v>
      </c>
      <c r="F1368" t="str">
        <f t="shared" si="105"/>
        <v>Low</v>
      </c>
      <c r="G1368" t="str">
        <f t="shared" si="106"/>
        <v>Beijing_0_Low</v>
      </c>
      <c r="H1368">
        <v>0.79589203110398932</v>
      </c>
      <c r="I1368">
        <f t="shared" si="109"/>
        <v>599</v>
      </c>
      <c r="J1368" t="str">
        <f t="shared" si="108"/>
        <v>Out of Test</v>
      </c>
      <c r="K1368" t="str">
        <f>IF(J1368="Test", COUNTIF($J$10:J1368, "Test"),"")</f>
        <v/>
      </c>
      <c r="L1368" t="str">
        <f>IF(J1368="Control", COUNTIF($J$10:J1368, "Control"),"")</f>
        <v/>
      </c>
    </row>
    <row r="1369" spans="1:12">
      <c r="A1369" s="42">
        <v>1516639080</v>
      </c>
      <c r="B1369" s="42">
        <v>0</v>
      </c>
      <c r="C1369" s="42">
        <v>952</v>
      </c>
      <c r="D1369" s="40" t="s">
        <v>361</v>
      </c>
      <c r="E1369" s="40" t="str">
        <f t="shared" si="107"/>
        <v>Out of test</v>
      </c>
      <c r="F1369" t="str">
        <f t="shared" si="105"/>
        <v>Low</v>
      </c>
      <c r="G1369" t="str">
        <f t="shared" si="106"/>
        <v>Beijing_0_Low</v>
      </c>
      <c r="H1369">
        <v>0.79590117461476728</v>
      </c>
      <c r="I1369">
        <f t="shared" si="109"/>
        <v>600</v>
      </c>
      <c r="J1369" t="str">
        <f t="shared" si="108"/>
        <v>Out of Test</v>
      </c>
      <c r="K1369" t="str">
        <f>IF(J1369="Test", COUNTIF($J$10:J1369, "Test"),"")</f>
        <v/>
      </c>
      <c r="L1369" t="str">
        <f>IF(J1369="Control", COUNTIF($J$10:J1369, "Control"),"")</f>
        <v/>
      </c>
    </row>
    <row r="1370" spans="1:12">
      <c r="A1370" s="42">
        <v>1514130982</v>
      </c>
      <c r="B1370" s="42">
        <v>0</v>
      </c>
      <c r="C1370" s="42">
        <v>840</v>
      </c>
      <c r="D1370" s="40" t="s">
        <v>361</v>
      </c>
      <c r="E1370" s="40" t="str">
        <f t="shared" si="107"/>
        <v>Out of test</v>
      </c>
      <c r="F1370" t="str">
        <f t="shared" si="105"/>
        <v>Low</v>
      </c>
      <c r="G1370" t="str">
        <f t="shared" si="106"/>
        <v>Beijing_0_Low</v>
      </c>
      <c r="H1370">
        <v>0.7965592587093423</v>
      </c>
      <c r="I1370">
        <f t="shared" si="109"/>
        <v>601</v>
      </c>
      <c r="J1370" t="str">
        <f t="shared" si="108"/>
        <v>Out of Test</v>
      </c>
      <c r="K1370" t="str">
        <f>IF(J1370="Test", COUNTIF($J$10:J1370, "Test"),"")</f>
        <v/>
      </c>
      <c r="L1370" t="str">
        <f>IF(J1370="Control", COUNTIF($J$10:J1370, "Control"),"")</f>
        <v/>
      </c>
    </row>
    <row r="1371" spans="1:12">
      <c r="A1371" s="42">
        <v>1516603180</v>
      </c>
      <c r="B1371" s="42">
        <v>0</v>
      </c>
      <c r="C1371" s="42">
        <v>524</v>
      </c>
      <c r="D1371" s="40" t="s">
        <v>361</v>
      </c>
      <c r="E1371" s="40" t="str">
        <f t="shared" si="107"/>
        <v>Out of test</v>
      </c>
      <c r="F1371" t="str">
        <f t="shared" si="105"/>
        <v>Low</v>
      </c>
      <c r="G1371" t="str">
        <f t="shared" si="106"/>
        <v>Beijing_0_Low</v>
      </c>
      <c r="H1371">
        <v>0.79665573698615477</v>
      </c>
      <c r="I1371">
        <f t="shared" si="109"/>
        <v>602</v>
      </c>
      <c r="J1371" t="str">
        <f t="shared" si="108"/>
        <v>Out of Test</v>
      </c>
      <c r="K1371" t="str">
        <f>IF(J1371="Test", COUNTIF($J$10:J1371, "Test"),"")</f>
        <v/>
      </c>
      <c r="L1371" t="str">
        <f>IF(J1371="Control", COUNTIF($J$10:J1371, "Control"),"")</f>
        <v/>
      </c>
    </row>
    <row r="1372" spans="1:12">
      <c r="A1372" s="42">
        <v>1516392301</v>
      </c>
      <c r="B1372" s="42">
        <v>0</v>
      </c>
      <c r="C1372" s="42">
        <v>1037</v>
      </c>
      <c r="D1372" s="40" t="s">
        <v>361</v>
      </c>
      <c r="E1372" s="40" t="str">
        <f t="shared" si="107"/>
        <v>Out of test</v>
      </c>
      <c r="F1372" t="str">
        <f t="shared" si="105"/>
        <v>Low</v>
      </c>
      <c r="G1372" t="str">
        <f t="shared" si="106"/>
        <v>Beijing_0_Low</v>
      </c>
      <c r="H1372">
        <v>0.79721554186511956</v>
      </c>
      <c r="I1372">
        <f t="shared" si="109"/>
        <v>603</v>
      </c>
      <c r="J1372" t="str">
        <f t="shared" si="108"/>
        <v>Out of Test</v>
      </c>
      <c r="K1372" t="str">
        <f>IF(J1372="Test", COUNTIF($J$10:J1372, "Test"),"")</f>
        <v/>
      </c>
      <c r="L1372" t="str">
        <f>IF(J1372="Control", COUNTIF($J$10:J1372, "Control"),"")</f>
        <v/>
      </c>
    </row>
    <row r="1373" spans="1:12">
      <c r="A1373" s="42">
        <v>1512571001</v>
      </c>
      <c r="B1373" s="42">
        <v>0</v>
      </c>
      <c r="C1373" s="42">
        <v>104</v>
      </c>
      <c r="D1373" s="40" t="s">
        <v>361</v>
      </c>
      <c r="E1373" s="40" t="str">
        <f t="shared" si="107"/>
        <v>Out of test</v>
      </c>
      <c r="F1373" t="str">
        <f t="shared" si="105"/>
        <v>Low</v>
      </c>
      <c r="G1373" t="str">
        <f t="shared" si="106"/>
        <v>Beijing_0_Low</v>
      </c>
      <c r="H1373">
        <v>0.79743613954500459</v>
      </c>
      <c r="I1373">
        <f t="shared" si="109"/>
        <v>604</v>
      </c>
      <c r="J1373" t="str">
        <f t="shared" si="108"/>
        <v>Out of Test</v>
      </c>
      <c r="K1373" t="str">
        <f>IF(J1373="Test", COUNTIF($J$10:J1373, "Test"),"")</f>
        <v/>
      </c>
      <c r="L1373" t="str">
        <f>IF(J1373="Control", COUNTIF($J$10:J1373, "Control"),"")</f>
        <v/>
      </c>
    </row>
    <row r="1374" spans="1:12">
      <c r="A1374" s="42">
        <v>1516391761</v>
      </c>
      <c r="B1374" s="42">
        <v>0</v>
      </c>
      <c r="C1374" s="42">
        <v>668</v>
      </c>
      <c r="D1374" s="40" t="s">
        <v>361</v>
      </c>
      <c r="E1374" s="40" t="str">
        <f t="shared" si="107"/>
        <v>Out of test</v>
      </c>
      <c r="F1374" t="str">
        <f t="shared" si="105"/>
        <v>Low</v>
      </c>
      <c r="G1374" t="str">
        <f t="shared" si="106"/>
        <v>Beijing_0_Low</v>
      </c>
      <c r="H1374">
        <v>0.79785010769363396</v>
      </c>
      <c r="I1374">
        <f t="shared" si="109"/>
        <v>605</v>
      </c>
      <c r="J1374" t="str">
        <f t="shared" si="108"/>
        <v>Out of Test</v>
      </c>
      <c r="K1374" t="str">
        <f>IF(J1374="Test", COUNTIF($J$10:J1374, "Test"),"")</f>
        <v/>
      </c>
      <c r="L1374" t="str">
        <f>IF(J1374="Control", COUNTIF($J$10:J1374, "Control"),"")</f>
        <v/>
      </c>
    </row>
    <row r="1375" spans="1:12">
      <c r="A1375" s="42">
        <v>1511248991</v>
      </c>
      <c r="B1375" s="42">
        <v>0</v>
      </c>
      <c r="C1375" s="42">
        <v>379</v>
      </c>
      <c r="D1375" s="40" t="s">
        <v>361</v>
      </c>
      <c r="E1375" s="40" t="str">
        <f t="shared" si="107"/>
        <v>Out of test</v>
      </c>
      <c r="F1375" t="str">
        <f t="shared" si="105"/>
        <v>Low</v>
      </c>
      <c r="G1375" t="str">
        <f t="shared" si="106"/>
        <v>Beijing_0_Low</v>
      </c>
      <c r="H1375">
        <v>0.79809072978706463</v>
      </c>
      <c r="I1375">
        <f t="shared" si="109"/>
        <v>606</v>
      </c>
      <c r="J1375" t="str">
        <f t="shared" si="108"/>
        <v>Out of Test</v>
      </c>
      <c r="K1375" t="str">
        <f>IF(J1375="Test", COUNTIF($J$10:J1375, "Test"),"")</f>
        <v/>
      </c>
      <c r="L1375" t="str">
        <f>IF(J1375="Control", COUNTIF($J$10:J1375, "Control"),"")</f>
        <v/>
      </c>
    </row>
    <row r="1376" spans="1:12">
      <c r="A1376" s="42">
        <v>1514211390</v>
      </c>
      <c r="B1376" s="42">
        <v>0</v>
      </c>
      <c r="C1376" s="42">
        <v>78</v>
      </c>
      <c r="D1376" s="40" t="s">
        <v>361</v>
      </c>
      <c r="E1376" s="40" t="str">
        <f t="shared" si="107"/>
        <v>Out of test</v>
      </c>
      <c r="F1376" t="str">
        <f t="shared" si="105"/>
        <v>Low</v>
      </c>
      <c r="G1376" t="str">
        <f t="shared" si="106"/>
        <v>Beijing_0_Low</v>
      </c>
      <c r="H1376">
        <v>0.79835436448911878</v>
      </c>
      <c r="I1376">
        <f t="shared" si="109"/>
        <v>607</v>
      </c>
      <c r="J1376" t="str">
        <f t="shared" si="108"/>
        <v>Out of Test</v>
      </c>
      <c r="K1376" t="str">
        <f>IF(J1376="Test", COUNTIF($J$10:J1376, "Test"),"")</f>
        <v/>
      </c>
      <c r="L1376" t="str">
        <f>IF(J1376="Control", COUNTIF($J$10:J1376, "Control"),"")</f>
        <v/>
      </c>
    </row>
    <row r="1377" spans="1:12">
      <c r="A1377" s="42">
        <v>1516371410</v>
      </c>
      <c r="B1377" s="42">
        <v>0</v>
      </c>
      <c r="C1377" s="42">
        <v>934</v>
      </c>
      <c r="D1377" s="40" t="s">
        <v>361</v>
      </c>
      <c r="E1377" s="40" t="str">
        <f t="shared" si="107"/>
        <v>Out of test</v>
      </c>
      <c r="F1377" t="str">
        <f t="shared" si="105"/>
        <v>Low</v>
      </c>
      <c r="G1377" t="str">
        <f t="shared" si="106"/>
        <v>Beijing_0_Low</v>
      </c>
      <c r="H1377">
        <v>0.80288391133977488</v>
      </c>
      <c r="I1377">
        <f t="shared" si="109"/>
        <v>608</v>
      </c>
      <c r="J1377" t="str">
        <f t="shared" si="108"/>
        <v>Out of Test</v>
      </c>
      <c r="K1377" t="str">
        <f>IF(J1377="Test", COUNTIF($J$10:J1377, "Test"),"")</f>
        <v/>
      </c>
      <c r="L1377" t="str">
        <f>IF(J1377="Control", COUNTIF($J$10:J1377, "Control"),"")</f>
        <v/>
      </c>
    </row>
    <row r="1378" spans="1:12">
      <c r="A1378" s="42">
        <v>1512911840</v>
      </c>
      <c r="B1378" s="42">
        <v>0</v>
      </c>
      <c r="C1378" s="42">
        <v>775</v>
      </c>
      <c r="D1378" s="40" t="s">
        <v>361</v>
      </c>
      <c r="E1378" s="40" t="str">
        <f t="shared" si="107"/>
        <v>Out of test</v>
      </c>
      <c r="F1378" t="str">
        <f t="shared" si="105"/>
        <v>Low</v>
      </c>
      <c r="G1378" t="str">
        <f t="shared" si="106"/>
        <v>Beijing_0_Low</v>
      </c>
      <c r="H1378">
        <v>0.80316754770211396</v>
      </c>
      <c r="I1378">
        <f t="shared" si="109"/>
        <v>609</v>
      </c>
      <c r="J1378" t="str">
        <f t="shared" si="108"/>
        <v>Out of Test</v>
      </c>
      <c r="K1378" t="str">
        <f>IF(J1378="Test", COUNTIF($J$10:J1378, "Test"),"")</f>
        <v/>
      </c>
      <c r="L1378" t="str">
        <f>IF(J1378="Control", COUNTIF($J$10:J1378, "Control"),"")</f>
        <v/>
      </c>
    </row>
    <row r="1379" spans="1:12">
      <c r="A1379" s="42">
        <v>1519569950</v>
      </c>
      <c r="B1379" s="42">
        <v>0</v>
      </c>
      <c r="C1379" s="42">
        <v>450</v>
      </c>
      <c r="D1379" s="40" t="s">
        <v>361</v>
      </c>
      <c r="E1379" s="40" t="str">
        <f t="shared" si="107"/>
        <v>Out of test</v>
      </c>
      <c r="F1379" t="str">
        <f t="shared" si="105"/>
        <v>Low</v>
      </c>
      <c r="G1379" t="str">
        <f t="shared" si="106"/>
        <v>Beijing_0_Low</v>
      </c>
      <c r="H1379">
        <v>0.8048727548089416</v>
      </c>
      <c r="I1379">
        <f t="shared" si="109"/>
        <v>610</v>
      </c>
      <c r="J1379" t="str">
        <f t="shared" si="108"/>
        <v>Out of Test</v>
      </c>
      <c r="K1379" t="str">
        <f>IF(J1379="Test", COUNTIF($J$10:J1379, "Test"),"")</f>
        <v/>
      </c>
      <c r="L1379" t="str">
        <f>IF(J1379="Control", COUNTIF($J$10:J1379, "Control"),"")</f>
        <v/>
      </c>
    </row>
    <row r="1380" spans="1:12">
      <c r="A1380" s="42">
        <v>1519723821</v>
      </c>
      <c r="B1380" s="42">
        <v>0</v>
      </c>
      <c r="C1380" s="42">
        <v>722</v>
      </c>
      <c r="D1380" s="40" t="s">
        <v>361</v>
      </c>
      <c r="E1380" s="40" t="str">
        <f t="shared" si="107"/>
        <v>Out of test</v>
      </c>
      <c r="F1380" t="str">
        <f t="shared" si="105"/>
        <v>Low</v>
      </c>
      <c r="G1380" t="str">
        <f t="shared" si="106"/>
        <v>Beijing_0_Low</v>
      </c>
      <c r="H1380">
        <v>0.80566139400365844</v>
      </c>
      <c r="I1380">
        <f t="shared" si="109"/>
        <v>611</v>
      </c>
      <c r="J1380" t="str">
        <f t="shared" si="108"/>
        <v>Out of Test</v>
      </c>
      <c r="K1380" t="str">
        <f>IF(J1380="Test", COUNTIF($J$10:J1380, "Test"),"")</f>
        <v/>
      </c>
      <c r="L1380" t="str">
        <f>IF(J1380="Control", COUNTIF($J$10:J1380, "Control"),"")</f>
        <v/>
      </c>
    </row>
    <row r="1381" spans="1:12">
      <c r="A1381" s="42">
        <v>1518421300</v>
      </c>
      <c r="B1381" s="42">
        <v>0</v>
      </c>
      <c r="C1381" s="42">
        <v>692</v>
      </c>
      <c r="D1381" s="40" t="s">
        <v>361</v>
      </c>
      <c r="E1381" s="40" t="str">
        <f t="shared" si="107"/>
        <v>Out of test</v>
      </c>
      <c r="F1381" t="str">
        <f t="shared" si="105"/>
        <v>Low</v>
      </c>
      <c r="G1381" t="str">
        <f t="shared" si="106"/>
        <v>Beijing_0_Low</v>
      </c>
      <c r="H1381">
        <v>0.80647416328054466</v>
      </c>
      <c r="I1381">
        <f t="shared" si="109"/>
        <v>612</v>
      </c>
      <c r="J1381" t="str">
        <f t="shared" si="108"/>
        <v>Out of Test</v>
      </c>
      <c r="K1381" t="str">
        <f>IF(J1381="Test", COUNTIF($J$10:J1381, "Test"),"")</f>
        <v/>
      </c>
      <c r="L1381" t="str">
        <f>IF(J1381="Control", COUNTIF($J$10:J1381, "Control"),"")</f>
        <v/>
      </c>
    </row>
    <row r="1382" spans="1:12">
      <c r="A1382" s="42">
        <v>1512067282</v>
      </c>
      <c r="B1382" s="42">
        <v>0</v>
      </c>
      <c r="C1382" s="42">
        <v>335</v>
      </c>
      <c r="D1382" s="40" t="s">
        <v>361</v>
      </c>
      <c r="E1382" s="40" t="str">
        <f t="shared" si="107"/>
        <v>Out of test</v>
      </c>
      <c r="F1382" t="str">
        <f t="shared" si="105"/>
        <v>Low</v>
      </c>
      <c r="G1382" t="str">
        <f t="shared" si="106"/>
        <v>Beijing_0_Low</v>
      </c>
      <c r="H1382">
        <v>0.80854707151168237</v>
      </c>
      <c r="I1382">
        <f t="shared" si="109"/>
        <v>613</v>
      </c>
      <c r="J1382" t="str">
        <f t="shared" si="108"/>
        <v>Out of Test</v>
      </c>
      <c r="K1382" t="str">
        <f>IF(J1382="Test", COUNTIF($J$10:J1382, "Test"),"")</f>
        <v/>
      </c>
      <c r="L1382" t="str">
        <f>IF(J1382="Control", COUNTIF($J$10:J1382, "Control"),"")</f>
        <v/>
      </c>
    </row>
    <row r="1383" spans="1:12">
      <c r="A1383" s="42">
        <v>1515224541</v>
      </c>
      <c r="B1383" s="42">
        <v>0</v>
      </c>
      <c r="C1383" s="42">
        <v>137</v>
      </c>
      <c r="D1383" s="40" t="s">
        <v>361</v>
      </c>
      <c r="E1383" s="40" t="str">
        <f t="shared" si="107"/>
        <v>Out of test</v>
      </c>
      <c r="F1383" t="str">
        <f t="shared" si="105"/>
        <v>Low</v>
      </c>
      <c r="G1383" t="str">
        <f t="shared" si="106"/>
        <v>Beijing_0_Low</v>
      </c>
      <c r="H1383">
        <v>0.80993965405198753</v>
      </c>
      <c r="I1383">
        <f t="shared" si="109"/>
        <v>614</v>
      </c>
      <c r="J1383" t="str">
        <f t="shared" si="108"/>
        <v>Out of Test</v>
      </c>
      <c r="K1383" t="str">
        <f>IF(J1383="Test", COUNTIF($J$10:J1383, "Test"),"")</f>
        <v/>
      </c>
      <c r="L1383" t="str">
        <f>IF(J1383="Control", COUNTIF($J$10:J1383, "Control"),"")</f>
        <v/>
      </c>
    </row>
    <row r="1384" spans="1:12">
      <c r="A1384" s="42">
        <v>1512549311</v>
      </c>
      <c r="B1384" s="42">
        <v>0</v>
      </c>
      <c r="C1384" s="42">
        <v>504</v>
      </c>
      <c r="D1384" s="40" t="s">
        <v>361</v>
      </c>
      <c r="E1384" s="40" t="str">
        <f t="shared" si="107"/>
        <v>Out of test</v>
      </c>
      <c r="F1384" t="str">
        <f t="shared" si="105"/>
        <v>Low</v>
      </c>
      <c r="G1384" t="str">
        <f t="shared" si="106"/>
        <v>Beijing_0_Low</v>
      </c>
      <c r="H1384">
        <v>0.81129276665780115</v>
      </c>
      <c r="I1384">
        <f t="shared" si="109"/>
        <v>615</v>
      </c>
      <c r="J1384" t="str">
        <f t="shared" si="108"/>
        <v>Out of Test</v>
      </c>
      <c r="K1384" t="str">
        <f>IF(J1384="Test", COUNTIF($J$10:J1384, "Test"),"")</f>
        <v/>
      </c>
      <c r="L1384" t="str">
        <f>IF(J1384="Control", COUNTIF($J$10:J1384, "Control"),"")</f>
        <v/>
      </c>
    </row>
    <row r="1385" spans="1:12">
      <c r="A1385" s="42">
        <v>1517940411</v>
      </c>
      <c r="B1385" s="42">
        <v>0</v>
      </c>
      <c r="C1385" s="42">
        <v>986</v>
      </c>
      <c r="D1385" s="40" t="s">
        <v>361</v>
      </c>
      <c r="E1385" s="40" t="str">
        <f t="shared" si="107"/>
        <v>Out of test</v>
      </c>
      <c r="F1385" t="str">
        <f t="shared" si="105"/>
        <v>Low</v>
      </c>
      <c r="G1385" t="str">
        <f t="shared" si="106"/>
        <v>Beijing_0_Low</v>
      </c>
      <c r="H1385">
        <v>0.81149208879152435</v>
      </c>
      <c r="I1385">
        <f t="shared" si="109"/>
        <v>616</v>
      </c>
      <c r="J1385" t="str">
        <f t="shared" si="108"/>
        <v>Out of Test</v>
      </c>
      <c r="K1385" t="str">
        <f>IF(J1385="Test", COUNTIF($J$10:J1385, "Test"),"")</f>
        <v/>
      </c>
      <c r="L1385" t="str">
        <f>IF(J1385="Control", COUNTIF($J$10:J1385, "Control"),"")</f>
        <v/>
      </c>
    </row>
    <row r="1386" spans="1:12">
      <c r="A1386" s="42">
        <v>1518561190</v>
      </c>
      <c r="B1386" s="42">
        <v>0</v>
      </c>
      <c r="C1386" s="42">
        <v>770</v>
      </c>
      <c r="D1386" s="40" t="s">
        <v>361</v>
      </c>
      <c r="E1386" s="40" t="str">
        <f t="shared" si="107"/>
        <v>Out of test</v>
      </c>
      <c r="F1386" t="str">
        <f t="shared" si="105"/>
        <v>Low</v>
      </c>
      <c r="G1386" t="str">
        <f t="shared" si="106"/>
        <v>Beijing_0_Low</v>
      </c>
      <c r="H1386">
        <v>0.81244777446969807</v>
      </c>
      <c r="I1386">
        <f t="shared" si="109"/>
        <v>617</v>
      </c>
      <c r="J1386" t="str">
        <f t="shared" si="108"/>
        <v>Out of Test</v>
      </c>
      <c r="K1386" t="str">
        <f>IF(J1386="Test", COUNTIF($J$10:J1386, "Test"),"")</f>
        <v/>
      </c>
      <c r="L1386" t="str">
        <f>IF(J1386="Control", COUNTIF($J$10:J1386, "Control"),"")</f>
        <v/>
      </c>
    </row>
    <row r="1387" spans="1:12">
      <c r="A1387" s="42">
        <v>1516345802</v>
      </c>
      <c r="B1387" s="42">
        <v>0</v>
      </c>
      <c r="C1387" s="42">
        <v>725</v>
      </c>
      <c r="D1387" s="40" t="s">
        <v>361</v>
      </c>
      <c r="E1387" s="40" t="str">
        <f t="shared" si="107"/>
        <v>Out of test</v>
      </c>
      <c r="F1387" t="str">
        <f t="shared" si="105"/>
        <v>Low</v>
      </c>
      <c r="G1387" t="str">
        <f t="shared" si="106"/>
        <v>Beijing_0_Low</v>
      </c>
      <c r="H1387">
        <v>0.81248366191533217</v>
      </c>
      <c r="I1387">
        <f t="shared" si="109"/>
        <v>618</v>
      </c>
      <c r="J1387" t="str">
        <f t="shared" si="108"/>
        <v>Out of Test</v>
      </c>
      <c r="K1387" t="str">
        <f>IF(J1387="Test", COUNTIF($J$10:J1387, "Test"),"")</f>
        <v/>
      </c>
      <c r="L1387" t="str">
        <f>IF(J1387="Control", COUNTIF($J$10:J1387, "Control"),"")</f>
        <v/>
      </c>
    </row>
    <row r="1388" spans="1:12">
      <c r="A1388" s="42">
        <v>1513782072</v>
      </c>
      <c r="B1388" s="42">
        <v>0</v>
      </c>
      <c r="C1388" s="42">
        <v>185</v>
      </c>
      <c r="D1388" s="40" t="s">
        <v>361</v>
      </c>
      <c r="E1388" s="40" t="str">
        <f t="shared" si="107"/>
        <v>Out of test</v>
      </c>
      <c r="F1388" t="str">
        <f t="shared" si="105"/>
        <v>Low</v>
      </c>
      <c r="G1388" t="str">
        <f t="shared" si="106"/>
        <v>Beijing_0_Low</v>
      </c>
      <c r="H1388">
        <v>0.81336654017251508</v>
      </c>
      <c r="I1388">
        <f t="shared" si="109"/>
        <v>619</v>
      </c>
      <c r="J1388" t="str">
        <f t="shared" si="108"/>
        <v>Out of Test</v>
      </c>
      <c r="K1388" t="str">
        <f>IF(J1388="Test", COUNTIF($J$10:J1388, "Test"),"")</f>
        <v/>
      </c>
      <c r="L1388" t="str">
        <f>IF(J1388="Control", COUNTIF($J$10:J1388, "Control"),"")</f>
        <v/>
      </c>
    </row>
    <row r="1389" spans="1:12">
      <c r="A1389" s="42">
        <v>1511846310</v>
      </c>
      <c r="B1389" s="42">
        <v>0</v>
      </c>
      <c r="C1389" s="42">
        <v>962</v>
      </c>
      <c r="D1389" s="40" t="s">
        <v>361</v>
      </c>
      <c r="E1389" s="40" t="str">
        <f t="shared" si="107"/>
        <v>Out of test</v>
      </c>
      <c r="F1389" t="str">
        <f t="shared" si="105"/>
        <v>Low</v>
      </c>
      <c r="G1389" t="str">
        <f t="shared" si="106"/>
        <v>Beijing_0_Low</v>
      </c>
      <c r="H1389">
        <v>0.81439803237977171</v>
      </c>
      <c r="I1389">
        <f t="shared" si="109"/>
        <v>620</v>
      </c>
      <c r="J1389" t="str">
        <f t="shared" si="108"/>
        <v>Out of Test</v>
      </c>
      <c r="K1389" t="str">
        <f>IF(J1389="Test", COUNTIF($J$10:J1389, "Test"),"")</f>
        <v/>
      </c>
      <c r="L1389" t="str">
        <f>IF(J1389="Control", COUNTIF($J$10:J1389, "Control"),"")</f>
        <v/>
      </c>
    </row>
    <row r="1390" spans="1:12">
      <c r="A1390" s="42">
        <v>1519711320</v>
      </c>
      <c r="B1390" s="42">
        <v>0</v>
      </c>
      <c r="C1390" s="42">
        <v>636</v>
      </c>
      <c r="D1390" s="40" t="s">
        <v>361</v>
      </c>
      <c r="E1390" s="40" t="str">
        <f t="shared" si="107"/>
        <v>Out of test</v>
      </c>
      <c r="F1390" t="str">
        <f t="shared" si="105"/>
        <v>Low</v>
      </c>
      <c r="G1390" t="str">
        <f t="shared" si="106"/>
        <v>Beijing_0_Low</v>
      </c>
      <c r="H1390">
        <v>0.81477861274890095</v>
      </c>
      <c r="I1390">
        <f t="shared" si="109"/>
        <v>621</v>
      </c>
      <c r="J1390" t="str">
        <f t="shared" si="108"/>
        <v>Out of Test</v>
      </c>
      <c r="K1390" t="str">
        <f>IF(J1390="Test", COUNTIF($J$10:J1390, "Test"),"")</f>
        <v/>
      </c>
      <c r="L1390" t="str">
        <f>IF(J1390="Control", COUNTIF($J$10:J1390, "Control"),"")</f>
        <v/>
      </c>
    </row>
    <row r="1391" spans="1:12">
      <c r="A1391" s="42">
        <v>1518140782</v>
      </c>
      <c r="B1391" s="42">
        <v>0</v>
      </c>
      <c r="C1391" s="42">
        <v>1024</v>
      </c>
      <c r="D1391" s="40" t="s">
        <v>361</v>
      </c>
      <c r="E1391" s="40" t="str">
        <f t="shared" si="107"/>
        <v>Out of test</v>
      </c>
      <c r="F1391" t="str">
        <f t="shared" si="105"/>
        <v>Low</v>
      </c>
      <c r="G1391" t="str">
        <f t="shared" si="106"/>
        <v>Beijing_0_Low</v>
      </c>
      <c r="H1391">
        <v>0.81571156125272748</v>
      </c>
      <c r="I1391">
        <f t="shared" si="109"/>
        <v>622</v>
      </c>
      <c r="J1391" t="str">
        <f t="shared" si="108"/>
        <v>Out of Test</v>
      </c>
      <c r="K1391" t="str">
        <f>IF(J1391="Test", COUNTIF($J$10:J1391, "Test"),"")</f>
        <v/>
      </c>
      <c r="L1391" t="str">
        <f>IF(J1391="Control", COUNTIF($J$10:J1391, "Control"),"")</f>
        <v/>
      </c>
    </row>
    <row r="1392" spans="1:12">
      <c r="A1392" s="42">
        <v>1519003400</v>
      </c>
      <c r="B1392" s="42">
        <v>0</v>
      </c>
      <c r="C1392" s="42">
        <v>987</v>
      </c>
      <c r="D1392" s="40" t="s">
        <v>361</v>
      </c>
      <c r="E1392" s="40" t="str">
        <f t="shared" si="107"/>
        <v>Out of test</v>
      </c>
      <c r="F1392" t="str">
        <f t="shared" si="105"/>
        <v>Low</v>
      </c>
      <c r="G1392" t="str">
        <f t="shared" si="106"/>
        <v>Beijing_0_Low</v>
      </c>
      <c r="H1392">
        <v>0.81598944400787421</v>
      </c>
      <c r="I1392">
        <f t="shared" si="109"/>
        <v>623</v>
      </c>
      <c r="J1392" t="str">
        <f t="shared" si="108"/>
        <v>Out of Test</v>
      </c>
      <c r="K1392" t="str">
        <f>IF(J1392="Test", COUNTIF($J$10:J1392, "Test"),"")</f>
        <v/>
      </c>
      <c r="L1392" t="str">
        <f>IF(J1392="Control", COUNTIF($J$10:J1392, "Control"),"")</f>
        <v/>
      </c>
    </row>
    <row r="1393" spans="1:12">
      <c r="A1393" s="42">
        <v>1519860380</v>
      </c>
      <c r="B1393" s="42">
        <v>0</v>
      </c>
      <c r="C1393" s="42">
        <v>614</v>
      </c>
      <c r="D1393" s="40" t="s">
        <v>361</v>
      </c>
      <c r="E1393" s="40" t="str">
        <f t="shared" si="107"/>
        <v>Out of test</v>
      </c>
      <c r="F1393" t="str">
        <f t="shared" si="105"/>
        <v>Low</v>
      </c>
      <c r="G1393" t="str">
        <f t="shared" si="106"/>
        <v>Beijing_0_Low</v>
      </c>
      <c r="H1393">
        <v>0.81618395491128459</v>
      </c>
      <c r="I1393">
        <f t="shared" si="109"/>
        <v>624</v>
      </c>
      <c r="J1393" t="str">
        <f t="shared" si="108"/>
        <v>Out of Test</v>
      </c>
      <c r="K1393" t="str">
        <f>IF(J1393="Test", COUNTIF($J$10:J1393, "Test"),"")</f>
        <v/>
      </c>
      <c r="L1393" t="str">
        <f>IF(J1393="Control", COUNTIF($J$10:J1393, "Control"),"")</f>
        <v/>
      </c>
    </row>
    <row r="1394" spans="1:12">
      <c r="A1394" s="42">
        <v>1515515141</v>
      </c>
      <c r="B1394" s="42">
        <v>0</v>
      </c>
      <c r="C1394" s="42">
        <v>605</v>
      </c>
      <c r="D1394" s="40" t="s">
        <v>361</v>
      </c>
      <c r="E1394" s="40" t="str">
        <f t="shared" si="107"/>
        <v>Out of test</v>
      </c>
      <c r="F1394" t="str">
        <f t="shared" si="105"/>
        <v>Low</v>
      </c>
      <c r="G1394" t="str">
        <f t="shared" si="106"/>
        <v>Beijing_0_Low</v>
      </c>
      <c r="H1394">
        <v>0.81621284791368243</v>
      </c>
      <c r="I1394">
        <f t="shared" si="109"/>
        <v>625</v>
      </c>
      <c r="J1394" t="str">
        <f t="shared" si="108"/>
        <v>Out of Test</v>
      </c>
      <c r="K1394" t="str">
        <f>IF(J1394="Test", COUNTIF($J$10:J1394, "Test"),"")</f>
        <v/>
      </c>
      <c r="L1394" t="str">
        <f>IF(J1394="Control", COUNTIF($J$10:J1394, "Control"),"")</f>
        <v/>
      </c>
    </row>
    <row r="1395" spans="1:12">
      <c r="A1395" s="42">
        <v>1512605362</v>
      </c>
      <c r="B1395" s="42">
        <v>0</v>
      </c>
      <c r="C1395" s="42">
        <v>538</v>
      </c>
      <c r="D1395" s="40" t="s">
        <v>361</v>
      </c>
      <c r="E1395" s="40" t="str">
        <f t="shared" si="107"/>
        <v>Out of test</v>
      </c>
      <c r="F1395" t="str">
        <f t="shared" si="105"/>
        <v>Low</v>
      </c>
      <c r="G1395" t="str">
        <f t="shared" si="106"/>
        <v>Beijing_0_Low</v>
      </c>
      <c r="H1395">
        <v>0.81700334604271818</v>
      </c>
      <c r="I1395">
        <f t="shared" si="109"/>
        <v>626</v>
      </c>
      <c r="J1395" t="str">
        <f t="shared" si="108"/>
        <v>Out of Test</v>
      </c>
      <c r="K1395" t="str">
        <f>IF(J1395="Test", COUNTIF($J$10:J1395, "Test"),"")</f>
        <v/>
      </c>
      <c r="L1395" t="str">
        <f>IF(J1395="Control", COUNTIF($J$10:J1395, "Control"),"")</f>
        <v/>
      </c>
    </row>
    <row r="1396" spans="1:12">
      <c r="A1396" s="42">
        <v>1512316120</v>
      </c>
      <c r="B1396" s="42">
        <v>0</v>
      </c>
      <c r="C1396" s="42">
        <v>991</v>
      </c>
      <c r="D1396" s="40" t="s">
        <v>361</v>
      </c>
      <c r="E1396" s="40" t="str">
        <f t="shared" si="107"/>
        <v>Out of test</v>
      </c>
      <c r="F1396" t="str">
        <f t="shared" si="105"/>
        <v>Low</v>
      </c>
      <c r="G1396" t="str">
        <f t="shared" si="106"/>
        <v>Beijing_0_Low</v>
      </c>
      <c r="H1396">
        <v>0.81875541357012749</v>
      </c>
      <c r="I1396">
        <f t="shared" si="109"/>
        <v>627</v>
      </c>
      <c r="J1396" t="str">
        <f t="shared" si="108"/>
        <v>Out of Test</v>
      </c>
      <c r="K1396" t="str">
        <f>IF(J1396="Test", COUNTIF($J$10:J1396, "Test"),"")</f>
        <v/>
      </c>
      <c r="L1396" t="str">
        <f>IF(J1396="Control", COUNTIF($J$10:J1396, "Control"),"")</f>
        <v/>
      </c>
    </row>
    <row r="1397" spans="1:12">
      <c r="A1397" s="42">
        <v>1515193080</v>
      </c>
      <c r="B1397" s="42">
        <v>0</v>
      </c>
      <c r="C1397" s="42">
        <v>583</v>
      </c>
      <c r="D1397" s="40" t="s">
        <v>361</v>
      </c>
      <c r="E1397" s="40" t="str">
        <f t="shared" si="107"/>
        <v>Out of test</v>
      </c>
      <c r="F1397" t="str">
        <f t="shared" si="105"/>
        <v>Low</v>
      </c>
      <c r="G1397" t="str">
        <f t="shared" si="106"/>
        <v>Beijing_0_Low</v>
      </c>
      <c r="H1397">
        <v>0.8206682718989462</v>
      </c>
      <c r="I1397">
        <f t="shared" si="109"/>
        <v>628</v>
      </c>
      <c r="J1397" t="str">
        <f t="shared" si="108"/>
        <v>Out of Test</v>
      </c>
      <c r="K1397" t="str">
        <f>IF(J1397="Test", COUNTIF($J$10:J1397, "Test"),"")</f>
        <v/>
      </c>
      <c r="L1397" t="str">
        <f>IF(J1397="Control", COUNTIF($J$10:J1397, "Control"),"")</f>
        <v/>
      </c>
    </row>
    <row r="1398" spans="1:12">
      <c r="A1398" s="42">
        <v>1516935090</v>
      </c>
      <c r="B1398" s="42">
        <v>0</v>
      </c>
      <c r="C1398" s="42">
        <v>472</v>
      </c>
      <c r="D1398" s="40" t="s">
        <v>361</v>
      </c>
      <c r="E1398" s="40" t="str">
        <f t="shared" si="107"/>
        <v>Out of test</v>
      </c>
      <c r="F1398" t="str">
        <f t="shared" si="105"/>
        <v>Low</v>
      </c>
      <c r="G1398" t="str">
        <f t="shared" si="106"/>
        <v>Beijing_0_Low</v>
      </c>
      <c r="H1398">
        <v>0.82493434723490555</v>
      </c>
      <c r="I1398">
        <f t="shared" si="109"/>
        <v>629</v>
      </c>
      <c r="J1398" t="str">
        <f t="shared" si="108"/>
        <v>Out of Test</v>
      </c>
      <c r="K1398" t="str">
        <f>IF(J1398="Test", COUNTIF($J$10:J1398, "Test"),"")</f>
        <v/>
      </c>
      <c r="L1398" t="str">
        <f>IF(J1398="Control", COUNTIF($J$10:J1398, "Control"),"")</f>
        <v/>
      </c>
    </row>
    <row r="1399" spans="1:12">
      <c r="A1399" s="42">
        <v>1511694861</v>
      </c>
      <c r="B1399" s="42">
        <v>0</v>
      </c>
      <c r="C1399" s="42">
        <v>747</v>
      </c>
      <c r="D1399" s="40" t="s">
        <v>361</v>
      </c>
      <c r="E1399" s="40" t="str">
        <f t="shared" si="107"/>
        <v>Out of test</v>
      </c>
      <c r="F1399" t="str">
        <f t="shared" si="105"/>
        <v>Low</v>
      </c>
      <c r="G1399" t="str">
        <f t="shared" si="106"/>
        <v>Beijing_0_Low</v>
      </c>
      <c r="H1399">
        <v>0.82754210899281799</v>
      </c>
      <c r="I1399">
        <f t="shared" si="109"/>
        <v>630</v>
      </c>
      <c r="J1399" t="str">
        <f t="shared" si="108"/>
        <v>Out of Test</v>
      </c>
      <c r="K1399" t="str">
        <f>IF(J1399="Test", COUNTIF($J$10:J1399, "Test"),"")</f>
        <v/>
      </c>
      <c r="L1399" t="str">
        <f>IF(J1399="Control", COUNTIF($J$10:J1399, "Control"),"")</f>
        <v/>
      </c>
    </row>
    <row r="1400" spans="1:12">
      <c r="A1400" s="42">
        <v>1518394371</v>
      </c>
      <c r="B1400" s="42">
        <v>0</v>
      </c>
      <c r="C1400" s="42">
        <v>837</v>
      </c>
      <c r="D1400" s="40" t="s">
        <v>361</v>
      </c>
      <c r="E1400" s="40" t="str">
        <f t="shared" si="107"/>
        <v>Out of test</v>
      </c>
      <c r="F1400" t="str">
        <f t="shared" si="105"/>
        <v>Low</v>
      </c>
      <c r="G1400" t="str">
        <f t="shared" si="106"/>
        <v>Beijing_0_Low</v>
      </c>
      <c r="H1400">
        <v>0.82982364547526799</v>
      </c>
      <c r="I1400">
        <f t="shared" si="109"/>
        <v>631</v>
      </c>
      <c r="J1400" t="str">
        <f t="shared" si="108"/>
        <v>Out of Test</v>
      </c>
      <c r="K1400" t="str">
        <f>IF(J1400="Test", COUNTIF($J$10:J1400, "Test"),"")</f>
        <v/>
      </c>
      <c r="L1400" t="str">
        <f>IF(J1400="Control", COUNTIF($J$10:J1400, "Control"),"")</f>
        <v/>
      </c>
    </row>
    <row r="1401" spans="1:12">
      <c r="A1401" s="42">
        <v>1518851361</v>
      </c>
      <c r="B1401" s="42">
        <v>0</v>
      </c>
      <c r="C1401" s="42">
        <v>132</v>
      </c>
      <c r="D1401" s="40" t="s">
        <v>361</v>
      </c>
      <c r="E1401" s="40" t="str">
        <f t="shared" si="107"/>
        <v>Out of test</v>
      </c>
      <c r="F1401" t="str">
        <f t="shared" si="105"/>
        <v>Low</v>
      </c>
      <c r="G1401" t="str">
        <f t="shared" si="106"/>
        <v>Beijing_0_Low</v>
      </c>
      <c r="H1401">
        <v>0.83193090701434036</v>
      </c>
      <c r="I1401">
        <f t="shared" si="109"/>
        <v>632</v>
      </c>
      <c r="J1401" t="str">
        <f t="shared" si="108"/>
        <v>Out of Test</v>
      </c>
      <c r="K1401" t="str">
        <f>IF(J1401="Test", COUNTIF($J$10:J1401, "Test"),"")</f>
        <v/>
      </c>
      <c r="L1401" t="str">
        <f>IF(J1401="Control", COUNTIF($J$10:J1401, "Control"),"")</f>
        <v/>
      </c>
    </row>
    <row r="1402" spans="1:12">
      <c r="A1402" s="42">
        <v>1514835472</v>
      </c>
      <c r="B1402" s="42">
        <v>0</v>
      </c>
      <c r="C1402" s="42">
        <v>952</v>
      </c>
      <c r="D1402" s="40" t="s">
        <v>361</v>
      </c>
      <c r="E1402" s="40" t="str">
        <f t="shared" si="107"/>
        <v>Out of test</v>
      </c>
      <c r="F1402" t="str">
        <f t="shared" si="105"/>
        <v>Low</v>
      </c>
      <c r="G1402" t="str">
        <f t="shared" si="106"/>
        <v>Beijing_0_Low</v>
      </c>
      <c r="H1402">
        <v>0.83447638942676094</v>
      </c>
      <c r="I1402">
        <f t="shared" si="109"/>
        <v>633</v>
      </c>
      <c r="J1402" t="str">
        <f t="shared" si="108"/>
        <v>Out of Test</v>
      </c>
      <c r="K1402" t="str">
        <f>IF(J1402="Test", COUNTIF($J$10:J1402, "Test"),"")</f>
        <v/>
      </c>
      <c r="L1402" t="str">
        <f>IF(J1402="Control", COUNTIF($J$10:J1402, "Control"),"")</f>
        <v/>
      </c>
    </row>
    <row r="1403" spans="1:12">
      <c r="A1403" s="42">
        <v>1513440381</v>
      </c>
      <c r="B1403" s="42">
        <v>0</v>
      </c>
      <c r="C1403" s="42">
        <v>1014</v>
      </c>
      <c r="D1403" s="40" t="s">
        <v>361</v>
      </c>
      <c r="E1403" s="40" t="str">
        <f t="shared" si="107"/>
        <v>Out of test</v>
      </c>
      <c r="F1403" t="str">
        <f t="shared" si="105"/>
        <v>Low</v>
      </c>
      <c r="G1403" t="str">
        <f t="shared" si="106"/>
        <v>Beijing_0_Low</v>
      </c>
      <c r="H1403">
        <v>0.83506107571194699</v>
      </c>
      <c r="I1403">
        <f t="shared" si="109"/>
        <v>634</v>
      </c>
      <c r="J1403" t="str">
        <f t="shared" si="108"/>
        <v>Out of Test</v>
      </c>
      <c r="K1403" t="str">
        <f>IF(J1403="Test", COUNTIF($J$10:J1403, "Test"),"")</f>
        <v/>
      </c>
      <c r="L1403" t="str">
        <f>IF(J1403="Control", COUNTIF($J$10:J1403, "Control"),"")</f>
        <v/>
      </c>
    </row>
    <row r="1404" spans="1:12">
      <c r="A1404" s="42">
        <v>1518403541</v>
      </c>
      <c r="B1404" s="42">
        <v>0</v>
      </c>
      <c r="C1404" s="42">
        <v>1020</v>
      </c>
      <c r="D1404" s="40" t="s">
        <v>361</v>
      </c>
      <c r="E1404" s="40" t="str">
        <f t="shared" si="107"/>
        <v>Out of test</v>
      </c>
      <c r="F1404" t="str">
        <f t="shared" si="105"/>
        <v>Low</v>
      </c>
      <c r="G1404" t="str">
        <f t="shared" si="106"/>
        <v>Beijing_0_Low</v>
      </c>
      <c r="H1404">
        <v>0.8379288848084725</v>
      </c>
      <c r="I1404">
        <f t="shared" si="109"/>
        <v>635</v>
      </c>
      <c r="J1404" t="str">
        <f t="shared" si="108"/>
        <v>Out of Test</v>
      </c>
      <c r="K1404" t="str">
        <f>IF(J1404="Test", COUNTIF($J$10:J1404, "Test"),"")</f>
        <v/>
      </c>
      <c r="L1404" t="str">
        <f>IF(J1404="Control", COUNTIF($J$10:J1404, "Control"),"")</f>
        <v/>
      </c>
    </row>
    <row r="1405" spans="1:12">
      <c r="A1405" s="42">
        <v>1512351460</v>
      </c>
      <c r="B1405" s="42">
        <v>0</v>
      </c>
      <c r="C1405" s="42">
        <v>487</v>
      </c>
      <c r="D1405" s="40" t="s">
        <v>361</v>
      </c>
      <c r="E1405" s="40" t="str">
        <f t="shared" si="107"/>
        <v>Out of test</v>
      </c>
      <c r="F1405" t="str">
        <f t="shared" si="105"/>
        <v>Low</v>
      </c>
      <c r="G1405" t="str">
        <f t="shared" si="106"/>
        <v>Beijing_0_Low</v>
      </c>
      <c r="H1405">
        <v>0.83845779826534106</v>
      </c>
      <c r="I1405">
        <f t="shared" si="109"/>
        <v>636</v>
      </c>
      <c r="J1405" t="str">
        <f t="shared" si="108"/>
        <v>Out of Test</v>
      </c>
      <c r="K1405" t="str">
        <f>IF(J1405="Test", COUNTIF($J$10:J1405, "Test"),"")</f>
        <v/>
      </c>
      <c r="L1405" t="str">
        <f>IF(J1405="Control", COUNTIF($J$10:J1405, "Control"),"")</f>
        <v/>
      </c>
    </row>
    <row r="1406" spans="1:12">
      <c r="A1406" s="42">
        <v>1518602731</v>
      </c>
      <c r="B1406" s="42">
        <v>0</v>
      </c>
      <c r="C1406" s="42">
        <v>721</v>
      </c>
      <c r="D1406" s="40" t="s">
        <v>361</v>
      </c>
      <c r="E1406" s="40" t="str">
        <f t="shared" si="107"/>
        <v>Out of test</v>
      </c>
      <c r="F1406" t="str">
        <f t="shared" si="105"/>
        <v>Low</v>
      </c>
      <c r="G1406" t="str">
        <f t="shared" si="106"/>
        <v>Beijing_0_Low</v>
      </c>
      <c r="H1406">
        <v>0.8384821663149481</v>
      </c>
      <c r="I1406">
        <f t="shared" si="109"/>
        <v>637</v>
      </c>
      <c r="J1406" t="str">
        <f t="shared" si="108"/>
        <v>Out of Test</v>
      </c>
      <c r="K1406" t="str">
        <f>IF(J1406="Test", COUNTIF($J$10:J1406, "Test"),"")</f>
        <v/>
      </c>
      <c r="L1406" t="str">
        <f>IF(J1406="Control", COUNTIF($J$10:J1406, "Control"),"")</f>
        <v/>
      </c>
    </row>
    <row r="1407" spans="1:12">
      <c r="A1407" s="42">
        <v>1514828170</v>
      </c>
      <c r="B1407" s="42">
        <v>0</v>
      </c>
      <c r="C1407" s="42">
        <v>63</v>
      </c>
      <c r="D1407" s="40" t="s">
        <v>361</v>
      </c>
      <c r="E1407" s="40" t="str">
        <f t="shared" si="107"/>
        <v>Out of test</v>
      </c>
      <c r="F1407" t="str">
        <f t="shared" si="105"/>
        <v>Low</v>
      </c>
      <c r="G1407" t="str">
        <f t="shared" si="106"/>
        <v>Beijing_0_Low</v>
      </c>
      <c r="H1407">
        <v>0.83886573246420304</v>
      </c>
      <c r="I1407">
        <f t="shared" si="109"/>
        <v>638</v>
      </c>
      <c r="J1407" t="str">
        <f t="shared" si="108"/>
        <v>Out of Test</v>
      </c>
      <c r="K1407" t="str">
        <f>IF(J1407="Test", COUNTIF($J$10:J1407, "Test"),"")</f>
        <v/>
      </c>
      <c r="L1407" t="str">
        <f>IF(J1407="Control", COUNTIF($J$10:J1407, "Control"),"")</f>
        <v/>
      </c>
    </row>
    <row r="1408" spans="1:12">
      <c r="A1408" s="42">
        <v>1517044662</v>
      </c>
      <c r="B1408" s="42">
        <v>0</v>
      </c>
      <c r="C1408" s="42">
        <v>697</v>
      </c>
      <c r="D1408" s="40" t="s">
        <v>361</v>
      </c>
      <c r="E1408" s="40" t="str">
        <f t="shared" si="107"/>
        <v>Out of test</v>
      </c>
      <c r="F1408" t="str">
        <f t="shared" si="105"/>
        <v>Low</v>
      </c>
      <c r="G1408" t="str">
        <f t="shared" si="106"/>
        <v>Beijing_0_Low</v>
      </c>
      <c r="H1408">
        <v>0.84026753834828349</v>
      </c>
      <c r="I1408">
        <f t="shared" si="109"/>
        <v>639</v>
      </c>
      <c r="J1408" t="str">
        <f t="shared" si="108"/>
        <v>Out of Test</v>
      </c>
      <c r="K1408" t="str">
        <f>IF(J1408="Test", COUNTIF($J$10:J1408, "Test"),"")</f>
        <v/>
      </c>
      <c r="L1408" t="str">
        <f>IF(J1408="Control", COUNTIF($J$10:J1408, "Control"),"")</f>
        <v/>
      </c>
    </row>
    <row r="1409" spans="1:12">
      <c r="A1409" s="42">
        <v>1515428760</v>
      </c>
      <c r="B1409" s="42">
        <v>0</v>
      </c>
      <c r="C1409" s="42">
        <v>13</v>
      </c>
      <c r="D1409" s="40" t="s">
        <v>361</v>
      </c>
      <c r="E1409" s="40" t="str">
        <f t="shared" si="107"/>
        <v>Out of test</v>
      </c>
      <c r="F1409" t="str">
        <f t="shared" si="105"/>
        <v>Low</v>
      </c>
      <c r="G1409" t="str">
        <f t="shared" si="106"/>
        <v>Beijing_0_Low</v>
      </c>
      <c r="H1409">
        <v>0.84344433434068278</v>
      </c>
      <c r="I1409">
        <f t="shared" si="109"/>
        <v>640</v>
      </c>
      <c r="J1409" t="str">
        <f t="shared" si="108"/>
        <v>Out of Test</v>
      </c>
      <c r="K1409" t="str">
        <f>IF(J1409="Test", COUNTIF($J$10:J1409, "Test"),"")</f>
        <v/>
      </c>
      <c r="L1409" t="str">
        <f>IF(J1409="Control", COUNTIF($J$10:J1409, "Control"),"")</f>
        <v/>
      </c>
    </row>
    <row r="1410" spans="1:12">
      <c r="A1410" s="42">
        <v>1518845412</v>
      </c>
      <c r="B1410" s="42">
        <v>0</v>
      </c>
      <c r="C1410" s="42">
        <v>742</v>
      </c>
      <c r="D1410" s="40" t="s">
        <v>361</v>
      </c>
      <c r="E1410" s="40" t="str">
        <f t="shared" si="107"/>
        <v>Out of test</v>
      </c>
      <c r="F1410" t="str">
        <f t="shared" si="105"/>
        <v>Low</v>
      </c>
      <c r="G1410" t="str">
        <f t="shared" si="106"/>
        <v>Beijing_0_Low</v>
      </c>
      <c r="H1410">
        <v>0.84806161390039769</v>
      </c>
      <c r="I1410">
        <f t="shared" si="109"/>
        <v>641</v>
      </c>
      <c r="J1410" t="str">
        <f t="shared" si="108"/>
        <v>Out of Test</v>
      </c>
      <c r="K1410" t="str">
        <f>IF(J1410="Test", COUNTIF($J$10:J1410, "Test"),"")</f>
        <v/>
      </c>
      <c r="L1410" t="str">
        <f>IF(J1410="Control", COUNTIF($J$10:J1410, "Control"),"")</f>
        <v/>
      </c>
    </row>
    <row r="1411" spans="1:12">
      <c r="A1411" s="42">
        <v>1518377941</v>
      </c>
      <c r="B1411" s="42">
        <v>0</v>
      </c>
      <c r="C1411" s="42">
        <v>113</v>
      </c>
      <c r="D1411" s="40" t="s">
        <v>361</v>
      </c>
      <c r="E1411" s="40" t="str">
        <f t="shared" si="107"/>
        <v>Out of test</v>
      </c>
      <c r="F1411" t="str">
        <f t="shared" si="105"/>
        <v>Low</v>
      </c>
      <c r="G1411" t="str">
        <f t="shared" si="106"/>
        <v>Beijing_0_Low</v>
      </c>
      <c r="H1411">
        <v>0.84881931990122517</v>
      </c>
      <c r="I1411">
        <f t="shared" si="109"/>
        <v>642</v>
      </c>
      <c r="J1411" t="str">
        <f t="shared" si="108"/>
        <v>Out of Test</v>
      </c>
      <c r="K1411" t="str">
        <f>IF(J1411="Test", COUNTIF($J$10:J1411, "Test"),"")</f>
        <v/>
      </c>
      <c r="L1411" t="str">
        <f>IF(J1411="Control", COUNTIF($J$10:J1411, "Control"),"")</f>
        <v/>
      </c>
    </row>
    <row r="1412" spans="1:12">
      <c r="A1412" s="42">
        <v>1515111822</v>
      </c>
      <c r="B1412" s="42">
        <v>0</v>
      </c>
      <c r="C1412" s="42">
        <v>937</v>
      </c>
      <c r="D1412" s="40" t="s">
        <v>361</v>
      </c>
      <c r="E1412" s="40" t="str">
        <f t="shared" si="107"/>
        <v>Out of test</v>
      </c>
      <c r="F1412" t="str">
        <f t="shared" si="105"/>
        <v>Low</v>
      </c>
      <c r="G1412" t="str">
        <f t="shared" si="106"/>
        <v>Beijing_0_Low</v>
      </c>
      <c r="H1412">
        <v>0.84884205393244405</v>
      </c>
      <c r="I1412">
        <f t="shared" si="109"/>
        <v>643</v>
      </c>
      <c r="J1412" t="str">
        <f t="shared" si="108"/>
        <v>Out of Test</v>
      </c>
      <c r="K1412" t="str">
        <f>IF(J1412="Test", COUNTIF($J$10:J1412, "Test"),"")</f>
        <v/>
      </c>
      <c r="L1412" t="str">
        <f>IF(J1412="Control", COUNTIF($J$10:J1412, "Control"),"")</f>
        <v/>
      </c>
    </row>
    <row r="1413" spans="1:12">
      <c r="A1413" s="42">
        <v>1512219312</v>
      </c>
      <c r="B1413" s="42">
        <v>0</v>
      </c>
      <c r="C1413" s="42">
        <v>108</v>
      </c>
      <c r="D1413" s="40" t="s">
        <v>361</v>
      </c>
      <c r="E1413" s="40" t="str">
        <f t="shared" si="107"/>
        <v>Out of test</v>
      </c>
      <c r="F1413" t="str">
        <f t="shared" si="105"/>
        <v>Low</v>
      </c>
      <c r="G1413" t="str">
        <f t="shared" si="106"/>
        <v>Beijing_0_Low</v>
      </c>
      <c r="H1413">
        <v>0.84921679003728434</v>
      </c>
      <c r="I1413">
        <f t="shared" si="109"/>
        <v>644</v>
      </c>
      <c r="J1413" t="str">
        <f t="shared" si="108"/>
        <v>Out of Test</v>
      </c>
      <c r="K1413" t="str">
        <f>IF(J1413="Test", COUNTIF($J$10:J1413, "Test"),"")</f>
        <v/>
      </c>
      <c r="L1413" t="str">
        <f>IF(J1413="Control", COUNTIF($J$10:J1413, "Control"),"")</f>
        <v/>
      </c>
    </row>
    <row r="1414" spans="1:12">
      <c r="A1414" s="42">
        <v>1519446662</v>
      </c>
      <c r="B1414" s="42">
        <v>0</v>
      </c>
      <c r="C1414" s="42">
        <v>766</v>
      </c>
      <c r="D1414" s="40" t="s">
        <v>361</v>
      </c>
      <c r="E1414" s="40" t="str">
        <f t="shared" si="107"/>
        <v>Out of test</v>
      </c>
      <c r="F1414" t="str">
        <f t="shared" si="105"/>
        <v>Low</v>
      </c>
      <c r="G1414" t="str">
        <f t="shared" si="106"/>
        <v>Beijing_0_Low</v>
      </c>
      <c r="H1414">
        <v>0.84989498952331355</v>
      </c>
      <c r="I1414">
        <f t="shared" si="109"/>
        <v>645</v>
      </c>
      <c r="J1414" t="str">
        <f t="shared" si="108"/>
        <v>Out of Test</v>
      </c>
      <c r="K1414" t="str">
        <f>IF(J1414="Test", COUNTIF($J$10:J1414, "Test"),"")</f>
        <v/>
      </c>
      <c r="L1414" t="str">
        <f>IF(J1414="Control", COUNTIF($J$10:J1414, "Control"),"")</f>
        <v/>
      </c>
    </row>
    <row r="1415" spans="1:12">
      <c r="A1415" s="42">
        <v>1513020430</v>
      </c>
      <c r="B1415" s="42">
        <v>0</v>
      </c>
      <c r="C1415" s="42">
        <v>362</v>
      </c>
      <c r="D1415" s="40" t="s">
        <v>361</v>
      </c>
      <c r="E1415" s="40" t="str">
        <f t="shared" si="107"/>
        <v>Out of test</v>
      </c>
      <c r="F1415" t="str">
        <f t="shared" si="105"/>
        <v>Low</v>
      </c>
      <c r="G1415" t="str">
        <f t="shared" si="106"/>
        <v>Beijing_0_Low</v>
      </c>
      <c r="H1415">
        <v>0.85067085193257519</v>
      </c>
      <c r="I1415">
        <f t="shared" si="109"/>
        <v>646</v>
      </c>
      <c r="J1415" t="str">
        <f t="shared" si="108"/>
        <v>Out of Test</v>
      </c>
      <c r="K1415" t="str">
        <f>IF(J1415="Test", COUNTIF($J$10:J1415, "Test"),"")</f>
        <v/>
      </c>
      <c r="L1415" t="str">
        <f>IF(J1415="Control", COUNTIF($J$10:J1415, "Control"),"")</f>
        <v/>
      </c>
    </row>
    <row r="1416" spans="1:12">
      <c r="A1416" s="42">
        <v>1514770950</v>
      </c>
      <c r="B1416" s="42">
        <v>0</v>
      </c>
      <c r="C1416" s="42">
        <v>895</v>
      </c>
      <c r="D1416" s="40" t="s">
        <v>361</v>
      </c>
      <c r="E1416" s="40" t="str">
        <f t="shared" si="107"/>
        <v>Out of test</v>
      </c>
      <c r="F1416" t="str">
        <f t="shared" si="105"/>
        <v>Low</v>
      </c>
      <c r="G1416" t="str">
        <f t="shared" si="106"/>
        <v>Beijing_0_Low</v>
      </c>
      <c r="H1416">
        <v>0.85290978183874522</v>
      </c>
      <c r="I1416">
        <f t="shared" si="109"/>
        <v>647</v>
      </c>
      <c r="J1416" t="str">
        <f t="shared" si="108"/>
        <v>Out of Test</v>
      </c>
      <c r="K1416" t="str">
        <f>IF(J1416="Test", COUNTIF($J$10:J1416, "Test"),"")</f>
        <v/>
      </c>
      <c r="L1416" t="str">
        <f>IF(J1416="Control", COUNTIF($J$10:J1416, "Control"),"")</f>
        <v/>
      </c>
    </row>
    <row r="1417" spans="1:12">
      <c r="A1417" s="42">
        <v>1512233282</v>
      </c>
      <c r="B1417" s="42">
        <v>0</v>
      </c>
      <c r="C1417" s="42">
        <v>931</v>
      </c>
      <c r="D1417" s="40" t="s">
        <v>361</v>
      </c>
      <c r="E1417" s="40" t="str">
        <f t="shared" si="107"/>
        <v>Out of test</v>
      </c>
      <c r="F1417" t="str">
        <f t="shared" si="105"/>
        <v>Low</v>
      </c>
      <c r="G1417" t="str">
        <f t="shared" si="106"/>
        <v>Beijing_0_Low</v>
      </c>
      <c r="H1417">
        <v>0.85515005679612432</v>
      </c>
      <c r="I1417">
        <f t="shared" si="109"/>
        <v>648</v>
      </c>
      <c r="J1417" t="str">
        <f t="shared" si="108"/>
        <v>Out of Test</v>
      </c>
      <c r="K1417" t="str">
        <f>IF(J1417="Test", COUNTIF($J$10:J1417, "Test"),"")</f>
        <v/>
      </c>
      <c r="L1417" t="str">
        <f>IF(J1417="Control", COUNTIF($J$10:J1417, "Control"),"")</f>
        <v/>
      </c>
    </row>
    <row r="1418" spans="1:12">
      <c r="A1418" s="42">
        <v>1512693852</v>
      </c>
      <c r="B1418" s="42">
        <v>0</v>
      </c>
      <c r="C1418" s="42">
        <v>397</v>
      </c>
      <c r="D1418" s="40" t="s">
        <v>361</v>
      </c>
      <c r="E1418" s="40" t="str">
        <f t="shared" si="107"/>
        <v>Out of test</v>
      </c>
      <c r="F1418" t="str">
        <f t="shared" ref="F1418:F1481" si="110">_xlfn.IFS(C1418&lt;1069, "Low", C1418&lt;2277, "Mid", C1418&gt;=2277, "High")</f>
        <v>Low</v>
      </c>
      <c r="G1418" t="str">
        <f t="shared" ref="G1418:G1481" si="111">D1418&amp;"_"&amp;B1418&amp;"_"&amp;F1418</f>
        <v>Beijing_0_Low</v>
      </c>
      <c r="H1418">
        <v>0.85551773673320608</v>
      </c>
      <c r="I1418">
        <f t="shared" si="109"/>
        <v>649</v>
      </c>
      <c r="J1418" t="str">
        <f t="shared" si="108"/>
        <v>Out of Test</v>
      </c>
      <c r="K1418" t="str">
        <f>IF(J1418="Test", COUNTIF($J$10:J1418, "Test"),"")</f>
        <v/>
      </c>
      <c r="L1418" t="str">
        <f>IF(J1418="Control", COUNTIF($J$10:J1418, "Control"),"")</f>
        <v/>
      </c>
    </row>
    <row r="1419" spans="1:12">
      <c r="A1419" s="42">
        <v>1511381831</v>
      </c>
      <c r="B1419" s="42">
        <v>0</v>
      </c>
      <c r="C1419" s="42">
        <v>863</v>
      </c>
      <c r="D1419" s="40" t="s">
        <v>361</v>
      </c>
      <c r="E1419" s="40" t="str">
        <f t="shared" ref="E1419:E1482" si="112">IF(AND(J1419="Test",K1419&lt;=3000),"Test",IF(AND(J1419="Control",L1419&lt;=3000),"Control","Out of test"))</f>
        <v>Out of test</v>
      </c>
      <c r="F1419" t="str">
        <f t="shared" si="110"/>
        <v>Low</v>
      </c>
      <c r="G1419" t="str">
        <f t="shared" si="111"/>
        <v>Beijing_0_Low</v>
      </c>
      <c r="H1419">
        <v>0.8590240060413179</v>
      </c>
      <c r="I1419">
        <f t="shared" si="109"/>
        <v>650</v>
      </c>
      <c r="J1419" t="str">
        <f t="shared" ref="J1419:J1482" si="113">IF(I1419&lt;=250, IF(MOD(I1419,2)=1, "Test", "Control"),"Out of Test")</f>
        <v>Out of Test</v>
      </c>
      <c r="K1419" t="str">
        <f>IF(J1419="Test", COUNTIF($J$10:J1419, "Test"),"")</f>
        <v/>
      </c>
      <c r="L1419" t="str">
        <f>IF(J1419="Control", COUNTIF($J$10:J1419, "Control"),"")</f>
        <v/>
      </c>
    </row>
    <row r="1420" spans="1:12">
      <c r="A1420" s="42">
        <v>1515370852</v>
      </c>
      <c r="B1420" s="42">
        <v>0</v>
      </c>
      <c r="C1420" s="42">
        <v>707</v>
      </c>
      <c r="D1420" s="40" t="s">
        <v>361</v>
      </c>
      <c r="E1420" s="40" t="str">
        <f t="shared" si="112"/>
        <v>Out of test</v>
      </c>
      <c r="F1420" t="str">
        <f t="shared" si="110"/>
        <v>Low</v>
      </c>
      <c r="G1420" t="str">
        <f t="shared" si="111"/>
        <v>Beijing_0_Low</v>
      </c>
      <c r="H1420">
        <v>0.8592666695226836</v>
      </c>
      <c r="I1420">
        <f t="shared" ref="I1420:I1483" si="114">IF(G1420=G1419, I1419+1, 1)</f>
        <v>651</v>
      </c>
      <c r="J1420" t="str">
        <f t="shared" si="113"/>
        <v>Out of Test</v>
      </c>
      <c r="K1420" t="str">
        <f>IF(J1420="Test", COUNTIF($J$10:J1420, "Test"),"")</f>
        <v/>
      </c>
      <c r="L1420" t="str">
        <f>IF(J1420="Control", COUNTIF($J$10:J1420, "Control"),"")</f>
        <v/>
      </c>
    </row>
    <row r="1421" spans="1:12">
      <c r="A1421" s="42">
        <v>1514118030</v>
      </c>
      <c r="B1421" s="42">
        <v>0</v>
      </c>
      <c r="C1421" s="42">
        <v>744</v>
      </c>
      <c r="D1421" s="40" t="s">
        <v>361</v>
      </c>
      <c r="E1421" s="40" t="str">
        <f t="shared" si="112"/>
        <v>Out of test</v>
      </c>
      <c r="F1421" t="str">
        <f t="shared" si="110"/>
        <v>Low</v>
      </c>
      <c r="G1421" t="str">
        <f t="shared" si="111"/>
        <v>Beijing_0_Low</v>
      </c>
      <c r="H1421">
        <v>0.86325148013433173</v>
      </c>
      <c r="I1421">
        <f t="shared" si="114"/>
        <v>652</v>
      </c>
      <c r="J1421" t="str">
        <f t="shared" si="113"/>
        <v>Out of Test</v>
      </c>
      <c r="K1421" t="str">
        <f>IF(J1421="Test", COUNTIF($J$10:J1421, "Test"),"")</f>
        <v/>
      </c>
      <c r="L1421" t="str">
        <f>IF(J1421="Control", COUNTIF($J$10:J1421, "Control"),"")</f>
        <v/>
      </c>
    </row>
    <row r="1422" spans="1:12">
      <c r="A1422" s="42">
        <v>1519018911</v>
      </c>
      <c r="B1422" s="42">
        <v>0</v>
      </c>
      <c r="C1422" s="42">
        <v>799</v>
      </c>
      <c r="D1422" s="40" t="s">
        <v>361</v>
      </c>
      <c r="E1422" s="40" t="str">
        <f t="shared" si="112"/>
        <v>Out of test</v>
      </c>
      <c r="F1422" t="str">
        <f t="shared" si="110"/>
        <v>Low</v>
      </c>
      <c r="G1422" t="str">
        <f t="shared" si="111"/>
        <v>Beijing_0_Low</v>
      </c>
      <c r="H1422">
        <v>0.86362839009355163</v>
      </c>
      <c r="I1422">
        <f t="shared" si="114"/>
        <v>653</v>
      </c>
      <c r="J1422" t="str">
        <f t="shared" si="113"/>
        <v>Out of Test</v>
      </c>
      <c r="K1422" t="str">
        <f>IF(J1422="Test", COUNTIF($J$10:J1422, "Test"),"")</f>
        <v/>
      </c>
      <c r="L1422" t="str">
        <f>IF(J1422="Control", COUNTIF($J$10:J1422, "Control"),"")</f>
        <v/>
      </c>
    </row>
    <row r="1423" spans="1:12">
      <c r="A1423" s="42">
        <v>1513195361</v>
      </c>
      <c r="B1423" s="42">
        <v>0</v>
      </c>
      <c r="C1423" s="42">
        <v>811</v>
      </c>
      <c r="D1423" s="40" t="s">
        <v>361</v>
      </c>
      <c r="E1423" s="40" t="str">
        <f t="shared" si="112"/>
        <v>Out of test</v>
      </c>
      <c r="F1423" t="str">
        <f t="shared" si="110"/>
        <v>Low</v>
      </c>
      <c r="G1423" t="str">
        <f t="shared" si="111"/>
        <v>Beijing_0_Low</v>
      </c>
      <c r="H1423">
        <v>0.86399449671969641</v>
      </c>
      <c r="I1423">
        <f t="shared" si="114"/>
        <v>654</v>
      </c>
      <c r="J1423" t="str">
        <f t="shared" si="113"/>
        <v>Out of Test</v>
      </c>
      <c r="K1423" t="str">
        <f>IF(J1423="Test", COUNTIF($J$10:J1423, "Test"),"")</f>
        <v/>
      </c>
      <c r="L1423" t="str">
        <f>IF(J1423="Control", COUNTIF($J$10:J1423, "Control"),"")</f>
        <v/>
      </c>
    </row>
    <row r="1424" spans="1:12">
      <c r="A1424" s="42">
        <v>1517253342</v>
      </c>
      <c r="B1424" s="42">
        <v>0</v>
      </c>
      <c r="C1424" s="42">
        <v>434</v>
      </c>
      <c r="D1424" s="40" t="s">
        <v>361</v>
      </c>
      <c r="E1424" s="40" t="str">
        <f t="shared" si="112"/>
        <v>Out of test</v>
      </c>
      <c r="F1424" t="str">
        <f t="shared" si="110"/>
        <v>Low</v>
      </c>
      <c r="G1424" t="str">
        <f t="shared" si="111"/>
        <v>Beijing_0_Low</v>
      </c>
      <c r="H1424">
        <v>0.86420067882020235</v>
      </c>
      <c r="I1424">
        <f t="shared" si="114"/>
        <v>655</v>
      </c>
      <c r="J1424" t="str">
        <f t="shared" si="113"/>
        <v>Out of Test</v>
      </c>
      <c r="K1424" t="str">
        <f>IF(J1424="Test", COUNTIF($J$10:J1424, "Test"),"")</f>
        <v/>
      </c>
      <c r="L1424" t="str">
        <f>IF(J1424="Control", COUNTIF($J$10:J1424, "Control"),"")</f>
        <v/>
      </c>
    </row>
    <row r="1425" spans="1:12">
      <c r="A1425" s="42">
        <v>1516707612</v>
      </c>
      <c r="B1425" s="42">
        <v>0</v>
      </c>
      <c r="C1425" s="42">
        <v>1035</v>
      </c>
      <c r="D1425" s="40" t="s">
        <v>361</v>
      </c>
      <c r="E1425" s="40" t="str">
        <f t="shared" si="112"/>
        <v>Out of test</v>
      </c>
      <c r="F1425" t="str">
        <f t="shared" si="110"/>
        <v>Low</v>
      </c>
      <c r="G1425" t="str">
        <f t="shared" si="111"/>
        <v>Beijing_0_Low</v>
      </c>
      <c r="H1425">
        <v>0.86528920118794816</v>
      </c>
      <c r="I1425">
        <f t="shared" si="114"/>
        <v>656</v>
      </c>
      <c r="J1425" t="str">
        <f t="shared" si="113"/>
        <v>Out of Test</v>
      </c>
      <c r="K1425" t="str">
        <f>IF(J1425="Test", COUNTIF($J$10:J1425, "Test"),"")</f>
        <v/>
      </c>
      <c r="L1425" t="str">
        <f>IF(J1425="Control", COUNTIF($J$10:J1425, "Control"),"")</f>
        <v/>
      </c>
    </row>
    <row r="1426" spans="1:12">
      <c r="A1426" s="42">
        <v>1513352250</v>
      </c>
      <c r="B1426" s="42">
        <v>0</v>
      </c>
      <c r="C1426" s="42">
        <v>1017</v>
      </c>
      <c r="D1426" s="40" t="s">
        <v>361</v>
      </c>
      <c r="E1426" s="40" t="str">
        <f t="shared" si="112"/>
        <v>Out of test</v>
      </c>
      <c r="F1426" t="str">
        <f t="shared" si="110"/>
        <v>Low</v>
      </c>
      <c r="G1426" t="str">
        <f t="shared" si="111"/>
        <v>Beijing_0_Low</v>
      </c>
      <c r="H1426">
        <v>0.86602855629806197</v>
      </c>
      <c r="I1426">
        <f t="shared" si="114"/>
        <v>657</v>
      </c>
      <c r="J1426" t="str">
        <f t="shared" si="113"/>
        <v>Out of Test</v>
      </c>
      <c r="K1426" t="str">
        <f>IF(J1426="Test", COUNTIF($J$10:J1426, "Test"),"")</f>
        <v/>
      </c>
      <c r="L1426" t="str">
        <f>IF(J1426="Control", COUNTIF($J$10:J1426, "Control"),"")</f>
        <v/>
      </c>
    </row>
    <row r="1427" spans="1:12">
      <c r="A1427" s="42">
        <v>1515374552</v>
      </c>
      <c r="B1427" s="42">
        <v>0</v>
      </c>
      <c r="C1427" s="42">
        <v>516</v>
      </c>
      <c r="D1427" s="40" t="s">
        <v>361</v>
      </c>
      <c r="E1427" s="40" t="str">
        <f t="shared" si="112"/>
        <v>Out of test</v>
      </c>
      <c r="F1427" t="str">
        <f t="shared" si="110"/>
        <v>Low</v>
      </c>
      <c r="G1427" t="str">
        <f t="shared" si="111"/>
        <v>Beijing_0_Low</v>
      </c>
      <c r="H1427">
        <v>0.86685389116618972</v>
      </c>
      <c r="I1427">
        <f t="shared" si="114"/>
        <v>658</v>
      </c>
      <c r="J1427" t="str">
        <f t="shared" si="113"/>
        <v>Out of Test</v>
      </c>
      <c r="K1427" t="str">
        <f>IF(J1427="Test", COUNTIF($J$10:J1427, "Test"),"")</f>
        <v/>
      </c>
      <c r="L1427" t="str">
        <f>IF(J1427="Control", COUNTIF($J$10:J1427, "Control"),"")</f>
        <v/>
      </c>
    </row>
    <row r="1428" spans="1:12">
      <c r="A1428" s="42">
        <v>1514484180</v>
      </c>
      <c r="B1428" s="42">
        <v>0</v>
      </c>
      <c r="C1428" s="42">
        <v>15</v>
      </c>
      <c r="D1428" s="40" t="s">
        <v>361</v>
      </c>
      <c r="E1428" s="40" t="str">
        <f t="shared" si="112"/>
        <v>Out of test</v>
      </c>
      <c r="F1428" t="str">
        <f t="shared" si="110"/>
        <v>Low</v>
      </c>
      <c r="G1428" t="str">
        <f t="shared" si="111"/>
        <v>Beijing_0_Low</v>
      </c>
      <c r="H1428">
        <v>0.86746778206791164</v>
      </c>
      <c r="I1428">
        <f t="shared" si="114"/>
        <v>659</v>
      </c>
      <c r="J1428" t="str">
        <f t="shared" si="113"/>
        <v>Out of Test</v>
      </c>
      <c r="K1428" t="str">
        <f>IF(J1428="Test", COUNTIF($J$10:J1428, "Test"),"")</f>
        <v/>
      </c>
      <c r="L1428" t="str">
        <f>IF(J1428="Control", COUNTIF($J$10:J1428, "Control"),"")</f>
        <v/>
      </c>
    </row>
    <row r="1429" spans="1:12">
      <c r="A1429" s="42">
        <v>1519172932</v>
      </c>
      <c r="B1429" s="42">
        <v>0</v>
      </c>
      <c r="C1429" s="42">
        <v>750</v>
      </c>
      <c r="D1429" s="40" t="s">
        <v>361</v>
      </c>
      <c r="E1429" s="40" t="str">
        <f t="shared" si="112"/>
        <v>Out of test</v>
      </c>
      <c r="F1429" t="str">
        <f t="shared" si="110"/>
        <v>Low</v>
      </c>
      <c r="G1429" t="str">
        <f t="shared" si="111"/>
        <v>Beijing_0_Low</v>
      </c>
      <c r="H1429">
        <v>0.86880848405140676</v>
      </c>
      <c r="I1429">
        <f t="shared" si="114"/>
        <v>660</v>
      </c>
      <c r="J1429" t="str">
        <f t="shared" si="113"/>
        <v>Out of Test</v>
      </c>
      <c r="K1429" t="str">
        <f>IF(J1429="Test", COUNTIF($J$10:J1429, "Test"),"")</f>
        <v/>
      </c>
      <c r="L1429" t="str">
        <f>IF(J1429="Control", COUNTIF($J$10:J1429, "Control"),"")</f>
        <v/>
      </c>
    </row>
    <row r="1430" spans="1:12">
      <c r="A1430" s="42">
        <v>1519308812</v>
      </c>
      <c r="B1430" s="42">
        <v>0</v>
      </c>
      <c r="C1430" s="42">
        <v>695</v>
      </c>
      <c r="D1430" s="40" t="s">
        <v>361</v>
      </c>
      <c r="E1430" s="40" t="str">
        <f t="shared" si="112"/>
        <v>Out of test</v>
      </c>
      <c r="F1430" t="str">
        <f t="shared" si="110"/>
        <v>Low</v>
      </c>
      <c r="G1430" t="str">
        <f t="shared" si="111"/>
        <v>Beijing_0_Low</v>
      </c>
      <c r="H1430">
        <v>0.86899281317231203</v>
      </c>
      <c r="I1430">
        <f t="shared" si="114"/>
        <v>661</v>
      </c>
      <c r="J1430" t="str">
        <f t="shared" si="113"/>
        <v>Out of Test</v>
      </c>
      <c r="K1430" t="str">
        <f>IF(J1430="Test", COUNTIF($J$10:J1430, "Test"),"")</f>
        <v/>
      </c>
      <c r="L1430" t="str">
        <f>IF(J1430="Control", COUNTIF($J$10:J1430, "Control"),"")</f>
        <v/>
      </c>
    </row>
    <row r="1431" spans="1:12">
      <c r="A1431" s="42">
        <v>1518594081</v>
      </c>
      <c r="B1431" s="42">
        <v>0</v>
      </c>
      <c r="C1431" s="42">
        <v>335</v>
      </c>
      <c r="D1431" s="40" t="s">
        <v>361</v>
      </c>
      <c r="E1431" s="40" t="str">
        <f t="shared" si="112"/>
        <v>Out of test</v>
      </c>
      <c r="F1431" t="str">
        <f t="shared" si="110"/>
        <v>Low</v>
      </c>
      <c r="G1431" t="str">
        <f t="shared" si="111"/>
        <v>Beijing_0_Low</v>
      </c>
      <c r="H1431">
        <v>0.86994546362479974</v>
      </c>
      <c r="I1431">
        <f t="shared" si="114"/>
        <v>662</v>
      </c>
      <c r="J1431" t="str">
        <f t="shared" si="113"/>
        <v>Out of Test</v>
      </c>
      <c r="K1431" t="str">
        <f>IF(J1431="Test", COUNTIF($J$10:J1431, "Test"),"")</f>
        <v/>
      </c>
      <c r="L1431" t="str">
        <f>IF(J1431="Control", COUNTIF($J$10:J1431, "Control"),"")</f>
        <v/>
      </c>
    </row>
    <row r="1432" spans="1:12">
      <c r="A1432" s="42">
        <v>1517311461</v>
      </c>
      <c r="B1432" s="42">
        <v>0</v>
      </c>
      <c r="C1432" s="42">
        <v>461</v>
      </c>
      <c r="D1432" s="40" t="s">
        <v>361</v>
      </c>
      <c r="E1432" s="40" t="str">
        <f t="shared" si="112"/>
        <v>Out of test</v>
      </c>
      <c r="F1432" t="str">
        <f t="shared" si="110"/>
        <v>Low</v>
      </c>
      <c r="G1432" t="str">
        <f t="shared" si="111"/>
        <v>Beijing_0_Low</v>
      </c>
      <c r="H1432">
        <v>0.87069252192315039</v>
      </c>
      <c r="I1432">
        <f t="shared" si="114"/>
        <v>663</v>
      </c>
      <c r="J1432" t="str">
        <f t="shared" si="113"/>
        <v>Out of Test</v>
      </c>
      <c r="K1432" t="str">
        <f>IF(J1432="Test", COUNTIF($J$10:J1432, "Test"),"")</f>
        <v/>
      </c>
      <c r="L1432" t="str">
        <f>IF(J1432="Control", COUNTIF($J$10:J1432, "Control"),"")</f>
        <v/>
      </c>
    </row>
    <row r="1433" spans="1:12">
      <c r="A1433" s="42">
        <v>1514690071</v>
      </c>
      <c r="B1433" s="42">
        <v>0</v>
      </c>
      <c r="C1433" s="42">
        <v>1006</v>
      </c>
      <c r="D1433" s="40" t="s">
        <v>361</v>
      </c>
      <c r="E1433" s="40" t="str">
        <f t="shared" si="112"/>
        <v>Out of test</v>
      </c>
      <c r="F1433" t="str">
        <f t="shared" si="110"/>
        <v>Low</v>
      </c>
      <c r="G1433" t="str">
        <f t="shared" si="111"/>
        <v>Beijing_0_Low</v>
      </c>
      <c r="H1433">
        <v>0.87121170124819325</v>
      </c>
      <c r="I1433">
        <f t="shared" si="114"/>
        <v>664</v>
      </c>
      <c r="J1433" t="str">
        <f t="shared" si="113"/>
        <v>Out of Test</v>
      </c>
      <c r="K1433" t="str">
        <f>IF(J1433="Test", COUNTIF($J$10:J1433, "Test"),"")</f>
        <v/>
      </c>
      <c r="L1433" t="str">
        <f>IF(J1433="Control", COUNTIF($J$10:J1433, "Control"),"")</f>
        <v/>
      </c>
    </row>
    <row r="1434" spans="1:12">
      <c r="A1434" s="42">
        <v>1512292481</v>
      </c>
      <c r="B1434" s="42">
        <v>0</v>
      </c>
      <c r="C1434" s="42">
        <v>257</v>
      </c>
      <c r="D1434" s="40" t="s">
        <v>361</v>
      </c>
      <c r="E1434" s="40" t="str">
        <f t="shared" si="112"/>
        <v>Out of test</v>
      </c>
      <c r="F1434" t="str">
        <f t="shared" si="110"/>
        <v>Low</v>
      </c>
      <c r="G1434" t="str">
        <f t="shared" si="111"/>
        <v>Beijing_0_Low</v>
      </c>
      <c r="H1434">
        <v>0.87142971073568698</v>
      </c>
      <c r="I1434">
        <f t="shared" si="114"/>
        <v>665</v>
      </c>
      <c r="J1434" t="str">
        <f t="shared" si="113"/>
        <v>Out of Test</v>
      </c>
      <c r="K1434" t="str">
        <f>IF(J1434="Test", COUNTIF($J$10:J1434, "Test"),"")</f>
        <v/>
      </c>
      <c r="L1434" t="str">
        <f>IF(J1434="Control", COUNTIF($J$10:J1434, "Control"),"")</f>
        <v/>
      </c>
    </row>
    <row r="1435" spans="1:12">
      <c r="A1435" s="42">
        <v>1519089891</v>
      </c>
      <c r="B1435" s="42">
        <v>0</v>
      </c>
      <c r="C1435" s="42">
        <v>913</v>
      </c>
      <c r="D1435" s="40" t="s">
        <v>361</v>
      </c>
      <c r="E1435" s="40" t="str">
        <f t="shared" si="112"/>
        <v>Out of test</v>
      </c>
      <c r="F1435" t="str">
        <f t="shared" si="110"/>
        <v>Low</v>
      </c>
      <c r="G1435" t="str">
        <f t="shared" si="111"/>
        <v>Beijing_0_Low</v>
      </c>
      <c r="H1435">
        <v>0.87204969303170388</v>
      </c>
      <c r="I1435">
        <f t="shared" si="114"/>
        <v>666</v>
      </c>
      <c r="J1435" t="str">
        <f t="shared" si="113"/>
        <v>Out of Test</v>
      </c>
      <c r="K1435" t="str">
        <f>IF(J1435="Test", COUNTIF($J$10:J1435, "Test"),"")</f>
        <v/>
      </c>
      <c r="L1435" t="str">
        <f>IF(J1435="Control", COUNTIF($J$10:J1435, "Control"),"")</f>
        <v/>
      </c>
    </row>
    <row r="1436" spans="1:12">
      <c r="A1436" s="42">
        <v>1519927870</v>
      </c>
      <c r="B1436" s="42">
        <v>0</v>
      </c>
      <c r="C1436" s="42">
        <v>400</v>
      </c>
      <c r="D1436" s="40" t="s">
        <v>361</v>
      </c>
      <c r="E1436" s="40" t="str">
        <f t="shared" si="112"/>
        <v>Out of test</v>
      </c>
      <c r="F1436" t="str">
        <f t="shared" si="110"/>
        <v>Low</v>
      </c>
      <c r="G1436" t="str">
        <f t="shared" si="111"/>
        <v>Beijing_0_Low</v>
      </c>
      <c r="H1436">
        <v>0.87290616410284916</v>
      </c>
      <c r="I1436">
        <f t="shared" si="114"/>
        <v>667</v>
      </c>
      <c r="J1436" t="str">
        <f t="shared" si="113"/>
        <v>Out of Test</v>
      </c>
      <c r="K1436" t="str">
        <f>IF(J1436="Test", COUNTIF($J$10:J1436, "Test"),"")</f>
        <v/>
      </c>
      <c r="L1436" t="str">
        <f>IF(J1436="Control", COUNTIF($J$10:J1436, "Control"),"")</f>
        <v/>
      </c>
    </row>
    <row r="1437" spans="1:12">
      <c r="A1437" s="42">
        <v>1516616171</v>
      </c>
      <c r="B1437" s="42">
        <v>0</v>
      </c>
      <c r="C1437" s="42">
        <v>1003</v>
      </c>
      <c r="D1437" s="40" t="s">
        <v>361</v>
      </c>
      <c r="E1437" s="40" t="str">
        <f t="shared" si="112"/>
        <v>Out of test</v>
      </c>
      <c r="F1437" t="str">
        <f t="shared" si="110"/>
        <v>Low</v>
      </c>
      <c r="G1437" t="str">
        <f t="shared" si="111"/>
        <v>Beijing_0_Low</v>
      </c>
      <c r="H1437">
        <v>0.87391088913965287</v>
      </c>
      <c r="I1437">
        <f t="shared" si="114"/>
        <v>668</v>
      </c>
      <c r="J1437" t="str">
        <f t="shared" si="113"/>
        <v>Out of Test</v>
      </c>
      <c r="K1437" t="str">
        <f>IF(J1437="Test", COUNTIF($J$10:J1437, "Test"),"")</f>
        <v/>
      </c>
      <c r="L1437" t="str">
        <f>IF(J1437="Control", COUNTIF($J$10:J1437, "Control"),"")</f>
        <v/>
      </c>
    </row>
    <row r="1438" spans="1:12">
      <c r="A1438" s="42">
        <v>1515706102</v>
      </c>
      <c r="B1438" s="42">
        <v>0</v>
      </c>
      <c r="C1438" s="42">
        <v>262</v>
      </c>
      <c r="D1438" s="40" t="s">
        <v>361</v>
      </c>
      <c r="E1438" s="40" t="str">
        <f t="shared" si="112"/>
        <v>Out of test</v>
      </c>
      <c r="F1438" t="str">
        <f t="shared" si="110"/>
        <v>Low</v>
      </c>
      <c r="G1438" t="str">
        <f t="shared" si="111"/>
        <v>Beijing_0_Low</v>
      </c>
      <c r="H1438">
        <v>0.87430234106914295</v>
      </c>
      <c r="I1438">
        <f t="shared" si="114"/>
        <v>669</v>
      </c>
      <c r="J1438" t="str">
        <f t="shared" si="113"/>
        <v>Out of Test</v>
      </c>
      <c r="K1438" t="str">
        <f>IF(J1438="Test", COUNTIF($J$10:J1438, "Test"),"")</f>
        <v/>
      </c>
      <c r="L1438" t="str">
        <f>IF(J1438="Control", COUNTIF($J$10:J1438, "Control"),"")</f>
        <v/>
      </c>
    </row>
    <row r="1439" spans="1:12">
      <c r="A1439" s="42">
        <v>1511497350</v>
      </c>
      <c r="B1439" s="42">
        <v>0</v>
      </c>
      <c r="C1439" s="42">
        <v>860</v>
      </c>
      <c r="D1439" s="40" t="s">
        <v>361</v>
      </c>
      <c r="E1439" s="40" t="str">
        <f t="shared" si="112"/>
        <v>Out of test</v>
      </c>
      <c r="F1439" t="str">
        <f t="shared" si="110"/>
        <v>Low</v>
      </c>
      <c r="G1439" t="str">
        <f t="shared" si="111"/>
        <v>Beijing_0_Low</v>
      </c>
      <c r="H1439">
        <v>0.87501769728156942</v>
      </c>
      <c r="I1439">
        <f t="shared" si="114"/>
        <v>670</v>
      </c>
      <c r="J1439" t="str">
        <f t="shared" si="113"/>
        <v>Out of Test</v>
      </c>
      <c r="K1439" t="str">
        <f>IF(J1439="Test", COUNTIF($J$10:J1439, "Test"),"")</f>
        <v/>
      </c>
      <c r="L1439" t="str">
        <f>IF(J1439="Control", COUNTIF($J$10:J1439, "Control"),"")</f>
        <v/>
      </c>
    </row>
    <row r="1440" spans="1:12">
      <c r="A1440" s="42">
        <v>1518717172</v>
      </c>
      <c r="B1440" s="42">
        <v>0</v>
      </c>
      <c r="C1440" s="42">
        <v>1064</v>
      </c>
      <c r="D1440" s="40" t="s">
        <v>361</v>
      </c>
      <c r="E1440" s="40" t="str">
        <f t="shared" si="112"/>
        <v>Out of test</v>
      </c>
      <c r="F1440" t="str">
        <f t="shared" si="110"/>
        <v>Low</v>
      </c>
      <c r="G1440" t="str">
        <f t="shared" si="111"/>
        <v>Beijing_0_Low</v>
      </c>
      <c r="H1440">
        <v>0.87660584726153068</v>
      </c>
      <c r="I1440">
        <f t="shared" si="114"/>
        <v>671</v>
      </c>
      <c r="J1440" t="str">
        <f t="shared" si="113"/>
        <v>Out of Test</v>
      </c>
      <c r="K1440" t="str">
        <f>IF(J1440="Test", COUNTIF($J$10:J1440, "Test"),"")</f>
        <v/>
      </c>
      <c r="L1440" t="str">
        <f>IF(J1440="Control", COUNTIF($J$10:J1440, "Control"),"")</f>
        <v/>
      </c>
    </row>
    <row r="1441" spans="1:12">
      <c r="A1441" s="42">
        <v>1515034071</v>
      </c>
      <c r="B1441" s="42">
        <v>0</v>
      </c>
      <c r="C1441" s="42">
        <v>92</v>
      </c>
      <c r="D1441" s="40" t="s">
        <v>361</v>
      </c>
      <c r="E1441" s="40" t="str">
        <f t="shared" si="112"/>
        <v>Out of test</v>
      </c>
      <c r="F1441" t="str">
        <f t="shared" si="110"/>
        <v>Low</v>
      </c>
      <c r="G1441" t="str">
        <f t="shared" si="111"/>
        <v>Beijing_0_Low</v>
      </c>
      <c r="H1441">
        <v>0.88213525143568272</v>
      </c>
      <c r="I1441">
        <f t="shared" si="114"/>
        <v>672</v>
      </c>
      <c r="J1441" t="str">
        <f t="shared" si="113"/>
        <v>Out of Test</v>
      </c>
      <c r="K1441" t="str">
        <f>IF(J1441="Test", COUNTIF($J$10:J1441, "Test"),"")</f>
        <v/>
      </c>
      <c r="L1441" t="str">
        <f>IF(J1441="Control", COUNTIF($J$10:J1441, "Control"),"")</f>
        <v/>
      </c>
    </row>
    <row r="1442" spans="1:12">
      <c r="A1442" s="42">
        <v>1519036210</v>
      </c>
      <c r="B1442" s="42">
        <v>0</v>
      </c>
      <c r="C1442" s="42">
        <v>601</v>
      </c>
      <c r="D1442" s="40" t="s">
        <v>361</v>
      </c>
      <c r="E1442" s="40" t="str">
        <f t="shared" si="112"/>
        <v>Out of test</v>
      </c>
      <c r="F1442" t="str">
        <f t="shared" si="110"/>
        <v>Low</v>
      </c>
      <c r="G1442" t="str">
        <f t="shared" si="111"/>
        <v>Beijing_0_Low</v>
      </c>
      <c r="H1442">
        <v>0.88242708208066734</v>
      </c>
      <c r="I1442">
        <f t="shared" si="114"/>
        <v>673</v>
      </c>
      <c r="J1442" t="str">
        <f t="shared" si="113"/>
        <v>Out of Test</v>
      </c>
      <c r="K1442" t="str">
        <f>IF(J1442="Test", COUNTIF($J$10:J1442, "Test"),"")</f>
        <v/>
      </c>
      <c r="L1442" t="str">
        <f>IF(J1442="Control", COUNTIF($J$10:J1442, "Control"),"")</f>
        <v/>
      </c>
    </row>
    <row r="1443" spans="1:12">
      <c r="A1443" s="42">
        <v>1514767212</v>
      </c>
      <c r="B1443" s="42">
        <v>0</v>
      </c>
      <c r="C1443" s="42">
        <v>939</v>
      </c>
      <c r="D1443" s="40" t="s">
        <v>361</v>
      </c>
      <c r="E1443" s="40" t="str">
        <f t="shared" si="112"/>
        <v>Out of test</v>
      </c>
      <c r="F1443" t="str">
        <f t="shared" si="110"/>
        <v>Low</v>
      </c>
      <c r="G1443" t="str">
        <f t="shared" si="111"/>
        <v>Beijing_0_Low</v>
      </c>
      <c r="H1443">
        <v>0.88278803073590861</v>
      </c>
      <c r="I1443">
        <f t="shared" si="114"/>
        <v>674</v>
      </c>
      <c r="J1443" t="str">
        <f t="shared" si="113"/>
        <v>Out of Test</v>
      </c>
      <c r="K1443" t="str">
        <f>IF(J1443="Test", COUNTIF($J$10:J1443, "Test"),"")</f>
        <v/>
      </c>
      <c r="L1443" t="str">
        <f>IF(J1443="Control", COUNTIF($J$10:J1443, "Control"),"")</f>
        <v/>
      </c>
    </row>
    <row r="1444" spans="1:12">
      <c r="A1444" s="42">
        <v>1515404320</v>
      </c>
      <c r="B1444" s="42">
        <v>0</v>
      </c>
      <c r="C1444" s="42">
        <v>925</v>
      </c>
      <c r="D1444" s="40" t="s">
        <v>361</v>
      </c>
      <c r="E1444" s="40" t="str">
        <f t="shared" si="112"/>
        <v>Out of test</v>
      </c>
      <c r="F1444" t="str">
        <f t="shared" si="110"/>
        <v>Low</v>
      </c>
      <c r="G1444" t="str">
        <f t="shared" si="111"/>
        <v>Beijing_0_Low</v>
      </c>
      <c r="H1444">
        <v>0.88334787636860945</v>
      </c>
      <c r="I1444">
        <f t="shared" si="114"/>
        <v>675</v>
      </c>
      <c r="J1444" t="str">
        <f t="shared" si="113"/>
        <v>Out of Test</v>
      </c>
      <c r="K1444" t="str">
        <f>IF(J1444="Test", COUNTIF($J$10:J1444, "Test"),"")</f>
        <v/>
      </c>
      <c r="L1444" t="str">
        <f>IF(J1444="Control", COUNTIF($J$10:J1444, "Control"),"")</f>
        <v/>
      </c>
    </row>
    <row r="1445" spans="1:12">
      <c r="A1445" s="42">
        <v>1515498930</v>
      </c>
      <c r="B1445" s="42">
        <v>0</v>
      </c>
      <c r="C1445" s="42">
        <v>254</v>
      </c>
      <c r="D1445" s="40" t="s">
        <v>361</v>
      </c>
      <c r="E1445" s="40" t="str">
        <f t="shared" si="112"/>
        <v>Out of test</v>
      </c>
      <c r="F1445" t="str">
        <f t="shared" si="110"/>
        <v>Low</v>
      </c>
      <c r="G1445" t="str">
        <f t="shared" si="111"/>
        <v>Beijing_0_Low</v>
      </c>
      <c r="H1445">
        <v>0.88537366117842653</v>
      </c>
      <c r="I1445">
        <f t="shared" si="114"/>
        <v>676</v>
      </c>
      <c r="J1445" t="str">
        <f t="shared" si="113"/>
        <v>Out of Test</v>
      </c>
      <c r="K1445" t="str">
        <f>IF(J1445="Test", COUNTIF($J$10:J1445, "Test"),"")</f>
        <v/>
      </c>
      <c r="L1445" t="str">
        <f>IF(J1445="Control", COUNTIF($J$10:J1445, "Control"),"")</f>
        <v/>
      </c>
    </row>
    <row r="1446" spans="1:12">
      <c r="A1446" s="42">
        <v>1514339161</v>
      </c>
      <c r="B1446" s="42">
        <v>0</v>
      </c>
      <c r="C1446" s="42">
        <v>921</v>
      </c>
      <c r="D1446" s="40" t="s">
        <v>361</v>
      </c>
      <c r="E1446" s="40" t="str">
        <f t="shared" si="112"/>
        <v>Out of test</v>
      </c>
      <c r="F1446" t="str">
        <f t="shared" si="110"/>
        <v>Low</v>
      </c>
      <c r="G1446" t="str">
        <f t="shared" si="111"/>
        <v>Beijing_0_Low</v>
      </c>
      <c r="H1446">
        <v>0.8869713669309105</v>
      </c>
      <c r="I1446">
        <f t="shared" si="114"/>
        <v>677</v>
      </c>
      <c r="J1446" t="str">
        <f t="shared" si="113"/>
        <v>Out of Test</v>
      </c>
      <c r="K1446" t="str">
        <f>IF(J1446="Test", COUNTIF($J$10:J1446, "Test"),"")</f>
        <v/>
      </c>
      <c r="L1446" t="str">
        <f>IF(J1446="Control", COUNTIF($J$10:J1446, "Control"),"")</f>
        <v/>
      </c>
    </row>
    <row r="1447" spans="1:12">
      <c r="A1447" s="42">
        <v>1514244622</v>
      </c>
      <c r="B1447" s="42">
        <v>0</v>
      </c>
      <c r="C1447" s="42">
        <v>994</v>
      </c>
      <c r="D1447" s="40" t="s">
        <v>361</v>
      </c>
      <c r="E1447" s="40" t="str">
        <f t="shared" si="112"/>
        <v>Out of test</v>
      </c>
      <c r="F1447" t="str">
        <f t="shared" si="110"/>
        <v>Low</v>
      </c>
      <c r="G1447" t="str">
        <f t="shared" si="111"/>
        <v>Beijing_0_Low</v>
      </c>
      <c r="H1447">
        <v>0.8893158224577975</v>
      </c>
      <c r="I1447">
        <f t="shared" si="114"/>
        <v>678</v>
      </c>
      <c r="J1447" t="str">
        <f t="shared" si="113"/>
        <v>Out of Test</v>
      </c>
      <c r="K1447" t="str">
        <f>IF(J1447="Test", COUNTIF($J$10:J1447, "Test"),"")</f>
        <v/>
      </c>
      <c r="L1447" t="str">
        <f>IF(J1447="Control", COUNTIF($J$10:J1447, "Control"),"")</f>
        <v/>
      </c>
    </row>
    <row r="1448" spans="1:12">
      <c r="A1448" s="42">
        <v>1519546921</v>
      </c>
      <c r="B1448" s="42">
        <v>0</v>
      </c>
      <c r="C1448" s="42">
        <v>801</v>
      </c>
      <c r="D1448" s="40" t="s">
        <v>361</v>
      </c>
      <c r="E1448" s="40" t="str">
        <f t="shared" si="112"/>
        <v>Out of test</v>
      </c>
      <c r="F1448" t="str">
        <f t="shared" si="110"/>
        <v>Low</v>
      </c>
      <c r="G1448" t="str">
        <f t="shared" si="111"/>
        <v>Beijing_0_Low</v>
      </c>
      <c r="H1448">
        <v>0.89009475438577423</v>
      </c>
      <c r="I1448">
        <f t="shared" si="114"/>
        <v>679</v>
      </c>
      <c r="J1448" t="str">
        <f t="shared" si="113"/>
        <v>Out of Test</v>
      </c>
      <c r="K1448" t="str">
        <f>IF(J1448="Test", COUNTIF($J$10:J1448, "Test"),"")</f>
        <v/>
      </c>
      <c r="L1448" t="str">
        <f>IF(J1448="Control", COUNTIF($J$10:J1448, "Control"),"")</f>
        <v/>
      </c>
    </row>
    <row r="1449" spans="1:12">
      <c r="A1449" s="42">
        <v>1511809102</v>
      </c>
      <c r="B1449" s="42">
        <v>0</v>
      </c>
      <c r="C1449" s="42">
        <v>771</v>
      </c>
      <c r="D1449" s="40" t="s">
        <v>361</v>
      </c>
      <c r="E1449" s="40" t="str">
        <f t="shared" si="112"/>
        <v>Out of test</v>
      </c>
      <c r="F1449" t="str">
        <f t="shared" si="110"/>
        <v>Low</v>
      </c>
      <c r="G1449" t="str">
        <f t="shared" si="111"/>
        <v>Beijing_0_Low</v>
      </c>
      <c r="H1449">
        <v>0.8917667588633138</v>
      </c>
      <c r="I1449">
        <f t="shared" si="114"/>
        <v>680</v>
      </c>
      <c r="J1449" t="str">
        <f t="shared" si="113"/>
        <v>Out of Test</v>
      </c>
      <c r="K1449" t="str">
        <f>IF(J1449="Test", COUNTIF($J$10:J1449, "Test"),"")</f>
        <v/>
      </c>
      <c r="L1449" t="str">
        <f>IF(J1449="Control", COUNTIF($J$10:J1449, "Control"),"")</f>
        <v/>
      </c>
    </row>
    <row r="1450" spans="1:12">
      <c r="A1450" s="42">
        <v>1512877822</v>
      </c>
      <c r="B1450" s="42">
        <v>0</v>
      </c>
      <c r="C1450" s="42">
        <v>530</v>
      </c>
      <c r="D1450" s="40" t="s">
        <v>361</v>
      </c>
      <c r="E1450" s="40" t="str">
        <f t="shared" si="112"/>
        <v>Out of test</v>
      </c>
      <c r="F1450" t="str">
        <f t="shared" si="110"/>
        <v>Low</v>
      </c>
      <c r="G1450" t="str">
        <f t="shared" si="111"/>
        <v>Beijing_0_Low</v>
      </c>
      <c r="H1450">
        <v>0.89334384829818148</v>
      </c>
      <c r="I1450">
        <f t="shared" si="114"/>
        <v>681</v>
      </c>
      <c r="J1450" t="str">
        <f t="shared" si="113"/>
        <v>Out of Test</v>
      </c>
      <c r="K1450" t="str">
        <f>IF(J1450="Test", COUNTIF($J$10:J1450, "Test"),"")</f>
        <v/>
      </c>
      <c r="L1450" t="str">
        <f>IF(J1450="Control", COUNTIF($J$10:J1450, "Control"),"")</f>
        <v/>
      </c>
    </row>
    <row r="1451" spans="1:12">
      <c r="A1451" s="42">
        <v>1517115501</v>
      </c>
      <c r="B1451" s="42">
        <v>0</v>
      </c>
      <c r="C1451" s="42">
        <v>398</v>
      </c>
      <c r="D1451" s="40" t="s">
        <v>361</v>
      </c>
      <c r="E1451" s="40" t="str">
        <f t="shared" si="112"/>
        <v>Out of test</v>
      </c>
      <c r="F1451" t="str">
        <f t="shared" si="110"/>
        <v>Low</v>
      </c>
      <c r="G1451" t="str">
        <f t="shared" si="111"/>
        <v>Beijing_0_Low</v>
      </c>
      <c r="H1451">
        <v>0.90155316284758136</v>
      </c>
      <c r="I1451">
        <f t="shared" si="114"/>
        <v>682</v>
      </c>
      <c r="J1451" t="str">
        <f t="shared" si="113"/>
        <v>Out of Test</v>
      </c>
      <c r="K1451" t="str">
        <f>IF(J1451="Test", COUNTIF($J$10:J1451, "Test"),"")</f>
        <v/>
      </c>
      <c r="L1451" t="str">
        <f>IF(J1451="Control", COUNTIF($J$10:J1451, "Control"),"")</f>
        <v/>
      </c>
    </row>
    <row r="1452" spans="1:12">
      <c r="A1452" s="42">
        <v>1516264180</v>
      </c>
      <c r="B1452" s="42">
        <v>0</v>
      </c>
      <c r="C1452" s="42">
        <v>437</v>
      </c>
      <c r="D1452" s="40" t="s">
        <v>361</v>
      </c>
      <c r="E1452" s="40" t="str">
        <f t="shared" si="112"/>
        <v>Out of test</v>
      </c>
      <c r="F1452" t="str">
        <f t="shared" si="110"/>
        <v>Low</v>
      </c>
      <c r="G1452" t="str">
        <f t="shared" si="111"/>
        <v>Beijing_0_Low</v>
      </c>
      <c r="H1452">
        <v>0.90160533133216114</v>
      </c>
      <c r="I1452">
        <f t="shared" si="114"/>
        <v>683</v>
      </c>
      <c r="J1452" t="str">
        <f t="shared" si="113"/>
        <v>Out of Test</v>
      </c>
      <c r="K1452" t="str">
        <f>IF(J1452="Test", COUNTIF($J$10:J1452, "Test"),"")</f>
        <v/>
      </c>
      <c r="L1452" t="str">
        <f>IF(J1452="Control", COUNTIF($J$10:J1452, "Control"),"")</f>
        <v/>
      </c>
    </row>
    <row r="1453" spans="1:12">
      <c r="A1453" s="42">
        <v>1511503540</v>
      </c>
      <c r="B1453" s="42">
        <v>0</v>
      </c>
      <c r="C1453" s="42">
        <v>329</v>
      </c>
      <c r="D1453" s="40" t="s">
        <v>361</v>
      </c>
      <c r="E1453" s="40" t="str">
        <f t="shared" si="112"/>
        <v>Out of test</v>
      </c>
      <c r="F1453" t="str">
        <f t="shared" si="110"/>
        <v>Low</v>
      </c>
      <c r="G1453" t="str">
        <f t="shared" si="111"/>
        <v>Beijing_0_Low</v>
      </c>
      <c r="H1453">
        <v>0.90576976134190146</v>
      </c>
      <c r="I1453">
        <f t="shared" si="114"/>
        <v>684</v>
      </c>
      <c r="J1453" t="str">
        <f t="shared" si="113"/>
        <v>Out of Test</v>
      </c>
      <c r="K1453" t="str">
        <f>IF(J1453="Test", COUNTIF($J$10:J1453, "Test"),"")</f>
        <v/>
      </c>
      <c r="L1453" t="str">
        <f>IF(J1453="Control", COUNTIF($J$10:J1453, "Control"),"")</f>
        <v/>
      </c>
    </row>
    <row r="1454" spans="1:12">
      <c r="A1454" s="42">
        <v>1513532782</v>
      </c>
      <c r="B1454" s="42">
        <v>0</v>
      </c>
      <c r="C1454" s="42">
        <v>555</v>
      </c>
      <c r="D1454" s="40" t="s">
        <v>361</v>
      </c>
      <c r="E1454" s="40" t="str">
        <f t="shared" si="112"/>
        <v>Out of test</v>
      </c>
      <c r="F1454" t="str">
        <f t="shared" si="110"/>
        <v>Low</v>
      </c>
      <c r="G1454" t="str">
        <f t="shared" si="111"/>
        <v>Beijing_0_Low</v>
      </c>
      <c r="H1454">
        <v>0.90601853623169526</v>
      </c>
      <c r="I1454">
        <f t="shared" si="114"/>
        <v>685</v>
      </c>
      <c r="J1454" t="str">
        <f t="shared" si="113"/>
        <v>Out of Test</v>
      </c>
      <c r="K1454" t="str">
        <f>IF(J1454="Test", COUNTIF($J$10:J1454, "Test"),"")</f>
        <v/>
      </c>
      <c r="L1454" t="str">
        <f>IF(J1454="Control", COUNTIF($J$10:J1454, "Control"),"")</f>
        <v/>
      </c>
    </row>
    <row r="1455" spans="1:12">
      <c r="A1455" s="42">
        <v>1518173642</v>
      </c>
      <c r="B1455" s="42">
        <v>0</v>
      </c>
      <c r="C1455" s="42">
        <v>115</v>
      </c>
      <c r="D1455" s="40" t="s">
        <v>361</v>
      </c>
      <c r="E1455" s="40" t="str">
        <f t="shared" si="112"/>
        <v>Out of test</v>
      </c>
      <c r="F1455" t="str">
        <f t="shared" si="110"/>
        <v>Low</v>
      </c>
      <c r="G1455" t="str">
        <f t="shared" si="111"/>
        <v>Beijing_0_Low</v>
      </c>
      <c r="H1455">
        <v>0.90611126851742807</v>
      </c>
      <c r="I1455">
        <f t="shared" si="114"/>
        <v>686</v>
      </c>
      <c r="J1455" t="str">
        <f t="shared" si="113"/>
        <v>Out of Test</v>
      </c>
      <c r="K1455" t="str">
        <f>IF(J1455="Test", COUNTIF($J$10:J1455, "Test"),"")</f>
        <v/>
      </c>
      <c r="L1455" t="str">
        <f>IF(J1455="Control", COUNTIF($J$10:J1455, "Control"),"")</f>
        <v/>
      </c>
    </row>
    <row r="1456" spans="1:12">
      <c r="A1456" s="42">
        <v>1518410320</v>
      </c>
      <c r="B1456" s="42">
        <v>0</v>
      </c>
      <c r="C1456" s="42">
        <v>195</v>
      </c>
      <c r="D1456" s="40" t="s">
        <v>361</v>
      </c>
      <c r="E1456" s="40" t="str">
        <f t="shared" si="112"/>
        <v>Out of test</v>
      </c>
      <c r="F1456" t="str">
        <f t="shared" si="110"/>
        <v>Low</v>
      </c>
      <c r="G1456" t="str">
        <f t="shared" si="111"/>
        <v>Beijing_0_Low</v>
      </c>
      <c r="H1456">
        <v>0.90614957118490613</v>
      </c>
      <c r="I1456">
        <f t="shared" si="114"/>
        <v>687</v>
      </c>
      <c r="J1456" t="str">
        <f t="shared" si="113"/>
        <v>Out of Test</v>
      </c>
      <c r="K1456" t="str">
        <f>IF(J1456="Test", COUNTIF($J$10:J1456, "Test"),"")</f>
        <v/>
      </c>
      <c r="L1456" t="str">
        <f>IF(J1456="Control", COUNTIF($J$10:J1456, "Control"),"")</f>
        <v/>
      </c>
    </row>
    <row r="1457" spans="1:12">
      <c r="A1457" s="42">
        <v>1517056762</v>
      </c>
      <c r="B1457" s="42">
        <v>0</v>
      </c>
      <c r="C1457" s="42">
        <v>147</v>
      </c>
      <c r="D1457" s="40" t="s">
        <v>361</v>
      </c>
      <c r="E1457" s="40" t="str">
        <f t="shared" si="112"/>
        <v>Out of test</v>
      </c>
      <c r="F1457" t="str">
        <f t="shared" si="110"/>
        <v>Low</v>
      </c>
      <c r="G1457" t="str">
        <f t="shared" si="111"/>
        <v>Beijing_0_Low</v>
      </c>
      <c r="H1457">
        <v>0.90853437061849807</v>
      </c>
      <c r="I1457">
        <f t="shared" si="114"/>
        <v>688</v>
      </c>
      <c r="J1457" t="str">
        <f t="shared" si="113"/>
        <v>Out of Test</v>
      </c>
      <c r="K1457" t="str">
        <f>IF(J1457="Test", COUNTIF($J$10:J1457, "Test"),"")</f>
        <v/>
      </c>
      <c r="L1457" t="str">
        <f>IF(J1457="Control", COUNTIF($J$10:J1457, "Control"),"")</f>
        <v/>
      </c>
    </row>
    <row r="1458" spans="1:12">
      <c r="A1458" s="42">
        <v>1518987622</v>
      </c>
      <c r="B1458" s="42">
        <v>0</v>
      </c>
      <c r="C1458" s="42">
        <v>113</v>
      </c>
      <c r="D1458" s="40" t="s">
        <v>361</v>
      </c>
      <c r="E1458" s="40" t="str">
        <f t="shared" si="112"/>
        <v>Out of test</v>
      </c>
      <c r="F1458" t="str">
        <f t="shared" si="110"/>
        <v>Low</v>
      </c>
      <c r="G1458" t="str">
        <f t="shared" si="111"/>
        <v>Beijing_0_Low</v>
      </c>
      <c r="H1458">
        <v>0.910848681912521</v>
      </c>
      <c r="I1458">
        <f t="shared" si="114"/>
        <v>689</v>
      </c>
      <c r="J1458" t="str">
        <f t="shared" si="113"/>
        <v>Out of Test</v>
      </c>
      <c r="K1458" t="str">
        <f>IF(J1458="Test", COUNTIF($J$10:J1458, "Test"),"")</f>
        <v/>
      </c>
      <c r="L1458" t="str">
        <f>IF(J1458="Control", COUNTIF($J$10:J1458, "Control"),"")</f>
        <v/>
      </c>
    </row>
    <row r="1459" spans="1:12">
      <c r="A1459" s="42">
        <v>1517629652</v>
      </c>
      <c r="B1459" s="42">
        <v>0</v>
      </c>
      <c r="C1459" s="42">
        <v>598</v>
      </c>
      <c r="D1459" s="40" t="s">
        <v>361</v>
      </c>
      <c r="E1459" s="40" t="str">
        <f t="shared" si="112"/>
        <v>Out of test</v>
      </c>
      <c r="F1459" t="str">
        <f t="shared" si="110"/>
        <v>Low</v>
      </c>
      <c r="G1459" t="str">
        <f t="shared" si="111"/>
        <v>Beijing_0_Low</v>
      </c>
      <c r="H1459">
        <v>0.91177634050580558</v>
      </c>
      <c r="I1459">
        <f t="shared" si="114"/>
        <v>690</v>
      </c>
      <c r="J1459" t="str">
        <f t="shared" si="113"/>
        <v>Out of Test</v>
      </c>
      <c r="K1459" t="str">
        <f>IF(J1459="Test", COUNTIF($J$10:J1459, "Test"),"")</f>
        <v/>
      </c>
      <c r="L1459" t="str">
        <f>IF(J1459="Control", COUNTIF($J$10:J1459, "Control"),"")</f>
        <v/>
      </c>
    </row>
    <row r="1460" spans="1:12">
      <c r="A1460" s="42">
        <v>1515106182</v>
      </c>
      <c r="B1460" s="42">
        <v>0</v>
      </c>
      <c r="C1460" s="42">
        <v>585</v>
      </c>
      <c r="D1460" s="40" t="s">
        <v>361</v>
      </c>
      <c r="E1460" s="40" t="str">
        <f t="shared" si="112"/>
        <v>Out of test</v>
      </c>
      <c r="F1460" t="str">
        <f t="shared" si="110"/>
        <v>Low</v>
      </c>
      <c r="G1460" t="str">
        <f t="shared" si="111"/>
        <v>Beijing_0_Low</v>
      </c>
      <c r="H1460">
        <v>0.91349584708900144</v>
      </c>
      <c r="I1460">
        <f t="shared" si="114"/>
        <v>691</v>
      </c>
      <c r="J1460" t="str">
        <f t="shared" si="113"/>
        <v>Out of Test</v>
      </c>
      <c r="K1460" t="str">
        <f>IF(J1460="Test", COUNTIF($J$10:J1460, "Test"),"")</f>
        <v/>
      </c>
      <c r="L1460" t="str">
        <f>IF(J1460="Control", COUNTIF($J$10:J1460, "Control"),"")</f>
        <v/>
      </c>
    </row>
    <row r="1461" spans="1:12">
      <c r="A1461" s="42">
        <v>1517212662</v>
      </c>
      <c r="B1461" s="42">
        <v>0</v>
      </c>
      <c r="C1461" s="42">
        <v>237</v>
      </c>
      <c r="D1461" s="40" t="s">
        <v>361</v>
      </c>
      <c r="E1461" s="40" t="str">
        <f t="shared" si="112"/>
        <v>Out of test</v>
      </c>
      <c r="F1461" t="str">
        <f t="shared" si="110"/>
        <v>Low</v>
      </c>
      <c r="G1461" t="str">
        <f t="shared" si="111"/>
        <v>Beijing_0_Low</v>
      </c>
      <c r="H1461">
        <v>0.91550584021199932</v>
      </c>
      <c r="I1461">
        <f t="shared" si="114"/>
        <v>692</v>
      </c>
      <c r="J1461" t="str">
        <f t="shared" si="113"/>
        <v>Out of Test</v>
      </c>
      <c r="K1461" t="str">
        <f>IF(J1461="Test", COUNTIF($J$10:J1461, "Test"),"")</f>
        <v/>
      </c>
      <c r="L1461" t="str">
        <f>IF(J1461="Control", COUNTIF($J$10:J1461, "Control"),"")</f>
        <v/>
      </c>
    </row>
    <row r="1462" spans="1:12">
      <c r="A1462" s="42">
        <v>1511957521</v>
      </c>
      <c r="B1462" s="42">
        <v>0</v>
      </c>
      <c r="C1462" s="42">
        <v>922</v>
      </c>
      <c r="D1462" s="40" t="s">
        <v>361</v>
      </c>
      <c r="E1462" s="40" t="str">
        <f t="shared" si="112"/>
        <v>Out of test</v>
      </c>
      <c r="F1462" t="str">
        <f t="shared" si="110"/>
        <v>Low</v>
      </c>
      <c r="G1462" t="str">
        <f t="shared" si="111"/>
        <v>Beijing_0_Low</v>
      </c>
      <c r="H1462">
        <v>0.91630512104679274</v>
      </c>
      <c r="I1462">
        <f t="shared" si="114"/>
        <v>693</v>
      </c>
      <c r="J1462" t="str">
        <f t="shared" si="113"/>
        <v>Out of Test</v>
      </c>
      <c r="K1462" t="str">
        <f>IF(J1462="Test", COUNTIF($J$10:J1462, "Test"),"")</f>
        <v/>
      </c>
      <c r="L1462" t="str">
        <f>IF(J1462="Control", COUNTIF($J$10:J1462, "Control"),"")</f>
        <v/>
      </c>
    </row>
    <row r="1463" spans="1:12">
      <c r="A1463" s="42">
        <v>1514428372</v>
      </c>
      <c r="B1463" s="42">
        <v>0</v>
      </c>
      <c r="C1463" s="42">
        <v>47</v>
      </c>
      <c r="D1463" s="40" t="s">
        <v>361</v>
      </c>
      <c r="E1463" s="40" t="str">
        <f t="shared" si="112"/>
        <v>Out of test</v>
      </c>
      <c r="F1463" t="str">
        <f t="shared" si="110"/>
        <v>Low</v>
      </c>
      <c r="G1463" t="str">
        <f t="shared" si="111"/>
        <v>Beijing_0_Low</v>
      </c>
      <c r="H1463">
        <v>0.91740978025216491</v>
      </c>
      <c r="I1463">
        <f t="shared" si="114"/>
        <v>694</v>
      </c>
      <c r="J1463" t="str">
        <f t="shared" si="113"/>
        <v>Out of Test</v>
      </c>
      <c r="K1463" t="str">
        <f>IF(J1463="Test", COUNTIF($J$10:J1463, "Test"),"")</f>
        <v/>
      </c>
      <c r="L1463" t="str">
        <f>IF(J1463="Control", COUNTIF($J$10:J1463, "Control"),"")</f>
        <v/>
      </c>
    </row>
    <row r="1464" spans="1:12">
      <c r="A1464" s="42">
        <v>1515901322</v>
      </c>
      <c r="B1464" s="42">
        <v>0</v>
      </c>
      <c r="C1464" s="42">
        <v>880</v>
      </c>
      <c r="D1464" s="40" t="s">
        <v>361</v>
      </c>
      <c r="E1464" s="40" t="str">
        <f t="shared" si="112"/>
        <v>Out of test</v>
      </c>
      <c r="F1464" t="str">
        <f t="shared" si="110"/>
        <v>Low</v>
      </c>
      <c r="G1464" t="str">
        <f t="shared" si="111"/>
        <v>Beijing_0_Low</v>
      </c>
      <c r="H1464">
        <v>0.92243888966638288</v>
      </c>
      <c r="I1464">
        <f t="shared" si="114"/>
        <v>695</v>
      </c>
      <c r="J1464" t="str">
        <f t="shared" si="113"/>
        <v>Out of Test</v>
      </c>
      <c r="K1464" t="str">
        <f>IF(J1464="Test", COUNTIF($J$10:J1464, "Test"),"")</f>
        <v/>
      </c>
      <c r="L1464" t="str">
        <f>IF(J1464="Control", COUNTIF($J$10:J1464, "Control"),"")</f>
        <v/>
      </c>
    </row>
    <row r="1465" spans="1:12">
      <c r="A1465" s="42">
        <v>1516269270</v>
      </c>
      <c r="B1465" s="42">
        <v>0</v>
      </c>
      <c r="C1465" s="42">
        <v>228</v>
      </c>
      <c r="D1465" s="40" t="s">
        <v>361</v>
      </c>
      <c r="E1465" s="40" t="str">
        <f t="shared" si="112"/>
        <v>Out of test</v>
      </c>
      <c r="F1465" t="str">
        <f t="shared" si="110"/>
        <v>Low</v>
      </c>
      <c r="G1465" t="str">
        <f t="shared" si="111"/>
        <v>Beijing_0_Low</v>
      </c>
      <c r="H1465">
        <v>0.92944433594549292</v>
      </c>
      <c r="I1465">
        <f t="shared" si="114"/>
        <v>696</v>
      </c>
      <c r="J1465" t="str">
        <f t="shared" si="113"/>
        <v>Out of Test</v>
      </c>
      <c r="K1465" t="str">
        <f>IF(J1465="Test", COUNTIF($J$10:J1465, "Test"),"")</f>
        <v/>
      </c>
      <c r="L1465" t="str">
        <f>IF(J1465="Control", COUNTIF($J$10:J1465, "Control"),"")</f>
        <v/>
      </c>
    </row>
    <row r="1466" spans="1:12">
      <c r="A1466" s="42">
        <v>1511444191</v>
      </c>
      <c r="B1466" s="42">
        <v>0</v>
      </c>
      <c r="C1466" s="42">
        <v>545</v>
      </c>
      <c r="D1466" s="40" t="s">
        <v>361</v>
      </c>
      <c r="E1466" s="40" t="str">
        <f t="shared" si="112"/>
        <v>Out of test</v>
      </c>
      <c r="F1466" t="str">
        <f t="shared" si="110"/>
        <v>Low</v>
      </c>
      <c r="G1466" t="str">
        <f t="shared" si="111"/>
        <v>Beijing_0_Low</v>
      </c>
      <c r="H1466">
        <v>0.93102331140576999</v>
      </c>
      <c r="I1466">
        <f t="shared" si="114"/>
        <v>697</v>
      </c>
      <c r="J1466" t="str">
        <f t="shared" si="113"/>
        <v>Out of Test</v>
      </c>
      <c r="K1466" t="str">
        <f>IF(J1466="Test", COUNTIF($J$10:J1466, "Test"),"")</f>
        <v/>
      </c>
      <c r="L1466" t="str">
        <f>IF(J1466="Control", COUNTIF($J$10:J1466, "Control"),"")</f>
        <v/>
      </c>
    </row>
    <row r="1467" spans="1:12">
      <c r="A1467" s="42">
        <v>1518935522</v>
      </c>
      <c r="B1467" s="42">
        <v>0</v>
      </c>
      <c r="C1467" s="42">
        <v>518</v>
      </c>
      <c r="D1467" s="40" t="s">
        <v>361</v>
      </c>
      <c r="E1467" s="40" t="str">
        <f t="shared" si="112"/>
        <v>Out of test</v>
      </c>
      <c r="F1467" t="str">
        <f t="shared" si="110"/>
        <v>Low</v>
      </c>
      <c r="G1467" t="str">
        <f t="shared" si="111"/>
        <v>Beijing_0_Low</v>
      </c>
      <c r="H1467">
        <v>0.93220589045311752</v>
      </c>
      <c r="I1467">
        <f t="shared" si="114"/>
        <v>698</v>
      </c>
      <c r="J1467" t="str">
        <f t="shared" si="113"/>
        <v>Out of Test</v>
      </c>
      <c r="K1467" t="str">
        <f>IF(J1467="Test", COUNTIF($J$10:J1467, "Test"),"")</f>
        <v/>
      </c>
      <c r="L1467" t="str">
        <f>IF(J1467="Control", COUNTIF($J$10:J1467, "Control"),"")</f>
        <v/>
      </c>
    </row>
    <row r="1468" spans="1:12">
      <c r="A1468" s="42">
        <v>1511325801</v>
      </c>
      <c r="B1468" s="42">
        <v>0</v>
      </c>
      <c r="C1468" s="42">
        <v>223</v>
      </c>
      <c r="D1468" s="40" t="s">
        <v>361</v>
      </c>
      <c r="E1468" s="40" t="str">
        <f t="shared" si="112"/>
        <v>Out of test</v>
      </c>
      <c r="F1468" t="str">
        <f t="shared" si="110"/>
        <v>Low</v>
      </c>
      <c r="G1468" t="str">
        <f t="shared" si="111"/>
        <v>Beijing_0_Low</v>
      </c>
      <c r="H1468">
        <v>0.93325176097168572</v>
      </c>
      <c r="I1468">
        <f t="shared" si="114"/>
        <v>699</v>
      </c>
      <c r="J1468" t="str">
        <f t="shared" si="113"/>
        <v>Out of Test</v>
      </c>
      <c r="K1468" t="str">
        <f>IF(J1468="Test", COUNTIF($J$10:J1468, "Test"),"")</f>
        <v/>
      </c>
      <c r="L1468" t="str">
        <f>IF(J1468="Control", COUNTIF($J$10:J1468, "Control"),"")</f>
        <v/>
      </c>
    </row>
    <row r="1469" spans="1:12">
      <c r="A1469" s="42">
        <v>1512521232</v>
      </c>
      <c r="B1469" s="42">
        <v>0</v>
      </c>
      <c r="C1469" s="42">
        <v>528</v>
      </c>
      <c r="D1469" s="40" t="s">
        <v>361</v>
      </c>
      <c r="E1469" s="40" t="str">
        <f t="shared" si="112"/>
        <v>Out of test</v>
      </c>
      <c r="F1469" t="str">
        <f t="shared" si="110"/>
        <v>Low</v>
      </c>
      <c r="G1469" t="str">
        <f t="shared" si="111"/>
        <v>Beijing_0_Low</v>
      </c>
      <c r="H1469">
        <v>0.9344038743545553</v>
      </c>
      <c r="I1469">
        <f t="shared" si="114"/>
        <v>700</v>
      </c>
      <c r="J1469" t="str">
        <f t="shared" si="113"/>
        <v>Out of Test</v>
      </c>
      <c r="K1469" t="str">
        <f>IF(J1469="Test", COUNTIF($J$10:J1469, "Test"),"")</f>
        <v/>
      </c>
      <c r="L1469" t="str">
        <f>IF(J1469="Control", COUNTIF($J$10:J1469, "Control"),"")</f>
        <v/>
      </c>
    </row>
    <row r="1470" spans="1:12">
      <c r="A1470" s="42">
        <v>1512119091</v>
      </c>
      <c r="B1470" s="42">
        <v>0</v>
      </c>
      <c r="C1470" s="42">
        <v>668</v>
      </c>
      <c r="D1470" s="40" t="s">
        <v>361</v>
      </c>
      <c r="E1470" s="40" t="str">
        <f t="shared" si="112"/>
        <v>Out of test</v>
      </c>
      <c r="F1470" t="str">
        <f t="shared" si="110"/>
        <v>Low</v>
      </c>
      <c r="G1470" t="str">
        <f t="shared" si="111"/>
        <v>Beijing_0_Low</v>
      </c>
      <c r="H1470">
        <v>0.9375532011413682</v>
      </c>
      <c r="I1470">
        <f t="shared" si="114"/>
        <v>701</v>
      </c>
      <c r="J1470" t="str">
        <f t="shared" si="113"/>
        <v>Out of Test</v>
      </c>
      <c r="K1470" t="str">
        <f>IF(J1470="Test", COUNTIF($J$10:J1470, "Test"),"")</f>
        <v/>
      </c>
      <c r="L1470" t="str">
        <f>IF(J1470="Control", COUNTIF($J$10:J1470, "Control"),"")</f>
        <v/>
      </c>
    </row>
    <row r="1471" spans="1:12">
      <c r="A1471" s="42">
        <v>1517340872</v>
      </c>
      <c r="B1471" s="42">
        <v>0</v>
      </c>
      <c r="C1471" s="42">
        <v>708</v>
      </c>
      <c r="D1471" s="40" t="s">
        <v>361</v>
      </c>
      <c r="E1471" s="40" t="str">
        <f t="shared" si="112"/>
        <v>Out of test</v>
      </c>
      <c r="F1471" t="str">
        <f t="shared" si="110"/>
        <v>Low</v>
      </c>
      <c r="G1471" t="str">
        <f t="shared" si="111"/>
        <v>Beijing_0_Low</v>
      </c>
      <c r="H1471">
        <v>0.93764243578141782</v>
      </c>
      <c r="I1471">
        <f t="shared" si="114"/>
        <v>702</v>
      </c>
      <c r="J1471" t="str">
        <f t="shared" si="113"/>
        <v>Out of Test</v>
      </c>
      <c r="K1471" t="str">
        <f>IF(J1471="Test", COUNTIF($J$10:J1471, "Test"),"")</f>
        <v/>
      </c>
      <c r="L1471" t="str">
        <f>IF(J1471="Control", COUNTIF($J$10:J1471, "Control"),"")</f>
        <v/>
      </c>
    </row>
    <row r="1472" spans="1:12">
      <c r="A1472" s="42">
        <v>1518970760</v>
      </c>
      <c r="B1472" s="42">
        <v>0</v>
      </c>
      <c r="C1472" s="42">
        <v>827</v>
      </c>
      <c r="D1472" s="40" t="s">
        <v>361</v>
      </c>
      <c r="E1472" s="40" t="str">
        <f t="shared" si="112"/>
        <v>Out of test</v>
      </c>
      <c r="F1472" t="str">
        <f t="shared" si="110"/>
        <v>Low</v>
      </c>
      <c r="G1472" t="str">
        <f t="shared" si="111"/>
        <v>Beijing_0_Low</v>
      </c>
      <c r="H1472">
        <v>0.93855275618185263</v>
      </c>
      <c r="I1472">
        <f t="shared" si="114"/>
        <v>703</v>
      </c>
      <c r="J1472" t="str">
        <f t="shared" si="113"/>
        <v>Out of Test</v>
      </c>
      <c r="K1472" t="str">
        <f>IF(J1472="Test", COUNTIF($J$10:J1472, "Test"),"")</f>
        <v/>
      </c>
      <c r="L1472" t="str">
        <f>IF(J1472="Control", COUNTIF($J$10:J1472, "Control"),"")</f>
        <v/>
      </c>
    </row>
    <row r="1473" spans="1:12">
      <c r="A1473" s="42">
        <v>1517134960</v>
      </c>
      <c r="B1473" s="42">
        <v>0</v>
      </c>
      <c r="C1473" s="42">
        <v>437</v>
      </c>
      <c r="D1473" s="40" t="s">
        <v>361</v>
      </c>
      <c r="E1473" s="40" t="str">
        <f t="shared" si="112"/>
        <v>Out of test</v>
      </c>
      <c r="F1473" t="str">
        <f t="shared" si="110"/>
        <v>Low</v>
      </c>
      <c r="G1473" t="str">
        <f t="shared" si="111"/>
        <v>Beijing_0_Low</v>
      </c>
      <c r="H1473">
        <v>0.93916361989312458</v>
      </c>
      <c r="I1473">
        <f t="shared" si="114"/>
        <v>704</v>
      </c>
      <c r="J1473" t="str">
        <f t="shared" si="113"/>
        <v>Out of Test</v>
      </c>
      <c r="K1473" t="str">
        <f>IF(J1473="Test", COUNTIF($J$10:J1473, "Test"),"")</f>
        <v/>
      </c>
      <c r="L1473" t="str">
        <f>IF(J1473="Control", COUNTIF($J$10:J1473, "Control"),"")</f>
        <v/>
      </c>
    </row>
    <row r="1474" spans="1:12">
      <c r="A1474" s="42">
        <v>1519359522</v>
      </c>
      <c r="B1474" s="42">
        <v>0</v>
      </c>
      <c r="C1474" s="42">
        <v>867</v>
      </c>
      <c r="D1474" s="40" t="s">
        <v>361</v>
      </c>
      <c r="E1474" s="40" t="str">
        <f t="shared" si="112"/>
        <v>Out of test</v>
      </c>
      <c r="F1474" t="str">
        <f t="shared" si="110"/>
        <v>Low</v>
      </c>
      <c r="G1474" t="str">
        <f t="shared" si="111"/>
        <v>Beijing_0_Low</v>
      </c>
      <c r="H1474">
        <v>0.94288419984000693</v>
      </c>
      <c r="I1474">
        <f t="shared" si="114"/>
        <v>705</v>
      </c>
      <c r="J1474" t="str">
        <f t="shared" si="113"/>
        <v>Out of Test</v>
      </c>
      <c r="K1474" t="str">
        <f>IF(J1474="Test", COUNTIF($J$10:J1474, "Test"),"")</f>
        <v/>
      </c>
      <c r="L1474" t="str">
        <f>IF(J1474="Control", COUNTIF($J$10:J1474, "Control"),"")</f>
        <v/>
      </c>
    </row>
    <row r="1475" spans="1:12">
      <c r="A1475" s="42">
        <v>1512451110</v>
      </c>
      <c r="B1475" s="42">
        <v>0</v>
      </c>
      <c r="C1475" s="42">
        <v>709</v>
      </c>
      <c r="D1475" s="40" t="s">
        <v>361</v>
      </c>
      <c r="E1475" s="40" t="str">
        <f t="shared" si="112"/>
        <v>Out of test</v>
      </c>
      <c r="F1475" t="str">
        <f t="shared" si="110"/>
        <v>Low</v>
      </c>
      <c r="G1475" t="str">
        <f t="shared" si="111"/>
        <v>Beijing_0_Low</v>
      </c>
      <c r="H1475">
        <v>0.94540247883551598</v>
      </c>
      <c r="I1475">
        <f t="shared" si="114"/>
        <v>706</v>
      </c>
      <c r="J1475" t="str">
        <f t="shared" si="113"/>
        <v>Out of Test</v>
      </c>
      <c r="K1475" t="str">
        <f>IF(J1475="Test", COUNTIF($J$10:J1475, "Test"),"")</f>
        <v/>
      </c>
      <c r="L1475" t="str">
        <f>IF(J1475="Control", COUNTIF($J$10:J1475, "Control"),"")</f>
        <v/>
      </c>
    </row>
    <row r="1476" spans="1:12">
      <c r="A1476" s="42">
        <v>1518809401</v>
      </c>
      <c r="B1476" s="42">
        <v>0</v>
      </c>
      <c r="C1476" s="42">
        <v>511</v>
      </c>
      <c r="D1476" s="40" t="s">
        <v>361</v>
      </c>
      <c r="E1476" s="40" t="str">
        <f t="shared" si="112"/>
        <v>Out of test</v>
      </c>
      <c r="F1476" t="str">
        <f t="shared" si="110"/>
        <v>Low</v>
      </c>
      <c r="G1476" t="str">
        <f t="shared" si="111"/>
        <v>Beijing_0_Low</v>
      </c>
      <c r="H1476">
        <v>0.94551328353967734</v>
      </c>
      <c r="I1476">
        <f t="shared" si="114"/>
        <v>707</v>
      </c>
      <c r="J1476" t="str">
        <f t="shared" si="113"/>
        <v>Out of Test</v>
      </c>
      <c r="K1476" t="str">
        <f>IF(J1476="Test", COUNTIF($J$10:J1476, "Test"),"")</f>
        <v/>
      </c>
      <c r="L1476" t="str">
        <f>IF(J1476="Control", COUNTIF($J$10:J1476, "Control"),"")</f>
        <v/>
      </c>
    </row>
    <row r="1477" spans="1:12">
      <c r="A1477" s="42">
        <v>1517780572</v>
      </c>
      <c r="B1477" s="42">
        <v>0</v>
      </c>
      <c r="C1477" s="42">
        <v>265</v>
      </c>
      <c r="D1477" s="40" t="s">
        <v>361</v>
      </c>
      <c r="E1477" s="40" t="str">
        <f t="shared" si="112"/>
        <v>Out of test</v>
      </c>
      <c r="F1477" t="str">
        <f t="shared" si="110"/>
        <v>Low</v>
      </c>
      <c r="G1477" t="str">
        <f t="shared" si="111"/>
        <v>Beijing_0_Low</v>
      </c>
      <c r="H1477">
        <v>0.94597345120505838</v>
      </c>
      <c r="I1477">
        <f t="shared" si="114"/>
        <v>708</v>
      </c>
      <c r="J1477" t="str">
        <f t="shared" si="113"/>
        <v>Out of Test</v>
      </c>
      <c r="K1477" t="str">
        <f>IF(J1477="Test", COUNTIF($J$10:J1477, "Test"),"")</f>
        <v/>
      </c>
      <c r="L1477" t="str">
        <f>IF(J1477="Control", COUNTIF($J$10:J1477, "Control"),"")</f>
        <v/>
      </c>
    </row>
    <row r="1478" spans="1:12">
      <c r="A1478" s="42">
        <v>1512049011</v>
      </c>
      <c r="B1478" s="42">
        <v>0</v>
      </c>
      <c r="C1478" s="42">
        <v>600</v>
      </c>
      <c r="D1478" s="40" t="s">
        <v>361</v>
      </c>
      <c r="E1478" s="40" t="str">
        <f t="shared" si="112"/>
        <v>Out of test</v>
      </c>
      <c r="F1478" t="str">
        <f t="shared" si="110"/>
        <v>Low</v>
      </c>
      <c r="G1478" t="str">
        <f t="shared" si="111"/>
        <v>Beijing_0_Low</v>
      </c>
      <c r="H1478">
        <v>0.94884329153416702</v>
      </c>
      <c r="I1478">
        <f t="shared" si="114"/>
        <v>709</v>
      </c>
      <c r="J1478" t="str">
        <f t="shared" si="113"/>
        <v>Out of Test</v>
      </c>
      <c r="K1478" t="str">
        <f>IF(J1478="Test", COUNTIF($J$10:J1478, "Test"),"")</f>
        <v/>
      </c>
      <c r="L1478" t="str">
        <f>IF(J1478="Control", COUNTIF($J$10:J1478, "Control"),"")</f>
        <v/>
      </c>
    </row>
    <row r="1479" spans="1:12">
      <c r="A1479" s="42">
        <v>1512131672</v>
      </c>
      <c r="B1479" s="42">
        <v>0</v>
      </c>
      <c r="C1479" s="42">
        <v>1037</v>
      </c>
      <c r="D1479" s="40" t="s">
        <v>361</v>
      </c>
      <c r="E1479" s="40" t="str">
        <f t="shared" si="112"/>
        <v>Out of test</v>
      </c>
      <c r="F1479" t="str">
        <f t="shared" si="110"/>
        <v>Low</v>
      </c>
      <c r="G1479" t="str">
        <f t="shared" si="111"/>
        <v>Beijing_0_Low</v>
      </c>
      <c r="H1479">
        <v>0.94909708955530414</v>
      </c>
      <c r="I1479">
        <f t="shared" si="114"/>
        <v>710</v>
      </c>
      <c r="J1479" t="str">
        <f t="shared" si="113"/>
        <v>Out of Test</v>
      </c>
      <c r="K1479" t="str">
        <f>IF(J1479="Test", COUNTIF($J$10:J1479, "Test"),"")</f>
        <v/>
      </c>
      <c r="L1479" t="str">
        <f>IF(J1479="Control", COUNTIF($J$10:J1479, "Control"),"")</f>
        <v/>
      </c>
    </row>
    <row r="1480" spans="1:12">
      <c r="A1480" s="42">
        <v>1513351812</v>
      </c>
      <c r="B1480" s="42">
        <v>0</v>
      </c>
      <c r="C1480" s="42">
        <v>728</v>
      </c>
      <c r="D1480" s="40" t="s">
        <v>361</v>
      </c>
      <c r="E1480" s="40" t="str">
        <f t="shared" si="112"/>
        <v>Out of test</v>
      </c>
      <c r="F1480" t="str">
        <f t="shared" si="110"/>
        <v>Low</v>
      </c>
      <c r="G1480" t="str">
        <f t="shared" si="111"/>
        <v>Beijing_0_Low</v>
      </c>
      <c r="H1480">
        <v>0.95050063372744498</v>
      </c>
      <c r="I1480">
        <f t="shared" si="114"/>
        <v>711</v>
      </c>
      <c r="J1480" t="str">
        <f t="shared" si="113"/>
        <v>Out of Test</v>
      </c>
      <c r="K1480" t="str">
        <f>IF(J1480="Test", COUNTIF($J$10:J1480, "Test"),"")</f>
        <v/>
      </c>
      <c r="L1480" t="str">
        <f>IF(J1480="Control", COUNTIF($J$10:J1480, "Control"),"")</f>
        <v/>
      </c>
    </row>
    <row r="1481" spans="1:12">
      <c r="A1481" s="42">
        <v>1515840500</v>
      </c>
      <c r="B1481" s="42">
        <v>0</v>
      </c>
      <c r="C1481" s="42">
        <v>739</v>
      </c>
      <c r="D1481" s="40" t="s">
        <v>361</v>
      </c>
      <c r="E1481" s="40" t="str">
        <f t="shared" si="112"/>
        <v>Out of test</v>
      </c>
      <c r="F1481" t="str">
        <f t="shared" si="110"/>
        <v>Low</v>
      </c>
      <c r="G1481" t="str">
        <f t="shared" si="111"/>
        <v>Beijing_0_Low</v>
      </c>
      <c r="H1481">
        <v>0.95064824385583768</v>
      </c>
      <c r="I1481">
        <f t="shared" si="114"/>
        <v>712</v>
      </c>
      <c r="J1481" t="str">
        <f t="shared" si="113"/>
        <v>Out of Test</v>
      </c>
      <c r="K1481" t="str">
        <f>IF(J1481="Test", COUNTIF($J$10:J1481, "Test"),"")</f>
        <v/>
      </c>
      <c r="L1481" t="str">
        <f>IF(J1481="Control", COUNTIF($J$10:J1481, "Control"),"")</f>
        <v/>
      </c>
    </row>
    <row r="1482" spans="1:12">
      <c r="A1482" s="42">
        <v>1513630580</v>
      </c>
      <c r="B1482" s="42">
        <v>0</v>
      </c>
      <c r="C1482" s="42">
        <v>515</v>
      </c>
      <c r="D1482" s="40" t="s">
        <v>361</v>
      </c>
      <c r="E1482" s="40" t="str">
        <f t="shared" si="112"/>
        <v>Out of test</v>
      </c>
      <c r="F1482" t="str">
        <f t="shared" ref="F1482:F1545" si="115">_xlfn.IFS(C1482&lt;1069, "Low", C1482&lt;2277, "Mid", C1482&gt;=2277, "High")</f>
        <v>Low</v>
      </c>
      <c r="G1482" t="str">
        <f t="shared" ref="G1482:G1545" si="116">D1482&amp;"_"&amp;B1482&amp;"_"&amp;F1482</f>
        <v>Beijing_0_Low</v>
      </c>
      <c r="H1482">
        <v>0.95180026108811699</v>
      </c>
      <c r="I1482">
        <f t="shared" si="114"/>
        <v>713</v>
      </c>
      <c r="J1482" t="str">
        <f t="shared" si="113"/>
        <v>Out of Test</v>
      </c>
      <c r="K1482" t="str">
        <f>IF(J1482="Test", COUNTIF($J$10:J1482, "Test"),"")</f>
        <v/>
      </c>
      <c r="L1482" t="str">
        <f>IF(J1482="Control", COUNTIF($J$10:J1482, "Control"),"")</f>
        <v/>
      </c>
    </row>
    <row r="1483" spans="1:12">
      <c r="A1483" s="42">
        <v>1515201291</v>
      </c>
      <c r="B1483" s="42">
        <v>0</v>
      </c>
      <c r="C1483" s="42">
        <v>773</v>
      </c>
      <c r="D1483" s="40" t="s">
        <v>361</v>
      </c>
      <c r="E1483" s="40" t="str">
        <f t="shared" ref="E1483:E1546" si="117">IF(AND(J1483="Test",K1483&lt;=3000),"Test",IF(AND(J1483="Control",L1483&lt;=3000),"Control","Out of test"))</f>
        <v>Out of test</v>
      </c>
      <c r="F1483" t="str">
        <f t="shared" si="115"/>
        <v>Low</v>
      </c>
      <c r="G1483" t="str">
        <f t="shared" si="116"/>
        <v>Beijing_0_Low</v>
      </c>
      <c r="H1483">
        <v>0.95283543934121773</v>
      </c>
      <c r="I1483">
        <f t="shared" si="114"/>
        <v>714</v>
      </c>
      <c r="J1483" t="str">
        <f t="shared" ref="J1483:J1546" si="118">IF(I1483&lt;=250, IF(MOD(I1483,2)=1, "Test", "Control"),"Out of Test")</f>
        <v>Out of Test</v>
      </c>
      <c r="K1483" t="str">
        <f>IF(J1483="Test", COUNTIF($J$10:J1483, "Test"),"")</f>
        <v/>
      </c>
      <c r="L1483" t="str">
        <f>IF(J1483="Control", COUNTIF($J$10:J1483, "Control"),"")</f>
        <v/>
      </c>
    </row>
    <row r="1484" spans="1:12">
      <c r="A1484" s="42">
        <v>1513639000</v>
      </c>
      <c r="B1484" s="42">
        <v>0</v>
      </c>
      <c r="C1484" s="42">
        <v>270</v>
      </c>
      <c r="D1484" s="40" t="s">
        <v>361</v>
      </c>
      <c r="E1484" s="40" t="str">
        <f t="shared" si="117"/>
        <v>Out of test</v>
      </c>
      <c r="F1484" t="str">
        <f t="shared" si="115"/>
        <v>Low</v>
      </c>
      <c r="G1484" t="str">
        <f t="shared" si="116"/>
        <v>Beijing_0_Low</v>
      </c>
      <c r="H1484">
        <v>0.9540121508960937</v>
      </c>
      <c r="I1484">
        <f t="shared" ref="I1484:I1547" si="119">IF(G1484=G1483, I1483+1, 1)</f>
        <v>715</v>
      </c>
      <c r="J1484" t="str">
        <f t="shared" si="118"/>
        <v>Out of Test</v>
      </c>
      <c r="K1484" t="str">
        <f>IF(J1484="Test", COUNTIF($J$10:J1484, "Test"),"")</f>
        <v/>
      </c>
      <c r="L1484" t="str">
        <f>IF(J1484="Control", COUNTIF($J$10:J1484, "Control"),"")</f>
        <v/>
      </c>
    </row>
    <row r="1485" spans="1:12">
      <c r="A1485" s="42">
        <v>1517643100</v>
      </c>
      <c r="B1485" s="42">
        <v>0</v>
      </c>
      <c r="C1485" s="42">
        <v>897</v>
      </c>
      <c r="D1485" s="40" t="s">
        <v>361</v>
      </c>
      <c r="E1485" s="40" t="str">
        <f t="shared" si="117"/>
        <v>Out of test</v>
      </c>
      <c r="F1485" t="str">
        <f t="shared" si="115"/>
        <v>Low</v>
      </c>
      <c r="G1485" t="str">
        <f t="shared" si="116"/>
        <v>Beijing_0_Low</v>
      </c>
      <c r="H1485">
        <v>0.96133990559899873</v>
      </c>
      <c r="I1485">
        <f t="shared" si="119"/>
        <v>716</v>
      </c>
      <c r="J1485" t="str">
        <f t="shared" si="118"/>
        <v>Out of Test</v>
      </c>
      <c r="K1485" t="str">
        <f>IF(J1485="Test", COUNTIF($J$10:J1485, "Test"),"")</f>
        <v/>
      </c>
      <c r="L1485" t="str">
        <f>IF(J1485="Control", COUNTIF($J$10:J1485, "Control"),"")</f>
        <v/>
      </c>
    </row>
    <row r="1486" spans="1:12">
      <c r="A1486" s="42">
        <v>1519289632</v>
      </c>
      <c r="B1486" s="42">
        <v>0</v>
      </c>
      <c r="C1486" s="42">
        <v>891</v>
      </c>
      <c r="D1486" s="40" t="s">
        <v>361</v>
      </c>
      <c r="E1486" s="40" t="str">
        <f t="shared" si="117"/>
        <v>Out of test</v>
      </c>
      <c r="F1486" t="str">
        <f t="shared" si="115"/>
        <v>Low</v>
      </c>
      <c r="G1486" t="str">
        <f t="shared" si="116"/>
        <v>Beijing_0_Low</v>
      </c>
      <c r="H1486">
        <v>0.96226831718602235</v>
      </c>
      <c r="I1486">
        <f t="shared" si="119"/>
        <v>717</v>
      </c>
      <c r="J1486" t="str">
        <f t="shared" si="118"/>
        <v>Out of Test</v>
      </c>
      <c r="K1486" t="str">
        <f>IF(J1486="Test", COUNTIF($J$10:J1486, "Test"),"")</f>
        <v/>
      </c>
      <c r="L1486" t="str">
        <f>IF(J1486="Control", COUNTIF($J$10:J1486, "Control"),"")</f>
        <v/>
      </c>
    </row>
    <row r="1487" spans="1:12">
      <c r="A1487" s="42">
        <v>1519879451</v>
      </c>
      <c r="B1487" s="42">
        <v>0</v>
      </c>
      <c r="C1487" s="42">
        <v>242</v>
      </c>
      <c r="D1487" s="40" t="s">
        <v>361</v>
      </c>
      <c r="E1487" s="40" t="str">
        <f t="shared" si="117"/>
        <v>Out of test</v>
      </c>
      <c r="F1487" t="str">
        <f t="shared" si="115"/>
        <v>Low</v>
      </c>
      <c r="G1487" t="str">
        <f t="shared" si="116"/>
        <v>Beijing_0_Low</v>
      </c>
      <c r="H1487">
        <v>0.96267162485047997</v>
      </c>
      <c r="I1487">
        <f t="shared" si="119"/>
        <v>718</v>
      </c>
      <c r="J1487" t="str">
        <f t="shared" si="118"/>
        <v>Out of Test</v>
      </c>
      <c r="K1487" t="str">
        <f>IF(J1487="Test", COUNTIF($J$10:J1487, "Test"),"")</f>
        <v/>
      </c>
      <c r="L1487" t="str">
        <f>IF(J1487="Control", COUNTIF($J$10:J1487, "Control"),"")</f>
        <v/>
      </c>
    </row>
    <row r="1488" spans="1:12">
      <c r="A1488" s="42">
        <v>1515234721</v>
      </c>
      <c r="B1488" s="42">
        <v>0</v>
      </c>
      <c r="C1488" s="42">
        <v>767</v>
      </c>
      <c r="D1488" s="40" t="s">
        <v>361</v>
      </c>
      <c r="E1488" s="40" t="str">
        <f t="shared" si="117"/>
        <v>Out of test</v>
      </c>
      <c r="F1488" t="str">
        <f t="shared" si="115"/>
        <v>Low</v>
      </c>
      <c r="G1488" t="str">
        <f t="shared" si="116"/>
        <v>Beijing_0_Low</v>
      </c>
      <c r="H1488">
        <v>0.96364934172202421</v>
      </c>
      <c r="I1488">
        <f t="shared" si="119"/>
        <v>719</v>
      </c>
      <c r="J1488" t="str">
        <f t="shared" si="118"/>
        <v>Out of Test</v>
      </c>
      <c r="K1488" t="str">
        <f>IF(J1488="Test", COUNTIF($J$10:J1488, "Test"),"")</f>
        <v/>
      </c>
      <c r="L1488" t="str">
        <f>IF(J1488="Control", COUNTIF($J$10:J1488, "Control"),"")</f>
        <v/>
      </c>
    </row>
    <row r="1489" spans="1:12">
      <c r="A1489" s="42">
        <v>1518162662</v>
      </c>
      <c r="B1489" s="42">
        <v>0</v>
      </c>
      <c r="C1489" s="42">
        <v>970</v>
      </c>
      <c r="D1489" s="40" t="s">
        <v>361</v>
      </c>
      <c r="E1489" s="40" t="str">
        <f t="shared" si="117"/>
        <v>Out of test</v>
      </c>
      <c r="F1489" t="str">
        <f t="shared" si="115"/>
        <v>Low</v>
      </c>
      <c r="G1489" t="str">
        <f t="shared" si="116"/>
        <v>Beijing_0_Low</v>
      </c>
      <c r="H1489">
        <v>0.96372610384644763</v>
      </c>
      <c r="I1489">
        <f t="shared" si="119"/>
        <v>720</v>
      </c>
      <c r="J1489" t="str">
        <f t="shared" si="118"/>
        <v>Out of Test</v>
      </c>
      <c r="K1489" t="str">
        <f>IF(J1489="Test", COUNTIF($J$10:J1489, "Test"),"")</f>
        <v/>
      </c>
      <c r="L1489" t="str">
        <f>IF(J1489="Control", COUNTIF($J$10:J1489, "Control"),"")</f>
        <v/>
      </c>
    </row>
    <row r="1490" spans="1:12">
      <c r="A1490" s="42">
        <v>1511475340</v>
      </c>
      <c r="B1490" s="42">
        <v>0</v>
      </c>
      <c r="C1490" s="42">
        <v>895</v>
      </c>
      <c r="D1490" s="40" t="s">
        <v>361</v>
      </c>
      <c r="E1490" s="40" t="str">
        <f t="shared" si="117"/>
        <v>Out of test</v>
      </c>
      <c r="F1490" t="str">
        <f t="shared" si="115"/>
        <v>Low</v>
      </c>
      <c r="G1490" t="str">
        <f t="shared" si="116"/>
        <v>Beijing_0_Low</v>
      </c>
      <c r="H1490">
        <v>0.96767781864589253</v>
      </c>
      <c r="I1490">
        <f t="shared" si="119"/>
        <v>721</v>
      </c>
      <c r="J1490" t="str">
        <f t="shared" si="118"/>
        <v>Out of Test</v>
      </c>
      <c r="K1490" t="str">
        <f>IF(J1490="Test", COUNTIF($J$10:J1490, "Test"),"")</f>
        <v/>
      </c>
      <c r="L1490" t="str">
        <f>IF(J1490="Control", COUNTIF($J$10:J1490, "Control"),"")</f>
        <v/>
      </c>
    </row>
    <row r="1491" spans="1:12">
      <c r="A1491" s="42">
        <v>1519253400</v>
      </c>
      <c r="B1491" s="42">
        <v>0</v>
      </c>
      <c r="C1491" s="42">
        <v>696</v>
      </c>
      <c r="D1491" s="40" t="s">
        <v>361</v>
      </c>
      <c r="E1491" s="40" t="str">
        <f t="shared" si="117"/>
        <v>Out of test</v>
      </c>
      <c r="F1491" t="str">
        <f t="shared" si="115"/>
        <v>Low</v>
      </c>
      <c r="G1491" t="str">
        <f t="shared" si="116"/>
        <v>Beijing_0_Low</v>
      </c>
      <c r="H1491">
        <v>0.96845915205976829</v>
      </c>
      <c r="I1491">
        <f t="shared" si="119"/>
        <v>722</v>
      </c>
      <c r="J1491" t="str">
        <f t="shared" si="118"/>
        <v>Out of Test</v>
      </c>
      <c r="K1491" t="str">
        <f>IF(J1491="Test", COUNTIF($J$10:J1491, "Test"),"")</f>
        <v/>
      </c>
      <c r="L1491" t="str">
        <f>IF(J1491="Control", COUNTIF($J$10:J1491, "Control"),"")</f>
        <v/>
      </c>
    </row>
    <row r="1492" spans="1:12">
      <c r="A1492" s="42">
        <v>1512321901</v>
      </c>
      <c r="B1492" s="42">
        <v>0</v>
      </c>
      <c r="C1492" s="42">
        <v>714</v>
      </c>
      <c r="D1492" s="40" t="s">
        <v>361</v>
      </c>
      <c r="E1492" s="40" t="str">
        <f t="shared" si="117"/>
        <v>Out of test</v>
      </c>
      <c r="F1492" t="str">
        <f t="shared" si="115"/>
        <v>Low</v>
      </c>
      <c r="G1492" t="str">
        <f t="shared" si="116"/>
        <v>Beijing_0_Low</v>
      </c>
      <c r="H1492">
        <v>0.96902544357626852</v>
      </c>
      <c r="I1492">
        <f t="shared" si="119"/>
        <v>723</v>
      </c>
      <c r="J1492" t="str">
        <f t="shared" si="118"/>
        <v>Out of Test</v>
      </c>
      <c r="K1492" t="str">
        <f>IF(J1492="Test", COUNTIF($J$10:J1492, "Test"),"")</f>
        <v/>
      </c>
      <c r="L1492" t="str">
        <f>IF(J1492="Control", COUNTIF($J$10:J1492, "Control"),"")</f>
        <v/>
      </c>
    </row>
    <row r="1493" spans="1:12">
      <c r="A1493" s="42">
        <v>1517118802</v>
      </c>
      <c r="B1493" s="42">
        <v>0</v>
      </c>
      <c r="C1493" s="42">
        <v>535</v>
      </c>
      <c r="D1493" s="40" t="s">
        <v>361</v>
      </c>
      <c r="E1493" s="40" t="str">
        <f t="shared" si="117"/>
        <v>Out of test</v>
      </c>
      <c r="F1493" t="str">
        <f t="shared" si="115"/>
        <v>Low</v>
      </c>
      <c r="G1493" t="str">
        <f t="shared" si="116"/>
        <v>Beijing_0_Low</v>
      </c>
      <c r="H1493">
        <v>0.97041469193695296</v>
      </c>
      <c r="I1493">
        <f t="shared" si="119"/>
        <v>724</v>
      </c>
      <c r="J1493" t="str">
        <f t="shared" si="118"/>
        <v>Out of Test</v>
      </c>
      <c r="K1493" t="str">
        <f>IF(J1493="Test", COUNTIF($J$10:J1493, "Test"),"")</f>
        <v/>
      </c>
      <c r="L1493" t="str">
        <f>IF(J1493="Control", COUNTIF($J$10:J1493, "Control"),"")</f>
        <v/>
      </c>
    </row>
    <row r="1494" spans="1:12">
      <c r="A1494" s="42">
        <v>1513135382</v>
      </c>
      <c r="B1494" s="42">
        <v>0</v>
      </c>
      <c r="C1494" s="42">
        <v>422</v>
      </c>
      <c r="D1494" s="40" t="s">
        <v>361</v>
      </c>
      <c r="E1494" s="40" t="str">
        <f t="shared" si="117"/>
        <v>Out of test</v>
      </c>
      <c r="F1494" t="str">
        <f t="shared" si="115"/>
        <v>Low</v>
      </c>
      <c r="G1494" t="str">
        <f t="shared" si="116"/>
        <v>Beijing_0_Low</v>
      </c>
      <c r="H1494">
        <v>0.97100068851025712</v>
      </c>
      <c r="I1494">
        <f t="shared" si="119"/>
        <v>725</v>
      </c>
      <c r="J1494" t="str">
        <f t="shared" si="118"/>
        <v>Out of Test</v>
      </c>
      <c r="K1494" t="str">
        <f>IF(J1494="Test", COUNTIF($J$10:J1494, "Test"),"")</f>
        <v/>
      </c>
      <c r="L1494" t="str">
        <f>IF(J1494="Control", COUNTIF($J$10:J1494, "Control"),"")</f>
        <v/>
      </c>
    </row>
    <row r="1495" spans="1:12">
      <c r="A1495" s="42">
        <v>1513774442</v>
      </c>
      <c r="B1495" s="42">
        <v>0</v>
      </c>
      <c r="C1495" s="42">
        <v>974</v>
      </c>
      <c r="D1495" s="40" t="s">
        <v>361</v>
      </c>
      <c r="E1495" s="40" t="str">
        <f t="shared" si="117"/>
        <v>Out of test</v>
      </c>
      <c r="F1495" t="str">
        <f t="shared" si="115"/>
        <v>Low</v>
      </c>
      <c r="G1495" t="str">
        <f t="shared" si="116"/>
        <v>Beijing_0_Low</v>
      </c>
      <c r="H1495">
        <v>0.9712527531584495</v>
      </c>
      <c r="I1495">
        <f t="shared" si="119"/>
        <v>726</v>
      </c>
      <c r="J1495" t="str">
        <f t="shared" si="118"/>
        <v>Out of Test</v>
      </c>
      <c r="K1495" t="str">
        <f>IF(J1495="Test", COUNTIF($J$10:J1495, "Test"),"")</f>
        <v/>
      </c>
      <c r="L1495" t="str">
        <f>IF(J1495="Control", COUNTIF($J$10:J1495, "Control"),"")</f>
        <v/>
      </c>
    </row>
    <row r="1496" spans="1:12">
      <c r="A1496" s="42">
        <v>1518086390</v>
      </c>
      <c r="B1496" s="42">
        <v>0</v>
      </c>
      <c r="C1496" s="42">
        <v>37</v>
      </c>
      <c r="D1496" s="40" t="s">
        <v>361</v>
      </c>
      <c r="E1496" s="40" t="str">
        <f t="shared" si="117"/>
        <v>Out of test</v>
      </c>
      <c r="F1496" t="str">
        <f t="shared" si="115"/>
        <v>Low</v>
      </c>
      <c r="G1496" t="str">
        <f t="shared" si="116"/>
        <v>Beijing_0_Low</v>
      </c>
      <c r="H1496">
        <v>0.97132087785305132</v>
      </c>
      <c r="I1496">
        <f t="shared" si="119"/>
        <v>727</v>
      </c>
      <c r="J1496" t="str">
        <f t="shared" si="118"/>
        <v>Out of Test</v>
      </c>
      <c r="K1496" t="str">
        <f>IF(J1496="Test", COUNTIF($J$10:J1496, "Test"),"")</f>
        <v/>
      </c>
      <c r="L1496" t="str">
        <f>IF(J1496="Control", COUNTIF($J$10:J1496, "Control"),"")</f>
        <v/>
      </c>
    </row>
    <row r="1497" spans="1:12">
      <c r="A1497" s="42">
        <v>1511881120</v>
      </c>
      <c r="B1497" s="42">
        <v>0</v>
      </c>
      <c r="C1497" s="42">
        <v>1050</v>
      </c>
      <c r="D1497" s="40" t="s">
        <v>361</v>
      </c>
      <c r="E1497" s="40" t="str">
        <f t="shared" si="117"/>
        <v>Out of test</v>
      </c>
      <c r="F1497" t="str">
        <f t="shared" si="115"/>
        <v>Low</v>
      </c>
      <c r="G1497" t="str">
        <f t="shared" si="116"/>
        <v>Beijing_0_Low</v>
      </c>
      <c r="H1497">
        <v>0.97207397734744871</v>
      </c>
      <c r="I1497">
        <f t="shared" si="119"/>
        <v>728</v>
      </c>
      <c r="J1497" t="str">
        <f t="shared" si="118"/>
        <v>Out of Test</v>
      </c>
      <c r="K1497" t="str">
        <f>IF(J1497="Test", COUNTIF($J$10:J1497, "Test"),"")</f>
        <v/>
      </c>
      <c r="L1497" t="str">
        <f>IF(J1497="Control", COUNTIF($J$10:J1497, "Control"),"")</f>
        <v/>
      </c>
    </row>
    <row r="1498" spans="1:12">
      <c r="A1498" s="42">
        <v>1514199262</v>
      </c>
      <c r="B1498" s="42">
        <v>0</v>
      </c>
      <c r="C1498" s="42">
        <v>1066</v>
      </c>
      <c r="D1498" s="40" t="s">
        <v>361</v>
      </c>
      <c r="E1498" s="40" t="str">
        <f t="shared" si="117"/>
        <v>Out of test</v>
      </c>
      <c r="F1498" t="str">
        <f t="shared" si="115"/>
        <v>Low</v>
      </c>
      <c r="G1498" t="str">
        <f t="shared" si="116"/>
        <v>Beijing_0_Low</v>
      </c>
      <c r="H1498">
        <v>0.97470607527776221</v>
      </c>
      <c r="I1498">
        <f t="shared" si="119"/>
        <v>729</v>
      </c>
      <c r="J1498" t="str">
        <f t="shared" si="118"/>
        <v>Out of Test</v>
      </c>
      <c r="K1498" t="str">
        <f>IF(J1498="Test", COUNTIF($J$10:J1498, "Test"),"")</f>
        <v/>
      </c>
      <c r="L1498" t="str">
        <f>IF(J1498="Control", COUNTIF($J$10:J1498, "Control"),"")</f>
        <v/>
      </c>
    </row>
    <row r="1499" spans="1:12">
      <c r="A1499" s="42">
        <v>1516980051</v>
      </c>
      <c r="B1499" s="42">
        <v>0</v>
      </c>
      <c r="C1499" s="42">
        <v>559</v>
      </c>
      <c r="D1499" s="40" t="s">
        <v>361</v>
      </c>
      <c r="E1499" s="40" t="str">
        <f t="shared" si="117"/>
        <v>Out of test</v>
      </c>
      <c r="F1499" t="str">
        <f t="shared" si="115"/>
        <v>Low</v>
      </c>
      <c r="G1499" t="str">
        <f t="shared" si="116"/>
        <v>Beijing_0_Low</v>
      </c>
      <c r="H1499">
        <v>0.9796152435612111</v>
      </c>
      <c r="I1499">
        <f t="shared" si="119"/>
        <v>730</v>
      </c>
      <c r="J1499" t="str">
        <f t="shared" si="118"/>
        <v>Out of Test</v>
      </c>
      <c r="K1499" t="str">
        <f>IF(J1499="Test", COUNTIF($J$10:J1499, "Test"),"")</f>
        <v/>
      </c>
      <c r="L1499" t="str">
        <f>IF(J1499="Control", COUNTIF($J$10:J1499, "Control"),"")</f>
        <v/>
      </c>
    </row>
    <row r="1500" spans="1:12">
      <c r="A1500" s="42">
        <v>1518856211</v>
      </c>
      <c r="B1500" s="42">
        <v>0</v>
      </c>
      <c r="C1500" s="42">
        <v>159</v>
      </c>
      <c r="D1500" s="40" t="s">
        <v>361</v>
      </c>
      <c r="E1500" s="40" t="str">
        <f t="shared" si="117"/>
        <v>Out of test</v>
      </c>
      <c r="F1500" t="str">
        <f t="shared" si="115"/>
        <v>Low</v>
      </c>
      <c r="G1500" t="str">
        <f t="shared" si="116"/>
        <v>Beijing_0_Low</v>
      </c>
      <c r="H1500">
        <v>0.98147039429707394</v>
      </c>
      <c r="I1500">
        <f t="shared" si="119"/>
        <v>731</v>
      </c>
      <c r="J1500" t="str">
        <f t="shared" si="118"/>
        <v>Out of Test</v>
      </c>
      <c r="K1500" t="str">
        <f>IF(J1500="Test", COUNTIF($J$10:J1500, "Test"),"")</f>
        <v/>
      </c>
      <c r="L1500" t="str">
        <f>IF(J1500="Control", COUNTIF($J$10:J1500, "Control"),"")</f>
        <v/>
      </c>
    </row>
    <row r="1501" spans="1:12">
      <c r="A1501" s="42">
        <v>1511748300</v>
      </c>
      <c r="B1501" s="42">
        <v>0</v>
      </c>
      <c r="C1501" s="42">
        <v>724</v>
      </c>
      <c r="D1501" s="40" t="s">
        <v>361</v>
      </c>
      <c r="E1501" s="40" t="str">
        <f t="shared" si="117"/>
        <v>Out of test</v>
      </c>
      <c r="F1501" t="str">
        <f t="shared" si="115"/>
        <v>Low</v>
      </c>
      <c r="G1501" t="str">
        <f t="shared" si="116"/>
        <v>Beijing_0_Low</v>
      </c>
      <c r="H1501">
        <v>0.98283621871288096</v>
      </c>
      <c r="I1501">
        <f t="shared" si="119"/>
        <v>732</v>
      </c>
      <c r="J1501" t="str">
        <f t="shared" si="118"/>
        <v>Out of Test</v>
      </c>
      <c r="K1501" t="str">
        <f>IF(J1501="Test", COUNTIF($J$10:J1501, "Test"),"")</f>
        <v/>
      </c>
      <c r="L1501" t="str">
        <f>IF(J1501="Control", COUNTIF($J$10:J1501, "Control"),"")</f>
        <v/>
      </c>
    </row>
    <row r="1502" spans="1:12">
      <c r="A1502" s="42">
        <v>1519982861</v>
      </c>
      <c r="B1502" s="42">
        <v>0</v>
      </c>
      <c r="C1502" s="42">
        <v>946</v>
      </c>
      <c r="D1502" s="40" t="s">
        <v>361</v>
      </c>
      <c r="E1502" s="40" t="str">
        <f t="shared" si="117"/>
        <v>Out of test</v>
      </c>
      <c r="F1502" t="str">
        <f t="shared" si="115"/>
        <v>Low</v>
      </c>
      <c r="G1502" t="str">
        <f t="shared" si="116"/>
        <v>Beijing_0_Low</v>
      </c>
      <c r="H1502">
        <v>0.98305654124331665</v>
      </c>
      <c r="I1502">
        <f t="shared" si="119"/>
        <v>733</v>
      </c>
      <c r="J1502" t="str">
        <f t="shared" si="118"/>
        <v>Out of Test</v>
      </c>
      <c r="K1502" t="str">
        <f>IF(J1502="Test", COUNTIF($J$10:J1502, "Test"),"")</f>
        <v/>
      </c>
      <c r="L1502" t="str">
        <f>IF(J1502="Control", COUNTIF($J$10:J1502, "Control"),"")</f>
        <v/>
      </c>
    </row>
    <row r="1503" spans="1:12">
      <c r="A1503" s="42">
        <v>1517452070</v>
      </c>
      <c r="B1503" s="42">
        <v>0</v>
      </c>
      <c r="C1503" s="42">
        <v>239</v>
      </c>
      <c r="D1503" s="40" t="s">
        <v>361</v>
      </c>
      <c r="E1503" s="40" t="str">
        <f t="shared" si="117"/>
        <v>Out of test</v>
      </c>
      <c r="F1503" t="str">
        <f t="shared" si="115"/>
        <v>Low</v>
      </c>
      <c r="G1503" t="str">
        <f t="shared" si="116"/>
        <v>Beijing_0_Low</v>
      </c>
      <c r="H1503">
        <v>0.98438757818630995</v>
      </c>
      <c r="I1503">
        <f t="shared" si="119"/>
        <v>734</v>
      </c>
      <c r="J1503" t="str">
        <f t="shared" si="118"/>
        <v>Out of Test</v>
      </c>
      <c r="K1503" t="str">
        <f>IF(J1503="Test", COUNTIF($J$10:J1503, "Test"),"")</f>
        <v/>
      </c>
      <c r="L1503" t="str">
        <f>IF(J1503="Control", COUNTIF($J$10:J1503, "Control"),"")</f>
        <v/>
      </c>
    </row>
    <row r="1504" spans="1:12">
      <c r="A1504" s="42">
        <v>1517166420</v>
      </c>
      <c r="B1504" s="42">
        <v>0</v>
      </c>
      <c r="C1504" s="42">
        <v>995</v>
      </c>
      <c r="D1504" s="40" t="s">
        <v>361</v>
      </c>
      <c r="E1504" s="40" t="str">
        <f t="shared" si="117"/>
        <v>Out of test</v>
      </c>
      <c r="F1504" t="str">
        <f t="shared" si="115"/>
        <v>Low</v>
      </c>
      <c r="G1504" t="str">
        <f t="shared" si="116"/>
        <v>Beijing_0_Low</v>
      </c>
      <c r="H1504">
        <v>0.98458995115239467</v>
      </c>
      <c r="I1504">
        <f t="shared" si="119"/>
        <v>735</v>
      </c>
      <c r="J1504" t="str">
        <f t="shared" si="118"/>
        <v>Out of Test</v>
      </c>
      <c r="K1504" t="str">
        <f>IF(J1504="Test", COUNTIF($J$10:J1504, "Test"),"")</f>
        <v/>
      </c>
      <c r="L1504" t="str">
        <f>IF(J1504="Control", COUNTIF($J$10:J1504, "Control"),"")</f>
        <v/>
      </c>
    </row>
    <row r="1505" spans="1:12">
      <c r="A1505" s="42">
        <v>1514642571</v>
      </c>
      <c r="B1505" s="42">
        <v>0</v>
      </c>
      <c r="C1505" s="42">
        <v>783</v>
      </c>
      <c r="D1505" s="40" t="s">
        <v>361</v>
      </c>
      <c r="E1505" s="40" t="str">
        <f t="shared" si="117"/>
        <v>Out of test</v>
      </c>
      <c r="F1505" t="str">
        <f t="shared" si="115"/>
        <v>Low</v>
      </c>
      <c r="G1505" t="str">
        <f t="shared" si="116"/>
        <v>Beijing_0_Low</v>
      </c>
      <c r="H1505">
        <v>0.99115839629723368</v>
      </c>
      <c r="I1505">
        <f t="shared" si="119"/>
        <v>736</v>
      </c>
      <c r="J1505" t="str">
        <f t="shared" si="118"/>
        <v>Out of Test</v>
      </c>
      <c r="K1505" t="str">
        <f>IF(J1505="Test", COUNTIF($J$10:J1505, "Test"),"")</f>
        <v/>
      </c>
      <c r="L1505" t="str">
        <f>IF(J1505="Control", COUNTIF($J$10:J1505, "Control"),"")</f>
        <v/>
      </c>
    </row>
    <row r="1506" spans="1:12">
      <c r="A1506" s="42">
        <v>1511333922</v>
      </c>
      <c r="B1506" s="42">
        <v>0</v>
      </c>
      <c r="C1506" s="42">
        <v>90</v>
      </c>
      <c r="D1506" s="40" t="s">
        <v>361</v>
      </c>
      <c r="E1506" s="40" t="str">
        <f t="shared" si="117"/>
        <v>Out of test</v>
      </c>
      <c r="F1506" t="str">
        <f t="shared" si="115"/>
        <v>Low</v>
      </c>
      <c r="G1506" t="str">
        <f t="shared" si="116"/>
        <v>Beijing_0_Low</v>
      </c>
      <c r="H1506">
        <v>0.99150629985313787</v>
      </c>
      <c r="I1506">
        <f t="shared" si="119"/>
        <v>737</v>
      </c>
      <c r="J1506" t="str">
        <f t="shared" si="118"/>
        <v>Out of Test</v>
      </c>
      <c r="K1506" t="str">
        <f>IF(J1506="Test", COUNTIF($J$10:J1506, "Test"),"")</f>
        <v/>
      </c>
      <c r="L1506" t="str">
        <f>IF(J1506="Control", COUNTIF($J$10:J1506, "Control"),"")</f>
        <v/>
      </c>
    </row>
    <row r="1507" spans="1:12">
      <c r="A1507" s="42">
        <v>1518353630</v>
      </c>
      <c r="B1507" s="42">
        <v>0</v>
      </c>
      <c r="C1507" s="42">
        <v>544</v>
      </c>
      <c r="D1507" s="40" t="s">
        <v>361</v>
      </c>
      <c r="E1507" s="40" t="str">
        <f t="shared" si="117"/>
        <v>Out of test</v>
      </c>
      <c r="F1507" t="str">
        <f t="shared" si="115"/>
        <v>Low</v>
      </c>
      <c r="G1507" t="str">
        <f t="shared" si="116"/>
        <v>Beijing_0_Low</v>
      </c>
      <c r="H1507">
        <v>0.99228035813847104</v>
      </c>
      <c r="I1507">
        <f t="shared" si="119"/>
        <v>738</v>
      </c>
      <c r="J1507" t="str">
        <f t="shared" si="118"/>
        <v>Out of Test</v>
      </c>
      <c r="K1507" t="str">
        <f>IF(J1507="Test", COUNTIF($J$10:J1507, "Test"),"")</f>
        <v/>
      </c>
      <c r="L1507" t="str">
        <f>IF(J1507="Control", COUNTIF($J$10:J1507, "Control"),"")</f>
        <v/>
      </c>
    </row>
    <row r="1508" spans="1:12">
      <c r="A1508" s="42">
        <v>1518211990</v>
      </c>
      <c r="B1508" s="42">
        <v>0</v>
      </c>
      <c r="C1508" s="42">
        <v>366</v>
      </c>
      <c r="D1508" s="40" t="s">
        <v>361</v>
      </c>
      <c r="E1508" s="40" t="str">
        <f t="shared" si="117"/>
        <v>Out of test</v>
      </c>
      <c r="F1508" t="str">
        <f t="shared" si="115"/>
        <v>Low</v>
      </c>
      <c r="G1508" t="str">
        <f t="shared" si="116"/>
        <v>Beijing_0_Low</v>
      </c>
      <c r="H1508">
        <v>0.99324404078053274</v>
      </c>
      <c r="I1508">
        <f t="shared" si="119"/>
        <v>739</v>
      </c>
      <c r="J1508" t="str">
        <f t="shared" si="118"/>
        <v>Out of Test</v>
      </c>
      <c r="K1508" t="str">
        <f>IF(J1508="Test", COUNTIF($J$10:J1508, "Test"),"")</f>
        <v/>
      </c>
      <c r="L1508" t="str">
        <f>IF(J1508="Control", COUNTIF($J$10:J1508, "Control"),"")</f>
        <v/>
      </c>
    </row>
    <row r="1509" spans="1:12">
      <c r="A1509" s="42">
        <v>1512771062</v>
      </c>
      <c r="B1509" s="42">
        <v>0</v>
      </c>
      <c r="C1509" s="42">
        <v>751</v>
      </c>
      <c r="D1509" s="40" t="s">
        <v>361</v>
      </c>
      <c r="E1509" s="40" t="str">
        <f t="shared" si="117"/>
        <v>Out of test</v>
      </c>
      <c r="F1509" t="str">
        <f t="shared" si="115"/>
        <v>Low</v>
      </c>
      <c r="G1509" t="str">
        <f t="shared" si="116"/>
        <v>Beijing_0_Low</v>
      </c>
      <c r="H1509">
        <v>0.99575786484085338</v>
      </c>
      <c r="I1509">
        <f t="shared" si="119"/>
        <v>740</v>
      </c>
      <c r="J1509" t="str">
        <f t="shared" si="118"/>
        <v>Out of Test</v>
      </c>
      <c r="K1509" t="str">
        <f>IF(J1509="Test", COUNTIF($J$10:J1509, "Test"),"")</f>
        <v/>
      </c>
      <c r="L1509" t="str">
        <f>IF(J1509="Control", COUNTIF($J$10:J1509, "Control"),"")</f>
        <v/>
      </c>
    </row>
    <row r="1510" spans="1:12">
      <c r="A1510" s="42">
        <v>1517757222</v>
      </c>
      <c r="B1510" s="42">
        <v>0</v>
      </c>
      <c r="C1510" s="42">
        <v>358</v>
      </c>
      <c r="D1510" s="40" t="s">
        <v>361</v>
      </c>
      <c r="E1510" s="40" t="str">
        <f t="shared" si="117"/>
        <v>Out of test</v>
      </c>
      <c r="F1510" t="str">
        <f t="shared" si="115"/>
        <v>Low</v>
      </c>
      <c r="G1510" t="str">
        <f t="shared" si="116"/>
        <v>Beijing_0_Low</v>
      </c>
      <c r="H1510">
        <v>0.99692342927179245</v>
      </c>
      <c r="I1510">
        <f t="shared" si="119"/>
        <v>741</v>
      </c>
      <c r="J1510" t="str">
        <f t="shared" si="118"/>
        <v>Out of Test</v>
      </c>
      <c r="K1510" t="str">
        <f>IF(J1510="Test", COUNTIF($J$10:J1510, "Test"),"")</f>
        <v/>
      </c>
      <c r="L1510" t="str">
        <f>IF(J1510="Control", COUNTIF($J$10:J1510, "Control"),"")</f>
        <v/>
      </c>
    </row>
    <row r="1511" spans="1:12">
      <c r="A1511" s="42">
        <v>1511956231</v>
      </c>
      <c r="B1511" s="42">
        <v>0</v>
      </c>
      <c r="C1511" s="42">
        <v>831</v>
      </c>
      <c r="D1511" s="40" t="s">
        <v>361</v>
      </c>
      <c r="E1511" s="40" t="str">
        <f t="shared" si="117"/>
        <v>Out of test</v>
      </c>
      <c r="F1511" t="str">
        <f t="shared" si="115"/>
        <v>Low</v>
      </c>
      <c r="G1511" t="str">
        <f t="shared" si="116"/>
        <v>Beijing_0_Low</v>
      </c>
      <c r="H1511">
        <v>0.99732907910762947</v>
      </c>
      <c r="I1511">
        <f t="shared" si="119"/>
        <v>742</v>
      </c>
      <c r="J1511" t="str">
        <f t="shared" si="118"/>
        <v>Out of Test</v>
      </c>
      <c r="K1511" t="str">
        <f>IF(J1511="Test", COUNTIF($J$10:J1511, "Test"),"")</f>
        <v/>
      </c>
      <c r="L1511" t="str">
        <f>IF(J1511="Control", COUNTIF($J$10:J1511, "Control"),"")</f>
        <v/>
      </c>
    </row>
    <row r="1512" spans="1:12">
      <c r="A1512" s="42">
        <v>1512634870</v>
      </c>
      <c r="B1512" s="42">
        <v>0</v>
      </c>
      <c r="C1512" s="42">
        <v>1040</v>
      </c>
      <c r="D1512" s="40" t="s">
        <v>361</v>
      </c>
      <c r="E1512" s="40" t="str">
        <f t="shared" si="117"/>
        <v>Out of test</v>
      </c>
      <c r="F1512" t="str">
        <f t="shared" si="115"/>
        <v>Low</v>
      </c>
      <c r="G1512" t="str">
        <f t="shared" si="116"/>
        <v>Beijing_0_Low</v>
      </c>
      <c r="H1512">
        <v>0.99743009382415626</v>
      </c>
      <c r="I1512">
        <f t="shared" si="119"/>
        <v>743</v>
      </c>
      <c r="J1512" t="str">
        <f t="shared" si="118"/>
        <v>Out of Test</v>
      </c>
      <c r="K1512" t="str">
        <f>IF(J1512="Test", COUNTIF($J$10:J1512, "Test"),"")</f>
        <v/>
      </c>
      <c r="L1512" t="str">
        <f>IF(J1512="Control", COUNTIF($J$10:J1512, "Control"),"")</f>
        <v/>
      </c>
    </row>
    <row r="1513" spans="1:12">
      <c r="A1513" s="42">
        <v>1519318711</v>
      </c>
      <c r="B1513" s="42">
        <v>0</v>
      </c>
      <c r="C1513" s="42">
        <v>709</v>
      </c>
      <c r="D1513" s="40" t="s">
        <v>361</v>
      </c>
      <c r="E1513" s="40" t="str">
        <f t="shared" si="117"/>
        <v>Out of test</v>
      </c>
      <c r="F1513" t="str">
        <f t="shared" si="115"/>
        <v>Low</v>
      </c>
      <c r="G1513" t="str">
        <f t="shared" si="116"/>
        <v>Beijing_0_Low</v>
      </c>
      <c r="H1513">
        <v>0.99803795268559869</v>
      </c>
      <c r="I1513">
        <f t="shared" si="119"/>
        <v>744</v>
      </c>
      <c r="J1513" t="str">
        <f t="shared" si="118"/>
        <v>Out of Test</v>
      </c>
      <c r="K1513" t="str">
        <f>IF(J1513="Test", COUNTIF($J$10:J1513, "Test"),"")</f>
        <v/>
      </c>
      <c r="L1513" t="str">
        <f>IF(J1513="Control", COUNTIF($J$10:J1513, "Control"),"")</f>
        <v/>
      </c>
    </row>
    <row r="1514" spans="1:12">
      <c r="A1514" s="42">
        <v>1515675570</v>
      </c>
      <c r="B1514" s="42">
        <v>0</v>
      </c>
      <c r="C1514" s="42">
        <v>1693</v>
      </c>
      <c r="D1514" s="40" t="s">
        <v>361</v>
      </c>
      <c r="E1514" s="40" t="str">
        <f t="shared" si="117"/>
        <v>Test</v>
      </c>
      <c r="F1514" t="str">
        <f t="shared" si="115"/>
        <v>Mid</v>
      </c>
      <c r="G1514" t="str">
        <f t="shared" si="116"/>
        <v>Beijing_0_Mid</v>
      </c>
      <c r="H1514">
        <v>4.4755122251260993E-4</v>
      </c>
      <c r="I1514">
        <f t="shared" si="119"/>
        <v>1</v>
      </c>
      <c r="J1514" t="str">
        <f t="shared" si="118"/>
        <v>Test</v>
      </c>
      <c r="K1514">
        <f>IF(J1514="Test", COUNTIF($J$10:J1514, "Test"),"")</f>
        <v>251</v>
      </c>
      <c r="L1514" t="str">
        <f>IF(J1514="Control", COUNTIF($J$10:J1514, "Control"),"")</f>
        <v/>
      </c>
    </row>
    <row r="1515" spans="1:12">
      <c r="A1515" s="42">
        <v>1515747310</v>
      </c>
      <c r="B1515" s="42">
        <v>0</v>
      </c>
      <c r="C1515" s="42">
        <v>2066</v>
      </c>
      <c r="D1515" s="40" t="s">
        <v>361</v>
      </c>
      <c r="E1515" s="40" t="str">
        <f t="shared" si="117"/>
        <v>Control</v>
      </c>
      <c r="F1515" t="str">
        <f t="shared" si="115"/>
        <v>Mid</v>
      </c>
      <c r="G1515" t="str">
        <f t="shared" si="116"/>
        <v>Beijing_0_Mid</v>
      </c>
      <c r="H1515">
        <v>1.1639898028192874E-3</v>
      </c>
      <c r="I1515">
        <f t="shared" si="119"/>
        <v>2</v>
      </c>
      <c r="J1515" t="str">
        <f t="shared" si="118"/>
        <v>Control</v>
      </c>
      <c r="K1515" t="str">
        <f>IF(J1515="Test", COUNTIF($J$10:J1515, "Test"),"")</f>
        <v/>
      </c>
      <c r="L1515">
        <f>IF(J1515="Control", COUNTIF($J$10:J1515, "Control"),"")</f>
        <v>251</v>
      </c>
    </row>
    <row r="1516" spans="1:12">
      <c r="A1516" s="42">
        <v>1511890451</v>
      </c>
      <c r="B1516" s="42">
        <v>0</v>
      </c>
      <c r="C1516" s="42">
        <v>1345</v>
      </c>
      <c r="D1516" s="40" t="s">
        <v>361</v>
      </c>
      <c r="E1516" s="40" t="str">
        <f t="shared" si="117"/>
        <v>Test</v>
      </c>
      <c r="F1516" t="str">
        <f t="shared" si="115"/>
        <v>Mid</v>
      </c>
      <c r="G1516" t="str">
        <f t="shared" si="116"/>
        <v>Beijing_0_Mid</v>
      </c>
      <c r="H1516">
        <v>3.71217592000328E-3</v>
      </c>
      <c r="I1516">
        <f t="shared" si="119"/>
        <v>3</v>
      </c>
      <c r="J1516" t="str">
        <f t="shared" si="118"/>
        <v>Test</v>
      </c>
      <c r="K1516">
        <f>IF(J1516="Test", COUNTIF($J$10:J1516, "Test"),"")</f>
        <v>252</v>
      </c>
      <c r="L1516" t="str">
        <f>IF(J1516="Control", COUNTIF($J$10:J1516, "Control"),"")</f>
        <v/>
      </c>
    </row>
    <row r="1517" spans="1:12">
      <c r="A1517" s="42">
        <v>1512118432</v>
      </c>
      <c r="B1517" s="42">
        <v>0</v>
      </c>
      <c r="C1517" s="42">
        <v>1367</v>
      </c>
      <c r="D1517" s="40" t="s">
        <v>361</v>
      </c>
      <c r="E1517" s="40" t="str">
        <f t="shared" si="117"/>
        <v>Control</v>
      </c>
      <c r="F1517" t="str">
        <f t="shared" si="115"/>
        <v>Mid</v>
      </c>
      <c r="G1517" t="str">
        <f t="shared" si="116"/>
        <v>Beijing_0_Mid</v>
      </c>
      <c r="H1517">
        <v>4.0009009709097709E-3</v>
      </c>
      <c r="I1517">
        <f t="shared" si="119"/>
        <v>4</v>
      </c>
      <c r="J1517" t="str">
        <f t="shared" si="118"/>
        <v>Control</v>
      </c>
      <c r="K1517" t="str">
        <f>IF(J1517="Test", COUNTIF($J$10:J1517, "Test"),"")</f>
        <v/>
      </c>
      <c r="L1517">
        <f>IF(J1517="Control", COUNTIF($J$10:J1517, "Control"),"")</f>
        <v>252</v>
      </c>
    </row>
    <row r="1518" spans="1:12">
      <c r="A1518" s="42">
        <v>1518132282</v>
      </c>
      <c r="B1518" s="42">
        <v>0</v>
      </c>
      <c r="C1518" s="42">
        <v>2221</v>
      </c>
      <c r="D1518" s="40" t="s">
        <v>361</v>
      </c>
      <c r="E1518" s="40" t="str">
        <f t="shared" si="117"/>
        <v>Test</v>
      </c>
      <c r="F1518" t="str">
        <f t="shared" si="115"/>
        <v>Mid</v>
      </c>
      <c r="G1518" t="str">
        <f t="shared" si="116"/>
        <v>Beijing_0_Mid</v>
      </c>
      <c r="H1518">
        <v>4.0209194808148441E-3</v>
      </c>
      <c r="I1518">
        <f t="shared" si="119"/>
        <v>5</v>
      </c>
      <c r="J1518" t="str">
        <f t="shared" si="118"/>
        <v>Test</v>
      </c>
      <c r="K1518">
        <f>IF(J1518="Test", COUNTIF($J$10:J1518, "Test"),"")</f>
        <v>253</v>
      </c>
      <c r="L1518" t="str">
        <f>IF(J1518="Control", COUNTIF($J$10:J1518, "Control"),"")</f>
        <v/>
      </c>
    </row>
    <row r="1519" spans="1:12">
      <c r="A1519" s="42">
        <v>1516451662</v>
      </c>
      <c r="B1519" s="42">
        <v>0</v>
      </c>
      <c r="C1519" s="42">
        <v>1328</v>
      </c>
      <c r="D1519" s="40" t="s">
        <v>361</v>
      </c>
      <c r="E1519" s="40" t="str">
        <f t="shared" si="117"/>
        <v>Control</v>
      </c>
      <c r="F1519" t="str">
        <f t="shared" si="115"/>
        <v>Mid</v>
      </c>
      <c r="G1519" t="str">
        <f t="shared" si="116"/>
        <v>Beijing_0_Mid</v>
      </c>
      <c r="H1519">
        <v>4.7152245199441056E-3</v>
      </c>
      <c r="I1519">
        <f t="shared" si="119"/>
        <v>6</v>
      </c>
      <c r="J1519" t="str">
        <f t="shared" si="118"/>
        <v>Control</v>
      </c>
      <c r="K1519" t="str">
        <f>IF(J1519="Test", COUNTIF($J$10:J1519, "Test"),"")</f>
        <v/>
      </c>
      <c r="L1519">
        <f>IF(J1519="Control", COUNTIF($J$10:J1519, "Control"),"")</f>
        <v>253</v>
      </c>
    </row>
    <row r="1520" spans="1:12">
      <c r="A1520" s="42">
        <v>1515355932</v>
      </c>
      <c r="B1520" s="42">
        <v>0</v>
      </c>
      <c r="C1520" s="42">
        <v>1999</v>
      </c>
      <c r="D1520" s="40" t="s">
        <v>361</v>
      </c>
      <c r="E1520" s="40" t="str">
        <f t="shared" si="117"/>
        <v>Test</v>
      </c>
      <c r="F1520" t="str">
        <f t="shared" si="115"/>
        <v>Mid</v>
      </c>
      <c r="G1520" t="str">
        <f t="shared" si="116"/>
        <v>Beijing_0_Mid</v>
      </c>
      <c r="H1520">
        <v>5.0116134394614376E-3</v>
      </c>
      <c r="I1520">
        <f t="shared" si="119"/>
        <v>7</v>
      </c>
      <c r="J1520" t="str">
        <f t="shared" si="118"/>
        <v>Test</v>
      </c>
      <c r="K1520">
        <f>IF(J1520="Test", COUNTIF($J$10:J1520, "Test"),"")</f>
        <v>254</v>
      </c>
      <c r="L1520" t="str">
        <f>IF(J1520="Control", COUNTIF($J$10:J1520, "Control"),"")</f>
        <v/>
      </c>
    </row>
    <row r="1521" spans="1:12">
      <c r="A1521" s="42">
        <v>1518039691</v>
      </c>
      <c r="B1521" s="42">
        <v>0</v>
      </c>
      <c r="C1521" s="42">
        <v>1288</v>
      </c>
      <c r="D1521" s="40" t="s">
        <v>361</v>
      </c>
      <c r="E1521" s="40" t="str">
        <f t="shared" si="117"/>
        <v>Control</v>
      </c>
      <c r="F1521" t="str">
        <f t="shared" si="115"/>
        <v>Mid</v>
      </c>
      <c r="G1521" t="str">
        <f t="shared" si="116"/>
        <v>Beijing_0_Mid</v>
      </c>
      <c r="H1521">
        <v>5.4682853076014615E-3</v>
      </c>
      <c r="I1521">
        <f t="shared" si="119"/>
        <v>8</v>
      </c>
      <c r="J1521" t="str">
        <f t="shared" si="118"/>
        <v>Control</v>
      </c>
      <c r="K1521" t="str">
        <f>IF(J1521="Test", COUNTIF($J$10:J1521, "Test"),"")</f>
        <v/>
      </c>
      <c r="L1521">
        <f>IF(J1521="Control", COUNTIF($J$10:J1521, "Control"),"")</f>
        <v>254</v>
      </c>
    </row>
    <row r="1522" spans="1:12">
      <c r="A1522" s="42">
        <v>1516279632</v>
      </c>
      <c r="B1522" s="42">
        <v>0</v>
      </c>
      <c r="C1522" s="42">
        <v>1672</v>
      </c>
      <c r="D1522" s="40" t="s">
        <v>361</v>
      </c>
      <c r="E1522" s="40" t="str">
        <f t="shared" si="117"/>
        <v>Test</v>
      </c>
      <c r="F1522" t="str">
        <f t="shared" si="115"/>
        <v>Mid</v>
      </c>
      <c r="G1522" t="str">
        <f t="shared" si="116"/>
        <v>Beijing_0_Mid</v>
      </c>
      <c r="H1522">
        <v>5.5621991511677349E-3</v>
      </c>
      <c r="I1522">
        <f t="shared" si="119"/>
        <v>9</v>
      </c>
      <c r="J1522" t="str">
        <f t="shared" si="118"/>
        <v>Test</v>
      </c>
      <c r="K1522">
        <f>IF(J1522="Test", COUNTIF($J$10:J1522, "Test"),"")</f>
        <v>255</v>
      </c>
      <c r="L1522" t="str">
        <f>IF(J1522="Control", COUNTIF($J$10:J1522, "Control"),"")</f>
        <v/>
      </c>
    </row>
    <row r="1523" spans="1:12">
      <c r="A1523" s="42">
        <v>1516750991</v>
      </c>
      <c r="B1523" s="42">
        <v>0</v>
      </c>
      <c r="C1523" s="42">
        <v>2162</v>
      </c>
      <c r="D1523" s="40" t="s">
        <v>361</v>
      </c>
      <c r="E1523" s="40" t="str">
        <f t="shared" si="117"/>
        <v>Control</v>
      </c>
      <c r="F1523" t="str">
        <f t="shared" si="115"/>
        <v>Mid</v>
      </c>
      <c r="G1523" t="str">
        <f t="shared" si="116"/>
        <v>Beijing_0_Mid</v>
      </c>
      <c r="H1523">
        <v>7.4787565582886684E-3</v>
      </c>
      <c r="I1523">
        <f t="shared" si="119"/>
        <v>10</v>
      </c>
      <c r="J1523" t="str">
        <f t="shared" si="118"/>
        <v>Control</v>
      </c>
      <c r="K1523" t="str">
        <f>IF(J1523="Test", COUNTIF($J$10:J1523, "Test"),"")</f>
        <v/>
      </c>
      <c r="L1523">
        <f>IF(J1523="Control", COUNTIF($J$10:J1523, "Control"),"")</f>
        <v>255</v>
      </c>
    </row>
    <row r="1524" spans="1:12">
      <c r="A1524" s="42">
        <v>1517350791</v>
      </c>
      <c r="B1524" s="42">
        <v>0</v>
      </c>
      <c r="C1524" s="42">
        <v>1959</v>
      </c>
      <c r="D1524" s="40" t="s">
        <v>361</v>
      </c>
      <c r="E1524" s="40" t="str">
        <f t="shared" si="117"/>
        <v>Test</v>
      </c>
      <c r="F1524" t="str">
        <f t="shared" si="115"/>
        <v>Mid</v>
      </c>
      <c r="G1524" t="str">
        <f t="shared" si="116"/>
        <v>Beijing_0_Mid</v>
      </c>
      <c r="H1524">
        <v>8.1236327876652581E-3</v>
      </c>
      <c r="I1524">
        <f t="shared" si="119"/>
        <v>11</v>
      </c>
      <c r="J1524" t="str">
        <f t="shared" si="118"/>
        <v>Test</v>
      </c>
      <c r="K1524">
        <f>IF(J1524="Test", COUNTIF($J$10:J1524, "Test"),"")</f>
        <v>256</v>
      </c>
      <c r="L1524" t="str">
        <f>IF(J1524="Control", COUNTIF($J$10:J1524, "Control"),"")</f>
        <v/>
      </c>
    </row>
    <row r="1525" spans="1:12">
      <c r="A1525" s="42">
        <v>1517078631</v>
      </c>
      <c r="B1525" s="42">
        <v>0</v>
      </c>
      <c r="C1525" s="42">
        <v>1858</v>
      </c>
      <c r="D1525" s="40" t="s">
        <v>361</v>
      </c>
      <c r="E1525" s="40" t="str">
        <f t="shared" si="117"/>
        <v>Control</v>
      </c>
      <c r="F1525" t="str">
        <f t="shared" si="115"/>
        <v>Mid</v>
      </c>
      <c r="G1525" t="str">
        <f t="shared" si="116"/>
        <v>Beijing_0_Mid</v>
      </c>
      <c r="H1525">
        <v>9.5117628721098635E-3</v>
      </c>
      <c r="I1525">
        <f t="shared" si="119"/>
        <v>12</v>
      </c>
      <c r="J1525" t="str">
        <f t="shared" si="118"/>
        <v>Control</v>
      </c>
      <c r="K1525" t="str">
        <f>IF(J1525="Test", COUNTIF($J$10:J1525, "Test"),"")</f>
        <v/>
      </c>
      <c r="L1525">
        <f>IF(J1525="Control", COUNTIF($J$10:J1525, "Control"),"")</f>
        <v>256</v>
      </c>
    </row>
    <row r="1526" spans="1:12">
      <c r="A1526" s="42">
        <v>1518872102</v>
      </c>
      <c r="B1526" s="42">
        <v>0</v>
      </c>
      <c r="C1526" s="42">
        <v>1803</v>
      </c>
      <c r="D1526" s="40" t="s">
        <v>361</v>
      </c>
      <c r="E1526" s="40" t="str">
        <f t="shared" si="117"/>
        <v>Test</v>
      </c>
      <c r="F1526" t="str">
        <f t="shared" si="115"/>
        <v>Mid</v>
      </c>
      <c r="G1526" t="str">
        <f t="shared" si="116"/>
        <v>Beijing_0_Mid</v>
      </c>
      <c r="H1526">
        <v>1.0603101185362562E-2</v>
      </c>
      <c r="I1526">
        <f t="shared" si="119"/>
        <v>13</v>
      </c>
      <c r="J1526" t="str">
        <f t="shared" si="118"/>
        <v>Test</v>
      </c>
      <c r="K1526">
        <f>IF(J1526="Test", COUNTIF($J$10:J1526, "Test"),"")</f>
        <v>257</v>
      </c>
      <c r="L1526" t="str">
        <f>IF(J1526="Control", COUNTIF($J$10:J1526, "Control"),"")</f>
        <v/>
      </c>
    </row>
    <row r="1527" spans="1:12">
      <c r="A1527" s="42">
        <v>1511622092</v>
      </c>
      <c r="B1527" s="42">
        <v>0</v>
      </c>
      <c r="C1527" s="42">
        <v>2229</v>
      </c>
      <c r="D1527" s="40" t="s">
        <v>361</v>
      </c>
      <c r="E1527" s="40" t="str">
        <f t="shared" si="117"/>
        <v>Control</v>
      </c>
      <c r="F1527" t="str">
        <f t="shared" si="115"/>
        <v>Mid</v>
      </c>
      <c r="G1527" t="str">
        <f t="shared" si="116"/>
        <v>Beijing_0_Mid</v>
      </c>
      <c r="H1527">
        <v>1.1893776047342874E-2</v>
      </c>
      <c r="I1527">
        <f t="shared" si="119"/>
        <v>14</v>
      </c>
      <c r="J1527" t="str">
        <f t="shared" si="118"/>
        <v>Control</v>
      </c>
      <c r="K1527" t="str">
        <f>IF(J1527="Test", COUNTIF($J$10:J1527, "Test"),"")</f>
        <v/>
      </c>
      <c r="L1527">
        <f>IF(J1527="Control", COUNTIF($J$10:J1527, "Control"),"")</f>
        <v>257</v>
      </c>
    </row>
    <row r="1528" spans="1:12">
      <c r="A1528" s="42">
        <v>1514284910</v>
      </c>
      <c r="B1528" s="42">
        <v>0</v>
      </c>
      <c r="C1528" s="42">
        <v>2212</v>
      </c>
      <c r="D1528" s="40" t="s">
        <v>361</v>
      </c>
      <c r="E1528" s="40" t="str">
        <f t="shared" si="117"/>
        <v>Test</v>
      </c>
      <c r="F1528" t="str">
        <f t="shared" si="115"/>
        <v>Mid</v>
      </c>
      <c r="G1528" t="str">
        <f t="shared" si="116"/>
        <v>Beijing_0_Mid</v>
      </c>
      <c r="H1528">
        <v>1.4611170951333019E-2</v>
      </c>
      <c r="I1528">
        <f t="shared" si="119"/>
        <v>15</v>
      </c>
      <c r="J1528" t="str">
        <f t="shared" si="118"/>
        <v>Test</v>
      </c>
      <c r="K1528">
        <f>IF(J1528="Test", COUNTIF($J$10:J1528, "Test"),"")</f>
        <v>258</v>
      </c>
      <c r="L1528" t="str">
        <f>IF(J1528="Control", COUNTIF($J$10:J1528, "Control"),"")</f>
        <v/>
      </c>
    </row>
    <row r="1529" spans="1:12">
      <c r="A1529" s="42">
        <v>1512624830</v>
      </c>
      <c r="B1529" s="42">
        <v>0</v>
      </c>
      <c r="C1529" s="42">
        <v>1619</v>
      </c>
      <c r="D1529" s="40" t="s">
        <v>361</v>
      </c>
      <c r="E1529" s="40" t="str">
        <f t="shared" si="117"/>
        <v>Control</v>
      </c>
      <c r="F1529" t="str">
        <f t="shared" si="115"/>
        <v>Mid</v>
      </c>
      <c r="G1529" t="str">
        <f t="shared" si="116"/>
        <v>Beijing_0_Mid</v>
      </c>
      <c r="H1529">
        <v>1.6465287982465604E-2</v>
      </c>
      <c r="I1529">
        <f t="shared" si="119"/>
        <v>16</v>
      </c>
      <c r="J1529" t="str">
        <f t="shared" si="118"/>
        <v>Control</v>
      </c>
      <c r="K1529" t="str">
        <f>IF(J1529="Test", COUNTIF($J$10:J1529, "Test"),"")</f>
        <v/>
      </c>
      <c r="L1529">
        <f>IF(J1529="Control", COUNTIF($J$10:J1529, "Control"),"")</f>
        <v>258</v>
      </c>
    </row>
    <row r="1530" spans="1:12">
      <c r="A1530" s="42">
        <v>1515986620</v>
      </c>
      <c r="B1530" s="42">
        <v>0</v>
      </c>
      <c r="C1530" s="42">
        <v>1512</v>
      </c>
      <c r="D1530" s="40" t="s">
        <v>361</v>
      </c>
      <c r="E1530" s="40" t="str">
        <f t="shared" si="117"/>
        <v>Test</v>
      </c>
      <c r="F1530" t="str">
        <f t="shared" si="115"/>
        <v>Mid</v>
      </c>
      <c r="G1530" t="str">
        <f t="shared" si="116"/>
        <v>Beijing_0_Mid</v>
      </c>
      <c r="H1530">
        <v>1.7374585441651491E-2</v>
      </c>
      <c r="I1530">
        <f t="shared" si="119"/>
        <v>17</v>
      </c>
      <c r="J1530" t="str">
        <f t="shared" si="118"/>
        <v>Test</v>
      </c>
      <c r="K1530">
        <f>IF(J1530="Test", COUNTIF($J$10:J1530, "Test"),"")</f>
        <v>259</v>
      </c>
      <c r="L1530" t="str">
        <f>IF(J1530="Control", COUNTIF($J$10:J1530, "Control"),"")</f>
        <v/>
      </c>
    </row>
    <row r="1531" spans="1:12">
      <c r="A1531" s="42">
        <v>1513218771</v>
      </c>
      <c r="B1531" s="42">
        <v>0</v>
      </c>
      <c r="C1531" s="42">
        <v>1859</v>
      </c>
      <c r="D1531" s="40" t="s">
        <v>361</v>
      </c>
      <c r="E1531" s="40" t="str">
        <f t="shared" si="117"/>
        <v>Control</v>
      </c>
      <c r="F1531" t="str">
        <f t="shared" si="115"/>
        <v>Mid</v>
      </c>
      <c r="G1531" t="str">
        <f t="shared" si="116"/>
        <v>Beijing_0_Mid</v>
      </c>
      <c r="H1531">
        <v>1.8659219076960887E-2</v>
      </c>
      <c r="I1531">
        <f t="shared" si="119"/>
        <v>18</v>
      </c>
      <c r="J1531" t="str">
        <f t="shared" si="118"/>
        <v>Control</v>
      </c>
      <c r="K1531" t="str">
        <f>IF(J1531="Test", COUNTIF($J$10:J1531, "Test"),"")</f>
        <v/>
      </c>
      <c r="L1531">
        <f>IF(J1531="Control", COUNTIF($J$10:J1531, "Control"),"")</f>
        <v>259</v>
      </c>
    </row>
    <row r="1532" spans="1:12">
      <c r="A1532" s="42">
        <v>1516159480</v>
      </c>
      <c r="B1532" s="42">
        <v>0</v>
      </c>
      <c r="C1532" s="42">
        <v>1852</v>
      </c>
      <c r="D1532" s="40" t="s">
        <v>361</v>
      </c>
      <c r="E1532" s="40" t="str">
        <f t="shared" si="117"/>
        <v>Test</v>
      </c>
      <c r="F1532" t="str">
        <f t="shared" si="115"/>
        <v>Mid</v>
      </c>
      <c r="G1532" t="str">
        <f t="shared" si="116"/>
        <v>Beijing_0_Mid</v>
      </c>
      <c r="H1532">
        <v>1.8670161272505648E-2</v>
      </c>
      <c r="I1532">
        <f t="shared" si="119"/>
        <v>19</v>
      </c>
      <c r="J1532" t="str">
        <f t="shared" si="118"/>
        <v>Test</v>
      </c>
      <c r="K1532">
        <f>IF(J1532="Test", COUNTIF($J$10:J1532, "Test"),"")</f>
        <v>260</v>
      </c>
      <c r="L1532" t="str">
        <f>IF(J1532="Control", COUNTIF($J$10:J1532, "Control"),"")</f>
        <v/>
      </c>
    </row>
    <row r="1533" spans="1:12">
      <c r="A1533" s="42">
        <v>1513343742</v>
      </c>
      <c r="B1533" s="42">
        <v>0</v>
      </c>
      <c r="C1533" s="42">
        <v>2215</v>
      </c>
      <c r="D1533" s="40" t="s">
        <v>361</v>
      </c>
      <c r="E1533" s="40" t="str">
        <f t="shared" si="117"/>
        <v>Control</v>
      </c>
      <c r="F1533" t="str">
        <f t="shared" si="115"/>
        <v>Mid</v>
      </c>
      <c r="G1533" t="str">
        <f t="shared" si="116"/>
        <v>Beijing_0_Mid</v>
      </c>
      <c r="H1533">
        <v>2.0375933896932374E-2</v>
      </c>
      <c r="I1533">
        <f t="shared" si="119"/>
        <v>20</v>
      </c>
      <c r="J1533" t="str">
        <f t="shared" si="118"/>
        <v>Control</v>
      </c>
      <c r="K1533" t="str">
        <f>IF(J1533="Test", COUNTIF($J$10:J1533, "Test"),"")</f>
        <v/>
      </c>
      <c r="L1533">
        <f>IF(J1533="Control", COUNTIF($J$10:J1533, "Control"),"")</f>
        <v>260</v>
      </c>
    </row>
    <row r="1534" spans="1:12">
      <c r="A1534" s="42">
        <v>1518761982</v>
      </c>
      <c r="B1534" s="42">
        <v>0</v>
      </c>
      <c r="C1534" s="42">
        <v>1375</v>
      </c>
      <c r="D1534" s="40" t="s">
        <v>361</v>
      </c>
      <c r="E1534" s="40" t="str">
        <f t="shared" si="117"/>
        <v>Test</v>
      </c>
      <c r="F1534" t="str">
        <f t="shared" si="115"/>
        <v>Mid</v>
      </c>
      <c r="G1534" t="str">
        <f t="shared" si="116"/>
        <v>Beijing_0_Mid</v>
      </c>
      <c r="H1534">
        <v>2.0877676253849287E-2</v>
      </c>
      <c r="I1534">
        <f t="shared" si="119"/>
        <v>21</v>
      </c>
      <c r="J1534" t="str">
        <f t="shared" si="118"/>
        <v>Test</v>
      </c>
      <c r="K1534">
        <f>IF(J1534="Test", COUNTIF($J$10:J1534, "Test"),"")</f>
        <v>261</v>
      </c>
      <c r="L1534" t="str">
        <f>IF(J1534="Control", COUNTIF($J$10:J1534, "Control"),"")</f>
        <v/>
      </c>
    </row>
    <row r="1535" spans="1:12">
      <c r="A1535" s="42">
        <v>1519081150</v>
      </c>
      <c r="B1535" s="42">
        <v>0</v>
      </c>
      <c r="C1535" s="42">
        <v>2027</v>
      </c>
      <c r="D1535" s="40" t="s">
        <v>361</v>
      </c>
      <c r="E1535" s="40" t="str">
        <f t="shared" si="117"/>
        <v>Control</v>
      </c>
      <c r="F1535" t="str">
        <f t="shared" si="115"/>
        <v>Mid</v>
      </c>
      <c r="G1535" t="str">
        <f t="shared" si="116"/>
        <v>Beijing_0_Mid</v>
      </c>
      <c r="H1535">
        <v>2.1688042825098175E-2</v>
      </c>
      <c r="I1535">
        <f t="shared" si="119"/>
        <v>22</v>
      </c>
      <c r="J1535" t="str">
        <f t="shared" si="118"/>
        <v>Control</v>
      </c>
      <c r="K1535" t="str">
        <f>IF(J1535="Test", COUNTIF($J$10:J1535, "Test"),"")</f>
        <v/>
      </c>
      <c r="L1535">
        <f>IF(J1535="Control", COUNTIF($J$10:J1535, "Control"),"")</f>
        <v>261</v>
      </c>
    </row>
    <row r="1536" spans="1:12">
      <c r="A1536" s="42">
        <v>1517727441</v>
      </c>
      <c r="B1536" s="42">
        <v>0</v>
      </c>
      <c r="C1536" s="42">
        <v>1583</v>
      </c>
      <c r="D1536" s="40" t="s">
        <v>361</v>
      </c>
      <c r="E1536" s="40" t="str">
        <f t="shared" si="117"/>
        <v>Test</v>
      </c>
      <c r="F1536" t="str">
        <f t="shared" si="115"/>
        <v>Mid</v>
      </c>
      <c r="G1536" t="str">
        <f t="shared" si="116"/>
        <v>Beijing_0_Mid</v>
      </c>
      <c r="H1536">
        <v>2.3082154751765671E-2</v>
      </c>
      <c r="I1536">
        <f t="shared" si="119"/>
        <v>23</v>
      </c>
      <c r="J1536" t="str">
        <f t="shared" si="118"/>
        <v>Test</v>
      </c>
      <c r="K1536">
        <f>IF(J1536="Test", COUNTIF($J$10:J1536, "Test"),"")</f>
        <v>262</v>
      </c>
      <c r="L1536" t="str">
        <f>IF(J1536="Control", COUNTIF($J$10:J1536, "Control"),"")</f>
        <v/>
      </c>
    </row>
    <row r="1537" spans="1:12">
      <c r="A1537" s="42">
        <v>1512015342</v>
      </c>
      <c r="B1537" s="42">
        <v>0</v>
      </c>
      <c r="C1537" s="42">
        <v>1113</v>
      </c>
      <c r="D1537" s="40" t="s">
        <v>361</v>
      </c>
      <c r="E1537" s="40" t="str">
        <f t="shared" si="117"/>
        <v>Control</v>
      </c>
      <c r="F1537" t="str">
        <f t="shared" si="115"/>
        <v>Mid</v>
      </c>
      <c r="G1537" t="str">
        <f t="shared" si="116"/>
        <v>Beijing_0_Mid</v>
      </c>
      <c r="H1537">
        <v>2.4297342249409937E-2</v>
      </c>
      <c r="I1537">
        <f t="shared" si="119"/>
        <v>24</v>
      </c>
      <c r="J1537" t="str">
        <f t="shared" si="118"/>
        <v>Control</v>
      </c>
      <c r="K1537" t="str">
        <f>IF(J1537="Test", COUNTIF($J$10:J1537, "Test"),"")</f>
        <v/>
      </c>
      <c r="L1537">
        <f>IF(J1537="Control", COUNTIF($J$10:J1537, "Control"),"")</f>
        <v>262</v>
      </c>
    </row>
    <row r="1538" spans="1:12">
      <c r="A1538" s="42">
        <v>1512713521</v>
      </c>
      <c r="B1538" s="42">
        <v>0</v>
      </c>
      <c r="C1538" s="42">
        <v>1373</v>
      </c>
      <c r="D1538" s="40" t="s">
        <v>361</v>
      </c>
      <c r="E1538" s="40" t="str">
        <f t="shared" si="117"/>
        <v>Test</v>
      </c>
      <c r="F1538" t="str">
        <f t="shared" si="115"/>
        <v>Mid</v>
      </c>
      <c r="G1538" t="str">
        <f t="shared" si="116"/>
        <v>Beijing_0_Mid</v>
      </c>
      <c r="H1538">
        <v>2.4732033745031523E-2</v>
      </c>
      <c r="I1538">
        <f t="shared" si="119"/>
        <v>25</v>
      </c>
      <c r="J1538" t="str">
        <f t="shared" si="118"/>
        <v>Test</v>
      </c>
      <c r="K1538">
        <f>IF(J1538="Test", COUNTIF($J$10:J1538, "Test"),"")</f>
        <v>263</v>
      </c>
      <c r="L1538" t="str">
        <f>IF(J1538="Control", COUNTIF($J$10:J1538, "Control"),"")</f>
        <v/>
      </c>
    </row>
    <row r="1539" spans="1:12">
      <c r="A1539" s="42">
        <v>1513862692</v>
      </c>
      <c r="B1539" s="42">
        <v>0</v>
      </c>
      <c r="C1539" s="42">
        <v>1593</v>
      </c>
      <c r="D1539" s="40" t="s">
        <v>361</v>
      </c>
      <c r="E1539" s="40" t="str">
        <f t="shared" si="117"/>
        <v>Control</v>
      </c>
      <c r="F1539" t="str">
        <f t="shared" si="115"/>
        <v>Mid</v>
      </c>
      <c r="G1539" t="str">
        <f t="shared" si="116"/>
        <v>Beijing_0_Mid</v>
      </c>
      <c r="H1539">
        <v>2.7203892154556986E-2</v>
      </c>
      <c r="I1539">
        <f t="shared" si="119"/>
        <v>26</v>
      </c>
      <c r="J1539" t="str">
        <f t="shared" si="118"/>
        <v>Control</v>
      </c>
      <c r="K1539" t="str">
        <f>IF(J1539="Test", COUNTIF($J$10:J1539, "Test"),"")</f>
        <v/>
      </c>
      <c r="L1539">
        <f>IF(J1539="Control", COUNTIF($J$10:J1539, "Control"),"")</f>
        <v>263</v>
      </c>
    </row>
    <row r="1540" spans="1:12">
      <c r="A1540" s="42">
        <v>1514866541</v>
      </c>
      <c r="B1540" s="42">
        <v>0</v>
      </c>
      <c r="C1540" s="42">
        <v>1547</v>
      </c>
      <c r="D1540" s="40" t="s">
        <v>361</v>
      </c>
      <c r="E1540" s="40" t="str">
        <f t="shared" si="117"/>
        <v>Test</v>
      </c>
      <c r="F1540" t="str">
        <f t="shared" si="115"/>
        <v>Mid</v>
      </c>
      <c r="G1540" t="str">
        <f t="shared" si="116"/>
        <v>Beijing_0_Mid</v>
      </c>
      <c r="H1540">
        <v>2.8006655603238673E-2</v>
      </c>
      <c r="I1540">
        <f t="shared" si="119"/>
        <v>27</v>
      </c>
      <c r="J1540" t="str">
        <f t="shared" si="118"/>
        <v>Test</v>
      </c>
      <c r="K1540">
        <f>IF(J1540="Test", COUNTIF($J$10:J1540, "Test"),"")</f>
        <v>264</v>
      </c>
      <c r="L1540" t="str">
        <f>IF(J1540="Control", COUNTIF($J$10:J1540, "Control"),"")</f>
        <v/>
      </c>
    </row>
    <row r="1541" spans="1:12">
      <c r="A1541" s="42">
        <v>1518493191</v>
      </c>
      <c r="B1541" s="42">
        <v>0</v>
      </c>
      <c r="C1541" s="42">
        <v>1295</v>
      </c>
      <c r="D1541" s="40" t="s">
        <v>361</v>
      </c>
      <c r="E1541" s="40" t="str">
        <f t="shared" si="117"/>
        <v>Control</v>
      </c>
      <c r="F1541" t="str">
        <f t="shared" si="115"/>
        <v>Mid</v>
      </c>
      <c r="G1541" t="str">
        <f t="shared" si="116"/>
        <v>Beijing_0_Mid</v>
      </c>
      <c r="H1541">
        <v>2.9333261121128662E-2</v>
      </c>
      <c r="I1541">
        <f t="shared" si="119"/>
        <v>28</v>
      </c>
      <c r="J1541" t="str">
        <f t="shared" si="118"/>
        <v>Control</v>
      </c>
      <c r="K1541" t="str">
        <f>IF(J1541="Test", COUNTIF($J$10:J1541, "Test"),"")</f>
        <v/>
      </c>
      <c r="L1541">
        <f>IF(J1541="Control", COUNTIF($J$10:J1541, "Control"),"")</f>
        <v>264</v>
      </c>
    </row>
    <row r="1542" spans="1:12">
      <c r="A1542" s="42">
        <v>1513248072</v>
      </c>
      <c r="B1542" s="42">
        <v>0</v>
      </c>
      <c r="C1542" s="42">
        <v>1147</v>
      </c>
      <c r="D1542" s="40" t="s">
        <v>361</v>
      </c>
      <c r="E1542" s="40" t="str">
        <f t="shared" si="117"/>
        <v>Test</v>
      </c>
      <c r="F1542" t="str">
        <f t="shared" si="115"/>
        <v>Mid</v>
      </c>
      <c r="G1542" t="str">
        <f t="shared" si="116"/>
        <v>Beijing_0_Mid</v>
      </c>
      <c r="H1542">
        <v>3.009821841454885E-2</v>
      </c>
      <c r="I1542">
        <f t="shared" si="119"/>
        <v>29</v>
      </c>
      <c r="J1542" t="str">
        <f t="shared" si="118"/>
        <v>Test</v>
      </c>
      <c r="K1542">
        <f>IF(J1542="Test", COUNTIF($J$10:J1542, "Test"),"")</f>
        <v>265</v>
      </c>
      <c r="L1542" t="str">
        <f>IF(J1542="Control", COUNTIF($J$10:J1542, "Control"),"")</f>
        <v/>
      </c>
    </row>
    <row r="1543" spans="1:12">
      <c r="A1543" s="42">
        <v>1513185430</v>
      </c>
      <c r="B1543" s="42">
        <v>0</v>
      </c>
      <c r="C1543" s="42">
        <v>1647</v>
      </c>
      <c r="D1543" s="40" t="s">
        <v>361</v>
      </c>
      <c r="E1543" s="40" t="str">
        <f t="shared" si="117"/>
        <v>Control</v>
      </c>
      <c r="F1543" t="str">
        <f t="shared" si="115"/>
        <v>Mid</v>
      </c>
      <c r="G1543" t="str">
        <f t="shared" si="116"/>
        <v>Beijing_0_Mid</v>
      </c>
      <c r="H1543">
        <v>3.0443893901498043E-2</v>
      </c>
      <c r="I1543">
        <f t="shared" si="119"/>
        <v>30</v>
      </c>
      <c r="J1543" t="str">
        <f t="shared" si="118"/>
        <v>Control</v>
      </c>
      <c r="K1543" t="str">
        <f>IF(J1543="Test", COUNTIF($J$10:J1543, "Test"),"")</f>
        <v/>
      </c>
      <c r="L1543">
        <f>IF(J1543="Control", COUNTIF($J$10:J1543, "Control"),"")</f>
        <v>265</v>
      </c>
    </row>
    <row r="1544" spans="1:12">
      <c r="A1544" s="42">
        <v>1519743932</v>
      </c>
      <c r="B1544" s="42">
        <v>0</v>
      </c>
      <c r="C1544" s="42">
        <v>1630</v>
      </c>
      <c r="D1544" s="40" t="s">
        <v>361</v>
      </c>
      <c r="E1544" s="40" t="str">
        <f t="shared" si="117"/>
        <v>Test</v>
      </c>
      <c r="F1544" t="str">
        <f t="shared" si="115"/>
        <v>Mid</v>
      </c>
      <c r="G1544" t="str">
        <f t="shared" si="116"/>
        <v>Beijing_0_Mid</v>
      </c>
      <c r="H1544">
        <v>3.0728677592440024E-2</v>
      </c>
      <c r="I1544">
        <f t="shared" si="119"/>
        <v>31</v>
      </c>
      <c r="J1544" t="str">
        <f t="shared" si="118"/>
        <v>Test</v>
      </c>
      <c r="K1544">
        <f>IF(J1544="Test", COUNTIF($J$10:J1544, "Test"),"")</f>
        <v>266</v>
      </c>
      <c r="L1544" t="str">
        <f>IF(J1544="Control", COUNTIF($J$10:J1544, "Control"),"")</f>
        <v/>
      </c>
    </row>
    <row r="1545" spans="1:12">
      <c r="A1545" s="42">
        <v>1516894290</v>
      </c>
      <c r="B1545" s="42">
        <v>0</v>
      </c>
      <c r="C1545" s="42">
        <v>1155</v>
      </c>
      <c r="D1545" s="40" t="s">
        <v>361</v>
      </c>
      <c r="E1545" s="40" t="str">
        <f t="shared" si="117"/>
        <v>Control</v>
      </c>
      <c r="F1545" t="str">
        <f t="shared" si="115"/>
        <v>Mid</v>
      </c>
      <c r="G1545" t="str">
        <f t="shared" si="116"/>
        <v>Beijing_0_Mid</v>
      </c>
      <c r="H1545">
        <v>3.1021126224360152E-2</v>
      </c>
      <c r="I1545">
        <f t="shared" si="119"/>
        <v>32</v>
      </c>
      <c r="J1545" t="str">
        <f t="shared" si="118"/>
        <v>Control</v>
      </c>
      <c r="K1545" t="str">
        <f>IF(J1545="Test", COUNTIF($J$10:J1545, "Test"),"")</f>
        <v/>
      </c>
      <c r="L1545">
        <f>IF(J1545="Control", COUNTIF($J$10:J1545, "Control"),"")</f>
        <v>266</v>
      </c>
    </row>
    <row r="1546" spans="1:12">
      <c r="A1546" s="42">
        <v>1512274091</v>
      </c>
      <c r="B1546" s="42">
        <v>0</v>
      </c>
      <c r="C1546" s="42">
        <v>1586</v>
      </c>
      <c r="D1546" s="40" t="s">
        <v>361</v>
      </c>
      <c r="E1546" s="40" t="str">
        <f t="shared" si="117"/>
        <v>Test</v>
      </c>
      <c r="F1546" t="str">
        <f t="shared" ref="F1546:F1609" si="120">_xlfn.IFS(C1546&lt;1069, "Low", C1546&lt;2277, "Mid", C1546&gt;=2277, "High")</f>
        <v>Mid</v>
      </c>
      <c r="G1546" t="str">
        <f t="shared" ref="G1546:G1609" si="121">D1546&amp;"_"&amp;B1546&amp;"_"&amp;F1546</f>
        <v>Beijing_0_Mid</v>
      </c>
      <c r="H1546">
        <v>3.1178979160441989E-2</v>
      </c>
      <c r="I1546">
        <f t="shared" si="119"/>
        <v>33</v>
      </c>
      <c r="J1546" t="str">
        <f t="shared" si="118"/>
        <v>Test</v>
      </c>
      <c r="K1546">
        <f>IF(J1546="Test", COUNTIF($J$10:J1546, "Test"),"")</f>
        <v>267</v>
      </c>
      <c r="L1546" t="str">
        <f>IF(J1546="Control", COUNTIF($J$10:J1546, "Control"),"")</f>
        <v/>
      </c>
    </row>
    <row r="1547" spans="1:12">
      <c r="A1547" s="42">
        <v>1515818190</v>
      </c>
      <c r="B1547" s="42">
        <v>0</v>
      </c>
      <c r="C1547" s="42">
        <v>1414</v>
      </c>
      <c r="D1547" s="40" t="s">
        <v>361</v>
      </c>
      <c r="E1547" s="40" t="str">
        <f t="shared" ref="E1547:E1610" si="122">IF(AND(J1547="Test",K1547&lt;=3000),"Test",IF(AND(J1547="Control",L1547&lt;=3000),"Control","Out of test"))</f>
        <v>Control</v>
      </c>
      <c r="F1547" t="str">
        <f t="shared" si="120"/>
        <v>Mid</v>
      </c>
      <c r="G1547" t="str">
        <f t="shared" si="121"/>
        <v>Beijing_0_Mid</v>
      </c>
      <c r="H1547">
        <v>3.2400063178003591E-2</v>
      </c>
      <c r="I1547">
        <f t="shared" si="119"/>
        <v>34</v>
      </c>
      <c r="J1547" t="str">
        <f t="shared" ref="J1547:J1610" si="123">IF(I1547&lt;=250, IF(MOD(I1547,2)=1, "Test", "Control"),"Out of Test")</f>
        <v>Control</v>
      </c>
      <c r="K1547" t="str">
        <f>IF(J1547="Test", COUNTIF($J$10:J1547, "Test"),"")</f>
        <v/>
      </c>
      <c r="L1547">
        <f>IF(J1547="Control", COUNTIF($J$10:J1547, "Control"),"")</f>
        <v>267</v>
      </c>
    </row>
    <row r="1548" spans="1:12">
      <c r="A1548" s="42">
        <v>1514939601</v>
      </c>
      <c r="B1548" s="42">
        <v>0</v>
      </c>
      <c r="C1548" s="42">
        <v>1189</v>
      </c>
      <c r="D1548" s="40" t="s">
        <v>361</v>
      </c>
      <c r="E1548" s="40" t="str">
        <f t="shared" si="122"/>
        <v>Test</v>
      </c>
      <c r="F1548" t="str">
        <f t="shared" si="120"/>
        <v>Mid</v>
      </c>
      <c r="G1548" t="str">
        <f t="shared" si="121"/>
        <v>Beijing_0_Mid</v>
      </c>
      <c r="H1548">
        <v>3.2518532323972393E-2</v>
      </c>
      <c r="I1548">
        <f t="shared" ref="I1548:I1611" si="124">IF(G1548=G1547, I1547+1, 1)</f>
        <v>35</v>
      </c>
      <c r="J1548" t="str">
        <f t="shared" si="123"/>
        <v>Test</v>
      </c>
      <c r="K1548">
        <f>IF(J1548="Test", COUNTIF($J$10:J1548, "Test"),"")</f>
        <v>268</v>
      </c>
      <c r="L1548" t="str">
        <f>IF(J1548="Control", COUNTIF($J$10:J1548, "Control"),"")</f>
        <v/>
      </c>
    </row>
    <row r="1549" spans="1:12">
      <c r="A1549" s="42">
        <v>1516447672</v>
      </c>
      <c r="B1549" s="42">
        <v>0</v>
      </c>
      <c r="C1549" s="42">
        <v>2268</v>
      </c>
      <c r="D1549" s="40" t="s">
        <v>361</v>
      </c>
      <c r="E1549" s="40" t="str">
        <f t="shared" si="122"/>
        <v>Control</v>
      </c>
      <c r="F1549" t="str">
        <f t="shared" si="120"/>
        <v>Mid</v>
      </c>
      <c r="G1549" t="str">
        <f t="shared" si="121"/>
        <v>Beijing_0_Mid</v>
      </c>
      <c r="H1549">
        <v>3.4912633731794651E-2</v>
      </c>
      <c r="I1549">
        <f t="shared" si="124"/>
        <v>36</v>
      </c>
      <c r="J1549" t="str">
        <f t="shared" si="123"/>
        <v>Control</v>
      </c>
      <c r="K1549" t="str">
        <f>IF(J1549="Test", COUNTIF($J$10:J1549, "Test"),"")</f>
        <v/>
      </c>
      <c r="L1549">
        <f>IF(J1549="Control", COUNTIF($J$10:J1549, "Control"),"")</f>
        <v>268</v>
      </c>
    </row>
    <row r="1550" spans="1:12">
      <c r="A1550" s="42">
        <v>1516721292</v>
      </c>
      <c r="B1550" s="42">
        <v>0</v>
      </c>
      <c r="C1550" s="42">
        <v>1864</v>
      </c>
      <c r="D1550" s="40" t="s">
        <v>361</v>
      </c>
      <c r="E1550" s="40" t="str">
        <f t="shared" si="122"/>
        <v>Test</v>
      </c>
      <c r="F1550" t="str">
        <f t="shared" si="120"/>
        <v>Mid</v>
      </c>
      <c r="G1550" t="str">
        <f t="shared" si="121"/>
        <v>Beijing_0_Mid</v>
      </c>
      <c r="H1550">
        <v>3.7404664150095024E-2</v>
      </c>
      <c r="I1550">
        <f t="shared" si="124"/>
        <v>37</v>
      </c>
      <c r="J1550" t="str">
        <f t="shared" si="123"/>
        <v>Test</v>
      </c>
      <c r="K1550">
        <f>IF(J1550="Test", COUNTIF($J$10:J1550, "Test"),"")</f>
        <v>269</v>
      </c>
      <c r="L1550" t="str">
        <f>IF(J1550="Control", COUNTIF($J$10:J1550, "Control"),"")</f>
        <v/>
      </c>
    </row>
    <row r="1551" spans="1:12">
      <c r="A1551" s="42">
        <v>1514568831</v>
      </c>
      <c r="B1551" s="42">
        <v>0</v>
      </c>
      <c r="C1551" s="42">
        <v>1112</v>
      </c>
      <c r="D1551" s="40" t="s">
        <v>361</v>
      </c>
      <c r="E1551" s="40" t="str">
        <f t="shared" si="122"/>
        <v>Control</v>
      </c>
      <c r="F1551" t="str">
        <f t="shared" si="120"/>
        <v>Mid</v>
      </c>
      <c r="G1551" t="str">
        <f t="shared" si="121"/>
        <v>Beijing_0_Mid</v>
      </c>
      <c r="H1551">
        <v>3.8209482755340418E-2</v>
      </c>
      <c r="I1551">
        <f t="shared" si="124"/>
        <v>38</v>
      </c>
      <c r="J1551" t="str">
        <f t="shared" si="123"/>
        <v>Control</v>
      </c>
      <c r="K1551" t="str">
        <f>IF(J1551="Test", COUNTIF($J$10:J1551, "Test"),"")</f>
        <v/>
      </c>
      <c r="L1551">
        <f>IF(J1551="Control", COUNTIF($J$10:J1551, "Control"),"")</f>
        <v>269</v>
      </c>
    </row>
    <row r="1552" spans="1:12">
      <c r="A1552" s="42">
        <v>1517839160</v>
      </c>
      <c r="B1552" s="42">
        <v>0</v>
      </c>
      <c r="C1552" s="42">
        <v>1482</v>
      </c>
      <c r="D1552" s="40" t="s">
        <v>361</v>
      </c>
      <c r="E1552" s="40" t="str">
        <f t="shared" si="122"/>
        <v>Test</v>
      </c>
      <c r="F1552" t="str">
        <f t="shared" si="120"/>
        <v>Mid</v>
      </c>
      <c r="G1552" t="str">
        <f t="shared" si="121"/>
        <v>Beijing_0_Mid</v>
      </c>
      <c r="H1552">
        <v>3.8883090988064861E-2</v>
      </c>
      <c r="I1552">
        <f t="shared" si="124"/>
        <v>39</v>
      </c>
      <c r="J1552" t="str">
        <f t="shared" si="123"/>
        <v>Test</v>
      </c>
      <c r="K1552">
        <f>IF(J1552="Test", COUNTIF($J$10:J1552, "Test"),"")</f>
        <v>270</v>
      </c>
      <c r="L1552" t="str">
        <f>IF(J1552="Control", COUNTIF($J$10:J1552, "Control"),"")</f>
        <v/>
      </c>
    </row>
    <row r="1553" spans="1:12">
      <c r="A1553" s="42">
        <v>1516389951</v>
      </c>
      <c r="B1553" s="42">
        <v>0</v>
      </c>
      <c r="C1553" s="42">
        <v>1769</v>
      </c>
      <c r="D1553" s="40" t="s">
        <v>361</v>
      </c>
      <c r="E1553" s="40" t="str">
        <f t="shared" si="122"/>
        <v>Control</v>
      </c>
      <c r="F1553" t="str">
        <f t="shared" si="120"/>
        <v>Mid</v>
      </c>
      <c r="G1553" t="str">
        <f t="shared" si="121"/>
        <v>Beijing_0_Mid</v>
      </c>
      <c r="H1553">
        <v>3.9996601158480249E-2</v>
      </c>
      <c r="I1553">
        <f t="shared" si="124"/>
        <v>40</v>
      </c>
      <c r="J1553" t="str">
        <f t="shared" si="123"/>
        <v>Control</v>
      </c>
      <c r="K1553" t="str">
        <f>IF(J1553="Test", COUNTIF($J$10:J1553, "Test"),"")</f>
        <v/>
      </c>
      <c r="L1553">
        <f>IF(J1553="Control", COUNTIF($J$10:J1553, "Control"),"")</f>
        <v>270</v>
      </c>
    </row>
    <row r="1554" spans="1:12">
      <c r="A1554" s="42">
        <v>1516917822</v>
      </c>
      <c r="B1554" s="42">
        <v>0</v>
      </c>
      <c r="C1554" s="42">
        <v>1971</v>
      </c>
      <c r="D1554" s="40" t="s">
        <v>361</v>
      </c>
      <c r="E1554" s="40" t="str">
        <f t="shared" si="122"/>
        <v>Test</v>
      </c>
      <c r="F1554" t="str">
        <f t="shared" si="120"/>
        <v>Mid</v>
      </c>
      <c r="G1554" t="str">
        <f t="shared" si="121"/>
        <v>Beijing_0_Mid</v>
      </c>
      <c r="H1554">
        <v>4.0900325473006149E-2</v>
      </c>
      <c r="I1554">
        <f t="shared" si="124"/>
        <v>41</v>
      </c>
      <c r="J1554" t="str">
        <f t="shared" si="123"/>
        <v>Test</v>
      </c>
      <c r="K1554">
        <f>IF(J1554="Test", COUNTIF($J$10:J1554, "Test"),"")</f>
        <v>271</v>
      </c>
      <c r="L1554" t="str">
        <f>IF(J1554="Control", COUNTIF($J$10:J1554, "Control"),"")</f>
        <v/>
      </c>
    </row>
    <row r="1555" spans="1:12">
      <c r="A1555" s="42">
        <v>1511552502</v>
      </c>
      <c r="B1555" s="42">
        <v>0</v>
      </c>
      <c r="C1555" s="42">
        <v>1355</v>
      </c>
      <c r="D1555" s="40" t="s">
        <v>361</v>
      </c>
      <c r="E1555" s="40" t="str">
        <f t="shared" si="122"/>
        <v>Control</v>
      </c>
      <c r="F1555" t="str">
        <f t="shared" si="120"/>
        <v>Mid</v>
      </c>
      <c r="G1555" t="str">
        <f t="shared" si="121"/>
        <v>Beijing_0_Mid</v>
      </c>
      <c r="H1555">
        <v>4.194481068293221E-2</v>
      </c>
      <c r="I1555">
        <f t="shared" si="124"/>
        <v>42</v>
      </c>
      <c r="J1555" t="str">
        <f t="shared" si="123"/>
        <v>Control</v>
      </c>
      <c r="K1555" t="str">
        <f>IF(J1555="Test", COUNTIF($J$10:J1555, "Test"),"")</f>
        <v/>
      </c>
      <c r="L1555">
        <f>IF(J1555="Control", COUNTIF($J$10:J1555, "Control"),"")</f>
        <v>271</v>
      </c>
    </row>
    <row r="1556" spans="1:12">
      <c r="A1556" s="42">
        <v>1514612062</v>
      </c>
      <c r="B1556" s="42">
        <v>0</v>
      </c>
      <c r="C1556" s="42">
        <v>1938</v>
      </c>
      <c r="D1556" s="40" t="s">
        <v>361</v>
      </c>
      <c r="E1556" s="40" t="str">
        <f t="shared" si="122"/>
        <v>Test</v>
      </c>
      <c r="F1556" t="str">
        <f t="shared" si="120"/>
        <v>Mid</v>
      </c>
      <c r="G1556" t="str">
        <f t="shared" si="121"/>
        <v>Beijing_0_Mid</v>
      </c>
      <c r="H1556">
        <v>4.2368920962028378E-2</v>
      </c>
      <c r="I1556">
        <f t="shared" si="124"/>
        <v>43</v>
      </c>
      <c r="J1556" t="str">
        <f t="shared" si="123"/>
        <v>Test</v>
      </c>
      <c r="K1556">
        <f>IF(J1556="Test", COUNTIF($J$10:J1556, "Test"),"")</f>
        <v>272</v>
      </c>
      <c r="L1556" t="str">
        <f>IF(J1556="Control", COUNTIF($J$10:J1556, "Control"),"")</f>
        <v/>
      </c>
    </row>
    <row r="1557" spans="1:12">
      <c r="A1557" s="42">
        <v>1514129082</v>
      </c>
      <c r="B1557" s="42">
        <v>0</v>
      </c>
      <c r="C1557" s="42">
        <v>1350</v>
      </c>
      <c r="D1557" s="40" t="s">
        <v>361</v>
      </c>
      <c r="E1557" s="40" t="str">
        <f t="shared" si="122"/>
        <v>Control</v>
      </c>
      <c r="F1557" t="str">
        <f t="shared" si="120"/>
        <v>Mid</v>
      </c>
      <c r="G1557" t="str">
        <f t="shared" si="121"/>
        <v>Beijing_0_Mid</v>
      </c>
      <c r="H1557">
        <v>4.2499900919327316E-2</v>
      </c>
      <c r="I1557">
        <f t="shared" si="124"/>
        <v>44</v>
      </c>
      <c r="J1557" t="str">
        <f t="shared" si="123"/>
        <v>Control</v>
      </c>
      <c r="K1557" t="str">
        <f>IF(J1557="Test", COUNTIF($J$10:J1557, "Test"),"")</f>
        <v/>
      </c>
      <c r="L1557">
        <f>IF(J1557="Control", COUNTIF($J$10:J1557, "Control"),"")</f>
        <v>272</v>
      </c>
    </row>
    <row r="1558" spans="1:12">
      <c r="A1558" s="42">
        <v>1517660562</v>
      </c>
      <c r="B1558" s="42">
        <v>0</v>
      </c>
      <c r="C1558" s="42">
        <v>1118</v>
      </c>
      <c r="D1558" s="40" t="s">
        <v>361</v>
      </c>
      <c r="E1558" s="40" t="str">
        <f t="shared" si="122"/>
        <v>Test</v>
      </c>
      <c r="F1558" t="str">
        <f t="shared" si="120"/>
        <v>Mid</v>
      </c>
      <c r="G1558" t="str">
        <f t="shared" si="121"/>
        <v>Beijing_0_Mid</v>
      </c>
      <c r="H1558">
        <v>4.4358877999775559E-2</v>
      </c>
      <c r="I1558">
        <f t="shared" si="124"/>
        <v>45</v>
      </c>
      <c r="J1558" t="str">
        <f t="shared" si="123"/>
        <v>Test</v>
      </c>
      <c r="K1558">
        <f>IF(J1558="Test", COUNTIF($J$10:J1558, "Test"),"")</f>
        <v>273</v>
      </c>
      <c r="L1558" t="str">
        <f>IF(J1558="Control", COUNTIF($J$10:J1558, "Control"),"")</f>
        <v/>
      </c>
    </row>
    <row r="1559" spans="1:12">
      <c r="A1559" s="42">
        <v>1515036391</v>
      </c>
      <c r="B1559" s="42">
        <v>0</v>
      </c>
      <c r="C1559" s="42">
        <v>1906</v>
      </c>
      <c r="D1559" s="40" t="s">
        <v>361</v>
      </c>
      <c r="E1559" s="40" t="str">
        <f t="shared" si="122"/>
        <v>Control</v>
      </c>
      <c r="F1559" t="str">
        <f t="shared" si="120"/>
        <v>Mid</v>
      </c>
      <c r="G1559" t="str">
        <f t="shared" si="121"/>
        <v>Beijing_0_Mid</v>
      </c>
      <c r="H1559">
        <v>4.6282128568418068E-2</v>
      </c>
      <c r="I1559">
        <f t="shared" si="124"/>
        <v>46</v>
      </c>
      <c r="J1559" t="str">
        <f t="shared" si="123"/>
        <v>Control</v>
      </c>
      <c r="K1559" t="str">
        <f>IF(J1559="Test", COUNTIF($J$10:J1559, "Test"),"")</f>
        <v/>
      </c>
      <c r="L1559">
        <f>IF(J1559="Control", COUNTIF($J$10:J1559, "Control"),"")</f>
        <v>273</v>
      </c>
    </row>
    <row r="1560" spans="1:12">
      <c r="A1560" s="42">
        <v>1515635990</v>
      </c>
      <c r="B1560" s="42">
        <v>0</v>
      </c>
      <c r="C1560" s="42">
        <v>2193</v>
      </c>
      <c r="D1560" s="40" t="s">
        <v>361</v>
      </c>
      <c r="E1560" s="40" t="str">
        <f t="shared" si="122"/>
        <v>Test</v>
      </c>
      <c r="F1560" t="str">
        <f t="shared" si="120"/>
        <v>Mid</v>
      </c>
      <c r="G1560" t="str">
        <f t="shared" si="121"/>
        <v>Beijing_0_Mid</v>
      </c>
      <c r="H1560">
        <v>4.6597463999076716E-2</v>
      </c>
      <c r="I1560">
        <f t="shared" si="124"/>
        <v>47</v>
      </c>
      <c r="J1560" t="str">
        <f t="shared" si="123"/>
        <v>Test</v>
      </c>
      <c r="K1560">
        <f>IF(J1560="Test", COUNTIF($J$10:J1560, "Test"),"")</f>
        <v>274</v>
      </c>
      <c r="L1560" t="str">
        <f>IF(J1560="Control", COUNTIF($J$10:J1560, "Control"),"")</f>
        <v/>
      </c>
    </row>
    <row r="1561" spans="1:12">
      <c r="A1561" s="42">
        <v>1513189032</v>
      </c>
      <c r="B1561" s="42">
        <v>0</v>
      </c>
      <c r="C1561" s="42">
        <v>2243</v>
      </c>
      <c r="D1561" s="40" t="s">
        <v>361</v>
      </c>
      <c r="E1561" s="40" t="str">
        <f t="shared" si="122"/>
        <v>Control</v>
      </c>
      <c r="F1561" t="str">
        <f t="shared" si="120"/>
        <v>Mid</v>
      </c>
      <c r="G1561" t="str">
        <f t="shared" si="121"/>
        <v>Beijing_0_Mid</v>
      </c>
      <c r="H1561">
        <v>4.6695106840714318E-2</v>
      </c>
      <c r="I1561">
        <f t="shared" si="124"/>
        <v>48</v>
      </c>
      <c r="J1561" t="str">
        <f t="shared" si="123"/>
        <v>Control</v>
      </c>
      <c r="K1561" t="str">
        <f>IF(J1561="Test", COUNTIF($J$10:J1561, "Test"),"")</f>
        <v/>
      </c>
      <c r="L1561">
        <f>IF(J1561="Control", COUNTIF($J$10:J1561, "Control"),"")</f>
        <v>274</v>
      </c>
    </row>
    <row r="1562" spans="1:12">
      <c r="A1562" s="42">
        <v>1519896621</v>
      </c>
      <c r="B1562" s="42">
        <v>0</v>
      </c>
      <c r="C1562" s="42">
        <v>1411</v>
      </c>
      <c r="D1562" s="40" t="s">
        <v>361</v>
      </c>
      <c r="E1562" s="40" t="str">
        <f t="shared" si="122"/>
        <v>Test</v>
      </c>
      <c r="F1562" t="str">
        <f t="shared" si="120"/>
        <v>Mid</v>
      </c>
      <c r="G1562" t="str">
        <f t="shared" si="121"/>
        <v>Beijing_0_Mid</v>
      </c>
      <c r="H1562">
        <v>4.6938151729353117E-2</v>
      </c>
      <c r="I1562">
        <f t="shared" si="124"/>
        <v>49</v>
      </c>
      <c r="J1562" t="str">
        <f t="shared" si="123"/>
        <v>Test</v>
      </c>
      <c r="K1562">
        <f>IF(J1562="Test", COUNTIF($J$10:J1562, "Test"),"")</f>
        <v>275</v>
      </c>
      <c r="L1562" t="str">
        <f>IF(J1562="Control", COUNTIF($J$10:J1562, "Control"),"")</f>
        <v/>
      </c>
    </row>
    <row r="1563" spans="1:12">
      <c r="A1563" s="42">
        <v>1513118430</v>
      </c>
      <c r="B1563" s="42">
        <v>0</v>
      </c>
      <c r="C1563" s="42">
        <v>1967</v>
      </c>
      <c r="D1563" s="40" t="s">
        <v>361</v>
      </c>
      <c r="E1563" s="40" t="str">
        <f t="shared" si="122"/>
        <v>Control</v>
      </c>
      <c r="F1563" t="str">
        <f t="shared" si="120"/>
        <v>Mid</v>
      </c>
      <c r="G1563" t="str">
        <f t="shared" si="121"/>
        <v>Beijing_0_Mid</v>
      </c>
      <c r="H1563">
        <v>4.7117451800849697E-2</v>
      </c>
      <c r="I1563">
        <f t="shared" si="124"/>
        <v>50</v>
      </c>
      <c r="J1563" t="str">
        <f t="shared" si="123"/>
        <v>Control</v>
      </c>
      <c r="K1563" t="str">
        <f>IF(J1563="Test", COUNTIF($J$10:J1563, "Test"),"")</f>
        <v/>
      </c>
      <c r="L1563">
        <f>IF(J1563="Control", COUNTIF($J$10:J1563, "Control"),"")</f>
        <v>275</v>
      </c>
    </row>
    <row r="1564" spans="1:12">
      <c r="A1564" s="42">
        <v>1512236812</v>
      </c>
      <c r="B1564" s="42">
        <v>0</v>
      </c>
      <c r="C1564" s="42">
        <v>1508</v>
      </c>
      <c r="D1564" s="40" t="s">
        <v>361</v>
      </c>
      <c r="E1564" s="40" t="str">
        <f t="shared" si="122"/>
        <v>Test</v>
      </c>
      <c r="F1564" t="str">
        <f t="shared" si="120"/>
        <v>Mid</v>
      </c>
      <c r="G1564" t="str">
        <f t="shared" si="121"/>
        <v>Beijing_0_Mid</v>
      </c>
      <c r="H1564">
        <v>4.7378857463939661E-2</v>
      </c>
      <c r="I1564">
        <f t="shared" si="124"/>
        <v>51</v>
      </c>
      <c r="J1564" t="str">
        <f t="shared" si="123"/>
        <v>Test</v>
      </c>
      <c r="K1564">
        <f>IF(J1564="Test", COUNTIF($J$10:J1564, "Test"),"")</f>
        <v>276</v>
      </c>
      <c r="L1564" t="str">
        <f>IF(J1564="Control", COUNTIF($J$10:J1564, "Control"),"")</f>
        <v/>
      </c>
    </row>
    <row r="1565" spans="1:12">
      <c r="A1565" s="42">
        <v>1514408481</v>
      </c>
      <c r="B1565" s="42">
        <v>0</v>
      </c>
      <c r="C1565" s="42">
        <v>1634</v>
      </c>
      <c r="D1565" s="40" t="s">
        <v>361</v>
      </c>
      <c r="E1565" s="40" t="str">
        <f t="shared" si="122"/>
        <v>Control</v>
      </c>
      <c r="F1565" t="str">
        <f t="shared" si="120"/>
        <v>Mid</v>
      </c>
      <c r="G1565" t="str">
        <f t="shared" si="121"/>
        <v>Beijing_0_Mid</v>
      </c>
      <c r="H1565">
        <v>4.7403472597723262E-2</v>
      </c>
      <c r="I1565">
        <f t="shared" si="124"/>
        <v>52</v>
      </c>
      <c r="J1565" t="str">
        <f t="shared" si="123"/>
        <v>Control</v>
      </c>
      <c r="K1565" t="str">
        <f>IF(J1565="Test", COUNTIF($J$10:J1565, "Test"),"")</f>
        <v/>
      </c>
      <c r="L1565">
        <f>IF(J1565="Control", COUNTIF($J$10:J1565, "Control"),"")</f>
        <v>276</v>
      </c>
    </row>
    <row r="1566" spans="1:12">
      <c r="A1566" s="42">
        <v>1516344791</v>
      </c>
      <c r="B1566" s="42">
        <v>0</v>
      </c>
      <c r="C1566" s="42">
        <v>1775</v>
      </c>
      <c r="D1566" s="40" t="s">
        <v>361</v>
      </c>
      <c r="E1566" s="40" t="str">
        <f t="shared" si="122"/>
        <v>Test</v>
      </c>
      <c r="F1566" t="str">
        <f t="shared" si="120"/>
        <v>Mid</v>
      </c>
      <c r="G1566" t="str">
        <f t="shared" si="121"/>
        <v>Beijing_0_Mid</v>
      </c>
      <c r="H1566">
        <v>4.8711308886465909E-2</v>
      </c>
      <c r="I1566">
        <f t="shared" si="124"/>
        <v>53</v>
      </c>
      <c r="J1566" t="str">
        <f t="shared" si="123"/>
        <v>Test</v>
      </c>
      <c r="K1566">
        <f>IF(J1566="Test", COUNTIF($J$10:J1566, "Test"),"")</f>
        <v>277</v>
      </c>
      <c r="L1566" t="str">
        <f>IF(J1566="Control", COUNTIF($J$10:J1566, "Control"),"")</f>
        <v/>
      </c>
    </row>
    <row r="1567" spans="1:12">
      <c r="A1567" s="42">
        <v>1517528990</v>
      </c>
      <c r="B1567" s="42">
        <v>0</v>
      </c>
      <c r="C1567" s="42">
        <v>1772</v>
      </c>
      <c r="D1567" s="40" t="s">
        <v>361</v>
      </c>
      <c r="E1567" s="40" t="str">
        <f t="shared" si="122"/>
        <v>Control</v>
      </c>
      <c r="F1567" t="str">
        <f t="shared" si="120"/>
        <v>Mid</v>
      </c>
      <c r="G1567" t="str">
        <f t="shared" si="121"/>
        <v>Beijing_0_Mid</v>
      </c>
      <c r="H1567">
        <v>5.1050456093293617E-2</v>
      </c>
      <c r="I1567">
        <f t="shared" si="124"/>
        <v>54</v>
      </c>
      <c r="J1567" t="str">
        <f t="shared" si="123"/>
        <v>Control</v>
      </c>
      <c r="K1567" t="str">
        <f>IF(J1567="Test", COUNTIF($J$10:J1567, "Test"),"")</f>
        <v/>
      </c>
      <c r="L1567">
        <f>IF(J1567="Control", COUNTIF($J$10:J1567, "Control"),"")</f>
        <v>277</v>
      </c>
    </row>
    <row r="1568" spans="1:12">
      <c r="A1568" s="42">
        <v>1511428591</v>
      </c>
      <c r="B1568" s="42">
        <v>0</v>
      </c>
      <c r="C1568" s="42">
        <v>1463</v>
      </c>
      <c r="D1568" s="40" t="s">
        <v>361</v>
      </c>
      <c r="E1568" s="40" t="str">
        <f t="shared" si="122"/>
        <v>Test</v>
      </c>
      <c r="F1568" t="str">
        <f t="shared" si="120"/>
        <v>Mid</v>
      </c>
      <c r="G1568" t="str">
        <f t="shared" si="121"/>
        <v>Beijing_0_Mid</v>
      </c>
      <c r="H1568">
        <v>5.4606356727561978E-2</v>
      </c>
      <c r="I1568">
        <f t="shared" si="124"/>
        <v>55</v>
      </c>
      <c r="J1568" t="str">
        <f t="shared" si="123"/>
        <v>Test</v>
      </c>
      <c r="K1568">
        <f>IF(J1568="Test", COUNTIF($J$10:J1568, "Test"),"")</f>
        <v>278</v>
      </c>
      <c r="L1568" t="str">
        <f>IF(J1568="Control", COUNTIF($J$10:J1568, "Control"),"")</f>
        <v/>
      </c>
    </row>
    <row r="1569" spans="1:12">
      <c r="A1569" s="42">
        <v>1512807060</v>
      </c>
      <c r="B1569" s="42">
        <v>0</v>
      </c>
      <c r="C1569" s="42">
        <v>1611</v>
      </c>
      <c r="D1569" s="40" t="s">
        <v>361</v>
      </c>
      <c r="E1569" s="40" t="str">
        <f t="shared" si="122"/>
        <v>Control</v>
      </c>
      <c r="F1569" t="str">
        <f t="shared" si="120"/>
        <v>Mid</v>
      </c>
      <c r="G1569" t="str">
        <f t="shared" si="121"/>
        <v>Beijing_0_Mid</v>
      </c>
      <c r="H1569">
        <v>5.6878658399356574E-2</v>
      </c>
      <c r="I1569">
        <f t="shared" si="124"/>
        <v>56</v>
      </c>
      <c r="J1569" t="str">
        <f t="shared" si="123"/>
        <v>Control</v>
      </c>
      <c r="K1569" t="str">
        <f>IF(J1569="Test", COUNTIF($J$10:J1569, "Test"),"")</f>
        <v/>
      </c>
      <c r="L1569">
        <f>IF(J1569="Control", COUNTIF($J$10:J1569, "Control"),"")</f>
        <v>278</v>
      </c>
    </row>
    <row r="1570" spans="1:12">
      <c r="A1570" s="42">
        <v>1518386790</v>
      </c>
      <c r="B1570" s="42">
        <v>0</v>
      </c>
      <c r="C1570" s="42">
        <v>1964</v>
      </c>
      <c r="D1570" s="40" t="s">
        <v>361</v>
      </c>
      <c r="E1570" s="40" t="str">
        <f t="shared" si="122"/>
        <v>Test</v>
      </c>
      <c r="F1570" t="str">
        <f t="shared" si="120"/>
        <v>Mid</v>
      </c>
      <c r="G1570" t="str">
        <f t="shared" si="121"/>
        <v>Beijing_0_Mid</v>
      </c>
      <c r="H1570">
        <v>6.0017884447216119E-2</v>
      </c>
      <c r="I1570">
        <f t="shared" si="124"/>
        <v>57</v>
      </c>
      <c r="J1570" t="str">
        <f t="shared" si="123"/>
        <v>Test</v>
      </c>
      <c r="K1570">
        <f>IF(J1570="Test", COUNTIF($J$10:J1570, "Test"),"")</f>
        <v>279</v>
      </c>
      <c r="L1570" t="str">
        <f>IF(J1570="Control", COUNTIF($J$10:J1570, "Control"),"")</f>
        <v/>
      </c>
    </row>
    <row r="1571" spans="1:12">
      <c r="A1571" s="42">
        <v>1512219712</v>
      </c>
      <c r="B1571" s="42">
        <v>0</v>
      </c>
      <c r="C1571" s="42">
        <v>1945</v>
      </c>
      <c r="D1571" s="40" t="s">
        <v>361</v>
      </c>
      <c r="E1571" s="40" t="str">
        <f t="shared" si="122"/>
        <v>Control</v>
      </c>
      <c r="F1571" t="str">
        <f t="shared" si="120"/>
        <v>Mid</v>
      </c>
      <c r="G1571" t="str">
        <f t="shared" si="121"/>
        <v>Beijing_0_Mid</v>
      </c>
      <c r="H1571">
        <v>6.2598927855285424E-2</v>
      </c>
      <c r="I1571">
        <f t="shared" si="124"/>
        <v>58</v>
      </c>
      <c r="J1571" t="str">
        <f t="shared" si="123"/>
        <v>Control</v>
      </c>
      <c r="K1571" t="str">
        <f>IF(J1571="Test", COUNTIF($J$10:J1571, "Test"),"")</f>
        <v/>
      </c>
      <c r="L1571">
        <f>IF(J1571="Control", COUNTIF($J$10:J1571, "Control"),"")</f>
        <v>279</v>
      </c>
    </row>
    <row r="1572" spans="1:12">
      <c r="A1572" s="42">
        <v>1513034481</v>
      </c>
      <c r="B1572" s="42">
        <v>0</v>
      </c>
      <c r="C1572" s="42">
        <v>1922</v>
      </c>
      <c r="D1572" s="40" t="s">
        <v>361</v>
      </c>
      <c r="E1572" s="40" t="str">
        <f t="shared" si="122"/>
        <v>Test</v>
      </c>
      <c r="F1572" t="str">
        <f t="shared" si="120"/>
        <v>Mid</v>
      </c>
      <c r="G1572" t="str">
        <f t="shared" si="121"/>
        <v>Beijing_0_Mid</v>
      </c>
      <c r="H1572">
        <v>6.27680380345913E-2</v>
      </c>
      <c r="I1572">
        <f t="shared" si="124"/>
        <v>59</v>
      </c>
      <c r="J1572" t="str">
        <f t="shared" si="123"/>
        <v>Test</v>
      </c>
      <c r="K1572">
        <f>IF(J1572="Test", COUNTIF($J$10:J1572, "Test"),"")</f>
        <v>280</v>
      </c>
      <c r="L1572" t="str">
        <f>IF(J1572="Control", COUNTIF($J$10:J1572, "Control"),"")</f>
        <v/>
      </c>
    </row>
    <row r="1573" spans="1:12">
      <c r="A1573" s="42">
        <v>1515115532</v>
      </c>
      <c r="B1573" s="42">
        <v>0</v>
      </c>
      <c r="C1573" s="42">
        <v>1530</v>
      </c>
      <c r="D1573" s="40" t="s">
        <v>361</v>
      </c>
      <c r="E1573" s="40" t="str">
        <f t="shared" si="122"/>
        <v>Control</v>
      </c>
      <c r="F1573" t="str">
        <f t="shared" si="120"/>
        <v>Mid</v>
      </c>
      <c r="G1573" t="str">
        <f t="shared" si="121"/>
        <v>Beijing_0_Mid</v>
      </c>
      <c r="H1573">
        <v>6.9772105185116784E-2</v>
      </c>
      <c r="I1573">
        <f t="shared" si="124"/>
        <v>60</v>
      </c>
      <c r="J1573" t="str">
        <f t="shared" si="123"/>
        <v>Control</v>
      </c>
      <c r="K1573" t="str">
        <f>IF(J1573="Test", COUNTIF($J$10:J1573, "Test"),"")</f>
        <v/>
      </c>
      <c r="L1573">
        <f>IF(J1573="Control", COUNTIF($J$10:J1573, "Control"),"")</f>
        <v>280</v>
      </c>
    </row>
    <row r="1574" spans="1:12">
      <c r="A1574" s="42">
        <v>1518410492</v>
      </c>
      <c r="B1574" s="42">
        <v>0</v>
      </c>
      <c r="C1574" s="42">
        <v>1201</v>
      </c>
      <c r="D1574" s="40" t="s">
        <v>361</v>
      </c>
      <c r="E1574" s="40" t="str">
        <f t="shared" si="122"/>
        <v>Test</v>
      </c>
      <c r="F1574" t="str">
        <f t="shared" si="120"/>
        <v>Mid</v>
      </c>
      <c r="G1574" t="str">
        <f t="shared" si="121"/>
        <v>Beijing_0_Mid</v>
      </c>
      <c r="H1574">
        <v>7.7541111510483929E-2</v>
      </c>
      <c r="I1574">
        <f t="shared" si="124"/>
        <v>61</v>
      </c>
      <c r="J1574" t="str">
        <f t="shared" si="123"/>
        <v>Test</v>
      </c>
      <c r="K1574">
        <f>IF(J1574="Test", COUNTIF($J$10:J1574, "Test"),"")</f>
        <v>281</v>
      </c>
      <c r="L1574" t="str">
        <f>IF(J1574="Control", COUNTIF($J$10:J1574, "Control"),"")</f>
        <v/>
      </c>
    </row>
    <row r="1575" spans="1:12">
      <c r="A1575" s="42">
        <v>1517090511</v>
      </c>
      <c r="B1575" s="42">
        <v>0</v>
      </c>
      <c r="C1575" s="42">
        <v>2129</v>
      </c>
      <c r="D1575" s="40" t="s">
        <v>361</v>
      </c>
      <c r="E1575" s="40" t="str">
        <f t="shared" si="122"/>
        <v>Control</v>
      </c>
      <c r="F1575" t="str">
        <f t="shared" si="120"/>
        <v>Mid</v>
      </c>
      <c r="G1575" t="str">
        <f t="shared" si="121"/>
        <v>Beijing_0_Mid</v>
      </c>
      <c r="H1575">
        <v>7.7912780584248775E-2</v>
      </c>
      <c r="I1575">
        <f t="shared" si="124"/>
        <v>62</v>
      </c>
      <c r="J1575" t="str">
        <f t="shared" si="123"/>
        <v>Control</v>
      </c>
      <c r="K1575" t="str">
        <f>IF(J1575="Test", COUNTIF($J$10:J1575, "Test"),"")</f>
        <v/>
      </c>
      <c r="L1575">
        <f>IF(J1575="Control", COUNTIF($J$10:J1575, "Control"),"")</f>
        <v>281</v>
      </c>
    </row>
    <row r="1576" spans="1:12">
      <c r="A1576" s="42">
        <v>1515391272</v>
      </c>
      <c r="B1576" s="42">
        <v>0</v>
      </c>
      <c r="C1576" s="42">
        <v>1183</v>
      </c>
      <c r="D1576" s="40" t="s">
        <v>361</v>
      </c>
      <c r="E1576" s="40" t="str">
        <f t="shared" si="122"/>
        <v>Test</v>
      </c>
      <c r="F1576" t="str">
        <f t="shared" si="120"/>
        <v>Mid</v>
      </c>
      <c r="G1576" t="str">
        <f t="shared" si="121"/>
        <v>Beijing_0_Mid</v>
      </c>
      <c r="H1576">
        <v>7.9745374594528795E-2</v>
      </c>
      <c r="I1576">
        <f t="shared" si="124"/>
        <v>63</v>
      </c>
      <c r="J1576" t="str">
        <f t="shared" si="123"/>
        <v>Test</v>
      </c>
      <c r="K1576">
        <f>IF(J1576="Test", COUNTIF($J$10:J1576, "Test"),"")</f>
        <v>282</v>
      </c>
      <c r="L1576" t="str">
        <f>IF(J1576="Control", COUNTIF($J$10:J1576, "Control"),"")</f>
        <v/>
      </c>
    </row>
    <row r="1577" spans="1:12">
      <c r="A1577" s="42">
        <v>1515568570</v>
      </c>
      <c r="B1577" s="42">
        <v>0</v>
      </c>
      <c r="C1577" s="42">
        <v>2064</v>
      </c>
      <c r="D1577" s="40" t="s">
        <v>361</v>
      </c>
      <c r="E1577" s="40" t="str">
        <f t="shared" si="122"/>
        <v>Control</v>
      </c>
      <c r="F1577" t="str">
        <f t="shared" si="120"/>
        <v>Mid</v>
      </c>
      <c r="G1577" t="str">
        <f t="shared" si="121"/>
        <v>Beijing_0_Mid</v>
      </c>
      <c r="H1577">
        <v>8.0151392503672536E-2</v>
      </c>
      <c r="I1577">
        <f t="shared" si="124"/>
        <v>64</v>
      </c>
      <c r="J1577" t="str">
        <f t="shared" si="123"/>
        <v>Control</v>
      </c>
      <c r="K1577" t="str">
        <f>IF(J1577="Test", COUNTIF($J$10:J1577, "Test"),"")</f>
        <v/>
      </c>
      <c r="L1577">
        <f>IF(J1577="Control", COUNTIF($J$10:J1577, "Control"),"")</f>
        <v>282</v>
      </c>
    </row>
    <row r="1578" spans="1:12">
      <c r="A1578" s="42">
        <v>1519950491</v>
      </c>
      <c r="B1578" s="42">
        <v>0</v>
      </c>
      <c r="C1578" s="42">
        <v>1126</v>
      </c>
      <c r="D1578" s="40" t="s">
        <v>361</v>
      </c>
      <c r="E1578" s="40" t="str">
        <f t="shared" si="122"/>
        <v>Test</v>
      </c>
      <c r="F1578" t="str">
        <f t="shared" si="120"/>
        <v>Mid</v>
      </c>
      <c r="G1578" t="str">
        <f t="shared" si="121"/>
        <v>Beijing_0_Mid</v>
      </c>
      <c r="H1578">
        <v>8.1522078577010659E-2</v>
      </c>
      <c r="I1578">
        <f t="shared" si="124"/>
        <v>65</v>
      </c>
      <c r="J1578" t="str">
        <f t="shared" si="123"/>
        <v>Test</v>
      </c>
      <c r="K1578">
        <f>IF(J1578="Test", COUNTIF($J$10:J1578, "Test"),"")</f>
        <v>283</v>
      </c>
      <c r="L1578" t="str">
        <f>IF(J1578="Control", COUNTIF($J$10:J1578, "Control"),"")</f>
        <v/>
      </c>
    </row>
    <row r="1579" spans="1:12">
      <c r="A1579" s="42">
        <v>1514812980</v>
      </c>
      <c r="B1579" s="42">
        <v>0</v>
      </c>
      <c r="C1579" s="42">
        <v>2265</v>
      </c>
      <c r="D1579" s="40" t="s">
        <v>361</v>
      </c>
      <c r="E1579" s="40" t="str">
        <f t="shared" si="122"/>
        <v>Control</v>
      </c>
      <c r="F1579" t="str">
        <f t="shared" si="120"/>
        <v>Mid</v>
      </c>
      <c r="G1579" t="str">
        <f t="shared" si="121"/>
        <v>Beijing_0_Mid</v>
      </c>
      <c r="H1579">
        <v>8.2456921221611745E-2</v>
      </c>
      <c r="I1579">
        <f t="shared" si="124"/>
        <v>66</v>
      </c>
      <c r="J1579" t="str">
        <f t="shared" si="123"/>
        <v>Control</v>
      </c>
      <c r="K1579" t="str">
        <f>IF(J1579="Test", COUNTIF($J$10:J1579, "Test"),"")</f>
        <v/>
      </c>
      <c r="L1579">
        <f>IF(J1579="Control", COUNTIF($J$10:J1579, "Control"),"")</f>
        <v>283</v>
      </c>
    </row>
    <row r="1580" spans="1:12">
      <c r="A1580" s="42">
        <v>1518671722</v>
      </c>
      <c r="B1580" s="42">
        <v>0</v>
      </c>
      <c r="C1580" s="42">
        <v>1951</v>
      </c>
      <c r="D1580" s="40" t="s">
        <v>361</v>
      </c>
      <c r="E1580" s="40" t="str">
        <f t="shared" si="122"/>
        <v>Test</v>
      </c>
      <c r="F1580" t="str">
        <f t="shared" si="120"/>
        <v>Mid</v>
      </c>
      <c r="G1580" t="str">
        <f t="shared" si="121"/>
        <v>Beijing_0_Mid</v>
      </c>
      <c r="H1580">
        <v>8.5722567460227661E-2</v>
      </c>
      <c r="I1580">
        <f t="shared" si="124"/>
        <v>67</v>
      </c>
      <c r="J1580" t="str">
        <f t="shared" si="123"/>
        <v>Test</v>
      </c>
      <c r="K1580">
        <f>IF(J1580="Test", COUNTIF($J$10:J1580, "Test"),"")</f>
        <v>284</v>
      </c>
      <c r="L1580" t="str">
        <f>IF(J1580="Control", COUNTIF($J$10:J1580, "Control"),"")</f>
        <v/>
      </c>
    </row>
    <row r="1581" spans="1:12">
      <c r="A1581" s="42">
        <v>1512033332</v>
      </c>
      <c r="B1581" s="42">
        <v>0</v>
      </c>
      <c r="C1581" s="42">
        <v>1099</v>
      </c>
      <c r="D1581" s="40" t="s">
        <v>361</v>
      </c>
      <c r="E1581" s="40" t="str">
        <f t="shared" si="122"/>
        <v>Control</v>
      </c>
      <c r="F1581" t="str">
        <f t="shared" si="120"/>
        <v>Mid</v>
      </c>
      <c r="G1581" t="str">
        <f t="shared" si="121"/>
        <v>Beijing_0_Mid</v>
      </c>
      <c r="H1581">
        <v>8.6625460660610498E-2</v>
      </c>
      <c r="I1581">
        <f t="shared" si="124"/>
        <v>68</v>
      </c>
      <c r="J1581" t="str">
        <f t="shared" si="123"/>
        <v>Control</v>
      </c>
      <c r="K1581" t="str">
        <f>IF(J1581="Test", COUNTIF($J$10:J1581, "Test"),"")</f>
        <v/>
      </c>
      <c r="L1581">
        <f>IF(J1581="Control", COUNTIF($J$10:J1581, "Control"),"")</f>
        <v>284</v>
      </c>
    </row>
    <row r="1582" spans="1:12">
      <c r="A1582" s="42">
        <v>1511618381</v>
      </c>
      <c r="B1582" s="42">
        <v>0</v>
      </c>
      <c r="C1582" s="42">
        <v>2091</v>
      </c>
      <c r="D1582" s="40" t="s">
        <v>361</v>
      </c>
      <c r="E1582" s="40" t="str">
        <f t="shared" si="122"/>
        <v>Test</v>
      </c>
      <c r="F1582" t="str">
        <f t="shared" si="120"/>
        <v>Mid</v>
      </c>
      <c r="G1582" t="str">
        <f t="shared" si="121"/>
        <v>Beijing_0_Mid</v>
      </c>
      <c r="H1582">
        <v>8.8252981738106473E-2</v>
      </c>
      <c r="I1582">
        <f t="shared" si="124"/>
        <v>69</v>
      </c>
      <c r="J1582" t="str">
        <f t="shared" si="123"/>
        <v>Test</v>
      </c>
      <c r="K1582">
        <f>IF(J1582="Test", COUNTIF($J$10:J1582, "Test"),"")</f>
        <v>285</v>
      </c>
      <c r="L1582" t="str">
        <f>IF(J1582="Control", COUNTIF($J$10:J1582, "Control"),"")</f>
        <v/>
      </c>
    </row>
    <row r="1583" spans="1:12">
      <c r="A1583" s="42">
        <v>1512235152</v>
      </c>
      <c r="B1583" s="42">
        <v>0</v>
      </c>
      <c r="C1583" s="42">
        <v>1852</v>
      </c>
      <c r="D1583" s="40" t="s">
        <v>361</v>
      </c>
      <c r="E1583" s="40" t="str">
        <f t="shared" si="122"/>
        <v>Control</v>
      </c>
      <c r="F1583" t="str">
        <f t="shared" si="120"/>
        <v>Mid</v>
      </c>
      <c r="G1583" t="str">
        <f t="shared" si="121"/>
        <v>Beijing_0_Mid</v>
      </c>
      <c r="H1583">
        <v>8.8735594601075607E-2</v>
      </c>
      <c r="I1583">
        <f t="shared" si="124"/>
        <v>70</v>
      </c>
      <c r="J1583" t="str">
        <f t="shared" si="123"/>
        <v>Control</v>
      </c>
      <c r="K1583" t="str">
        <f>IF(J1583="Test", COUNTIF($J$10:J1583, "Test"),"")</f>
        <v/>
      </c>
      <c r="L1583">
        <f>IF(J1583="Control", COUNTIF($J$10:J1583, "Control"),"")</f>
        <v>285</v>
      </c>
    </row>
    <row r="1584" spans="1:12">
      <c r="A1584" s="42">
        <v>1519356882</v>
      </c>
      <c r="B1584" s="42">
        <v>0</v>
      </c>
      <c r="C1584" s="42">
        <v>1386</v>
      </c>
      <c r="D1584" s="40" t="s">
        <v>361</v>
      </c>
      <c r="E1584" s="40" t="str">
        <f t="shared" si="122"/>
        <v>Test</v>
      </c>
      <c r="F1584" t="str">
        <f t="shared" si="120"/>
        <v>Mid</v>
      </c>
      <c r="G1584" t="str">
        <f t="shared" si="121"/>
        <v>Beijing_0_Mid</v>
      </c>
      <c r="H1584">
        <v>8.8860089536953346E-2</v>
      </c>
      <c r="I1584">
        <f t="shared" si="124"/>
        <v>71</v>
      </c>
      <c r="J1584" t="str">
        <f t="shared" si="123"/>
        <v>Test</v>
      </c>
      <c r="K1584">
        <f>IF(J1584="Test", COUNTIF($J$10:J1584, "Test"),"")</f>
        <v>286</v>
      </c>
      <c r="L1584" t="str">
        <f>IF(J1584="Control", COUNTIF($J$10:J1584, "Control"),"")</f>
        <v/>
      </c>
    </row>
    <row r="1585" spans="1:12">
      <c r="A1585" s="42">
        <v>1513788480</v>
      </c>
      <c r="B1585" s="42">
        <v>0</v>
      </c>
      <c r="C1585" s="42">
        <v>1713</v>
      </c>
      <c r="D1585" s="40" t="s">
        <v>361</v>
      </c>
      <c r="E1585" s="40" t="str">
        <f t="shared" si="122"/>
        <v>Control</v>
      </c>
      <c r="F1585" t="str">
        <f t="shared" si="120"/>
        <v>Mid</v>
      </c>
      <c r="G1585" t="str">
        <f t="shared" si="121"/>
        <v>Beijing_0_Mid</v>
      </c>
      <c r="H1585">
        <v>9.2468558928424316E-2</v>
      </c>
      <c r="I1585">
        <f t="shared" si="124"/>
        <v>72</v>
      </c>
      <c r="J1585" t="str">
        <f t="shared" si="123"/>
        <v>Control</v>
      </c>
      <c r="K1585" t="str">
        <f>IF(J1585="Test", COUNTIF($J$10:J1585, "Test"),"")</f>
        <v/>
      </c>
      <c r="L1585">
        <f>IF(J1585="Control", COUNTIF($J$10:J1585, "Control"),"")</f>
        <v>286</v>
      </c>
    </row>
    <row r="1586" spans="1:12">
      <c r="A1586" s="42">
        <v>1517542942</v>
      </c>
      <c r="B1586" s="42">
        <v>0</v>
      </c>
      <c r="C1586" s="42">
        <v>1460</v>
      </c>
      <c r="D1586" s="40" t="s">
        <v>361</v>
      </c>
      <c r="E1586" s="40" t="str">
        <f t="shared" si="122"/>
        <v>Test</v>
      </c>
      <c r="F1586" t="str">
        <f t="shared" si="120"/>
        <v>Mid</v>
      </c>
      <c r="G1586" t="str">
        <f t="shared" si="121"/>
        <v>Beijing_0_Mid</v>
      </c>
      <c r="H1586">
        <v>9.5083880427071832E-2</v>
      </c>
      <c r="I1586">
        <f t="shared" si="124"/>
        <v>73</v>
      </c>
      <c r="J1586" t="str">
        <f t="shared" si="123"/>
        <v>Test</v>
      </c>
      <c r="K1586">
        <f>IF(J1586="Test", COUNTIF($J$10:J1586, "Test"),"")</f>
        <v>287</v>
      </c>
      <c r="L1586" t="str">
        <f>IF(J1586="Control", COUNTIF($J$10:J1586, "Control"),"")</f>
        <v/>
      </c>
    </row>
    <row r="1587" spans="1:12">
      <c r="A1587" s="42">
        <v>1515906850</v>
      </c>
      <c r="B1587" s="42">
        <v>0</v>
      </c>
      <c r="C1587" s="42">
        <v>1706</v>
      </c>
      <c r="D1587" s="40" t="s">
        <v>361</v>
      </c>
      <c r="E1587" s="40" t="str">
        <f t="shared" si="122"/>
        <v>Control</v>
      </c>
      <c r="F1587" t="str">
        <f t="shared" si="120"/>
        <v>Mid</v>
      </c>
      <c r="G1587" t="str">
        <f t="shared" si="121"/>
        <v>Beijing_0_Mid</v>
      </c>
      <c r="H1587">
        <v>9.696529303342305E-2</v>
      </c>
      <c r="I1587">
        <f t="shared" si="124"/>
        <v>74</v>
      </c>
      <c r="J1587" t="str">
        <f t="shared" si="123"/>
        <v>Control</v>
      </c>
      <c r="K1587" t="str">
        <f>IF(J1587="Test", COUNTIF($J$10:J1587, "Test"),"")</f>
        <v/>
      </c>
      <c r="L1587">
        <f>IF(J1587="Control", COUNTIF($J$10:J1587, "Control"),"")</f>
        <v>287</v>
      </c>
    </row>
    <row r="1588" spans="1:12">
      <c r="A1588" s="42">
        <v>1514160612</v>
      </c>
      <c r="B1588" s="42">
        <v>0</v>
      </c>
      <c r="C1588" s="42">
        <v>1506</v>
      </c>
      <c r="D1588" s="40" t="s">
        <v>361</v>
      </c>
      <c r="E1588" s="40" t="str">
        <f t="shared" si="122"/>
        <v>Test</v>
      </c>
      <c r="F1588" t="str">
        <f t="shared" si="120"/>
        <v>Mid</v>
      </c>
      <c r="G1588" t="str">
        <f t="shared" si="121"/>
        <v>Beijing_0_Mid</v>
      </c>
      <c r="H1588">
        <v>9.8404150466777973E-2</v>
      </c>
      <c r="I1588">
        <f t="shared" si="124"/>
        <v>75</v>
      </c>
      <c r="J1588" t="str">
        <f t="shared" si="123"/>
        <v>Test</v>
      </c>
      <c r="K1588">
        <f>IF(J1588="Test", COUNTIF($J$10:J1588, "Test"),"")</f>
        <v>288</v>
      </c>
      <c r="L1588" t="str">
        <f>IF(J1588="Control", COUNTIF($J$10:J1588, "Control"),"")</f>
        <v/>
      </c>
    </row>
    <row r="1589" spans="1:12">
      <c r="A1589" s="42">
        <v>1513710880</v>
      </c>
      <c r="B1589" s="42">
        <v>0</v>
      </c>
      <c r="C1589" s="42">
        <v>1934</v>
      </c>
      <c r="D1589" s="40" t="s">
        <v>361</v>
      </c>
      <c r="E1589" s="40" t="str">
        <f t="shared" si="122"/>
        <v>Control</v>
      </c>
      <c r="F1589" t="str">
        <f t="shared" si="120"/>
        <v>Mid</v>
      </c>
      <c r="G1589" t="str">
        <f t="shared" si="121"/>
        <v>Beijing_0_Mid</v>
      </c>
      <c r="H1589">
        <v>9.9025955432573753E-2</v>
      </c>
      <c r="I1589">
        <f t="shared" si="124"/>
        <v>76</v>
      </c>
      <c r="J1589" t="str">
        <f t="shared" si="123"/>
        <v>Control</v>
      </c>
      <c r="K1589" t="str">
        <f>IF(J1589="Test", COUNTIF($J$10:J1589, "Test"),"")</f>
        <v/>
      </c>
      <c r="L1589">
        <f>IF(J1589="Control", COUNTIF($J$10:J1589, "Control"),"")</f>
        <v>288</v>
      </c>
    </row>
    <row r="1590" spans="1:12">
      <c r="A1590" s="42">
        <v>1512505920</v>
      </c>
      <c r="B1590" s="42">
        <v>0</v>
      </c>
      <c r="C1590" s="42">
        <v>1163</v>
      </c>
      <c r="D1590" s="40" t="s">
        <v>361</v>
      </c>
      <c r="E1590" s="40" t="str">
        <f t="shared" si="122"/>
        <v>Test</v>
      </c>
      <c r="F1590" t="str">
        <f t="shared" si="120"/>
        <v>Mid</v>
      </c>
      <c r="G1590" t="str">
        <f t="shared" si="121"/>
        <v>Beijing_0_Mid</v>
      </c>
      <c r="H1590">
        <v>0.10736184636094803</v>
      </c>
      <c r="I1590">
        <f t="shared" si="124"/>
        <v>77</v>
      </c>
      <c r="J1590" t="str">
        <f t="shared" si="123"/>
        <v>Test</v>
      </c>
      <c r="K1590">
        <f>IF(J1590="Test", COUNTIF($J$10:J1590, "Test"),"")</f>
        <v>289</v>
      </c>
      <c r="L1590" t="str">
        <f>IF(J1590="Control", COUNTIF($J$10:J1590, "Control"),"")</f>
        <v/>
      </c>
    </row>
    <row r="1591" spans="1:12">
      <c r="A1591" s="42">
        <v>1516086980</v>
      </c>
      <c r="B1591" s="42">
        <v>0</v>
      </c>
      <c r="C1591" s="42">
        <v>2026</v>
      </c>
      <c r="D1591" s="40" t="s">
        <v>361</v>
      </c>
      <c r="E1591" s="40" t="str">
        <f t="shared" si="122"/>
        <v>Control</v>
      </c>
      <c r="F1591" t="str">
        <f t="shared" si="120"/>
        <v>Mid</v>
      </c>
      <c r="G1591" t="str">
        <f t="shared" si="121"/>
        <v>Beijing_0_Mid</v>
      </c>
      <c r="H1591">
        <v>0.10794795993682527</v>
      </c>
      <c r="I1591">
        <f t="shared" si="124"/>
        <v>78</v>
      </c>
      <c r="J1591" t="str">
        <f t="shared" si="123"/>
        <v>Control</v>
      </c>
      <c r="K1591" t="str">
        <f>IF(J1591="Test", COUNTIF($J$10:J1591, "Test"),"")</f>
        <v/>
      </c>
      <c r="L1591">
        <f>IF(J1591="Control", COUNTIF($J$10:J1591, "Control"),"")</f>
        <v>289</v>
      </c>
    </row>
    <row r="1592" spans="1:12">
      <c r="A1592" s="42">
        <v>1518148641</v>
      </c>
      <c r="B1592" s="42">
        <v>0</v>
      </c>
      <c r="C1592" s="42">
        <v>1173</v>
      </c>
      <c r="D1592" s="40" t="s">
        <v>361</v>
      </c>
      <c r="E1592" s="40" t="str">
        <f t="shared" si="122"/>
        <v>Test</v>
      </c>
      <c r="F1592" t="str">
        <f t="shared" si="120"/>
        <v>Mid</v>
      </c>
      <c r="G1592" t="str">
        <f t="shared" si="121"/>
        <v>Beijing_0_Mid</v>
      </c>
      <c r="H1592">
        <v>0.10827282203450017</v>
      </c>
      <c r="I1592">
        <f t="shared" si="124"/>
        <v>79</v>
      </c>
      <c r="J1592" t="str">
        <f t="shared" si="123"/>
        <v>Test</v>
      </c>
      <c r="K1592">
        <f>IF(J1592="Test", COUNTIF($J$10:J1592, "Test"),"")</f>
        <v>290</v>
      </c>
      <c r="L1592" t="str">
        <f>IF(J1592="Control", COUNTIF($J$10:J1592, "Control"),"")</f>
        <v/>
      </c>
    </row>
    <row r="1593" spans="1:12">
      <c r="A1593" s="42">
        <v>1518716640</v>
      </c>
      <c r="B1593" s="42">
        <v>0</v>
      </c>
      <c r="C1593" s="42">
        <v>1153</v>
      </c>
      <c r="D1593" s="40" t="s">
        <v>361</v>
      </c>
      <c r="E1593" s="40" t="str">
        <f t="shared" si="122"/>
        <v>Control</v>
      </c>
      <c r="F1593" t="str">
        <f t="shared" si="120"/>
        <v>Mid</v>
      </c>
      <c r="G1593" t="str">
        <f t="shared" si="121"/>
        <v>Beijing_0_Mid</v>
      </c>
      <c r="H1593">
        <v>0.11050537254758419</v>
      </c>
      <c r="I1593">
        <f t="shared" si="124"/>
        <v>80</v>
      </c>
      <c r="J1593" t="str">
        <f t="shared" si="123"/>
        <v>Control</v>
      </c>
      <c r="K1593" t="str">
        <f>IF(J1593="Test", COUNTIF($J$10:J1593, "Test"),"")</f>
        <v/>
      </c>
      <c r="L1593">
        <f>IF(J1593="Control", COUNTIF($J$10:J1593, "Control"),"")</f>
        <v>290</v>
      </c>
    </row>
    <row r="1594" spans="1:12">
      <c r="A1594" s="42">
        <v>1515229491</v>
      </c>
      <c r="B1594" s="42">
        <v>0</v>
      </c>
      <c r="C1594" s="42">
        <v>1489</v>
      </c>
      <c r="D1594" s="40" t="s">
        <v>361</v>
      </c>
      <c r="E1594" s="40" t="str">
        <f t="shared" si="122"/>
        <v>Test</v>
      </c>
      <c r="F1594" t="str">
        <f t="shared" si="120"/>
        <v>Mid</v>
      </c>
      <c r="G1594" t="str">
        <f t="shared" si="121"/>
        <v>Beijing_0_Mid</v>
      </c>
      <c r="H1594">
        <v>0.11064969702292737</v>
      </c>
      <c r="I1594">
        <f t="shared" si="124"/>
        <v>81</v>
      </c>
      <c r="J1594" t="str">
        <f t="shared" si="123"/>
        <v>Test</v>
      </c>
      <c r="K1594">
        <f>IF(J1594="Test", COUNTIF($J$10:J1594, "Test"),"")</f>
        <v>291</v>
      </c>
      <c r="L1594" t="str">
        <f>IF(J1594="Control", COUNTIF($J$10:J1594, "Control"),"")</f>
        <v/>
      </c>
    </row>
    <row r="1595" spans="1:12">
      <c r="A1595" s="42">
        <v>1517010150</v>
      </c>
      <c r="B1595" s="42">
        <v>0</v>
      </c>
      <c r="C1595" s="42">
        <v>1988</v>
      </c>
      <c r="D1595" s="40" t="s">
        <v>361</v>
      </c>
      <c r="E1595" s="40" t="str">
        <f t="shared" si="122"/>
        <v>Control</v>
      </c>
      <c r="F1595" t="str">
        <f t="shared" si="120"/>
        <v>Mid</v>
      </c>
      <c r="G1595" t="str">
        <f t="shared" si="121"/>
        <v>Beijing_0_Mid</v>
      </c>
      <c r="H1595">
        <v>0.11212773577724966</v>
      </c>
      <c r="I1595">
        <f t="shared" si="124"/>
        <v>82</v>
      </c>
      <c r="J1595" t="str">
        <f t="shared" si="123"/>
        <v>Control</v>
      </c>
      <c r="K1595" t="str">
        <f>IF(J1595="Test", COUNTIF($J$10:J1595, "Test"),"")</f>
        <v/>
      </c>
      <c r="L1595">
        <f>IF(J1595="Control", COUNTIF($J$10:J1595, "Control"),"")</f>
        <v>291</v>
      </c>
    </row>
    <row r="1596" spans="1:12">
      <c r="A1596" s="42">
        <v>1513247200</v>
      </c>
      <c r="B1596" s="42">
        <v>0</v>
      </c>
      <c r="C1596" s="42">
        <v>1362</v>
      </c>
      <c r="D1596" s="40" t="s">
        <v>361</v>
      </c>
      <c r="E1596" s="40" t="str">
        <f t="shared" si="122"/>
        <v>Test</v>
      </c>
      <c r="F1596" t="str">
        <f t="shared" si="120"/>
        <v>Mid</v>
      </c>
      <c r="G1596" t="str">
        <f t="shared" si="121"/>
        <v>Beijing_0_Mid</v>
      </c>
      <c r="H1596">
        <v>0.1134723482455029</v>
      </c>
      <c r="I1596">
        <f t="shared" si="124"/>
        <v>83</v>
      </c>
      <c r="J1596" t="str">
        <f t="shared" si="123"/>
        <v>Test</v>
      </c>
      <c r="K1596">
        <f>IF(J1596="Test", COUNTIF($J$10:J1596, "Test"),"")</f>
        <v>292</v>
      </c>
      <c r="L1596" t="str">
        <f>IF(J1596="Control", COUNTIF($J$10:J1596, "Control"),"")</f>
        <v/>
      </c>
    </row>
    <row r="1597" spans="1:12">
      <c r="A1597" s="42">
        <v>1513213081</v>
      </c>
      <c r="B1597" s="42">
        <v>0</v>
      </c>
      <c r="C1597" s="42">
        <v>1953</v>
      </c>
      <c r="D1597" s="40" t="s">
        <v>361</v>
      </c>
      <c r="E1597" s="40" t="str">
        <f t="shared" si="122"/>
        <v>Control</v>
      </c>
      <c r="F1597" t="str">
        <f t="shared" si="120"/>
        <v>Mid</v>
      </c>
      <c r="G1597" t="str">
        <f t="shared" si="121"/>
        <v>Beijing_0_Mid</v>
      </c>
      <c r="H1597">
        <v>0.11503345930382247</v>
      </c>
      <c r="I1597">
        <f t="shared" si="124"/>
        <v>84</v>
      </c>
      <c r="J1597" t="str">
        <f t="shared" si="123"/>
        <v>Control</v>
      </c>
      <c r="K1597" t="str">
        <f>IF(J1597="Test", COUNTIF($J$10:J1597, "Test"),"")</f>
        <v/>
      </c>
      <c r="L1597">
        <f>IF(J1597="Control", COUNTIF($J$10:J1597, "Control"),"")</f>
        <v>292</v>
      </c>
    </row>
    <row r="1598" spans="1:12">
      <c r="A1598" s="42">
        <v>1511641942</v>
      </c>
      <c r="B1598" s="42">
        <v>0</v>
      </c>
      <c r="C1598" s="42">
        <v>1983</v>
      </c>
      <c r="D1598" s="40" t="s">
        <v>361</v>
      </c>
      <c r="E1598" s="40" t="str">
        <f t="shared" si="122"/>
        <v>Test</v>
      </c>
      <c r="F1598" t="str">
        <f t="shared" si="120"/>
        <v>Mid</v>
      </c>
      <c r="G1598" t="str">
        <f t="shared" si="121"/>
        <v>Beijing_0_Mid</v>
      </c>
      <c r="H1598">
        <v>0.11554385521155885</v>
      </c>
      <c r="I1598">
        <f t="shared" si="124"/>
        <v>85</v>
      </c>
      <c r="J1598" t="str">
        <f t="shared" si="123"/>
        <v>Test</v>
      </c>
      <c r="K1598">
        <f>IF(J1598="Test", COUNTIF($J$10:J1598, "Test"),"")</f>
        <v>293</v>
      </c>
      <c r="L1598" t="str">
        <f>IF(J1598="Control", COUNTIF($J$10:J1598, "Control"),"")</f>
        <v/>
      </c>
    </row>
    <row r="1599" spans="1:12">
      <c r="A1599" s="42">
        <v>1517471632</v>
      </c>
      <c r="B1599" s="42">
        <v>0</v>
      </c>
      <c r="C1599" s="42">
        <v>1309</v>
      </c>
      <c r="D1599" s="40" t="s">
        <v>361</v>
      </c>
      <c r="E1599" s="40" t="str">
        <f t="shared" si="122"/>
        <v>Control</v>
      </c>
      <c r="F1599" t="str">
        <f t="shared" si="120"/>
        <v>Mid</v>
      </c>
      <c r="G1599" t="str">
        <f t="shared" si="121"/>
        <v>Beijing_0_Mid</v>
      </c>
      <c r="H1599">
        <v>0.11661445785922853</v>
      </c>
      <c r="I1599">
        <f t="shared" si="124"/>
        <v>86</v>
      </c>
      <c r="J1599" t="str">
        <f t="shared" si="123"/>
        <v>Control</v>
      </c>
      <c r="K1599" t="str">
        <f>IF(J1599="Test", COUNTIF($J$10:J1599, "Test"),"")</f>
        <v/>
      </c>
      <c r="L1599">
        <f>IF(J1599="Control", COUNTIF($J$10:J1599, "Control"),"")</f>
        <v>293</v>
      </c>
    </row>
    <row r="1600" spans="1:12">
      <c r="A1600" s="42">
        <v>1511510670</v>
      </c>
      <c r="B1600" s="42">
        <v>0</v>
      </c>
      <c r="C1600" s="42">
        <v>1913</v>
      </c>
      <c r="D1600" s="40" t="s">
        <v>361</v>
      </c>
      <c r="E1600" s="40" t="str">
        <f t="shared" si="122"/>
        <v>Test</v>
      </c>
      <c r="F1600" t="str">
        <f t="shared" si="120"/>
        <v>Mid</v>
      </c>
      <c r="G1600" t="str">
        <f t="shared" si="121"/>
        <v>Beijing_0_Mid</v>
      </c>
      <c r="H1600">
        <v>0.11830519309034582</v>
      </c>
      <c r="I1600">
        <f t="shared" si="124"/>
        <v>87</v>
      </c>
      <c r="J1600" t="str">
        <f t="shared" si="123"/>
        <v>Test</v>
      </c>
      <c r="K1600">
        <f>IF(J1600="Test", COUNTIF($J$10:J1600, "Test"),"")</f>
        <v>294</v>
      </c>
      <c r="L1600" t="str">
        <f>IF(J1600="Control", COUNTIF($J$10:J1600, "Control"),"")</f>
        <v/>
      </c>
    </row>
    <row r="1601" spans="1:12">
      <c r="A1601" s="42">
        <v>1516141032</v>
      </c>
      <c r="B1601" s="42">
        <v>0</v>
      </c>
      <c r="C1601" s="42">
        <v>1264</v>
      </c>
      <c r="D1601" s="40" t="s">
        <v>361</v>
      </c>
      <c r="E1601" s="40" t="str">
        <f t="shared" si="122"/>
        <v>Control</v>
      </c>
      <c r="F1601" t="str">
        <f t="shared" si="120"/>
        <v>Mid</v>
      </c>
      <c r="G1601" t="str">
        <f t="shared" si="121"/>
        <v>Beijing_0_Mid</v>
      </c>
      <c r="H1601">
        <v>0.11895601177488235</v>
      </c>
      <c r="I1601">
        <f t="shared" si="124"/>
        <v>88</v>
      </c>
      <c r="J1601" t="str">
        <f t="shared" si="123"/>
        <v>Control</v>
      </c>
      <c r="K1601" t="str">
        <f>IF(J1601="Test", COUNTIF($J$10:J1601, "Test"),"")</f>
        <v/>
      </c>
      <c r="L1601">
        <f>IF(J1601="Control", COUNTIF($J$10:J1601, "Control"),"")</f>
        <v>294</v>
      </c>
    </row>
    <row r="1602" spans="1:12">
      <c r="A1602" s="42">
        <v>1515044432</v>
      </c>
      <c r="B1602" s="42">
        <v>0</v>
      </c>
      <c r="C1602" s="42">
        <v>1573</v>
      </c>
      <c r="D1602" s="40" t="s">
        <v>361</v>
      </c>
      <c r="E1602" s="40" t="str">
        <f t="shared" si="122"/>
        <v>Test</v>
      </c>
      <c r="F1602" t="str">
        <f t="shared" si="120"/>
        <v>Mid</v>
      </c>
      <c r="G1602" t="str">
        <f t="shared" si="121"/>
        <v>Beijing_0_Mid</v>
      </c>
      <c r="H1602">
        <v>0.12132059147884633</v>
      </c>
      <c r="I1602">
        <f t="shared" si="124"/>
        <v>89</v>
      </c>
      <c r="J1602" t="str">
        <f t="shared" si="123"/>
        <v>Test</v>
      </c>
      <c r="K1602">
        <f>IF(J1602="Test", COUNTIF($J$10:J1602, "Test"),"")</f>
        <v>295</v>
      </c>
      <c r="L1602" t="str">
        <f>IF(J1602="Control", COUNTIF($J$10:J1602, "Control"),"")</f>
        <v/>
      </c>
    </row>
    <row r="1603" spans="1:12">
      <c r="A1603" s="42">
        <v>1514574690</v>
      </c>
      <c r="B1603" s="42">
        <v>0</v>
      </c>
      <c r="C1603" s="42">
        <v>1993</v>
      </c>
      <c r="D1603" s="40" t="s">
        <v>361</v>
      </c>
      <c r="E1603" s="40" t="str">
        <f t="shared" si="122"/>
        <v>Control</v>
      </c>
      <c r="F1603" t="str">
        <f t="shared" si="120"/>
        <v>Mid</v>
      </c>
      <c r="G1603" t="str">
        <f t="shared" si="121"/>
        <v>Beijing_0_Mid</v>
      </c>
      <c r="H1603">
        <v>0.1222095872290152</v>
      </c>
      <c r="I1603">
        <f t="shared" si="124"/>
        <v>90</v>
      </c>
      <c r="J1603" t="str">
        <f t="shared" si="123"/>
        <v>Control</v>
      </c>
      <c r="K1603" t="str">
        <f>IF(J1603="Test", COUNTIF($J$10:J1603, "Test"),"")</f>
        <v/>
      </c>
      <c r="L1603">
        <f>IF(J1603="Control", COUNTIF($J$10:J1603, "Control"),"")</f>
        <v>295</v>
      </c>
    </row>
    <row r="1604" spans="1:12">
      <c r="A1604" s="42">
        <v>1515365530</v>
      </c>
      <c r="B1604" s="42">
        <v>0</v>
      </c>
      <c r="C1604" s="42">
        <v>2196</v>
      </c>
      <c r="D1604" s="40" t="s">
        <v>361</v>
      </c>
      <c r="E1604" s="40" t="str">
        <f t="shared" si="122"/>
        <v>Test</v>
      </c>
      <c r="F1604" t="str">
        <f t="shared" si="120"/>
        <v>Mid</v>
      </c>
      <c r="G1604" t="str">
        <f t="shared" si="121"/>
        <v>Beijing_0_Mid</v>
      </c>
      <c r="H1604">
        <v>0.12259345908219854</v>
      </c>
      <c r="I1604">
        <f t="shared" si="124"/>
        <v>91</v>
      </c>
      <c r="J1604" t="str">
        <f t="shared" si="123"/>
        <v>Test</v>
      </c>
      <c r="K1604">
        <f>IF(J1604="Test", COUNTIF($J$10:J1604, "Test"),"")</f>
        <v>296</v>
      </c>
      <c r="L1604" t="str">
        <f>IF(J1604="Control", COUNTIF($J$10:J1604, "Control"),"")</f>
        <v/>
      </c>
    </row>
    <row r="1605" spans="1:12">
      <c r="A1605" s="42">
        <v>1514983820</v>
      </c>
      <c r="B1605" s="42">
        <v>0</v>
      </c>
      <c r="C1605" s="42">
        <v>1218</v>
      </c>
      <c r="D1605" s="40" t="s">
        <v>361</v>
      </c>
      <c r="E1605" s="40" t="str">
        <f t="shared" si="122"/>
        <v>Control</v>
      </c>
      <c r="F1605" t="str">
        <f t="shared" si="120"/>
        <v>Mid</v>
      </c>
      <c r="G1605" t="str">
        <f t="shared" si="121"/>
        <v>Beijing_0_Mid</v>
      </c>
      <c r="H1605">
        <v>0.1245590421304591</v>
      </c>
      <c r="I1605">
        <f t="shared" si="124"/>
        <v>92</v>
      </c>
      <c r="J1605" t="str">
        <f t="shared" si="123"/>
        <v>Control</v>
      </c>
      <c r="K1605" t="str">
        <f>IF(J1605="Test", COUNTIF($J$10:J1605, "Test"),"")</f>
        <v/>
      </c>
      <c r="L1605">
        <f>IF(J1605="Control", COUNTIF($J$10:J1605, "Control"),"")</f>
        <v>296</v>
      </c>
    </row>
    <row r="1606" spans="1:12">
      <c r="A1606" s="42">
        <v>1513008080</v>
      </c>
      <c r="B1606" s="42">
        <v>0</v>
      </c>
      <c r="C1606" s="42">
        <v>1807</v>
      </c>
      <c r="D1606" s="40" t="s">
        <v>361</v>
      </c>
      <c r="E1606" s="40" t="str">
        <f t="shared" si="122"/>
        <v>Test</v>
      </c>
      <c r="F1606" t="str">
        <f t="shared" si="120"/>
        <v>Mid</v>
      </c>
      <c r="G1606" t="str">
        <f t="shared" si="121"/>
        <v>Beijing_0_Mid</v>
      </c>
      <c r="H1606">
        <v>0.12518224543229739</v>
      </c>
      <c r="I1606">
        <f t="shared" si="124"/>
        <v>93</v>
      </c>
      <c r="J1606" t="str">
        <f t="shared" si="123"/>
        <v>Test</v>
      </c>
      <c r="K1606">
        <f>IF(J1606="Test", COUNTIF($J$10:J1606, "Test"),"")</f>
        <v>297</v>
      </c>
      <c r="L1606" t="str">
        <f>IF(J1606="Control", COUNTIF($J$10:J1606, "Control"),"")</f>
        <v/>
      </c>
    </row>
    <row r="1607" spans="1:12">
      <c r="A1607" s="42">
        <v>1517833011</v>
      </c>
      <c r="B1607" s="42">
        <v>0</v>
      </c>
      <c r="C1607" s="42">
        <v>1707</v>
      </c>
      <c r="D1607" s="40" t="s">
        <v>361</v>
      </c>
      <c r="E1607" s="40" t="str">
        <f t="shared" si="122"/>
        <v>Control</v>
      </c>
      <c r="F1607" t="str">
        <f t="shared" si="120"/>
        <v>Mid</v>
      </c>
      <c r="G1607" t="str">
        <f t="shared" si="121"/>
        <v>Beijing_0_Mid</v>
      </c>
      <c r="H1607">
        <v>0.12829231230560789</v>
      </c>
      <c r="I1607">
        <f t="shared" si="124"/>
        <v>94</v>
      </c>
      <c r="J1607" t="str">
        <f t="shared" si="123"/>
        <v>Control</v>
      </c>
      <c r="K1607" t="str">
        <f>IF(J1607="Test", COUNTIF($J$10:J1607, "Test"),"")</f>
        <v/>
      </c>
      <c r="L1607">
        <f>IF(J1607="Control", COUNTIF($J$10:J1607, "Control"),"")</f>
        <v>297</v>
      </c>
    </row>
    <row r="1608" spans="1:12">
      <c r="A1608" s="42">
        <v>1512144930</v>
      </c>
      <c r="B1608" s="42">
        <v>0</v>
      </c>
      <c r="C1608" s="42">
        <v>2062</v>
      </c>
      <c r="D1608" s="40" t="s">
        <v>361</v>
      </c>
      <c r="E1608" s="40" t="str">
        <f t="shared" si="122"/>
        <v>Test</v>
      </c>
      <c r="F1608" t="str">
        <f t="shared" si="120"/>
        <v>Mid</v>
      </c>
      <c r="G1608" t="str">
        <f t="shared" si="121"/>
        <v>Beijing_0_Mid</v>
      </c>
      <c r="H1608">
        <v>0.12921883758083597</v>
      </c>
      <c r="I1608">
        <f t="shared" si="124"/>
        <v>95</v>
      </c>
      <c r="J1608" t="str">
        <f t="shared" si="123"/>
        <v>Test</v>
      </c>
      <c r="K1608">
        <f>IF(J1608="Test", COUNTIF($J$10:J1608, "Test"),"")</f>
        <v>298</v>
      </c>
      <c r="L1608" t="str">
        <f>IF(J1608="Control", COUNTIF($J$10:J1608, "Control"),"")</f>
        <v/>
      </c>
    </row>
    <row r="1609" spans="1:12">
      <c r="A1609" s="42">
        <v>1518953850</v>
      </c>
      <c r="B1609" s="42">
        <v>0</v>
      </c>
      <c r="C1609" s="42">
        <v>1983</v>
      </c>
      <c r="D1609" s="40" t="s">
        <v>361</v>
      </c>
      <c r="E1609" s="40" t="str">
        <f t="shared" si="122"/>
        <v>Control</v>
      </c>
      <c r="F1609" t="str">
        <f t="shared" si="120"/>
        <v>Mid</v>
      </c>
      <c r="G1609" t="str">
        <f t="shared" si="121"/>
        <v>Beijing_0_Mid</v>
      </c>
      <c r="H1609">
        <v>0.13177609344020125</v>
      </c>
      <c r="I1609">
        <f t="shared" si="124"/>
        <v>96</v>
      </c>
      <c r="J1609" t="str">
        <f t="shared" si="123"/>
        <v>Control</v>
      </c>
      <c r="K1609" t="str">
        <f>IF(J1609="Test", COUNTIF($J$10:J1609, "Test"),"")</f>
        <v/>
      </c>
      <c r="L1609">
        <f>IF(J1609="Control", COUNTIF($J$10:J1609, "Control"),"")</f>
        <v>298</v>
      </c>
    </row>
    <row r="1610" spans="1:12">
      <c r="A1610" s="42">
        <v>1512208001</v>
      </c>
      <c r="B1610" s="42">
        <v>0</v>
      </c>
      <c r="C1610" s="42">
        <v>1203</v>
      </c>
      <c r="D1610" s="40" t="s">
        <v>361</v>
      </c>
      <c r="E1610" s="40" t="str">
        <f t="shared" si="122"/>
        <v>Test</v>
      </c>
      <c r="F1610" t="str">
        <f t="shared" ref="F1610:F1673" si="125">_xlfn.IFS(C1610&lt;1069, "Low", C1610&lt;2277, "Mid", C1610&gt;=2277, "High")</f>
        <v>Mid</v>
      </c>
      <c r="G1610" t="str">
        <f t="shared" ref="G1610:G1673" si="126">D1610&amp;"_"&amp;B1610&amp;"_"&amp;F1610</f>
        <v>Beijing_0_Mid</v>
      </c>
      <c r="H1610">
        <v>0.13382166377948235</v>
      </c>
      <c r="I1610">
        <f t="shared" si="124"/>
        <v>97</v>
      </c>
      <c r="J1610" t="str">
        <f t="shared" si="123"/>
        <v>Test</v>
      </c>
      <c r="K1610">
        <f>IF(J1610="Test", COUNTIF($J$10:J1610, "Test"),"")</f>
        <v>299</v>
      </c>
      <c r="L1610" t="str">
        <f>IF(J1610="Control", COUNTIF($J$10:J1610, "Control"),"")</f>
        <v/>
      </c>
    </row>
    <row r="1611" spans="1:12">
      <c r="A1611" s="42">
        <v>1514230100</v>
      </c>
      <c r="B1611" s="42">
        <v>0</v>
      </c>
      <c r="C1611" s="42">
        <v>1736</v>
      </c>
      <c r="D1611" s="40" t="s">
        <v>361</v>
      </c>
      <c r="E1611" s="40" t="str">
        <f t="shared" ref="E1611:E1674" si="127">IF(AND(J1611="Test",K1611&lt;=3000),"Test",IF(AND(J1611="Control",L1611&lt;=3000),"Control","Out of test"))</f>
        <v>Control</v>
      </c>
      <c r="F1611" t="str">
        <f t="shared" si="125"/>
        <v>Mid</v>
      </c>
      <c r="G1611" t="str">
        <f t="shared" si="126"/>
        <v>Beijing_0_Mid</v>
      </c>
      <c r="H1611">
        <v>0.13621878908403473</v>
      </c>
      <c r="I1611">
        <f t="shared" si="124"/>
        <v>98</v>
      </c>
      <c r="J1611" t="str">
        <f t="shared" ref="J1611:J1674" si="128">IF(I1611&lt;=250, IF(MOD(I1611,2)=1, "Test", "Control"),"Out of Test")</f>
        <v>Control</v>
      </c>
      <c r="K1611" t="str">
        <f>IF(J1611="Test", COUNTIF($J$10:J1611, "Test"),"")</f>
        <v/>
      </c>
      <c r="L1611">
        <f>IF(J1611="Control", COUNTIF($J$10:J1611, "Control"),"")</f>
        <v>299</v>
      </c>
    </row>
    <row r="1612" spans="1:12">
      <c r="A1612" s="42">
        <v>1518327111</v>
      </c>
      <c r="B1612" s="42">
        <v>0</v>
      </c>
      <c r="C1612" s="42">
        <v>1479</v>
      </c>
      <c r="D1612" s="40" t="s">
        <v>361</v>
      </c>
      <c r="E1612" s="40" t="str">
        <f t="shared" si="127"/>
        <v>Test</v>
      </c>
      <c r="F1612" t="str">
        <f t="shared" si="125"/>
        <v>Mid</v>
      </c>
      <c r="G1612" t="str">
        <f t="shared" si="126"/>
        <v>Beijing_0_Mid</v>
      </c>
      <c r="H1612">
        <v>0.13758139277585679</v>
      </c>
      <c r="I1612">
        <f t="shared" ref="I1612:I1675" si="129">IF(G1612=G1611, I1611+1, 1)</f>
        <v>99</v>
      </c>
      <c r="J1612" t="str">
        <f t="shared" si="128"/>
        <v>Test</v>
      </c>
      <c r="K1612">
        <f>IF(J1612="Test", COUNTIF($J$10:J1612, "Test"),"")</f>
        <v>300</v>
      </c>
      <c r="L1612" t="str">
        <f>IF(J1612="Control", COUNTIF($J$10:J1612, "Control"),"")</f>
        <v/>
      </c>
    </row>
    <row r="1613" spans="1:12">
      <c r="A1613" s="42">
        <v>1514785280</v>
      </c>
      <c r="B1613" s="42">
        <v>0</v>
      </c>
      <c r="C1613" s="42">
        <v>1925</v>
      </c>
      <c r="D1613" s="40" t="s">
        <v>361</v>
      </c>
      <c r="E1613" s="40" t="str">
        <f t="shared" si="127"/>
        <v>Control</v>
      </c>
      <c r="F1613" t="str">
        <f t="shared" si="125"/>
        <v>Mid</v>
      </c>
      <c r="G1613" t="str">
        <f t="shared" si="126"/>
        <v>Beijing_0_Mid</v>
      </c>
      <c r="H1613">
        <v>0.13802868346560115</v>
      </c>
      <c r="I1613">
        <f t="shared" si="129"/>
        <v>100</v>
      </c>
      <c r="J1613" t="str">
        <f t="shared" si="128"/>
        <v>Control</v>
      </c>
      <c r="K1613" t="str">
        <f>IF(J1613="Test", COUNTIF($J$10:J1613, "Test"),"")</f>
        <v/>
      </c>
      <c r="L1613">
        <f>IF(J1613="Control", COUNTIF($J$10:J1613, "Control"),"")</f>
        <v>300</v>
      </c>
    </row>
    <row r="1614" spans="1:12">
      <c r="A1614" s="42">
        <v>1514579911</v>
      </c>
      <c r="B1614" s="42">
        <v>0</v>
      </c>
      <c r="C1614" s="42">
        <v>2264</v>
      </c>
      <c r="D1614" s="40" t="s">
        <v>361</v>
      </c>
      <c r="E1614" s="40" t="str">
        <f t="shared" si="127"/>
        <v>Test</v>
      </c>
      <c r="F1614" t="str">
        <f t="shared" si="125"/>
        <v>Mid</v>
      </c>
      <c r="G1614" t="str">
        <f t="shared" si="126"/>
        <v>Beijing_0_Mid</v>
      </c>
      <c r="H1614">
        <v>0.13961120969208096</v>
      </c>
      <c r="I1614">
        <f t="shared" si="129"/>
        <v>101</v>
      </c>
      <c r="J1614" t="str">
        <f t="shared" si="128"/>
        <v>Test</v>
      </c>
      <c r="K1614">
        <f>IF(J1614="Test", COUNTIF($J$10:J1614, "Test"),"")</f>
        <v>301</v>
      </c>
      <c r="L1614" t="str">
        <f>IF(J1614="Control", COUNTIF($J$10:J1614, "Control"),"")</f>
        <v/>
      </c>
    </row>
    <row r="1615" spans="1:12">
      <c r="A1615" s="42">
        <v>1516956840</v>
      </c>
      <c r="B1615" s="42">
        <v>0</v>
      </c>
      <c r="C1615" s="42">
        <v>1619</v>
      </c>
      <c r="D1615" s="40" t="s">
        <v>361</v>
      </c>
      <c r="E1615" s="40" t="str">
        <f t="shared" si="127"/>
        <v>Control</v>
      </c>
      <c r="F1615" t="str">
        <f t="shared" si="125"/>
        <v>Mid</v>
      </c>
      <c r="G1615" t="str">
        <f t="shared" si="126"/>
        <v>Beijing_0_Mid</v>
      </c>
      <c r="H1615">
        <v>0.13963533355902125</v>
      </c>
      <c r="I1615">
        <f t="shared" si="129"/>
        <v>102</v>
      </c>
      <c r="J1615" t="str">
        <f t="shared" si="128"/>
        <v>Control</v>
      </c>
      <c r="K1615" t="str">
        <f>IF(J1615="Test", COUNTIF($J$10:J1615, "Test"),"")</f>
        <v/>
      </c>
      <c r="L1615">
        <f>IF(J1615="Control", COUNTIF($J$10:J1615, "Control"),"")</f>
        <v>301</v>
      </c>
    </row>
    <row r="1616" spans="1:12">
      <c r="A1616" s="42">
        <v>1514999001</v>
      </c>
      <c r="B1616" s="42">
        <v>0</v>
      </c>
      <c r="C1616" s="42">
        <v>2126</v>
      </c>
      <c r="D1616" s="40" t="s">
        <v>361</v>
      </c>
      <c r="E1616" s="40" t="str">
        <f t="shared" si="127"/>
        <v>Test</v>
      </c>
      <c r="F1616" t="str">
        <f t="shared" si="125"/>
        <v>Mid</v>
      </c>
      <c r="G1616" t="str">
        <f t="shared" si="126"/>
        <v>Beijing_0_Mid</v>
      </c>
      <c r="H1616">
        <v>0.14030026480756974</v>
      </c>
      <c r="I1616">
        <f t="shared" si="129"/>
        <v>103</v>
      </c>
      <c r="J1616" t="str">
        <f t="shared" si="128"/>
        <v>Test</v>
      </c>
      <c r="K1616">
        <f>IF(J1616="Test", COUNTIF($J$10:J1616, "Test"),"")</f>
        <v>302</v>
      </c>
      <c r="L1616" t="str">
        <f>IF(J1616="Control", COUNTIF($J$10:J1616, "Control"),"")</f>
        <v/>
      </c>
    </row>
    <row r="1617" spans="1:12">
      <c r="A1617" s="42">
        <v>1512357942</v>
      </c>
      <c r="B1617" s="42">
        <v>0</v>
      </c>
      <c r="C1617" s="42">
        <v>1707</v>
      </c>
      <c r="D1617" s="40" t="s">
        <v>361</v>
      </c>
      <c r="E1617" s="40" t="str">
        <f t="shared" si="127"/>
        <v>Control</v>
      </c>
      <c r="F1617" t="str">
        <f t="shared" si="125"/>
        <v>Mid</v>
      </c>
      <c r="G1617" t="str">
        <f t="shared" si="126"/>
        <v>Beijing_0_Mid</v>
      </c>
      <c r="H1617">
        <v>0.14767379674265579</v>
      </c>
      <c r="I1617">
        <f t="shared" si="129"/>
        <v>104</v>
      </c>
      <c r="J1617" t="str">
        <f t="shared" si="128"/>
        <v>Control</v>
      </c>
      <c r="K1617" t="str">
        <f>IF(J1617="Test", COUNTIF($J$10:J1617, "Test"),"")</f>
        <v/>
      </c>
      <c r="L1617">
        <f>IF(J1617="Control", COUNTIF($J$10:J1617, "Control"),"")</f>
        <v>302</v>
      </c>
    </row>
    <row r="1618" spans="1:12">
      <c r="A1618" s="42">
        <v>1516519942</v>
      </c>
      <c r="B1618" s="42">
        <v>0</v>
      </c>
      <c r="C1618" s="42">
        <v>2162</v>
      </c>
      <c r="D1618" s="40" t="s">
        <v>361</v>
      </c>
      <c r="E1618" s="40" t="str">
        <f t="shared" si="127"/>
        <v>Test</v>
      </c>
      <c r="F1618" t="str">
        <f t="shared" si="125"/>
        <v>Mid</v>
      </c>
      <c r="G1618" t="str">
        <f t="shared" si="126"/>
        <v>Beijing_0_Mid</v>
      </c>
      <c r="H1618">
        <v>0.14888880295059626</v>
      </c>
      <c r="I1618">
        <f t="shared" si="129"/>
        <v>105</v>
      </c>
      <c r="J1618" t="str">
        <f t="shared" si="128"/>
        <v>Test</v>
      </c>
      <c r="K1618">
        <f>IF(J1618="Test", COUNTIF($J$10:J1618, "Test"),"")</f>
        <v>303</v>
      </c>
      <c r="L1618" t="str">
        <f>IF(J1618="Control", COUNTIF($J$10:J1618, "Control"),"")</f>
        <v/>
      </c>
    </row>
    <row r="1619" spans="1:12">
      <c r="A1619" s="42">
        <v>1511644201</v>
      </c>
      <c r="B1619" s="42">
        <v>0</v>
      </c>
      <c r="C1619" s="42">
        <v>1859</v>
      </c>
      <c r="D1619" s="40" t="s">
        <v>361</v>
      </c>
      <c r="E1619" s="40" t="str">
        <f t="shared" si="127"/>
        <v>Control</v>
      </c>
      <c r="F1619" t="str">
        <f t="shared" si="125"/>
        <v>Mid</v>
      </c>
      <c r="G1619" t="str">
        <f t="shared" si="126"/>
        <v>Beijing_0_Mid</v>
      </c>
      <c r="H1619">
        <v>0.14894217335336679</v>
      </c>
      <c r="I1619">
        <f t="shared" si="129"/>
        <v>106</v>
      </c>
      <c r="J1619" t="str">
        <f t="shared" si="128"/>
        <v>Control</v>
      </c>
      <c r="K1619" t="str">
        <f>IF(J1619="Test", COUNTIF($J$10:J1619, "Test"),"")</f>
        <v/>
      </c>
      <c r="L1619">
        <f>IF(J1619="Control", COUNTIF($J$10:J1619, "Control"),"")</f>
        <v>303</v>
      </c>
    </row>
    <row r="1620" spans="1:12">
      <c r="A1620" s="42">
        <v>1513165270</v>
      </c>
      <c r="B1620" s="42">
        <v>0</v>
      </c>
      <c r="C1620" s="42">
        <v>1377</v>
      </c>
      <c r="D1620" s="40" t="s">
        <v>361</v>
      </c>
      <c r="E1620" s="40" t="str">
        <f t="shared" si="127"/>
        <v>Test</v>
      </c>
      <c r="F1620" t="str">
        <f t="shared" si="125"/>
        <v>Mid</v>
      </c>
      <c r="G1620" t="str">
        <f t="shared" si="126"/>
        <v>Beijing_0_Mid</v>
      </c>
      <c r="H1620">
        <v>0.15013030942218486</v>
      </c>
      <c r="I1620">
        <f t="shared" si="129"/>
        <v>107</v>
      </c>
      <c r="J1620" t="str">
        <f t="shared" si="128"/>
        <v>Test</v>
      </c>
      <c r="K1620">
        <f>IF(J1620="Test", COUNTIF($J$10:J1620, "Test"),"")</f>
        <v>304</v>
      </c>
      <c r="L1620" t="str">
        <f>IF(J1620="Control", COUNTIF($J$10:J1620, "Control"),"")</f>
        <v/>
      </c>
    </row>
    <row r="1621" spans="1:12">
      <c r="A1621" s="42">
        <v>1517434960</v>
      </c>
      <c r="B1621" s="42">
        <v>0</v>
      </c>
      <c r="C1621" s="42">
        <v>1383</v>
      </c>
      <c r="D1621" s="40" t="s">
        <v>361</v>
      </c>
      <c r="E1621" s="40" t="str">
        <f t="shared" si="127"/>
        <v>Control</v>
      </c>
      <c r="F1621" t="str">
        <f t="shared" si="125"/>
        <v>Mid</v>
      </c>
      <c r="G1621" t="str">
        <f t="shared" si="126"/>
        <v>Beijing_0_Mid</v>
      </c>
      <c r="H1621">
        <v>0.15060217593004255</v>
      </c>
      <c r="I1621">
        <f t="shared" si="129"/>
        <v>108</v>
      </c>
      <c r="J1621" t="str">
        <f t="shared" si="128"/>
        <v>Control</v>
      </c>
      <c r="K1621" t="str">
        <f>IF(J1621="Test", COUNTIF($J$10:J1621, "Test"),"")</f>
        <v/>
      </c>
      <c r="L1621">
        <f>IF(J1621="Control", COUNTIF($J$10:J1621, "Control"),"")</f>
        <v>304</v>
      </c>
    </row>
    <row r="1622" spans="1:12">
      <c r="A1622" s="42">
        <v>1512651510</v>
      </c>
      <c r="B1622" s="42">
        <v>0</v>
      </c>
      <c r="C1622" s="42">
        <v>1308</v>
      </c>
      <c r="D1622" s="40" t="s">
        <v>361</v>
      </c>
      <c r="E1622" s="40" t="str">
        <f t="shared" si="127"/>
        <v>Test</v>
      </c>
      <c r="F1622" t="str">
        <f t="shared" si="125"/>
        <v>Mid</v>
      </c>
      <c r="G1622" t="str">
        <f t="shared" si="126"/>
        <v>Beijing_0_Mid</v>
      </c>
      <c r="H1622">
        <v>0.15066685574185812</v>
      </c>
      <c r="I1622">
        <f t="shared" si="129"/>
        <v>109</v>
      </c>
      <c r="J1622" t="str">
        <f t="shared" si="128"/>
        <v>Test</v>
      </c>
      <c r="K1622">
        <f>IF(J1622="Test", COUNTIF($J$10:J1622, "Test"),"")</f>
        <v>305</v>
      </c>
      <c r="L1622" t="str">
        <f>IF(J1622="Control", COUNTIF($J$10:J1622, "Control"),"")</f>
        <v/>
      </c>
    </row>
    <row r="1623" spans="1:12">
      <c r="A1623" s="42">
        <v>1511737170</v>
      </c>
      <c r="B1623" s="42">
        <v>0</v>
      </c>
      <c r="C1623" s="42">
        <v>2015</v>
      </c>
      <c r="D1623" s="40" t="s">
        <v>361</v>
      </c>
      <c r="E1623" s="40" t="str">
        <f t="shared" si="127"/>
        <v>Control</v>
      </c>
      <c r="F1623" t="str">
        <f t="shared" si="125"/>
        <v>Mid</v>
      </c>
      <c r="G1623" t="str">
        <f t="shared" si="126"/>
        <v>Beijing_0_Mid</v>
      </c>
      <c r="H1623">
        <v>0.15423594397626417</v>
      </c>
      <c r="I1623">
        <f t="shared" si="129"/>
        <v>110</v>
      </c>
      <c r="J1623" t="str">
        <f t="shared" si="128"/>
        <v>Control</v>
      </c>
      <c r="K1623" t="str">
        <f>IF(J1623="Test", COUNTIF($J$10:J1623, "Test"),"")</f>
        <v/>
      </c>
      <c r="L1623">
        <f>IF(J1623="Control", COUNTIF($J$10:J1623, "Control"),"")</f>
        <v>305</v>
      </c>
    </row>
    <row r="1624" spans="1:12">
      <c r="A1624" s="42">
        <v>1512246762</v>
      </c>
      <c r="B1624" s="42">
        <v>0</v>
      </c>
      <c r="C1624" s="42">
        <v>1422</v>
      </c>
      <c r="D1624" s="40" t="s">
        <v>361</v>
      </c>
      <c r="E1624" s="40" t="str">
        <f t="shared" si="127"/>
        <v>Test</v>
      </c>
      <c r="F1624" t="str">
        <f t="shared" si="125"/>
        <v>Mid</v>
      </c>
      <c r="G1624" t="str">
        <f t="shared" si="126"/>
        <v>Beijing_0_Mid</v>
      </c>
      <c r="H1624">
        <v>0.15445739114758561</v>
      </c>
      <c r="I1624">
        <f t="shared" si="129"/>
        <v>111</v>
      </c>
      <c r="J1624" t="str">
        <f t="shared" si="128"/>
        <v>Test</v>
      </c>
      <c r="K1624">
        <f>IF(J1624="Test", COUNTIF($J$10:J1624, "Test"),"")</f>
        <v>306</v>
      </c>
      <c r="L1624" t="str">
        <f>IF(J1624="Control", COUNTIF($J$10:J1624, "Control"),"")</f>
        <v/>
      </c>
    </row>
    <row r="1625" spans="1:12">
      <c r="A1625" s="42">
        <v>1513463471</v>
      </c>
      <c r="B1625" s="42">
        <v>0</v>
      </c>
      <c r="C1625" s="42">
        <v>1186</v>
      </c>
      <c r="D1625" s="40" t="s">
        <v>361</v>
      </c>
      <c r="E1625" s="40" t="str">
        <f t="shared" si="127"/>
        <v>Control</v>
      </c>
      <c r="F1625" t="str">
        <f t="shared" si="125"/>
        <v>Mid</v>
      </c>
      <c r="G1625" t="str">
        <f t="shared" si="126"/>
        <v>Beijing_0_Mid</v>
      </c>
      <c r="H1625">
        <v>0.15487806778532942</v>
      </c>
      <c r="I1625">
        <f t="shared" si="129"/>
        <v>112</v>
      </c>
      <c r="J1625" t="str">
        <f t="shared" si="128"/>
        <v>Control</v>
      </c>
      <c r="K1625" t="str">
        <f>IF(J1625="Test", COUNTIF($J$10:J1625, "Test"),"")</f>
        <v/>
      </c>
      <c r="L1625">
        <f>IF(J1625="Control", COUNTIF($J$10:J1625, "Control"),"")</f>
        <v>306</v>
      </c>
    </row>
    <row r="1626" spans="1:12">
      <c r="A1626" s="42">
        <v>1513627212</v>
      </c>
      <c r="B1626" s="42">
        <v>0</v>
      </c>
      <c r="C1626" s="42">
        <v>2209</v>
      </c>
      <c r="D1626" s="40" t="s">
        <v>361</v>
      </c>
      <c r="E1626" s="40" t="str">
        <f t="shared" si="127"/>
        <v>Test</v>
      </c>
      <c r="F1626" t="str">
        <f t="shared" si="125"/>
        <v>Mid</v>
      </c>
      <c r="G1626" t="str">
        <f t="shared" si="126"/>
        <v>Beijing_0_Mid</v>
      </c>
      <c r="H1626">
        <v>0.15686313095277038</v>
      </c>
      <c r="I1626">
        <f t="shared" si="129"/>
        <v>113</v>
      </c>
      <c r="J1626" t="str">
        <f t="shared" si="128"/>
        <v>Test</v>
      </c>
      <c r="K1626">
        <f>IF(J1626="Test", COUNTIF($J$10:J1626, "Test"),"")</f>
        <v>307</v>
      </c>
      <c r="L1626" t="str">
        <f>IF(J1626="Control", COUNTIF($J$10:J1626, "Control"),"")</f>
        <v/>
      </c>
    </row>
    <row r="1627" spans="1:12">
      <c r="A1627" s="42">
        <v>1517405570</v>
      </c>
      <c r="B1627" s="42">
        <v>0</v>
      </c>
      <c r="C1627" s="42">
        <v>1864</v>
      </c>
      <c r="D1627" s="40" t="s">
        <v>361</v>
      </c>
      <c r="E1627" s="40" t="str">
        <f t="shared" si="127"/>
        <v>Control</v>
      </c>
      <c r="F1627" t="str">
        <f t="shared" si="125"/>
        <v>Mid</v>
      </c>
      <c r="G1627" t="str">
        <f t="shared" si="126"/>
        <v>Beijing_0_Mid</v>
      </c>
      <c r="H1627">
        <v>0.15688148393017531</v>
      </c>
      <c r="I1627">
        <f t="shared" si="129"/>
        <v>114</v>
      </c>
      <c r="J1627" t="str">
        <f t="shared" si="128"/>
        <v>Control</v>
      </c>
      <c r="K1627" t="str">
        <f>IF(J1627="Test", COUNTIF($J$10:J1627, "Test"),"")</f>
        <v/>
      </c>
      <c r="L1627">
        <f>IF(J1627="Control", COUNTIF($J$10:J1627, "Control"),"")</f>
        <v>307</v>
      </c>
    </row>
    <row r="1628" spans="1:12">
      <c r="A1628" s="42">
        <v>1514439780</v>
      </c>
      <c r="B1628" s="42">
        <v>0</v>
      </c>
      <c r="C1628" s="42">
        <v>1502</v>
      </c>
      <c r="D1628" s="40" t="s">
        <v>361</v>
      </c>
      <c r="E1628" s="40" t="str">
        <f t="shared" si="127"/>
        <v>Test</v>
      </c>
      <c r="F1628" t="str">
        <f t="shared" si="125"/>
        <v>Mid</v>
      </c>
      <c r="G1628" t="str">
        <f t="shared" si="126"/>
        <v>Beijing_0_Mid</v>
      </c>
      <c r="H1628">
        <v>0.15735601449444192</v>
      </c>
      <c r="I1628">
        <f t="shared" si="129"/>
        <v>115</v>
      </c>
      <c r="J1628" t="str">
        <f t="shared" si="128"/>
        <v>Test</v>
      </c>
      <c r="K1628">
        <f>IF(J1628="Test", COUNTIF($J$10:J1628, "Test"),"")</f>
        <v>308</v>
      </c>
      <c r="L1628" t="str">
        <f>IF(J1628="Control", COUNTIF($J$10:J1628, "Control"),"")</f>
        <v/>
      </c>
    </row>
    <row r="1629" spans="1:12">
      <c r="A1629" s="42">
        <v>1513490660</v>
      </c>
      <c r="B1629" s="42">
        <v>0</v>
      </c>
      <c r="C1629" s="42">
        <v>1408</v>
      </c>
      <c r="D1629" s="40" t="s">
        <v>361</v>
      </c>
      <c r="E1629" s="40" t="str">
        <f t="shared" si="127"/>
        <v>Control</v>
      </c>
      <c r="F1629" t="str">
        <f t="shared" si="125"/>
        <v>Mid</v>
      </c>
      <c r="G1629" t="str">
        <f t="shared" si="126"/>
        <v>Beijing_0_Mid</v>
      </c>
      <c r="H1629">
        <v>0.15778352301868159</v>
      </c>
      <c r="I1629">
        <f t="shared" si="129"/>
        <v>116</v>
      </c>
      <c r="J1629" t="str">
        <f t="shared" si="128"/>
        <v>Control</v>
      </c>
      <c r="K1629" t="str">
        <f>IF(J1629="Test", COUNTIF($J$10:J1629, "Test"),"")</f>
        <v/>
      </c>
      <c r="L1629">
        <f>IF(J1629="Control", COUNTIF($J$10:J1629, "Control"),"")</f>
        <v>308</v>
      </c>
    </row>
    <row r="1630" spans="1:12">
      <c r="A1630" s="42">
        <v>1511550501</v>
      </c>
      <c r="B1630" s="42">
        <v>0</v>
      </c>
      <c r="C1630" s="42">
        <v>2158</v>
      </c>
      <c r="D1630" s="40" t="s">
        <v>361</v>
      </c>
      <c r="E1630" s="40" t="str">
        <f t="shared" si="127"/>
        <v>Test</v>
      </c>
      <c r="F1630" t="str">
        <f t="shared" si="125"/>
        <v>Mid</v>
      </c>
      <c r="G1630" t="str">
        <f t="shared" si="126"/>
        <v>Beijing_0_Mid</v>
      </c>
      <c r="H1630">
        <v>0.16037017222696204</v>
      </c>
      <c r="I1630">
        <f t="shared" si="129"/>
        <v>117</v>
      </c>
      <c r="J1630" t="str">
        <f t="shared" si="128"/>
        <v>Test</v>
      </c>
      <c r="K1630">
        <f>IF(J1630="Test", COUNTIF($J$10:J1630, "Test"),"")</f>
        <v>309</v>
      </c>
      <c r="L1630" t="str">
        <f>IF(J1630="Control", COUNTIF($J$10:J1630, "Control"),"")</f>
        <v/>
      </c>
    </row>
    <row r="1631" spans="1:12">
      <c r="A1631" s="42">
        <v>1515263472</v>
      </c>
      <c r="B1631" s="42">
        <v>0</v>
      </c>
      <c r="C1631" s="42">
        <v>1410</v>
      </c>
      <c r="D1631" s="40" t="s">
        <v>361</v>
      </c>
      <c r="E1631" s="40" t="str">
        <f t="shared" si="127"/>
        <v>Control</v>
      </c>
      <c r="F1631" t="str">
        <f t="shared" si="125"/>
        <v>Mid</v>
      </c>
      <c r="G1631" t="str">
        <f t="shared" si="126"/>
        <v>Beijing_0_Mid</v>
      </c>
      <c r="H1631">
        <v>0.16175701006215282</v>
      </c>
      <c r="I1631">
        <f t="shared" si="129"/>
        <v>118</v>
      </c>
      <c r="J1631" t="str">
        <f t="shared" si="128"/>
        <v>Control</v>
      </c>
      <c r="K1631" t="str">
        <f>IF(J1631="Test", COUNTIF($J$10:J1631, "Test"),"")</f>
        <v/>
      </c>
      <c r="L1631">
        <f>IF(J1631="Control", COUNTIF($J$10:J1631, "Control"),"")</f>
        <v>309</v>
      </c>
    </row>
    <row r="1632" spans="1:12">
      <c r="A1632" s="42">
        <v>1516548290</v>
      </c>
      <c r="B1632" s="42">
        <v>0</v>
      </c>
      <c r="C1632" s="42">
        <v>1621</v>
      </c>
      <c r="D1632" s="40" t="s">
        <v>361</v>
      </c>
      <c r="E1632" s="40" t="str">
        <f t="shared" si="127"/>
        <v>Test</v>
      </c>
      <c r="F1632" t="str">
        <f t="shared" si="125"/>
        <v>Mid</v>
      </c>
      <c r="G1632" t="str">
        <f t="shared" si="126"/>
        <v>Beijing_0_Mid</v>
      </c>
      <c r="H1632">
        <v>0.16346393002341841</v>
      </c>
      <c r="I1632">
        <f t="shared" si="129"/>
        <v>119</v>
      </c>
      <c r="J1632" t="str">
        <f t="shared" si="128"/>
        <v>Test</v>
      </c>
      <c r="K1632">
        <f>IF(J1632="Test", COUNTIF($J$10:J1632, "Test"),"")</f>
        <v>310</v>
      </c>
      <c r="L1632" t="str">
        <f>IF(J1632="Control", COUNTIF($J$10:J1632, "Control"),"")</f>
        <v/>
      </c>
    </row>
    <row r="1633" spans="1:12">
      <c r="A1633" s="42">
        <v>1519401502</v>
      </c>
      <c r="B1633" s="42">
        <v>0</v>
      </c>
      <c r="C1633" s="42">
        <v>1525</v>
      </c>
      <c r="D1633" s="40" t="s">
        <v>361</v>
      </c>
      <c r="E1633" s="40" t="str">
        <f t="shared" si="127"/>
        <v>Control</v>
      </c>
      <c r="F1633" t="str">
        <f t="shared" si="125"/>
        <v>Mid</v>
      </c>
      <c r="G1633" t="str">
        <f t="shared" si="126"/>
        <v>Beijing_0_Mid</v>
      </c>
      <c r="H1633">
        <v>0.16756970835932161</v>
      </c>
      <c r="I1633">
        <f t="shared" si="129"/>
        <v>120</v>
      </c>
      <c r="J1633" t="str">
        <f t="shared" si="128"/>
        <v>Control</v>
      </c>
      <c r="K1633" t="str">
        <f>IF(J1633="Test", COUNTIF($J$10:J1633, "Test"),"")</f>
        <v/>
      </c>
      <c r="L1633">
        <f>IF(J1633="Control", COUNTIF($J$10:J1633, "Control"),"")</f>
        <v>310</v>
      </c>
    </row>
    <row r="1634" spans="1:12">
      <c r="A1634" s="42">
        <v>1517149691</v>
      </c>
      <c r="B1634" s="42">
        <v>0</v>
      </c>
      <c r="C1634" s="42">
        <v>1693</v>
      </c>
      <c r="D1634" s="40" t="s">
        <v>361</v>
      </c>
      <c r="E1634" s="40" t="str">
        <f t="shared" si="127"/>
        <v>Test</v>
      </c>
      <c r="F1634" t="str">
        <f t="shared" si="125"/>
        <v>Mid</v>
      </c>
      <c r="G1634" t="str">
        <f t="shared" si="126"/>
        <v>Beijing_0_Mid</v>
      </c>
      <c r="H1634">
        <v>0.16843221684422249</v>
      </c>
      <c r="I1634">
        <f t="shared" si="129"/>
        <v>121</v>
      </c>
      <c r="J1634" t="str">
        <f t="shared" si="128"/>
        <v>Test</v>
      </c>
      <c r="K1634">
        <f>IF(J1634="Test", COUNTIF($J$10:J1634, "Test"),"")</f>
        <v>311</v>
      </c>
      <c r="L1634" t="str">
        <f>IF(J1634="Control", COUNTIF($J$10:J1634, "Control"),"")</f>
        <v/>
      </c>
    </row>
    <row r="1635" spans="1:12">
      <c r="A1635" s="42">
        <v>1517093860</v>
      </c>
      <c r="B1635" s="42">
        <v>0</v>
      </c>
      <c r="C1635" s="42">
        <v>1477</v>
      </c>
      <c r="D1635" s="40" t="s">
        <v>361</v>
      </c>
      <c r="E1635" s="40" t="str">
        <f t="shared" si="127"/>
        <v>Control</v>
      </c>
      <c r="F1635" t="str">
        <f t="shared" si="125"/>
        <v>Mid</v>
      </c>
      <c r="G1635" t="str">
        <f t="shared" si="126"/>
        <v>Beijing_0_Mid</v>
      </c>
      <c r="H1635">
        <v>0.17187776138148458</v>
      </c>
      <c r="I1635">
        <f t="shared" si="129"/>
        <v>122</v>
      </c>
      <c r="J1635" t="str">
        <f t="shared" si="128"/>
        <v>Control</v>
      </c>
      <c r="K1635" t="str">
        <f>IF(J1635="Test", COUNTIF($J$10:J1635, "Test"),"")</f>
        <v/>
      </c>
      <c r="L1635">
        <f>IF(J1635="Control", COUNTIF($J$10:J1635, "Control"),"")</f>
        <v>311</v>
      </c>
    </row>
    <row r="1636" spans="1:12">
      <c r="A1636" s="42">
        <v>1513282192</v>
      </c>
      <c r="B1636" s="42">
        <v>0</v>
      </c>
      <c r="C1636" s="42">
        <v>1638</v>
      </c>
      <c r="D1636" s="40" t="s">
        <v>361</v>
      </c>
      <c r="E1636" s="40" t="str">
        <f t="shared" si="127"/>
        <v>Test</v>
      </c>
      <c r="F1636" t="str">
        <f t="shared" si="125"/>
        <v>Mid</v>
      </c>
      <c r="G1636" t="str">
        <f t="shared" si="126"/>
        <v>Beijing_0_Mid</v>
      </c>
      <c r="H1636">
        <v>0.17273904394461559</v>
      </c>
      <c r="I1636">
        <f t="shared" si="129"/>
        <v>123</v>
      </c>
      <c r="J1636" t="str">
        <f t="shared" si="128"/>
        <v>Test</v>
      </c>
      <c r="K1636">
        <f>IF(J1636="Test", COUNTIF($J$10:J1636, "Test"),"")</f>
        <v>312</v>
      </c>
      <c r="L1636" t="str">
        <f>IF(J1636="Control", COUNTIF($J$10:J1636, "Control"),"")</f>
        <v/>
      </c>
    </row>
    <row r="1637" spans="1:12">
      <c r="A1637" s="42">
        <v>1516502711</v>
      </c>
      <c r="B1637" s="42">
        <v>0</v>
      </c>
      <c r="C1637" s="42">
        <v>1429</v>
      </c>
      <c r="D1637" s="40" t="s">
        <v>361</v>
      </c>
      <c r="E1637" s="40" t="str">
        <f t="shared" si="127"/>
        <v>Control</v>
      </c>
      <c r="F1637" t="str">
        <f t="shared" si="125"/>
        <v>Mid</v>
      </c>
      <c r="G1637" t="str">
        <f t="shared" si="126"/>
        <v>Beijing_0_Mid</v>
      </c>
      <c r="H1637">
        <v>0.17325698072132778</v>
      </c>
      <c r="I1637">
        <f t="shared" si="129"/>
        <v>124</v>
      </c>
      <c r="J1637" t="str">
        <f t="shared" si="128"/>
        <v>Control</v>
      </c>
      <c r="K1637" t="str">
        <f>IF(J1637="Test", COUNTIF($J$10:J1637, "Test"),"")</f>
        <v/>
      </c>
      <c r="L1637">
        <f>IF(J1637="Control", COUNTIF($J$10:J1637, "Control"),"")</f>
        <v>312</v>
      </c>
    </row>
    <row r="1638" spans="1:12">
      <c r="A1638" s="42">
        <v>1513605062</v>
      </c>
      <c r="B1638" s="42">
        <v>0</v>
      </c>
      <c r="C1638" s="42">
        <v>2199</v>
      </c>
      <c r="D1638" s="40" t="s">
        <v>361</v>
      </c>
      <c r="E1638" s="40" t="str">
        <f t="shared" si="127"/>
        <v>Test</v>
      </c>
      <c r="F1638" t="str">
        <f t="shared" si="125"/>
        <v>Mid</v>
      </c>
      <c r="G1638" t="str">
        <f t="shared" si="126"/>
        <v>Beijing_0_Mid</v>
      </c>
      <c r="H1638">
        <v>0.17474886827620328</v>
      </c>
      <c r="I1638">
        <f t="shared" si="129"/>
        <v>125</v>
      </c>
      <c r="J1638" t="str">
        <f t="shared" si="128"/>
        <v>Test</v>
      </c>
      <c r="K1638">
        <f>IF(J1638="Test", COUNTIF($J$10:J1638, "Test"),"")</f>
        <v>313</v>
      </c>
      <c r="L1638" t="str">
        <f>IF(J1638="Control", COUNTIF($J$10:J1638, "Control"),"")</f>
        <v/>
      </c>
    </row>
    <row r="1639" spans="1:12">
      <c r="A1639" s="42">
        <v>1516670902</v>
      </c>
      <c r="B1639" s="42">
        <v>0</v>
      </c>
      <c r="C1639" s="42">
        <v>1448</v>
      </c>
      <c r="D1639" s="40" t="s">
        <v>361</v>
      </c>
      <c r="E1639" s="40" t="str">
        <f t="shared" si="127"/>
        <v>Control</v>
      </c>
      <c r="F1639" t="str">
        <f t="shared" si="125"/>
        <v>Mid</v>
      </c>
      <c r="G1639" t="str">
        <f t="shared" si="126"/>
        <v>Beijing_0_Mid</v>
      </c>
      <c r="H1639">
        <v>0.17686628355776934</v>
      </c>
      <c r="I1639">
        <f t="shared" si="129"/>
        <v>126</v>
      </c>
      <c r="J1639" t="str">
        <f t="shared" si="128"/>
        <v>Control</v>
      </c>
      <c r="K1639" t="str">
        <f>IF(J1639="Test", COUNTIF($J$10:J1639, "Test"),"")</f>
        <v/>
      </c>
      <c r="L1639">
        <f>IF(J1639="Control", COUNTIF($J$10:J1639, "Control"),"")</f>
        <v>313</v>
      </c>
    </row>
    <row r="1640" spans="1:12">
      <c r="A1640" s="42">
        <v>1516475081</v>
      </c>
      <c r="B1640" s="42">
        <v>0</v>
      </c>
      <c r="C1640" s="42">
        <v>1903</v>
      </c>
      <c r="D1640" s="40" t="s">
        <v>361</v>
      </c>
      <c r="E1640" s="40" t="str">
        <f t="shared" si="127"/>
        <v>Test</v>
      </c>
      <c r="F1640" t="str">
        <f t="shared" si="125"/>
        <v>Mid</v>
      </c>
      <c r="G1640" t="str">
        <f t="shared" si="126"/>
        <v>Beijing_0_Mid</v>
      </c>
      <c r="H1640">
        <v>0.182231975574355</v>
      </c>
      <c r="I1640">
        <f t="shared" si="129"/>
        <v>127</v>
      </c>
      <c r="J1640" t="str">
        <f t="shared" si="128"/>
        <v>Test</v>
      </c>
      <c r="K1640">
        <f>IF(J1640="Test", COUNTIF($J$10:J1640, "Test"),"")</f>
        <v>314</v>
      </c>
      <c r="L1640" t="str">
        <f>IF(J1640="Control", COUNTIF($J$10:J1640, "Control"),"")</f>
        <v/>
      </c>
    </row>
    <row r="1641" spans="1:12">
      <c r="A1641" s="42">
        <v>1511931752</v>
      </c>
      <c r="B1641" s="42">
        <v>0</v>
      </c>
      <c r="C1641" s="42">
        <v>1981</v>
      </c>
      <c r="D1641" s="40" t="s">
        <v>361</v>
      </c>
      <c r="E1641" s="40" t="str">
        <f t="shared" si="127"/>
        <v>Control</v>
      </c>
      <c r="F1641" t="str">
        <f t="shared" si="125"/>
        <v>Mid</v>
      </c>
      <c r="G1641" t="str">
        <f t="shared" si="126"/>
        <v>Beijing_0_Mid</v>
      </c>
      <c r="H1641">
        <v>0.18314632218759752</v>
      </c>
      <c r="I1641">
        <f t="shared" si="129"/>
        <v>128</v>
      </c>
      <c r="J1641" t="str">
        <f t="shared" si="128"/>
        <v>Control</v>
      </c>
      <c r="K1641" t="str">
        <f>IF(J1641="Test", COUNTIF($J$10:J1641, "Test"),"")</f>
        <v/>
      </c>
      <c r="L1641">
        <f>IF(J1641="Control", COUNTIF($J$10:J1641, "Control"),"")</f>
        <v>314</v>
      </c>
    </row>
    <row r="1642" spans="1:12">
      <c r="A1642" s="42">
        <v>1518988140</v>
      </c>
      <c r="B1642" s="42">
        <v>0</v>
      </c>
      <c r="C1642" s="42">
        <v>1508</v>
      </c>
      <c r="D1642" s="40" t="s">
        <v>361</v>
      </c>
      <c r="E1642" s="40" t="str">
        <f t="shared" si="127"/>
        <v>Test</v>
      </c>
      <c r="F1642" t="str">
        <f t="shared" si="125"/>
        <v>Mid</v>
      </c>
      <c r="G1642" t="str">
        <f t="shared" si="126"/>
        <v>Beijing_0_Mid</v>
      </c>
      <c r="H1642">
        <v>0.18346895604911673</v>
      </c>
      <c r="I1642">
        <f t="shared" si="129"/>
        <v>129</v>
      </c>
      <c r="J1642" t="str">
        <f t="shared" si="128"/>
        <v>Test</v>
      </c>
      <c r="K1642">
        <f>IF(J1642="Test", COUNTIF($J$10:J1642, "Test"),"")</f>
        <v>315</v>
      </c>
      <c r="L1642" t="str">
        <f>IF(J1642="Control", COUNTIF($J$10:J1642, "Control"),"")</f>
        <v/>
      </c>
    </row>
    <row r="1643" spans="1:12">
      <c r="A1643" s="42">
        <v>1516880510</v>
      </c>
      <c r="B1643" s="42">
        <v>0</v>
      </c>
      <c r="C1643" s="42">
        <v>2004</v>
      </c>
      <c r="D1643" s="40" t="s">
        <v>361</v>
      </c>
      <c r="E1643" s="40" t="str">
        <f t="shared" si="127"/>
        <v>Control</v>
      </c>
      <c r="F1643" t="str">
        <f t="shared" si="125"/>
        <v>Mid</v>
      </c>
      <c r="G1643" t="str">
        <f t="shared" si="126"/>
        <v>Beijing_0_Mid</v>
      </c>
      <c r="H1643">
        <v>0.18383758077118872</v>
      </c>
      <c r="I1643">
        <f t="shared" si="129"/>
        <v>130</v>
      </c>
      <c r="J1643" t="str">
        <f t="shared" si="128"/>
        <v>Control</v>
      </c>
      <c r="K1643" t="str">
        <f>IF(J1643="Test", COUNTIF($J$10:J1643, "Test"),"")</f>
        <v/>
      </c>
      <c r="L1643">
        <f>IF(J1643="Control", COUNTIF($J$10:J1643, "Control"),"")</f>
        <v>315</v>
      </c>
    </row>
    <row r="1644" spans="1:12">
      <c r="A1644" s="42">
        <v>1519490631</v>
      </c>
      <c r="B1644" s="42">
        <v>0</v>
      </c>
      <c r="C1644" s="42">
        <v>1698</v>
      </c>
      <c r="D1644" s="40" t="s">
        <v>361</v>
      </c>
      <c r="E1644" s="40" t="str">
        <f t="shared" si="127"/>
        <v>Test</v>
      </c>
      <c r="F1644" t="str">
        <f t="shared" si="125"/>
        <v>Mid</v>
      </c>
      <c r="G1644" t="str">
        <f t="shared" si="126"/>
        <v>Beijing_0_Mid</v>
      </c>
      <c r="H1644">
        <v>0.18719740124903173</v>
      </c>
      <c r="I1644">
        <f t="shared" si="129"/>
        <v>131</v>
      </c>
      <c r="J1644" t="str">
        <f t="shared" si="128"/>
        <v>Test</v>
      </c>
      <c r="K1644">
        <f>IF(J1644="Test", COUNTIF($J$10:J1644, "Test"),"")</f>
        <v>316</v>
      </c>
      <c r="L1644" t="str">
        <f>IF(J1644="Control", COUNTIF($J$10:J1644, "Control"),"")</f>
        <v/>
      </c>
    </row>
    <row r="1645" spans="1:12">
      <c r="A1645" s="42">
        <v>1515136482</v>
      </c>
      <c r="B1645" s="42">
        <v>0</v>
      </c>
      <c r="C1645" s="42">
        <v>1595</v>
      </c>
      <c r="D1645" s="40" t="s">
        <v>361</v>
      </c>
      <c r="E1645" s="40" t="str">
        <f t="shared" si="127"/>
        <v>Control</v>
      </c>
      <c r="F1645" t="str">
        <f t="shared" si="125"/>
        <v>Mid</v>
      </c>
      <c r="G1645" t="str">
        <f t="shared" si="126"/>
        <v>Beijing_0_Mid</v>
      </c>
      <c r="H1645">
        <v>0.18763755704779683</v>
      </c>
      <c r="I1645">
        <f t="shared" si="129"/>
        <v>132</v>
      </c>
      <c r="J1645" t="str">
        <f t="shared" si="128"/>
        <v>Control</v>
      </c>
      <c r="K1645" t="str">
        <f>IF(J1645="Test", COUNTIF($J$10:J1645, "Test"),"")</f>
        <v/>
      </c>
      <c r="L1645">
        <f>IF(J1645="Control", COUNTIF($J$10:J1645, "Control"),"")</f>
        <v>316</v>
      </c>
    </row>
    <row r="1646" spans="1:12">
      <c r="A1646" s="42">
        <v>1518918142</v>
      </c>
      <c r="B1646" s="42">
        <v>0</v>
      </c>
      <c r="C1646" s="42">
        <v>1990</v>
      </c>
      <c r="D1646" s="40" t="s">
        <v>361</v>
      </c>
      <c r="E1646" s="40" t="str">
        <f t="shared" si="127"/>
        <v>Test</v>
      </c>
      <c r="F1646" t="str">
        <f t="shared" si="125"/>
        <v>Mid</v>
      </c>
      <c r="G1646" t="str">
        <f t="shared" si="126"/>
        <v>Beijing_0_Mid</v>
      </c>
      <c r="H1646">
        <v>0.18785292681235</v>
      </c>
      <c r="I1646">
        <f t="shared" si="129"/>
        <v>133</v>
      </c>
      <c r="J1646" t="str">
        <f t="shared" si="128"/>
        <v>Test</v>
      </c>
      <c r="K1646">
        <f>IF(J1646="Test", COUNTIF($J$10:J1646, "Test"),"")</f>
        <v>317</v>
      </c>
      <c r="L1646" t="str">
        <f>IF(J1646="Control", COUNTIF($J$10:J1646, "Control"),"")</f>
        <v/>
      </c>
    </row>
    <row r="1647" spans="1:12">
      <c r="A1647" s="42">
        <v>1513810422</v>
      </c>
      <c r="B1647" s="42">
        <v>0</v>
      </c>
      <c r="C1647" s="42">
        <v>1685</v>
      </c>
      <c r="D1647" s="40" t="s">
        <v>361</v>
      </c>
      <c r="E1647" s="40" t="str">
        <f t="shared" si="127"/>
        <v>Control</v>
      </c>
      <c r="F1647" t="str">
        <f t="shared" si="125"/>
        <v>Mid</v>
      </c>
      <c r="G1647" t="str">
        <f t="shared" si="126"/>
        <v>Beijing_0_Mid</v>
      </c>
      <c r="H1647">
        <v>0.18800122448503709</v>
      </c>
      <c r="I1647">
        <f t="shared" si="129"/>
        <v>134</v>
      </c>
      <c r="J1647" t="str">
        <f t="shared" si="128"/>
        <v>Control</v>
      </c>
      <c r="K1647" t="str">
        <f>IF(J1647="Test", COUNTIF($J$10:J1647, "Test"),"")</f>
        <v/>
      </c>
      <c r="L1647">
        <f>IF(J1647="Control", COUNTIF($J$10:J1647, "Control"),"")</f>
        <v>317</v>
      </c>
    </row>
    <row r="1648" spans="1:12">
      <c r="A1648" s="42">
        <v>1519509771</v>
      </c>
      <c r="B1648" s="42">
        <v>0</v>
      </c>
      <c r="C1648" s="42">
        <v>1176</v>
      </c>
      <c r="D1648" s="40" t="s">
        <v>361</v>
      </c>
      <c r="E1648" s="40" t="str">
        <f t="shared" si="127"/>
        <v>Test</v>
      </c>
      <c r="F1648" t="str">
        <f t="shared" si="125"/>
        <v>Mid</v>
      </c>
      <c r="G1648" t="str">
        <f t="shared" si="126"/>
        <v>Beijing_0_Mid</v>
      </c>
      <c r="H1648">
        <v>0.18856685245726768</v>
      </c>
      <c r="I1648">
        <f t="shared" si="129"/>
        <v>135</v>
      </c>
      <c r="J1648" t="str">
        <f t="shared" si="128"/>
        <v>Test</v>
      </c>
      <c r="K1648">
        <f>IF(J1648="Test", COUNTIF($J$10:J1648, "Test"),"")</f>
        <v>318</v>
      </c>
      <c r="L1648" t="str">
        <f>IF(J1648="Control", COUNTIF($J$10:J1648, "Control"),"")</f>
        <v/>
      </c>
    </row>
    <row r="1649" spans="1:12">
      <c r="A1649" s="42">
        <v>1512560231</v>
      </c>
      <c r="B1649" s="42">
        <v>0</v>
      </c>
      <c r="C1649" s="42">
        <v>1550</v>
      </c>
      <c r="D1649" s="40" t="s">
        <v>361</v>
      </c>
      <c r="E1649" s="40" t="str">
        <f t="shared" si="127"/>
        <v>Control</v>
      </c>
      <c r="F1649" t="str">
        <f t="shared" si="125"/>
        <v>Mid</v>
      </c>
      <c r="G1649" t="str">
        <f t="shared" si="126"/>
        <v>Beijing_0_Mid</v>
      </c>
      <c r="H1649">
        <v>0.1889030508966133</v>
      </c>
      <c r="I1649">
        <f t="shared" si="129"/>
        <v>136</v>
      </c>
      <c r="J1649" t="str">
        <f t="shared" si="128"/>
        <v>Control</v>
      </c>
      <c r="K1649" t="str">
        <f>IF(J1649="Test", COUNTIF($J$10:J1649, "Test"),"")</f>
        <v/>
      </c>
      <c r="L1649">
        <f>IF(J1649="Control", COUNTIF($J$10:J1649, "Control"),"")</f>
        <v>318</v>
      </c>
    </row>
    <row r="1650" spans="1:12">
      <c r="A1650" s="42">
        <v>1516008382</v>
      </c>
      <c r="B1650" s="42">
        <v>0</v>
      </c>
      <c r="C1650" s="42">
        <v>1440</v>
      </c>
      <c r="D1650" s="40" t="s">
        <v>361</v>
      </c>
      <c r="E1650" s="40" t="str">
        <f t="shared" si="127"/>
        <v>Test</v>
      </c>
      <c r="F1650" t="str">
        <f t="shared" si="125"/>
        <v>Mid</v>
      </c>
      <c r="G1650" t="str">
        <f t="shared" si="126"/>
        <v>Beijing_0_Mid</v>
      </c>
      <c r="H1650">
        <v>0.18923960169728493</v>
      </c>
      <c r="I1650">
        <f t="shared" si="129"/>
        <v>137</v>
      </c>
      <c r="J1650" t="str">
        <f t="shared" si="128"/>
        <v>Test</v>
      </c>
      <c r="K1650">
        <f>IF(J1650="Test", COUNTIF($J$10:J1650, "Test"),"")</f>
        <v>319</v>
      </c>
      <c r="L1650" t="str">
        <f>IF(J1650="Control", COUNTIF($J$10:J1650, "Control"),"")</f>
        <v/>
      </c>
    </row>
    <row r="1651" spans="1:12">
      <c r="A1651" s="42">
        <v>1512655310</v>
      </c>
      <c r="B1651" s="42">
        <v>0</v>
      </c>
      <c r="C1651" s="42">
        <v>1582</v>
      </c>
      <c r="D1651" s="40" t="s">
        <v>361</v>
      </c>
      <c r="E1651" s="40" t="str">
        <f t="shared" si="127"/>
        <v>Control</v>
      </c>
      <c r="F1651" t="str">
        <f t="shared" si="125"/>
        <v>Mid</v>
      </c>
      <c r="G1651" t="str">
        <f t="shared" si="126"/>
        <v>Beijing_0_Mid</v>
      </c>
      <c r="H1651">
        <v>0.1893990012416521</v>
      </c>
      <c r="I1651">
        <f t="shared" si="129"/>
        <v>138</v>
      </c>
      <c r="J1651" t="str">
        <f t="shared" si="128"/>
        <v>Control</v>
      </c>
      <c r="K1651" t="str">
        <f>IF(J1651="Test", COUNTIF($J$10:J1651, "Test"),"")</f>
        <v/>
      </c>
      <c r="L1651">
        <f>IF(J1651="Control", COUNTIF($J$10:J1651, "Control"),"")</f>
        <v>319</v>
      </c>
    </row>
    <row r="1652" spans="1:12">
      <c r="A1652" s="42">
        <v>1516228432</v>
      </c>
      <c r="B1652" s="42">
        <v>0</v>
      </c>
      <c r="C1652" s="42">
        <v>1467</v>
      </c>
      <c r="D1652" s="40" t="s">
        <v>361</v>
      </c>
      <c r="E1652" s="40" t="str">
        <f t="shared" si="127"/>
        <v>Test</v>
      </c>
      <c r="F1652" t="str">
        <f t="shared" si="125"/>
        <v>Mid</v>
      </c>
      <c r="G1652" t="str">
        <f t="shared" si="126"/>
        <v>Beijing_0_Mid</v>
      </c>
      <c r="H1652">
        <v>0.18943580334419408</v>
      </c>
      <c r="I1652">
        <f t="shared" si="129"/>
        <v>139</v>
      </c>
      <c r="J1652" t="str">
        <f t="shared" si="128"/>
        <v>Test</v>
      </c>
      <c r="K1652">
        <f>IF(J1652="Test", COUNTIF($J$10:J1652, "Test"),"")</f>
        <v>320</v>
      </c>
      <c r="L1652" t="str">
        <f>IF(J1652="Control", COUNTIF($J$10:J1652, "Control"),"")</f>
        <v/>
      </c>
    </row>
    <row r="1653" spans="1:12">
      <c r="A1653" s="42">
        <v>1512989331</v>
      </c>
      <c r="B1653" s="42">
        <v>0</v>
      </c>
      <c r="C1653" s="42">
        <v>1298</v>
      </c>
      <c r="D1653" s="40" t="s">
        <v>361</v>
      </c>
      <c r="E1653" s="40" t="str">
        <f t="shared" si="127"/>
        <v>Control</v>
      </c>
      <c r="F1653" t="str">
        <f t="shared" si="125"/>
        <v>Mid</v>
      </c>
      <c r="G1653" t="str">
        <f t="shared" si="126"/>
        <v>Beijing_0_Mid</v>
      </c>
      <c r="H1653">
        <v>0.1895540208283103</v>
      </c>
      <c r="I1653">
        <f t="shared" si="129"/>
        <v>140</v>
      </c>
      <c r="J1653" t="str">
        <f t="shared" si="128"/>
        <v>Control</v>
      </c>
      <c r="K1653" t="str">
        <f>IF(J1653="Test", COUNTIF($J$10:J1653, "Test"),"")</f>
        <v/>
      </c>
      <c r="L1653">
        <f>IF(J1653="Control", COUNTIF($J$10:J1653, "Control"),"")</f>
        <v>320</v>
      </c>
    </row>
    <row r="1654" spans="1:12">
      <c r="A1654" s="42">
        <v>1518241522</v>
      </c>
      <c r="B1654" s="42">
        <v>0</v>
      </c>
      <c r="C1654" s="42">
        <v>1800</v>
      </c>
      <c r="D1654" s="40" t="s">
        <v>361</v>
      </c>
      <c r="E1654" s="40" t="str">
        <f t="shared" si="127"/>
        <v>Test</v>
      </c>
      <c r="F1654" t="str">
        <f t="shared" si="125"/>
        <v>Mid</v>
      </c>
      <c r="G1654" t="str">
        <f t="shared" si="126"/>
        <v>Beijing_0_Mid</v>
      </c>
      <c r="H1654">
        <v>0.19010575064035407</v>
      </c>
      <c r="I1654">
        <f t="shared" si="129"/>
        <v>141</v>
      </c>
      <c r="J1654" t="str">
        <f t="shared" si="128"/>
        <v>Test</v>
      </c>
      <c r="K1654">
        <f>IF(J1654="Test", COUNTIF($J$10:J1654, "Test"),"")</f>
        <v>321</v>
      </c>
      <c r="L1654" t="str">
        <f>IF(J1654="Control", COUNTIF($J$10:J1654, "Control"),"")</f>
        <v/>
      </c>
    </row>
    <row r="1655" spans="1:12">
      <c r="A1655" s="42">
        <v>1516996581</v>
      </c>
      <c r="B1655" s="42">
        <v>0</v>
      </c>
      <c r="C1655" s="42">
        <v>1696</v>
      </c>
      <c r="D1655" s="40" t="s">
        <v>361</v>
      </c>
      <c r="E1655" s="40" t="str">
        <f t="shared" si="127"/>
        <v>Control</v>
      </c>
      <c r="F1655" t="str">
        <f t="shared" si="125"/>
        <v>Mid</v>
      </c>
      <c r="G1655" t="str">
        <f t="shared" si="126"/>
        <v>Beijing_0_Mid</v>
      </c>
      <c r="H1655">
        <v>0.19168109736877814</v>
      </c>
      <c r="I1655">
        <f t="shared" si="129"/>
        <v>142</v>
      </c>
      <c r="J1655" t="str">
        <f t="shared" si="128"/>
        <v>Control</v>
      </c>
      <c r="K1655" t="str">
        <f>IF(J1655="Test", COUNTIF($J$10:J1655, "Test"),"")</f>
        <v/>
      </c>
      <c r="L1655">
        <f>IF(J1655="Control", COUNTIF($J$10:J1655, "Control"),"")</f>
        <v>321</v>
      </c>
    </row>
    <row r="1656" spans="1:12">
      <c r="A1656" s="42">
        <v>1517860641</v>
      </c>
      <c r="B1656" s="42">
        <v>0</v>
      </c>
      <c r="C1656" s="42">
        <v>1126</v>
      </c>
      <c r="D1656" s="40" t="s">
        <v>361</v>
      </c>
      <c r="E1656" s="40" t="str">
        <f t="shared" si="127"/>
        <v>Test</v>
      </c>
      <c r="F1656" t="str">
        <f t="shared" si="125"/>
        <v>Mid</v>
      </c>
      <c r="G1656" t="str">
        <f t="shared" si="126"/>
        <v>Beijing_0_Mid</v>
      </c>
      <c r="H1656">
        <v>0.19172054938664895</v>
      </c>
      <c r="I1656">
        <f t="shared" si="129"/>
        <v>143</v>
      </c>
      <c r="J1656" t="str">
        <f t="shared" si="128"/>
        <v>Test</v>
      </c>
      <c r="K1656">
        <f>IF(J1656="Test", COUNTIF($J$10:J1656, "Test"),"")</f>
        <v>322</v>
      </c>
      <c r="L1656" t="str">
        <f>IF(J1656="Control", COUNTIF($J$10:J1656, "Control"),"")</f>
        <v/>
      </c>
    </row>
    <row r="1657" spans="1:12">
      <c r="A1657" s="42">
        <v>1513425170</v>
      </c>
      <c r="B1657" s="42">
        <v>0</v>
      </c>
      <c r="C1657" s="42">
        <v>1776</v>
      </c>
      <c r="D1657" s="40" t="s">
        <v>361</v>
      </c>
      <c r="E1657" s="40" t="str">
        <f t="shared" si="127"/>
        <v>Control</v>
      </c>
      <c r="F1657" t="str">
        <f t="shared" si="125"/>
        <v>Mid</v>
      </c>
      <c r="G1657" t="str">
        <f t="shared" si="126"/>
        <v>Beijing_0_Mid</v>
      </c>
      <c r="H1657">
        <v>0.19218703378068369</v>
      </c>
      <c r="I1657">
        <f t="shared" si="129"/>
        <v>144</v>
      </c>
      <c r="J1657" t="str">
        <f t="shared" si="128"/>
        <v>Control</v>
      </c>
      <c r="K1657" t="str">
        <f>IF(J1657="Test", COUNTIF($J$10:J1657, "Test"),"")</f>
        <v/>
      </c>
      <c r="L1657">
        <f>IF(J1657="Control", COUNTIF($J$10:J1657, "Control"),"")</f>
        <v>322</v>
      </c>
    </row>
    <row r="1658" spans="1:12">
      <c r="A1658" s="42">
        <v>1518361022</v>
      </c>
      <c r="B1658" s="42">
        <v>0</v>
      </c>
      <c r="C1658" s="42">
        <v>2271</v>
      </c>
      <c r="D1658" s="40" t="s">
        <v>361</v>
      </c>
      <c r="E1658" s="40" t="str">
        <f t="shared" si="127"/>
        <v>Test</v>
      </c>
      <c r="F1658" t="str">
        <f t="shared" si="125"/>
        <v>Mid</v>
      </c>
      <c r="G1658" t="str">
        <f t="shared" si="126"/>
        <v>Beijing_0_Mid</v>
      </c>
      <c r="H1658">
        <v>0.19370934833879083</v>
      </c>
      <c r="I1658">
        <f t="shared" si="129"/>
        <v>145</v>
      </c>
      <c r="J1658" t="str">
        <f t="shared" si="128"/>
        <v>Test</v>
      </c>
      <c r="K1658">
        <f>IF(J1658="Test", COUNTIF($J$10:J1658, "Test"),"")</f>
        <v>323</v>
      </c>
      <c r="L1658" t="str">
        <f>IF(J1658="Control", COUNTIF($J$10:J1658, "Control"),"")</f>
        <v/>
      </c>
    </row>
    <row r="1659" spans="1:12">
      <c r="A1659" s="42">
        <v>1517934130</v>
      </c>
      <c r="B1659" s="42">
        <v>0</v>
      </c>
      <c r="C1659" s="42">
        <v>1267</v>
      </c>
      <c r="D1659" s="40" t="s">
        <v>361</v>
      </c>
      <c r="E1659" s="40" t="str">
        <f t="shared" si="127"/>
        <v>Control</v>
      </c>
      <c r="F1659" t="str">
        <f t="shared" si="125"/>
        <v>Mid</v>
      </c>
      <c r="G1659" t="str">
        <f t="shared" si="126"/>
        <v>Beijing_0_Mid</v>
      </c>
      <c r="H1659">
        <v>0.19455330917609082</v>
      </c>
      <c r="I1659">
        <f t="shared" si="129"/>
        <v>146</v>
      </c>
      <c r="J1659" t="str">
        <f t="shared" si="128"/>
        <v>Control</v>
      </c>
      <c r="K1659" t="str">
        <f>IF(J1659="Test", COUNTIF($J$10:J1659, "Test"),"")</f>
        <v/>
      </c>
      <c r="L1659">
        <f>IF(J1659="Control", COUNTIF($J$10:J1659, "Control"),"")</f>
        <v>323</v>
      </c>
    </row>
    <row r="1660" spans="1:12">
      <c r="A1660" s="42">
        <v>1515316931</v>
      </c>
      <c r="B1660" s="42">
        <v>0</v>
      </c>
      <c r="C1660" s="42">
        <v>2270</v>
      </c>
      <c r="D1660" s="40" t="s">
        <v>361</v>
      </c>
      <c r="E1660" s="40" t="str">
        <f t="shared" si="127"/>
        <v>Test</v>
      </c>
      <c r="F1660" t="str">
        <f t="shared" si="125"/>
        <v>Mid</v>
      </c>
      <c r="G1660" t="str">
        <f t="shared" si="126"/>
        <v>Beijing_0_Mid</v>
      </c>
      <c r="H1660">
        <v>0.19455896726011601</v>
      </c>
      <c r="I1660">
        <f t="shared" si="129"/>
        <v>147</v>
      </c>
      <c r="J1660" t="str">
        <f t="shared" si="128"/>
        <v>Test</v>
      </c>
      <c r="K1660">
        <f>IF(J1660="Test", COUNTIF($J$10:J1660, "Test"),"")</f>
        <v>324</v>
      </c>
      <c r="L1660" t="str">
        <f>IF(J1660="Control", COUNTIF($J$10:J1660, "Control"),"")</f>
        <v/>
      </c>
    </row>
    <row r="1661" spans="1:12">
      <c r="A1661" s="42">
        <v>1512253322</v>
      </c>
      <c r="B1661" s="42">
        <v>0</v>
      </c>
      <c r="C1661" s="42">
        <v>1902</v>
      </c>
      <c r="D1661" s="40" t="s">
        <v>361</v>
      </c>
      <c r="E1661" s="40" t="str">
        <f t="shared" si="127"/>
        <v>Control</v>
      </c>
      <c r="F1661" t="str">
        <f t="shared" si="125"/>
        <v>Mid</v>
      </c>
      <c r="G1661" t="str">
        <f t="shared" si="126"/>
        <v>Beijing_0_Mid</v>
      </c>
      <c r="H1661">
        <v>0.19636343274465107</v>
      </c>
      <c r="I1661">
        <f t="shared" si="129"/>
        <v>148</v>
      </c>
      <c r="J1661" t="str">
        <f t="shared" si="128"/>
        <v>Control</v>
      </c>
      <c r="K1661" t="str">
        <f>IF(J1661="Test", COUNTIF($J$10:J1661, "Test"),"")</f>
        <v/>
      </c>
      <c r="L1661">
        <f>IF(J1661="Control", COUNTIF($J$10:J1661, "Control"),"")</f>
        <v>324</v>
      </c>
    </row>
    <row r="1662" spans="1:12">
      <c r="A1662" s="42">
        <v>1512693950</v>
      </c>
      <c r="B1662" s="42">
        <v>0</v>
      </c>
      <c r="C1662" s="42">
        <v>2164</v>
      </c>
      <c r="D1662" s="40" t="s">
        <v>361</v>
      </c>
      <c r="E1662" s="40" t="str">
        <f t="shared" si="127"/>
        <v>Test</v>
      </c>
      <c r="F1662" t="str">
        <f t="shared" si="125"/>
        <v>Mid</v>
      </c>
      <c r="G1662" t="str">
        <f t="shared" si="126"/>
        <v>Beijing_0_Mid</v>
      </c>
      <c r="H1662">
        <v>0.19738026634165062</v>
      </c>
      <c r="I1662">
        <f t="shared" si="129"/>
        <v>149</v>
      </c>
      <c r="J1662" t="str">
        <f t="shared" si="128"/>
        <v>Test</v>
      </c>
      <c r="K1662">
        <f>IF(J1662="Test", COUNTIF($J$10:J1662, "Test"),"")</f>
        <v>325</v>
      </c>
      <c r="L1662" t="str">
        <f>IF(J1662="Control", COUNTIF($J$10:J1662, "Control"),"")</f>
        <v/>
      </c>
    </row>
    <row r="1663" spans="1:12">
      <c r="A1663" s="42">
        <v>1511764022</v>
      </c>
      <c r="B1663" s="42">
        <v>0</v>
      </c>
      <c r="C1663" s="42">
        <v>1183</v>
      </c>
      <c r="D1663" s="40" t="s">
        <v>361</v>
      </c>
      <c r="E1663" s="40" t="str">
        <f t="shared" si="127"/>
        <v>Control</v>
      </c>
      <c r="F1663" t="str">
        <f t="shared" si="125"/>
        <v>Mid</v>
      </c>
      <c r="G1663" t="str">
        <f t="shared" si="126"/>
        <v>Beijing_0_Mid</v>
      </c>
      <c r="H1663">
        <v>0.19768598993052389</v>
      </c>
      <c r="I1663">
        <f t="shared" si="129"/>
        <v>150</v>
      </c>
      <c r="J1663" t="str">
        <f t="shared" si="128"/>
        <v>Control</v>
      </c>
      <c r="K1663" t="str">
        <f>IF(J1663="Test", COUNTIF($J$10:J1663, "Test"),"")</f>
        <v/>
      </c>
      <c r="L1663">
        <f>IF(J1663="Control", COUNTIF($J$10:J1663, "Control"),"")</f>
        <v>325</v>
      </c>
    </row>
    <row r="1664" spans="1:12">
      <c r="A1664" s="42">
        <v>1518293710</v>
      </c>
      <c r="B1664" s="42">
        <v>0</v>
      </c>
      <c r="C1664" s="42">
        <v>1160</v>
      </c>
      <c r="D1664" s="40" t="s">
        <v>361</v>
      </c>
      <c r="E1664" s="40" t="str">
        <f t="shared" si="127"/>
        <v>Test</v>
      </c>
      <c r="F1664" t="str">
        <f t="shared" si="125"/>
        <v>Mid</v>
      </c>
      <c r="G1664" t="str">
        <f t="shared" si="126"/>
        <v>Beijing_0_Mid</v>
      </c>
      <c r="H1664">
        <v>0.1998325406230832</v>
      </c>
      <c r="I1664">
        <f t="shared" si="129"/>
        <v>151</v>
      </c>
      <c r="J1664" t="str">
        <f t="shared" si="128"/>
        <v>Test</v>
      </c>
      <c r="K1664">
        <f>IF(J1664="Test", COUNTIF($J$10:J1664, "Test"),"")</f>
        <v>326</v>
      </c>
      <c r="L1664" t="str">
        <f>IF(J1664="Control", COUNTIF($J$10:J1664, "Control"),"")</f>
        <v/>
      </c>
    </row>
    <row r="1665" spans="1:12">
      <c r="A1665" s="42">
        <v>1518324240</v>
      </c>
      <c r="B1665" s="42">
        <v>0</v>
      </c>
      <c r="C1665" s="42">
        <v>1482</v>
      </c>
      <c r="D1665" s="40" t="s">
        <v>361</v>
      </c>
      <c r="E1665" s="40" t="str">
        <f t="shared" si="127"/>
        <v>Control</v>
      </c>
      <c r="F1665" t="str">
        <f t="shared" si="125"/>
        <v>Mid</v>
      </c>
      <c r="G1665" t="str">
        <f t="shared" si="126"/>
        <v>Beijing_0_Mid</v>
      </c>
      <c r="H1665">
        <v>0.20048297825386263</v>
      </c>
      <c r="I1665">
        <f t="shared" si="129"/>
        <v>152</v>
      </c>
      <c r="J1665" t="str">
        <f t="shared" si="128"/>
        <v>Control</v>
      </c>
      <c r="K1665" t="str">
        <f>IF(J1665="Test", COUNTIF($J$10:J1665, "Test"),"")</f>
        <v/>
      </c>
      <c r="L1665">
        <f>IF(J1665="Control", COUNTIF($J$10:J1665, "Control"),"")</f>
        <v>326</v>
      </c>
    </row>
    <row r="1666" spans="1:12">
      <c r="A1666" s="42">
        <v>1519286931</v>
      </c>
      <c r="B1666" s="42">
        <v>0</v>
      </c>
      <c r="C1666" s="42">
        <v>2243</v>
      </c>
      <c r="D1666" s="40" t="s">
        <v>361</v>
      </c>
      <c r="E1666" s="40" t="str">
        <f t="shared" si="127"/>
        <v>Test</v>
      </c>
      <c r="F1666" t="str">
        <f t="shared" si="125"/>
        <v>Mid</v>
      </c>
      <c r="G1666" t="str">
        <f t="shared" si="126"/>
        <v>Beijing_0_Mid</v>
      </c>
      <c r="H1666">
        <v>0.20155905395566331</v>
      </c>
      <c r="I1666">
        <f t="shared" si="129"/>
        <v>153</v>
      </c>
      <c r="J1666" t="str">
        <f t="shared" si="128"/>
        <v>Test</v>
      </c>
      <c r="K1666">
        <f>IF(J1666="Test", COUNTIF($J$10:J1666, "Test"),"")</f>
        <v>327</v>
      </c>
      <c r="L1666" t="str">
        <f>IF(J1666="Control", COUNTIF($J$10:J1666, "Control"),"")</f>
        <v/>
      </c>
    </row>
    <row r="1667" spans="1:12">
      <c r="A1667" s="42">
        <v>1517371161</v>
      </c>
      <c r="B1667" s="42">
        <v>0</v>
      </c>
      <c r="C1667" s="42">
        <v>1118</v>
      </c>
      <c r="D1667" s="40" t="s">
        <v>361</v>
      </c>
      <c r="E1667" s="40" t="str">
        <f t="shared" si="127"/>
        <v>Control</v>
      </c>
      <c r="F1667" t="str">
        <f t="shared" si="125"/>
        <v>Mid</v>
      </c>
      <c r="G1667" t="str">
        <f t="shared" si="126"/>
        <v>Beijing_0_Mid</v>
      </c>
      <c r="H1667">
        <v>0.20273740536755513</v>
      </c>
      <c r="I1667">
        <f t="shared" si="129"/>
        <v>154</v>
      </c>
      <c r="J1667" t="str">
        <f t="shared" si="128"/>
        <v>Control</v>
      </c>
      <c r="K1667" t="str">
        <f>IF(J1667="Test", COUNTIF($J$10:J1667, "Test"),"")</f>
        <v/>
      </c>
      <c r="L1667">
        <f>IF(J1667="Control", COUNTIF($J$10:J1667, "Control"),"")</f>
        <v>327</v>
      </c>
    </row>
    <row r="1668" spans="1:12">
      <c r="A1668" s="42">
        <v>1517299252</v>
      </c>
      <c r="B1668" s="42">
        <v>0</v>
      </c>
      <c r="C1668" s="42">
        <v>2188</v>
      </c>
      <c r="D1668" s="40" t="s">
        <v>361</v>
      </c>
      <c r="E1668" s="40" t="str">
        <f t="shared" si="127"/>
        <v>Test</v>
      </c>
      <c r="F1668" t="str">
        <f t="shared" si="125"/>
        <v>Mid</v>
      </c>
      <c r="G1668" t="str">
        <f t="shared" si="126"/>
        <v>Beijing_0_Mid</v>
      </c>
      <c r="H1668">
        <v>0.20445861924143371</v>
      </c>
      <c r="I1668">
        <f t="shared" si="129"/>
        <v>155</v>
      </c>
      <c r="J1668" t="str">
        <f t="shared" si="128"/>
        <v>Test</v>
      </c>
      <c r="K1668">
        <f>IF(J1668="Test", COUNTIF($J$10:J1668, "Test"),"")</f>
        <v>328</v>
      </c>
      <c r="L1668" t="str">
        <f>IF(J1668="Control", COUNTIF($J$10:J1668, "Control"),"")</f>
        <v/>
      </c>
    </row>
    <row r="1669" spans="1:12">
      <c r="A1669" s="42">
        <v>1514436090</v>
      </c>
      <c r="B1669" s="42">
        <v>0</v>
      </c>
      <c r="C1669" s="42">
        <v>2164</v>
      </c>
      <c r="D1669" s="40" t="s">
        <v>361</v>
      </c>
      <c r="E1669" s="40" t="str">
        <f t="shared" si="127"/>
        <v>Control</v>
      </c>
      <c r="F1669" t="str">
        <f t="shared" si="125"/>
        <v>Mid</v>
      </c>
      <c r="G1669" t="str">
        <f t="shared" si="126"/>
        <v>Beijing_0_Mid</v>
      </c>
      <c r="H1669">
        <v>0.20477955929210379</v>
      </c>
      <c r="I1669">
        <f t="shared" si="129"/>
        <v>156</v>
      </c>
      <c r="J1669" t="str">
        <f t="shared" si="128"/>
        <v>Control</v>
      </c>
      <c r="K1669" t="str">
        <f>IF(J1669="Test", COUNTIF($J$10:J1669, "Test"),"")</f>
        <v/>
      </c>
      <c r="L1669">
        <f>IF(J1669="Control", COUNTIF($J$10:J1669, "Control"),"")</f>
        <v>328</v>
      </c>
    </row>
    <row r="1670" spans="1:12">
      <c r="A1670" s="42">
        <v>1512220451</v>
      </c>
      <c r="B1670" s="42">
        <v>0</v>
      </c>
      <c r="C1670" s="42">
        <v>1403</v>
      </c>
      <c r="D1670" s="40" t="s">
        <v>361</v>
      </c>
      <c r="E1670" s="40" t="str">
        <f t="shared" si="127"/>
        <v>Test</v>
      </c>
      <c r="F1670" t="str">
        <f t="shared" si="125"/>
        <v>Mid</v>
      </c>
      <c r="G1670" t="str">
        <f t="shared" si="126"/>
        <v>Beijing_0_Mid</v>
      </c>
      <c r="H1670">
        <v>0.20690678632522963</v>
      </c>
      <c r="I1670">
        <f t="shared" si="129"/>
        <v>157</v>
      </c>
      <c r="J1670" t="str">
        <f t="shared" si="128"/>
        <v>Test</v>
      </c>
      <c r="K1670">
        <f>IF(J1670="Test", COUNTIF($J$10:J1670, "Test"),"")</f>
        <v>329</v>
      </c>
      <c r="L1670" t="str">
        <f>IF(J1670="Control", COUNTIF($J$10:J1670, "Control"),"")</f>
        <v/>
      </c>
    </row>
    <row r="1671" spans="1:12">
      <c r="A1671" s="42">
        <v>1518228682</v>
      </c>
      <c r="B1671" s="42">
        <v>0</v>
      </c>
      <c r="C1671" s="42">
        <v>1300</v>
      </c>
      <c r="D1671" s="40" t="s">
        <v>361</v>
      </c>
      <c r="E1671" s="40" t="str">
        <f t="shared" si="127"/>
        <v>Control</v>
      </c>
      <c r="F1671" t="str">
        <f t="shared" si="125"/>
        <v>Mid</v>
      </c>
      <c r="G1671" t="str">
        <f t="shared" si="126"/>
        <v>Beijing_0_Mid</v>
      </c>
      <c r="H1671">
        <v>0.2085409373415158</v>
      </c>
      <c r="I1671">
        <f t="shared" si="129"/>
        <v>158</v>
      </c>
      <c r="J1671" t="str">
        <f t="shared" si="128"/>
        <v>Control</v>
      </c>
      <c r="K1671" t="str">
        <f>IF(J1671="Test", COUNTIF($J$10:J1671, "Test"),"")</f>
        <v/>
      </c>
      <c r="L1671">
        <f>IF(J1671="Control", COUNTIF($J$10:J1671, "Control"),"")</f>
        <v>329</v>
      </c>
    </row>
    <row r="1672" spans="1:12">
      <c r="A1672" s="42">
        <v>1519449152</v>
      </c>
      <c r="B1672" s="42">
        <v>0</v>
      </c>
      <c r="C1672" s="42">
        <v>2062</v>
      </c>
      <c r="D1672" s="40" t="s">
        <v>361</v>
      </c>
      <c r="E1672" s="40" t="str">
        <f t="shared" si="127"/>
        <v>Test</v>
      </c>
      <c r="F1672" t="str">
        <f t="shared" si="125"/>
        <v>Mid</v>
      </c>
      <c r="G1672" t="str">
        <f t="shared" si="126"/>
        <v>Beijing_0_Mid</v>
      </c>
      <c r="H1672">
        <v>0.20862215138737272</v>
      </c>
      <c r="I1672">
        <f t="shared" si="129"/>
        <v>159</v>
      </c>
      <c r="J1672" t="str">
        <f t="shared" si="128"/>
        <v>Test</v>
      </c>
      <c r="K1672">
        <f>IF(J1672="Test", COUNTIF($J$10:J1672, "Test"),"")</f>
        <v>330</v>
      </c>
      <c r="L1672" t="str">
        <f>IF(J1672="Control", COUNTIF($J$10:J1672, "Control"),"")</f>
        <v/>
      </c>
    </row>
    <row r="1673" spans="1:12">
      <c r="A1673" s="42">
        <v>1516142921</v>
      </c>
      <c r="B1673" s="42">
        <v>0</v>
      </c>
      <c r="C1673" s="42">
        <v>1214</v>
      </c>
      <c r="D1673" s="40" t="s">
        <v>361</v>
      </c>
      <c r="E1673" s="40" t="str">
        <f t="shared" si="127"/>
        <v>Control</v>
      </c>
      <c r="F1673" t="str">
        <f t="shared" si="125"/>
        <v>Mid</v>
      </c>
      <c r="G1673" t="str">
        <f t="shared" si="126"/>
        <v>Beijing_0_Mid</v>
      </c>
      <c r="H1673">
        <v>0.21186974370270839</v>
      </c>
      <c r="I1673">
        <f t="shared" si="129"/>
        <v>160</v>
      </c>
      <c r="J1673" t="str">
        <f t="shared" si="128"/>
        <v>Control</v>
      </c>
      <c r="K1673" t="str">
        <f>IF(J1673="Test", COUNTIF($J$10:J1673, "Test"),"")</f>
        <v/>
      </c>
      <c r="L1673">
        <f>IF(J1673="Control", COUNTIF($J$10:J1673, "Control"),"")</f>
        <v>330</v>
      </c>
    </row>
    <row r="1674" spans="1:12">
      <c r="A1674" s="42">
        <v>1511420962</v>
      </c>
      <c r="B1674" s="42">
        <v>0</v>
      </c>
      <c r="C1674" s="42">
        <v>1196</v>
      </c>
      <c r="D1674" s="40" t="s">
        <v>361</v>
      </c>
      <c r="E1674" s="40" t="str">
        <f t="shared" si="127"/>
        <v>Test</v>
      </c>
      <c r="F1674" t="str">
        <f t="shared" ref="F1674:F1737" si="130">_xlfn.IFS(C1674&lt;1069, "Low", C1674&lt;2277, "Mid", C1674&gt;=2277, "High")</f>
        <v>Mid</v>
      </c>
      <c r="G1674" t="str">
        <f t="shared" ref="G1674:G1737" si="131">D1674&amp;"_"&amp;B1674&amp;"_"&amp;F1674</f>
        <v>Beijing_0_Mid</v>
      </c>
      <c r="H1674">
        <v>0.21670163435312417</v>
      </c>
      <c r="I1674">
        <f t="shared" si="129"/>
        <v>161</v>
      </c>
      <c r="J1674" t="str">
        <f t="shared" si="128"/>
        <v>Test</v>
      </c>
      <c r="K1674">
        <f>IF(J1674="Test", COUNTIF($J$10:J1674, "Test"),"")</f>
        <v>331</v>
      </c>
      <c r="L1674" t="str">
        <f>IF(J1674="Control", COUNTIF($J$10:J1674, "Control"),"")</f>
        <v/>
      </c>
    </row>
    <row r="1675" spans="1:12">
      <c r="A1675" s="42">
        <v>1516046682</v>
      </c>
      <c r="B1675" s="42">
        <v>0</v>
      </c>
      <c r="C1675" s="42">
        <v>2139</v>
      </c>
      <c r="D1675" s="40" t="s">
        <v>361</v>
      </c>
      <c r="E1675" s="40" t="str">
        <f t="shared" ref="E1675:E1738" si="132">IF(AND(J1675="Test",K1675&lt;=3000),"Test",IF(AND(J1675="Control",L1675&lt;=3000),"Control","Out of test"))</f>
        <v>Control</v>
      </c>
      <c r="F1675" t="str">
        <f t="shared" si="130"/>
        <v>Mid</v>
      </c>
      <c r="G1675" t="str">
        <f t="shared" si="131"/>
        <v>Beijing_0_Mid</v>
      </c>
      <c r="H1675">
        <v>0.21768811572984492</v>
      </c>
      <c r="I1675">
        <f t="shared" si="129"/>
        <v>162</v>
      </c>
      <c r="J1675" t="str">
        <f t="shared" ref="J1675:J1738" si="133">IF(I1675&lt;=250, IF(MOD(I1675,2)=1, "Test", "Control"),"Out of Test")</f>
        <v>Control</v>
      </c>
      <c r="K1675" t="str">
        <f>IF(J1675="Test", COUNTIF($J$10:J1675, "Test"),"")</f>
        <v/>
      </c>
      <c r="L1675">
        <f>IF(J1675="Control", COUNTIF($J$10:J1675, "Control"),"")</f>
        <v>331</v>
      </c>
    </row>
    <row r="1676" spans="1:12">
      <c r="A1676" s="42">
        <v>1517634970</v>
      </c>
      <c r="B1676" s="42">
        <v>0</v>
      </c>
      <c r="C1676" s="42">
        <v>2144</v>
      </c>
      <c r="D1676" s="40" t="s">
        <v>361</v>
      </c>
      <c r="E1676" s="40" t="str">
        <f t="shared" si="132"/>
        <v>Test</v>
      </c>
      <c r="F1676" t="str">
        <f t="shared" si="130"/>
        <v>Mid</v>
      </c>
      <c r="G1676" t="str">
        <f t="shared" si="131"/>
        <v>Beijing_0_Mid</v>
      </c>
      <c r="H1676">
        <v>0.2177123880701517</v>
      </c>
      <c r="I1676">
        <f t="shared" ref="I1676:I1739" si="134">IF(G1676=G1675, I1675+1, 1)</f>
        <v>163</v>
      </c>
      <c r="J1676" t="str">
        <f t="shared" si="133"/>
        <v>Test</v>
      </c>
      <c r="K1676">
        <f>IF(J1676="Test", COUNTIF($J$10:J1676, "Test"),"")</f>
        <v>332</v>
      </c>
      <c r="L1676" t="str">
        <f>IF(J1676="Control", COUNTIF($J$10:J1676, "Control"),"")</f>
        <v/>
      </c>
    </row>
    <row r="1677" spans="1:12">
      <c r="A1677" s="42">
        <v>1516264282</v>
      </c>
      <c r="B1677" s="42">
        <v>0</v>
      </c>
      <c r="C1677" s="42">
        <v>1117</v>
      </c>
      <c r="D1677" s="40" t="s">
        <v>361</v>
      </c>
      <c r="E1677" s="40" t="str">
        <f t="shared" si="132"/>
        <v>Control</v>
      </c>
      <c r="F1677" t="str">
        <f t="shared" si="130"/>
        <v>Mid</v>
      </c>
      <c r="G1677" t="str">
        <f t="shared" si="131"/>
        <v>Beijing_0_Mid</v>
      </c>
      <c r="H1677">
        <v>0.21788892990024467</v>
      </c>
      <c r="I1677">
        <f t="shared" si="134"/>
        <v>164</v>
      </c>
      <c r="J1677" t="str">
        <f t="shared" si="133"/>
        <v>Control</v>
      </c>
      <c r="K1677" t="str">
        <f>IF(J1677="Test", COUNTIF($J$10:J1677, "Test"),"")</f>
        <v/>
      </c>
      <c r="L1677">
        <f>IF(J1677="Control", COUNTIF($J$10:J1677, "Control"),"")</f>
        <v>332</v>
      </c>
    </row>
    <row r="1678" spans="1:12">
      <c r="A1678" s="42">
        <v>1512929941</v>
      </c>
      <c r="B1678" s="42">
        <v>0</v>
      </c>
      <c r="C1678" s="42">
        <v>2085</v>
      </c>
      <c r="D1678" s="40" t="s">
        <v>361</v>
      </c>
      <c r="E1678" s="40" t="str">
        <f t="shared" si="132"/>
        <v>Test</v>
      </c>
      <c r="F1678" t="str">
        <f t="shared" si="130"/>
        <v>Mid</v>
      </c>
      <c r="G1678" t="str">
        <f t="shared" si="131"/>
        <v>Beijing_0_Mid</v>
      </c>
      <c r="H1678">
        <v>0.21982207404212051</v>
      </c>
      <c r="I1678">
        <f t="shared" si="134"/>
        <v>165</v>
      </c>
      <c r="J1678" t="str">
        <f t="shared" si="133"/>
        <v>Test</v>
      </c>
      <c r="K1678">
        <f>IF(J1678="Test", COUNTIF($J$10:J1678, "Test"),"")</f>
        <v>333</v>
      </c>
      <c r="L1678" t="str">
        <f>IF(J1678="Control", COUNTIF($J$10:J1678, "Control"),"")</f>
        <v/>
      </c>
    </row>
    <row r="1679" spans="1:12">
      <c r="A1679" s="42">
        <v>1515779672</v>
      </c>
      <c r="B1679" s="42">
        <v>0</v>
      </c>
      <c r="C1679" s="42">
        <v>1487</v>
      </c>
      <c r="D1679" s="40" t="s">
        <v>361</v>
      </c>
      <c r="E1679" s="40" t="str">
        <f t="shared" si="132"/>
        <v>Control</v>
      </c>
      <c r="F1679" t="str">
        <f t="shared" si="130"/>
        <v>Mid</v>
      </c>
      <c r="G1679" t="str">
        <f t="shared" si="131"/>
        <v>Beijing_0_Mid</v>
      </c>
      <c r="H1679">
        <v>0.22041682487737446</v>
      </c>
      <c r="I1679">
        <f t="shared" si="134"/>
        <v>166</v>
      </c>
      <c r="J1679" t="str">
        <f t="shared" si="133"/>
        <v>Control</v>
      </c>
      <c r="K1679" t="str">
        <f>IF(J1679="Test", COUNTIF($J$10:J1679, "Test"),"")</f>
        <v/>
      </c>
      <c r="L1679">
        <f>IF(J1679="Control", COUNTIF($J$10:J1679, "Control"),"")</f>
        <v>333</v>
      </c>
    </row>
    <row r="1680" spans="1:12">
      <c r="A1680" s="42">
        <v>1514297870</v>
      </c>
      <c r="B1680" s="42">
        <v>0</v>
      </c>
      <c r="C1680" s="42">
        <v>2065</v>
      </c>
      <c r="D1680" s="40" t="s">
        <v>361</v>
      </c>
      <c r="E1680" s="40" t="str">
        <f t="shared" si="132"/>
        <v>Test</v>
      </c>
      <c r="F1680" t="str">
        <f t="shared" si="130"/>
        <v>Mid</v>
      </c>
      <c r="G1680" t="str">
        <f t="shared" si="131"/>
        <v>Beijing_0_Mid</v>
      </c>
      <c r="H1680">
        <v>0.22045304237822294</v>
      </c>
      <c r="I1680">
        <f t="shared" si="134"/>
        <v>167</v>
      </c>
      <c r="J1680" t="str">
        <f t="shared" si="133"/>
        <v>Test</v>
      </c>
      <c r="K1680">
        <f>IF(J1680="Test", COUNTIF($J$10:J1680, "Test"),"")</f>
        <v>334</v>
      </c>
      <c r="L1680" t="str">
        <f>IF(J1680="Control", COUNTIF($J$10:J1680, "Control"),"")</f>
        <v/>
      </c>
    </row>
    <row r="1681" spans="1:12">
      <c r="A1681" s="42">
        <v>1513418681</v>
      </c>
      <c r="B1681" s="42">
        <v>0</v>
      </c>
      <c r="C1681" s="42">
        <v>1990</v>
      </c>
      <c r="D1681" s="40" t="s">
        <v>361</v>
      </c>
      <c r="E1681" s="40" t="str">
        <f t="shared" si="132"/>
        <v>Control</v>
      </c>
      <c r="F1681" t="str">
        <f t="shared" si="130"/>
        <v>Mid</v>
      </c>
      <c r="G1681" t="str">
        <f t="shared" si="131"/>
        <v>Beijing_0_Mid</v>
      </c>
      <c r="H1681">
        <v>0.22172400217490218</v>
      </c>
      <c r="I1681">
        <f t="shared" si="134"/>
        <v>168</v>
      </c>
      <c r="J1681" t="str">
        <f t="shared" si="133"/>
        <v>Control</v>
      </c>
      <c r="K1681" t="str">
        <f>IF(J1681="Test", COUNTIF($J$10:J1681, "Test"),"")</f>
        <v/>
      </c>
      <c r="L1681">
        <f>IF(J1681="Control", COUNTIF($J$10:J1681, "Control"),"")</f>
        <v>334</v>
      </c>
    </row>
    <row r="1682" spans="1:12">
      <c r="A1682" s="42">
        <v>1516054801</v>
      </c>
      <c r="B1682" s="42">
        <v>0</v>
      </c>
      <c r="C1682" s="42">
        <v>1963</v>
      </c>
      <c r="D1682" s="40" t="s">
        <v>361</v>
      </c>
      <c r="E1682" s="40" t="str">
        <f t="shared" si="132"/>
        <v>Test</v>
      </c>
      <c r="F1682" t="str">
        <f t="shared" si="130"/>
        <v>Mid</v>
      </c>
      <c r="G1682" t="str">
        <f t="shared" si="131"/>
        <v>Beijing_0_Mid</v>
      </c>
      <c r="H1682">
        <v>0.22179953918491468</v>
      </c>
      <c r="I1682">
        <f t="shared" si="134"/>
        <v>169</v>
      </c>
      <c r="J1682" t="str">
        <f t="shared" si="133"/>
        <v>Test</v>
      </c>
      <c r="K1682">
        <f>IF(J1682="Test", COUNTIF($J$10:J1682, "Test"),"")</f>
        <v>335</v>
      </c>
      <c r="L1682" t="str">
        <f>IF(J1682="Control", COUNTIF($J$10:J1682, "Control"),"")</f>
        <v/>
      </c>
    </row>
    <row r="1683" spans="1:12">
      <c r="A1683" s="42">
        <v>1515494972</v>
      </c>
      <c r="B1683" s="42">
        <v>0</v>
      </c>
      <c r="C1683" s="42">
        <v>1401</v>
      </c>
      <c r="D1683" s="40" t="s">
        <v>361</v>
      </c>
      <c r="E1683" s="40" t="str">
        <f t="shared" si="132"/>
        <v>Control</v>
      </c>
      <c r="F1683" t="str">
        <f t="shared" si="130"/>
        <v>Mid</v>
      </c>
      <c r="G1683" t="str">
        <f t="shared" si="131"/>
        <v>Beijing_0_Mid</v>
      </c>
      <c r="H1683">
        <v>0.22308220725594441</v>
      </c>
      <c r="I1683">
        <f t="shared" si="134"/>
        <v>170</v>
      </c>
      <c r="J1683" t="str">
        <f t="shared" si="133"/>
        <v>Control</v>
      </c>
      <c r="K1683" t="str">
        <f>IF(J1683="Test", COUNTIF($J$10:J1683, "Test"),"")</f>
        <v/>
      </c>
      <c r="L1683">
        <f>IF(J1683="Control", COUNTIF($J$10:J1683, "Control"),"")</f>
        <v>335</v>
      </c>
    </row>
    <row r="1684" spans="1:12">
      <c r="A1684" s="42">
        <v>1511514982</v>
      </c>
      <c r="B1684" s="42">
        <v>0</v>
      </c>
      <c r="C1684" s="42">
        <v>1975</v>
      </c>
      <c r="D1684" s="40" t="s">
        <v>361</v>
      </c>
      <c r="E1684" s="40" t="str">
        <f t="shared" si="132"/>
        <v>Test</v>
      </c>
      <c r="F1684" t="str">
        <f t="shared" si="130"/>
        <v>Mid</v>
      </c>
      <c r="G1684" t="str">
        <f t="shared" si="131"/>
        <v>Beijing_0_Mid</v>
      </c>
      <c r="H1684">
        <v>0.22347631977419591</v>
      </c>
      <c r="I1684">
        <f t="shared" si="134"/>
        <v>171</v>
      </c>
      <c r="J1684" t="str">
        <f t="shared" si="133"/>
        <v>Test</v>
      </c>
      <c r="K1684">
        <f>IF(J1684="Test", COUNTIF($J$10:J1684, "Test"),"")</f>
        <v>336</v>
      </c>
      <c r="L1684" t="str">
        <f>IF(J1684="Control", COUNTIF($J$10:J1684, "Control"),"")</f>
        <v/>
      </c>
    </row>
    <row r="1685" spans="1:12">
      <c r="A1685" s="42">
        <v>1511261882</v>
      </c>
      <c r="B1685" s="42">
        <v>0</v>
      </c>
      <c r="C1685" s="42">
        <v>2085</v>
      </c>
      <c r="D1685" s="40" t="s">
        <v>361</v>
      </c>
      <c r="E1685" s="40" t="str">
        <f t="shared" si="132"/>
        <v>Control</v>
      </c>
      <c r="F1685" t="str">
        <f t="shared" si="130"/>
        <v>Mid</v>
      </c>
      <c r="G1685" t="str">
        <f t="shared" si="131"/>
        <v>Beijing_0_Mid</v>
      </c>
      <c r="H1685">
        <v>0.22546724475895163</v>
      </c>
      <c r="I1685">
        <f t="shared" si="134"/>
        <v>172</v>
      </c>
      <c r="J1685" t="str">
        <f t="shared" si="133"/>
        <v>Control</v>
      </c>
      <c r="K1685" t="str">
        <f>IF(J1685="Test", COUNTIF($J$10:J1685, "Test"),"")</f>
        <v/>
      </c>
      <c r="L1685">
        <f>IF(J1685="Control", COUNTIF($J$10:J1685, "Control"),"")</f>
        <v>336</v>
      </c>
    </row>
    <row r="1686" spans="1:12">
      <c r="A1686" s="42">
        <v>1519303331</v>
      </c>
      <c r="B1686" s="42">
        <v>0</v>
      </c>
      <c r="C1686" s="42">
        <v>1720</v>
      </c>
      <c r="D1686" s="40" t="s">
        <v>361</v>
      </c>
      <c r="E1686" s="40" t="str">
        <f t="shared" si="132"/>
        <v>Test</v>
      </c>
      <c r="F1686" t="str">
        <f t="shared" si="130"/>
        <v>Mid</v>
      </c>
      <c r="G1686" t="str">
        <f t="shared" si="131"/>
        <v>Beijing_0_Mid</v>
      </c>
      <c r="H1686">
        <v>0.22596618732590279</v>
      </c>
      <c r="I1686">
        <f t="shared" si="134"/>
        <v>173</v>
      </c>
      <c r="J1686" t="str">
        <f t="shared" si="133"/>
        <v>Test</v>
      </c>
      <c r="K1686">
        <f>IF(J1686="Test", COUNTIF($J$10:J1686, "Test"),"")</f>
        <v>337</v>
      </c>
      <c r="L1686" t="str">
        <f>IF(J1686="Control", COUNTIF($J$10:J1686, "Control"),"")</f>
        <v/>
      </c>
    </row>
    <row r="1687" spans="1:12">
      <c r="A1687" s="42">
        <v>1513348630</v>
      </c>
      <c r="B1687" s="42">
        <v>0</v>
      </c>
      <c r="C1687" s="42">
        <v>1293</v>
      </c>
      <c r="D1687" s="40" t="s">
        <v>361</v>
      </c>
      <c r="E1687" s="40" t="str">
        <f t="shared" si="132"/>
        <v>Control</v>
      </c>
      <c r="F1687" t="str">
        <f t="shared" si="130"/>
        <v>Mid</v>
      </c>
      <c r="G1687" t="str">
        <f t="shared" si="131"/>
        <v>Beijing_0_Mid</v>
      </c>
      <c r="H1687">
        <v>0.22742302065909992</v>
      </c>
      <c r="I1687">
        <f t="shared" si="134"/>
        <v>174</v>
      </c>
      <c r="J1687" t="str">
        <f t="shared" si="133"/>
        <v>Control</v>
      </c>
      <c r="K1687" t="str">
        <f>IF(J1687="Test", COUNTIF($J$10:J1687, "Test"),"")</f>
        <v/>
      </c>
      <c r="L1687">
        <f>IF(J1687="Control", COUNTIF($J$10:J1687, "Control"),"")</f>
        <v>337</v>
      </c>
    </row>
    <row r="1688" spans="1:12">
      <c r="A1688" s="42">
        <v>1517568461</v>
      </c>
      <c r="B1688" s="42">
        <v>0</v>
      </c>
      <c r="C1688" s="42">
        <v>1873</v>
      </c>
      <c r="D1688" s="40" t="s">
        <v>361</v>
      </c>
      <c r="E1688" s="40" t="str">
        <f t="shared" si="132"/>
        <v>Test</v>
      </c>
      <c r="F1688" t="str">
        <f t="shared" si="130"/>
        <v>Mid</v>
      </c>
      <c r="G1688" t="str">
        <f t="shared" si="131"/>
        <v>Beijing_0_Mid</v>
      </c>
      <c r="H1688">
        <v>0.2282899669737638</v>
      </c>
      <c r="I1688">
        <f t="shared" si="134"/>
        <v>175</v>
      </c>
      <c r="J1688" t="str">
        <f t="shared" si="133"/>
        <v>Test</v>
      </c>
      <c r="K1688">
        <f>IF(J1688="Test", COUNTIF($J$10:J1688, "Test"),"")</f>
        <v>338</v>
      </c>
      <c r="L1688" t="str">
        <f>IF(J1688="Control", COUNTIF($J$10:J1688, "Control"),"")</f>
        <v/>
      </c>
    </row>
    <row r="1689" spans="1:12">
      <c r="A1689" s="42">
        <v>1519064050</v>
      </c>
      <c r="B1689" s="42">
        <v>0</v>
      </c>
      <c r="C1689" s="42">
        <v>2063</v>
      </c>
      <c r="D1689" s="40" t="s">
        <v>361</v>
      </c>
      <c r="E1689" s="40" t="str">
        <f t="shared" si="132"/>
        <v>Control</v>
      </c>
      <c r="F1689" t="str">
        <f t="shared" si="130"/>
        <v>Mid</v>
      </c>
      <c r="G1689" t="str">
        <f t="shared" si="131"/>
        <v>Beijing_0_Mid</v>
      </c>
      <c r="H1689">
        <v>0.22943171127735917</v>
      </c>
      <c r="I1689">
        <f t="shared" si="134"/>
        <v>176</v>
      </c>
      <c r="J1689" t="str">
        <f t="shared" si="133"/>
        <v>Control</v>
      </c>
      <c r="K1689" t="str">
        <f>IF(J1689="Test", COUNTIF($J$10:J1689, "Test"),"")</f>
        <v/>
      </c>
      <c r="L1689">
        <f>IF(J1689="Control", COUNTIF($J$10:J1689, "Control"),"")</f>
        <v>338</v>
      </c>
    </row>
    <row r="1690" spans="1:12">
      <c r="A1690" s="42">
        <v>1514931972</v>
      </c>
      <c r="B1690" s="42">
        <v>0</v>
      </c>
      <c r="C1690" s="42">
        <v>1078</v>
      </c>
      <c r="D1690" s="40" t="s">
        <v>361</v>
      </c>
      <c r="E1690" s="40" t="str">
        <f t="shared" si="132"/>
        <v>Test</v>
      </c>
      <c r="F1690" t="str">
        <f t="shared" si="130"/>
        <v>Mid</v>
      </c>
      <c r="G1690" t="str">
        <f t="shared" si="131"/>
        <v>Beijing_0_Mid</v>
      </c>
      <c r="H1690">
        <v>0.22952415658816805</v>
      </c>
      <c r="I1690">
        <f t="shared" si="134"/>
        <v>177</v>
      </c>
      <c r="J1690" t="str">
        <f t="shared" si="133"/>
        <v>Test</v>
      </c>
      <c r="K1690">
        <f>IF(J1690="Test", COUNTIF($J$10:J1690, "Test"),"")</f>
        <v>339</v>
      </c>
      <c r="L1690" t="str">
        <f>IF(J1690="Control", COUNTIF($J$10:J1690, "Control"),"")</f>
        <v/>
      </c>
    </row>
    <row r="1691" spans="1:12">
      <c r="A1691" s="42">
        <v>1511301832</v>
      </c>
      <c r="B1691" s="42">
        <v>0</v>
      </c>
      <c r="C1691" s="42">
        <v>1605</v>
      </c>
      <c r="D1691" s="40" t="s">
        <v>361</v>
      </c>
      <c r="E1691" s="40" t="str">
        <f t="shared" si="132"/>
        <v>Control</v>
      </c>
      <c r="F1691" t="str">
        <f t="shared" si="130"/>
        <v>Mid</v>
      </c>
      <c r="G1691" t="str">
        <f t="shared" si="131"/>
        <v>Beijing_0_Mid</v>
      </c>
      <c r="H1691">
        <v>0.23165627455180804</v>
      </c>
      <c r="I1691">
        <f t="shared" si="134"/>
        <v>178</v>
      </c>
      <c r="J1691" t="str">
        <f t="shared" si="133"/>
        <v>Control</v>
      </c>
      <c r="K1691" t="str">
        <f>IF(J1691="Test", COUNTIF($J$10:J1691, "Test"),"")</f>
        <v/>
      </c>
      <c r="L1691">
        <f>IF(J1691="Control", COUNTIF($J$10:J1691, "Control"),"")</f>
        <v>339</v>
      </c>
    </row>
    <row r="1692" spans="1:12">
      <c r="A1692" s="42">
        <v>1515281122</v>
      </c>
      <c r="B1692" s="42">
        <v>0</v>
      </c>
      <c r="C1692" s="42">
        <v>1502</v>
      </c>
      <c r="D1692" s="40" t="s">
        <v>361</v>
      </c>
      <c r="E1692" s="40" t="str">
        <f t="shared" si="132"/>
        <v>Test</v>
      </c>
      <c r="F1692" t="str">
        <f t="shared" si="130"/>
        <v>Mid</v>
      </c>
      <c r="G1692" t="str">
        <f t="shared" si="131"/>
        <v>Beijing_0_Mid</v>
      </c>
      <c r="H1692">
        <v>0.23190228936928137</v>
      </c>
      <c r="I1692">
        <f t="shared" si="134"/>
        <v>179</v>
      </c>
      <c r="J1692" t="str">
        <f t="shared" si="133"/>
        <v>Test</v>
      </c>
      <c r="K1692">
        <f>IF(J1692="Test", COUNTIF($J$10:J1692, "Test"),"")</f>
        <v>340</v>
      </c>
      <c r="L1692" t="str">
        <f>IF(J1692="Control", COUNTIF($J$10:J1692, "Control"),"")</f>
        <v/>
      </c>
    </row>
    <row r="1693" spans="1:12">
      <c r="A1693" s="42">
        <v>1514436920</v>
      </c>
      <c r="B1693" s="42">
        <v>0</v>
      </c>
      <c r="C1693" s="42">
        <v>1960</v>
      </c>
      <c r="D1693" s="40" t="s">
        <v>361</v>
      </c>
      <c r="E1693" s="40" t="str">
        <f t="shared" si="132"/>
        <v>Control</v>
      </c>
      <c r="F1693" t="str">
        <f t="shared" si="130"/>
        <v>Mid</v>
      </c>
      <c r="G1693" t="str">
        <f t="shared" si="131"/>
        <v>Beijing_0_Mid</v>
      </c>
      <c r="H1693">
        <v>0.23398120657808474</v>
      </c>
      <c r="I1693">
        <f t="shared" si="134"/>
        <v>180</v>
      </c>
      <c r="J1693" t="str">
        <f t="shared" si="133"/>
        <v>Control</v>
      </c>
      <c r="K1693" t="str">
        <f>IF(J1693="Test", COUNTIF($J$10:J1693, "Test"),"")</f>
        <v/>
      </c>
      <c r="L1693">
        <f>IF(J1693="Control", COUNTIF($J$10:J1693, "Control"),"")</f>
        <v>340</v>
      </c>
    </row>
    <row r="1694" spans="1:12">
      <c r="A1694" s="42">
        <v>1511386392</v>
      </c>
      <c r="B1694" s="42">
        <v>0</v>
      </c>
      <c r="C1694" s="42">
        <v>1090</v>
      </c>
      <c r="D1694" s="40" t="s">
        <v>361</v>
      </c>
      <c r="E1694" s="40" t="str">
        <f t="shared" si="132"/>
        <v>Test</v>
      </c>
      <c r="F1694" t="str">
        <f t="shared" si="130"/>
        <v>Mid</v>
      </c>
      <c r="G1694" t="str">
        <f t="shared" si="131"/>
        <v>Beijing_0_Mid</v>
      </c>
      <c r="H1694">
        <v>0.23398270764063689</v>
      </c>
      <c r="I1694">
        <f t="shared" si="134"/>
        <v>181</v>
      </c>
      <c r="J1694" t="str">
        <f t="shared" si="133"/>
        <v>Test</v>
      </c>
      <c r="K1694">
        <f>IF(J1694="Test", COUNTIF($J$10:J1694, "Test"),"")</f>
        <v>341</v>
      </c>
      <c r="L1694" t="str">
        <f>IF(J1694="Control", COUNTIF($J$10:J1694, "Control"),"")</f>
        <v/>
      </c>
    </row>
    <row r="1695" spans="1:12">
      <c r="A1695" s="42">
        <v>1514466262</v>
      </c>
      <c r="B1695" s="42">
        <v>0</v>
      </c>
      <c r="C1695" s="42">
        <v>1091</v>
      </c>
      <c r="D1695" s="40" t="s">
        <v>361</v>
      </c>
      <c r="E1695" s="40" t="str">
        <f t="shared" si="132"/>
        <v>Control</v>
      </c>
      <c r="F1695" t="str">
        <f t="shared" si="130"/>
        <v>Mid</v>
      </c>
      <c r="G1695" t="str">
        <f t="shared" si="131"/>
        <v>Beijing_0_Mid</v>
      </c>
      <c r="H1695">
        <v>0.23472612125704295</v>
      </c>
      <c r="I1695">
        <f t="shared" si="134"/>
        <v>182</v>
      </c>
      <c r="J1695" t="str">
        <f t="shared" si="133"/>
        <v>Control</v>
      </c>
      <c r="K1695" t="str">
        <f>IF(J1695="Test", COUNTIF($J$10:J1695, "Test"),"")</f>
        <v/>
      </c>
      <c r="L1695">
        <f>IF(J1695="Control", COUNTIF($J$10:J1695, "Control"),"")</f>
        <v>341</v>
      </c>
    </row>
    <row r="1696" spans="1:12">
      <c r="A1696" s="42">
        <v>1515054232</v>
      </c>
      <c r="B1696" s="42">
        <v>0</v>
      </c>
      <c r="C1696" s="42">
        <v>1359</v>
      </c>
      <c r="D1696" s="40" t="s">
        <v>361</v>
      </c>
      <c r="E1696" s="40" t="str">
        <f t="shared" si="132"/>
        <v>Test</v>
      </c>
      <c r="F1696" t="str">
        <f t="shared" si="130"/>
        <v>Mid</v>
      </c>
      <c r="G1696" t="str">
        <f t="shared" si="131"/>
        <v>Beijing_0_Mid</v>
      </c>
      <c r="H1696">
        <v>0.23775633723369327</v>
      </c>
      <c r="I1696">
        <f t="shared" si="134"/>
        <v>183</v>
      </c>
      <c r="J1696" t="str">
        <f t="shared" si="133"/>
        <v>Test</v>
      </c>
      <c r="K1696">
        <f>IF(J1696="Test", COUNTIF($J$10:J1696, "Test"),"")</f>
        <v>342</v>
      </c>
      <c r="L1696" t="str">
        <f>IF(J1696="Control", COUNTIF($J$10:J1696, "Control"),"")</f>
        <v/>
      </c>
    </row>
    <row r="1697" spans="1:12">
      <c r="A1697" s="42">
        <v>1513501601</v>
      </c>
      <c r="B1697" s="42">
        <v>0</v>
      </c>
      <c r="C1697" s="42">
        <v>1720</v>
      </c>
      <c r="D1697" s="40" t="s">
        <v>361</v>
      </c>
      <c r="E1697" s="40" t="str">
        <f t="shared" si="132"/>
        <v>Control</v>
      </c>
      <c r="F1697" t="str">
        <f t="shared" si="130"/>
        <v>Mid</v>
      </c>
      <c r="G1697" t="str">
        <f t="shared" si="131"/>
        <v>Beijing_0_Mid</v>
      </c>
      <c r="H1697">
        <v>0.23899571499384775</v>
      </c>
      <c r="I1697">
        <f t="shared" si="134"/>
        <v>184</v>
      </c>
      <c r="J1697" t="str">
        <f t="shared" si="133"/>
        <v>Control</v>
      </c>
      <c r="K1697" t="str">
        <f>IF(J1697="Test", COUNTIF($J$10:J1697, "Test"),"")</f>
        <v/>
      </c>
      <c r="L1697">
        <f>IF(J1697="Control", COUNTIF($J$10:J1697, "Control"),"")</f>
        <v>342</v>
      </c>
    </row>
    <row r="1698" spans="1:12">
      <c r="A1698" s="42">
        <v>1518390120</v>
      </c>
      <c r="B1698" s="42">
        <v>0</v>
      </c>
      <c r="C1698" s="42">
        <v>1349</v>
      </c>
      <c r="D1698" s="40" t="s">
        <v>361</v>
      </c>
      <c r="E1698" s="40" t="str">
        <f t="shared" si="132"/>
        <v>Test</v>
      </c>
      <c r="F1698" t="str">
        <f t="shared" si="130"/>
        <v>Mid</v>
      </c>
      <c r="G1698" t="str">
        <f t="shared" si="131"/>
        <v>Beijing_0_Mid</v>
      </c>
      <c r="H1698">
        <v>0.23949642618106692</v>
      </c>
      <c r="I1698">
        <f t="shared" si="134"/>
        <v>185</v>
      </c>
      <c r="J1698" t="str">
        <f t="shared" si="133"/>
        <v>Test</v>
      </c>
      <c r="K1698">
        <f>IF(J1698="Test", COUNTIF($J$10:J1698, "Test"),"")</f>
        <v>343</v>
      </c>
      <c r="L1698" t="str">
        <f>IF(J1698="Control", COUNTIF($J$10:J1698, "Control"),"")</f>
        <v/>
      </c>
    </row>
    <row r="1699" spans="1:12">
      <c r="A1699" s="42">
        <v>1517485470</v>
      </c>
      <c r="B1699" s="42">
        <v>0</v>
      </c>
      <c r="C1699" s="42">
        <v>1130</v>
      </c>
      <c r="D1699" s="40" t="s">
        <v>361</v>
      </c>
      <c r="E1699" s="40" t="str">
        <f t="shared" si="132"/>
        <v>Control</v>
      </c>
      <c r="F1699" t="str">
        <f t="shared" si="130"/>
        <v>Mid</v>
      </c>
      <c r="G1699" t="str">
        <f t="shared" si="131"/>
        <v>Beijing_0_Mid</v>
      </c>
      <c r="H1699">
        <v>0.24052360676713858</v>
      </c>
      <c r="I1699">
        <f t="shared" si="134"/>
        <v>186</v>
      </c>
      <c r="J1699" t="str">
        <f t="shared" si="133"/>
        <v>Control</v>
      </c>
      <c r="K1699" t="str">
        <f>IF(J1699="Test", COUNTIF($J$10:J1699, "Test"),"")</f>
        <v/>
      </c>
      <c r="L1699">
        <f>IF(J1699="Control", COUNTIF($J$10:J1699, "Control"),"")</f>
        <v>343</v>
      </c>
    </row>
    <row r="1700" spans="1:12">
      <c r="A1700" s="42">
        <v>1515749100</v>
      </c>
      <c r="B1700" s="42">
        <v>0</v>
      </c>
      <c r="C1700" s="42">
        <v>1549</v>
      </c>
      <c r="D1700" s="40" t="s">
        <v>361</v>
      </c>
      <c r="E1700" s="40" t="str">
        <f t="shared" si="132"/>
        <v>Test</v>
      </c>
      <c r="F1700" t="str">
        <f t="shared" si="130"/>
        <v>Mid</v>
      </c>
      <c r="G1700" t="str">
        <f t="shared" si="131"/>
        <v>Beijing_0_Mid</v>
      </c>
      <c r="H1700">
        <v>0.24246639717494967</v>
      </c>
      <c r="I1700">
        <f t="shared" si="134"/>
        <v>187</v>
      </c>
      <c r="J1700" t="str">
        <f t="shared" si="133"/>
        <v>Test</v>
      </c>
      <c r="K1700">
        <f>IF(J1700="Test", COUNTIF($J$10:J1700, "Test"),"")</f>
        <v>344</v>
      </c>
      <c r="L1700" t="str">
        <f>IF(J1700="Control", COUNTIF($J$10:J1700, "Control"),"")</f>
        <v/>
      </c>
    </row>
    <row r="1701" spans="1:12">
      <c r="A1701" s="42">
        <v>1515996002</v>
      </c>
      <c r="B1701" s="42">
        <v>0</v>
      </c>
      <c r="C1701" s="42">
        <v>2006</v>
      </c>
      <c r="D1701" s="40" t="s">
        <v>361</v>
      </c>
      <c r="E1701" s="40" t="str">
        <f t="shared" si="132"/>
        <v>Control</v>
      </c>
      <c r="F1701" t="str">
        <f t="shared" si="130"/>
        <v>Mid</v>
      </c>
      <c r="G1701" t="str">
        <f t="shared" si="131"/>
        <v>Beijing_0_Mid</v>
      </c>
      <c r="H1701">
        <v>0.24317354253383094</v>
      </c>
      <c r="I1701">
        <f t="shared" si="134"/>
        <v>188</v>
      </c>
      <c r="J1701" t="str">
        <f t="shared" si="133"/>
        <v>Control</v>
      </c>
      <c r="K1701" t="str">
        <f>IF(J1701="Test", COUNTIF($J$10:J1701, "Test"),"")</f>
        <v/>
      </c>
      <c r="L1701">
        <f>IF(J1701="Control", COUNTIF($J$10:J1701, "Control"),"")</f>
        <v>344</v>
      </c>
    </row>
    <row r="1702" spans="1:12">
      <c r="A1702" s="42">
        <v>1519552360</v>
      </c>
      <c r="B1702" s="42">
        <v>0</v>
      </c>
      <c r="C1702" s="42">
        <v>2227</v>
      </c>
      <c r="D1702" s="40" t="s">
        <v>361</v>
      </c>
      <c r="E1702" s="40" t="str">
        <f t="shared" si="132"/>
        <v>Test</v>
      </c>
      <c r="F1702" t="str">
        <f t="shared" si="130"/>
        <v>Mid</v>
      </c>
      <c r="G1702" t="str">
        <f t="shared" si="131"/>
        <v>Beijing_0_Mid</v>
      </c>
      <c r="H1702">
        <v>0.24343598744229222</v>
      </c>
      <c r="I1702">
        <f t="shared" si="134"/>
        <v>189</v>
      </c>
      <c r="J1702" t="str">
        <f t="shared" si="133"/>
        <v>Test</v>
      </c>
      <c r="K1702">
        <f>IF(J1702="Test", COUNTIF($J$10:J1702, "Test"),"")</f>
        <v>345</v>
      </c>
      <c r="L1702" t="str">
        <f>IF(J1702="Control", COUNTIF($J$10:J1702, "Control"),"")</f>
        <v/>
      </c>
    </row>
    <row r="1703" spans="1:12">
      <c r="A1703" s="42">
        <v>1513558830</v>
      </c>
      <c r="B1703" s="42">
        <v>0</v>
      </c>
      <c r="C1703" s="42">
        <v>1252</v>
      </c>
      <c r="D1703" s="40" t="s">
        <v>361</v>
      </c>
      <c r="E1703" s="40" t="str">
        <f t="shared" si="132"/>
        <v>Control</v>
      </c>
      <c r="F1703" t="str">
        <f t="shared" si="130"/>
        <v>Mid</v>
      </c>
      <c r="G1703" t="str">
        <f t="shared" si="131"/>
        <v>Beijing_0_Mid</v>
      </c>
      <c r="H1703">
        <v>0.24534876956023111</v>
      </c>
      <c r="I1703">
        <f t="shared" si="134"/>
        <v>190</v>
      </c>
      <c r="J1703" t="str">
        <f t="shared" si="133"/>
        <v>Control</v>
      </c>
      <c r="K1703" t="str">
        <f>IF(J1703="Test", COUNTIF($J$10:J1703, "Test"),"")</f>
        <v/>
      </c>
      <c r="L1703">
        <f>IF(J1703="Control", COUNTIF($J$10:J1703, "Control"),"")</f>
        <v>345</v>
      </c>
    </row>
    <row r="1704" spans="1:12">
      <c r="A1704" s="42">
        <v>1518007452</v>
      </c>
      <c r="B1704" s="42">
        <v>0</v>
      </c>
      <c r="C1704" s="42">
        <v>1952</v>
      </c>
      <c r="D1704" s="40" t="s">
        <v>361</v>
      </c>
      <c r="E1704" s="40" t="str">
        <f t="shared" si="132"/>
        <v>Test</v>
      </c>
      <c r="F1704" t="str">
        <f t="shared" si="130"/>
        <v>Mid</v>
      </c>
      <c r="G1704" t="str">
        <f t="shared" si="131"/>
        <v>Beijing_0_Mid</v>
      </c>
      <c r="H1704">
        <v>0.2455588280613793</v>
      </c>
      <c r="I1704">
        <f t="shared" si="134"/>
        <v>191</v>
      </c>
      <c r="J1704" t="str">
        <f t="shared" si="133"/>
        <v>Test</v>
      </c>
      <c r="K1704">
        <f>IF(J1704="Test", COUNTIF($J$10:J1704, "Test"),"")</f>
        <v>346</v>
      </c>
      <c r="L1704" t="str">
        <f>IF(J1704="Control", COUNTIF($J$10:J1704, "Control"),"")</f>
        <v/>
      </c>
    </row>
    <row r="1705" spans="1:12">
      <c r="A1705" s="42">
        <v>1515222450</v>
      </c>
      <c r="B1705" s="42">
        <v>0</v>
      </c>
      <c r="C1705" s="42">
        <v>1443</v>
      </c>
      <c r="D1705" s="40" t="s">
        <v>361</v>
      </c>
      <c r="E1705" s="40" t="str">
        <f t="shared" si="132"/>
        <v>Control</v>
      </c>
      <c r="F1705" t="str">
        <f t="shared" si="130"/>
        <v>Mid</v>
      </c>
      <c r="G1705" t="str">
        <f t="shared" si="131"/>
        <v>Beijing_0_Mid</v>
      </c>
      <c r="H1705">
        <v>0.24778671960732745</v>
      </c>
      <c r="I1705">
        <f t="shared" si="134"/>
        <v>192</v>
      </c>
      <c r="J1705" t="str">
        <f t="shared" si="133"/>
        <v>Control</v>
      </c>
      <c r="K1705" t="str">
        <f>IF(J1705="Test", COUNTIF($J$10:J1705, "Test"),"")</f>
        <v/>
      </c>
      <c r="L1705">
        <f>IF(J1705="Control", COUNTIF($J$10:J1705, "Control"),"")</f>
        <v>346</v>
      </c>
    </row>
    <row r="1706" spans="1:12">
      <c r="A1706" s="42">
        <v>1519832631</v>
      </c>
      <c r="B1706" s="42">
        <v>0</v>
      </c>
      <c r="C1706" s="42">
        <v>1996</v>
      </c>
      <c r="D1706" s="40" t="s">
        <v>361</v>
      </c>
      <c r="E1706" s="40" t="str">
        <f t="shared" si="132"/>
        <v>Test</v>
      </c>
      <c r="F1706" t="str">
        <f t="shared" si="130"/>
        <v>Mid</v>
      </c>
      <c r="G1706" t="str">
        <f t="shared" si="131"/>
        <v>Beijing_0_Mid</v>
      </c>
      <c r="H1706">
        <v>0.25008973615505448</v>
      </c>
      <c r="I1706">
        <f t="shared" si="134"/>
        <v>193</v>
      </c>
      <c r="J1706" t="str">
        <f t="shared" si="133"/>
        <v>Test</v>
      </c>
      <c r="K1706">
        <f>IF(J1706="Test", COUNTIF($J$10:J1706, "Test"),"")</f>
        <v>347</v>
      </c>
      <c r="L1706" t="str">
        <f>IF(J1706="Control", COUNTIF($J$10:J1706, "Control"),"")</f>
        <v/>
      </c>
    </row>
    <row r="1707" spans="1:12">
      <c r="A1707" s="42">
        <v>1518992340</v>
      </c>
      <c r="B1707" s="42">
        <v>0</v>
      </c>
      <c r="C1707" s="42">
        <v>1522</v>
      </c>
      <c r="D1707" s="40" t="s">
        <v>361</v>
      </c>
      <c r="E1707" s="40" t="str">
        <f t="shared" si="132"/>
        <v>Control</v>
      </c>
      <c r="F1707" t="str">
        <f t="shared" si="130"/>
        <v>Mid</v>
      </c>
      <c r="G1707" t="str">
        <f t="shared" si="131"/>
        <v>Beijing_0_Mid</v>
      </c>
      <c r="H1707">
        <v>0.25133429061085455</v>
      </c>
      <c r="I1707">
        <f t="shared" si="134"/>
        <v>194</v>
      </c>
      <c r="J1707" t="str">
        <f t="shared" si="133"/>
        <v>Control</v>
      </c>
      <c r="K1707" t="str">
        <f>IF(J1707="Test", COUNTIF($J$10:J1707, "Test"),"")</f>
        <v/>
      </c>
      <c r="L1707">
        <f>IF(J1707="Control", COUNTIF($J$10:J1707, "Control"),"")</f>
        <v>347</v>
      </c>
    </row>
    <row r="1708" spans="1:12">
      <c r="A1708" s="42">
        <v>1511761620</v>
      </c>
      <c r="B1708" s="42">
        <v>0</v>
      </c>
      <c r="C1708" s="42">
        <v>1524</v>
      </c>
      <c r="D1708" s="40" t="s">
        <v>361</v>
      </c>
      <c r="E1708" s="40" t="str">
        <f t="shared" si="132"/>
        <v>Test</v>
      </c>
      <c r="F1708" t="str">
        <f t="shared" si="130"/>
        <v>Mid</v>
      </c>
      <c r="G1708" t="str">
        <f t="shared" si="131"/>
        <v>Beijing_0_Mid</v>
      </c>
      <c r="H1708">
        <v>0.25161347538593037</v>
      </c>
      <c r="I1708">
        <f t="shared" si="134"/>
        <v>195</v>
      </c>
      <c r="J1708" t="str">
        <f t="shared" si="133"/>
        <v>Test</v>
      </c>
      <c r="K1708">
        <f>IF(J1708="Test", COUNTIF($J$10:J1708, "Test"),"")</f>
        <v>348</v>
      </c>
      <c r="L1708" t="str">
        <f>IF(J1708="Control", COUNTIF($J$10:J1708, "Control"),"")</f>
        <v/>
      </c>
    </row>
    <row r="1709" spans="1:12">
      <c r="A1709" s="42">
        <v>1513857590</v>
      </c>
      <c r="B1709" s="42">
        <v>0</v>
      </c>
      <c r="C1709" s="42">
        <v>1191</v>
      </c>
      <c r="D1709" s="40" t="s">
        <v>361</v>
      </c>
      <c r="E1709" s="40" t="str">
        <f t="shared" si="132"/>
        <v>Control</v>
      </c>
      <c r="F1709" t="str">
        <f t="shared" si="130"/>
        <v>Mid</v>
      </c>
      <c r="G1709" t="str">
        <f t="shared" si="131"/>
        <v>Beijing_0_Mid</v>
      </c>
      <c r="H1709">
        <v>0.25447237628491115</v>
      </c>
      <c r="I1709">
        <f t="shared" si="134"/>
        <v>196</v>
      </c>
      <c r="J1709" t="str">
        <f t="shared" si="133"/>
        <v>Control</v>
      </c>
      <c r="K1709" t="str">
        <f>IF(J1709="Test", COUNTIF($J$10:J1709, "Test"),"")</f>
        <v/>
      </c>
      <c r="L1709">
        <f>IF(J1709="Control", COUNTIF($J$10:J1709, "Control"),"")</f>
        <v>348</v>
      </c>
    </row>
    <row r="1710" spans="1:12">
      <c r="A1710" s="42">
        <v>1512578630</v>
      </c>
      <c r="B1710" s="42">
        <v>0</v>
      </c>
      <c r="C1710" s="42">
        <v>2134</v>
      </c>
      <c r="D1710" s="40" t="s">
        <v>361</v>
      </c>
      <c r="E1710" s="40" t="str">
        <f t="shared" si="132"/>
        <v>Test</v>
      </c>
      <c r="F1710" t="str">
        <f t="shared" si="130"/>
        <v>Mid</v>
      </c>
      <c r="G1710" t="str">
        <f t="shared" si="131"/>
        <v>Beijing_0_Mid</v>
      </c>
      <c r="H1710">
        <v>0.25516890404713932</v>
      </c>
      <c r="I1710">
        <f t="shared" si="134"/>
        <v>197</v>
      </c>
      <c r="J1710" t="str">
        <f t="shared" si="133"/>
        <v>Test</v>
      </c>
      <c r="K1710">
        <f>IF(J1710="Test", COUNTIF($J$10:J1710, "Test"),"")</f>
        <v>349</v>
      </c>
      <c r="L1710" t="str">
        <f>IF(J1710="Control", COUNTIF($J$10:J1710, "Control"),"")</f>
        <v/>
      </c>
    </row>
    <row r="1711" spans="1:12">
      <c r="A1711" s="42">
        <v>1517545991</v>
      </c>
      <c r="B1711" s="42">
        <v>0</v>
      </c>
      <c r="C1711" s="42">
        <v>1445</v>
      </c>
      <c r="D1711" s="40" t="s">
        <v>361</v>
      </c>
      <c r="E1711" s="40" t="str">
        <f t="shared" si="132"/>
        <v>Control</v>
      </c>
      <c r="F1711" t="str">
        <f t="shared" si="130"/>
        <v>Mid</v>
      </c>
      <c r="G1711" t="str">
        <f t="shared" si="131"/>
        <v>Beijing_0_Mid</v>
      </c>
      <c r="H1711">
        <v>0.25614358866985365</v>
      </c>
      <c r="I1711">
        <f t="shared" si="134"/>
        <v>198</v>
      </c>
      <c r="J1711" t="str">
        <f t="shared" si="133"/>
        <v>Control</v>
      </c>
      <c r="K1711" t="str">
        <f>IF(J1711="Test", COUNTIF($J$10:J1711, "Test"),"")</f>
        <v/>
      </c>
      <c r="L1711">
        <f>IF(J1711="Control", COUNTIF($J$10:J1711, "Control"),"")</f>
        <v>349</v>
      </c>
    </row>
    <row r="1712" spans="1:12">
      <c r="A1712" s="42">
        <v>1513236162</v>
      </c>
      <c r="B1712" s="42">
        <v>0</v>
      </c>
      <c r="C1712" s="42">
        <v>1282</v>
      </c>
      <c r="D1712" s="40" t="s">
        <v>361</v>
      </c>
      <c r="E1712" s="40" t="str">
        <f t="shared" si="132"/>
        <v>Test</v>
      </c>
      <c r="F1712" t="str">
        <f t="shared" si="130"/>
        <v>Mid</v>
      </c>
      <c r="G1712" t="str">
        <f t="shared" si="131"/>
        <v>Beijing_0_Mid</v>
      </c>
      <c r="H1712">
        <v>0.25695511796060766</v>
      </c>
      <c r="I1712">
        <f t="shared" si="134"/>
        <v>199</v>
      </c>
      <c r="J1712" t="str">
        <f t="shared" si="133"/>
        <v>Test</v>
      </c>
      <c r="K1712">
        <f>IF(J1712="Test", COUNTIF($J$10:J1712, "Test"),"")</f>
        <v>350</v>
      </c>
      <c r="L1712" t="str">
        <f>IF(J1712="Control", COUNTIF($J$10:J1712, "Control"),"")</f>
        <v/>
      </c>
    </row>
    <row r="1713" spans="1:12">
      <c r="A1713" s="42">
        <v>1512390221</v>
      </c>
      <c r="B1713" s="42">
        <v>0</v>
      </c>
      <c r="C1713" s="42">
        <v>1874</v>
      </c>
      <c r="D1713" s="40" t="s">
        <v>361</v>
      </c>
      <c r="E1713" s="40" t="str">
        <f t="shared" si="132"/>
        <v>Control</v>
      </c>
      <c r="F1713" t="str">
        <f t="shared" si="130"/>
        <v>Mid</v>
      </c>
      <c r="G1713" t="str">
        <f t="shared" si="131"/>
        <v>Beijing_0_Mid</v>
      </c>
      <c r="H1713">
        <v>0.25736530448989203</v>
      </c>
      <c r="I1713">
        <f t="shared" si="134"/>
        <v>200</v>
      </c>
      <c r="J1713" t="str">
        <f t="shared" si="133"/>
        <v>Control</v>
      </c>
      <c r="K1713" t="str">
        <f>IF(J1713="Test", COUNTIF($J$10:J1713, "Test"),"")</f>
        <v/>
      </c>
      <c r="L1713">
        <f>IF(J1713="Control", COUNTIF($J$10:J1713, "Control"),"")</f>
        <v>350</v>
      </c>
    </row>
    <row r="1714" spans="1:12">
      <c r="A1714" s="42">
        <v>1519082471</v>
      </c>
      <c r="B1714" s="42">
        <v>0</v>
      </c>
      <c r="C1714" s="42">
        <v>1820</v>
      </c>
      <c r="D1714" s="40" t="s">
        <v>361</v>
      </c>
      <c r="E1714" s="40" t="str">
        <f t="shared" si="132"/>
        <v>Test</v>
      </c>
      <c r="F1714" t="str">
        <f t="shared" si="130"/>
        <v>Mid</v>
      </c>
      <c r="G1714" t="str">
        <f t="shared" si="131"/>
        <v>Beijing_0_Mid</v>
      </c>
      <c r="H1714">
        <v>0.25850539880334578</v>
      </c>
      <c r="I1714">
        <f t="shared" si="134"/>
        <v>201</v>
      </c>
      <c r="J1714" t="str">
        <f t="shared" si="133"/>
        <v>Test</v>
      </c>
      <c r="K1714">
        <f>IF(J1714="Test", COUNTIF($J$10:J1714, "Test"),"")</f>
        <v>351</v>
      </c>
      <c r="L1714" t="str">
        <f>IF(J1714="Control", COUNTIF($J$10:J1714, "Control"),"")</f>
        <v/>
      </c>
    </row>
    <row r="1715" spans="1:12">
      <c r="A1715" s="42">
        <v>1518174470</v>
      </c>
      <c r="B1715" s="42">
        <v>0</v>
      </c>
      <c r="C1715" s="42">
        <v>1713</v>
      </c>
      <c r="D1715" s="40" t="s">
        <v>361</v>
      </c>
      <c r="E1715" s="40" t="str">
        <f t="shared" si="132"/>
        <v>Control</v>
      </c>
      <c r="F1715" t="str">
        <f t="shared" si="130"/>
        <v>Mid</v>
      </c>
      <c r="G1715" t="str">
        <f t="shared" si="131"/>
        <v>Beijing_0_Mid</v>
      </c>
      <c r="H1715">
        <v>0.25959568285236045</v>
      </c>
      <c r="I1715">
        <f t="shared" si="134"/>
        <v>202</v>
      </c>
      <c r="J1715" t="str">
        <f t="shared" si="133"/>
        <v>Control</v>
      </c>
      <c r="K1715" t="str">
        <f>IF(J1715="Test", COUNTIF($J$10:J1715, "Test"),"")</f>
        <v/>
      </c>
      <c r="L1715">
        <f>IF(J1715="Control", COUNTIF($J$10:J1715, "Control"),"")</f>
        <v>351</v>
      </c>
    </row>
    <row r="1716" spans="1:12">
      <c r="A1716" s="42">
        <v>1511553410</v>
      </c>
      <c r="B1716" s="42">
        <v>0</v>
      </c>
      <c r="C1716" s="42">
        <v>1586</v>
      </c>
      <c r="D1716" s="40" t="s">
        <v>361</v>
      </c>
      <c r="E1716" s="40" t="str">
        <f t="shared" si="132"/>
        <v>Test</v>
      </c>
      <c r="F1716" t="str">
        <f t="shared" si="130"/>
        <v>Mid</v>
      </c>
      <c r="G1716" t="str">
        <f t="shared" si="131"/>
        <v>Beijing_0_Mid</v>
      </c>
      <c r="H1716">
        <v>0.26506083282993653</v>
      </c>
      <c r="I1716">
        <f t="shared" si="134"/>
        <v>203</v>
      </c>
      <c r="J1716" t="str">
        <f t="shared" si="133"/>
        <v>Test</v>
      </c>
      <c r="K1716">
        <f>IF(J1716="Test", COUNTIF($J$10:J1716, "Test"),"")</f>
        <v>352</v>
      </c>
      <c r="L1716" t="str">
        <f>IF(J1716="Control", COUNTIF($J$10:J1716, "Control"),"")</f>
        <v/>
      </c>
    </row>
    <row r="1717" spans="1:12">
      <c r="A1717" s="42">
        <v>1519703400</v>
      </c>
      <c r="B1717" s="42">
        <v>0</v>
      </c>
      <c r="C1717" s="42">
        <v>1668</v>
      </c>
      <c r="D1717" s="40" t="s">
        <v>361</v>
      </c>
      <c r="E1717" s="40" t="str">
        <f t="shared" si="132"/>
        <v>Control</v>
      </c>
      <c r="F1717" t="str">
        <f t="shared" si="130"/>
        <v>Mid</v>
      </c>
      <c r="G1717" t="str">
        <f t="shared" si="131"/>
        <v>Beijing_0_Mid</v>
      </c>
      <c r="H1717">
        <v>0.26609250301696785</v>
      </c>
      <c r="I1717">
        <f t="shared" si="134"/>
        <v>204</v>
      </c>
      <c r="J1717" t="str">
        <f t="shared" si="133"/>
        <v>Control</v>
      </c>
      <c r="K1717" t="str">
        <f>IF(J1717="Test", COUNTIF($J$10:J1717, "Test"),"")</f>
        <v/>
      </c>
      <c r="L1717">
        <f>IF(J1717="Control", COUNTIF($J$10:J1717, "Control"),"")</f>
        <v>352</v>
      </c>
    </row>
    <row r="1718" spans="1:12">
      <c r="A1718" s="42">
        <v>1515950311</v>
      </c>
      <c r="B1718" s="42">
        <v>0</v>
      </c>
      <c r="C1718" s="42">
        <v>2002</v>
      </c>
      <c r="D1718" s="40" t="s">
        <v>361</v>
      </c>
      <c r="E1718" s="40" t="str">
        <f t="shared" si="132"/>
        <v>Test</v>
      </c>
      <c r="F1718" t="str">
        <f t="shared" si="130"/>
        <v>Mid</v>
      </c>
      <c r="G1718" t="str">
        <f t="shared" si="131"/>
        <v>Beijing_0_Mid</v>
      </c>
      <c r="H1718">
        <v>0.26684801971830874</v>
      </c>
      <c r="I1718">
        <f t="shared" si="134"/>
        <v>205</v>
      </c>
      <c r="J1718" t="str">
        <f t="shared" si="133"/>
        <v>Test</v>
      </c>
      <c r="K1718">
        <f>IF(J1718="Test", COUNTIF($J$10:J1718, "Test"),"")</f>
        <v>353</v>
      </c>
      <c r="L1718" t="str">
        <f>IF(J1718="Control", COUNTIF($J$10:J1718, "Control"),"")</f>
        <v/>
      </c>
    </row>
    <row r="1719" spans="1:12">
      <c r="A1719" s="42">
        <v>1511290391</v>
      </c>
      <c r="B1719" s="42">
        <v>0</v>
      </c>
      <c r="C1719" s="42">
        <v>1769</v>
      </c>
      <c r="D1719" s="40" t="s">
        <v>361</v>
      </c>
      <c r="E1719" s="40" t="str">
        <f t="shared" si="132"/>
        <v>Control</v>
      </c>
      <c r="F1719" t="str">
        <f t="shared" si="130"/>
        <v>Mid</v>
      </c>
      <c r="G1719" t="str">
        <f t="shared" si="131"/>
        <v>Beijing_0_Mid</v>
      </c>
      <c r="H1719">
        <v>0.26780339424756527</v>
      </c>
      <c r="I1719">
        <f t="shared" si="134"/>
        <v>206</v>
      </c>
      <c r="J1719" t="str">
        <f t="shared" si="133"/>
        <v>Control</v>
      </c>
      <c r="K1719" t="str">
        <f>IF(J1719="Test", COUNTIF($J$10:J1719, "Test"),"")</f>
        <v/>
      </c>
      <c r="L1719">
        <f>IF(J1719="Control", COUNTIF($J$10:J1719, "Control"),"")</f>
        <v>353</v>
      </c>
    </row>
    <row r="1720" spans="1:12">
      <c r="A1720" s="42">
        <v>1512900702</v>
      </c>
      <c r="B1720" s="42">
        <v>0</v>
      </c>
      <c r="C1720" s="42">
        <v>1655</v>
      </c>
      <c r="D1720" s="40" t="s">
        <v>361</v>
      </c>
      <c r="E1720" s="40" t="str">
        <f t="shared" si="132"/>
        <v>Test</v>
      </c>
      <c r="F1720" t="str">
        <f t="shared" si="130"/>
        <v>Mid</v>
      </c>
      <c r="G1720" t="str">
        <f t="shared" si="131"/>
        <v>Beijing_0_Mid</v>
      </c>
      <c r="H1720">
        <v>0.26802353502032261</v>
      </c>
      <c r="I1720">
        <f t="shared" si="134"/>
        <v>207</v>
      </c>
      <c r="J1720" t="str">
        <f t="shared" si="133"/>
        <v>Test</v>
      </c>
      <c r="K1720">
        <f>IF(J1720="Test", COUNTIF($J$10:J1720, "Test"),"")</f>
        <v>354</v>
      </c>
      <c r="L1720" t="str">
        <f>IF(J1720="Control", COUNTIF($J$10:J1720, "Control"),"")</f>
        <v/>
      </c>
    </row>
    <row r="1721" spans="1:12">
      <c r="A1721" s="42">
        <v>1512534672</v>
      </c>
      <c r="B1721" s="42">
        <v>0</v>
      </c>
      <c r="C1721" s="42">
        <v>2270</v>
      </c>
      <c r="D1721" s="40" t="s">
        <v>361</v>
      </c>
      <c r="E1721" s="40" t="str">
        <f t="shared" si="132"/>
        <v>Control</v>
      </c>
      <c r="F1721" t="str">
        <f t="shared" si="130"/>
        <v>Mid</v>
      </c>
      <c r="G1721" t="str">
        <f t="shared" si="131"/>
        <v>Beijing_0_Mid</v>
      </c>
      <c r="H1721">
        <v>0.26808027058352912</v>
      </c>
      <c r="I1721">
        <f t="shared" si="134"/>
        <v>208</v>
      </c>
      <c r="J1721" t="str">
        <f t="shared" si="133"/>
        <v>Control</v>
      </c>
      <c r="K1721" t="str">
        <f>IF(J1721="Test", COUNTIF($J$10:J1721, "Test"),"")</f>
        <v/>
      </c>
      <c r="L1721">
        <f>IF(J1721="Control", COUNTIF($J$10:J1721, "Control"),"")</f>
        <v>354</v>
      </c>
    </row>
    <row r="1722" spans="1:12">
      <c r="A1722" s="42">
        <v>1519932220</v>
      </c>
      <c r="B1722" s="42">
        <v>0</v>
      </c>
      <c r="C1722" s="42">
        <v>1903</v>
      </c>
      <c r="D1722" s="40" t="s">
        <v>361</v>
      </c>
      <c r="E1722" s="40" t="str">
        <f t="shared" si="132"/>
        <v>Test</v>
      </c>
      <c r="F1722" t="str">
        <f t="shared" si="130"/>
        <v>Mid</v>
      </c>
      <c r="G1722" t="str">
        <f t="shared" si="131"/>
        <v>Beijing_0_Mid</v>
      </c>
      <c r="H1722">
        <v>0.26928251257490554</v>
      </c>
      <c r="I1722">
        <f t="shared" si="134"/>
        <v>209</v>
      </c>
      <c r="J1722" t="str">
        <f t="shared" si="133"/>
        <v>Test</v>
      </c>
      <c r="K1722">
        <f>IF(J1722="Test", COUNTIF($J$10:J1722, "Test"),"")</f>
        <v>355</v>
      </c>
      <c r="L1722" t="str">
        <f>IF(J1722="Control", COUNTIF($J$10:J1722, "Control"),"")</f>
        <v/>
      </c>
    </row>
    <row r="1723" spans="1:12">
      <c r="A1723" s="42">
        <v>1514464150</v>
      </c>
      <c r="B1723" s="42">
        <v>0</v>
      </c>
      <c r="C1723" s="42">
        <v>1608</v>
      </c>
      <c r="D1723" s="40" t="s">
        <v>361</v>
      </c>
      <c r="E1723" s="40" t="str">
        <f t="shared" si="132"/>
        <v>Control</v>
      </c>
      <c r="F1723" t="str">
        <f t="shared" si="130"/>
        <v>Mid</v>
      </c>
      <c r="G1723" t="str">
        <f t="shared" si="131"/>
        <v>Beijing_0_Mid</v>
      </c>
      <c r="H1723">
        <v>0.269385500714036</v>
      </c>
      <c r="I1723">
        <f t="shared" si="134"/>
        <v>210</v>
      </c>
      <c r="J1723" t="str">
        <f t="shared" si="133"/>
        <v>Control</v>
      </c>
      <c r="K1723" t="str">
        <f>IF(J1723="Test", COUNTIF($J$10:J1723, "Test"),"")</f>
        <v/>
      </c>
      <c r="L1723">
        <f>IF(J1723="Control", COUNTIF($J$10:J1723, "Control"),"")</f>
        <v>355</v>
      </c>
    </row>
    <row r="1724" spans="1:12">
      <c r="A1724" s="42">
        <v>1515503372</v>
      </c>
      <c r="B1724" s="42">
        <v>0</v>
      </c>
      <c r="C1724" s="42">
        <v>1727</v>
      </c>
      <c r="D1724" s="40" t="s">
        <v>361</v>
      </c>
      <c r="E1724" s="40" t="str">
        <f t="shared" si="132"/>
        <v>Test</v>
      </c>
      <c r="F1724" t="str">
        <f t="shared" si="130"/>
        <v>Mid</v>
      </c>
      <c r="G1724" t="str">
        <f t="shared" si="131"/>
        <v>Beijing_0_Mid</v>
      </c>
      <c r="H1724">
        <v>0.26991034821674964</v>
      </c>
      <c r="I1724">
        <f t="shared" si="134"/>
        <v>211</v>
      </c>
      <c r="J1724" t="str">
        <f t="shared" si="133"/>
        <v>Test</v>
      </c>
      <c r="K1724">
        <f>IF(J1724="Test", COUNTIF($J$10:J1724, "Test"),"")</f>
        <v>356</v>
      </c>
      <c r="L1724" t="str">
        <f>IF(J1724="Control", COUNTIF($J$10:J1724, "Control"),"")</f>
        <v/>
      </c>
    </row>
    <row r="1725" spans="1:12">
      <c r="A1725" s="42">
        <v>1513010350</v>
      </c>
      <c r="B1725" s="42">
        <v>0</v>
      </c>
      <c r="C1725" s="42">
        <v>1881</v>
      </c>
      <c r="D1725" s="40" t="s">
        <v>361</v>
      </c>
      <c r="E1725" s="40" t="str">
        <f t="shared" si="132"/>
        <v>Control</v>
      </c>
      <c r="F1725" t="str">
        <f t="shared" si="130"/>
        <v>Mid</v>
      </c>
      <c r="G1725" t="str">
        <f t="shared" si="131"/>
        <v>Beijing_0_Mid</v>
      </c>
      <c r="H1725">
        <v>0.26999273395259871</v>
      </c>
      <c r="I1725">
        <f t="shared" si="134"/>
        <v>212</v>
      </c>
      <c r="J1725" t="str">
        <f t="shared" si="133"/>
        <v>Control</v>
      </c>
      <c r="K1725" t="str">
        <f>IF(J1725="Test", COUNTIF($J$10:J1725, "Test"),"")</f>
        <v/>
      </c>
      <c r="L1725">
        <f>IF(J1725="Control", COUNTIF($J$10:J1725, "Control"),"")</f>
        <v>356</v>
      </c>
    </row>
    <row r="1726" spans="1:12">
      <c r="A1726" s="42">
        <v>1513806530</v>
      </c>
      <c r="B1726" s="42">
        <v>0</v>
      </c>
      <c r="C1726" s="42">
        <v>1616</v>
      </c>
      <c r="D1726" s="40" t="s">
        <v>361</v>
      </c>
      <c r="E1726" s="40" t="str">
        <f t="shared" si="132"/>
        <v>Test</v>
      </c>
      <c r="F1726" t="str">
        <f t="shared" si="130"/>
        <v>Mid</v>
      </c>
      <c r="G1726" t="str">
        <f t="shared" si="131"/>
        <v>Beijing_0_Mid</v>
      </c>
      <c r="H1726">
        <v>0.27040673815822269</v>
      </c>
      <c r="I1726">
        <f t="shared" si="134"/>
        <v>213</v>
      </c>
      <c r="J1726" t="str">
        <f t="shared" si="133"/>
        <v>Test</v>
      </c>
      <c r="K1726">
        <f>IF(J1726="Test", COUNTIF($J$10:J1726, "Test"),"")</f>
        <v>357</v>
      </c>
      <c r="L1726" t="str">
        <f>IF(J1726="Control", COUNTIF($J$10:J1726, "Control"),"")</f>
        <v/>
      </c>
    </row>
    <row r="1727" spans="1:12">
      <c r="A1727" s="42">
        <v>1515277472</v>
      </c>
      <c r="B1727" s="42">
        <v>0</v>
      </c>
      <c r="C1727" s="42">
        <v>1762</v>
      </c>
      <c r="D1727" s="40" t="s">
        <v>361</v>
      </c>
      <c r="E1727" s="40" t="str">
        <f t="shared" si="132"/>
        <v>Control</v>
      </c>
      <c r="F1727" t="str">
        <f t="shared" si="130"/>
        <v>Mid</v>
      </c>
      <c r="G1727" t="str">
        <f t="shared" si="131"/>
        <v>Beijing_0_Mid</v>
      </c>
      <c r="H1727">
        <v>0.27220463030308495</v>
      </c>
      <c r="I1727">
        <f t="shared" si="134"/>
        <v>214</v>
      </c>
      <c r="J1727" t="str">
        <f t="shared" si="133"/>
        <v>Control</v>
      </c>
      <c r="K1727" t="str">
        <f>IF(J1727="Test", COUNTIF($J$10:J1727, "Test"),"")</f>
        <v/>
      </c>
      <c r="L1727">
        <f>IF(J1727="Control", COUNTIF($J$10:J1727, "Control"),"")</f>
        <v>357</v>
      </c>
    </row>
    <row r="1728" spans="1:12">
      <c r="A1728" s="42">
        <v>1516222630</v>
      </c>
      <c r="B1728" s="42">
        <v>0</v>
      </c>
      <c r="C1728" s="42">
        <v>1582</v>
      </c>
      <c r="D1728" s="40" t="s">
        <v>361</v>
      </c>
      <c r="E1728" s="40" t="str">
        <f t="shared" si="132"/>
        <v>Test</v>
      </c>
      <c r="F1728" t="str">
        <f t="shared" si="130"/>
        <v>Mid</v>
      </c>
      <c r="G1728" t="str">
        <f t="shared" si="131"/>
        <v>Beijing_0_Mid</v>
      </c>
      <c r="H1728">
        <v>0.27281512162230193</v>
      </c>
      <c r="I1728">
        <f t="shared" si="134"/>
        <v>215</v>
      </c>
      <c r="J1728" t="str">
        <f t="shared" si="133"/>
        <v>Test</v>
      </c>
      <c r="K1728">
        <f>IF(J1728="Test", COUNTIF($J$10:J1728, "Test"),"")</f>
        <v>358</v>
      </c>
      <c r="L1728" t="str">
        <f>IF(J1728="Control", COUNTIF($J$10:J1728, "Control"),"")</f>
        <v/>
      </c>
    </row>
    <row r="1729" spans="1:12">
      <c r="A1729" s="42">
        <v>1515852811</v>
      </c>
      <c r="B1729" s="42">
        <v>0</v>
      </c>
      <c r="C1729" s="42">
        <v>1378</v>
      </c>
      <c r="D1729" s="40" t="s">
        <v>361</v>
      </c>
      <c r="E1729" s="40" t="str">
        <f t="shared" si="132"/>
        <v>Control</v>
      </c>
      <c r="F1729" t="str">
        <f t="shared" si="130"/>
        <v>Mid</v>
      </c>
      <c r="G1729" t="str">
        <f t="shared" si="131"/>
        <v>Beijing_0_Mid</v>
      </c>
      <c r="H1729">
        <v>0.27346743371630977</v>
      </c>
      <c r="I1729">
        <f t="shared" si="134"/>
        <v>216</v>
      </c>
      <c r="J1729" t="str">
        <f t="shared" si="133"/>
        <v>Control</v>
      </c>
      <c r="K1729" t="str">
        <f>IF(J1729="Test", COUNTIF($J$10:J1729, "Test"),"")</f>
        <v/>
      </c>
      <c r="L1729">
        <f>IF(J1729="Control", COUNTIF($J$10:J1729, "Control"),"")</f>
        <v>358</v>
      </c>
    </row>
    <row r="1730" spans="1:12">
      <c r="A1730" s="42">
        <v>1519279861</v>
      </c>
      <c r="B1730" s="42">
        <v>0</v>
      </c>
      <c r="C1730" s="42">
        <v>1656</v>
      </c>
      <c r="D1730" s="40" t="s">
        <v>361</v>
      </c>
      <c r="E1730" s="40" t="str">
        <f t="shared" si="132"/>
        <v>Test</v>
      </c>
      <c r="F1730" t="str">
        <f t="shared" si="130"/>
        <v>Mid</v>
      </c>
      <c r="G1730" t="str">
        <f t="shared" si="131"/>
        <v>Beijing_0_Mid</v>
      </c>
      <c r="H1730">
        <v>0.27378658038570935</v>
      </c>
      <c r="I1730">
        <f t="shared" si="134"/>
        <v>217</v>
      </c>
      <c r="J1730" t="str">
        <f t="shared" si="133"/>
        <v>Test</v>
      </c>
      <c r="K1730">
        <f>IF(J1730="Test", COUNTIF($J$10:J1730, "Test"),"")</f>
        <v>359</v>
      </c>
      <c r="L1730" t="str">
        <f>IF(J1730="Control", COUNTIF($J$10:J1730, "Control"),"")</f>
        <v/>
      </c>
    </row>
    <row r="1731" spans="1:12">
      <c r="A1731" s="42">
        <v>1511349241</v>
      </c>
      <c r="B1731" s="42">
        <v>0</v>
      </c>
      <c r="C1731" s="42">
        <v>1255</v>
      </c>
      <c r="D1731" s="40" t="s">
        <v>361</v>
      </c>
      <c r="E1731" s="40" t="str">
        <f t="shared" si="132"/>
        <v>Control</v>
      </c>
      <c r="F1731" t="str">
        <f t="shared" si="130"/>
        <v>Mid</v>
      </c>
      <c r="G1731" t="str">
        <f t="shared" si="131"/>
        <v>Beijing_0_Mid</v>
      </c>
      <c r="H1731">
        <v>0.27394341670858013</v>
      </c>
      <c r="I1731">
        <f t="shared" si="134"/>
        <v>218</v>
      </c>
      <c r="J1731" t="str">
        <f t="shared" si="133"/>
        <v>Control</v>
      </c>
      <c r="K1731" t="str">
        <f>IF(J1731="Test", COUNTIF($J$10:J1731, "Test"),"")</f>
        <v/>
      </c>
      <c r="L1731">
        <f>IF(J1731="Control", COUNTIF($J$10:J1731, "Control"),"")</f>
        <v>359</v>
      </c>
    </row>
    <row r="1732" spans="1:12">
      <c r="A1732" s="42">
        <v>1512943342</v>
      </c>
      <c r="B1732" s="42">
        <v>0</v>
      </c>
      <c r="C1732" s="42">
        <v>1180</v>
      </c>
      <c r="D1732" s="40" t="s">
        <v>361</v>
      </c>
      <c r="E1732" s="40" t="str">
        <f t="shared" si="132"/>
        <v>Test</v>
      </c>
      <c r="F1732" t="str">
        <f t="shared" si="130"/>
        <v>Mid</v>
      </c>
      <c r="G1732" t="str">
        <f t="shared" si="131"/>
        <v>Beijing_0_Mid</v>
      </c>
      <c r="H1732">
        <v>0.2748190841378757</v>
      </c>
      <c r="I1732">
        <f t="shared" si="134"/>
        <v>219</v>
      </c>
      <c r="J1732" t="str">
        <f t="shared" si="133"/>
        <v>Test</v>
      </c>
      <c r="K1732">
        <f>IF(J1732="Test", COUNTIF($J$10:J1732, "Test"),"")</f>
        <v>360</v>
      </c>
      <c r="L1732" t="str">
        <f>IF(J1732="Control", COUNTIF($J$10:J1732, "Control"),"")</f>
        <v/>
      </c>
    </row>
    <row r="1733" spans="1:12">
      <c r="A1733" s="42">
        <v>1516530820</v>
      </c>
      <c r="B1733" s="42">
        <v>0</v>
      </c>
      <c r="C1733" s="42">
        <v>1769</v>
      </c>
      <c r="D1733" s="40" t="s">
        <v>361</v>
      </c>
      <c r="E1733" s="40" t="str">
        <f t="shared" si="132"/>
        <v>Control</v>
      </c>
      <c r="F1733" t="str">
        <f t="shared" si="130"/>
        <v>Mid</v>
      </c>
      <c r="G1733" t="str">
        <f t="shared" si="131"/>
        <v>Beijing_0_Mid</v>
      </c>
      <c r="H1733">
        <v>0.27535665574907042</v>
      </c>
      <c r="I1733">
        <f t="shared" si="134"/>
        <v>220</v>
      </c>
      <c r="J1733" t="str">
        <f t="shared" si="133"/>
        <v>Control</v>
      </c>
      <c r="K1733" t="str">
        <f>IF(J1733="Test", COUNTIF($J$10:J1733, "Test"),"")</f>
        <v/>
      </c>
      <c r="L1733">
        <f>IF(J1733="Control", COUNTIF($J$10:J1733, "Control"),"")</f>
        <v>360</v>
      </c>
    </row>
    <row r="1734" spans="1:12">
      <c r="A1734" s="42">
        <v>1512989881</v>
      </c>
      <c r="B1734" s="42">
        <v>0</v>
      </c>
      <c r="C1734" s="42">
        <v>2123</v>
      </c>
      <c r="D1734" s="40" t="s">
        <v>361</v>
      </c>
      <c r="E1734" s="40" t="str">
        <f t="shared" si="132"/>
        <v>Test</v>
      </c>
      <c r="F1734" t="str">
        <f t="shared" si="130"/>
        <v>Mid</v>
      </c>
      <c r="G1734" t="str">
        <f t="shared" si="131"/>
        <v>Beijing_0_Mid</v>
      </c>
      <c r="H1734">
        <v>0.27590513329006194</v>
      </c>
      <c r="I1734">
        <f t="shared" si="134"/>
        <v>221</v>
      </c>
      <c r="J1734" t="str">
        <f t="shared" si="133"/>
        <v>Test</v>
      </c>
      <c r="K1734">
        <f>IF(J1734="Test", COUNTIF($J$10:J1734, "Test"),"")</f>
        <v>361</v>
      </c>
      <c r="L1734" t="str">
        <f>IF(J1734="Control", COUNTIF($J$10:J1734, "Control"),"")</f>
        <v/>
      </c>
    </row>
    <row r="1735" spans="1:12">
      <c r="A1735" s="42">
        <v>1513067890</v>
      </c>
      <c r="B1735" s="42">
        <v>0</v>
      </c>
      <c r="C1735" s="42">
        <v>1511</v>
      </c>
      <c r="D1735" s="40" t="s">
        <v>361</v>
      </c>
      <c r="E1735" s="40" t="str">
        <f t="shared" si="132"/>
        <v>Control</v>
      </c>
      <c r="F1735" t="str">
        <f t="shared" si="130"/>
        <v>Mid</v>
      </c>
      <c r="G1735" t="str">
        <f t="shared" si="131"/>
        <v>Beijing_0_Mid</v>
      </c>
      <c r="H1735">
        <v>0.27648931717953928</v>
      </c>
      <c r="I1735">
        <f t="shared" si="134"/>
        <v>222</v>
      </c>
      <c r="J1735" t="str">
        <f t="shared" si="133"/>
        <v>Control</v>
      </c>
      <c r="K1735" t="str">
        <f>IF(J1735="Test", COUNTIF($J$10:J1735, "Test"),"")</f>
        <v/>
      </c>
      <c r="L1735">
        <f>IF(J1735="Control", COUNTIF($J$10:J1735, "Control"),"")</f>
        <v>361</v>
      </c>
    </row>
    <row r="1736" spans="1:12">
      <c r="A1736" s="42">
        <v>1513456780</v>
      </c>
      <c r="B1736" s="42">
        <v>0</v>
      </c>
      <c r="C1736" s="42">
        <v>1299</v>
      </c>
      <c r="D1736" s="40" t="s">
        <v>361</v>
      </c>
      <c r="E1736" s="40" t="str">
        <f t="shared" si="132"/>
        <v>Test</v>
      </c>
      <c r="F1736" t="str">
        <f t="shared" si="130"/>
        <v>Mid</v>
      </c>
      <c r="G1736" t="str">
        <f t="shared" si="131"/>
        <v>Beijing_0_Mid</v>
      </c>
      <c r="H1736">
        <v>0.27843795218410594</v>
      </c>
      <c r="I1736">
        <f t="shared" si="134"/>
        <v>223</v>
      </c>
      <c r="J1736" t="str">
        <f t="shared" si="133"/>
        <v>Test</v>
      </c>
      <c r="K1736">
        <f>IF(J1736="Test", COUNTIF($J$10:J1736, "Test"),"")</f>
        <v>362</v>
      </c>
      <c r="L1736" t="str">
        <f>IF(J1736="Control", COUNTIF($J$10:J1736, "Control"),"")</f>
        <v/>
      </c>
    </row>
    <row r="1737" spans="1:12">
      <c r="A1737" s="42">
        <v>1516609010</v>
      </c>
      <c r="B1737" s="42">
        <v>0</v>
      </c>
      <c r="C1737" s="42">
        <v>2239</v>
      </c>
      <c r="D1737" s="40" t="s">
        <v>361</v>
      </c>
      <c r="E1737" s="40" t="str">
        <f t="shared" si="132"/>
        <v>Control</v>
      </c>
      <c r="F1737" t="str">
        <f t="shared" si="130"/>
        <v>Mid</v>
      </c>
      <c r="G1737" t="str">
        <f t="shared" si="131"/>
        <v>Beijing_0_Mid</v>
      </c>
      <c r="H1737">
        <v>0.27852801550312145</v>
      </c>
      <c r="I1737">
        <f t="shared" si="134"/>
        <v>224</v>
      </c>
      <c r="J1737" t="str">
        <f t="shared" si="133"/>
        <v>Control</v>
      </c>
      <c r="K1737" t="str">
        <f>IF(J1737="Test", COUNTIF($J$10:J1737, "Test"),"")</f>
        <v/>
      </c>
      <c r="L1737">
        <f>IF(J1737="Control", COUNTIF($J$10:J1737, "Control"),"")</f>
        <v>362</v>
      </c>
    </row>
    <row r="1738" spans="1:12">
      <c r="A1738" s="42">
        <v>1512276250</v>
      </c>
      <c r="B1738" s="42">
        <v>0</v>
      </c>
      <c r="C1738" s="42">
        <v>1122</v>
      </c>
      <c r="D1738" s="40" t="s">
        <v>361</v>
      </c>
      <c r="E1738" s="40" t="str">
        <f t="shared" si="132"/>
        <v>Test</v>
      </c>
      <c r="F1738" t="str">
        <f t="shared" ref="F1738:F1801" si="135">_xlfn.IFS(C1738&lt;1069, "Low", C1738&lt;2277, "Mid", C1738&gt;=2277, "High")</f>
        <v>Mid</v>
      </c>
      <c r="G1738" t="str">
        <f t="shared" ref="G1738:G1801" si="136">D1738&amp;"_"&amp;B1738&amp;"_"&amp;F1738</f>
        <v>Beijing_0_Mid</v>
      </c>
      <c r="H1738">
        <v>0.2790101559100463</v>
      </c>
      <c r="I1738">
        <f t="shared" si="134"/>
        <v>225</v>
      </c>
      <c r="J1738" t="str">
        <f t="shared" si="133"/>
        <v>Test</v>
      </c>
      <c r="K1738">
        <f>IF(J1738="Test", COUNTIF($J$10:J1738, "Test"),"")</f>
        <v>363</v>
      </c>
      <c r="L1738" t="str">
        <f>IF(J1738="Control", COUNTIF($J$10:J1738, "Control"),"")</f>
        <v/>
      </c>
    </row>
    <row r="1739" spans="1:12">
      <c r="A1739" s="42">
        <v>1519510121</v>
      </c>
      <c r="B1739" s="42">
        <v>0</v>
      </c>
      <c r="C1739" s="42">
        <v>1842</v>
      </c>
      <c r="D1739" s="40" t="s">
        <v>361</v>
      </c>
      <c r="E1739" s="40" t="str">
        <f t="shared" ref="E1739:E1802" si="137">IF(AND(J1739="Test",K1739&lt;=3000),"Test",IF(AND(J1739="Control",L1739&lt;=3000),"Control","Out of test"))</f>
        <v>Control</v>
      </c>
      <c r="F1739" t="str">
        <f t="shared" si="135"/>
        <v>Mid</v>
      </c>
      <c r="G1739" t="str">
        <f t="shared" si="136"/>
        <v>Beijing_0_Mid</v>
      </c>
      <c r="H1739">
        <v>0.27925721974812412</v>
      </c>
      <c r="I1739">
        <f t="shared" si="134"/>
        <v>226</v>
      </c>
      <c r="J1739" t="str">
        <f t="shared" ref="J1739:J1802" si="138">IF(I1739&lt;=250, IF(MOD(I1739,2)=1, "Test", "Control"),"Out of Test")</f>
        <v>Control</v>
      </c>
      <c r="K1739" t="str">
        <f>IF(J1739="Test", COUNTIF($J$10:J1739, "Test"),"")</f>
        <v/>
      </c>
      <c r="L1739">
        <f>IF(J1739="Control", COUNTIF($J$10:J1739, "Control"),"")</f>
        <v>363</v>
      </c>
    </row>
    <row r="1740" spans="1:12">
      <c r="A1740" s="42">
        <v>1519820511</v>
      </c>
      <c r="B1740" s="42">
        <v>0</v>
      </c>
      <c r="C1740" s="42">
        <v>2119</v>
      </c>
      <c r="D1740" s="40" t="s">
        <v>361</v>
      </c>
      <c r="E1740" s="40" t="str">
        <f t="shared" si="137"/>
        <v>Test</v>
      </c>
      <c r="F1740" t="str">
        <f t="shared" si="135"/>
        <v>Mid</v>
      </c>
      <c r="G1740" t="str">
        <f t="shared" si="136"/>
        <v>Beijing_0_Mid</v>
      </c>
      <c r="H1740">
        <v>0.28017231778020102</v>
      </c>
      <c r="I1740">
        <f t="shared" ref="I1740:I1803" si="139">IF(G1740=G1739, I1739+1, 1)</f>
        <v>227</v>
      </c>
      <c r="J1740" t="str">
        <f t="shared" si="138"/>
        <v>Test</v>
      </c>
      <c r="K1740">
        <f>IF(J1740="Test", COUNTIF($J$10:J1740, "Test"),"")</f>
        <v>364</v>
      </c>
      <c r="L1740" t="str">
        <f>IF(J1740="Control", COUNTIF($J$10:J1740, "Control"),"")</f>
        <v/>
      </c>
    </row>
    <row r="1741" spans="1:12">
      <c r="A1741" s="42">
        <v>1517588521</v>
      </c>
      <c r="B1741" s="42">
        <v>0</v>
      </c>
      <c r="C1741" s="42">
        <v>2184</v>
      </c>
      <c r="D1741" s="40" t="s">
        <v>361</v>
      </c>
      <c r="E1741" s="40" t="str">
        <f t="shared" si="137"/>
        <v>Control</v>
      </c>
      <c r="F1741" t="str">
        <f t="shared" si="135"/>
        <v>Mid</v>
      </c>
      <c r="G1741" t="str">
        <f t="shared" si="136"/>
        <v>Beijing_0_Mid</v>
      </c>
      <c r="H1741">
        <v>0.28167426179023314</v>
      </c>
      <c r="I1741">
        <f t="shared" si="139"/>
        <v>228</v>
      </c>
      <c r="J1741" t="str">
        <f t="shared" si="138"/>
        <v>Control</v>
      </c>
      <c r="K1741" t="str">
        <f>IF(J1741="Test", COUNTIF($J$10:J1741, "Test"),"")</f>
        <v/>
      </c>
      <c r="L1741">
        <f>IF(J1741="Control", COUNTIF($J$10:J1741, "Control"),"")</f>
        <v>364</v>
      </c>
    </row>
    <row r="1742" spans="1:12">
      <c r="A1742" s="42">
        <v>1511698711</v>
      </c>
      <c r="B1742" s="42">
        <v>0</v>
      </c>
      <c r="C1742" s="42">
        <v>1069</v>
      </c>
      <c r="D1742" s="40" t="s">
        <v>361</v>
      </c>
      <c r="E1742" s="40" t="str">
        <f t="shared" si="137"/>
        <v>Test</v>
      </c>
      <c r="F1742" t="str">
        <f t="shared" si="135"/>
        <v>Mid</v>
      </c>
      <c r="G1742" t="str">
        <f t="shared" si="136"/>
        <v>Beijing_0_Mid</v>
      </c>
      <c r="H1742">
        <v>0.28307287323397934</v>
      </c>
      <c r="I1742">
        <f t="shared" si="139"/>
        <v>229</v>
      </c>
      <c r="J1742" t="str">
        <f t="shared" si="138"/>
        <v>Test</v>
      </c>
      <c r="K1742">
        <f>IF(J1742="Test", COUNTIF($J$10:J1742, "Test"),"")</f>
        <v>365</v>
      </c>
      <c r="L1742" t="str">
        <f>IF(J1742="Control", COUNTIF($J$10:J1742, "Control"),"")</f>
        <v/>
      </c>
    </row>
    <row r="1743" spans="1:12">
      <c r="A1743" s="42">
        <v>1519167920</v>
      </c>
      <c r="B1743" s="42">
        <v>0</v>
      </c>
      <c r="C1743" s="42">
        <v>1652</v>
      </c>
      <c r="D1743" s="40" t="s">
        <v>361</v>
      </c>
      <c r="E1743" s="40" t="str">
        <f t="shared" si="137"/>
        <v>Control</v>
      </c>
      <c r="F1743" t="str">
        <f t="shared" si="135"/>
        <v>Mid</v>
      </c>
      <c r="G1743" t="str">
        <f t="shared" si="136"/>
        <v>Beijing_0_Mid</v>
      </c>
      <c r="H1743">
        <v>0.28590747163981145</v>
      </c>
      <c r="I1743">
        <f t="shared" si="139"/>
        <v>230</v>
      </c>
      <c r="J1743" t="str">
        <f t="shared" si="138"/>
        <v>Control</v>
      </c>
      <c r="K1743" t="str">
        <f>IF(J1743="Test", COUNTIF($J$10:J1743, "Test"),"")</f>
        <v/>
      </c>
      <c r="L1743">
        <f>IF(J1743="Control", COUNTIF($J$10:J1743, "Control"),"")</f>
        <v>365</v>
      </c>
    </row>
    <row r="1744" spans="1:12">
      <c r="A1744" s="42">
        <v>1512566351</v>
      </c>
      <c r="B1744" s="42">
        <v>0</v>
      </c>
      <c r="C1744" s="42">
        <v>1607</v>
      </c>
      <c r="D1744" s="40" t="s">
        <v>361</v>
      </c>
      <c r="E1744" s="40" t="str">
        <f t="shared" si="137"/>
        <v>Test</v>
      </c>
      <c r="F1744" t="str">
        <f t="shared" si="135"/>
        <v>Mid</v>
      </c>
      <c r="G1744" t="str">
        <f t="shared" si="136"/>
        <v>Beijing_0_Mid</v>
      </c>
      <c r="H1744">
        <v>0.2864514576585423</v>
      </c>
      <c r="I1744">
        <f t="shared" si="139"/>
        <v>231</v>
      </c>
      <c r="J1744" t="str">
        <f t="shared" si="138"/>
        <v>Test</v>
      </c>
      <c r="K1744">
        <f>IF(J1744="Test", COUNTIF($J$10:J1744, "Test"),"")</f>
        <v>366</v>
      </c>
      <c r="L1744" t="str">
        <f>IF(J1744="Control", COUNTIF($J$10:J1744, "Control"),"")</f>
        <v/>
      </c>
    </row>
    <row r="1745" spans="1:12">
      <c r="A1745" s="42">
        <v>1513134011</v>
      </c>
      <c r="B1745" s="42">
        <v>0</v>
      </c>
      <c r="C1745" s="42">
        <v>1424</v>
      </c>
      <c r="D1745" s="40" t="s">
        <v>361</v>
      </c>
      <c r="E1745" s="40" t="str">
        <f t="shared" si="137"/>
        <v>Control</v>
      </c>
      <c r="F1745" t="str">
        <f t="shared" si="135"/>
        <v>Mid</v>
      </c>
      <c r="G1745" t="str">
        <f t="shared" si="136"/>
        <v>Beijing_0_Mid</v>
      </c>
      <c r="H1745">
        <v>0.28714744502146017</v>
      </c>
      <c r="I1745">
        <f t="shared" si="139"/>
        <v>232</v>
      </c>
      <c r="J1745" t="str">
        <f t="shared" si="138"/>
        <v>Control</v>
      </c>
      <c r="K1745" t="str">
        <f>IF(J1745="Test", COUNTIF($J$10:J1745, "Test"),"")</f>
        <v/>
      </c>
      <c r="L1745">
        <f>IF(J1745="Control", COUNTIF($J$10:J1745, "Control"),"")</f>
        <v>366</v>
      </c>
    </row>
    <row r="1746" spans="1:12">
      <c r="A1746" s="42">
        <v>1518965281</v>
      </c>
      <c r="B1746" s="42">
        <v>0</v>
      </c>
      <c r="C1746" s="42">
        <v>1529</v>
      </c>
      <c r="D1746" s="40" t="s">
        <v>361</v>
      </c>
      <c r="E1746" s="40" t="str">
        <f t="shared" si="137"/>
        <v>Test</v>
      </c>
      <c r="F1746" t="str">
        <f t="shared" si="135"/>
        <v>Mid</v>
      </c>
      <c r="G1746" t="str">
        <f t="shared" si="136"/>
        <v>Beijing_0_Mid</v>
      </c>
      <c r="H1746">
        <v>0.28992146256553442</v>
      </c>
      <c r="I1746">
        <f t="shared" si="139"/>
        <v>233</v>
      </c>
      <c r="J1746" t="str">
        <f t="shared" si="138"/>
        <v>Test</v>
      </c>
      <c r="K1746">
        <f>IF(J1746="Test", COUNTIF($J$10:J1746, "Test"),"")</f>
        <v>367</v>
      </c>
      <c r="L1746" t="str">
        <f>IF(J1746="Control", COUNTIF($J$10:J1746, "Control"),"")</f>
        <v/>
      </c>
    </row>
    <row r="1747" spans="1:12">
      <c r="A1747" s="42">
        <v>1513612271</v>
      </c>
      <c r="B1747" s="42">
        <v>0</v>
      </c>
      <c r="C1747" s="42">
        <v>1868</v>
      </c>
      <c r="D1747" s="40" t="s">
        <v>361</v>
      </c>
      <c r="E1747" s="40" t="str">
        <f t="shared" si="137"/>
        <v>Control</v>
      </c>
      <c r="F1747" t="str">
        <f t="shared" si="135"/>
        <v>Mid</v>
      </c>
      <c r="G1747" t="str">
        <f t="shared" si="136"/>
        <v>Beijing_0_Mid</v>
      </c>
      <c r="H1747">
        <v>0.29548797676139527</v>
      </c>
      <c r="I1747">
        <f t="shared" si="139"/>
        <v>234</v>
      </c>
      <c r="J1747" t="str">
        <f t="shared" si="138"/>
        <v>Control</v>
      </c>
      <c r="K1747" t="str">
        <f>IF(J1747="Test", COUNTIF($J$10:J1747, "Test"),"")</f>
        <v/>
      </c>
      <c r="L1747">
        <f>IF(J1747="Control", COUNTIF($J$10:J1747, "Control"),"")</f>
        <v>367</v>
      </c>
    </row>
    <row r="1748" spans="1:12">
      <c r="A1748" s="42">
        <v>1519542891</v>
      </c>
      <c r="B1748" s="42">
        <v>0</v>
      </c>
      <c r="C1748" s="42">
        <v>1788</v>
      </c>
      <c r="D1748" s="40" t="s">
        <v>361</v>
      </c>
      <c r="E1748" s="40" t="str">
        <f t="shared" si="137"/>
        <v>Test</v>
      </c>
      <c r="F1748" t="str">
        <f t="shared" si="135"/>
        <v>Mid</v>
      </c>
      <c r="G1748" t="str">
        <f t="shared" si="136"/>
        <v>Beijing_0_Mid</v>
      </c>
      <c r="H1748">
        <v>0.29722735110673537</v>
      </c>
      <c r="I1748">
        <f t="shared" si="139"/>
        <v>235</v>
      </c>
      <c r="J1748" t="str">
        <f t="shared" si="138"/>
        <v>Test</v>
      </c>
      <c r="K1748">
        <f>IF(J1748="Test", COUNTIF($J$10:J1748, "Test"),"")</f>
        <v>368</v>
      </c>
      <c r="L1748" t="str">
        <f>IF(J1748="Control", COUNTIF($J$10:J1748, "Control"),"")</f>
        <v/>
      </c>
    </row>
    <row r="1749" spans="1:12">
      <c r="A1749" s="42">
        <v>1511284951</v>
      </c>
      <c r="B1749" s="42">
        <v>0</v>
      </c>
      <c r="C1749" s="42">
        <v>1949</v>
      </c>
      <c r="D1749" s="40" t="s">
        <v>361</v>
      </c>
      <c r="E1749" s="40" t="str">
        <f t="shared" si="137"/>
        <v>Control</v>
      </c>
      <c r="F1749" t="str">
        <f t="shared" si="135"/>
        <v>Mid</v>
      </c>
      <c r="G1749" t="str">
        <f t="shared" si="136"/>
        <v>Beijing_0_Mid</v>
      </c>
      <c r="H1749">
        <v>0.29853216402764415</v>
      </c>
      <c r="I1749">
        <f t="shared" si="139"/>
        <v>236</v>
      </c>
      <c r="J1749" t="str">
        <f t="shared" si="138"/>
        <v>Control</v>
      </c>
      <c r="K1749" t="str">
        <f>IF(J1749="Test", COUNTIF($J$10:J1749, "Test"),"")</f>
        <v/>
      </c>
      <c r="L1749">
        <f>IF(J1749="Control", COUNTIF($J$10:J1749, "Control"),"")</f>
        <v>368</v>
      </c>
    </row>
    <row r="1750" spans="1:12">
      <c r="A1750" s="42">
        <v>1513074741</v>
      </c>
      <c r="B1750" s="42">
        <v>0</v>
      </c>
      <c r="C1750" s="42">
        <v>2213</v>
      </c>
      <c r="D1750" s="40" t="s">
        <v>361</v>
      </c>
      <c r="E1750" s="40" t="str">
        <f t="shared" si="137"/>
        <v>Test</v>
      </c>
      <c r="F1750" t="str">
        <f t="shared" si="135"/>
        <v>Mid</v>
      </c>
      <c r="G1750" t="str">
        <f t="shared" si="136"/>
        <v>Beijing_0_Mid</v>
      </c>
      <c r="H1750">
        <v>0.29874387173111194</v>
      </c>
      <c r="I1750">
        <f t="shared" si="139"/>
        <v>237</v>
      </c>
      <c r="J1750" t="str">
        <f t="shared" si="138"/>
        <v>Test</v>
      </c>
      <c r="K1750">
        <f>IF(J1750="Test", COUNTIF($J$10:J1750, "Test"),"")</f>
        <v>369</v>
      </c>
      <c r="L1750" t="str">
        <f>IF(J1750="Control", COUNTIF($J$10:J1750, "Control"),"")</f>
        <v/>
      </c>
    </row>
    <row r="1751" spans="1:12">
      <c r="A1751" s="42">
        <v>1515013711</v>
      </c>
      <c r="B1751" s="42">
        <v>0</v>
      </c>
      <c r="C1751" s="42">
        <v>1566</v>
      </c>
      <c r="D1751" s="40" t="s">
        <v>361</v>
      </c>
      <c r="E1751" s="40" t="str">
        <f t="shared" si="137"/>
        <v>Control</v>
      </c>
      <c r="F1751" t="str">
        <f t="shared" si="135"/>
        <v>Mid</v>
      </c>
      <c r="G1751" t="str">
        <f t="shared" si="136"/>
        <v>Beijing_0_Mid</v>
      </c>
      <c r="H1751">
        <v>0.29877135449577497</v>
      </c>
      <c r="I1751">
        <f t="shared" si="139"/>
        <v>238</v>
      </c>
      <c r="J1751" t="str">
        <f t="shared" si="138"/>
        <v>Control</v>
      </c>
      <c r="K1751" t="str">
        <f>IF(J1751="Test", COUNTIF($J$10:J1751, "Test"),"")</f>
        <v/>
      </c>
      <c r="L1751">
        <f>IF(J1751="Control", COUNTIF($J$10:J1751, "Control"),"")</f>
        <v>369</v>
      </c>
    </row>
    <row r="1752" spans="1:12">
      <c r="A1752" s="42">
        <v>1514779121</v>
      </c>
      <c r="B1752" s="42">
        <v>0</v>
      </c>
      <c r="C1752" s="42">
        <v>1986</v>
      </c>
      <c r="D1752" s="40" t="s">
        <v>361</v>
      </c>
      <c r="E1752" s="40" t="str">
        <f t="shared" si="137"/>
        <v>Test</v>
      </c>
      <c r="F1752" t="str">
        <f t="shared" si="135"/>
        <v>Mid</v>
      </c>
      <c r="G1752" t="str">
        <f t="shared" si="136"/>
        <v>Beijing_0_Mid</v>
      </c>
      <c r="H1752">
        <v>0.29887082409069676</v>
      </c>
      <c r="I1752">
        <f t="shared" si="139"/>
        <v>239</v>
      </c>
      <c r="J1752" t="str">
        <f t="shared" si="138"/>
        <v>Test</v>
      </c>
      <c r="K1752">
        <f>IF(J1752="Test", COUNTIF($J$10:J1752, "Test"),"")</f>
        <v>370</v>
      </c>
      <c r="L1752" t="str">
        <f>IF(J1752="Control", COUNTIF($J$10:J1752, "Control"),"")</f>
        <v/>
      </c>
    </row>
    <row r="1753" spans="1:12">
      <c r="A1753" s="42">
        <v>1513721742</v>
      </c>
      <c r="B1753" s="42">
        <v>0</v>
      </c>
      <c r="C1753" s="42">
        <v>1727</v>
      </c>
      <c r="D1753" s="40" t="s">
        <v>361</v>
      </c>
      <c r="E1753" s="40" t="str">
        <f t="shared" si="137"/>
        <v>Control</v>
      </c>
      <c r="F1753" t="str">
        <f t="shared" si="135"/>
        <v>Mid</v>
      </c>
      <c r="G1753" t="str">
        <f t="shared" si="136"/>
        <v>Beijing_0_Mid</v>
      </c>
      <c r="H1753">
        <v>0.29924673845227323</v>
      </c>
      <c r="I1753">
        <f t="shared" si="139"/>
        <v>240</v>
      </c>
      <c r="J1753" t="str">
        <f t="shared" si="138"/>
        <v>Control</v>
      </c>
      <c r="K1753" t="str">
        <f>IF(J1753="Test", COUNTIF($J$10:J1753, "Test"),"")</f>
        <v/>
      </c>
      <c r="L1753">
        <f>IF(J1753="Control", COUNTIF($J$10:J1753, "Control"),"")</f>
        <v>370</v>
      </c>
    </row>
    <row r="1754" spans="1:12">
      <c r="A1754" s="42">
        <v>1511418881</v>
      </c>
      <c r="B1754" s="42">
        <v>0</v>
      </c>
      <c r="C1754" s="42">
        <v>1718</v>
      </c>
      <c r="D1754" s="40" t="s">
        <v>361</v>
      </c>
      <c r="E1754" s="40" t="str">
        <f t="shared" si="137"/>
        <v>Test</v>
      </c>
      <c r="F1754" t="str">
        <f t="shared" si="135"/>
        <v>Mid</v>
      </c>
      <c r="G1754" t="str">
        <f t="shared" si="136"/>
        <v>Beijing_0_Mid</v>
      </c>
      <c r="H1754">
        <v>0.29950185300755605</v>
      </c>
      <c r="I1754">
        <f t="shared" si="139"/>
        <v>241</v>
      </c>
      <c r="J1754" t="str">
        <f t="shared" si="138"/>
        <v>Test</v>
      </c>
      <c r="K1754">
        <f>IF(J1754="Test", COUNTIF($J$10:J1754, "Test"),"")</f>
        <v>371</v>
      </c>
      <c r="L1754" t="str">
        <f>IF(J1754="Control", COUNTIF($J$10:J1754, "Control"),"")</f>
        <v/>
      </c>
    </row>
    <row r="1755" spans="1:12">
      <c r="A1755" s="42">
        <v>1517129890</v>
      </c>
      <c r="B1755" s="42">
        <v>0</v>
      </c>
      <c r="C1755" s="42">
        <v>2208</v>
      </c>
      <c r="D1755" s="40" t="s">
        <v>361</v>
      </c>
      <c r="E1755" s="40" t="str">
        <f t="shared" si="137"/>
        <v>Control</v>
      </c>
      <c r="F1755" t="str">
        <f t="shared" si="135"/>
        <v>Mid</v>
      </c>
      <c r="G1755" t="str">
        <f t="shared" si="136"/>
        <v>Beijing_0_Mid</v>
      </c>
      <c r="H1755">
        <v>0.30093177614391764</v>
      </c>
      <c r="I1755">
        <f t="shared" si="139"/>
        <v>242</v>
      </c>
      <c r="J1755" t="str">
        <f t="shared" si="138"/>
        <v>Control</v>
      </c>
      <c r="K1755" t="str">
        <f>IF(J1755="Test", COUNTIF($J$10:J1755, "Test"),"")</f>
        <v/>
      </c>
      <c r="L1755">
        <f>IF(J1755="Control", COUNTIF($J$10:J1755, "Control"),"")</f>
        <v>371</v>
      </c>
    </row>
    <row r="1756" spans="1:12">
      <c r="A1756" s="42">
        <v>1517537082</v>
      </c>
      <c r="B1756" s="42">
        <v>0</v>
      </c>
      <c r="C1756" s="42">
        <v>1883</v>
      </c>
      <c r="D1756" s="40" t="s">
        <v>361</v>
      </c>
      <c r="E1756" s="40" t="str">
        <f t="shared" si="137"/>
        <v>Test</v>
      </c>
      <c r="F1756" t="str">
        <f t="shared" si="135"/>
        <v>Mid</v>
      </c>
      <c r="G1756" t="str">
        <f t="shared" si="136"/>
        <v>Beijing_0_Mid</v>
      </c>
      <c r="H1756">
        <v>0.30168345201277325</v>
      </c>
      <c r="I1756">
        <f t="shared" si="139"/>
        <v>243</v>
      </c>
      <c r="J1756" t="str">
        <f t="shared" si="138"/>
        <v>Test</v>
      </c>
      <c r="K1756">
        <f>IF(J1756="Test", COUNTIF($J$10:J1756, "Test"),"")</f>
        <v>372</v>
      </c>
      <c r="L1756" t="str">
        <f>IF(J1756="Control", COUNTIF($J$10:J1756, "Control"),"")</f>
        <v/>
      </c>
    </row>
    <row r="1757" spans="1:12">
      <c r="A1757" s="42">
        <v>1513406622</v>
      </c>
      <c r="B1757" s="42">
        <v>0</v>
      </c>
      <c r="C1757" s="42">
        <v>2141</v>
      </c>
      <c r="D1757" s="40" t="s">
        <v>361</v>
      </c>
      <c r="E1757" s="40" t="str">
        <f t="shared" si="137"/>
        <v>Control</v>
      </c>
      <c r="F1757" t="str">
        <f t="shared" si="135"/>
        <v>Mid</v>
      </c>
      <c r="G1757" t="str">
        <f t="shared" si="136"/>
        <v>Beijing_0_Mid</v>
      </c>
      <c r="H1757">
        <v>0.30253601817137066</v>
      </c>
      <c r="I1757">
        <f t="shared" si="139"/>
        <v>244</v>
      </c>
      <c r="J1757" t="str">
        <f t="shared" si="138"/>
        <v>Control</v>
      </c>
      <c r="K1757" t="str">
        <f>IF(J1757="Test", COUNTIF($J$10:J1757, "Test"),"")</f>
        <v/>
      </c>
      <c r="L1757">
        <f>IF(J1757="Control", COUNTIF($J$10:J1757, "Control"),"")</f>
        <v>372</v>
      </c>
    </row>
    <row r="1758" spans="1:12">
      <c r="A1758" s="42">
        <v>1516041662</v>
      </c>
      <c r="B1758" s="42">
        <v>0</v>
      </c>
      <c r="C1758" s="42">
        <v>2089</v>
      </c>
      <c r="D1758" s="40" t="s">
        <v>361</v>
      </c>
      <c r="E1758" s="40" t="str">
        <f t="shared" si="137"/>
        <v>Test</v>
      </c>
      <c r="F1758" t="str">
        <f t="shared" si="135"/>
        <v>Mid</v>
      </c>
      <c r="G1758" t="str">
        <f t="shared" si="136"/>
        <v>Beijing_0_Mid</v>
      </c>
      <c r="H1758">
        <v>0.30254427172075071</v>
      </c>
      <c r="I1758">
        <f t="shared" si="139"/>
        <v>245</v>
      </c>
      <c r="J1758" t="str">
        <f t="shared" si="138"/>
        <v>Test</v>
      </c>
      <c r="K1758">
        <f>IF(J1758="Test", COUNTIF($J$10:J1758, "Test"),"")</f>
        <v>373</v>
      </c>
      <c r="L1758" t="str">
        <f>IF(J1758="Control", COUNTIF($J$10:J1758, "Control"),"")</f>
        <v/>
      </c>
    </row>
    <row r="1759" spans="1:12">
      <c r="A1759" s="42">
        <v>1512385241</v>
      </c>
      <c r="B1759" s="42">
        <v>0</v>
      </c>
      <c r="C1759" s="42">
        <v>1484</v>
      </c>
      <c r="D1759" s="40" t="s">
        <v>361</v>
      </c>
      <c r="E1759" s="40" t="str">
        <f t="shared" si="137"/>
        <v>Control</v>
      </c>
      <c r="F1759" t="str">
        <f t="shared" si="135"/>
        <v>Mid</v>
      </c>
      <c r="G1759" t="str">
        <f t="shared" si="136"/>
        <v>Beijing_0_Mid</v>
      </c>
      <c r="H1759">
        <v>0.30347802304804383</v>
      </c>
      <c r="I1759">
        <f t="shared" si="139"/>
        <v>246</v>
      </c>
      <c r="J1759" t="str">
        <f t="shared" si="138"/>
        <v>Control</v>
      </c>
      <c r="K1759" t="str">
        <f>IF(J1759="Test", COUNTIF($J$10:J1759, "Test"),"")</f>
        <v/>
      </c>
      <c r="L1759">
        <f>IF(J1759="Control", COUNTIF($J$10:J1759, "Control"),"")</f>
        <v>373</v>
      </c>
    </row>
    <row r="1760" spans="1:12">
      <c r="A1760" s="42">
        <v>1515644450</v>
      </c>
      <c r="B1760" s="42">
        <v>0</v>
      </c>
      <c r="C1760" s="42">
        <v>1069</v>
      </c>
      <c r="D1760" s="40" t="s">
        <v>361</v>
      </c>
      <c r="E1760" s="40" t="str">
        <f t="shared" si="137"/>
        <v>Test</v>
      </c>
      <c r="F1760" t="str">
        <f t="shared" si="135"/>
        <v>Mid</v>
      </c>
      <c r="G1760" t="str">
        <f t="shared" si="136"/>
        <v>Beijing_0_Mid</v>
      </c>
      <c r="H1760">
        <v>0.30400238466919882</v>
      </c>
      <c r="I1760">
        <f t="shared" si="139"/>
        <v>247</v>
      </c>
      <c r="J1760" t="str">
        <f t="shared" si="138"/>
        <v>Test</v>
      </c>
      <c r="K1760">
        <f>IF(J1760="Test", COUNTIF($J$10:J1760, "Test"),"")</f>
        <v>374</v>
      </c>
      <c r="L1760" t="str">
        <f>IF(J1760="Control", COUNTIF($J$10:J1760, "Control"),"")</f>
        <v/>
      </c>
    </row>
    <row r="1761" spans="1:12">
      <c r="A1761" s="42">
        <v>1519681642</v>
      </c>
      <c r="B1761" s="42">
        <v>0</v>
      </c>
      <c r="C1761" s="42">
        <v>1947</v>
      </c>
      <c r="D1761" s="40" t="s">
        <v>361</v>
      </c>
      <c r="E1761" s="40" t="str">
        <f t="shared" si="137"/>
        <v>Control</v>
      </c>
      <c r="F1761" t="str">
        <f t="shared" si="135"/>
        <v>Mid</v>
      </c>
      <c r="G1761" t="str">
        <f t="shared" si="136"/>
        <v>Beijing_0_Mid</v>
      </c>
      <c r="H1761">
        <v>0.30458486277254093</v>
      </c>
      <c r="I1761">
        <f t="shared" si="139"/>
        <v>248</v>
      </c>
      <c r="J1761" t="str">
        <f t="shared" si="138"/>
        <v>Control</v>
      </c>
      <c r="K1761" t="str">
        <f>IF(J1761="Test", COUNTIF($J$10:J1761, "Test"),"")</f>
        <v/>
      </c>
      <c r="L1761">
        <f>IF(J1761="Control", COUNTIF($J$10:J1761, "Control"),"")</f>
        <v>374</v>
      </c>
    </row>
    <row r="1762" spans="1:12">
      <c r="A1762" s="42">
        <v>1511887350</v>
      </c>
      <c r="B1762" s="42">
        <v>0</v>
      </c>
      <c r="C1762" s="42">
        <v>1763</v>
      </c>
      <c r="D1762" s="40" t="s">
        <v>361</v>
      </c>
      <c r="E1762" s="40" t="str">
        <f t="shared" si="137"/>
        <v>Test</v>
      </c>
      <c r="F1762" t="str">
        <f t="shared" si="135"/>
        <v>Mid</v>
      </c>
      <c r="G1762" t="str">
        <f t="shared" si="136"/>
        <v>Beijing_0_Mid</v>
      </c>
      <c r="H1762">
        <v>0.30669212098255327</v>
      </c>
      <c r="I1762">
        <f t="shared" si="139"/>
        <v>249</v>
      </c>
      <c r="J1762" t="str">
        <f t="shared" si="138"/>
        <v>Test</v>
      </c>
      <c r="K1762">
        <f>IF(J1762="Test", COUNTIF($J$10:J1762, "Test"),"")</f>
        <v>375</v>
      </c>
      <c r="L1762" t="str">
        <f>IF(J1762="Control", COUNTIF($J$10:J1762, "Control"),"")</f>
        <v/>
      </c>
    </row>
    <row r="1763" spans="1:12">
      <c r="A1763" s="42">
        <v>1512576741</v>
      </c>
      <c r="B1763" s="42">
        <v>0</v>
      </c>
      <c r="C1763" s="42">
        <v>1162</v>
      </c>
      <c r="D1763" s="40" t="s">
        <v>361</v>
      </c>
      <c r="E1763" s="40" t="str">
        <f t="shared" si="137"/>
        <v>Control</v>
      </c>
      <c r="F1763" t="str">
        <f t="shared" si="135"/>
        <v>Mid</v>
      </c>
      <c r="G1763" t="str">
        <f t="shared" si="136"/>
        <v>Beijing_0_Mid</v>
      </c>
      <c r="H1763">
        <v>0.30745965155292332</v>
      </c>
      <c r="I1763">
        <f t="shared" si="139"/>
        <v>250</v>
      </c>
      <c r="J1763" t="str">
        <f t="shared" si="138"/>
        <v>Control</v>
      </c>
      <c r="K1763" t="str">
        <f>IF(J1763="Test", COUNTIF($J$10:J1763, "Test"),"")</f>
        <v/>
      </c>
      <c r="L1763">
        <f>IF(J1763="Control", COUNTIF($J$10:J1763, "Control"),"")</f>
        <v>375</v>
      </c>
    </row>
    <row r="1764" spans="1:12">
      <c r="A1764" s="42">
        <v>1517785570</v>
      </c>
      <c r="B1764" s="42">
        <v>0</v>
      </c>
      <c r="C1764" s="42">
        <v>2116</v>
      </c>
      <c r="D1764" s="40" t="s">
        <v>361</v>
      </c>
      <c r="E1764" s="40" t="str">
        <f t="shared" si="137"/>
        <v>Out of test</v>
      </c>
      <c r="F1764" t="str">
        <f t="shared" si="135"/>
        <v>Mid</v>
      </c>
      <c r="G1764" t="str">
        <f t="shared" si="136"/>
        <v>Beijing_0_Mid</v>
      </c>
      <c r="H1764">
        <v>0.30900232011627327</v>
      </c>
      <c r="I1764">
        <f t="shared" si="139"/>
        <v>251</v>
      </c>
      <c r="J1764" t="str">
        <f t="shared" si="138"/>
        <v>Out of Test</v>
      </c>
      <c r="K1764" t="str">
        <f>IF(J1764="Test", COUNTIF($J$10:J1764, "Test"),"")</f>
        <v/>
      </c>
      <c r="L1764" t="str">
        <f>IF(J1764="Control", COUNTIF($J$10:J1764, "Control"),"")</f>
        <v/>
      </c>
    </row>
    <row r="1765" spans="1:12">
      <c r="A1765" s="42">
        <v>1519159161</v>
      </c>
      <c r="B1765" s="42">
        <v>0</v>
      </c>
      <c r="C1765" s="42">
        <v>2025</v>
      </c>
      <c r="D1765" s="40" t="s">
        <v>361</v>
      </c>
      <c r="E1765" s="40" t="str">
        <f t="shared" si="137"/>
        <v>Out of test</v>
      </c>
      <c r="F1765" t="str">
        <f t="shared" si="135"/>
        <v>Mid</v>
      </c>
      <c r="G1765" t="str">
        <f t="shared" si="136"/>
        <v>Beijing_0_Mid</v>
      </c>
      <c r="H1765">
        <v>0.30917412345792605</v>
      </c>
      <c r="I1765">
        <f t="shared" si="139"/>
        <v>252</v>
      </c>
      <c r="J1765" t="str">
        <f t="shared" si="138"/>
        <v>Out of Test</v>
      </c>
      <c r="K1765" t="str">
        <f>IF(J1765="Test", COUNTIF($J$10:J1765, "Test"),"")</f>
        <v/>
      </c>
      <c r="L1765" t="str">
        <f>IF(J1765="Control", COUNTIF($J$10:J1765, "Control"),"")</f>
        <v/>
      </c>
    </row>
    <row r="1766" spans="1:12">
      <c r="A1766" s="42">
        <v>1515799630</v>
      </c>
      <c r="B1766" s="42">
        <v>0</v>
      </c>
      <c r="C1766" s="42">
        <v>1479</v>
      </c>
      <c r="D1766" s="40" t="s">
        <v>361</v>
      </c>
      <c r="E1766" s="40" t="str">
        <f t="shared" si="137"/>
        <v>Out of test</v>
      </c>
      <c r="F1766" t="str">
        <f t="shared" si="135"/>
        <v>Mid</v>
      </c>
      <c r="G1766" t="str">
        <f t="shared" si="136"/>
        <v>Beijing_0_Mid</v>
      </c>
      <c r="H1766">
        <v>0.31212140965651725</v>
      </c>
      <c r="I1766">
        <f t="shared" si="139"/>
        <v>253</v>
      </c>
      <c r="J1766" t="str">
        <f t="shared" si="138"/>
        <v>Out of Test</v>
      </c>
      <c r="K1766" t="str">
        <f>IF(J1766="Test", COUNTIF($J$10:J1766, "Test"),"")</f>
        <v/>
      </c>
      <c r="L1766" t="str">
        <f>IF(J1766="Control", COUNTIF($J$10:J1766, "Control"),"")</f>
        <v/>
      </c>
    </row>
    <row r="1767" spans="1:12">
      <c r="A1767" s="42">
        <v>1518386731</v>
      </c>
      <c r="B1767" s="42">
        <v>0</v>
      </c>
      <c r="C1767" s="42">
        <v>1414</v>
      </c>
      <c r="D1767" s="40" t="s">
        <v>361</v>
      </c>
      <c r="E1767" s="40" t="str">
        <f t="shared" si="137"/>
        <v>Out of test</v>
      </c>
      <c r="F1767" t="str">
        <f t="shared" si="135"/>
        <v>Mid</v>
      </c>
      <c r="G1767" t="str">
        <f t="shared" si="136"/>
        <v>Beijing_0_Mid</v>
      </c>
      <c r="H1767">
        <v>0.31370445154932358</v>
      </c>
      <c r="I1767">
        <f t="shared" si="139"/>
        <v>254</v>
      </c>
      <c r="J1767" t="str">
        <f t="shared" si="138"/>
        <v>Out of Test</v>
      </c>
      <c r="K1767" t="str">
        <f>IF(J1767="Test", COUNTIF($J$10:J1767, "Test"),"")</f>
        <v/>
      </c>
      <c r="L1767" t="str">
        <f>IF(J1767="Control", COUNTIF($J$10:J1767, "Control"),"")</f>
        <v/>
      </c>
    </row>
    <row r="1768" spans="1:12">
      <c r="A1768" s="42">
        <v>1511584222</v>
      </c>
      <c r="B1768" s="42">
        <v>0</v>
      </c>
      <c r="C1768" s="42">
        <v>1965</v>
      </c>
      <c r="D1768" s="40" t="s">
        <v>361</v>
      </c>
      <c r="E1768" s="40" t="str">
        <f t="shared" si="137"/>
        <v>Out of test</v>
      </c>
      <c r="F1768" t="str">
        <f t="shared" si="135"/>
        <v>Mid</v>
      </c>
      <c r="G1768" t="str">
        <f t="shared" si="136"/>
        <v>Beijing_0_Mid</v>
      </c>
      <c r="H1768">
        <v>0.31460432450642273</v>
      </c>
      <c r="I1768">
        <f t="shared" si="139"/>
        <v>255</v>
      </c>
      <c r="J1768" t="str">
        <f t="shared" si="138"/>
        <v>Out of Test</v>
      </c>
      <c r="K1768" t="str">
        <f>IF(J1768="Test", COUNTIF($J$10:J1768, "Test"),"")</f>
        <v/>
      </c>
      <c r="L1768" t="str">
        <f>IF(J1768="Control", COUNTIF($J$10:J1768, "Control"),"")</f>
        <v/>
      </c>
    </row>
    <row r="1769" spans="1:12">
      <c r="A1769" s="42">
        <v>1519487782</v>
      </c>
      <c r="B1769" s="42">
        <v>0</v>
      </c>
      <c r="C1769" s="42">
        <v>1391</v>
      </c>
      <c r="D1769" s="40" t="s">
        <v>361</v>
      </c>
      <c r="E1769" s="40" t="str">
        <f t="shared" si="137"/>
        <v>Out of test</v>
      </c>
      <c r="F1769" t="str">
        <f t="shared" si="135"/>
        <v>Mid</v>
      </c>
      <c r="G1769" t="str">
        <f t="shared" si="136"/>
        <v>Beijing_0_Mid</v>
      </c>
      <c r="H1769">
        <v>0.31601477272022704</v>
      </c>
      <c r="I1769">
        <f t="shared" si="139"/>
        <v>256</v>
      </c>
      <c r="J1769" t="str">
        <f t="shared" si="138"/>
        <v>Out of Test</v>
      </c>
      <c r="K1769" t="str">
        <f>IF(J1769="Test", COUNTIF($J$10:J1769, "Test"),"")</f>
        <v/>
      </c>
      <c r="L1769" t="str">
        <f>IF(J1769="Control", COUNTIF($J$10:J1769, "Control"),"")</f>
        <v/>
      </c>
    </row>
    <row r="1770" spans="1:12">
      <c r="A1770" s="42">
        <v>1514870490</v>
      </c>
      <c r="B1770" s="42">
        <v>0</v>
      </c>
      <c r="C1770" s="42">
        <v>1324</v>
      </c>
      <c r="D1770" s="40" t="s">
        <v>361</v>
      </c>
      <c r="E1770" s="40" t="str">
        <f t="shared" si="137"/>
        <v>Out of test</v>
      </c>
      <c r="F1770" t="str">
        <f t="shared" si="135"/>
        <v>Mid</v>
      </c>
      <c r="G1770" t="str">
        <f t="shared" si="136"/>
        <v>Beijing_0_Mid</v>
      </c>
      <c r="H1770">
        <v>0.31609994500968974</v>
      </c>
      <c r="I1770">
        <f t="shared" si="139"/>
        <v>257</v>
      </c>
      <c r="J1770" t="str">
        <f t="shared" si="138"/>
        <v>Out of Test</v>
      </c>
      <c r="K1770" t="str">
        <f>IF(J1770="Test", COUNTIF($J$10:J1770, "Test"),"")</f>
        <v/>
      </c>
      <c r="L1770" t="str">
        <f>IF(J1770="Control", COUNTIF($J$10:J1770, "Control"),"")</f>
        <v/>
      </c>
    </row>
    <row r="1771" spans="1:12">
      <c r="A1771" s="42">
        <v>1513149480</v>
      </c>
      <c r="B1771" s="42">
        <v>0</v>
      </c>
      <c r="C1771" s="42">
        <v>1317</v>
      </c>
      <c r="D1771" s="40" t="s">
        <v>361</v>
      </c>
      <c r="E1771" s="40" t="str">
        <f t="shared" si="137"/>
        <v>Out of test</v>
      </c>
      <c r="F1771" t="str">
        <f t="shared" si="135"/>
        <v>Mid</v>
      </c>
      <c r="G1771" t="str">
        <f t="shared" si="136"/>
        <v>Beijing_0_Mid</v>
      </c>
      <c r="H1771">
        <v>0.31704349485013006</v>
      </c>
      <c r="I1771">
        <f t="shared" si="139"/>
        <v>258</v>
      </c>
      <c r="J1771" t="str">
        <f t="shared" si="138"/>
        <v>Out of Test</v>
      </c>
      <c r="K1771" t="str">
        <f>IF(J1771="Test", COUNTIF($J$10:J1771, "Test"),"")</f>
        <v/>
      </c>
      <c r="L1771" t="str">
        <f>IF(J1771="Control", COUNTIF($J$10:J1771, "Control"),"")</f>
        <v/>
      </c>
    </row>
    <row r="1772" spans="1:12">
      <c r="A1772" s="42">
        <v>1513067872</v>
      </c>
      <c r="B1772" s="42">
        <v>0</v>
      </c>
      <c r="C1772" s="42">
        <v>1573</v>
      </c>
      <c r="D1772" s="40" t="s">
        <v>361</v>
      </c>
      <c r="E1772" s="40" t="str">
        <f t="shared" si="137"/>
        <v>Out of test</v>
      </c>
      <c r="F1772" t="str">
        <f t="shared" si="135"/>
        <v>Mid</v>
      </c>
      <c r="G1772" t="str">
        <f t="shared" si="136"/>
        <v>Beijing_0_Mid</v>
      </c>
      <c r="H1772">
        <v>0.3196995342681912</v>
      </c>
      <c r="I1772">
        <f t="shared" si="139"/>
        <v>259</v>
      </c>
      <c r="J1772" t="str">
        <f t="shared" si="138"/>
        <v>Out of Test</v>
      </c>
      <c r="K1772" t="str">
        <f>IF(J1772="Test", COUNTIF($J$10:J1772, "Test"),"")</f>
        <v/>
      </c>
      <c r="L1772" t="str">
        <f>IF(J1772="Control", COUNTIF($J$10:J1772, "Control"),"")</f>
        <v/>
      </c>
    </row>
    <row r="1773" spans="1:12">
      <c r="A1773" s="42">
        <v>1515615902</v>
      </c>
      <c r="B1773" s="42">
        <v>0</v>
      </c>
      <c r="C1773" s="42">
        <v>2167</v>
      </c>
      <c r="D1773" s="40" t="s">
        <v>361</v>
      </c>
      <c r="E1773" s="40" t="str">
        <f t="shared" si="137"/>
        <v>Out of test</v>
      </c>
      <c r="F1773" t="str">
        <f t="shared" si="135"/>
        <v>Mid</v>
      </c>
      <c r="G1773" t="str">
        <f t="shared" si="136"/>
        <v>Beijing_0_Mid</v>
      </c>
      <c r="H1773">
        <v>0.32115405269360386</v>
      </c>
      <c r="I1773">
        <f t="shared" si="139"/>
        <v>260</v>
      </c>
      <c r="J1773" t="str">
        <f t="shared" si="138"/>
        <v>Out of Test</v>
      </c>
      <c r="K1773" t="str">
        <f>IF(J1773="Test", COUNTIF($J$10:J1773, "Test"),"")</f>
        <v/>
      </c>
      <c r="L1773" t="str">
        <f>IF(J1773="Control", COUNTIF($J$10:J1773, "Control"),"")</f>
        <v/>
      </c>
    </row>
    <row r="1774" spans="1:12">
      <c r="A1774" s="42">
        <v>1519607342</v>
      </c>
      <c r="B1774" s="42">
        <v>0</v>
      </c>
      <c r="C1774" s="42">
        <v>1500</v>
      </c>
      <c r="D1774" s="40" t="s">
        <v>361</v>
      </c>
      <c r="E1774" s="40" t="str">
        <f t="shared" si="137"/>
        <v>Out of test</v>
      </c>
      <c r="F1774" t="str">
        <f t="shared" si="135"/>
        <v>Mid</v>
      </c>
      <c r="G1774" t="str">
        <f t="shared" si="136"/>
        <v>Beijing_0_Mid</v>
      </c>
      <c r="H1774">
        <v>0.32483123116036794</v>
      </c>
      <c r="I1774">
        <f t="shared" si="139"/>
        <v>261</v>
      </c>
      <c r="J1774" t="str">
        <f t="shared" si="138"/>
        <v>Out of Test</v>
      </c>
      <c r="K1774" t="str">
        <f>IF(J1774="Test", COUNTIF($J$10:J1774, "Test"),"")</f>
        <v/>
      </c>
      <c r="L1774" t="str">
        <f>IF(J1774="Control", COUNTIF($J$10:J1774, "Control"),"")</f>
        <v/>
      </c>
    </row>
    <row r="1775" spans="1:12">
      <c r="A1775" s="42">
        <v>1513090162</v>
      </c>
      <c r="B1775" s="42">
        <v>0</v>
      </c>
      <c r="C1775" s="42">
        <v>1211</v>
      </c>
      <c r="D1775" s="40" t="s">
        <v>361</v>
      </c>
      <c r="E1775" s="40" t="str">
        <f t="shared" si="137"/>
        <v>Out of test</v>
      </c>
      <c r="F1775" t="str">
        <f t="shared" si="135"/>
        <v>Mid</v>
      </c>
      <c r="G1775" t="str">
        <f t="shared" si="136"/>
        <v>Beijing_0_Mid</v>
      </c>
      <c r="H1775">
        <v>0.32933214655027665</v>
      </c>
      <c r="I1775">
        <f t="shared" si="139"/>
        <v>262</v>
      </c>
      <c r="J1775" t="str">
        <f t="shared" si="138"/>
        <v>Out of Test</v>
      </c>
      <c r="K1775" t="str">
        <f>IF(J1775="Test", COUNTIF($J$10:J1775, "Test"),"")</f>
        <v/>
      </c>
      <c r="L1775" t="str">
        <f>IF(J1775="Control", COUNTIF($J$10:J1775, "Control"),"")</f>
        <v/>
      </c>
    </row>
    <row r="1776" spans="1:12">
      <c r="A1776" s="42">
        <v>1514009670</v>
      </c>
      <c r="B1776" s="42">
        <v>0</v>
      </c>
      <c r="C1776" s="42">
        <v>1745</v>
      </c>
      <c r="D1776" s="40" t="s">
        <v>361</v>
      </c>
      <c r="E1776" s="40" t="str">
        <f t="shared" si="137"/>
        <v>Out of test</v>
      </c>
      <c r="F1776" t="str">
        <f t="shared" si="135"/>
        <v>Mid</v>
      </c>
      <c r="G1776" t="str">
        <f t="shared" si="136"/>
        <v>Beijing_0_Mid</v>
      </c>
      <c r="H1776">
        <v>0.32956129677949431</v>
      </c>
      <c r="I1776">
        <f t="shared" si="139"/>
        <v>263</v>
      </c>
      <c r="J1776" t="str">
        <f t="shared" si="138"/>
        <v>Out of Test</v>
      </c>
      <c r="K1776" t="str">
        <f>IF(J1776="Test", COUNTIF($J$10:J1776, "Test"),"")</f>
        <v/>
      </c>
      <c r="L1776" t="str">
        <f>IF(J1776="Control", COUNTIF($J$10:J1776, "Control"),"")</f>
        <v/>
      </c>
    </row>
    <row r="1777" spans="1:12">
      <c r="A1777" s="42">
        <v>1517596142</v>
      </c>
      <c r="B1777" s="42">
        <v>0</v>
      </c>
      <c r="C1777" s="42">
        <v>2029</v>
      </c>
      <c r="D1777" s="40" t="s">
        <v>361</v>
      </c>
      <c r="E1777" s="40" t="str">
        <f t="shared" si="137"/>
        <v>Out of test</v>
      </c>
      <c r="F1777" t="str">
        <f t="shared" si="135"/>
        <v>Mid</v>
      </c>
      <c r="G1777" t="str">
        <f t="shared" si="136"/>
        <v>Beijing_0_Mid</v>
      </c>
      <c r="H1777">
        <v>0.3333220964140865</v>
      </c>
      <c r="I1777">
        <f t="shared" si="139"/>
        <v>264</v>
      </c>
      <c r="J1777" t="str">
        <f t="shared" si="138"/>
        <v>Out of Test</v>
      </c>
      <c r="K1777" t="str">
        <f>IF(J1777="Test", COUNTIF($J$10:J1777, "Test"),"")</f>
        <v/>
      </c>
      <c r="L1777" t="str">
        <f>IF(J1777="Control", COUNTIF($J$10:J1777, "Control"),"")</f>
        <v/>
      </c>
    </row>
    <row r="1778" spans="1:12">
      <c r="A1778" s="42">
        <v>1512914502</v>
      </c>
      <c r="B1778" s="42">
        <v>0</v>
      </c>
      <c r="C1778" s="42">
        <v>2180</v>
      </c>
      <c r="D1778" s="40" t="s">
        <v>361</v>
      </c>
      <c r="E1778" s="40" t="str">
        <f t="shared" si="137"/>
        <v>Out of test</v>
      </c>
      <c r="F1778" t="str">
        <f t="shared" si="135"/>
        <v>Mid</v>
      </c>
      <c r="G1778" t="str">
        <f t="shared" si="136"/>
        <v>Beijing_0_Mid</v>
      </c>
      <c r="H1778">
        <v>0.33337581847510034</v>
      </c>
      <c r="I1778">
        <f t="shared" si="139"/>
        <v>265</v>
      </c>
      <c r="J1778" t="str">
        <f t="shared" si="138"/>
        <v>Out of Test</v>
      </c>
      <c r="K1778" t="str">
        <f>IF(J1778="Test", COUNTIF($J$10:J1778, "Test"),"")</f>
        <v/>
      </c>
      <c r="L1778" t="str">
        <f>IF(J1778="Control", COUNTIF($J$10:J1778, "Control"),"")</f>
        <v/>
      </c>
    </row>
    <row r="1779" spans="1:12">
      <c r="A1779" s="42">
        <v>1513405560</v>
      </c>
      <c r="B1779" s="42">
        <v>0</v>
      </c>
      <c r="C1779" s="42">
        <v>1376</v>
      </c>
      <c r="D1779" s="40" t="s">
        <v>361</v>
      </c>
      <c r="E1779" s="40" t="str">
        <f t="shared" si="137"/>
        <v>Out of test</v>
      </c>
      <c r="F1779" t="str">
        <f t="shared" si="135"/>
        <v>Mid</v>
      </c>
      <c r="G1779" t="str">
        <f t="shared" si="136"/>
        <v>Beijing_0_Mid</v>
      </c>
      <c r="H1779">
        <v>0.33372531377941517</v>
      </c>
      <c r="I1779">
        <f t="shared" si="139"/>
        <v>266</v>
      </c>
      <c r="J1779" t="str">
        <f t="shared" si="138"/>
        <v>Out of Test</v>
      </c>
      <c r="K1779" t="str">
        <f>IF(J1779="Test", COUNTIF($J$10:J1779, "Test"),"")</f>
        <v/>
      </c>
      <c r="L1779" t="str">
        <f>IF(J1779="Control", COUNTIF($J$10:J1779, "Control"),"")</f>
        <v/>
      </c>
    </row>
    <row r="1780" spans="1:12">
      <c r="A1780" s="42">
        <v>1518217010</v>
      </c>
      <c r="B1780" s="42">
        <v>0</v>
      </c>
      <c r="C1780" s="42">
        <v>1806</v>
      </c>
      <c r="D1780" s="40" t="s">
        <v>361</v>
      </c>
      <c r="E1780" s="40" t="str">
        <f t="shared" si="137"/>
        <v>Out of test</v>
      </c>
      <c r="F1780" t="str">
        <f t="shared" si="135"/>
        <v>Mid</v>
      </c>
      <c r="G1780" t="str">
        <f t="shared" si="136"/>
        <v>Beijing_0_Mid</v>
      </c>
      <c r="H1780">
        <v>0.33609040176272065</v>
      </c>
      <c r="I1780">
        <f t="shared" si="139"/>
        <v>267</v>
      </c>
      <c r="J1780" t="str">
        <f t="shared" si="138"/>
        <v>Out of Test</v>
      </c>
      <c r="K1780" t="str">
        <f>IF(J1780="Test", COUNTIF($J$10:J1780, "Test"),"")</f>
        <v/>
      </c>
      <c r="L1780" t="str">
        <f>IF(J1780="Control", COUNTIF($J$10:J1780, "Control"),"")</f>
        <v/>
      </c>
    </row>
    <row r="1781" spans="1:12">
      <c r="A1781" s="42">
        <v>1515184992</v>
      </c>
      <c r="B1781" s="42">
        <v>0</v>
      </c>
      <c r="C1781" s="42">
        <v>1113</v>
      </c>
      <c r="D1781" s="40" t="s">
        <v>361</v>
      </c>
      <c r="E1781" s="40" t="str">
        <f t="shared" si="137"/>
        <v>Out of test</v>
      </c>
      <c r="F1781" t="str">
        <f t="shared" si="135"/>
        <v>Mid</v>
      </c>
      <c r="G1781" t="str">
        <f t="shared" si="136"/>
        <v>Beijing_0_Mid</v>
      </c>
      <c r="H1781">
        <v>0.33624318016788557</v>
      </c>
      <c r="I1781">
        <f t="shared" si="139"/>
        <v>268</v>
      </c>
      <c r="J1781" t="str">
        <f t="shared" si="138"/>
        <v>Out of Test</v>
      </c>
      <c r="K1781" t="str">
        <f>IF(J1781="Test", COUNTIF($J$10:J1781, "Test"),"")</f>
        <v/>
      </c>
      <c r="L1781" t="str">
        <f>IF(J1781="Control", COUNTIF($J$10:J1781, "Control"),"")</f>
        <v/>
      </c>
    </row>
    <row r="1782" spans="1:12">
      <c r="A1782" s="42">
        <v>1513465360</v>
      </c>
      <c r="B1782" s="42">
        <v>0</v>
      </c>
      <c r="C1782" s="42">
        <v>1369</v>
      </c>
      <c r="D1782" s="40" t="s">
        <v>361</v>
      </c>
      <c r="E1782" s="40" t="str">
        <f t="shared" si="137"/>
        <v>Out of test</v>
      </c>
      <c r="F1782" t="str">
        <f t="shared" si="135"/>
        <v>Mid</v>
      </c>
      <c r="G1782" t="str">
        <f t="shared" si="136"/>
        <v>Beijing_0_Mid</v>
      </c>
      <c r="H1782">
        <v>0.3372972520149039</v>
      </c>
      <c r="I1782">
        <f t="shared" si="139"/>
        <v>269</v>
      </c>
      <c r="J1782" t="str">
        <f t="shared" si="138"/>
        <v>Out of Test</v>
      </c>
      <c r="K1782" t="str">
        <f>IF(J1782="Test", COUNTIF($J$10:J1782, "Test"),"")</f>
        <v/>
      </c>
      <c r="L1782" t="str">
        <f>IF(J1782="Control", COUNTIF($J$10:J1782, "Control"),"")</f>
        <v/>
      </c>
    </row>
    <row r="1783" spans="1:12">
      <c r="A1783" s="42">
        <v>1517529321</v>
      </c>
      <c r="B1783" s="42">
        <v>0</v>
      </c>
      <c r="C1783" s="42">
        <v>1597</v>
      </c>
      <c r="D1783" s="40" t="s">
        <v>361</v>
      </c>
      <c r="E1783" s="40" t="str">
        <f t="shared" si="137"/>
        <v>Out of test</v>
      </c>
      <c r="F1783" t="str">
        <f t="shared" si="135"/>
        <v>Mid</v>
      </c>
      <c r="G1783" t="str">
        <f t="shared" si="136"/>
        <v>Beijing_0_Mid</v>
      </c>
      <c r="H1783">
        <v>0.33780157312000658</v>
      </c>
      <c r="I1783">
        <f t="shared" si="139"/>
        <v>270</v>
      </c>
      <c r="J1783" t="str">
        <f t="shared" si="138"/>
        <v>Out of Test</v>
      </c>
      <c r="K1783" t="str">
        <f>IF(J1783="Test", COUNTIF($J$10:J1783, "Test"),"")</f>
        <v/>
      </c>
      <c r="L1783" t="str">
        <f>IF(J1783="Control", COUNTIF($J$10:J1783, "Control"),"")</f>
        <v/>
      </c>
    </row>
    <row r="1784" spans="1:12">
      <c r="A1784" s="42">
        <v>1515279572</v>
      </c>
      <c r="B1784" s="42">
        <v>0</v>
      </c>
      <c r="C1784" s="42">
        <v>1953</v>
      </c>
      <c r="D1784" s="40" t="s">
        <v>361</v>
      </c>
      <c r="E1784" s="40" t="str">
        <f t="shared" si="137"/>
        <v>Out of test</v>
      </c>
      <c r="F1784" t="str">
        <f t="shared" si="135"/>
        <v>Mid</v>
      </c>
      <c r="G1784" t="str">
        <f t="shared" si="136"/>
        <v>Beijing_0_Mid</v>
      </c>
      <c r="H1784">
        <v>0.33878009988702507</v>
      </c>
      <c r="I1784">
        <f t="shared" si="139"/>
        <v>271</v>
      </c>
      <c r="J1784" t="str">
        <f t="shared" si="138"/>
        <v>Out of Test</v>
      </c>
      <c r="K1784" t="str">
        <f>IF(J1784="Test", COUNTIF($J$10:J1784, "Test"),"")</f>
        <v/>
      </c>
      <c r="L1784" t="str">
        <f>IF(J1784="Control", COUNTIF($J$10:J1784, "Control"),"")</f>
        <v/>
      </c>
    </row>
    <row r="1785" spans="1:12">
      <c r="A1785" s="42">
        <v>1513787220</v>
      </c>
      <c r="B1785" s="42">
        <v>0</v>
      </c>
      <c r="C1785" s="42">
        <v>1608</v>
      </c>
      <c r="D1785" s="40" t="s">
        <v>361</v>
      </c>
      <c r="E1785" s="40" t="str">
        <f t="shared" si="137"/>
        <v>Out of test</v>
      </c>
      <c r="F1785" t="str">
        <f t="shared" si="135"/>
        <v>Mid</v>
      </c>
      <c r="G1785" t="str">
        <f t="shared" si="136"/>
        <v>Beijing_0_Mid</v>
      </c>
      <c r="H1785">
        <v>0.33941946120378841</v>
      </c>
      <c r="I1785">
        <f t="shared" si="139"/>
        <v>272</v>
      </c>
      <c r="J1785" t="str">
        <f t="shared" si="138"/>
        <v>Out of Test</v>
      </c>
      <c r="K1785" t="str">
        <f>IF(J1785="Test", COUNTIF($J$10:J1785, "Test"),"")</f>
        <v/>
      </c>
      <c r="L1785" t="str">
        <f>IF(J1785="Control", COUNTIF($J$10:J1785, "Control"),"")</f>
        <v/>
      </c>
    </row>
    <row r="1786" spans="1:12">
      <c r="A1786" s="42">
        <v>1519006670</v>
      </c>
      <c r="B1786" s="42">
        <v>0</v>
      </c>
      <c r="C1786" s="42">
        <v>1514</v>
      </c>
      <c r="D1786" s="40" t="s">
        <v>361</v>
      </c>
      <c r="E1786" s="40" t="str">
        <f t="shared" si="137"/>
        <v>Out of test</v>
      </c>
      <c r="F1786" t="str">
        <f t="shared" si="135"/>
        <v>Mid</v>
      </c>
      <c r="G1786" t="str">
        <f t="shared" si="136"/>
        <v>Beijing_0_Mid</v>
      </c>
      <c r="H1786">
        <v>0.33980559163115609</v>
      </c>
      <c r="I1786">
        <f t="shared" si="139"/>
        <v>273</v>
      </c>
      <c r="J1786" t="str">
        <f t="shared" si="138"/>
        <v>Out of Test</v>
      </c>
      <c r="K1786" t="str">
        <f>IF(J1786="Test", COUNTIF($J$10:J1786, "Test"),"")</f>
        <v/>
      </c>
      <c r="L1786" t="str">
        <f>IF(J1786="Control", COUNTIF($J$10:J1786, "Control"),"")</f>
        <v/>
      </c>
    </row>
    <row r="1787" spans="1:12">
      <c r="A1787" s="42">
        <v>1514023212</v>
      </c>
      <c r="B1787" s="42">
        <v>0</v>
      </c>
      <c r="C1787" s="42">
        <v>1531</v>
      </c>
      <c r="D1787" s="40" t="s">
        <v>361</v>
      </c>
      <c r="E1787" s="40" t="str">
        <f t="shared" si="137"/>
        <v>Out of test</v>
      </c>
      <c r="F1787" t="str">
        <f t="shared" si="135"/>
        <v>Mid</v>
      </c>
      <c r="G1787" t="str">
        <f t="shared" si="136"/>
        <v>Beijing_0_Mid</v>
      </c>
      <c r="H1787">
        <v>0.33980984557945837</v>
      </c>
      <c r="I1787">
        <f t="shared" si="139"/>
        <v>274</v>
      </c>
      <c r="J1787" t="str">
        <f t="shared" si="138"/>
        <v>Out of Test</v>
      </c>
      <c r="K1787" t="str">
        <f>IF(J1787="Test", COUNTIF($J$10:J1787, "Test"),"")</f>
        <v/>
      </c>
      <c r="L1787" t="str">
        <f>IF(J1787="Control", COUNTIF($J$10:J1787, "Control"),"")</f>
        <v/>
      </c>
    </row>
    <row r="1788" spans="1:12">
      <c r="A1788" s="42">
        <v>1514850242</v>
      </c>
      <c r="B1788" s="42">
        <v>0</v>
      </c>
      <c r="C1788" s="42">
        <v>1517</v>
      </c>
      <c r="D1788" s="40" t="s">
        <v>361</v>
      </c>
      <c r="E1788" s="40" t="str">
        <f t="shared" si="137"/>
        <v>Out of test</v>
      </c>
      <c r="F1788" t="str">
        <f t="shared" si="135"/>
        <v>Mid</v>
      </c>
      <c r="G1788" t="str">
        <f t="shared" si="136"/>
        <v>Beijing_0_Mid</v>
      </c>
      <c r="H1788">
        <v>0.34310391631325432</v>
      </c>
      <c r="I1788">
        <f t="shared" si="139"/>
        <v>275</v>
      </c>
      <c r="J1788" t="str">
        <f t="shared" si="138"/>
        <v>Out of Test</v>
      </c>
      <c r="K1788" t="str">
        <f>IF(J1788="Test", COUNTIF($J$10:J1788, "Test"),"")</f>
        <v/>
      </c>
      <c r="L1788" t="str">
        <f>IF(J1788="Control", COUNTIF($J$10:J1788, "Control"),"")</f>
        <v/>
      </c>
    </row>
    <row r="1789" spans="1:12">
      <c r="A1789" s="42">
        <v>1511496892</v>
      </c>
      <c r="B1789" s="42">
        <v>0</v>
      </c>
      <c r="C1789" s="42">
        <v>1363</v>
      </c>
      <c r="D1789" s="40" t="s">
        <v>361</v>
      </c>
      <c r="E1789" s="40" t="str">
        <f t="shared" si="137"/>
        <v>Out of test</v>
      </c>
      <c r="F1789" t="str">
        <f t="shared" si="135"/>
        <v>Mid</v>
      </c>
      <c r="G1789" t="str">
        <f t="shared" si="136"/>
        <v>Beijing_0_Mid</v>
      </c>
      <c r="H1789">
        <v>0.34450865273234854</v>
      </c>
      <c r="I1789">
        <f t="shared" si="139"/>
        <v>276</v>
      </c>
      <c r="J1789" t="str">
        <f t="shared" si="138"/>
        <v>Out of Test</v>
      </c>
      <c r="K1789" t="str">
        <f>IF(J1789="Test", COUNTIF($J$10:J1789, "Test"),"")</f>
        <v/>
      </c>
      <c r="L1789" t="str">
        <f>IF(J1789="Control", COUNTIF($J$10:J1789, "Control"),"")</f>
        <v/>
      </c>
    </row>
    <row r="1790" spans="1:12">
      <c r="A1790" s="42">
        <v>1512541522</v>
      </c>
      <c r="B1790" s="42">
        <v>0</v>
      </c>
      <c r="C1790" s="42">
        <v>1934</v>
      </c>
      <c r="D1790" s="40" t="s">
        <v>361</v>
      </c>
      <c r="E1790" s="40" t="str">
        <f t="shared" si="137"/>
        <v>Out of test</v>
      </c>
      <c r="F1790" t="str">
        <f t="shared" si="135"/>
        <v>Mid</v>
      </c>
      <c r="G1790" t="str">
        <f t="shared" si="136"/>
        <v>Beijing_0_Mid</v>
      </c>
      <c r="H1790">
        <v>0.34557201341146138</v>
      </c>
      <c r="I1790">
        <f t="shared" si="139"/>
        <v>277</v>
      </c>
      <c r="J1790" t="str">
        <f t="shared" si="138"/>
        <v>Out of Test</v>
      </c>
      <c r="K1790" t="str">
        <f>IF(J1790="Test", COUNTIF($J$10:J1790, "Test"),"")</f>
        <v/>
      </c>
      <c r="L1790" t="str">
        <f>IF(J1790="Control", COUNTIF($J$10:J1790, "Control"),"")</f>
        <v/>
      </c>
    </row>
    <row r="1791" spans="1:12">
      <c r="A1791" s="42">
        <v>1516171852</v>
      </c>
      <c r="B1791" s="42">
        <v>0</v>
      </c>
      <c r="C1791" s="42">
        <v>1901</v>
      </c>
      <c r="D1791" s="40" t="s">
        <v>361</v>
      </c>
      <c r="E1791" s="40" t="str">
        <f t="shared" si="137"/>
        <v>Out of test</v>
      </c>
      <c r="F1791" t="str">
        <f t="shared" si="135"/>
        <v>Mid</v>
      </c>
      <c r="G1791" t="str">
        <f t="shared" si="136"/>
        <v>Beijing_0_Mid</v>
      </c>
      <c r="H1791">
        <v>0.34571116701022098</v>
      </c>
      <c r="I1791">
        <f t="shared" si="139"/>
        <v>278</v>
      </c>
      <c r="J1791" t="str">
        <f t="shared" si="138"/>
        <v>Out of Test</v>
      </c>
      <c r="K1791" t="str">
        <f>IF(J1791="Test", COUNTIF($J$10:J1791, "Test"),"")</f>
        <v/>
      </c>
      <c r="L1791" t="str">
        <f>IF(J1791="Control", COUNTIF($J$10:J1791, "Control"),"")</f>
        <v/>
      </c>
    </row>
    <row r="1792" spans="1:12">
      <c r="A1792" s="42">
        <v>1512988531</v>
      </c>
      <c r="B1792" s="42">
        <v>0</v>
      </c>
      <c r="C1792" s="42">
        <v>1324</v>
      </c>
      <c r="D1792" s="40" t="s">
        <v>361</v>
      </c>
      <c r="E1792" s="40" t="str">
        <f t="shared" si="137"/>
        <v>Out of test</v>
      </c>
      <c r="F1792" t="str">
        <f t="shared" si="135"/>
        <v>Mid</v>
      </c>
      <c r="G1792" t="str">
        <f t="shared" si="136"/>
        <v>Beijing_0_Mid</v>
      </c>
      <c r="H1792">
        <v>0.34613248116867312</v>
      </c>
      <c r="I1792">
        <f t="shared" si="139"/>
        <v>279</v>
      </c>
      <c r="J1792" t="str">
        <f t="shared" si="138"/>
        <v>Out of Test</v>
      </c>
      <c r="K1792" t="str">
        <f>IF(J1792="Test", COUNTIF($J$10:J1792, "Test"),"")</f>
        <v/>
      </c>
      <c r="L1792" t="str">
        <f>IF(J1792="Control", COUNTIF($J$10:J1792, "Control"),"")</f>
        <v/>
      </c>
    </row>
    <row r="1793" spans="1:12">
      <c r="A1793" s="42">
        <v>1514320091</v>
      </c>
      <c r="B1793" s="42">
        <v>0</v>
      </c>
      <c r="C1793" s="42">
        <v>1279</v>
      </c>
      <c r="D1793" s="40" t="s">
        <v>361</v>
      </c>
      <c r="E1793" s="40" t="str">
        <f t="shared" si="137"/>
        <v>Out of test</v>
      </c>
      <c r="F1793" t="str">
        <f t="shared" si="135"/>
        <v>Mid</v>
      </c>
      <c r="G1793" t="str">
        <f t="shared" si="136"/>
        <v>Beijing_0_Mid</v>
      </c>
      <c r="H1793">
        <v>0.3488476811810568</v>
      </c>
      <c r="I1793">
        <f t="shared" si="139"/>
        <v>280</v>
      </c>
      <c r="J1793" t="str">
        <f t="shared" si="138"/>
        <v>Out of Test</v>
      </c>
      <c r="K1793" t="str">
        <f>IF(J1793="Test", COUNTIF($J$10:J1793, "Test"),"")</f>
        <v/>
      </c>
      <c r="L1793" t="str">
        <f>IF(J1793="Control", COUNTIF($J$10:J1793, "Control"),"")</f>
        <v/>
      </c>
    </row>
    <row r="1794" spans="1:12">
      <c r="A1794" s="42">
        <v>1516470091</v>
      </c>
      <c r="B1794" s="42">
        <v>0</v>
      </c>
      <c r="C1794" s="42">
        <v>1980</v>
      </c>
      <c r="D1794" s="40" t="s">
        <v>361</v>
      </c>
      <c r="E1794" s="40" t="str">
        <f t="shared" si="137"/>
        <v>Out of test</v>
      </c>
      <c r="F1794" t="str">
        <f t="shared" si="135"/>
        <v>Mid</v>
      </c>
      <c r="G1794" t="str">
        <f t="shared" si="136"/>
        <v>Beijing_0_Mid</v>
      </c>
      <c r="H1794">
        <v>0.35047613086078166</v>
      </c>
      <c r="I1794">
        <f t="shared" si="139"/>
        <v>281</v>
      </c>
      <c r="J1794" t="str">
        <f t="shared" si="138"/>
        <v>Out of Test</v>
      </c>
      <c r="K1794" t="str">
        <f>IF(J1794="Test", COUNTIF($J$10:J1794, "Test"),"")</f>
        <v/>
      </c>
      <c r="L1794" t="str">
        <f>IF(J1794="Control", COUNTIF($J$10:J1794, "Control"),"")</f>
        <v/>
      </c>
    </row>
    <row r="1795" spans="1:12">
      <c r="A1795" s="42">
        <v>1515484032</v>
      </c>
      <c r="B1795" s="42">
        <v>0</v>
      </c>
      <c r="C1795" s="42">
        <v>1892</v>
      </c>
      <c r="D1795" s="40" t="s">
        <v>361</v>
      </c>
      <c r="E1795" s="40" t="str">
        <f t="shared" si="137"/>
        <v>Out of test</v>
      </c>
      <c r="F1795" t="str">
        <f t="shared" si="135"/>
        <v>Mid</v>
      </c>
      <c r="G1795" t="str">
        <f t="shared" si="136"/>
        <v>Beijing_0_Mid</v>
      </c>
      <c r="H1795">
        <v>0.35062965728850559</v>
      </c>
      <c r="I1795">
        <f t="shared" si="139"/>
        <v>282</v>
      </c>
      <c r="J1795" t="str">
        <f t="shared" si="138"/>
        <v>Out of Test</v>
      </c>
      <c r="K1795" t="str">
        <f>IF(J1795="Test", COUNTIF($J$10:J1795, "Test"),"")</f>
        <v/>
      </c>
      <c r="L1795" t="str">
        <f>IF(J1795="Control", COUNTIF($J$10:J1795, "Control"),"")</f>
        <v/>
      </c>
    </row>
    <row r="1796" spans="1:12">
      <c r="A1796" s="42">
        <v>1516215310</v>
      </c>
      <c r="B1796" s="42">
        <v>0</v>
      </c>
      <c r="C1796" s="42">
        <v>1249</v>
      </c>
      <c r="D1796" s="40" t="s">
        <v>361</v>
      </c>
      <c r="E1796" s="40" t="str">
        <f t="shared" si="137"/>
        <v>Out of test</v>
      </c>
      <c r="F1796" t="str">
        <f t="shared" si="135"/>
        <v>Mid</v>
      </c>
      <c r="G1796" t="str">
        <f t="shared" si="136"/>
        <v>Beijing_0_Mid</v>
      </c>
      <c r="H1796">
        <v>0.35201592626786993</v>
      </c>
      <c r="I1796">
        <f t="shared" si="139"/>
        <v>283</v>
      </c>
      <c r="J1796" t="str">
        <f t="shared" si="138"/>
        <v>Out of Test</v>
      </c>
      <c r="K1796" t="str">
        <f>IF(J1796="Test", COUNTIF($J$10:J1796, "Test"),"")</f>
        <v/>
      </c>
      <c r="L1796" t="str">
        <f>IF(J1796="Control", COUNTIF($J$10:J1796, "Control"),"")</f>
        <v/>
      </c>
    </row>
    <row r="1797" spans="1:12">
      <c r="A1797" s="42">
        <v>1511616930</v>
      </c>
      <c r="B1797" s="42">
        <v>0</v>
      </c>
      <c r="C1797" s="42">
        <v>1841</v>
      </c>
      <c r="D1797" s="40" t="s">
        <v>361</v>
      </c>
      <c r="E1797" s="40" t="str">
        <f t="shared" si="137"/>
        <v>Out of test</v>
      </c>
      <c r="F1797" t="str">
        <f t="shared" si="135"/>
        <v>Mid</v>
      </c>
      <c r="G1797" t="str">
        <f t="shared" si="136"/>
        <v>Beijing_0_Mid</v>
      </c>
      <c r="H1797">
        <v>0.35313846462450593</v>
      </c>
      <c r="I1797">
        <f t="shared" si="139"/>
        <v>284</v>
      </c>
      <c r="J1797" t="str">
        <f t="shared" si="138"/>
        <v>Out of Test</v>
      </c>
      <c r="K1797" t="str">
        <f>IF(J1797="Test", COUNTIF($J$10:J1797, "Test"),"")</f>
        <v/>
      </c>
      <c r="L1797" t="str">
        <f>IF(J1797="Control", COUNTIF($J$10:J1797, "Control"),"")</f>
        <v/>
      </c>
    </row>
    <row r="1798" spans="1:12">
      <c r="A1798" s="42">
        <v>1512060152</v>
      </c>
      <c r="B1798" s="42">
        <v>0</v>
      </c>
      <c r="C1798" s="42">
        <v>1726</v>
      </c>
      <c r="D1798" s="40" t="s">
        <v>361</v>
      </c>
      <c r="E1798" s="40" t="str">
        <f t="shared" si="137"/>
        <v>Out of test</v>
      </c>
      <c r="F1798" t="str">
        <f t="shared" si="135"/>
        <v>Mid</v>
      </c>
      <c r="G1798" t="str">
        <f t="shared" si="136"/>
        <v>Beijing_0_Mid</v>
      </c>
      <c r="H1798">
        <v>0.35714214468740491</v>
      </c>
      <c r="I1798">
        <f t="shared" si="139"/>
        <v>285</v>
      </c>
      <c r="J1798" t="str">
        <f t="shared" si="138"/>
        <v>Out of Test</v>
      </c>
      <c r="K1798" t="str">
        <f>IF(J1798="Test", COUNTIF($J$10:J1798, "Test"),"")</f>
        <v/>
      </c>
      <c r="L1798" t="str">
        <f>IF(J1798="Control", COUNTIF($J$10:J1798, "Control"),"")</f>
        <v/>
      </c>
    </row>
    <row r="1799" spans="1:12">
      <c r="A1799" s="42">
        <v>1515423040</v>
      </c>
      <c r="B1799" s="42">
        <v>0</v>
      </c>
      <c r="C1799" s="42">
        <v>1982</v>
      </c>
      <c r="D1799" s="40" t="s">
        <v>361</v>
      </c>
      <c r="E1799" s="40" t="str">
        <f t="shared" si="137"/>
        <v>Out of test</v>
      </c>
      <c r="F1799" t="str">
        <f t="shared" si="135"/>
        <v>Mid</v>
      </c>
      <c r="G1799" t="str">
        <f t="shared" si="136"/>
        <v>Beijing_0_Mid</v>
      </c>
      <c r="H1799">
        <v>0.35717795529009522</v>
      </c>
      <c r="I1799">
        <f t="shared" si="139"/>
        <v>286</v>
      </c>
      <c r="J1799" t="str">
        <f t="shared" si="138"/>
        <v>Out of Test</v>
      </c>
      <c r="K1799" t="str">
        <f>IF(J1799="Test", COUNTIF($J$10:J1799, "Test"),"")</f>
        <v/>
      </c>
      <c r="L1799" t="str">
        <f>IF(J1799="Control", COUNTIF($J$10:J1799, "Control"),"")</f>
        <v/>
      </c>
    </row>
    <row r="1800" spans="1:12">
      <c r="A1800" s="42">
        <v>1512406711</v>
      </c>
      <c r="B1800" s="42">
        <v>0</v>
      </c>
      <c r="C1800" s="42">
        <v>1981</v>
      </c>
      <c r="D1800" s="40" t="s">
        <v>361</v>
      </c>
      <c r="E1800" s="40" t="str">
        <f t="shared" si="137"/>
        <v>Out of test</v>
      </c>
      <c r="F1800" t="str">
        <f t="shared" si="135"/>
        <v>Mid</v>
      </c>
      <c r="G1800" t="str">
        <f t="shared" si="136"/>
        <v>Beijing_0_Mid</v>
      </c>
      <c r="H1800">
        <v>0.35945010003278355</v>
      </c>
      <c r="I1800">
        <f t="shared" si="139"/>
        <v>287</v>
      </c>
      <c r="J1800" t="str">
        <f t="shared" si="138"/>
        <v>Out of Test</v>
      </c>
      <c r="K1800" t="str">
        <f>IF(J1800="Test", COUNTIF($J$10:J1800, "Test"),"")</f>
        <v/>
      </c>
      <c r="L1800" t="str">
        <f>IF(J1800="Control", COUNTIF($J$10:J1800, "Control"),"")</f>
        <v/>
      </c>
    </row>
    <row r="1801" spans="1:12">
      <c r="A1801" s="42">
        <v>1513531392</v>
      </c>
      <c r="B1801" s="42">
        <v>0</v>
      </c>
      <c r="C1801" s="42">
        <v>1665</v>
      </c>
      <c r="D1801" s="40" t="s">
        <v>361</v>
      </c>
      <c r="E1801" s="40" t="str">
        <f t="shared" si="137"/>
        <v>Out of test</v>
      </c>
      <c r="F1801" t="str">
        <f t="shared" si="135"/>
        <v>Mid</v>
      </c>
      <c r="G1801" t="str">
        <f t="shared" si="136"/>
        <v>Beijing_0_Mid</v>
      </c>
      <c r="H1801">
        <v>0.36046801138400941</v>
      </c>
      <c r="I1801">
        <f t="shared" si="139"/>
        <v>288</v>
      </c>
      <c r="J1801" t="str">
        <f t="shared" si="138"/>
        <v>Out of Test</v>
      </c>
      <c r="K1801" t="str">
        <f>IF(J1801="Test", COUNTIF($J$10:J1801, "Test"),"")</f>
        <v/>
      </c>
      <c r="L1801" t="str">
        <f>IF(J1801="Control", COUNTIF($J$10:J1801, "Control"),"")</f>
        <v/>
      </c>
    </row>
    <row r="1802" spans="1:12">
      <c r="A1802" s="42">
        <v>1514427762</v>
      </c>
      <c r="B1802" s="42">
        <v>0</v>
      </c>
      <c r="C1802" s="42">
        <v>1463</v>
      </c>
      <c r="D1802" s="40" t="s">
        <v>361</v>
      </c>
      <c r="E1802" s="40" t="str">
        <f t="shared" si="137"/>
        <v>Out of test</v>
      </c>
      <c r="F1802" t="str">
        <f t="shared" ref="F1802:F1865" si="140">_xlfn.IFS(C1802&lt;1069, "Low", C1802&lt;2277, "Mid", C1802&gt;=2277, "High")</f>
        <v>Mid</v>
      </c>
      <c r="G1802" t="str">
        <f t="shared" ref="G1802:G1865" si="141">D1802&amp;"_"&amp;B1802&amp;"_"&amp;F1802</f>
        <v>Beijing_0_Mid</v>
      </c>
      <c r="H1802">
        <v>0.36074652308289568</v>
      </c>
      <c r="I1802">
        <f t="shared" si="139"/>
        <v>289</v>
      </c>
      <c r="J1802" t="str">
        <f t="shared" si="138"/>
        <v>Out of Test</v>
      </c>
      <c r="K1802" t="str">
        <f>IF(J1802="Test", COUNTIF($J$10:J1802, "Test"),"")</f>
        <v/>
      </c>
      <c r="L1802" t="str">
        <f>IF(J1802="Control", COUNTIF($J$10:J1802, "Control"),"")</f>
        <v/>
      </c>
    </row>
    <row r="1803" spans="1:12">
      <c r="A1803" s="42">
        <v>1512574801</v>
      </c>
      <c r="B1803" s="42">
        <v>0</v>
      </c>
      <c r="C1803" s="42">
        <v>1439</v>
      </c>
      <c r="D1803" s="40" t="s">
        <v>361</v>
      </c>
      <c r="E1803" s="40" t="str">
        <f t="shared" ref="E1803:E1866" si="142">IF(AND(J1803="Test",K1803&lt;=3000),"Test",IF(AND(J1803="Control",L1803&lt;=3000),"Control","Out of test"))</f>
        <v>Out of test</v>
      </c>
      <c r="F1803" t="str">
        <f t="shared" si="140"/>
        <v>Mid</v>
      </c>
      <c r="G1803" t="str">
        <f t="shared" si="141"/>
        <v>Beijing_0_Mid</v>
      </c>
      <c r="H1803">
        <v>0.36243359883230197</v>
      </c>
      <c r="I1803">
        <f t="shared" si="139"/>
        <v>290</v>
      </c>
      <c r="J1803" t="str">
        <f t="shared" ref="J1803:J1866" si="143">IF(I1803&lt;=250, IF(MOD(I1803,2)=1, "Test", "Control"),"Out of Test")</f>
        <v>Out of Test</v>
      </c>
      <c r="K1803" t="str">
        <f>IF(J1803="Test", COUNTIF($J$10:J1803, "Test"),"")</f>
        <v/>
      </c>
      <c r="L1803" t="str">
        <f>IF(J1803="Control", COUNTIF($J$10:J1803, "Control"),"")</f>
        <v/>
      </c>
    </row>
    <row r="1804" spans="1:12">
      <c r="A1804" s="42">
        <v>1512814011</v>
      </c>
      <c r="B1804" s="42">
        <v>0</v>
      </c>
      <c r="C1804" s="42">
        <v>1346</v>
      </c>
      <c r="D1804" s="40" t="s">
        <v>361</v>
      </c>
      <c r="E1804" s="40" t="str">
        <f t="shared" si="142"/>
        <v>Out of test</v>
      </c>
      <c r="F1804" t="str">
        <f t="shared" si="140"/>
        <v>Mid</v>
      </c>
      <c r="G1804" t="str">
        <f t="shared" si="141"/>
        <v>Beijing_0_Mid</v>
      </c>
      <c r="H1804">
        <v>0.36411930532221093</v>
      </c>
      <c r="I1804">
        <f t="shared" ref="I1804:I1867" si="144">IF(G1804=G1803, I1803+1, 1)</f>
        <v>291</v>
      </c>
      <c r="J1804" t="str">
        <f t="shared" si="143"/>
        <v>Out of Test</v>
      </c>
      <c r="K1804" t="str">
        <f>IF(J1804="Test", COUNTIF($J$10:J1804, "Test"),"")</f>
        <v/>
      </c>
      <c r="L1804" t="str">
        <f>IF(J1804="Control", COUNTIF($J$10:J1804, "Control"),"")</f>
        <v/>
      </c>
    </row>
    <row r="1805" spans="1:12">
      <c r="A1805" s="42">
        <v>1515539001</v>
      </c>
      <c r="B1805" s="42">
        <v>0</v>
      </c>
      <c r="C1805" s="42">
        <v>1793</v>
      </c>
      <c r="D1805" s="40" t="s">
        <v>361</v>
      </c>
      <c r="E1805" s="40" t="str">
        <f t="shared" si="142"/>
        <v>Out of test</v>
      </c>
      <c r="F1805" t="str">
        <f t="shared" si="140"/>
        <v>Mid</v>
      </c>
      <c r="G1805" t="str">
        <f t="shared" si="141"/>
        <v>Beijing_0_Mid</v>
      </c>
      <c r="H1805">
        <v>0.36547345484202121</v>
      </c>
      <c r="I1805">
        <f t="shared" si="144"/>
        <v>292</v>
      </c>
      <c r="J1805" t="str">
        <f t="shared" si="143"/>
        <v>Out of Test</v>
      </c>
      <c r="K1805" t="str">
        <f>IF(J1805="Test", COUNTIF($J$10:J1805, "Test"),"")</f>
        <v/>
      </c>
      <c r="L1805" t="str">
        <f>IF(J1805="Control", COUNTIF($J$10:J1805, "Control"),"")</f>
        <v/>
      </c>
    </row>
    <row r="1806" spans="1:12">
      <c r="A1806" s="42">
        <v>1516561350</v>
      </c>
      <c r="B1806" s="42">
        <v>0</v>
      </c>
      <c r="C1806" s="42">
        <v>1939</v>
      </c>
      <c r="D1806" s="40" t="s">
        <v>361</v>
      </c>
      <c r="E1806" s="40" t="str">
        <f t="shared" si="142"/>
        <v>Out of test</v>
      </c>
      <c r="F1806" t="str">
        <f t="shared" si="140"/>
        <v>Mid</v>
      </c>
      <c r="G1806" t="str">
        <f t="shared" si="141"/>
        <v>Beijing_0_Mid</v>
      </c>
      <c r="H1806">
        <v>0.36638933836216248</v>
      </c>
      <c r="I1806">
        <f t="shared" si="144"/>
        <v>293</v>
      </c>
      <c r="J1806" t="str">
        <f t="shared" si="143"/>
        <v>Out of Test</v>
      </c>
      <c r="K1806" t="str">
        <f>IF(J1806="Test", COUNTIF($J$10:J1806, "Test"),"")</f>
        <v/>
      </c>
      <c r="L1806" t="str">
        <f>IF(J1806="Control", COUNTIF($J$10:J1806, "Control"),"")</f>
        <v/>
      </c>
    </row>
    <row r="1807" spans="1:12">
      <c r="A1807" s="42">
        <v>1513912930</v>
      </c>
      <c r="B1807" s="42">
        <v>0</v>
      </c>
      <c r="C1807" s="42">
        <v>1930</v>
      </c>
      <c r="D1807" s="40" t="s">
        <v>361</v>
      </c>
      <c r="E1807" s="40" t="str">
        <f t="shared" si="142"/>
        <v>Out of test</v>
      </c>
      <c r="F1807" t="str">
        <f t="shared" si="140"/>
        <v>Mid</v>
      </c>
      <c r="G1807" t="str">
        <f t="shared" si="141"/>
        <v>Beijing_0_Mid</v>
      </c>
      <c r="H1807">
        <v>0.36749976968107934</v>
      </c>
      <c r="I1807">
        <f t="shared" si="144"/>
        <v>294</v>
      </c>
      <c r="J1807" t="str">
        <f t="shared" si="143"/>
        <v>Out of Test</v>
      </c>
      <c r="K1807" t="str">
        <f>IF(J1807="Test", COUNTIF($J$10:J1807, "Test"),"")</f>
        <v/>
      </c>
      <c r="L1807" t="str">
        <f>IF(J1807="Control", COUNTIF($J$10:J1807, "Control"),"")</f>
        <v/>
      </c>
    </row>
    <row r="1808" spans="1:12">
      <c r="A1808" s="42">
        <v>1514400692</v>
      </c>
      <c r="B1808" s="42">
        <v>0</v>
      </c>
      <c r="C1808" s="42">
        <v>1370</v>
      </c>
      <c r="D1808" s="40" t="s">
        <v>361</v>
      </c>
      <c r="E1808" s="40" t="str">
        <f t="shared" si="142"/>
        <v>Out of test</v>
      </c>
      <c r="F1808" t="str">
        <f t="shared" si="140"/>
        <v>Mid</v>
      </c>
      <c r="G1808" t="str">
        <f t="shared" si="141"/>
        <v>Beijing_0_Mid</v>
      </c>
      <c r="H1808">
        <v>0.36917648632019961</v>
      </c>
      <c r="I1808">
        <f t="shared" si="144"/>
        <v>295</v>
      </c>
      <c r="J1808" t="str">
        <f t="shared" si="143"/>
        <v>Out of Test</v>
      </c>
      <c r="K1808" t="str">
        <f>IF(J1808="Test", COUNTIF($J$10:J1808, "Test"),"")</f>
        <v/>
      </c>
      <c r="L1808" t="str">
        <f>IF(J1808="Control", COUNTIF($J$10:J1808, "Control"),"")</f>
        <v/>
      </c>
    </row>
    <row r="1809" spans="1:12">
      <c r="A1809" s="42">
        <v>1519095270</v>
      </c>
      <c r="B1809" s="42">
        <v>0</v>
      </c>
      <c r="C1809" s="42">
        <v>1760</v>
      </c>
      <c r="D1809" s="40" t="s">
        <v>361</v>
      </c>
      <c r="E1809" s="40" t="str">
        <f t="shared" si="142"/>
        <v>Out of test</v>
      </c>
      <c r="F1809" t="str">
        <f t="shared" si="140"/>
        <v>Mid</v>
      </c>
      <c r="G1809" t="str">
        <f t="shared" si="141"/>
        <v>Beijing_0_Mid</v>
      </c>
      <c r="H1809">
        <v>0.36978209678993412</v>
      </c>
      <c r="I1809">
        <f t="shared" si="144"/>
        <v>296</v>
      </c>
      <c r="J1809" t="str">
        <f t="shared" si="143"/>
        <v>Out of Test</v>
      </c>
      <c r="K1809" t="str">
        <f>IF(J1809="Test", COUNTIF($J$10:J1809, "Test"),"")</f>
        <v/>
      </c>
      <c r="L1809" t="str">
        <f>IF(J1809="Control", COUNTIF($J$10:J1809, "Control"),"")</f>
        <v/>
      </c>
    </row>
    <row r="1810" spans="1:12">
      <c r="A1810" s="42">
        <v>1515405391</v>
      </c>
      <c r="B1810" s="42">
        <v>0</v>
      </c>
      <c r="C1810" s="42">
        <v>1658</v>
      </c>
      <c r="D1810" s="40" t="s">
        <v>361</v>
      </c>
      <c r="E1810" s="40" t="str">
        <f t="shared" si="142"/>
        <v>Out of test</v>
      </c>
      <c r="F1810" t="str">
        <f t="shared" si="140"/>
        <v>Mid</v>
      </c>
      <c r="G1810" t="str">
        <f t="shared" si="141"/>
        <v>Beijing_0_Mid</v>
      </c>
      <c r="H1810">
        <v>0.37010565028128606</v>
      </c>
      <c r="I1810">
        <f t="shared" si="144"/>
        <v>297</v>
      </c>
      <c r="J1810" t="str">
        <f t="shared" si="143"/>
        <v>Out of Test</v>
      </c>
      <c r="K1810" t="str">
        <f>IF(J1810="Test", COUNTIF($J$10:J1810, "Test"),"")</f>
        <v/>
      </c>
      <c r="L1810" t="str">
        <f>IF(J1810="Control", COUNTIF($J$10:J1810, "Control"),"")</f>
        <v/>
      </c>
    </row>
    <row r="1811" spans="1:12">
      <c r="A1811" s="42">
        <v>1513207321</v>
      </c>
      <c r="B1811" s="42">
        <v>0</v>
      </c>
      <c r="C1811" s="42">
        <v>1819</v>
      </c>
      <c r="D1811" s="40" t="s">
        <v>361</v>
      </c>
      <c r="E1811" s="40" t="str">
        <f t="shared" si="142"/>
        <v>Out of test</v>
      </c>
      <c r="F1811" t="str">
        <f t="shared" si="140"/>
        <v>Mid</v>
      </c>
      <c r="G1811" t="str">
        <f t="shared" si="141"/>
        <v>Beijing_0_Mid</v>
      </c>
      <c r="H1811">
        <v>0.37264205863400968</v>
      </c>
      <c r="I1811">
        <f t="shared" si="144"/>
        <v>298</v>
      </c>
      <c r="J1811" t="str">
        <f t="shared" si="143"/>
        <v>Out of Test</v>
      </c>
      <c r="K1811" t="str">
        <f>IF(J1811="Test", COUNTIF($J$10:J1811, "Test"),"")</f>
        <v/>
      </c>
      <c r="L1811" t="str">
        <f>IF(J1811="Control", COUNTIF($J$10:J1811, "Control"),"")</f>
        <v/>
      </c>
    </row>
    <row r="1812" spans="1:12">
      <c r="A1812" s="42">
        <v>1516827012</v>
      </c>
      <c r="B1812" s="42">
        <v>0</v>
      </c>
      <c r="C1812" s="42">
        <v>1725</v>
      </c>
      <c r="D1812" s="40" t="s">
        <v>361</v>
      </c>
      <c r="E1812" s="40" t="str">
        <f t="shared" si="142"/>
        <v>Out of test</v>
      </c>
      <c r="F1812" t="str">
        <f t="shared" si="140"/>
        <v>Mid</v>
      </c>
      <c r="G1812" t="str">
        <f t="shared" si="141"/>
        <v>Beijing_0_Mid</v>
      </c>
      <c r="H1812">
        <v>0.37731177875414923</v>
      </c>
      <c r="I1812">
        <f t="shared" si="144"/>
        <v>299</v>
      </c>
      <c r="J1812" t="str">
        <f t="shared" si="143"/>
        <v>Out of Test</v>
      </c>
      <c r="K1812" t="str">
        <f>IF(J1812="Test", COUNTIF($J$10:J1812, "Test"),"")</f>
        <v/>
      </c>
      <c r="L1812" t="str">
        <f>IF(J1812="Control", COUNTIF($J$10:J1812, "Control"),"")</f>
        <v/>
      </c>
    </row>
    <row r="1813" spans="1:12">
      <c r="A1813" s="42">
        <v>1514750630</v>
      </c>
      <c r="B1813" s="42">
        <v>0</v>
      </c>
      <c r="C1813" s="42">
        <v>1840</v>
      </c>
      <c r="D1813" s="40" t="s">
        <v>361</v>
      </c>
      <c r="E1813" s="40" t="str">
        <f t="shared" si="142"/>
        <v>Out of test</v>
      </c>
      <c r="F1813" t="str">
        <f t="shared" si="140"/>
        <v>Mid</v>
      </c>
      <c r="G1813" t="str">
        <f t="shared" si="141"/>
        <v>Beijing_0_Mid</v>
      </c>
      <c r="H1813">
        <v>0.38089769532838513</v>
      </c>
      <c r="I1813">
        <f t="shared" si="144"/>
        <v>300</v>
      </c>
      <c r="J1813" t="str">
        <f t="shared" si="143"/>
        <v>Out of Test</v>
      </c>
      <c r="K1813" t="str">
        <f>IF(J1813="Test", COUNTIF($J$10:J1813, "Test"),"")</f>
        <v/>
      </c>
      <c r="L1813" t="str">
        <f>IF(J1813="Control", COUNTIF($J$10:J1813, "Control"),"")</f>
        <v/>
      </c>
    </row>
    <row r="1814" spans="1:12">
      <c r="A1814" s="42">
        <v>1517595540</v>
      </c>
      <c r="B1814" s="42">
        <v>0</v>
      </c>
      <c r="C1814" s="42">
        <v>1884</v>
      </c>
      <c r="D1814" s="40" t="s">
        <v>361</v>
      </c>
      <c r="E1814" s="40" t="str">
        <f t="shared" si="142"/>
        <v>Out of test</v>
      </c>
      <c r="F1814" t="str">
        <f t="shared" si="140"/>
        <v>Mid</v>
      </c>
      <c r="G1814" t="str">
        <f t="shared" si="141"/>
        <v>Beijing_0_Mid</v>
      </c>
      <c r="H1814">
        <v>0.38127798352137199</v>
      </c>
      <c r="I1814">
        <f t="shared" si="144"/>
        <v>301</v>
      </c>
      <c r="J1814" t="str">
        <f t="shared" si="143"/>
        <v>Out of Test</v>
      </c>
      <c r="K1814" t="str">
        <f>IF(J1814="Test", COUNTIF($J$10:J1814, "Test"),"")</f>
        <v/>
      </c>
      <c r="L1814" t="str">
        <f>IF(J1814="Control", COUNTIF($J$10:J1814, "Control"),"")</f>
        <v/>
      </c>
    </row>
    <row r="1815" spans="1:12">
      <c r="A1815" s="42">
        <v>1513920402</v>
      </c>
      <c r="B1815" s="42">
        <v>0</v>
      </c>
      <c r="C1815" s="42">
        <v>2123</v>
      </c>
      <c r="D1815" s="40" t="s">
        <v>361</v>
      </c>
      <c r="E1815" s="40" t="str">
        <f t="shared" si="142"/>
        <v>Out of test</v>
      </c>
      <c r="F1815" t="str">
        <f t="shared" si="140"/>
        <v>Mid</v>
      </c>
      <c r="G1815" t="str">
        <f t="shared" si="141"/>
        <v>Beijing_0_Mid</v>
      </c>
      <c r="H1815">
        <v>0.38186682298843944</v>
      </c>
      <c r="I1815">
        <f t="shared" si="144"/>
        <v>302</v>
      </c>
      <c r="J1815" t="str">
        <f t="shared" si="143"/>
        <v>Out of Test</v>
      </c>
      <c r="K1815" t="str">
        <f>IF(J1815="Test", COUNTIF($J$10:J1815, "Test"),"")</f>
        <v/>
      </c>
      <c r="L1815" t="str">
        <f>IF(J1815="Control", COUNTIF($J$10:J1815, "Control"),"")</f>
        <v/>
      </c>
    </row>
    <row r="1816" spans="1:12">
      <c r="A1816" s="42">
        <v>1512044390</v>
      </c>
      <c r="B1816" s="42">
        <v>0</v>
      </c>
      <c r="C1816" s="42">
        <v>1556</v>
      </c>
      <c r="D1816" s="40" t="s">
        <v>361</v>
      </c>
      <c r="E1816" s="40" t="str">
        <f t="shared" si="142"/>
        <v>Out of test</v>
      </c>
      <c r="F1816" t="str">
        <f t="shared" si="140"/>
        <v>Mid</v>
      </c>
      <c r="G1816" t="str">
        <f t="shared" si="141"/>
        <v>Beijing_0_Mid</v>
      </c>
      <c r="H1816">
        <v>0.38361262079114766</v>
      </c>
      <c r="I1816">
        <f t="shared" si="144"/>
        <v>303</v>
      </c>
      <c r="J1816" t="str">
        <f t="shared" si="143"/>
        <v>Out of Test</v>
      </c>
      <c r="K1816" t="str">
        <f>IF(J1816="Test", COUNTIF($J$10:J1816, "Test"),"")</f>
        <v/>
      </c>
      <c r="L1816" t="str">
        <f>IF(J1816="Control", COUNTIF($J$10:J1816, "Control"),"")</f>
        <v/>
      </c>
    </row>
    <row r="1817" spans="1:12">
      <c r="A1817" s="42">
        <v>1513748270</v>
      </c>
      <c r="B1817" s="42">
        <v>0</v>
      </c>
      <c r="C1817" s="42">
        <v>1338</v>
      </c>
      <c r="D1817" s="40" t="s">
        <v>361</v>
      </c>
      <c r="E1817" s="40" t="str">
        <f t="shared" si="142"/>
        <v>Out of test</v>
      </c>
      <c r="F1817" t="str">
        <f t="shared" si="140"/>
        <v>Mid</v>
      </c>
      <c r="G1817" t="str">
        <f t="shared" si="141"/>
        <v>Beijing_0_Mid</v>
      </c>
      <c r="H1817">
        <v>0.38641185953086454</v>
      </c>
      <c r="I1817">
        <f t="shared" si="144"/>
        <v>304</v>
      </c>
      <c r="J1817" t="str">
        <f t="shared" si="143"/>
        <v>Out of Test</v>
      </c>
      <c r="K1817" t="str">
        <f>IF(J1817="Test", COUNTIF($J$10:J1817, "Test"),"")</f>
        <v/>
      </c>
      <c r="L1817" t="str">
        <f>IF(J1817="Control", COUNTIF($J$10:J1817, "Control"),"")</f>
        <v/>
      </c>
    </row>
    <row r="1818" spans="1:12">
      <c r="A1818" s="42">
        <v>1514148331</v>
      </c>
      <c r="B1818" s="42">
        <v>0</v>
      </c>
      <c r="C1818" s="42">
        <v>1554</v>
      </c>
      <c r="D1818" s="40" t="s">
        <v>361</v>
      </c>
      <c r="E1818" s="40" t="str">
        <f t="shared" si="142"/>
        <v>Out of test</v>
      </c>
      <c r="F1818" t="str">
        <f t="shared" si="140"/>
        <v>Mid</v>
      </c>
      <c r="G1818" t="str">
        <f t="shared" si="141"/>
        <v>Beijing_0_Mid</v>
      </c>
      <c r="H1818">
        <v>0.38907133551607842</v>
      </c>
      <c r="I1818">
        <f t="shared" si="144"/>
        <v>305</v>
      </c>
      <c r="J1818" t="str">
        <f t="shared" si="143"/>
        <v>Out of Test</v>
      </c>
      <c r="K1818" t="str">
        <f>IF(J1818="Test", COUNTIF($J$10:J1818, "Test"),"")</f>
        <v/>
      </c>
      <c r="L1818" t="str">
        <f>IF(J1818="Control", COUNTIF($J$10:J1818, "Control"),"")</f>
        <v/>
      </c>
    </row>
    <row r="1819" spans="1:12">
      <c r="A1819" s="42">
        <v>1516969230</v>
      </c>
      <c r="B1819" s="42">
        <v>0</v>
      </c>
      <c r="C1819" s="42">
        <v>1668</v>
      </c>
      <c r="D1819" s="40" t="s">
        <v>361</v>
      </c>
      <c r="E1819" s="40" t="str">
        <f t="shared" si="142"/>
        <v>Out of test</v>
      </c>
      <c r="F1819" t="str">
        <f t="shared" si="140"/>
        <v>Mid</v>
      </c>
      <c r="G1819" t="str">
        <f t="shared" si="141"/>
        <v>Beijing_0_Mid</v>
      </c>
      <c r="H1819">
        <v>0.39040610956860611</v>
      </c>
      <c r="I1819">
        <f t="shared" si="144"/>
        <v>306</v>
      </c>
      <c r="J1819" t="str">
        <f t="shared" si="143"/>
        <v>Out of Test</v>
      </c>
      <c r="K1819" t="str">
        <f>IF(J1819="Test", COUNTIF($J$10:J1819, "Test"),"")</f>
        <v/>
      </c>
      <c r="L1819" t="str">
        <f>IF(J1819="Control", COUNTIF($J$10:J1819, "Control"),"")</f>
        <v/>
      </c>
    </row>
    <row r="1820" spans="1:12">
      <c r="A1820" s="42">
        <v>1516421482</v>
      </c>
      <c r="B1820" s="42">
        <v>0</v>
      </c>
      <c r="C1820" s="42">
        <v>1791</v>
      </c>
      <c r="D1820" s="40" t="s">
        <v>361</v>
      </c>
      <c r="E1820" s="40" t="str">
        <f t="shared" si="142"/>
        <v>Out of test</v>
      </c>
      <c r="F1820" t="str">
        <f t="shared" si="140"/>
        <v>Mid</v>
      </c>
      <c r="G1820" t="str">
        <f t="shared" si="141"/>
        <v>Beijing_0_Mid</v>
      </c>
      <c r="H1820">
        <v>0.39321395469097764</v>
      </c>
      <c r="I1820">
        <f t="shared" si="144"/>
        <v>307</v>
      </c>
      <c r="J1820" t="str">
        <f t="shared" si="143"/>
        <v>Out of Test</v>
      </c>
      <c r="K1820" t="str">
        <f>IF(J1820="Test", COUNTIF($J$10:J1820, "Test"),"")</f>
        <v/>
      </c>
      <c r="L1820" t="str">
        <f>IF(J1820="Control", COUNTIF($J$10:J1820, "Control"),"")</f>
        <v/>
      </c>
    </row>
    <row r="1821" spans="1:12">
      <c r="A1821" s="42">
        <v>1513331171</v>
      </c>
      <c r="B1821" s="42">
        <v>0</v>
      </c>
      <c r="C1821" s="42">
        <v>1732</v>
      </c>
      <c r="D1821" s="40" t="s">
        <v>361</v>
      </c>
      <c r="E1821" s="40" t="str">
        <f t="shared" si="142"/>
        <v>Out of test</v>
      </c>
      <c r="F1821" t="str">
        <f t="shared" si="140"/>
        <v>Mid</v>
      </c>
      <c r="G1821" t="str">
        <f t="shared" si="141"/>
        <v>Beijing_0_Mid</v>
      </c>
      <c r="H1821">
        <v>0.39575681273757279</v>
      </c>
      <c r="I1821">
        <f t="shared" si="144"/>
        <v>308</v>
      </c>
      <c r="J1821" t="str">
        <f t="shared" si="143"/>
        <v>Out of Test</v>
      </c>
      <c r="K1821" t="str">
        <f>IF(J1821="Test", COUNTIF($J$10:J1821, "Test"),"")</f>
        <v/>
      </c>
      <c r="L1821" t="str">
        <f>IF(J1821="Control", COUNTIF($J$10:J1821, "Control"),"")</f>
        <v/>
      </c>
    </row>
    <row r="1822" spans="1:12">
      <c r="A1822" s="42">
        <v>1513002370</v>
      </c>
      <c r="B1822" s="42">
        <v>0</v>
      </c>
      <c r="C1822" s="42">
        <v>2206</v>
      </c>
      <c r="D1822" s="40" t="s">
        <v>361</v>
      </c>
      <c r="E1822" s="40" t="str">
        <f t="shared" si="142"/>
        <v>Out of test</v>
      </c>
      <c r="F1822" t="str">
        <f t="shared" si="140"/>
        <v>Mid</v>
      </c>
      <c r="G1822" t="str">
        <f t="shared" si="141"/>
        <v>Beijing_0_Mid</v>
      </c>
      <c r="H1822">
        <v>0.39744153130746684</v>
      </c>
      <c r="I1822">
        <f t="shared" si="144"/>
        <v>309</v>
      </c>
      <c r="J1822" t="str">
        <f t="shared" si="143"/>
        <v>Out of Test</v>
      </c>
      <c r="K1822" t="str">
        <f>IF(J1822="Test", COUNTIF($J$10:J1822, "Test"),"")</f>
        <v/>
      </c>
      <c r="L1822" t="str">
        <f>IF(J1822="Control", COUNTIF($J$10:J1822, "Control"),"")</f>
        <v/>
      </c>
    </row>
    <row r="1823" spans="1:12">
      <c r="A1823" s="42">
        <v>1519805251</v>
      </c>
      <c r="B1823" s="42">
        <v>0</v>
      </c>
      <c r="C1823" s="42">
        <v>1129</v>
      </c>
      <c r="D1823" s="40" t="s">
        <v>361</v>
      </c>
      <c r="E1823" s="40" t="str">
        <f t="shared" si="142"/>
        <v>Out of test</v>
      </c>
      <c r="F1823" t="str">
        <f t="shared" si="140"/>
        <v>Mid</v>
      </c>
      <c r="G1823" t="str">
        <f t="shared" si="141"/>
        <v>Beijing_0_Mid</v>
      </c>
      <c r="H1823">
        <v>0.39976508030926072</v>
      </c>
      <c r="I1823">
        <f t="shared" si="144"/>
        <v>310</v>
      </c>
      <c r="J1823" t="str">
        <f t="shared" si="143"/>
        <v>Out of Test</v>
      </c>
      <c r="K1823" t="str">
        <f>IF(J1823="Test", COUNTIF($J$10:J1823, "Test"),"")</f>
        <v/>
      </c>
      <c r="L1823" t="str">
        <f>IF(J1823="Control", COUNTIF($J$10:J1823, "Control"),"")</f>
        <v/>
      </c>
    </row>
    <row r="1824" spans="1:12">
      <c r="A1824" s="42">
        <v>1515243252</v>
      </c>
      <c r="B1824" s="42">
        <v>0</v>
      </c>
      <c r="C1824" s="42">
        <v>1421</v>
      </c>
      <c r="D1824" s="40" t="s">
        <v>361</v>
      </c>
      <c r="E1824" s="40" t="str">
        <f t="shared" si="142"/>
        <v>Out of test</v>
      </c>
      <c r="F1824" t="str">
        <f t="shared" si="140"/>
        <v>Mid</v>
      </c>
      <c r="G1824" t="str">
        <f t="shared" si="141"/>
        <v>Beijing_0_Mid</v>
      </c>
      <c r="H1824">
        <v>0.40039695522871577</v>
      </c>
      <c r="I1824">
        <f t="shared" si="144"/>
        <v>311</v>
      </c>
      <c r="J1824" t="str">
        <f t="shared" si="143"/>
        <v>Out of Test</v>
      </c>
      <c r="K1824" t="str">
        <f>IF(J1824="Test", COUNTIF($J$10:J1824, "Test"),"")</f>
        <v/>
      </c>
      <c r="L1824" t="str">
        <f>IF(J1824="Control", COUNTIF($J$10:J1824, "Control"),"")</f>
        <v/>
      </c>
    </row>
    <row r="1825" spans="1:12">
      <c r="A1825" s="42">
        <v>1511292130</v>
      </c>
      <c r="B1825" s="42">
        <v>0</v>
      </c>
      <c r="C1825" s="42">
        <v>1199</v>
      </c>
      <c r="D1825" s="40" t="s">
        <v>361</v>
      </c>
      <c r="E1825" s="40" t="str">
        <f t="shared" si="142"/>
        <v>Out of test</v>
      </c>
      <c r="F1825" t="str">
        <f t="shared" si="140"/>
        <v>Mid</v>
      </c>
      <c r="G1825" t="str">
        <f t="shared" si="141"/>
        <v>Beijing_0_Mid</v>
      </c>
      <c r="H1825">
        <v>0.40102802700066253</v>
      </c>
      <c r="I1825">
        <f t="shared" si="144"/>
        <v>312</v>
      </c>
      <c r="J1825" t="str">
        <f t="shared" si="143"/>
        <v>Out of Test</v>
      </c>
      <c r="K1825" t="str">
        <f>IF(J1825="Test", COUNTIF($J$10:J1825, "Test"),"")</f>
        <v/>
      </c>
      <c r="L1825" t="str">
        <f>IF(J1825="Control", COUNTIF($J$10:J1825, "Control"),"")</f>
        <v/>
      </c>
    </row>
    <row r="1826" spans="1:12">
      <c r="A1826" s="42">
        <v>1516305811</v>
      </c>
      <c r="B1826" s="42">
        <v>0</v>
      </c>
      <c r="C1826" s="42">
        <v>1467</v>
      </c>
      <c r="D1826" s="40" t="s">
        <v>361</v>
      </c>
      <c r="E1826" s="40" t="str">
        <f t="shared" si="142"/>
        <v>Out of test</v>
      </c>
      <c r="F1826" t="str">
        <f t="shared" si="140"/>
        <v>Mid</v>
      </c>
      <c r="G1826" t="str">
        <f t="shared" si="141"/>
        <v>Beijing_0_Mid</v>
      </c>
      <c r="H1826">
        <v>0.40195338750270471</v>
      </c>
      <c r="I1826">
        <f t="shared" si="144"/>
        <v>313</v>
      </c>
      <c r="J1826" t="str">
        <f t="shared" si="143"/>
        <v>Out of Test</v>
      </c>
      <c r="K1826" t="str">
        <f>IF(J1826="Test", COUNTIF($J$10:J1826, "Test"),"")</f>
        <v/>
      </c>
      <c r="L1826" t="str">
        <f>IF(J1826="Control", COUNTIF($J$10:J1826, "Control"),"")</f>
        <v/>
      </c>
    </row>
    <row r="1827" spans="1:12">
      <c r="A1827" s="42">
        <v>1517548120</v>
      </c>
      <c r="B1827" s="42">
        <v>0</v>
      </c>
      <c r="C1827" s="42">
        <v>2224</v>
      </c>
      <c r="D1827" s="40" t="s">
        <v>361</v>
      </c>
      <c r="E1827" s="40" t="str">
        <f t="shared" si="142"/>
        <v>Out of test</v>
      </c>
      <c r="F1827" t="str">
        <f t="shared" si="140"/>
        <v>Mid</v>
      </c>
      <c r="G1827" t="str">
        <f t="shared" si="141"/>
        <v>Beijing_0_Mid</v>
      </c>
      <c r="H1827">
        <v>0.4050317081073207</v>
      </c>
      <c r="I1827">
        <f t="shared" si="144"/>
        <v>314</v>
      </c>
      <c r="J1827" t="str">
        <f t="shared" si="143"/>
        <v>Out of Test</v>
      </c>
      <c r="K1827" t="str">
        <f>IF(J1827="Test", COUNTIF($J$10:J1827, "Test"),"")</f>
        <v/>
      </c>
      <c r="L1827" t="str">
        <f>IF(J1827="Control", COUNTIF($J$10:J1827, "Control"),"")</f>
        <v/>
      </c>
    </row>
    <row r="1828" spans="1:12">
      <c r="A1828" s="42">
        <v>1512198060</v>
      </c>
      <c r="B1828" s="42">
        <v>0</v>
      </c>
      <c r="C1828" s="42">
        <v>1510</v>
      </c>
      <c r="D1828" s="40" t="s">
        <v>361</v>
      </c>
      <c r="E1828" s="40" t="str">
        <f t="shared" si="142"/>
        <v>Out of test</v>
      </c>
      <c r="F1828" t="str">
        <f t="shared" si="140"/>
        <v>Mid</v>
      </c>
      <c r="G1828" t="str">
        <f t="shared" si="141"/>
        <v>Beijing_0_Mid</v>
      </c>
      <c r="H1828">
        <v>0.40590043657452191</v>
      </c>
      <c r="I1828">
        <f t="shared" si="144"/>
        <v>315</v>
      </c>
      <c r="J1828" t="str">
        <f t="shared" si="143"/>
        <v>Out of Test</v>
      </c>
      <c r="K1828" t="str">
        <f>IF(J1828="Test", COUNTIF($J$10:J1828, "Test"),"")</f>
        <v/>
      </c>
      <c r="L1828" t="str">
        <f>IF(J1828="Control", COUNTIF($J$10:J1828, "Control"),"")</f>
        <v/>
      </c>
    </row>
    <row r="1829" spans="1:12">
      <c r="A1829" s="42">
        <v>1516797901</v>
      </c>
      <c r="B1829" s="42">
        <v>0</v>
      </c>
      <c r="C1829" s="42">
        <v>1354</v>
      </c>
      <c r="D1829" s="40" t="s">
        <v>361</v>
      </c>
      <c r="E1829" s="40" t="str">
        <f t="shared" si="142"/>
        <v>Out of test</v>
      </c>
      <c r="F1829" t="str">
        <f t="shared" si="140"/>
        <v>Mid</v>
      </c>
      <c r="G1829" t="str">
        <f t="shared" si="141"/>
        <v>Beijing_0_Mid</v>
      </c>
      <c r="H1829">
        <v>0.4075259437137142</v>
      </c>
      <c r="I1829">
        <f t="shared" si="144"/>
        <v>316</v>
      </c>
      <c r="J1829" t="str">
        <f t="shared" si="143"/>
        <v>Out of Test</v>
      </c>
      <c r="K1829" t="str">
        <f>IF(J1829="Test", COUNTIF($J$10:J1829, "Test"),"")</f>
        <v/>
      </c>
      <c r="L1829" t="str">
        <f>IF(J1829="Control", COUNTIF($J$10:J1829, "Control"),"")</f>
        <v/>
      </c>
    </row>
    <row r="1830" spans="1:12">
      <c r="A1830" s="42">
        <v>1517068671</v>
      </c>
      <c r="B1830" s="42">
        <v>0</v>
      </c>
      <c r="C1830" s="42">
        <v>1803</v>
      </c>
      <c r="D1830" s="40" t="s">
        <v>361</v>
      </c>
      <c r="E1830" s="40" t="str">
        <f t="shared" si="142"/>
        <v>Out of test</v>
      </c>
      <c r="F1830" t="str">
        <f t="shared" si="140"/>
        <v>Mid</v>
      </c>
      <c r="G1830" t="str">
        <f t="shared" si="141"/>
        <v>Beijing_0_Mid</v>
      </c>
      <c r="H1830">
        <v>0.40924090340359942</v>
      </c>
      <c r="I1830">
        <f t="shared" si="144"/>
        <v>317</v>
      </c>
      <c r="J1830" t="str">
        <f t="shared" si="143"/>
        <v>Out of Test</v>
      </c>
      <c r="K1830" t="str">
        <f>IF(J1830="Test", COUNTIF($J$10:J1830, "Test"),"")</f>
        <v/>
      </c>
      <c r="L1830" t="str">
        <f>IF(J1830="Control", COUNTIF($J$10:J1830, "Control"),"")</f>
        <v/>
      </c>
    </row>
    <row r="1831" spans="1:12">
      <c r="A1831" s="42">
        <v>1515268131</v>
      </c>
      <c r="B1831" s="42">
        <v>0</v>
      </c>
      <c r="C1831" s="42">
        <v>1553</v>
      </c>
      <c r="D1831" s="40" t="s">
        <v>361</v>
      </c>
      <c r="E1831" s="40" t="str">
        <f t="shared" si="142"/>
        <v>Out of test</v>
      </c>
      <c r="F1831" t="str">
        <f t="shared" si="140"/>
        <v>Mid</v>
      </c>
      <c r="G1831" t="str">
        <f t="shared" si="141"/>
        <v>Beijing_0_Mid</v>
      </c>
      <c r="H1831">
        <v>0.41108379123988381</v>
      </c>
      <c r="I1831">
        <f t="shared" si="144"/>
        <v>318</v>
      </c>
      <c r="J1831" t="str">
        <f t="shared" si="143"/>
        <v>Out of Test</v>
      </c>
      <c r="K1831" t="str">
        <f>IF(J1831="Test", COUNTIF($J$10:J1831, "Test"),"")</f>
        <v/>
      </c>
      <c r="L1831" t="str">
        <f>IF(J1831="Control", COUNTIF($J$10:J1831, "Control"),"")</f>
        <v/>
      </c>
    </row>
    <row r="1832" spans="1:12">
      <c r="A1832" s="42">
        <v>1514952222</v>
      </c>
      <c r="B1832" s="42">
        <v>0</v>
      </c>
      <c r="C1832" s="42">
        <v>1756</v>
      </c>
      <c r="D1832" s="40" t="s">
        <v>361</v>
      </c>
      <c r="E1832" s="40" t="str">
        <f t="shared" si="142"/>
        <v>Out of test</v>
      </c>
      <c r="F1832" t="str">
        <f t="shared" si="140"/>
        <v>Mid</v>
      </c>
      <c r="G1832" t="str">
        <f t="shared" si="141"/>
        <v>Beijing_0_Mid</v>
      </c>
      <c r="H1832">
        <v>0.41110059609498628</v>
      </c>
      <c r="I1832">
        <f t="shared" si="144"/>
        <v>319</v>
      </c>
      <c r="J1832" t="str">
        <f t="shared" si="143"/>
        <v>Out of Test</v>
      </c>
      <c r="K1832" t="str">
        <f>IF(J1832="Test", COUNTIF($J$10:J1832, "Test"),"")</f>
        <v/>
      </c>
      <c r="L1832" t="str">
        <f>IF(J1832="Control", COUNTIF($J$10:J1832, "Control"),"")</f>
        <v/>
      </c>
    </row>
    <row r="1833" spans="1:12">
      <c r="A1833" s="42">
        <v>1518744681</v>
      </c>
      <c r="B1833" s="42">
        <v>0</v>
      </c>
      <c r="C1833" s="42">
        <v>1906</v>
      </c>
      <c r="D1833" s="40" t="s">
        <v>361</v>
      </c>
      <c r="E1833" s="40" t="str">
        <f t="shared" si="142"/>
        <v>Out of test</v>
      </c>
      <c r="F1833" t="str">
        <f t="shared" si="140"/>
        <v>Mid</v>
      </c>
      <c r="G1833" t="str">
        <f t="shared" si="141"/>
        <v>Beijing_0_Mid</v>
      </c>
      <c r="H1833">
        <v>0.41123855340871895</v>
      </c>
      <c r="I1833">
        <f t="shared" si="144"/>
        <v>320</v>
      </c>
      <c r="J1833" t="str">
        <f t="shared" si="143"/>
        <v>Out of Test</v>
      </c>
      <c r="K1833" t="str">
        <f>IF(J1833="Test", COUNTIF($J$10:J1833, "Test"),"")</f>
        <v/>
      </c>
      <c r="L1833" t="str">
        <f>IF(J1833="Control", COUNTIF($J$10:J1833, "Control"),"")</f>
        <v/>
      </c>
    </row>
    <row r="1834" spans="1:12">
      <c r="A1834" s="42">
        <v>1512080341</v>
      </c>
      <c r="B1834" s="42">
        <v>0</v>
      </c>
      <c r="C1834" s="42">
        <v>2252</v>
      </c>
      <c r="D1834" s="40" t="s">
        <v>361</v>
      </c>
      <c r="E1834" s="40" t="str">
        <f t="shared" si="142"/>
        <v>Out of test</v>
      </c>
      <c r="F1834" t="str">
        <f t="shared" si="140"/>
        <v>Mid</v>
      </c>
      <c r="G1834" t="str">
        <f t="shared" si="141"/>
        <v>Beijing_0_Mid</v>
      </c>
      <c r="H1834">
        <v>0.41623722322891155</v>
      </c>
      <c r="I1834">
        <f t="shared" si="144"/>
        <v>321</v>
      </c>
      <c r="J1834" t="str">
        <f t="shared" si="143"/>
        <v>Out of Test</v>
      </c>
      <c r="K1834" t="str">
        <f>IF(J1834="Test", COUNTIF($J$10:J1834, "Test"),"")</f>
        <v/>
      </c>
      <c r="L1834" t="str">
        <f>IF(J1834="Control", COUNTIF($J$10:J1834, "Control"),"")</f>
        <v/>
      </c>
    </row>
    <row r="1835" spans="1:12">
      <c r="A1835" s="42">
        <v>1514602472</v>
      </c>
      <c r="B1835" s="42">
        <v>0</v>
      </c>
      <c r="C1835" s="42">
        <v>1814</v>
      </c>
      <c r="D1835" s="40" t="s">
        <v>361</v>
      </c>
      <c r="E1835" s="40" t="str">
        <f t="shared" si="142"/>
        <v>Out of test</v>
      </c>
      <c r="F1835" t="str">
        <f t="shared" si="140"/>
        <v>Mid</v>
      </c>
      <c r="G1835" t="str">
        <f t="shared" si="141"/>
        <v>Beijing_0_Mid</v>
      </c>
      <c r="H1835">
        <v>0.41682317000677072</v>
      </c>
      <c r="I1835">
        <f t="shared" si="144"/>
        <v>322</v>
      </c>
      <c r="J1835" t="str">
        <f t="shared" si="143"/>
        <v>Out of Test</v>
      </c>
      <c r="K1835" t="str">
        <f>IF(J1835="Test", COUNTIF($J$10:J1835, "Test"),"")</f>
        <v/>
      </c>
      <c r="L1835" t="str">
        <f>IF(J1835="Control", COUNTIF($J$10:J1835, "Control"),"")</f>
        <v/>
      </c>
    </row>
    <row r="1836" spans="1:12">
      <c r="A1836" s="42">
        <v>1515848420</v>
      </c>
      <c r="B1836" s="42">
        <v>0</v>
      </c>
      <c r="C1836" s="42">
        <v>1406</v>
      </c>
      <c r="D1836" s="40" t="s">
        <v>361</v>
      </c>
      <c r="E1836" s="40" t="str">
        <f t="shared" si="142"/>
        <v>Out of test</v>
      </c>
      <c r="F1836" t="str">
        <f t="shared" si="140"/>
        <v>Mid</v>
      </c>
      <c r="G1836" t="str">
        <f t="shared" si="141"/>
        <v>Beijing_0_Mid</v>
      </c>
      <c r="H1836">
        <v>0.41788250807143401</v>
      </c>
      <c r="I1836">
        <f t="shared" si="144"/>
        <v>323</v>
      </c>
      <c r="J1836" t="str">
        <f t="shared" si="143"/>
        <v>Out of Test</v>
      </c>
      <c r="K1836" t="str">
        <f>IF(J1836="Test", COUNTIF($J$10:J1836, "Test"),"")</f>
        <v/>
      </c>
      <c r="L1836" t="str">
        <f>IF(J1836="Control", COUNTIF($J$10:J1836, "Control"),"")</f>
        <v/>
      </c>
    </row>
    <row r="1837" spans="1:12">
      <c r="A1837" s="42">
        <v>1512001750</v>
      </c>
      <c r="B1837" s="42">
        <v>0</v>
      </c>
      <c r="C1837" s="42">
        <v>1147</v>
      </c>
      <c r="D1837" s="40" t="s">
        <v>361</v>
      </c>
      <c r="E1837" s="40" t="str">
        <f t="shared" si="142"/>
        <v>Out of test</v>
      </c>
      <c r="F1837" t="str">
        <f t="shared" si="140"/>
        <v>Mid</v>
      </c>
      <c r="G1837" t="str">
        <f t="shared" si="141"/>
        <v>Beijing_0_Mid</v>
      </c>
      <c r="H1837">
        <v>0.4180158089242908</v>
      </c>
      <c r="I1837">
        <f t="shared" si="144"/>
        <v>324</v>
      </c>
      <c r="J1837" t="str">
        <f t="shared" si="143"/>
        <v>Out of Test</v>
      </c>
      <c r="K1837" t="str">
        <f>IF(J1837="Test", COUNTIF($J$10:J1837, "Test"),"")</f>
        <v/>
      </c>
      <c r="L1837" t="str">
        <f>IF(J1837="Control", COUNTIF($J$10:J1837, "Control"),"")</f>
        <v/>
      </c>
    </row>
    <row r="1838" spans="1:12">
      <c r="A1838" s="42">
        <v>1516877230</v>
      </c>
      <c r="B1838" s="42">
        <v>0</v>
      </c>
      <c r="C1838" s="42">
        <v>1261</v>
      </c>
      <c r="D1838" s="40" t="s">
        <v>361</v>
      </c>
      <c r="E1838" s="40" t="str">
        <f t="shared" si="142"/>
        <v>Out of test</v>
      </c>
      <c r="F1838" t="str">
        <f t="shared" si="140"/>
        <v>Mid</v>
      </c>
      <c r="G1838" t="str">
        <f t="shared" si="141"/>
        <v>Beijing_0_Mid</v>
      </c>
      <c r="H1838">
        <v>0.41804968242794205</v>
      </c>
      <c r="I1838">
        <f t="shared" si="144"/>
        <v>325</v>
      </c>
      <c r="J1838" t="str">
        <f t="shared" si="143"/>
        <v>Out of Test</v>
      </c>
      <c r="K1838" t="str">
        <f>IF(J1838="Test", COUNTIF($J$10:J1838, "Test"),"")</f>
        <v/>
      </c>
      <c r="L1838" t="str">
        <f>IF(J1838="Control", COUNTIF($J$10:J1838, "Control"),"")</f>
        <v/>
      </c>
    </row>
    <row r="1839" spans="1:12">
      <c r="A1839" s="42">
        <v>1513628702</v>
      </c>
      <c r="B1839" s="42">
        <v>0</v>
      </c>
      <c r="C1839" s="42">
        <v>1961</v>
      </c>
      <c r="D1839" s="40" t="s">
        <v>361</v>
      </c>
      <c r="E1839" s="40" t="str">
        <f t="shared" si="142"/>
        <v>Out of test</v>
      </c>
      <c r="F1839" t="str">
        <f t="shared" si="140"/>
        <v>Mid</v>
      </c>
      <c r="G1839" t="str">
        <f t="shared" si="141"/>
        <v>Beijing_0_Mid</v>
      </c>
      <c r="H1839">
        <v>0.41998933118788129</v>
      </c>
      <c r="I1839">
        <f t="shared" si="144"/>
        <v>326</v>
      </c>
      <c r="J1839" t="str">
        <f t="shared" si="143"/>
        <v>Out of Test</v>
      </c>
      <c r="K1839" t="str">
        <f>IF(J1839="Test", COUNTIF($J$10:J1839, "Test"),"")</f>
        <v/>
      </c>
      <c r="L1839" t="str">
        <f>IF(J1839="Control", COUNTIF($J$10:J1839, "Control"),"")</f>
        <v/>
      </c>
    </row>
    <row r="1840" spans="1:12">
      <c r="A1840" s="42">
        <v>1516401452</v>
      </c>
      <c r="B1840" s="42">
        <v>0</v>
      </c>
      <c r="C1840" s="42">
        <v>1176</v>
      </c>
      <c r="D1840" s="40" t="s">
        <v>361</v>
      </c>
      <c r="E1840" s="40" t="str">
        <f t="shared" si="142"/>
        <v>Out of test</v>
      </c>
      <c r="F1840" t="str">
        <f t="shared" si="140"/>
        <v>Mid</v>
      </c>
      <c r="G1840" t="str">
        <f t="shared" si="141"/>
        <v>Beijing_0_Mid</v>
      </c>
      <c r="H1840">
        <v>0.42073099256645041</v>
      </c>
      <c r="I1840">
        <f t="shared" si="144"/>
        <v>327</v>
      </c>
      <c r="J1840" t="str">
        <f t="shared" si="143"/>
        <v>Out of Test</v>
      </c>
      <c r="K1840" t="str">
        <f>IF(J1840="Test", COUNTIF($J$10:J1840, "Test"),"")</f>
        <v/>
      </c>
      <c r="L1840" t="str">
        <f>IF(J1840="Control", COUNTIF($J$10:J1840, "Control"),"")</f>
        <v/>
      </c>
    </row>
    <row r="1841" spans="1:12">
      <c r="A1841" s="42">
        <v>1517797962</v>
      </c>
      <c r="B1841" s="42">
        <v>0</v>
      </c>
      <c r="C1841" s="42">
        <v>1746</v>
      </c>
      <c r="D1841" s="40" t="s">
        <v>361</v>
      </c>
      <c r="E1841" s="40" t="str">
        <f t="shared" si="142"/>
        <v>Out of test</v>
      </c>
      <c r="F1841" t="str">
        <f t="shared" si="140"/>
        <v>Mid</v>
      </c>
      <c r="G1841" t="str">
        <f t="shared" si="141"/>
        <v>Beijing_0_Mid</v>
      </c>
      <c r="H1841">
        <v>0.42136638490694789</v>
      </c>
      <c r="I1841">
        <f t="shared" si="144"/>
        <v>328</v>
      </c>
      <c r="J1841" t="str">
        <f t="shared" si="143"/>
        <v>Out of Test</v>
      </c>
      <c r="K1841" t="str">
        <f>IF(J1841="Test", COUNTIF($J$10:J1841, "Test"),"")</f>
        <v/>
      </c>
      <c r="L1841" t="str">
        <f>IF(J1841="Control", COUNTIF($J$10:J1841, "Control"),"")</f>
        <v/>
      </c>
    </row>
    <row r="1842" spans="1:12">
      <c r="A1842" s="42">
        <v>1512613531</v>
      </c>
      <c r="B1842" s="42">
        <v>0</v>
      </c>
      <c r="C1842" s="42">
        <v>1168</v>
      </c>
      <c r="D1842" s="40" t="s">
        <v>361</v>
      </c>
      <c r="E1842" s="40" t="str">
        <f t="shared" si="142"/>
        <v>Out of test</v>
      </c>
      <c r="F1842" t="str">
        <f t="shared" si="140"/>
        <v>Mid</v>
      </c>
      <c r="G1842" t="str">
        <f t="shared" si="141"/>
        <v>Beijing_0_Mid</v>
      </c>
      <c r="H1842">
        <v>0.42263047510112217</v>
      </c>
      <c r="I1842">
        <f t="shared" si="144"/>
        <v>329</v>
      </c>
      <c r="J1842" t="str">
        <f t="shared" si="143"/>
        <v>Out of Test</v>
      </c>
      <c r="K1842" t="str">
        <f>IF(J1842="Test", COUNTIF($J$10:J1842, "Test"),"")</f>
        <v/>
      </c>
      <c r="L1842" t="str">
        <f>IF(J1842="Control", COUNTIF($J$10:J1842, "Control"),"")</f>
        <v/>
      </c>
    </row>
    <row r="1843" spans="1:12">
      <c r="A1843" s="42">
        <v>1512508472</v>
      </c>
      <c r="B1843" s="42">
        <v>0</v>
      </c>
      <c r="C1843" s="42">
        <v>2062</v>
      </c>
      <c r="D1843" s="40" t="s">
        <v>361</v>
      </c>
      <c r="E1843" s="40" t="str">
        <f t="shared" si="142"/>
        <v>Out of test</v>
      </c>
      <c r="F1843" t="str">
        <f t="shared" si="140"/>
        <v>Mid</v>
      </c>
      <c r="G1843" t="str">
        <f t="shared" si="141"/>
        <v>Beijing_0_Mid</v>
      </c>
      <c r="H1843">
        <v>0.42279315592771893</v>
      </c>
      <c r="I1843">
        <f t="shared" si="144"/>
        <v>330</v>
      </c>
      <c r="J1843" t="str">
        <f t="shared" si="143"/>
        <v>Out of Test</v>
      </c>
      <c r="K1843" t="str">
        <f>IF(J1843="Test", COUNTIF($J$10:J1843, "Test"),"")</f>
        <v/>
      </c>
      <c r="L1843" t="str">
        <f>IF(J1843="Control", COUNTIF($J$10:J1843, "Control"),"")</f>
        <v/>
      </c>
    </row>
    <row r="1844" spans="1:12">
      <c r="A1844" s="42">
        <v>1515555541</v>
      </c>
      <c r="B1844" s="42">
        <v>0</v>
      </c>
      <c r="C1844" s="42">
        <v>1312</v>
      </c>
      <c r="D1844" s="40" t="s">
        <v>361</v>
      </c>
      <c r="E1844" s="40" t="str">
        <f t="shared" si="142"/>
        <v>Out of test</v>
      </c>
      <c r="F1844" t="str">
        <f t="shared" si="140"/>
        <v>Mid</v>
      </c>
      <c r="G1844" t="str">
        <f t="shared" si="141"/>
        <v>Beijing_0_Mid</v>
      </c>
      <c r="H1844">
        <v>0.42848049403948463</v>
      </c>
      <c r="I1844">
        <f t="shared" si="144"/>
        <v>331</v>
      </c>
      <c r="J1844" t="str">
        <f t="shared" si="143"/>
        <v>Out of Test</v>
      </c>
      <c r="K1844" t="str">
        <f>IF(J1844="Test", COUNTIF($J$10:J1844, "Test"),"")</f>
        <v/>
      </c>
      <c r="L1844" t="str">
        <f>IF(J1844="Control", COUNTIF($J$10:J1844, "Control"),"")</f>
        <v/>
      </c>
    </row>
    <row r="1845" spans="1:12">
      <c r="A1845" s="42">
        <v>1515315742</v>
      </c>
      <c r="B1845" s="42">
        <v>0</v>
      </c>
      <c r="C1845" s="42">
        <v>2113</v>
      </c>
      <c r="D1845" s="40" t="s">
        <v>361</v>
      </c>
      <c r="E1845" s="40" t="str">
        <f t="shared" si="142"/>
        <v>Out of test</v>
      </c>
      <c r="F1845" t="str">
        <f t="shared" si="140"/>
        <v>Mid</v>
      </c>
      <c r="G1845" t="str">
        <f t="shared" si="141"/>
        <v>Beijing_0_Mid</v>
      </c>
      <c r="H1845">
        <v>0.42894106102134433</v>
      </c>
      <c r="I1845">
        <f t="shared" si="144"/>
        <v>332</v>
      </c>
      <c r="J1845" t="str">
        <f t="shared" si="143"/>
        <v>Out of Test</v>
      </c>
      <c r="K1845" t="str">
        <f>IF(J1845="Test", COUNTIF($J$10:J1845, "Test"),"")</f>
        <v/>
      </c>
      <c r="L1845" t="str">
        <f>IF(J1845="Control", COUNTIF($J$10:J1845, "Control"),"")</f>
        <v/>
      </c>
    </row>
    <row r="1846" spans="1:12">
      <c r="A1846" s="42">
        <v>1518249231</v>
      </c>
      <c r="B1846" s="42">
        <v>0</v>
      </c>
      <c r="C1846" s="42">
        <v>2029</v>
      </c>
      <c r="D1846" s="40" t="s">
        <v>361</v>
      </c>
      <c r="E1846" s="40" t="str">
        <f t="shared" si="142"/>
        <v>Out of test</v>
      </c>
      <c r="F1846" t="str">
        <f t="shared" si="140"/>
        <v>Mid</v>
      </c>
      <c r="G1846" t="str">
        <f t="shared" si="141"/>
        <v>Beijing_0_Mid</v>
      </c>
      <c r="H1846">
        <v>0.43031593427619752</v>
      </c>
      <c r="I1846">
        <f t="shared" si="144"/>
        <v>333</v>
      </c>
      <c r="J1846" t="str">
        <f t="shared" si="143"/>
        <v>Out of Test</v>
      </c>
      <c r="K1846" t="str">
        <f>IF(J1846="Test", COUNTIF($J$10:J1846, "Test"),"")</f>
        <v/>
      </c>
      <c r="L1846" t="str">
        <f>IF(J1846="Control", COUNTIF($J$10:J1846, "Control"),"")</f>
        <v/>
      </c>
    </row>
    <row r="1847" spans="1:12">
      <c r="A1847" s="42">
        <v>1514068112</v>
      </c>
      <c r="B1847" s="42">
        <v>0</v>
      </c>
      <c r="C1847" s="42">
        <v>1566</v>
      </c>
      <c r="D1847" s="40" t="s">
        <v>361</v>
      </c>
      <c r="E1847" s="40" t="str">
        <f t="shared" si="142"/>
        <v>Out of test</v>
      </c>
      <c r="F1847" t="str">
        <f t="shared" si="140"/>
        <v>Mid</v>
      </c>
      <c r="G1847" t="str">
        <f t="shared" si="141"/>
        <v>Beijing_0_Mid</v>
      </c>
      <c r="H1847">
        <v>0.43191962935214678</v>
      </c>
      <c r="I1847">
        <f t="shared" si="144"/>
        <v>334</v>
      </c>
      <c r="J1847" t="str">
        <f t="shared" si="143"/>
        <v>Out of Test</v>
      </c>
      <c r="K1847" t="str">
        <f>IF(J1847="Test", COUNTIF($J$10:J1847, "Test"),"")</f>
        <v/>
      </c>
      <c r="L1847" t="str">
        <f>IF(J1847="Control", COUNTIF($J$10:J1847, "Control"),"")</f>
        <v/>
      </c>
    </row>
    <row r="1848" spans="1:12">
      <c r="A1848" s="42">
        <v>1515868481</v>
      </c>
      <c r="B1848" s="42">
        <v>0</v>
      </c>
      <c r="C1848" s="42">
        <v>1598</v>
      </c>
      <c r="D1848" s="40" t="s">
        <v>361</v>
      </c>
      <c r="E1848" s="40" t="str">
        <f t="shared" si="142"/>
        <v>Out of test</v>
      </c>
      <c r="F1848" t="str">
        <f t="shared" si="140"/>
        <v>Mid</v>
      </c>
      <c r="G1848" t="str">
        <f t="shared" si="141"/>
        <v>Beijing_0_Mid</v>
      </c>
      <c r="H1848">
        <v>0.43197379512402456</v>
      </c>
      <c r="I1848">
        <f t="shared" si="144"/>
        <v>335</v>
      </c>
      <c r="J1848" t="str">
        <f t="shared" si="143"/>
        <v>Out of Test</v>
      </c>
      <c r="K1848" t="str">
        <f>IF(J1848="Test", COUNTIF($J$10:J1848, "Test"),"")</f>
        <v/>
      </c>
      <c r="L1848" t="str">
        <f>IF(J1848="Control", COUNTIF($J$10:J1848, "Control"),"")</f>
        <v/>
      </c>
    </row>
    <row r="1849" spans="1:12">
      <c r="A1849" s="42">
        <v>1511889551</v>
      </c>
      <c r="B1849" s="42">
        <v>0</v>
      </c>
      <c r="C1849" s="42">
        <v>1393</v>
      </c>
      <c r="D1849" s="40" t="s">
        <v>361</v>
      </c>
      <c r="E1849" s="40" t="str">
        <f t="shared" si="142"/>
        <v>Out of test</v>
      </c>
      <c r="F1849" t="str">
        <f t="shared" si="140"/>
        <v>Mid</v>
      </c>
      <c r="G1849" t="str">
        <f t="shared" si="141"/>
        <v>Beijing_0_Mid</v>
      </c>
      <c r="H1849">
        <v>0.43226665811533471</v>
      </c>
      <c r="I1849">
        <f t="shared" si="144"/>
        <v>336</v>
      </c>
      <c r="J1849" t="str">
        <f t="shared" si="143"/>
        <v>Out of Test</v>
      </c>
      <c r="K1849" t="str">
        <f>IF(J1849="Test", COUNTIF($J$10:J1849, "Test"),"")</f>
        <v/>
      </c>
      <c r="L1849" t="str">
        <f>IF(J1849="Control", COUNTIF($J$10:J1849, "Control"),"")</f>
        <v/>
      </c>
    </row>
    <row r="1850" spans="1:12">
      <c r="A1850" s="42">
        <v>1519827170</v>
      </c>
      <c r="B1850" s="42">
        <v>0</v>
      </c>
      <c r="C1850" s="42">
        <v>1173</v>
      </c>
      <c r="D1850" s="40" t="s">
        <v>361</v>
      </c>
      <c r="E1850" s="40" t="str">
        <f t="shared" si="142"/>
        <v>Out of test</v>
      </c>
      <c r="F1850" t="str">
        <f t="shared" si="140"/>
        <v>Mid</v>
      </c>
      <c r="G1850" t="str">
        <f t="shared" si="141"/>
        <v>Beijing_0_Mid</v>
      </c>
      <c r="H1850">
        <v>0.43303614344511276</v>
      </c>
      <c r="I1850">
        <f t="shared" si="144"/>
        <v>337</v>
      </c>
      <c r="J1850" t="str">
        <f t="shared" si="143"/>
        <v>Out of Test</v>
      </c>
      <c r="K1850" t="str">
        <f>IF(J1850="Test", COUNTIF($J$10:J1850, "Test"),"")</f>
        <v/>
      </c>
      <c r="L1850" t="str">
        <f>IF(J1850="Control", COUNTIF($J$10:J1850, "Control"),"")</f>
        <v/>
      </c>
    </row>
    <row r="1851" spans="1:12">
      <c r="A1851" s="42">
        <v>1514398790</v>
      </c>
      <c r="B1851" s="42">
        <v>0</v>
      </c>
      <c r="C1851" s="42">
        <v>1349</v>
      </c>
      <c r="D1851" s="40" t="s">
        <v>361</v>
      </c>
      <c r="E1851" s="40" t="str">
        <f t="shared" si="142"/>
        <v>Out of test</v>
      </c>
      <c r="F1851" t="str">
        <f t="shared" si="140"/>
        <v>Mid</v>
      </c>
      <c r="G1851" t="str">
        <f t="shared" si="141"/>
        <v>Beijing_0_Mid</v>
      </c>
      <c r="H1851">
        <v>0.43328017122107831</v>
      </c>
      <c r="I1851">
        <f t="shared" si="144"/>
        <v>338</v>
      </c>
      <c r="J1851" t="str">
        <f t="shared" si="143"/>
        <v>Out of Test</v>
      </c>
      <c r="K1851" t="str">
        <f>IF(J1851="Test", COUNTIF($J$10:J1851, "Test"),"")</f>
        <v/>
      </c>
      <c r="L1851" t="str">
        <f>IF(J1851="Control", COUNTIF($J$10:J1851, "Control"),"")</f>
        <v/>
      </c>
    </row>
    <row r="1852" spans="1:12">
      <c r="A1852" s="42">
        <v>1516657660</v>
      </c>
      <c r="B1852" s="42">
        <v>0</v>
      </c>
      <c r="C1852" s="42">
        <v>2080</v>
      </c>
      <c r="D1852" s="40" t="s">
        <v>361</v>
      </c>
      <c r="E1852" s="40" t="str">
        <f t="shared" si="142"/>
        <v>Out of test</v>
      </c>
      <c r="F1852" t="str">
        <f t="shared" si="140"/>
        <v>Mid</v>
      </c>
      <c r="G1852" t="str">
        <f t="shared" si="141"/>
        <v>Beijing_0_Mid</v>
      </c>
      <c r="H1852">
        <v>0.43426392126024216</v>
      </c>
      <c r="I1852">
        <f t="shared" si="144"/>
        <v>339</v>
      </c>
      <c r="J1852" t="str">
        <f t="shared" si="143"/>
        <v>Out of Test</v>
      </c>
      <c r="K1852" t="str">
        <f>IF(J1852="Test", COUNTIF($J$10:J1852, "Test"),"")</f>
        <v/>
      </c>
      <c r="L1852" t="str">
        <f>IF(J1852="Control", COUNTIF($J$10:J1852, "Control"),"")</f>
        <v/>
      </c>
    </row>
    <row r="1853" spans="1:12">
      <c r="A1853" s="42">
        <v>1513161270</v>
      </c>
      <c r="B1853" s="42">
        <v>0</v>
      </c>
      <c r="C1853" s="42">
        <v>2127</v>
      </c>
      <c r="D1853" s="40" t="s">
        <v>361</v>
      </c>
      <c r="E1853" s="40" t="str">
        <f t="shared" si="142"/>
        <v>Out of test</v>
      </c>
      <c r="F1853" t="str">
        <f t="shared" si="140"/>
        <v>Mid</v>
      </c>
      <c r="G1853" t="str">
        <f t="shared" si="141"/>
        <v>Beijing_0_Mid</v>
      </c>
      <c r="H1853">
        <v>0.43478223693212359</v>
      </c>
      <c r="I1853">
        <f t="shared" si="144"/>
        <v>340</v>
      </c>
      <c r="J1853" t="str">
        <f t="shared" si="143"/>
        <v>Out of Test</v>
      </c>
      <c r="K1853" t="str">
        <f>IF(J1853="Test", COUNTIF($J$10:J1853, "Test"),"")</f>
        <v/>
      </c>
      <c r="L1853" t="str">
        <f>IF(J1853="Control", COUNTIF($J$10:J1853, "Control"),"")</f>
        <v/>
      </c>
    </row>
    <row r="1854" spans="1:12">
      <c r="A1854" s="42">
        <v>1511496642</v>
      </c>
      <c r="B1854" s="42">
        <v>0</v>
      </c>
      <c r="C1854" s="42">
        <v>2192</v>
      </c>
      <c r="D1854" s="40" t="s">
        <v>361</v>
      </c>
      <c r="E1854" s="40" t="str">
        <f t="shared" si="142"/>
        <v>Out of test</v>
      </c>
      <c r="F1854" t="str">
        <f t="shared" si="140"/>
        <v>Mid</v>
      </c>
      <c r="G1854" t="str">
        <f t="shared" si="141"/>
        <v>Beijing_0_Mid</v>
      </c>
      <c r="H1854">
        <v>0.43534284932033163</v>
      </c>
      <c r="I1854">
        <f t="shared" si="144"/>
        <v>341</v>
      </c>
      <c r="J1854" t="str">
        <f t="shared" si="143"/>
        <v>Out of Test</v>
      </c>
      <c r="K1854" t="str">
        <f>IF(J1854="Test", COUNTIF($J$10:J1854, "Test"),"")</f>
        <v/>
      </c>
      <c r="L1854" t="str">
        <f>IF(J1854="Control", COUNTIF($J$10:J1854, "Control"),"")</f>
        <v/>
      </c>
    </row>
    <row r="1855" spans="1:12">
      <c r="A1855" s="42">
        <v>1516696872</v>
      </c>
      <c r="B1855" s="42">
        <v>0</v>
      </c>
      <c r="C1855" s="42">
        <v>2222</v>
      </c>
      <c r="D1855" s="40" t="s">
        <v>361</v>
      </c>
      <c r="E1855" s="40" t="str">
        <f t="shared" si="142"/>
        <v>Out of test</v>
      </c>
      <c r="F1855" t="str">
        <f t="shared" si="140"/>
        <v>Mid</v>
      </c>
      <c r="G1855" t="str">
        <f t="shared" si="141"/>
        <v>Beijing_0_Mid</v>
      </c>
      <c r="H1855">
        <v>0.43550397653022466</v>
      </c>
      <c r="I1855">
        <f t="shared" si="144"/>
        <v>342</v>
      </c>
      <c r="J1855" t="str">
        <f t="shared" si="143"/>
        <v>Out of Test</v>
      </c>
      <c r="K1855" t="str">
        <f>IF(J1855="Test", COUNTIF($J$10:J1855, "Test"),"")</f>
        <v/>
      </c>
      <c r="L1855" t="str">
        <f>IF(J1855="Control", COUNTIF($J$10:J1855, "Control"),"")</f>
        <v/>
      </c>
    </row>
    <row r="1856" spans="1:12">
      <c r="A1856" s="42">
        <v>1514399572</v>
      </c>
      <c r="B1856" s="42">
        <v>0</v>
      </c>
      <c r="C1856" s="42">
        <v>1735</v>
      </c>
      <c r="D1856" s="40" t="s">
        <v>361</v>
      </c>
      <c r="E1856" s="40" t="str">
        <f t="shared" si="142"/>
        <v>Out of test</v>
      </c>
      <c r="F1856" t="str">
        <f t="shared" si="140"/>
        <v>Mid</v>
      </c>
      <c r="G1856" t="str">
        <f t="shared" si="141"/>
        <v>Beijing_0_Mid</v>
      </c>
      <c r="H1856">
        <v>0.43651830908122979</v>
      </c>
      <c r="I1856">
        <f t="shared" si="144"/>
        <v>343</v>
      </c>
      <c r="J1856" t="str">
        <f t="shared" si="143"/>
        <v>Out of Test</v>
      </c>
      <c r="K1856" t="str">
        <f>IF(J1856="Test", COUNTIF($J$10:J1856, "Test"),"")</f>
        <v/>
      </c>
      <c r="L1856" t="str">
        <f>IF(J1856="Control", COUNTIF($J$10:J1856, "Control"),"")</f>
        <v/>
      </c>
    </row>
    <row r="1857" spans="1:12">
      <c r="A1857" s="42">
        <v>1516977701</v>
      </c>
      <c r="B1857" s="42">
        <v>0</v>
      </c>
      <c r="C1857" s="42">
        <v>1492</v>
      </c>
      <c r="D1857" s="40" t="s">
        <v>361</v>
      </c>
      <c r="E1857" s="40" t="str">
        <f t="shared" si="142"/>
        <v>Out of test</v>
      </c>
      <c r="F1857" t="str">
        <f t="shared" si="140"/>
        <v>Mid</v>
      </c>
      <c r="G1857" t="str">
        <f t="shared" si="141"/>
        <v>Beijing_0_Mid</v>
      </c>
      <c r="H1857">
        <v>0.43717250136905872</v>
      </c>
      <c r="I1857">
        <f t="shared" si="144"/>
        <v>344</v>
      </c>
      <c r="J1857" t="str">
        <f t="shared" si="143"/>
        <v>Out of Test</v>
      </c>
      <c r="K1857" t="str">
        <f>IF(J1857="Test", COUNTIF($J$10:J1857, "Test"),"")</f>
        <v/>
      </c>
      <c r="L1857" t="str">
        <f>IF(J1857="Control", COUNTIF($J$10:J1857, "Control"),"")</f>
        <v/>
      </c>
    </row>
    <row r="1858" spans="1:12">
      <c r="A1858" s="42">
        <v>1518576311</v>
      </c>
      <c r="B1858" s="42">
        <v>0</v>
      </c>
      <c r="C1858" s="42">
        <v>1771</v>
      </c>
      <c r="D1858" s="40" t="s">
        <v>361</v>
      </c>
      <c r="E1858" s="40" t="str">
        <f t="shared" si="142"/>
        <v>Out of test</v>
      </c>
      <c r="F1858" t="str">
        <f t="shared" si="140"/>
        <v>Mid</v>
      </c>
      <c r="G1858" t="str">
        <f t="shared" si="141"/>
        <v>Beijing_0_Mid</v>
      </c>
      <c r="H1858">
        <v>0.43980671343631683</v>
      </c>
      <c r="I1858">
        <f t="shared" si="144"/>
        <v>345</v>
      </c>
      <c r="J1858" t="str">
        <f t="shared" si="143"/>
        <v>Out of Test</v>
      </c>
      <c r="K1858" t="str">
        <f>IF(J1858="Test", COUNTIF($J$10:J1858, "Test"),"")</f>
        <v/>
      </c>
      <c r="L1858" t="str">
        <f>IF(J1858="Control", COUNTIF($J$10:J1858, "Control"),"")</f>
        <v/>
      </c>
    </row>
    <row r="1859" spans="1:12">
      <c r="A1859" s="42">
        <v>1517930792</v>
      </c>
      <c r="B1859" s="42">
        <v>0</v>
      </c>
      <c r="C1859" s="42">
        <v>1264</v>
      </c>
      <c r="D1859" s="40" t="s">
        <v>361</v>
      </c>
      <c r="E1859" s="40" t="str">
        <f t="shared" si="142"/>
        <v>Out of test</v>
      </c>
      <c r="F1859" t="str">
        <f t="shared" si="140"/>
        <v>Mid</v>
      </c>
      <c r="G1859" t="str">
        <f t="shared" si="141"/>
        <v>Beijing_0_Mid</v>
      </c>
      <c r="H1859">
        <v>0.44097141129564987</v>
      </c>
      <c r="I1859">
        <f t="shared" si="144"/>
        <v>346</v>
      </c>
      <c r="J1859" t="str">
        <f t="shared" si="143"/>
        <v>Out of Test</v>
      </c>
      <c r="K1859" t="str">
        <f>IF(J1859="Test", COUNTIF($J$10:J1859, "Test"),"")</f>
        <v/>
      </c>
      <c r="L1859" t="str">
        <f>IF(J1859="Control", COUNTIF($J$10:J1859, "Control"),"")</f>
        <v/>
      </c>
    </row>
    <row r="1860" spans="1:12">
      <c r="A1860" s="42">
        <v>1511891102</v>
      </c>
      <c r="B1860" s="42">
        <v>0</v>
      </c>
      <c r="C1860" s="42">
        <v>1932</v>
      </c>
      <c r="D1860" s="40" t="s">
        <v>361</v>
      </c>
      <c r="E1860" s="40" t="str">
        <f t="shared" si="142"/>
        <v>Out of test</v>
      </c>
      <c r="F1860" t="str">
        <f t="shared" si="140"/>
        <v>Mid</v>
      </c>
      <c r="G1860" t="str">
        <f t="shared" si="141"/>
        <v>Beijing_0_Mid</v>
      </c>
      <c r="H1860">
        <v>0.44129606834281665</v>
      </c>
      <c r="I1860">
        <f t="shared" si="144"/>
        <v>347</v>
      </c>
      <c r="J1860" t="str">
        <f t="shared" si="143"/>
        <v>Out of Test</v>
      </c>
      <c r="K1860" t="str">
        <f>IF(J1860="Test", COUNTIF($J$10:J1860, "Test"),"")</f>
        <v/>
      </c>
      <c r="L1860" t="str">
        <f>IF(J1860="Control", COUNTIF($J$10:J1860, "Control"),"")</f>
        <v/>
      </c>
    </row>
    <row r="1861" spans="1:12">
      <c r="A1861" s="42">
        <v>1516209292</v>
      </c>
      <c r="B1861" s="42">
        <v>0</v>
      </c>
      <c r="C1861" s="42">
        <v>1225</v>
      </c>
      <c r="D1861" s="40" t="s">
        <v>361</v>
      </c>
      <c r="E1861" s="40" t="str">
        <f t="shared" si="142"/>
        <v>Out of test</v>
      </c>
      <c r="F1861" t="str">
        <f t="shared" si="140"/>
        <v>Mid</v>
      </c>
      <c r="G1861" t="str">
        <f t="shared" si="141"/>
        <v>Beijing_0_Mid</v>
      </c>
      <c r="H1861">
        <v>0.44159559680627858</v>
      </c>
      <c r="I1861">
        <f t="shared" si="144"/>
        <v>348</v>
      </c>
      <c r="J1861" t="str">
        <f t="shared" si="143"/>
        <v>Out of Test</v>
      </c>
      <c r="K1861" t="str">
        <f>IF(J1861="Test", COUNTIF($J$10:J1861, "Test"),"")</f>
        <v/>
      </c>
      <c r="L1861" t="str">
        <f>IF(J1861="Control", COUNTIF($J$10:J1861, "Control"),"")</f>
        <v/>
      </c>
    </row>
    <row r="1862" spans="1:12">
      <c r="A1862" s="42">
        <v>1514992531</v>
      </c>
      <c r="B1862" s="42">
        <v>0</v>
      </c>
      <c r="C1862" s="42">
        <v>2076</v>
      </c>
      <c r="D1862" s="40" t="s">
        <v>361</v>
      </c>
      <c r="E1862" s="40" t="str">
        <f t="shared" si="142"/>
        <v>Out of test</v>
      </c>
      <c r="F1862" t="str">
        <f t="shared" si="140"/>
        <v>Mid</v>
      </c>
      <c r="G1862" t="str">
        <f t="shared" si="141"/>
        <v>Beijing_0_Mid</v>
      </c>
      <c r="H1862">
        <v>0.44173603947394435</v>
      </c>
      <c r="I1862">
        <f t="shared" si="144"/>
        <v>349</v>
      </c>
      <c r="J1862" t="str">
        <f t="shared" si="143"/>
        <v>Out of Test</v>
      </c>
      <c r="K1862" t="str">
        <f>IF(J1862="Test", COUNTIF($J$10:J1862, "Test"),"")</f>
        <v/>
      </c>
      <c r="L1862" t="str">
        <f>IF(J1862="Control", COUNTIF($J$10:J1862, "Control"),"")</f>
        <v/>
      </c>
    </row>
    <row r="1863" spans="1:12">
      <c r="A1863" s="42">
        <v>1517265271</v>
      </c>
      <c r="B1863" s="42">
        <v>0</v>
      </c>
      <c r="C1863" s="42">
        <v>1254</v>
      </c>
      <c r="D1863" s="40" t="s">
        <v>361</v>
      </c>
      <c r="E1863" s="40" t="str">
        <f t="shared" si="142"/>
        <v>Out of test</v>
      </c>
      <c r="F1863" t="str">
        <f t="shared" si="140"/>
        <v>Mid</v>
      </c>
      <c r="G1863" t="str">
        <f t="shared" si="141"/>
        <v>Beijing_0_Mid</v>
      </c>
      <c r="H1863">
        <v>0.44259171043899692</v>
      </c>
      <c r="I1863">
        <f t="shared" si="144"/>
        <v>350</v>
      </c>
      <c r="J1863" t="str">
        <f t="shared" si="143"/>
        <v>Out of Test</v>
      </c>
      <c r="K1863" t="str">
        <f>IF(J1863="Test", COUNTIF($J$10:J1863, "Test"),"")</f>
        <v/>
      </c>
      <c r="L1863" t="str">
        <f>IF(J1863="Control", COUNTIF($J$10:J1863, "Control"),"")</f>
        <v/>
      </c>
    </row>
    <row r="1864" spans="1:12">
      <c r="A1864" s="42">
        <v>1517688130</v>
      </c>
      <c r="B1864" s="42">
        <v>0</v>
      </c>
      <c r="C1864" s="42">
        <v>1202</v>
      </c>
      <c r="D1864" s="40" t="s">
        <v>361</v>
      </c>
      <c r="E1864" s="40" t="str">
        <f t="shared" si="142"/>
        <v>Out of test</v>
      </c>
      <c r="F1864" t="str">
        <f t="shared" si="140"/>
        <v>Mid</v>
      </c>
      <c r="G1864" t="str">
        <f t="shared" si="141"/>
        <v>Beijing_0_Mid</v>
      </c>
      <c r="H1864">
        <v>0.44300134496114463</v>
      </c>
      <c r="I1864">
        <f t="shared" si="144"/>
        <v>351</v>
      </c>
      <c r="J1864" t="str">
        <f t="shared" si="143"/>
        <v>Out of Test</v>
      </c>
      <c r="K1864" t="str">
        <f>IF(J1864="Test", COUNTIF($J$10:J1864, "Test"),"")</f>
        <v/>
      </c>
      <c r="L1864" t="str">
        <f>IF(J1864="Control", COUNTIF($J$10:J1864, "Control"),"")</f>
        <v/>
      </c>
    </row>
    <row r="1865" spans="1:12">
      <c r="A1865" s="42">
        <v>1511569861</v>
      </c>
      <c r="B1865" s="42">
        <v>0</v>
      </c>
      <c r="C1865" s="42">
        <v>1188</v>
      </c>
      <c r="D1865" s="40" t="s">
        <v>361</v>
      </c>
      <c r="E1865" s="40" t="str">
        <f t="shared" si="142"/>
        <v>Out of test</v>
      </c>
      <c r="F1865" t="str">
        <f t="shared" si="140"/>
        <v>Mid</v>
      </c>
      <c r="G1865" t="str">
        <f t="shared" si="141"/>
        <v>Beijing_0_Mid</v>
      </c>
      <c r="H1865">
        <v>0.44313848088089181</v>
      </c>
      <c r="I1865">
        <f t="shared" si="144"/>
        <v>352</v>
      </c>
      <c r="J1865" t="str">
        <f t="shared" si="143"/>
        <v>Out of Test</v>
      </c>
      <c r="K1865" t="str">
        <f>IF(J1865="Test", COUNTIF($J$10:J1865, "Test"),"")</f>
        <v/>
      </c>
      <c r="L1865" t="str">
        <f>IF(J1865="Control", COUNTIF($J$10:J1865, "Control"),"")</f>
        <v/>
      </c>
    </row>
    <row r="1866" spans="1:12">
      <c r="A1866" s="42">
        <v>1517743751</v>
      </c>
      <c r="B1866" s="42">
        <v>0</v>
      </c>
      <c r="C1866" s="42">
        <v>1306</v>
      </c>
      <c r="D1866" s="40" t="s">
        <v>361</v>
      </c>
      <c r="E1866" s="40" t="str">
        <f t="shared" si="142"/>
        <v>Out of test</v>
      </c>
      <c r="F1866" t="str">
        <f t="shared" ref="F1866:F1929" si="145">_xlfn.IFS(C1866&lt;1069, "Low", C1866&lt;2277, "Mid", C1866&gt;=2277, "High")</f>
        <v>Mid</v>
      </c>
      <c r="G1866" t="str">
        <f t="shared" ref="G1866:G1929" si="146">D1866&amp;"_"&amp;B1866&amp;"_"&amp;F1866</f>
        <v>Beijing_0_Mid</v>
      </c>
      <c r="H1866">
        <v>0.44481712477825264</v>
      </c>
      <c r="I1866">
        <f t="shared" si="144"/>
        <v>353</v>
      </c>
      <c r="J1866" t="str">
        <f t="shared" si="143"/>
        <v>Out of Test</v>
      </c>
      <c r="K1866" t="str">
        <f>IF(J1866="Test", COUNTIF($J$10:J1866, "Test"),"")</f>
        <v/>
      </c>
      <c r="L1866" t="str">
        <f>IF(J1866="Control", COUNTIF($J$10:J1866, "Control"),"")</f>
        <v/>
      </c>
    </row>
    <row r="1867" spans="1:12">
      <c r="A1867" s="42">
        <v>1511439672</v>
      </c>
      <c r="B1867" s="42">
        <v>0</v>
      </c>
      <c r="C1867" s="42">
        <v>1997</v>
      </c>
      <c r="D1867" s="40" t="s">
        <v>361</v>
      </c>
      <c r="E1867" s="40" t="str">
        <f t="shared" ref="E1867:E1930" si="147">IF(AND(J1867="Test",K1867&lt;=3000),"Test",IF(AND(J1867="Control",L1867&lt;=3000),"Control","Out of test"))</f>
        <v>Out of test</v>
      </c>
      <c r="F1867" t="str">
        <f t="shared" si="145"/>
        <v>Mid</v>
      </c>
      <c r="G1867" t="str">
        <f t="shared" si="146"/>
        <v>Beijing_0_Mid</v>
      </c>
      <c r="H1867">
        <v>0.44521123101676541</v>
      </c>
      <c r="I1867">
        <f t="shared" si="144"/>
        <v>354</v>
      </c>
      <c r="J1867" t="str">
        <f t="shared" ref="J1867:J1930" si="148">IF(I1867&lt;=250, IF(MOD(I1867,2)=1, "Test", "Control"),"Out of Test")</f>
        <v>Out of Test</v>
      </c>
      <c r="K1867" t="str">
        <f>IF(J1867="Test", COUNTIF($J$10:J1867, "Test"),"")</f>
        <v/>
      </c>
      <c r="L1867" t="str">
        <f>IF(J1867="Control", COUNTIF($J$10:J1867, "Control"),"")</f>
        <v/>
      </c>
    </row>
    <row r="1868" spans="1:12">
      <c r="A1868" s="42">
        <v>1517643330</v>
      </c>
      <c r="B1868" s="42">
        <v>0</v>
      </c>
      <c r="C1868" s="42">
        <v>1613</v>
      </c>
      <c r="D1868" s="40" t="s">
        <v>361</v>
      </c>
      <c r="E1868" s="40" t="str">
        <f t="shared" si="147"/>
        <v>Out of test</v>
      </c>
      <c r="F1868" t="str">
        <f t="shared" si="145"/>
        <v>Mid</v>
      </c>
      <c r="G1868" t="str">
        <f t="shared" si="146"/>
        <v>Beijing_0_Mid</v>
      </c>
      <c r="H1868">
        <v>0.44592902527594203</v>
      </c>
      <c r="I1868">
        <f t="shared" ref="I1868:I1931" si="149">IF(G1868=G1867, I1867+1, 1)</f>
        <v>355</v>
      </c>
      <c r="J1868" t="str">
        <f t="shared" si="148"/>
        <v>Out of Test</v>
      </c>
      <c r="K1868" t="str">
        <f>IF(J1868="Test", COUNTIF($J$10:J1868, "Test"),"")</f>
        <v/>
      </c>
      <c r="L1868" t="str">
        <f>IF(J1868="Control", COUNTIF($J$10:J1868, "Control"),"")</f>
        <v/>
      </c>
    </row>
    <row r="1869" spans="1:12">
      <c r="A1869" s="42">
        <v>1512584430</v>
      </c>
      <c r="B1869" s="42">
        <v>0</v>
      </c>
      <c r="C1869" s="42">
        <v>1166</v>
      </c>
      <c r="D1869" s="40" t="s">
        <v>361</v>
      </c>
      <c r="E1869" s="40" t="str">
        <f t="shared" si="147"/>
        <v>Out of test</v>
      </c>
      <c r="F1869" t="str">
        <f t="shared" si="145"/>
        <v>Mid</v>
      </c>
      <c r="G1869" t="str">
        <f t="shared" si="146"/>
        <v>Beijing_0_Mid</v>
      </c>
      <c r="H1869">
        <v>0.44771503148511282</v>
      </c>
      <c r="I1869">
        <f t="shared" si="149"/>
        <v>356</v>
      </c>
      <c r="J1869" t="str">
        <f t="shared" si="148"/>
        <v>Out of Test</v>
      </c>
      <c r="K1869" t="str">
        <f>IF(J1869="Test", COUNTIF($J$10:J1869, "Test"),"")</f>
        <v/>
      </c>
      <c r="L1869" t="str">
        <f>IF(J1869="Control", COUNTIF($J$10:J1869, "Control"),"")</f>
        <v/>
      </c>
    </row>
    <row r="1870" spans="1:12">
      <c r="A1870" s="42">
        <v>1514489790</v>
      </c>
      <c r="B1870" s="42">
        <v>0</v>
      </c>
      <c r="C1870" s="42">
        <v>1178</v>
      </c>
      <c r="D1870" s="40" t="s">
        <v>361</v>
      </c>
      <c r="E1870" s="40" t="str">
        <f t="shared" si="147"/>
        <v>Out of test</v>
      </c>
      <c r="F1870" t="str">
        <f t="shared" si="145"/>
        <v>Mid</v>
      </c>
      <c r="G1870" t="str">
        <f t="shared" si="146"/>
        <v>Beijing_0_Mid</v>
      </c>
      <c r="H1870">
        <v>0.45003799553373169</v>
      </c>
      <c r="I1870">
        <f t="shared" si="149"/>
        <v>357</v>
      </c>
      <c r="J1870" t="str">
        <f t="shared" si="148"/>
        <v>Out of Test</v>
      </c>
      <c r="K1870" t="str">
        <f>IF(J1870="Test", COUNTIF($J$10:J1870, "Test"),"")</f>
        <v/>
      </c>
      <c r="L1870" t="str">
        <f>IF(J1870="Control", COUNTIF($J$10:J1870, "Control"),"")</f>
        <v/>
      </c>
    </row>
    <row r="1871" spans="1:12">
      <c r="A1871" s="42">
        <v>1512748251</v>
      </c>
      <c r="B1871" s="42">
        <v>0</v>
      </c>
      <c r="C1871" s="42">
        <v>1636</v>
      </c>
      <c r="D1871" s="40" t="s">
        <v>361</v>
      </c>
      <c r="E1871" s="40" t="str">
        <f t="shared" si="147"/>
        <v>Out of test</v>
      </c>
      <c r="F1871" t="str">
        <f t="shared" si="145"/>
        <v>Mid</v>
      </c>
      <c r="G1871" t="str">
        <f t="shared" si="146"/>
        <v>Beijing_0_Mid</v>
      </c>
      <c r="H1871">
        <v>0.45124061086580258</v>
      </c>
      <c r="I1871">
        <f t="shared" si="149"/>
        <v>358</v>
      </c>
      <c r="J1871" t="str">
        <f t="shared" si="148"/>
        <v>Out of Test</v>
      </c>
      <c r="K1871" t="str">
        <f>IF(J1871="Test", COUNTIF($J$10:J1871, "Test"),"")</f>
        <v/>
      </c>
      <c r="L1871" t="str">
        <f>IF(J1871="Control", COUNTIF($J$10:J1871, "Control"),"")</f>
        <v/>
      </c>
    </row>
    <row r="1872" spans="1:12">
      <c r="A1872" s="42">
        <v>1519908131</v>
      </c>
      <c r="B1872" s="42">
        <v>0</v>
      </c>
      <c r="C1872" s="42">
        <v>1135</v>
      </c>
      <c r="D1872" s="40" t="s">
        <v>361</v>
      </c>
      <c r="E1872" s="40" t="str">
        <f t="shared" si="147"/>
        <v>Out of test</v>
      </c>
      <c r="F1872" t="str">
        <f t="shared" si="145"/>
        <v>Mid</v>
      </c>
      <c r="G1872" t="str">
        <f t="shared" si="146"/>
        <v>Beijing_0_Mid</v>
      </c>
      <c r="H1872">
        <v>0.45239482114120411</v>
      </c>
      <c r="I1872">
        <f t="shared" si="149"/>
        <v>359</v>
      </c>
      <c r="J1872" t="str">
        <f t="shared" si="148"/>
        <v>Out of Test</v>
      </c>
      <c r="K1872" t="str">
        <f>IF(J1872="Test", COUNTIF($J$10:J1872, "Test"),"")</f>
        <v/>
      </c>
      <c r="L1872" t="str">
        <f>IF(J1872="Control", COUNTIF($J$10:J1872, "Control"),"")</f>
        <v/>
      </c>
    </row>
    <row r="1873" spans="1:12">
      <c r="A1873" s="42">
        <v>1512177920</v>
      </c>
      <c r="B1873" s="42">
        <v>0</v>
      </c>
      <c r="C1873" s="42">
        <v>2230</v>
      </c>
      <c r="D1873" s="40" t="s">
        <v>361</v>
      </c>
      <c r="E1873" s="40" t="str">
        <f t="shared" si="147"/>
        <v>Out of test</v>
      </c>
      <c r="F1873" t="str">
        <f t="shared" si="145"/>
        <v>Mid</v>
      </c>
      <c r="G1873" t="str">
        <f t="shared" si="146"/>
        <v>Beijing_0_Mid</v>
      </c>
      <c r="H1873">
        <v>0.45511961841920545</v>
      </c>
      <c r="I1873">
        <f t="shared" si="149"/>
        <v>360</v>
      </c>
      <c r="J1873" t="str">
        <f t="shared" si="148"/>
        <v>Out of Test</v>
      </c>
      <c r="K1873" t="str">
        <f>IF(J1873="Test", COUNTIF($J$10:J1873, "Test"),"")</f>
        <v/>
      </c>
      <c r="L1873" t="str">
        <f>IF(J1873="Control", COUNTIF($J$10:J1873, "Control"),"")</f>
        <v/>
      </c>
    </row>
    <row r="1874" spans="1:12">
      <c r="A1874" s="42">
        <v>1515703002</v>
      </c>
      <c r="B1874" s="42">
        <v>0</v>
      </c>
      <c r="C1874" s="42">
        <v>1214</v>
      </c>
      <c r="D1874" s="40" t="s">
        <v>361</v>
      </c>
      <c r="E1874" s="40" t="str">
        <f t="shared" si="147"/>
        <v>Out of test</v>
      </c>
      <c r="F1874" t="str">
        <f t="shared" si="145"/>
        <v>Mid</v>
      </c>
      <c r="G1874" t="str">
        <f t="shared" si="146"/>
        <v>Beijing_0_Mid</v>
      </c>
      <c r="H1874">
        <v>0.45626513115404144</v>
      </c>
      <c r="I1874">
        <f t="shared" si="149"/>
        <v>361</v>
      </c>
      <c r="J1874" t="str">
        <f t="shared" si="148"/>
        <v>Out of Test</v>
      </c>
      <c r="K1874" t="str">
        <f>IF(J1874="Test", COUNTIF($J$10:J1874, "Test"),"")</f>
        <v/>
      </c>
      <c r="L1874" t="str">
        <f>IF(J1874="Control", COUNTIF($J$10:J1874, "Control"),"")</f>
        <v/>
      </c>
    </row>
    <row r="1875" spans="1:12">
      <c r="A1875" s="42">
        <v>1515808850</v>
      </c>
      <c r="B1875" s="42">
        <v>0</v>
      </c>
      <c r="C1875" s="42">
        <v>2227</v>
      </c>
      <c r="D1875" s="40" t="s">
        <v>361</v>
      </c>
      <c r="E1875" s="40" t="str">
        <f t="shared" si="147"/>
        <v>Out of test</v>
      </c>
      <c r="F1875" t="str">
        <f t="shared" si="145"/>
        <v>Mid</v>
      </c>
      <c r="G1875" t="str">
        <f t="shared" si="146"/>
        <v>Beijing_0_Mid</v>
      </c>
      <c r="H1875">
        <v>0.45667130522895105</v>
      </c>
      <c r="I1875">
        <f t="shared" si="149"/>
        <v>362</v>
      </c>
      <c r="J1875" t="str">
        <f t="shared" si="148"/>
        <v>Out of Test</v>
      </c>
      <c r="K1875" t="str">
        <f>IF(J1875="Test", COUNTIF($J$10:J1875, "Test"),"")</f>
        <v/>
      </c>
      <c r="L1875" t="str">
        <f>IF(J1875="Control", COUNTIF($J$10:J1875, "Control"),"")</f>
        <v/>
      </c>
    </row>
    <row r="1876" spans="1:12">
      <c r="A1876" s="42">
        <v>1515713931</v>
      </c>
      <c r="B1876" s="42">
        <v>0</v>
      </c>
      <c r="C1876" s="42">
        <v>1285</v>
      </c>
      <c r="D1876" s="40" t="s">
        <v>361</v>
      </c>
      <c r="E1876" s="40" t="str">
        <f t="shared" si="147"/>
        <v>Out of test</v>
      </c>
      <c r="F1876" t="str">
        <f t="shared" si="145"/>
        <v>Mid</v>
      </c>
      <c r="G1876" t="str">
        <f t="shared" si="146"/>
        <v>Beijing_0_Mid</v>
      </c>
      <c r="H1876">
        <v>0.45798650690128451</v>
      </c>
      <c r="I1876">
        <f t="shared" si="149"/>
        <v>363</v>
      </c>
      <c r="J1876" t="str">
        <f t="shared" si="148"/>
        <v>Out of Test</v>
      </c>
      <c r="K1876" t="str">
        <f>IF(J1876="Test", COUNTIF($J$10:J1876, "Test"),"")</f>
        <v/>
      </c>
      <c r="L1876" t="str">
        <f>IF(J1876="Control", COUNTIF($J$10:J1876, "Control"),"")</f>
        <v/>
      </c>
    </row>
    <row r="1877" spans="1:12">
      <c r="A1877" s="42">
        <v>1519506350</v>
      </c>
      <c r="B1877" s="42">
        <v>0</v>
      </c>
      <c r="C1877" s="42">
        <v>1359</v>
      </c>
      <c r="D1877" s="40" t="s">
        <v>361</v>
      </c>
      <c r="E1877" s="40" t="str">
        <f t="shared" si="147"/>
        <v>Out of test</v>
      </c>
      <c r="F1877" t="str">
        <f t="shared" si="145"/>
        <v>Mid</v>
      </c>
      <c r="G1877" t="str">
        <f t="shared" si="146"/>
        <v>Beijing_0_Mid</v>
      </c>
      <c r="H1877">
        <v>0.45830870550163105</v>
      </c>
      <c r="I1877">
        <f t="shared" si="149"/>
        <v>364</v>
      </c>
      <c r="J1877" t="str">
        <f t="shared" si="148"/>
        <v>Out of Test</v>
      </c>
      <c r="K1877" t="str">
        <f>IF(J1877="Test", COUNTIF($J$10:J1877, "Test"),"")</f>
        <v/>
      </c>
      <c r="L1877" t="str">
        <f>IF(J1877="Control", COUNTIF($J$10:J1877, "Control"),"")</f>
        <v/>
      </c>
    </row>
    <row r="1878" spans="1:12">
      <c r="A1878" s="42">
        <v>1515272741</v>
      </c>
      <c r="B1878" s="42">
        <v>0</v>
      </c>
      <c r="C1878" s="42">
        <v>1494</v>
      </c>
      <c r="D1878" s="40" t="s">
        <v>361</v>
      </c>
      <c r="E1878" s="40" t="str">
        <f t="shared" si="147"/>
        <v>Out of test</v>
      </c>
      <c r="F1878" t="str">
        <f t="shared" si="145"/>
        <v>Mid</v>
      </c>
      <c r="G1878" t="str">
        <f t="shared" si="146"/>
        <v>Beijing_0_Mid</v>
      </c>
      <c r="H1878">
        <v>0.45954410972478821</v>
      </c>
      <c r="I1878">
        <f t="shared" si="149"/>
        <v>365</v>
      </c>
      <c r="J1878" t="str">
        <f t="shared" si="148"/>
        <v>Out of Test</v>
      </c>
      <c r="K1878" t="str">
        <f>IF(J1878="Test", COUNTIF($J$10:J1878, "Test"),"")</f>
        <v/>
      </c>
      <c r="L1878" t="str">
        <f>IF(J1878="Control", COUNTIF($J$10:J1878, "Control"),"")</f>
        <v/>
      </c>
    </row>
    <row r="1879" spans="1:12">
      <c r="A1879" s="42">
        <v>1512893242</v>
      </c>
      <c r="B1879" s="42">
        <v>0</v>
      </c>
      <c r="C1879" s="42">
        <v>1223</v>
      </c>
      <c r="D1879" s="40" t="s">
        <v>361</v>
      </c>
      <c r="E1879" s="40" t="str">
        <f t="shared" si="147"/>
        <v>Out of test</v>
      </c>
      <c r="F1879" t="str">
        <f t="shared" si="145"/>
        <v>Mid</v>
      </c>
      <c r="G1879" t="str">
        <f t="shared" si="146"/>
        <v>Beijing_0_Mid</v>
      </c>
      <c r="H1879">
        <v>0.46079878664350704</v>
      </c>
      <c r="I1879">
        <f t="shared" si="149"/>
        <v>366</v>
      </c>
      <c r="J1879" t="str">
        <f t="shared" si="148"/>
        <v>Out of Test</v>
      </c>
      <c r="K1879" t="str">
        <f>IF(J1879="Test", COUNTIF($J$10:J1879, "Test"),"")</f>
        <v/>
      </c>
      <c r="L1879" t="str">
        <f>IF(J1879="Control", COUNTIF($J$10:J1879, "Control"),"")</f>
        <v/>
      </c>
    </row>
    <row r="1880" spans="1:12">
      <c r="A1880" s="42">
        <v>1516227641</v>
      </c>
      <c r="B1880" s="42">
        <v>0</v>
      </c>
      <c r="C1880" s="42">
        <v>1755</v>
      </c>
      <c r="D1880" s="40" t="s">
        <v>361</v>
      </c>
      <c r="E1880" s="40" t="str">
        <f t="shared" si="147"/>
        <v>Out of test</v>
      </c>
      <c r="F1880" t="str">
        <f t="shared" si="145"/>
        <v>Mid</v>
      </c>
      <c r="G1880" t="str">
        <f t="shared" si="146"/>
        <v>Beijing_0_Mid</v>
      </c>
      <c r="H1880">
        <v>0.46092473780018284</v>
      </c>
      <c r="I1880">
        <f t="shared" si="149"/>
        <v>367</v>
      </c>
      <c r="J1880" t="str">
        <f t="shared" si="148"/>
        <v>Out of Test</v>
      </c>
      <c r="K1880" t="str">
        <f>IF(J1880="Test", COUNTIF($J$10:J1880, "Test"),"")</f>
        <v/>
      </c>
      <c r="L1880" t="str">
        <f>IF(J1880="Control", COUNTIF($J$10:J1880, "Control"),"")</f>
        <v/>
      </c>
    </row>
    <row r="1881" spans="1:12">
      <c r="A1881" s="42">
        <v>1514255351</v>
      </c>
      <c r="B1881" s="42">
        <v>0</v>
      </c>
      <c r="C1881" s="42">
        <v>1963</v>
      </c>
      <c r="D1881" s="40" t="s">
        <v>361</v>
      </c>
      <c r="E1881" s="40" t="str">
        <f t="shared" si="147"/>
        <v>Out of test</v>
      </c>
      <c r="F1881" t="str">
        <f t="shared" si="145"/>
        <v>Mid</v>
      </c>
      <c r="G1881" t="str">
        <f t="shared" si="146"/>
        <v>Beijing_0_Mid</v>
      </c>
      <c r="H1881">
        <v>0.46174555150003027</v>
      </c>
      <c r="I1881">
        <f t="shared" si="149"/>
        <v>368</v>
      </c>
      <c r="J1881" t="str">
        <f t="shared" si="148"/>
        <v>Out of Test</v>
      </c>
      <c r="K1881" t="str">
        <f>IF(J1881="Test", COUNTIF($J$10:J1881, "Test"),"")</f>
        <v/>
      </c>
      <c r="L1881" t="str">
        <f>IF(J1881="Control", COUNTIF($J$10:J1881, "Control"),"")</f>
        <v/>
      </c>
    </row>
    <row r="1882" spans="1:12">
      <c r="A1882" s="42">
        <v>1517792100</v>
      </c>
      <c r="B1882" s="42">
        <v>0</v>
      </c>
      <c r="C1882" s="42">
        <v>1164</v>
      </c>
      <c r="D1882" s="40" t="s">
        <v>361</v>
      </c>
      <c r="E1882" s="40" t="str">
        <f t="shared" si="147"/>
        <v>Out of test</v>
      </c>
      <c r="F1882" t="str">
        <f t="shared" si="145"/>
        <v>Mid</v>
      </c>
      <c r="G1882" t="str">
        <f t="shared" si="146"/>
        <v>Beijing_0_Mid</v>
      </c>
      <c r="H1882">
        <v>0.46392770635532043</v>
      </c>
      <c r="I1882">
        <f t="shared" si="149"/>
        <v>369</v>
      </c>
      <c r="J1882" t="str">
        <f t="shared" si="148"/>
        <v>Out of Test</v>
      </c>
      <c r="K1882" t="str">
        <f>IF(J1882="Test", COUNTIF($J$10:J1882, "Test"),"")</f>
        <v/>
      </c>
      <c r="L1882" t="str">
        <f>IF(J1882="Control", COUNTIF($J$10:J1882, "Control"),"")</f>
        <v/>
      </c>
    </row>
    <row r="1883" spans="1:12">
      <c r="A1883" s="42">
        <v>1516389830</v>
      </c>
      <c r="B1883" s="42">
        <v>0</v>
      </c>
      <c r="C1883" s="42">
        <v>1939</v>
      </c>
      <c r="D1883" s="40" t="s">
        <v>361</v>
      </c>
      <c r="E1883" s="40" t="str">
        <f t="shared" si="147"/>
        <v>Out of test</v>
      </c>
      <c r="F1883" t="str">
        <f t="shared" si="145"/>
        <v>Mid</v>
      </c>
      <c r="G1883" t="str">
        <f t="shared" si="146"/>
        <v>Beijing_0_Mid</v>
      </c>
      <c r="H1883">
        <v>0.4647908402972637</v>
      </c>
      <c r="I1883">
        <f t="shared" si="149"/>
        <v>370</v>
      </c>
      <c r="J1883" t="str">
        <f t="shared" si="148"/>
        <v>Out of Test</v>
      </c>
      <c r="K1883" t="str">
        <f>IF(J1883="Test", COUNTIF($J$10:J1883, "Test"),"")</f>
        <v/>
      </c>
      <c r="L1883" t="str">
        <f>IF(J1883="Control", COUNTIF($J$10:J1883, "Control"),"")</f>
        <v/>
      </c>
    </row>
    <row r="1884" spans="1:12">
      <c r="A1884" s="42">
        <v>1515679431</v>
      </c>
      <c r="B1884" s="42">
        <v>0</v>
      </c>
      <c r="C1884" s="42">
        <v>1689</v>
      </c>
      <c r="D1884" s="40" t="s">
        <v>361</v>
      </c>
      <c r="E1884" s="40" t="str">
        <f t="shared" si="147"/>
        <v>Out of test</v>
      </c>
      <c r="F1884" t="str">
        <f t="shared" si="145"/>
        <v>Mid</v>
      </c>
      <c r="G1884" t="str">
        <f t="shared" si="146"/>
        <v>Beijing_0_Mid</v>
      </c>
      <c r="H1884">
        <v>0.465200120300721</v>
      </c>
      <c r="I1884">
        <f t="shared" si="149"/>
        <v>371</v>
      </c>
      <c r="J1884" t="str">
        <f t="shared" si="148"/>
        <v>Out of Test</v>
      </c>
      <c r="K1884" t="str">
        <f>IF(J1884="Test", COUNTIF($J$10:J1884, "Test"),"")</f>
        <v/>
      </c>
      <c r="L1884" t="str">
        <f>IF(J1884="Control", COUNTIF($J$10:J1884, "Control"),"")</f>
        <v/>
      </c>
    </row>
    <row r="1885" spans="1:12">
      <c r="A1885" s="42">
        <v>1519246770</v>
      </c>
      <c r="B1885" s="42">
        <v>0</v>
      </c>
      <c r="C1885" s="42">
        <v>2111</v>
      </c>
      <c r="D1885" s="40" t="s">
        <v>361</v>
      </c>
      <c r="E1885" s="40" t="str">
        <f t="shared" si="147"/>
        <v>Out of test</v>
      </c>
      <c r="F1885" t="str">
        <f t="shared" si="145"/>
        <v>Mid</v>
      </c>
      <c r="G1885" t="str">
        <f t="shared" si="146"/>
        <v>Beijing_0_Mid</v>
      </c>
      <c r="H1885">
        <v>0.46660419559125865</v>
      </c>
      <c r="I1885">
        <f t="shared" si="149"/>
        <v>372</v>
      </c>
      <c r="J1885" t="str">
        <f t="shared" si="148"/>
        <v>Out of Test</v>
      </c>
      <c r="K1885" t="str">
        <f>IF(J1885="Test", COUNTIF($J$10:J1885, "Test"),"")</f>
        <v/>
      </c>
      <c r="L1885" t="str">
        <f>IF(J1885="Control", COUNTIF($J$10:J1885, "Control"),"")</f>
        <v/>
      </c>
    </row>
    <row r="1886" spans="1:12">
      <c r="A1886" s="42">
        <v>1519031592</v>
      </c>
      <c r="B1886" s="42">
        <v>0</v>
      </c>
      <c r="C1886" s="42">
        <v>2129</v>
      </c>
      <c r="D1886" s="40" t="s">
        <v>361</v>
      </c>
      <c r="E1886" s="40" t="str">
        <f t="shared" si="147"/>
        <v>Out of test</v>
      </c>
      <c r="F1886" t="str">
        <f t="shared" si="145"/>
        <v>Mid</v>
      </c>
      <c r="G1886" t="str">
        <f t="shared" si="146"/>
        <v>Beijing_0_Mid</v>
      </c>
      <c r="H1886">
        <v>0.46744611412435877</v>
      </c>
      <c r="I1886">
        <f t="shared" si="149"/>
        <v>373</v>
      </c>
      <c r="J1886" t="str">
        <f t="shared" si="148"/>
        <v>Out of Test</v>
      </c>
      <c r="K1886" t="str">
        <f>IF(J1886="Test", COUNTIF($J$10:J1886, "Test"),"")</f>
        <v/>
      </c>
      <c r="L1886" t="str">
        <f>IF(J1886="Control", COUNTIF($J$10:J1886, "Control"),"")</f>
        <v/>
      </c>
    </row>
    <row r="1887" spans="1:12">
      <c r="A1887" s="42">
        <v>1514904031</v>
      </c>
      <c r="B1887" s="42">
        <v>0</v>
      </c>
      <c r="C1887" s="42">
        <v>1921</v>
      </c>
      <c r="D1887" s="40" t="s">
        <v>361</v>
      </c>
      <c r="E1887" s="40" t="str">
        <f t="shared" si="147"/>
        <v>Out of test</v>
      </c>
      <c r="F1887" t="str">
        <f t="shared" si="145"/>
        <v>Mid</v>
      </c>
      <c r="G1887" t="str">
        <f t="shared" si="146"/>
        <v>Beijing_0_Mid</v>
      </c>
      <c r="H1887">
        <v>0.46844497220901038</v>
      </c>
      <c r="I1887">
        <f t="shared" si="149"/>
        <v>374</v>
      </c>
      <c r="J1887" t="str">
        <f t="shared" si="148"/>
        <v>Out of Test</v>
      </c>
      <c r="K1887" t="str">
        <f>IF(J1887="Test", COUNTIF($J$10:J1887, "Test"),"")</f>
        <v/>
      </c>
      <c r="L1887" t="str">
        <f>IF(J1887="Control", COUNTIF($J$10:J1887, "Control"),"")</f>
        <v/>
      </c>
    </row>
    <row r="1888" spans="1:12">
      <c r="A1888" s="42">
        <v>1513532550</v>
      </c>
      <c r="B1888" s="42">
        <v>0</v>
      </c>
      <c r="C1888" s="42">
        <v>1326</v>
      </c>
      <c r="D1888" s="40" t="s">
        <v>361</v>
      </c>
      <c r="E1888" s="40" t="str">
        <f t="shared" si="147"/>
        <v>Out of test</v>
      </c>
      <c r="F1888" t="str">
        <f t="shared" si="145"/>
        <v>Mid</v>
      </c>
      <c r="G1888" t="str">
        <f t="shared" si="146"/>
        <v>Beijing_0_Mid</v>
      </c>
      <c r="H1888">
        <v>0.46990686964425732</v>
      </c>
      <c r="I1888">
        <f t="shared" si="149"/>
        <v>375</v>
      </c>
      <c r="J1888" t="str">
        <f t="shared" si="148"/>
        <v>Out of Test</v>
      </c>
      <c r="K1888" t="str">
        <f>IF(J1888="Test", COUNTIF($J$10:J1888, "Test"),"")</f>
        <v/>
      </c>
      <c r="L1888" t="str">
        <f>IF(J1888="Control", COUNTIF($J$10:J1888, "Control"),"")</f>
        <v/>
      </c>
    </row>
    <row r="1889" spans="1:12">
      <c r="A1889" s="42">
        <v>1517608242</v>
      </c>
      <c r="B1889" s="42">
        <v>0</v>
      </c>
      <c r="C1889" s="42">
        <v>1321</v>
      </c>
      <c r="D1889" s="40" t="s">
        <v>361</v>
      </c>
      <c r="E1889" s="40" t="str">
        <f t="shared" si="147"/>
        <v>Out of test</v>
      </c>
      <c r="F1889" t="str">
        <f t="shared" si="145"/>
        <v>Mid</v>
      </c>
      <c r="G1889" t="str">
        <f t="shared" si="146"/>
        <v>Beijing_0_Mid</v>
      </c>
      <c r="H1889">
        <v>0.4736170805626303</v>
      </c>
      <c r="I1889">
        <f t="shared" si="149"/>
        <v>376</v>
      </c>
      <c r="J1889" t="str">
        <f t="shared" si="148"/>
        <v>Out of Test</v>
      </c>
      <c r="K1889" t="str">
        <f>IF(J1889="Test", COUNTIF($J$10:J1889, "Test"),"")</f>
        <v/>
      </c>
      <c r="L1889" t="str">
        <f>IF(J1889="Control", COUNTIF($J$10:J1889, "Control"),"")</f>
        <v/>
      </c>
    </row>
    <row r="1890" spans="1:12">
      <c r="A1890" s="42">
        <v>1516158431</v>
      </c>
      <c r="B1890" s="42">
        <v>0</v>
      </c>
      <c r="C1890" s="42">
        <v>1132</v>
      </c>
      <c r="D1890" s="40" t="s">
        <v>361</v>
      </c>
      <c r="E1890" s="40" t="str">
        <f t="shared" si="147"/>
        <v>Out of test</v>
      </c>
      <c r="F1890" t="str">
        <f t="shared" si="145"/>
        <v>Mid</v>
      </c>
      <c r="G1890" t="str">
        <f t="shared" si="146"/>
        <v>Beijing_0_Mid</v>
      </c>
      <c r="H1890">
        <v>0.47434704256798199</v>
      </c>
      <c r="I1890">
        <f t="shared" si="149"/>
        <v>377</v>
      </c>
      <c r="J1890" t="str">
        <f t="shared" si="148"/>
        <v>Out of Test</v>
      </c>
      <c r="K1890" t="str">
        <f>IF(J1890="Test", COUNTIF($J$10:J1890, "Test"),"")</f>
        <v/>
      </c>
      <c r="L1890" t="str">
        <f>IF(J1890="Control", COUNTIF($J$10:J1890, "Control"),"")</f>
        <v/>
      </c>
    </row>
    <row r="1891" spans="1:12">
      <c r="A1891" s="42">
        <v>1516302091</v>
      </c>
      <c r="B1891" s="42">
        <v>0</v>
      </c>
      <c r="C1891" s="42">
        <v>1360</v>
      </c>
      <c r="D1891" s="40" t="s">
        <v>361</v>
      </c>
      <c r="E1891" s="40" t="str">
        <f t="shared" si="147"/>
        <v>Out of test</v>
      </c>
      <c r="F1891" t="str">
        <f t="shared" si="145"/>
        <v>Mid</v>
      </c>
      <c r="G1891" t="str">
        <f t="shared" si="146"/>
        <v>Beijing_0_Mid</v>
      </c>
      <c r="H1891">
        <v>0.47540788504259168</v>
      </c>
      <c r="I1891">
        <f t="shared" si="149"/>
        <v>378</v>
      </c>
      <c r="J1891" t="str">
        <f t="shared" si="148"/>
        <v>Out of Test</v>
      </c>
      <c r="K1891" t="str">
        <f>IF(J1891="Test", COUNTIF($J$10:J1891, "Test"),"")</f>
        <v/>
      </c>
      <c r="L1891" t="str">
        <f>IF(J1891="Control", COUNTIF($J$10:J1891, "Control"),"")</f>
        <v/>
      </c>
    </row>
    <row r="1892" spans="1:12">
      <c r="A1892" s="42">
        <v>1516419210</v>
      </c>
      <c r="B1892" s="42">
        <v>0</v>
      </c>
      <c r="C1892" s="42">
        <v>1517</v>
      </c>
      <c r="D1892" s="40" t="s">
        <v>361</v>
      </c>
      <c r="E1892" s="40" t="str">
        <f t="shared" si="147"/>
        <v>Out of test</v>
      </c>
      <c r="F1892" t="str">
        <f t="shared" si="145"/>
        <v>Mid</v>
      </c>
      <c r="G1892" t="str">
        <f t="shared" si="146"/>
        <v>Beijing_0_Mid</v>
      </c>
      <c r="H1892">
        <v>0.47571657809934398</v>
      </c>
      <c r="I1892">
        <f t="shared" si="149"/>
        <v>379</v>
      </c>
      <c r="J1892" t="str">
        <f t="shared" si="148"/>
        <v>Out of Test</v>
      </c>
      <c r="K1892" t="str">
        <f>IF(J1892="Test", COUNTIF($J$10:J1892, "Test"),"")</f>
        <v/>
      </c>
      <c r="L1892" t="str">
        <f>IF(J1892="Control", COUNTIF($J$10:J1892, "Control"),"")</f>
        <v/>
      </c>
    </row>
    <row r="1893" spans="1:12">
      <c r="A1893" s="42">
        <v>1514880952</v>
      </c>
      <c r="B1893" s="42">
        <v>0</v>
      </c>
      <c r="C1893" s="42">
        <v>1505</v>
      </c>
      <c r="D1893" s="40" t="s">
        <v>361</v>
      </c>
      <c r="E1893" s="40" t="str">
        <f t="shared" si="147"/>
        <v>Out of test</v>
      </c>
      <c r="F1893" t="str">
        <f t="shared" si="145"/>
        <v>Mid</v>
      </c>
      <c r="G1893" t="str">
        <f t="shared" si="146"/>
        <v>Beijing_0_Mid</v>
      </c>
      <c r="H1893">
        <v>0.47606196477772666</v>
      </c>
      <c r="I1893">
        <f t="shared" si="149"/>
        <v>380</v>
      </c>
      <c r="J1893" t="str">
        <f t="shared" si="148"/>
        <v>Out of Test</v>
      </c>
      <c r="K1893" t="str">
        <f>IF(J1893="Test", COUNTIF($J$10:J1893, "Test"),"")</f>
        <v/>
      </c>
      <c r="L1893" t="str">
        <f>IF(J1893="Control", COUNTIF($J$10:J1893, "Control"),"")</f>
        <v/>
      </c>
    </row>
    <row r="1894" spans="1:12">
      <c r="A1894" s="42">
        <v>1518793452</v>
      </c>
      <c r="B1894" s="42">
        <v>0</v>
      </c>
      <c r="C1894" s="42">
        <v>1636</v>
      </c>
      <c r="D1894" s="40" t="s">
        <v>361</v>
      </c>
      <c r="E1894" s="40" t="str">
        <f t="shared" si="147"/>
        <v>Out of test</v>
      </c>
      <c r="F1894" t="str">
        <f t="shared" si="145"/>
        <v>Mid</v>
      </c>
      <c r="G1894" t="str">
        <f t="shared" si="146"/>
        <v>Beijing_0_Mid</v>
      </c>
      <c r="H1894">
        <v>0.4761362134760484</v>
      </c>
      <c r="I1894">
        <f t="shared" si="149"/>
        <v>381</v>
      </c>
      <c r="J1894" t="str">
        <f t="shared" si="148"/>
        <v>Out of Test</v>
      </c>
      <c r="K1894" t="str">
        <f>IF(J1894="Test", COUNTIF($J$10:J1894, "Test"),"")</f>
        <v/>
      </c>
      <c r="L1894" t="str">
        <f>IF(J1894="Control", COUNTIF($J$10:J1894, "Control"),"")</f>
        <v/>
      </c>
    </row>
    <row r="1895" spans="1:12">
      <c r="A1895" s="42">
        <v>1512041421</v>
      </c>
      <c r="B1895" s="42">
        <v>0</v>
      </c>
      <c r="C1895" s="42">
        <v>1470</v>
      </c>
      <c r="D1895" s="40" t="s">
        <v>361</v>
      </c>
      <c r="E1895" s="40" t="str">
        <f t="shared" si="147"/>
        <v>Out of test</v>
      </c>
      <c r="F1895" t="str">
        <f t="shared" si="145"/>
        <v>Mid</v>
      </c>
      <c r="G1895" t="str">
        <f t="shared" si="146"/>
        <v>Beijing_0_Mid</v>
      </c>
      <c r="H1895">
        <v>0.47671630361567052</v>
      </c>
      <c r="I1895">
        <f t="shared" si="149"/>
        <v>382</v>
      </c>
      <c r="J1895" t="str">
        <f t="shared" si="148"/>
        <v>Out of Test</v>
      </c>
      <c r="K1895" t="str">
        <f>IF(J1895="Test", COUNTIF($J$10:J1895, "Test"),"")</f>
        <v/>
      </c>
      <c r="L1895" t="str">
        <f>IF(J1895="Control", COUNTIF($J$10:J1895, "Control"),"")</f>
        <v/>
      </c>
    </row>
    <row r="1896" spans="1:12">
      <c r="A1896" s="42">
        <v>1517199171</v>
      </c>
      <c r="B1896" s="42">
        <v>0</v>
      </c>
      <c r="C1896" s="42">
        <v>1663</v>
      </c>
      <c r="D1896" s="40" t="s">
        <v>361</v>
      </c>
      <c r="E1896" s="40" t="str">
        <f t="shared" si="147"/>
        <v>Out of test</v>
      </c>
      <c r="F1896" t="str">
        <f t="shared" si="145"/>
        <v>Mid</v>
      </c>
      <c r="G1896" t="str">
        <f t="shared" si="146"/>
        <v>Beijing_0_Mid</v>
      </c>
      <c r="H1896">
        <v>0.47716940629517546</v>
      </c>
      <c r="I1896">
        <f t="shared" si="149"/>
        <v>383</v>
      </c>
      <c r="J1896" t="str">
        <f t="shared" si="148"/>
        <v>Out of Test</v>
      </c>
      <c r="K1896" t="str">
        <f>IF(J1896="Test", COUNTIF($J$10:J1896, "Test"),"")</f>
        <v/>
      </c>
      <c r="L1896" t="str">
        <f>IF(J1896="Control", COUNTIF($J$10:J1896, "Control"),"")</f>
        <v/>
      </c>
    </row>
    <row r="1897" spans="1:12">
      <c r="A1897" s="42">
        <v>1519399230</v>
      </c>
      <c r="B1897" s="42">
        <v>0</v>
      </c>
      <c r="C1897" s="42">
        <v>1967</v>
      </c>
      <c r="D1897" s="40" t="s">
        <v>361</v>
      </c>
      <c r="E1897" s="40" t="str">
        <f t="shared" si="147"/>
        <v>Out of test</v>
      </c>
      <c r="F1897" t="str">
        <f t="shared" si="145"/>
        <v>Mid</v>
      </c>
      <c r="G1897" t="str">
        <f t="shared" si="146"/>
        <v>Beijing_0_Mid</v>
      </c>
      <c r="H1897">
        <v>0.47814811306121507</v>
      </c>
      <c r="I1897">
        <f t="shared" si="149"/>
        <v>384</v>
      </c>
      <c r="J1897" t="str">
        <f t="shared" si="148"/>
        <v>Out of Test</v>
      </c>
      <c r="K1897" t="str">
        <f>IF(J1897="Test", COUNTIF($J$10:J1897, "Test"),"")</f>
        <v/>
      </c>
      <c r="L1897" t="str">
        <f>IF(J1897="Control", COUNTIF($J$10:J1897, "Control"),"")</f>
        <v/>
      </c>
    </row>
    <row r="1898" spans="1:12">
      <c r="A1898" s="42">
        <v>1512110811</v>
      </c>
      <c r="B1898" s="42">
        <v>0</v>
      </c>
      <c r="C1898" s="42">
        <v>1911</v>
      </c>
      <c r="D1898" s="40" t="s">
        <v>361</v>
      </c>
      <c r="E1898" s="40" t="str">
        <f t="shared" si="147"/>
        <v>Out of test</v>
      </c>
      <c r="F1898" t="str">
        <f t="shared" si="145"/>
        <v>Mid</v>
      </c>
      <c r="G1898" t="str">
        <f t="shared" si="146"/>
        <v>Beijing_0_Mid</v>
      </c>
      <c r="H1898">
        <v>0.47878293070861122</v>
      </c>
      <c r="I1898">
        <f t="shared" si="149"/>
        <v>385</v>
      </c>
      <c r="J1898" t="str">
        <f t="shared" si="148"/>
        <v>Out of Test</v>
      </c>
      <c r="K1898" t="str">
        <f>IF(J1898="Test", COUNTIF($J$10:J1898, "Test"),"")</f>
        <v/>
      </c>
      <c r="L1898" t="str">
        <f>IF(J1898="Control", COUNTIF($J$10:J1898, "Control"),"")</f>
        <v/>
      </c>
    </row>
    <row r="1899" spans="1:12">
      <c r="A1899" s="42">
        <v>1519151810</v>
      </c>
      <c r="B1899" s="42">
        <v>0</v>
      </c>
      <c r="C1899" s="42">
        <v>1829</v>
      </c>
      <c r="D1899" s="40" t="s">
        <v>361</v>
      </c>
      <c r="E1899" s="40" t="str">
        <f t="shared" si="147"/>
        <v>Out of test</v>
      </c>
      <c r="F1899" t="str">
        <f t="shared" si="145"/>
        <v>Mid</v>
      </c>
      <c r="G1899" t="str">
        <f t="shared" si="146"/>
        <v>Beijing_0_Mid</v>
      </c>
      <c r="H1899">
        <v>0.47941132773790296</v>
      </c>
      <c r="I1899">
        <f t="shared" si="149"/>
        <v>386</v>
      </c>
      <c r="J1899" t="str">
        <f t="shared" si="148"/>
        <v>Out of Test</v>
      </c>
      <c r="K1899" t="str">
        <f>IF(J1899="Test", COUNTIF($J$10:J1899, "Test"),"")</f>
        <v/>
      </c>
      <c r="L1899" t="str">
        <f>IF(J1899="Control", COUNTIF($J$10:J1899, "Control"),"")</f>
        <v/>
      </c>
    </row>
    <row r="1900" spans="1:12">
      <c r="A1900" s="42">
        <v>1515384821</v>
      </c>
      <c r="B1900" s="42">
        <v>0</v>
      </c>
      <c r="C1900" s="42">
        <v>1367</v>
      </c>
      <c r="D1900" s="40" t="s">
        <v>361</v>
      </c>
      <c r="E1900" s="40" t="str">
        <f t="shared" si="147"/>
        <v>Out of test</v>
      </c>
      <c r="F1900" t="str">
        <f t="shared" si="145"/>
        <v>Mid</v>
      </c>
      <c r="G1900" t="str">
        <f t="shared" si="146"/>
        <v>Beijing_0_Mid</v>
      </c>
      <c r="H1900">
        <v>0.48172576335165584</v>
      </c>
      <c r="I1900">
        <f t="shared" si="149"/>
        <v>387</v>
      </c>
      <c r="J1900" t="str">
        <f t="shared" si="148"/>
        <v>Out of Test</v>
      </c>
      <c r="K1900" t="str">
        <f>IF(J1900="Test", COUNTIF($J$10:J1900, "Test"),"")</f>
        <v/>
      </c>
      <c r="L1900" t="str">
        <f>IF(J1900="Control", COUNTIF($J$10:J1900, "Control"),"")</f>
        <v/>
      </c>
    </row>
    <row r="1901" spans="1:12">
      <c r="A1901" s="42">
        <v>1519882252</v>
      </c>
      <c r="B1901" s="42">
        <v>0</v>
      </c>
      <c r="C1901" s="42">
        <v>1479</v>
      </c>
      <c r="D1901" s="40" t="s">
        <v>361</v>
      </c>
      <c r="E1901" s="40" t="str">
        <f t="shared" si="147"/>
        <v>Out of test</v>
      </c>
      <c r="F1901" t="str">
        <f t="shared" si="145"/>
        <v>Mid</v>
      </c>
      <c r="G1901" t="str">
        <f t="shared" si="146"/>
        <v>Beijing_0_Mid</v>
      </c>
      <c r="H1901">
        <v>0.48203172205642497</v>
      </c>
      <c r="I1901">
        <f t="shared" si="149"/>
        <v>388</v>
      </c>
      <c r="J1901" t="str">
        <f t="shared" si="148"/>
        <v>Out of Test</v>
      </c>
      <c r="K1901" t="str">
        <f>IF(J1901="Test", COUNTIF($J$10:J1901, "Test"),"")</f>
        <v/>
      </c>
      <c r="L1901" t="str">
        <f>IF(J1901="Control", COUNTIF($J$10:J1901, "Control"),"")</f>
        <v/>
      </c>
    </row>
    <row r="1902" spans="1:12">
      <c r="A1902" s="42">
        <v>1518819612</v>
      </c>
      <c r="B1902" s="42">
        <v>0</v>
      </c>
      <c r="C1902" s="42">
        <v>1147</v>
      </c>
      <c r="D1902" s="40" t="s">
        <v>361</v>
      </c>
      <c r="E1902" s="40" t="str">
        <f t="shared" si="147"/>
        <v>Out of test</v>
      </c>
      <c r="F1902" t="str">
        <f t="shared" si="145"/>
        <v>Mid</v>
      </c>
      <c r="G1902" t="str">
        <f t="shared" si="146"/>
        <v>Beijing_0_Mid</v>
      </c>
      <c r="H1902">
        <v>0.48215217965216783</v>
      </c>
      <c r="I1902">
        <f t="shared" si="149"/>
        <v>389</v>
      </c>
      <c r="J1902" t="str">
        <f t="shared" si="148"/>
        <v>Out of Test</v>
      </c>
      <c r="K1902" t="str">
        <f>IF(J1902="Test", COUNTIF($J$10:J1902, "Test"),"")</f>
        <v/>
      </c>
      <c r="L1902" t="str">
        <f>IF(J1902="Control", COUNTIF($J$10:J1902, "Control"),"")</f>
        <v/>
      </c>
    </row>
    <row r="1903" spans="1:12">
      <c r="A1903" s="42">
        <v>1513892962</v>
      </c>
      <c r="B1903" s="42">
        <v>0</v>
      </c>
      <c r="C1903" s="42">
        <v>1653</v>
      </c>
      <c r="D1903" s="40" t="s">
        <v>361</v>
      </c>
      <c r="E1903" s="40" t="str">
        <f t="shared" si="147"/>
        <v>Out of test</v>
      </c>
      <c r="F1903" t="str">
        <f t="shared" si="145"/>
        <v>Mid</v>
      </c>
      <c r="G1903" t="str">
        <f t="shared" si="146"/>
        <v>Beijing_0_Mid</v>
      </c>
      <c r="H1903">
        <v>0.48246612198871086</v>
      </c>
      <c r="I1903">
        <f t="shared" si="149"/>
        <v>390</v>
      </c>
      <c r="J1903" t="str">
        <f t="shared" si="148"/>
        <v>Out of Test</v>
      </c>
      <c r="K1903" t="str">
        <f>IF(J1903="Test", COUNTIF($J$10:J1903, "Test"),"")</f>
        <v/>
      </c>
      <c r="L1903" t="str">
        <f>IF(J1903="Control", COUNTIF($J$10:J1903, "Control"),"")</f>
        <v/>
      </c>
    </row>
    <row r="1904" spans="1:12">
      <c r="A1904" s="42">
        <v>1515090401</v>
      </c>
      <c r="B1904" s="42">
        <v>0</v>
      </c>
      <c r="C1904" s="42">
        <v>1891</v>
      </c>
      <c r="D1904" s="40" t="s">
        <v>361</v>
      </c>
      <c r="E1904" s="40" t="str">
        <f t="shared" si="147"/>
        <v>Out of test</v>
      </c>
      <c r="F1904" t="str">
        <f t="shared" si="145"/>
        <v>Mid</v>
      </c>
      <c r="G1904" t="str">
        <f t="shared" si="146"/>
        <v>Beijing_0_Mid</v>
      </c>
      <c r="H1904">
        <v>0.48361039801530215</v>
      </c>
      <c r="I1904">
        <f t="shared" si="149"/>
        <v>391</v>
      </c>
      <c r="J1904" t="str">
        <f t="shared" si="148"/>
        <v>Out of Test</v>
      </c>
      <c r="K1904" t="str">
        <f>IF(J1904="Test", COUNTIF($J$10:J1904, "Test"),"")</f>
        <v/>
      </c>
      <c r="L1904" t="str">
        <f>IF(J1904="Control", COUNTIF($J$10:J1904, "Control"),"")</f>
        <v/>
      </c>
    </row>
    <row r="1905" spans="1:12">
      <c r="A1905" s="42">
        <v>1514747901</v>
      </c>
      <c r="B1905" s="42">
        <v>0</v>
      </c>
      <c r="C1905" s="42">
        <v>2242</v>
      </c>
      <c r="D1905" s="40" t="s">
        <v>361</v>
      </c>
      <c r="E1905" s="40" t="str">
        <f t="shared" si="147"/>
        <v>Out of test</v>
      </c>
      <c r="F1905" t="str">
        <f t="shared" si="145"/>
        <v>Mid</v>
      </c>
      <c r="G1905" t="str">
        <f t="shared" si="146"/>
        <v>Beijing_0_Mid</v>
      </c>
      <c r="H1905">
        <v>0.48365316783002466</v>
      </c>
      <c r="I1905">
        <f t="shared" si="149"/>
        <v>392</v>
      </c>
      <c r="J1905" t="str">
        <f t="shared" si="148"/>
        <v>Out of Test</v>
      </c>
      <c r="K1905" t="str">
        <f>IF(J1905="Test", COUNTIF($J$10:J1905, "Test"),"")</f>
        <v/>
      </c>
      <c r="L1905" t="str">
        <f>IF(J1905="Control", COUNTIF($J$10:J1905, "Control"),"")</f>
        <v/>
      </c>
    </row>
    <row r="1906" spans="1:12">
      <c r="A1906" s="42">
        <v>1512153500</v>
      </c>
      <c r="B1906" s="42">
        <v>0</v>
      </c>
      <c r="C1906" s="42">
        <v>1800</v>
      </c>
      <c r="D1906" s="40" t="s">
        <v>361</v>
      </c>
      <c r="E1906" s="40" t="str">
        <f t="shared" si="147"/>
        <v>Out of test</v>
      </c>
      <c r="F1906" t="str">
        <f t="shared" si="145"/>
        <v>Mid</v>
      </c>
      <c r="G1906" t="str">
        <f t="shared" si="146"/>
        <v>Beijing_0_Mid</v>
      </c>
      <c r="H1906">
        <v>0.48706173035229006</v>
      </c>
      <c r="I1906">
        <f t="shared" si="149"/>
        <v>393</v>
      </c>
      <c r="J1906" t="str">
        <f t="shared" si="148"/>
        <v>Out of Test</v>
      </c>
      <c r="K1906" t="str">
        <f>IF(J1906="Test", COUNTIF($J$10:J1906, "Test"),"")</f>
        <v/>
      </c>
      <c r="L1906" t="str">
        <f>IF(J1906="Control", COUNTIF($J$10:J1906, "Control"),"")</f>
        <v/>
      </c>
    </row>
    <row r="1907" spans="1:12">
      <c r="A1907" s="42">
        <v>1514838980</v>
      </c>
      <c r="B1907" s="42">
        <v>0</v>
      </c>
      <c r="C1907" s="42">
        <v>1967</v>
      </c>
      <c r="D1907" s="40" t="s">
        <v>361</v>
      </c>
      <c r="E1907" s="40" t="str">
        <f t="shared" si="147"/>
        <v>Out of test</v>
      </c>
      <c r="F1907" t="str">
        <f t="shared" si="145"/>
        <v>Mid</v>
      </c>
      <c r="G1907" t="str">
        <f t="shared" si="146"/>
        <v>Beijing_0_Mid</v>
      </c>
      <c r="H1907">
        <v>0.4904993001394734</v>
      </c>
      <c r="I1907">
        <f t="shared" si="149"/>
        <v>394</v>
      </c>
      <c r="J1907" t="str">
        <f t="shared" si="148"/>
        <v>Out of Test</v>
      </c>
      <c r="K1907" t="str">
        <f>IF(J1907="Test", COUNTIF($J$10:J1907, "Test"),"")</f>
        <v/>
      </c>
      <c r="L1907" t="str">
        <f>IF(J1907="Control", COUNTIF($J$10:J1907, "Control"),"")</f>
        <v/>
      </c>
    </row>
    <row r="1908" spans="1:12">
      <c r="A1908" s="42">
        <v>1511534532</v>
      </c>
      <c r="B1908" s="42">
        <v>0</v>
      </c>
      <c r="C1908" s="42">
        <v>2234</v>
      </c>
      <c r="D1908" s="40" t="s">
        <v>361</v>
      </c>
      <c r="E1908" s="40" t="str">
        <f t="shared" si="147"/>
        <v>Out of test</v>
      </c>
      <c r="F1908" t="str">
        <f t="shared" si="145"/>
        <v>Mid</v>
      </c>
      <c r="G1908" t="str">
        <f t="shared" si="146"/>
        <v>Beijing_0_Mid</v>
      </c>
      <c r="H1908">
        <v>0.49174640303700334</v>
      </c>
      <c r="I1908">
        <f t="shared" si="149"/>
        <v>395</v>
      </c>
      <c r="J1908" t="str">
        <f t="shared" si="148"/>
        <v>Out of Test</v>
      </c>
      <c r="K1908" t="str">
        <f>IF(J1908="Test", COUNTIF($J$10:J1908, "Test"),"")</f>
        <v/>
      </c>
      <c r="L1908" t="str">
        <f>IF(J1908="Control", COUNTIF($J$10:J1908, "Control"),"")</f>
        <v/>
      </c>
    </row>
    <row r="1909" spans="1:12">
      <c r="A1909" s="42">
        <v>1516153051</v>
      </c>
      <c r="B1909" s="42">
        <v>0</v>
      </c>
      <c r="C1909" s="42">
        <v>1143</v>
      </c>
      <c r="D1909" s="40" t="s">
        <v>361</v>
      </c>
      <c r="E1909" s="40" t="str">
        <f t="shared" si="147"/>
        <v>Out of test</v>
      </c>
      <c r="F1909" t="str">
        <f t="shared" si="145"/>
        <v>Mid</v>
      </c>
      <c r="G1909" t="str">
        <f t="shared" si="146"/>
        <v>Beijing_0_Mid</v>
      </c>
      <c r="H1909">
        <v>0.49210721834996229</v>
      </c>
      <c r="I1909">
        <f t="shared" si="149"/>
        <v>396</v>
      </c>
      <c r="J1909" t="str">
        <f t="shared" si="148"/>
        <v>Out of Test</v>
      </c>
      <c r="K1909" t="str">
        <f>IF(J1909="Test", COUNTIF($J$10:J1909, "Test"),"")</f>
        <v/>
      </c>
      <c r="L1909" t="str">
        <f>IF(J1909="Control", COUNTIF($J$10:J1909, "Control"),"")</f>
        <v/>
      </c>
    </row>
    <row r="1910" spans="1:12">
      <c r="A1910" s="42">
        <v>1519425990</v>
      </c>
      <c r="B1910" s="42">
        <v>0</v>
      </c>
      <c r="C1910" s="42">
        <v>1601</v>
      </c>
      <c r="D1910" s="40" t="s">
        <v>361</v>
      </c>
      <c r="E1910" s="40" t="str">
        <f t="shared" si="147"/>
        <v>Out of test</v>
      </c>
      <c r="F1910" t="str">
        <f t="shared" si="145"/>
        <v>Mid</v>
      </c>
      <c r="G1910" t="str">
        <f t="shared" si="146"/>
        <v>Beijing_0_Mid</v>
      </c>
      <c r="H1910">
        <v>0.49220074403526459</v>
      </c>
      <c r="I1910">
        <f t="shared" si="149"/>
        <v>397</v>
      </c>
      <c r="J1910" t="str">
        <f t="shared" si="148"/>
        <v>Out of Test</v>
      </c>
      <c r="K1910" t="str">
        <f>IF(J1910="Test", COUNTIF($J$10:J1910, "Test"),"")</f>
        <v/>
      </c>
      <c r="L1910" t="str">
        <f>IF(J1910="Control", COUNTIF($J$10:J1910, "Control"),"")</f>
        <v/>
      </c>
    </row>
    <row r="1911" spans="1:12">
      <c r="A1911" s="42">
        <v>1517878521</v>
      </c>
      <c r="B1911" s="42">
        <v>0</v>
      </c>
      <c r="C1911" s="42">
        <v>2213</v>
      </c>
      <c r="D1911" s="40" t="s">
        <v>361</v>
      </c>
      <c r="E1911" s="40" t="str">
        <f t="shared" si="147"/>
        <v>Out of test</v>
      </c>
      <c r="F1911" t="str">
        <f t="shared" si="145"/>
        <v>Mid</v>
      </c>
      <c r="G1911" t="str">
        <f t="shared" si="146"/>
        <v>Beijing_0_Mid</v>
      </c>
      <c r="H1911">
        <v>0.49231640007302779</v>
      </c>
      <c r="I1911">
        <f t="shared" si="149"/>
        <v>398</v>
      </c>
      <c r="J1911" t="str">
        <f t="shared" si="148"/>
        <v>Out of Test</v>
      </c>
      <c r="K1911" t="str">
        <f>IF(J1911="Test", COUNTIF($J$10:J1911, "Test"),"")</f>
        <v/>
      </c>
      <c r="L1911" t="str">
        <f>IF(J1911="Control", COUNTIF($J$10:J1911, "Control"),"")</f>
        <v/>
      </c>
    </row>
    <row r="1912" spans="1:12">
      <c r="A1912" s="42">
        <v>1511830422</v>
      </c>
      <c r="B1912" s="42">
        <v>0</v>
      </c>
      <c r="C1912" s="42">
        <v>2146</v>
      </c>
      <c r="D1912" s="40" t="s">
        <v>361</v>
      </c>
      <c r="E1912" s="40" t="str">
        <f t="shared" si="147"/>
        <v>Out of test</v>
      </c>
      <c r="F1912" t="str">
        <f t="shared" si="145"/>
        <v>Mid</v>
      </c>
      <c r="G1912" t="str">
        <f t="shared" si="146"/>
        <v>Beijing_0_Mid</v>
      </c>
      <c r="H1912">
        <v>0.49258474820202247</v>
      </c>
      <c r="I1912">
        <f t="shared" si="149"/>
        <v>399</v>
      </c>
      <c r="J1912" t="str">
        <f t="shared" si="148"/>
        <v>Out of Test</v>
      </c>
      <c r="K1912" t="str">
        <f>IF(J1912="Test", COUNTIF($J$10:J1912, "Test"),"")</f>
        <v/>
      </c>
      <c r="L1912" t="str">
        <f>IF(J1912="Control", COUNTIF($J$10:J1912, "Control"),"")</f>
        <v/>
      </c>
    </row>
    <row r="1913" spans="1:12">
      <c r="A1913" s="42">
        <v>1518998822</v>
      </c>
      <c r="B1913" s="42">
        <v>0</v>
      </c>
      <c r="C1913" s="42">
        <v>1137</v>
      </c>
      <c r="D1913" s="40" t="s">
        <v>361</v>
      </c>
      <c r="E1913" s="40" t="str">
        <f t="shared" si="147"/>
        <v>Out of test</v>
      </c>
      <c r="F1913" t="str">
        <f t="shared" si="145"/>
        <v>Mid</v>
      </c>
      <c r="G1913" t="str">
        <f t="shared" si="146"/>
        <v>Beijing_0_Mid</v>
      </c>
      <c r="H1913">
        <v>0.49358300448696502</v>
      </c>
      <c r="I1913">
        <f t="shared" si="149"/>
        <v>400</v>
      </c>
      <c r="J1913" t="str">
        <f t="shared" si="148"/>
        <v>Out of Test</v>
      </c>
      <c r="K1913" t="str">
        <f>IF(J1913="Test", COUNTIF($J$10:J1913, "Test"),"")</f>
        <v/>
      </c>
      <c r="L1913" t="str">
        <f>IF(J1913="Control", COUNTIF($J$10:J1913, "Control"),"")</f>
        <v/>
      </c>
    </row>
    <row r="1914" spans="1:12">
      <c r="A1914" s="42">
        <v>1517653712</v>
      </c>
      <c r="B1914" s="42">
        <v>0</v>
      </c>
      <c r="C1914" s="42">
        <v>1707</v>
      </c>
      <c r="D1914" s="40" t="s">
        <v>361</v>
      </c>
      <c r="E1914" s="40" t="str">
        <f t="shared" si="147"/>
        <v>Out of test</v>
      </c>
      <c r="F1914" t="str">
        <f t="shared" si="145"/>
        <v>Mid</v>
      </c>
      <c r="G1914" t="str">
        <f t="shared" si="146"/>
        <v>Beijing_0_Mid</v>
      </c>
      <c r="H1914">
        <v>0.49362495172573873</v>
      </c>
      <c r="I1914">
        <f t="shared" si="149"/>
        <v>401</v>
      </c>
      <c r="J1914" t="str">
        <f t="shared" si="148"/>
        <v>Out of Test</v>
      </c>
      <c r="K1914" t="str">
        <f>IF(J1914="Test", COUNTIF($J$10:J1914, "Test"),"")</f>
        <v/>
      </c>
      <c r="L1914" t="str">
        <f>IF(J1914="Control", COUNTIF($J$10:J1914, "Control"),"")</f>
        <v/>
      </c>
    </row>
    <row r="1915" spans="1:12">
      <c r="A1915" s="42">
        <v>1513379791</v>
      </c>
      <c r="B1915" s="42">
        <v>0</v>
      </c>
      <c r="C1915" s="42">
        <v>2236</v>
      </c>
      <c r="D1915" s="40" t="s">
        <v>361</v>
      </c>
      <c r="E1915" s="40" t="str">
        <f t="shared" si="147"/>
        <v>Out of test</v>
      </c>
      <c r="F1915" t="str">
        <f t="shared" si="145"/>
        <v>Mid</v>
      </c>
      <c r="G1915" t="str">
        <f t="shared" si="146"/>
        <v>Beijing_0_Mid</v>
      </c>
      <c r="H1915">
        <v>0.4957784152052781</v>
      </c>
      <c r="I1915">
        <f t="shared" si="149"/>
        <v>402</v>
      </c>
      <c r="J1915" t="str">
        <f t="shared" si="148"/>
        <v>Out of Test</v>
      </c>
      <c r="K1915" t="str">
        <f>IF(J1915="Test", COUNTIF($J$10:J1915, "Test"),"")</f>
        <v/>
      </c>
      <c r="L1915" t="str">
        <f>IF(J1915="Control", COUNTIF($J$10:J1915, "Control"),"")</f>
        <v/>
      </c>
    </row>
    <row r="1916" spans="1:12">
      <c r="A1916" s="42">
        <v>1511270750</v>
      </c>
      <c r="B1916" s="42">
        <v>0</v>
      </c>
      <c r="C1916" s="42">
        <v>1217</v>
      </c>
      <c r="D1916" s="40" t="s">
        <v>361</v>
      </c>
      <c r="E1916" s="40" t="str">
        <f t="shared" si="147"/>
        <v>Out of test</v>
      </c>
      <c r="F1916" t="str">
        <f t="shared" si="145"/>
        <v>Mid</v>
      </c>
      <c r="G1916" t="str">
        <f t="shared" si="146"/>
        <v>Beijing_0_Mid</v>
      </c>
      <c r="H1916">
        <v>0.49716455176454777</v>
      </c>
      <c r="I1916">
        <f t="shared" si="149"/>
        <v>403</v>
      </c>
      <c r="J1916" t="str">
        <f t="shared" si="148"/>
        <v>Out of Test</v>
      </c>
      <c r="K1916" t="str">
        <f>IF(J1916="Test", COUNTIF($J$10:J1916, "Test"),"")</f>
        <v/>
      </c>
      <c r="L1916" t="str">
        <f>IF(J1916="Control", COUNTIF($J$10:J1916, "Control"),"")</f>
        <v/>
      </c>
    </row>
    <row r="1917" spans="1:12">
      <c r="A1917" s="42">
        <v>1513819041</v>
      </c>
      <c r="B1917" s="42">
        <v>0</v>
      </c>
      <c r="C1917" s="42">
        <v>2276</v>
      </c>
      <c r="D1917" s="40" t="s">
        <v>361</v>
      </c>
      <c r="E1917" s="40" t="str">
        <f t="shared" si="147"/>
        <v>Out of test</v>
      </c>
      <c r="F1917" t="str">
        <f t="shared" si="145"/>
        <v>Mid</v>
      </c>
      <c r="G1917" t="str">
        <f t="shared" si="146"/>
        <v>Beijing_0_Mid</v>
      </c>
      <c r="H1917">
        <v>0.49803230663153586</v>
      </c>
      <c r="I1917">
        <f t="shared" si="149"/>
        <v>404</v>
      </c>
      <c r="J1917" t="str">
        <f t="shared" si="148"/>
        <v>Out of Test</v>
      </c>
      <c r="K1917" t="str">
        <f>IF(J1917="Test", COUNTIF($J$10:J1917, "Test"),"")</f>
        <v/>
      </c>
      <c r="L1917" t="str">
        <f>IF(J1917="Control", COUNTIF($J$10:J1917, "Control"),"")</f>
        <v/>
      </c>
    </row>
    <row r="1918" spans="1:12">
      <c r="A1918" s="42">
        <v>1511381200</v>
      </c>
      <c r="B1918" s="42">
        <v>0</v>
      </c>
      <c r="C1918" s="42">
        <v>1221</v>
      </c>
      <c r="D1918" s="40" t="s">
        <v>361</v>
      </c>
      <c r="E1918" s="40" t="str">
        <f t="shared" si="147"/>
        <v>Out of test</v>
      </c>
      <c r="F1918" t="str">
        <f t="shared" si="145"/>
        <v>Mid</v>
      </c>
      <c r="G1918" t="str">
        <f t="shared" si="146"/>
        <v>Beijing_0_Mid</v>
      </c>
      <c r="H1918">
        <v>0.4988767286450263</v>
      </c>
      <c r="I1918">
        <f t="shared" si="149"/>
        <v>405</v>
      </c>
      <c r="J1918" t="str">
        <f t="shared" si="148"/>
        <v>Out of Test</v>
      </c>
      <c r="K1918" t="str">
        <f>IF(J1918="Test", COUNTIF($J$10:J1918, "Test"),"")</f>
        <v/>
      </c>
      <c r="L1918" t="str">
        <f>IF(J1918="Control", COUNTIF($J$10:J1918, "Control"),"")</f>
        <v/>
      </c>
    </row>
    <row r="1919" spans="1:12">
      <c r="A1919" s="42">
        <v>1519477391</v>
      </c>
      <c r="B1919" s="42">
        <v>0</v>
      </c>
      <c r="C1919" s="42">
        <v>1919</v>
      </c>
      <c r="D1919" s="40" t="s">
        <v>361</v>
      </c>
      <c r="E1919" s="40" t="str">
        <f t="shared" si="147"/>
        <v>Out of test</v>
      </c>
      <c r="F1919" t="str">
        <f t="shared" si="145"/>
        <v>Mid</v>
      </c>
      <c r="G1919" t="str">
        <f t="shared" si="146"/>
        <v>Beijing_0_Mid</v>
      </c>
      <c r="H1919">
        <v>0.49931754518974369</v>
      </c>
      <c r="I1919">
        <f t="shared" si="149"/>
        <v>406</v>
      </c>
      <c r="J1919" t="str">
        <f t="shared" si="148"/>
        <v>Out of Test</v>
      </c>
      <c r="K1919" t="str">
        <f>IF(J1919="Test", COUNTIF($J$10:J1919, "Test"),"")</f>
        <v/>
      </c>
      <c r="L1919" t="str">
        <f>IF(J1919="Control", COUNTIF($J$10:J1919, "Control"),"")</f>
        <v/>
      </c>
    </row>
    <row r="1920" spans="1:12">
      <c r="A1920" s="42">
        <v>1516127520</v>
      </c>
      <c r="B1920" s="42">
        <v>0</v>
      </c>
      <c r="C1920" s="42">
        <v>1307</v>
      </c>
      <c r="D1920" s="40" t="s">
        <v>361</v>
      </c>
      <c r="E1920" s="40" t="str">
        <f t="shared" si="147"/>
        <v>Out of test</v>
      </c>
      <c r="F1920" t="str">
        <f t="shared" si="145"/>
        <v>Mid</v>
      </c>
      <c r="G1920" t="str">
        <f t="shared" si="146"/>
        <v>Beijing_0_Mid</v>
      </c>
      <c r="H1920">
        <v>0.49955850595340123</v>
      </c>
      <c r="I1920">
        <f t="shared" si="149"/>
        <v>407</v>
      </c>
      <c r="J1920" t="str">
        <f t="shared" si="148"/>
        <v>Out of Test</v>
      </c>
      <c r="K1920" t="str">
        <f>IF(J1920="Test", COUNTIF($J$10:J1920, "Test"),"")</f>
        <v/>
      </c>
      <c r="L1920" t="str">
        <f>IF(J1920="Control", COUNTIF($J$10:J1920, "Control"),"")</f>
        <v/>
      </c>
    </row>
    <row r="1921" spans="1:12">
      <c r="A1921" s="42">
        <v>1515685231</v>
      </c>
      <c r="B1921" s="42">
        <v>0</v>
      </c>
      <c r="C1921" s="42">
        <v>1991</v>
      </c>
      <c r="D1921" s="40" t="s">
        <v>361</v>
      </c>
      <c r="E1921" s="40" t="str">
        <f t="shared" si="147"/>
        <v>Out of test</v>
      </c>
      <c r="F1921" t="str">
        <f t="shared" si="145"/>
        <v>Mid</v>
      </c>
      <c r="G1921" t="str">
        <f t="shared" si="146"/>
        <v>Beijing_0_Mid</v>
      </c>
      <c r="H1921">
        <v>0.49956866506447173</v>
      </c>
      <c r="I1921">
        <f t="shared" si="149"/>
        <v>408</v>
      </c>
      <c r="J1921" t="str">
        <f t="shared" si="148"/>
        <v>Out of Test</v>
      </c>
      <c r="K1921" t="str">
        <f>IF(J1921="Test", COUNTIF($J$10:J1921, "Test"),"")</f>
        <v/>
      </c>
      <c r="L1921" t="str">
        <f>IF(J1921="Control", COUNTIF($J$10:J1921, "Control"),"")</f>
        <v/>
      </c>
    </row>
    <row r="1922" spans="1:12">
      <c r="A1922" s="42">
        <v>1516021462</v>
      </c>
      <c r="B1922" s="42">
        <v>0</v>
      </c>
      <c r="C1922" s="42">
        <v>2247</v>
      </c>
      <c r="D1922" s="40" t="s">
        <v>361</v>
      </c>
      <c r="E1922" s="40" t="str">
        <f t="shared" si="147"/>
        <v>Out of test</v>
      </c>
      <c r="F1922" t="str">
        <f t="shared" si="145"/>
        <v>Mid</v>
      </c>
      <c r="G1922" t="str">
        <f t="shared" si="146"/>
        <v>Beijing_0_Mid</v>
      </c>
      <c r="H1922">
        <v>0.50010380063802884</v>
      </c>
      <c r="I1922">
        <f t="shared" si="149"/>
        <v>409</v>
      </c>
      <c r="J1922" t="str">
        <f t="shared" si="148"/>
        <v>Out of Test</v>
      </c>
      <c r="K1922" t="str">
        <f>IF(J1922="Test", COUNTIF($J$10:J1922, "Test"),"")</f>
        <v/>
      </c>
      <c r="L1922" t="str">
        <f>IF(J1922="Control", COUNTIF($J$10:J1922, "Control"),"")</f>
        <v/>
      </c>
    </row>
    <row r="1923" spans="1:12">
      <c r="A1923" s="42">
        <v>1519260031</v>
      </c>
      <c r="B1923" s="42">
        <v>0</v>
      </c>
      <c r="C1923" s="42">
        <v>2014</v>
      </c>
      <c r="D1923" s="40" t="s">
        <v>361</v>
      </c>
      <c r="E1923" s="40" t="str">
        <f t="shared" si="147"/>
        <v>Out of test</v>
      </c>
      <c r="F1923" t="str">
        <f t="shared" si="145"/>
        <v>Mid</v>
      </c>
      <c r="G1923" t="str">
        <f t="shared" si="146"/>
        <v>Beijing_0_Mid</v>
      </c>
      <c r="H1923">
        <v>0.5005459592935394</v>
      </c>
      <c r="I1923">
        <f t="shared" si="149"/>
        <v>410</v>
      </c>
      <c r="J1923" t="str">
        <f t="shared" si="148"/>
        <v>Out of Test</v>
      </c>
      <c r="K1923" t="str">
        <f>IF(J1923="Test", COUNTIF($J$10:J1923, "Test"),"")</f>
        <v/>
      </c>
      <c r="L1923" t="str">
        <f>IF(J1923="Control", COUNTIF($J$10:J1923, "Control"),"")</f>
        <v/>
      </c>
    </row>
    <row r="1924" spans="1:12">
      <c r="A1924" s="42">
        <v>1515330801</v>
      </c>
      <c r="B1924" s="42">
        <v>0</v>
      </c>
      <c r="C1924" s="42">
        <v>2025</v>
      </c>
      <c r="D1924" s="40" t="s">
        <v>361</v>
      </c>
      <c r="E1924" s="40" t="str">
        <f t="shared" si="147"/>
        <v>Out of test</v>
      </c>
      <c r="F1924" t="str">
        <f t="shared" si="145"/>
        <v>Mid</v>
      </c>
      <c r="G1924" t="str">
        <f t="shared" si="146"/>
        <v>Beijing_0_Mid</v>
      </c>
      <c r="H1924">
        <v>0.5017268570242015</v>
      </c>
      <c r="I1924">
        <f t="shared" si="149"/>
        <v>411</v>
      </c>
      <c r="J1924" t="str">
        <f t="shared" si="148"/>
        <v>Out of Test</v>
      </c>
      <c r="K1924" t="str">
        <f>IF(J1924="Test", COUNTIF($J$10:J1924, "Test"),"")</f>
        <v/>
      </c>
      <c r="L1924" t="str">
        <f>IF(J1924="Control", COUNTIF($J$10:J1924, "Control"),"")</f>
        <v/>
      </c>
    </row>
    <row r="1925" spans="1:12">
      <c r="A1925" s="42">
        <v>1513130352</v>
      </c>
      <c r="B1925" s="42">
        <v>0</v>
      </c>
      <c r="C1925" s="42">
        <v>1650</v>
      </c>
      <c r="D1925" s="40" t="s">
        <v>361</v>
      </c>
      <c r="E1925" s="40" t="str">
        <f t="shared" si="147"/>
        <v>Out of test</v>
      </c>
      <c r="F1925" t="str">
        <f t="shared" si="145"/>
        <v>Mid</v>
      </c>
      <c r="G1925" t="str">
        <f t="shared" si="146"/>
        <v>Beijing_0_Mid</v>
      </c>
      <c r="H1925">
        <v>0.50248353174546379</v>
      </c>
      <c r="I1925">
        <f t="shared" si="149"/>
        <v>412</v>
      </c>
      <c r="J1925" t="str">
        <f t="shared" si="148"/>
        <v>Out of Test</v>
      </c>
      <c r="K1925" t="str">
        <f>IF(J1925="Test", COUNTIF($J$10:J1925, "Test"),"")</f>
        <v/>
      </c>
      <c r="L1925" t="str">
        <f>IF(J1925="Control", COUNTIF($J$10:J1925, "Control"),"")</f>
        <v/>
      </c>
    </row>
    <row r="1926" spans="1:12">
      <c r="A1926" s="42">
        <v>1517202641</v>
      </c>
      <c r="B1926" s="42">
        <v>0</v>
      </c>
      <c r="C1926" s="42">
        <v>1086</v>
      </c>
      <c r="D1926" s="40" t="s">
        <v>361</v>
      </c>
      <c r="E1926" s="40" t="str">
        <f t="shared" si="147"/>
        <v>Out of test</v>
      </c>
      <c r="F1926" t="str">
        <f t="shared" si="145"/>
        <v>Mid</v>
      </c>
      <c r="G1926" t="str">
        <f t="shared" si="146"/>
        <v>Beijing_0_Mid</v>
      </c>
      <c r="H1926">
        <v>0.50343074155120882</v>
      </c>
      <c r="I1926">
        <f t="shared" si="149"/>
        <v>413</v>
      </c>
      <c r="J1926" t="str">
        <f t="shared" si="148"/>
        <v>Out of Test</v>
      </c>
      <c r="K1926" t="str">
        <f>IF(J1926="Test", COUNTIF($J$10:J1926, "Test"),"")</f>
        <v/>
      </c>
      <c r="L1926" t="str">
        <f>IF(J1926="Control", COUNTIF($J$10:J1926, "Control"),"")</f>
        <v/>
      </c>
    </row>
    <row r="1927" spans="1:12">
      <c r="A1927" s="42">
        <v>1519656210</v>
      </c>
      <c r="B1927" s="42">
        <v>0</v>
      </c>
      <c r="C1927" s="42">
        <v>1577</v>
      </c>
      <c r="D1927" s="40" t="s">
        <v>361</v>
      </c>
      <c r="E1927" s="40" t="str">
        <f t="shared" si="147"/>
        <v>Out of test</v>
      </c>
      <c r="F1927" t="str">
        <f t="shared" si="145"/>
        <v>Mid</v>
      </c>
      <c r="G1927" t="str">
        <f t="shared" si="146"/>
        <v>Beijing_0_Mid</v>
      </c>
      <c r="H1927">
        <v>0.50663078457568012</v>
      </c>
      <c r="I1927">
        <f t="shared" si="149"/>
        <v>414</v>
      </c>
      <c r="J1927" t="str">
        <f t="shared" si="148"/>
        <v>Out of Test</v>
      </c>
      <c r="K1927" t="str">
        <f>IF(J1927="Test", COUNTIF($J$10:J1927, "Test"),"")</f>
        <v/>
      </c>
      <c r="L1927" t="str">
        <f>IF(J1927="Control", COUNTIF($J$10:J1927, "Control"),"")</f>
        <v/>
      </c>
    </row>
    <row r="1928" spans="1:12">
      <c r="A1928" s="42">
        <v>1511518150</v>
      </c>
      <c r="B1928" s="42">
        <v>0</v>
      </c>
      <c r="C1928" s="42">
        <v>2250</v>
      </c>
      <c r="D1928" s="40" t="s">
        <v>361</v>
      </c>
      <c r="E1928" s="40" t="str">
        <f t="shared" si="147"/>
        <v>Out of test</v>
      </c>
      <c r="F1928" t="str">
        <f t="shared" si="145"/>
        <v>Mid</v>
      </c>
      <c r="G1928" t="str">
        <f t="shared" si="146"/>
        <v>Beijing_0_Mid</v>
      </c>
      <c r="H1928">
        <v>0.51111020239412164</v>
      </c>
      <c r="I1928">
        <f t="shared" si="149"/>
        <v>415</v>
      </c>
      <c r="J1928" t="str">
        <f t="shared" si="148"/>
        <v>Out of Test</v>
      </c>
      <c r="K1928" t="str">
        <f>IF(J1928="Test", COUNTIF($J$10:J1928, "Test"),"")</f>
        <v/>
      </c>
      <c r="L1928" t="str">
        <f>IF(J1928="Control", COUNTIF($J$10:J1928, "Control"),"")</f>
        <v/>
      </c>
    </row>
    <row r="1929" spans="1:12">
      <c r="A1929" s="42">
        <v>1515992470</v>
      </c>
      <c r="B1929" s="42">
        <v>0</v>
      </c>
      <c r="C1929" s="42">
        <v>1100</v>
      </c>
      <c r="D1929" s="40" t="s">
        <v>361</v>
      </c>
      <c r="E1929" s="40" t="str">
        <f t="shared" si="147"/>
        <v>Out of test</v>
      </c>
      <c r="F1929" t="str">
        <f t="shared" si="145"/>
        <v>Mid</v>
      </c>
      <c r="G1929" t="str">
        <f t="shared" si="146"/>
        <v>Beijing_0_Mid</v>
      </c>
      <c r="H1929">
        <v>0.51209798684529184</v>
      </c>
      <c r="I1929">
        <f t="shared" si="149"/>
        <v>416</v>
      </c>
      <c r="J1929" t="str">
        <f t="shared" si="148"/>
        <v>Out of Test</v>
      </c>
      <c r="K1929" t="str">
        <f>IF(J1929="Test", COUNTIF($J$10:J1929, "Test"),"")</f>
        <v/>
      </c>
      <c r="L1929" t="str">
        <f>IF(J1929="Control", COUNTIF($J$10:J1929, "Control"),"")</f>
        <v/>
      </c>
    </row>
    <row r="1930" spans="1:12">
      <c r="A1930" s="42">
        <v>1518113461</v>
      </c>
      <c r="B1930" s="42">
        <v>0</v>
      </c>
      <c r="C1930" s="42">
        <v>1094</v>
      </c>
      <c r="D1930" s="40" t="s">
        <v>361</v>
      </c>
      <c r="E1930" s="40" t="str">
        <f t="shared" si="147"/>
        <v>Out of test</v>
      </c>
      <c r="F1930" t="str">
        <f t="shared" ref="F1930:F1993" si="150">_xlfn.IFS(C1930&lt;1069, "Low", C1930&lt;2277, "Mid", C1930&gt;=2277, "High")</f>
        <v>Mid</v>
      </c>
      <c r="G1930" t="str">
        <f t="shared" ref="G1930:G1993" si="151">D1930&amp;"_"&amp;B1930&amp;"_"&amp;F1930</f>
        <v>Beijing_0_Mid</v>
      </c>
      <c r="H1930">
        <v>0.512436054536204</v>
      </c>
      <c r="I1930">
        <f t="shared" si="149"/>
        <v>417</v>
      </c>
      <c r="J1930" t="str">
        <f t="shared" si="148"/>
        <v>Out of Test</v>
      </c>
      <c r="K1930" t="str">
        <f>IF(J1930="Test", COUNTIF($J$10:J1930, "Test"),"")</f>
        <v/>
      </c>
      <c r="L1930" t="str">
        <f>IF(J1930="Control", COUNTIF($J$10:J1930, "Control"),"")</f>
        <v/>
      </c>
    </row>
    <row r="1931" spans="1:12">
      <c r="A1931" s="42">
        <v>1518293812</v>
      </c>
      <c r="B1931" s="42">
        <v>0</v>
      </c>
      <c r="C1931" s="42">
        <v>1645</v>
      </c>
      <c r="D1931" s="40" t="s">
        <v>361</v>
      </c>
      <c r="E1931" s="40" t="str">
        <f t="shared" ref="E1931:E1994" si="152">IF(AND(J1931="Test",K1931&lt;=3000),"Test",IF(AND(J1931="Control",L1931&lt;=3000),"Control","Out of test"))</f>
        <v>Out of test</v>
      </c>
      <c r="F1931" t="str">
        <f t="shared" si="150"/>
        <v>Mid</v>
      </c>
      <c r="G1931" t="str">
        <f t="shared" si="151"/>
        <v>Beijing_0_Mid</v>
      </c>
      <c r="H1931">
        <v>0.51367901964298113</v>
      </c>
      <c r="I1931">
        <f t="shared" si="149"/>
        <v>418</v>
      </c>
      <c r="J1931" t="str">
        <f t="shared" ref="J1931:J1994" si="153">IF(I1931&lt;=250, IF(MOD(I1931,2)=1, "Test", "Control"),"Out of Test")</f>
        <v>Out of Test</v>
      </c>
      <c r="K1931" t="str">
        <f>IF(J1931="Test", COUNTIF($J$10:J1931, "Test"),"")</f>
        <v/>
      </c>
      <c r="L1931" t="str">
        <f>IF(J1931="Control", COUNTIF($J$10:J1931, "Control"),"")</f>
        <v/>
      </c>
    </row>
    <row r="1932" spans="1:12">
      <c r="A1932" s="42">
        <v>1517397560</v>
      </c>
      <c r="B1932" s="42">
        <v>0</v>
      </c>
      <c r="C1932" s="42">
        <v>1927</v>
      </c>
      <c r="D1932" s="40" t="s">
        <v>361</v>
      </c>
      <c r="E1932" s="40" t="str">
        <f t="shared" si="152"/>
        <v>Out of test</v>
      </c>
      <c r="F1932" t="str">
        <f t="shared" si="150"/>
        <v>Mid</v>
      </c>
      <c r="G1932" t="str">
        <f t="shared" si="151"/>
        <v>Beijing_0_Mid</v>
      </c>
      <c r="H1932">
        <v>0.51394620559521931</v>
      </c>
      <c r="I1932">
        <f t="shared" ref="I1932:I1995" si="154">IF(G1932=G1931, I1931+1, 1)</f>
        <v>419</v>
      </c>
      <c r="J1932" t="str">
        <f t="shared" si="153"/>
        <v>Out of Test</v>
      </c>
      <c r="K1932" t="str">
        <f>IF(J1932="Test", COUNTIF($J$10:J1932, "Test"),"")</f>
        <v/>
      </c>
      <c r="L1932" t="str">
        <f>IF(J1932="Control", COUNTIF($J$10:J1932, "Control"),"")</f>
        <v/>
      </c>
    </row>
    <row r="1933" spans="1:12">
      <c r="A1933" s="42">
        <v>1515405021</v>
      </c>
      <c r="B1933" s="42">
        <v>0</v>
      </c>
      <c r="C1933" s="42">
        <v>2221</v>
      </c>
      <c r="D1933" s="40" t="s">
        <v>361</v>
      </c>
      <c r="E1933" s="40" t="str">
        <f t="shared" si="152"/>
        <v>Out of test</v>
      </c>
      <c r="F1933" t="str">
        <f t="shared" si="150"/>
        <v>Mid</v>
      </c>
      <c r="G1933" t="str">
        <f t="shared" si="151"/>
        <v>Beijing_0_Mid</v>
      </c>
      <c r="H1933">
        <v>0.5141218554042446</v>
      </c>
      <c r="I1933">
        <f t="shared" si="154"/>
        <v>420</v>
      </c>
      <c r="J1933" t="str">
        <f t="shared" si="153"/>
        <v>Out of Test</v>
      </c>
      <c r="K1933" t="str">
        <f>IF(J1933="Test", COUNTIF($J$10:J1933, "Test"),"")</f>
        <v/>
      </c>
      <c r="L1933" t="str">
        <f>IF(J1933="Control", COUNTIF($J$10:J1933, "Control"),"")</f>
        <v/>
      </c>
    </row>
    <row r="1934" spans="1:12">
      <c r="A1934" s="42">
        <v>1518883601</v>
      </c>
      <c r="B1934" s="42">
        <v>0</v>
      </c>
      <c r="C1934" s="42">
        <v>1202</v>
      </c>
      <c r="D1934" s="40" t="s">
        <v>361</v>
      </c>
      <c r="E1934" s="40" t="str">
        <f t="shared" si="152"/>
        <v>Out of test</v>
      </c>
      <c r="F1934" t="str">
        <f t="shared" si="150"/>
        <v>Mid</v>
      </c>
      <c r="G1934" t="str">
        <f t="shared" si="151"/>
        <v>Beijing_0_Mid</v>
      </c>
      <c r="H1934">
        <v>0.51413746516482506</v>
      </c>
      <c r="I1934">
        <f t="shared" si="154"/>
        <v>421</v>
      </c>
      <c r="J1934" t="str">
        <f t="shared" si="153"/>
        <v>Out of Test</v>
      </c>
      <c r="K1934" t="str">
        <f>IF(J1934="Test", COUNTIF($J$10:J1934, "Test"),"")</f>
        <v/>
      </c>
      <c r="L1934" t="str">
        <f>IF(J1934="Control", COUNTIF($J$10:J1934, "Control"),"")</f>
        <v/>
      </c>
    </row>
    <row r="1935" spans="1:12">
      <c r="A1935" s="42">
        <v>1517945282</v>
      </c>
      <c r="B1935" s="42">
        <v>0</v>
      </c>
      <c r="C1935" s="42">
        <v>1868</v>
      </c>
      <c r="D1935" s="40" t="s">
        <v>361</v>
      </c>
      <c r="E1935" s="40" t="str">
        <f t="shared" si="152"/>
        <v>Out of test</v>
      </c>
      <c r="F1935" t="str">
        <f t="shared" si="150"/>
        <v>Mid</v>
      </c>
      <c r="G1935" t="str">
        <f t="shared" si="151"/>
        <v>Beijing_0_Mid</v>
      </c>
      <c r="H1935">
        <v>0.51509913172823096</v>
      </c>
      <c r="I1935">
        <f t="shared" si="154"/>
        <v>422</v>
      </c>
      <c r="J1935" t="str">
        <f t="shared" si="153"/>
        <v>Out of Test</v>
      </c>
      <c r="K1935" t="str">
        <f>IF(J1935="Test", COUNTIF($J$10:J1935, "Test"),"")</f>
        <v/>
      </c>
      <c r="L1935" t="str">
        <f>IF(J1935="Control", COUNTIF($J$10:J1935, "Control"),"")</f>
        <v/>
      </c>
    </row>
    <row r="1936" spans="1:12">
      <c r="A1936" s="42">
        <v>1518581271</v>
      </c>
      <c r="B1936" s="42">
        <v>0</v>
      </c>
      <c r="C1936" s="42">
        <v>1344</v>
      </c>
      <c r="D1936" s="40" t="s">
        <v>361</v>
      </c>
      <c r="E1936" s="40" t="str">
        <f t="shared" si="152"/>
        <v>Out of test</v>
      </c>
      <c r="F1936" t="str">
        <f t="shared" si="150"/>
        <v>Mid</v>
      </c>
      <c r="G1936" t="str">
        <f t="shared" si="151"/>
        <v>Beijing_0_Mid</v>
      </c>
      <c r="H1936">
        <v>0.51865838060035774</v>
      </c>
      <c r="I1936">
        <f t="shared" si="154"/>
        <v>423</v>
      </c>
      <c r="J1936" t="str">
        <f t="shared" si="153"/>
        <v>Out of Test</v>
      </c>
      <c r="K1936" t="str">
        <f>IF(J1936="Test", COUNTIF($J$10:J1936, "Test"),"")</f>
        <v/>
      </c>
      <c r="L1936" t="str">
        <f>IF(J1936="Control", COUNTIF($J$10:J1936, "Control"),"")</f>
        <v/>
      </c>
    </row>
    <row r="1937" spans="1:12">
      <c r="A1937" s="42">
        <v>1516234381</v>
      </c>
      <c r="B1937" s="42">
        <v>0</v>
      </c>
      <c r="C1937" s="42">
        <v>1970</v>
      </c>
      <c r="D1937" s="40" t="s">
        <v>361</v>
      </c>
      <c r="E1937" s="40" t="str">
        <f t="shared" si="152"/>
        <v>Out of test</v>
      </c>
      <c r="F1937" t="str">
        <f t="shared" si="150"/>
        <v>Mid</v>
      </c>
      <c r="G1937" t="str">
        <f t="shared" si="151"/>
        <v>Beijing_0_Mid</v>
      </c>
      <c r="H1937">
        <v>0.52530581776238172</v>
      </c>
      <c r="I1937">
        <f t="shared" si="154"/>
        <v>424</v>
      </c>
      <c r="J1937" t="str">
        <f t="shared" si="153"/>
        <v>Out of Test</v>
      </c>
      <c r="K1937" t="str">
        <f>IF(J1937="Test", COUNTIF($J$10:J1937, "Test"),"")</f>
        <v/>
      </c>
      <c r="L1937" t="str">
        <f>IF(J1937="Control", COUNTIF($J$10:J1937, "Control"),"")</f>
        <v/>
      </c>
    </row>
    <row r="1938" spans="1:12">
      <c r="A1938" s="42">
        <v>1516365390</v>
      </c>
      <c r="B1938" s="42">
        <v>0</v>
      </c>
      <c r="C1938" s="42">
        <v>1284</v>
      </c>
      <c r="D1938" s="40" t="s">
        <v>361</v>
      </c>
      <c r="E1938" s="40" t="str">
        <f t="shared" si="152"/>
        <v>Out of test</v>
      </c>
      <c r="F1938" t="str">
        <f t="shared" si="150"/>
        <v>Mid</v>
      </c>
      <c r="G1938" t="str">
        <f t="shared" si="151"/>
        <v>Beijing_0_Mid</v>
      </c>
      <c r="H1938">
        <v>0.52588152602383864</v>
      </c>
      <c r="I1938">
        <f t="shared" si="154"/>
        <v>425</v>
      </c>
      <c r="J1938" t="str">
        <f t="shared" si="153"/>
        <v>Out of Test</v>
      </c>
      <c r="K1938" t="str">
        <f>IF(J1938="Test", COUNTIF($J$10:J1938, "Test"),"")</f>
        <v/>
      </c>
      <c r="L1938" t="str">
        <f>IF(J1938="Control", COUNTIF($J$10:J1938, "Control"),"")</f>
        <v/>
      </c>
    </row>
    <row r="1939" spans="1:12">
      <c r="A1939" s="42">
        <v>1512197080</v>
      </c>
      <c r="B1939" s="42">
        <v>0</v>
      </c>
      <c r="C1939" s="42">
        <v>1149</v>
      </c>
      <c r="D1939" s="40" t="s">
        <v>361</v>
      </c>
      <c r="E1939" s="40" t="str">
        <f t="shared" si="152"/>
        <v>Out of test</v>
      </c>
      <c r="F1939" t="str">
        <f t="shared" si="150"/>
        <v>Mid</v>
      </c>
      <c r="G1939" t="str">
        <f t="shared" si="151"/>
        <v>Beijing_0_Mid</v>
      </c>
      <c r="H1939">
        <v>0.52675984264650011</v>
      </c>
      <c r="I1939">
        <f t="shared" si="154"/>
        <v>426</v>
      </c>
      <c r="J1939" t="str">
        <f t="shared" si="153"/>
        <v>Out of Test</v>
      </c>
      <c r="K1939" t="str">
        <f>IF(J1939="Test", COUNTIF($J$10:J1939, "Test"),"")</f>
        <v/>
      </c>
      <c r="L1939" t="str">
        <f>IF(J1939="Control", COUNTIF($J$10:J1939, "Control"),"")</f>
        <v/>
      </c>
    </row>
    <row r="1940" spans="1:12">
      <c r="A1940" s="42">
        <v>1514362141</v>
      </c>
      <c r="B1940" s="42">
        <v>0</v>
      </c>
      <c r="C1940" s="42">
        <v>1167</v>
      </c>
      <c r="D1940" s="40" t="s">
        <v>361</v>
      </c>
      <c r="E1940" s="40" t="str">
        <f t="shared" si="152"/>
        <v>Out of test</v>
      </c>
      <c r="F1940" t="str">
        <f t="shared" si="150"/>
        <v>Mid</v>
      </c>
      <c r="G1940" t="str">
        <f t="shared" si="151"/>
        <v>Beijing_0_Mid</v>
      </c>
      <c r="H1940">
        <v>0.52947358706725722</v>
      </c>
      <c r="I1940">
        <f t="shared" si="154"/>
        <v>427</v>
      </c>
      <c r="J1940" t="str">
        <f t="shared" si="153"/>
        <v>Out of Test</v>
      </c>
      <c r="K1940" t="str">
        <f>IF(J1940="Test", COUNTIF($J$10:J1940, "Test"),"")</f>
        <v/>
      </c>
      <c r="L1940" t="str">
        <f>IF(J1940="Control", COUNTIF($J$10:J1940, "Control"),"")</f>
        <v/>
      </c>
    </row>
    <row r="1941" spans="1:12">
      <c r="A1941" s="42">
        <v>1514097440</v>
      </c>
      <c r="B1941" s="42">
        <v>0</v>
      </c>
      <c r="C1941" s="42">
        <v>1784</v>
      </c>
      <c r="D1941" s="40" t="s">
        <v>361</v>
      </c>
      <c r="E1941" s="40" t="str">
        <f t="shared" si="152"/>
        <v>Out of test</v>
      </c>
      <c r="F1941" t="str">
        <f t="shared" si="150"/>
        <v>Mid</v>
      </c>
      <c r="G1941" t="str">
        <f t="shared" si="151"/>
        <v>Beijing_0_Mid</v>
      </c>
      <c r="H1941">
        <v>0.53131201087881175</v>
      </c>
      <c r="I1941">
        <f t="shared" si="154"/>
        <v>428</v>
      </c>
      <c r="J1941" t="str">
        <f t="shared" si="153"/>
        <v>Out of Test</v>
      </c>
      <c r="K1941" t="str">
        <f>IF(J1941="Test", COUNTIF($J$10:J1941, "Test"),"")</f>
        <v/>
      </c>
      <c r="L1941" t="str">
        <f>IF(J1941="Control", COUNTIF($J$10:J1941, "Control"),"")</f>
        <v/>
      </c>
    </row>
    <row r="1942" spans="1:12">
      <c r="A1942" s="42">
        <v>1516378491</v>
      </c>
      <c r="B1942" s="42">
        <v>0</v>
      </c>
      <c r="C1942" s="42">
        <v>1177</v>
      </c>
      <c r="D1942" s="40" t="s">
        <v>361</v>
      </c>
      <c r="E1942" s="40" t="str">
        <f t="shared" si="152"/>
        <v>Out of test</v>
      </c>
      <c r="F1942" t="str">
        <f t="shared" si="150"/>
        <v>Mid</v>
      </c>
      <c r="G1942" t="str">
        <f t="shared" si="151"/>
        <v>Beijing_0_Mid</v>
      </c>
      <c r="H1942">
        <v>0.53317818248522397</v>
      </c>
      <c r="I1942">
        <f t="shared" si="154"/>
        <v>429</v>
      </c>
      <c r="J1942" t="str">
        <f t="shared" si="153"/>
        <v>Out of Test</v>
      </c>
      <c r="K1942" t="str">
        <f>IF(J1942="Test", COUNTIF($J$10:J1942, "Test"),"")</f>
        <v/>
      </c>
      <c r="L1942" t="str">
        <f>IF(J1942="Control", COUNTIF($J$10:J1942, "Control"),"")</f>
        <v/>
      </c>
    </row>
    <row r="1943" spans="1:12">
      <c r="A1943" s="42">
        <v>1513611832</v>
      </c>
      <c r="B1943" s="42">
        <v>0</v>
      </c>
      <c r="C1943" s="42">
        <v>1165</v>
      </c>
      <c r="D1943" s="40" t="s">
        <v>361</v>
      </c>
      <c r="E1943" s="40" t="str">
        <f t="shared" si="152"/>
        <v>Out of test</v>
      </c>
      <c r="F1943" t="str">
        <f t="shared" si="150"/>
        <v>Mid</v>
      </c>
      <c r="G1943" t="str">
        <f t="shared" si="151"/>
        <v>Beijing_0_Mid</v>
      </c>
      <c r="H1943">
        <v>0.53515865497426163</v>
      </c>
      <c r="I1943">
        <f t="shared" si="154"/>
        <v>430</v>
      </c>
      <c r="J1943" t="str">
        <f t="shared" si="153"/>
        <v>Out of Test</v>
      </c>
      <c r="K1943" t="str">
        <f>IF(J1943="Test", COUNTIF($J$10:J1943, "Test"),"")</f>
        <v/>
      </c>
      <c r="L1943" t="str">
        <f>IF(J1943="Control", COUNTIF($J$10:J1943, "Control"),"")</f>
        <v/>
      </c>
    </row>
    <row r="1944" spans="1:12">
      <c r="A1944" s="42">
        <v>1511374480</v>
      </c>
      <c r="B1944" s="42">
        <v>0</v>
      </c>
      <c r="C1944" s="42">
        <v>1166</v>
      </c>
      <c r="D1944" s="40" t="s">
        <v>361</v>
      </c>
      <c r="E1944" s="40" t="str">
        <f t="shared" si="152"/>
        <v>Out of test</v>
      </c>
      <c r="F1944" t="str">
        <f t="shared" si="150"/>
        <v>Mid</v>
      </c>
      <c r="G1944" t="str">
        <f t="shared" si="151"/>
        <v>Beijing_0_Mid</v>
      </c>
      <c r="H1944">
        <v>0.53733382185996859</v>
      </c>
      <c r="I1944">
        <f t="shared" si="154"/>
        <v>431</v>
      </c>
      <c r="J1944" t="str">
        <f t="shared" si="153"/>
        <v>Out of Test</v>
      </c>
      <c r="K1944" t="str">
        <f>IF(J1944="Test", COUNTIF($J$10:J1944, "Test"),"")</f>
        <v/>
      </c>
      <c r="L1944" t="str">
        <f>IF(J1944="Control", COUNTIF($J$10:J1944, "Control"),"")</f>
        <v/>
      </c>
    </row>
    <row r="1945" spans="1:12">
      <c r="A1945" s="42">
        <v>1515436001</v>
      </c>
      <c r="B1945" s="42">
        <v>0</v>
      </c>
      <c r="C1945" s="42">
        <v>1774</v>
      </c>
      <c r="D1945" s="40" t="s">
        <v>361</v>
      </c>
      <c r="E1945" s="40" t="str">
        <f t="shared" si="152"/>
        <v>Out of test</v>
      </c>
      <c r="F1945" t="str">
        <f t="shared" si="150"/>
        <v>Mid</v>
      </c>
      <c r="G1945" t="str">
        <f t="shared" si="151"/>
        <v>Beijing_0_Mid</v>
      </c>
      <c r="H1945">
        <v>0.53908584642296964</v>
      </c>
      <c r="I1945">
        <f t="shared" si="154"/>
        <v>432</v>
      </c>
      <c r="J1945" t="str">
        <f t="shared" si="153"/>
        <v>Out of Test</v>
      </c>
      <c r="K1945" t="str">
        <f>IF(J1945="Test", COUNTIF($J$10:J1945, "Test"),"")</f>
        <v/>
      </c>
      <c r="L1945" t="str">
        <f>IF(J1945="Control", COUNTIF($J$10:J1945, "Control"),"")</f>
        <v/>
      </c>
    </row>
    <row r="1946" spans="1:12">
      <c r="A1946" s="42">
        <v>1512400452</v>
      </c>
      <c r="B1946" s="42">
        <v>0</v>
      </c>
      <c r="C1946" s="42">
        <v>1416</v>
      </c>
      <c r="D1946" s="40" t="s">
        <v>361</v>
      </c>
      <c r="E1946" s="40" t="str">
        <f t="shared" si="152"/>
        <v>Out of test</v>
      </c>
      <c r="F1946" t="str">
        <f t="shared" si="150"/>
        <v>Mid</v>
      </c>
      <c r="G1946" t="str">
        <f t="shared" si="151"/>
        <v>Beijing_0_Mid</v>
      </c>
      <c r="H1946">
        <v>0.54060042712279954</v>
      </c>
      <c r="I1946">
        <f t="shared" si="154"/>
        <v>433</v>
      </c>
      <c r="J1946" t="str">
        <f t="shared" si="153"/>
        <v>Out of Test</v>
      </c>
      <c r="K1946" t="str">
        <f>IF(J1946="Test", COUNTIF($J$10:J1946, "Test"),"")</f>
        <v/>
      </c>
      <c r="L1946" t="str">
        <f>IF(J1946="Control", COUNTIF($J$10:J1946, "Control"),"")</f>
        <v/>
      </c>
    </row>
    <row r="1947" spans="1:12">
      <c r="A1947" s="42">
        <v>1517551022</v>
      </c>
      <c r="B1947" s="42">
        <v>0</v>
      </c>
      <c r="C1947" s="42">
        <v>1735</v>
      </c>
      <c r="D1947" s="40" t="s">
        <v>361</v>
      </c>
      <c r="E1947" s="40" t="str">
        <f t="shared" si="152"/>
        <v>Out of test</v>
      </c>
      <c r="F1947" t="str">
        <f t="shared" si="150"/>
        <v>Mid</v>
      </c>
      <c r="G1947" t="str">
        <f t="shared" si="151"/>
        <v>Beijing_0_Mid</v>
      </c>
      <c r="H1947">
        <v>0.54229474589492044</v>
      </c>
      <c r="I1947">
        <f t="shared" si="154"/>
        <v>434</v>
      </c>
      <c r="J1947" t="str">
        <f t="shared" si="153"/>
        <v>Out of Test</v>
      </c>
      <c r="K1947" t="str">
        <f>IF(J1947="Test", COUNTIF($J$10:J1947, "Test"),"")</f>
        <v/>
      </c>
      <c r="L1947" t="str">
        <f>IF(J1947="Control", COUNTIF($J$10:J1947, "Control"),"")</f>
        <v/>
      </c>
    </row>
    <row r="1948" spans="1:12">
      <c r="A1948" s="42">
        <v>1512031432</v>
      </c>
      <c r="B1948" s="42">
        <v>0</v>
      </c>
      <c r="C1948" s="42">
        <v>1155</v>
      </c>
      <c r="D1948" s="40" t="s">
        <v>361</v>
      </c>
      <c r="E1948" s="40" t="str">
        <f t="shared" si="152"/>
        <v>Out of test</v>
      </c>
      <c r="F1948" t="str">
        <f t="shared" si="150"/>
        <v>Mid</v>
      </c>
      <c r="G1948" t="str">
        <f t="shared" si="151"/>
        <v>Beijing_0_Mid</v>
      </c>
      <c r="H1948">
        <v>0.54321012916019262</v>
      </c>
      <c r="I1948">
        <f t="shared" si="154"/>
        <v>435</v>
      </c>
      <c r="J1948" t="str">
        <f t="shared" si="153"/>
        <v>Out of Test</v>
      </c>
      <c r="K1948" t="str">
        <f>IF(J1948="Test", COUNTIF($J$10:J1948, "Test"),"")</f>
        <v/>
      </c>
      <c r="L1948" t="str">
        <f>IF(J1948="Control", COUNTIF($J$10:J1948, "Control"),"")</f>
        <v/>
      </c>
    </row>
    <row r="1949" spans="1:12">
      <c r="A1949" s="42">
        <v>1516657840</v>
      </c>
      <c r="B1949" s="42">
        <v>0</v>
      </c>
      <c r="C1949" s="42">
        <v>1687</v>
      </c>
      <c r="D1949" s="40" t="s">
        <v>361</v>
      </c>
      <c r="E1949" s="40" t="str">
        <f t="shared" si="152"/>
        <v>Out of test</v>
      </c>
      <c r="F1949" t="str">
        <f t="shared" si="150"/>
        <v>Mid</v>
      </c>
      <c r="G1949" t="str">
        <f t="shared" si="151"/>
        <v>Beijing_0_Mid</v>
      </c>
      <c r="H1949">
        <v>0.54398348962765009</v>
      </c>
      <c r="I1949">
        <f t="shared" si="154"/>
        <v>436</v>
      </c>
      <c r="J1949" t="str">
        <f t="shared" si="153"/>
        <v>Out of Test</v>
      </c>
      <c r="K1949" t="str">
        <f>IF(J1949="Test", COUNTIF($J$10:J1949, "Test"),"")</f>
        <v/>
      </c>
      <c r="L1949" t="str">
        <f>IF(J1949="Control", COUNTIF($J$10:J1949, "Control"),"")</f>
        <v/>
      </c>
    </row>
    <row r="1950" spans="1:12">
      <c r="A1950" s="42">
        <v>1518758672</v>
      </c>
      <c r="B1950" s="42">
        <v>0</v>
      </c>
      <c r="C1950" s="42">
        <v>1282</v>
      </c>
      <c r="D1950" s="40" t="s">
        <v>361</v>
      </c>
      <c r="E1950" s="40" t="str">
        <f t="shared" si="152"/>
        <v>Out of test</v>
      </c>
      <c r="F1950" t="str">
        <f t="shared" si="150"/>
        <v>Mid</v>
      </c>
      <c r="G1950" t="str">
        <f t="shared" si="151"/>
        <v>Beijing_0_Mid</v>
      </c>
      <c r="H1950">
        <v>0.54476376719156128</v>
      </c>
      <c r="I1950">
        <f t="shared" si="154"/>
        <v>437</v>
      </c>
      <c r="J1950" t="str">
        <f t="shared" si="153"/>
        <v>Out of Test</v>
      </c>
      <c r="K1950" t="str">
        <f>IF(J1950="Test", COUNTIF($J$10:J1950, "Test"),"")</f>
        <v/>
      </c>
      <c r="L1950" t="str">
        <f>IF(J1950="Control", COUNTIF($J$10:J1950, "Control"),"")</f>
        <v/>
      </c>
    </row>
    <row r="1951" spans="1:12">
      <c r="A1951" s="42">
        <v>1516205231</v>
      </c>
      <c r="B1951" s="42">
        <v>0</v>
      </c>
      <c r="C1951" s="42">
        <v>1623</v>
      </c>
      <c r="D1951" s="40" t="s">
        <v>361</v>
      </c>
      <c r="E1951" s="40" t="str">
        <f t="shared" si="152"/>
        <v>Out of test</v>
      </c>
      <c r="F1951" t="str">
        <f t="shared" si="150"/>
        <v>Mid</v>
      </c>
      <c r="G1951" t="str">
        <f t="shared" si="151"/>
        <v>Beijing_0_Mid</v>
      </c>
      <c r="H1951">
        <v>0.54560001784162482</v>
      </c>
      <c r="I1951">
        <f t="shared" si="154"/>
        <v>438</v>
      </c>
      <c r="J1951" t="str">
        <f t="shared" si="153"/>
        <v>Out of Test</v>
      </c>
      <c r="K1951" t="str">
        <f>IF(J1951="Test", COUNTIF($J$10:J1951, "Test"),"")</f>
        <v/>
      </c>
      <c r="L1951" t="str">
        <f>IF(J1951="Control", COUNTIF($J$10:J1951, "Control"),"")</f>
        <v/>
      </c>
    </row>
    <row r="1952" spans="1:12">
      <c r="A1952" s="42">
        <v>1515250572</v>
      </c>
      <c r="B1952" s="42">
        <v>0</v>
      </c>
      <c r="C1952" s="42">
        <v>1265</v>
      </c>
      <c r="D1952" s="40" t="s">
        <v>361</v>
      </c>
      <c r="E1952" s="40" t="str">
        <f t="shared" si="152"/>
        <v>Out of test</v>
      </c>
      <c r="F1952" t="str">
        <f t="shared" si="150"/>
        <v>Mid</v>
      </c>
      <c r="G1952" t="str">
        <f t="shared" si="151"/>
        <v>Beijing_0_Mid</v>
      </c>
      <c r="H1952">
        <v>0.54580213630294505</v>
      </c>
      <c r="I1952">
        <f t="shared" si="154"/>
        <v>439</v>
      </c>
      <c r="J1952" t="str">
        <f t="shared" si="153"/>
        <v>Out of Test</v>
      </c>
      <c r="K1952" t="str">
        <f>IF(J1952="Test", COUNTIF($J$10:J1952, "Test"),"")</f>
        <v/>
      </c>
      <c r="L1952" t="str">
        <f>IF(J1952="Control", COUNTIF($J$10:J1952, "Control"),"")</f>
        <v/>
      </c>
    </row>
    <row r="1953" spans="1:12">
      <c r="A1953" s="42">
        <v>1515400772</v>
      </c>
      <c r="B1953" s="42">
        <v>0</v>
      </c>
      <c r="C1953" s="42">
        <v>2175</v>
      </c>
      <c r="D1953" s="40" t="s">
        <v>361</v>
      </c>
      <c r="E1953" s="40" t="str">
        <f t="shared" si="152"/>
        <v>Out of test</v>
      </c>
      <c r="F1953" t="str">
        <f t="shared" si="150"/>
        <v>Mid</v>
      </c>
      <c r="G1953" t="str">
        <f t="shared" si="151"/>
        <v>Beijing_0_Mid</v>
      </c>
      <c r="H1953">
        <v>0.55116944793116707</v>
      </c>
      <c r="I1953">
        <f t="shared" si="154"/>
        <v>440</v>
      </c>
      <c r="J1953" t="str">
        <f t="shared" si="153"/>
        <v>Out of Test</v>
      </c>
      <c r="K1953" t="str">
        <f>IF(J1953="Test", COUNTIF($J$10:J1953, "Test"),"")</f>
        <v/>
      </c>
      <c r="L1953" t="str">
        <f>IF(J1953="Control", COUNTIF($J$10:J1953, "Control"),"")</f>
        <v/>
      </c>
    </row>
    <row r="1954" spans="1:12">
      <c r="A1954" s="42">
        <v>1518541601</v>
      </c>
      <c r="B1954" s="42">
        <v>0</v>
      </c>
      <c r="C1954" s="42">
        <v>1643</v>
      </c>
      <c r="D1954" s="40" t="s">
        <v>361</v>
      </c>
      <c r="E1954" s="40" t="str">
        <f t="shared" si="152"/>
        <v>Out of test</v>
      </c>
      <c r="F1954" t="str">
        <f t="shared" si="150"/>
        <v>Mid</v>
      </c>
      <c r="G1954" t="str">
        <f t="shared" si="151"/>
        <v>Beijing_0_Mid</v>
      </c>
      <c r="H1954">
        <v>0.55233060477809592</v>
      </c>
      <c r="I1954">
        <f t="shared" si="154"/>
        <v>441</v>
      </c>
      <c r="J1954" t="str">
        <f t="shared" si="153"/>
        <v>Out of Test</v>
      </c>
      <c r="K1954" t="str">
        <f>IF(J1954="Test", COUNTIF($J$10:J1954, "Test"),"")</f>
        <v/>
      </c>
      <c r="L1954" t="str">
        <f>IF(J1954="Control", COUNTIF($J$10:J1954, "Control"),"")</f>
        <v/>
      </c>
    </row>
    <row r="1955" spans="1:12">
      <c r="A1955" s="42">
        <v>1516620172</v>
      </c>
      <c r="B1955" s="42">
        <v>0</v>
      </c>
      <c r="C1955" s="42">
        <v>2060</v>
      </c>
      <c r="D1955" s="40" t="s">
        <v>361</v>
      </c>
      <c r="E1955" s="40" t="str">
        <f t="shared" si="152"/>
        <v>Out of test</v>
      </c>
      <c r="F1955" t="str">
        <f t="shared" si="150"/>
        <v>Mid</v>
      </c>
      <c r="G1955" t="str">
        <f t="shared" si="151"/>
        <v>Beijing_0_Mid</v>
      </c>
      <c r="H1955">
        <v>0.55244530432039984</v>
      </c>
      <c r="I1955">
        <f t="shared" si="154"/>
        <v>442</v>
      </c>
      <c r="J1955" t="str">
        <f t="shared" si="153"/>
        <v>Out of Test</v>
      </c>
      <c r="K1955" t="str">
        <f>IF(J1955="Test", COUNTIF($J$10:J1955, "Test"),"")</f>
        <v/>
      </c>
      <c r="L1955" t="str">
        <f>IF(J1955="Control", COUNTIF($J$10:J1955, "Control"),"")</f>
        <v/>
      </c>
    </row>
    <row r="1956" spans="1:12">
      <c r="A1956" s="42">
        <v>1518948701</v>
      </c>
      <c r="B1956" s="42">
        <v>0</v>
      </c>
      <c r="C1956" s="42">
        <v>1198</v>
      </c>
      <c r="D1956" s="40" t="s">
        <v>361</v>
      </c>
      <c r="E1956" s="40" t="str">
        <f t="shared" si="152"/>
        <v>Out of test</v>
      </c>
      <c r="F1956" t="str">
        <f t="shared" si="150"/>
        <v>Mid</v>
      </c>
      <c r="G1956" t="str">
        <f t="shared" si="151"/>
        <v>Beijing_0_Mid</v>
      </c>
      <c r="H1956">
        <v>0.55350220628594016</v>
      </c>
      <c r="I1956">
        <f t="shared" si="154"/>
        <v>443</v>
      </c>
      <c r="J1956" t="str">
        <f t="shared" si="153"/>
        <v>Out of Test</v>
      </c>
      <c r="K1956" t="str">
        <f>IF(J1956="Test", COUNTIF($J$10:J1956, "Test"),"")</f>
        <v/>
      </c>
      <c r="L1956" t="str">
        <f>IF(J1956="Control", COUNTIF($J$10:J1956, "Control"),"")</f>
        <v/>
      </c>
    </row>
    <row r="1957" spans="1:12">
      <c r="A1957" s="42">
        <v>1517551952</v>
      </c>
      <c r="B1957" s="42">
        <v>0</v>
      </c>
      <c r="C1957" s="42">
        <v>1245</v>
      </c>
      <c r="D1957" s="40" t="s">
        <v>361</v>
      </c>
      <c r="E1957" s="40" t="str">
        <f t="shared" si="152"/>
        <v>Out of test</v>
      </c>
      <c r="F1957" t="str">
        <f t="shared" si="150"/>
        <v>Mid</v>
      </c>
      <c r="G1957" t="str">
        <f t="shared" si="151"/>
        <v>Beijing_0_Mid</v>
      </c>
      <c r="H1957">
        <v>0.5542766507099397</v>
      </c>
      <c r="I1957">
        <f t="shared" si="154"/>
        <v>444</v>
      </c>
      <c r="J1957" t="str">
        <f t="shared" si="153"/>
        <v>Out of Test</v>
      </c>
      <c r="K1957" t="str">
        <f>IF(J1957="Test", COUNTIF($J$10:J1957, "Test"),"")</f>
        <v/>
      </c>
      <c r="L1957" t="str">
        <f>IF(J1957="Control", COUNTIF($J$10:J1957, "Control"),"")</f>
        <v/>
      </c>
    </row>
    <row r="1958" spans="1:12">
      <c r="A1958" s="42">
        <v>1515165622</v>
      </c>
      <c r="B1958" s="42">
        <v>0</v>
      </c>
      <c r="C1958" s="42">
        <v>2250</v>
      </c>
      <c r="D1958" s="40" t="s">
        <v>361</v>
      </c>
      <c r="E1958" s="40" t="str">
        <f t="shared" si="152"/>
        <v>Out of test</v>
      </c>
      <c r="F1958" t="str">
        <f t="shared" si="150"/>
        <v>Mid</v>
      </c>
      <c r="G1958" t="str">
        <f t="shared" si="151"/>
        <v>Beijing_0_Mid</v>
      </c>
      <c r="H1958">
        <v>0.55730553551358286</v>
      </c>
      <c r="I1958">
        <f t="shared" si="154"/>
        <v>445</v>
      </c>
      <c r="J1958" t="str">
        <f t="shared" si="153"/>
        <v>Out of Test</v>
      </c>
      <c r="K1958" t="str">
        <f>IF(J1958="Test", COUNTIF($J$10:J1958, "Test"),"")</f>
        <v/>
      </c>
      <c r="L1958" t="str">
        <f>IF(J1958="Control", COUNTIF($J$10:J1958, "Control"),"")</f>
        <v/>
      </c>
    </row>
    <row r="1959" spans="1:12">
      <c r="A1959" s="42">
        <v>1517142070</v>
      </c>
      <c r="B1959" s="42">
        <v>0</v>
      </c>
      <c r="C1959" s="42">
        <v>2090</v>
      </c>
      <c r="D1959" s="40" t="s">
        <v>361</v>
      </c>
      <c r="E1959" s="40" t="str">
        <f t="shared" si="152"/>
        <v>Out of test</v>
      </c>
      <c r="F1959" t="str">
        <f t="shared" si="150"/>
        <v>Mid</v>
      </c>
      <c r="G1959" t="str">
        <f t="shared" si="151"/>
        <v>Beijing_0_Mid</v>
      </c>
      <c r="H1959">
        <v>0.55750682366671367</v>
      </c>
      <c r="I1959">
        <f t="shared" si="154"/>
        <v>446</v>
      </c>
      <c r="J1959" t="str">
        <f t="shared" si="153"/>
        <v>Out of Test</v>
      </c>
      <c r="K1959" t="str">
        <f>IF(J1959="Test", COUNTIF($J$10:J1959, "Test"),"")</f>
        <v/>
      </c>
      <c r="L1959" t="str">
        <f>IF(J1959="Control", COUNTIF($J$10:J1959, "Control"),"")</f>
        <v/>
      </c>
    </row>
    <row r="1960" spans="1:12">
      <c r="A1960" s="42">
        <v>1513372241</v>
      </c>
      <c r="B1960" s="42">
        <v>0</v>
      </c>
      <c r="C1960" s="42">
        <v>1559</v>
      </c>
      <c r="D1960" s="40" t="s">
        <v>361</v>
      </c>
      <c r="E1960" s="40" t="str">
        <f t="shared" si="152"/>
        <v>Out of test</v>
      </c>
      <c r="F1960" t="str">
        <f t="shared" si="150"/>
        <v>Mid</v>
      </c>
      <c r="G1960" t="str">
        <f t="shared" si="151"/>
        <v>Beijing_0_Mid</v>
      </c>
      <c r="H1960">
        <v>0.56268138233939846</v>
      </c>
      <c r="I1960">
        <f t="shared" si="154"/>
        <v>447</v>
      </c>
      <c r="J1960" t="str">
        <f t="shared" si="153"/>
        <v>Out of Test</v>
      </c>
      <c r="K1960" t="str">
        <f>IF(J1960="Test", COUNTIF($J$10:J1960, "Test"),"")</f>
        <v/>
      </c>
      <c r="L1960" t="str">
        <f>IF(J1960="Control", COUNTIF($J$10:J1960, "Control"),"")</f>
        <v/>
      </c>
    </row>
    <row r="1961" spans="1:12">
      <c r="A1961" s="42">
        <v>1516032121</v>
      </c>
      <c r="B1961" s="42">
        <v>0</v>
      </c>
      <c r="C1961" s="42">
        <v>1462</v>
      </c>
      <c r="D1961" s="40" t="s">
        <v>361</v>
      </c>
      <c r="E1961" s="40" t="str">
        <f t="shared" si="152"/>
        <v>Out of test</v>
      </c>
      <c r="F1961" t="str">
        <f t="shared" si="150"/>
        <v>Mid</v>
      </c>
      <c r="G1961" t="str">
        <f t="shared" si="151"/>
        <v>Beijing_0_Mid</v>
      </c>
      <c r="H1961">
        <v>0.56373493452559331</v>
      </c>
      <c r="I1961">
        <f t="shared" si="154"/>
        <v>448</v>
      </c>
      <c r="J1961" t="str">
        <f t="shared" si="153"/>
        <v>Out of Test</v>
      </c>
      <c r="K1961" t="str">
        <f>IF(J1961="Test", COUNTIF($J$10:J1961, "Test"),"")</f>
        <v/>
      </c>
      <c r="L1961" t="str">
        <f>IF(J1961="Control", COUNTIF($J$10:J1961, "Control"),"")</f>
        <v/>
      </c>
    </row>
    <row r="1962" spans="1:12">
      <c r="A1962" s="42">
        <v>1513035950</v>
      </c>
      <c r="B1962" s="42">
        <v>0</v>
      </c>
      <c r="C1962" s="42">
        <v>2264</v>
      </c>
      <c r="D1962" s="40" t="s">
        <v>361</v>
      </c>
      <c r="E1962" s="40" t="str">
        <f t="shared" si="152"/>
        <v>Out of test</v>
      </c>
      <c r="F1962" t="str">
        <f t="shared" si="150"/>
        <v>Mid</v>
      </c>
      <c r="G1962" t="str">
        <f t="shared" si="151"/>
        <v>Beijing_0_Mid</v>
      </c>
      <c r="H1962">
        <v>0.56390788313817708</v>
      </c>
      <c r="I1962">
        <f t="shared" si="154"/>
        <v>449</v>
      </c>
      <c r="J1962" t="str">
        <f t="shared" si="153"/>
        <v>Out of Test</v>
      </c>
      <c r="K1962" t="str">
        <f>IF(J1962="Test", COUNTIF($J$10:J1962, "Test"),"")</f>
        <v/>
      </c>
      <c r="L1962" t="str">
        <f>IF(J1962="Control", COUNTIF($J$10:J1962, "Control"),"")</f>
        <v/>
      </c>
    </row>
    <row r="1963" spans="1:12">
      <c r="A1963" s="42">
        <v>1517778840</v>
      </c>
      <c r="B1963" s="42">
        <v>0</v>
      </c>
      <c r="C1963" s="42">
        <v>1905</v>
      </c>
      <c r="D1963" s="40" t="s">
        <v>361</v>
      </c>
      <c r="E1963" s="40" t="str">
        <f t="shared" si="152"/>
        <v>Out of test</v>
      </c>
      <c r="F1963" t="str">
        <f t="shared" si="150"/>
        <v>Mid</v>
      </c>
      <c r="G1963" t="str">
        <f t="shared" si="151"/>
        <v>Beijing_0_Mid</v>
      </c>
      <c r="H1963">
        <v>0.56493150937243364</v>
      </c>
      <c r="I1963">
        <f t="shared" si="154"/>
        <v>450</v>
      </c>
      <c r="J1963" t="str">
        <f t="shared" si="153"/>
        <v>Out of Test</v>
      </c>
      <c r="K1963" t="str">
        <f>IF(J1963="Test", COUNTIF($J$10:J1963, "Test"),"")</f>
        <v/>
      </c>
      <c r="L1963" t="str">
        <f>IF(J1963="Control", COUNTIF($J$10:J1963, "Control"),"")</f>
        <v/>
      </c>
    </row>
    <row r="1964" spans="1:12">
      <c r="A1964" s="42">
        <v>1519873152</v>
      </c>
      <c r="B1964" s="42">
        <v>0</v>
      </c>
      <c r="C1964" s="42">
        <v>1716</v>
      </c>
      <c r="D1964" s="40" t="s">
        <v>361</v>
      </c>
      <c r="E1964" s="40" t="str">
        <f t="shared" si="152"/>
        <v>Out of test</v>
      </c>
      <c r="F1964" t="str">
        <f t="shared" si="150"/>
        <v>Mid</v>
      </c>
      <c r="G1964" t="str">
        <f t="shared" si="151"/>
        <v>Beijing_0_Mid</v>
      </c>
      <c r="H1964">
        <v>0.5660159436523351</v>
      </c>
      <c r="I1964">
        <f t="shared" si="154"/>
        <v>451</v>
      </c>
      <c r="J1964" t="str">
        <f t="shared" si="153"/>
        <v>Out of Test</v>
      </c>
      <c r="K1964" t="str">
        <f>IF(J1964="Test", COUNTIF($J$10:J1964, "Test"),"")</f>
        <v/>
      </c>
      <c r="L1964" t="str">
        <f>IF(J1964="Control", COUNTIF($J$10:J1964, "Control"),"")</f>
        <v/>
      </c>
    </row>
    <row r="1965" spans="1:12">
      <c r="A1965" s="42">
        <v>1518862721</v>
      </c>
      <c r="B1965" s="42">
        <v>0</v>
      </c>
      <c r="C1965" s="42">
        <v>1823</v>
      </c>
      <c r="D1965" s="40" t="s">
        <v>361</v>
      </c>
      <c r="E1965" s="40" t="str">
        <f t="shared" si="152"/>
        <v>Out of test</v>
      </c>
      <c r="F1965" t="str">
        <f t="shared" si="150"/>
        <v>Mid</v>
      </c>
      <c r="G1965" t="str">
        <f t="shared" si="151"/>
        <v>Beijing_0_Mid</v>
      </c>
      <c r="H1965">
        <v>0.56669982896620574</v>
      </c>
      <c r="I1965">
        <f t="shared" si="154"/>
        <v>452</v>
      </c>
      <c r="J1965" t="str">
        <f t="shared" si="153"/>
        <v>Out of Test</v>
      </c>
      <c r="K1965" t="str">
        <f>IF(J1965="Test", COUNTIF($J$10:J1965, "Test"),"")</f>
        <v/>
      </c>
      <c r="L1965" t="str">
        <f>IF(J1965="Control", COUNTIF($J$10:J1965, "Control"),"")</f>
        <v/>
      </c>
    </row>
    <row r="1966" spans="1:12">
      <c r="A1966" s="42">
        <v>1519941162</v>
      </c>
      <c r="B1966" s="42">
        <v>0</v>
      </c>
      <c r="C1966" s="42">
        <v>1132</v>
      </c>
      <c r="D1966" s="40" t="s">
        <v>361</v>
      </c>
      <c r="E1966" s="40" t="str">
        <f t="shared" si="152"/>
        <v>Out of test</v>
      </c>
      <c r="F1966" t="str">
        <f t="shared" si="150"/>
        <v>Mid</v>
      </c>
      <c r="G1966" t="str">
        <f t="shared" si="151"/>
        <v>Beijing_0_Mid</v>
      </c>
      <c r="H1966">
        <v>0.56700784303320151</v>
      </c>
      <c r="I1966">
        <f t="shared" si="154"/>
        <v>453</v>
      </c>
      <c r="J1966" t="str">
        <f t="shared" si="153"/>
        <v>Out of Test</v>
      </c>
      <c r="K1966" t="str">
        <f>IF(J1966="Test", COUNTIF($J$10:J1966, "Test"),"")</f>
        <v/>
      </c>
      <c r="L1966" t="str">
        <f>IF(J1966="Control", COUNTIF($J$10:J1966, "Control"),"")</f>
        <v/>
      </c>
    </row>
    <row r="1967" spans="1:12">
      <c r="A1967" s="42">
        <v>1517165141</v>
      </c>
      <c r="B1967" s="42">
        <v>0</v>
      </c>
      <c r="C1967" s="42">
        <v>1260</v>
      </c>
      <c r="D1967" s="40" t="s">
        <v>361</v>
      </c>
      <c r="E1967" s="40" t="str">
        <f t="shared" si="152"/>
        <v>Out of test</v>
      </c>
      <c r="F1967" t="str">
        <f t="shared" si="150"/>
        <v>Mid</v>
      </c>
      <c r="G1967" t="str">
        <f t="shared" si="151"/>
        <v>Beijing_0_Mid</v>
      </c>
      <c r="H1967">
        <v>0.56784125814275033</v>
      </c>
      <c r="I1967">
        <f t="shared" si="154"/>
        <v>454</v>
      </c>
      <c r="J1967" t="str">
        <f t="shared" si="153"/>
        <v>Out of Test</v>
      </c>
      <c r="K1967" t="str">
        <f>IF(J1967="Test", COUNTIF($J$10:J1967, "Test"),"")</f>
        <v/>
      </c>
      <c r="L1967" t="str">
        <f>IF(J1967="Control", COUNTIF($J$10:J1967, "Control"),"")</f>
        <v/>
      </c>
    </row>
    <row r="1968" spans="1:12">
      <c r="A1968" s="42">
        <v>1519478851</v>
      </c>
      <c r="B1968" s="42">
        <v>0</v>
      </c>
      <c r="C1968" s="42">
        <v>1382</v>
      </c>
      <c r="D1968" s="40" t="s">
        <v>361</v>
      </c>
      <c r="E1968" s="40" t="str">
        <f t="shared" si="152"/>
        <v>Out of test</v>
      </c>
      <c r="F1968" t="str">
        <f t="shared" si="150"/>
        <v>Mid</v>
      </c>
      <c r="G1968" t="str">
        <f t="shared" si="151"/>
        <v>Beijing_0_Mid</v>
      </c>
      <c r="H1968">
        <v>0.56915010588991444</v>
      </c>
      <c r="I1968">
        <f t="shared" si="154"/>
        <v>455</v>
      </c>
      <c r="J1968" t="str">
        <f t="shared" si="153"/>
        <v>Out of Test</v>
      </c>
      <c r="K1968" t="str">
        <f>IF(J1968="Test", COUNTIF($J$10:J1968, "Test"),"")</f>
        <v/>
      </c>
      <c r="L1968" t="str">
        <f>IF(J1968="Control", COUNTIF($J$10:J1968, "Control"),"")</f>
        <v/>
      </c>
    </row>
    <row r="1969" spans="1:12">
      <c r="A1969" s="42">
        <v>1512507052</v>
      </c>
      <c r="B1969" s="42">
        <v>0</v>
      </c>
      <c r="C1969" s="42">
        <v>1232</v>
      </c>
      <c r="D1969" s="40" t="s">
        <v>361</v>
      </c>
      <c r="E1969" s="40" t="str">
        <f t="shared" si="152"/>
        <v>Out of test</v>
      </c>
      <c r="F1969" t="str">
        <f t="shared" si="150"/>
        <v>Mid</v>
      </c>
      <c r="G1969" t="str">
        <f t="shared" si="151"/>
        <v>Beijing_0_Mid</v>
      </c>
      <c r="H1969">
        <v>0.57117539576344933</v>
      </c>
      <c r="I1969">
        <f t="shared" si="154"/>
        <v>456</v>
      </c>
      <c r="J1969" t="str">
        <f t="shared" si="153"/>
        <v>Out of Test</v>
      </c>
      <c r="K1969" t="str">
        <f>IF(J1969="Test", COUNTIF($J$10:J1969, "Test"),"")</f>
        <v/>
      </c>
      <c r="L1969" t="str">
        <f>IF(J1969="Control", COUNTIF($J$10:J1969, "Control"),"")</f>
        <v/>
      </c>
    </row>
    <row r="1970" spans="1:12">
      <c r="A1970" s="42">
        <v>1513194152</v>
      </c>
      <c r="B1970" s="42">
        <v>0</v>
      </c>
      <c r="C1970" s="42">
        <v>1703</v>
      </c>
      <c r="D1970" s="40" t="s">
        <v>361</v>
      </c>
      <c r="E1970" s="40" t="str">
        <f t="shared" si="152"/>
        <v>Out of test</v>
      </c>
      <c r="F1970" t="str">
        <f t="shared" si="150"/>
        <v>Mid</v>
      </c>
      <c r="G1970" t="str">
        <f t="shared" si="151"/>
        <v>Beijing_0_Mid</v>
      </c>
      <c r="H1970">
        <v>0.57130355356014983</v>
      </c>
      <c r="I1970">
        <f t="shared" si="154"/>
        <v>457</v>
      </c>
      <c r="J1970" t="str">
        <f t="shared" si="153"/>
        <v>Out of Test</v>
      </c>
      <c r="K1970" t="str">
        <f>IF(J1970="Test", COUNTIF($J$10:J1970, "Test"),"")</f>
        <v/>
      </c>
      <c r="L1970" t="str">
        <f>IF(J1970="Control", COUNTIF($J$10:J1970, "Control"),"")</f>
        <v/>
      </c>
    </row>
    <row r="1971" spans="1:12">
      <c r="A1971" s="42">
        <v>1513145461</v>
      </c>
      <c r="B1971" s="42">
        <v>0</v>
      </c>
      <c r="C1971" s="42">
        <v>1452</v>
      </c>
      <c r="D1971" s="40" t="s">
        <v>361</v>
      </c>
      <c r="E1971" s="40" t="str">
        <f t="shared" si="152"/>
        <v>Out of test</v>
      </c>
      <c r="F1971" t="str">
        <f t="shared" si="150"/>
        <v>Mid</v>
      </c>
      <c r="G1971" t="str">
        <f t="shared" si="151"/>
        <v>Beijing_0_Mid</v>
      </c>
      <c r="H1971">
        <v>0.57146635218504471</v>
      </c>
      <c r="I1971">
        <f t="shared" si="154"/>
        <v>458</v>
      </c>
      <c r="J1971" t="str">
        <f t="shared" si="153"/>
        <v>Out of Test</v>
      </c>
      <c r="K1971" t="str">
        <f>IF(J1971="Test", COUNTIF($J$10:J1971, "Test"),"")</f>
        <v/>
      </c>
      <c r="L1971" t="str">
        <f>IF(J1971="Control", COUNTIF($J$10:J1971, "Control"),"")</f>
        <v/>
      </c>
    </row>
    <row r="1972" spans="1:12">
      <c r="A1972" s="42">
        <v>1515769412</v>
      </c>
      <c r="B1972" s="42">
        <v>0</v>
      </c>
      <c r="C1972" s="42">
        <v>1539</v>
      </c>
      <c r="D1972" s="40" t="s">
        <v>361</v>
      </c>
      <c r="E1972" s="40" t="str">
        <f t="shared" si="152"/>
        <v>Out of test</v>
      </c>
      <c r="F1972" t="str">
        <f t="shared" si="150"/>
        <v>Mid</v>
      </c>
      <c r="G1972" t="str">
        <f t="shared" si="151"/>
        <v>Beijing_0_Mid</v>
      </c>
      <c r="H1972">
        <v>0.57171455445371333</v>
      </c>
      <c r="I1972">
        <f t="shared" si="154"/>
        <v>459</v>
      </c>
      <c r="J1972" t="str">
        <f t="shared" si="153"/>
        <v>Out of Test</v>
      </c>
      <c r="K1972" t="str">
        <f>IF(J1972="Test", COUNTIF($J$10:J1972, "Test"),"")</f>
        <v/>
      </c>
      <c r="L1972" t="str">
        <f>IF(J1972="Control", COUNTIF($J$10:J1972, "Control"),"")</f>
        <v/>
      </c>
    </row>
    <row r="1973" spans="1:12">
      <c r="A1973" s="42">
        <v>1517363372</v>
      </c>
      <c r="B1973" s="42">
        <v>0</v>
      </c>
      <c r="C1973" s="42">
        <v>2064</v>
      </c>
      <c r="D1973" s="40" t="s">
        <v>361</v>
      </c>
      <c r="E1973" s="40" t="str">
        <f t="shared" si="152"/>
        <v>Out of test</v>
      </c>
      <c r="F1973" t="str">
        <f t="shared" si="150"/>
        <v>Mid</v>
      </c>
      <c r="G1973" t="str">
        <f t="shared" si="151"/>
        <v>Beijing_0_Mid</v>
      </c>
      <c r="H1973">
        <v>0.5731037592775946</v>
      </c>
      <c r="I1973">
        <f t="shared" si="154"/>
        <v>460</v>
      </c>
      <c r="J1973" t="str">
        <f t="shared" si="153"/>
        <v>Out of Test</v>
      </c>
      <c r="K1973" t="str">
        <f>IF(J1973="Test", COUNTIF($J$10:J1973, "Test"),"")</f>
        <v/>
      </c>
      <c r="L1973" t="str">
        <f>IF(J1973="Control", COUNTIF($J$10:J1973, "Control"),"")</f>
        <v/>
      </c>
    </row>
    <row r="1974" spans="1:12">
      <c r="A1974" s="42">
        <v>1519229691</v>
      </c>
      <c r="B1974" s="42">
        <v>0</v>
      </c>
      <c r="C1974" s="42">
        <v>1869</v>
      </c>
      <c r="D1974" s="40" t="s">
        <v>361</v>
      </c>
      <c r="E1974" s="40" t="str">
        <f t="shared" si="152"/>
        <v>Out of test</v>
      </c>
      <c r="F1974" t="str">
        <f t="shared" si="150"/>
        <v>Mid</v>
      </c>
      <c r="G1974" t="str">
        <f t="shared" si="151"/>
        <v>Beijing_0_Mid</v>
      </c>
      <c r="H1974">
        <v>0.57878937271326747</v>
      </c>
      <c r="I1974">
        <f t="shared" si="154"/>
        <v>461</v>
      </c>
      <c r="J1974" t="str">
        <f t="shared" si="153"/>
        <v>Out of Test</v>
      </c>
      <c r="K1974" t="str">
        <f>IF(J1974="Test", COUNTIF($J$10:J1974, "Test"),"")</f>
        <v/>
      </c>
      <c r="L1974" t="str">
        <f>IF(J1974="Control", COUNTIF($J$10:J1974, "Control"),"")</f>
        <v/>
      </c>
    </row>
    <row r="1975" spans="1:12">
      <c r="A1975" s="42">
        <v>1512505932</v>
      </c>
      <c r="B1975" s="42">
        <v>0</v>
      </c>
      <c r="C1975" s="42">
        <v>1140</v>
      </c>
      <c r="D1975" s="40" t="s">
        <v>361</v>
      </c>
      <c r="E1975" s="40" t="str">
        <f t="shared" si="152"/>
        <v>Out of test</v>
      </c>
      <c r="F1975" t="str">
        <f t="shared" si="150"/>
        <v>Mid</v>
      </c>
      <c r="G1975" t="str">
        <f t="shared" si="151"/>
        <v>Beijing_0_Mid</v>
      </c>
      <c r="H1975">
        <v>0.58493062128046813</v>
      </c>
      <c r="I1975">
        <f t="shared" si="154"/>
        <v>462</v>
      </c>
      <c r="J1975" t="str">
        <f t="shared" si="153"/>
        <v>Out of Test</v>
      </c>
      <c r="K1975" t="str">
        <f>IF(J1975="Test", COUNTIF($J$10:J1975, "Test"),"")</f>
        <v/>
      </c>
      <c r="L1975" t="str">
        <f>IF(J1975="Control", COUNTIF($J$10:J1975, "Control"),"")</f>
        <v/>
      </c>
    </row>
    <row r="1976" spans="1:12">
      <c r="A1976" s="42">
        <v>1519534120</v>
      </c>
      <c r="B1976" s="42">
        <v>0</v>
      </c>
      <c r="C1976" s="42">
        <v>1671</v>
      </c>
      <c r="D1976" s="40" t="s">
        <v>361</v>
      </c>
      <c r="E1976" s="40" t="str">
        <f t="shared" si="152"/>
        <v>Out of test</v>
      </c>
      <c r="F1976" t="str">
        <f t="shared" si="150"/>
        <v>Mid</v>
      </c>
      <c r="G1976" t="str">
        <f t="shared" si="151"/>
        <v>Beijing_0_Mid</v>
      </c>
      <c r="H1976">
        <v>0.58951897168107381</v>
      </c>
      <c r="I1976">
        <f t="shared" si="154"/>
        <v>463</v>
      </c>
      <c r="J1976" t="str">
        <f t="shared" si="153"/>
        <v>Out of Test</v>
      </c>
      <c r="K1976" t="str">
        <f>IF(J1976="Test", COUNTIF($J$10:J1976, "Test"),"")</f>
        <v/>
      </c>
      <c r="L1976" t="str">
        <f>IF(J1976="Control", COUNTIF($J$10:J1976, "Control"),"")</f>
        <v/>
      </c>
    </row>
    <row r="1977" spans="1:12">
      <c r="A1977" s="42">
        <v>1518046611</v>
      </c>
      <c r="B1977" s="42">
        <v>0</v>
      </c>
      <c r="C1977" s="42">
        <v>1333</v>
      </c>
      <c r="D1977" s="40" t="s">
        <v>361</v>
      </c>
      <c r="E1977" s="40" t="str">
        <f t="shared" si="152"/>
        <v>Out of test</v>
      </c>
      <c r="F1977" t="str">
        <f t="shared" si="150"/>
        <v>Mid</v>
      </c>
      <c r="G1977" t="str">
        <f t="shared" si="151"/>
        <v>Beijing_0_Mid</v>
      </c>
      <c r="H1977">
        <v>0.58982476912504678</v>
      </c>
      <c r="I1977">
        <f t="shared" si="154"/>
        <v>464</v>
      </c>
      <c r="J1977" t="str">
        <f t="shared" si="153"/>
        <v>Out of Test</v>
      </c>
      <c r="K1977" t="str">
        <f>IF(J1977="Test", COUNTIF($J$10:J1977, "Test"),"")</f>
        <v/>
      </c>
      <c r="L1977" t="str">
        <f>IF(J1977="Control", COUNTIF($J$10:J1977, "Control"),"")</f>
        <v/>
      </c>
    </row>
    <row r="1978" spans="1:12">
      <c r="A1978" s="42">
        <v>1512467522</v>
      </c>
      <c r="B1978" s="42">
        <v>0</v>
      </c>
      <c r="C1978" s="42">
        <v>2181</v>
      </c>
      <c r="D1978" s="40" t="s">
        <v>361</v>
      </c>
      <c r="E1978" s="40" t="str">
        <f t="shared" si="152"/>
        <v>Out of test</v>
      </c>
      <c r="F1978" t="str">
        <f t="shared" si="150"/>
        <v>Mid</v>
      </c>
      <c r="G1978" t="str">
        <f t="shared" si="151"/>
        <v>Beijing_0_Mid</v>
      </c>
      <c r="H1978">
        <v>0.59040575048303712</v>
      </c>
      <c r="I1978">
        <f t="shared" si="154"/>
        <v>465</v>
      </c>
      <c r="J1978" t="str">
        <f t="shared" si="153"/>
        <v>Out of Test</v>
      </c>
      <c r="K1978" t="str">
        <f>IF(J1978="Test", COUNTIF($J$10:J1978, "Test"),"")</f>
        <v/>
      </c>
      <c r="L1978" t="str">
        <f>IF(J1978="Control", COUNTIF($J$10:J1978, "Control"),"")</f>
        <v/>
      </c>
    </row>
    <row r="1979" spans="1:12">
      <c r="A1979" s="42">
        <v>1512416960</v>
      </c>
      <c r="B1979" s="42">
        <v>0</v>
      </c>
      <c r="C1979" s="42">
        <v>1098</v>
      </c>
      <c r="D1979" s="40" t="s">
        <v>361</v>
      </c>
      <c r="E1979" s="40" t="str">
        <f t="shared" si="152"/>
        <v>Out of test</v>
      </c>
      <c r="F1979" t="str">
        <f t="shared" si="150"/>
        <v>Mid</v>
      </c>
      <c r="G1979" t="str">
        <f t="shared" si="151"/>
        <v>Beijing_0_Mid</v>
      </c>
      <c r="H1979">
        <v>0.59245638550527024</v>
      </c>
      <c r="I1979">
        <f t="shared" si="154"/>
        <v>466</v>
      </c>
      <c r="J1979" t="str">
        <f t="shared" si="153"/>
        <v>Out of Test</v>
      </c>
      <c r="K1979" t="str">
        <f>IF(J1979="Test", COUNTIF($J$10:J1979, "Test"),"")</f>
        <v/>
      </c>
      <c r="L1979" t="str">
        <f>IF(J1979="Control", COUNTIF($J$10:J1979, "Control"),"")</f>
        <v/>
      </c>
    </row>
    <row r="1980" spans="1:12">
      <c r="A1980" s="42">
        <v>1514170721</v>
      </c>
      <c r="B1980" s="42">
        <v>0</v>
      </c>
      <c r="C1980" s="42">
        <v>2070</v>
      </c>
      <c r="D1980" s="40" t="s">
        <v>361</v>
      </c>
      <c r="E1980" s="40" t="str">
        <f t="shared" si="152"/>
        <v>Out of test</v>
      </c>
      <c r="F1980" t="str">
        <f t="shared" si="150"/>
        <v>Mid</v>
      </c>
      <c r="G1980" t="str">
        <f t="shared" si="151"/>
        <v>Beijing_0_Mid</v>
      </c>
      <c r="H1980">
        <v>0.59515758601396651</v>
      </c>
      <c r="I1980">
        <f t="shared" si="154"/>
        <v>467</v>
      </c>
      <c r="J1980" t="str">
        <f t="shared" si="153"/>
        <v>Out of Test</v>
      </c>
      <c r="K1980" t="str">
        <f>IF(J1980="Test", COUNTIF($J$10:J1980, "Test"),"")</f>
        <v/>
      </c>
      <c r="L1980" t="str">
        <f>IF(J1980="Control", COUNTIF($J$10:J1980, "Control"),"")</f>
        <v/>
      </c>
    </row>
    <row r="1981" spans="1:12">
      <c r="A1981" s="42">
        <v>1515476952</v>
      </c>
      <c r="B1981" s="42">
        <v>0</v>
      </c>
      <c r="C1981" s="42">
        <v>1768</v>
      </c>
      <c r="D1981" s="40" t="s">
        <v>361</v>
      </c>
      <c r="E1981" s="40" t="str">
        <f t="shared" si="152"/>
        <v>Out of test</v>
      </c>
      <c r="F1981" t="str">
        <f t="shared" si="150"/>
        <v>Mid</v>
      </c>
      <c r="G1981" t="str">
        <f t="shared" si="151"/>
        <v>Beijing_0_Mid</v>
      </c>
      <c r="H1981">
        <v>0.59780577178330574</v>
      </c>
      <c r="I1981">
        <f t="shared" si="154"/>
        <v>468</v>
      </c>
      <c r="J1981" t="str">
        <f t="shared" si="153"/>
        <v>Out of Test</v>
      </c>
      <c r="K1981" t="str">
        <f>IF(J1981="Test", COUNTIF($J$10:J1981, "Test"),"")</f>
        <v/>
      </c>
      <c r="L1981" t="str">
        <f>IF(J1981="Control", COUNTIF($J$10:J1981, "Control"),"")</f>
        <v/>
      </c>
    </row>
    <row r="1982" spans="1:12">
      <c r="A1982" s="42">
        <v>1519325212</v>
      </c>
      <c r="B1982" s="42">
        <v>0</v>
      </c>
      <c r="C1982" s="42">
        <v>2031</v>
      </c>
      <c r="D1982" s="40" t="s">
        <v>361</v>
      </c>
      <c r="E1982" s="40" t="str">
        <f t="shared" si="152"/>
        <v>Out of test</v>
      </c>
      <c r="F1982" t="str">
        <f t="shared" si="150"/>
        <v>Mid</v>
      </c>
      <c r="G1982" t="str">
        <f t="shared" si="151"/>
        <v>Beijing_0_Mid</v>
      </c>
      <c r="H1982">
        <v>0.59841710086295297</v>
      </c>
      <c r="I1982">
        <f t="shared" si="154"/>
        <v>469</v>
      </c>
      <c r="J1982" t="str">
        <f t="shared" si="153"/>
        <v>Out of Test</v>
      </c>
      <c r="K1982" t="str">
        <f>IF(J1982="Test", COUNTIF($J$10:J1982, "Test"),"")</f>
        <v/>
      </c>
      <c r="L1982" t="str">
        <f>IF(J1982="Control", COUNTIF($J$10:J1982, "Control"),"")</f>
        <v/>
      </c>
    </row>
    <row r="1983" spans="1:12">
      <c r="A1983" s="42">
        <v>1515458521</v>
      </c>
      <c r="B1983" s="42">
        <v>0</v>
      </c>
      <c r="C1983" s="42">
        <v>1896</v>
      </c>
      <c r="D1983" s="40" t="s">
        <v>361</v>
      </c>
      <c r="E1983" s="40" t="str">
        <f t="shared" si="152"/>
        <v>Out of test</v>
      </c>
      <c r="F1983" t="str">
        <f t="shared" si="150"/>
        <v>Mid</v>
      </c>
      <c r="G1983" t="str">
        <f t="shared" si="151"/>
        <v>Beijing_0_Mid</v>
      </c>
      <c r="H1983">
        <v>0.59975180892832169</v>
      </c>
      <c r="I1983">
        <f t="shared" si="154"/>
        <v>470</v>
      </c>
      <c r="J1983" t="str">
        <f t="shared" si="153"/>
        <v>Out of Test</v>
      </c>
      <c r="K1983" t="str">
        <f>IF(J1983="Test", COUNTIF($J$10:J1983, "Test"),"")</f>
        <v/>
      </c>
      <c r="L1983" t="str">
        <f>IF(J1983="Control", COUNTIF($J$10:J1983, "Control"),"")</f>
        <v/>
      </c>
    </row>
    <row r="1984" spans="1:12">
      <c r="A1984" s="42">
        <v>1515819920</v>
      </c>
      <c r="B1984" s="42">
        <v>0</v>
      </c>
      <c r="C1984" s="42">
        <v>1348</v>
      </c>
      <c r="D1984" s="40" t="s">
        <v>361</v>
      </c>
      <c r="E1984" s="40" t="str">
        <f t="shared" si="152"/>
        <v>Out of test</v>
      </c>
      <c r="F1984" t="str">
        <f t="shared" si="150"/>
        <v>Mid</v>
      </c>
      <c r="G1984" t="str">
        <f t="shared" si="151"/>
        <v>Beijing_0_Mid</v>
      </c>
      <c r="H1984">
        <v>0.60011907007960019</v>
      </c>
      <c r="I1984">
        <f t="shared" si="154"/>
        <v>471</v>
      </c>
      <c r="J1984" t="str">
        <f t="shared" si="153"/>
        <v>Out of Test</v>
      </c>
      <c r="K1984" t="str">
        <f>IF(J1984="Test", COUNTIF($J$10:J1984, "Test"),"")</f>
        <v/>
      </c>
      <c r="L1984" t="str">
        <f>IF(J1984="Control", COUNTIF($J$10:J1984, "Control"),"")</f>
        <v/>
      </c>
    </row>
    <row r="1985" spans="1:12">
      <c r="A1985" s="42">
        <v>1519958591</v>
      </c>
      <c r="B1985" s="42">
        <v>0</v>
      </c>
      <c r="C1985" s="42">
        <v>1422</v>
      </c>
      <c r="D1985" s="40" t="s">
        <v>361</v>
      </c>
      <c r="E1985" s="40" t="str">
        <f t="shared" si="152"/>
        <v>Out of test</v>
      </c>
      <c r="F1985" t="str">
        <f t="shared" si="150"/>
        <v>Mid</v>
      </c>
      <c r="G1985" t="str">
        <f t="shared" si="151"/>
        <v>Beijing_0_Mid</v>
      </c>
      <c r="H1985">
        <v>0.60036760313614934</v>
      </c>
      <c r="I1985">
        <f t="shared" si="154"/>
        <v>472</v>
      </c>
      <c r="J1985" t="str">
        <f t="shared" si="153"/>
        <v>Out of Test</v>
      </c>
      <c r="K1985" t="str">
        <f>IF(J1985="Test", COUNTIF($J$10:J1985, "Test"),"")</f>
        <v/>
      </c>
      <c r="L1985" t="str">
        <f>IF(J1985="Control", COUNTIF($J$10:J1985, "Control"),"")</f>
        <v/>
      </c>
    </row>
    <row r="1986" spans="1:12">
      <c r="A1986" s="42">
        <v>1519850342</v>
      </c>
      <c r="B1986" s="42">
        <v>0</v>
      </c>
      <c r="C1986" s="42">
        <v>1095</v>
      </c>
      <c r="D1986" s="40" t="s">
        <v>361</v>
      </c>
      <c r="E1986" s="40" t="str">
        <f t="shared" si="152"/>
        <v>Out of test</v>
      </c>
      <c r="F1986" t="str">
        <f t="shared" si="150"/>
        <v>Mid</v>
      </c>
      <c r="G1986" t="str">
        <f t="shared" si="151"/>
        <v>Beijing_0_Mid</v>
      </c>
      <c r="H1986">
        <v>0.60116756348976796</v>
      </c>
      <c r="I1986">
        <f t="shared" si="154"/>
        <v>473</v>
      </c>
      <c r="J1986" t="str">
        <f t="shared" si="153"/>
        <v>Out of Test</v>
      </c>
      <c r="K1986" t="str">
        <f>IF(J1986="Test", COUNTIF($J$10:J1986, "Test"),"")</f>
        <v/>
      </c>
      <c r="L1986" t="str">
        <f>IF(J1986="Control", COUNTIF($J$10:J1986, "Control"),"")</f>
        <v/>
      </c>
    </row>
    <row r="1987" spans="1:12">
      <c r="A1987" s="42">
        <v>1512030542</v>
      </c>
      <c r="B1987" s="42">
        <v>0</v>
      </c>
      <c r="C1987" s="42">
        <v>1856</v>
      </c>
      <c r="D1987" s="40" t="s">
        <v>361</v>
      </c>
      <c r="E1987" s="40" t="str">
        <f t="shared" si="152"/>
        <v>Out of test</v>
      </c>
      <c r="F1987" t="str">
        <f t="shared" si="150"/>
        <v>Mid</v>
      </c>
      <c r="G1987" t="str">
        <f t="shared" si="151"/>
        <v>Beijing_0_Mid</v>
      </c>
      <c r="H1987">
        <v>0.60141258975352174</v>
      </c>
      <c r="I1987">
        <f t="shared" si="154"/>
        <v>474</v>
      </c>
      <c r="J1987" t="str">
        <f t="shared" si="153"/>
        <v>Out of Test</v>
      </c>
      <c r="K1987" t="str">
        <f>IF(J1987="Test", COUNTIF($J$10:J1987, "Test"),"")</f>
        <v/>
      </c>
      <c r="L1987" t="str">
        <f>IF(J1987="Control", COUNTIF($J$10:J1987, "Control"),"")</f>
        <v/>
      </c>
    </row>
    <row r="1988" spans="1:12">
      <c r="A1988" s="42">
        <v>1518295302</v>
      </c>
      <c r="B1988" s="42">
        <v>0</v>
      </c>
      <c r="C1988" s="42">
        <v>1418</v>
      </c>
      <c r="D1988" s="40" t="s">
        <v>361</v>
      </c>
      <c r="E1988" s="40" t="str">
        <f t="shared" si="152"/>
        <v>Out of test</v>
      </c>
      <c r="F1988" t="str">
        <f t="shared" si="150"/>
        <v>Mid</v>
      </c>
      <c r="G1988" t="str">
        <f t="shared" si="151"/>
        <v>Beijing_0_Mid</v>
      </c>
      <c r="H1988">
        <v>0.60208251077265862</v>
      </c>
      <c r="I1988">
        <f t="shared" si="154"/>
        <v>475</v>
      </c>
      <c r="J1988" t="str">
        <f t="shared" si="153"/>
        <v>Out of Test</v>
      </c>
      <c r="K1988" t="str">
        <f>IF(J1988="Test", COUNTIF($J$10:J1988, "Test"),"")</f>
        <v/>
      </c>
      <c r="L1988" t="str">
        <f>IF(J1988="Control", COUNTIF($J$10:J1988, "Control"),"")</f>
        <v/>
      </c>
    </row>
    <row r="1989" spans="1:12">
      <c r="A1989" s="42">
        <v>1513347762</v>
      </c>
      <c r="B1989" s="42">
        <v>0</v>
      </c>
      <c r="C1989" s="42">
        <v>1217</v>
      </c>
      <c r="D1989" s="40" t="s">
        <v>361</v>
      </c>
      <c r="E1989" s="40" t="str">
        <f t="shared" si="152"/>
        <v>Out of test</v>
      </c>
      <c r="F1989" t="str">
        <f t="shared" si="150"/>
        <v>Mid</v>
      </c>
      <c r="G1989" t="str">
        <f t="shared" si="151"/>
        <v>Beijing_0_Mid</v>
      </c>
      <c r="H1989">
        <v>0.6025996535303616</v>
      </c>
      <c r="I1989">
        <f t="shared" si="154"/>
        <v>476</v>
      </c>
      <c r="J1989" t="str">
        <f t="shared" si="153"/>
        <v>Out of Test</v>
      </c>
      <c r="K1989" t="str">
        <f>IF(J1989="Test", COUNTIF($J$10:J1989, "Test"),"")</f>
        <v/>
      </c>
      <c r="L1989" t="str">
        <f>IF(J1989="Control", COUNTIF($J$10:J1989, "Control"),"")</f>
        <v/>
      </c>
    </row>
    <row r="1990" spans="1:12">
      <c r="A1990" s="42">
        <v>1515428232</v>
      </c>
      <c r="B1990" s="42">
        <v>0</v>
      </c>
      <c r="C1990" s="42">
        <v>1464</v>
      </c>
      <c r="D1990" s="40" t="s">
        <v>361</v>
      </c>
      <c r="E1990" s="40" t="str">
        <f t="shared" si="152"/>
        <v>Out of test</v>
      </c>
      <c r="F1990" t="str">
        <f t="shared" si="150"/>
        <v>Mid</v>
      </c>
      <c r="G1990" t="str">
        <f t="shared" si="151"/>
        <v>Beijing_0_Mid</v>
      </c>
      <c r="H1990">
        <v>0.60364985520376868</v>
      </c>
      <c r="I1990">
        <f t="shared" si="154"/>
        <v>477</v>
      </c>
      <c r="J1990" t="str">
        <f t="shared" si="153"/>
        <v>Out of Test</v>
      </c>
      <c r="K1990" t="str">
        <f>IF(J1990="Test", COUNTIF($J$10:J1990, "Test"),"")</f>
        <v/>
      </c>
      <c r="L1990" t="str">
        <f>IF(J1990="Control", COUNTIF($J$10:J1990, "Control"),"")</f>
        <v/>
      </c>
    </row>
    <row r="1991" spans="1:12">
      <c r="A1991" s="42">
        <v>1519301900</v>
      </c>
      <c r="B1991" s="42">
        <v>0</v>
      </c>
      <c r="C1991" s="42">
        <v>2160</v>
      </c>
      <c r="D1991" s="40" t="s">
        <v>361</v>
      </c>
      <c r="E1991" s="40" t="str">
        <f t="shared" si="152"/>
        <v>Out of test</v>
      </c>
      <c r="F1991" t="str">
        <f t="shared" si="150"/>
        <v>Mid</v>
      </c>
      <c r="G1991" t="str">
        <f t="shared" si="151"/>
        <v>Beijing_0_Mid</v>
      </c>
      <c r="H1991">
        <v>0.60406143415585634</v>
      </c>
      <c r="I1991">
        <f t="shared" si="154"/>
        <v>478</v>
      </c>
      <c r="J1991" t="str">
        <f t="shared" si="153"/>
        <v>Out of Test</v>
      </c>
      <c r="K1991" t="str">
        <f>IF(J1991="Test", COUNTIF($J$10:J1991, "Test"),"")</f>
        <v/>
      </c>
      <c r="L1991" t="str">
        <f>IF(J1991="Control", COUNTIF($J$10:J1991, "Control"),"")</f>
        <v/>
      </c>
    </row>
    <row r="1992" spans="1:12">
      <c r="A1992" s="42">
        <v>1517939152</v>
      </c>
      <c r="B1992" s="42">
        <v>0</v>
      </c>
      <c r="C1992" s="42">
        <v>1716</v>
      </c>
      <c r="D1992" s="40" t="s">
        <v>361</v>
      </c>
      <c r="E1992" s="40" t="str">
        <f t="shared" si="152"/>
        <v>Out of test</v>
      </c>
      <c r="F1992" t="str">
        <f t="shared" si="150"/>
        <v>Mid</v>
      </c>
      <c r="G1992" t="str">
        <f t="shared" si="151"/>
        <v>Beijing_0_Mid</v>
      </c>
      <c r="H1992">
        <v>0.60440336640973413</v>
      </c>
      <c r="I1992">
        <f t="shared" si="154"/>
        <v>479</v>
      </c>
      <c r="J1992" t="str">
        <f t="shared" si="153"/>
        <v>Out of Test</v>
      </c>
      <c r="K1992" t="str">
        <f>IF(J1992="Test", COUNTIF($J$10:J1992, "Test"),"")</f>
        <v/>
      </c>
      <c r="L1992" t="str">
        <f>IF(J1992="Control", COUNTIF($J$10:J1992, "Control"),"")</f>
        <v/>
      </c>
    </row>
    <row r="1993" spans="1:12">
      <c r="A1993" s="42">
        <v>1517099780</v>
      </c>
      <c r="B1993" s="42">
        <v>0</v>
      </c>
      <c r="C1993" s="42">
        <v>2156</v>
      </c>
      <c r="D1993" s="40" t="s">
        <v>361</v>
      </c>
      <c r="E1993" s="40" t="str">
        <f t="shared" si="152"/>
        <v>Out of test</v>
      </c>
      <c r="F1993" t="str">
        <f t="shared" si="150"/>
        <v>Mid</v>
      </c>
      <c r="G1993" t="str">
        <f t="shared" si="151"/>
        <v>Beijing_0_Mid</v>
      </c>
      <c r="H1993">
        <v>0.60507133779462463</v>
      </c>
      <c r="I1993">
        <f t="shared" si="154"/>
        <v>480</v>
      </c>
      <c r="J1993" t="str">
        <f t="shared" si="153"/>
        <v>Out of Test</v>
      </c>
      <c r="K1993" t="str">
        <f>IF(J1993="Test", COUNTIF($J$10:J1993, "Test"),"")</f>
        <v/>
      </c>
      <c r="L1993" t="str">
        <f>IF(J1993="Control", COUNTIF($J$10:J1993, "Control"),"")</f>
        <v/>
      </c>
    </row>
    <row r="1994" spans="1:12">
      <c r="A1994" s="42">
        <v>1516819600</v>
      </c>
      <c r="B1994" s="42">
        <v>0</v>
      </c>
      <c r="C1994" s="42">
        <v>1731</v>
      </c>
      <c r="D1994" s="40" t="s">
        <v>361</v>
      </c>
      <c r="E1994" s="40" t="str">
        <f t="shared" si="152"/>
        <v>Out of test</v>
      </c>
      <c r="F1994" t="str">
        <f t="shared" ref="F1994:F2057" si="155">_xlfn.IFS(C1994&lt;1069, "Low", C1994&lt;2277, "Mid", C1994&gt;=2277, "High")</f>
        <v>Mid</v>
      </c>
      <c r="G1994" t="str">
        <f t="shared" ref="G1994:G2057" si="156">D1994&amp;"_"&amp;B1994&amp;"_"&amp;F1994</f>
        <v>Beijing_0_Mid</v>
      </c>
      <c r="H1994">
        <v>0.60798810601322095</v>
      </c>
      <c r="I1994">
        <f t="shared" si="154"/>
        <v>481</v>
      </c>
      <c r="J1994" t="str">
        <f t="shared" si="153"/>
        <v>Out of Test</v>
      </c>
      <c r="K1994" t="str">
        <f>IF(J1994="Test", COUNTIF($J$10:J1994, "Test"),"")</f>
        <v/>
      </c>
      <c r="L1994" t="str">
        <f>IF(J1994="Control", COUNTIF($J$10:J1994, "Control"),"")</f>
        <v/>
      </c>
    </row>
    <row r="1995" spans="1:12">
      <c r="A1995" s="42">
        <v>1518901962</v>
      </c>
      <c r="B1995" s="42">
        <v>0</v>
      </c>
      <c r="C1995" s="42">
        <v>1070</v>
      </c>
      <c r="D1995" s="40" t="s">
        <v>361</v>
      </c>
      <c r="E1995" s="40" t="str">
        <f t="shared" ref="E1995:E2058" si="157">IF(AND(J1995="Test",K1995&lt;=3000),"Test",IF(AND(J1995="Control",L1995&lt;=3000),"Control","Out of test"))</f>
        <v>Out of test</v>
      </c>
      <c r="F1995" t="str">
        <f t="shared" si="155"/>
        <v>Mid</v>
      </c>
      <c r="G1995" t="str">
        <f t="shared" si="156"/>
        <v>Beijing_0_Mid</v>
      </c>
      <c r="H1995">
        <v>0.60874120333711357</v>
      </c>
      <c r="I1995">
        <f t="shared" si="154"/>
        <v>482</v>
      </c>
      <c r="J1995" t="str">
        <f t="shared" ref="J1995:J2058" si="158">IF(I1995&lt;=250, IF(MOD(I1995,2)=1, "Test", "Control"),"Out of Test")</f>
        <v>Out of Test</v>
      </c>
      <c r="K1995" t="str">
        <f>IF(J1995="Test", COUNTIF($J$10:J1995, "Test"),"")</f>
        <v/>
      </c>
      <c r="L1995" t="str">
        <f>IF(J1995="Control", COUNTIF($J$10:J1995, "Control"),"")</f>
        <v/>
      </c>
    </row>
    <row r="1996" spans="1:12">
      <c r="A1996" s="42">
        <v>1511844192</v>
      </c>
      <c r="B1996" s="42">
        <v>0</v>
      </c>
      <c r="C1996" s="42">
        <v>2095</v>
      </c>
      <c r="D1996" s="40" t="s">
        <v>361</v>
      </c>
      <c r="E1996" s="40" t="str">
        <f t="shared" si="157"/>
        <v>Out of test</v>
      </c>
      <c r="F1996" t="str">
        <f t="shared" si="155"/>
        <v>Mid</v>
      </c>
      <c r="G1996" t="str">
        <f t="shared" si="156"/>
        <v>Beijing_0_Mid</v>
      </c>
      <c r="H1996">
        <v>0.61059129748810081</v>
      </c>
      <c r="I1996">
        <f t="shared" ref="I1996:I2059" si="159">IF(G1996=G1995, I1995+1, 1)</f>
        <v>483</v>
      </c>
      <c r="J1996" t="str">
        <f t="shared" si="158"/>
        <v>Out of Test</v>
      </c>
      <c r="K1996" t="str">
        <f>IF(J1996="Test", COUNTIF($J$10:J1996, "Test"),"")</f>
        <v/>
      </c>
      <c r="L1996" t="str">
        <f>IF(J1996="Control", COUNTIF($J$10:J1996, "Control"),"")</f>
        <v/>
      </c>
    </row>
    <row r="1997" spans="1:12">
      <c r="A1997" s="42">
        <v>1516241131</v>
      </c>
      <c r="B1997" s="42">
        <v>0</v>
      </c>
      <c r="C1997" s="42">
        <v>1606</v>
      </c>
      <c r="D1997" s="40" t="s">
        <v>361</v>
      </c>
      <c r="E1997" s="40" t="str">
        <f t="shared" si="157"/>
        <v>Out of test</v>
      </c>
      <c r="F1997" t="str">
        <f t="shared" si="155"/>
        <v>Mid</v>
      </c>
      <c r="G1997" t="str">
        <f t="shared" si="156"/>
        <v>Beijing_0_Mid</v>
      </c>
      <c r="H1997">
        <v>0.61086157585784473</v>
      </c>
      <c r="I1997">
        <f t="shared" si="159"/>
        <v>484</v>
      </c>
      <c r="J1997" t="str">
        <f t="shared" si="158"/>
        <v>Out of Test</v>
      </c>
      <c r="K1997" t="str">
        <f>IF(J1997="Test", COUNTIF($J$10:J1997, "Test"),"")</f>
        <v/>
      </c>
      <c r="L1997" t="str">
        <f>IF(J1997="Control", COUNTIF($J$10:J1997, "Control"),"")</f>
        <v/>
      </c>
    </row>
    <row r="1998" spans="1:12">
      <c r="A1998" s="42">
        <v>1511302771</v>
      </c>
      <c r="B1998" s="42">
        <v>0</v>
      </c>
      <c r="C1998" s="42">
        <v>1661</v>
      </c>
      <c r="D1998" s="40" t="s">
        <v>361</v>
      </c>
      <c r="E1998" s="40" t="str">
        <f t="shared" si="157"/>
        <v>Out of test</v>
      </c>
      <c r="F1998" t="str">
        <f t="shared" si="155"/>
        <v>Mid</v>
      </c>
      <c r="G1998" t="str">
        <f t="shared" si="156"/>
        <v>Beijing_0_Mid</v>
      </c>
      <c r="H1998">
        <v>0.61102743831627115</v>
      </c>
      <c r="I1998">
        <f t="shared" si="159"/>
        <v>485</v>
      </c>
      <c r="J1998" t="str">
        <f t="shared" si="158"/>
        <v>Out of Test</v>
      </c>
      <c r="K1998" t="str">
        <f>IF(J1998="Test", COUNTIF($J$10:J1998, "Test"),"")</f>
        <v/>
      </c>
      <c r="L1998" t="str">
        <f>IF(J1998="Control", COUNTIF($J$10:J1998, "Control"),"")</f>
        <v/>
      </c>
    </row>
    <row r="1999" spans="1:12">
      <c r="A1999" s="42">
        <v>1514979232</v>
      </c>
      <c r="B1999" s="42">
        <v>0</v>
      </c>
      <c r="C1999" s="42">
        <v>1437</v>
      </c>
      <c r="D1999" s="40" t="s">
        <v>361</v>
      </c>
      <c r="E1999" s="40" t="str">
        <f t="shared" si="157"/>
        <v>Out of test</v>
      </c>
      <c r="F1999" t="str">
        <f t="shared" si="155"/>
        <v>Mid</v>
      </c>
      <c r="G1999" t="str">
        <f t="shared" si="156"/>
        <v>Beijing_0_Mid</v>
      </c>
      <c r="H1999">
        <v>0.61303550176957622</v>
      </c>
      <c r="I1999">
        <f t="shared" si="159"/>
        <v>486</v>
      </c>
      <c r="J1999" t="str">
        <f t="shared" si="158"/>
        <v>Out of Test</v>
      </c>
      <c r="K1999" t="str">
        <f>IF(J1999="Test", COUNTIF($J$10:J1999, "Test"),"")</f>
        <v/>
      </c>
      <c r="L1999" t="str">
        <f>IF(J1999="Control", COUNTIF($J$10:J1999, "Control"),"")</f>
        <v/>
      </c>
    </row>
    <row r="2000" spans="1:12">
      <c r="A2000" s="42">
        <v>1517291841</v>
      </c>
      <c r="B2000" s="42">
        <v>0</v>
      </c>
      <c r="C2000" s="42">
        <v>1687</v>
      </c>
      <c r="D2000" s="40" t="s">
        <v>361</v>
      </c>
      <c r="E2000" s="40" t="str">
        <f t="shared" si="157"/>
        <v>Out of test</v>
      </c>
      <c r="F2000" t="str">
        <f t="shared" si="155"/>
        <v>Mid</v>
      </c>
      <c r="G2000" t="str">
        <f t="shared" si="156"/>
        <v>Beijing_0_Mid</v>
      </c>
      <c r="H2000">
        <v>0.61359447323581584</v>
      </c>
      <c r="I2000">
        <f t="shared" si="159"/>
        <v>487</v>
      </c>
      <c r="J2000" t="str">
        <f t="shared" si="158"/>
        <v>Out of Test</v>
      </c>
      <c r="K2000" t="str">
        <f>IF(J2000="Test", COUNTIF($J$10:J2000, "Test"),"")</f>
        <v/>
      </c>
      <c r="L2000" t="str">
        <f>IF(J2000="Control", COUNTIF($J$10:J2000, "Control"),"")</f>
        <v/>
      </c>
    </row>
    <row r="2001" spans="1:12">
      <c r="A2001" s="42">
        <v>1519490671</v>
      </c>
      <c r="B2001" s="42">
        <v>0</v>
      </c>
      <c r="C2001" s="42">
        <v>1299</v>
      </c>
      <c r="D2001" s="40" t="s">
        <v>361</v>
      </c>
      <c r="E2001" s="40" t="str">
        <f t="shared" si="157"/>
        <v>Out of test</v>
      </c>
      <c r="F2001" t="str">
        <f t="shared" si="155"/>
        <v>Mid</v>
      </c>
      <c r="G2001" t="str">
        <f t="shared" si="156"/>
        <v>Beijing_0_Mid</v>
      </c>
      <c r="H2001">
        <v>0.61433683659931515</v>
      </c>
      <c r="I2001">
        <f t="shared" si="159"/>
        <v>488</v>
      </c>
      <c r="J2001" t="str">
        <f t="shared" si="158"/>
        <v>Out of Test</v>
      </c>
      <c r="K2001" t="str">
        <f>IF(J2001="Test", COUNTIF($J$10:J2001, "Test"),"")</f>
        <v/>
      </c>
      <c r="L2001" t="str">
        <f>IF(J2001="Control", COUNTIF($J$10:J2001, "Control"),"")</f>
        <v/>
      </c>
    </row>
    <row r="2002" spans="1:12">
      <c r="A2002" s="42">
        <v>1511623761</v>
      </c>
      <c r="B2002" s="42">
        <v>0</v>
      </c>
      <c r="C2002" s="42">
        <v>1905</v>
      </c>
      <c r="D2002" s="40" t="s">
        <v>361</v>
      </c>
      <c r="E2002" s="40" t="str">
        <f t="shared" si="157"/>
        <v>Out of test</v>
      </c>
      <c r="F2002" t="str">
        <f t="shared" si="155"/>
        <v>Mid</v>
      </c>
      <c r="G2002" t="str">
        <f t="shared" si="156"/>
        <v>Beijing_0_Mid</v>
      </c>
      <c r="H2002">
        <v>0.61518212343765144</v>
      </c>
      <c r="I2002">
        <f t="shared" si="159"/>
        <v>489</v>
      </c>
      <c r="J2002" t="str">
        <f t="shared" si="158"/>
        <v>Out of Test</v>
      </c>
      <c r="K2002" t="str">
        <f>IF(J2002="Test", COUNTIF($J$10:J2002, "Test"),"")</f>
        <v/>
      </c>
      <c r="L2002" t="str">
        <f>IF(J2002="Control", COUNTIF($J$10:J2002, "Control"),"")</f>
        <v/>
      </c>
    </row>
    <row r="2003" spans="1:12">
      <c r="A2003" s="42">
        <v>1515604022</v>
      </c>
      <c r="B2003" s="42">
        <v>0</v>
      </c>
      <c r="C2003" s="42">
        <v>1637</v>
      </c>
      <c r="D2003" s="40" t="s">
        <v>361</v>
      </c>
      <c r="E2003" s="40" t="str">
        <f t="shared" si="157"/>
        <v>Out of test</v>
      </c>
      <c r="F2003" t="str">
        <f t="shared" si="155"/>
        <v>Mid</v>
      </c>
      <c r="G2003" t="str">
        <f t="shared" si="156"/>
        <v>Beijing_0_Mid</v>
      </c>
      <c r="H2003">
        <v>0.61544586689415559</v>
      </c>
      <c r="I2003">
        <f t="shared" si="159"/>
        <v>490</v>
      </c>
      <c r="J2003" t="str">
        <f t="shared" si="158"/>
        <v>Out of Test</v>
      </c>
      <c r="K2003" t="str">
        <f>IF(J2003="Test", COUNTIF($J$10:J2003, "Test"),"")</f>
        <v/>
      </c>
      <c r="L2003" t="str">
        <f>IF(J2003="Control", COUNTIF($J$10:J2003, "Control"),"")</f>
        <v/>
      </c>
    </row>
    <row r="2004" spans="1:12">
      <c r="A2004" s="42">
        <v>1517320812</v>
      </c>
      <c r="B2004" s="42">
        <v>0</v>
      </c>
      <c r="C2004" s="42">
        <v>2236</v>
      </c>
      <c r="D2004" s="40" t="s">
        <v>361</v>
      </c>
      <c r="E2004" s="40" t="str">
        <f t="shared" si="157"/>
        <v>Out of test</v>
      </c>
      <c r="F2004" t="str">
        <f t="shared" si="155"/>
        <v>Mid</v>
      </c>
      <c r="G2004" t="str">
        <f t="shared" si="156"/>
        <v>Beijing_0_Mid</v>
      </c>
      <c r="H2004">
        <v>0.61566068831098886</v>
      </c>
      <c r="I2004">
        <f t="shared" si="159"/>
        <v>491</v>
      </c>
      <c r="J2004" t="str">
        <f t="shared" si="158"/>
        <v>Out of Test</v>
      </c>
      <c r="K2004" t="str">
        <f>IF(J2004="Test", COUNTIF($J$10:J2004, "Test"),"")</f>
        <v/>
      </c>
      <c r="L2004" t="str">
        <f>IF(J2004="Control", COUNTIF($J$10:J2004, "Control"),"")</f>
        <v/>
      </c>
    </row>
    <row r="2005" spans="1:12">
      <c r="A2005" s="42">
        <v>1513065051</v>
      </c>
      <c r="B2005" s="42">
        <v>0</v>
      </c>
      <c r="C2005" s="42">
        <v>2213</v>
      </c>
      <c r="D2005" s="40" t="s">
        <v>361</v>
      </c>
      <c r="E2005" s="40" t="str">
        <f t="shared" si="157"/>
        <v>Out of test</v>
      </c>
      <c r="F2005" t="str">
        <f t="shared" si="155"/>
        <v>Mid</v>
      </c>
      <c r="G2005" t="str">
        <f t="shared" si="156"/>
        <v>Beijing_0_Mid</v>
      </c>
      <c r="H2005">
        <v>0.61602913249059366</v>
      </c>
      <c r="I2005">
        <f t="shared" si="159"/>
        <v>492</v>
      </c>
      <c r="J2005" t="str">
        <f t="shared" si="158"/>
        <v>Out of Test</v>
      </c>
      <c r="K2005" t="str">
        <f>IF(J2005="Test", COUNTIF($J$10:J2005, "Test"),"")</f>
        <v/>
      </c>
      <c r="L2005" t="str">
        <f>IF(J2005="Control", COUNTIF($J$10:J2005, "Control"),"")</f>
        <v/>
      </c>
    </row>
    <row r="2006" spans="1:12">
      <c r="A2006" s="42">
        <v>1518570370</v>
      </c>
      <c r="B2006" s="42">
        <v>0</v>
      </c>
      <c r="C2006" s="42">
        <v>1493</v>
      </c>
      <c r="D2006" s="40" t="s">
        <v>361</v>
      </c>
      <c r="E2006" s="40" t="str">
        <f t="shared" si="157"/>
        <v>Out of test</v>
      </c>
      <c r="F2006" t="str">
        <f t="shared" si="155"/>
        <v>Mid</v>
      </c>
      <c r="G2006" t="str">
        <f t="shared" si="156"/>
        <v>Beijing_0_Mid</v>
      </c>
      <c r="H2006">
        <v>0.61621382661697821</v>
      </c>
      <c r="I2006">
        <f t="shared" si="159"/>
        <v>493</v>
      </c>
      <c r="J2006" t="str">
        <f t="shared" si="158"/>
        <v>Out of Test</v>
      </c>
      <c r="K2006" t="str">
        <f>IF(J2006="Test", COUNTIF($J$10:J2006, "Test"),"")</f>
        <v/>
      </c>
      <c r="L2006" t="str">
        <f>IF(J2006="Control", COUNTIF($J$10:J2006, "Control"),"")</f>
        <v/>
      </c>
    </row>
    <row r="2007" spans="1:12">
      <c r="A2007" s="42">
        <v>1513797120</v>
      </c>
      <c r="B2007" s="42">
        <v>0</v>
      </c>
      <c r="C2007" s="42">
        <v>1217</v>
      </c>
      <c r="D2007" s="40" t="s">
        <v>361</v>
      </c>
      <c r="E2007" s="40" t="str">
        <f t="shared" si="157"/>
        <v>Out of test</v>
      </c>
      <c r="F2007" t="str">
        <f t="shared" si="155"/>
        <v>Mid</v>
      </c>
      <c r="G2007" t="str">
        <f t="shared" si="156"/>
        <v>Beijing_0_Mid</v>
      </c>
      <c r="H2007">
        <v>0.61753014349126301</v>
      </c>
      <c r="I2007">
        <f t="shared" si="159"/>
        <v>494</v>
      </c>
      <c r="J2007" t="str">
        <f t="shared" si="158"/>
        <v>Out of Test</v>
      </c>
      <c r="K2007" t="str">
        <f>IF(J2007="Test", COUNTIF($J$10:J2007, "Test"),"")</f>
        <v/>
      </c>
      <c r="L2007" t="str">
        <f>IF(J2007="Control", COUNTIF($J$10:J2007, "Control"),"")</f>
        <v/>
      </c>
    </row>
    <row r="2008" spans="1:12">
      <c r="A2008" s="42">
        <v>1516090591</v>
      </c>
      <c r="B2008" s="42">
        <v>0</v>
      </c>
      <c r="C2008" s="42">
        <v>2037</v>
      </c>
      <c r="D2008" s="40" t="s">
        <v>361</v>
      </c>
      <c r="E2008" s="40" t="str">
        <f t="shared" si="157"/>
        <v>Out of test</v>
      </c>
      <c r="F2008" t="str">
        <f t="shared" si="155"/>
        <v>Mid</v>
      </c>
      <c r="G2008" t="str">
        <f t="shared" si="156"/>
        <v>Beijing_0_Mid</v>
      </c>
      <c r="H2008">
        <v>0.61906308683827505</v>
      </c>
      <c r="I2008">
        <f t="shared" si="159"/>
        <v>495</v>
      </c>
      <c r="J2008" t="str">
        <f t="shared" si="158"/>
        <v>Out of Test</v>
      </c>
      <c r="K2008" t="str">
        <f>IF(J2008="Test", COUNTIF($J$10:J2008, "Test"),"")</f>
        <v/>
      </c>
      <c r="L2008" t="str">
        <f>IF(J2008="Control", COUNTIF($J$10:J2008, "Control"),"")</f>
        <v/>
      </c>
    </row>
    <row r="2009" spans="1:12">
      <c r="A2009" s="42">
        <v>1512676512</v>
      </c>
      <c r="B2009" s="42">
        <v>0</v>
      </c>
      <c r="C2009" s="42">
        <v>1722</v>
      </c>
      <c r="D2009" s="40" t="s">
        <v>361</v>
      </c>
      <c r="E2009" s="40" t="str">
        <f t="shared" si="157"/>
        <v>Out of test</v>
      </c>
      <c r="F2009" t="str">
        <f t="shared" si="155"/>
        <v>Mid</v>
      </c>
      <c r="G2009" t="str">
        <f t="shared" si="156"/>
        <v>Beijing_0_Mid</v>
      </c>
      <c r="H2009">
        <v>0.61929218556753673</v>
      </c>
      <c r="I2009">
        <f t="shared" si="159"/>
        <v>496</v>
      </c>
      <c r="J2009" t="str">
        <f t="shared" si="158"/>
        <v>Out of Test</v>
      </c>
      <c r="K2009" t="str">
        <f>IF(J2009="Test", COUNTIF($J$10:J2009, "Test"),"")</f>
        <v/>
      </c>
      <c r="L2009" t="str">
        <f>IF(J2009="Control", COUNTIF($J$10:J2009, "Control"),"")</f>
        <v/>
      </c>
    </row>
    <row r="2010" spans="1:12">
      <c r="A2010" s="42">
        <v>1517979341</v>
      </c>
      <c r="B2010" s="42">
        <v>0</v>
      </c>
      <c r="C2010" s="42">
        <v>2231</v>
      </c>
      <c r="D2010" s="40" t="s">
        <v>361</v>
      </c>
      <c r="E2010" s="40" t="str">
        <f t="shared" si="157"/>
        <v>Out of test</v>
      </c>
      <c r="F2010" t="str">
        <f t="shared" si="155"/>
        <v>Mid</v>
      </c>
      <c r="G2010" t="str">
        <f t="shared" si="156"/>
        <v>Beijing_0_Mid</v>
      </c>
      <c r="H2010">
        <v>0.62114047510075265</v>
      </c>
      <c r="I2010">
        <f t="shared" si="159"/>
        <v>497</v>
      </c>
      <c r="J2010" t="str">
        <f t="shared" si="158"/>
        <v>Out of Test</v>
      </c>
      <c r="K2010" t="str">
        <f>IF(J2010="Test", COUNTIF($J$10:J2010, "Test"),"")</f>
        <v/>
      </c>
      <c r="L2010" t="str">
        <f>IF(J2010="Control", COUNTIF($J$10:J2010, "Control"),"")</f>
        <v/>
      </c>
    </row>
    <row r="2011" spans="1:12">
      <c r="A2011" s="42">
        <v>1519618162</v>
      </c>
      <c r="B2011" s="42">
        <v>0</v>
      </c>
      <c r="C2011" s="42">
        <v>2213</v>
      </c>
      <c r="D2011" s="40" t="s">
        <v>361</v>
      </c>
      <c r="E2011" s="40" t="str">
        <f t="shared" si="157"/>
        <v>Out of test</v>
      </c>
      <c r="F2011" t="str">
        <f t="shared" si="155"/>
        <v>Mid</v>
      </c>
      <c r="G2011" t="str">
        <f t="shared" si="156"/>
        <v>Beijing_0_Mid</v>
      </c>
      <c r="H2011">
        <v>0.6211912947541266</v>
      </c>
      <c r="I2011">
        <f t="shared" si="159"/>
        <v>498</v>
      </c>
      <c r="J2011" t="str">
        <f t="shared" si="158"/>
        <v>Out of Test</v>
      </c>
      <c r="K2011" t="str">
        <f>IF(J2011="Test", COUNTIF($J$10:J2011, "Test"),"")</f>
        <v/>
      </c>
      <c r="L2011" t="str">
        <f>IF(J2011="Control", COUNTIF($J$10:J2011, "Control"),"")</f>
        <v/>
      </c>
    </row>
    <row r="2012" spans="1:12">
      <c r="A2012" s="42">
        <v>1516887522</v>
      </c>
      <c r="B2012" s="42">
        <v>0</v>
      </c>
      <c r="C2012" s="42">
        <v>1560</v>
      </c>
      <c r="D2012" s="40" t="s">
        <v>361</v>
      </c>
      <c r="E2012" s="40" t="str">
        <f t="shared" si="157"/>
        <v>Out of test</v>
      </c>
      <c r="F2012" t="str">
        <f t="shared" si="155"/>
        <v>Mid</v>
      </c>
      <c r="G2012" t="str">
        <f t="shared" si="156"/>
        <v>Beijing_0_Mid</v>
      </c>
      <c r="H2012">
        <v>0.6220951069668087</v>
      </c>
      <c r="I2012">
        <f t="shared" si="159"/>
        <v>499</v>
      </c>
      <c r="J2012" t="str">
        <f t="shared" si="158"/>
        <v>Out of Test</v>
      </c>
      <c r="K2012" t="str">
        <f>IF(J2012="Test", COUNTIF($J$10:J2012, "Test"),"")</f>
        <v/>
      </c>
      <c r="L2012" t="str">
        <f>IF(J2012="Control", COUNTIF($J$10:J2012, "Control"),"")</f>
        <v/>
      </c>
    </row>
    <row r="2013" spans="1:12">
      <c r="A2013" s="42">
        <v>1514921551</v>
      </c>
      <c r="B2013" s="42">
        <v>0</v>
      </c>
      <c r="C2013" s="42">
        <v>1203</v>
      </c>
      <c r="D2013" s="40" t="s">
        <v>361</v>
      </c>
      <c r="E2013" s="40" t="str">
        <f t="shared" si="157"/>
        <v>Out of test</v>
      </c>
      <c r="F2013" t="str">
        <f t="shared" si="155"/>
        <v>Mid</v>
      </c>
      <c r="G2013" t="str">
        <f t="shared" si="156"/>
        <v>Beijing_0_Mid</v>
      </c>
      <c r="H2013">
        <v>0.62333371883942224</v>
      </c>
      <c r="I2013">
        <f t="shared" si="159"/>
        <v>500</v>
      </c>
      <c r="J2013" t="str">
        <f t="shared" si="158"/>
        <v>Out of Test</v>
      </c>
      <c r="K2013" t="str">
        <f>IF(J2013="Test", COUNTIF($J$10:J2013, "Test"),"")</f>
        <v/>
      </c>
      <c r="L2013" t="str">
        <f>IF(J2013="Control", COUNTIF($J$10:J2013, "Control"),"")</f>
        <v/>
      </c>
    </row>
    <row r="2014" spans="1:12">
      <c r="A2014" s="42">
        <v>1518667970</v>
      </c>
      <c r="B2014" s="42">
        <v>0</v>
      </c>
      <c r="C2014" s="42">
        <v>1448</v>
      </c>
      <c r="D2014" s="40" t="s">
        <v>361</v>
      </c>
      <c r="E2014" s="40" t="str">
        <f t="shared" si="157"/>
        <v>Out of test</v>
      </c>
      <c r="F2014" t="str">
        <f t="shared" si="155"/>
        <v>Mid</v>
      </c>
      <c r="G2014" t="str">
        <f t="shared" si="156"/>
        <v>Beijing_0_Mid</v>
      </c>
      <c r="H2014">
        <v>0.62356372601119159</v>
      </c>
      <c r="I2014">
        <f t="shared" si="159"/>
        <v>501</v>
      </c>
      <c r="J2014" t="str">
        <f t="shared" si="158"/>
        <v>Out of Test</v>
      </c>
      <c r="K2014" t="str">
        <f>IF(J2014="Test", COUNTIF($J$10:J2014, "Test"),"")</f>
        <v/>
      </c>
      <c r="L2014" t="str">
        <f>IF(J2014="Control", COUNTIF($J$10:J2014, "Control"),"")</f>
        <v/>
      </c>
    </row>
    <row r="2015" spans="1:12">
      <c r="A2015" s="42">
        <v>1514757612</v>
      </c>
      <c r="B2015" s="42">
        <v>0</v>
      </c>
      <c r="C2015" s="42">
        <v>1634</v>
      </c>
      <c r="D2015" s="40" t="s">
        <v>361</v>
      </c>
      <c r="E2015" s="40" t="str">
        <f t="shared" si="157"/>
        <v>Out of test</v>
      </c>
      <c r="F2015" t="str">
        <f t="shared" si="155"/>
        <v>Mid</v>
      </c>
      <c r="G2015" t="str">
        <f t="shared" si="156"/>
        <v>Beijing_0_Mid</v>
      </c>
      <c r="H2015">
        <v>0.62471449045167193</v>
      </c>
      <c r="I2015">
        <f t="shared" si="159"/>
        <v>502</v>
      </c>
      <c r="J2015" t="str">
        <f t="shared" si="158"/>
        <v>Out of Test</v>
      </c>
      <c r="K2015" t="str">
        <f>IF(J2015="Test", COUNTIF($J$10:J2015, "Test"),"")</f>
        <v/>
      </c>
      <c r="L2015" t="str">
        <f>IF(J2015="Control", COUNTIF($J$10:J2015, "Control"),"")</f>
        <v/>
      </c>
    </row>
    <row r="2016" spans="1:12">
      <c r="A2016" s="42">
        <v>1514347432</v>
      </c>
      <c r="B2016" s="42">
        <v>0</v>
      </c>
      <c r="C2016" s="42">
        <v>2082</v>
      </c>
      <c r="D2016" s="40" t="s">
        <v>361</v>
      </c>
      <c r="E2016" s="40" t="str">
        <f t="shared" si="157"/>
        <v>Out of test</v>
      </c>
      <c r="F2016" t="str">
        <f t="shared" si="155"/>
        <v>Mid</v>
      </c>
      <c r="G2016" t="str">
        <f t="shared" si="156"/>
        <v>Beijing_0_Mid</v>
      </c>
      <c r="H2016">
        <v>0.62486070885229916</v>
      </c>
      <c r="I2016">
        <f t="shared" si="159"/>
        <v>503</v>
      </c>
      <c r="J2016" t="str">
        <f t="shared" si="158"/>
        <v>Out of Test</v>
      </c>
      <c r="K2016" t="str">
        <f>IF(J2016="Test", COUNTIF($J$10:J2016, "Test"),"")</f>
        <v/>
      </c>
      <c r="L2016" t="str">
        <f>IF(J2016="Control", COUNTIF($J$10:J2016, "Control"),"")</f>
        <v/>
      </c>
    </row>
    <row r="2017" spans="1:12">
      <c r="A2017" s="42">
        <v>1512680182</v>
      </c>
      <c r="B2017" s="42">
        <v>0</v>
      </c>
      <c r="C2017" s="42">
        <v>2247</v>
      </c>
      <c r="D2017" s="40" t="s">
        <v>361</v>
      </c>
      <c r="E2017" s="40" t="str">
        <f t="shared" si="157"/>
        <v>Out of test</v>
      </c>
      <c r="F2017" t="str">
        <f t="shared" si="155"/>
        <v>Mid</v>
      </c>
      <c r="G2017" t="str">
        <f t="shared" si="156"/>
        <v>Beijing_0_Mid</v>
      </c>
      <c r="H2017">
        <v>0.62519405273646356</v>
      </c>
      <c r="I2017">
        <f t="shared" si="159"/>
        <v>504</v>
      </c>
      <c r="J2017" t="str">
        <f t="shared" si="158"/>
        <v>Out of Test</v>
      </c>
      <c r="K2017" t="str">
        <f>IF(J2017="Test", COUNTIF($J$10:J2017, "Test"),"")</f>
        <v/>
      </c>
      <c r="L2017" t="str">
        <f>IF(J2017="Control", COUNTIF($J$10:J2017, "Control"),"")</f>
        <v/>
      </c>
    </row>
    <row r="2018" spans="1:12">
      <c r="A2018" s="42">
        <v>1513796920</v>
      </c>
      <c r="B2018" s="42">
        <v>0</v>
      </c>
      <c r="C2018" s="42">
        <v>2228</v>
      </c>
      <c r="D2018" s="40" t="s">
        <v>361</v>
      </c>
      <c r="E2018" s="40" t="str">
        <f t="shared" si="157"/>
        <v>Out of test</v>
      </c>
      <c r="F2018" t="str">
        <f t="shared" si="155"/>
        <v>Mid</v>
      </c>
      <c r="G2018" t="str">
        <f t="shared" si="156"/>
        <v>Beijing_0_Mid</v>
      </c>
      <c r="H2018">
        <v>0.62617721592264342</v>
      </c>
      <c r="I2018">
        <f t="shared" si="159"/>
        <v>505</v>
      </c>
      <c r="J2018" t="str">
        <f t="shared" si="158"/>
        <v>Out of Test</v>
      </c>
      <c r="K2018" t="str">
        <f>IF(J2018="Test", COUNTIF($J$10:J2018, "Test"),"")</f>
        <v/>
      </c>
      <c r="L2018" t="str">
        <f>IF(J2018="Control", COUNTIF($J$10:J2018, "Control"),"")</f>
        <v/>
      </c>
    </row>
    <row r="2019" spans="1:12">
      <c r="A2019" s="42">
        <v>1516633710</v>
      </c>
      <c r="B2019" s="42">
        <v>0</v>
      </c>
      <c r="C2019" s="42">
        <v>1925</v>
      </c>
      <c r="D2019" s="40" t="s">
        <v>361</v>
      </c>
      <c r="E2019" s="40" t="str">
        <f t="shared" si="157"/>
        <v>Out of test</v>
      </c>
      <c r="F2019" t="str">
        <f t="shared" si="155"/>
        <v>Mid</v>
      </c>
      <c r="G2019" t="str">
        <f t="shared" si="156"/>
        <v>Beijing_0_Mid</v>
      </c>
      <c r="H2019">
        <v>0.62642035457583312</v>
      </c>
      <c r="I2019">
        <f t="shared" si="159"/>
        <v>506</v>
      </c>
      <c r="J2019" t="str">
        <f t="shared" si="158"/>
        <v>Out of Test</v>
      </c>
      <c r="K2019" t="str">
        <f>IF(J2019="Test", COUNTIF($J$10:J2019, "Test"),"")</f>
        <v/>
      </c>
      <c r="L2019" t="str">
        <f>IF(J2019="Control", COUNTIF($J$10:J2019, "Control"),"")</f>
        <v/>
      </c>
    </row>
    <row r="2020" spans="1:12">
      <c r="A2020" s="42">
        <v>1518362751</v>
      </c>
      <c r="B2020" s="42">
        <v>0</v>
      </c>
      <c r="C2020" s="42">
        <v>1182</v>
      </c>
      <c r="D2020" s="40" t="s">
        <v>361</v>
      </c>
      <c r="E2020" s="40" t="str">
        <f t="shared" si="157"/>
        <v>Out of test</v>
      </c>
      <c r="F2020" t="str">
        <f t="shared" si="155"/>
        <v>Mid</v>
      </c>
      <c r="G2020" t="str">
        <f t="shared" si="156"/>
        <v>Beijing_0_Mid</v>
      </c>
      <c r="H2020">
        <v>0.62899518749935412</v>
      </c>
      <c r="I2020">
        <f t="shared" si="159"/>
        <v>507</v>
      </c>
      <c r="J2020" t="str">
        <f t="shared" si="158"/>
        <v>Out of Test</v>
      </c>
      <c r="K2020" t="str">
        <f>IF(J2020="Test", COUNTIF($J$10:J2020, "Test"),"")</f>
        <v/>
      </c>
      <c r="L2020" t="str">
        <f>IF(J2020="Control", COUNTIF($J$10:J2020, "Control"),"")</f>
        <v/>
      </c>
    </row>
    <row r="2021" spans="1:12">
      <c r="A2021" s="42">
        <v>1511786982</v>
      </c>
      <c r="B2021" s="42">
        <v>0</v>
      </c>
      <c r="C2021" s="42">
        <v>1157</v>
      </c>
      <c r="D2021" s="40" t="s">
        <v>361</v>
      </c>
      <c r="E2021" s="40" t="str">
        <f t="shared" si="157"/>
        <v>Out of test</v>
      </c>
      <c r="F2021" t="str">
        <f t="shared" si="155"/>
        <v>Mid</v>
      </c>
      <c r="G2021" t="str">
        <f t="shared" si="156"/>
        <v>Beijing_0_Mid</v>
      </c>
      <c r="H2021">
        <v>0.6292001145480105</v>
      </c>
      <c r="I2021">
        <f t="shared" si="159"/>
        <v>508</v>
      </c>
      <c r="J2021" t="str">
        <f t="shared" si="158"/>
        <v>Out of Test</v>
      </c>
      <c r="K2021" t="str">
        <f>IF(J2021="Test", COUNTIF($J$10:J2021, "Test"),"")</f>
        <v/>
      </c>
      <c r="L2021" t="str">
        <f>IF(J2021="Control", COUNTIF($J$10:J2021, "Control"),"")</f>
        <v/>
      </c>
    </row>
    <row r="2022" spans="1:12">
      <c r="A2022" s="42">
        <v>1512705401</v>
      </c>
      <c r="B2022" s="42">
        <v>0</v>
      </c>
      <c r="C2022" s="42">
        <v>1412</v>
      </c>
      <c r="D2022" s="40" t="s">
        <v>361</v>
      </c>
      <c r="E2022" s="40" t="str">
        <f t="shared" si="157"/>
        <v>Out of test</v>
      </c>
      <c r="F2022" t="str">
        <f t="shared" si="155"/>
        <v>Mid</v>
      </c>
      <c r="G2022" t="str">
        <f t="shared" si="156"/>
        <v>Beijing_0_Mid</v>
      </c>
      <c r="H2022">
        <v>0.63016072276629043</v>
      </c>
      <c r="I2022">
        <f t="shared" si="159"/>
        <v>509</v>
      </c>
      <c r="J2022" t="str">
        <f t="shared" si="158"/>
        <v>Out of Test</v>
      </c>
      <c r="K2022" t="str">
        <f>IF(J2022="Test", COUNTIF($J$10:J2022, "Test"),"")</f>
        <v/>
      </c>
      <c r="L2022" t="str">
        <f>IF(J2022="Control", COUNTIF($J$10:J2022, "Control"),"")</f>
        <v/>
      </c>
    </row>
    <row r="2023" spans="1:12">
      <c r="A2023" s="42">
        <v>1519597331</v>
      </c>
      <c r="B2023" s="42">
        <v>0</v>
      </c>
      <c r="C2023" s="42">
        <v>1512</v>
      </c>
      <c r="D2023" s="40" t="s">
        <v>361</v>
      </c>
      <c r="E2023" s="40" t="str">
        <f t="shared" si="157"/>
        <v>Out of test</v>
      </c>
      <c r="F2023" t="str">
        <f t="shared" si="155"/>
        <v>Mid</v>
      </c>
      <c r="G2023" t="str">
        <f t="shared" si="156"/>
        <v>Beijing_0_Mid</v>
      </c>
      <c r="H2023">
        <v>0.6311872407221909</v>
      </c>
      <c r="I2023">
        <f t="shared" si="159"/>
        <v>510</v>
      </c>
      <c r="J2023" t="str">
        <f t="shared" si="158"/>
        <v>Out of Test</v>
      </c>
      <c r="K2023" t="str">
        <f>IF(J2023="Test", COUNTIF($J$10:J2023, "Test"),"")</f>
        <v/>
      </c>
      <c r="L2023" t="str">
        <f>IF(J2023="Control", COUNTIF($J$10:J2023, "Control"),"")</f>
        <v/>
      </c>
    </row>
    <row r="2024" spans="1:12">
      <c r="A2024" s="42">
        <v>1519537031</v>
      </c>
      <c r="B2024" s="42">
        <v>0</v>
      </c>
      <c r="C2024" s="42">
        <v>1697</v>
      </c>
      <c r="D2024" s="40" t="s">
        <v>361</v>
      </c>
      <c r="E2024" s="40" t="str">
        <f t="shared" si="157"/>
        <v>Out of test</v>
      </c>
      <c r="F2024" t="str">
        <f t="shared" si="155"/>
        <v>Mid</v>
      </c>
      <c r="G2024" t="str">
        <f t="shared" si="156"/>
        <v>Beijing_0_Mid</v>
      </c>
      <c r="H2024">
        <v>0.63228564064186443</v>
      </c>
      <c r="I2024">
        <f t="shared" si="159"/>
        <v>511</v>
      </c>
      <c r="J2024" t="str">
        <f t="shared" si="158"/>
        <v>Out of Test</v>
      </c>
      <c r="K2024" t="str">
        <f>IF(J2024="Test", COUNTIF($J$10:J2024, "Test"),"")</f>
        <v/>
      </c>
      <c r="L2024" t="str">
        <f>IF(J2024="Control", COUNTIF($J$10:J2024, "Control"),"")</f>
        <v/>
      </c>
    </row>
    <row r="2025" spans="1:12">
      <c r="A2025" s="42">
        <v>1519589870</v>
      </c>
      <c r="B2025" s="42">
        <v>0</v>
      </c>
      <c r="C2025" s="42">
        <v>2009</v>
      </c>
      <c r="D2025" s="40" t="s">
        <v>361</v>
      </c>
      <c r="E2025" s="40" t="str">
        <f t="shared" si="157"/>
        <v>Out of test</v>
      </c>
      <c r="F2025" t="str">
        <f t="shared" si="155"/>
        <v>Mid</v>
      </c>
      <c r="G2025" t="str">
        <f t="shared" si="156"/>
        <v>Beijing_0_Mid</v>
      </c>
      <c r="H2025">
        <v>0.63506085070971219</v>
      </c>
      <c r="I2025">
        <f t="shared" si="159"/>
        <v>512</v>
      </c>
      <c r="J2025" t="str">
        <f t="shared" si="158"/>
        <v>Out of Test</v>
      </c>
      <c r="K2025" t="str">
        <f>IF(J2025="Test", COUNTIF($J$10:J2025, "Test"),"")</f>
        <v/>
      </c>
      <c r="L2025" t="str">
        <f>IF(J2025="Control", COUNTIF($J$10:J2025, "Control"),"")</f>
        <v/>
      </c>
    </row>
    <row r="2026" spans="1:12">
      <c r="A2026" s="42">
        <v>1514053452</v>
      </c>
      <c r="B2026" s="42">
        <v>0</v>
      </c>
      <c r="C2026" s="42">
        <v>1445</v>
      </c>
      <c r="D2026" s="40" t="s">
        <v>361</v>
      </c>
      <c r="E2026" s="40" t="str">
        <f t="shared" si="157"/>
        <v>Out of test</v>
      </c>
      <c r="F2026" t="str">
        <f t="shared" si="155"/>
        <v>Mid</v>
      </c>
      <c r="G2026" t="str">
        <f t="shared" si="156"/>
        <v>Beijing_0_Mid</v>
      </c>
      <c r="H2026">
        <v>0.63927825215455025</v>
      </c>
      <c r="I2026">
        <f t="shared" si="159"/>
        <v>513</v>
      </c>
      <c r="J2026" t="str">
        <f t="shared" si="158"/>
        <v>Out of Test</v>
      </c>
      <c r="K2026" t="str">
        <f>IF(J2026="Test", COUNTIF($J$10:J2026, "Test"),"")</f>
        <v/>
      </c>
      <c r="L2026" t="str">
        <f>IF(J2026="Control", COUNTIF($J$10:J2026, "Control"),"")</f>
        <v/>
      </c>
    </row>
    <row r="2027" spans="1:12">
      <c r="A2027" s="42">
        <v>1512274681</v>
      </c>
      <c r="B2027" s="42">
        <v>0</v>
      </c>
      <c r="C2027" s="42">
        <v>1077</v>
      </c>
      <c r="D2027" s="40" t="s">
        <v>361</v>
      </c>
      <c r="E2027" s="40" t="str">
        <f t="shared" si="157"/>
        <v>Out of test</v>
      </c>
      <c r="F2027" t="str">
        <f t="shared" si="155"/>
        <v>Mid</v>
      </c>
      <c r="G2027" t="str">
        <f t="shared" si="156"/>
        <v>Beijing_0_Mid</v>
      </c>
      <c r="H2027">
        <v>0.639834698553153</v>
      </c>
      <c r="I2027">
        <f t="shared" si="159"/>
        <v>514</v>
      </c>
      <c r="J2027" t="str">
        <f t="shared" si="158"/>
        <v>Out of Test</v>
      </c>
      <c r="K2027" t="str">
        <f>IF(J2027="Test", COUNTIF($J$10:J2027, "Test"),"")</f>
        <v/>
      </c>
      <c r="L2027" t="str">
        <f>IF(J2027="Control", COUNTIF($J$10:J2027, "Control"),"")</f>
        <v/>
      </c>
    </row>
    <row r="2028" spans="1:12">
      <c r="A2028" s="42">
        <v>1515861250</v>
      </c>
      <c r="B2028" s="42">
        <v>0</v>
      </c>
      <c r="C2028" s="42">
        <v>2116</v>
      </c>
      <c r="D2028" s="40" t="s">
        <v>361</v>
      </c>
      <c r="E2028" s="40" t="str">
        <f t="shared" si="157"/>
        <v>Out of test</v>
      </c>
      <c r="F2028" t="str">
        <f t="shared" si="155"/>
        <v>Mid</v>
      </c>
      <c r="G2028" t="str">
        <f t="shared" si="156"/>
        <v>Beijing_0_Mid</v>
      </c>
      <c r="H2028">
        <v>0.6412957070664318</v>
      </c>
      <c r="I2028">
        <f t="shared" si="159"/>
        <v>515</v>
      </c>
      <c r="J2028" t="str">
        <f t="shared" si="158"/>
        <v>Out of Test</v>
      </c>
      <c r="K2028" t="str">
        <f>IF(J2028="Test", COUNTIF($J$10:J2028, "Test"),"")</f>
        <v/>
      </c>
      <c r="L2028" t="str">
        <f>IF(J2028="Control", COUNTIF($J$10:J2028, "Control"),"")</f>
        <v/>
      </c>
    </row>
    <row r="2029" spans="1:12">
      <c r="A2029" s="42">
        <v>1514974132</v>
      </c>
      <c r="B2029" s="42">
        <v>0</v>
      </c>
      <c r="C2029" s="42">
        <v>1210</v>
      </c>
      <c r="D2029" s="40" t="s">
        <v>361</v>
      </c>
      <c r="E2029" s="40" t="str">
        <f t="shared" si="157"/>
        <v>Out of test</v>
      </c>
      <c r="F2029" t="str">
        <f t="shared" si="155"/>
        <v>Mid</v>
      </c>
      <c r="G2029" t="str">
        <f t="shared" si="156"/>
        <v>Beijing_0_Mid</v>
      </c>
      <c r="H2029">
        <v>0.64152360600462499</v>
      </c>
      <c r="I2029">
        <f t="shared" si="159"/>
        <v>516</v>
      </c>
      <c r="J2029" t="str">
        <f t="shared" si="158"/>
        <v>Out of Test</v>
      </c>
      <c r="K2029" t="str">
        <f>IF(J2029="Test", COUNTIF($J$10:J2029, "Test"),"")</f>
        <v/>
      </c>
      <c r="L2029" t="str">
        <f>IF(J2029="Control", COUNTIF($J$10:J2029, "Control"),"")</f>
        <v/>
      </c>
    </row>
    <row r="2030" spans="1:12">
      <c r="A2030" s="42">
        <v>1514808210</v>
      </c>
      <c r="B2030" s="42">
        <v>0</v>
      </c>
      <c r="C2030" s="42">
        <v>1825</v>
      </c>
      <c r="D2030" s="40" t="s">
        <v>361</v>
      </c>
      <c r="E2030" s="40" t="str">
        <f t="shared" si="157"/>
        <v>Out of test</v>
      </c>
      <c r="F2030" t="str">
        <f t="shared" si="155"/>
        <v>Mid</v>
      </c>
      <c r="G2030" t="str">
        <f t="shared" si="156"/>
        <v>Beijing_0_Mid</v>
      </c>
      <c r="H2030">
        <v>0.64502695842664581</v>
      </c>
      <c r="I2030">
        <f t="shared" si="159"/>
        <v>517</v>
      </c>
      <c r="J2030" t="str">
        <f t="shared" si="158"/>
        <v>Out of Test</v>
      </c>
      <c r="K2030" t="str">
        <f>IF(J2030="Test", COUNTIF($J$10:J2030, "Test"),"")</f>
        <v/>
      </c>
      <c r="L2030" t="str">
        <f>IF(J2030="Control", COUNTIF($J$10:J2030, "Control"),"")</f>
        <v/>
      </c>
    </row>
    <row r="2031" spans="1:12">
      <c r="A2031" s="42">
        <v>1513696630</v>
      </c>
      <c r="B2031" s="42">
        <v>0</v>
      </c>
      <c r="C2031" s="42">
        <v>2158</v>
      </c>
      <c r="D2031" s="40" t="s">
        <v>361</v>
      </c>
      <c r="E2031" s="40" t="str">
        <f t="shared" si="157"/>
        <v>Out of test</v>
      </c>
      <c r="F2031" t="str">
        <f t="shared" si="155"/>
        <v>Mid</v>
      </c>
      <c r="G2031" t="str">
        <f t="shared" si="156"/>
        <v>Beijing_0_Mid</v>
      </c>
      <c r="H2031">
        <v>0.6453615672914067</v>
      </c>
      <c r="I2031">
        <f t="shared" si="159"/>
        <v>518</v>
      </c>
      <c r="J2031" t="str">
        <f t="shared" si="158"/>
        <v>Out of Test</v>
      </c>
      <c r="K2031" t="str">
        <f>IF(J2031="Test", COUNTIF($J$10:J2031, "Test"),"")</f>
        <v/>
      </c>
      <c r="L2031" t="str">
        <f>IF(J2031="Control", COUNTIF($J$10:J2031, "Control"),"")</f>
        <v/>
      </c>
    </row>
    <row r="2032" spans="1:12">
      <c r="A2032" s="42">
        <v>1512482811</v>
      </c>
      <c r="B2032" s="42">
        <v>0</v>
      </c>
      <c r="C2032" s="42">
        <v>2257</v>
      </c>
      <c r="D2032" s="40" t="s">
        <v>361</v>
      </c>
      <c r="E2032" s="40" t="str">
        <f t="shared" si="157"/>
        <v>Out of test</v>
      </c>
      <c r="F2032" t="str">
        <f t="shared" si="155"/>
        <v>Mid</v>
      </c>
      <c r="G2032" t="str">
        <f t="shared" si="156"/>
        <v>Beijing_0_Mid</v>
      </c>
      <c r="H2032">
        <v>0.64567001348582187</v>
      </c>
      <c r="I2032">
        <f t="shared" si="159"/>
        <v>519</v>
      </c>
      <c r="J2032" t="str">
        <f t="shared" si="158"/>
        <v>Out of Test</v>
      </c>
      <c r="K2032" t="str">
        <f>IF(J2032="Test", COUNTIF($J$10:J2032, "Test"),"")</f>
        <v/>
      </c>
      <c r="L2032" t="str">
        <f>IF(J2032="Control", COUNTIF($J$10:J2032, "Control"),"")</f>
        <v/>
      </c>
    </row>
    <row r="2033" spans="1:12">
      <c r="A2033" s="42">
        <v>1512586511</v>
      </c>
      <c r="B2033" s="42">
        <v>0</v>
      </c>
      <c r="C2033" s="42">
        <v>1739</v>
      </c>
      <c r="D2033" s="40" t="s">
        <v>361</v>
      </c>
      <c r="E2033" s="40" t="str">
        <f t="shared" si="157"/>
        <v>Out of test</v>
      </c>
      <c r="F2033" t="str">
        <f t="shared" si="155"/>
        <v>Mid</v>
      </c>
      <c r="G2033" t="str">
        <f t="shared" si="156"/>
        <v>Beijing_0_Mid</v>
      </c>
      <c r="H2033">
        <v>0.64659806428193523</v>
      </c>
      <c r="I2033">
        <f t="shared" si="159"/>
        <v>520</v>
      </c>
      <c r="J2033" t="str">
        <f t="shared" si="158"/>
        <v>Out of Test</v>
      </c>
      <c r="K2033" t="str">
        <f>IF(J2033="Test", COUNTIF($J$10:J2033, "Test"),"")</f>
        <v/>
      </c>
      <c r="L2033" t="str">
        <f>IF(J2033="Control", COUNTIF($J$10:J2033, "Control"),"")</f>
        <v/>
      </c>
    </row>
    <row r="2034" spans="1:12">
      <c r="A2034" s="42">
        <v>1517327250</v>
      </c>
      <c r="B2034" s="42">
        <v>0</v>
      </c>
      <c r="C2034" s="42">
        <v>1539</v>
      </c>
      <c r="D2034" s="40" t="s">
        <v>361</v>
      </c>
      <c r="E2034" s="40" t="str">
        <f t="shared" si="157"/>
        <v>Out of test</v>
      </c>
      <c r="F2034" t="str">
        <f t="shared" si="155"/>
        <v>Mid</v>
      </c>
      <c r="G2034" t="str">
        <f t="shared" si="156"/>
        <v>Beijing_0_Mid</v>
      </c>
      <c r="H2034">
        <v>0.6478467231672782</v>
      </c>
      <c r="I2034">
        <f t="shared" si="159"/>
        <v>521</v>
      </c>
      <c r="J2034" t="str">
        <f t="shared" si="158"/>
        <v>Out of Test</v>
      </c>
      <c r="K2034" t="str">
        <f>IF(J2034="Test", COUNTIF($J$10:J2034, "Test"),"")</f>
        <v/>
      </c>
      <c r="L2034" t="str">
        <f>IF(J2034="Control", COUNTIF($J$10:J2034, "Control"),"")</f>
        <v/>
      </c>
    </row>
    <row r="2035" spans="1:12">
      <c r="A2035" s="42">
        <v>1516698922</v>
      </c>
      <c r="B2035" s="42">
        <v>0</v>
      </c>
      <c r="C2035" s="42">
        <v>2259</v>
      </c>
      <c r="D2035" s="40" t="s">
        <v>361</v>
      </c>
      <c r="E2035" s="40" t="str">
        <f t="shared" si="157"/>
        <v>Out of test</v>
      </c>
      <c r="F2035" t="str">
        <f t="shared" si="155"/>
        <v>Mid</v>
      </c>
      <c r="G2035" t="str">
        <f t="shared" si="156"/>
        <v>Beijing_0_Mid</v>
      </c>
      <c r="H2035">
        <v>0.64802000256659564</v>
      </c>
      <c r="I2035">
        <f t="shared" si="159"/>
        <v>522</v>
      </c>
      <c r="J2035" t="str">
        <f t="shared" si="158"/>
        <v>Out of Test</v>
      </c>
      <c r="K2035" t="str">
        <f>IF(J2035="Test", COUNTIF($J$10:J2035, "Test"),"")</f>
        <v/>
      </c>
      <c r="L2035" t="str">
        <f>IF(J2035="Control", COUNTIF($J$10:J2035, "Control"),"")</f>
        <v/>
      </c>
    </row>
    <row r="2036" spans="1:12">
      <c r="A2036" s="42">
        <v>1517646671</v>
      </c>
      <c r="B2036" s="42">
        <v>0</v>
      </c>
      <c r="C2036" s="42">
        <v>1166</v>
      </c>
      <c r="D2036" s="40" t="s">
        <v>361</v>
      </c>
      <c r="E2036" s="40" t="str">
        <f t="shared" si="157"/>
        <v>Out of test</v>
      </c>
      <c r="F2036" t="str">
        <f t="shared" si="155"/>
        <v>Mid</v>
      </c>
      <c r="G2036" t="str">
        <f t="shared" si="156"/>
        <v>Beijing_0_Mid</v>
      </c>
      <c r="H2036">
        <v>0.64916468657943938</v>
      </c>
      <c r="I2036">
        <f t="shared" si="159"/>
        <v>523</v>
      </c>
      <c r="J2036" t="str">
        <f t="shared" si="158"/>
        <v>Out of Test</v>
      </c>
      <c r="K2036" t="str">
        <f>IF(J2036="Test", COUNTIF($J$10:J2036, "Test"),"")</f>
        <v/>
      </c>
      <c r="L2036" t="str">
        <f>IF(J2036="Control", COUNTIF($J$10:J2036, "Control"),"")</f>
        <v/>
      </c>
    </row>
    <row r="2037" spans="1:12">
      <c r="A2037" s="42">
        <v>1513411272</v>
      </c>
      <c r="B2037" s="42">
        <v>0</v>
      </c>
      <c r="C2037" s="42">
        <v>1318</v>
      </c>
      <c r="D2037" s="40" t="s">
        <v>361</v>
      </c>
      <c r="E2037" s="40" t="str">
        <f t="shared" si="157"/>
        <v>Out of test</v>
      </c>
      <c r="F2037" t="str">
        <f t="shared" si="155"/>
        <v>Mid</v>
      </c>
      <c r="G2037" t="str">
        <f t="shared" si="156"/>
        <v>Beijing_0_Mid</v>
      </c>
      <c r="H2037">
        <v>0.6494146048045526</v>
      </c>
      <c r="I2037">
        <f t="shared" si="159"/>
        <v>524</v>
      </c>
      <c r="J2037" t="str">
        <f t="shared" si="158"/>
        <v>Out of Test</v>
      </c>
      <c r="K2037" t="str">
        <f>IF(J2037="Test", COUNTIF($J$10:J2037, "Test"),"")</f>
        <v/>
      </c>
      <c r="L2037" t="str">
        <f>IF(J2037="Control", COUNTIF($J$10:J2037, "Control"),"")</f>
        <v/>
      </c>
    </row>
    <row r="2038" spans="1:12">
      <c r="A2038" s="42">
        <v>1519967922</v>
      </c>
      <c r="B2038" s="42">
        <v>0</v>
      </c>
      <c r="C2038" s="42">
        <v>1114</v>
      </c>
      <c r="D2038" s="40" t="s">
        <v>361</v>
      </c>
      <c r="E2038" s="40" t="str">
        <f t="shared" si="157"/>
        <v>Out of test</v>
      </c>
      <c r="F2038" t="str">
        <f t="shared" si="155"/>
        <v>Mid</v>
      </c>
      <c r="G2038" t="str">
        <f t="shared" si="156"/>
        <v>Beijing_0_Mid</v>
      </c>
      <c r="H2038">
        <v>0.65019582182444424</v>
      </c>
      <c r="I2038">
        <f t="shared" si="159"/>
        <v>525</v>
      </c>
      <c r="J2038" t="str">
        <f t="shared" si="158"/>
        <v>Out of Test</v>
      </c>
      <c r="K2038" t="str">
        <f>IF(J2038="Test", COUNTIF($J$10:J2038, "Test"),"")</f>
        <v/>
      </c>
      <c r="L2038" t="str">
        <f>IF(J2038="Control", COUNTIF($J$10:J2038, "Control"),"")</f>
        <v/>
      </c>
    </row>
    <row r="2039" spans="1:12">
      <c r="A2039" s="42">
        <v>1516344020</v>
      </c>
      <c r="B2039" s="42">
        <v>0</v>
      </c>
      <c r="C2039" s="42">
        <v>1947</v>
      </c>
      <c r="D2039" s="40" t="s">
        <v>361</v>
      </c>
      <c r="E2039" s="40" t="str">
        <f t="shared" si="157"/>
        <v>Out of test</v>
      </c>
      <c r="F2039" t="str">
        <f t="shared" si="155"/>
        <v>Mid</v>
      </c>
      <c r="G2039" t="str">
        <f t="shared" si="156"/>
        <v>Beijing_0_Mid</v>
      </c>
      <c r="H2039">
        <v>0.65033739366881749</v>
      </c>
      <c r="I2039">
        <f t="shared" si="159"/>
        <v>526</v>
      </c>
      <c r="J2039" t="str">
        <f t="shared" si="158"/>
        <v>Out of Test</v>
      </c>
      <c r="K2039" t="str">
        <f>IF(J2039="Test", COUNTIF($J$10:J2039, "Test"),"")</f>
        <v/>
      </c>
      <c r="L2039" t="str">
        <f>IF(J2039="Control", COUNTIF($J$10:J2039, "Control"),"")</f>
        <v/>
      </c>
    </row>
    <row r="2040" spans="1:12">
      <c r="A2040" s="42">
        <v>1513163851</v>
      </c>
      <c r="B2040" s="42">
        <v>0</v>
      </c>
      <c r="C2040" s="42">
        <v>2046</v>
      </c>
      <c r="D2040" s="40" t="s">
        <v>361</v>
      </c>
      <c r="E2040" s="40" t="str">
        <f t="shared" si="157"/>
        <v>Out of test</v>
      </c>
      <c r="F2040" t="str">
        <f t="shared" si="155"/>
        <v>Mid</v>
      </c>
      <c r="G2040" t="str">
        <f t="shared" si="156"/>
        <v>Beijing_0_Mid</v>
      </c>
      <c r="H2040">
        <v>0.65207558771779583</v>
      </c>
      <c r="I2040">
        <f t="shared" si="159"/>
        <v>527</v>
      </c>
      <c r="J2040" t="str">
        <f t="shared" si="158"/>
        <v>Out of Test</v>
      </c>
      <c r="K2040" t="str">
        <f>IF(J2040="Test", COUNTIF($J$10:J2040, "Test"),"")</f>
        <v/>
      </c>
      <c r="L2040" t="str">
        <f>IF(J2040="Control", COUNTIF($J$10:J2040, "Control"),"")</f>
        <v/>
      </c>
    </row>
    <row r="2041" spans="1:12">
      <c r="A2041" s="42">
        <v>1516085370</v>
      </c>
      <c r="B2041" s="42">
        <v>0</v>
      </c>
      <c r="C2041" s="42">
        <v>1629</v>
      </c>
      <c r="D2041" s="40" t="s">
        <v>361</v>
      </c>
      <c r="E2041" s="40" t="str">
        <f t="shared" si="157"/>
        <v>Out of test</v>
      </c>
      <c r="F2041" t="str">
        <f t="shared" si="155"/>
        <v>Mid</v>
      </c>
      <c r="G2041" t="str">
        <f t="shared" si="156"/>
        <v>Beijing_0_Mid</v>
      </c>
      <c r="H2041">
        <v>0.6575128479256841</v>
      </c>
      <c r="I2041">
        <f t="shared" si="159"/>
        <v>528</v>
      </c>
      <c r="J2041" t="str">
        <f t="shared" si="158"/>
        <v>Out of Test</v>
      </c>
      <c r="K2041" t="str">
        <f>IF(J2041="Test", COUNTIF($J$10:J2041, "Test"),"")</f>
        <v/>
      </c>
      <c r="L2041" t="str">
        <f>IF(J2041="Control", COUNTIF($J$10:J2041, "Control"),"")</f>
        <v/>
      </c>
    </row>
    <row r="2042" spans="1:12">
      <c r="A2042" s="42">
        <v>1519985501</v>
      </c>
      <c r="B2042" s="42">
        <v>0</v>
      </c>
      <c r="C2042" s="42">
        <v>1358</v>
      </c>
      <c r="D2042" s="40" t="s">
        <v>361</v>
      </c>
      <c r="E2042" s="40" t="str">
        <f t="shared" si="157"/>
        <v>Out of test</v>
      </c>
      <c r="F2042" t="str">
        <f t="shared" si="155"/>
        <v>Mid</v>
      </c>
      <c r="G2042" t="str">
        <f t="shared" si="156"/>
        <v>Beijing_0_Mid</v>
      </c>
      <c r="H2042">
        <v>0.65754088672080968</v>
      </c>
      <c r="I2042">
        <f t="shared" si="159"/>
        <v>529</v>
      </c>
      <c r="J2042" t="str">
        <f t="shared" si="158"/>
        <v>Out of Test</v>
      </c>
      <c r="K2042" t="str">
        <f>IF(J2042="Test", COUNTIF($J$10:J2042, "Test"),"")</f>
        <v/>
      </c>
      <c r="L2042" t="str">
        <f>IF(J2042="Control", COUNTIF($J$10:J2042, "Control"),"")</f>
        <v/>
      </c>
    </row>
    <row r="2043" spans="1:12">
      <c r="A2043" s="42">
        <v>1519358370</v>
      </c>
      <c r="B2043" s="42">
        <v>0</v>
      </c>
      <c r="C2043" s="42">
        <v>2160</v>
      </c>
      <c r="D2043" s="40" t="s">
        <v>361</v>
      </c>
      <c r="E2043" s="40" t="str">
        <f t="shared" si="157"/>
        <v>Out of test</v>
      </c>
      <c r="F2043" t="str">
        <f t="shared" si="155"/>
        <v>Mid</v>
      </c>
      <c r="G2043" t="str">
        <f t="shared" si="156"/>
        <v>Beijing_0_Mid</v>
      </c>
      <c r="H2043">
        <v>0.65813190446047753</v>
      </c>
      <c r="I2043">
        <f t="shared" si="159"/>
        <v>530</v>
      </c>
      <c r="J2043" t="str">
        <f t="shared" si="158"/>
        <v>Out of Test</v>
      </c>
      <c r="K2043" t="str">
        <f>IF(J2043="Test", COUNTIF($J$10:J2043, "Test"),"")</f>
        <v/>
      </c>
      <c r="L2043" t="str">
        <f>IF(J2043="Control", COUNTIF($J$10:J2043, "Control"),"")</f>
        <v/>
      </c>
    </row>
    <row r="2044" spans="1:12">
      <c r="A2044" s="42">
        <v>1515580042</v>
      </c>
      <c r="B2044" s="42">
        <v>0</v>
      </c>
      <c r="C2044" s="42">
        <v>1554</v>
      </c>
      <c r="D2044" s="40" t="s">
        <v>361</v>
      </c>
      <c r="E2044" s="40" t="str">
        <f t="shared" si="157"/>
        <v>Out of test</v>
      </c>
      <c r="F2044" t="str">
        <f t="shared" si="155"/>
        <v>Mid</v>
      </c>
      <c r="G2044" t="str">
        <f t="shared" si="156"/>
        <v>Beijing_0_Mid</v>
      </c>
      <c r="H2044">
        <v>0.65896720543081311</v>
      </c>
      <c r="I2044">
        <f t="shared" si="159"/>
        <v>531</v>
      </c>
      <c r="J2044" t="str">
        <f t="shared" si="158"/>
        <v>Out of Test</v>
      </c>
      <c r="K2044" t="str">
        <f>IF(J2044="Test", COUNTIF($J$10:J2044, "Test"),"")</f>
        <v/>
      </c>
      <c r="L2044" t="str">
        <f>IF(J2044="Control", COUNTIF($J$10:J2044, "Control"),"")</f>
        <v/>
      </c>
    </row>
    <row r="2045" spans="1:12">
      <c r="A2045" s="42">
        <v>1512664540</v>
      </c>
      <c r="B2045" s="42">
        <v>0</v>
      </c>
      <c r="C2045" s="42">
        <v>2230</v>
      </c>
      <c r="D2045" s="40" t="s">
        <v>361</v>
      </c>
      <c r="E2045" s="40" t="str">
        <f t="shared" si="157"/>
        <v>Out of test</v>
      </c>
      <c r="F2045" t="str">
        <f t="shared" si="155"/>
        <v>Mid</v>
      </c>
      <c r="G2045" t="str">
        <f t="shared" si="156"/>
        <v>Beijing_0_Mid</v>
      </c>
      <c r="H2045">
        <v>0.65932218745480986</v>
      </c>
      <c r="I2045">
        <f t="shared" si="159"/>
        <v>532</v>
      </c>
      <c r="J2045" t="str">
        <f t="shared" si="158"/>
        <v>Out of Test</v>
      </c>
      <c r="K2045" t="str">
        <f>IF(J2045="Test", COUNTIF($J$10:J2045, "Test"),"")</f>
        <v/>
      </c>
      <c r="L2045" t="str">
        <f>IF(J2045="Control", COUNTIF($J$10:J2045, "Control"),"")</f>
        <v/>
      </c>
    </row>
    <row r="2046" spans="1:12">
      <c r="A2046" s="42">
        <v>1513955310</v>
      </c>
      <c r="B2046" s="42">
        <v>0</v>
      </c>
      <c r="C2046" s="42">
        <v>2091</v>
      </c>
      <c r="D2046" s="40" t="s">
        <v>361</v>
      </c>
      <c r="E2046" s="40" t="str">
        <f t="shared" si="157"/>
        <v>Out of test</v>
      </c>
      <c r="F2046" t="str">
        <f t="shared" si="155"/>
        <v>Mid</v>
      </c>
      <c r="G2046" t="str">
        <f t="shared" si="156"/>
        <v>Beijing_0_Mid</v>
      </c>
      <c r="H2046">
        <v>0.66018144209812923</v>
      </c>
      <c r="I2046">
        <f t="shared" si="159"/>
        <v>533</v>
      </c>
      <c r="J2046" t="str">
        <f t="shared" si="158"/>
        <v>Out of Test</v>
      </c>
      <c r="K2046" t="str">
        <f>IF(J2046="Test", COUNTIF($J$10:J2046, "Test"),"")</f>
        <v/>
      </c>
      <c r="L2046" t="str">
        <f>IF(J2046="Control", COUNTIF($J$10:J2046, "Control"),"")</f>
        <v/>
      </c>
    </row>
    <row r="2047" spans="1:12">
      <c r="A2047" s="42">
        <v>1514491702</v>
      </c>
      <c r="B2047" s="42">
        <v>0</v>
      </c>
      <c r="C2047" s="42">
        <v>1134</v>
      </c>
      <c r="D2047" s="40" t="s">
        <v>361</v>
      </c>
      <c r="E2047" s="40" t="str">
        <f t="shared" si="157"/>
        <v>Out of test</v>
      </c>
      <c r="F2047" t="str">
        <f t="shared" si="155"/>
        <v>Mid</v>
      </c>
      <c r="G2047" t="str">
        <f t="shared" si="156"/>
        <v>Beijing_0_Mid</v>
      </c>
      <c r="H2047">
        <v>0.66127414485097258</v>
      </c>
      <c r="I2047">
        <f t="shared" si="159"/>
        <v>534</v>
      </c>
      <c r="J2047" t="str">
        <f t="shared" si="158"/>
        <v>Out of Test</v>
      </c>
      <c r="K2047" t="str">
        <f>IF(J2047="Test", COUNTIF($J$10:J2047, "Test"),"")</f>
        <v/>
      </c>
      <c r="L2047" t="str">
        <f>IF(J2047="Control", COUNTIF($J$10:J2047, "Control"),"")</f>
        <v/>
      </c>
    </row>
    <row r="2048" spans="1:12">
      <c r="A2048" s="42">
        <v>1517370802</v>
      </c>
      <c r="B2048" s="42">
        <v>0</v>
      </c>
      <c r="C2048" s="42">
        <v>2102</v>
      </c>
      <c r="D2048" s="40" t="s">
        <v>361</v>
      </c>
      <c r="E2048" s="40" t="str">
        <f t="shared" si="157"/>
        <v>Out of test</v>
      </c>
      <c r="F2048" t="str">
        <f t="shared" si="155"/>
        <v>Mid</v>
      </c>
      <c r="G2048" t="str">
        <f t="shared" si="156"/>
        <v>Beijing_0_Mid</v>
      </c>
      <c r="H2048">
        <v>0.66187199398385888</v>
      </c>
      <c r="I2048">
        <f t="shared" si="159"/>
        <v>535</v>
      </c>
      <c r="J2048" t="str">
        <f t="shared" si="158"/>
        <v>Out of Test</v>
      </c>
      <c r="K2048" t="str">
        <f>IF(J2048="Test", COUNTIF($J$10:J2048, "Test"),"")</f>
        <v/>
      </c>
      <c r="L2048" t="str">
        <f>IF(J2048="Control", COUNTIF($J$10:J2048, "Control"),"")</f>
        <v/>
      </c>
    </row>
    <row r="2049" spans="1:12">
      <c r="A2049" s="42">
        <v>1517336212</v>
      </c>
      <c r="B2049" s="42">
        <v>0</v>
      </c>
      <c r="C2049" s="42">
        <v>2004</v>
      </c>
      <c r="D2049" s="40" t="s">
        <v>361</v>
      </c>
      <c r="E2049" s="40" t="str">
        <f t="shared" si="157"/>
        <v>Out of test</v>
      </c>
      <c r="F2049" t="str">
        <f t="shared" si="155"/>
        <v>Mid</v>
      </c>
      <c r="G2049" t="str">
        <f t="shared" si="156"/>
        <v>Beijing_0_Mid</v>
      </c>
      <c r="H2049">
        <v>0.663478573878022</v>
      </c>
      <c r="I2049">
        <f t="shared" si="159"/>
        <v>536</v>
      </c>
      <c r="J2049" t="str">
        <f t="shared" si="158"/>
        <v>Out of Test</v>
      </c>
      <c r="K2049" t="str">
        <f>IF(J2049="Test", COUNTIF($J$10:J2049, "Test"),"")</f>
        <v/>
      </c>
      <c r="L2049" t="str">
        <f>IF(J2049="Control", COUNTIF($J$10:J2049, "Control"),"")</f>
        <v/>
      </c>
    </row>
    <row r="2050" spans="1:12">
      <c r="A2050" s="42">
        <v>1512156382</v>
      </c>
      <c r="B2050" s="42">
        <v>0</v>
      </c>
      <c r="C2050" s="42">
        <v>2242</v>
      </c>
      <c r="D2050" s="40" t="s">
        <v>361</v>
      </c>
      <c r="E2050" s="40" t="str">
        <f t="shared" si="157"/>
        <v>Out of test</v>
      </c>
      <c r="F2050" t="str">
        <f t="shared" si="155"/>
        <v>Mid</v>
      </c>
      <c r="G2050" t="str">
        <f t="shared" si="156"/>
        <v>Beijing_0_Mid</v>
      </c>
      <c r="H2050">
        <v>0.66445524970005887</v>
      </c>
      <c r="I2050">
        <f t="shared" si="159"/>
        <v>537</v>
      </c>
      <c r="J2050" t="str">
        <f t="shared" si="158"/>
        <v>Out of Test</v>
      </c>
      <c r="K2050" t="str">
        <f>IF(J2050="Test", COUNTIF($J$10:J2050, "Test"),"")</f>
        <v/>
      </c>
      <c r="L2050" t="str">
        <f>IF(J2050="Control", COUNTIF($J$10:J2050, "Control"),"")</f>
        <v/>
      </c>
    </row>
    <row r="2051" spans="1:12">
      <c r="A2051" s="42">
        <v>1511395842</v>
      </c>
      <c r="B2051" s="42">
        <v>0</v>
      </c>
      <c r="C2051" s="42">
        <v>1126</v>
      </c>
      <c r="D2051" s="40" t="s">
        <v>361</v>
      </c>
      <c r="E2051" s="40" t="str">
        <f t="shared" si="157"/>
        <v>Out of test</v>
      </c>
      <c r="F2051" t="str">
        <f t="shared" si="155"/>
        <v>Mid</v>
      </c>
      <c r="G2051" t="str">
        <f t="shared" si="156"/>
        <v>Beijing_0_Mid</v>
      </c>
      <c r="H2051">
        <v>0.66558103158341941</v>
      </c>
      <c r="I2051">
        <f t="shared" si="159"/>
        <v>538</v>
      </c>
      <c r="J2051" t="str">
        <f t="shared" si="158"/>
        <v>Out of Test</v>
      </c>
      <c r="K2051" t="str">
        <f>IF(J2051="Test", COUNTIF($J$10:J2051, "Test"),"")</f>
        <v/>
      </c>
      <c r="L2051" t="str">
        <f>IF(J2051="Control", COUNTIF($J$10:J2051, "Control"),"")</f>
        <v/>
      </c>
    </row>
    <row r="2052" spans="1:12">
      <c r="A2052" s="42">
        <v>1514833770</v>
      </c>
      <c r="B2052" s="42">
        <v>0</v>
      </c>
      <c r="C2052" s="42">
        <v>2075</v>
      </c>
      <c r="D2052" s="40" t="s">
        <v>361</v>
      </c>
      <c r="E2052" s="40" t="str">
        <f t="shared" si="157"/>
        <v>Out of test</v>
      </c>
      <c r="F2052" t="str">
        <f t="shared" si="155"/>
        <v>Mid</v>
      </c>
      <c r="G2052" t="str">
        <f t="shared" si="156"/>
        <v>Beijing_0_Mid</v>
      </c>
      <c r="H2052">
        <v>0.66594973100539545</v>
      </c>
      <c r="I2052">
        <f t="shared" si="159"/>
        <v>539</v>
      </c>
      <c r="J2052" t="str">
        <f t="shared" si="158"/>
        <v>Out of Test</v>
      </c>
      <c r="K2052" t="str">
        <f>IF(J2052="Test", COUNTIF($J$10:J2052, "Test"),"")</f>
        <v/>
      </c>
      <c r="L2052" t="str">
        <f>IF(J2052="Control", COUNTIF($J$10:J2052, "Control"),"")</f>
        <v/>
      </c>
    </row>
    <row r="2053" spans="1:12">
      <c r="A2053" s="42">
        <v>1516044532</v>
      </c>
      <c r="B2053" s="42">
        <v>0</v>
      </c>
      <c r="C2053" s="42">
        <v>1310</v>
      </c>
      <c r="D2053" s="40" t="s">
        <v>361</v>
      </c>
      <c r="E2053" s="40" t="str">
        <f t="shared" si="157"/>
        <v>Out of test</v>
      </c>
      <c r="F2053" t="str">
        <f t="shared" si="155"/>
        <v>Mid</v>
      </c>
      <c r="G2053" t="str">
        <f t="shared" si="156"/>
        <v>Beijing_0_Mid</v>
      </c>
      <c r="H2053">
        <v>0.66596248472491104</v>
      </c>
      <c r="I2053">
        <f t="shared" si="159"/>
        <v>540</v>
      </c>
      <c r="J2053" t="str">
        <f t="shared" si="158"/>
        <v>Out of Test</v>
      </c>
      <c r="K2053" t="str">
        <f>IF(J2053="Test", COUNTIF($J$10:J2053, "Test"),"")</f>
        <v/>
      </c>
      <c r="L2053" t="str">
        <f>IF(J2053="Control", COUNTIF($J$10:J2053, "Control"),"")</f>
        <v/>
      </c>
    </row>
    <row r="2054" spans="1:12">
      <c r="A2054" s="42">
        <v>1514341550</v>
      </c>
      <c r="B2054" s="42">
        <v>0</v>
      </c>
      <c r="C2054" s="42">
        <v>2182</v>
      </c>
      <c r="D2054" s="40" t="s">
        <v>361</v>
      </c>
      <c r="E2054" s="40" t="str">
        <f t="shared" si="157"/>
        <v>Out of test</v>
      </c>
      <c r="F2054" t="str">
        <f t="shared" si="155"/>
        <v>Mid</v>
      </c>
      <c r="G2054" t="str">
        <f t="shared" si="156"/>
        <v>Beijing_0_Mid</v>
      </c>
      <c r="H2054">
        <v>0.66903387839089856</v>
      </c>
      <c r="I2054">
        <f t="shared" si="159"/>
        <v>541</v>
      </c>
      <c r="J2054" t="str">
        <f t="shared" si="158"/>
        <v>Out of Test</v>
      </c>
      <c r="K2054" t="str">
        <f>IF(J2054="Test", COUNTIF($J$10:J2054, "Test"),"")</f>
        <v/>
      </c>
      <c r="L2054" t="str">
        <f>IF(J2054="Control", COUNTIF($J$10:J2054, "Control"),"")</f>
        <v/>
      </c>
    </row>
    <row r="2055" spans="1:12">
      <c r="A2055" s="42">
        <v>1516555931</v>
      </c>
      <c r="B2055" s="42">
        <v>0</v>
      </c>
      <c r="C2055" s="42">
        <v>1491</v>
      </c>
      <c r="D2055" s="40" t="s">
        <v>361</v>
      </c>
      <c r="E2055" s="40" t="str">
        <f t="shared" si="157"/>
        <v>Out of test</v>
      </c>
      <c r="F2055" t="str">
        <f t="shared" si="155"/>
        <v>Mid</v>
      </c>
      <c r="G2055" t="str">
        <f t="shared" si="156"/>
        <v>Beijing_0_Mid</v>
      </c>
      <c r="H2055">
        <v>0.67240105554393204</v>
      </c>
      <c r="I2055">
        <f t="shared" si="159"/>
        <v>542</v>
      </c>
      <c r="J2055" t="str">
        <f t="shared" si="158"/>
        <v>Out of Test</v>
      </c>
      <c r="K2055" t="str">
        <f>IF(J2055="Test", COUNTIF($J$10:J2055, "Test"),"")</f>
        <v/>
      </c>
      <c r="L2055" t="str">
        <f>IF(J2055="Control", COUNTIF($J$10:J2055, "Control"),"")</f>
        <v/>
      </c>
    </row>
    <row r="2056" spans="1:12">
      <c r="A2056" s="42">
        <v>1512915521</v>
      </c>
      <c r="B2056" s="42">
        <v>0</v>
      </c>
      <c r="C2056" s="42">
        <v>2135</v>
      </c>
      <c r="D2056" s="40" t="s">
        <v>361</v>
      </c>
      <c r="E2056" s="40" t="str">
        <f t="shared" si="157"/>
        <v>Out of test</v>
      </c>
      <c r="F2056" t="str">
        <f t="shared" si="155"/>
        <v>Mid</v>
      </c>
      <c r="G2056" t="str">
        <f t="shared" si="156"/>
        <v>Beijing_0_Mid</v>
      </c>
      <c r="H2056">
        <v>0.67243851576623803</v>
      </c>
      <c r="I2056">
        <f t="shared" si="159"/>
        <v>543</v>
      </c>
      <c r="J2056" t="str">
        <f t="shared" si="158"/>
        <v>Out of Test</v>
      </c>
      <c r="K2056" t="str">
        <f>IF(J2056="Test", COUNTIF($J$10:J2056, "Test"),"")</f>
        <v/>
      </c>
      <c r="L2056" t="str">
        <f>IF(J2056="Control", COUNTIF($J$10:J2056, "Control"),"")</f>
        <v/>
      </c>
    </row>
    <row r="2057" spans="1:12">
      <c r="A2057" s="42">
        <v>1515090380</v>
      </c>
      <c r="B2057" s="42">
        <v>0</v>
      </c>
      <c r="C2057" s="42">
        <v>1948</v>
      </c>
      <c r="D2057" s="40" t="s">
        <v>361</v>
      </c>
      <c r="E2057" s="40" t="str">
        <f t="shared" si="157"/>
        <v>Out of test</v>
      </c>
      <c r="F2057" t="str">
        <f t="shared" si="155"/>
        <v>Mid</v>
      </c>
      <c r="G2057" t="str">
        <f t="shared" si="156"/>
        <v>Beijing_0_Mid</v>
      </c>
      <c r="H2057">
        <v>0.67272383596449525</v>
      </c>
      <c r="I2057">
        <f t="shared" si="159"/>
        <v>544</v>
      </c>
      <c r="J2057" t="str">
        <f t="shared" si="158"/>
        <v>Out of Test</v>
      </c>
      <c r="K2057" t="str">
        <f>IF(J2057="Test", COUNTIF($J$10:J2057, "Test"),"")</f>
        <v/>
      </c>
      <c r="L2057" t="str">
        <f>IF(J2057="Control", COUNTIF($J$10:J2057, "Control"),"")</f>
        <v/>
      </c>
    </row>
    <row r="2058" spans="1:12">
      <c r="A2058" s="42">
        <v>1517839710</v>
      </c>
      <c r="B2058" s="42">
        <v>0</v>
      </c>
      <c r="C2058" s="42">
        <v>1838</v>
      </c>
      <c r="D2058" s="40" t="s">
        <v>361</v>
      </c>
      <c r="E2058" s="40" t="str">
        <f t="shared" si="157"/>
        <v>Out of test</v>
      </c>
      <c r="F2058" t="str">
        <f t="shared" ref="F2058:F2121" si="160">_xlfn.IFS(C2058&lt;1069, "Low", C2058&lt;2277, "Mid", C2058&gt;=2277, "High")</f>
        <v>Mid</v>
      </c>
      <c r="G2058" t="str">
        <f t="shared" ref="G2058:G2121" si="161">D2058&amp;"_"&amp;B2058&amp;"_"&amp;F2058</f>
        <v>Beijing_0_Mid</v>
      </c>
      <c r="H2058">
        <v>0.67296091792458312</v>
      </c>
      <c r="I2058">
        <f t="shared" si="159"/>
        <v>545</v>
      </c>
      <c r="J2058" t="str">
        <f t="shared" si="158"/>
        <v>Out of Test</v>
      </c>
      <c r="K2058" t="str">
        <f>IF(J2058="Test", COUNTIF($J$10:J2058, "Test"),"")</f>
        <v/>
      </c>
      <c r="L2058" t="str">
        <f>IF(J2058="Control", COUNTIF($J$10:J2058, "Control"),"")</f>
        <v/>
      </c>
    </row>
    <row r="2059" spans="1:12">
      <c r="A2059" s="42">
        <v>1513451132</v>
      </c>
      <c r="B2059" s="42">
        <v>0</v>
      </c>
      <c r="C2059" s="42">
        <v>1071</v>
      </c>
      <c r="D2059" s="40" t="s">
        <v>361</v>
      </c>
      <c r="E2059" s="40" t="str">
        <f t="shared" ref="E2059:E2122" si="162">IF(AND(J2059="Test",K2059&lt;=3000),"Test",IF(AND(J2059="Control",L2059&lt;=3000),"Control","Out of test"))</f>
        <v>Out of test</v>
      </c>
      <c r="F2059" t="str">
        <f t="shared" si="160"/>
        <v>Mid</v>
      </c>
      <c r="G2059" t="str">
        <f t="shared" si="161"/>
        <v>Beijing_0_Mid</v>
      </c>
      <c r="H2059">
        <v>0.67347977381214663</v>
      </c>
      <c r="I2059">
        <f t="shared" si="159"/>
        <v>546</v>
      </c>
      <c r="J2059" t="str">
        <f t="shared" ref="J2059:J2122" si="163">IF(I2059&lt;=250, IF(MOD(I2059,2)=1, "Test", "Control"),"Out of Test")</f>
        <v>Out of Test</v>
      </c>
      <c r="K2059" t="str">
        <f>IF(J2059="Test", COUNTIF($J$10:J2059, "Test"),"")</f>
        <v/>
      </c>
      <c r="L2059" t="str">
        <f>IF(J2059="Control", COUNTIF($J$10:J2059, "Control"),"")</f>
        <v/>
      </c>
    </row>
    <row r="2060" spans="1:12">
      <c r="A2060" s="42">
        <v>1516767862</v>
      </c>
      <c r="B2060" s="42">
        <v>0</v>
      </c>
      <c r="C2060" s="42">
        <v>1154</v>
      </c>
      <c r="D2060" s="40" t="s">
        <v>361</v>
      </c>
      <c r="E2060" s="40" t="str">
        <f t="shared" si="162"/>
        <v>Out of test</v>
      </c>
      <c r="F2060" t="str">
        <f t="shared" si="160"/>
        <v>Mid</v>
      </c>
      <c r="G2060" t="str">
        <f t="shared" si="161"/>
        <v>Beijing_0_Mid</v>
      </c>
      <c r="H2060">
        <v>0.67376277451971067</v>
      </c>
      <c r="I2060">
        <f t="shared" ref="I2060:I2123" si="164">IF(G2060=G2059, I2059+1, 1)</f>
        <v>547</v>
      </c>
      <c r="J2060" t="str">
        <f t="shared" si="163"/>
        <v>Out of Test</v>
      </c>
      <c r="K2060" t="str">
        <f>IF(J2060="Test", COUNTIF($J$10:J2060, "Test"),"")</f>
        <v/>
      </c>
      <c r="L2060" t="str">
        <f>IF(J2060="Control", COUNTIF($J$10:J2060, "Control"),"")</f>
        <v/>
      </c>
    </row>
    <row r="2061" spans="1:12">
      <c r="A2061" s="42">
        <v>1516647931</v>
      </c>
      <c r="B2061" s="42">
        <v>0</v>
      </c>
      <c r="C2061" s="42">
        <v>1327</v>
      </c>
      <c r="D2061" s="40" t="s">
        <v>361</v>
      </c>
      <c r="E2061" s="40" t="str">
        <f t="shared" si="162"/>
        <v>Out of test</v>
      </c>
      <c r="F2061" t="str">
        <f t="shared" si="160"/>
        <v>Mid</v>
      </c>
      <c r="G2061" t="str">
        <f t="shared" si="161"/>
        <v>Beijing_0_Mid</v>
      </c>
      <c r="H2061">
        <v>0.67428349850247205</v>
      </c>
      <c r="I2061">
        <f t="shared" si="164"/>
        <v>548</v>
      </c>
      <c r="J2061" t="str">
        <f t="shared" si="163"/>
        <v>Out of Test</v>
      </c>
      <c r="K2061" t="str">
        <f>IF(J2061="Test", COUNTIF($J$10:J2061, "Test"),"")</f>
        <v/>
      </c>
      <c r="L2061" t="str">
        <f>IF(J2061="Control", COUNTIF($J$10:J2061, "Control"),"")</f>
        <v/>
      </c>
    </row>
    <row r="2062" spans="1:12">
      <c r="A2062" s="42">
        <v>1513233812</v>
      </c>
      <c r="B2062" s="42">
        <v>0</v>
      </c>
      <c r="C2062" s="42">
        <v>1356</v>
      </c>
      <c r="D2062" s="40" t="s">
        <v>361</v>
      </c>
      <c r="E2062" s="40" t="str">
        <f t="shared" si="162"/>
        <v>Out of test</v>
      </c>
      <c r="F2062" t="str">
        <f t="shared" si="160"/>
        <v>Mid</v>
      </c>
      <c r="G2062" t="str">
        <f t="shared" si="161"/>
        <v>Beijing_0_Mid</v>
      </c>
      <c r="H2062">
        <v>0.677288103252076</v>
      </c>
      <c r="I2062">
        <f t="shared" si="164"/>
        <v>549</v>
      </c>
      <c r="J2062" t="str">
        <f t="shared" si="163"/>
        <v>Out of Test</v>
      </c>
      <c r="K2062" t="str">
        <f>IF(J2062="Test", COUNTIF($J$10:J2062, "Test"),"")</f>
        <v/>
      </c>
      <c r="L2062" t="str">
        <f>IF(J2062="Control", COUNTIF($J$10:J2062, "Control"),"")</f>
        <v/>
      </c>
    </row>
    <row r="2063" spans="1:12">
      <c r="A2063" s="42">
        <v>1511322151</v>
      </c>
      <c r="B2063" s="42">
        <v>0</v>
      </c>
      <c r="C2063" s="42">
        <v>2098</v>
      </c>
      <c r="D2063" s="40" t="s">
        <v>361</v>
      </c>
      <c r="E2063" s="40" t="str">
        <f t="shared" si="162"/>
        <v>Out of test</v>
      </c>
      <c r="F2063" t="str">
        <f t="shared" si="160"/>
        <v>Mid</v>
      </c>
      <c r="G2063" t="str">
        <f t="shared" si="161"/>
        <v>Beijing_0_Mid</v>
      </c>
      <c r="H2063">
        <v>0.67731128326558487</v>
      </c>
      <c r="I2063">
        <f t="shared" si="164"/>
        <v>550</v>
      </c>
      <c r="J2063" t="str">
        <f t="shared" si="163"/>
        <v>Out of Test</v>
      </c>
      <c r="K2063" t="str">
        <f>IF(J2063="Test", COUNTIF($J$10:J2063, "Test"),"")</f>
        <v/>
      </c>
      <c r="L2063" t="str">
        <f>IF(J2063="Control", COUNTIF($J$10:J2063, "Control"),"")</f>
        <v/>
      </c>
    </row>
    <row r="2064" spans="1:12">
      <c r="A2064" s="42">
        <v>1513006602</v>
      </c>
      <c r="B2064" s="42">
        <v>0</v>
      </c>
      <c r="C2064" s="42">
        <v>1345</v>
      </c>
      <c r="D2064" s="40" t="s">
        <v>361</v>
      </c>
      <c r="E2064" s="40" t="str">
        <f t="shared" si="162"/>
        <v>Out of test</v>
      </c>
      <c r="F2064" t="str">
        <f t="shared" si="160"/>
        <v>Mid</v>
      </c>
      <c r="G2064" t="str">
        <f t="shared" si="161"/>
        <v>Beijing_0_Mid</v>
      </c>
      <c r="H2064">
        <v>0.67885787954073729</v>
      </c>
      <c r="I2064">
        <f t="shared" si="164"/>
        <v>551</v>
      </c>
      <c r="J2064" t="str">
        <f t="shared" si="163"/>
        <v>Out of Test</v>
      </c>
      <c r="K2064" t="str">
        <f>IF(J2064="Test", COUNTIF($J$10:J2064, "Test"),"")</f>
        <v/>
      </c>
      <c r="L2064" t="str">
        <f>IF(J2064="Control", COUNTIF($J$10:J2064, "Control"),"")</f>
        <v/>
      </c>
    </row>
    <row r="2065" spans="1:12">
      <c r="A2065" s="42">
        <v>1512498291</v>
      </c>
      <c r="B2065" s="42">
        <v>0</v>
      </c>
      <c r="C2065" s="42">
        <v>1787</v>
      </c>
      <c r="D2065" s="40" t="s">
        <v>361</v>
      </c>
      <c r="E2065" s="40" t="str">
        <f t="shared" si="162"/>
        <v>Out of test</v>
      </c>
      <c r="F2065" t="str">
        <f t="shared" si="160"/>
        <v>Mid</v>
      </c>
      <c r="G2065" t="str">
        <f t="shared" si="161"/>
        <v>Beijing_0_Mid</v>
      </c>
      <c r="H2065">
        <v>0.68092124606855464</v>
      </c>
      <c r="I2065">
        <f t="shared" si="164"/>
        <v>552</v>
      </c>
      <c r="J2065" t="str">
        <f t="shared" si="163"/>
        <v>Out of Test</v>
      </c>
      <c r="K2065" t="str">
        <f>IF(J2065="Test", COUNTIF($J$10:J2065, "Test"),"")</f>
        <v/>
      </c>
      <c r="L2065" t="str">
        <f>IF(J2065="Control", COUNTIF($J$10:J2065, "Control"),"")</f>
        <v/>
      </c>
    </row>
    <row r="2066" spans="1:12">
      <c r="A2066" s="42">
        <v>1518329330</v>
      </c>
      <c r="B2066" s="42">
        <v>0</v>
      </c>
      <c r="C2066" s="42">
        <v>2056</v>
      </c>
      <c r="D2066" s="40" t="s">
        <v>361</v>
      </c>
      <c r="E2066" s="40" t="str">
        <f t="shared" si="162"/>
        <v>Out of test</v>
      </c>
      <c r="F2066" t="str">
        <f t="shared" si="160"/>
        <v>Mid</v>
      </c>
      <c r="G2066" t="str">
        <f t="shared" si="161"/>
        <v>Beijing_0_Mid</v>
      </c>
      <c r="H2066">
        <v>0.68109549911626777</v>
      </c>
      <c r="I2066">
        <f t="shared" si="164"/>
        <v>553</v>
      </c>
      <c r="J2066" t="str">
        <f t="shared" si="163"/>
        <v>Out of Test</v>
      </c>
      <c r="K2066" t="str">
        <f>IF(J2066="Test", COUNTIF($J$10:J2066, "Test"),"")</f>
        <v/>
      </c>
      <c r="L2066" t="str">
        <f>IF(J2066="Control", COUNTIF($J$10:J2066, "Control"),"")</f>
        <v/>
      </c>
    </row>
    <row r="2067" spans="1:12">
      <c r="A2067" s="42">
        <v>1513200170</v>
      </c>
      <c r="B2067" s="42">
        <v>0</v>
      </c>
      <c r="C2067" s="42">
        <v>1471</v>
      </c>
      <c r="D2067" s="40" t="s">
        <v>361</v>
      </c>
      <c r="E2067" s="40" t="str">
        <f t="shared" si="162"/>
        <v>Out of test</v>
      </c>
      <c r="F2067" t="str">
        <f t="shared" si="160"/>
        <v>Mid</v>
      </c>
      <c r="G2067" t="str">
        <f t="shared" si="161"/>
        <v>Beijing_0_Mid</v>
      </c>
      <c r="H2067">
        <v>0.68156061658772193</v>
      </c>
      <c r="I2067">
        <f t="shared" si="164"/>
        <v>554</v>
      </c>
      <c r="J2067" t="str">
        <f t="shared" si="163"/>
        <v>Out of Test</v>
      </c>
      <c r="K2067" t="str">
        <f>IF(J2067="Test", COUNTIF($J$10:J2067, "Test"),"")</f>
        <v/>
      </c>
      <c r="L2067" t="str">
        <f>IF(J2067="Control", COUNTIF($J$10:J2067, "Control"),"")</f>
        <v/>
      </c>
    </row>
    <row r="2068" spans="1:12">
      <c r="A2068" s="42">
        <v>1512985472</v>
      </c>
      <c r="B2068" s="42">
        <v>0</v>
      </c>
      <c r="C2068" s="42">
        <v>1727</v>
      </c>
      <c r="D2068" s="40" t="s">
        <v>361</v>
      </c>
      <c r="E2068" s="40" t="str">
        <f t="shared" si="162"/>
        <v>Out of test</v>
      </c>
      <c r="F2068" t="str">
        <f t="shared" si="160"/>
        <v>Mid</v>
      </c>
      <c r="G2068" t="str">
        <f t="shared" si="161"/>
        <v>Beijing_0_Mid</v>
      </c>
      <c r="H2068">
        <v>0.68555808554432118</v>
      </c>
      <c r="I2068">
        <f t="shared" si="164"/>
        <v>555</v>
      </c>
      <c r="J2068" t="str">
        <f t="shared" si="163"/>
        <v>Out of Test</v>
      </c>
      <c r="K2068" t="str">
        <f>IF(J2068="Test", COUNTIF($J$10:J2068, "Test"),"")</f>
        <v/>
      </c>
      <c r="L2068" t="str">
        <f>IF(J2068="Control", COUNTIF($J$10:J2068, "Control"),"")</f>
        <v/>
      </c>
    </row>
    <row r="2069" spans="1:12">
      <c r="A2069" s="42">
        <v>1516893360</v>
      </c>
      <c r="B2069" s="42">
        <v>0</v>
      </c>
      <c r="C2069" s="42">
        <v>1310</v>
      </c>
      <c r="D2069" s="40" t="s">
        <v>361</v>
      </c>
      <c r="E2069" s="40" t="str">
        <f t="shared" si="162"/>
        <v>Out of test</v>
      </c>
      <c r="F2069" t="str">
        <f t="shared" si="160"/>
        <v>Mid</v>
      </c>
      <c r="G2069" t="str">
        <f t="shared" si="161"/>
        <v>Beijing_0_Mid</v>
      </c>
      <c r="H2069">
        <v>0.68600389270732831</v>
      </c>
      <c r="I2069">
        <f t="shared" si="164"/>
        <v>556</v>
      </c>
      <c r="J2069" t="str">
        <f t="shared" si="163"/>
        <v>Out of Test</v>
      </c>
      <c r="K2069" t="str">
        <f>IF(J2069="Test", COUNTIF($J$10:J2069, "Test"),"")</f>
        <v/>
      </c>
      <c r="L2069" t="str">
        <f>IF(J2069="Control", COUNTIF($J$10:J2069, "Control"),"")</f>
        <v/>
      </c>
    </row>
    <row r="2070" spans="1:12">
      <c r="A2070" s="42">
        <v>1514865610</v>
      </c>
      <c r="B2070" s="42">
        <v>0</v>
      </c>
      <c r="C2070" s="42">
        <v>1526</v>
      </c>
      <c r="D2070" s="40" t="s">
        <v>361</v>
      </c>
      <c r="E2070" s="40" t="str">
        <f t="shared" si="162"/>
        <v>Out of test</v>
      </c>
      <c r="F2070" t="str">
        <f t="shared" si="160"/>
        <v>Mid</v>
      </c>
      <c r="G2070" t="str">
        <f t="shared" si="161"/>
        <v>Beijing_0_Mid</v>
      </c>
      <c r="H2070">
        <v>0.68679521358112339</v>
      </c>
      <c r="I2070">
        <f t="shared" si="164"/>
        <v>557</v>
      </c>
      <c r="J2070" t="str">
        <f t="shared" si="163"/>
        <v>Out of Test</v>
      </c>
      <c r="K2070" t="str">
        <f>IF(J2070="Test", COUNTIF($J$10:J2070, "Test"),"")</f>
        <v/>
      </c>
      <c r="L2070" t="str">
        <f>IF(J2070="Control", COUNTIF($J$10:J2070, "Control"),"")</f>
        <v/>
      </c>
    </row>
    <row r="2071" spans="1:12">
      <c r="A2071" s="42">
        <v>1518512772</v>
      </c>
      <c r="B2071" s="42">
        <v>0</v>
      </c>
      <c r="C2071" s="42">
        <v>1121</v>
      </c>
      <c r="D2071" s="40" t="s">
        <v>361</v>
      </c>
      <c r="E2071" s="40" t="str">
        <f t="shared" si="162"/>
        <v>Out of test</v>
      </c>
      <c r="F2071" t="str">
        <f t="shared" si="160"/>
        <v>Mid</v>
      </c>
      <c r="G2071" t="str">
        <f t="shared" si="161"/>
        <v>Beijing_0_Mid</v>
      </c>
      <c r="H2071">
        <v>0.68828967051793677</v>
      </c>
      <c r="I2071">
        <f t="shared" si="164"/>
        <v>558</v>
      </c>
      <c r="J2071" t="str">
        <f t="shared" si="163"/>
        <v>Out of Test</v>
      </c>
      <c r="K2071" t="str">
        <f>IF(J2071="Test", COUNTIF($J$10:J2071, "Test"),"")</f>
        <v/>
      </c>
      <c r="L2071" t="str">
        <f>IF(J2071="Control", COUNTIF($J$10:J2071, "Control"),"")</f>
        <v/>
      </c>
    </row>
    <row r="2072" spans="1:12">
      <c r="A2072" s="42">
        <v>1512082880</v>
      </c>
      <c r="B2072" s="42">
        <v>0</v>
      </c>
      <c r="C2072" s="42">
        <v>1842</v>
      </c>
      <c r="D2072" s="40" t="s">
        <v>361</v>
      </c>
      <c r="E2072" s="40" t="str">
        <f t="shared" si="162"/>
        <v>Out of test</v>
      </c>
      <c r="F2072" t="str">
        <f t="shared" si="160"/>
        <v>Mid</v>
      </c>
      <c r="G2072" t="str">
        <f t="shared" si="161"/>
        <v>Beijing_0_Mid</v>
      </c>
      <c r="H2072">
        <v>0.68885724490236944</v>
      </c>
      <c r="I2072">
        <f t="shared" si="164"/>
        <v>559</v>
      </c>
      <c r="J2072" t="str">
        <f t="shared" si="163"/>
        <v>Out of Test</v>
      </c>
      <c r="K2072" t="str">
        <f>IF(J2072="Test", COUNTIF($J$10:J2072, "Test"),"")</f>
        <v/>
      </c>
      <c r="L2072" t="str">
        <f>IF(J2072="Control", COUNTIF($J$10:J2072, "Control"),"")</f>
        <v/>
      </c>
    </row>
    <row r="2073" spans="1:12">
      <c r="A2073" s="42">
        <v>1515704692</v>
      </c>
      <c r="B2073" s="42">
        <v>0</v>
      </c>
      <c r="C2073" s="42">
        <v>2098</v>
      </c>
      <c r="D2073" s="40" t="s">
        <v>361</v>
      </c>
      <c r="E2073" s="40" t="str">
        <f t="shared" si="162"/>
        <v>Out of test</v>
      </c>
      <c r="F2073" t="str">
        <f t="shared" si="160"/>
        <v>Mid</v>
      </c>
      <c r="G2073" t="str">
        <f t="shared" si="161"/>
        <v>Beijing_0_Mid</v>
      </c>
      <c r="H2073">
        <v>0.6892179837814385</v>
      </c>
      <c r="I2073">
        <f t="shared" si="164"/>
        <v>560</v>
      </c>
      <c r="J2073" t="str">
        <f t="shared" si="163"/>
        <v>Out of Test</v>
      </c>
      <c r="K2073" t="str">
        <f>IF(J2073="Test", COUNTIF($J$10:J2073, "Test"),"")</f>
        <v/>
      </c>
      <c r="L2073" t="str">
        <f>IF(J2073="Control", COUNTIF($J$10:J2073, "Control"),"")</f>
        <v/>
      </c>
    </row>
    <row r="2074" spans="1:12">
      <c r="A2074" s="42">
        <v>1513427690</v>
      </c>
      <c r="B2074" s="42">
        <v>0</v>
      </c>
      <c r="C2074" s="42">
        <v>1272</v>
      </c>
      <c r="D2074" s="40" t="s">
        <v>361</v>
      </c>
      <c r="E2074" s="40" t="str">
        <f t="shared" si="162"/>
        <v>Out of test</v>
      </c>
      <c r="F2074" t="str">
        <f t="shared" si="160"/>
        <v>Mid</v>
      </c>
      <c r="G2074" t="str">
        <f t="shared" si="161"/>
        <v>Beijing_0_Mid</v>
      </c>
      <c r="H2074">
        <v>0.6893786048164513</v>
      </c>
      <c r="I2074">
        <f t="shared" si="164"/>
        <v>561</v>
      </c>
      <c r="J2074" t="str">
        <f t="shared" si="163"/>
        <v>Out of Test</v>
      </c>
      <c r="K2074" t="str">
        <f>IF(J2074="Test", COUNTIF($J$10:J2074, "Test"),"")</f>
        <v/>
      </c>
      <c r="L2074" t="str">
        <f>IF(J2074="Control", COUNTIF($J$10:J2074, "Control"),"")</f>
        <v/>
      </c>
    </row>
    <row r="2075" spans="1:12">
      <c r="A2075" s="42">
        <v>1519222312</v>
      </c>
      <c r="B2075" s="42">
        <v>0</v>
      </c>
      <c r="C2075" s="42">
        <v>1260</v>
      </c>
      <c r="D2075" s="40" t="s">
        <v>361</v>
      </c>
      <c r="E2075" s="40" t="str">
        <f t="shared" si="162"/>
        <v>Out of test</v>
      </c>
      <c r="F2075" t="str">
        <f t="shared" si="160"/>
        <v>Mid</v>
      </c>
      <c r="G2075" t="str">
        <f t="shared" si="161"/>
        <v>Beijing_0_Mid</v>
      </c>
      <c r="H2075">
        <v>0.6899043896653192</v>
      </c>
      <c r="I2075">
        <f t="shared" si="164"/>
        <v>562</v>
      </c>
      <c r="J2075" t="str">
        <f t="shared" si="163"/>
        <v>Out of Test</v>
      </c>
      <c r="K2075" t="str">
        <f>IF(J2075="Test", COUNTIF($J$10:J2075, "Test"),"")</f>
        <v/>
      </c>
      <c r="L2075" t="str">
        <f>IF(J2075="Control", COUNTIF($J$10:J2075, "Control"),"")</f>
        <v/>
      </c>
    </row>
    <row r="2076" spans="1:12">
      <c r="A2076" s="42">
        <v>1512673482</v>
      </c>
      <c r="B2076" s="42">
        <v>0</v>
      </c>
      <c r="C2076" s="42">
        <v>1341</v>
      </c>
      <c r="D2076" s="40" t="s">
        <v>361</v>
      </c>
      <c r="E2076" s="40" t="str">
        <f t="shared" si="162"/>
        <v>Out of test</v>
      </c>
      <c r="F2076" t="str">
        <f t="shared" si="160"/>
        <v>Mid</v>
      </c>
      <c r="G2076" t="str">
        <f t="shared" si="161"/>
        <v>Beijing_0_Mid</v>
      </c>
      <c r="H2076">
        <v>0.69028926693040893</v>
      </c>
      <c r="I2076">
        <f t="shared" si="164"/>
        <v>563</v>
      </c>
      <c r="J2076" t="str">
        <f t="shared" si="163"/>
        <v>Out of Test</v>
      </c>
      <c r="K2076" t="str">
        <f>IF(J2076="Test", COUNTIF($J$10:J2076, "Test"),"")</f>
        <v/>
      </c>
      <c r="L2076" t="str">
        <f>IF(J2076="Control", COUNTIF($J$10:J2076, "Control"),"")</f>
        <v/>
      </c>
    </row>
    <row r="2077" spans="1:12">
      <c r="A2077" s="42">
        <v>1518087101</v>
      </c>
      <c r="B2077" s="42">
        <v>0</v>
      </c>
      <c r="C2077" s="42">
        <v>1645</v>
      </c>
      <c r="D2077" s="40" t="s">
        <v>361</v>
      </c>
      <c r="E2077" s="40" t="str">
        <f t="shared" si="162"/>
        <v>Out of test</v>
      </c>
      <c r="F2077" t="str">
        <f t="shared" si="160"/>
        <v>Mid</v>
      </c>
      <c r="G2077" t="str">
        <f t="shared" si="161"/>
        <v>Beijing_0_Mid</v>
      </c>
      <c r="H2077">
        <v>0.69176479360479182</v>
      </c>
      <c r="I2077">
        <f t="shared" si="164"/>
        <v>564</v>
      </c>
      <c r="J2077" t="str">
        <f t="shared" si="163"/>
        <v>Out of Test</v>
      </c>
      <c r="K2077" t="str">
        <f>IF(J2077="Test", COUNTIF($J$10:J2077, "Test"),"")</f>
        <v/>
      </c>
      <c r="L2077" t="str">
        <f>IF(J2077="Control", COUNTIF($J$10:J2077, "Control"),"")</f>
        <v/>
      </c>
    </row>
    <row r="2078" spans="1:12">
      <c r="A2078" s="42">
        <v>1518777202</v>
      </c>
      <c r="B2078" s="42">
        <v>0</v>
      </c>
      <c r="C2078" s="42">
        <v>1787</v>
      </c>
      <c r="D2078" s="40" t="s">
        <v>361</v>
      </c>
      <c r="E2078" s="40" t="str">
        <f t="shared" si="162"/>
        <v>Out of test</v>
      </c>
      <c r="F2078" t="str">
        <f t="shared" si="160"/>
        <v>Mid</v>
      </c>
      <c r="G2078" t="str">
        <f t="shared" si="161"/>
        <v>Beijing_0_Mid</v>
      </c>
      <c r="H2078">
        <v>0.69406667809462208</v>
      </c>
      <c r="I2078">
        <f t="shared" si="164"/>
        <v>565</v>
      </c>
      <c r="J2078" t="str">
        <f t="shared" si="163"/>
        <v>Out of Test</v>
      </c>
      <c r="K2078" t="str">
        <f>IF(J2078="Test", COUNTIF($J$10:J2078, "Test"),"")</f>
        <v/>
      </c>
      <c r="L2078" t="str">
        <f>IF(J2078="Control", COUNTIF($J$10:J2078, "Control"),"")</f>
        <v/>
      </c>
    </row>
    <row r="2079" spans="1:12">
      <c r="A2079" s="42">
        <v>1518883860</v>
      </c>
      <c r="B2079" s="42">
        <v>0</v>
      </c>
      <c r="C2079" s="42">
        <v>1132</v>
      </c>
      <c r="D2079" s="40" t="s">
        <v>361</v>
      </c>
      <c r="E2079" s="40" t="str">
        <f t="shared" si="162"/>
        <v>Out of test</v>
      </c>
      <c r="F2079" t="str">
        <f t="shared" si="160"/>
        <v>Mid</v>
      </c>
      <c r="G2079" t="str">
        <f t="shared" si="161"/>
        <v>Beijing_0_Mid</v>
      </c>
      <c r="H2079">
        <v>0.69415282554668756</v>
      </c>
      <c r="I2079">
        <f t="shared" si="164"/>
        <v>566</v>
      </c>
      <c r="J2079" t="str">
        <f t="shared" si="163"/>
        <v>Out of Test</v>
      </c>
      <c r="K2079" t="str">
        <f>IF(J2079="Test", COUNTIF($J$10:J2079, "Test"),"")</f>
        <v/>
      </c>
      <c r="L2079" t="str">
        <f>IF(J2079="Control", COUNTIF($J$10:J2079, "Control"),"")</f>
        <v/>
      </c>
    </row>
    <row r="2080" spans="1:12">
      <c r="A2080" s="42">
        <v>1516643291</v>
      </c>
      <c r="B2080" s="42">
        <v>0</v>
      </c>
      <c r="C2080" s="42">
        <v>1254</v>
      </c>
      <c r="D2080" s="40" t="s">
        <v>361</v>
      </c>
      <c r="E2080" s="40" t="str">
        <f t="shared" si="162"/>
        <v>Out of test</v>
      </c>
      <c r="F2080" t="str">
        <f t="shared" si="160"/>
        <v>Mid</v>
      </c>
      <c r="G2080" t="str">
        <f t="shared" si="161"/>
        <v>Beijing_0_Mid</v>
      </c>
      <c r="H2080">
        <v>0.69550903182866364</v>
      </c>
      <c r="I2080">
        <f t="shared" si="164"/>
        <v>567</v>
      </c>
      <c r="J2080" t="str">
        <f t="shared" si="163"/>
        <v>Out of Test</v>
      </c>
      <c r="K2080" t="str">
        <f>IF(J2080="Test", COUNTIF($J$10:J2080, "Test"),"")</f>
        <v/>
      </c>
      <c r="L2080" t="str">
        <f>IF(J2080="Control", COUNTIF($J$10:J2080, "Control"),"")</f>
        <v/>
      </c>
    </row>
    <row r="2081" spans="1:12">
      <c r="A2081" s="42">
        <v>1512012971</v>
      </c>
      <c r="B2081" s="42">
        <v>0</v>
      </c>
      <c r="C2081" s="42">
        <v>1150</v>
      </c>
      <c r="D2081" s="40" t="s">
        <v>361</v>
      </c>
      <c r="E2081" s="40" t="str">
        <f t="shared" si="162"/>
        <v>Out of test</v>
      </c>
      <c r="F2081" t="str">
        <f t="shared" si="160"/>
        <v>Mid</v>
      </c>
      <c r="G2081" t="str">
        <f t="shared" si="161"/>
        <v>Beijing_0_Mid</v>
      </c>
      <c r="H2081">
        <v>0.69605736504327087</v>
      </c>
      <c r="I2081">
        <f t="shared" si="164"/>
        <v>568</v>
      </c>
      <c r="J2081" t="str">
        <f t="shared" si="163"/>
        <v>Out of Test</v>
      </c>
      <c r="K2081" t="str">
        <f>IF(J2081="Test", COUNTIF($J$10:J2081, "Test"),"")</f>
        <v/>
      </c>
      <c r="L2081" t="str">
        <f>IF(J2081="Control", COUNTIF($J$10:J2081, "Control"),"")</f>
        <v/>
      </c>
    </row>
    <row r="2082" spans="1:12">
      <c r="A2082" s="42">
        <v>1516210211</v>
      </c>
      <c r="B2082" s="42">
        <v>0</v>
      </c>
      <c r="C2082" s="42">
        <v>1082</v>
      </c>
      <c r="D2082" s="40" t="s">
        <v>361</v>
      </c>
      <c r="E2082" s="40" t="str">
        <f t="shared" si="162"/>
        <v>Out of test</v>
      </c>
      <c r="F2082" t="str">
        <f t="shared" si="160"/>
        <v>Mid</v>
      </c>
      <c r="G2082" t="str">
        <f t="shared" si="161"/>
        <v>Beijing_0_Mid</v>
      </c>
      <c r="H2082">
        <v>0.69661392185068283</v>
      </c>
      <c r="I2082">
        <f t="shared" si="164"/>
        <v>569</v>
      </c>
      <c r="J2082" t="str">
        <f t="shared" si="163"/>
        <v>Out of Test</v>
      </c>
      <c r="K2082" t="str">
        <f>IF(J2082="Test", COUNTIF($J$10:J2082, "Test"),"")</f>
        <v/>
      </c>
      <c r="L2082" t="str">
        <f>IF(J2082="Control", COUNTIF($J$10:J2082, "Control"),"")</f>
        <v/>
      </c>
    </row>
    <row r="2083" spans="1:12">
      <c r="A2083" s="42">
        <v>1513798450</v>
      </c>
      <c r="B2083" s="42">
        <v>0</v>
      </c>
      <c r="C2083" s="42">
        <v>1867</v>
      </c>
      <c r="D2083" s="40" t="s">
        <v>361</v>
      </c>
      <c r="E2083" s="40" t="str">
        <f t="shared" si="162"/>
        <v>Out of test</v>
      </c>
      <c r="F2083" t="str">
        <f t="shared" si="160"/>
        <v>Mid</v>
      </c>
      <c r="G2083" t="str">
        <f t="shared" si="161"/>
        <v>Beijing_0_Mid</v>
      </c>
      <c r="H2083">
        <v>0.69689772762702173</v>
      </c>
      <c r="I2083">
        <f t="shared" si="164"/>
        <v>570</v>
      </c>
      <c r="J2083" t="str">
        <f t="shared" si="163"/>
        <v>Out of Test</v>
      </c>
      <c r="K2083" t="str">
        <f>IF(J2083="Test", COUNTIF($J$10:J2083, "Test"),"")</f>
        <v/>
      </c>
      <c r="L2083" t="str">
        <f>IF(J2083="Control", COUNTIF($J$10:J2083, "Control"),"")</f>
        <v/>
      </c>
    </row>
    <row r="2084" spans="1:12">
      <c r="A2084" s="42">
        <v>1511713471</v>
      </c>
      <c r="B2084" s="42">
        <v>0</v>
      </c>
      <c r="C2084" s="42">
        <v>2055</v>
      </c>
      <c r="D2084" s="40" t="s">
        <v>361</v>
      </c>
      <c r="E2084" s="40" t="str">
        <f t="shared" si="162"/>
        <v>Out of test</v>
      </c>
      <c r="F2084" t="str">
        <f t="shared" si="160"/>
        <v>Mid</v>
      </c>
      <c r="G2084" t="str">
        <f t="shared" si="161"/>
        <v>Beijing_0_Mid</v>
      </c>
      <c r="H2084">
        <v>0.69701987149689437</v>
      </c>
      <c r="I2084">
        <f t="shared" si="164"/>
        <v>571</v>
      </c>
      <c r="J2084" t="str">
        <f t="shared" si="163"/>
        <v>Out of Test</v>
      </c>
      <c r="K2084" t="str">
        <f>IF(J2084="Test", COUNTIF($J$10:J2084, "Test"),"")</f>
        <v/>
      </c>
      <c r="L2084" t="str">
        <f>IF(J2084="Control", COUNTIF($J$10:J2084, "Control"),"")</f>
        <v/>
      </c>
    </row>
    <row r="2085" spans="1:12">
      <c r="A2085" s="42">
        <v>1514680630</v>
      </c>
      <c r="B2085" s="42">
        <v>0</v>
      </c>
      <c r="C2085" s="42">
        <v>1590</v>
      </c>
      <c r="D2085" s="40" t="s">
        <v>361</v>
      </c>
      <c r="E2085" s="40" t="str">
        <f t="shared" si="162"/>
        <v>Out of test</v>
      </c>
      <c r="F2085" t="str">
        <f t="shared" si="160"/>
        <v>Mid</v>
      </c>
      <c r="G2085" t="str">
        <f t="shared" si="161"/>
        <v>Beijing_0_Mid</v>
      </c>
      <c r="H2085">
        <v>0.69712168804473507</v>
      </c>
      <c r="I2085">
        <f t="shared" si="164"/>
        <v>572</v>
      </c>
      <c r="J2085" t="str">
        <f t="shared" si="163"/>
        <v>Out of Test</v>
      </c>
      <c r="K2085" t="str">
        <f>IF(J2085="Test", COUNTIF($J$10:J2085, "Test"),"")</f>
        <v/>
      </c>
      <c r="L2085" t="str">
        <f>IF(J2085="Control", COUNTIF($J$10:J2085, "Control"),"")</f>
        <v/>
      </c>
    </row>
    <row r="2086" spans="1:12">
      <c r="A2086" s="42">
        <v>1512009272</v>
      </c>
      <c r="B2086" s="42">
        <v>0</v>
      </c>
      <c r="C2086" s="42">
        <v>1265</v>
      </c>
      <c r="D2086" s="40" t="s">
        <v>361</v>
      </c>
      <c r="E2086" s="40" t="str">
        <f t="shared" si="162"/>
        <v>Out of test</v>
      </c>
      <c r="F2086" t="str">
        <f t="shared" si="160"/>
        <v>Mid</v>
      </c>
      <c r="G2086" t="str">
        <f t="shared" si="161"/>
        <v>Beijing_0_Mid</v>
      </c>
      <c r="H2086">
        <v>0.69841176549436479</v>
      </c>
      <c r="I2086">
        <f t="shared" si="164"/>
        <v>573</v>
      </c>
      <c r="J2086" t="str">
        <f t="shared" si="163"/>
        <v>Out of Test</v>
      </c>
      <c r="K2086" t="str">
        <f>IF(J2086="Test", COUNTIF($J$10:J2086, "Test"),"")</f>
        <v/>
      </c>
      <c r="L2086" t="str">
        <f>IF(J2086="Control", COUNTIF($J$10:J2086, "Control"),"")</f>
        <v/>
      </c>
    </row>
    <row r="2087" spans="1:12">
      <c r="A2087" s="42">
        <v>1514312521</v>
      </c>
      <c r="B2087" s="42">
        <v>0</v>
      </c>
      <c r="C2087" s="42">
        <v>1572</v>
      </c>
      <c r="D2087" s="40" t="s">
        <v>361</v>
      </c>
      <c r="E2087" s="40" t="str">
        <f t="shared" si="162"/>
        <v>Out of test</v>
      </c>
      <c r="F2087" t="str">
        <f t="shared" si="160"/>
        <v>Mid</v>
      </c>
      <c r="G2087" t="str">
        <f t="shared" si="161"/>
        <v>Beijing_0_Mid</v>
      </c>
      <c r="H2087">
        <v>0.6992442782433409</v>
      </c>
      <c r="I2087">
        <f t="shared" si="164"/>
        <v>574</v>
      </c>
      <c r="J2087" t="str">
        <f t="shared" si="163"/>
        <v>Out of Test</v>
      </c>
      <c r="K2087" t="str">
        <f>IF(J2087="Test", COUNTIF($J$10:J2087, "Test"),"")</f>
        <v/>
      </c>
      <c r="L2087" t="str">
        <f>IF(J2087="Control", COUNTIF($J$10:J2087, "Control"),"")</f>
        <v/>
      </c>
    </row>
    <row r="2088" spans="1:12">
      <c r="A2088" s="42">
        <v>1515486761</v>
      </c>
      <c r="B2088" s="42">
        <v>0</v>
      </c>
      <c r="C2088" s="42">
        <v>1269</v>
      </c>
      <c r="D2088" s="40" t="s">
        <v>361</v>
      </c>
      <c r="E2088" s="40" t="str">
        <f t="shared" si="162"/>
        <v>Out of test</v>
      </c>
      <c r="F2088" t="str">
        <f t="shared" si="160"/>
        <v>Mid</v>
      </c>
      <c r="G2088" t="str">
        <f t="shared" si="161"/>
        <v>Beijing_0_Mid</v>
      </c>
      <c r="H2088">
        <v>0.69985471949016331</v>
      </c>
      <c r="I2088">
        <f t="shared" si="164"/>
        <v>575</v>
      </c>
      <c r="J2088" t="str">
        <f t="shared" si="163"/>
        <v>Out of Test</v>
      </c>
      <c r="K2088" t="str">
        <f>IF(J2088="Test", COUNTIF($J$10:J2088, "Test"),"")</f>
        <v/>
      </c>
      <c r="L2088" t="str">
        <f>IF(J2088="Control", COUNTIF($J$10:J2088, "Control"),"")</f>
        <v/>
      </c>
    </row>
    <row r="2089" spans="1:12">
      <c r="A2089" s="42">
        <v>1517618302</v>
      </c>
      <c r="B2089" s="42">
        <v>0</v>
      </c>
      <c r="C2089" s="42">
        <v>1689</v>
      </c>
      <c r="D2089" s="40" t="s">
        <v>361</v>
      </c>
      <c r="E2089" s="40" t="str">
        <f t="shared" si="162"/>
        <v>Out of test</v>
      </c>
      <c r="F2089" t="str">
        <f t="shared" si="160"/>
        <v>Mid</v>
      </c>
      <c r="G2089" t="str">
        <f t="shared" si="161"/>
        <v>Beijing_0_Mid</v>
      </c>
      <c r="H2089">
        <v>0.70018025368279746</v>
      </c>
      <c r="I2089">
        <f t="shared" si="164"/>
        <v>576</v>
      </c>
      <c r="J2089" t="str">
        <f t="shared" si="163"/>
        <v>Out of Test</v>
      </c>
      <c r="K2089" t="str">
        <f>IF(J2089="Test", COUNTIF($J$10:J2089, "Test"),"")</f>
        <v/>
      </c>
      <c r="L2089" t="str">
        <f>IF(J2089="Control", COUNTIF($J$10:J2089, "Control"),"")</f>
        <v/>
      </c>
    </row>
    <row r="2090" spans="1:12">
      <c r="A2090" s="42">
        <v>1519363982</v>
      </c>
      <c r="B2090" s="42">
        <v>0</v>
      </c>
      <c r="C2090" s="42">
        <v>1481</v>
      </c>
      <c r="D2090" s="40" t="s">
        <v>361</v>
      </c>
      <c r="E2090" s="40" t="str">
        <f t="shared" si="162"/>
        <v>Out of test</v>
      </c>
      <c r="F2090" t="str">
        <f t="shared" si="160"/>
        <v>Mid</v>
      </c>
      <c r="G2090" t="str">
        <f t="shared" si="161"/>
        <v>Beijing_0_Mid</v>
      </c>
      <c r="H2090">
        <v>0.70105794888159367</v>
      </c>
      <c r="I2090">
        <f t="shared" si="164"/>
        <v>577</v>
      </c>
      <c r="J2090" t="str">
        <f t="shared" si="163"/>
        <v>Out of Test</v>
      </c>
      <c r="K2090" t="str">
        <f>IF(J2090="Test", COUNTIF($J$10:J2090, "Test"),"")</f>
        <v/>
      </c>
      <c r="L2090" t="str">
        <f>IF(J2090="Control", COUNTIF($J$10:J2090, "Control"),"")</f>
        <v/>
      </c>
    </row>
    <row r="2091" spans="1:12">
      <c r="A2091" s="42">
        <v>1516082411</v>
      </c>
      <c r="B2091" s="42">
        <v>0</v>
      </c>
      <c r="C2091" s="42">
        <v>1155</v>
      </c>
      <c r="D2091" s="40" t="s">
        <v>361</v>
      </c>
      <c r="E2091" s="40" t="str">
        <f t="shared" si="162"/>
        <v>Out of test</v>
      </c>
      <c r="F2091" t="str">
        <f t="shared" si="160"/>
        <v>Mid</v>
      </c>
      <c r="G2091" t="str">
        <f t="shared" si="161"/>
        <v>Beijing_0_Mid</v>
      </c>
      <c r="H2091">
        <v>0.70156879705056097</v>
      </c>
      <c r="I2091">
        <f t="shared" si="164"/>
        <v>578</v>
      </c>
      <c r="J2091" t="str">
        <f t="shared" si="163"/>
        <v>Out of Test</v>
      </c>
      <c r="K2091" t="str">
        <f>IF(J2091="Test", COUNTIF($J$10:J2091, "Test"),"")</f>
        <v/>
      </c>
      <c r="L2091" t="str">
        <f>IF(J2091="Control", COUNTIF($J$10:J2091, "Control"),"")</f>
        <v/>
      </c>
    </row>
    <row r="2092" spans="1:12">
      <c r="A2092" s="42">
        <v>1515170320</v>
      </c>
      <c r="B2092" s="42">
        <v>0</v>
      </c>
      <c r="C2092" s="42">
        <v>1234</v>
      </c>
      <c r="D2092" s="40" t="s">
        <v>361</v>
      </c>
      <c r="E2092" s="40" t="str">
        <f t="shared" si="162"/>
        <v>Out of test</v>
      </c>
      <c r="F2092" t="str">
        <f t="shared" si="160"/>
        <v>Mid</v>
      </c>
      <c r="G2092" t="str">
        <f t="shared" si="161"/>
        <v>Beijing_0_Mid</v>
      </c>
      <c r="H2092">
        <v>0.70363476445980377</v>
      </c>
      <c r="I2092">
        <f t="shared" si="164"/>
        <v>579</v>
      </c>
      <c r="J2092" t="str">
        <f t="shared" si="163"/>
        <v>Out of Test</v>
      </c>
      <c r="K2092" t="str">
        <f>IF(J2092="Test", COUNTIF($J$10:J2092, "Test"),"")</f>
        <v/>
      </c>
      <c r="L2092" t="str">
        <f>IF(J2092="Control", COUNTIF($J$10:J2092, "Control"),"")</f>
        <v/>
      </c>
    </row>
    <row r="2093" spans="1:12">
      <c r="A2093" s="42">
        <v>1511569380</v>
      </c>
      <c r="B2093" s="42">
        <v>0</v>
      </c>
      <c r="C2093" s="42">
        <v>1877</v>
      </c>
      <c r="D2093" s="40" t="s">
        <v>361</v>
      </c>
      <c r="E2093" s="40" t="str">
        <f t="shared" si="162"/>
        <v>Out of test</v>
      </c>
      <c r="F2093" t="str">
        <f t="shared" si="160"/>
        <v>Mid</v>
      </c>
      <c r="G2093" t="str">
        <f t="shared" si="161"/>
        <v>Beijing_0_Mid</v>
      </c>
      <c r="H2093">
        <v>0.70480147243154134</v>
      </c>
      <c r="I2093">
        <f t="shared" si="164"/>
        <v>580</v>
      </c>
      <c r="J2093" t="str">
        <f t="shared" si="163"/>
        <v>Out of Test</v>
      </c>
      <c r="K2093" t="str">
        <f>IF(J2093="Test", COUNTIF($J$10:J2093, "Test"),"")</f>
        <v/>
      </c>
      <c r="L2093" t="str">
        <f>IF(J2093="Control", COUNTIF($J$10:J2093, "Control"),"")</f>
        <v/>
      </c>
    </row>
    <row r="2094" spans="1:12">
      <c r="A2094" s="42">
        <v>1513607172</v>
      </c>
      <c r="B2094" s="42">
        <v>0</v>
      </c>
      <c r="C2094" s="42">
        <v>1624</v>
      </c>
      <c r="D2094" s="40" t="s">
        <v>361</v>
      </c>
      <c r="E2094" s="40" t="str">
        <f t="shared" si="162"/>
        <v>Out of test</v>
      </c>
      <c r="F2094" t="str">
        <f t="shared" si="160"/>
        <v>Mid</v>
      </c>
      <c r="G2094" t="str">
        <f t="shared" si="161"/>
        <v>Beijing_0_Mid</v>
      </c>
      <c r="H2094">
        <v>0.70486927405131805</v>
      </c>
      <c r="I2094">
        <f t="shared" si="164"/>
        <v>581</v>
      </c>
      <c r="J2094" t="str">
        <f t="shared" si="163"/>
        <v>Out of Test</v>
      </c>
      <c r="K2094" t="str">
        <f>IF(J2094="Test", COUNTIF($J$10:J2094, "Test"),"")</f>
        <v/>
      </c>
      <c r="L2094" t="str">
        <f>IF(J2094="Control", COUNTIF($J$10:J2094, "Control"),"")</f>
        <v/>
      </c>
    </row>
    <row r="2095" spans="1:12">
      <c r="A2095" s="42">
        <v>1515424051</v>
      </c>
      <c r="B2095" s="42">
        <v>0</v>
      </c>
      <c r="C2095" s="42">
        <v>2031</v>
      </c>
      <c r="D2095" s="40" t="s">
        <v>361</v>
      </c>
      <c r="E2095" s="40" t="str">
        <f t="shared" si="162"/>
        <v>Out of test</v>
      </c>
      <c r="F2095" t="str">
        <f t="shared" si="160"/>
        <v>Mid</v>
      </c>
      <c r="G2095" t="str">
        <f t="shared" si="161"/>
        <v>Beijing_0_Mid</v>
      </c>
      <c r="H2095">
        <v>0.70570415350527849</v>
      </c>
      <c r="I2095">
        <f t="shared" si="164"/>
        <v>582</v>
      </c>
      <c r="J2095" t="str">
        <f t="shared" si="163"/>
        <v>Out of Test</v>
      </c>
      <c r="K2095" t="str">
        <f>IF(J2095="Test", COUNTIF($J$10:J2095, "Test"),"")</f>
        <v/>
      </c>
      <c r="L2095" t="str">
        <f>IF(J2095="Control", COUNTIF($J$10:J2095, "Control"),"")</f>
        <v/>
      </c>
    </row>
    <row r="2096" spans="1:12">
      <c r="A2096" s="42">
        <v>1513863110</v>
      </c>
      <c r="B2096" s="42">
        <v>0</v>
      </c>
      <c r="C2096" s="42">
        <v>1628</v>
      </c>
      <c r="D2096" s="40" t="s">
        <v>361</v>
      </c>
      <c r="E2096" s="40" t="str">
        <f t="shared" si="162"/>
        <v>Out of test</v>
      </c>
      <c r="F2096" t="str">
        <f t="shared" si="160"/>
        <v>Mid</v>
      </c>
      <c r="G2096" t="str">
        <f t="shared" si="161"/>
        <v>Beijing_0_Mid</v>
      </c>
      <c r="H2096">
        <v>0.7090783650683985</v>
      </c>
      <c r="I2096">
        <f t="shared" si="164"/>
        <v>583</v>
      </c>
      <c r="J2096" t="str">
        <f t="shared" si="163"/>
        <v>Out of Test</v>
      </c>
      <c r="K2096" t="str">
        <f>IF(J2096="Test", COUNTIF($J$10:J2096, "Test"),"")</f>
        <v/>
      </c>
      <c r="L2096" t="str">
        <f>IF(J2096="Control", COUNTIF($J$10:J2096, "Control"),"")</f>
        <v/>
      </c>
    </row>
    <row r="2097" spans="1:12">
      <c r="A2097" s="42">
        <v>1514982621</v>
      </c>
      <c r="B2097" s="42">
        <v>0</v>
      </c>
      <c r="C2097" s="42">
        <v>1280</v>
      </c>
      <c r="D2097" s="40" t="s">
        <v>361</v>
      </c>
      <c r="E2097" s="40" t="str">
        <f t="shared" si="162"/>
        <v>Out of test</v>
      </c>
      <c r="F2097" t="str">
        <f t="shared" si="160"/>
        <v>Mid</v>
      </c>
      <c r="G2097" t="str">
        <f t="shared" si="161"/>
        <v>Beijing_0_Mid</v>
      </c>
      <c r="H2097">
        <v>0.71284358590712749</v>
      </c>
      <c r="I2097">
        <f t="shared" si="164"/>
        <v>584</v>
      </c>
      <c r="J2097" t="str">
        <f t="shared" si="163"/>
        <v>Out of Test</v>
      </c>
      <c r="K2097" t="str">
        <f>IF(J2097="Test", COUNTIF($J$10:J2097, "Test"),"")</f>
        <v/>
      </c>
      <c r="L2097" t="str">
        <f>IF(J2097="Control", COUNTIF($J$10:J2097, "Control"),"")</f>
        <v/>
      </c>
    </row>
    <row r="2098" spans="1:12">
      <c r="A2098" s="42">
        <v>1518178700</v>
      </c>
      <c r="B2098" s="42">
        <v>0</v>
      </c>
      <c r="C2098" s="42">
        <v>1203</v>
      </c>
      <c r="D2098" s="40" t="s">
        <v>361</v>
      </c>
      <c r="E2098" s="40" t="str">
        <f t="shared" si="162"/>
        <v>Out of test</v>
      </c>
      <c r="F2098" t="str">
        <f t="shared" si="160"/>
        <v>Mid</v>
      </c>
      <c r="G2098" t="str">
        <f t="shared" si="161"/>
        <v>Beijing_0_Mid</v>
      </c>
      <c r="H2098">
        <v>0.71390909512962675</v>
      </c>
      <c r="I2098">
        <f t="shared" si="164"/>
        <v>585</v>
      </c>
      <c r="J2098" t="str">
        <f t="shared" si="163"/>
        <v>Out of Test</v>
      </c>
      <c r="K2098" t="str">
        <f>IF(J2098="Test", COUNTIF($J$10:J2098, "Test"),"")</f>
        <v/>
      </c>
      <c r="L2098" t="str">
        <f>IF(J2098="Control", COUNTIF($J$10:J2098, "Control"),"")</f>
        <v/>
      </c>
    </row>
    <row r="2099" spans="1:12">
      <c r="A2099" s="42">
        <v>1518910130</v>
      </c>
      <c r="B2099" s="42">
        <v>0</v>
      </c>
      <c r="C2099" s="42">
        <v>1808</v>
      </c>
      <c r="D2099" s="40" t="s">
        <v>361</v>
      </c>
      <c r="E2099" s="40" t="str">
        <f t="shared" si="162"/>
        <v>Out of test</v>
      </c>
      <c r="F2099" t="str">
        <f t="shared" si="160"/>
        <v>Mid</v>
      </c>
      <c r="G2099" t="str">
        <f t="shared" si="161"/>
        <v>Beijing_0_Mid</v>
      </c>
      <c r="H2099">
        <v>0.71393802588755639</v>
      </c>
      <c r="I2099">
        <f t="shared" si="164"/>
        <v>586</v>
      </c>
      <c r="J2099" t="str">
        <f t="shared" si="163"/>
        <v>Out of Test</v>
      </c>
      <c r="K2099" t="str">
        <f>IF(J2099="Test", COUNTIF($J$10:J2099, "Test"),"")</f>
        <v/>
      </c>
      <c r="L2099" t="str">
        <f>IF(J2099="Control", COUNTIF($J$10:J2099, "Control"),"")</f>
        <v/>
      </c>
    </row>
    <row r="2100" spans="1:12">
      <c r="A2100" s="42">
        <v>1518352160</v>
      </c>
      <c r="B2100" s="42">
        <v>0</v>
      </c>
      <c r="C2100" s="42">
        <v>1118</v>
      </c>
      <c r="D2100" s="40" t="s">
        <v>361</v>
      </c>
      <c r="E2100" s="40" t="str">
        <f t="shared" si="162"/>
        <v>Out of test</v>
      </c>
      <c r="F2100" t="str">
        <f t="shared" si="160"/>
        <v>Mid</v>
      </c>
      <c r="G2100" t="str">
        <f t="shared" si="161"/>
        <v>Beijing_0_Mid</v>
      </c>
      <c r="H2100">
        <v>0.71452037801513002</v>
      </c>
      <c r="I2100">
        <f t="shared" si="164"/>
        <v>587</v>
      </c>
      <c r="J2100" t="str">
        <f t="shared" si="163"/>
        <v>Out of Test</v>
      </c>
      <c r="K2100" t="str">
        <f>IF(J2100="Test", COUNTIF($J$10:J2100, "Test"),"")</f>
        <v/>
      </c>
      <c r="L2100" t="str">
        <f>IF(J2100="Control", COUNTIF($J$10:J2100, "Control"),"")</f>
        <v/>
      </c>
    </row>
    <row r="2101" spans="1:12">
      <c r="A2101" s="42">
        <v>1514076980</v>
      </c>
      <c r="B2101" s="42">
        <v>0</v>
      </c>
      <c r="C2101" s="42">
        <v>1574</v>
      </c>
      <c r="D2101" s="40" t="s">
        <v>361</v>
      </c>
      <c r="E2101" s="40" t="str">
        <f t="shared" si="162"/>
        <v>Out of test</v>
      </c>
      <c r="F2101" t="str">
        <f t="shared" si="160"/>
        <v>Mid</v>
      </c>
      <c r="G2101" t="str">
        <f t="shared" si="161"/>
        <v>Beijing_0_Mid</v>
      </c>
      <c r="H2101">
        <v>0.71556351905351245</v>
      </c>
      <c r="I2101">
        <f t="shared" si="164"/>
        <v>588</v>
      </c>
      <c r="J2101" t="str">
        <f t="shared" si="163"/>
        <v>Out of Test</v>
      </c>
      <c r="K2101" t="str">
        <f>IF(J2101="Test", COUNTIF($J$10:J2101, "Test"),"")</f>
        <v/>
      </c>
      <c r="L2101" t="str">
        <f>IF(J2101="Control", COUNTIF($J$10:J2101, "Control"),"")</f>
        <v/>
      </c>
    </row>
    <row r="2102" spans="1:12">
      <c r="A2102" s="42">
        <v>1514104661</v>
      </c>
      <c r="B2102" s="42">
        <v>0</v>
      </c>
      <c r="C2102" s="42">
        <v>1429</v>
      </c>
      <c r="D2102" s="40" t="s">
        <v>361</v>
      </c>
      <c r="E2102" s="40" t="str">
        <f t="shared" si="162"/>
        <v>Out of test</v>
      </c>
      <c r="F2102" t="str">
        <f t="shared" si="160"/>
        <v>Mid</v>
      </c>
      <c r="G2102" t="str">
        <f t="shared" si="161"/>
        <v>Beijing_0_Mid</v>
      </c>
      <c r="H2102">
        <v>0.71684594614019947</v>
      </c>
      <c r="I2102">
        <f t="shared" si="164"/>
        <v>589</v>
      </c>
      <c r="J2102" t="str">
        <f t="shared" si="163"/>
        <v>Out of Test</v>
      </c>
      <c r="K2102" t="str">
        <f>IF(J2102="Test", COUNTIF($J$10:J2102, "Test"),"")</f>
        <v/>
      </c>
      <c r="L2102" t="str">
        <f>IF(J2102="Control", COUNTIF($J$10:J2102, "Control"),"")</f>
        <v/>
      </c>
    </row>
    <row r="2103" spans="1:12">
      <c r="A2103" s="42">
        <v>1513838982</v>
      </c>
      <c r="B2103" s="42">
        <v>0</v>
      </c>
      <c r="C2103" s="42">
        <v>2120</v>
      </c>
      <c r="D2103" s="40" t="s">
        <v>361</v>
      </c>
      <c r="E2103" s="40" t="str">
        <f t="shared" si="162"/>
        <v>Out of test</v>
      </c>
      <c r="F2103" t="str">
        <f t="shared" si="160"/>
        <v>Mid</v>
      </c>
      <c r="G2103" t="str">
        <f t="shared" si="161"/>
        <v>Beijing_0_Mid</v>
      </c>
      <c r="H2103">
        <v>0.71716191851901301</v>
      </c>
      <c r="I2103">
        <f t="shared" si="164"/>
        <v>590</v>
      </c>
      <c r="J2103" t="str">
        <f t="shared" si="163"/>
        <v>Out of Test</v>
      </c>
      <c r="K2103" t="str">
        <f>IF(J2103="Test", COUNTIF($J$10:J2103, "Test"),"")</f>
        <v/>
      </c>
      <c r="L2103" t="str">
        <f>IF(J2103="Control", COUNTIF($J$10:J2103, "Control"),"")</f>
        <v/>
      </c>
    </row>
    <row r="2104" spans="1:12">
      <c r="A2104" s="42">
        <v>1515582400</v>
      </c>
      <c r="B2104" s="42">
        <v>0</v>
      </c>
      <c r="C2104" s="42">
        <v>1762</v>
      </c>
      <c r="D2104" s="40" t="s">
        <v>361</v>
      </c>
      <c r="E2104" s="40" t="str">
        <f t="shared" si="162"/>
        <v>Out of test</v>
      </c>
      <c r="F2104" t="str">
        <f t="shared" si="160"/>
        <v>Mid</v>
      </c>
      <c r="G2104" t="str">
        <f t="shared" si="161"/>
        <v>Beijing_0_Mid</v>
      </c>
      <c r="H2104">
        <v>0.71856787052619719</v>
      </c>
      <c r="I2104">
        <f t="shared" si="164"/>
        <v>591</v>
      </c>
      <c r="J2104" t="str">
        <f t="shared" si="163"/>
        <v>Out of Test</v>
      </c>
      <c r="K2104" t="str">
        <f>IF(J2104="Test", COUNTIF($J$10:J2104, "Test"),"")</f>
        <v/>
      </c>
      <c r="L2104" t="str">
        <f>IF(J2104="Control", COUNTIF($J$10:J2104, "Control"),"")</f>
        <v/>
      </c>
    </row>
    <row r="2105" spans="1:12">
      <c r="A2105" s="42">
        <v>1519760981</v>
      </c>
      <c r="B2105" s="42">
        <v>0</v>
      </c>
      <c r="C2105" s="42">
        <v>1456</v>
      </c>
      <c r="D2105" s="40" t="s">
        <v>361</v>
      </c>
      <c r="E2105" s="40" t="str">
        <f t="shared" si="162"/>
        <v>Out of test</v>
      </c>
      <c r="F2105" t="str">
        <f t="shared" si="160"/>
        <v>Mid</v>
      </c>
      <c r="G2105" t="str">
        <f t="shared" si="161"/>
        <v>Beijing_0_Mid</v>
      </c>
      <c r="H2105">
        <v>0.71885974173551215</v>
      </c>
      <c r="I2105">
        <f t="shared" si="164"/>
        <v>592</v>
      </c>
      <c r="J2105" t="str">
        <f t="shared" si="163"/>
        <v>Out of Test</v>
      </c>
      <c r="K2105" t="str">
        <f>IF(J2105="Test", COUNTIF($J$10:J2105, "Test"),"")</f>
        <v/>
      </c>
      <c r="L2105" t="str">
        <f>IF(J2105="Control", COUNTIF($J$10:J2105, "Control"),"")</f>
        <v/>
      </c>
    </row>
    <row r="2106" spans="1:12">
      <c r="A2106" s="42">
        <v>1513729052</v>
      </c>
      <c r="B2106" s="42">
        <v>0</v>
      </c>
      <c r="C2106" s="42">
        <v>2080</v>
      </c>
      <c r="D2106" s="40" t="s">
        <v>361</v>
      </c>
      <c r="E2106" s="40" t="str">
        <f t="shared" si="162"/>
        <v>Out of test</v>
      </c>
      <c r="F2106" t="str">
        <f t="shared" si="160"/>
        <v>Mid</v>
      </c>
      <c r="G2106" t="str">
        <f t="shared" si="161"/>
        <v>Beijing_0_Mid</v>
      </c>
      <c r="H2106">
        <v>0.72008388403251966</v>
      </c>
      <c r="I2106">
        <f t="shared" si="164"/>
        <v>593</v>
      </c>
      <c r="J2106" t="str">
        <f t="shared" si="163"/>
        <v>Out of Test</v>
      </c>
      <c r="K2106" t="str">
        <f>IF(J2106="Test", COUNTIF($J$10:J2106, "Test"),"")</f>
        <v/>
      </c>
      <c r="L2106" t="str">
        <f>IF(J2106="Control", COUNTIF($J$10:J2106, "Control"),"")</f>
        <v/>
      </c>
    </row>
    <row r="2107" spans="1:12">
      <c r="A2107" s="42">
        <v>1515850472</v>
      </c>
      <c r="B2107" s="42">
        <v>0</v>
      </c>
      <c r="C2107" s="42">
        <v>1718</v>
      </c>
      <c r="D2107" s="40" t="s">
        <v>361</v>
      </c>
      <c r="E2107" s="40" t="str">
        <f t="shared" si="162"/>
        <v>Out of test</v>
      </c>
      <c r="F2107" t="str">
        <f t="shared" si="160"/>
        <v>Mid</v>
      </c>
      <c r="G2107" t="str">
        <f t="shared" si="161"/>
        <v>Beijing_0_Mid</v>
      </c>
      <c r="H2107">
        <v>0.72283748352530897</v>
      </c>
      <c r="I2107">
        <f t="shared" si="164"/>
        <v>594</v>
      </c>
      <c r="J2107" t="str">
        <f t="shared" si="163"/>
        <v>Out of Test</v>
      </c>
      <c r="K2107" t="str">
        <f>IF(J2107="Test", COUNTIF($J$10:J2107, "Test"),"")</f>
        <v/>
      </c>
      <c r="L2107" t="str">
        <f>IF(J2107="Control", COUNTIF($J$10:J2107, "Control"),"")</f>
        <v/>
      </c>
    </row>
    <row r="2108" spans="1:12">
      <c r="A2108" s="42">
        <v>1515606681</v>
      </c>
      <c r="B2108" s="42">
        <v>0</v>
      </c>
      <c r="C2108" s="42">
        <v>1687</v>
      </c>
      <c r="D2108" s="40" t="s">
        <v>361</v>
      </c>
      <c r="E2108" s="40" t="str">
        <f t="shared" si="162"/>
        <v>Out of test</v>
      </c>
      <c r="F2108" t="str">
        <f t="shared" si="160"/>
        <v>Mid</v>
      </c>
      <c r="G2108" t="str">
        <f t="shared" si="161"/>
        <v>Beijing_0_Mid</v>
      </c>
      <c r="H2108">
        <v>0.72405944699484148</v>
      </c>
      <c r="I2108">
        <f t="shared" si="164"/>
        <v>595</v>
      </c>
      <c r="J2108" t="str">
        <f t="shared" si="163"/>
        <v>Out of Test</v>
      </c>
      <c r="K2108" t="str">
        <f>IF(J2108="Test", COUNTIF($J$10:J2108, "Test"),"")</f>
        <v/>
      </c>
      <c r="L2108" t="str">
        <f>IF(J2108="Control", COUNTIF($J$10:J2108, "Control"),"")</f>
        <v/>
      </c>
    </row>
    <row r="2109" spans="1:12">
      <c r="A2109" s="42">
        <v>1515413462</v>
      </c>
      <c r="B2109" s="42">
        <v>0</v>
      </c>
      <c r="C2109" s="42">
        <v>2000</v>
      </c>
      <c r="D2109" s="40" t="s">
        <v>361</v>
      </c>
      <c r="E2109" s="40" t="str">
        <f t="shared" si="162"/>
        <v>Out of test</v>
      </c>
      <c r="F2109" t="str">
        <f t="shared" si="160"/>
        <v>Mid</v>
      </c>
      <c r="G2109" t="str">
        <f t="shared" si="161"/>
        <v>Beijing_0_Mid</v>
      </c>
      <c r="H2109">
        <v>0.72616078687924768</v>
      </c>
      <c r="I2109">
        <f t="shared" si="164"/>
        <v>596</v>
      </c>
      <c r="J2109" t="str">
        <f t="shared" si="163"/>
        <v>Out of Test</v>
      </c>
      <c r="K2109" t="str">
        <f>IF(J2109="Test", COUNTIF($J$10:J2109, "Test"),"")</f>
        <v/>
      </c>
      <c r="L2109" t="str">
        <f>IF(J2109="Control", COUNTIF($J$10:J2109, "Control"),"")</f>
        <v/>
      </c>
    </row>
    <row r="2110" spans="1:12">
      <c r="A2110" s="42">
        <v>1519181371</v>
      </c>
      <c r="B2110" s="42">
        <v>0</v>
      </c>
      <c r="C2110" s="42">
        <v>1901</v>
      </c>
      <c r="D2110" s="40" t="s">
        <v>361</v>
      </c>
      <c r="E2110" s="40" t="str">
        <f t="shared" si="162"/>
        <v>Out of test</v>
      </c>
      <c r="F2110" t="str">
        <f t="shared" si="160"/>
        <v>Mid</v>
      </c>
      <c r="G2110" t="str">
        <f t="shared" si="161"/>
        <v>Beijing_0_Mid</v>
      </c>
      <c r="H2110">
        <v>0.72685378211369456</v>
      </c>
      <c r="I2110">
        <f t="shared" si="164"/>
        <v>597</v>
      </c>
      <c r="J2110" t="str">
        <f t="shared" si="163"/>
        <v>Out of Test</v>
      </c>
      <c r="K2110" t="str">
        <f>IF(J2110="Test", COUNTIF($J$10:J2110, "Test"),"")</f>
        <v/>
      </c>
      <c r="L2110" t="str">
        <f>IF(J2110="Control", COUNTIF($J$10:J2110, "Control"),"")</f>
        <v/>
      </c>
    </row>
    <row r="2111" spans="1:12">
      <c r="A2111" s="42">
        <v>1517965622</v>
      </c>
      <c r="B2111" s="42">
        <v>0</v>
      </c>
      <c r="C2111" s="42">
        <v>1127</v>
      </c>
      <c r="D2111" s="40" t="s">
        <v>361</v>
      </c>
      <c r="E2111" s="40" t="str">
        <f t="shared" si="162"/>
        <v>Out of test</v>
      </c>
      <c r="F2111" t="str">
        <f t="shared" si="160"/>
        <v>Mid</v>
      </c>
      <c r="G2111" t="str">
        <f t="shared" si="161"/>
        <v>Beijing_0_Mid</v>
      </c>
      <c r="H2111">
        <v>0.7280265465113086</v>
      </c>
      <c r="I2111">
        <f t="shared" si="164"/>
        <v>598</v>
      </c>
      <c r="J2111" t="str">
        <f t="shared" si="163"/>
        <v>Out of Test</v>
      </c>
      <c r="K2111" t="str">
        <f>IF(J2111="Test", COUNTIF($J$10:J2111, "Test"),"")</f>
        <v/>
      </c>
      <c r="L2111" t="str">
        <f>IF(J2111="Control", COUNTIF($J$10:J2111, "Control"),"")</f>
        <v/>
      </c>
    </row>
    <row r="2112" spans="1:12">
      <c r="A2112" s="42">
        <v>1515272472</v>
      </c>
      <c r="B2112" s="42">
        <v>0</v>
      </c>
      <c r="C2112" s="42">
        <v>1399</v>
      </c>
      <c r="D2112" s="40" t="s">
        <v>361</v>
      </c>
      <c r="E2112" s="40" t="str">
        <f t="shared" si="162"/>
        <v>Out of test</v>
      </c>
      <c r="F2112" t="str">
        <f t="shared" si="160"/>
        <v>Mid</v>
      </c>
      <c r="G2112" t="str">
        <f t="shared" si="161"/>
        <v>Beijing_0_Mid</v>
      </c>
      <c r="H2112">
        <v>0.72935276200949284</v>
      </c>
      <c r="I2112">
        <f t="shared" si="164"/>
        <v>599</v>
      </c>
      <c r="J2112" t="str">
        <f t="shared" si="163"/>
        <v>Out of Test</v>
      </c>
      <c r="K2112" t="str">
        <f>IF(J2112="Test", COUNTIF($J$10:J2112, "Test"),"")</f>
        <v/>
      </c>
      <c r="L2112" t="str">
        <f>IF(J2112="Control", COUNTIF($J$10:J2112, "Control"),"")</f>
        <v/>
      </c>
    </row>
    <row r="2113" spans="1:12">
      <c r="A2113" s="42">
        <v>1514646550</v>
      </c>
      <c r="B2113" s="42">
        <v>0</v>
      </c>
      <c r="C2113" s="42">
        <v>1310</v>
      </c>
      <c r="D2113" s="40" t="s">
        <v>361</v>
      </c>
      <c r="E2113" s="40" t="str">
        <f t="shared" si="162"/>
        <v>Out of test</v>
      </c>
      <c r="F2113" t="str">
        <f t="shared" si="160"/>
        <v>Mid</v>
      </c>
      <c r="G2113" t="str">
        <f t="shared" si="161"/>
        <v>Beijing_0_Mid</v>
      </c>
      <c r="H2113">
        <v>0.73003015667240723</v>
      </c>
      <c r="I2113">
        <f t="shared" si="164"/>
        <v>600</v>
      </c>
      <c r="J2113" t="str">
        <f t="shared" si="163"/>
        <v>Out of Test</v>
      </c>
      <c r="K2113" t="str">
        <f>IF(J2113="Test", COUNTIF($J$10:J2113, "Test"),"")</f>
        <v/>
      </c>
      <c r="L2113" t="str">
        <f>IF(J2113="Control", COUNTIF($J$10:J2113, "Control"),"")</f>
        <v/>
      </c>
    </row>
    <row r="2114" spans="1:12">
      <c r="A2114" s="42">
        <v>1519435601</v>
      </c>
      <c r="B2114" s="42">
        <v>0</v>
      </c>
      <c r="C2114" s="42">
        <v>1507</v>
      </c>
      <c r="D2114" s="40" t="s">
        <v>361</v>
      </c>
      <c r="E2114" s="40" t="str">
        <f t="shared" si="162"/>
        <v>Out of test</v>
      </c>
      <c r="F2114" t="str">
        <f t="shared" si="160"/>
        <v>Mid</v>
      </c>
      <c r="G2114" t="str">
        <f t="shared" si="161"/>
        <v>Beijing_0_Mid</v>
      </c>
      <c r="H2114">
        <v>0.7311028546042978</v>
      </c>
      <c r="I2114">
        <f t="shared" si="164"/>
        <v>601</v>
      </c>
      <c r="J2114" t="str">
        <f t="shared" si="163"/>
        <v>Out of Test</v>
      </c>
      <c r="K2114" t="str">
        <f>IF(J2114="Test", COUNTIF($J$10:J2114, "Test"),"")</f>
        <v/>
      </c>
      <c r="L2114" t="str">
        <f>IF(J2114="Control", COUNTIF($J$10:J2114, "Control"),"")</f>
        <v/>
      </c>
    </row>
    <row r="2115" spans="1:12">
      <c r="A2115" s="42">
        <v>1515482191</v>
      </c>
      <c r="B2115" s="42">
        <v>0</v>
      </c>
      <c r="C2115" s="42">
        <v>1527</v>
      </c>
      <c r="D2115" s="40" t="s">
        <v>361</v>
      </c>
      <c r="E2115" s="40" t="str">
        <f t="shared" si="162"/>
        <v>Out of test</v>
      </c>
      <c r="F2115" t="str">
        <f t="shared" si="160"/>
        <v>Mid</v>
      </c>
      <c r="G2115" t="str">
        <f t="shared" si="161"/>
        <v>Beijing_0_Mid</v>
      </c>
      <c r="H2115">
        <v>0.73225173535981103</v>
      </c>
      <c r="I2115">
        <f t="shared" si="164"/>
        <v>602</v>
      </c>
      <c r="J2115" t="str">
        <f t="shared" si="163"/>
        <v>Out of Test</v>
      </c>
      <c r="K2115" t="str">
        <f>IF(J2115="Test", COUNTIF($J$10:J2115, "Test"),"")</f>
        <v/>
      </c>
      <c r="L2115" t="str">
        <f>IF(J2115="Control", COUNTIF($J$10:J2115, "Control"),"")</f>
        <v/>
      </c>
    </row>
    <row r="2116" spans="1:12">
      <c r="A2116" s="42">
        <v>1514298711</v>
      </c>
      <c r="B2116" s="42">
        <v>0</v>
      </c>
      <c r="C2116" s="42">
        <v>1198</v>
      </c>
      <c r="D2116" s="40" t="s">
        <v>361</v>
      </c>
      <c r="E2116" s="40" t="str">
        <f t="shared" si="162"/>
        <v>Out of test</v>
      </c>
      <c r="F2116" t="str">
        <f t="shared" si="160"/>
        <v>Mid</v>
      </c>
      <c r="G2116" t="str">
        <f t="shared" si="161"/>
        <v>Beijing_0_Mid</v>
      </c>
      <c r="H2116">
        <v>0.73306778894704627</v>
      </c>
      <c r="I2116">
        <f t="shared" si="164"/>
        <v>603</v>
      </c>
      <c r="J2116" t="str">
        <f t="shared" si="163"/>
        <v>Out of Test</v>
      </c>
      <c r="K2116" t="str">
        <f>IF(J2116="Test", COUNTIF($J$10:J2116, "Test"),"")</f>
        <v/>
      </c>
      <c r="L2116" t="str">
        <f>IF(J2116="Control", COUNTIF($J$10:J2116, "Control"),"")</f>
        <v/>
      </c>
    </row>
    <row r="2117" spans="1:12">
      <c r="A2117" s="42">
        <v>1519412900</v>
      </c>
      <c r="B2117" s="42">
        <v>0</v>
      </c>
      <c r="C2117" s="42">
        <v>2168</v>
      </c>
      <c r="D2117" s="40" t="s">
        <v>361</v>
      </c>
      <c r="E2117" s="40" t="str">
        <f t="shared" si="162"/>
        <v>Out of test</v>
      </c>
      <c r="F2117" t="str">
        <f t="shared" si="160"/>
        <v>Mid</v>
      </c>
      <c r="G2117" t="str">
        <f t="shared" si="161"/>
        <v>Beijing_0_Mid</v>
      </c>
      <c r="H2117">
        <v>0.73331926259070879</v>
      </c>
      <c r="I2117">
        <f t="shared" si="164"/>
        <v>604</v>
      </c>
      <c r="J2117" t="str">
        <f t="shared" si="163"/>
        <v>Out of Test</v>
      </c>
      <c r="K2117" t="str">
        <f>IF(J2117="Test", COUNTIF($J$10:J2117, "Test"),"")</f>
        <v/>
      </c>
      <c r="L2117" t="str">
        <f>IF(J2117="Control", COUNTIF($J$10:J2117, "Control"),"")</f>
        <v/>
      </c>
    </row>
    <row r="2118" spans="1:12">
      <c r="A2118" s="42">
        <v>1517085832</v>
      </c>
      <c r="B2118" s="42">
        <v>0</v>
      </c>
      <c r="C2118" s="42">
        <v>1934</v>
      </c>
      <c r="D2118" s="40" t="s">
        <v>361</v>
      </c>
      <c r="E2118" s="40" t="str">
        <f t="shared" si="162"/>
        <v>Out of test</v>
      </c>
      <c r="F2118" t="str">
        <f t="shared" si="160"/>
        <v>Mid</v>
      </c>
      <c r="G2118" t="str">
        <f t="shared" si="161"/>
        <v>Beijing_0_Mid</v>
      </c>
      <c r="H2118">
        <v>0.73400970997398529</v>
      </c>
      <c r="I2118">
        <f t="shared" si="164"/>
        <v>605</v>
      </c>
      <c r="J2118" t="str">
        <f t="shared" si="163"/>
        <v>Out of Test</v>
      </c>
      <c r="K2118" t="str">
        <f>IF(J2118="Test", COUNTIF($J$10:J2118, "Test"),"")</f>
        <v/>
      </c>
      <c r="L2118" t="str">
        <f>IF(J2118="Control", COUNTIF($J$10:J2118, "Control"),"")</f>
        <v/>
      </c>
    </row>
    <row r="2119" spans="1:12">
      <c r="A2119" s="42">
        <v>1513630830</v>
      </c>
      <c r="B2119" s="42">
        <v>0</v>
      </c>
      <c r="C2119" s="42">
        <v>1975</v>
      </c>
      <c r="D2119" s="40" t="s">
        <v>361</v>
      </c>
      <c r="E2119" s="40" t="str">
        <f t="shared" si="162"/>
        <v>Out of test</v>
      </c>
      <c r="F2119" t="str">
        <f t="shared" si="160"/>
        <v>Mid</v>
      </c>
      <c r="G2119" t="str">
        <f t="shared" si="161"/>
        <v>Beijing_0_Mid</v>
      </c>
      <c r="H2119">
        <v>0.73417786078185132</v>
      </c>
      <c r="I2119">
        <f t="shared" si="164"/>
        <v>606</v>
      </c>
      <c r="J2119" t="str">
        <f t="shared" si="163"/>
        <v>Out of Test</v>
      </c>
      <c r="K2119" t="str">
        <f>IF(J2119="Test", COUNTIF($J$10:J2119, "Test"),"")</f>
        <v/>
      </c>
      <c r="L2119" t="str">
        <f>IF(J2119="Control", COUNTIF($J$10:J2119, "Control"),"")</f>
        <v/>
      </c>
    </row>
    <row r="2120" spans="1:12">
      <c r="A2120" s="42">
        <v>1513335171</v>
      </c>
      <c r="B2120" s="42">
        <v>0</v>
      </c>
      <c r="C2120" s="42">
        <v>1354</v>
      </c>
      <c r="D2120" s="40" t="s">
        <v>361</v>
      </c>
      <c r="E2120" s="40" t="str">
        <f t="shared" si="162"/>
        <v>Out of test</v>
      </c>
      <c r="F2120" t="str">
        <f t="shared" si="160"/>
        <v>Mid</v>
      </c>
      <c r="G2120" t="str">
        <f t="shared" si="161"/>
        <v>Beijing_0_Mid</v>
      </c>
      <c r="H2120">
        <v>0.73558683761607235</v>
      </c>
      <c r="I2120">
        <f t="shared" si="164"/>
        <v>607</v>
      </c>
      <c r="J2120" t="str">
        <f t="shared" si="163"/>
        <v>Out of Test</v>
      </c>
      <c r="K2120" t="str">
        <f>IF(J2120="Test", COUNTIF($J$10:J2120, "Test"),"")</f>
        <v/>
      </c>
      <c r="L2120" t="str">
        <f>IF(J2120="Control", COUNTIF($J$10:J2120, "Control"),"")</f>
        <v/>
      </c>
    </row>
    <row r="2121" spans="1:12">
      <c r="A2121" s="42">
        <v>1511630740</v>
      </c>
      <c r="B2121" s="42">
        <v>0</v>
      </c>
      <c r="C2121" s="42">
        <v>1739</v>
      </c>
      <c r="D2121" s="40" t="s">
        <v>361</v>
      </c>
      <c r="E2121" s="40" t="str">
        <f t="shared" si="162"/>
        <v>Out of test</v>
      </c>
      <c r="F2121" t="str">
        <f t="shared" si="160"/>
        <v>Mid</v>
      </c>
      <c r="G2121" t="str">
        <f t="shared" si="161"/>
        <v>Beijing_0_Mid</v>
      </c>
      <c r="H2121">
        <v>0.73676561590608602</v>
      </c>
      <c r="I2121">
        <f t="shared" si="164"/>
        <v>608</v>
      </c>
      <c r="J2121" t="str">
        <f t="shared" si="163"/>
        <v>Out of Test</v>
      </c>
      <c r="K2121" t="str">
        <f>IF(J2121="Test", COUNTIF($J$10:J2121, "Test"),"")</f>
        <v/>
      </c>
      <c r="L2121" t="str">
        <f>IF(J2121="Control", COUNTIF($J$10:J2121, "Control"),"")</f>
        <v/>
      </c>
    </row>
    <row r="2122" spans="1:12">
      <c r="A2122" s="42">
        <v>1519337141</v>
      </c>
      <c r="B2122" s="42">
        <v>0</v>
      </c>
      <c r="C2122" s="42">
        <v>1746</v>
      </c>
      <c r="D2122" s="40" t="s">
        <v>361</v>
      </c>
      <c r="E2122" s="40" t="str">
        <f t="shared" si="162"/>
        <v>Out of test</v>
      </c>
      <c r="F2122" t="str">
        <f t="shared" ref="F2122:F2185" si="165">_xlfn.IFS(C2122&lt;1069, "Low", C2122&lt;2277, "Mid", C2122&gt;=2277, "High")</f>
        <v>Mid</v>
      </c>
      <c r="G2122" t="str">
        <f t="shared" ref="G2122:G2185" si="166">D2122&amp;"_"&amp;B2122&amp;"_"&amp;F2122</f>
        <v>Beijing_0_Mid</v>
      </c>
      <c r="H2122">
        <v>0.74346829306530748</v>
      </c>
      <c r="I2122">
        <f t="shared" si="164"/>
        <v>609</v>
      </c>
      <c r="J2122" t="str">
        <f t="shared" si="163"/>
        <v>Out of Test</v>
      </c>
      <c r="K2122" t="str">
        <f>IF(J2122="Test", COUNTIF($J$10:J2122, "Test"),"")</f>
        <v/>
      </c>
      <c r="L2122" t="str">
        <f>IF(J2122="Control", COUNTIF($J$10:J2122, "Control"),"")</f>
        <v/>
      </c>
    </row>
    <row r="2123" spans="1:12">
      <c r="A2123" s="42">
        <v>1516889391</v>
      </c>
      <c r="B2123" s="42">
        <v>0</v>
      </c>
      <c r="C2123" s="42">
        <v>1508</v>
      </c>
      <c r="D2123" s="40" t="s">
        <v>361</v>
      </c>
      <c r="E2123" s="40" t="str">
        <f t="shared" ref="E2123:E2186" si="167">IF(AND(J2123="Test",K2123&lt;=3000),"Test",IF(AND(J2123="Control",L2123&lt;=3000),"Control","Out of test"))</f>
        <v>Out of test</v>
      </c>
      <c r="F2123" t="str">
        <f t="shared" si="165"/>
        <v>Mid</v>
      </c>
      <c r="G2123" t="str">
        <f t="shared" si="166"/>
        <v>Beijing_0_Mid</v>
      </c>
      <c r="H2123">
        <v>0.74353029601749954</v>
      </c>
      <c r="I2123">
        <f t="shared" si="164"/>
        <v>610</v>
      </c>
      <c r="J2123" t="str">
        <f t="shared" ref="J2123:J2186" si="168">IF(I2123&lt;=250, IF(MOD(I2123,2)=1, "Test", "Control"),"Out of Test")</f>
        <v>Out of Test</v>
      </c>
      <c r="K2123" t="str">
        <f>IF(J2123="Test", COUNTIF($J$10:J2123, "Test"),"")</f>
        <v/>
      </c>
      <c r="L2123" t="str">
        <f>IF(J2123="Control", COUNTIF($J$10:J2123, "Control"),"")</f>
        <v/>
      </c>
    </row>
    <row r="2124" spans="1:12">
      <c r="A2124" s="42">
        <v>1519601751</v>
      </c>
      <c r="B2124" s="42">
        <v>0</v>
      </c>
      <c r="C2124" s="42">
        <v>1198</v>
      </c>
      <c r="D2124" s="40" t="s">
        <v>361</v>
      </c>
      <c r="E2124" s="40" t="str">
        <f t="shared" si="167"/>
        <v>Out of test</v>
      </c>
      <c r="F2124" t="str">
        <f t="shared" si="165"/>
        <v>Mid</v>
      </c>
      <c r="G2124" t="str">
        <f t="shared" si="166"/>
        <v>Beijing_0_Mid</v>
      </c>
      <c r="H2124">
        <v>0.7436203909888256</v>
      </c>
      <c r="I2124">
        <f t="shared" ref="I2124:I2187" si="169">IF(G2124=G2123, I2123+1, 1)</f>
        <v>611</v>
      </c>
      <c r="J2124" t="str">
        <f t="shared" si="168"/>
        <v>Out of Test</v>
      </c>
      <c r="K2124" t="str">
        <f>IF(J2124="Test", COUNTIF($J$10:J2124, "Test"),"")</f>
        <v/>
      </c>
      <c r="L2124" t="str">
        <f>IF(J2124="Control", COUNTIF($J$10:J2124, "Control"),"")</f>
        <v/>
      </c>
    </row>
    <row r="2125" spans="1:12">
      <c r="A2125" s="42">
        <v>1517429052</v>
      </c>
      <c r="B2125" s="42">
        <v>0</v>
      </c>
      <c r="C2125" s="42">
        <v>1650</v>
      </c>
      <c r="D2125" s="40" t="s">
        <v>361</v>
      </c>
      <c r="E2125" s="40" t="str">
        <f t="shared" si="167"/>
        <v>Out of test</v>
      </c>
      <c r="F2125" t="str">
        <f t="shared" si="165"/>
        <v>Mid</v>
      </c>
      <c r="G2125" t="str">
        <f t="shared" si="166"/>
        <v>Beijing_0_Mid</v>
      </c>
      <c r="H2125">
        <v>0.74386174846386044</v>
      </c>
      <c r="I2125">
        <f t="shared" si="169"/>
        <v>612</v>
      </c>
      <c r="J2125" t="str">
        <f t="shared" si="168"/>
        <v>Out of Test</v>
      </c>
      <c r="K2125" t="str">
        <f>IF(J2125="Test", COUNTIF($J$10:J2125, "Test"),"")</f>
        <v/>
      </c>
      <c r="L2125" t="str">
        <f>IF(J2125="Control", COUNTIF($J$10:J2125, "Control"),"")</f>
        <v/>
      </c>
    </row>
    <row r="2126" spans="1:12">
      <c r="A2126" s="42">
        <v>1515036790</v>
      </c>
      <c r="B2126" s="42">
        <v>0</v>
      </c>
      <c r="C2126" s="42">
        <v>2048</v>
      </c>
      <c r="D2126" s="40" t="s">
        <v>361</v>
      </c>
      <c r="E2126" s="40" t="str">
        <f t="shared" si="167"/>
        <v>Out of test</v>
      </c>
      <c r="F2126" t="str">
        <f t="shared" si="165"/>
        <v>Mid</v>
      </c>
      <c r="G2126" t="str">
        <f t="shared" si="166"/>
        <v>Beijing_0_Mid</v>
      </c>
      <c r="H2126">
        <v>0.74459861974840613</v>
      </c>
      <c r="I2126">
        <f t="shared" si="169"/>
        <v>613</v>
      </c>
      <c r="J2126" t="str">
        <f t="shared" si="168"/>
        <v>Out of Test</v>
      </c>
      <c r="K2126" t="str">
        <f>IF(J2126="Test", COUNTIF($J$10:J2126, "Test"),"")</f>
        <v/>
      </c>
      <c r="L2126" t="str">
        <f>IF(J2126="Control", COUNTIF($J$10:J2126, "Control"),"")</f>
        <v/>
      </c>
    </row>
    <row r="2127" spans="1:12">
      <c r="A2127" s="42">
        <v>1513608591</v>
      </c>
      <c r="B2127" s="42">
        <v>0</v>
      </c>
      <c r="C2127" s="42">
        <v>1132</v>
      </c>
      <c r="D2127" s="40" t="s">
        <v>361</v>
      </c>
      <c r="E2127" s="40" t="str">
        <f t="shared" si="167"/>
        <v>Out of test</v>
      </c>
      <c r="F2127" t="str">
        <f t="shared" si="165"/>
        <v>Mid</v>
      </c>
      <c r="G2127" t="str">
        <f t="shared" si="166"/>
        <v>Beijing_0_Mid</v>
      </c>
      <c r="H2127">
        <v>0.74504280307419579</v>
      </c>
      <c r="I2127">
        <f t="shared" si="169"/>
        <v>614</v>
      </c>
      <c r="J2127" t="str">
        <f t="shared" si="168"/>
        <v>Out of Test</v>
      </c>
      <c r="K2127" t="str">
        <f>IF(J2127="Test", COUNTIF($J$10:J2127, "Test"),"")</f>
        <v/>
      </c>
      <c r="L2127" t="str">
        <f>IF(J2127="Control", COUNTIF($J$10:J2127, "Control"),"")</f>
        <v/>
      </c>
    </row>
    <row r="2128" spans="1:12">
      <c r="A2128" s="42">
        <v>1514171972</v>
      </c>
      <c r="B2128" s="42">
        <v>0</v>
      </c>
      <c r="C2128" s="42">
        <v>1124</v>
      </c>
      <c r="D2128" s="40" t="s">
        <v>361</v>
      </c>
      <c r="E2128" s="40" t="str">
        <f t="shared" si="167"/>
        <v>Out of test</v>
      </c>
      <c r="F2128" t="str">
        <f t="shared" si="165"/>
        <v>Mid</v>
      </c>
      <c r="G2128" t="str">
        <f t="shared" si="166"/>
        <v>Beijing_0_Mid</v>
      </c>
      <c r="H2128">
        <v>0.75131240892883511</v>
      </c>
      <c r="I2128">
        <f t="shared" si="169"/>
        <v>615</v>
      </c>
      <c r="J2128" t="str">
        <f t="shared" si="168"/>
        <v>Out of Test</v>
      </c>
      <c r="K2128" t="str">
        <f>IF(J2128="Test", COUNTIF($J$10:J2128, "Test"),"")</f>
        <v/>
      </c>
      <c r="L2128" t="str">
        <f>IF(J2128="Control", COUNTIF($J$10:J2128, "Control"),"")</f>
        <v/>
      </c>
    </row>
    <row r="2129" spans="1:12">
      <c r="A2129" s="42">
        <v>1516522730</v>
      </c>
      <c r="B2129" s="42">
        <v>0</v>
      </c>
      <c r="C2129" s="42">
        <v>1381</v>
      </c>
      <c r="D2129" s="40" t="s">
        <v>361</v>
      </c>
      <c r="E2129" s="40" t="str">
        <f t="shared" si="167"/>
        <v>Out of test</v>
      </c>
      <c r="F2129" t="str">
        <f t="shared" si="165"/>
        <v>Mid</v>
      </c>
      <c r="G2129" t="str">
        <f t="shared" si="166"/>
        <v>Beijing_0_Mid</v>
      </c>
      <c r="H2129">
        <v>0.75540533170103696</v>
      </c>
      <c r="I2129">
        <f t="shared" si="169"/>
        <v>616</v>
      </c>
      <c r="J2129" t="str">
        <f t="shared" si="168"/>
        <v>Out of Test</v>
      </c>
      <c r="K2129" t="str">
        <f>IF(J2129="Test", COUNTIF($J$10:J2129, "Test"),"")</f>
        <v/>
      </c>
      <c r="L2129" t="str">
        <f>IF(J2129="Control", COUNTIF($J$10:J2129, "Control"),"")</f>
        <v/>
      </c>
    </row>
    <row r="2130" spans="1:12">
      <c r="A2130" s="42">
        <v>1517492732</v>
      </c>
      <c r="B2130" s="42">
        <v>0</v>
      </c>
      <c r="C2130" s="42">
        <v>1265</v>
      </c>
      <c r="D2130" s="40" t="s">
        <v>361</v>
      </c>
      <c r="E2130" s="40" t="str">
        <f t="shared" si="167"/>
        <v>Out of test</v>
      </c>
      <c r="F2130" t="str">
        <f t="shared" si="165"/>
        <v>Mid</v>
      </c>
      <c r="G2130" t="str">
        <f t="shared" si="166"/>
        <v>Beijing_0_Mid</v>
      </c>
      <c r="H2130">
        <v>0.75591691306565767</v>
      </c>
      <c r="I2130">
        <f t="shared" si="169"/>
        <v>617</v>
      </c>
      <c r="J2130" t="str">
        <f t="shared" si="168"/>
        <v>Out of Test</v>
      </c>
      <c r="K2130" t="str">
        <f>IF(J2130="Test", COUNTIF($J$10:J2130, "Test"),"")</f>
        <v/>
      </c>
      <c r="L2130" t="str">
        <f>IF(J2130="Control", COUNTIF($J$10:J2130, "Control"),"")</f>
        <v/>
      </c>
    </row>
    <row r="2131" spans="1:12">
      <c r="A2131" s="42">
        <v>1514968022</v>
      </c>
      <c r="B2131" s="42">
        <v>0</v>
      </c>
      <c r="C2131" s="42">
        <v>1911</v>
      </c>
      <c r="D2131" s="40" t="s">
        <v>361</v>
      </c>
      <c r="E2131" s="40" t="str">
        <f t="shared" si="167"/>
        <v>Out of test</v>
      </c>
      <c r="F2131" t="str">
        <f t="shared" si="165"/>
        <v>Mid</v>
      </c>
      <c r="G2131" t="str">
        <f t="shared" si="166"/>
        <v>Beijing_0_Mid</v>
      </c>
      <c r="H2131">
        <v>0.75768603304448034</v>
      </c>
      <c r="I2131">
        <f t="shared" si="169"/>
        <v>618</v>
      </c>
      <c r="J2131" t="str">
        <f t="shared" si="168"/>
        <v>Out of Test</v>
      </c>
      <c r="K2131" t="str">
        <f>IF(J2131="Test", COUNTIF($J$10:J2131, "Test"),"")</f>
        <v/>
      </c>
      <c r="L2131" t="str">
        <f>IF(J2131="Control", COUNTIF($J$10:J2131, "Control"),"")</f>
        <v/>
      </c>
    </row>
    <row r="2132" spans="1:12">
      <c r="A2132" s="42">
        <v>1512953962</v>
      </c>
      <c r="B2132" s="42">
        <v>0</v>
      </c>
      <c r="C2132" s="42">
        <v>1422</v>
      </c>
      <c r="D2132" s="40" t="s">
        <v>361</v>
      </c>
      <c r="E2132" s="40" t="str">
        <f t="shared" si="167"/>
        <v>Out of test</v>
      </c>
      <c r="F2132" t="str">
        <f t="shared" si="165"/>
        <v>Mid</v>
      </c>
      <c r="G2132" t="str">
        <f t="shared" si="166"/>
        <v>Beijing_0_Mid</v>
      </c>
      <c r="H2132">
        <v>0.75868346304329426</v>
      </c>
      <c r="I2132">
        <f t="shared" si="169"/>
        <v>619</v>
      </c>
      <c r="J2132" t="str">
        <f t="shared" si="168"/>
        <v>Out of Test</v>
      </c>
      <c r="K2132" t="str">
        <f>IF(J2132="Test", COUNTIF($J$10:J2132, "Test"),"")</f>
        <v/>
      </c>
      <c r="L2132" t="str">
        <f>IF(J2132="Control", COUNTIF($J$10:J2132, "Control"),"")</f>
        <v/>
      </c>
    </row>
    <row r="2133" spans="1:12">
      <c r="A2133" s="42">
        <v>1517322751</v>
      </c>
      <c r="B2133" s="42">
        <v>0</v>
      </c>
      <c r="C2133" s="42">
        <v>1486</v>
      </c>
      <c r="D2133" s="40" t="s">
        <v>361</v>
      </c>
      <c r="E2133" s="40" t="str">
        <f t="shared" si="167"/>
        <v>Out of test</v>
      </c>
      <c r="F2133" t="str">
        <f t="shared" si="165"/>
        <v>Mid</v>
      </c>
      <c r="G2133" t="str">
        <f t="shared" si="166"/>
        <v>Beijing_0_Mid</v>
      </c>
      <c r="H2133">
        <v>0.75884643592026313</v>
      </c>
      <c r="I2133">
        <f t="shared" si="169"/>
        <v>620</v>
      </c>
      <c r="J2133" t="str">
        <f t="shared" si="168"/>
        <v>Out of Test</v>
      </c>
      <c r="K2133" t="str">
        <f>IF(J2133="Test", COUNTIF($J$10:J2133, "Test"),"")</f>
        <v/>
      </c>
      <c r="L2133" t="str">
        <f>IF(J2133="Control", COUNTIF($J$10:J2133, "Control"),"")</f>
        <v/>
      </c>
    </row>
    <row r="2134" spans="1:12">
      <c r="A2134" s="42">
        <v>1519177602</v>
      </c>
      <c r="B2134" s="42">
        <v>0</v>
      </c>
      <c r="C2134" s="42">
        <v>1732</v>
      </c>
      <c r="D2134" s="40" t="s">
        <v>361</v>
      </c>
      <c r="E2134" s="40" t="str">
        <f t="shared" si="167"/>
        <v>Out of test</v>
      </c>
      <c r="F2134" t="str">
        <f t="shared" si="165"/>
        <v>Mid</v>
      </c>
      <c r="G2134" t="str">
        <f t="shared" si="166"/>
        <v>Beijing_0_Mid</v>
      </c>
      <c r="H2134">
        <v>0.75927164829534299</v>
      </c>
      <c r="I2134">
        <f t="shared" si="169"/>
        <v>621</v>
      </c>
      <c r="J2134" t="str">
        <f t="shared" si="168"/>
        <v>Out of Test</v>
      </c>
      <c r="K2134" t="str">
        <f>IF(J2134="Test", COUNTIF($J$10:J2134, "Test"),"")</f>
        <v/>
      </c>
      <c r="L2134" t="str">
        <f>IF(J2134="Control", COUNTIF($J$10:J2134, "Control"),"")</f>
        <v/>
      </c>
    </row>
    <row r="2135" spans="1:12">
      <c r="A2135" s="42">
        <v>1517964832</v>
      </c>
      <c r="B2135" s="42">
        <v>0</v>
      </c>
      <c r="C2135" s="42">
        <v>1173</v>
      </c>
      <c r="D2135" s="40" t="s">
        <v>361</v>
      </c>
      <c r="E2135" s="40" t="str">
        <f t="shared" si="167"/>
        <v>Out of test</v>
      </c>
      <c r="F2135" t="str">
        <f t="shared" si="165"/>
        <v>Mid</v>
      </c>
      <c r="G2135" t="str">
        <f t="shared" si="166"/>
        <v>Beijing_0_Mid</v>
      </c>
      <c r="H2135">
        <v>0.76154864868444794</v>
      </c>
      <c r="I2135">
        <f t="shared" si="169"/>
        <v>622</v>
      </c>
      <c r="J2135" t="str">
        <f t="shared" si="168"/>
        <v>Out of Test</v>
      </c>
      <c r="K2135" t="str">
        <f>IF(J2135="Test", COUNTIF($J$10:J2135, "Test"),"")</f>
        <v/>
      </c>
      <c r="L2135" t="str">
        <f>IF(J2135="Control", COUNTIF($J$10:J2135, "Control"),"")</f>
        <v/>
      </c>
    </row>
    <row r="2136" spans="1:12">
      <c r="A2136" s="42">
        <v>1515247680</v>
      </c>
      <c r="B2136" s="42">
        <v>0</v>
      </c>
      <c r="C2136" s="42">
        <v>2015</v>
      </c>
      <c r="D2136" s="40" t="s">
        <v>361</v>
      </c>
      <c r="E2136" s="40" t="str">
        <f t="shared" si="167"/>
        <v>Out of test</v>
      </c>
      <c r="F2136" t="str">
        <f t="shared" si="165"/>
        <v>Mid</v>
      </c>
      <c r="G2136" t="str">
        <f t="shared" si="166"/>
        <v>Beijing_0_Mid</v>
      </c>
      <c r="H2136">
        <v>0.76219666635279637</v>
      </c>
      <c r="I2136">
        <f t="shared" si="169"/>
        <v>623</v>
      </c>
      <c r="J2136" t="str">
        <f t="shared" si="168"/>
        <v>Out of Test</v>
      </c>
      <c r="K2136" t="str">
        <f>IF(J2136="Test", COUNTIF($J$10:J2136, "Test"),"")</f>
        <v/>
      </c>
      <c r="L2136" t="str">
        <f>IF(J2136="Control", COUNTIF($J$10:J2136, "Control"),"")</f>
        <v/>
      </c>
    </row>
    <row r="2137" spans="1:12">
      <c r="A2137" s="42">
        <v>1515210370</v>
      </c>
      <c r="B2137" s="42">
        <v>0</v>
      </c>
      <c r="C2137" s="42">
        <v>1369</v>
      </c>
      <c r="D2137" s="40" t="s">
        <v>361</v>
      </c>
      <c r="E2137" s="40" t="str">
        <f t="shared" si="167"/>
        <v>Out of test</v>
      </c>
      <c r="F2137" t="str">
        <f t="shared" si="165"/>
        <v>Mid</v>
      </c>
      <c r="G2137" t="str">
        <f t="shared" si="166"/>
        <v>Beijing_0_Mid</v>
      </c>
      <c r="H2137">
        <v>0.76377188854155942</v>
      </c>
      <c r="I2137">
        <f t="shared" si="169"/>
        <v>624</v>
      </c>
      <c r="J2137" t="str">
        <f t="shared" si="168"/>
        <v>Out of Test</v>
      </c>
      <c r="K2137" t="str">
        <f>IF(J2137="Test", COUNTIF($J$10:J2137, "Test"),"")</f>
        <v/>
      </c>
      <c r="L2137" t="str">
        <f>IF(J2137="Control", COUNTIF($J$10:J2137, "Control"),"")</f>
        <v/>
      </c>
    </row>
    <row r="2138" spans="1:12">
      <c r="A2138" s="42">
        <v>1518546891</v>
      </c>
      <c r="B2138" s="42">
        <v>0</v>
      </c>
      <c r="C2138" s="42">
        <v>1423</v>
      </c>
      <c r="D2138" s="40" t="s">
        <v>361</v>
      </c>
      <c r="E2138" s="40" t="str">
        <f t="shared" si="167"/>
        <v>Out of test</v>
      </c>
      <c r="F2138" t="str">
        <f t="shared" si="165"/>
        <v>Mid</v>
      </c>
      <c r="G2138" t="str">
        <f t="shared" si="166"/>
        <v>Beijing_0_Mid</v>
      </c>
      <c r="H2138">
        <v>0.76521789399114792</v>
      </c>
      <c r="I2138">
        <f t="shared" si="169"/>
        <v>625</v>
      </c>
      <c r="J2138" t="str">
        <f t="shared" si="168"/>
        <v>Out of Test</v>
      </c>
      <c r="K2138" t="str">
        <f>IF(J2138="Test", COUNTIF($J$10:J2138, "Test"),"")</f>
        <v/>
      </c>
      <c r="L2138" t="str">
        <f>IF(J2138="Control", COUNTIF($J$10:J2138, "Control"),"")</f>
        <v/>
      </c>
    </row>
    <row r="2139" spans="1:12">
      <c r="A2139" s="42">
        <v>1514962052</v>
      </c>
      <c r="B2139" s="42">
        <v>0</v>
      </c>
      <c r="C2139" s="42">
        <v>1894</v>
      </c>
      <c r="D2139" s="40" t="s">
        <v>361</v>
      </c>
      <c r="E2139" s="40" t="str">
        <f t="shared" si="167"/>
        <v>Out of test</v>
      </c>
      <c r="F2139" t="str">
        <f t="shared" si="165"/>
        <v>Mid</v>
      </c>
      <c r="G2139" t="str">
        <f t="shared" si="166"/>
        <v>Beijing_0_Mid</v>
      </c>
      <c r="H2139">
        <v>0.76668983753865882</v>
      </c>
      <c r="I2139">
        <f t="shared" si="169"/>
        <v>626</v>
      </c>
      <c r="J2139" t="str">
        <f t="shared" si="168"/>
        <v>Out of Test</v>
      </c>
      <c r="K2139" t="str">
        <f>IF(J2139="Test", COUNTIF($J$10:J2139, "Test"),"")</f>
        <v/>
      </c>
      <c r="L2139" t="str">
        <f>IF(J2139="Control", COUNTIF($J$10:J2139, "Control"),"")</f>
        <v/>
      </c>
    </row>
    <row r="2140" spans="1:12">
      <c r="A2140" s="42">
        <v>1512562091</v>
      </c>
      <c r="B2140" s="42">
        <v>0</v>
      </c>
      <c r="C2140" s="42">
        <v>2128</v>
      </c>
      <c r="D2140" s="40" t="s">
        <v>361</v>
      </c>
      <c r="E2140" s="40" t="str">
        <f t="shared" si="167"/>
        <v>Out of test</v>
      </c>
      <c r="F2140" t="str">
        <f t="shared" si="165"/>
        <v>Mid</v>
      </c>
      <c r="G2140" t="str">
        <f t="shared" si="166"/>
        <v>Beijing_0_Mid</v>
      </c>
      <c r="H2140">
        <v>0.76711118461021399</v>
      </c>
      <c r="I2140">
        <f t="shared" si="169"/>
        <v>627</v>
      </c>
      <c r="J2140" t="str">
        <f t="shared" si="168"/>
        <v>Out of Test</v>
      </c>
      <c r="K2140" t="str">
        <f>IF(J2140="Test", COUNTIF($J$10:J2140, "Test"),"")</f>
        <v/>
      </c>
      <c r="L2140" t="str">
        <f>IF(J2140="Control", COUNTIF($J$10:J2140, "Control"),"")</f>
        <v/>
      </c>
    </row>
    <row r="2141" spans="1:12">
      <c r="A2141" s="42">
        <v>1519181220</v>
      </c>
      <c r="B2141" s="42">
        <v>0</v>
      </c>
      <c r="C2141" s="42">
        <v>1180</v>
      </c>
      <c r="D2141" s="40" t="s">
        <v>361</v>
      </c>
      <c r="E2141" s="40" t="str">
        <f t="shared" si="167"/>
        <v>Out of test</v>
      </c>
      <c r="F2141" t="str">
        <f t="shared" si="165"/>
        <v>Mid</v>
      </c>
      <c r="G2141" t="str">
        <f t="shared" si="166"/>
        <v>Beijing_0_Mid</v>
      </c>
      <c r="H2141">
        <v>0.7679615919918209</v>
      </c>
      <c r="I2141">
        <f t="shared" si="169"/>
        <v>628</v>
      </c>
      <c r="J2141" t="str">
        <f t="shared" si="168"/>
        <v>Out of Test</v>
      </c>
      <c r="K2141" t="str">
        <f>IF(J2141="Test", COUNTIF($J$10:J2141, "Test"),"")</f>
        <v/>
      </c>
      <c r="L2141" t="str">
        <f>IF(J2141="Control", COUNTIF($J$10:J2141, "Control"),"")</f>
        <v/>
      </c>
    </row>
    <row r="2142" spans="1:12">
      <c r="A2142" s="42">
        <v>1512463322</v>
      </c>
      <c r="B2142" s="42">
        <v>0</v>
      </c>
      <c r="C2142" s="42">
        <v>1659</v>
      </c>
      <c r="D2142" s="40" t="s">
        <v>361</v>
      </c>
      <c r="E2142" s="40" t="str">
        <f t="shared" si="167"/>
        <v>Out of test</v>
      </c>
      <c r="F2142" t="str">
        <f t="shared" si="165"/>
        <v>Mid</v>
      </c>
      <c r="G2142" t="str">
        <f t="shared" si="166"/>
        <v>Beijing_0_Mid</v>
      </c>
      <c r="H2142">
        <v>0.76813317530995717</v>
      </c>
      <c r="I2142">
        <f t="shared" si="169"/>
        <v>629</v>
      </c>
      <c r="J2142" t="str">
        <f t="shared" si="168"/>
        <v>Out of Test</v>
      </c>
      <c r="K2142" t="str">
        <f>IF(J2142="Test", COUNTIF($J$10:J2142, "Test"),"")</f>
        <v/>
      </c>
      <c r="L2142" t="str">
        <f>IF(J2142="Control", COUNTIF($J$10:J2142, "Control"),"")</f>
        <v/>
      </c>
    </row>
    <row r="2143" spans="1:12">
      <c r="A2143" s="42">
        <v>1514559592</v>
      </c>
      <c r="B2143" s="42">
        <v>0</v>
      </c>
      <c r="C2143" s="42">
        <v>1441</v>
      </c>
      <c r="D2143" s="40" t="s">
        <v>361</v>
      </c>
      <c r="E2143" s="40" t="str">
        <f t="shared" si="167"/>
        <v>Out of test</v>
      </c>
      <c r="F2143" t="str">
        <f t="shared" si="165"/>
        <v>Mid</v>
      </c>
      <c r="G2143" t="str">
        <f t="shared" si="166"/>
        <v>Beijing_0_Mid</v>
      </c>
      <c r="H2143">
        <v>0.76969947669686489</v>
      </c>
      <c r="I2143">
        <f t="shared" si="169"/>
        <v>630</v>
      </c>
      <c r="J2143" t="str">
        <f t="shared" si="168"/>
        <v>Out of Test</v>
      </c>
      <c r="K2143" t="str">
        <f>IF(J2143="Test", COUNTIF($J$10:J2143, "Test"),"")</f>
        <v/>
      </c>
      <c r="L2143" t="str">
        <f>IF(J2143="Control", COUNTIF($J$10:J2143, "Control"),"")</f>
        <v/>
      </c>
    </row>
    <row r="2144" spans="1:12">
      <c r="A2144" s="42">
        <v>1513512592</v>
      </c>
      <c r="B2144" s="42">
        <v>0</v>
      </c>
      <c r="C2144" s="42">
        <v>1747</v>
      </c>
      <c r="D2144" s="40" t="s">
        <v>361</v>
      </c>
      <c r="E2144" s="40" t="str">
        <f t="shared" si="167"/>
        <v>Out of test</v>
      </c>
      <c r="F2144" t="str">
        <f t="shared" si="165"/>
        <v>Mid</v>
      </c>
      <c r="G2144" t="str">
        <f t="shared" si="166"/>
        <v>Beijing_0_Mid</v>
      </c>
      <c r="H2144">
        <v>0.77001775757693181</v>
      </c>
      <c r="I2144">
        <f t="shared" si="169"/>
        <v>631</v>
      </c>
      <c r="J2144" t="str">
        <f t="shared" si="168"/>
        <v>Out of Test</v>
      </c>
      <c r="K2144" t="str">
        <f>IF(J2144="Test", COUNTIF($J$10:J2144, "Test"),"")</f>
        <v/>
      </c>
      <c r="L2144" t="str">
        <f>IF(J2144="Control", COUNTIF($J$10:J2144, "Control"),"")</f>
        <v/>
      </c>
    </row>
    <row r="2145" spans="1:12">
      <c r="A2145" s="42">
        <v>1518920120</v>
      </c>
      <c r="B2145" s="42">
        <v>0</v>
      </c>
      <c r="C2145" s="42">
        <v>2175</v>
      </c>
      <c r="D2145" s="40" t="s">
        <v>361</v>
      </c>
      <c r="E2145" s="40" t="str">
        <f t="shared" si="167"/>
        <v>Out of test</v>
      </c>
      <c r="F2145" t="str">
        <f t="shared" si="165"/>
        <v>Mid</v>
      </c>
      <c r="G2145" t="str">
        <f t="shared" si="166"/>
        <v>Beijing_0_Mid</v>
      </c>
      <c r="H2145">
        <v>0.77019653771909202</v>
      </c>
      <c r="I2145">
        <f t="shared" si="169"/>
        <v>632</v>
      </c>
      <c r="J2145" t="str">
        <f t="shared" si="168"/>
        <v>Out of Test</v>
      </c>
      <c r="K2145" t="str">
        <f>IF(J2145="Test", COUNTIF($J$10:J2145, "Test"),"")</f>
        <v/>
      </c>
      <c r="L2145" t="str">
        <f>IF(J2145="Control", COUNTIF($J$10:J2145, "Control"),"")</f>
        <v/>
      </c>
    </row>
    <row r="2146" spans="1:12">
      <c r="A2146" s="42">
        <v>1515610700</v>
      </c>
      <c r="B2146" s="42">
        <v>0</v>
      </c>
      <c r="C2146" s="42">
        <v>2264</v>
      </c>
      <c r="D2146" s="40" t="s">
        <v>361</v>
      </c>
      <c r="E2146" s="40" t="str">
        <f t="shared" si="167"/>
        <v>Out of test</v>
      </c>
      <c r="F2146" t="str">
        <f t="shared" si="165"/>
        <v>Mid</v>
      </c>
      <c r="G2146" t="str">
        <f t="shared" si="166"/>
        <v>Beijing_0_Mid</v>
      </c>
      <c r="H2146">
        <v>0.77166553310160435</v>
      </c>
      <c r="I2146">
        <f t="shared" si="169"/>
        <v>633</v>
      </c>
      <c r="J2146" t="str">
        <f t="shared" si="168"/>
        <v>Out of Test</v>
      </c>
      <c r="K2146" t="str">
        <f>IF(J2146="Test", COUNTIF($J$10:J2146, "Test"),"")</f>
        <v/>
      </c>
      <c r="L2146" t="str">
        <f>IF(J2146="Control", COUNTIF($J$10:J2146, "Control"),"")</f>
        <v/>
      </c>
    </row>
    <row r="2147" spans="1:12">
      <c r="A2147" s="42">
        <v>1518136381</v>
      </c>
      <c r="B2147" s="42">
        <v>0</v>
      </c>
      <c r="C2147" s="42">
        <v>1074</v>
      </c>
      <c r="D2147" s="40" t="s">
        <v>361</v>
      </c>
      <c r="E2147" s="40" t="str">
        <f t="shared" si="167"/>
        <v>Out of test</v>
      </c>
      <c r="F2147" t="str">
        <f t="shared" si="165"/>
        <v>Mid</v>
      </c>
      <c r="G2147" t="str">
        <f t="shared" si="166"/>
        <v>Beijing_0_Mid</v>
      </c>
      <c r="H2147">
        <v>0.77244221135817304</v>
      </c>
      <c r="I2147">
        <f t="shared" si="169"/>
        <v>634</v>
      </c>
      <c r="J2147" t="str">
        <f t="shared" si="168"/>
        <v>Out of Test</v>
      </c>
      <c r="K2147" t="str">
        <f>IF(J2147="Test", COUNTIF($J$10:J2147, "Test"),"")</f>
        <v/>
      </c>
      <c r="L2147" t="str">
        <f>IF(J2147="Control", COUNTIF($J$10:J2147, "Control"),"")</f>
        <v/>
      </c>
    </row>
    <row r="2148" spans="1:12">
      <c r="A2148" s="42">
        <v>1516775341</v>
      </c>
      <c r="B2148" s="42">
        <v>0</v>
      </c>
      <c r="C2148" s="42">
        <v>2004</v>
      </c>
      <c r="D2148" s="40" t="s">
        <v>361</v>
      </c>
      <c r="E2148" s="40" t="str">
        <f t="shared" si="167"/>
        <v>Out of test</v>
      </c>
      <c r="F2148" t="str">
        <f t="shared" si="165"/>
        <v>Mid</v>
      </c>
      <c r="G2148" t="str">
        <f t="shared" si="166"/>
        <v>Beijing_0_Mid</v>
      </c>
      <c r="H2148">
        <v>0.77380082851583532</v>
      </c>
      <c r="I2148">
        <f t="shared" si="169"/>
        <v>635</v>
      </c>
      <c r="J2148" t="str">
        <f t="shared" si="168"/>
        <v>Out of Test</v>
      </c>
      <c r="K2148" t="str">
        <f>IF(J2148="Test", COUNTIF($J$10:J2148, "Test"),"")</f>
        <v/>
      </c>
      <c r="L2148" t="str">
        <f>IF(J2148="Control", COUNTIF($J$10:J2148, "Control"),"")</f>
        <v/>
      </c>
    </row>
    <row r="2149" spans="1:12">
      <c r="A2149" s="42">
        <v>1519115271</v>
      </c>
      <c r="B2149" s="42">
        <v>0</v>
      </c>
      <c r="C2149" s="42">
        <v>1678</v>
      </c>
      <c r="D2149" s="40" t="s">
        <v>361</v>
      </c>
      <c r="E2149" s="40" t="str">
        <f t="shared" si="167"/>
        <v>Out of test</v>
      </c>
      <c r="F2149" t="str">
        <f t="shared" si="165"/>
        <v>Mid</v>
      </c>
      <c r="G2149" t="str">
        <f t="shared" si="166"/>
        <v>Beijing_0_Mid</v>
      </c>
      <c r="H2149">
        <v>0.77632932015442613</v>
      </c>
      <c r="I2149">
        <f t="shared" si="169"/>
        <v>636</v>
      </c>
      <c r="J2149" t="str">
        <f t="shared" si="168"/>
        <v>Out of Test</v>
      </c>
      <c r="K2149" t="str">
        <f>IF(J2149="Test", COUNTIF($J$10:J2149, "Test"),"")</f>
        <v/>
      </c>
      <c r="L2149" t="str">
        <f>IF(J2149="Control", COUNTIF($J$10:J2149, "Control"),"")</f>
        <v/>
      </c>
    </row>
    <row r="2150" spans="1:12">
      <c r="A2150" s="42">
        <v>1515034732</v>
      </c>
      <c r="B2150" s="42">
        <v>0</v>
      </c>
      <c r="C2150" s="42">
        <v>2074</v>
      </c>
      <c r="D2150" s="40" t="s">
        <v>361</v>
      </c>
      <c r="E2150" s="40" t="str">
        <f t="shared" si="167"/>
        <v>Out of test</v>
      </c>
      <c r="F2150" t="str">
        <f t="shared" si="165"/>
        <v>Mid</v>
      </c>
      <c r="G2150" t="str">
        <f t="shared" si="166"/>
        <v>Beijing_0_Mid</v>
      </c>
      <c r="H2150">
        <v>0.77871093568537453</v>
      </c>
      <c r="I2150">
        <f t="shared" si="169"/>
        <v>637</v>
      </c>
      <c r="J2150" t="str">
        <f t="shared" si="168"/>
        <v>Out of Test</v>
      </c>
      <c r="K2150" t="str">
        <f>IF(J2150="Test", COUNTIF($J$10:J2150, "Test"),"")</f>
        <v/>
      </c>
      <c r="L2150" t="str">
        <f>IF(J2150="Control", COUNTIF($J$10:J2150, "Control"),"")</f>
        <v/>
      </c>
    </row>
    <row r="2151" spans="1:12">
      <c r="A2151" s="42">
        <v>1512318761</v>
      </c>
      <c r="B2151" s="42">
        <v>0</v>
      </c>
      <c r="C2151" s="42">
        <v>1837</v>
      </c>
      <c r="D2151" s="40" t="s">
        <v>361</v>
      </c>
      <c r="E2151" s="40" t="str">
        <f t="shared" si="167"/>
        <v>Out of test</v>
      </c>
      <c r="F2151" t="str">
        <f t="shared" si="165"/>
        <v>Mid</v>
      </c>
      <c r="G2151" t="str">
        <f t="shared" si="166"/>
        <v>Beijing_0_Mid</v>
      </c>
      <c r="H2151">
        <v>0.78209584106176266</v>
      </c>
      <c r="I2151">
        <f t="shared" si="169"/>
        <v>638</v>
      </c>
      <c r="J2151" t="str">
        <f t="shared" si="168"/>
        <v>Out of Test</v>
      </c>
      <c r="K2151" t="str">
        <f>IF(J2151="Test", COUNTIF($J$10:J2151, "Test"),"")</f>
        <v/>
      </c>
      <c r="L2151" t="str">
        <f>IF(J2151="Control", COUNTIF($J$10:J2151, "Control"),"")</f>
        <v/>
      </c>
    </row>
    <row r="2152" spans="1:12">
      <c r="A2152" s="42">
        <v>1511666891</v>
      </c>
      <c r="B2152" s="42">
        <v>0</v>
      </c>
      <c r="C2152" s="42">
        <v>1132</v>
      </c>
      <c r="D2152" s="40" t="s">
        <v>361</v>
      </c>
      <c r="E2152" s="40" t="str">
        <f t="shared" si="167"/>
        <v>Out of test</v>
      </c>
      <c r="F2152" t="str">
        <f t="shared" si="165"/>
        <v>Mid</v>
      </c>
      <c r="G2152" t="str">
        <f t="shared" si="166"/>
        <v>Beijing_0_Mid</v>
      </c>
      <c r="H2152">
        <v>0.78234635171153943</v>
      </c>
      <c r="I2152">
        <f t="shared" si="169"/>
        <v>639</v>
      </c>
      <c r="J2152" t="str">
        <f t="shared" si="168"/>
        <v>Out of Test</v>
      </c>
      <c r="K2152" t="str">
        <f>IF(J2152="Test", COUNTIF($J$10:J2152, "Test"),"")</f>
        <v/>
      </c>
      <c r="L2152" t="str">
        <f>IF(J2152="Control", COUNTIF($J$10:J2152, "Control"),"")</f>
        <v/>
      </c>
    </row>
    <row r="2153" spans="1:12">
      <c r="A2153" s="42">
        <v>1515278761</v>
      </c>
      <c r="B2153" s="42">
        <v>0</v>
      </c>
      <c r="C2153" s="42">
        <v>1189</v>
      </c>
      <c r="D2153" s="40" t="s">
        <v>361</v>
      </c>
      <c r="E2153" s="40" t="str">
        <f t="shared" si="167"/>
        <v>Out of test</v>
      </c>
      <c r="F2153" t="str">
        <f t="shared" si="165"/>
        <v>Mid</v>
      </c>
      <c r="G2153" t="str">
        <f t="shared" si="166"/>
        <v>Beijing_0_Mid</v>
      </c>
      <c r="H2153">
        <v>0.78253184361783545</v>
      </c>
      <c r="I2153">
        <f t="shared" si="169"/>
        <v>640</v>
      </c>
      <c r="J2153" t="str">
        <f t="shared" si="168"/>
        <v>Out of Test</v>
      </c>
      <c r="K2153" t="str">
        <f>IF(J2153="Test", COUNTIF($J$10:J2153, "Test"),"")</f>
        <v/>
      </c>
      <c r="L2153" t="str">
        <f>IF(J2153="Control", COUNTIF($J$10:J2153, "Control"),"")</f>
        <v/>
      </c>
    </row>
    <row r="2154" spans="1:12">
      <c r="A2154" s="42">
        <v>1518087041</v>
      </c>
      <c r="B2154" s="42">
        <v>0</v>
      </c>
      <c r="C2154" s="42">
        <v>1915</v>
      </c>
      <c r="D2154" s="40" t="s">
        <v>361</v>
      </c>
      <c r="E2154" s="40" t="str">
        <f t="shared" si="167"/>
        <v>Out of test</v>
      </c>
      <c r="F2154" t="str">
        <f t="shared" si="165"/>
        <v>Mid</v>
      </c>
      <c r="G2154" t="str">
        <f t="shared" si="166"/>
        <v>Beijing_0_Mid</v>
      </c>
      <c r="H2154">
        <v>0.78302668941891795</v>
      </c>
      <c r="I2154">
        <f t="shared" si="169"/>
        <v>641</v>
      </c>
      <c r="J2154" t="str">
        <f t="shared" si="168"/>
        <v>Out of Test</v>
      </c>
      <c r="K2154" t="str">
        <f>IF(J2154="Test", COUNTIF($J$10:J2154, "Test"),"")</f>
        <v/>
      </c>
      <c r="L2154" t="str">
        <f>IF(J2154="Control", COUNTIF($J$10:J2154, "Control"),"")</f>
        <v/>
      </c>
    </row>
    <row r="2155" spans="1:12">
      <c r="A2155" s="42">
        <v>1515457311</v>
      </c>
      <c r="B2155" s="42">
        <v>0</v>
      </c>
      <c r="C2155" s="42">
        <v>1513</v>
      </c>
      <c r="D2155" s="40" t="s">
        <v>361</v>
      </c>
      <c r="E2155" s="40" t="str">
        <f t="shared" si="167"/>
        <v>Out of test</v>
      </c>
      <c r="F2155" t="str">
        <f t="shared" si="165"/>
        <v>Mid</v>
      </c>
      <c r="G2155" t="str">
        <f t="shared" si="166"/>
        <v>Beijing_0_Mid</v>
      </c>
      <c r="H2155">
        <v>0.78357727699314006</v>
      </c>
      <c r="I2155">
        <f t="shared" si="169"/>
        <v>642</v>
      </c>
      <c r="J2155" t="str">
        <f t="shared" si="168"/>
        <v>Out of Test</v>
      </c>
      <c r="K2155" t="str">
        <f>IF(J2155="Test", COUNTIF($J$10:J2155, "Test"),"")</f>
        <v/>
      </c>
      <c r="L2155" t="str">
        <f>IF(J2155="Control", COUNTIF($J$10:J2155, "Control"),"")</f>
        <v/>
      </c>
    </row>
    <row r="2156" spans="1:12">
      <c r="A2156" s="42">
        <v>1518874142</v>
      </c>
      <c r="B2156" s="42">
        <v>0</v>
      </c>
      <c r="C2156" s="42">
        <v>1535</v>
      </c>
      <c r="D2156" s="40" t="s">
        <v>361</v>
      </c>
      <c r="E2156" s="40" t="str">
        <f t="shared" si="167"/>
        <v>Out of test</v>
      </c>
      <c r="F2156" t="str">
        <f t="shared" si="165"/>
        <v>Mid</v>
      </c>
      <c r="G2156" t="str">
        <f t="shared" si="166"/>
        <v>Beijing_0_Mid</v>
      </c>
      <c r="H2156">
        <v>0.78363528370818147</v>
      </c>
      <c r="I2156">
        <f t="shared" si="169"/>
        <v>643</v>
      </c>
      <c r="J2156" t="str">
        <f t="shared" si="168"/>
        <v>Out of Test</v>
      </c>
      <c r="K2156" t="str">
        <f>IF(J2156="Test", COUNTIF($J$10:J2156, "Test"),"")</f>
        <v/>
      </c>
      <c r="L2156" t="str">
        <f>IF(J2156="Control", COUNTIF($J$10:J2156, "Control"),"")</f>
        <v/>
      </c>
    </row>
    <row r="2157" spans="1:12">
      <c r="A2157" s="42">
        <v>1512769861</v>
      </c>
      <c r="B2157" s="42">
        <v>0</v>
      </c>
      <c r="C2157" s="42">
        <v>1130</v>
      </c>
      <c r="D2157" s="40" t="s">
        <v>361</v>
      </c>
      <c r="E2157" s="40" t="str">
        <f t="shared" si="167"/>
        <v>Out of test</v>
      </c>
      <c r="F2157" t="str">
        <f t="shared" si="165"/>
        <v>Mid</v>
      </c>
      <c r="G2157" t="str">
        <f t="shared" si="166"/>
        <v>Beijing_0_Mid</v>
      </c>
      <c r="H2157">
        <v>0.78436689467221288</v>
      </c>
      <c r="I2157">
        <f t="shared" si="169"/>
        <v>644</v>
      </c>
      <c r="J2157" t="str">
        <f t="shared" si="168"/>
        <v>Out of Test</v>
      </c>
      <c r="K2157" t="str">
        <f>IF(J2157="Test", COUNTIF($J$10:J2157, "Test"),"")</f>
        <v/>
      </c>
      <c r="L2157" t="str">
        <f>IF(J2157="Control", COUNTIF($J$10:J2157, "Control"),"")</f>
        <v/>
      </c>
    </row>
    <row r="2158" spans="1:12">
      <c r="A2158" s="42">
        <v>1518096352</v>
      </c>
      <c r="B2158" s="42">
        <v>0</v>
      </c>
      <c r="C2158" s="42">
        <v>2134</v>
      </c>
      <c r="D2158" s="40" t="s">
        <v>361</v>
      </c>
      <c r="E2158" s="40" t="str">
        <f t="shared" si="167"/>
        <v>Out of test</v>
      </c>
      <c r="F2158" t="str">
        <f t="shared" si="165"/>
        <v>Mid</v>
      </c>
      <c r="G2158" t="str">
        <f t="shared" si="166"/>
        <v>Beijing_0_Mid</v>
      </c>
      <c r="H2158">
        <v>0.78508561161194923</v>
      </c>
      <c r="I2158">
        <f t="shared" si="169"/>
        <v>645</v>
      </c>
      <c r="J2158" t="str">
        <f t="shared" si="168"/>
        <v>Out of Test</v>
      </c>
      <c r="K2158" t="str">
        <f>IF(J2158="Test", COUNTIF($J$10:J2158, "Test"),"")</f>
        <v/>
      </c>
      <c r="L2158" t="str">
        <f>IF(J2158="Control", COUNTIF($J$10:J2158, "Control"),"")</f>
        <v/>
      </c>
    </row>
    <row r="2159" spans="1:12">
      <c r="A2159" s="42">
        <v>1518503990</v>
      </c>
      <c r="B2159" s="42">
        <v>0</v>
      </c>
      <c r="C2159" s="42">
        <v>1320</v>
      </c>
      <c r="D2159" s="40" t="s">
        <v>361</v>
      </c>
      <c r="E2159" s="40" t="str">
        <f t="shared" si="167"/>
        <v>Out of test</v>
      </c>
      <c r="F2159" t="str">
        <f t="shared" si="165"/>
        <v>Mid</v>
      </c>
      <c r="G2159" t="str">
        <f t="shared" si="166"/>
        <v>Beijing_0_Mid</v>
      </c>
      <c r="H2159">
        <v>0.78671210035587702</v>
      </c>
      <c r="I2159">
        <f t="shared" si="169"/>
        <v>646</v>
      </c>
      <c r="J2159" t="str">
        <f t="shared" si="168"/>
        <v>Out of Test</v>
      </c>
      <c r="K2159" t="str">
        <f>IF(J2159="Test", COUNTIF($J$10:J2159, "Test"),"")</f>
        <v/>
      </c>
      <c r="L2159" t="str">
        <f>IF(J2159="Control", COUNTIF($J$10:J2159, "Control"),"")</f>
        <v/>
      </c>
    </row>
    <row r="2160" spans="1:12">
      <c r="A2160" s="42">
        <v>1513543751</v>
      </c>
      <c r="B2160" s="42">
        <v>0</v>
      </c>
      <c r="C2160" s="42">
        <v>1640</v>
      </c>
      <c r="D2160" s="40" t="s">
        <v>361</v>
      </c>
      <c r="E2160" s="40" t="str">
        <f t="shared" si="167"/>
        <v>Out of test</v>
      </c>
      <c r="F2160" t="str">
        <f t="shared" si="165"/>
        <v>Mid</v>
      </c>
      <c r="G2160" t="str">
        <f t="shared" si="166"/>
        <v>Beijing_0_Mid</v>
      </c>
      <c r="H2160">
        <v>0.78714503048669104</v>
      </c>
      <c r="I2160">
        <f t="shared" si="169"/>
        <v>647</v>
      </c>
      <c r="J2160" t="str">
        <f t="shared" si="168"/>
        <v>Out of Test</v>
      </c>
      <c r="K2160" t="str">
        <f>IF(J2160="Test", COUNTIF($J$10:J2160, "Test"),"")</f>
        <v/>
      </c>
      <c r="L2160" t="str">
        <f>IF(J2160="Control", COUNTIF($J$10:J2160, "Control"),"")</f>
        <v/>
      </c>
    </row>
    <row r="2161" spans="1:12">
      <c r="A2161" s="42">
        <v>1519355420</v>
      </c>
      <c r="B2161" s="42">
        <v>0</v>
      </c>
      <c r="C2161" s="42">
        <v>1805</v>
      </c>
      <c r="D2161" s="40" t="s">
        <v>361</v>
      </c>
      <c r="E2161" s="40" t="str">
        <f t="shared" si="167"/>
        <v>Out of test</v>
      </c>
      <c r="F2161" t="str">
        <f t="shared" si="165"/>
        <v>Mid</v>
      </c>
      <c r="G2161" t="str">
        <f t="shared" si="166"/>
        <v>Beijing_0_Mid</v>
      </c>
      <c r="H2161">
        <v>0.78770672123127128</v>
      </c>
      <c r="I2161">
        <f t="shared" si="169"/>
        <v>648</v>
      </c>
      <c r="J2161" t="str">
        <f t="shared" si="168"/>
        <v>Out of Test</v>
      </c>
      <c r="K2161" t="str">
        <f>IF(J2161="Test", COUNTIF($J$10:J2161, "Test"),"")</f>
        <v/>
      </c>
      <c r="L2161" t="str">
        <f>IF(J2161="Control", COUNTIF($J$10:J2161, "Control"),"")</f>
        <v/>
      </c>
    </row>
    <row r="2162" spans="1:12">
      <c r="A2162" s="42">
        <v>1514837450</v>
      </c>
      <c r="B2162" s="42">
        <v>0</v>
      </c>
      <c r="C2162" s="42">
        <v>2222</v>
      </c>
      <c r="D2162" s="40" t="s">
        <v>361</v>
      </c>
      <c r="E2162" s="40" t="str">
        <f t="shared" si="167"/>
        <v>Out of test</v>
      </c>
      <c r="F2162" t="str">
        <f t="shared" si="165"/>
        <v>Mid</v>
      </c>
      <c r="G2162" t="str">
        <f t="shared" si="166"/>
        <v>Beijing_0_Mid</v>
      </c>
      <c r="H2162">
        <v>0.79316604236391197</v>
      </c>
      <c r="I2162">
        <f t="shared" si="169"/>
        <v>649</v>
      </c>
      <c r="J2162" t="str">
        <f t="shared" si="168"/>
        <v>Out of Test</v>
      </c>
      <c r="K2162" t="str">
        <f>IF(J2162="Test", COUNTIF($J$10:J2162, "Test"),"")</f>
        <v/>
      </c>
      <c r="L2162" t="str">
        <f>IF(J2162="Control", COUNTIF($J$10:J2162, "Control"),"")</f>
        <v/>
      </c>
    </row>
    <row r="2163" spans="1:12">
      <c r="A2163" s="42">
        <v>1511517470</v>
      </c>
      <c r="B2163" s="42">
        <v>0</v>
      </c>
      <c r="C2163" s="42">
        <v>1189</v>
      </c>
      <c r="D2163" s="40" t="s">
        <v>361</v>
      </c>
      <c r="E2163" s="40" t="str">
        <f t="shared" si="167"/>
        <v>Out of test</v>
      </c>
      <c r="F2163" t="str">
        <f t="shared" si="165"/>
        <v>Mid</v>
      </c>
      <c r="G2163" t="str">
        <f t="shared" si="166"/>
        <v>Beijing_0_Mid</v>
      </c>
      <c r="H2163">
        <v>0.79361740380742885</v>
      </c>
      <c r="I2163">
        <f t="shared" si="169"/>
        <v>650</v>
      </c>
      <c r="J2163" t="str">
        <f t="shared" si="168"/>
        <v>Out of Test</v>
      </c>
      <c r="K2163" t="str">
        <f>IF(J2163="Test", COUNTIF($J$10:J2163, "Test"),"")</f>
        <v/>
      </c>
      <c r="L2163" t="str">
        <f>IF(J2163="Control", COUNTIF($J$10:J2163, "Control"),"")</f>
        <v/>
      </c>
    </row>
    <row r="2164" spans="1:12">
      <c r="A2164" s="42">
        <v>1517853121</v>
      </c>
      <c r="B2164" s="42">
        <v>0</v>
      </c>
      <c r="C2164" s="42">
        <v>1523</v>
      </c>
      <c r="D2164" s="40" t="s">
        <v>361</v>
      </c>
      <c r="E2164" s="40" t="str">
        <f t="shared" si="167"/>
        <v>Out of test</v>
      </c>
      <c r="F2164" t="str">
        <f t="shared" si="165"/>
        <v>Mid</v>
      </c>
      <c r="G2164" t="str">
        <f t="shared" si="166"/>
        <v>Beijing_0_Mid</v>
      </c>
      <c r="H2164">
        <v>0.79443415120496841</v>
      </c>
      <c r="I2164">
        <f t="shared" si="169"/>
        <v>651</v>
      </c>
      <c r="J2164" t="str">
        <f t="shared" si="168"/>
        <v>Out of Test</v>
      </c>
      <c r="K2164" t="str">
        <f>IF(J2164="Test", COUNTIF($J$10:J2164, "Test"),"")</f>
        <v/>
      </c>
      <c r="L2164" t="str">
        <f>IF(J2164="Control", COUNTIF($J$10:J2164, "Control"),"")</f>
        <v/>
      </c>
    </row>
    <row r="2165" spans="1:12">
      <c r="A2165" s="42">
        <v>1516171881</v>
      </c>
      <c r="B2165" s="42">
        <v>0</v>
      </c>
      <c r="C2165" s="42">
        <v>1669</v>
      </c>
      <c r="D2165" s="40" t="s">
        <v>361</v>
      </c>
      <c r="E2165" s="40" t="str">
        <f t="shared" si="167"/>
        <v>Out of test</v>
      </c>
      <c r="F2165" t="str">
        <f t="shared" si="165"/>
        <v>Mid</v>
      </c>
      <c r="G2165" t="str">
        <f t="shared" si="166"/>
        <v>Beijing_0_Mid</v>
      </c>
      <c r="H2165">
        <v>0.79516960223621391</v>
      </c>
      <c r="I2165">
        <f t="shared" si="169"/>
        <v>652</v>
      </c>
      <c r="J2165" t="str">
        <f t="shared" si="168"/>
        <v>Out of Test</v>
      </c>
      <c r="K2165" t="str">
        <f>IF(J2165="Test", COUNTIF($J$10:J2165, "Test"),"")</f>
        <v/>
      </c>
      <c r="L2165" t="str">
        <f>IF(J2165="Control", COUNTIF($J$10:J2165, "Control"),"")</f>
        <v/>
      </c>
    </row>
    <row r="2166" spans="1:12">
      <c r="A2166" s="42">
        <v>1518633730</v>
      </c>
      <c r="B2166" s="42">
        <v>0</v>
      </c>
      <c r="C2166" s="42">
        <v>2233</v>
      </c>
      <c r="D2166" s="40" t="s">
        <v>361</v>
      </c>
      <c r="E2166" s="40" t="str">
        <f t="shared" si="167"/>
        <v>Out of test</v>
      </c>
      <c r="F2166" t="str">
        <f t="shared" si="165"/>
        <v>Mid</v>
      </c>
      <c r="G2166" t="str">
        <f t="shared" si="166"/>
        <v>Beijing_0_Mid</v>
      </c>
      <c r="H2166">
        <v>0.79611257855717132</v>
      </c>
      <c r="I2166">
        <f t="shared" si="169"/>
        <v>653</v>
      </c>
      <c r="J2166" t="str">
        <f t="shared" si="168"/>
        <v>Out of Test</v>
      </c>
      <c r="K2166" t="str">
        <f>IF(J2166="Test", COUNTIF($J$10:J2166, "Test"),"")</f>
        <v/>
      </c>
      <c r="L2166" t="str">
        <f>IF(J2166="Control", COUNTIF($J$10:J2166, "Control"),"")</f>
        <v/>
      </c>
    </row>
    <row r="2167" spans="1:12">
      <c r="A2167" s="42">
        <v>1519952131</v>
      </c>
      <c r="B2167" s="42">
        <v>0</v>
      </c>
      <c r="C2167" s="42">
        <v>2138</v>
      </c>
      <c r="D2167" s="40" t="s">
        <v>361</v>
      </c>
      <c r="E2167" s="40" t="str">
        <f t="shared" si="167"/>
        <v>Out of test</v>
      </c>
      <c r="F2167" t="str">
        <f t="shared" si="165"/>
        <v>Mid</v>
      </c>
      <c r="G2167" t="str">
        <f t="shared" si="166"/>
        <v>Beijing_0_Mid</v>
      </c>
      <c r="H2167">
        <v>0.79729173948552512</v>
      </c>
      <c r="I2167">
        <f t="shared" si="169"/>
        <v>654</v>
      </c>
      <c r="J2167" t="str">
        <f t="shared" si="168"/>
        <v>Out of Test</v>
      </c>
      <c r="K2167" t="str">
        <f>IF(J2167="Test", COUNTIF($J$10:J2167, "Test"),"")</f>
        <v/>
      </c>
      <c r="L2167" t="str">
        <f>IF(J2167="Control", COUNTIF($J$10:J2167, "Control"),"")</f>
        <v/>
      </c>
    </row>
    <row r="2168" spans="1:12">
      <c r="A2168" s="42">
        <v>1516045840</v>
      </c>
      <c r="B2168" s="42">
        <v>0</v>
      </c>
      <c r="C2168" s="42">
        <v>1924</v>
      </c>
      <c r="D2168" s="40" t="s">
        <v>361</v>
      </c>
      <c r="E2168" s="40" t="str">
        <f t="shared" si="167"/>
        <v>Out of test</v>
      </c>
      <c r="F2168" t="str">
        <f t="shared" si="165"/>
        <v>Mid</v>
      </c>
      <c r="G2168" t="str">
        <f t="shared" si="166"/>
        <v>Beijing_0_Mid</v>
      </c>
      <c r="H2168">
        <v>0.7990123704003067</v>
      </c>
      <c r="I2168">
        <f t="shared" si="169"/>
        <v>655</v>
      </c>
      <c r="J2168" t="str">
        <f t="shared" si="168"/>
        <v>Out of Test</v>
      </c>
      <c r="K2168" t="str">
        <f>IF(J2168="Test", COUNTIF($J$10:J2168, "Test"),"")</f>
        <v/>
      </c>
      <c r="L2168" t="str">
        <f>IF(J2168="Control", COUNTIF($J$10:J2168, "Control"),"")</f>
        <v/>
      </c>
    </row>
    <row r="2169" spans="1:12">
      <c r="A2169" s="42">
        <v>1512881420</v>
      </c>
      <c r="B2169" s="42">
        <v>0</v>
      </c>
      <c r="C2169" s="42">
        <v>1791</v>
      </c>
      <c r="D2169" s="40" t="s">
        <v>361</v>
      </c>
      <c r="E2169" s="40" t="str">
        <f t="shared" si="167"/>
        <v>Out of test</v>
      </c>
      <c r="F2169" t="str">
        <f t="shared" si="165"/>
        <v>Mid</v>
      </c>
      <c r="G2169" t="str">
        <f t="shared" si="166"/>
        <v>Beijing_0_Mid</v>
      </c>
      <c r="H2169">
        <v>0.80061323362218995</v>
      </c>
      <c r="I2169">
        <f t="shared" si="169"/>
        <v>656</v>
      </c>
      <c r="J2169" t="str">
        <f t="shared" si="168"/>
        <v>Out of Test</v>
      </c>
      <c r="K2169" t="str">
        <f>IF(J2169="Test", COUNTIF($J$10:J2169, "Test"),"")</f>
        <v/>
      </c>
      <c r="L2169" t="str">
        <f>IF(J2169="Control", COUNTIF($J$10:J2169, "Control"),"")</f>
        <v/>
      </c>
    </row>
    <row r="2170" spans="1:12">
      <c r="A2170" s="42">
        <v>1512675732</v>
      </c>
      <c r="B2170" s="42">
        <v>0</v>
      </c>
      <c r="C2170" s="42">
        <v>2060</v>
      </c>
      <c r="D2170" s="40" t="s">
        <v>361</v>
      </c>
      <c r="E2170" s="40" t="str">
        <f t="shared" si="167"/>
        <v>Out of test</v>
      </c>
      <c r="F2170" t="str">
        <f t="shared" si="165"/>
        <v>Mid</v>
      </c>
      <c r="G2170" t="str">
        <f t="shared" si="166"/>
        <v>Beijing_0_Mid</v>
      </c>
      <c r="H2170">
        <v>0.80182300100593695</v>
      </c>
      <c r="I2170">
        <f t="shared" si="169"/>
        <v>657</v>
      </c>
      <c r="J2170" t="str">
        <f t="shared" si="168"/>
        <v>Out of Test</v>
      </c>
      <c r="K2170" t="str">
        <f>IF(J2170="Test", COUNTIF($J$10:J2170, "Test"),"")</f>
        <v/>
      </c>
      <c r="L2170" t="str">
        <f>IF(J2170="Control", COUNTIF($J$10:J2170, "Control"),"")</f>
        <v/>
      </c>
    </row>
    <row r="2171" spans="1:12">
      <c r="A2171" s="42">
        <v>1512757190</v>
      </c>
      <c r="B2171" s="42">
        <v>0</v>
      </c>
      <c r="C2171" s="42">
        <v>1142</v>
      </c>
      <c r="D2171" s="40" t="s">
        <v>361</v>
      </c>
      <c r="E2171" s="40" t="str">
        <f t="shared" si="167"/>
        <v>Out of test</v>
      </c>
      <c r="F2171" t="str">
        <f t="shared" si="165"/>
        <v>Mid</v>
      </c>
      <c r="G2171" t="str">
        <f t="shared" si="166"/>
        <v>Beijing_0_Mid</v>
      </c>
      <c r="H2171">
        <v>0.80238101197539347</v>
      </c>
      <c r="I2171">
        <f t="shared" si="169"/>
        <v>658</v>
      </c>
      <c r="J2171" t="str">
        <f t="shared" si="168"/>
        <v>Out of Test</v>
      </c>
      <c r="K2171" t="str">
        <f>IF(J2171="Test", COUNTIF($J$10:J2171, "Test"),"")</f>
        <v/>
      </c>
      <c r="L2171" t="str">
        <f>IF(J2171="Control", COUNTIF($J$10:J2171, "Control"),"")</f>
        <v/>
      </c>
    </row>
    <row r="2172" spans="1:12">
      <c r="A2172" s="42">
        <v>1518520452</v>
      </c>
      <c r="B2172" s="42">
        <v>0</v>
      </c>
      <c r="C2172" s="42">
        <v>1678</v>
      </c>
      <c r="D2172" s="40" t="s">
        <v>361</v>
      </c>
      <c r="E2172" s="40" t="str">
        <f t="shared" si="167"/>
        <v>Out of test</v>
      </c>
      <c r="F2172" t="str">
        <f t="shared" si="165"/>
        <v>Mid</v>
      </c>
      <c r="G2172" t="str">
        <f t="shared" si="166"/>
        <v>Beijing_0_Mid</v>
      </c>
      <c r="H2172">
        <v>0.80290506983714316</v>
      </c>
      <c r="I2172">
        <f t="shared" si="169"/>
        <v>659</v>
      </c>
      <c r="J2172" t="str">
        <f t="shared" si="168"/>
        <v>Out of Test</v>
      </c>
      <c r="K2172" t="str">
        <f>IF(J2172="Test", COUNTIF($J$10:J2172, "Test"),"")</f>
        <v/>
      </c>
      <c r="L2172" t="str">
        <f>IF(J2172="Control", COUNTIF($J$10:J2172, "Control"),"")</f>
        <v/>
      </c>
    </row>
    <row r="2173" spans="1:12">
      <c r="A2173" s="42">
        <v>1515863471</v>
      </c>
      <c r="B2173" s="42">
        <v>0</v>
      </c>
      <c r="C2173" s="42">
        <v>2032</v>
      </c>
      <c r="D2173" s="40" t="s">
        <v>361</v>
      </c>
      <c r="E2173" s="40" t="str">
        <f t="shared" si="167"/>
        <v>Out of test</v>
      </c>
      <c r="F2173" t="str">
        <f t="shared" si="165"/>
        <v>Mid</v>
      </c>
      <c r="G2173" t="str">
        <f t="shared" si="166"/>
        <v>Beijing_0_Mid</v>
      </c>
      <c r="H2173">
        <v>0.80482974381985339</v>
      </c>
      <c r="I2173">
        <f t="shared" si="169"/>
        <v>660</v>
      </c>
      <c r="J2173" t="str">
        <f t="shared" si="168"/>
        <v>Out of Test</v>
      </c>
      <c r="K2173" t="str">
        <f>IF(J2173="Test", COUNTIF($J$10:J2173, "Test"),"")</f>
        <v/>
      </c>
      <c r="L2173" t="str">
        <f>IF(J2173="Control", COUNTIF($J$10:J2173, "Control"),"")</f>
        <v/>
      </c>
    </row>
    <row r="2174" spans="1:12">
      <c r="A2174" s="42">
        <v>1512106532</v>
      </c>
      <c r="B2174" s="42">
        <v>0</v>
      </c>
      <c r="C2174" s="42">
        <v>2177</v>
      </c>
      <c r="D2174" s="40" t="s">
        <v>361</v>
      </c>
      <c r="E2174" s="40" t="str">
        <f t="shared" si="167"/>
        <v>Out of test</v>
      </c>
      <c r="F2174" t="str">
        <f t="shared" si="165"/>
        <v>Mid</v>
      </c>
      <c r="G2174" t="str">
        <f t="shared" si="166"/>
        <v>Beijing_0_Mid</v>
      </c>
      <c r="H2174">
        <v>0.80483444858944619</v>
      </c>
      <c r="I2174">
        <f t="shared" si="169"/>
        <v>661</v>
      </c>
      <c r="J2174" t="str">
        <f t="shared" si="168"/>
        <v>Out of Test</v>
      </c>
      <c r="K2174" t="str">
        <f>IF(J2174="Test", COUNTIF($J$10:J2174, "Test"),"")</f>
        <v/>
      </c>
      <c r="L2174" t="str">
        <f>IF(J2174="Control", COUNTIF($J$10:J2174, "Control"),"")</f>
        <v/>
      </c>
    </row>
    <row r="2175" spans="1:12">
      <c r="A2175" s="42">
        <v>1514594072</v>
      </c>
      <c r="B2175" s="42">
        <v>0</v>
      </c>
      <c r="C2175" s="42">
        <v>1947</v>
      </c>
      <c r="D2175" s="40" t="s">
        <v>361</v>
      </c>
      <c r="E2175" s="40" t="str">
        <f t="shared" si="167"/>
        <v>Out of test</v>
      </c>
      <c r="F2175" t="str">
        <f t="shared" si="165"/>
        <v>Mid</v>
      </c>
      <c r="G2175" t="str">
        <f t="shared" si="166"/>
        <v>Beijing_0_Mid</v>
      </c>
      <c r="H2175">
        <v>0.80816083365877633</v>
      </c>
      <c r="I2175">
        <f t="shared" si="169"/>
        <v>662</v>
      </c>
      <c r="J2175" t="str">
        <f t="shared" si="168"/>
        <v>Out of Test</v>
      </c>
      <c r="K2175" t="str">
        <f>IF(J2175="Test", COUNTIF($J$10:J2175, "Test"),"")</f>
        <v/>
      </c>
      <c r="L2175" t="str">
        <f>IF(J2175="Control", COUNTIF($J$10:J2175, "Control"),"")</f>
        <v/>
      </c>
    </row>
    <row r="2176" spans="1:12">
      <c r="A2176" s="42">
        <v>1513923830</v>
      </c>
      <c r="B2176" s="42">
        <v>0</v>
      </c>
      <c r="C2176" s="42">
        <v>1949</v>
      </c>
      <c r="D2176" s="40" t="s">
        <v>361</v>
      </c>
      <c r="E2176" s="40" t="str">
        <f t="shared" si="167"/>
        <v>Out of test</v>
      </c>
      <c r="F2176" t="str">
        <f t="shared" si="165"/>
        <v>Mid</v>
      </c>
      <c r="G2176" t="str">
        <f t="shared" si="166"/>
        <v>Beijing_0_Mid</v>
      </c>
      <c r="H2176">
        <v>0.81003282224564077</v>
      </c>
      <c r="I2176">
        <f t="shared" si="169"/>
        <v>663</v>
      </c>
      <c r="J2176" t="str">
        <f t="shared" si="168"/>
        <v>Out of Test</v>
      </c>
      <c r="K2176" t="str">
        <f>IF(J2176="Test", COUNTIF($J$10:J2176, "Test"),"")</f>
        <v/>
      </c>
      <c r="L2176" t="str">
        <f>IF(J2176="Control", COUNTIF($J$10:J2176, "Control"),"")</f>
        <v/>
      </c>
    </row>
    <row r="2177" spans="1:12">
      <c r="A2177" s="42">
        <v>1515138360</v>
      </c>
      <c r="B2177" s="42">
        <v>0</v>
      </c>
      <c r="C2177" s="42">
        <v>1792</v>
      </c>
      <c r="D2177" s="40" t="s">
        <v>361</v>
      </c>
      <c r="E2177" s="40" t="str">
        <f t="shared" si="167"/>
        <v>Out of test</v>
      </c>
      <c r="F2177" t="str">
        <f t="shared" si="165"/>
        <v>Mid</v>
      </c>
      <c r="G2177" t="str">
        <f t="shared" si="166"/>
        <v>Beijing_0_Mid</v>
      </c>
      <c r="H2177">
        <v>0.81513664150938347</v>
      </c>
      <c r="I2177">
        <f t="shared" si="169"/>
        <v>664</v>
      </c>
      <c r="J2177" t="str">
        <f t="shared" si="168"/>
        <v>Out of Test</v>
      </c>
      <c r="K2177" t="str">
        <f>IF(J2177="Test", COUNTIF($J$10:J2177, "Test"),"")</f>
        <v/>
      </c>
      <c r="L2177" t="str">
        <f>IF(J2177="Control", COUNTIF($J$10:J2177, "Control"),"")</f>
        <v/>
      </c>
    </row>
    <row r="2178" spans="1:12">
      <c r="A2178" s="42">
        <v>1514098931</v>
      </c>
      <c r="B2178" s="42">
        <v>0</v>
      </c>
      <c r="C2178" s="42">
        <v>2252</v>
      </c>
      <c r="D2178" s="40" t="s">
        <v>361</v>
      </c>
      <c r="E2178" s="40" t="str">
        <f t="shared" si="167"/>
        <v>Out of test</v>
      </c>
      <c r="F2178" t="str">
        <f t="shared" si="165"/>
        <v>Mid</v>
      </c>
      <c r="G2178" t="str">
        <f t="shared" si="166"/>
        <v>Beijing_0_Mid</v>
      </c>
      <c r="H2178">
        <v>0.81625993566822408</v>
      </c>
      <c r="I2178">
        <f t="shared" si="169"/>
        <v>665</v>
      </c>
      <c r="J2178" t="str">
        <f t="shared" si="168"/>
        <v>Out of Test</v>
      </c>
      <c r="K2178" t="str">
        <f>IF(J2178="Test", COUNTIF($J$10:J2178, "Test"),"")</f>
        <v/>
      </c>
      <c r="L2178" t="str">
        <f>IF(J2178="Control", COUNTIF($J$10:J2178, "Control"),"")</f>
        <v/>
      </c>
    </row>
    <row r="2179" spans="1:12">
      <c r="A2179" s="42">
        <v>1515440550</v>
      </c>
      <c r="B2179" s="42">
        <v>0</v>
      </c>
      <c r="C2179" s="42">
        <v>2146</v>
      </c>
      <c r="D2179" s="40" t="s">
        <v>361</v>
      </c>
      <c r="E2179" s="40" t="str">
        <f t="shared" si="167"/>
        <v>Out of test</v>
      </c>
      <c r="F2179" t="str">
        <f t="shared" si="165"/>
        <v>Mid</v>
      </c>
      <c r="G2179" t="str">
        <f t="shared" si="166"/>
        <v>Beijing_0_Mid</v>
      </c>
      <c r="H2179">
        <v>0.81865755304373811</v>
      </c>
      <c r="I2179">
        <f t="shared" si="169"/>
        <v>666</v>
      </c>
      <c r="J2179" t="str">
        <f t="shared" si="168"/>
        <v>Out of Test</v>
      </c>
      <c r="K2179" t="str">
        <f>IF(J2179="Test", COUNTIF($J$10:J2179, "Test"),"")</f>
        <v/>
      </c>
      <c r="L2179" t="str">
        <f>IF(J2179="Control", COUNTIF($J$10:J2179, "Control"),"")</f>
        <v/>
      </c>
    </row>
    <row r="2180" spans="1:12">
      <c r="A2180" s="42">
        <v>1518954411</v>
      </c>
      <c r="B2180" s="42">
        <v>0</v>
      </c>
      <c r="C2180" s="42">
        <v>1405</v>
      </c>
      <c r="D2180" s="40" t="s">
        <v>361</v>
      </c>
      <c r="E2180" s="40" t="str">
        <f t="shared" si="167"/>
        <v>Out of test</v>
      </c>
      <c r="F2180" t="str">
        <f t="shared" si="165"/>
        <v>Mid</v>
      </c>
      <c r="G2180" t="str">
        <f t="shared" si="166"/>
        <v>Beijing_0_Mid</v>
      </c>
      <c r="H2180">
        <v>0.82087784313072343</v>
      </c>
      <c r="I2180">
        <f t="shared" si="169"/>
        <v>667</v>
      </c>
      <c r="J2180" t="str">
        <f t="shared" si="168"/>
        <v>Out of Test</v>
      </c>
      <c r="K2180" t="str">
        <f>IF(J2180="Test", COUNTIF($J$10:J2180, "Test"),"")</f>
        <v/>
      </c>
      <c r="L2180" t="str">
        <f>IF(J2180="Control", COUNTIF($J$10:J2180, "Control"),"")</f>
        <v/>
      </c>
    </row>
    <row r="2181" spans="1:12">
      <c r="A2181" s="42">
        <v>1517379732</v>
      </c>
      <c r="B2181" s="42">
        <v>0</v>
      </c>
      <c r="C2181" s="42">
        <v>2010</v>
      </c>
      <c r="D2181" s="40" t="s">
        <v>361</v>
      </c>
      <c r="E2181" s="40" t="str">
        <f t="shared" si="167"/>
        <v>Out of test</v>
      </c>
      <c r="F2181" t="str">
        <f t="shared" si="165"/>
        <v>Mid</v>
      </c>
      <c r="G2181" t="str">
        <f t="shared" si="166"/>
        <v>Beijing_0_Mid</v>
      </c>
      <c r="H2181">
        <v>0.82145377356468907</v>
      </c>
      <c r="I2181">
        <f t="shared" si="169"/>
        <v>668</v>
      </c>
      <c r="J2181" t="str">
        <f t="shared" si="168"/>
        <v>Out of Test</v>
      </c>
      <c r="K2181" t="str">
        <f>IF(J2181="Test", COUNTIF($J$10:J2181, "Test"),"")</f>
        <v/>
      </c>
      <c r="L2181" t="str">
        <f>IF(J2181="Control", COUNTIF($J$10:J2181, "Control"),"")</f>
        <v/>
      </c>
    </row>
    <row r="2182" spans="1:12">
      <c r="A2182" s="42">
        <v>1516845110</v>
      </c>
      <c r="B2182" s="42">
        <v>0</v>
      </c>
      <c r="C2182" s="42">
        <v>1971</v>
      </c>
      <c r="D2182" s="40" t="s">
        <v>361</v>
      </c>
      <c r="E2182" s="40" t="str">
        <f t="shared" si="167"/>
        <v>Out of test</v>
      </c>
      <c r="F2182" t="str">
        <f t="shared" si="165"/>
        <v>Mid</v>
      </c>
      <c r="G2182" t="str">
        <f t="shared" si="166"/>
        <v>Beijing_0_Mid</v>
      </c>
      <c r="H2182">
        <v>0.8248251092773401</v>
      </c>
      <c r="I2182">
        <f t="shared" si="169"/>
        <v>669</v>
      </c>
      <c r="J2182" t="str">
        <f t="shared" si="168"/>
        <v>Out of Test</v>
      </c>
      <c r="K2182" t="str">
        <f>IF(J2182="Test", COUNTIF($J$10:J2182, "Test"),"")</f>
        <v/>
      </c>
      <c r="L2182" t="str">
        <f>IF(J2182="Control", COUNTIF($J$10:J2182, "Control"),"")</f>
        <v/>
      </c>
    </row>
    <row r="2183" spans="1:12">
      <c r="A2183" s="42">
        <v>1516474972</v>
      </c>
      <c r="B2183" s="42">
        <v>0</v>
      </c>
      <c r="C2183" s="42">
        <v>1708</v>
      </c>
      <c r="D2183" s="40" t="s">
        <v>361</v>
      </c>
      <c r="E2183" s="40" t="str">
        <f t="shared" si="167"/>
        <v>Out of test</v>
      </c>
      <c r="F2183" t="str">
        <f t="shared" si="165"/>
        <v>Mid</v>
      </c>
      <c r="G2183" t="str">
        <f t="shared" si="166"/>
        <v>Beijing_0_Mid</v>
      </c>
      <c r="H2183">
        <v>0.82754005446167833</v>
      </c>
      <c r="I2183">
        <f t="shared" si="169"/>
        <v>670</v>
      </c>
      <c r="J2183" t="str">
        <f t="shared" si="168"/>
        <v>Out of Test</v>
      </c>
      <c r="K2183" t="str">
        <f>IF(J2183="Test", COUNTIF($J$10:J2183, "Test"),"")</f>
        <v/>
      </c>
      <c r="L2183" t="str">
        <f>IF(J2183="Control", COUNTIF($J$10:J2183, "Control"),"")</f>
        <v/>
      </c>
    </row>
    <row r="2184" spans="1:12">
      <c r="A2184" s="42">
        <v>1515744251</v>
      </c>
      <c r="B2184" s="42">
        <v>0</v>
      </c>
      <c r="C2184" s="42">
        <v>1987</v>
      </c>
      <c r="D2184" s="40" t="s">
        <v>361</v>
      </c>
      <c r="E2184" s="40" t="str">
        <f t="shared" si="167"/>
        <v>Out of test</v>
      </c>
      <c r="F2184" t="str">
        <f t="shared" si="165"/>
        <v>Mid</v>
      </c>
      <c r="G2184" t="str">
        <f t="shared" si="166"/>
        <v>Beijing_0_Mid</v>
      </c>
      <c r="H2184">
        <v>0.83082785951477145</v>
      </c>
      <c r="I2184">
        <f t="shared" si="169"/>
        <v>671</v>
      </c>
      <c r="J2184" t="str">
        <f t="shared" si="168"/>
        <v>Out of Test</v>
      </c>
      <c r="K2184" t="str">
        <f>IF(J2184="Test", COUNTIF($J$10:J2184, "Test"),"")</f>
        <v/>
      </c>
      <c r="L2184" t="str">
        <f>IF(J2184="Control", COUNTIF($J$10:J2184, "Control"),"")</f>
        <v/>
      </c>
    </row>
    <row r="2185" spans="1:12">
      <c r="A2185" s="42">
        <v>1512190812</v>
      </c>
      <c r="B2185" s="42">
        <v>0</v>
      </c>
      <c r="C2185" s="42">
        <v>2074</v>
      </c>
      <c r="D2185" s="40" t="s">
        <v>361</v>
      </c>
      <c r="E2185" s="40" t="str">
        <f t="shared" si="167"/>
        <v>Out of test</v>
      </c>
      <c r="F2185" t="str">
        <f t="shared" si="165"/>
        <v>Mid</v>
      </c>
      <c r="G2185" t="str">
        <f t="shared" si="166"/>
        <v>Beijing_0_Mid</v>
      </c>
      <c r="H2185">
        <v>0.8314691866101922</v>
      </c>
      <c r="I2185">
        <f t="shared" si="169"/>
        <v>672</v>
      </c>
      <c r="J2185" t="str">
        <f t="shared" si="168"/>
        <v>Out of Test</v>
      </c>
      <c r="K2185" t="str">
        <f>IF(J2185="Test", COUNTIF($J$10:J2185, "Test"),"")</f>
        <v/>
      </c>
      <c r="L2185" t="str">
        <f>IF(J2185="Control", COUNTIF($J$10:J2185, "Control"),"")</f>
        <v/>
      </c>
    </row>
    <row r="2186" spans="1:12">
      <c r="A2186" s="42">
        <v>1513254080</v>
      </c>
      <c r="B2186" s="42">
        <v>0</v>
      </c>
      <c r="C2186" s="42">
        <v>1324</v>
      </c>
      <c r="D2186" s="40" t="s">
        <v>361</v>
      </c>
      <c r="E2186" s="40" t="str">
        <f t="shared" si="167"/>
        <v>Out of test</v>
      </c>
      <c r="F2186" t="str">
        <f t="shared" ref="F2186:F2249" si="170">_xlfn.IFS(C2186&lt;1069, "Low", C2186&lt;2277, "Mid", C2186&gt;=2277, "High")</f>
        <v>Mid</v>
      </c>
      <c r="G2186" t="str">
        <f t="shared" ref="G2186:G2249" si="171">D2186&amp;"_"&amp;B2186&amp;"_"&amp;F2186</f>
        <v>Beijing_0_Mid</v>
      </c>
      <c r="H2186">
        <v>0.8326133197685105</v>
      </c>
      <c r="I2186">
        <f t="shared" si="169"/>
        <v>673</v>
      </c>
      <c r="J2186" t="str">
        <f t="shared" si="168"/>
        <v>Out of Test</v>
      </c>
      <c r="K2186" t="str">
        <f>IF(J2186="Test", COUNTIF($J$10:J2186, "Test"),"")</f>
        <v/>
      </c>
      <c r="L2186" t="str">
        <f>IF(J2186="Control", COUNTIF($J$10:J2186, "Control"),"")</f>
        <v/>
      </c>
    </row>
    <row r="2187" spans="1:12">
      <c r="A2187" s="42">
        <v>1515259610</v>
      </c>
      <c r="B2187" s="42">
        <v>0</v>
      </c>
      <c r="C2187" s="42">
        <v>1259</v>
      </c>
      <c r="D2187" s="40" t="s">
        <v>361</v>
      </c>
      <c r="E2187" s="40" t="str">
        <f t="shared" ref="E2187:E2250" si="172">IF(AND(J2187="Test",K2187&lt;=3000),"Test",IF(AND(J2187="Control",L2187&lt;=3000),"Control","Out of test"))</f>
        <v>Out of test</v>
      </c>
      <c r="F2187" t="str">
        <f t="shared" si="170"/>
        <v>Mid</v>
      </c>
      <c r="G2187" t="str">
        <f t="shared" si="171"/>
        <v>Beijing_0_Mid</v>
      </c>
      <c r="H2187">
        <v>0.83352925209962936</v>
      </c>
      <c r="I2187">
        <f t="shared" si="169"/>
        <v>674</v>
      </c>
      <c r="J2187" t="str">
        <f t="shared" ref="J2187:J2250" si="173">IF(I2187&lt;=250, IF(MOD(I2187,2)=1, "Test", "Control"),"Out of Test")</f>
        <v>Out of Test</v>
      </c>
      <c r="K2187" t="str">
        <f>IF(J2187="Test", COUNTIF($J$10:J2187, "Test"),"")</f>
        <v/>
      </c>
      <c r="L2187" t="str">
        <f>IF(J2187="Control", COUNTIF($J$10:J2187, "Control"),"")</f>
        <v/>
      </c>
    </row>
    <row r="2188" spans="1:12">
      <c r="A2188" s="42">
        <v>1516161050</v>
      </c>
      <c r="B2188" s="42">
        <v>0</v>
      </c>
      <c r="C2188" s="42">
        <v>1445</v>
      </c>
      <c r="D2188" s="40" t="s">
        <v>361</v>
      </c>
      <c r="E2188" s="40" t="str">
        <f t="shared" si="172"/>
        <v>Out of test</v>
      </c>
      <c r="F2188" t="str">
        <f t="shared" si="170"/>
        <v>Mid</v>
      </c>
      <c r="G2188" t="str">
        <f t="shared" si="171"/>
        <v>Beijing_0_Mid</v>
      </c>
      <c r="H2188">
        <v>0.83447322514547473</v>
      </c>
      <c r="I2188">
        <f t="shared" ref="I2188:I2251" si="174">IF(G2188=G2187, I2187+1, 1)</f>
        <v>675</v>
      </c>
      <c r="J2188" t="str">
        <f t="shared" si="173"/>
        <v>Out of Test</v>
      </c>
      <c r="K2188" t="str">
        <f>IF(J2188="Test", COUNTIF($J$10:J2188, "Test"),"")</f>
        <v/>
      </c>
      <c r="L2188" t="str">
        <f>IF(J2188="Control", COUNTIF($J$10:J2188, "Control"),"")</f>
        <v/>
      </c>
    </row>
    <row r="2189" spans="1:12">
      <c r="A2189" s="42">
        <v>1519714891</v>
      </c>
      <c r="B2189" s="42">
        <v>0</v>
      </c>
      <c r="C2189" s="42">
        <v>1508</v>
      </c>
      <c r="D2189" s="40" t="s">
        <v>361</v>
      </c>
      <c r="E2189" s="40" t="str">
        <f t="shared" si="172"/>
        <v>Out of test</v>
      </c>
      <c r="F2189" t="str">
        <f t="shared" si="170"/>
        <v>Mid</v>
      </c>
      <c r="G2189" t="str">
        <f t="shared" si="171"/>
        <v>Beijing_0_Mid</v>
      </c>
      <c r="H2189">
        <v>0.83956610751871019</v>
      </c>
      <c r="I2189">
        <f t="shared" si="174"/>
        <v>676</v>
      </c>
      <c r="J2189" t="str">
        <f t="shared" si="173"/>
        <v>Out of Test</v>
      </c>
      <c r="K2189" t="str">
        <f>IF(J2189="Test", COUNTIF($J$10:J2189, "Test"),"")</f>
        <v/>
      </c>
      <c r="L2189" t="str">
        <f>IF(J2189="Control", COUNTIF($J$10:J2189, "Control"),"")</f>
        <v/>
      </c>
    </row>
    <row r="2190" spans="1:12">
      <c r="A2190" s="42">
        <v>1511604170</v>
      </c>
      <c r="B2190" s="42">
        <v>0</v>
      </c>
      <c r="C2190" s="42">
        <v>1244</v>
      </c>
      <c r="D2190" s="40" t="s">
        <v>361</v>
      </c>
      <c r="E2190" s="40" t="str">
        <f t="shared" si="172"/>
        <v>Out of test</v>
      </c>
      <c r="F2190" t="str">
        <f t="shared" si="170"/>
        <v>Mid</v>
      </c>
      <c r="G2190" t="str">
        <f t="shared" si="171"/>
        <v>Beijing_0_Mid</v>
      </c>
      <c r="H2190">
        <v>0.84010232999927192</v>
      </c>
      <c r="I2190">
        <f t="shared" si="174"/>
        <v>677</v>
      </c>
      <c r="J2190" t="str">
        <f t="shared" si="173"/>
        <v>Out of Test</v>
      </c>
      <c r="K2190" t="str">
        <f>IF(J2190="Test", COUNTIF($J$10:J2190, "Test"),"")</f>
        <v/>
      </c>
      <c r="L2190" t="str">
        <f>IF(J2190="Control", COUNTIF($J$10:J2190, "Control"),"")</f>
        <v/>
      </c>
    </row>
    <row r="2191" spans="1:12">
      <c r="A2191" s="42">
        <v>1511761271</v>
      </c>
      <c r="B2191" s="42">
        <v>0</v>
      </c>
      <c r="C2191" s="42">
        <v>1332</v>
      </c>
      <c r="D2191" s="40" t="s">
        <v>361</v>
      </c>
      <c r="E2191" s="40" t="str">
        <f t="shared" si="172"/>
        <v>Out of test</v>
      </c>
      <c r="F2191" t="str">
        <f t="shared" si="170"/>
        <v>Mid</v>
      </c>
      <c r="G2191" t="str">
        <f t="shared" si="171"/>
        <v>Beijing_0_Mid</v>
      </c>
      <c r="H2191">
        <v>0.84420799613798314</v>
      </c>
      <c r="I2191">
        <f t="shared" si="174"/>
        <v>678</v>
      </c>
      <c r="J2191" t="str">
        <f t="shared" si="173"/>
        <v>Out of Test</v>
      </c>
      <c r="K2191" t="str">
        <f>IF(J2191="Test", COUNTIF($J$10:J2191, "Test"),"")</f>
        <v/>
      </c>
      <c r="L2191" t="str">
        <f>IF(J2191="Control", COUNTIF($J$10:J2191, "Control"),"")</f>
        <v/>
      </c>
    </row>
    <row r="2192" spans="1:12">
      <c r="A2192" s="42">
        <v>1515912380</v>
      </c>
      <c r="B2192" s="42">
        <v>0</v>
      </c>
      <c r="C2192" s="42">
        <v>1329</v>
      </c>
      <c r="D2192" s="40" t="s">
        <v>361</v>
      </c>
      <c r="E2192" s="40" t="str">
        <f t="shared" si="172"/>
        <v>Out of test</v>
      </c>
      <c r="F2192" t="str">
        <f t="shared" si="170"/>
        <v>Mid</v>
      </c>
      <c r="G2192" t="str">
        <f t="shared" si="171"/>
        <v>Beijing_0_Mid</v>
      </c>
      <c r="H2192">
        <v>0.84432440009365428</v>
      </c>
      <c r="I2192">
        <f t="shared" si="174"/>
        <v>679</v>
      </c>
      <c r="J2192" t="str">
        <f t="shared" si="173"/>
        <v>Out of Test</v>
      </c>
      <c r="K2192" t="str">
        <f>IF(J2192="Test", COUNTIF($J$10:J2192, "Test"),"")</f>
        <v/>
      </c>
      <c r="L2192" t="str">
        <f>IF(J2192="Control", COUNTIF($J$10:J2192, "Control"),"")</f>
        <v/>
      </c>
    </row>
    <row r="2193" spans="1:12">
      <c r="A2193" s="42">
        <v>1517882370</v>
      </c>
      <c r="B2193" s="42">
        <v>0</v>
      </c>
      <c r="C2193" s="42">
        <v>1668</v>
      </c>
      <c r="D2193" s="40" t="s">
        <v>361</v>
      </c>
      <c r="E2193" s="40" t="str">
        <f t="shared" si="172"/>
        <v>Out of test</v>
      </c>
      <c r="F2193" t="str">
        <f t="shared" si="170"/>
        <v>Mid</v>
      </c>
      <c r="G2193" t="str">
        <f t="shared" si="171"/>
        <v>Beijing_0_Mid</v>
      </c>
      <c r="H2193">
        <v>0.84484969964304069</v>
      </c>
      <c r="I2193">
        <f t="shared" si="174"/>
        <v>680</v>
      </c>
      <c r="J2193" t="str">
        <f t="shared" si="173"/>
        <v>Out of Test</v>
      </c>
      <c r="K2193" t="str">
        <f>IF(J2193="Test", COUNTIF($J$10:J2193, "Test"),"")</f>
        <v/>
      </c>
      <c r="L2193" t="str">
        <f>IF(J2193="Control", COUNTIF($J$10:J2193, "Control"),"")</f>
        <v/>
      </c>
    </row>
    <row r="2194" spans="1:12">
      <c r="A2194" s="42">
        <v>1513535601</v>
      </c>
      <c r="B2194" s="42">
        <v>0</v>
      </c>
      <c r="C2194" s="42">
        <v>1189</v>
      </c>
      <c r="D2194" s="40" t="s">
        <v>361</v>
      </c>
      <c r="E2194" s="40" t="str">
        <f t="shared" si="172"/>
        <v>Out of test</v>
      </c>
      <c r="F2194" t="str">
        <f t="shared" si="170"/>
        <v>Mid</v>
      </c>
      <c r="G2194" t="str">
        <f t="shared" si="171"/>
        <v>Beijing_0_Mid</v>
      </c>
      <c r="H2194">
        <v>0.84526711253282005</v>
      </c>
      <c r="I2194">
        <f t="shared" si="174"/>
        <v>681</v>
      </c>
      <c r="J2194" t="str">
        <f t="shared" si="173"/>
        <v>Out of Test</v>
      </c>
      <c r="K2194" t="str">
        <f>IF(J2194="Test", COUNTIF($J$10:J2194, "Test"),"")</f>
        <v/>
      </c>
      <c r="L2194" t="str">
        <f>IF(J2194="Control", COUNTIF($J$10:J2194, "Control"),"")</f>
        <v/>
      </c>
    </row>
    <row r="2195" spans="1:12">
      <c r="A2195" s="42">
        <v>1515210382</v>
      </c>
      <c r="B2195" s="42">
        <v>0</v>
      </c>
      <c r="C2195" s="42">
        <v>2017</v>
      </c>
      <c r="D2195" s="40" t="s">
        <v>361</v>
      </c>
      <c r="E2195" s="40" t="str">
        <f t="shared" si="172"/>
        <v>Out of test</v>
      </c>
      <c r="F2195" t="str">
        <f t="shared" si="170"/>
        <v>Mid</v>
      </c>
      <c r="G2195" t="str">
        <f t="shared" si="171"/>
        <v>Beijing_0_Mid</v>
      </c>
      <c r="H2195">
        <v>0.84638624107875016</v>
      </c>
      <c r="I2195">
        <f t="shared" si="174"/>
        <v>682</v>
      </c>
      <c r="J2195" t="str">
        <f t="shared" si="173"/>
        <v>Out of Test</v>
      </c>
      <c r="K2195" t="str">
        <f>IF(J2195="Test", COUNTIF($J$10:J2195, "Test"),"")</f>
        <v/>
      </c>
      <c r="L2195" t="str">
        <f>IF(J2195="Control", COUNTIF($J$10:J2195, "Control"),"")</f>
        <v/>
      </c>
    </row>
    <row r="2196" spans="1:12">
      <c r="A2196" s="42">
        <v>1515770111</v>
      </c>
      <c r="B2196" s="42">
        <v>0</v>
      </c>
      <c r="C2196" s="42">
        <v>1872</v>
      </c>
      <c r="D2196" s="40" t="s">
        <v>361</v>
      </c>
      <c r="E2196" s="40" t="str">
        <f t="shared" si="172"/>
        <v>Out of test</v>
      </c>
      <c r="F2196" t="str">
        <f t="shared" si="170"/>
        <v>Mid</v>
      </c>
      <c r="G2196" t="str">
        <f t="shared" si="171"/>
        <v>Beijing_0_Mid</v>
      </c>
      <c r="H2196">
        <v>0.84841335995983147</v>
      </c>
      <c r="I2196">
        <f t="shared" si="174"/>
        <v>683</v>
      </c>
      <c r="J2196" t="str">
        <f t="shared" si="173"/>
        <v>Out of Test</v>
      </c>
      <c r="K2196" t="str">
        <f>IF(J2196="Test", COUNTIF($J$10:J2196, "Test"),"")</f>
        <v/>
      </c>
      <c r="L2196" t="str">
        <f>IF(J2196="Control", COUNTIF($J$10:J2196, "Control"),"")</f>
        <v/>
      </c>
    </row>
    <row r="2197" spans="1:12">
      <c r="A2197" s="42">
        <v>1515977211</v>
      </c>
      <c r="B2197" s="42">
        <v>0</v>
      </c>
      <c r="C2197" s="42">
        <v>1355</v>
      </c>
      <c r="D2197" s="40" t="s">
        <v>361</v>
      </c>
      <c r="E2197" s="40" t="str">
        <f t="shared" si="172"/>
        <v>Out of test</v>
      </c>
      <c r="F2197" t="str">
        <f t="shared" si="170"/>
        <v>Mid</v>
      </c>
      <c r="G2197" t="str">
        <f t="shared" si="171"/>
        <v>Beijing_0_Mid</v>
      </c>
      <c r="H2197">
        <v>0.85072862550487249</v>
      </c>
      <c r="I2197">
        <f t="shared" si="174"/>
        <v>684</v>
      </c>
      <c r="J2197" t="str">
        <f t="shared" si="173"/>
        <v>Out of Test</v>
      </c>
      <c r="K2197" t="str">
        <f>IF(J2197="Test", COUNTIF($J$10:J2197, "Test"),"")</f>
        <v/>
      </c>
      <c r="L2197" t="str">
        <f>IF(J2197="Control", COUNTIF($J$10:J2197, "Control"),"")</f>
        <v/>
      </c>
    </row>
    <row r="2198" spans="1:12">
      <c r="A2198" s="42">
        <v>1517245402</v>
      </c>
      <c r="B2198" s="42">
        <v>0</v>
      </c>
      <c r="C2198" s="42">
        <v>2236</v>
      </c>
      <c r="D2198" s="40" t="s">
        <v>361</v>
      </c>
      <c r="E2198" s="40" t="str">
        <f t="shared" si="172"/>
        <v>Out of test</v>
      </c>
      <c r="F2198" t="str">
        <f t="shared" si="170"/>
        <v>Mid</v>
      </c>
      <c r="G2198" t="str">
        <f t="shared" si="171"/>
        <v>Beijing_0_Mid</v>
      </c>
      <c r="H2198">
        <v>0.8520889297554638</v>
      </c>
      <c r="I2198">
        <f t="shared" si="174"/>
        <v>685</v>
      </c>
      <c r="J2198" t="str">
        <f t="shared" si="173"/>
        <v>Out of Test</v>
      </c>
      <c r="K2198" t="str">
        <f>IF(J2198="Test", COUNTIF($J$10:J2198, "Test"),"")</f>
        <v/>
      </c>
      <c r="L2198" t="str">
        <f>IF(J2198="Control", COUNTIF($J$10:J2198, "Control"),"")</f>
        <v/>
      </c>
    </row>
    <row r="2199" spans="1:12">
      <c r="A2199" s="42">
        <v>1514872860</v>
      </c>
      <c r="B2199" s="42">
        <v>0</v>
      </c>
      <c r="C2199" s="42">
        <v>1233</v>
      </c>
      <c r="D2199" s="40" t="s">
        <v>361</v>
      </c>
      <c r="E2199" s="40" t="str">
        <f t="shared" si="172"/>
        <v>Out of test</v>
      </c>
      <c r="F2199" t="str">
        <f t="shared" si="170"/>
        <v>Mid</v>
      </c>
      <c r="G2199" t="str">
        <f t="shared" si="171"/>
        <v>Beijing_0_Mid</v>
      </c>
      <c r="H2199">
        <v>0.85575939634191323</v>
      </c>
      <c r="I2199">
        <f t="shared" si="174"/>
        <v>686</v>
      </c>
      <c r="J2199" t="str">
        <f t="shared" si="173"/>
        <v>Out of Test</v>
      </c>
      <c r="K2199" t="str">
        <f>IF(J2199="Test", COUNTIF($J$10:J2199, "Test"),"")</f>
        <v/>
      </c>
      <c r="L2199" t="str">
        <f>IF(J2199="Control", COUNTIF($J$10:J2199, "Control"),"")</f>
        <v/>
      </c>
    </row>
    <row r="2200" spans="1:12">
      <c r="A2200" s="42">
        <v>1516598962</v>
      </c>
      <c r="B2200" s="42">
        <v>0</v>
      </c>
      <c r="C2200" s="42">
        <v>2058</v>
      </c>
      <c r="D2200" s="40" t="s">
        <v>361</v>
      </c>
      <c r="E2200" s="40" t="str">
        <f t="shared" si="172"/>
        <v>Out of test</v>
      </c>
      <c r="F2200" t="str">
        <f t="shared" si="170"/>
        <v>Mid</v>
      </c>
      <c r="G2200" t="str">
        <f t="shared" si="171"/>
        <v>Beijing_0_Mid</v>
      </c>
      <c r="H2200">
        <v>0.85577349089656463</v>
      </c>
      <c r="I2200">
        <f t="shared" si="174"/>
        <v>687</v>
      </c>
      <c r="J2200" t="str">
        <f t="shared" si="173"/>
        <v>Out of Test</v>
      </c>
      <c r="K2200" t="str">
        <f>IF(J2200="Test", COUNTIF($J$10:J2200, "Test"),"")</f>
        <v/>
      </c>
      <c r="L2200" t="str">
        <f>IF(J2200="Control", COUNTIF($J$10:J2200, "Control"),"")</f>
        <v/>
      </c>
    </row>
    <row r="2201" spans="1:12">
      <c r="A2201" s="42">
        <v>1518596921</v>
      </c>
      <c r="B2201" s="42">
        <v>0</v>
      </c>
      <c r="C2201" s="42">
        <v>1483</v>
      </c>
      <c r="D2201" s="40" t="s">
        <v>361</v>
      </c>
      <c r="E2201" s="40" t="str">
        <f t="shared" si="172"/>
        <v>Out of test</v>
      </c>
      <c r="F2201" t="str">
        <f t="shared" si="170"/>
        <v>Mid</v>
      </c>
      <c r="G2201" t="str">
        <f t="shared" si="171"/>
        <v>Beijing_0_Mid</v>
      </c>
      <c r="H2201">
        <v>0.85856034424521077</v>
      </c>
      <c r="I2201">
        <f t="shared" si="174"/>
        <v>688</v>
      </c>
      <c r="J2201" t="str">
        <f t="shared" si="173"/>
        <v>Out of Test</v>
      </c>
      <c r="K2201" t="str">
        <f>IF(J2201="Test", COUNTIF($J$10:J2201, "Test"),"")</f>
        <v/>
      </c>
      <c r="L2201" t="str">
        <f>IF(J2201="Control", COUNTIF($J$10:J2201, "Control"),"")</f>
        <v/>
      </c>
    </row>
    <row r="2202" spans="1:12">
      <c r="A2202" s="42">
        <v>1519809351</v>
      </c>
      <c r="B2202" s="42">
        <v>0</v>
      </c>
      <c r="C2202" s="42">
        <v>1646</v>
      </c>
      <c r="D2202" s="40" t="s">
        <v>361</v>
      </c>
      <c r="E2202" s="40" t="str">
        <f t="shared" si="172"/>
        <v>Out of test</v>
      </c>
      <c r="F2202" t="str">
        <f t="shared" si="170"/>
        <v>Mid</v>
      </c>
      <c r="G2202" t="str">
        <f t="shared" si="171"/>
        <v>Beijing_0_Mid</v>
      </c>
      <c r="H2202">
        <v>0.86101219727734091</v>
      </c>
      <c r="I2202">
        <f t="shared" si="174"/>
        <v>689</v>
      </c>
      <c r="J2202" t="str">
        <f t="shared" si="173"/>
        <v>Out of Test</v>
      </c>
      <c r="K2202" t="str">
        <f>IF(J2202="Test", COUNTIF($J$10:J2202, "Test"),"")</f>
        <v/>
      </c>
      <c r="L2202" t="str">
        <f>IF(J2202="Control", COUNTIF($J$10:J2202, "Control"),"")</f>
        <v/>
      </c>
    </row>
    <row r="2203" spans="1:12">
      <c r="A2203" s="42">
        <v>1516819890</v>
      </c>
      <c r="B2203" s="42">
        <v>0</v>
      </c>
      <c r="C2203" s="42">
        <v>2243</v>
      </c>
      <c r="D2203" s="40" t="s">
        <v>361</v>
      </c>
      <c r="E2203" s="40" t="str">
        <f t="shared" si="172"/>
        <v>Out of test</v>
      </c>
      <c r="F2203" t="str">
        <f t="shared" si="170"/>
        <v>Mid</v>
      </c>
      <c r="G2203" t="str">
        <f t="shared" si="171"/>
        <v>Beijing_0_Mid</v>
      </c>
      <c r="H2203">
        <v>0.86161504354987895</v>
      </c>
      <c r="I2203">
        <f t="shared" si="174"/>
        <v>690</v>
      </c>
      <c r="J2203" t="str">
        <f t="shared" si="173"/>
        <v>Out of Test</v>
      </c>
      <c r="K2203" t="str">
        <f>IF(J2203="Test", COUNTIF($J$10:J2203, "Test"),"")</f>
        <v/>
      </c>
      <c r="L2203" t="str">
        <f>IF(J2203="Control", COUNTIF($J$10:J2203, "Control"),"")</f>
        <v/>
      </c>
    </row>
    <row r="2204" spans="1:12">
      <c r="A2204" s="42">
        <v>1516955721</v>
      </c>
      <c r="B2204" s="42">
        <v>0</v>
      </c>
      <c r="C2204" s="42">
        <v>1301</v>
      </c>
      <c r="D2204" s="40" t="s">
        <v>361</v>
      </c>
      <c r="E2204" s="40" t="str">
        <f t="shared" si="172"/>
        <v>Out of test</v>
      </c>
      <c r="F2204" t="str">
        <f t="shared" si="170"/>
        <v>Mid</v>
      </c>
      <c r="G2204" t="str">
        <f t="shared" si="171"/>
        <v>Beijing_0_Mid</v>
      </c>
      <c r="H2204">
        <v>0.861806871411541</v>
      </c>
      <c r="I2204">
        <f t="shared" si="174"/>
        <v>691</v>
      </c>
      <c r="J2204" t="str">
        <f t="shared" si="173"/>
        <v>Out of Test</v>
      </c>
      <c r="K2204" t="str">
        <f>IF(J2204="Test", COUNTIF($J$10:J2204, "Test"),"")</f>
        <v/>
      </c>
      <c r="L2204" t="str">
        <f>IF(J2204="Control", COUNTIF($J$10:J2204, "Control"),"")</f>
        <v/>
      </c>
    </row>
    <row r="2205" spans="1:12">
      <c r="A2205" s="42">
        <v>1518073700</v>
      </c>
      <c r="B2205" s="42">
        <v>0</v>
      </c>
      <c r="C2205" s="42">
        <v>1334</v>
      </c>
      <c r="D2205" s="40" t="s">
        <v>361</v>
      </c>
      <c r="E2205" s="40" t="str">
        <f t="shared" si="172"/>
        <v>Out of test</v>
      </c>
      <c r="F2205" t="str">
        <f t="shared" si="170"/>
        <v>Mid</v>
      </c>
      <c r="G2205" t="str">
        <f t="shared" si="171"/>
        <v>Beijing_0_Mid</v>
      </c>
      <c r="H2205">
        <v>0.862346081754367</v>
      </c>
      <c r="I2205">
        <f t="shared" si="174"/>
        <v>692</v>
      </c>
      <c r="J2205" t="str">
        <f t="shared" si="173"/>
        <v>Out of Test</v>
      </c>
      <c r="K2205" t="str">
        <f>IF(J2205="Test", COUNTIF($J$10:J2205, "Test"),"")</f>
        <v/>
      </c>
      <c r="L2205" t="str">
        <f>IF(J2205="Control", COUNTIF($J$10:J2205, "Control"),"")</f>
        <v/>
      </c>
    </row>
    <row r="2206" spans="1:12">
      <c r="A2206" s="42">
        <v>1514541871</v>
      </c>
      <c r="B2206" s="42">
        <v>0</v>
      </c>
      <c r="C2206" s="42">
        <v>1341</v>
      </c>
      <c r="D2206" s="40" t="s">
        <v>361</v>
      </c>
      <c r="E2206" s="40" t="str">
        <f t="shared" si="172"/>
        <v>Out of test</v>
      </c>
      <c r="F2206" t="str">
        <f t="shared" si="170"/>
        <v>Mid</v>
      </c>
      <c r="G2206" t="str">
        <f t="shared" si="171"/>
        <v>Beijing_0_Mid</v>
      </c>
      <c r="H2206">
        <v>0.86318901501337741</v>
      </c>
      <c r="I2206">
        <f t="shared" si="174"/>
        <v>693</v>
      </c>
      <c r="J2206" t="str">
        <f t="shared" si="173"/>
        <v>Out of Test</v>
      </c>
      <c r="K2206" t="str">
        <f>IF(J2206="Test", COUNTIF($J$10:J2206, "Test"),"")</f>
        <v/>
      </c>
      <c r="L2206" t="str">
        <f>IF(J2206="Control", COUNTIF($J$10:J2206, "Control"),"")</f>
        <v/>
      </c>
    </row>
    <row r="2207" spans="1:12">
      <c r="A2207" s="42">
        <v>1518923372</v>
      </c>
      <c r="B2207" s="42">
        <v>0</v>
      </c>
      <c r="C2207" s="42">
        <v>1537</v>
      </c>
      <c r="D2207" s="40" t="s">
        <v>361</v>
      </c>
      <c r="E2207" s="40" t="str">
        <f t="shared" si="172"/>
        <v>Out of test</v>
      </c>
      <c r="F2207" t="str">
        <f t="shared" si="170"/>
        <v>Mid</v>
      </c>
      <c r="G2207" t="str">
        <f t="shared" si="171"/>
        <v>Beijing_0_Mid</v>
      </c>
      <c r="H2207">
        <v>0.86512365070207753</v>
      </c>
      <c r="I2207">
        <f t="shared" si="174"/>
        <v>694</v>
      </c>
      <c r="J2207" t="str">
        <f t="shared" si="173"/>
        <v>Out of Test</v>
      </c>
      <c r="K2207" t="str">
        <f>IF(J2207="Test", COUNTIF($J$10:J2207, "Test"),"")</f>
        <v/>
      </c>
      <c r="L2207" t="str">
        <f>IF(J2207="Control", COUNTIF($J$10:J2207, "Control"),"")</f>
        <v/>
      </c>
    </row>
    <row r="2208" spans="1:12">
      <c r="A2208" s="42">
        <v>1518975352</v>
      </c>
      <c r="B2208" s="42">
        <v>0</v>
      </c>
      <c r="C2208" s="42">
        <v>2252</v>
      </c>
      <c r="D2208" s="40" t="s">
        <v>361</v>
      </c>
      <c r="E2208" s="40" t="str">
        <f t="shared" si="172"/>
        <v>Out of test</v>
      </c>
      <c r="F2208" t="str">
        <f t="shared" si="170"/>
        <v>Mid</v>
      </c>
      <c r="G2208" t="str">
        <f t="shared" si="171"/>
        <v>Beijing_0_Mid</v>
      </c>
      <c r="H2208">
        <v>0.8658587570382843</v>
      </c>
      <c r="I2208">
        <f t="shared" si="174"/>
        <v>695</v>
      </c>
      <c r="J2208" t="str">
        <f t="shared" si="173"/>
        <v>Out of Test</v>
      </c>
      <c r="K2208" t="str">
        <f>IF(J2208="Test", COUNTIF($J$10:J2208, "Test"),"")</f>
        <v/>
      </c>
      <c r="L2208" t="str">
        <f>IF(J2208="Control", COUNTIF($J$10:J2208, "Control"),"")</f>
        <v/>
      </c>
    </row>
    <row r="2209" spans="1:12">
      <c r="A2209" s="42">
        <v>1519404982</v>
      </c>
      <c r="B2209" s="42">
        <v>0</v>
      </c>
      <c r="C2209" s="42">
        <v>1323</v>
      </c>
      <c r="D2209" s="40" t="s">
        <v>361</v>
      </c>
      <c r="E2209" s="40" t="str">
        <f t="shared" si="172"/>
        <v>Out of test</v>
      </c>
      <c r="F2209" t="str">
        <f t="shared" si="170"/>
        <v>Mid</v>
      </c>
      <c r="G2209" t="str">
        <f t="shared" si="171"/>
        <v>Beijing_0_Mid</v>
      </c>
      <c r="H2209">
        <v>0.86586105303778926</v>
      </c>
      <c r="I2209">
        <f t="shared" si="174"/>
        <v>696</v>
      </c>
      <c r="J2209" t="str">
        <f t="shared" si="173"/>
        <v>Out of Test</v>
      </c>
      <c r="K2209" t="str">
        <f>IF(J2209="Test", COUNTIF($J$10:J2209, "Test"),"")</f>
        <v/>
      </c>
      <c r="L2209" t="str">
        <f>IF(J2209="Control", COUNTIF($J$10:J2209, "Control"),"")</f>
        <v/>
      </c>
    </row>
    <row r="2210" spans="1:12">
      <c r="A2210" s="42">
        <v>1517998462</v>
      </c>
      <c r="B2210" s="42">
        <v>0</v>
      </c>
      <c r="C2210" s="42">
        <v>1786</v>
      </c>
      <c r="D2210" s="40" t="s">
        <v>361</v>
      </c>
      <c r="E2210" s="40" t="str">
        <f t="shared" si="172"/>
        <v>Out of test</v>
      </c>
      <c r="F2210" t="str">
        <f t="shared" si="170"/>
        <v>Mid</v>
      </c>
      <c r="G2210" t="str">
        <f t="shared" si="171"/>
        <v>Beijing_0_Mid</v>
      </c>
      <c r="H2210">
        <v>0.86624473540550506</v>
      </c>
      <c r="I2210">
        <f t="shared" si="174"/>
        <v>697</v>
      </c>
      <c r="J2210" t="str">
        <f t="shared" si="173"/>
        <v>Out of Test</v>
      </c>
      <c r="K2210" t="str">
        <f>IF(J2210="Test", COUNTIF($J$10:J2210, "Test"),"")</f>
        <v/>
      </c>
      <c r="L2210" t="str">
        <f>IF(J2210="Control", COUNTIF($J$10:J2210, "Control"),"")</f>
        <v/>
      </c>
    </row>
    <row r="2211" spans="1:12">
      <c r="A2211" s="42">
        <v>1515480811</v>
      </c>
      <c r="B2211" s="42">
        <v>0</v>
      </c>
      <c r="C2211" s="42">
        <v>1840</v>
      </c>
      <c r="D2211" s="40" t="s">
        <v>361</v>
      </c>
      <c r="E2211" s="40" t="str">
        <f t="shared" si="172"/>
        <v>Out of test</v>
      </c>
      <c r="F2211" t="str">
        <f t="shared" si="170"/>
        <v>Mid</v>
      </c>
      <c r="G2211" t="str">
        <f t="shared" si="171"/>
        <v>Beijing_0_Mid</v>
      </c>
      <c r="H2211">
        <v>0.86711318093370182</v>
      </c>
      <c r="I2211">
        <f t="shared" si="174"/>
        <v>698</v>
      </c>
      <c r="J2211" t="str">
        <f t="shared" si="173"/>
        <v>Out of Test</v>
      </c>
      <c r="K2211" t="str">
        <f>IF(J2211="Test", COUNTIF($J$10:J2211, "Test"),"")</f>
        <v/>
      </c>
      <c r="L2211" t="str">
        <f>IF(J2211="Control", COUNTIF($J$10:J2211, "Control"),"")</f>
        <v/>
      </c>
    </row>
    <row r="2212" spans="1:12">
      <c r="A2212" s="42">
        <v>1513083452</v>
      </c>
      <c r="B2212" s="42">
        <v>0</v>
      </c>
      <c r="C2212" s="42">
        <v>1485</v>
      </c>
      <c r="D2212" s="40" t="s">
        <v>361</v>
      </c>
      <c r="E2212" s="40" t="str">
        <f t="shared" si="172"/>
        <v>Out of test</v>
      </c>
      <c r="F2212" t="str">
        <f t="shared" si="170"/>
        <v>Mid</v>
      </c>
      <c r="G2212" t="str">
        <f t="shared" si="171"/>
        <v>Beijing_0_Mid</v>
      </c>
      <c r="H2212">
        <v>0.86744864979905556</v>
      </c>
      <c r="I2212">
        <f t="shared" si="174"/>
        <v>699</v>
      </c>
      <c r="J2212" t="str">
        <f t="shared" si="173"/>
        <v>Out of Test</v>
      </c>
      <c r="K2212" t="str">
        <f>IF(J2212="Test", COUNTIF($J$10:J2212, "Test"),"")</f>
        <v/>
      </c>
      <c r="L2212" t="str">
        <f>IF(J2212="Control", COUNTIF($J$10:J2212, "Control"),"")</f>
        <v/>
      </c>
    </row>
    <row r="2213" spans="1:12">
      <c r="A2213" s="42">
        <v>1512089342</v>
      </c>
      <c r="B2213" s="42">
        <v>0</v>
      </c>
      <c r="C2213" s="42">
        <v>1859</v>
      </c>
      <c r="D2213" s="40" t="s">
        <v>361</v>
      </c>
      <c r="E2213" s="40" t="str">
        <f t="shared" si="172"/>
        <v>Out of test</v>
      </c>
      <c r="F2213" t="str">
        <f t="shared" si="170"/>
        <v>Mid</v>
      </c>
      <c r="G2213" t="str">
        <f t="shared" si="171"/>
        <v>Beijing_0_Mid</v>
      </c>
      <c r="H2213">
        <v>0.86857433990055122</v>
      </c>
      <c r="I2213">
        <f t="shared" si="174"/>
        <v>700</v>
      </c>
      <c r="J2213" t="str">
        <f t="shared" si="173"/>
        <v>Out of Test</v>
      </c>
      <c r="K2213" t="str">
        <f>IF(J2213="Test", COUNTIF($J$10:J2213, "Test"),"")</f>
        <v/>
      </c>
      <c r="L2213" t="str">
        <f>IF(J2213="Control", COUNTIF($J$10:J2213, "Control"),"")</f>
        <v/>
      </c>
    </row>
    <row r="2214" spans="1:12">
      <c r="A2214" s="42">
        <v>1512111052</v>
      </c>
      <c r="B2214" s="42">
        <v>0</v>
      </c>
      <c r="C2214" s="42">
        <v>1684</v>
      </c>
      <c r="D2214" s="40" t="s">
        <v>361</v>
      </c>
      <c r="E2214" s="40" t="str">
        <f t="shared" si="172"/>
        <v>Out of test</v>
      </c>
      <c r="F2214" t="str">
        <f t="shared" si="170"/>
        <v>Mid</v>
      </c>
      <c r="G2214" t="str">
        <f t="shared" si="171"/>
        <v>Beijing_0_Mid</v>
      </c>
      <c r="H2214">
        <v>0.86978710604472664</v>
      </c>
      <c r="I2214">
        <f t="shared" si="174"/>
        <v>701</v>
      </c>
      <c r="J2214" t="str">
        <f t="shared" si="173"/>
        <v>Out of Test</v>
      </c>
      <c r="K2214" t="str">
        <f>IF(J2214="Test", COUNTIF($J$10:J2214, "Test"),"")</f>
        <v/>
      </c>
      <c r="L2214" t="str">
        <f>IF(J2214="Control", COUNTIF($J$10:J2214, "Control"),"")</f>
        <v/>
      </c>
    </row>
    <row r="2215" spans="1:12">
      <c r="A2215" s="42">
        <v>1512222672</v>
      </c>
      <c r="B2215" s="42">
        <v>0</v>
      </c>
      <c r="C2215" s="42">
        <v>1787</v>
      </c>
      <c r="D2215" s="40" t="s">
        <v>361</v>
      </c>
      <c r="E2215" s="40" t="str">
        <f t="shared" si="172"/>
        <v>Out of test</v>
      </c>
      <c r="F2215" t="str">
        <f t="shared" si="170"/>
        <v>Mid</v>
      </c>
      <c r="G2215" t="str">
        <f t="shared" si="171"/>
        <v>Beijing_0_Mid</v>
      </c>
      <c r="H2215">
        <v>0.87175210363615563</v>
      </c>
      <c r="I2215">
        <f t="shared" si="174"/>
        <v>702</v>
      </c>
      <c r="J2215" t="str">
        <f t="shared" si="173"/>
        <v>Out of Test</v>
      </c>
      <c r="K2215" t="str">
        <f>IF(J2215="Test", COUNTIF($J$10:J2215, "Test"),"")</f>
        <v/>
      </c>
      <c r="L2215" t="str">
        <f>IF(J2215="Control", COUNTIF($J$10:J2215, "Control"),"")</f>
        <v/>
      </c>
    </row>
    <row r="2216" spans="1:12">
      <c r="A2216" s="42">
        <v>1517254682</v>
      </c>
      <c r="B2216" s="42">
        <v>0</v>
      </c>
      <c r="C2216" s="42">
        <v>1812</v>
      </c>
      <c r="D2216" s="40" t="s">
        <v>361</v>
      </c>
      <c r="E2216" s="40" t="str">
        <f t="shared" si="172"/>
        <v>Out of test</v>
      </c>
      <c r="F2216" t="str">
        <f t="shared" si="170"/>
        <v>Mid</v>
      </c>
      <c r="G2216" t="str">
        <f t="shared" si="171"/>
        <v>Beijing_0_Mid</v>
      </c>
      <c r="H2216">
        <v>0.87304787131379169</v>
      </c>
      <c r="I2216">
        <f t="shared" si="174"/>
        <v>703</v>
      </c>
      <c r="J2216" t="str">
        <f t="shared" si="173"/>
        <v>Out of Test</v>
      </c>
      <c r="K2216" t="str">
        <f>IF(J2216="Test", COUNTIF($J$10:J2216, "Test"),"")</f>
        <v/>
      </c>
      <c r="L2216" t="str">
        <f>IF(J2216="Control", COUNTIF($J$10:J2216, "Control"),"")</f>
        <v/>
      </c>
    </row>
    <row r="2217" spans="1:12">
      <c r="A2217" s="42">
        <v>1515425930</v>
      </c>
      <c r="B2217" s="42">
        <v>0</v>
      </c>
      <c r="C2217" s="42">
        <v>1282</v>
      </c>
      <c r="D2217" s="40" t="s">
        <v>361</v>
      </c>
      <c r="E2217" s="40" t="str">
        <f t="shared" si="172"/>
        <v>Out of test</v>
      </c>
      <c r="F2217" t="str">
        <f t="shared" si="170"/>
        <v>Mid</v>
      </c>
      <c r="G2217" t="str">
        <f t="shared" si="171"/>
        <v>Beijing_0_Mid</v>
      </c>
      <c r="H2217">
        <v>0.8741143329488319</v>
      </c>
      <c r="I2217">
        <f t="shared" si="174"/>
        <v>704</v>
      </c>
      <c r="J2217" t="str">
        <f t="shared" si="173"/>
        <v>Out of Test</v>
      </c>
      <c r="K2217" t="str">
        <f>IF(J2217="Test", COUNTIF($J$10:J2217, "Test"),"")</f>
        <v/>
      </c>
      <c r="L2217" t="str">
        <f>IF(J2217="Control", COUNTIF($J$10:J2217, "Control"),"")</f>
        <v/>
      </c>
    </row>
    <row r="2218" spans="1:12">
      <c r="A2218" s="42">
        <v>1515154862</v>
      </c>
      <c r="B2218" s="42">
        <v>0</v>
      </c>
      <c r="C2218" s="42">
        <v>1299</v>
      </c>
      <c r="D2218" s="40" t="s">
        <v>361</v>
      </c>
      <c r="E2218" s="40" t="str">
        <f t="shared" si="172"/>
        <v>Out of test</v>
      </c>
      <c r="F2218" t="str">
        <f t="shared" si="170"/>
        <v>Mid</v>
      </c>
      <c r="G2218" t="str">
        <f t="shared" si="171"/>
        <v>Beijing_0_Mid</v>
      </c>
      <c r="H2218">
        <v>0.87497490545620993</v>
      </c>
      <c r="I2218">
        <f t="shared" si="174"/>
        <v>705</v>
      </c>
      <c r="J2218" t="str">
        <f t="shared" si="173"/>
        <v>Out of Test</v>
      </c>
      <c r="K2218" t="str">
        <f>IF(J2218="Test", COUNTIF($J$10:J2218, "Test"),"")</f>
        <v/>
      </c>
      <c r="L2218" t="str">
        <f>IF(J2218="Control", COUNTIF($J$10:J2218, "Control"),"")</f>
        <v/>
      </c>
    </row>
    <row r="2219" spans="1:12">
      <c r="A2219" s="42">
        <v>1514443861</v>
      </c>
      <c r="B2219" s="42">
        <v>0</v>
      </c>
      <c r="C2219" s="42">
        <v>1405</v>
      </c>
      <c r="D2219" s="40" t="s">
        <v>361</v>
      </c>
      <c r="E2219" s="40" t="str">
        <f t="shared" si="172"/>
        <v>Out of test</v>
      </c>
      <c r="F2219" t="str">
        <f t="shared" si="170"/>
        <v>Mid</v>
      </c>
      <c r="G2219" t="str">
        <f t="shared" si="171"/>
        <v>Beijing_0_Mid</v>
      </c>
      <c r="H2219">
        <v>0.87499983370448964</v>
      </c>
      <c r="I2219">
        <f t="shared" si="174"/>
        <v>706</v>
      </c>
      <c r="J2219" t="str">
        <f t="shared" si="173"/>
        <v>Out of Test</v>
      </c>
      <c r="K2219" t="str">
        <f>IF(J2219="Test", COUNTIF($J$10:J2219, "Test"),"")</f>
        <v/>
      </c>
      <c r="L2219" t="str">
        <f>IF(J2219="Control", COUNTIF($J$10:J2219, "Control"),"")</f>
        <v/>
      </c>
    </row>
    <row r="2220" spans="1:12">
      <c r="A2220" s="42">
        <v>1512204531</v>
      </c>
      <c r="B2220" s="42">
        <v>0</v>
      </c>
      <c r="C2220" s="42">
        <v>1375</v>
      </c>
      <c r="D2220" s="40" t="s">
        <v>361</v>
      </c>
      <c r="E2220" s="40" t="str">
        <f t="shared" si="172"/>
        <v>Out of test</v>
      </c>
      <c r="F2220" t="str">
        <f t="shared" si="170"/>
        <v>Mid</v>
      </c>
      <c r="G2220" t="str">
        <f t="shared" si="171"/>
        <v>Beijing_0_Mid</v>
      </c>
      <c r="H2220">
        <v>0.87577941503707624</v>
      </c>
      <c r="I2220">
        <f t="shared" si="174"/>
        <v>707</v>
      </c>
      <c r="J2220" t="str">
        <f t="shared" si="173"/>
        <v>Out of Test</v>
      </c>
      <c r="K2220" t="str">
        <f>IF(J2220="Test", COUNTIF($J$10:J2220, "Test"),"")</f>
        <v/>
      </c>
      <c r="L2220" t="str">
        <f>IF(J2220="Control", COUNTIF($J$10:J2220, "Control"),"")</f>
        <v/>
      </c>
    </row>
    <row r="2221" spans="1:12">
      <c r="A2221" s="42">
        <v>1511539142</v>
      </c>
      <c r="B2221" s="42">
        <v>0</v>
      </c>
      <c r="C2221" s="42">
        <v>2118</v>
      </c>
      <c r="D2221" s="40" t="s">
        <v>361</v>
      </c>
      <c r="E2221" s="40" t="str">
        <f t="shared" si="172"/>
        <v>Out of test</v>
      </c>
      <c r="F2221" t="str">
        <f t="shared" si="170"/>
        <v>Mid</v>
      </c>
      <c r="G2221" t="str">
        <f t="shared" si="171"/>
        <v>Beijing_0_Mid</v>
      </c>
      <c r="H2221">
        <v>0.87625928865605662</v>
      </c>
      <c r="I2221">
        <f t="shared" si="174"/>
        <v>708</v>
      </c>
      <c r="J2221" t="str">
        <f t="shared" si="173"/>
        <v>Out of Test</v>
      </c>
      <c r="K2221" t="str">
        <f>IF(J2221="Test", COUNTIF($J$10:J2221, "Test"),"")</f>
        <v/>
      </c>
      <c r="L2221" t="str">
        <f>IF(J2221="Control", COUNTIF($J$10:J2221, "Control"),"")</f>
        <v/>
      </c>
    </row>
    <row r="2222" spans="1:12">
      <c r="A2222" s="42">
        <v>1516793141</v>
      </c>
      <c r="B2222" s="42">
        <v>0</v>
      </c>
      <c r="C2222" s="42">
        <v>2153</v>
      </c>
      <c r="D2222" s="40" t="s">
        <v>361</v>
      </c>
      <c r="E2222" s="40" t="str">
        <f t="shared" si="172"/>
        <v>Out of test</v>
      </c>
      <c r="F2222" t="str">
        <f t="shared" si="170"/>
        <v>Mid</v>
      </c>
      <c r="G2222" t="str">
        <f t="shared" si="171"/>
        <v>Beijing_0_Mid</v>
      </c>
      <c r="H2222">
        <v>0.87884654802058892</v>
      </c>
      <c r="I2222">
        <f t="shared" si="174"/>
        <v>709</v>
      </c>
      <c r="J2222" t="str">
        <f t="shared" si="173"/>
        <v>Out of Test</v>
      </c>
      <c r="K2222" t="str">
        <f>IF(J2222="Test", COUNTIF($J$10:J2222, "Test"),"")</f>
        <v/>
      </c>
      <c r="L2222" t="str">
        <f>IF(J2222="Control", COUNTIF($J$10:J2222, "Control"),"")</f>
        <v/>
      </c>
    </row>
    <row r="2223" spans="1:12">
      <c r="A2223" s="42">
        <v>1511675492</v>
      </c>
      <c r="B2223" s="42">
        <v>0</v>
      </c>
      <c r="C2223" s="42">
        <v>1760</v>
      </c>
      <c r="D2223" s="40" t="s">
        <v>361</v>
      </c>
      <c r="E2223" s="40" t="str">
        <f t="shared" si="172"/>
        <v>Out of test</v>
      </c>
      <c r="F2223" t="str">
        <f t="shared" si="170"/>
        <v>Mid</v>
      </c>
      <c r="G2223" t="str">
        <f t="shared" si="171"/>
        <v>Beijing_0_Mid</v>
      </c>
      <c r="H2223">
        <v>0.88085263262762625</v>
      </c>
      <c r="I2223">
        <f t="shared" si="174"/>
        <v>710</v>
      </c>
      <c r="J2223" t="str">
        <f t="shared" si="173"/>
        <v>Out of Test</v>
      </c>
      <c r="K2223" t="str">
        <f>IF(J2223="Test", COUNTIF($J$10:J2223, "Test"),"")</f>
        <v/>
      </c>
      <c r="L2223" t="str">
        <f>IF(J2223="Control", COUNTIF($J$10:J2223, "Control"),"")</f>
        <v/>
      </c>
    </row>
    <row r="2224" spans="1:12">
      <c r="A2224" s="42">
        <v>1513155841</v>
      </c>
      <c r="B2224" s="42">
        <v>0</v>
      </c>
      <c r="C2224" s="42">
        <v>1951</v>
      </c>
      <c r="D2224" s="40" t="s">
        <v>361</v>
      </c>
      <c r="E2224" s="40" t="str">
        <f t="shared" si="172"/>
        <v>Out of test</v>
      </c>
      <c r="F2224" t="str">
        <f t="shared" si="170"/>
        <v>Mid</v>
      </c>
      <c r="G2224" t="str">
        <f t="shared" si="171"/>
        <v>Beijing_0_Mid</v>
      </c>
      <c r="H2224">
        <v>0.88143412347318573</v>
      </c>
      <c r="I2224">
        <f t="shared" si="174"/>
        <v>711</v>
      </c>
      <c r="J2224" t="str">
        <f t="shared" si="173"/>
        <v>Out of Test</v>
      </c>
      <c r="K2224" t="str">
        <f>IF(J2224="Test", COUNTIF($J$10:J2224, "Test"),"")</f>
        <v/>
      </c>
      <c r="L2224" t="str">
        <f>IF(J2224="Control", COUNTIF($J$10:J2224, "Control"),"")</f>
        <v/>
      </c>
    </row>
    <row r="2225" spans="1:12">
      <c r="A2225" s="42">
        <v>1512505100</v>
      </c>
      <c r="B2225" s="42">
        <v>0</v>
      </c>
      <c r="C2225" s="42">
        <v>1795</v>
      </c>
      <c r="D2225" s="40" t="s">
        <v>361</v>
      </c>
      <c r="E2225" s="40" t="str">
        <f t="shared" si="172"/>
        <v>Out of test</v>
      </c>
      <c r="F2225" t="str">
        <f t="shared" si="170"/>
        <v>Mid</v>
      </c>
      <c r="G2225" t="str">
        <f t="shared" si="171"/>
        <v>Beijing_0_Mid</v>
      </c>
      <c r="H2225">
        <v>0.8837147946344589</v>
      </c>
      <c r="I2225">
        <f t="shared" si="174"/>
        <v>712</v>
      </c>
      <c r="J2225" t="str">
        <f t="shared" si="173"/>
        <v>Out of Test</v>
      </c>
      <c r="K2225" t="str">
        <f>IF(J2225="Test", COUNTIF($J$10:J2225, "Test"),"")</f>
        <v/>
      </c>
      <c r="L2225" t="str">
        <f>IF(J2225="Control", COUNTIF($J$10:J2225, "Control"),"")</f>
        <v/>
      </c>
    </row>
    <row r="2226" spans="1:12">
      <c r="A2226" s="42">
        <v>1516600610</v>
      </c>
      <c r="B2226" s="42">
        <v>0</v>
      </c>
      <c r="C2226" s="42">
        <v>1179</v>
      </c>
      <c r="D2226" s="40" t="s">
        <v>361</v>
      </c>
      <c r="E2226" s="40" t="str">
        <f t="shared" si="172"/>
        <v>Out of test</v>
      </c>
      <c r="F2226" t="str">
        <f t="shared" si="170"/>
        <v>Mid</v>
      </c>
      <c r="G2226" t="str">
        <f t="shared" si="171"/>
        <v>Beijing_0_Mid</v>
      </c>
      <c r="H2226">
        <v>0.88446373923714239</v>
      </c>
      <c r="I2226">
        <f t="shared" si="174"/>
        <v>713</v>
      </c>
      <c r="J2226" t="str">
        <f t="shared" si="173"/>
        <v>Out of Test</v>
      </c>
      <c r="K2226" t="str">
        <f>IF(J2226="Test", COUNTIF($J$10:J2226, "Test"),"")</f>
        <v/>
      </c>
      <c r="L2226" t="str">
        <f>IF(J2226="Control", COUNTIF($J$10:J2226, "Control"),"")</f>
        <v/>
      </c>
    </row>
    <row r="2227" spans="1:12">
      <c r="A2227" s="42">
        <v>1515491462</v>
      </c>
      <c r="B2227" s="42">
        <v>0</v>
      </c>
      <c r="C2227" s="42">
        <v>1459</v>
      </c>
      <c r="D2227" s="40" t="s">
        <v>361</v>
      </c>
      <c r="E2227" s="40" t="str">
        <f t="shared" si="172"/>
        <v>Out of test</v>
      </c>
      <c r="F2227" t="str">
        <f t="shared" si="170"/>
        <v>Mid</v>
      </c>
      <c r="G2227" t="str">
        <f t="shared" si="171"/>
        <v>Beijing_0_Mid</v>
      </c>
      <c r="H2227">
        <v>0.88481353851162448</v>
      </c>
      <c r="I2227">
        <f t="shared" si="174"/>
        <v>714</v>
      </c>
      <c r="J2227" t="str">
        <f t="shared" si="173"/>
        <v>Out of Test</v>
      </c>
      <c r="K2227" t="str">
        <f>IF(J2227="Test", COUNTIF($J$10:J2227, "Test"),"")</f>
        <v/>
      </c>
      <c r="L2227" t="str">
        <f>IF(J2227="Control", COUNTIF($J$10:J2227, "Control"),"")</f>
        <v/>
      </c>
    </row>
    <row r="2228" spans="1:12">
      <c r="A2228" s="42">
        <v>1518852862</v>
      </c>
      <c r="B2228" s="42">
        <v>0</v>
      </c>
      <c r="C2228" s="42">
        <v>1869</v>
      </c>
      <c r="D2228" s="40" t="s">
        <v>361</v>
      </c>
      <c r="E2228" s="40" t="str">
        <f t="shared" si="172"/>
        <v>Out of test</v>
      </c>
      <c r="F2228" t="str">
        <f t="shared" si="170"/>
        <v>Mid</v>
      </c>
      <c r="G2228" t="str">
        <f t="shared" si="171"/>
        <v>Beijing_0_Mid</v>
      </c>
      <c r="H2228">
        <v>0.88635743836375502</v>
      </c>
      <c r="I2228">
        <f t="shared" si="174"/>
        <v>715</v>
      </c>
      <c r="J2228" t="str">
        <f t="shared" si="173"/>
        <v>Out of Test</v>
      </c>
      <c r="K2228" t="str">
        <f>IF(J2228="Test", COUNTIF($J$10:J2228, "Test"),"")</f>
        <v/>
      </c>
      <c r="L2228" t="str">
        <f>IF(J2228="Control", COUNTIF($J$10:J2228, "Control"),"")</f>
        <v/>
      </c>
    </row>
    <row r="2229" spans="1:12">
      <c r="A2229" s="42">
        <v>1516339171</v>
      </c>
      <c r="B2229" s="42">
        <v>0</v>
      </c>
      <c r="C2229" s="42">
        <v>1329</v>
      </c>
      <c r="D2229" s="40" t="s">
        <v>361</v>
      </c>
      <c r="E2229" s="40" t="str">
        <f t="shared" si="172"/>
        <v>Out of test</v>
      </c>
      <c r="F2229" t="str">
        <f t="shared" si="170"/>
        <v>Mid</v>
      </c>
      <c r="G2229" t="str">
        <f t="shared" si="171"/>
        <v>Beijing_0_Mid</v>
      </c>
      <c r="H2229">
        <v>0.88924121292082614</v>
      </c>
      <c r="I2229">
        <f t="shared" si="174"/>
        <v>716</v>
      </c>
      <c r="J2229" t="str">
        <f t="shared" si="173"/>
        <v>Out of Test</v>
      </c>
      <c r="K2229" t="str">
        <f>IF(J2229="Test", COUNTIF($J$10:J2229, "Test"),"")</f>
        <v/>
      </c>
      <c r="L2229" t="str">
        <f>IF(J2229="Control", COUNTIF($J$10:J2229, "Control"),"")</f>
        <v/>
      </c>
    </row>
    <row r="2230" spans="1:12">
      <c r="A2230" s="42">
        <v>1512801621</v>
      </c>
      <c r="B2230" s="42">
        <v>0</v>
      </c>
      <c r="C2230" s="42">
        <v>1268</v>
      </c>
      <c r="D2230" s="40" t="s">
        <v>361</v>
      </c>
      <c r="E2230" s="40" t="str">
        <f t="shared" si="172"/>
        <v>Out of test</v>
      </c>
      <c r="F2230" t="str">
        <f t="shared" si="170"/>
        <v>Mid</v>
      </c>
      <c r="G2230" t="str">
        <f t="shared" si="171"/>
        <v>Beijing_0_Mid</v>
      </c>
      <c r="H2230">
        <v>0.89181228418591552</v>
      </c>
      <c r="I2230">
        <f t="shared" si="174"/>
        <v>717</v>
      </c>
      <c r="J2230" t="str">
        <f t="shared" si="173"/>
        <v>Out of Test</v>
      </c>
      <c r="K2230" t="str">
        <f>IF(J2230="Test", COUNTIF($J$10:J2230, "Test"),"")</f>
        <v/>
      </c>
      <c r="L2230" t="str">
        <f>IF(J2230="Control", COUNTIF($J$10:J2230, "Control"),"")</f>
        <v/>
      </c>
    </row>
    <row r="2231" spans="1:12">
      <c r="A2231" s="42">
        <v>1518701260</v>
      </c>
      <c r="B2231" s="42">
        <v>0</v>
      </c>
      <c r="C2231" s="42">
        <v>1640</v>
      </c>
      <c r="D2231" s="40" t="s">
        <v>361</v>
      </c>
      <c r="E2231" s="40" t="str">
        <f t="shared" si="172"/>
        <v>Out of test</v>
      </c>
      <c r="F2231" t="str">
        <f t="shared" si="170"/>
        <v>Mid</v>
      </c>
      <c r="G2231" t="str">
        <f t="shared" si="171"/>
        <v>Beijing_0_Mid</v>
      </c>
      <c r="H2231">
        <v>0.89186347604700911</v>
      </c>
      <c r="I2231">
        <f t="shared" si="174"/>
        <v>718</v>
      </c>
      <c r="J2231" t="str">
        <f t="shared" si="173"/>
        <v>Out of Test</v>
      </c>
      <c r="K2231" t="str">
        <f>IF(J2231="Test", COUNTIF($J$10:J2231, "Test"),"")</f>
        <v/>
      </c>
      <c r="L2231" t="str">
        <f>IF(J2231="Control", COUNTIF($J$10:J2231, "Control"),"")</f>
        <v/>
      </c>
    </row>
    <row r="2232" spans="1:12">
      <c r="A2232" s="42">
        <v>1512363042</v>
      </c>
      <c r="B2232" s="42">
        <v>0</v>
      </c>
      <c r="C2232" s="42">
        <v>1930</v>
      </c>
      <c r="D2232" s="40" t="s">
        <v>361</v>
      </c>
      <c r="E2232" s="40" t="str">
        <f t="shared" si="172"/>
        <v>Out of test</v>
      </c>
      <c r="F2232" t="str">
        <f t="shared" si="170"/>
        <v>Mid</v>
      </c>
      <c r="G2232" t="str">
        <f t="shared" si="171"/>
        <v>Beijing_0_Mid</v>
      </c>
      <c r="H2232">
        <v>0.89263265753328014</v>
      </c>
      <c r="I2232">
        <f t="shared" si="174"/>
        <v>719</v>
      </c>
      <c r="J2232" t="str">
        <f t="shared" si="173"/>
        <v>Out of Test</v>
      </c>
      <c r="K2232" t="str">
        <f>IF(J2232="Test", COUNTIF($J$10:J2232, "Test"),"")</f>
        <v/>
      </c>
      <c r="L2232" t="str">
        <f>IF(J2232="Control", COUNTIF($J$10:J2232, "Control"),"")</f>
        <v/>
      </c>
    </row>
    <row r="2233" spans="1:12">
      <c r="A2233" s="42">
        <v>1513991451</v>
      </c>
      <c r="B2233" s="42">
        <v>0</v>
      </c>
      <c r="C2233" s="42">
        <v>1441</v>
      </c>
      <c r="D2233" s="40" t="s">
        <v>361</v>
      </c>
      <c r="E2233" s="40" t="str">
        <f t="shared" si="172"/>
        <v>Out of test</v>
      </c>
      <c r="F2233" t="str">
        <f t="shared" si="170"/>
        <v>Mid</v>
      </c>
      <c r="G2233" t="str">
        <f t="shared" si="171"/>
        <v>Beijing_0_Mid</v>
      </c>
      <c r="H2233">
        <v>0.89345166991313452</v>
      </c>
      <c r="I2233">
        <f t="shared" si="174"/>
        <v>720</v>
      </c>
      <c r="J2233" t="str">
        <f t="shared" si="173"/>
        <v>Out of Test</v>
      </c>
      <c r="K2233" t="str">
        <f>IF(J2233="Test", COUNTIF($J$10:J2233, "Test"),"")</f>
        <v/>
      </c>
      <c r="L2233" t="str">
        <f>IF(J2233="Control", COUNTIF($J$10:J2233, "Control"),"")</f>
        <v/>
      </c>
    </row>
    <row r="2234" spans="1:12">
      <c r="A2234" s="42">
        <v>1512047532</v>
      </c>
      <c r="B2234" s="42">
        <v>0</v>
      </c>
      <c r="C2234" s="42">
        <v>1988</v>
      </c>
      <c r="D2234" s="40" t="s">
        <v>361</v>
      </c>
      <c r="E2234" s="40" t="str">
        <f t="shared" si="172"/>
        <v>Out of test</v>
      </c>
      <c r="F2234" t="str">
        <f t="shared" si="170"/>
        <v>Mid</v>
      </c>
      <c r="G2234" t="str">
        <f t="shared" si="171"/>
        <v>Beijing_0_Mid</v>
      </c>
      <c r="H2234">
        <v>0.89490526335966469</v>
      </c>
      <c r="I2234">
        <f t="shared" si="174"/>
        <v>721</v>
      </c>
      <c r="J2234" t="str">
        <f t="shared" si="173"/>
        <v>Out of Test</v>
      </c>
      <c r="K2234" t="str">
        <f>IF(J2234="Test", COUNTIF($J$10:J2234, "Test"),"")</f>
        <v/>
      </c>
      <c r="L2234" t="str">
        <f>IF(J2234="Control", COUNTIF($J$10:J2234, "Control"),"")</f>
        <v/>
      </c>
    </row>
    <row r="2235" spans="1:12">
      <c r="A2235" s="42">
        <v>1515760292</v>
      </c>
      <c r="B2235" s="42">
        <v>0</v>
      </c>
      <c r="C2235" s="42">
        <v>2192</v>
      </c>
      <c r="D2235" s="40" t="s">
        <v>361</v>
      </c>
      <c r="E2235" s="40" t="str">
        <f t="shared" si="172"/>
        <v>Out of test</v>
      </c>
      <c r="F2235" t="str">
        <f t="shared" si="170"/>
        <v>Mid</v>
      </c>
      <c r="G2235" t="str">
        <f t="shared" si="171"/>
        <v>Beijing_0_Mid</v>
      </c>
      <c r="H2235">
        <v>0.89586917416115819</v>
      </c>
      <c r="I2235">
        <f t="shared" si="174"/>
        <v>722</v>
      </c>
      <c r="J2235" t="str">
        <f t="shared" si="173"/>
        <v>Out of Test</v>
      </c>
      <c r="K2235" t="str">
        <f>IF(J2235="Test", COUNTIF($J$10:J2235, "Test"),"")</f>
        <v/>
      </c>
      <c r="L2235" t="str">
        <f>IF(J2235="Control", COUNTIF($J$10:J2235, "Control"),"")</f>
        <v/>
      </c>
    </row>
    <row r="2236" spans="1:12">
      <c r="A2236" s="42">
        <v>1512863802</v>
      </c>
      <c r="B2236" s="42">
        <v>0</v>
      </c>
      <c r="C2236" s="42">
        <v>1489</v>
      </c>
      <c r="D2236" s="40" t="s">
        <v>361</v>
      </c>
      <c r="E2236" s="40" t="str">
        <f t="shared" si="172"/>
        <v>Out of test</v>
      </c>
      <c r="F2236" t="str">
        <f t="shared" si="170"/>
        <v>Mid</v>
      </c>
      <c r="G2236" t="str">
        <f t="shared" si="171"/>
        <v>Beijing_0_Mid</v>
      </c>
      <c r="H2236">
        <v>0.89648973121002307</v>
      </c>
      <c r="I2236">
        <f t="shared" si="174"/>
        <v>723</v>
      </c>
      <c r="J2236" t="str">
        <f t="shared" si="173"/>
        <v>Out of Test</v>
      </c>
      <c r="K2236" t="str">
        <f>IF(J2236="Test", COUNTIF($J$10:J2236, "Test"),"")</f>
        <v/>
      </c>
      <c r="L2236" t="str">
        <f>IF(J2236="Control", COUNTIF($J$10:J2236, "Control"),"")</f>
        <v/>
      </c>
    </row>
    <row r="2237" spans="1:12">
      <c r="A2237" s="42">
        <v>1516204750</v>
      </c>
      <c r="B2237" s="42">
        <v>0</v>
      </c>
      <c r="C2237" s="42">
        <v>1612</v>
      </c>
      <c r="D2237" s="40" t="s">
        <v>361</v>
      </c>
      <c r="E2237" s="40" t="str">
        <f t="shared" si="172"/>
        <v>Out of test</v>
      </c>
      <c r="F2237" t="str">
        <f t="shared" si="170"/>
        <v>Mid</v>
      </c>
      <c r="G2237" t="str">
        <f t="shared" si="171"/>
        <v>Beijing_0_Mid</v>
      </c>
      <c r="H2237">
        <v>0.89692165935492163</v>
      </c>
      <c r="I2237">
        <f t="shared" si="174"/>
        <v>724</v>
      </c>
      <c r="J2237" t="str">
        <f t="shared" si="173"/>
        <v>Out of Test</v>
      </c>
      <c r="K2237" t="str">
        <f>IF(J2237="Test", COUNTIF($J$10:J2237, "Test"),"")</f>
        <v/>
      </c>
      <c r="L2237" t="str">
        <f>IF(J2237="Control", COUNTIF($J$10:J2237, "Control"),"")</f>
        <v/>
      </c>
    </row>
    <row r="2238" spans="1:12">
      <c r="A2238" s="42">
        <v>1517172281</v>
      </c>
      <c r="B2238" s="42">
        <v>0</v>
      </c>
      <c r="C2238" s="42">
        <v>1094</v>
      </c>
      <c r="D2238" s="40" t="s">
        <v>361</v>
      </c>
      <c r="E2238" s="40" t="str">
        <f t="shared" si="172"/>
        <v>Out of test</v>
      </c>
      <c r="F2238" t="str">
        <f t="shared" si="170"/>
        <v>Mid</v>
      </c>
      <c r="G2238" t="str">
        <f t="shared" si="171"/>
        <v>Beijing_0_Mid</v>
      </c>
      <c r="H2238">
        <v>0.89895755475505867</v>
      </c>
      <c r="I2238">
        <f t="shared" si="174"/>
        <v>725</v>
      </c>
      <c r="J2238" t="str">
        <f t="shared" si="173"/>
        <v>Out of Test</v>
      </c>
      <c r="K2238" t="str">
        <f>IF(J2238="Test", COUNTIF($J$10:J2238, "Test"),"")</f>
        <v/>
      </c>
      <c r="L2238" t="str">
        <f>IF(J2238="Control", COUNTIF($J$10:J2238, "Control"),"")</f>
        <v/>
      </c>
    </row>
    <row r="2239" spans="1:12">
      <c r="A2239" s="42">
        <v>1514655550</v>
      </c>
      <c r="B2239" s="42">
        <v>0</v>
      </c>
      <c r="C2239" s="42">
        <v>1363</v>
      </c>
      <c r="D2239" s="40" t="s">
        <v>361</v>
      </c>
      <c r="E2239" s="40" t="str">
        <f t="shared" si="172"/>
        <v>Out of test</v>
      </c>
      <c r="F2239" t="str">
        <f t="shared" si="170"/>
        <v>Mid</v>
      </c>
      <c r="G2239" t="str">
        <f t="shared" si="171"/>
        <v>Beijing_0_Mid</v>
      </c>
      <c r="H2239">
        <v>0.90030719080948962</v>
      </c>
      <c r="I2239">
        <f t="shared" si="174"/>
        <v>726</v>
      </c>
      <c r="J2239" t="str">
        <f t="shared" si="173"/>
        <v>Out of Test</v>
      </c>
      <c r="K2239" t="str">
        <f>IF(J2239="Test", COUNTIF($J$10:J2239, "Test"),"")</f>
        <v/>
      </c>
      <c r="L2239" t="str">
        <f>IF(J2239="Control", COUNTIF($J$10:J2239, "Control"),"")</f>
        <v/>
      </c>
    </row>
    <row r="2240" spans="1:12">
      <c r="A2240" s="42">
        <v>1516020350</v>
      </c>
      <c r="B2240" s="42">
        <v>0</v>
      </c>
      <c r="C2240" s="42">
        <v>2129</v>
      </c>
      <c r="D2240" s="40" t="s">
        <v>361</v>
      </c>
      <c r="E2240" s="40" t="str">
        <f t="shared" si="172"/>
        <v>Out of test</v>
      </c>
      <c r="F2240" t="str">
        <f t="shared" si="170"/>
        <v>Mid</v>
      </c>
      <c r="G2240" t="str">
        <f t="shared" si="171"/>
        <v>Beijing_0_Mid</v>
      </c>
      <c r="H2240">
        <v>0.90034183022453174</v>
      </c>
      <c r="I2240">
        <f t="shared" si="174"/>
        <v>727</v>
      </c>
      <c r="J2240" t="str">
        <f t="shared" si="173"/>
        <v>Out of Test</v>
      </c>
      <c r="K2240" t="str">
        <f>IF(J2240="Test", COUNTIF($J$10:J2240, "Test"),"")</f>
        <v/>
      </c>
      <c r="L2240" t="str">
        <f>IF(J2240="Control", COUNTIF($J$10:J2240, "Control"),"")</f>
        <v/>
      </c>
    </row>
    <row r="2241" spans="1:12">
      <c r="A2241" s="42">
        <v>1515080822</v>
      </c>
      <c r="B2241" s="42">
        <v>0</v>
      </c>
      <c r="C2241" s="42">
        <v>1448</v>
      </c>
      <c r="D2241" s="40" t="s">
        <v>361</v>
      </c>
      <c r="E2241" s="40" t="str">
        <f t="shared" si="172"/>
        <v>Out of test</v>
      </c>
      <c r="F2241" t="str">
        <f t="shared" si="170"/>
        <v>Mid</v>
      </c>
      <c r="G2241" t="str">
        <f t="shared" si="171"/>
        <v>Beijing_0_Mid</v>
      </c>
      <c r="H2241">
        <v>0.90043156841341299</v>
      </c>
      <c r="I2241">
        <f t="shared" si="174"/>
        <v>728</v>
      </c>
      <c r="J2241" t="str">
        <f t="shared" si="173"/>
        <v>Out of Test</v>
      </c>
      <c r="K2241" t="str">
        <f>IF(J2241="Test", COUNTIF($J$10:J2241, "Test"),"")</f>
        <v/>
      </c>
      <c r="L2241" t="str">
        <f>IF(J2241="Control", COUNTIF($J$10:J2241, "Control"),"")</f>
        <v/>
      </c>
    </row>
    <row r="2242" spans="1:12">
      <c r="A2242" s="42">
        <v>1511352121</v>
      </c>
      <c r="B2242" s="42">
        <v>0</v>
      </c>
      <c r="C2242" s="42">
        <v>1915</v>
      </c>
      <c r="D2242" s="40" t="s">
        <v>361</v>
      </c>
      <c r="E2242" s="40" t="str">
        <f t="shared" si="172"/>
        <v>Out of test</v>
      </c>
      <c r="F2242" t="str">
        <f t="shared" si="170"/>
        <v>Mid</v>
      </c>
      <c r="G2242" t="str">
        <f t="shared" si="171"/>
        <v>Beijing_0_Mid</v>
      </c>
      <c r="H2242">
        <v>0.9008102828599579</v>
      </c>
      <c r="I2242">
        <f t="shared" si="174"/>
        <v>729</v>
      </c>
      <c r="J2242" t="str">
        <f t="shared" si="173"/>
        <v>Out of Test</v>
      </c>
      <c r="K2242" t="str">
        <f>IF(J2242="Test", COUNTIF($J$10:J2242, "Test"),"")</f>
        <v/>
      </c>
      <c r="L2242" t="str">
        <f>IF(J2242="Control", COUNTIF($J$10:J2242, "Control"),"")</f>
        <v/>
      </c>
    </row>
    <row r="2243" spans="1:12">
      <c r="A2243" s="42">
        <v>1518446281</v>
      </c>
      <c r="B2243" s="42">
        <v>0</v>
      </c>
      <c r="C2243" s="42">
        <v>1715</v>
      </c>
      <c r="D2243" s="40" t="s">
        <v>361</v>
      </c>
      <c r="E2243" s="40" t="str">
        <f t="shared" si="172"/>
        <v>Out of test</v>
      </c>
      <c r="F2243" t="str">
        <f t="shared" si="170"/>
        <v>Mid</v>
      </c>
      <c r="G2243" t="str">
        <f t="shared" si="171"/>
        <v>Beijing_0_Mid</v>
      </c>
      <c r="H2243">
        <v>0.90245567667757121</v>
      </c>
      <c r="I2243">
        <f t="shared" si="174"/>
        <v>730</v>
      </c>
      <c r="J2243" t="str">
        <f t="shared" si="173"/>
        <v>Out of Test</v>
      </c>
      <c r="K2243" t="str">
        <f>IF(J2243="Test", COUNTIF($J$10:J2243, "Test"),"")</f>
        <v/>
      </c>
      <c r="L2243" t="str">
        <f>IF(J2243="Control", COUNTIF($J$10:J2243, "Control"),"")</f>
        <v/>
      </c>
    </row>
    <row r="2244" spans="1:12">
      <c r="A2244" s="42">
        <v>1517918560</v>
      </c>
      <c r="B2244" s="42">
        <v>0</v>
      </c>
      <c r="C2244" s="42">
        <v>2208</v>
      </c>
      <c r="D2244" s="40" t="s">
        <v>361</v>
      </c>
      <c r="E2244" s="40" t="str">
        <f t="shared" si="172"/>
        <v>Out of test</v>
      </c>
      <c r="F2244" t="str">
        <f t="shared" si="170"/>
        <v>Mid</v>
      </c>
      <c r="G2244" t="str">
        <f t="shared" si="171"/>
        <v>Beijing_0_Mid</v>
      </c>
      <c r="H2244">
        <v>0.9032341828213557</v>
      </c>
      <c r="I2244">
        <f t="shared" si="174"/>
        <v>731</v>
      </c>
      <c r="J2244" t="str">
        <f t="shared" si="173"/>
        <v>Out of Test</v>
      </c>
      <c r="K2244" t="str">
        <f>IF(J2244="Test", COUNTIF($J$10:J2244, "Test"),"")</f>
        <v/>
      </c>
      <c r="L2244" t="str">
        <f>IF(J2244="Control", COUNTIF($J$10:J2244, "Control"),"")</f>
        <v/>
      </c>
    </row>
    <row r="2245" spans="1:12">
      <c r="A2245" s="42">
        <v>1514946010</v>
      </c>
      <c r="B2245" s="42">
        <v>0</v>
      </c>
      <c r="C2245" s="42">
        <v>1647</v>
      </c>
      <c r="D2245" s="40" t="s">
        <v>361</v>
      </c>
      <c r="E2245" s="40" t="str">
        <f t="shared" si="172"/>
        <v>Out of test</v>
      </c>
      <c r="F2245" t="str">
        <f t="shared" si="170"/>
        <v>Mid</v>
      </c>
      <c r="G2245" t="str">
        <f t="shared" si="171"/>
        <v>Beijing_0_Mid</v>
      </c>
      <c r="H2245">
        <v>0.90558080032167254</v>
      </c>
      <c r="I2245">
        <f t="shared" si="174"/>
        <v>732</v>
      </c>
      <c r="J2245" t="str">
        <f t="shared" si="173"/>
        <v>Out of Test</v>
      </c>
      <c r="K2245" t="str">
        <f>IF(J2245="Test", COUNTIF($J$10:J2245, "Test"),"")</f>
        <v/>
      </c>
      <c r="L2245" t="str">
        <f>IF(J2245="Control", COUNTIF($J$10:J2245, "Control"),"")</f>
        <v/>
      </c>
    </row>
    <row r="2246" spans="1:12">
      <c r="A2246" s="42">
        <v>1512921701</v>
      </c>
      <c r="B2246" s="42">
        <v>0</v>
      </c>
      <c r="C2246" s="42">
        <v>1259</v>
      </c>
      <c r="D2246" s="40" t="s">
        <v>361</v>
      </c>
      <c r="E2246" s="40" t="str">
        <f t="shared" si="172"/>
        <v>Out of test</v>
      </c>
      <c r="F2246" t="str">
        <f t="shared" si="170"/>
        <v>Mid</v>
      </c>
      <c r="G2246" t="str">
        <f t="shared" si="171"/>
        <v>Beijing_0_Mid</v>
      </c>
      <c r="H2246">
        <v>0.90606026872747314</v>
      </c>
      <c r="I2246">
        <f t="shared" si="174"/>
        <v>733</v>
      </c>
      <c r="J2246" t="str">
        <f t="shared" si="173"/>
        <v>Out of Test</v>
      </c>
      <c r="K2246" t="str">
        <f>IF(J2246="Test", COUNTIF($J$10:J2246, "Test"),"")</f>
        <v/>
      </c>
      <c r="L2246" t="str">
        <f>IF(J2246="Control", COUNTIF($J$10:J2246, "Control"),"")</f>
        <v/>
      </c>
    </row>
    <row r="2247" spans="1:12">
      <c r="A2247" s="42">
        <v>1516689520</v>
      </c>
      <c r="B2247" s="42">
        <v>0</v>
      </c>
      <c r="C2247" s="42">
        <v>1784</v>
      </c>
      <c r="D2247" s="40" t="s">
        <v>361</v>
      </c>
      <c r="E2247" s="40" t="str">
        <f t="shared" si="172"/>
        <v>Out of test</v>
      </c>
      <c r="F2247" t="str">
        <f t="shared" si="170"/>
        <v>Mid</v>
      </c>
      <c r="G2247" t="str">
        <f t="shared" si="171"/>
        <v>Beijing_0_Mid</v>
      </c>
      <c r="H2247">
        <v>0.9075376793503479</v>
      </c>
      <c r="I2247">
        <f t="shared" si="174"/>
        <v>734</v>
      </c>
      <c r="J2247" t="str">
        <f t="shared" si="173"/>
        <v>Out of Test</v>
      </c>
      <c r="K2247" t="str">
        <f>IF(J2247="Test", COUNTIF($J$10:J2247, "Test"),"")</f>
        <v/>
      </c>
      <c r="L2247" t="str">
        <f>IF(J2247="Control", COUNTIF($J$10:J2247, "Control"),"")</f>
        <v/>
      </c>
    </row>
    <row r="2248" spans="1:12">
      <c r="A2248" s="42">
        <v>1512314912</v>
      </c>
      <c r="B2248" s="42">
        <v>0</v>
      </c>
      <c r="C2248" s="42">
        <v>1429</v>
      </c>
      <c r="D2248" s="40" t="s">
        <v>361</v>
      </c>
      <c r="E2248" s="40" t="str">
        <f t="shared" si="172"/>
        <v>Out of test</v>
      </c>
      <c r="F2248" t="str">
        <f t="shared" si="170"/>
        <v>Mid</v>
      </c>
      <c r="G2248" t="str">
        <f t="shared" si="171"/>
        <v>Beijing_0_Mid</v>
      </c>
      <c r="H2248">
        <v>0.90888205607964934</v>
      </c>
      <c r="I2248">
        <f t="shared" si="174"/>
        <v>735</v>
      </c>
      <c r="J2248" t="str">
        <f t="shared" si="173"/>
        <v>Out of Test</v>
      </c>
      <c r="K2248" t="str">
        <f>IF(J2248="Test", COUNTIF($J$10:J2248, "Test"),"")</f>
        <v/>
      </c>
      <c r="L2248" t="str">
        <f>IF(J2248="Control", COUNTIF($J$10:J2248, "Control"),"")</f>
        <v/>
      </c>
    </row>
    <row r="2249" spans="1:12">
      <c r="A2249" s="42">
        <v>1515699831</v>
      </c>
      <c r="B2249" s="42">
        <v>0</v>
      </c>
      <c r="C2249" s="42">
        <v>1733</v>
      </c>
      <c r="D2249" s="40" t="s">
        <v>361</v>
      </c>
      <c r="E2249" s="40" t="str">
        <f t="shared" si="172"/>
        <v>Out of test</v>
      </c>
      <c r="F2249" t="str">
        <f t="shared" si="170"/>
        <v>Mid</v>
      </c>
      <c r="G2249" t="str">
        <f t="shared" si="171"/>
        <v>Beijing_0_Mid</v>
      </c>
      <c r="H2249">
        <v>0.90974027962647386</v>
      </c>
      <c r="I2249">
        <f t="shared" si="174"/>
        <v>736</v>
      </c>
      <c r="J2249" t="str">
        <f t="shared" si="173"/>
        <v>Out of Test</v>
      </c>
      <c r="K2249" t="str">
        <f>IF(J2249="Test", COUNTIF($J$10:J2249, "Test"),"")</f>
        <v/>
      </c>
      <c r="L2249" t="str">
        <f>IF(J2249="Control", COUNTIF($J$10:J2249, "Control"),"")</f>
        <v/>
      </c>
    </row>
    <row r="2250" spans="1:12">
      <c r="A2250" s="42">
        <v>1518609942</v>
      </c>
      <c r="B2250" s="42">
        <v>0</v>
      </c>
      <c r="C2250" s="42">
        <v>1125</v>
      </c>
      <c r="D2250" s="40" t="s">
        <v>361</v>
      </c>
      <c r="E2250" s="40" t="str">
        <f t="shared" si="172"/>
        <v>Out of test</v>
      </c>
      <c r="F2250" t="str">
        <f t="shared" ref="F2250:F2313" si="175">_xlfn.IFS(C2250&lt;1069, "Low", C2250&lt;2277, "Mid", C2250&gt;=2277, "High")</f>
        <v>Mid</v>
      </c>
      <c r="G2250" t="str">
        <f t="shared" ref="G2250:G2313" si="176">D2250&amp;"_"&amp;B2250&amp;"_"&amp;F2250</f>
        <v>Beijing_0_Mid</v>
      </c>
      <c r="H2250">
        <v>0.91070853977979904</v>
      </c>
      <c r="I2250">
        <f t="shared" si="174"/>
        <v>737</v>
      </c>
      <c r="J2250" t="str">
        <f t="shared" si="173"/>
        <v>Out of Test</v>
      </c>
      <c r="K2250" t="str">
        <f>IF(J2250="Test", COUNTIF($J$10:J2250, "Test"),"")</f>
        <v/>
      </c>
      <c r="L2250" t="str">
        <f>IF(J2250="Control", COUNTIF($J$10:J2250, "Control"),"")</f>
        <v/>
      </c>
    </row>
    <row r="2251" spans="1:12">
      <c r="A2251" s="42">
        <v>1518570181</v>
      </c>
      <c r="B2251" s="42">
        <v>0</v>
      </c>
      <c r="C2251" s="42">
        <v>2261</v>
      </c>
      <c r="D2251" s="40" t="s">
        <v>361</v>
      </c>
      <c r="E2251" s="40" t="str">
        <f t="shared" ref="E2251:E2314" si="177">IF(AND(J2251="Test",K2251&lt;=3000),"Test",IF(AND(J2251="Control",L2251&lt;=3000),"Control","Out of test"))</f>
        <v>Out of test</v>
      </c>
      <c r="F2251" t="str">
        <f t="shared" si="175"/>
        <v>Mid</v>
      </c>
      <c r="G2251" t="str">
        <f t="shared" si="176"/>
        <v>Beijing_0_Mid</v>
      </c>
      <c r="H2251">
        <v>0.91131303599317781</v>
      </c>
      <c r="I2251">
        <f t="shared" si="174"/>
        <v>738</v>
      </c>
      <c r="J2251" t="str">
        <f t="shared" ref="J2251:J2314" si="178">IF(I2251&lt;=250, IF(MOD(I2251,2)=1, "Test", "Control"),"Out of Test")</f>
        <v>Out of Test</v>
      </c>
      <c r="K2251" t="str">
        <f>IF(J2251="Test", COUNTIF($J$10:J2251, "Test"),"")</f>
        <v/>
      </c>
      <c r="L2251" t="str">
        <f>IF(J2251="Control", COUNTIF($J$10:J2251, "Control"),"")</f>
        <v/>
      </c>
    </row>
    <row r="2252" spans="1:12">
      <c r="A2252" s="42">
        <v>1517245521</v>
      </c>
      <c r="B2252" s="42">
        <v>0</v>
      </c>
      <c r="C2252" s="42">
        <v>1546</v>
      </c>
      <c r="D2252" s="40" t="s">
        <v>361</v>
      </c>
      <c r="E2252" s="40" t="str">
        <f t="shared" si="177"/>
        <v>Out of test</v>
      </c>
      <c r="F2252" t="str">
        <f t="shared" si="175"/>
        <v>Mid</v>
      </c>
      <c r="G2252" t="str">
        <f t="shared" si="176"/>
        <v>Beijing_0_Mid</v>
      </c>
      <c r="H2252">
        <v>0.91161856918858064</v>
      </c>
      <c r="I2252">
        <f t="shared" ref="I2252:I2315" si="179">IF(G2252=G2251, I2251+1, 1)</f>
        <v>739</v>
      </c>
      <c r="J2252" t="str">
        <f t="shared" si="178"/>
        <v>Out of Test</v>
      </c>
      <c r="K2252" t="str">
        <f>IF(J2252="Test", COUNTIF($J$10:J2252, "Test"),"")</f>
        <v/>
      </c>
      <c r="L2252" t="str">
        <f>IF(J2252="Control", COUNTIF($J$10:J2252, "Control"),"")</f>
        <v/>
      </c>
    </row>
    <row r="2253" spans="1:12">
      <c r="A2253" s="42">
        <v>1517073762</v>
      </c>
      <c r="B2253" s="42">
        <v>0</v>
      </c>
      <c r="C2253" s="42">
        <v>2210</v>
      </c>
      <c r="D2253" s="40" t="s">
        <v>361</v>
      </c>
      <c r="E2253" s="40" t="str">
        <f t="shared" si="177"/>
        <v>Out of test</v>
      </c>
      <c r="F2253" t="str">
        <f t="shared" si="175"/>
        <v>Mid</v>
      </c>
      <c r="G2253" t="str">
        <f t="shared" si="176"/>
        <v>Beijing_0_Mid</v>
      </c>
      <c r="H2253">
        <v>0.91168831633753999</v>
      </c>
      <c r="I2253">
        <f t="shared" si="179"/>
        <v>740</v>
      </c>
      <c r="J2253" t="str">
        <f t="shared" si="178"/>
        <v>Out of Test</v>
      </c>
      <c r="K2253" t="str">
        <f>IF(J2253="Test", COUNTIF($J$10:J2253, "Test"),"")</f>
        <v/>
      </c>
      <c r="L2253" t="str">
        <f>IF(J2253="Control", COUNTIF($J$10:J2253, "Control"),"")</f>
        <v/>
      </c>
    </row>
    <row r="2254" spans="1:12">
      <c r="A2254" s="42">
        <v>1515103672</v>
      </c>
      <c r="B2254" s="42">
        <v>0</v>
      </c>
      <c r="C2254" s="42">
        <v>1409</v>
      </c>
      <c r="D2254" s="40" t="s">
        <v>361</v>
      </c>
      <c r="E2254" s="40" t="str">
        <f t="shared" si="177"/>
        <v>Out of test</v>
      </c>
      <c r="F2254" t="str">
        <f t="shared" si="175"/>
        <v>Mid</v>
      </c>
      <c r="G2254" t="str">
        <f t="shared" si="176"/>
        <v>Beijing_0_Mid</v>
      </c>
      <c r="H2254">
        <v>0.91319393735683041</v>
      </c>
      <c r="I2254">
        <f t="shared" si="179"/>
        <v>741</v>
      </c>
      <c r="J2254" t="str">
        <f t="shared" si="178"/>
        <v>Out of Test</v>
      </c>
      <c r="K2254" t="str">
        <f>IF(J2254="Test", COUNTIF($J$10:J2254, "Test"),"")</f>
        <v/>
      </c>
      <c r="L2254" t="str">
        <f>IF(J2254="Control", COUNTIF($J$10:J2254, "Control"),"")</f>
        <v/>
      </c>
    </row>
    <row r="2255" spans="1:12">
      <c r="A2255" s="42">
        <v>1515860692</v>
      </c>
      <c r="B2255" s="42">
        <v>0</v>
      </c>
      <c r="C2255" s="42">
        <v>1807</v>
      </c>
      <c r="D2255" s="40" t="s">
        <v>361</v>
      </c>
      <c r="E2255" s="40" t="str">
        <f t="shared" si="177"/>
        <v>Out of test</v>
      </c>
      <c r="F2255" t="str">
        <f t="shared" si="175"/>
        <v>Mid</v>
      </c>
      <c r="G2255" t="str">
        <f t="shared" si="176"/>
        <v>Beijing_0_Mid</v>
      </c>
      <c r="H2255">
        <v>0.91719538250146437</v>
      </c>
      <c r="I2255">
        <f t="shared" si="179"/>
        <v>742</v>
      </c>
      <c r="J2255" t="str">
        <f t="shared" si="178"/>
        <v>Out of Test</v>
      </c>
      <c r="K2255" t="str">
        <f>IF(J2255="Test", COUNTIF($J$10:J2255, "Test"),"")</f>
        <v/>
      </c>
      <c r="L2255" t="str">
        <f>IF(J2255="Control", COUNTIF($J$10:J2255, "Control"),"")</f>
        <v/>
      </c>
    </row>
    <row r="2256" spans="1:12">
      <c r="A2256" s="42">
        <v>1512064291</v>
      </c>
      <c r="B2256" s="42">
        <v>0</v>
      </c>
      <c r="C2256" s="42">
        <v>1211</v>
      </c>
      <c r="D2256" s="40" t="s">
        <v>361</v>
      </c>
      <c r="E2256" s="40" t="str">
        <f t="shared" si="177"/>
        <v>Out of test</v>
      </c>
      <c r="F2256" t="str">
        <f t="shared" si="175"/>
        <v>Mid</v>
      </c>
      <c r="G2256" t="str">
        <f t="shared" si="176"/>
        <v>Beijing_0_Mid</v>
      </c>
      <c r="H2256">
        <v>0.91763302370957445</v>
      </c>
      <c r="I2256">
        <f t="shared" si="179"/>
        <v>743</v>
      </c>
      <c r="J2256" t="str">
        <f t="shared" si="178"/>
        <v>Out of Test</v>
      </c>
      <c r="K2256" t="str">
        <f>IF(J2256="Test", COUNTIF($J$10:J2256, "Test"),"")</f>
        <v/>
      </c>
      <c r="L2256" t="str">
        <f>IF(J2256="Control", COUNTIF($J$10:J2256, "Control"),"")</f>
        <v/>
      </c>
    </row>
    <row r="2257" spans="1:12">
      <c r="A2257" s="42">
        <v>1518558860</v>
      </c>
      <c r="B2257" s="42">
        <v>0</v>
      </c>
      <c r="C2257" s="42">
        <v>1541</v>
      </c>
      <c r="D2257" s="40" t="s">
        <v>361</v>
      </c>
      <c r="E2257" s="40" t="str">
        <f t="shared" si="177"/>
        <v>Out of test</v>
      </c>
      <c r="F2257" t="str">
        <f t="shared" si="175"/>
        <v>Mid</v>
      </c>
      <c r="G2257" t="str">
        <f t="shared" si="176"/>
        <v>Beijing_0_Mid</v>
      </c>
      <c r="H2257">
        <v>0.91795776357011372</v>
      </c>
      <c r="I2257">
        <f t="shared" si="179"/>
        <v>744</v>
      </c>
      <c r="J2257" t="str">
        <f t="shared" si="178"/>
        <v>Out of Test</v>
      </c>
      <c r="K2257" t="str">
        <f>IF(J2257="Test", COUNTIF($J$10:J2257, "Test"),"")</f>
        <v/>
      </c>
      <c r="L2257" t="str">
        <f>IF(J2257="Control", COUNTIF($J$10:J2257, "Control"),"")</f>
        <v/>
      </c>
    </row>
    <row r="2258" spans="1:12">
      <c r="A2258" s="42">
        <v>1512527080</v>
      </c>
      <c r="B2258" s="42">
        <v>0</v>
      </c>
      <c r="C2258" s="42">
        <v>1544</v>
      </c>
      <c r="D2258" s="40" t="s">
        <v>361</v>
      </c>
      <c r="E2258" s="40" t="str">
        <f t="shared" si="177"/>
        <v>Out of test</v>
      </c>
      <c r="F2258" t="str">
        <f t="shared" si="175"/>
        <v>Mid</v>
      </c>
      <c r="G2258" t="str">
        <f t="shared" si="176"/>
        <v>Beijing_0_Mid</v>
      </c>
      <c r="H2258">
        <v>0.91821524459429982</v>
      </c>
      <c r="I2258">
        <f t="shared" si="179"/>
        <v>745</v>
      </c>
      <c r="J2258" t="str">
        <f t="shared" si="178"/>
        <v>Out of Test</v>
      </c>
      <c r="K2258" t="str">
        <f>IF(J2258="Test", COUNTIF($J$10:J2258, "Test"),"")</f>
        <v/>
      </c>
      <c r="L2258" t="str">
        <f>IF(J2258="Control", COUNTIF($J$10:J2258, "Control"),"")</f>
        <v/>
      </c>
    </row>
    <row r="2259" spans="1:12">
      <c r="A2259" s="42">
        <v>1512493881</v>
      </c>
      <c r="B2259" s="42">
        <v>0</v>
      </c>
      <c r="C2259" s="42">
        <v>1352</v>
      </c>
      <c r="D2259" s="40" t="s">
        <v>361</v>
      </c>
      <c r="E2259" s="40" t="str">
        <f t="shared" si="177"/>
        <v>Out of test</v>
      </c>
      <c r="F2259" t="str">
        <f t="shared" si="175"/>
        <v>Mid</v>
      </c>
      <c r="G2259" t="str">
        <f t="shared" si="176"/>
        <v>Beijing_0_Mid</v>
      </c>
      <c r="H2259">
        <v>0.92010856925546747</v>
      </c>
      <c r="I2259">
        <f t="shared" si="179"/>
        <v>746</v>
      </c>
      <c r="J2259" t="str">
        <f t="shared" si="178"/>
        <v>Out of Test</v>
      </c>
      <c r="K2259" t="str">
        <f>IF(J2259="Test", COUNTIF($J$10:J2259, "Test"),"")</f>
        <v/>
      </c>
      <c r="L2259" t="str">
        <f>IF(J2259="Control", COUNTIF($J$10:J2259, "Control"),"")</f>
        <v/>
      </c>
    </row>
    <row r="2260" spans="1:12">
      <c r="A2260" s="42">
        <v>1517626451</v>
      </c>
      <c r="B2260" s="42">
        <v>0</v>
      </c>
      <c r="C2260" s="42">
        <v>1475</v>
      </c>
      <c r="D2260" s="40" t="s">
        <v>361</v>
      </c>
      <c r="E2260" s="40" t="str">
        <f t="shared" si="177"/>
        <v>Out of test</v>
      </c>
      <c r="F2260" t="str">
        <f t="shared" si="175"/>
        <v>Mid</v>
      </c>
      <c r="G2260" t="str">
        <f t="shared" si="176"/>
        <v>Beijing_0_Mid</v>
      </c>
      <c r="H2260">
        <v>0.92016573197752483</v>
      </c>
      <c r="I2260">
        <f t="shared" si="179"/>
        <v>747</v>
      </c>
      <c r="J2260" t="str">
        <f t="shared" si="178"/>
        <v>Out of Test</v>
      </c>
      <c r="K2260" t="str">
        <f>IF(J2260="Test", COUNTIF($J$10:J2260, "Test"),"")</f>
        <v/>
      </c>
      <c r="L2260" t="str">
        <f>IF(J2260="Control", COUNTIF($J$10:J2260, "Control"),"")</f>
        <v/>
      </c>
    </row>
    <row r="2261" spans="1:12">
      <c r="A2261" s="42">
        <v>1518532080</v>
      </c>
      <c r="B2261" s="42">
        <v>0</v>
      </c>
      <c r="C2261" s="42">
        <v>1866</v>
      </c>
      <c r="D2261" s="40" t="s">
        <v>361</v>
      </c>
      <c r="E2261" s="40" t="str">
        <f t="shared" si="177"/>
        <v>Out of test</v>
      </c>
      <c r="F2261" t="str">
        <f t="shared" si="175"/>
        <v>Mid</v>
      </c>
      <c r="G2261" t="str">
        <f t="shared" si="176"/>
        <v>Beijing_0_Mid</v>
      </c>
      <c r="H2261">
        <v>0.92096907888305746</v>
      </c>
      <c r="I2261">
        <f t="shared" si="179"/>
        <v>748</v>
      </c>
      <c r="J2261" t="str">
        <f t="shared" si="178"/>
        <v>Out of Test</v>
      </c>
      <c r="K2261" t="str">
        <f>IF(J2261="Test", COUNTIF($J$10:J2261, "Test"),"")</f>
        <v/>
      </c>
      <c r="L2261" t="str">
        <f>IF(J2261="Control", COUNTIF($J$10:J2261, "Control"),"")</f>
        <v/>
      </c>
    </row>
    <row r="2262" spans="1:12">
      <c r="A2262" s="42">
        <v>1517680070</v>
      </c>
      <c r="B2262" s="42">
        <v>0</v>
      </c>
      <c r="C2262" s="42">
        <v>1725</v>
      </c>
      <c r="D2262" s="40" t="s">
        <v>361</v>
      </c>
      <c r="E2262" s="40" t="str">
        <f t="shared" si="177"/>
        <v>Out of test</v>
      </c>
      <c r="F2262" t="str">
        <f t="shared" si="175"/>
        <v>Mid</v>
      </c>
      <c r="G2262" t="str">
        <f t="shared" si="176"/>
        <v>Beijing_0_Mid</v>
      </c>
      <c r="H2262">
        <v>0.92236978249852808</v>
      </c>
      <c r="I2262">
        <f t="shared" si="179"/>
        <v>749</v>
      </c>
      <c r="J2262" t="str">
        <f t="shared" si="178"/>
        <v>Out of Test</v>
      </c>
      <c r="K2262" t="str">
        <f>IF(J2262="Test", COUNTIF($J$10:J2262, "Test"),"")</f>
        <v/>
      </c>
      <c r="L2262" t="str">
        <f>IF(J2262="Control", COUNTIF($J$10:J2262, "Control"),"")</f>
        <v/>
      </c>
    </row>
    <row r="2263" spans="1:12">
      <c r="A2263" s="42">
        <v>1519409721</v>
      </c>
      <c r="B2263" s="42">
        <v>0</v>
      </c>
      <c r="C2263" s="42">
        <v>1752</v>
      </c>
      <c r="D2263" s="40" t="s">
        <v>361</v>
      </c>
      <c r="E2263" s="40" t="str">
        <f t="shared" si="177"/>
        <v>Out of test</v>
      </c>
      <c r="F2263" t="str">
        <f t="shared" si="175"/>
        <v>Mid</v>
      </c>
      <c r="G2263" t="str">
        <f t="shared" si="176"/>
        <v>Beijing_0_Mid</v>
      </c>
      <c r="H2263">
        <v>0.92409110808039263</v>
      </c>
      <c r="I2263">
        <f t="shared" si="179"/>
        <v>750</v>
      </c>
      <c r="J2263" t="str">
        <f t="shared" si="178"/>
        <v>Out of Test</v>
      </c>
      <c r="K2263" t="str">
        <f>IF(J2263="Test", COUNTIF($J$10:J2263, "Test"),"")</f>
        <v/>
      </c>
      <c r="L2263" t="str">
        <f>IF(J2263="Control", COUNTIF($J$10:J2263, "Control"),"")</f>
        <v/>
      </c>
    </row>
    <row r="2264" spans="1:12">
      <c r="A2264" s="42">
        <v>1518060871</v>
      </c>
      <c r="B2264" s="42">
        <v>0</v>
      </c>
      <c r="C2264" s="42">
        <v>1157</v>
      </c>
      <c r="D2264" s="40" t="s">
        <v>361</v>
      </c>
      <c r="E2264" s="40" t="str">
        <f t="shared" si="177"/>
        <v>Out of test</v>
      </c>
      <c r="F2264" t="str">
        <f t="shared" si="175"/>
        <v>Mid</v>
      </c>
      <c r="G2264" t="str">
        <f t="shared" si="176"/>
        <v>Beijing_0_Mid</v>
      </c>
      <c r="H2264">
        <v>0.92617565096001575</v>
      </c>
      <c r="I2264">
        <f t="shared" si="179"/>
        <v>751</v>
      </c>
      <c r="J2264" t="str">
        <f t="shared" si="178"/>
        <v>Out of Test</v>
      </c>
      <c r="K2264" t="str">
        <f>IF(J2264="Test", COUNTIF($J$10:J2264, "Test"),"")</f>
        <v/>
      </c>
      <c r="L2264" t="str">
        <f>IF(J2264="Control", COUNTIF($J$10:J2264, "Control"),"")</f>
        <v/>
      </c>
    </row>
    <row r="2265" spans="1:12">
      <c r="A2265" s="42">
        <v>1515055002</v>
      </c>
      <c r="B2265" s="42">
        <v>0</v>
      </c>
      <c r="C2265" s="42">
        <v>2028</v>
      </c>
      <c r="D2265" s="40" t="s">
        <v>361</v>
      </c>
      <c r="E2265" s="40" t="str">
        <f t="shared" si="177"/>
        <v>Out of test</v>
      </c>
      <c r="F2265" t="str">
        <f t="shared" si="175"/>
        <v>Mid</v>
      </c>
      <c r="G2265" t="str">
        <f t="shared" si="176"/>
        <v>Beijing_0_Mid</v>
      </c>
      <c r="H2265">
        <v>0.92785651181689544</v>
      </c>
      <c r="I2265">
        <f t="shared" si="179"/>
        <v>752</v>
      </c>
      <c r="J2265" t="str">
        <f t="shared" si="178"/>
        <v>Out of Test</v>
      </c>
      <c r="K2265" t="str">
        <f>IF(J2265="Test", COUNTIF($J$10:J2265, "Test"),"")</f>
        <v/>
      </c>
      <c r="L2265" t="str">
        <f>IF(J2265="Control", COUNTIF($J$10:J2265, "Control"),"")</f>
        <v/>
      </c>
    </row>
    <row r="2266" spans="1:12">
      <c r="A2266" s="42">
        <v>1511431091</v>
      </c>
      <c r="B2266" s="42">
        <v>0</v>
      </c>
      <c r="C2266" s="42">
        <v>1356</v>
      </c>
      <c r="D2266" s="40" t="s">
        <v>361</v>
      </c>
      <c r="E2266" s="40" t="str">
        <f t="shared" si="177"/>
        <v>Out of test</v>
      </c>
      <c r="F2266" t="str">
        <f t="shared" si="175"/>
        <v>Mid</v>
      </c>
      <c r="G2266" t="str">
        <f t="shared" si="176"/>
        <v>Beijing_0_Mid</v>
      </c>
      <c r="H2266">
        <v>0.92794714329815031</v>
      </c>
      <c r="I2266">
        <f t="shared" si="179"/>
        <v>753</v>
      </c>
      <c r="J2266" t="str">
        <f t="shared" si="178"/>
        <v>Out of Test</v>
      </c>
      <c r="K2266" t="str">
        <f>IF(J2266="Test", COUNTIF($J$10:J2266, "Test"),"")</f>
        <v/>
      </c>
      <c r="L2266" t="str">
        <f>IF(J2266="Control", COUNTIF($J$10:J2266, "Control"),"")</f>
        <v/>
      </c>
    </row>
    <row r="2267" spans="1:12">
      <c r="A2267" s="42">
        <v>1514043252</v>
      </c>
      <c r="B2267" s="42">
        <v>0</v>
      </c>
      <c r="C2267" s="42">
        <v>1260</v>
      </c>
      <c r="D2267" s="40" t="s">
        <v>361</v>
      </c>
      <c r="E2267" s="40" t="str">
        <f t="shared" si="177"/>
        <v>Out of test</v>
      </c>
      <c r="F2267" t="str">
        <f t="shared" si="175"/>
        <v>Mid</v>
      </c>
      <c r="G2267" t="str">
        <f t="shared" si="176"/>
        <v>Beijing_0_Mid</v>
      </c>
      <c r="H2267">
        <v>0.92827077502483091</v>
      </c>
      <c r="I2267">
        <f t="shared" si="179"/>
        <v>754</v>
      </c>
      <c r="J2267" t="str">
        <f t="shared" si="178"/>
        <v>Out of Test</v>
      </c>
      <c r="K2267" t="str">
        <f>IF(J2267="Test", COUNTIF($J$10:J2267, "Test"),"")</f>
        <v/>
      </c>
      <c r="L2267" t="str">
        <f>IF(J2267="Control", COUNTIF($J$10:J2267, "Control"),"")</f>
        <v/>
      </c>
    </row>
    <row r="2268" spans="1:12">
      <c r="A2268" s="42">
        <v>1518760492</v>
      </c>
      <c r="B2268" s="42">
        <v>0</v>
      </c>
      <c r="C2268" s="42">
        <v>1245</v>
      </c>
      <c r="D2268" s="40" t="s">
        <v>361</v>
      </c>
      <c r="E2268" s="40" t="str">
        <f t="shared" si="177"/>
        <v>Out of test</v>
      </c>
      <c r="F2268" t="str">
        <f t="shared" si="175"/>
        <v>Mid</v>
      </c>
      <c r="G2268" t="str">
        <f t="shared" si="176"/>
        <v>Beijing_0_Mid</v>
      </c>
      <c r="H2268">
        <v>0.92908079730993964</v>
      </c>
      <c r="I2268">
        <f t="shared" si="179"/>
        <v>755</v>
      </c>
      <c r="J2268" t="str">
        <f t="shared" si="178"/>
        <v>Out of Test</v>
      </c>
      <c r="K2268" t="str">
        <f>IF(J2268="Test", COUNTIF($J$10:J2268, "Test"),"")</f>
        <v/>
      </c>
      <c r="L2268" t="str">
        <f>IF(J2268="Control", COUNTIF($J$10:J2268, "Control"),"")</f>
        <v/>
      </c>
    </row>
    <row r="2269" spans="1:12">
      <c r="A2269" s="42">
        <v>1518995800</v>
      </c>
      <c r="B2269" s="42">
        <v>0</v>
      </c>
      <c r="C2269" s="42">
        <v>2033</v>
      </c>
      <c r="D2269" s="40" t="s">
        <v>361</v>
      </c>
      <c r="E2269" s="40" t="str">
        <f t="shared" si="177"/>
        <v>Out of test</v>
      </c>
      <c r="F2269" t="str">
        <f t="shared" si="175"/>
        <v>Mid</v>
      </c>
      <c r="G2269" t="str">
        <f t="shared" si="176"/>
        <v>Beijing_0_Mid</v>
      </c>
      <c r="H2269">
        <v>0.93110335362425578</v>
      </c>
      <c r="I2269">
        <f t="shared" si="179"/>
        <v>756</v>
      </c>
      <c r="J2269" t="str">
        <f t="shared" si="178"/>
        <v>Out of Test</v>
      </c>
      <c r="K2269" t="str">
        <f>IF(J2269="Test", COUNTIF($J$10:J2269, "Test"),"")</f>
        <v/>
      </c>
      <c r="L2269" t="str">
        <f>IF(J2269="Control", COUNTIF($J$10:J2269, "Control"),"")</f>
        <v/>
      </c>
    </row>
    <row r="2270" spans="1:12">
      <c r="A2270" s="42">
        <v>1519843351</v>
      </c>
      <c r="B2270" s="42">
        <v>0</v>
      </c>
      <c r="C2270" s="42">
        <v>2083</v>
      </c>
      <c r="D2270" s="40" t="s">
        <v>361</v>
      </c>
      <c r="E2270" s="40" t="str">
        <f t="shared" si="177"/>
        <v>Out of test</v>
      </c>
      <c r="F2270" t="str">
        <f t="shared" si="175"/>
        <v>Mid</v>
      </c>
      <c r="G2270" t="str">
        <f t="shared" si="176"/>
        <v>Beijing_0_Mid</v>
      </c>
      <c r="H2270">
        <v>0.93139941297501927</v>
      </c>
      <c r="I2270">
        <f t="shared" si="179"/>
        <v>757</v>
      </c>
      <c r="J2270" t="str">
        <f t="shared" si="178"/>
        <v>Out of Test</v>
      </c>
      <c r="K2270" t="str">
        <f>IF(J2270="Test", COUNTIF($J$10:J2270, "Test"),"")</f>
        <v/>
      </c>
      <c r="L2270" t="str">
        <f>IF(J2270="Control", COUNTIF($J$10:J2270, "Control"),"")</f>
        <v/>
      </c>
    </row>
    <row r="2271" spans="1:12">
      <c r="A2271" s="42">
        <v>1512798882</v>
      </c>
      <c r="B2271" s="42">
        <v>0</v>
      </c>
      <c r="C2271" s="42">
        <v>1705</v>
      </c>
      <c r="D2271" s="40" t="s">
        <v>361</v>
      </c>
      <c r="E2271" s="40" t="str">
        <f t="shared" si="177"/>
        <v>Out of test</v>
      </c>
      <c r="F2271" t="str">
        <f t="shared" si="175"/>
        <v>Mid</v>
      </c>
      <c r="G2271" t="str">
        <f t="shared" si="176"/>
        <v>Beijing_0_Mid</v>
      </c>
      <c r="H2271">
        <v>0.93212303472675817</v>
      </c>
      <c r="I2271">
        <f t="shared" si="179"/>
        <v>758</v>
      </c>
      <c r="J2271" t="str">
        <f t="shared" si="178"/>
        <v>Out of Test</v>
      </c>
      <c r="K2271" t="str">
        <f>IF(J2271="Test", COUNTIF($J$10:J2271, "Test"),"")</f>
        <v/>
      </c>
      <c r="L2271" t="str">
        <f>IF(J2271="Control", COUNTIF($J$10:J2271, "Control"),"")</f>
        <v/>
      </c>
    </row>
    <row r="2272" spans="1:12">
      <c r="A2272" s="42">
        <v>1511595401</v>
      </c>
      <c r="B2272" s="42">
        <v>0</v>
      </c>
      <c r="C2272" s="42">
        <v>1850</v>
      </c>
      <c r="D2272" s="40" t="s">
        <v>361</v>
      </c>
      <c r="E2272" s="40" t="str">
        <f t="shared" si="177"/>
        <v>Out of test</v>
      </c>
      <c r="F2272" t="str">
        <f t="shared" si="175"/>
        <v>Mid</v>
      </c>
      <c r="G2272" t="str">
        <f t="shared" si="176"/>
        <v>Beijing_0_Mid</v>
      </c>
      <c r="H2272">
        <v>0.93279761861844313</v>
      </c>
      <c r="I2272">
        <f t="shared" si="179"/>
        <v>759</v>
      </c>
      <c r="J2272" t="str">
        <f t="shared" si="178"/>
        <v>Out of Test</v>
      </c>
      <c r="K2272" t="str">
        <f>IF(J2272="Test", COUNTIF($J$10:J2272, "Test"),"")</f>
        <v/>
      </c>
      <c r="L2272" t="str">
        <f>IF(J2272="Control", COUNTIF($J$10:J2272, "Control"),"")</f>
        <v/>
      </c>
    </row>
    <row r="2273" spans="1:12">
      <c r="A2273" s="42">
        <v>1516644661</v>
      </c>
      <c r="B2273" s="42">
        <v>0</v>
      </c>
      <c r="C2273" s="42">
        <v>1319</v>
      </c>
      <c r="D2273" s="40" t="s">
        <v>361</v>
      </c>
      <c r="E2273" s="40" t="str">
        <f t="shared" si="177"/>
        <v>Out of test</v>
      </c>
      <c r="F2273" t="str">
        <f t="shared" si="175"/>
        <v>Mid</v>
      </c>
      <c r="G2273" t="str">
        <f t="shared" si="176"/>
        <v>Beijing_0_Mid</v>
      </c>
      <c r="H2273">
        <v>0.93919822740333836</v>
      </c>
      <c r="I2273">
        <f t="shared" si="179"/>
        <v>760</v>
      </c>
      <c r="J2273" t="str">
        <f t="shared" si="178"/>
        <v>Out of Test</v>
      </c>
      <c r="K2273" t="str">
        <f>IF(J2273="Test", COUNTIF($J$10:J2273, "Test"),"")</f>
        <v/>
      </c>
      <c r="L2273" t="str">
        <f>IF(J2273="Control", COUNTIF($J$10:J2273, "Control"),"")</f>
        <v/>
      </c>
    </row>
    <row r="2274" spans="1:12">
      <c r="A2274" s="42">
        <v>1519349850</v>
      </c>
      <c r="B2274" s="42">
        <v>0</v>
      </c>
      <c r="C2274" s="42">
        <v>1932</v>
      </c>
      <c r="D2274" s="40" t="s">
        <v>361</v>
      </c>
      <c r="E2274" s="40" t="str">
        <f t="shared" si="177"/>
        <v>Out of test</v>
      </c>
      <c r="F2274" t="str">
        <f t="shared" si="175"/>
        <v>Mid</v>
      </c>
      <c r="G2274" t="str">
        <f t="shared" si="176"/>
        <v>Beijing_0_Mid</v>
      </c>
      <c r="H2274">
        <v>0.93931999622561035</v>
      </c>
      <c r="I2274">
        <f t="shared" si="179"/>
        <v>761</v>
      </c>
      <c r="J2274" t="str">
        <f t="shared" si="178"/>
        <v>Out of Test</v>
      </c>
      <c r="K2274" t="str">
        <f>IF(J2274="Test", COUNTIF($J$10:J2274, "Test"),"")</f>
        <v/>
      </c>
      <c r="L2274" t="str">
        <f>IF(J2274="Control", COUNTIF($J$10:J2274, "Control"),"")</f>
        <v/>
      </c>
    </row>
    <row r="2275" spans="1:12">
      <c r="A2275" s="42">
        <v>1514049110</v>
      </c>
      <c r="B2275" s="42">
        <v>0</v>
      </c>
      <c r="C2275" s="42">
        <v>1384</v>
      </c>
      <c r="D2275" s="40" t="s">
        <v>361</v>
      </c>
      <c r="E2275" s="40" t="str">
        <f t="shared" si="177"/>
        <v>Out of test</v>
      </c>
      <c r="F2275" t="str">
        <f t="shared" si="175"/>
        <v>Mid</v>
      </c>
      <c r="G2275" t="str">
        <f t="shared" si="176"/>
        <v>Beijing_0_Mid</v>
      </c>
      <c r="H2275">
        <v>0.94188623701855745</v>
      </c>
      <c r="I2275">
        <f t="shared" si="179"/>
        <v>762</v>
      </c>
      <c r="J2275" t="str">
        <f t="shared" si="178"/>
        <v>Out of Test</v>
      </c>
      <c r="K2275" t="str">
        <f>IF(J2275="Test", COUNTIF($J$10:J2275, "Test"),"")</f>
        <v/>
      </c>
      <c r="L2275" t="str">
        <f>IF(J2275="Control", COUNTIF($J$10:J2275, "Control"),"")</f>
        <v/>
      </c>
    </row>
    <row r="2276" spans="1:12">
      <c r="A2276" s="42">
        <v>1517326051</v>
      </c>
      <c r="B2276" s="42">
        <v>0</v>
      </c>
      <c r="C2276" s="42">
        <v>2009</v>
      </c>
      <c r="D2276" s="40" t="s">
        <v>361</v>
      </c>
      <c r="E2276" s="40" t="str">
        <f t="shared" si="177"/>
        <v>Out of test</v>
      </c>
      <c r="F2276" t="str">
        <f t="shared" si="175"/>
        <v>Mid</v>
      </c>
      <c r="G2276" t="str">
        <f t="shared" si="176"/>
        <v>Beijing_0_Mid</v>
      </c>
      <c r="H2276">
        <v>0.94342352911264304</v>
      </c>
      <c r="I2276">
        <f t="shared" si="179"/>
        <v>763</v>
      </c>
      <c r="J2276" t="str">
        <f t="shared" si="178"/>
        <v>Out of Test</v>
      </c>
      <c r="K2276" t="str">
        <f>IF(J2276="Test", COUNTIF($J$10:J2276, "Test"),"")</f>
        <v/>
      </c>
      <c r="L2276" t="str">
        <f>IF(J2276="Control", COUNTIF($J$10:J2276, "Control"),"")</f>
        <v/>
      </c>
    </row>
    <row r="2277" spans="1:12">
      <c r="A2277" s="42">
        <v>1512105030</v>
      </c>
      <c r="B2277" s="42">
        <v>0</v>
      </c>
      <c r="C2277" s="42">
        <v>1137</v>
      </c>
      <c r="D2277" s="40" t="s">
        <v>361</v>
      </c>
      <c r="E2277" s="40" t="str">
        <f t="shared" si="177"/>
        <v>Out of test</v>
      </c>
      <c r="F2277" t="str">
        <f t="shared" si="175"/>
        <v>Mid</v>
      </c>
      <c r="G2277" t="str">
        <f t="shared" si="176"/>
        <v>Beijing_0_Mid</v>
      </c>
      <c r="H2277">
        <v>0.94716402942259825</v>
      </c>
      <c r="I2277">
        <f t="shared" si="179"/>
        <v>764</v>
      </c>
      <c r="J2277" t="str">
        <f t="shared" si="178"/>
        <v>Out of Test</v>
      </c>
      <c r="K2277" t="str">
        <f>IF(J2277="Test", COUNTIF($J$10:J2277, "Test"),"")</f>
        <v/>
      </c>
      <c r="L2277" t="str">
        <f>IF(J2277="Control", COUNTIF($J$10:J2277, "Control"),"")</f>
        <v/>
      </c>
    </row>
    <row r="2278" spans="1:12">
      <c r="A2278" s="42">
        <v>1515956001</v>
      </c>
      <c r="B2278" s="42">
        <v>0</v>
      </c>
      <c r="C2278" s="42">
        <v>1367</v>
      </c>
      <c r="D2278" s="40" t="s">
        <v>361</v>
      </c>
      <c r="E2278" s="40" t="str">
        <f t="shared" si="177"/>
        <v>Out of test</v>
      </c>
      <c r="F2278" t="str">
        <f t="shared" si="175"/>
        <v>Mid</v>
      </c>
      <c r="G2278" t="str">
        <f t="shared" si="176"/>
        <v>Beijing_0_Mid</v>
      </c>
      <c r="H2278">
        <v>0.94721804531066056</v>
      </c>
      <c r="I2278">
        <f t="shared" si="179"/>
        <v>765</v>
      </c>
      <c r="J2278" t="str">
        <f t="shared" si="178"/>
        <v>Out of Test</v>
      </c>
      <c r="K2278" t="str">
        <f>IF(J2278="Test", COUNTIF($J$10:J2278, "Test"),"")</f>
        <v/>
      </c>
      <c r="L2278" t="str">
        <f>IF(J2278="Control", COUNTIF($J$10:J2278, "Control"),"")</f>
        <v/>
      </c>
    </row>
    <row r="2279" spans="1:12">
      <c r="A2279" s="42">
        <v>1517798871</v>
      </c>
      <c r="B2279" s="42">
        <v>0</v>
      </c>
      <c r="C2279" s="42">
        <v>1826</v>
      </c>
      <c r="D2279" s="40" t="s">
        <v>361</v>
      </c>
      <c r="E2279" s="40" t="str">
        <f t="shared" si="177"/>
        <v>Out of test</v>
      </c>
      <c r="F2279" t="str">
        <f t="shared" si="175"/>
        <v>Mid</v>
      </c>
      <c r="G2279" t="str">
        <f t="shared" si="176"/>
        <v>Beijing_0_Mid</v>
      </c>
      <c r="H2279">
        <v>0.94821528686242096</v>
      </c>
      <c r="I2279">
        <f t="shared" si="179"/>
        <v>766</v>
      </c>
      <c r="J2279" t="str">
        <f t="shared" si="178"/>
        <v>Out of Test</v>
      </c>
      <c r="K2279" t="str">
        <f>IF(J2279="Test", COUNTIF($J$10:J2279, "Test"),"")</f>
        <v/>
      </c>
      <c r="L2279" t="str">
        <f>IF(J2279="Control", COUNTIF($J$10:J2279, "Control"),"")</f>
        <v/>
      </c>
    </row>
    <row r="2280" spans="1:12">
      <c r="A2280" s="42">
        <v>1511465470</v>
      </c>
      <c r="B2280" s="42">
        <v>0</v>
      </c>
      <c r="C2280" s="42">
        <v>1376</v>
      </c>
      <c r="D2280" s="40" t="s">
        <v>361</v>
      </c>
      <c r="E2280" s="40" t="str">
        <f t="shared" si="177"/>
        <v>Out of test</v>
      </c>
      <c r="F2280" t="str">
        <f t="shared" si="175"/>
        <v>Mid</v>
      </c>
      <c r="G2280" t="str">
        <f t="shared" si="176"/>
        <v>Beijing_0_Mid</v>
      </c>
      <c r="H2280">
        <v>0.94858733065325274</v>
      </c>
      <c r="I2280">
        <f t="shared" si="179"/>
        <v>767</v>
      </c>
      <c r="J2280" t="str">
        <f t="shared" si="178"/>
        <v>Out of Test</v>
      </c>
      <c r="K2280" t="str">
        <f>IF(J2280="Test", COUNTIF($J$10:J2280, "Test"),"")</f>
        <v/>
      </c>
      <c r="L2280" t="str">
        <f>IF(J2280="Control", COUNTIF($J$10:J2280, "Control"),"")</f>
        <v/>
      </c>
    </row>
    <row r="2281" spans="1:12">
      <c r="A2281" s="42">
        <v>1513620492</v>
      </c>
      <c r="B2281" s="42">
        <v>0</v>
      </c>
      <c r="C2281" s="42">
        <v>1300</v>
      </c>
      <c r="D2281" s="40" t="s">
        <v>361</v>
      </c>
      <c r="E2281" s="40" t="str">
        <f t="shared" si="177"/>
        <v>Out of test</v>
      </c>
      <c r="F2281" t="str">
        <f t="shared" si="175"/>
        <v>Mid</v>
      </c>
      <c r="G2281" t="str">
        <f t="shared" si="176"/>
        <v>Beijing_0_Mid</v>
      </c>
      <c r="H2281">
        <v>0.95446730456327566</v>
      </c>
      <c r="I2281">
        <f t="shared" si="179"/>
        <v>768</v>
      </c>
      <c r="J2281" t="str">
        <f t="shared" si="178"/>
        <v>Out of Test</v>
      </c>
      <c r="K2281" t="str">
        <f>IF(J2281="Test", COUNTIF($J$10:J2281, "Test"),"")</f>
        <v/>
      </c>
      <c r="L2281" t="str">
        <f>IF(J2281="Control", COUNTIF($J$10:J2281, "Control"),"")</f>
        <v/>
      </c>
    </row>
    <row r="2282" spans="1:12">
      <c r="A2282" s="42">
        <v>1513580090</v>
      </c>
      <c r="B2282" s="42">
        <v>0</v>
      </c>
      <c r="C2282" s="42">
        <v>1208</v>
      </c>
      <c r="D2282" s="40" t="s">
        <v>361</v>
      </c>
      <c r="E2282" s="40" t="str">
        <f t="shared" si="177"/>
        <v>Out of test</v>
      </c>
      <c r="F2282" t="str">
        <f t="shared" si="175"/>
        <v>Mid</v>
      </c>
      <c r="G2282" t="str">
        <f t="shared" si="176"/>
        <v>Beijing_0_Mid</v>
      </c>
      <c r="H2282">
        <v>0.95480966649353372</v>
      </c>
      <c r="I2282">
        <f t="shared" si="179"/>
        <v>769</v>
      </c>
      <c r="J2282" t="str">
        <f t="shared" si="178"/>
        <v>Out of Test</v>
      </c>
      <c r="K2282" t="str">
        <f>IF(J2282="Test", COUNTIF($J$10:J2282, "Test"),"")</f>
        <v/>
      </c>
      <c r="L2282" t="str">
        <f>IF(J2282="Control", COUNTIF($J$10:J2282, "Control"),"")</f>
        <v/>
      </c>
    </row>
    <row r="2283" spans="1:12">
      <c r="A2283" s="42">
        <v>1513915652</v>
      </c>
      <c r="B2283" s="42">
        <v>0</v>
      </c>
      <c r="C2283" s="42">
        <v>2249</v>
      </c>
      <c r="D2283" s="40" t="s">
        <v>361</v>
      </c>
      <c r="E2283" s="40" t="str">
        <f t="shared" si="177"/>
        <v>Out of test</v>
      </c>
      <c r="F2283" t="str">
        <f t="shared" si="175"/>
        <v>Mid</v>
      </c>
      <c r="G2283" t="str">
        <f t="shared" si="176"/>
        <v>Beijing_0_Mid</v>
      </c>
      <c r="H2283">
        <v>0.95817487691563674</v>
      </c>
      <c r="I2283">
        <f t="shared" si="179"/>
        <v>770</v>
      </c>
      <c r="J2283" t="str">
        <f t="shared" si="178"/>
        <v>Out of Test</v>
      </c>
      <c r="K2283" t="str">
        <f>IF(J2283="Test", COUNTIF($J$10:J2283, "Test"),"")</f>
        <v/>
      </c>
      <c r="L2283" t="str">
        <f>IF(J2283="Control", COUNTIF($J$10:J2283, "Control"),"")</f>
        <v/>
      </c>
    </row>
    <row r="2284" spans="1:12">
      <c r="A2284" s="42">
        <v>1518348340</v>
      </c>
      <c r="B2284" s="42">
        <v>0</v>
      </c>
      <c r="C2284" s="42">
        <v>1627</v>
      </c>
      <c r="D2284" s="40" t="s">
        <v>361</v>
      </c>
      <c r="E2284" s="40" t="str">
        <f t="shared" si="177"/>
        <v>Out of test</v>
      </c>
      <c r="F2284" t="str">
        <f t="shared" si="175"/>
        <v>Mid</v>
      </c>
      <c r="G2284" t="str">
        <f t="shared" si="176"/>
        <v>Beijing_0_Mid</v>
      </c>
      <c r="H2284">
        <v>0.95920065243772357</v>
      </c>
      <c r="I2284">
        <f t="shared" si="179"/>
        <v>771</v>
      </c>
      <c r="J2284" t="str">
        <f t="shared" si="178"/>
        <v>Out of Test</v>
      </c>
      <c r="K2284" t="str">
        <f>IF(J2284="Test", COUNTIF($J$10:J2284, "Test"),"")</f>
        <v/>
      </c>
      <c r="L2284" t="str">
        <f>IF(J2284="Control", COUNTIF($J$10:J2284, "Control"),"")</f>
        <v/>
      </c>
    </row>
    <row r="2285" spans="1:12">
      <c r="A2285" s="42">
        <v>1512371510</v>
      </c>
      <c r="B2285" s="42">
        <v>0</v>
      </c>
      <c r="C2285" s="42">
        <v>1251</v>
      </c>
      <c r="D2285" s="40" t="s">
        <v>361</v>
      </c>
      <c r="E2285" s="40" t="str">
        <f t="shared" si="177"/>
        <v>Out of test</v>
      </c>
      <c r="F2285" t="str">
        <f t="shared" si="175"/>
        <v>Mid</v>
      </c>
      <c r="G2285" t="str">
        <f t="shared" si="176"/>
        <v>Beijing_0_Mid</v>
      </c>
      <c r="H2285">
        <v>0.95975790912597481</v>
      </c>
      <c r="I2285">
        <f t="shared" si="179"/>
        <v>772</v>
      </c>
      <c r="J2285" t="str">
        <f t="shared" si="178"/>
        <v>Out of Test</v>
      </c>
      <c r="K2285" t="str">
        <f>IF(J2285="Test", COUNTIF($J$10:J2285, "Test"),"")</f>
        <v/>
      </c>
      <c r="L2285" t="str">
        <f>IF(J2285="Control", COUNTIF($J$10:J2285, "Control"),"")</f>
        <v/>
      </c>
    </row>
    <row r="2286" spans="1:12">
      <c r="A2286" s="42">
        <v>1518383971</v>
      </c>
      <c r="B2286" s="42">
        <v>0</v>
      </c>
      <c r="C2286" s="42">
        <v>1351</v>
      </c>
      <c r="D2286" s="40" t="s">
        <v>361</v>
      </c>
      <c r="E2286" s="40" t="str">
        <f t="shared" si="177"/>
        <v>Out of test</v>
      </c>
      <c r="F2286" t="str">
        <f t="shared" si="175"/>
        <v>Mid</v>
      </c>
      <c r="G2286" t="str">
        <f t="shared" si="176"/>
        <v>Beijing_0_Mid</v>
      </c>
      <c r="H2286">
        <v>0.96036386755164038</v>
      </c>
      <c r="I2286">
        <f t="shared" si="179"/>
        <v>773</v>
      </c>
      <c r="J2286" t="str">
        <f t="shared" si="178"/>
        <v>Out of Test</v>
      </c>
      <c r="K2286" t="str">
        <f>IF(J2286="Test", COUNTIF($J$10:J2286, "Test"),"")</f>
        <v/>
      </c>
      <c r="L2286" t="str">
        <f>IF(J2286="Control", COUNTIF($J$10:J2286, "Control"),"")</f>
        <v/>
      </c>
    </row>
    <row r="2287" spans="1:12">
      <c r="A2287" s="42">
        <v>1511411100</v>
      </c>
      <c r="B2287" s="42">
        <v>0</v>
      </c>
      <c r="C2287" s="42">
        <v>1826</v>
      </c>
      <c r="D2287" s="40" t="s">
        <v>361</v>
      </c>
      <c r="E2287" s="40" t="str">
        <f t="shared" si="177"/>
        <v>Out of test</v>
      </c>
      <c r="F2287" t="str">
        <f t="shared" si="175"/>
        <v>Mid</v>
      </c>
      <c r="G2287" t="str">
        <f t="shared" si="176"/>
        <v>Beijing_0_Mid</v>
      </c>
      <c r="H2287">
        <v>0.9609970108860465</v>
      </c>
      <c r="I2287">
        <f t="shared" si="179"/>
        <v>774</v>
      </c>
      <c r="J2287" t="str">
        <f t="shared" si="178"/>
        <v>Out of Test</v>
      </c>
      <c r="K2287" t="str">
        <f>IF(J2287="Test", COUNTIF($J$10:J2287, "Test"),"")</f>
        <v/>
      </c>
      <c r="L2287" t="str">
        <f>IF(J2287="Control", COUNTIF($J$10:J2287, "Control"),"")</f>
        <v/>
      </c>
    </row>
    <row r="2288" spans="1:12">
      <c r="A2288" s="42">
        <v>1513347732</v>
      </c>
      <c r="B2288" s="42">
        <v>0</v>
      </c>
      <c r="C2288" s="42">
        <v>1985</v>
      </c>
      <c r="D2288" s="40" t="s">
        <v>361</v>
      </c>
      <c r="E2288" s="40" t="str">
        <f t="shared" si="177"/>
        <v>Out of test</v>
      </c>
      <c r="F2288" t="str">
        <f t="shared" si="175"/>
        <v>Mid</v>
      </c>
      <c r="G2288" t="str">
        <f t="shared" si="176"/>
        <v>Beijing_0_Mid</v>
      </c>
      <c r="H2288">
        <v>0.96232586068661652</v>
      </c>
      <c r="I2288">
        <f t="shared" si="179"/>
        <v>775</v>
      </c>
      <c r="J2288" t="str">
        <f t="shared" si="178"/>
        <v>Out of Test</v>
      </c>
      <c r="K2288" t="str">
        <f>IF(J2288="Test", COUNTIF($J$10:J2288, "Test"),"")</f>
        <v/>
      </c>
      <c r="L2288" t="str">
        <f>IF(J2288="Control", COUNTIF($J$10:J2288, "Control"),"")</f>
        <v/>
      </c>
    </row>
    <row r="2289" spans="1:12">
      <c r="A2289" s="42">
        <v>1519839641</v>
      </c>
      <c r="B2289" s="42">
        <v>0</v>
      </c>
      <c r="C2289" s="42">
        <v>1965</v>
      </c>
      <c r="D2289" s="40" t="s">
        <v>361</v>
      </c>
      <c r="E2289" s="40" t="str">
        <f t="shared" si="177"/>
        <v>Out of test</v>
      </c>
      <c r="F2289" t="str">
        <f t="shared" si="175"/>
        <v>Mid</v>
      </c>
      <c r="G2289" t="str">
        <f t="shared" si="176"/>
        <v>Beijing_0_Mid</v>
      </c>
      <c r="H2289">
        <v>0.96327370498024933</v>
      </c>
      <c r="I2289">
        <f t="shared" si="179"/>
        <v>776</v>
      </c>
      <c r="J2289" t="str">
        <f t="shared" si="178"/>
        <v>Out of Test</v>
      </c>
      <c r="K2289" t="str">
        <f>IF(J2289="Test", COUNTIF($J$10:J2289, "Test"),"")</f>
        <v/>
      </c>
      <c r="L2289" t="str">
        <f>IF(J2289="Control", COUNTIF($J$10:J2289, "Control"),"")</f>
        <v/>
      </c>
    </row>
    <row r="2290" spans="1:12">
      <c r="A2290" s="42">
        <v>1512099462</v>
      </c>
      <c r="B2290" s="42">
        <v>0</v>
      </c>
      <c r="C2290" s="42">
        <v>1457</v>
      </c>
      <c r="D2290" s="40" t="s">
        <v>361</v>
      </c>
      <c r="E2290" s="40" t="str">
        <f t="shared" si="177"/>
        <v>Out of test</v>
      </c>
      <c r="F2290" t="str">
        <f t="shared" si="175"/>
        <v>Mid</v>
      </c>
      <c r="G2290" t="str">
        <f t="shared" si="176"/>
        <v>Beijing_0_Mid</v>
      </c>
      <c r="H2290">
        <v>0.96332461902929367</v>
      </c>
      <c r="I2290">
        <f t="shared" si="179"/>
        <v>777</v>
      </c>
      <c r="J2290" t="str">
        <f t="shared" si="178"/>
        <v>Out of Test</v>
      </c>
      <c r="K2290" t="str">
        <f>IF(J2290="Test", COUNTIF($J$10:J2290, "Test"),"")</f>
        <v/>
      </c>
      <c r="L2290" t="str">
        <f>IF(J2290="Control", COUNTIF($J$10:J2290, "Control"),"")</f>
        <v/>
      </c>
    </row>
    <row r="2291" spans="1:12">
      <c r="A2291" s="42">
        <v>1514179371</v>
      </c>
      <c r="B2291" s="42">
        <v>0</v>
      </c>
      <c r="C2291" s="42">
        <v>1739</v>
      </c>
      <c r="D2291" s="40" t="s">
        <v>361</v>
      </c>
      <c r="E2291" s="40" t="str">
        <f t="shared" si="177"/>
        <v>Out of test</v>
      </c>
      <c r="F2291" t="str">
        <f t="shared" si="175"/>
        <v>Mid</v>
      </c>
      <c r="G2291" t="str">
        <f t="shared" si="176"/>
        <v>Beijing_0_Mid</v>
      </c>
      <c r="H2291">
        <v>0.96428444941858504</v>
      </c>
      <c r="I2291">
        <f t="shared" si="179"/>
        <v>778</v>
      </c>
      <c r="J2291" t="str">
        <f t="shared" si="178"/>
        <v>Out of Test</v>
      </c>
      <c r="K2291" t="str">
        <f>IF(J2291="Test", COUNTIF($J$10:J2291, "Test"),"")</f>
        <v/>
      </c>
      <c r="L2291" t="str">
        <f>IF(J2291="Control", COUNTIF($J$10:J2291, "Control"),"")</f>
        <v/>
      </c>
    </row>
    <row r="2292" spans="1:12">
      <c r="A2292" s="42">
        <v>1514054212</v>
      </c>
      <c r="B2292" s="42">
        <v>0</v>
      </c>
      <c r="C2292" s="42">
        <v>1751</v>
      </c>
      <c r="D2292" s="40" t="s">
        <v>361</v>
      </c>
      <c r="E2292" s="40" t="str">
        <f t="shared" si="177"/>
        <v>Out of test</v>
      </c>
      <c r="F2292" t="str">
        <f t="shared" si="175"/>
        <v>Mid</v>
      </c>
      <c r="G2292" t="str">
        <f t="shared" si="176"/>
        <v>Beijing_0_Mid</v>
      </c>
      <c r="H2292">
        <v>0.96458229376725979</v>
      </c>
      <c r="I2292">
        <f t="shared" si="179"/>
        <v>779</v>
      </c>
      <c r="J2292" t="str">
        <f t="shared" si="178"/>
        <v>Out of Test</v>
      </c>
      <c r="K2292" t="str">
        <f>IF(J2292="Test", COUNTIF($J$10:J2292, "Test"),"")</f>
        <v/>
      </c>
      <c r="L2292" t="str">
        <f>IF(J2292="Control", COUNTIF($J$10:J2292, "Control"),"")</f>
        <v/>
      </c>
    </row>
    <row r="2293" spans="1:12">
      <c r="A2293" s="42">
        <v>1511506342</v>
      </c>
      <c r="B2293" s="42">
        <v>0</v>
      </c>
      <c r="C2293" s="42">
        <v>1569</v>
      </c>
      <c r="D2293" s="40" t="s">
        <v>361</v>
      </c>
      <c r="E2293" s="40" t="str">
        <f t="shared" si="177"/>
        <v>Out of test</v>
      </c>
      <c r="F2293" t="str">
        <f t="shared" si="175"/>
        <v>Mid</v>
      </c>
      <c r="G2293" t="str">
        <f t="shared" si="176"/>
        <v>Beijing_0_Mid</v>
      </c>
      <c r="H2293">
        <v>0.96775244051943143</v>
      </c>
      <c r="I2293">
        <f t="shared" si="179"/>
        <v>780</v>
      </c>
      <c r="J2293" t="str">
        <f t="shared" si="178"/>
        <v>Out of Test</v>
      </c>
      <c r="K2293" t="str">
        <f>IF(J2293="Test", COUNTIF($J$10:J2293, "Test"),"")</f>
        <v/>
      </c>
      <c r="L2293" t="str">
        <f>IF(J2293="Control", COUNTIF($J$10:J2293, "Control"),"")</f>
        <v/>
      </c>
    </row>
    <row r="2294" spans="1:12">
      <c r="A2294" s="42">
        <v>1518226601</v>
      </c>
      <c r="B2294" s="42">
        <v>0</v>
      </c>
      <c r="C2294" s="42">
        <v>1966</v>
      </c>
      <c r="D2294" s="40" t="s">
        <v>361</v>
      </c>
      <c r="E2294" s="40" t="str">
        <f t="shared" si="177"/>
        <v>Out of test</v>
      </c>
      <c r="F2294" t="str">
        <f t="shared" si="175"/>
        <v>Mid</v>
      </c>
      <c r="G2294" t="str">
        <f t="shared" si="176"/>
        <v>Beijing_0_Mid</v>
      </c>
      <c r="H2294">
        <v>0.96901852865924876</v>
      </c>
      <c r="I2294">
        <f t="shared" si="179"/>
        <v>781</v>
      </c>
      <c r="J2294" t="str">
        <f t="shared" si="178"/>
        <v>Out of Test</v>
      </c>
      <c r="K2294" t="str">
        <f>IF(J2294="Test", COUNTIF($J$10:J2294, "Test"),"")</f>
        <v/>
      </c>
      <c r="L2294" t="str">
        <f>IF(J2294="Control", COUNTIF($J$10:J2294, "Control"),"")</f>
        <v/>
      </c>
    </row>
    <row r="2295" spans="1:12">
      <c r="A2295" s="42">
        <v>1515679732</v>
      </c>
      <c r="B2295" s="42">
        <v>0</v>
      </c>
      <c r="C2295" s="42">
        <v>1371</v>
      </c>
      <c r="D2295" s="40" t="s">
        <v>361</v>
      </c>
      <c r="E2295" s="40" t="str">
        <f t="shared" si="177"/>
        <v>Out of test</v>
      </c>
      <c r="F2295" t="str">
        <f t="shared" si="175"/>
        <v>Mid</v>
      </c>
      <c r="G2295" t="str">
        <f t="shared" si="176"/>
        <v>Beijing_0_Mid</v>
      </c>
      <c r="H2295">
        <v>0.96915965383346048</v>
      </c>
      <c r="I2295">
        <f t="shared" si="179"/>
        <v>782</v>
      </c>
      <c r="J2295" t="str">
        <f t="shared" si="178"/>
        <v>Out of Test</v>
      </c>
      <c r="K2295" t="str">
        <f>IF(J2295="Test", COUNTIF($J$10:J2295, "Test"),"")</f>
        <v/>
      </c>
      <c r="L2295" t="str">
        <f>IF(J2295="Control", COUNTIF($J$10:J2295, "Control"),"")</f>
        <v/>
      </c>
    </row>
    <row r="2296" spans="1:12">
      <c r="A2296" s="42">
        <v>1519287840</v>
      </c>
      <c r="B2296" s="42">
        <v>0</v>
      </c>
      <c r="C2296" s="42">
        <v>1853</v>
      </c>
      <c r="D2296" s="40" t="s">
        <v>361</v>
      </c>
      <c r="E2296" s="40" t="str">
        <f t="shared" si="177"/>
        <v>Out of test</v>
      </c>
      <c r="F2296" t="str">
        <f t="shared" si="175"/>
        <v>Mid</v>
      </c>
      <c r="G2296" t="str">
        <f t="shared" si="176"/>
        <v>Beijing_0_Mid</v>
      </c>
      <c r="H2296">
        <v>0.97075639317975015</v>
      </c>
      <c r="I2296">
        <f t="shared" si="179"/>
        <v>783</v>
      </c>
      <c r="J2296" t="str">
        <f t="shared" si="178"/>
        <v>Out of Test</v>
      </c>
      <c r="K2296" t="str">
        <f>IF(J2296="Test", COUNTIF($J$10:J2296, "Test"),"")</f>
        <v/>
      </c>
      <c r="L2296" t="str">
        <f>IF(J2296="Control", COUNTIF($J$10:J2296, "Control"),"")</f>
        <v/>
      </c>
    </row>
    <row r="2297" spans="1:12">
      <c r="A2297" s="42">
        <v>1519399900</v>
      </c>
      <c r="B2297" s="42">
        <v>0</v>
      </c>
      <c r="C2297" s="42">
        <v>1241</v>
      </c>
      <c r="D2297" s="40" t="s">
        <v>361</v>
      </c>
      <c r="E2297" s="40" t="str">
        <f t="shared" si="177"/>
        <v>Out of test</v>
      </c>
      <c r="F2297" t="str">
        <f t="shared" si="175"/>
        <v>Mid</v>
      </c>
      <c r="G2297" t="str">
        <f t="shared" si="176"/>
        <v>Beijing_0_Mid</v>
      </c>
      <c r="H2297">
        <v>0.97203541704780827</v>
      </c>
      <c r="I2297">
        <f t="shared" si="179"/>
        <v>784</v>
      </c>
      <c r="J2297" t="str">
        <f t="shared" si="178"/>
        <v>Out of Test</v>
      </c>
      <c r="K2297" t="str">
        <f>IF(J2297="Test", COUNTIF($J$10:J2297, "Test"),"")</f>
        <v/>
      </c>
      <c r="L2297" t="str">
        <f>IF(J2297="Control", COUNTIF($J$10:J2297, "Control"),"")</f>
        <v/>
      </c>
    </row>
    <row r="2298" spans="1:12">
      <c r="A2298" s="42">
        <v>1518951161</v>
      </c>
      <c r="B2298" s="42">
        <v>0</v>
      </c>
      <c r="C2298" s="42">
        <v>1077</v>
      </c>
      <c r="D2298" s="40" t="s">
        <v>361</v>
      </c>
      <c r="E2298" s="40" t="str">
        <f t="shared" si="177"/>
        <v>Out of test</v>
      </c>
      <c r="F2298" t="str">
        <f t="shared" si="175"/>
        <v>Mid</v>
      </c>
      <c r="G2298" t="str">
        <f t="shared" si="176"/>
        <v>Beijing_0_Mid</v>
      </c>
      <c r="H2298">
        <v>0.97231287547698908</v>
      </c>
      <c r="I2298">
        <f t="shared" si="179"/>
        <v>785</v>
      </c>
      <c r="J2298" t="str">
        <f t="shared" si="178"/>
        <v>Out of Test</v>
      </c>
      <c r="K2298" t="str">
        <f>IF(J2298="Test", COUNTIF($J$10:J2298, "Test"),"")</f>
        <v/>
      </c>
      <c r="L2298" t="str">
        <f>IF(J2298="Control", COUNTIF($J$10:J2298, "Control"),"")</f>
        <v/>
      </c>
    </row>
    <row r="2299" spans="1:12">
      <c r="A2299" s="42">
        <v>1514865762</v>
      </c>
      <c r="B2299" s="42">
        <v>0</v>
      </c>
      <c r="C2299" s="42">
        <v>1100</v>
      </c>
      <c r="D2299" s="40" t="s">
        <v>361</v>
      </c>
      <c r="E2299" s="40" t="str">
        <f t="shared" si="177"/>
        <v>Out of test</v>
      </c>
      <c r="F2299" t="str">
        <f t="shared" si="175"/>
        <v>Mid</v>
      </c>
      <c r="G2299" t="str">
        <f t="shared" si="176"/>
        <v>Beijing_0_Mid</v>
      </c>
      <c r="H2299">
        <v>0.97296001347807204</v>
      </c>
      <c r="I2299">
        <f t="shared" si="179"/>
        <v>786</v>
      </c>
      <c r="J2299" t="str">
        <f t="shared" si="178"/>
        <v>Out of Test</v>
      </c>
      <c r="K2299" t="str">
        <f>IF(J2299="Test", COUNTIF($J$10:J2299, "Test"),"")</f>
        <v/>
      </c>
      <c r="L2299" t="str">
        <f>IF(J2299="Control", COUNTIF($J$10:J2299, "Control"),"")</f>
        <v/>
      </c>
    </row>
    <row r="2300" spans="1:12">
      <c r="A2300" s="42">
        <v>1516558611</v>
      </c>
      <c r="B2300" s="42">
        <v>0</v>
      </c>
      <c r="C2300" s="42">
        <v>1346</v>
      </c>
      <c r="D2300" s="40" t="s">
        <v>361</v>
      </c>
      <c r="E2300" s="40" t="str">
        <f t="shared" si="177"/>
        <v>Out of test</v>
      </c>
      <c r="F2300" t="str">
        <f t="shared" si="175"/>
        <v>Mid</v>
      </c>
      <c r="G2300" t="str">
        <f t="shared" si="176"/>
        <v>Beijing_0_Mid</v>
      </c>
      <c r="H2300">
        <v>0.97416706706893308</v>
      </c>
      <c r="I2300">
        <f t="shared" si="179"/>
        <v>787</v>
      </c>
      <c r="J2300" t="str">
        <f t="shared" si="178"/>
        <v>Out of Test</v>
      </c>
      <c r="K2300" t="str">
        <f>IF(J2300="Test", COUNTIF($J$10:J2300, "Test"),"")</f>
        <v/>
      </c>
      <c r="L2300" t="str">
        <f>IF(J2300="Control", COUNTIF($J$10:J2300, "Control"),"")</f>
        <v/>
      </c>
    </row>
    <row r="2301" spans="1:12">
      <c r="A2301" s="42">
        <v>1518792631</v>
      </c>
      <c r="B2301" s="42">
        <v>0</v>
      </c>
      <c r="C2301" s="42">
        <v>1953</v>
      </c>
      <c r="D2301" s="40" t="s">
        <v>361</v>
      </c>
      <c r="E2301" s="40" t="str">
        <f t="shared" si="177"/>
        <v>Out of test</v>
      </c>
      <c r="F2301" t="str">
        <f t="shared" si="175"/>
        <v>Mid</v>
      </c>
      <c r="G2301" t="str">
        <f t="shared" si="176"/>
        <v>Beijing_0_Mid</v>
      </c>
      <c r="H2301">
        <v>0.97434105170655438</v>
      </c>
      <c r="I2301">
        <f t="shared" si="179"/>
        <v>788</v>
      </c>
      <c r="J2301" t="str">
        <f t="shared" si="178"/>
        <v>Out of Test</v>
      </c>
      <c r="K2301" t="str">
        <f>IF(J2301="Test", COUNTIF($J$10:J2301, "Test"),"")</f>
        <v/>
      </c>
      <c r="L2301" t="str">
        <f>IF(J2301="Control", COUNTIF($J$10:J2301, "Control"),"")</f>
        <v/>
      </c>
    </row>
    <row r="2302" spans="1:12">
      <c r="A2302" s="42">
        <v>1517566661</v>
      </c>
      <c r="B2302" s="42">
        <v>0</v>
      </c>
      <c r="C2302" s="42">
        <v>1170</v>
      </c>
      <c r="D2302" s="40" t="s">
        <v>361</v>
      </c>
      <c r="E2302" s="40" t="str">
        <f t="shared" si="177"/>
        <v>Out of test</v>
      </c>
      <c r="F2302" t="str">
        <f t="shared" si="175"/>
        <v>Mid</v>
      </c>
      <c r="G2302" t="str">
        <f t="shared" si="176"/>
        <v>Beijing_0_Mid</v>
      </c>
      <c r="H2302">
        <v>0.97513639828197707</v>
      </c>
      <c r="I2302">
        <f t="shared" si="179"/>
        <v>789</v>
      </c>
      <c r="J2302" t="str">
        <f t="shared" si="178"/>
        <v>Out of Test</v>
      </c>
      <c r="K2302" t="str">
        <f>IF(J2302="Test", COUNTIF($J$10:J2302, "Test"),"")</f>
        <v/>
      </c>
      <c r="L2302" t="str">
        <f>IF(J2302="Control", COUNTIF($J$10:J2302, "Control"),"")</f>
        <v/>
      </c>
    </row>
    <row r="2303" spans="1:12">
      <c r="A2303" s="42">
        <v>1516111121</v>
      </c>
      <c r="B2303" s="42">
        <v>0</v>
      </c>
      <c r="C2303" s="42">
        <v>2248</v>
      </c>
      <c r="D2303" s="40" t="s">
        <v>361</v>
      </c>
      <c r="E2303" s="40" t="str">
        <f t="shared" si="177"/>
        <v>Out of test</v>
      </c>
      <c r="F2303" t="str">
        <f t="shared" si="175"/>
        <v>Mid</v>
      </c>
      <c r="G2303" t="str">
        <f t="shared" si="176"/>
        <v>Beijing_0_Mid</v>
      </c>
      <c r="H2303">
        <v>0.97634772565389472</v>
      </c>
      <c r="I2303">
        <f t="shared" si="179"/>
        <v>790</v>
      </c>
      <c r="J2303" t="str">
        <f t="shared" si="178"/>
        <v>Out of Test</v>
      </c>
      <c r="K2303" t="str">
        <f>IF(J2303="Test", COUNTIF($J$10:J2303, "Test"),"")</f>
        <v/>
      </c>
      <c r="L2303" t="str">
        <f>IF(J2303="Control", COUNTIF($J$10:J2303, "Control"),"")</f>
        <v/>
      </c>
    </row>
    <row r="2304" spans="1:12">
      <c r="A2304" s="42">
        <v>1518857371</v>
      </c>
      <c r="B2304" s="42">
        <v>0</v>
      </c>
      <c r="C2304" s="42">
        <v>1284</v>
      </c>
      <c r="D2304" s="40" t="s">
        <v>361</v>
      </c>
      <c r="E2304" s="40" t="str">
        <f t="shared" si="177"/>
        <v>Out of test</v>
      </c>
      <c r="F2304" t="str">
        <f t="shared" si="175"/>
        <v>Mid</v>
      </c>
      <c r="G2304" t="str">
        <f t="shared" si="176"/>
        <v>Beijing_0_Mid</v>
      </c>
      <c r="H2304">
        <v>0.97911762885413545</v>
      </c>
      <c r="I2304">
        <f t="shared" si="179"/>
        <v>791</v>
      </c>
      <c r="J2304" t="str">
        <f t="shared" si="178"/>
        <v>Out of Test</v>
      </c>
      <c r="K2304" t="str">
        <f>IF(J2304="Test", COUNTIF($J$10:J2304, "Test"),"")</f>
        <v/>
      </c>
      <c r="L2304" t="str">
        <f>IF(J2304="Control", COUNTIF($J$10:J2304, "Control"),"")</f>
        <v/>
      </c>
    </row>
    <row r="2305" spans="1:12">
      <c r="A2305" s="42">
        <v>1513458061</v>
      </c>
      <c r="B2305" s="42">
        <v>0</v>
      </c>
      <c r="C2305" s="42">
        <v>1529</v>
      </c>
      <c r="D2305" s="40" t="s">
        <v>361</v>
      </c>
      <c r="E2305" s="40" t="str">
        <f t="shared" si="177"/>
        <v>Out of test</v>
      </c>
      <c r="F2305" t="str">
        <f t="shared" si="175"/>
        <v>Mid</v>
      </c>
      <c r="G2305" t="str">
        <f t="shared" si="176"/>
        <v>Beijing_0_Mid</v>
      </c>
      <c r="H2305">
        <v>0.97963562320714936</v>
      </c>
      <c r="I2305">
        <f t="shared" si="179"/>
        <v>792</v>
      </c>
      <c r="J2305" t="str">
        <f t="shared" si="178"/>
        <v>Out of Test</v>
      </c>
      <c r="K2305" t="str">
        <f>IF(J2305="Test", COUNTIF($J$10:J2305, "Test"),"")</f>
        <v/>
      </c>
      <c r="L2305" t="str">
        <f>IF(J2305="Control", COUNTIF($J$10:J2305, "Control"),"")</f>
        <v/>
      </c>
    </row>
    <row r="2306" spans="1:12">
      <c r="A2306" s="42">
        <v>1518768242</v>
      </c>
      <c r="B2306" s="42">
        <v>0</v>
      </c>
      <c r="C2306" s="42">
        <v>1196</v>
      </c>
      <c r="D2306" s="40" t="s">
        <v>361</v>
      </c>
      <c r="E2306" s="40" t="str">
        <f t="shared" si="177"/>
        <v>Out of test</v>
      </c>
      <c r="F2306" t="str">
        <f t="shared" si="175"/>
        <v>Mid</v>
      </c>
      <c r="G2306" t="str">
        <f t="shared" si="176"/>
        <v>Beijing_0_Mid</v>
      </c>
      <c r="H2306">
        <v>0.98073031887923823</v>
      </c>
      <c r="I2306">
        <f t="shared" si="179"/>
        <v>793</v>
      </c>
      <c r="J2306" t="str">
        <f t="shared" si="178"/>
        <v>Out of Test</v>
      </c>
      <c r="K2306" t="str">
        <f>IF(J2306="Test", COUNTIF($J$10:J2306, "Test"),"")</f>
        <v/>
      </c>
      <c r="L2306" t="str">
        <f>IF(J2306="Control", COUNTIF($J$10:J2306, "Control"),"")</f>
        <v/>
      </c>
    </row>
    <row r="2307" spans="1:12">
      <c r="A2307" s="42">
        <v>1519256302</v>
      </c>
      <c r="B2307" s="42">
        <v>0</v>
      </c>
      <c r="C2307" s="42">
        <v>1679</v>
      </c>
      <c r="D2307" s="40" t="s">
        <v>361</v>
      </c>
      <c r="E2307" s="40" t="str">
        <f t="shared" si="177"/>
        <v>Out of test</v>
      </c>
      <c r="F2307" t="str">
        <f t="shared" si="175"/>
        <v>Mid</v>
      </c>
      <c r="G2307" t="str">
        <f t="shared" si="176"/>
        <v>Beijing_0_Mid</v>
      </c>
      <c r="H2307">
        <v>0.98173422855673331</v>
      </c>
      <c r="I2307">
        <f t="shared" si="179"/>
        <v>794</v>
      </c>
      <c r="J2307" t="str">
        <f t="shared" si="178"/>
        <v>Out of Test</v>
      </c>
      <c r="K2307" t="str">
        <f>IF(J2307="Test", COUNTIF($J$10:J2307, "Test"),"")</f>
        <v/>
      </c>
      <c r="L2307" t="str">
        <f>IF(J2307="Control", COUNTIF($J$10:J2307, "Control"),"")</f>
        <v/>
      </c>
    </row>
    <row r="2308" spans="1:12">
      <c r="A2308" s="42">
        <v>1516728582</v>
      </c>
      <c r="B2308" s="42">
        <v>0</v>
      </c>
      <c r="C2308" s="42">
        <v>1663</v>
      </c>
      <c r="D2308" s="40" t="s">
        <v>361</v>
      </c>
      <c r="E2308" s="40" t="str">
        <f t="shared" si="177"/>
        <v>Out of test</v>
      </c>
      <c r="F2308" t="str">
        <f t="shared" si="175"/>
        <v>Mid</v>
      </c>
      <c r="G2308" t="str">
        <f t="shared" si="176"/>
        <v>Beijing_0_Mid</v>
      </c>
      <c r="H2308">
        <v>0.9827736751742312</v>
      </c>
      <c r="I2308">
        <f t="shared" si="179"/>
        <v>795</v>
      </c>
      <c r="J2308" t="str">
        <f t="shared" si="178"/>
        <v>Out of Test</v>
      </c>
      <c r="K2308" t="str">
        <f>IF(J2308="Test", COUNTIF($J$10:J2308, "Test"),"")</f>
        <v/>
      </c>
      <c r="L2308" t="str">
        <f>IF(J2308="Control", COUNTIF($J$10:J2308, "Control"),"")</f>
        <v/>
      </c>
    </row>
    <row r="2309" spans="1:12">
      <c r="A2309" s="42">
        <v>1518062362</v>
      </c>
      <c r="B2309" s="42">
        <v>0</v>
      </c>
      <c r="C2309" s="42">
        <v>2056</v>
      </c>
      <c r="D2309" s="40" t="s">
        <v>361</v>
      </c>
      <c r="E2309" s="40" t="str">
        <f t="shared" si="177"/>
        <v>Out of test</v>
      </c>
      <c r="F2309" t="str">
        <f t="shared" si="175"/>
        <v>Mid</v>
      </c>
      <c r="G2309" t="str">
        <f t="shared" si="176"/>
        <v>Beijing_0_Mid</v>
      </c>
      <c r="H2309">
        <v>0.98302434018039242</v>
      </c>
      <c r="I2309">
        <f t="shared" si="179"/>
        <v>796</v>
      </c>
      <c r="J2309" t="str">
        <f t="shared" si="178"/>
        <v>Out of Test</v>
      </c>
      <c r="K2309" t="str">
        <f>IF(J2309="Test", COUNTIF($J$10:J2309, "Test"),"")</f>
        <v/>
      </c>
      <c r="L2309" t="str">
        <f>IF(J2309="Control", COUNTIF($J$10:J2309, "Control"),"")</f>
        <v/>
      </c>
    </row>
    <row r="2310" spans="1:12">
      <c r="A2310" s="42">
        <v>1517814450</v>
      </c>
      <c r="B2310" s="42">
        <v>0</v>
      </c>
      <c r="C2310" s="42">
        <v>1598</v>
      </c>
      <c r="D2310" s="40" t="s">
        <v>361</v>
      </c>
      <c r="E2310" s="40" t="str">
        <f t="shared" si="177"/>
        <v>Out of test</v>
      </c>
      <c r="F2310" t="str">
        <f t="shared" si="175"/>
        <v>Mid</v>
      </c>
      <c r="G2310" t="str">
        <f t="shared" si="176"/>
        <v>Beijing_0_Mid</v>
      </c>
      <c r="H2310">
        <v>0.98589279506705774</v>
      </c>
      <c r="I2310">
        <f t="shared" si="179"/>
        <v>797</v>
      </c>
      <c r="J2310" t="str">
        <f t="shared" si="178"/>
        <v>Out of Test</v>
      </c>
      <c r="K2310" t="str">
        <f>IF(J2310="Test", COUNTIF($J$10:J2310, "Test"),"")</f>
        <v/>
      </c>
      <c r="L2310" t="str">
        <f>IF(J2310="Control", COUNTIF($J$10:J2310, "Control"),"")</f>
        <v/>
      </c>
    </row>
    <row r="2311" spans="1:12">
      <c r="A2311" s="42">
        <v>1517767042</v>
      </c>
      <c r="B2311" s="42">
        <v>0</v>
      </c>
      <c r="C2311" s="42">
        <v>1728</v>
      </c>
      <c r="D2311" s="40" t="s">
        <v>361</v>
      </c>
      <c r="E2311" s="40" t="str">
        <f t="shared" si="177"/>
        <v>Out of test</v>
      </c>
      <c r="F2311" t="str">
        <f t="shared" si="175"/>
        <v>Mid</v>
      </c>
      <c r="G2311" t="str">
        <f t="shared" si="176"/>
        <v>Beijing_0_Mid</v>
      </c>
      <c r="H2311">
        <v>0.98673333093005444</v>
      </c>
      <c r="I2311">
        <f t="shared" si="179"/>
        <v>798</v>
      </c>
      <c r="J2311" t="str">
        <f t="shared" si="178"/>
        <v>Out of Test</v>
      </c>
      <c r="K2311" t="str">
        <f>IF(J2311="Test", COUNTIF($J$10:J2311, "Test"),"")</f>
        <v/>
      </c>
      <c r="L2311" t="str">
        <f>IF(J2311="Control", COUNTIF($J$10:J2311, "Control"),"")</f>
        <v/>
      </c>
    </row>
    <row r="2312" spans="1:12">
      <c r="A2312" s="42">
        <v>1511681341</v>
      </c>
      <c r="B2312" s="42">
        <v>0</v>
      </c>
      <c r="C2312" s="42">
        <v>1351</v>
      </c>
      <c r="D2312" s="40" t="s">
        <v>361</v>
      </c>
      <c r="E2312" s="40" t="str">
        <f t="shared" si="177"/>
        <v>Out of test</v>
      </c>
      <c r="F2312" t="str">
        <f t="shared" si="175"/>
        <v>Mid</v>
      </c>
      <c r="G2312" t="str">
        <f t="shared" si="176"/>
        <v>Beijing_0_Mid</v>
      </c>
      <c r="H2312">
        <v>0.98914992464808715</v>
      </c>
      <c r="I2312">
        <f t="shared" si="179"/>
        <v>799</v>
      </c>
      <c r="J2312" t="str">
        <f t="shared" si="178"/>
        <v>Out of Test</v>
      </c>
      <c r="K2312" t="str">
        <f>IF(J2312="Test", COUNTIF($J$10:J2312, "Test"),"")</f>
        <v/>
      </c>
      <c r="L2312" t="str">
        <f>IF(J2312="Control", COUNTIF($J$10:J2312, "Control"),"")</f>
        <v/>
      </c>
    </row>
    <row r="2313" spans="1:12">
      <c r="A2313" s="42">
        <v>1517906220</v>
      </c>
      <c r="B2313" s="42">
        <v>0</v>
      </c>
      <c r="C2313" s="42">
        <v>1628</v>
      </c>
      <c r="D2313" s="40" t="s">
        <v>361</v>
      </c>
      <c r="E2313" s="40" t="str">
        <f t="shared" si="177"/>
        <v>Out of test</v>
      </c>
      <c r="F2313" t="str">
        <f t="shared" si="175"/>
        <v>Mid</v>
      </c>
      <c r="G2313" t="str">
        <f t="shared" si="176"/>
        <v>Beijing_0_Mid</v>
      </c>
      <c r="H2313">
        <v>0.99058836641820791</v>
      </c>
      <c r="I2313">
        <f t="shared" si="179"/>
        <v>800</v>
      </c>
      <c r="J2313" t="str">
        <f t="shared" si="178"/>
        <v>Out of Test</v>
      </c>
      <c r="K2313" t="str">
        <f>IF(J2313="Test", COUNTIF($J$10:J2313, "Test"),"")</f>
        <v/>
      </c>
      <c r="L2313" t="str">
        <f>IF(J2313="Control", COUNTIF($J$10:J2313, "Control"),"")</f>
        <v/>
      </c>
    </row>
    <row r="2314" spans="1:12">
      <c r="A2314" s="42">
        <v>1512089770</v>
      </c>
      <c r="B2314" s="42">
        <v>0</v>
      </c>
      <c r="C2314" s="42">
        <v>1366</v>
      </c>
      <c r="D2314" s="40" t="s">
        <v>361</v>
      </c>
      <c r="E2314" s="40" t="str">
        <f t="shared" si="177"/>
        <v>Out of test</v>
      </c>
      <c r="F2314" t="str">
        <f t="shared" ref="F2314:F2377" si="180">_xlfn.IFS(C2314&lt;1069, "Low", C2314&lt;2277, "Mid", C2314&gt;=2277, "High")</f>
        <v>Mid</v>
      </c>
      <c r="G2314" t="str">
        <f t="shared" ref="G2314:G2377" si="181">D2314&amp;"_"&amp;B2314&amp;"_"&amp;F2314</f>
        <v>Beijing_0_Mid</v>
      </c>
      <c r="H2314">
        <v>0.99110046821453934</v>
      </c>
      <c r="I2314">
        <f t="shared" si="179"/>
        <v>801</v>
      </c>
      <c r="J2314" t="str">
        <f t="shared" si="178"/>
        <v>Out of Test</v>
      </c>
      <c r="K2314" t="str">
        <f>IF(J2314="Test", COUNTIF($J$10:J2314, "Test"),"")</f>
        <v/>
      </c>
      <c r="L2314" t="str">
        <f>IF(J2314="Control", COUNTIF($J$10:J2314, "Control"),"")</f>
        <v/>
      </c>
    </row>
    <row r="2315" spans="1:12">
      <c r="A2315" s="42">
        <v>1517083761</v>
      </c>
      <c r="B2315" s="42">
        <v>0</v>
      </c>
      <c r="C2315" s="42">
        <v>1181</v>
      </c>
      <c r="D2315" s="40" t="s">
        <v>361</v>
      </c>
      <c r="E2315" s="40" t="str">
        <f t="shared" ref="E2315:E2378" si="182">IF(AND(J2315="Test",K2315&lt;=3000),"Test",IF(AND(J2315="Control",L2315&lt;=3000),"Control","Out of test"))</f>
        <v>Out of test</v>
      </c>
      <c r="F2315" t="str">
        <f t="shared" si="180"/>
        <v>Mid</v>
      </c>
      <c r="G2315" t="str">
        <f t="shared" si="181"/>
        <v>Beijing_0_Mid</v>
      </c>
      <c r="H2315">
        <v>0.99141536785620255</v>
      </c>
      <c r="I2315">
        <f t="shared" si="179"/>
        <v>802</v>
      </c>
      <c r="J2315" t="str">
        <f t="shared" ref="J2315:J2378" si="183">IF(I2315&lt;=250, IF(MOD(I2315,2)=1, "Test", "Control"),"Out of Test")</f>
        <v>Out of Test</v>
      </c>
      <c r="K2315" t="str">
        <f>IF(J2315="Test", COUNTIF($J$10:J2315, "Test"),"")</f>
        <v/>
      </c>
      <c r="L2315" t="str">
        <f>IF(J2315="Control", COUNTIF($J$10:J2315, "Control"),"")</f>
        <v/>
      </c>
    </row>
    <row r="2316" spans="1:12">
      <c r="A2316" s="42">
        <v>1519469020</v>
      </c>
      <c r="B2316" s="42">
        <v>0</v>
      </c>
      <c r="C2316" s="42">
        <v>1822</v>
      </c>
      <c r="D2316" s="40" t="s">
        <v>361</v>
      </c>
      <c r="E2316" s="40" t="str">
        <f t="shared" si="182"/>
        <v>Out of test</v>
      </c>
      <c r="F2316" t="str">
        <f t="shared" si="180"/>
        <v>Mid</v>
      </c>
      <c r="G2316" t="str">
        <f t="shared" si="181"/>
        <v>Beijing_0_Mid</v>
      </c>
      <c r="H2316">
        <v>0.99323008734387908</v>
      </c>
      <c r="I2316">
        <f t="shared" ref="I2316:I2379" si="184">IF(G2316=G2315, I2315+1, 1)</f>
        <v>803</v>
      </c>
      <c r="J2316" t="str">
        <f t="shared" si="183"/>
        <v>Out of Test</v>
      </c>
      <c r="K2316" t="str">
        <f>IF(J2316="Test", COUNTIF($J$10:J2316, "Test"),"")</f>
        <v/>
      </c>
      <c r="L2316" t="str">
        <f>IF(J2316="Control", COUNTIF($J$10:J2316, "Control"),"")</f>
        <v/>
      </c>
    </row>
    <row r="2317" spans="1:12">
      <c r="A2317" s="42">
        <v>1516134372</v>
      </c>
      <c r="B2317" s="42">
        <v>0</v>
      </c>
      <c r="C2317" s="42">
        <v>1895</v>
      </c>
      <c r="D2317" s="40" t="s">
        <v>361</v>
      </c>
      <c r="E2317" s="40" t="str">
        <f t="shared" si="182"/>
        <v>Out of test</v>
      </c>
      <c r="F2317" t="str">
        <f t="shared" si="180"/>
        <v>Mid</v>
      </c>
      <c r="G2317" t="str">
        <f t="shared" si="181"/>
        <v>Beijing_0_Mid</v>
      </c>
      <c r="H2317">
        <v>0.99365775714930404</v>
      </c>
      <c r="I2317">
        <f t="shared" si="184"/>
        <v>804</v>
      </c>
      <c r="J2317" t="str">
        <f t="shared" si="183"/>
        <v>Out of Test</v>
      </c>
      <c r="K2317" t="str">
        <f>IF(J2317="Test", COUNTIF($J$10:J2317, "Test"),"")</f>
        <v/>
      </c>
      <c r="L2317" t="str">
        <f>IF(J2317="Control", COUNTIF($J$10:J2317, "Control"),"")</f>
        <v/>
      </c>
    </row>
    <row r="2318" spans="1:12">
      <c r="A2318" s="42">
        <v>1514946112</v>
      </c>
      <c r="B2318" s="42">
        <v>0</v>
      </c>
      <c r="C2318" s="42">
        <v>2232</v>
      </c>
      <c r="D2318" s="40" t="s">
        <v>361</v>
      </c>
      <c r="E2318" s="40" t="str">
        <f t="shared" si="182"/>
        <v>Out of test</v>
      </c>
      <c r="F2318" t="str">
        <f t="shared" si="180"/>
        <v>Mid</v>
      </c>
      <c r="G2318" t="str">
        <f t="shared" si="181"/>
        <v>Beijing_0_Mid</v>
      </c>
      <c r="H2318">
        <v>0.99404555038984921</v>
      </c>
      <c r="I2318">
        <f t="shared" si="184"/>
        <v>805</v>
      </c>
      <c r="J2318" t="str">
        <f t="shared" si="183"/>
        <v>Out of Test</v>
      </c>
      <c r="K2318" t="str">
        <f>IF(J2318="Test", COUNTIF($J$10:J2318, "Test"),"")</f>
        <v/>
      </c>
      <c r="L2318" t="str">
        <f>IF(J2318="Control", COUNTIF($J$10:J2318, "Control"),"")</f>
        <v/>
      </c>
    </row>
    <row r="2319" spans="1:12">
      <c r="A2319" s="42">
        <v>1513591070</v>
      </c>
      <c r="B2319" s="42">
        <v>0</v>
      </c>
      <c r="C2319" s="42">
        <v>1708</v>
      </c>
      <c r="D2319" s="40" t="s">
        <v>361</v>
      </c>
      <c r="E2319" s="40" t="str">
        <f t="shared" si="182"/>
        <v>Out of test</v>
      </c>
      <c r="F2319" t="str">
        <f t="shared" si="180"/>
        <v>Mid</v>
      </c>
      <c r="G2319" t="str">
        <f t="shared" si="181"/>
        <v>Beijing_0_Mid</v>
      </c>
      <c r="H2319">
        <v>0.99518462601066726</v>
      </c>
      <c r="I2319">
        <f t="shared" si="184"/>
        <v>806</v>
      </c>
      <c r="J2319" t="str">
        <f t="shared" si="183"/>
        <v>Out of Test</v>
      </c>
      <c r="K2319" t="str">
        <f>IF(J2319="Test", COUNTIF($J$10:J2319, "Test"),"")</f>
        <v/>
      </c>
      <c r="L2319" t="str">
        <f>IF(J2319="Control", COUNTIF($J$10:J2319, "Control"),"")</f>
        <v/>
      </c>
    </row>
    <row r="2320" spans="1:12">
      <c r="A2320" s="42">
        <v>1512681691</v>
      </c>
      <c r="B2320" s="42">
        <v>0</v>
      </c>
      <c r="C2320" s="42">
        <v>1599</v>
      </c>
      <c r="D2320" s="40" t="s">
        <v>361</v>
      </c>
      <c r="E2320" s="40" t="str">
        <f t="shared" si="182"/>
        <v>Out of test</v>
      </c>
      <c r="F2320" t="str">
        <f t="shared" si="180"/>
        <v>Mid</v>
      </c>
      <c r="G2320" t="str">
        <f t="shared" si="181"/>
        <v>Beijing_0_Mid</v>
      </c>
      <c r="H2320">
        <v>0.99580845221795666</v>
      </c>
      <c r="I2320">
        <f t="shared" si="184"/>
        <v>807</v>
      </c>
      <c r="J2320" t="str">
        <f t="shared" si="183"/>
        <v>Out of Test</v>
      </c>
      <c r="K2320" t="str">
        <f>IF(J2320="Test", COUNTIF($J$10:J2320, "Test"),"")</f>
        <v/>
      </c>
      <c r="L2320" t="str">
        <f>IF(J2320="Control", COUNTIF($J$10:J2320, "Control"),"")</f>
        <v/>
      </c>
    </row>
    <row r="2321" spans="1:12">
      <c r="A2321" s="42">
        <v>1512124802</v>
      </c>
      <c r="B2321" s="42">
        <v>0</v>
      </c>
      <c r="C2321" s="42">
        <v>2207</v>
      </c>
      <c r="D2321" s="40" t="s">
        <v>361</v>
      </c>
      <c r="E2321" s="40" t="str">
        <f t="shared" si="182"/>
        <v>Out of test</v>
      </c>
      <c r="F2321" t="str">
        <f t="shared" si="180"/>
        <v>Mid</v>
      </c>
      <c r="G2321" t="str">
        <f t="shared" si="181"/>
        <v>Beijing_0_Mid</v>
      </c>
      <c r="H2321">
        <v>0.99769069288592627</v>
      </c>
      <c r="I2321">
        <f t="shared" si="184"/>
        <v>808</v>
      </c>
      <c r="J2321" t="str">
        <f t="shared" si="183"/>
        <v>Out of Test</v>
      </c>
      <c r="K2321" t="str">
        <f>IF(J2321="Test", COUNTIF($J$10:J2321, "Test"),"")</f>
        <v/>
      </c>
      <c r="L2321" t="str">
        <f>IF(J2321="Control", COUNTIF($J$10:J2321, "Control"),"")</f>
        <v/>
      </c>
    </row>
    <row r="2322" spans="1:12">
      <c r="A2322" s="42">
        <v>1512581655</v>
      </c>
      <c r="B2322" s="42">
        <v>1</v>
      </c>
      <c r="C2322" s="42">
        <v>4145</v>
      </c>
      <c r="D2322" s="40" t="s">
        <v>361</v>
      </c>
      <c r="E2322" s="40" t="str">
        <f t="shared" si="182"/>
        <v>Test</v>
      </c>
      <c r="F2322" t="str">
        <f t="shared" si="180"/>
        <v>High</v>
      </c>
      <c r="G2322" t="str">
        <f t="shared" si="181"/>
        <v>Beijing_1_High</v>
      </c>
      <c r="H2322">
        <v>7.0725556757100794E-4</v>
      </c>
      <c r="I2322">
        <f t="shared" si="184"/>
        <v>1</v>
      </c>
      <c r="J2322" t="str">
        <f t="shared" si="183"/>
        <v>Test</v>
      </c>
      <c r="K2322">
        <f>IF(J2322="Test", COUNTIF($J$10:J2322, "Test"),"")</f>
        <v>376</v>
      </c>
      <c r="L2322" t="str">
        <f>IF(J2322="Control", COUNTIF($J$10:J2322, "Control"),"")</f>
        <v/>
      </c>
    </row>
    <row r="2323" spans="1:12">
      <c r="A2323" s="42">
        <v>1511868158</v>
      </c>
      <c r="B2323" s="42">
        <v>1</v>
      </c>
      <c r="C2323" s="42">
        <v>3882</v>
      </c>
      <c r="D2323" s="40" t="s">
        <v>361</v>
      </c>
      <c r="E2323" s="40" t="str">
        <f t="shared" si="182"/>
        <v>Control</v>
      </c>
      <c r="F2323" t="str">
        <f t="shared" si="180"/>
        <v>High</v>
      </c>
      <c r="G2323" t="str">
        <f t="shared" si="181"/>
        <v>Beijing_1_High</v>
      </c>
      <c r="H2323">
        <v>8.1846728841183936E-4</v>
      </c>
      <c r="I2323">
        <f t="shared" si="184"/>
        <v>2</v>
      </c>
      <c r="J2323" t="str">
        <f t="shared" si="183"/>
        <v>Control</v>
      </c>
      <c r="K2323" t="str">
        <f>IF(J2323="Test", COUNTIF($J$10:J2323, "Test"),"")</f>
        <v/>
      </c>
      <c r="L2323">
        <f>IF(J2323="Control", COUNTIF($J$10:J2323, "Control"),"")</f>
        <v>376</v>
      </c>
    </row>
    <row r="2324" spans="1:12">
      <c r="A2324" s="42">
        <v>1512353149</v>
      </c>
      <c r="B2324" s="42">
        <v>1</v>
      </c>
      <c r="C2324" s="42">
        <v>2865</v>
      </c>
      <c r="D2324" s="40" t="s">
        <v>361</v>
      </c>
      <c r="E2324" s="40" t="str">
        <f t="shared" si="182"/>
        <v>Test</v>
      </c>
      <c r="F2324" t="str">
        <f t="shared" si="180"/>
        <v>High</v>
      </c>
      <c r="G2324" t="str">
        <f t="shared" si="181"/>
        <v>Beijing_1_High</v>
      </c>
      <c r="H2324">
        <v>2.5784248556841582E-3</v>
      </c>
      <c r="I2324">
        <f t="shared" si="184"/>
        <v>3</v>
      </c>
      <c r="J2324" t="str">
        <f t="shared" si="183"/>
        <v>Test</v>
      </c>
      <c r="K2324">
        <f>IF(J2324="Test", COUNTIF($J$10:J2324, "Test"),"")</f>
        <v>377</v>
      </c>
      <c r="L2324" t="str">
        <f>IF(J2324="Control", COUNTIF($J$10:J2324, "Control"),"")</f>
        <v/>
      </c>
    </row>
    <row r="2325" spans="1:12">
      <c r="A2325" s="42">
        <v>1519301897</v>
      </c>
      <c r="B2325" s="42">
        <v>1</v>
      </c>
      <c r="C2325" s="42">
        <v>2490</v>
      </c>
      <c r="D2325" s="40" t="s">
        <v>361</v>
      </c>
      <c r="E2325" s="40" t="str">
        <f t="shared" si="182"/>
        <v>Control</v>
      </c>
      <c r="F2325" t="str">
        <f t="shared" si="180"/>
        <v>High</v>
      </c>
      <c r="G2325" t="str">
        <f t="shared" si="181"/>
        <v>Beijing_1_High</v>
      </c>
      <c r="H2325">
        <v>2.6309284219849793E-3</v>
      </c>
      <c r="I2325">
        <f t="shared" si="184"/>
        <v>4</v>
      </c>
      <c r="J2325" t="str">
        <f t="shared" si="183"/>
        <v>Control</v>
      </c>
      <c r="K2325" t="str">
        <f>IF(J2325="Test", COUNTIF($J$10:J2325, "Test"),"")</f>
        <v/>
      </c>
      <c r="L2325">
        <f>IF(J2325="Control", COUNTIF($J$10:J2325, "Control"),"")</f>
        <v>377</v>
      </c>
    </row>
    <row r="2326" spans="1:12">
      <c r="A2326" s="42">
        <v>1519966669</v>
      </c>
      <c r="B2326" s="42">
        <v>1</v>
      </c>
      <c r="C2326" s="42">
        <v>3797</v>
      </c>
      <c r="D2326" s="40" t="s">
        <v>361</v>
      </c>
      <c r="E2326" s="40" t="str">
        <f t="shared" si="182"/>
        <v>Test</v>
      </c>
      <c r="F2326" t="str">
        <f t="shared" si="180"/>
        <v>High</v>
      </c>
      <c r="G2326" t="str">
        <f t="shared" si="181"/>
        <v>Beijing_1_High</v>
      </c>
      <c r="H2326">
        <v>3.1869895479076371E-3</v>
      </c>
      <c r="I2326">
        <f t="shared" si="184"/>
        <v>5</v>
      </c>
      <c r="J2326" t="str">
        <f t="shared" si="183"/>
        <v>Test</v>
      </c>
      <c r="K2326">
        <f>IF(J2326="Test", COUNTIF($J$10:J2326, "Test"),"")</f>
        <v>378</v>
      </c>
      <c r="L2326" t="str">
        <f>IF(J2326="Control", COUNTIF($J$10:J2326, "Control"),"")</f>
        <v/>
      </c>
    </row>
    <row r="2327" spans="1:12">
      <c r="A2327" s="42">
        <v>1518870747</v>
      </c>
      <c r="B2327" s="42">
        <v>1</v>
      </c>
      <c r="C2327" s="42">
        <v>5455</v>
      </c>
      <c r="D2327" s="40" t="s">
        <v>361</v>
      </c>
      <c r="E2327" s="40" t="str">
        <f t="shared" si="182"/>
        <v>Control</v>
      </c>
      <c r="F2327" t="str">
        <f t="shared" si="180"/>
        <v>High</v>
      </c>
      <c r="G2327" t="str">
        <f t="shared" si="181"/>
        <v>Beijing_1_High</v>
      </c>
      <c r="H2327">
        <v>3.5550255925745899E-3</v>
      </c>
      <c r="I2327">
        <f t="shared" si="184"/>
        <v>6</v>
      </c>
      <c r="J2327" t="str">
        <f t="shared" si="183"/>
        <v>Control</v>
      </c>
      <c r="K2327" t="str">
        <f>IF(J2327="Test", COUNTIF($J$10:J2327, "Test"),"")</f>
        <v/>
      </c>
      <c r="L2327">
        <f>IF(J2327="Control", COUNTIF($J$10:J2327, "Control"),"")</f>
        <v>378</v>
      </c>
    </row>
    <row r="2328" spans="1:12">
      <c r="A2328" s="42">
        <v>1515892883</v>
      </c>
      <c r="B2328" s="42">
        <v>1</v>
      </c>
      <c r="C2328" s="42">
        <v>5951</v>
      </c>
      <c r="D2328" s="40" t="s">
        <v>361</v>
      </c>
      <c r="E2328" s="40" t="str">
        <f t="shared" si="182"/>
        <v>Test</v>
      </c>
      <c r="F2328" t="str">
        <f t="shared" si="180"/>
        <v>High</v>
      </c>
      <c r="G2328" t="str">
        <f t="shared" si="181"/>
        <v>Beijing_1_High</v>
      </c>
      <c r="H2328">
        <v>3.7784542822134615E-3</v>
      </c>
      <c r="I2328">
        <f t="shared" si="184"/>
        <v>7</v>
      </c>
      <c r="J2328" t="str">
        <f t="shared" si="183"/>
        <v>Test</v>
      </c>
      <c r="K2328">
        <f>IF(J2328="Test", COUNTIF($J$10:J2328, "Test"),"")</f>
        <v>379</v>
      </c>
      <c r="L2328" t="str">
        <f>IF(J2328="Control", COUNTIF($J$10:J2328, "Control"),"")</f>
        <v/>
      </c>
    </row>
    <row r="2329" spans="1:12">
      <c r="A2329" s="42">
        <v>1516788494</v>
      </c>
      <c r="B2329" s="42">
        <v>1</v>
      </c>
      <c r="C2329" s="42">
        <v>3011</v>
      </c>
      <c r="D2329" s="40" t="s">
        <v>361</v>
      </c>
      <c r="E2329" s="40" t="str">
        <f t="shared" si="182"/>
        <v>Control</v>
      </c>
      <c r="F2329" t="str">
        <f t="shared" si="180"/>
        <v>High</v>
      </c>
      <c r="G2329" t="str">
        <f t="shared" si="181"/>
        <v>Beijing_1_High</v>
      </c>
      <c r="H2329">
        <v>4.4918911686155916E-3</v>
      </c>
      <c r="I2329">
        <f t="shared" si="184"/>
        <v>8</v>
      </c>
      <c r="J2329" t="str">
        <f t="shared" si="183"/>
        <v>Control</v>
      </c>
      <c r="K2329" t="str">
        <f>IF(J2329="Test", COUNTIF($J$10:J2329, "Test"),"")</f>
        <v/>
      </c>
      <c r="L2329">
        <f>IF(J2329="Control", COUNTIF($J$10:J2329, "Control"),"")</f>
        <v>379</v>
      </c>
    </row>
    <row r="2330" spans="1:12">
      <c r="A2330" s="42">
        <v>1514660826</v>
      </c>
      <c r="B2330" s="42">
        <v>1</v>
      </c>
      <c r="C2330" s="42">
        <v>4886</v>
      </c>
      <c r="D2330" s="40" t="s">
        <v>361</v>
      </c>
      <c r="E2330" s="40" t="str">
        <f t="shared" si="182"/>
        <v>Test</v>
      </c>
      <c r="F2330" t="str">
        <f t="shared" si="180"/>
        <v>High</v>
      </c>
      <c r="G2330" t="str">
        <f t="shared" si="181"/>
        <v>Beijing_1_High</v>
      </c>
      <c r="H2330">
        <v>5.2584817405151307E-3</v>
      </c>
      <c r="I2330">
        <f t="shared" si="184"/>
        <v>9</v>
      </c>
      <c r="J2330" t="str">
        <f t="shared" si="183"/>
        <v>Test</v>
      </c>
      <c r="K2330">
        <f>IF(J2330="Test", COUNTIF($J$10:J2330, "Test"),"")</f>
        <v>380</v>
      </c>
      <c r="L2330" t="str">
        <f>IF(J2330="Control", COUNTIF($J$10:J2330, "Control"),"")</f>
        <v/>
      </c>
    </row>
    <row r="2331" spans="1:12">
      <c r="A2331" s="42">
        <v>1514887234</v>
      </c>
      <c r="B2331" s="42">
        <v>1</v>
      </c>
      <c r="C2331" s="42">
        <v>4744</v>
      </c>
      <c r="D2331" s="40" t="s">
        <v>361</v>
      </c>
      <c r="E2331" s="40" t="str">
        <f t="shared" si="182"/>
        <v>Control</v>
      </c>
      <c r="F2331" t="str">
        <f t="shared" si="180"/>
        <v>High</v>
      </c>
      <c r="G2331" t="str">
        <f t="shared" si="181"/>
        <v>Beijing_1_High</v>
      </c>
      <c r="H2331">
        <v>5.94099788885738E-3</v>
      </c>
      <c r="I2331">
        <f t="shared" si="184"/>
        <v>10</v>
      </c>
      <c r="J2331" t="str">
        <f t="shared" si="183"/>
        <v>Control</v>
      </c>
      <c r="K2331" t="str">
        <f>IF(J2331="Test", COUNTIF($J$10:J2331, "Test"),"")</f>
        <v/>
      </c>
      <c r="L2331">
        <f>IF(J2331="Control", COUNTIF($J$10:J2331, "Control"),"")</f>
        <v>380</v>
      </c>
    </row>
    <row r="2332" spans="1:12">
      <c r="A2332" s="42">
        <v>1515544289</v>
      </c>
      <c r="B2332" s="42">
        <v>1</v>
      </c>
      <c r="C2332" s="42">
        <v>4314</v>
      </c>
      <c r="D2332" s="40" t="s">
        <v>361</v>
      </c>
      <c r="E2332" s="40" t="str">
        <f t="shared" si="182"/>
        <v>Test</v>
      </c>
      <c r="F2332" t="str">
        <f t="shared" si="180"/>
        <v>High</v>
      </c>
      <c r="G2332" t="str">
        <f t="shared" si="181"/>
        <v>Beijing_1_High</v>
      </c>
      <c r="H2332">
        <v>6.8152589462082691E-3</v>
      </c>
      <c r="I2332">
        <f t="shared" si="184"/>
        <v>11</v>
      </c>
      <c r="J2332" t="str">
        <f t="shared" si="183"/>
        <v>Test</v>
      </c>
      <c r="K2332">
        <f>IF(J2332="Test", COUNTIF($J$10:J2332, "Test"),"")</f>
        <v>381</v>
      </c>
      <c r="L2332" t="str">
        <f>IF(J2332="Control", COUNTIF($J$10:J2332, "Control"),"")</f>
        <v/>
      </c>
    </row>
    <row r="2333" spans="1:12">
      <c r="A2333" s="42">
        <v>1519707298</v>
      </c>
      <c r="B2333" s="42">
        <v>1</v>
      </c>
      <c r="C2333" s="42">
        <v>5323</v>
      </c>
      <c r="D2333" s="40" t="s">
        <v>361</v>
      </c>
      <c r="E2333" s="40" t="str">
        <f t="shared" si="182"/>
        <v>Control</v>
      </c>
      <c r="F2333" t="str">
        <f t="shared" si="180"/>
        <v>High</v>
      </c>
      <c r="G2333" t="str">
        <f t="shared" si="181"/>
        <v>Beijing_1_High</v>
      </c>
      <c r="H2333">
        <v>7.620430199114625E-3</v>
      </c>
      <c r="I2333">
        <f t="shared" si="184"/>
        <v>12</v>
      </c>
      <c r="J2333" t="str">
        <f t="shared" si="183"/>
        <v>Control</v>
      </c>
      <c r="K2333" t="str">
        <f>IF(J2333="Test", COUNTIF($J$10:J2333, "Test"),"")</f>
        <v/>
      </c>
      <c r="L2333">
        <f>IF(J2333="Control", COUNTIF($J$10:J2333, "Control"),"")</f>
        <v>381</v>
      </c>
    </row>
    <row r="2334" spans="1:12">
      <c r="A2334" s="42">
        <v>1512424886</v>
      </c>
      <c r="B2334" s="42">
        <v>1</v>
      </c>
      <c r="C2334" s="42">
        <v>2441</v>
      </c>
      <c r="D2334" s="40" t="s">
        <v>361</v>
      </c>
      <c r="E2334" s="40" t="str">
        <f t="shared" si="182"/>
        <v>Test</v>
      </c>
      <c r="F2334" t="str">
        <f t="shared" si="180"/>
        <v>High</v>
      </c>
      <c r="G2334" t="str">
        <f t="shared" si="181"/>
        <v>Beijing_1_High</v>
      </c>
      <c r="H2334">
        <v>8.0081809962214701E-3</v>
      </c>
      <c r="I2334">
        <f t="shared" si="184"/>
        <v>13</v>
      </c>
      <c r="J2334" t="str">
        <f t="shared" si="183"/>
        <v>Test</v>
      </c>
      <c r="K2334">
        <f>IF(J2334="Test", COUNTIF($J$10:J2334, "Test"),"")</f>
        <v>382</v>
      </c>
      <c r="L2334" t="str">
        <f>IF(J2334="Control", COUNTIF($J$10:J2334, "Control"),"")</f>
        <v/>
      </c>
    </row>
    <row r="2335" spans="1:12">
      <c r="A2335" s="42">
        <v>1516749886</v>
      </c>
      <c r="B2335" s="42">
        <v>1</v>
      </c>
      <c r="C2335" s="42">
        <v>4628</v>
      </c>
      <c r="D2335" s="40" t="s">
        <v>361</v>
      </c>
      <c r="E2335" s="40" t="str">
        <f t="shared" si="182"/>
        <v>Control</v>
      </c>
      <c r="F2335" t="str">
        <f t="shared" si="180"/>
        <v>High</v>
      </c>
      <c r="G2335" t="str">
        <f t="shared" si="181"/>
        <v>Beijing_1_High</v>
      </c>
      <c r="H2335">
        <v>8.576189738352169E-3</v>
      </c>
      <c r="I2335">
        <f t="shared" si="184"/>
        <v>14</v>
      </c>
      <c r="J2335" t="str">
        <f t="shared" si="183"/>
        <v>Control</v>
      </c>
      <c r="K2335" t="str">
        <f>IF(J2335="Test", COUNTIF($J$10:J2335, "Test"),"")</f>
        <v/>
      </c>
      <c r="L2335">
        <f>IF(J2335="Control", COUNTIF($J$10:J2335, "Control"),"")</f>
        <v>382</v>
      </c>
    </row>
    <row r="2336" spans="1:12">
      <c r="A2336" s="42">
        <v>1519618325</v>
      </c>
      <c r="B2336" s="42">
        <v>1</v>
      </c>
      <c r="C2336" s="42">
        <v>2792</v>
      </c>
      <c r="D2336" s="40" t="s">
        <v>361</v>
      </c>
      <c r="E2336" s="40" t="str">
        <f t="shared" si="182"/>
        <v>Test</v>
      </c>
      <c r="F2336" t="str">
        <f t="shared" si="180"/>
        <v>High</v>
      </c>
      <c r="G2336" t="str">
        <f t="shared" si="181"/>
        <v>Beijing_1_High</v>
      </c>
      <c r="H2336">
        <v>8.9767501285727969E-3</v>
      </c>
      <c r="I2336">
        <f t="shared" si="184"/>
        <v>15</v>
      </c>
      <c r="J2336" t="str">
        <f t="shared" si="183"/>
        <v>Test</v>
      </c>
      <c r="K2336">
        <f>IF(J2336="Test", COUNTIF($J$10:J2336, "Test"),"")</f>
        <v>383</v>
      </c>
      <c r="L2336" t="str">
        <f>IF(J2336="Control", COUNTIF($J$10:J2336, "Control"),"")</f>
        <v/>
      </c>
    </row>
    <row r="2337" spans="1:12">
      <c r="A2337" s="42">
        <v>1518270903</v>
      </c>
      <c r="B2337" s="42">
        <v>1</v>
      </c>
      <c r="C2337" s="42">
        <v>4606</v>
      </c>
      <c r="D2337" s="40" t="s">
        <v>361</v>
      </c>
      <c r="E2337" s="40" t="str">
        <f t="shared" si="182"/>
        <v>Control</v>
      </c>
      <c r="F2337" t="str">
        <f t="shared" si="180"/>
        <v>High</v>
      </c>
      <c r="G2337" t="str">
        <f t="shared" si="181"/>
        <v>Beijing_1_High</v>
      </c>
      <c r="H2337">
        <v>9.2069420370478605E-3</v>
      </c>
      <c r="I2337">
        <f t="shared" si="184"/>
        <v>16</v>
      </c>
      <c r="J2337" t="str">
        <f t="shared" si="183"/>
        <v>Control</v>
      </c>
      <c r="K2337" t="str">
        <f>IF(J2337="Test", COUNTIF($J$10:J2337, "Test"),"")</f>
        <v/>
      </c>
      <c r="L2337">
        <f>IF(J2337="Control", COUNTIF($J$10:J2337, "Control"),"")</f>
        <v>383</v>
      </c>
    </row>
    <row r="2338" spans="1:12">
      <c r="A2338" s="42">
        <v>1518680898</v>
      </c>
      <c r="B2338" s="42">
        <v>1</v>
      </c>
      <c r="C2338" s="42">
        <v>5206</v>
      </c>
      <c r="D2338" s="40" t="s">
        <v>361</v>
      </c>
      <c r="E2338" s="40" t="str">
        <f t="shared" si="182"/>
        <v>Test</v>
      </c>
      <c r="F2338" t="str">
        <f t="shared" si="180"/>
        <v>High</v>
      </c>
      <c r="G2338" t="str">
        <f t="shared" si="181"/>
        <v>Beijing_1_High</v>
      </c>
      <c r="H2338">
        <v>9.4313299703171483E-3</v>
      </c>
      <c r="I2338">
        <f t="shared" si="184"/>
        <v>17</v>
      </c>
      <c r="J2338" t="str">
        <f t="shared" si="183"/>
        <v>Test</v>
      </c>
      <c r="K2338">
        <f>IF(J2338="Test", COUNTIF($J$10:J2338, "Test"),"")</f>
        <v>384</v>
      </c>
      <c r="L2338" t="str">
        <f>IF(J2338="Control", COUNTIF($J$10:J2338, "Control"),"")</f>
        <v/>
      </c>
    </row>
    <row r="2339" spans="1:12">
      <c r="A2339" s="42">
        <v>1518750574</v>
      </c>
      <c r="B2339" s="42">
        <v>1</v>
      </c>
      <c r="C2339" s="42">
        <v>2665</v>
      </c>
      <c r="D2339" s="40" t="s">
        <v>361</v>
      </c>
      <c r="E2339" s="40" t="str">
        <f t="shared" si="182"/>
        <v>Control</v>
      </c>
      <c r="F2339" t="str">
        <f t="shared" si="180"/>
        <v>High</v>
      </c>
      <c r="G2339" t="str">
        <f t="shared" si="181"/>
        <v>Beijing_1_High</v>
      </c>
      <c r="H2339">
        <v>9.4362672207335407E-3</v>
      </c>
      <c r="I2339">
        <f t="shared" si="184"/>
        <v>18</v>
      </c>
      <c r="J2339" t="str">
        <f t="shared" si="183"/>
        <v>Control</v>
      </c>
      <c r="K2339" t="str">
        <f>IF(J2339="Test", COUNTIF($J$10:J2339, "Test"),"")</f>
        <v/>
      </c>
      <c r="L2339">
        <f>IF(J2339="Control", COUNTIF($J$10:J2339, "Control"),"")</f>
        <v>384</v>
      </c>
    </row>
    <row r="2340" spans="1:12">
      <c r="A2340" s="42">
        <v>1513979309</v>
      </c>
      <c r="B2340" s="42">
        <v>1</v>
      </c>
      <c r="C2340" s="42">
        <v>2413</v>
      </c>
      <c r="D2340" s="40" t="s">
        <v>361</v>
      </c>
      <c r="E2340" s="40" t="str">
        <f t="shared" si="182"/>
        <v>Test</v>
      </c>
      <c r="F2340" t="str">
        <f t="shared" si="180"/>
        <v>High</v>
      </c>
      <c r="G2340" t="str">
        <f t="shared" si="181"/>
        <v>Beijing_1_High</v>
      </c>
      <c r="H2340">
        <v>9.987371677914969E-3</v>
      </c>
      <c r="I2340">
        <f t="shared" si="184"/>
        <v>19</v>
      </c>
      <c r="J2340" t="str">
        <f t="shared" si="183"/>
        <v>Test</v>
      </c>
      <c r="K2340">
        <f>IF(J2340="Test", COUNTIF($J$10:J2340, "Test"),"")</f>
        <v>385</v>
      </c>
      <c r="L2340" t="str">
        <f>IF(J2340="Control", COUNTIF($J$10:J2340, "Control"),"")</f>
        <v/>
      </c>
    </row>
    <row r="2341" spans="1:12">
      <c r="A2341" s="42">
        <v>1518714803</v>
      </c>
      <c r="B2341" s="42">
        <v>1</v>
      </c>
      <c r="C2341" s="42">
        <v>2549</v>
      </c>
      <c r="D2341" s="40" t="s">
        <v>361</v>
      </c>
      <c r="E2341" s="40" t="str">
        <f t="shared" si="182"/>
        <v>Control</v>
      </c>
      <c r="F2341" t="str">
        <f t="shared" si="180"/>
        <v>High</v>
      </c>
      <c r="G2341" t="str">
        <f t="shared" si="181"/>
        <v>Beijing_1_High</v>
      </c>
      <c r="H2341">
        <v>1.0512292206331986E-2</v>
      </c>
      <c r="I2341">
        <f t="shared" si="184"/>
        <v>20</v>
      </c>
      <c r="J2341" t="str">
        <f t="shared" si="183"/>
        <v>Control</v>
      </c>
      <c r="K2341" t="str">
        <f>IF(J2341="Test", COUNTIF($J$10:J2341, "Test"),"")</f>
        <v/>
      </c>
      <c r="L2341">
        <f>IF(J2341="Control", COUNTIF($J$10:J2341, "Control"),"")</f>
        <v>385</v>
      </c>
    </row>
    <row r="2342" spans="1:12">
      <c r="A2342" s="42">
        <v>1515981613</v>
      </c>
      <c r="B2342" s="42">
        <v>1</v>
      </c>
      <c r="C2342" s="42">
        <v>2848</v>
      </c>
      <c r="D2342" s="40" t="s">
        <v>361</v>
      </c>
      <c r="E2342" s="40" t="str">
        <f t="shared" si="182"/>
        <v>Test</v>
      </c>
      <c r="F2342" t="str">
        <f t="shared" si="180"/>
        <v>High</v>
      </c>
      <c r="G2342" t="str">
        <f t="shared" si="181"/>
        <v>Beijing_1_High</v>
      </c>
      <c r="H2342">
        <v>1.1238321748495261E-2</v>
      </c>
      <c r="I2342">
        <f t="shared" si="184"/>
        <v>21</v>
      </c>
      <c r="J2342" t="str">
        <f t="shared" si="183"/>
        <v>Test</v>
      </c>
      <c r="K2342">
        <f>IF(J2342="Test", COUNTIF($J$10:J2342, "Test"),"")</f>
        <v>386</v>
      </c>
      <c r="L2342" t="str">
        <f>IF(J2342="Control", COUNTIF($J$10:J2342, "Control"),"")</f>
        <v/>
      </c>
    </row>
    <row r="2343" spans="1:12">
      <c r="A2343" s="42">
        <v>1518224098</v>
      </c>
      <c r="B2343" s="42">
        <v>1</v>
      </c>
      <c r="C2343" s="42">
        <v>3302</v>
      </c>
      <c r="D2343" s="40" t="s">
        <v>361</v>
      </c>
      <c r="E2343" s="40" t="str">
        <f t="shared" si="182"/>
        <v>Control</v>
      </c>
      <c r="F2343" t="str">
        <f t="shared" si="180"/>
        <v>High</v>
      </c>
      <c r="G2343" t="str">
        <f t="shared" si="181"/>
        <v>Beijing_1_High</v>
      </c>
      <c r="H2343">
        <v>1.1274914781643774E-2</v>
      </c>
      <c r="I2343">
        <f t="shared" si="184"/>
        <v>22</v>
      </c>
      <c r="J2343" t="str">
        <f t="shared" si="183"/>
        <v>Control</v>
      </c>
      <c r="K2343" t="str">
        <f>IF(J2343="Test", COUNTIF($J$10:J2343, "Test"),"")</f>
        <v/>
      </c>
      <c r="L2343">
        <f>IF(J2343="Control", COUNTIF($J$10:J2343, "Control"),"")</f>
        <v>386</v>
      </c>
    </row>
    <row r="2344" spans="1:12">
      <c r="A2344" s="42">
        <v>1513227634</v>
      </c>
      <c r="B2344" s="42">
        <v>1</v>
      </c>
      <c r="C2344" s="42">
        <v>5064</v>
      </c>
      <c r="D2344" s="40" t="s">
        <v>361</v>
      </c>
      <c r="E2344" s="40" t="str">
        <f t="shared" si="182"/>
        <v>Test</v>
      </c>
      <c r="F2344" t="str">
        <f t="shared" si="180"/>
        <v>High</v>
      </c>
      <c r="G2344" t="str">
        <f t="shared" si="181"/>
        <v>Beijing_1_High</v>
      </c>
      <c r="H2344">
        <v>1.2283526324906147E-2</v>
      </c>
      <c r="I2344">
        <f t="shared" si="184"/>
        <v>23</v>
      </c>
      <c r="J2344" t="str">
        <f t="shared" si="183"/>
        <v>Test</v>
      </c>
      <c r="K2344">
        <f>IF(J2344="Test", COUNTIF($J$10:J2344, "Test"),"")</f>
        <v>387</v>
      </c>
      <c r="L2344" t="str">
        <f>IF(J2344="Control", COUNTIF($J$10:J2344, "Control"),"")</f>
        <v/>
      </c>
    </row>
    <row r="2345" spans="1:12">
      <c r="A2345" s="42">
        <v>1518900486</v>
      </c>
      <c r="B2345" s="42">
        <v>1</v>
      </c>
      <c r="C2345" s="42">
        <v>3797</v>
      </c>
      <c r="D2345" s="40" t="s">
        <v>361</v>
      </c>
      <c r="E2345" s="40" t="str">
        <f t="shared" si="182"/>
        <v>Control</v>
      </c>
      <c r="F2345" t="str">
        <f t="shared" si="180"/>
        <v>High</v>
      </c>
      <c r="G2345" t="str">
        <f t="shared" si="181"/>
        <v>Beijing_1_High</v>
      </c>
      <c r="H2345">
        <v>1.2526685585510511E-2</v>
      </c>
      <c r="I2345">
        <f t="shared" si="184"/>
        <v>24</v>
      </c>
      <c r="J2345" t="str">
        <f t="shared" si="183"/>
        <v>Control</v>
      </c>
      <c r="K2345" t="str">
        <f>IF(J2345="Test", COUNTIF($J$10:J2345, "Test"),"")</f>
        <v/>
      </c>
      <c r="L2345">
        <f>IF(J2345="Control", COUNTIF($J$10:J2345, "Control"),"")</f>
        <v>387</v>
      </c>
    </row>
    <row r="2346" spans="1:12">
      <c r="A2346" s="42">
        <v>1519819746</v>
      </c>
      <c r="B2346" s="42">
        <v>1</v>
      </c>
      <c r="C2346" s="42">
        <v>2547</v>
      </c>
      <c r="D2346" s="40" t="s">
        <v>361</v>
      </c>
      <c r="E2346" s="40" t="str">
        <f t="shared" si="182"/>
        <v>Test</v>
      </c>
      <c r="F2346" t="str">
        <f t="shared" si="180"/>
        <v>High</v>
      </c>
      <c r="G2346" t="str">
        <f t="shared" si="181"/>
        <v>Beijing_1_High</v>
      </c>
      <c r="H2346">
        <v>1.2653606641791826E-2</v>
      </c>
      <c r="I2346">
        <f t="shared" si="184"/>
        <v>25</v>
      </c>
      <c r="J2346" t="str">
        <f t="shared" si="183"/>
        <v>Test</v>
      </c>
      <c r="K2346">
        <f>IF(J2346="Test", COUNTIF($J$10:J2346, "Test"),"")</f>
        <v>388</v>
      </c>
      <c r="L2346" t="str">
        <f>IF(J2346="Control", COUNTIF($J$10:J2346, "Control"),"")</f>
        <v/>
      </c>
    </row>
    <row r="2347" spans="1:12">
      <c r="A2347" s="42">
        <v>1516183884</v>
      </c>
      <c r="B2347" s="42">
        <v>1</v>
      </c>
      <c r="C2347" s="42">
        <v>3428</v>
      </c>
      <c r="D2347" s="40" t="s">
        <v>361</v>
      </c>
      <c r="E2347" s="40" t="str">
        <f t="shared" si="182"/>
        <v>Control</v>
      </c>
      <c r="F2347" t="str">
        <f t="shared" si="180"/>
        <v>High</v>
      </c>
      <c r="G2347" t="str">
        <f t="shared" si="181"/>
        <v>Beijing_1_High</v>
      </c>
      <c r="H2347">
        <v>1.3396118300540549E-2</v>
      </c>
      <c r="I2347">
        <f t="shared" si="184"/>
        <v>26</v>
      </c>
      <c r="J2347" t="str">
        <f t="shared" si="183"/>
        <v>Control</v>
      </c>
      <c r="K2347" t="str">
        <f>IF(J2347="Test", COUNTIF($J$10:J2347, "Test"),"")</f>
        <v/>
      </c>
      <c r="L2347">
        <f>IF(J2347="Control", COUNTIF($J$10:J2347, "Control"),"")</f>
        <v>388</v>
      </c>
    </row>
    <row r="2348" spans="1:12">
      <c r="A2348" s="42">
        <v>1511524717</v>
      </c>
      <c r="B2348" s="42">
        <v>1</v>
      </c>
      <c r="C2348" s="42">
        <v>2414</v>
      </c>
      <c r="D2348" s="40" t="s">
        <v>361</v>
      </c>
      <c r="E2348" s="40" t="str">
        <f t="shared" si="182"/>
        <v>Test</v>
      </c>
      <c r="F2348" t="str">
        <f t="shared" si="180"/>
        <v>High</v>
      </c>
      <c r="G2348" t="str">
        <f t="shared" si="181"/>
        <v>Beijing_1_High</v>
      </c>
      <c r="H2348">
        <v>1.4401258698191977E-2</v>
      </c>
      <c r="I2348">
        <f t="shared" si="184"/>
        <v>27</v>
      </c>
      <c r="J2348" t="str">
        <f t="shared" si="183"/>
        <v>Test</v>
      </c>
      <c r="K2348">
        <f>IF(J2348="Test", COUNTIF($J$10:J2348, "Test"),"")</f>
        <v>389</v>
      </c>
      <c r="L2348" t="str">
        <f>IF(J2348="Control", COUNTIF($J$10:J2348, "Control"),"")</f>
        <v/>
      </c>
    </row>
    <row r="2349" spans="1:12">
      <c r="A2349" s="42">
        <v>1518022228</v>
      </c>
      <c r="B2349" s="42">
        <v>1</v>
      </c>
      <c r="C2349" s="42">
        <v>4286</v>
      </c>
      <c r="D2349" s="40" t="s">
        <v>361</v>
      </c>
      <c r="E2349" s="40" t="str">
        <f t="shared" si="182"/>
        <v>Control</v>
      </c>
      <c r="F2349" t="str">
        <f t="shared" si="180"/>
        <v>High</v>
      </c>
      <c r="G2349" t="str">
        <f t="shared" si="181"/>
        <v>Beijing_1_High</v>
      </c>
      <c r="H2349">
        <v>1.482022511314407E-2</v>
      </c>
      <c r="I2349">
        <f t="shared" si="184"/>
        <v>28</v>
      </c>
      <c r="J2349" t="str">
        <f t="shared" si="183"/>
        <v>Control</v>
      </c>
      <c r="K2349" t="str">
        <f>IF(J2349="Test", COUNTIF($J$10:J2349, "Test"),"")</f>
        <v/>
      </c>
      <c r="L2349">
        <f>IF(J2349="Control", COUNTIF($J$10:J2349, "Control"),"")</f>
        <v>389</v>
      </c>
    </row>
    <row r="2350" spans="1:12">
      <c r="A2350" s="42">
        <v>1512312589</v>
      </c>
      <c r="B2350" s="42">
        <v>1</v>
      </c>
      <c r="C2350" s="42">
        <v>3052</v>
      </c>
      <c r="D2350" s="40" t="s">
        <v>361</v>
      </c>
      <c r="E2350" s="40" t="str">
        <f t="shared" si="182"/>
        <v>Test</v>
      </c>
      <c r="F2350" t="str">
        <f t="shared" si="180"/>
        <v>High</v>
      </c>
      <c r="G2350" t="str">
        <f t="shared" si="181"/>
        <v>Beijing_1_High</v>
      </c>
      <c r="H2350">
        <v>1.547415529161511E-2</v>
      </c>
      <c r="I2350">
        <f t="shared" si="184"/>
        <v>29</v>
      </c>
      <c r="J2350" t="str">
        <f t="shared" si="183"/>
        <v>Test</v>
      </c>
      <c r="K2350">
        <f>IF(J2350="Test", COUNTIF($J$10:J2350, "Test"),"")</f>
        <v>390</v>
      </c>
      <c r="L2350" t="str">
        <f>IF(J2350="Control", COUNTIF($J$10:J2350, "Control"),"")</f>
        <v/>
      </c>
    </row>
    <row r="2351" spans="1:12">
      <c r="A2351" s="42">
        <v>1516572084</v>
      </c>
      <c r="B2351" s="42">
        <v>1</v>
      </c>
      <c r="C2351" s="42">
        <v>2917</v>
      </c>
      <c r="D2351" s="40" t="s">
        <v>361</v>
      </c>
      <c r="E2351" s="40" t="str">
        <f t="shared" si="182"/>
        <v>Control</v>
      </c>
      <c r="F2351" t="str">
        <f t="shared" si="180"/>
        <v>High</v>
      </c>
      <c r="G2351" t="str">
        <f t="shared" si="181"/>
        <v>Beijing_1_High</v>
      </c>
      <c r="H2351">
        <v>1.5964596212784565E-2</v>
      </c>
      <c r="I2351">
        <f t="shared" si="184"/>
        <v>30</v>
      </c>
      <c r="J2351" t="str">
        <f t="shared" si="183"/>
        <v>Control</v>
      </c>
      <c r="K2351" t="str">
        <f>IF(J2351="Test", COUNTIF($J$10:J2351, "Test"),"")</f>
        <v/>
      </c>
      <c r="L2351">
        <f>IF(J2351="Control", COUNTIF($J$10:J2351, "Control"),"")</f>
        <v>390</v>
      </c>
    </row>
    <row r="2352" spans="1:12">
      <c r="A2352" s="42">
        <v>1518919299</v>
      </c>
      <c r="B2352" s="42">
        <v>1</v>
      </c>
      <c r="C2352" s="42">
        <v>2940</v>
      </c>
      <c r="D2352" s="40" t="s">
        <v>361</v>
      </c>
      <c r="E2352" s="40" t="str">
        <f t="shared" si="182"/>
        <v>Test</v>
      </c>
      <c r="F2352" t="str">
        <f t="shared" si="180"/>
        <v>High</v>
      </c>
      <c r="G2352" t="str">
        <f t="shared" si="181"/>
        <v>Beijing_1_High</v>
      </c>
      <c r="H2352">
        <v>1.6224311738554209E-2</v>
      </c>
      <c r="I2352">
        <f t="shared" si="184"/>
        <v>31</v>
      </c>
      <c r="J2352" t="str">
        <f t="shared" si="183"/>
        <v>Test</v>
      </c>
      <c r="K2352">
        <f>IF(J2352="Test", COUNTIF($J$10:J2352, "Test"),"")</f>
        <v>391</v>
      </c>
      <c r="L2352" t="str">
        <f>IF(J2352="Control", COUNTIF($J$10:J2352, "Control"),"")</f>
        <v/>
      </c>
    </row>
    <row r="2353" spans="1:12">
      <c r="A2353" s="42">
        <v>1517461929</v>
      </c>
      <c r="B2353" s="42">
        <v>1</v>
      </c>
      <c r="C2353" s="42">
        <v>2886</v>
      </c>
      <c r="D2353" s="40" t="s">
        <v>361</v>
      </c>
      <c r="E2353" s="40" t="str">
        <f t="shared" si="182"/>
        <v>Control</v>
      </c>
      <c r="F2353" t="str">
        <f t="shared" si="180"/>
        <v>High</v>
      </c>
      <c r="G2353" t="str">
        <f t="shared" si="181"/>
        <v>Beijing_1_High</v>
      </c>
      <c r="H2353">
        <v>1.8230448482466133E-2</v>
      </c>
      <c r="I2353">
        <f t="shared" si="184"/>
        <v>32</v>
      </c>
      <c r="J2353" t="str">
        <f t="shared" si="183"/>
        <v>Control</v>
      </c>
      <c r="K2353" t="str">
        <f>IF(J2353="Test", COUNTIF($J$10:J2353, "Test"),"")</f>
        <v/>
      </c>
      <c r="L2353">
        <f>IF(J2353="Control", COUNTIF($J$10:J2353, "Control"),"")</f>
        <v>391</v>
      </c>
    </row>
    <row r="2354" spans="1:12">
      <c r="A2354" s="42">
        <v>1515303526</v>
      </c>
      <c r="B2354" s="42">
        <v>1</v>
      </c>
      <c r="C2354" s="42">
        <v>2885</v>
      </c>
      <c r="D2354" s="40" t="s">
        <v>361</v>
      </c>
      <c r="E2354" s="40" t="str">
        <f t="shared" si="182"/>
        <v>Test</v>
      </c>
      <c r="F2354" t="str">
        <f t="shared" si="180"/>
        <v>High</v>
      </c>
      <c r="G2354" t="str">
        <f t="shared" si="181"/>
        <v>Beijing_1_High</v>
      </c>
      <c r="H2354">
        <v>1.8732129843320955E-2</v>
      </c>
      <c r="I2354">
        <f t="shared" si="184"/>
        <v>33</v>
      </c>
      <c r="J2354" t="str">
        <f t="shared" si="183"/>
        <v>Test</v>
      </c>
      <c r="K2354">
        <f>IF(J2354="Test", COUNTIF($J$10:J2354, "Test"),"")</f>
        <v>392</v>
      </c>
      <c r="L2354" t="str">
        <f>IF(J2354="Control", COUNTIF($J$10:J2354, "Control"),"")</f>
        <v/>
      </c>
    </row>
    <row r="2355" spans="1:12">
      <c r="A2355" s="42">
        <v>1511731963</v>
      </c>
      <c r="B2355" s="42">
        <v>1</v>
      </c>
      <c r="C2355" s="42">
        <v>3048</v>
      </c>
      <c r="D2355" s="40" t="s">
        <v>361</v>
      </c>
      <c r="E2355" s="40" t="str">
        <f t="shared" si="182"/>
        <v>Control</v>
      </c>
      <c r="F2355" t="str">
        <f t="shared" si="180"/>
        <v>High</v>
      </c>
      <c r="G2355" t="str">
        <f t="shared" si="181"/>
        <v>Beijing_1_High</v>
      </c>
      <c r="H2355">
        <v>1.8899718467939808E-2</v>
      </c>
      <c r="I2355">
        <f t="shared" si="184"/>
        <v>34</v>
      </c>
      <c r="J2355" t="str">
        <f t="shared" si="183"/>
        <v>Control</v>
      </c>
      <c r="K2355" t="str">
        <f>IF(J2355="Test", COUNTIF($J$10:J2355, "Test"),"")</f>
        <v/>
      </c>
      <c r="L2355">
        <f>IF(J2355="Control", COUNTIF($J$10:J2355, "Control"),"")</f>
        <v>392</v>
      </c>
    </row>
    <row r="2356" spans="1:12">
      <c r="A2356" s="42">
        <v>1515000068</v>
      </c>
      <c r="B2356" s="42">
        <v>1</v>
      </c>
      <c r="C2356" s="42">
        <v>3906</v>
      </c>
      <c r="D2356" s="40" t="s">
        <v>361</v>
      </c>
      <c r="E2356" s="40" t="str">
        <f t="shared" si="182"/>
        <v>Test</v>
      </c>
      <c r="F2356" t="str">
        <f t="shared" si="180"/>
        <v>High</v>
      </c>
      <c r="G2356" t="str">
        <f t="shared" si="181"/>
        <v>Beijing_1_High</v>
      </c>
      <c r="H2356">
        <v>1.9987280673004926E-2</v>
      </c>
      <c r="I2356">
        <f t="shared" si="184"/>
        <v>35</v>
      </c>
      <c r="J2356" t="str">
        <f t="shared" si="183"/>
        <v>Test</v>
      </c>
      <c r="K2356">
        <f>IF(J2356="Test", COUNTIF($J$10:J2356, "Test"),"")</f>
        <v>393</v>
      </c>
      <c r="L2356" t="str">
        <f>IF(J2356="Control", COUNTIF($J$10:J2356, "Control"),"")</f>
        <v/>
      </c>
    </row>
    <row r="2357" spans="1:12">
      <c r="A2357" s="42">
        <v>1516415939</v>
      </c>
      <c r="B2357" s="42">
        <v>1</v>
      </c>
      <c r="C2357" s="42">
        <v>3095</v>
      </c>
      <c r="D2357" s="40" t="s">
        <v>361</v>
      </c>
      <c r="E2357" s="40" t="str">
        <f t="shared" si="182"/>
        <v>Control</v>
      </c>
      <c r="F2357" t="str">
        <f t="shared" si="180"/>
        <v>High</v>
      </c>
      <c r="G2357" t="str">
        <f t="shared" si="181"/>
        <v>Beijing_1_High</v>
      </c>
      <c r="H2357">
        <v>2.0060619999265339E-2</v>
      </c>
      <c r="I2357">
        <f t="shared" si="184"/>
        <v>36</v>
      </c>
      <c r="J2357" t="str">
        <f t="shared" si="183"/>
        <v>Control</v>
      </c>
      <c r="K2357" t="str">
        <f>IF(J2357="Test", COUNTIF($J$10:J2357, "Test"),"")</f>
        <v/>
      </c>
      <c r="L2357">
        <f>IF(J2357="Control", COUNTIF($J$10:J2357, "Control"),"")</f>
        <v>393</v>
      </c>
    </row>
    <row r="2358" spans="1:12">
      <c r="A2358" s="42">
        <v>1519212699</v>
      </c>
      <c r="B2358" s="42">
        <v>1</v>
      </c>
      <c r="C2358" s="42">
        <v>2851</v>
      </c>
      <c r="D2358" s="40" t="s">
        <v>361</v>
      </c>
      <c r="E2358" s="40" t="str">
        <f t="shared" si="182"/>
        <v>Test</v>
      </c>
      <c r="F2358" t="str">
        <f t="shared" si="180"/>
        <v>High</v>
      </c>
      <c r="G2358" t="str">
        <f t="shared" si="181"/>
        <v>Beijing_1_High</v>
      </c>
      <c r="H2358">
        <v>2.048727414256224E-2</v>
      </c>
      <c r="I2358">
        <f t="shared" si="184"/>
        <v>37</v>
      </c>
      <c r="J2358" t="str">
        <f t="shared" si="183"/>
        <v>Test</v>
      </c>
      <c r="K2358">
        <f>IF(J2358="Test", COUNTIF($J$10:J2358, "Test"),"")</f>
        <v>394</v>
      </c>
      <c r="L2358" t="str">
        <f>IF(J2358="Control", COUNTIF($J$10:J2358, "Control"),"")</f>
        <v/>
      </c>
    </row>
    <row r="2359" spans="1:12">
      <c r="A2359" s="42">
        <v>1517597036</v>
      </c>
      <c r="B2359" s="42">
        <v>1</v>
      </c>
      <c r="C2359" s="42">
        <v>3460</v>
      </c>
      <c r="D2359" s="40" t="s">
        <v>361</v>
      </c>
      <c r="E2359" s="40" t="str">
        <f t="shared" si="182"/>
        <v>Control</v>
      </c>
      <c r="F2359" t="str">
        <f t="shared" si="180"/>
        <v>High</v>
      </c>
      <c r="G2359" t="str">
        <f t="shared" si="181"/>
        <v>Beijing_1_High</v>
      </c>
      <c r="H2359">
        <v>2.0809365140707303E-2</v>
      </c>
      <c r="I2359">
        <f t="shared" si="184"/>
        <v>38</v>
      </c>
      <c r="J2359" t="str">
        <f t="shared" si="183"/>
        <v>Control</v>
      </c>
      <c r="K2359" t="str">
        <f>IF(J2359="Test", COUNTIF($J$10:J2359, "Test"),"")</f>
        <v/>
      </c>
      <c r="L2359">
        <f>IF(J2359="Control", COUNTIF($J$10:J2359, "Control"),"")</f>
        <v>394</v>
      </c>
    </row>
    <row r="2360" spans="1:12">
      <c r="A2360" s="42">
        <v>1517015746</v>
      </c>
      <c r="B2360" s="42">
        <v>1</v>
      </c>
      <c r="C2360" s="42">
        <v>2980</v>
      </c>
      <c r="D2360" s="40" t="s">
        <v>361</v>
      </c>
      <c r="E2360" s="40" t="str">
        <f t="shared" si="182"/>
        <v>Test</v>
      </c>
      <c r="F2360" t="str">
        <f t="shared" si="180"/>
        <v>High</v>
      </c>
      <c r="G2360" t="str">
        <f t="shared" si="181"/>
        <v>Beijing_1_High</v>
      </c>
      <c r="H2360">
        <v>2.1144763429670865E-2</v>
      </c>
      <c r="I2360">
        <f t="shared" si="184"/>
        <v>39</v>
      </c>
      <c r="J2360" t="str">
        <f t="shared" si="183"/>
        <v>Test</v>
      </c>
      <c r="K2360">
        <f>IF(J2360="Test", COUNTIF($J$10:J2360, "Test"),"")</f>
        <v>395</v>
      </c>
      <c r="L2360" t="str">
        <f>IF(J2360="Control", COUNTIF($J$10:J2360, "Control"),"")</f>
        <v/>
      </c>
    </row>
    <row r="2361" spans="1:12">
      <c r="A2361" s="42">
        <v>1512745865</v>
      </c>
      <c r="B2361" s="42">
        <v>1</v>
      </c>
      <c r="C2361" s="42">
        <v>3148</v>
      </c>
      <c r="D2361" s="40" t="s">
        <v>361</v>
      </c>
      <c r="E2361" s="40" t="str">
        <f t="shared" si="182"/>
        <v>Control</v>
      </c>
      <c r="F2361" t="str">
        <f t="shared" si="180"/>
        <v>High</v>
      </c>
      <c r="G2361" t="str">
        <f t="shared" si="181"/>
        <v>Beijing_1_High</v>
      </c>
      <c r="H2361">
        <v>2.1343022931478939E-2</v>
      </c>
      <c r="I2361">
        <f t="shared" si="184"/>
        <v>40</v>
      </c>
      <c r="J2361" t="str">
        <f t="shared" si="183"/>
        <v>Control</v>
      </c>
      <c r="K2361" t="str">
        <f>IF(J2361="Test", COUNTIF($J$10:J2361, "Test"),"")</f>
        <v/>
      </c>
      <c r="L2361">
        <f>IF(J2361="Control", COUNTIF($J$10:J2361, "Control"),"")</f>
        <v>395</v>
      </c>
    </row>
    <row r="2362" spans="1:12">
      <c r="A2362" s="42">
        <v>1516865004</v>
      </c>
      <c r="B2362" s="42">
        <v>1</v>
      </c>
      <c r="C2362" s="42">
        <v>2895</v>
      </c>
      <c r="D2362" s="40" t="s">
        <v>361</v>
      </c>
      <c r="E2362" s="40" t="str">
        <f t="shared" si="182"/>
        <v>Test</v>
      </c>
      <c r="F2362" t="str">
        <f t="shared" si="180"/>
        <v>High</v>
      </c>
      <c r="G2362" t="str">
        <f t="shared" si="181"/>
        <v>Beijing_1_High</v>
      </c>
      <c r="H2362">
        <v>2.240733990008914E-2</v>
      </c>
      <c r="I2362">
        <f t="shared" si="184"/>
        <v>41</v>
      </c>
      <c r="J2362" t="str">
        <f t="shared" si="183"/>
        <v>Test</v>
      </c>
      <c r="K2362">
        <f>IF(J2362="Test", COUNTIF($J$10:J2362, "Test"),"")</f>
        <v>396</v>
      </c>
      <c r="L2362" t="str">
        <f>IF(J2362="Control", COUNTIF($J$10:J2362, "Control"),"")</f>
        <v/>
      </c>
    </row>
    <row r="2363" spans="1:12">
      <c r="A2363" s="42">
        <v>1517912506</v>
      </c>
      <c r="B2363" s="42">
        <v>1</v>
      </c>
      <c r="C2363" s="42">
        <v>2593</v>
      </c>
      <c r="D2363" s="40" t="s">
        <v>361</v>
      </c>
      <c r="E2363" s="40" t="str">
        <f t="shared" si="182"/>
        <v>Control</v>
      </c>
      <c r="F2363" t="str">
        <f t="shared" si="180"/>
        <v>High</v>
      </c>
      <c r="G2363" t="str">
        <f t="shared" si="181"/>
        <v>Beijing_1_High</v>
      </c>
      <c r="H2363">
        <v>2.260994191735799E-2</v>
      </c>
      <c r="I2363">
        <f t="shared" si="184"/>
        <v>42</v>
      </c>
      <c r="J2363" t="str">
        <f t="shared" si="183"/>
        <v>Control</v>
      </c>
      <c r="K2363" t="str">
        <f>IF(J2363="Test", COUNTIF($J$10:J2363, "Test"),"")</f>
        <v/>
      </c>
      <c r="L2363">
        <f>IF(J2363="Control", COUNTIF($J$10:J2363, "Control"),"")</f>
        <v>396</v>
      </c>
    </row>
    <row r="2364" spans="1:12">
      <c r="A2364" s="42">
        <v>1517284413</v>
      </c>
      <c r="B2364" s="42">
        <v>1</v>
      </c>
      <c r="C2364" s="42">
        <v>2646</v>
      </c>
      <c r="D2364" s="40" t="s">
        <v>361</v>
      </c>
      <c r="E2364" s="40" t="str">
        <f t="shared" si="182"/>
        <v>Test</v>
      </c>
      <c r="F2364" t="str">
        <f t="shared" si="180"/>
        <v>High</v>
      </c>
      <c r="G2364" t="str">
        <f t="shared" si="181"/>
        <v>Beijing_1_High</v>
      </c>
      <c r="H2364">
        <v>2.2763192221347706E-2</v>
      </c>
      <c r="I2364">
        <f t="shared" si="184"/>
        <v>43</v>
      </c>
      <c r="J2364" t="str">
        <f t="shared" si="183"/>
        <v>Test</v>
      </c>
      <c r="K2364">
        <f>IF(J2364="Test", COUNTIF($J$10:J2364, "Test"),"")</f>
        <v>397</v>
      </c>
      <c r="L2364" t="str">
        <f>IF(J2364="Control", COUNTIF($J$10:J2364, "Control"),"")</f>
        <v/>
      </c>
    </row>
    <row r="2365" spans="1:12">
      <c r="A2365" s="42">
        <v>1518619636</v>
      </c>
      <c r="B2365" s="42">
        <v>1</v>
      </c>
      <c r="C2365" s="42">
        <v>2335</v>
      </c>
      <c r="D2365" s="40" t="s">
        <v>361</v>
      </c>
      <c r="E2365" s="40" t="str">
        <f t="shared" si="182"/>
        <v>Control</v>
      </c>
      <c r="F2365" t="str">
        <f t="shared" si="180"/>
        <v>High</v>
      </c>
      <c r="G2365" t="str">
        <f t="shared" si="181"/>
        <v>Beijing_1_High</v>
      </c>
      <c r="H2365">
        <v>2.2770986339133881E-2</v>
      </c>
      <c r="I2365">
        <f t="shared" si="184"/>
        <v>44</v>
      </c>
      <c r="J2365" t="str">
        <f t="shared" si="183"/>
        <v>Control</v>
      </c>
      <c r="K2365" t="str">
        <f>IF(J2365="Test", COUNTIF($J$10:J2365, "Test"),"")</f>
        <v/>
      </c>
      <c r="L2365">
        <f>IF(J2365="Control", COUNTIF($J$10:J2365, "Control"),"")</f>
        <v>397</v>
      </c>
    </row>
    <row r="2366" spans="1:12">
      <c r="A2366" s="42">
        <v>1514011185</v>
      </c>
      <c r="B2366" s="42">
        <v>1</v>
      </c>
      <c r="C2366" s="42">
        <v>2956</v>
      </c>
      <c r="D2366" s="40" t="s">
        <v>361</v>
      </c>
      <c r="E2366" s="40" t="str">
        <f t="shared" si="182"/>
        <v>Test</v>
      </c>
      <c r="F2366" t="str">
        <f t="shared" si="180"/>
        <v>High</v>
      </c>
      <c r="G2366" t="str">
        <f t="shared" si="181"/>
        <v>Beijing_1_High</v>
      </c>
      <c r="H2366">
        <v>2.3085189381018556E-2</v>
      </c>
      <c r="I2366">
        <f t="shared" si="184"/>
        <v>45</v>
      </c>
      <c r="J2366" t="str">
        <f t="shared" si="183"/>
        <v>Test</v>
      </c>
      <c r="K2366">
        <f>IF(J2366="Test", COUNTIF($J$10:J2366, "Test"),"")</f>
        <v>398</v>
      </c>
      <c r="L2366" t="str">
        <f>IF(J2366="Control", COUNTIF($J$10:J2366, "Control"),"")</f>
        <v/>
      </c>
    </row>
    <row r="2367" spans="1:12">
      <c r="A2367" s="42">
        <v>1511257694</v>
      </c>
      <c r="B2367" s="42">
        <v>1</v>
      </c>
      <c r="C2367" s="42">
        <v>5287</v>
      </c>
      <c r="D2367" s="40" t="s">
        <v>361</v>
      </c>
      <c r="E2367" s="40" t="str">
        <f t="shared" si="182"/>
        <v>Control</v>
      </c>
      <c r="F2367" t="str">
        <f t="shared" si="180"/>
        <v>High</v>
      </c>
      <c r="G2367" t="str">
        <f t="shared" si="181"/>
        <v>Beijing_1_High</v>
      </c>
      <c r="H2367">
        <v>2.3100191190277841E-2</v>
      </c>
      <c r="I2367">
        <f t="shared" si="184"/>
        <v>46</v>
      </c>
      <c r="J2367" t="str">
        <f t="shared" si="183"/>
        <v>Control</v>
      </c>
      <c r="K2367" t="str">
        <f>IF(J2367="Test", COUNTIF($J$10:J2367, "Test"),"")</f>
        <v/>
      </c>
      <c r="L2367">
        <f>IF(J2367="Control", COUNTIF($J$10:J2367, "Control"),"")</f>
        <v>398</v>
      </c>
    </row>
    <row r="2368" spans="1:12">
      <c r="A2368" s="42">
        <v>1515044744</v>
      </c>
      <c r="B2368" s="42">
        <v>1</v>
      </c>
      <c r="C2368" s="42">
        <v>2384</v>
      </c>
      <c r="D2368" s="40" t="s">
        <v>361</v>
      </c>
      <c r="E2368" s="40" t="str">
        <f t="shared" si="182"/>
        <v>Test</v>
      </c>
      <c r="F2368" t="str">
        <f t="shared" si="180"/>
        <v>High</v>
      </c>
      <c r="G2368" t="str">
        <f t="shared" si="181"/>
        <v>Beijing_1_High</v>
      </c>
      <c r="H2368">
        <v>2.322936839335199E-2</v>
      </c>
      <c r="I2368">
        <f t="shared" si="184"/>
        <v>47</v>
      </c>
      <c r="J2368" t="str">
        <f t="shared" si="183"/>
        <v>Test</v>
      </c>
      <c r="K2368">
        <f>IF(J2368="Test", COUNTIF($J$10:J2368, "Test"),"")</f>
        <v>399</v>
      </c>
      <c r="L2368" t="str">
        <f>IF(J2368="Control", COUNTIF($J$10:J2368, "Control"),"")</f>
        <v/>
      </c>
    </row>
    <row r="2369" spans="1:12">
      <c r="A2369" s="42">
        <v>1515821267</v>
      </c>
      <c r="B2369" s="42">
        <v>1</v>
      </c>
      <c r="C2369" s="42">
        <v>3225</v>
      </c>
      <c r="D2369" s="40" t="s">
        <v>361</v>
      </c>
      <c r="E2369" s="40" t="str">
        <f t="shared" si="182"/>
        <v>Control</v>
      </c>
      <c r="F2369" t="str">
        <f t="shared" si="180"/>
        <v>High</v>
      </c>
      <c r="G2369" t="str">
        <f t="shared" si="181"/>
        <v>Beijing_1_High</v>
      </c>
      <c r="H2369">
        <v>2.4020306092909505E-2</v>
      </c>
      <c r="I2369">
        <f t="shared" si="184"/>
        <v>48</v>
      </c>
      <c r="J2369" t="str">
        <f t="shared" si="183"/>
        <v>Control</v>
      </c>
      <c r="K2369" t="str">
        <f>IF(J2369="Test", COUNTIF($J$10:J2369, "Test"),"")</f>
        <v/>
      </c>
      <c r="L2369">
        <f>IF(J2369="Control", COUNTIF($J$10:J2369, "Control"),"")</f>
        <v>399</v>
      </c>
    </row>
    <row r="2370" spans="1:12">
      <c r="A2370" s="42">
        <v>1513018315</v>
      </c>
      <c r="B2370" s="42">
        <v>1</v>
      </c>
      <c r="C2370" s="42">
        <v>3412</v>
      </c>
      <c r="D2370" s="40" t="s">
        <v>361</v>
      </c>
      <c r="E2370" s="40" t="str">
        <f t="shared" si="182"/>
        <v>Test</v>
      </c>
      <c r="F2370" t="str">
        <f t="shared" si="180"/>
        <v>High</v>
      </c>
      <c r="G2370" t="str">
        <f t="shared" si="181"/>
        <v>Beijing_1_High</v>
      </c>
      <c r="H2370">
        <v>2.5957786356939683E-2</v>
      </c>
      <c r="I2370">
        <f t="shared" si="184"/>
        <v>49</v>
      </c>
      <c r="J2370" t="str">
        <f t="shared" si="183"/>
        <v>Test</v>
      </c>
      <c r="K2370">
        <f>IF(J2370="Test", COUNTIF($J$10:J2370, "Test"),"")</f>
        <v>400</v>
      </c>
      <c r="L2370" t="str">
        <f>IF(J2370="Control", COUNTIF($J$10:J2370, "Control"),"")</f>
        <v/>
      </c>
    </row>
    <row r="2371" spans="1:12">
      <c r="A2371" s="42">
        <v>1519557359</v>
      </c>
      <c r="B2371" s="42">
        <v>1</v>
      </c>
      <c r="C2371" s="42">
        <v>6719</v>
      </c>
      <c r="D2371" s="40" t="s">
        <v>361</v>
      </c>
      <c r="E2371" s="40" t="str">
        <f t="shared" si="182"/>
        <v>Control</v>
      </c>
      <c r="F2371" t="str">
        <f t="shared" si="180"/>
        <v>High</v>
      </c>
      <c r="G2371" t="str">
        <f t="shared" si="181"/>
        <v>Beijing_1_High</v>
      </c>
      <c r="H2371">
        <v>2.6059579372246566E-2</v>
      </c>
      <c r="I2371">
        <f t="shared" si="184"/>
        <v>50</v>
      </c>
      <c r="J2371" t="str">
        <f t="shared" si="183"/>
        <v>Control</v>
      </c>
      <c r="K2371" t="str">
        <f>IF(J2371="Test", COUNTIF($J$10:J2371, "Test"),"")</f>
        <v/>
      </c>
      <c r="L2371">
        <f>IF(J2371="Control", COUNTIF($J$10:J2371, "Control"),"")</f>
        <v>400</v>
      </c>
    </row>
    <row r="2372" spans="1:12">
      <c r="A2372" s="42">
        <v>1515750007</v>
      </c>
      <c r="B2372" s="42">
        <v>1</v>
      </c>
      <c r="C2372" s="42">
        <v>2914</v>
      </c>
      <c r="D2372" s="40" t="s">
        <v>361</v>
      </c>
      <c r="E2372" s="40" t="str">
        <f t="shared" si="182"/>
        <v>Test</v>
      </c>
      <c r="F2372" t="str">
        <f t="shared" si="180"/>
        <v>High</v>
      </c>
      <c r="G2372" t="str">
        <f t="shared" si="181"/>
        <v>Beijing_1_High</v>
      </c>
      <c r="H2372">
        <v>2.6625236325599544E-2</v>
      </c>
      <c r="I2372">
        <f t="shared" si="184"/>
        <v>51</v>
      </c>
      <c r="J2372" t="str">
        <f t="shared" si="183"/>
        <v>Test</v>
      </c>
      <c r="K2372">
        <f>IF(J2372="Test", COUNTIF($J$10:J2372, "Test"),"")</f>
        <v>401</v>
      </c>
      <c r="L2372" t="str">
        <f>IF(J2372="Control", COUNTIF($J$10:J2372, "Control"),"")</f>
        <v/>
      </c>
    </row>
    <row r="2373" spans="1:12">
      <c r="A2373" s="42">
        <v>1512791699</v>
      </c>
      <c r="B2373" s="42">
        <v>1</v>
      </c>
      <c r="C2373" s="42">
        <v>3435</v>
      </c>
      <c r="D2373" s="40" t="s">
        <v>361</v>
      </c>
      <c r="E2373" s="40" t="str">
        <f t="shared" si="182"/>
        <v>Control</v>
      </c>
      <c r="F2373" t="str">
        <f t="shared" si="180"/>
        <v>High</v>
      </c>
      <c r="G2373" t="str">
        <f t="shared" si="181"/>
        <v>Beijing_1_High</v>
      </c>
      <c r="H2373">
        <v>2.7235314533183952E-2</v>
      </c>
      <c r="I2373">
        <f t="shared" si="184"/>
        <v>52</v>
      </c>
      <c r="J2373" t="str">
        <f t="shared" si="183"/>
        <v>Control</v>
      </c>
      <c r="K2373" t="str">
        <f>IF(J2373="Test", COUNTIF($J$10:J2373, "Test"),"")</f>
        <v/>
      </c>
      <c r="L2373">
        <f>IF(J2373="Control", COUNTIF($J$10:J2373, "Control"),"")</f>
        <v>401</v>
      </c>
    </row>
    <row r="2374" spans="1:12">
      <c r="A2374" s="42">
        <v>1518995037</v>
      </c>
      <c r="B2374" s="42">
        <v>1</v>
      </c>
      <c r="C2374" s="42">
        <v>2427</v>
      </c>
      <c r="D2374" s="40" t="s">
        <v>361</v>
      </c>
      <c r="E2374" s="40" t="str">
        <f t="shared" si="182"/>
        <v>Test</v>
      </c>
      <c r="F2374" t="str">
        <f t="shared" si="180"/>
        <v>High</v>
      </c>
      <c r="G2374" t="str">
        <f t="shared" si="181"/>
        <v>Beijing_1_High</v>
      </c>
      <c r="H2374">
        <v>2.9069497848364989E-2</v>
      </c>
      <c r="I2374">
        <f t="shared" si="184"/>
        <v>53</v>
      </c>
      <c r="J2374" t="str">
        <f t="shared" si="183"/>
        <v>Test</v>
      </c>
      <c r="K2374">
        <f>IF(J2374="Test", COUNTIF($J$10:J2374, "Test"),"")</f>
        <v>402</v>
      </c>
      <c r="L2374" t="str">
        <f>IF(J2374="Control", COUNTIF($J$10:J2374, "Control"),"")</f>
        <v/>
      </c>
    </row>
    <row r="2375" spans="1:12">
      <c r="A2375" s="42">
        <v>1513575676</v>
      </c>
      <c r="B2375" s="42">
        <v>1</v>
      </c>
      <c r="C2375" s="42">
        <v>2484</v>
      </c>
      <c r="D2375" s="40" t="s">
        <v>361</v>
      </c>
      <c r="E2375" s="40" t="str">
        <f t="shared" si="182"/>
        <v>Control</v>
      </c>
      <c r="F2375" t="str">
        <f t="shared" si="180"/>
        <v>High</v>
      </c>
      <c r="G2375" t="str">
        <f t="shared" si="181"/>
        <v>Beijing_1_High</v>
      </c>
      <c r="H2375">
        <v>2.9666569067295145E-2</v>
      </c>
      <c r="I2375">
        <f t="shared" si="184"/>
        <v>54</v>
      </c>
      <c r="J2375" t="str">
        <f t="shared" si="183"/>
        <v>Control</v>
      </c>
      <c r="K2375" t="str">
        <f>IF(J2375="Test", COUNTIF($J$10:J2375, "Test"),"")</f>
        <v/>
      </c>
      <c r="L2375">
        <f>IF(J2375="Control", COUNTIF($J$10:J2375, "Control"),"")</f>
        <v>402</v>
      </c>
    </row>
    <row r="2376" spans="1:12">
      <c r="A2376" s="42">
        <v>1518162345</v>
      </c>
      <c r="B2376" s="42">
        <v>1</v>
      </c>
      <c r="C2376" s="42">
        <v>2519</v>
      </c>
      <c r="D2376" s="40" t="s">
        <v>361</v>
      </c>
      <c r="E2376" s="40" t="str">
        <f t="shared" si="182"/>
        <v>Test</v>
      </c>
      <c r="F2376" t="str">
        <f t="shared" si="180"/>
        <v>High</v>
      </c>
      <c r="G2376" t="str">
        <f t="shared" si="181"/>
        <v>Beijing_1_High</v>
      </c>
      <c r="H2376">
        <v>3.1185256308485676E-2</v>
      </c>
      <c r="I2376">
        <f t="shared" si="184"/>
        <v>55</v>
      </c>
      <c r="J2376" t="str">
        <f t="shared" si="183"/>
        <v>Test</v>
      </c>
      <c r="K2376">
        <f>IF(J2376="Test", COUNTIF($J$10:J2376, "Test"),"")</f>
        <v>403</v>
      </c>
      <c r="L2376" t="str">
        <f>IF(J2376="Control", COUNTIF($J$10:J2376, "Control"),"")</f>
        <v/>
      </c>
    </row>
    <row r="2377" spans="1:12">
      <c r="A2377" s="42">
        <v>1518326537</v>
      </c>
      <c r="B2377" s="42">
        <v>1</v>
      </c>
      <c r="C2377" s="42">
        <v>3389</v>
      </c>
      <c r="D2377" s="40" t="s">
        <v>361</v>
      </c>
      <c r="E2377" s="40" t="str">
        <f t="shared" si="182"/>
        <v>Control</v>
      </c>
      <c r="F2377" t="str">
        <f t="shared" si="180"/>
        <v>High</v>
      </c>
      <c r="G2377" t="str">
        <f t="shared" si="181"/>
        <v>Beijing_1_High</v>
      </c>
      <c r="H2377">
        <v>3.1495147723679007E-2</v>
      </c>
      <c r="I2377">
        <f t="shared" si="184"/>
        <v>56</v>
      </c>
      <c r="J2377" t="str">
        <f t="shared" si="183"/>
        <v>Control</v>
      </c>
      <c r="K2377" t="str">
        <f>IF(J2377="Test", COUNTIF($J$10:J2377, "Test"),"")</f>
        <v/>
      </c>
      <c r="L2377">
        <f>IF(J2377="Control", COUNTIF($J$10:J2377, "Control"),"")</f>
        <v>403</v>
      </c>
    </row>
    <row r="2378" spans="1:12">
      <c r="A2378" s="42">
        <v>1516601214</v>
      </c>
      <c r="B2378" s="42">
        <v>1</v>
      </c>
      <c r="C2378" s="42">
        <v>4195</v>
      </c>
      <c r="D2378" s="40" t="s">
        <v>361</v>
      </c>
      <c r="E2378" s="40" t="str">
        <f t="shared" si="182"/>
        <v>Test</v>
      </c>
      <c r="F2378" t="str">
        <f t="shared" ref="F2378:F2441" si="185">_xlfn.IFS(C2378&lt;1069, "Low", C2378&lt;2277, "Mid", C2378&gt;=2277, "High")</f>
        <v>High</v>
      </c>
      <c r="G2378" t="str">
        <f t="shared" ref="G2378:G2441" si="186">D2378&amp;"_"&amp;B2378&amp;"_"&amp;F2378</f>
        <v>Beijing_1_High</v>
      </c>
      <c r="H2378">
        <v>3.2911361682215423E-2</v>
      </c>
      <c r="I2378">
        <f t="shared" si="184"/>
        <v>57</v>
      </c>
      <c r="J2378" t="str">
        <f t="shared" si="183"/>
        <v>Test</v>
      </c>
      <c r="K2378">
        <f>IF(J2378="Test", COUNTIF($J$10:J2378, "Test"),"")</f>
        <v>404</v>
      </c>
      <c r="L2378" t="str">
        <f>IF(J2378="Control", COUNTIF($J$10:J2378, "Control"),"")</f>
        <v/>
      </c>
    </row>
    <row r="2379" spans="1:12">
      <c r="A2379" s="42">
        <v>1514577334</v>
      </c>
      <c r="B2379" s="42">
        <v>1</v>
      </c>
      <c r="C2379" s="42">
        <v>3148</v>
      </c>
      <c r="D2379" s="40" t="s">
        <v>361</v>
      </c>
      <c r="E2379" s="40" t="str">
        <f t="shared" ref="E2379:E2442" si="187">IF(AND(J2379="Test",K2379&lt;=3000),"Test",IF(AND(J2379="Control",L2379&lt;=3000),"Control","Out of test"))</f>
        <v>Control</v>
      </c>
      <c r="F2379" t="str">
        <f t="shared" si="185"/>
        <v>High</v>
      </c>
      <c r="G2379" t="str">
        <f t="shared" si="186"/>
        <v>Beijing_1_High</v>
      </c>
      <c r="H2379">
        <v>3.2928315067475067E-2</v>
      </c>
      <c r="I2379">
        <f t="shared" si="184"/>
        <v>58</v>
      </c>
      <c r="J2379" t="str">
        <f t="shared" ref="J2379:J2442" si="188">IF(I2379&lt;=250, IF(MOD(I2379,2)=1, "Test", "Control"),"Out of Test")</f>
        <v>Control</v>
      </c>
      <c r="K2379" t="str">
        <f>IF(J2379="Test", COUNTIF($J$10:J2379, "Test"),"")</f>
        <v/>
      </c>
      <c r="L2379">
        <f>IF(J2379="Control", COUNTIF($J$10:J2379, "Control"),"")</f>
        <v>404</v>
      </c>
    </row>
    <row r="2380" spans="1:12">
      <c r="A2380" s="42">
        <v>1518249155</v>
      </c>
      <c r="B2380" s="42">
        <v>1</v>
      </c>
      <c r="C2380" s="42">
        <v>3181</v>
      </c>
      <c r="D2380" s="40" t="s">
        <v>361</v>
      </c>
      <c r="E2380" s="40" t="str">
        <f t="shared" si="187"/>
        <v>Test</v>
      </c>
      <c r="F2380" t="str">
        <f t="shared" si="185"/>
        <v>High</v>
      </c>
      <c r="G2380" t="str">
        <f t="shared" si="186"/>
        <v>Beijing_1_High</v>
      </c>
      <c r="H2380">
        <v>3.3785026874566082E-2</v>
      </c>
      <c r="I2380">
        <f t="shared" ref="I2380:I2443" si="189">IF(G2380=G2379, I2379+1, 1)</f>
        <v>59</v>
      </c>
      <c r="J2380" t="str">
        <f t="shared" si="188"/>
        <v>Test</v>
      </c>
      <c r="K2380">
        <f>IF(J2380="Test", COUNTIF($J$10:J2380, "Test"),"")</f>
        <v>405</v>
      </c>
      <c r="L2380" t="str">
        <f>IF(J2380="Control", COUNTIF($J$10:J2380, "Control"),"")</f>
        <v/>
      </c>
    </row>
    <row r="2381" spans="1:12">
      <c r="A2381" s="42">
        <v>1517361275</v>
      </c>
      <c r="B2381" s="42">
        <v>1</v>
      </c>
      <c r="C2381" s="42">
        <v>2838</v>
      </c>
      <c r="D2381" s="40" t="s">
        <v>361</v>
      </c>
      <c r="E2381" s="40" t="str">
        <f t="shared" si="187"/>
        <v>Control</v>
      </c>
      <c r="F2381" t="str">
        <f t="shared" si="185"/>
        <v>High</v>
      </c>
      <c r="G2381" t="str">
        <f t="shared" si="186"/>
        <v>Beijing_1_High</v>
      </c>
      <c r="H2381">
        <v>3.385759016867107E-2</v>
      </c>
      <c r="I2381">
        <f t="shared" si="189"/>
        <v>60</v>
      </c>
      <c r="J2381" t="str">
        <f t="shared" si="188"/>
        <v>Control</v>
      </c>
      <c r="K2381" t="str">
        <f>IF(J2381="Test", COUNTIF($J$10:J2381, "Test"),"")</f>
        <v/>
      </c>
      <c r="L2381">
        <f>IF(J2381="Control", COUNTIF($J$10:J2381, "Control"),"")</f>
        <v>405</v>
      </c>
    </row>
    <row r="2382" spans="1:12">
      <c r="A2382" s="42">
        <v>1512227974</v>
      </c>
      <c r="B2382" s="42">
        <v>1</v>
      </c>
      <c r="C2382" s="42">
        <v>2392</v>
      </c>
      <c r="D2382" s="40" t="s">
        <v>361</v>
      </c>
      <c r="E2382" s="40" t="str">
        <f t="shared" si="187"/>
        <v>Test</v>
      </c>
      <c r="F2382" t="str">
        <f t="shared" si="185"/>
        <v>High</v>
      </c>
      <c r="G2382" t="str">
        <f t="shared" si="186"/>
        <v>Beijing_1_High</v>
      </c>
      <c r="H2382">
        <v>3.5206904211893097E-2</v>
      </c>
      <c r="I2382">
        <f t="shared" si="189"/>
        <v>61</v>
      </c>
      <c r="J2382" t="str">
        <f t="shared" si="188"/>
        <v>Test</v>
      </c>
      <c r="K2382">
        <f>IF(J2382="Test", COUNTIF($J$10:J2382, "Test"),"")</f>
        <v>406</v>
      </c>
      <c r="L2382" t="str">
        <f>IF(J2382="Control", COUNTIF($J$10:J2382, "Control"),"")</f>
        <v/>
      </c>
    </row>
    <row r="2383" spans="1:12">
      <c r="A2383" s="42">
        <v>1519060448</v>
      </c>
      <c r="B2383" s="42">
        <v>1</v>
      </c>
      <c r="C2383" s="42">
        <v>2675</v>
      </c>
      <c r="D2383" s="40" t="s">
        <v>361</v>
      </c>
      <c r="E2383" s="40" t="str">
        <f t="shared" si="187"/>
        <v>Control</v>
      </c>
      <c r="F2383" t="str">
        <f t="shared" si="185"/>
        <v>High</v>
      </c>
      <c r="G2383" t="str">
        <f t="shared" si="186"/>
        <v>Beijing_1_High</v>
      </c>
      <c r="H2383">
        <v>3.5453031550646497E-2</v>
      </c>
      <c r="I2383">
        <f t="shared" si="189"/>
        <v>62</v>
      </c>
      <c r="J2383" t="str">
        <f t="shared" si="188"/>
        <v>Control</v>
      </c>
      <c r="K2383" t="str">
        <f>IF(J2383="Test", COUNTIF($J$10:J2383, "Test"),"")</f>
        <v/>
      </c>
      <c r="L2383">
        <f>IF(J2383="Control", COUNTIF($J$10:J2383, "Control"),"")</f>
        <v>406</v>
      </c>
    </row>
    <row r="2384" spans="1:12">
      <c r="A2384" s="42">
        <v>1517245913</v>
      </c>
      <c r="B2384" s="42">
        <v>1</v>
      </c>
      <c r="C2384" s="42">
        <v>2885</v>
      </c>
      <c r="D2384" s="40" t="s">
        <v>361</v>
      </c>
      <c r="E2384" s="40" t="str">
        <f t="shared" si="187"/>
        <v>Test</v>
      </c>
      <c r="F2384" t="str">
        <f t="shared" si="185"/>
        <v>High</v>
      </c>
      <c r="G2384" t="str">
        <f t="shared" si="186"/>
        <v>Beijing_1_High</v>
      </c>
      <c r="H2384">
        <v>3.6349704993495657E-2</v>
      </c>
      <c r="I2384">
        <f t="shared" si="189"/>
        <v>63</v>
      </c>
      <c r="J2384" t="str">
        <f t="shared" si="188"/>
        <v>Test</v>
      </c>
      <c r="K2384">
        <f>IF(J2384="Test", COUNTIF($J$10:J2384, "Test"),"")</f>
        <v>407</v>
      </c>
      <c r="L2384" t="str">
        <f>IF(J2384="Control", COUNTIF($J$10:J2384, "Control"),"")</f>
        <v/>
      </c>
    </row>
    <row r="2385" spans="1:12">
      <c r="A2385" s="42">
        <v>1515595907</v>
      </c>
      <c r="B2385" s="42">
        <v>1</v>
      </c>
      <c r="C2385" s="42">
        <v>2520</v>
      </c>
      <c r="D2385" s="40" t="s">
        <v>361</v>
      </c>
      <c r="E2385" s="40" t="str">
        <f t="shared" si="187"/>
        <v>Control</v>
      </c>
      <c r="F2385" t="str">
        <f t="shared" si="185"/>
        <v>High</v>
      </c>
      <c r="G2385" t="str">
        <f t="shared" si="186"/>
        <v>Beijing_1_High</v>
      </c>
      <c r="H2385">
        <v>3.650807521959587E-2</v>
      </c>
      <c r="I2385">
        <f t="shared" si="189"/>
        <v>64</v>
      </c>
      <c r="J2385" t="str">
        <f t="shared" si="188"/>
        <v>Control</v>
      </c>
      <c r="K2385" t="str">
        <f>IF(J2385="Test", COUNTIF($J$10:J2385, "Test"),"")</f>
        <v/>
      </c>
      <c r="L2385">
        <f>IF(J2385="Control", COUNTIF($J$10:J2385, "Control"),"")</f>
        <v>407</v>
      </c>
    </row>
    <row r="2386" spans="1:12">
      <c r="A2386" s="42">
        <v>1519963894</v>
      </c>
      <c r="B2386" s="42">
        <v>1</v>
      </c>
      <c r="C2386" s="42">
        <v>2946</v>
      </c>
      <c r="D2386" s="40" t="s">
        <v>361</v>
      </c>
      <c r="E2386" s="40" t="str">
        <f t="shared" si="187"/>
        <v>Test</v>
      </c>
      <c r="F2386" t="str">
        <f t="shared" si="185"/>
        <v>High</v>
      </c>
      <c r="G2386" t="str">
        <f t="shared" si="186"/>
        <v>Beijing_1_High</v>
      </c>
      <c r="H2386">
        <v>3.6752016232744489E-2</v>
      </c>
      <c r="I2386">
        <f t="shared" si="189"/>
        <v>65</v>
      </c>
      <c r="J2386" t="str">
        <f t="shared" si="188"/>
        <v>Test</v>
      </c>
      <c r="K2386">
        <f>IF(J2386="Test", COUNTIF($J$10:J2386, "Test"),"")</f>
        <v>408</v>
      </c>
      <c r="L2386" t="str">
        <f>IF(J2386="Control", COUNTIF($J$10:J2386, "Control"),"")</f>
        <v/>
      </c>
    </row>
    <row r="2387" spans="1:12">
      <c r="A2387" s="42">
        <v>1519048879</v>
      </c>
      <c r="B2387" s="42">
        <v>1</v>
      </c>
      <c r="C2387" s="42">
        <v>3025</v>
      </c>
      <c r="D2387" s="40" t="s">
        <v>361</v>
      </c>
      <c r="E2387" s="40" t="str">
        <f t="shared" si="187"/>
        <v>Control</v>
      </c>
      <c r="F2387" t="str">
        <f t="shared" si="185"/>
        <v>High</v>
      </c>
      <c r="G2387" t="str">
        <f t="shared" si="186"/>
        <v>Beijing_1_High</v>
      </c>
      <c r="H2387">
        <v>3.7415762817443632E-2</v>
      </c>
      <c r="I2387">
        <f t="shared" si="189"/>
        <v>66</v>
      </c>
      <c r="J2387" t="str">
        <f t="shared" si="188"/>
        <v>Control</v>
      </c>
      <c r="K2387" t="str">
        <f>IF(J2387="Test", COUNTIF($J$10:J2387, "Test"),"")</f>
        <v/>
      </c>
      <c r="L2387">
        <f>IF(J2387="Control", COUNTIF($J$10:J2387, "Control"),"")</f>
        <v>408</v>
      </c>
    </row>
    <row r="2388" spans="1:12">
      <c r="A2388" s="42">
        <v>1518389557</v>
      </c>
      <c r="B2388" s="42">
        <v>1</v>
      </c>
      <c r="C2388" s="42">
        <v>2719</v>
      </c>
      <c r="D2388" s="40" t="s">
        <v>361</v>
      </c>
      <c r="E2388" s="40" t="str">
        <f t="shared" si="187"/>
        <v>Test</v>
      </c>
      <c r="F2388" t="str">
        <f t="shared" si="185"/>
        <v>High</v>
      </c>
      <c r="G2388" t="str">
        <f t="shared" si="186"/>
        <v>Beijing_1_High</v>
      </c>
      <c r="H2388">
        <v>3.7436750751633774E-2</v>
      </c>
      <c r="I2388">
        <f t="shared" si="189"/>
        <v>67</v>
      </c>
      <c r="J2388" t="str">
        <f t="shared" si="188"/>
        <v>Test</v>
      </c>
      <c r="K2388">
        <f>IF(J2388="Test", COUNTIF($J$10:J2388, "Test"),"")</f>
        <v>409</v>
      </c>
      <c r="L2388" t="str">
        <f>IF(J2388="Control", COUNTIF($J$10:J2388, "Control"),"")</f>
        <v/>
      </c>
    </row>
    <row r="2389" spans="1:12">
      <c r="A2389" s="42">
        <v>1518273735</v>
      </c>
      <c r="B2389" s="42">
        <v>1</v>
      </c>
      <c r="C2389" s="42">
        <v>2828</v>
      </c>
      <c r="D2389" s="40" t="s">
        <v>361</v>
      </c>
      <c r="E2389" s="40" t="str">
        <f t="shared" si="187"/>
        <v>Control</v>
      </c>
      <c r="F2389" t="str">
        <f t="shared" si="185"/>
        <v>High</v>
      </c>
      <c r="G2389" t="str">
        <f t="shared" si="186"/>
        <v>Beijing_1_High</v>
      </c>
      <c r="H2389">
        <v>3.7527175363188392E-2</v>
      </c>
      <c r="I2389">
        <f t="shared" si="189"/>
        <v>68</v>
      </c>
      <c r="J2389" t="str">
        <f t="shared" si="188"/>
        <v>Control</v>
      </c>
      <c r="K2389" t="str">
        <f>IF(J2389="Test", COUNTIF($J$10:J2389, "Test"),"")</f>
        <v/>
      </c>
      <c r="L2389">
        <f>IF(J2389="Control", COUNTIF($J$10:J2389, "Control"),"")</f>
        <v>409</v>
      </c>
    </row>
    <row r="2390" spans="1:12">
      <c r="A2390" s="42">
        <v>1518245774</v>
      </c>
      <c r="B2390" s="42">
        <v>1</v>
      </c>
      <c r="C2390" s="42">
        <v>2800</v>
      </c>
      <c r="D2390" s="40" t="s">
        <v>361</v>
      </c>
      <c r="E2390" s="40" t="str">
        <f t="shared" si="187"/>
        <v>Test</v>
      </c>
      <c r="F2390" t="str">
        <f t="shared" si="185"/>
        <v>High</v>
      </c>
      <c r="G2390" t="str">
        <f t="shared" si="186"/>
        <v>Beijing_1_High</v>
      </c>
      <c r="H2390">
        <v>3.7608086124810591E-2</v>
      </c>
      <c r="I2390">
        <f t="shared" si="189"/>
        <v>69</v>
      </c>
      <c r="J2390" t="str">
        <f t="shared" si="188"/>
        <v>Test</v>
      </c>
      <c r="K2390">
        <f>IF(J2390="Test", COUNTIF($J$10:J2390, "Test"),"")</f>
        <v>410</v>
      </c>
      <c r="L2390" t="str">
        <f>IF(J2390="Control", COUNTIF($J$10:J2390, "Control"),"")</f>
        <v/>
      </c>
    </row>
    <row r="2391" spans="1:12">
      <c r="A2391" s="42">
        <v>1519667328</v>
      </c>
      <c r="B2391" s="42">
        <v>1</v>
      </c>
      <c r="C2391" s="42">
        <v>2461</v>
      </c>
      <c r="D2391" s="40" t="s">
        <v>361</v>
      </c>
      <c r="E2391" s="40" t="str">
        <f t="shared" si="187"/>
        <v>Control</v>
      </c>
      <c r="F2391" t="str">
        <f t="shared" si="185"/>
        <v>High</v>
      </c>
      <c r="G2391" t="str">
        <f t="shared" si="186"/>
        <v>Beijing_1_High</v>
      </c>
      <c r="H2391">
        <v>3.8264043321392105E-2</v>
      </c>
      <c r="I2391">
        <f t="shared" si="189"/>
        <v>70</v>
      </c>
      <c r="J2391" t="str">
        <f t="shared" si="188"/>
        <v>Control</v>
      </c>
      <c r="K2391" t="str">
        <f>IF(J2391="Test", COUNTIF($J$10:J2391, "Test"),"")</f>
        <v/>
      </c>
      <c r="L2391">
        <f>IF(J2391="Control", COUNTIF($J$10:J2391, "Control"),"")</f>
        <v>410</v>
      </c>
    </row>
    <row r="2392" spans="1:12">
      <c r="A2392" s="42">
        <v>1513777856</v>
      </c>
      <c r="B2392" s="42">
        <v>1</v>
      </c>
      <c r="C2392" s="42">
        <v>3247</v>
      </c>
      <c r="D2392" s="40" t="s">
        <v>361</v>
      </c>
      <c r="E2392" s="40" t="str">
        <f t="shared" si="187"/>
        <v>Test</v>
      </c>
      <c r="F2392" t="str">
        <f t="shared" si="185"/>
        <v>High</v>
      </c>
      <c r="G2392" t="str">
        <f t="shared" si="186"/>
        <v>Beijing_1_High</v>
      </c>
      <c r="H2392">
        <v>3.9579939117318497E-2</v>
      </c>
      <c r="I2392">
        <f t="shared" si="189"/>
        <v>71</v>
      </c>
      <c r="J2392" t="str">
        <f t="shared" si="188"/>
        <v>Test</v>
      </c>
      <c r="K2392">
        <f>IF(J2392="Test", COUNTIF($J$10:J2392, "Test"),"")</f>
        <v>411</v>
      </c>
      <c r="L2392" t="str">
        <f>IF(J2392="Control", COUNTIF($J$10:J2392, "Control"),"")</f>
        <v/>
      </c>
    </row>
    <row r="2393" spans="1:12">
      <c r="A2393" s="42">
        <v>1511320459</v>
      </c>
      <c r="B2393" s="42">
        <v>1</v>
      </c>
      <c r="C2393" s="42">
        <v>2712</v>
      </c>
      <c r="D2393" s="40" t="s">
        <v>361</v>
      </c>
      <c r="E2393" s="40" t="str">
        <f t="shared" si="187"/>
        <v>Control</v>
      </c>
      <c r="F2393" t="str">
        <f t="shared" si="185"/>
        <v>High</v>
      </c>
      <c r="G2393" t="str">
        <f t="shared" si="186"/>
        <v>Beijing_1_High</v>
      </c>
      <c r="H2393">
        <v>3.9964668439370743E-2</v>
      </c>
      <c r="I2393">
        <f t="shared" si="189"/>
        <v>72</v>
      </c>
      <c r="J2393" t="str">
        <f t="shared" si="188"/>
        <v>Control</v>
      </c>
      <c r="K2393" t="str">
        <f>IF(J2393="Test", COUNTIF($J$10:J2393, "Test"),"")</f>
        <v/>
      </c>
      <c r="L2393">
        <f>IF(J2393="Control", COUNTIF($J$10:J2393, "Control"),"")</f>
        <v>411</v>
      </c>
    </row>
    <row r="2394" spans="1:12">
      <c r="A2394" s="42">
        <v>1513431096</v>
      </c>
      <c r="B2394" s="42">
        <v>1</v>
      </c>
      <c r="C2394" s="42">
        <v>2583</v>
      </c>
      <c r="D2394" s="40" t="s">
        <v>361</v>
      </c>
      <c r="E2394" s="40" t="str">
        <f t="shared" si="187"/>
        <v>Test</v>
      </c>
      <c r="F2394" t="str">
        <f t="shared" si="185"/>
        <v>High</v>
      </c>
      <c r="G2394" t="str">
        <f t="shared" si="186"/>
        <v>Beijing_1_High</v>
      </c>
      <c r="H2394">
        <v>3.9978134790126352E-2</v>
      </c>
      <c r="I2394">
        <f t="shared" si="189"/>
        <v>73</v>
      </c>
      <c r="J2394" t="str">
        <f t="shared" si="188"/>
        <v>Test</v>
      </c>
      <c r="K2394">
        <f>IF(J2394="Test", COUNTIF($J$10:J2394, "Test"),"")</f>
        <v>412</v>
      </c>
      <c r="L2394" t="str">
        <f>IF(J2394="Control", COUNTIF($J$10:J2394, "Control"),"")</f>
        <v/>
      </c>
    </row>
    <row r="2395" spans="1:12">
      <c r="A2395" s="42">
        <v>1512423136</v>
      </c>
      <c r="B2395" s="42">
        <v>1</v>
      </c>
      <c r="C2395" s="42">
        <v>3386</v>
      </c>
      <c r="D2395" s="40" t="s">
        <v>361</v>
      </c>
      <c r="E2395" s="40" t="str">
        <f t="shared" si="187"/>
        <v>Control</v>
      </c>
      <c r="F2395" t="str">
        <f t="shared" si="185"/>
        <v>High</v>
      </c>
      <c r="G2395" t="str">
        <f t="shared" si="186"/>
        <v>Beijing_1_High</v>
      </c>
      <c r="H2395">
        <v>4.0672119939091367E-2</v>
      </c>
      <c r="I2395">
        <f t="shared" si="189"/>
        <v>74</v>
      </c>
      <c r="J2395" t="str">
        <f t="shared" si="188"/>
        <v>Control</v>
      </c>
      <c r="K2395" t="str">
        <f>IF(J2395="Test", COUNTIF($J$10:J2395, "Test"),"")</f>
        <v/>
      </c>
      <c r="L2395">
        <f>IF(J2395="Control", COUNTIF($J$10:J2395, "Control"),"")</f>
        <v>412</v>
      </c>
    </row>
    <row r="2396" spans="1:12">
      <c r="A2396" s="42">
        <v>1513264857</v>
      </c>
      <c r="B2396" s="42">
        <v>1</v>
      </c>
      <c r="C2396" s="42">
        <v>2379</v>
      </c>
      <c r="D2396" s="40" t="s">
        <v>361</v>
      </c>
      <c r="E2396" s="40" t="str">
        <f t="shared" si="187"/>
        <v>Test</v>
      </c>
      <c r="F2396" t="str">
        <f t="shared" si="185"/>
        <v>High</v>
      </c>
      <c r="G2396" t="str">
        <f t="shared" si="186"/>
        <v>Beijing_1_High</v>
      </c>
      <c r="H2396">
        <v>4.0933337404278625E-2</v>
      </c>
      <c r="I2396">
        <f t="shared" si="189"/>
        <v>75</v>
      </c>
      <c r="J2396" t="str">
        <f t="shared" si="188"/>
        <v>Test</v>
      </c>
      <c r="K2396">
        <f>IF(J2396="Test", COUNTIF($J$10:J2396, "Test"),"")</f>
        <v>413</v>
      </c>
      <c r="L2396" t="str">
        <f>IF(J2396="Control", COUNTIF($J$10:J2396, "Control"),"")</f>
        <v/>
      </c>
    </row>
    <row r="2397" spans="1:12">
      <c r="A2397" s="42">
        <v>1515646238</v>
      </c>
      <c r="B2397" s="42">
        <v>1</v>
      </c>
      <c r="C2397" s="42">
        <v>2586</v>
      </c>
      <c r="D2397" s="40" t="s">
        <v>361</v>
      </c>
      <c r="E2397" s="40" t="str">
        <f t="shared" si="187"/>
        <v>Control</v>
      </c>
      <c r="F2397" t="str">
        <f t="shared" si="185"/>
        <v>High</v>
      </c>
      <c r="G2397" t="str">
        <f t="shared" si="186"/>
        <v>Beijing_1_High</v>
      </c>
      <c r="H2397">
        <v>4.1039395493200903E-2</v>
      </c>
      <c r="I2397">
        <f t="shared" si="189"/>
        <v>76</v>
      </c>
      <c r="J2397" t="str">
        <f t="shared" si="188"/>
        <v>Control</v>
      </c>
      <c r="K2397" t="str">
        <f>IF(J2397="Test", COUNTIF($J$10:J2397, "Test"),"")</f>
        <v/>
      </c>
      <c r="L2397">
        <f>IF(J2397="Control", COUNTIF($J$10:J2397, "Control"),"")</f>
        <v>413</v>
      </c>
    </row>
    <row r="2398" spans="1:12">
      <c r="A2398" s="42">
        <v>1513457267</v>
      </c>
      <c r="B2398" s="42">
        <v>1</v>
      </c>
      <c r="C2398" s="42">
        <v>3425</v>
      </c>
      <c r="D2398" s="40" t="s">
        <v>361</v>
      </c>
      <c r="E2398" s="40" t="str">
        <f t="shared" si="187"/>
        <v>Test</v>
      </c>
      <c r="F2398" t="str">
        <f t="shared" si="185"/>
        <v>High</v>
      </c>
      <c r="G2398" t="str">
        <f t="shared" si="186"/>
        <v>Beijing_1_High</v>
      </c>
      <c r="H2398">
        <v>4.2005405259330386E-2</v>
      </c>
      <c r="I2398">
        <f t="shared" si="189"/>
        <v>77</v>
      </c>
      <c r="J2398" t="str">
        <f t="shared" si="188"/>
        <v>Test</v>
      </c>
      <c r="K2398">
        <f>IF(J2398="Test", COUNTIF($J$10:J2398, "Test"),"")</f>
        <v>414</v>
      </c>
      <c r="L2398" t="str">
        <f>IF(J2398="Control", COUNTIF($J$10:J2398, "Control"),"")</f>
        <v/>
      </c>
    </row>
    <row r="2399" spans="1:12">
      <c r="A2399" s="42">
        <v>1512516997</v>
      </c>
      <c r="B2399" s="42">
        <v>1</v>
      </c>
      <c r="C2399" s="42">
        <v>2725</v>
      </c>
      <c r="D2399" s="40" t="s">
        <v>361</v>
      </c>
      <c r="E2399" s="40" t="str">
        <f t="shared" si="187"/>
        <v>Control</v>
      </c>
      <c r="F2399" t="str">
        <f t="shared" si="185"/>
        <v>High</v>
      </c>
      <c r="G2399" t="str">
        <f t="shared" si="186"/>
        <v>Beijing_1_High</v>
      </c>
      <c r="H2399">
        <v>4.2516661949071555E-2</v>
      </c>
      <c r="I2399">
        <f t="shared" si="189"/>
        <v>78</v>
      </c>
      <c r="J2399" t="str">
        <f t="shared" si="188"/>
        <v>Control</v>
      </c>
      <c r="K2399" t="str">
        <f>IF(J2399="Test", COUNTIF($J$10:J2399, "Test"),"")</f>
        <v/>
      </c>
      <c r="L2399">
        <f>IF(J2399="Control", COUNTIF($J$10:J2399, "Control"),"")</f>
        <v>414</v>
      </c>
    </row>
    <row r="2400" spans="1:12">
      <c r="A2400" s="42">
        <v>1518802443</v>
      </c>
      <c r="B2400" s="42">
        <v>1</v>
      </c>
      <c r="C2400" s="42">
        <v>2396</v>
      </c>
      <c r="D2400" s="40" t="s">
        <v>361</v>
      </c>
      <c r="E2400" s="40" t="str">
        <f t="shared" si="187"/>
        <v>Test</v>
      </c>
      <c r="F2400" t="str">
        <f t="shared" si="185"/>
        <v>High</v>
      </c>
      <c r="G2400" t="str">
        <f t="shared" si="186"/>
        <v>Beijing_1_High</v>
      </c>
      <c r="H2400">
        <v>4.2721788692266172E-2</v>
      </c>
      <c r="I2400">
        <f t="shared" si="189"/>
        <v>79</v>
      </c>
      <c r="J2400" t="str">
        <f t="shared" si="188"/>
        <v>Test</v>
      </c>
      <c r="K2400">
        <f>IF(J2400="Test", COUNTIF($J$10:J2400, "Test"),"")</f>
        <v>415</v>
      </c>
      <c r="L2400" t="str">
        <f>IF(J2400="Control", COUNTIF($J$10:J2400, "Control"),"")</f>
        <v/>
      </c>
    </row>
    <row r="2401" spans="1:12">
      <c r="A2401" s="42">
        <v>1513284505</v>
      </c>
      <c r="B2401" s="42">
        <v>1</v>
      </c>
      <c r="C2401" s="42">
        <v>2370</v>
      </c>
      <c r="D2401" s="40" t="s">
        <v>361</v>
      </c>
      <c r="E2401" s="40" t="str">
        <f t="shared" si="187"/>
        <v>Control</v>
      </c>
      <c r="F2401" t="str">
        <f t="shared" si="185"/>
        <v>High</v>
      </c>
      <c r="G2401" t="str">
        <f t="shared" si="186"/>
        <v>Beijing_1_High</v>
      </c>
      <c r="H2401">
        <v>4.2780820869062985E-2</v>
      </c>
      <c r="I2401">
        <f t="shared" si="189"/>
        <v>80</v>
      </c>
      <c r="J2401" t="str">
        <f t="shared" si="188"/>
        <v>Control</v>
      </c>
      <c r="K2401" t="str">
        <f>IF(J2401="Test", COUNTIF($J$10:J2401, "Test"),"")</f>
        <v/>
      </c>
      <c r="L2401">
        <f>IF(J2401="Control", COUNTIF($J$10:J2401, "Control"),"")</f>
        <v>415</v>
      </c>
    </row>
    <row r="2402" spans="1:12">
      <c r="A2402" s="42">
        <v>1513402803</v>
      </c>
      <c r="B2402" s="42">
        <v>1</v>
      </c>
      <c r="C2402" s="42">
        <v>3543</v>
      </c>
      <c r="D2402" s="40" t="s">
        <v>361</v>
      </c>
      <c r="E2402" s="40" t="str">
        <f t="shared" si="187"/>
        <v>Test</v>
      </c>
      <c r="F2402" t="str">
        <f t="shared" si="185"/>
        <v>High</v>
      </c>
      <c r="G2402" t="str">
        <f t="shared" si="186"/>
        <v>Beijing_1_High</v>
      </c>
      <c r="H2402">
        <v>4.2788953274737418E-2</v>
      </c>
      <c r="I2402">
        <f t="shared" si="189"/>
        <v>81</v>
      </c>
      <c r="J2402" t="str">
        <f t="shared" si="188"/>
        <v>Test</v>
      </c>
      <c r="K2402">
        <f>IF(J2402="Test", COUNTIF($J$10:J2402, "Test"),"")</f>
        <v>416</v>
      </c>
      <c r="L2402" t="str">
        <f>IF(J2402="Control", COUNTIF($J$10:J2402, "Control"),"")</f>
        <v/>
      </c>
    </row>
    <row r="2403" spans="1:12">
      <c r="A2403" s="42">
        <v>1515709635</v>
      </c>
      <c r="B2403" s="42">
        <v>1</v>
      </c>
      <c r="C2403" s="42">
        <v>4229</v>
      </c>
      <c r="D2403" s="40" t="s">
        <v>361</v>
      </c>
      <c r="E2403" s="40" t="str">
        <f t="shared" si="187"/>
        <v>Control</v>
      </c>
      <c r="F2403" t="str">
        <f t="shared" si="185"/>
        <v>High</v>
      </c>
      <c r="G2403" t="str">
        <f t="shared" si="186"/>
        <v>Beijing_1_High</v>
      </c>
      <c r="H2403">
        <v>4.2854994961601056E-2</v>
      </c>
      <c r="I2403">
        <f t="shared" si="189"/>
        <v>82</v>
      </c>
      <c r="J2403" t="str">
        <f t="shared" si="188"/>
        <v>Control</v>
      </c>
      <c r="K2403" t="str">
        <f>IF(J2403="Test", COUNTIF($J$10:J2403, "Test"),"")</f>
        <v/>
      </c>
      <c r="L2403">
        <f>IF(J2403="Control", COUNTIF($J$10:J2403, "Control"),"")</f>
        <v>416</v>
      </c>
    </row>
    <row r="2404" spans="1:12">
      <c r="A2404" s="42">
        <v>1513852257</v>
      </c>
      <c r="B2404" s="42">
        <v>1</v>
      </c>
      <c r="C2404" s="42">
        <v>4476</v>
      </c>
      <c r="D2404" s="40" t="s">
        <v>361</v>
      </c>
      <c r="E2404" s="40" t="str">
        <f t="shared" si="187"/>
        <v>Test</v>
      </c>
      <c r="F2404" t="str">
        <f t="shared" si="185"/>
        <v>High</v>
      </c>
      <c r="G2404" t="str">
        <f t="shared" si="186"/>
        <v>Beijing_1_High</v>
      </c>
      <c r="H2404">
        <v>4.4080121932940974E-2</v>
      </c>
      <c r="I2404">
        <f t="shared" si="189"/>
        <v>83</v>
      </c>
      <c r="J2404" t="str">
        <f t="shared" si="188"/>
        <v>Test</v>
      </c>
      <c r="K2404">
        <f>IF(J2404="Test", COUNTIF($J$10:J2404, "Test"),"")</f>
        <v>417</v>
      </c>
      <c r="L2404" t="str">
        <f>IF(J2404="Control", COUNTIF($J$10:J2404, "Control"),"")</f>
        <v/>
      </c>
    </row>
    <row r="2405" spans="1:12">
      <c r="A2405" s="42">
        <v>1516283025</v>
      </c>
      <c r="B2405" s="42">
        <v>1</v>
      </c>
      <c r="C2405" s="42">
        <v>2685</v>
      </c>
      <c r="D2405" s="40" t="s">
        <v>361</v>
      </c>
      <c r="E2405" s="40" t="str">
        <f t="shared" si="187"/>
        <v>Control</v>
      </c>
      <c r="F2405" t="str">
        <f t="shared" si="185"/>
        <v>High</v>
      </c>
      <c r="G2405" t="str">
        <f t="shared" si="186"/>
        <v>Beijing_1_High</v>
      </c>
      <c r="H2405">
        <v>4.4151451343626413E-2</v>
      </c>
      <c r="I2405">
        <f t="shared" si="189"/>
        <v>84</v>
      </c>
      <c r="J2405" t="str">
        <f t="shared" si="188"/>
        <v>Control</v>
      </c>
      <c r="K2405" t="str">
        <f>IF(J2405="Test", COUNTIF($J$10:J2405, "Test"),"")</f>
        <v/>
      </c>
      <c r="L2405">
        <f>IF(J2405="Control", COUNTIF($J$10:J2405, "Control"),"")</f>
        <v>417</v>
      </c>
    </row>
    <row r="2406" spans="1:12">
      <c r="A2406" s="42">
        <v>1519895228</v>
      </c>
      <c r="B2406" s="42">
        <v>1</v>
      </c>
      <c r="C2406" s="42">
        <v>4907</v>
      </c>
      <c r="D2406" s="40" t="s">
        <v>361</v>
      </c>
      <c r="E2406" s="40" t="str">
        <f t="shared" si="187"/>
        <v>Test</v>
      </c>
      <c r="F2406" t="str">
        <f t="shared" si="185"/>
        <v>High</v>
      </c>
      <c r="G2406" t="str">
        <f t="shared" si="186"/>
        <v>Beijing_1_High</v>
      </c>
      <c r="H2406">
        <v>4.4290632725352941E-2</v>
      </c>
      <c r="I2406">
        <f t="shared" si="189"/>
        <v>85</v>
      </c>
      <c r="J2406" t="str">
        <f t="shared" si="188"/>
        <v>Test</v>
      </c>
      <c r="K2406">
        <f>IF(J2406="Test", COUNTIF($J$10:J2406, "Test"),"")</f>
        <v>418</v>
      </c>
      <c r="L2406" t="str">
        <f>IF(J2406="Control", COUNTIF($J$10:J2406, "Control"),"")</f>
        <v/>
      </c>
    </row>
    <row r="2407" spans="1:12">
      <c r="A2407" s="42">
        <v>1515957458</v>
      </c>
      <c r="B2407" s="42">
        <v>1</v>
      </c>
      <c r="C2407" s="42">
        <v>3165</v>
      </c>
      <c r="D2407" s="40" t="s">
        <v>361</v>
      </c>
      <c r="E2407" s="40" t="str">
        <f t="shared" si="187"/>
        <v>Control</v>
      </c>
      <c r="F2407" t="str">
        <f t="shared" si="185"/>
        <v>High</v>
      </c>
      <c r="G2407" t="str">
        <f t="shared" si="186"/>
        <v>Beijing_1_High</v>
      </c>
      <c r="H2407">
        <v>4.4370312157052338E-2</v>
      </c>
      <c r="I2407">
        <f t="shared" si="189"/>
        <v>86</v>
      </c>
      <c r="J2407" t="str">
        <f t="shared" si="188"/>
        <v>Control</v>
      </c>
      <c r="K2407" t="str">
        <f>IF(J2407="Test", COUNTIF($J$10:J2407, "Test"),"")</f>
        <v/>
      </c>
      <c r="L2407">
        <f>IF(J2407="Control", COUNTIF($J$10:J2407, "Control"),"")</f>
        <v>418</v>
      </c>
    </row>
    <row r="2408" spans="1:12">
      <c r="A2408" s="42">
        <v>1511745635</v>
      </c>
      <c r="B2408" s="42">
        <v>1</v>
      </c>
      <c r="C2408" s="42">
        <v>4151</v>
      </c>
      <c r="D2408" s="40" t="s">
        <v>361</v>
      </c>
      <c r="E2408" s="40" t="str">
        <f t="shared" si="187"/>
        <v>Test</v>
      </c>
      <c r="F2408" t="str">
        <f t="shared" si="185"/>
        <v>High</v>
      </c>
      <c r="G2408" t="str">
        <f t="shared" si="186"/>
        <v>Beijing_1_High</v>
      </c>
      <c r="H2408">
        <v>4.4662410123039065E-2</v>
      </c>
      <c r="I2408">
        <f t="shared" si="189"/>
        <v>87</v>
      </c>
      <c r="J2408" t="str">
        <f t="shared" si="188"/>
        <v>Test</v>
      </c>
      <c r="K2408">
        <f>IF(J2408="Test", COUNTIF($J$10:J2408, "Test"),"")</f>
        <v>419</v>
      </c>
      <c r="L2408" t="str">
        <f>IF(J2408="Control", COUNTIF($J$10:J2408, "Control"),"")</f>
        <v/>
      </c>
    </row>
    <row r="2409" spans="1:12">
      <c r="A2409" s="42">
        <v>1515228246</v>
      </c>
      <c r="B2409" s="42">
        <v>1</v>
      </c>
      <c r="C2409" s="42">
        <v>3754</v>
      </c>
      <c r="D2409" s="40" t="s">
        <v>361</v>
      </c>
      <c r="E2409" s="40" t="str">
        <f t="shared" si="187"/>
        <v>Control</v>
      </c>
      <c r="F2409" t="str">
        <f t="shared" si="185"/>
        <v>High</v>
      </c>
      <c r="G2409" t="str">
        <f t="shared" si="186"/>
        <v>Beijing_1_High</v>
      </c>
      <c r="H2409">
        <v>4.478646663829744E-2</v>
      </c>
      <c r="I2409">
        <f t="shared" si="189"/>
        <v>88</v>
      </c>
      <c r="J2409" t="str">
        <f t="shared" si="188"/>
        <v>Control</v>
      </c>
      <c r="K2409" t="str">
        <f>IF(J2409="Test", COUNTIF($J$10:J2409, "Test"),"")</f>
        <v/>
      </c>
      <c r="L2409">
        <f>IF(J2409="Control", COUNTIF($J$10:J2409, "Control"),"")</f>
        <v>419</v>
      </c>
    </row>
    <row r="2410" spans="1:12">
      <c r="A2410" s="42">
        <v>1517221216</v>
      </c>
      <c r="B2410" s="42">
        <v>1</v>
      </c>
      <c r="C2410" s="42">
        <v>2977</v>
      </c>
      <c r="D2410" s="40" t="s">
        <v>361</v>
      </c>
      <c r="E2410" s="40" t="str">
        <f t="shared" si="187"/>
        <v>Test</v>
      </c>
      <c r="F2410" t="str">
        <f t="shared" si="185"/>
        <v>High</v>
      </c>
      <c r="G2410" t="str">
        <f t="shared" si="186"/>
        <v>Beijing_1_High</v>
      </c>
      <c r="H2410">
        <v>4.5538027674263404E-2</v>
      </c>
      <c r="I2410">
        <f t="shared" si="189"/>
        <v>89</v>
      </c>
      <c r="J2410" t="str">
        <f t="shared" si="188"/>
        <v>Test</v>
      </c>
      <c r="K2410">
        <f>IF(J2410="Test", COUNTIF($J$10:J2410, "Test"),"")</f>
        <v>420</v>
      </c>
      <c r="L2410" t="str">
        <f>IF(J2410="Control", COUNTIF($J$10:J2410, "Control"),"")</f>
        <v/>
      </c>
    </row>
    <row r="2411" spans="1:12">
      <c r="A2411" s="42">
        <v>1514216643</v>
      </c>
      <c r="B2411" s="42">
        <v>1</v>
      </c>
      <c r="C2411" s="42">
        <v>2786</v>
      </c>
      <c r="D2411" s="40" t="s">
        <v>361</v>
      </c>
      <c r="E2411" s="40" t="str">
        <f t="shared" si="187"/>
        <v>Control</v>
      </c>
      <c r="F2411" t="str">
        <f t="shared" si="185"/>
        <v>High</v>
      </c>
      <c r="G2411" t="str">
        <f t="shared" si="186"/>
        <v>Beijing_1_High</v>
      </c>
      <c r="H2411">
        <v>4.5828245891729846E-2</v>
      </c>
      <c r="I2411">
        <f t="shared" si="189"/>
        <v>90</v>
      </c>
      <c r="J2411" t="str">
        <f t="shared" si="188"/>
        <v>Control</v>
      </c>
      <c r="K2411" t="str">
        <f>IF(J2411="Test", COUNTIF($J$10:J2411, "Test"),"")</f>
        <v/>
      </c>
      <c r="L2411">
        <f>IF(J2411="Control", COUNTIF($J$10:J2411, "Control"),"")</f>
        <v>420</v>
      </c>
    </row>
    <row r="2412" spans="1:12">
      <c r="A2412" s="42">
        <v>1512108407</v>
      </c>
      <c r="B2412" s="42">
        <v>1</v>
      </c>
      <c r="C2412" s="42">
        <v>3999</v>
      </c>
      <c r="D2412" s="40" t="s">
        <v>361</v>
      </c>
      <c r="E2412" s="40" t="str">
        <f t="shared" si="187"/>
        <v>Test</v>
      </c>
      <c r="F2412" t="str">
        <f t="shared" si="185"/>
        <v>High</v>
      </c>
      <c r="G2412" t="str">
        <f t="shared" si="186"/>
        <v>Beijing_1_High</v>
      </c>
      <c r="H2412">
        <v>4.6530431787012438E-2</v>
      </c>
      <c r="I2412">
        <f t="shared" si="189"/>
        <v>91</v>
      </c>
      <c r="J2412" t="str">
        <f t="shared" si="188"/>
        <v>Test</v>
      </c>
      <c r="K2412">
        <f>IF(J2412="Test", COUNTIF($J$10:J2412, "Test"),"")</f>
        <v>421</v>
      </c>
      <c r="L2412" t="str">
        <f>IF(J2412="Control", COUNTIF($J$10:J2412, "Control"),"")</f>
        <v/>
      </c>
    </row>
    <row r="2413" spans="1:12">
      <c r="A2413" s="42">
        <v>1516969063</v>
      </c>
      <c r="B2413" s="42">
        <v>1</v>
      </c>
      <c r="C2413" s="42">
        <v>3985</v>
      </c>
      <c r="D2413" s="40" t="s">
        <v>361</v>
      </c>
      <c r="E2413" s="40" t="str">
        <f t="shared" si="187"/>
        <v>Control</v>
      </c>
      <c r="F2413" t="str">
        <f t="shared" si="185"/>
        <v>High</v>
      </c>
      <c r="G2413" t="str">
        <f t="shared" si="186"/>
        <v>Beijing_1_High</v>
      </c>
      <c r="H2413">
        <v>4.6850660423636281E-2</v>
      </c>
      <c r="I2413">
        <f t="shared" si="189"/>
        <v>92</v>
      </c>
      <c r="J2413" t="str">
        <f t="shared" si="188"/>
        <v>Control</v>
      </c>
      <c r="K2413" t="str">
        <f>IF(J2413="Test", COUNTIF($J$10:J2413, "Test"),"")</f>
        <v/>
      </c>
      <c r="L2413">
        <f>IF(J2413="Control", COUNTIF($J$10:J2413, "Control"),"")</f>
        <v>421</v>
      </c>
    </row>
    <row r="2414" spans="1:12">
      <c r="A2414" s="42">
        <v>1515637946</v>
      </c>
      <c r="B2414" s="42">
        <v>1</v>
      </c>
      <c r="C2414" s="42">
        <v>3361</v>
      </c>
      <c r="D2414" s="40" t="s">
        <v>361</v>
      </c>
      <c r="E2414" s="40" t="str">
        <f t="shared" si="187"/>
        <v>Test</v>
      </c>
      <c r="F2414" t="str">
        <f t="shared" si="185"/>
        <v>High</v>
      </c>
      <c r="G2414" t="str">
        <f t="shared" si="186"/>
        <v>Beijing_1_High</v>
      </c>
      <c r="H2414">
        <v>4.7993892179542197E-2</v>
      </c>
      <c r="I2414">
        <f t="shared" si="189"/>
        <v>93</v>
      </c>
      <c r="J2414" t="str">
        <f t="shared" si="188"/>
        <v>Test</v>
      </c>
      <c r="K2414">
        <f>IF(J2414="Test", COUNTIF($J$10:J2414, "Test"),"")</f>
        <v>422</v>
      </c>
      <c r="L2414" t="str">
        <f>IF(J2414="Control", COUNTIF($J$10:J2414, "Control"),"")</f>
        <v/>
      </c>
    </row>
    <row r="2415" spans="1:12">
      <c r="A2415" s="42">
        <v>1512125243</v>
      </c>
      <c r="B2415" s="42">
        <v>1</v>
      </c>
      <c r="C2415" s="42">
        <v>3145</v>
      </c>
      <c r="D2415" s="40" t="s">
        <v>361</v>
      </c>
      <c r="E2415" s="40" t="str">
        <f t="shared" si="187"/>
        <v>Control</v>
      </c>
      <c r="F2415" t="str">
        <f t="shared" si="185"/>
        <v>High</v>
      </c>
      <c r="G2415" t="str">
        <f t="shared" si="186"/>
        <v>Beijing_1_High</v>
      </c>
      <c r="H2415">
        <v>4.8818680773789702E-2</v>
      </c>
      <c r="I2415">
        <f t="shared" si="189"/>
        <v>94</v>
      </c>
      <c r="J2415" t="str">
        <f t="shared" si="188"/>
        <v>Control</v>
      </c>
      <c r="K2415" t="str">
        <f>IF(J2415="Test", COUNTIF($J$10:J2415, "Test"),"")</f>
        <v/>
      </c>
      <c r="L2415">
        <f>IF(J2415="Control", COUNTIF($J$10:J2415, "Control"),"")</f>
        <v>422</v>
      </c>
    </row>
    <row r="2416" spans="1:12">
      <c r="A2416" s="42">
        <v>1511675306</v>
      </c>
      <c r="B2416" s="42">
        <v>1</v>
      </c>
      <c r="C2416" s="42">
        <v>2599</v>
      </c>
      <c r="D2416" s="40" t="s">
        <v>361</v>
      </c>
      <c r="E2416" s="40" t="str">
        <f t="shared" si="187"/>
        <v>Test</v>
      </c>
      <c r="F2416" t="str">
        <f t="shared" si="185"/>
        <v>High</v>
      </c>
      <c r="G2416" t="str">
        <f t="shared" si="186"/>
        <v>Beijing_1_High</v>
      </c>
      <c r="H2416">
        <v>4.896528792875765E-2</v>
      </c>
      <c r="I2416">
        <f t="shared" si="189"/>
        <v>95</v>
      </c>
      <c r="J2416" t="str">
        <f t="shared" si="188"/>
        <v>Test</v>
      </c>
      <c r="K2416">
        <f>IF(J2416="Test", COUNTIF($J$10:J2416, "Test"),"")</f>
        <v>423</v>
      </c>
      <c r="L2416" t="str">
        <f>IF(J2416="Control", COUNTIF($J$10:J2416, "Control"),"")</f>
        <v/>
      </c>
    </row>
    <row r="2417" spans="1:12">
      <c r="A2417" s="42">
        <v>1518157474</v>
      </c>
      <c r="B2417" s="42">
        <v>1</v>
      </c>
      <c r="C2417" s="42">
        <v>3295</v>
      </c>
      <c r="D2417" s="40" t="s">
        <v>361</v>
      </c>
      <c r="E2417" s="40" t="str">
        <f t="shared" si="187"/>
        <v>Control</v>
      </c>
      <c r="F2417" t="str">
        <f t="shared" si="185"/>
        <v>High</v>
      </c>
      <c r="G2417" t="str">
        <f t="shared" si="186"/>
        <v>Beijing_1_High</v>
      </c>
      <c r="H2417">
        <v>4.9767315506638043E-2</v>
      </c>
      <c r="I2417">
        <f t="shared" si="189"/>
        <v>96</v>
      </c>
      <c r="J2417" t="str">
        <f t="shared" si="188"/>
        <v>Control</v>
      </c>
      <c r="K2417" t="str">
        <f>IF(J2417="Test", COUNTIF($J$10:J2417, "Test"),"")</f>
        <v/>
      </c>
      <c r="L2417">
        <f>IF(J2417="Control", COUNTIF($J$10:J2417, "Control"),"")</f>
        <v>423</v>
      </c>
    </row>
    <row r="2418" spans="1:12">
      <c r="A2418" s="42">
        <v>1513141288</v>
      </c>
      <c r="B2418" s="42">
        <v>1</v>
      </c>
      <c r="C2418" s="42">
        <v>3015</v>
      </c>
      <c r="D2418" s="40" t="s">
        <v>361</v>
      </c>
      <c r="E2418" s="40" t="str">
        <f t="shared" si="187"/>
        <v>Test</v>
      </c>
      <c r="F2418" t="str">
        <f t="shared" si="185"/>
        <v>High</v>
      </c>
      <c r="G2418" t="str">
        <f t="shared" si="186"/>
        <v>Beijing_1_High</v>
      </c>
      <c r="H2418">
        <v>4.9853876084238746E-2</v>
      </c>
      <c r="I2418">
        <f t="shared" si="189"/>
        <v>97</v>
      </c>
      <c r="J2418" t="str">
        <f t="shared" si="188"/>
        <v>Test</v>
      </c>
      <c r="K2418">
        <f>IF(J2418="Test", COUNTIF($J$10:J2418, "Test"),"")</f>
        <v>424</v>
      </c>
      <c r="L2418" t="str">
        <f>IF(J2418="Control", COUNTIF($J$10:J2418, "Control"),"")</f>
        <v/>
      </c>
    </row>
    <row r="2419" spans="1:12">
      <c r="A2419" s="42">
        <v>1518329584</v>
      </c>
      <c r="B2419" s="42">
        <v>1</v>
      </c>
      <c r="C2419" s="42">
        <v>3834</v>
      </c>
      <c r="D2419" s="40" t="s">
        <v>361</v>
      </c>
      <c r="E2419" s="40" t="str">
        <f t="shared" si="187"/>
        <v>Control</v>
      </c>
      <c r="F2419" t="str">
        <f t="shared" si="185"/>
        <v>High</v>
      </c>
      <c r="G2419" t="str">
        <f t="shared" si="186"/>
        <v>Beijing_1_High</v>
      </c>
      <c r="H2419">
        <v>5.0320588296835944E-2</v>
      </c>
      <c r="I2419">
        <f t="shared" si="189"/>
        <v>98</v>
      </c>
      <c r="J2419" t="str">
        <f t="shared" si="188"/>
        <v>Control</v>
      </c>
      <c r="K2419" t="str">
        <f>IF(J2419="Test", COUNTIF($J$10:J2419, "Test"),"")</f>
        <v/>
      </c>
      <c r="L2419">
        <f>IF(J2419="Control", COUNTIF($J$10:J2419, "Control"),"")</f>
        <v>424</v>
      </c>
    </row>
    <row r="2420" spans="1:12">
      <c r="A2420" s="42">
        <v>1511992848</v>
      </c>
      <c r="B2420" s="42">
        <v>1</v>
      </c>
      <c r="C2420" s="42">
        <v>2988</v>
      </c>
      <c r="D2420" s="40" t="s">
        <v>361</v>
      </c>
      <c r="E2420" s="40" t="str">
        <f t="shared" si="187"/>
        <v>Test</v>
      </c>
      <c r="F2420" t="str">
        <f t="shared" si="185"/>
        <v>High</v>
      </c>
      <c r="G2420" t="str">
        <f t="shared" si="186"/>
        <v>Beijing_1_High</v>
      </c>
      <c r="H2420">
        <v>5.1342269963521758E-2</v>
      </c>
      <c r="I2420">
        <f t="shared" si="189"/>
        <v>99</v>
      </c>
      <c r="J2420" t="str">
        <f t="shared" si="188"/>
        <v>Test</v>
      </c>
      <c r="K2420">
        <f>IF(J2420="Test", COUNTIF($J$10:J2420, "Test"),"")</f>
        <v>425</v>
      </c>
      <c r="L2420" t="str">
        <f>IF(J2420="Control", COUNTIF($J$10:J2420, "Control"),"")</f>
        <v/>
      </c>
    </row>
    <row r="2421" spans="1:12">
      <c r="A2421" s="42">
        <v>1515890963</v>
      </c>
      <c r="B2421" s="42">
        <v>1</v>
      </c>
      <c r="C2421" s="42">
        <v>3996</v>
      </c>
      <c r="D2421" s="40" t="s">
        <v>361</v>
      </c>
      <c r="E2421" s="40" t="str">
        <f t="shared" si="187"/>
        <v>Control</v>
      </c>
      <c r="F2421" t="str">
        <f t="shared" si="185"/>
        <v>High</v>
      </c>
      <c r="G2421" t="str">
        <f t="shared" si="186"/>
        <v>Beijing_1_High</v>
      </c>
      <c r="H2421">
        <v>5.154534609104322E-2</v>
      </c>
      <c r="I2421">
        <f t="shared" si="189"/>
        <v>100</v>
      </c>
      <c r="J2421" t="str">
        <f t="shared" si="188"/>
        <v>Control</v>
      </c>
      <c r="K2421" t="str">
        <f>IF(J2421="Test", COUNTIF($J$10:J2421, "Test"),"")</f>
        <v/>
      </c>
      <c r="L2421">
        <f>IF(J2421="Control", COUNTIF($J$10:J2421, "Control"),"")</f>
        <v>425</v>
      </c>
    </row>
    <row r="2422" spans="1:12">
      <c r="A2422" s="42">
        <v>1517256939</v>
      </c>
      <c r="B2422" s="42">
        <v>1</v>
      </c>
      <c r="C2422" s="42">
        <v>2928</v>
      </c>
      <c r="D2422" s="40" t="s">
        <v>361</v>
      </c>
      <c r="E2422" s="40" t="str">
        <f t="shared" si="187"/>
        <v>Test</v>
      </c>
      <c r="F2422" t="str">
        <f t="shared" si="185"/>
        <v>High</v>
      </c>
      <c r="G2422" t="str">
        <f t="shared" si="186"/>
        <v>Beijing_1_High</v>
      </c>
      <c r="H2422">
        <v>5.1583213169994924E-2</v>
      </c>
      <c r="I2422">
        <f t="shared" si="189"/>
        <v>101</v>
      </c>
      <c r="J2422" t="str">
        <f t="shared" si="188"/>
        <v>Test</v>
      </c>
      <c r="K2422">
        <f>IF(J2422="Test", COUNTIF($J$10:J2422, "Test"),"")</f>
        <v>426</v>
      </c>
      <c r="L2422" t="str">
        <f>IF(J2422="Control", COUNTIF($J$10:J2422, "Control"),"")</f>
        <v/>
      </c>
    </row>
    <row r="2423" spans="1:12">
      <c r="A2423" s="42">
        <v>1513091933</v>
      </c>
      <c r="B2423" s="42">
        <v>1</v>
      </c>
      <c r="C2423" s="42">
        <v>2963</v>
      </c>
      <c r="D2423" s="40" t="s">
        <v>361</v>
      </c>
      <c r="E2423" s="40" t="str">
        <f t="shared" si="187"/>
        <v>Control</v>
      </c>
      <c r="F2423" t="str">
        <f t="shared" si="185"/>
        <v>High</v>
      </c>
      <c r="G2423" t="str">
        <f t="shared" si="186"/>
        <v>Beijing_1_High</v>
      </c>
      <c r="H2423">
        <v>5.248293500086787E-2</v>
      </c>
      <c r="I2423">
        <f t="shared" si="189"/>
        <v>102</v>
      </c>
      <c r="J2423" t="str">
        <f t="shared" si="188"/>
        <v>Control</v>
      </c>
      <c r="K2423" t="str">
        <f>IF(J2423="Test", COUNTIF($J$10:J2423, "Test"),"")</f>
        <v/>
      </c>
      <c r="L2423">
        <f>IF(J2423="Control", COUNTIF($J$10:J2423, "Control"),"")</f>
        <v>426</v>
      </c>
    </row>
    <row r="2424" spans="1:12">
      <c r="A2424" s="42">
        <v>1518011486</v>
      </c>
      <c r="B2424" s="42">
        <v>1</v>
      </c>
      <c r="C2424" s="42">
        <v>3001</v>
      </c>
      <c r="D2424" s="40" t="s">
        <v>361</v>
      </c>
      <c r="E2424" s="40" t="str">
        <f t="shared" si="187"/>
        <v>Test</v>
      </c>
      <c r="F2424" t="str">
        <f t="shared" si="185"/>
        <v>High</v>
      </c>
      <c r="G2424" t="str">
        <f t="shared" si="186"/>
        <v>Beijing_1_High</v>
      </c>
      <c r="H2424">
        <v>5.386738949454406E-2</v>
      </c>
      <c r="I2424">
        <f t="shared" si="189"/>
        <v>103</v>
      </c>
      <c r="J2424" t="str">
        <f t="shared" si="188"/>
        <v>Test</v>
      </c>
      <c r="K2424">
        <f>IF(J2424="Test", COUNTIF($J$10:J2424, "Test"),"")</f>
        <v>427</v>
      </c>
      <c r="L2424" t="str">
        <f>IF(J2424="Control", COUNTIF($J$10:J2424, "Control"),"")</f>
        <v/>
      </c>
    </row>
    <row r="2425" spans="1:12">
      <c r="A2425" s="42">
        <v>1518494874</v>
      </c>
      <c r="B2425" s="42">
        <v>1</v>
      </c>
      <c r="C2425" s="42">
        <v>2461</v>
      </c>
      <c r="D2425" s="40" t="s">
        <v>361</v>
      </c>
      <c r="E2425" s="40" t="str">
        <f t="shared" si="187"/>
        <v>Control</v>
      </c>
      <c r="F2425" t="str">
        <f t="shared" si="185"/>
        <v>High</v>
      </c>
      <c r="G2425" t="str">
        <f t="shared" si="186"/>
        <v>Beijing_1_High</v>
      </c>
      <c r="H2425">
        <v>5.426582061638785E-2</v>
      </c>
      <c r="I2425">
        <f t="shared" si="189"/>
        <v>104</v>
      </c>
      <c r="J2425" t="str">
        <f t="shared" si="188"/>
        <v>Control</v>
      </c>
      <c r="K2425" t="str">
        <f>IF(J2425="Test", COUNTIF($J$10:J2425, "Test"),"")</f>
        <v/>
      </c>
      <c r="L2425">
        <f>IF(J2425="Control", COUNTIF($J$10:J2425, "Control"),"")</f>
        <v>427</v>
      </c>
    </row>
    <row r="2426" spans="1:12">
      <c r="A2426" s="42">
        <v>1513882125</v>
      </c>
      <c r="B2426" s="42">
        <v>1</v>
      </c>
      <c r="C2426" s="42">
        <v>2591</v>
      </c>
      <c r="D2426" s="40" t="s">
        <v>361</v>
      </c>
      <c r="E2426" s="40" t="str">
        <f t="shared" si="187"/>
        <v>Test</v>
      </c>
      <c r="F2426" t="str">
        <f t="shared" si="185"/>
        <v>High</v>
      </c>
      <c r="G2426" t="str">
        <f t="shared" si="186"/>
        <v>Beijing_1_High</v>
      </c>
      <c r="H2426">
        <v>5.4569450600575498E-2</v>
      </c>
      <c r="I2426">
        <f t="shared" si="189"/>
        <v>105</v>
      </c>
      <c r="J2426" t="str">
        <f t="shared" si="188"/>
        <v>Test</v>
      </c>
      <c r="K2426">
        <f>IF(J2426="Test", COUNTIF($J$10:J2426, "Test"),"")</f>
        <v>428</v>
      </c>
      <c r="L2426" t="str">
        <f>IF(J2426="Control", COUNTIF($J$10:J2426, "Control"),"")</f>
        <v/>
      </c>
    </row>
    <row r="2427" spans="1:12">
      <c r="A2427" s="42">
        <v>1515355916</v>
      </c>
      <c r="B2427" s="42">
        <v>1</v>
      </c>
      <c r="C2427" s="42">
        <v>4945</v>
      </c>
      <c r="D2427" s="40" t="s">
        <v>361</v>
      </c>
      <c r="E2427" s="40" t="str">
        <f t="shared" si="187"/>
        <v>Control</v>
      </c>
      <c r="F2427" t="str">
        <f t="shared" si="185"/>
        <v>High</v>
      </c>
      <c r="G2427" t="str">
        <f t="shared" si="186"/>
        <v>Beijing_1_High</v>
      </c>
      <c r="H2427">
        <v>5.4626594062201939E-2</v>
      </c>
      <c r="I2427">
        <f t="shared" si="189"/>
        <v>106</v>
      </c>
      <c r="J2427" t="str">
        <f t="shared" si="188"/>
        <v>Control</v>
      </c>
      <c r="K2427" t="str">
        <f>IF(J2427="Test", COUNTIF($J$10:J2427, "Test"),"")</f>
        <v/>
      </c>
      <c r="L2427">
        <f>IF(J2427="Control", COUNTIF($J$10:J2427, "Control"),"")</f>
        <v>428</v>
      </c>
    </row>
    <row r="2428" spans="1:12">
      <c r="A2428" s="42">
        <v>1515201099</v>
      </c>
      <c r="B2428" s="42">
        <v>1</v>
      </c>
      <c r="C2428" s="42">
        <v>5538</v>
      </c>
      <c r="D2428" s="40" t="s">
        <v>361</v>
      </c>
      <c r="E2428" s="40" t="str">
        <f t="shared" si="187"/>
        <v>Test</v>
      </c>
      <c r="F2428" t="str">
        <f t="shared" si="185"/>
        <v>High</v>
      </c>
      <c r="G2428" t="str">
        <f t="shared" si="186"/>
        <v>Beijing_1_High</v>
      </c>
      <c r="H2428">
        <v>5.5295860546005771E-2</v>
      </c>
      <c r="I2428">
        <f t="shared" si="189"/>
        <v>107</v>
      </c>
      <c r="J2428" t="str">
        <f t="shared" si="188"/>
        <v>Test</v>
      </c>
      <c r="K2428">
        <f>IF(J2428="Test", COUNTIF($J$10:J2428, "Test"),"")</f>
        <v>429</v>
      </c>
      <c r="L2428" t="str">
        <f>IF(J2428="Control", COUNTIF($J$10:J2428, "Control"),"")</f>
        <v/>
      </c>
    </row>
    <row r="2429" spans="1:12">
      <c r="A2429" s="42">
        <v>1511443348</v>
      </c>
      <c r="B2429" s="42">
        <v>1</v>
      </c>
      <c r="C2429" s="42">
        <v>4458</v>
      </c>
      <c r="D2429" s="40" t="s">
        <v>361</v>
      </c>
      <c r="E2429" s="40" t="str">
        <f t="shared" si="187"/>
        <v>Control</v>
      </c>
      <c r="F2429" t="str">
        <f t="shared" si="185"/>
        <v>High</v>
      </c>
      <c r="G2429" t="str">
        <f t="shared" si="186"/>
        <v>Beijing_1_High</v>
      </c>
      <c r="H2429">
        <v>5.5342165634981844E-2</v>
      </c>
      <c r="I2429">
        <f t="shared" si="189"/>
        <v>108</v>
      </c>
      <c r="J2429" t="str">
        <f t="shared" si="188"/>
        <v>Control</v>
      </c>
      <c r="K2429" t="str">
        <f>IF(J2429="Test", COUNTIF($J$10:J2429, "Test"),"")</f>
        <v/>
      </c>
      <c r="L2429">
        <f>IF(J2429="Control", COUNTIF($J$10:J2429, "Control"),"")</f>
        <v>429</v>
      </c>
    </row>
    <row r="2430" spans="1:12">
      <c r="A2430" s="42">
        <v>1515915269</v>
      </c>
      <c r="B2430" s="42">
        <v>1</v>
      </c>
      <c r="C2430" s="42">
        <v>3525</v>
      </c>
      <c r="D2430" s="40" t="s">
        <v>361</v>
      </c>
      <c r="E2430" s="40" t="str">
        <f t="shared" si="187"/>
        <v>Test</v>
      </c>
      <c r="F2430" t="str">
        <f t="shared" si="185"/>
        <v>High</v>
      </c>
      <c r="G2430" t="str">
        <f t="shared" si="186"/>
        <v>Beijing_1_High</v>
      </c>
      <c r="H2430">
        <v>5.5931853123158293E-2</v>
      </c>
      <c r="I2430">
        <f t="shared" si="189"/>
        <v>109</v>
      </c>
      <c r="J2430" t="str">
        <f t="shared" si="188"/>
        <v>Test</v>
      </c>
      <c r="K2430">
        <f>IF(J2430="Test", COUNTIF($J$10:J2430, "Test"),"")</f>
        <v>430</v>
      </c>
      <c r="L2430" t="str">
        <f>IF(J2430="Control", COUNTIF($J$10:J2430, "Control"),"")</f>
        <v/>
      </c>
    </row>
    <row r="2431" spans="1:12">
      <c r="A2431" s="42">
        <v>1519760458</v>
      </c>
      <c r="B2431" s="42">
        <v>1</v>
      </c>
      <c r="C2431" s="42">
        <v>2308</v>
      </c>
      <c r="D2431" s="40" t="s">
        <v>361</v>
      </c>
      <c r="E2431" s="40" t="str">
        <f t="shared" si="187"/>
        <v>Control</v>
      </c>
      <c r="F2431" t="str">
        <f t="shared" si="185"/>
        <v>High</v>
      </c>
      <c r="G2431" t="str">
        <f t="shared" si="186"/>
        <v>Beijing_1_High</v>
      </c>
      <c r="H2431">
        <v>5.6612814273146794E-2</v>
      </c>
      <c r="I2431">
        <f t="shared" si="189"/>
        <v>110</v>
      </c>
      <c r="J2431" t="str">
        <f t="shared" si="188"/>
        <v>Control</v>
      </c>
      <c r="K2431" t="str">
        <f>IF(J2431="Test", COUNTIF($J$10:J2431, "Test"),"")</f>
        <v/>
      </c>
      <c r="L2431">
        <f>IF(J2431="Control", COUNTIF($J$10:J2431, "Control"),"")</f>
        <v>430</v>
      </c>
    </row>
    <row r="2432" spans="1:12">
      <c r="A2432" s="42">
        <v>1519156933</v>
      </c>
      <c r="B2432" s="42">
        <v>1</v>
      </c>
      <c r="C2432" s="42">
        <v>4223</v>
      </c>
      <c r="D2432" s="40" t="s">
        <v>361</v>
      </c>
      <c r="E2432" s="40" t="str">
        <f t="shared" si="187"/>
        <v>Test</v>
      </c>
      <c r="F2432" t="str">
        <f t="shared" si="185"/>
        <v>High</v>
      </c>
      <c r="G2432" t="str">
        <f t="shared" si="186"/>
        <v>Beijing_1_High</v>
      </c>
      <c r="H2432">
        <v>5.6628646864294252E-2</v>
      </c>
      <c r="I2432">
        <f t="shared" si="189"/>
        <v>111</v>
      </c>
      <c r="J2432" t="str">
        <f t="shared" si="188"/>
        <v>Test</v>
      </c>
      <c r="K2432">
        <f>IF(J2432="Test", COUNTIF($J$10:J2432, "Test"),"")</f>
        <v>431</v>
      </c>
      <c r="L2432" t="str">
        <f>IF(J2432="Control", COUNTIF($J$10:J2432, "Control"),"")</f>
        <v/>
      </c>
    </row>
    <row r="2433" spans="1:12">
      <c r="A2433" s="42">
        <v>1519486287</v>
      </c>
      <c r="B2433" s="42">
        <v>1</v>
      </c>
      <c r="C2433" s="42">
        <v>2676</v>
      </c>
      <c r="D2433" s="40" t="s">
        <v>361</v>
      </c>
      <c r="E2433" s="40" t="str">
        <f t="shared" si="187"/>
        <v>Control</v>
      </c>
      <c r="F2433" t="str">
        <f t="shared" si="185"/>
        <v>High</v>
      </c>
      <c r="G2433" t="str">
        <f t="shared" si="186"/>
        <v>Beijing_1_High</v>
      </c>
      <c r="H2433">
        <v>5.683435198426523E-2</v>
      </c>
      <c r="I2433">
        <f t="shared" si="189"/>
        <v>112</v>
      </c>
      <c r="J2433" t="str">
        <f t="shared" si="188"/>
        <v>Control</v>
      </c>
      <c r="K2433" t="str">
        <f>IF(J2433="Test", COUNTIF($J$10:J2433, "Test"),"")</f>
        <v/>
      </c>
      <c r="L2433">
        <f>IF(J2433="Control", COUNTIF($J$10:J2433, "Control"),"")</f>
        <v>431</v>
      </c>
    </row>
    <row r="2434" spans="1:12">
      <c r="A2434" s="42">
        <v>1514818734</v>
      </c>
      <c r="B2434" s="42">
        <v>1</v>
      </c>
      <c r="C2434" s="42">
        <v>4795</v>
      </c>
      <c r="D2434" s="40" t="s">
        <v>361</v>
      </c>
      <c r="E2434" s="40" t="str">
        <f t="shared" si="187"/>
        <v>Test</v>
      </c>
      <c r="F2434" t="str">
        <f t="shared" si="185"/>
        <v>High</v>
      </c>
      <c r="G2434" t="str">
        <f t="shared" si="186"/>
        <v>Beijing_1_High</v>
      </c>
      <c r="H2434">
        <v>5.7763735223268942E-2</v>
      </c>
      <c r="I2434">
        <f t="shared" si="189"/>
        <v>113</v>
      </c>
      <c r="J2434" t="str">
        <f t="shared" si="188"/>
        <v>Test</v>
      </c>
      <c r="K2434">
        <f>IF(J2434="Test", COUNTIF($J$10:J2434, "Test"),"")</f>
        <v>432</v>
      </c>
      <c r="L2434" t="str">
        <f>IF(J2434="Control", COUNTIF($J$10:J2434, "Control"),"")</f>
        <v/>
      </c>
    </row>
    <row r="2435" spans="1:12">
      <c r="A2435" s="42">
        <v>1514772717</v>
      </c>
      <c r="B2435" s="42">
        <v>1</v>
      </c>
      <c r="C2435" s="42">
        <v>3357</v>
      </c>
      <c r="D2435" s="40" t="s">
        <v>361</v>
      </c>
      <c r="E2435" s="40" t="str">
        <f t="shared" si="187"/>
        <v>Control</v>
      </c>
      <c r="F2435" t="str">
        <f t="shared" si="185"/>
        <v>High</v>
      </c>
      <c r="G2435" t="str">
        <f t="shared" si="186"/>
        <v>Beijing_1_High</v>
      </c>
      <c r="H2435">
        <v>5.8529661249335119E-2</v>
      </c>
      <c r="I2435">
        <f t="shared" si="189"/>
        <v>114</v>
      </c>
      <c r="J2435" t="str">
        <f t="shared" si="188"/>
        <v>Control</v>
      </c>
      <c r="K2435" t="str">
        <f>IF(J2435="Test", COUNTIF($J$10:J2435, "Test"),"")</f>
        <v/>
      </c>
      <c r="L2435">
        <f>IF(J2435="Control", COUNTIF($J$10:J2435, "Control"),"")</f>
        <v>432</v>
      </c>
    </row>
    <row r="2436" spans="1:12">
      <c r="A2436" s="42">
        <v>1512488077</v>
      </c>
      <c r="B2436" s="42">
        <v>1</v>
      </c>
      <c r="C2436" s="42">
        <v>4029</v>
      </c>
      <c r="D2436" s="40" t="s">
        <v>361</v>
      </c>
      <c r="E2436" s="40" t="str">
        <f t="shared" si="187"/>
        <v>Test</v>
      </c>
      <c r="F2436" t="str">
        <f t="shared" si="185"/>
        <v>High</v>
      </c>
      <c r="G2436" t="str">
        <f t="shared" si="186"/>
        <v>Beijing_1_High</v>
      </c>
      <c r="H2436">
        <v>5.8659483673182855E-2</v>
      </c>
      <c r="I2436">
        <f t="shared" si="189"/>
        <v>115</v>
      </c>
      <c r="J2436" t="str">
        <f t="shared" si="188"/>
        <v>Test</v>
      </c>
      <c r="K2436">
        <f>IF(J2436="Test", COUNTIF($J$10:J2436, "Test"),"")</f>
        <v>433</v>
      </c>
      <c r="L2436" t="str">
        <f>IF(J2436="Control", COUNTIF($J$10:J2436, "Control"),"")</f>
        <v/>
      </c>
    </row>
    <row r="2437" spans="1:12">
      <c r="A2437" s="42">
        <v>1515239633</v>
      </c>
      <c r="B2437" s="42">
        <v>1</v>
      </c>
      <c r="C2437" s="42">
        <v>4480</v>
      </c>
      <c r="D2437" s="40" t="s">
        <v>361</v>
      </c>
      <c r="E2437" s="40" t="str">
        <f t="shared" si="187"/>
        <v>Control</v>
      </c>
      <c r="F2437" t="str">
        <f t="shared" si="185"/>
        <v>High</v>
      </c>
      <c r="G2437" t="str">
        <f t="shared" si="186"/>
        <v>Beijing_1_High</v>
      </c>
      <c r="H2437">
        <v>6.0026311496774731E-2</v>
      </c>
      <c r="I2437">
        <f t="shared" si="189"/>
        <v>116</v>
      </c>
      <c r="J2437" t="str">
        <f t="shared" si="188"/>
        <v>Control</v>
      </c>
      <c r="K2437" t="str">
        <f>IF(J2437="Test", COUNTIF($J$10:J2437, "Test"),"")</f>
        <v/>
      </c>
      <c r="L2437">
        <f>IF(J2437="Control", COUNTIF($J$10:J2437, "Control"),"")</f>
        <v>433</v>
      </c>
    </row>
    <row r="2438" spans="1:12">
      <c r="A2438" s="42">
        <v>1516238228</v>
      </c>
      <c r="B2438" s="42">
        <v>1</v>
      </c>
      <c r="C2438" s="42">
        <v>2427</v>
      </c>
      <c r="D2438" s="40" t="s">
        <v>361</v>
      </c>
      <c r="E2438" s="40" t="str">
        <f t="shared" si="187"/>
        <v>Test</v>
      </c>
      <c r="F2438" t="str">
        <f t="shared" si="185"/>
        <v>High</v>
      </c>
      <c r="G2438" t="str">
        <f t="shared" si="186"/>
        <v>Beijing_1_High</v>
      </c>
      <c r="H2438">
        <v>6.0294033464216135E-2</v>
      </c>
      <c r="I2438">
        <f t="shared" si="189"/>
        <v>117</v>
      </c>
      <c r="J2438" t="str">
        <f t="shared" si="188"/>
        <v>Test</v>
      </c>
      <c r="K2438">
        <f>IF(J2438="Test", COUNTIF($J$10:J2438, "Test"),"")</f>
        <v>434</v>
      </c>
      <c r="L2438" t="str">
        <f>IF(J2438="Control", COUNTIF($J$10:J2438, "Control"),"")</f>
        <v/>
      </c>
    </row>
    <row r="2439" spans="1:12">
      <c r="A2439" s="42">
        <v>1511409047</v>
      </c>
      <c r="B2439" s="42">
        <v>1</v>
      </c>
      <c r="C2439" s="42">
        <v>3946</v>
      </c>
      <c r="D2439" s="40" t="s">
        <v>361</v>
      </c>
      <c r="E2439" s="40" t="str">
        <f t="shared" si="187"/>
        <v>Control</v>
      </c>
      <c r="F2439" t="str">
        <f t="shared" si="185"/>
        <v>High</v>
      </c>
      <c r="G2439" t="str">
        <f t="shared" si="186"/>
        <v>Beijing_1_High</v>
      </c>
      <c r="H2439">
        <v>6.1238749352031885E-2</v>
      </c>
      <c r="I2439">
        <f t="shared" si="189"/>
        <v>118</v>
      </c>
      <c r="J2439" t="str">
        <f t="shared" si="188"/>
        <v>Control</v>
      </c>
      <c r="K2439" t="str">
        <f>IF(J2439="Test", COUNTIF($J$10:J2439, "Test"),"")</f>
        <v/>
      </c>
      <c r="L2439">
        <f>IF(J2439="Control", COUNTIF($J$10:J2439, "Control"),"")</f>
        <v>434</v>
      </c>
    </row>
    <row r="2440" spans="1:12">
      <c r="A2440" s="42">
        <v>1512073773</v>
      </c>
      <c r="B2440" s="42">
        <v>1</v>
      </c>
      <c r="C2440" s="42">
        <v>3603</v>
      </c>
      <c r="D2440" s="40" t="s">
        <v>361</v>
      </c>
      <c r="E2440" s="40" t="str">
        <f t="shared" si="187"/>
        <v>Test</v>
      </c>
      <c r="F2440" t="str">
        <f t="shared" si="185"/>
        <v>High</v>
      </c>
      <c r="G2440" t="str">
        <f t="shared" si="186"/>
        <v>Beijing_1_High</v>
      </c>
      <c r="H2440">
        <v>6.1794566057588707E-2</v>
      </c>
      <c r="I2440">
        <f t="shared" si="189"/>
        <v>119</v>
      </c>
      <c r="J2440" t="str">
        <f t="shared" si="188"/>
        <v>Test</v>
      </c>
      <c r="K2440">
        <f>IF(J2440="Test", COUNTIF($J$10:J2440, "Test"),"")</f>
        <v>435</v>
      </c>
      <c r="L2440" t="str">
        <f>IF(J2440="Control", COUNTIF($J$10:J2440, "Control"),"")</f>
        <v/>
      </c>
    </row>
    <row r="2441" spans="1:12">
      <c r="A2441" s="42">
        <v>1511282305</v>
      </c>
      <c r="B2441" s="42">
        <v>1</v>
      </c>
      <c r="C2441" s="42">
        <v>4210</v>
      </c>
      <c r="D2441" s="40" t="s">
        <v>361</v>
      </c>
      <c r="E2441" s="40" t="str">
        <f t="shared" si="187"/>
        <v>Control</v>
      </c>
      <c r="F2441" t="str">
        <f t="shared" si="185"/>
        <v>High</v>
      </c>
      <c r="G2441" t="str">
        <f t="shared" si="186"/>
        <v>Beijing_1_High</v>
      </c>
      <c r="H2441">
        <v>6.2296952532141181E-2</v>
      </c>
      <c r="I2441">
        <f t="shared" si="189"/>
        <v>120</v>
      </c>
      <c r="J2441" t="str">
        <f t="shared" si="188"/>
        <v>Control</v>
      </c>
      <c r="K2441" t="str">
        <f>IF(J2441="Test", COUNTIF($J$10:J2441, "Test"),"")</f>
        <v/>
      </c>
      <c r="L2441">
        <f>IF(J2441="Control", COUNTIF($J$10:J2441, "Control"),"")</f>
        <v>435</v>
      </c>
    </row>
    <row r="2442" spans="1:12">
      <c r="A2442" s="42">
        <v>1516486979</v>
      </c>
      <c r="B2442" s="42">
        <v>1</v>
      </c>
      <c r="C2442" s="42">
        <v>3433</v>
      </c>
      <c r="D2442" s="40" t="s">
        <v>361</v>
      </c>
      <c r="E2442" s="40" t="str">
        <f t="shared" si="187"/>
        <v>Test</v>
      </c>
      <c r="F2442" t="str">
        <f t="shared" ref="F2442:F2505" si="190">_xlfn.IFS(C2442&lt;1069, "Low", C2442&lt;2277, "Mid", C2442&gt;=2277, "High")</f>
        <v>High</v>
      </c>
      <c r="G2442" t="str">
        <f t="shared" ref="G2442:G2505" si="191">D2442&amp;"_"&amp;B2442&amp;"_"&amp;F2442</f>
        <v>Beijing_1_High</v>
      </c>
      <c r="H2442">
        <v>6.2430222752171471E-2</v>
      </c>
      <c r="I2442">
        <f t="shared" si="189"/>
        <v>121</v>
      </c>
      <c r="J2442" t="str">
        <f t="shared" si="188"/>
        <v>Test</v>
      </c>
      <c r="K2442">
        <f>IF(J2442="Test", COUNTIF($J$10:J2442, "Test"),"")</f>
        <v>436</v>
      </c>
      <c r="L2442" t="str">
        <f>IF(J2442="Control", COUNTIF($J$10:J2442, "Control"),"")</f>
        <v/>
      </c>
    </row>
    <row r="2443" spans="1:12">
      <c r="A2443" s="42">
        <v>1515102218</v>
      </c>
      <c r="B2443" s="42">
        <v>1</v>
      </c>
      <c r="C2443" s="42">
        <v>2291</v>
      </c>
      <c r="D2443" s="40" t="s">
        <v>361</v>
      </c>
      <c r="E2443" s="40" t="str">
        <f t="shared" ref="E2443:E2506" si="192">IF(AND(J2443="Test",K2443&lt;=3000),"Test",IF(AND(J2443="Control",L2443&lt;=3000),"Control","Out of test"))</f>
        <v>Control</v>
      </c>
      <c r="F2443" t="str">
        <f t="shared" si="190"/>
        <v>High</v>
      </c>
      <c r="G2443" t="str">
        <f t="shared" si="191"/>
        <v>Beijing_1_High</v>
      </c>
      <c r="H2443">
        <v>6.2435289334991095E-2</v>
      </c>
      <c r="I2443">
        <f t="shared" si="189"/>
        <v>122</v>
      </c>
      <c r="J2443" t="str">
        <f t="shared" ref="J2443:J2506" si="193">IF(I2443&lt;=250, IF(MOD(I2443,2)=1, "Test", "Control"),"Out of Test")</f>
        <v>Control</v>
      </c>
      <c r="K2443" t="str">
        <f>IF(J2443="Test", COUNTIF($J$10:J2443, "Test"),"")</f>
        <v/>
      </c>
      <c r="L2443">
        <f>IF(J2443="Control", COUNTIF($J$10:J2443, "Control"),"")</f>
        <v>436</v>
      </c>
    </row>
    <row r="2444" spans="1:12">
      <c r="A2444" s="42">
        <v>1512689076</v>
      </c>
      <c r="B2444" s="42">
        <v>1</v>
      </c>
      <c r="C2444" s="42">
        <v>3954</v>
      </c>
      <c r="D2444" s="40" t="s">
        <v>361</v>
      </c>
      <c r="E2444" s="40" t="str">
        <f t="shared" si="192"/>
        <v>Test</v>
      </c>
      <c r="F2444" t="str">
        <f t="shared" si="190"/>
        <v>High</v>
      </c>
      <c r="G2444" t="str">
        <f t="shared" si="191"/>
        <v>Beijing_1_High</v>
      </c>
      <c r="H2444">
        <v>6.250424578179381E-2</v>
      </c>
      <c r="I2444">
        <f t="shared" ref="I2444:I2507" si="194">IF(G2444=G2443, I2443+1, 1)</f>
        <v>123</v>
      </c>
      <c r="J2444" t="str">
        <f t="shared" si="193"/>
        <v>Test</v>
      </c>
      <c r="K2444">
        <f>IF(J2444="Test", COUNTIF($J$10:J2444, "Test"),"")</f>
        <v>437</v>
      </c>
      <c r="L2444" t="str">
        <f>IF(J2444="Control", COUNTIF($J$10:J2444, "Control"),"")</f>
        <v/>
      </c>
    </row>
    <row r="2445" spans="1:12">
      <c r="A2445" s="42">
        <v>1517511867</v>
      </c>
      <c r="B2445" s="42">
        <v>1</v>
      </c>
      <c r="C2445" s="42">
        <v>2833</v>
      </c>
      <c r="D2445" s="40" t="s">
        <v>361</v>
      </c>
      <c r="E2445" s="40" t="str">
        <f t="shared" si="192"/>
        <v>Control</v>
      </c>
      <c r="F2445" t="str">
        <f t="shared" si="190"/>
        <v>High</v>
      </c>
      <c r="G2445" t="str">
        <f t="shared" si="191"/>
        <v>Beijing_1_High</v>
      </c>
      <c r="H2445">
        <v>6.2969583249619099E-2</v>
      </c>
      <c r="I2445">
        <f t="shared" si="194"/>
        <v>124</v>
      </c>
      <c r="J2445" t="str">
        <f t="shared" si="193"/>
        <v>Control</v>
      </c>
      <c r="K2445" t="str">
        <f>IF(J2445="Test", COUNTIF($J$10:J2445, "Test"),"")</f>
        <v/>
      </c>
      <c r="L2445">
        <f>IF(J2445="Control", COUNTIF($J$10:J2445, "Control"),"")</f>
        <v>437</v>
      </c>
    </row>
    <row r="2446" spans="1:12">
      <c r="A2446" s="42">
        <v>1516227199</v>
      </c>
      <c r="B2446" s="42">
        <v>1</v>
      </c>
      <c r="C2446" s="42">
        <v>2399</v>
      </c>
      <c r="D2446" s="40" t="s">
        <v>361</v>
      </c>
      <c r="E2446" s="40" t="str">
        <f t="shared" si="192"/>
        <v>Test</v>
      </c>
      <c r="F2446" t="str">
        <f t="shared" si="190"/>
        <v>High</v>
      </c>
      <c r="G2446" t="str">
        <f t="shared" si="191"/>
        <v>Beijing_1_High</v>
      </c>
      <c r="H2446">
        <v>6.3676887324630838E-2</v>
      </c>
      <c r="I2446">
        <f t="shared" si="194"/>
        <v>125</v>
      </c>
      <c r="J2446" t="str">
        <f t="shared" si="193"/>
        <v>Test</v>
      </c>
      <c r="K2446">
        <f>IF(J2446="Test", COUNTIF($J$10:J2446, "Test"),"")</f>
        <v>438</v>
      </c>
      <c r="L2446" t="str">
        <f>IF(J2446="Control", COUNTIF($J$10:J2446, "Control"),"")</f>
        <v/>
      </c>
    </row>
    <row r="2447" spans="1:12">
      <c r="A2447" s="42">
        <v>1513468445</v>
      </c>
      <c r="B2447" s="42">
        <v>1</v>
      </c>
      <c r="C2447" s="42">
        <v>5249</v>
      </c>
      <c r="D2447" s="40" t="s">
        <v>361</v>
      </c>
      <c r="E2447" s="40" t="str">
        <f t="shared" si="192"/>
        <v>Control</v>
      </c>
      <c r="F2447" t="str">
        <f t="shared" si="190"/>
        <v>High</v>
      </c>
      <c r="G2447" t="str">
        <f t="shared" si="191"/>
        <v>Beijing_1_High</v>
      </c>
      <c r="H2447">
        <v>6.417863723844941E-2</v>
      </c>
      <c r="I2447">
        <f t="shared" si="194"/>
        <v>126</v>
      </c>
      <c r="J2447" t="str">
        <f t="shared" si="193"/>
        <v>Control</v>
      </c>
      <c r="K2447" t="str">
        <f>IF(J2447="Test", COUNTIF($J$10:J2447, "Test"),"")</f>
        <v/>
      </c>
      <c r="L2447">
        <f>IF(J2447="Control", COUNTIF($J$10:J2447, "Control"),"")</f>
        <v>438</v>
      </c>
    </row>
    <row r="2448" spans="1:12">
      <c r="A2448" s="42">
        <v>1515847005</v>
      </c>
      <c r="B2448" s="42">
        <v>1</v>
      </c>
      <c r="C2448" s="42">
        <v>2402</v>
      </c>
      <c r="D2448" s="40" t="s">
        <v>361</v>
      </c>
      <c r="E2448" s="40" t="str">
        <f t="shared" si="192"/>
        <v>Test</v>
      </c>
      <c r="F2448" t="str">
        <f t="shared" si="190"/>
        <v>High</v>
      </c>
      <c r="G2448" t="str">
        <f t="shared" si="191"/>
        <v>Beijing_1_High</v>
      </c>
      <c r="H2448">
        <v>6.5391566387929756E-2</v>
      </c>
      <c r="I2448">
        <f t="shared" si="194"/>
        <v>127</v>
      </c>
      <c r="J2448" t="str">
        <f t="shared" si="193"/>
        <v>Test</v>
      </c>
      <c r="K2448">
        <f>IF(J2448="Test", COUNTIF($J$10:J2448, "Test"),"")</f>
        <v>439</v>
      </c>
      <c r="L2448" t="str">
        <f>IF(J2448="Control", COUNTIF($J$10:J2448, "Control"),"")</f>
        <v/>
      </c>
    </row>
    <row r="2449" spans="1:12">
      <c r="A2449" s="42">
        <v>1519697238</v>
      </c>
      <c r="B2449" s="42">
        <v>1</v>
      </c>
      <c r="C2449" s="42">
        <v>2913</v>
      </c>
      <c r="D2449" s="40" t="s">
        <v>361</v>
      </c>
      <c r="E2449" s="40" t="str">
        <f t="shared" si="192"/>
        <v>Control</v>
      </c>
      <c r="F2449" t="str">
        <f t="shared" si="190"/>
        <v>High</v>
      </c>
      <c r="G2449" t="str">
        <f t="shared" si="191"/>
        <v>Beijing_1_High</v>
      </c>
      <c r="H2449">
        <v>6.6023085059983333E-2</v>
      </c>
      <c r="I2449">
        <f t="shared" si="194"/>
        <v>128</v>
      </c>
      <c r="J2449" t="str">
        <f t="shared" si="193"/>
        <v>Control</v>
      </c>
      <c r="K2449" t="str">
        <f>IF(J2449="Test", COUNTIF($J$10:J2449, "Test"),"")</f>
        <v/>
      </c>
      <c r="L2449">
        <f>IF(J2449="Control", COUNTIF($J$10:J2449, "Control"),"")</f>
        <v>439</v>
      </c>
    </row>
    <row r="2450" spans="1:12">
      <c r="A2450" s="42">
        <v>1518864725</v>
      </c>
      <c r="B2450" s="42">
        <v>1</v>
      </c>
      <c r="C2450" s="42">
        <v>3099</v>
      </c>
      <c r="D2450" s="40" t="s">
        <v>361</v>
      </c>
      <c r="E2450" s="40" t="str">
        <f t="shared" si="192"/>
        <v>Test</v>
      </c>
      <c r="F2450" t="str">
        <f t="shared" si="190"/>
        <v>High</v>
      </c>
      <c r="G2450" t="str">
        <f t="shared" si="191"/>
        <v>Beijing_1_High</v>
      </c>
      <c r="H2450">
        <v>6.6123652583529147E-2</v>
      </c>
      <c r="I2450">
        <f t="shared" si="194"/>
        <v>129</v>
      </c>
      <c r="J2450" t="str">
        <f t="shared" si="193"/>
        <v>Test</v>
      </c>
      <c r="K2450">
        <f>IF(J2450="Test", COUNTIF($J$10:J2450, "Test"),"")</f>
        <v>440</v>
      </c>
      <c r="L2450" t="str">
        <f>IF(J2450="Control", COUNTIF($J$10:J2450, "Control"),"")</f>
        <v/>
      </c>
    </row>
    <row r="2451" spans="1:12">
      <c r="A2451" s="42">
        <v>1513584763</v>
      </c>
      <c r="B2451" s="42">
        <v>1</v>
      </c>
      <c r="C2451" s="42">
        <v>3715</v>
      </c>
      <c r="D2451" s="40" t="s">
        <v>361</v>
      </c>
      <c r="E2451" s="40" t="str">
        <f t="shared" si="192"/>
        <v>Control</v>
      </c>
      <c r="F2451" t="str">
        <f t="shared" si="190"/>
        <v>High</v>
      </c>
      <c r="G2451" t="str">
        <f t="shared" si="191"/>
        <v>Beijing_1_High</v>
      </c>
      <c r="H2451">
        <v>6.6156142917008331E-2</v>
      </c>
      <c r="I2451">
        <f t="shared" si="194"/>
        <v>130</v>
      </c>
      <c r="J2451" t="str">
        <f t="shared" si="193"/>
        <v>Control</v>
      </c>
      <c r="K2451" t="str">
        <f>IF(J2451="Test", COUNTIF($J$10:J2451, "Test"),"")</f>
        <v/>
      </c>
      <c r="L2451">
        <f>IF(J2451="Control", COUNTIF($J$10:J2451, "Control"),"")</f>
        <v>440</v>
      </c>
    </row>
    <row r="2452" spans="1:12">
      <c r="A2452" s="42">
        <v>1511881584</v>
      </c>
      <c r="B2452" s="42">
        <v>1</v>
      </c>
      <c r="C2452" s="42">
        <v>3535</v>
      </c>
      <c r="D2452" s="40" t="s">
        <v>361</v>
      </c>
      <c r="E2452" s="40" t="str">
        <f t="shared" si="192"/>
        <v>Test</v>
      </c>
      <c r="F2452" t="str">
        <f t="shared" si="190"/>
        <v>High</v>
      </c>
      <c r="G2452" t="str">
        <f t="shared" si="191"/>
        <v>Beijing_1_High</v>
      </c>
      <c r="H2452">
        <v>6.7495806942748371E-2</v>
      </c>
      <c r="I2452">
        <f t="shared" si="194"/>
        <v>131</v>
      </c>
      <c r="J2452" t="str">
        <f t="shared" si="193"/>
        <v>Test</v>
      </c>
      <c r="K2452">
        <f>IF(J2452="Test", COUNTIF($J$10:J2452, "Test"),"")</f>
        <v>441</v>
      </c>
      <c r="L2452" t="str">
        <f>IF(J2452="Control", COUNTIF($J$10:J2452, "Control"),"")</f>
        <v/>
      </c>
    </row>
    <row r="2453" spans="1:12">
      <c r="A2453" s="42">
        <v>1514155748</v>
      </c>
      <c r="B2453" s="42">
        <v>1</v>
      </c>
      <c r="C2453" s="42">
        <v>2932</v>
      </c>
      <c r="D2453" s="40" t="s">
        <v>361</v>
      </c>
      <c r="E2453" s="40" t="str">
        <f t="shared" si="192"/>
        <v>Control</v>
      </c>
      <c r="F2453" t="str">
        <f t="shared" si="190"/>
        <v>High</v>
      </c>
      <c r="G2453" t="str">
        <f t="shared" si="191"/>
        <v>Beijing_1_High</v>
      </c>
      <c r="H2453">
        <v>6.7947091045216901E-2</v>
      </c>
      <c r="I2453">
        <f t="shared" si="194"/>
        <v>132</v>
      </c>
      <c r="J2453" t="str">
        <f t="shared" si="193"/>
        <v>Control</v>
      </c>
      <c r="K2453" t="str">
        <f>IF(J2453="Test", COUNTIF($J$10:J2453, "Test"),"")</f>
        <v/>
      </c>
      <c r="L2453">
        <f>IF(J2453="Control", COUNTIF($J$10:J2453, "Control"),"")</f>
        <v>441</v>
      </c>
    </row>
    <row r="2454" spans="1:12">
      <c r="A2454" s="42">
        <v>1519804933</v>
      </c>
      <c r="B2454" s="42">
        <v>1</v>
      </c>
      <c r="C2454" s="42">
        <v>4632</v>
      </c>
      <c r="D2454" s="40" t="s">
        <v>361</v>
      </c>
      <c r="E2454" s="40" t="str">
        <f t="shared" si="192"/>
        <v>Test</v>
      </c>
      <c r="F2454" t="str">
        <f t="shared" si="190"/>
        <v>High</v>
      </c>
      <c r="G2454" t="str">
        <f t="shared" si="191"/>
        <v>Beijing_1_High</v>
      </c>
      <c r="H2454">
        <v>6.9280175911529462E-2</v>
      </c>
      <c r="I2454">
        <f t="shared" si="194"/>
        <v>133</v>
      </c>
      <c r="J2454" t="str">
        <f t="shared" si="193"/>
        <v>Test</v>
      </c>
      <c r="K2454">
        <f>IF(J2454="Test", COUNTIF($J$10:J2454, "Test"),"")</f>
        <v>442</v>
      </c>
      <c r="L2454" t="str">
        <f>IF(J2454="Control", COUNTIF($J$10:J2454, "Control"),"")</f>
        <v/>
      </c>
    </row>
    <row r="2455" spans="1:12">
      <c r="A2455" s="42">
        <v>1513040759</v>
      </c>
      <c r="B2455" s="42">
        <v>1</v>
      </c>
      <c r="C2455" s="42">
        <v>5193</v>
      </c>
      <c r="D2455" s="40" t="s">
        <v>361</v>
      </c>
      <c r="E2455" s="40" t="str">
        <f t="shared" si="192"/>
        <v>Control</v>
      </c>
      <c r="F2455" t="str">
        <f t="shared" si="190"/>
        <v>High</v>
      </c>
      <c r="G2455" t="str">
        <f t="shared" si="191"/>
        <v>Beijing_1_High</v>
      </c>
      <c r="H2455">
        <v>7.0568154286647311E-2</v>
      </c>
      <c r="I2455">
        <f t="shared" si="194"/>
        <v>134</v>
      </c>
      <c r="J2455" t="str">
        <f t="shared" si="193"/>
        <v>Control</v>
      </c>
      <c r="K2455" t="str">
        <f>IF(J2455="Test", COUNTIF($J$10:J2455, "Test"),"")</f>
        <v/>
      </c>
      <c r="L2455">
        <f>IF(J2455="Control", COUNTIF($J$10:J2455, "Control"),"")</f>
        <v>442</v>
      </c>
    </row>
    <row r="2456" spans="1:12">
      <c r="A2456" s="42">
        <v>1515144529</v>
      </c>
      <c r="B2456" s="42">
        <v>1</v>
      </c>
      <c r="C2456" s="42">
        <v>3195</v>
      </c>
      <c r="D2456" s="40" t="s">
        <v>361</v>
      </c>
      <c r="E2456" s="40" t="str">
        <f t="shared" si="192"/>
        <v>Test</v>
      </c>
      <c r="F2456" t="str">
        <f t="shared" si="190"/>
        <v>High</v>
      </c>
      <c r="G2456" t="str">
        <f t="shared" si="191"/>
        <v>Beijing_1_High</v>
      </c>
      <c r="H2456">
        <v>7.0740703802460336E-2</v>
      </c>
      <c r="I2456">
        <f t="shared" si="194"/>
        <v>135</v>
      </c>
      <c r="J2456" t="str">
        <f t="shared" si="193"/>
        <v>Test</v>
      </c>
      <c r="K2456">
        <f>IF(J2456="Test", COUNTIF($J$10:J2456, "Test"),"")</f>
        <v>443</v>
      </c>
      <c r="L2456" t="str">
        <f>IF(J2456="Control", COUNTIF($J$10:J2456, "Control"),"")</f>
        <v/>
      </c>
    </row>
    <row r="2457" spans="1:12">
      <c r="A2457" s="42">
        <v>1517131139</v>
      </c>
      <c r="B2457" s="42">
        <v>1</v>
      </c>
      <c r="C2457" s="42">
        <v>3600</v>
      </c>
      <c r="D2457" s="40" t="s">
        <v>361</v>
      </c>
      <c r="E2457" s="40" t="str">
        <f t="shared" si="192"/>
        <v>Control</v>
      </c>
      <c r="F2457" t="str">
        <f t="shared" si="190"/>
        <v>High</v>
      </c>
      <c r="G2457" t="str">
        <f t="shared" si="191"/>
        <v>Beijing_1_High</v>
      </c>
      <c r="H2457">
        <v>7.3151342254106133E-2</v>
      </c>
      <c r="I2457">
        <f t="shared" si="194"/>
        <v>136</v>
      </c>
      <c r="J2457" t="str">
        <f t="shared" si="193"/>
        <v>Control</v>
      </c>
      <c r="K2457" t="str">
        <f>IF(J2457="Test", COUNTIF($J$10:J2457, "Test"),"")</f>
        <v/>
      </c>
      <c r="L2457">
        <f>IF(J2457="Control", COUNTIF($J$10:J2457, "Control"),"")</f>
        <v>443</v>
      </c>
    </row>
    <row r="2458" spans="1:12">
      <c r="A2458" s="42">
        <v>1514408228</v>
      </c>
      <c r="B2458" s="42">
        <v>1</v>
      </c>
      <c r="C2458" s="42">
        <v>2805</v>
      </c>
      <c r="D2458" s="40" t="s">
        <v>361</v>
      </c>
      <c r="E2458" s="40" t="str">
        <f t="shared" si="192"/>
        <v>Test</v>
      </c>
      <c r="F2458" t="str">
        <f t="shared" si="190"/>
        <v>High</v>
      </c>
      <c r="G2458" t="str">
        <f t="shared" si="191"/>
        <v>Beijing_1_High</v>
      </c>
      <c r="H2458">
        <v>7.3712958172717058E-2</v>
      </c>
      <c r="I2458">
        <f t="shared" si="194"/>
        <v>137</v>
      </c>
      <c r="J2458" t="str">
        <f t="shared" si="193"/>
        <v>Test</v>
      </c>
      <c r="K2458">
        <f>IF(J2458="Test", COUNTIF($J$10:J2458, "Test"),"")</f>
        <v>444</v>
      </c>
      <c r="L2458" t="str">
        <f>IF(J2458="Control", COUNTIF($J$10:J2458, "Control"),"")</f>
        <v/>
      </c>
    </row>
    <row r="2459" spans="1:12">
      <c r="A2459" s="42">
        <v>1513237727</v>
      </c>
      <c r="B2459" s="42">
        <v>1</v>
      </c>
      <c r="C2459" s="42">
        <v>3626</v>
      </c>
      <c r="D2459" s="40" t="s">
        <v>361</v>
      </c>
      <c r="E2459" s="40" t="str">
        <f t="shared" si="192"/>
        <v>Control</v>
      </c>
      <c r="F2459" t="str">
        <f t="shared" si="190"/>
        <v>High</v>
      </c>
      <c r="G2459" t="str">
        <f t="shared" si="191"/>
        <v>Beijing_1_High</v>
      </c>
      <c r="H2459">
        <v>7.500734733306913E-2</v>
      </c>
      <c r="I2459">
        <f t="shared" si="194"/>
        <v>138</v>
      </c>
      <c r="J2459" t="str">
        <f t="shared" si="193"/>
        <v>Control</v>
      </c>
      <c r="K2459" t="str">
        <f>IF(J2459="Test", COUNTIF($J$10:J2459, "Test"),"")</f>
        <v/>
      </c>
      <c r="L2459">
        <f>IF(J2459="Control", COUNTIF($J$10:J2459, "Control"),"")</f>
        <v>444</v>
      </c>
    </row>
    <row r="2460" spans="1:12">
      <c r="A2460" s="42">
        <v>1514551963</v>
      </c>
      <c r="B2460" s="42">
        <v>1</v>
      </c>
      <c r="C2460" s="42">
        <v>3701</v>
      </c>
      <c r="D2460" s="40" t="s">
        <v>361</v>
      </c>
      <c r="E2460" s="40" t="str">
        <f t="shared" si="192"/>
        <v>Test</v>
      </c>
      <c r="F2460" t="str">
        <f t="shared" si="190"/>
        <v>High</v>
      </c>
      <c r="G2460" t="str">
        <f t="shared" si="191"/>
        <v>Beijing_1_High</v>
      </c>
      <c r="H2460">
        <v>7.5361034988390196E-2</v>
      </c>
      <c r="I2460">
        <f t="shared" si="194"/>
        <v>139</v>
      </c>
      <c r="J2460" t="str">
        <f t="shared" si="193"/>
        <v>Test</v>
      </c>
      <c r="K2460">
        <f>IF(J2460="Test", COUNTIF($J$10:J2460, "Test"),"")</f>
        <v>445</v>
      </c>
      <c r="L2460" t="str">
        <f>IF(J2460="Control", COUNTIF($J$10:J2460, "Control"),"")</f>
        <v/>
      </c>
    </row>
    <row r="2461" spans="1:12">
      <c r="A2461" s="42">
        <v>1513767943</v>
      </c>
      <c r="B2461" s="42">
        <v>1</v>
      </c>
      <c r="C2461" s="42">
        <v>3662</v>
      </c>
      <c r="D2461" s="40" t="s">
        <v>361</v>
      </c>
      <c r="E2461" s="40" t="str">
        <f t="shared" si="192"/>
        <v>Control</v>
      </c>
      <c r="F2461" t="str">
        <f t="shared" si="190"/>
        <v>High</v>
      </c>
      <c r="G2461" t="str">
        <f t="shared" si="191"/>
        <v>Beijing_1_High</v>
      </c>
      <c r="H2461">
        <v>7.5465419424833979E-2</v>
      </c>
      <c r="I2461">
        <f t="shared" si="194"/>
        <v>140</v>
      </c>
      <c r="J2461" t="str">
        <f t="shared" si="193"/>
        <v>Control</v>
      </c>
      <c r="K2461" t="str">
        <f>IF(J2461="Test", COUNTIF($J$10:J2461, "Test"),"")</f>
        <v/>
      </c>
      <c r="L2461">
        <f>IF(J2461="Control", COUNTIF($J$10:J2461, "Control"),"")</f>
        <v>445</v>
      </c>
    </row>
    <row r="2462" spans="1:12">
      <c r="A2462" s="42">
        <v>1519762463</v>
      </c>
      <c r="B2462" s="42">
        <v>1</v>
      </c>
      <c r="C2462" s="42">
        <v>3312</v>
      </c>
      <c r="D2462" s="40" t="s">
        <v>361</v>
      </c>
      <c r="E2462" s="40" t="str">
        <f t="shared" si="192"/>
        <v>Test</v>
      </c>
      <c r="F2462" t="str">
        <f t="shared" si="190"/>
        <v>High</v>
      </c>
      <c r="G2462" t="str">
        <f t="shared" si="191"/>
        <v>Beijing_1_High</v>
      </c>
      <c r="H2462">
        <v>7.5741931083709635E-2</v>
      </c>
      <c r="I2462">
        <f t="shared" si="194"/>
        <v>141</v>
      </c>
      <c r="J2462" t="str">
        <f t="shared" si="193"/>
        <v>Test</v>
      </c>
      <c r="K2462">
        <f>IF(J2462="Test", COUNTIF($J$10:J2462, "Test"),"")</f>
        <v>446</v>
      </c>
      <c r="L2462" t="str">
        <f>IF(J2462="Control", COUNTIF($J$10:J2462, "Control"),"")</f>
        <v/>
      </c>
    </row>
    <row r="2463" spans="1:12">
      <c r="A2463" s="42">
        <v>1516755267</v>
      </c>
      <c r="B2463" s="42">
        <v>1</v>
      </c>
      <c r="C2463" s="42">
        <v>4100</v>
      </c>
      <c r="D2463" s="40" t="s">
        <v>361</v>
      </c>
      <c r="E2463" s="40" t="str">
        <f t="shared" si="192"/>
        <v>Control</v>
      </c>
      <c r="F2463" t="str">
        <f t="shared" si="190"/>
        <v>High</v>
      </c>
      <c r="G2463" t="str">
        <f t="shared" si="191"/>
        <v>Beijing_1_High</v>
      </c>
      <c r="H2463">
        <v>7.6114717348512606E-2</v>
      </c>
      <c r="I2463">
        <f t="shared" si="194"/>
        <v>142</v>
      </c>
      <c r="J2463" t="str">
        <f t="shared" si="193"/>
        <v>Control</v>
      </c>
      <c r="K2463" t="str">
        <f>IF(J2463="Test", COUNTIF($J$10:J2463, "Test"),"")</f>
        <v/>
      </c>
      <c r="L2463">
        <f>IF(J2463="Control", COUNTIF($J$10:J2463, "Control"),"")</f>
        <v>446</v>
      </c>
    </row>
    <row r="2464" spans="1:12">
      <c r="A2464" s="42">
        <v>1515576943</v>
      </c>
      <c r="B2464" s="42">
        <v>1</v>
      </c>
      <c r="C2464" s="42">
        <v>2504</v>
      </c>
      <c r="D2464" s="40" t="s">
        <v>361</v>
      </c>
      <c r="E2464" s="40" t="str">
        <f t="shared" si="192"/>
        <v>Test</v>
      </c>
      <c r="F2464" t="str">
        <f t="shared" si="190"/>
        <v>High</v>
      </c>
      <c r="G2464" t="str">
        <f t="shared" si="191"/>
        <v>Beijing_1_High</v>
      </c>
      <c r="H2464">
        <v>7.6156709843132386E-2</v>
      </c>
      <c r="I2464">
        <f t="shared" si="194"/>
        <v>143</v>
      </c>
      <c r="J2464" t="str">
        <f t="shared" si="193"/>
        <v>Test</v>
      </c>
      <c r="K2464">
        <f>IF(J2464="Test", COUNTIF($J$10:J2464, "Test"),"")</f>
        <v>447</v>
      </c>
      <c r="L2464" t="str">
        <f>IF(J2464="Control", COUNTIF($J$10:J2464, "Control"),"")</f>
        <v/>
      </c>
    </row>
    <row r="2465" spans="1:12">
      <c r="A2465" s="42">
        <v>1518302919</v>
      </c>
      <c r="B2465" s="42">
        <v>1</v>
      </c>
      <c r="C2465" s="42">
        <v>2995</v>
      </c>
      <c r="D2465" s="40" t="s">
        <v>361</v>
      </c>
      <c r="E2465" s="40" t="str">
        <f t="shared" si="192"/>
        <v>Control</v>
      </c>
      <c r="F2465" t="str">
        <f t="shared" si="190"/>
        <v>High</v>
      </c>
      <c r="G2465" t="str">
        <f t="shared" si="191"/>
        <v>Beijing_1_High</v>
      </c>
      <c r="H2465">
        <v>7.649534006292702E-2</v>
      </c>
      <c r="I2465">
        <f t="shared" si="194"/>
        <v>144</v>
      </c>
      <c r="J2465" t="str">
        <f t="shared" si="193"/>
        <v>Control</v>
      </c>
      <c r="K2465" t="str">
        <f>IF(J2465="Test", COUNTIF($J$10:J2465, "Test"),"")</f>
        <v/>
      </c>
      <c r="L2465">
        <f>IF(J2465="Control", COUNTIF($J$10:J2465, "Control"),"")</f>
        <v>447</v>
      </c>
    </row>
    <row r="2466" spans="1:12">
      <c r="A2466" s="42">
        <v>1518332484</v>
      </c>
      <c r="B2466" s="42">
        <v>1</v>
      </c>
      <c r="C2466" s="42">
        <v>4348</v>
      </c>
      <c r="D2466" s="40" t="s">
        <v>361</v>
      </c>
      <c r="E2466" s="40" t="str">
        <f t="shared" si="192"/>
        <v>Test</v>
      </c>
      <c r="F2466" t="str">
        <f t="shared" si="190"/>
        <v>High</v>
      </c>
      <c r="G2466" t="str">
        <f t="shared" si="191"/>
        <v>Beijing_1_High</v>
      </c>
      <c r="H2466">
        <v>7.7575932955108673E-2</v>
      </c>
      <c r="I2466">
        <f t="shared" si="194"/>
        <v>145</v>
      </c>
      <c r="J2466" t="str">
        <f t="shared" si="193"/>
        <v>Test</v>
      </c>
      <c r="K2466">
        <f>IF(J2466="Test", COUNTIF($J$10:J2466, "Test"),"")</f>
        <v>448</v>
      </c>
      <c r="L2466" t="str">
        <f>IF(J2466="Control", COUNTIF($J$10:J2466, "Control"),"")</f>
        <v/>
      </c>
    </row>
    <row r="2467" spans="1:12">
      <c r="A2467" s="42">
        <v>1515475849</v>
      </c>
      <c r="B2467" s="42">
        <v>1</v>
      </c>
      <c r="C2467" s="42">
        <v>3418</v>
      </c>
      <c r="D2467" s="40" t="s">
        <v>361</v>
      </c>
      <c r="E2467" s="40" t="str">
        <f t="shared" si="192"/>
        <v>Control</v>
      </c>
      <c r="F2467" t="str">
        <f t="shared" si="190"/>
        <v>High</v>
      </c>
      <c r="G2467" t="str">
        <f t="shared" si="191"/>
        <v>Beijing_1_High</v>
      </c>
      <c r="H2467">
        <v>7.7717080966116403E-2</v>
      </c>
      <c r="I2467">
        <f t="shared" si="194"/>
        <v>146</v>
      </c>
      <c r="J2467" t="str">
        <f t="shared" si="193"/>
        <v>Control</v>
      </c>
      <c r="K2467" t="str">
        <f>IF(J2467="Test", COUNTIF($J$10:J2467, "Test"),"")</f>
        <v/>
      </c>
      <c r="L2467">
        <f>IF(J2467="Control", COUNTIF($J$10:J2467, "Control"),"")</f>
        <v>448</v>
      </c>
    </row>
    <row r="2468" spans="1:12">
      <c r="A2468" s="42">
        <v>1516546355</v>
      </c>
      <c r="B2468" s="42">
        <v>1</v>
      </c>
      <c r="C2468" s="42">
        <v>2577</v>
      </c>
      <c r="D2468" s="40" t="s">
        <v>361</v>
      </c>
      <c r="E2468" s="40" t="str">
        <f t="shared" si="192"/>
        <v>Test</v>
      </c>
      <c r="F2468" t="str">
        <f t="shared" si="190"/>
        <v>High</v>
      </c>
      <c r="G2468" t="str">
        <f t="shared" si="191"/>
        <v>Beijing_1_High</v>
      </c>
      <c r="H2468">
        <v>7.7900378395071246E-2</v>
      </c>
      <c r="I2468">
        <f t="shared" si="194"/>
        <v>147</v>
      </c>
      <c r="J2468" t="str">
        <f t="shared" si="193"/>
        <v>Test</v>
      </c>
      <c r="K2468">
        <f>IF(J2468="Test", COUNTIF($J$10:J2468, "Test"),"")</f>
        <v>449</v>
      </c>
      <c r="L2468" t="str">
        <f>IF(J2468="Control", COUNTIF($J$10:J2468, "Control"),"")</f>
        <v/>
      </c>
    </row>
    <row r="2469" spans="1:12">
      <c r="A2469" s="42">
        <v>1511994966</v>
      </c>
      <c r="B2469" s="42">
        <v>1</v>
      </c>
      <c r="C2469" s="42">
        <v>3106</v>
      </c>
      <c r="D2469" s="40" t="s">
        <v>361</v>
      </c>
      <c r="E2469" s="40" t="str">
        <f t="shared" si="192"/>
        <v>Control</v>
      </c>
      <c r="F2469" t="str">
        <f t="shared" si="190"/>
        <v>High</v>
      </c>
      <c r="G2469" t="str">
        <f t="shared" si="191"/>
        <v>Beijing_1_High</v>
      </c>
      <c r="H2469">
        <v>7.7901933163534443E-2</v>
      </c>
      <c r="I2469">
        <f t="shared" si="194"/>
        <v>148</v>
      </c>
      <c r="J2469" t="str">
        <f t="shared" si="193"/>
        <v>Control</v>
      </c>
      <c r="K2469" t="str">
        <f>IF(J2469="Test", COUNTIF($J$10:J2469, "Test"),"")</f>
        <v/>
      </c>
      <c r="L2469">
        <f>IF(J2469="Control", COUNTIF($J$10:J2469, "Control"),"")</f>
        <v>449</v>
      </c>
    </row>
    <row r="2470" spans="1:12">
      <c r="A2470" s="42">
        <v>1512614158</v>
      </c>
      <c r="B2470" s="42">
        <v>1</v>
      </c>
      <c r="C2470" s="42">
        <v>3384</v>
      </c>
      <c r="D2470" s="40" t="s">
        <v>361</v>
      </c>
      <c r="E2470" s="40" t="str">
        <f t="shared" si="192"/>
        <v>Test</v>
      </c>
      <c r="F2470" t="str">
        <f t="shared" si="190"/>
        <v>High</v>
      </c>
      <c r="G2470" t="str">
        <f t="shared" si="191"/>
        <v>Beijing_1_High</v>
      </c>
      <c r="H2470">
        <v>7.8378206301141673E-2</v>
      </c>
      <c r="I2470">
        <f t="shared" si="194"/>
        <v>149</v>
      </c>
      <c r="J2470" t="str">
        <f t="shared" si="193"/>
        <v>Test</v>
      </c>
      <c r="K2470">
        <f>IF(J2470="Test", COUNTIF($J$10:J2470, "Test"),"")</f>
        <v>450</v>
      </c>
      <c r="L2470" t="str">
        <f>IF(J2470="Control", COUNTIF($J$10:J2470, "Control"),"")</f>
        <v/>
      </c>
    </row>
    <row r="2471" spans="1:12">
      <c r="A2471" s="42">
        <v>1517581234</v>
      </c>
      <c r="B2471" s="42">
        <v>1</v>
      </c>
      <c r="C2471" s="42">
        <v>2558</v>
      </c>
      <c r="D2471" s="40" t="s">
        <v>361</v>
      </c>
      <c r="E2471" s="40" t="str">
        <f t="shared" si="192"/>
        <v>Control</v>
      </c>
      <c r="F2471" t="str">
        <f t="shared" si="190"/>
        <v>High</v>
      </c>
      <c r="G2471" t="str">
        <f t="shared" si="191"/>
        <v>Beijing_1_High</v>
      </c>
      <c r="H2471">
        <v>7.8818530562349109E-2</v>
      </c>
      <c r="I2471">
        <f t="shared" si="194"/>
        <v>150</v>
      </c>
      <c r="J2471" t="str">
        <f t="shared" si="193"/>
        <v>Control</v>
      </c>
      <c r="K2471" t="str">
        <f>IF(J2471="Test", COUNTIF($J$10:J2471, "Test"),"")</f>
        <v/>
      </c>
      <c r="L2471">
        <f>IF(J2471="Control", COUNTIF($J$10:J2471, "Control"),"")</f>
        <v>450</v>
      </c>
    </row>
    <row r="2472" spans="1:12">
      <c r="A2472" s="42">
        <v>1516772615</v>
      </c>
      <c r="B2472" s="42">
        <v>1</v>
      </c>
      <c r="C2472" s="42">
        <v>2554</v>
      </c>
      <c r="D2472" s="40" t="s">
        <v>361</v>
      </c>
      <c r="E2472" s="40" t="str">
        <f t="shared" si="192"/>
        <v>Test</v>
      </c>
      <c r="F2472" t="str">
        <f t="shared" si="190"/>
        <v>High</v>
      </c>
      <c r="G2472" t="str">
        <f t="shared" si="191"/>
        <v>Beijing_1_High</v>
      </c>
      <c r="H2472">
        <v>7.9868414463906912E-2</v>
      </c>
      <c r="I2472">
        <f t="shared" si="194"/>
        <v>151</v>
      </c>
      <c r="J2472" t="str">
        <f t="shared" si="193"/>
        <v>Test</v>
      </c>
      <c r="K2472">
        <f>IF(J2472="Test", COUNTIF($J$10:J2472, "Test"),"")</f>
        <v>451</v>
      </c>
      <c r="L2472" t="str">
        <f>IF(J2472="Control", COUNTIF($J$10:J2472, "Control"),"")</f>
        <v/>
      </c>
    </row>
    <row r="2473" spans="1:12">
      <c r="A2473" s="42">
        <v>1513250188</v>
      </c>
      <c r="B2473" s="42">
        <v>1</v>
      </c>
      <c r="C2473" s="42">
        <v>4927</v>
      </c>
      <c r="D2473" s="40" t="s">
        <v>361</v>
      </c>
      <c r="E2473" s="40" t="str">
        <f t="shared" si="192"/>
        <v>Control</v>
      </c>
      <c r="F2473" t="str">
        <f t="shared" si="190"/>
        <v>High</v>
      </c>
      <c r="G2473" t="str">
        <f t="shared" si="191"/>
        <v>Beijing_1_High</v>
      </c>
      <c r="H2473">
        <v>8.1097116255151258E-2</v>
      </c>
      <c r="I2473">
        <f t="shared" si="194"/>
        <v>152</v>
      </c>
      <c r="J2473" t="str">
        <f t="shared" si="193"/>
        <v>Control</v>
      </c>
      <c r="K2473" t="str">
        <f>IF(J2473="Test", COUNTIF($J$10:J2473, "Test"),"")</f>
        <v/>
      </c>
      <c r="L2473">
        <f>IF(J2473="Control", COUNTIF($J$10:J2473, "Control"),"")</f>
        <v>451</v>
      </c>
    </row>
    <row r="2474" spans="1:12">
      <c r="A2474" s="42">
        <v>1515827936</v>
      </c>
      <c r="B2474" s="42">
        <v>1</v>
      </c>
      <c r="C2474" s="42">
        <v>5546</v>
      </c>
      <c r="D2474" s="40" t="s">
        <v>361</v>
      </c>
      <c r="E2474" s="40" t="str">
        <f t="shared" si="192"/>
        <v>Test</v>
      </c>
      <c r="F2474" t="str">
        <f t="shared" si="190"/>
        <v>High</v>
      </c>
      <c r="G2474" t="str">
        <f t="shared" si="191"/>
        <v>Beijing_1_High</v>
      </c>
      <c r="H2474">
        <v>8.1562858034866403E-2</v>
      </c>
      <c r="I2474">
        <f t="shared" si="194"/>
        <v>153</v>
      </c>
      <c r="J2474" t="str">
        <f t="shared" si="193"/>
        <v>Test</v>
      </c>
      <c r="K2474">
        <f>IF(J2474="Test", COUNTIF($J$10:J2474, "Test"),"")</f>
        <v>452</v>
      </c>
      <c r="L2474" t="str">
        <f>IF(J2474="Control", COUNTIF($J$10:J2474, "Control"),"")</f>
        <v/>
      </c>
    </row>
    <row r="2475" spans="1:12">
      <c r="A2475" s="42">
        <v>1518204909</v>
      </c>
      <c r="B2475" s="42">
        <v>1</v>
      </c>
      <c r="C2475" s="42">
        <v>2424</v>
      </c>
      <c r="D2475" s="40" t="s">
        <v>361</v>
      </c>
      <c r="E2475" s="40" t="str">
        <f t="shared" si="192"/>
        <v>Control</v>
      </c>
      <c r="F2475" t="str">
        <f t="shared" si="190"/>
        <v>High</v>
      </c>
      <c r="G2475" t="str">
        <f t="shared" si="191"/>
        <v>Beijing_1_High</v>
      </c>
      <c r="H2475">
        <v>8.243035794619169E-2</v>
      </c>
      <c r="I2475">
        <f t="shared" si="194"/>
        <v>154</v>
      </c>
      <c r="J2475" t="str">
        <f t="shared" si="193"/>
        <v>Control</v>
      </c>
      <c r="K2475" t="str">
        <f>IF(J2475="Test", COUNTIF($J$10:J2475, "Test"),"")</f>
        <v/>
      </c>
      <c r="L2475">
        <f>IF(J2475="Control", COUNTIF($J$10:J2475, "Control"),"")</f>
        <v>452</v>
      </c>
    </row>
    <row r="2476" spans="1:12">
      <c r="A2476" s="42">
        <v>1513836346</v>
      </c>
      <c r="B2476" s="42">
        <v>1</v>
      </c>
      <c r="C2476" s="42">
        <v>4182</v>
      </c>
      <c r="D2476" s="40" t="s">
        <v>361</v>
      </c>
      <c r="E2476" s="40" t="str">
        <f t="shared" si="192"/>
        <v>Test</v>
      </c>
      <c r="F2476" t="str">
        <f t="shared" si="190"/>
        <v>High</v>
      </c>
      <c r="G2476" t="str">
        <f t="shared" si="191"/>
        <v>Beijing_1_High</v>
      </c>
      <c r="H2476">
        <v>8.2493634147769002E-2</v>
      </c>
      <c r="I2476">
        <f t="shared" si="194"/>
        <v>155</v>
      </c>
      <c r="J2476" t="str">
        <f t="shared" si="193"/>
        <v>Test</v>
      </c>
      <c r="K2476">
        <f>IF(J2476="Test", COUNTIF($J$10:J2476, "Test"),"")</f>
        <v>453</v>
      </c>
      <c r="L2476" t="str">
        <f>IF(J2476="Control", COUNTIF($J$10:J2476, "Control"),"")</f>
        <v/>
      </c>
    </row>
    <row r="2477" spans="1:12">
      <c r="A2477" s="42">
        <v>1512986418</v>
      </c>
      <c r="B2477" s="42">
        <v>1</v>
      </c>
      <c r="C2477" s="42">
        <v>2561</v>
      </c>
      <c r="D2477" s="40" t="s">
        <v>361</v>
      </c>
      <c r="E2477" s="40" t="str">
        <f t="shared" si="192"/>
        <v>Control</v>
      </c>
      <c r="F2477" t="str">
        <f t="shared" si="190"/>
        <v>High</v>
      </c>
      <c r="G2477" t="str">
        <f t="shared" si="191"/>
        <v>Beijing_1_High</v>
      </c>
      <c r="H2477">
        <v>8.2550197440906969E-2</v>
      </c>
      <c r="I2477">
        <f t="shared" si="194"/>
        <v>156</v>
      </c>
      <c r="J2477" t="str">
        <f t="shared" si="193"/>
        <v>Control</v>
      </c>
      <c r="K2477" t="str">
        <f>IF(J2477="Test", COUNTIF($J$10:J2477, "Test"),"")</f>
        <v/>
      </c>
      <c r="L2477">
        <f>IF(J2477="Control", COUNTIF($J$10:J2477, "Control"),"")</f>
        <v>453</v>
      </c>
    </row>
    <row r="2478" spans="1:12">
      <c r="A2478" s="42">
        <v>1514037424</v>
      </c>
      <c r="B2478" s="42">
        <v>1</v>
      </c>
      <c r="C2478" s="42">
        <v>3015</v>
      </c>
      <c r="D2478" s="40" t="s">
        <v>361</v>
      </c>
      <c r="E2478" s="40" t="str">
        <f t="shared" si="192"/>
        <v>Test</v>
      </c>
      <c r="F2478" t="str">
        <f t="shared" si="190"/>
        <v>High</v>
      </c>
      <c r="G2478" t="str">
        <f t="shared" si="191"/>
        <v>Beijing_1_High</v>
      </c>
      <c r="H2478">
        <v>8.2792047552830317E-2</v>
      </c>
      <c r="I2478">
        <f t="shared" si="194"/>
        <v>157</v>
      </c>
      <c r="J2478" t="str">
        <f t="shared" si="193"/>
        <v>Test</v>
      </c>
      <c r="K2478">
        <f>IF(J2478="Test", COUNTIF($J$10:J2478, "Test"),"")</f>
        <v>454</v>
      </c>
      <c r="L2478" t="str">
        <f>IF(J2478="Control", COUNTIF($J$10:J2478, "Control"),"")</f>
        <v/>
      </c>
    </row>
    <row r="2479" spans="1:12">
      <c r="A2479" s="42">
        <v>1519643807</v>
      </c>
      <c r="B2479" s="42">
        <v>1</v>
      </c>
      <c r="C2479" s="42">
        <v>2945</v>
      </c>
      <c r="D2479" s="40" t="s">
        <v>361</v>
      </c>
      <c r="E2479" s="40" t="str">
        <f t="shared" si="192"/>
        <v>Control</v>
      </c>
      <c r="F2479" t="str">
        <f t="shared" si="190"/>
        <v>High</v>
      </c>
      <c r="G2479" t="str">
        <f t="shared" si="191"/>
        <v>Beijing_1_High</v>
      </c>
      <c r="H2479">
        <v>8.422504490552607E-2</v>
      </c>
      <c r="I2479">
        <f t="shared" si="194"/>
        <v>158</v>
      </c>
      <c r="J2479" t="str">
        <f t="shared" si="193"/>
        <v>Control</v>
      </c>
      <c r="K2479" t="str">
        <f>IF(J2479="Test", COUNTIF($J$10:J2479, "Test"),"")</f>
        <v/>
      </c>
      <c r="L2479">
        <f>IF(J2479="Control", COUNTIF($J$10:J2479, "Control"),"")</f>
        <v>454</v>
      </c>
    </row>
    <row r="2480" spans="1:12">
      <c r="A2480" s="42">
        <v>1518635099</v>
      </c>
      <c r="B2480" s="42">
        <v>1</v>
      </c>
      <c r="C2480" s="42">
        <v>2981</v>
      </c>
      <c r="D2480" s="40" t="s">
        <v>361</v>
      </c>
      <c r="E2480" s="40" t="str">
        <f t="shared" si="192"/>
        <v>Test</v>
      </c>
      <c r="F2480" t="str">
        <f t="shared" si="190"/>
        <v>High</v>
      </c>
      <c r="G2480" t="str">
        <f t="shared" si="191"/>
        <v>Beijing_1_High</v>
      </c>
      <c r="H2480">
        <v>8.4774473775382497E-2</v>
      </c>
      <c r="I2480">
        <f t="shared" si="194"/>
        <v>159</v>
      </c>
      <c r="J2480" t="str">
        <f t="shared" si="193"/>
        <v>Test</v>
      </c>
      <c r="K2480">
        <f>IF(J2480="Test", COUNTIF($J$10:J2480, "Test"),"")</f>
        <v>455</v>
      </c>
      <c r="L2480" t="str">
        <f>IF(J2480="Control", COUNTIF($J$10:J2480, "Control"),"")</f>
        <v/>
      </c>
    </row>
    <row r="2481" spans="1:12">
      <c r="A2481" s="42">
        <v>1518294947</v>
      </c>
      <c r="B2481" s="42">
        <v>1</v>
      </c>
      <c r="C2481" s="42">
        <v>3394</v>
      </c>
      <c r="D2481" s="40" t="s">
        <v>361</v>
      </c>
      <c r="E2481" s="40" t="str">
        <f t="shared" si="192"/>
        <v>Control</v>
      </c>
      <c r="F2481" t="str">
        <f t="shared" si="190"/>
        <v>High</v>
      </c>
      <c r="G2481" t="str">
        <f t="shared" si="191"/>
        <v>Beijing_1_High</v>
      </c>
      <c r="H2481">
        <v>8.4795067930656498E-2</v>
      </c>
      <c r="I2481">
        <f t="shared" si="194"/>
        <v>160</v>
      </c>
      <c r="J2481" t="str">
        <f t="shared" si="193"/>
        <v>Control</v>
      </c>
      <c r="K2481" t="str">
        <f>IF(J2481="Test", COUNTIF($J$10:J2481, "Test"),"")</f>
        <v/>
      </c>
      <c r="L2481">
        <f>IF(J2481="Control", COUNTIF($J$10:J2481, "Control"),"")</f>
        <v>455</v>
      </c>
    </row>
    <row r="2482" spans="1:12">
      <c r="A2482" s="42">
        <v>1513682539</v>
      </c>
      <c r="B2482" s="42">
        <v>1</v>
      </c>
      <c r="C2482" s="42">
        <v>3800</v>
      </c>
      <c r="D2482" s="40" t="s">
        <v>361</v>
      </c>
      <c r="E2482" s="40" t="str">
        <f t="shared" si="192"/>
        <v>Test</v>
      </c>
      <c r="F2482" t="str">
        <f t="shared" si="190"/>
        <v>High</v>
      </c>
      <c r="G2482" t="str">
        <f t="shared" si="191"/>
        <v>Beijing_1_High</v>
      </c>
      <c r="H2482">
        <v>8.4863747794572508E-2</v>
      </c>
      <c r="I2482">
        <f t="shared" si="194"/>
        <v>161</v>
      </c>
      <c r="J2482" t="str">
        <f t="shared" si="193"/>
        <v>Test</v>
      </c>
      <c r="K2482">
        <f>IF(J2482="Test", COUNTIF($J$10:J2482, "Test"),"")</f>
        <v>456</v>
      </c>
      <c r="L2482" t="str">
        <f>IF(J2482="Control", COUNTIF($J$10:J2482, "Control"),"")</f>
        <v/>
      </c>
    </row>
    <row r="2483" spans="1:12">
      <c r="A2483" s="42">
        <v>1515543417</v>
      </c>
      <c r="B2483" s="42">
        <v>1</v>
      </c>
      <c r="C2483" s="42">
        <v>3160</v>
      </c>
      <c r="D2483" s="40" t="s">
        <v>361</v>
      </c>
      <c r="E2483" s="40" t="str">
        <f t="shared" si="192"/>
        <v>Control</v>
      </c>
      <c r="F2483" t="str">
        <f t="shared" si="190"/>
        <v>High</v>
      </c>
      <c r="G2483" t="str">
        <f t="shared" si="191"/>
        <v>Beijing_1_High</v>
      </c>
      <c r="H2483">
        <v>8.5502520372965352E-2</v>
      </c>
      <c r="I2483">
        <f t="shared" si="194"/>
        <v>162</v>
      </c>
      <c r="J2483" t="str">
        <f t="shared" si="193"/>
        <v>Control</v>
      </c>
      <c r="K2483" t="str">
        <f>IF(J2483="Test", COUNTIF($J$10:J2483, "Test"),"")</f>
        <v/>
      </c>
      <c r="L2483">
        <f>IF(J2483="Control", COUNTIF($J$10:J2483, "Control"),"")</f>
        <v>456</v>
      </c>
    </row>
    <row r="2484" spans="1:12">
      <c r="A2484" s="42">
        <v>1515118427</v>
      </c>
      <c r="B2484" s="42">
        <v>1</v>
      </c>
      <c r="C2484" s="42">
        <v>3369</v>
      </c>
      <c r="D2484" s="40" t="s">
        <v>361</v>
      </c>
      <c r="E2484" s="40" t="str">
        <f t="shared" si="192"/>
        <v>Test</v>
      </c>
      <c r="F2484" t="str">
        <f t="shared" si="190"/>
        <v>High</v>
      </c>
      <c r="G2484" t="str">
        <f t="shared" si="191"/>
        <v>Beijing_1_High</v>
      </c>
      <c r="H2484">
        <v>8.6936168333465735E-2</v>
      </c>
      <c r="I2484">
        <f t="shared" si="194"/>
        <v>163</v>
      </c>
      <c r="J2484" t="str">
        <f t="shared" si="193"/>
        <v>Test</v>
      </c>
      <c r="K2484">
        <f>IF(J2484="Test", COUNTIF($J$10:J2484, "Test"),"")</f>
        <v>457</v>
      </c>
      <c r="L2484" t="str">
        <f>IF(J2484="Control", COUNTIF($J$10:J2484, "Control"),"")</f>
        <v/>
      </c>
    </row>
    <row r="2485" spans="1:12">
      <c r="A2485" s="42">
        <v>1514538053</v>
      </c>
      <c r="B2485" s="42">
        <v>1</v>
      </c>
      <c r="C2485" s="42">
        <v>3107</v>
      </c>
      <c r="D2485" s="40" t="s">
        <v>361</v>
      </c>
      <c r="E2485" s="40" t="str">
        <f t="shared" si="192"/>
        <v>Control</v>
      </c>
      <c r="F2485" t="str">
        <f t="shared" si="190"/>
        <v>High</v>
      </c>
      <c r="G2485" t="str">
        <f t="shared" si="191"/>
        <v>Beijing_1_High</v>
      </c>
      <c r="H2485">
        <v>8.7687045704203492E-2</v>
      </c>
      <c r="I2485">
        <f t="shared" si="194"/>
        <v>164</v>
      </c>
      <c r="J2485" t="str">
        <f t="shared" si="193"/>
        <v>Control</v>
      </c>
      <c r="K2485" t="str">
        <f>IF(J2485="Test", COUNTIF($J$10:J2485, "Test"),"")</f>
        <v/>
      </c>
      <c r="L2485">
        <f>IF(J2485="Control", COUNTIF($J$10:J2485, "Control"),"")</f>
        <v>457</v>
      </c>
    </row>
    <row r="2486" spans="1:12">
      <c r="A2486" s="42">
        <v>1511526825</v>
      </c>
      <c r="B2486" s="42">
        <v>1</v>
      </c>
      <c r="C2486" s="42">
        <v>2897</v>
      </c>
      <c r="D2486" s="40" t="s">
        <v>361</v>
      </c>
      <c r="E2486" s="40" t="str">
        <f t="shared" si="192"/>
        <v>Test</v>
      </c>
      <c r="F2486" t="str">
        <f t="shared" si="190"/>
        <v>High</v>
      </c>
      <c r="G2486" t="str">
        <f t="shared" si="191"/>
        <v>Beijing_1_High</v>
      </c>
      <c r="H2486">
        <v>8.7951981822337766E-2</v>
      </c>
      <c r="I2486">
        <f t="shared" si="194"/>
        <v>165</v>
      </c>
      <c r="J2486" t="str">
        <f t="shared" si="193"/>
        <v>Test</v>
      </c>
      <c r="K2486">
        <f>IF(J2486="Test", COUNTIF($J$10:J2486, "Test"),"")</f>
        <v>458</v>
      </c>
      <c r="L2486" t="str">
        <f>IF(J2486="Control", COUNTIF($J$10:J2486, "Control"),"")</f>
        <v/>
      </c>
    </row>
    <row r="2487" spans="1:12">
      <c r="A2487" s="42">
        <v>1519037294</v>
      </c>
      <c r="B2487" s="42">
        <v>1</v>
      </c>
      <c r="C2487" s="42">
        <v>2935</v>
      </c>
      <c r="D2487" s="40" t="s">
        <v>361</v>
      </c>
      <c r="E2487" s="40" t="str">
        <f t="shared" si="192"/>
        <v>Control</v>
      </c>
      <c r="F2487" t="str">
        <f t="shared" si="190"/>
        <v>High</v>
      </c>
      <c r="G2487" t="str">
        <f t="shared" si="191"/>
        <v>Beijing_1_High</v>
      </c>
      <c r="H2487">
        <v>8.9444519185487348E-2</v>
      </c>
      <c r="I2487">
        <f t="shared" si="194"/>
        <v>166</v>
      </c>
      <c r="J2487" t="str">
        <f t="shared" si="193"/>
        <v>Control</v>
      </c>
      <c r="K2487" t="str">
        <f>IF(J2487="Test", COUNTIF($J$10:J2487, "Test"),"")</f>
        <v/>
      </c>
      <c r="L2487">
        <f>IF(J2487="Control", COUNTIF($J$10:J2487, "Control"),"")</f>
        <v>458</v>
      </c>
    </row>
    <row r="2488" spans="1:12">
      <c r="A2488" s="42">
        <v>1517366807</v>
      </c>
      <c r="B2488" s="42">
        <v>1</v>
      </c>
      <c r="C2488" s="42">
        <v>2628</v>
      </c>
      <c r="D2488" s="40" t="s">
        <v>361</v>
      </c>
      <c r="E2488" s="40" t="str">
        <f t="shared" si="192"/>
        <v>Test</v>
      </c>
      <c r="F2488" t="str">
        <f t="shared" si="190"/>
        <v>High</v>
      </c>
      <c r="G2488" t="str">
        <f t="shared" si="191"/>
        <v>Beijing_1_High</v>
      </c>
      <c r="H2488">
        <v>8.9686067635635025E-2</v>
      </c>
      <c r="I2488">
        <f t="shared" si="194"/>
        <v>167</v>
      </c>
      <c r="J2488" t="str">
        <f t="shared" si="193"/>
        <v>Test</v>
      </c>
      <c r="K2488">
        <f>IF(J2488="Test", COUNTIF($J$10:J2488, "Test"),"")</f>
        <v>459</v>
      </c>
      <c r="L2488" t="str">
        <f>IF(J2488="Control", COUNTIF($J$10:J2488, "Control"),"")</f>
        <v/>
      </c>
    </row>
    <row r="2489" spans="1:12">
      <c r="A2489" s="42">
        <v>1518190235</v>
      </c>
      <c r="B2489" s="42">
        <v>1</v>
      </c>
      <c r="C2489" s="42">
        <v>3560</v>
      </c>
      <c r="D2489" s="40" t="s">
        <v>361</v>
      </c>
      <c r="E2489" s="40" t="str">
        <f t="shared" si="192"/>
        <v>Control</v>
      </c>
      <c r="F2489" t="str">
        <f t="shared" si="190"/>
        <v>High</v>
      </c>
      <c r="G2489" t="str">
        <f t="shared" si="191"/>
        <v>Beijing_1_High</v>
      </c>
      <c r="H2489">
        <v>9.0397245453145092E-2</v>
      </c>
      <c r="I2489">
        <f t="shared" si="194"/>
        <v>168</v>
      </c>
      <c r="J2489" t="str">
        <f t="shared" si="193"/>
        <v>Control</v>
      </c>
      <c r="K2489" t="str">
        <f>IF(J2489="Test", COUNTIF($J$10:J2489, "Test"),"")</f>
        <v/>
      </c>
      <c r="L2489">
        <f>IF(J2489="Control", COUNTIF($J$10:J2489, "Control"),"")</f>
        <v>459</v>
      </c>
    </row>
    <row r="2490" spans="1:12">
      <c r="A2490" s="42">
        <v>1513241775</v>
      </c>
      <c r="B2490" s="42">
        <v>1</v>
      </c>
      <c r="C2490" s="42">
        <v>3623</v>
      </c>
      <c r="D2490" s="40" t="s">
        <v>361</v>
      </c>
      <c r="E2490" s="40" t="str">
        <f t="shared" si="192"/>
        <v>Test</v>
      </c>
      <c r="F2490" t="str">
        <f t="shared" si="190"/>
        <v>High</v>
      </c>
      <c r="G2490" t="str">
        <f t="shared" si="191"/>
        <v>Beijing_1_High</v>
      </c>
      <c r="H2490">
        <v>9.0481760878888484E-2</v>
      </c>
      <c r="I2490">
        <f t="shared" si="194"/>
        <v>169</v>
      </c>
      <c r="J2490" t="str">
        <f t="shared" si="193"/>
        <v>Test</v>
      </c>
      <c r="K2490">
        <f>IF(J2490="Test", COUNTIF($J$10:J2490, "Test"),"")</f>
        <v>460</v>
      </c>
      <c r="L2490" t="str">
        <f>IF(J2490="Control", COUNTIF($J$10:J2490, "Control"),"")</f>
        <v/>
      </c>
    </row>
    <row r="2491" spans="1:12">
      <c r="A2491" s="42">
        <v>1518240264</v>
      </c>
      <c r="B2491" s="42">
        <v>1</v>
      </c>
      <c r="C2491" s="42">
        <v>3269</v>
      </c>
      <c r="D2491" s="40" t="s">
        <v>361</v>
      </c>
      <c r="E2491" s="40" t="str">
        <f t="shared" si="192"/>
        <v>Control</v>
      </c>
      <c r="F2491" t="str">
        <f t="shared" si="190"/>
        <v>High</v>
      </c>
      <c r="G2491" t="str">
        <f t="shared" si="191"/>
        <v>Beijing_1_High</v>
      </c>
      <c r="H2491">
        <v>9.1530479502567319E-2</v>
      </c>
      <c r="I2491">
        <f t="shared" si="194"/>
        <v>170</v>
      </c>
      <c r="J2491" t="str">
        <f t="shared" si="193"/>
        <v>Control</v>
      </c>
      <c r="K2491" t="str">
        <f>IF(J2491="Test", COUNTIF($J$10:J2491, "Test"),"")</f>
        <v/>
      </c>
      <c r="L2491">
        <f>IF(J2491="Control", COUNTIF($J$10:J2491, "Control"),"")</f>
        <v>460</v>
      </c>
    </row>
    <row r="2492" spans="1:12">
      <c r="A2492" s="42">
        <v>1514158948</v>
      </c>
      <c r="B2492" s="42">
        <v>1</v>
      </c>
      <c r="C2492" s="42">
        <v>3135</v>
      </c>
      <c r="D2492" s="40" t="s">
        <v>361</v>
      </c>
      <c r="E2492" s="40" t="str">
        <f t="shared" si="192"/>
        <v>Test</v>
      </c>
      <c r="F2492" t="str">
        <f t="shared" si="190"/>
        <v>High</v>
      </c>
      <c r="G2492" t="str">
        <f t="shared" si="191"/>
        <v>Beijing_1_High</v>
      </c>
      <c r="H2492">
        <v>9.2008509432733088E-2</v>
      </c>
      <c r="I2492">
        <f t="shared" si="194"/>
        <v>171</v>
      </c>
      <c r="J2492" t="str">
        <f t="shared" si="193"/>
        <v>Test</v>
      </c>
      <c r="K2492">
        <f>IF(J2492="Test", COUNTIF($J$10:J2492, "Test"),"")</f>
        <v>461</v>
      </c>
      <c r="L2492" t="str">
        <f>IF(J2492="Control", COUNTIF($J$10:J2492, "Control"),"")</f>
        <v/>
      </c>
    </row>
    <row r="2493" spans="1:12">
      <c r="A2493" s="42">
        <v>1519020817</v>
      </c>
      <c r="B2493" s="42">
        <v>1</v>
      </c>
      <c r="C2493" s="42">
        <v>4563</v>
      </c>
      <c r="D2493" s="40" t="s">
        <v>361</v>
      </c>
      <c r="E2493" s="40" t="str">
        <f t="shared" si="192"/>
        <v>Control</v>
      </c>
      <c r="F2493" t="str">
        <f t="shared" si="190"/>
        <v>High</v>
      </c>
      <c r="G2493" t="str">
        <f t="shared" si="191"/>
        <v>Beijing_1_High</v>
      </c>
      <c r="H2493">
        <v>9.2773848539154047E-2</v>
      </c>
      <c r="I2493">
        <f t="shared" si="194"/>
        <v>172</v>
      </c>
      <c r="J2493" t="str">
        <f t="shared" si="193"/>
        <v>Control</v>
      </c>
      <c r="K2493" t="str">
        <f>IF(J2493="Test", COUNTIF($J$10:J2493, "Test"),"")</f>
        <v/>
      </c>
      <c r="L2493">
        <f>IF(J2493="Control", COUNTIF($J$10:J2493, "Control"),"")</f>
        <v>461</v>
      </c>
    </row>
    <row r="2494" spans="1:12">
      <c r="A2494" s="42">
        <v>1513343355</v>
      </c>
      <c r="B2494" s="42">
        <v>1</v>
      </c>
      <c r="C2494" s="42">
        <v>4063</v>
      </c>
      <c r="D2494" s="40" t="s">
        <v>361</v>
      </c>
      <c r="E2494" s="40" t="str">
        <f t="shared" si="192"/>
        <v>Test</v>
      </c>
      <c r="F2494" t="str">
        <f t="shared" si="190"/>
        <v>High</v>
      </c>
      <c r="G2494" t="str">
        <f t="shared" si="191"/>
        <v>Beijing_1_High</v>
      </c>
      <c r="H2494">
        <v>9.2851050329502693E-2</v>
      </c>
      <c r="I2494">
        <f t="shared" si="194"/>
        <v>173</v>
      </c>
      <c r="J2494" t="str">
        <f t="shared" si="193"/>
        <v>Test</v>
      </c>
      <c r="K2494">
        <f>IF(J2494="Test", COUNTIF($J$10:J2494, "Test"),"")</f>
        <v>462</v>
      </c>
      <c r="L2494" t="str">
        <f>IF(J2494="Control", COUNTIF($J$10:J2494, "Control"),"")</f>
        <v/>
      </c>
    </row>
    <row r="2495" spans="1:12">
      <c r="A2495" s="42">
        <v>1518952389</v>
      </c>
      <c r="B2495" s="42">
        <v>1</v>
      </c>
      <c r="C2495" s="42">
        <v>3222</v>
      </c>
      <c r="D2495" s="40" t="s">
        <v>361</v>
      </c>
      <c r="E2495" s="40" t="str">
        <f t="shared" si="192"/>
        <v>Control</v>
      </c>
      <c r="F2495" t="str">
        <f t="shared" si="190"/>
        <v>High</v>
      </c>
      <c r="G2495" t="str">
        <f t="shared" si="191"/>
        <v>Beijing_1_High</v>
      </c>
      <c r="H2495">
        <v>9.3408764370366049E-2</v>
      </c>
      <c r="I2495">
        <f t="shared" si="194"/>
        <v>174</v>
      </c>
      <c r="J2495" t="str">
        <f t="shared" si="193"/>
        <v>Control</v>
      </c>
      <c r="K2495" t="str">
        <f>IF(J2495="Test", COUNTIF($J$10:J2495, "Test"),"")</f>
        <v/>
      </c>
      <c r="L2495">
        <f>IF(J2495="Control", COUNTIF($J$10:J2495, "Control"),"")</f>
        <v>462</v>
      </c>
    </row>
    <row r="2496" spans="1:12">
      <c r="A2496" s="42">
        <v>1512711443</v>
      </c>
      <c r="B2496" s="42">
        <v>1</v>
      </c>
      <c r="C2496" s="42">
        <v>2555</v>
      </c>
      <c r="D2496" s="40" t="s">
        <v>361</v>
      </c>
      <c r="E2496" s="40" t="str">
        <f t="shared" si="192"/>
        <v>Test</v>
      </c>
      <c r="F2496" t="str">
        <f t="shared" si="190"/>
        <v>High</v>
      </c>
      <c r="G2496" t="str">
        <f t="shared" si="191"/>
        <v>Beijing_1_High</v>
      </c>
      <c r="H2496">
        <v>9.4528891622489342E-2</v>
      </c>
      <c r="I2496">
        <f t="shared" si="194"/>
        <v>175</v>
      </c>
      <c r="J2496" t="str">
        <f t="shared" si="193"/>
        <v>Test</v>
      </c>
      <c r="K2496">
        <f>IF(J2496="Test", COUNTIF($J$10:J2496, "Test"),"")</f>
        <v>463</v>
      </c>
      <c r="L2496" t="str">
        <f>IF(J2496="Control", COUNTIF($J$10:J2496, "Control"),"")</f>
        <v/>
      </c>
    </row>
    <row r="2497" spans="1:12">
      <c r="A2497" s="42">
        <v>1512836864</v>
      </c>
      <c r="B2497" s="42">
        <v>1</v>
      </c>
      <c r="C2497" s="42">
        <v>2304</v>
      </c>
      <c r="D2497" s="40" t="s">
        <v>361</v>
      </c>
      <c r="E2497" s="40" t="str">
        <f t="shared" si="192"/>
        <v>Control</v>
      </c>
      <c r="F2497" t="str">
        <f t="shared" si="190"/>
        <v>High</v>
      </c>
      <c r="G2497" t="str">
        <f t="shared" si="191"/>
        <v>Beijing_1_High</v>
      </c>
      <c r="H2497">
        <v>9.4968793984365418E-2</v>
      </c>
      <c r="I2497">
        <f t="shared" si="194"/>
        <v>176</v>
      </c>
      <c r="J2497" t="str">
        <f t="shared" si="193"/>
        <v>Control</v>
      </c>
      <c r="K2497" t="str">
        <f>IF(J2497="Test", COUNTIF($J$10:J2497, "Test"),"")</f>
        <v/>
      </c>
      <c r="L2497">
        <f>IF(J2497="Control", COUNTIF($J$10:J2497, "Control"),"")</f>
        <v>463</v>
      </c>
    </row>
    <row r="2498" spans="1:12">
      <c r="A2498" s="42">
        <v>1518052805</v>
      </c>
      <c r="B2498" s="42">
        <v>1</v>
      </c>
      <c r="C2498" s="42">
        <v>4197</v>
      </c>
      <c r="D2498" s="40" t="s">
        <v>361</v>
      </c>
      <c r="E2498" s="40" t="str">
        <f t="shared" si="192"/>
        <v>Test</v>
      </c>
      <c r="F2498" t="str">
        <f t="shared" si="190"/>
        <v>High</v>
      </c>
      <c r="G2498" t="str">
        <f t="shared" si="191"/>
        <v>Beijing_1_High</v>
      </c>
      <c r="H2498">
        <v>9.512940534437464E-2</v>
      </c>
      <c r="I2498">
        <f t="shared" si="194"/>
        <v>177</v>
      </c>
      <c r="J2498" t="str">
        <f t="shared" si="193"/>
        <v>Test</v>
      </c>
      <c r="K2498">
        <f>IF(J2498="Test", COUNTIF($J$10:J2498, "Test"),"")</f>
        <v>464</v>
      </c>
      <c r="L2498" t="str">
        <f>IF(J2498="Control", COUNTIF($J$10:J2498, "Control"),"")</f>
        <v/>
      </c>
    </row>
    <row r="2499" spans="1:12">
      <c r="A2499" s="42">
        <v>1512354953</v>
      </c>
      <c r="B2499" s="42">
        <v>1</v>
      </c>
      <c r="C2499" s="42">
        <v>3904</v>
      </c>
      <c r="D2499" s="40" t="s">
        <v>361</v>
      </c>
      <c r="E2499" s="40" t="str">
        <f t="shared" si="192"/>
        <v>Control</v>
      </c>
      <c r="F2499" t="str">
        <f t="shared" si="190"/>
        <v>High</v>
      </c>
      <c r="G2499" t="str">
        <f t="shared" si="191"/>
        <v>Beijing_1_High</v>
      </c>
      <c r="H2499">
        <v>9.5148999538374968E-2</v>
      </c>
      <c r="I2499">
        <f t="shared" si="194"/>
        <v>178</v>
      </c>
      <c r="J2499" t="str">
        <f t="shared" si="193"/>
        <v>Control</v>
      </c>
      <c r="K2499" t="str">
        <f>IF(J2499="Test", COUNTIF($J$10:J2499, "Test"),"")</f>
        <v/>
      </c>
      <c r="L2499">
        <f>IF(J2499="Control", COUNTIF($J$10:J2499, "Control"),"")</f>
        <v>464</v>
      </c>
    </row>
    <row r="2500" spans="1:12">
      <c r="A2500" s="42">
        <v>1515299155</v>
      </c>
      <c r="B2500" s="42">
        <v>1</v>
      </c>
      <c r="C2500" s="42">
        <v>2650</v>
      </c>
      <c r="D2500" s="40" t="s">
        <v>361</v>
      </c>
      <c r="E2500" s="40" t="str">
        <f t="shared" si="192"/>
        <v>Test</v>
      </c>
      <c r="F2500" t="str">
        <f t="shared" si="190"/>
        <v>High</v>
      </c>
      <c r="G2500" t="str">
        <f t="shared" si="191"/>
        <v>Beijing_1_High</v>
      </c>
      <c r="H2500">
        <v>9.5394588822276583E-2</v>
      </c>
      <c r="I2500">
        <f t="shared" si="194"/>
        <v>179</v>
      </c>
      <c r="J2500" t="str">
        <f t="shared" si="193"/>
        <v>Test</v>
      </c>
      <c r="K2500">
        <f>IF(J2500="Test", COUNTIF($J$10:J2500, "Test"),"")</f>
        <v>465</v>
      </c>
      <c r="L2500" t="str">
        <f>IF(J2500="Control", COUNTIF($J$10:J2500, "Control"),"")</f>
        <v/>
      </c>
    </row>
    <row r="2501" spans="1:12">
      <c r="A2501" s="42">
        <v>1516456304</v>
      </c>
      <c r="B2501" s="42">
        <v>1</v>
      </c>
      <c r="C2501" s="42">
        <v>2912</v>
      </c>
      <c r="D2501" s="40" t="s">
        <v>361</v>
      </c>
      <c r="E2501" s="40" t="str">
        <f t="shared" si="192"/>
        <v>Control</v>
      </c>
      <c r="F2501" t="str">
        <f t="shared" si="190"/>
        <v>High</v>
      </c>
      <c r="G2501" t="str">
        <f t="shared" si="191"/>
        <v>Beijing_1_High</v>
      </c>
      <c r="H2501">
        <v>9.5721282686113462E-2</v>
      </c>
      <c r="I2501">
        <f t="shared" si="194"/>
        <v>180</v>
      </c>
      <c r="J2501" t="str">
        <f t="shared" si="193"/>
        <v>Control</v>
      </c>
      <c r="K2501" t="str">
        <f>IF(J2501="Test", COUNTIF($J$10:J2501, "Test"),"")</f>
        <v/>
      </c>
      <c r="L2501">
        <f>IF(J2501="Control", COUNTIF($J$10:J2501, "Control"),"")</f>
        <v>465</v>
      </c>
    </row>
    <row r="2502" spans="1:12">
      <c r="A2502" s="42">
        <v>1511862706</v>
      </c>
      <c r="B2502" s="42">
        <v>1</v>
      </c>
      <c r="C2502" s="42">
        <v>2937</v>
      </c>
      <c r="D2502" s="40" t="s">
        <v>361</v>
      </c>
      <c r="E2502" s="40" t="str">
        <f t="shared" si="192"/>
        <v>Test</v>
      </c>
      <c r="F2502" t="str">
        <f t="shared" si="190"/>
        <v>High</v>
      </c>
      <c r="G2502" t="str">
        <f t="shared" si="191"/>
        <v>Beijing_1_High</v>
      </c>
      <c r="H2502">
        <v>9.5739155843126089E-2</v>
      </c>
      <c r="I2502">
        <f t="shared" si="194"/>
        <v>181</v>
      </c>
      <c r="J2502" t="str">
        <f t="shared" si="193"/>
        <v>Test</v>
      </c>
      <c r="K2502">
        <f>IF(J2502="Test", COUNTIF($J$10:J2502, "Test"),"")</f>
        <v>466</v>
      </c>
      <c r="L2502" t="str">
        <f>IF(J2502="Control", COUNTIF($J$10:J2502, "Control"),"")</f>
        <v/>
      </c>
    </row>
    <row r="2503" spans="1:12">
      <c r="A2503" s="42">
        <v>1511341806</v>
      </c>
      <c r="B2503" s="42">
        <v>1</v>
      </c>
      <c r="C2503" s="42">
        <v>2478</v>
      </c>
      <c r="D2503" s="40" t="s">
        <v>361</v>
      </c>
      <c r="E2503" s="40" t="str">
        <f t="shared" si="192"/>
        <v>Control</v>
      </c>
      <c r="F2503" t="str">
        <f t="shared" si="190"/>
        <v>High</v>
      </c>
      <c r="G2503" t="str">
        <f t="shared" si="191"/>
        <v>Beijing_1_High</v>
      </c>
      <c r="H2503">
        <v>9.613330079025173E-2</v>
      </c>
      <c r="I2503">
        <f t="shared" si="194"/>
        <v>182</v>
      </c>
      <c r="J2503" t="str">
        <f t="shared" si="193"/>
        <v>Control</v>
      </c>
      <c r="K2503" t="str">
        <f>IF(J2503="Test", COUNTIF($J$10:J2503, "Test"),"")</f>
        <v/>
      </c>
      <c r="L2503">
        <f>IF(J2503="Control", COUNTIF($J$10:J2503, "Control"),"")</f>
        <v>466</v>
      </c>
    </row>
    <row r="2504" spans="1:12">
      <c r="A2504" s="42">
        <v>1511533267</v>
      </c>
      <c r="B2504" s="42">
        <v>1</v>
      </c>
      <c r="C2504" s="42">
        <v>3944</v>
      </c>
      <c r="D2504" s="40" t="s">
        <v>361</v>
      </c>
      <c r="E2504" s="40" t="str">
        <f t="shared" si="192"/>
        <v>Test</v>
      </c>
      <c r="F2504" t="str">
        <f t="shared" si="190"/>
        <v>High</v>
      </c>
      <c r="G2504" t="str">
        <f t="shared" si="191"/>
        <v>Beijing_1_High</v>
      </c>
      <c r="H2504">
        <v>9.6506057105448129E-2</v>
      </c>
      <c r="I2504">
        <f t="shared" si="194"/>
        <v>183</v>
      </c>
      <c r="J2504" t="str">
        <f t="shared" si="193"/>
        <v>Test</v>
      </c>
      <c r="K2504">
        <f>IF(J2504="Test", COUNTIF($J$10:J2504, "Test"),"")</f>
        <v>467</v>
      </c>
      <c r="L2504" t="str">
        <f>IF(J2504="Control", COUNTIF($J$10:J2504, "Control"),"")</f>
        <v/>
      </c>
    </row>
    <row r="2505" spans="1:12">
      <c r="A2505" s="42">
        <v>1514176235</v>
      </c>
      <c r="B2505" s="42">
        <v>1</v>
      </c>
      <c r="C2505" s="42">
        <v>2409</v>
      </c>
      <c r="D2505" s="40" t="s">
        <v>361</v>
      </c>
      <c r="E2505" s="40" t="str">
        <f t="shared" si="192"/>
        <v>Control</v>
      </c>
      <c r="F2505" t="str">
        <f t="shared" si="190"/>
        <v>High</v>
      </c>
      <c r="G2505" t="str">
        <f t="shared" si="191"/>
        <v>Beijing_1_High</v>
      </c>
      <c r="H2505">
        <v>9.6822616373344217E-2</v>
      </c>
      <c r="I2505">
        <f t="shared" si="194"/>
        <v>184</v>
      </c>
      <c r="J2505" t="str">
        <f t="shared" si="193"/>
        <v>Control</v>
      </c>
      <c r="K2505" t="str">
        <f>IF(J2505="Test", COUNTIF($J$10:J2505, "Test"),"")</f>
        <v/>
      </c>
      <c r="L2505">
        <f>IF(J2505="Control", COUNTIF($J$10:J2505, "Control"),"")</f>
        <v>467</v>
      </c>
    </row>
    <row r="2506" spans="1:12">
      <c r="A2506" s="42">
        <v>1511705885</v>
      </c>
      <c r="B2506" s="42">
        <v>1</v>
      </c>
      <c r="C2506" s="42">
        <v>3767</v>
      </c>
      <c r="D2506" s="40" t="s">
        <v>361</v>
      </c>
      <c r="E2506" s="40" t="str">
        <f t="shared" si="192"/>
        <v>Test</v>
      </c>
      <c r="F2506" t="str">
        <f t="shared" ref="F2506:F2569" si="195">_xlfn.IFS(C2506&lt;1069, "Low", C2506&lt;2277, "Mid", C2506&gt;=2277, "High")</f>
        <v>High</v>
      </c>
      <c r="G2506" t="str">
        <f t="shared" ref="G2506:G2569" si="196">D2506&amp;"_"&amp;B2506&amp;"_"&amp;F2506</f>
        <v>Beijing_1_High</v>
      </c>
      <c r="H2506">
        <v>9.701176287913138E-2</v>
      </c>
      <c r="I2506">
        <f t="shared" si="194"/>
        <v>185</v>
      </c>
      <c r="J2506" t="str">
        <f t="shared" si="193"/>
        <v>Test</v>
      </c>
      <c r="K2506">
        <f>IF(J2506="Test", COUNTIF($J$10:J2506, "Test"),"")</f>
        <v>468</v>
      </c>
      <c r="L2506" t="str">
        <f>IF(J2506="Control", COUNTIF($J$10:J2506, "Control"),"")</f>
        <v/>
      </c>
    </row>
    <row r="2507" spans="1:12">
      <c r="A2507" s="42">
        <v>1512546645</v>
      </c>
      <c r="B2507" s="42">
        <v>1</v>
      </c>
      <c r="C2507" s="42">
        <v>3895</v>
      </c>
      <c r="D2507" s="40" t="s">
        <v>361</v>
      </c>
      <c r="E2507" s="40" t="str">
        <f t="shared" ref="E2507:E2570" si="197">IF(AND(J2507="Test",K2507&lt;=3000),"Test",IF(AND(J2507="Control",L2507&lt;=3000),"Control","Out of test"))</f>
        <v>Control</v>
      </c>
      <c r="F2507" t="str">
        <f t="shared" si="195"/>
        <v>High</v>
      </c>
      <c r="G2507" t="str">
        <f t="shared" si="196"/>
        <v>Beijing_1_High</v>
      </c>
      <c r="H2507">
        <v>9.9914500269619677E-2</v>
      </c>
      <c r="I2507">
        <f t="shared" si="194"/>
        <v>186</v>
      </c>
      <c r="J2507" t="str">
        <f t="shared" ref="J2507:J2570" si="198">IF(I2507&lt;=250, IF(MOD(I2507,2)=1, "Test", "Control"),"Out of Test")</f>
        <v>Control</v>
      </c>
      <c r="K2507" t="str">
        <f>IF(J2507="Test", COUNTIF($J$10:J2507, "Test"),"")</f>
        <v/>
      </c>
      <c r="L2507">
        <f>IF(J2507="Control", COUNTIF($J$10:J2507, "Control"),"")</f>
        <v>468</v>
      </c>
    </row>
    <row r="2508" spans="1:12">
      <c r="A2508" s="42">
        <v>1519800316</v>
      </c>
      <c r="B2508" s="42">
        <v>1</v>
      </c>
      <c r="C2508" s="42">
        <v>3808</v>
      </c>
      <c r="D2508" s="40" t="s">
        <v>361</v>
      </c>
      <c r="E2508" s="40" t="str">
        <f t="shared" si="197"/>
        <v>Test</v>
      </c>
      <c r="F2508" t="str">
        <f t="shared" si="195"/>
        <v>High</v>
      </c>
      <c r="G2508" t="str">
        <f t="shared" si="196"/>
        <v>Beijing_1_High</v>
      </c>
      <c r="H2508">
        <v>0.10028437699074788</v>
      </c>
      <c r="I2508">
        <f t="shared" ref="I2508:I2571" si="199">IF(G2508=G2507, I2507+1, 1)</f>
        <v>187</v>
      </c>
      <c r="J2508" t="str">
        <f t="shared" si="198"/>
        <v>Test</v>
      </c>
      <c r="K2508">
        <f>IF(J2508="Test", COUNTIF($J$10:J2508, "Test"),"")</f>
        <v>469</v>
      </c>
      <c r="L2508" t="str">
        <f>IF(J2508="Control", COUNTIF($J$10:J2508, "Control"),"")</f>
        <v/>
      </c>
    </row>
    <row r="2509" spans="1:12">
      <c r="A2509" s="42">
        <v>1517976365</v>
      </c>
      <c r="B2509" s="42">
        <v>1</v>
      </c>
      <c r="C2509" s="42">
        <v>2627</v>
      </c>
      <c r="D2509" s="40" t="s">
        <v>361</v>
      </c>
      <c r="E2509" s="40" t="str">
        <f t="shared" si="197"/>
        <v>Control</v>
      </c>
      <c r="F2509" t="str">
        <f t="shared" si="195"/>
        <v>High</v>
      </c>
      <c r="G2509" t="str">
        <f t="shared" si="196"/>
        <v>Beijing_1_High</v>
      </c>
      <c r="H2509">
        <v>0.10098569514236699</v>
      </c>
      <c r="I2509">
        <f t="shared" si="199"/>
        <v>188</v>
      </c>
      <c r="J2509" t="str">
        <f t="shared" si="198"/>
        <v>Control</v>
      </c>
      <c r="K2509" t="str">
        <f>IF(J2509="Test", COUNTIF($J$10:J2509, "Test"),"")</f>
        <v/>
      </c>
      <c r="L2509">
        <f>IF(J2509="Control", COUNTIF($J$10:J2509, "Control"),"")</f>
        <v>469</v>
      </c>
    </row>
    <row r="2510" spans="1:12">
      <c r="A2510" s="42">
        <v>1518672977</v>
      </c>
      <c r="B2510" s="42">
        <v>1</v>
      </c>
      <c r="C2510" s="42">
        <v>3896</v>
      </c>
      <c r="D2510" s="40" t="s">
        <v>361</v>
      </c>
      <c r="E2510" s="40" t="str">
        <f t="shared" si="197"/>
        <v>Test</v>
      </c>
      <c r="F2510" t="str">
        <f t="shared" si="195"/>
        <v>High</v>
      </c>
      <c r="G2510" t="str">
        <f t="shared" si="196"/>
        <v>Beijing_1_High</v>
      </c>
      <c r="H2510">
        <v>0.10116660857675119</v>
      </c>
      <c r="I2510">
        <f t="shared" si="199"/>
        <v>189</v>
      </c>
      <c r="J2510" t="str">
        <f t="shared" si="198"/>
        <v>Test</v>
      </c>
      <c r="K2510">
        <f>IF(J2510="Test", COUNTIF($J$10:J2510, "Test"),"")</f>
        <v>470</v>
      </c>
      <c r="L2510" t="str">
        <f>IF(J2510="Control", COUNTIF($J$10:J2510, "Control"),"")</f>
        <v/>
      </c>
    </row>
    <row r="2511" spans="1:12">
      <c r="A2511" s="42">
        <v>1514163705</v>
      </c>
      <c r="B2511" s="42">
        <v>1</v>
      </c>
      <c r="C2511" s="42">
        <v>4199</v>
      </c>
      <c r="D2511" s="40" t="s">
        <v>361</v>
      </c>
      <c r="E2511" s="40" t="str">
        <f t="shared" si="197"/>
        <v>Control</v>
      </c>
      <c r="F2511" t="str">
        <f t="shared" si="195"/>
        <v>High</v>
      </c>
      <c r="G2511" t="str">
        <f t="shared" si="196"/>
        <v>Beijing_1_High</v>
      </c>
      <c r="H2511">
        <v>0.10157965888106546</v>
      </c>
      <c r="I2511">
        <f t="shared" si="199"/>
        <v>190</v>
      </c>
      <c r="J2511" t="str">
        <f t="shared" si="198"/>
        <v>Control</v>
      </c>
      <c r="K2511" t="str">
        <f>IF(J2511="Test", COUNTIF($J$10:J2511, "Test"),"")</f>
        <v/>
      </c>
      <c r="L2511">
        <f>IF(J2511="Control", COUNTIF($J$10:J2511, "Control"),"")</f>
        <v>470</v>
      </c>
    </row>
    <row r="2512" spans="1:12">
      <c r="A2512" s="42">
        <v>1517557907</v>
      </c>
      <c r="B2512" s="42">
        <v>1</v>
      </c>
      <c r="C2512" s="42">
        <v>3700</v>
      </c>
      <c r="D2512" s="40" t="s">
        <v>361</v>
      </c>
      <c r="E2512" s="40" t="str">
        <f t="shared" si="197"/>
        <v>Test</v>
      </c>
      <c r="F2512" t="str">
        <f t="shared" si="195"/>
        <v>High</v>
      </c>
      <c r="G2512" t="str">
        <f t="shared" si="196"/>
        <v>Beijing_1_High</v>
      </c>
      <c r="H2512">
        <v>0.10191973926752673</v>
      </c>
      <c r="I2512">
        <f t="shared" si="199"/>
        <v>191</v>
      </c>
      <c r="J2512" t="str">
        <f t="shared" si="198"/>
        <v>Test</v>
      </c>
      <c r="K2512">
        <f>IF(J2512="Test", COUNTIF($J$10:J2512, "Test"),"")</f>
        <v>471</v>
      </c>
      <c r="L2512" t="str">
        <f>IF(J2512="Control", COUNTIF($J$10:J2512, "Control"),"")</f>
        <v/>
      </c>
    </row>
    <row r="2513" spans="1:12">
      <c r="A2513" s="42">
        <v>1517761857</v>
      </c>
      <c r="B2513" s="42">
        <v>1</v>
      </c>
      <c r="C2513" s="42">
        <v>2492</v>
      </c>
      <c r="D2513" s="40" t="s">
        <v>361</v>
      </c>
      <c r="E2513" s="40" t="str">
        <f t="shared" si="197"/>
        <v>Control</v>
      </c>
      <c r="F2513" t="str">
        <f t="shared" si="195"/>
        <v>High</v>
      </c>
      <c r="G2513" t="str">
        <f t="shared" si="196"/>
        <v>Beijing_1_High</v>
      </c>
      <c r="H2513">
        <v>0.10223014691211518</v>
      </c>
      <c r="I2513">
        <f t="shared" si="199"/>
        <v>192</v>
      </c>
      <c r="J2513" t="str">
        <f t="shared" si="198"/>
        <v>Control</v>
      </c>
      <c r="K2513" t="str">
        <f>IF(J2513="Test", COUNTIF($J$10:J2513, "Test"),"")</f>
        <v/>
      </c>
      <c r="L2513">
        <f>IF(J2513="Control", COUNTIF($J$10:J2513, "Control"),"")</f>
        <v>471</v>
      </c>
    </row>
    <row r="2514" spans="1:12">
      <c r="A2514" s="42">
        <v>1513912434</v>
      </c>
      <c r="B2514" s="42">
        <v>1</v>
      </c>
      <c r="C2514" s="42">
        <v>4007</v>
      </c>
      <c r="D2514" s="40" t="s">
        <v>361</v>
      </c>
      <c r="E2514" s="40" t="str">
        <f t="shared" si="197"/>
        <v>Test</v>
      </c>
      <c r="F2514" t="str">
        <f t="shared" si="195"/>
        <v>High</v>
      </c>
      <c r="G2514" t="str">
        <f t="shared" si="196"/>
        <v>Beijing_1_High</v>
      </c>
      <c r="H2514">
        <v>0.10339174769306736</v>
      </c>
      <c r="I2514">
        <f t="shared" si="199"/>
        <v>193</v>
      </c>
      <c r="J2514" t="str">
        <f t="shared" si="198"/>
        <v>Test</v>
      </c>
      <c r="K2514">
        <f>IF(J2514="Test", COUNTIF($J$10:J2514, "Test"),"")</f>
        <v>472</v>
      </c>
      <c r="L2514" t="str">
        <f>IF(J2514="Control", COUNTIF($J$10:J2514, "Control"),"")</f>
        <v/>
      </c>
    </row>
    <row r="2515" spans="1:12">
      <c r="A2515" s="42">
        <v>1515692205</v>
      </c>
      <c r="B2515" s="42">
        <v>1</v>
      </c>
      <c r="C2515" s="42">
        <v>2748</v>
      </c>
      <c r="D2515" s="40" t="s">
        <v>361</v>
      </c>
      <c r="E2515" s="40" t="str">
        <f t="shared" si="197"/>
        <v>Control</v>
      </c>
      <c r="F2515" t="str">
        <f t="shared" si="195"/>
        <v>High</v>
      </c>
      <c r="G2515" t="str">
        <f t="shared" si="196"/>
        <v>Beijing_1_High</v>
      </c>
      <c r="H2515">
        <v>0.10463776504007294</v>
      </c>
      <c r="I2515">
        <f t="shared" si="199"/>
        <v>194</v>
      </c>
      <c r="J2515" t="str">
        <f t="shared" si="198"/>
        <v>Control</v>
      </c>
      <c r="K2515" t="str">
        <f>IF(J2515="Test", COUNTIF($J$10:J2515, "Test"),"")</f>
        <v/>
      </c>
      <c r="L2515">
        <f>IF(J2515="Control", COUNTIF($J$10:J2515, "Control"),"")</f>
        <v>472</v>
      </c>
    </row>
    <row r="2516" spans="1:12">
      <c r="A2516" s="42">
        <v>1517573305</v>
      </c>
      <c r="B2516" s="42">
        <v>1</v>
      </c>
      <c r="C2516" s="42">
        <v>2983</v>
      </c>
      <c r="D2516" s="40" t="s">
        <v>361</v>
      </c>
      <c r="E2516" s="40" t="str">
        <f t="shared" si="197"/>
        <v>Test</v>
      </c>
      <c r="F2516" t="str">
        <f t="shared" si="195"/>
        <v>High</v>
      </c>
      <c r="G2516" t="str">
        <f t="shared" si="196"/>
        <v>Beijing_1_High</v>
      </c>
      <c r="H2516">
        <v>0.10508243732689027</v>
      </c>
      <c r="I2516">
        <f t="shared" si="199"/>
        <v>195</v>
      </c>
      <c r="J2516" t="str">
        <f t="shared" si="198"/>
        <v>Test</v>
      </c>
      <c r="K2516">
        <f>IF(J2516="Test", COUNTIF($J$10:J2516, "Test"),"")</f>
        <v>473</v>
      </c>
      <c r="L2516" t="str">
        <f>IF(J2516="Control", COUNTIF($J$10:J2516, "Control"),"")</f>
        <v/>
      </c>
    </row>
    <row r="2517" spans="1:12">
      <c r="A2517" s="42">
        <v>1511553139</v>
      </c>
      <c r="B2517" s="42">
        <v>1</v>
      </c>
      <c r="C2517" s="42">
        <v>3134</v>
      </c>
      <c r="D2517" s="40" t="s">
        <v>361</v>
      </c>
      <c r="E2517" s="40" t="str">
        <f t="shared" si="197"/>
        <v>Control</v>
      </c>
      <c r="F2517" t="str">
        <f t="shared" si="195"/>
        <v>High</v>
      </c>
      <c r="G2517" t="str">
        <f t="shared" si="196"/>
        <v>Beijing_1_High</v>
      </c>
      <c r="H2517">
        <v>0.1054547351484949</v>
      </c>
      <c r="I2517">
        <f t="shared" si="199"/>
        <v>196</v>
      </c>
      <c r="J2517" t="str">
        <f t="shared" si="198"/>
        <v>Control</v>
      </c>
      <c r="K2517" t="str">
        <f>IF(J2517="Test", COUNTIF($J$10:J2517, "Test"),"")</f>
        <v/>
      </c>
      <c r="L2517">
        <f>IF(J2517="Control", COUNTIF($J$10:J2517, "Control"),"")</f>
        <v>473</v>
      </c>
    </row>
    <row r="2518" spans="1:12">
      <c r="A2518" s="42">
        <v>1516314813</v>
      </c>
      <c r="B2518" s="42">
        <v>1</v>
      </c>
      <c r="C2518" s="42">
        <v>3347</v>
      </c>
      <c r="D2518" s="40" t="s">
        <v>361</v>
      </c>
      <c r="E2518" s="40" t="str">
        <f t="shared" si="197"/>
        <v>Test</v>
      </c>
      <c r="F2518" t="str">
        <f t="shared" si="195"/>
        <v>High</v>
      </c>
      <c r="G2518" t="str">
        <f t="shared" si="196"/>
        <v>Beijing_1_High</v>
      </c>
      <c r="H2518">
        <v>0.10562544585848432</v>
      </c>
      <c r="I2518">
        <f t="shared" si="199"/>
        <v>197</v>
      </c>
      <c r="J2518" t="str">
        <f t="shared" si="198"/>
        <v>Test</v>
      </c>
      <c r="K2518">
        <f>IF(J2518="Test", COUNTIF($J$10:J2518, "Test"),"")</f>
        <v>474</v>
      </c>
      <c r="L2518" t="str">
        <f>IF(J2518="Control", COUNTIF($J$10:J2518, "Control"),"")</f>
        <v/>
      </c>
    </row>
    <row r="2519" spans="1:12">
      <c r="A2519" s="42">
        <v>1519767009</v>
      </c>
      <c r="B2519" s="42">
        <v>1</v>
      </c>
      <c r="C2519" s="42">
        <v>3942</v>
      </c>
      <c r="D2519" s="40" t="s">
        <v>361</v>
      </c>
      <c r="E2519" s="40" t="str">
        <f t="shared" si="197"/>
        <v>Control</v>
      </c>
      <c r="F2519" t="str">
        <f t="shared" si="195"/>
        <v>High</v>
      </c>
      <c r="G2519" t="str">
        <f t="shared" si="196"/>
        <v>Beijing_1_High</v>
      </c>
      <c r="H2519">
        <v>0.10574675535725686</v>
      </c>
      <c r="I2519">
        <f t="shared" si="199"/>
        <v>198</v>
      </c>
      <c r="J2519" t="str">
        <f t="shared" si="198"/>
        <v>Control</v>
      </c>
      <c r="K2519" t="str">
        <f>IF(J2519="Test", COUNTIF($J$10:J2519, "Test"),"")</f>
        <v/>
      </c>
      <c r="L2519">
        <f>IF(J2519="Control", COUNTIF($J$10:J2519, "Control"),"")</f>
        <v>474</v>
      </c>
    </row>
    <row r="2520" spans="1:12">
      <c r="A2520" s="42">
        <v>1512278088</v>
      </c>
      <c r="B2520" s="42">
        <v>1</v>
      </c>
      <c r="C2520" s="42">
        <v>2897</v>
      </c>
      <c r="D2520" s="40" t="s">
        <v>361</v>
      </c>
      <c r="E2520" s="40" t="str">
        <f t="shared" si="197"/>
        <v>Test</v>
      </c>
      <c r="F2520" t="str">
        <f t="shared" si="195"/>
        <v>High</v>
      </c>
      <c r="G2520" t="str">
        <f t="shared" si="196"/>
        <v>Beijing_1_High</v>
      </c>
      <c r="H2520">
        <v>0.10609849812815508</v>
      </c>
      <c r="I2520">
        <f t="shared" si="199"/>
        <v>199</v>
      </c>
      <c r="J2520" t="str">
        <f t="shared" si="198"/>
        <v>Test</v>
      </c>
      <c r="K2520">
        <f>IF(J2520="Test", COUNTIF($J$10:J2520, "Test"),"")</f>
        <v>475</v>
      </c>
      <c r="L2520" t="str">
        <f>IF(J2520="Control", COUNTIF($J$10:J2520, "Control"),"")</f>
        <v/>
      </c>
    </row>
    <row r="2521" spans="1:12">
      <c r="A2521" s="42">
        <v>1516243759</v>
      </c>
      <c r="B2521" s="42">
        <v>1</v>
      </c>
      <c r="C2521" s="42">
        <v>3890</v>
      </c>
      <c r="D2521" s="40" t="s">
        <v>361</v>
      </c>
      <c r="E2521" s="40" t="str">
        <f t="shared" si="197"/>
        <v>Control</v>
      </c>
      <c r="F2521" t="str">
        <f t="shared" si="195"/>
        <v>High</v>
      </c>
      <c r="G2521" t="str">
        <f t="shared" si="196"/>
        <v>Beijing_1_High</v>
      </c>
      <c r="H2521">
        <v>0.10621195987762144</v>
      </c>
      <c r="I2521">
        <f t="shared" si="199"/>
        <v>200</v>
      </c>
      <c r="J2521" t="str">
        <f t="shared" si="198"/>
        <v>Control</v>
      </c>
      <c r="K2521" t="str">
        <f>IF(J2521="Test", COUNTIF($J$10:J2521, "Test"),"")</f>
        <v/>
      </c>
      <c r="L2521">
        <f>IF(J2521="Control", COUNTIF($J$10:J2521, "Control"),"")</f>
        <v>475</v>
      </c>
    </row>
    <row r="2522" spans="1:12">
      <c r="A2522" s="42">
        <v>1518311295</v>
      </c>
      <c r="B2522" s="42">
        <v>1</v>
      </c>
      <c r="C2522" s="42">
        <v>3643</v>
      </c>
      <c r="D2522" s="40" t="s">
        <v>361</v>
      </c>
      <c r="E2522" s="40" t="str">
        <f t="shared" si="197"/>
        <v>Test</v>
      </c>
      <c r="F2522" t="str">
        <f t="shared" si="195"/>
        <v>High</v>
      </c>
      <c r="G2522" t="str">
        <f t="shared" si="196"/>
        <v>Beijing_1_High</v>
      </c>
      <c r="H2522">
        <v>0.10623653209819073</v>
      </c>
      <c r="I2522">
        <f t="shared" si="199"/>
        <v>201</v>
      </c>
      <c r="J2522" t="str">
        <f t="shared" si="198"/>
        <v>Test</v>
      </c>
      <c r="K2522">
        <f>IF(J2522="Test", COUNTIF($J$10:J2522, "Test"),"")</f>
        <v>476</v>
      </c>
      <c r="L2522" t="str">
        <f>IF(J2522="Control", COUNTIF($J$10:J2522, "Control"),"")</f>
        <v/>
      </c>
    </row>
    <row r="2523" spans="1:12">
      <c r="A2523" s="42">
        <v>1517908205</v>
      </c>
      <c r="B2523" s="42">
        <v>1</v>
      </c>
      <c r="C2523" s="42">
        <v>3793</v>
      </c>
      <c r="D2523" s="40" t="s">
        <v>361</v>
      </c>
      <c r="E2523" s="40" t="str">
        <f t="shared" si="197"/>
        <v>Control</v>
      </c>
      <c r="F2523" t="str">
        <f t="shared" si="195"/>
        <v>High</v>
      </c>
      <c r="G2523" t="str">
        <f t="shared" si="196"/>
        <v>Beijing_1_High</v>
      </c>
      <c r="H2523">
        <v>0.10661174521807215</v>
      </c>
      <c r="I2523">
        <f t="shared" si="199"/>
        <v>202</v>
      </c>
      <c r="J2523" t="str">
        <f t="shared" si="198"/>
        <v>Control</v>
      </c>
      <c r="K2523" t="str">
        <f>IF(J2523="Test", COUNTIF($J$10:J2523, "Test"),"")</f>
        <v/>
      </c>
      <c r="L2523">
        <f>IF(J2523="Control", COUNTIF($J$10:J2523, "Control"),"")</f>
        <v>476</v>
      </c>
    </row>
    <row r="2524" spans="1:12">
      <c r="A2524" s="42">
        <v>1514479254</v>
      </c>
      <c r="B2524" s="42">
        <v>1</v>
      </c>
      <c r="C2524" s="42">
        <v>4056</v>
      </c>
      <c r="D2524" s="40" t="s">
        <v>361</v>
      </c>
      <c r="E2524" s="40" t="str">
        <f t="shared" si="197"/>
        <v>Test</v>
      </c>
      <c r="F2524" t="str">
        <f t="shared" si="195"/>
        <v>High</v>
      </c>
      <c r="G2524" t="str">
        <f t="shared" si="196"/>
        <v>Beijing_1_High</v>
      </c>
      <c r="H2524">
        <v>0.10809807429501461</v>
      </c>
      <c r="I2524">
        <f t="shared" si="199"/>
        <v>203</v>
      </c>
      <c r="J2524" t="str">
        <f t="shared" si="198"/>
        <v>Test</v>
      </c>
      <c r="K2524">
        <f>IF(J2524="Test", COUNTIF($J$10:J2524, "Test"),"")</f>
        <v>477</v>
      </c>
      <c r="L2524" t="str">
        <f>IF(J2524="Control", COUNTIF($J$10:J2524, "Control"),"")</f>
        <v/>
      </c>
    </row>
    <row r="2525" spans="1:12">
      <c r="A2525" s="42">
        <v>1516811783</v>
      </c>
      <c r="B2525" s="42">
        <v>1</v>
      </c>
      <c r="C2525" s="42">
        <v>2708</v>
      </c>
      <c r="D2525" s="40" t="s">
        <v>361</v>
      </c>
      <c r="E2525" s="40" t="str">
        <f t="shared" si="197"/>
        <v>Control</v>
      </c>
      <c r="F2525" t="str">
        <f t="shared" si="195"/>
        <v>High</v>
      </c>
      <c r="G2525" t="str">
        <f t="shared" si="196"/>
        <v>Beijing_1_High</v>
      </c>
      <c r="H2525">
        <v>0.10867393684781268</v>
      </c>
      <c r="I2525">
        <f t="shared" si="199"/>
        <v>204</v>
      </c>
      <c r="J2525" t="str">
        <f t="shared" si="198"/>
        <v>Control</v>
      </c>
      <c r="K2525" t="str">
        <f>IF(J2525="Test", COUNTIF($J$10:J2525, "Test"),"")</f>
        <v/>
      </c>
      <c r="L2525">
        <f>IF(J2525="Control", COUNTIF($J$10:J2525, "Control"),"")</f>
        <v>477</v>
      </c>
    </row>
    <row r="2526" spans="1:12">
      <c r="A2526" s="42">
        <v>1518944059</v>
      </c>
      <c r="B2526" s="42">
        <v>1</v>
      </c>
      <c r="C2526" s="42">
        <v>3942</v>
      </c>
      <c r="D2526" s="40" t="s">
        <v>361</v>
      </c>
      <c r="E2526" s="40" t="str">
        <f t="shared" si="197"/>
        <v>Test</v>
      </c>
      <c r="F2526" t="str">
        <f t="shared" si="195"/>
        <v>High</v>
      </c>
      <c r="G2526" t="str">
        <f t="shared" si="196"/>
        <v>Beijing_1_High</v>
      </c>
      <c r="H2526">
        <v>0.10877208257856419</v>
      </c>
      <c r="I2526">
        <f t="shared" si="199"/>
        <v>205</v>
      </c>
      <c r="J2526" t="str">
        <f t="shared" si="198"/>
        <v>Test</v>
      </c>
      <c r="K2526">
        <f>IF(J2526="Test", COUNTIF($J$10:J2526, "Test"),"")</f>
        <v>478</v>
      </c>
      <c r="L2526" t="str">
        <f>IF(J2526="Control", COUNTIF($J$10:J2526, "Control"),"")</f>
        <v/>
      </c>
    </row>
    <row r="2527" spans="1:12">
      <c r="A2527" s="42">
        <v>1512414175</v>
      </c>
      <c r="B2527" s="42">
        <v>1</v>
      </c>
      <c r="C2527" s="42">
        <v>3254</v>
      </c>
      <c r="D2527" s="40" t="s">
        <v>361</v>
      </c>
      <c r="E2527" s="40" t="str">
        <f t="shared" si="197"/>
        <v>Control</v>
      </c>
      <c r="F2527" t="str">
        <f t="shared" si="195"/>
        <v>High</v>
      </c>
      <c r="G2527" t="str">
        <f t="shared" si="196"/>
        <v>Beijing_1_High</v>
      </c>
      <c r="H2527">
        <v>0.10961637400305657</v>
      </c>
      <c r="I2527">
        <f t="shared" si="199"/>
        <v>206</v>
      </c>
      <c r="J2527" t="str">
        <f t="shared" si="198"/>
        <v>Control</v>
      </c>
      <c r="K2527" t="str">
        <f>IF(J2527="Test", COUNTIF($J$10:J2527, "Test"),"")</f>
        <v/>
      </c>
      <c r="L2527">
        <f>IF(J2527="Control", COUNTIF($J$10:J2527, "Control"),"")</f>
        <v>478</v>
      </c>
    </row>
    <row r="2528" spans="1:12">
      <c r="A2528" s="42">
        <v>1512509847</v>
      </c>
      <c r="B2528" s="42">
        <v>1</v>
      </c>
      <c r="C2528" s="42">
        <v>3036</v>
      </c>
      <c r="D2528" s="40" t="s">
        <v>361</v>
      </c>
      <c r="E2528" s="40" t="str">
        <f t="shared" si="197"/>
        <v>Test</v>
      </c>
      <c r="F2528" t="str">
        <f t="shared" si="195"/>
        <v>High</v>
      </c>
      <c r="G2528" t="str">
        <f t="shared" si="196"/>
        <v>Beijing_1_High</v>
      </c>
      <c r="H2528">
        <v>0.10998457132048012</v>
      </c>
      <c r="I2528">
        <f t="shared" si="199"/>
        <v>207</v>
      </c>
      <c r="J2528" t="str">
        <f t="shared" si="198"/>
        <v>Test</v>
      </c>
      <c r="K2528">
        <f>IF(J2528="Test", COUNTIF($J$10:J2528, "Test"),"")</f>
        <v>479</v>
      </c>
      <c r="L2528" t="str">
        <f>IF(J2528="Control", COUNTIF($J$10:J2528, "Control"),"")</f>
        <v/>
      </c>
    </row>
    <row r="2529" spans="1:12">
      <c r="A2529" s="42">
        <v>1518763198</v>
      </c>
      <c r="B2529" s="42">
        <v>1</v>
      </c>
      <c r="C2529" s="42">
        <v>4615</v>
      </c>
      <c r="D2529" s="40" t="s">
        <v>361</v>
      </c>
      <c r="E2529" s="40" t="str">
        <f t="shared" si="197"/>
        <v>Control</v>
      </c>
      <c r="F2529" t="str">
        <f t="shared" si="195"/>
        <v>High</v>
      </c>
      <c r="G2529" t="str">
        <f t="shared" si="196"/>
        <v>Beijing_1_High</v>
      </c>
      <c r="H2529">
        <v>0.11070932314026194</v>
      </c>
      <c r="I2529">
        <f t="shared" si="199"/>
        <v>208</v>
      </c>
      <c r="J2529" t="str">
        <f t="shared" si="198"/>
        <v>Control</v>
      </c>
      <c r="K2529" t="str">
        <f>IF(J2529="Test", COUNTIF($J$10:J2529, "Test"),"")</f>
        <v/>
      </c>
      <c r="L2529">
        <f>IF(J2529="Control", COUNTIF($J$10:J2529, "Control"),"")</f>
        <v>479</v>
      </c>
    </row>
    <row r="2530" spans="1:12">
      <c r="A2530" s="42">
        <v>1518017046</v>
      </c>
      <c r="B2530" s="42">
        <v>1</v>
      </c>
      <c r="C2530" s="42">
        <v>4169</v>
      </c>
      <c r="D2530" s="40" t="s">
        <v>361</v>
      </c>
      <c r="E2530" s="40" t="str">
        <f t="shared" si="197"/>
        <v>Test</v>
      </c>
      <c r="F2530" t="str">
        <f t="shared" si="195"/>
        <v>High</v>
      </c>
      <c r="G2530" t="str">
        <f t="shared" si="196"/>
        <v>Beijing_1_High</v>
      </c>
      <c r="H2530">
        <v>0.111357629668563</v>
      </c>
      <c r="I2530">
        <f t="shared" si="199"/>
        <v>209</v>
      </c>
      <c r="J2530" t="str">
        <f t="shared" si="198"/>
        <v>Test</v>
      </c>
      <c r="K2530">
        <f>IF(J2530="Test", COUNTIF($J$10:J2530, "Test"),"")</f>
        <v>480</v>
      </c>
      <c r="L2530" t="str">
        <f>IF(J2530="Control", COUNTIF($J$10:J2530, "Control"),"")</f>
        <v/>
      </c>
    </row>
    <row r="2531" spans="1:12">
      <c r="A2531" s="42">
        <v>1515253099</v>
      </c>
      <c r="B2531" s="42">
        <v>1</v>
      </c>
      <c r="C2531" s="42">
        <v>3373</v>
      </c>
      <c r="D2531" s="40" t="s">
        <v>361</v>
      </c>
      <c r="E2531" s="40" t="str">
        <f t="shared" si="197"/>
        <v>Control</v>
      </c>
      <c r="F2531" t="str">
        <f t="shared" si="195"/>
        <v>High</v>
      </c>
      <c r="G2531" t="str">
        <f t="shared" si="196"/>
        <v>Beijing_1_High</v>
      </c>
      <c r="H2531">
        <v>0.11199594729940199</v>
      </c>
      <c r="I2531">
        <f t="shared" si="199"/>
        <v>210</v>
      </c>
      <c r="J2531" t="str">
        <f t="shared" si="198"/>
        <v>Control</v>
      </c>
      <c r="K2531" t="str">
        <f>IF(J2531="Test", COUNTIF($J$10:J2531, "Test"),"")</f>
        <v/>
      </c>
      <c r="L2531">
        <f>IF(J2531="Control", COUNTIF($J$10:J2531, "Control"),"")</f>
        <v>480</v>
      </c>
    </row>
    <row r="2532" spans="1:12">
      <c r="A2532" s="42">
        <v>1516643778</v>
      </c>
      <c r="B2532" s="42">
        <v>1</v>
      </c>
      <c r="C2532" s="42">
        <v>3224</v>
      </c>
      <c r="D2532" s="40" t="s">
        <v>361</v>
      </c>
      <c r="E2532" s="40" t="str">
        <f t="shared" si="197"/>
        <v>Test</v>
      </c>
      <c r="F2532" t="str">
        <f t="shared" si="195"/>
        <v>High</v>
      </c>
      <c r="G2532" t="str">
        <f t="shared" si="196"/>
        <v>Beijing_1_High</v>
      </c>
      <c r="H2532">
        <v>0.11211275837180057</v>
      </c>
      <c r="I2532">
        <f t="shared" si="199"/>
        <v>211</v>
      </c>
      <c r="J2532" t="str">
        <f t="shared" si="198"/>
        <v>Test</v>
      </c>
      <c r="K2532">
        <f>IF(J2532="Test", COUNTIF($J$10:J2532, "Test"),"")</f>
        <v>481</v>
      </c>
      <c r="L2532" t="str">
        <f>IF(J2532="Control", COUNTIF($J$10:J2532, "Control"),"")</f>
        <v/>
      </c>
    </row>
    <row r="2533" spans="1:12">
      <c r="A2533" s="42">
        <v>1517687375</v>
      </c>
      <c r="B2533" s="42">
        <v>1</v>
      </c>
      <c r="C2533" s="42">
        <v>4207</v>
      </c>
      <c r="D2533" s="40" t="s">
        <v>361</v>
      </c>
      <c r="E2533" s="40" t="str">
        <f t="shared" si="197"/>
        <v>Control</v>
      </c>
      <c r="F2533" t="str">
        <f t="shared" si="195"/>
        <v>High</v>
      </c>
      <c r="G2533" t="str">
        <f t="shared" si="196"/>
        <v>Beijing_1_High</v>
      </c>
      <c r="H2533">
        <v>0.11212336736676953</v>
      </c>
      <c r="I2533">
        <f t="shared" si="199"/>
        <v>212</v>
      </c>
      <c r="J2533" t="str">
        <f t="shared" si="198"/>
        <v>Control</v>
      </c>
      <c r="K2533" t="str">
        <f>IF(J2533="Test", COUNTIF($J$10:J2533, "Test"),"")</f>
        <v/>
      </c>
      <c r="L2533">
        <f>IF(J2533="Control", COUNTIF($J$10:J2533, "Control"),"")</f>
        <v>481</v>
      </c>
    </row>
    <row r="2534" spans="1:12">
      <c r="A2534" s="42">
        <v>1512156206</v>
      </c>
      <c r="B2534" s="42">
        <v>1</v>
      </c>
      <c r="C2534" s="42">
        <v>3812</v>
      </c>
      <c r="D2534" s="40" t="s">
        <v>361</v>
      </c>
      <c r="E2534" s="40" t="str">
        <f t="shared" si="197"/>
        <v>Test</v>
      </c>
      <c r="F2534" t="str">
        <f t="shared" si="195"/>
        <v>High</v>
      </c>
      <c r="G2534" t="str">
        <f t="shared" si="196"/>
        <v>Beijing_1_High</v>
      </c>
      <c r="H2534">
        <v>0.11262878231088413</v>
      </c>
      <c r="I2534">
        <f t="shared" si="199"/>
        <v>213</v>
      </c>
      <c r="J2534" t="str">
        <f t="shared" si="198"/>
        <v>Test</v>
      </c>
      <c r="K2534">
        <f>IF(J2534="Test", COUNTIF($J$10:J2534, "Test"),"")</f>
        <v>482</v>
      </c>
      <c r="L2534" t="str">
        <f>IF(J2534="Control", COUNTIF($J$10:J2534, "Control"),"")</f>
        <v/>
      </c>
    </row>
    <row r="2535" spans="1:12">
      <c r="A2535" s="42">
        <v>1518484505</v>
      </c>
      <c r="B2535" s="42">
        <v>1</v>
      </c>
      <c r="C2535" s="42">
        <v>2737</v>
      </c>
      <c r="D2535" s="40" t="s">
        <v>361</v>
      </c>
      <c r="E2535" s="40" t="str">
        <f t="shared" si="197"/>
        <v>Control</v>
      </c>
      <c r="F2535" t="str">
        <f t="shared" si="195"/>
        <v>High</v>
      </c>
      <c r="G2535" t="str">
        <f t="shared" si="196"/>
        <v>Beijing_1_High</v>
      </c>
      <c r="H2535">
        <v>0.11304710700926068</v>
      </c>
      <c r="I2535">
        <f t="shared" si="199"/>
        <v>214</v>
      </c>
      <c r="J2535" t="str">
        <f t="shared" si="198"/>
        <v>Control</v>
      </c>
      <c r="K2535" t="str">
        <f>IF(J2535="Test", COUNTIF($J$10:J2535, "Test"),"")</f>
        <v/>
      </c>
      <c r="L2535">
        <f>IF(J2535="Control", COUNTIF($J$10:J2535, "Control"),"")</f>
        <v>482</v>
      </c>
    </row>
    <row r="2536" spans="1:12">
      <c r="A2536" s="42">
        <v>1517396477</v>
      </c>
      <c r="B2536" s="42">
        <v>1</v>
      </c>
      <c r="C2536" s="42">
        <v>2808</v>
      </c>
      <c r="D2536" s="40" t="s">
        <v>361</v>
      </c>
      <c r="E2536" s="40" t="str">
        <f t="shared" si="197"/>
        <v>Test</v>
      </c>
      <c r="F2536" t="str">
        <f t="shared" si="195"/>
        <v>High</v>
      </c>
      <c r="G2536" t="str">
        <f t="shared" si="196"/>
        <v>Beijing_1_High</v>
      </c>
      <c r="H2536">
        <v>0.11363968754603249</v>
      </c>
      <c r="I2536">
        <f t="shared" si="199"/>
        <v>215</v>
      </c>
      <c r="J2536" t="str">
        <f t="shared" si="198"/>
        <v>Test</v>
      </c>
      <c r="K2536">
        <f>IF(J2536="Test", COUNTIF($J$10:J2536, "Test"),"")</f>
        <v>483</v>
      </c>
      <c r="L2536" t="str">
        <f>IF(J2536="Control", COUNTIF($J$10:J2536, "Control"),"")</f>
        <v/>
      </c>
    </row>
    <row r="2537" spans="1:12">
      <c r="A2537" s="42">
        <v>1514627494</v>
      </c>
      <c r="B2537" s="42">
        <v>1</v>
      </c>
      <c r="C2537" s="42">
        <v>3243</v>
      </c>
      <c r="D2537" s="40" t="s">
        <v>361</v>
      </c>
      <c r="E2537" s="40" t="str">
        <f t="shared" si="197"/>
        <v>Control</v>
      </c>
      <c r="F2537" t="str">
        <f t="shared" si="195"/>
        <v>High</v>
      </c>
      <c r="G2537" t="str">
        <f t="shared" si="196"/>
        <v>Beijing_1_High</v>
      </c>
      <c r="H2537">
        <v>0.11466383155896975</v>
      </c>
      <c r="I2537">
        <f t="shared" si="199"/>
        <v>216</v>
      </c>
      <c r="J2537" t="str">
        <f t="shared" si="198"/>
        <v>Control</v>
      </c>
      <c r="K2537" t="str">
        <f>IF(J2537="Test", COUNTIF($J$10:J2537, "Test"),"")</f>
        <v/>
      </c>
      <c r="L2537">
        <f>IF(J2537="Control", COUNTIF($J$10:J2537, "Control"),"")</f>
        <v>483</v>
      </c>
    </row>
    <row r="2538" spans="1:12">
      <c r="A2538" s="42">
        <v>1518774957</v>
      </c>
      <c r="B2538" s="42">
        <v>1</v>
      </c>
      <c r="C2538" s="42">
        <v>3121</v>
      </c>
      <c r="D2538" s="40" t="s">
        <v>361</v>
      </c>
      <c r="E2538" s="40" t="str">
        <f t="shared" si="197"/>
        <v>Test</v>
      </c>
      <c r="F2538" t="str">
        <f t="shared" si="195"/>
        <v>High</v>
      </c>
      <c r="G2538" t="str">
        <f t="shared" si="196"/>
        <v>Beijing_1_High</v>
      </c>
      <c r="H2538">
        <v>0.11520831807988663</v>
      </c>
      <c r="I2538">
        <f t="shared" si="199"/>
        <v>217</v>
      </c>
      <c r="J2538" t="str">
        <f t="shared" si="198"/>
        <v>Test</v>
      </c>
      <c r="K2538">
        <f>IF(J2538="Test", COUNTIF($J$10:J2538, "Test"),"")</f>
        <v>484</v>
      </c>
      <c r="L2538" t="str">
        <f>IF(J2538="Control", COUNTIF($J$10:J2538, "Control"),"")</f>
        <v/>
      </c>
    </row>
    <row r="2539" spans="1:12">
      <c r="A2539" s="42">
        <v>1517726899</v>
      </c>
      <c r="B2539" s="42">
        <v>1</v>
      </c>
      <c r="C2539" s="42">
        <v>2984</v>
      </c>
      <c r="D2539" s="40" t="s">
        <v>361</v>
      </c>
      <c r="E2539" s="40" t="str">
        <f t="shared" si="197"/>
        <v>Control</v>
      </c>
      <c r="F2539" t="str">
        <f t="shared" si="195"/>
        <v>High</v>
      </c>
      <c r="G2539" t="str">
        <f t="shared" si="196"/>
        <v>Beijing_1_High</v>
      </c>
      <c r="H2539">
        <v>0.11557058126831876</v>
      </c>
      <c r="I2539">
        <f t="shared" si="199"/>
        <v>218</v>
      </c>
      <c r="J2539" t="str">
        <f t="shared" si="198"/>
        <v>Control</v>
      </c>
      <c r="K2539" t="str">
        <f>IF(J2539="Test", COUNTIF($J$10:J2539, "Test"),"")</f>
        <v/>
      </c>
      <c r="L2539">
        <f>IF(J2539="Control", COUNTIF($J$10:J2539, "Control"),"")</f>
        <v>484</v>
      </c>
    </row>
    <row r="2540" spans="1:12">
      <c r="A2540" s="42">
        <v>1513497578</v>
      </c>
      <c r="B2540" s="42">
        <v>1</v>
      </c>
      <c r="C2540" s="42">
        <v>4741</v>
      </c>
      <c r="D2540" s="40" t="s">
        <v>361</v>
      </c>
      <c r="E2540" s="40" t="str">
        <f t="shared" si="197"/>
        <v>Test</v>
      </c>
      <c r="F2540" t="str">
        <f t="shared" si="195"/>
        <v>High</v>
      </c>
      <c r="G2540" t="str">
        <f t="shared" si="196"/>
        <v>Beijing_1_High</v>
      </c>
      <c r="H2540">
        <v>0.11594158834760337</v>
      </c>
      <c r="I2540">
        <f t="shared" si="199"/>
        <v>219</v>
      </c>
      <c r="J2540" t="str">
        <f t="shared" si="198"/>
        <v>Test</v>
      </c>
      <c r="K2540">
        <f>IF(J2540="Test", COUNTIF($J$10:J2540, "Test"),"")</f>
        <v>485</v>
      </c>
      <c r="L2540" t="str">
        <f>IF(J2540="Control", COUNTIF($J$10:J2540, "Control"),"")</f>
        <v/>
      </c>
    </row>
    <row r="2541" spans="1:12">
      <c r="A2541" s="42">
        <v>1519850514</v>
      </c>
      <c r="B2541" s="42">
        <v>1</v>
      </c>
      <c r="C2541" s="42">
        <v>2282</v>
      </c>
      <c r="D2541" s="40" t="s">
        <v>361</v>
      </c>
      <c r="E2541" s="40" t="str">
        <f t="shared" si="197"/>
        <v>Control</v>
      </c>
      <c r="F2541" t="str">
        <f t="shared" si="195"/>
        <v>High</v>
      </c>
      <c r="G2541" t="str">
        <f t="shared" si="196"/>
        <v>Beijing_1_High</v>
      </c>
      <c r="H2541">
        <v>0.11622032868254184</v>
      </c>
      <c r="I2541">
        <f t="shared" si="199"/>
        <v>220</v>
      </c>
      <c r="J2541" t="str">
        <f t="shared" si="198"/>
        <v>Control</v>
      </c>
      <c r="K2541" t="str">
        <f>IF(J2541="Test", COUNTIF($J$10:J2541, "Test"),"")</f>
        <v/>
      </c>
      <c r="L2541">
        <f>IF(J2541="Control", COUNTIF($J$10:J2541, "Control"),"")</f>
        <v>485</v>
      </c>
    </row>
    <row r="2542" spans="1:12">
      <c r="A2542" s="42">
        <v>1514026733</v>
      </c>
      <c r="B2542" s="42">
        <v>1</v>
      </c>
      <c r="C2542" s="42">
        <v>3895</v>
      </c>
      <c r="D2542" s="40" t="s">
        <v>361</v>
      </c>
      <c r="E2542" s="40" t="str">
        <f t="shared" si="197"/>
        <v>Test</v>
      </c>
      <c r="F2542" t="str">
        <f t="shared" si="195"/>
        <v>High</v>
      </c>
      <c r="G2542" t="str">
        <f t="shared" si="196"/>
        <v>Beijing_1_High</v>
      </c>
      <c r="H2542">
        <v>0.11661179865480409</v>
      </c>
      <c r="I2542">
        <f t="shared" si="199"/>
        <v>221</v>
      </c>
      <c r="J2542" t="str">
        <f t="shared" si="198"/>
        <v>Test</v>
      </c>
      <c r="K2542">
        <f>IF(J2542="Test", COUNTIF($J$10:J2542, "Test"),"")</f>
        <v>486</v>
      </c>
      <c r="L2542" t="str">
        <f>IF(J2542="Control", COUNTIF($J$10:J2542, "Control"),"")</f>
        <v/>
      </c>
    </row>
    <row r="2543" spans="1:12">
      <c r="A2543" s="42">
        <v>1518177979</v>
      </c>
      <c r="B2543" s="42">
        <v>1</v>
      </c>
      <c r="C2543" s="42">
        <v>4100</v>
      </c>
      <c r="D2543" s="40" t="s">
        <v>361</v>
      </c>
      <c r="E2543" s="40" t="str">
        <f t="shared" si="197"/>
        <v>Control</v>
      </c>
      <c r="F2543" t="str">
        <f t="shared" si="195"/>
        <v>High</v>
      </c>
      <c r="G2543" t="str">
        <f t="shared" si="196"/>
        <v>Beijing_1_High</v>
      </c>
      <c r="H2543">
        <v>0.11809236756336261</v>
      </c>
      <c r="I2543">
        <f t="shared" si="199"/>
        <v>222</v>
      </c>
      <c r="J2543" t="str">
        <f t="shared" si="198"/>
        <v>Control</v>
      </c>
      <c r="K2543" t="str">
        <f>IF(J2543="Test", COUNTIF($J$10:J2543, "Test"),"")</f>
        <v/>
      </c>
      <c r="L2543">
        <f>IF(J2543="Control", COUNTIF($J$10:J2543, "Control"),"")</f>
        <v>486</v>
      </c>
    </row>
    <row r="2544" spans="1:12">
      <c r="A2544" s="42">
        <v>1517545537</v>
      </c>
      <c r="B2544" s="42">
        <v>1</v>
      </c>
      <c r="C2544" s="42">
        <v>2712</v>
      </c>
      <c r="D2544" s="40" t="s">
        <v>361</v>
      </c>
      <c r="E2544" s="40" t="str">
        <f t="shared" si="197"/>
        <v>Test</v>
      </c>
      <c r="F2544" t="str">
        <f t="shared" si="195"/>
        <v>High</v>
      </c>
      <c r="G2544" t="str">
        <f t="shared" si="196"/>
        <v>Beijing_1_High</v>
      </c>
      <c r="H2544">
        <v>0.11825152348043821</v>
      </c>
      <c r="I2544">
        <f t="shared" si="199"/>
        <v>223</v>
      </c>
      <c r="J2544" t="str">
        <f t="shared" si="198"/>
        <v>Test</v>
      </c>
      <c r="K2544">
        <f>IF(J2544="Test", COUNTIF($J$10:J2544, "Test"),"")</f>
        <v>487</v>
      </c>
      <c r="L2544" t="str">
        <f>IF(J2544="Control", COUNTIF($J$10:J2544, "Control"),"")</f>
        <v/>
      </c>
    </row>
    <row r="2545" spans="1:12">
      <c r="A2545" s="42">
        <v>1512699933</v>
      </c>
      <c r="B2545" s="42">
        <v>1</v>
      </c>
      <c r="C2545" s="42">
        <v>2635</v>
      </c>
      <c r="D2545" s="40" t="s">
        <v>361</v>
      </c>
      <c r="E2545" s="40" t="str">
        <f t="shared" si="197"/>
        <v>Control</v>
      </c>
      <c r="F2545" t="str">
        <f t="shared" si="195"/>
        <v>High</v>
      </c>
      <c r="G2545" t="str">
        <f t="shared" si="196"/>
        <v>Beijing_1_High</v>
      </c>
      <c r="H2545">
        <v>0.11922366414328933</v>
      </c>
      <c r="I2545">
        <f t="shared" si="199"/>
        <v>224</v>
      </c>
      <c r="J2545" t="str">
        <f t="shared" si="198"/>
        <v>Control</v>
      </c>
      <c r="K2545" t="str">
        <f>IF(J2545="Test", COUNTIF($J$10:J2545, "Test"),"")</f>
        <v/>
      </c>
      <c r="L2545">
        <f>IF(J2545="Control", COUNTIF($J$10:J2545, "Control"),"")</f>
        <v>487</v>
      </c>
    </row>
    <row r="2546" spans="1:12">
      <c r="A2546" s="42">
        <v>1512343685</v>
      </c>
      <c r="B2546" s="42">
        <v>1</v>
      </c>
      <c r="C2546" s="42">
        <v>3212</v>
      </c>
      <c r="D2546" s="40" t="s">
        <v>361</v>
      </c>
      <c r="E2546" s="40" t="str">
        <f t="shared" si="197"/>
        <v>Test</v>
      </c>
      <c r="F2546" t="str">
        <f t="shared" si="195"/>
        <v>High</v>
      </c>
      <c r="G2546" t="str">
        <f t="shared" si="196"/>
        <v>Beijing_1_High</v>
      </c>
      <c r="H2546">
        <v>0.11986138927080914</v>
      </c>
      <c r="I2546">
        <f t="shared" si="199"/>
        <v>225</v>
      </c>
      <c r="J2546" t="str">
        <f t="shared" si="198"/>
        <v>Test</v>
      </c>
      <c r="K2546">
        <f>IF(J2546="Test", COUNTIF($J$10:J2546, "Test"),"")</f>
        <v>488</v>
      </c>
      <c r="L2546" t="str">
        <f>IF(J2546="Control", COUNTIF($J$10:J2546, "Control"),"")</f>
        <v/>
      </c>
    </row>
    <row r="2547" spans="1:12">
      <c r="A2547" s="42">
        <v>1511556493</v>
      </c>
      <c r="B2547" s="42">
        <v>1</v>
      </c>
      <c r="C2547" s="42">
        <v>3726</v>
      </c>
      <c r="D2547" s="40" t="s">
        <v>361</v>
      </c>
      <c r="E2547" s="40" t="str">
        <f t="shared" si="197"/>
        <v>Control</v>
      </c>
      <c r="F2547" t="str">
        <f t="shared" si="195"/>
        <v>High</v>
      </c>
      <c r="G2547" t="str">
        <f t="shared" si="196"/>
        <v>Beijing_1_High</v>
      </c>
      <c r="H2547">
        <v>0.12008244473460117</v>
      </c>
      <c r="I2547">
        <f t="shared" si="199"/>
        <v>226</v>
      </c>
      <c r="J2547" t="str">
        <f t="shared" si="198"/>
        <v>Control</v>
      </c>
      <c r="K2547" t="str">
        <f>IF(J2547="Test", COUNTIF($J$10:J2547, "Test"),"")</f>
        <v/>
      </c>
      <c r="L2547">
        <f>IF(J2547="Control", COUNTIF($J$10:J2547, "Control"),"")</f>
        <v>488</v>
      </c>
    </row>
    <row r="2548" spans="1:12">
      <c r="A2548" s="42">
        <v>1514059424</v>
      </c>
      <c r="B2548" s="42">
        <v>1</v>
      </c>
      <c r="C2548" s="42">
        <v>3696</v>
      </c>
      <c r="D2548" s="40" t="s">
        <v>361</v>
      </c>
      <c r="E2548" s="40" t="str">
        <f t="shared" si="197"/>
        <v>Test</v>
      </c>
      <c r="F2548" t="str">
        <f t="shared" si="195"/>
        <v>High</v>
      </c>
      <c r="G2548" t="str">
        <f t="shared" si="196"/>
        <v>Beijing_1_High</v>
      </c>
      <c r="H2548">
        <v>0.1205281700187717</v>
      </c>
      <c r="I2548">
        <f t="shared" si="199"/>
        <v>227</v>
      </c>
      <c r="J2548" t="str">
        <f t="shared" si="198"/>
        <v>Test</v>
      </c>
      <c r="K2548">
        <f>IF(J2548="Test", COUNTIF($J$10:J2548, "Test"),"")</f>
        <v>489</v>
      </c>
      <c r="L2548" t="str">
        <f>IF(J2548="Control", COUNTIF($J$10:J2548, "Control"),"")</f>
        <v/>
      </c>
    </row>
    <row r="2549" spans="1:12">
      <c r="A2549" s="42">
        <v>1513095526</v>
      </c>
      <c r="B2549" s="42">
        <v>1</v>
      </c>
      <c r="C2549" s="42">
        <v>2542</v>
      </c>
      <c r="D2549" s="40" t="s">
        <v>361</v>
      </c>
      <c r="E2549" s="40" t="str">
        <f t="shared" si="197"/>
        <v>Control</v>
      </c>
      <c r="F2549" t="str">
        <f t="shared" si="195"/>
        <v>High</v>
      </c>
      <c r="G2549" t="str">
        <f t="shared" si="196"/>
        <v>Beijing_1_High</v>
      </c>
      <c r="H2549">
        <v>0.12096883015096016</v>
      </c>
      <c r="I2549">
        <f t="shared" si="199"/>
        <v>228</v>
      </c>
      <c r="J2549" t="str">
        <f t="shared" si="198"/>
        <v>Control</v>
      </c>
      <c r="K2549" t="str">
        <f>IF(J2549="Test", COUNTIF($J$10:J2549, "Test"),"")</f>
        <v/>
      </c>
      <c r="L2549">
        <f>IF(J2549="Control", COUNTIF($J$10:J2549, "Control"),"")</f>
        <v>489</v>
      </c>
    </row>
    <row r="2550" spans="1:12">
      <c r="A2550" s="42">
        <v>1512198915</v>
      </c>
      <c r="B2550" s="42">
        <v>1</v>
      </c>
      <c r="C2550" s="42">
        <v>4422</v>
      </c>
      <c r="D2550" s="40" t="s">
        <v>361</v>
      </c>
      <c r="E2550" s="40" t="str">
        <f t="shared" si="197"/>
        <v>Test</v>
      </c>
      <c r="F2550" t="str">
        <f t="shared" si="195"/>
        <v>High</v>
      </c>
      <c r="G2550" t="str">
        <f t="shared" si="196"/>
        <v>Beijing_1_High</v>
      </c>
      <c r="H2550">
        <v>0.12279370147230528</v>
      </c>
      <c r="I2550">
        <f t="shared" si="199"/>
        <v>229</v>
      </c>
      <c r="J2550" t="str">
        <f t="shared" si="198"/>
        <v>Test</v>
      </c>
      <c r="K2550">
        <f>IF(J2550="Test", COUNTIF($J$10:J2550, "Test"),"")</f>
        <v>490</v>
      </c>
      <c r="L2550" t="str">
        <f>IF(J2550="Control", COUNTIF($J$10:J2550, "Control"),"")</f>
        <v/>
      </c>
    </row>
    <row r="2551" spans="1:12">
      <c r="A2551" s="42">
        <v>1519133525</v>
      </c>
      <c r="B2551" s="42">
        <v>1</v>
      </c>
      <c r="C2551" s="42">
        <v>4292</v>
      </c>
      <c r="D2551" s="40" t="s">
        <v>361</v>
      </c>
      <c r="E2551" s="40" t="str">
        <f t="shared" si="197"/>
        <v>Control</v>
      </c>
      <c r="F2551" t="str">
        <f t="shared" si="195"/>
        <v>High</v>
      </c>
      <c r="G2551" t="str">
        <f t="shared" si="196"/>
        <v>Beijing_1_High</v>
      </c>
      <c r="H2551">
        <v>0.12312393474142003</v>
      </c>
      <c r="I2551">
        <f t="shared" si="199"/>
        <v>230</v>
      </c>
      <c r="J2551" t="str">
        <f t="shared" si="198"/>
        <v>Control</v>
      </c>
      <c r="K2551" t="str">
        <f>IF(J2551="Test", COUNTIF($J$10:J2551, "Test"),"")</f>
        <v/>
      </c>
      <c r="L2551">
        <f>IF(J2551="Control", COUNTIF($J$10:J2551, "Control"),"")</f>
        <v>490</v>
      </c>
    </row>
    <row r="2552" spans="1:12">
      <c r="A2552" s="42">
        <v>1512401734</v>
      </c>
      <c r="B2552" s="42">
        <v>1</v>
      </c>
      <c r="C2552" s="42">
        <v>2884</v>
      </c>
      <c r="D2552" s="40" t="s">
        <v>361</v>
      </c>
      <c r="E2552" s="40" t="str">
        <f t="shared" si="197"/>
        <v>Test</v>
      </c>
      <c r="F2552" t="str">
        <f t="shared" si="195"/>
        <v>High</v>
      </c>
      <c r="G2552" t="str">
        <f t="shared" si="196"/>
        <v>Beijing_1_High</v>
      </c>
      <c r="H2552">
        <v>0.12368267093750662</v>
      </c>
      <c r="I2552">
        <f t="shared" si="199"/>
        <v>231</v>
      </c>
      <c r="J2552" t="str">
        <f t="shared" si="198"/>
        <v>Test</v>
      </c>
      <c r="K2552">
        <f>IF(J2552="Test", COUNTIF($J$10:J2552, "Test"),"")</f>
        <v>491</v>
      </c>
      <c r="L2552" t="str">
        <f>IF(J2552="Control", COUNTIF($J$10:J2552, "Control"),"")</f>
        <v/>
      </c>
    </row>
    <row r="2553" spans="1:12">
      <c r="A2553" s="42">
        <v>1514420877</v>
      </c>
      <c r="B2553" s="42">
        <v>1</v>
      </c>
      <c r="C2553" s="42">
        <v>2545</v>
      </c>
      <c r="D2553" s="40" t="s">
        <v>361</v>
      </c>
      <c r="E2553" s="40" t="str">
        <f t="shared" si="197"/>
        <v>Control</v>
      </c>
      <c r="F2553" t="str">
        <f t="shared" si="195"/>
        <v>High</v>
      </c>
      <c r="G2553" t="str">
        <f t="shared" si="196"/>
        <v>Beijing_1_High</v>
      </c>
      <c r="H2553">
        <v>0.12372234554339179</v>
      </c>
      <c r="I2553">
        <f t="shared" si="199"/>
        <v>232</v>
      </c>
      <c r="J2553" t="str">
        <f t="shared" si="198"/>
        <v>Control</v>
      </c>
      <c r="K2553" t="str">
        <f>IF(J2553="Test", COUNTIF($J$10:J2553, "Test"),"")</f>
        <v/>
      </c>
      <c r="L2553">
        <f>IF(J2553="Control", COUNTIF($J$10:J2553, "Control"),"")</f>
        <v>491</v>
      </c>
    </row>
    <row r="2554" spans="1:12">
      <c r="A2554" s="42">
        <v>1512874674</v>
      </c>
      <c r="B2554" s="42">
        <v>1</v>
      </c>
      <c r="C2554" s="42">
        <v>3332</v>
      </c>
      <c r="D2554" s="40" t="s">
        <v>361</v>
      </c>
      <c r="E2554" s="40" t="str">
        <f t="shared" si="197"/>
        <v>Test</v>
      </c>
      <c r="F2554" t="str">
        <f t="shared" si="195"/>
        <v>High</v>
      </c>
      <c r="G2554" t="str">
        <f t="shared" si="196"/>
        <v>Beijing_1_High</v>
      </c>
      <c r="H2554">
        <v>0.12413428155105388</v>
      </c>
      <c r="I2554">
        <f t="shared" si="199"/>
        <v>233</v>
      </c>
      <c r="J2554" t="str">
        <f t="shared" si="198"/>
        <v>Test</v>
      </c>
      <c r="K2554">
        <f>IF(J2554="Test", COUNTIF($J$10:J2554, "Test"),"")</f>
        <v>492</v>
      </c>
      <c r="L2554" t="str">
        <f>IF(J2554="Control", COUNTIF($J$10:J2554, "Control"),"")</f>
        <v/>
      </c>
    </row>
    <row r="2555" spans="1:12">
      <c r="A2555" s="42">
        <v>1511262375</v>
      </c>
      <c r="B2555" s="42">
        <v>1</v>
      </c>
      <c r="C2555" s="42">
        <v>2869</v>
      </c>
      <c r="D2555" s="40" t="s">
        <v>361</v>
      </c>
      <c r="E2555" s="40" t="str">
        <f t="shared" si="197"/>
        <v>Control</v>
      </c>
      <c r="F2555" t="str">
        <f t="shared" si="195"/>
        <v>High</v>
      </c>
      <c r="G2555" t="str">
        <f t="shared" si="196"/>
        <v>Beijing_1_High</v>
      </c>
      <c r="H2555">
        <v>0.12524090114194208</v>
      </c>
      <c r="I2555">
        <f t="shared" si="199"/>
        <v>234</v>
      </c>
      <c r="J2555" t="str">
        <f t="shared" si="198"/>
        <v>Control</v>
      </c>
      <c r="K2555" t="str">
        <f>IF(J2555="Test", COUNTIF($J$10:J2555, "Test"),"")</f>
        <v/>
      </c>
      <c r="L2555">
        <f>IF(J2555="Control", COUNTIF($J$10:J2555, "Control"),"")</f>
        <v>492</v>
      </c>
    </row>
    <row r="2556" spans="1:12">
      <c r="A2556" s="42">
        <v>1513361539</v>
      </c>
      <c r="B2556" s="42">
        <v>1</v>
      </c>
      <c r="C2556" s="42">
        <v>2518</v>
      </c>
      <c r="D2556" s="40" t="s">
        <v>361</v>
      </c>
      <c r="E2556" s="40" t="str">
        <f t="shared" si="197"/>
        <v>Test</v>
      </c>
      <c r="F2556" t="str">
        <f t="shared" si="195"/>
        <v>High</v>
      </c>
      <c r="G2556" t="str">
        <f t="shared" si="196"/>
        <v>Beijing_1_High</v>
      </c>
      <c r="H2556">
        <v>0.12542759344408516</v>
      </c>
      <c r="I2556">
        <f t="shared" si="199"/>
        <v>235</v>
      </c>
      <c r="J2556" t="str">
        <f t="shared" si="198"/>
        <v>Test</v>
      </c>
      <c r="K2556">
        <f>IF(J2556="Test", COUNTIF($J$10:J2556, "Test"),"")</f>
        <v>493</v>
      </c>
      <c r="L2556" t="str">
        <f>IF(J2556="Control", COUNTIF($J$10:J2556, "Control"),"")</f>
        <v/>
      </c>
    </row>
    <row r="2557" spans="1:12">
      <c r="A2557" s="42">
        <v>1513410295</v>
      </c>
      <c r="B2557" s="42">
        <v>1</v>
      </c>
      <c r="C2557" s="42">
        <v>4066</v>
      </c>
      <c r="D2557" s="40" t="s">
        <v>361</v>
      </c>
      <c r="E2557" s="40" t="str">
        <f t="shared" si="197"/>
        <v>Control</v>
      </c>
      <c r="F2557" t="str">
        <f t="shared" si="195"/>
        <v>High</v>
      </c>
      <c r="G2557" t="str">
        <f t="shared" si="196"/>
        <v>Beijing_1_High</v>
      </c>
      <c r="H2557">
        <v>0.12568593622342339</v>
      </c>
      <c r="I2557">
        <f t="shared" si="199"/>
        <v>236</v>
      </c>
      <c r="J2557" t="str">
        <f t="shared" si="198"/>
        <v>Control</v>
      </c>
      <c r="K2557" t="str">
        <f>IF(J2557="Test", COUNTIF($J$10:J2557, "Test"),"")</f>
        <v/>
      </c>
      <c r="L2557">
        <f>IF(J2557="Control", COUNTIF($J$10:J2557, "Control"),"")</f>
        <v>493</v>
      </c>
    </row>
    <row r="2558" spans="1:12">
      <c r="A2558" s="42">
        <v>1516729275</v>
      </c>
      <c r="B2558" s="42">
        <v>1</v>
      </c>
      <c r="C2558" s="42">
        <v>2400</v>
      </c>
      <c r="D2558" s="40" t="s">
        <v>361</v>
      </c>
      <c r="E2558" s="40" t="str">
        <f t="shared" si="197"/>
        <v>Test</v>
      </c>
      <c r="F2558" t="str">
        <f t="shared" si="195"/>
        <v>High</v>
      </c>
      <c r="G2558" t="str">
        <f t="shared" si="196"/>
        <v>Beijing_1_High</v>
      </c>
      <c r="H2558">
        <v>0.12695045610929834</v>
      </c>
      <c r="I2558">
        <f t="shared" si="199"/>
        <v>237</v>
      </c>
      <c r="J2558" t="str">
        <f t="shared" si="198"/>
        <v>Test</v>
      </c>
      <c r="K2558">
        <f>IF(J2558="Test", COUNTIF($J$10:J2558, "Test"),"")</f>
        <v>494</v>
      </c>
      <c r="L2558" t="str">
        <f>IF(J2558="Control", COUNTIF($J$10:J2558, "Control"),"")</f>
        <v/>
      </c>
    </row>
    <row r="2559" spans="1:12">
      <c r="A2559" s="42">
        <v>1516412016</v>
      </c>
      <c r="B2559" s="42">
        <v>1</v>
      </c>
      <c r="C2559" s="42">
        <v>2803</v>
      </c>
      <c r="D2559" s="40" t="s">
        <v>361</v>
      </c>
      <c r="E2559" s="40" t="str">
        <f t="shared" si="197"/>
        <v>Control</v>
      </c>
      <c r="F2559" t="str">
        <f t="shared" si="195"/>
        <v>High</v>
      </c>
      <c r="G2559" t="str">
        <f t="shared" si="196"/>
        <v>Beijing_1_High</v>
      </c>
      <c r="H2559">
        <v>0.12713430791455538</v>
      </c>
      <c r="I2559">
        <f t="shared" si="199"/>
        <v>238</v>
      </c>
      <c r="J2559" t="str">
        <f t="shared" si="198"/>
        <v>Control</v>
      </c>
      <c r="K2559" t="str">
        <f>IF(J2559="Test", COUNTIF($J$10:J2559, "Test"),"")</f>
        <v/>
      </c>
      <c r="L2559">
        <f>IF(J2559="Control", COUNTIF($J$10:J2559, "Control"),"")</f>
        <v>494</v>
      </c>
    </row>
    <row r="2560" spans="1:12">
      <c r="A2560" s="42">
        <v>1512804123</v>
      </c>
      <c r="B2560" s="42">
        <v>1</v>
      </c>
      <c r="C2560" s="42">
        <v>4253</v>
      </c>
      <c r="D2560" s="40" t="s">
        <v>361</v>
      </c>
      <c r="E2560" s="40" t="str">
        <f t="shared" si="197"/>
        <v>Test</v>
      </c>
      <c r="F2560" t="str">
        <f t="shared" si="195"/>
        <v>High</v>
      </c>
      <c r="G2560" t="str">
        <f t="shared" si="196"/>
        <v>Beijing_1_High</v>
      </c>
      <c r="H2560">
        <v>0.12776540357334887</v>
      </c>
      <c r="I2560">
        <f t="shared" si="199"/>
        <v>239</v>
      </c>
      <c r="J2560" t="str">
        <f t="shared" si="198"/>
        <v>Test</v>
      </c>
      <c r="K2560">
        <f>IF(J2560="Test", COUNTIF($J$10:J2560, "Test"),"")</f>
        <v>495</v>
      </c>
      <c r="L2560" t="str">
        <f>IF(J2560="Control", COUNTIF($J$10:J2560, "Control"),"")</f>
        <v/>
      </c>
    </row>
    <row r="2561" spans="1:12">
      <c r="A2561" s="42">
        <v>1519237888</v>
      </c>
      <c r="B2561" s="42">
        <v>1</v>
      </c>
      <c r="C2561" s="42">
        <v>2634</v>
      </c>
      <c r="D2561" s="40" t="s">
        <v>361</v>
      </c>
      <c r="E2561" s="40" t="str">
        <f t="shared" si="197"/>
        <v>Control</v>
      </c>
      <c r="F2561" t="str">
        <f t="shared" si="195"/>
        <v>High</v>
      </c>
      <c r="G2561" t="str">
        <f t="shared" si="196"/>
        <v>Beijing_1_High</v>
      </c>
      <c r="H2561">
        <v>0.12924312381970471</v>
      </c>
      <c r="I2561">
        <f t="shared" si="199"/>
        <v>240</v>
      </c>
      <c r="J2561" t="str">
        <f t="shared" si="198"/>
        <v>Control</v>
      </c>
      <c r="K2561" t="str">
        <f>IF(J2561="Test", COUNTIF($J$10:J2561, "Test"),"")</f>
        <v/>
      </c>
      <c r="L2561">
        <f>IF(J2561="Control", COUNTIF($J$10:J2561, "Control"),"")</f>
        <v>495</v>
      </c>
    </row>
    <row r="2562" spans="1:12">
      <c r="A2562" s="42">
        <v>1513119428</v>
      </c>
      <c r="B2562" s="42">
        <v>1</v>
      </c>
      <c r="C2562" s="42">
        <v>2389</v>
      </c>
      <c r="D2562" s="40" t="s">
        <v>361</v>
      </c>
      <c r="E2562" s="40" t="str">
        <f t="shared" si="197"/>
        <v>Test</v>
      </c>
      <c r="F2562" t="str">
        <f t="shared" si="195"/>
        <v>High</v>
      </c>
      <c r="G2562" t="str">
        <f t="shared" si="196"/>
        <v>Beijing_1_High</v>
      </c>
      <c r="H2562">
        <v>0.13222820155278436</v>
      </c>
      <c r="I2562">
        <f t="shared" si="199"/>
        <v>241</v>
      </c>
      <c r="J2562" t="str">
        <f t="shared" si="198"/>
        <v>Test</v>
      </c>
      <c r="K2562">
        <f>IF(J2562="Test", COUNTIF($J$10:J2562, "Test"),"")</f>
        <v>496</v>
      </c>
      <c r="L2562" t="str">
        <f>IF(J2562="Control", COUNTIF($J$10:J2562, "Control"),"")</f>
        <v/>
      </c>
    </row>
    <row r="2563" spans="1:12">
      <c r="A2563" s="42">
        <v>1519231435</v>
      </c>
      <c r="B2563" s="42">
        <v>1</v>
      </c>
      <c r="C2563" s="42">
        <v>4870</v>
      </c>
      <c r="D2563" s="40" t="s">
        <v>361</v>
      </c>
      <c r="E2563" s="40" t="str">
        <f t="shared" si="197"/>
        <v>Control</v>
      </c>
      <c r="F2563" t="str">
        <f t="shared" si="195"/>
        <v>High</v>
      </c>
      <c r="G2563" t="str">
        <f t="shared" si="196"/>
        <v>Beijing_1_High</v>
      </c>
      <c r="H2563">
        <v>0.13268293116708874</v>
      </c>
      <c r="I2563">
        <f t="shared" si="199"/>
        <v>242</v>
      </c>
      <c r="J2563" t="str">
        <f t="shared" si="198"/>
        <v>Control</v>
      </c>
      <c r="K2563" t="str">
        <f>IF(J2563="Test", COUNTIF($J$10:J2563, "Test"),"")</f>
        <v/>
      </c>
      <c r="L2563">
        <f>IF(J2563="Control", COUNTIF($J$10:J2563, "Control"),"")</f>
        <v>496</v>
      </c>
    </row>
    <row r="2564" spans="1:12">
      <c r="A2564" s="42">
        <v>1511960058</v>
      </c>
      <c r="B2564" s="42">
        <v>1</v>
      </c>
      <c r="C2564" s="42">
        <v>3656</v>
      </c>
      <c r="D2564" s="40" t="s">
        <v>361</v>
      </c>
      <c r="E2564" s="40" t="str">
        <f t="shared" si="197"/>
        <v>Test</v>
      </c>
      <c r="F2564" t="str">
        <f t="shared" si="195"/>
        <v>High</v>
      </c>
      <c r="G2564" t="str">
        <f t="shared" si="196"/>
        <v>Beijing_1_High</v>
      </c>
      <c r="H2564">
        <v>0.1331919322617876</v>
      </c>
      <c r="I2564">
        <f t="shared" si="199"/>
        <v>243</v>
      </c>
      <c r="J2564" t="str">
        <f t="shared" si="198"/>
        <v>Test</v>
      </c>
      <c r="K2564">
        <f>IF(J2564="Test", COUNTIF($J$10:J2564, "Test"),"")</f>
        <v>497</v>
      </c>
      <c r="L2564" t="str">
        <f>IF(J2564="Control", COUNTIF($J$10:J2564, "Control"),"")</f>
        <v/>
      </c>
    </row>
    <row r="2565" spans="1:12">
      <c r="A2565" s="42">
        <v>1512655146</v>
      </c>
      <c r="B2565" s="42">
        <v>1</v>
      </c>
      <c r="C2565" s="42">
        <v>4180</v>
      </c>
      <c r="D2565" s="40" t="s">
        <v>361</v>
      </c>
      <c r="E2565" s="40" t="str">
        <f t="shared" si="197"/>
        <v>Control</v>
      </c>
      <c r="F2565" t="str">
        <f t="shared" si="195"/>
        <v>High</v>
      </c>
      <c r="G2565" t="str">
        <f t="shared" si="196"/>
        <v>Beijing_1_High</v>
      </c>
      <c r="H2565">
        <v>0.13324659567364405</v>
      </c>
      <c r="I2565">
        <f t="shared" si="199"/>
        <v>244</v>
      </c>
      <c r="J2565" t="str">
        <f t="shared" si="198"/>
        <v>Control</v>
      </c>
      <c r="K2565" t="str">
        <f>IF(J2565="Test", COUNTIF($J$10:J2565, "Test"),"")</f>
        <v/>
      </c>
      <c r="L2565">
        <f>IF(J2565="Control", COUNTIF($J$10:J2565, "Control"),"")</f>
        <v>497</v>
      </c>
    </row>
    <row r="2566" spans="1:12">
      <c r="A2566" s="42">
        <v>1511793549</v>
      </c>
      <c r="B2566" s="42">
        <v>1</v>
      </c>
      <c r="C2566" s="42">
        <v>2957</v>
      </c>
      <c r="D2566" s="40" t="s">
        <v>361</v>
      </c>
      <c r="E2566" s="40" t="str">
        <f t="shared" si="197"/>
        <v>Test</v>
      </c>
      <c r="F2566" t="str">
        <f t="shared" si="195"/>
        <v>High</v>
      </c>
      <c r="G2566" t="str">
        <f t="shared" si="196"/>
        <v>Beijing_1_High</v>
      </c>
      <c r="H2566">
        <v>0.13520088660227858</v>
      </c>
      <c r="I2566">
        <f t="shared" si="199"/>
        <v>245</v>
      </c>
      <c r="J2566" t="str">
        <f t="shared" si="198"/>
        <v>Test</v>
      </c>
      <c r="K2566">
        <f>IF(J2566="Test", COUNTIF($J$10:J2566, "Test"),"")</f>
        <v>498</v>
      </c>
      <c r="L2566" t="str">
        <f>IF(J2566="Control", COUNTIF($J$10:J2566, "Control"),"")</f>
        <v/>
      </c>
    </row>
    <row r="2567" spans="1:12">
      <c r="A2567" s="42">
        <v>1517321299</v>
      </c>
      <c r="B2567" s="42">
        <v>1</v>
      </c>
      <c r="C2567" s="42">
        <v>4122</v>
      </c>
      <c r="D2567" s="40" t="s">
        <v>361</v>
      </c>
      <c r="E2567" s="40" t="str">
        <f t="shared" si="197"/>
        <v>Control</v>
      </c>
      <c r="F2567" t="str">
        <f t="shared" si="195"/>
        <v>High</v>
      </c>
      <c r="G2567" t="str">
        <f t="shared" si="196"/>
        <v>Beijing_1_High</v>
      </c>
      <c r="H2567">
        <v>0.13574527682702775</v>
      </c>
      <c r="I2567">
        <f t="shared" si="199"/>
        <v>246</v>
      </c>
      <c r="J2567" t="str">
        <f t="shared" si="198"/>
        <v>Control</v>
      </c>
      <c r="K2567" t="str">
        <f>IF(J2567="Test", COUNTIF($J$10:J2567, "Test"),"")</f>
        <v/>
      </c>
      <c r="L2567">
        <f>IF(J2567="Control", COUNTIF($J$10:J2567, "Control"),"")</f>
        <v>498</v>
      </c>
    </row>
    <row r="2568" spans="1:12">
      <c r="A2568" s="42">
        <v>1519987818</v>
      </c>
      <c r="B2568" s="42">
        <v>1</v>
      </c>
      <c r="C2568" s="42">
        <v>2967</v>
      </c>
      <c r="D2568" s="40" t="s">
        <v>361</v>
      </c>
      <c r="E2568" s="40" t="str">
        <f t="shared" si="197"/>
        <v>Test</v>
      </c>
      <c r="F2568" t="str">
        <f t="shared" si="195"/>
        <v>High</v>
      </c>
      <c r="G2568" t="str">
        <f t="shared" si="196"/>
        <v>Beijing_1_High</v>
      </c>
      <c r="H2568">
        <v>0.13785515424230421</v>
      </c>
      <c r="I2568">
        <f t="shared" si="199"/>
        <v>247</v>
      </c>
      <c r="J2568" t="str">
        <f t="shared" si="198"/>
        <v>Test</v>
      </c>
      <c r="K2568">
        <f>IF(J2568="Test", COUNTIF($J$10:J2568, "Test"),"")</f>
        <v>499</v>
      </c>
      <c r="L2568" t="str">
        <f>IF(J2568="Control", COUNTIF($J$10:J2568, "Control"),"")</f>
        <v/>
      </c>
    </row>
    <row r="2569" spans="1:12">
      <c r="A2569" s="42">
        <v>1511657866</v>
      </c>
      <c r="B2569" s="42">
        <v>1</v>
      </c>
      <c r="C2569" s="42">
        <v>3370</v>
      </c>
      <c r="D2569" s="40" t="s">
        <v>361</v>
      </c>
      <c r="E2569" s="40" t="str">
        <f t="shared" si="197"/>
        <v>Control</v>
      </c>
      <c r="F2569" t="str">
        <f t="shared" si="195"/>
        <v>High</v>
      </c>
      <c r="G2569" t="str">
        <f t="shared" si="196"/>
        <v>Beijing_1_High</v>
      </c>
      <c r="H2569">
        <v>0.13788406016977972</v>
      </c>
      <c r="I2569">
        <f t="shared" si="199"/>
        <v>248</v>
      </c>
      <c r="J2569" t="str">
        <f t="shared" si="198"/>
        <v>Control</v>
      </c>
      <c r="K2569" t="str">
        <f>IF(J2569="Test", COUNTIF($J$10:J2569, "Test"),"")</f>
        <v/>
      </c>
      <c r="L2569">
        <f>IF(J2569="Control", COUNTIF($J$10:J2569, "Control"),"")</f>
        <v>499</v>
      </c>
    </row>
    <row r="2570" spans="1:12">
      <c r="A2570" s="42">
        <v>1513567766</v>
      </c>
      <c r="B2570" s="42">
        <v>1</v>
      </c>
      <c r="C2570" s="42">
        <v>2528</v>
      </c>
      <c r="D2570" s="40" t="s">
        <v>361</v>
      </c>
      <c r="E2570" s="40" t="str">
        <f t="shared" si="197"/>
        <v>Test</v>
      </c>
      <c r="F2570" t="str">
        <f t="shared" ref="F2570:F2633" si="200">_xlfn.IFS(C2570&lt;1069, "Low", C2570&lt;2277, "Mid", C2570&gt;=2277, "High")</f>
        <v>High</v>
      </c>
      <c r="G2570" t="str">
        <f t="shared" ref="G2570:G2633" si="201">D2570&amp;"_"&amp;B2570&amp;"_"&amp;F2570</f>
        <v>Beijing_1_High</v>
      </c>
      <c r="H2570">
        <v>0.13842205945011343</v>
      </c>
      <c r="I2570">
        <f t="shared" si="199"/>
        <v>249</v>
      </c>
      <c r="J2570" t="str">
        <f t="shared" si="198"/>
        <v>Test</v>
      </c>
      <c r="K2570">
        <f>IF(J2570="Test", COUNTIF($J$10:J2570, "Test"),"")</f>
        <v>500</v>
      </c>
      <c r="L2570" t="str">
        <f>IF(J2570="Control", COUNTIF($J$10:J2570, "Control"),"")</f>
        <v/>
      </c>
    </row>
    <row r="2571" spans="1:12">
      <c r="A2571" s="42">
        <v>1517691016</v>
      </c>
      <c r="B2571" s="42">
        <v>1</v>
      </c>
      <c r="C2571" s="42">
        <v>3816</v>
      </c>
      <c r="D2571" s="40" t="s">
        <v>361</v>
      </c>
      <c r="E2571" s="40" t="str">
        <f t="shared" ref="E2571:E2634" si="202">IF(AND(J2571="Test",K2571&lt;=3000),"Test",IF(AND(J2571="Control",L2571&lt;=3000),"Control","Out of test"))</f>
        <v>Control</v>
      </c>
      <c r="F2571" t="str">
        <f t="shared" si="200"/>
        <v>High</v>
      </c>
      <c r="G2571" t="str">
        <f t="shared" si="201"/>
        <v>Beijing_1_High</v>
      </c>
      <c r="H2571">
        <v>0.1386094206827212</v>
      </c>
      <c r="I2571">
        <f t="shared" si="199"/>
        <v>250</v>
      </c>
      <c r="J2571" t="str">
        <f t="shared" ref="J2571:J2634" si="203">IF(I2571&lt;=250, IF(MOD(I2571,2)=1, "Test", "Control"),"Out of Test")</f>
        <v>Control</v>
      </c>
      <c r="K2571" t="str">
        <f>IF(J2571="Test", COUNTIF($J$10:J2571, "Test"),"")</f>
        <v/>
      </c>
      <c r="L2571">
        <f>IF(J2571="Control", COUNTIF($J$10:J2571, "Control"),"")</f>
        <v>500</v>
      </c>
    </row>
    <row r="2572" spans="1:12">
      <c r="A2572" s="42">
        <v>1511665947</v>
      </c>
      <c r="B2572" s="42">
        <v>1</v>
      </c>
      <c r="C2572" s="42">
        <v>4341</v>
      </c>
      <c r="D2572" s="40" t="s">
        <v>361</v>
      </c>
      <c r="E2572" s="40" t="str">
        <f t="shared" si="202"/>
        <v>Out of test</v>
      </c>
      <c r="F2572" t="str">
        <f t="shared" si="200"/>
        <v>High</v>
      </c>
      <c r="G2572" t="str">
        <f t="shared" si="201"/>
        <v>Beijing_1_High</v>
      </c>
      <c r="H2572">
        <v>0.13864677360547206</v>
      </c>
      <c r="I2572">
        <f t="shared" ref="I2572:I2635" si="204">IF(G2572=G2571, I2571+1, 1)</f>
        <v>251</v>
      </c>
      <c r="J2572" t="str">
        <f t="shared" si="203"/>
        <v>Out of Test</v>
      </c>
      <c r="K2572" t="str">
        <f>IF(J2572="Test", COUNTIF($J$10:J2572, "Test"),"")</f>
        <v/>
      </c>
      <c r="L2572" t="str">
        <f>IF(J2572="Control", COUNTIF($J$10:J2572, "Control"),"")</f>
        <v/>
      </c>
    </row>
    <row r="2573" spans="1:12">
      <c r="A2573" s="42">
        <v>1518521225</v>
      </c>
      <c r="B2573" s="42">
        <v>1</v>
      </c>
      <c r="C2573" s="42">
        <v>3653</v>
      </c>
      <c r="D2573" s="40" t="s">
        <v>361</v>
      </c>
      <c r="E2573" s="40" t="str">
        <f t="shared" si="202"/>
        <v>Out of test</v>
      </c>
      <c r="F2573" t="str">
        <f t="shared" si="200"/>
        <v>High</v>
      </c>
      <c r="G2573" t="str">
        <f t="shared" si="201"/>
        <v>Beijing_1_High</v>
      </c>
      <c r="H2573">
        <v>0.13961288355350632</v>
      </c>
      <c r="I2573">
        <f t="shared" si="204"/>
        <v>252</v>
      </c>
      <c r="J2573" t="str">
        <f t="shared" si="203"/>
        <v>Out of Test</v>
      </c>
      <c r="K2573" t="str">
        <f>IF(J2573="Test", COUNTIF($J$10:J2573, "Test"),"")</f>
        <v/>
      </c>
      <c r="L2573" t="str">
        <f>IF(J2573="Control", COUNTIF($J$10:J2573, "Control"),"")</f>
        <v/>
      </c>
    </row>
    <row r="2574" spans="1:12">
      <c r="A2574" s="42">
        <v>1513952474</v>
      </c>
      <c r="B2574" s="42">
        <v>1</v>
      </c>
      <c r="C2574" s="42">
        <v>2780</v>
      </c>
      <c r="D2574" s="40" t="s">
        <v>361</v>
      </c>
      <c r="E2574" s="40" t="str">
        <f t="shared" si="202"/>
        <v>Out of test</v>
      </c>
      <c r="F2574" t="str">
        <f t="shared" si="200"/>
        <v>High</v>
      </c>
      <c r="G2574" t="str">
        <f t="shared" si="201"/>
        <v>Beijing_1_High</v>
      </c>
      <c r="H2574">
        <v>0.14009744090747311</v>
      </c>
      <c r="I2574">
        <f t="shared" si="204"/>
        <v>253</v>
      </c>
      <c r="J2574" t="str">
        <f t="shared" si="203"/>
        <v>Out of Test</v>
      </c>
      <c r="K2574" t="str">
        <f>IF(J2574="Test", COUNTIF($J$10:J2574, "Test"),"")</f>
        <v/>
      </c>
      <c r="L2574" t="str">
        <f>IF(J2574="Control", COUNTIF($J$10:J2574, "Control"),"")</f>
        <v/>
      </c>
    </row>
    <row r="2575" spans="1:12">
      <c r="A2575" s="42">
        <v>1515110056</v>
      </c>
      <c r="B2575" s="42">
        <v>1</v>
      </c>
      <c r="C2575" s="42">
        <v>3560</v>
      </c>
      <c r="D2575" s="40" t="s">
        <v>361</v>
      </c>
      <c r="E2575" s="40" t="str">
        <f t="shared" si="202"/>
        <v>Out of test</v>
      </c>
      <c r="F2575" t="str">
        <f t="shared" si="200"/>
        <v>High</v>
      </c>
      <c r="G2575" t="str">
        <f t="shared" si="201"/>
        <v>Beijing_1_High</v>
      </c>
      <c r="H2575">
        <v>0.14017259978918806</v>
      </c>
      <c r="I2575">
        <f t="shared" si="204"/>
        <v>254</v>
      </c>
      <c r="J2575" t="str">
        <f t="shared" si="203"/>
        <v>Out of Test</v>
      </c>
      <c r="K2575" t="str">
        <f>IF(J2575="Test", COUNTIF($J$10:J2575, "Test"),"")</f>
        <v/>
      </c>
      <c r="L2575" t="str">
        <f>IF(J2575="Control", COUNTIF($J$10:J2575, "Control"),"")</f>
        <v/>
      </c>
    </row>
    <row r="2576" spans="1:12">
      <c r="A2576" s="42">
        <v>1517148345</v>
      </c>
      <c r="B2576" s="42">
        <v>1</v>
      </c>
      <c r="C2576" s="42">
        <v>4149</v>
      </c>
      <c r="D2576" s="40" t="s">
        <v>361</v>
      </c>
      <c r="E2576" s="40" t="str">
        <f t="shared" si="202"/>
        <v>Out of test</v>
      </c>
      <c r="F2576" t="str">
        <f t="shared" si="200"/>
        <v>High</v>
      </c>
      <c r="G2576" t="str">
        <f t="shared" si="201"/>
        <v>Beijing_1_High</v>
      </c>
      <c r="H2576">
        <v>0.14021218114511558</v>
      </c>
      <c r="I2576">
        <f t="shared" si="204"/>
        <v>255</v>
      </c>
      <c r="J2576" t="str">
        <f t="shared" si="203"/>
        <v>Out of Test</v>
      </c>
      <c r="K2576" t="str">
        <f>IF(J2576="Test", COUNTIF($J$10:J2576, "Test"),"")</f>
        <v/>
      </c>
      <c r="L2576" t="str">
        <f>IF(J2576="Control", COUNTIF($J$10:J2576, "Control"),"")</f>
        <v/>
      </c>
    </row>
    <row r="2577" spans="1:12">
      <c r="A2577" s="42">
        <v>1513718927</v>
      </c>
      <c r="B2577" s="42">
        <v>1</v>
      </c>
      <c r="C2577" s="42">
        <v>3235</v>
      </c>
      <c r="D2577" s="40" t="s">
        <v>361</v>
      </c>
      <c r="E2577" s="40" t="str">
        <f t="shared" si="202"/>
        <v>Out of test</v>
      </c>
      <c r="F2577" t="str">
        <f t="shared" si="200"/>
        <v>High</v>
      </c>
      <c r="G2577" t="str">
        <f t="shared" si="201"/>
        <v>Beijing_1_High</v>
      </c>
      <c r="H2577">
        <v>0.14045144147665078</v>
      </c>
      <c r="I2577">
        <f t="shared" si="204"/>
        <v>256</v>
      </c>
      <c r="J2577" t="str">
        <f t="shared" si="203"/>
        <v>Out of Test</v>
      </c>
      <c r="K2577" t="str">
        <f>IF(J2577="Test", COUNTIF($J$10:J2577, "Test"),"")</f>
        <v/>
      </c>
      <c r="L2577" t="str">
        <f>IF(J2577="Control", COUNTIF($J$10:J2577, "Control"),"")</f>
        <v/>
      </c>
    </row>
    <row r="2578" spans="1:12">
      <c r="A2578" s="42">
        <v>1519641845</v>
      </c>
      <c r="B2578" s="42">
        <v>1</v>
      </c>
      <c r="C2578" s="42">
        <v>3950</v>
      </c>
      <c r="D2578" s="40" t="s">
        <v>361</v>
      </c>
      <c r="E2578" s="40" t="str">
        <f t="shared" si="202"/>
        <v>Out of test</v>
      </c>
      <c r="F2578" t="str">
        <f t="shared" si="200"/>
        <v>High</v>
      </c>
      <c r="G2578" t="str">
        <f t="shared" si="201"/>
        <v>Beijing_1_High</v>
      </c>
      <c r="H2578">
        <v>0.14062912801901928</v>
      </c>
      <c r="I2578">
        <f t="shared" si="204"/>
        <v>257</v>
      </c>
      <c r="J2578" t="str">
        <f t="shared" si="203"/>
        <v>Out of Test</v>
      </c>
      <c r="K2578" t="str">
        <f>IF(J2578="Test", COUNTIF($J$10:J2578, "Test"),"")</f>
        <v/>
      </c>
      <c r="L2578" t="str">
        <f>IF(J2578="Control", COUNTIF($J$10:J2578, "Control"),"")</f>
        <v/>
      </c>
    </row>
    <row r="2579" spans="1:12">
      <c r="A2579" s="42">
        <v>1517353017</v>
      </c>
      <c r="B2579" s="42">
        <v>1</v>
      </c>
      <c r="C2579" s="42">
        <v>2321</v>
      </c>
      <c r="D2579" s="40" t="s">
        <v>361</v>
      </c>
      <c r="E2579" s="40" t="str">
        <f t="shared" si="202"/>
        <v>Out of test</v>
      </c>
      <c r="F2579" t="str">
        <f t="shared" si="200"/>
        <v>High</v>
      </c>
      <c r="G2579" t="str">
        <f t="shared" si="201"/>
        <v>Beijing_1_High</v>
      </c>
      <c r="H2579">
        <v>0.14147932018188081</v>
      </c>
      <c r="I2579">
        <f t="shared" si="204"/>
        <v>258</v>
      </c>
      <c r="J2579" t="str">
        <f t="shared" si="203"/>
        <v>Out of Test</v>
      </c>
      <c r="K2579" t="str">
        <f>IF(J2579="Test", COUNTIF($J$10:J2579, "Test"),"")</f>
        <v/>
      </c>
      <c r="L2579" t="str">
        <f>IF(J2579="Control", COUNTIF($J$10:J2579, "Control"),"")</f>
        <v/>
      </c>
    </row>
    <row r="2580" spans="1:12">
      <c r="A2580" s="42">
        <v>1517528119</v>
      </c>
      <c r="B2580" s="42">
        <v>1</v>
      </c>
      <c r="C2580" s="42">
        <v>2715</v>
      </c>
      <c r="D2580" s="40" t="s">
        <v>361</v>
      </c>
      <c r="E2580" s="40" t="str">
        <f t="shared" si="202"/>
        <v>Out of test</v>
      </c>
      <c r="F2580" t="str">
        <f t="shared" si="200"/>
        <v>High</v>
      </c>
      <c r="G2580" t="str">
        <f t="shared" si="201"/>
        <v>Beijing_1_High</v>
      </c>
      <c r="H2580">
        <v>0.14164453408164313</v>
      </c>
      <c r="I2580">
        <f t="shared" si="204"/>
        <v>259</v>
      </c>
      <c r="J2580" t="str">
        <f t="shared" si="203"/>
        <v>Out of Test</v>
      </c>
      <c r="K2580" t="str">
        <f>IF(J2580="Test", COUNTIF($J$10:J2580, "Test"),"")</f>
        <v/>
      </c>
      <c r="L2580" t="str">
        <f>IF(J2580="Control", COUNTIF($J$10:J2580, "Control"),"")</f>
        <v/>
      </c>
    </row>
    <row r="2581" spans="1:12">
      <c r="A2581" s="42">
        <v>1512636527</v>
      </c>
      <c r="B2581" s="42">
        <v>1</v>
      </c>
      <c r="C2581" s="42">
        <v>4617</v>
      </c>
      <c r="D2581" s="40" t="s">
        <v>361</v>
      </c>
      <c r="E2581" s="40" t="str">
        <f t="shared" si="202"/>
        <v>Out of test</v>
      </c>
      <c r="F2581" t="str">
        <f t="shared" si="200"/>
        <v>High</v>
      </c>
      <c r="G2581" t="str">
        <f t="shared" si="201"/>
        <v>Beijing_1_High</v>
      </c>
      <c r="H2581">
        <v>0.14200317496261805</v>
      </c>
      <c r="I2581">
        <f t="shared" si="204"/>
        <v>260</v>
      </c>
      <c r="J2581" t="str">
        <f t="shared" si="203"/>
        <v>Out of Test</v>
      </c>
      <c r="K2581" t="str">
        <f>IF(J2581="Test", COUNTIF($J$10:J2581, "Test"),"")</f>
        <v/>
      </c>
      <c r="L2581" t="str">
        <f>IF(J2581="Control", COUNTIF($J$10:J2581, "Control"),"")</f>
        <v/>
      </c>
    </row>
    <row r="2582" spans="1:12">
      <c r="A2582" s="42">
        <v>1518207147</v>
      </c>
      <c r="B2582" s="42">
        <v>1</v>
      </c>
      <c r="C2582" s="42">
        <v>3617</v>
      </c>
      <c r="D2582" s="40" t="s">
        <v>361</v>
      </c>
      <c r="E2582" s="40" t="str">
        <f t="shared" si="202"/>
        <v>Out of test</v>
      </c>
      <c r="F2582" t="str">
        <f t="shared" si="200"/>
        <v>High</v>
      </c>
      <c r="G2582" t="str">
        <f t="shared" si="201"/>
        <v>Beijing_1_High</v>
      </c>
      <c r="H2582">
        <v>0.1422229957284139</v>
      </c>
      <c r="I2582">
        <f t="shared" si="204"/>
        <v>261</v>
      </c>
      <c r="J2582" t="str">
        <f t="shared" si="203"/>
        <v>Out of Test</v>
      </c>
      <c r="K2582" t="str">
        <f>IF(J2582="Test", COUNTIF($J$10:J2582, "Test"),"")</f>
        <v/>
      </c>
      <c r="L2582" t="str">
        <f>IF(J2582="Control", COUNTIF($J$10:J2582, "Control"),"")</f>
        <v/>
      </c>
    </row>
    <row r="2583" spans="1:12">
      <c r="A2583" s="42">
        <v>1511752867</v>
      </c>
      <c r="B2583" s="42">
        <v>1</v>
      </c>
      <c r="C2583" s="42">
        <v>3586</v>
      </c>
      <c r="D2583" s="40" t="s">
        <v>361</v>
      </c>
      <c r="E2583" s="40" t="str">
        <f t="shared" si="202"/>
        <v>Out of test</v>
      </c>
      <c r="F2583" t="str">
        <f t="shared" si="200"/>
        <v>High</v>
      </c>
      <c r="G2583" t="str">
        <f t="shared" si="201"/>
        <v>Beijing_1_High</v>
      </c>
      <c r="H2583">
        <v>0.14249271049678336</v>
      </c>
      <c r="I2583">
        <f t="shared" si="204"/>
        <v>262</v>
      </c>
      <c r="J2583" t="str">
        <f t="shared" si="203"/>
        <v>Out of Test</v>
      </c>
      <c r="K2583" t="str">
        <f>IF(J2583="Test", COUNTIF($J$10:J2583, "Test"),"")</f>
        <v/>
      </c>
      <c r="L2583" t="str">
        <f>IF(J2583="Control", COUNTIF($J$10:J2583, "Control"),"")</f>
        <v/>
      </c>
    </row>
    <row r="2584" spans="1:12">
      <c r="A2584" s="42">
        <v>1519991933</v>
      </c>
      <c r="B2584" s="42">
        <v>1</v>
      </c>
      <c r="C2584" s="42">
        <v>4123</v>
      </c>
      <c r="D2584" s="40" t="s">
        <v>361</v>
      </c>
      <c r="E2584" s="40" t="str">
        <f t="shared" si="202"/>
        <v>Out of test</v>
      </c>
      <c r="F2584" t="str">
        <f t="shared" si="200"/>
        <v>High</v>
      </c>
      <c r="G2584" t="str">
        <f t="shared" si="201"/>
        <v>Beijing_1_High</v>
      </c>
      <c r="H2584">
        <v>0.1425193041393461</v>
      </c>
      <c r="I2584">
        <f t="shared" si="204"/>
        <v>263</v>
      </c>
      <c r="J2584" t="str">
        <f t="shared" si="203"/>
        <v>Out of Test</v>
      </c>
      <c r="K2584" t="str">
        <f>IF(J2584="Test", COUNTIF($J$10:J2584, "Test"),"")</f>
        <v/>
      </c>
      <c r="L2584" t="str">
        <f>IF(J2584="Control", COUNTIF($J$10:J2584, "Control"),"")</f>
        <v/>
      </c>
    </row>
    <row r="2585" spans="1:12">
      <c r="A2585" s="42">
        <v>1515912728</v>
      </c>
      <c r="B2585" s="42">
        <v>1</v>
      </c>
      <c r="C2585" s="42">
        <v>2679</v>
      </c>
      <c r="D2585" s="40" t="s">
        <v>361</v>
      </c>
      <c r="E2585" s="40" t="str">
        <f t="shared" si="202"/>
        <v>Out of test</v>
      </c>
      <c r="F2585" t="str">
        <f t="shared" si="200"/>
        <v>High</v>
      </c>
      <c r="G2585" t="str">
        <f t="shared" si="201"/>
        <v>Beijing_1_High</v>
      </c>
      <c r="H2585">
        <v>0.14472674865072399</v>
      </c>
      <c r="I2585">
        <f t="shared" si="204"/>
        <v>264</v>
      </c>
      <c r="J2585" t="str">
        <f t="shared" si="203"/>
        <v>Out of Test</v>
      </c>
      <c r="K2585" t="str">
        <f>IF(J2585="Test", COUNTIF($J$10:J2585, "Test"),"")</f>
        <v/>
      </c>
      <c r="L2585" t="str">
        <f>IF(J2585="Control", COUNTIF($J$10:J2585, "Control"),"")</f>
        <v/>
      </c>
    </row>
    <row r="2586" spans="1:12">
      <c r="A2586" s="42">
        <v>1513652314</v>
      </c>
      <c r="B2586" s="42">
        <v>1</v>
      </c>
      <c r="C2586" s="42">
        <v>2839</v>
      </c>
      <c r="D2586" s="40" t="s">
        <v>361</v>
      </c>
      <c r="E2586" s="40" t="str">
        <f t="shared" si="202"/>
        <v>Out of test</v>
      </c>
      <c r="F2586" t="str">
        <f t="shared" si="200"/>
        <v>High</v>
      </c>
      <c r="G2586" t="str">
        <f t="shared" si="201"/>
        <v>Beijing_1_High</v>
      </c>
      <c r="H2586">
        <v>0.14530253995690479</v>
      </c>
      <c r="I2586">
        <f t="shared" si="204"/>
        <v>265</v>
      </c>
      <c r="J2586" t="str">
        <f t="shared" si="203"/>
        <v>Out of Test</v>
      </c>
      <c r="K2586" t="str">
        <f>IF(J2586="Test", COUNTIF($J$10:J2586, "Test"),"")</f>
        <v/>
      </c>
      <c r="L2586" t="str">
        <f>IF(J2586="Control", COUNTIF($J$10:J2586, "Control"),"")</f>
        <v/>
      </c>
    </row>
    <row r="2587" spans="1:12">
      <c r="A2587" s="42">
        <v>1511908636</v>
      </c>
      <c r="B2587" s="42">
        <v>1</v>
      </c>
      <c r="C2587" s="42">
        <v>4708</v>
      </c>
      <c r="D2587" s="40" t="s">
        <v>361</v>
      </c>
      <c r="E2587" s="40" t="str">
        <f t="shared" si="202"/>
        <v>Out of test</v>
      </c>
      <c r="F2587" t="str">
        <f t="shared" si="200"/>
        <v>High</v>
      </c>
      <c r="G2587" t="str">
        <f t="shared" si="201"/>
        <v>Beijing_1_High</v>
      </c>
      <c r="H2587">
        <v>0.14639532916745468</v>
      </c>
      <c r="I2587">
        <f t="shared" si="204"/>
        <v>266</v>
      </c>
      <c r="J2587" t="str">
        <f t="shared" si="203"/>
        <v>Out of Test</v>
      </c>
      <c r="K2587" t="str">
        <f>IF(J2587="Test", COUNTIF($J$10:J2587, "Test"),"")</f>
        <v/>
      </c>
      <c r="L2587" t="str">
        <f>IF(J2587="Control", COUNTIF($J$10:J2587, "Control"),"")</f>
        <v/>
      </c>
    </row>
    <row r="2588" spans="1:12">
      <c r="A2588" s="42">
        <v>1517429543</v>
      </c>
      <c r="B2588" s="42">
        <v>1</v>
      </c>
      <c r="C2588" s="42">
        <v>2418</v>
      </c>
      <c r="D2588" s="40" t="s">
        <v>361</v>
      </c>
      <c r="E2588" s="40" t="str">
        <f t="shared" si="202"/>
        <v>Out of test</v>
      </c>
      <c r="F2588" t="str">
        <f t="shared" si="200"/>
        <v>High</v>
      </c>
      <c r="G2588" t="str">
        <f t="shared" si="201"/>
        <v>Beijing_1_High</v>
      </c>
      <c r="H2588">
        <v>0.14686247292079391</v>
      </c>
      <c r="I2588">
        <f t="shared" si="204"/>
        <v>267</v>
      </c>
      <c r="J2588" t="str">
        <f t="shared" si="203"/>
        <v>Out of Test</v>
      </c>
      <c r="K2588" t="str">
        <f>IF(J2588="Test", COUNTIF($J$10:J2588, "Test"),"")</f>
        <v/>
      </c>
      <c r="L2588" t="str">
        <f>IF(J2588="Control", COUNTIF($J$10:J2588, "Control"),"")</f>
        <v/>
      </c>
    </row>
    <row r="2589" spans="1:12">
      <c r="A2589" s="42">
        <v>1517334268</v>
      </c>
      <c r="B2589" s="42">
        <v>1</v>
      </c>
      <c r="C2589" s="42">
        <v>5262</v>
      </c>
      <c r="D2589" s="40" t="s">
        <v>361</v>
      </c>
      <c r="E2589" s="40" t="str">
        <f t="shared" si="202"/>
        <v>Out of test</v>
      </c>
      <c r="F2589" t="str">
        <f t="shared" si="200"/>
        <v>High</v>
      </c>
      <c r="G2589" t="str">
        <f t="shared" si="201"/>
        <v>Beijing_1_High</v>
      </c>
      <c r="H2589">
        <v>0.14737459795891827</v>
      </c>
      <c r="I2589">
        <f t="shared" si="204"/>
        <v>268</v>
      </c>
      <c r="J2589" t="str">
        <f t="shared" si="203"/>
        <v>Out of Test</v>
      </c>
      <c r="K2589" t="str">
        <f>IF(J2589="Test", COUNTIF($J$10:J2589, "Test"),"")</f>
        <v/>
      </c>
      <c r="L2589" t="str">
        <f>IF(J2589="Control", COUNTIF($J$10:J2589, "Control"),"")</f>
        <v/>
      </c>
    </row>
    <row r="2590" spans="1:12">
      <c r="A2590" s="42">
        <v>1511352115</v>
      </c>
      <c r="B2590" s="42">
        <v>1</v>
      </c>
      <c r="C2590" s="42">
        <v>2578</v>
      </c>
      <c r="D2590" s="40" t="s">
        <v>361</v>
      </c>
      <c r="E2590" s="40" t="str">
        <f t="shared" si="202"/>
        <v>Out of test</v>
      </c>
      <c r="F2590" t="str">
        <f t="shared" si="200"/>
        <v>High</v>
      </c>
      <c r="G2590" t="str">
        <f t="shared" si="201"/>
        <v>Beijing_1_High</v>
      </c>
      <c r="H2590">
        <v>0.14758873979203757</v>
      </c>
      <c r="I2590">
        <f t="shared" si="204"/>
        <v>269</v>
      </c>
      <c r="J2590" t="str">
        <f t="shared" si="203"/>
        <v>Out of Test</v>
      </c>
      <c r="K2590" t="str">
        <f>IF(J2590="Test", COUNTIF($J$10:J2590, "Test"),"")</f>
        <v/>
      </c>
      <c r="L2590" t="str">
        <f>IF(J2590="Control", COUNTIF($J$10:J2590, "Control"),"")</f>
        <v/>
      </c>
    </row>
    <row r="2591" spans="1:12">
      <c r="A2591" s="42">
        <v>1515238245</v>
      </c>
      <c r="B2591" s="42">
        <v>1</v>
      </c>
      <c r="C2591" s="42">
        <v>3739</v>
      </c>
      <c r="D2591" s="40" t="s">
        <v>361</v>
      </c>
      <c r="E2591" s="40" t="str">
        <f t="shared" si="202"/>
        <v>Out of test</v>
      </c>
      <c r="F2591" t="str">
        <f t="shared" si="200"/>
        <v>High</v>
      </c>
      <c r="G2591" t="str">
        <f t="shared" si="201"/>
        <v>Beijing_1_High</v>
      </c>
      <c r="H2591">
        <v>0.14779547526541492</v>
      </c>
      <c r="I2591">
        <f t="shared" si="204"/>
        <v>270</v>
      </c>
      <c r="J2591" t="str">
        <f t="shared" si="203"/>
        <v>Out of Test</v>
      </c>
      <c r="K2591" t="str">
        <f>IF(J2591="Test", COUNTIF($J$10:J2591, "Test"),"")</f>
        <v/>
      </c>
      <c r="L2591" t="str">
        <f>IF(J2591="Control", COUNTIF($J$10:J2591, "Control"),"")</f>
        <v/>
      </c>
    </row>
    <row r="2592" spans="1:12">
      <c r="A2592" s="42">
        <v>1514839964</v>
      </c>
      <c r="B2592" s="42">
        <v>1</v>
      </c>
      <c r="C2592" s="42">
        <v>3207</v>
      </c>
      <c r="D2592" s="40" t="s">
        <v>361</v>
      </c>
      <c r="E2592" s="40" t="str">
        <f t="shared" si="202"/>
        <v>Out of test</v>
      </c>
      <c r="F2592" t="str">
        <f t="shared" si="200"/>
        <v>High</v>
      </c>
      <c r="G2592" t="str">
        <f t="shared" si="201"/>
        <v>Beijing_1_High</v>
      </c>
      <c r="H2592">
        <v>0.14782579605049595</v>
      </c>
      <c r="I2592">
        <f t="shared" si="204"/>
        <v>271</v>
      </c>
      <c r="J2592" t="str">
        <f t="shared" si="203"/>
        <v>Out of Test</v>
      </c>
      <c r="K2592" t="str">
        <f>IF(J2592="Test", COUNTIF($J$10:J2592, "Test"),"")</f>
        <v/>
      </c>
      <c r="L2592" t="str">
        <f>IF(J2592="Control", COUNTIF($J$10:J2592, "Control"),"")</f>
        <v/>
      </c>
    </row>
    <row r="2593" spans="1:12">
      <c r="A2593" s="42">
        <v>1516713373</v>
      </c>
      <c r="B2593" s="42">
        <v>1</v>
      </c>
      <c r="C2593" s="42">
        <v>2646</v>
      </c>
      <c r="D2593" s="40" t="s">
        <v>361</v>
      </c>
      <c r="E2593" s="40" t="str">
        <f t="shared" si="202"/>
        <v>Out of test</v>
      </c>
      <c r="F2593" t="str">
        <f t="shared" si="200"/>
        <v>High</v>
      </c>
      <c r="G2593" t="str">
        <f t="shared" si="201"/>
        <v>Beijing_1_High</v>
      </c>
      <c r="H2593">
        <v>0.14929124077780942</v>
      </c>
      <c r="I2593">
        <f t="shared" si="204"/>
        <v>272</v>
      </c>
      <c r="J2593" t="str">
        <f t="shared" si="203"/>
        <v>Out of Test</v>
      </c>
      <c r="K2593" t="str">
        <f>IF(J2593="Test", COUNTIF($J$10:J2593, "Test"),"")</f>
        <v/>
      </c>
      <c r="L2593" t="str">
        <f>IF(J2593="Control", COUNTIF($J$10:J2593, "Control"),"")</f>
        <v/>
      </c>
    </row>
    <row r="2594" spans="1:12">
      <c r="A2594" s="42">
        <v>1517489368</v>
      </c>
      <c r="B2594" s="42">
        <v>1</v>
      </c>
      <c r="C2594" s="42">
        <v>3170</v>
      </c>
      <c r="D2594" s="40" t="s">
        <v>361</v>
      </c>
      <c r="E2594" s="40" t="str">
        <f t="shared" si="202"/>
        <v>Out of test</v>
      </c>
      <c r="F2594" t="str">
        <f t="shared" si="200"/>
        <v>High</v>
      </c>
      <c r="G2594" t="str">
        <f t="shared" si="201"/>
        <v>Beijing_1_High</v>
      </c>
      <c r="H2594">
        <v>0.14931372654663932</v>
      </c>
      <c r="I2594">
        <f t="shared" si="204"/>
        <v>273</v>
      </c>
      <c r="J2594" t="str">
        <f t="shared" si="203"/>
        <v>Out of Test</v>
      </c>
      <c r="K2594" t="str">
        <f>IF(J2594="Test", COUNTIF($J$10:J2594, "Test"),"")</f>
        <v/>
      </c>
      <c r="L2594" t="str">
        <f>IF(J2594="Control", COUNTIF($J$10:J2594, "Control"),"")</f>
        <v/>
      </c>
    </row>
    <row r="2595" spans="1:12">
      <c r="A2595" s="42">
        <v>1516717596</v>
      </c>
      <c r="B2595" s="42">
        <v>1</v>
      </c>
      <c r="C2595" s="42">
        <v>3960</v>
      </c>
      <c r="D2595" s="40" t="s">
        <v>361</v>
      </c>
      <c r="E2595" s="40" t="str">
        <f t="shared" si="202"/>
        <v>Out of test</v>
      </c>
      <c r="F2595" t="str">
        <f t="shared" si="200"/>
        <v>High</v>
      </c>
      <c r="G2595" t="str">
        <f t="shared" si="201"/>
        <v>Beijing_1_High</v>
      </c>
      <c r="H2595">
        <v>0.14944326601102409</v>
      </c>
      <c r="I2595">
        <f t="shared" si="204"/>
        <v>274</v>
      </c>
      <c r="J2595" t="str">
        <f t="shared" si="203"/>
        <v>Out of Test</v>
      </c>
      <c r="K2595" t="str">
        <f>IF(J2595="Test", COUNTIF($J$10:J2595, "Test"),"")</f>
        <v/>
      </c>
      <c r="L2595" t="str">
        <f>IF(J2595="Control", COUNTIF($J$10:J2595, "Control"),"")</f>
        <v/>
      </c>
    </row>
    <row r="2596" spans="1:12">
      <c r="A2596" s="42">
        <v>1513956547</v>
      </c>
      <c r="B2596" s="42">
        <v>1</v>
      </c>
      <c r="C2596" s="42">
        <v>3176</v>
      </c>
      <c r="D2596" s="40" t="s">
        <v>361</v>
      </c>
      <c r="E2596" s="40" t="str">
        <f t="shared" si="202"/>
        <v>Out of test</v>
      </c>
      <c r="F2596" t="str">
        <f t="shared" si="200"/>
        <v>High</v>
      </c>
      <c r="G2596" t="str">
        <f t="shared" si="201"/>
        <v>Beijing_1_High</v>
      </c>
      <c r="H2596">
        <v>0.15004362751581479</v>
      </c>
      <c r="I2596">
        <f t="shared" si="204"/>
        <v>275</v>
      </c>
      <c r="J2596" t="str">
        <f t="shared" si="203"/>
        <v>Out of Test</v>
      </c>
      <c r="K2596" t="str">
        <f>IF(J2596="Test", COUNTIF($J$10:J2596, "Test"),"")</f>
        <v/>
      </c>
      <c r="L2596" t="str">
        <f>IF(J2596="Control", COUNTIF($J$10:J2596, "Control"),"")</f>
        <v/>
      </c>
    </row>
    <row r="2597" spans="1:12">
      <c r="A2597" s="42">
        <v>1518860468</v>
      </c>
      <c r="B2597" s="42">
        <v>1</v>
      </c>
      <c r="C2597" s="42">
        <v>3366</v>
      </c>
      <c r="D2597" s="40" t="s">
        <v>361</v>
      </c>
      <c r="E2597" s="40" t="str">
        <f t="shared" si="202"/>
        <v>Out of test</v>
      </c>
      <c r="F2597" t="str">
        <f t="shared" si="200"/>
        <v>High</v>
      </c>
      <c r="G2597" t="str">
        <f t="shared" si="201"/>
        <v>Beijing_1_High</v>
      </c>
      <c r="H2597">
        <v>0.15040524180249337</v>
      </c>
      <c r="I2597">
        <f t="shared" si="204"/>
        <v>276</v>
      </c>
      <c r="J2597" t="str">
        <f t="shared" si="203"/>
        <v>Out of Test</v>
      </c>
      <c r="K2597" t="str">
        <f>IF(J2597="Test", COUNTIF($J$10:J2597, "Test"),"")</f>
        <v/>
      </c>
      <c r="L2597" t="str">
        <f>IF(J2597="Control", COUNTIF($J$10:J2597, "Control"),"")</f>
        <v/>
      </c>
    </row>
    <row r="2598" spans="1:12">
      <c r="A2598" s="42">
        <v>1512918487</v>
      </c>
      <c r="B2598" s="42">
        <v>1</v>
      </c>
      <c r="C2598" s="42">
        <v>2356</v>
      </c>
      <c r="D2598" s="40" t="s">
        <v>361</v>
      </c>
      <c r="E2598" s="40" t="str">
        <f t="shared" si="202"/>
        <v>Out of test</v>
      </c>
      <c r="F2598" t="str">
        <f t="shared" si="200"/>
        <v>High</v>
      </c>
      <c r="G2598" t="str">
        <f t="shared" si="201"/>
        <v>Beijing_1_High</v>
      </c>
      <c r="H2598">
        <v>0.15143517753724278</v>
      </c>
      <c r="I2598">
        <f t="shared" si="204"/>
        <v>277</v>
      </c>
      <c r="J2598" t="str">
        <f t="shared" si="203"/>
        <v>Out of Test</v>
      </c>
      <c r="K2598" t="str">
        <f>IF(J2598="Test", COUNTIF($J$10:J2598, "Test"),"")</f>
        <v/>
      </c>
      <c r="L2598" t="str">
        <f>IF(J2598="Control", COUNTIF($J$10:J2598, "Control"),"")</f>
        <v/>
      </c>
    </row>
    <row r="2599" spans="1:12">
      <c r="A2599" s="42">
        <v>1517985923</v>
      </c>
      <c r="B2599" s="42">
        <v>1</v>
      </c>
      <c r="C2599" s="42">
        <v>4060</v>
      </c>
      <c r="D2599" s="40" t="s">
        <v>361</v>
      </c>
      <c r="E2599" s="40" t="str">
        <f t="shared" si="202"/>
        <v>Out of test</v>
      </c>
      <c r="F2599" t="str">
        <f t="shared" si="200"/>
        <v>High</v>
      </c>
      <c r="G2599" t="str">
        <f t="shared" si="201"/>
        <v>Beijing_1_High</v>
      </c>
      <c r="H2599">
        <v>0.15166492739127047</v>
      </c>
      <c r="I2599">
        <f t="shared" si="204"/>
        <v>278</v>
      </c>
      <c r="J2599" t="str">
        <f t="shared" si="203"/>
        <v>Out of Test</v>
      </c>
      <c r="K2599" t="str">
        <f>IF(J2599="Test", COUNTIF($J$10:J2599, "Test"),"")</f>
        <v/>
      </c>
      <c r="L2599" t="str">
        <f>IF(J2599="Control", COUNTIF($J$10:J2599, "Control"),"")</f>
        <v/>
      </c>
    </row>
    <row r="2600" spans="1:12">
      <c r="A2600" s="42">
        <v>1518511479</v>
      </c>
      <c r="B2600" s="42">
        <v>1</v>
      </c>
      <c r="C2600" s="42">
        <v>2797</v>
      </c>
      <c r="D2600" s="40" t="s">
        <v>361</v>
      </c>
      <c r="E2600" s="40" t="str">
        <f t="shared" si="202"/>
        <v>Out of test</v>
      </c>
      <c r="F2600" t="str">
        <f t="shared" si="200"/>
        <v>High</v>
      </c>
      <c r="G2600" t="str">
        <f t="shared" si="201"/>
        <v>Beijing_1_High</v>
      </c>
      <c r="H2600">
        <v>0.15168910974553995</v>
      </c>
      <c r="I2600">
        <f t="shared" si="204"/>
        <v>279</v>
      </c>
      <c r="J2600" t="str">
        <f t="shared" si="203"/>
        <v>Out of Test</v>
      </c>
      <c r="K2600" t="str">
        <f>IF(J2600="Test", COUNTIF($J$10:J2600, "Test"),"")</f>
        <v/>
      </c>
      <c r="L2600" t="str">
        <f>IF(J2600="Control", COUNTIF($J$10:J2600, "Control"),"")</f>
        <v/>
      </c>
    </row>
    <row r="2601" spans="1:12">
      <c r="A2601" s="42">
        <v>1511766178</v>
      </c>
      <c r="B2601" s="42">
        <v>1</v>
      </c>
      <c r="C2601" s="42">
        <v>2903</v>
      </c>
      <c r="D2601" s="40" t="s">
        <v>361</v>
      </c>
      <c r="E2601" s="40" t="str">
        <f t="shared" si="202"/>
        <v>Out of test</v>
      </c>
      <c r="F2601" t="str">
        <f t="shared" si="200"/>
        <v>High</v>
      </c>
      <c r="G2601" t="str">
        <f t="shared" si="201"/>
        <v>Beijing_1_High</v>
      </c>
      <c r="H2601">
        <v>0.15198538986407661</v>
      </c>
      <c r="I2601">
        <f t="shared" si="204"/>
        <v>280</v>
      </c>
      <c r="J2601" t="str">
        <f t="shared" si="203"/>
        <v>Out of Test</v>
      </c>
      <c r="K2601" t="str">
        <f>IF(J2601="Test", COUNTIF($J$10:J2601, "Test"),"")</f>
        <v/>
      </c>
      <c r="L2601" t="str">
        <f>IF(J2601="Control", COUNTIF($J$10:J2601, "Control"),"")</f>
        <v/>
      </c>
    </row>
    <row r="2602" spans="1:12">
      <c r="A2602" s="42">
        <v>1514371335</v>
      </c>
      <c r="B2602" s="42">
        <v>1</v>
      </c>
      <c r="C2602" s="42">
        <v>2507</v>
      </c>
      <c r="D2602" s="40" t="s">
        <v>361</v>
      </c>
      <c r="E2602" s="40" t="str">
        <f t="shared" si="202"/>
        <v>Out of test</v>
      </c>
      <c r="F2602" t="str">
        <f t="shared" si="200"/>
        <v>High</v>
      </c>
      <c r="G2602" t="str">
        <f t="shared" si="201"/>
        <v>Beijing_1_High</v>
      </c>
      <c r="H2602">
        <v>0.1522258465257964</v>
      </c>
      <c r="I2602">
        <f t="shared" si="204"/>
        <v>281</v>
      </c>
      <c r="J2602" t="str">
        <f t="shared" si="203"/>
        <v>Out of Test</v>
      </c>
      <c r="K2602" t="str">
        <f>IF(J2602="Test", COUNTIF($J$10:J2602, "Test"),"")</f>
        <v/>
      </c>
      <c r="L2602" t="str">
        <f>IF(J2602="Control", COUNTIF($J$10:J2602, "Control"),"")</f>
        <v/>
      </c>
    </row>
    <row r="2603" spans="1:12">
      <c r="A2603" s="42">
        <v>1516891146</v>
      </c>
      <c r="B2603" s="42">
        <v>1</v>
      </c>
      <c r="C2603" s="42">
        <v>2692</v>
      </c>
      <c r="D2603" s="40" t="s">
        <v>361</v>
      </c>
      <c r="E2603" s="40" t="str">
        <f t="shared" si="202"/>
        <v>Out of test</v>
      </c>
      <c r="F2603" t="str">
        <f t="shared" si="200"/>
        <v>High</v>
      </c>
      <c r="G2603" t="str">
        <f t="shared" si="201"/>
        <v>Beijing_1_High</v>
      </c>
      <c r="H2603">
        <v>0.15259806954456823</v>
      </c>
      <c r="I2603">
        <f t="shared" si="204"/>
        <v>282</v>
      </c>
      <c r="J2603" t="str">
        <f t="shared" si="203"/>
        <v>Out of Test</v>
      </c>
      <c r="K2603" t="str">
        <f>IF(J2603="Test", COUNTIF($J$10:J2603, "Test"),"")</f>
        <v/>
      </c>
      <c r="L2603" t="str">
        <f>IF(J2603="Control", COUNTIF($J$10:J2603, "Control"),"")</f>
        <v/>
      </c>
    </row>
    <row r="2604" spans="1:12">
      <c r="A2604" s="42">
        <v>1517788543</v>
      </c>
      <c r="B2604" s="42">
        <v>1</v>
      </c>
      <c r="C2604" s="42">
        <v>3626</v>
      </c>
      <c r="D2604" s="40" t="s">
        <v>361</v>
      </c>
      <c r="E2604" s="40" t="str">
        <f t="shared" si="202"/>
        <v>Out of test</v>
      </c>
      <c r="F2604" t="str">
        <f t="shared" si="200"/>
        <v>High</v>
      </c>
      <c r="G2604" t="str">
        <f t="shared" si="201"/>
        <v>Beijing_1_High</v>
      </c>
      <c r="H2604">
        <v>0.1543015684102933</v>
      </c>
      <c r="I2604">
        <f t="shared" si="204"/>
        <v>283</v>
      </c>
      <c r="J2604" t="str">
        <f t="shared" si="203"/>
        <v>Out of Test</v>
      </c>
      <c r="K2604" t="str">
        <f>IF(J2604="Test", COUNTIF($J$10:J2604, "Test"),"")</f>
        <v/>
      </c>
      <c r="L2604" t="str">
        <f>IF(J2604="Control", COUNTIF($J$10:J2604, "Control"),"")</f>
        <v/>
      </c>
    </row>
    <row r="2605" spans="1:12">
      <c r="A2605" s="42">
        <v>1519705888</v>
      </c>
      <c r="B2605" s="42">
        <v>1</v>
      </c>
      <c r="C2605" s="42">
        <v>2508</v>
      </c>
      <c r="D2605" s="40" t="s">
        <v>361</v>
      </c>
      <c r="E2605" s="40" t="str">
        <f t="shared" si="202"/>
        <v>Out of test</v>
      </c>
      <c r="F2605" t="str">
        <f t="shared" si="200"/>
        <v>High</v>
      </c>
      <c r="G2605" t="str">
        <f t="shared" si="201"/>
        <v>Beijing_1_High</v>
      </c>
      <c r="H2605">
        <v>0.15434204008685204</v>
      </c>
      <c r="I2605">
        <f t="shared" si="204"/>
        <v>284</v>
      </c>
      <c r="J2605" t="str">
        <f t="shared" si="203"/>
        <v>Out of Test</v>
      </c>
      <c r="K2605" t="str">
        <f>IF(J2605="Test", COUNTIF($J$10:J2605, "Test"),"")</f>
        <v/>
      </c>
      <c r="L2605" t="str">
        <f>IF(J2605="Control", COUNTIF($J$10:J2605, "Control"),"")</f>
        <v/>
      </c>
    </row>
    <row r="2606" spans="1:12">
      <c r="A2606" s="42">
        <v>1511326163</v>
      </c>
      <c r="B2606" s="42">
        <v>1</v>
      </c>
      <c r="C2606" s="42">
        <v>3171</v>
      </c>
      <c r="D2606" s="40" t="s">
        <v>361</v>
      </c>
      <c r="E2606" s="40" t="str">
        <f t="shared" si="202"/>
        <v>Out of test</v>
      </c>
      <c r="F2606" t="str">
        <f t="shared" si="200"/>
        <v>High</v>
      </c>
      <c r="G2606" t="str">
        <f t="shared" si="201"/>
        <v>Beijing_1_High</v>
      </c>
      <c r="H2606">
        <v>0.15463437550654113</v>
      </c>
      <c r="I2606">
        <f t="shared" si="204"/>
        <v>285</v>
      </c>
      <c r="J2606" t="str">
        <f t="shared" si="203"/>
        <v>Out of Test</v>
      </c>
      <c r="K2606" t="str">
        <f>IF(J2606="Test", COUNTIF($J$10:J2606, "Test"),"")</f>
        <v/>
      </c>
      <c r="L2606" t="str">
        <f>IF(J2606="Control", COUNTIF($J$10:J2606, "Control"),"")</f>
        <v/>
      </c>
    </row>
    <row r="2607" spans="1:12">
      <c r="A2607" s="42">
        <v>1514005329</v>
      </c>
      <c r="B2607" s="42">
        <v>1</v>
      </c>
      <c r="C2607" s="42">
        <v>2880</v>
      </c>
      <c r="D2607" s="40" t="s">
        <v>361</v>
      </c>
      <c r="E2607" s="40" t="str">
        <f t="shared" si="202"/>
        <v>Out of test</v>
      </c>
      <c r="F2607" t="str">
        <f t="shared" si="200"/>
        <v>High</v>
      </c>
      <c r="G2607" t="str">
        <f t="shared" si="201"/>
        <v>Beijing_1_High</v>
      </c>
      <c r="H2607">
        <v>0.15465163017212713</v>
      </c>
      <c r="I2607">
        <f t="shared" si="204"/>
        <v>286</v>
      </c>
      <c r="J2607" t="str">
        <f t="shared" si="203"/>
        <v>Out of Test</v>
      </c>
      <c r="K2607" t="str">
        <f>IF(J2607="Test", COUNTIF($J$10:J2607, "Test"),"")</f>
        <v/>
      </c>
      <c r="L2607" t="str">
        <f>IF(J2607="Control", COUNTIF($J$10:J2607, "Control"),"")</f>
        <v/>
      </c>
    </row>
    <row r="2608" spans="1:12">
      <c r="A2608" s="42">
        <v>1513750895</v>
      </c>
      <c r="B2608" s="42">
        <v>1</v>
      </c>
      <c r="C2608" s="42">
        <v>2600</v>
      </c>
      <c r="D2608" s="40" t="s">
        <v>361</v>
      </c>
      <c r="E2608" s="40" t="str">
        <f t="shared" si="202"/>
        <v>Out of test</v>
      </c>
      <c r="F2608" t="str">
        <f t="shared" si="200"/>
        <v>High</v>
      </c>
      <c r="G2608" t="str">
        <f t="shared" si="201"/>
        <v>Beijing_1_High</v>
      </c>
      <c r="H2608">
        <v>0.15632088408429112</v>
      </c>
      <c r="I2608">
        <f t="shared" si="204"/>
        <v>287</v>
      </c>
      <c r="J2608" t="str">
        <f t="shared" si="203"/>
        <v>Out of Test</v>
      </c>
      <c r="K2608" t="str">
        <f>IF(J2608="Test", COUNTIF($J$10:J2608, "Test"),"")</f>
        <v/>
      </c>
      <c r="L2608" t="str">
        <f>IF(J2608="Control", COUNTIF($J$10:J2608, "Control"),"")</f>
        <v/>
      </c>
    </row>
    <row r="2609" spans="1:12">
      <c r="A2609" s="42">
        <v>1517041084</v>
      </c>
      <c r="B2609" s="42">
        <v>1</v>
      </c>
      <c r="C2609" s="42">
        <v>2338</v>
      </c>
      <c r="D2609" s="40" t="s">
        <v>361</v>
      </c>
      <c r="E2609" s="40" t="str">
        <f t="shared" si="202"/>
        <v>Out of test</v>
      </c>
      <c r="F2609" t="str">
        <f t="shared" si="200"/>
        <v>High</v>
      </c>
      <c r="G2609" t="str">
        <f t="shared" si="201"/>
        <v>Beijing_1_High</v>
      </c>
      <c r="H2609">
        <v>0.15639561567247062</v>
      </c>
      <c r="I2609">
        <f t="shared" si="204"/>
        <v>288</v>
      </c>
      <c r="J2609" t="str">
        <f t="shared" si="203"/>
        <v>Out of Test</v>
      </c>
      <c r="K2609" t="str">
        <f>IF(J2609="Test", COUNTIF($J$10:J2609, "Test"),"")</f>
        <v/>
      </c>
      <c r="L2609" t="str">
        <f>IF(J2609="Control", COUNTIF($J$10:J2609, "Control"),"")</f>
        <v/>
      </c>
    </row>
    <row r="2610" spans="1:12">
      <c r="A2610" s="42">
        <v>1519441918</v>
      </c>
      <c r="B2610" s="42">
        <v>1</v>
      </c>
      <c r="C2610" s="42">
        <v>2828</v>
      </c>
      <c r="D2610" s="40" t="s">
        <v>361</v>
      </c>
      <c r="E2610" s="40" t="str">
        <f t="shared" si="202"/>
        <v>Out of test</v>
      </c>
      <c r="F2610" t="str">
        <f t="shared" si="200"/>
        <v>High</v>
      </c>
      <c r="G2610" t="str">
        <f t="shared" si="201"/>
        <v>Beijing_1_High</v>
      </c>
      <c r="H2610">
        <v>0.15687895596093837</v>
      </c>
      <c r="I2610">
        <f t="shared" si="204"/>
        <v>289</v>
      </c>
      <c r="J2610" t="str">
        <f t="shared" si="203"/>
        <v>Out of Test</v>
      </c>
      <c r="K2610" t="str">
        <f>IF(J2610="Test", COUNTIF($J$10:J2610, "Test"),"")</f>
        <v/>
      </c>
      <c r="L2610" t="str">
        <f>IF(J2610="Control", COUNTIF($J$10:J2610, "Control"),"")</f>
        <v/>
      </c>
    </row>
    <row r="2611" spans="1:12">
      <c r="A2611" s="42">
        <v>1514005597</v>
      </c>
      <c r="B2611" s="42">
        <v>1</v>
      </c>
      <c r="C2611" s="42">
        <v>2413</v>
      </c>
      <c r="D2611" s="40" t="s">
        <v>361</v>
      </c>
      <c r="E2611" s="40" t="str">
        <f t="shared" si="202"/>
        <v>Out of test</v>
      </c>
      <c r="F2611" t="str">
        <f t="shared" si="200"/>
        <v>High</v>
      </c>
      <c r="G2611" t="str">
        <f t="shared" si="201"/>
        <v>Beijing_1_High</v>
      </c>
      <c r="H2611">
        <v>0.15691794890148858</v>
      </c>
      <c r="I2611">
        <f t="shared" si="204"/>
        <v>290</v>
      </c>
      <c r="J2611" t="str">
        <f t="shared" si="203"/>
        <v>Out of Test</v>
      </c>
      <c r="K2611" t="str">
        <f>IF(J2611="Test", COUNTIF($J$10:J2611, "Test"),"")</f>
        <v/>
      </c>
      <c r="L2611" t="str">
        <f>IF(J2611="Control", COUNTIF($J$10:J2611, "Control"),"")</f>
        <v/>
      </c>
    </row>
    <row r="2612" spans="1:12">
      <c r="A2612" s="42">
        <v>1514021464</v>
      </c>
      <c r="B2612" s="42">
        <v>1</v>
      </c>
      <c r="C2612" s="42">
        <v>2868</v>
      </c>
      <c r="D2612" s="40" t="s">
        <v>361</v>
      </c>
      <c r="E2612" s="40" t="str">
        <f t="shared" si="202"/>
        <v>Out of test</v>
      </c>
      <c r="F2612" t="str">
        <f t="shared" si="200"/>
        <v>High</v>
      </c>
      <c r="G2612" t="str">
        <f t="shared" si="201"/>
        <v>Beijing_1_High</v>
      </c>
      <c r="H2612">
        <v>0.15716316923527263</v>
      </c>
      <c r="I2612">
        <f t="shared" si="204"/>
        <v>291</v>
      </c>
      <c r="J2612" t="str">
        <f t="shared" si="203"/>
        <v>Out of Test</v>
      </c>
      <c r="K2612" t="str">
        <f>IF(J2612="Test", COUNTIF($J$10:J2612, "Test"),"")</f>
        <v/>
      </c>
      <c r="L2612" t="str">
        <f>IF(J2612="Control", COUNTIF($J$10:J2612, "Control"),"")</f>
        <v/>
      </c>
    </row>
    <row r="2613" spans="1:12">
      <c r="A2613" s="42">
        <v>1517100708</v>
      </c>
      <c r="B2613" s="42">
        <v>1</v>
      </c>
      <c r="C2613" s="42">
        <v>2825</v>
      </c>
      <c r="D2613" s="40" t="s">
        <v>361</v>
      </c>
      <c r="E2613" s="40" t="str">
        <f t="shared" si="202"/>
        <v>Out of test</v>
      </c>
      <c r="F2613" t="str">
        <f t="shared" si="200"/>
        <v>High</v>
      </c>
      <c r="G2613" t="str">
        <f t="shared" si="201"/>
        <v>Beijing_1_High</v>
      </c>
      <c r="H2613">
        <v>0.15805461005649235</v>
      </c>
      <c r="I2613">
        <f t="shared" si="204"/>
        <v>292</v>
      </c>
      <c r="J2613" t="str">
        <f t="shared" si="203"/>
        <v>Out of Test</v>
      </c>
      <c r="K2613" t="str">
        <f>IF(J2613="Test", COUNTIF($J$10:J2613, "Test"),"")</f>
        <v/>
      </c>
      <c r="L2613" t="str">
        <f>IF(J2613="Control", COUNTIF($J$10:J2613, "Control"),"")</f>
        <v/>
      </c>
    </row>
    <row r="2614" spans="1:12">
      <c r="A2614" s="42">
        <v>1515191397</v>
      </c>
      <c r="B2614" s="42">
        <v>1</v>
      </c>
      <c r="C2614" s="42">
        <v>2558</v>
      </c>
      <c r="D2614" s="40" t="s">
        <v>361</v>
      </c>
      <c r="E2614" s="40" t="str">
        <f t="shared" si="202"/>
        <v>Out of test</v>
      </c>
      <c r="F2614" t="str">
        <f t="shared" si="200"/>
        <v>High</v>
      </c>
      <c r="G2614" t="str">
        <f t="shared" si="201"/>
        <v>Beijing_1_High</v>
      </c>
      <c r="H2614">
        <v>0.15854725533715219</v>
      </c>
      <c r="I2614">
        <f t="shared" si="204"/>
        <v>293</v>
      </c>
      <c r="J2614" t="str">
        <f t="shared" si="203"/>
        <v>Out of Test</v>
      </c>
      <c r="K2614" t="str">
        <f>IF(J2614="Test", COUNTIF($J$10:J2614, "Test"),"")</f>
        <v/>
      </c>
      <c r="L2614" t="str">
        <f>IF(J2614="Control", COUNTIF($J$10:J2614, "Control"),"")</f>
        <v/>
      </c>
    </row>
    <row r="2615" spans="1:12">
      <c r="A2615" s="42">
        <v>1516916838</v>
      </c>
      <c r="B2615" s="42">
        <v>1</v>
      </c>
      <c r="C2615" s="42">
        <v>2300</v>
      </c>
      <c r="D2615" s="40" t="s">
        <v>361</v>
      </c>
      <c r="E2615" s="40" t="str">
        <f t="shared" si="202"/>
        <v>Out of test</v>
      </c>
      <c r="F2615" t="str">
        <f t="shared" si="200"/>
        <v>High</v>
      </c>
      <c r="G2615" t="str">
        <f t="shared" si="201"/>
        <v>Beijing_1_High</v>
      </c>
      <c r="H2615">
        <v>0.15926028779278101</v>
      </c>
      <c r="I2615">
        <f t="shared" si="204"/>
        <v>294</v>
      </c>
      <c r="J2615" t="str">
        <f t="shared" si="203"/>
        <v>Out of Test</v>
      </c>
      <c r="K2615" t="str">
        <f>IF(J2615="Test", COUNTIF($J$10:J2615, "Test"),"")</f>
        <v/>
      </c>
      <c r="L2615" t="str">
        <f>IF(J2615="Control", COUNTIF($J$10:J2615, "Control"),"")</f>
        <v/>
      </c>
    </row>
    <row r="2616" spans="1:12">
      <c r="A2616" s="42">
        <v>1512086507</v>
      </c>
      <c r="B2616" s="42">
        <v>1</v>
      </c>
      <c r="C2616" s="42">
        <v>2605</v>
      </c>
      <c r="D2616" s="40" t="s">
        <v>361</v>
      </c>
      <c r="E2616" s="40" t="str">
        <f t="shared" si="202"/>
        <v>Out of test</v>
      </c>
      <c r="F2616" t="str">
        <f t="shared" si="200"/>
        <v>High</v>
      </c>
      <c r="G2616" t="str">
        <f t="shared" si="201"/>
        <v>Beijing_1_High</v>
      </c>
      <c r="H2616">
        <v>0.15952121570512212</v>
      </c>
      <c r="I2616">
        <f t="shared" si="204"/>
        <v>295</v>
      </c>
      <c r="J2616" t="str">
        <f t="shared" si="203"/>
        <v>Out of Test</v>
      </c>
      <c r="K2616" t="str">
        <f>IF(J2616="Test", COUNTIF($J$10:J2616, "Test"),"")</f>
        <v/>
      </c>
      <c r="L2616" t="str">
        <f>IF(J2616="Control", COUNTIF($J$10:J2616, "Control"),"")</f>
        <v/>
      </c>
    </row>
    <row r="2617" spans="1:12">
      <c r="A2617" s="42">
        <v>1518738917</v>
      </c>
      <c r="B2617" s="42">
        <v>1</v>
      </c>
      <c r="C2617" s="42">
        <v>3299</v>
      </c>
      <c r="D2617" s="40" t="s">
        <v>361</v>
      </c>
      <c r="E2617" s="40" t="str">
        <f t="shared" si="202"/>
        <v>Out of test</v>
      </c>
      <c r="F2617" t="str">
        <f t="shared" si="200"/>
        <v>High</v>
      </c>
      <c r="G2617" t="str">
        <f t="shared" si="201"/>
        <v>Beijing_1_High</v>
      </c>
      <c r="H2617">
        <v>0.15971946122966973</v>
      </c>
      <c r="I2617">
        <f t="shared" si="204"/>
        <v>296</v>
      </c>
      <c r="J2617" t="str">
        <f t="shared" si="203"/>
        <v>Out of Test</v>
      </c>
      <c r="K2617" t="str">
        <f>IF(J2617="Test", COUNTIF($J$10:J2617, "Test"),"")</f>
        <v/>
      </c>
      <c r="L2617" t="str">
        <f>IF(J2617="Control", COUNTIF($J$10:J2617, "Control"),"")</f>
        <v/>
      </c>
    </row>
    <row r="2618" spans="1:12">
      <c r="A2618" s="42">
        <v>1519943814</v>
      </c>
      <c r="B2618" s="42">
        <v>1</v>
      </c>
      <c r="C2618" s="42">
        <v>2416</v>
      </c>
      <c r="D2618" s="40" t="s">
        <v>361</v>
      </c>
      <c r="E2618" s="40" t="str">
        <f t="shared" si="202"/>
        <v>Out of test</v>
      </c>
      <c r="F2618" t="str">
        <f t="shared" si="200"/>
        <v>High</v>
      </c>
      <c r="G2618" t="str">
        <f t="shared" si="201"/>
        <v>Beijing_1_High</v>
      </c>
      <c r="H2618">
        <v>0.15998036912114344</v>
      </c>
      <c r="I2618">
        <f t="shared" si="204"/>
        <v>297</v>
      </c>
      <c r="J2618" t="str">
        <f t="shared" si="203"/>
        <v>Out of Test</v>
      </c>
      <c r="K2618" t="str">
        <f>IF(J2618="Test", COUNTIF($J$10:J2618, "Test"),"")</f>
        <v/>
      </c>
      <c r="L2618" t="str">
        <f>IF(J2618="Control", COUNTIF($J$10:J2618, "Control"),"")</f>
        <v/>
      </c>
    </row>
    <row r="2619" spans="1:12">
      <c r="A2619" s="42">
        <v>1516174407</v>
      </c>
      <c r="B2619" s="42">
        <v>1</v>
      </c>
      <c r="C2619" s="42">
        <v>3201</v>
      </c>
      <c r="D2619" s="40" t="s">
        <v>361</v>
      </c>
      <c r="E2619" s="40" t="str">
        <f t="shared" si="202"/>
        <v>Out of test</v>
      </c>
      <c r="F2619" t="str">
        <f t="shared" si="200"/>
        <v>High</v>
      </c>
      <c r="G2619" t="str">
        <f t="shared" si="201"/>
        <v>Beijing_1_High</v>
      </c>
      <c r="H2619">
        <v>0.16068919817556726</v>
      </c>
      <c r="I2619">
        <f t="shared" si="204"/>
        <v>298</v>
      </c>
      <c r="J2619" t="str">
        <f t="shared" si="203"/>
        <v>Out of Test</v>
      </c>
      <c r="K2619" t="str">
        <f>IF(J2619="Test", COUNTIF($J$10:J2619, "Test"),"")</f>
        <v/>
      </c>
      <c r="L2619" t="str">
        <f>IF(J2619="Control", COUNTIF($J$10:J2619, "Control"),"")</f>
        <v/>
      </c>
    </row>
    <row r="2620" spans="1:12">
      <c r="A2620" s="42">
        <v>1512243846</v>
      </c>
      <c r="B2620" s="42">
        <v>1</v>
      </c>
      <c r="C2620" s="42">
        <v>3324</v>
      </c>
      <c r="D2620" s="40" t="s">
        <v>361</v>
      </c>
      <c r="E2620" s="40" t="str">
        <f t="shared" si="202"/>
        <v>Out of test</v>
      </c>
      <c r="F2620" t="str">
        <f t="shared" si="200"/>
        <v>High</v>
      </c>
      <c r="G2620" t="str">
        <f t="shared" si="201"/>
        <v>Beijing_1_High</v>
      </c>
      <c r="H2620">
        <v>0.16097347559887387</v>
      </c>
      <c r="I2620">
        <f t="shared" si="204"/>
        <v>299</v>
      </c>
      <c r="J2620" t="str">
        <f t="shared" si="203"/>
        <v>Out of Test</v>
      </c>
      <c r="K2620" t="str">
        <f>IF(J2620="Test", COUNTIF($J$10:J2620, "Test"),"")</f>
        <v/>
      </c>
      <c r="L2620" t="str">
        <f>IF(J2620="Control", COUNTIF($J$10:J2620, "Control"),"")</f>
        <v/>
      </c>
    </row>
    <row r="2621" spans="1:12">
      <c r="A2621" s="42">
        <v>1511479864</v>
      </c>
      <c r="B2621" s="42">
        <v>1</v>
      </c>
      <c r="C2621" s="42">
        <v>2380</v>
      </c>
      <c r="D2621" s="40" t="s">
        <v>361</v>
      </c>
      <c r="E2621" s="40" t="str">
        <f t="shared" si="202"/>
        <v>Out of test</v>
      </c>
      <c r="F2621" t="str">
        <f t="shared" si="200"/>
        <v>High</v>
      </c>
      <c r="G2621" t="str">
        <f t="shared" si="201"/>
        <v>Beijing_1_High</v>
      </c>
      <c r="H2621">
        <v>0.16364806346715</v>
      </c>
      <c r="I2621">
        <f t="shared" si="204"/>
        <v>300</v>
      </c>
      <c r="J2621" t="str">
        <f t="shared" si="203"/>
        <v>Out of Test</v>
      </c>
      <c r="K2621" t="str">
        <f>IF(J2621="Test", COUNTIF($J$10:J2621, "Test"),"")</f>
        <v/>
      </c>
      <c r="L2621" t="str">
        <f>IF(J2621="Control", COUNTIF($J$10:J2621, "Control"),"")</f>
        <v/>
      </c>
    </row>
    <row r="2622" spans="1:12">
      <c r="A2622" s="42">
        <v>1516617919</v>
      </c>
      <c r="B2622" s="42">
        <v>1</v>
      </c>
      <c r="C2622" s="42">
        <v>2285</v>
      </c>
      <c r="D2622" s="40" t="s">
        <v>361</v>
      </c>
      <c r="E2622" s="40" t="str">
        <f t="shared" si="202"/>
        <v>Out of test</v>
      </c>
      <c r="F2622" t="str">
        <f t="shared" si="200"/>
        <v>High</v>
      </c>
      <c r="G2622" t="str">
        <f t="shared" si="201"/>
        <v>Beijing_1_High</v>
      </c>
      <c r="H2622">
        <v>0.1639533738391733</v>
      </c>
      <c r="I2622">
        <f t="shared" si="204"/>
        <v>301</v>
      </c>
      <c r="J2622" t="str">
        <f t="shared" si="203"/>
        <v>Out of Test</v>
      </c>
      <c r="K2622" t="str">
        <f>IF(J2622="Test", COUNTIF($J$10:J2622, "Test"),"")</f>
        <v/>
      </c>
      <c r="L2622" t="str">
        <f>IF(J2622="Control", COUNTIF($J$10:J2622, "Control"),"")</f>
        <v/>
      </c>
    </row>
    <row r="2623" spans="1:12">
      <c r="A2623" s="42">
        <v>1518505015</v>
      </c>
      <c r="B2623" s="42">
        <v>1</v>
      </c>
      <c r="C2623" s="42">
        <v>5453</v>
      </c>
      <c r="D2623" s="40" t="s">
        <v>361</v>
      </c>
      <c r="E2623" s="40" t="str">
        <f t="shared" si="202"/>
        <v>Out of test</v>
      </c>
      <c r="F2623" t="str">
        <f t="shared" si="200"/>
        <v>High</v>
      </c>
      <c r="G2623" t="str">
        <f t="shared" si="201"/>
        <v>Beijing_1_High</v>
      </c>
      <c r="H2623">
        <v>0.16594039560004015</v>
      </c>
      <c r="I2623">
        <f t="shared" si="204"/>
        <v>302</v>
      </c>
      <c r="J2623" t="str">
        <f t="shared" si="203"/>
        <v>Out of Test</v>
      </c>
      <c r="K2623" t="str">
        <f>IF(J2623="Test", COUNTIF($J$10:J2623, "Test"),"")</f>
        <v/>
      </c>
      <c r="L2623" t="str">
        <f>IF(J2623="Control", COUNTIF($J$10:J2623, "Control"),"")</f>
        <v/>
      </c>
    </row>
    <row r="2624" spans="1:12">
      <c r="A2624" s="42">
        <v>1518968016</v>
      </c>
      <c r="B2624" s="42">
        <v>1</v>
      </c>
      <c r="C2624" s="42">
        <v>3453</v>
      </c>
      <c r="D2624" s="40" t="s">
        <v>361</v>
      </c>
      <c r="E2624" s="40" t="str">
        <f t="shared" si="202"/>
        <v>Out of test</v>
      </c>
      <c r="F2624" t="str">
        <f t="shared" si="200"/>
        <v>High</v>
      </c>
      <c r="G2624" t="str">
        <f t="shared" si="201"/>
        <v>Beijing_1_High</v>
      </c>
      <c r="H2624">
        <v>0.16661565024292957</v>
      </c>
      <c r="I2624">
        <f t="shared" si="204"/>
        <v>303</v>
      </c>
      <c r="J2624" t="str">
        <f t="shared" si="203"/>
        <v>Out of Test</v>
      </c>
      <c r="K2624" t="str">
        <f>IF(J2624="Test", COUNTIF($J$10:J2624, "Test"),"")</f>
        <v/>
      </c>
      <c r="L2624" t="str">
        <f>IF(J2624="Control", COUNTIF($J$10:J2624, "Control"),"")</f>
        <v/>
      </c>
    </row>
    <row r="2625" spans="1:12">
      <c r="A2625" s="42">
        <v>1512827389</v>
      </c>
      <c r="B2625" s="42">
        <v>1</v>
      </c>
      <c r="C2625" s="42">
        <v>2643</v>
      </c>
      <c r="D2625" s="40" t="s">
        <v>361</v>
      </c>
      <c r="E2625" s="40" t="str">
        <f t="shared" si="202"/>
        <v>Out of test</v>
      </c>
      <c r="F2625" t="str">
        <f t="shared" si="200"/>
        <v>High</v>
      </c>
      <c r="G2625" t="str">
        <f t="shared" si="201"/>
        <v>Beijing_1_High</v>
      </c>
      <c r="H2625">
        <v>0.16692486778048854</v>
      </c>
      <c r="I2625">
        <f t="shared" si="204"/>
        <v>304</v>
      </c>
      <c r="J2625" t="str">
        <f t="shared" si="203"/>
        <v>Out of Test</v>
      </c>
      <c r="K2625" t="str">
        <f>IF(J2625="Test", COUNTIF($J$10:J2625, "Test"),"")</f>
        <v/>
      </c>
      <c r="L2625" t="str">
        <f>IF(J2625="Control", COUNTIF($J$10:J2625, "Control"),"")</f>
        <v/>
      </c>
    </row>
    <row r="2626" spans="1:12">
      <c r="A2626" s="42">
        <v>1514437825</v>
      </c>
      <c r="B2626" s="42">
        <v>1</v>
      </c>
      <c r="C2626" s="42">
        <v>3121</v>
      </c>
      <c r="D2626" s="40" t="s">
        <v>361</v>
      </c>
      <c r="E2626" s="40" t="str">
        <f t="shared" si="202"/>
        <v>Out of test</v>
      </c>
      <c r="F2626" t="str">
        <f t="shared" si="200"/>
        <v>High</v>
      </c>
      <c r="G2626" t="str">
        <f t="shared" si="201"/>
        <v>Beijing_1_High</v>
      </c>
      <c r="H2626">
        <v>0.16716601742325254</v>
      </c>
      <c r="I2626">
        <f t="shared" si="204"/>
        <v>305</v>
      </c>
      <c r="J2626" t="str">
        <f t="shared" si="203"/>
        <v>Out of Test</v>
      </c>
      <c r="K2626" t="str">
        <f>IF(J2626="Test", COUNTIF($J$10:J2626, "Test"),"")</f>
        <v/>
      </c>
      <c r="L2626" t="str">
        <f>IF(J2626="Control", COUNTIF($J$10:J2626, "Control"),"")</f>
        <v/>
      </c>
    </row>
    <row r="2627" spans="1:12">
      <c r="A2627" s="42">
        <v>1513550176</v>
      </c>
      <c r="B2627" s="42">
        <v>1</v>
      </c>
      <c r="C2627" s="42">
        <v>3051</v>
      </c>
      <c r="D2627" s="40" t="s">
        <v>361</v>
      </c>
      <c r="E2627" s="40" t="str">
        <f t="shared" si="202"/>
        <v>Out of test</v>
      </c>
      <c r="F2627" t="str">
        <f t="shared" si="200"/>
        <v>High</v>
      </c>
      <c r="G2627" t="str">
        <f t="shared" si="201"/>
        <v>Beijing_1_High</v>
      </c>
      <c r="H2627">
        <v>0.16738676131538666</v>
      </c>
      <c r="I2627">
        <f t="shared" si="204"/>
        <v>306</v>
      </c>
      <c r="J2627" t="str">
        <f t="shared" si="203"/>
        <v>Out of Test</v>
      </c>
      <c r="K2627" t="str">
        <f>IF(J2627="Test", COUNTIF($J$10:J2627, "Test"),"")</f>
        <v/>
      </c>
      <c r="L2627" t="str">
        <f>IF(J2627="Control", COUNTIF($J$10:J2627, "Control"),"")</f>
        <v/>
      </c>
    </row>
    <row r="2628" spans="1:12">
      <c r="A2628" s="42">
        <v>1514166055</v>
      </c>
      <c r="B2628" s="42">
        <v>1</v>
      </c>
      <c r="C2628" s="42">
        <v>2536</v>
      </c>
      <c r="D2628" s="40" t="s">
        <v>361</v>
      </c>
      <c r="E2628" s="40" t="str">
        <f t="shared" si="202"/>
        <v>Out of test</v>
      </c>
      <c r="F2628" t="str">
        <f t="shared" si="200"/>
        <v>High</v>
      </c>
      <c r="G2628" t="str">
        <f t="shared" si="201"/>
        <v>Beijing_1_High</v>
      </c>
      <c r="H2628">
        <v>0.16742162008305495</v>
      </c>
      <c r="I2628">
        <f t="shared" si="204"/>
        <v>307</v>
      </c>
      <c r="J2628" t="str">
        <f t="shared" si="203"/>
        <v>Out of Test</v>
      </c>
      <c r="K2628" t="str">
        <f>IF(J2628="Test", COUNTIF($J$10:J2628, "Test"),"")</f>
        <v/>
      </c>
      <c r="L2628" t="str">
        <f>IF(J2628="Control", COUNTIF($J$10:J2628, "Control"),"")</f>
        <v/>
      </c>
    </row>
    <row r="2629" spans="1:12">
      <c r="A2629" s="42">
        <v>1515496687</v>
      </c>
      <c r="B2629" s="42">
        <v>1</v>
      </c>
      <c r="C2629" s="42">
        <v>4634</v>
      </c>
      <c r="D2629" s="40" t="s">
        <v>361</v>
      </c>
      <c r="E2629" s="40" t="str">
        <f t="shared" si="202"/>
        <v>Out of test</v>
      </c>
      <c r="F2629" t="str">
        <f t="shared" si="200"/>
        <v>High</v>
      </c>
      <c r="G2629" t="str">
        <f t="shared" si="201"/>
        <v>Beijing_1_High</v>
      </c>
      <c r="H2629">
        <v>0.16799793638500282</v>
      </c>
      <c r="I2629">
        <f t="shared" si="204"/>
        <v>308</v>
      </c>
      <c r="J2629" t="str">
        <f t="shared" si="203"/>
        <v>Out of Test</v>
      </c>
      <c r="K2629" t="str">
        <f>IF(J2629="Test", COUNTIF($J$10:J2629, "Test"),"")</f>
        <v/>
      </c>
      <c r="L2629" t="str">
        <f>IF(J2629="Control", COUNTIF($J$10:J2629, "Control"),"")</f>
        <v/>
      </c>
    </row>
    <row r="2630" spans="1:12">
      <c r="A2630" s="42">
        <v>1513262597</v>
      </c>
      <c r="B2630" s="42">
        <v>1</v>
      </c>
      <c r="C2630" s="42">
        <v>2450</v>
      </c>
      <c r="D2630" s="40" t="s">
        <v>361</v>
      </c>
      <c r="E2630" s="40" t="str">
        <f t="shared" si="202"/>
        <v>Out of test</v>
      </c>
      <c r="F2630" t="str">
        <f t="shared" si="200"/>
        <v>High</v>
      </c>
      <c r="G2630" t="str">
        <f t="shared" si="201"/>
        <v>Beijing_1_High</v>
      </c>
      <c r="H2630">
        <v>0.16819572601563215</v>
      </c>
      <c r="I2630">
        <f t="shared" si="204"/>
        <v>309</v>
      </c>
      <c r="J2630" t="str">
        <f t="shared" si="203"/>
        <v>Out of Test</v>
      </c>
      <c r="K2630" t="str">
        <f>IF(J2630="Test", COUNTIF($J$10:J2630, "Test"),"")</f>
        <v/>
      </c>
      <c r="L2630" t="str">
        <f>IF(J2630="Control", COUNTIF($J$10:J2630, "Control"),"")</f>
        <v/>
      </c>
    </row>
    <row r="2631" spans="1:12">
      <c r="A2631" s="42">
        <v>1511378233</v>
      </c>
      <c r="B2631" s="42">
        <v>1</v>
      </c>
      <c r="C2631" s="42">
        <v>2754</v>
      </c>
      <c r="D2631" s="40" t="s">
        <v>361</v>
      </c>
      <c r="E2631" s="40" t="str">
        <f t="shared" si="202"/>
        <v>Out of test</v>
      </c>
      <c r="F2631" t="str">
        <f t="shared" si="200"/>
        <v>High</v>
      </c>
      <c r="G2631" t="str">
        <f t="shared" si="201"/>
        <v>Beijing_1_High</v>
      </c>
      <c r="H2631">
        <v>0.16849276108041034</v>
      </c>
      <c r="I2631">
        <f t="shared" si="204"/>
        <v>310</v>
      </c>
      <c r="J2631" t="str">
        <f t="shared" si="203"/>
        <v>Out of Test</v>
      </c>
      <c r="K2631" t="str">
        <f>IF(J2631="Test", COUNTIF($J$10:J2631, "Test"),"")</f>
        <v/>
      </c>
      <c r="L2631" t="str">
        <f>IF(J2631="Control", COUNTIF($J$10:J2631, "Control"),"")</f>
        <v/>
      </c>
    </row>
    <row r="2632" spans="1:12">
      <c r="A2632" s="42">
        <v>1516834199</v>
      </c>
      <c r="B2632" s="42">
        <v>1</v>
      </c>
      <c r="C2632" s="42">
        <v>4004</v>
      </c>
      <c r="D2632" s="40" t="s">
        <v>361</v>
      </c>
      <c r="E2632" s="40" t="str">
        <f t="shared" si="202"/>
        <v>Out of test</v>
      </c>
      <c r="F2632" t="str">
        <f t="shared" si="200"/>
        <v>High</v>
      </c>
      <c r="G2632" t="str">
        <f t="shared" si="201"/>
        <v>Beijing_1_High</v>
      </c>
      <c r="H2632">
        <v>0.17004895876470527</v>
      </c>
      <c r="I2632">
        <f t="shared" si="204"/>
        <v>311</v>
      </c>
      <c r="J2632" t="str">
        <f t="shared" si="203"/>
        <v>Out of Test</v>
      </c>
      <c r="K2632" t="str">
        <f>IF(J2632="Test", COUNTIF($J$10:J2632, "Test"),"")</f>
        <v/>
      </c>
      <c r="L2632" t="str">
        <f>IF(J2632="Control", COUNTIF($J$10:J2632, "Control"),"")</f>
        <v/>
      </c>
    </row>
    <row r="2633" spans="1:12">
      <c r="A2633" s="42">
        <v>1513834209</v>
      </c>
      <c r="B2633" s="42">
        <v>1</v>
      </c>
      <c r="C2633" s="42">
        <v>2981</v>
      </c>
      <c r="D2633" s="40" t="s">
        <v>361</v>
      </c>
      <c r="E2633" s="40" t="str">
        <f t="shared" si="202"/>
        <v>Out of test</v>
      </c>
      <c r="F2633" t="str">
        <f t="shared" si="200"/>
        <v>High</v>
      </c>
      <c r="G2633" t="str">
        <f t="shared" si="201"/>
        <v>Beijing_1_High</v>
      </c>
      <c r="H2633">
        <v>0.17005750366682215</v>
      </c>
      <c r="I2633">
        <f t="shared" si="204"/>
        <v>312</v>
      </c>
      <c r="J2633" t="str">
        <f t="shared" si="203"/>
        <v>Out of Test</v>
      </c>
      <c r="K2633" t="str">
        <f>IF(J2633="Test", COUNTIF($J$10:J2633, "Test"),"")</f>
        <v/>
      </c>
      <c r="L2633" t="str">
        <f>IF(J2633="Control", COUNTIF($J$10:J2633, "Control"),"")</f>
        <v/>
      </c>
    </row>
    <row r="2634" spans="1:12">
      <c r="A2634" s="42">
        <v>1517402928</v>
      </c>
      <c r="B2634" s="42">
        <v>1</v>
      </c>
      <c r="C2634" s="42">
        <v>4060</v>
      </c>
      <c r="D2634" s="40" t="s">
        <v>361</v>
      </c>
      <c r="E2634" s="40" t="str">
        <f t="shared" si="202"/>
        <v>Out of test</v>
      </c>
      <c r="F2634" t="str">
        <f t="shared" ref="F2634:F2697" si="205">_xlfn.IFS(C2634&lt;1069, "Low", C2634&lt;2277, "Mid", C2634&gt;=2277, "High")</f>
        <v>High</v>
      </c>
      <c r="G2634" t="str">
        <f t="shared" ref="G2634:G2697" si="206">D2634&amp;"_"&amp;B2634&amp;"_"&amp;F2634</f>
        <v>Beijing_1_High</v>
      </c>
      <c r="H2634">
        <v>0.1709692584428274</v>
      </c>
      <c r="I2634">
        <f t="shared" si="204"/>
        <v>313</v>
      </c>
      <c r="J2634" t="str">
        <f t="shared" si="203"/>
        <v>Out of Test</v>
      </c>
      <c r="K2634" t="str">
        <f>IF(J2634="Test", COUNTIF($J$10:J2634, "Test"),"")</f>
        <v/>
      </c>
      <c r="L2634" t="str">
        <f>IF(J2634="Control", COUNTIF($J$10:J2634, "Control"),"")</f>
        <v/>
      </c>
    </row>
    <row r="2635" spans="1:12">
      <c r="A2635" s="42">
        <v>1517772869</v>
      </c>
      <c r="B2635" s="42">
        <v>1</v>
      </c>
      <c r="C2635" s="42">
        <v>3474</v>
      </c>
      <c r="D2635" s="40" t="s">
        <v>361</v>
      </c>
      <c r="E2635" s="40" t="str">
        <f t="shared" ref="E2635:E2698" si="207">IF(AND(J2635="Test",K2635&lt;=3000),"Test",IF(AND(J2635="Control",L2635&lt;=3000),"Control","Out of test"))</f>
        <v>Out of test</v>
      </c>
      <c r="F2635" t="str">
        <f t="shared" si="205"/>
        <v>High</v>
      </c>
      <c r="G2635" t="str">
        <f t="shared" si="206"/>
        <v>Beijing_1_High</v>
      </c>
      <c r="H2635">
        <v>0.17099838320242267</v>
      </c>
      <c r="I2635">
        <f t="shared" si="204"/>
        <v>314</v>
      </c>
      <c r="J2635" t="str">
        <f t="shared" ref="J2635:J2698" si="208">IF(I2635&lt;=250, IF(MOD(I2635,2)=1, "Test", "Control"),"Out of Test")</f>
        <v>Out of Test</v>
      </c>
      <c r="K2635" t="str">
        <f>IF(J2635="Test", COUNTIF($J$10:J2635, "Test"),"")</f>
        <v/>
      </c>
      <c r="L2635" t="str">
        <f>IF(J2635="Control", COUNTIF($J$10:J2635, "Control"),"")</f>
        <v/>
      </c>
    </row>
    <row r="2636" spans="1:12">
      <c r="A2636" s="42">
        <v>1514870638</v>
      </c>
      <c r="B2636" s="42">
        <v>1</v>
      </c>
      <c r="C2636" s="42">
        <v>4660</v>
      </c>
      <c r="D2636" s="40" t="s">
        <v>361</v>
      </c>
      <c r="E2636" s="40" t="str">
        <f t="shared" si="207"/>
        <v>Out of test</v>
      </c>
      <c r="F2636" t="str">
        <f t="shared" si="205"/>
        <v>High</v>
      </c>
      <c r="G2636" t="str">
        <f t="shared" si="206"/>
        <v>Beijing_1_High</v>
      </c>
      <c r="H2636">
        <v>0.17121279390479371</v>
      </c>
      <c r="I2636">
        <f t="shared" ref="I2636:I2699" si="209">IF(G2636=G2635, I2635+1, 1)</f>
        <v>315</v>
      </c>
      <c r="J2636" t="str">
        <f t="shared" si="208"/>
        <v>Out of Test</v>
      </c>
      <c r="K2636" t="str">
        <f>IF(J2636="Test", COUNTIF($J$10:J2636, "Test"),"")</f>
        <v/>
      </c>
      <c r="L2636" t="str">
        <f>IF(J2636="Control", COUNTIF($J$10:J2636, "Control"),"")</f>
        <v/>
      </c>
    </row>
    <row r="2637" spans="1:12">
      <c r="A2637" s="42">
        <v>1517060825</v>
      </c>
      <c r="B2637" s="42">
        <v>1</v>
      </c>
      <c r="C2637" s="42">
        <v>3433</v>
      </c>
      <c r="D2637" s="40" t="s">
        <v>361</v>
      </c>
      <c r="E2637" s="40" t="str">
        <f t="shared" si="207"/>
        <v>Out of test</v>
      </c>
      <c r="F2637" t="str">
        <f t="shared" si="205"/>
        <v>High</v>
      </c>
      <c r="G2637" t="str">
        <f t="shared" si="206"/>
        <v>Beijing_1_High</v>
      </c>
      <c r="H2637">
        <v>0.17125406516315966</v>
      </c>
      <c r="I2637">
        <f t="shared" si="209"/>
        <v>316</v>
      </c>
      <c r="J2637" t="str">
        <f t="shared" si="208"/>
        <v>Out of Test</v>
      </c>
      <c r="K2637" t="str">
        <f>IF(J2637="Test", COUNTIF($J$10:J2637, "Test"),"")</f>
        <v/>
      </c>
      <c r="L2637" t="str">
        <f>IF(J2637="Control", COUNTIF($J$10:J2637, "Control"),"")</f>
        <v/>
      </c>
    </row>
    <row r="2638" spans="1:12">
      <c r="A2638" s="42">
        <v>1511680278</v>
      </c>
      <c r="B2638" s="42">
        <v>1</v>
      </c>
      <c r="C2638" s="42">
        <v>3487</v>
      </c>
      <c r="D2638" s="40" t="s">
        <v>361</v>
      </c>
      <c r="E2638" s="40" t="str">
        <f t="shared" si="207"/>
        <v>Out of test</v>
      </c>
      <c r="F2638" t="str">
        <f t="shared" si="205"/>
        <v>High</v>
      </c>
      <c r="G2638" t="str">
        <f t="shared" si="206"/>
        <v>Beijing_1_High</v>
      </c>
      <c r="H2638">
        <v>0.17168174170018002</v>
      </c>
      <c r="I2638">
        <f t="shared" si="209"/>
        <v>317</v>
      </c>
      <c r="J2638" t="str">
        <f t="shared" si="208"/>
        <v>Out of Test</v>
      </c>
      <c r="K2638" t="str">
        <f>IF(J2638="Test", COUNTIF($J$10:J2638, "Test"),"")</f>
        <v/>
      </c>
      <c r="L2638" t="str">
        <f>IF(J2638="Control", COUNTIF($J$10:J2638, "Control"),"")</f>
        <v/>
      </c>
    </row>
    <row r="2639" spans="1:12">
      <c r="A2639" s="42">
        <v>1514148753</v>
      </c>
      <c r="B2639" s="42">
        <v>1</v>
      </c>
      <c r="C2639" s="42">
        <v>2631</v>
      </c>
      <c r="D2639" s="40" t="s">
        <v>361</v>
      </c>
      <c r="E2639" s="40" t="str">
        <f t="shared" si="207"/>
        <v>Out of test</v>
      </c>
      <c r="F2639" t="str">
        <f t="shared" si="205"/>
        <v>High</v>
      </c>
      <c r="G2639" t="str">
        <f t="shared" si="206"/>
        <v>Beijing_1_High</v>
      </c>
      <c r="H2639">
        <v>0.17175418894298289</v>
      </c>
      <c r="I2639">
        <f t="shared" si="209"/>
        <v>318</v>
      </c>
      <c r="J2639" t="str">
        <f t="shared" si="208"/>
        <v>Out of Test</v>
      </c>
      <c r="K2639" t="str">
        <f>IF(J2639="Test", COUNTIF($J$10:J2639, "Test"),"")</f>
        <v/>
      </c>
      <c r="L2639" t="str">
        <f>IF(J2639="Control", COUNTIF($J$10:J2639, "Control"),"")</f>
        <v/>
      </c>
    </row>
    <row r="2640" spans="1:12">
      <c r="A2640" s="42">
        <v>1511745968</v>
      </c>
      <c r="B2640" s="42">
        <v>1</v>
      </c>
      <c r="C2640" s="42">
        <v>2313</v>
      </c>
      <c r="D2640" s="40" t="s">
        <v>361</v>
      </c>
      <c r="E2640" s="40" t="str">
        <f t="shared" si="207"/>
        <v>Out of test</v>
      </c>
      <c r="F2640" t="str">
        <f t="shared" si="205"/>
        <v>High</v>
      </c>
      <c r="G2640" t="str">
        <f t="shared" si="206"/>
        <v>Beijing_1_High</v>
      </c>
      <c r="H2640">
        <v>0.17271783665261053</v>
      </c>
      <c r="I2640">
        <f t="shared" si="209"/>
        <v>319</v>
      </c>
      <c r="J2640" t="str">
        <f t="shared" si="208"/>
        <v>Out of Test</v>
      </c>
      <c r="K2640" t="str">
        <f>IF(J2640="Test", COUNTIF($J$10:J2640, "Test"),"")</f>
        <v/>
      </c>
      <c r="L2640" t="str">
        <f>IF(J2640="Control", COUNTIF($J$10:J2640, "Control"),"")</f>
        <v/>
      </c>
    </row>
    <row r="2641" spans="1:12">
      <c r="A2641" s="42">
        <v>1516605599</v>
      </c>
      <c r="B2641" s="42">
        <v>1</v>
      </c>
      <c r="C2641" s="42">
        <v>2801</v>
      </c>
      <c r="D2641" s="40" t="s">
        <v>361</v>
      </c>
      <c r="E2641" s="40" t="str">
        <f t="shared" si="207"/>
        <v>Out of test</v>
      </c>
      <c r="F2641" t="str">
        <f t="shared" si="205"/>
        <v>High</v>
      </c>
      <c r="G2641" t="str">
        <f t="shared" si="206"/>
        <v>Beijing_1_High</v>
      </c>
      <c r="H2641">
        <v>0.17305828890845998</v>
      </c>
      <c r="I2641">
        <f t="shared" si="209"/>
        <v>320</v>
      </c>
      <c r="J2641" t="str">
        <f t="shared" si="208"/>
        <v>Out of Test</v>
      </c>
      <c r="K2641" t="str">
        <f>IF(J2641="Test", COUNTIF($J$10:J2641, "Test"),"")</f>
        <v/>
      </c>
      <c r="L2641" t="str">
        <f>IF(J2641="Control", COUNTIF($J$10:J2641, "Control"),"")</f>
        <v/>
      </c>
    </row>
    <row r="2642" spans="1:12">
      <c r="A2642" s="42">
        <v>1515111684</v>
      </c>
      <c r="B2642" s="42">
        <v>1</v>
      </c>
      <c r="C2642" s="42">
        <v>3998</v>
      </c>
      <c r="D2642" s="40" t="s">
        <v>361</v>
      </c>
      <c r="E2642" s="40" t="str">
        <f t="shared" si="207"/>
        <v>Out of test</v>
      </c>
      <c r="F2642" t="str">
        <f t="shared" si="205"/>
        <v>High</v>
      </c>
      <c r="G2642" t="str">
        <f t="shared" si="206"/>
        <v>Beijing_1_High</v>
      </c>
      <c r="H2642">
        <v>0.17380433769375025</v>
      </c>
      <c r="I2642">
        <f t="shared" si="209"/>
        <v>321</v>
      </c>
      <c r="J2642" t="str">
        <f t="shared" si="208"/>
        <v>Out of Test</v>
      </c>
      <c r="K2642" t="str">
        <f>IF(J2642="Test", COUNTIF($J$10:J2642, "Test"),"")</f>
        <v/>
      </c>
      <c r="L2642" t="str">
        <f>IF(J2642="Control", COUNTIF($J$10:J2642, "Control"),"")</f>
        <v/>
      </c>
    </row>
    <row r="2643" spans="1:12">
      <c r="A2643" s="42">
        <v>1516517247</v>
      </c>
      <c r="B2643" s="42">
        <v>1</v>
      </c>
      <c r="C2643" s="42">
        <v>3300</v>
      </c>
      <c r="D2643" s="40" t="s">
        <v>361</v>
      </c>
      <c r="E2643" s="40" t="str">
        <f t="shared" si="207"/>
        <v>Out of test</v>
      </c>
      <c r="F2643" t="str">
        <f t="shared" si="205"/>
        <v>High</v>
      </c>
      <c r="G2643" t="str">
        <f t="shared" si="206"/>
        <v>Beijing_1_High</v>
      </c>
      <c r="H2643">
        <v>0.17411582722656183</v>
      </c>
      <c r="I2643">
        <f t="shared" si="209"/>
        <v>322</v>
      </c>
      <c r="J2643" t="str">
        <f t="shared" si="208"/>
        <v>Out of Test</v>
      </c>
      <c r="K2643" t="str">
        <f>IF(J2643="Test", COUNTIF($J$10:J2643, "Test"),"")</f>
        <v/>
      </c>
      <c r="L2643" t="str">
        <f>IF(J2643="Control", COUNTIF($J$10:J2643, "Control"),"")</f>
        <v/>
      </c>
    </row>
    <row r="2644" spans="1:12">
      <c r="A2644" s="42">
        <v>1511616333</v>
      </c>
      <c r="B2644" s="42">
        <v>1</v>
      </c>
      <c r="C2644" s="42">
        <v>3034</v>
      </c>
      <c r="D2644" s="40" t="s">
        <v>361</v>
      </c>
      <c r="E2644" s="40" t="str">
        <f t="shared" si="207"/>
        <v>Out of test</v>
      </c>
      <c r="F2644" t="str">
        <f t="shared" si="205"/>
        <v>High</v>
      </c>
      <c r="G2644" t="str">
        <f t="shared" si="206"/>
        <v>Beijing_1_High</v>
      </c>
      <c r="H2644">
        <v>0.17428813240296048</v>
      </c>
      <c r="I2644">
        <f t="shared" si="209"/>
        <v>323</v>
      </c>
      <c r="J2644" t="str">
        <f t="shared" si="208"/>
        <v>Out of Test</v>
      </c>
      <c r="K2644" t="str">
        <f>IF(J2644="Test", COUNTIF($J$10:J2644, "Test"),"")</f>
        <v/>
      </c>
      <c r="L2644" t="str">
        <f>IF(J2644="Control", COUNTIF($J$10:J2644, "Control"),"")</f>
        <v/>
      </c>
    </row>
    <row r="2645" spans="1:12">
      <c r="A2645" s="42">
        <v>1515705106</v>
      </c>
      <c r="B2645" s="42">
        <v>1</v>
      </c>
      <c r="C2645" s="42">
        <v>2726</v>
      </c>
      <c r="D2645" s="40" t="s">
        <v>361</v>
      </c>
      <c r="E2645" s="40" t="str">
        <f t="shared" si="207"/>
        <v>Out of test</v>
      </c>
      <c r="F2645" t="str">
        <f t="shared" si="205"/>
        <v>High</v>
      </c>
      <c r="G2645" t="str">
        <f t="shared" si="206"/>
        <v>Beijing_1_High</v>
      </c>
      <c r="H2645">
        <v>0.17466242985867841</v>
      </c>
      <c r="I2645">
        <f t="shared" si="209"/>
        <v>324</v>
      </c>
      <c r="J2645" t="str">
        <f t="shared" si="208"/>
        <v>Out of Test</v>
      </c>
      <c r="K2645" t="str">
        <f>IF(J2645="Test", COUNTIF($J$10:J2645, "Test"),"")</f>
        <v/>
      </c>
      <c r="L2645" t="str">
        <f>IF(J2645="Control", COUNTIF($J$10:J2645, "Control"),"")</f>
        <v/>
      </c>
    </row>
    <row r="2646" spans="1:12">
      <c r="A2646" s="42">
        <v>1518972658</v>
      </c>
      <c r="B2646" s="42">
        <v>1</v>
      </c>
      <c r="C2646" s="42">
        <v>2437</v>
      </c>
      <c r="D2646" s="40" t="s">
        <v>361</v>
      </c>
      <c r="E2646" s="40" t="str">
        <f t="shared" si="207"/>
        <v>Out of test</v>
      </c>
      <c r="F2646" t="str">
        <f t="shared" si="205"/>
        <v>High</v>
      </c>
      <c r="G2646" t="str">
        <f t="shared" si="206"/>
        <v>Beijing_1_High</v>
      </c>
      <c r="H2646">
        <v>0.17503704206204496</v>
      </c>
      <c r="I2646">
        <f t="shared" si="209"/>
        <v>325</v>
      </c>
      <c r="J2646" t="str">
        <f t="shared" si="208"/>
        <v>Out of Test</v>
      </c>
      <c r="K2646" t="str">
        <f>IF(J2646="Test", COUNTIF($J$10:J2646, "Test"),"")</f>
        <v/>
      </c>
      <c r="L2646" t="str">
        <f>IF(J2646="Control", COUNTIF($J$10:J2646, "Control"),"")</f>
        <v/>
      </c>
    </row>
    <row r="2647" spans="1:12">
      <c r="A2647" s="42">
        <v>1515593866</v>
      </c>
      <c r="B2647" s="42">
        <v>1</v>
      </c>
      <c r="C2647" s="42">
        <v>4310</v>
      </c>
      <c r="D2647" s="40" t="s">
        <v>361</v>
      </c>
      <c r="E2647" s="40" t="str">
        <f t="shared" si="207"/>
        <v>Out of test</v>
      </c>
      <c r="F2647" t="str">
        <f t="shared" si="205"/>
        <v>High</v>
      </c>
      <c r="G2647" t="str">
        <f t="shared" si="206"/>
        <v>Beijing_1_High</v>
      </c>
      <c r="H2647">
        <v>0.17524648641264806</v>
      </c>
      <c r="I2647">
        <f t="shared" si="209"/>
        <v>326</v>
      </c>
      <c r="J2647" t="str">
        <f t="shared" si="208"/>
        <v>Out of Test</v>
      </c>
      <c r="K2647" t="str">
        <f>IF(J2647="Test", COUNTIF($J$10:J2647, "Test"),"")</f>
        <v/>
      </c>
      <c r="L2647" t="str">
        <f>IF(J2647="Control", COUNTIF($J$10:J2647, "Control"),"")</f>
        <v/>
      </c>
    </row>
    <row r="2648" spans="1:12">
      <c r="A2648" s="42">
        <v>1514058767</v>
      </c>
      <c r="B2648" s="42">
        <v>1</v>
      </c>
      <c r="C2648" s="42">
        <v>3717</v>
      </c>
      <c r="D2648" s="40" t="s">
        <v>361</v>
      </c>
      <c r="E2648" s="40" t="str">
        <f t="shared" si="207"/>
        <v>Out of test</v>
      </c>
      <c r="F2648" t="str">
        <f t="shared" si="205"/>
        <v>High</v>
      </c>
      <c r="G2648" t="str">
        <f t="shared" si="206"/>
        <v>Beijing_1_High</v>
      </c>
      <c r="H2648">
        <v>0.17559282842154911</v>
      </c>
      <c r="I2648">
        <f t="shared" si="209"/>
        <v>327</v>
      </c>
      <c r="J2648" t="str">
        <f t="shared" si="208"/>
        <v>Out of Test</v>
      </c>
      <c r="K2648" t="str">
        <f>IF(J2648="Test", COUNTIF($J$10:J2648, "Test"),"")</f>
        <v/>
      </c>
      <c r="L2648" t="str">
        <f>IF(J2648="Control", COUNTIF($J$10:J2648, "Control"),"")</f>
        <v/>
      </c>
    </row>
    <row r="2649" spans="1:12">
      <c r="A2649" s="42">
        <v>1518920467</v>
      </c>
      <c r="B2649" s="42">
        <v>1</v>
      </c>
      <c r="C2649" s="42">
        <v>3346</v>
      </c>
      <c r="D2649" s="40" t="s">
        <v>361</v>
      </c>
      <c r="E2649" s="40" t="str">
        <f t="shared" si="207"/>
        <v>Out of test</v>
      </c>
      <c r="F2649" t="str">
        <f t="shared" si="205"/>
        <v>High</v>
      </c>
      <c r="G2649" t="str">
        <f t="shared" si="206"/>
        <v>Beijing_1_High</v>
      </c>
      <c r="H2649">
        <v>0.17627306291473288</v>
      </c>
      <c r="I2649">
        <f t="shared" si="209"/>
        <v>328</v>
      </c>
      <c r="J2649" t="str">
        <f t="shared" si="208"/>
        <v>Out of Test</v>
      </c>
      <c r="K2649" t="str">
        <f>IF(J2649="Test", COUNTIF($J$10:J2649, "Test"),"")</f>
        <v/>
      </c>
      <c r="L2649" t="str">
        <f>IF(J2649="Control", COUNTIF($J$10:J2649, "Control"),"")</f>
        <v/>
      </c>
    </row>
    <row r="2650" spans="1:12">
      <c r="A2650" s="42">
        <v>1517018174</v>
      </c>
      <c r="B2650" s="42">
        <v>1</v>
      </c>
      <c r="C2650" s="42">
        <v>2966</v>
      </c>
      <c r="D2650" s="40" t="s">
        <v>361</v>
      </c>
      <c r="E2650" s="40" t="str">
        <f t="shared" si="207"/>
        <v>Out of test</v>
      </c>
      <c r="F2650" t="str">
        <f t="shared" si="205"/>
        <v>High</v>
      </c>
      <c r="G2650" t="str">
        <f t="shared" si="206"/>
        <v>Beijing_1_High</v>
      </c>
      <c r="H2650">
        <v>0.17679282371207106</v>
      </c>
      <c r="I2650">
        <f t="shared" si="209"/>
        <v>329</v>
      </c>
      <c r="J2650" t="str">
        <f t="shared" si="208"/>
        <v>Out of Test</v>
      </c>
      <c r="K2650" t="str">
        <f>IF(J2650="Test", COUNTIF($J$10:J2650, "Test"),"")</f>
        <v/>
      </c>
      <c r="L2650" t="str">
        <f>IF(J2650="Control", COUNTIF($J$10:J2650, "Control"),"")</f>
        <v/>
      </c>
    </row>
    <row r="2651" spans="1:12">
      <c r="A2651" s="42">
        <v>1511819646</v>
      </c>
      <c r="B2651" s="42">
        <v>1</v>
      </c>
      <c r="C2651" s="42">
        <v>3210</v>
      </c>
      <c r="D2651" s="40" t="s">
        <v>361</v>
      </c>
      <c r="E2651" s="40" t="str">
        <f t="shared" si="207"/>
        <v>Out of test</v>
      </c>
      <c r="F2651" t="str">
        <f t="shared" si="205"/>
        <v>High</v>
      </c>
      <c r="G2651" t="str">
        <f t="shared" si="206"/>
        <v>Beijing_1_High</v>
      </c>
      <c r="H2651">
        <v>0.17700942907721251</v>
      </c>
      <c r="I2651">
        <f t="shared" si="209"/>
        <v>330</v>
      </c>
      <c r="J2651" t="str">
        <f t="shared" si="208"/>
        <v>Out of Test</v>
      </c>
      <c r="K2651" t="str">
        <f>IF(J2651="Test", COUNTIF($J$10:J2651, "Test"),"")</f>
        <v/>
      </c>
      <c r="L2651" t="str">
        <f>IF(J2651="Control", COUNTIF($J$10:J2651, "Control"),"")</f>
        <v/>
      </c>
    </row>
    <row r="2652" spans="1:12">
      <c r="A2652" s="42">
        <v>1519321726</v>
      </c>
      <c r="B2652" s="42">
        <v>1</v>
      </c>
      <c r="C2652" s="42">
        <v>2832</v>
      </c>
      <c r="D2652" s="40" t="s">
        <v>361</v>
      </c>
      <c r="E2652" s="40" t="str">
        <f t="shared" si="207"/>
        <v>Out of test</v>
      </c>
      <c r="F2652" t="str">
        <f t="shared" si="205"/>
        <v>High</v>
      </c>
      <c r="G2652" t="str">
        <f t="shared" si="206"/>
        <v>Beijing_1_High</v>
      </c>
      <c r="H2652">
        <v>0.17704636057422041</v>
      </c>
      <c r="I2652">
        <f t="shared" si="209"/>
        <v>331</v>
      </c>
      <c r="J2652" t="str">
        <f t="shared" si="208"/>
        <v>Out of Test</v>
      </c>
      <c r="K2652" t="str">
        <f>IF(J2652="Test", COUNTIF($J$10:J2652, "Test"),"")</f>
        <v/>
      </c>
      <c r="L2652" t="str">
        <f>IF(J2652="Control", COUNTIF($J$10:J2652, "Control"),"")</f>
        <v/>
      </c>
    </row>
    <row r="2653" spans="1:12">
      <c r="A2653" s="42">
        <v>1512524349</v>
      </c>
      <c r="B2653" s="42">
        <v>1</v>
      </c>
      <c r="C2653" s="42">
        <v>4115</v>
      </c>
      <c r="D2653" s="40" t="s">
        <v>361</v>
      </c>
      <c r="E2653" s="40" t="str">
        <f t="shared" si="207"/>
        <v>Out of test</v>
      </c>
      <c r="F2653" t="str">
        <f t="shared" si="205"/>
        <v>High</v>
      </c>
      <c r="G2653" t="str">
        <f t="shared" si="206"/>
        <v>Beijing_1_High</v>
      </c>
      <c r="H2653">
        <v>0.1786338592595762</v>
      </c>
      <c r="I2653">
        <f t="shared" si="209"/>
        <v>332</v>
      </c>
      <c r="J2653" t="str">
        <f t="shared" si="208"/>
        <v>Out of Test</v>
      </c>
      <c r="K2653" t="str">
        <f>IF(J2653="Test", COUNTIF($J$10:J2653, "Test"),"")</f>
        <v/>
      </c>
      <c r="L2653" t="str">
        <f>IF(J2653="Control", COUNTIF($J$10:J2653, "Control"),"")</f>
        <v/>
      </c>
    </row>
    <row r="2654" spans="1:12">
      <c r="A2654" s="42">
        <v>1519790285</v>
      </c>
      <c r="B2654" s="42">
        <v>1</v>
      </c>
      <c r="C2654" s="42">
        <v>2679</v>
      </c>
      <c r="D2654" s="40" t="s">
        <v>361</v>
      </c>
      <c r="E2654" s="40" t="str">
        <f t="shared" si="207"/>
        <v>Out of test</v>
      </c>
      <c r="F2654" t="str">
        <f t="shared" si="205"/>
        <v>High</v>
      </c>
      <c r="G2654" t="str">
        <f t="shared" si="206"/>
        <v>Beijing_1_High</v>
      </c>
      <c r="H2654">
        <v>0.17868278253935943</v>
      </c>
      <c r="I2654">
        <f t="shared" si="209"/>
        <v>333</v>
      </c>
      <c r="J2654" t="str">
        <f t="shared" si="208"/>
        <v>Out of Test</v>
      </c>
      <c r="K2654" t="str">
        <f>IF(J2654="Test", COUNTIF($J$10:J2654, "Test"),"")</f>
        <v/>
      </c>
      <c r="L2654" t="str">
        <f>IF(J2654="Control", COUNTIF($J$10:J2654, "Control"),"")</f>
        <v/>
      </c>
    </row>
    <row r="2655" spans="1:12">
      <c r="A2655" s="42">
        <v>1519719608</v>
      </c>
      <c r="B2655" s="42">
        <v>1</v>
      </c>
      <c r="C2655" s="42">
        <v>2683</v>
      </c>
      <c r="D2655" s="40" t="s">
        <v>361</v>
      </c>
      <c r="E2655" s="40" t="str">
        <f t="shared" si="207"/>
        <v>Out of test</v>
      </c>
      <c r="F2655" t="str">
        <f t="shared" si="205"/>
        <v>High</v>
      </c>
      <c r="G2655" t="str">
        <f t="shared" si="206"/>
        <v>Beijing_1_High</v>
      </c>
      <c r="H2655">
        <v>0.1788552802947142</v>
      </c>
      <c r="I2655">
        <f t="shared" si="209"/>
        <v>334</v>
      </c>
      <c r="J2655" t="str">
        <f t="shared" si="208"/>
        <v>Out of Test</v>
      </c>
      <c r="K2655" t="str">
        <f>IF(J2655="Test", COUNTIF($J$10:J2655, "Test"),"")</f>
        <v/>
      </c>
      <c r="L2655" t="str">
        <f>IF(J2655="Control", COUNTIF($J$10:J2655, "Control"),"")</f>
        <v/>
      </c>
    </row>
    <row r="2656" spans="1:12">
      <c r="A2656" s="42">
        <v>1516923359</v>
      </c>
      <c r="B2656" s="42">
        <v>1</v>
      </c>
      <c r="C2656" s="42">
        <v>4137</v>
      </c>
      <c r="D2656" s="40" t="s">
        <v>361</v>
      </c>
      <c r="E2656" s="40" t="str">
        <f t="shared" si="207"/>
        <v>Out of test</v>
      </c>
      <c r="F2656" t="str">
        <f t="shared" si="205"/>
        <v>High</v>
      </c>
      <c r="G2656" t="str">
        <f t="shared" si="206"/>
        <v>Beijing_1_High</v>
      </c>
      <c r="H2656">
        <v>0.1802926671123446</v>
      </c>
      <c r="I2656">
        <f t="shared" si="209"/>
        <v>335</v>
      </c>
      <c r="J2656" t="str">
        <f t="shared" si="208"/>
        <v>Out of Test</v>
      </c>
      <c r="K2656" t="str">
        <f>IF(J2656="Test", COUNTIF($J$10:J2656, "Test"),"")</f>
        <v/>
      </c>
      <c r="L2656" t="str">
        <f>IF(J2656="Control", COUNTIF($J$10:J2656, "Control"),"")</f>
        <v/>
      </c>
    </row>
    <row r="2657" spans="1:12">
      <c r="A2657" s="42">
        <v>1516187564</v>
      </c>
      <c r="B2657" s="42">
        <v>1</v>
      </c>
      <c r="C2657" s="42">
        <v>2684</v>
      </c>
      <c r="D2657" s="40" t="s">
        <v>361</v>
      </c>
      <c r="E2657" s="40" t="str">
        <f t="shared" si="207"/>
        <v>Out of test</v>
      </c>
      <c r="F2657" t="str">
        <f t="shared" si="205"/>
        <v>High</v>
      </c>
      <c r="G2657" t="str">
        <f t="shared" si="206"/>
        <v>Beijing_1_High</v>
      </c>
      <c r="H2657">
        <v>0.18184573987046404</v>
      </c>
      <c r="I2657">
        <f t="shared" si="209"/>
        <v>336</v>
      </c>
      <c r="J2657" t="str">
        <f t="shared" si="208"/>
        <v>Out of Test</v>
      </c>
      <c r="K2657" t="str">
        <f>IF(J2657="Test", COUNTIF($J$10:J2657, "Test"),"")</f>
        <v/>
      </c>
      <c r="L2657" t="str">
        <f>IF(J2657="Control", COUNTIF($J$10:J2657, "Control"),"")</f>
        <v/>
      </c>
    </row>
    <row r="2658" spans="1:12">
      <c r="A2658" s="42">
        <v>1514639395</v>
      </c>
      <c r="B2658" s="42">
        <v>1</v>
      </c>
      <c r="C2658" s="42">
        <v>4522</v>
      </c>
      <c r="D2658" s="40" t="s">
        <v>361</v>
      </c>
      <c r="E2658" s="40" t="str">
        <f t="shared" si="207"/>
        <v>Out of test</v>
      </c>
      <c r="F2658" t="str">
        <f t="shared" si="205"/>
        <v>High</v>
      </c>
      <c r="G2658" t="str">
        <f t="shared" si="206"/>
        <v>Beijing_1_High</v>
      </c>
      <c r="H2658">
        <v>0.18189556480576652</v>
      </c>
      <c r="I2658">
        <f t="shared" si="209"/>
        <v>337</v>
      </c>
      <c r="J2658" t="str">
        <f t="shared" si="208"/>
        <v>Out of Test</v>
      </c>
      <c r="K2658" t="str">
        <f>IF(J2658="Test", COUNTIF($J$10:J2658, "Test"),"")</f>
        <v/>
      </c>
      <c r="L2658" t="str">
        <f>IF(J2658="Control", COUNTIF($J$10:J2658, "Control"),"")</f>
        <v/>
      </c>
    </row>
    <row r="2659" spans="1:12">
      <c r="A2659" s="42">
        <v>1513239095</v>
      </c>
      <c r="B2659" s="42">
        <v>1</v>
      </c>
      <c r="C2659" s="42">
        <v>3890</v>
      </c>
      <c r="D2659" s="40" t="s">
        <v>361</v>
      </c>
      <c r="E2659" s="40" t="str">
        <f t="shared" si="207"/>
        <v>Out of test</v>
      </c>
      <c r="F2659" t="str">
        <f t="shared" si="205"/>
        <v>High</v>
      </c>
      <c r="G2659" t="str">
        <f t="shared" si="206"/>
        <v>Beijing_1_High</v>
      </c>
      <c r="H2659">
        <v>0.18227459639418997</v>
      </c>
      <c r="I2659">
        <f t="shared" si="209"/>
        <v>338</v>
      </c>
      <c r="J2659" t="str">
        <f t="shared" si="208"/>
        <v>Out of Test</v>
      </c>
      <c r="K2659" t="str">
        <f>IF(J2659="Test", COUNTIF($J$10:J2659, "Test"),"")</f>
        <v/>
      </c>
      <c r="L2659" t="str">
        <f>IF(J2659="Control", COUNTIF($J$10:J2659, "Control"),"")</f>
        <v/>
      </c>
    </row>
    <row r="2660" spans="1:12">
      <c r="A2660" s="42">
        <v>1512489659</v>
      </c>
      <c r="B2660" s="42">
        <v>1</v>
      </c>
      <c r="C2660" s="42">
        <v>3021</v>
      </c>
      <c r="D2660" s="40" t="s">
        <v>361</v>
      </c>
      <c r="E2660" s="40" t="str">
        <f t="shared" si="207"/>
        <v>Out of test</v>
      </c>
      <c r="F2660" t="str">
        <f t="shared" si="205"/>
        <v>High</v>
      </c>
      <c r="G2660" t="str">
        <f t="shared" si="206"/>
        <v>Beijing_1_High</v>
      </c>
      <c r="H2660">
        <v>0.18248172535402374</v>
      </c>
      <c r="I2660">
        <f t="shared" si="209"/>
        <v>339</v>
      </c>
      <c r="J2660" t="str">
        <f t="shared" si="208"/>
        <v>Out of Test</v>
      </c>
      <c r="K2660" t="str">
        <f>IF(J2660="Test", COUNTIF($J$10:J2660, "Test"),"")</f>
        <v/>
      </c>
      <c r="L2660" t="str">
        <f>IF(J2660="Control", COUNTIF($J$10:J2660, "Control"),"")</f>
        <v/>
      </c>
    </row>
    <row r="2661" spans="1:12">
      <c r="A2661" s="42">
        <v>1511975895</v>
      </c>
      <c r="B2661" s="42">
        <v>1</v>
      </c>
      <c r="C2661" s="42">
        <v>2732</v>
      </c>
      <c r="D2661" s="40" t="s">
        <v>361</v>
      </c>
      <c r="E2661" s="40" t="str">
        <f t="shared" si="207"/>
        <v>Out of test</v>
      </c>
      <c r="F2661" t="str">
        <f t="shared" si="205"/>
        <v>High</v>
      </c>
      <c r="G2661" t="str">
        <f t="shared" si="206"/>
        <v>Beijing_1_High</v>
      </c>
      <c r="H2661">
        <v>0.18359677912639238</v>
      </c>
      <c r="I2661">
        <f t="shared" si="209"/>
        <v>340</v>
      </c>
      <c r="J2661" t="str">
        <f t="shared" si="208"/>
        <v>Out of Test</v>
      </c>
      <c r="K2661" t="str">
        <f>IF(J2661="Test", COUNTIF($J$10:J2661, "Test"),"")</f>
        <v/>
      </c>
      <c r="L2661" t="str">
        <f>IF(J2661="Control", COUNTIF($J$10:J2661, "Control"),"")</f>
        <v/>
      </c>
    </row>
    <row r="2662" spans="1:12">
      <c r="A2662" s="42">
        <v>1513154303</v>
      </c>
      <c r="B2662" s="42">
        <v>1</v>
      </c>
      <c r="C2662" s="42">
        <v>2529</v>
      </c>
      <c r="D2662" s="40" t="s">
        <v>361</v>
      </c>
      <c r="E2662" s="40" t="str">
        <f t="shared" si="207"/>
        <v>Out of test</v>
      </c>
      <c r="F2662" t="str">
        <f t="shared" si="205"/>
        <v>High</v>
      </c>
      <c r="G2662" t="str">
        <f t="shared" si="206"/>
        <v>Beijing_1_High</v>
      </c>
      <c r="H2662">
        <v>0.18420174349616336</v>
      </c>
      <c r="I2662">
        <f t="shared" si="209"/>
        <v>341</v>
      </c>
      <c r="J2662" t="str">
        <f t="shared" si="208"/>
        <v>Out of Test</v>
      </c>
      <c r="K2662" t="str">
        <f>IF(J2662="Test", COUNTIF($J$10:J2662, "Test"),"")</f>
        <v/>
      </c>
      <c r="L2662" t="str">
        <f>IF(J2662="Control", COUNTIF($J$10:J2662, "Control"),"")</f>
        <v/>
      </c>
    </row>
    <row r="2663" spans="1:12">
      <c r="A2663" s="42">
        <v>1513659125</v>
      </c>
      <c r="B2663" s="42">
        <v>1</v>
      </c>
      <c r="C2663" s="42">
        <v>2370</v>
      </c>
      <c r="D2663" s="40" t="s">
        <v>361</v>
      </c>
      <c r="E2663" s="40" t="str">
        <f t="shared" si="207"/>
        <v>Out of test</v>
      </c>
      <c r="F2663" t="str">
        <f t="shared" si="205"/>
        <v>High</v>
      </c>
      <c r="G2663" t="str">
        <f t="shared" si="206"/>
        <v>Beijing_1_High</v>
      </c>
      <c r="H2663">
        <v>0.18426248779635257</v>
      </c>
      <c r="I2663">
        <f t="shared" si="209"/>
        <v>342</v>
      </c>
      <c r="J2663" t="str">
        <f t="shared" si="208"/>
        <v>Out of Test</v>
      </c>
      <c r="K2663" t="str">
        <f>IF(J2663="Test", COUNTIF($J$10:J2663, "Test"),"")</f>
        <v/>
      </c>
      <c r="L2663" t="str">
        <f>IF(J2663="Control", COUNTIF($J$10:J2663, "Control"),"")</f>
        <v/>
      </c>
    </row>
    <row r="2664" spans="1:12">
      <c r="A2664" s="42">
        <v>1519443026</v>
      </c>
      <c r="B2664" s="42">
        <v>1</v>
      </c>
      <c r="C2664" s="42">
        <v>3779</v>
      </c>
      <c r="D2664" s="40" t="s">
        <v>361</v>
      </c>
      <c r="E2664" s="40" t="str">
        <f t="shared" si="207"/>
        <v>Out of test</v>
      </c>
      <c r="F2664" t="str">
        <f t="shared" si="205"/>
        <v>High</v>
      </c>
      <c r="G2664" t="str">
        <f t="shared" si="206"/>
        <v>Beijing_1_High</v>
      </c>
      <c r="H2664">
        <v>0.18481752079785674</v>
      </c>
      <c r="I2664">
        <f t="shared" si="209"/>
        <v>343</v>
      </c>
      <c r="J2664" t="str">
        <f t="shared" si="208"/>
        <v>Out of Test</v>
      </c>
      <c r="K2664" t="str">
        <f>IF(J2664="Test", COUNTIF($J$10:J2664, "Test"),"")</f>
        <v/>
      </c>
      <c r="L2664" t="str">
        <f>IF(J2664="Control", COUNTIF($J$10:J2664, "Control"),"")</f>
        <v/>
      </c>
    </row>
    <row r="2665" spans="1:12">
      <c r="A2665" s="42">
        <v>1513318424</v>
      </c>
      <c r="B2665" s="42">
        <v>1</v>
      </c>
      <c r="C2665" s="42">
        <v>2891</v>
      </c>
      <c r="D2665" s="40" t="s">
        <v>361</v>
      </c>
      <c r="E2665" s="40" t="str">
        <f t="shared" si="207"/>
        <v>Out of test</v>
      </c>
      <c r="F2665" t="str">
        <f t="shared" si="205"/>
        <v>High</v>
      </c>
      <c r="G2665" t="str">
        <f t="shared" si="206"/>
        <v>Beijing_1_High</v>
      </c>
      <c r="H2665">
        <v>0.18488267041059958</v>
      </c>
      <c r="I2665">
        <f t="shared" si="209"/>
        <v>344</v>
      </c>
      <c r="J2665" t="str">
        <f t="shared" si="208"/>
        <v>Out of Test</v>
      </c>
      <c r="K2665" t="str">
        <f>IF(J2665="Test", COUNTIF($J$10:J2665, "Test"),"")</f>
        <v/>
      </c>
      <c r="L2665" t="str">
        <f>IF(J2665="Control", COUNTIF($J$10:J2665, "Control"),"")</f>
        <v/>
      </c>
    </row>
    <row r="2666" spans="1:12">
      <c r="A2666" s="42">
        <v>1516844369</v>
      </c>
      <c r="B2666" s="42">
        <v>1</v>
      </c>
      <c r="C2666" s="42">
        <v>3270</v>
      </c>
      <c r="D2666" s="40" t="s">
        <v>361</v>
      </c>
      <c r="E2666" s="40" t="str">
        <f t="shared" si="207"/>
        <v>Out of test</v>
      </c>
      <c r="F2666" t="str">
        <f t="shared" si="205"/>
        <v>High</v>
      </c>
      <c r="G2666" t="str">
        <f t="shared" si="206"/>
        <v>Beijing_1_High</v>
      </c>
      <c r="H2666">
        <v>0.18577744087217607</v>
      </c>
      <c r="I2666">
        <f t="shared" si="209"/>
        <v>345</v>
      </c>
      <c r="J2666" t="str">
        <f t="shared" si="208"/>
        <v>Out of Test</v>
      </c>
      <c r="K2666" t="str">
        <f>IF(J2666="Test", COUNTIF($J$10:J2666, "Test"),"")</f>
        <v/>
      </c>
      <c r="L2666" t="str">
        <f>IF(J2666="Control", COUNTIF($J$10:J2666, "Control"),"")</f>
        <v/>
      </c>
    </row>
    <row r="2667" spans="1:12">
      <c r="A2667" s="42">
        <v>1515774716</v>
      </c>
      <c r="B2667" s="42">
        <v>1</v>
      </c>
      <c r="C2667" s="42">
        <v>3118</v>
      </c>
      <c r="D2667" s="40" t="s">
        <v>361</v>
      </c>
      <c r="E2667" s="40" t="str">
        <f t="shared" si="207"/>
        <v>Out of test</v>
      </c>
      <c r="F2667" t="str">
        <f t="shared" si="205"/>
        <v>High</v>
      </c>
      <c r="G2667" t="str">
        <f t="shared" si="206"/>
        <v>Beijing_1_High</v>
      </c>
      <c r="H2667">
        <v>0.18640484787481493</v>
      </c>
      <c r="I2667">
        <f t="shared" si="209"/>
        <v>346</v>
      </c>
      <c r="J2667" t="str">
        <f t="shared" si="208"/>
        <v>Out of Test</v>
      </c>
      <c r="K2667" t="str">
        <f>IF(J2667="Test", COUNTIF($J$10:J2667, "Test"),"")</f>
        <v/>
      </c>
      <c r="L2667" t="str">
        <f>IF(J2667="Control", COUNTIF($J$10:J2667, "Control"),"")</f>
        <v/>
      </c>
    </row>
    <row r="2668" spans="1:12">
      <c r="A2668" s="42">
        <v>1511686753</v>
      </c>
      <c r="B2668" s="42">
        <v>1</v>
      </c>
      <c r="C2668" s="42">
        <v>2470</v>
      </c>
      <c r="D2668" s="40" t="s">
        <v>361</v>
      </c>
      <c r="E2668" s="40" t="str">
        <f t="shared" si="207"/>
        <v>Out of test</v>
      </c>
      <c r="F2668" t="str">
        <f t="shared" si="205"/>
        <v>High</v>
      </c>
      <c r="G2668" t="str">
        <f t="shared" si="206"/>
        <v>Beijing_1_High</v>
      </c>
      <c r="H2668">
        <v>0.18681403337571612</v>
      </c>
      <c r="I2668">
        <f t="shared" si="209"/>
        <v>347</v>
      </c>
      <c r="J2668" t="str">
        <f t="shared" si="208"/>
        <v>Out of Test</v>
      </c>
      <c r="K2668" t="str">
        <f>IF(J2668="Test", COUNTIF($J$10:J2668, "Test"),"")</f>
        <v/>
      </c>
      <c r="L2668" t="str">
        <f>IF(J2668="Control", COUNTIF($J$10:J2668, "Control"),"")</f>
        <v/>
      </c>
    </row>
    <row r="2669" spans="1:12">
      <c r="A2669" s="42">
        <v>1515808927</v>
      </c>
      <c r="B2669" s="42">
        <v>1</v>
      </c>
      <c r="C2669" s="42">
        <v>3987</v>
      </c>
      <c r="D2669" s="40" t="s">
        <v>361</v>
      </c>
      <c r="E2669" s="40" t="str">
        <f t="shared" si="207"/>
        <v>Out of test</v>
      </c>
      <c r="F2669" t="str">
        <f t="shared" si="205"/>
        <v>High</v>
      </c>
      <c r="G2669" t="str">
        <f t="shared" si="206"/>
        <v>Beijing_1_High</v>
      </c>
      <c r="H2669">
        <v>0.18813730327743572</v>
      </c>
      <c r="I2669">
        <f t="shared" si="209"/>
        <v>348</v>
      </c>
      <c r="J2669" t="str">
        <f t="shared" si="208"/>
        <v>Out of Test</v>
      </c>
      <c r="K2669" t="str">
        <f>IF(J2669="Test", COUNTIF($J$10:J2669, "Test"),"")</f>
        <v/>
      </c>
      <c r="L2669" t="str">
        <f>IF(J2669="Control", COUNTIF($J$10:J2669, "Control"),"")</f>
        <v/>
      </c>
    </row>
    <row r="2670" spans="1:12">
      <c r="A2670" s="42">
        <v>1515656053</v>
      </c>
      <c r="B2670" s="42">
        <v>1</v>
      </c>
      <c r="C2670" s="42">
        <v>3539</v>
      </c>
      <c r="D2670" s="40" t="s">
        <v>361</v>
      </c>
      <c r="E2670" s="40" t="str">
        <f t="shared" si="207"/>
        <v>Out of test</v>
      </c>
      <c r="F2670" t="str">
        <f t="shared" si="205"/>
        <v>High</v>
      </c>
      <c r="G2670" t="str">
        <f t="shared" si="206"/>
        <v>Beijing_1_High</v>
      </c>
      <c r="H2670">
        <v>0.18891213630310011</v>
      </c>
      <c r="I2670">
        <f t="shared" si="209"/>
        <v>349</v>
      </c>
      <c r="J2670" t="str">
        <f t="shared" si="208"/>
        <v>Out of Test</v>
      </c>
      <c r="K2670" t="str">
        <f>IF(J2670="Test", COUNTIF($J$10:J2670, "Test"),"")</f>
        <v/>
      </c>
      <c r="L2670" t="str">
        <f>IF(J2670="Control", COUNTIF($J$10:J2670, "Control"),"")</f>
        <v/>
      </c>
    </row>
    <row r="2671" spans="1:12">
      <c r="A2671" s="42">
        <v>1517231113</v>
      </c>
      <c r="B2671" s="42">
        <v>1</v>
      </c>
      <c r="C2671" s="42">
        <v>2856</v>
      </c>
      <c r="D2671" s="40" t="s">
        <v>361</v>
      </c>
      <c r="E2671" s="40" t="str">
        <f t="shared" si="207"/>
        <v>Out of test</v>
      </c>
      <c r="F2671" t="str">
        <f t="shared" si="205"/>
        <v>High</v>
      </c>
      <c r="G2671" t="str">
        <f t="shared" si="206"/>
        <v>Beijing_1_High</v>
      </c>
      <c r="H2671">
        <v>0.18893609496861574</v>
      </c>
      <c r="I2671">
        <f t="shared" si="209"/>
        <v>350</v>
      </c>
      <c r="J2671" t="str">
        <f t="shared" si="208"/>
        <v>Out of Test</v>
      </c>
      <c r="K2671" t="str">
        <f>IF(J2671="Test", COUNTIF($J$10:J2671, "Test"),"")</f>
        <v/>
      </c>
      <c r="L2671" t="str">
        <f>IF(J2671="Control", COUNTIF($J$10:J2671, "Control"),"")</f>
        <v/>
      </c>
    </row>
    <row r="2672" spans="1:12">
      <c r="A2672" s="42">
        <v>1515900838</v>
      </c>
      <c r="B2672" s="42">
        <v>1</v>
      </c>
      <c r="C2672" s="42">
        <v>2855</v>
      </c>
      <c r="D2672" s="40" t="s">
        <v>361</v>
      </c>
      <c r="E2672" s="40" t="str">
        <f t="shared" si="207"/>
        <v>Out of test</v>
      </c>
      <c r="F2672" t="str">
        <f t="shared" si="205"/>
        <v>High</v>
      </c>
      <c r="G2672" t="str">
        <f t="shared" si="206"/>
        <v>Beijing_1_High</v>
      </c>
      <c r="H2672">
        <v>0.18955572347946059</v>
      </c>
      <c r="I2672">
        <f t="shared" si="209"/>
        <v>351</v>
      </c>
      <c r="J2672" t="str">
        <f t="shared" si="208"/>
        <v>Out of Test</v>
      </c>
      <c r="K2672" t="str">
        <f>IF(J2672="Test", COUNTIF($J$10:J2672, "Test"),"")</f>
        <v/>
      </c>
      <c r="L2672" t="str">
        <f>IF(J2672="Control", COUNTIF($J$10:J2672, "Control"),"")</f>
        <v/>
      </c>
    </row>
    <row r="2673" spans="1:12">
      <c r="A2673" s="42">
        <v>1516509746</v>
      </c>
      <c r="B2673" s="42">
        <v>1</v>
      </c>
      <c r="C2673" s="42">
        <v>2890</v>
      </c>
      <c r="D2673" s="40" t="s">
        <v>361</v>
      </c>
      <c r="E2673" s="40" t="str">
        <f t="shared" si="207"/>
        <v>Out of test</v>
      </c>
      <c r="F2673" t="str">
        <f t="shared" si="205"/>
        <v>High</v>
      </c>
      <c r="G2673" t="str">
        <f t="shared" si="206"/>
        <v>Beijing_1_High</v>
      </c>
      <c r="H2673">
        <v>0.18981123240808273</v>
      </c>
      <c r="I2673">
        <f t="shared" si="209"/>
        <v>352</v>
      </c>
      <c r="J2673" t="str">
        <f t="shared" si="208"/>
        <v>Out of Test</v>
      </c>
      <c r="K2673" t="str">
        <f>IF(J2673="Test", COUNTIF($J$10:J2673, "Test"),"")</f>
        <v/>
      </c>
      <c r="L2673" t="str">
        <f>IF(J2673="Control", COUNTIF($J$10:J2673, "Control"),"")</f>
        <v/>
      </c>
    </row>
    <row r="2674" spans="1:12">
      <c r="A2674" s="42">
        <v>1518459689</v>
      </c>
      <c r="B2674" s="42">
        <v>1</v>
      </c>
      <c r="C2674" s="42">
        <v>3667</v>
      </c>
      <c r="D2674" s="40" t="s">
        <v>361</v>
      </c>
      <c r="E2674" s="40" t="str">
        <f t="shared" si="207"/>
        <v>Out of test</v>
      </c>
      <c r="F2674" t="str">
        <f t="shared" si="205"/>
        <v>High</v>
      </c>
      <c r="G2674" t="str">
        <f t="shared" si="206"/>
        <v>Beijing_1_High</v>
      </c>
      <c r="H2674">
        <v>0.190670998359179</v>
      </c>
      <c r="I2674">
        <f t="shared" si="209"/>
        <v>353</v>
      </c>
      <c r="J2674" t="str">
        <f t="shared" si="208"/>
        <v>Out of Test</v>
      </c>
      <c r="K2674" t="str">
        <f>IF(J2674="Test", COUNTIF($J$10:J2674, "Test"),"")</f>
        <v/>
      </c>
      <c r="L2674" t="str">
        <f>IF(J2674="Control", COUNTIF($J$10:J2674, "Control"),"")</f>
        <v/>
      </c>
    </row>
    <row r="2675" spans="1:12">
      <c r="A2675" s="42">
        <v>1514202628</v>
      </c>
      <c r="B2675" s="42">
        <v>1</v>
      </c>
      <c r="C2675" s="42">
        <v>3284</v>
      </c>
      <c r="D2675" s="40" t="s">
        <v>361</v>
      </c>
      <c r="E2675" s="40" t="str">
        <f t="shared" si="207"/>
        <v>Out of test</v>
      </c>
      <c r="F2675" t="str">
        <f t="shared" si="205"/>
        <v>High</v>
      </c>
      <c r="G2675" t="str">
        <f t="shared" si="206"/>
        <v>Beijing_1_High</v>
      </c>
      <c r="H2675">
        <v>0.19164309562011905</v>
      </c>
      <c r="I2675">
        <f t="shared" si="209"/>
        <v>354</v>
      </c>
      <c r="J2675" t="str">
        <f t="shared" si="208"/>
        <v>Out of Test</v>
      </c>
      <c r="K2675" t="str">
        <f>IF(J2675="Test", COUNTIF($J$10:J2675, "Test"),"")</f>
        <v/>
      </c>
      <c r="L2675" t="str">
        <f>IF(J2675="Control", COUNTIF($J$10:J2675, "Control"),"")</f>
        <v/>
      </c>
    </row>
    <row r="2676" spans="1:12">
      <c r="A2676" s="42">
        <v>1518642763</v>
      </c>
      <c r="B2676" s="42">
        <v>1</v>
      </c>
      <c r="C2676" s="42">
        <v>2910</v>
      </c>
      <c r="D2676" s="40" t="s">
        <v>361</v>
      </c>
      <c r="E2676" s="40" t="str">
        <f t="shared" si="207"/>
        <v>Out of test</v>
      </c>
      <c r="F2676" t="str">
        <f t="shared" si="205"/>
        <v>High</v>
      </c>
      <c r="G2676" t="str">
        <f t="shared" si="206"/>
        <v>Beijing_1_High</v>
      </c>
      <c r="H2676">
        <v>0.19340044922214872</v>
      </c>
      <c r="I2676">
        <f t="shared" si="209"/>
        <v>355</v>
      </c>
      <c r="J2676" t="str">
        <f t="shared" si="208"/>
        <v>Out of Test</v>
      </c>
      <c r="K2676" t="str">
        <f>IF(J2676="Test", COUNTIF($J$10:J2676, "Test"),"")</f>
        <v/>
      </c>
      <c r="L2676" t="str">
        <f>IF(J2676="Control", COUNTIF($J$10:J2676, "Control"),"")</f>
        <v/>
      </c>
    </row>
    <row r="2677" spans="1:12">
      <c r="A2677" s="42">
        <v>1515961079</v>
      </c>
      <c r="B2677" s="42">
        <v>1</v>
      </c>
      <c r="C2677" s="42">
        <v>2872</v>
      </c>
      <c r="D2677" s="40" t="s">
        <v>361</v>
      </c>
      <c r="E2677" s="40" t="str">
        <f t="shared" si="207"/>
        <v>Out of test</v>
      </c>
      <c r="F2677" t="str">
        <f t="shared" si="205"/>
        <v>High</v>
      </c>
      <c r="G2677" t="str">
        <f t="shared" si="206"/>
        <v>Beijing_1_High</v>
      </c>
      <c r="H2677">
        <v>0.19353252338469173</v>
      </c>
      <c r="I2677">
        <f t="shared" si="209"/>
        <v>356</v>
      </c>
      <c r="J2677" t="str">
        <f t="shared" si="208"/>
        <v>Out of Test</v>
      </c>
      <c r="K2677" t="str">
        <f>IF(J2677="Test", COUNTIF($J$10:J2677, "Test"),"")</f>
        <v/>
      </c>
      <c r="L2677" t="str">
        <f>IF(J2677="Control", COUNTIF($J$10:J2677, "Control"),"")</f>
        <v/>
      </c>
    </row>
    <row r="2678" spans="1:12">
      <c r="A2678" s="42">
        <v>1512941486</v>
      </c>
      <c r="B2678" s="42">
        <v>1</v>
      </c>
      <c r="C2678" s="42">
        <v>2938</v>
      </c>
      <c r="D2678" s="40" t="s">
        <v>361</v>
      </c>
      <c r="E2678" s="40" t="str">
        <f t="shared" si="207"/>
        <v>Out of test</v>
      </c>
      <c r="F2678" t="str">
        <f t="shared" si="205"/>
        <v>High</v>
      </c>
      <c r="G2678" t="str">
        <f t="shared" si="206"/>
        <v>Beijing_1_High</v>
      </c>
      <c r="H2678">
        <v>0.1936648368659174</v>
      </c>
      <c r="I2678">
        <f t="shared" si="209"/>
        <v>357</v>
      </c>
      <c r="J2678" t="str">
        <f t="shared" si="208"/>
        <v>Out of Test</v>
      </c>
      <c r="K2678" t="str">
        <f>IF(J2678="Test", COUNTIF($J$10:J2678, "Test"),"")</f>
        <v/>
      </c>
      <c r="L2678" t="str">
        <f>IF(J2678="Control", COUNTIF($J$10:J2678, "Control"),"")</f>
        <v/>
      </c>
    </row>
    <row r="2679" spans="1:12">
      <c r="A2679" s="42">
        <v>1514616575</v>
      </c>
      <c r="B2679" s="42">
        <v>1</v>
      </c>
      <c r="C2679" s="42">
        <v>2972</v>
      </c>
      <c r="D2679" s="40" t="s">
        <v>361</v>
      </c>
      <c r="E2679" s="40" t="str">
        <f t="shared" si="207"/>
        <v>Out of test</v>
      </c>
      <c r="F2679" t="str">
        <f t="shared" si="205"/>
        <v>High</v>
      </c>
      <c r="G2679" t="str">
        <f t="shared" si="206"/>
        <v>Beijing_1_High</v>
      </c>
      <c r="H2679">
        <v>0.19375927542364468</v>
      </c>
      <c r="I2679">
        <f t="shared" si="209"/>
        <v>358</v>
      </c>
      <c r="J2679" t="str">
        <f t="shared" si="208"/>
        <v>Out of Test</v>
      </c>
      <c r="K2679" t="str">
        <f>IF(J2679="Test", COUNTIF($J$10:J2679, "Test"),"")</f>
        <v/>
      </c>
      <c r="L2679" t="str">
        <f>IF(J2679="Control", COUNTIF($J$10:J2679, "Control"),"")</f>
        <v/>
      </c>
    </row>
    <row r="2680" spans="1:12">
      <c r="A2680" s="42">
        <v>1518800249</v>
      </c>
      <c r="B2680" s="42">
        <v>1</v>
      </c>
      <c r="C2680" s="42">
        <v>2288</v>
      </c>
      <c r="D2680" s="40" t="s">
        <v>361</v>
      </c>
      <c r="E2680" s="40" t="str">
        <f t="shared" si="207"/>
        <v>Out of test</v>
      </c>
      <c r="F2680" t="str">
        <f t="shared" si="205"/>
        <v>High</v>
      </c>
      <c r="G2680" t="str">
        <f t="shared" si="206"/>
        <v>Beijing_1_High</v>
      </c>
      <c r="H2680">
        <v>0.194196128183593</v>
      </c>
      <c r="I2680">
        <f t="shared" si="209"/>
        <v>359</v>
      </c>
      <c r="J2680" t="str">
        <f t="shared" si="208"/>
        <v>Out of Test</v>
      </c>
      <c r="K2680" t="str">
        <f>IF(J2680="Test", COUNTIF($J$10:J2680, "Test"),"")</f>
        <v/>
      </c>
      <c r="L2680" t="str">
        <f>IF(J2680="Control", COUNTIF($J$10:J2680, "Control"),"")</f>
        <v/>
      </c>
    </row>
    <row r="2681" spans="1:12">
      <c r="A2681" s="42">
        <v>1519326203</v>
      </c>
      <c r="B2681" s="42">
        <v>1</v>
      </c>
      <c r="C2681" s="42">
        <v>2356</v>
      </c>
      <c r="D2681" s="40" t="s">
        <v>361</v>
      </c>
      <c r="E2681" s="40" t="str">
        <f t="shared" si="207"/>
        <v>Out of test</v>
      </c>
      <c r="F2681" t="str">
        <f t="shared" si="205"/>
        <v>High</v>
      </c>
      <c r="G2681" t="str">
        <f t="shared" si="206"/>
        <v>Beijing_1_High</v>
      </c>
      <c r="H2681">
        <v>0.19426930539691345</v>
      </c>
      <c r="I2681">
        <f t="shared" si="209"/>
        <v>360</v>
      </c>
      <c r="J2681" t="str">
        <f t="shared" si="208"/>
        <v>Out of Test</v>
      </c>
      <c r="K2681" t="str">
        <f>IF(J2681="Test", COUNTIF($J$10:J2681, "Test"),"")</f>
        <v/>
      </c>
      <c r="L2681" t="str">
        <f>IF(J2681="Control", COUNTIF($J$10:J2681, "Control"),"")</f>
        <v/>
      </c>
    </row>
    <row r="2682" spans="1:12">
      <c r="A2682" s="42">
        <v>1515765583</v>
      </c>
      <c r="B2682" s="42">
        <v>1</v>
      </c>
      <c r="C2682" s="42">
        <v>4385</v>
      </c>
      <c r="D2682" s="40" t="s">
        <v>361</v>
      </c>
      <c r="E2682" s="40" t="str">
        <f t="shared" si="207"/>
        <v>Out of test</v>
      </c>
      <c r="F2682" t="str">
        <f t="shared" si="205"/>
        <v>High</v>
      </c>
      <c r="G2682" t="str">
        <f t="shared" si="206"/>
        <v>Beijing_1_High</v>
      </c>
      <c r="H2682">
        <v>0.19687376591176675</v>
      </c>
      <c r="I2682">
        <f t="shared" si="209"/>
        <v>361</v>
      </c>
      <c r="J2682" t="str">
        <f t="shared" si="208"/>
        <v>Out of Test</v>
      </c>
      <c r="K2682" t="str">
        <f>IF(J2682="Test", COUNTIF($J$10:J2682, "Test"),"")</f>
        <v/>
      </c>
      <c r="L2682" t="str">
        <f>IF(J2682="Control", COUNTIF($J$10:J2682, "Control"),"")</f>
        <v/>
      </c>
    </row>
    <row r="2683" spans="1:12">
      <c r="A2683" s="42">
        <v>1513335476</v>
      </c>
      <c r="B2683" s="42">
        <v>1</v>
      </c>
      <c r="C2683" s="42">
        <v>3248</v>
      </c>
      <c r="D2683" s="40" t="s">
        <v>361</v>
      </c>
      <c r="E2683" s="40" t="str">
        <f t="shared" si="207"/>
        <v>Out of test</v>
      </c>
      <c r="F2683" t="str">
        <f t="shared" si="205"/>
        <v>High</v>
      </c>
      <c r="G2683" t="str">
        <f t="shared" si="206"/>
        <v>Beijing_1_High</v>
      </c>
      <c r="H2683">
        <v>0.19739128154484764</v>
      </c>
      <c r="I2683">
        <f t="shared" si="209"/>
        <v>362</v>
      </c>
      <c r="J2683" t="str">
        <f t="shared" si="208"/>
        <v>Out of Test</v>
      </c>
      <c r="K2683" t="str">
        <f>IF(J2683="Test", COUNTIF($J$10:J2683, "Test"),"")</f>
        <v/>
      </c>
      <c r="L2683" t="str">
        <f>IF(J2683="Control", COUNTIF($J$10:J2683, "Control"),"")</f>
        <v/>
      </c>
    </row>
    <row r="2684" spans="1:12">
      <c r="A2684" s="42">
        <v>1519507899</v>
      </c>
      <c r="B2684" s="42">
        <v>1</v>
      </c>
      <c r="C2684" s="42">
        <v>3762</v>
      </c>
      <c r="D2684" s="40" t="s">
        <v>361</v>
      </c>
      <c r="E2684" s="40" t="str">
        <f t="shared" si="207"/>
        <v>Out of test</v>
      </c>
      <c r="F2684" t="str">
        <f t="shared" si="205"/>
        <v>High</v>
      </c>
      <c r="G2684" t="str">
        <f t="shared" si="206"/>
        <v>Beijing_1_High</v>
      </c>
      <c r="H2684">
        <v>0.1978379395701243</v>
      </c>
      <c r="I2684">
        <f t="shared" si="209"/>
        <v>363</v>
      </c>
      <c r="J2684" t="str">
        <f t="shared" si="208"/>
        <v>Out of Test</v>
      </c>
      <c r="K2684" t="str">
        <f>IF(J2684="Test", COUNTIF($J$10:J2684, "Test"),"")</f>
        <v/>
      </c>
      <c r="L2684" t="str">
        <f>IF(J2684="Control", COUNTIF($J$10:J2684, "Control"),"")</f>
        <v/>
      </c>
    </row>
    <row r="2685" spans="1:12">
      <c r="A2685" s="42">
        <v>1513295045</v>
      </c>
      <c r="B2685" s="42">
        <v>1</v>
      </c>
      <c r="C2685" s="42">
        <v>2616</v>
      </c>
      <c r="D2685" s="40" t="s">
        <v>361</v>
      </c>
      <c r="E2685" s="40" t="str">
        <f t="shared" si="207"/>
        <v>Out of test</v>
      </c>
      <c r="F2685" t="str">
        <f t="shared" si="205"/>
        <v>High</v>
      </c>
      <c r="G2685" t="str">
        <f t="shared" si="206"/>
        <v>Beijing_1_High</v>
      </c>
      <c r="H2685">
        <v>0.19842365968360542</v>
      </c>
      <c r="I2685">
        <f t="shared" si="209"/>
        <v>364</v>
      </c>
      <c r="J2685" t="str">
        <f t="shared" si="208"/>
        <v>Out of Test</v>
      </c>
      <c r="K2685" t="str">
        <f>IF(J2685="Test", COUNTIF($J$10:J2685, "Test"),"")</f>
        <v/>
      </c>
      <c r="L2685" t="str">
        <f>IF(J2685="Control", COUNTIF($J$10:J2685, "Control"),"")</f>
        <v/>
      </c>
    </row>
    <row r="2686" spans="1:12">
      <c r="A2686" s="42">
        <v>1511767474</v>
      </c>
      <c r="B2686" s="42">
        <v>1</v>
      </c>
      <c r="C2686" s="42">
        <v>2312</v>
      </c>
      <c r="D2686" s="40" t="s">
        <v>361</v>
      </c>
      <c r="E2686" s="40" t="str">
        <f t="shared" si="207"/>
        <v>Out of test</v>
      </c>
      <c r="F2686" t="str">
        <f t="shared" si="205"/>
        <v>High</v>
      </c>
      <c r="G2686" t="str">
        <f t="shared" si="206"/>
        <v>Beijing_1_High</v>
      </c>
      <c r="H2686">
        <v>0.19928766643735507</v>
      </c>
      <c r="I2686">
        <f t="shared" si="209"/>
        <v>365</v>
      </c>
      <c r="J2686" t="str">
        <f t="shared" si="208"/>
        <v>Out of Test</v>
      </c>
      <c r="K2686" t="str">
        <f>IF(J2686="Test", COUNTIF($J$10:J2686, "Test"),"")</f>
        <v/>
      </c>
      <c r="L2686" t="str">
        <f>IF(J2686="Control", COUNTIF($J$10:J2686, "Control"),"")</f>
        <v/>
      </c>
    </row>
    <row r="2687" spans="1:12">
      <c r="A2687" s="42">
        <v>1512807254</v>
      </c>
      <c r="B2687" s="42">
        <v>1</v>
      </c>
      <c r="C2687" s="42">
        <v>3039</v>
      </c>
      <c r="D2687" s="40" t="s">
        <v>361</v>
      </c>
      <c r="E2687" s="40" t="str">
        <f t="shared" si="207"/>
        <v>Out of test</v>
      </c>
      <c r="F2687" t="str">
        <f t="shared" si="205"/>
        <v>High</v>
      </c>
      <c r="G2687" t="str">
        <f t="shared" si="206"/>
        <v>Beijing_1_High</v>
      </c>
      <c r="H2687">
        <v>0.19973272908530704</v>
      </c>
      <c r="I2687">
        <f t="shared" si="209"/>
        <v>366</v>
      </c>
      <c r="J2687" t="str">
        <f t="shared" si="208"/>
        <v>Out of Test</v>
      </c>
      <c r="K2687" t="str">
        <f>IF(J2687="Test", COUNTIF($J$10:J2687, "Test"),"")</f>
        <v/>
      </c>
      <c r="L2687" t="str">
        <f>IF(J2687="Control", COUNTIF($J$10:J2687, "Control"),"")</f>
        <v/>
      </c>
    </row>
    <row r="2688" spans="1:12">
      <c r="A2688" s="42">
        <v>1514382499</v>
      </c>
      <c r="B2688" s="42">
        <v>1</v>
      </c>
      <c r="C2688" s="42">
        <v>2691</v>
      </c>
      <c r="D2688" s="40" t="s">
        <v>361</v>
      </c>
      <c r="E2688" s="40" t="str">
        <f t="shared" si="207"/>
        <v>Out of test</v>
      </c>
      <c r="F2688" t="str">
        <f t="shared" si="205"/>
        <v>High</v>
      </c>
      <c r="G2688" t="str">
        <f t="shared" si="206"/>
        <v>Beijing_1_High</v>
      </c>
      <c r="H2688">
        <v>0.20030545282277101</v>
      </c>
      <c r="I2688">
        <f t="shared" si="209"/>
        <v>367</v>
      </c>
      <c r="J2688" t="str">
        <f t="shared" si="208"/>
        <v>Out of Test</v>
      </c>
      <c r="K2688" t="str">
        <f>IF(J2688="Test", COUNTIF($J$10:J2688, "Test"),"")</f>
        <v/>
      </c>
      <c r="L2688" t="str">
        <f>IF(J2688="Control", COUNTIF($J$10:J2688, "Control"),"")</f>
        <v/>
      </c>
    </row>
    <row r="2689" spans="1:12">
      <c r="A2689" s="42">
        <v>1519743435</v>
      </c>
      <c r="B2689" s="42">
        <v>1</v>
      </c>
      <c r="C2689" s="42">
        <v>2413</v>
      </c>
      <c r="D2689" s="40" t="s">
        <v>361</v>
      </c>
      <c r="E2689" s="40" t="str">
        <f t="shared" si="207"/>
        <v>Out of test</v>
      </c>
      <c r="F2689" t="str">
        <f t="shared" si="205"/>
        <v>High</v>
      </c>
      <c r="G2689" t="str">
        <f t="shared" si="206"/>
        <v>Beijing_1_High</v>
      </c>
      <c r="H2689">
        <v>0.20055383747449607</v>
      </c>
      <c r="I2689">
        <f t="shared" si="209"/>
        <v>368</v>
      </c>
      <c r="J2689" t="str">
        <f t="shared" si="208"/>
        <v>Out of Test</v>
      </c>
      <c r="K2689" t="str">
        <f>IF(J2689="Test", COUNTIF($J$10:J2689, "Test"),"")</f>
        <v/>
      </c>
      <c r="L2689" t="str">
        <f>IF(J2689="Control", COUNTIF($J$10:J2689, "Control"),"")</f>
        <v/>
      </c>
    </row>
    <row r="2690" spans="1:12">
      <c r="A2690" s="42">
        <v>1519438104</v>
      </c>
      <c r="B2690" s="42">
        <v>1</v>
      </c>
      <c r="C2690" s="42">
        <v>3308</v>
      </c>
      <c r="D2690" s="40" t="s">
        <v>361</v>
      </c>
      <c r="E2690" s="40" t="str">
        <f t="shared" si="207"/>
        <v>Out of test</v>
      </c>
      <c r="F2690" t="str">
        <f t="shared" si="205"/>
        <v>High</v>
      </c>
      <c r="G2690" t="str">
        <f t="shared" si="206"/>
        <v>Beijing_1_High</v>
      </c>
      <c r="H2690">
        <v>0.20167173131791871</v>
      </c>
      <c r="I2690">
        <f t="shared" si="209"/>
        <v>369</v>
      </c>
      <c r="J2690" t="str">
        <f t="shared" si="208"/>
        <v>Out of Test</v>
      </c>
      <c r="K2690" t="str">
        <f>IF(J2690="Test", COUNTIF($J$10:J2690, "Test"),"")</f>
        <v/>
      </c>
      <c r="L2690" t="str">
        <f>IF(J2690="Control", COUNTIF($J$10:J2690, "Control"),"")</f>
        <v/>
      </c>
    </row>
    <row r="2691" spans="1:12">
      <c r="A2691" s="42">
        <v>1513153153</v>
      </c>
      <c r="B2691" s="42">
        <v>1</v>
      </c>
      <c r="C2691" s="42">
        <v>3139</v>
      </c>
      <c r="D2691" s="40" t="s">
        <v>361</v>
      </c>
      <c r="E2691" s="40" t="str">
        <f t="shared" si="207"/>
        <v>Out of test</v>
      </c>
      <c r="F2691" t="str">
        <f t="shared" si="205"/>
        <v>High</v>
      </c>
      <c r="G2691" t="str">
        <f t="shared" si="206"/>
        <v>Beijing_1_High</v>
      </c>
      <c r="H2691">
        <v>0.20234051662276875</v>
      </c>
      <c r="I2691">
        <f t="shared" si="209"/>
        <v>370</v>
      </c>
      <c r="J2691" t="str">
        <f t="shared" si="208"/>
        <v>Out of Test</v>
      </c>
      <c r="K2691" t="str">
        <f>IF(J2691="Test", COUNTIF($J$10:J2691, "Test"),"")</f>
        <v/>
      </c>
      <c r="L2691" t="str">
        <f>IF(J2691="Control", COUNTIF($J$10:J2691, "Control"),"")</f>
        <v/>
      </c>
    </row>
    <row r="2692" spans="1:12">
      <c r="A2692" s="42">
        <v>1512710633</v>
      </c>
      <c r="B2692" s="42">
        <v>1</v>
      </c>
      <c r="C2692" s="42">
        <v>2610</v>
      </c>
      <c r="D2692" s="40" t="s">
        <v>361</v>
      </c>
      <c r="E2692" s="40" t="str">
        <f t="shared" si="207"/>
        <v>Out of test</v>
      </c>
      <c r="F2692" t="str">
        <f t="shared" si="205"/>
        <v>High</v>
      </c>
      <c r="G2692" t="str">
        <f t="shared" si="206"/>
        <v>Beijing_1_High</v>
      </c>
      <c r="H2692">
        <v>0.20248115222990237</v>
      </c>
      <c r="I2692">
        <f t="shared" si="209"/>
        <v>371</v>
      </c>
      <c r="J2692" t="str">
        <f t="shared" si="208"/>
        <v>Out of Test</v>
      </c>
      <c r="K2692" t="str">
        <f>IF(J2692="Test", COUNTIF($J$10:J2692, "Test"),"")</f>
        <v/>
      </c>
      <c r="L2692" t="str">
        <f>IF(J2692="Control", COUNTIF($J$10:J2692, "Control"),"")</f>
        <v/>
      </c>
    </row>
    <row r="2693" spans="1:12">
      <c r="A2693" s="42">
        <v>1511292499</v>
      </c>
      <c r="B2693" s="42">
        <v>1</v>
      </c>
      <c r="C2693" s="42">
        <v>2619</v>
      </c>
      <c r="D2693" s="40" t="s">
        <v>361</v>
      </c>
      <c r="E2693" s="40" t="str">
        <f t="shared" si="207"/>
        <v>Out of test</v>
      </c>
      <c r="F2693" t="str">
        <f t="shared" si="205"/>
        <v>High</v>
      </c>
      <c r="G2693" t="str">
        <f t="shared" si="206"/>
        <v>Beijing_1_High</v>
      </c>
      <c r="H2693">
        <v>0.20294349203885897</v>
      </c>
      <c r="I2693">
        <f t="shared" si="209"/>
        <v>372</v>
      </c>
      <c r="J2693" t="str">
        <f t="shared" si="208"/>
        <v>Out of Test</v>
      </c>
      <c r="K2693" t="str">
        <f>IF(J2693="Test", COUNTIF($J$10:J2693, "Test"),"")</f>
        <v/>
      </c>
      <c r="L2693" t="str">
        <f>IF(J2693="Control", COUNTIF($J$10:J2693, "Control"),"")</f>
        <v/>
      </c>
    </row>
    <row r="2694" spans="1:12">
      <c r="A2694" s="42">
        <v>1513586946</v>
      </c>
      <c r="B2694" s="42">
        <v>1</v>
      </c>
      <c r="C2694" s="42">
        <v>3307</v>
      </c>
      <c r="D2694" s="40" t="s">
        <v>361</v>
      </c>
      <c r="E2694" s="40" t="str">
        <f t="shared" si="207"/>
        <v>Out of test</v>
      </c>
      <c r="F2694" t="str">
        <f t="shared" si="205"/>
        <v>High</v>
      </c>
      <c r="G2694" t="str">
        <f t="shared" si="206"/>
        <v>Beijing_1_High</v>
      </c>
      <c r="H2694">
        <v>0.20389858159359875</v>
      </c>
      <c r="I2694">
        <f t="shared" si="209"/>
        <v>373</v>
      </c>
      <c r="J2694" t="str">
        <f t="shared" si="208"/>
        <v>Out of Test</v>
      </c>
      <c r="K2694" t="str">
        <f>IF(J2694="Test", COUNTIF($J$10:J2694, "Test"),"")</f>
        <v/>
      </c>
      <c r="L2694" t="str">
        <f>IF(J2694="Control", COUNTIF($J$10:J2694, "Control"),"")</f>
        <v/>
      </c>
    </row>
    <row r="2695" spans="1:12">
      <c r="A2695" s="42">
        <v>1516460575</v>
      </c>
      <c r="B2695" s="42">
        <v>1</v>
      </c>
      <c r="C2695" s="42">
        <v>3743</v>
      </c>
      <c r="D2695" s="40" t="s">
        <v>361</v>
      </c>
      <c r="E2695" s="40" t="str">
        <f t="shared" si="207"/>
        <v>Out of test</v>
      </c>
      <c r="F2695" t="str">
        <f t="shared" si="205"/>
        <v>High</v>
      </c>
      <c r="G2695" t="str">
        <f t="shared" si="206"/>
        <v>Beijing_1_High</v>
      </c>
      <c r="H2695">
        <v>0.20484731247977594</v>
      </c>
      <c r="I2695">
        <f t="shared" si="209"/>
        <v>374</v>
      </c>
      <c r="J2695" t="str">
        <f t="shared" si="208"/>
        <v>Out of Test</v>
      </c>
      <c r="K2695" t="str">
        <f>IF(J2695="Test", COUNTIF($J$10:J2695, "Test"),"")</f>
        <v/>
      </c>
      <c r="L2695" t="str">
        <f>IF(J2695="Control", COUNTIF($J$10:J2695, "Control"),"")</f>
        <v/>
      </c>
    </row>
    <row r="2696" spans="1:12">
      <c r="A2696" s="42">
        <v>1512102823</v>
      </c>
      <c r="B2696" s="42">
        <v>1</v>
      </c>
      <c r="C2696" s="42">
        <v>3019</v>
      </c>
      <c r="D2696" s="40" t="s">
        <v>361</v>
      </c>
      <c r="E2696" s="40" t="str">
        <f t="shared" si="207"/>
        <v>Out of test</v>
      </c>
      <c r="F2696" t="str">
        <f t="shared" si="205"/>
        <v>High</v>
      </c>
      <c r="G2696" t="str">
        <f t="shared" si="206"/>
        <v>Beijing_1_High</v>
      </c>
      <c r="H2696">
        <v>0.20754506091720204</v>
      </c>
      <c r="I2696">
        <f t="shared" si="209"/>
        <v>375</v>
      </c>
      <c r="J2696" t="str">
        <f t="shared" si="208"/>
        <v>Out of Test</v>
      </c>
      <c r="K2696" t="str">
        <f>IF(J2696="Test", COUNTIF($J$10:J2696, "Test"),"")</f>
        <v/>
      </c>
      <c r="L2696" t="str">
        <f>IF(J2696="Control", COUNTIF($J$10:J2696, "Control"),"")</f>
        <v/>
      </c>
    </row>
    <row r="2697" spans="1:12">
      <c r="A2697" s="42">
        <v>1511665309</v>
      </c>
      <c r="B2697" s="42">
        <v>1</v>
      </c>
      <c r="C2697" s="42">
        <v>4365</v>
      </c>
      <c r="D2697" s="40" t="s">
        <v>361</v>
      </c>
      <c r="E2697" s="40" t="str">
        <f t="shared" si="207"/>
        <v>Out of test</v>
      </c>
      <c r="F2697" t="str">
        <f t="shared" si="205"/>
        <v>High</v>
      </c>
      <c r="G2697" t="str">
        <f t="shared" si="206"/>
        <v>Beijing_1_High</v>
      </c>
      <c r="H2697">
        <v>0.20777482956394477</v>
      </c>
      <c r="I2697">
        <f t="shared" si="209"/>
        <v>376</v>
      </c>
      <c r="J2697" t="str">
        <f t="shared" si="208"/>
        <v>Out of Test</v>
      </c>
      <c r="K2697" t="str">
        <f>IF(J2697="Test", COUNTIF($J$10:J2697, "Test"),"")</f>
        <v/>
      </c>
      <c r="L2697" t="str">
        <f>IF(J2697="Control", COUNTIF($J$10:J2697, "Control"),"")</f>
        <v/>
      </c>
    </row>
    <row r="2698" spans="1:12">
      <c r="A2698" s="42">
        <v>1512792175</v>
      </c>
      <c r="B2698" s="42">
        <v>1</v>
      </c>
      <c r="C2698" s="42">
        <v>5371</v>
      </c>
      <c r="D2698" s="40" t="s">
        <v>361</v>
      </c>
      <c r="E2698" s="40" t="str">
        <f t="shared" si="207"/>
        <v>Out of test</v>
      </c>
      <c r="F2698" t="str">
        <f t="shared" ref="F2698:F2761" si="210">_xlfn.IFS(C2698&lt;1069, "Low", C2698&lt;2277, "Mid", C2698&gt;=2277, "High")</f>
        <v>High</v>
      </c>
      <c r="G2698" t="str">
        <f t="shared" ref="G2698:G2761" si="211">D2698&amp;"_"&amp;B2698&amp;"_"&amp;F2698</f>
        <v>Beijing_1_High</v>
      </c>
      <c r="H2698">
        <v>0.20823508893738196</v>
      </c>
      <c r="I2698">
        <f t="shared" si="209"/>
        <v>377</v>
      </c>
      <c r="J2698" t="str">
        <f t="shared" si="208"/>
        <v>Out of Test</v>
      </c>
      <c r="K2698" t="str">
        <f>IF(J2698="Test", COUNTIF($J$10:J2698, "Test"),"")</f>
        <v/>
      </c>
      <c r="L2698" t="str">
        <f>IF(J2698="Control", COUNTIF($J$10:J2698, "Control"),"")</f>
        <v/>
      </c>
    </row>
    <row r="2699" spans="1:12">
      <c r="A2699" s="42">
        <v>1516298454</v>
      </c>
      <c r="B2699" s="42">
        <v>1</v>
      </c>
      <c r="C2699" s="42">
        <v>4262</v>
      </c>
      <c r="D2699" s="40" t="s">
        <v>361</v>
      </c>
      <c r="E2699" s="40" t="str">
        <f t="shared" ref="E2699:E2762" si="212">IF(AND(J2699="Test",K2699&lt;=3000),"Test",IF(AND(J2699="Control",L2699&lt;=3000),"Control","Out of test"))</f>
        <v>Out of test</v>
      </c>
      <c r="F2699" t="str">
        <f t="shared" si="210"/>
        <v>High</v>
      </c>
      <c r="G2699" t="str">
        <f t="shared" si="211"/>
        <v>Beijing_1_High</v>
      </c>
      <c r="H2699">
        <v>0.20838011055136219</v>
      </c>
      <c r="I2699">
        <f t="shared" si="209"/>
        <v>378</v>
      </c>
      <c r="J2699" t="str">
        <f t="shared" ref="J2699:J2762" si="213">IF(I2699&lt;=250, IF(MOD(I2699,2)=1, "Test", "Control"),"Out of Test")</f>
        <v>Out of Test</v>
      </c>
      <c r="K2699" t="str">
        <f>IF(J2699="Test", COUNTIF($J$10:J2699, "Test"),"")</f>
        <v/>
      </c>
      <c r="L2699" t="str">
        <f>IF(J2699="Control", COUNTIF($J$10:J2699, "Control"),"")</f>
        <v/>
      </c>
    </row>
    <row r="2700" spans="1:12">
      <c r="A2700" s="42">
        <v>1516407523</v>
      </c>
      <c r="B2700" s="42">
        <v>1</v>
      </c>
      <c r="C2700" s="42">
        <v>4672</v>
      </c>
      <c r="D2700" s="40" t="s">
        <v>361</v>
      </c>
      <c r="E2700" s="40" t="str">
        <f t="shared" si="212"/>
        <v>Out of test</v>
      </c>
      <c r="F2700" t="str">
        <f t="shared" si="210"/>
        <v>High</v>
      </c>
      <c r="G2700" t="str">
        <f t="shared" si="211"/>
        <v>Beijing_1_High</v>
      </c>
      <c r="H2700">
        <v>0.20909487561810347</v>
      </c>
      <c r="I2700">
        <f t="shared" ref="I2700:I2763" si="214">IF(G2700=G2699, I2699+1, 1)</f>
        <v>379</v>
      </c>
      <c r="J2700" t="str">
        <f t="shared" si="213"/>
        <v>Out of Test</v>
      </c>
      <c r="K2700" t="str">
        <f>IF(J2700="Test", COUNTIF($J$10:J2700, "Test"),"")</f>
        <v/>
      </c>
      <c r="L2700" t="str">
        <f>IF(J2700="Control", COUNTIF($J$10:J2700, "Control"),"")</f>
        <v/>
      </c>
    </row>
    <row r="2701" spans="1:12">
      <c r="A2701" s="42">
        <v>1519533799</v>
      </c>
      <c r="B2701" s="42">
        <v>1</v>
      </c>
      <c r="C2701" s="42">
        <v>5972</v>
      </c>
      <c r="D2701" s="40" t="s">
        <v>361</v>
      </c>
      <c r="E2701" s="40" t="str">
        <f t="shared" si="212"/>
        <v>Out of test</v>
      </c>
      <c r="F2701" t="str">
        <f t="shared" si="210"/>
        <v>High</v>
      </c>
      <c r="G2701" t="str">
        <f t="shared" si="211"/>
        <v>Beijing_1_High</v>
      </c>
      <c r="H2701">
        <v>0.20930267717581164</v>
      </c>
      <c r="I2701">
        <f t="shared" si="214"/>
        <v>380</v>
      </c>
      <c r="J2701" t="str">
        <f t="shared" si="213"/>
        <v>Out of Test</v>
      </c>
      <c r="K2701" t="str">
        <f>IF(J2701="Test", COUNTIF($J$10:J2701, "Test"),"")</f>
        <v/>
      </c>
      <c r="L2701" t="str">
        <f>IF(J2701="Control", COUNTIF($J$10:J2701, "Control"),"")</f>
        <v/>
      </c>
    </row>
    <row r="2702" spans="1:12">
      <c r="A2702" s="42">
        <v>1515176783</v>
      </c>
      <c r="B2702" s="42">
        <v>1</v>
      </c>
      <c r="C2702" s="42">
        <v>3069</v>
      </c>
      <c r="D2702" s="40" t="s">
        <v>361</v>
      </c>
      <c r="E2702" s="40" t="str">
        <f t="shared" si="212"/>
        <v>Out of test</v>
      </c>
      <c r="F2702" t="str">
        <f t="shared" si="210"/>
        <v>High</v>
      </c>
      <c r="G2702" t="str">
        <f t="shared" si="211"/>
        <v>Beijing_1_High</v>
      </c>
      <c r="H2702">
        <v>0.20938862477262576</v>
      </c>
      <c r="I2702">
        <f t="shared" si="214"/>
        <v>381</v>
      </c>
      <c r="J2702" t="str">
        <f t="shared" si="213"/>
        <v>Out of Test</v>
      </c>
      <c r="K2702" t="str">
        <f>IF(J2702="Test", COUNTIF($J$10:J2702, "Test"),"")</f>
        <v/>
      </c>
      <c r="L2702" t="str">
        <f>IF(J2702="Control", COUNTIF($J$10:J2702, "Control"),"")</f>
        <v/>
      </c>
    </row>
    <row r="2703" spans="1:12">
      <c r="A2703" s="42">
        <v>1517027275</v>
      </c>
      <c r="B2703" s="42">
        <v>1</v>
      </c>
      <c r="C2703" s="42">
        <v>2690</v>
      </c>
      <c r="D2703" s="40" t="s">
        <v>361</v>
      </c>
      <c r="E2703" s="40" t="str">
        <f t="shared" si="212"/>
        <v>Out of test</v>
      </c>
      <c r="F2703" t="str">
        <f t="shared" si="210"/>
        <v>High</v>
      </c>
      <c r="G2703" t="str">
        <f t="shared" si="211"/>
        <v>Beijing_1_High</v>
      </c>
      <c r="H2703">
        <v>0.21055755327310643</v>
      </c>
      <c r="I2703">
        <f t="shared" si="214"/>
        <v>382</v>
      </c>
      <c r="J2703" t="str">
        <f t="shared" si="213"/>
        <v>Out of Test</v>
      </c>
      <c r="K2703" t="str">
        <f>IF(J2703="Test", COUNTIF($J$10:J2703, "Test"),"")</f>
        <v/>
      </c>
      <c r="L2703" t="str">
        <f>IF(J2703="Control", COUNTIF($J$10:J2703, "Control"),"")</f>
        <v/>
      </c>
    </row>
    <row r="2704" spans="1:12">
      <c r="A2704" s="42">
        <v>1513219408</v>
      </c>
      <c r="B2704" s="42">
        <v>1</v>
      </c>
      <c r="C2704" s="42">
        <v>4068</v>
      </c>
      <c r="D2704" s="40" t="s">
        <v>361</v>
      </c>
      <c r="E2704" s="40" t="str">
        <f t="shared" si="212"/>
        <v>Out of test</v>
      </c>
      <c r="F2704" t="str">
        <f t="shared" si="210"/>
        <v>High</v>
      </c>
      <c r="G2704" t="str">
        <f t="shared" si="211"/>
        <v>Beijing_1_High</v>
      </c>
      <c r="H2704">
        <v>0.21113596928640799</v>
      </c>
      <c r="I2704">
        <f t="shared" si="214"/>
        <v>383</v>
      </c>
      <c r="J2704" t="str">
        <f t="shared" si="213"/>
        <v>Out of Test</v>
      </c>
      <c r="K2704" t="str">
        <f>IF(J2704="Test", COUNTIF($J$10:J2704, "Test"),"")</f>
        <v/>
      </c>
      <c r="L2704" t="str">
        <f>IF(J2704="Control", COUNTIF($J$10:J2704, "Control"),"")</f>
        <v/>
      </c>
    </row>
    <row r="2705" spans="1:12">
      <c r="A2705" s="42">
        <v>1517883367</v>
      </c>
      <c r="B2705" s="42">
        <v>1</v>
      </c>
      <c r="C2705" s="42">
        <v>2310</v>
      </c>
      <c r="D2705" s="40" t="s">
        <v>361</v>
      </c>
      <c r="E2705" s="40" t="str">
        <f t="shared" si="212"/>
        <v>Out of test</v>
      </c>
      <c r="F2705" t="str">
        <f t="shared" si="210"/>
        <v>High</v>
      </c>
      <c r="G2705" t="str">
        <f t="shared" si="211"/>
        <v>Beijing_1_High</v>
      </c>
      <c r="H2705">
        <v>0.21143331961027423</v>
      </c>
      <c r="I2705">
        <f t="shared" si="214"/>
        <v>384</v>
      </c>
      <c r="J2705" t="str">
        <f t="shared" si="213"/>
        <v>Out of Test</v>
      </c>
      <c r="K2705" t="str">
        <f>IF(J2705="Test", COUNTIF($J$10:J2705, "Test"),"")</f>
        <v/>
      </c>
      <c r="L2705" t="str">
        <f>IF(J2705="Control", COUNTIF($J$10:J2705, "Control"),"")</f>
        <v/>
      </c>
    </row>
    <row r="2706" spans="1:12">
      <c r="A2706" s="42">
        <v>1513141046</v>
      </c>
      <c r="B2706" s="42">
        <v>1</v>
      </c>
      <c r="C2706" s="42">
        <v>2492</v>
      </c>
      <c r="D2706" s="40" t="s">
        <v>361</v>
      </c>
      <c r="E2706" s="40" t="str">
        <f t="shared" si="212"/>
        <v>Out of test</v>
      </c>
      <c r="F2706" t="str">
        <f t="shared" si="210"/>
        <v>High</v>
      </c>
      <c r="G2706" t="str">
        <f t="shared" si="211"/>
        <v>Beijing_1_High</v>
      </c>
      <c r="H2706">
        <v>0.21211502175070918</v>
      </c>
      <c r="I2706">
        <f t="shared" si="214"/>
        <v>385</v>
      </c>
      <c r="J2706" t="str">
        <f t="shared" si="213"/>
        <v>Out of Test</v>
      </c>
      <c r="K2706" t="str">
        <f>IF(J2706="Test", COUNTIF($J$10:J2706, "Test"),"")</f>
        <v/>
      </c>
      <c r="L2706" t="str">
        <f>IF(J2706="Control", COUNTIF($J$10:J2706, "Control"),"")</f>
        <v/>
      </c>
    </row>
    <row r="2707" spans="1:12">
      <c r="A2707" s="42">
        <v>1515089816</v>
      </c>
      <c r="B2707" s="42">
        <v>1</v>
      </c>
      <c r="C2707" s="42">
        <v>2415</v>
      </c>
      <c r="D2707" s="40" t="s">
        <v>361</v>
      </c>
      <c r="E2707" s="40" t="str">
        <f t="shared" si="212"/>
        <v>Out of test</v>
      </c>
      <c r="F2707" t="str">
        <f t="shared" si="210"/>
        <v>High</v>
      </c>
      <c r="G2707" t="str">
        <f t="shared" si="211"/>
        <v>Beijing_1_High</v>
      </c>
      <c r="H2707">
        <v>0.21218874577757352</v>
      </c>
      <c r="I2707">
        <f t="shared" si="214"/>
        <v>386</v>
      </c>
      <c r="J2707" t="str">
        <f t="shared" si="213"/>
        <v>Out of Test</v>
      </c>
      <c r="K2707" t="str">
        <f>IF(J2707="Test", COUNTIF($J$10:J2707, "Test"),"")</f>
        <v/>
      </c>
      <c r="L2707" t="str">
        <f>IF(J2707="Control", COUNTIF($J$10:J2707, "Control"),"")</f>
        <v/>
      </c>
    </row>
    <row r="2708" spans="1:12">
      <c r="A2708" s="42">
        <v>1517400444</v>
      </c>
      <c r="B2708" s="42">
        <v>1</v>
      </c>
      <c r="C2708" s="42">
        <v>3670</v>
      </c>
      <c r="D2708" s="40" t="s">
        <v>361</v>
      </c>
      <c r="E2708" s="40" t="str">
        <f t="shared" si="212"/>
        <v>Out of test</v>
      </c>
      <c r="F2708" t="str">
        <f t="shared" si="210"/>
        <v>High</v>
      </c>
      <c r="G2708" t="str">
        <f t="shared" si="211"/>
        <v>Beijing_1_High</v>
      </c>
      <c r="H2708">
        <v>0.21279119066171814</v>
      </c>
      <c r="I2708">
        <f t="shared" si="214"/>
        <v>387</v>
      </c>
      <c r="J2708" t="str">
        <f t="shared" si="213"/>
        <v>Out of Test</v>
      </c>
      <c r="K2708" t="str">
        <f>IF(J2708="Test", COUNTIF($J$10:J2708, "Test"),"")</f>
        <v/>
      </c>
      <c r="L2708" t="str">
        <f>IF(J2708="Control", COUNTIF($J$10:J2708, "Control"),"")</f>
        <v/>
      </c>
    </row>
    <row r="2709" spans="1:12">
      <c r="A2709" s="42">
        <v>1516108728</v>
      </c>
      <c r="B2709" s="42">
        <v>1</v>
      </c>
      <c r="C2709" s="42">
        <v>4094</v>
      </c>
      <c r="D2709" s="40" t="s">
        <v>361</v>
      </c>
      <c r="E2709" s="40" t="str">
        <f t="shared" si="212"/>
        <v>Out of test</v>
      </c>
      <c r="F2709" t="str">
        <f t="shared" si="210"/>
        <v>High</v>
      </c>
      <c r="G2709" t="str">
        <f t="shared" si="211"/>
        <v>Beijing_1_High</v>
      </c>
      <c r="H2709">
        <v>0.21386215013898247</v>
      </c>
      <c r="I2709">
        <f t="shared" si="214"/>
        <v>388</v>
      </c>
      <c r="J2709" t="str">
        <f t="shared" si="213"/>
        <v>Out of Test</v>
      </c>
      <c r="K2709" t="str">
        <f>IF(J2709="Test", COUNTIF($J$10:J2709, "Test"),"")</f>
        <v/>
      </c>
      <c r="L2709" t="str">
        <f>IF(J2709="Control", COUNTIF($J$10:J2709, "Control"),"")</f>
        <v/>
      </c>
    </row>
    <row r="2710" spans="1:12">
      <c r="A2710" s="42">
        <v>1516744834</v>
      </c>
      <c r="B2710" s="42">
        <v>1</v>
      </c>
      <c r="C2710" s="42">
        <v>2563</v>
      </c>
      <c r="D2710" s="40" t="s">
        <v>361</v>
      </c>
      <c r="E2710" s="40" t="str">
        <f t="shared" si="212"/>
        <v>Out of test</v>
      </c>
      <c r="F2710" t="str">
        <f t="shared" si="210"/>
        <v>High</v>
      </c>
      <c r="G2710" t="str">
        <f t="shared" si="211"/>
        <v>Beijing_1_High</v>
      </c>
      <c r="H2710">
        <v>0.21449834934595968</v>
      </c>
      <c r="I2710">
        <f t="shared" si="214"/>
        <v>389</v>
      </c>
      <c r="J2710" t="str">
        <f t="shared" si="213"/>
        <v>Out of Test</v>
      </c>
      <c r="K2710" t="str">
        <f>IF(J2710="Test", COUNTIF($J$10:J2710, "Test"),"")</f>
        <v/>
      </c>
      <c r="L2710" t="str">
        <f>IF(J2710="Control", COUNTIF($J$10:J2710, "Control"),"")</f>
        <v/>
      </c>
    </row>
    <row r="2711" spans="1:12">
      <c r="A2711" s="42">
        <v>1511900423</v>
      </c>
      <c r="B2711" s="42">
        <v>1</v>
      </c>
      <c r="C2711" s="42">
        <v>3052</v>
      </c>
      <c r="D2711" s="40" t="s">
        <v>361</v>
      </c>
      <c r="E2711" s="40" t="str">
        <f t="shared" si="212"/>
        <v>Out of test</v>
      </c>
      <c r="F2711" t="str">
        <f t="shared" si="210"/>
        <v>High</v>
      </c>
      <c r="G2711" t="str">
        <f t="shared" si="211"/>
        <v>Beijing_1_High</v>
      </c>
      <c r="H2711">
        <v>0.2157609409272957</v>
      </c>
      <c r="I2711">
        <f t="shared" si="214"/>
        <v>390</v>
      </c>
      <c r="J2711" t="str">
        <f t="shared" si="213"/>
        <v>Out of Test</v>
      </c>
      <c r="K2711" t="str">
        <f>IF(J2711="Test", COUNTIF($J$10:J2711, "Test"),"")</f>
        <v/>
      </c>
      <c r="L2711" t="str">
        <f>IF(J2711="Control", COUNTIF($J$10:J2711, "Control"),"")</f>
        <v/>
      </c>
    </row>
    <row r="2712" spans="1:12">
      <c r="A2712" s="42">
        <v>1518888554</v>
      </c>
      <c r="B2712" s="42">
        <v>1</v>
      </c>
      <c r="C2712" s="42">
        <v>2462</v>
      </c>
      <c r="D2712" s="40" t="s">
        <v>361</v>
      </c>
      <c r="E2712" s="40" t="str">
        <f t="shared" si="212"/>
        <v>Out of test</v>
      </c>
      <c r="F2712" t="str">
        <f t="shared" si="210"/>
        <v>High</v>
      </c>
      <c r="G2712" t="str">
        <f t="shared" si="211"/>
        <v>Beijing_1_High</v>
      </c>
      <c r="H2712">
        <v>0.2167164417420977</v>
      </c>
      <c r="I2712">
        <f t="shared" si="214"/>
        <v>391</v>
      </c>
      <c r="J2712" t="str">
        <f t="shared" si="213"/>
        <v>Out of Test</v>
      </c>
      <c r="K2712" t="str">
        <f>IF(J2712="Test", COUNTIF($J$10:J2712, "Test"),"")</f>
        <v/>
      </c>
      <c r="L2712" t="str">
        <f>IF(J2712="Control", COUNTIF($J$10:J2712, "Control"),"")</f>
        <v/>
      </c>
    </row>
    <row r="2713" spans="1:12">
      <c r="A2713" s="42">
        <v>1511982153</v>
      </c>
      <c r="B2713" s="42">
        <v>1</v>
      </c>
      <c r="C2713" s="42">
        <v>3759</v>
      </c>
      <c r="D2713" s="40" t="s">
        <v>361</v>
      </c>
      <c r="E2713" s="40" t="str">
        <f t="shared" si="212"/>
        <v>Out of test</v>
      </c>
      <c r="F2713" t="str">
        <f t="shared" si="210"/>
        <v>High</v>
      </c>
      <c r="G2713" t="str">
        <f t="shared" si="211"/>
        <v>Beijing_1_High</v>
      </c>
      <c r="H2713">
        <v>0.21693405235648477</v>
      </c>
      <c r="I2713">
        <f t="shared" si="214"/>
        <v>392</v>
      </c>
      <c r="J2713" t="str">
        <f t="shared" si="213"/>
        <v>Out of Test</v>
      </c>
      <c r="K2713" t="str">
        <f>IF(J2713="Test", COUNTIF($J$10:J2713, "Test"),"")</f>
        <v/>
      </c>
      <c r="L2713" t="str">
        <f>IF(J2713="Control", COUNTIF($J$10:J2713, "Control"),"")</f>
        <v/>
      </c>
    </row>
    <row r="2714" spans="1:12">
      <c r="A2714" s="42">
        <v>1514626416</v>
      </c>
      <c r="B2714" s="42">
        <v>1</v>
      </c>
      <c r="C2714" s="42">
        <v>2661</v>
      </c>
      <c r="D2714" s="40" t="s">
        <v>361</v>
      </c>
      <c r="E2714" s="40" t="str">
        <f t="shared" si="212"/>
        <v>Out of test</v>
      </c>
      <c r="F2714" t="str">
        <f t="shared" si="210"/>
        <v>High</v>
      </c>
      <c r="G2714" t="str">
        <f t="shared" si="211"/>
        <v>Beijing_1_High</v>
      </c>
      <c r="H2714">
        <v>0.21754193318754023</v>
      </c>
      <c r="I2714">
        <f t="shared" si="214"/>
        <v>393</v>
      </c>
      <c r="J2714" t="str">
        <f t="shared" si="213"/>
        <v>Out of Test</v>
      </c>
      <c r="K2714" t="str">
        <f>IF(J2714="Test", COUNTIF($J$10:J2714, "Test"),"")</f>
        <v/>
      </c>
      <c r="L2714" t="str">
        <f>IF(J2714="Control", COUNTIF($J$10:J2714, "Control"),"")</f>
        <v/>
      </c>
    </row>
    <row r="2715" spans="1:12">
      <c r="A2715" s="42">
        <v>1518661564</v>
      </c>
      <c r="B2715" s="42">
        <v>1</v>
      </c>
      <c r="C2715" s="42">
        <v>3979</v>
      </c>
      <c r="D2715" s="40" t="s">
        <v>361</v>
      </c>
      <c r="E2715" s="40" t="str">
        <f t="shared" si="212"/>
        <v>Out of test</v>
      </c>
      <c r="F2715" t="str">
        <f t="shared" si="210"/>
        <v>High</v>
      </c>
      <c r="G2715" t="str">
        <f t="shared" si="211"/>
        <v>Beijing_1_High</v>
      </c>
      <c r="H2715">
        <v>0.21812697446015294</v>
      </c>
      <c r="I2715">
        <f t="shared" si="214"/>
        <v>394</v>
      </c>
      <c r="J2715" t="str">
        <f t="shared" si="213"/>
        <v>Out of Test</v>
      </c>
      <c r="K2715" t="str">
        <f>IF(J2715="Test", COUNTIF($J$10:J2715, "Test"),"")</f>
        <v/>
      </c>
      <c r="L2715" t="str">
        <f>IF(J2715="Control", COUNTIF($J$10:J2715, "Control"),"")</f>
        <v/>
      </c>
    </row>
    <row r="2716" spans="1:12">
      <c r="A2716" s="42">
        <v>1519717325</v>
      </c>
      <c r="B2716" s="42">
        <v>1</v>
      </c>
      <c r="C2716" s="42">
        <v>2508</v>
      </c>
      <c r="D2716" s="40" t="s">
        <v>361</v>
      </c>
      <c r="E2716" s="40" t="str">
        <f t="shared" si="212"/>
        <v>Out of test</v>
      </c>
      <c r="F2716" t="str">
        <f t="shared" si="210"/>
        <v>High</v>
      </c>
      <c r="G2716" t="str">
        <f t="shared" si="211"/>
        <v>Beijing_1_High</v>
      </c>
      <c r="H2716">
        <v>0.2182438521052511</v>
      </c>
      <c r="I2716">
        <f t="shared" si="214"/>
        <v>395</v>
      </c>
      <c r="J2716" t="str">
        <f t="shared" si="213"/>
        <v>Out of Test</v>
      </c>
      <c r="K2716" t="str">
        <f>IF(J2716="Test", COUNTIF($J$10:J2716, "Test"),"")</f>
        <v/>
      </c>
      <c r="L2716" t="str">
        <f>IF(J2716="Control", COUNTIF($J$10:J2716, "Control"),"")</f>
        <v/>
      </c>
    </row>
    <row r="2717" spans="1:12">
      <c r="A2717" s="42">
        <v>1518027803</v>
      </c>
      <c r="B2717" s="42">
        <v>1</v>
      </c>
      <c r="C2717" s="42">
        <v>5395</v>
      </c>
      <c r="D2717" s="40" t="s">
        <v>361</v>
      </c>
      <c r="E2717" s="40" t="str">
        <f t="shared" si="212"/>
        <v>Out of test</v>
      </c>
      <c r="F2717" t="str">
        <f t="shared" si="210"/>
        <v>High</v>
      </c>
      <c r="G2717" t="str">
        <f t="shared" si="211"/>
        <v>Beijing_1_High</v>
      </c>
      <c r="H2717">
        <v>0.21869144858013889</v>
      </c>
      <c r="I2717">
        <f t="shared" si="214"/>
        <v>396</v>
      </c>
      <c r="J2717" t="str">
        <f t="shared" si="213"/>
        <v>Out of Test</v>
      </c>
      <c r="K2717" t="str">
        <f>IF(J2717="Test", COUNTIF($J$10:J2717, "Test"),"")</f>
        <v/>
      </c>
      <c r="L2717" t="str">
        <f>IF(J2717="Control", COUNTIF($J$10:J2717, "Control"),"")</f>
        <v/>
      </c>
    </row>
    <row r="2718" spans="1:12">
      <c r="A2718" s="42">
        <v>1517015226</v>
      </c>
      <c r="B2718" s="42">
        <v>1</v>
      </c>
      <c r="C2718" s="42">
        <v>4126</v>
      </c>
      <c r="D2718" s="40" t="s">
        <v>361</v>
      </c>
      <c r="E2718" s="40" t="str">
        <f t="shared" si="212"/>
        <v>Out of test</v>
      </c>
      <c r="F2718" t="str">
        <f t="shared" si="210"/>
        <v>High</v>
      </c>
      <c r="G2718" t="str">
        <f t="shared" si="211"/>
        <v>Beijing_1_High</v>
      </c>
      <c r="H2718">
        <v>0.21976925287883287</v>
      </c>
      <c r="I2718">
        <f t="shared" si="214"/>
        <v>397</v>
      </c>
      <c r="J2718" t="str">
        <f t="shared" si="213"/>
        <v>Out of Test</v>
      </c>
      <c r="K2718" t="str">
        <f>IF(J2718="Test", COUNTIF($J$10:J2718, "Test"),"")</f>
        <v/>
      </c>
      <c r="L2718" t="str">
        <f>IF(J2718="Control", COUNTIF($J$10:J2718, "Control"),"")</f>
        <v/>
      </c>
    </row>
    <row r="2719" spans="1:12">
      <c r="A2719" s="42">
        <v>1516048656</v>
      </c>
      <c r="B2719" s="42">
        <v>1</v>
      </c>
      <c r="C2719" s="42">
        <v>2278</v>
      </c>
      <c r="D2719" s="40" t="s">
        <v>361</v>
      </c>
      <c r="E2719" s="40" t="str">
        <f t="shared" si="212"/>
        <v>Out of test</v>
      </c>
      <c r="F2719" t="str">
        <f t="shared" si="210"/>
        <v>High</v>
      </c>
      <c r="G2719" t="str">
        <f t="shared" si="211"/>
        <v>Beijing_1_High</v>
      </c>
      <c r="H2719">
        <v>0.22008565723019535</v>
      </c>
      <c r="I2719">
        <f t="shared" si="214"/>
        <v>398</v>
      </c>
      <c r="J2719" t="str">
        <f t="shared" si="213"/>
        <v>Out of Test</v>
      </c>
      <c r="K2719" t="str">
        <f>IF(J2719="Test", COUNTIF($J$10:J2719, "Test"),"")</f>
        <v/>
      </c>
      <c r="L2719" t="str">
        <f>IF(J2719="Control", COUNTIF($J$10:J2719, "Control"),"")</f>
        <v/>
      </c>
    </row>
    <row r="2720" spans="1:12">
      <c r="A2720" s="42">
        <v>1519578469</v>
      </c>
      <c r="B2720" s="42">
        <v>1</v>
      </c>
      <c r="C2720" s="42">
        <v>2706</v>
      </c>
      <c r="D2720" s="40" t="s">
        <v>361</v>
      </c>
      <c r="E2720" s="40" t="str">
        <f t="shared" si="212"/>
        <v>Out of test</v>
      </c>
      <c r="F2720" t="str">
        <f t="shared" si="210"/>
        <v>High</v>
      </c>
      <c r="G2720" t="str">
        <f t="shared" si="211"/>
        <v>Beijing_1_High</v>
      </c>
      <c r="H2720">
        <v>0.22011771223319143</v>
      </c>
      <c r="I2720">
        <f t="shared" si="214"/>
        <v>399</v>
      </c>
      <c r="J2720" t="str">
        <f t="shared" si="213"/>
        <v>Out of Test</v>
      </c>
      <c r="K2720" t="str">
        <f>IF(J2720="Test", COUNTIF($J$10:J2720, "Test"),"")</f>
        <v/>
      </c>
      <c r="L2720" t="str">
        <f>IF(J2720="Control", COUNTIF($J$10:J2720, "Control"),"")</f>
        <v/>
      </c>
    </row>
    <row r="2721" spans="1:12">
      <c r="A2721" s="42">
        <v>1519390264</v>
      </c>
      <c r="B2721" s="42">
        <v>1</v>
      </c>
      <c r="C2721" s="42">
        <v>2923</v>
      </c>
      <c r="D2721" s="40" t="s">
        <v>361</v>
      </c>
      <c r="E2721" s="40" t="str">
        <f t="shared" si="212"/>
        <v>Out of test</v>
      </c>
      <c r="F2721" t="str">
        <f t="shared" si="210"/>
        <v>High</v>
      </c>
      <c r="G2721" t="str">
        <f t="shared" si="211"/>
        <v>Beijing_1_High</v>
      </c>
      <c r="H2721">
        <v>0.22044416143472256</v>
      </c>
      <c r="I2721">
        <f t="shared" si="214"/>
        <v>400</v>
      </c>
      <c r="J2721" t="str">
        <f t="shared" si="213"/>
        <v>Out of Test</v>
      </c>
      <c r="K2721" t="str">
        <f>IF(J2721="Test", COUNTIF($J$10:J2721, "Test"),"")</f>
        <v/>
      </c>
      <c r="L2721" t="str">
        <f>IF(J2721="Control", COUNTIF($J$10:J2721, "Control"),"")</f>
        <v/>
      </c>
    </row>
    <row r="2722" spans="1:12">
      <c r="A2722" s="42">
        <v>1514075935</v>
      </c>
      <c r="B2722" s="42">
        <v>1</v>
      </c>
      <c r="C2722" s="42">
        <v>3543</v>
      </c>
      <c r="D2722" s="40" t="s">
        <v>361</v>
      </c>
      <c r="E2722" s="40" t="str">
        <f t="shared" si="212"/>
        <v>Out of test</v>
      </c>
      <c r="F2722" t="str">
        <f t="shared" si="210"/>
        <v>High</v>
      </c>
      <c r="G2722" t="str">
        <f t="shared" si="211"/>
        <v>Beijing_1_High</v>
      </c>
      <c r="H2722">
        <v>0.22158139543925082</v>
      </c>
      <c r="I2722">
        <f t="shared" si="214"/>
        <v>401</v>
      </c>
      <c r="J2722" t="str">
        <f t="shared" si="213"/>
        <v>Out of Test</v>
      </c>
      <c r="K2722" t="str">
        <f>IF(J2722="Test", COUNTIF($J$10:J2722, "Test"),"")</f>
        <v/>
      </c>
      <c r="L2722" t="str">
        <f>IF(J2722="Control", COUNTIF($J$10:J2722, "Control"),"")</f>
        <v/>
      </c>
    </row>
    <row r="2723" spans="1:12">
      <c r="A2723" s="42">
        <v>1516623277</v>
      </c>
      <c r="B2723" s="42">
        <v>1</v>
      </c>
      <c r="C2723" s="42">
        <v>3382</v>
      </c>
      <c r="D2723" s="40" t="s">
        <v>361</v>
      </c>
      <c r="E2723" s="40" t="str">
        <f t="shared" si="212"/>
        <v>Out of test</v>
      </c>
      <c r="F2723" t="str">
        <f t="shared" si="210"/>
        <v>High</v>
      </c>
      <c r="G2723" t="str">
        <f t="shared" si="211"/>
        <v>Beijing_1_High</v>
      </c>
      <c r="H2723">
        <v>0.22334768108474123</v>
      </c>
      <c r="I2723">
        <f t="shared" si="214"/>
        <v>402</v>
      </c>
      <c r="J2723" t="str">
        <f t="shared" si="213"/>
        <v>Out of Test</v>
      </c>
      <c r="K2723" t="str">
        <f>IF(J2723="Test", COUNTIF($J$10:J2723, "Test"),"")</f>
        <v/>
      </c>
      <c r="L2723" t="str">
        <f>IF(J2723="Control", COUNTIF($J$10:J2723, "Control"),"")</f>
        <v/>
      </c>
    </row>
    <row r="2724" spans="1:12">
      <c r="A2724" s="42">
        <v>1519630465</v>
      </c>
      <c r="B2724" s="42">
        <v>1</v>
      </c>
      <c r="C2724" s="42">
        <v>2612</v>
      </c>
      <c r="D2724" s="40" t="s">
        <v>361</v>
      </c>
      <c r="E2724" s="40" t="str">
        <f t="shared" si="212"/>
        <v>Out of test</v>
      </c>
      <c r="F2724" t="str">
        <f t="shared" si="210"/>
        <v>High</v>
      </c>
      <c r="G2724" t="str">
        <f t="shared" si="211"/>
        <v>Beijing_1_High</v>
      </c>
      <c r="H2724">
        <v>0.2237159056831014</v>
      </c>
      <c r="I2724">
        <f t="shared" si="214"/>
        <v>403</v>
      </c>
      <c r="J2724" t="str">
        <f t="shared" si="213"/>
        <v>Out of Test</v>
      </c>
      <c r="K2724" t="str">
        <f>IF(J2724="Test", COUNTIF($J$10:J2724, "Test"),"")</f>
        <v/>
      </c>
      <c r="L2724" t="str">
        <f>IF(J2724="Control", COUNTIF($J$10:J2724, "Control"),"")</f>
        <v/>
      </c>
    </row>
    <row r="2725" spans="1:12">
      <c r="A2725" s="42">
        <v>1514979626</v>
      </c>
      <c r="B2725" s="42">
        <v>1</v>
      </c>
      <c r="C2725" s="42">
        <v>2432</v>
      </c>
      <c r="D2725" s="40" t="s">
        <v>361</v>
      </c>
      <c r="E2725" s="40" t="str">
        <f t="shared" si="212"/>
        <v>Out of test</v>
      </c>
      <c r="F2725" t="str">
        <f t="shared" si="210"/>
        <v>High</v>
      </c>
      <c r="G2725" t="str">
        <f t="shared" si="211"/>
        <v>Beijing_1_High</v>
      </c>
      <c r="H2725">
        <v>0.22375936336992786</v>
      </c>
      <c r="I2725">
        <f t="shared" si="214"/>
        <v>404</v>
      </c>
      <c r="J2725" t="str">
        <f t="shared" si="213"/>
        <v>Out of Test</v>
      </c>
      <c r="K2725" t="str">
        <f>IF(J2725="Test", COUNTIF($J$10:J2725, "Test"),"")</f>
        <v/>
      </c>
      <c r="L2725" t="str">
        <f>IF(J2725="Control", COUNTIF($J$10:J2725, "Control"),"")</f>
        <v/>
      </c>
    </row>
    <row r="2726" spans="1:12">
      <c r="A2726" s="42">
        <v>1513474665</v>
      </c>
      <c r="B2726" s="42">
        <v>1</v>
      </c>
      <c r="C2726" s="42">
        <v>2676</v>
      </c>
      <c r="D2726" s="40" t="s">
        <v>361</v>
      </c>
      <c r="E2726" s="40" t="str">
        <f t="shared" si="212"/>
        <v>Out of test</v>
      </c>
      <c r="F2726" t="str">
        <f t="shared" si="210"/>
        <v>High</v>
      </c>
      <c r="G2726" t="str">
        <f t="shared" si="211"/>
        <v>Beijing_1_High</v>
      </c>
      <c r="H2726">
        <v>0.22399336916314083</v>
      </c>
      <c r="I2726">
        <f t="shared" si="214"/>
        <v>405</v>
      </c>
      <c r="J2726" t="str">
        <f t="shared" si="213"/>
        <v>Out of Test</v>
      </c>
      <c r="K2726" t="str">
        <f>IF(J2726="Test", COUNTIF($J$10:J2726, "Test"),"")</f>
        <v/>
      </c>
      <c r="L2726" t="str">
        <f>IF(J2726="Control", COUNTIF($J$10:J2726, "Control"),"")</f>
        <v/>
      </c>
    </row>
    <row r="2727" spans="1:12">
      <c r="A2727" s="42">
        <v>1516267948</v>
      </c>
      <c r="B2727" s="42">
        <v>1</v>
      </c>
      <c r="C2727" s="42">
        <v>4786</v>
      </c>
      <c r="D2727" s="40" t="s">
        <v>361</v>
      </c>
      <c r="E2727" s="40" t="str">
        <f t="shared" si="212"/>
        <v>Out of test</v>
      </c>
      <c r="F2727" t="str">
        <f t="shared" si="210"/>
        <v>High</v>
      </c>
      <c r="G2727" t="str">
        <f t="shared" si="211"/>
        <v>Beijing_1_High</v>
      </c>
      <c r="H2727">
        <v>0.22430800568616094</v>
      </c>
      <c r="I2727">
        <f t="shared" si="214"/>
        <v>406</v>
      </c>
      <c r="J2727" t="str">
        <f t="shared" si="213"/>
        <v>Out of Test</v>
      </c>
      <c r="K2727" t="str">
        <f>IF(J2727="Test", COUNTIF($J$10:J2727, "Test"),"")</f>
        <v/>
      </c>
      <c r="L2727" t="str">
        <f>IF(J2727="Control", COUNTIF($J$10:J2727, "Control"),"")</f>
        <v/>
      </c>
    </row>
    <row r="2728" spans="1:12">
      <c r="A2728" s="42">
        <v>1519359218</v>
      </c>
      <c r="B2728" s="42">
        <v>1</v>
      </c>
      <c r="C2728" s="42">
        <v>3559</v>
      </c>
      <c r="D2728" s="40" t="s">
        <v>361</v>
      </c>
      <c r="E2728" s="40" t="str">
        <f t="shared" si="212"/>
        <v>Out of test</v>
      </c>
      <c r="F2728" t="str">
        <f t="shared" si="210"/>
        <v>High</v>
      </c>
      <c r="G2728" t="str">
        <f t="shared" si="211"/>
        <v>Beijing_1_High</v>
      </c>
      <c r="H2728">
        <v>0.22436493130868929</v>
      </c>
      <c r="I2728">
        <f t="shared" si="214"/>
        <v>407</v>
      </c>
      <c r="J2728" t="str">
        <f t="shared" si="213"/>
        <v>Out of Test</v>
      </c>
      <c r="K2728" t="str">
        <f>IF(J2728="Test", COUNTIF($J$10:J2728, "Test"),"")</f>
        <v/>
      </c>
      <c r="L2728" t="str">
        <f>IF(J2728="Control", COUNTIF($J$10:J2728, "Control"),"")</f>
        <v/>
      </c>
    </row>
    <row r="2729" spans="1:12">
      <c r="A2729" s="42">
        <v>1518626174</v>
      </c>
      <c r="B2729" s="42">
        <v>1</v>
      </c>
      <c r="C2729" s="42">
        <v>2796</v>
      </c>
      <c r="D2729" s="40" t="s">
        <v>361</v>
      </c>
      <c r="E2729" s="40" t="str">
        <f t="shared" si="212"/>
        <v>Out of test</v>
      </c>
      <c r="F2729" t="str">
        <f t="shared" si="210"/>
        <v>High</v>
      </c>
      <c r="G2729" t="str">
        <f t="shared" si="211"/>
        <v>Beijing_1_High</v>
      </c>
      <c r="H2729">
        <v>0.22540168747686995</v>
      </c>
      <c r="I2729">
        <f t="shared" si="214"/>
        <v>408</v>
      </c>
      <c r="J2729" t="str">
        <f t="shared" si="213"/>
        <v>Out of Test</v>
      </c>
      <c r="K2729" t="str">
        <f>IF(J2729="Test", COUNTIF($J$10:J2729, "Test"),"")</f>
        <v/>
      </c>
      <c r="L2729" t="str">
        <f>IF(J2729="Control", COUNTIF($J$10:J2729, "Control"),"")</f>
        <v/>
      </c>
    </row>
    <row r="2730" spans="1:12">
      <c r="A2730" s="42">
        <v>1512226356</v>
      </c>
      <c r="B2730" s="42">
        <v>1</v>
      </c>
      <c r="C2730" s="42">
        <v>3303</v>
      </c>
      <c r="D2730" s="40" t="s">
        <v>361</v>
      </c>
      <c r="E2730" s="40" t="str">
        <f t="shared" si="212"/>
        <v>Out of test</v>
      </c>
      <c r="F2730" t="str">
        <f t="shared" si="210"/>
        <v>High</v>
      </c>
      <c r="G2730" t="str">
        <f t="shared" si="211"/>
        <v>Beijing_1_High</v>
      </c>
      <c r="H2730">
        <v>0.2262314496027652</v>
      </c>
      <c r="I2730">
        <f t="shared" si="214"/>
        <v>409</v>
      </c>
      <c r="J2730" t="str">
        <f t="shared" si="213"/>
        <v>Out of Test</v>
      </c>
      <c r="K2730" t="str">
        <f>IF(J2730="Test", COUNTIF($J$10:J2730, "Test"),"")</f>
        <v/>
      </c>
      <c r="L2730" t="str">
        <f>IF(J2730="Control", COUNTIF($J$10:J2730, "Control"),"")</f>
        <v/>
      </c>
    </row>
    <row r="2731" spans="1:12">
      <c r="A2731" s="42">
        <v>1518609125</v>
      </c>
      <c r="B2731" s="42">
        <v>1</v>
      </c>
      <c r="C2731" s="42">
        <v>3156</v>
      </c>
      <c r="D2731" s="40" t="s">
        <v>361</v>
      </c>
      <c r="E2731" s="40" t="str">
        <f t="shared" si="212"/>
        <v>Out of test</v>
      </c>
      <c r="F2731" t="str">
        <f t="shared" si="210"/>
        <v>High</v>
      </c>
      <c r="G2731" t="str">
        <f t="shared" si="211"/>
        <v>Beijing_1_High</v>
      </c>
      <c r="H2731">
        <v>0.22641871768806132</v>
      </c>
      <c r="I2731">
        <f t="shared" si="214"/>
        <v>410</v>
      </c>
      <c r="J2731" t="str">
        <f t="shared" si="213"/>
        <v>Out of Test</v>
      </c>
      <c r="K2731" t="str">
        <f>IF(J2731="Test", COUNTIF($J$10:J2731, "Test"),"")</f>
        <v/>
      </c>
      <c r="L2731" t="str">
        <f>IF(J2731="Control", COUNTIF($J$10:J2731, "Control"),"")</f>
        <v/>
      </c>
    </row>
    <row r="2732" spans="1:12">
      <c r="A2732" s="42">
        <v>1514295445</v>
      </c>
      <c r="B2732" s="42">
        <v>1</v>
      </c>
      <c r="C2732" s="42">
        <v>4392</v>
      </c>
      <c r="D2732" s="40" t="s">
        <v>361</v>
      </c>
      <c r="E2732" s="40" t="str">
        <f t="shared" si="212"/>
        <v>Out of test</v>
      </c>
      <c r="F2732" t="str">
        <f t="shared" si="210"/>
        <v>High</v>
      </c>
      <c r="G2732" t="str">
        <f t="shared" si="211"/>
        <v>Beijing_1_High</v>
      </c>
      <c r="H2732">
        <v>0.22686064920233262</v>
      </c>
      <c r="I2732">
        <f t="shared" si="214"/>
        <v>411</v>
      </c>
      <c r="J2732" t="str">
        <f t="shared" si="213"/>
        <v>Out of Test</v>
      </c>
      <c r="K2732" t="str">
        <f>IF(J2732="Test", COUNTIF($J$10:J2732, "Test"),"")</f>
        <v/>
      </c>
      <c r="L2732" t="str">
        <f>IF(J2732="Control", COUNTIF($J$10:J2732, "Control"),"")</f>
        <v/>
      </c>
    </row>
    <row r="2733" spans="1:12">
      <c r="A2733" s="42">
        <v>1515486317</v>
      </c>
      <c r="B2733" s="42">
        <v>1</v>
      </c>
      <c r="C2733" s="42">
        <v>4420</v>
      </c>
      <c r="D2733" s="40" t="s">
        <v>361</v>
      </c>
      <c r="E2733" s="40" t="str">
        <f t="shared" si="212"/>
        <v>Out of test</v>
      </c>
      <c r="F2733" t="str">
        <f t="shared" si="210"/>
        <v>High</v>
      </c>
      <c r="G2733" t="str">
        <f t="shared" si="211"/>
        <v>Beijing_1_High</v>
      </c>
      <c r="H2733">
        <v>0.22844384483506808</v>
      </c>
      <c r="I2733">
        <f t="shared" si="214"/>
        <v>412</v>
      </c>
      <c r="J2733" t="str">
        <f t="shared" si="213"/>
        <v>Out of Test</v>
      </c>
      <c r="K2733" t="str">
        <f>IF(J2733="Test", COUNTIF($J$10:J2733, "Test"),"")</f>
        <v/>
      </c>
      <c r="L2733" t="str">
        <f>IF(J2733="Control", COUNTIF($J$10:J2733, "Control"),"")</f>
        <v/>
      </c>
    </row>
    <row r="2734" spans="1:12">
      <c r="A2734" s="42">
        <v>1516301274</v>
      </c>
      <c r="B2734" s="42">
        <v>1</v>
      </c>
      <c r="C2734" s="42">
        <v>3297</v>
      </c>
      <c r="D2734" s="40" t="s">
        <v>361</v>
      </c>
      <c r="E2734" s="40" t="str">
        <f t="shared" si="212"/>
        <v>Out of test</v>
      </c>
      <c r="F2734" t="str">
        <f t="shared" si="210"/>
        <v>High</v>
      </c>
      <c r="G2734" t="str">
        <f t="shared" si="211"/>
        <v>Beijing_1_High</v>
      </c>
      <c r="H2734">
        <v>0.22875375421373623</v>
      </c>
      <c r="I2734">
        <f t="shared" si="214"/>
        <v>413</v>
      </c>
      <c r="J2734" t="str">
        <f t="shared" si="213"/>
        <v>Out of Test</v>
      </c>
      <c r="K2734" t="str">
        <f>IF(J2734="Test", COUNTIF($J$10:J2734, "Test"),"")</f>
        <v/>
      </c>
      <c r="L2734" t="str">
        <f>IF(J2734="Control", COUNTIF($J$10:J2734, "Control"),"")</f>
        <v/>
      </c>
    </row>
    <row r="2735" spans="1:12">
      <c r="A2735" s="42">
        <v>1515010628</v>
      </c>
      <c r="B2735" s="42">
        <v>1</v>
      </c>
      <c r="C2735" s="42">
        <v>4369</v>
      </c>
      <c r="D2735" s="40" t="s">
        <v>361</v>
      </c>
      <c r="E2735" s="40" t="str">
        <f t="shared" si="212"/>
        <v>Out of test</v>
      </c>
      <c r="F2735" t="str">
        <f t="shared" si="210"/>
        <v>High</v>
      </c>
      <c r="G2735" t="str">
        <f t="shared" si="211"/>
        <v>Beijing_1_High</v>
      </c>
      <c r="H2735">
        <v>0.23013171530219334</v>
      </c>
      <c r="I2735">
        <f t="shared" si="214"/>
        <v>414</v>
      </c>
      <c r="J2735" t="str">
        <f t="shared" si="213"/>
        <v>Out of Test</v>
      </c>
      <c r="K2735" t="str">
        <f>IF(J2735="Test", COUNTIF($J$10:J2735, "Test"),"")</f>
        <v/>
      </c>
      <c r="L2735" t="str">
        <f>IF(J2735="Control", COUNTIF($J$10:J2735, "Control"),"")</f>
        <v/>
      </c>
    </row>
    <row r="2736" spans="1:12">
      <c r="A2736" s="42">
        <v>1514894309</v>
      </c>
      <c r="B2736" s="42">
        <v>1</v>
      </c>
      <c r="C2736" s="42">
        <v>2399</v>
      </c>
      <c r="D2736" s="40" t="s">
        <v>361</v>
      </c>
      <c r="E2736" s="40" t="str">
        <f t="shared" si="212"/>
        <v>Out of test</v>
      </c>
      <c r="F2736" t="str">
        <f t="shared" si="210"/>
        <v>High</v>
      </c>
      <c r="G2736" t="str">
        <f t="shared" si="211"/>
        <v>Beijing_1_High</v>
      </c>
      <c r="H2736">
        <v>0.23029260837520704</v>
      </c>
      <c r="I2736">
        <f t="shared" si="214"/>
        <v>415</v>
      </c>
      <c r="J2736" t="str">
        <f t="shared" si="213"/>
        <v>Out of Test</v>
      </c>
      <c r="K2736" t="str">
        <f>IF(J2736="Test", COUNTIF($J$10:J2736, "Test"),"")</f>
        <v/>
      </c>
      <c r="L2736" t="str">
        <f>IF(J2736="Control", COUNTIF($J$10:J2736, "Control"),"")</f>
        <v/>
      </c>
    </row>
    <row r="2737" spans="1:12">
      <c r="A2737" s="42">
        <v>1511647235</v>
      </c>
      <c r="B2737" s="42">
        <v>1</v>
      </c>
      <c r="C2737" s="42">
        <v>5483</v>
      </c>
      <c r="D2737" s="40" t="s">
        <v>361</v>
      </c>
      <c r="E2737" s="40" t="str">
        <f t="shared" si="212"/>
        <v>Out of test</v>
      </c>
      <c r="F2737" t="str">
        <f t="shared" si="210"/>
        <v>High</v>
      </c>
      <c r="G2737" t="str">
        <f t="shared" si="211"/>
        <v>Beijing_1_High</v>
      </c>
      <c r="H2737">
        <v>0.23068407668899882</v>
      </c>
      <c r="I2737">
        <f t="shared" si="214"/>
        <v>416</v>
      </c>
      <c r="J2737" t="str">
        <f t="shared" si="213"/>
        <v>Out of Test</v>
      </c>
      <c r="K2737" t="str">
        <f>IF(J2737="Test", COUNTIF($J$10:J2737, "Test"),"")</f>
        <v/>
      </c>
      <c r="L2737" t="str">
        <f>IF(J2737="Control", COUNTIF($J$10:J2737, "Control"),"")</f>
        <v/>
      </c>
    </row>
    <row r="2738" spans="1:12">
      <c r="A2738" s="42">
        <v>1512033749</v>
      </c>
      <c r="B2738" s="42">
        <v>1</v>
      </c>
      <c r="C2738" s="42">
        <v>2279</v>
      </c>
      <c r="D2738" s="40" t="s">
        <v>361</v>
      </c>
      <c r="E2738" s="40" t="str">
        <f t="shared" si="212"/>
        <v>Out of test</v>
      </c>
      <c r="F2738" t="str">
        <f t="shared" si="210"/>
        <v>High</v>
      </c>
      <c r="G2738" t="str">
        <f t="shared" si="211"/>
        <v>Beijing_1_High</v>
      </c>
      <c r="H2738">
        <v>0.23110109787259614</v>
      </c>
      <c r="I2738">
        <f t="shared" si="214"/>
        <v>417</v>
      </c>
      <c r="J2738" t="str">
        <f t="shared" si="213"/>
        <v>Out of Test</v>
      </c>
      <c r="K2738" t="str">
        <f>IF(J2738="Test", COUNTIF($J$10:J2738, "Test"),"")</f>
        <v/>
      </c>
      <c r="L2738" t="str">
        <f>IF(J2738="Control", COUNTIF($J$10:J2738, "Control"),"")</f>
        <v/>
      </c>
    </row>
    <row r="2739" spans="1:12">
      <c r="A2739" s="42">
        <v>1514053317</v>
      </c>
      <c r="B2739" s="42">
        <v>1</v>
      </c>
      <c r="C2739" s="42">
        <v>3737</v>
      </c>
      <c r="D2739" s="40" t="s">
        <v>361</v>
      </c>
      <c r="E2739" s="40" t="str">
        <f t="shared" si="212"/>
        <v>Out of test</v>
      </c>
      <c r="F2739" t="str">
        <f t="shared" si="210"/>
        <v>High</v>
      </c>
      <c r="G2739" t="str">
        <f t="shared" si="211"/>
        <v>Beijing_1_High</v>
      </c>
      <c r="H2739">
        <v>0.23128049801025785</v>
      </c>
      <c r="I2739">
        <f t="shared" si="214"/>
        <v>418</v>
      </c>
      <c r="J2739" t="str">
        <f t="shared" si="213"/>
        <v>Out of Test</v>
      </c>
      <c r="K2739" t="str">
        <f>IF(J2739="Test", COUNTIF($J$10:J2739, "Test"),"")</f>
        <v/>
      </c>
      <c r="L2739" t="str">
        <f>IF(J2739="Control", COUNTIF($J$10:J2739, "Control"),"")</f>
        <v/>
      </c>
    </row>
    <row r="2740" spans="1:12">
      <c r="A2740" s="42">
        <v>1514800697</v>
      </c>
      <c r="B2740" s="42">
        <v>1</v>
      </c>
      <c r="C2740" s="42">
        <v>4909</v>
      </c>
      <c r="D2740" s="40" t="s">
        <v>361</v>
      </c>
      <c r="E2740" s="40" t="str">
        <f t="shared" si="212"/>
        <v>Out of test</v>
      </c>
      <c r="F2740" t="str">
        <f t="shared" si="210"/>
        <v>High</v>
      </c>
      <c r="G2740" t="str">
        <f t="shared" si="211"/>
        <v>Beijing_1_High</v>
      </c>
      <c r="H2740">
        <v>0.23277319981617572</v>
      </c>
      <c r="I2740">
        <f t="shared" si="214"/>
        <v>419</v>
      </c>
      <c r="J2740" t="str">
        <f t="shared" si="213"/>
        <v>Out of Test</v>
      </c>
      <c r="K2740" t="str">
        <f>IF(J2740="Test", COUNTIF($J$10:J2740, "Test"),"")</f>
        <v/>
      </c>
      <c r="L2740" t="str">
        <f>IF(J2740="Control", COUNTIF($J$10:J2740, "Control"),"")</f>
        <v/>
      </c>
    </row>
    <row r="2741" spans="1:12">
      <c r="A2741" s="42">
        <v>1514877116</v>
      </c>
      <c r="B2741" s="42">
        <v>1</v>
      </c>
      <c r="C2741" s="42">
        <v>2397</v>
      </c>
      <c r="D2741" s="40" t="s">
        <v>361</v>
      </c>
      <c r="E2741" s="40" t="str">
        <f t="shared" si="212"/>
        <v>Out of test</v>
      </c>
      <c r="F2741" t="str">
        <f t="shared" si="210"/>
        <v>High</v>
      </c>
      <c r="G2741" t="str">
        <f t="shared" si="211"/>
        <v>Beijing_1_High</v>
      </c>
      <c r="H2741">
        <v>0.2342191364683871</v>
      </c>
      <c r="I2741">
        <f t="shared" si="214"/>
        <v>420</v>
      </c>
      <c r="J2741" t="str">
        <f t="shared" si="213"/>
        <v>Out of Test</v>
      </c>
      <c r="K2741" t="str">
        <f>IF(J2741="Test", COUNTIF($J$10:J2741, "Test"),"")</f>
        <v/>
      </c>
      <c r="L2741" t="str">
        <f>IF(J2741="Control", COUNTIF($J$10:J2741, "Control"),"")</f>
        <v/>
      </c>
    </row>
    <row r="2742" spans="1:12">
      <c r="A2742" s="42">
        <v>1519918968</v>
      </c>
      <c r="B2742" s="42">
        <v>1</v>
      </c>
      <c r="C2742" s="42">
        <v>2688</v>
      </c>
      <c r="D2742" s="40" t="s">
        <v>361</v>
      </c>
      <c r="E2742" s="40" t="str">
        <f t="shared" si="212"/>
        <v>Out of test</v>
      </c>
      <c r="F2742" t="str">
        <f t="shared" si="210"/>
        <v>High</v>
      </c>
      <c r="G2742" t="str">
        <f t="shared" si="211"/>
        <v>Beijing_1_High</v>
      </c>
      <c r="H2742">
        <v>0.23528683148309615</v>
      </c>
      <c r="I2742">
        <f t="shared" si="214"/>
        <v>421</v>
      </c>
      <c r="J2742" t="str">
        <f t="shared" si="213"/>
        <v>Out of Test</v>
      </c>
      <c r="K2742" t="str">
        <f>IF(J2742="Test", COUNTIF($J$10:J2742, "Test"),"")</f>
        <v/>
      </c>
      <c r="L2742" t="str">
        <f>IF(J2742="Control", COUNTIF($J$10:J2742, "Control"),"")</f>
        <v/>
      </c>
    </row>
    <row r="2743" spans="1:12">
      <c r="A2743" s="42">
        <v>1514659559</v>
      </c>
      <c r="B2743" s="42">
        <v>1</v>
      </c>
      <c r="C2743" s="42">
        <v>3621</v>
      </c>
      <c r="D2743" s="40" t="s">
        <v>361</v>
      </c>
      <c r="E2743" s="40" t="str">
        <f t="shared" si="212"/>
        <v>Out of test</v>
      </c>
      <c r="F2743" t="str">
        <f t="shared" si="210"/>
        <v>High</v>
      </c>
      <c r="G2743" t="str">
        <f t="shared" si="211"/>
        <v>Beijing_1_High</v>
      </c>
      <c r="H2743">
        <v>0.23841474823767184</v>
      </c>
      <c r="I2743">
        <f t="shared" si="214"/>
        <v>422</v>
      </c>
      <c r="J2743" t="str">
        <f t="shared" si="213"/>
        <v>Out of Test</v>
      </c>
      <c r="K2743" t="str">
        <f>IF(J2743="Test", COUNTIF($J$10:J2743, "Test"),"")</f>
        <v/>
      </c>
      <c r="L2743" t="str">
        <f>IF(J2743="Control", COUNTIF($J$10:J2743, "Control"),"")</f>
        <v/>
      </c>
    </row>
    <row r="2744" spans="1:12">
      <c r="A2744" s="42">
        <v>1516081596</v>
      </c>
      <c r="B2744" s="42">
        <v>1</v>
      </c>
      <c r="C2744" s="42">
        <v>3120</v>
      </c>
      <c r="D2744" s="40" t="s">
        <v>361</v>
      </c>
      <c r="E2744" s="40" t="str">
        <f t="shared" si="212"/>
        <v>Out of test</v>
      </c>
      <c r="F2744" t="str">
        <f t="shared" si="210"/>
        <v>High</v>
      </c>
      <c r="G2744" t="str">
        <f t="shared" si="211"/>
        <v>Beijing_1_High</v>
      </c>
      <c r="H2744">
        <v>0.23937893236648655</v>
      </c>
      <c r="I2744">
        <f t="shared" si="214"/>
        <v>423</v>
      </c>
      <c r="J2744" t="str">
        <f t="shared" si="213"/>
        <v>Out of Test</v>
      </c>
      <c r="K2744" t="str">
        <f>IF(J2744="Test", COUNTIF($J$10:J2744, "Test"),"")</f>
        <v/>
      </c>
      <c r="L2744" t="str">
        <f>IF(J2744="Control", COUNTIF($J$10:J2744, "Control"),"")</f>
        <v/>
      </c>
    </row>
    <row r="2745" spans="1:12">
      <c r="A2745" s="42">
        <v>1514326237</v>
      </c>
      <c r="B2745" s="42">
        <v>1</v>
      </c>
      <c r="C2745" s="42">
        <v>2547</v>
      </c>
      <c r="D2745" s="40" t="s">
        <v>361</v>
      </c>
      <c r="E2745" s="40" t="str">
        <f t="shared" si="212"/>
        <v>Out of test</v>
      </c>
      <c r="F2745" t="str">
        <f t="shared" si="210"/>
        <v>High</v>
      </c>
      <c r="G2745" t="str">
        <f t="shared" si="211"/>
        <v>Beijing_1_High</v>
      </c>
      <c r="H2745">
        <v>0.24050405144965958</v>
      </c>
      <c r="I2745">
        <f t="shared" si="214"/>
        <v>424</v>
      </c>
      <c r="J2745" t="str">
        <f t="shared" si="213"/>
        <v>Out of Test</v>
      </c>
      <c r="K2745" t="str">
        <f>IF(J2745="Test", COUNTIF($J$10:J2745, "Test"),"")</f>
        <v/>
      </c>
      <c r="L2745" t="str">
        <f>IF(J2745="Control", COUNTIF($J$10:J2745, "Control"),"")</f>
        <v/>
      </c>
    </row>
    <row r="2746" spans="1:12">
      <c r="A2746" s="42">
        <v>1518495168</v>
      </c>
      <c r="B2746" s="42">
        <v>1</v>
      </c>
      <c r="C2746" s="42">
        <v>2629</v>
      </c>
      <c r="D2746" s="40" t="s">
        <v>361</v>
      </c>
      <c r="E2746" s="40" t="str">
        <f t="shared" si="212"/>
        <v>Out of test</v>
      </c>
      <c r="F2746" t="str">
        <f t="shared" si="210"/>
        <v>High</v>
      </c>
      <c r="G2746" t="str">
        <f t="shared" si="211"/>
        <v>Beijing_1_High</v>
      </c>
      <c r="H2746">
        <v>0.24068974872008386</v>
      </c>
      <c r="I2746">
        <f t="shared" si="214"/>
        <v>425</v>
      </c>
      <c r="J2746" t="str">
        <f t="shared" si="213"/>
        <v>Out of Test</v>
      </c>
      <c r="K2746" t="str">
        <f>IF(J2746="Test", COUNTIF($J$10:J2746, "Test"),"")</f>
        <v/>
      </c>
      <c r="L2746" t="str">
        <f>IF(J2746="Control", COUNTIF($J$10:J2746, "Control"),"")</f>
        <v/>
      </c>
    </row>
    <row r="2747" spans="1:12">
      <c r="A2747" s="42">
        <v>1513611703</v>
      </c>
      <c r="B2747" s="42">
        <v>1</v>
      </c>
      <c r="C2747" s="42">
        <v>5832</v>
      </c>
      <c r="D2747" s="40" t="s">
        <v>361</v>
      </c>
      <c r="E2747" s="40" t="str">
        <f t="shared" si="212"/>
        <v>Out of test</v>
      </c>
      <c r="F2747" t="str">
        <f t="shared" si="210"/>
        <v>High</v>
      </c>
      <c r="G2747" t="str">
        <f t="shared" si="211"/>
        <v>Beijing_1_High</v>
      </c>
      <c r="H2747">
        <v>0.24169649076563215</v>
      </c>
      <c r="I2747">
        <f t="shared" si="214"/>
        <v>426</v>
      </c>
      <c r="J2747" t="str">
        <f t="shared" si="213"/>
        <v>Out of Test</v>
      </c>
      <c r="K2747" t="str">
        <f>IF(J2747="Test", COUNTIF($J$10:J2747, "Test"),"")</f>
        <v/>
      </c>
      <c r="L2747" t="str">
        <f>IF(J2747="Control", COUNTIF($J$10:J2747, "Control"),"")</f>
        <v/>
      </c>
    </row>
    <row r="2748" spans="1:12">
      <c r="A2748" s="42">
        <v>1519960519</v>
      </c>
      <c r="B2748" s="42">
        <v>1</v>
      </c>
      <c r="C2748" s="42">
        <v>2480</v>
      </c>
      <c r="D2748" s="40" t="s">
        <v>361</v>
      </c>
      <c r="E2748" s="40" t="str">
        <f t="shared" si="212"/>
        <v>Out of test</v>
      </c>
      <c r="F2748" t="str">
        <f t="shared" si="210"/>
        <v>High</v>
      </c>
      <c r="G2748" t="str">
        <f t="shared" si="211"/>
        <v>Beijing_1_High</v>
      </c>
      <c r="H2748">
        <v>0.24182745641688896</v>
      </c>
      <c r="I2748">
        <f t="shared" si="214"/>
        <v>427</v>
      </c>
      <c r="J2748" t="str">
        <f t="shared" si="213"/>
        <v>Out of Test</v>
      </c>
      <c r="K2748" t="str">
        <f>IF(J2748="Test", COUNTIF($J$10:J2748, "Test"),"")</f>
        <v/>
      </c>
      <c r="L2748" t="str">
        <f>IF(J2748="Control", COUNTIF($J$10:J2748, "Control"),"")</f>
        <v/>
      </c>
    </row>
    <row r="2749" spans="1:12">
      <c r="A2749" s="42">
        <v>1516050117</v>
      </c>
      <c r="B2749" s="42">
        <v>1</v>
      </c>
      <c r="C2749" s="42">
        <v>6256</v>
      </c>
      <c r="D2749" s="40" t="s">
        <v>361</v>
      </c>
      <c r="E2749" s="40" t="str">
        <f t="shared" si="212"/>
        <v>Out of test</v>
      </c>
      <c r="F2749" t="str">
        <f t="shared" si="210"/>
        <v>High</v>
      </c>
      <c r="G2749" t="str">
        <f t="shared" si="211"/>
        <v>Beijing_1_High</v>
      </c>
      <c r="H2749">
        <v>0.24211643865023524</v>
      </c>
      <c r="I2749">
        <f t="shared" si="214"/>
        <v>428</v>
      </c>
      <c r="J2749" t="str">
        <f t="shared" si="213"/>
        <v>Out of Test</v>
      </c>
      <c r="K2749" t="str">
        <f>IF(J2749="Test", COUNTIF($J$10:J2749, "Test"),"")</f>
        <v/>
      </c>
      <c r="L2749" t="str">
        <f>IF(J2749="Control", COUNTIF($J$10:J2749, "Control"),"")</f>
        <v/>
      </c>
    </row>
    <row r="2750" spans="1:12">
      <c r="A2750" s="42">
        <v>1515006509</v>
      </c>
      <c r="B2750" s="42">
        <v>1</v>
      </c>
      <c r="C2750" s="42">
        <v>2798</v>
      </c>
      <c r="D2750" s="40" t="s">
        <v>361</v>
      </c>
      <c r="E2750" s="40" t="str">
        <f t="shared" si="212"/>
        <v>Out of test</v>
      </c>
      <c r="F2750" t="str">
        <f t="shared" si="210"/>
        <v>High</v>
      </c>
      <c r="G2750" t="str">
        <f t="shared" si="211"/>
        <v>Beijing_1_High</v>
      </c>
      <c r="H2750">
        <v>0.24277614832302163</v>
      </c>
      <c r="I2750">
        <f t="shared" si="214"/>
        <v>429</v>
      </c>
      <c r="J2750" t="str">
        <f t="shared" si="213"/>
        <v>Out of Test</v>
      </c>
      <c r="K2750" t="str">
        <f>IF(J2750="Test", COUNTIF($J$10:J2750, "Test"),"")</f>
        <v/>
      </c>
      <c r="L2750" t="str">
        <f>IF(J2750="Control", COUNTIF($J$10:J2750, "Control"),"")</f>
        <v/>
      </c>
    </row>
    <row r="2751" spans="1:12">
      <c r="A2751" s="42">
        <v>1512428027</v>
      </c>
      <c r="B2751" s="42">
        <v>1</v>
      </c>
      <c r="C2751" s="42">
        <v>4821</v>
      </c>
      <c r="D2751" s="40" t="s">
        <v>361</v>
      </c>
      <c r="E2751" s="40" t="str">
        <f t="shared" si="212"/>
        <v>Out of test</v>
      </c>
      <c r="F2751" t="str">
        <f t="shared" si="210"/>
        <v>High</v>
      </c>
      <c r="G2751" t="str">
        <f t="shared" si="211"/>
        <v>Beijing_1_High</v>
      </c>
      <c r="H2751">
        <v>0.24299559004392157</v>
      </c>
      <c r="I2751">
        <f t="shared" si="214"/>
        <v>430</v>
      </c>
      <c r="J2751" t="str">
        <f t="shared" si="213"/>
        <v>Out of Test</v>
      </c>
      <c r="K2751" t="str">
        <f>IF(J2751="Test", COUNTIF($J$10:J2751, "Test"),"")</f>
        <v/>
      </c>
      <c r="L2751" t="str">
        <f>IF(J2751="Control", COUNTIF($J$10:J2751, "Control"),"")</f>
        <v/>
      </c>
    </row>
    <row r="2752" spans="1:12">
      <c r="A2752" s="42">
        <v>1518865964</v>
      </c>
      <c r="B2752" s="42">
        <v>1</v>
      </c>
      <c r="C2752" s="42">
        <v>4493</v>
      </c>
      <c r="D2752" s="40" t="s">
        <v>361</v>
      </c>
      <c r="E2752" s="40" t="str">
        <f t="shared" si="212"/>
        <v>Out of test</v>
      </c>
      <c r="F2752" t="str">
        <f t="shared" si="210"/>
        <v>High</v>
      </c>
      <c r="G2752" t="str">
        <f t="shared" si="211"/>
        <v>Beijing_1_High</v>
      </c>
      <c r="H2752">
        <v>0.24350589616403229</v>
      </c>
      <c r="I2752">
        <f t="shared" si="214"/>
        <v>431</v>
      </c>
      <c r="J2752" t="str">
        <f t="shared" si="213"/>
        <v>Out of Test</v>
      </c>
      <c r="K2752" t="str">
        <f>IF(J2752="Test", COUNTIF($J$10:J2752, "Test"),"")</f>
        <v/>
      </c>
      <c r="L2752" t="str">
        <f>IF(J2752="Control", COUNTIF($J$10:J2752, "Control"),"")</f>
        <v/>
      </c>
    </row>
    <row r="2753" spans="1:12">
      <c r="A2753" s="42">
        <v>1517359496</v>
      </c>
      <c r="B2753" s="42">
        <v>1</v>
      </c>
      <c r="C2753" s="42">
        <v>2505</v>
      </c>
      <c r="D2753" s="40" t="s">
        <v>361</v>
      </c>
      <c r="E2753" s="40" t="str">
        <f t="shared" si="212"/>
        <v>Out of test</v>
      </c>
      <c r="F2753" t="str">
        <f t="shared" si="210"/>
        <v>High</v>
      </c>
      <c r="G2753" t="str">
        <f t="shared" si="211"/>
        <v>Beijing_1_High</v>
      </c>
      <c r="H2753">
        <v>0.24361562811055903</v>
      </c>
      <c r="I2753">
        <f t="shared" si="214"/>
        <v>432</v>
      </c>
      <c r="J2753" t="str">
        <f t="shared" si="213"/>
        <v>Out of Test</v>
      </c>
      <c r="K2753" t="str">
        <f>IF(J2753="Test", COUNTIF($J$10:J2753, "Test"),"")</f>
        <v/>
      </c>
      <c r="L2753" t="str">
        <f>IF(J2753="Control", COUNTIF($J$10:J2753, "Control"),"")</f>
        <v/>
      </c>
    </row>
    <row r="2754" spans="1:12">
      <c r="A2754" s="42">
        <v>1513775139</v>
      </c>
      <c r="B2754" s="42">
        <v>1</v>
      </c>
      <c r="C2754" s="42">
        <v>4083</v>
      </c>
      <c r="D2754" s="40" t="s">
        <v>361</v>
      </c>
      <c r="E2754" s="40" t="str">
        <f t="shared" si="212"/>
        <v>Out of test</v>
      </c>
      <c r="F2754" t="str">
        <f t="shared" si="210"/>
        <v>High</v>
      </c>
      <c r="G2754" t="str">
        <f t="shared" si="211"/>
        <v>Beijing_1_High</v>
      </c>
      <c r="H2754">
        <v>0.24374386557998384</v>
      </c>
      <c r="I2754">
        <f t="shared" si="214"/>
        <v>433</v>
      </c>
      <c r="J2754" t="str">
        <f t="shared" si="213"/>
        <v>Out of Test</v>
      </c>
      <c r="K2754" t="str">
        <f>IF(J2754="Test", COUNTIF($J$10:J2754, "Test"),"")</f>
        <v/>
      </c>
      <c r="L2754" t="str">
        <f>IF(J2754="Control", COUNTIF($J$10:J2754, "Control"),"")</f>
        <v/>
      </c>
    </row>
    <row r="2755" spans="1:12">
      <c r="A2755" s="42">
        <v>1512515666</v>
      </c>
      <c r="B2755" s="42">
        <v>1</v>
      </c>
      <c r="C2755" s="42">
        <v>2305</v>
      </c>
      <c r="D2755" s="40" t="s">
        <v>361</v>
      </c>
      <c r="E2755" s="40" t="str">
        <f t="shared" si="212"/>
        <v>Out of test</v>
      </c>
      <c r="F2755" t="str">
        <f t="shared" si="210"/>
        <v>High</v>
      </c>
      <c r="G2755" t="str">
        <f t="shared" si="211"/>
        <v>Beijing_1_High</v>
      </c>
      <c r="H2755">
        <v>0.24376718144612097</v>
      </c>
      <c r="I2755">
        <f t="shared" si="214"/>
        <v>434</v>
      </c>
      <c r="J2755" t="str">
        <f t="shared" si="213"/>
        <v>Out of Test</v>
      </c>
      <c r="K2755" t="str">
        <f>IF(J2755="Test", COUNTIF($J$10:J2755, "Test"),"")</f>
        <v/>
      </c>
      <c r="L2755" t="str">
        <f>IF(J2755="Control", COUNTIF($J$10:J2755, "Control"),"")</f>
        <v/>
      </c>
    </row>
    <row r="2756" spans="1:12">
      <c r="A2756" s="42">
        <v>1511364723</v>
      </c>
      <c r="B2756" s="42">
        <v>1</v>
      </c>
      <c r="C2756" s="42">
        <v>2890</v>
      </c>
      <c r="D2756" s="40" t="s">
        <v>361</v>
      </c>
      <c r="E2756" s="40" t="str">
        <f t="shared" si="212"/>
        <v>Out of test</v>
      </c>
      <c r="F2756" t="str">
        <f t="shared" si="210"/>
        <v>High</v>
      </c>
      <c r="G2756" t="str">
        <f t="shared" si="211"/>
        <v>Beijing_1_High</v>
      </c>
      <c r="H2756">
        <v>0.24419656341320406</v>
      </c>
      <c r="I2756">
        <f t="shared" si="214"/>
        <v>435</v>
      </c>
      <c r="J2756" t="str">
        <f t="shared" si="213"/>
        <v>Out of Test</v>
      </c>
      <c r="K2756" t="str">
        <f>IF(J2756="Test", COUNTIF($J$10:J2756, "Test"),"")</f>
        <v/>
      </c>
      <c r="L2756" t="str">
        <f>IF(J2756="Control", COUNTIF($J$10:J2756, "Control"),"")</f>
        <v/>
      </c>
    </row>
    <row r="2757" spans="1:12">
      <c r="A2757" s="42">
        <v>1512564196</v>
      </c>
      <c r="B2757" s="42">
        <v>1</v>
      </c>
      <c r="C2757" s="42">
        <v>2851</v>
      </c>
      <c r="D2757" s="40" t="s">
        <v>361</v>
      </c>
      <c r="E2757" s="40" t="str">
        <f t="shared" si="212"/>
        <v>Out of test</v>
      </c>
      <c r="F2757" t="str">
        <f t="shared" si="210"/>
        <v>High</v>
      </c>
      <c r="G2757" t="str">
        <f t="shared" si="211"/>
        <v>Beijing_1_High</v>
      </c>
      <c r="H2757">
        <v>0.24432939435009793</v>
      </c>
      <c r="I2757">
        <f t="shared" si="214"/>
        <v>436</v>
      </c>
      <c r="J2757" t="str">
        <f t="shared" si="213"/>
        <v>Out of Test</v>
      </c>
      <c r="K2757" t="str">
        <f>IF(J2757="Test", COUNTIF($J$10:J2757, "Test"),"")</f>
        <v/>
      </c>
      <c r="L2757" t="str">
        <f>IF(J2757="Control", COUNTIF($J$10:J2757, "Control"),"")</f>
        <v/>
      </c>
    </row>
    <row r="2758" spans="1:12">
      <c r="A2758" s="42">
        <v>1514786016</v>
      </c>
      <c r="B2758" s="42">
        <v>1</v>
      </c>
      <c r="C2758" s="42">
        <v>3383</v>
      </c>
      <c r="D2758" s="40" t="s">
        <v>361</v>
      </c>
      <c r="E2758" s="40" t="str">
        <f t="shared" si="212"/>
        <v>Out of test</v>
      </c>
      <c r="F2758" t="str">
        <f t="shared" si="210"/>
        <v>High</v>
      </c>
      <c r="G2758" t="str">
        <f t="shared" si="211"/>
        <v>Beijing_1_High</v>
      </c>
      <c r="H2758">
        <v>0.24617133471174546</v>
      </c>
      <c r="I2758">
        <f t="shared" si="214"/>
        <v>437</v>
      </c>
      <c r="J2758" t="str">
        <f t="shared" si="213"/>
        <v>Out of Test</v>
      </c>
      <c r="K2758" t="str">
        <f>IF(J2758="Test", COUNTIF($J$10:J2758, "Test"),"")</f>
        <v/>
      </c>
      <c r="L2758" t="str">
        <f>IF(J2758="Control", COUNTIF($J$10:J2758, "Control"),"")</f>
        <v/>
      </c>
    </row>
    <row r="2759" spans="1:12">
      <c r="A2759" s="42">
        <v>1516355659</v>
      </c>
      <c r="B2759" s="42">
        <v>1</v>
      </c>
      <c r="C2759" s="42">
        <v>4071</v>
      </c>
      <c r="D2759" s="40" t="s">
        <v>361</v>
      </c>
      <c r="E2759" s="40" t="str">
        <f t="shared" si="212"/>
        <v>Out of test</v>
      </c>
      <c r="F2759" t="str">
        <f t="shared" si="210"/>
        <v>High</v>
      </c>
      <c r="G2759" t="str">
        <f t="shared" si="211"/>
        <v>Beijing_1_High</v>
      </c>
      <c r="H2759">
        <v>0.2467022583971421</v>
      </c>
      <c r="I2759">
        <f t="shared" si="214"/>
        <v>438</v>
      </c>
      <c r="J2759" t="str">
        <f t="shared" si="213"/>
        <v>Out of Test</v>
      </c>
      <c r="K2759" t="str">
        <f>IF(J2759="Test", COUNTIF($J$10:J2759, "Test"),"")</f>
        <v/>
      </c>
      <c r="L2759" t="str">
        <f>IF(J2759="Control", COUNTIF($J$10:J2759, "Control"),"")</f>
        <v/>
      </c>
    </row>
    <row r="2760" spans="1:12">
      <c r="A2760" s="42">
        <v>1519715026</v>
      </c>
      <c r="B2760" s="42">
        <v>1</v>
      </c>
      <c r="C2760" s="42">
        <v>4185</v>
      </c>
      <c r="D2760" s="40" t="s">
        <v>361</v>
      </c>
      <c r="E2760" s="40" t="str">
        <f t="shared" si="212"/>
        <v>Out of test</v>
      </c>
      <c r="F2760" t="str">
        <f t="shared" si="210"/>
        <v>High</v>
      </c>
      <c r="G2760" t="str">
        <f t="shared" si="211"/>
        <v>Beijing_1_High</v>
      </c>
      <c r="H2760">
        <v>0.2474644180168456</v>
      </c>
      <c r="I2760">
        <f t="shared" si="214"/>
        <v>439</v>
      </c>
      <c r="J2760" t="str">
        <f t="shared" si="213"/>
        <v>Out of Test</v>
      </c>
      <c r="K2760" t="str">
        <f>IF(J2760="Test", COUNTIF($J$10:J2760, "Test"),"")</f>
        <v/>
      </c>
      <c r="L2760" t="str">
        <f>IF(J2760="Control", COUNTIF($J$10:J2760, "Control"),"")</f>
        <v/>
      </c>
    </row>
    <row r="2761" spans="1:12">
      <c r="A2761" s="42">
        <v>1512296979</v>
      </c>
      <c r="B2761" s="42">
        <v>1</v>
      </c>
      <c r="C2761" s="42">
        <v>3244</v>
      </c>
      <c r="D2761" s="40" t="s">
        <v>361</v>
      </c>
      <c r="E2761" s="40" t="str">
        <f t="shared" si="212"/>
        <v>Out of test</v>
      </c>
      <c r="F2761" t="str">
        <f t="shared" si="210"/>
        <v>High</v>
      </c>
      <c r="G2761" t="str">
        <f t="shared" si="211"/>
        <v>Beijing_1_High</v>
      </c>
      <c r="H2761">
        <v>0.24793888365252703</v>
      </c>
      <c r="I2761">
        <f t="shared" si="214"/>
        <v>440</v>
      </c>
      <c r="J2761" t="str">
        <f t="shared" si="213"/>
        <v>Out of Test</v>
      </c>
      <c r="K2761" t="str">
        <f>IF(J2761="Test", COUNTIF($J$10:J2761, "Test"),"")</f>
        <v/>
      </c>
      <c r="L2761" t="str">
        <f>IF(J2761="Control", COUNTIF($J$10:J2761, "Control"),"")</f>
        <v/>
      </c>
    </row>
    <row r="2762" spans="1:12">
      <c r="A2762" s="42">
        <v>1513119176</v>
      </c>
      <c r="B2762" s="42">
        <v>1</v>
      </c>
      <c r="C2762" s="42">
        <v>5181</v>
      </c>
      <c r="D2762" s="40" t="s">
        <v>361</v>
      </c>
      <c r="E2762" s="40" t="str">
        <f t="shared" si="212"/>
        <v>Out of test</v>
      </c>
      <c r="F2762" t="str">
        <f t="shared" ref="F2762:F2825" si="215">_xlfn.IFS(C2762&lt;1069, "Low", C2762&lt;2277, "Mid", C2762&gt;=2277, "High")</f>
        <v>High</v>
      </c>
      <c r="G2762" t="str">
        <f t="shared" ref="G2762:G2825" si="216">D2762&amp;"_"&amp;B2762&amp;"_"&amp;F2762</f>
        <v>Beijing_1_High</v>
      </c>
      <c r="H2762">
        <v>0.24821535303580378</v>
      </c>
      <c r="I2762">
        <f t="shared" si="214"/>
        <v>441</v>
      </c>
      <c r="J2762" t="str">
        <f t="shared" si="213"/>
        <v>Out of Test</v>
      </c>
      <c r="K2762" t="str">
        <f>IF(J2762="Test", COUNTIF($J$10:J2762, "Test"),"")</f>
        <v/>
      </c>
      <c r="L2762" t="str">
        <f>IF(J2762="Control", COUNTIF($J$10:J2762, "Control"),"")</f>
        <v/>
      </c>
    </row>
    <row r="2763" spans="1:12">
      <c r="A2763" s="42">
        <v>1519180718</v>
      </c>
      <c r="B2763" s="42">
        <v>1</v>
      </c>
      <c r="C2763" s="42">
        <v>3531</v>
      </c>
      <c r="D2763" s="40" t="s">
        <v>361</v>
      </c>
      <c r="E2763" s="40" t="str">
        <f t="shared" ref="E2763:E2826" si="217">IF(AND(J2763="Test",K2763&lt;=3000),"Test",IF(AND(J2763="Control",L2763&lt;=3000),"Control","Out of test"))</f>
        <v>Out of test</v>
      </c>
      <c r="F2763" t="str">
        <f t="shared" si="215"/>
        <v>High</v>
      </c>
      <c r="G2763" t="str">
        <f t="shared" si="216"/>
        <v>Beijing_1_High</v>
      </c>
      <c r="H2763">
        <v>0.24841245983271532</v>
      </c>
      <c r="I2763">
        <f t="shared" si="214"/>
        <v>442</v>
      </c>
      <c r="J2763" t="str">
        <f t="shared" ref="J2763:J2826" si="218">IF(I2763&lt;=250, IF(MOD(I2763,2)=1, "Test", "Control"),"Out of Test")</f>
        <v>Out of Test</v>
      </c>
      <c r="K2763" t="str">
        <f>IF(J2763="Test", COUNTIF($J$10:J2763, "Test"),"")</f>
        <v/>
      </c>
      <c r="L2763" t="str">
        <f>IF(J2763="Control", COUNTIF($J$10:J2763, "Control"),"")</f>
        <v/>
      </c>
    </row>
    <row r="2764" spans="1:12">
      <c r="A2764" s="42">
        <v>1517490957</v>
      </c>
      <c r="B2764" s="42">
        <v>1</v>
      </c>
      <c r="C2764" s="42">
        <v>2714</v>
      </c>
      <c r="D2764" s="40" t="s">
        <v>361</v>
      </c>
      <c r="E2764" s="40" t="str">
        <f t="shared" si="217"/>
        <v>Out of test</v>
      </c>
      <c r="F2764" t="str">
        <f t="shared" si="215"/>
        <v>High</v>
      </c>
      <c r="G2764" t="str">
        <f t="shared" si="216"/>
        <v>Beijing_1_High</v>
      </c>
      <c r="H2764">
        <v>0.24882838190073053</v>
      </c>
      <c r="I2764">
        <f t="shared" ref="I2764:I2827" si="219">IF(G2764=G2763, I2763+1, 1)</f>
        <v>443</v>
      </c>
      <c r="J2764" t="str">
        <f t="shared" si="218"/>
        <v>Out of Test</v>
      </c>
      <c r="K2764" t="str">
        <f>IF(J2764="Test", COUNTIF($J$10:J2764, "Test"),"")</f>
        <v/>
      </c>
      <c r="L2764" t="str">
        <f>IF(J2764="Control", COUNTIF($J$10:J2764, "Control"),"")</f>
        <v/>
      </c>
    </row>
    <row r="2765" spans="1:12">
      <c r="A2765" s="42">
        <v>1514775364</v>
      </c>
      <c r="B2765" s="42">
        <v>1</v>
      </c>
      <c r="C2765" s="42">
        <v>3133</v>
      </c>
      <c r="D2765" s="40" t="s">
        <v>361</v>
      </c>
      <c r="E2765" s="40" t="str">
        <f t="shared" si="217"/>
        <v>Out of test</v>
      </c>
      <c r="F2765" t="str">
        <f t="shared" si="215"/>
        <v>High</v>
      </c>
      <c r="G2765" t="str">
        <f t="shared" si="216"/>
        <v>Beijing_1_High</v>
      </c>
      <c r="H2765">
        <v>0.2497979324690861</v>
      </c>
      <c r="I2765">
        <f t="shared" si="219"/>
        <v>444</v>
      </c>
      <c r="J2765" t="str">
        <f t="shared" si="218"/>
        <v>Out of Test</v>
      </c>
      <c r="K2765" t="str">
        <f>IF(J2765="Test", COUNTIF($J$10:J2765, "Test"),"")</f>
        <v/>
      </c>
      <c r="L2765" t="str">
        <f>IF(J2765="Control", COUNTIF($J$10:J2765, "Control"),"")</f>
        <v/>
      </c>
    </row>
    <row r="2766" spans="1:12">
      <c r="A2766" s="42">
        <v>1511345268</v>
      </c>
      <c r="B2766" s="42">
        <v>1</v>
      </c>
      <c r="C2766" s="42">
        <v>2622</v>
      </c>
      <c r="D2766" s="40" t="s">
        <v>361</v>
      </c>
      <c r="E2766" s="40" t="str">
        <f t="shared" si="217"/>
        <v>Out of test</v>
      </c>
      <c r="F2766" t="str">
        <f t="shared" si="215"/>
        <v>High</v>
      </c>
      <c r="G2766" t="str">
        <f t="shared" si="216"/>
        <v>Beijing_1_High</v>
      </c>
      <c r="H2766">
        <v>0.25060956546250523</v>
      </c>
      <c r="I2766">
        <f t="shared" si="219"/>
        <v>445</v>
      </c>
      <c r="J2766" t="str">
        <f t="shared" si="218"/>
        <v>Out of Test</v>
      </c>
      <c r="K2766" t="str">
        <f>IF(J2766="Test", COUNTIF($J$10:J2766, "Test"),"")</f>
        <v/>
      </c>
      <c r="L2766" t="str">
        <f>IF(J2766="Control", COUNTIF($J$10:J2766, "Control"),"")</f>
        <v/>
      </c>
    </row>
    <row r="2767" spans="1:12">
      <c r="A2767" s="42">
        <v>1519242705</v>
      </c>
      <c r="B2767" s="42">
        <v>1</v>
      </c>
      <c r="C2767" s="42">
        <v>2701</v>
      </c>
      <c r="D2767" s="40" t="s">
        <v>361</v>
      </c>
      <c r="E2767" s="40" t="str">
        <f t="shared" si="217"/>
        <v>Out of test</v>
      </c>
      <c r="F2767" t="str">
        <f t="shared" si="215"/>
        <v>High</v>
      </c>
      <c r="G2767" t="str">
        <f t="shared" si="216"/>
        <v>Beijing_1_High</v>
      </c>
      <c r="H2767">
        <v>0.2506901683678151</v>
      </c>
      <c r="I2767">
        <f t="shared" si="219"/>
        <v>446</v>
      </c>
      <c r="J2767" t="str">
        <f t="shared" si="218"/>
        <v>Out of Test</v>
      </c>
      <c r="K2767" t="str">
        <f>IF(J2767="Test", COUNTIF($J$10:J2767, "Test"),"")</f>
        <v/>
      </c>
      <c r="L2767" t="str">
        <f>IF(J2767="Control", COUNTIF($J$10:J2767, "Control"),"")</f>
        <v/>
      </c>
    </row>
    <row r="2768" spans="1:12">
      <c r="A2768" s="42">
        <v>1518225779</v>
      </c>
      <c r="B2768" s="42">
        <v>1</v>
      </c>
      <c r="C2768" s="42">
        <v>3601</v>
      </c>
      <c r="D2768" s="40" t="s">
        <v>361</v>
      </c>
      <c r="E2768" s="40" t="str">
        <f t="shared" si="217"/>
        <v>Out of test</v>
      </c>
      <c r="F2768" t="str">
        <f t="shared" si="215"/>
        <v>High</v>
      </c>
      <c r="G2768" t="str">
        <f t="shared" si="216"/>
        <v>Beijing_1_High</v>
      </c>
      <c r="H2768">
        <v>0.2507223742053335</v>
      </c>
      <c r="I2768">
        <f t="shared" si="219"/>
        <v>447</v>
      </c>
      <c r="J2768" t="str">
        <f t="shared" si="218"/>
        <v>Out of Test</v>
      </c>
      <c r="K2768" t="str">
        <f>IF(J2768="Test", COUNTIF($J$10:J2768, "Test"),"")</f>
        <v/>
      </c>
      <c r="L2768" t="str">
        <f>IF(J2768="Control", COUNTIF($J$10:J2768, "Control"),"")</f>
        <v/>
      </c>
    </row>
    <row r="2769" spans="1:12">
      <c r="A2769" s="42">
        <v>1517449684</v>
      </c>
      <c r="B2769" s="42">
        <v>1</v>
      </c>
      <c r="C2769" s="42">
        <v>3865</v>
      </c>
      <c r="D2769" s="40" t="s">
        <v>361</v>
      </c>
      <c r="E2769" s="40" t="str">
        <f t="shared" si="217"/>
        <v>Out of test</v>
      </c>
      <c r="F2769" t="str">
        <f t="shared" si="215"/>
        <v>High</v>
      </c>
      <c r="G2769" t="str">
        <f t="shared" si="216"/>
        <v>Beijing_1_High</v>
      </c>
      <c r="H2769">
        <v>0.25079729477134616</v>
      </c>
      <c r="I2769">
        <f t="shared" si="219"/>
        <v>448</v>
      </c>
      <c r="J2769" t="str">
        <f t="shared" si="218"/>
        <v>Out of Test</v>
      </c>
      <c r="K2769" t="str">
        <f>IF(J2769="Test", COUNTIF($J$10:J2769, "Test"),"")</f>
        <v/>
      </c>
      <c r="L2769" t="str">
        <f>IF(J2769="Control", COUNTIF($J$10:J2769, "Control"),"")</f>
        <v/>
      </c>
    </row>
    <row r="2770" spans="1:12">
      <c r="A2770" s="42">
        <v>1512137937</v>
      </c>
      <c r="B2770" s="42">
        <v>1</v>
      </c>
      <c r="C2770" s="42">
        <v>4359</v>
      </c>
      <c r="D2770" s="40" t="s">
        <v>361</v>
      </c>
      <c r="E2770" s="40" t="str">
        <f t="shared" si="217"/>
        <v>Out of test</v>
      </c>
      <c r="F2770" t="str">
        <f t="shared" si="215"/>
        <v>High</v>
      </c>
      <c r="G2770" t="str">
        <f t="shared" si="216"/>
        <v>Beijing_1_High</v>
      </c>
      <c r="H2770">
        <v>0.25238766763146148</v>
      </c>
      <c r="I2770">
        <f t="shared" si="219"/>
        <v>449</v>
      </c>
      <c r="J2770" t="str">
        <f t="shared" si="218"/>
        <v>Out of Test</v>
      </c>
      <c r="K2770" t="str">
        <f>IF(J2770="Test", COUNTIF($J$10:J2770, "Test"),"")</f>
        <v/>
      </c>
      <c r="L2770" t="str">
        <f>IF(J2770="Control", COUNTIF($J$10:J2770, "Control"),"")</f>
        <v/>
      </c>
    </row>
    <row r="2771" spans="1:12">
      <c r="A2771" s="42">
        <v>1513235264</v>
      </c>
      <c r="B2771" s="42">
        <v>1</v>
      </c>
      <c r="C2771" s="42">
        <v>3353</v>
      </c>
      <c r="D2771" s="40" t="s">
        <v>361</v>
      </c>
      <c r="E2771" s="40" t="str">
        <f t="shared" si="217"/>
        <v>Out of test</v>
      </c>
      <c r="F2771" t="str">
        <f t="shared" si="215"/>
        <v>High</v>
      </c>
      <c r="G2771" t="str">
        <f t="shared" si="216"/>
        <v>Beijing_1_High</v>
      </c>
      <c r="H2771">
        <v>0.25268581515496025</v>
      </c>
      <c r="I2771">
        <f t="shared" si="219"/>
        <v>450</v>
      </c>
      <c r="J2771" t="str">
        <f t="shared" si="218"/>
        <v>Out of Test</v>
      </c>
      <c r="K2771" t="str">
        <f>IF(J2771="Test", COUNTIF($J$10:J2771, "Test"),"")</f>
        <v/>
      </c>
      <c r="L2771" t="str">
        <f>IF(J2771="Control", COUNTIF($J$10:J2771, "Control"),"")</f>
        <v/>
      </c>
    </row>
    <row r="2772" spans="1:12">
      <c r="A2772" s="42">
        <v>1515937128</v>
      </c>
      <c r="B2772" s="42">
        <v>1</v>
      </c>
      <c r="C2772" s="42">
        <v>3346</v>
      </c>
      <c r="D2772" s="40" t="s">
        <v>361</v>
      </c>
      <c r="E2772" s="40" t="str">
        <f t="shared" si="217"/>
        <v>Out of test</v>
      </c>
      <c r="F2772" t="str">
        <f t="shared" si="215"/>
        <v>High</v>
      </c>
      <c r="G2772" t="str">
        <f t="shared" si="216"/>
        <v>Beijing_1_High</v>
      </c>
      <c r="H2772">
        <v>0.25276168862803372</v>
      </c>
      <c r="I2772">
        <f t="shared" si="219"/>
        <v>451</v>
      </c>
      <c r="J2772" t="str">
        <f t="shared" si="218"/>
        <v>Out of Test</v>
      </c>
      <c r="K2772" t="str">
        <f>IF(J2772="Test", COUNTIF($J$10:J2772, "Test"),"")</f>
        <v/>
      </c>
      <c r="L2772" t="str">
        <f>IF(J2772="Control", COUNTIF($J$10:J2772, "Control"),"")</f>
        <v/>
      </c>
    </row>
    <row r="2773" spans="1:12">
      <c r="A2773" s="42">
        <v>1515732013</v>
      </c>
      <c r="B2773" s="42">
        <v>1</v>
      </c>
      <c r="C2773" s="42">
        <v>3917</v>
      </c>
      <c r="D2773" s="40" t="s">
        <v>361</v>
      </c>
      <c r="E2773" s="40" t="str">
        <f t="shared" si="217"/>
        <v>Out of test</v>
      </c>
      <c r="F2773" t="str">
        <f t="shared" si="215"/>
        <v>High</v>
      </c>
      <c r="G2773" t="str">
        <f t="shared" si="216"/>
        <v>Beijing_1_High</v>
      </c>
      <c r="H2773">
        <v>0.25287438544835261</v>
      </c>
      <c r="I2773">
        <f t="shared" si="219"/>
        <v>452</v>
      </c>
      <c r="J2773" t="str">
        <f t="shared" si="218"/>
        <v>Out of Test</v>
      </c>
      <c r="K2773" t="str">
        <f>IF(J2773="Test", COUNTIF($J$10:J2773, "Test"),"")</f>
        <v/>
      </c>
      <c r="L2773" t="str">
        <f>IF(J2773="Control", COUNTIF($J$10:J2773, "Control"),"")</f>
        <v/>
      </c>
    </row>
    <row r="2774" spans="1:12">
      <c r="A2774" s="42">
        <v>1513348103</v>
      </c>
      <c r="B2774" s="42">
        <v>1</v>
      </c>
      <c r="C2774" s="42">
        <v>3780</v>
      </c>
      <c r="D2774" s="40" t="s">
        <v>361</v>
      </c>
      <c r="E2774" s="40" t="str">
        <f t="shared" si="217"/>
        <v>Out of test</v>
      </c>
      <c r="F2774" t="str">
        <f t="shared" si="215"/>
        <v>High</v>
      </c>
      <c r="G2774" t="str">
        <f t="shared" si="216"/>
        <v>Beijing_1_High</v>
      </c>
      <c r="H2774">
        <v>0.25323403061777139</v>
      </c>
      <c r="I2774">
        <f t="shared" si="219"/>
        <v>453</v>
      </c>
      <c r="J2774" t="str">
        <f t="shared" si="218"/>
        <v>Out of Test</v>
      </c>
      <c r="K2774" t="str">
        <f>IF(J2774="Test", COUNTIF($J$10:J2774, "Test"),"")</f>
        <v/>
      </c>
      <c r="L2774" t="str">
        <f>IF(J2774="Control", COUNTIF($J$10:J2774, "Control"),"")</f>
        <v/>
      </c>
    </row>
    <row r="2775" spans="1:12">
      <c r="A2775" s="42">
        <v>1513533219</v>
      </c>
      <c r="B2775" s="42">
        <v>1</v>
      </c>
      <c r="C2775" s="42">
        <v>2800</v>
      </c>
      <c r="D2775" s="40" t="s">
        <v>361</v>
      </c>
      <c r="E2775" s="40" t="str">
        <f t="shared" si="217"/>
        <v>Out of test</v>
      </c>
      <c r="F2775" t="str">
        <f t="shared" si="215"/>
        <v>High</v>
      </c>
      <c r="G2775" t="str">
        <f t="shared" si="216"/>
        <v>Beijing_1_High</v>
      </c>
      <c r="H2775">
        <v>0.25336787213051026</v>
      </c>
      <c r="I2775">
        <f t="shared" si="219"/>
        <v>454</v>
      </c>
      <c r="J2775" t="str">
        <f t="shared" si="218"/>
        <v>Out of Test</v>
      </c>
      <c r="K2775" t="str">
        <f>IF(J2775="Test", COUNTIF($J$10:J2775, "Test"),"")</f>
        <v/>
      </c>
      <c r="L2775" t="str">
        <f>IF(J2775="Control", COUNTIF($J$10:J2775, "Control"),"")</f>
        <v/>
      </c>
    </row>
    <row r="2776" spans="1:12">
      <c r="A2776" s="42">
        <v>1511650647</v>
      </c>
      <c r="B2776" s="42">
        <v>1</v>
      </c>
      <c r="C2776" s="42">
        <v>2315</v>
      </c>
      <c r="D2776" s="40" t="s">
        <v>361</v>
      </c>
      <c r="E2776" s="40" t="str">
        <f t="shared" si="217"/>
        <v>Out of test</v>
      </c>
      <c r="F2776" t="str">
        <f t="shared" si="215"/>
        <v>High</v>
      </c>
      <c r="G2776" t="str">
        <f t="shared" si="216"/>
        <v>Beijing_1_High</v>
      </c>
      <c r="H2776">
        <v>0.25356352788504088</v>
      </c>
      <c r="I2776">
        <f t="shared" si="219"/>
        <v>455</v>
      </c>
      <c r="J2776" t="str">
        <f t="shared" si="218"/>
        <v>Out of Test</v>
      </c>
      <c r="K2776" t="str">
        <f>IF(J2776="Test", COUNTIF($J$10:J2776, "Test"),"")</f>
        <v/>
      </c>
      <c r="L2776" t="str">
        <f>IF(J2776="Control", COUNTIF($J$10:J2776, "Control"),"")</f>
        <v/>
      </c>
    </row>
    <row r="2777" spans="1:12">
      <c r="A2777" s="42">
        <v>1515571026</v>
      </c>
      <c r="B2777" s="42">
        <v>1</v>
      </c>
      <c r="C2777" s="42">
        <v>2929</v>
      </c>
      <c r="D2777" s="40" t="s">
        <v>361</v>
      </c>
      <c r="E2777" s="40" t="str">
        <f t="shared" si="217"/>
        <v>Out of test</v>
      </c>
      <c r="F2777" t="str">
        <f t="shared" si="215"/>
        <v>High</v>
      </c>
      <c r="G2777" t="str">
        <f t="shared" si="216"/>
        <v>Beijing_1_High</v>
      </c>
      <c r="H2777">
        <v>0.25368465010535368</v>
      </c>
      <c r="I2777">
        <f t="shared" si="219"/>
        <v>456</v>
      </c>
      <c r="J2777" t="str">
        <f t="shared" si="218"/>
        <v>Out of Test</v>
      </c>
      <c r="K2777" t="str">
        <f>IF(J2777="Test", COUNTIF($J$10:J2777, "Test"),"")</f>
        <v/>
      </c>
      <c r="L2777" t="str">
        <f>IF(J2777="Control", COUNTIF($J$10:J2777, "Control"),"")</f>
        <v/>
      </c>
    </row>
    <row r="2778" spans="1:12">
      <c r="A2778" s="42">
        <v>1514043359</v>
      </c>
      <c r="B2778" s="42">
        <v>1</v>
      </c>
      <c r="C2778" s="42">
        <v>2930</v>
      </c>
      <c r="D2778" s="40" t="s">
        <v>361</v>
      </c>
      <c r="E2778" s="40" t="str">
        <f t="shared" si="217"/>
        <v>Out of test</v>
      </c>
      <c r="F2778" t="str">
        <f t="shared" si="215"/>
        <v>High</v>
      </c>
      <c r="G2778" t="str">
        <f t="shared" si="216"/>
        <v>Beijing_1_High</v>
      </c>
      <c r="H2778">
        <v>0.25445291660680991</v>
      </c>
      <c r="I2778">
        <f t="shared" si="219"/>
        <v>457</v>
      </c>
      <c r="J2778" t="str">
        <f t="shared" si="218"/>
        <v>Out of Test</v>
      </c>
      <c r="K2778" t="str">
        <f>IF(J2778="Test", COUNTIF($J$10:J2778, "Test"),"")</f>
        <v/>
      </c>
      <c r="L2778" t="str">
        <f>IF(J2778="Control", COUNTIF($J$10:J2778, "Control"),"")</f>
        <v/>
      </c>
    </row>
    <row r="2779" spans="1:12">
      <c r="A2779" s="42">
        <v>1519639333</v>
      </c>
      <c r="B2779" s="42">
        <v>1</v>
      </c>
      <c r="C2779" s="42">
        <v>2595</v>
      </c>
      <c r="D2779" s="40" t="s">
        <v>361</v>
      </c>
      <c r="E2779" s="40" t="str">
        <f t="shared" si="217"/>
        <v>Out of test</v>
      </c>
      <c r="F2779" t="str">
        <f t="shared" si="215"/>
        <v>High</v>
      </c>
      <c r="G2779" t="str">
        <f t="shared" si="216"/>
        <v>Beijing_1_High</v>
      </c>
      <c r="H2779">
        <v>0.25472597421435961</v>
      </c>
      <c r="I2779">
        <f t="shared" si="219"/>
        <v>458</v>
      </c>
      <c r="J2779" t="str">
        <f t="shared" si="218"/>
        <v>Out of Test</v>
      </c>
      <c r="K2779" t="str">
        <f>IF(J2779="Test", COUNTIF($J$10:J2779, "Test"),"")</f>
        <v/>
      </c>
      <c r="L2779" t="str">
        <f>IF(J2779="Control", COUNTIF($J$10:J2779, "Control"),"")</f>
        <v/>
      </c>
    </row>
    <row r="2780" spans="1:12">
      <c r="A2780" s="42">
        <v>1519114224</v>
      </c>
      <c r="B2780" s="42">
        <v>1</v>
      </c>
      <c r="C2780" s="42">
        <v>3157</v>
      </c>
      <c r="D2780" s="40" t="s">
        <v>361</v>
      </c>
      <c r="E2780" s="40" t="str">
        <f t="shared" si="217"/>
        <v>Out of test</v>
      </c>
      <c r="F2780" t="str">
        <f t="shared" si="215"/>
        <v>High</v>
      </c>
      <c r="G2780" t="str">
        <f t="shared" si="216"/>
        <v>Beijing_1_High</v>
      </c>
      <c r="H2780">
        <v>0.2547750620951833</v>
      </c>
      <c r="I2780">
        <f t="shared" si="219"/>
        <v>459</v>
      </c>
      <c r="J2780" t="str">
        <f t="shared" si="218"/>
        <v>Out of Test</v>
      </c>
      <c r="K2780" t="str">
        <f>IF(J2780="Test", COUNTIF($J$10:J2780, "Test"),"")</f>
        <v/>
      </c>
      <c r="L2780" t="str">
        <f>IF(J2780="Control", COUNTIF($J$10:J2780, "Control"),"")</f>
        <v/>
      </c>
    </row>
    <row r="2781" spans="1:12">
      <c r="A2781" s="42">
        <v>1515444199</v>
      </c>
      <c r="B2781" s="42">
        <v>1</v>
      </c>
      <c r="C2781" s="42">
        <v>2301</v>
      </c>
      <c r="D2781" s="40" t="s">
        <v>361</v>
      </c>
      <c r="E2781" s="40" t="str">
        <f t="shared" si="217"/>
        <v>Out of test</v>
      </c>
      <c r="F2781" t="str">
        <f t="shared" si="215"/>
        <v>High</v>
      </c>
      <c r="G2781" t="str">
        <f t="shared" si="216"/>
        <v>Beijing_1_High</v>
      </c>
      <c r="H2781">
        <v>0.25542859176333021</v>
      </c>
      <c r="I2781">
        <f t="shared" si="219"/>
        <v>460</v>
      </c>
      <c r="J2781" t="str">
        <f t="shared" si="218"/>
        <v>Out of Test</v>
      </c>
      <c r="K2781" t="str">
        <f>IF(J2781="Test", COUNTIF($J$10:J2781, "Test"),"")</f>
        <v/>
      </c>
      <c r="L2781" t="str">
        <f>IF(J2781="Control", COUNTIF($J$10:J2781, "Control"),"")</f>
        <v/>
      </c>
    </row>
    <row r="2782" spans="1:12">
      <c r="A2782" s="42">
        <v>1517478094</v>
      </c>
      <c r="B2782" s="42">
        <v>1</v>
      </c>
      <c r="C2782" s="42">
        <v>3124</v>
      </c>
      <c r="D2782" s="40" t="s">
        <v>361</v>
      </c>
      <c r="E2782" s="40" t="str">
        <f t="shared" si="217"/>
        <v>Out of test</v>
      </c>
      <c r="F2782" t="str">
        <f t="shared" si="215"/>
        <v>High</v>
      </c>
      <c r="G2782" t="str">
        <f t="shared" si="216"/>
        <v>Beijing_1_High</v>
      </c>
      <c r="H2782">
        <v>0.25560930775650825</v>
      </c>
      <c r="I2782">
        <f t="shared" si="219"/>
        <v>461</v>
      </c>
      <c r="J2782" t="str">
        <f t="shared" si="218"/>
        <v>Out of Test</v>
      </c>
      <c r="K2782" t="str">
        <f>IF(J2782="Test", COUNTIF($J$10:J2782, "Test"),"")</f>
        <v/>
      </c>
      <c r="L2782" t="str">
        <f>IF(J2782="Control", COUNTIF($J$10:J2782, "Control"),"")</f>
        <v/>
      </c>
    </row>
    <row r="2783" spans="1:12">
      <c r="A2783" s="42">
        <v>1513406279</v>
      </c>
      <c r="B2783" s="42">
        <v>1</v>
      </c>
      <c r="C2783" s="42">
        <v>4725</v>
      </c>
      <c r="D2783" s="40" t="s">
        <v>361</v>
      </c>
      <c r="E2783" s="40" t="str">
        <f t="shared" si="217"/>
        <v>Out of test</v>
      </c>
      <c r="F2783" t="str">
        <f t="shared" si="215"/>
        <v>High</v>
      </c>
      <c r="G2783" t="str">
        <f t="shared" si="216"/>
        <v>Beijing_1_High</v>
      </c>
      <c r="H2783">
        <v>0.25684401579085558</v>
      </c>
      <c r="I2783">
        <f t="shared" si="219"/>
        <v>462</v>
      </c>
      <c r="J2783" t="str">
        <f t="shared" si="218"/>
        <v>Out of Test</v>
      </c>
      <c r="K2783" t="str">
        <f>IF(J2783="Test", COUNTIF($J$10:J2783, "Test"),"")</f>
        <v/>
      </c>
      <c r="L2783" t="str">
        <f>IF(J2783="Control", COUNTIF($J$10:J2783, "Control"),"")</f>
        <v/>
      </c>
    </row>
    <row r="2784" spans="1:12">
      <c r="A2784" s="42">
        <v>1513036956</v>
      </c>
      <c r="B2784" s="42">
        <v>1</v>
      </c>
      <c r="C2784" s="42">
        <v>2844</v>
      </c>
      <c r="D2784" s="40" t="s">
        <v>361</v>
      </c>
      <c r="E2784" s="40" t="str">
        <f t="shared" si="217"/>
        <v>Out of test</v>
      </c>
      <c r="F2784" t="str">
        <f t="shared" si="215"/>
        <v>High</v>
      </c>
      <c r="G2784" t="str">
        <f t="shared" si="216"/>
        <v>Beijing_1_High</v>
      </c>
      <c r="H2784">
        <v>0.25750519738863309</v>
      </c>
      <c r="I2784">
        <f t="shared" si="219"/>
        <v>463</v>
      </c>
      <c r="J2784" t="str">
        <f t="shared" si="218"/>
        <v>Out of Test</v>
      </c>
      <c r="K2784" t="str">
        <f>IF(J2784="Test", COUNTIF($J$10:J2784, "Test"),"")</f>
        <v/>
      </c>
      <c r="L2784" t="str">
        <f>IF(J2784="Control", COUNTIF($J$10:J2784, "Control"),"")</f>
        <v/>
      </c>
    </row>
    <row r="2785" spans="1:12">
      <c r="A2785" s="42">
        <v>1513938175</v>
      </c>
      <c r="B2785" s="42">
        <v>1</v>
      </c>
      <c r="C2785" s="42">
        <v>3586</v>
      </c>
      <c r="D2785" s="40" t="s">
        <v>361</v>
      </c>
      <c r="E2785" s="40" t="str">
        <f t="shared" si="217"/>
        <v>Out of test</v>
      </c>
      <c r="F2785" t="str">
        <f t="shared" si="215"/>
        <v>High</v>
      </c>
      <c r="G2785" t="str">
        <f t="shared" si="216"/>
        <v>Beijing_1_High</v>
      </c>
      <c r="H2785">
        <v>0.25832332391819368</v>
      </c>
      <c r="I2785">
        <f t="shared" si="219"/>
        <v>464</v>
      </c>
      <c r="J2785" t="str">
        <f t="shared" si="218"/>
        <v>Out of Test</v>
      </c>
      <c r="K2785" t="str">
        <f>IF(J2785="Test", COUNTIF($J$10:J2785, "Test"),"")</f>
        <v/>
      </c>
      <c r="L2785" t="str">
        <f>IF(J2785="Control", COUNTIF($J$10:J2785, "Control"),"")</f>
        <v/>
      </c>
    </row>
    <row r="2786" spans="1:12">
      <c r="A2786" s="42">
        <v>1512297379</v>
      </c>
      <c r="B2786" s="42">
        <v>1</v>
      </c>
      <c r="C2786" s="42">
        <v>4732</v>
      </c>
      <c r="D2786" s="40" t="s">
        <v>361</v>
      </c>
      <c r="E2786" s="40" t="str">
        <f t="shared" si="217"/>
        <v>Out of test</v>
      </c>
      <c r="F2786" t="str">
        <f t="shared" si="215"/>
        <v>High</v>
      </c>
      <c r="G2786" t="str">
        <f t="shared" si="216"/>
        <v>Beijing_1_High</v>
      </c>
      <c r="H2786">
        <v>0.25946435775257626</v>
      </c>
      <c r="I2786">
        <f t="shared" si="219"/>
        <v>465</v>
      </c>
      <c r="J2786" t="str">
        <f t="shared" si="218"/>
        <v>Out of Test</v>
      </c>
      <c r="K2786" t="str">
        <f>IF(J2786="Test", COUNTIF($J$10:J2786, "Test"),"")</f>
        <v/>
      </c>
      <c r="L2786" t="str">
        <f>IF(J2786="Control", COUNTIF($J$10:J2786, "Control"),"")</f>
        <v/>
      </c>
    </row>
    <row r="2787" spans="1:12">
      <c r="A2787" s="42">
        <v>1512657446</v>
      </c>
      <c r="B2787" s="42">
        <v>1</v>
      </c>
      <c r="C2787" s="42">
        <v>2604</v>
      </c>
      <c r="D2787" s="40" t="s">
        <v>361</v>
      </c>
      <c r="E2787" s="40" t="str">
        <f t="shared" si="217"/>
        <v>Out of test</v>
      </c>
      <c r="F2787" t="str">
        <f t="shared" si="215"/>
        <v>High</v>
      </c>
      <c r="G2787" t="str">
        <f t="shared" si="216"/>
        <v>Beijing_1_High</v>
      </c>
      <c r="H2787">
        <v>0.26047702522677207</v>
      </c>
      <c r="I2787">
        <f t="shared" si="219"/>
        <v>466</v>
      </c>
      <c r="J2787" t="str">
        <f t="shared" si="218"/>
        <v>Out of Test</v>
      </c>
      <c r="K2787" t="str">
        <f>IF(J2787="Test", COUNTIF($J$10:J2787, "Test"),"")</f>
        <v/>
      </c>
      <c r="L2787" t="str">
        <f>IF(J2787="Control", COUNTIF($J$10:J2787, "Control"),"")</f>
        <v/>
      </c>
    </row>
    <row r="2788" spans="1:12">
      <c r="A2788" s="42">
        <v>1514746993</v>
      </c>
      <c r="B2788" s="42">
        <v>1</v>
      </c>
      <c r="C2788" s="42">
        <v>2483</v>
      </c>
      <c r="D2788" s="40" t="s">
        <v>361</v>
      </c>
      <c r="E2788" s="40" t="str">
        <f t="shared" si="217"/>
        <v>Out of test</v>
      </c>
      <c r="F2788" t="str">
        <f t="shared" si="215"/>
        <v>High</v>
      </c>
      <c r="G2788" t="str">
        <f t="shared" si="216"/>
        <v>Beijing_1_High</v>
      </c>
      <c r="H2788">
        <v>0.2610004823481803</v>
      </c>
      <c r="I2788">
        <f t="shared" si="219"/>
        <v>467</v>
      </c>
      <c r="J2788" t="str">
        <f t="shared" si="218"/>
        <v>Out of Test</v>
      </c>
      <c r="K2788" t="str">
        <f>IF(J2788="Test", COUNTIF($J$10:J2788, "Test"),"")</f>
        <v/>
      </c>
      <c r="L2788" t="str">
        <f>IF(J2788="Control", COUNTIF($J$10:J2788, "Control"),"")</f>
        <v/>
      </c>
    </row>
    <row r="2789" spans="1:12">
      <c r="A2789" s="42">
        <v>1512677816</v>
      </c>
      <c r="B2789" s="42">
        <v>1</v>
      </c>
      <c r="C2789" s="42">
        <v>2481</v>
      </c>
      <c r="D2789" s="40" t="s">
        <v>361</v>
      </c>
      <c r="E2789" s="40" t="str">
        <f t="shared" si="217"/>
        <v>Out of test</v>
      </c>
      <c r="F2789" t="str">
        <f t="shared" si="215"/>
        <v>High</v>
      </c>
      <c r="G2789" t="str">
        <f t="shared" si="216"/>
        <v>Beijing_1_High</v>
      </c>
      <c r="H2789">
        <v>0.26134478124096672</v>
      </c>
      <c r="I2789">
        <f t="shared" si="219"/>
        <v>468</v>
      </c>
      <c r="J2789" t="str">
        <f t="shared" si="218"/>
        <v>Out of Test</v>
      </c>
      <c r="K2789" t="str">
        <f>IF(J2789="Test", COUNTIF($J$10:J2789, "Test"),"")</f>
        <v/>
      </c>
      <c r="L2789" t="str">
        <f>IF(J2789="Control", COUNTIF($J$10:J2789, "Control"),"")</f>
        <v/>
      </c>
    </row>
    <row r="2790" spans="1:12">
      <c r="A2790" s="42">
        <v>1516681696</v>
      </c>
      <c r="B2790" s="42">
        <v>1</v>
      </c>
      <c r="C2790" s="42">
        <v>4294</v>
      </c>
      <c r="D2790" s="40" t="s">
        <v>361</v>
      </c>
      <c r="E2790" s="40" t="str">
        <f t="shared" si="217"/>
        <v>Out of test</v>
      </c>
      <c r="F2790" t="str">
        <f t="shared" si="215"/>
        <v>High</v>
      </c>
      <c r="G2790" t="str">
        <f t="shared" si="216"/>
        <v>Beijing_1_High</v>
      </c>
      <c r="H2790">
        <v>0.26136796070158919</v>
      </c>
      <c r="I2790">
        <f t="shared" si="219"/>
        <v>469</v>
      </c>
      <c r="J2790" t="str">
        <f t="shared" si="218"/>
        <v>Out of Test</v>
      </c>
      <c r="K2790" t="str">
        <f>IF(J2790="Test", COUNTIF($J$10:J2790, "Test"),"")</f>
        <v/>
      </c>
      <c r="L2790" t="str">
        <f>IF(J2790="Control", COUNTIF($J$10:J2790, "Control"),"")</f>
        <v/>
      </c>
    </row>
    <row r="2791" spans="1:12">
      <c r="A2791" s="42">
        <v>1515132656</v>
      </c>
      <c r="B2791" s="42">
        <v>1</v>
      </c>
      <c r="C2791" s="42">
        <v>5650</v>
      </c>
      <c r="D2791" s="40" t="s">
        <v>361</v>
      </c>
      <c r="E2791" s="40" t="str">
        <f t="shared" si="217"/>
        <v>Out of test</v>
      </c>
      <c r="F2791" t="str">
        <f t="shared" si="215"/>
        <v>High</v>
      </c>
      <c r="G2791" t="str">
        <f t="shared" si="216"/>
        <v>Beijing_1_High</v>
      </c>
      <c r="H2791">
        <v>0.26154736736066875</v>
      </c>
      <c r="I2791">
        <f t="shared" si="219"/>
        <v>470</v>
      </c>
      <c r="J2791" t="str">
        <f t="shared" si="218"/>
        <v>Out of Test</v>
      </c>
      <c r="K2791" t="str">
        <f>IF(J2791="Test", COUNTIF($J$10:J2791, "Test"),"")</f>
        <v/>
      </c>
      <c r="L2791" t="str">
        <f>IF(J2791="Control", COUNTIF($J$10:J2791, "Control"),"")</f>
        <v/>
      </c>
    </row>
    <row r="2792" spans="1:12">
      <c r="A2792" s="42">
        <v>1517316225</v>
      </c>
      <c r="B2792" s="42">
        <v>1</v>
      </c>
      <c r="C2792" s="42">
        <v>3989</v>
      </c>
      <c r="D2792" s="40" t="s">
        <v>361</v>
      </c>
      <c r="E2792" s="40" t="str">
        <f t="shared" si="217"/>
        <v>Out of test</v>
      </c>
      <c r="F2792" t="str">
        <f t="shared" si="215"/>
        <v>High</v>
      </c>
      <c r="G2792" t="str">
        <f t="shared" si="216"/>
        <v>Beijing_1_High</v>
      </c>
      <c r="H2792">
        <v>0.26215540949835214</v>
      </c>
      <c r="I2792">
        <f t="shared" si="219"/>
        <v>471</v>
      </c>
      <c r="J2792" t="str">
        <f t="shared" si="218"/>
        <v>Out of Test</v>
      </c>
      <c r="K2792" t="str">
        <f>IF(J2792="Test", COUNTIF($J$10:J2792, "Test"),"")</f>
        <v/>
      </c>
      <c r="L2792" t="str">
        <f>IF(J2792="Control", COUNTIF($J$10:J2792, "Control"),"")</f>
        <v/>
      </c>
    </row>
    <row r="2793" spans="1:12">
      <c r="A2793" s="42">
        <v>1513876483</v>
      </c>
      <c r="B2793" s="42">
        <v>1</v>
      </c>
      <c r="C2793" s="42">
        <v>2363</v>
      </c>
      <c r="D2793" s="40" t="s">
        <v>361</v>
      </c>
      <c r="E2793" s="40" t="str">
        <f t="shared" si="217"/>
        <v>Out of test</v>
      </c>
      <c r="F2793" t="str">
        <f t="shared" si="215"/>
        <v>High</v>
      </c>
      <c r="G2793" t="str">
        <f t="shared" si="216"/>
        <v>Beijing_1_High</v>
      </c>
      <c r="H2793">
        <v>0.26309471825365116</v>
      </c>
      <c r="I2793">
        <f t="shared" si="219"/>
        <v>472</v>
      </c>
      <c r="J2793" t="str">
        <f t="shared" si="218"/>
        <v>Out of Test</v>
      </c>
      <c r="K2793" t="str">
        <f>IF(J2793="Test", COUNTIF($J$10:J2793, "Test"),"")</f>
        <v/>
      </c>
      <c r="L2793" t="str">
        <f>IF(J2793="Control", COUNTIF($J$10:J2793, "Control"),"")</f>
        <v/>
      </c>
    </row>
    <row r="2794" spans="1:12">
      <c r="A2794" s="42">
        <v>1512020916</v>
      </c>
      <c r="B2794" s="42">
        <v>1</v>
      </c>
      <c r="C2794" s="42">
        <v>2610</v>
      </c>
      <c r="D2794" s="40" t="s">
        <v>361</v>
      </c>
      <c r="E2794" s="40" t="str">
        <f t="shared" si="217"/>
        <v>Out of test</v>
      </c>
      <c r="F2794" t="str">
        <f t="shared" si="215"/>
        <v>High</v>
      </c>
      <c r="G2794" t="str">
        <f t="shared" si="216"/>
        <v>Beijing_1_High</v>
      </c>
      <c r="H2794">
        <v>0.26371549946402861</v>
      </c>
      <c r="I2794">
        <f t="shared" si="219"/>
        <v>473</v>
      </c>
      <c r="J2794" t="str">
        <f t="shared" si="218"/>
        <v>Out of Test</v>
      </c>
      <c r="K2794" t="str">
        <f>IF(J2794="Test", COUNTIF($J$10:J2794, "Test"),"")</f>
        <v/>
      </c>
      <c r="L2794" t="str">
        <f>IF(J2794="Control", COUNTIF($J$10:J2794, "Control"),"")</f>
        <v/>
      </c>
    </row>
    <row r="2795" spans="1:12">
      <c r="A2795" s="42">
        <v>1511346494</v>
      </c>
      <c r="B2795" s="42">
        <v>1</v>
      </c>
      <c r="C2795" s="42">
        <v>3396</v>
      </c>
      <c r="D2795" s="40" t="s">
        <v>361</v>
      </c>
      <c r="E2795" s="40" t="str">
        <f t="shared" si="217"/>
        <v>Out of test</v>
      </c>
      <c r="F2795" t="str">
        <f t="shared" si="215"/>
        <v>High</v>
      </c>
      <c r="G2795" t="str">
        <f t="shared" si="216"/>
        <v>Beijing_1_High</v>
      </c>
      <c r="H2795">
        <v>0.26421487220186113</v>
      </c>
      <c r="I2795">
        <f t="shared" si="219"/>
        <v>474</v>
      </c>
      <c r="J2795" t="str">
        <f t="shared" si="218"/>
        <v>Out of Test</v>
      </c>
      <c r="K2795" t="str">
        <f>IF(J2795="Test", COUNTIF($J$10:J2795, "Test"),"")</f>
        <v/>
      </c>
      <c r="L2795" t="str">
        <f>IF(J2795="Control", COUNTIF($J$10:J2795, "Control"),"")</f>
        <v/>
      </c>
    </row>
    <row r="2796" spans="1:12">
      <c r="A2796" s="42">
        <v>1519034439</v>
      </c>
      <c r="B2796" s="42">
        <v>1</v>
      </c>
      <c r="C2796" s="42">
        <v>3018</v>
      </c>
      <c r="D2796" s="40" t="s">
        <v>361</v>
      </c>
      <c r="E2796" s="40" t="str">
        <f t="shared" si="217"/>
        <v>Out of test</v>
      </c>
      <c r="F2796" t="str">
        <f t="shared" si="215"/>
        <v>High</v>
      </c>
      <c r="G2796" t="str">
        <f t="shared" si="216"/>
        <v>Beijing_1_High</v>
      </c>
      <c r="H2796">
        <v>0.26479081512301428</v>
      </c>
      <c r="I2796">
        <f t="shared" si="219"/>
        <v>475</v>
      </c>
      <c r="J2796" t="str">
        <f t="shared" si="218"/>
        <v>Out of Test</v>
      </c>
      <c r="K2796" t="str">
        <f>IF(J2796="Test", COUNTIF($J$10:J2796, "Test"),"")</f>
        <v/>
      </c>
      <c r="L2796" t="str">
        <f>IF(J2796="Control", COUNTIF($J$10:J2796, "Control"),"")</f>
        <v/>
      </c>
    </row>
    <row r="2797" spans="1:12">
      <c r="A2797" s="42">
        <v>1519288443</v>
      </c>
      <c r="B2797" s="42">
        <v>1</v>
      </c>
      <c r="C2797" s="42">
        <v>5109</v>
      </c>
      <c r="D2797" s="40" t="s">
        <v>361</v>
      </c>
      <c r="E2797" s="40" t="str">
        <f t="shared" si="217"/>
        <v>Out of test</v>
      </c>
      <c r="F2797" t="str">
        <f t="shared" si="215"/>
        <v>High</v>
      </c>
      <c r="G2797" t="str">
        <f t="shared" si="216"/>
        <v>Beijing_1_High</v>
      </c>
      <c r="H2797">
        <v>0.26480682840841152</v>
      </c>
      <c r="I2797">
        <f t="shared" si="219"/>
        <v>476</v>
      </c>
      <c r="J2797" t="str">
        <f t="shared" si="218"/>
        <v>Out of Test</v>
      </c>
      <c r="K2797" t="str">
        <f>IF(J2797="Test", COUNTIF($J$10:J2797, "Test"),"")</f>
        <v/>
      </c>
      <c r="L2797" t="str">
        <f>IF(J2797="Control", COUNTIF($J$10:J2797, "Control"),"")</f>
        <v/>
      </c>
    </row>
    <row r="2798" spans="1:12">
      <c r="A2798" s="42">
        <v>1517276665</v>
      </c>
      <c r="B2798" s="42">
        <v>1</v>
      </c>
      <c r="C2798" s="42">
        <v>6291</v>
      </c>
      <c r="D2798" s="40" t="s">
        <v>361</v>
      </c>
      <c r="E2798" s="40" t="str">
        <f t="shared" si="217"/>
        <v>Out of test</v>
      </c>
      <c r="F2798" t="str">
        <f t="shared" si="215"/>
        <v>High</v>
      </c>
      <c r="G2798" t="str">
        <f t="shared" si="216"/>
        <v>Beijing_1_High</v>
      </c>
      <c r="H2798">
        <v>0.26488496573888565</v>
      </c>
      <c r="I2798">
        <f t="shared" si="219"/>
        <v>477</v>
      </c>
      <c r="J2798" t="str">
        <f t="shared" si="218"/>
        <v>Out of Test</v>
      </c>
      <c r="K2798" t="str">
        <f>IF(J2798="Test", COUNTIF($J$10:J2798, "Test"),"")</f>
        <v/>
      </c>
      <c r="L2798" t="str">
        <f>IF(J2798="Control", COUNTIF($J$10:J2798, "Control"),"")</f>
        <v/>
      </c>
    </row>
    <row r="2799" spans="1:12">
      <c r="A2799" s="42">
        <v>1518777773</v>
      </c>
      <c r="B2799" s="42">
        <v>1</v>
      </c>
      <c r="C2799" s="42">
        <v>3812</v>
      </c>
      <c r="D2799" s="40" t="s">
        <v>361</v>
      </c>
      <c r="E2799" s="40" t="str">
        <f t="shared" si="217"/>
        <v>Out of test</v>
      </c>
      <c r="F2799" t="str">
        <f t="shared" si="215"/>
        <v>High</v>
      </c>
      <c r="G2799" t="str">
        <f t="shared" si="216"/>
        <v>Beijing_1_High</v>
      </c>
      <c r="H2799">
        <v>0.26602085356816829</v>
      </c>
      <c r="I2799">
        <f t="shared" si="219"/>
        <v>478</v>
      </c>
      <c r="J2799" t="str">
        <f t="shared" si="218"/>
        <v>Out of Test</v>
      </c>
      <c r="K2799" t="str">
        <f>IF(J2799="Test", COUNTIF($J$10:J2799, "Test"),"")</f>
        <v/>
      </c>
      <c r="L2799" t="str">
        <f>IF(J2799="Control", COUNTIF($J$10:J2799, "Control"),"")</f>
        <v/>
      </c>
    </row>
    <row r="2800" spans="1:12">
      <c r="A2800" s="42">
        <v>1511323385</v>
      </c>
      <c r="B2800" s="42">
        <v>1</v>
      </c>
      <c r="C2800" s="42">
        <v>3563</v>
      </c>
      <c r="D2800" s="40" t="s">
        <v>361</v>
      </c>
      <c r="E2800" s="40" t="str">
        <f t="shared" si="217"/>
        <v>Out of test</v>
      </c>
      <c r="F2800" t="str">
        <f t="shared" si="215"/>
        <v>High</v>
      </c>
      <c r="G2800" t="str">
        <f t="shared" si="216"/>
        <v>Beijing_1_High</v>
      </c>
      <c r="H2800">
        <v>0.26606307249760752</v>
      </c>
      <c r="I2800">
        <f t="shared" si="219"/>
        <v>479</v>
      </c>
      <c r="J2800" t="str">
        <f t="shared" si="218"/>
        <v>Out of Test</v>
      </c>
      <c r="K2800" t="str">
        <f>IF(J2800="Test", COUNTIF($J$10:J2800, "Test"),"")</f>
        <v/>
      </c>
      <c r="L2800" t="str">
        <f>IF(J2800="Control", COUNTIF($J$10:J2800, "Control"),"")</f>
        <v/>
      </c>
    </row>
    <row r="2801" spans="1:12">
      <c r="A2801" s="42">
        <v>1517324466</v>
      </c>
      <c r="B2801" s="42">
        <v>1</v>
      </c>
      <c r="C2801" s="42">
        <v>3184</v>
      </c>
      <c r="D2801" s="40" t="s">
        <v>361</v>
      </c>
      <c r="E2801" s="40" t="str">
        <f t="shared" si="217"/>
        <v>Out of test</v>
      </c>
      <c r="F2801" t="str">
        <f t="shared" si="215"/>
        <v>High</v>
      </c>
      <c r="G2801" t="str">
        <f t="shared" si="216"/>
        <v>Beijing_1_High</v>
      </c>
      <c r="H2801">
        <v>0.26615798875585384</v>
      </c>
      <c r="I2801">
        <f t="shared" si="219"/>
        <v>480</v>
      </c>
      <c r="J2801" t="str">
        <f t="shared" si="218"/>
        <v>Out of Test</v>
      </c>
      <c r="K2801" t="str">
        <f>IF(J2801="Test", COUNTIF($J$10:J2801, "Test"),"")</f>
        <v/>
      </c>
      <c r="L2801" t="str">
        <f>IF(J2801="Control", COUNTIF($J$10:J2801, "Control"),"")</f>
        <v/>
      </c>
    </row>
    <row r="2802" spans="1:12">
      <c r="A2802" s="42">
        <v>1517786896</v>
      </c>
      <c r="B2802" s="42">
        <v>1</v>
      </c>
      <c r="C2802" s="42">
        <v>2615</v>
      </c>
      <c r="D2802" s="40" t="s">
        <v>361</v>
      </c>
      <c r="E2802" s="40" t="str">
        <f t="shared" si="217"/>
        <v>Out of test</v>
      </c>
      <c r="F2802" t="str">
        <f t="shared" si="215"/>
        <v>High</v>
      </c>
      <c r="G2802" t="str">
        <f t="shared" si="216"/>
        <v>Beijing_1_High</v>
      </c>
      <c r="H2802">
        <v>0.26671222855029442</v>
      </c>
      <c r="I2802">
        <f t="shared" si="219"/>
        <v>481</v>
      </c>
      <c r="J2802" t="str">
        <f t="shared" si="218"/>
        <v>Out of Test</v>
      </c>
      <c r="K2802" t="str">
        <f>IF(J2802="Test", COUNTIF($J$10:J2802, "Test"),"")</f>
        <v/>
      </c>
      <c r="L2802" t="str">
        <f>IF(J2802="Control", COUNTIF($J$10:J2802, "Control"),"")</f>
        <v/>
      </c>
    </row>
    <row r="2803" spans="1:12">
      <c r="A2803" s="42">
        <v>1517752058</v>
      </c>
      <c r="B2803" s="42">
        <v>1</v>
      </c>
      <c r="C2803" s="42">
        <v>4068</v>
      </c>
      <c r="D2803" s="40" t="s">
        <v>361</v>
      </c>
      <c r="E2803" s="40" t="str">
        <f t="shared" si="217"/>
        <v>Out of test</v>
      </c>
      <c r="F2803" t="str">
        <f t="shared" si="215"/>
        <v>High</v>
      </c>
      <c r="G2803" t="str">
        <f t="shared" si="216"/>
        <v>Beijing_1_High</v>
      </c>
      <c r="H2803">
        <v>0.26731446106628032</v>
      </c>
      <c r="I2803">
        <f t="shared" si="219"/>
        <v>482</v>
      </c>
      <c r="J2803" t="str">
        <f t="shared" si="218"/>
        <v>Out of Test</v>
      </c>
      <c r="K2803" t="str">
        <f>IF(J2803="Test", COUNTIF($J$10:J2803, "Test"),"")</f>
        <v/>
      </c>
      <c r="L2803" t="str">
        <f>IF(J2803="Control", COUNTIF($J$10:J2803, "Control"),"")</f>
        <v/>
      </c>
    </row>
    <row r="2804" spans="1:12">
      <c r="A2804" s="42">
        <v>1512598955</v>
      </c>
      <c r="B2804" s="42">
        <v>1</v>
      </c>
      <c r="C2804" s="42">
        <v>2425</v>
      </c>
      <c r="D2804" s="40" t="s">
        <v>361</v>
      </c>
      <c r="E2804" s="40" t="str">
        <f t="shared" si="217"/>
        <v>Out of test</v>
      </c>
      <c r="F2804" t="str">
        <f t="shared" si="215"/>
        <v>High</v>
      </c>
      <c r="G2804" t="str">
        <f t="shared" si="216"/>
        <v>Beijing_1_High</v>
      </c>
      <c r="H2804">
        <v>0.26880160615189208</v>
      </c>
      <c r="I2804">
        <f t="shared" si="219"/>
        <v>483</v>
      </c>
      <c r="J2804" t="str">
        <f t="shared" si="218"/>
        <v>Out of Test</v>
      </c>
      <c r="K2804" t="str">
        <f>IF(J2804="Test", COUNTIF($J$10:J2804, "Test"),"")</f>
        <v/>
      </c>
      <c r="L2804" t="str">
        <f>IF(J2804="Control", COUNTIF($J$10:J2804, "Control"),"")</f>
        <v/>
      </c>
    </row>
    <row r="2805" spans="1:12">
      <c r="A2805" s="42">
        <v>1515044459</v>
      </c>
      <c r="B2805" s="42">
        <v>1</v>
      </c>
      <c r="C2805" s="42">
        <v>2698</v>
      </c>
      <c r="D2805" s="40" t="s">
        <v>361</v>
      </c>
      <c r="E2805" s="40" t="str">
        <f t="shared" si="217"/>
        <v>Out of test</v>
      </c>
      <c r="F2805" t="str">
        <f t="shared" si="215"/>
        <v>High</v>
      </c>
      <c r="G2805" t="str">
        <f t="shared" si="216"/>
        <v>Beijing_1_High</v>
      </c>
      <c r="H2805">
        <v>0.26912724425839818</v>
      </c>
      <c r="I2805">
        <f t="shared" si="219"/>
        <v>484</v>
      </c>
      <c r="J2805" t="str">
        <f t="shared" si="218"/>
        <v>Out of Test</v>
      </c>
      <c r="K2805" t="str">
        <f>IF(J2805="Test", COUNTIF($J$10:J2805, "Test"),"")</f>
        <v/>
      </c>
      <c r="L2805" t="str">
        <f>IF(J2805="Control", COUNTIF($J$10:J2805, "Control"),"")</f>
        <v/>
      </c>
    </row>
    <row r="2806" spans="1:12">
      <c r="A2806" s="42">
        <v>1513415394</v>
      </c>
      <c r="B2806" s="42">
        <v>1</v>
      </c>
      <c r="C2806" s="42">
        <v>3566</v>
      </c>
      <c r="D2806" s="40" t="s">
        <v>361</v>
      </c>
      <c r="E2806" s="40" t="str">
        <f t="shared" si="217"/>
        <v>Out of test</v>
      </c>
      <c r="F2806" t="str">
        <f t="shared" si="215"/>
        <v>High</v>
      </c>
      <c r="G2806" t="str">
        <f t="shared" si="216"/>
        <v>Beijing_1_High</v>
      </c>
      <c r="H2806">
        <v>0.26990518336875324</v>
      </c>
      <c r="I2806">
        <f t="shared" si="219"/>
        <v>485</v>
      </c>
      <c r="J2806" t="str">
        <f t="shared" si="218"/>
        <v>Out of Test</v>
      </c>
      <c r="K2806" t="str">
        <f>IF(J2806="Test", COUNTIF($J$10:J2806, "Test"),"")</f>
        <v/>
      </c>
      <c r="L2806" t="str">
        <f>IF(J2806="Control", COUNTIF($J$10:J2806, "Control"),"")</f>
        <v/>
      </c>
    </row>
    <row r="2807" spans="1:12">
      <c r="A2807" s="42">
        <v>1515192336</v>
      </c>
      <c r="B2807" s="42">
        <v>1</v>
      </c>
      <c r="C2807" s="42">
        <v>3076</v>
      </c>
      <c r="D2807" s="40" t="s">
        <v>361</v>
      </c>
      <c r="E2807" s="40" t="str">
        <f t="shared" si="217"/>
        <v>Out of test</v>
      </c>
      <c r="F2807" t="str">
        <f t="shared" si="215"/>
        <v>High</v>
      </c>
      <c r="G2807" t="str">
        <f t="shared" si="216"/>
        <v>Beijing_1_High</v>
      </c>
      <c r="H2807">
        <v>0.26999980616059382</v>
      </c>
      <c r="I2807">
        <f t="shared" si="219"/>
        <v>486</v>
      </c>
      <c r="J2807" t="str">
        <f t="shared" si="218"/>
        <v>Out of Test</v>
      </c>
      <c r="K2807" t="str">
        <f>IF(J2807="Test", COUNTIF($J$10:J2807, "Test"),"")</f>
        <v/>
      </c>
      <c r="L2807" t="str">
        <f>IF(J2807="Control", COUNTIF($J$10:J2807, "Control"),"")</f>
        <v/>
      </c>
    </row>
    <row r="2808" spans="1:12">
      <c r="A2808" s="42">
        <v>1511327944</v>
      </c>
      <c r="B2808" s="42">
        <v>1</v>
      </c>
      <c r="C2808" s="42">
        <v>3851</v>
      </c>
      <c r="D2808" s="40" t="s">
        <v>361</v>
      </c>
      <c r="E2808" s="40" t="str">
        <f t="shared" si="217"/>
        <v>Out of test</v>
      </c>
      <c r="F2808" t="str">
        <f t="shared" si="215"/>
        <v>High</v>
      </c>
      <c r="G2808" t="str">
        <f t="shared" si="216"/>
        <v>Beijing_1_High</v>
      </c>
      <c r="H2808">
        <v>0.27039347237213029</v>
      </c>
      <c r="I2808">
        <f t="shared" si="219"/>
        <v>487</v>
      </c>
      <c r="J2808" t="str">
        <f t="shared" si="218"/>
        <v>Out of Test</v>
      </c>
      <c r="K2808" t="str">
        <f>IF(J2808="Test", COUNTIF($J$10:J2808, "Test"),"")</f>
        <v/>
      </c>
      <c r="L2808" t="str">
        <f>IF(J2808="Control", COUNTIF($J$10:J2808, "Control"),"")</f>
        <v/>
      </c>
    </row>
    <row r="2809" spans="1:12">
      <c r="A2809" s="42">
        <v>1519900795</v>
      </c>
      <c r="B2809" s="42">
        <v>1</v>
      </c>
      <c r="C2809" s="42">
        <v>4345</v>
      </c>
      <c r="D2809" s="40" t="s">
        <v>361</v>
      </c>
      <c r="E2809" s="40" t="str">
        <f t="shared" si="217"/>
        <v>Out of test</v>
      </c>
      <c r="F2809" t="str">
        <f t="shared" si="215"/>
        <v>High</v>
      </c>
      <c r="G2809" t="str">
        <f t="shared" si="216"/>
        <v>Beijing_1_High</v>
      </c>
      <c r="H2809">
        <v>0.27122791555561232</v>
      </c>
      <c r="I2809">
        <f t="shared" si="219"/>
        <v>488</v>
      </c>
      <c r="J2809" t="str">
        <f t="shared" si="218"/>
        <v>Out of Test</v>
      </c>
      <c r="K2809" t="str">
        <f>IF(J2809="Test", COUNTIF($J$10:J2809, "Test"),"")</f>
        <v/>
      </c>
      <c r="L2809" t="str">
        <f>IF(J2809="Control", COUNTIF($J$10:J2809, "Control"),"")</f>
        <v/>
      </c>
    </row>
    <row r="2810" spans="1:12">
      <c r="A2810" s="42">
        <v>1513704743</v>
      </c>
      <c r="B2810" s="42">
        <v>1</v>
      </c>
      <c r="C2810" s="42">
        <v>3019</v>
      </c>
      <c r="D2810" s="40" t="s">
        <v>361</v>
      </c>
      <c r="E2810" s="40" t="str">
        <f t="shared" si="217"/>
        <v>Out of test</v>
      </c>
      <c r="F2810" t="str">
        <f t="shared" si="215"/>
        <v>High</v>
      </c>
      <c r="G2810" t="str">
        <f t="shared" si="216"/>
        <v>Beijing_1_High</v>
      </c>
      <c r="H2810">
        <v>0.27143751159243701</v>
      </c>
      <c r="I2810">
        <f t="shared" si="219"/>
        <v>489</v>
      </c>
      <c r="J2810" t="str">
        <f t="shared" si="218"/>
        <v>Out of Test</v>
      </c>
      <c r="K2810" t="str">
        <f>IF(J2810="Test", COUNTIF($J$10:J2810, "Test"),"")</f>
        <v/>
      </c>
      <c r="L2810" t="str">
        <f>IF(J2810="Control", COUNTIF($J$10:J2810, "Control"),"")</f>
        <v/>
      </c>
    </row>
    <row r="2811" spans="1:12">
      <c r="A2811" s="42">
        <v>1511303499</v>
      </c>
      <c r="B2811" s="42">
        <v>1</v>
      </c>
      <c r="C2811" s="42">
        <v>2636</v>
      </c>
      <c r="D2811" s="40" t="s">
        <v>361</v>
      </c>
      <c r="E2811" s="40" t="str">
        <f t="shared" si="217"/>
        <v>Out of test</v>
      </c>
      <c r="F2811" t="str">
        <f t="shared" si="215"/>
        <v>High</v>
      </c>
      <c r="G2811" t="str">
        <f t="shared" si="216"/>
        <v>Beijing_1_High</v>
      </c>
      <c r="H2811">
        <v>0.27148076974103474</v>
      </c>
      <c r="I2811">
        <f t="shared" si="219"/>
        <v>490</v>
      </c>
      <c r="J2811" t="str">
        <f t="shared" si="218"/>
        <v>Out of Test</v>
      </c>
      <c r="K2811" t="str">
        <f>IF(J2811="Test", COUNTIF($J$10:J2811, "Test"),"")</f>
        <v/>
      </c>
      <c r="L2811" t="str">
        <f>IF(J2811="Control", COUNTIF($J$10:J2811, "Control"),"")</f>
        <v/>
      </c>
    </row>
    <row r="2812" spans="1:12">
      <c r="A2812" s="42">
        <v>1514994604</v>
      </c>
      <c r="B2812" s="42">
        <v>1</v>
      </c>
      <c r="C2812" s="42">
        <v>2715</v>
      </c>
      <c r="D2812" s="40" t="s">
        <v>361</v>
      </c>
      <c r="E2812" s="40" t="str">
        <f t="shared" si="217"/>
        <v>Out of test</v>
      </c>
      <c r="F2812" t="str">
        <f t="shared" si="215"/>
        <v>High</v>
      </c>
      <c r="G2812" t="str">
        <f t="shared" si="216"/>
        <v>Beijing_1_High</v>
      </c>
      <c r="H2812">
        <v>0.2724441924841613</v>
      </c>
      <c r="I2812">
        <f t="shared" si="219"/>
        <v>491</v>
      </c>
      <c r="J2812" t="str">
        <f t="shared" si="218"/>
        <v>Out of Test</v>
      </c>
      <c r="K2812" t="str">
        <f>IF(J2812="Test", COUNTIF($J$10:J2812, "Test"),"")</f>
        <v/>
      </c>
      <c r="L2812" t="str">
        <f>IF(J2812="Control", COUNTIF($J$10:J2812, "Control"),"")</f>
        <v/>
      </c>
    </row>
    <row r="2813" spans="1:12">
      <c r="A2813" s="42">
        <v>1511312374</v>
      </c>
      <c r="B2813" s="42">
        <v>1</v>
      </c>
      <c r="C2813" s="42">
        <v>3713</v>
      </c>
      <c r="D2813" s="40" t="s">
        <v>361</v>
      </c>
      <c r="E2813" s="40" t="str">
        <f t="shared" si="217"/>
        <v>Out of test</v>
      </c>
      <c r="F2813" t="str">
        <f t="shared" si="215"/>
        <v>High</v>
      </c>
      <c r="G2813" t="str">
        <f t="shared" si="216"/>
        <v>Beijing_1_High</v>
      </c>
      <c r="H2813">
        <v>0.27289758713613799</v>
      </c>
      <c r="I2813">
        <f t="shared" si="219"/>
        <v>492</v>
      </c>
      <c r="J2813" t="str">
        <f t="shared" si="218"/>
        <v>Out of Test</v>
      </c>
      <c r="K2813" t="str">
        <f>IF(J2813="Test", COUNTIF($J$10:J2813, "Test"),"")</f>
        <v/>
      </c>
      <c r="L2813" t="str">
        <f>IF(J2813="Control", COUNTIF($J$10:J2813, "Control"),"")</f>
        <v/>
      </c>
    </row>
    <row r="2814" spans="1:12">
      <c r="A2814" s="42">
        <v>1515079668</v>
      </c>
      <c r="B2814" s="42">
        <v>1</v>
      </c>
      <c r="C2814" s="42">
        <v>2355</v>
      </c>
      <c r="D2814" s="40" t="s">
        <v>361</v>
      </c>
      <c r="E2814" s="40" t="str">
        <f t="shared" si="217"/>
        <v>Out of test</v>
      </c>
      <c r="F2814" t="str">
        <f t="shared" si="215"/>
        <v>High</v>
      </c>
      <c r="G2814" t="str">
        <f t="shared" si="216"/>
        <v>Beijing_1_High</v>
      </c>
      <c r="H2814">
        <v>0.27307942178120082</v>
      </c>
      <c r="I2814">
        <f t="shared" si="219"/>
        <v>493</v>
      </c>
      <c r="J2814" t="str">
        <f t="shared" si="218"/>
        <v>Out of Test</v>
      </c>
      <c r="K2814" t="str">
        <f>IF(J2814="Test", COUNTIF($J$10:J2814, "Test"),"")</f>
        <v/>
      </c>
      <c r="L2814" t="str">
        <f>IF(J2814="Control", COUNTIF($J$10:J2814, "Control"),"")</f>
        <v/>
      </c>
    </row>
    <row r="2815" spans="1:12">
      <c r="A2815" s="42">
        <v>1517248494</v>
      </c>
      <c r="B2815" s="42">
        <v>1</v>
      </c>
      <c r="C2815" s="42">
        <v>3837</v>
      </c>
      <c r="D2815" s="40" t="s">
        <v>361</v>
      </c>
      <c r="E2815" s="40" t="str">
        <f t="shared" si="217"/>
        <v>Out of test</v>
      </c>
      <c r="F2815" t="str">
        <f t="shared" si="215"/>
        <v>High</v>
      </c>
      <c r="G2815" t="str">
        <f t="shared" si="216"/>
        <v>Beijing_1_High</v>
      </c>
      <c r="H2815">
        <v>0.27315521691130451</v>
      </c>
      <c r="I2815">
        <f t="shared" si="219"/>
        <v>494</v>
      </c>
      <c r="J2815" t="str">
        <f t="shared" si="218"/>
        <v>Out of Test</v>
      </c>
      <c r="K2815" t="str">
        <f>IF(J2815="Test", COUNTIF($J$10:J2815, "Test"),"")</f>
        <v/>
      </c>
      <c r="L2815" t="str">
        <f>IF(J2815="Control", COUNTIF($J$10:J2815, "Control"),"")</f>
        <v/>
      </c>
    </row>
    <row r="2816" spans="1:12">
      <c r="A2816" s="42">
        <v>1512959013</v>
      </c>
      <c r="B2816" s="42">
        <v>1</v>
      </c>
      <c r="C2816" s="42">
        <v>2844</v>
      </c>
      <c r="D2816" s="40" t="s">
        <v>361</v>
      </c>
      <c r="E2816" s="40" t="str">
        <f t="shared" si="217"/>
        <v>Out of test</v>
      </c>
      <c r="F2816" t="str">
        <f t="shared" si="215"/>
        <v>High</v>
      </c>
      <c r="G2816" t="str">
        <f t="shared" si="216"/>
        <v>Beijing_1_High</v>
      </c>
      <c r="H2816">
        <v>0.27330519795150632</v>
      </c>
      <c r="I2816">
        <f t="shared" si="219"/>
        <v>495</v>
      </c>
      <c r="J2816" t="str">
        <f t="shared" si="218"/>
        <v>Out of Test</v>
      </c>
      <c r="K2816" t="str">
        <f>IF(J2816="Test", COUNTIF($J$10:J2816, "Test"),"")</f>
        <v/>
      </c>
      <c r="L2816" t="str">
        <f>IF(J2816="Control", COUNTIF($J$10:J2816, "Control"),"")</f>
        <v/>
      </c>
    </row>
    <row r="2817" spans="1:12">
      <c r="A2817" s="42">
        <v>1516541768</v>
      </c>
      <c r="B2817" s="42">
        <v>1</v>
      </c>
      <c r="C2817" s="42">
        <v>3459</v>
      </c>
      <c r="D2817" s="40" t="s">
        <v>361</v>
      </c>
      <c r="E2817" s="40" t="str">
        <f t="shared" si="217"/>
        <v>Out of test</v>
      </c>
      <c r="F2817" t="str">
        <f t="shared" si="215"/>
        <v>High</v>
      </c>
      <c r="G2817" t="str">
        <f t="shared" si="216"/>
        <v>Beijing_1_High</v>
      </c>
      <c r="H2817">
        <v>0.27373802788080281</v>
      </c>
      <c r="I2817">
        <f t="shared" si="219"/>
        <v>496</v>
      </c>
      <c r="J2817" t="str">
        <f t="shared" si="218"/>
        <v>Out of Test</v>
      </c>
      <c r="K2817" t="str">
        <f>IF(J2817="Test", COUNTIF($J$10:J2817, "Test"),"")</f>
        <v/>
      </c>
      <c r="L2817" t="str">
        <f>IF(J2817="Control", COUNTIF($J$10:J2817, "Control"),"")</f>
        <v/>
      </c>
    </row>
    <row r="2818" spans="1:12">
      <c r="A2818" s="42">
        <v>1518895096</v>
      </c>
      <c r="B2818" s="42">
        <v>1</v>
      </c>
      <c r="C2818" s="42">
        <v>3563</v>
      </c>
      <c r="D2818" s="40" t="s">
        <v>361</v>
      </c>
      <c r="E2818" s="40" t="str">
        <f t="shared" si="217"/>
        <v>Out of test</v>
      </c>
      <c r="F2818" t="str">
        <f t="shared" si="215"/>
        <v>High</v>
      </c>
      <c r="G2818" t="str">
        <f t="shared" si="216"/>
        <v>Beijing_1_High</v>
      </c>
      <c r="H2818">
        <v>0.27374184785582223</v>
      </c>
      <c r="I2818">
        <f t="shared" si="219"/>
        <v>497</v>
      </c>
      <c r="J2818" t="str">
        <f t="shared" si="218"/>
        <v>Out of Test</v>
      </c>
      <c r="K2818" t="str">
        <f>IF(J2818="Test", COUNTIF($J$10:J2818, "Test"),"")</f>
        <v/>
      </c>
      <c r="L2818" t="str">
        <f>IF(J2818="Control", COUNTIF($J$10:J2818, "Control"),"")</f>
        <v/>
      </c>
    </row>
    <row r="2819" spans="1:12">
      <c r="A2819" s="42">
        <v>1513426326</v>
      </c>
      <c r="B2819" s="42">
        <v>1</v>
      </c>
      <c r="C2819" s="42">
        <v>2508</v>
      </c>
      <c r="D2819" s="40" t="s">
        <v>361</v>
      </c>
      <c r="E2819" s="40" t="str">
        <f t="shared" si="217"/>
        <v>Out of test</v>
      </c>
      <c r="F2819" t="str">
        <f t="shared" si="215"/>
        <v>High</v>
      </c>
      <c r="G2819" t="str">
        <f t="shared" si="216"/>
        <v>Beijing_1_High</v>
      </c>
      <c r="H2819">
        <v>0.2740719574152275</v>
      </c>
      <c r="I2819">
        <f t="shared" si="219"/>
        <v>498</v>
      </c>
      <c r="J2819" t="str">
        <f t="shared" si="218"/>
        <v>Out of Test</v>
      </c>
      <c r="K2819" t="str">
        <f>IF(J2819="Test", COUNTIF($J$10:J2819, "Test"),"")</f>
        <v/>
      </c>
      <c r="L2819" t="str">
        <f>IF(J2819="Control", COUNTIF($J$10:J2819, "Control"),"")</f>
        <v/>
      </c>
    </row>
    <row r="2820" spans="1:12">
      <c r="A2820" s="42">
        <v>1516972516</v>
      </c>
      <c r="B2820" s="42">
        <v>1</v>
      </c>
      <c r="C2820" s="42">
        <v>2408</v>
      </c>
      <c r="D2820" s="40" t="s">
        <v>361</v>
      </c>
      <c r="E2820" s="40" t="str">
        <f t="shared" si="217"/>
        <v>Out of test</v>
      </c>
      <c r="F2820" t="str">
        <f t="shared" si="215"/>
        <v>High</v>
      </c>
      <c r="G2820" t="str">
        <f t="shared" si="216"/>
        <v>Beijing_1_High</v>
      </c>
      <c r="H2820">
        <v>0.27471642346381775</v>
      </c>
      <c r="I2820">
        <f t="shared" si="219"/>
        <v>499</v>
      </c>
      <c r="J2820" t="str">
        <f t="shared" si="218"/>
        <v>Out of Test</v>
      </c>
      <c r="K2820" t="str">
        <f>IF(J2820="Test", COUNTIF($J$10:J2820, "Test"),"")</f>
        <v/>
      </c>
      <c r="L2820" t="str">
        <f>IF(J2820="Control", COUNTIF($J$10:J2820, "Control"),"")</f>
        <v/>
      </c>
    </row>
    <row r="2821" spans="1:12">
      <c r="A2821" s="42">
        <v>1517886735</v>
      </c>
      <c r="B2821" s="42">
        <v>1</v>
      </c>
      <c r="C2821" s="42">
        <v>3248</v>
      </c>
      <c r="D2821" s="40" t="s">
        <v>361</v>
      </c>
      <c r="E2821" s="40" t="str">
        <f t="shared" si="217"/>
        <v>Out of test</v>
      </c>
      <c r="F2821" t="str">
        <f t="shared" si="215"/>
        <v>High</v>
      </c>
      <c r="G2821" t="str">
        <f t="shared" si="216"/>
        <v>Beijing_1_High</v>
      </c>
      <c r="H2821">
        <v>0.27478586714790643</v>
      </c>
      <c r="I2821">
        <f t="shared" si="219"/>
        <v>500</v>
      </c>
      <c r="J2821" t="str">
        <f t="shared" si="218"/>
        <v>Out of Test</v>
      </c>
      <c r="K2821" t="str">
        <f>IF(J2821="Test", COUNTIF($J$10:J2821, "Test"),"")</f>
        <v/>
      </c>
      <c r="L2821" t="str">
        <f>IF(J2821="Control", COUNTIF($J$10:J2821, "Control"),"")</f>
        <v/>
      </c>
    </row>
    <row r="2822" spans="1:12">
      <c r="A2822" s="42">
        <v>1518569295</v>
      </c>
      <c r="B2822" s="42">
        <v>1</v>
      </c>
      <c r="C2822" s="42">
        <v>2920</v>
      </c>
      <c r="D2822" s="40" t="s">
        <v>361</v>
      </c>
      <c r="E2822" s="40" t="str">
        <f t="shared" si="217"/>
        <v>Out of test</v>
      </c>
      <c r="F2822" t="str">
        <f t="shared" si="215"/>
        <v>High</v>
      </c>
      <c r="G2822" t="str">
        <f t="shared" si="216"/>
        <v>Beijing_1_High</v>
      </c>
      <c r="H2822">
        <v>0.27488561344704099</v>
      </c>
      <c r="I2822">
        <f t="shared" si="219"/>
        <v>501</v>
      </c>
      <c r="J2822" t="str">
        <f t="shared" si="218"/>
        <v>Out of Test</v>
      </c>
      <c r="K2822" t="str">
        <f>IF(J2822="Test", COUNTIF($J$10:J2822, "Test"),"")</f>
        <v/>
      </c>
      <c r="L2822" t="str">
        <f>IF(J2822="Control", COUNTIF($J$10:J2822, "Control"),"")</f>
        <v/>
      </c>
    </row>
    <row r="2823" spans="1:12">
      <c r="A2823" s="42">
        <v>1512227458</v>
      </c>
      <c r="B2823" s="42">
        <v>1</v>
      </c>
      <c r="C2823" s="42">
        <v>3126</v>
      </c>
      <c r="D2823" s="40" t="s">
        <v>361</v>
      </c>
      <c r="E2823" s="40" t="str">
        <f t="shared" si="217"/>
        <v>Out of test</v>
      </c>
      <c r="F2823" t="str">
        <f t="shared" si="215"/>
        <v>High</v>
      </c>
      <c r="G2823" t="str">
        <f t="shared" si="216"/>
        <v>Beijing_1_High</v>
      </c>
      <c r="H2823">
        <v>0.27501382359324866</v>
      </c>
      <c r="I2823">
        <f t="shared" si="219"/>
        <v>502</v>
      </c>
      <c r="J2823" t="str">
        <f t="shared" si="218"/>
        <v>Out of Test</v>
      </c>
      <c r="K2823" t="str">
        <f>IF(J2823="Test", COUNTIF($J$10:J2823, "Test"),"")</f>
        <v/>
      </c>
      <c r="L2823" t="str">
        <f>IF(J2823="Control", COUNTIF($J$10:J2823, "Control"),"")</f>
        <v/>
      </c>
    </row>
    <row r="2824" spans="1:12">
      <c r="A2824" s="42">
        <v>1511332054</v>
      </c>
      <c r="B2824" s="42">
        <v>1</v>
      </c>
      <c r="C2824" s="42">
        <v>2894</v>
      </c>
      <c r="D2824" s="40" t="s">
        <v>361</v>
      </c>
      <c r="E2824" s="40" t="str">
        <f t="shared" si="217"/>
        <v>Out of test</v>
      </c>
      <c r="F2824" t="str">
        <f t="shared" si="215"/>
        <v>High</v>
      </c>
      <c r="G2824" t="str">
        <f t="shared" si="216"/>
        <v>Beijing_1_High</v>
      </c>
      <c r="H2824">
        <v>0.27526191788051024</v>
      </c>
      <c r="I2824">
        <f t="shared" si="219"/>
        <v>503</v>
      </c>
      <c r="J2824" t="str">
        <f t="shared" si="218"/>
        <v>Out of Test</v>
      </c>
      <c r="K2824" t="str">
        <f>IF(J2824="Test", COUNTIF($J$10:J2824, "Test"),"")</f>
        <v/>
      </c>
      <c r="L2824" t="str">
        <f>IF(J2824="Control", COUNTIF($J$10:J2824, "Control"),"")</f>
        <v/>
      </c>
    </row>
    <row r="2825" spans="1:12">
      <c r="A2825" s="42">
        <v>1516682979</v>
      </c>
      <c r="B2825" s="42">
        <v>1</v>
      </c>
      <c r="C2825" s="42">
        <v>3167</v>
      </c>
      <c r="D2825" s="40" t="s">
        <v>361</v>
      </c>
      <c r="E2825" s="40" t="str">
        <f t="shared" si="217"/>
        <v>Out of test</v>
      </c>
      <c r="F2825" t="str">
        <f t="shared" si="215"/>
        <v>High</v>
      </c>
      <c r="G2825" t="str">
        <f t="shared" si="216"/>
        <v>Beijing_1_High</v>
      </c>
      <c r="H2825">
        <v>0.27552818639318766</v>
      </c>
      <c r="I2825">
        <f t="shared" si="219"/>
        <v>504</v>
      </c>
      <c r="J2825" t="str">
        <f t="shared" si="218"/>
        <v>Out of Test</v>
      </c>
      <c r="K2825" t="str">
        <f>IF(J2825="Test", COUNTIF($J$10:J2825, "Test"),"")</f>
        <v/>
      </c>
      <c r="L2825" t="str">
        <f>IF(J2825="Control", COUNTIF($J$10:J2825, "Control"),"")</f>
        <v/>
      </c>
    </row>
    <row r="2826" spans="1:12">
      <c r="A2826" s="42">
        <v>1513136554</v>
      </c>
      <c r="B2826" s="42">
        <v>1</v>
      </c>
      <c r="C2826" s="42">
        <v>3237</v>
      </c>
      <c r="D2826" s="40" t="s">
        <v>361</v>
      </c>
      <c r="E2826" s="40" t="str">
        <f t="shared" si="217"/>
        <v>Out of test</v>
      </c>
      <c r="F2826" t="str">
        <f t="shared" ref="F2826:F2889" si="220">_xlfn.IFS(C2826&lt;1069, "Low", C2826&lt;2277, "Mid", C2826&gt;=2277, "High")</f>
        <v>High</v>
      </c>
      <c r="G2826" t="str">
        <f t="shared" ref="G2826:G2889" si="221">D2826&amp;"_"&amp;B2826&amp;"_"&amp;F2826</f>
        <v>Beijing_1_High</v>
      </c>
      <c r="H2826">
        <v>0.27599386013209237</v>
      </c>
      <c r="I2826">
        <f t="shared" si="219"/>
        <v>505</v>
      </c>
      <c r="J2826" t="str">
        <f t="shared" si="218"/>
        <v>Out of Test</v>
      </c>
      <c r="K2826" t="str">
        <f>IF(J2826="Test", COUNTIF($J$10:J2826, "Test"),"")</f>
        <v/>
      </c>
      <c r="L2826" t="str">
        <f>IF(J2826="Control", COUNTIF($J$10:J2826, "Control"),"")</f>
        <v/>
      </c>
    </row>
    <row r="2827" spans="1:12">
      <c r="A2827" s="42">
        <v>1515315515</v>
      </c>
      <c r="B2827" s="42">
        <v>1</v>
      </c>
      <c r="C2827" s="42">
        <v>2840</v>
      </c>
      <c r="D2827" s="40" t="s">
        <v>361</v>
      </c>
      <c r="E2827" s="40" t="str">
        <f t="shared" ref="E2827:E2890" si="222">IF(AND(J2827="Test",K2827&lt;=3000),"Test",IF(AND(J2827="Control",L2827&lt;=3000),"Control","Out of test"))</f>
        <v>Out of test</v>
      </c>
      <c r="F2827" t="str">
        <f t="shared" si="220"/>
        <v>High</v>
      </c>
      <c r="G2827" t="str">
        <f t="shared" si="221"/>
        <v>Beijing_1_High</v>
      </c>
      <c r="H2827">
        <v>0.27640599214167183</v>
      </c>
      <c r="I2827">
        <f t="shared" si="219"/>
        <v>506</v>
      </c>
      <c r="J2827" t="str">
        <f t="shared" ref="J2827:J2890" si="223">IF(I2827&lt;=250, IF(MOD(I2827,2)=1, "Test", "Control"),"Out of Test")</f>
        <v>Out of Test</v>
      </c>
      <c r="K2827" t="str">
        <f>IF(J2827="Test", COUNTIF($J$10:J2827, "Test"),"")</f>
        <v/>
      </c>
      <c r="L2827" t="str">
        <f>IF(J2827="Control", COUNTIF($J$10:J2827, "Control"),"")</f>
        <v/>
      </c>
    </row>
    <row r="2828" spans="1:12">
      <c r="A2828" s="42">
        <v>1518011676</v>
      </c>
      <c r="B2828" s="42">
        <v>1</v>
      </c>
      <c r="C2828" s="42">
        <v>3199</v>
      </c>
      <c r="D2828" s="40" t="s">
        <v>361</v>
      </c>
      <c r="E2828" s="40" t="str">
        <f t="shared" si="222"/>
        <v>Out of test</v>
      </c>
      <c r="F2828" t="str">
        <f t="shared" si="220"/>
        <v>High</v>
      </c>
      <c r="G2828" t="str">
        <f t="shared" si="221"/>
        <v>Beijing_1_High</v>
      </c>
      <c r="H2828">
        <v>0.27663359648629637</v>
      </c>
      <c r="I2828">
        <f t="shared" ref="I2828:I2891" si="224">IF(G2828=G2827, I2827+1, 1)</f>
        <v>507</v>
      </c>
      <c r="J2828" t="str">
        <f t="shared" si="223"/>
        <v>Out of Test</v>
      </c>
      <c r="K2828" t="str">
        <f>IF(J2828="Test", COUNTIF($J$10:J2828, "Test"),"")</f>
        <v/>
      </c>
      <c r="L2828" t="str">
        <f>IF(J2828="Control", COUNTIF($J$10:J2828, "Control"),"")</f>
        <v/>
      </c>
    </row>
    <row r="2829" spans="1:12">
      <c r="A2829" s="42">
        <v>1514292968</v>
      </c>
      <c r="B2829" s="42">
        <v>1</v>
      </c>
      <c r="C2829" s="42">
        <v>4597</v>
      </c>
      <c r="D2829" s="40" t="s">
        <v>361</v>
      </c>
      <c r="E2829" s="40" t="str">
        <f t="shared" si="222"/>
        <v>Out of test</v>
      </c>
      <c r="F2829" t="str">
        <f t="shared" si="220"/>
        <v>High</v>
      </c>
      <c r="G2829" t="str">
        <f t="shared" si="221"/>
        <v>Beijing_1_High</v>
      </c>
      <c r="H2829">
        <v>0.27672149756782149</v>
      </c>
      <c r="I2829">
        <f t="shared" si="224"/>
        <v>508</v>
      </c>
      <c r="J2829" t="str">
        <f t="shared" si="223"/>
        <v>Out of Test</v>
      </c>
      <c r="K2829" t="str">
        <f>IF(J2829="Test", COUNTIF($J$10:J2829, "Test"),"")</f>
        <v/>
      </c>
      <c r="L2829" t="str">
        <f>IF(J2829="Control", COUNTIF($J$10:J2829, "Control"),"")</f>
        <v/>
      </c>
    </row>
    <row r="2830" spans="1:12">
      <c r="A2830" s="42">
        <v>1512068559</v>
      </c>
      <c r="B2830" s="42">
        <v>1</v>
      </c>
      <c r="C2830" s="42">
        <v>2685</v>
      </c>
      <c r="D2830" s="40" t="s">
        <v>361</v>
      </c>
      <c r="E2830" s="40" t="str">
        <f t="shared" si="222"/>
        <v>Out of test</v>
      </c>
      <c r="F2830" t="str">
        <f t="shared" si="220"/>
        <v>High</v>
      </c>
      <c r="G2830" t="str">
        <f t="shared" si="221"/>
        <v>Beijing_1_High</v>
      </c>
      <c r="H2830">
        <v>0.27691284926444459</v>
      </c>
      <c r="I2830">
        <f t="shared" si="224"/>
        <v>509</v>
      </c>
      <c r="J2830" t="str">
        <f t="shared" si="223"/>
        <v>Out of Test</v>
      </c>
      <c r="K2830" t="str">
        <f>IF(J2830="Test", COUNTIF($J$10:J2830, "Test"),"")</f>
        <v/>
      </c>
      <c r="L2830" t="str">
        <f>IF(J2830="Control", COUNTIF($J$10:J2830, "Control"),"")</f>
        <v/>
      </c>
    </row>
    <row r="2831" spans="1:12">
      <c r="A2831" s="42">
        <v>1518333348</v>
      </c>
      <c r="B2831" s="42">
        <v>1</v>
      </c>
      <c r="C2831" s="42">
        <v>4811</v>
      </c>
      <c r="D2831" s="40" t="s">
        <v>361</v>
      </c>
      <c r="E2831" s="40" t="str">
        <f t="shared" si="222"/>
        <v>Out of test</v>
      </c>
      <c r="F2831" t="str">
        <f t="shared" si="220"/>
        <v>High</v>
      </c>
      <c r="G2831" t="str">
        <f t="shared" si="221"/>
        <v>Beijing_1_High</v>
      </c>
      <c r="H2831">
        <v>0.27692368602461603</v>
      </c>
      <c r="I2831">
        <f t="shared" si="224"/>
        <v>510</v>
      </c>
      <c r="J2831" t="str">
        <f t="shared" si="223"/>
        <v>Out of Test</v>
      </c>
      <c r="K2831" t="str">
        <f>IF(J2831="Test", COUNTIF($J$10:J2831, "Test"),"")</f>
        <v/>
      </c>
      <c r="L2831" t="str">
        <f>IF(J2831="Control", COUNTIF($J$10:J2831, "Control"),"")</f>
        <v/>
      </c>
    </row>
    <row r="2832" spans="1:12">
      <c r="A2832" s="42">
        <v>1514832726</v>
      </c>
      <c r="B2832" s="42">
        <v>1</v>
      </c>
      <c r="C2832" s="42">
        <v>2525</v>
      </c>
      <c r="D2832" s="40" t="s">
        <v>361</v>
      </c>
      <c r="E2832" s="40" t="str">
        <f t="shared" si="222"/>
        <v>Out of test</v>
      </c>
      <c r="F2832" t="str">
        <f t="shared" si="220"/>
        <v>High</v>
      </c>
      <c r="G2832" t="str">
        <f t="shared" si="221"/>
        <v>Beijing_1_High</v>
      </c>
      <c r="H2832">
        <v>0.27724768770636421</v>
      </c>
      <c r="I2832">
        <f t="shared" si="224"/>
        <v>511</v>
      </c>
      <c r="J2832" t="str">
        <f t="shared" si="223"/>
        <v>Out of Test</v>
      </c>
      <c r="K2832" t="str">
        <f>IF(J2832="Test", COUNTIF($J$10:J2832, "Test"),"")</f>
        <v/>
      </c>
      <c r="L2832" t="str">
        <f>IF(J2832="Control", COUNTIF($J$10:J2832, "Control"),"")</f>
        <v/>
      </c>
    </row>
    <row r="2833" spans="1:12">
      <c r="A2833" s="42">
        <v>1514327706</v>
      </c>
      <c r="B2833" s="42">
        <v>1</v>
      </c>
      <c r="C2833" s="42">
        <v>2585</v>
      </c>
      <c r="D2833" s="40" t="s">
        <v>361</v>
      </c>
      <c r="E2833" s="40" t="str">
        <f t="shared" si="222"/>
        <v>Out of test</v>
      </c>
      <c r="F2833" t="str">
        <f t="shared" si="220"/>
        <v>High</v>
      </c>
      <c r="G2833" t="str">
        <f t="shared" si="221"/>
        <v>Beijing_1_High</v>
      </c>
      <c r="H2833">
        <v>0.27840705254064557</v>
      </c>
      <c r="I2833">
        <f t="shared" si="224"/>
        <v>512</v>
      </c>
      <c r="J2833" t="str">
        <f t="shared" si="223"/>
        <v>Out of Test</v>
      </c>
      <c r="K2833" t="str">
        <f>IF(J2833="Test", COUNTIF($J$10:J2833, "Test"),"")</f>
        <v/>
      </c>
      <c r="L2833" t="str">
        <f>IF(J2833="Control", COUNTIF($J$10:J2833, "Control"),"")</f>
        <v/>
      </c>
    </row>
    <row r="2834" spans="1:12">
      <c r="A2834" s="42">
        <v>1519658929</v>
      </c>
      <c r="B2834" s="42">
        <v>1</v>
      </c>
      <c r="C2834" s="42">
        <v>3356</v>
      </c>
      <c r="D2834" s="40" t="s">
        <v>361</v>
      </c>
      <c r="E2834" s="40" t="str">
        <f t="shared" si="222"/>
        <v>Out of test</v>
      </c>
      <c r="F2834" t="str">
        <f t="shared" si="220"/>
        <v>High</v>
      </c>
      <c r="G2834" t="str">
        <f t="shared" si="221"/>
        <v>Beijing_1_High</v>
      </c>
      <c r="H2834">
        <v>0.27942994419440093</v>
      </c>
      <c r="I2834">
        <f t="shared" si="224"/>
        <v>513</v>
      </c>
      <c r="J2834" t="str">
        <f t="shared" si="223"/>
        <v>Out of Test</v>
      </c>
      <c r="K2834" t="str">
        <f>IF(J2834="Test", COUNTIF($J$10:J2834, "Test"),"")</f>
        <v/>
      </c>
      <c r="L2834" t="str">
        <f>IF(J2834="Control", COUNTIF($J$10:J2834, "Control"),"")</f>
        <v/>
      </c>
    </row>
    <row r="2835" spans="1:12">
      <c r="A2835" s="42">
        <v>1515423293</v>
      </c>
      <c r="B2835" s="42">
        <v>1</v>
      </c>
      <c r="C2835" s="42">
        <v>2421</v>
      </c>
      <c r="D2835" s="40" t="s">
        <v>361</v>
      </c>
      <c r="E2835" s="40" t="str">
        <f t="shared" si="222"/>
        <v>Out of test</v>
      </c>
      <c r="F2835" t="str">
        <f t="shared" si="220"/>
        <v>High</v>
      </c>
      <c r="G2835" t="str">
        <f t="shared" si="221"/>
        <v>Beijing_1_High</v>
      </c>
      <c r="H2835">
        <v>0.27945015368298709</v>
      </c>
      <c r="I2835">
        <f t="shared" si="224"/>
        <v>514</v>
      </c>
      <c r="J2835" t="str">
        <f t="shared" si="223"/>
        <v>Out of Test</v>
      </c>
      <c r="K2835" t="str">
        <f>IF(J2835="Test", COUNTIF($J$10:J2835, "Test"),"")</f>
        <v/>
      </c>
      <c r="L2835" t="str">
        <f>IF(J2835="Control", COUNTIF($J$10:J2835, "Control"),"")</f>
        <v/>
      </c>
    </row>
    <row r="2836" spans="1:12">
      <c r="A2836" s="42">
        <v>1515214244</v>
      </c>
      <c r="B2836" s="42">
        <v>1</v>
      </c>
      <c r="C2836" s="42">
        <v>2997</v>
      </c>
      <c r="D2836" s="40" t="s">
        <v>361</v>
      </c>
      <c r="E2836" s="40" t="str">
        <f t="shared" si="222"/>
        <v>Out of test</v>
      </c>
      <c r="F2836" t="str">
        <f t="shared" si="220"/>
        <v>High</v>
      </c>
      <c r="G2836" t="str">
        <f t="shared" si="221"/>
        <v>Beijing_1_High</v>
      </c>
      <c r="H2836">
        <v>0.2796907255414941</v>
      </c>
      <c r="I2836">
        <f t="shared" si="224"/>
        <v>515</v>
      </c>
      <c r="J2836" t="str">
        <f t="shared" si="223"/>
        <v>Out of Test</v>
      </c>
      <c r="K2836" t="str">
        <f>IF(J2836="Test", COUNTIF($J$10:J2836, "Test"),"")</f>
        <v/>
      </c>
      <c r="L2836" t="str">
        <f>IF(J2836="Control", COUNTIF($J$10:J2836, "Control"),"")</f>
        <v/>
      </c>
    </row>
    <row r="2837" spans="1:12">
      <c r="A2837" s="42">
        <v>1516605617</v>
      </c>
      <c r="B2837" s="42">
        <v>1</v>
      </c>
      <c r="C2837" s="42">
        <v>2300</v>
      </c>
      <c r="D2837" s="40" t="s">
        <v>361</v>
      </c>
      <c r="E2837" s="40" t="str">
        <f t="shared" si="222"/>
        <v>Out of test</v>
      </c>
      <c r="F2837" t="str">
        <f t="shared" si="220"/>
        <v>High</v>
      </c>
      <c r="G2837" t="str">
        <f t="shared" si="221"/>
        <v>Beijing_1_High</v>
      </c>
      <c r="H2837">
        <v>0.2801717203144517</v>
      </c>
      <c r="I2837">
        <f t="shared" si="224"/>
        <v>516</v>
      </c>
      <c r="J2837" t="str">
        <f t="shared" si="223"/>
        <v>Out of Test</v>
      </c>
      <c r="K2837" t="str">
        <f>IF(J2837="Test", COUNTIF($J$10:J2837, "Test"),"")</f>
        <v/>
      </c>
      <c r="L2837" t="str">
        <f>IF(J2837="Control", COUNTIF($J$10:J2837, "Control"),"")</f>
        <v/>
      </c>
    </row>
    <row r="2838" spans="1:12">
      <c r="A2838" s="42">
        <v>1518033983</v>
      </c>
      <c r="B2838" s="42">
        <v>1</v>
      </c>
      <c r="C2838" s="42">
        <v>3770</v>
      </c>
      <c r="D2838" s="40" t="s">
        <v>361</v>
      </c>
      <c r="E2838" s="40" t="str">
        <f t="shared" si="222"/>
        <v>Out of test</v>
      </c>
      <c r="F2838" t="str">
        <f t="shared" si="220"/>
        <v>High</v>
      </c>
      <c r="G2838" t="str">
        <f t="shared" si="221"/>
        <v>Beijing_1_High</v>
      </c>
      <c r="H2838">
        <v>0.28043791435081744</v>
      </c>
      <c r="I2838">
        <f t="shared" si="224"/>
        <v>517</v>
      </c>
      <c r="J2838" t="str">
        <f t="shared" si="223"/>
        <v>Out of Test</v>
      </c>
      <c r="K2838" t="str">
        <f>IF(J2838="Test", COUNTIF($J$10:J2838, "Test"),"")</f>
        <v/>
      </c>
      <c r="L2838" t="str">
        <f>IF(J2838="Control", COUNTIF($J$10:J2838, "Control"),"")</f>
        <v/>
      </c>
    </row>
    <row r="2839" spans="1:12">
      <c r="A2839" s="42">
        <v>1518638125</v>
      </c>
      <c r="B2839" s="42">
        <v>1</v>
      </c>
      <c r="C2839" s="42">
        <v>3971</v>
      </c>
      <c r="D2839" s="40" t="s">
        <v>361</v>
      </c>
      <c r="E2839" s="40" t="str">
        <f t="shared" si="222"/>
        <v>Out of test</v>
      </c>
      <c r="F2839" t="str">
        <f t="shared" si="220"/>
        <v>High</v>
      </c>
      <c r="G2839" t="str">
        <f t="shared" si="221"/>
        <v>Beijing_1_High</v>
      </c>
      <c r="H2839">
        <v>0.28079115823966283</v>
      </c>
      <c r="I2839">
        <f t="shared" si="224"/>
        <v>518</v>
      </c>
      <c r="J2839" t="str">
        <f t="shared" si="223"/>
        <v>Out of Test</v>
      </c>
      <c r="K2839" t="str">
        <f>IF(J2839="Test", COUNTIF($J$10:J2839, "Test"),"")</f>
        <v/>
      </c>
      <c r="L2839" t="str">
        <f>IF(J2839="Control", COUNTIF($J$10:J2839, "Control"),"")</f>
        <v/>
      </c>
    </row>
    <row r="2840" spans="1:12">
      <c r="A2840" s="42">
        <v>1513682409</v>
      </c>
      <c r="B2840" s="42">
        <v>1</v>
      </c>
      <c r="C2840" s="42">
        <v>3597</v>
      </c>
      <c r="D2840" s="40" t="s">
        <v>361</v>
      </c>
      <c r="E2840" s="40" t="str">
        <f t="shared" si="222"/>
        <v>Out of test</v>
      </c>
      <c r="F2840" t="str">
        <f t="shared" si="220"/>
        <v>High</v>
      </c>
      <c r="G2840" t="str">
        <f t="shared" si="221"/>
        <v>Beijing_1_High</v>
      </c>
      <c r="H2840">
        <v>0.28116895041047463</v>
      </c>
      <c r="I2840">
        <f t="shared" si="224"/>
        <v>519</v>
      </c>
      <c r="J2840" t="str">
        <f t="shared" si="223"/>
        <v>Out of Test</v>
      </c>
      <c r="K2840" t="str">
        <f>IF(J2840="Test", COUNTIF($J$10:J2840, "Test"),"")</f>
        <v/>
      </c>
      <c r="L2840" t="str">
        <f>IF(J2840="Control", COUNTIF($J$10:J2840, "Control"),"")</f>
        <v/>
      </c>
    </row>
    <row r="2841" spans="1:12">
      <c r="A2841" s="42">
        <v>1513465708</v>
      </c>
      <c r="B2841" s="42">
        <v>1</v>
      </c>
      <c r="C2841" s="42">
        <v>3530</v>
      </c>
      <c r="D2841" s="40" t="s">
        <v>361</v>
      </c>
      <c r="E2841" s="40" t="str">
        <f t="shared" si="222"/>
        <v>Out of test</v>
      </c>
      <c r="F2841" t="str">
        <f t="shared" si="220"/>
        <v>High</v>
      </c>
      <c r="G2841" t="str">
        <f t="shared" si="221"/>
        <v>Beijing_1_High</v>
      </c>
      <c r="H2841">
        <v>0.28201258836845911</v>
      </c>
      <c r="I2841">
        <f t="shared" si="224"/>
        <v>520</v>
      </c>
      <c r="J2841" t="str">
        <f t="shared" si="223"/>
        <v>Out of Test</v>
      </c>
      <c r="K2841" t="str">
        <f>IF(J2841="Test", COUNTIF($J$10:J2841, "Test"),"")</f>
        <v/>
      </c>
      <c r="L2841" t="str">
        <f>IF(J2841="Control", COUNTIF($J$10:J2841, "Control"),"")</f>
        <v/>
      </c>
    </row>
    <row r="2842" spans="1:12">
      <c r="A2842" s="42">
        <v>1512383134</v>
      </c>
      <c r="B2842" s="42">
        <v>1</v>
      </c>
      <c r="C2842" s="42">
        <v>3365</v>
      </c>
      <c r="D2842" s="40" t="s">
        <v>361</v>
      </c>
      <c r="E2842" s="40" t="str">
        <f t="shared" si="222"/>
        <v>Out of test</v>
      </c>
      <c r="F2842" t="str">
        <f t="shared" si="220"/>
        <v>High</v>
      </c>
      <c r="G2842" t="str">
        <f t="shared" si="221"/>
        <v>Beijing_1_High</v>
      </c>
      <c r="H2842">
        <v>0.28205495786103429</v>
      </c>
      <c r="I2842">
        <f t="shared" si="224"/>
        <v>521</v>
      </c>
      <c r="J2842" t="str">
        <f t="shared" si="223"/>
        <v>Out of Test</v>
      </c>
      <c r="K2842" t="str">
        <f>IF(J2842="Test", COUNTIF($J$10:J2842, "Test"),"")</f>
        <v/>
      </c>
      <c r="L2842" t="str">
        <f>IF(J2842="Control", COUNTIF($J$10:J2842, "Control"),"")</f>
        <v/>
      </c>
    </row>
    <row r="2843" spans="1:12">
      <c r="A2843" s="42">
        <v>1519736757</v>
      </c>
      <c r="B2843" s="42">
        <v>1</v>
      </c>
      <c r="C2843" s="42">
        <v>3111</v>
      </c>
      <c r="D2843" s="40" t="s">
        <v>361</v>
      </c>
      <c r="E2843" s="40" t="str">
        <f t="shared" si="222"/>
        <v>Out of test</v>
      </c>
      <c r="F2843" t="str">
        <f t="shared" si="220"/>
        <v>High</v>
      </c>
      <c r="G2843" t="str">
        <f t="shared" si="221"/>
        <v>Beijing_1_High</v>
      </c>
      <c r="H2843">
        <v>0.28257176603154333</v>
      </c>
      <c r="I2843">
        <f t="shared" si="224"/>
        <v>522</v>
      </c>
      <c r="J2843" t="str">
        <f t="shared" si="223"/>
        <v>Out of Test</v>
      </c>
      <c r="K2843" t="str">
        <f>IF(J2843="Test", COUNTIF($J$10:J2843, "Test"),"")</f>
        <v/>
      </c>
      <c r="L2843" t="str">
        <f>IF(J2843="Control", COUNTIF($J$10:J2843, "Control"),"")</f>
        <v/>
      </c>
    </row>
    <row r="2844" spans="1:12">
      <c r="A2844" s="42">
        <v>1512734043</v>
      </c>
      <c r="B2844" s="42">
        <v>1</v>
      </c>
      <c r="C2844" s="42">
        <v>3459</v>
      </c>
      <c r="D2844" s="40" t="s">
        <v>361</v>
      </c>
      <c r="E2844" s="40" t="str">
        <f t="shared" si="222"/>
        <v>Out of test</v>
      </c>
      <c r="F2844" t="str">
        <f t="shared" si="220"/>
        <v>High</v>
      </c>
      <c r="G2844" t="str">
        <f t="shared" si="221"/>
        <v>Beijing_1_High</v>
      </c>
      <c r="H2844">
        <v>0.28270072905882559</v>
      </c>
      <c r="I2844">
        <f t="shared" si="224"/>
        <v>523</v>
      </c>
      <c r="J2844" t="str">
        <f t="shared" si="223"/>
        <v>Out of Test</v>
      </c>
      <c r="K2844" t="str">
        <f>IF(J2844="Test", COUNTIF($J$10:J2844, "Test"),"")</f>
        <v/>
      </c>
      <c r="L2844" t="str">
        <f>IF(J2844="Control", COUNTIF($J$10:J2844, "Control"),"")</f>
        <v/>
      </c>
    </row>
    <row r="2845" spans="1:12">
      <c r="A2845" s="42">
        <v>1512318657</v>
      </c>
      <c r="B2845" s="42">
        <v>1</v>
      </c>
      <c r="C2845" s="42">
        <v>3841</v>
      </c>
      <c r="D2845" s="40" t="s">
        <v>361</v>
      </c>
      <c r="E2845" s="40" t="str">
        <f t="shared" si="222"/>
        <v>Out of test</v>
      </c>
      <c r="F2845" t="str">
        <f t="shared" si="220"/>
        <v>High</v>
      </c>
      <c r="G2845" t="str">
        <f t="shared" si="221"/>
        <v>Beijing_1_High</v>
      </c>
      <c r="H2845">
        <v>0.28281499417277278</v>
      </c>
      <c r="I2845">
        <f t="shared" si="224"/>
        <v>524</v>
      </c>
      <c r="J2845" t="str">
        <f t="shared" si="223"/>
        <v>Out of Test</v>
      </c>
      <c r="K2845" t="str">
        <f>IF(J2845="Test", COUNTIF($J$10:J2845, "Test"),"")</f>
        <v/>
      </c>
      <c r="L2845" t="str">
        <f>IF(J2845="Control", COUNTIF($J$10:J2845, "Control"),"")</f>
        <v/>
      </c>
    </row>
    <row r="2846" spans="1:12">
      <c r="A2846" s="42">
        <v>1515649764</v>
      </c>
      <c r="B2846" s="42">
        <v>1</v>
      </c>
      <c r="C2846" s="42">
        <v>2736</v>
      </c>
      <c r="D2846" s="40" t="s">
        <v>361</v>
      </c>
      <c r="E2846" s="40" t="str">
        <f t="shared" si="222"/>
        <v>Out of test</v>
      </c>
      <c r="F2846" t="str">
        <f t="shared" si="220"/>
        <v>High</v>
      </c>
      <c r="G2846" t="str">
        <f t="shared" si="221"/>
        <v>Beijing_1_High</v>
      </c>
      <c r="H2846">
        <v>0.28351825849736023</v>
      </c>
      <c r="I2846">
        <f t="shared" si="224"/>
        <v>525</v>
      </c>
      <c r="J2846" t="str">
        <f t="shared" si="223"/>
        <v>Out of Test</v>
      </c>
      <c r="K2846" t="str">
        <f>IF(J2846="Test", COUNTIF($J$10:J2846, "Test"),"")</f>
        <v/>
      </c>
      <c r="L2846" t="str">
        <f>IF(J2846="Control", COUNTIF($J$10:J2846, "Control"),"")</f>
        <v/>
      </c>
    </row>
    <row r="2847" spans="1:12">
      <c r="A2847" s="42">
        <v>1514493805</v>
      </c>
      <c r="B2847" s="42">
        <v>1</v>
      </c>
      <c r="C2847" s="42">
        <v>2373</v>
      </c>
      <c r="D2847" s="40" t="s">
        <v>361</v>
      </c>
      <c r="E2847" s="40" t="str">
        <f t="shared" si="222"/>
        <v>Out of test</v>
      </c>
      <c r="F2847" t="str">
        <f t="shared" si="220"/>
        <v>High</v>
      </c>
      <c r="G2847" t="str">
        <f t="shared" si="221"/>
        <v>Beijing_1_High</v>
      </c>
      <c r="H2847">
        <v>0.28416685719872037</v>
      </c>
      <c r="I2847">
        <f t="shared" si="224"/>
        <v>526</v>
      </c>
      <c r="J2847" t="str">
        <f t="shared" si="223"/>
        <v>Out of Test</v>
      </c>
      <c r="K2847" t="str">
        <f>IF(J2847="Test", COUNTIF($J$10:J2847, "Test"),"")</f>
        <v/>
      </c>
      <c r="L2847" t="str">
        <f>IF(J2847="Control", COUNTIF($J$10:J2847, "Control"),"")</f>
        <v/>
      </c>
    </row>
    <row r="2848" spans="1:12">
      <c r="A2848" s="42">
        <v>1514583736</v>
      </c>
      <c r="B2848" s="42">
        <v>1</v>
      </c>
      <c r="C2848" s="42">
        <v>2874</v>
      </c>
      <c r="D2848" s="40" t="s">
        <v>361</v>
      </c>
      <c r="E2848" s="40" t="str">
        <f t="shared" si="222"/>
        <v>Out of test</v>
      </c>
      <c r="F2848" t="str">
        <f t="shared" si="220"/>
        <v>High</v>
      </c>
      <c r="G2848" t="str">
        <f t="shared" si="221"/>
        <v>Beijing_1_High</v>
      </c>
      <c r="H2848">
        <v>0.28442993458545673</v>
      </c>
      <c r="I2848">
        <f t="shared" si="224"/>
        <v>527</v>
      </c>
      <c r="J2848" t="str">
        <f t="shared" si="223"/>
        <v>Out of Test</v>
      </c>
      <c r="K2848" t="str">
        <f>IF(J2848="Test", COUNTIF($J$10:J2848, "Test"),"")</f>
        <v/>
      </c>
      <c r="L2848" t="str">
        <f>IF(J2848="Control", COUNTIF($J$10:J2848, "Control"),"")</f>
        <v/>
      </c>
    </row>
    <row r="2849" spans="1:12">
      <c r="A2849" s="42">
        <v>1515513676</v>
      </c>
      <c r="B2849" s="42">
        <v>1</v>
      </c>
      <c r="C2849" s="42">
        <v>4375</v>
      </c>
      <c r="D2849" s="40" t="s">
        <v>361</v>
      </c>
      <c r="E2849" s="40" t="str">
        <f t="shared" si="222"/>
        <v>Out of test</v>
      </c>
      <c r="F2849" t="str">
        <f t="shared" si="220"/>
        <v>High</v>
      </c>
      <c r="G2849" t="str">
        <f t="shared" si="221"/>
        <v>Beijing_1_High</v>
      </c>
      <c r="H2849">
        <v>0.28446449471872692</v>
      </c>
      <c r="I2849">
        <f t="shared" si="224"/>
        <v>528</v>
      </c>
      <c r="J2849" t="str">
        <f t="shared" si="223"/>
        <v>Out of Test</v>
      </c>
      <c r="K2849" t="str">
        <f>IF(J2849="Test", COUNTIF($J$10:J2849, "Test"),"")</f>
        <v/>
      </c>
      <c r="L2849" t="str">
        <f>IF(J2849="Control", COUNTIF($J$10:J2849, "Control"),"")</f>
        <v/>
      </c>
    </row>
    <row r="2850" spans="1:12">
      <c r="A2850" s="42">
        <v>1516855034</v>
      </c>
      <c r="B2850" s="42">
        <v>1</v>
      </c>
      <c r="C2850" s="42">
        <v>3637</v>
      </c>
      <c r="D2850" s="40" t="s">
        <v>361</v>
      </c>
      <c r="E2850" s="40" t="str">
        <f t="shared" si="222"/>
        <v>Out of test</v>
      </c>
      <c r="F2850" t="str">
        <f t="shared" si="220"/>
        <v>High</v>
      </c>
      <c r="G2850" t="str">
        <f t="shared" si="221"/>
        <v>Beijing_1_High</v>
      </c>
      <c r="H2850">
        <v>0.28474078563110894</v>
      </c>
      <c r="I2850">
        <f t="shared" si="224"/>
        <v>529</v>
      </c>
      <c r="J2850" t="str">
        <f t="shared" si="223"/>
        <v>Out of Test</v>
      </c>
      <c r="K2850" t="str">
        <f>IF(J2850="Test", COUNTIF($J$10:J2850, "Test"),"")</f>
        <v/>
      </c>
      <c r="L2850" t="str">
        <f>IF(J2850="Control", COUNTIF($J$10:J2850, "Control"),"")</f>
        <v/>
      </c>
    </row>
    <row r="2851" spans="1:12">
      <c r="A2851" s="42">
        <v>1519402368</v>
      </c>
      <c r="B2851" s="42">
        <v>1</v>
      </c>
      <c r="C2851" s="42">
        <v>3307</v>
      </c>
      <c r="D2851" s="40" t="s">
        <v>361</v>
      </c>
      <c r="E2851" s="40" t="str">
        <f t="shared" si="222"/>
        <v>Out of test</v>
      </c>
      <c r="F2851" t="str">
        <f t="shared" si="220"/>
        <v>High</v>
      </c>
      <c r="G2851" t="str">
        <f t="shared" si="221"/>
        <v>Beijing_1_High</v>
      </c>
      <c r="H2851">
        <v>0.28507202584606472</v>
      </c>
      <c r="I2851">
        <f t="shared" si="224"/>
        <v>530</v>
      </c>
      <c r="J2851" t="str">
        <f t="shared" si="223"/>
        <v>Out of Test</v>
      </c>
      <c r="K2851" t="str">
        <f>IF(J2851="Test", COUNTIF($J$10:J2851, "Test"),"")</f>
        <v/>
      </c>
      <c r="L2851" t="str">
        <f>IF(J2851="Control", COUNTIF($J$10:J2851, "Control"),"")</f>
        <v/>
      </c>
    </row>
    <row r="2852" spans="1:12">
      <c r="A2852" s="42">
        <v>1517663669</v>
      </c>
      <c r="B2852" s="42">
        <v>1</v>
      </c>
      <c r="C2852" s="42">
        <v>2377</v>
      </c>
      <c r="D2852" s="40" t="s">
        <v>361</v>
      </c>
      <c r="E2852" s="40" t="str">
        <f t="shared" si="222"/>
        <v>Out of test</v>
      </c>
      <c r="F2852" t="str">
        <f t="shared" si="220"/>
        <v>High</v>
      </c>
      <c r="G2852" t="str">
        <f t="shared" si="221"/>
        <v>Beijing_1_High</v>
      </c>
      <c r="H2852">
        <v>0.28534847660182372</v>
      </c>
      <c r="I2852">
        <f t="shared" si="224"/>
        <v>531</v>
      </c>
      <c r="J2852" t="str">
        <f t="shared" si="223"/>
        <v>Out of Test</v>
      </c>
      <c r="K2852" t="str">
        <f>IF(J2852="Test", COUNTIF($J$10:J2852, "Test"),"")</f>
        <v/>
      </c>
      <c r="L2852" t="str">
        <f>IF(J2852="Control", COUNTIF($J$10:J2852, "Control"),"")</f>
        <v/>
      </c>
    </row>
    <row r="2853" spans="1:12">
      <c r="A2853" s="42">
        <v>1516097504</v>
      </c>
      <c r="B2853" s="42">
        <v>1</v>
      </c>
      <c r="C2853" s="42">
        <v>2390</v>
      </c>
      <c r="D2853" s="40" t="s">
        <v>361</v>
      </c>
      <c r="E2853" s="40" t="str">
        <f t="shared" si="222"/>
        <v>Out of test</v>
      </c>
      <c r="F2853" t="str">
        <f t="shared" si="220"/>
        <v>High</v>
      </c>
      <c r="G2853" t="str">
        <f t="shared" si="221"/>
        <v>Beijing_1_High</v>
      </c>
      <c r="H2853">
        <v>0.28560936538733939</v>
      </c>
      <c r="I2853">
        <f t="shared" si="224"/>
        <v>532</v>
      </c>
      <c r="J2853" t="str">
        <f t="shared" si="223"/>
        <v>Out of Test</v>
      </c>
      <c r="K2853" t="str">
        <f>IF(J2853="Test", COUNTIF($J$10:J2853, "Test"),"")</f>
        <v/>
      </c>
      <c r="L2853" t="str">
        <f>IF(J2853="Control", COUNTIF($J$10:J2853, "Control"),"")</f>
        <v/>
      </c>
    </row>
    <row r="2854" spans="1:12">
      <c r="A2854" s="42">
        <v>1512710655</v>
      </c>
      <c r="B2854" s="42">
        <v>1</v>
      </c>
      <c r="C2854" s="42">
        <v>4062</v>
      </c>
      <c r="D2854" s="40" t="s">
        <v>361</v>
      </c>
      <c r="E2854" s="40" t="str">
        <f t="shared" si="222"/>
        <v>Out of test</v>
      </c>
      <c r="F2854" t="str">
        <f t="shared" si="220"/>
        <v>High</v>
      </c>
      <c r="G2854" t="str">
        <f t="shared" si="221"/>
        <v>Beijing_1_High</v>
      </c>
      <c r="H2854">
        <v>0.28593735195462444</v>
      </c>
      <c r="I2854">
        <f t="shared" si="224"/>
        <v>533</v>
      </c>
      <c r="J2854" t="str">
        <f t="shared" si="223"/>
        <v>Out of Test</v>
      </c>
      <c r="K2854" t="str">
        <f>IF(J2854="Test", COUNTIF($J$10:J2854, "Test"),"")</f>
        <v/>
      </c>
      <c r="L2854" t="str">
        <f>IF(J2854="Control", COUNTIF($J$10:J2854, "Control"),"")</f>
        <v/>
      </c>
    </row>
    <row r="2855" spans="1:12">
      <c r="A2855" s="42">
        <v>1512156996</v>
      </c>
      <c r="B2855" s="42">
        <v>1</v>
      </c>
      <c r="C2855" s="42">
        <v>4503</v>
      </c>
      <c r="D2855" s="40" t="s">
        <v>361</v>
      </c>
      <c r="E2855" s="40" t="str">
        <f t="shared" si="222"/>
        <v>Out of test</v>
      </c>
      <c r="F2855" t="str">
        <f t="shared" si="220"/>
        <v>High</v>
      </c>
      <c r="G2855" t="str">
        <f t="shared" si="221"/>
        <v>Beijing_1_High</v>
      </c>
      <c r="H2855">
        <v>0.28639741916395978</v>
      </c>
      <c r="I2855">
        <f t="shared" si="224"/>
        <v>534</v>
      </c>
      <c r="J2855" t="str">
        <f t="shared" si="223"/>
        <v>Out of Test</v>
      </c>
      <c r="K2855" t="str">
        <f>IF(J2855="Test", COUNTIF($J$10:J2855, "Test"),"")</f>
        <v/>
      </c>
      <c r="L2855" t="str">
        <f>IF(J2855="Control", COUNTIF($J$10:J2855, "Control"),"")</f>
        <v/>
      </c>
    </row>
    <row r="2856" spans="1:12">
      <c r="A2856" s="42">
        <v>1518997765</v>
      </c>
      <c r="B2856" s="42">
        <v>1</v>
      </c>
      <c r="C2856" s="42">
        <v>2777</v>
      </c>
      <c r="D2856" s="40" t="s">
        <v>361</v>
      </c>
      <c r="E2856" s="40" t="str">
        <f t="shared" si="222"/>
        <v>Out of test</v>
      </c>
      <c r="F2856" t="str">
        <f t="shared" si="220"/>
        <v>High</v>
      </c>
      <c r="G2856" t="str">
        <f t="shared" si="221"/>
        <v>Beijing_1_High</v>
      </c>
      <c r="H2856">
        <v>0.28690377099932507</v>
      </c>
      <c r="I2856">
        <f t="shared" si="224"/>
        <v>535</v>
      </c>
      <c r="J2856" t="str">
        <f t="shared" si="223"/>
        <v>Out of Test</v>
      </c>
      <c r="K2856" t="str">
        <f>IF(J2856="Test", COUNTIF($J$10:J2856, "Test"),"")</f>
        <v/>
      </c>
      <c r="L2856" t="str">
        <f>IF(J2856="Control", COUNTIF($J$10:J2856, "Control"),"")</f>
        <v/>
      </c>
    </row>
    <row r="2857" spans="1:12">
      <c r="A2857" s="42">
        <v>1517315243</v>
      </c>
      <c r="B2857" s="42">
        <v>1</v>
      </c>
      <c r="C2857" s="42">
        <v>2871</v>
      </c>
      <c r="D2857" s="40" t="s">
        <v>361</v>
      </c>
      <c r="E2857" s="40" t="str">
        <f t="shared" si="222"/>
        <v>Out of test</v>
      </c>
      <c r="F2857" t="str">
        <f t="shared" si="220"/>
        <v>High</v>
      </c>
      <c r="G2857" t="str">
        <f t="shared" si="221"/>
        <v>Beijing_1_High</v>
      </c>
      <c r="H2857">
        <v>0.28755516647522728</v>
      </c>
      <c r="I2857">
        <f t="shared" si="224"/>
        <v>536</v>
      </c>
      <c r="J2857" t="str">
        <f t="shared" si="223"/>
        <v>Out of Test</v>
      </c>
      <c r="K2857" t="str">
        <f>IF(J2857="Test", COUNTIF($J$10:J2857, "Test"),"")</f>
        <v/>
      </c>
      <c r="L2857" t="str">
        <f>IF(J2857="Control", COUNTIF($J$10:J2857, "Control"),"")</f>
        <v/>
      </c>
    </row>
    <row r="2858" spans="1:12">
      <c r="A2858" s="42">
        <v>1519165787</v>
      </c>
      <c r="B2858" s="42">
        <v>1</v>
      </c>
      <c r="C2858" s="42">
        <v>4261</v>
      </c>
      <c r="D2858" s="40" t="s">
        <v>361</v>
      </c>
      <c r="E2858" s="40" t="str">
        <f t="shared" si="222"/>
        <v>Out of test</v>
      </c>
      <c r="F2858" t="str">
        <f t="shared" si="220"/>
        <v>High</v>
      </c>
      <c r="G2858" t="str">
        <f t="shared" si="221"/>
        <v>Beijing_1_High</v>
      </c>
      <c r="H2858">
        <v>0.28859091458338337</v>
      </c>
      <c r="I2858">
        <f t="shared" si="224"/>
        <v>537</v>
      </c>
      <c r="J2858" t="str">
        <f t="shared" si="223"/>
        <v>Out of Test</v>
      </c>
      <c r="K2858" t="str">
        <f>IF(J2858="Test", COUNTIF($J$10:J2858, "Test"),"")</f>
        <v/>
      </c>
      <c r="L2858" t="str">
        <f>IF(J2858="Control", COUNTIF($J$10:J2858, "Control"),"")</f>
        <v/>
      </c>
    </row>
    <row r="2859" spans="1:12">
      <c r="A2859" s="42">
        <v>1514830967</v>
      </c>
      <c r="B2859" s="42">
        <v>1</v>
      </c>
      <c r="C2859" s="42">
        <v>2809</v>
      </c>
      <c r="D2859" s="40" t="s">
        <v>361</v>
      </c>
      <c r="E2859" s="40" t="str">
        <f t="shared" si="222"/>
        <v>Out of test</v>
      </c>
      <c r="F2859" t="str">
        <f t="shared" si="220"/>
        <v>High</v>
      </c>
      <c r="G2859" t="str">
        <f t="shared" si="221"/>
        <v>Beijing_1_High</v>
      </c>
      <c r="H2859">
        <v>0.28859985718287851</v>
      </c>
      <c r="I2859">
        <f t="shared" si="224"/>
        <v>538</v>
      </c>
      <c r="J2859" t="str">
        <f t="shared" si="223"/>
        <v>Out of Test</v>
      </c>
      <c r="K2859" t="str">
        <f>IF(J2859="Test", COUNTIF($J$10:J2859, "Test"),"")</f>
        <v/>
      </c>
      <c r="L2859" t="str">
        <f>IF(J2859="Control", COUNTIF($J$10:J2859, "Control"),"")</f>
        <v/>
      </c>
    </row>
    <row r="2860" spans="1:12">
      <c r="A2860" s="42">
        <v>1514355349</v>
      </c>
      <c r="B2860" s="42">
        <v>1</v>
      </c>
      <c r="C2860" s="42">
        <v>3356</v>
      </c>
      <c r="D2860" s="40" t="s">
        <v>361</v>
      </c>
      <c r="E2860" s="40" t="str">
        <f t="shared" si="222"/>
        <v>Out of test</v>
      </c>
      <c r="F2860" t="str">
        <f t="shared" si="220"/>
        <v>High</v>
      </c>
      <c r="G2860" t="str">
        <f t="shared" si="221"/>
        <v>Beijing_1_High</v>
      </c>
      <c r="H2860">
        <v>0.29113785857733476</v>
      </c>
      <c r="I2860">
        <f t="shared" si="224"/>
        <v>539</v>
      </c>
      <c r="J2860" t="str">
        <f t="shared" si="223"/>
        <v>Out of Test</v>
      </c>
      <c r="K2860" t="str">
        <f>IF(J2860="Test", COUNTIF($J$10:J2860, "Test"),"")</f>
        <v/>
      </c>
      <c r="L2860" t="str">
        <f>IF(J2860="Control", COUNTIF($J$10:J2860, "Control"),"")</f>
        <v/>
      </c>
    </row>
    <row r="2861" spans="1:12">
      <c r="A2861" s="42">
        <v>1516387386</v>
      </c>
      <c r="B2861" s="42">
        <v>1</v>
      </c>
      <c r="C2861" s="42">
        <v>2696</v>
      </c>
      <c r="D2861" s="40" t="s">
        <v>361</v>
      </c>
      <c r="E2861" s="40" t="str">
        <f t="shared" si="222"/>
        <v>Out of test</v>
      </c>
      <c r="F2861" t="str">
        <f t="shared" si="220"/>
        <v>High</v>
      </c>
      <c r="G2861" t="str">
        <f t="shared" si="221"/>
        <v>Beijing_1_High</v>
      </c>
      <c r="H2861">
        <v>0.29134048144962543</v>
      </c>
      <c r="I2861">
        <f t="shared" si="224"/>
        <v>540</v>
      </c>
      <c r="J2861" t="str">
        <f t="shared" si="223"/>
        <v>Out of Test</v>
      </c>
      <c r="K2861" t="str">
        <f>IF(J2861="Test", COUNTIF($J$10:J2861, "Test"),"")</f>
        <v/>
      </c>
      <c r="L2861" t="str">
        <f>IF(J2861="Control", COUNTIF($J$10:J2861, "Control"),"")</f>
        <v/>
      </c>
    </row>
    <row r="2862" spans="1:12">
      <c r="A2862" s="42">
        <v>1515219656</v>
      </c>
      <c r="B2862" s="42">
        <v>1</v>
      </c>
      <c r="C2862" s="42">
        <v>2869</v>
      </c>
      <c r="D2862" s="40" t="s">
        <v>361</v>
      </c>
      <c r="E2862" s="40" t="str">
        <f t="shared" si="222"/>
        <v>Out of test</v>
      </c>
      <c r="F2862" t="str">
        <f t="shared" si="220"/>
        <v>High</v>
      </c>
      <c r="G2862" t="str">
        <f t="shared" si="221"/>
        <v>Beijing_1_High</v>
      </c>
      <c r="H2862">
        <v>0.29179015978768563</v>
      </c>
      <c r="I2862">
        <f t="shared" si="224"/>
        <v>541</v>
      </c>
      <c r="J2862" t="str">
        <f t="shared" si="223"/>
        <v>Out of Test</v>
      </c>
      <c r="K2862" t="str">
        <f>IF(J2862="Test", COUNTIF($J$10:J2862, "Test"),"")</f>
        <v/>
      </c>
      <c r="L2862" t="str">
        <f>IF(J2862="Control", COUNTIF($J$10:J2862, "Control"),"")</f>
        <v/>
      </c>
    </row>
    <row r="2863" spans="1:12">
      <c r="A2863" s="42">
        <v>1514522869</v>
      </c>
      <c r="B2863" s="42">
        <v>1</v>
      </c>
      <c r="C2863" s="42">
        <v>3472</v>
      </c>
      <c r="D2863" s="40" t="s">
        <v>361</v>
      </c>
      <c r="E2863" s="40" t="str">
        <f t="shared" si="222"/>
        <v>Out of test</v>
      </c>
      <c r="F2863" t="str">
        <f t="shared" si="220"/>
        <v>High</v>
      </c>
      <c r="G2863" t="str">
        <f t="shared" si="221"/>
        <v>Beijing_1_High</v>
      </c>
      <c r="H2863">
        <v>0.29306061421385554</v>
      </c>
      <c r="I2863">
        <f t="shared" si="224"/>
        <v>542</v>
      </c>
      <c r="J2863" t="str">
        <f t="shared" si="223"/>
        <v>Out of Test</v>
      </c>
      <c r="K2863" t="str">
        <f>IF(J2863="Test", COUNTIF($J$10:J2863, "Test"),"")</f>
        <v/>
      </c>
      <c r="L2863" t="str">
        <f>IF(J2863="Control", COUNTIF($J$10:J2863, "Control"),"")</f>
        <v/>
      </c>
    </row>
    <row r="2864" spans="1:12">
      <c r="A2864" s="42">
        <v>1518654526</v>
      </c>
      <c r="B2864" s="42">
        <v>1</v>
      </c>
      <c r="C2864" s="42">
        <v>2720</v>
      </c>
      <c r="D2864" s="40" t="s">
        <v>361</v>
      </c>
      <c r="E2864" s="40" t="str">
        <f t="shared" si="222"/>
        <v>Out of test</v>
      </c>
      <c r="F2864" t="str">
        <f t="shared" si="220"/>
        <v>High</v>
      </c>
      <c r="G2864" t="str">
        <f t="shared" si="221"/>
        <v>Beijing_1_High</v>
      </c>
      <c r="H2864">
        <v>0.294125170505944</v>
      </c>
      <c r="I2864">
        <f t="shared" si="224"/>
        <v>543</v>
      </c>
      <c r="J2864" t="str">
        <f t="shared" si="223"/>
        <v>Out of Test</v>
      </c>
      <c r="K2864" t="str">
        <f>IF(J2864="Test", COUNTIF($J$10:J2864, "Test"),"")</f>
        <v/>
      </c>
      <c r="L2864" t="str">
        <f>IF(J2864="Control", COUNTIF($J$10:J2864, "Control"),"")</f>
        <v/>
      </c>
    </row>
    <row r="2865" spans="1:12">
      <c r="A2865" s="42">
        <v>1519458628</v>
      </c>
      <c r="B2865" s="42">
        <v>1</v>
      </c>
      <c r="C2865" s="42">
        <v>3765</v>
      </c>
      <c r="D2865" s="40" t="s">
        <v>361</v>
      </c>
      <c r="E2865" s="40" t="str">
        <f t="shared" si="222"/>
        <v>Out of test</v>
      </c>
      <c r="F2865" t="str">
        <f t="shared" si="220"/>
        <v>High</v>
      </c>
      <c r="G2865" t="str">
        <f t="shared" si="221"/>
        <v>Beijing_1_High</v>
      </c>
      <c r="H2865">
        <v>0.29587705041453571</v>
      </c>
      <c r="I2865">
        <f t="shared" si="224"/>
        <v>544</v>
      </c>
      <c r="J2865" t="str">
        <f t="shared" si="223"/>
        <v>Out of Test</v>
      </c>
      <c r="K2865" t="str">
        <f>IF(J2865="Test", COUNTIF($J$10:J2865, "Test"),"")</f>
        <v/>
      </c>
      <c r="L2865" t="str">
        <f>IF(J2865="Control", COUNTIF($J$10:J2865, "Control"),"")</f>
        <v/>
      </c>
    </row>
    <row r="2866" spans="1:12">
      <c r="A2866" s="42">
        <v>1511415443</v>
      </c>
      <c r="B2866" s="42">
        <v>1</v>
      </c>
      <c r="C2866" s="42">
        <v>3861</v>
      </c>
      <c r="D2866" s="40" t="s">
        <v>361</v>
      </c>
      <c r="E2866" s="40" t="str">
        <f t="shared" si="222"/>
        <v>Out of test</v>
      </c>
      <c r="F2866" t="str">
        <f t="shared" si="220"/>
        <v>High</v>
      </c>
      <c r="G2866" t="str">
        <f t="shared" si="221"/>
        <v>Beijing_1_High</v>
      </c>
      <c r="H2866">
        <v>0.29723895389896338</v>
      </c>
      <c r="I2866">
        <f t="shared" si="224"/>
        <v>545</v>
      </c>
      <c r="J2866" t="str">
        <f t="shared" si="223"/>
        <v>Out of Test</v>
      </c>
      <c r="K2866" t="str">
        <f>IF(J2866="Test", COUNTIF($J$10:J2866, "Test"),"")</f>
        <v/>
      </c>
      <c r="L2866" t="str">
        <f>IF(J2866="Control", COUNTIF($J$10:J2866, "Control"),"")</f>
        <v/>
      </c>
    </row>
    <row r="2867" spans="1:12">
      <c r="A2867" s="42">
        <v>1516758035</v>
      </c>
      <c r="B2867" s="42">
        <v>1</v>
      </c>
      <c r="C2867" s="42">
        <v>3021</v>
      </c>
      <c r="D2867" s="40" t="s">
        <v>361</v>
      </c>
      <c r="E2867" s="40" t="str">
        <f t="shared" si="222"/>
        <v>Out of test</v>
      </c>
      <c r="F2867" t="str">
        <f t="shared" si="220"/>
        <v>High</v>
      </c>
      <c r="G2867" t="str">
        <f t="shared" si="221"/>
        <v>Beijing_1_High</v>
      </c>
      <c r="H2867">
        <v>0.29775312839229906</v>
      </c>
      <c r="I2867">
        <f t="shared" si="224"/>
        <v>546</v>
      </c>
      <c r="J2867" t="str">
        <f t="shared" si="223"/>
        <v>Out of Test</v>
      </c>
      <c r="K2867" t="str">
        <f>IF(J2867="Test", COUNTIF($J$10:J2867, "Test"),"")</f>
        <v/>
      </c>
      <c r="L2867" t="str">
        <f>IF(J2867="Control", COUNTIF($J$10:J2867, "Control"),"")</f>
        <v/>
      </c>
    </row>
    <row r="2868" spans="1:12">
      <c r="A2868" s="42">
        <v>1512013096</v>
      </c>
      <c r="B2868" s="42">
        <v>1</v>
      </c>
      <c r="C2868" s="42">
        <v>4212</v>
      </c>
      <c r="D2868" s="40" t="s">
        <v>361</v>
      </c>
      <c r="E2868" s="40" t="str">
        <f t="shared" si="222"/>
        <v>Out of test</v>
      </c>
      <c r="F2868" t="str">
        <f t="shared" si="220"/>
        <v>High</v>
      </c>
      <c r="G2868" t="str">
        <f t="shared" si="221"/>
        <v>Beijing_1_High</v>
      </c>
      <c r="H2868">
        <v>0.29782414110228916</v>
      </c>
      <c r="I2868">
        <f t="shared" si="224"/>
        <v>547</v>
      </c>
      <c r="J2868" t="str">
        <f t="shared" si="223"/>
        <v>Out of Test</v>
      </c>
      <c r="K2868" t="str">
        <f>IF(J2868="Test", COUNTIF($J$10:J2868, "Test"),"")</f>
        <v/>
      </c>
      <c r="L2868" t="str">
        <f>IF(J2868="Control", COUNTIF($J$10:J2868, "Control"),"")</f>
        <v/>
      </c>
    </row>
    <row r="2869" spans="1:12">
      <c r="A2869" s="42">
        <v>1512472648</v>
      </c>
      <c r="B2869" s="42">
        <v>1</v>
      </c>
      <c r="C2869" s="42">
        <v>3366</v>
      </c>
      <c r="D2869" s="40" t="s">
        <v>361</v>
      </c>
      <c r="E2869" s="40" t="str">
        <f t="shared" si="222"/>
        <v>Out of test</v>
      </c>
      <c r="F2869" t="str">
        <f t="shared" si="220"/>
        <v>High</v>
      </c>
      <c r="G2869" t="str">
        <f t="shared" si="221"/>
        <v>Beijing_1_High</v>
      </c>
      <c r="H2869">
        <v>0.29976804009844749</v>
      </c>
      <c r="I2869">
        <f t="shared" si="224"/>
        <v>548</v>
      </c>
      <c r="J2869" t="str">
        <f t="shared" si="223"/>
        <v>Out of Test</v>
      </c>
      <c r="K2869" t="str">
        <f>IF(J2869="Test", COUNTIF($J$10:J2869, "Test"),"")</f>
        <v/>
      </c>
      <c r="L2869" t="str">
        <f>IF(J2869="Control", COUNTIF($J$10:J2869, "Control"),"")</f>
        <v/>
      </c>
    </row>
    <row r="2870" spans="1:12">
      <c r="A2870" s="42">
        <v>1518369948</v>
      </c>
      <c r="B2870" s="42">
        <v>1</v>
      </c>
      <c r="C2870" s="42">
        <v>3670</v>
      </c>
      <c r="D2870" s="40" t="s">
        <v>361</v>
      </c>
      <c r="E2870" s="40" t="str">
        <f t="shared" si="222"/>
        <v>Out of test</v>
      </c>
      <c r="F2870" t="str">
        <f t="shared" si="220"/>
        <v>High</v>
      </c>
      <c r="G2870" t="str">
        <f t="shared" si="221"/>
        <v>Beijing_1_High</v>
      </c>
      <c r="H2870">
        <v>0.30062140091986655</v>
      </c>
      <c r="I2870">
        <f t="shared" si="224"/>
        <v>549</v>
      </c>
      <c r="J2870" t="str">
        <f t="shared" si="223"/>
        <v>Out of Test</v>
      </c>
      <c r="K2870" t="str">
        <f>IF(J2870="Test", COUNTIF($J$10:J2870, "Test"),"")</f>
        <v/>
      </c>
      <c r="L2870" t="str">
        <f>IF(J2870="Control", COUNTIF($J$10:J2870, "Control"),"")</f>
        <v/>
      </c>
    </row>
    <row r="2871" spans="1:12">
      <c r="A2871" s="42">
        <v>1519742666</v>
      </c>
      <c r="B2871" s="42">
        <v>1</v>
      </c>
      <c r="C2871" s="42">
        <v>4629</v>
      </c>
      <c r="D2871" s="40" t="s">
        <v>361</v>
      </c>
      <c r="E2871" s="40" t="str">
        <f t="shared" si="222"/>
        <v>Out of test</v>
      </c>
      <c r="F2871" t="str">
        <f t="shared" si="220"/>
        <v>High</v>
      </c>
      <c r="G2871" t="str">
        <f t="shared" si="221"/>
        <v>Beijing_1_High</v>
      </c>
      <c r="H2871">
        <v>0.30226430909303392</v>
      </c>
      <c r="I2871">
        <f t="shared" si="224"/>
        <v>550</v>
      </c>
      <c r="J2871" t="str">
        <f t="shared" si="223"/>
        <v>Out of Test</v>
      </c>
      <c r="K2871" t="str">
        <f>IF(J2871="Test", COUNTIF($J$10:J2871, "Test"),"")</f>
        <v/>
      </c>
      <c r="L2871" t="str">
        <f>IF(J2871="Control", COUNTIF($J$10:J2871, "Control"),"")</f>
        <v/>
      </c>
    </row>
    <row r="2872" spans="1:12">
      <c r="A2872" s="42">
        <v>1517486956</v>
      </c>
      <c r="B2872" s="42">
        <v>1</v>
      </c>
      <c r="C2872" s="42">
        <v>2869</v>
      </c>
      <c r="D2872" s="40" t="s">
        <v>361</v>
      </c>
      <c r="E2872" s="40" t="str">
        <f t="shared" si="222"/>
        <v>Out of test</v>
      </c>
      <c r="F2872" t="str">
        <f t="shared" si="220"/>
        <v>High</v>
      </c>
      <c r="G2872" t="str">
        <f t="shared" si="221"/>
        <v>Beijing_1_High</v>
      </c>
      <c r="H2872">
        <v>0.30233487625338906</v>
      </c>
      <c r="I2872">
        <f t="shared" si="224"/>
        <v>551</v>
      </c>
      <c r="J2872" t="str">
        <f t="shared" si="223"/>
        <v>Out of Test</v>
      </c>
      <c r="K2872" t="str">
        <f>IF(J2872="Test", COUNTIF($J$10:J2872, "Test"),"")</f>
        <v/>
      </c>
      <c r="L2872" t="str">
        <f>IF(J2872="Control", COUNTIF($J$10:J2872, "Control"),"")</f>
        <v/>
      </c>
    </row>
    <row r="2873" spans="1:12">
      <c r="A2873" s="42">
        <v>1519734878</v>
      </c>
      <c r="B2873" s="42">
        <v>1</v>
      </c>
      <c r="C2873" s="42">
        <v>4629</v>
      </c>
      <c r="D2873" s="40" t="s">
        <v>361</v>
      </c>
      <c r="E2873" s="40" t="str">
        <f t="shared" si="222"/>
        <v>Out of test</v>
      </c>
      <c r="F2873" t="str">
        <f t="shared" si="220"/>
        <v>High</v>
      </c>
      <c r="G2873" t="str">
        <f t="shared" si="221"/>
        <v>Beijing_1_High</v>
      </c>
      <c r="H2873">
        <v>0.30288466581369888</v>
      </c>
      <c r="I2873">
        <f t="shared" si="224"/>
        <v>552</v>
      </c>
      <c r="J2873" t="str">
        <f t="shared" si="223"/>
        <v>Out of Test</v>
      </c>
      <c r="K2873" t="str">
        <f>IF(J2873="Test", COUNTIF($J$10:J2873, "Test"),"")</f>
        <v/>
      </c>
      <c r="L2873" t="str">
        <f>IF(J2873="Control", COUNTIF($J$10:J2873, "Control"),"")</f>
        <v/>
      </c>
    </row>
    <row r="2874" spans="1:12">
      <c r="A2874" s="42">
        <v>1519322705</v>
      </c>
      <c r="B2874" s="42">
        <v>1</v>
      </c>
      <c r="C2874" s="42">
        <v>2392</v>
      </c>
      <c r="D2874" s="40" t="s">
        <v>361</v>
      </c>
      <c r="E2874" s="40" t="str">
        <f t="shared" si="222"/>
        <v>Out of test</v>
      </c>
      <c r="F2874" t="str">
        <f t="shared" si="220"/>
        <v>High</v>
      </c>
      <c r="G2874" t="str">
        <f t="shared" si="221"/>
        <v>Beijing_1_High</v>
      </c>
      <c r="H2874">
        <v>0.30379076058396925</v>
      </c>
      <c r="I2874">
        <f t="shared" si="224"/>
        <v>553</v>
      </c>
      <c r="J2874" t="str">
        <f t="shared" si="223"/>
        <v>Out of Test</v>
      </c>
      <c r="K2874" t="str">
        <f>IF(J2874="Test", COUNTIF($J$10:J2874, "Test"),"")</f>
        <v/>
      </c>
      <c r="L2874" t="str">
        <f>IF(J2874="Control", COUNTIF($J$10:J2874, "Control"),"")</f>
        <v/>
      </c>
    </row>
    <row r="2875" spans="1:12">
      <c r="A2875" s="42">
        <v>1514636509</v>
      </c>
      <c r="B2875" s="42">
        <v>1</v>
      </c>
      <c r="C2875" s="42">
        <v>3018</v>
      </c>
      <c r="D2875" s="40" t="s">
        <v>361</v>
      </c>
      <c r="E2875" s="40" t="str">
        <f t="shared" si="222"/>
        <v>Out of test</v>
      </c>
      <c r="F2875" t="str">
        <f t="shared" si="220"/>
        <v>High</v>
      </c>
      <c r="G2875" t="str">
        <f t="shared" si="221"/>
        <v>Beijing_1_High</v>
      </c>
      <c r="H2875">
        <v>0.30498494594946313</v>
      </c>
      <c r="I2875">
        <f t="shared" si="224"/>
        <v>554</v>
      </c>
      <c r="J2875" t="str">
        <f t="shared" si="223"/>
        <v>Out of Test</v>
      </c>
      <c r="K2875" t="str">
        <f>IF(J2875="Test", COUNTIF($J$10:J2875, "Test"),"")</f>
        <v/>
      </c>
      <c r="L2875" t="str">
        <f>IF(J2875="Control", COUNTIF($J$10:J2875, "Control"),"")</f>
        <v/>
      </c>
    </row>
    <row r="2876" spans="1:12">
      <c r="A2876" s="42">
        <v>1517138614</v>
      </c>
      <c r="B2876" s="42">
        <v>1</v>
      </c>
      <c r="C2876" s="42">
        <v>4966</v>
      </c>
      <c r="D2876" s="40" t="s">
        <v>361</v>
      </c>
      <c r="E2876" s="40" t="str">
        <f t="shared" si="222"/>
        <v>Out of test</v>
      </c>
      <c r="F2876" t="str">
        <f t="shared" si="220"/>
        <v>High</v>
      </c>
      <c r="G2876" t="str">
        <f t="shared" si="221"/>
        <v>Beijing_1_High</v>
      </c>
      <c r="H2876">
        <v>0.30555876343554833</v>
      </c>
      <c r="I2876">
        <f t="shared" si="224"/>
        <v>555</v>
      </c>
      <c r="J2876" t="str">
        <f t="shared" si="223"/>
        <v>Out of Test</v>
      </c>
      <c r="K2876" t="str">
        <f>IF(J2876="Test", COUNTIF($J$10:J2876, "Test"),"")</f>
        <v/>
      </c>
      <c r="L2876" t="str">
        <f>IF(J2876="Control", COUNTIF($J$10:J2876, "Control"),"")</f>
        <v/>
      </c>
    </row>
    <row r="2877" spans="1:12">
      <c r="A2877" s="42">
        <v>1511297624</v>
      </c>
      <c r="B2877" s="42">
        <v>1</v>
      </c>
      <c r="C2877" s="42">
        <v>2333</v>
      </c>
      <c r="D2877" s="40" t="s">
        <v>361</v>
      </c>
      <c r="E2877" s="40" t="str">
        <f t="shared" si="222"/>
        <v>Out of test</v>
      </c>
      <c r="F2877" t="str">
        <f t="shared" si="220"/>
        <v>High</v>
      </c>
      <c r="G2877" t="str">
        <f t="shared" si="221"/>
        <v>Beijing_1_High</v>
      </c>
      <c r="H2877">
        <v>0.30642120864137623</v>
      </c>
      <c r="I2877">
        <f t="shared" si="224"/>
        <v>556</v>
      </c>
      <c r="J2877" t="str">
        <f t="shared" si="223"/>
        <v>Out of Test</v>
      </c>
      <c r="K2877" t="str">
        <f>IF(J2877="Test", COUNTIF($J$10:J2877, "Test"),"")</f>
        <v/>
      </c>
      <c r="L2877" t="str">
        <f>IF(J2877="Control", COUNTIF($J$10:J2877, "Control"),"")</f>
        <v/>
      </c>
    </row>
    <row r="2878" spans="1:12">
      <c r="A2878" s="42">
        <v>1515669216</v>
      </c>
      <c r="B2878" s="42">
        <v>1</v>
      </c>
      <c r="C2878" s="42">
        <v>3758</v>
      </c>
      <c r="D2878" s="40" t="s">
        <v>361</v>
      </c>
      <c r="E2878" s="40" t="str">
        <f t="shared" si="222"/>
        <v>Out of test</v>
      </c>
      <c r="F2878" t="str">
        <f t="shared" si="220"/>
        <v>High</v>
      </c>
      <c r="G2878" t="str">
        <f t="shared" si="221"/>
        <v>Beijing_1_High</v>
      </c>
      <c r="H2878">
        <v>0.30647148506783983</v>
      </c>
      <c r="I2878">
        <f t="shared" si="224"/>
        <v>557</v>
      </c>
      <c r="J2878" t="str">
        <f t="shared" si="223"/>
        <v>Out of Test</v>
      </c>
      <c r="K2878" t="str">
        <f>IF(J2878="Test", COUNTIF($J$10:J2878, "Test"),"")</f>
        <v/>
      </c>
      <c r="L2878" t="str">
        <f>IF(J2878="Control", COUNTIF($J$10:J2878, "Control"),"")</f>
        <v/>
      </c>
    </row>
    <row r="2879" spans="1:12">
      <c r="A2879" s="42">
        <v>1517433434</v>
      </c>
      <c r="B2879" s="42">
        <v>1</v>
      </c>
      <c r="C2879" s="42">
        <v>2766</v>
      </c>
      <c r="D2879" s="40" t="s">
        <v>361</v>
      </c>
      <c r="E2879" s="40" t="str">
        <f t="shared" si="222"/>
        <v>Out of test</v>
      </c>
      <c r="F2879" t="str">
        <f t="shared" si="220"/>
        <v>High</v>
      </c>
      <c r="G2879" t="str">
        <f t="shared" si="221"/>
        <v>Beijing_1_High</v>
      </c>
      <c r="H2879">
        <v>0.30728497404987298</v>
      </c>
      <c r="I2879">
        <f t="shared" si="224"/>
        <v>558</v>
      </c>
      <c r="J2879" t="str">
        <f t="shared" si="223"/>
        <v>Out of Test</v>
      </c>
      <c r="K2879" t="str">
        <f>IF(J2879="Test", COUNTIF($J$10:J2879, "Test"),"")</f>
        <v/>
      </c>
      <c r="L2879" t="str">
        <f>IF(J2879="Control", COUNTIF($J$10:J2879, "Control"),"")</f>
        <v/>
      </c>
    </row>
    <row r="2880" spans="1:12">
      <c r="A2880" s="42">
        <v>1518309525</v>
      </c>
      <c r="B2880" s="42">
        <v>1</v>
      </c>
      <c r="C2880" s="42">
        <v>3319</v>
      </c>
      <c r="D2880" s="40" t="s">
        <v>361</v>
      </c>
      <c r="E2880" s="40" t="str">
        <f t="shared" si="222"/>
        <v>Out of test</v>
      </c>
      <c r="F2880" t="str">
        <f t="shared" si="220"/>
        <v>High</v>
      </c>
      <c r="G2880" t="str">
        <f t="shared" si="221"/>
        <v>Beijing_1_High</v>
      </c>
      <c r="H2880">
        <v>0.30776324178042846</v>
      </c>
      <c r="I2880">
        <f t="shared" si="224"/>
        <v>559</v>
      </c>
      <c r="J2880" t="str">
        <f t="shared" si="223"/>
        <v>Out of Test</v>
      </c>
      <c r="K2880" t="str">
        <f>IF(J2880="Test", COUNTIF($J$10:J2880, "Test"),"")</f>
        <v/>
      </c>
      <c r="L2880" t="str">
        <f>IF(J2880="Control", COUNTIF($J$10:J2880, "Control"),"")</f>
        <v/>
      </c>
    </row>
    <row r="2881" spans="1:12">
      <c r="A2881" s="42">
        <v>1513385413</v>
      </c>
      <c r="B2881" s="42">
        <v>1</v>
      </c>
      <c r="C2881" s="42">
        <v>3666</v>
      </c>
      <c r="D2881" s="40" t="s">
        <v>361</v>
      </c>
      <c r="E2881" s="40" t="str">
        <f t="shared" si="222"/>
        <v>Out of test</v>
      </c>
      <c r="F2881" t="str">
        <f t="shared" si="220"/>
        <v>High</v>
      </c>
      <c r="G2881" t="str">
        <f t="shared" si="221"/>
        <v>Beijing_1_High</v>
      </c>
      <c r="H2881">
        <v>0.30778312188606494</v>
      </c>
      <c r="I2881">
        <f t="shared" si="224"/>
        <v>560</v>
      </c>
      <c r="J2881" t="str">
        <f t="shared" si="223"/>
        <v>Out of Test</v>
      </c>
      <c r="K2881" t="str">
        <f>IF(J2881="Test", COUNTIF($J$10:J2881, "Test"),"")</f>
        <v/>
      </c>
      <c r="L2881" t="str">
        <f>IF(J2881="Control", COUNTIF($J$10:J2881, "Control"),"")</f>
        <v/>
      </c>
    </row>
    <row r="2882" spans="1:12">
      <c r="A2882" s="42">
        <v>1512851986</v>
      </c>
      <c r="B2882" s="42">
        <v>1</v>
      </c>
      <c r="C2882" s="42">
        <v>2770</v>
      </c>
      <c r="D2882" s="40" t="s">
        <v>361</v>
      </c>
      <c r="E2882" s="40" t="str">
        <f t="shared" si="222"/>
        <v>Out of test</v>
      </c>
      <c r="F2882" t="str">
        <f t="shared" si="220"/>
        <v>High</v>
      </c>
      <c r="G2882" t="str">
        <f t="shared" si="221"/>
        <v>Beijing_1_High</v>
      </c>
      <c r="H2882">
        <v>0.30812885642300913</v>
      </c>
      <c r="I2882">
        <f t="shared" si="224"/>
        <v>561</v>
      </c>
      <c r="J2882" t="str">
        <f t="shared" si="223"/>
        <v>Out of Test</v>
      </c>
      <c r="K2882" t="str">
        <f>IF(J2882="Test", COUNTIF($J$10:J2882, "Test"),"")</f>
        <v/>
      </c>
      <c r="L2882" t="str">
        <f>IF(J2882="Control", COUNTIF($J$10:J2882, "Control"),"")</f>
        <v/>
      </c>
    </row>
    <row r="2883" spans="1:12">
      <c r="A2883" s="42">
        <v>1514282164</v>
      </c>
      <c r="B2883" s="42">
        <v>1</v>
      </c>
      <c r="C2883" s="42">
        <v>2680</v>
      </c>
      <c r="D2883" s="40" t="s">
        <v>361</v>
      </c>
      <c r="E2883" s="40" t="str">
        <f t="shared" si="222"/>
        <v>Out of test</v>
      </c>
      <c r="F2883" t="str">
        <f t="shared" si="220"/>
        <v>High</v>
      </c>
      <c r="G2883" t="str">
        <f t="shared" si="221"/>
        <v>Beijing_1_High</v>
      </c>
      <c r="H2883">
        <v>0.30816699478159382</v>
      </c>
      <c r="I2883">
        <f t="shared" si="224"/>
        <v>562</v>
      </c>
      <c r="J2883" t="str">
        <f t="shared" si="223"/>
        <v>Out of Test</v>
      </c>
      <c r="K2883" t="str">
        <f>IF(J2883="Test", COUNTIF($J$10:J2883, "Test"),"")</f>
        <v/>
      </c>
      <c r="L2883" t="str">
        <f>IF(J2883="Control", COUNTIF($J$10:J2883, "Control"),"")</f>
        <v/>
      </c>
    </row>
    <row r="2884" spans="1:12">
      <c r="A2884" s="42">
        <v>1512511897</v>
      </c>
      <c r="B2884" s="42">
        <v>1</v>
      </c>
      <c r="C2884" s="42">
        <v>3045</v>
      </c>
      <c r="D2884" s="40" t="s">
        <v>361</v>
      </c>
      <c r="E2884" s="40" t="str">
        <f t="shared" si="222"/>
        <v>Out of test</v>
      </c>
      <c r="F2884" t="str">
        <f t="shared" si="220"/>
        <v>High</v>
      </c>
      <c r="G2884" t="str">
        <f t="shared" si="221"/>
        <v>Beijing_1_High</v>
      </c>
      <c r="H2884">
        <v>0.3082173892560256</v>
      </c>
      <c r="I2884">
        <f t="shared" si="224"/>
        <v>563</v>
      </c>
      <c r="J2884" t="str">
        <f t="shared" si="223"/>
        <v>Out of Test</v>
      </c>
      <c r="K2884" t="str">
        <f>IF(J2884="Test", COUNTIF($J$10:J2884, "Test"),"")</f>
        <v/>
      </c>
      <c r="L2884" t="str">
        <f>IF(J2884="Control", COUNTIF($J$10:J2884, "Control"),"")</f>
        <v/>
      </c>
    </row>
    <row r="2885" spans="1:12">
      <c r="A2885" s="42">
        <v>1516156355</v>
      </c>
      <c r="B2885" s="42">
        <v>1</v>
      </c>
      <c r="C2885" s="42">
        <v>4450</v>
      </c>
      <c r="D2885" s="40" t="s">
        <v>361</v>
      </c>
      <c r="E2885" s="40" t="str">
        <f t="shared" si="222"/>
        <v>Out of test</v>
      </c>
      <c r="F2885" t="str">
        <f t="shared" si="220"/>
        <v>High</v>
      </c>
      <c r="G2885" t="str">
        <f t="shared" si="221"/>
        <v>Beijing_1_High</v>
      </c>
      <c r="H2885">
        <v>0.30822779181183391</v>
      </c>
      <c r="I2885">
        <f t="shared" si="224"/>
        <v>564</v>
      </c>
      <c r="J2885" t="str">
        <f t="shared" si="223"/>
        <v>Out of Test</v>
      </c>
      <c r="K2885" t="str">
        <f>IF(J2885="Test", COUNTIF($J$10:J2885, "Test"),"")</f>
        <v/>
      </c>
      <c r="L2885" t="str">
        <f>IF(J2885="Control", COUNTIF($J$10:J2885, "Control"),"")</f>
        <v/>
      </c>
    </row>
    <row r="2886" spans="1:12">
      <c r="A2886" s="42">
        <v>1511267998</v>
      </c>
      <c r="B2886" s="42">
        <v>1</v>
      </c>
      <c r="C2886" s="42">
        <v>2472</v>
      </c>
      <c r="D2886" s="40" t="s">
        <v>361</v>
      </c>
      <c r="E2886" s="40" t="str">
        <f t="shared" si="222"/>
        <v>Out of test</v>
      </c>
      <c r="F2886" t="str">
        <f t="shared" si="220"/>
        <v>High</v>
      </c>
      <c r="G2886" t="str">
        <f t="shared" si="221"/>
        <v>Beijing_1_High</v>
      </c>
      <c r="H2886">
        <v>0.30836033781527439</v>
      </c>
      <c r="I2886">
        <f t="shared" si="224"/>
        <v>565</v>
      </c>
      <c r="J2886" t="str">
        <f t="shared" si="223"/>
        <v>Out of Test</v>
      </c>
      <c r="K2886" t="str">
        <f>IF(J2886="Test", COUNTIF($J$10:J2886, "Test"),"")</f>
        <v/>
      </c>
      <c r="L2886" t="str">
        <f>IF(J2886="Control", COUNTIF($J$10:J2886, "Control"),"")</f>
        <v/>
      </c>
    </row>
    <row r="2887" spans="1:12">
      <c r="A2887" s="42">
        <v>1515448236</v>
      </c>
      <c r="B2887" s="42">
        <v>1</v>
      </c>
      <c r="C2887" s="42">
        <v>4634</v>
      </c>
      <c r="D2887" s="40" t="s">
        <v>361</v>
      </c>
      <c r="E2887" s="40" t="str">
        <f t="shared" si="222"/>
        <v>Out of test</v>
      </c>
      <c r="F2887" t="str">
        <f t="shared" si="220"/>
        <v>High</v>
      </c>
      <c r="G2887" t="str">
        <f t="shared" si="221"/>
        <v>Beijing_1_High</v>
      </c>
      <c r="H2887">
        <v>0.30949660684396352</v>
      </c>
      <c r="I2887">
        <f t="shared" si="224"/>
        <v>566</v>
      </c>
      <c r="J2887" t="str">
        <f t="shared" si="223"/>
        <v>Out of Test</v>
      </c>
      <c r="K2887" t="str">
        <f>IF(J2887="Test", COUNTIF($J$10:J2887, "Test"),"")</f>
        <v/>
      </c>
      <c r="L2887" t="str">
        <f>IF(J2887="Control", COUNTIF($J$10:J2887, "Control"),"")</f>
        <v/>
      </c>
    </row>
    <row r="2888" spans="1:12">
      <c r="A2888" s="42">
        <v>1519347106</v>
      </c>
      <c r="B2888" s="42">
        <v>1</v>
      </c>
      <c r="C2888" s="42">
        <v>2424</v>
      </c>
      <c r="D2888" s="40" t="s">
        <v>361</v>
      </c>
      <c r="E2888" s="40" t="str">
        <f t="shared" si="222"/>
        <v>Out of test</v>
      </c>
      <c r="F2888" t="str">
        <f t="shared" si="220"/>
        <v>High</v>
      </c>
      <c r="G2888" t="str">
        <f t="shared" si="221"/>
        <v>Beijing_1_High</v>
      </c>
      <c r="H2888">
        <v>0.30962438970266803</v>
      </c>
      <c r="I2888">
        <f t="shared" si="224"/>
        <v>567</v>
      </c>
      <c r="J2888" t="str">
        <f t="shared" si="223"/>
        <v>Out of Test</v>
      </c>
      <c r="K2888" t="str">
        <f>IF(J2888="Test", COUNTIF($J$10:J2888, "Test"),"")</f>
        <v/>
      </c>
      <c r="L2888" t="str">
        <f>IF(J2888="Control", COUNTIF($J$10:J2888, "Control"),"")</f>
        <v/>
      </c>
    </row>
    <row r="2889" spans="1:12">
      <c r="A2889" s="42">
        <v>1516407779</v>
      </c>
      <c r="B2889" s="42">
        <v>1</v>
      </c>
      <c r="C2889" s="42">
        <v>2358</v>
      </c>
      <c r="D2889" s="40" t="s">
        <v>361</v>
      </c>
      <c r="E2889" s="40" t="str">
        <f t="shared" si="222"/>
        <v>Out of test</v>
      </c>
      <c r="F2889" t="str">
        <f t="shared" si="220"/>
        <v>High</v>
      </c>
      <c r="G2889" t="str">
        <f t="shared" si="221"/>
        <v>Beijing_1_High</v>
      </c>
      <c r="H2889">
        <v>0.30964897683279524</v>
      </c>
      <c r="I2889">
        <f t="shared" si="224"/>
        <v>568</v>
      </c>
      <c r="J2889" t="str">
        <f t="shared" si="223"/>
        <v>Out of Test</v>
      </c>
      <c r="K2889" t="str">
        <f>IF(J2889="Test", COUNTIF($J$10:J2889, "Test"),"")</f>
        <v/>
      </c>
      <c r="L2889" t="str">
        <f>IF(J2889="Control", COUNTIF($J$10:J2889, "Control"),"")</f>
        <v/>
      </c>
    </row>
    <row r="2890" spans="1:12">
      <c r="A2890" s="42">
        <v>1513453529</v>
      </c>
      <c r="B2890" s="42">
        <v>1</v>
      </c>
      <c r="C2890" s="42">
        <v>2485</v>
      </c>
      <c r="D2890" s="40" t="s">
        <v>361</v>
      </c>
      <c r="E2890" s="40" t="str">
        <f t="shared" si="222"/>
        <v>Out of test</v>
      </c>
      <c r="F2890" t="str">
        <f t="shared" ref="F2890:F2953" si="225">_xlfn.IFS(C2890&lt;1069, "Low", C2890&lt;2277, "Mid", C2890&gt;=2277, "High")</f>
        <v>High</v>
      </c>
      <c r="G2890" t="str">
        <f t="shared" ref="G2890:G2953" si="226">D2890&amp;"_"&amp;B2890&amp;"_"&amp;F2890</f>
        <v>Beijing_1_High</v>
      </c>
      <c r="H2890">
        <v>0.30984880613658383</v>
      </c>
      <c r="I2890">
        <f t="shared" si="224"/>
        <v>569</v>
      </c>
      <c r="J2890" t="str">
        <f t="shared" si="223"/>
        <v>Out of Test</v>
      </c>
      <c r="K2890" t="str">
        <f>IF(J2890="Test", COUNTIF($J$10:J2890, "Test"),"")</f>
        <v/>
      </c>
      <c r="L2890" t="str">
        <f>IF(J2890="Control", COUNTIF($J$10:J2890, "Control"),"")</f>
        <v/>
      </c>
    </row>
    <row r="2891" spans="1:12">
      <c r="A2891" s="42">
        <v>1519411144</v>
      </c>
      <c r="B2891" s="42">
        <v>1</v>
      </c>
      <c r="C2891" s="42">
        <v>2740</v>
      </c>
      <c r="D2891" s="40" t="s">
        <v>361</v>
      </c>
      <c r="E2891" s="40" t="str">
        <f t="shared" ref="E2891:E2954" si="227">IF(AND(J2891="Test",K2891&lt;=3000),"Test",IF(AND(J2891="Control",L2891&lt;=3000),"Control","Out of test"))</f>
        <v>Out of test</v>
      </c>
      <c r="F2891" t="str">
        <f t="shared" si="225"/>
        <v>High</v>
      </c>
      <c r="G2891" t="str">
        <f t="shared" si="226"/>
        <v>Beijing_1_High</v>
      </c>
      <c r="H2891">
        <v>0.31069443419366127</v>
      </c>
      <c r="I2891">
        <f t="shared" si="224"/>
        <v>570</v>
      </c>
      <c r="J2891" t="str">
        <f t="shared" ref="J2891:J2954" si="228">IF(I2891&lt;=250, IF(MOD(I2891,2)=1, "Test", "Control"),"Out of Test")</f>
        <v>Out of Test</v>
      </c>
      <c r="K2891" t="str">
        <f>IF(J2891="Test", COUNTIF($J$10:J2891, "Test"),"")</f>
        <v/>
      </c>
      <c r="L2891" t="str">
        <f>IF(J2891="Control", COUNTIF($J$10:J2891, "Control"),"")</f>
        <v/>
      </c>
    </row>
    <row r="2892" spans="1:12">
      <c r="A2892" s="42">
        <v>1513149636</v>
      </c>
      <c r="B2892" s="42">
        <v>1</v>
      </c>
      <c r="C2892" s="42">
        <v>4300</v>
      </c>
      <c r="D2892" s="40" t="s">
        <v>361</v>
      </c>
      <c r="E2892" s="40" t="str">
        <f t="shared" si="227"/>
        <v>Out of test</v>
      </c>
      <c r="F2892" t="str">
        <f t="shared" si="225"/>
        <v>High</v>
      </c>
      <c r="G2892" t="str">
        <f t="shared" si="226"/>
        <v>Beijing_1_High</v>
      </c>
      <c r="H2892">
        <v>0.31118016502928825</v>
      </c>
      <c r="I2892">
        <f t="shared" ref="I2892:I2955" si="229">IF(G2892=G2891, I2891+1, 1)</f>
        <v>571</v>
      </c>
      <c r="J2892" t="str">
        <f t="shared" si="228"/>
        <v>Out of Test</v>
      </c>
      <c r="K2892" t="str">
        <f>IF(J2892="Test", COUNTIF($J$10:J2892, "Test"),"")</f>
        <v/>
      </c>
      <c r="L2892" t="str">
        <f>IF(J2892="Control", COUNTIF($J$10:J2892, "Control"),"")</f>
        <v/>
      </c>
    </row>
    <row r="2893" spans="1:12">
      <c r="A2893" s="42">
        <v>1515531817</v>
      </c>
      <c r="B2893" s="42">
        <v>1</v>
      </c>
      <c r="C2893" s="42">
        <v>3307</v>
      </c>
      <c r="D2893" s="40" t="s">
        <v>361</v>
      </c>
      <c r="E2893" s="40" t="str">
        <f t="shared" si="227"/>
        <v>Out of test</v>
      </c>
      <c r="F2893" t="str">
        <f t="shared" si="225"/>
        <v>High</v>
      </c>
      <c r="G2893" t="str">
        <f t="shared" si="226"/>
        <v>Beijing_1_High</v>
      </c>
      <c r="H2893">
        <v>0.31160683160567348</v>
      </c>
      <c r="I2893">
        <f t="shared" si="229"/>
        <v>572</v>
      </c>
      <c r="J2893" t="str">
        <f t="shared" si="228"/>
        <v>Out of Test</v>
      </c>
      <c r="K2893" t="str">
        <f>IF(J2893="Test", COUNTIF($J$10:J2893, "Test"),"")</f>
        <v/>
      </c>
      <c r="L2893" t="str">
        <f>IF(J2893="Control", COUNTIF($J$10:J2893, "Control"),"")</f>
        <v/>
      </c>
    </row>
    <row r="2894" spans="1:12">
      <c r="A2894" s="42">
        <v>1514408589</v>
      </c>
      <c r="B2894" s="42">
        <v>1</v>
      </c>
      <c r="C2894" s="42">
        <v>2343</v>
      </c>
      <c r="D2894" s="40" t="s">
        <v>361</v>
      </c>
      <c r="E2894" s="40" t="str">
        <f t="shared" si="227"/>
        <v>Out of test</v>
      </c>
      <c r="F2894" t="str">
        <f t="shared" si="225"/>
        <v>High</v>
      </c>
      <c r="G2894" t="str">
        <f t="shared" si="226"/>
        <v>Beijing_1_High</v>
      </c>
      <c r="H2894">
        <v>0.31168908882491242</v>
      </c>
      <c r="I2894">
        <f t="shared" si="229"/>
        <v>573</v>
      </c>
      <c r="J2894" t="str">
        <f t="shared" si="228"/>
        <v>Out of Test</v>
      </c>
      <c r="K2894" t="str">
        <f>IF(J2894="Test", COUNTIF($J$10:J2894, "Test"),"")</f>
        <v/>
      </c>
      <c r="L2894" t="str">
        <f>IF(J2894="Control", COUNTIF($J$10:J2894, "Control"),"")</f>
        <v/>
      </c>
    </row>
    <row r="2895" spans="1:12">
      <c r="A2895" s="42">
        <v>1515072903</v>
      </c>
      <c r="B2895" s="42">
        <v>1</v>
      </c>
      <c r="C2895" s="42">
        <v>2427</v>
      </c>
      <c r="D2895" s="40" t="s">
        <v>361</v>
      </c>
      <c r="E2895" s="40" t="str">
        <f t="shared" si="227"/>
        <v>Out of test</v>
      </c>
      <c r="F2895" t="str">
        <f t="shared" si="225"/>
        <v>High</v>
      </c>
      <c r="G2895" t="str">
        <f t="shared" si="226"/>
        <v>Beijing_1_High</v>
      </c>
      <c r="H2895">
        <v>0.31240140244182835</v>
      </c>
      <c r="I2895">
        <f t="shared" si="229"/>
        <v>574</v>
      </c>
      <c r="J2895" t="str">
        <f t="shared" si="228"/>
        <v>Out of Test</v>
      </c>
      <c r="K2895" t="str">
        <f>IF(J2895="Test", COUNTIF($J$10:J2895, "Test"),"")</f>
        <v/>
      </c>
      <c r="L2895" t="str">
        <f>IF(J2895="Control", COUNTIF($J$10:J2895, "Control"),"")</f>
        <v/>
      </c>
    </row>
    <row r="2896" spans="1:12">
      <c r="A2896" s="42">
        <v>1518455427</v>
      </c>
      <c r="B2896" s="42">
        <v>1</v>
      </c>
      <c r="C2896" s="42">
        <v>2913</v>
      </c>
      <c r="D2896" s="40" t="s">
        <v>361</v>
      </c>
      <c r="E2896" s="40" t="str">
        <f t="shared" si="227"/>
        <v>Out of test</v>
      </c>
      <c r="F2896" t="str">
        <f t="shared" si="225"/>
        <v>High</v>
      </c>
      <c r="G2896" t="str">
        <f t="shared" si="226"/>
        <v>Beijing_1_High</v>
      </c>
      <c r="H2896">
        <v>0.31249264374024877</v>
      </c>
      <c r="I2896">
        <f t="shared" si="229"/>
        <v>575</v>
      </c>
      <c r="J2896" t="str">
        <f t="shared" si="228"/>
        <v>Out of Test</v>
      </c>
      <c r="K2896" t="str">
        <f>IF(J2896="Test", COUNTIF($J$10:J2896, "Test"),"")</f>
        <v/>
      </c>
      <c r="L2896" t="str">
        <f>IF(J2896="Control", COUNTIF($J$10:J2896, "Control"),"")</f>
        <v/>
      </c>
    </row>
    <row r="2897" spans="1:12">
      <c r="A2897" s="42">
        <v>1515192966</v>
      </c>
      <c r="B2897" s="42">
        <v>1</v>
      </c>
      <c r="C2897" s="42">
        <v>2951</v>
      </c>
      <c r="D2897" s="40" t="s">
        <v>361</v>
      </c>
      <c r="E2897" s="40" t="str">
        <f t="shared" si="227"/>
        <v>Out of test</v>
      </c>
      <c r="F2897" t="str">
        <f t="shared" si="225"/>
        <v>High</v>
      </c>
      <c r="G2897" t="str">
        <f t="shared" si="226"/>
        <v>Beijing_1_High</v>
      </c>
      <c r="H2897">
        <v>0.31252713568764356</v>
      </c>
      <c r="I2897">
        <f t="shared" si="229"/>
        <v>576</v>
      </c>
      <c r="J2897" t="str">
        <f t="shared" si="228"/>
        <v>Out of Test</v>
      </c>
      <c r="K2897" t="str">
        <f>IF(J2897="Test", COUNTIF($J$10:J2897, "Test"),"")</f>
        <v/>
      </c>
      <c r="L2897" t="str">
        <f>IF(J2897="Control", COUNTIF($J$10:J2897, "Control"),"")</f>
        <v/>
      </c>
    </row>
    <row r="2898" spans="1:12">
      <c r="A2898" s="42">
        <v>1511338696</v>
      </c>
      <c r="B2898" s="42">
        <v>1</v>
      </c>
      <c r="C2898" s="42">
        <v>2698</v>
      </c>
      <c r="D2898" s="40" t="s">
        <v>361</v>
      </c>
      <c r="E2898" s="40" t="str">
        <f t="shared" si="227"/>
        <v>Out of test</v>
      </c>
      <c r="F2898" t="str">
        <f t="shared" si="225"/>
        <v>High</v>
      </c>
      <c r="G2898" t="str">
        <f t="shared" si="226"/>
        <v>Beijing_1_High</v>
      </c>
      <c r="H2898">
        <v>0.31262056613467193</v>
      </c>
      <c r="I2898">
        <f t="shared" si="229"/>
        <v>577</v>
      </c>
      <c r="J2898" t="str">
        <f t="shared" si="228"/>
        <v>Out of Test</v>
      </c>
      <c r="K2898" t="str">
        <f>IF(J2898="Test", COUNTIF($J$10:J2898, "Test"),"")</f>
        <v/>
      </c>
      <c r="L2898" t="str">
        <f>IF(J2898="Control", COUNTIF($J$10:J2898, "Control"),"")</f>
        <v/>
      </c>
    </row>
    <row r="2899" spans="1:12">
      <c r="A2899" s="42">
        <v>1516159545</v>
      </c>
      <c r="B2899" s="42">
        <v>1</v>
      </c>
      <c r="C2899" s="42">
        <v>2996</v>
      </c>
      <c r="D2899" s="40" t="s">
        <v>361</v>
      </c>
      <c r="E2899" s="40" t="str">
        <f t="shared" si="227"/>
        <v>Out of test</v>
      </c>
      <c r="F2899" t="str">
        <f t="shared" si="225"/>
        <v>High</v>
      </c>
      <c r="G2899" t="str">
        <f t="shared" si="226"/>
        <v>Beijing_1_High</v>
      </c>
      <c r="H2899">
        <v>0.31350474272221529</v>
      </c>
      <c r="I2899">
        <f t="shared" si="229"/>
        <v>578</v>
      </c>
      <c r="J2899" t="str">
        <f t="shared" si="228"/>
        <v>Out of Test</v>
      </c>
      <c r="K2899" t="str">
        <f>IF(J2899="Test", COUNTIF($J$10:J2899, "Test"),"")</f>
        <v/>
      </c>
      <c r="L2899" t="str">
        <f>IF(J2899="Control", COUNTIF($J$10:J2899, "Control"),"")</f>
        <v/>
      </c>
    </row>
    <row r="2900" spans="1:12">
      <c r="A2900" s="42">
        <v>1512429666</v>
      </c>
      <c r="B2900" s="42">
        <v>1</v>
      </c>
      <c r="C2900" s="42">
        <v>3769</v>
      </c>
      <c r="D2900" s="40" t="s">
        <v>361</v>
      </c>
      <c r="E2900" s="40" t="str">
        <f t="shared" si="227"/>
        <v>Out of test</v>
      </c>
      <c r="F2900" t="str">
        <f t="shared" si="225"/>
        <v>High</v>
      </c>
      <c r="G2900" t="str">
        <f t="shared" si="226"/>
        <v>Beijing_1_High</v>
      </c>
      <c r="H2900">
        <v>0.31384274168550308</v>
      </c>
      <c r="I2900">
        <f t="shared" si="229"/>
        <v>579</v>
      </c>
      <c r="J2900" t="str">
        <f t="shared" si="228"/>
        <v>Out of Test</v>
      </c>
      <c r="K2900" t="str">
        <f>IF(J2900="Test", COUNTIF($J$10:J2900, "Test"),"")</f>
        <v/>
      </c>
      <c r="L2900" t="str">
        <f>IF(J2900="Control", COUNTIF($J$10:J2900, "Control"),"")</f>
        <v/>
      </c>
    </row>
    <row r="2901" spans="1:12">
      <c r="A2901" s="42">
        <v>1511804466</v>
      </c>
      <c r="B2901" s="42">
        <v>1</v>
      </c>
      <c r="C2901" s="42">
        <v>2367</v>
      </c>
      <c r="D2901" s="40" t="s">
        <v>361</v>
      </c>
      <c r="E2901" s="40" t="str">
        <f t="shared" si="227"/>
        <v>Out of test</v>
      </c>
      <c r="F2901" t="str">
        <f t="shared" si="225"/>
        <v>High</v>
      </c>
      <c r="G2901" t="str">
        <f t="shared" si="226"/>
        <v>Beijing_1_High</v>
      </c>
      <c r="H2901">
        <v>0.31555207170209276</v>
      </c>
      <c r="I2901">
        <f t="shared" si="229"/>
        <v>580</v>
      </c>
      <c r="J2901" t="str">
        <f t="shared" si="228"/>
        <v>Out of Test</v>
      </c>
      <c r="K2901" t="str">
        <f>IF(J2901="Test", COUNTIF($J$10:J2901, "Test"),"")</f>
        <v/>
      </c>
      <c r="L2901" t="str">
        <f>IF(J2901="Control", COUNTIF($J$10:J2901, "Control"),"")</f>
        <v/>
      </c>
    </row>
    <row r="2902" spans="1:12">
      <c r="A2902" s="42">
        <v>1515889316</v>
      </c>
      <c r="B2902" s="42">
        <v>1</v>
      </c>
      <c r="C2902" s="42">
        <v>5148</v>
      </c>
      <c r="D2902" s="40" t="s">
        <v>361</v>
      </c>
      <c r="E2902" s="40" t="str">
        <f t="shared" si="227"/>
        <v>Out of test</v>
      </c>
      <c r="F2902" t="str">
        <f t="shared" si="225"/>
        <v>High</v>
      </c>
      <c r="G2902" t="str">
        <f t="shared" si="226"/>
        <v>Beijing_1_High</v>
      </c>
      <c r="H2902">
        <v>0.31664951252416274</v>
      </c>
      <c r="I2902">
        <f t="shared" si="229"/>
        <v>581</v>
      </c>
      <c r="J2902" t="str">
        <f t="shared" si="228"/>
        <v>Out of Test</v>
      </c>
      <c r="K2902" t="str">
        <f>IF(J2902="Test", COUNTIF($J$10:J2902, "Test"),"")</f>
        <v/>
      </c>
      <c r="L2902" t="str">
        <f>IF(J2902="Control", COUNTIF($J$10:J2902, "Control"),"")</f>
        <v/>
      </c>
    </row>
    <row r="2903" spans="1:12">
      <c r="A2903" s="42">
        <v>1514399245</v>
      </c>
      <c r="B2903" s="42">
        <v>1</v>
      </c>
      <c r="C2903" s="42">
        <v>2920</v>
      </c>
      <c r="D2903" s="40" t="s">
        <v>361</v>
      </c>
      <c r="E2903" s="40" t="str">
        <f t="shared" si="227"/>
        <v>Out of test</v>
      </c>
      <c r="F2903" t="str">
        <f t="shared" si="225"/>
        <v>High</v>
      </c>
      <c r="G2903" t="str">
        <f t="shared" si="226"/>
        <v>Beijing_1_High</v>
      </c>
      <c r="H2903">
        <v>0.3167932428124044</v>
      </c>
      <c r="I2903">
        <f t="shared" si="229"/>
        <v>582</v>
      </c>
      <c r="J2903" t="str">
        <f t="shared" si="228"/>
        <v>Out of Test</v>
      </c>
      <c r="K2903" t="str">
        <f>IF(J2903="Test", COUNTIF($J$10:J2903, "Test"),"")</f>
        <v/>
      </c>
      <c r="L2903" t="str">
        <f>IF(J2903="Control", COUNTIF($J$10:J2903, "Control"),"")</f>
        <v/>
      </c>
    </row>
    <row r="2904" spans="1:12">
      <c r="A2904" s="42">
        <v>1514798234</v>
      </c>
      <c r="B2904" s="42">
        <v>1</v>
      </c>
      <c r="C2904" s="42">
        <v>4487</v>
      </c>
      <c r="D2904" s="40" t="s">
        <v>361</v>
      </c>
      <c r="E2904" s="40" t="str">
        <f t="shared" si="227"/>
        <v>Out of test</v>
      </c>
      <c r="F2904" t="str">
        <f t="shared" si="225"/>
        <v>High</v>
      </c>
      <c r="G2904" t="str">
        <f t="shared" si="226"/>
        <v>Beijing_1_High</v>
      </c>
      <c r="H2904">
        <v>0.31744862102096993</v>
      </c>
      <c r="I2904">
        <f t="shared" si="229"/>
        <v>583</v>
      </c>
      <c r="J2904" t="str">
        <f t="shared" si="228"/>
        <v>Out of Test</v>
      </c>
      <c r="K2904" t="str">
        <f>IF(J2904="Test", COUNTIF($J$10:J2904, "Test"),"")</f>
        <v/>
      </c>
      <c r="L2904" t="str">
        <f>IF(J2904="Control", COUNTIF($J$10:J2904, "Control"),"")</f>
        <v/>
      </c>
    </row>
    <row r="2905" spans="1:12">
      <c r="A2905" s="42">
        <v>1514063779</v>
      </c>
      <c r="B2905" s="42">
        <v>1</v>
      </c>
      <c r="C2905" s="42">
        <v>2914</v>
      </c>
      <c r="D2905" s="40" t="s">
        <v>361</v>
      </c>
      <c r="E2905" s="40" t="str">
        <f t="shared" si="227"/>
        <v>Out of test</v>
      </c>
      <c r="F2905" t="str">
        <f t="shared" si="225"/>
        <v>High</v>
      </c>
      <c r="G2905" t="str">
        <f t="shared" si="226"/>
        <v>Beijing_1_High</v>
      </c>
      <c r="H2905">
        <v>0.31887656414638765</v>
      </c>
      <c r="I2905">
        <f t="shared" si="229"/>
        <v>584</v>
      </c>
      <c r="J2905" t="str">
        <f t="shared" si="228"/>
        <v>Out of Test</v>
      </c>
      <c r="K2905" t="str">
        <f>IF(J2905="Test", COUNTIF($J$10:J2905, "Test"),"")</f>
        <v/>
      </c>
      <c r="L2905" t="str">
        <f>IF(J2905="Control", COUNTIF($J$10:J2905, "Control"),"")</f>
        <v/>
      </c>
    </row>
    <row r="2906" spans="1:12">
      <c r="A2906" s="42">
        <v>1512991767</v>
      </c>
      <c r="B2906" s="42">
        <v>1</v>
      </c>
      <c r="C2906" s="42">
        <v>3381</v>
      </c>
      <c r="D2906" s="40" t="s">
        <v>361</v>
      </c>
      <c r="E2906" s="40" t="str">
        <f t="shared" si="227"/>
        <v>Out of test</v>
      </c>
      <c r="F2906" t="str">
        <f t="shared" si="225"/>
        <v>High</v>
      </c>
      <c r="G2906" t="str">
        <f t="shared" si="226"/>
        <v>Beijing_1_High</v>
      </c>
      <c r="H2906">
        <v>0.31917136290296222</v>
      </c>
      <c r="I2906">
        <f t="shared" si="229"/>
        <v>585</v>
      </c>
      <c r="J2906" t="str">
        <f t="shared" si="228"/>
        <v>Out of Test</v>
      </c>
      <c r="K2906" t="str">
        <f>IF(J2906="Test", COUNTIF($J$10:J2906, "Test"),"")</f>
        <v/>
      </c>
      <c r="L2906" t="str">
        <f>IF(J2906="Control", COUNTIF($J$10:J2906, "Control"),"")</f>
        <v/>
      </c>
    </row>
    <row r="2907" spans="1:12">
      <c r="A2907" s="42">
        <v>1516945613</v>
      </c>
      <c r="B2907" s="42">
        <v>1</v>
      </c>
      <c r="C2907" s="42">
        <v>2683</v>
      </c>
      <c r="D2907" s="40" t="s">
        <v>361</v>
      </c>
      <c r="E2907" s="40" t="str">
        <f t="shared" si="227"/>
        <v>Out of test</v>
      </c>
      <c r="F2907" t="str">
        <f t="shared" si="225"/>
        <v>High</v>
      </c>
      <c r="G2907" t="str">
        <f t="shared" si="226"/>
        <v>Beijing_1_High</v>
      </c>
      <c r="H2907">
        <v>0.31935438924890702</v>
      </c>
      <c r="I2907">
        <f t="shared" si="229"/>
        <v>586</v>
      </c>
      <c r="J2907" t="str">
        <f t="shared" si="228"/>
        <v>Out of Test</v>
      </c>
      <c r="K2907" t="str">
        <f>IF(J2907="Test", COUNTIF($J$10:J2907, "Test"),"")</f>
        <v/>
      </c>
      <c r="L2907" t="str">
        <f>IF(J2907="Control", COUNTIF($J$10:J2907, "Control"),"")</f>
        <v/>
      </c>
    </row>
    <row r="2908" spans="1:12">
      <c r="A2908" s="42">
        <v>1515276145</v>
      </c>
      <c r="B2908" s="42">
        <v>1</v>
      </c>
      <c r="C2908" s="42">
        <v>2399</v>
      </c>
      <c r="D2908" s="40" t="s">
        <v>361</v>
      </c>
      <c r="E2908" s="40" t="str">
        <f t="shared" si="227"/>
        <v>Out of test</v>
      </c>
      <c r="F2908" t="str">
        <f t="shared" si="225"/>
        <v>High</v>
      </c>
      <c r="G2908" t="str">
        <f t="shared" si="226"/>
        <v>Beijing_1_High</v>
      </c>
      <c r="H2908">
        <v>0.32073745928895281</v>
      </c>
      <c r="I2908">
        <f t="shared" si="229"/>
        <v>587</v>
      </c>
      <c r="J2908" t="str">
        <f t="shared" si="228"/>
        <v>Out of Test</v>
      </c>
      <c r="K2908" t="str">
        <f>IF(J2908="Test", COUNTIF($J$10:J2908, "Test"),"")</f>
        <v/>
      </c>
      <c r="L2908" t="str">
        <f>IF(J2908="Control", COUNTIF($J$10:J2908, "Control"),"")</f>
        <v/>
      </c>
    </row>
    <row r="2909" spans="1:12">
      <c r="A2909" s="42">
        <v>1512650963</v>
      </c>
      <c r="B2909" s="42">
        <v>1</v>
      </c>
      <c r="C2909" s="42">
        <v>5078</v>
      </c>
      <c r="D2909" s="40" t="s">
        <v>361</v>
      </c>
      <c r="E2909" s="40" t="str">
        <f t="shared" si="227"/>
        <v>Out of test</v>
      </c>
      <c r="F2909" t="str">
        <f t="shared" si="225"/>
        <v>High</v>
      </c>
      <c r="G2909" t="str">
        <f t="shared" si="226"/>
        <v>Beijing_1_High</v>
      </c>
      <c r="H2909">
        <v>0.3210820627786819</v>
      </c>
      <c r="I2909">
        <f t="shared" si="229"/>
        <v>588</v>
      </c>
      <c r="J2909" t="str">
        <f t="shared" si="228"/>
        <v>Out of Test</v>
      </c>
      <c r="K2909" t="str">
        <f>IF(J2909="Test", COUNTIF($J$10:J2909, "Test"),"")</f>
        <v/>
      </c>
      <c r="L2909" t="str">
        <f>IF(J2909="Control", COUNTIF($J$10:J2909, "Control"),"")</f>
        <v/>
      </c>
    </row>
    <row r="2910" spans="1:12">
      <c r="A2910" s="42">
        <v>1512262827</v>
      </c>
      <c r="B2910" s="42">
        <v>1</v>
      </c>
      <c r="C2910" s="42">
        <v>2645</v>
      </c>
      <c r="D2910" s="40" t="s">
        <v>361</v>
      </c>
      <c r="E2910" s="40" t="str">
        <f t="shared" si="227"/>
        <v>Out of test</v>
      </c>
      <c r="F2910" t="str">
        <f t="shared" si="225"/>
        <v>High</v>
      </c>
      <c r="G2910" t="str">
        <f t="shared" si="226"/>
        <v>Beijing_1_High</v>
      </c>
      <c r="H2910">
        <v>0.32159032998302794</v>
      </c>
      <c r="I2910">
        <f t="shared" si="229"/>
        <v>589</v>
      </c>
      <c r="J2910" t="str">
        <f t="shared" si="228"/>
        <v>Out of Test</v>
      </c>
      <c r="K2910" t="str">
        <f>IF(J2910="Test", COUNTIF($J$10:J2910, "Test"),"")</f>
        <v/>
      </c>
      <c r="L2910" t="str">
        <f>IF(J2910="Control", COUNTIF($J$10:J2910, "Control"),"")</f>
        <v/>
      </c>
    </row>
    <row r="2911" spans="1:12">
      <c r="A2911" s="42">
        <v>1519549849</v>
      </c>
      <c r="B2911" s="42">
        <v>1</v>
      </c>
      <c r="C2911" s="42">
        <v>2652</v>
      </c>
      <c r="D2911" s="40" t="s">
        <v>361</v>
      </c>
      <c r="E2911" s="40" t="str">
        <f t="shared" si="227"/>
        <v>Out of test</v>
      </c>
      <c r="F2911" t="str">
        <f t="shared" si="225"/>
        <v>High</v>
      </c>
      <c r="G2911" t="str">
        <f t="shared" si="226"/>
        <v>Beijing_1_High</v>
      </c>
      <c r="H2911">
        <v>0.32196363888103285</v>
      </c>
      <c r="I2911">
        <f t="shared" si="229"/>
        <v>590</v>
      </c>
      <c r="J2911" t="str">
        <f t="shared" si="228"/>
        <v>Out of Test</v>
      </c>
      <c r="K2911" t="str">
        <f>IF(J2911="Test", COUNTIF($J$10:J2911, "Test"),"")</f>
        <v/>
      </c>
      <c r="L2911" t="str">
        <f>IF(J2911="Control", COUNTIF($J$10:J2911, "Control"),"")</f>
        <v/>
      </c>
    </row>
    <row r="2912" spans="1:12">
      <c r="A2912" s="42">
        <v>1519041187</v>
      </c>
      <c r="B2912" s="42">
        <v>1</v>
      </c>
      <c r="C2912" s="42">
        <v>3223</v>
      </c>
      <c r="D2912" s="40" t="s">
        <v>361</v>
      </c>
      <c r="E2912" s="40" t="str">
        <f t="shared" si="227"/>
        <v>Out of test</v>
      </c>
      <c r="F2912" t="str">
        <f t="shared" si="225"/>
        <v>High</v>
      </c>
      <c r="G2912" t="str">
        <f t="shared" si="226"/>
        <v>Beijing_1_High</v>
      </c>
      <c r="H2912">
        <v>0.32292852255107385</v>
      </c>
      <c r="I2912">
        <f t="shared" si="229"/>
        <v>591</v>
      </c>
      <c r="J2912" t="str">
        <f t="shared" si="228"/>
        <v>Out of Test</v>
      </c>
      <c r="K2912" t="str">
        <f>IF(J2912="Test", COUNTIF($J$10:J2912, "Test"),"")</f>
        <v/>
      </c>
      <c r="L2912" t="str">
        <f>IF(J2912="Control", COUNTIF($J$10:J2912, "Control"),"")</f>
        <v/>
      </c>
    </row>
    <row r="2913" spans="1:12">
      <c r="A2913" s="42">
        <v>1518948868</v>
      </c>
      <c r="B2913" s="42">
        <v>1</v>
      </c>
      <c r="C2913" s="42">
        <v>3036</v>
      </c>
      <c r="D2913" s="40" t="s">
        <v>361</v>
      </c>
      <c r="E2913" s="40" t="str">
        <f t="shared" si="227"/>
        <v>Out of test</v>
      </c>
      <c r="F2913" t="str">
        <f t="shared" si="225"/>
        <v>High</v>
      </c>
      <c r="G2913" t="str">
        <f t="shared" si="226"/>
        <v>Beijing_1_High</v>
      </c>
      <c r="H2913">
        <v>0.32305575827529276</v>
      </c>
      <c r="I2913">
        <f t="shared" si="229"/>
        <v>592</v>
      </c>
      <c r="J2913" t="str">
        <f t="shared" si="228"/>
        <v>Out of Test</v>
      </c>
      <c r="K2913" t="str">
        <f>IF(J2913="Test", COUNTIF($J$10:J2913, "Test"),"")</f>
        <v/>
      </c>
      <c r="L2913" t="str">
        <f>IF(J2913="Control", COUNTIF($J$10:J2913, "Control"),"")</f>
        <v/>
      </c>
    </row>
    <row r="2914" spans="1:12">
      <c r="A2914" s="42">
        <v>1511270616</v>
      </c>
      <c r="B2914" s="42">
        <v>1</v>
      </c>
      <c r="C2914" s="42">
        <v>3997</v>
      </c>
      <c r="D2914" s="40" t="s">
        <v>361</v>
      </c>
      <c r="E2914" s="40" t="str">
        <f t="shared" si="227"/>
        <v>Out of test</v>
      </c>
      <c r="F2914" t="str">
        <f t="shared" si="225"/>
        <v>High</v>
      </c>
      <c r="G2914" t="str">
        <f t="shared" si="226"/>
        <v>Beijing_1_High</v>
      </c>
      <c r="H2914">
        <v>0.32347346158598822</v>
      </c>
      <c r="I2914">
        <f t="shared" si="229"/>
        <v>593</v>
      </c>
      <c r="J2914" t="str">
        <f t="shared" si="228"/>
        <v>Out of Test</v>
      </c>
      <c r="K2914" t="str">
        <f>IF(J2914="Test", COUNTIF($J$10:J2914, "Test"),"")</f>
        <v/>
      </c>
      <c r="L2914" t="str">
        <f>IF(J2914="Control", COUNTIF($J$10:J2914, "Control"),"")</f>
        <v/>
      </c>
    </row>
    <row r="2915" spans="1:12">
      <c r="A2915" s="42">
        <v>1514418454</v>
      </c>
      <c r="B2915" s="42">
        <v>1</v>
      </c>
      <c r="C2915" s="42">
        <v>2672</v>
      </c>
      <c r="D2915" s="40" t="s">
        <v>361</v>
      </c>
      <c r="E2915" s="40" t="str">
        <f t="shared" si="227"/>
        <v>Out of test</v>
      </c>
      <c r="F2915" t="str">
        <f t="shared" si="225"/>
        <v>High</v>
      </c>
      <c r="G2915" t="str">
        <f t="shared" si="226"/>
        <v>Beijing_1_High</v>
      </c>
      <c r="H2915">
        <v>0.32353871094588538</v>
      </c>
      <c r="I2915">
        <f t="shared" si="229"/>
        <v>594</v>
      </c>
      <c r="J2915" t="str">
        <f t="shared" si="228"/>
        <v>Out of Test</v>
      </c>
      <c r="K2915" t="str">
        <f>IF(J2915="Test", COUNTIF($J$10:J2915, "Test"),"")</f>
        <v/>
      </c>
      <c r="L2915" t="str">
        <f>IF(J2915="Control", COUNTIF($J$10:J2915, "Control"),"")</f>
        <v/>
      </c>
    </row>
    <row r="2916" spans="1:12">
      <c r="A2916" s="42">
        <v>1517876174</v>
      </c>
      <c r="B2916" s="42">
        <v>1</v>
      </c>
      <c r="C2916" s="42">
        <v>3113</v>
      </c>
      <c r="D2916" s="40" t="s">
        <v>361</v>
      </c>
      <c r="E2916" s="40" t="str">
        <f t="shared" si="227"/>
        <v>Out of test</v>
      </c>
      <c r="F2916" t="str">
        <f t="shared" si="225"/>
        <v>High</v>
      </c>
      <c r="G2916" t="str">
        <f t="shared" si="226"/>
        <v>Beijing_1_High</v>
      </c>
      <c r="H2916">
        <v>0.3248342779996708</v>
      </c>
      <c r="I2916">
        <f t="shared" si="229"/>
        <v>595</v>
      </c>
      <c r="J2916" t="str">
        <f t="shared" si="228"/>
        <v>Out of Test</v>
      </c>
      <c r="K2916" t="str">
        <f>IF(J2916="Test", COUNTIF($J$10:J2916, "Test"),"")</f>
        <v/>
      </c>
      <c r="L2916" t="str">
        <f>IF(J2916="Control", COUNTIF($J$10:J2916, "Control"),"")</f>
        <v/>
      </c>
    </row>
    <row r="2917" spans="1:12">
      <c r="A2917" s="42">
        <v>1513039564</v>
      </c>
      <c r="B2917" s="42">
        <v>1</v>
      </c>
      <c r="C2917" s="42">
        <v>2369</v>
      </c>
      <c r="D2917" s="40" t="s">
        <v>361</v>
      </c>
      <c r="E2917" s="40" t="str">
        <f t="shared" si="227"/>
        <v>Out of test</v>
      </c>
      <c r="F2917" t="str">
        <f t="shared" si="225"/>
        <v>High</v>
      </c>
      <c r="G2917" t="str">
        <f t="shared" si="226"/>
        <v>Beijing_1_High</v>
      </c>
      <c r="H2917">
        <v>0.32506411047072681</v>
      </c>
      <c r="I2917">
        <f t="shared" si="229"/>
        <v>596</v>
      </c>
      <c r="J2917" t="str">
        <f t="shared" si="228"/>
        <v>Out of Test</v>
      </c>
      <c r="K2917" t="str">
        <f>IF(J2917="Test", COUNTIF($J$10:J2917, "Test"),"")</f>
        <v/>
      </c>
      <c r="L2917" t="str">
        <f>IF(J2917="Control", COUNTIF($J$10:J2917, "Control"),"")</f>
        <v/>
      </c>
    </row>
    <row r="2918" spans="1:12">
      <c r="A2918" s="42">
        <v>1519598614</v>
      </c>
      <c r="B2918" s="42">
        <v>1</v>
      </c>
      <c r="C2918" s="42">
        <v>2538</v>
      </c>
      <c r="D2918" s="40" t="s">
        <v>361</v>
      </c>
      <c r="E2918" s="40" t="str">
        <f t="shared" si="227"/>
        <v>Out of test</v>
      </c>
      <c r="F2918" t="str">
        <f t="shared" si="225"/>
        <v>High</v>
      </c>
      <c r="G2918" t="str">
        <f t="shared" si="226"/>
        <v>Beijing_1_High</v>
      </c>
      <c r="H2918">
        <v>0.32588152329623843</v>
      </c>
      <c r="I2918">
        <f t="shared" si="229"/>
        <v>597</v>
      </c>
      <c r="J2918" t="str">
        <f t="shared" si="228"/>
        <v>Out of Test</v>
      </c>
      <c r="K2918" t="str">
        <f>IF(J2918="Test", COUNTIF($J$10:J2918, "Test"),"")</f>
        <v/>
      </c>
      <c r="L2918" t="str">
        <f>IF(J2918="Control", COUNTIF($J$10:J2918, "Control"),"")</f>
        <v/>
      </c>
    </row>
    <row r="2919" spans="1:12">
      <c r="A2919" s="42">
        <v>1516741209</v>
      </c>
      <c r="B2919" s="42">
        <v>1</v>
      </c>
      <c r="C2919" s="42">
        <v>2707</v>
      </c>
      <c r="D2919" s="40" t="s">
        <v>361</v>
      </c>
      <c r="E2919" s="40" t="str">
        <f t="shared" si="227"/>
        <v>Out of test</v>
      </c>
      <c r="F2919" t="str">
        <f t="shared" si="225"/>
        <v>High</v>
      </c>
      <c r="G2919" t="str">
        <f t="shared" si="226"/>
        <v>Beijing_1_High</v>
      </c>
      <c r="H2919">
        <v>0.32626380328488946</v>
      </c>
      <c r="I2919">
        <f t="shared" si="229"/>
        <v>598</v>
      </c>
      <c r="J2919" t="str">
        <f t="shared" si="228"/>
        <v>Out of Test</v>
      </c>
      <c r="K2919" t="str">
        <f>IF(J2919="Test", COUNTIF($J$10:J2919, "Test"),"")</f>
        <v/>
      </c>
      <c r="L2919" t="str">
        <f>IF(J2919="Control", COUNTIF($J$10:J2919, "Control"),"")</f>
        <v/>
      </c>
    </row>
    <row r="2920" spans="1:12">
      <c r="A2920" s="42">
        <v>1518129138</v>
      </c>
      <c r="B2920" s="42">
        <v>1</v>
      </c>
      <c r="C2920" s="42">
        <v>4372</v>
      </c>
      <c r="D2920" s="40" t="s">
        <v>361</v>
      </c>
      <c r="E2920" s="40" t="str">
        <f t="shared" si="227"/>
        <v>Out of test</v>
      </c>
      <c r="F2920" t="str">
        <f t="shared" si="225"/>
        <v>High</v>
      </c>
      <c r="G2920" t="str">
        <f t="shared" si="226"/>
        <v>Beijing_1_High</v>
      </c>
      <c r="H2920">
        <v>0.32641436346015862</v>
      </c>
      <c r="I2920">
        <f t="shared" si="229"/>
        <v>599</v>
      </c>
      <c r="J2920" t="str">
        <f t="shared" si="228"/>
        <v>Out of Test</v>
      </c>
      <c r="K2920" t="str">
        <f>IF(J2920="Test", COUNTIF($J$10:J2920, "Test"),"")</f>
        <v/>
      </c>
      <c r="L2920" t="str">
        <f>IF(J2920="Control", COUNTIF($J$10:J2920, "Control"),"")</f>
        <v/>
      </c>
    </row>
    <row r="2921" spans="1:12">
      <c r="A2921" s="42">
        <v>1518048149</v>
      </c>
      <c r="B2921" s="42">
        <v>1</v>
      </c>
      <c r="C2921" s="42">
        <v>2479</v>
      </c>
      <c r="D2921" s="40" t="s">
        <v>361</v>
      </c>
      <c r="E2921" s="40" t="str">
        <f t="shared" si="227"/>
        <v>Out of test</v>
      </c>
      <c r="F2921" t="str">
        <f t="shared" si="225"/>
        <v>High</v>
      </c>
      <c r="G2921" t="str">
        <f t="shared" si="226"/>
        <v>Beijing_1_High</v>
      </c>
      <c r="H2921">
        <v>0.32672738989682304</v>
      </c>
      <c r="I2921">
        <f t="shared" si="229"/>
        <v>600</v>
      </c>
      <c r="J2921" t="str">
        <f t="shared" si="228"/>
        <v>Out of Test</v>
      </c>
      <c r="K2921" t="str">
        <f>IF(J2921="Test", COUNTIF($J$10:J2921, "Test"),"")</f>
        <v/>
      </c>
      <c r="L2921" t="str">
        <f>IF(J2921="Control", COUNTIF($J$10:J2921, "Control"),"")</f>
        <v/>
      </c>
    </row>
    <row r="2922" spans="1:12">
      <c r="A2922" s="42">
        <v>1511958386</v>
      </c>
      <c r="B2922" s="42">
        <v>1</v>
      </c>
      <c r="C2922" s="42">
        <v>5228</v>
      </c>
      <c r="D2922" s="40" t="s">
        <v>361</v>
      </c>
      <c r="E2922" s="40" t="str">
        <f t="shared" si="227"/>
        <v>Out of test</v>
      </c>
      <c r="F2922" t="str">
        <f t="shared" si="225"/>
        <v>High</v>
      </c>
      <c r="G2922" t="str">
        <f t="shared" si="226"/>
        <v>Beijing_1_High</v>
      </c>
      <c r="H2922">
        <v>0.32701121413039491</v>
      </c>
      <c r="I2922">
        <f t="shared" si="229"/>
        <v>601</v>
      </c>
      <c r="J2922" t="str">
        <f t="shared" si="228"/>
        <v>Out of Test</v>
      </c>
      <c r="K2922" t="str">
        <f>IF(J2922="Test", COUNTIF($J$10:J2922, "Test"),"")</f>
        <v/>
      </c>
      <c r="L2922" t="str">
        <f>IF(J2922="Control", COUNTIF($J$10:J2922, "Control"),"")</f>
        <v/>
      </c>
    </row>
    <row r="2923" spans="1:12">
      <c r="A2923" s="42">
        <v>1514466345</v>
      </c>
      <c r="B2923" s="42">
        <v>1</v>
      </c>
      <c r="C2923" s="42">
        <v>2416</v>
      </c>
      <c r="D2923" s="40" t="s">
        <v>361</v>
      </c>
      <c r="E2923" s="40" t="str">
        <f t="shared" si="227"/>
        <v>Out of test</v>
      </c>
      <c r="F2923" t="str">
        <f t="shared" si="225"/>
        <v>High</v>
      </c>
      <c r="G2923" t="str">
        <f t="shared" si="226"/>
        <v>Beijing_1_High</v>
      </c>
      <c r="H2923">
        <v>0.32862720525413713</v>
      </c>
      <c r="I2923">
        <f t="shared" si="229"/>
        <v>602</v>
      </c>
      <c r="J2923" t="str">
        <f t="shared" si="228"/>
        <v>Out of Test</v>
      </c>
      <c r="K2923" t="str">
        <f>IF(J2923="Test", COUNTIF($J$10:J2923, "Test"),"")</f>
        <v/>
      </c>
      <c r="L2923" t="str">
        <f>IF(J2923="Control", COUNTIF($J$10:J2923, "Control"),"")</f>
        <v/>
      </c>
    </row>
    <row r="2924" spans="1:12">
      <c r="A2924" s="42">
        <v>1519777397</v>
      </c>
      <c r="B2924" s="42">
        <v>1</v>
      </c>
      <c r="C2924" s="42">
        <v>2430</v>
      </c>
      <c r="D2924" s="40" t="s">
        <v>361</v>
      </c>
      <c r="E2924" s="40" t="str">
        <f t="shared" si="227"/>
        <v>Out of test</v>
      </c>
      <c r="F2924" t="str">
        <f t="shared" si="225"/>
        <v>High</v>
      </c>
      <c r="G2924" t="str">
        <f t="shared" si="226"/>
        <v>Beijing_1_High</v>
      </c>
      <c r="H2924">
        <v>0.32866457926397419</v>
      </c>
      <c r="I2924">
        <f t="shared" si="229"/>
        <v>603</v>
      </c>
      <c r="J2924" t="str">
        <f t="shared" si="228"/>
        <v>Out of Test</v>
      </c>
      <c r="K2924" t="str">
        <f>IF(J2924="Test", COUNTIF($J$10:J2924, "Test"),"")</f>
        <v/>
      </c>
      <c r="L2924" t="str">
        <f>IF(J2924="Control", COUNTIF($J$10:J2924, "Control"),"")</f>
        <v/>
      </c>
    </row>
    <row r="2925" spans="1:12">
      <c r="A2925" s="42">
        <v>1511765255</v>
      </c>
      <c r="B2925" s="42">
        <v>1</v>
      </c>
      <c r="C2925" s="42">
        <v>4106</v>
      </c>
      <c r="D2925" s="40" t="s">
        <v>361</v>
      </c>
      <c r="E2925" s="40" t="str">
        <f t="shared" si="227"/>
        <v>Out of test</v>
      </c>
      <c r="F2925" t="str">
        <f t="shared" si="225"/>
        <v>High</v>
      </c>
      <c r="G2925" t="str">
        <f t="shared" si="226"/>
        <v>Beijing_1_High</v>
      </c>
      <c r="H2925">
        <v>0.32900716191173196</v>
      </c>
      <c r="I2925">
        <f t="shared" si="229"/>
        <v>604</v>
      </c>
      <c r="J2925" t="str">
        <f t="shared" si="228"/>
        <v>Out of Test</v>
      </c>
      <c r="K2925" t="str">
        <f>IF(J2925="Test", COUNTIF($J$10:J2925, "Test"),"")</f>
        <v/>
      </c>
      <c r="L2925" t="str">
        <f>IF(J2925="Control", COUNTIF($J$10:J2925, "Control"),"")</f>
        <v/>
      </c>
    </row>
    <row r="2926" spans="1:12">
      <c r="A2926" s="42">
        <v>1518795519</v>
      </c>
      <c r="B2926" s="42">
        <v>1</v>
      </c>
      <c r="C2926" s="42">
        <v>2549</v>
      </c>
      <c r="D2926" s="40" t="s">
        <v>361</v>
      </c>
      <c r="E2926" s="40" t="str">
        <f t="shared" si="227"/>
        <v>Out of test</v>
      </c>
      <c r="F2926" t="str">
        <f t="shared" si="225"/>
        <v>High</v>
      </c>
      <c r="G2926" t="str">
        <f t="shared" si="226"/>
        <v>Beijing_1_High</v>
      </c>
      <c r="H2926">
        <v>0.32927890485369904</v>
      </c>
      <c r="I2926">
        <f t="shared" si="229"/>
        <v>605</v>
      </c>
      <c r="J2926" t="str">
        <f t="shared" si="228"/>
        <v>Out of Test</v>
      </c>
      <c r="K2926" t="str">
        <f>IF(J2926="Test", COUNTIF($J$10:J2926, "Test"),"")</f>
        <v/>
      </c>
      <c r="L2926" t="str">
        <f>IF(J2926="Control", COUNTIF($J$10:J2926, "Control"),"")</f>
        <v/>
      </c>
    </row>
    <row r="2927" spans="1:12">
      <c r="A2927" s="42">
        <v>1515635289</v>
      </c>
      <c r="B2927" s="42">
        <v>1</v>
      </c>
      <c r="C2927" s="42">
        <v>2530</v>
      </c>
      <c r="D2927" s="40" t="s">
        <v>361</v>
      </c>
      <c r="E2927" s="40" t="str">
        <f t="shared" si="227"/>
        <v>Out of test</v>
      </c>
      <c r="F2927" t="str">
        <f t="shared" si="225"/>
        <v>High</v>
      </c>
      <c r="G2927" t="str">
        <f t="shared" si="226"/>
        <v>Beijing_1_High</v>
      </c>
      <c r="H2927">
        <v>0.33056381225032794</v>
      </c>
      <c r="I2927">
        <f t="shared" si="229"/>
        <v>606</v>
      </c>
      <c r="J2927" t="str">
        <f t="shared" si="228"/>
        <v>Out of Test</v>
      </c>
      <c r="K2927" t="str">
        <f>IF(J2927="Test", COUNTIF($J$10:J2927, "Test"),"")</f>
        <v/>
      </c>
      <c r="L2927" t="str">
        <f>IF(J2927="Control", COUNTIF($J$10:J2927, "Control"),"")</f>
        <v/>
      </c>
    </row>
    <row r="2928" spans="1:12">
      <c r="A2928" s="42">
        <v>1517162056</v>
      </c>
      <c r="B2928" s="42">
        <v>1</v>
      </c>
      <c r="C2928" s="42">
        <v>4056</v>
      </c>
      <c r="D2928" s="40" t="s">
        <v>361</v>
      </c>
      <c r="E2928" s="40" t="str">
        <f t="shared" si="227"/>
        <v>Out of test</v>
      </c>
      <c r="F2928" t="str">
        <f t="shared" si="225"/>
        <v>High</v>
      </c>
      <c r="G2928" t="str">
        <f t="shared" si="226"/>
        <v>Beijing_1_High</v>
      </c>
      <c r="H2928">
        <v>0.33144464102449256</v>
      </c>
      <c r="I2928">
        <f t="shared" si="229"/>
        <v>607</v>
      </c>
      <c r="J2928" t="str">
        <f t="shared" si="228"/>
        <v>Out of Test</v>
      </c>
      <c r="K2928" t="str">
        <f>IF(J2928="Test", COUNTIF($J$10:J2928, "Test"),"")</f>
        <v/>
      </c>
      <c r="L2928" t="str">
        <f>IF(J2928="Control", COUNTIF($J$10:J2928, "Control"),"")</f>
        <v/>
      </c>
    </row>
    <row r="2929" spans="1:12">
      <c r="A2929" s="42">
        <v>1513373805</v>
      </c>
      <c r="B2929" s="42">
        <v>1</v>
      </c>
      <c r="C2929" s="42">
        <v>3284</v>
      </c>
      <c r="D2929" s="40" t="s">
        <v>361</v>
      </c>
      <c r="E2929" s="40" t="str">
        <f t="shared" si="227"/>
        <v>Out of test</v>
      </c>
      <c r="F2929" t="str">
        <f t="shared" si="225"/>
        <v>High</v>
      </c>
      <c r="G2929" t="str">
        <f t="shared" si="226"/>
        <v>Beijing_1_High</v>
      </c>
      <c r="H2929">
        <v>0.33188889108950759</v>
      </c>
      <c r="I2929">
        <f t="shared" si="229"/>
        <v>608</v>
      </c>
      <c r="J2929" t="str">
        <f t="shared" si="228"/>
        <v>Out of Test</v>
      </c>
      <c r="K2929" t="str">
        <f>IF(J2929="Test", COUNTIF($J$10:J2929, "Test"),"")</f>
        <v/>
      </c>
      <c r="L2929" t="str">
        <f>IF(J2929="Control", COUNTIF($J$10:J2929, "Control"),"")</f>
        <v/>
      </c>
    </row>
    <row r="2930" spans="1:12">
      <c r="A2930" s="42">
        <v>1515204766</v>
      </c>
      <c r="B2930" s="42">
        <v>1</v>
      </c>
      <c r="C2930" s="42">
        <v>2709</v>
      </c>
      <c r="D2930" s="40" t="s">
        <v>361</v>
      </c>
      <c r="E2930" s="40" t="str">
        <f t="shared" si="227"/>
        <v>Out of test</v>
      </c>
      <c r="F2930" t="str">
        <f t="shared" si="225"/>
        <v>High</v>
      </c>
      <c r="G2930" t="str">
        <f t="shared" si="226"/>
        <v>Beijing_1_High</v>
      </c>
      <c r="H2930">
        <v>0.33251888275743002</v>
      </c>
      <c r="I2930">
        <f t="shared" si="229"/>
        <v>609</v>
      </c>
      <c r="J2930" t="str">
        <f t="shared" si="228"/>
        <v>Out of Test</v>
      </c>
      <c r="K2930" t="str">
        <f>IF(J2930="Test", COUNTIF($J$10:J2930, "Test"),"")</f>
        <v/>
      </c>
      <c r="L2930" t="str">
        <f>IF(J2930="Control", COUNTIF($J$10:J2930, "Control"),"")</f>
        <v/>
      </c>
    </row>
    <row r="2931" spans="1:12">
      <c r="A2931" s="42">
        <v>1517366604</v>
      </c>
      <c r="B2931" s="42">
        <v>1</v>
      </c>
      <c r="C2931" s="42">
        <v>4635</v>
      </c>
      <c r="D2931" s="40" t="s">
        <v>361</v>
      </c>
      <c r="E2931" s="40" t="str">
        <f t="shared" si="227"/>
        <v>Out of test</v>
      </c>
      <c r="F2931" t="str">
        <f t="shared" si="225"/>
        <v>High</v>
      </c>
      <c r="G2931" t="str">
        <f t="shared" si="226"/>
        <v>Beijing_1_High</v>
      </c>
      <c r="H2931">
        <v>0.33262017685418044</v>
      </c>
      <c r="I2931">
        <f t="shared" si="229"/>
        <v>610</v>
      </c>
      <c r="J2931" t="str">
        <f t="shared" si="228"/>
        <v>Out of Test</v>
      </c>
      <c r="K2931" t="str">
        <f>IF(J2931="Test", COUNTIF($J$10:J2931, "Test"),"")</f>
        <v/>
      </c>
      <c r="L2931" t="str">
        <f>IF(J2931="Control", COUNTIF($J$10:J2931, "Control"),"")</f>
        <v/>
      </c>
    </row>
    <row r="2932" spans="1:12">
      <c r="A2932" s="42">
        <v>1516119266</v>
      </c>
      <c r="B2932" s="42">
        <v>1</v>
      </c>
      <c r="C2932" s="42">
        <v>2521</v>
      </c>
      <c r="D2932" s="40" t="s">
        <v>361</v>
      </c>
      <c r="E2932" s="40" t="str">
        <f t="shared" si="227"/>
        <v>Out of test</v>
      </c>
      <c r="F2932" t="str">
        <f t="shared" si="225"/>
        <v>High</v>
      </c>
      <c r="G2932" t="str">
        <f t="shared" si="226"/>
        <v>Beijing_1_High</v>
      </c>
      <c r="H2932">
        <v>0.33408373387178181</v>
      </c>
      <c r="I2932">
        <f t="shared" si="229"/>
        <v>611</v>
      </c>
      <c r="J2932" t="str">
        <f t="shared" si="228"/>
        <v>Out of Test</v>
      </c>
      <c r="K2932" t="str">
        <f>IF(J2932="Test", COUNTIF($J$10:J2932, "Test"),"")</f>
        <v/>
      </c>
      <c r="L2932" t="str">
        <f>IF(J2932="Control", COUNTIF($J$10:J2932, "Control"),"")</f>
        <v/>
      </c>
    </row>
    <row r="2933" spans="1:12">
      <c r="A2933" s="42">
        <v>1515605197</v>
      </c>
      <c r="B2933" s="42">
        <v>1</v>
      </c>
      <c r="C2933" s="42">
        <v>2454</v>
      </c>
      <c r="D2933" s="40" t="s">
        <v>361</v>
      </c>
      <c r="E2933" s="40" t="str">
        <f t="shared" si="227"/>
        <v>Out of test</v>
      </c>
      <c r="F2933" t="str">
        <f t="shared" si="225"/>
        <v>High</v>
      </c>
      <c r="G2933" t="str">
        <f t="shared" si="226"/>
        <v>Beijing_1_High</v>
      </c>
      <c r="H2933">
        <v>0.33434205205711831</v>
      </c>
      <c r="I2933">
        <f t="shared" si="229"/>
        <v>612</v>
      </c>
      <c r="J2933" t="str">
        <f t="shared" si="228"/>
        <v>Out of Test</v>
      </c>
      <c r="K2933" t="str">
        <f>IF(J2933="Test", COUNTIF($J$10:J2933, "Test"),"")</f>
        <v/>
      </c>
      <c r="L2933" t="str">
        <f>IF(J2933="Control", COUNTIF($J$10:J2933, "Control"),"")</f>
        <v/>
      </c>
    </row>
    <row r="2934" spans="1:12">
      <c r="A2934" s="42">
        <v>1518935564</v>
      </c>
      <c r="B2934" s="42">
        <v>1</v>
      </c>
      <c r="C2934" s="42">
        <v>3925</v>
      </c>
      <c r="D2934" s="40" t="s">
        <v>361</v>
      </c>
      <c r="E2934" s="40" t="str">
        <f t="shared" si="227"/>
        <v>Out of test</v>
      </c>
      <c r="F2934" t="str">
        <f t="shared" si="225"/>
        <v>High</v>
      </c>
      <c r="G2934" t="str">
        <f t="shared" si="226"/>
        <v>Beijing_1_High</v>
      </c>
      <c r="H2934">
        <v>0.33453840411569769</v>
      </c>
      <c r="I2934">
        <f t="shared" si="229"/>
        <v>613</v>
      </c>
      <c r="J2934" t="str">
        <f t="shared" si="228"/>
        <v>Out of Test</v>
      </c>
      <c r="K2934" t="str">
        <f>IF(J2934="Test", COUNTIF($J$10:J2934, "Test"),"")</f>
        <v/>
      </c>
      <c r="L2934" t="str">
        <f>IF(J2934="Control", COUNTIF($J$10:J2934, "Control"),"")</f>
        <v/>
      </c>
    </row>
    <row r="2935" spans="1:12">
      <c r="A2935" s="42">
        <v>1518444907</v>
      </c>
      <c r="B2935" s="42">
        <v>1</v>
      </c>
      <c r="C2935" s="42">
        <v>3737</v>
      </c>
      <c r="D2935" s="40" t="s">
        <v>361</v>
      </c>
      <c r="E2935" s="40" t="str">
        <f t="shared" si="227"/>
        <v>Out of test</v>
      </c>
      <c r="F2935" t="str">
        <f t="shared" si="225"/>
        <v>High</v>
      </c>
      <c r="G2935" t="str">
        <f t="shared" si="226"/>
        <v>Beijing_1_High</v>
      </c>
      <c r="H2935">
        <v>0.33470366088956927</v>
      </c>
      <c r="I2935">
        <f t="shared" si="229"/>
        <v>614</v>
      </c>
      <c r="J2935" t="str">
        <f t="shared" si="228"/>
        <v>Out of Test</v>
      </c>
      <c r="K2935" t="str">
        <f>IF(J2935="Test", COUNTIF($J$10:J2935, "Test"),"")</f>
        <v/>
      </c>
      <c r="L2935" t="str">
        <f>IF(J2935="Control", COUNTIF($J$10:J2935, "Control"),"")</f>
        <v/>
      </c>
    </row>
    <row r="2936" spans="1:12">
      <c r="A2936" s="42">
        <v>1511562788</v>
      </c>
      <c r="B2936" s="42">
        <v>1</v>
      </c>
      <c r="C2936" s="42">
        <v>3377</v>
      </c>
      <c r="D2936" s="40" t="s">
        <v>361</v>
      </c>
      <c r="E2936" s="40" t="str">
        <f t="shared" si="227"/>
        <v>Out of test</v>
      </c>
      <c r="F2936" t="str">
        <f t="shared" si="225"/>
        <v>High</v>
      </c>
      <c r="G2936" t="str">
        <f t="shared" si="226"/>
        <v>Beijing_1_High</v>
      </c>
      <c r="H2936">
        <v>0.33477770204930257</v>
      </c>
      <c r="I2936">
        <f t="shared" si="229"/>
        <v>615</v>
      </c>
      <c r="J2936" t="str">
        <f t="shared" si="228"/>
        <v>Out of Test</v>
      </c>
      <c r="K2936" t="str">
        <f>IF(J2936="Test", COUNTIF($J$10:J2936, "Test"),"")</f>
        <v/>
      </c>
      <c r="L2936" t="str">
        <f>IF(J2936="Control", COUNTIF($J$10:J2936, "Control"),"")</f>
        <v/>
      </c>
    </row>
    <row r="2937" spans="1:12">
      <c r="A2937" s="42">
        <v>1518379576</v>
      </c>
      <c r="B2937" s="42">
        <v>1</v>
      </c>
      <c r="C2937" s="42">
        <v>2690</v>
      </c>
      <c r="D2937" s="40" t="s">
        <v>361</v>
      </c>
      <c r="E2937" s="40" t="str">
        <f t="shared" si="227"/>
        <v>Out of test</v>
      </c>
      <c r="F2937" t="str">
        <f t="shared" si="225"/>
        <v>High</v>
      </c>
      <c r="G2937" t="str">
        <f t="shared" si="226"/>
        <v>Beijing_1_High</v>
      </c>
      <c r="H2937">
        <v>0.3348657461035488</v>
      </c>
      <c r="I2937">
        <f t="shared" si="229"/>
        <v>616</v>
      </c>
      <c r="J2937" t="str">
        <f t="shared" si="228"/>
        <v>Out of Test</v>
      </c>
      <c r="K2937" t="str">
        <f>IF(J2937="Test", COUNTIF($J$10:J2937, "Test"),"")</f>
        <v/>
      </c>
      <c r="L2937" t="str">
        <f>IF(J2937="Control", COUNTIF($J$10:J2937, "Control"),"")</f>
        <v/>
      </c>
    </row>
    <row r="2938" spans="1:12">
      <c r="A2938" s="42">
        <v>1518711998</v>
      </c>
      <c r="B2938" s="42">
        <v>1</v>
      </c>
      <c r="C2938" s="42">
        <v>2697</v>
      </c>
      <c r="D2938" s="40" t="s">
        <v>361</v>
      </c>
      <c r="E2938" s="40" t="str">
        <f t="shared" si="227"/>
        <v>Out of test</v>
      </c>
      <c r="F2938" t="str">
        <f t="shared" si="225"/>
        <v>High</v>
      </c>
      <c r="G2938" t="str">
        <f t="shared" si="226"/>
        <v>Beijing_1_High</v>
      </c>
      <c r="H2938">
        <v>0.33548874350219526</v>
      </c>
      <c r="I2938">
        <f t="shared" si="229"/>
        <v>617</v>
      </c>
      <c r="J2938" t="str">
        <f t="shared" si="228"/>
        <v>Out of Test</v>
      </c>
      <c r="K2938" t="str">
        <f>IF(J2938="Test", COUNTIF($J$10:J2938, "Test"),"")</f>
        <v/>
      </c>
      <c r="L2938" t="str">
        <f>IF(J2938="Control", COUNTIF($J$10:J2938, "Control"),"")</f>
        <v/>
      </c>
    </row>
    <row r="2939" spans="1:12">
      <c r="A2939" s="42">
        <v>1517280399</v>
      </c>
      <c r="B2939" s="42">
        <v>1</v>
      </c>
      <c r="C2939" s="42">
        <v>2373</v>
      </c>
      <c r="D2939" s="40" t="s">
        <v>361</v>
      </c>
      <c r="E2939" s="40" t="str">
        <f t="shared" si="227"/>
        <v>Out of test</v>
      </c>
      <c r="F2939" t="str">
        <f t="shared" si="225"/>
        <v>High</v>
      </c>
      <c r="G2939" t="str">
        <f t="shared" si="226"/>
        <v>Beijing_1_High</v>
      </c>
      <c r="H2939">
        <v>0.33551067451002403</v>
      </c>
      <c r="I2939">
        <f t="shared" si="229"/>
        <v>618</v>
      </c>
      <c r="J2939" t="str">
        <f t="shared" si="228"/>
        <v>Out of Test</v>
      </c>
      <c r="K2939" t="str">
        <f>IF(J2939="Test", COUNTIF($J$10:J2939, "Test"),"")</f>
        <v/>
      </c>
      <c r="L2939" t="str">
        <f>IF(J2939="Control", COUNTIF($J$10:J2939, "Control"),"")</f>
        <v/>
      </c>
    </row>
    <row r="2940" spans="1:12">
      <c r="A2940" s="42">
        <v>1514574065</v>
      </c>
      <c r="B2940" s="42">
        <v>1</v>
      </c>
      <c r="C2940" s="42">
        <v>3245</v>
      </c>
      <c r="D2940" s="40" t="s">
        <v>361</v>
      </c>
      <c r="E2940" s="40" t="str">
        <f t="shared" si="227"/>
        <v>Out of test</v>
      </c>
      <c r="F2940" t="str">
        <f t="shared" si="225"/>
        <v>High</v>
      </c>
      <c r="G2940" t="str">
        <f t="shared" si="226"/>
        <v>Beijing_1_High</v>
      </c>
      <c r="H2940">
        <v>0.33621434419264673</v>
      </c>
      <c r="I2940">
        <f t="shared" si="229"/>
        <v>619</v>
      </c>
      <c r="J2940" t="str">
        <f t="shared" si="228"/>
        <v>Out of Test</v>
      </c>
      <c r="K2940" t="str">
        <f>IF(J2940="Test", COUNTIF($J$10:J2940, "Test"),"")</f>
        <v/>
      </c>
      <c r="L2940" t="str">
        <f>IF(J2940="Control", COUNTIF($J$10:J2940, "Control"),"")</f>
        <v/>
      </c>
    </row>
    <row r="2941" spans="1:12">
      <c r="A2941" s="42">
        <v>1518568757</v>
      </c>
      <c r="B2941" s="42">
        <v>1</v>
      </c>
      <c r="C2941" s="42">
        <v>3406</v>
      </c>
      <c r="D2941" s="40" t="s">
        <v>361</v>
      </c>
      <c r="E2941" s="40" t="str">
        <f t="shared" si="227"/>
        <v>Out of test</v>
      </c>
      <c r="F2941" t="str">
        <f t="shared" si="225"/>
        <v>High</v>
      </c>
      <c r="G2941" t="str">
        <f t="shared" si="226"/>
        <v>Beijing_1_High</v>
      </c>
      <c r="H2941">
        <v>0.33728003261872752</v>
      </c>
      <c r="I2941">
        <f t="shared" si="229"/>
        <v>620</v>
      </c>
      <c r="J2941" t="str">
        <f t="shared" si="228"/>
        <v>Out of Test</v>
      </c>
      <c r="K2941" t="str">
        <f>IF(J2941="Test", COUNTIF($J$10:J2941, "Test"),"")</f>
        <v/>
      </c>
      <c r="L2941" t="str">
        <f>IF(J2941="Control", COUNTIF($J$10:J2941, "Control"),"")</f>
        <v/>
      </c>
    </row>
    <row r="2942" spans="1:12">
      <c r="A2942" s="42">
        <v>1516582113</v>
      </c>
      <c r="B2942" s="42">
        <v>1</v>
      </c>
      <c r="C2942" s="42">
        <v>3768</v>
      </c>
      <c r="D2942" s="40" t="s">
        <v>361</v>
      </c>
      <c r="E2942" s="40" t="str">
        <f t="shared" si="227"/>
        <v>Out of test</v>
      </c>
      <c r="F2942" t="str">
        <f t="shared" si="225"/>
        <v>High</v>
      </c>
      <c r="G2942" t="str">
        <f t="shared" si="226"/>
        <v>Beijing_1_High</v>
      </c>
      <c r="H2942">
        <v>0.33764919416349626</v>
      </c>
      <c r="I2942">
        <f t="shared" si="229"/>
        <v>621</v>
      </c>
      <c r="J2942" t="str">
        <f t="shared" si="228"/>
        <v>Out of Test</v>
      </c>
      <c r="K2942" t="str">
        <f>IF(J2942="Test", COUNTIF($J$10:J2942, "Test"),"")</f>
        <v/>
      </c>
      <c r="L2942" t="str">
        <f>IF(J2942="Control", COUNTIF($J$10:J2942, "Control"),"")</f>
        <v/>
      </c>
    </row>
    <row r="2943" spans="1:12">
      <c r="A2943" s="42">
        <v>1519098199</v>
      </c>
      <c r="B2943" s="42">
        <v>1</v>
      </c>
      <c r="C2943" s="42">
        <v>2334</v>
      </c>
      <c r="D2943" s="40" t="s">
        <v>361</v>
      </c>
      <c r="E2943" s="40" t="str">
        <f t="shared" si="227"/>
        <v>Out of test</v>
      </c>
      <c r="F2943" t="str">
        <f t="shared" si="225"/>
        <v>High</v>
      </c>
      <c r="G2943" t="str">
        <f t="shared" si="226"/>
        <v>Beijing_1_High</v>
      </c>
      <c r="H2943">
        <v>0.33794106235657906</v>
      </c>
      <c r="I2943">
        <f t="shared" si="229"/>
        <v>622</v>
      </c>
      <c r="J2943" t="str">
        <f t="shared" si="228"/>
        <v>Out of Test</v>
      </c>
      <c r="K2943" t="str">
        <f>IF(J2943="Test", COUNTIF($J$10:J2943, "Test"),"")</f>
        <v/>
      </c>
      <c r="L2943" t="str">
        <f>IF(J2943="Control", COUNTIF($J$10:J2943, "Control"),"")</f>
        <v/>
      </c>
    </row>
    <row r="2944" spans="1:12">
      <c r="A2944" s="42">
        <v>1511388787</v>
      </c>
      <c r="B2944" s="42">
        <v>1</v>
      </c>
      <c r="C2944" s="42">
        <v>2697</v>
      </c>
      <c r="D2944" s="40" t="s">
        <v>361</v>
      </c>
      <c r="E2944" s="40" t="str">
        <f t="shared" si="227"/>
        <v>Out of test</v>
      </c>
      <c r="F2944" t="str">
        <f t="shared" si="225"/>
        <v>High</v>
      </c>
      <c r="G2944" t="str">
        <f t="shared" si="226"/>
        <v>Beijing_1_High</v>
      </c>
      <c r="H2944">
        <v>0.33846303764231911</v>
      </c>
      <c r="I2944">
        <f t="shared" si="229"/>
        <v>623</v>
      </c>
      <c r="J2944" t="str">
        <f t="shared" si="228"/>
        <v>Out of Test</v>
      </c>
      <c r="K2944" t="str">
        <f>IF(J2944="Test", COUNTIF($J$10:J2944, "Test"),"")</f>
        <v/>
      </c>
      <c r="L2944" t="str">
        <f>IF(J2944="Control", COUNTIF($J$10:J2944, "Control"),"")</f>
        <v/>
      </c>
    </row>
    <row r="2945" spans="1:12">
      <c r="A2945" s="42">
        <v>1516386614</v>
      </c>
      <c r="B2945" s="42">
        <v>1</v>
      </c>
      <c r="C2945" s="42">
        <v>2802</v>
      </c>
      <c r="D2945" s="40" t="s">
        <v>361</v>
      </c>
      <c r="E2945" s="40" t="str">
        <f t="shared" si="227"/>
        <v>Out of test</v>
      </c>
      <c r="F2945" t="str">
        <f t="shared" si="225"/>
        <v>High</v>
      </c>
      <c r="G2945" t="str">
        <f t="shared" si="226"/>
        <v>Beijing_1_High</v>
      </c>
      <c r="H2945">
        <v>0.33882414559454677</v>
      </c>
      <c r="I2945">
        <f t="shared" si="229"/>
        <v>624</v>
      </c>
      <c r="J2945" t="str">
        <f t="shared" si="228"/>
        <v>Out of Test</v>
      </c>
      <c r="K2945" t="str">
        <f>IF(J2945="Test", COUNTIF($J$10:J2945, "Test"),"")</f>
        <v/>
      </c>
      <c r="L2945" t="str">
        <f>IF(J2945="Control", COUNTIF($J$10:J2945, "Control"),"")</f>
        <v/>
      </c>
    </row>
    <row r="2946" spans="1:12">
      <c r="A2946" s="42">
        <v>1516585978</v>
      </c>
      <c r="B2946" s="42">
        <v>1</v>
      </c>
      <c r="C2946" s="42">
        <v>3513</v>
      </c>
      <c r="D2946" s="40" t="s">
        <v>361</v>
      </c>
      <c r="E2946" s="40" t="str">
        <f t="shared" si="227"/>
        <v>Out of test</v>
      </c>
      <c r="F2946" t="str">
        <f t="shared" si="225"/>
        <v>High</v>
      </c>
      <c r="G2946" t="str">
        <f t="shared" si="226"/>
        <v>Beijing_1_High</v>
      </c>
      <c r="H2946">
        <v>0.3396970246176898</v>
      </c>
      <c r="I2946">
        <f t="shared" si="229"/>
        <v>625</v>
      </c>
      <c r="J2946" t="str">
        <f t="shared" si="228"/>
        <v>Out of Test</v>
      </c>
      <c r="K2946" t="str">
        <f>IF(J2946="Test", COUNTIF($J$10:J2946, "Test"),"")</f>
        <v/>
      </c>
      <c r="L2946" t="str">
        <f>IF(J2946="Control", COUNTIF($J$10:J2946, "Control"),"")</f>
        <v/>
      </c>
    </row>
    <row r="2947" spans="1:12">
      <c r="A2947" s="42">
        <v>1511953178</v>
      </c>
      <c r="B2947" s="42">
        <v>1</v>
      </c>
      <c r="C2947" s="42">
        <v>4325</v>
      </c>
      <c r="D2947" s="40" t="s">
        <v>361</v>
      </c>
      <c r="E2947" s="40" t="str">
        <f t="shared" si="227"/>
        <v>Out of test</v>
      </c>
      <c r="F2947" t="str">
        <f t="shared" si="225"/>
        <v>High</v>
      </c>
      <c r="G2947" t="str">
        <f t="shared" si="226"/>
        <v>Beijing_1_High</v>
      </c>
      <c r="H2947">
        <v>0.34000255210886809</v>
      </c>
      <c r="I2947">
        <f t="shared" si="229"/>
        <v>626</v>
      </c>
      <c r="J2947" t="str">
        <f t="shared" si="228"/>
        <v>Out of Test</v>
      </c>
      <c r="K2947" t="str">
        <f>IF(J2947="Test", COUNTIF($J$10:J2947, "Test"),"")</f>
        <v/>
      </c>
      <c r="L2947" t="str">
        <f>IF(J2947="Control", COUNTIF($J$10:J2947, "Control"),"")</f>
        <v/>
      </c>
    </row>
    <row r="2948" spans="1:12">
      <c r="A2948" s="42">
        <v>1514756885</v>
      </c>
      <c r="B2948" s="42">
        <v>1</v>
      </c>
      <c r="C2948" s="42">
        <v>3836</v>
      </c>
      <c r="D2948" s="40" t="s">
        <v>361</v>
      </c>
      <c r="E2948" s="40" t="str">
        <f t="shared" si="227"/>
        <v>Out of test</v>
      </c>
      <c r="F2948" t="str">
        <f t="shared" si="225"/>
        <v>High</v>
      </c>
      <c r="G2948" t="str">
        <f t="shared" si="226"/>
        <v>Beijing_1_High</v>
      </c>
      <c r="H2948">
        <v>0.34061016421010215</v>
      </c>
      <c r="I2948">
        <f t="shared" si="229"/>
        <v>627</v>
      </c>
      <c r="J2948" t="str">
        <f t="shared" si="228"/>
        <v>Out of Test</v>
      </c>
      <c r="K2948" t="str">
        <f>IF(J2948="Test", COUNTIF($J$10:J2948, "Test"),"")</f>
        <v/>
      </c>
      <c r="L2948" t="str">
        <f>IF(J2948="Control", COUNTIF($J$10:J2948, "Control"),"")</f>
        <v/>
      </c>
    </row>
    <row r="2949" spans="1:12">
      <c r="A2949" s="42">
        <v>1519016687</v>
      </c>
      <c r="B2949" s="42">
        <v>1</v>
      </c>
      <c r="C2949" s="42">
        <v>3585</v>
      </c>
      <c r="D2949" s="40" t="s">
        <v>361</v>
      </c>
      <c r="E2949" s="40" t="str">
        <f t="shared" si="227"/>
        <v>Out of test</v>
      </c>
      <c r="F2949" t="str">
        <f t="shared" si="225"/>
        <v>High</v>
      </c>
      <c r="G2949" t="str">
        <f t="shared" si="226"/>
        <v>Beijing_1_High</v>
      </c>
      <c r="H2949">
        <v>0.34162824582868601</v>
      </c>
      <c r="I2949">
        <f t="shared" si="229"/>
        <v>628</v>
      </c>
      <c r="J2949" t="str">
        <f t="shared" si="228"/>
        <v>Out of Test</v>
      </c>
      <c r="K2949" t="str">
        <f>IF(J2949="Test", COUNTIF($J$10:J2949, "Test"),"")</f>
        <v/>
      </c>
      <c r="L2949" t="str">
        <f>IF(J2949="Control", COUNTIF($J$10:J2949, "Control"),"")</f>
        <v/>
      </c>
    </row>
    <row r="2950" spans="1:12">
      <c r="A2950" s="42">
        <v>1515169728</v>
      </c>
      <c r="B2950" s="42">
        <v>1</v>
      </c>
      <c r="C2950" s="42">
        <v>3710</v>
      </c>
      <c r="D2950" s="40" t="s">
        <v>361</v>
      </c>
      <c r="E2950" s="40" t="str">
        <f t="shared" si="227"/>
        <v>Out of test</v>
      </c>
      <c r="F2950" t="str">
        <f t="shared" si="225"/>
        <v>High</v>
      </c>
      <c r="G2950" t="str">
        <f t="shared" si="226"/>
        <v>Beijing_1_High</v>
      </c>
      <c r="H2950">
        <v>0.34195009636082463</v>
      </c>
      <c r="I2950">
        <f t="shared" si="229"/>
        <v>629</v>
      </c>
      <c r="J2950" t="str">
        <f t="shared" si="228"/>
        <v>Out of Test</v>
      </c>
      <c r="K2950" t="str">
        <f>IF(J2950="Test", COUNTIF($J$10:J2950, "Test"),"")</f>
        <v/>
      </c>
      <c r="L2950" t="str">
        <f>IF(J2950="Control", COUNTIF($J$10:J2950, "Control"),"")</f>
        <v/>
      </c>
    </row>
    <row r="2951" spans="1:12">
      <c r="A2951" s="42">
        <v>1513321347</v>
      </c>
      <c r="B2951" s="42">
        <v>1</v>
      </c>
      <c r="C2951" s="42">
        <v>3825</v>
      </c>
      <c r="D2951" s="40" t="s">
        <v>361</v>
      </c>
      <c r="E2951" s="40" t="str">
        <f t="shared" si="227"/>
        <v>Out of test</v>
      </c>
      <c r="F2951" t="str">
        <f t="shared" si="225"/>
        <v>High</v>
      </c>
      <c r="G2951" t="str">
        <f t="shared" si="226"/>
        <v>Beijing_1_High</v>
      </c>
      <c r="H2951">
        <v>0.34239809753219874</v>
      </c>
      <c r="I2951">
        <f t="shared" si="229"/>
        <v>630</v>
      </c>
      <c r="J2951" t="str">
        <f t="shared" si="228"/>
        <v>Out of Test</v>
      </c>
      <c r="K2951" t="str">
        <f>IF(J2951="Test", COUNTIF($J$10:J2951, "Test"),"")</f>
        <v/>
      </c>
      <c r="L2951" t="str">
        <f>IF(J2951="Control", COUNTIF($J$10:J2951, "Control"),"")</f>
        <v/>
      </c>
    </row>
    <row r="2952" spans="1:12">
      <c r="A2952" s="42">
        <v>1517590099</v>
      </c>
      <c r="B2952" s="42">
        <v>1</v>
      </c>
      <c r="C2952" s="42">
        <v>4264</v>
      </c>
      <c r="D2952" s="40" t="s">
        <v>361</v>
      </c>
      <c r="E2952" s="40" t="str">
        <f t="shared" si="227"/>
        <v>Out of test</v>
      </c>
      <c r="F2952" t="str">
        <f t="shared" si="225"/>
        <v>High</v>
      </c>
      <c r="G2952" t="str">
        <f t="shared" si="226"/>
        <v>Beijing_1_High</v>
      </c>
      <c r="H2952">
        <v>0.34280315808443917</v>
      </c>
      <c r="I2952">
        <f t="shared" si="229"/>
        <v>631</v>
      </c>
      <c r="J2952" t="str">
        <f t="shared" si="228"/>
        <v>Out of Test</v>
      </c>
      <c r="K2952" t="str">
        <f>IF(J2952="Test", COUNTIF($J$10:J2952, "Test"),"")</f>
        <v/>
      </c>
      <c r="L2952" t="str">
        <f>IF(J2952="Control", COUNTIF($J$10:J2952, "Control"),"")</f>
        <v/>
      </c>
    </row>
    <row r="2953" spans="1:12">
      <c r="A2953" s="42">
        <v>1511955533</v>
      </c>
      <c r="B2953" s="42">
        <v>1</v>
      </c>
      <c r="C2953" s="42">
        <v>3745</v>
      </c>
      <c r="D2953" s="40" t="s">
        <v>361</v>
      </c>
      <c r="E2953" s="40" t="str">
        <f t="shared" si="227"/>
        <v>Out of test</v>
      </c>
      <c r="F2953" t="str">
        <f t="shared" si="225"/>
        <v>High</v>
      </c>
      <c r="G2953" t="str">
        <f t="shared" si="226"/>
        <v>Beijing_1_High</v>
      </c>
      <c r="H2953">
        <v>0.34284857698355076</v>
      </c>
      <c r="I2953">
        <f t="shared" si="229"/>
        <v>632</v>
      </c>
      <c r="J2953" t="str">
        <f t="shared" si="228"/>
        <v>Out of Test</v>
      </c>
      <c r="K2953" t="str">
        <f>IF(J2953="Test", COUNTIF($J$10:J2953, "Test"),"")</f>
        <v/>
      </c>
      <c r="L2953" t="str">
        <f>IF(J2953="Control", COUNTIF($J$10:J2953, "Control"),"")</f>
        <v/>
      </c>
    </row>
    <row r="2954" spans="1:12">
      <c r="A2954" s="42">
        <v>1513341228</v>
      </c>
      <c r="B2954" s="42">
        <v>1</v>
      </c>
      <c r="C2954" s="42">
        <v>3030</v>
      </c>
      <c r="D2954" s="40" t="s">
        <v>361</v>
      </c>
      <c r="E2954" s="40" t="str">
        <f t="shared" si="227"/>
        <v>Out of test</v>
      </c>
      <c r="F2954" t="str">
        <f t="shared" ref="F2954:F3017" si="230">_xlfn.IFS(C2954&lt;1069, "Low", C2954&lt;2277, "Mid", C2954&gt;=2277, "High")</f>
        <v>High</v>
      </c>
      <c r="G2954" t="str">
        <f t="shared" ref="G2954:G3017" si="231">D2954&amp;"_"&amp;B2954&amp;"_"&amp;F2954</f>
        <v>Beijing_1_High</v>
      </c>
      <c r="H2954">
        <v>0.34324440287946245</v>
      </c>
      <c r="I2954">
        <f t="shared" si="229"/>
        <v>633</v>
      </c>
      <c r="J2954" t="str">
        <f t="shared" si="228"/>
        <v>Out of Test</v>
      </c>
      <c r="K2954" t="str">
        <f>IF(J2954="Test", COUNTIF($J$10:J2954, "Test"),"")</f>
        <v/>
      </c>
      <c r="L2954" t="str">
        <f>IF(J2954="Control", COUNTIF($J$10:J2954, "Control"),"")</f>
        <v/>
      </c>
    </row>
    <row r="2955" spans="1:12">
      <c r="A2955" s="42">
        <v>1515203928</v>
      </c>
      <c r="B2955" s="42">
        <v>1</v>
      </c>
      <c r="C2955" s="42">
        <v>2737</v>
      </c>
      <c r="D2955" s="40" t="s">
        <v>361</v>
      </c>
      <c r="E2955" s="40" t="str">
        <f t="shared" ref="E2955:E3018" si="232">IF(AND(J2955="Test",K2955&lt;=3000),"Test",IF(AND(J2955="Control",L2955&lt;=3000),"Control","Out of test"))</f>
        <v>Out of test</v>
      </c>
      <c r="F2955" t="str">
        <f t="shared" si="230"/>
        <v>High</v>
      </c>
      <c r="G2955" t="str">
        <f t="shared" si="231"/>
        <v>Beijing_1_High</v>
      </c>
      <c r="H2955">
        <v>0.3440018640418766</v>
      </c>
      <c r="I2955">
        <f t="shared" si="229"/>
        <v>634</v>
      </c>
      <c r="J2955" t="str">
        <f t="shared" ref="J2955:J3018" si="233">IF(I2955&lt;=250, IF(MOD(I2955,2)=1, "Test", "Control"),"Out of Test")</f>
        <v>Out of Test</v>
      </c>
      <c r="K2955" t="str">
        <f>IF(J2955="Test", COUNTIF($J$10:J2955, "Test"),"")</f>
        <v/>
      </c>
      <c r="L2955" t="str">
        <f>IF(J2955="Control", COUNTIF($J$10:J2955, "Control"),"")</f>
        <v/>
      </c>
    </row>
    <row r="2956" spans="1:12">
      <c r="A2956" s="42">
        <v>1516126745</v>
      </c>
      <c r="B2956" s="42">
        <v>1</v>
      </c>
      <c r="C2956" s="42">
        <v>2946</v>
      </c>
      <c r="D2956" s="40" t="s">
        <v>361</v>
      </c>
      <c r="E2956" s="40" t="str">
        <f t="shared" si="232"/>
        <v>Out of test</v>
      </c>
      <c r="F2956" t="str">
        <f t="shared" si="230"/>
        <v>High</v>
      </c>
      <c r="G2956" t="str">
        <f t="shared" si="231"/>
        <v>Beijing_1_High</v>
      </c>
      <c r="H2956">
        <v>0.34460134411530163</v>
      </c>
      <c r="I2956">
        <f t="shared" ref="I2956:I3019" si="234">IF(G2956=G2955, I2955+1, 1)</f>
        <v>635</v>
      </c>
      <c r="J2956" t="str">
        <f t="shared" si="233"/>
        <v>Out of Test</v>
      </c>
      <c r="K2956" t="str">
        <f>IF(J2956="Test", COUNTIF($J$10:J2956, "Test"),"")</f>
        <v/>
      </c>
      <c r="L2956" t="str">
        <f>IF(J2956="Control", COUNTIF($J$10:J2956, "Control"),"")</f>
        <v/>
      </c>
    </row>
    <row r="2957" spans="1:12">
      <c r="A2957" s="42">
        <v>1513359279</v>
      </c>
      <c r="B2957" s="42">
        <v>1</v>
      </c>
      <c r="C2957" s="42">
        <v>3603</v>
      </c>
      <c r="D2957" s="40" t="s">
        <v>361</v>
      </c>
      <c r="E2957" s="40" t="str">
        <f t="shared" si="232"/>
        <v>Out of test</v>
      </c>
      <c r="F2957" t="str">
        <f t="shared" si="230"/>
        <v>High</v>
      </c>
      <c r="G2957" t="str">
        <f t="shared" si="231"/>
        <v>Beijing_1_High</v>
      </c>
      <c r="H2957">
        <v>0.34577366522934971</v>
      </c>
      <c r="I2957">
        <f t="shared" si="234"/>
        <v>636</v>
      </c>
      <c r="J2957" t="str">
        <f t="shared" si="233"/>
        <v>Out of Test</v>
      </c>
      <c r="K2957" t="str">
        <f>IF(J2957="Test", COUNTIF($J$10:J2957, "Test"),"")</f>
        <v/>
      </c>
      <c r="L2957" t="str">
        <f>IF(J2957="Control", COUNTIF($J$10:J2957, "Control"),"")</f>
        <v/>
      </c>
    </row>
    <row r="2958" spans="1:12">
      <c r="A2958" s="42">
        <v>1513105065</v>
      </c>
      <c r="B2958" s="42">
        <v>1</v>
      </c>
      <c r="C2958" s="42">
        <v>3217</v>
      </c>
      <c r="D2958" s="40" t="s">
        <v>361</v>
      </c>
      <c r="E2958" s="40" t="str">
        <f t="shared" si="232"/>
        <v>Out of test</v>
      </c>
      <c r="F2958" t="str">
        <f t="shared" si="230"/>
        <v>High</v>
      </c>
      <c r="G2958" t="str">
        <f t="shared" si="231"/>
        <v>Beijing_1_High</v>
      </c>
      <c r="H2958">
        <v>0.34656700515027972</v>
      </c>
      <c r="I2958">
        <f t="shared" si="234"/>
        <v>637</v>
      </c>
      <c r="J2958" t="str">
        <f t="shared" si="233"/>
        <v>Out of Test</v>
      </c>
      <c r="K2958" t="str">
        <f>IF(J2958="Test", COUNTIF($J$10:J2958, "Test"),"")</f>
        <v/>
      </c>
      <c r="L2958" t="str">
        <f>IF(J2958="Control", COUNTIF($J$10:J2958, "Control"),"")</f>
        <v/>
      </c>
    </row>
    <row r="2959" spans="1:12">
      <c r="A2959" s="42">
        <v>1518516839</v>
      </c>
      <c r="B2959" s="42">
        <v>1</v>
      </c>
      <c r="C2959" s="42">
        <v>4006</v>
      </c>
      <c r="D2959" s="40" t="s">
        <v>361</v>
      </c>
      <c r="E2959" s="40" t="str">
        <f t="shared" si="232"/>
        <v>Out of test</v>
      </c>
      <c r="F2959" t="str">
        <f t="shared" si="230"/>
        <v>High</v>
      </c>
      <c r="G2959" t="str">
        <f t="shared" si="231"/>
        <v>Beijing_1_High</v>
      </c>
      <c r="H2959">
        <v>0.34698841826212123</v>
      </c>
      <c r="I2959">
        <f t="shared" si="234"/>
        <v>638</v>
      </c>
      <c r="J2959" t="str">
        <f t="shared" si="233"/>
        <v>Out of Test</v>
      </c>
      <c r="K2959" t="str">
        <f>IF(J2959="Test", COUNTIF($J$10:J2959, "Test"),"")</f>
        <v/>
      </c>
      <c r="L2959" t="str">
        <f>IF(J2959="Control", COUNTIF($J$10:J2959, "Control"),"")</f>
        <v/>
      </c>
    </row>
    <row r="2960" spans="1:12">
      <c r="A2960" s="42">
        <v>1511846859</v>
      </c>
      <c r="B2960" s="42">
        <v>1</v>
      </c>
      <c r="C2960" s="42">
        <v>2690</v>
      </c>
      <c r="D2960" s="40" t="s">
        <v>361</v>
      </c>
      <c r="E2960" s="40" t="str">
        <f t="shared" si="232"/>
        <v>Out of test</v>
      </c>
      <c r="F2960" t="str">
        <f t="shared" si="230"/>
        <v>High</v>
      </c>
      <c r="G2960" t="str">
        <f t="shared" si="231"/>
        <v>Beijing_1_High</v>
      </c>
      <c r="H2960">
        <v>0.34766371123948137</v>
      </c>
      <c r="I2960">
        <f t="shared" si="234"/>
        <v>639</v>
      </c>
      <c r="J2960" t="str">
        <f t="shared" si="233"/>
        <v>Out of Test</v>
      </c>
      <c r="K2960" t="str">
        <f>IF(J2960="Test", COUNTIF($J$10:J2960, "Test"),"")</f>
        <v/>
      </c>
      <c r="L2960" t="str">
        <f>IF(J2960="Control", COUNTIF($J$10:J2960, "Control"),"")</f>
        <v/>
      </c>
    </row>
    <row r="2961" spans="1:12">
      <c r="A2961" s="42">
        <v>1515419184</v>
      </c>
      <c r="B2961" s="42">
        <v>1</v>
      </c>
      <c r="C2961" s="42">
        <v>3583</v>
      </c>
      <c r="D2961" s="40" t="s">
        <v>361</v>
      </c>
      <c r="E2961" s="40" t="str">
        <f t="shared" si="232"/>
        <v>Out of test</v>
      </c>
      <c r="F2961" t="str">
        <f t="shared" si="230"/>
        <v>High</v>
      </c>
      <c r="G2961" t="str">
        <f t="shared" si="231"/>
        <v>Beijing_1_High</v>
      </c>
      <c r="H2961">
        <v>0.34809731814105282</v>
      </c>
      <c r="I2961">
        <f t="shared" si="234"/>
        <v>640</v>
      </c>
      <c r="J2961" t="str">
        <f t="shared" si="233"/>
        <v>Out of Test</v>
      </c>
      <c r="K2961" t="str">
        <f>IF(J2961="Test", COUNTIF($J$10:J2961, "Test"),"")</f>
        <v/>
      </c>
      <c r="L2961" t="str">
        <f>IF(J2961="Control", COUNTIF($J$10:J2961, "Control"),"")</f>
        <v/>
      </c>
    </row>
    <row r="2962" spans="1:12">
      <c r="A2962" s="42">
        <v>1519163819</v>
      </c>
      <c r="B2962" s="42">
        <v>1</v>
      </c>
      <c r="C2962" s="42">
        <v>3994</v>
      </c>
      <c r="D2962" s="40" t="s">
        <v>361</v>
      </c>
      <c r="E2962" s="40" t="str">
        <f t="shared" si="232"/>
        <v>Out of test</v>
      </c>
      <c r="F2962" t="str">
        <f t="shared" si="230"/>
        <v>High</v>
      </c>
      <c r="G2962" t="str">
        <f t="shared" si="231"/>
        <v>Beijing_1_High</v>
      </c>
      <c r="H2962">
        <v>0.34947482044248224</v>
      </c>
      <c r="I2962">
        <f t="shared" si="234"/>
        <v>641</v>
      </c>
      <c r="J2962" t="str">
        <f t="shared" si="233"/>
        <v>Out of Test</v>
      </c>
      <c r="K2962" t="str">
        <f>IF(J2962="Test", COUNTIF($J$10:J2962, "Test"),"")</f>
        <v/>
      </c>
      <c r="L2962" t="str">
        <f>IF(J2962="Control", COUNTIF($J$10:J2962, "Control"),"")</f>
        <v/>
      </c>
    </row>
    <row r="2963" spans="1:12">
      <c r="A2963" s="42">
        <v>1518538707</v>
      </c>
      <c r="B2963" s="42">
        <v>1</v>
      </c>
      <c r="C2963" s="42">
        <v>4494</v>
      </c>
      <c r="D2963" s="40" t="s">
        <v>361</v>
      </c>
      <c r="E2963" s="40" t="str">
        <f t="shared" si="232"/>
        <v>Out of test</v>
      </c>
      <c r="F2963" t="str">
        <f t="shared" si="230"/>
        <v>High</v>
      </c>
      <c r="G2963" t="str">
        <f t="shared" si="231"/>
        <v>Beijing_1_High</v>
      </c>
      <c r="H2963">
        <v>0.34980120627920819</v>
      </c>
      <c r="I2963">
        <f t="shared" si="234"/>
        <v>642</v>
      </c>
      <c r="J2963" t="str">
        <f t="shared" si="233"/>
        <v>Out of Test</v>
      </c>
      <c r="K2963" t="str">
        <f>IF(J2963="Test", COUNTIF($J$10:J2963, "Test"),"")</f>
        <v/>
      </c>
      <c r="L2963" t="str">
        <f>IF(J2963="Control", COUNTIF($J$10:J2963, "Control"),"")</f>
        <v/>
      </c>
    </row>
    <row r="2964" spans="1:12">
      <c r="A2964" s="42">
        <v>1518481614</v>
      </c>
      <c r="B2964" s="42">
        <v>1</v>
      </c>
      <c r="C2964" s="42">
        <v>3023</v>
      </c>
      <c r="D2964" s="40" t="s">
        <v>361</v>
      </c>
      <c r="E2964" s="40" t="str">
        <f t="shared" si="232"/>
        <v>Out of test</v>
      </c>
      <c r="F2964" t="str">
        <f t="shared" si="230"/>
        <v>High</v>
      </c>
      <c r="G2964" t="str">
        <f t="shared" si="231"/>
        <v>Beijing_1_High</v>
      </c>
      <c r="H2964">
        <v>0.35100363103361176</v>
      </c>
      <c r="I2964">
        <f t="shared" si="234"/>
        <v>643</v>
      </c>
      <c r="J2964" t="str">
        <f t="shared" si="233"/>
        <v>Out of Test</v>
      </c>
      <c r="K2964" t="str">
        <f>IF(J2964="Test", COUNTIF($J$10:J2964, "Test"),"")</f>
        <v/>
      </c>
      <c r="L2964" t="str">
        <f>IF(J2964="Control", COUNTIF($J$10:J2964, "Control"),"")</f>
        <v/>
      </c>
    </row>
    <row r="2965" spans="1:12">
      <c r="A2965" s="42">
        <v>1515136818</v>
      </c>
      <c r="B2965" s="42">
        <v>1</v>
      </c>
      <c r="C2965" s="42">
        <v>2730</v>
      </c>
      <c r="D2965" s="40" t="s">
        <v>361</v>
      </c>
      <c r="E2965" s="40" t="str">
        <f t="shared" si="232"/>
        <v>Out of test</v>
      </c>
      <c r="F2965" t="str">
        <f t="shared" si="230"/>
        <v>High</v>
      </c>
      <c r="G2965" t="str">
        <f t="shared" si="231"/>
        <v>Beijing_1_High</v>
      </c>
      <c r="H2965">
        <v>0.35146361496761047</v>
      </c>
      <c r="I2965">
        <f t="shared" si="234"/>
        <v>644</v>
      </c>
      <c r="J2965" t="str">
        <f t="shared" si="233"/>
        <v>Out of Test</v>
      </c>
      <c r="K2965" t="str">
        <f>IF(J2965="Test", COUNTIF($J$10:J2965, "Test"),"")</f>
        <v/>
      </c>
      <c r="L2965" t="str">
        <f>IF(J2965="Control", COUNTIF($J$10:J2965, "Control"),"")</f>
        <v/>
      </c>
    </row>
    <row r="2966" spans="1:12">
      <c r="A2966" s="42">
        <v>1518103716</v>
      </c>
      <c r="B2966" s="42">
        <v>1</v>
      </c>
      <c r="C2966" s="42">
        <v>4066</v>
      </c>
      <c r="D2966" s="40" t="s">
        <v>361</v>
      </c>
      <c r="E2966" s="40" t="str">
        <f t="shared" si="232"/>
        <v>Out of test</v>
      </c>
      <c r="F2966" t="str">
        <f t="shared" si="230"/>
        <v>High</v>
      </c>
      <c r="G2966" t="str">
        <f t="shared" si="231"/>
        <v>Beijing_1_High</v>
      </c>
      <c r="H2966">
        <v>0.35165130173852632</v>
      </c>
      <c r="I2966">
        <f t="shared" si="234"/>
        <v>645</v>
      </c>
      <c r="J2966" t="str">
        <f t="shared" si="233"/>
        <v>Out of Test</v>
      </c>
      <c r="K2966" t="str">
        <f>IF(J2966="Test", COUNTIF($J$10:J2966, "Test"),"")</f>
        <v/>
      </c>
      <c r="L2966" t="str">
        <f>IF(J2966="Control", COUNTIF($J$10:J2966, "Control"),"")</f>
        <v/>
      </c>
    </row>
    <row r="2967" spans="1:12">
      <c r="A2967" s="42">
        <v>1515626595</v>
      </c>
      <c r="B2967" s="42">
        <v>1</v>
      </c>
      <c r="C2967" s="42">
        <v>2344</v>
      </c>
      <c r="D2967" s="40" t="s">
        <v>361</v>
      </c>
      <c r="E2967" s="40" t="str">
        <f t="shared" si="232"/>
        <v>Out of test</v>
      </c>
      <c r="F2967" t="str">
        <f t="shared" si="230"/>
        <v>High</v>
      </c>
      <c r="G2967" t="str">
        <f t="shared" si="231"/>
        <v>Beijing_1_High</v>
      </c>
      <c r="H2967">
        <v>0.35227799037574314</v>
      </c>
      <c r="I2967">
        <f t="shared" si="234"/>
        <v>646</v>
      </c>
      <c r="J2967" t="str">
        <f t="shared" si="233"/>
        <v>Out of Test</v>
      </c>
      <c r="K2967" t="str">
        <f>IF(J2967="Test", COUNTIF($J$10:J2967, "Test"),"")</f>
        <v/>
      </c>
      <c r="L2967" t="str">
        <f>IF(J2967="Control", COUNTIF($J$10:J2967, "Control"),"")</f>
        <v/>
      </c>
    </row>
    <row r="2968" spans="1:12">
      <c r="A2968" s="42">
        <v>1513295663</v>
      </c>
      <c r="B2968" s="42">
        <v>1</v>
      </c>
      <c r="C2968" s="42">
        <v>4274</v>
      </c>
      <c r="D2968" s="40" t="s">
        <v>361</v>
      </c>
      <c r="E2968" s="40" t="str">
        <f t="shared" si="232"/>
        <v>Out of test</v>
      </c>
      <c r="F2968" t="str">
        <f t="shared" si="230"/>
        <v>High</v>
      </c>
      <c r="G2968" t="str">
        <f t="shared" si="231"/>
        <v>Beijing_1_High</v>
      </c>
      <c r="H2968">
        <v>0.35248168613462894</v>
      </c>
      <c r="I2968">
        <f t="shared" si="234"/>
        <v>647</v>
      </c>
      <c r="J2968" t="str">
        <f t="shared" si="233"/>
        <v>Out of Test</v>
      </c>
      <c r="K2968" t="str">
        <f>IF(J2968="Test", COUNTIF($J$10:J2968, "Test"),"")</f>
        <v/>
      </c>
      <c r="L2968" t="str">
        <f>IF(J2968="Control", COUNTIF($J$10:J2968, "Control"),"")</f>
        <v/>
      </c>
    </row>
    <row r="2969" spans="1:12">
      <c r="A2969" s="42">
        <v>1519614673</v>
      </c>
      <c r="B2969" s="42">
        <v>1</v>
      </c>
      <c r="C2969" s="42">
        <v>3542</v>
      </c>
      <c r="D2969" s="40" t="s">
        <v>361</v>
      </c>
      <c r="E2969" s="40" t="str">
        <f t="shared" si="232"/>
        <v>Out of test</v>
      </c>
      <c r="F2969" t="str">
        <f t="shared" si="230"/>
        <v>High</v>
      </c>
      <c r="G2969" t="str">
        <f t="shared" si="231"/>
        <v>Beijing_1_High</v>
      </c>
      <c r="H2969">
        <v>0.35375479972971169</v>
      </c>
      <c r="I2969">
        <f t="shared" si="234"/>
        <v>648</v>
      </c>
      <c r="J2969" t="str">
        <f t="shared" si="233"/>
        <v>Out of Test</v>
      </c>
      <c r="K2969" t="str">
        <f>IF(J2969="Test", COUNTIF($J$10:J2969, "Test"),"")</f>
        <v/>
      </c>
      <c r="L2969" t="str">
        <f>IF(J2969="Control", COUNTIF($J$10:J2969, "Control"),"")</f>
        <v/>
      </c>
    </row>
    <row r="2970" spans="1:12">
      <c r="A2970" s="42">
        <v>1515248748</v>
      </c>
      <c r="B2970" s="42">
        <v>1</v>
      </c>
      <c r="C2970" s="42">
        <v>2968</v>
      </c>
      <c r="D2970" s="40" t="s">
        <v>361</v>
      </c>
      <c r="E2970" s="40" t="str">
        <f t="shared" si="232"/>
        <v>Out of test</v>
      </c>
      <c r="F2970" t="str">
        <f t="shared" si="230"/>
        <v>High</v>
      </c>
      <c r="G2970" t="str">
        <f t="shared" si="231"/>
        <v>Beijing_1_High</v>
      </c>
      <c r="H2970">
        <v>0.35487612484401954</v>
      </c>
      <c r="I2970">
        <f t="shared" si="234"/>
        <v>649</v>
      </c>
      <c r="J2970" t="str">
        <f t="shared" si="233"/>
        <v>Out of Test</v>
      </c>
      <c r="K2970" t="str">
        <f>IF(J2970="Test", COUNTIF($J$10:J2970, "Test"),"")</f>
        <v/>
      </c>
      <c r="L2970" t="str">
        <f>IF(J2970="Control", COUNTIF($J$10:J2970, "Control"),"")</f>
        <v/>
      </c>
    </row>
    <row r="2971" spans="1:12">
      <c r="A2971" s="42">
        <v>1515488506</v>
      </c>
      <c r="B2971" s="42">
        <v>1</v>
      </c>
      <c r="C2971" s="42">
        <v>3577</v>
      </c>
      <c r="D2971" s="40" t="s">
        <v>361</v>
      </c>
      <c r="E2971" s="40" t="str">
        <f t="shared" si="232"/>
        <v>Out of test</v>
      </c>
      <c r="F2971" t="str">
        <f t="shared" si="230"/>
        <v>High</v>
      </c>
      <c r="G2971" t="str">
        <f t="shared" si="231"/>
        <v>Beijing_1_High</v>
      </c>
      <c r="H2971">
        <v>0.35540226439975897</v>
      </c>
      <c r="I2971">
        <f t="shared" si="234"/>
        <v>650</v>
      </c>
      <c r="J2971" t="str">
        <f t="shared" si="233"/>
        <v>Out of Test</v>
      </c>
      <c r="K2971" t="str">
        <f>IF(J2971="Test", COUNTIF($J$10:J2971, "Test"),"")</f>
        <v/>
      </c>
      <c r="L2971" t="str">
        <f>IF(J2971="Control", COUNTIF($J$10:J2971, "Control"),"")</f>
        <v/>
      </c>
    </row>
    <row r="2972" spans="1:12">
      <c r="A2972" s="42">
        <v>1513286404</v>
      </c>
      <c r="B2972" s="42">
        <v>1</v>
      </c>
      <c r="C2972" s="42">
        <v>3781</v>
      </c>
      <c r="D2972" s="40" t="s">
        <v>361</v>
      </c>
      <c r="E2972" s="40" t="str">
        <f t="shared" si="232"/>
        <v>Out of test</v>
      </c>
      <c r="F2972" t="str">
        <f t="shared" si="230"/>
        <v>High</v>
      </c>
      <c r="G2972" t="str">
        <f t="shared" si="231"/>
        <v>Beijing_1_High</v>
      </c>
      <c r="H2972">
        <v>0.35609587316997282</v>
      </c>
      <c r="I2972">
        <f t="shared" si="234"/>
        <v>651</v>
      </c>
      <c r="J2972" t="str">
        <f t="shared" si="233"/>
        <v>Out of Test</v>
      </c>
      <c r="K2972" t="str">
        <f>IF(J2972="Test", COUNTIF($J$10:J2972, "Test"),"")</f>
        <v/>
      </c>
      <c r="L2972" t="str">
        <f>IF(J2972="Control", COUNTIF($J$10:J2972, "Control"),"")</f>
        <v/>
      </c>
    </row>
    <row r="2973" spans="1:12">
      <c r="A2973" s="42">
        <v>1515593909</v>
      </c>
      <c r="B2973" s="42">
        <v>1</v>
      </c>
      <c r="C2973" s="42">
        <v>3371</v>
      </c>
      <c r="D2973" s="40" t="s">
        <v>361</v>
      </c>
      <c r="E2973" s="40" t="str">
        <f t="shared" si="232"/>
        <v>Out of test</v>
      </c>
      <c r="F2973" t="str">
        <f t="shared" si="230"/>
        <v>High</v>
      </c>
      <c r="G2973" t="str">
        <f t="shared" si="231"/>
        <v>Beijing_1_High</v>
      </c>
      <c r="H2973">
        <v>0.35621628679967154</v>
      </c>
      <c r="I2973">
        <f t="shared" si="234"/>
        <v>652</v>
      </c>
      <c r="J2973" t="str">
        <f t="shared" si="233"/>
        <v>Out of Test</v>
      </c>
      <c r="K2973" t="str">
        <f>IF(J2973="Test", COUNTIF($J$10:J2973, "Test"),"")</f>
        <v/>
      </c>
      <c r="L2973" t="str">
        <f>IF(J2973="Control", COUNTIF($J$10:J2973, "Control"),"")</f>
        <v/>
      </c>
    </row>
    <row r="2974" spans="1:12">
      <c r="A2974" s="42">
        <v>1516396663</v>
      </c>
      <c r="B2974" s="42">
        <v>1</v>
      </c>
      <c r="C2974" s="42">
        <v>3138</v>
      </c>
      <c r="D2974" s="40" t="s">
        <v>361</v>
      </c>
      <c r="E2974" s="40" t="str">
        <f t="shared" si="232"/>
        <v>Out of test</v>
      </c>
      <c r="F2974" t="str">
        <f t="shared" si="230"/>
        <v>High</v>
      </c>
      <c r="G2974" t="str">
        <f t="shared" si="231"/>
        <v>Beijing_1_High</v>
      </c>
      <c r="H2974">
        <v>0.35707266570061957</v>
      </c>
      <c r="I2974">
        <f t="shared" si="234"/>
        <v>653</v>
      </c>
      <c r="J2974" t="str">
        <f t="shared" si="233"/>
        <v>Out of Test</v>
      </c>
      <c r="K2974" t="str">
        <f>IF(J2974="Test", COUNTIF($J$10:J2974, "Test"),"")</f>
        <v/>
      </c>
      <c r="L2974" t="str">
        <f>IF(J2974="Control", COUNTIF($J$10:J2974, "Control"),"")</f>
        <v/>
      </c>
    </row>
    <row r="2975" spans="1:12">
      <c r="A2975" s="42">
        <v>1512153347</v>
      </c>
      <c r="B2975" s="42">
        <v>1</v>
      </c>
      <c r="C2975" s="42">
        <v>2606</v>
      </c>
      <c r="D2975" s="40" t="s">
        <v>361</v>
      </c>
      <c r="E2975" s="40" t="str">
        <f t="shared" si="232"/>
        <v>Out of test</v>
      </c>
      <c r="F2975" t="str">
        <f t="shared" si="230"/>
        <v>High</v>
      </c>
      <c r="G2975" t="str">
        <f t="shared" si="231"/>
        <v>Beijing_1_High</v>
      </c>
      <c r="H2975">
        <v>0.35722107696209859</v>
      </c>
      <c r="I2975">
        <f t="shared" si="234"/>
        <v>654</v>
      </c>
      <c r="J2975" t="str">
        <f t="shared" si="233"/>
        <v>Out of Test</v>
      </c>
      <c r="K2975" t="str">
        <f>IF(J2975="Test", COUNTIF($J$10:J2975, "Test"),"")</f>
        <v/>
      </c>
      <c r="L2975" t="str">
        <f>IF(J2975="Control", COUNTIF($J$10:J2975, "Control"),"")</f>
        <v/>
      </c>
    </row>
    <row r="2976" spans="1:12">
      <c r="A2976" s="42">
        <v>1512082524</v>
      </c>
      <c r="B2976" s="42">
        <v>1</v>
      </c>
      <c r="C2976" s="42">
        <v>4629</v>
      </c>
      <c r="D2976" s="40" t="s">
        <v>361</v>
      </c>
      <c r="E2976" s="40" t="str">
        <f t="shared" si="232"/>
        <v>Out of test</v>
      </c>
      <c r="F2976" t="str">
        <f t="shared" si="230"/>
        <v>High</v>
      </c>
      <c r="G2976" t="str">
        <f t="shared" si="231"/>
        <v>Beijing_1_High</v>
      </c>
      <c r="H2976">
        <v>0.35747383560820212</v>
      </c>
      <c r="I2976">
        <f t="shared" si="234"/>
        <v>655</v>
      </c>
      <c r="J2976" t="str">
        <f t="shared" si="233"/>
        <v>Out of Test</v>
      </c>
      <c r="K2976" t="str">
        <f>IF(J2976="Test", COUNTIF($J$10:J2976, "Test"),"")</f>
        <v/>
      </c>
      <c r="L2976" t="str">
        <f>IF(J2976="Control", COUNTIF($J$10:J2976, "Control"),"")</f>
        <v/>
      </c>
    </row>
    <row r="2977" spans="1:12">
      <c r="A2977" s="42">
        <v>1515741978</v>
      </c>
      <c r="B2977" s="42">
        <v>1</v>
      </c>
      <c r="C2977" s="42">
        <v>2943</v>
      </c>
      <c r="D2977" s="40" t="s">
        <v>361</v>
      </c>
      <c r="E2977" s="40" t="str">
        <f t="shared" si="232"/>
        <v>Out of test</v>
      </c>
      <c r="F2977" t="str">
        <f t="shared" si="230"/>
        <v>High</v>
      </c>
      <c r="G2977" t="str">
        <f t="shared" si="231"/>
        <v>Beijing_1_High</v>
      </c>
      <c r="H2977">
        <v>0.3579323175546939</v>
      </c>
      <c r="I2977">
        <f t="shared" si="234"/>
        <v>656</v>
      </c>
      <c r="J2977" t="str">
        <f t="shared" si="233"/>
        <v>Out of Test</v>
      </c>
      <c r="K2977" t="str">
        <f>IF(J2977="Test", COUNTIF($J$10:J2977, "Test"),"")</f>
        <v/>
      </c>
      <c r="L2977" t="str">
        <f>IF(J2977="Control", COUNTIF($J$10:J2977, "Control"),"")</f>
        <v/>
      </c>
    </row>
    <row r="2978" spans="1:12">
      <c r="A2978" s="42">
        <v>1515012499</v>
      </c>
      <c r="B2978" s="42">
        <v>1</v>
      </c>
      <c r="C2978" s="42">
        <v>2731</v>
      </c>
      <c r="D2978" s="40" t="s">
        <v>361</v>
      </c>
      <c r="E2978" s="40" t="str">
        <f t="shared" si="232"/>
        <v>Out of test</v>
      </c>
      <c r="F2978" t="str">
        <f t="shared" si="230"/>
        <v>High</v>
      </c>
      <c r="G2978" t="str">
        <f t="shared" si="231"/>
        <v>Beijing_1_High</v>
      </c>
      <c r="H2978">
        <v>0.35797813218495111</v>
      </c>
      <c r="I2978">
        <f t="shared" si="234"/>
        <v>657</v>
      </c>
      <c r="J2978" t="str">
        <f t="shared" si="233"/>
        <v>Out of Test</v>
      </c>
      <c r="K2978" t="str">
        <f>IF(J2978="Test", COUNTIF($J$10:J2978, "Test"),"")</f>
        <v/>
      </c>
      <c r="L2978" t="str">
        <f>IF(J2978="Control", COUNTIF($J$10:J2978, "Control"),"")</f>
        <v/>
      </c>
    </row>
    <row r="2979" spans="1:12">
      <c r="A2979" s="42">
        <v>1519277983</v>
      </c>
      <c r="B2979" s="42">
        <v>1</v>
      </c>
      <c r="C2979" s="42">
        <v>3089</v>
      </c>
      <c r="D2979" s="40" t="s">
        <v>361</v>
      </c>
      <c r="E2979" s="40" t="str">
        <f t="shared" si="232"/>
        <v>Out of test</v>
      </c>
      <c r="F2979" t="str">
        <f t="shared" si="230"/>
        <v>High</v>
      </c>
      <c r="G2979" t="str">
        <f t="shared" si="231"/>
        <v>Beijing_1_High</v>
      </c>
      <c r="H2979">
        <v>0.35808338914820559</v>
      </c>
      <c r="I2979">
        <f t="shared" si="234"/>
        <v>658</v>
      </c>
      <c r="J2979" t="str">
        <f t="shared" si="233"/>
        <v>Out of Test</v>
      </c>
      <c r="K2979" t="str">
        <f>IF(J2979="Test", COUNTIF($J$10:J2979, "Test"),"")</f>
        <v/>
      </c>
      <c r="L2979" t="str">
        <f>IF(J2979="Control", COUNTIF($J$10:J2979, "Control"),"")</f>
        <v/>
      </c>
    </row>
    <row r="2980" spans="1:12">
      <c r="A2980" s="42">
        <v>1518912778</v>
      </c>
      <c r="B2980" s="42">
        <v>1</v>
      </c>
      <c r="C2980" s="42">
        <v>2308</v>
      </c>
      <c r="D2980" s="40" t="s">
        <v>361</v>
      </c>
      <c r="E2980" s="40" t="str">
        <f t="shared" si="232"/>
        <v>Out of test</v>
      </c>
      <c r="F2980" t="str">
        <f t="shared" si="230"/>
        <v>High</v>
      </c>
      <c r="G2980" t="str">
        <f t="shared" si="231"/>
        <v>Beijing_1_High</v>
      </c>
      <c r="H2980">
        <v>0.35935100389297747</v>
      </c>
      <c r="I2980">
        <f t="shared" si="234"/>
        <v>659</v>
      </c>
      <c r="J2980" t="str">
        <f t="shared" si="233"/>
        <v>Out of Test</v>
      </c>
      <c r="K2980" t="str">
        <f>IF(J2980="Test", COUNTIF($J$10:J2980, "Test"),"")</f>
        <v/>
      </c>
      <c r="L2980" t="str">
        <f>IF(J2980="Control", COUNTIF($J$10:J2980, "Control"),"")</f>
        <v/>
      </c>
    </row>
    <row r="2981" spans="1:12">
      <c r="A2981" s="42">
        <v>1516115026</v>
      </c>
      <c r="B2981" s="42">
        <v>1</v>
      </c>
      <c r="C2981" s="42">
        <v>2468</v>
      </c>
      <c r="D2981" s="40" t="s">
        <v>361</v>
      </c>
      <c r="E2981" s="40" t="str">
        <f t="shared" si="232"/>
        <v>Out of test</v>
      </c>
      <c r="F2981" t="str">
        <f t="shared" si="230"/>
        <v>High</v>
      </c>
      <c r="G2981" t="str">
        <f t="shared" si="231"/>
        <v>Beijing_1_High</v>
      </c>
      <c r="H2981">
        <v>0.35985295041639387</v>
      </c>
      <c r="I2981">
        <f t="shared" si="234"/>
        <v>660</v>
      </c>
      <c r="J2981" t="str">
        <f t="shared" si="233"/>
        <v>Out of Test</v>
      </c>
      <c r="K2981" t="str">
        <f>IF(J2981="Test", COUNTIF($J$10:J2981, "Test"),"")</f>
        <v/>
      </c>
      <c r="L2981" t="str">
        <f>IF(J2981="Control", COUNTIF($J$10:J2981, "Control"),"")</f>
        <v/>
      </c>
    </row>
    <row r="2982" spans="1:12">
      <c r="A2982" s="42">
        <v>1512132983</v>
      </c>
      <c r="B2982" s="42">
        <v>1</v>
      </c>
      <c r="C2982" s="42">
        <v>2983</v>
      </c>
      <c r="D2982" s="40" t="s">
        <v>361</v>
      </c>
      <c r="E2982" s="40" t="str">
        <f t="shared" si="232"/>
        <v>Out of test</v>
      </c>
      <c r="F2982" t="str">
        <f t="shared" si="230"/>
        <v>High</v>
      </c>
      <c r="G2982" t="str">
        <f t="shared" si="231"/>
        <v>Beijing_1_High</v>
      </c>
      <c r="H2982">
        <v>0.36129566835050531</v>
      </c>
      <c r="I2982">
        <f t="shared" si="234"/>
        <v>661</v>
      </c>
      <c r="J2982" t="str">
        <f t="shared" si="233"/>
        <v>Out of Test</v>
      </c>
      <c r="K2982" t="str">
        <f>IF(J2982="Test", COUNTIF($J$10:J2982, "Test"),"")</f>
        <v/>
      </c>
      <c r="L2982" t="str">
        <f>IF(J2982="Control", COUNTIF($J$10:J2982, "Control"),"")</f>
        <v/>
      </c>
    </row>
    <row r="2983" spans="1:12">
      <c r="A2983" s="42">
        <v>1514878929</v>
      </c>
      <c r="B2983" s="42">
        <v>1</v>
      </c>
      <c r="C2983" s="42">
        <v>2766</v>
      </c>
      <c r="D2983" s="40" t="s">
        <v>361</v>
      </c>
      <c r="E2983" s="40" t="str">
        <f t="shared" si="232"/>
        <v>Out of test</v>
      </c>
      <c r="F2983" t="str">
        <f t="shared" si="230"/>
        <v>High</v>
      </c>
      <c r="G2983" t="str">
        <f t="shared" si="231"/>
        <v>Beijing_1_High</v>
      </c>
      <c r="H2983">
        <v>0.36172865164348411</v>
      </c>
      <c r="I2983">
        <f t="shared" si="234"/>
        <v>662</v>
      </c>
      <c r="J2983" t="str">
        <f t="shared" si="233"/>
        <v>Out of Test</v>
      </c>
      <c r="K2983" t="str">
        <f>IF(J2983="Test", COUNTIF($J$10:J2983, "Test"),"")</f>
        <v/>
      </c>
      <c r="L2983" t="str">
        <f>IF(J2983="Control", COUNTIF($J$10:J2983, "Control"),"")</f>
        <v/>
      </c>
    </row>
    <row r="2984" spans="1:12">
      <c r="A2984" s="42">
        <v>1514463006</v>
      </c>
      <c r="B2984" s="42">
        <v>1</v>
      </c>
      <c r="C2984" s="42">
        <v>3542</v>
      </c>
      <c r="D2984" s="40" t="s">
        <v>361</v>
      </c>
      <c r="E2984" s="40" t="str">
        <f t="shared" si="232"/>
        <v>Out of test</v>
      </c>
      <c r="F2984" t="str">
        <f t="shared" si="230"/>
        <v>High</v>
      </c>
      <c r="G2984" t="str">
        <f t="shared" si="231"/>
        <v>Beijing_1_High</v>
      </c>
      <c r="H2984">
        <v>0.36187853872964226</v>
      </c>
      <c r="I2984">
        <f t="shared" si="234"/>
        <v>663</v>
      </c>
      <c r="J2984" t="str">
        <f t="shared" si="233"/>
        <v>Out of Test</v>
      </c>
      <c r="K2984" t="str">
        <f>IF(J2984="Test", COUNTIF($J$10:J2984, "Test"),"")</f>
        <v/>
      </c>
      <c r="L2984" t="str">
        <f>IF(J2984="Control", COUNTIF($J$10:J2984, "Control"),"")</f>
        <v/>
      </c>
    </row>
    <row r="2985" spans="1:12">
      <c r="A2985" s="42">
        <v>1514357467</v>
      </c>
      <c r="B2985" s="42">
        <v>1</v>
      </c>
      <c r="C2985" s="42">
        <v>2819</v>
      </c>
      <c r="D2985" s="40" t="s">
        <v>361</v>
      </c>
      <c r="E2985" s="40" t="str">
        <f t="shared" si="232"/>
        <v>Out of test</v>
      </c>
      <c r="F2985" t="str">
        <f t="shared" si="230"/>
        <v>High</v>
      </c>
      <c r="G2985" t="str">
        <f t="shared" si="231"/>
        <v>Beijing_1_High</v>
      </c>
      <c r="H2985">
        <v>0.36195162325805952</v>
      </c>
      <c r="I2985">
        <f t="shared" si="234"/>
        <v>664</v>
      </c>
      <c r="J2985" t="str">
        <f t="shared" si="233"/>
        <v>Out of Test</v>
      </c>
      <c r="K2985" t="str">
        <f>IF(J2985="Test", COUNTIF($J$10:J2985, "Test"),"")</f>
        <v/>
      </c>
      <c r="L2985" t="str">
        <f>IF(J2985="Control", COUNTIF($J$10:J2985, "Control"),"")</f>
        <v/>
      </c>
    </row>
    <row r="2986" spans="1:12">
      <c r="A2986" s="42">
        <v>1515213508</v>
      </c>
      <c r="B2986" s="42">
        <v>1</v>
      </c>
      <c r="C2986" s="42">
        <v>3588</v>
      </c>
      <c r="D2986" s="40" t="s">
        <v>361</v>
      </c>
      <c r="E2986" s="40" t="str">
        <f t="shared" si="232"/>
        <v>Out of test</v>
      </c>
      <c r="F2986" t="str">
        <f t="shared" si="230"/>
        <v>High</v>
      </c>
      <c r="G2986" t="str">
        <f t="shared" si="231"/>
        <v>Beijing_1_High</v>
      </c>
      <c r="H2986">
        <v>0.36275868906844588</v>
      </c>
      <c r="I2986">
        <f t="shared" si="234"/>
        <v>665</v>
      </c>
      <c r="J2986" t="str">
        <f t="shared" si="233"/>
        <v>Out of Test</v>
      </c>
      <c r="K2986" t="str">
        <f>IF(J2986="Test", COUNTIF($J$10:J2986, "Test"),"")</f>
        <v/>
      </c>
      <c r="L2986" t="str">
        <f>IF(J2986="Control", COUNTIF($J$10:J2986, "Control"),"")</f>
        <v/>
      </c>
    </row>
    <row r="2987" spans="1:12">
      <c r="A2987" s="42">
        <v>1512380866</v>
      </c>
      <c r="B2987" s="42">
        <v>1</v>
      </c>
      <c r="C2987" s="42">
        <v>3077</v>
      </c>
      <c r="D2987" s="40" t="s">
        <v>361</v>
      </c>
      <c r="E2987" s="40" t="str">
        <f t="shared" si="232"/>
        <v>Out of test</v>
      </c>
      <c r="F2987" t="str">
        <f t="shared" si="230"/>
        <v>High</v>
      </c>
      <c r="G2987" t="str">
        <f t="shared" si="231"/>
        <v>Beijing_1_High</v>
      </c>
      <c r="H2987">
        <v>0.3629558721607431</v>
      </c>
      <c r="I2987">
        <f t="shared" si="234"/>
        <v>666</v>
      </c>
      <c r="J2987" t="str">
        <f t="shared" si="233"/>
        <v>Out of Test</v>
      </c>
      <c r="K2987" t="str">
        <f>IF(J2987="Test", COUNTIF($J$10:J2987, "Test"),"")</f>
        <v/>
      </c>
      <c r="L2987" t="str">
        <f>IF(J2987="Control", COUNTIF($J$10:J2987, "Control"),"")</f>
        <v/>
      </c>
    </row>
    <row r="2988" spans="1:12">
      <c r="A2988" s="42">
        <v>1518108139</v>
      </c>
      <c r="B2988" s="42">
        <v>1</v>
      </c>
      <c r="C2988" s="42">
        <v>3108</v>
      </c>
      <c r="D2988" s="40" t="s">
        <v>361</v>
      </c>
      <c r="E2988" s="40" t="str">
        <f t="shared" si="232"/>
        <v>Out of test</v>
      </c>
      <c r="F2988" t="str">
        <f t="shared" si="230"/>
        <v>High</v>
      </c>
      <c r="G2988" t="str">
        <f t="shared" si="231"/>
        <v>Beijing_1_High</v>
      </c>
      <c r="H2988">
        <v>0.36417688562504036</v>
      </c>
      <c r="I2988">
        <f t="shared" si="234"/>
        <v>667</v>
      </c>
      <c r="J2988" t="str">
        <f t="shared" si="233"/>
        <v>Out of Test</v>
      </c>
      <c r="K2988" t="str">
        <f>IF(J2988="Test", COUNTIF($J$10:J2988, "Test"),"")</f>
        <v/>
      </c>
      <c r="L2988" t="str">
        <f>IF(J2988="Control", COUNTIF($J$10:J2988, "Control"),"")</f>
        <v/>
      </c>
    </row>
    <row r="2989" spans="1:12">
      <c r="A2989" s="42">
        <v>1519535366</v>
      </c>
      <c r="B2989" s="42">
        <v>1</v>
      </c>
      <c r="C2989" s="42">
        <v>2427</v>
      </c>
      <c r="D2989" s="40" t="s">
        <v>361</v>
      </c>
      <c r="E2989" s="40" t="str">
        <f t="shared" si="232"/>
        <v>Out of test</v>
      </c>
      <c r="F2989" t="str">
        <f t="shared" si="230"/>
        <v>High</v>
      </c>
      <c r="G2989" t="str">
        <f t="shared" si="231"/>
        <v>Beijing_1_High</v>
      </c>
      <c r="H2989">
        <v>0.36468889862190035</v>
      </c>
      <c r="I2989">
        <f t="shared" si="234"/>
        <v>668</v>
      </c>
      <c r="J2989" t="str">
        <f t="shared" si="233"/>
        <v>Out of Test</v>
      </c>
      <c r="K2989" t="str">
        <f>IF(J2989="Test", COUNTIF($J$10:J2989, "Test"),"")</f>
        <v/>
      </c>
      <c r="L2989" t="str">
        <f>IF(J2989="Control", COUNTIF($J$10:J2989, "Control"),"")</f>
        <v/>
      </c>
    </row>
    <row r="2990" spans="1:12">
      <c r="A2990" s="42">
        <v>1514389604</v>
      </c>
      <c r="B2990" s="42">
        <v>1</v>
      </c>
      <c r="C2990" s="42">
        <v>4997</v>
      </c>
      <c r="D2990" s="40" t="s">
        <v>361</v>
      </c>
      <c r="E2990" s="40" t="str">
        <f t="shared" si="232"/>
        <v>Out of test</v>
      </c>
      <c r="F2990" t="str">
        <f t="shared" si="230"/>
        <v>High</v>
      </c>
      <c r="G2990" t="str">
        <f t="shared" si="231"/>
        <v>Beijing_1_High</v>
      </c>
      <c r="H2990">
        <v>0.36516759490425221</v>
      </c>
      <c r="I2990">
        <f t="shared" si="234"/>
        <v>669</v>
      </c>
      <c r="J2990" t="str">
        <f t="shared" si="233"/>
        <v>Out of Test</v>
      </c>
      <c r="K2990" t="str">
        <f>IF(J2990="Test", COUNTIF($J$10:J2990, "Test"),"")</f>
        <v/>
      </c>
      <c r="L2990" t="str">
        <f>IF(J2990="Control", COUNTIF($J$10:J2990, "Control"),"")</f>
        <v/>
      </c>
    </row>
    <row r="2991" spans="1:12">
      <c r="A2991" s="42">
        <v>1512024187</v>
      </c>
      <c r="B2991" s="42">
        <v>1</v>
      </c>
      <c r="C2991" s="42">
        <v>3000</v>
      </c>
      <c r="D2991" s="40" t="s">
        <v>361</v>
      </c>
      <c r="E2991" s="40" t="str">
        <f t="shared" si="232"/>
        <v>Out of test</v>
      </c>
      <c r="F2991" t="str">
        <f t="shared" si="230"/>
        <v>High</v>
      </c>
      <c r="G2991" t="str">
        <f t="shared" si="231"/>
        <v>Beijing_1_High</v>
      </c>
      <c r="H2991">
        <v>0.36522440580299986</v>
      </c>
      <c r="I2991">
        <f t="shared" si="234"/>
        <v>670</v>
      </c>
      <c r="J2991" t="str">
        <f t="shared" si="233"/>
        <v>Out of Test</v>
      </c>
      <c r="K2991" t="str">
        <f>IF(J2991="Test", COUNTIF($J$10:J2991, "Test"),"")</f>
        <v/>
      </c>
      <c r="L2991" t="str">
        <f>IF(J2991="Control", COUNTIF($J$10:J2991, "Control"),"")</f>
        <v/>
      </c>
    </row>
    <row r="2992" spans="1:12">
      <c r="A2992" s="42">
        <v>1513520805</v>
      </c>
      <c r="B2992" s="42">
        <v>1</v>
      </c>
      <c r="C2992" s="42">
        <v>2991</v>
      </c>
      <c r="D2992" s="40" t="s">
        <v>361</v>
      </c>
      <c r="E2992" s="40" t="str">
        <f t="shared" si="232"/>
        <v>Out of test</v>
      </c>
      <c r="F2992" t="str">
        <f t="shared" si="230"/>
        <v>High</v>
      </c>
      <c r="G2992" t="str">
        <f t="shared" si="231"/>
        <v>Beijing_1_High</v>
      </c>
      <c r="H2992">
        <v>0.36574196136515835</v>
      </c>
      <c r="I2992">
        <f t="shared" si="234"/>
        <v>671</v>
      </c>
      <c r="J2992" t="str">
        <f t="shared" si="233"/>
        <v>Out of Test</v>
      </c>
      <c r="K2992" t="str">
        <f>IF(J2992="Test", COUNTIF($J$10:J2992, "Test"),"")</f>
        <v/>
      </c>
      <c r="L2992" t="str">
        <f>IF(J2992="Control", COUNTIF($J$10:J2992, "Control"),"")</f>
        <v/>
      </c>
    </row>
    <row r="2993" spans="1:12">
      <c r="A2993" s="42">
        <v>1514864168</v>
      </c>
      <c r="B2993" s="42">
        <v>1</v>
      </c>
      <c r="C2993" s="42">
        <v>2371</v>
      </c>
      <c r="D2993" s="40" t="s">
        <v>361</v>
      </c>
      <c r="E2993" s="40" t="str">
        <f t="shared" si="232"/>
        <v>Out of test</v>
      </c>
      <c r="F2993" t="str">
        <f t="shared" si="230"/>
        <v>High</v>
      </c>
      <c r="G2993" t="str">
        <f t="shared" si="231"/>
        <v>Beijing_1_High</v>
      </c>
      <c r="H2993">
        <v>0.36583648317521233</v>
      </c>
      <c r="I2993">
        <f t="shared" si="234"/>
        <v>672</v>
      </c>
      <c r="J2993" t="str">
        <f t="shared" si="233"/>
        <v>Out of Test</v>
      </c>
      <c r="K2993" t="str">
        <f>IF(J2993="Test", COUNTIF($J$10:J2993, "Test"),"")</f>
        <v/>
      </c>
      <c r="L2993" t="str">
        <f>IF(J2993="Control", COUNTIF($J$10:J2993, "Control"),"")</f>
        <v/>
      </c>
    </row>
    <row r="2994" spans="1:12">
      <c r="A2994" s="42">
        <v>1514735656</v>
      </c>
      <c r="B2994" s="42">
        <v>1</v>
      </c>
      <c r="C2994" s="42">
        <v>4716</v>
      </c>
      <c r="D2994" s="40" t="s">
        <v>361</v>
      </c>
      <c r="E2994" s="40" t="str">
        <f t="shared" si="232"/>
        <v>Out of test</v>
      </c>
      <c r="F2994" t="str">
        <f t="shared" si="230"/>
        <v>High</v>
      </c>
      <c r="G2994" t="str">
        <f t="shared" si="231"/>
        <v>Beijing_1_High</v>
      </c>
      <c r="H2994">
        <v>0.36763842663161206</v>
      </c>
      <c r="I2994">
        <f t="shared" si="234"/>
        <v>673</v>
      </c>
      <c r="J2994" t="str">
        <f t="shared" si="233"/>
        <v>Out of Test</v>
      </c>
      <c r="K2994" t="str">
        <f>IF(J2994="Test", COUNTIF($J$10:J2994, "Test"),"")</f>
        <v/>
      </c>
      <c r="L2994" t="str">
        <f>IF(J2994="Control", COUNTIF($J$10:J2994, "Control"),"")</f>
        <v/>
      </c>
    </row>
    <row r="2995" spans="1:12">
      <c r="A2995" s="42">
        <v>1513315097</v>
      </c>
      <c r="B2995" s="42">
        <v>1</v>
      </c>
      <c r="C2995" s="42">
        <v>2657</v>
      </c>
      <c r="D2995" s="40" t="s">
        <v>361</v>
      </c>
      <c r="E2995" s="40" t="str">
        <f t="shared" si="232"/>
        <v>Out of test</v>
      </c>
      <c r="F2995" t="str">
        <f t="shared" si="230"/>
        <v>High</v>
      </c>
      <c r="G2995" t="str">
        <f t="shared" si="231"/>
        <v>Beijing_1_High</v>
      </c>
      <c r="H2995">
        <v>0.36837984622807662</v>
      </c>
      <c r="I2995">
        <f t="shared" si="234"/>
        <v>674</v>
      </c>
      <c r="J2995" t="str">
        <f t="shared" si="233"/>
        <v>Out of Test</v>
      </c>
      <c r="K2995" t="str">
        <f>IF(J2995="Test", COUNTIF($J$10:J2995, "Test"),"")</f>
        <v/>
      </c>
      <c r="L2995" t="str">
        <f>IF(J2995="Control", COUNTIF($J$10:J2995, "Control"),"")</f>
        <v/>
      </c>
    </row>
    <row r="2996" spans="1:12">
      <c r="A2996" s="42">
        <v>1516224357</v>
      </c>
      <c r="B2996" s="42">
        <v>1</v>
      </c>
      <c r="C2996" s="42">
        <v>2337</v>
      </c>
      <c r="D2996" s="40" t="s">
        <v>361</v>
      </c>
      <c r="E2996" s="40" t="str">
        <f t="shared" si="232"/>
        <v>Out of test</v>
      </c>
      <c r="F2996" t="str">
        <f t="shared" si="230"/>
        <v>High</v>
      </c>
      <c r="G2996" t="str">
        <f t="shared" si="231"/>
        <v>Beijing_1_High</v>
      </c>
      <c r="H2996">
        <v>0.36992703162195817</v>
      </c>
      <c r="I2996">
        <f t="shared" si="234"/>
        <v>675</v>
      </c>
      <c r="J2996" t="str">
        <f t="shared" si="233"/>
        <v>Out of Test</v>
      </c>
      <c r="K2996" t="str">
        <f>IF(J2996="Test", COUNTIF($J$10:J2996, "Test"),"")</f>
        <v/>
      </c>
      <c r="L2996" t="str">
        <f>IF(J2996="Control", COUNTIF($J$10:J2996, "Control"),"")</f>
        <v/>
      </c>
    </row>
    <row r="2997" spans="1:12">
      <c r="A2997" s="42">
        <v>1518482213</v>
      </c>
      <c r="B2997" s="42">
        <v>1</v>
      </c>
      <c r="C2997" s="42">
        <v>2616</v>
      </c>
      <c r="D2997" s="40" t="s">
        <v>361</v>
      </c>
      <c r="E2997" s="40" t="str">
        <f t="shared" si="232"/>
        <v>Out of test</v>
      </c>
      <c r="F2997" t="str">
        <f t="shared" si="230"/>
        <v>High</v>
      </c>
      <c r="G2997" t="str">
        <f t="shared" si="231"/>
        <v>Beijing_1_High</v>
      </c>
      <c r="H2997">
        <v>0.37099908821523753</v>
      </c>
      <c r="I2997">
        <f t="shared" si="234"/>
        <v>676</v>
      </c>
      <c r="J2997" t="str">
        <f t="shared" si="233"/>
        <v>Out of Test</v>
      </c>
      <c r="K2997" t="str">
        <f>IF(J2997="Test", COUNTIF($J$10:J2997, "Test"),"")</f>
        <v/>
      </c>
      <c r="L2997" t="str">
        <f>IF(J2997="Control", COUNTIF($J$10:J2997, "Control"),"")</f>
        <v/>
      </c>
    </row>
    <row r="2998" spans="1:12">
      <c r="A2998" s="42">
        <v>1513449566</v>
      </c>
      <c r="B2998" s="42">
        <v>1</v>
      </c>
      <c r="C2998" s="42">
        <v>4561</v>
      </c>
      <c r="D2998" s="40" t="s">
        <v>361</v>
      </c>
      <c r="E2998" s="40" t="str">
        <f t="shared" si="232"/>
        <v>Out of test</v>
      </c>
      <c r="F2998" t="str">
        <f t="shared" si="230"/>
        <v>High</v>
      </c>
      <c r="G2998" t="str">
        <f t="shared" si="231"/>
        <v>Beijing_1_High</v>
      </c>
      <c r="H2998">
        <v>0.37162149595953531</v>
      </c>
      <c r="I2998">
        <f t="shared" si="234"/>
        <v>677</v>
      </c>
      <c r="J2998" t="str">
        <f t="shared" si="233"/>
        <v>Out of Test</v>
      </c>
      <c r="K2998" t="str">
        <f>IF(J2998="Test", COUNTIF($J$10:J2998, "Test"),"")</f>
        <v/>
      </c>
      <c r="L2998" t="str">
        <f>IF(J2998="Control", COUNTIF($J$10:J2998, "Control"),"")</f>
        <v/>
      </c>
    </row>
    <row r="2999" spans="1:12">
      <c r="A2999" s="42">
        <v>1518672315</v>
      </c>
      <c r="B2999" s="42">
        <v>1</v>
      </c>
      <c r="C2999" s="42">
        <v>4365</v>
      </c>
      <c r="D2999" s="40" t="s">
        <v>361</v>
      </c>
      <c r="E2999" s="40" t="str">
        <f t="shared" si="232"/>
        <v>Out of test</v>
      </c>
      <c r="F2999" t="str">
        <f t="shared" si="230"/>
        <v>High</v>
      </c>
      <c r="G2999" t="str">
        <f t="shared" si="231"/>
        <v>Beijing_1_High</v>
      </c>
      <c r="H2999">
        <v>0.37277752382343921</v>
      </c>
      <c r="I2999">
        <f t="shared" si="234"/>
        <v>678</v>
      </c>
      <c r="J2999" t="str">
        <f t="shared" si="233"/>
        <v>Out of Test</v>
      </c>
      <c r="K2999" t="str">
        <f>IF(J2999="Test", COUNTIF($J$10:J2999, "Test"),"")</f>
        <v/>
      </c>
      <c r="L2999" t="str">
        <f>IF(J2999="Control", COUNTIF($J$10:J2999, "Control"),"")</f>
        <v/>
      </c>
    </row>
    <row r="3000" spans="1:12">
      <c r="A3000" s="42">
        <v>1515379726</v>
      </c>
      <c r="B3000" s="42">
        <v>1</v>
      </c>
      <c r="C3000" s="42">
        <v>4206</v>
      </c>
      <c r="D3000" s="40" t="s">
        <v>361</v>
      </c>
      <c r="E3000" s="40" t="str">
        <f t="shared" si="232"/>
        <v>Out of test</v>
      </c>
      <c r="F3000" t="str">
        <f t="shared" si="230"/>
        <v>High</v>
      </c>
      <c r="G3000" t="str">
        <f t="shared" si="231"/>
        <v>Beijing_1_High</v>
      </c>
      <c r="H3000">
        <v>0.37418525502686062</v>
      </c>
      <c r="I3000">
        <f t="shared" si="234"/>
        <v>679</v>
      </c>
      <c r="J3000" t="str">
        <f t="shared" si="233"/>
        <v>Out of Test</v>
      </c>
      <c r="K3000" t="str">
        <f>IF(J3000="Test", COUNTIF($J$10:J3000, "Test"),"")</f>
        <v/>
      </c>
      <c r="L3000" t="str">
        <f>IF(J3000="Control", COUNTIF($J$10:J3000, "Control"),"")</f>
        <v/>
      </c>
    </row>
    <row r="3001" spans="1:12">
      <c r="A3001" s="42">
        <v>1516300829</v>
      </c>
      <c r="B3001" s="42">
        <v>1</v>
      </c>
      <c r="C3001" s="42">
        <v>3562</v>
      </c>
      <c r="D3001" s="40" t="s">
        <v>361</v>
      </c>
      <c r="E3001" s="40" t="str">
        <f t="shared" si="232"/>
        <v>Out of test</v>
      </c>
      <c r="F3001" t="str">
        <f t="shared" si="230"/>
        <v>High</v>
      </c>
      <c r="G3001" t="str">
        <f t="shared" si="231"/>
        <v>Beijing_1_High</v>
      </c>
      <c r="H3001">
        <v>0.37440431707679289</v>
      </c>
      <c r="I3001">
        <f t="shared" si="234"/>
        <v>680</v>
      </c>
      <c r="J3001" t="str">
        <f t="shared" si="233"/>
        <v>Out of Test</v>
      </c>
      <c r="K3001" t="str">
        <f>IF(J3001="Test", COUNTIF($J$10:J3001, "Test"),"")</f>
        <v/>
      </c>
      <c r="L3001" t="str">
        <f>IF(J3001="Control", COUNTIF($J$10:J3001, "Control"),"")</f>
        <v/>
      </c>
    </row>
    <row r="3002" spans="1:12">
      <c r="A3002" s="42">
        <v>1513964574</v>
      </c>
      <c r="B3002" s="42">
        <v>1</v>
      </c>
      <c r="C3002" s="42">
        <v>2344</v>
      </c>
      <c r="D3002" s="40" t="s">
        <v>361</v>
      </c>
      <c r="E3002" s="40" t="str">
        <f t="shared" si="232"/>
        <v>Out of test</v>
      </c>
      <c r="F3002" t="str">
        <f t="shared" si="230"/>
        <v>High</v>
      </c>
      <c r="G3002" t="str">
        <f t="shared" si="231"/>
        <v>Beijing_1_High</v>
      </c>
      <c r="H3002">
        <v>0.37446825917218651</v>
      </c>
      <c r="I3002">
        <f t="shared" si="234"/>
        <v>681</v>
      </c>
      <c r="J3002" t="str">
        <f t="shared" si="233"/>
        <v>Out of Test</v>
      </c>
      <c r="K3002" t="str">
        <f>IF(J3002="Test", COUNTIF($J$10:J3002, "Test"),"")</f>
        <v/>
      </c>
      <c r="L3002" t="str">
        <f>IF(J3002="Control", COUNTIF($J$10:J3002, "Control"),"")</f>
        <v/>
      </c>
    </row>
    <row r="3003" spans="1:12">
      <c r="A3003" s="42">
        <v>1512266959</v>
      </c>
      <c r="B3003" s="42">
        <v>1</v>
      </c>
      <c r="C3003" s="42">
        <v>4530</v>
      </c>
      <c r="D3003" s="40" t="s">
        <v>361</v>
      </c>
      <c r="E3003" s="40" t="str">
        <f t="shared" si="232"/>
        <v>Out of test</v>
      </c>
      <c r="F3003" t="str">
        <f t="shared" si="230"/>
        <v>High</v>
      </c>
      <c r="G3003" t="str">
        <f t="shared" si="231"/>
        <v>Beijing_1_High</v>
      </c>
      <c r="H3003">
        <v>0.37588084993462034</v>
      </c>
      <c r="I3003">
        <f t="shared" si="234"/>
        <v>682</v>
      </c>
      <c r="J3003" t="str">
        <f t="shared" si="233"/>
        <v>Out of Test</v>
      </c>
      <c r="K3003" t="str">
        <f>IF(J3003="Test", COUNTIF($J$10:J3003, "Test"),"")</f>
        <v/>
      </c>
      <c r="L3003" t="str">
        <f>IF(J3003="Control", COUNTIF($J$10:J3003, "Control"),"")</f>
        <v/>
      </c>
    </row>
    <row r="3004" spans="1:12">
      <c r="A3004" s="42">
        <v>1518219013</v>
      </c>
      <c r="B3004" s="42">
        <v>1</v>
      </c>
      <c r="C3004" s="42">
        <v>3571</v>
      </c>
      <c r="D3004" s="40" t="s">
        <v>361</v>
      </c>
      <c r="E3004" s="40" t="str">
        <f t="shared" si="232"/>
        <v>Out of test</v>
      </c>
      <c r="F3004" t="str">
        <f t="shared" si="230"/>
        <v>High</v>
      </c>
      <c r="G3004" t="str">
        <f t="shared" si="231"/>
        <v>Beijing_1_High</v>
      </c>
      <c r="H3004">
        <v>0.37657025751149531</v>
      </c>
      <c r="I3004">
        <f t="shared" si="234"/>
        <v>683</v>
      </c>
      <c r="J3004" t="str">
        <f t="shared" si="233"/>
        <v>Out of Test</v>
      </c>
      <c r="K3004" t="str">
        <f>IF(J3004="Test", COUNTIF($J$10:J3004, "Test"),"")</f>
        <v/>
      </c>
      <c r="L3004" t="str">
        <f>IF(J3004="Control", COUNTIF($J$10:J3004, "Control"),"")</f>
        <v/>
      </c>
    </row>
    <row r="3005" spans="1:12">
      <c r="A3005" s="42">
        <v>1519027609</v>
      </c>
      <c r="B3005" s="42">
        <v>1</v>
      </c>
      <c r="C3005" s="42">
        <v>4163</v>
      </c>
      <c r="D3005" s="40" t="s">
        <v>361</v>
      </c>
      <c r="E3005" s="40" t="str">
        <f t="shared" si="232"/>
        <v>Out of test</v>
      </c>
      <c r="F3005" t="str">
        <f t="shared" si="230"/>
        <v>High</v>
      </c>
      <c r="G3005" t="str">
        <f t="shared" si="231"/>
        <v>Beijing_1_High</v>
      </c>
      <c r="H3005">
        <v>0.37778754546472537</v>
      </c>
      <c r="I3005">
        <f t="shared" si="234"/>
        <v>684</v>
      </c>
      <c r="J3005" t="str">
        <f t="shared" si="233"/>
        <v>Out of Test</v>
      </c>
      <c r="K3005" t="str">
        <f>IF(J3005="Test", COUNTIF($J$10:J3005, "Test"),"")</f>
        <v/>
      </c>
      <c r="L3005" t="str">
        <f>IF(J3005="Control", COUNTIF($J$10:J3005, "Control"),"")</f>
        <v/>
      </c>
    </row>
    <row r="3006" spans="1:12">
      <c r="A3006" s="42">
        <v>1515631699</v>
      </c>
      <c r="B3006" s="42">
        <v>1</v>
      </c>
      <c r="C3006" s="42">
        <v>2851</v>
      </c>
      <c r="D3006" s="40" t="s">
        <v>361</v>
      </c>
      <c r="E3006" s="40" t="str">
        <f t="shared" si="232"/>
        <v>Out of test</v>
      </c>
      <c r="F3006" t="str">
        <f t="shared" si="230"/>
        <v>High</v>
      </c>
      <c r="G3006" t="str">
        <f t="shared" si="231"/>
        <v>Beijing_1_High</v>
      </c>
      <c r="H3006">
        <v>0.37902551034283893</v>
      </c>
      <c r="I3006">
        <f t="shared" si="234"/>
        <v>685</v>
      </c>
      <c r="J3006" t="str">
        <f t="shared" si="233"/>
        <v>Out of Test</v>
      </c>
      <c r="K3006" t="str">
        <f>IF(J3006="Test", COUNTIF($J$10:J3006, "Test"),"")</f>
        <v/>
      </c>
      <c r="L3006" t="str">
        <f>IF(J3006="Control", COUNTIF($J$10:J3006, "Control"),"")</f>
        <v/>
      </c>
    </row>
    <row r="3007" spans="1:12">
      <c r="A3007" s="42">
        <v>1517674469</v>
      </c>
      <c r="B3007" s="42">
        <v>1</v>
      </c>
      <c r="C3007" s="42">
        <v>3906</v>
      </c>
      <c r="D3007" s="40" t="s">
        <v>361</v>
      </c>
      <c r="E3007" s="40" t="str">
        <f t="shared" si="232"/>
        <v>Out of test</v>
      </c>
      <c r="F3007" t="str">
        <f t="shared" si="230"/>
        <v>High</v>
      </c>
      <c r="G3007" t="str">
        <f t="shared" si="231"/>
        <v>Beijing_1_High</v>
      </c>
      <c r="H3007">
        <v>0.37913510471871847</v>
      </c>
      <c r="I3007">
        <f t="shared" si="234"/>
        <v>686</v>
      </c>
      <c r="J3007" t="str">
        <f t="shared" si="233"/>
        <v>Out of Test</v>
      </c>
      <c r="K3007" t="str">
        <f>IF(J3007="Test", COUNTIF($J$10:J3007, "Test"),"")</f>
        <v/>
      </c>
      <c r="L3007" t="str">
        <f>IF(J3007="Control", COUNTIF($J$10:J3007, "Control"),"")</f>
        <v/>
      </c>
    </row>
    <row r="3008" spans="1:12">
      <c r="A3008" s="42">
        <v>1511244994</v>
      </c>
      <c r="B3008" s="42">
        <v>1</v>
      </c>
      <c r="C3008" s="42">
        <v>2986</v>
      </c>
      <c r="D3008" s="40" t="s">
        <v>361</v>
      </c>
      <c r="E3008" s="40" t="str">
        <f t="shared" si="232"/>
        <v>Out of test</v>
      </c>
      <c r="F3008" t="str">
        <f t="shared" si="230"/>
        <v>High</v>
      </c>
      <c r="G3008" t="str">
        <f t="shared" si="231"/>
        <v>Beijing_1_High</v>
      </c>
      <c r="H3008">
        <v>0.38097501431123881</v>
      </c>
      <c r="I3008">
        <f t="shared" si="234"/>
        <v>687</v>
      </c>
      <c r="J3008" t="str">
        <f t="shared" si="233"/>
        <v>Out of Test</v>
      </c>
      <c r="K3008" t="str">
        <f>IF(J3008="Test", COUNTIF($J$10:J3008, "Test"),"")</f>
        <v/>
      </c>
      <c r="L3008" t="str">
        <f>IF(J3008="Control", COUNTIF($J$10:J3008, "Control"),"")</f>
        <v/>
      </c>
    </row>
    <row r="3009" spans="1:12">
      <c r="A3009" s="42">
        <v>1518766907</v>
      </c>
      <c r="B3009" s="42">
        <v>1</v>
      </c>
      <c r="C3009" s="42">
        <v>3045</v>
      </c>
      <c r="D3009" s="40" t="s">
        <v>361</v>
      </c>
      <c r="E3009" s="40" t="str">
        <f t="shared" si="232"/>
        <v>Out of test</v>
      </c>
      <c r="F3009" t="str">
        <f t="shared" si="230"/>
        <v>High</v>
      </c>
      <c r="G3009" t="str">
        <f t="shared" si="231"/>
        <v>Beijing_1_High</v>
      </c>
      <c r="H3009">
        <v>0.38157899674458329</v>
      </c>
      <c r="I3009">
        <f t="shared" si="234"/>
        <v>688</v>
      </c>
      <c r="J3009" t="str">
        <f t="shared" si="233"/>
        <v>Out of Test</v>
      </c>
      <c r="K3009" t="str">
        <f>IF(J3009="Test", COUNTIF($J$10:J3009, "Test"),"")</f>
        <v/>
      </c>
      <c r="L3009" t="str">
        <f>IF(J3009="Control", COUNTIF($J$10:J3009, "Control"),"")</f>
        <v/>
      </c>
    </row>
    <row r="3010" spans="1:12">
      <c r="A3010" s="42">
        <v>1517496549</v>
      </c>
      <c r="B3010" s="42">
        <v>1</v>
      </c>
      <c r="C3010" s="42">
        <v>3617</v>
      </c>
      <c r="D3010" s="40" t="s">
        <v>361</v>
      </c>
      <c r="E3010" s="40" t="str">
        <f t="shared" si="232"/>
        <v>Out of test</v>
      </c>
      <c r="F3010" t="str">
        <f t="shared" si="230"/>
        <v>High</v>
      </c>
      <c r="G3010" t="str">
        <f t="shared" si="231"/>
        <v>Beijing_1_High</v>
      </c>
      <c r="H3010">
        <v>0.38539133579369245</v>
      </c>
      <c r="I3010">
        <f t="shared" si="234"/>
        <v>689</v>
      </c>
      <c r="J3010" t="str">
        <f t="shared" si="233"/>
        <v>Out of Test</v>
      </c>
      <c r="K3010" t="str">
        <f>IF(J3010="Test", COUNTIF($J$10:J3010, "Test"),"")</f>
        <v/>
      </c>
      <c r="L3010" t="str">
        <f>IF(J3010="Control", COUNTIF($J$10:J3010, "Control"),"")</f>
        <v/>
      </c>
    </row>
    <row r="3011" spans="1:12">
      <c r="A3011" s="42">
        <v>1513198709</v>
      </c>
      <c r="B3011" s="42">
        <v>1</v>
      </c>
      <c r="C3011" s="42">
        <v>2393</v>
      </c>
      <c r="D3011" s="40" t="s">
        <v>361</v>
      </c>
      <c r="E3011" s="40" t="str">
        <f t="shared" si="232"/>
        <v>Out of test</v>
      </c>
      <c r="F3011" t="str">
        <f t="shared" si="230"/>
        <v>High</v>
      </c>
      <c r="G3011" t="str">
        <f t="shared" si="231"/>
        <v>Beijing_1_High</v>
      </c>
      <c r="H3011">
        <v>0.38660807677788422</v>
      </c>
      <c r="I3011">
        <f t="shared" si="234"/>
        <v>690</v>
      </c>
      <c r="J3011" t="str">
        <f t="shared" si="233"/>
        <v>Out of Test</v>
      </c>
      <c r="K3011" t="str">
        <f>IF(J3011="Test", COUNTIF($J$10:J3011, "Test"),"")</f>
        <v/>
      </c>
      <c r="L3011" t="str">
        <f>IF(J3011="Control", COUNTIF($J$10:J3011, "Control"),"")</f>
        <v/>
      </c>
    </row>
    <row r="3012" spans="1:12">
      <c r="A3012" s="42">
        <v>1512157199</v>
      </c>
      <c r="B3012" s="42">
        <v>1</v>
      </c>
      <c r="C3012" s="42">
        <v>2475</v>
      </c>
      <c r="D3012" s="40" t="s">
        <v>361</v>
      </c>
      <c r="E3012" s="40" t="str">
        <f t="shared" si="232"/>
        <v>Out of test</v>
      </c>
      <c r="F3012" t="str">
        <f t="shared" si="230"/>
        <v>High</v>
      </c>
      <c r="G3012" t="str">
        <f t="shared" si="231"/>
        <v>Beijing_1_High</v>
      </c>
      <c r="H3012">
        <v>0.3866603945817686</v>
      </c>
      <c r="I3012">
        <f t="shared" si="234"/>
        <v>691</v>
      </c>
      <c r="J3012" t="str">
        <f t="shared" si="233"/>
        <v>Out of Test</v>
      </c>
      <c r="K3012" t="str">
        <f>IF(J3012="Test", COUNTIF($J$10:J3012, "Test"),"")</f>
        <v/>
      </c>
      <c r="L3012" t="str">
        <f>IF(J3012="Control", COUNTIF($J$10:J3012, "Control"),"")</f>
        <v/>
      </c>
    </row>
    <row r="3013" spans="1:12">
      <c r="A3013" s="42">
        <v>1511646124</v>
      </c>
      <c r="B3013" s="42">
        <v>1</v>
      </c>
      <c r="C3013" s="42">
        <v>2349</v>
      </c>
      <c r="D3013" s="40" t="s">
        <v>361</v>
      </c>
      <c r="E3013" s="40" t="str">
        <f t="shared" si="232"/>
        <v>Out of test</v>
      </c>
      <c r="F3013" t="str">
        <f t="shared" si="230"/>
        <v>High</v>
      </c>
      <c r="G3013" t="str">
        <f t="shared" si="231"/>
        <v>Beijing_1_High</v>
      </c>
      <c r="H3013">
        <v>0.38712407898082135</v>
      </c>
      <c r="I3013">
        <f t="shared" si="234"/>
        <v>692</v>
      </c>
      <c r="J3013" t="str">
        <f t="shared" si="233"/>
        <v>Out of Test</v>
      </c>
      <c r="K3013" t="str">
        <f>IF(J3013="Test", COUNTIF($J$10:J3013, "Test"),"")</f>
        <v/>
      </c>
      <c r="L3013" t="str">
        <f>IF(J3013="Control", COUNTIF($J$10:J3013, "Control"),"")</f>
        <v/>
      </c>
    </row>
    <row r="3014" spans="1:12">
      <c r="A3014" s="42">
        <v>1517101548</v>
      </c>
      <c r="B3014" s="42">
        <v>1</v>
      </c>
      <c r="C3014" s="42">
        <v>3168</v>
      </c>
      <c r="D3014" s="40" t="s">
        <v>361</v>
      </c>
      <c r="E3014" s="40" t="str">
        <f t="shared" si="232"/>
        <v>Out of test</v>
      </c>
      <c r="F3014" t="str">
        <f t="shared" si="230"/>
        <v>High</v>
      </c>
      <c r="G3014" t="str">
        <f t="shared" si="231"/>
        <v>Beijing_1_High</v>
      </c>
      <c r="H3014">
        <v>0.38751483351858851</v>
      </c>
      <c r="I3014">
        <f t="shared" si="234"/>
        <v>693</v>
      </c>
      <c r="J3014" t="str">
        <f t="shared" si="233"/>
        <v>Out of Test</v>
      </c>
      <c r="K3014" t="str">
        <f>IF(J3014="Test", COUNTIF($J$10:J3014, "Test"),"")</f>
        <v/>
      </c>
      <c r="L3014" t="str">
        <f>IF(J3014="Control", COUNTIF($J$10:J3014, "Control"),"")</f>
        <v/>
      </c>
    </row>
    <row r="3015" spans="1:12">
      <c r="A3015" s="42">
        <v>1515523737</v>
      </c>
      <c r="B3015" s="42">
        <v>1</v>
      </c>
      <c r="C3015" s="42">
        <v>3186</v>
      </c>
      <c r="D3015" s="40" t="s">
        <v>361</v>
      </c>
      <c r="E3015" s="40" t="str">
        <f t="shared" si="232"/>
        <v>Out of test</v>
      </c>
      <c r="F3015" t="str">
        <f t="shared" si="230"/>
        <v>High</v>
      </c>
      <c r="G3015" t="str">
        <f t="shared" si="231"/>
        <v>Beijing_1_High</v>
      </c>
      <c r="H3015">
        <v>0.38764219906505915</v>
      </c>
      <c r="I3015">
        <f t="shared" si="234"/>
        <v>694</v>
      </c>
      <c r="J3015" t="str">
        <f t="shared" si="233"/>
        <v>Out of Test</v>
      </c>
      <c r="K3015" t="str">
        <f>IF(J3015="Test", COUNTIF($J$10:J3015, "Test"),"")</f>
        <v/>
      </c>
      <c r="L3015" t="str">
        <f>IF(J3015="Control", COUNTIF($J$10:J3015, "Control"),"")</f>
        <v/>
      </c>
    </row>
    <row r="3016" spans="1:12">
      <c r="A3016" s="42">
        <v>1512105238</v>
      </c>
      <c r="B3016" s="42">
        <v>1</v>
      </c>
      <c r="C3016" s="42">
        <v>2834</v>
      </c>
      <c r="D3016" s="40" t="s">
        <v>361</v>
      </c>
      <c r="E3016" s="40" t="str">
        <f t="shared" si="232"/>
        <v>Out of test</v>
      </c>
      <c r="F3016" t="str">
        <f t="shared" si="230"/>
        <v>High</v>
      </c>
      <c r="G3016" t="str">
        <f t="shared" si="231"/>
        <v>Beijing_1_High</v>
      </c>
      <c r="H3016">
        <v>0.38780737716853808</v>
      </c>
      <c r="I3016">
        <f t="shared" si="234"/>
        <v>695</v>
      </c>
      <c r="J3016" t="str">
        <f t="shared" si="233"/>
        <v>Out of Test</v>
      </c>
      <c r="K3016" t="str">
        <f>IF(J3016="Test", COUNTIF($J$10:J3016, "Test"),"")</f>
        <v/>
      </c>
      <c r="L3016" t="str">
        <f>IF(J3016="Control", COUNTIF($J$10:J3016, "Control"),"")</f>
        <v/>
      </c>
    </row>
    <row r="3017" spans="1:12">
      <c r="A3017" s="42">
        <v>1513195395</v>
      </c>
      <c r="B3017" s="42">
        <v>1</v>
      </c>
      <c r="C3017" s="42">
        <v>4171</v>
      </c>
      <c r="D3017" s="40" t="s">
        <v>361</v>
      </c>
      <c r="E3017" s="40" t="str">
        <f t="shared" si="232"/>
        <v>Out of test</v>
      </c>
      <c r="F3017" t="str">
        <f t="shared" si="230"/>
        <v>High</v>
      </c>
      <c r="G3017" t="str">
        <f t="shared" si="231"/>
        <v>Beijing_1_High</v>
      </c>
      <c r="H3017">
        <v>0.38961498171832887</v>
      </c>
      <c r="I3017">
        <f t="shared" si="234"/>
        <v>696</v>
      </c>
      <c r="J3017" t="str">
        <f t="shared" si="233"/>
        <v>Out of Test</v>
      </c>
      <c r="K3017" t="str">
        <f>IF(J3017="Test", COUNTIF($J$10:J3017, "Test"),"")</f>
        <v/>
      </c>
      <c r="L3017" t="str">
        <f>IF(J3017="Control", COUNTIF($J$10:J3017, "Control"),"")</f>
        <v/>
      </c>
    </row>
    <row r="3018" spans="1:12">
      <c r="A3018" s="42">
        <v>1513890698</v>
      </c>
      <c r="B3018" s="42">
        <v>1</v>
      </c>
      <c r="C3018" s="42">
        <v>5407</v>
      </c>
      <c r="D3018" s="40" t="s">
        <v>361</v>
      </c>
      <c r="E3018" s="40" t="str">
        <f t="shared" si="232"/>
        <v>Out of test</v>
      </c>
      <c r="F3018" t="str">
        <f t="shared" ref="F3018:F3081" si="235">_xlfn.IFS(C3018&lt;1069, "Low", C3018&lt;2277, "Mid", C3018&gt;=2277, "High")</f>
        <v>High</v>
      </c>
      <c r="G3018" t="str">
        <f t="shared" ref="G3018:G3081" si="236">D3018&amp;"_"&amp;B3018&amp;"_"&amp;F3018</f>
        <v>Beijing_1_High</v>
      </c>
      <c r="H3018">
        <v>0.39072403349001383</v>
      </c>
      <c r="I3018">
        <f t="shared" si="234"/>
        <v>697</v>
      </c>
      <c r="J3018" t="str">
        <f t="shared" si="233"/>
        <v>Out of Test</v>
      </c>
      <c r="K3018" t="str">
        <f>IF(J3018="Test", COUNTIF($J$10:J3018, "Test"),"")</f>
        <v/>
      </c>
      <c r="L3018" t="str">
        <f>IF(J3018="Control", COUNTIF($J$10:J3018, "Control"),"")</f>
        <v/>
      </c>
    </row>
    <row r="3019" spans="1:12">
      <c r="A3019" s="42">
        <v>1514671619</v>
      </c>
      <c r="B3019" s="42">
        <v>1</v>
      </c>
      <c r="C3019" s="42">
        <v>3438</v>
      </c>
      <c r="D3019" s="40" t="s">
        <v>361</v>
      </c>
      <c r="E3019" s="40" t="str">
        <f t="shared" ref="E3019:E3082" si="237">IF(AND(J3019="Test",K3019&lt;=3000),"Test",IF(AND(J3019="Control",L3019&lt;=3000),"Control","Out of test"))</f>
        <v>Out of test</v>
      </c>
      <c r="F3019" t="str">
        <f t="shared" si="235"/>
        <v>High</v>
      </c>
      <c r="G3019" t="str">
        <f t="shared" si="236"/>
        <v>Beijing_1_High</v>
      </c>
      <c r="H3019">
        <v>0.39226352954748167</v>
      </c>
      <c r="I3019">
        <f t="shared" si="234"/>
        <v>698</v>
      </c>
      <c r="J3019" t="str">
        <f t="shared" ref="J3019:J3082" si="238">IF(I3019&lt;=250, IF(MOD(I3019,2)=1, "Test", "Control"),"Out of Test")</f>
        <v>Out of Test</v>
      </c>
      <c r="K3019" t="str">
        <f>IF(J3019="Test", COUNTIF($J$10:J3019, "Test"),"")</f>
        <v/>
      </c>
      <c r="L3019" t="str">
        <f>IF(J3019="Control", COUNTIF($J$10:J3019, "Control"),"")</f>
        <v/>
      </c>
    </row>
    <row r="3020" spans="1:12">
      <c r="A3020" s="42">
        <v>1515206779</v>
      </c>
      <c r="B3020" s="42">
        <v>1</v>
      </c>
      <c r="C3020" s="42">
        <v>3187</v>
      </c>
      <c r="D3020" s="40" t="s">
        <v>361</v>
      </c>
      <c r="E3020" s="40" t="str">
        <f t="shared" si="237"/>
        <v>Out of test</v>
      </c>
      <c r="F3020" t="str">
        <f t="shared" si="235"/>
        <v>High</v>
      </c>
      <c r="G3020" t="str">
        <f t="shared" si="236"/>
        <v>Beijing_1_High</v>
      </c>
      <c r="H3020">
        <v>0.39232768776644322</v>
      </c>
      <c r="I3020">
        <f t="shared" ref="I3020:I3083" si="239">IF(G3020=G3019, I3019+1, 1)</f>
        <v>699</v>
      </c>
      <c r="J3020" t="str">
        <f t="shared" si="238"/>
        <v>Out of Test</v>
      </c>
      <c r="K3020" t="str">
        <f>IF(J3020="Test", COUNTIF($J$10:J3020, "Test"),"")</f>
        <v/>
      </c>
      <c r="L3020" t="str">
        <f>IF(J3020="Control", COUNTIF($J$10:J3020, "Control"),"")</f>
        <v/>
      </c>
    </row>
    <row r="3021" spans="1:12">
      <c r="A3021" s="42">
        <v>1518344014</v>
      </c>
      <c r="B3021" s="42">
        <v>1</v>
      </c>
      <c r="C3021" s="42">
        <v>5360</v>
      </c>
      <c r="D3021" s="40" t="s">
        <v>361</v>
      </c>
      <c r="E3021" s="40" t="str">
        <f t="shared" si="237"/>
        <v>Out of test</v>
      </c>
      <c r="F3021" t="str">
        <f t="shared" si="235"/>
        <v>High</v>
      </c>
      <c r="G3021" t="str">
        <f t="shared" si="236"/>
        <v>Beijing_1_High</v>
      </c>
      <c r="H3021">
        <v>0.39253014395935371</v>
      </c>
      <c r="I3021">
        <f t="shared" si="239"/>
        <v>700</v>
      </c>
      <c r="J3021" t="str">
        <f t="shared" si="238"/>
        <v>Out of Test</v>
      </c>
      <c r="K3021" t="str">
        <f>IF(J3021="Test", COUNTIF($J$10:J3021, "Test"),"")</f>
        <v/>
      </c>
      <c r="L3021" t="str">
        <f>IF(J3021="Control", COUNTIF($J$10:J3021, "Control"),"")</f>
        <v/>
      </c>
    </row>
    <row r="3022" spans="1:12">
      <c r="A3022" s="42">
        <v>1514211373</v>
      </c>
      <c r="B3022" s="42">
        <v>1</v>
      </c>
      <c r="C3022" s="42">
        <v>3209</v>
      </c>
      <c r="D3022" s="40" t="s">
        <v>361</v>
      </c>
      <c r="E3022" s="40" t="str">
        <f t="shared" si="237"/>
        <v>Out of test</v>
      </c>
      <c r="F3022" t="str">
        <f t="shared" si="235"/>
        <v>High</v>
      </c>
      <c r="G3022" t="str">
        <f t="shared" si="236"/>
        <v>Beijing_1_High</v>
      </c>
      <c r="H3022">
        <v>0.3926429543973774</v>
      </c>
      <c r="I3022">
        <f t="shared" si="239"/>
        <v>701</v>
      </c>
      <c r="J3022" t="str">
        <f t="shared" si="238"/>
        <v>Out of Test</v>
      </c>
      <c r="K3022" t="str">
        <f>IF(J3022="Test", COUNTIF($J$10:J3022, "Test"),"")</f>
        <v/>
      </c>
      <c r="L3022" t="str">
        <f>IF(J3022="Control", COUNTIF($J$10:J3022, "Control"),"")</f>
        <v/>
      </c>
    </row>
    <row r="3023" spans="1:12">
      <c r="A3023" s="42">
        <v>1517342247</v>
      </c>
      <c r="B3023" s="42">
        <v>1</v>
      </c>
      <c r="C3023" s="42">
        <v>2456</v>
      </c>
      <c r="D3023" s="40" t="s">
        <v>361</v>
      </c>
      <c r="E3023" s="40" t="str">
        <f t="shared" si="237"/>
        <v>Out of test</v>
      </c>
      <c r="F3023" t="str">
        <f t="shared" si="235"/>
        <v>High</v>
      </c>
      <c r="G3023" t="str">
        <f t="shared" si="236"/>
        <v>Beijing_1_High</v>
      </c>
      <c r="H3023">
        <v>0.39337628292269156</v>
      </c>
      <c r="I3023">
        <f t="shared" si="239"/>
        <v>702</v>
      </c>
      <c r="J3023" t="str">
        <f t="shared" si="238"/>
        <v>Out of Test</v>
      </c>
      <c r="K3023" t="str">
        <f>IF(J3023="Test", COUNTIF($J$10:J3023, "Test"),"")</f>
        <v/>
      </c>
      <c r="L3023" t="str">
        <f>IF(J3023="Control", COUNTIF($J$10:J3023, "Control"),"")</f>
        <v/>
      </c>
    </row>
    <row r="3024" spans="1:12">
      <c r="A3024" s="42">
        <v>1517484559</v>
      </c>
      <c r="B3024" s="42">
        <v>1</v>
      </c>
      <c r="C3024" s="42">
        <v>2927</v>
      </c>
      <c r="D3024" s="40" t="s">
        <v>361</v>
      </c>
      <c r="E3024" s="40" t="str">
        <f t="shared" si="237"/>
        <v>Out of test</v>
      </c>
      <c r="F3024" t="str">
        <f t="shared" si="235"/>
        <v>High</v>
      </c>
      <c r="G3024" t="str">
        <f t="shared" si="236"/>
        <v>Beijing_1_High</v>
      </c>
      <c r="H3024">
        <v>0.39339247463603166</v>
      </c>
      <c r="I3024">
        <f t="shared" si="239"/>
        <v>703</v>
      </c>
      <c r="J3024" t="str">
        <f t="shared" si="238"/>
        <v>Out of Test</v>
      </c>
      <c r="K3024" t="str">
        <f>IF(J3024="Test", COUNTIF($J$10:J3024, "Test"),"")</f>
        <v/>
      </c>
      <c r="L3024" t="str">
        <f>IF(J3024="Control", COUNTIF($J$10:J3024, "Control"),"")</f>
        <v/>
      </c>
    </row>
    <row r="3025" spans="1:12">
      <c r="A3025" s="42">
        <v>1515243327</v>
      </c>
      <c r="B3025" s="42">
        <v>1</v>
      </c>
      <c r="C3025" s="42">
        <v>2527</v>
      </c>
      <c r="D3025" s="40" t="s">
        <v>361</v>
      </c>
      <c r="E3025" s="40" t="str">
        <f t="shared" si="237"/>
        <v>Out of test</v>
      </c>
      <c r="F3025" t="str">
        <f t="shared" si="235"/>
        <v>High</v>
      </c>
      <c r="G3025" t="str">
        <f t="shared" si="236"/>
        <v>Beijing_1_High</v>
      </c>
      <c r="H3025">
        <v>0.3945491076447657</v>
      </c>
      <c r="I3025">
        <f t="shared" si="239"/>
        <v>704</v>
      </c>
      <c r="J3025" t="str">
        <f t="shared" si="238"/>
        <v>Out of Test</v>
      </c>
      <c r="K3025" t="str">
        <f>IF(J3025="Test", COUNTIF($J$10:J3025, "Test"),"")</f>
        <v/>
      </c>
      <c r="L3025" t="str">
        <f>IF(J3025="Control", COUNTIF($J$10:J3025, "Control"),"")</f>
        <v/>
      </c>
    </row>
    <row r="3026" spans="1:12">
      <c r="A3026" s="42">
        <v>1516180586</v>
      </c>
      <c r="B3026" s="42">
        <v>1</v>
      </c>
      <c r="C3026" s="42">
        <v>4025</v>
      </c>
      <c r="D3026" s="40" t="s">
        <v>361</v>
      </c>
      <c r="E3026" s="40" t="str">
        <f t="shared" si="237"/>
        <v>Out of test</v>
      </c>
      <c r="F3026" t="str">
        <f t="shared" si="235"/>
        <v>High</v>
      </c>
      <c r="G3026" t="str">
        <f t="shared" si="236"/>
        <v>Beijing_1_High</v>
      </c>
      <c r="H3026">
        <v>0.39482197632949245</v>
      </c>
      <c r="I3026">
        <f t="shared" si="239"/>
        <v>705</v>
      </c>
      <c r="J3026" t="str">
        <f t="shared" si="238"/>
        <v>Out of Test</v>
      </c>
      <c r="K3026" t="str">
        <f>IF(J3026="Test", COUNTIF($J$10:J3026, "Test"),"")</f>
        <v/>
      </c>
      <c r="L3026" t="str">
        <f>IF(J3026="Control", COUNTIF($J$10:J3026, "Control"),"")</f>
        <v/>
      </c>
    </row>
    <row r="3027" spans="1:12">
      <c r="A3027" s="42">
        <v>1518643015</v>
      </c>
      <c r="B3027" s="42">
        <v>1</v>
      </c>
      <c r="C3027" s="42">
        <v>3833</v>
      </c>
      <c r="D3027" s="40" t="s">
        <v>361</v>
      </c>
      <c r="E3027" s="40" t="str">
        <f t="shared" si="237"/>
        <v>Out of test</v>
      </c>
      <c r="F3027" t="str">
        <f t="shared" si="235"/>
        <v>High</v>
      </c>
      <c r="G3027" t="str">
        <f t="shared" si="236"/>
        <v>Beijing_1_High</v>
      </c>
      <c r="H3027">
        <v>0.39490431123266045</v>
      </c>
      <c r="I3027">
        <f t="shared" si="239"/>
        <v>706</v>
      </c>
      <c r="J3027" t="str">
        <f t="shared" si="238"/>
        <v>Out of Test</v>
      </c>
      <c r="K3027" t="str">
        <f>IF(J3027="Test", COUNTIF($J$10:J3027, "Test"),"")</f>
        <v/>
      </c>
      <c r="L3027" t="str">
        <f>IF(J3027="Control", COUNTIF($J$10:J3027, "Control"),"")</f>
        <v/>
      </c>
    </row>
    <row r="3028" spans="1:12">
      <c r="A3028" s="42">
        <v>1514492145</v>
      </c>
      <c r="B3028" s="42">
        <v>1</v>
      </c>
      <c r="C3028" s="42">
        <v>2891</v>
      </c>
      <c r="D3028" s="40" t="s">
        <v>361</v>
      </c>
      <c r="E3028" s="40" t="str">
        <f t="shared" si="237"/>
        <v>Out of test</v>
      </c>
      <c r="F3028" t="str">
        <f t="shared" si="235"/>
        <v>High</v>
      </c>
      <c r="G3028" t="str">
        <f t="shared" si="236"/>
        <v>Beijing_1_High</v>
      </c>
      <c r="H3028">
        <v>0.39649829955790206</v>
      </c>
      <c r="I3028">
        <f t="shared" si="239"/>
        <v>707</v>
      </c>
      <c r="J3028" t="str">
        <f t="shared" si="238"/>
        <v>Out of Test</v>
      </c>
      <c r="K3028" t="str">
        <f>IF(J3028="Test", COUNTIF($J$10:J3028, "Test"),"")</f>
        <v/>
      </c>
      <c r="L3028" t="str">
        <f>IF(J3028="Control", COUNTIF($J$10:J3028, "Control"),"")</f>
        <v/>
      </c>
    </row>
    <row r="3029" spans="1:12">
      <c r="A3029" s="42">
        <v>1515795659</v>
      </c>
      <c r="B3029" s="42">
        <v>1</v>
      </c>
      <c r="C3029" s="42">
        <v>4498</v>
      </c>
      <c r="D3029" s="40" t="s">
        <v>361</v>
      </c>
      <c r="E3029" s="40" t="str">
        <f t="shared" si="237"/>
        <v>Out of test</v>
      </c>
      <c r="F3029" t="str">
        <f t="shared" si="235"/>
        <v>High</v>
      </c>
      <c r="G3029" t="str">
        <f t="shared" si="236"/>
        <v>Beijing_1_High</v>
      </c>
      <c r="H3029">
        <v>0.39661138235972604</v>
      </c>
      <c r="I3029">
        <f t="shared" si="239"/>
        <v>708</v>
      </c>
      <c r="J3029" t="str">
        <f t="shared" si="238"/>
        <v>Out of Test</v>
      </c>
      <c r="K3029" t="str">
        <f>IF(J3029="Test", COUNTIF($J$10:J3029, "Test"),"")</f>
        <v/>
      </c>
      <c r="L3029" t="str">
        <f>IF(J3029="Control", COUNTIF($J$10:J3029, "Control"),"")</f>
        <v/>
      </c>
    </row>
    <row r="3030" spans="1:12">
      <c r="A3030" s="42">
        <v>1511697143</v>
      </c>
      <c r="B3030" s="42">
        <v>1</v>
      </c>
      <c r="C3030" s="42">
        <v>3547</v>
      </c>
      <c r="D3030" s="40" t="s">
        <v>361</v>
      </c>
      <c r="E3030" s="40" t="str">
        <f t="shared" si="237"/>
        <v>Out of test</v>
      </c>
      <c r="F3030" t="str">
        <f t="shared" si="235"/>
        <v>High</v>
      </c>
      <c r="G3030" t="str">
        <f t="shared" si="236"/>
        <v>Beijing_1_High</v>
      </c>
      <c r="H3030">
        <v>0.39690475311364803</v>
      </c>
      <c r="I3030">
        <f t="shared" si="239"/>
        <v>709</v>
      </c>
      <c r="J3030" t="str">
        <f t="shared" si="238"/>
        <v>Out of Test</v>
      </c>
      <c r="K3030" t="str">
        <f>IF(J3030="Test", COUNTIF($J$10:J3030, "Test"),"")</f>
        <v/>
      </c>
      <c r="L3030" t="str">
        <f>IF(J3030="Control", COUNTIF($J$10:J3030, "Control"),"")</f>
        <v/>
      </c>
    </row>
    <row r="3031" spans="1:12">
      <c r="A3031" s="42">
        <v>1514430295</v>
      </c>
      <c r="B3031" s="42">
        <v>1</v>
      </c>
      <c r="C3031" s="42">
        <v>3240</v>
      </c>
      <c r="D3031" s="40" t="s">
        <v>361</v>
      </c>
      <c r="E3031" s="40" t="str">
        <f t="shared" si="237"/>
        <v>Out of test</v>
      </c>
      <c r="F3031" t="str">
        <f t="shared" si="235"/>
        <v>High</v>
      </c>
      <c r="G3031" t="str">
        <f t="shared" si="236"/>
        <v>Beijing_1_High</v>
      </c>
      <c r="H3031">
        <v>0.39697642938884559</v>
      </c>
      <c r="I3031">
        <f t="shared" si="239"/>
        <v>710</v>
      </c>
      <c r="J3031" t="str">
        <f t="shared" si="238"/>
        <v>Out of Test</v>
      </c>
      <c r="K3031" t="str">
        <f>IF(J3031="Test", COUNTIF($J$10:J3031, "Test"),"")</f>
        <v/>
      </c>
      <c r="L3031" t="str">
        <f>IF(J3031="Control", COUNTIF($J$10:J3031, "Control"),"")</f>
        <v/>
      </c>
    </row>
    <row r="3032" spans="1:12">
      <c r="A3032" s="42">
        <v>1514532348</v>
      </c>
      <c r="B3032" s="42">
        <v>1</v>
      </c>
      <c r="C3032" s="42">
        <v>2654</v>
      </c>
      <c r="D3032" s="40" t="s">
        <v>361</v>
      </c>
      <c r="E3032" s="40" t="str">
        <f t="shared" si="237"/>
        <v>Out of test</v>
      </c>
      <c r="F3032" t="str">
        <f t="shared" si="235"/>
        <v>High</v>
      </c>
      <c r="G3032" t="str">
        <f t="shared" si="236"/>
        <v>Beijing_1_High</v>
      </c>
      <c r="H3032">
        <v>0.39749128931625144</v>
      </c>
      <c r="I3032">
        <f t="shared" si="239"/>
        <v>711</v>
      </c>
      <c r="J3032" t="str">
        <f t="shared" si="238"/>
        <v>Out of Test</v>
      </c>
      <c r="K3032" t="str">
        <f>IF(J3032="Test", COUNTIF($J$10:J3032, "Test"),"")</f>
        <v/>
      </c>
      <c r="L3032" t="str">
        <f>IF(J3032="Control", COUNTIF($J$10:J3032, "Control"),"")</f>
        <v/>
      </c>
    </row>
    <row r="3033" spans="1:12">
      <c r="A3033" s="42">
        <v>1514638009</v>
      </c>
      <c r="B3033" s="42">
        <v>1</v>
      </c>
      <c r="C3033" s="42">
        <v>2407</v>
      </c>
      <c r="D3033" s="40" t="s">
        <v>361</v>
      </c>
      <c r="E3033" s="40" t="str">
        <f t="shared" si="237"/>
        <v>Out of test</v>
      </c>
      <c r="F3033" t="str">
        <f t="shared" si="235"/>
        <v>High</v>
      </c>
      <c r="G3033" t="str">
        <f t="shared" si="236"/>
        <v>Beijing_1_High</v>
      </c>
      <c r="H3033">
        <v>0.39862736219680306</v>
      </c>
      <c r="I3033">
        <f t="shared" si="239"/>
        <v>712</v>
      </c>
      <c r="J3033" t="str">
        <f t="shared" si="238"/>
        <v>Out of Test</v>
      </c>
      <c r="K3033" t="str">
        <f>IF(J3033="Test", COUNTIF($J$10:J3033, "Test"),"")</f>
        <v/>
      </c>
      <c r="L3033" t="str">
        <f>IF(J3033="Control", COUNTIF($J$10:J3033, "Control"),"")</f>
        <v/>
      </c>
    </row>
    <row r="3034" spans="1:12">
      <c r="A3034" s="42">
        <v>1511796248</v>
      </c>
      <c r="B3034" s="42">
        <v>1</v>
      </c>
      <c r="C3034" s="42">
        <v>3291</v>
      </c>
      <c r="D3034" s="40" t="s">
        <v>361</v>
      </c>
      <c r="E3034" s="40" t="str">
        <f t="shared" si="237"/>
        <v>Out of test</v>
      </c>
      <c r="F3034" t="str">
        <f t="shared" si="235"/>
        <v>High</v>
      </c>
      <c r="G3034" t="str">
        <f t="shared" si="236"/>
        <v>Beijing_1_High</v>
      </c>
      <c r="H3034">
        <v>0.39904398673811803</v>
      </c>
      <c r="I3034">
        <f t="shared" si="239"/>
        <v>713</v>
      </c>
      <c r="J3034" t="str">
        <f t="shared" si="238"/>
        <v>Out of Test</v>
      </c>
      <c r="K3034" t="str">
        <f>IF(J3034="Test", COUNTIF($J$10:J3034, "Test"),"")</f>
        <v/>
      </c>
      <c r="L3034" t="str">
        <f>IF(J3034="Control", COUNTIF($J$10:J3034, "Control"),"")</f>
        <v/>
      </c>
    </row>
    <row r="3035" spans="1:12">
      <c r="A3035" s="42">
        <v>1518892266</v>
      </c>
      <c r="B3035" s="42">
        <v>1</v>
      </c>
      <c r="C3035" s="42">
        <v>2800</v>
      </c>
      <c r="D3035" s="40" t="s">
        <v>361</v>
      </c>
      <c r="E3035" s="40" t="str">
        <f t="shared" si="237"/>
        <v>Out of test</v>
      </c>
      <c r="F3035" t="str">
        <f t="shared" si="235"/>
        <v>High</v>
      </c>
      <c r="G3035" t="str">
        <f t="shared" si="236"/>
        <v>Beijing_1_High</v>
      </c>
      <c r="H3035">
        <v>0.39942015061741587</v>
      </c>
      <c r="I3035">
        <f t="shared" si="239"/>
        <v>714</v>
      </c>
      <c r="J3035" t="str">
        <f t="shared" si="238"/>
        <v>Out of Test</v>
      </c>
      <c r="K3035" t="str">
        <f>IF(J3035="Test", COUNTIF($J$10:J3035, "Test"),"")</f>
        <v/>
      </c>
      <c r="L3035" t="str">
        <f>IF(J3035="Control", COUNTIF($J$10:J3035, "Control"),"")</f>
        <v/>
      </c>
    </row>
    <row r="3036" spans="1:12">
      <c r="A3036" s="42">
        <v>1515087937</v>
      </c>
      <c r="B3036" s="42">
        <v>1</v>
      </c>
      <c r="C3036" s="42">
        <v>3326</v>
      </c>
      <c r="D3036" s="40" t="s">
        <v>361</v>
      </c>
      <c r="E3036" s="40" t="str">
        <f t="shared" si="237"/>
        <v>Out of test</v>
      </c>
      <c r="F3036" t="str">
        <f t="shared" si="235"/>
        <v>High</v>
      </c>
      <c r="G3036" t="str">
        <f t="shared" si="236"/>
        <v>Beijing_1_High</v>
      </c>
      <c r="H3036">
        <v>0.40035433255941044</v>
      </c>
      <c r="I3036">
        <f t="shared" si="239"/>
        <v>715</v>
      </c>
      <c r="J3036" t="str">
        <f t="shared" si="238"/>
        <v>Out of Test</v>
      </c>
      <c r="K3036" t="str">
        <f>IF(J3036="Test", COUNTIF($J$10:J3036, "Test"),"")</f>
        <v/>
      </c>
      <c r="L3036" t="str">
        <f>IF(J3036="Control", COUNTIF($J$10:J3036, "Control"),"")</f>
        <v/>
      </c>
    </row>
    <row r="3037" spans="1:12">
      <c r="A3037" s="42">
        <v>1514637146</v>
      </c>
      <c r="B3037" s="42">
        <v>1</v>
      </c>
      <c r="C3037" s="42">
        <v>4208</v>
      </c>
      <c r="D3037" s="40" t="s">
        <v>361</v>
      </c>
      <c r="E3037" s="40" t="str">
        <f t="shared" si="237"/>
        <v>Out of test</v>
      </c>
      <c r="F3037" t="str">
        <f t="shared" si="235"/>
        <v>High</v>
      </c>
      <c r="G3037" t="str">
        <f t="shared" si="236"/>
        <v>Beijing_1_High</v>
      </c>
      <c r="H3037">
        <v>0.40037333077488302</v>
      </c>
      <c r="I3037">
        <f t="shared" si="239"/>
        <v>716</v>
      </c>
      <c r="J3037" t="str">
        <f t="shared" si="238"/>
        <v>Out of Test</v>
      </c>
      <c r="K3037" t="str">
        <f>IF(J3037="Test", COUNTIF($J$10:J3037, "Test"),"")</f>
        <v/>
      </c>
      <c r="L3037" t="str">
        <f>IF(J3037="Control", COUNTIF($J$10:J3037, "Control"),"")</f>
        <v/>
      </c>
    </row>
    <row r="3038" spans="1:12">
      <c r="A3038" s="42">
        <v>1515373897</v>
      </c>
      <c r="B3038" s="42">
        <v>1</v>
      </c>
      <c r="C3038" s="42">
        <v>2644</v>
      </c>
      <c r="D3038" s="40" t="s">
        <v>361</v>
      </c>
      <c r="E3038" s="40" t="str">
        <f t="shared" si="237"/>
        <v>Out of test</v>
      </c>
      <c r="F3038" t="str">
        <f t="shared" si="235"/>
        <v>High</v>
      </c>
      <c r="G3038" t="str">
        <f t="shared" si="236"/>
        <v>Beijing_1_High</v>
      </c>
      <c r="H3038">
        <v>0.4017069400520461</v>
      </c>
      <c r="I3038">
        <f t="shared" si="239"/>
        <v>717</v>
      </c>
      <c r="J3038" t="str">
        <f t="shared" si="238"/>
        <v>Out of Test</v>
      </c>
      <c r="K3038" t="str">
        <f>IF(J3038="Test", COUNTIF($J$10:J3038, "Test"),"")</f>
        <v/>
      </c>
      <c r="L3038" t="str">
        <f>IF(J3038="Control", COUNTIF($J$10:J3038, "Control"),"")</f>
        <v/>
      </c>
    </row>
    <row r="3039" spans="1:12">
      <c r="A3039" s="42">
        <v>1516486056</v>
      </c>
      <c r="B3039" s="42">
        <v>1</v>
      </c>
      <c r="C3039" s="42">
        <v>2501</v>
      </c>
      <c r="D3039" s="40" t="s">
        <v>361</v>
      </c>
      <c r="E3039" s="40" t="str">
        <f t="shared" si="237"/>
        <v>Out of test</v>
      </c>
      <c r="F3039" t="str">
        <f t="shared" si="235"/>
        <v>High</v>
      </c>
      <c r="G3039" t="str">
        <f t="shared" si="236"/>
        <v>Beijing_1_High</v>
      </c>
      <c r="H3039">
        <v>0.40298092024093224</v>
      </c>
      <c r="I3039">
        <f t="shared" si="239"/>
        <v>718</v>
      </c>
      <c r="J3039" t="str">
        <f t="shared" si="238"/>
        <v>Out of Test</v>
      </c>
      <c r="K3039" t="str">
        <f>IF(J3039="Test", COUNTIF($J$10:J3039, "Test"),"")</f>
        <v/>
      </c>
      <c r="L3039" t="str">
        <f>IF(J3039="Control", COUNTIF($J$10:J3039, "Control"),"")</f>
        <v/>
      </c>
    </row>
    <row r="3040" spans="1:12">
      <c r="A3040" s="42">
        <v>1512543287</v>
      </c>
      <c r="B3040" s="42">
        <v>1</v>
      </c>
      <c r="C3040" s="42">
        <v>3673</v>
      </c>
      <c r="D3040" s="40" t="s">
        <v>361</v>
      </c>
      <c r="E3040" s="40" t="str">
        <f t="shared" si="237"/>
        <v>Out of test</v>
      </c>
      <c r="F3040" t="str">
        <f t="shared" si="235"/>
        <v>High</v>
      </c>
      <c r="G3040" t="str">
        <f t="shared" si="236"/>
        <v>Beijing_1_High</v>
      </c>
      <c r="H3040">
        <v>0.40330777351301061</v>
      </c>
      <c r="I3040">
        <f t="shared" si="239"/>
        <v>719</v>
      </c>
      <c r="J3040" t="str">
        <f t="shared" si="238"/>
        <v>Out of Test</v>
      </c>
      <c r="K3040" t="str">
        <f>IF(J3040="Test", COUNTIF($J$10:J3040, "Test"),"")</f>
        <v/>
      </c>
      <c r="L3040" t="str">
        <f>IF(J3040="Control", COUNTIF($J$10:J3040, "Control"),"")</f>
        <v/>
      </c>
    </row>
    <row r="3041" spans="1:12">
      <c r="A3041" s="42">
        <v>1514562567</v>
      </c>
      <c r="B3041" s="42">
        <v>1</v>
      </c>
      <c r="C3041" s="42">
        <v>2569</v>
      </c>
      <c r="D3041" s="40" t="s">
        <v>361</v>
      </c>
      <c r="E3041" s="40" t="str">
        <f t="shared" si="237"/>
        <v>Out of test</v>
      </c>
      <c r="F3041" t="str">
        <f t="shared" si="235"/>
        <v>High</v>
      </c>
      <c r="G3041" t="str">
        <f t="shared" si="236"/>
        <v>Beijing_1_High</v>
      </c>
      <c r="H3041">
        <v>0.40355241499966732</v>
      </c>
      <c r="I3041">
        <f t="shared" si="239"/>
        <v>720</v>
      </c>
      <c r="J3041" t="str">
        <f t="shared" si="238"/>
        <v>Out of Test</v>
      </c>
      <c r="K3041" t="str">
        <f>IF(J3041="Test", COUNTIF($J$10:J3041, "Test"),"")</f>
        <v/>
      </c>
      <c r="L3041" t="str">
        <f>IF(J3041="Control", COUNTIF($J$10:J3041, "Control"),"")</f>
        <v/>
      </c>
    </row>
    <row r="3042" spans="1:12">
      <c r="A3042" s="42">
        <v>1513779889</v>
      </c>
      <c r="B3042" s="42">
        <v>1</v>
      </c>
      <c r="C3042" s="42">
        <v>4539</v>
      </c>
      <c r="D3042" s="40" t="s">
        <v>361</v>
      </c>
      <c r="E3042" s="40" t="str">
        <f t="shared" si="237"/>
        <v>Out of test</v>
      </c>
      <c r="F3042" t="str">
        <f t="shared" si="235"/>
        <v>High</v>
      </c>
      <c r="G3042" t="str">
        <f t="shared" si="236"/>
        <v>Beijing_1_High</v>
      </c>
      <c r="H3042">
        <v>0.40446827285832154</v>
      </c>
      <c r="I3042">
        <f t="shared" si="239"/>
        <v>721</v>
      </c>
      <c r="J3042" t="str">
        <f t="shared" si="238"/>
        <v>Out of Test</v>
      </c>
      <c r="K3042" t="str">
        <f>IF(J3042="Test", COUNTIF($J$10:J3042, "Test"),"")</f>
        <v/>
      </c>
      <c r="L3042" t="str">
        <f>IF(J3042="Control", COUNTIF($J$10:J3042, "Control"),"")</f>
        <v/>
      </c>
    </row>
    <row r="3043" spans="1:12">
      <c r="A3043" s="42">
        <v>1518899799</v>
      </c>
      <c r="B3043" s="42">
        <v>1</v>
      </c>
      <c r="C3043" s="42">
        <v>2751</v>
      </c>
      <c r="D3043" s="40" t="s">
        <v>361</v>
      </c>
      <c r="E3043" s="40" t="str">
        <f t="shared" si="237"/>
        <v>Out of test</v>
      </c>
      <c r="F3043" t="str">
        <f t="shared" si="235"/>
        <v>High</v>
      </c>
      <c r="G3043" t="str">
        <f t="shared" si="236"/>
        <v>Beijing_1_High</v>
      </c>
      <c r="H3043">
        <v>0.40551207193609584</v>
      </c>
      <c r="I3043">
        <f t="shared" si="239"/>
        <v>722</v>
      </c>
      <c r="J3043" t="str">
        <f t="shared" si="238"/>
        <v>Out of Test</v>
      </c>
      <c r="K3043" t="str">
        <f>IF(J3043="Test", COUNTIF($J$10:J3043, "Test"),"")</f>
        <v/>
      </c>
      <c r="L3043" t="str">
        <f>IF(J3043="Control", COUNTIF($J$10:J3043, "Control"),"")</f>
        <v/>
      </c>
    </row>
    <row r="3044" spans="1:12">
      <c r="A3044" s="42">
        <v>1515326223</v>
      </c>
      <c r="B3044" s="42">
        <v>1</v>
      </c>
      <c r="C3044" s="42">
        <v>3657</v>
      </c>
      <c r="D3044" s="40" t="s">
        <v>361</v>
      </c>
      <c r="E3044" s="40" t="str">
        <f t="shared" si="237"/>
        <v>Out of test</v>
      </c>
      <c r="F3044" t="str">
        <f t="shared" si="235"/>
        <v>High</v>
      </c>
      <c r="G3044" t="str">
        <f t="shared" si="236"/>
        <v>Beijing_1_High</v>
      </c>
      <c r="H3044">
        <v>0.4066422403870622</v>
      </c>
      <c r="I3044">
        <f t="shared" si="239"/>
        <v>723</v>
      </c>
      <c r="J3044" t="str">
        <f t="shared" si="238"/>
        <v>Out of Test</v>
      </c>
      <c r="K3044" t="str">
        <f>IF(J3044="Test", COUNTIF($J$10:J3044, "Test"),"")</f>
        <v/>
      </c>
      <c r="L3044" t="str">
        <f>IF(J3044="Control", COUNTIF($J$10:J3044, "Control"),"")</f>
        <v/>
      </c>
    </row>
    <row r="3045" spans="1:12">
      <c r="A3045" s="42">
        <v>1515506197</v>
      </c>
      <c r="B3045" s="42">
        <v>1</v>
      </c>
      <c r="C3045" s="42">
        <v>2533</v>
      </c>
      <c r="D3045" s="40" t="s">
        <v>361</v>
      </c>
      <c r="E3045" s="40" t="str">
        <f t="shared" si="237"/>
        <v>Out of test</v>
      </c>
      <c r="F3045" t="str">
        <f t="shared" si="235"/>
        <v>High</v>
      </c>
      <c r="G3045" t="str">
        <f t="shared" si="236"/>
        <v>Beijing_1_High</v>
      </c>
      <c r="H3045">
        <v>0.40712960204077053</v>
      </c>
      <c r="I3045">
        <f t="shared" si="239"/>
        <v>724</v>
      </c>
      <c r="J3045" t="str">
        <f t="shared" si="238"/>
        <v>Out of Test</v>
      </c>
      <c r="K3045" t="str">
        <f>IF(J3045="Test", COUNTIF($J$10:J3045, "Test"),"")</f>
        <v/>
      </c>
      <c r="L3045" t="str">
        <f>IF(J3045="Control", COUNTIF($J$10:J3045, "Control"),"")</f>
        <v/>
      </c>
    </row>
    <row r="3046" spans="1:12">
      <c r="A3046" s="42">
        <v>1519738749</v>
      </c>
      <c r="B3046" s="42">
        <v>1</v>
      </c>
      <c r="C3046" s="42">
        <v>3741</v>
      </c>
      <c r="D3046" s="40" t="s">
        <v>361</v>
      </c>
      <c r="E3046" s="40" t="str">
        <f t="shared" si="237"/>
        <v>Out of test</v>
      </c>
      <c r="F3046" t="str">
        <f t="shared" si="235"/>
        <v>High</v>
      </c>
      <c r="G3046" t="str">
        <f t="shared" si="236"/>
        <v>Beijing_1_High</v>
      </c>
      <c r="H3046">
        <v>0.4087026404071803</v>
      </c>
      <c r="I3046">
        <f t="shared" si="239"/>
        <v>725</v>
      </c>
      <c r="J3046" t="str">
        <f t="shared" si="238"/>
        <v>Out of Test</v>
      </c>
      <c r="K3046" t="str">
        <f>IF(J3046="Test", COUNTIF($J$10:J3046, "Test"),"")</f>
        <v/>
      </c>
      <c r="L3046" t="str">
        <f>IF(J3046="Control", COUNTIF($J$10:J3046, "Control"),"")</f>
        <v/>
      </c>
    </row>
    <row r="3047" spans="1:12">
      <c r="A3047" s="42">
        <v>1519638248</v>
      </c>
      <c r="B3047" s="42">
        <v>1</v>
      </c>
      <c r="C3047" s="42">
        <v>2822</v>
      </c>
      <c r="D3047" s="40" t="s">
        <v>361</v>
      </c>
      <c r="E3047" s="40" t="str">
        <f t="shared" si="237"/>
        <v>Out of test</v>
      </c>
      <c r="F3047" t="str">
        <f t="shared" si="235"/>
        <v>High</v>
      </c>
      <c r="G3047" t="str">
        <f t="shared" si="236"/>
        <v>Beijing_1_High</v>
      </c>
      <c r="H3047">
        <v>0.40924519099655954</v>
      </c>
      <c r="I3047">
        <f t="shared" si="239"/>
        <v>726</v>
      </c>
      <c r="J3047" t="str">
        <f t="shared" si="238"/>
        <v>Out of Test</v>
      </c>
      <c r="K3047" t="str">
        <f>IF(J3047="Test", COUNTIF($J$10:J3047, "Test"),"")</f>
        <v/>
      </c>
      <c r="L3047" t="str">
        <f>IF(J3047="Control", COUNTIF($J$10:J3047, "Control"),"")</f>
        <v/>
      </c>
    </row>
    <row r="3048" spans="1:12">
      <c r="A3048" s="42">
        <v>1519762947</v>
      </c>
      <c r="B3048" s="42">
        <v>1</v>
      </c>
      <c r="C3048" s="42">
        <v>2933</v>
      </c>
      <c r="D3048" s="40" t="s">
        <v>361</v>
      </c>
      <c r="E3048" s="40" t="str">
        <f t="shared" si="237"/>
        <v>Out of test</v>
      </c>
      <c r="F3048" t="str">
        <f t="shared" si="235"/>
        <v>High</v>
      </c>
      <c r="G3048" t="str">
        <f t="shared" si="236"/>
        <v>Beijing_1_High</v>
      </c>
      <c r="H3048">
        <v>0.40985960500901397</v>
      </c>
      <c r="I3048">
        <f t="shared" si="239"/>
        <v>727</v>
      </c>
      <c r="J3048" t="str">
        <f t="shared" si="238"/>
        <v>Out of Test</v>
      </c>
      <c r="K3048" t="str">
        <f>IF(J3048="Test", COUNTIF($J$10:J3048, "Test"),"")</f>
        <v/>
      </c>
      <c r="L3048" t="str">
        <f>IF(J3048="Control", COUNTIF($J$10:J3048, "Control"),"")</f>
        <v/>
      </c>
    </row>
    <row r="3049" spans="1:12">
      <c r="A3049" s="42">
        <v>1518221956</v>
      </c>
      <c r="B3049" s="42">
        <v>1</v>
      </c>
      <c r="C3049" s="42">
        <v>4699</v>
      </c>
      <c r="D3049" s="40" t="s">
        <v>361</v>
      </c>
      <c r="E3049" s="40" t="str">
        <f t="shared" si="237"/>
        <v>Out of test</v>
      </c>
      <c r="F3049" t="str">
        <f t="shared" si="235"/>
        <v>High</v>
      </c>
      <c r="G3049" t="str">
        <f t="shared" si="236"/>
        <v>Beijing_1_High</v>
      </c>
      <c r="H3049">
        <v>0.41014657425723577</v>
      </c>
      <c r="I3049">
        <f t="shared" si="239"/>
        <v>728</v>
      </c>
      <c r="J3049" t="str">
        <f t="shared" si="238"/>
        <v>Out of Test</v>
      </c>
      <c r="K3049" t="str">
        <f>IF(J3049="Test", COUNTIF($J$10:J3049, "Test"),"")</f>
        <v/>
      </c>
      <c r="L3049" t="str">
        <f>IF(J3049="Control", COUNTIF($J$10:J3049, "Control"),"")</f>
        <v/>
      </c>
    </row>
    <row r="3050" spans="1:12">
      <c r="A3050" s="42">
        <v>1511997876</v>
      </c>
      <c r="B3050" s="42">
        <v>1</v>
      </c>
      <c r="C3050" s="42">
        <v>3346</v>
      </c>
      <c r="D3050" s="40" t="s">
        <v>361</v>
      </c>
      <c r="E3050" s="40" t="str">
        <f t="shared" si="237"/>
        <v>Out of test</v>
      </c>
      <c r="F3050" t="str">
        <f t="shared" si="235"/>
        <v>High</v>
      </c>
      <c r="G3050" t="str">
        <f t="shared" si="236"/>
        <v>Beijing_1_High</v>
      </c>
      <c r="H3050">
        <v>0.41027545073127514</v>
      </c>
      <c r="I3050">
        <f t="shared" si="239"/>
        <v>729</v>
      </c>
      <c r="J3050" t="str">
        <f t="shared" si="238"/>
        <v>Out of Test</v>
      </c>
      <c r="K3050" t="str">
        <f>IF(J3050="Test", COUNTIF($J$10:J3050, "Test"),"")</f>
        <v/>
      </c>
      <c r="L3050" t="str">
        <f>IF(J3050="Control", COUNTIF($J$10:J3050, "Control"),"")</f>
        <v/>
      </c>
    </row>
    <row r="3051" spans="1:12">
      <c r="A3051" s="42">
        <v>1512404598</v>
      </c>
      <c r="B3051" s="42">
        <v>1</v>
      </c>
      <c r="C3051" s="42">
        <v>4224</v>
      </c>
      <c r="D3051" s="40" t="s">
        <v>361</v>
      </c>
      <c r="E3051" s="40" t="str">
        <f t="shared" si="237"/>
        <v>Out of test</v>
      </c>
      <c r="F3051" t="str">
        <f t="shared" si="235"/>
        <v>High</v>
      </c>
      <c r="G3051" t="str">
        <f t="shared" si="236"/>
        <v>Beijing_1_High</v>
      </c>
      <c r="H3051">
        <v>0.41126468901083224</v>
      </c>
      <c r="I3051">
        <f t="shared" si="239"/>
        <v>730</v>
      </c>
      <c r="J3051" t="str">
        <f t="shared" si="238"/>
        <v>Out of Test</v>
      </c>
      <c r="K3051" t="str">
        <f>IF(J3051="Test", COUNTIF($J$10:J3051, "Test"),"")</f>
        <v/>
      </c>
      <c r="L3051" t="str">
        <f>IF(J3051="Control", COUNTIF($J$10:J3051, "Control"),"")</f>
        <v/>
      </c>
    </row>
    <row r="3052" spans="1:12">
      <c r="A3052" s="42">
        <v>1518612937</v>
      </c>
      <c r="B3052" s="42">
        <v>1</v>
      </c>
      <c r="C3052" s="42">
        <v>3977</v>
      </c>
      <c r="D3052" s="40" t="s">
        <v>361</v>
      </c>
      <c r="E3052" s="40" t="str">
        <f t="shared" si="237"/>
        <v>Out of test</v>
      </c>
      <c r="F3052" t="str">
        <f t="shared" si="235"/>
        <v>High</v>
      </c>
      <c r="G3052" t="str">
        <f t="shared" si="236"/>
        <v>Beijing_1_High</v>
      </c>
      <c r="H3052">
        <v>0.413668499789689</v>
      </c>
      <c r="I3052">
        <f t="shared" si="239"/>
        <v>731</v>
      </c>
      <c r="J3052" t="str">
        <f t="shared" si="238"/>
        <v>Out of Test</v>
      </c>
      <c r="K3052" t="str">
        <f>IF(J3052="Test", COUNTIF($J$10:J3052, "Test"),"")</f>
        <v/>
      </c>
      <c r="L3052" t="str">
        <f>IF(J3052="Control", COUNTIF($J$10:J3052, "Control"),"")</f>
        <v/>
      </c>
    </row>
    <row r="3053" spans="1:12">
      <c r="A3053" s="42">
        <v>1516166879</v>
      </c>
      <c r="B3053" s="42">
        <v>1</v>
      </c>
      <c r="C3053" s="42">
        <v>3434</v>
      </c>
      <c r="D3053" s="40" t="s">
        <v>361</v>
      </c>
      <c r="E3053" s="40" t="str">
        <f t="shared" si="237"/>
        <v>Out of test</v>
      </c>
      <c r="F3053" t="str">
        <f t="shared" si="235"/>
        <v>High</v>
      </c>
      <c r="G3053" t="str">
        <f t="shared" si="236"/>
        <v>Beijing_1_High</v>
      </c>
      <c r="H3053">
        <v>0.41496150194444847</v>
      </c>
      <c r="I3053">
        <f t="shared" si="239"/>
        <v>732</v>
      </c>
      <c r="J3053" t="str">
        <f t="shared" si="238"/>
        <v>Out of Test</v>
      </c>
      <c r="K3053" t="str">
        <f>IF(J3053="Test", COUNTIF($J$10:J3053, "Test"),"")</f>
        <v/>
      </c>
      <c r="L3053" t="str">
        <f>IF(J3053="Control", COUNTIF($J$10:J3053, "Control"),"")</f>
        <v/>
      </c>
    </row>
    <row r="3054" spans="1:12">
      <c r="A3054" s="42">
        <v>1519179449</v>
      </c>
      <c r="B3054" s="42">
        <v>1</v>
      </c>
      <c r="C3054" s="42">
        <v>2914</v>
      </c>
      <c r="D3054" s="40" t="s">
        <v>361</v>
      </c>
      <c r="E3054" s="40" t="str">
        <f t="shared" si="237"/>
        <v>Out of test</v>
      </c>
      <c r="F3054" t="str">
        <f t="shared" si="235"/>
        <v>High</v>
      </c>
      <c r="G3054" t="str">
        <f t="shared" si="236"/>
        <v>Beijing_1_High</v>
      </c>
      <c r="H3054">
        <v>0.4149666610681324</v>
      </c>
      <c r="I3054">
        <f t="shared" si="239"/>
        <v>733</v>
      </c>
      <c r="J3054" t="str">
        <f t="shared" si="238"/>
        <v>Out of Test</v>
      </c>
      <c r="K3054" t="str">
        <f>IF(J3054="Test", COUNTIF($J$10:J3054, "Test"),"")</f>
        <v/>
      </c>
      <c r="L3054" t="str">
        <f>IF(J3054="Control", COUNTIF($J$10:J3054, "Control"),"")</f>
        <v/>
      </c>
    </row>
    <row r="3055" spans="1:12">
      <c r="A3055" s="42">
        <v>1512962067</v>
      </c>
      <c r="B3055" s="42">
        <v>1</v>
      </c>
      <c r="C3055" s="42">
        <v>5883</v>
      </c>
      <c r="D3055" s="40" t="s">
        <v>361</v>
      </c>
      <c r="E3055" s="40" t="str">
        <f t="shared" si="237"/>
        <v>Out of test</v>
      </c>
      <c r="F3055" t="str">
        <f t="shared" si="235"/>
        <v>High</v>
      </c>
      <c r="G3055" t="str">
        <f t="shared" si="236"/>
        <v>Beijing_1_High</v>
      </c>
      <c r="H3055">
        <v>0.4149768897462669</v>
      </c>
      <c r="I3055">
        <f t="shared" si="239"/>
        <v>734</v>
      </c>
      <c r="J3055" t="str">
        <f t="shared" si="238"/>
        <v>Out of Test</v>
      </c>
      <c r="K3055" t="str">
        <f>IF(J3055="Test", COUNTIF($J$10:J3055, "Test"),"")</f>
        <v/>
      </c>
      <c r="L3055" t="str">
        <f>IF(J3055="Control", COUNTIF($J$10:J3055, "Control"),"")</f>
        <v/>
      </c>
    </row>
    <row r="3056" spans="1:12">
      <c r="A3056" s="42">
        <v>1519023056</v>
      </c>
      <c r="B3056" s="42">
        <v>1</v>
      </c>
      <c r="C3056" s="42">
        <v>4975</v>
      </c>
      <c r="D3056" s="40" t="s">
        <v>361</v>
      </c>
      <c r="E3056" s="40" t="str">
        <f t="shared" si="237"/>
        <v>Out of test</v>
      </c>
      <c r="F3056" t="str">
        <f t="shared" si="235"/>
        <v>High</v>
      </c>
      <c r="G3056" t="str">
        <f t="shared" si="236"/>
        <v>Beijing_1_High</v>
      </c>
      <c r="H3056">
        <v>0.4151335356123278</v>
      </c>
      <c r="I3056">
        <f t="shared" si="239"/>
        <v>735</v>
      </c>
      <c r="J3056" t="str">
        <f t="shared" si="238"/>
        <v>Out of Test</v>
      </c>
      <c r="K3056" t="str">
        <f>IF(J3056="Test", COUNTIF($J$10:J3056, "Test"),"")</f>
        <v/>
      </c>
      <c r="L3056" t="str">
        <f>IF(J3056="Control", COUNTIF($J$10:J3056, "Control"),"")</f>
        <v/>
      </c>
    </row>
    <row r="3057" spans="1:12">
      <c r="A3057" s="42">
        <v>1514579473</v>
      </c>
      <c r="B3057" s="42">
        <v>1</v>
      </c>
      <c r="C3057" s="42">
        <v>3170</v>
      </c>
      <c r="D3057" s="40" t="s">
        <v>361</v>
      </c>
      <c r="E3057" s="40" t="str">
        <f t="shared" si="237"/>
        <v>Out of test</v>
      </c>
      <c r="F3057" t="str">
        <f t="shared" si="235"/>
        <v>High</v>
      </c>
      <c r="G3057" t="str">
        <f t="shared" si="236"/>
        <v>Beijing_1_High</v>
      </c>
      <c r="H3057">
        <v>0.41541013046466357</v>
      </c>
      <c r="I3057">
        <f t="shared" si="239"/>
        <v>736</v>
      </c>
      <c r="J3057" t="str">
        <f t="shared" si="238"/>
        <v>Out of Test</v>
      </c>
      <c r="K3057" t="str">
        <f>IF(J3057="Test", COUNTIF($J$10:J3057, "Test"),"")</f>
        <v/>
      </c>
      <c r="L3057" t="str">
        <f>IF(J3057="Control", COUNTIF($J$10:J3057, "Control"),"")</f>
        <v/>
      </c>
    </row>
    <row r="3058" spans="1:12">
      <c r="A3058" s="42">
        <v>1512929649</v>
      </c>
      <c r="B3058" s="42">
        <v>1</v>
      </c>
      <c r="C3058" s="42">
        <v>2367</v>
      </c>
      <c r="D3058" s="40" t="s">
        <v>361</v>
      </c>
      <c r="E3058" s="40" t="str">
        <f t="shared" si="237"/>
        <v>Out of test</v>
      </c>
      <c r="F3058" t="str">
        <f t="shared" si="235"/>
        <v>High</v>
      </c>
      <c r="G3058" t="str">
        <f t="shared" si="236"/>
        <v>Beijing_1_High</v>
      </c>
      <c r="H3058">
        <v>0.41578714512311876</v>
      </c>
      <c r="I3058">
        <f t="shared" si="239"/>
        <v>737</v>
      </c>
      <c r="J3058" t="str">
        <f t="shared" si="238"/>
        <v>Out of Test</v>
      </c>
      <c r="K3058" t="str">
        <f>IF(J3058="Test", COUNTIF($J$10:J3058, "Test"),"")</f>
        <v/>
      </c>
      <c r="L3058" t="str">
        <f>IF(J3058="Control", COUNTIF($J$10:J3058, "Control"),"")</f>
        <v/>
      </c>
    </row>
    <row r="3059" spans="1:12">
      <c r="A3059" s="42">
        <v>1511728947</v>
      </c>
      <c r="B3059" s="42">
        <v>1</v>
      </c>
      <c r="C3059" s="42">
        <v>3432</v>
      </c>
      <c r="D3059" s="40" t="s">
        <v>361</v>
      </c>
      <c r="E3059" s="40" t="str">
        <f t="shared" si="237"/>
        <v>Out of test</v>
      </c>
      <c r="F3059" t="str">
        <f t="shared" si="235"/>
        <v>High</v>
      </c>
      <c r="G3059" t="str">
        <f t="shared" si="236"/>
        <v>Beijing_1_High</v>
      </c>
      <c r="H3059">
        <v>0.41699638867798416</v>
      </c>
      <c r="I3059">
        <f t="shared" si="239"/>
        <v>738</v>
      </c>
      <c r="J3059" t="str">
        <f t="shared" si="238"/>
        <v>Out of Test</v>
      </c>
      <c r="K3059" t="str">
        <f>IF(J3059="Test", COUNTIF($J$10:J3059, "Test"),"")</f>
        <v/>
      </c>
      <c r="L3059" t="str">
        <f>IF(J3059="Control", COUNTIF($J$10:J3059, "Control"),"")</f>
        <v/>
      </c>
    </row>
    <row r="3060" spans="1:12">
      <c r="A3060" s="42">
        <v>1512973567</v>
      </c>
      <c r="B3060" s="42">
        <v>1</v>
      </c>
      <c r="C3060" s="42">
        <v>3882</v>
      </c>
      <c r="D3060" s="40" t="s">
        <v>361</v>
      </c>
      <c r="E3060" s="40" t="str">
        <f t="shared" si="237"/>
        <v>Out of test</v>
      </c>
      <c r="F3060" t="str">
        <f t="shared" si="235"/>
        <v>High</v>
      </c>
      <c r="G3060" t="str">
        <f t="shared" si="236"/>
        <v>Beijing_1_High</v>
      </c>
      <c r="H3060">
        <v>0.41777764622253588</v>
      </c>
      <c r="I3060">
        <f t="shared" si="239"/>
        <v>739</v>
      </c>
      <c r="J3060" t="str">
        <f t="shared" si="238"/>
        <v>Out of Test</v>
      </c>
      <c r="K3060" t="str">
        <f>IF(J3060="Test", COUNTIF($J$10:J3060, "Test"),"")</f>
        <v/>
      </c>
      <c r="L3060" t="str">
        <f>IF(J3060="Control", COUNTIF($J$10:J3060, "Control"),"")</f>
        <v/>
      </c>
    </row>
    <row r="3061" spans="1:12">
      <c r="A3061" s="42">
        <v>1517393139</v>
      </c>
      <c r="B3061" s="42">
        <v>1</v>
      </c>
      <c r="C3061" s="42">
        <v>4386</v>
      </c>
      <c r="D3061" s="40" t="s">
        <v>361</v>
      </c>
      <c r="E3061" s="40" t="str">
        <f t="shared" si="237"/>
        <v>Out of test</v>
      </c>
      <c r="F3061" t="str">
        <f t="shared" si="235"/>
        <v>High</v>
      </c>
      <c r="G3061" t="str">
        <f t="shared" si="236"/>
        <v>Beijing_1_High</v>
      </c>
      <c r="H3061">
        <v>0.41948989965615879</v>
      </c>
      <c r="I3061">
        <f t="shared" si="239"/>
        <v>740</v>
      </c>
      <c r="J3061" t="str">
        <f t="shared" si="238"/>
        <v>Out of Test</v>
      </c>
      <c r="K3061" t="str">
        <f>IF(J3061="Test", COUNTIF($J$10:J3061, "Test"),"")</f>
        <v/>
      </c>
      <c r="L3061" t="str">
        <f>IF(J3061="Control", COUNTIF($J$10:J3061, "Control"),"")</f>
        <v/>
      </c>
    </row>
    <row r="3062" spans="1:12">
      <c r="A3062" s="42">
        <v>1516643269</v>
      </c>
      <c r="B3062" s="42">
        <v>1</v>
      </c>
      <c r="C3062" s="42">
        <v>3628</v>
      </c>
      <c r="D3062" s="40" t="s">
        <v>361</v>
      </c>
      <c r="E3062" s="40" t="str">
        <f t="shared" si="237"/>
        <v>Out of test</v>
      </c>
      <c r="F3062" t="str">
        <f t="shared" si="235"/>
        <v>High</v>
      </c>
      <c r="G3062" t="str">
        <f t="shared" si="236"/>
        <v>Beijing_1_High</v>
      </c>
      <c r="H3062">
        <v>0.41969749534478851</v>
      </c>
      <c r="I3062">
        <f t="shared" si="239"/>
        <v>741</v>
      </c>
      <c r="J3062" t="str">
        <f t="shared" si="238"/>
        <v>Out of Test</v>
      </c>
      <c r="K3062" t="str">
        <f>IF(J3062="Test", COUNTIF($J$10:J3062, "Test"),"")</f>
        <v/>
      </c>
      <c r="L3062" t="str">
        <f>IF(J3062="Control", COUNTIF($J$10:J3062, "Control"),"")</f>
        <v/>
      </c>
    </row>
    <row r="3063" spans="1:12">
      <c r="A3063" s="42">
        <v>1516150438</v>
      </c>
      <c r="B3063" s="42">
        <v>1</v>
      </c>
      <c r="C3063" s="42">
        <v>3662</v>
      </c>
      <c r="D3063" s="40" t="s">
        <v>361</v>
      </c>
      <c r="E3063" s="40" t="str">
        <f t="shared" si="237"/>
        <v>Out of test</v>
      </c>
      <c r="F3063" t="str">
        <f t="shared" si="235"/>
        <v>High</v>
      </c>
      <c r="G3063" t="str">
        <f t="shared" si="236"/>
        <v>Beijing_1_High</v>
      </c>
      <c r="H3063">
        <v>0.41971806313972282</v>
      </c>
      <c r="I3063">
        <f t="shared" si="239"/>
        <v>742</v>
      </c>
      <c r="J3063" t="str">
        <f t="shared" si="238"/>
        <v>Out of Test</v>
      </c>
      <c r="K3063" t="str">
        <f>IF(J3063="Test", COUNTIF($J$10:J3063, "Test"),"")</f>
        <v/>
      </c>
      <c r="L3063" t="str">
        <f>IF(J3063="Control", COUNTIF($J$10:J3063, "Control"),"")</f>
        <v/>
      </c>
    </row>
    <row r="3064" spans="1:12">
      <c r="A3064" s="42">
        <v>1514488054</v>
      </c>
      <c r="B3064" s="42">
        <v>1</v>
      </c>
      <c r="C3064" s="42">
        <v>3370</v>
      </c>
      <c r="D3064" s="40" t="s">
        <v>361</v>
      </c>
      <c r="E3064" s="40" t="str">
        <f t="shared" si="237"/>
        <v>Out of test</v>
      </c>
      <c r="F3064" t="str">
        <f t="shared" si="235"/>
        <v>High</v>
      </c>
      <c r="G3064" t="str">
        <f t="shared" si="236"/>
        <v>Beijing_1_High</v>
      </c>
      <c r="H3064">
        <v>0.42033201728867586</v>
      </c>
      <c r="I3064">
        <f t="shared" si="239"/>
        <v>743</v>
      </c>
      <c r="J3064" t="str">
        <f t="shared" si="238"/>
        <v>Out of Test</v>
      </c>
      <c r="K3064" t="str">
        <f>IF(J3064="Test", COUNTIF($J$10:J3064, "Test"),"")</f>
        <v/>
      </c>
      <c r="L3064" t="str">
        <f>IF(J3064="Control", COUNTIF($J$10:J3064, "Control"),"")</f>
        <v/>
      </c>
    </row>
    <row r="3065" spans="1:12">
      <c r="A3065" s="42">
        <v>1516445713</v>
      </c>
      <c r="B3065" s="42">
        <v>1</v>
      </c>
      <c r="C3065" s="42">
        <v>2762</v>
      </c>
      <c r="D3065" s="40" t="s">
        <v>361</v>
      </c>
      <c r="E3065" s="40" t="str">
        <f t="shared" si="237"/>
        <v>Out of test</v>
      </c>
      <c r="F3065" t="str">
        <f t="shared" si="235"/>
        <v>High</v>
      </c>
      <c r="G3065" t="str">
        <f t="shared" si="236"/>
        <v>Beijing_1_High</v>
      </c>
      <c r="H3065">
        <v>0.42060423495448285</v>
      </c>
      <c r="I3065">
        <f t="shared" si="239"/>
        <v>744</v>
      </c>
      <c r="J3065" t="str">
        <f t="shared" si="238"/>
        <v>Out of Test</v>
      </c>
      <c r="K3065" t="str">
        <f>IF(J3065="Test", COUNTIF($J$10:J3065, "Test"),"")</f>
        <v/>
      </c>
      <c r="L3065" t="str">
        <f>IF(J3065="Control", COUNTIF($J$10:J3065, "Control"),"")</f>
        <v/>
      </c>
    </row>
    <row r="3066" spans="1:12">
      <c r="A3066" s="42">
        <v>1519738826</v>
      </c>
      <c r="B3066" s="42">
        <v>1</v>
      </c>
      <c r="C3066" s="42">
        <v>2314</v>
      </c>
      <c r="D3066" s="40" t="s">
        <v>361</v>
      </c>
      <c r="E3066" s="40" t="str">
        <f t="shared" si="237"/>
        <v>Out of test</v>
      </c>
      <c r="F3066" t="str">
        <f t="shared" si="235"/>
        <v>High</v>
      </c>
      <c r="G3066" t="str">
        <f t="shared" si="236"/>
        <v>Beijing_1_High</v>
      </c>
      <c r="H3066">
        <v>0.42090030106827492</v>
      </c>
      <c r="I3066">
        <f t="shared" si="239"/>
        <v>745</v>
      </c>
      <c r="J3066" t="str">
        <f t="shared" si="238"/>
        <v>Out of Test</v>
      </c>
      <c r="K3066" t="str">
        <f>IF(J3066="Test", COUNTIF($J$10:J3066, "Test"),"")</f>
        <v/>
      </c>
      <c r="L3066" t="str">
        <f>IF(J3066="Control", COUNTIF($J$10:J3066, "Control"),"")</f>
        <v/>
      </c>
    </row>
    <row r="3067" spans="1:12">
      <c r="A3067" s="42">
        <v>1513305935</v>
      </c>
      <c r="B3067" s="42">
        <v>1</v>
      </c>
      <c r="C3067" s="42">
        <v>3716</v>
      </c>
      <c r="D3067" s="40" t="s">
        <v>361</v>
      </c>
      <c r="E3067" s="40" t="str">
        <f t="shared" si="237"/>
        <v>Out of test</v>
      </c>
      <c r="F3067" t="str">
        <f t="shared" si="235"/>
        <v>High</v>
      </c>
      <c r="G3067" t="str">
        <f t="shared" si="236"/>
        <v>Beijing_1_High</v>
      </c>
      <c r="H3067">
        <v>0.42202664694204362</v>
      </c>
      <c r="I3067">
        <f t="shared" si="239"/>
        <v>746</v>
      </c>
      <c r="J3067" t="str">
        <f t="shared" si="238"/>
        <v>Out of Test</v>
      </c>
      <c r="K3067" t="str">
        <f>IF(J3067="Test", COUNTIF($J$10:J3067, "Test"),"")</f>
        <v/>
      </c>
      <c r="L3067" t="str">
        <f>IF(J3067="Control", COUNTIF($J$10:J3067, "Control"),"")</f>
        <v/>
      </c>
    </row>
    <row r="3068" spans="1:12">
      <c r="A3068" s="42">
        <v>1511588586</v>
      </c>
      <c r="B3068" s="42">
        <v>1</v>
      </c>
      <c r="C3068" s="42">
        <v>2564</v>
      </c>
      <c r="D3068" s="40" t="s">
        <v>361</v>
      </c>
      <c r="E3068" s="40" t="str">
        <f t="shared" si="237"/>
        <v>Out of test</v>
      </c>
      <c r="F3068" t="str">
        <f t="shared" si="235"/>
        <v>High</v>
      </c>
      <c r="G3068" t="str">
        <f t="shared" si="236"/>
        <v>Beijing_1_High</v>
      </c>
      <c r="H3068">
        <v>0.42465631628966816</v>
      </c>
      <c r="I3068">
        <f t="shared" si="239"/>
        <v>747</v>
      </c>
      <c r="J3068" t="str">
        <f t="shared" si="238"/>
        <v>Out of Test</v>
      </c>
      <c r="K3068" t="str">
        <f>IF(J3068="Test", COUNTIF($J$10:J3068, "Test"),"")</f>
        <v/>
      </c>
      <c r="L3068" t="str">
        <f>IF(J3068="Control", COUNTIF($J$10:J3068, "Control"),"")</f>
        <v/>
      </c>
    </row>
    <row r="3069" spans="1:12">
      <c r="A3069" s="42">
        <v>1517096259</v>
      </c>
      <c r="B3069" s="42">
        <v>1</v>
      </c>
      <c r="C3069" s="42">
        <v>4527</v>
      </c>
      <c r="D3069" s="40" t="s">
        <v>361</v>
      </c>
      <c r="E3069" s="40" t="str">
        <f t="shared" si="237"/>
        <v>Out of test</v>
      </c>
      <c r="F3069" t="str">
        <f t="shared" si="235"/>
        <v>High</v>
      </c>
      <c r="G3069" t="str">
        <f t="shared" si="236"/>
        <v>Beijing_1_High</v>
      </c>
      <c r="H3069">
        <v>0.42469310544531169</v>
      </c>
      <c r="I3069">
        <f t="shared" si="239"/>
        <v>748</v>
      </c>
      <c r="J3069" t="str">
        <f t="shared" si="238"/>
        <v>Out of Test</v>
      </c>
      <c r="K3069" t="str">
        <f>IF(J3069="Test", COUNTIF($J$10:J3069, "Test"),"")</f>
        <v/>
      </c>
      <c r="L3069" t="str">
        <f>IF(J3069="Control", COUNTIF($J$10:J3069, "Control"),"")</f>
        <v/>
      </c>
    </row>
    <row r="3070" spans="1:12">
      <c r="A3070" s="42">
        <v>1517836094</v>
      </c>
      <c r="B3070" s="42">
        <v>1</v>
      </c>
      <c r="C3070" s="42">
        <v>2400</v>
      </c>
      <c r="D3070" s="40" t="s">
        <v>361</v>
      </c>
      <c r="E3070" s="40" t="str">
        <f t="shared" si="237"/>
        <v>Out of test</v>
      </c>
      <c r="F3070" t="str">
        <f t="shared" si="235"/>
        <v>High</v>
      </c>
      <c r="G3070" t="str">
        <f t="shared" si="236"/>
        <v>Beijing_1_High</v>
      </c>
      <c r="H3070">
        <v>0.42527531243221095</v>
      </c>
      <c r="I3070">
        <f t="shared" si="239"/>
        <v>749</v>
      </c>
      <c r="J3070" t="str">
        <f t="shared" si="238"/>
        <v>Out of Test</v>
      </c>
      <c r="K3070" t="str">
        <f>IF(J3070="Test", COUNTIF($J$10:J3070, "Test"),"")</f>
        <v/>
      </c>
      <c r="L3070" t="str">
        <f>IF(J3070="Control", COUNTIF($J$10:J3070, "Control"),"")</f>
        <v/>
      </c>
    </row>
    <row r="3071" spans="1:12">
      <c r="A3071" s="42">
        <v>1511557928</v>
      </c>
      <c r="B3071" s="42">
        <v>1</v>
      </c>
      <c r="C3071" s="42">
        <v>3144</v>
      </c>
      <c r="D3071" s="40" t="s">
        <v>361</v>
      </c>
      <c r="E3071" s="40" t="str">
        <f t="shared" si="237"/>
        <v>Out of test</v>
      </c>
      <c r="F3071" t="str">
        <f t="shared" si="235"/>
        <v>High</v>
      </c>
      <c r="G3071" t="str">
        <f t="shared" si="236"/>
        <v>Beijing_1_High</v>
      </c>
      <c r="H3071">
        <v>0.42590084924892568</v>
      </c>
      <c r="I3071">
        <f t="shared" si="239"/>
        <v>750</v>
      </c>
      <c r="J3071" t="str">
        <f t="shared" si="238"/>
        <v>Out of Test</v>
      </c>
      <c r="K3071" t="str">
        <f>IF(J3071="Test", COUNTIF($J$10:J3071, "Test"),"")</f>
        <v/>
      </c>
      <c r="L3071" t="str">
        <f>IF(J3071="Control", COUNTIF($J$10:J3071, "Control"),"")</f>
        <v/>
      </c>
    </row>
    <row r="3072" spans="1:12">
      <c r="A3072" s="42">
        <v>1517068749</v>
      </c>
      <c r="B3072" s="42">
        <v>1</v>
      </c>
      <c r="C3072" s="42">
        <v>2680</v>
      </c>
      <c r="D3072" s="40" t="s">
        <v>361</v>
      </c>
      <c r="E3072" s="40" t="str">
        <f t="shared" si="237"/>
        <v>Out of test</v>
      </c>
      <c r="F3072" t="str">
        <f t="shared" si="235"/>
        <v>High</v>
      </c>
      <c r="G3072" t="str">
        <f t="shared" si="236"/>
        <v>Beijing_1_High</v>
      </c>
      <c r="H3072">
        <v>0.42842809077448685</v>
      </c>
      <c r="I3072">
        <f t="shared" si="239"/>
        <v>751</v>
      </c>
      <c r="J3072" t="str">
        <f t="shared" si="238"/>
        <v>Out of Test</v>
      </c>
      <c r="K3072" t="str">
        <f>IF(J3072="Test", COUNTIF($J$10:J3072, "Test"),"")</f>
        <v/>
      </c>
      <c r="L3072" t="str">
        <f>IF(J3072="Control", COUNTIF($J$10:J3072, "Control"),"")</f>
        <v/>
      </c>
    </row>
    <row r="3073" spans="1:12">
      <c r="A3073" s="42">
        <v>1511525109</v>
      </c>
      <c r="B3073" s="42">
        <v>1</v>
      </c>
      <c r="C3073" s="42">
        <v>2700</v>
      </c>
      <c r="D3073" s="40" t="s">
        <v>361</v>
      </c>
      <c r="E3073" s="40" t="str">
        <f t="shared" si="237"/>
        <v>Out of test</v>
      </c>
      <c r="F3073" t="str">
        <f t="shared" si="235"/>
        <v>High</v>
      </c>
      <c r="G3073" t="str">
        <f t="shared" si="236"/>
        <v>Beijing_1_High</v>
      </c>
      <c r="H3073">
        <v>0.42875515993969238</v>
      </c>
      <c r="I3073">
        <f t="shared" si="239"/>
        <v>752</v>
      </c>
      <c r="J3073" t="str">
        <f t="shared" si="238"/>
        <v>Out of Test</v>
      </c>
      <c r="K3073" t="str">
        <f>IF(J3073="Test", COUNTIF($J$10:J3073, "Test"),"")</f>
        <v/>
      </c>
      <c r="L3073" t="str">
        <f>IF(J3073="Control", COUNTIF($J$10:J3073, "Control"),"")</f>
        <v/>
      </c>
    </row>
    <row r="3074" spans="1:12">
      <c r="A3074" s="42">
        <v>1515554878</v>
      </c>
      <c r="B3074" s="42">
        <v>1</v>
      </c>
      <c r="C3074" s="42">
        <v>3015</v>
      </c>
      <c r="D3074" s="40" t="s">
        <v>361</v>
      </c>
      <c r="E3074" s="40" t="str">
        <f t="shared" si="237"/>
        <v>Out of test</v>
      </c>
      <c r="F3074" t="str">
        <f t="shared" si="235"/>
        <v>High</v>
      </c>
      <c r="G3074" t="str">
        <f t="shared" si="236"/>
        <v>Beijing_1_High</v>
      </c>
      <c r="H3074">
        <v>0.42882911339796748</v>
      </c>
      <c r="I3074">
        <f t="shared" si="239"/>
        <v>753</v>
      </c>
      <c r="J3074" t="str">
        <f t="shared" si="238"/>
        <v>Out of Test</v>
      </c>
      <c r="K3074" t="str">
        <f>IF(J3074="Test", COUNTIF($J$10:J3074, "Test"),"")</f>
        <v/>
      </c>
      <c r="L3074" t="str">
        <f>IF(J3074="Control", COUNTIF($J$10:J3074, "Control"),"")</f>
        <v/>
      </c>
    </row>
    <row r="3075" spans="1:12">
      <c r="A3075" s="42">
        <v>1514258304</v>
      </c>
      <c r="B3075" s="42">
        <v>1</v>
      </c>
      <c r="C3075" s="42">
        <v>4316</v>
      </c>
      <c r="D3075" s="40" t="s">
        <v>361</v>
      </c>
      <c r="E3075" s="40" t="str">
        <f t="shared" si="237"/>
        <v>Out of test</v>
      </c>
      <c r="F3075" t="str">
        <f t="shared" si="235"/>
        <v>High</v>
      </c>
      <c r="G3075" t="str">
        <f t="shared" si="236"/>
        <v>Beijing_1_High</v>
      </c>
      <c r="H3075">
        <v>0.43000005099990957</v>
      </c>
      <c r="I3075">
        <f t="shared" si="239"/>
        <v>754</v>
      </c>
      <c r="J3075" t="str">
        <f t="shared" si="238"/>
        <v>Out of Test</v>
      </c>
      <c r="K3075" t="str">
        <f>IF(J3075="Test", COUNTIF($J$10:J3075, "Test"),"")</f>
        <v/>
      </c>
      <c r="L3075" t="str">
        <f>IF(J3075="Control", COUNTIF($J$10:J3075, "Control"),"")</f>
        <v/>
      </c>
    </row>
    <row r="3076" spans="1:12">
      <c r="A3076" s="42">
        <v>1518785696</v>
      </c>
      <c r="B3076" s="42">
        <v>1</v>
      </c>
      <c r="C3076" s="42">
        <v>4421</v>
      </c>
      <c r="D3076" s="40" t="s">
        <v>361</v>
      </c>
      <c r="E3076" s="40" t="str">
        <f t="shared" si="237"/>
        <v>Out of test</v>
      </c>
      <c r="F3076" t="str">
        <f t="shared" si="235"/>
        <v>High</v>
      </c>
      <c r="G3076" t="str">
        <f t="shared" si="236"/>
        <v>Beijing_1_High</v>
      </c>
      <c r="H3076">
        <v>0.43064764443639658</v>
      </c>
      <c r="I3076">
        <f t="shared" si="239"/>
        <v>755</v>
      </c>
      <c r="J3076" t="str">
        <f t="shared" si="238"/>
        <v>Out of Test</v>
      </c>
      <c r="K3076" t="str">
        <f>IF(J3076="Test", COUNTIF($J$10:J3076, "Test"),"")</f>
        <v/>
      </c>
      <c r="L3076" t="str">
        <f>IF(J3076="Control", COUNTIF($J$10:J3076, "Control"),"")</f>
        <v/>
      </c>
    </row>
    <row r="3077" spans="1:12">
      <c r="A3077" s="42">
        <v>1513996013</v>
      </c>
      <c r="B3077" s="42">
        <v>1</v>
      </c>
      <c r="C3077" s="42">
        <v>4095</v>
      </c>
      <c r="D3077" s="40" t="s">
        <v>361</v>
      </c>
      <c r="E3077" s="40" t="str">
        <f t="shared" si="237"/>
        <v>Out of test</v>
      </c>
      <c r="F3077" t="str">
        <f t="shared" si="235"/>
        <v>High</v>
      </c>
      <c r="G3077" t="str">
        <f t="shared" si="236"/>
        <v>Beijing_1_High</v>
      </c>
      <c r="H3077">
        <v>0.43090913284133114</v>
      </c>
      <c r="I3077">
        <f t="shared" si="239"/>
        <v>756</v>
      </c>
      <c r="J3077" t="str">
        <f t="shared" si="238"/>
        <v>Out of Test</v>
      </c>
      <c r="K3077" t="str">
        <f>IF(J3077="Test", COUNTIF($J$10:J3077, "Test"),"")</f>
        <v/>
      </c>
      <c r="L3077" t="str">
        <f>IF(J3077="Control", COUNTIF($J$10:J3077, "Control"),"")</f>
        <v/>
      </c>
    </row>
    <row r="3078" spans="1:12">
      <c r="A3078" s="42">
        <v>1519320466</v>
      </c>
      <c r="B3078" s="42">
        <v>1</v>
      </c>
      <c r="C3078" s="42">
        <v>4186</v>
      </c>
      <c r="D3078" s="40" t="s">
        <v>361</v>
      </c>
      <c r="E3078" s="40" t="str">
        <f t="shared" si="237"/>
        <v>Out of test</v>
      </c>
      <c r="F3078" t="str">
        <f t="shared" si="235"/>
        <v>High</v>
      </c>
      <c r="G3078" t="str">
        <f t="shared" si="236"/>
        <v>Beijing_1_High</v>
      </c>
      <c r="H3078">
        <v>0.43102079789278847</v>
      </c>
      <c r="I3078">
        <f t="shared" si="239"/>
        <v>757</v>
      </c>
      <c r="J3078" t="str">
        <f t="shared" si="238"/>
        <v>Out of Test</v>
      </c>
      <c r="K3078" t="str">
        <f>IF(J3078="Test", COUNTIF($J$10:J3078, "Test"),"")</f>
        <v/>
      </c>
      <c r="L3078" t="str">
        <f>IF(J3078="Control", COUNTIF($J$10:J3078, "Control"),"")</f>
        <v/>
      </c>
    </row>
    <row r="3079" spans="1:12">
      <c r="A3079" s="42">
        <v>1515672464</v>
      </c>
      <c r="B3079" s="42">
        <v>1</v>
      </c>
      <c r="C3079" s="42">
        <v>2563</v>
      </c>
      <c r="D3079" s="40" t="s">
        <v>361</v>
      </c>
      <c r="E3079" s="40" t="str">
        <f t="shared" si="237"/>
        <v>Out of test</v>
      </c>
      <c r="F3079" t="str">
        <f t="shared" si="235"/>
        <v>High</v>
      </c>
      <c r="G3079" t="str">
        <f t="shared" si="236"/>
        <v>Beijing_1_High</v>
      </c>
      <c r="H3079">
        <v>0.43135871671241466</v>
      </c>
      <c r="I3079">
        <f t="shared" si="239"/>
        <v>758</v>
      </c>
      <c r="J3079" t="str">
        <f t="shared" si="238"/>
        <v>Out of Test</v>
      </c>
      <c r="K3079" t="str">
        <f>IF(J3079="Test", COUNTIF($J$10:J3079, "Test"),"")</f>
        <v/>
      </c>
      <c r="L3079" t="str">
        <f>IF(J3079="Control", COUNTIF($J$10:J3079, "Control"),"")</f>
        <v/>
      </c>
    </row>
    <row r="3080" spans="1:12">
      <c r="A3080" s="42">
        <v>1514496655</v>
      </c>
      <c r="B3080" s="42">
        <v>1</v>
      </c>
      <c r="C3080" s="42">
        <v>4485</v>
      </c>
      <c r="D3080" s="40" t="s">
        <v>361</v>
      </c>
      <c r="E3080" s="40" t="str">
        <f t="shared" si="237"/>
        <v>Out of test</v>
      </c>
      <c r="F3080" t="str">
        <f t="shared" si="235"/>
        <v>High</v>
      </c>
      <c r="G3080" t="str">
        <f t="shared" si="236"/>
        <v>Beijing_1_High</v>
      </c>
      <c r="H3080">
        <v>0.43137173909218018</v>
      </c>
      <c r="I3080">
        <f t="shared" si="239"/>
        <v>759</v>
      </c>
      <c r="J3080" t="str">
        <f t="shared" si="238"/>
        <v>Out of Test</v>
      </c>
      <c r="K3080" t="str">
        <f>IF(J3080="Test", COUNTIF($J$10:J3080, "Test"),"")</f>
        <v/>
      </c>
      <c r="L3080" t="str">
        <f>IF(J3080="Control", COUNTIF($J$10:J3080, "Control"),"")</f>
        <v/>
      </c>
    </row>
    <row r="3081" spans="1:12">
      <c r="A3081" s="42">
        <v>1515625255</v>
      </c>
      <c r="B3081" s="42">
        <v>1</v>
      </c>
      <c r="C3081" s="42">
        <v>3220</v>
      </c>
      <c r="D3081" s="40" t="s">
        <v>361</v>
      </c>
      <c r="E3081" s="40" t="str">
        <f t="shared" si="237"/>
        <v>Out of test</v>
      </c>
      <c r="F3081" t="str">
        <f t="shared" si="235"/>
        <v>High</v>
      </c>
      <c r="G3081" t="str">
        <f t="shared" si="236"/>
        <v>Beijing_1_High</v>
      </c>
      <c r="H3081">
        <v>0.43188165786237531</v>
      </c>
      <c r="I3081">
        <f t="shared" si="239"/>
        <v>760</v>
      </c>
      <c r="J3081" t="str">
        <f t="shared" si="238"/>
        <v>Out of Test</v>
      </c>
      <c r="K3081" t="str">
        <f>IF(J3081="Test", COUNTIF($J$10:J3081, "Test"),"")</f>
        <v/>
      </c>
      <c r="L3081" t="str">
        <f>IF(J3081="Control", COUNTIF($J$10:J3081, "Control"),"")</f>
        <v/>
      </c>
    </row>
    <row r="3082" spans="1:12">
      <c r="A3082" s="42">
        <v>1513228604</v>
      </c>
      <c r="B3082" s="42">
        <v>1</v>
      </c>
      <c r="C3082" s="42">
        <v>4183</v>
      </c>
      <c r="D3082" s="40" t="s">
        <v>361</v>
      </c>
      <c r="E3082" s="40" t="str">
        <f t="shared" si="237"/>
        <v>Out of test</v>
      </c>
      <c r="F3082" t="str">
        <f t="shared" ref="F3082:F3145" si="240">_xlfn.IFS(C3082&lt;1069, "Low", C3082&lt;2277, "Mid", C3082&gt;=2277, "High")</f>
        <v>High</v>
      </c>
      <c r="G3082" t="str">
        <f t="shared" ref="G3082:G3145" si="241">D3082&amp;"_"&amp;B3082&amp;"_"&amp;F3082</f>
        <v>Beijing_1_High</v>
      </c>
      <c r="H3082">
        <v>0.43208949774030414</v>
      </c>
      <c r="I3082">
        <f t="shared" si="239"/>
        <v>761</v>
      </c>
      <c r="J3082" t="str">
        <f t="shared" si="238"/>
        <v>Out of Test</v>
      </c>
      <c r="K3082" t="str">
        <f>IF(J3082="Test", COUNTIF($J$10:J3082, "Test"),"")</f>
        <v/>
      </c>
      <c r="L3082" t="str">
        <f>IF(J3082="Control", COUNTIF($J$10:J3082, "Control"),"")</f>
        <v/>
      </c>
    </row>
    <row r="3083" spans="1:12">
      <c r="A3083" s="42">
        <v>1512676857</v>
      </c>
      <c r="B3083" s="42">
        <v>1</v>
      </c>
      <c r="C3083" s="42">
        <v>3289</v>
      </c>
      <c r="D3083" s="40" t="s">
        <v>361</v>
      </c>
      <c r="E3083" s="40" t="str">
        <f t="shared" ref="E3083:E3146" si="242">IF(AND(J3083="Test",K3083&lt;=3000),"Test",IF(AND(J3083="Control",L3083&lt;=3000),"Control","Out of test"))</f>
        <v>Out of test</v>
      </c>
      <c r="F3083" t="str">
        <f t="shared" si="240"/>
        <v>High</v>
      </c>
      <c r="G3083" t="str">
        <f t="shared" si="241"/>
        <v>Beijing_1_High</v>
      </c>
      <c r="H3083">
        <v>0.43339035572761542</v>
      </c>
      <c r="I3083">
        <f t="shared" si="239"/>
        <v>762</v>
      </c>
      <c r="J3083" t="str">
        <f t="shared" ref="J3083:J3146" si="243">IF(I3083&lt;=250, IF(MOD(I3083,2)=1, "Test", "Control"),"Out of Test")</f>
        <v>Out of Test</v>
      </c>
      <c r="K3083" t="str">
        <f>IF(J3083="Test", COUNTIF($J$10:J3083, "Test"),"")</f>
        <v/>
      </c>
      <c r="L3083" t="str">
        <f>IF(J3083="Control", COUNTIF($J$10:J3083, "Control"),"")</f>
        <v/>
      </c>
    </row>
    <row r="3084" spans="1:12">
      <c r="A3084" s="42">
        <v>1513130135</v>
      </c>
      <c r="B3084" s="42">
        <v>1</v>
      </c>
      <c r="C3084" s="42">
        <v>4347</v>
      </c>
      <c r="D3084" s="40" t="s">
        <v>361</v>
      </c>
      <c r="E3084" s="40" t="str">
        <f t="shared" si="242"/>
        <v>Out of test</v>
      </c>
      <c r="F3084" t="str">
        <f t="shared" si="240"/>
        <v>High</v>
      </c>
      <c r="G3084" t="str">
        <f t="shared" si="241"/>
        <v>Beijing_1_High</v>
      </c>
      <c r="H3084">
        <v>0.43388786477621111</v>
      </c>
      <c r="I3084">
        <f t="shared" ref="I3084:I3147" si="244">IF(G3084=G3083, I3083+1, 1)</f>
        <v>763</v>
      </c>
      <c r="J3084" t="str">
        <f t="shared" si="243"/>
        <v>Out of Test</v>
      </c>
      <c r="K3084" t="str">
        <f>IF(J3084="Test", COUNTIF($J$10:J3084, "Test"),"")</f>
        <v/>
      </c>
      <c r="L3084" t="str">
        <f>IF(J3084="Control", COUNTIF($J$10:J3084, "Control"),"")</f>
        <v/>
      </c>
    </row>
    <row r="3085" spans="1:12">
      <c r="A3085" s="42">
        <v>1514308113</v>
      </c>
      <c r="B3085" s="42">
        <v>1</v>
      </c>
      <c r="C3085" s="42">
        <v>2540</v>
      </c>
      <c r="D3085" s="40" t="s">
        <v>361</v>
      </c>
      <c r="E3085" s="40" t="str">
        <f t="shared" si="242"/>
        <v>Out of test</v>
      </c>
      <c r="F3085" t="str">
        <f t="shared" si="240"/>
        <v>High</v>
      </c>
      <c r="G3085" t="str">
        <f t="shared" si="241"/>
        <v>Beijing_1_High</v>
      </c>
      <c r="H3085">
        <v>0.43660807301129123</v>
      </c>
      <c r="I3085">
        <f t="shared" si="244"/>
        <v>764</v>
      </c>
      <c r="J3085" t="str">
        <f t="shared" si="243"/>
        <v>Out of Test</v>
      </c>
      <c r="K3085" t="str">
        <f>IF(J3085="Test", COUNTIF($J$10:J3085, "Test"),"")</f>
        <v/>
      </c>
      <c r="L3085" t="str">
        <f>IF(J3085="Control", COUNTIF($J$10:J3085, "Control"),"")</f>
        <v/>
      </c>
    </row>
    <row r="3086" spans="1:12">
      <c r="A3086" s="42">
        <v>1517791446</v>
      </c>
      <c r="B3086" s="42">
        <v>1</v>
      </c>
      <c r="C3086" s="42">
        <v>3142</v>
      </c>
      <c r="D3086" s="40" t="s">
        <v>361</v>
      </c>
      <c r="E3086" s="40" t="str">
        <f t="shared" si="242"/>
        <v>Out of test</v>
      </c>
      <c r="F3086" t="str">
        <f t="shared" si="240"/>
        <v>High</v>
      </c>
      <c r="G3086" t="str">
        <f t="shared" si="241"/>
        <v>Beijing_1_High</v>
      </c>
      <c r="H3086">
        <v>0.43775972305686173</v>
      </c>
      <c r="I3086">
        <f t="shared" si="244"/>
        <v>765</v>
      </c>
      <c r="J3086" t="str">
        <f t="shared" si="243"/>
        <v>Out of Test</v>
      </c>
      <c r="K3086" t="str">
        <f>IF(J3086="Test", COUNTIF($J$10:J3086, "Test"),"")</f>
        <v/>
      </c>
      <c r="L3086" t="str">
        <f>IF(J3086="Control", COUNTIF($J$10:J3086, "Control"),"")</f>
        <v/>
      </c>
    </row>
    <row r="3087" spans="1:12">
      <c r="A3087" s="42">
        <v>1518097899</v>
      </c>
      <c r="B3087" s="42">
        <v>1</v>
      </c>
      <c r="C3087" s="42">
        <v>3131</v>
      </c>
      <c r="D3087" s="40" t="s">
        <v>361</v>
      </c>
      <c r="E3087" s="40" t="str">
        <f t="shared" si="242"/>
        <v>Out of test</v>
      </c>
      <c r="F3087" t="str">
        <f t="shared" si="240"/>
        <v>High</v>
      </c>
      <c r="G3087" t="str">
        <f t="shared" si="241"/>
        <v>Beijing_1_High</v>
      </c>
      <c r="H3087">
        <v>0.43820432396320685</v>
      </c>
      <c r="I3087">
        <f t="shared" si="244"/>
        <v>766</v>
      </c>
      <c r="J3087" t="str">
        <f t="shared" si="243"/>
        <v>Out of Test</v>
      </c>
      <c r="K3087" t="str">
        <f>IF(J3087="Test", COUNTIF($J$10:J3087, "Test"),"")</f>
        <v/>
      </c>
      <c r="L3087" t="str">
        <f>IF(J3087="Control", COUNTIF($J$10:J3087, "Control"),"")</f>
        <v/>
      </c>
    </row>
    <row r="3088" spans="1:12">
      <c r="A3088" s="42">
        <v>1513374807</v>
      </c>
      <c r="B3088" s="42">
        <v>1</v>
      </c>
      <c r="C3088" s="42">
        <v>2342</v>
      </c>
      <c r="D3088" s="40" t="s">
        <v>361</v>
      </c>
      <c r="E3088" s="40" t="str">
        <f t="shared" si="242"/>
        <v>Out of test</v>
      </c>
      <c r="F3088" t="str">
        <f t="shared" si="240"/>
        <v>High</v>
      </c>
      <c r="G3088" t="str">
        <f t="shared" si="241"/>
        <v>Beijing_1_High</v>
      </c>
      <c r="H3088">
        <v>0.43845028450936785</v>
      </c>
      <c r="I3088">
        <f t="shared" si="244"/>
        <v>767</v>
      </c>
      <c r="J3088" t="str">
        <f t="shared" si="243"/>
        <v>Out of Test</v>
      </c>
      <c r="K3088" t="str">
        <f>IF(J3088="Test", COUNTIF($J$10:J3088, "Test"),"")</f>
        <v/>
      </c>
      <c r="L3088" t="str">
        <f>IF(J3088="Control", COUNTIF($J$10:J3088, "Control"),"")</f>
        <v/>
      </c>
    </row>
    <row r="3089" spans="1:12">
      <c r="A3089" s="42">
        <v>1519771713</v>
      </c>
      <c r="B3089" s="42">
        <v>1</v>
      </c>
      <c r="C3089" s="42">
        <v>2937</v>
      </c>
      <c r="D3089" s="40" t="s">
        <v>361</v>
      </c>
      <c r="E3089" s="40" t="str">
        <f t="shared" si="242"/>
        <v>Out of test</v>
      </c>
      <c r="F3089" t="str">
        <f t="shared" si="240"/>
        <v>High</v>
      </c>
      <c r="G3089" t="str">
        <f t="shared" si="241"/>
        <v>Beijing_1_High</v>
      </c>
      <c r="H3089">
        <v>0.4396429099318423</v>
      </c>
      <c r="I3089">
        <f t="shared" si="244"/>
        <v>768</v>
      </c>
      <c r="J3089" t="str">
        <f t="shared" si="243"/>
        <v>Out of Test</v>
      </c>
      <c r="K3089" t="str">
        <f>IF(J3089="Test", COUNTIF($J$10:J3089, "Test"),"")</f>
        <v/>
      </c>
      <c r="L3089" t="str">
        <f>IF(J3089="Control", COUNTIF($J$10:J3089, "Control"),"")</f>
        <v/>
      </c>
    </row>
    <row r="3090" spans="1:12">
      <c r="A3090" s="42">
        <v>1519446733</v>
      </c>
      <c r="B3090" s="42">
        <v>1</v>
      </c>
      <c r="C3090" s="42">
        <v>5484</v>
      </c>
      <c r="D3090" s="40" t="s">
        <v>361</v>
      </c>
      <c r="E3090" s="40" t="str">
        <f t="shared" si="242"/>
        <v>Out of test</v>
      </c>
      <c r="F3090" t="str">
        <f t="shared" si="240"/>
        <v>High</v>
      </c>
      <c r="G3090" t="str">
        <f t="shared" si="241"/>
        <v>Beijing_1_High</v>
      </c>
      <c r="H3090">
        <v>0.43974688361705894</v>
      </c>
      <c r="I3090">
        <f t="shared" si="244"/>
        <v>769</v>
      </c>
      <c r="J3090" t="str">
        <f t="shared" si="243"/>
        <v>Out of Test</v>
      </c>
      <c r="K3090" t="str">
        <f>IF(J3090="Test", COUNTIF($J$10:J3090, "Test"),"")</f>
        <v/>
      </c>
      <c r="L3090" t="str">
        <f>IF(J3090="Control", COUNTIF($J$10:J3090, "Control"),"")</f>
        <v/>
      </c>
    </row>
    <row r="3091" spans="1:12">
      <c r="A3091" s="42">
        <v>1511564525</v>
      </c>
      <c r="B3091" s="42">
        <v>1</v>
      </c>
      <c r="C3091" s="42">
        <v>3153</v>
      </c>
      <c r="D3091" s="40" t="s">
        <v>361</v>
      </c>
      <c r="E3091" s="40" t="str">
        <f t="shared" si="242"/>
        <v>Out of test</v>
      </c>
      <c r="F3091" t="str">
        <f t="shared" si="240"/>
        <v>High</v>
      </c>
      <c r="G3091" t="str">
        <f t="shared" si="241"/>
        <v>Beijing_1_High</v>
      </c>
      <c r="H3091">
        <v>0.44001230466633923</v>
      </c>
      <c r="I3091">
        <f t="shared" si="244"/>
        <v>770</v>
      </c>
      <c r="J3091" t="str">
        <f t="shared" si="243"/>
        <v>Out of Test</v>
      </c>
      <c r="K3091" t="str">
        <f>IF(J3091="Test", COUNTIF($J$10:J3091, "Test"),"")</f>
        <v/>
      </c>
      <c r="L3091" t="str">
        <f>IF(J3091="Control", COUNTIF($J$10:J3091, "Control"),"")</f>
        <v/>
      </c>
    </row>
    <row r="3092" spans="1:12">
      <c r="A3092" s="42">
        <v>1513095126</v>
      </c>
      <c r="B3092" s="42">
        <v>1</v>
      </c>
      <c r="C3092" s="42">
        <v>3183</v>
      </c>
      <c r="D3092" s="40" t="s">
        <v>361</v>
      </c>
      <c r="E3092" s="40" t="str">
        <f t="shared" si="242"/>
        <v>Out of test</v>
      </c>
      <c r="F3092" t="str">
        <f t="shared" si="240"/>
        <v>High</v>
      </c>
      <c r="G3092" t="str">
        <f t="shared" si="241"/>
        <v>Beijing_1_High</v>
      </c>
      <c r="H3092">
        <v>0.44025376862976884</v>
      </c>
      <c r="I3092">
        <f t="shared" si="244"/>
        <v>771</v>
      </c>
      <c r="J3092" t="str">
        <f t="shared" si="243"/>
        <v>Out of Test</v>
      </c>
      <c r="K3092" t="str">
        <f>IF(J3092="Test", COUNTIF($J$10:J3092, "Test"),"")</f>
        <v/>
      </c>
      <c r="L3092" t="str">
        <f>IF(J3092="Control", COUNTIF($J$10:J3092, "Control"),"")</f>
        <v/>
      </c>
    </row>
    <row r="3093" spans="1:12">
      <c r="A3093" s="42">
        <v>1515652083</v>
      </c>
      <c r="B3093" s="42">
        <v>1</v>
      </c>
      <c r="C3093" s="42">
        <v>2636</v>
      </c>
      <c r="D3093" s="40" t="s">
        <v>361</v>
      </c>
      <c r="E3093" s="40" t="str">
        <f t="shared" si="242"/>
        <v>Out of test</v>
      </c>
      <c r="F3093" t="str">
        <f t="shared" si="240"/>
        <v>High</v>
      </c>
      <c r="G3093" t="str">
        <f t="shared" si="241"/>
        <v>Beijing_1_High</v>
      </c>
      <c r="H3093">
        <v>0.44109861142827311</v>
      </c>
      <c r="I3093">
        <f t="shared" si="244"/>
        <v>772</v>
      </c>
      <c r="J3093" t="str">
        <f t="shared" si="243"/>
        <v>Out of Test</v>
      </c>
      <c r="K3093" t="str">
        <f>IF(J3093="Test", COUNTIF($J$10:J3093, "Test"),"")</f>
        <v/>
      </c>
      <c r="L3093" t="str">
        <f>IF(J3093="Control", COUNTIF($J$10:J3093, "Control"),"")</f>
        <v/>
      </c>
    </row>
    <row r="3094" spans="1:12">
      <c r="A3094" s="42">
        <v>1515115009</v>
      </c>
      <c r="B3094" s="42">
        <v>1</v>
      </c>
      <c r="C3094" s="42">
        <v>2629</v>
      </c>
      <c r="D3094" s="40" t="s">
        <v>361</v>
      </c>
      <c r="E3094" s="40" t="str">
        <f t="shared" si="242"/>
        <v>Out of test</v>
      </c>
      <c r="F3094" t="str">
        <f t="shared" si="240"/>
        <v>High</v>
      </c>
      <c r="G3094" t="str">
        <f t="shared" si="241"/>
        <v>Beijing_1_High</v>
      </c>
      <c r="H3094">
        <v>0.44211968771279198</v>
      </c>
      <c r="I3094">
        <f t="shared" si="244"/>
        <v>773</v>
      </c>
      <c r="J3094" t="str">
        <f t="shared" si="243"/>
        <v>Out of Test</v>
      </c>
      <c r="K3094" t="str">
        <f>IF(J3094="Test", COUNTIF($J$10:J3094, "Test"),"")</f>
        <v/>
      </c>
      <c r="L3094" t="str">
        <f>IF(J3094="Control", COUNTIF($J$10:J3094, "Control"),"")</f>
        <v/>
      </c>
    </row>
    <row r="3095" spans="1:12">
      <c r="A3095" s="42">
        <v>1519015963</v>
      </c>
      <c r="B3095" s="42">
        <v>1</v>
      </c>
      <c r="C3095" s="42">
        <v>2982</v>
      </c>
      <c r="D3095" s="40" t="s">
        <v>361</v>
      </c>
      <c r="E3095" s="40" t="str">
        <f t="shared" si="242"/>
        <v>Out of test</v>
      </c>
      <c r="F3095" t="str">
        <f t="shared" si="240"/>
        <v>High</v>
      </c>
      <c r="G3095" t="str">
        <f t="shared" si="241"/>
        <v>Beijing_1_High</v>
      </c>
      <c r="H3095">
        <v>0.44229555582935243</v>
      </c>
      <c r="I3095">
        <f t="shared" si="244"/>
        <v>774</v>
      </c>
      <c r="J3095" t="str">
        <f t="shared" si="243"/>
        <v>Out of Test</v>
      </c>
      <c r="K3095" t="str">
        <f>IF(J3095="Test", COUNTIF($J$10:J3095, "Test"),"")</f>
        <v/>
      </c>
      <c r="L3095" t="str">
        <f>IF(J3095="Control", COUNTIF($J$10:J3095, "Control"),"")</f>
        <v/>
      </c>
    </row>
    <row r="3096" spans="1:12">
      <c r="A3096" s="42">
        <v>1518347068</v>
      </c>
      <c r="B3096" s="42">
        <v>1</v>
      </c>
      <c r="C3096" s="42">
        <v>2558</v>
      </c>
      <c r="D3096" s="40" t="s">
        <v>361</v>
      </c>
      <c r="E3096" s="40" t="str">
        <f t="shared" si="242"/>
        <v>Out of test</v>
      </c>
      <c r="F3096" t="str">
        <f t="shared" si="240"/>
        <v>High</v>
      </c>
      <c r="G3096" t="str">
        <f t="shared" si="241"/>
        <v>Beijing_1_High</v>
      </c>
      <c r="H3096">
        <v>0.4426085687360054</v>
      </c>
      <c r="I3096">
        <f t="shared" si="244"/>
        <v>775</v>
      </c>
      <c r="J3096" t="str">
        <f t="shared" si="243"/>
        <v>Out of Test</v>
      </c>
      <c r="K3096" t="str">
        <f>IF(J3096="Test", COUNTIF($J$10:J3096, "Test"),"")</f>
        <v/>
      </c>
      <c r="L3096" t="str">
        <f>IF(J3096="Control", COUNTIF($J$10:J3096, "Control"),"")</f>
        <v/>
      </c>
    </row>
    <row r="3097" spans="1:12">
      <c r="A3097" s="42">
        <v>1519663017</v>
      </c>
      <c r="B3097" s="42">
        <v>1</v>
      </c>
      <c r="C3097" s="42">
        <v>2303</v>
      </c>
      <c r="D3097" s="40" t="s">
        <v>361</v>
      </c>
      <c r="E3097" s="40" t="str">
        <f t="shared" si="242"/>
        <v>Out of test</v>
      </c>
      <c r="F3097" t="str">
        <f t="shared" si="240"/>
        <v>High</v>
      </c>
      <c r="G3097" t="str">
        <f t="shared" si="241"/>
        <v>Beijing_1_High</v>
      </c>
      <c r="H3097">
        <v>0.44336942841050309</v>
      </c>
      <c r="I3097">
        <f t="shared" si="244"/>
        <v>776</v>
      </c>
      <c r="J3097" t="str">
        <f t="shared" si="243"/>
        <v>Out of Test</v>
      </c>
      <c r="K3097" t="str">
        <f>IF(J3097="Test", COUNTIF($J$10:J3097, "Test"),"")</f>
        <v/>
      </c>
      <c r="L3097" t="str">
        <f>IF(J3097="Control", COUNTIF($J$10:J3097, "Control"),"")</f>
        <v/>
      </c>
    </row>
    <row r="3098" spans="1:12">
      <c r="A3098" s="42">
        <v>1514482479</v>
      </c>
      <c r="B3098" s="42">
        <v>1</v>
      </c>
      <c r="C3098" s="42">
        <v>2311</v>
      </c>
      <c r="D3098" s="40" t="s">
        <v>361</v>
      </c>
      <c r="E3098" s="40" t="str">
        <f t="shared" si="242"/>
        <v>Out of test</v>
      </c>
      <c r="F3098" t="str">
        <f t="shared" si="240"/>
        <v>High</v>
      </c>
      <c r="G3098" t="str">
        <f t="shared" si="241"/>
        <v>Beijing_1_High</v>
      </c>
      <c r="H3098">
        <v>0.44368298159480657</v>
      </c>
      <c r="I3098">
        <f t="shared" si="244"/>
        <v>777</v>
      </c>
      <c r="J3098" t="str">
        <f t="shared" si="243"/>
        <v>Out of Test</v>
      </c>
      <c r="K3098" t="str">
        <f>IF(J3098="Test", COUNTIF($J$10:J3098, "Test"),"")</f>
        <v/>
      </c>
      <c r="L3098" t="str">
        <f>IF(J3098="Control", COUNTIF($J$10:J3098, "Control"),"")</f>
        <v/>
      </c>
    </row>
    <row r="3099" spans="1:12">
      <c r="A3099" s="42">
        <v>1513547586</v>
      </c>
      <c r="B3099" s="42">
        <v>1</v>
      </c>
      <c r="C3099" s="42">
        <v>3409</v>
      </c>
      <c r="D3099" s="40" t="s">
        <v>361</v>
      </c>
      <c r="E3099" s="40" t="str">
        <f t="shared" si="242"/>
        <v>Out of test</v>
      </c>
      <c r="F3099" t="str">
        <f t="shared" si="240"/>
        <v>High</v>
      </c>
      <c r="G3099" t="str">
        <f t="shared" si="241"/>
        <v>Beijing_1_High</v>
      </c>
      <c r="H3099">
        <v>0.44386605840191284</v>
      </c>
      <c r="I3099">
        <f t="shared" si="244"/>
        <v>778</v>
      </c>
      <c r="J3099" t="str">
        <f t="shared" si="243"/>
        <v>Out of Test</v>
      </c>
      <c r="K3099" t="str">
        <f>IF(J3099="Test", COUNTIF($J$10:J3099, "Test"),"")</f>
        <v/>
      </c>
      <c r="L3099" t="str">
        <f>IF(J3099="Control", COUNTIF($J$10:J3099, "Control"),"")</f>
        <v/>
      </c>
    </row>
    <row r="3100" spans="1:12">
      <c r="A3100" s="42">
        <v>1512779817</v>
      </c>
      <c r="B3100" s="42">
        <v>1</v>
      </c>
      <c r="C3100" s="42">
        <v>2477</v>
      </c>
      <c r="D3100" s="40" t="s">
        <v>361</v>
      </c>
      <c r="E3100" s="40" t="str">
        <f t="shared" si="242"/>
        <v>Out of test</v>
      </c>
      <c r="F3100" t="str">
        <f t="shared" si="240"/>
        <v>High</v>
      </c>
      <c r="G3100" t="str">
        <f t="shared" si="241"/>
        <v>Beijing_1_High</v>
      </c>
      <c r="H3100">
        <v>0.44407789526755592</v>
      </c>
      <c r="I3100">
        <f t="shared" si="244"/>
        <v>779</v>
      </c>
      <c r="J3100" t="str">
        <f t="shared" si="243"/>
        <v>Out of Test</v>
      </c>
      <c r="K3100" t="str">
        <f>IF(J3100="Test", COUNTIF($J$10:J3100, "Test"),"")</f>
        <v/>
      </c>
      <c r="L3100" t="str">
        <f>IF(J3100="Control", COUNTIF($J$10:J3100, "Control"),"")</f>
        <v/>
      </c>
    </row>
    <row r="3101" spans="1:12">
      <c r="A3101" s="42">
        <v>1519553685</v>
      </c>
      <c r="B3101" s="42">
        <v>1</v>
      </c>
      <c r="C3101" s="42">
        <v>4462</v>
      </c>
      <c r="D3101" s="40" t="s">
        <v>361</v>
      </c>
      <c r="E3101" s="40" t="str">
        <f t="shared" si="242"/>
        <v>Out of test</v>
      </c>
      <c r="F3101" t="str">
        <f t="shared" si="240"/>
        <v>High</v>
      </c>
      <c r="G3101" t="str">
        <f t="shared" si="241"/>
        <v>Beijing_1_High</v>
      </c>
      <c r="H3101">
        <v>0.44563814416760295</v>
      </c>
      <c r="I3101">
        <f t="shared" si="244"/>
        <v>780</v>
      </c>
      <c r="J3101" t="str">
        <f t="shared" si="243"/>
        <v>Out of Test</v>
      </c>
      <c r="K3101" t="str">
        <f>IF(J3101="Test", COUNTIF($J$10:J3101, "Test"),"")</f>
        <v/>
      </c>
      <c r="L3101" t="str">
        <f>IF(J3101="Control", COUNTIF($J$10:J3101, "Control"),"")</f>
        <v/>
      </c>
    </row>
    <row r="3102" spans="1:12">
      <c r="A3102" s="42">
        <v>1511544383</v>
      </c>
      <c r="B3102" s="42">
        <v>1</v>
      </c>
      <c r="C3102" s="42">
        <v>4603</v>
      </c>
      <c r="D3102" s="40" t="s">
        <v>361</v>
      </c>
      <c r="E3102" s="40" t="str">
        <f t="shared" si="242"/>
        <v>Out of test</v>
      </c>
      <c r="F3102" t="str">
        <f t="shared" si="240"/>
        <v>High</v>
      </c>
      <c r="G3102" t="str">
        <f t="shared" si="241"/>
        <v>Beijing_1_High</v>
      </c>
      <c r="H3102">
        <v>0.44667092947814802</v>
      </c>
      <c r="I3102">
        <f t="shared" si="244"/>
        <v>781</v>
      </c>
      <c r="J3102" t="str">
        <f t="shared" si="243"/>
        <v>Out of Test</v>
      </c>
      <c r="K3102" t="str">
        <f>IF(J3102="Test", COUNTIF($J$10:J3102, "Test"),"")</f>
        <v/>
      </c>
      <c r="L3102" t="str">
        <f>IF(J3102="Control", COUNTIF($J$10:J3102, "Control"),"")</f>
        <v/>
      </c>
    </row>
    <row r="3103" spans="1:12">
      <c r="A3103" s="42">
        <v>1513449317</v>
      </c>
      <c r="B3103" s="42">
        <v>1</v>
      </c>
      <c r="C3103" s="42">
        <v>3278</v>
      </c>
      <c r="D3103" s="40" t="s">
        <v>361</v>
      </c>
      <c r="E3103" s="40" t="str">
        <f t="shared" si="242"/>
        <v>Out of test</v>
      </c>
      <c r="F3103" t="str">
        <f t="shared" si="240"/>
        <v>High</v>
      </c>
      <c r="G3103" t="str">
        <f t="shared" si="241"/>
        <v>Beijing_1_High</v>
      </c>
      <c r="H3103">
        <v>0.44720608783846449</v>
      </c>
      <c r="I3103">
        <f t="shared" si="244"/>
        <v>782</v>
      </c>
      <c r="J3103" t="str">
        <f t="shared" si="243"/>
        <v>Out of Test</v>
      </c>
      <c r="K3103" t="str">
        <f>IF(J3103="Test", COUNTIF($J$10:J3103, "Test"),"")</f>
        <v/>
      </c>
      <c r="L3103" t="str">
        <f>IF(J3103="Control", COUNTIF($J$10:J3103, "Control"),"")</f>
        <v/>
      </c>
    </row>
    <row r="3104" spans="1:12">
      <c r="A3104" s="42">
        <v>1517792194</v>
      </c>
      <c r="B3104" s="42">
        <v>1</v>
      </c>
      <c r="C3104" s="42">
        <v>2490</v>
      </c>
      <c r="D3104" s="40" t="s">
        <v>361</v>
      </c>
      <c r="E3104" s="40" t="str">
        <f t="shared" si="242"/>
        <v>Out of test</v>
      </c>
      <c r="F3104" t="str">
        <f t="shared" si="240"/>
        <v>High</v>
      </c>
      <c r="G3104" t="str">
        <f t="shared" si="241"/>
        <v>Beijing_1_High</v>
      </c>
      <c r="H3104">
        <v>0.44741086511136485</v>
      </c>
      <c r="I3104">
        <f t="shared" si="244"/>
        <v>783</v>
      </c>
      <c r="J3104" t="str">
        <f t="shared" si="243"/>
        <v>Out of Test</v>
      </c>
      <c r="K3104" t="str">
        <f>IF(J3104="Test", COUNTIF($J$10:J3104, "Test"),"")</f>
        <v/>
      </c>
      <c r="L3104" t="str">
        <f>IF(J3104="Control", COUNTIF($J$10:J3104, "Control"),"")</f>
        <v/>
      </c>
    </row>
    <row r="3105" spans="1:12">
      <c r="A3105" s="42">
        <v>1516015448</v>
      </c>
      <c r="B3105" s="42">
        <v>1</v>
      </c>
      <c r="C3105" s="42">
        <v>2486</v>
      </c>
      <c r="D3105" s="40" t="s">
        <v>361</v>
      </c>
      <c r="E3105" s="40" t="str">
        <f t="shared" si="242"/>
        <v>Out of test</v>
      </c>
      <c r="F3105" t="str">
        <f t="shared" si="240"/>
        <v>High</v>
      </c>
      <c r="G3105" t="str">
        <f t="shared" si="241"/>
        <v>Beijing_1_High</v>
      </c>
      <c r="H3105">
        <v>0.44746593346268981</v>
      </c>
      <c r="I3105">
        <f t="shared" si="244"/>
        <v>784</v>
      </c>
      <c r="J3105" t="str">
        <f t="shared" si="243"/>
        <v>Out of Test</v>
      </c>
      <c r="K3105" t="str">
        <f>IF(J3105="Test", COUNTIF($J$10:J3105, "Test"),"")</f>
        <v/>
      </c>
      <c r="L3105" t="str">
        <f>IF(J3105="Control", COUNTIF($J$10:J3105, "Control"),"")</f>
        <v/>
      </c>
    </row>
    <row r="3106" spans="1:12">
      <c r="A3106" s="42">
        <v>1513137853</v>
      </c>
      <c r="B3106" s="42">
        <v>1</v>
      </c>
      <c r="C3106" s="42">
        <v>2499</v>
      </c>
      <c r="D3106" s="40" t="s">
        <v>361</v>
      </c>
      <c r="E3106" s="40" t="str">
        <f t="shared" si="242"/>
        <v>Out of test</v>
      </c>
      <c r="F3106" t="str">
        <f t="shared" si="240"/>
        <v>High</v>
      </c>
      <c r="G3106" t="str">
        <f t="shared" si="241"/>
        <v>Beijing_1_High</v>
      </c>
      <c r="H3106">
        <v>0.44838337778301984</v>
      </c>
      <c r="I3106">
        <f t="shared" si="244"/>
        <v>785</v>
      </c>
      <c r="J3106" t="str">
        <f t="shared" si="243"/>
        <v>Out of Test</v>
      </c>
      <c r="K3106" t="str">
        <f>IF(J3106="Test", COUNTIF($J$10:J3106, "Test"),"")</f>
        <v/>
      </c>
      <c r="L3106" t="str">
        <f>IF(J3106="Control", COUNTIF($J$10:J3106, "Control"),"")</f>
        <v/>
      </c>
    </row>
    <row r="3107" spans="1:12">
      <c r="A3107" s="42">
        <v>1518570114</v>
      </c>
      <c r="B3107" s="42">
        <v>1</v>
      </c>
      <c r="C3107" s="42">
        <v>3688</v>
      </c>
      <c r="D3107" s="40" t="s">
        <v>361</v>
      </c>
      <c r="E3107" s="40" t="str">
        <f t="shared" si="242"/>
        <v>Out of test</v>
      </c>
      <c r="F3107" t="str">
        <f t="shared" si="240"/>
        <v>High</v>
      </c>
      <c r="G3107" t="str">
        <f t="shared" si="241"/>
        <v>Beijing_1_High</v>
      </c>
      <c r="H3107">
        <v>0.44869613001849196</v>
      </c>
      <c r="I3107">
        <f t="shared" si="244"/>
        <v>786</v>
      </c>
      <c r="J3107" t="str">
        <f t="shared" si="243"/>
        <v>Out of Test</v>
      </c>
      <c r="K3107" t="str">
        <f>IF(J3107="Test", COUNTIF($J$10:J3107, "Test"),"")</f>
        <v/>
      </c>
      <c r="L3107" t="str">
        <f>IF(J3107="Control", COUNTIF($J$10:J3107, "Control"),"")</f>
        <v/>
      </c>
    </row>
    <row r="3108" spans="1:12">
      <c r="A3108" s="42">
        <v>1515898704</v>
      </c>
      <c r="B3108" s="42">
        <v>1</v>
      </c>
      <c r="C3108" s="42">
        <v>2649</v>
      </c>
      <c r="D3108" s="40" t="s">
        <v>361</v>
      </c>
      <c r="E3108" s="40" t="str">
        <f t="shared" si="242"/>
        <v>Out of test</v>
      </c>
      <c r="F3108" t="str">
        <f t="shared" si="240"/>
        <v>High</v>
      </c>
      <c r="G3108" t="str">
        <f t="shared" si="241"/>
        <v>Beijing_1_High</v>
      </c>
      <c r="H3108">
        <v>0.44882238398139029</v>
      </c>
      <c r="I3108">
        <f t="shared" si="244"/>
        <v>787</v>
      </c>
      <c r="J3108" t="str">
        <f t="shared" si="243"/>
        <v>Out of Test</v>
      </c>
      <c r="K3108" t="str">
        <f>IF(J3108="Test", COUNTIF($J$10:J3108, "Test"),"")</f>
        <v/>
      </c>
      <c r="L3108" t="str">
        <f>IF(J3108="Control", COUNTIF($J$10:J3108, "Control"),"")</f>
        <v/>
      </c>
    </row>
    <row r="3109" spans="1:12">
      <c r="A3109" s="42">
        <v>1517469789</v>
      </c>
      <c r="B3109" s="42">
        <v>1</v>
      </c>
      <c r="C3109" s="42">
        <v>3448</v>
      </c>
      <c r="D3109" s="40" t="s">
        <v>361</v>
      </c>
      <c r="E3109" s="40" t="str">
        <f t="shared" si="242"/>
        <v>Out of test</v>
      </c>
      <c r="F3109" t="str">
        <f t="shared" si="240"/>
        <v>High</v>
      </c>
      <c r="G3109" t="str">
        <f t="shared" si="241"/>
        <v>Beijing_1_High</v>
      </c>
      <c r="H3109">
        <v>0.44930449747826584</v>
      </c>
      <c r="I3109">
        <f t="shared" si="244"/>
        <v>788</v>
      </c>
      <c r="J3109" t="str">
        <f t="shared" si="243"/>
        <v>Out of Test</v>
      </c>
      <c r="K3109" t="str">
        <f>IF(J3109="Test", COUNTIF($J$10:J3109, "Test"),"")</f>
        <v/>
      </c>
      <c r="L3109" t="str">
        <f>IF(J3109="Control", COUNTIF($J$10:J3109, "Control"),"")</f>
        <v/>
      </c>
    </row>
    <row r="3110" spans="1:12">
      <c r="A3110" s="42">
        <v>1513354087</v>
      </c>
      <c r="B3110" s="42">
        <v>1</v>
      </c>
      <c r="C3110" s="42">
        <v>2704</v>
      </c>
      <c r="D3110" s="40" t="s">
        <v>361</v>
      </c>
      <c r="E3110" s="40" t="str">
        <f t="shared" si="242"/>
        <v>Out of test</v>
      </c>
      <c r="F3110" t="str">
        <f t="shared" si="240"/>
        <v>High</v>
      </c>
      <c r="G3110" t="str">
        <f t="shared" si="241"/>
        <v>Beijing_1_High</v>
      </c>
      <c r="H3110">
        <v>0.4493828456116945</v>
      </c>
      <c r="I3110">
        <f t="shared" si="244"/>
        <v>789</v>
      </c>
      <c r="J3110" t="str">
        <f t="shared" si="243"/>
        <v>Out of Test</v>
      </c>
      <c r="K3110" t="str">
        <f>IF(J3110="Test", COUNTIF($J$10:J3110, "Test"),"")</f>
        <v/>
      </c>
      <c r="L3110" t="str">
        <f>IF(J3110="Control", COUNTIF($J$10:J3110, "Control"),"")</f>
        <v/>
      </c>
    </row>
    <row r="3111" spans="1:12">
      <c r="A3111" s="42">
        <v>1517874097</v>
      </c>
      <c r="B3111" s="42">
        <v>1</v>
      </c>
      <c r="C3111" s="42">
        <v>2566</v>
      </c>
      <c r="D3111" s="40" t="s">
        <v>361</v>
      </c>
      <c r="E3111" s="40" t="str">
        <f t="shared" si="242"/>
        <v>Out of test</v>
      </c>
      <c r="F3111" t="str">
        <f t="shared" si="240"/>
        <v>High</v>
      </c>
      <c r="G3111" t="str">
        <f t="shared" si="241"/>
        <v>Beijing_1_High</v>
      </c>
      <c r="H3111">
        <v>0.44943657668762571</v>
      </c>
      <c r="I3111">
        <f t="shared" si="244"/>
        <v>790</v>
      </c>
      <c r="J3111" t="str">
        <f t="shared" si="243"/>
        <v>Out of Test</v>
      </c>
      <c r="K3111" t="str">
        <f>IF(J3111="Test", COUNTIF($J$10:J3111, "Test"),"")</f>
        <v/>
      </c>
      <c r="L3111" t="str">
        <f>IF(J3111="Control", COUNTIF($J$10:J3111, "Control"),"")</f>
        <v/>
      </c>
    </row>
    <row r="3112" spans="1:12">
      <c r="A3112" s="42">
        <v>1511414754</v>
      </c>
      <c r="B3112" s="42">
        <v>1</v>
      </c>
      <c r="C3112" s="42">
        <v>3240</v>
      </c>
      <c r="D3112" s="40" t="s">
        <v>361</v>
      </c>
      <c r="E3112" s="40" t="str">
        <f t="shared" si="242"/>
        <v>Out of test</v>
      </c>
      <c r="F3112" t="str">
        <f t="shared" si="240"/>
        <v>High</v>
      </c>
      <c r="G3112" t="str">
        <f t="shared" si="241"/>
        <v>Beijing_1_High</v>
      </c>
      <c r="H3112">
        <v>0.45015605331398545</v>
      </c>
      <c r="I3112">
        <f t="shared" si="244"/>
        <v>791</v>
      </c>
      <c r="J3112" t="str">
        <f t="shared" si="243"/>
        <v>Out of Test</v>
      </c>
      <c r="K3112" t="str">
        <f>IF(J3112="Test", COUNTIF($J$10:J3112, "Test"),"")</f>
        <v/>
      </c>
      <c r="L3112" t="str">
        <f>IF(J3112="Control", COUNTIF($J$10:J3112, "Control"),"")</f>
        <v/>
      </c>
    </row>
    <row r="3113" spans="1:12">
      <c r="A3113" s="42">
        <v>1512123876</v>
      </c>
      <c r="B3113" s="42">
        <v>1</v>
      </c>
      <c r="C3113" s="42">
        <v>3881</v>
      </c>
      <c r="D3113" s="40" t="s">
        <v>361</v>
      </c>
      <c r="E3113" s="40" t="str">
        <f t="shared" si="242"/>
        <v>Out of test</v>
      </c>
      <c r="F3113" t="str">
        <f t="shared" si="240"/>
        <v>High</v>
      </c>
      <c r="G3113" t="str">
        <f t="shared" si="241"/>
        <v>Beijing_1_High</v>
      </c>
      <c r="H3113">
        <v>0.45036830221672708</v>
      </c>
      <c r="I3113">
        <f t="shared" si="244"/>
        <v>792</v>
      </c>
      <c r="J3113" t="str">
        <f t="shared" si="243"/>
        <v>Out of Test</v>
      </c>
      <c r="K3113" t="str">
        <f>IF(J3113="Test", COUNTIF($J$10:J3113, "Test"),"")</f>
        <v/>
      </c>
      <c r="L3113" t="str">
        <f>IF(J3113="Control", COUNTIF($J$10:J3113, "Control"),"")</f>
        <v/>
      </c>
    </row>
    <row r="3114" spans="1:12">
      <c r="A3114" s="42">
        <v>1514862736</v>
      </c>
      <c r="B3114" s="42">
        <v>1</v>
      </c>
      <c r="C3114" s="42">
        <v>3540</v>
      </c>
      <c r="D3114" s="40" t="s">
        <v>361</v>
      </c>
      <c r="E3114" s="40" t="str">
        <f t="shared" si="242"/>
        <v>Out of test</v>
      </c>
      <c r="F3114" t="str">
        <f t="shared" si="240"/>
        <v>High</v>
      </c>
      <c r="G3114" t="str">
        <f t="shared" si="241"/>
        <v>Beijing_1_High</v>
      </c>
      <c r="H3114">
        <v>0.45054797299381444</v>
      </c>
      <c r="I3114">
        <f t="shared" si="244"/>
        <v>793</v>
      </c>
      <c r="J3114" t="str">
        <f t="shared" si="243"/>
        <v>Out of Test</v>
      </c>
      <c r="K3114" t="str">
        <f>IF(J3114="Test", COUNTIF($J$10:J3114, "Test"),"")</f>
        <v/>
      </c>
      <c r="L3114" t="str">
        <f>IF(J3114="Control", COUNTIF($J$10:J3114, "Control"),"")</f>
        <v/>
      </c>
    </row>
    <row r="3115" spans="1:12">
      <c r="A3115" s="42">
        <v>1518691497</v>
      </c>
      <c r="B3115" s="42">
        <v>1</v>
      </c>
      <c r="C3115" s="42">
        <v>2549</v>
      </c>
      <c r="D3115" s="40" t="s">
        <v>361</v>
      </c>
      <c r="E3115" s="40" t="str">
        <f t="shared" si="242"/>
        <v>Out of test</v>
      </c>
      <c r="F3115" t="str">
        <f t="shared" si="240"/>
        <v>High</v>
      </c>
      <c r="G3115" t="str">
        <f t="shared" si="241"/>
        <v>Beijing_1_High</v>
      </c>
      <c r="H3115">
        <v>0.4505672258608735</v>
      </c>
      <c r="I3115">
        <f t="shared" si="244"/>
        <v>794</v>
      </c>
      <c r="J3115" t="str">
        <f t="shared" si="243"/>
        <v>Out of Test</v>
      </c>
      <c r="K3115" t="str">
        <f>IF(J3115="Test", COUNTIF($J$10:J3115, "Test"),"")</f>
        <v/>
      </c>
      <c r="L3115" t="str">
        <f>IF(J3115="Control", COUNTIF($J$10:J3115, "Control"),"")</f>
        <v/>
      </c>
    </row>
    <row r="3116" spans="1:12">
      <c r="A3116" s="42">
        <v>1512795269</v>
      </c>
      <c r="B3116" s="42">
        <v>1</v>
      </c>
      <c r="C3116" s="42">
        <v>2814</v>
      </c>
      <c r="D3116" s="40" t="s">
        <v>361</v>
      </c>
      <c r="E3116" s="40" t="str">
        <f t="shared" si="242"/>
        <v>Out of test</v>
      </c>
      <c r="F3116" t="str">
        <f t="shared" si="240"/>
        <v>High</v>
      </c>
      <c r="G3116" t="str">
        <f t="shared" si="241"/>
        <v>Beijing_1_High</v>
      </c>
      <c r="H3116">
        <v>0.45106178942798691</v>
      </c>
      <c r="I3116">
        <f t="shared" si="244"/>
        <v>795</v>
      </c>
      <c r="J3116" t="str">
        <f t="shared" si="243"/>
        <v>Out of Test</v>
      </c>
      <c r="K3116" t="str">
        <f>IF(J3116="Test", COUNTIF($J$10:J3116, "Test"),"")</f>
        <v/>
      </c>
      <c r="L3116" t="str">
        <f>IF(J3116="Control", COUNTIF($J$10:J3116, "Control"),"")</f>
        <v/>
      </c>
    </row>
    <row r="3117" spans="1:12">
      <c r="A3117" s="42">
        <v>1512950486</v>
      </c>
      <c r="B3117" s="42">
        <v>1</v>
      </c>
      <c r="C3117" s="42">
        <v>3068</v>
      </c>
      <c r="D3117" s="40" t="s">
        <v>361</v>
      </c>
      <c r="E3117" s="40" t="str">
        <f t="shared" si="242"/>
        <v>Out of test</v>
      </c>
      <c r="F3117" t="str">
        <f t="shared" si="240"/>
        <v>High</v>
      </c>
      <c r="G3117" t="str">
        <f t="shared" si="241"/>
        <v>Beijing_1_High</v>
      </c>
      <c r="H3117">
        <v>0.45197318405887843</v>
      </c>
      <c r="I3117">
        <f t="shared" si="244"/>
        <v>796</v>
      </c>
      <c r="J3117" t="str">
        <f t="shared" si="243"/>
        <v>Out of Test</v>
      </c>
      <c r="K3117" t="str">
        <f>IF(J3117="Test", COUNTIF($J$10:J3117, "Test"),"")</f>
        <v/>
      </c>
      <c r="L3117" t="str">
        <f>IF(J3117="Control", COUNTIF($J$10:J3117, "Control"),"")</f>
        <v/>
      </c>
    </row>
    <row r="3118" spans="1:12">
      <c r="A3118" s="42">
        <v>1514962686</v>
      </c>
      <c r="B3118" s="42">
        <v>1</v>
      </c>
      <c r="C3118" s="42">
        <v>2919</v>
      </c>
      <c r="D3118" s="40" t="s">
        <v>361</v>
      </c>
      <c r="E3118" s="40" t="str">
        <f t="shared" si="242"/>
        <v>Out of test</v>
      </c>
      <c r="F3118" t="str">
        <f t="shared" si="240"/>
        <v>High</v>
      </c>
      <c r="G3118" t="str">
        <f t="shared" si="241"/>
        <v>Beijing_1_High</v>
      </c>
      <c r="H3118">
        <v>0.45206261260610947</v>
      </c>
      <c r="I3118">
        <f t="shared" si="244"/>
        <v>797</v>
      </c>
      <c r="J3118" t="str">
        <f t="shared" si="243"/>
        <v>Out of Test</v>
      </c>
      <c r="K3118" t="str">
        <f>IF(J3118="Test", COUNTIF($J$10:J3118, "Test"),"")</f>
        <v/>
      </c>
      <c r="L3118" t="str">
        <f>IF(J3118="Control", COUNTIF($J$10:J3118, "Control"),"")</f>
        <v/>
      </c>
    </row>
    <row r="3119" spans="1:12">
      <c r="A3119" s="42">
        <v>1514916434</v>
      </c>
      <c r="B3119" s="42">
        <v>1</v>
      </c>
      <c r="C3119" s="42">
        <v>2971</v>
      </c>
      <c r="D3119" s="40" t="s">
        <v>361</v>
      </c>
      <c r="E3119" s="40" t="str">
        <f t="shared" si="242"/>
        <v>Out of test</v>
      </c>
      <c r="F3119" t="str">
        <f t="shared" si="240"/>
        <v>High</v>
      </c>
      <c r="G3119" t="str">
        <f t="shared" si="241"/>
        <v>Beijing_1_High</v>
      </c>
      <c r="H3119">
        <v>0.45250298655443777</v>
      </c>
      <c r="I3119">
        <f t="shared" si="244"/>
        <v>798</v>
      </c>
      <c r="J3119" t="str">
        <f t="shared" si="243"/>
        <v>Out of Test</v>
      </c>
      <c r="K3119" t="str">
        <f>IF(J3119="Test", COUNTIF($J$10:J3119, "Test"),"")</f>
        <v/>
      </c>
      <c r="L3119" t="str">
        <f>IF(J3119="Control", COUNTIF($J$10:J3119, "Control"),"")</f>
        <v/>
      </c>
    </row>
    <row r="3120" spans="1:12">
      <c r="A3120" s="42">
        <v>1519626043</v>
      </c>
      <c r="B3120" s="42">
        <v>1</v>
      </c>
      <c r="C3120" s="42">
        <v>3058</v>
      </c>
      <c r="D3120" s="40" t="s">
        <v>361</v>
      </c>
      <c r="E3120" s="40" t="str">
        <f t="shared" si="242"/>
        <v>Out of test</v>
      </c>
      <c r="F3120" t="str">
        <f t="shared" si="240"/>
        <v>High</v>
      </c>
      <c r="G3120" t="str">
        <f t="shared" si="241"/>
        <v>Beijing_1_High</v>
      </c>
      <c r="H3120">
        <v>0.45428259994224307</v>
      </c>
      <c r="I3120">
        <f t="shared" si="244"/>
        <v>799</v>
      </c>
      <c r="J3120" t="str">
        <f t="shared" si="243"/>
        <v>Out of Test</v>
      </c>
      <c r="K3120" t="str">
        <f>IF(J3120="Test", COUNTIF($J$10:J3120, "Test"),"")</f>
        <v/>
      </c>
      <c r="L3120" t="str">
        <f>IF(J3120="Control", COUNTIF($J$10:J3120, "Control"),"")</f>
        <v/>
      </c>
    </row>
    <row r="3121" spans="1:12">
      <c r="A3121" s="42">
        <v>1512489675</v>
      </c>
      <c r="B3121" s="42">
        <v>1</v>
      </c>
      <c r="C3121" s="42">
        <v>4226</v>
      </c>
      <c r="D3121" s="40" t="s">
        <v>361</v>
      </c>
      <c r="E3121" s="40" t="str">
        <f t="shared" si="242"/>
        <v>Out of test</v>
      </c>
      <c r="F3121" t="str">
        <f t="shared" si="240"/>
        <v>High</v>
      </c>
      <c r="G3121" t="str">
        <f t="shared" si="241"/>
        <v>Beijing_1_High</v>
      </c>
      <c r="H3121">
        <v>0.4548382923909513</v>
      </c>
      <c r="I3121">
        <f t="shared" si="244"/>
        <v>800</v>
      </c>
      <c r="J3121" t="str">
        <f t="shared" si="243"/>
        <v>Out of Test</v>
      </c>
      <c r="K3121" t="str">
        <f>IF(J3121="Test", COUNTIF($J$10:J3121, "Test"),"")</f>
        <v/>
      </c>
      <c r="L3121" t="str">
        <f>IF(J3121="Control", COUNTIF($J$10:J3121, "Control"),"")</f>
        <v/>
      </c>
    </row>
    <row r="3122" spans="1:12">
      <c r="A3122" s="42">
        <v>1514428183</v>
      </c>
      <c r="B3122" s="42">
        <v>1</v>
      </c>
      <c r="C3122" s="42">
        <v>3161</v>
      </c>
      <c r="D3122" s="40" t="s">
        <v>361</v>
      </c>
      <c r="E3122" s="40" t="str">
        <f t="shared" si="242"/>
        <v>Out of test</v>
      </c>
      <c r="F3122" t="str">
        <f t="shared" si="240"/>
        <v>High</v>
      </c>
      <c r="G3122" t="str">
        <f t="shared" si="241"/>
        <v>Beijing_1_High</v>
      </c>
      <c r="H3122">
        <v>0.45492330797084768</v>
      </c>
      <c r="I3122">
        <f t="shared" si="244"/>
        <v>801</v>
      </c>
      <c r="J3122" t="str">
        <f t="shared" si="243"/>
        <v>Out of Test</v>
      </c>
      <c r="K3122" t="str">
        <f>IF(J3122="Test", COUNTIF($J$10:J3122, "Test"),"")</f>
        <v/>
      </c>
      <c r="L3122" t="str">
        <f>IF(J3122="Control", COUNTIF($J$10:J3122, "Control"),"")</f>
        <v/>
      </c>
    </row>
    <row r="3123" spans="1:12">
      <c r="A3123" s="42">
        <v>1514445943</v>
      </c>
      <c r="B3123" s="42">
        <v>1</v>
      </c>
      <c r="C3123" s="42">
        <v>3810</v>
      </c>
      <c r="D3123" s="40" t="s">
        <v>361</v>
      </c>
      <c r="E3123" s="40" t="str">
        <f t="shared" si="242"/>
        <v>Out of test</v>
      </c>
      <c r="F3123" t="str">
        <f t="shared" si="240"/>
        <v>High</v>
      </c>
      <c r="G3123" t="str">
        <f t="shared" si="241"/>
        <v>Beijing_1_High</v>
      </c>
      <c r="H3123">
        <v>0.45504583201369497</v>
      </c>
      <c r="I3123">
        <f t="shared" si="244"/>
        <v>802</v>
      </c>
      <c r="J3123" t="str">
        <f t="shared" si="243"/>
        <v>Out of Test</v>
      </c>
      <c r="K3123" t="str">
        <f>IF(J3123="Test", COUNTIF($J$10:J3123, "Test"),"")</f>
        <v/>
      </c>
      <c r="L3123" t="str">
        <f>IF(J3123="Control", COUNTIF($J$10:J3123, "Control"),"")</f>
        <v/>
      </c>
    </row>
    <row r="3124" spans="1:12">
      <c r="A3124" s="42">
        <v>1516997635</v>
      </c>
      <c r="B3124" s="42">
        <v>1</v>
      </c>
      <c r="C3124" s="42">
        <v>3070</v>
      </c>
      <c r="D3124" s="40" t="s">
        <v>361</v>
      </c>
      <c r="E3124" s="40" t="str">
        <f t="shared" si="242"/>
        <v>Out of test</v>
      </c>
      <c r="F3124" t="str">
        <f t="shared" si="240"/>
        <v>High</v>
      </c>
      <c r="G3124" t="str">
        <f t="shared" si="241"/>
        <v>Beijing_1_High</v>
      </c>
      <c r="H3124">
        <v>0.4553292329707801</v>
      </c>
      <c r="I3124">
        <f t="shared" si="244"/>
        <v>803</v>
      </c>
      <c r="J3124" t="str">
        <f t="shared" si="243"/>
        <v>Out of Test</v>
      </c>
      <c r="K3124" t="str">
        <f>IF(J3124="Test", COUNTIF($J$10:J3124, "Test"),"")</f>
        <v/>
      </c>
      <c r="L3124" t="str">
        <f>IF(J3124="Control", COUNTIF($J$10:J3124, "Control"),"")</f>
        <v/>
      </c>
    </row>
    <row r="3125" spans="1:12">
      <c r="A3125" s="42">
        <v>1518138684</v>
      </c>
      <c r="B3125" s="42">
        <v>1</v>
      </c>
      <c r="C3125" s="42">
        <v>2483</v>
      </c>
      <c r="D3125" s="40" t="s">
        <v>361</v>
      </c>
      <c r="E3125" s="40" t="str">
        <f t="shared" si="242"/>
        <v>Out of test</v>
      </c>
      <c r="F3125" t="str">
        <f t="shared" si="240"/>
        <v>High</v>
      </c>
      <c r="G3125" t="str">
        <f t="shared" si="241"/>
        <v>Beijing_1_High</v>
      </c>
      <c r="H3125">
        <v>0.45572664320246403</v>
      </c>
      <c r="I3125">
        <f t="shared" si="244"/>
        <v>804</v>
      </c>
      <c r="J3125" t="str">
        <f t="shared" si="243"/>
        <v>Out of Test</v>
      </c>
      <c r="K3125" t="str">
        <f>IF(J3125="Test", COUNTIF($J$10:J3125, "Test"),"")</f>
        <v/>
      </c>
      <c r="L3125" t="str">
        <f>IF(J3125="Control", COUNTIF($J$10:J3125, "Control"),"")</f>
        <v/>
      </c>
    </row>
    <row r="3126" spans="1:12">
      <c r="A3126" s="42">
        <v>1511307505</v>
      </c>
      <c r="B3126" s="42">
        <v>1</v>
      </c>
      <c r="C3126" s="42">
        <v>4053</v>
      </c>
      <c r="D3126" s="40" t="s">
        <v>361</v>
      </c>
      <c r="E3126" s="40" t="str">
        <f t="shared" si="242"/>
        <v>Out of test</v>
      </c>
      <c r="F3126" t="str">
        <f t="shared" si="240"/>
        <v>High</v>
      </c>
      <c r="G3126" t="str">
        <f t="shared" si="241"/>
        <v>Beijing_1_High</v>
      </c>
      <c r="H3126">
        <v>0.45573028778537172</v>
      </c>
      <c r="I3126">
        <f t="shared" si="244"/>
        <v>805</v>
      </c>
      <c r="J3126" t="str">
        <f t="shared" si="243"/>
        <v>Out of Test</v>
      </c>
      <c r="K3126" t="str">
        <f>IF(J3126="Test", COUNTIF($J$10:J3126, "Test"),"")</f>
        <v/>
      </c>
      <c r="L3126" t="str">
        <f>IF(J3126="Control", COUNTIF($J$10:J3126, "Control"),"")</f>
        <v/>
      </c>
    </row>
    <row r="3127" spans="1:12">
      <c r="A3127" s="42">
        <v>1511952538</v>
      </c>
      <c r="B3127" s="42">
        <v>1</v>
      </c>
      <c r="C3127" s="42">
        <v>2729</v>
      </c>
      <c r="D3127" s="40" t="s">
        <v>361</v>
      </c>
      <c r="E3127" s="40" t="str">
        <f t="shared" si="242"/>
        <v>Out of test</v>
      </c>
      <c r="F3127" t="str">
        <f t="shared" si="240"/>
        <v>High</v>
      </c>
      <c r="G3127" t="str">
        <f t="shared" si="241"/>
        <v>Beijing_1_High</v>
      </c>
      <c r="H3127">
        <v>0.45576633336798489</v>
      </c>
      <c r="I3127">
        <f t="shared" si="244"/>
        <v>806</v>
      </c>
      <c r="J3127" t="str">
        <f t="shared" si="243"/>
        <v>Out of Test</v>
      </c>
      <c r="K3127" t="str">
        <f>IF(J3127="Test", COUNTIF($J$10:J3127, "Test"),"")</f>
        <v/>
      </c>
      <c r="L3127" t="str">
        <f>IF(J3127="Control", COUNTIF($J$10:J3127, "Control"),"")</f>
        <v/>
      </c>
    </row>
    <row r="3128" spans="1:12">
      <c r="A3128" s="42">
        <v>1513834033</v>
      </c>
      <c r="B3128" s="42">
        <v>1</v>
      </c>
      <c r="C3128" s="42">
        <v>3644</v>
      </c>
      <c r="D3128" s="40" t="s">
        <v>361</v>
      </c>
      <c r="E3128" s="40" t="str">
        <f t="shared" si="242"/>
        <v>Out of test</v>
      </c>
      <c r="F3128" t="str">
        <f t="shared" si="240"/>
        <v>High</v>
      </c>
      <c r="G3128" t="str">
        <f t="shared" si="241"/>
        <v>Beijing_1_High</v>
      </c>
      <c r="H3128">
        <v>0.45770531956197258</v>
      </c>
      <c r="I3128">
        <f t="shared" si="244"/>
        <v>807</v>
      </c>
      <c r="J3128" t="str">
        <f t="shared" si="243"/>
        <v>Out of Test</v>
      </c>
      <c r="K3128" t="str">
        <f>IF(J3128="Test", COUNTIF($J$10:J3128, "Test"),"")</f>
        <v/>
      </c>
      <c r="L3128" t="str">
        <f>IF(J3128="Control", COUNTIF($J$10:J3128, "Control"),"")</f>
        <v/>
      </c>
    </row>
    <row r="3129" spans="1:12">
      <c r="A3129" s="42">
        <v>1512713254</v>
      </c>
      <c r="B3129" s="42">
        <v>1</v>
      </c>
      <c r="C3129" s="42">
        <v>3533</v>
      </c>
      <c r="D3129" s="40" t="s">
        <v>361</v>
      </c>
      <c r="E3129" s="40" t="str">
        <f t="shared" si="242"/>
        <v>Out of test</v>
      </c>
      <c r="F3129" t="str">
        <f t="shared" si="240"/>
        <v>High</v>
      </c>
      <c r="G3129" t="str">
        <f t="shared" si="241"/>
        <v>Beijing_1_High</v>
      </c>
      <c r="H3129">
        <v>0.45790381863664953</v>
      </c>
      <c r="I3129">
        <f t="shared" si="244"/>
        <v>808</v>
      </c>
      <c r="J3129" t="str">
        <f t="shared" si="243"/>
        <v>Out of Test</v>
      </c>
      <c r="K3129" t="str">
        <f>IF(J3129="Test", COUNTIF($J$10:J3129, "Test"),"")</f>
        <v/>
      </c>
      <c r="L3129" t="str">
        <f>IF(J3129="Control", COUNTIF($J$10:J3129, "Control"),"")</f>
        <v/>
      </c>
    </row>
    <row r="3130" spans="1:12">
      <c r="A3130" s="42">
        <v>1518592159</v>
      </c>
      <c r="B3130" s="42">
        <v>1</v>
      </c>
      <c r="C3130" s="42">
        <v>3459</v>
      </c>
      <c r="D3130" s="40" t="s">
        <v>361</v>
      </c>
      <c r="E3130" s="40" t="str">
        <f t="shared" si="242"/>
        <v>Out of test</v>
      </c>
      <c r="F3130" t="str">
        <f t="shared" si="240"/>
        <v>High</v>
      </c>
      <c r="G3130" t="str">
        <f t="shared" si="241"/>
        <v>Beijing_1_High</v>
      </c>
      <c r="H3130">
        <v>0.45828880928418758</v>
      </c>
      <c r="I3130">
        <f t="shared" si="244"/>
        <v>809</v>
      </c>
      <c r="J3130" t="str">
        <f t="shared" si="243"/>
        <v>Out of Test</v>
      </c>
      <c r="K3130" t="str">
        <f>IF(J3130="Test", COUNTIF($J$10:J3130, "Test"),"")</f>
        <v/>
      </c>
      <c r="L3130" t="str">
        <f>IF(J3130="Control", COUNTIF($J$10:J3130, "Control"),"")</f>
        <v/>
      </c>
    </row>
    <row r="3131" spans="1:12">
      <c r="A3131" s="42">
        <v>1514788426</v>
      </c>
      <c r="B3131" s="42">
        <v>1</v>
      </c>
      <c r="C3131" s="42">
        <v>3036</v>
      </c>
      <c r="D3131" s="40" t="s">
        <v>361</v>
      </c>
      <c r="E3131" s="40" t="str">
        <f t="shared" si="242"/>
        <v>Out of test</v>
      </c>
      <c r="F3131" t="str">
        <f t="shared" si="240"/>
        <v>High</v>
      </c>
      <c r="G3131" t="str">
        <f t="shared" si="241"/>
        <v>Beijing_1_High</v>
      </c>
      <c r="H3131">
        <v>0.45983396907298713</v>
      </c>
      <c r="I3131">
        <f t="shared" si="244"/>
        <v>810</v>
      </c>
      <c r="J3131" t="str">
        <f t="shared" si="243"/>
        <v>Out of Test</v>
      </c>
      <c r="K3131" t="str">
        <f>IF(J3131="Test", COUNTIF($J$10:J3131, "Test"),"")</f>
        <v/>
      </c>
      <c r="L3131" t="str">
        <f>IF(J3131="Control", COUNTIF($J$10:J3131, "Control"),"")</f>
        <v/>
      </c>
    </row>
    <row r="3132" spans="1:12">
      <c r="A3132" s="42">
        <v>1511690637</v>
      </c>
      <c r="B3132" s="42">
        <v>1</v>
      </c>
      <c r="C3132" s="42">
        <v>3082</v>
      </c>
      <c r="D3132" s="40" t="s">
        <v>361</v>
      </c>
      <c r="E3132" s="40" t="str">
        <f t="shared" si="242"/>
        <v>Out of test</v>
      </c>
      <c r="F3132" t="str">
        <f t="shared" si="240"/>
        <v>High</v>
      </c>
      <c r="G3132" t="str">
        <f t="shared" si="241"/>
        <v>Beijing_1_High</v>
      </c>
      <c r="H3132">
        <v>0.45988328240407872</v>
      </c>
      <c r="I3132">
        <f t="shared" si="244"/>
        <v>811</v>
      </c>
      <c r="J3132" t="str">
        <f t="shared" si="243"/>
        <v>Out of Test</v>
      </c>
      <c r="K3132" t="str">
        <f>IF(J3132="Test", COUNTIF($J$10:J3132, "Test"),"")</f>
        <v/>
      </c>
      <c r="L3132" t="str">
        <f>IF(J3132="Control", COUNTIF($J$10:J3132, "Control"),"")</f>
        <v/>
      </c>
    </row>
    <row r="3133" spans="1:12">
      <c r="A3133" s="42">
        <v>1515666557</v>
      </c>
      <c r="B3133" s="42">
        <v>1</v>
      </c>
      <c r="C3133" s="42">
        <v>3575</v>
      </c>
      <c r="D3133" s="40" t="s">
        <v>361</v>
      </c>
      <c r="E3133" s="40" t="str">
        <f t="shared" si="242"/>
        <v>Out of test</v>
      </c>
      <c r="F3133" t="str">
        <f t="shared" si="240"/>
        <v>High</v>
      </c>
      <c r="G3133" t="str">
        <f t="shared" si="241"/>
        <v>Beijing_1_High</v>
      </c>
      <c r="H3133">
        <v>0.46175281728555206</v>
      </c>
      <c r="I3133">
        <f t="shared" si="244"/>
        <v>812</v>
      </c>
      <c r="J3133" t="str">
        <f t="shared" si="243"/>
        <v>Out of Test</v>
      </c>
      <c r="K3133" t="str">
        <f>IF(J3133="Test", COUNTIF($J$10:J3133, "Test"),"")</f>
        <v/>
      </c>
      <c r="L3133" t="str">
        <f>IF(J3133="Control", COUNTIF($J$10:J3133, "Control"),"")</f>
        <v/>
      </c>
    </row>
    <row r="3134" spans="1:12">
      <c r="A3134" s="42">
        <v>1519117037</v>
      </c>
      <c r="B3134" s="42">
        <v>1</v>
      </c>
      <c r="C3134" s="42">
        <v>3590</v>
      </c>
      <c r="D3134" s="40" t="s">
        <v>361</v>
      </c>
      <c r="E3134" s="40" t="str">
        <f t="shared" si="242"/>
        <v>Out of test</v>
      </c>
      <c r="F3134" t="str">
        <f t="shared" si="240"/>
        <v>High</v>
      </c>
      <c r="G3134" t="str">
        <f t="shared" si="241"/>
        <v>Beijing_1_High</v>
      </c>
      <c r="H3134">
        <v>0.46271661474667558</v>
      </c>
      <c r="I3134">
        <f t="shared" si="244"/>
        <v>813</v>
      </c>
      <c r="J3134" t="str">
        <f t="shared" si="243"/>
        <v>Out of Test</v>
      </c>
      <c r="K3134" t="str">
        <f>IF(J3134="Test", COUNTIF($J$10:J3134, "Test"),"")</f>
        <v/>
      </c>
      <c r="L3134" t="str">
        <f>IF(J3134="Control", COUNTIF($J$10:J3134, "Control"),"")</f>
        <v/>
      </c>
    </row>
    <row r="3135" spans="1:12">
      <c r="A3135" s="42">
        <v>1512840753</v>
      </c>
      <c r="B3135" s="42">
        <v>1</v>
      </c>
      <c r="C3135" s="42">
        <v>2495</v>
      </c>
      <c r="D3135" s="40" t="s">
        <v>361</v>
      </c>
      <c r="E3135" s="40" t="str">
        <f t="shared" si="242"/>
        <v>Out of test</v>
      </c>
      <c r="F3135" t="str">
        <f t="shared" si="240"/>
        <v>High</v>
      </c>
      <c r="G3135" t="str">
        <f t="shared" si="241"/>
        <v>Beijing_1_High</v>
      </c>
      <c r="H3135">
        <v>0.46281933532806541</v>
      </c>
      <c r="I3135">
        <f t="shared" si="244"/>
        <v>814</v>
      </c>
      <c r="J3135" t="str">
        <f t="shared" si="243"/>
        <v>Out of Test</v>
      </c>
      <c r="K3135" t="str">
        <f>IF(J3135="Test", COUNTIF($J$10:J3135, "Test"),"")</f>
        <v/>
      </c>
      <c r="L3135" t="str">
        <f>IF(J3135="Control", COUNTIF($J$10:J3135, "Control"),"")</f>
        <v/>
      </c>
    </row>
    <row r="3136" spans="1:12">
      <c r="A3136" s="42">
        <v>1516379156</v>
      </c>
      <c r="B3136" s="42">
        <v>1</v>
      </c>
      <c r="C3136" s="42">
        <v>3718</v>
      </c>
      <c r="D3136" s="40" t="s">
        <v>361</v>
      </c>
      <c r="E3136" s="40" t="str">
        <f t="shared" si="242"/>
        <v>Out of test</v>
      </c>
      <c r="F3136" t="str">
        <f t="shared" si="240"/>
        <v>High</v>
      </c>
      <c r="G3136" t="str">
        <f t="shared" si="241"/>
        <v>Beijing_1_High</v>
      </c>
      <c r="H3136">
        <v>0.46311209005674014</v>
      </c>
      <c r="I3136">
        <f t="shared" si="244"/>
        <v>815</v>
      </c>
      <c r="J3136" t="str">
        <f t="shared" si="243"/>
        <v>Out of Test</v>
      </c>
      <c r="K3136" t="str">
        <f>IF(J3136="Test", COUNTIF($J$10:J3136, "Test"),"")</f>
        <v/>
      </c>
      <c r="L3136" t="str">
        <f>IF(J3136="Control", COUNTIF($J$10:J3136, "Control"),"")</f>
        <v/>
      </c>
    </row>
    <row r="3137" spans="1:12">
      <c r="A3137" s="42">
        <v>1513086395</v>
      </c>
      <c r="B3137" s="42">
        <v>1</v>
      </c>
      <c r="C3137" s="42">
        <v>4929</v>
      </c>
      <c r="D3137" s="40" t="s">
        <v>361</v>
      </c>
      <c r="E3137" s="40" t="str">
        <f t="shared" si="242"/>
        <v>Out of test</v>
      </c>
      <c r="F3137" t="str">
        <f t="shared" si="240"/>
        <v>High</v>
      </c>
      <c r="G3137" t="str">
        <f t="shared" si="241"/>
        <v>Beijing_1_High</v>
      </c>
      <c r="H3137">
        <v>0.46368116185194008</v>
      </c>
      <c r="I3137">
        <f t="shared" si="244"/>
        <v>816</v>
      </c>
      <c r="J3137" t="str">
        <f t="shared" si="243"/>
        <v>Out of Test</v>
      </c>
      <c r="K3137" t="str">
        <f>IF(J3137="Test", COUNTIF($J$10:J3137, "Test"),"")</f>
        <v/>
      </c>
      <c r="L3137" t="str">
        <f>IF(J3137="Control", COUNTIF($J$10:J3137, "Control"),"")</f>
        <v/>
      </c>
    </row>
    <row r="3138" spans="1:12">
      <c r="A3138" s="42">
        <v>1513540888</v>
      </c>
      <c r="B3138" s="42">
        <v>1</v>
      </c>
      <c r="C3138" s="42">
        <v>3413</v>
      </c>
      <c r="D3138" s="40" t="s">
        <v>361</v>
      </c>
      <c r="E3138" s="40" t="str">
        <f t="shared" si="242"/>
        <v>Out of test</v>
      </c>
      <c r="F3138" t="str">
        <f t="shared" si="240"/>
        <v>High</v>
      </c>
      <c r="G3138" t="str">
        <f t="shared" si="241"/>
        <v>Beijing_1_High</v>
      </c>
      <c r="H3138">
        <v>0.46368304396235893</v>
      </c>
      <c r="I3138">
        <f t="shared" si="244"/>
        <v>817</v>
      </c>
      <c r="J3138" t="str">
        <f t="shared" si="243"/>
        <v>Out of Test</v>
      </c>
      <c r="K3138" t="str">
        <f>IF(J3138="Test", COUNTIF($J$10:J3138, "Test"),"")</f>
        <v/>
      </c>
      <c r="L3138" t="str">
        <f>IF(J3138="Control", COUNTIF($J$10:J3138, "Control"),"")</f>
        <v/>
      </c>
    </row>
    <row r="3139" spans="1:12">
      <c r="A3139" s="42">
        <v>1512607909</v>
      </c>
      <c r="B3139" s="42">
        <v>1</v>
      </c>
      <c r="C3139" s="42">
        <v>3315</v>
      </c>
      <c r="D3139" s="40" t="s">
        <v>361</v>
      </c>
      <c r="E3139" s="40" t="str">
        <f t="shared" si="242"/>
        <v>Out of test</v>
      </c>
      <c r="F3139" t="str">
        <f t="shared" si="240"/>
        <v>High</v>
      </c>
      <c r="G3139" t="str">
        <f t="shared" si="241"/>
        <v>Beijing_1_High</v>
      </c>
      <c r="H3139">
        <v>0.46426719511528114</v>
      </c>
      <c r="I3139">
        <f t="shared" si="244"/>
        <v>818</v>
      </c>
      <c r="J3139" t="str">
        <f t="shared" si="243"/>
        <v>Out of Test</v>
      </c>
      <c r="K3139" t="str">
        <f>IF(J3139="Test", COUNTIF($J$10:J3139, "Test"),"")</f>
        <v/>
      </c>
      <c r="L3139" t="str">
        <f>IF(J3139="Control", COUNTIF($J$10:J3139, "Control"),"")</f>
        <v/>
      </c>
    </row>
    <row r="3140" spans="1:12">
      <c r="A3140" s="42">
        <v>1516094186</v>
      </c>
      <c r="B3140" s="42">
        <v>1</v>
      </c>
      <c r="C3140" s="42">
        <v>3035</v>
      </c>
      <c r="D3140" s="40" t="s">
        <v>361</v>
      </c>
      <c r="E3140" s="40" t="str">
        <f t="shared" si="242"/>
        <v>Out of test</v>
      </c>
      <c r="F3140" t="str">
        <f t="shared" si="240"/>
        <v>High</v>
      </c>
      <c r="G3140" t="str">
        <f t="shared" si="241"/>
        <v>Beijing_1_High</v>
      </c>
      <c r="H3140">
        <v>0.4648999000893872</v>
      </c>
      <c r="I3140">
        <f t="shared" si="244"/>
        <v>819</v>
      </c>
      <c r="J3140" t="str">
        <f t="shared" si="243"/>
        <v>Out of Test</v>
      </c>
      <c r="K3140" t="str">
        <f>IF(J3140="Test", COUNTIF($J$10:J3140, "Test"),"")</f>
        <v/>
      </c>
      <c r="L3140" t="str">
        <f>IF(J3140="Control", COUNTIF($J$10:J3140, "Control"),"")</f>
        <v/>
      </c>
    </row>
    <row r="3141" spans="1:12">
      <c r="A3141" s="42">
        <v>1517686667</v>
      </c>
      <c r="B3141" s="42">
        <v>1</v>
      </c>
      <c r="C3141" s="42">
        <v>2505</v>
      </c>
      <c r="D3141" s="40" t="s">
        <v>361</v>
      </c>
      <c r="E3141" s="40" t="str">
        <f t="shared" si="242"/>
        <v>Out of test</v>
      </c>
      <c r="F3141" t="str">
        <f t="shared" si="240"/>
        <v>High</v>
      </c>
      <c r="G3141" t="str">
        <f t="shared" si="241"/>
        <v>Beijing_1_High</v>
      </c>
      <c r="H3141">
        <v>0.46542526245208948</v>
      </c>
      <c r="I3141">
        <f t="shared" si="244"/>
        <v>820</v>
      </c>
      <c r="J3141" t="str">
        <f t="shared" si="243"/>
        <v>Out of Test</v>
      </c>
      <c r="K3141" t="str">
        <f>IF(J3141="Test", COUNTIF($J$10:J3141, "Test"),"")</f>
        <v/>
      </c>
      <c r="L3141" t="str">
        <f>IF(J3141="Control", COUNTIF($J$10:J3141, "Control"),"")</f>
        <v/>
      </c>
    </row>
    <row r="3142" spans="1:12">
      <c r="A3142" s="42">
        <v>1515744386</v>
      </c>
      <c r="B3142" s="42">
        <v>1</v>
      </c>
      <c r="C3142" s="42">
        <v>4099</v>
      </c>
      <c r="D3142" s="40" t="s">
        <v>361</v>
      </c>
      <c r="E3142" s="40" t="str">
        <f t="shared" si="242"/>
        <v>Out of test</v>
      </c>
      <c r="F3142" t="str">
        <f t="shared" si="240"/>
        <v>High</v>
      </c>
      <c r="G3142" t="str">
        <f t="shared" si="241"/>
        <v>Beijing_1_High</v>
      </c>
      <c r="H3142">
        <v>0.46573243422718769</v>
      </c>
      <c r="I3142">
        <f t="shared" si="244"/>
        <v>821</v>
      </c>
      <c r="J3142" t="str">
        <f t="shared" si="243"/>
        <v>Out of Test</v>
      </c>
      <c r="K3142" t="str">
        <f>IF(J3142="Test", COUNTIF($J$10:J3142, "Test"),"")</f>
        <v/>
      </c>
      <c r="L3142" t="str">
        <f>IF(J3142="Control", COUNTIF($J$10:J3142, "Control"),"")</f>
        <v/>
      </c>
    </row>
    <row r="3143" spans="1:12">
      <c r="A3143" s="42">
        <v>1517356703</v>
      </c>
      <c r="B3143" s="42">
        <v>1</v>
      </c>
      <c r="C3143" s="42">
        <v>3147</v>
      </c>
      <c r="D3143" s="40" t="s">
        <v>361</v>
      </c>
      <c r="E3143" s="40" t="str">
        <f t="shared" si="242"/>
        <v>Out of test</v>
      </c>
      <c r="F3143" t="str">
        <f t="shared" si="240"/>
        <v>High</v>
      </c>
      <c r="G3143" t="str">
        <f t="shared" si="241"/>
        <v>Beijing_1_High</v>
      </c>
      <c r="H3143">
        <v>0.46576617212934868</v>
      </c>
      <c r="I3143">
        <f t="shared" si="244"/>
        <v>822</v>
      </c>
      <c r="J3143" t="str">
        <f t="shared" si="243"/>
        <v>Out of Test</v>
      </c>
      <c r="K3143" t="str">
        <f>IF(J3143="Test", COUNTIF($J$10:J3143, "Test"),"")</f>
        <v/>
      </c>
      <c r="L3143" t="str">
        <f>IF(J3143="Control", COUNTIF($J$10:J3143, "Control"),"")</f>
        <v/>
      </c>
    </row>
    <row r="3144" spans="1:12">
      <c r="A3144" s="42">
        <v>1515383923</v>
      </c>
      <c r="B3144" s="42">
        <v>1</v>
      </c>
      <c r="C3144" s="42">
        <v>4002</v>
      </c>
      <c r="D3144" s="40" t="s">
        <v>361</v>
      </c>
      <c r="E3144" s="40" t="str">
        <f t="shared" si="242"/>
        <v>Out of test</v>
      </c>
      <c r="F3144" t="str">
        <f t="shared" si="240"/>
        <v>High</v>
      </c>
      <c r="G3144" t="str">
        <f t="shared" si="241"/>
        <v>Beijing_1_High</v>
      </c>
      <c r="H3144">
        <v>0.46585507183215424</v>
      </c>
      <c r="I3144">
        <f t="shared" si="244"/>
        <v>823</v>
      </c>
      <c r="J3144" t="str">
        <f t="shared" si="243"/>
        <v>Out of Test</v>
      </c>
      <c r="K3144" t="str">
        <f>IF(J3144="Test", COUNTIF($J$10:J3144, "Test"),"")</f>
        <v/>
      </c>
      <c r="L3144" t="str">
        <f>IF(J3144="Control", COUNTIF($J$10:J3144, "Control"),"")</f>
        <v/>
      </c>
    </row>
    <row r="3145" spans="1:12">
      <c r="A3145" s="42">
        <v>1519054974</v>
      </c>
      <c r="B3145" s="42">
        <v>1</v>
      </c>
      <c r="C3145" s="42">
        <v>3693</v>
      </c>
      <c r="D3145" s="40" t="s">
        <v>361</v>
      </c>
      <c r="E3145" s="40" t="str">
        <f t="shared" si="242"/>
        <v>Out of test</v>
      </c>
      <c r="F3145" t="str">
        <f t="shared" si="240"/>
        <v>High</v>
      </c>
      <c r="G3145" t="str">
        <f t="shared" si="241"/>
        <v>Beijing_1_High</v>
      </c>
      <c r="H3145">
        <v>0.46677173198738675</v>
      </c>
      <c r="I3145">
        <f t="shared" si="244"/>
        <v>824</v>
      </c>
      <c r="J3145" t="str">
        <f t="shared" si="243"/>
        <v>Out of Test</v>
      </c>
      <c r="K3145" t="str">
        <f>IF(J3145="Test", COUNTIF($J$10:J3145, "Test"),"")</f>
        <v/>
      </c>
      <c r="L3145" t="str">
        <f>IF(J3145="Control", COUNTIF($J$10:J3145, "Control"),"")</f>
        <v/>
      </c>
    </row>
    <row r="3146" spans="1:12">
      <c r="A3146" s="42">
        <v>1512778125</v>
      </c>
      <c r="B3146" s="42">
        <v>1</v>
      </c>
      <c r="C3146" s="42">
        <v>3323</v>
      </c>
      <c r="D3146" s="40" t="s">
        <v>361</v>
      </c>
      <c r="E3146" s="40" t="str">
        <f t="shared" si="242"/>
        <v>Out of test</v>
      </c>
      <c r="F3146" t="str">
        <f t="shared" ref="F3146:F3209" si="245">_xlfn.IFS(C3146&lt;1069, "Low", C3146&lt;2277, "Mid", C3146&gt;=2277, "High")</f>
        <v>High</v>
      </c>
      <c r="G3146" t="str">
        <f t="shared" ref="G3146:G3209" si="246">D3146&amp;"_"&amp;B3146&amp;"_"&amp;F3146</f>
        <v>Beijing_1_High</v>
      </c>
      <c r="H3146">
        <v>0.46724705152350432</v>
      </c>
      <c r="I3146">
        <f t="shared" si="244"/>
        <v>825</v>
      </c>
      <c r="J3146" t="str">
        <f t="shared" si="243"/>
        <v>Out of Test</v>
      </c>
      <c r="K3146" t="str">
        <f>IF(J3146="Test", COUNTIF($J$10:J3146, "Test"),"")</f>
        <v/>
      </c>
      <c r="L3146" t="str">
        <f>IF(J3146="Control", COUNTIF($J$10:J3146, "Control"),"")</f>
        <v/>
      </c>
    </row>
    <row r="3147" spans="1:12">
      <c r="A3147" s="42">
        <v>1519978576</v>
      </c>
      <c r="B3147" s="42">
        <v>1</v>
      </c>
      <c r="C3147" s="42">
        <v>3171</v>
      </c>
      <c r="D3147" s="40" t="s">
        <v>361</v>
      </c>
      <c r="E3147" s="40" t="str">
        <f t="shared" ref="E3147:E3210" si="247">IF(AND(J3147="Test",K3147&lt;=3000),"Test",IF(AND(J3147="Control",L3147&lt;=3000),"Control","Out of test"))</f>
        <v>Out of test</v>
      </c>
      <c r="F3147" t="str">
        <f t="shared" si="245"/>
        <v>High</v>
      </c>
      <c r="G3147" t="str">
        <f t="shared" si="246"/>
        <v>Beijing_1_High</v>
      </c>
      <c r="H3147">
        <v>0.46725104817625762</v>
      </c>
      <c r="I3147">
        <f t="shared" si="244"/>
        <v>826</v>
      </c>
      <c r="J3147" t="str">
        <f t="shared" ref="J3147:J3210" si="248">IF(I3147&lt;=250, IF(MOD(I3147,2)=1, "Test", "Control"),"Out of Test")</f>
        <v>Out of Test</v>
      </c>
      <c r="K3147" t="str">
        <f>IF(J3147="Test", COUNTIF($J$10:J3147, "Test"),"")</f>
        <v/>
      </c>
      <c r="L3147" t="str">
        <f>IF(J3147="Control", COUNTIF($J$10:J3147, "Control"),"")</f>
        <v/>
      </c>
    </row>
    <row r="3148" spans="1:12">
      <c r="A3148" s="42">
        <v>1516551348</v>
      </c>
      <c r="B3148" s="42">
        <v>1</v>
      </c>
      <c r="C3148" s="42">
        <v>3245</v>
      </c>
      <c r="D3148" s="40" t="s">
        <v>361</v>
      </c>
      <c r="E3148" s="40" t="str">
        <f t="shared" si="247"/>
        <v>Out of test</v>
      </c>
      <c r="F3148" t="str">
        <f t="shared" si="245"/>
        <v>High</v>
      </c>
      <c r="G3148" t="str">
        <f t="shared" si="246"/>
        <v>Beijing_1_High</v>
      </c>
      <c r="H3148">
        <v>0.46737853793487949</v>
      </c>
      <c r="I3148">
        <f t="shared" ref="I3148:I3211" si="249">IF(G3148=G3147, I3147+1, 1)</f>
        <v>827</v>
      </c>
      <c r="J3148" t="str">
        <f t="shared" si="248"/>
        <v>Out of Test</v>
      </c>
      <c r="K3148" t="str">
        <f>IF(J3148="Test", COUNTIF($J$10:J3148, "Test"),"")</f>
        <v/>
      </c>
      <c r="L3148" t="str">
        <f>IF(J3148="Control", COUNTIF($J$10:J3148, "Control"),"")</f>
        <v/>
      </c>
    </row>
    <row r="3149" spans="1:12">
      <c r="A3149" s="42">
        <v>1511524538</v>
      </c>
      <c r="B3149" s="42">
        <v>1</v>
      </c>
      <c r="C3149" s="42">
        <v>3112</v>
      </c>
      <c r="D3149" s="40" t="s">
        <v>361</v>
      </c>
      <c r="E3149" s="40" t="str">
        <f t="shared" si="247"/>
        <v>Out of test</v>
      </c>
      <c r="F3149" t="str">
        <f t="shared" si="245"/>
        <v>High</v>
      </c>
      <c r="G3149" t="str">
        <f t="shared" si="246"/>
        <v>Beijing_1_High</v>
      </c>
      <c r="H3149">
        <v>0.46831060883711939</v>
      </c>
      <c r="I3149">
        <f t="shared" si="249"/>
        <v>828</v>
      </c>
      <c r="J3149" t="str">
        <f t="shared" si="248"/>
        <v>Out of Test</v>
      </c>
      <c r="K3149" t="str">
        <f>IF(J3149="Test", COUNTIF($J$10:J3149, "Test"),"")</f>
        <v/>
      </c>
      <c r="L3149" t="str">
        <f>IF(J3149="Control", COUNTIF($J$10:J3149, "Control"),"")</f>
        <v/>
      </c>
    </row>
    <row r="3150" spans="1:12">
      <c r="A3150" s="42">
        <v>1515858523</v>
      </c>
      <c r="B3150" s="42">
        <v>1</v>
      </c>
      <c r="C3150" s="42">
        <v>2587</v>
      </c>
      <c r="D3150" s="40" t="s">
        <v>361</v>
      </c>
      <c r="E3150" s="40" t="str">
        <f t="shared" si="247"/>
        <v>Out of test</v>
      </c>
      <c r="F3150" t="str">
        <f t="shared" si="245"/>
        <v>High</v>
      </c>
      <c r="G3150" t="str">
        <f t="shared" si="246"/>
        <v>Beijing_1_High</v>
      </c>
      <c r="H3150">
        <v>0.46861161239136362</v>
      </c>
      <c r="I3150">
        <f t="shared" si="249"/>
        <v>829</v>
      </c>
      <c r="J3150" t="str">
        <f t="shared" si="248"/>
        <v>Out of Test</v>
      </c>
      <c r="K3150" t="str">
        <f>IF(J3150="Test", COUNTIF($J$10:J3150, "Test"),"")</f>
        <v/>
      </c>
      <c r="L3150" t="str">
        <f>IF(J3150="Control", COUNTIF($J$10:J3150, "Control"),"")</f>
        <v/>
      </c>
    </row>
    <row r="3151" spans="1:12">
      <c r="A3151" s="42">
        <v>1517171527</v>
      </c>
      <c r="B3151" s="42">
        <v>1</v>
      </c>
      <c r="C3151" s="42">
        <v>3826</v>
      </c>
      <c r="D3151" s="40" t="s">
        <v>361</v>
      </c>
      <c r="E3151" s="40" t="str">
        <f t="shared" si="247"/>
        <v>Out of test</v>
      </c>
      <c r="F3151" t="str">
        <f t="shared" si="245"/>
        <v>High</v>
      </c>
      <c r="G3151" t="str">
        <f t="shared" si="246"/>
        <v>Beijing_1_High</v>
      </c>
      <c r="H3151">
        <v>0.46891081565271064</v>
      </c>
      <c r="I3151">
        <f t="shared" si="249"/>
        <v>830</v>
      </c>
      <c r="J3151" t="str">
        <f t="shared" si="248"/>
        <v>Out of Test</v>
      </c>
      <c r="K3151" t="str">
        <f>IF(J3151="Test", COUNTIF($J$10:J3151, "Test"),"")</f>
        <v/>
      </c>
      <c r="L3151" t="str">
        <f>IF(J3151="Control", COUNTIF($J$10:J3151, "Control"),"")</f>
        <v/>
      </c>
    </row>
    <row r="3152" spans="1:12">
      <c r="A3152" s="42">
        <v>1516358866</v>
      </c>
      <c r="B3152" s="42">
        <v>1</v>
      </c>
      <c r="C3152" s="42">
        <v>2553</v>
      </c>
      <c r="D3152" s="40" t="s">
        <v>361</v>
      </c>
      <c r="E3152" s="40" t="str">
        <f t="shared" si="247"/>
        <v>Out of test</v>
      </c>
      <c r="F3152" t="str">
        <f t="shared" si="245"/>
        <v>High</v>
      </c>
      <c r="G3152" t="str">
        <f t="shared" si="246"/>
        <v>Beijing_1_High</v>
      </c>
      <c r="H3152">
        <v>0.46916061985106816</v>
      </c>
      <c r="I3152">
        <f t="shared" si="249"/>
        <v>831</v>
      </c>
      <c r="J3152" t="str">
        <f t="shared" si="248"/>
        <v>Out of Test</v>
      </c>
      <c r="K3152" t="str">
        <f>IF(J3152="Test", COUNTIF($J$10:J3152, "Test"),"")</f>
        <v/>
      </c>
      <c r="L3152" t="str">
        <f>IF(J3152="Control", COUNTIF($J$10:J3152, "Control"),"")</f>
        <v/>
      </c>
    </row>
    <row r="3153" spans="1:12">
      <c r="A3153" s="42">
        <v>1511690749</v>
      </c>
      <c r="B3153" s="42">
        <v>1</v>
      </c>
      <c r="C3153" s="42">
        <v>3156</v>
      </c>
      <c r="D3153" s="40" t="s">
        <v>361</v>
      </c>
      <c r="E3153" s="40" t="str">
        <f t="shared" si="247"/>
        <v>Out of test</v>
      </c>
      <c r="F3153" t="str">
        <f t="shared" si="245"/>
        <v>High</v>
      </c>
      <c r="G3153" t="str">
        <f t="shared" si="246"/>
        <v>Beijing_1_High</v>
      </c>
      <c r="H3153">
        <v>0.4695790074112034</v>
      </c>
      <c r="I3153">
        <f t="shared" si="249"/>
        <v>832</v>
      </c>
      <c r="J3153" t="str">
        <f t="shared" si="248"/>
        <v>Out of Test</v>
      </c>
      <c r="K3153" t="str">
        <f>IF(J3153="Test", COUNTIF($J$10:J3153, "Test"),"")</f>
        <v/>
      </c>
      <c r="L3153" t="str">
        <f>IF(J3153="Control", COUNTIF($J$10:J3153, "Control"),"")</f>
        <v/>
      </c>
    </row>
    <row r="3154" spans="1:12">
      <c r="A3154" s="42">
        <v>1511523083</v>
      </c>
      <c r="B3154" s="42">
        <v>1</v>
      </c>
      <c r="C3154" s="42">
        <v>3771</v>
      </c>
      <c r="D3154" s="40" t="s">
        <v>361</v>
      </c>
      <c r="E3154" s="40" t="str">
        <f t="shared" si="247"/>
        <v>Out of test</v>
      </c>
      <c r="F3154" t="str">
        <f t="shared" si="245"/>
        <v>High</v>
      </c>
      <c r="G3154" t="str">
        <f t="shared" si="246"/>
        <v>Beijing_1_High</v>
      </c>
      <c r="H3154">
        <v>0.46996892232107801</v>
      </c>
      <c r="I3154">
        <f t="shared" si="249"/>
        <v>833</v>
      </c>
      <c r="J3154" t="str">
        <f t="shared" si="248"/>
        <v>Out of Test</v>
      </c>
      <c r="K3154" t="str">
        <f>IF(J3154="Test", COUNTIF($J$10:J3154, "Test"),"")</f>
        <v/>
      </c>
      <c r="L3154" t="str">
        <f>IF(J3154="Control", COUNTIF($J$10:J3154, "Control"),"")</f>
        <v/>
      </c>
    </row>
    <row r="3155" spans="1:12">
      <c r="A3155" s="42">
        <v>1513161869</v>
      </c>
      <c r="B3155" s="42">
        <v>1</v>
      </c>
      <c r="C3155" s="42">
        <v>3495</v>
      </c>
      <c r="D3155" s="40" t="s">
        <v>361</v>
      </c>
      <c r="E3155" s="40" t="str">
        <f t="shared" si="247"/>
        <v>Out of test</v>
      </c>
      <c r="F3155" t="str">
        <f t="shared" si="245"/>
        <v>High</v>
      </c>
      <c r="G3155" t="str">
        <f t="shared" si="246"/>
        <v>Beijing_1_High</v>
      </c>
      <c r="H3155">
        <v>0.46998098097581331</v>
      </c>
      <c r="I3155">
        <f t="shared" si="249"/>
        <v>834</v>
      </c>
      <c r="J3155" t="str">
        <f t="shared" si="248"/>
        <v>Out of Test</v>
      </c>
      <c r="K3155" t="str">
        <f>IF(J3155="Test", COUNTIF($J$10:J3155, "Test"),"")</f>
        <v/>
      </c>
      <c r="L3155" t="str">
        <f>IF(J3155="Control", COUNTIF($J$10:J3155, "Control"),"")</f>
        <v/>
      </c>
    </row>
    <row r="3156" spans="1:12">
      <c r="A3156" s="42">
        <v>1519033708</v>
      </c>
      <c r="B3156" s="42">
        <v>1</v>
      </c>
      <c r="C3156" s="42">
        <v>2778</v>
      </c>
      <c r="D3156" s="40" t="s">
        <v>361</v>
      </c>
      <c r="E3156" s="40" t="str">
        <f t="shared" si="247"/>
        <v>Out of test</v>
      </c>
      <c r="F3156" t="str">
        <f t="shared" si="245"/>
        <v>High</v>
      </c>
      <c r="G3156" t="str">
        <f t="shared" si="246"/>
        <v>Beijing_1_High</v>
      </c>
      <c r="H3156">
        <v>0.47013879599694264</v>
      </c>
      <c r="I3156">
        <f t="shared" si="249"/>
        <v>835</v>
      </c>
      <c r="J3156" t="str">
        <f t="shared" si="248"/>
        <v>Out of Test</v>
      </c>
      <c r="K3156" t="str">
        <f>IF(J3156="Test", COUNTIF($J$10:J3156, "Test"),"")</f>
        <v/>
      </c>
      <c r="L3156" t="str">
        <f>IF(J3156="Control", COUNTIF($J$10:J3156, "Control"),"")</f>
        <v/>
      </c>
    </row>
    <row r="3157" spans="1:12">
      <c r="A3157" s="42">
        <v>1517180417</v>
      </c>
      <c r="B3157" s="42">
        <v>1</v>
      </c>
      <c r="C3157" s="42">
        <v>4264</v>
      </c>
      <c r="D3157" s="40" t="s">
        <v>361</v>
      </c>
      <c r="E3157" s="40" t="str">
        <f t="shared" si="247"/>
        <v>Out of test</v>
      </c>
      <c r="F3157" t="str">
        <f t="shared" si="245"/>
        <v>High</v>
      </c>
      <c r="G3157" t="str">
        <f t="shared" si="246"/>
        <v>Beijing_1_High</v>
      </c>
      <c r="H3157">
        <v>0.47064642397372647</v>
      </c>
      <c r="I3157">
        <f t="shared" si="249"/>
        <v>836</v>
      </c>
      <c r="J3157" t="str">
        <f t="shared" si="248"/>
        <v>Out of Test</v>
      </c>
      <c r="K3157" t="str">
        <f>IF(J3157="Test", COUNTIF($J$10:J3157, "Test"),"")</f>
        <v/>
      </c>
      <c r="L3157" t="str">
        <f>IF(J3157="Control", COUNTIF($J$10:J3157, "Control"),"")</f>
        <v/>
      </c>
    </row>
    <row r="3158" spans="1:12">
      <c r="A3158" s="42">
        <v>1515600863</v>
      </c>
      <c r="B3158" s="42">
        <v>1</v>
      </c>
      <c r="C3158" s="42">
        <v>3447</v>
      </c>
      <c r="D3158" s="40" t="s">
        <v>361</v>
      </c>
      <c r="E3158" s="40" t="str">
        <f t="shared" si="247"/>
        <v>Out of test</v>
      </c>
      <c r="F3158" t="str">
        <f t="shared" si="245"/>
        <v>High</v>
      </c>
      <c r="G3158" t="str">
        <f t="shared" si="246"/>
        <v>Beijing_1_High</v>
      </c>
      <c r="H3158">
        <v>0.47226336112640332</v>
      </c>
      <c r="I3158">
        <f t="shared" si="249"/>
        <v>837</v>
      </c>
      <c r="J3158" t="str">
        <f t="shared" si="248"/>
        <v>Out of Test</v>
      </c>
      <c r="K3158" t="str">
        <f>IF(J3158="Test", COUNTIF($J$10:J3158, "Test"),"")</f>
        <v/>
      </c>
      <c r="L3158" t="str">
        <f>IF(J3158="Control", COUNTIF($J$10:J3158, "Control"),"")</f>
        <v/>
      </c>
    </row>
    <row r="3159" spans="1:12">
      <c r="A3159" s="42">
        <v>1512264927</v>
      </c>
      <c r="B3159" s="42">
        <v>1</v>
      </c>
      <c r="C3159" s="42">
        <v>2436</v>
      </c>
      <c r="D3159" s="40" t="s">
        <v>361</v>
      </c>
      <c r="E3159" s="40" t="str">
        <f t="shared" si="247"/>
        <v>Out of test</v>
      </c>
      <c r="F3159" t="str">
        <f t="shared" si="245"/>
        <v>High</v>
      </c>
      <c r="G3159" t="str">
        <f t="shared" si="246"/>
        <v>Beijing_1_High</v>
      </c>
      <c r="H3159">
        <v>0.47284564651066574</v>
      </c>
      <c r="I3159">
        <f t="shared" si="249"/>
        <v>838</v>
      </c>
      <c r="J3159" t="str">
        <f t="shared" si="248"/>
        <v>Out of Test</v>
      </c>
      <c r="K3159" t="str">
        <f>IF(J3159="Test", COUNTIF($J$10:J3159, "Test"),"")</f>
        <v/>
      </c>
      <c r="L3159" t="str">
        <f>IF(J3159="Control", COUNTIF($J$10:J3159, "Control"),"")</f>
        <v/>
      </c>
    </row>
    <row r="3160" spans="1:12">
      <c r="A3160" s="42">
        <v>1518741844</v>
      </c>
      <c r="B3160" s="42">
        <v>1</v>
      </c>
      <c r="C3160" s="42">
        <v>4816</v>
      </c>
      <c r="D3160" s="40" t="s">
        <v>361</v>
      </c>
      <c r="E3160" s="40" t="str">
        <f t="shared" si="247"/>
        <v>Out of test</v>
      </c>
      <c r="F3160" t="str">
        <f t="shared" si="245"/>
        <v>High</v>
      </c>
      <c r="G3160" t="str">
        <f t="shared" si="246"/>
        <v>Beijing_1_High</v>
      </c>
      <c r="H3160">
        <v>0.47300522120140254</v>
      </c>
      <c r="I3160">
        <f t="shared" si="249"/>
        <v>839</v>
      </c>
      <c r="J3160" t="str">
        <f t="shared" si="248"/>
        <v>Out of Test</v>
      </c>
      <c r="K3160" t="str">
        <f>IF(J3160="Test", COUNTIF($J$10:J3160, "Test"),"")</f>
        <v/>
      </c>
      <c r="L3160" t="str">
        <f>IF(J3160="Control", COUNTIF($J$10:J3160, "Control"),"")</f>
        <v/>
      </c>
    </row>
    <row r="3161" spans="1:12">
      <c r="A3161" s="42">
        <v>1519451563</v>
      </c>
      <c r="B3161" s="42">
        <v>1</v>
      </c>
      <c r="C3161" s="42">
        <v>2685</v>
      </c>
      <c r="D3161" s="40" t="s">
        <v>361</v>
      </c>
      <c r="E3161" s="40" t="str">
        <f t="shared" si="247"/>
        <v>Out of test</v>
      </c>
      <c r="F3161" t="str">
        <f t="shared" si="245"/>
        <v>High</v>
      </c>
      <c r="G3161" t="str">
        <f t="shared" si="246"/>
        <v>Beijing_1_High</v>
      </c>
      <c r="H3161">
        <v>0.47303635908583286</v>
      </c>
      <c r="I3161">
        <f t="shared" si="249"/>
        <v>840</v>
      </c>
      <c r="J3161" t="str">
        <f t="shared" si="248"/>
        <v>Out of Test</v>
      </c>
      <c r="K3161" t="str">
        <f>IF(J3161="Test", COUNTIF($J$10:J3161, "Test"),"")</f>
        <v/>
      </c>
      <c r="L3161" t="str">
        <f>IF(J3161="Control", COUNTIF($J$10:J3161, "Control"),"")</f>
        <v/>
      </c>
    </row>
    <row r="3162" spans="1:12">
      <c r="A3162" s="42">
        <v>1515210954</v>
      </c>
      <c r="B3162" s="42">
        <v>1</v>
      </c>
      <c r="C3162" s="42">
        <v>2558</v>
      </c>
      <c r="D3162" s="40" t="s">
        <v>361</v>
      </c>
      <c r="E3162" s="40" t="str">
        <f t="shared" si="247"/>
        <v>Out of test</v>
      </c>
      <c r="F3162" t="str">
        <f t="shared" si="245"/>
        <v>High</v>
      </c>
      <c r="G3162" t="str">
        <f t="shared" si="246"/>
        <v>Beijing_1_High</v>
      </c>
      <c r="H3162">
        <v>0.4736748437918521</v>
      </c>
      <c r="I3162">
        <f t="shared" si="249"/>
        <v>841</v>
      </c>
      <c r="J3162" t="str">
        <f t="shared" si="248"/>
        <v>Out of Test</v>
      </c>
      <c r="K3162" t="str">
        <f>IF(J3162="Test", COUNTIF($J$10:J3162, "Test"),"")</f>
        <v/>
      </c>
      <c r="L3162" t="str">
        <f>IF(J3162="Control", COUNTIF($J$10:J3162, "Control"),"")</f>
        <v/>
      </c>
    </row>
    <row r="3163" spans="1:12">
      <c r="A3163" s="42">
        <v>1514759416</v>
      </c>
      <c r="B3163" s="42">
        <v>1</v>
      </c>
      <c r="C3163" s="42">
        <v>2942</v>
      </c>
      <c r="D3163" s="40" t="s">
        <v>361</v>
      </c>
      <c r="E3163" s="40" t="str">
        <f t="shared" si="247"/>
        <v>Out of test</v>
      </c>
      <c r="F3163" t="str">
        <f t="shared" si="245"/>
        <v>High</v>
      </c>
      <c r="G3163" t="str">
        <f t="shared" si="246"/>
        <v>Beijing_1_High</v>
      </c>
      <c r="H3163">
        <v>0.47369539878964451</v>
      </c>
      <c r="I3163">
        <f t="shared" si="249"/>
        <v>842</v>
      </c>
      <c r="J3163" t="str">
        <f t="shared" si="248"/>
        <v>Out of Test</v>
      </c>
      <c r="K3163" t="str">
        <f>IF(J3163="Test", COUNTIF($J$10:J3163, "Test"),"")</f>
        <v/>
      </c>
      <c r="L3163" t="str">
        <f>IF(J3163="Control", COUNTIF($J$10:J3163, "Control"),"")</f>
        <v/>
      </c>
    </row>
    <row r="3164" spans="1:12">
      <c r="A3164" s="42">
        <v>1512915229</v>
      </c>
      <c r="B3164" s="42">
        <v>1</v>
      </c>
      <c r="C3164" s="42">
        <v>2545</v>
      </c>
      <c r="D3164" s="40" t="s">
        <v>361</v>
      </c>
      <c r="E3164" s="40" t="str">
        <f t="shared" si="247"/>
        <v>Out of test</v>
      </c>
      <c r="F3164" t="str">
        <f t="shared" si="245"/>
        <v>High</v>
      </c>
      <c r="G3164" t="str">
        <f t="shared" si="246"/>
        <v>Beijing_1_High</v>
      </c>
      <c r="H3164">
        <v>0.47433503757527484</v>
      </c>
      <c r="I3164">
        <f t="shared" si="249"/>
        <v>843</v>
      </c>
      <c r="J3164" t="str">
        <f t="shared" si="248"/>
        <v>Out of Test</v>
      </c>
      <c r="K3164" t="str">
        <f>IF(J3164="Test", COUNTIF($J$10:J3164, "Test"),"")</f>
        <v/>
      </c>
      <c r="L3164" t="str">
        <f>IF(J3164="Control", COUNTIF($J$10:J3164, "Control"),"")</f>
        <v/>
      </c>
    </row>
    <row r="3165" spans="1:12">
      <c r="A3165" s="42">
        <v>1512678438</v>
      </c>
      <c r="B3165" s="42">
        <v>1</v>
      </c>
      <c r="C3165" s="42">
        <v>4154</v>
      </c>
      <c r="D3165" s="40" t="s">
        <v>361</v>
      </c>
      <c r="E3165" s="40" t="str">
        <f t="shared" si="247"/>
        <v>Out of test</v>
      </c>
      <c r="F3165" t="str">
        <f t="shared" si="245"/>
        <v>High</v>
      </c>
      <c r="G3165" t="str">
        <f t="shared" si="246"/>
        <v>Beijing_1_High</v>
      </c>
      <c r="H3165">
        <v>0.4747022339180893</v>
      </c>
      <c r="I3165">
        <f t="shared" si="249"/>
        <v>844</v>
      </c>
      <c r="J3165" t="str">
        <f t="shared" si="248"/>
        <v>Out of Test</v>
      </c>
      <c r="K3165" t="str">
        <f>IF(J3165="Test", COUNTIF($J$10:J3165, "Test"),"")</f>
        <v/>
      </c>
      <c r="L3165" t="str">
        <f>IF(J3165="Control", COUNTIF($J$10:J3165, "Control"),"")</f>
        <v/>
      </c>
    </row>
    <row r="3166" spans="1:12">
      <c r="A3166" s="42">
        <v>1513553745</v>
      </c>
      <c r="B3166" s="42">
        <v>1</v>
      </c>
      <c r="C3166" s="42">
        <v>4089</v>
      </c>
      <c r="D3166" s="40" t="s">
        <v>361</v>
      </c>
      <c r="E3166" s="40" t="str">
        <f t="shared" si="247"/>
        <v>Out of test</v>
      </c>
      <c r="F3166" t="str">
        <f t="shared" si="245"/>
        <v>High</v>
      </c>
      <c r="G3166" t="str">
        <f t="shared" si="246"/>
        <v>Beijing_1_High</v>
      </c>
      <c r="H3166">
        <v>0.47536559462310357</v>
      </c>
      <c r="I3166">
        <f t="shared" si="249"/>
        <v>845</v>
      </c>
      <c r="J3166" t="str">
        <f t="shared" si="248"/>
        <v>Out of Test</v>
      </c>
      <c r="K3166" t="str">
        <f>IF(J3166="Test", COUNTIF($J$10:J3166, "Test"),"")</f>
        <v/>
      </c>
      <c r="L3166" t="str">
        <f>IF(J3166="Control", COUNTIF($J$10:J3166, "Control"),"")</f>
        <v/>
      </c>
    </row>
    <row r="3167" spans="1:12">
      <c r="A3167" s="42">
        <v>1519907858</v>
      </c>
      <c r="B3167" s="42">
        <v>1</v>
      </c>
      <c r="C3167" s="42">
        <v>3122</v>
      </c>
      <c r="D3167" s="40" t="s">
        <v>361</v>
      </c>
      <c r="E3167" s="40" t="str">
        <f t="shared" si="247"/>
        <v>Out of test</v>
      </c>
      <c r="F3167" t="str">
        <f t="shared" si="245"/>
        <v>High</v>
      </c>
      <c r="G3167" t="str">
        <f t="shared" si="246"/>
        <v>Beijing_1_High</v>
      </c>
      <c r="H3167">
        <v>0.47615319299641123</v>
      </c>
      <c r="I3167">
        <f t="shared" si="249"/>
        <v>846</v>
      </c>
      <c r="J3167" t="str">
        <f t="shared" si="248"/>
        <v>Out of Test</v>
      </c>
      <c r="K3167" t="str">
        <f>IF(J3167="Test", COUNTIF($J$10:J3167, "Test"),"")</f>
        <v/>
      </c>
      <c r="L3167" t="str">
        <f>IF(J3167="Control", COUNTIF($J$10:J3167, "Control"),"")</f>
        <v/>
      </c>
    </row>
    <row r="3168" spans="1:12">
      <c r="A3168" s="42">
        <v>1512953457</v>
      </c>
      <c r="B3168" s="42">
        <v>1</v>
      </c>
      <c r="C3168" s="42">
        <v>3771</v>
      </c>
      <c r="D3168" s="40" t="s">
        <v>361</v>
      </c>
      <c r="E3168" s="40" t="str">
        <f t="shared" si="247"/>
        <v>Out of test</v>
      </c>
      <c r="F3168" t="str">
        <f t="shared" si="245"/>
        <v>High</v>
      </c>
      <c r="G3168" t="str">
        <f t="shared" si="246"/>
        <v>Beijing_1_High</v>
      </c>
      <c r="H3168">
        <v>0.47617619024865854</v>
      </c>
      <c r="I3168">
        <f t="shared" si="249"/>
        <v>847</v>
      </c>
      <c r="J3168" t="str">
        <f t="shared" si="248"/>
        <v>Out of Test</v>
      </c>
      <c r="K3168" t="str">
        <f>IF(J3168="Test", COUNTIF($J$10:J3168, "Test"),"")</f>
        <v/>
      </c>
      <c r="L3168" t="str">
        <f>IF(J3168="Control", COUNTIF($J$10:J3168, "Control"),"")</f>
        <v/>
      </c>
    </row>
    <row r="3169" spans="1:12">
      <c r="A3169" s="42">
        <v>1514050397</v>
      </c>
      <c r="B3169" s="42">
        <v>1</v>
      </c>
      <c r="C3169" s="42">
        <v>2361</v>
      </c>
      <c r="D3169" s="40" t="s">
        <v>361</v>
      </c>
      <c r="E3169" s="40" t="str">
        <f t="shared" si="247"/>
        <v>Out of test</v>
      </c>
      <c r="F3169" t="str">
        <f t="shared" si="245"/>
        <v>High</v>
      </c>
      <c r="G3169" t="str">
        <f t="shared" si="246"/>
        <v>Beijing_1_High</v>
      </c>
      <c r="H3169">
        <v>0.47725380043915855</v>
      </c>
      <c r="I3169">
        <f t="shared" si="249"/>
        <v>848</v>
      </c>
      <c r="J3169" t="str">
        <f t="shared" si="248"/>
        <v>Out of Test</v>
      </c>
      <c r="K3169" t="str">
        <f>IF(J3169="Test", COUNTIF($J$10:J3169, "Test"),"")</f>
        <v/>
      </c>
      <c r="L3169" t="str">
        <f>IF(J3169="Control", COUNTIF($J$10:J3169, "Control"),"")</f>
        <v/>
      </c>
    </row>
    <row r="3170" spans="1:12">
      <c r="A3170" s="42">
        <v>1517306428</v>
      </c>
      <c r="B3170" s="42">
        <v>1</v>
      </c>
      <c r="C3170" s="42">
        <v>3162</v>
      </c>
      <c r="D3170" s="40" t="s">
        <v>361</v>
      </c>
      <c r="E3170" s="40" t="str">
        <f t="shared" si="247"/>
        <v>Out of test</v>
      </c>
      <c r="F3170" t="str">
        <f t="shared" si="245"/>
        <v>High</v>
      </c>
      <c r="G3170" t="str">
        <f t="shared" si="246"/>
        <v>Beijing_1_High</v>
      </c>
      <c r="H3170">
        <v>0.47773995159203353</v>
      </c>
      <c r="I3170">
        <f t="shared" si="249"/>
        <v>849</v>
      </c>
      <c r="J3170" t="str">
        <f t="shared" si="248"/>
        <v>Out of Test</v>
      </c>
      <c r="K3170" t="str">
        <f>IF(J3170="Test", COUNTIF($J$10:J3170, "Test"),"")</f>
        <v/>
      </c>
      <c r="L3170" t="str">
        <f>IF(J3170="Control", COUNTIF($J$10:J3170, "Control"),"")</f>
        <v/>
      </c>
    </row>
    <row r="3171" spans="1:12">
      <c r="A3171" s="42">
        <v>1513357949</v>
      </c>
      <c r="B3171" s="42">
        <v>1</v>
      </c>
      <c r="C3171" s="42">
        <v>6159</v>
      </c>
      <c r="D3171" s="40" t="s">
        <v>361</v>
      </c>
      <c r="E3171" s="40" t="str">
        <f t="shared" si="247"/>
        <v>Out of test</v>
      </c>
      <c r="F3171" t="str">
        <f t="shared" si="245"/>
        <v>High</v>
      </c>
      <c r="G3171" t="str">
        <f t="shared" si="246"/>
        <v>Beijing_1_High</v>
      </c>
      <c r="H3171">
        <v>0.47820999842046841</v>
      </c>
      <c r="I3171">
        <f t="shared" si="249"/>
        <v>850</v>
      </c>
      <c r="J3171" t="str">
        <f t="shared" si="248"/>
        <v>Out of Test</v>
      </c>
      <c r="K3171" t="str">
        <f>IF(J3171="Test", COUNTIF($J$10:J3171, "Test"),"")</f>
        <v/>
      </c>
      <c r="L3171" t="str">
        <f>IF(J3171="Control", COUNTIF($J$10:J3171, "Control"),"")</f>
        <v/>
      </c>
    </row>
    <row r="3172" spans="1:12">
      <c r="A3172" s="42">
        <v>1515738907</v>
      </c>
      <c r="B3172" s="42">
        <v>1</v>
      </c>
      <c r="C3172" s="42">
        <v>3595</v>
      </c>
      <c r="D3172" s="40" t="s">
        <v>361</v>
      </c>
      <c r="E3172" s="40" t="str">
        <f t="shared" si="247"/>
        <v>Out of test</v>
      </c>
      <c r="F3172" t="str">
        <f t="shared" si="245"/>
        <v>High</v>
      </c>
      <c r="G3172" t="str">
        <f t="shared" si="246"/>
        <v>Beijing_1_High</v>
      </c>
      <c r="H3172">
        <v>0.47852125567023862</v>
      </c>
      <c r="I3172">
        <f t="shared" si="249"/>
        <v>851</v>
      </c>
      <c r="J3172" t="str">
        <f t="shared" si="248"/>
        <v>Out of Test</v>
      </c>
      <c r="K3172" t="str">
        <f>IF(J3172="Test", COUNTIF($J$10:J3172, "Test"),"")</f>
        <v/>
      </c>
      <c r="L3172" t="str">
        <f>IF(J3172="Control", COUNTIF($J$10:J3172, "Control"),"")</f>
        <v/>
      </c>
    </row>
    <row r="3173" spans="1:12">
      <c r="A3173" s="42">
        <v>1519882197</v>
      </c>
      <c r="B3173" s="42">
        <v>1</v>
      </c>
      <c r="C3173" s="42">
        <v>4646</v>
      </c>
      <c r="D3173" s="40" t="s">
        <v>361</v>
      </c>
      <c r="E3173" s="40" t="str">
        <f t="shared" si="247"/>
        <v>Out of test</v>
      </c>
      <c r="F3173" t="str">
        <f t="shared" si="245"/>
        <v>High</v>
      </c>
      <c r="G3173" t="str">
        <f t="shared" si="246"/>
        <v>Beijing_1_High</v>
      </c>
      <c r="H3173">
        <v>0.47891238109560952</v>
      </c>
      <c r="I3173">
        <f t="shared" si="249"/>
        <v>852</v>
      </c>
      <c r="J3173" t="str">
        <f t="shared" si="248"/>
        <v>Out of Test</v>
      </c>
      <c r="K3173" t="str">
        <f>IF(J3173="Test", COUNTIF($J$10:J3173, "Test"),"")</f>
        <v/>
      </c>
      <c r="L3173" t="str">
        <f>IF(J3173="Control", COUNTIF($J$10:J3173, "Control"),"")</f>
        <v/>
      </c>
    </row>
    <row r="3174" spans="1:12">
      <c r="A3174" s="42">
        <v>1515434396</v>
      </c>
      <c r="B3174" s="42">
        <v>1</v>
      </c>
      <c r="C3174" s="42">
        <v>2886</v>
      </c>
      <c r="D3174" s="40" t="s">
        <v>361</v>
      </c>
      <c r="E3174" s="40" t="str">
        <f t="shared" si="247"/>
        <v>Out of test</v>
      </c>
      <c r="F3174" t="str">
        <f t="shared" si="245"/>
        <v>High</v>
      </c>
      <c r="G3174" t="str">
        <f t="shared" si="246"/>
        <v>Beijing_1_High</v>
      </c>
      <c r="H3174">
        <v>0.47923360658315806</v>
      </c>
      <c r="I3174">
        <f t="shared" si="249"/>
        <v>853</v>
      </c>
      <c r="J3174" t="str">
        <f t="shared" si="248"/>
        <v>Out of Test</v>
      </c>
      <c r="K3174" t="str">
        <f>IF(J3174="Test", COUNTIF($J$10:J3174, "Test"),"")</f>
        <v/>
      </c>
      <c r="L3174" t="str">
        <f>IF(J3174="Control", COUNTIF($J$10:J3174, "Control"),"")</f>
        <v/>
      </c>
    </row>
    <row r="3175" spans="1:12">
      <c r="A3175" s="42">
        <v>1517484207</v>
      </c>
      <c r="B3175" s="42">
        <v>1</v>
      </c>
      <c r="C3175" s="42">
        <v>3235</v>
      </c>
      <c r="D3175" s="40" t="s">
        <v>361</v>
      </c>
      <c r="E3175" s="40" t="str">
        <f t="shared" si="247"/>
        <v>Out of test</v>
      </c>
      <c r="F3175" t="str">
        <f t="shared" si="245"/>
        <v>High</v>
      </c>
      <c r="G3175" t="str">
        <f t="shared" si="246"/>
        <v>Beijing_1_High</v>
      </c>
      <c r="H3175">
        <v>0.48017930556513266</v>
      </c>
      <c r="I3175">
        <f t="shared" si="249"/>
        <v>854</v>
      </c>
      <c r="J3175" t="str">
        <f t="shared" si="248"/>
        <v>Out of Test</v>
      </c>
      <c r="K3175" t="str">
        <f>IF(J3175="Test", COUNTIF($J$10:J3175, "Test"),"")</f>
        <v/>
      </c>
      <c r="L3175" t="str">
        <f>IF(J3175="Control", COUNTIF($J$10:J3175, "Control"),"")</f>
        <v/>
      </c>
    </row>
    <row r="3176" spans="1:12">
      <c r="A3176" s="42">
        <v>1514835033</v>
      </c>
      <c r="B3176" s="42">
        <v>1</v>
      </c>
      <c r="C3176" s="42">
        <v>2790</v>
      </c>
      <c r="D3176" s="40" t="s">
        <v>361</v>
      </c>
      <c r="E3176" s="40" t="str">
        <f t="shared" si="247"/>
        <v>Out of test</v>
      </c>
      <c r="F3176" t="str">
        <f t="shared" si="245"/>
        <v>High</v>
      </c>
      <c r="G3176" t="str">
        <f t="shared" si="246"/>
        <v>Beijing_1_High</v>
      </c>
      <c r="H3176">
        <v>0.48031169794669382</v>
      </c>
      <c r="I3176">
        <f t="shared" si="249"/>
        <v>855</v>
      </c>
      <c r="J3176" t="str">
        <f t="shared" si="248"/>
        <v>Out of Test</v>
      </c>
      <c r="K3176" t="str">
        <f>IF(J3176="Test", COUNTIF($J$10:J3176, "Test"),"")</f>
        <v/>
      </c>
      <c r="L3176" t="str">
        <f>IF(J3176="Control", COUNTIF($J$10:J3176, "Control"),"")</f>
        <v/>
      </c>
    </row>
    <row r="3177" spans="1:12">
      <c r="A3177" s="42">
        <v>1515906193</v>
      </c>
      <c r="B3177" s="42">
        <v>1</v>
      </c>
      <c r="C3177" s="42">
        <v>3356</v>
      </c>
      <c r="D3177" s="40" t="s">
        <v>361</v>
      </c>
      <c r="E3177" s="40" t="str">
        <f t="shared" si="247"/>
        <v>Out of test</v>
      </c>
      <c r="F3177" t="str">
        <f t="shared" si="245"/>
        <v>High</v>
      </c>
      <c r="G3177" t="str">
        <f t="shared" si="246"/>
        <v>Beijing_1_High</v>
      </c>
      <c r="H3177">
        <v>0.48277667207851827</v>
      </c>
      <c r="I3177">
        <f t="shared" si="249"/>
        <v>856</v>
      </c>
      <c r="J3177" t="str">
        <f t="shared" si="248"/>
        <v>Out of Test</v>
      </c>
      <c r="K3177" t="str">
        <f>IF(J3177="Test", COUNTIF($J$10:J3177, "Test"),"")</f>
        <v/>
      </c>
      <c r="L3177" t="str">
        <f>IF(J3177="Control", COUNTIF($J$10:J3177, "Control"),"")</f>
        <v/>
      </c>
    </row>
    <row r="3178" spans="1:12">
      <c r="A3178" s="42">
        <v>1517100746</v>
      </c>
      <c r="B3178" s="42">
        <v>1</v>
      </c>
      <c r="C3178" s="42">
        <v>2318</v>
      </c>
      <c r="D3178" s="40" t="s">
        <v>361</v>
      </c>
      <c r="E3178" s="40" t="str">
        <f t="shared" si="247"/>
        <v>Out of test</v>
      </c>
      <c r="F3178" t="str">
        <f t="shared" si="245"/>
        <v>High</v>
      </c>
      <c r="G3178" t="str">
        <f t="shared" si="246"/>
        <v>Beijing_1_High</v>
      </c>
      <c r="H3178">
        <v>0.48326311927454779</v>
      </c>
      <c r="I3178">
        <f t="shared" si="249"/>
        <v>857</v>
      </c>
      <c r="J3178" t="str">
        <f t="shared" si="248"/>
        <v>Out of Test</v>
      </c>
      <c r="K3178" t="str">
        <f>IF(J3178="Test", COUNTIF($J$10:J3178, "Test"),"")</f>
        <v/>
      </c>
      <c r="L3178" t="str">
        <f>IF(J3178="Control", COUNTIF($J$10:J3178, "Control"),"")</f>
        <v/>
      </c>
    </row>
    <row r="3179" spans="1:12">
      <c r="A3179" s="42">
        <v>1514949113</v>
      </c>
      <c r="B3179" s="42">
        <v>1</v>
      </c>
      <c r="C3179" s="42">
        <v>2444</v>
      </c>
      <c r="D3179" s="40" t="s">
        <v>361</v>
      </c>
      <c r="E3179" s="40" t="str">
        <f t="shared" si="247"/>
        <v>Out of test</v>
      </c>
      <c r="F3179" t="str">
        <f t="shared" si="245"/>
        <v>High</v>
      </c>
      <c r="G3179" t="str">
        <f t="shared" si="246"/>
        <v>Beijing_1_High</v>
      </c>
      <c r="H3179">
        <v>0.48406476546700694</v>
      </c>
      <c r="I3179">
        <f t="shared" si="249"/>
        <v>858</v>
      </c>
      <c r="J3179" t="str">
        <f t="shared" si="248"/>
        <v>Out of Test</v>
      </c>
      <c r="K3179" t="str">
        <f>IF(J3179="Test", COUNTIF($J$10:J3179, "Test"),"")</f>
        <v/>
      </c>
      <c r="L3179" t="str">
        <f>IF(J3179="Control", COUNTIF($J$10:J3179, "Control"),"")</f>
        <v/>
      </c>
    </row>
    <row r="3180" spans="1:12">
      <c r="A3180" s="42">
        <v>1518031054</v>
      </c>
      <c r="B3180" s="42">
        <v>1</v>
      </c>
      <c r="C3180" s="42">
        <v>4310</v>
      </c>
      <c r="D3180" s="40" t="s">
        <v>361</v>
      </c>
      <c r="E3180" s="40" t="str">
        <f t="shared" si="247"/>
        <v>Out of test</v>
      </c>
      <c r="F3180" t="str">
        <f t="shared" si="245"/>
        <v>High</v>
      </c>
      <c r="G3180" t="str">
        <f t="shared" si="246"/>
        <v>Beijing_1_High</v>
      </c>
      <c r="H3180">
        <v>0.48435844223444235</v>
      </c>
      <c r="I3180">
        <f t="shared" si="249"/>
        <v>859</v>
      </c>
      <c r="J3180" t="str">
        <f t="shared" si="248"/>
        <v>Out of Test</v>
      </c>
      <c r="K3180" t="str">
        <f>IF(J3180="Test", COUNTIF($J$10:J3180, "Test"),"")</f>
        <v/>
      </c>
      <c r="L3180" t="str">
        <f>IF(J3180="Control", COUNTIF($J$10:J3180, "Control"),"")</f>
        <v/>
      </c>
    </row>
    <row r="3181" spans="1:12">
      <c r="A3181" s="42">
        <v>1512527328</v>
      </c>
      <c r="B3181" s="42">
        <v>1</v>
      </c>
      <c r="C3181" s="42">
        <v>4529</v>
      </c>
      <c r="D3181" s="40" t="s">
        <v>361</v>
      </c>
      <c r="E3181" s="40" t="str">
        <f t="shared" si="247"/>
        <v>Out of test</v>
      </c>
      <c r="F3181" t="str">
        <f t="shared" si="245"/>
        <v>High</v>
      </c>
      <c r="G3181" t="str">
        <f t="shared" si="246"/>
        <v>Beijing_1_High</v>
      </c>
      <c r="H3181">
        <v>0.48447410782447653</v>
      </c>
      <c r="I3181">
        <f t="shared" si="249"/>
        <v>860</v>
      </c>
      <c r="J3181" t="str">
        <f t="shared" si="248"/>
        <v>Out of Test</v>
      </c>
      <c r="K3181" t="str">
        <f>IF(J3181="Test", COUNTIF($J$10:J3181, "Test"),"")</f>
        <v/>
      </c>
      <c r="L3181" t="str">
        <f>IF(J3181="Control", COUNTIF($J$10:J3181, "Control"),"")</f>
        <v/>
      </c>
    </row>
    <row r="3182" spans="1:12">
      <c r="A3182" s="42">
        <v>1514340097</v>
      </c>
      <c r="B3182" s="42">
        <v>1</v>
      </c>
      <c r="C3182" s="42">
        <v>3019</v>
      </c>
      <c r="D3182" s="40" t="s">
        <v>361</v>
      </c>
      <c r="E3182" s="40" t="str">
        <f t="shared" si="247"/>
        <v>Out of test</v>
      </c>
      <c r="F3182" t="str">
        <f t="shared" si="245"/>
        <v>High</v>
      </c>
      <c r="G3182" t="str">
        <f t="shared" si="246"/>
        <v>Beijing_1_High</v>
      </c>
      <c r="H3182">
        <v>0.48477342556259384</v>
      </c>
      <c r="I3182">
        <f t="shared" si="249"/>
        <v>861</v>
      </c>
      <c r="J3182" t="str">
        <f t="shared" si="248"/>
        <v>Out of Test</v>
      </c>
      <c r="K3182" t="str">
        <f>IF(J3182="Test", COUNTIF($J$10:J3182, "Test"),"")</f>
        <v/>
      </c>
      <c r="L3182" t="str">
        <f>IF(J3182="Control", COUNTIF($J$10:J3182, "Control"),"")</f>
        <v/>
      </c>
    </row>
    <row r="3183" spans="1:12">
      <c r="A3183" s="42">
        <v>1516706034</v>
      </c>
      <c r="B3183" s="42">
        <v>1</v>
      </c>
      <c r="C3183" s="42">
        <v>2895</v>
      </c>
      <c r="D3183" s="40" t="s">
        <v>361</v>
      </c>
      <c r="E3183" s="40" t="str">
        <f t="shared" si="247"/>
        <v>Out of test</v>
      </c>
      <c r="F3183" t="str">
        <f t="shared" si="245"/>
        <v>High</v>
      </c>
      <c r="G3183" t="str">
        <f t="shared" si="246"/>
        <v>Beijing_1_High</v>
      </c>
      <c r="H3183">
        <v>0.48553454574356514</v>
      </c>
      <c r="I3183">
        <f t="shared" si="249"/>
        <v>862</v>
      </c>
      <c r="J3183" t="str">
        <f t="shared" si="248"/>
        <v>Out of Test</v>
      </c>
      <c r="K3183" t="str">
        <f>IF(J3183="Test", COUNTIF($J$10:J3183, "Test"),"")</f>
        <v/>
      </c>
      <c r="L3183" t="str">
        <f>IF(J3183="Control", COUNTIF($J$10:J3183, "Control"),"")</f>
        <v/>
      </c>
    </row>
    <row r="3184" spans="1:12">
      <c r="A3184" s="42">
        <v>1514074578</v>
      </c>
      <c r="B3184" s="42">
        <v>1</v>
      </c>
      <c r="C3184" s="42">
        <v>3369</v>
      </c>
      <c r="D3184" s="40" t="s">
        <v>361</v>
      </c>
      <c r="E3184" s="40" t="str">
        <f t="shared" si="247"/>
        <v>Out of test</v>
      </c>
      <c r="F3184" t="str">
        <f t="shared" si="245"/>
        <v>High</v>
      </c>
      <c r="G3184" t="str">
        <f t="shared" si="246"/>
        <v>Beijing_1_High</v>
      </c>
      <c r="H3184">
        <v>0.48600764583463996</v>
      </c>
      <c r="I3184">
        <f t="shared" si="249"/>
        <v>863</v>
      </c>
      <c r="J3184" t="str">
        <f t="shared" si="248"/>
        <v>Out of Test</v>
      </c>
      <c r="K3184" t="str">
        <f>IF(J3184="Test", COUNTIF($J$10:J3184, "Test"),"")</f>
        <v/>
      </c>
      <c r="L3184" t="str">
        <f>IF(J3184="Control", COUNTIF($J$10:J3184, "Control"),"")</f>
        <v/>
      </c>
    </row>
    <row r="3185" spans="1:12">
      <c r="A3185" s="42">
        <v>1519541639</v>
      </c>
      <c r="B3185" s="42">
        <v>1</v>
      </c>
      <c r="C3185" s="42">
        <v>3511</v>
      </c>
      <c r="D3185" s="40" t="s">
        <v>361</v>
      </c>
      <c r="E3185" s="40" t="str">
        <f t="shared" si="247"/>
        <v>Out of test</v>
      </c>
      <c r="F3185" t="str">
        <f t="shared" si="245"/>
        <v>High</v>
      </c>
      <c r="G3185" t="str">
        <f t="shared" si="246"/>
        <v>Beijing_1_High</v>
      </c>
      <c r="H3185">
        <v>0.48608764045544606</v>
      </c>
      <c r="I3185">
        <f t="shared" si="249"/>
        <v>864</v>
      </c>
      <c r="J3185" t="str">
        <f t="shared" si="248"/>
        <v>Out of Test</v>
      </c>
      <c r="K3185" t="str">
        <f>IF(J3185="Test", COUNTIF($J$10:J3185, "Test"),"")</f>
        <v/>
      </c>
      <c r="L3185" t="str">
        <f>IF(J3185="Control", COUNTIF($J$10:J3185, "Control"),"")</f>
        <v/>
      </c>
    </row>
    <row r="3186" spans="1:12">
      <c r="A3186" s="42">
        <v>1517733203</v>
      </c>
      <c r="B3186" s="42">
        <v>1</v>
      </c>
      <c r="C3186" s="42">
        <v>2508</v>
      </c>
      <c r="D3186" s="40" t="s">
        <v>361</v>
      </c>
      <c r="E3186" s="40" t="str">
        <f t="shared" si="247"/>
        <v>Out of test</v>
      </c>
      <c r="F3186" t="str">
        <f t="shared" si="245"/>
        <v>High</v>
      </c>
      <c r="G3186" t="str">
        <f t="shared" si="246"/>
        <v>Beijing_1_High</v>
      </c>
      <c r="H3186">
        <v>0.48673284466502564</v>
      </c>
      <c r="I3186">
        <f t="shared" si="249"/>
        <v>865</v>
      </c>
      <c r="J3186" t="str">
        <f t="shared" si="248"/>
        <v>Out of Test</v>
      </c>
      <c r="K3186" t="str">
        <f>IF(J3186="Test", COUNTIF($J$10:J3186, "Test"),"")</f>
        <v/>
      </c>
      <c r="L3186" t="str">
        <f>IF(J3186="Control", COUNTIF($J$10:J3186, "Control"),"")</f>
        <v/>
      </c>
    </row>
    <row r="3187" spans="1:12">
      <c r="A3187" s="42">
        <v>1519862467</v>
      </c>
      <c r="B3187" s="42">
        <v>1</v>
      </c>
      <c r="C3187" s="42">
        <v>2649</v>
      </c>
      <c r="D3187" s="40" t="s">
        <v>361</v>
      </c>
      <c r="E3187" s="40" t="str">
        <f t="shared" si="247"/>
        <v>Out of test</v>
      </c>
      <c r="F3187" t="str">
        <f t="shared" si="245"/>
        <v>High</v>
      </c>
      <c r="G3187" t="str">
        <f t="shared" si="246"/>
        <v>Beijing_1_High</v>
      </c>
      <c r="H3187">
        <v>0.48723415155515437</v>
      </c>
      <c r="I3187">
        <f t="shared" si="249"/>
        <v>866</v>
      </c>
      <c r="J3187" t="str">
        <f t="shared" si="248"/>
        <v>Out of Test</v>
      </c>
      <c r="K3187" t="str">
        <f>IF(J3187="Test", COUNTIF($J$10:J3187, "Test"),"")</f>
        <v/>
      </c>
      <c r="L3187" t="str">
        <f>IF(J3187="Control", COUNTIF($J$10:J3187, "Control"),"")</f>
        <v/>
      </c>
    </row>
    <row r="3188" spans="1:12">
      <c r="A3188" s="42">
        <v>1518136845</v>
      </c>
      <c r="B3188" s="42">
        <v>1</v>
      </c>
      <c r="C3188" s="42">
        <v>3700</v>
      </c>
      <c r="D3188" s="40" t="s">
        <v>361</v>
      </c>
      <c r="E3188" s="40" t="str">
        <f t="shared" si="247"/>
        <v>Out of test</v>
      </c>
      <c r="F3188" t="str">
        <f t="shared" si="245"/>
        <v>High</v>
      </c>
      <c r="G3188" t="str">
        <f t="shared" si="246"/>
        <v>Beijing_1_High</v>
      </c>
      <c r="H3188">
        <v>0.48744296622330885</v>
      </c>
      <c r="I3188">
        <f t="shared" si="249"/>
        <v>867</v>
      </c>
      <c r="J3188" t="str">
        <f t="shared" si="248"/>
        <v>Out of Test</v>
      </c>
      <c r="K3188" t="str">
        <f>IF(J3188="Test", COUNTIF($J$10:J3188, "Test"),"")</f>
        <v/>
      </c>
      <c r="L3188" t="str">
        <f>IF(J3188="Control", COUNTIF($J$10:J3188, "Control"),"")</f>
        <v/>
      </c>
    </row>
    <row r="3189" spans="1:12">
      <c r="A3189" s="42">
        <v>1517575266</v>
      </c>
      <c r="B3189" s="42">
        <v>1</v>
      </c>
      <c r="C3189" s="42">
        <v>2470</v>
      </c>
      <c r="D3189" s="40" t="s">
        <v>361</v>
      </c>
      <c r="E3189" s="40" t="str">
        <f t="shared" si="247"/>
        <v>Out of test</v>
      </c>
      <c r="F3189" t="str">
        <f t="shared" si="245"/>
        <v>High</v>
      </c>
      <c r="G3189" t="str">
        <f t="shared" si="246"/>
        <v>Beijing_1_High</v>
      </c>
      <c r="H3189">
        <v>0.48776903680613137</v>
      </c>
      <c r="I3189">
        <f t="shared" si="249"/>
        <v>868</v>
      </c>
      <c r="J3189" t="str">
        <f t="shared" si="248"/>
        <v>Out of Test</v>
      </c>
      <c r="K3189" t="str">
        <f>IF(J3189="Test", COUNTIF($J$10:J3189, "Test"),"")</f>
        <v/>
      </c>
      <c r="L3189" t="str">
        <f>IF(J3189="Control", COUNTIF($J$10:J3189, "Control"),"")</f>
        <v/>
      </c>
    </row>
    <row r="3190" spans="1:12">
      <c r="A3190" s="42">
        <v>1517407427</v>
      </c>
      <c r="B3190" s="42">
        <v>1</v>
      </c>
      <c r="C3190" s="42">
        <v>2500</v>
      </c>
      <c r="D3190" s="40" t="s">
        <v>361</v>
      </c>
      <c r="E3190" s="40" t="str">
        <f t="shared" si="247"/>
        <v>Out of test</v>
      </c>
      <c r="F3190" t="str">
        <f t="shared" si="245"/>
        <v>High</v>
      </c>
      <c r="G3190" t="str">
        <f t="shared" si="246"/>
        <v>Beijing_1_High</v>
      </c>
      <c r="H3190">
        <v>0.48785215838516016</v>
      </c>
      <c r="I3190">
        <f t="shared" si="249"/>
        <v>869</v>
      </c>
      <c r="J3190" t="str">
        <f t="shared" si="248"/>
        <v>Out of Test</v>
      </c>
      <c r="K3190" t="str">
        <f>IF(J3190="Test", COUNTIF($J$10:J3190, "Test"),"")</f>
        <v/>
      </c>
      <c r="L3190" t="str">
        <f>IF(J3190="Control", COUNTIF($J$10:J3190, "Control"),"")</f>
        <v/>
      </c>
    </row>
    <row r="3191" spans="1:12">
      <c r="A3191" s="42">
        <v>1511718814</v>
      </c>
      <c r="B3191" s="42">
        <v>1</v>
      </c>
      <c r="C3191" s="42">
        <v>4643</v>
      </c>
      <c r="D3191" s="40" t="s">
        <v>361</v>
      </c>
      <c r="E3191" s="40" t="str">
        <f t="shared" si="247"/>
        <v>Out of test</v>
      </c>
      <c r="F3191" t="str">
        <f t="shared" si="245"/>
        <v>High</v>
      </c>
      <c r="G3191" t="str">
        <f t="shared" si="246"/>
        <v>Beijing_1_High</v>
      </c>
      <c r="H3191">
        <v>0.48827687660510477</v>
      </c>
      <c r="I3191">
        <f t="shared" si="249"/>
        <v>870</v>
      </c>
      <c r="J3191" t="str">
        <f t="shared" si="248"/>
        <v>Out of Test</v>
      </c>
      <c r="K3191" t="str">
        <f>IF(J3191="Test", COUNTIF($J$10:J3191, "Test"),"")</f>
        <v/>
      </c>
      <c r="L3191" t="str">
        <f>IF(J3191="Control", COUNTIF($J$10:J3191, "Control"),"")</f>
        <v/>
      </c>
    </row>
    <row r="3192" spans="1:12">
      <c r="A3192" s="42">
        <v>1516690173</v>
      </c>
      <c r="B3192" s="42">
        <v>1</v>
      </c>
      <c r="C3192" s="42">
        <v>3595</v>
      </c>
      <c r="D3192" s="40" t="s">
        <v>361</v>
      </c>
      <c r="E3192" s="40" t="str">
        <f t="shared" si="247"/>
        <v>Out of test</v>
      </c>
      <c r="F3192" t="str">
        <f t="shared" si="245"/>
        <v>High</v>
      </c>
      <c r="G3192" t="str">
        <f t="shared" si="246"/>
        <v>Beijing_1_High</v>
      </c>
      <c r="H3192">
        <v>0.48853363800178518</v>
      </c>
      <c r="I3192">
        <f t="shared" si="249"/>
        <v>871</v>
      </c>
      <c r="J3192" t="str">
        <f t="shared" si="248"/>
        <v>Out of Test</v>
      </c>
      <c r="K3192" t="str">
        <f>IF(J3192="Test", COUNTIF($J$10:J3192, "Test"),"")</f>
        <v/>
      </c>
      <c r="L3192" t="str">
        <f>IF(J3192="Control", COUNTIF($J$10:J3192, "Control"),"")</f>
        <v/>
      </c>
    </row>
    <row r="3193" spans="1:12">
      <c r="A3193" s="42">
        <v>1515586357</v>
      </c>
      <c r="B3193" s="42">
        <v>1</v>
      </c>
      <c r="C3193" s="42">
        <v>2402</v>
      </c>
      <c r="D3193" s="40" t="s">
        <v>361</v>
      </c>
      <c r="E3193" s="40" t="str">
        <f t="shared" si="247"/>
        <v>Out of test</v>
      </c>
      <c r="F3193" t="str">
        <f t="shared" si="245"/>
        <v>High</v>
      </c>
      <c r="G3193" t="str">
        <f t="shared" si="246"/>
        <v>Beijing_1_High</v>
      </c>
      <c r="H3193">
        <v>0.49003810951089599</v>
      </c>
      <c r="I3193">
        <f t="shared" si="249"/>
        <v>872</v>
      </c>
      <c r="J3193" t="str">
        <f t="shared" si="248"/>
        <v>Out of Test</v>
      </c>
      <c r="K3193" t="str">
        <f>IF(J3193="Test", COUNTIF($J$10:J3193, "Test"),"")</f>
        <v/>
      </c>
      <c r="L3193" t="str">
        <f>IF(J3193="Control", COUNTIF($J$10:J3193, "Control"),"")</f>
        <v/>
      </c>
    </row>
    <row r="3194" spans="1:12">
      <c r="A3194" s="42">
        <v>1519399086</v>
      </c>
      <c r="B3194" s="42">
        <v>1</v>
      </c>
      <c r="C3194" s="42">
        <v>2518</v>
      </c>
      <c r="D3194" s="40" t="s">
        <v>361</v>
      </c>
      <c r="E3194" s="40" t="str">
        <f t="shared" si="247"/>
        <v>Out of test</v>
      </c>
      <c r="F3194" t="str">
        <f t="shared" si="245"/>
        <v>High</v>
      </c>
      <c r="G3194" t="str">
        <f t="shared" si="246"/>
        <v>Beijing_1_High</v>
      </c>
      <c r="H3194">
        <v>0.49069830005394499</v>
      </c>
      <c r="I3194">
        <f t="shared" si="249"/>
        <v>873</v>
      </c>
      <c r="J3194" t="str">
        <f t="shared" si="248"/>
        <v>Out of Test</v>
      </c>
      <c r="K3194" t="str">
        <f>IF(J3194="Test", COUNTIF($J$10:J3194, "Test"),"")</f>
        <v/>
      </c>
      <c r="L3194" t="str">
        <f>IF(J3194="Control", COUNTIF($J$10:J3194, "Control"),"")</f>
        <v/>
      </c>
    </row>
    <row r="3195" spans="1:12">
      <c r="A3195" s="42">
        <v>1512539969</v>
      </c>
      <c r="B3195" s="42">
        <v>1</v>
      </c>
      <c r="C3195" s="42">
        <v>4090</v>
      </c>
      <c r="D3195" s="40" t="s">
        <v>361</v>
      </c>
      <c r="E3195" s="40" t="str">
        <f t="shared" si="247"/>
        <v>Out of test</v>
      </c>
      <c r="F3195" t="str">
        <f t="shared" si="245"/>
        <v>High</v>
      </c>
      <c r="G3195" t="str">
        <f t="shared" si="246"/>
        <v>Beijing_1_High</v>
      </c>
      <c r="H3195">
        <v>0.49097936521758534</v>
      </c>
      <c r="I3195">
        <f t="shared" si="249"/>
        <v>874</v>
      </c>
      <c r="J3195" t="str">
        <f t="shared" si="248"/>
        <v>Out of Test</v>
      </c>
      <c r="K3195" t="str">
        <f>IF(J3195="Test", COUNTIF($J$10:J3195, "Test"),"")</f>
        <v/>
      </c>
      <c r="L3195" t="str">
        <f>IF(J3195="Control", COUNTIF($J$10:J3195, "Control"),"")</f>
        <v/>
      </c>
    </row>
    <row r="3196" spans="1:12">
      <c r="A3196" s="42">
        <v>1514674453</v>
      </c>
      <c r="B3196" s="42">
        <v>1</v>
      </c>
      <c r="C3196" s="42">
        <v>3030</v>
      </c>
      <c r="D3196" s="40" t="s">
        <v>361</v>
      </c>
      <c r="E3196" s="40" t="str">
        <f t="shared" si="247"/>
        <v>Out of test</v>
      </c>
      <c r="F3196" t="str">
        <f t="shared" si="245"/>
        <v>High</v>
      </c>
      <c r="G3196" t="str">
        <f t="shared" si="246"/>
        <v>Beijing_1_High</v>
      </c>
      <c r="H3196">
        <v>0.49112091150204229</v>
      </c>
      <c r="I3196">
        <f t="shared" si="249"/>
        <v>875</v>
      </c>
      <c r="J3196" t="str">
        <f t="shared" si="248"/>
        <v>Out of Test</v>
      </c>
      <c r="K3196" t="str">
        <f>IF(J3196="Test", COUNTIF($J$10:J3196, "Test"),"")</f>
        <v/>
      </c>
      <c r="L3196" t="str">
        <f>IF(J3196="Control", COUNTIF($J$10:J3196, "Control"),"")</f>
        <v/>
      </c>
    </row>
    <row r="3197" spans="1:12">
      <c r="A3197" s="42">
        <v>1515417259</v>
      </c>
      <c r="B3197" s="42">
        <v>1</v>
      </c>
      <c r="C3197" s="42">
        <v>2386</v>
      </c>
      <c r="D3197" s="40" t="s">
        <v>361</v>
      </c>
      <c r="E3197" s="40" t="str">
        <f t="shared" si="247"/>
        <v>Out of test</v>
      </c>
      <c r="F3197" t="str">
        <f t="shared" si="245"/>
        <v>High</v>
      </c>
      <c r="G3197" t="str">
        <f t="shared" si="246"/>
        <v>Beijing_1_High</v>
      </c>
      <c r="H3197">
        <v>0.49249028078796708</v>
      </c>
      <c r="I3197">
        <f t="shared" si="249"/>
        <v>876</v>
      </c>
      <c r="J3197" t="str">
        <f t="shared" si="248"/>
        <v>Out of Test</v>
      </c>
      <c r="K3197" t="str">
        <f>IF(J3197="Test", COUNTIF($J$10:J3197, "Test"),"")</f>
        <v/>
      </c>
      <c r="L3197" t="str">
        <f>IF(J3197="Control", COUNTIF($J$10:J3197, "Control"),"")</f>
        <v/>
      </c>
    </row>
    <row r="3198" spans="1:12">
      <c r="A3198" s="42">
        <v>1515376009</v>
      </c>
      <c r="B3198" s="42">
        <v>1</v>
      </c>
      <c r="C3198" s="42">
        <v>2720</v>
      </c>
      <c r="D3198" s="40" t="s">
        <v>361</v>
      </c>
      <c r="E3198" s="40" t="str">
        <f t="shared" si="247"/>
        <v>Out of test</v>
      </c>
      <c r="F3198" t="str">
        <f t="shared" si="245"/>
        <v>High</v>
      </c>
      <c r="G3198" t="str">
        <f t="shared" si="246"/>
        <v>Beijing_1_High</v>
      </c>
      <c r="H3198">
        <v>0.49328253869994365</v>
      </c>
      <c r="I3198">
        <f t="shared" si="249"/>
        <v>877</v>
      </c>
      <c r="J3198" t="str">
        <f t="shared" si="248"/>
        <v>Out of Test</v>
      </c>
      <c r="K3198" t="str">
        <f>IF(J3198="Test", COUNTIF($J$10:J3198, "Test"),"")</f>
        <v/>
      </c>
      <c r="L3198" t="str">
        <f>IF(J3198="Control", COUNTIF($J$10:J3198, "Control"),"")</f>
        <v/>
      </c>
    </row>
    <row r="3199" spans="1:12">
      <c r="A3199" s="42">
        <v>1517824469</v>
      </c>
      <c r="B3199" s="42">
        <v>1</v>
      </c>
      <c r="C3199" s="42">
        <v>3009</v>
      </c>
      <c r="D3199" s="40" t="s">
        <v>361</v>
      </c>
      <c r="E3199" s="40" t="str">
        <f t="shared" si="247"/>
        <v>Out of test</v>
      </c>
      <c r="F3199" t="str">
        <f t="shared" si="245"/>
        <v>High</v>
      </c>
      <c r="G3199" t="str">
        <f t="shared" si="246"/>
        <v>Beijing_1_High</v>
      </c>
      <c r="H3199">
        <v>0.49339502495485421</v>
      </c>
      <c r="I3199">
        <f t="shared" si="249"/>
        <v>878</v>
      </c>
      <c r="J3199" t="str">
        <f t="shared" si="248"/>
        <v>Out of Test</v>
      </c>
      <c r="K3199" t="str">
        <f>IF(J3199="Test", COUNTIF($J$10:J3199, "Test"),"")</f>
        <v/>
      </c>
      <c r="L3199" t="str">
        <f>IF(J3199="Control", COUNTIF($J$10:J3199, "Control"),"")</f>
        <v/>
      </c>
    </row>
    <row r="3200" spans="1:12">
      <c r="A3200" s="42">
        <v>1514721237</v>
      </c>
      <c r="B3200" s="42">
        <v>1</v>
      </c>
      <c r="C3200" s="42">
        <v>3632</v>
      </c>
      <c r="D3200" s="40" t="s">
        <v>361</v>
      </c>
      <c r="E3200" s="40" t="str">
        <f t="shared" si="247"/>
        <v>Out of test</v>
      </c>
      <c r="F3200" t="str">
        <f t="shared" si="245"/>
        <v>High</v>
      </c>
      <c r="G3200" t="str">
        <f t="shared" si="246"/>
        <v>Beijing_1_High</v>
      </c>
      <c r="H3200">
        <v>0.49428720029376527</v>
      </c>
      <c r="I3200">
        <f t="shared" si="249"/>
        <v>879</v>
      </c>
      <c r="J3200" t="str">
        <f t="shared" si="248"/>
        <v>Out of Test</v>
      </c>
      <c r="K3200" t="str">
        <f>IF(J3200="Test", COUNTIF($J$10:J3200, "Test"),"")</f>
        <v/>
      </c>
      <c r="L3200" t="str">
        <f>IF(J3200="Control", COUNTIF($J$10:J3200, "Control"),"")</f>
        <v/>
      </c>
    </row>
    <row r="3201" spans="1:12">
      <c r="A3201" s="42">
        <v>1514942629</v>
      </c>
      <c r="B3201" s="42">
        <v>1</v>
      </c>
      <c r="C3201" s="42">
        <v>3386</v>
      </c>
      <c r="D3201" s="40" t="s">
        <v>361</v>
      </c>
      <c r="E3201" s="40" t="str">
        <f t="shared" si="247"/>
        <v>Out of test</v>
      </c>
      <c r="F3201" t="str">
        <f t="shared" si="245"/>
        <v>High</v>
      </c>
      <c r="G3201" t="str">
        <f t="shared" si="246"/>
        <v>Beijing_1_High</v>
      </c>
      <c r="H3201">
        <v>0.49551868018055645</v>
      </c>
      <c r="I3201">
        <f t="shared" si="249"/>
        <v>880</v>
      </c>
      <c r="J3201" t="str">
        <f t="shared" si="248"/>
        <v>Out of Test</v>
      </c>
      <c r="K3201" t="str">
        <f>IF(J3201="Test", COUNTIF($J$10:J3201, "Test"),"")</f>
        <v/>
      </c>
      <c r="L3201" t="str">
        <f>IF(J3201="Control", COUNTIF($J$10:J3201, "Control"),"")</f>
        <v/>
      </c>
    </row>
    <row r="3202" spans="1:12">
      <c r="A3202" s="42">
        <v>1511276985</v>
      </c>
      <c r="B3202" s="42">
        <v>1</v>
      </c>
      <c r="C3202" s="42">
        <v>3483</v>
      </c>
      <c r="D3202" s="40" t="s">
        <v>361</v>
      </c>
      <c r="E3202" s="40" t="str">
        <f t="shared" si="247"/>
        <v>Out of test</v>
      </c>
      <c r="F3202" t="str">
        <f t="shared" si="245"/>
        <v>High</v>
      </c>
      <c r="G3202" t="str">
        <f t="shared" si="246"/>
        <v>Beijing_1_High</v>
      </c>
      <c r="H3202">
        <v>0.49597428786800568</v>
      </c>
      <c r="I3202">
        <f t="shared" si="249"/>
        <v>881</v>
      </c>
      <c r="J3202" t="str">
        <f t="shared" si="248"/>
        <v>Out of Test</v>
      </c>
      <c r="K3202" t="str">
        <f>IF(J3202="Test", COUNTIF($J$10:J3202, "Test"),"")</f>
        <v/>
      </c>
      <c r="L3202" t="str">
        <f>IF(J3202="Control", COUNTIF($J$10:J3202, "Control"),"")</f>
        <v/>
      </c>
    </row>
    <row r="3203" spans="1:12">
      <c r="A3203" s="42">
        <v>1519548004</v>
      </c>
      <c r="B3203" s="42">
        <v>1</v>
      </c>
      <c r="C3203" s="42">
        <v>4335</v>
      </c>
      <c r="D3203" s="40" t="s">
        <v>361</v>
      </c>
      <c r="E3203" s="40" t="str">
        <f t="shared" si="247"/>
        <v>Out of test</v>
      </c>
      <c r="F3203" t="str">
        <f t="shared" si="245"/>
        <v>High</v>
      </c>
      <c r="G3203" t="str">
        <f t="shared" si="246"/>
        <v>Beijing_1_High</v>
      </c>
      <c r="H3203">
        <v>0.49607474856710554</v>
      </c>
      <c r="I3203">
        <f t="shared" si="249"/>
        <v>882</v>
      </c>
      <c r="J3203" t="str">
        <f t="shared" si="248"/>
        <v>Out of Test</v>
      </c>
      <c r="K3203" t="str">
        <f>IF(J3203="Test", COUNTIF($J$10:J3203, "Test"),"")</f>
        <v/>
      </c>
      <c r="L3203" t="str">
        <f>IF(J3203="Control", COUNTIF($J$10:J3203, "Control"),"")</f>
        <v/>
      </c>
    </row>
    <row r="3204" spans="1:12">
      <c r="A3204" s="42">
        <v>1517212393</v>
      </c>
      <c r="B3204" s="42">
        <v>1</v>
      </c>
      <c r="C3204" s="42">
        <v>3006</v>
      </c>
      <c r="D3204" s="40" t="s">
        <v>361</v>
      </c>
      <c r="E3204" s="40" t="str">
        <f t="shared" si="247"/>
        <v>Out of test</v>
      </c>
      <c r="F3204" t="str">
        <f t="shared" si="245"/>
        <v>High</v>
      </c>
      <c r="G3204" t="str">
        <f t="shared" si="246"/>
        <v>Beijing_1_High</v>
      </c>
      <c r="H3204">
        <v>0.49644681492235332</v>
      </c>
      <c r="I3204">
        <f t="shared" si="249"/>
        <v>883</v>
      </c>
      <c r="J3204" t="str">
        <f t="shared" si="248"/>
        <v>Out of Test</v>
      </c>
      <c r="K3204" t="str">
        <f>IF(J3204="Test", COUNTIF($J$10:J3204, "Test"),"")</f>
        <v/>
      </c>
      <c r="L3204" t="str">
        <f>IF(J3204="Control", COUNTIF($J$10:J3204, "Control"),"")</f>
        <v/>
      </c>
    </row>
    <row r="3205" spans="1:12">
      <c r="A3205" s="42">
        <v>1518010865</v>
      </c>
      <c r="B3205" s="42">
        <v>1</v>
      </c>
      <c r="C3205" s="42">
        <v>2793</v>
      </c>
      <c r="D3205" s="40" t="s">
        <v>361</v>
      </c>
      <c r="E3205" s="40" t="str">
        <f t="shared" si="247"/>
        <v>Out of test</v>
      </c>
      <c r="F3205" t="str">
        <f t="shared" si="245"/>
        <v>High</v>
      </c>
      <c r="G3205" t="str">
        <f t="shared" si="246"/>
        <v>Beijing_1_High</v>
      </c>
      <c r="H3205">
        <v>0.49691862520435282</v>
      </c>
      <c r="I3205">
        <f t="shared" si="249"/>
        <v>884</v>
      </c>
      <c r="J3205" t="str">
        <f t="shared" si="248"/>
        <v>Out of Test</v>
      </c>
      <c r="K3205" t="str">
        <f>IF(J3205="Test", COUNTIF($J$10:J3205, "Test"),"")</f>
        <v/>
      </c>
      <c r="L3205" t="str">
        <f>IF(J3205="Control", COUNTIF($J$10:J3205, "Control"),"")</f>
        <v/>
      </c>
    </row>
    <row r="3206" spans="1:12">
      <c r="A3206" s="42">
        <v>1512926573</v>
      </c>
      <c r="B3206" s="42">
        <v>1</v>
      </c>
      <c r="C3206" s="42">
        <v>4316</v>
      </c>
      <c r="D3206" s="40" t="s">
        <v>361</v>
      </c>
      <c r="E3206" s="40" t="str">
        <f t="shared" si="247"/>
        <v>Out of test</v>
      </c>
      <c r="F3206" t="str">
        <f t="shared" si="245"/>
        <v>High</v>
      </c>
      <c r="G3206" t="str">
        <f t="shared" si="246"/>
        <v>Beijing_1_High</v>
      </c>
      <c r="H3206">
        <v>0.4976262559051351</v>
      </c>
      <c r="I3206">
        <f t="shared" si="249"/>
        <v>885</v>
      </c>
      <c r="J3206" t="str">
        <f t="shared" si="248"/>
        <v>Out of Test</v>
      </c>
      <c r="K3206" t="str">
        <f>IF(J3206="Test", COUNTIF($J$10:J3206, "Test"),"")</f>
        <v/>
      </c>
      <c r="L3206" t="str">
        <f>IF(J3206="Control", COUNTIF($J$10:J3206, "Control"),"")</f>
        <v/>
      </c>
    </row>
    <row r="3207" spans="1:12">
      <c r="A3207" s="42">
        <v>1515034114</v>
      </c>
      <c r="B3207" s="42">
        <v>1</v>
      </c>
      <c r="C3207" s="42">
        <v>2280</v>
      </c>
      <c r="D3207" s="40" t="s">
        <v>361</v>
      </c>
      <c r="E3207" s="40" t="str">
        <f t="shared" si="247"/>
        <v>Out of test</v>
      </c>
      <c r="F3207" t="str">
        <f t="shared" si="245"/>
        <v>High</v>
      </c>
      <c r="G3207" t="str">
        <f t="shared" si="246"/>
        <v>Beijing_1_High</v>
      </c>
      <c r="H3207">
        <v>0.49773362199414917</v>
      </c>
      <c r="I3207">
        <f t="shared" si="249"/>
        <v>886</v>
      </c>
      <c r="J3207" t="str">
        <f t="shared" si="248"/>
        <v>Out of Test</v>
      </c>
      <c r="K3207" t="str">
        <f>IF(J3207="Test", COUNTIF($J$10:J3207, "Test"),"")</f>
        <v/>
      </c>
      <c r="L3207" t="str">
        <f>IF(J3207="Control", COUNTIF($J$10:J3207, "Control"),"")</f>
        <v/>
      </c>
    </row>
    <row r="3208" spans="1:12">
      <c r="A3208" s="42">
        <v>1516002843</v>
      </c>
      <c r="B3208" s="42">
        <v>1</v>
      </c>
      <c r="C3208" s="42">
        <v>2441</v>
      </c>
      <c r="D3208" s="40" t="s">
        <v>361</v>
      </c>
      <c r="E3208" s="40" t="str">
        <f t="shared" si="247"/>
        <v>Out of test</v>
      </c>
      <c r="F3208" t="str">
        <f t="shared" si="245"/>
        <v>High</v>
      </c>
      <c r="G3208" t="str">
        <f t="shared" si="246"/>
        <v>Beijing_1_High</v>
      </c>
      <c r="H3208">
        <v>0.4985881198771962</v>
      </c>
      <c r="I3208">
        <f t="shared" si="249"/>
        <v>887</v>
      </c>
      <c r="J3208" t="str">
        <f t="shared" si="248"/>
        <v>Out of Test</v>
      </c>
      <c r="K3208" t="str">
        <f>IF(J3208="Test", COUNTIF($J$10:J3208, "Test"),"")</f>
        <v/>
      </c>
      <c r="L3208" t="str">
        <f>IF(J3208="Control", COUNTIF($J$10:J3208, "Control"),"")</f>
        <v/>
      </c>
    </row>
    <row r="3209" spans="1:12">
      <c r="A3209" s="42">
        <v>1514109217</v>
      </c>
      <c r="B3209" s="42">
        <v>1</v>
      </c>
      <c r="C3209" s="42">
        <v>6283</v>
      </c>
      <c r="D3209" s="40" t="s">
        <v>361</v>
      </c>
      <c r="E3209" s="40" t="str">
        <f t="shared" si="247"/>
        <v>Out of test</v>
      </c>
      <c r="F3209" t="str">
        <f t="shared" si="245"/>
        <v>High</v>
      </c>
      <c r="G3209" t="str">
        <f t="shared" si="246"/>
        <v>Beijing_1_High</v>
      </c>
      <c r="H3209">
        <v>0.49885750754809843</v>
      </c>
      <c r="I3209">
        <f t="shared" si="249"/>
        <v>888</v>
      </c>
      <c r="J3209" t="str">
        <f t="shared" si="248"/>
        <v>Out of Test</v>
      </c>
      <c r="K3209" t="str">
        <f>IF(J3209="Test", COUNTIF($J$10:J3209, "Test"),"")</f>
        <v/>
      </c>
      <c r="L3209" t="str">
        <f>IF(J3209="Control", COUNTIF($J$10:J3209, "Control"),"")</f>
        <v/>
      </c>
    </row>
    <row r="3210" spans="1:12">
      <c r="A3210" s="42">
        <v>1514992269</v>
      </c>
      <c r="B3210" s="42">
        <v>1</v>
      </c>
      <c r="C3210" s="42">
        <v>4534</v>
      </c>
      <c r="D3210" s="40" t="s">
        <v>361</v>
      </c>
      <c r="E3210" s="40" t="str">
        <f t="shared" si="247"/>
        <v>Out of test</v>
      </c>
      <c r="F3210" t="str">
        <f t="shared" ref="F3210:F3273" si="250">_xlfn.IFS(C3210&lt;1069, "Low", C3210&lt;2277, "Mid", C3210&gt;=2277, "High")</f>
        <v>High</v>
      </c>
      <c r="G3210" t="str">
        <f t="shared" ref="G3210:G3273" si="251">D3210&amp;"_"&amp;B3210&amp;"_"&amp;F3210</f>
        <v>Beijing_1_High</v>
      </c>
      <c r="H3210">
        <v>0.49897804987139138</v>
      </c>
      <c r="I3210">
        <f t="shared" si="249"/>
        <v>889</v>
      </c>
      <c r="J3210" t="str">
        <f t="shared" si="248"/>
        <v>Out of Test</v>
      </c>
      <c r="K3210" t="str">
        <f>IF(J3210="Test", COUNTIF($J$10:J3210, "Test"),"")</f>
        <v/>
      </c>
      <c r="L3210" t="str">
        <f>IF(J3210="Control", COUNTIF($J$10:J3210, "Control"),"")</f>
        <v/>
      </c>
    </row>
    <row r="3211" spans="1:12">
      <c r="A3211" s="42">
        <v>1512389346</v>
      </c>
      <c r="B3211" s="42">
        <v>1</v>
      </c>
      <c r="C3211" s="42">
        <v>3385</v>
      </c>
      <c r="D3211" s="40" t="s">
        <v>361</v>
      </c>
      <c r="E3211" s="40" t="str">
        <f t="shared" ref="E3211:E3274" si="252">IF(AND(J3211="Test",K3211&lt;=3000),"Test",IF(AND(J3211="Control",L3211&lt;=3000),"Control","Out of test"))</f>
        <v>Out of test</v>
      </c>
      <c r="F3211" t="str">
        <f t="shared" si="250"/>
        <v>High</v>
      </c>
      <c r="G3211" t="str">
        <f t="shared" si="251"/>
        <v>Beijing_1_High</v>
      </c>
      <c r="H3211">
        <v>0.49926002736945574</v>
      </c>
      <c r="I3211">
        <f t="shared" si="249"/>
        <v>890</v>
      </c>
      <c r="J3211" t="str">
        <f t="shared" ref="J3211:J3274" si="253">IF(I3211&lt;=250, IF(MOD(I3211,2)=1, "Test", "Control"),"Out of Test")</f>
        <v>Out of Test</v>
      </c>
      <c r="K3211" t="str">
        <f>IF(J3211="Test", COUNTIF($J$10:J3211, "Test"),"")</f>
        <v/>
      </c>
      <c r="L3211" t="str">
        <f>IF(J3211="Control", COUNTIF($J$10:J3211, "Control"),"")</f>
        <v/>
      </c>
    </row>
    <row r="3212" spans="1:12">
      <c r="A3212" s="42">
        <v>1519808353</v>
      </c>
      <c r="B3212" s="42">
        <v>1</v>
      </c>
      <c r="C3212" s="42">
        <v>2786</v>
      </c>
      <c r="D3212" s="40" t="s">
        <v>361</v>
      </c>
      <c r="E3212" s="40" t="str">
        <f t="shared" si="252"/>
        <v>Out of test</v>
      </c>
      <c r="F3212" t="str">
        <f t="shared" si="250"/>
        <v>High</v>
      </c>
      <c r="G3212" t="str">
        <f t="shared" si="251"/>
        <v>Beijing_1_High</v>
      </c>
      <c r="H3212">
        <v>0.50034923012703891</v>
      </c>
      <c r="I3212">
        <f t="shared" ref="I3212:I3275" si="254">IF(G3212=G3211, I3211+1, 1)</f>
        <v>891</v>
      </c>
      <c r="J3212" t="str">
        <f t="shared" si="253"/>
        <v>Out of Test</v>
      </c>
      <c r="K3212" t="str">
        <f>IF(J3212="Test", COUNTIF($J$10:J3212, "Test"),"")</f>
        <v/>
      </c>
      <c r="L3212" t="str">
        <f>IF(J3212="Control", COUNTIF($J$10:J3212, "Control"),"")</f>
        <v/>
      </c>
    </row>
    <row r="3213" spans="1:12">
      <c r="A3213" s="42">
        <v>1518410584</v>
      </c>
      <c r="B3213" s="42">
        <v>1</v>
      </c>
      <c r="C3213" s="42">
        <v>4342</v>
      </c>
      <c r="D3213" s="40" t="s">
        <v>361</v>
      </c>
      <c r="E3213" s="40" t="str">
        <f t="shared" si="252"/>
        <v>Out of test</v>
      </c>
      <c r="F3213" t="str">
        <f t="shared" si="250"/>
        <v>High</v>
      </c>
      <c r="G3213" t="str">
        <f t="shared" si="251"/>
        <v>Beijing_1_High</v>
      </c>
      <c r="H3213">
        <v>0.50049272297402769</v>
      </c>
      <c r="I3213">
        <f t="shared" si="254"/>
        <v>892</v>
      </c>
      <c r="J3213" t="str">
        <f t="shared" si="253"/>
        <v>Out of Test</v>
      </c>
      <c r="K3213" t="str">
        <f>IF(J3213="Test", COUNTIF($J$10:J3213, "Test"),"")</f>
        <v/>
      </c>
      <c r="L3213" t="str">
        <f>IF(J3213="Control", COUNTIF($J$10:J3213, "Control"),"")</f>
        <v/>
      </c>
    </row>
    <row r="3214" spans="1:12">
      <c r="A3214" s="42">
        <v>1519504864</v>
      </c>
      <c r="B3214" s="42">
        <v>1</v>
      </c>
      <c r="C3214" s="42">
        <v>2982</v>
      </c>
      <c r="D3214" s="40" t="s">
        <v>361</v>
      </c>
      <c r="E3214" s="40" t="str">
        <f t="shared" si="252"/>
        <v>Out of test</v>
      </c>
      <c r="F3214" t="str">
        <f t="shared" si="250"/>
        <v>High</v>
      </c>
      <c r="G3214" t="str">
        <f t="shared" si="251"/>
        <v>Beijing_1_High</v>
      </c>
      <c r="H3214">
        <v>0.50305950199794458</v>
      </c>
      <c r="I3214">
        <f t="shared" si="254"/>
        <v>893</v>
      </c>
      <c r="J3214" t="str">
        <f t="shared" si="253"/>
        <v>Out of Test</v>
      </c>
      <c r="K3214" t="str">
        <f>IF(J3214="Test", COUNTIF($J$10:J3214, "Test"),"")</f>
        <v/>
      </c>
      <c r="L3214" t="str">
        <f>IF(J3214="Control", COUNTIF($J$10:J3214, "Control"),"")</f>
        <v/>
      </c>
    </row>
    <row r="3215" spans="1:12">
      <c r="A3215" s="42">
        <v>1517909818</v>
      </c>
      <c r="B3215" s="42">
        <v>1</v>
      </c>
      <c r="C3215" s="42">
        <v>4383</v>
      </c>
      <c r="D3215" s="40" t="s">
        <v>361</v>
      </c>
      <c r="E3215" s="40" t="str">
        <f t="shared" si="252"/>
        <v>Out of test</v>
      </c>
      <c r="F3215" t="str">
        <f t="shared" si="250"/>
        <v>High</v>
      </c>
      <c r="G3215" t="str">
        <f t="shared" si="251"/>
        <v>Beijing_1_High</v>
      </c>
      <c r="H3215">
        <v>0.50350890769669687</v>
      </c>
      <c r="I3215">
        <f t="shared" si="254"/>
        <v>894</v>
      </c>
      <c r="J3215" t="str">
        <f t="shared" si="253"/>
        <v>Out of Test</v>
      </c>
      <c r="K3215" t="str">
        <f>IF(J3215="Test", COUNTIF($J$10:J3215, "Test"),"")</f>
        <v/>
      </c>
      <c r="L3215" t="str">
        <f>IF(J3215="Control", COUNTIF($J$10:J3215, "Control"),"")</f>
        <v/>
      </c>
    </row>
    <row r="3216" spans="1:12">
      <c r="A3216" s="42">
        <v>1512559968</v>
      </c>
      <c r="B3216" s="42">
        <v>1</v>
      </c>
      <c r="C3216" s="42">
        <v>2511</v>
      </c>
      <c r="D3216" s="40" t="s">
        <v>361</v>
      </c>
      <c r="E3216" s="40" t="str">
        <f t="shared" si="252"/>
        <v>Out of test</v>
      </c>
      <c r="F3216" t="str">
        <f t="shared" si="250"/>
        <v>High</v>
      </c>
      <c r="G3216" t="str">
        <f t="shared" si="251"/>
        <v>Beijing_1_High</v>
      </c>
      <c r="H3216">
        <v>0.50390996062574267</v>
      </c>
      <c r="I3216">
        <f t="shared" si="254"/>
        <v>895</v>
      </c>
      <c r="J3216" t="str">
        <f t="shared" si="253"/>
        <v>Out of Test</v>
      </c>
      <c r="K3216" t="str">
        <f>IF(J3216="Test", COUNTIF($J$10:J3216, "Test"),"")</f>
        <v/>
      </c>
      <c r="L3216" t="str">
        <f>IF(J3216="Control", COUNTIF($J$10:J3216, "Control"),"")</f>
        <v/>
      </c>
    </row>
    <row r="3217" spans="1:12">
      <c r="A3217" s="42">
        <v>1518922375</v>
      </c>
      <c r="B3217" s="42">
        <v>1</v>
      </c>
      <c r="C3217" s="42">
        <v>2510</v>
      </c>
      <c r="D3217" s="40" t="s">
        <v>361</v>
      </c>
      <c r="E3217" s="40" t="str">
        <f t="shared" si="252"/>
        <v>Out of test</v>
      </c>
      <c r="F3217" t="str">
        <f t="shared" si="250"/>
        <v>High</v>
      </c>
      <c r="G3217" t="str">
        <f t="shared" si="251"/>
        <v>Beijing_1_High</v>
      </c>
      <c r="H3217">
        <v>0.50426016947109276</v>
      </c>
      <c r="I3217">
        <f t="shared" si="254"/>
        <v>896</v>
      </c>
      <c r="J3217" t="str">
        <f t="shared" si="253"/>
        <v>Out of Test</v>
      </c>
      <c r="K3217" t="str">
        <f>IF(J3217="Test", COUNTIF($J$10:J3217, "Test"),"")</f>
        <v/>
      </c>
      <c r="L3217" t="str">
        <f>IF(J3217="Control", COUNTIF($J$10:J3217, "Control"),"")</f>
        <v/>
      </c>
    </row>
    <row r="3218" spans="1:12">
      <c r="A3218" s="42">
        <v>1515970999</v>
      </c>
      <c r="B3218" s="42">
        <v>1</v>
      </c>
      <c r="C3218" s="42">
        <v>3296</v>
      </c>
      <c r="D3218" s="40" t="s">
        <v>361</v>
      </c>
      <c r="E3218" s="40" t="str">
        <f t="shared" si="252"/>
        <v>Out of test</v>
      </c>
      <c r="F3218" t="str">
        <f t="shared" si="250"/>
        <v>High</v>
      </c>
      <c r="G3218" t="str">
        <f t="shared" si="251"/>
        <v>Beijing_1_High</v>
      </c>
      <c r="H3218">
        <v>0.50443080122499617</v>
      </c>
      <c r="I3218">
        <f t="shared" si="254"/>
        <v>897</v>
      </c>
      <c r="J3218" t="str">
        <f t="shared" si="253"/>
        <v>Out of Test</v>
      </c>
      <c r="K3218" t="str">
        <f>IF(J3218="Test", COUNTIF($J$10:J3218, "Test"),"")</f>
        <v/>
      </c>
      <c r="L3218" t="str">
        <f>IF(J3218="Control", COUNTIF($J$10:J3218, "Control"),"")</f>
        <v/>
      </c>
    </row>
    <row r="3219" spans="1:12">
      <c r="A3219" s="42">
        <v>1515771756</v>
      </c>
      <c r="B3219" s="42">
        <v>1</v>
      </c>
      <c r="C3219" s="42">
        <v>5473</v>
      </c>
      <c r="D3219" s="40" t="s">
        <v>361</v>
      </c>
      <c r="E3219" s="40" t="str">
        <f t="shared" si="252"/>
        <v>Out of test</v>
      </c>
      <c r="F3219" t="str">
        <f t="shared" si="250"/>
        <v>High</v>
      </c>
      <c r="G3219" t="str">
        <f t="shared" si="251"/>
        <v>Beijing_1_High</v>
      </c>
      <c r="H3219">
        <v>0.50530145009808825</v>
      </c>
      <c r="I3219">
        <f t="shared" si="254"/>
        <v>898</v>
      </c>
      <c r="J3219" t="str">
        <f t="shared" si="253"/>
        <v>Out of Test</v>
      </c>
      <c r="K3219" t="str">
        <f>IF(J3219="Test", COUNTIF($J$10:J3219, "Test"),"")</f>
        <v/>
      </c>
      <c r="L3219" t="str">
        <f>IF(J3219="Control", COUNTIF($J$10:J3219, "Control"),"")</f>
        <v/>
      </c>
    </row>
    <row r="3220" spans="1:12">
      <c r="A3220" s="42">
        <v>1518643939</v>
      </c>
      <c r="B3220" s="42">
        <v>1</v>
      </c>
      <c r="C3220" s="42">
        <v>4080</v>
      </c>
      <c r="D3220" s="40" t="s">
        <v>361</v>
      </c>
      <c r="E3220" s="40" t="str">
        <f t="shared" si="252"/>
        <v>Out of test</v>
      </c>
      <c r="F3220" t="str">
        <f t="shared" si="250"/>
        <v>High</v>
      </c>
      <c r="G3220" t="str">
        <f t="shared" si="251"/>
        <v>Beijing_1_High</v>
      </c>
      <c r="H3220">
        <v>0.50555891546775589</v>
      </c>
      <c r="I3220">
        <f t="shared" si="254"/>
        <v>899</v>
      </c>
      <c r="J3220" t="str">
        <f t="shared" si="253"/>
        <v>Out of Test</v>
      </c>
      <c r="K3220" t="str">
        <f>IF(J3220="Test", COUNTIF($J$10:J3220, "Test"),"")</f>
        <v/>
      </c>
      <c r="L3220" t="str">
        <f>IF(J3220="Control", COUNTIF($J$10:J3220, "Control"),"")</f>
        <v/>
      </c>
    </row>
    <row r="3221" spans="1:12">
      <c r="A3221" s="42">
        <v>1512052957</v>
      </c>
      <c r="B3221" s="42">
        <v>1</v>
      </c>
      <c r="C3221" s="42">
        <v>3021</v>
      </c>
      <c r="D3221" s="40" t="s">
        <v>361</v>
      </c>
      <c r="E3221" s="40" t="str">
        <f t="shared" si="252"/>
        <v>Out of test</v>
      </c>
      <c r="F3221" t="str">
        <f t="shared" si="250"/>
        <v>High</v>
      </c>
      <c r="G3221" t="str">
        <f t="shared" si="251"/>
        <v>Beijing_1_High</v>
      </c>
      <c r="H3221">
        <v>0.50561605428819945</v>
      </c>
      <c r="I3221">
        <f t="shared" si="254"/>
        <v>900</v>
      </c>
      <c r="J3221" t="str">
        <f t="shared" si="253"/>
        <v>Out of Test</v>
      </c>
      <c r="K3221" t="str">
        <f>IF(J3221="Test", COUNTIF($J$10:J3221, "Test"),"")</f>
        <v/>
      </c>
      <c r="L3221" t="str">
        <f>IF(J3221="Control", COUNTIF($J$10:J3221, "Control"),"")</f>
        <v/>
      </c>
    </row>
    <row r="3222" spans="1:12">
      <c r="A3222" s="42">
        <v>1512351676</v>
      </c>
      <c r="B3222" s="42">
        <v>1</v>
      </c>
      <c r="C3222" s="42">
        <v>4476</v>
      </c>
      <c r="D3222" s="40" t="s">
        <v>361</v>
      </c>
      <c r="E3222" s="40" t="str">
        <f t="shared" si="252"/>
        <v>Out of test</v>
      </c>
      <c r="F3222" t="str">
        <f t="shared" si="250"/>
        <v>High</v>
      </c>
      <c r="G3222" t="str">
        <f t="shared" si="251"/>
        <v>Beijing_1_High</v>
      </c>
      <c r="H3222">
        <v>0.50591180270860592</v>
      </c>
      <c r="I3222">
        <f t="shared" si="254"/>
        <v>901</v>
      </c>
      <c r="J3222" t="str">
        <f t="shared" si="253"/>
        <v>Out of Test</v>
      </c>
      <c r="K3222" t="str">
        <f>IF(J3222="Test", COUNTIF($J$10:J3222, "Test"),"")</f>
        <v/>
      </c>
      <c r="L3222" t="str">
        <f>IF(J3222="Control", COUNTIF($J$10:J3222, "Control"),"")</f>
        <v/>
      </c>
    </row>
    <row r="3223" spans="1:12">
      <c r="A3223" s="42">
        <v>1513412857</v>
      </c>
      <c r="B3223" s="42">
        <v>1</v>
      </c>
      <c r="C3223" s="42">
        <v>2890</v>
      </c>
      <c r="D3223" s="40" t="s">
        <v>361</v>
      </c>
      <c r="E3223" s="40" t="str">
        <f t="shared" si="252"/>
        <v>Out of test</v>
      </c>
      <c r="F3223" t="str">
        <f t="shared" si="250"/>
        <v>High</v>
      </c>
      <c r="G3223" t="str">
        <f t="shared" si="251"/>
        <v>Beijing_1_High</v>
      </c>
      <c r="H3223">
        <v>0.50663875994812535</v>
      </c>
      <c r="I3223">
        <f t="shared" si="254"/>
        <v>902</v>
      </c>
      <c r="J3223" t="str">
        <f t="shared" si="253"/>
        <v>Out of Test</v>
      </c>
      <c r="K3223" t="str">
        <f>IF(J3223="Test", COUNTIF($J$10:J3223, "Test"),"")</f>
        <v/>
      </c>
      <c r="L3223" t="str">
        <f>IF(J3223="Control", COUNTIF($J$10:J3223, "Control"),"")</f>
        <v/>
      </c>
    </row>
    <row r="3224" spans="1:12">
      <c r="A3224" s="42">
        <v>1514782608</v>
      </c>
      <c r="B3224" s="42">
        <v>1</v>
      </c>
      <c r="C3224" s="42">
        <v>3194</v>
      </c>
      <c r="D3224" s="40" t="s">
        <v>361</v>
      </c>
      <c r="E3224" s="40" t="str">
        <f t="shared" si="252"/>
        <v>Out of test</v>
      </c>
      <c r="F3224" t="str">
        <f t="shared" si="250"/>
        <v>High</v>
      </c>
      <c r="G3224" t="str">
        <f t="shared" si="251"/>
        <v>Beijing_1_High</v>
      </c>
      <c r="H3224">
        <v>0.50763317014195097</v>
      </c>
      <c r="I3224">
        <f t="shared" si="254"/>
        <v>903</v>
      </c>
      <c r="J3224" t="str">
        <f t="shared" si="253"/>
        <v>Out of Test</v>
      </c>
      <c r="K3224" t="str">
        <f>IF(J3224="Test", COUNTIF($J$10:J3224, "Test"),"")</f>
        <v/>
      </c>
      <c r="L3224" t="str">
        <f>IF(J3224="Control", COUNTIF($J$10:J3224, "Control"),"")</f>
        <v/>
      </c>
    </row>
    <row r="3225" spans="1:12">
      <c r="A3225" s="42">
        <v>1516210398</v>
      </c>
      <c r="B3225" s="42">
        <v>1</v>
      </c>
      <c r="C3225" s="42">
        <v>3732</v>
      </c>
      <c r="D3225" s="40" t="s">
        <v>361</v>
      </c>
      <c r="E3225" s="40" t="str">
        <f t="shared" si="252"/>
        <v>Out of test</v>
      </c>
      <c r="F3225" t="str">
        <f t="shared" si="250"/>
        <v>High</v>
      </c>
      <c r="G3225" t="str">
        <f t="shared" si="251"/>
        <v>Beijing_1_High</v>
      </c>
      <c r="H3225">
        <v>0.50811624322497395</v>
      </c>
      <c r="I3225">
        <f t="shared" si="254"/>
        <v>904</v>
      </c>
      <c r="J3225" t="str">
        <f t="shared" si="253"/>
        <v>Out of Test</v>
      </c>
      <c r="K3225" t="str">
        <f>IF(J3225="Test", COUNTIF($J$10:J3225, "Test"),"")</f>
        <v/>
      </c>
      <c r="L3225" t="str">
        <f>IF(J3225="Control", COUNTIF($J$10:J3225, "Control"),"")</f>
        <v/>
      </c>
    </row>
    <row r="3226" spans="1:12">
      <c r="A3226" s="42">
        <v>1511892349</v>
      </c>
      <c r="B3226" s="42">
        <v>1</v>
      </c>
      <c r="C3226" s="42">
        <v>2356</v>
      </c>
      <c r="D3226" s="40" t="s">
        <v>361</v>
      </c>
      <c r="E3226" s="40" t="str">
        <f t="shared" si="252"/>
        <v>Out of test</v>
      </c>
      <c r="F3226" t="str">
        <f t="shared" si="250"/>
        <v>High</v>
      </c>
      <c r="G3226" t="str">
        <f t="shared" si="251"/>
        <v>Beijing_1_High</v>
      </c>
      <c r="H3226">
        <v>0.50823521831248775</v>
      </c>
      <c r="I3226">
        <f t="shared" si="254"/>
        <v>905</v>
      </c>
      <c r="J3226" t="str">
        <f t="shared" si="253"/>
        <v>Out of Test</v>
      </c>
      <c r="K3226" t="str">
        <f>IF(J3226="Test", COUNTIF($J$10:J3226, "Test"),"")</f>
        <v/>
      </c>
      <c r="L3226" t="str">
        <f>IF(J3226="Control", COUNTIF($J$10:J3226, "Control"),"")</f>
        <v/>
      </c>
    </row>
    <row r="3227" spans="1:12">
      <c r="A3227" s="42">
        <v>1519147206</v>
      </c>
      <c r="B3227" s="42">
        <v>1</v>
      </c>
      <c r="C3227" s="42">
        <v>3272</v>
      </c>
      <c r="D3227" s="40" t="s">
        <v>361</v>
      </c>
      <c r="E3227" s="40" t="str">
        <f t="shared" si="252"/>
        <v>Out of test</v>
      </c>
      <c r="F3227" t="str">
        <f t="shared" si="250"/>
        <v>High</v>
      </c>
      <c r="G3227" t="str">
        <f t="shared" si="251"/>
        <v>Beijing_1_High</v>
      </c>
      <c r="H3227">
        <v>0.50824138961377419</v>
      </c>
      <c r="I3227">
        <f t="shared" si="254"/>
        <v>906</v>
      </c>
      <c r="J3227" t="str">
        <f t="shared" si="253"/>
        <v>Out of Test</v>
      </c>
      <c r="K3227" t="str">
        <f>IF(J3227="Test", COUNTIF($J$10:J3227, "Test"),"")</f>
        <v/>
      </c>
      <c r="L3227" t="str">
        <f>IF(J3227="Control", COUNTIF($J$10:J3227, "Control"),"")</f>
        <v/>
      </c>
    </row>
    <row r="3228" spans="1:12">
      <c r="A3228" s="42">
        <v>1512348794</v>
      </c>
      <c r="B3228" s="42">
        <v>1</v>
      </c>
      <c r="C3228" s="42">
        <v>2988</v>
      </c>
      <c r="D3228" s="40" t="s">
        <v>361</v>
      </c>
      <c r="E3228" s="40" t="str">
        <f t="shared" si="252"/>
        <v>Out of test</v>
      </c>
      <c r="F3228" t="str">
        <f t="shared" si="250"/>
        <v>High</v>
      </c>
      <c r="G3228" t="str">
        <f t="shared" si="251"/>
        <v>Beijing_1_High</v>
      </c>
      <c r="H3228">
        <v>0.50833904964793186</v>
      </c>
      <c r="I3228">
        <f t="shared" si="254"/>
        <v>907</v>
      </c>
      <c r="J3228" t="str">
        <f t="shared" si="253"/>
        <v>Out of Test</v>
      </c>
      <c r="K3228" t="str">
        <f>IF(J3228="Test", COUNTIF($J$10:J3228, "Test"),"")</f>
        <v/>
      </c>
      <c r="L3228" t="str">
        <f>IF(J3228="Control", COUNTIF($J$10:J3228, "Control"),"")</f>
        <v/>
      </c>
    </row>
    <row r="3229" spans="1:12">
      <c r="A3229" s="42">
        <v>1518551193</v>
      </c>
      <c r="B3229" s="42">
        <v>1</v>
      </c>
      <c r="C3229" s="42">
        <v>2535</v>
      </c>
      <c r="D3229" s="40" t="s">
        <v>361</v>
      </c>
      <c r="E3229" s="40" t="str">
        <f t="shared" si="252"/>
        <v>Out of test</v>
      </c>
      <c r="F3229" t="str">
        <f t="shared" si="250"/>
        <v>High</v>
      </c>
      <c r="G3229" t="str">
        <f t="shared" si="251"/>
        <v>Beijing_1_High</v>
      </c>
      <c r="H3229">
        <v>0.50844987359963545</v>
      </c>
      <c r="I3229">
        <f t="shared" si="254"/>
        <v>908</v>
      </c>
      <c r="J3229" t="str">
        <f t="shared" si="253"/>
        <v>Out of Test</v>
      </c>
      <c r="K3229" t="str">
        <f>IF(J3229="Test", COUNTIF($J$10:J3229, "Test"),"")</f>
        <v/>
      </c>
      <c r="L3229" t="str">
        <f>IF(J3229="Control", COUNTIF($J$10:J3229, "Control"),"")</f>
        <v/>
      </c>
    </row>
    <row r="3230" spans="1:12">
      <c r="A3230" s="42">
        <v>1517908443</v>
      </c>
      <c r="B3230" s="42">
        <v>1</v>
      </c>
      <c r="C3230" s="42">
        <v>2815</v>
      </c>
      <c r="D3230" s="40" t="s">
        <v>361</v>
      </c>
      <c r="E3230" s="40" t="str">
        <f t="shared" si="252"/>
        <v>Out of test</v>
      </c>
      <c r="F3230" t="str">
        <f t="shared" si="250"/>
        <v>High</v>
      </c>
      <c r="G3230" t="str">
        <f t="shared" si="251"/>
        <v>Beijing_1_High</v>
      </c>
      <c r="H3230">
        <v>0.50874270867805571</v>
      </c>
      <c r="I3230">
        <f t="shared" si="254"/>
        <v>909</v>
      </c>
      <c r="J3230" t="str">
        <f t="shared" si="253"/>
        <v>Out of Test</v>
      </c>
      <c r="K3230" t="str">
        <f>IF(J3230="Test", COUNTIF($J$10:J3230, "Test"),"")</f>
        <v/>
      </c>
      <c r="L3230" t="str">
        <f>IF(J3230="Control", COUNTIF($J$10:J3230, "Control"),"")</f>
        <v/>
      </c>
    </row>
    <row r="3231" spans="1:12">
      <c r="A3231" s="42">
        <v>1515230674</v>
      </c>
      <c r="B3231" s="42">
        <v>1</v>
      </c>
      <c r="C3231" s="42">
        <v>4976</v>
      </c>
      <c r="D3231" s="40" t="s">
        <v>361</v>
      </c>
      <c r="E3231" s="40" t="str">
        <f t="shared" si="252"/>
        <v>Out of test</v>
      </c>
      <c r="F3231" t="str">
        <f t="shared" si="250"/>
        <v>High</v>
      </c>
      <c r="G3231" t="str">
        <f t="shared" si="251"/>
        <v>Beijing_1_High</v>
      </c>
      <c r="H3231">
        <v>0.50903660833065612</v>
      </c>
      <c r="I3231">
        <f t="shared" si="254"/>
        <v>910</v>
      </c>
      <c r="J3231" t="str">
        <f t="shared" si="253"/>
        <v>Out of Test</v>
      </c>
      <c r="K3231" t="str">
        <f>IF(J3231="Test", COUNTIF($J$10:J3231, "Test"),"")</f>
        <v/>
      </c>
      <c r="L3231" t="str">
        <f>IF(J3231="Control", COUNTIF($J$10:J3231, "Control"),"")</f>
        <v/>
      </c>
    </row>
    <row r="3232" spans="1:12">
      <c r="A3232" s="42">
        <v>1514325504</v>
      </c>
      <c r="B3232" s="42">
        <v>1</v>
      </c>
      <c r="C3232" s="42">
        <v>2284</v>
      </c>
      <c r="D3232" s="40" t="s">
        <v>361</v>
      </c>
      <c r="E3232" s="40" t="str">
        <f t="shared" si="252"/>
        <v>Out of test</v>
      </c>
      <c r="F3232" t="str">
        <f t="shared" si="250"/>
        <v>High</v>
      </c>
      <c r="G3232" t="str">
        <f t="shared" si="251"/>
        <v>Beijing_1_High</v>
      </c>
      <c r="H3232">
        <v>0.50911537184038369</v>
      </c>
      <c r="I3232">
        <f t="shared" si="254"/>
        <v>911</v>
      </c>
      <c r="J3232" t="str">
        <f t="shared" si="253"/>
        <v>Out of Test</v>
      </c>
      <c r="K3232" t="str">
        <f>IF(J3232="Test", COUNTIF($J$10:J3232, "Test"),"")</f>
        <v/>
      </c>
      <c r="L3232" t="str">
        <f>IF(J3232="Control", COUNTIF($J$10:J3232, "Control"),"")</f>
        <v/>
      </c>
    </row>
    <row r="3233" spans="1:12">
      <c r="A3233" s="42">
        <v>1516491584</v>
      </c>
      <c r="B3233" s="42">
        <v>1</v>
      </c>
      <c r="C3233" s="42">
        <v>2365</v>
      </c>
      <c r="D3233" s="40" t="s">
        <v>361</v>
      </c>
      <c r="E3233" s="40" t="str">
        <f t="shared" si="252"/>
        <v>Out of test</v>
      </c>
      <c r="F3233" t="str">
        <f t="shared" si="250"/>
        <v>High</v>
      </c>
      <c r="G3233" t="str">
        <f t="shared" si="251"/>
        <v>Beijing_1_High</v>
      </c>
      <c r="H3233">
        <v>0.50933798620171045</v>
      </c>
      <c r="I3233">
        <f t="shared" si="254"/>
        <v>912</v>
      </c>
      <c r="J3233" t="str">
        <f t="shared" si="253"/>
        <v>Out of Test</v>
      </c>
      <c r="K3233" t="str">
        <f>IF(J3233="Test", COUNTIF($J$10:J3233, "Test"),"")</f>
        <v/>
      </c>
      <c r="L3233" t="str">
        <f>IF(J3233="Control", COUNTIF($J$10:J3233, "Control"),"")</f>
        <v/>
      </c>
    </row>
    <row r="3234" spans="1:12">
      <c r="A3234" s="42">
        <v>1515787307</v>
      </c>
      <c r="B3234" s="42">
        <v>1</v>
      </c>
      <c r="C3234" s="42">
        <v>2568</v>
      </c>
      <c r="D3234" s="40" t="s">
        <v>361</v>
      </c>
      <c r="E3234" s="40" t="str">
        <f t="shared" si="252"/>
        <v>Out of test</v>
      </c>
      <c r="F3234" t="str">
        <f t="shared" si="250"/>
        <v>High</v>
      </c>
      <c r="G3234" t="str">
        <f t="shared" si="251"/>
        <v>Beijing_1_High</v>
      </c>
      <c r="H3234">
        <v>0.50999467592009384</v>
      </c>
      <c r="I3234">
        <f t="shared" si="254"/>
        <v>913</v>
      </c>
      <c r="J3234" t="str">
        <f t="shared" si="253"/>
        <v>Out of Test</v>
      </c>
      <c r="K3234" t="str">
        <f>IF(J3234="Test", COUNTIF($J$10:J3234, "Test"),"")</f>
        <v/>
      </c>
      <c r="L3234" t="str">
        <f>IF(J3234="Control", COUNTIF($J$10:J3234, "Control"),"")</f>
        <v/>
      </c>
    </row>
    <row r="3235" spans="1:12">
      <c r="A3235" s="42">
        <v>1516185618</v>
      </c>
      <c r="B3235" s="42">
        <v>1</v>
      </c>
      <c r="C3235" s="42">
        <v>4843</v>
      </c>
      <c r="D3235" s="40" t="s">
        <v>361</v>
      </c>
      <c r="E3235" s="40" t="str">
        <f t="shared" si="252"/>
        <v>Out of test</v>
      </c>
      <c r="F3235" t="str">
        <f t="shared" si="250"/>
        <v>High</v>
      </c>
      <c r="G3235" t="str">
        <f t="shared" si="251"/>
        <v>Beijing_1_High</v>
      </c>
      <c r="H3235">
        <v>0.51107644349860804</v>
      </c>
      <c r="I3235">
        <f t="shared" si="254"/>
        <v>914</v>
      </c>
      <c r="J3235" t="str">
        <f t="shared" si="253"/>
        <v>Out of Test</v>
      </c>
      <c r="K3235" t="str">
        <f>IF(J3235="Test", COUNTIF($J$10:J3235, "Test"),"")</f>
        <v/>
      </c>
      <c r="L3235" t="str">
        <f>IF(J3235="Control", COUNTIF($J$10:J3235, "Control"),"")</f>
        <v/>
      </c>
    </row>
    <row r="3236" spans="1:12">
      <c r="A3236" s="42">
        <v>1516469093</v>
      </c>
      <c r="B3236" s="42">
        <v>1</v>
      </c>
      <c r="C3236" s="42">
        <v>2378</v>
      </c>
      <c r="D3236" s="40" t="s">
        <v>361</v>
      </c>
      <c r="E3236" s="40" t="str">
        <f t="shared" si="252"/>
        <v>Out of test</v>
      </c>
      <c r="F3236" t="str">
        <f t="shared" si="250"/>
        <v>High</v>
      </c>
      <c r="G3236" t="str">
        <f t="shared" si="251"/>
        <v>Beijing_1_High</v>
      </c>
      <c r="H3236">
        <v>0.51109928653708081</v>
      </c>
      <c r="I3236">
        <f t="shared" si="254"/>
        <v>915</v>
      </c>
      <c r="J3236" t="str">
        <f t="shared" si="253"/>
        <v>Out of Test</v>
      </c>
      <c r="K3236" t="str">
        <f>IF(J3236="Test", COUNTIF($J$10:J3236, "Test"),"")</f>
        <v/>
      </c>
      <c r="L3236" t="str">
        <f>IF(J3236="Control", COUNTIF($J$10:J3236, "Control"),"")</f>
        <v/>
      </c>
    </row>
    <row r="3237" spans="1:12">
      <c r="A3237" s="42">
        <v>1517653304</v>
      </c>
      <c r="B3237" s="42">
        <v>1</v>
      </c>
      <c r="C3237" s="42">
        <v>3592</v>
      </c>
      <c r="D3237" s="40" t="s">
        <v>361</v>
      </c>
      <c r="E3237" s="40" t="str">
        <f t="shared" si="252"/>
        <v>Out of test</v>
      </c>
      <c r="F3237" t="str">
        <f t="shared" si="250"/>
        <v>High</v>
      </c>
      <c r="G3237" t="str">
        <f t="shared" si="251"/>
        <v>Beijing_1_High</v>
      </c>
      <c r="H3237">
        <v>0.51110748496984371</v>
      </c>
      <c r="I3237">
        <f t="shared" si="254"/>
        <v>916</v>
      </c>
      <c r="J3237" t="str">
        <f t="shared" si="253"/>
        <v>Out of Test</v>
      </c>
      <c r="K3237" t="str">
        <f>IF(J3237="Test", COUNTIF($J$10:J3237, "Test"),"")</f>
        <v/>
      </c>
      <c r="L3237" t="str">
        <f>IF(J3237="Control", COUNTIF($J$10:J3237, "Control"),"")</f>
        <v/>
      </c>
    </row>
    <row r="3238" spans="1:12">
      <c r="A3238" s="42">
        <v>1517753124</v>
      </c>
      <c r="B3238" s="42">
        <v>1</v>
      </c>
      <c r="C3238" s="42">
        <v>2945</v>
      </c>
      <c r="D3238" s="40" t="s">
        <v>361</v>
      </c>
      <c r="E3238" s="40" t="str">
        <f t="shared" si="252"/>
        <v>Out of test</v>
      </c>
      <c r="F3238" t="str">
        <f t="shared" si="250"/>
        <v>High</v>
      </c>
      <c r="G3238" t="str">
        <f t="shared" si="251"/>
        <v>Beijing_1_High</v>
      </c>
      <c r="H3238">
        <v>0.51127251376456295</v>
      </c>
      <c r="I3238">
        <f t="shared" si="254"/>
        <v>917</v>
      </c>
      <c r="J3238" t="str">
        <f t="shared" si="253"/>
        <v>Out of Test</v>
      </c>
      <c r="K3238" t="str">
        <f>IF(J3238="Test", COUNTIF($J$10:J3238, "Test"),"")</f>
        <v/>
      </c>
      <c r="L3238" t="str">
        <f>IF(J3238="Control", COUNTIF($J$10:J3238, "Control"),"")</f>
        <v/>
      </c>
    </row>
    <row r="3239" spans="1:12">
      <c r="A3239" s="42">
        <v>1514279047</v>
      </c>
      <c r="B3239" s="42">
        <v>1</v>
      </c>
      <c r="C3239" s="42">
        <v>2945</v>
      </c>
      <c r="D3239" s="40" t="s">
        <v>361</v>
      </c>
      <c r="E3239" s="40" t="str">
        <f t="shared" si="252"/>
        <v>Out of test</v>
      </c>
      <c r="F3239" t="str">
        <f t="shared" si="250"/>
        <v>High</v>
      </c>
      <c r="G3239" t="str">
        <f t="shared" si="251"/>
        <v>Beijing_1_High</v>
      </c>
      <c r="H3239">
        <v>0.51135171392489709</v>
      </c>
      <c r="I3239">
        <f t="shared" si="254"/>
        <v>918</v>
      </c>
      <c r="J3239" t="str">
        <f t="shared" si="253"/>
        <v>Out of Test</v>
      </c>
      <c r="K3239" t="str">
        <f>IF(J3239="Test", COUNTIF($J$10:J3239, "Test"),"")</f>
        <v/>
      </c>
      <c r="L3239" t="str">
        <f>IF(J3239="Control", COUNTIF($J$10:J3239, "Control"),"")</f>
        <v/>
      </c>
    </row>
    <row r="3240" spans="1:12">
      <c r="A3240" s="42">
        <v>1518185005</v>
      </c>
      <c r="B3240" s="42">
        <v>1</v>
      </c>
      <c r="C3240" s="42">
        <v>2831</v>
      </c>
      <c r="D3240" s="40" t="s">
        <v>361</v>
      </c>
      <c r="E3240" s="40" t="str">
        <f t="shared" si="252"/>
        <v>Out of test</v>
      </c>
      <c r="F3240" t="str">
        <f t="shared" si="250"/>
        <v>High</v>
      </c>
      <c r="G3240" t="str">
        <f t="shared" si="251"/>
        <v>Beijing_1_High</v>
      </c>
      <c r="H3240">
        <v>0.51201077788968496</v>
      </c>
      <c r="I3240">
        <f t="shared" si="254"/>
        <v>919</v>
      </c>
      <c r="J3240" t="str">
        <f t="shared" si="253"/>
        <v>Out of Test</v>
      </c>
      <c r="K3240" t="str">
        <f>IF(J3240="Test", COUNTIF($J$10:J3240, "Test"),"")</f>
        <v/>
      </c>
      <c r="L3240" t="str">
        <f>IF(J3240="Control", COUNTIF($J$10:J3240, "Control"),"")</f>
        <v/>
      </c>
    </row>
    <row r="3241" spans="1:12">
      <c r="A3241" s="42">
        <v>1513283806</v>
      </c>
      <c r="B3241" s="42">
        <v>1</v>
      </c>
      <c r="C3241" s="42">
        <v>2667</v>
      </c>
      <c r="D3241" s="40" t="s">
        <v>361</v>
      </c>
      <c r="E3241" s="40" t="str">
        <f t="shared" si="252"/>
        <v>Out of test</v>
      </c>
      <c r="F3241" t="str">
        <f t="shared" si="250"/>
        <v>High</v>
      </c>
      <c r="G3241" t="str">
        <f t="shared" si="251"/>
        <v>Beijing_1_High</v>
      </c>
      <c r="H3241">
        <v>0.51229326787265062</v>
      </c>
      <c r="I3241">
        <f t="shared" si="254"/>
        <v>920</v>
      </c>
      <c r="J3241" t="str">
        <f t="shared" si="253"/>
        <v>Out of Test</v>
      </c>
      <c r="K3241" t="str">
        <f>IF(J3241="Test", COUNTIF($J$10:J3241, "Test"),"")</f>
        <v/>
      </c>
      <c r="L3241" t="str">
        <f>IF(J3241="Control", COUNTIF($J$10:J3241, "Control"),"")</f>
        <v/>
      </c>
    </row>
    <row r="3242" spans="1:12">
      <c r="A3242" s="42">
        <v>1511431965</v>
      </c>
      <c r="B3242" s="42">
        <v>1</v>
      </c>
      <c r="C3242" s="42">
        <v>5450</v>
      </c>
      <c r="D3242" s="40" t="s">
        <v>361</v>
      </c>
      <c r="E3242" s="40" t="str">
        <f t="shared" si="252"/>
        <v>Out of test</v>
      </c>
      <c r="F3242" t="str">
        <f t="shared" si="250"/>
        <v>High</v>
      </c>
      <c r="G3242" t="str">
        <f t="shared" si="251"/>
        <v>Beijing_1_High</v>
      </c>
      <c r="H3242">
        <v>0.51295286471331603</v>
      </c>
      <c r="I3242">
        <f t="shared" si="254"/>
        <v>921</v>
      </c>
      <c r="J3242" t="str">
        <f t="shared" si="253"/>
        <v>Out of Test</v>
      </c>
      <c r="K3242" t="str">
        <f>IF(J3242="Test", COUNTIF($J$10:J3242, "Test"),"")</f>
        <v/>
      </c>
      <c r="L3242" t="str">
        <f>IF(J3242="Control", COUNTIF($J$10:J3242, "Control"),"")</f>
        <v/>
      </c>
    </row>
    <row r="3243" spans="1:12">
      <c r="A3243" s="42">
        <v>1517867436</v>
      </c>
      <c r="B3243" s="42">
        <v>1</v>
      </c>
      <c r="C3243" s="42">
        <v>4240</v>
      </c>
      <c r="D3243" s="40" t="s">
        <v>361</v>
      </c>
      <c r="E3243" s="40" t="str">
        <f t="shared" si="252"/>
        <v>Out of test</v>
      </c>
      <c r="F3243" t="str">
        <f t="shared" si="250"/>
        <v>High</v>
      </c>
      <c r="G3243" t="str">
        <f t="shared" si="251"/>
        <v>Beijing_1_High</v>
      </c>
      <c r="H3243">
        <v>0.51494182334272887</v>
      </c>
      <c r="I3243">
        <f t="shared" si="254"/>
        <v>922</v>
      </c>
      <c r="J3243" t="str">
        <f t="shared" si="253"/>
        <v>Out of Test</v>
      </c>
      <c r="K3243" t="str">
        <f>IF(J3243="Test", COUNTIF($J$10:J3243, "Test"),"")</f>
        <v/>
      </c>
      <c r="L3243" t="str">
        <f>IF(J3243="Control", COUNTIF($J$10:J3243, "Control"),"")</f>
        <v/>
      </c>
    </row>
    <row r="3244" spans="1:12">
      <c r="A3244" s="42">
        <v>1514638426</v>
      </c>
      <c r="B3244" s="42">
        <v>1</v>
      </c>
      <c r="C3244" s="42">
        <v>3474</v>
      </c>
      <c r="D3244" s="40" t="s">
        <v>361</v>
      </c>
      <c r="E3244" s="40" t="str">
        <f t="shared" si="252"/>
        <v>Out of test</v>
      </c>
      <c r="F3244" t="str">
        <f t="shared" si="250"/>
        <v>High</v>
      </c>
      <c r="G3244" t="str">
        <f t="shared" si="251"/>
        <v>Beijing_1_High</v>
      </c>
      <c r="H3244">
        <v>0.51543729960589824</v>
      </c>
      <c r="I3244">
        <f t="shared" si="254"/>
        <v>923</v>
      </c>
      <c r="J3244" t="str">
        <f t="shared" si="253"/>
        <v>Out of Test</v>
      </c>
      <c r="K3244" t="str">
        <f>IF(J3244="Test", COUNTIF($J$10:J3244, "Test"),"")</f>
        <v/>
      </c>
      <c r="L3244" t="str">
        <f>IF(J3244="Control", COUNTIF($J$10:J3244, "Control"),"")</f>
        <v/>
      </c>
    </row>
    <row r="3245" spans="1:12">
      <c r="A3245" s="42">
        <v>1517426393</v>
      </c>
      <c r="B3245" s="42">
        <v>1</v>
      </c>
      <c r="C3245" s="42">
        <v>2774</v>
      </c>
      <c r="D3245" s="40" t="s">
        <v>361</v>
      </c>
      <c r="E3245" s="40" t="str">
        <f t="shared" si="252"/>
        <v>Out of test</v>
      </c>
      <c r="F3245" t="str">
        <f t="shared" si="250"/>
        <v>High</v>
      </c>
      <c r="G3245" t="str">
        <f t="shared" si="251"/>
        <v>Beijing_1_High</v>
      </c>
      <c r="H3245">
        <v>0.51548779434435454</v>
      </c>
      <c r="I3245">
        <f t="shared" si="254"/>
        <v>924</v>
      </c>
      <c r="J3245" t="str">
        <f t="shared" si="253"/>
        <v>Out of Test</v>
      </c>
      <c r="K3245" t="str">
        <f>IF(J3245="Test", COUNTIF($J$10:J3245, "Test"),"")</f>
        <v/>
      </c>
      <c r="L3245" t="str">
        <f>IF(J3245="Control", COUNTIF($J$10:J3245, "Control"),"")</f>
        <v/>
      </c>
    </row>
    <row r="3246" spans="1:12">
      <c r="A3246" s="42">
        <v>1517389724</v>
      </c>
      <c r="B3246" s="42">
        <v>1</v>
      </c>
      <c r="C3246" s="42">
        <v>2655</v>
      </c>
      <c r="D3246" s="40" t="s">
        <v>361</v>
      </c>
      <c r="E3246" s="40" t="str">
        <f t="shared" si="252"/>
        <v>Out of test</v>
      </c>
      <c r="F3246" t="str">
        <f t="shared" si="250"/>
        <v>High</v>
      </c>
      <c r="G3246" t="str">
        <f t="shared" si="251"/>
        <v>Beijing_1_High</v>
      </c>
      <c r="H3246">
        <v>0.51577522859942371</v>
      </c>
      <c r="I3246">
        <f t="shared" si="254"/>
        <v>925</v>
      </c>
      <c r="J3246" t="str">
        <f t="shared" si="253"/>
        <v>Out of Test</v>
      </c>
      <c r="K3246" t="str">
        <f>IF(J3246="Test", COUNTIF($J$10:J3246, "Test"),"")</f>
        <v/>
      </c>
      <c r="L3246" t="str">
        <f>IF(J3246="Control", COUNTIF($J$10:J3246, "Control"),"")</f>
        <v/>
      </c>
    </row>
    <row r="3247" spans="1:12">
      <c r="A3247" s="42">
        <v>1515551795</v>
      </c>
      <c r="B3247" s="42">
        <v>1</v>
      </c>
      <c r="C3247" s="42">
        <v>2872</v>
      </c>
      <c r="D3247" s="40" t="s">
        <v>361</v>
      </c>
      <c r="E3247" s="40" t="str">
        <f t="shared" si="252"/>
        <v>Out of test</v>
      </c>
      <c r="F3247" t="str">
        <f t="shared" si="250"/>
        <v>High</v>
      </c>
      <c r="G3247" t="str">
        <f t="shared" si="251"/>
        <v>Beijing_1_High</v>
      </c>
      <c r="H3247">
        <v>0.51588284120815719</v>
      </c>
      <c r="I3247">
        <f t="shared" si="254"/>
        <v>926</v>
      </c>
      <c r="J3247" t="str">
        <f t="shared" si="253"/>
        <v>Out of Test</v>
      </c>
      <c r="K3247" t="str">
        <f>IF(J3247="Test", COUNTIF($J$10:J3247, "Test"),"")</f>
        <v/>
      </c>
      <c r="L3247" t="str">
        <f>IF(J3247="Control", COUNTIF($J$10:J3247, "Control"),"")</f>
        <v/>
      </c>
    </row>
    <row r="3248" spans="1:12">
      <c r="A3248" s="42">
        <v>1512921595</v>
      </c>
      <c r="B3248" s="42">
        <v>1</v>
      </c>
      <c r="C3248" s="42">
        <v>2715</v>
      </c>
      <c r="D3248" s="40" t="s">
        <v>361</v>
      </c>
      <c r="E3248" s="40" t="str">
        <f t="shared" si="252"/>
        <v>Out of test</v>
      </c>
      <c r="F3248" t="str">
        <f t="shared" si="250"/>
        <v>High</v>
      </c>
      <c r="G3248" t="str">
        <f t="shared" si="251"/>
        <v>Beijing_1_High</v>
      </c>
      <c r="H3248">
        <v>0.51630380850468105</v>
      </c>
      <c r="I3248">
        <f t="shared" si="254"/>
        <v>927</v>
      </c>
      <c r="J3248" t="str">
        <f t="shared" si="253"/>
        <v>Out of Test</v>
      </c>
      <c r="K3248" t="str">
        <f>IF(J3248="Test", COUNTIF($J$10:J3248, "Test"),"")</f>
        <v/>
      </c>
      <c r="L3248" t="str">
        <f>IF(J3248="Control", COUNTIF($J$10:J3248, "Control"),"")</f>
        <v/>
      </c>
    </row>
    <row r="3249" spans="1:12">
      <c r="A3249" s="42">
        <v>1516285774</v>
      </c>
      <c r="B3249" s="42">
        <v>1</v>
      </c>
      <c r="C3249" s="42">
        <v>2892</v>
      </c>
      <c r="D3249" s="40" t="s">
        <v>361</v>
      </c>
      <c r="E3249" s="40" t="str">
        <f t="shared" si="252"/>
        <v>Out of test</v>
      </c>
      <c r="F3249" t="str">
        <f t="shared" si="250"/>
        <v>High</v>
      </c>
      <c r="G3249" t="str">
        <f t="shared" si="251"/>
        <v>Beijing_1_High</v>
      </c>
      <c r="H3249">
        <v>0.51638733275205984</v>
      </c>
      <c r="I3249">
        <f t="shared" si="254"/>
        <v>928</v>
      </c>
      <c r="J3249" t="str">
        <f t="shared" si="253"/>
        <v>Out of Test</v>
      </c>
      <c r="K3249" t="str">
        <f>IF(J3249="Test", COUNTIF($J$10:J3249, "Test"),"")</f>
        <v/>
      </c>
      <c r="L3249" t="str">
        <f>IF(J3249="Control", COUNTIF($J$10:J3249, "Control"),"")</f>
        <v/>
      </c>
    </row>
    <row r="3250" spans="1:12">
      <c r="A3250" s="42">
        <v>1511378296</v>
      </c>
      <c r="B3250" s="42">
        <v>1</v>
      </c>
      <c r="C3250" s="42">
        <v>5044</v>
      </c>
      <c r="D3250" s="40" t="s">
        <v>361</v>
      </c>
      <c r="E3250" s="40" t="str">
        <f t="shared" si="252"/>
        <v>Out of test</v>
      </c>
      <c r="F3250" t="str">
        <f t="shared" si="250"/>
        <v>High</v>
      </c>
      <c r="G3250" t="str">
        <f t="shared" si="251"/>
        <v>Beijing_1_High</v>
      </c>
      <c r="H3250">
        <v>0.51640469263246613</v>
      </c>
      <c r="I3250">
        <f t="shared" si="254"/>
        <v>929</v>
      </c>
      <c r="J3250" t="str">
        <f t="shared" si="253"/>
        <v>Out of Test</v>
      </c>
      <c r="K3250" t="str">
        <f>IF(J3250="Test", COUNTIF($J$10:J3250, "Test"),"")</f>
        <v/>
      </c>
      <c r="L3250" t="str">
        <f>IF(J3250="Control", COUNTIF($J$10:J3250, "Control"),"")</f>
        <v/>
      </c>
    </row>
    <row r="3251" spans="1:12">
      <c r="A3251" s="42">
        <v>1516317196</v>
      </c>
      <c r="B3251" s="42">
        <v>1</v>
      </c>
      <c r="C3251" s="42">
        <v>3245</v>
      </c>
      <c r="D3251" s="40" t="s">
        <v>361</v>
      </c>
      <c r="E3251" s="40" t="str">
        <f t="shared" si="252"/>
        <v>Out of test</v>
      </c>
      <c r="F3251" t="str">
        <f t="shared" si="250"/>
        <v>High</v>
      </c>
      <c r="G3251" t="str">
        <f t="shared" si="251"/>
        <v>Beijing_1_High</v>
      </c>
      <c r="H3251">
        <v>0.51803913232571785</v>
      </c>
      <c r="I3251">
        <f t="shared" si="254"/>
        <v>930</v>
      </c>
      <c r="J3251" t="str">
        <f t="shared" si="253"/>
        <v>Out of Test</v>
      </c>
      <c r="K3251" t="str">
        <f>IF(J3251="Test", COUNTIF($J$10:J3251, "Test"),"")</f>
        <v/>
      </c>
      <c r="L3251" t="str">
        <f>IF(J3251="Control", COUNTIF($J$10:J3251, "Control"),"")</f>
        <v/>
      </c>
    </row>
    <row r="3252" spans="1:12">
      <c r="A3252" s="42">
        <v>1518688994</v>
      </c>
      <c r="B3252" s="42">
        <v>1</v>
      </c>
      <c r="C3252" s="42">
        <v>2857</v>
      </c>
      <c r="D3252" s="40" t="s">
        <v>361</v>
      </c>
      <c r="E3252" s="40" t="str">
        <f t="shared" si="252"/>
        <v>Out of test</v>
      </c>
      <c r="F3252" t="str">
        <f t="shared" si="250"/>
        <v>High</v>
      </c>
      <c r="G3252" t="str">
        <f t="shared" si="251"/>
        <v>Beijing_1_High</v>
      </c>
      <c r="H3252">
        <v>0.51809080454064405</v>
      </c>
      <c r="I3252">
        <f t="shared" si="254"/>
        <v>931</v>
      </c>
      <c r="J3252" t="str">
        <f t="shared" si="253"/>
        <v>Out of Test</v>
      </c>
      <c r="K3252" t="str">
        <f>IF(J3252="Test", COUNTIF($J$10:J3252, "Test"),"")</f>
        <v/>
      </c>
      <c r="L3252" t="str">
        <f>IF(J3252="Control", COUNTIF($J$10:J3252, "Control"),"")</f>
        <v/>
      </c>
    </row>
    <row r="3253" spans="1:12">
      <c r="A3253" s="42">
        <v>1515877489</v>
      </c>
      <c r="B3253" s="42">
        <v>1</v>
      </c>
      <c r="C3253" s="42">
        <v>4061</v>
      </c>
      <c r="D3253" s="40" t="s">
        <v>361</v>
      </c>
      <c r="E3253" s="40" t="str">
        <f t="shared" si="252"/>
        <v>Out of test</v>
      </c>
      <c r="F3253" t="str">
        <f t="shared" si="250"/>
        <v>High</v>
      </c>
      <c r="G3253" t="str">
        <f t="shared" si="251"/>
        <v>Beijing_1_High</v>
      </c>
      <c r="H3253">
        <v>0.51888574430416912</v>
      </c>
      <c r="I3253">
        <f t="shared" si="254"/>
        <v>932</v>
      </c>
      <c r="J3253" t="str">
        <f t="shared" si="253"/>
        <v>Out of Test</v>
      </c>
      <c r="K3253" t="str">
        <f>IF(J3253="Test", COUNTIF($J$10:J3253, "Test"),"")</f>
        <v/>
      </c>
      <c r="L3253" t="str">
        <f>IF(J3253="Control", COUNTIF($J$10:J3253, "Control"),"")</f>
        <v/>
      </c>
    </row>
    <row r="3254" spans="1:12">
      <c r="A3254" s="42">
        <v>1519399643</v>
      </c>
      <c r="B3254" s="42">
        <v>1</v>
      </c>
      <c r="C3254" s="42">
        <v>2349</v>
      </c>
      <c r="D3254" s="40" t="s">
        <v>361</v>
      </c>
      <c r="E3254" s="40" t="str">
        <f t="shared" si="252"/>
        <v>Out of test</v>
      </c>
      <c r="F3254" t="str">
        <f t="shared" si="250"/>
        <v>High</v>
      </c>
      <c r="G3254" t="str">
        <f t="shared" si="251"/>
        <v>Beijing_1_High</v>
      </c>
      <c r="H3254">
        <v>0.51901545331212517</v>
      </c>
      <c r="I3254">
        <f t="shared" si="254"/>
        <v>933</v>
      </c>
      <c r="J3254" t="str">
        <f t="shared" si="253"/>
        <v>Out of Test</v>
      </c>
      <c r="K3254" t="str">
        <f>IF(J3254="Test", COUNTIF($J$10:J3254, "Test"),"")</f>
        <v/>
      </c>
      <c r="L3254" t="str">
        <f>IF(J3254="Control", COUNTIF($J$10:J3254, "Control"),"")</f>
        <v/>
      </c>
    </row>
    <row r="3255" spans="1:12">
      <c r="A3255" s="42">
        <v>1513408609</v>
      </c>
      <c r="B3255" s="42">
        <v>1</v>
      </c>
      <c r="C3255" s="42">
        <v>3380</v>
      </c>
      <c r="D3255" s="40" t="s">
        <v>361</v>
      </c>
      <c r="E3255" s="40" t="str">
        <f t="shared" si="252"/>
        <v>Out of test</v>
      </c>
      <c r="F3255" t="str">
        <f t="shared" si="250"/>
        <v>High</v>
      </c>
      <c r="G3255" t="str">
        <f t="shared" si="251"/>
        <v>Beijing_1_High</v>
      </c>
      <c r="H3255">
        <v>0.51914155684872954</v>
      </c>
      <c r="I3255">
        <f t="shared" si="254"/>
        <v>934</v>
      </c>
      <c r="J3255" t="str">
        <f t="shared" si="253"/>
        <v>Out of Test</v>
      </c>
      <c r="K3255" t="str">
        <f>IF(J3255="Test", COUNTIF($J$10:J3255, "Test"),"")</f>
        <v/>
      </c>
      <c r="L3255" t="str">
        <f>IF(J3255="Control", COUNTIF($J$10:J3255, "Control"),"")</f>
        <v/>
      </c>
    </row>
    <row r="3256" spans="1:12">
      <c r="A3256" s="42">
        <v>1518100126</v>
      </c>
      <c r="B3256" s="42">
        <v>1</v>
      </c>
      <c r="C3256" s="42">
        <v>2361</v>
      </c>
      <c r="D3256" s="40" t="s">
        <v>361</v>
      </c>
      <c r="E3256" s="40" t="str">
        <f t="shared" si="252"/>
        <v>Out of test</v>
      </c>
      <c r="F3256" t="str">
        <f t="shared" si="250"/>
        <v>High</v>
      </c>
      <c r="G3256" t="str">
        <f t="shared" si="251"/>
        <v>Beijing_1_High</v>
      </c>
      <c r="H3256">
        <v>0.51958856790429508</v>
      </c>
      <c r="I3256">
        <f t="shared" si="254"/>
        <v>935</v>
      </c>
      <c r="J3256" t="str">
        <f t="shared" si="253"/>
        <v>Out of Test</v>
      </c>
      <c r="K3256" t="str">
        <f>IF(J3256="Test", COUNTIF($J$10:J3256, "Test"),"")</f>
        <v/>
      </c>
      <c r="L3256" t="str">
        <f>IF(J3256="Control", COUNTIF($J$10:J3256, "Control"),"")</f>
        <v/>
      </c>
    </row>
    <row r="3257" spans="1:12">
      <c r="A3257" s="42">
        <v>1511561878</v>
      </c>
      <c r="B3257" s="42">
        <v>1</v>
      </c>
      <c r="C3257" s="42">
        <v>2550</v>
      </c>
      <c r="D3257" s="40" t="s">
        <v>361</v>
      </c>
      <c r="E3257" s="40" t="str">
        <f t="shared" si="252"/>
        <v>Out of test</v>
      </c>
      <c r="F3257" t="str">
        <f t="shared" si="250"/>
        <v>High</v>
      </c>
      <c r="G3257" t="str">
        <f t="shared" si="251"/>
        <v>Beijing_1_High</v>
      </c>
      <c r="H3257">
        <v>0.52021989538131341</v>
      </c>
      <c r="I3257">
        <f t="shared" si="254"/>
        <v>936</v>
      </c>
      <c r="J3257" t="str">
        <f t="shared" si="253"/>
        <v>Out of Test</v>
      </c>
      <c r="K3257" t="str">
        <f>IF(J3257="Test", COUNTIF($J$10:J3257, "Test"),"")</f>
        <v/>
      </c>
      <c r="L3257" t="str">
        <f>IF(J3257="Control", COUNTIF($J$10:J3257, "Control"),"")</f>
        <v/>
      </c>
    </row>
    <row r="3258" spans="1:12">
      <c r="A3258" s="42">
        <v>1515332759</v>
      </c>
      <c r="B3258" s="42">
        <v>1</v>
      </c>
      <c r="C3258" s="42">
        <v>2742</v>
      </c>
      <c r="D3258" s="40" t="s">
        <v>361</v>
      </c>
      <c r="E3258" s="40" t="str">
        <f t="shared" si="252"/>
        <v>Out of test</v>
      </c>
      <c r="F3258" t="str">
        <f t="shared" si="250"/>
        <v>High</v>
      </c>
      <c r="G3258" t="str">
        <f t="shared" si="251"/>
        <v>Beijing_1_High</v>
      </c>
      <c r="H3258">
        <v>0.5203264313113809</v>
      </c>
      <c r="I3258">
        <f t="shared" si="254"/>
        <v>937</v>
      </c>
      <c r="J3258" t="str">
        <f t="shared" si="253"/>
        <v>Out of Test</v>
      </c>
      <c r="K3258" t="str">
        <f>IF(J3258="Test", COUNTIF($J$10:J3258, "Test"),"")</f>
        <v/>
      </c>
      <c r="L3258" t="str">
        <f>IF(J3258="Control", COUNTIF($J$10:J3258, "Control"),"")</f>
        <v/>
      </c>
    </row>
    <row r="3259" spans="1:12">
      <c r="A3259" s="42">
        <v>1513314624</v>
      </c>
      <c r="B3259" s="42">
        <v>1</v>
      </c>
      <c r="C3259" s="42">
        <v>4229</v>
      </c>
      <c r="D3259" s="40" t="s">
        <v>361</v>
      </c>
      <c r="E3259" s="40" t="str">
        <f t="shared" si="252"/>
        <v>Out of test</v>
      </c>
      <c r="F3259" t="str">
        <f t="shared" si="250"/>
        <v>High</v>
      </c>
      <c r="G3259" t="str">
        <f t="shared" si="251"/>
        <v>Beijing_1_High</v>
      </c>
      <c r="H3259">
        <v>0.52293764485261807</v>
      </c>
      <c r="I3259">
        <f t="shared" si="254"/>
        <v>938</v>
      </c>
      <c r="J3259" t="str">
        <f t="shared" si="253"/>
        <v>Out of Test</v>
      </c>
      <c r="K3259" t="str">
        <f>IF(J3259="Test", COUNTIF($J$10:J3259, "Test"),"")</f>
        <v/>
      </c>
      <c r="L3259" t="str">
        <f>IF(J3259="Control", COUNTIF($J$10:J3259, "Control"),"")</f>
        <v/>
      </c>
    </row>
    <row r="3260" spans="1:12">
      <c r="A3260" s="42">
        <v>1519500326</v>
      </c>
      <c r="B3260" s="42">
        <v>1</v>
      </c>
      <c r="C3260" s="42">
        <v>3947</v>
      </c>
      <c r="D3260" s="40" t="s">
        <v>361</v>
      </c>
      <c r="E3260" s="40" t="str">
        <f t="shared" si="252"/>
        <v>Out of test</v>
      </c>
      <c r="F3260" t="str">
        <f t="shared" si="250"/>
        <v>High</v>
      </c>
      <c r="G3260" t="str">
        <f t="shared" si="251"/>
        <v>Beijing_1_High</v>
      </c>
      <c r="H3260">
        <v>0.52356240178415558</v>
      </c>
      <c r="I3260">
        <f t="shared" si="254"/>
        <v>939</v>
      </c>
      <c r="J3260" t="str">
        <f t="shared" si="253"/>
        <v>Out of Test</v>
      </c>
      <c r="K3260" t="str">
        <f>IF(J3260="Test", COUNTIF($J$10:J3260, "Test"),"")</f>
        <v/>
      </c>
      <c r="L3260" t="str">
        <f>IF(J3260="Control", COUNTIF($J$10:J3260, "Control"),"")</f>
        <v/>
      </c>
    </row>
    <row r="3261" spans="1:12">
      <c r="A3261" s="42">
        <v>1519582684</v>
      </c>
      <c r="B3261" s="42">
        <v>1</v>
      </c>
      <c r="C3261" s="42">
        <v>4106</v>
      </c>
      <c r="D3261" s="40" t="s">
        <v>361</v>
      </c>
      <c r="E3261" s="40" t="str">
        <f t="shared" si="252"/>
        <v>Out of test</v>
      </c>
      <c r="F3261" t="str">
        <f t="shared" si="250"/>
        <v>High</v>
      </c>
      <c r="G3261" t="str">
        <f t="shared" si="251"/>
        <v>Beijing_1_High</v>
      </c>
      <c r="H3261">
        <v>0.52435114503859326</v>
      </c>
      <c r="I3261">
        <f t="shared" si="254"/>
        <v>940</v>
      </c>
      <c r="J3261" t="str">
        <f t="shared" si="253"/>
        <v>Out of Test</v>
      </c>
      <c r="K3261" t="str">
        <f>IF(J3261="Test", COUNTIF($J$10:J3261, "Test"),"")</f>
        <v/>
      </c>
      <c r="L3261" t="str">
        <f>IF(J3261="Control", COUNTIF($J$10:J3261, "Control"),"")</f>
        <v/>
      </c>
    </row>
    <row r="3262" spans="1:12">
      <c r="A3262" s="42">
        <v>1513330135</v>
      </c>
      <c r="B3262" s="42">
        <v>1</v>
      </c>
      <c r="C3262" s="42">
        <v>2385</v>
      </c>
      <c r="D3262" s="40" t="s">
        <v>361</v>
      </c>
      <c r="E3262" s="40" t="str">
        <f t="shared" si="252"/>
        <v>Out of test</v>
      </c>
      <c r="F3262" t="str">
        <f t="shared" si="250"/>
        <v>High</v>
      </c>
      <c r="G3262" t="str">
        <f t="shared" si="251"/>
        <v>Beijing_1_High</v>
      </c>
      <c r="H3262">
        <v>0.52438398658525021</v>
      </c>
      <c r="I3262">
        <f t="shared" si="254"/>
        <v>941</v>
      </c>
      <c r="J3262" t="str">
        <f t="shared" si="253"/>
        <v>Out of Test</v>
      </c>
      <c r="K3262" t="str">
        <f>IF(J3262="Test", COUNTIF($J$10:J3262, "Test"),"")</f>
        <v/>
      </c>
      <c r="L3262" t="str">
        <f>IF(J3262="Control", COUNTIF($J$10:J3262, "Control"),"")</f>
        <v/>
      </c>
    </row>
    <row r="3263" spans="1:12">
      <c r="A3263" s="42">
        <v>1512250766</v>
      </c>
      <c r="B3263" s="42">
        <v>1</v>
      </c>
      <c r="C3263" s="42">
        <v>4370</v>
      </c>
      <c r="D3263" s="40" t="s">
        <v>361</v>
      </c>
      <c r="E3263" s="40" t="str">
        <f t="shared" si="252"/>
        <v>Out of test</v>
      </c>
      <c r="F3263" t="str">
        <f t="shared" si="250"/>
        <v>High</v>
      </c>
      <c r="G3263" t="str">
        <f t="shared" si="251"/>
        <v>Beijing_1_High</v>
      </c>
      <c r="H3263">
        <v>0.52467107715061034</v>
      </c>
      <c r="I3263">
        <f t="shared" si="254"/>
        <v>942</v>
      </c>
      <c r="J3263" t="str">
        <f t="shared" si="253"/>
        <v>Out of Test</v>
      </c>
      <c r="K3263" t="str">
        <f>IF(J3263="Test", COUNTIF($J$10:J3263, "Test"),"")</f>
        <v/>
      </c>
      <c r="L3263" t="str">
        <f>IF(J3263="Control", COUNTIF($J$10:J3263, "Control"),"")</f>
        <v/>
      </c>
    </row>
    <row r="3264" spans="1:12">
      <c r="A3264" s="42">
        <v>1514129783</v>
      </c>
      <c r="B3264" s="42">
        <v>1</v>
      </c>
      <c r="C3264" s="42">
        <v>4267</v>
      </c>
      <c r="D3264" s="40" t="s">
        <v>361</v>
      </c>
      <c r="E3264" s="40" t="str">
        <f t="shared" si="252"/>
        <v>Out of test</v>
      </c>
      <c r="F3264" t="str">
        <f t="shared" si="250"/>
        <v>High</v>
      </c>
      <c r="G3264" t="str">
        <f t="shared" si="251"/>
        <v>Beijing_1_High</v>
      </c>
      <c r="H3264">
        <v>0.52487219838745702</v>
      </c>
      <c r="I3264">
        <f t="shared" si="254"/>
        <v>943</v>
      </c>
      <c r="J3264" t="str">
        <f t="shared" si="253"/>
        <v>Out of Test</v>
      </c>
      <c r="K3264" t="str">
        <f>IF(J3264="Test", COUNTIF($J$10:J3264, "Test"),"")</f>
        <v/>
      </c>
      <c r="L3264" t="str">
        <f>IF(J3264="Control", COUNTIF($J$10:J3264, "Control"),"")</f>
        <v/>
      </c>
    </row>
    <row r="3265" spans="1:12">
      <c r="A3265" s="42">
        <v>1518438458</v>
      </c>
      <c r="B3265" s="42">
        <v>1</v>
      </c>
      <c r="C3265" s="42">
        <v>2584</v>
      </c>
      <c r="D3265" s="40" t="s">
        <v>361</v>
      </c>
      <c r="E3265" s="40" t="str">
        <f t="shared" si="252"/>
        <v>Out of test</v>
      </c>
      <c r="F3265" t="str">
        <f t="shared" si="250"/>
        <v>High</v>
      </c>
      <c r="G3265" t="str">
        <f t="shared" si="251"/>
        <v>Beijing_1_High</v>
      </c>
      <c r="H3265">
        <v>0.525407175788704</v>
      </c>
      <c r="I3265">
        <f t="shared" si="254"/>
        <v>944</v>
      </c>
      <c r="J3265" t="str">
        <f t="shared" si="253"/>
        <v>Out of Test</v>
      </c>
      <c r="K3265" t="str">
        <f>IF(J3265="Test", COUNTIF($J$10:J3265, "Test"),"")</f>
        <v/>
      </c>
      <c r="L3265" t="str">
        <f>IF(J3265="Control", COUNTIF($J$10:J3265, "Control"),"")</f>
        <v/>
      </c>
    </row>
    <row r="3266" spans="1:12">
      <c r="A3266" s="42">
        <v>1518970926</v>
      </c>
      <c r="B3266" s="42">
        <v>1</v>
      </c>
      <c r="C3266" s="42">
        <v>3213</v>
      </c>
      <c r="D3266" s="40" t="s">
        <v>361</v>
      </c>
      <c r="E3266" s="40" t="str">
        <f t="shared" si="252"/>
        <v>Out of test</v>
      </c>
      <c r="F3266" t="str">
        <f t="shared" si="250"/>
        <v>High</v>
      </c>
      <c r="G3266" t="str">
        <f t="shared" si="251"/>
        <v>Beijing_1_High</v>
      </c>
      <c r="H3266">
        <v>0.52543165504998901</v>
      </c>
      <c r="I3266">
        <f t="shared" si="254"/>
        <v>945</v>
      </c>
      <c r="J3266" t="str">
        <f t="shared" si="253"/>
        <v>Out of Test</v>
      </c>
      <c r="K3266" t="str">
        <f>IF(J3266="Test", COUNTIF($J$10:J3266, "Test"),"")</f>
        <v/>
      </c>
      <c r="L3266" t="str">
        <f>IF(J3266="Control", COUNTIF($J$10:J3266, "Control"),"")</f>
        <v/>
      </c>
    </row>
    <row r="3267" spans="1:12">
      <c r="A3267" s="42">
        <v>1516762145</v>
      </c>
      <c r="B3267" s="42">
        <v>1</v>
      </c>
      <c r="C3267" s="42">
        <v>3549</v>
      </c>
      <c r="D3267" s="40" t="s">
        <v>361</v>
      </c>
      <c r="E3267" s="40" t="str">
        <f t="shared" si="252"/>
        <v>Out of test</v>
      </c>
      <c r="F3267" t="str">
        <f t="shared" si="250"/>
        <v>High</v>
      </c>
      <c r="G3267" t="str">
        <f t="shared" si="251"/>
        <v>Beijing_1_High</v>
      </c>
      <c r="H3267">
        <v>0.52596692134529965</v>
      </c>
      <c r="I3267">
        <f t="shared" si="254"/>
        <v>946</v>
      </c>
      <c r="J3267" t="str">
        <f t="shared" si="253"/>
        <v>Out of Test</v>
      </c>
      <c r="K3267" t="str">
        <f>IF(J3267="Test", COUNTIF($J$10:J3267, "Test"),"")</f>
        <v/>
      </c>
      <c r="L3267" t="str">
        <f>IF(J3267="Control", COUNTIF($J$10:J3267, "Control"),"")</f>
        <v/>
      </c>
    </row>
    <row r="3268" spans="1:12">
      <c r="A3268" s="42">
        <v>1512724724</v>
      </c>
      <c r="B3268" s="42">
        <v>1</v>
      </c>
      <c r="C3268" s="42">
        <v>4400</v>
      </c>
      <c r="D3268" s="40" t="s">
        <v>361</v>
      </c>
      <c r="E3268" s="40" t="str">
        <f t="shared" si="252"/>
        <v>Out of test</v>
      </c>
      <c r="F3268" t="str">
        <f t="shared" si="250"/>
        <v>High</v>
      </c>
      <c r="G3268" t="str">
        <f t="shared" si="251"/>
        <v>Beijing_1_High</v>
      </c>
      <c r="H3268">
        <v>0.5262221301694231</v>
      </c>
      <c r="I3268">
        <f t="shared" si="254"/>
        <v>947</v>
      </c>
      <c r="J3268" t="str">
        <f t="shared" si="253"/>
        <v>Out of Test</v>
      </c>
      <c r="K3268" t="str">
        <f>IF(J3268="Test", COUNTIF($J$10:J3268, "Test"),"")</f>
        <v/>
      </c>
      <c r="L3268" t="str">
        <f>IF(J3268="Control", COUNTIF($J$10:J3268, "Control"),"")</f>
        <v/>
      </c>
    </row>
    <row r="3269" spans="1:12">
      <c r="A3269" s="42">
        <v>1512534847</v>
      </c>
      <c r="B3269" s="42">
        <v>1</v>
      </c>
      <c r="C3269" s="42">
        <v>4260</v>
      </c>
      <c r="D3269" s="40" t="s">
        <v>361</v>
      </c>
      <c r="E3269" s="40" t="str">
        <f t="shared" si="252"/>
        <v>Out of test</v>
      </c>
      <c r="F3269" t="str">
        <f t="shared" si="250"/>
        <v>High</v>
      </c>
      <c r="G3269" t="str">
        <f t="shared" si="251"/>
        <v>Beijing_1_High</v>
      </c>
      <c r="H3269">
        <v>0.52671504397024715</v>
      </c>
      <c r="I3269">
        <f t="shared" si="254"/>
        <v>948</v>
      </c>
      <c r="J3269" t="str">
        <f t="shared" si="253"/>
        <v>Out of Test</v>
      </c>
      <c r="K3269" t="str">
        <f>IF(J3269="Test", COUNTIF($J$10:J3269, "Test"),"")</f>
        <v/>
      </c>
      <c r="L3269" t="str">
        <f>IF(J3269="Control", COUNTIF($J$10:J3269, "Control"),"")</f>
        <v/>
      </c>
    </row>
    <row r="3270" spans="1:12">
      <c r="A3270" s="42">
        <v>1513831139</v>
      </c>
      <c r="B3270" s="42">
        <v>1</v>
      </c>
      <c r="C3270" s="42">
        <v>3312</v>
      </c>
      <c r="D3270" s="40" t="s">
        <v>361</v>
      </c>
      <c r="E3270" s="40" t="str">
        <f t="shared" si="252"/>
        <v>Out of test</v>
      </c>
      <c r="F3270" t="str">
        <f t="shared" si="250"/>
        <v>High</v>
      </c>
      <c r="G3270" t="str">
        <f t="shared" si="251"/>
        <v>Beijing_1_High</v>
      </c>
      <c r="H3270">
        <v>0.52692342293609506</v>
      </c>
      <c r="I3270">
        <f t="shared" si="254"/>
        <v>949</v>
      </c>
      <c r="J3270" t="str">
        <f t="shared" si="253"/>
        <v>Out of Test</v>
      </c>
      <c r="K3270" t="str">
        <f>IF(J3270="Test", COUNTIF($J$10:J3270, "Test"),"")</f>
        <v/>
      </c>
      <c r="L3270" t="str">
        <f>IF(J3270="Control", COUNTIF($J$10:J3270, "Control"),"")</f>
        <v/>
      </c>
    </row>
    <row r="3271" spans="1:12">
      <c r="A3271" s="42">
        <v>1516978256</v>
      </c>
      <c r="B3271" s="42">
        <v>1</v>
      </c>
      <c r="C3271" s="42">
        <v>4535</v>
      </c>
      <c r="D3271" s="40" t="s">
        <v>361</v>
      </c>
      <c r="E3271" s="40" t="str">
        <f t="shared" si="252"/>
        <v>Out of test</v>
      </c>
      <c r="F3271" t="str">
        <f t="shared" si="250"/>
        <v>High</v>
      </c>
      <c r="G3271" t="str">
        <f t="shared" si="251"/>
        <v>Beijing_1_High</v>
      </c>
      <c r="H3271">
        <v>0.52731780905382952</v>
      </c>
      <c r="I3271">
        <f t="shared" si="254"/>
        <v>950</v>
      </c>
      <c r="J3271" t="str">
        <f t="shared" si="253"/>
        <v>Out of Test</v>
      </c>
      <c r="K3271" t="str">
        <f>IF(J3271="Test", COUNTIF($J$10:J3271, "Test"),"")</f>
        <v/>
      </c>
      <c r="L3271" t="str">
        <f>IF(J3271="Control", COUNTIF($J$10:J3271, "Control"),"")</f>
        <v/>
      </c>
    </row>
    <row r="3272" spans="1:12">
      <c r="A3272" s="42">
        <v>1511304165</v>
      </c>
      <c r="B3272" s="42">
        <v>1</v>
      </c>
      <c r="C3272" s="42">
        <v>3233</v>
      </c>
      <c r="D3272" s="40" t="s">
        <v>361</v>
      </c>
      <c r="E3272" s="40" t="str">
        <f t="shared" si="252"/>
        <v>Out of test</v>
      </c>
      <c r="F3272" t="str">
        <f t="shared" si="250"/>
        <v>High</v>
      </c>
      <c r="G3272" t="str">
        <f t="shared" si="251"/>
        <v>Beijing_1_High</v>
      </c>
      <c r="H3272">
        <v>0.52815823684696872</v>
      </c>
      <c r="I3272">
        <f t="shared" si="254"/>
        <v>951</v>
      </c>
      <c r="J3272" t="str">
        <f t="shared" si="253"/>
        <v>Out of Test</v>
      </c>
      <c r="K3272" t="str">
        <f>IF(J3272="Test", COUNTIF($J$10:J3272, "Test"),"")</f>
        <v/>
      </c>
      <c r="L3272" t="str">
        <f>IF(J3272="Control", COUNTIF($J$10:J3272, "Control"),"")</f>
        <v/>
      </c>
    </row>
    <row r="3273" spans="1:12">
      <c r="A3273" s="42">
        <v>1516864378</v>
      </c>
      <c r="B3273" s="42">
        <v>1</v>
      </c>
      <c r="C3273" s="42">
        <v>2626</v>
      </c>
      <c r="D3273" s="40" t="s">
        <v>361</v>
      </c>
      <c r="E3273" s="40" t="str">
        <f t="shared" si="252"/>
        <v>Out of test</v>
      </c>
      <c r="F3273" t="str">
        <f t="shared" si="250"/>
        <v>High</v>
      </c>
      <c r="G3273" t="str">
        <f t="shared" si="251"/>
        <v>Beijing_1_High</v>
      </c>
      <c r="H3273">
        <v>0.52873455063294006</v>
      </c>
      <c r="I3273">
        <f t="shared" si="254"/>
        <v>952</v>
      </c>
      <c r="J3273" t="str">
        <f t="shared" si="253"/>
        <v>Out of Test</v>
      </c>
      <c r="K3273" t="str">
        <f>IF(J3273="Test", COUNTIF($J$10:J3273, "Test"),"")</f>
        <v/>
      </c>
      <c r="L3273" t="str">
        <f>IF(J3273="Control", COUNTIF($J$10:J3273, "Control"),"")</f>
        <v/>
      </c>
    </row>
    <row r="3274" spans="1:12">
      <c r="A3274" s="42">
        <v>1512780476</v>
      </c>
      <c r="B3274" s="42">
        <v>1</v>
      </c>
      <c r="C3274" s="42">
        <v>2450</v>
      </c>
      <c r="D3274" s="40" t="s">
        <v>361</v>
      </c>
      <c r="E3274" s="40" t="str">
        <f t="shared" si="252"/>
        <v>Out of test</v>
      </c>
      <c r="F3274" t="str">
        <f t="shared" ref="F3274:F3337" si="255">_xlfn.IFS(C3274&lt;1069, "Low", C3274&lt;2277, "Mid", C3274&gt;=2277, "High")</f>
        <v>High</v>
      </c>
      <c r="G3274" t="str">
        <f t="shared" ref="G3274:G3337" si="256">D3274&amp;"_"&amp;B3274&amp;"_"&amp;F3274</f>
        <v>Beijing_1_High</v>
      </c>
      <c r="H3274">
        <v>0.52902987246248634</v>
      </c>
      <c r="I3274">
        <f t="shared" si="254"/>
        <v>953</v>
      </c>
      <c r="J3274" t="str">
        <f t="shared" si="253"/>
        <v>Out of Test</v>
      </c>
      <c r="K3274" t="str">
        <f>IF(J3274="Test", COUNTIF($J$10:J3274, "Test"),"")</f>
        <v/>
      </c>
      <c r="L3274" t="str">
        <f>IF(J3274="Control", COUNTIF($J$10:J3274, "Control"),"")</f>
        <v/>
      </c>
    </row>
    <row r="3275" spans="1:12">
      <c r="A3275" s="42">
        <v>1513170127</v>
      </c>
      <c r="B3275" s="42">
        <v>1</v>
      </c>
      <c r="C3275" s="42">
        <v>2960</v>
      </c>
      <c r="D3275" s="40" t="s">
        <v>361</v>
      </c>
      <c r="E3275" s="40" t="str">
        <f t="shared" ref="E3275:E3338" si="257">IF(AND(J3275="Test",K3275&lt;=3000),"Test",IF(AND(J3275="Control",L3275&lt;=3000),"Control","Out of test"))</f>
        <v>Out of test</v>
      </c>
      <c r="F3275" t="str">
        <f t="shared" si="255"/>
        <v>High</v>
      </c>
      <c r="G3275" t="str">
        <f t="shared" si="256"/>
        <v>Beijing_1_High</v>
      </c>
      <c r="H3275">
        <v>0.5292466055125048</v>
      </c>
      <c r="I3275">
        <f t="shared" si="254"/>
        <v>954</v>
      </c>
      <c r="J3275" t="str">
        <f t="shared" ref="J3275:J3338" si="258">IF(I3275&lt;=250, IF(MOD(I3275,2)=1, "Test", "Control"),"Out of Test")</f>
        <v>Out of Test</v>
      </c>
      <c r="K3275" t="str">
        <f>IF(J3275="Test", COUNTIF($J$10:J3275, "Test"),"")</f>
        <v/>
      </c>
      <c r="L3275" t="str">
        <f>IF(J3275="Control", COUNTIF($J$10:J3275, "Control"),"")</f>
        <v/>
      </c>
    </row>
    <row r="3276" spans="1:12">
      <c r="A3276" s="42">
        <v>1519711019</v>
      </c>
      <c r="B3276" s="42">
        <v>1</v>
      </c>
      <c r="C3276" s="42">
        <v>2955</v>
      </c>
      <c r="D3276" s="40" t="s">
        <v>361</v>
      </c>
      <c r="E3276" s="40" t="str">
        <f t="shared" si="257"/>
        <v>Out of test</v>
      </c>
      <c r="F3276" t="str">
        <f t="shared" si="255"/>
        <v>High</v>
      </c>
      <c r="G3276" t="str">
        <f t="shared" si="256"/>
        <v>Beijing_1_High</v>
      </c>
      <c r="H3276">
        <v>0.53006198725686759</v>
      </c>
      <c r="I3276">
        <f t="shared" ref="I3276:I3339" si="259">IF(G3276=G3275, I3275+1, 1)</f>
        <v>955</v>
      </c>
      <c r="J3276" t="str">
        <f t="shared" si="258"/>
        <v>Out of Test</v>
      </c>
      <c r="K3276" t="str">
        <f>IF(J3276="Test", COUNTIF($J$10:J3276, "Test"),"")</f>
        <v/>
      </c>
      <c r="L3276" t="str">
        <f>IF(J3276="Control", COUNTIF($J$10:J3276, "Control"),"")</f>
        <v/>
      </c>
    </row>
    <row r="3277" spans="1:12">
      <c r="A3277" s="42">
        <v>1515607203</v>
      </c>
      <c r="B3277" s="42">
        <v>1</v>
      </c>
      <c r="C3277" s="42">
        <v>3052</v>
      </c>
      <c r="D3277" s="40" t="s">
        <v>361</v>
      </c>
      <c r="E3277" s="40" t="str">
        <f t="shared" si="257"/>
        <v>Out of test</v>
      </c>
      <c r="F3277" t="str">
        <f t="shared" si="255"/>
        <v>High</v>
      </c>
      <c r="G3277" t="str">
        <f t="shared" si="256"/>
        <v>Beijing_1_High</v>
      </c>
      <c r="H3277">
        <v>0.53020524281462478</v>
      </c>
      <c r="I3277">
        <f t="shared" si="259"/>
        <v>956</v>
      </c>
      <c r="J3277" t="str">
        <f t="shared" si="258"/>
        <v>Out of Test</v>
      </c>
      <c r="K3277" t="str">
        <f>IF(J3277="Test", COUNTIF($J$10:J3277, "Test"),"")</f>
        <v/>
      </c>
      <c r="L3277" t="str">
        <f>IF(J3277="Control", COUNTIF($J$10:J3277, "Control"),"")</f>
        <v/>
      </c>
    </row>
    <row r="3278" spans="1:12">
      <c r="A3278" s="42">
        <v>1512343698</v>
      </c>
      <c r="B3278" s="42">
        <v>1</v>
      </c>
      <c r="C3278" s="42">
        <v>2435</v>
      </c>
      <c r="D3278" s="40" t="s">
        <v>361</v>
      </c>
      <c r="E3278" s="40" t="str">
        <f t="shared" si="257"/>
        <v>Out of test</v>
      </c>
      <c r="F3278" t="str">
        <f t="shared" si="255"/>
        <v>High</v>
      </c>
      <c r="G3278" t="str">
        <f t="shared" si="256"/>
        <v>Beijing_1_High</v>
      </c>
      <c r="H3278">
        <v>0.53040167782751335</v>
      </c>
      <c r="I3278">
        <f t="shared" si="259"/>
        <v>957</v>
      </c>
      <c r="J3278" t="str">
        <f t="shared" si="258"/>
        <v>Out of Test</v>
      </c>
      <c r="K3278" t="str">
        <f>IF(J3278="Test", COUNTIF($J$10:J3278, "Test"),"")</f>
        <v/>
      </c>
      <c r="L3278" t="str">
        <f>IF(J3278="Control", COUNTIF($J$10:J3278, "Control"),"")</f>
        <v/>
      </c>
    </row>
    <row r="3279" spans="1:12">
      <c r="A3279" s="42">
        <v>1517313764</v>
      </c>
      <c r="B3279" s="42">
        <v>1</v>
      </c>
      <c r="C3279" s="42">
        <v>3266</v>
      </c>
      <c r="D3279" s="40" t="s">
        <v>361</v>
      </c>
      <c r="E3279" s="40" t="str">
        <f t="shared" si="257"/>
        <v>Out of test</v>
      </c>
      <c r="F3279" t="str">
        <f t="shared" si="255"/>
        <v>High</v>
      </c>
      <c r="G3279" t="str">
        <f t="shared" si="256"/>
        <v>Beijing_1_High</v>
      </c>
      <c r="H3279">
        <v>0.53160869686211887</v>
      </c>
      <c r="I3279">
        <f t="shared" si="259"/>
        <v>958</v>
      </c>
      <c r="J3279" t="str">
        <f t="shared" si="258"/>
        <v>Out of Test</v>
      </c>
      <c r="K3279" t="str">
        <f>IF(J3279="Test", COUNTIF($J$10:J3279, "Test"),"")</f>
        <v/>
      </c>
      <c r="L3279" t="str">
        <f>IF(J3279="Control", COUNTIF($J$10:J3279, "Control"),"")</f>
        <v/>
      </c>
    </row>
    <row r="3280" spans="1:12">
      <c r="A3280" s="42">
        <v>1517245539</v>
      </c>
      <c r="B3280" s="42">
        <v>1</v>
      </c>
      <c r="C3280" s="42">
        <v>2572</v>
      </c>
      <c r="D3280" s="40" t="s">
        <v>361</v>
      </c>
      <c r="E3280" s="40" t="str">
        <f t="shared" si="257"/>
        <v>Out of test</v>
      </c>
      <c r="F3280" t="str">
        <f t="shared" si="255"/>
        <v>High</v>
      </c>
      <c r="G3280" t="str">
        <f t="shared" si="256"/>
        <v>Beijing_1_High</v>
      </c>
      <c r="H3280">
        <v>0.53433960012325687</v>
      </c>
      <c r="I3280">
        <f t="shared" si="259"/>
        <v>959</v>
      </c>
      <c r="J3280" t="str">
        <f t="shared" si="258"/>
        <v>Out of Test</v>
      </c>
      <c r="K3280" t="str">
        <f>IF(J3280="Test", COUNTIF($J$10:J3280, "Test"),"")</f>
        <v/>
      </c>
      <c r="L3280" t="str">
        <f>IF(J3280="Control", COUNTIF($J$10:J3280, "Control"),"")</f>
        <v/>
      </c>
    </row>
    <row r="3281" spans="1:12">
      <c r="A3281" s="42">
        <v>1514323633</v>
      </c>
      <c r="B3281" s="42">
        <v>1</v>
      </c>
      <c r="C3281" s="42">
        <v>6113</v>
      </c>
      <c r="D3281" s="40" t="s">
        <v>361</v>
      </c>
      <c r="E3281" s="40" t="str">
        <f t="shared" si="257"/>
        <v>Out of test</v>
      </c>
      <c r="F3281" t="str">
        <f t="shared" si="255"/>
        <v>High</v>
      </c>
      <c r="G3281" t="str">
        <f t="shared" si="256"/>
        <v>Beijing_1_High</v>
      </c>
      <c r="H3281">
        <v>0.53552449660734125</v>
      </c>
      <c r="I3281">
        <f t="shared" si="259"/>
        <v>960</v>
      </c>
      <c r="J3281" t="str">
        <f t="shared" si="258"/>
        <v>Out of Test</v>
      </c>
      <c r="K3281" t="str">
        <f>IF(J3281="Test", COUNTIF($J$10:J3281, "Test"),"")</f>
        <v/>
      </c>
      <c r="L3281" t="str">
        <f>IF(J3281="Control", COUNTIF($J$10:J3281, "Control"),"")</f>
        <v/>
      </c>
    </row>
    <row r="3282" spans="1:12">
      <c r="A3282" s="42">
        <v>1515783808</v>
      </c>
      <c r="B3282" s="42">
        <v>1</v>
      </c>
      <c r="C3282" s="42">
        <v>2500</v>
      </c>
      <c r="D3282" s="40" t="s">
        <v>361</v>
      </c>
      <c r="E3282" s="40" t="str">
        <f t="shared" si="257"/>
        <v>Out of test</v>
      </c>
      <c r="F3282" t="str">
        <f t="shared" si="255"/>
        <v>High</v>
      </c>
      <c r="G3282" t="str">
        <f t="shared" si="256"/>
        <v>Beijing_1_High</v>
      </c>
      <c r="H3282">
        <v>0.53568320555359605</v>
      </c>
      <c r="I3282">
        <f t="shared" si="259"/>
        <v>961</v>
      </c>
      <c r="J3282" t="str">
        <f t="shared" si="258"/>
        <v>Out of Test</v>
      </c>
      <c r="K3282" t="str">
        <f>IF(J3282="Test", COUNTIF($J$10:J3282, "Test"),"")</f>
        <v/>
      </c>
      <c r="L3282" t="str">
        <f>IF(J3282="Control", COUNTIF($J$10:J3282, "Control"),"")</f>
        <v/>
      </c>
    </row>
    <row r="3283" spans="1:12">
      <c r="A3283" s="42">
        <v>1515168187</v>
      </c>
      <c r="B3283" s="42">
        <v>1</v>
      </c>
      <c r="C3283" s="42">
        <v>2347</v>
      </c>
      <c r="D3283" s="40" t="s">
        <v>361</v>
      </c>
      <c r="E3283" s="40" t="str">
        <f t="shared" si="257"/>
        <v>Out of test</v>
      </c>
      <c r="F3283" t="str">
        <f t="shared" si="255"/>
        <v>High</v>
      </c>
      <c r="G3283" t="str">
        <f t="shared" si="256"/>
        <v>Beijing_1_High</v>
      </c>
      <c r="H3283">
        <v>0.53597662890567643</v>
      </c>
      <c r="I3283">
        <f t="shared" si="259"/>
        <v>962</v>
      </c>
      <c r="J3283" t="str">
        <f t="shared" si="258"/>
        <v>Out of Test</v>
      </c>
      <c r="K3283" t="str">
        <f>IF(J3283="Test", COUNTIF($J$10:J3283, "Test"),"")</f>
        <v/>
      </c>
      <c r="L3283" t="str">
        <f>IF(J3283="Control", COUNTIF($J$10:J3283, "Control"),"")</f>
        <v/>
      </c>
    </row>
    <row r="3284" spans="1:12">
      <c r="A3284" s="42">
        <v>1513197585</v>
      </c>
      <c r="B3284" s="42">
        <v>1</v>
      </c>
      <c r="C3284" s="42">
        <v>3523</v>
      </c>
      <c r="D3284" s="40" t="s">
        <v>361</v>
      </c>
      <c r="E3284" s="40" t="str">
        <f t="shared" si="257"/>
        <v>Out of test</v>
      </c>
      <c r="F3284" t="str">
        <f t="shared" si="255"/>
        <v>High</v>
      </c>
      <c r="G3284" t="str">
        <f t="shared" si="256"/>
        <v>Beijing_1_High</v>
      </c>
      <c r="H3284">
        <v>0.53654847137301809</v>
      </c>
      <c r="I3284">
        <f t="shared" si="259"/>
        <v>963</v>
      </c>
      <c r="J3284" t="str">
        <f t="shared" si="258"/>
        <v>Out of Test</v>
      </c>
      <c r="K3284" t="str">
        <f>IF(J3284="Test", COUNTIF($J$10:J3284, "Test"),"")</f>
        <v/>
      </c>
      <c r="L3284" t="str">
        <f>IF(J3284="Control", COUNTIF($J$10:J3284, "Control"),"")</f>
        <v/>
      </c>
    </row>
    <row r="3285" spans="1:12">
      <c r="A3285" s="42">
        <v>1519814667</v>
      </c>
      <c r="B3285" s="42">
        <v>1</v>
      </c>
      <c r="C3285" s="42">
        <v>2309</v>
      </c>
      <c r="D3285" s="40" t="s">
        <v>361</v>
      </c>
      <c r="E3285" s="40" t="str">
        <f t="shared" si="257"/>
        <v>Out of test</v>
      </c>
      <c r="F3285" t="str">
        <f t="shared" si="255"/>
        <v>High</v>
      </c>
      <c r="G3285" t="str">
        <f t="shared" si="256"/>
        <v>Beijing_1_High</v>
      </c>
      <c r="H3285">
        <v>0.5366667010609556</v>
      </c>
      <c r="I3285">
        <f t="shared" si="259"/>
        <v>964</v>
      </c>
      <c r="J3285" t="str">
        <f t="shared" si="258"/>
        <v>Out of Test</v>
      </c>
      <c r="K3285" t="str">
        <f>IF(J3285="Test", COUNTIF($J$10:J3285, "Test"),"")</f>
        <v/>
      </c>
      <c r="L3285" t="str">
        <f>IF(J3285="Control", COUNTIF($J$10:J3285, "Control"),"")</f>
        <v/>
      </c>
    </row>
    <row r="3286" spans="1:12">
      <c r="A3286" s="42">
        <v>1516116535</v>
      </c>
      <c r="B3286" s="42">
        <v>1</v>
      </c>
      <c r="C3286" s="42">
        <v>3031</v>
      </c>
      <c r="D3286" s="40" t="s">
        <v>361</v>
      </c>
      <c r="E3286" s="40" t="str">
        <f t="shared" si="257"/>
        <v>Out of test</v>
      </c>
      <c r="F3286" t="str">
        <f t="shared" si="255"/>
        <v>High</v>
      </c>
      <c r="G3286" t="str">
        <f t="shared" si="256"/>
        <v>Beijing_1_High</v>
      </c>
      <c r="H3286">
        <v>0.53785300680460602</v>
      </c>
      <c r="I3286">
        <f t="shared" si="259"/>
        <v>965</v>
      </c>
      <c r="J3286" t="str">
        <f t="shared" si="258"/>
        <v>Out of Test</v>
      </c>
      <c r="K3286" t="str">
        <f>IF(J3286="Test", COUNTIF($J$10:J3286, "Test"),"")</f>
        <v/>
      </c>
      <c r="L3286" t="str">
        <f>IF(J3286="Control", COUNTIF($J$10:J3286, "Control"),"")</f>
        <v/>
      </c>
    </row>
    <row r="3287" spans="1:12">
      <c r="A3287" s="42">
        <v>1515514994</v>
      </c>
      <c r="B3287" s="42">
        <v>1</v>
      </c>
      <c r="C3287" s="42">
        <v>3024</v>
      </c>
      <c r="D3287" s="40" t="s">
        <v>361</v>
      </c>
      <c r="E3287" s="40" t="str">
        <f t="shared" si="257"/>
        <v>Out of test</v>
      </c>
      <c r="F3287" t="str">
        <f t="shared" si="255"/>
        <v>High</v>
      </c>
      <c r="G3287" t="str">
        <f t="shared" si="256"/>
        <v>Beijing_1_High</v>
      </c>
      <c r="H3287">
        <v>0.53846726942960188</v>
      </c>
      <c r="I3287">
        <f t="shared" si="259"/>
        <v>966</v>
      </c>
      <c r="J3287" t="str">
        <f t="shared" si="258"/>
        <v>Out of Test</v>
      </c>
      <c r="K3287" t="str">
        <f>IF(J3287="Test", COUNTIF($J$10:J3287, "Test"),"")</f>
        <v/>
      </c>
      <c r="L3287" t="str">
        <f>IF(J3287="Control", COUNTIF($J$10:J3287, "Control"),"")</f>
        <v/>
      </c>
    </row>
    <row r="3288" spans="1:12">
      <c r="A3288" s="42">
        <v>1512995953</v>
      </c>
      <c r="B3288" s="42">
        <v>1</v>
      </c>
      <c r="C3288" s="42">
        <v>2911</v>
      </c>
      <c r="D3288" s="40" t="s">
        <v>361</v>
      </c>
      <c r="E3288" s="40" t="str">
        <f t="shared" si="257"/>
        <v>Out of test</v>
      </c>
      <c r="F3288" t="str">
        <f t="shared" si="255"/>
        <v>High</v>
      </c>
      <c r="G3288" t="str">
        <f t="shared" si="256"/>
        <v>Beijing_1_High</v>
      </c>
      <c r="H3288">
        <v>0.5386478863706573</v>
      </c>
      <c r="I3288">
        <f t="shared" si="259"/>
        <v>967</v>
      </c>
      <c r="J3288" t="str">
        <f t="shared" si="258"/>
        <v>Out of Test</v>
      </c>
      <c r="K3288" t="str">
        <f>IF(J3288="Test", COUNTIF($J$10:J3288, "Test"),"")</f>
        <v/>
      </c>
      <c r="L3288" t="str">
        <f>IF(J3288="Control", COUNTIF($J$10:J3288, "Control"),"")</f>
        <v/>
      </c>
    </row>
    <row r="3289" spans="1:12">
      <c r="A3289" s="42">
        <v>1513551466</v>
      </c>
      <c r="B3289" s="42">
        <v>1</v>
      </c>
      <c r="C3289" s="42">
        <v>5067</v>
      </c>
      <c r="D3289" s="40" t="s">
        <v>361</v>
      </c>
      <c r="E3289" s="40" t="str">
        <f t="shared" si="257"/>
        <v>Out of test</v>
      </c>
      <c r="F3289" t="str">
        <f t="shared" si="255"/>
        <v>High</v>
      </c>
      <c r="G3289" t="str">
        <f t="shared" si="256"/>
        <v>Beijing_1_High</v>
      </c>
      <c r="H3289">
        <v>0.53905715079392513</v>
      </c>
      <c r="I3289">
        <f t="shared" si="259"/>
        <v>968</v>
      </c>
      <c r="J3289" t="str">
        <f t="shared" si="258"/>
        <v>Out of Test</v>
      </c>
      <c r="K3289" t="str">
        <f>IF(J3289="Test", COUNTIF($J$10:J3289, "Test"),"")</f>
        <v/>
      </c>
      <c r="L3289" t="str">
        <f>IF(J3289="Control", COUNTIF($J$10:J3289, "Control"),"")</f>
        <v/>
      </c>
    </row>
    <row r="3290" spans="1:12">
      <c r="A3290" s="42">
        <v>1511616813</v>
      </c>
      <c r="B3290" s="42">
        <v>1</v>
      </c>
      <c r="C3290" s="42">
        <v>2855</v>
      </c>
      <c r="D3290" s="40" t="s">
        <v>361</v>
      </c>
      <c r="E3290" s="40" t="str">
        <f t="shared" si="257"/>
        <v>Out of test</v>
      </c>
      <c r="F3290" t="str">
        <f t="shared" si="255"/>
        <v>High</v>
      </c>
      <c r="G3290" t="str">
        <f t="shared" si="256"/>
        <v>Beijing_1_High</v>
      </c>
      <c r="H3290">
        <v>0.53983193489101622</v>
      </c>
      <c r="I3290">
        <f t="shared" si="259"/>
        <v>969</v>
      </c>
      <c r="J3290" t="str">
        <f t="shared" si="258"/>
        <v>Out of Test</v>
      </c>
      <c r="K3290" t="str">
        <f>IF(J3290="Test", COUNTIF($J$10:J3290, "Test"),"")</f>
        <v/>
      </c>
      <c r="L3290" t="str">
        <f>IF(J3290="Control", COUNTIF($J$10:J3290, "Control"),"")</f>
        <v/>
      </c>
    </row>
    <row r="3291" spans="1:12">
      <c r="A3291" s="42">
        <v>1517621537</v>
      </c>
      <c r="B3291" s="42">
        <v>1</v>
      </c>
      <c r="C3291" s="42">
        <v>2506</v>
      </c>
      <c r="D3291" s="40" t="s">
        <v>361</v>
      </c>
      <c r="E3291" s="40" t="str">
        <f t="shared" si="257"/>
        <v>Out of test</v>
      </c>
      <c r="F3291" t="str">
        <f t="shared" si="255"/>
        <v>High</v>
      </c>
      <c r="G3291" t="str">
        <f t="shared" si="256"/>
        <v>Beijing_1_High</v>
      </c>
      <c r="H3291">
        <v>0.54015531637870107</v>
      </c>
      <c r="I3291">
        <f t="shared" si="259"/>
        <v>970</v>
      </c>
      <c r="J3291" t="str">
        <f t="shared" si="258"/>
        <v>Out of Test</v>
      </c>
      <c r="K3291" t="str">
        <f>IF(J3291="Test", COUNTIF($J$10:J3291, "Test"),"")</f>
        <v/>
      </c>
      <c r="L3291" t="str">
        <f>IF(J3291="Control", COUNTIF($J$10:J3291, "Control"),"")</f>
        <v/>
      </c>
    </row>
    <row r="3292" spans="1:12">
      <c r="A3292" s="42">
        <v>1519274775</v>
      </c>
      <c r="B3292" s="42">
        <v>1</v>
      </c>
      <c r="C3292" s="42">
        <v>2777</v>
      </c>
      <c r="D3292" s="40" t="s">
        <v>361</v>
      </c>
      <c r="E3292" s="40" t="str">
        <f t="shared" si="257"/>
        <v>Out of test</v>
      </c>
      <c r="F3292" t="str">
        <f t="shared" si="255"/>
        <v>High</v>
      </c>
      <c r="G3292" t="str">
        <f t="shared" si="256"/>
        <v>Beijing_1_High</v>
      </c>
      <c r="H3292">
        <v>0.54019214350255684</v>
      </c>
      <c r="I3292">
        <f t="shared" si="259"/>
        <v>971</v>
      </c>
      <c r="J3292" t="str">
        <f t="shared" si="258"/>
        <v>Out of Test</v>
      </c>
      <c r="K3292" t="str">
        <f>IF(J3292="Test", COUNTIF($J$10:J3292, "Test"),"")</f>
        <v/>
      </c>
      <c r="L3292" t="str">
        <f>IF(J3292="Control", COUNTIF($J$10:J3292, "Control"),"")</f>
        <v/>
      </c>
    </row>
    <row r="3293" spans="1:12">
      <c r="A3293" s="42">
        <v>1517564796</v>
      </c>
      <c r="B3293" s="42">
        <v>1</v>
      </c>
      <c r="C3293" s="42">
        <v>2710</v>
      </c>
      <c r="D3293" s="40" t="s">
        <v>361</v>
      </c>
      <c r="E3293" s="40" t="str">
        <f t="shared" si="257"/>
        <v>Out of test</v>
      </c>
      <c r="F3293" t="str">
        <f t="shared" si="255"/>
        <v>High</v>
      </c>
      <c r="G3293" t="str">
        <f t="shared" si="256"/>
        <v>Beijing_1_High</v>
      </c>
      <c r="H3293">
        <v>0.54041571009034872</v>
      </c>
      <c r="I3293">
        <f t="shared" si="259"/>
        <v>972</v>
      </c>
      <c r="J3293" t="str">
        <f t="shared" si="258"/>
        <v>Out of Test</v>
      </c>
      <c r="K3293" t="str">
        <f>IF(J3293="Test", COUNTIF($J$10:J3293, "Test"),"")</f>
        <v/>
      </c>
      <c r="L3293" t="str">
        <f>IF(J3293="Control", COUNTIF($J$10:J3293, "Control"),"")</f>
        <v/>
      </c>
    </row>
    <row r="3294" spans="1:12">
      <c r="A3294" s="42">
        <v>1517198215</v>
      </c>
      <c r="B3294" s="42">
        <v>1</v>
      </c>
      <c r="C3294" s="42">
        <v>4206</v>
      </c>
      <c r="D3294" s="40" t="s">
        <v>361</v>
      </c>
      <c r="E3294" s="40" t="str">
        <f t="shared" si="257"/>
        <v>Out of test</v>
      </c>
      <c r="F3294" t="str">
        <f t="shared" si="255"/>
        <v>High</v>
      </c>
      <c r="G3294" t="str">
        <f t="shared" si="256"/>
        <v>Beijing_1_High</v>
      </c>
      <c r="H3294">
        <v>0.54177887270664049</v>
      </c>
      <c r="I3294">
        <f t="shared" si="259"/>
        <v>973</v>
      </c>
      <c r="J3294" t="str">
        <f t="shared" si="258"/>
        <v>Out of Test</v>
      </c>
      <c r="K3294" t="str">
        <f>IF(J3294="Test", COUNTIF($J$10:J3294, "Test"),"")</f>
        <v/>
      </c>
      <c r="L3294" t="str">
        <f>IF(J3294="Control", COUNTIF($J$10:J3294, "Control"),"")</f>
        <v/>
      </c>
    </row>
    <row r="3295" spans="1:12">
      <c r="A3295" s="42">
        <v>1513857203</v>
      </c>
      <c r="B3295" s="42">
        <v>1</v>
      </c>
      <c r="C3295" s="42">
        <v>3083</v>
      </c>
      <c r="D3295" s="40" t="s">
        <v>361</v>
      </c>
      <c r="E3295" s="40" t="str">
        <f t="shared" si="257"/>
        <v>Out of test</v>
      </c>
      <c r="F3295" t="str">
        <f t="shared" si="255"/>
        <v>High</v>
      </c>
      <c r="G3295" t="str">
        <f t="shared" si="256"/>
        <v>Beijing_1_High</v>
      </c>
      <c r="H3295">
        <v>0.54212207596017548</v>
      </c>
      <c r="I3295">
        <f t="shared" si="259"/>
        <v>974</v>
      </c>
      <c r="J3295" t="str">
        <f t="shared" si="258"/>
        <v>Out of Test</v>
      </c>
      <c r="K3295" t="str">
        <f>IF(J3295="Test", COUNTIF($J$10:J3295, "Test"),"")</f>
        <v/>
      </c>
      <c r="L3295" t="str">
        <f>IF(J3295="Control", COUNTIF($J$10:J3295, "Control"),"")</f>
        <v/>
      </c>
    </row>
    <row r="3296" spans="1:12">
      <c r="A3296" s="42">
        <v>1511905824</v>
      </c>
      <c r="B3296" s="42">
        <v>1</v>
      </c>
      <c r="C3296" s="42">
        <v>4195</v>
      </c>
      <c r="D3296" s="40" t="s">
        <v>361</v>
      </c>
      <c r="E3296" s="40" t="str">
        <f t="shared" si="257"/>
        <v>Out of test</v>
      </c>
      <c r="F3296" t="str">
        <f t="shared" si="255"/>
        <v>High</v>
      </c>
      <c r="G3296" t="str">
        <f t="shared" si="256"/>
        <v>Beijing_1_High</v>
      </c>
      <c r="H3296">
        <v>0.54229569848526915</v>
      </c>
      <c r="I3296">
        <f t="shared" si="259"/>
        <v>975</v>
      </c>
      <c r="J3296" t="str">
        <f t="shared" si="258"/>
        <v>Out of Test</v>
      </c>
      <c r="K3296" t="str">
        <f>IF(J3296="Test", COUNTIF($J$10:J3296, "Test"),"")</f>
        <v/>
      </c>
      <c r="L3296" t="str">
        <f>IF(J3296="Control", COUNTIF($J$10:J3296, "Control"),"")</f>
        <v/>
      </c>
    </row>
    <row r="3297" spans="1:12">
      <c r="A3297" s="42">
        <v>1515773539</v>
      </c>
      <c r="B3297" s="42">
        <v>1</v>
      </c>
      <c r="C3297" s="42">
        <v>3395</v>
      </c>
      <c r="D3297" s="40" t="s">
        <v>361</v>
      </c>
      <c r="E3297" s="40" t="str">
        <f t="shared" si="257"/>
        <v>Out of test</v>
      </c>
      <c r="F3297" t="str">
        <f t="shared" si="255"/>
        <v>High</v>
      </c>
      <c r="G3297" t="str">
        <f t="shared" si="256"/>
        <v>Beijing_1_High</v>
      </c>
      <c r="H3297">
        <v>0.5433205977436617</v>
      </c>
      <c r="I3297">
        <f t="shared" si="259"/>
        <v>976</v>
      </c>
      <c r="J3297" t="str">
        <f t="shared" si="258"/>
        <v>Out of Test</v>
      </c>
      <c r="K3297" t="str">
        <f>IF(J3297="Test", COUNTIF($J$10:J3297, "Test"),"")</f>
        <v/>
      </c>
      <c r="L3297" t="str">
        <f>IF(J3297="Control", COUNTIF($J$10:J3297, "Control"),"")</f>
        <v/>
      </c>
    </row>
    <row r="3298" spans="1:12">
      <c r="A3298" s="42">
        <v>1513940327</v>
      </c>
      <c r="B3298" s="42">
        <v>1</v>
      </c>
      <c r="C3298" s="42">
        <v>3173</v>
      </c>
      <c r="D3298" s="40" t="s">
        <v>361</v>
      </c>
      <c r="E3298" s="40" t="str">
        <f t="shared" si="257"/>
        <v>Out of test</v>
      </c>
      <c r="F3298" t="str">
        <f t="shared" si="255"/>
        <v>High</v>
      </c>
      <c r="G3298" t="str">
        <f t="shared" si="256"/>
        <v>Beijing_1_High</v>
      </c>
      <c r="H3298">
        <v>0.54407579264109351</v>
      </c>
      <c r="I3298">
        <f t="shared" si="259"/>
        <v>977</v>
      </c>
      <c r="J3298" t="str">
        <f t="shared" si="258"/>
        <v>Out of Test</v>
      </c>
      <c r="K3298" t="str">
        <f>IF(J3298="Test", COUNTIF($J$10:J3298, "Test"),"")</f>
        <v/>
      </c>
      <c r="L3298" t="str">
        <f>IF(J3298="Control", COUNTIF($J$10:J3298, "Control"),"")</f>
        <v/>
      </c>
    </row>
    <row r="3299" spans="1:12">
      <c r="A3299" s="42">
        <v>1518697903</v>
      </c>
      <c r="B3299" s="42">
        <v>1</v>
      </c>
      <c r="C3299" s="42">
        <v>2319</v>
      </c>
      <c r="D3299" s="40" t="s">
        <v>361</v>
      </c>
      <c r="E3299" s="40" t="str">
        <f t="shared" si="257"/>
        <v>Out of test</v>
      </c>
      <c r="F3299" t="str">
        <f t="shared" si="255"/>
        <v>High</v>
      </c>
      <c r="G3299" t="str">
        <f t="shared" si="256"/>
        <v>Beijing_1_High</v>
      </c>
      <c r="H3299">
        <v>0.54407844936502836</v>
      </c>
      <c r="I3299">
        <f t="shared" si="259"/>
        <v>978</v>
      </c>
      <c r="J3299" t="str">
        <f t="shared" si="258"/>
        <v>Out of Test</v>
      </c>
      <c r="K3299" t="str">
        <f>IF(J3299="Test", COUNTIF($J$10:J3299, "Test"),"")</f>
        <v/>
      </c>
      <c r="L3299" t="str">
        <f>IF(J3299="Control", COUNTIF($J$10:J3299, "Control"),"")</f>
        <v/>
      </c>
    </row>
    <row r="3300" spans="1:12">
      <c r="A3300" s="42">
        <v>1512030329</v>
      </c>
      <c r="B3300" s="42">
        <v>1</v>
      </c>
      <c r="C3300" s="42">
        <v>3531</v>
      </c>
      <c r="D3300" s="40" t="s">
        <v>361</v>
      </c>
      <c r="E3300" s="40" t="str">
        <f t="shared" si="257"/>
        <v>Out of test</v>
      </c>
      <c r="F3300" t="str">
        <f t="shared" si="255"/>
        <v>High</v>
      </c>
      <c r="G3300" t="str">
        <f t="shared" si="256"/>
        <v>Beijing_1_High</v>
      </c>
      <c r="H3300">
        <v>0.54417957966102126</v>
      </c>
      <c r="I3300">
        <f t="shared" si="259"/>
        <v>979</v>
      </c>
      <c r="J3300" t="str">
        <f t="shared" si="258"/>
        <v>Out of Test</v>
      </c>
      <c r="K3300" t="str">
        <f>IF(J3300="Test", COUNTIF($J$10:J3300, "Test"),"")</f>
        <v/>
      </c>
      <c r="L3300" t="str">
        <f>IF(J3300="Control", COUNTIF($J$10:J3300, "Control"),"")</f>
        <v/>
      </c>
    </row>
    <row r="3301" spans="1:12">
      <c r="A3301" s="42">
        <v>1513209848</v>
      </c>
      <c r="B3301" s="42">
        <v>1</v>
      </c>
      <c r="C3301" s="42">
        <v>3019</v>
      </c>
      <c r="D3301" s="40" t="s">
        <v>361</v>
      </c>
      <c r="E3301" s="40" t="str">
        <f t="shared" si="257"/>
        <v>Out of test</v>
      </c>
      <c r="F3301" t="str">
        <f t="shared" si="255"/>
        <v>High</v>
      </c>
      <c r="G3301" t="str">
        <f t="shared" si="256"/>
        <v>Beijing_1_High</v>
      </c>
      <c r="H3301">
        <v>0.5441966480681194</v>
      </c>
      <c r="I3301">
        <f t="shared" si="259"/>
        <v>980</v>
      </c>
      <c r="J3301" t="str">
        <f t="shared" si="258"/>
        <v>Out of Test</v>
      </c>
      <c r="K3301" t="str">
        <f>IF(J3301="Test", COUNTIF($J$10:J3301, "Test"),"")</f>
        <v/>
      </c>
      <c r="L3301" t="str">
        <f>IF(J3301="Control", COUNTIF($J$10:J3301, "Control"),"")</f>
        <v/>
      </c>
    </row>
    <row r="3302" spans="1:12">
      <c r="A3302" s="42">
        <v>1513426986</v>
      </c>
      <c r="B3302" s="42">
        <v>1</v>
      </c>
      <c r="C3302" s="42">
        <v>4534</v>
      </c>
      <c r="D3302" s="40" t="s">
        <v>361</v>
      </c>
      <c r="E3302" s="40" t="str">
        <f t="shared" si="257"/>
        <v>Out of test</v>
      </c>
      <c r="F3302" t="str">
        <f t="shared" si="255"/>
        <v>High</v>
      </c>
      <c r="G3302" t="str">
        <f t="shared" si="256"/>
        <v>Beijing_1_High</v>
      </c>
      <c r="H3302">
        <v>0.54476303192288211</v>
      </c>
      <c r="I3302">
        <f t="shared" si="259"/>
        <v>981</v>
      </c>
      <c r="J3302" t="str">
        <f t="shared" si="258"/>
        <v>Out of Test</v>
      </c>
      <c r="K3302" t="str">
        <f>IF(J3302="Test", COUNTIF($J$10:J3302, "Test"),"")</f>
        <v/>
      </c>
      <c r="L3302" t="str">
        <f>IF(J3302="Control", COUNTIF($J$10:J3302, "Control"),"")</f>
        <v/>
      </c>
    </row>
    <row r="3303" spans="1:12">
      <c r="A3303" s="42">
        <v>1517577374</v>
      </c>
      <c r="B3303" s="42">
        <v>1</v>
      </c>
      <c r="C3303" s="42">
        <v>2388</v>
      </c>
      <c r="D3303" s="40" t="s">
        <v>361</v>
      </c>
      <c r="E3303" s="40" t="str">
        <f t="shared" si="257"/>
        <v>Out of test</v>
      </c>
      <c r="F3303" t="str">
        <f t="shared" si="255"/>
        <v>High</v>
      </c>
      <c r="G3303" t="str">
        <f t="shared" si="256"/>
        <v>Beijing_1_High</v>
      </c>
      <c r="H3303">
        <v>0.54493718684571468</v>
      </c>
      <c r="I3303">
        <f t="shared" si="259"/>
        <v>982</v>
      </c>
      <c r="J3303" t="str">
        <f t="shared" si="258"/>
        <v>Out of Test</v>
      </c>
      <c r="K3303" t="str">
        <f>IF(J3303="Test", COUNTIF($J$10:J3303, "Test"),"")</f>
        <v/>
      </c>
      <c r="L3303" t="str">
        <f>IF(J3303="Control", COUNTIF($J$10:J3303, "Control"),"")</f>
        <v/>
      </c>
    </row>
    <row r="3304" spans="1:12">
      <c r="A3304" s="42">
        <v>1512784484</v>
      </c>
      <c r="B3304" s="42">
        <v>1</v>
      </c>
      <c r="C3304" s="42">
        <v>2704</v>
      </c>
      <c r="D3304" s="40" t="s">
        <v>361</v>
      </c>
      <c r="E3304" s="40" t="str">
        <f t="shared" si="257"/>
        <v>Out of test</v>
      </c>
      <c r="F3304" t="str">
        <f t="shared" si="255"/>
        <v>High</v>
      </c>
      <c r="G3304" t="str">
        <f t="shared" si="256"/>
        <v>Beijing_1_High</v>
      </c>
      <c r="H3304">
        <v>0.54693016991085353</v>
      </c>
      <c r="I3304">
        <f t="shared" si="259"/>
        <v>983</v>
      </c>
      <c r="J3304" t="str">
        <f t="shared" si="258"/>
        <v>Out of Test</v>
      </c>
      <c r="K3304" t="str">
        <f>IF(J3304="Test", COUNTIF($J$10:J3304, "Test"),"")</f>
        <v/>
      </c>
      <c r="L3304" t="str">
        <f>IF(J3304="Control", COUNTIF($J$10:J3304, "Control"),"")</f>
        <v/>
      </c>
    </row>
    <row r="3305" spans="1:12">
      <c r="A3305" s="42">
        <v>1513603409</v>
      </c>
      <c r="B3305" s="42">
        <v>1</v>
      </c>
      <c r="C3305" s="42">
        <v>2566</v>
      </c>
      <c r="D3305" s="40" t="s">
        <v>361</v>
      </c>
      <c r="E3305" s="40" t="str">
        <f t="shared" si="257"/>
        <v>Out of test</v>
      </c>
      <c r="F3305" t="str">
        <f t="shared" si="255"/>
        <v>High</v>
      </c>
      <c r="G3305" t="str">
        <f t="shared" si="256"/>
        <v>Beijing_1_High</v>
      </c>
      <c r="H3305">
        <v>0.54715147745812343</v>
      </c>
      <c r="I3305">
        <f t="shared" si="259"/>
        <v>984</v>
      </c>
      <c r="J3305" t="str">
        <f t="shared" si="258"/>
        <v>Out of Test</v>
      </c>
      <c r="K3305" t="str">
        <f>IF(J3305="Test", COUNTIF($J$10:J3305, "Test"),"")</f>
        <v/>
      </c>
      <c r="L3305" t="str">
        <f>IF(J3305="Control", COUNTIF($J$10:J3305, "Control"),"")</f>
        <v/>
      </c>
    </row>
    <row r="3306" spans="1:12">
      <c r="A3306" s="42">
        <v>1511340317</v>
      </c>
      <c r="B3306" s="42">
        <v>1</v>
      </c>
      <c r="C3306" s="42">
        <v>3314</v>
      </c>
      <c r="D3306" s="40" t="s">
        <v>361</v>
      </c>
      <c r="E3306" s="40" t="str">
        <f t="shared" si="257"/>
        <v>Out of test</v>
      </c>
      <c r="F3306" t="str">
        <f t="shared" si="255"/>
        <v>High</v>
      </c>
      <c r="G3306" t="str">
        <f t="shared" si="256"/>
        <v>Beijing_1_High</v>
      </c>
      <c r="H3306">
        <v>0.54786327923116229</v>
      </c>
      <c r="I3306">
        <f t="shared" si="259"/>
        <v>985</v>
      </c>
      <c r="J3306" t="str">
        <f t="shared" si="258"/>
        <v>Out of Test</v>
      </c>
      <c r="K3306" t="str">
        <f>IF(J3306="Test", COUNTIF($J$10:J3306, "Test"),"")</f>
        <v/>
      </c>
      <c r="L3306" t="str">
        <f>IF(J3306="Control", COUNTIF($J$10:J3306, "Control"),"")</f>
        <v/>
      </c>
    </row>
    <row r="3307" spans="1:12">
      <c r="A3307" s="42">
        <v>1519617735</v>
      </c>
      <c r="B3307" s="42">
        <v>1</v>
      </c>
      <c r="C3307" s="42">
        <v>2804</v>
      </c>
      <c r="D3307" s="40" t="s">
        <v>361</v>
      </c>
      <c r="E3307" s="40" t="str">
        <f t="shared" si="257"/>
        <v>Out of test</v>
      </c>
      <c r="F3307" t="str">
        <f t="shared" si="255"/>
        <v>High</v>
      </c>
      <c r="G3307" t="str">
        <f t="shared" si="256"/>
        <v>Beijing_1_High</v>
      </c>
      <c r="H3307">
        <v>0.5479178987355704</v>
      </c>
      <c r="I3307">
        <f t="shared" si="259"/>
        <v>986</v>
      </c>
      <c r="J3307" t="str">
        <f t="shared" si="258"/>
        <v>Out of Test</v>
      </c>
      <c r="K3307" t="str">
        <f>IF(J3307="Test", COUNTIF($J$10:J3307, "Test"),"")</f>
        <v/>
      </c>
      <c r="L3307" t="str">
        <f>IF(J3307="Control", COUNTIF($J$10:J3307, "Control"),"")</f>
        <v/>
      </c>
    </row>
    <row r="3308" spans="1:12">
      <c r="A3308" s="42">
        <v>1516172225</v>
      </c>
      <c r="B3308" s="42">
        <v>1</v>
      </c>
      <c r="C3308" s="42">
        <v>3550</v>
      </c>
      <c r="D3308" s="40" t="s">
        <v>361</v>
      </c>
      <c r="E3308" s="40" t="str">
        <f t="shared" si="257"/>
        <v>Out of test</v>
      </c>
      <c r="F3308" t="str">
        <f t="shared" si="255"/>
        <v>High</v>
      </c>
      <c r="G3308" t="str">
        <f t="shared" si="256"/>
        <v>Beijing_1_High</v>
      </c>
      <c r="H3308">
        <v>0.5491173610569221</v>
      </c>
      <c r="I3308">
        <f t="shared" si="259"/>
        <v>987</v>
      </c>
      <c r="J3308" t="str">
        <f t="shared" si="258"/>
        <v>Out of Test</v>
      </c>
      <c r="K3308" t="str">
        <f>IF(J3308="Test", COUNTIF($J$10:J3308, "Test"),"")</f>
        <v/>
      </c>
      <c r="L3308" t="str">
        <f>IF(J3308="Control", COUNTIF($J$10:J3308, "Control"),"")</f>
        <v/>
      </c>
    </row>
    <row r="3309" spans="1:12">
      <c r="A3309" s="42">
        <v>1516764994</v>
      </c>
      <c r="B3309" s="42">
        <v>1</v>
      </c>
      <c r="C3309" s="42">
        <v>4073</v>
      </c>
      <c r="D3309" s="40" t="s">
        <v>361</v>
      </c>
      <c r="E3309" s="40" t="str">
        <f t="shared" si="257"/>
        <v>Out of test</v>
      </c>
      <c r="F3309" t="str">
        <f t="shared" si="255"/>
        <v>High</v>
      </c>
      <c r="G3309" t="str">
        <f t="shared" si="256"/>
        <v>Beijing_1_High</v>
      </c>
      <c r="H3309">
        <v>0.55023529603087418</v>
      </c>
      <c r="I3309">
        <f t="shared" si="259"/>
        <v>988</v>
      </c>
      <c r="J3309" t="str">
        <f t="shared" si="258"/>
        <v>Out of Test</v>
      </c>
      <c r="K3309" t="str">
        <f>IF(J3309="Test", COUNTIF($J$10:J3309, "Test"),"")</f>
        <v/>
      </c>
      <c r="L3309" t="str">
        <f>IF(J3309="Control", COUNTIF($J$10:J3309, "Control"),"")</f>
        <v/>
      </c>
    </row>
    <row r="3310" spans="1:12">
      <c r="A3310" s="42">
        <v>1513280413</v>
      </c>
      <c r="B3310" s="42">
        <v>1</v>
      </c>
      <c r="C3310" s="42">
        <v>2411</v>
      </c>
      <c r="D3310" s="40" t="s">
        <v>361</v>
      </c>
      <c r="E3310" s="40" t="str">
        <f t="shared" si="257"/>
        <v>Out of test</v>
      </c>
      <c r="F3310" t="str">
        <f t="shared" si="255"/>
        <v>High</v>
      </c>
      <c r="G3310" t="str">
        <f t="shared" si="256"/>
        <v>Beijing_1_High</v>
      </c>
      <c r="H3310">
        <v>0.55195399780555354</v>
      </c>
      <c r="I3310">
        <f t="shared" si="259"/>
        <v>989</v>
      </c>
      <c r="J3310" t="str">
        <f t="shared" si="258"/>
        <v>Out of Test</v>
      </c>
      <c r="K3310" t="str">
        <f>IF(J3310="Test", COUNTIF($J$10:J3310, "Test"),"")</f>
        <v/>
      </c>
      <c r="L3310" t="str">
        <f>IF(J3310="Control", COUNTIF($J$10:J3310, "Control"),"")</f>
        <v/>
      </c>
    </row>
    <row r="3311" spans="1:12">
      <c r="A3311" s="42">
        <v>1518751137</v>
      </c>
      <c r="B3311" s="42">
        <v>1</v>
      </c>
      <c r="C3311" s="42">
        <v>4824</v>
      </c>
      <c r="D3311" s="40" t="s">
        <v>361</v>
      </c>
      <c r="E3311" s="40" t="str">
        <f t="shared" si="257"/>
        <v>Out of test</v>
      </c>
      <c r="F3311" t="str">
        <f t="shared" si="255"/>
        <v>High</v>
      </c>
      <c r="G3311" t="str">
        <f t="shared" si="256"/>
        <v>Beijing_1_High</v>
      </c>
      <c r="H3311">
        <v>0.55418376452413831</v>
      </c>
      <c r="I3311">
        <f t="shared" si="259"/>
        <v>990</v>
      </c>
      <c r="J3311" t="str">
        <f t="shared" si="258"/>
        <v>Out of Test</v>
      </c>
      <c r="K3311" t="str">
        <f>IF(J3311="Test", COUNTIF($J$10:J3311, "Test"),"")</f>
        <v/>
      </c>
      <c r="L3311" t="str">
        <f>IF(J3311="Control", COUNTIF($J$10:J3311, "Control"),"")</f>
        <v/>
      </c>
    </row>
    <row r="3312" spans="1:12">
      <c r="A3312" s="42">
        <v>1513258615</v>
      </c>
      <c r="B3312" s="42">
        <v>1</v>
      </c>
      <c r="C3312" s="42">
        <v>2329</v>
      </c>
      <c r="D3312" s="40" t="s">
        <v>361</v>
      </c>
      <c r="E3312" s="40" t="str">
        <f t="shared" si="257"/>
        <v>Out of test</v>
      </c>
      <c r="F3312" t="str">
        <f t="shared" si="255"/>
        <v>High</v>
      </c>
      <c r="G3312" t="str">
        <f t="shared" si="256"/>
        <v>Beijing_1_High</v>
      </c>
      <c r="H3312">
        <v>0.55479970893647923</v>
      </c>
      <c r="I3312">
        <f t="shared" si="259"/>
        <v>991</v>
      </c>
      <c r="J3312" t="str">
        <f t="shared" si="258"/>
        <v>Out of Test</v>
      </c>
      <c r="K3312" t="str">
        <f>IF(J3312="Test", COUNTIF($J$10:J3312, "Test"),"")</f>
        <v/>
      </c>
      <c r="L3312" t="str">
        <f>IF(J3312="Control", COUNTIF($J$10:J3312, "Control"),"")</f>
        <v/>
      </c>
    </row>
    <row r="3313" spans="1:12">
      <c r="A3313" s="42">
        <v>1516454946</v>
      </c>
      <c r="B3313" s="42">
        <v>1</v>
      </c>
      <c r="C3313" s="42">
        <v>3244</v>
      </c>
      <c r="D3313" s="40" t="s">
        <v>361</v>
      </c>
      <c r="E3313" s="40" t="str">
        <f t="shared" si="257"/>
        <v>Out of test</v>
      </c>
      <c r="F3313" t="str">
        <f t="shared" si="255"/>
        <v>High</v>
      </c>
      <c r="G3313" t="str">
        <f t="shared" si="256"/>
        <v>Beijing_1_High</v>
      </c>
      <c r="H3313">
        <v>0.55488757366347008</v>
      </c>
      <c r="I3313">
        <f t="shared" si="259"/>
        <v>992</v>
      </c>
      <c r="J3313" t="str">
        <f t="shared" si="258"/>
        <v>Out of Test</v>
      </c>
      <c r="K3313" t="str">
        <f>IF(J3313="Test", COUNTIF($J$10:J3313, "Test"),"")</f>
        <v/>
      </c>
      <c r="L3313" t="str">
        <f>IF(J3313="Control", COUNTIF($J$10:J3313, "Control"),"")</f>
        <v/>
      </c>
    </row>
    <row r="3314" spans="1:12">
      <c r="A3314" s="42">
        <v>1512404045</v>
      </c>
      <c r="B3314" s="42">
        <v>1</v>
      </c>
      <c r="C3314" s="42">
        <v>2500</v>
      </c>
      <c r="D3314" s="40" t="s">
        <v>361</v>
      </c>
      <c r="E3314" s="40" t="str">
        <f t="shared" si="257"/>
        <v>Out of test</v>
      </c>
      <c r="F3314" t="str">
        <f t="shared" si="255"/>
        <v>High</v>
      </c>
      <c r="G3314" t="str">
        <f t="shared" si="256"/>
        <v>Beijing_1_High</v>
      </c>
      <c r="H3314">
        <v>0.55492825632452325</v>
      </c>
      <c r="I3314">
        <f t="shared" si="259"/>
        <v>993</v>
      </c>
      <c r="J3314" t="str">
        <f t="shared" si="258"/>
        <v>Out of Test</v>
      </c>
      <c r="K3314" t="str">
        <f>IF(J3314="Test", COUNTIF($J$10:J3314, "Test"),"")</f>
        <v/>
      </c>
      <c r="L3314" t="str">
        <f>IF(J3314="Control", COUNTIF($J$10:J3314, "Control"),"")</f>
        <v/>
      </c>
    </row>
    <row r="3315" spans="1:12">
      <c r="A3315" s="42">
        <v>1515421984</v>
      </c>
      <c r="B3315" s="42">
        <v>1</v>
      </c>
      <c r="C3315" s="42">
        <v>4492</v>
      </c>
      <c r="D3315" s="40" t="s">
        <v>361</v>
      </c>
      <c r="E3315" s="40" t="str">
        <f t="shared" si="257"/>
        <v>Out of test</v>
      </c>
      <c r="F3315" t="str">
        <f t="shared" si="255"/>
        <v>High</v>
      </c>
      <c r="G3315" t="str">
        <f t="shared" si="256"/>
        <v>Beijing_1_High</v>
      </c>
      <c r="H3315">
        <v>0.55566279691867981</v>
      </c>
      <c r="I3315">
        <f t="shared" si="259"/>
        <v>994</v>
      </c>
      <c r="J3315" t="str">
        <f t="shared" si="258"/>
        <v>Out of Test</v>
      </c>
      <c r="K3315" t="str">
        <f>IF(J3315="Test", COUNTIF($J$10:J3315, "Test"),"")</f>
        <v/>
      </c>
      <c r="L3315" t="str">
        <f>IF(J3315="Control", COUNTIF($J$10:J3315, "Control"),"")</f>
        <v/>
      </c>
    </row>
    <row r="3316" spans="1:12">
      <c r="A3316" s="42">
        <v>1516855029</v>
      </c>
      <c r="B3316" s="42">
        <v>1</v>
      </c>
      <c r="C3316" s="42">
        <v>2699</v>
      </c>
      <c r="D3316" s="40" t="s">
        <v>361</v>
      </c>
      <c r="E3316" s="40" t="str">
        <f t="shared" si="257"/>
        <v>Out of test</v>
      </c>
      <c r="F3316" t="str">
        <f t="shared" si="255"/>
        <v>High</v>
      </c>
      <c r="G3316" t="str">
        <f t="shared" si="256"/>
        <v>Beijing_1_High</v>
      </c>
      <c r="H3316">
        <v>0.55700522350960435</v>
      </c>
      <c r="I3316">
        <f t="shared" si="259"/>
        <v>995</v>
      </c>
      <c r="J3316" t="str">
        <f t="shared" si="258"/>
        <v>Out of Test</v>
      </c>
      <c r="K3316" t="str">
        <f>IF(J3316="Test", COUNTIF($J$10:J3316, "Test"),"")</f>
        <v/>
      </c>
      <c r="L3316" t="str">
        <f>IF(J3316="Control", COUNTIF($J$10:J3316, "Control"),"")</f>
        <v/>
      </c>
    </row>
    <row r="3317" spans="1:12">
      <c r="A3317" s="42">
        <v>1517443153</v>
      </c>
      <c r="B3317" s="42">
        <v>1</v>
      </c>
      <c r="C3317" s="42">
        <v>3672</v>
      </c>
      <c r="D3317" s="40" t="s">
        <v>361</v>
      </c>
      <c r="E3317" s="40" t="str">
        <f t="shared" si="257"/>
        <v>Out of test</v>
      </c>
      <c r="F3317" t="str">
        <f t="shared" si="255"/>
        <v>High</v>
      </c>
      <c r="G3317" t="str">
        <f t="shared" si="256"/>
        <v>Beijing_1_High</v>
      </c>
      <c r="H3317">
        <v>0.55711908022673262</v>
      </c>
      <c r="I3317">
        <f t="shared" si="259"/>
        <v>996</v>
      </c>
      <c r="J3317" t="str">
        <f t="shared" si="258"/>
        <v>Out of Test</v>
      </c>
      <c r="K3317" t="str">
        <f>IF(J3317="Test", COUNTIF($J$10:J3317, "Test"),"")</f>
        <v/>
      </c>
      <c r="L3317" t="str">
        <f>IF(J3317="Control", COUNTIF($J$10:J3317, "Control"),"")</f>
        <v/>
      </c>
    </row>
    <row r="3318" spans="1:12">
      <c r="A3318" s="42">
        <v>1518694435</v>
      </c>
      <c r="B3318" s="42">
        <v>1</v>
      </c>
      <c r="C3318" s="42">
        <v>3600</v>
      </c>
      <c r="D3318" s="40" t="s">
        <v>361</v>
      </c>
      <c r="E3318" s="40" t="str">
        <f t="shared" si="257"/>
        <v>Out of test</v>
      </c>
      <c r="F3318" t="str">
        <f t="shared" si="255"/>
        <v>High</v>
      </c>
      <c r="G3318" t="str">
        <f t="shared" si="256"/>
        <v>Beijing_1_High</v>
      </c>
      <c r="H3318">
        <v>0.55729742349464717</v>
      </c>
      <c r="I3318">
        <f t="shared" si="259"/>
        <v>997</v>
      </c>
      <c r="J3318" t="str">
        <f t="shared" si="258"/>
        <v>Out of Test</v>
      </c>
      <c r="K3318" t="str">
        <f>IF(J3318="Test", COUNTIF($J$10:J3318, "Test"),"")</f>
        <v/>
      </c>
      <c r="L3318" t="str">
        <f>IF(J3318="Control", COUNTIF($J$10:J3318, "Control"),"")</f>
        <v/>
      </c>
    </row>
    <row r="3319" spans="1:12">
      <c r="A3319" s="42">
        <v>1518090557</v>
      </c>
      <c r="B3319" s="42">
        <v>1</v>
      </c>
      <c r="C3319" s="42">
        <v>2410</v>
      </c>
      <c r="D3319" s="40" t="s">
        <v>361</v>
      </c>
      <c r="E3319" s="40" t="str">
        <f t="shared" si="257"/>
        <v>Out of test</v>
      </c>
      <c r="F3319" t="str">
        <f t="shared" si="255"/>
        <v>High</v>
      </c>
      <c r="G3319" t="str">
        <f t="shared" si="256"/>
        <v>Beijing_1_High</v>
      </c>
      <c r="H3319">
        <v>0.55781157591474062</v>
      </c>
      <c r="I3319">
        <f t="shared" si="259"/>
        <v>998</v>
      </c>
      <c r="J3319" t="str">
        <f t="shared" si="258"/>
        <v>Out of Test</v>
      </c>
      <c r="K3319" t="str">
        <f>IF(J3319="Test", COUNTIF($J$10:J3319, "Test"),"")</f>
        <v/>
      </c>
      <c r="L3319" t="str">
        <f>IF(J3319="Control", COUNTIF($J$10:J3319, "Control"),"")</f>
        <v/>
      </c>
    </row>
    <row r="3320" spans="1:12">
      <c r="A3320" s="42">
        <v>1512349848</v>
      </c>
      <c r="B3320" s="42">
        <v>1</v>
      </c>
      <c r="C3320" s="42">
        <v>4105</v>
      </c>
      <c r="D3320" s="40" t="s">
        <v>361</v>
      </c>
      <c r="E3320" s="40" t="str">
        <f t="shared" si="257"/>
        <v>Out of test</v>
      </c>
      <c r="F3320" t="str">
        <f t="shared" si="255"/>
        <v>High</v>
      </c>
      <c r="G3320" t="str">
        <f t="shared" si="256"/>
        <v>Beijing_1_High</v>
      </c>
      <c r="H3320">
        <v>0.55897916081270627</v>
      </c>
      <c r="I3320">
        <f t="shared" si="259"/>
        <v>999</v>
      </c>
      <c r="J3320" t="str">
        <f t="shared" si="258"/>
        <v>Out of Test</v>
      </c>
      <c r="K3320" t="str">
        <f>IF(J3320="Test", COUNTIF($J$10:J3320, "Test"),"")</f>
        <v/>
      </c>
      <c r="L3320" t="str">
        <f>IF(J3320="Control", COUNTIF($J$10:J3320, "Control"),"")</f>
        <v/>
      </c>
    </row>
    <row r="3321" spans="1:12">
      <c r="A3321" s="42">
        <v>1514273623</v>
      </c>
      <c r="B3321" s="42">
        <v>1</v>
      </c>
      <c r="C3321" s="42">
        <v>4533</v>
      </c>
      <c r="D3321" s="40" t="s">
        <v>361</v>
      </c>
      <c r="E3321" s="40" t="str">
        <f t="shared" si="257"/>
        <v>Out of test</v>
      </c>
      <c r="F3321" t="str">
        <f t="shared" si="255"/>
        <v>High</v>
      </c>
      <c r="G3321" t="str">
        <f t="shared" si="256"/>
        <v>Beijing_1_High</v>
      </c>
      <c r="H3321">
        <v>0.55899383703531824</v>
      </c>
      <c r="I3321">
        <f t="shared" si="259"/>
        <v>1000</v>
      </c>
      <c r="J3321" t="str">
        <f t="shared" si="258"/>
        <v>Out of Test</v>
      </c>
      <c r="K3321" t="str">
        <f>IF(J3321="Test", COUNTIF($J$10:J3321, "Test"),"")</f>
        <v/>
      </c>
      <c r="L3321" t="str">
        <f>IF(J3321="Control", COUNTIF($J$10:J3321, "Control"),"")</f>
        <v/>
      </c>
    </row>
    <row r="3322" spans="1:12">
      <c r="A3322" s="42">
        <v>1514768738</v>
      </c>
      <c r="B3322" s="42">
        <v>1</v>
      </c>
      <c r="C3322" s="42">
        <v>5039</v>
      </c>
      <c r="D3322" s="40" t="s">
        <v>361</v>
      </c>
      <c r="E3322" s="40" t="str">
        <f t="shared" si="257"/>
        <v>Out of test</v>
      </c>
      <c r="F3322" t="str">
        <f t="shared" si="255"/>
        <v>High</v>
      </c>
      <c r="G3322" t="str">
        <f t="shared" si="256"/>
        <v>Beijing_1_High</v>
      </c>
      <c r="H3322">
        <v>0.55904457238939265</v>
      </c>
      <c r="I3322">
        <f t="shared" si="259"/>
        <v>1001</v>
      </c>
      <c r="J3322" t="str">
        <f t="shared" si="258"/>
        <v>Out of Test</v>
      </c>
      <c r="K3322" t="str">
        <f>IF(J3322="Test", COUNTIF($J$10:J3322, "Test"),"")</f>
        <v/>
      </c>
      <c r="L3322" t="str">
        <f>IF(J3322="Control", COUNTIF($J$10:J3322, "Control"),"")</f>
        <v/>
      </c>
    </row>
    <row r="3323" spans="1:12">
      <c r="A3323" s="42">
        <v>1519064894</v>
      </c>
      <c r="B3323" s="42">
        <v>1</v>
      </c>
      <c r="C3323" s="42">
        <v>2603</v>
      </c>
      <c r="D3323" s="40" t="s">
        <v>361</v>
      </c>
      <c r="E3323" s="40" t="str">
        <f t="shared" si="257"/>
        <v>Out of test</v>
      </c>
      <c r="F3323" t="str">
        <f t="shared" si="255"/>
        <v>High</v>
      </c>
      <c r="G3323" t="str">
        <f t="shared" si="256"/>
        <v>Beijing_1_High</v>
      </c>
      <c r="H3323">
        <v>0.5595125872797907</v>
      </c>
      <c r="I3323">
        <f t="shared" si="259"/>
        <v>1002</v>
      </c>
      <c r="J3323" t="str">
        <f t="shared" si="258"/>
        <v>Out of Test</v>
      </c>
      <c r="K3323" t="str">
        <f>IF(J3323="Test", COUNTIF($J$10:J3323, "Test"),"")</f>
        <v/>
      </c>
      <c r="L3323" t="str">
        <f>IF(J3323="Control", COUNTIF($J$10:J3323, "Control"),"")</f>
        <v/>
      </c>
    </row>
    <row r="3324" spans="1:12">
      <c r="A3324" s="42">
        <v>1518225224</v>
      </c>
      <c r="B3324" s="42">
        <v>1</v>
      </c>
      <c r="C3324" s="42">
        <v>2404</v>
      </c>
      <c r="D3324" s="40" t="s">
        <v>361</v>
      </c>
      <c r="E3324" s="40" t="str">
        <f t="shared" si="257"/>
        <v>Out of test</v>
      </c>
      <c r="F3324" t="str">
        <f t="shared" si="255"/>
        <v>High</v>
      </c>
      <c r="G3324" t="str">
        <f t="shared" si="256"/>
        <v>Beijing_1_High</v>
      </c>
      <c r="H3324">
        <v>0.55979939052836891</v>
      </c>
      <c r="I3324">
        <f t="shared" si="259"/>
        <v>1003</v>
      </c>
      <c r="J3324" t="str">
        <f t="shared" si="258"/>
        <v>Out of Test</v>
      </c>
      <c r="K3324" t="str">
        <f>IF(J3324="Test", COUNTIF($J$10:J3324, "Test"),"")</f>
        <v/>
      </c>
      <c r="L3324" t="str">
        <f>IF(J3324="Control", COUNTIF($J$10:J3324, "Control"),"")</f>
        <v/>
      </c>
    </row>
    <row r="3325" spans="1:12">
      <c r="A3325" s="42">
        <v>1514069165</v>
      </c>
      <c r="B3325" s="42">
        <v>1</v>
      </c>
      <c r="C3325" s="42">
        <v>4399</v>
      </c>
      <c r="D3325" s="40" t="s">
        <v>361</v>
      </c>
      <c r="E3325" s="40" t="str">
        <f t="shared" si="257"/>
        <v>Out of test</v>
      </c>
      <c r="F3325" t="str">
        <f t="shared" si="255"/>
        <v>High</v>
      </c>
      <c r="G3325" t="str">
        <f t="shared" si="256"/>
        <v>Beijing_1_High</v>
      </c>
      <c r="H3325">
        <v>0.55994186630851339</v>
      </c>
      <c r="I3325">
        <f t="shared" si="259"/>
        <v>1004</v>
      </c>
      <c r="J3325" t="str">
        <f t="shared" si="258"/>
        <v>Out of Test</v>
      </c>
      <c r="K3325" t="str">
        <f>IF(J3325="Test", COUNTIF($J$10:J3325, "Test"),"")</f>
        <v/>
      </c>
      <c r="L3325" t="str">
        <f>IF(J3325="Control", COUNTIF($J$10:J3325, "Control"),"")</f>
        <v/>
      </c>
    </row>
    <row r="3326" spans="1:12">
      <c r="A3326" s="42">
        <v>1513274193</v>
      </c>
      <c r="B3326" s="42">
        <v>1</v>
      </c>
      <c r="C3326" s="42">
        <v>3211</v>
      </c>
      <c r="D3326" s="40" t="s">
        <v>361</v>
      </c>
      <c r="E3326" s="40" t="str">
        <f t="shared" si="257"/>
        <v>Out of test</v>
      </c>
      <c r="F3326" t="str">
        <f t="shared" si="255"/>
        <v>High</v>
      </c>
      <c r="G3326" t="str">
        <f t="shared" si="256"/>
        <v>Beijing_1_High</v>
      </c>
      <c r="H3326">
        <v>0.5611475297718389</v>
      </c>
      <c r="I3326">
        <f t="shared" si="259"/>
        <v>1005</v>
      </c>
      <c r="J3326" t="str">
        <f t="shared" si="258"/>
        <v>Out of Test</v>
      </c>
      <c r="K3326" t="str">
        <f>IF(J3326="Test", COUNTIF($J$10:J3326, "Test"),"")</f>
        <v/>
      </c>
      <c r="L3326" t="str">
        <f>IF(J3326="Control", COUNTIF($J$10:J3326, "Control"),"")</f>
        <v/>
      </c>
    </row>
    <row r="3327" spans="1:12">
      <c r="A3327" s="42">
        <v>1512672163</v>
      </c>
      <c r="B3327" s="42">
        <v>1</v>
      </c>
      <c r="C3327" s="42">
        <v>2967</v>
      </c>
      <c r="D3327" s="40" t="s">
        <v>361</v>
      </c>
      <c r="E3327" s="40" t="str">
        <f t="shared" si="257"/>
        <v>Out of test</v>
      </c>
      <c r="F3327" t="str">
        <f t="shared" si="255"/>
        <v>High</v>
      </c>
      <c r="G3327" t="str">
        <f t="shared" si="256"/>
        <v>Beijing_1_High</v>
      </c>
      <c r="H3327">
        <v>0.56192334782138731</v>
      </c>
      <c r="I3327">
        <f t="shared" si="259"/>
        <v>1006</v>
      </c>
      <c r="J3327" t="str">
        <f t="shared" si="258"/>
        <v>Out of Test</v>
      </c>
      <c r="K3327" t="str">
        <f>IF(J3327="Test", COUNTIF($J$10:J3327, "Test"),"")</f>
        <v/>
      </c>
      <c r="L3327" t="str">
        <f>IF(J3327="Control", COUNTIF($J$10:J3327, "Control"),"")</f>
        <v/>
      </c>
    </row>
    <row r="3328" spans="1:12">
      <c r="A3328" s="42">
        <v>1516770966</v>
      </c>
      <c r="B3328" s="42">
        <v>1</v>
      </c>
      <c r="C3328" s="42">
        <v>2958</v>
      </c>
      <c r="D3328" s="40" t="s">
        <v>361</v>
      </c>
      <c r="E3328" s="40" t="str">
        <f t="shared" si="257"/>
        <v>Out of test</v>
      </c>
      <c r="F3328" t="str">
        <f t="shared" si="255"/>
        <v>High</v>
      </c>
      <c r="G3328" t="str">
        <f t="shared" si="256"/>
        <v>Beijing_1_High</v>
      </c>
      <c r="H3328">
        <v>0.56216354037925254</v>
      </c>
      <c r="I3328">
        <f t="shared" si="259"/>
        <v>1007</v>
      </c>
      <c r="J3328" t="str">
        <f t="shared" si="258"/>
        <v>Out of Test</v>
      </c>
      <c r="K3328" t="str">
        <f>IF(J3328="Test", COUNTIF($J$10:J3328, "Test"),"")</f>
        <v/>
      </c>
      <c r="L3328" t="str">
        <f>IF(J3328="Control", COUNTIF($J$10:J3328, "Control"),"")</f>
        <v/>
      </c>
    </row>
    <row r="3329" spans="1:12">
      <c r="A3329" s="42">
        <v>1513601766</v>
      </c>
      <c r="B3329" s="42">
        <v>1</v>
      </c>
      <c r="C3329" s="42">
        <v>5247</v>
      </c>
      <c r="D3329" s="40" t="s">
        <v>361</v>
      </c>
      <c r="E3329" s="40" t="str">
        <f t="shared" si="257"/>
        <v>Out of test</v>
      </c>
      <c r="F3329" t="str">
        <f t="shared" si="255"/>
        <v>High</v>
      </c>
      <c r="G3329" t="str">
        <f t="shared" si="256"/>
        <v>Beijing_1_High</v>
      </c>
      <c r="H3329">
        <v>0.56217293763885678</v>
      </c>
      <c r="I3329">
        <f t="shared" si="259"/>
        <v>1008</v>
      </c>
      <c r="J3329" t="str">
        <f t="shared" si="258"/>
        <v>Out of Test</v>
      </c>
      <c r="K3329" t="str">
        <f>IF(J3329="Test", COUNTIF($J$10:J3329, "Test"),"")</f>
        <v/>
      </c>
      <c r="L3329" t="str">
        <f>IF(J3329="Control", COUNTIF($J$10:J3329, "Control"),"")</f>
        <v/>
      </c>
    </row>
    <row r="3330" spans="1:12">
      <c r="A3330" s="42">
        <v>1515215847</v>
      </c>
      <c r="B3330" s="42">
        <v>1</v>
      </c>
      <c r="C3330" s="42">
        <v>2473</v>
      </c>
      <c r="D3330" s="40" t="s">
        <v>361</v>
      </c>
      <c r="E3330" s="40" t="str">
        <f t="shared" si="257"/>
        <v>Out of test</v>
      </c>
      <c r="F3330" t="str">
        <f t="shared" si="255"/>
        <v>High</v>
      </c>
      <c r="G3330" t="str">
        <f t="shared" si="256"/>
        <v>Beijing_1_High</v>
      </c>
      <c r="H3330">
        <v>0.56261526754655788</v>
      </c>
      <c r="I3330">
        <f t="shared" si="259"/>
        <v>1009</v>
      </c>
      <c r="J3330" t="str">
        <f t="shared" si="258"/>
        <v>Out of Test</v>
      </c>
      <c r="K3330" t="str">
        <f>IF(J3330="Test", COUNTIF($J$10:J3330, "Test"),"")</f>
        <v/>
      </c>
      <c r="L3330" t="str">
        <f>IF(J3330="Control", COUNTIF($J$10:J3330, "Control"),"")</f>
        <v/>
      </c>
    </row>
    <row r="3331" spans="1:12">
      <c r="A3331" s="42">
        <v>1519427237</v>
      </c>
      <c r="B3331" s="42">
        <v>1</v>
      </c>
      <c r="C3331" s="42">
        <v>2857</v>
      </c>
      <c r="D3331" s="40" t="s">
        <v>361</v>
      </c>
      <c r="E3331" s="40" t="str">
        <f t="shared" si="257"/>
        <v>Out of test</v>
      </c>
      <c r="F3331" t="str">
        <f t="shared" si="255"/>
        <v>High</v>
      </c>
      <c r="G3331" t="str">
        <f t="shared" si="256"/>
        <v>Beijing_1_High</v>
      </c>
      <c r="H3331">
        <v>0.5633340316648171</v>
      </c>
      <c r="I3331">
        <f t="shared" si="259"/>
        <v>1010</v>
      </c>
      <c r="J3331" t="str">
        <f t="shared" si="258"/>
        <v>Out of Test</v>
      </c>
      <c r="K3331" t="str">
        <f>IF(J3331="Test", COUNTIF($J$10:J3331, "Test"),"")</f>
        <v/>
      </c>
      <c r="L3331" t="str">
        <f>IF(J3331="Control", COUNTIF($J$10:J3331, "Control"),"")</f>
        <v/>
      </c>
    </row>
    <row r="3332" spans="1:12">
      <c r="A3332" s="42">
        <v>1512740763</v>
      </c>
      <c r="B3332" s="42">
        <v>1</v>
      </c>
      <c r="C3332" s="42">
        <v>2398</v>
      </c>
      <c r="D3332" s="40" t="s">
        <v>361</v>
      </c>
      <c r="E3332" s="40" t="str">
        <f t="shared" si="257"/>
        <v>Out of test</v>
      </c>
      <c r="F3332" t="str">
        <f t="shared" si="255"/>
        <v>High</v>
      </c>
      <c r="G3332" t="str">
        <f t="shared" si="256"/>
        <v>Beijing_1_High</v>
      </c>
      <c r="H3332">
        <v>0.56339964046443414</v>
      </c>
      <c r="I3332">
        <f t="shared" si="259"/>
        <v>1011</v>
      </c>
      <c r="J3332" t="str">
        <f t="shared" si="258"/>
        <v>Out of Test</v>
      </c>
      <c r="K3332" t="str">
        <f>IF(J3332="Test", COUNTIF($J$10:J3332, "Test"),"")</f>
        <v/>
      </c>
      <c r="L3332" t="str">
        <f>IF(J3332="Control", COUNTIF($J$10:J3332, "Control"),"")</f>
        <v/>
      </c>
    </row>
    <row r="3333" spans="1:12">
      <c r="A3333" s="42">
        <v>1517751026</v>
      </c>
      <c r="B3333" s="42">
        <v>1</v>
      </c>
      <c r="C3333" s="42">
        <v>3266</v>
      </c>
      <c r="D3333" s="40" t="s">
        <v>361</v>
      </c>
      <c r="E3333" s="40" t="str">
        <f t="shared" si="257"/>
        <v>Out of test</v>
      </c>
      <c r="F3333" t="str">
        <f t="shared" si="255"/>
        <v>High</v>
      </c>
      <c r="G3333" t="str">
        <f t="shared" si="256"/>
        <v>Beijing_1_High</v>
      </c>
      <c r="H3333">
        <v>0.56341622511180267</v>
      </c>
      <c r="I3333">
        <f t="shared" si="259"/>
        <v>1012</v>
      </c>
      <c r="J3333" t="str">
        <f t="shared" si="258"/>
        <v>Out of Test</v>
      </c>
      <c r="K3333" t="str">
        <f>IF(J3333="Test", COUNTIF($J$10:J3333, "Test"),"")</f>
        <v/>
      </c>
      <c r="L3333" t="str">
        <f>IF(J3333="Control", COUNTIF($J$10:J3333, "Control"),"")</f>
        <v/>
      </c>
    </row>
    <row r="3334" spans="1:12">
      <c r="A3334" s="42">
        <v>1515330009</v>
      </c>
      <c r="B3334" s="42">
        <v>1</v>
      </c>
      <c r="C3334" s="42">
        <v>2570</v>
      </c>
      <c r="D3334" s="40" t="s">
        <v>361</v>
      </c>
      <c r="E3334" s="40" t="str">
        <f t="shared" si="257"/>
        <v>Out of test</v>
      </c>
      <c r="F3334" t="str">
        <f t="shared" si="255"/>
        <v>High</v>
      </c>
      <c r="G3334" t="str">
        <f t="shared" si="256"/>
        <v>Beijing_1_High</v>
      </c>
      <c r="H3334">
        <v>0.56369112387000553</v>
      </c>
      <c r="I3334">
        <f t="shared" si="259"/>
        <v>1013</v>
      </c>
      <c r="J3334" t="str">
        <f t="shared" si="258"/>
        <v>Out of Test</v>
      </c>
      <c r="K3334" t="str">
        <f>IF(J3334="Test", COUNTIF($J$10:J3334, "Test"),"")</f>
        <v/>
      </c>
      <c r="L3334" t="str">
        <f>IF(J3334="Control", COUNTIF($J$10:J3334, "Control"),"")</f>
        <v/>
      </c>
    </row>
    <row r="3335" spans="1:12">
      <c r="A3335" s="42">
        <v>1519217834</v>
      </c>
      <c r="B3335" s="42">
        <v>1</v>
      </c>
      <c r="C3335" s="42">
        <v>3589</v>
      </c>
      <c r="D3335" s="40" t="s">
        <v>361</v>
      </c>
      <c r="E3335" s="40" t="str">
        <f t="shared" si="257"/>
        <v>Out of test</v>
      </c>
      <c r="F3335" t="str">
        <f t="shared" si="255"/>
        <v>High</v>
      </c>
      <c r="G3335" t="str">
        <f t="shared" si="256"/>
        <v>Beijing_1_High</v>
      </c>
      <c r="H3335">
        <v>0.56464928709882889</v>
      </c>
      <c r="I3335">
        <f t="shared" si="259"/>
        <v>1014</v>
      </c>
      <c r="J3335" t="str">
        <f t="shared" si="258"/>
        <v>Out of Test</v>
      </c>
      <c r="K3335" t="str">
        <f>IF(J3335="Test", COUNTIF($J$10:J3335, "Test"),"")</f>
        <v/>
      </c>
      <c r="L3335" t="str">
        <f>IF(J3335="Control", COUNTIF($J$10:J3335, "Control"),"")</f>
        <v/>
      </c>
    </row>
    <row r="3336" spans="1:12">
      <c r="A3336" s="42">
        <v>1519731767</v>
      </c>
      <c r="B3336" s="42">
        <v>1</v>
      </c>
      <c r="C3336" s="42">
        <v>5364</v>
      </c>
      <c r="D3336" s="40" t="s">
        <v>361</v>
      </c>
      <c r="E3336" s="40" t="str">
        <f t="shared" si="257"/>
        <v>Out of test</v>
      </c>
      <c r="F3336" t="str">
        <f t="shared" si="255"/>
        <v>High</v>
      </c>
      <c r="G3336" t="str">
        <f t="shared" si="256"/>
        <v>Beijing_1_High</v>
      </c>
      <c r="H3336">
        <v>0.56673074921229039</v>
      </c>
      <c r="I3336">
        <f t="shared" si="259"/>
        <v>1015</v>
      </c>
      <c r="J3336" t="str">
        <f t="shared" si="258"/>
        <v>Out of Test</v>
      </c>
      <c r="K3336" t="str">
        <f>IF(J3336="Test", COUNTIF($J$10:J3336, "Test"),"")</f>
        <v/>
      </c>
      <c r="L3336" t="str">
        <f>IF(J3336="Control", COUNTIF($J$10:J3336, "Control"),"")</f>
        <v/>
      </c>
    </row>
    <row r="3337" spans="1:12">
      <c r="A3337" s="42">
        <v>1513115477</v>
      </c>
      <c r="B3337" s="42">
        <v>1</v>
      </c>
      <c r="C3337" s="42">
        <v>2741</v>
      </c>
      <c r="D3337" s="40" t="s">
        <v>361</v>
      </c>
      <c r="E3337" s="40" t="str">
        <f t="shared" si="257"/>
        <v>Out of test</v>
      </c>
      <c r="F3337" t="str">
        <f t="shared" si="255"/>
        <v>High</v>
      </c>
      <c r="G3337" t="str">
        <f t="shared" si="256"/>
        <v>Beijing_1_High</v>
      </c>
      <c r="H3337">
        <v>0.56686543943967282</v>
      </c>
      <c r="I3337">
        <f t="shared" si="259"/>
        <v>1016</v>
      </c>
      <c r="J3337" t="str">
        <f t="shared" si="258"/>
        <v>Out of Test</v>
      </c>
      <c r="K3337" t="str">
        <f>IF(J3337="Test", COUNTIF($J$10:J3337, "Test"),"")</f>
        <v/>
      </c>
      <c r="L3337" t="str">
        <f>IF(J3337="Control", COUNTIF($J$10:J3337, "Control"),"")</f>
        <v/>
      </c>
    </row>
    <row r="3338" spans="1:12">
      <c r="A3338" s="42">
        <v>1519683975</v>
      </c>
      <c r="B3338" s="42">
        <v>1</v>
      </c>
      <c r="C3338" s="42">
        <v>5880</v>
      </c>
      <c r="D3338" s="40" t="s">
        <v>361</v>
      </c>
      <c r="E3338" s="40" t="str">
        <f t="shared" si="257"/>
        <v>Out of test</v>
      </c>
      <c r="F3338" t="str">
        <f t="shared" ref="F3338:F3401" si="260">_xlfn.IFS(C3338&lt;1069, "Low", C3338&lt;2277, "Mid", C3338&gt;=2277, "High")</f>
        <v>High</v>
      </c>
      <c r="G3338" t="str">
        <f t="shared" ref="G3338:G3401" si="261">D3338&amp;"_"&amp;B3338&amp;"_"&amp;F3338</f>
        <v>Beijing_1_High</v>
      </c>
      <c r="H3338">
        <v>0.56702548387456353</v>
      </c>
      <c r="I3338">
        <f t="shared" si="259"/>
        <v>1017</v>
      </c>
      <c r="J3338" t="str">
        <f t="shared" si="258"/>
        <v>Out of Test</v>
      </c>
      <c r="K3338" t="str">
        <f>IF(J3338="Test", COUNTIF($J$10:J3338, "Test"),"")</f>
        <v/>
      </c>
      <c r="L3338" t="str">
        <f>IF(J3338="Control", COUNTIF($J$10:J3338, "Control"),"")</f>
        <v/>
      </c>
    </row>
    <row r="3339" spans="1:12">
      <c r="A3339" s="42">
        <v>1511439254</v>
      </c>
      <c r="B3339" s="42">
        <v>1</v>
      </c>
      <c r="C3339" s="42">
        <v>3536</v>
      </c>
      <c r="D3339" s="40" t="s">
        <v>361</v>
      </c>
      <c r="E3339" s="40" t="str">
        <f t="shared" ref="E3339:E3402" si="262">IF(AND(J3339="Test",K3339&lt;=3000),"Test",IF(AND(J3339="Control",L3339&lt;=3000),"Control","Out of test"))</f>
        <v>Out of test</v>
      </c>
      <c r="F3339" t="str">
        <f t="shared" si="260"/>
        <v>High</v>
      </c>
      <c r="G3339" t="str">
        <f t="shared" si="261"/>
        <v>Beijing_1_High</v>
      </c>
      <c r="H3339">
        <v>0.56728570157023739</v>
      </c>
      <c r="I3339">
        <f t="shared" si="259"/>
        <v>1018</v>
      </c>
      <c r="J3339" t="str">
        <f t="shared" ref="J3339:J3402" si="263">IF(I3339&lt;=250, IF(MOD(I3339,2)=1, "Test", "Control"),"Out of Test")</f>
        <v>Out of Test</v>
      </c>
      <c r="K3339" t="str">
        <f>IF(J3339="Test", COUNTIF($J$10:J3339, "Test"),"")</f>
        <v/>
      </c>
      <c r="L3339" t="str">
        <f>IF(J3339="Control", COUNTIF($J$10:J3339, "Control"),"")</f>
        <v/>
      </c>
    </row>
    <row r="3340" spans="1:12">
      <c r="A3340" s="42">
        <v>1519015349</v>
      </c>
      <c r="B3340" s="42">
        <v>1</v>
      </c>
      <c r="C3340" s="42">
        <v>2826</v>
      </c>
      <c r="D3340" s="40" t="s">
        <v>361</v>
      </c>
      <c r="E3340" s="40" t="str">
        <f t="shared" si="262"/>
        <v>Out of test</v>
      </c>
      <c r="F3340" t="str">
        <f t="shared" si="260"/>
        <v>High</v>
      </c>
      <c r="G3340" t="str">
        <f t="shared" si="261"/>
        <v>Beijing_1_High</v>
      </c>
      <c r="H3340">
        <v>0.56898282953543067</v>
      </c>
      <c r="I3340">
        <f t="shared" ref="I3340:I3403" si="264">IF(G3340=G3339, I3339+1, 1)</f>
        <v>1019</v>
      </c>
      <c r="J3340" t="str">
        <f t="shared" si="263"/>
        <v>Out of Test</v>
      </c>
      <c r="K3340" t="str">
        <f>IF(J3340="Test", COUNTIF($J$10:J3340, "Test"),"")</f>
        <v/>
      </c>
      <c r="L3340" t="str">
        <f>IF(J3340="Control", COUNTIF($J$10:J3340, "Control"),"")</f>
        <v/>
      </c>
    </row>
    <row r="3341" spans="1:12">
      <c r="A3341" s="42">
        <v>1512117329</v>
      </c>
      <c r="B3341" s="42">
        <v>1</v>
      </c>
      <c r="C3341" s="42">
        <v>2963</v>
      </c>
      <c r="D3341" s="40" t="s">
        <v>361</v>
      </c>
      <c r="E3341" s="40" t="str">
        <f t="shared" si="262"/>
        <v>Out of test</v>
      </c>
      <c r="F3341" t="str">
        <f t="shared" si="260"/>
        <v>High</v>
      </c>
      <c r="G3341" t="str">
        <f t="shared" si="261"/>
        <v>Beijing_1_High</v>
      </c>
      <c r="H3341">
        <v>0.56906114863310542</v>
      </c>
      <c r="I3341">
        <f t="shared" si="264"/>
        <v>1020</v>
      </c>
      <c r="J3341" t="str">
        <f t="shared" si="263"/>
        <v>Out of Test</v>
      </c>
      <c r="K3341" t="str">
        <f>IF(J3341="Test", COUNTIF($J$10:J3341, "Test"),"")</f>
        <v/>
      </c>
      <c r="L3341" t="str">
        <f>IF(J3341="Control", COUNTIF($J$10:J3341, "Control"),"")</f>
        <v/>
      </c>
    </row>
    <row r="3342" spans="1:12">
      <c r="A3342" s="42">
        <v>1517872794</v>
      </c>
      <c r="B3342" s="42">
        <v>1</v>
      </c>
      <c r="C3342" s="42">
        <v>2805</v>
      </c>
      <c r="D3342" s="40" t="s">
        <v>361</v>
      </c>
      <c r="E3342" s="40" t="str">
        <f t="shared" si="262"/>
        <v>Out of test</v>
      </c>
      <c r="F3342" t="str">
        <f t="shared" si="260"/>
        <v>High</v>
      </c>
      <c r="G3342" t="str">
        <f t="shared" si="261"/>
        <v>Beijing_1_High</v>
      </c>
      <c r="H3342">
        <v>0.56954560166163881</v>
      </c>
      <c r="I3342">
        <f t="shared" si="264"/>
        <v>1021</v>
      </c>
      <c r="J3342" t="str">
        <f t="shared" si="263"/>
        <v>Out of Test</v>
      </c>
      <c r="K3342" t="str">
        <f>IF(J3342="Test", COUNTIF($J$10:J3342, "Test"),"")</f>
        <v/>
      </c>
      <c r="L3342" t="str">
        <f>IF(J3342="Control", COUNTIF($J$10:J3342, "Control"),"")</f>
        <v/>
      </c>
    </row>
    <row r="3343" spans="1:12">
      <c r="A3343" s="42">
        <v>1516559833</v>
      </c>
      <c r="B3343" s="42">
        <v>1</v>
      </c>
      <c r="C3343" s="42">
        <v>2278</v>
      </c>
      <c r="D3343" s="40" t="s">
        <v>361</v>
      </c>
      <c r="E3343" s="40" t="str">
        <f t="shared" si="262"/>
        <v>Out of test</v>
      </c>
      <c r="F3343" t="str">
        <f t="shared" si="260"/>
        <v>High</v>
      </c>
      <c r="G3343" t="str">
        <f t="shared" si="261"/>
        <v>Beijing_1_High</v>
      </c>
      <c r="H3343">
        <v>0.56974605140811574</v>
      </c>
      <c r="I3343">
        <f t="shared" si="264"/>
        <v>1022</v>
      </c>
      <c r="J3343" t="str">
        <f t="shared" si="263"/>
        <v>Out of Test</v>
      </c>
      <c r="K3343" t="str">
        <f>IF(J3343="Test", COUNTIF($J$10:J3343, "Test"),"")</f>
        <v/>
      </c>
      <c r="L3343" t="str">
        <f>IF(J3343="Control", COUNTIF($J$10:J3343, "Control"),"")</f>
        <v/>
      </c>
    </row>
    <row r="3344" spans="1:12">
      <c r="A3344" s="42">
        <v>1516902036</v>
      </c>
      <c r="B3344" s="42">
        <v>1</v>
      </c>
      <c r="C3344" s="42">
        <v>2727</v>
      </c>
      <c r="D3344" s="40" t="s">
        <v>361</v>
      </c>
      <c r="E3344" s="40" t="str">
        <f t="shared" si="262"/>
        <v>Out of test</v>
      </c>
      <c r="F3344" t="str">
        <f t="shared" si="260"/>
        <v>High</v>
      </c>
      <c r="G3344" t="str">
        <f t="shared" si="261"/>
        <v>Beijing_1_High</v>
      </c>
      <c r="H3344">
        <v>0.57068931138373902</v>
      </c>
      <c r="I3344">
        <f t="shared" si="264"/>
        <v>1023</v>
      </c>
      <c r="J3344" t="str">
        <f t="shared" si="263"/>
        <v>Out of Test</v>
      </c>
      <c r="K3344" t="str">
        <f>IF(J3344="Test", COUNTIF($J$10:J3344, "Test"),"")</f>
        <v/>
      </c>
      <c r="L3344" t="str">
        <f>IF(J3344="Control", COUNTIF($J$10:J3344, "Control"),"")</f>
        <v/>
      </c>
    </row>
    <row r="3345" spans="1:12">
      <c r="A3345" s="42">
        <v>1514166459</v>
      </c>
      <c r="B3345" s="42">
        <v>1</v>
      </c>
      <c r="C3345" s="42">
        <v>2305</v>
      </c>
      <c r="D3345" s="40" t="s">
        <v>361</v>
      </c>
      <c r="E3345" s="40" t="str">
        <f t="shared" si="262"/>
        <v>Out of test</v>
      </c>
      <c r="F3345" t="str">
        <f t="shared" si="260"/>
        <v>High</v>
      </c>
      <c r="G3345" t="str">
        <f t="shared" si="261"/>
        <v>Beijing_1_High</v>
      </c>
      <c r="H3345">
        <v>0.57191376558362295</v>
      </c>
      <c r="I3345">
        <f t="shared" si="264"/>
        <v>1024</v>
      </c>
      <c r="J3345" t="str">
        <f t="shared" si="263"/>
        <v>Out of Test</v>
      </c>
      <c r="K3345" t="str">
        <f>IF(J3345="Test", COUNTIF($J$10:J3345, "Test"),"")</f>
        <v/>
      </c>
      <c r="L3345" t="str">
        <f>IF(J3345="Control", COUNTIF($J$10:J3345, "Control"),"")</f>
        <v/>
      </c>
    </row>
    <row r="3346" spans="1:12">
      <c r="A3346" s="42">
        <v>1511646957</v>
      </c>
      <c r="B3346" s="42">
        <v>1</v>
      </c>
      <c r="C3346" s="42">
        <v>4497</v>
      </c>
      <c r="D3346" s="40" t="s">
        <v>361</v>
      </c>
      <c r="E3346" s="40" t="str">
        <f t="shared" si="262"/>
        <v>Out of test</v>
      </c>
      <c r="F3346" t="str">
        <f t="shared" si="260"/>
        <v>High</v>
      </c>
      <c r="G3346" t="str">
        <f t="shared" si="261"/>
        <v>Beijing_1_High</v>
      </c>
      <c r="H3346">
        <v>0.57242615603441571</v>
      </c>
      <c r="I3346">
        <f t="shared" si="264"/>
        <v>1025</v>
      </c>
      <c r="J3346" t="str">
        <f t="shared" si="263"/>
        <v>Out of Test</v>
      </c>
      <c r="K3346" t="str">
        <f>IF(J3346="Test", COUNTIF($J$10:J3346, "Test"),"")</f>
        <v/>
      </c>
      <c r="L3346" t="str">
        <f>IF(J3346="Control", COUNTIF($J$10:J3346, "Control"),"")</f>
        <v/>
      </c>
    </row>
    <row r="3347" spans="1:12">
      <c r="A3347" s="42">
        <v>1516140926</v>
      </c>
      <c r="B3347" s="42">
        <v>1</v>
      </c>
      <c r="C3347" s="42">
        <v>2712</v>
      </c>
      <c r="D3347" s="40" t="s">
        <v>361</v>
      </c>
      <c r="E3347" s="40" t="str">
        <f t="shared" si="262"/>
        <v>Out of test</v>
      </c>
      <c r="F3347" t="str">
        <f t="shared" si="260"/>
        <v>High</v>
      </c>
      <c r="G3347" t="str">
        <f t="shared" si="261"/>
        <v>Beijing_1_High</v>
      </c>
      <c r="H3347">
        <v>0.57265311233035721</v>
      </c>
      <c r="I3347">
        <f t="shared" si="264"/>
        <v>1026</v>
      </c>
      <c r="J3347" t="str">
        <f t="shared" si="263"/>
        <v>Out of Test</v>
      </c>
      <c r="K3347" t="str">
        <f>IF(J3347="Test", COUNTIF($J$10:J3347, "Test"),"")</f>
        <v/>
      </c>
      <c r="L3347" t="str">
        <f>IF(J3347="Control", COUNTIF($J$10:J3347, "Control"),"")</f>
        <v/>
      </c>
    </row>
    <row r="3348" spans="1:12">
      <c r="A3348" s="42">
        <v>1512956477</v>
      </c>
      <c r="B3348" s="42">
        <v>1</v>
      </c>
      <c r="C3348" s="42">
        <v>3627</v>
      </c>
      <c r="D3348" s="40" t="s">
        <v>361</v>
      </c>
      <c r="E3348" s="40" t="str">
        <f t="shared" si="262"/>
        <v>Out of test</v>
      </c>
      <c r="F3348" t="str">
        <f t="shared" si="260"/>
        <v>High</v>
      </c>
      <c r="G3348" t="str">
        <f t="shared" si="261"/>
        <v>Beijing_1_High</v>
      </c>
      <c r="H3348">
        <v>0.57291829820294948</v>
      </c>
      <c r="I3348">
        <f t="shared" si="264"/>
        <v>1027</v>
      </c>
      <c r="J3348" t="str">
        <f t="shared" si="263"/>
        <v>Out of Test</v>
      </c>
      <c r="K3348" t="str">
        <f>IF(J3348="Test", COUNTIF($J$10:J3348, "Test"),"")</f>
        <v/>
      </c>
      <c r="L3348" t="str">
        <f>IF(J3348="Control", COUNTIF($J$10:J3348, "Control"),"")</f>
        <v/>
      </c>
    </row>
    <row r="3349" spans="1:12">
      <c r="A3349" s="42">
        <v>1512840434</v>
      </c>
      <c r="B3349" s="42">
        <v>1</v>
      </c>
      <c r="C3349" s="42">
        <v>2911</v>
      </c>
      <c r="D3349" s="40" t="s">
        <v>361</v>
      </c>
      <c r="E3349" s="40" t="str">
        <f t="shared" si="262"/>
        <v>Out of test</v>
      </c>
      <c r="F3349" t="str">
        <f t="shared" si="260"/>
        <v>High</v>
      </c>
      <c r="G3349" t="str">
        <f t="shared" si="261"/>
        <v>Beijing_1_High</v>
      </c>
      <c r="H3349">
        <v>0.57382706858302746</v>
      </c>
      <c r="I3349">
        <f t="shared" si="264"/>
        <v>1028</v>
      </c>
      <c r="J3349" t="str">
        <f t="shared" si="263"/>
        <v>Out of Test</v>
      </c>
      <c r="K3349" t="str">
        <f>IF(J3349="Test", COUNTIF($J$10:J3349, "Test"),"")</f>
        <v/>
      </c>
      <c r="L3349" t="str">
        <f>IF(J3349="Control", COUNTIF($J$10:J3349, "Control"),"")</f>
        <v/>
      </c>
    </row>
    <row r="3350" spans="1:12">
      <c r="A3350" s="42">
        <v>1517133698</v>
      </c>
      <c r="B3350" s="42">
        <v>1</v>
      </c>
      <c r="C3350" s="42">
        <v>2810</v>
      </c>
      <c r="D3350" s="40" t="s">
        <v>361</v>
      </c>
      <c r="E3350" s="40" t="str">
        <f t="shared" si="262"/>
        <v>Out of test</v>
      </c>
      <c r="F3350" t="str">
        <f t="shared" si="260"/>
        <v>High</v>
      </c>
      <c r="G3350" t="str">
        <f t="shared" si="261"/>
        <v>Beijing_1_High</v>
      </c>
      <c r="H3350">
        <v>0.57431126087210216</v>
      </c>
      <c r="I3350">
        <f t="shared" si="264"/>
        <v>1029</v>
      </c>
      <c r="J3350" t="str">
        <f t="shared" si="263"/>
        <v>Out of Test</v>
      </c>
      <c r="K3350" t="str">
        <f>IF(J3350="Test", COUNTIF($J$10:J3350, "Test"),"")</f>
        <v/>
      </c>
      <c r="L3350" t="str">
        <f>IF(J3350="Control", COUNTIF($J$10:J3350, "Control"),"")</f>
        <v/>
      </c>
    </row>
    <row r="3351" spans="1:12">
      <c r="A3351" s="42">
        <v>1511426663</v>
      </c>
      <c r="B3351" s="42">
        <v>1</v>
      </c>
      <c r="C3351" s="42">
        <v>2543</v>
      </c>
      <c r="D3351" s="40" t="s">
        <v>361</v>
      </c>
      <c r="E3351" s="40" t="str">
        <f t="shared" si="262"/>
        <v>Out of test</v>
      </c>
      <c r="F3351" t="str">
        <f t="shared" si="260"/>
        <v>High</v>
      </c>
      <c r="G3351" t="str">
        <f t="shared" si="261"/>
        <v>Beijing_1_High</v>
      </c>
      <c r="H3351">
        <v>0.57453762110223261</v>
      </c>
      <c r="I3351">
        <f t="shared" si="264"/>
        <v>1030</v>
      </c>
      <c r="J3351" t="str">
        <f t="shared" si="263"/>
        <v>Out of Test</v>
      </c>
      <c r="K3351" t="str">
        <f>IF(J3351="Test", COUNTIF($J$10:J3351, "Test"),"")</f>
        <v/>
      </c>
      <c r="L3351" t="str">
        <f>IF(J3351="Control", COUNTIF($J$10:J3351, "Control"),"")</f>
        <v/>
      </c>
    </row>
    <row r="3352" spans="1:12">
      <c r="A3352" s="42">
        <v>1511747656</v>
      </c>
      <c r="B3352" s="42">
        <v>1</v>
      </c>
      <c r="C3352" s="42">
        <v>2844</v>
      </c>
      <c r="D3352" s="40" t="s">
        <v>361</v>
      </c>
      <c r="E3352" s="40" t="str">
        <f t="shared" si="262"/>
        <v>Out of test</v>
      </c>
      <c r="F3352" t="str">
        <f t="shared" si="260"/>
        <v>High</v>
      </c>
      <c r="G3352" t="str">
        <f t="shared" si="261"/>
        <v>Beijing_1_High</v>
      </c>
      <c r="H3352">
        <v>0.57463887004350622</v>
      </c>
      <c r="I3352">
        <f t="shared" si="264"/>
        <v>1031</v>
      </c>
      <c r="J3352" t="str">
        <f t="shared" si="263"/>
        <v>Out of Test</v>
      </c>
      <c r="K3352" t="str">
        <f>IF(J3352="Test", COUNTIF($J$10:J3352, "Test"),"")</f>
        <v/>
      </c>
      <c r="L3352" t="str">
        <f>IF(J3352="Control", COUNTIF($J$10:J3352, "Control"),"")</f>
        <v/>
      </c>
    </row>
    <row r="3353" spans="1:12">
      <c r="A3353" s="42">
        <v>1511987737</v>
      </c>
      <c r="B3353" s="42">
        <v>1</v>
      </c>
      <c r="C3353" s="42">
        <v>3595</v>
      </c>
      <c r="D3353" s="40" t="s">
        <v>361</v>
      </c>
      <c r="E3353" s="40" t="str">
        <f t="shared" si="262"/>
        <v>Out of test</v>
      </c>
      <c r="F3353" t="str">
        <f t="shared" si="260"/>
        <v>High</v>
      </c>
      <c r="G3353" t="str">
        <f t="shared" si="261"/>
        <v>Beijing_1_High</v>
      </c>
      <c r="H3353">
        <v>0.5758069839072234</v>
      </c>
      <c r="I3353">
        <f t="shared" si="264"/>
        <v>1032</v>
      </c>
      <c r="J3353" t="str">
        <f t="shared" si="263"/>
        <v>Out of Test</v>
      </c>
      <c r="K3353" t="str">
        <f>IF(J3353="Test", COUNTIF($J$10:J3353, "Test"),"")</f>
        <v/>
      </c>
      <c r="L3353" t="str">
        <f>IF(J3353="Control", COUNTIF($J$10:J3353, "Control"),"")</f>
        <v/>
      </c>
    </row>
    <row r="3354" spans="1:12">
      <c r="A3354" s="42">
        <v>1515604106</v>
      </c>
      <c r="B3354" s="42">
        <v>1</v>
      </c>
      <c r="C3354" s="42">
        <v>2934</v>
      </c>
      <c r="D3354" s="40" t="s">
        <v>361</v>
      </c>
      <c r="E3354" s="40" t="str">
        <f t="shared" si="262"/>
        <v>Out of test</v>
      </c>
      <c r="F3354" t="str">
        <f t="shared" si="260"/>
        <v>High</v>
      </c>
      <c r="G3354" t="str">
        <f t="shared" si="261"/>
        <v>Beijing_1_High</v>
      </c>
      <c r="H3354">
        <v>0.57630839655872068</v>
      </c>
      <c r="I3354">
        <f t="shared" si="264"/>
        <v>1033</v>
      </c>
      <c r="J3354" t="str">
        <f t="shared" si="263"/>
        <v>Out of Test</v>
      </c>
      <c r="K3354" t="str">
        <f>IF(J3354="Test", COUNTIF($J$10:J3354, "Test"),"")</f>
        <v/>
      </c>
      <c r="L3354" t="str">
        <f>IF(J3354="Control", COUNTIF($J$10:J3354, "Control"),"")</f>
        <v/>
      </c>
    </row>
    <row r="3355" spans="1:12">
      <c r="A3355" s="42">
        <v>1518948234</v>
      </c>
      <c r="B3355" s="42">
        <v>1</v>
      </c>
      <c r="C3355" s="42">
        <v>3028</v>
      </c>
      <c r="D3355" s="40" t="s">
        <v>361</v>
      </c>
      <c r="E3355" s="40" t="str">
        <f t="shared" si="262"/>
        <v>Out of test</v>
      </c>
      <c r="F3355" t="str">
        <f t="shared" si="260"/>
        <v>High</v>
      </c>
      <c r="G3355" t="str">
        <f t="shared" si="261"/>
        <v>Beijing_1_High</v>
      </c>
      <c r="H3355">
        <v>0.57720745365890547</v>
      </c>
      <c r="I3355">
        <f t="shared" si="264"/>
        <v>1034</v>
      </c>
      <c r="J3355" t="str">
        <f t="shared" si="263"/>
        <v>Out of Test</v>
      </c>
      <c r="K3355" t="str">
        <f>IF(J3355="Test", COUNTIF($J$10:J3355, "Test"),"")</f>
        <v/>
      </c>
      <c r="L3355" t="str">
        <f>IF(J3355="Control", COUNTIF($J$10:J3355, "Control"),"")</f>
        <v/>
      </c>
    </row>
    <row r="3356" spans="1:12">
      <c r="A3356" s="42">
        <v>1518448316</v>
      </c>
      <c r="B3356" s="42">
        <v>1</v>
      </c>
      <c r="C3356" s="42">
        <v>4526</v>
      </c>
      <c r="D3356" s="40" t="s">
        <v>361</v>
      </c>
      <c r="E3356" s="40" t="str">
        <f t="shared" si="262"/>
        <v>Out of test</v>
      </c>
      <c r="F3356" t="str">
        <f t="shared" si="260"/>
        <v>High</v>
      </c>
      <c r="G3356" t="str">
        <f t="shared" si="261"/>
        <v>Beijing_1_High</v>
      </c>
      <c r="H3356">
        <v>0.57767156886048054</v>
      </c>
      <c r="I3356">
        <f t="shared" si="264"/>
        <v>1035</v>
      </c>
      <c r="J3356" t="str">
        <f t="shared" si="263"/>
        <v>Out of Test</v>
      </c>
      <c r="K3356" t="str">
        <f>IF(J3356="Test", COUNTIF($J$10:J3356, "Test"),"")</f>
        <v/>
      </c>
      <c r="L3356" t="str">
        <f>IF(J3356="Control", COUNTIF($J$10:J3356, "Control"),"")</f>
        <v/>
      </c>
    </row>
    <row r="3357" spans="1:12">
      <c r="A3357" s="42">
        <v>1511637175</v>
      </c>
      <c r="B3357" s="42">
        <v>1</v>
      </c>
      <c r="C3357" s="42">
        <v>3895</v>
      </c>
      <c r="D3357" s="40" t="s">
        <v>361</v>
      </c>
      <c r="E3357" s="40" t="str">
        <f t="shared" si="262"/>
        <v>Out of test</v>
      </c>
      <c r="F3357" t="str">
        <f t="shared" si="260"/>
        <v>High</v>
      </c>
      <c r="G3357" t="str">
        <f t="shared" si="261"/>
        <v>Beijing_1_High</v>
      </c>
      <c r="H3357">
        <v>0.57847177460891808</v>
      </c>
      <c r="I3357">
        <f t="shared" si="264"/>
        <v>1036</v>
      </c>
      <c r="J3357" t="str">
        <f t="shared" si="263"/>
        <v>Out of Test</v>
      </c>
      <c r="K3357" t="str">
        <f>IF(J3357="Test", COUNTIF($J$10:J3357, "Test"),"")</f>
        <v/>
      </c>
      <c r="L3357" t="str">
        <f>IF(J3357="Control", COUNTIF($J$10:J3357, "Control"),"")</f>
        <v/>
      </c>
    </row>
    <row r="3358" spans="1:12">
      <c r="A3358" s="42">
        <v>1513125036</v>
      </c>
      <c r="B3358" s="42">
        <v>1</v>
      </c>
      <c r="C3358" s="42">
        <v>2566</v>
      </c>
      <c r="D3358" s="40" t="s">
        <v>361</v>
      </c>
      <c r="E3358" s="40" t="str">
        <f t="shared" si="262"/>
        <v>Out of test</v>
      </c>
      <c r="F3358" t="str">
        <f t="shared" si="260"/>
        <v>High</v>
      </c>
      <c r="G3358" t="str">
        <f t="shared" si="261"/>
        <v>Beijing_1_High</v>
      </c>
      <c r="H3358">
        <v>0.57915373754467725</v>
      </c>
      <c r="I3358">
        <f t="shared" si="264"/>
        <v>1037</v>
      </c>
      <c r="J3358" t="str">
        <f t="shared" si="263"/>
        <v>Out of Test</v>
      </c>
      <c r="K3358" t="str">
        <f>IF(J3358="Test", COUNTIF($J$10:J3358, "Test"),"")</f>
        <v/>
      </c>
      <c r="L3358" t="str">
        <f>IF(J3358="Control", COUNTIF($J$10:J3358, "Control"),"")</f>
        <v/>
      </c>
    </row>
    <row r="3359" spans="1:12">
      <c r="A3359" s="42">
        <v>1517158508</v>
      </c>
      <c r="B3359" s="42">
        <v>1</v>
      </c>
      <c r="C3359" s="42">
        <v>2609</v>
      </c>
      <c r="D3359" s="40" t="s">
        <v>361</v>
      </c>
      <c r="E3359" s="40" t="str">
        <f t="shared" si="262"/>
        <v>Out of test</v>
      </c>
      <c r="F3359" t="str">
        <f t="shared" si="260"/>
        <v>High</v>
      </c>
      <c r="G3359" t="str">
        <f t="shared" si="261"/>
        <v>Beijing_1_High</v>
      </c>
      <c r="H3359">
        <v>0.57948177136475887</v>
      </c>
      <c r="I3359">
        <f t="shared" si="264"/>
        <v>1038</v>
      </c>
      <c r="J3359" t="str">
        <f t="shared" si="263"/>
        <v>Out of Test</v>
      </c>
      <c r="K3359" t="str">
        <f>IF(J3359="Test", COUNTIF($J$10:J3359, "Test"),"")</f>
        <v/>
      </c>
      <c r="L3359" t="str">
        <f>IF(J3359="Control", COUNTIF($J$10:J3359, "Control"),"")</f>
        <v/>
      </c>
    </row>
    <row r="3360" spans="1:12">
      <c r="A3360" s="42">
        <v>1511393513</v>
      </c>
      <c r="B3360" s="42">
        <v>1</v>
      </c>
      <c r="C3360" s="42">
        <v>2479</v>
      </c>
      <c r="D3360" s="40" t="s">
        <v>361</v>
      </c>
      <c r="E3360" s="40" t="str">
        <f t="shared" si="262"/>
        <v>Out of test</v>
      </c>
      <c r="F3360" t="str">
        <f t="shared" si="260"/>
        <v>High</v>
      </c>
      <c r="G3360" t="str">
        <f t="shared" si="261"/>
        <v>Beijing_1_High</v>
      </c>
      <c r="H3360">
        <v>0.57985765628368391</v>
      </c>
      <c r="I3360">
        <f t="shared" si="264"/>
        <v>1039</v>
      </c>
      <c r="J3360" t="str">
        <f t="shared" si="263"/>
        <v>Out of Test</v>
      </c>
      <c r="K3360" t="str">
        <f>IF(J3360="Test", COUNTIF($J$10:J3360, "Test"),"")</f>
        <v/>
      </c>
      <c r="L3360" t="str">
        <f>IF(J3360="Control", COUNTIF($J$10:J3360, "Control"),"")</f>
        <v/>
      </c>
    </row>
    <row r="3361" spans="1:12">
      <c r="A3361" s="42">
        <v>1512342974</v>
      </c>
      <c r="B3361" s="42">
        <v>1</v>
      </c>
      <c r="C3361" s="42">
        <v>3919</v>
      </c>
      <c r="D3361" s="40" t="s">
        <v>361</v>
      </c>
      <c r="E3361" s="40" t="str">
        <f t="shared" si="262"/>
        <v>Out of test</v>
      </c>
      <c r="F3361" t="str">
        <f t="shared" si="260"/>
        <v>High</v>
      </c>
      <c r="G3361" t="str">
        <f t="shared" si="261"/>
        <v>Beijing_1_High</v>
      </c>
      <c r="H3361">
        <v>0.58022347543942754</v>
      </c>
      <c r="I3361">
        <f t="shared" si="264"/>
        <v>1040</v>
      </c>
      <c r="J3361" t="str">
        <f t="shared" si="263"/>
        <v>Out of Test</v>
      </c>
      <c r="K3361" t="str">
        <f>IF(J3361="Test", COUNTIF($J$10:J3361, "Test"),"")</f>
        <v/>
      </c>
      <c r="L3361" t="str">
        <f>IF(J3361="Control", COUNTIF($J$10:J3361, "Control"),"")</f>
        <v/>
      </c>
    </row>
    <row r="3362" spans="1:12">
      <c r="A3362" s="42">
        <v>1513921477</v>
      </c>
      <c r="B3362" s="42">
        <v>1</v>
      </c>
      <c r="C3362" s="42">
        <v>3554</v>
      </c>
      <c r="D3362" s="40" t="s">
        <v>361</v>
      </c>
      <c r="E3362" s="40" t="str">
        <f t="shared" si="262"/>
        <v>Out of test</v>
      </c>
      <c r="F3362" t="str">
        <f t="shared" si="260"/>
        <v>High</v>
      </c>
      <c r="G3362" t="str">
        <f t="shared" si="261"/>
        <v>Beijing_1_High</v>
      </c>
      <c r="H3362">
        <v>0.58032136632562981</v>
      </c>
      <c r="I3362">
        <f t="shared" si="264"/>
        <v>1041</v>
      </c>
      <c r="J3362" t="str">
        <f t="shared" si="263"/>
        <v>Out of Test</v>
      </c>
      <c r="K3362" t="str">
        <f>IF(J3362="Test", COUNTIF($J$10:J3362, "Test"),"")</f>
        <v/>
      </c>
      <c r="L3362" t="str">
        <f>IF(J3362="Control", COUNTIF($J$10:J3362, "Control"),"")</f>
        <v/>
      </c>
    </row>
    <row r="3363" spans="1:12">
      <c r="A3363" s="42">
        <v>1518376153</v>
      </c>
      <c r="B3363" s="42">
        <v>1</v>
      </c>
      <c r="C3363" s="42">
        <v>3854</v>
      </c>
      <c r="D3363" s="40" t="s">
        <v>361</v>
      </c>
      <c r="E3363" s="40" t="str">
        <f t="shared" si="262"/>
        <v>Out of test</v>
      </c>
      <c r="F3363" t="str">
        <f t="shared" si="260"/>
        <v>High</v>
      </c>
      <c r="G3363" t="str">
        <f t="shared" si="261"/>
        <v>Beijing_1_High</v>
      </c>
      <c r="H3363">
        <v>0.58100157081810311</v>
      </c>
      <c r="I3363">
        <f t="shared" si="264"/>
        <v>1042</v>
      </c>
      <c r="J3363" t="str">
        <f t="shared" si="263"/>
        <v>Out of Test</v>
      </c>
      <c r="K3363" t="str">
        <f>IF(J3363="Test", COUNTIF($J$10:J3363, "Test"),"")</f>
        <v/>
      </c>
      <c r="L3363" t="str">
        <f>IF(J3363="Control", COUNTIF($J$10:J3363, "Control"),"")</f>
        <v/>
      </c>
    </row>
    <row r="3364" spans="1:12">
      <c r="A3364" s="42">
        <v>1513935965</v>
      </c>
      <c r="B3364" s="42">
        <v>1</v>
      </c>
      <c r="C3364" s="42">
        <v>2632</v>
      </c>
      <c r="D3364" s="40" t="s">
        <v>361</v>
      </c>
      <c r="E3364" s="40" t="str">
        <f t="shared" si="262"/>
        <v>Out of test</v>
      </c>
      <c r="F3364" t="str">
        <f t="shared" si="260"/>
        <v>High</v>
      </c>
      <c r="G3364" t="str">
        <f t="shared" si="261"/>
        <v>Beijing_1_High</v>
      </c>
      <c r="H3364">
        <v>0.581092360431128</v>
      </c>
      <c r="I3364">
        <f t="shared" si="264"/>
        <v>1043</v>
      </c>
      <c r="J3364" t="str">
        <f t="shared" si="263"/>
        <v>Out of Test</v>
      </c>
      <c r="K3364" t="str">
        <f>IF(J3364="Test", COUNTIF($J$10:J3364, "Test"),"")</f>
        <v/>
      </c>
      <c r="L3364" t="str">
        <f>IF(J3364="Control", COUNTIF($J$10:J3364, "Control"),"")</f>
        <v/>
      </c>
    </row>
    <row r="3365" spans="1:12">
      <c r="A3365" s="42">
        <v>1513671513</v>
      </c>
      <c r="B3365" s="42">
        <v>1</v>
      </c>
      <c r="C3365" s="42">
        <v>2544</v>
      </c>
      <c r="D3365" s="40" t="s">
        <v>361</v>
      </c>
      <c r="E3365" s="40" t="str">
        <f t="shared" si="262"/>
        <v>Out of test</v>
      </c>
      <c r="F3365" t="str">
        <f t="shared" si="260"/>
        <v>High</v>
      </c>
      <c r="G3365" t="str">
        <f t="shared" si="261"/>
        <v>Beijing_1_High</v>
      </c>
      <c r="H3365">
        <v>0.58140176101179863</v>
      </c>
      <c r="I3365">
        <f t="shared" si="264"/>
        <v>1044</v>
      </c>
      <c r="J3365" t="str">
        <f t="shared" si="263"/>
        <v>Out of Test</v>
      </c>
      <c r="K3365" t="str">
        <f>IF(J3365="Test", COUNTIF($J$10:J3365, "Test"),"")</f>
        <v/>
      </c>
      <c r="L3365" t="str">
        <f>IF(J3365="Control", COUNTIF($J$10:J3365, "Control"),"")</f>
        <v/>
      </c>
    </row>
    <row r="3366" spans="1:12">
      <c r="A3366" s="42">
        <v>1517904606</v>
      </c>
      <c r="B3366" s="42">
        <v>1</v>
      </c>
      <c r="C3366" s="42">
        <v>5308</v>
      </c>
      <c r="D3366" s="40" t="s">
        <v>361</v>
      </c>
      <c r="E3366" s="40" t="str">
        <f t="shared" si="262"/>
        <v>Out of test</v>
      </c>
      <c r="F3366" t="str">
        <f t="shared" si="260"/>
        <v>High</v>
      </c>
      <c r="G3366" t="str">
        <f t="shared" si="261"/>
        <v>Beijing_1_High</v>
      </c>
      <c r="H3366">
        <v>0.58227296710607979</v>
      </c>
      <c r="I3366">
        <f t="shared" si="264"/>
        <v>1045</v>
      </c>
      <c r="J3366" t="str">
        <f t="shared" si="263"/>
        <v>Out of Test</v>
      </c>
      <c r="K3366" t="str">
        <f>IF(J3366="Test", COUNTIF($J$10:J3366, "Test"),"")</f>
        <v/>
      </c>
      <c r="L3366" t="str">
        <f>IF(J3366="Control", COUNTIF($J$10:J3366, "Control"),"")</f>
        <v/>
      </c>
    </row>
    <row r="3367" spans="1:12">
      <c r="A3367" s="42">
        <v>1516486729</v>
      </c>
      <c r="B3367" s="42">
        <v>1</v>
      </c>
      <c r="C3367" s="42">
        <v>2461</v>
      </c>
      <c r="D3367" s="40" t="s">
        <v>361</v>
      </c>
      <c r="E3367" s="40" t="str">
        <f t="shared" si="262"/>
        <v>Out of test</v>
      </c>
      <c r="F3367" t="str">
        <f t="shared" si="260"/>
        <v>High</v>
      </c>
      <c r="G3367" t="str">
        <f t="shared" si="261"/>
        <v>Beijing_1_High</v>
      </c>
      <c r="H3367">
        <v>0.58322166109769036</v>
      </c>
      <c r="I3367">
        <f t="shared" si="264"/>
        <v>1046</v>
      </c>
      <c r="J3367" t="str">
        <f t="shared" si="263"/>
        <v>Out of Test</v>
      </c>
      <c r="K3367" t="str">
        <f>IF(J3367="Test", COUNTIF($J$10:J3367, "Test"),"")</f>
        <v/>
      </c>
      <c r="L3367" t="str">
        <f>IF(J3367="Control", COUNTIF($J$10:J3367, "Control"),"")</f>
        <v/>
      </c>
    </row>
    <row r="3368" spans="1:12">
      <c r="A3368" s="42">
        <v>1517254654</v>
      </c>
      <c r="B3368" s="42">
        <v>1</v>
      </c>
      <c r="C3368" s="42">
        <v>5854</v>
      </c>
      <c r="D3368" s="40" t="s">
        <v>361</v>
      </c>
      <c r="E3368" s="40" t="str">
        <f t="shared" si="262"/>
        <v>Out of test</v>
      </c>
      <c r="F3368" t="str">
        <f t="shared" si="260"/>
        <v>High</v>
      </c>
      <c r="G3368" t="str">
        <f t="shared" si="261"/>
        <v>Beijing_1_High</v>
      </c>
      <c r="H3368">
        <v>0.58374449196968869</v>
      </c>
      <c r="I3368">
        <f t="shared" si="264"/>
        <v>1047</v>
      </c>
      <c r="J3368" t="str">
        <f t="shared" si="263"/>
        <v>Out of Test</v>
      </c>
      <c r="K3368" t="str">
        <f>IF(J3368="Test", COUNTIF($J$10:J3368, "Test"),"")</f>
        <v/>
      </c>
      <c r="L3368" t="str">
        <f>IF(J3368="Control", COUNTIF($J$10:J3368, "Control"),"")</f>
        <v/>
      </c>
    </row>
    <row r="3369" spans="1:12">
      <c r="A3369" s="42">
        <v>1512192283</v>
      </c>
      <c r="B3369" s="42">
        <v>1</v>
      </c>
      <c r="C3369" s="42">
        <v>4619</v>
      </c>
      <c r="D3369" s="40" t="s">
        <v>361</v>
      </c>
      <c r="E3369" s="40" t="str">
        <f t="shared" si="262"/>
        <v>Out of test</v>
      </c>
      <c r="F3369" t="str">
        <f t="shared" si="260"/>
        <v>High</v>
      </c>
      <c r="G3369" t="str">
        <f t="shared" si="261"/>
        <v>Beijing_1_High</v>
      </c>
      <c r="H3369">
        <v>0.58405000681534325</v>
      </c>
      <c r="I3369">
        <f t="shared" si="264"/>
        <v>1048</v>
      </c>
      <c r="J3369" t="str">
        <f t="shared" si="263"/>
        <v>Out of Test</v>
      </c>
      <c r="K3369" t="str">
        <f>IF(J3369="Test", COUNTIF($J$10:J3369, "Test"),"")</f>
        <v/>
      </c>
      <c r="L3369" t="str">
        <f>IF(J3369="Control", COUNTIF($J$10:J3369, "Control"),"")</f>
        <v/>
      </c>
    </row>
    <row r="3370" spans="1:12">
      <c r="A3370" s="42">
        <v>1517205696</v>
      </c>
      <c r="B3370" s="42">
        <v>1</v>
      </c>
      <c r="C3370" s="42">
        <v>5470</v>
      </c>
      <c r="D3370" s="40" t="s">
        <v>361</v>
      </c>
      <c r="E3370" s="40" t="str">
        <f t="shared" si="262"/>
        <v>Out of test</v>
      </c>
      <c r="F3370" t="str">
        <f t="shared" si="260"/>
        <v>High</v>
      </c>
      <c r="G3370" t="str">
        <f t="shared" si="261"/>
        <v>Beijing_1_High</v>
      </c>
      <c r="H3370">
        <v>0.58436988379515342</v>
      </c>
      <c r="I3370">
        <f t="shared" si="264"/>
        <v>1049</v>
      </c>
      <c r="J3370" t="str">
        <f t="shared" si="263"/>
        <v>Out of Test</v>
      </c>
      <c r="K3370" t="str">
        <f>IF(J3370="Test", COUNTIF($J$10:J3370, "Test"),"")</f>
        <v/>
      </c>
      <c r="L3370" t="str">
        <f>IF(J3370="Control", COUNTIF($J$10:J3370, "Control"),"")</f>
        <v/>
      </c>
    </row>
    <row r="3371" spans="1:12">
      <c r="A3371" s="42">
        <v>1512079923</v>
      </c>
      <c r="B3371" s="42">
        <v>1</v>
      </c>
      <c r="C3371" s="42">
        <v>3144</v>
      </c>
      <c r="D3371" s="40" t="s">
        <v>361</v>
      </c>
      <c r="E3371" s="40" t="str">
        <f t="shared" si="262"/>
        <v>Out of test</v>
      </c>
      <c r="F3371" t="str">
        <f t="shared" si="260"/>
        <v>High</v>
      </c>
      <c r="G3371" t="str">
        <f t="shared" si="261"/>
        <v>Beijing_1_High</v>
      </c>
      <c r="H3371">
        <v>0.5847724321508122</v>
      </c>
      <c r="I3371">
        <f t="shared" si="264"/>
        <v>1050</v>
      </c>
      <c r="J3371" t="str">
        <f t="shared" si="263"/>
        <v>Out of Test</v>
      </c>
      <c r="K3371" t="str">
        <f>IF(J3371="Test", COUNTIF($J$10:J3371, "Test"),"")</f>
        <v/>
      </c>
      <c r="L3371" t="str">
        <f>IF(J3371="Control", COUNTIF($J$10:J3371, "Control"),"")</f>
        <v/>
      </c>
    </row>
    <row r="3372" spans="1:12">
      <c r="A3372" s="42">
        <v>1514622327</v>
      </c>
      <c r="B3372" s="42">
        <v>1</v>
      </c>
      <c r="C3372" s="42">
        <v>2325</v>
      </c>
      <c r="D3372" s="40" t="s">
        <v>361</v>
      </c>
      <c r="E3372" s="40" t="str">
        <f t="shared" si="262"/>
        <v>Out of test</v>
      </c>
      <c r="F3372" t="str">
        <f t="shared" si="260"/>
        <v>High</v>
      </c>
      <c r="G3372" t="str">
        <f t="shared" si="261"/>
        <v>Beijing_1_High</v>
      </c>
      <c r="H3372">
        <v>0.58488681279549726</v>
      </c>
      <c r="I3372">
        <f t="shared" si="264"/>
        <v>1051</v>
      </c>
      <c r="J3372" t="str">
        <f t="shared" si="263"/>
        <v>Out of Test</v>
      </c>
      <c r="K3372" t="str">
        <f>IF(J3372="Test", COUNTIF($J$10:J3372, "Test"),"")</f>
        <v/>
      </c>
      <c r="L3372" t="str">
        <f>IF(J3372="Control", COUNTIF($J$10:J3372, "Control"),"")</f>
        <v/>
      </c>
    </row>
    <row r="3373" spans="1:12">
      <c r="A3373" s="42">
        <v>1517937017</v>
      </c>
      <c r="B3373" s="42">
        <v>1</v>
      </c>
      <c r="C3373" s="42">
        <v>3701</v>
      </c>
      <c r="D3373" s="40" t="s">
        <v>361</v>
      </c>
      <c r="E3373" s="40" t="str">
        <f t="shared" si="262"/>
        <v>Out of test</v>
      </c>
      <c r="F3373" t="str">
        <f t="shared" si="260"/>
        <v>High</v>
      </c>
      <c r="G3373" t="str">
        <f t="shared" si="261"/>
        <v>Beijing_1_High</v>
      </c>
      <c r="H3373">
        <v>0.58558987007484742</v>
      </c>
      <c r="I3373">
        <f t="shared" si="264"/>
        <v>1052</v>
      </c>
      <c r="J3373" t="str">
        <f t="shared" si="263"/>
        <v>Out of Test</v>
      </c>
      <c r="K3373" t="str">
        <f>IF(J3373="Test", COUNTIF($J$10:J3373, "Test"),"")</f>
        <v/>
      </c>
      <c r="L3373" t="str">
        <f>IF(J3373="Control", COUNTIF($J$10:J3373, "Control"),"")</f>
        <v/>
      </c>
    </row>
    <row r="3374" spans="1:12">
      <c r="A3374" s="42">
        <v>1512543708</v>
      </c>
      <c r="B3374" s="42">
        <v>1</v>
      </c>
      <c r="C3374" s="42">
        <v>3002</v>
      </c>
      <c r="D3374" s="40" t="s">
        <v>361</v>
      </c>
      <c r="E3374" s="40" t="str">
        <f t="shared" si="262"/>
        <v>Out of test</v>
      </c>
      <c r="F3374" t="str">
        <f t="shared" si="260"/>
        <v>High</v>
      </c>
      <c r="G3374" t="str">
        <f t="shared" si="261"/>
        <v>Beijing_1_High</v>
      </c>
      <c r="H3374">
        <v>0.58674102277616136</v>
      </c>
      <c r="I3374">
        <f t="shared" si="264"/>
        <v>1053</v>
      </c>
      <c r="J3374" t="str">
        <f t="shared" si="263"/>
        <v>Out of Test</v>
      </c>
      <c r="K3374" t="str">
        <f>IF(J3374="Test", COUNTIF($J$10:J3374, "Test"),"")</f>
        <v/>
      </c>
      <c r="L3374" t="str">
        <f>IF(J3374="Control", COUNTIF($J$10:J3374, "Control"),"")</f>
        <v/>
      </c>
    </row>
    <row r="3375" spans="1:12">
      <c r="A3375" s="42">
        <v>1515568844</v>
      </c>
      <c r="B3375" s="42">
        <v>1</v>
      </c>
      <c r="C3375" s="42">
        <v>3784</v>
      </c>
      <c r="D3375" s="40" t="s">
        <v>361</v>
      </c>
      <c r="E3375" s="40" t="str">
        <f t="shared" si="262"/>
        <v>Out of test</v>
      </c>
      <c r="F3375" t="str">
        <f t="shared" si="260"/>
        <v>High</v>
      </c>
      <c r="G3375" t="str">
        <f t="shared" si="261"/>
        <v>Beijing_1_High</v>
      </c>
      <c r="H3375">
        <v>0.58695329426198983</v>
      </c>
      <c r="I3375">
        <f t="shared" si="264"/>
        <v>1054</v>
      </c>
      <c r="J3375" t="str">
        <f t="shared" si="263"/>
        <v>Out of Test</v>
      </c>
      <c r="K3375" t="str">
        <f>IF(J3375="Test", COUNTIF($J$10:J3375, "Test"),"")</f>
        <v/>
      </c>
      <c r="L3375" t="str">
        <f>IF(J3375="Control", COUNTIF($J$10:J3375, "Control"),"")</f>
        <v/>
      </c>
    </row>
    <row r="3376" spans="1:12">
      <c r="A3376" s="42">
        <v>1511377306</v>
      </c>
      <c r="B3376" s="42">
        <v>1</v>
      </c>
      <c r="C3376" s="42">
        <v>3879</v>
      </c>
      <c r="D3376" s="40" t="s">
        <v>361</v>
      </c>
      <c r="E3376" s="40" t="str">
        <f t="shared" si="262"/>
        <v>Out of test</v>
      </c>
      <c r="F3376" t="str">
        <f t="shared" si="260"/>
        <v>High</v>
      </c>
      <c r="G3376" t="str">
        <f t="shared" si="261"/>
        <v>Beijing_1_High</v>
      </c>
      <c r="H3376">
        <v>0.58738298060840866</v>
      </c>
      <c r="I3376">
        <f t="shared" si="264"/>
        <v>1055</v>
      </c>
      <c r="J3376" t="str">
        <f t="shared" si="263"/>
        <v>Out of Test</v>
      </c>
      <c r="K3376" t="str">
        <f>IF(J3376="Test", COUNTIF($J$10:J3376, "Test"),"")</f>
        <v/>
      </c>
      <c r="L3376" t="str">
        <f>IF(J3376="Control", COUNTIF($J$10:J3376, "Control"),"")</f>
        <v/>
      </c>
    </row>
    <row r="3377" spans="1:12">
      <c r="A3377" s="42">
        <v>1519047669</v>
      </c>
      <c r="B3377" s="42">
        <v>1</v>
      </c>
      <c r="C3377" s="42">
        <v>2412</v>
      </c>
      <c r="D3377" s="40" t="s">
        <v>361</v>
      </c>
      <c r="E3377" s="40" t="str">
        <f t="shared" si="262"/>
        <v>Out of test</v>
      </c>
      <c r="F3377" t="str">
        <f t="shared" si="260"/>
        <v>High</v>
      </c>
      <c r="G3377" t="str">
        <f t="shared" si="261"/>
        <v>Beijing_1_High</v>
      </c>
      <c r="H3377">
        <v>0.58796583297195526</v>
      </c>
      <c r="I3377">
        <f t="shared" si="264"/>
        <v>1056</v>
      </c>
      <c r="J3377" t="str">
        <f t="shared" si="263"/>
        <v>Out of Test</v>
      </c>
      <c r="K3377" t="str">
        <f>IF(J3377="Test", COUNTIF($J$10:J3377, "Test"),"")</f>
        <v/>
      </c>
      <c r="L3377" t="str">
        <f>IF(J3377="Control", COUNTIF($J$10:J3377, "Control"),"")</f>
        <v/>
      </c>
    </row>
    <row r="3378" spans="1:12">
      <c r="A3378" s="42">
        <v>1518756934</v>
      </c>
      <c r="B3378" s="42">
        <v>1</v>
      </c>
      <c r="C3378" s="42">
        <v>3266</v>
      </c>
      <c r="D3378" s="40" t="s">
        <v>361</v>
      </c>
      <c r="E3378" s="40" t="str">
        <f t="shared" si="262"/>
        <v>Out of test</v>
      </c>
      <c r="F3378" t="str">
        <f t="shared" si="260"/>
        <v>High</v>
      </c>
      <c r="G3378" t="str">
        <f t="shared" si="261"/>
        <v>Beijing_1_High</v>
      </c>
      <c r="H3378">
        <v>0.58817082404297782</v>
      </c>
      <c r="I3378">
        <f t="shared" si="264"/>
        <v>1057</v>
      </c>
      <c r="J3378" t="str">
        <f t="shared" si="263"/>
        <v>Out of Test</v>
      </c>
      <c r="K3378" t="str">
        <f>IF(J3378="Test", COUNTIF($J$10:J3378, "Test"),"")</f>
        <v/>
      </c>
      <c r="L3378" t="str">
        <f>IF(J3378="Control", COUNTIF($J$10:J3378, "Control"),"")</f>
        <v/>
      </c>
    </row>
    <row r="3379" spans="1:12">
      <c r="A3379" s="42">
        <v>1519362607</v>
      </c>
      <c r="B3379" s="42">
        <v>1</v>
      </c>
      <c r="C3379" s="42">
        <v>3361</v>
      </c>
      <c r="D3379" s="40" t="s">
        <v>361</v>
      </c>
      <c r="E3379" s="40" t="str">
        <f t="shared" si="262"/>
        <v>Out of test</v>
      </c>
      <c r="F3379" t="str">
        <f t="shared" si="260"/>
        <v>High</v>
      </c>
      <c r="G3379" t="str">
        <f t="shared" si="261"/>
        <v>Beijing_1_High</v>
      </c>
      <c r="H3379">
        <v>0.58871593906798791</v>
      </c>
      <c r="I3379">
        <f t="shared" si="264"/>
        <v>1058</v>
      </c>
      <c r="J3379" t="str">
        <f t="shared" si="263"/>
        <v>Out of Test</v>
      </c>
      <c r="K3379" t="str">
        <f>IF(J3379="Test", COUNTIF($J$10:J3379, "Test"),"")</f>
        <v/>
      </c>
      <c r="L3379" t="str">
        <f>IF(J3379="Control", COUNTIF($J$10:J3379, "Control"),"")</f>
        <v/>
      </c>
    </row>
    <row r="3380" spans="1:12">
      <c r="A3380" s="42">
        <v>1518270466</v>
      </c>
      <c r="B3380" s="42">
        <v>1</v>
      </c>
      <c r="C3380" s="42">
        <v>2504</v>
      </c>
      <c r="D3380" s="40" t="s">
        <v>361</v>
      </c>
      <c r="E3380" s="40" t="str">
        <f t="shared" si="262"/>
        <v>Out of test</v>
      </c>
      <c r="F3380" t="str">
        <f t="shared" si="260"/>
        <v>High</v>
      </c>
      <c r="G3380" t="str">
        <f t="shared" si="261"/>
        <v>Beijing_1_High</v>
      </c>
      <c r="H3380">
        <v>0.58883126986737666</v>
      </c>
      <c r="I3380">
        <f t="shared" si="264"/>
        <v>1059</v>
      </c>
      <c r="J3380" t="str">
        <f t="shared" si="263"/>
        <v>Out of Test</v>
      </c>
      <c r="K3380" t="str">
        <f>IF(J3380="Test", COUNTIF($J$10:J3380, "Test"),"")</f>
        <v/>
      </c>
      <c r="L3380" t="str">
        <f>IF(J3380="Control", COUNTIF($J$10:J3380, "Control"),"")</f>
        <v/>
      </c>
    </row>
    <row r="3381" spans="1:12">
      <c r="A3381" s="42">
        <v>1514073476</v>
      </c>
      <c r="B3381" s="42">
        <v>1</v>
      </c>
      <c r="C3381" s="42">
        <v>4750</v>
      </c>
      <c r="D3381" s="40" t="s">
        <v>361</v>
      </c>
      <c r="E3381" s="40" t="str">
        <f t="shared" si="262"/>
        <v>Out of test</v>
      </c>
      <c r="F3381" t="str">
        <f t="shared" si="260"/>
        <v>High</v>
      </c>
      <c r="G3381" t="str">
        <f t="shared" si="261"/>
        <v>Beijing_1_High</v>
      </c>
      <c r="H3381">
        <v>0.59240698541742176</v>
      </c>
      <c r="I3381">
        <f t="shared" si="264"/>
        <v>1060</v>
      </c>
      <c r="J3381" t="str">
        <f t="shared" si="263"/>
        <v>Out of Test</v>
      </c>
      <c r="K3381" t="str">
        <f>IF(J3381="Test", COUNTIF($J$10:J3381, "Test"),"")</f>
        <v/>
      </c>
      <c r="L3381" t="str">
        <f>IF(J3381="Control", COUNTIF($J$10:J3381, "Control"),"")</f>
        <v/>
      </c>
    </row>
    <row r="3382" spans="1:12">
      <c r="A3382" s="42">
        <v>1517092726</v>
      </c>
      <c r="B3382" s="42">
        <v>1</v>
      </c>
      <c r="C3382" s="42">
        <v>3619</v>
      </c>
      <c r="D3382" s="40" t="s">
        <v>361</v>
      </c>
      <c r="E3382" s="40" t="str">
        <f t="shared" si="262"/>
        <v>Out of test</v>
      </c>
      <c r="F3382" t="str">
        <f t="shared" si="260"/>
        <v>High</v>
      </c>
      <c r="G3382" t="str">
        <f t="shared" si="261"/>
        <v>Beijing_1_High</v>
      </c>
      <c r="H3382">
        <v>0.59242419273971469</v>
      </c>
      <c r="I3382">
        <f t="shared" si="264"/>
        <v>1061</v>
      </c>
      <c r="J3382" t="str">
        <f t="shared" si="263"/>
        <v>Out of Test</v>
      </c>
      <c r="K3382" t="str">
        <f>IF(J3382="Test", COUNTIF($J$10:J3382, "Test"),"")</f>
        <v/>
      </c>
      <c r="L3382" t="str">
        <f>IF(J3382="Control", COUNTIF($J$10:J3382, "Control"),"")</f>
        <v/>
      </c>
    </row>
    <row r="3383" spans="1:12">
      <c r="A3383" s="42">
        <v>1518757708</v>
      </c>
      <c r="B3383" s="42">
        <v>1</v>
      </c>
      <c r="C3383" s="42">
        <v>4429</v>
      </c>
      <c r="D3383" s="40" t="s">
        <v>361</v>
      </c>
      <c r="E3383" s="40" t="str">
        <f t="shared" si="262"/>
        <v>Out of test</v>
      </c>
      <c r="F3383" t="str">
        <f t="shared" si="260"/>
        <v>High</v>
      </c>
      <c r="G3383" t="str">
        <f t="shared" si="261"/>
        <v>Beijing_1_High</v>
      </c>
      <c r="H3383">
        <v>0.59262853064408938</v>
      </c>
      <c r="I3383">
        <f t="shared" si="264"/>
        <v>1062</v>
      </c>
      <c r="J3383" t="str">
        <f t="shared" si="263"/>
        <v>Out of Test</v>
      </c>
      <c r="K3383" t="str">
        <f>IF(J3383="Test", COUNTIF($J$10:J3383, "Test"),"")</f>
        <v/>
      </c>
      <c r="L3383" t="str">
        <f>IF(J3383="Control", COUNTIF($J$10:J3383, "Control"),"")</f>
        <v/>
      </c>
    </row>
    <row r="3384" spans="1:12">
      <c r="A3384" s="42">
        <v>1516546979</v>
      </c>
      <c r="B3384" s="42">
        <v>1</v>
      </c>
      <c r="C3384" s="42">
        <v>5703</v>
      </c>
      <c r="D3384" s="40" t="s">
        <v>361</v>
      </c>
      <c r="E3384" s="40" t="str">
        <f t="shared" si="262"/>
        <v>Out of test</v>
      </c>
      <c r="F3384" t="str">
        <f t="shared" si="260"/>
        <v>High</v>
      </c>
      <c r="G3384" t="str">
        <f t="shared" si="261"/>
        <v>Beijing_1_High</v>
      </c>
      <c r="H3384">
        <v>0.59303039142847402</v>
      </c>
      <c r="I3384">
        <f t="shared" si="264"/>
        <v>1063</v>
      </c>
      <c r="J3384" t="str">
        <f t="shared" si="263"/>
        <v>Out of Test</v>
      </c>
      <c r="K3384" t="str">
        <f>IF(J3384="Test", COUNTIF($J$10:J3384, "Test"),"")</f>
        <v/>
      </c>
      <c r="L3384" t="str">
        <f>IF(J3384="Control", COUNTIF($J$10:J3384, "Control"),"")</f>
        <v/>
      </c>
    </row>
    <row r="3385" spans="1:12">
      <c r="A3385" s="42">
        <v>1513218274</v>
      </c>
      <c r="B3385" s="42">
        <v>1</v>
      </c>
      <c r="C3385" s="42">
        <v>2963</v>
      </c>
      <c r="D3385" s="40" t="s">
        <v>361</v>
      </c>
      <c r="E3385" s="40" t="str">
        <f t="shared" si="262"/>
        <v>Out of test</v>
      </c>
      <c r="F3385" t="str">
        <f t="shared" si="260"/>
        <v>High</v>
      </c>
      <c r="G3385" t="str">
        <f t="shared" si="261"/>
        <v>Beijing_1_High</v>
      </c>
      <c r="H3385">
        <v>0.59351599862019855</v>
      </c>
      <c r="I3385">
        <f t="shared" si="264"/>
        <v>1064</v>
      </c>
      <c r="J3385" t="str">
        <f t="shared" si="263"/>
        <v>Out of Test</v>
      </c>
      <c r="K3385" t="str">
        <f>IF(J3385="Test", COUNTIF($J$10:J3385, "Test"),"")</f>
        <v/>
      </c>
      <c r="L3385" t="str">
        <f>IF(J3385="Control", COUNTIF($J$10:J3385, "Control"),"")</f>
        <v/>
      </c>
    </row>
    <row r="3386" spans="1:12">
      <c r="A3386" s="42">
        <v>1514982544</v>
      </c>
      <c r="B3386" s="42">
        <v>1</v>
      </c>
      <c r="C3386" s="42">
        <v>2412</v>
      </c>
      <c r="D3386" s="40" t="s">
        <v>361</v>
      </c>
      <c r="E3386" s="40" t="str">
        <f t="shared" si="262"/>
        <v>Out of test</v>
      </c>
      <c r="F3386" t="str">
        <f t="shared" si="260"/>
        <v>High</v>
      </c>
      <c r="G3386" t="str">
        <f t="shared" si="261"/>
        <v>Beijing_1_High</v>
      </c>
      <c r="H3386">
        <v>0.59365564772329593</v>
      </c>
      <c r="I3386">
        <f t="shared" si="264"/>
        <v>1065</v>
      </c>
      <c r="J3386" t="str">
        <f t="shared" si="263"/>
        <v>Out of Test</v>
      </c>
      <c r="K3386" t="str">
        <f>IF(J3386="Test", COUNTIF($J$10:J3386, "Test"),"")</f>
        <v/>
      </c>
      <c r="L3386" t="str">
        <f>IF(J3386="Control", COUNTIF($J$10:J3386, "Control"),"")</f>
        <v/>
      </c>
    </row>
    <row r="3387" spans="1:12">
      <c r="A3387" s="42">
        <v>1516765693</v>
      </c>
      <c r="B3387" s="42">
        <v>1</v>
      </c>
      <c r="C3387" s="42">
        <v>3529</v>
      </c>
      <c r="D3387" s="40" t="s">
        <v>361</v>
      </c>
      <c r="E3387" s="40" t="str">
        <f t="shared" si="262"/>
        <v>Out of test</v>
      </c>
      <c r="F3387" t="str">
        <f t="shared" si="260"/>
        <v>High</v>
      </c>
      <c r="G3387" t="str">
        <f t="shared" si="261"/>
        <v>Beijing_1_High</v>
      </c>
      <c r="H3387">
        <v>0.5942040184595605</v>
      </c>
      <c r="I3387">
        <f t="shared" si="264"/>
        <v>1066</v>
      </c>
      <c r="J3387" t="str">
        <f t="shared" si="263"/>
        <v>Out of Test</v>
      </c>
      <c r="K3387" t="str">
        <f>IF(J3387="Test", COUNTIF($J$10:J3387, "Test"),"")</f>
        <v/>
      </c>
      <c r="L3387" t="str">
        <f>IF(J3387="Control", COUNTIF($J$10:J3387, "Control"),"")</f>
        <v/>
      </c>
    </row>
    <row r="3388" spans="1:12">
      <c r="A3388" s="42">
        <v>1516748076</v>
      </c>
      <c r="B3388" s="42">
        <v>1</v>
      </c>
      <c r="C3388" s="42">
        <v>2709</v>
      </c>
      <c r="D3388" s="40" t="s">
        <v>361</v>
      </c>
      <c r="E3388" s="40" t="str">
        <f t="shared" si="262"/>
        <v>Out of test</v>
      </c>
      <c r="F3388" t="str">
        <f t="shared" si="260"/>
        <v>High</v>
      </c>
      <c r="G3388" t="str">
        <f t="shared" si="261"/>
        <v>Beijing_1_High</v>
      </c>
      <c r="H3388">
        <v>0.59448180705683906</v>
      </c>
      <c r="I3388">
        <f t="shared" si="264"/>
        <v>1067</v>
      </c>
      <c r="J3388" t="str">
        <f t="shared" si="263"/>
        <v>Out of Test</v>
      </c>
      <c r="K3388" t="str">
        <f>IF(J3388="Test", COUNTIF($J$10:J3388, "Test"),"")</f>
        <v/>
      </c>
      <c r="L3388" t="str">
        <f>IF(J3388="Control", COUNTIF($J$10:J3388, "Control"),"")</f>
        <v/>
      </c>
    </row>
    <row r="3389" spans="1:12">
      <c r="A3389" s="42">
        <v>1512908195</v>
      </c>
      <c r="B3389" s="42">
        <v>1</v>
      </c>
      <c r="C3389" s="42">
        <v>2733</v>
      </c>
      <c r="D3389" s="40" t="s">
        <v>361</v>
      </c>
      <c r="E3389" s="40" t="str">
        <f t="shared" si="262"/>
        <v>Out of test</v>
      </c>
      <c r="F3389" t="str">
        <f t="shared" si="260"/>
        <v>High</v>
      </c>
      <c r="G3389" t="str">
        <f t="shared" si="261"/>
        <v>Beijing_1_High</v>
      </c>
      <c r="H3389">
        <v>0.59497613778815961</v>
      </c>
      <c r="I3389">
        <f t="shared" si="264"/>
        <v>1068</v>
      </c>
      <c r="J3389" t="str">
        <f t="shared" si="263"/>
        <v>Out of Test</v>
      </c>
      <c r="K3389" t="str">
        <f>IF(J3389="Test", COUNTIF($J$10:J3389, "Test"),"")</f>
        <v/>
      </c>
      <c r="L3389" t="str">
        <f>IF(J3389="Control", COUNTIF($J$10:J3389, "Control"),"")</f>
        <v/>
      </c>
    </row>
    <row r="3390" spans="1:12">
      <c r="A3390" s="42">
        <v>1516462234</v>
      </c>
      <c r="B3390" s="42">
        <v>1</v>
      </c>
      <c r="C3390" s="42">
        <v>5093</v>
      </c>
      <c r="D3390" s="40" t="s">
        <v>361</v>
      </c>
      <c r="E3390" s="40" t="str">
        <f t="shared" si="262"/>
        <v>Out of test</v>
      </c>
      <c r="F3390" t="str">
        <f t="shared" si="260"/>
        <v>High</v>
      </c>
      <c r="G3390" t="str">
        <f t="shared" si="261"/>
        <v>Beijing_1_High</v>
      </c>
      <c r="H3390">
        <v>0.59533613854866085</v>
      </c>
      <c r="I3390">
        <f t="shared" si="264"/>
        <v>1069</v>
      </c>
      <c r="J3390" t="str">
        <f t="shared" si="263"/>
        <v>Out of Test</v>
      </c>
      <c r="K3390" t="str">
        <f>IF(J3390="Test", COUNTIF($J$10:J3390, "Test"),"")</f>
        <v/>
      </c>
      <c r="L3390" t="str">
        <f>IF(J3390="Control", COUNTIF($J$10:J3390, "Control"),"")</f>
        <v/>
      </c>
    </row>
    <row r="3391" spans="1:12">
      <c r="A3391" s="42">
        <v>1513377358</v>
      </c>
      <c r="B3391" s="42">
        <v>1</v>
      </c>
      <c r="C3391" s="42">
        <v>4122</v>
      </c>
      <c r="D3391" s="40" t="s">
        <v>361</v>
      </c>
      <c r="E3391" s="40" t="str">
        <f t="shared" si="262"/>
        <v>Out of test</v>
      </c>
      <c r="F3391" t="str">
        <f t="shared" si="260"/>
        <v>High</v>
      </c>
      <c r="G3391" t="str">
        <f t="shared" si="261"/>
        <v>Beijing_1_High</v>
      </c>
      <c r="H3391">
        <v>0.5958462572848563</v>
      </c>
      <c r="I3391">
        <f t="shared" si="264"/>
        <v>1070</v>
      </c>
      <c r="J3391" t="str">
        <f t="shared" si="263"/>
        <v>Out of Test</v>
      </c>
      <c r="K3391" t="str">
        <f>IF(J3391="Test", COUNTIF($J$10:J3391, "Test"),"")</f>
        <v/>
      </c>
      <c r="L3391" t="str">
        <f>IF(J3391="Control", COUNTIF($J$10:J3391, "Control"),"")</f>
        <v/>
      </c>
    </row>
    <row r="3392" spans="1:12">
      <c r="A3392" s="42">
        <v>1514024004</v>
      </c>
      <c r="B3392" s="42">
        <v>1</v>
      </c>
      <c r="C3392" s="42">
        <v>2888</v>
      </c>
      <c r="D3392" s="40" t="s">
        <v>361</v>
      </c>
      <c r="E3392" s="40" t="str">
        <f t="shared" si="262"/>
        <v>Out of test</v>
      </c>
      <c r="F3392" t="str">
        <f t="shared" si="260"/>
        <v>High</v>
      </c>
      <c r="G3392" t="str">
        <f t="shared" si="261"/>
        <v>Beijing_1_High</v>
      </c>
      <c r="H3392">
        <v>0.59628445747704861</v>
      </c>
      <c r="I3392">
        <f t="shared" si="264"/>
        <v>1071</v>
      </c>
      <c r="J3392" t="str">
        <f t="shared" si="263"/>
        <v>Out of Test</v>
      </c>
      <c r="K3392" t="str">
        <f>IF(J3392="Test", COUNTIF($J$10:J3392, "Test"),"")</f>
        <v/>
      </c>
      <c r="L3392" t="str">
        <f>IF(J3392="Control", COUNTIF($J$10:J3392, "Control"),"")</f>
        <v/>
      </c>
    </row>
    <row r="3393" spans="1:12">
      <c r="A3393" s="42">
        <v>1513515815</v>
      </c>
      <c r="B3393" s="42">
        <v>1</v>
      </c>
      <c r="C3393" s="42">
        <v>3954</v>
      </c>
      <c r="D3393" s="40" t="s">
        <v>361</v>
      </c>
      <c r="E3393" s="40" t="str">
        <f t="shared" si="262"/>
        <v>Out of test</v>
      </c>
      <c r="F3393" t="str">
        <f t="shared" si="260"/>
        <v>High</v>
      </c>
      <c r="G3393" t="str">
        <f t="shared" si="261"/>
        <v>Beijing_1_High</v>
      </c>
      <c r="H3393">
        <v>0.59650021839628664</v>
      </c>
      <c r="I3393">
        <f t="shared" si="264"/>
        <v>1072</v>
      </c>
      <c r="J3393" t="str">
        <f t="shared" si="263"/>
        <v>Out of Test</v>
      </c>
      <c r="K3393" t="str">
        <f>IF(J3393="Test", COUNTIF($J$10:J3393, "Test"),"")</f>
        <v/>
      </c>
      <c r="L3393" t="str">
        <f>IF(J3393="Control", COUNTIF($J$10:J3393, "Control"),"")</f>
        <v/>
      </c>
    </row>
    <row r="3394" spans="1:12">
      <c r="A3394" s="42">
        <v>1519599358</v>
      </c>
      <c r="B3394" s="42">
        <v>1</v>
      </c>
      <c r="C3394" s="42">
        <v>2285</v>
      </c>
      <c r="D3394" s="40" t="s">
        <v>361</v>
      </c>
      <c r="E3394" s="40" t="str">
        <f t="shared" si="262"/>
        <v>Out of test</v>
      </c>
      <c r="F3394" t="str">
        <f t="shared" si="260"/>
        <v>High</v>
      </c>
      <c r="G3394" t="str">
        <f t="shared" si="261"/>
        <v>Beijing_1_High</v>
      </c>
      <c r="H3394">
        <v>0.5967936828359971</v>
      </c>
      <c r="I3394">
        <f t="shared" si="264"/>
        <v>1073</v>
      </c>
      <c r="J3394" t="str">
        <f t="shared" si="263"/>
        <v>Out of Test</v>
      </c>
      <c r="K3394" t="str">
        <f>IF(J3394="Test", COUNTIF($J$10:J3394, "Test"),"")</f>
        <v/>
      </c>
      <c r="L3394" t="str">
        <f>IF(J3394="Control", COUNTIF($J$10:J3394, "Control"),"")</f>
        <v/>
      </c>
    </row>
    <row r="3395" spans="1:12">
      <c r="A3395" s="42">
        <v>1515169628</v>
      </c>
      <c r="B3395" s="42">
        <v>1</v>
      </c>
      <c r="C3395" s="42">
        <v>3072</v>
      </c>
      <c r="D3395" s="40" t="s">
        <v>361</v>
      </c>
      <c r="E3395" s="40" t="str">
        <f t="shared" si="262"/>
        <v>Out of test</v>
      </c>
      <c r="F3395" t="str">
        <f t="shared" si="260"/>
        <v>High</v>
      </c>
      <c r="G3395" t="str">
        <f t="shared" si="261"/>
        <v>Beijing_1_High</v>
      </c>
      <c r="H3395">
        <v>0.59752543327403806</v>
      </c>
      <c r="I3395">
        <f t="shared" si="264"/>
        <v>1074</v>
      </c>
      <c r="J3395" t="str">
        <f t="shared" si="263"/>
        <v>Out of Test</v>
      </c>
      <c r="K3395" t="str">
        <f>IF(J3395="Test", COUNTIF($J$10:J3395, "Test"),"")</f>
        <v/>
      </c>
      <c r="L3395" t="str">
        <f>IF(J3395="Control", COUNTIF($J$10:J3395, "Control"),"")</f>
        <v/>
      </c>
    </row>
    <row r="3396" spans="1:12">
      <c r="A3396" s="42">
        <v>1519050245</v>
      </c>
      <c r="B3396" s="42">
        <v>1</v>
      </c>
      <c r="C3396" s="42">
        <v>2499</v>
      </c>
      <c r="D3396" s="40" t="s">
        <v>361</v>
      </c>
      <c r="E3396" s="40" t="str">
        <f t="shared" si="262"/>
        <v>Out of test</v>
      </c>
      <c r="F3396" t="str">
        <f t="shared" si="260"/>
        <v>High</v>
      </c>
      <c r="G3396" t="str">
        <f t="shared" si="261"/>
        <v>Beijing_1_High</v>
      </c>
      <c r="H3396">
        <v>0.59778080339119366</v>
      </c>
      <c r="I3396">
        <f t="shared" si="264"/>
        <v>1075</v>
      </c>
      <c r="J3396" t="str">
        <f t="shared" si="263"/>
        <v>Out of Test</v>
      </c>
      <c r="K3396" t="str">
        <f>IF(J3396="Test", COUNTIF($J$10:J3396, "Test"),"")</f>
        <v/>
      </c>
      <c r="L3396" t="str">
        <f>IF(J3396="Control", COUNTIF($J$10:J3396, "Control"),"")</f>
        <v/>
      </c>
    </row>
    <row r="3397" spans="1:12">
      <c r="A3397" s="42">
        <v>1519133943</v>
      </c>
      <c r="B3397" s="42">
        <v>1</v>
      </c>
      <c r="C3397" s="42">
        <v>3642</v>
      </c>
      <c r="D3397" s="40" t="s">
        <v>361</v>
      </c>
      <c r="E3397" s="40" t="str">
        <f t="shared" si="262"/>
        <v>Out of test</v>
      </c>
      <c r="F3397" t="str">
        <f t="shared" si="260"/>
        <v>High</v>
      </c>
      <c r="G3397" t="str">
        <f t="shared" si="261"/>
        <v>Beijing_1_High</v>
      </c>
      <c r="H3397">
        <v>0.59864870630488287</v>
      </c>
      <c r="I3397">
        <f t="shared" si="264"/>
        <v>1076</v>
      </c>
      <c r="J3397" t="str">
        <f t="shared" si="263"/>
        <v>Out of Test</v>
      </c>
      <c r="K3397" t="str">
        <f>IF(J3397="Test", COUNTIF($J$10:J3397, "Test"),"")</f>
        <v/>
      </c>
      <c r="L3397" t="str">
        <f>IF(J3397="Control", COUNTIF($J$10:J3397, "Control"),"")</f>
        <v/>
      </c>
    </row>
    <row r="3398" spans="1:12">
      <c r="A3398" s="42">
        <v>1516241258</v>
      </c>
      <c r="B3398" s="42">
        <v>1</v>
      </c>
      <c r="C3398" s="42">
        <v>3539</v>
      </c>
      <c r="D3398" s="40" t="s">
        <v>361</v>
      </c>
      <c r="E3398" s="40" t="str">
        <f t="shared" si="262"/>
        <v>Out of test</v>
      </c>
      <c r="F3398" t="str">
        <f t="shared" si="260"/>
        <v>High</v>
      </c>
      <c r="G3398" t="str">
        <f t="shared" si="261"/>
        <v>Beijing_1_High</v>
      </c>
      <c r="H3398">
        <v>0.59872261933069248</v>
      </c>
      <c r="I3398">
        <f t="shared" si="264"/>
        <v>1077</v>
      </c>
      <c r="J3398" t="str">
        <f t="shared" si="263"/>
        <v>Out of Test</v>
      </c>
      <c r="K3398" t="str">
        <f>IF(J3398="Test", COUNTIF($J$10:J3398, "Test"),"")</f>
        <v/>
      </c>
      <c r="L3398" t="str">
        <f>IF(J3398="Control", COUNTIF($J$10:J3398, "Control"),"")</f>
        <v/>
      </c>
    </row>
    <row r="3399" spans="1:12">
      <c r="A3399" s="42">
        <v>1519131465</v>
      </c>
      <c r="B3399" s="42">
        <v>1</v>
      </c>
      <c r="C3399" s="42">
        <v>3061</v>
      </c>
      <c r="D3399" s="40" t="s">
        <v>361</v>
      </c>
      <c r="E3399" s="40" t="str">
        <f t="shared" si="262"/>
        <v>Out of test</v>
      </c>
      <c r="F3399" t="str">
        <f t="shared" si="260"/>
        <v>High</v>
      </c>
      <c r="G3399" t="str">
        <f t="shared" si="261"/>
        <v>Beijing_1_High</v>
      </c>
      <c r="H3399">
        <v>0.59901753575974381</v>
      </c>
      <c r="I3399">
        <f t="shared" si="264"/>
        <v>1078</v>
      </c>
      <c r="J3399" t="str">
        <f t="shared" si="263"/>
        <v>Out of Test</v>
      </c>
      <c r="K3399" t="str">
        <f>IF(J3399="Test", COUNTIF($J$10:J3399, "Test"),"")</f>
        <v/>
      </c>
      <c r="L3399" t="str">
        <f>IF(J3399="Control", COUNTIF($J$10:J3399, "Control"),"")</f>
        <v/>
      </c>
    </row>
    <row r="3400" spans="1:12">
      <c r="A3400" s="42">
        <v>1511749307</v>
      </c>
      <c r="B3400" s="42">
        <v>1</v>
      </c>
      <c r="C3400" s="42">
        <v>2312</v>
      </c>
      <c r="D3400" s="40" t="s">
        <v>361</v>
      </c>
      <c r="E3400" s="40" t="str">
        <f t="shared" si="262"/>
        <v>Out of test</v>
      </c>
      <c r="F3400" t="str">
        <f t="shared" si="260"/>
        <v>High</v>
      </c>
      <c r="G3400" t="str">
        <f t="shared" si="261"/>
        <v>Beijing_1_High</v>
      </c>
      <c r="H3400">
        <v>0.59967978161359248</v>
      </c>
      <c r="I3400">
        <f t="shared" si="264"/>
        <v>1079</v>
      </c>
      <c r="J3400" t="str">
        <f t="shared" si="263"/>
        <v>Out of Test</v>
      </c>
      <c r="K3400" t="str">
        <f>IF(J3400="Test", COUNTIF($J$10:J3400, "Test"),"")</f>
        <v/>
      </c>
      <c r="L3400" t="str">
        <f>IF(J3400="Control", COUNTIF($J$10:J3400, "Control"),"")</f>
        <v/>
      </c>
    </row>
    <row r="3401" spans="1:12">
      <c r="A3401" s="42">
        <v>1517499466</v>
      </c>
      <c r="B3401" s="42">
        <v>1</v>
      </c>
      <c r="C3401" s="42">
        <v>3984</v>
      </c>
      <c r="D3401" s="40" t="s">
        <v>361</v>
      </c>
      <c r="E3401" s="40" t="str">
        <f t="shared" si="262"/>
        <v>Out of test</v>
      </c>
      <c r="F3401" t="str">
        <f t="shared" si="260"/>
        <v>High</v>
      </c>
      <c r="G3401" t="str">
        <f t="shared" si="261"/>
        <v>Beijing_1_High</v>
      </c>
      <c r="H3401">
        <v>0.60023364655349987</v>
      </c>
      <c r="I3401">
        <f t="shared" si="264"/>
        <v>1080</v>
      </c>
      <c r="J3401" t="str">
        <f t="shared" si="263"/>
        <v>Out of Test</v>
      </c>
      <c r="K3401" t="str">
        <f>IF(J3401="Test", COUNTIF($J$10:J3401, "Test"),"")</f>
        <v/>
      </c>
      <c r="L3401" t="str">
        <f>IF(J3401="Control", COUNTIF($J$10:J3401, "Control"),"")</f>
        <v/>
      </c>
    </row>
    <row r="3402" spans="1:12">
      <c r="A3402" s="42">
        <v>1513517784</v>
      </c>
      <c r="B3402" s="42">
        <v>1</v>
      </c>
      <c r="C3402" s="42">
        <v>3141</v>
      </c>
      <c r="D3402" s="40" t="s">
        <v>361</v>
      </c>
      <c r="E3402" s="40" t="str">
        <f t="shared" si="262"/>
        <v>Out of test</v>
      </c>
      <c r="F3402" t="str">
        <f t="shared" ref="F3402:F3465" si="265">_xlfn.IFS(C3402&lt;1069, "Low", C3402&lt;2277, "Mid", C3402&gt;=2277, "High")</f>
        <v>High</v>
      </c>
      <c r="G3402" t="str">
        <f t="shared" ref="G3402:G3465" si="266">D3402&amp;"_"&amp;B3402&amp;"_"&amp;F3402</f>
        <v>Beijing_1_High</v>
      </c>
      <c r="H3402">
        <v>0.60042432534708934</v>
      </c>
      <c r="I3402">
        <f t="shared" si="264"/>
        <v>1081</v>
      </c>
      <c r="J3402" t="str">
        <f t="shared" si="263"/>
        <v>Out of Test</v>
      </c>
      <c r="K3402" t="str">
        <f>IF(J3402="Test", COUNTIF($J$10:J3402, "Test"),"")</f>
        <v/>
      </c>
      <c r="L3402" t="str">
        <f>IF(J3402="Control", COUNTIF($J$10:J3402, "Control"),"")</f>
        <v/>
      </c>
    </row>
    <row r="3403" spans="1:12">
      <c r="A3403" s="42">
        <v>1517536924</v>
      </c>
      <c r="B3403" s="42">
        <v>1</v>
      </c>
      <c r="C3403" s="42">
        <v>2721</v>
      </c>
      <c r="D3403" s="40" t="s">
        <v>361</v>
      </c>
      <c r="E3403" s="40" t="str">
        <f t="shared" ref="E3403:E3466" si="267">IF(AND(J3403="Test",K3403&lt;=3000),"Test",IF(AND(J3403="Control",L3403&lt;=3000),"Control","Out of test"))</f>
        <v>Out of test</v>
      </c>
      <c r="F3403" t="str">
        <f t="shared" si="265"/>
        <v>High</v>
      </c>
      <c r="G3403" t="str">
        <f t="shared" si="266"/>
        <v>Beijing_1_High</v>
      </c>
      <c r="H3403">
        <v>0.60098733189942821</v>
      </c>
      <c r="I3403">
        <f t="shared" si="264"/>
        <v>1082</v>
      </c>
      <c r="J3403" t="str">
        <f t="shared" ref="J3403:J3466" si="268">IF(I3403&lt;=250, IF(MOD(I3403,2)=1, "Test", "Control"),"Out of Test")</f>
        <v>Out of Test</v>
      </c>
      <c r="K3403" t="str">
        <f>IF(J3403="Test", COUNTIF($J$10:J3403, "Test"),"")</f>
        <v/>
      </c>
      <c r="L3403" t="str">
        <f>IF(J3403="Control", COUNTIF($J$10:J3403, "Control"),"")</f>
        <v/>
      </c>
    </row>
    <row r="3404" spans="1:12">
      <c r="A3404" s="42">
        <v>1516422689</v>
      </c>
      <c r="B3404" s="42">
        <v>1</v>
      </c>
      <c r="C3404" s="42">
        <v>3173</v>
      </c>
      <c r="D3404" s="40" t="s">
        <v>361</v>
      </c>
      <c r="E3404" s="40" t="str">
        <f t="shared" si="267"/>
        <v>Out of test</v>
      </c>
      <c r="F3404" t="str">
        <f t="shared" si="265"/>
        <v>High</v>
      </c>
      <c r="G3404" t="str">
        <f t="shared" si="266"/>
        <v>Beijing_1_High</v>
      </c>
      <c r="H3404">
        <v>0.60125085169352088</v>
      </c>
      <c r="I3404">
        <f t="shared" ref="I3404:I3467" si="269">IF(G3404=G3403, I3403+1, 1)</f>
        <v>1083</v>
      </c>
      <c r="J3404" t="str">
        <f t="shared" si="268"/>
        <v>Out of Test</v>
      </c>
      <c r="K3404" t="str">
        <f>IF(J3404="Test", COUNTIF($J$10:J3404, "Test"),"")</f>
        <v/>
      </c>
      <c r="L3404" t="str">
        <f>IF(J3404="Control", COUNTIF($J$10:J3404, "Control"),"")</f>
        <v/>
      </c>
    </row>
    <row r="3405" spans="1:12">
      <c r="A3405" s="42">
        <v>1518617339</v>
      </c>
      <c r="B3405" s="42">
        <v>1</v>
      </c>
      <c r="C3405" s="42">
        <v>4865</v>
      </c>
      <c r="D3405" s="40" t="s">
        <v>361</v>
      </c>
      <c r="E3405" s="40" t="str">
        <f t="shared" si="267"/>
        <v>Out of test</v>
      </c>
      <c r="F3405" t="str">
        <f t="shared" si="265"/>
        <v>High</v>
      </c>
      <c r="G3405" t="str">
        <f t="shared" si="266"/>
        <v>Beijing_1_High</v>
      </c>
      <c r="H3405">
        <v>0.60161835407513964</v>
      </c>
      <c r="I3405">
        <f t="shared" si="269"/>
        <v>1084</v>
      </c>
      <c r="J3405" t="str">
        <f t="shared" si="268"/>
        <v>Out of Test</v>
      </c>
      <c r="K3405" t="str">
        <f>IF(J3405="Test", COUNTIF($J$10:J3405, "Test"),"")</f>
        <v/>
      </c>
      <c r="L3405" t="str">
        <f>IF(J3405="Control", COUNTIF($J$10:J3405, "Control"),"")</f>
        <v/>
      </c>
    </row>
    <row r="3406" spans="1:12">
      <c r="A3406" s="42">
        <v>1511576355</v>
      </c>
      <c r="B3406" s="42">
        <v>1</v>
      </c>
      <c r="C3406" s="42">
        <v>3001</v>
      </c>
      <c r="D3406" s="40" t="s">
        <v>361</v>
      </c>
      <c r="E3406" s="40" t="str">
        <f t="shared" si="267"/>
        <v>Out of test</v>
      </c>
      <c r="F3406" t="str">
        <f t="shared" si="265"/>
        <v>High</v>
      </c>
      <c r="G3406" t="str">
        <f t="shared" si="266"/>
        <v>Beijing_1_High</v>
      </c>
      <c r="H3406">
        <v>0.6017087411574652</v>
      </c>
      <c r="I3406">
        <f t="shared" si="269"/>
        <v>1085</v>
      </c>
      <c r="J3406" t="str">
        <f t="shared" si="268"/>
        <v>Out of Test</v>
      </c>
      <c r="K3406" t="str">
        <f>IF(J3406="Test", COUNTIF($J$10:J3406, "Test"),"")</f>
        <v/>
      </c>
      <c r="L3406" t="str">
        <f>IF(J3406="Control", COUNTIF($J$10:J3406, "Control"),"")</f>
        <v/>
      </c>
    </row>
    <row r="3407" spans="1:12">
      <c r="A3407" s="42">
        <v>1515509829</v>
      </c>
      <c r="B3407" s="42">
        <v>1</v>
      </c>
      <c r="C3407" s="42">
        <v>4121</v>
      </c>
      <c r="D3407" s="40" t="s">
        <v>361</v>
      </c>
      <c r="E3407" s="40" t="str">
        <f t="shared" si="267"/>
        <v>Out of test</v>
      </c>
      <c r="F3407" t="str">
        <f t="shared" si="265"/>
        <v>High</v>
      </c>
      <c r="G3407" t="str">
        <f t="shared" si="266"/>
        <v>Beijing_1_High</v>
      </c>
      <c r="H3407">
        <v>0.6017995650189405</v>
      </c>
      <c r="I3407">
        <f t="shared" si="269"/>
        <v>1086</v>
      </c>
      <c r="J3407" t="str">
        <f t="shared" si="268"/>
        <v>Out of Test</v>
      </c>
      <c r="K3407" t="str">
        <f>IF(J3407="Test", COUNTIF($J$10:J3407, "Test"),"")</f>
        <v/>
      </c>
      <c r="L3407" t="str">
        <f>IF(J3407="Control", COUNTIF($J$10:J3407, "Control"),"")</f>
        <v/>
      </c>
    </row>
    <row r="3408" spans="1:12">
      <c r="A3408" s="42">
        <v>1515696185</v>
      </c>
      <c r="B3408" s="42">
        <v>1</v>
      </c>
      <c r="C3408" s="42">
        <v>2551</v>
      </c>
      <c r="D3408" s="40" t="s">
        <v>361</v>
      </c>
      <c r="E3408" s="40" t="str">
        <f t="shared" si="267"/>
        <v>Out of test</v>
      </c>
      <c r="F3408" t="str">
        <f t="shared" si="265"/>
        <v>High</v>
      </c>
      <c r="G3408" t="str">
        <f t="shared" si="266"/>
        <v>Beijing_1_High</v>
      </c>
      <c r="H3408">
        <v>0.60222181587947965</v>
      </c>
      <c r="I3408">
        <f t="shared" si="269"/>
        <v>1087</v>
      </c>
      <c r="J3408" t="str">
        <f t="shared" si="268"/>
        <v>Out of Test</v>
      </c>
      <c r="K3408" t="str">
        <f>IF(J3408="Test", COUNTIF($J$10:J3408, "Test"),"")</f>
        <v/>
      </c>
      <c r="L3408" t="str">
        <f>IF(J3408="Control", COUNTIF($J$10:J3408, "Control"),"")</f>
        <v/>
      </c>
    </row>
    <row r="3409" spans="1:12">
      <c r="A3409" s="42">
        <v>1519072169</v>
      </c>
      <c r="B3409" s="42">
        <v>1</v>
      </c>
      <c r="C3409" s="42">
        <v>3083</v>
      </c>
      <c r="D3409" s="40" t="s">
        <v>361</v>
      </c>
      <c r="E3409" s="40" t="str">
        <f t="shared" si="267"/>
        <v>Out of test</v>
      </c>
      <c r="F3409" t="str">
        <f t="shared" si="265"/>
        <v>High</v>
      </c>
      <c r="G3409" t="str">
        <f t="shared" si="266"/>
        <v>Beijing_1_High</v>
      </c>
      <c r="H3409">
        <v>0.60261036435257598</v>
      </c>
      <c r="I3409">
        <f t="shared" si="269"/>
        <v>1088</v>
      </c>
      <c r="J3409" t="str">
        <f t="shared" si="268"/>
        <v>Out of Test</v>
      </c>
      <c r="K3409" t="str">
        <f>IF(J3409="Test", COUNTIF($J$10:J3409, "Test"),"")</f>
        <v/>
      </c>
      <c r="L3409" t="str">
        <f>IF(J3409="Control", COUNTIF($J$10:J3409, "Control"),"")</f>
        <v/>
      </c>
    </row>
    <row r="3410" spans="1:12">
      <c r="A3410" s="42">
        <v>1516465799</v>
      </c>
      <c r="B3410" s="42">
        <v>1</v>
      </c>
      <c r="C3410" s="42">
        <v>3851</v>
      </c>
      <c r="D3410" s="40" t="s">
        <v>361</v>
      </c>
      <c r="E3410" s="40" t="str">
        <f t="shared" si="267"/>
        <v>Out of test</v>
      </c>
      <c r="F3410" t="str">
        <f t="shared" si="265"/>
        <v>High</v>
      </c>
      <c r="G3410" t="str">
        <f t="shared" si="266"/>
        <v>Beijing_1_High</v>
      </c>
      <c r="H3410">
        <v>0.60321127104265759</v>
      </c>
      <c r="I3410">
        <f t="shared" si="269"/>
        <v>1089</v>
      </c>
      <c r="J3410" t="str">
        <f t="shared" si="268"/>
        <v>Out of Test</v>
      </c>
      <c r="K3410" t="str">
        <f>IF(J3410="Test", COUNTIF($J$10:J3410, "Test"),"")</f>
        <v/>
      </c>
      <c r="L3410" t="str">
        <f>IF(J3410="Control", COUNTIF($J$10:J3410, "Control"),"")</f>
        <v/>
      </c>
    </row>
    <row r="3411" spans="1:12">
      <c r="A3411" s="42">
        <v>1512669085</v>
      </c>
      <c r="B3411" s="42">
        <v>1</v>
      </c>
      <c r="C3411" s="42">
        <v>2848</v>
      </c>
      <c r="D3411" s="40" t="s">
        <v>361</v>
      </c>
      <c r="E3411" s="40" t="str">
        <f t="shared" si="267"/>
        <v>Out of test</v>
      </c>
      <c r="F3411" t="str">
        <f t="shared" si="265"/>
        <v>High</v>
      </c>
      <c r="G3411" t="str">
        <f t="shared" si="266"/>
        <v>Beijing_1_High</v>
      </c>
      <c r="H3411">
        <v>0.60359831153120114</v>
      </c>
      <c r="I3411">
        <f t="shared" si="269"/>
        <v>1090</v>
      </c>
      <c r="J3411" t="str">
        <f t="shared" si="268"/>
        <v>Out of Test</v>
      </c>
      <c r="K3411" t="str">
        <f>IF(J3411="Test", COUNTIF($J$10:J3411, "Test"),"")</f>
        <v/>
      </c>
      <c r="L3411" t="str">
        <f>IF(J3411="Control", COUNTIF($J$10:J3411, "Control"),"")</f>
        <v/>
      </c>
    </row>
    <row r="3412" spans="1:12">
      <c r="A3412" s="42">
        <v>1517049563</v>
      </c>
      <c r="B3412" s="42">
        <v>1</v>
      </c>
      <c r="C3412" s="42">
        <v>2697</v>
      </c>
      <c r="D3412" s="40" t="s">
        <v>361</v>
      </c>
      <c r="E3412" s="40" t="str">
        <f t="shared" si="267"/>
        <v>Out of test</v>
      </c>
      <c r="F3412" t="str">
        <f t="shared" si="265"/>
        <v>High</v>
      </c>
      <c r="G3412" t="str">
        <f t="shared" si="266"/>
        <v>Beijing_1_High</v>
      </c>
      <c r="H3412">
        <v>0.60391335464533358</v>
      </c>
      <c r="I3412">
        <f t="shared" si="269"/>
        <v>1091</v>
      </c>
      <c r="J3412" t="str">
        <f t="shared" si="268"/>
        <v>Out of Test</v>
      </c>
      <c r="K3412" t="str">
        <f>IF(J3412="Test", COUNTIF($J$10:J3412, "Test"),"")</f>
        <v/>
      </c>
      <c r="L3412" t="str">
        <f>IF(J3412="Control", COUNTIF($J$10:J3412, "Control"),"")</f>
        <v/>
      </c>
    </row>
    <row r="3413" spans="1:12">
      <c r="A3413" s="42">
        <v>1511608584</v>
      </c>
      <c r="B3413" s="42">
        <v>1</v>
      </c>
      <c r="C3413" s="42">
        <v>3113</v>
      </c>
      <c r="D3413" s="40" t="s">
        <v>361</v>
      </c>
      <c r="E3413" s="40" t="str">
        <f t="shared" si="267"/>
        <v>Out of test</v>
      </c>
      <c r="F3413" t="str">
        <f t="shared" si="265"/>
        <v>High</v>
      </c>
      <c r="G3413" t="str">
        <f t="shared" si="266"/>
        <v>Beijing_1_High</v>
      </c>
      <c r="H3413">
        <v>0.6042149195650578</v>
      </c>
      <c r="I3413">
        <f t="shared" si="269"/>
        <v>1092</v>
      </c>
      <c r="J3413" t="str">
        <f t="shared" si="268"/>
        <v>Out of Test</v>
      </c>
      <c r="K3413" t="str">
        <f>IF(J3413="Test", COUNTIF($J$10:J3413, "Test"),"")</f>
        <v/>
      </c>
      <c r="L3413" t="str">
        <f>IF(J3413="Control", COUNTIF($J$10:J3413, "Control"),"")</f>
        <v/>
      </c>
    </row>
    <row r="3414" spans="1:12">
      <c r="A3414" s="42">
        <v>1519696419</v>
      </c>
      <c r="B3414" s="42">
        <v>1</v>
      </c>
      <c r="C3414" s="42">
        <v>2568</v>
      </c>
      <c r="D3414" s="40" t="s">
        <v>361</v>
      </c>
      <c r="E3414" s="40" t="str">
        <f t="shared" si="267"/>
        <v>Out of test</v>
      </c>
      <c r="F3414" t="str">
        <f t="shared" si="265"/>
        <v>High</v>
      </c>
      <c r="G3414" t="str">
        <f t="shared" si="266"/>
        <v>Beijing_1_High</v>
      </c>
      <c r="H3414">
        <v>0.60471651001688431</v>
      </c>
      <c r="I3414">
        <f t="shared" si="269"/>
        <v>1093</v>
      </c>
      <c r="J3414" t="str">
        <f t="shared" si="268"/>
        <v>Out of Test</v>
      </c>
      <c r="K3414" t="str">
        <f>IF(J3414="Test", COUNTIF($J$10:J3414, "Test"),"")</f>
        <v/>
      </c>
      <c r="L3414" t="str">
        <f>IF(J3414="Control", COUNTIF($J$10:J3414, "Control"),"")</f>
        <v/>
      </c>
    </row>
    <row r="3415" spans="1:12">
      <c r="A3415" s="42">
        <v>1517329906</v>
      </c>
      <c r="B3415" s="42">
        <v>1</v>
      </c>
      <c r="C3415" s="42">
        <v>2420</v>
      </c>
      <c r="D3415" s="40" t="s">
        <v>361</v>
      </c>
      <c r="E3415" s="40" t="str">
        <f t="shared" si="267"/>
        <v>Out of test</v>
      </c>
      <c r="F3415" t="str">
        <f t="shared" si="265"/>
        <v>High</v>
      </c>
      <c r="G3415" t="str">
        <f t="shared" si="266"/>
        <v>Beijing_1_High</v>
      </c>
      <c r="H3415">
        <v>0.60527279416877233</v>
      </c>
      <c r="I3415">
        <f t="shared" si="269"/>
        <v>1094</v>
      </c>
      <c r="J3415" t="str">
        <f t="shared" si="268"/>
        <v>Out of Test</v>
      </c>
      <c r="K3415" t="str">
        <f>IF(J3415="Test", COUNTIF($J$10:J3415, "Test"),"")</f>
        <v/>
      </c>
      <c r="L3415" t="str">
        <f>IF(J3415="Control", COUNTIF($J$10:J3415, "Control"),"")</f>
        <v/>
      </c>
    </row>
    <row r="3416" spans="1:12">
      <c r="A3416" s="42">
        <v>1512232294</v>
      </c>
      <c r="B3416" s="42">
        <v>1</v>
      </c>
      <c r="C3416" s="42">
        <v>2590</v>
      </c>
      <c r="D3416" s="40" t="s">
        <v>361</v>
      </c>
      <c r="E3416" s="40" t="str">
        <f t="shared" si="267"/>
        <v>Out of test</v>
      </c>
      <c r="F3416" t="str">
        <f t="shared" si="265"/>
        <v>High</v>
      </c>
      <c r="G3416" t="str">
        <f t="shared" si="266"/>
        <v>Beijing_1_High</v>
      </c>
      <c r="H3416">
        <v>0.60546313222936243</v>
      </c>
      <c r="I3416">
        <f t="shared" si="269"/>
        <v>1095</v>
      </c>
      <c r="J3416" t="str">
        <f t="shared" si="268"/>
        <v>Out of Test</v>
      </c>
      <c r="K3416" t="str">
        <f>IF(J3416="Test", COUNTIF($J$10:J3416, "Test"),"")</f>
        <v/>
      </c>
      <c r="L3416" t="str">
        <f>IF(J3416="Control", COUNTIF($J$10:J3416, "Control"),"")</f>
        <v/>
      </c>
    </row>
    <row r="3417" spans="1:12">
      <c r="A3417" s="42">
        <v>1512583007</v>
      </c>
      <c r="B3417" s="42">
        <v>1</v>
      </c>
      <c r="C3417" s="42">
        <v>2446</v>
      </c>
      <c r="D3417" s="40" t="s">
        <v>361</v>
      </c>
      <c r="E3417" s="40" t="str">
        <f t="shared" si="267"/>
        <v>Out of test</v>
      </c>
      <c r="F3417" t="str">
        <f t="shared" si="265"/>
        <v>High</v>
      </c>
      <c r="G3417" t="str">
        <f t="shared" si="266"/>
        <v>Beijing_1_High</v>
      </c>
      <c r="H3417">
        <v>0.60654052346514098</v>
      </c>
      <c r="I3417">
        <f t="shared" si="269"/>
        <v>1096</v>
      </c>
      <c r="J3417" t="str">
        <f t="shared" si="268"/>
        <v>Out of Test</v>
      </c>
      <c r="K3417" t="str">
        <f>IF(J3417="Test", COUNTIF($J$10:J3417, "Test"),"")</f>
        <v/>
      </c>
      <c r="L3417" t="str">
        <f>IF(J3417="Control", COUNTIF($J$10:J3417, "Control"),"")</f>
        <v/>
      </c>
    </row>
    <row r="3418" spans="1:12">
      <c r="A3418" s="42">
        <v>1514423013</v>
      </c>
      <c r="B3418" s="42">
        <v>1</v>
      </c>
      <c r="C3418" s="42">
        <v>2744</v>
      </c>
      <c r="D3418" s="40" t="s">
        <v>361</v>
      </c>
      <c r="E3418" s="40" t="str">
        <f t="shared" si="267"/>
        <v>Out of test</v>
      </c>
      <c r="F3418" t="str">
        <f t="shared" si="265"/>
        <v>High</v>
      </c>
      <c r="G3418" t="str">
        <f t="shared" si="266"/>
        <v>Beijing_1_High</v>
      </c>
      <c r="H3418">
        <v>0.60667354589383349</v>
      </c>
      <c r="I3418">
        <f t="shared" si="269"/>
        <v>1097</v>
      </c>
      <c r="J3418" t="str">
        <f t="shared" si="268"/>
        <v>Out of Test</v>
      </c>
      <c r="K3418" t="str">
        <f>IF(J3418="Test", COUNTIF($J$10:J3418, "Test"),"")</f>
        <v/>
      </c>
      <c r="L3418" t="str">
        <f>IF(J3418="Control", COUNTIF($J$10:J3418, "Control"),"")</f>
        <v/>
      </c>
    </row>
    <row r="3419" spans="1:12">
      <c r="A3419" s="42">
        <v>1515547307</v>
      </c>
      <c r="B3419" s="42">
        <v>1</v>
      </c>
      <c r="C3419" s="42">
        <v>2732</v>
      </c>
      <c r="D3419" s="40" t="s">
        <v>361</v>
      </c>
      <c r="E3419" s="40" t="str">
        <f t="shared" si="267"/>
        <v>Out of test</v>
      </c>
      <c r="F3419" t="str">
        <f t="shared" si="265"/>
        <v>High</v>
      </c>
      <c r="G3419" t="str">
        <f t="shared" si="266"/>
        <v>Beijing_1_High</v>
      </c>
      <c r="H3419">
        <v>0.60801405602208747</v>
      </c>
      <c r="I3419">
        <f t="shared" si="269"/>
        <v>1098</v>
      </c>
      <c r="J3419" t="str">
        <f t="shared" si="268"/>
        <v>Out of Test</v>
      </c>
      <c r="K3419" t="str">
        <f>IF(J3419="Test", COUNTIF($J$10:J3419, "Test"),"")</f>
        <v/>
      </c>
      <c r="L3419" t="str">
        <f>IF(J3419="Control", COUNTIF($J$10:J3419, "Control"),"")</f>
        <v/>
      </c>
    </row>
    <row r="3420" spans="1:12">
      <c r="A3420" s="42">
        <v>1513818095</v>
      </c>
      <c r="B3420" s="42">
        <v>1</v>
      </c>
      <c r="C3420" s="42">
        <v>3216</v>
      </c>
      <c r="D3420" s="40" t="s">
        <v>361</v>
      </c>
      <c r="E3420" s="40" t="str">
        <f t="shared" si="267"/>
        <v>Out of test</v>
      </c>
      <c r="F3420" t="str">
        <f t="shared" si="265"/>
        <v>High</v>
      </c>
      <c r="G3420" t="str">
        <f t="shared" si="266"/>
        <v>Beijing_1_High</v>
      </c>
      <c r="H3420">
        <v>0.60822997718603466</v>
      </c>
      <c r="I3420">
        <f t="shared" si="269"/>
        <v>1099</v>
      </c>
      <c r="J3420" t="str">
        <f t="shared" si="268"/>
        <v>Out of Test</v>
      </c>
      <c r="K3420" t="str">
        <f>IF(J3420="Test", COUNTIF($J$10:J3420, "Test"),"")</f>
        <v/>
      </c>
      <c r="L3420" t="str">
        <f>IF(J3420="Control", COUNTIF($J$10:J3420, "Control"),"")</f>
        <v/>
      </c>
    </row>
    <row r="3421" spans="1:12">
      <c r="A3421" s="42">
        <v>1513851444</v>
      </c>
      <c r="B3421" s="42">
        <v>1</v>
      </c>
      <c r="C3421" s="42">
        <v>2880</v>
      </c>
      <c r="D3421" s="40" t="s">
        <v>361</v>
      </c>
      <c r="E3421" s="40" t="str">
        <f t="shared" si="267"/>
        <v>Out of test</v>
      </c>
      <c r="F3421" t="str">
        <f t="shared" si="265"/>
        <v>High</v>
      </c>
      <c r="G3421" t="str">
        <f t="shared" si="266"/>
        <v>Beijing_1_High</v>
      </c>
      <c r="H3421">
        <v>0.60864442050067202</v>
      </c>
      <c r="I3421">
        <f t="shared" si="269"/>
        <v>1100</v>
      </c>
      <c r="J3421" t="str">
        <f t="shared" si="268"/>
        <v>Out of Test</v>
      </c>
      <c r="K3421" t="str">
        <f>IF(J3421="Test", COUNTIF($J$10:J3421, "Test"),"")</f>
        <v/>
      </c>
      <c r="L3421" t="str">
        <f>IF(J3421="Control", COUNTIF($J$10:J3421, "Control"),"")</f>
        <v/>
      </c>
    </row>
    <row r="3422" spans="1:12">
      <c r="A3422" s="42">
        <v>1517000133</v>
      </c>
      <c r="B3422" s="42">
        <v>1</v>
      </c>
      <c r="C3422" s="42">
        <v>3259</v>
      </c>
      <c r="D3422" s="40" t="s">
        <v>361</v>
      </c>
      <c r="E3422" s="40" t="str">
        <f t="shared" si="267"/>
        <v>Out of test</v>
      </c>
      <c r="F3422" t="str">
        <f t="shared" si="265"/>
        <v>High</v>
      </c>
      <c r="G3422" t="str">
        <f t="shared" si="266"/>
        <v>Beijing_1_High</v>
      </c>
      <c r="H3422">
        <v>0.60887400418765647</v>
      </c>
      <c r="I3422">
        <f t="shared" si="269"/>
        <v>1101</v>
      </c>
      <c r="J3422" t="str">
        <f t="shared" si="268"/>
        <v>Out of Test</v>
      </c>
      <c r="K3422" t="str">
        <f>IF(J3422="Test", COUNTIF($J$10:J3422, "Test"),"")</f>
        <v/>
      </c>
      <c r="L3422" t="str">
        <f>IF(J3422="Control", COUNTIF($J$10:J3422, "Control"),"")</f>
        <v/>
      </c>
    </row>
    <row r="3423" spans="1:12">
      <c r="A3423" s="42">
        <v>1518627696</v>
      </c>
      <c r="B3423" s="42">
        <v>1</v>
      </c>
      <c r="C3423" s="42">
        <v>2959</v>
      </c>
      <c r="D3423" s="40" t="s">
        <v>361</v>
      </c>
      <c r="E3423" s="40" t="str">
        <f t="shared" si="267"/>
        <v>Out of test</v>
      </c>
      <c r="F3423" t="str">
        <f t="shared" si="265"/>
        <v>High</v>
      </c>
      <c r="G3423" t="str">
        <f t="shared" si="266"/>
        <v>Beijing_1_High</v>
      </c>
      <c r="H3423">
        <v>0.6091037751962548</v>
      </c>
      <c r="I3423">
        <f t="shared" si="269"/>
        <v>1102</v>
      </c>
      <c r="J3423" t="str">
        <f t="shared" si="268"/>
        <v>Out of Test</v>
      </c>
      <c r="K3423" t="str">
        <f>IF(J3423="Test", COUNTIF($J$10:J3423, "Test"),"")</f>
        <v/>
      </c>
      <c r="L3423" t="str">
        <f>IF(J3423="Control", COUNTIF($J$10:J3423, "Control"),"")</f>
        <v/>
      </c>
    </row>
    <row r="3424" spans="1:12">
      <c r="A3424" s="42">
        <v>1511404865</v>
      </c>
      <c r="B3424" s="42">
        <v>1</v>
      </c>
      <c r="C3424" s="42">
        <v>2524</v>
      </c>
      <c r="D3424" s="40" t="s">
        <v>361</v>
      </c>
      <c r="E3424" s="40" t="str">
        <f t="shared" si="267"/>
        <v>Out of test</v>
      </c>
      <c r="F3424" t="str">
        <f t="shared" si="265"/>
        <v>High</v>
      </c>
      <c r="G3424" t="str">
        <f t="shared" si="266"/>
        <v>Beijing_1_High</v>
      </c>
      <c r="H3424">
        <v>0.60962787198824975</v>
      </c>
      <c r="I3424">
        <f t="shared" si="269"/>
        <v>1103</v>
      </c>
      <c r="J3424" t="str">
        <f t="shared" si="268"/>
        <v>Out of Test</v>
      </c>
      <c r="K3424" t="str">
        <f>IF(J3424="Test", COUNTIF($J$10:J3424, "Test"),"")</f>
        <v/>
      </c>
      <c r="L3424" t="str">
        <f>IF(J3424="Control", COUNTIF($J$10:J3424, "Control"),"")</f>
        <v/>
      </c>
    </row>
    <row r="3425" spans="1:12">
      <c r="A3425" s="42">
        <v>1517301239</v>
      </c>
      <c r="B3425" s="42">
        <v>1</v>
      </c>
      <c r="C3425" s="42">
        <v>2569</v>
      </c>
      <c r="D3425" s="40" t="s">
        <v>361</v>
      </c>
      <c r="E3425" s="40" t="str">
        <f t="shared" si="267"/>
        <v>Out of test</v>
      </c>
      <c r="F3425" t="str">
        <f t="shared" si="265"/>
        <v>High</v>
      </c>
      <c r="G3425" t="str">
        <f t="shared" si="266"/>
        <v>Beijing_1_High</v>
      </c>
      <c r="H3425">
        <v>0.61053601305753025</v>
      </c>
      <c r="I3425">
        <f t="shared" si="269"/>
        <v>1104</v>
      </c>
      <c r="J3425" t="str">
        <f t="shared" si="268"/>
        <v>Out of Test</v>
      </c>
      <c r="K3425" t="str">
        <f>IF(J3425="Test", COUNTIF($J$10:J3425, "Test"),"")</f>
        <v/>
      </c>
      <c r="L3425" t="str">
        <f>IF(J3425="Control", COUNTIF($J$10:J3425, "Control"),"")</f>
        <v/>
      </c>
    </row>
    <row r="3426" spans="1:12">
      <c r="A3426" s="42">
        <v>1512056396</v>
      </c>
      <c r="B3426" s="42">
        <v>1</v>
      </c>
      <c r="C3426" s="42">
        <v>2994</v>
      </c>
      <c r="D3426" s="40" t="s">
        <v>361</v>
      </c>
      <c r="E3426" s="40" t="str">
        <f t="shared" si="267"/>
        <v>Out of test</v>
      </c>
      <c r="F3426" t="str">
        <f t="shared" si="265"/>
        <v>High</v>
      </c>
      <c r="G3426" t="str">
        <f t="shared" si="266"/>
        <v>Beijing_1_High</v>
      </c>
      <c r="H3426">
        <v>0.61086796430506263</v>
      </c>
      <c r="I3426">
        <f t="shared" si="269"/>
        <v>1105</v>
      </c>
      <c r="J3426" t="str">
        <f t="shared" si="268"/>
        <v>Out of Test</v>
      </c>
      <c r="K3426" t="str">
        <f>IF(J3426="Test", COUNTIF($J$10:J3426, "Test"),"")</f>
        <v/>
      </c>
      <c r="L3426" t="str">
        <f>IF(J3426="Control", COUNTIF($J$10:J3426, "Control"),"")</f>
        <v/>
      </c>
    </row>
    <row r="3427" spans="1:12">
      <c r="A3427" s="42">
        <v>1516444933</v>
      </c>
      <c r="B3427" s="42">
        <v>1</v>
      </c>
      <c r="C3427" s="42">
        <v>2474</v>
      </c>
      <c r="D3427" s="40" t="s">
        <v>361</v>
      </c>
      <c r="E3427" s="40" t="str">
        <f t="shared" si="267"/>
        <v>Out of test</v>
      </c>
      <c r="F3427" t="str">
        <f t="shared" si="265"/>
        <v>High</v>
      </c>
      <c r="G3427" t="str">
        <f t="shared" si="266"/>
        <v>Beijing_1_High</v>
      </c>
      <c r="H3427">
        <v>0.61123572517550107</v>
      </c>
      <c r="I3427">
        <f t="shared" si="269"/>
        <v>1106</v>
      </c>
      <c r="J3427" t="str">
        <f t="shared" si="268"/>
        <v>Out of Test</v>
      </c>
      <c r="K3427" t="str">
        <f>IF(J3427="Test", COUNTIF($J$10:J3427, "Test"),"")</f>
        <v/>
      </c>
      <c r="L3427" t="str">
        <f>IF(J3427="Control", COUNTIF($J$10:J3427, "Control"),"")</f>
        <v/>
      </c>
    </row>
    <row r="3428" spans="1:12">
      <c r="A3428" s="42">
        <v>1518490097</v>
      </c>
      <c r="B3428" s="42">
        <v>1</v>
      </c>
      <c r="C3428" s="42">
        <v>4176</v>
      </c>
      <c r="D3428" s="40" t="s">
        <v>361</v>
      </c>
      <c r="E3428" s="40" t="str">
        <f t="shared" si="267"/>
        <v>Out of test</v>
      </c>
      <c r="F3428" t="str">
        <f t="shared" si="265"/>
        <v>High</v>
      </c>
      <c r="G3428" t="str">
        <f t="shared" si="266"/>
        <v>Beijing_1_High</v>
      </c>
      <c r="H3428">
        <v>0.61162776438447963</v>
      </c>
      <c r="I3428">
        <f t="shared" si="269"/>
        <v>1107</v>
      </c>
      <c r="J3428" t="str">
        <f t="shared" si="268"/>
        <v>Out of Test</v>
      </c>
      <c r="K3428" t="str">
        <f>IF(J3428="Test", COUNTIF($J$10:J3428, "Test"),"")</f>
        <v/>
      </c>
      <c r="L3428" t="str">
        <f>IF(J3428="Control", COUNTIF($J$10:J3428, "Control"),"")</f>
        <v/>
      </c>
    </row>
    <row r="3429" spans="1:12">
      <c r="A3429" s="42">
        <v>1517272929</v>
      </c>
      <c r="B3429" s="42">
        <v>1</v>
      </c>
      <c r="C3429" s="42">
        <v>5002</v>
      </c>
      <c r="D3429" s="40" t="s">
        <v>361</v>
      </c>
      <c r="E3429" s="40" t="str">
        <f t="shared" si="267"/>
        <v>Out of test</v>
      </c>
      <c r="F3429" t="str">
        <f t="shared" si="265"/>
        <v>High</v>
      </c>
      <c r="G3429" t="str">
        <f t="shared" si="266"/>
        <v>Beijing_1_High</v>
      </c>
      <c r="H3429">
        <v>0.61214261291079519</v>
      </c>
      <c r="I3429">
        <f t="shared" si="269"/>
        <v>1108</v>
      </c>
      <c r="J3429" t="str">
        <f t="shared" si="268"/>
        <v>Out of Test</v>
      </c>
      <c r="K3429" t="str">
        <f>IF(J3429="Test", COUNTIF($J$10:J3429, "Test"),"")</f>
        <v/>
      </c>
      <c r="L3429" t="str">
        <f>IF(J3429="Control", COUNTIF($J$10:J3429, "Control"),"")</f>
        <v/>
      </c>
    </row>
    <row r="3430" spans="1:12">
      <c r="A3430" s="42">
        <v>1517474869</v>
      </c>
      <c r="B3430" s="42">
        <v>1</v>
      </c>
      <c r="C3430" s="42">
        <v>4846</v>
      </c>
      <c r="D3430" s="40" t="s">
        <v>361</v>
      </c>
      <c r="E3430" s="40" t="str">
        <f t="shared" si="267"/>
        <v>Out of test</v>
      </c>
      <c r="F3430" t="str">
        <f t="shared" si="265"/>
        <v>High</v>
      </c>
      <c r="G3430" t="str">
        <f t="shared" si="266"/>
        <v>Beijing_1_High</v>
      </c>
      <c r="H3430">
        <v>0.61223442253399396</v>
      </c>
      <c r="I3430">
        <f t="shared" si="269"/>
        <v>1109</v>
      </c>
      <c r="J3430" t="str">
        <f t="shared" si="268"/>
        <v>Out of Test</v>
      </c>
      <c r="K3430" t="str">
        <f>IF(J3430="Test", COUNTIF($J$10:J3430, "Test"),"")</f>
        <v/>
      </c>
      <c r="L3430" t="str">
        <f>IF(J3430="Control", COUNTIF($J$10:J3430, "Control"),"")</f>
        <v/>
      </c>
    </row>
    <row r="3431" spans="1:12">
      <c r="A3431" s="42">
        <v>1515748914</v>
      </c>
      <c r="B3431" s="42">
        <v>1</v>
      </c>
      <c r="C3431" s="42">
        <v>3145</v>
      </c>
      <c r="D3431" s="40" t="s">
        <v>361</v>
      </c>
      <c r="E3431" s="40" t="str">
        <f t="shared" si="267"/>
        <v>Out of test</v>
      </c>
      <c r="F3431" t="str">
        <f t="shared" si="265"/>
        <v>High</v>
      </c>
      <c r="G3431" t="str">
        <f t="shared" si="266"/>
        <v>Beijing_1_High</v>
      </c>
      <c r="H3431">
        <v>0.61243431935514581</v>
      </c>
      <c r="I3431">
        <f t="shared" si="269"/>
        <v>1110</v>
      </c>
      <c r="J3431" t="str">
        <f t="shared" si="268"/>
        <v>Out of Test</v>
      </c>
      <c r="K3431" t="str">
        <f>IF(J3431="Test", COUNTIF($J$10:J3431, "Test"),"")</f>
        <v/>
      </c>
      <c r="L3431" t="str">
        <f>IF(J3431="Control", COUNTIF($J$10:J3431, "Control"),"")</f>
        <v/>
      </c>
    </row>
    <row r="3432" spans="1:12">
      <c r="A3432" s="42">
        <v>1511361564</v>
      </c>
      <c r="B3432" s="42">
        <v>1</v>
      </c>
      <c r="C3432" s="42">
        <v>2627</v>
      </c>
      <c r="D3432" s="40" t="s">
        <v>361</v>
      </c>
      <c r="E3432" s="40" t="str">
        <f t="shared" si="267"/>
        <v>Out of test</v>
      </c>
      <c r="F3432" t="str">
        <f t="shared" si="265"/>
        <v>High</v>
      </c>
      <c r="G3432" t="str">
        <f t="shared" si="266"/>
        <v>Beijing_1_High</v>
      </c>
      <c r="H3432">
        <v>0.61243542679331464</v>
      </c>
      <c r="I3432">
        <f t="shared" si="269"/>
        <v>1111</v>
      </c>
      <c r="J3432" t="str">
        <f t="shared" si="268"/>
        <v>Out of Test</v>
      </c>
      <c r="K3432" t="str">
        <f>IF(J3432="Test", COUNTIF($J$10:J3432, "Test"),"")</f>
        <v/>
      </c>
      <c r="L3432" t="str">
        <f>IF(J3432="Control", COUNTIF($J$10:J3432, "Control"),"")</f>
        <v/>
      </c>
    </row>
    <row r="3433" spans="1:12">
      <c r="A3433" s="42">
        <v>1518657974</v>
      </c>
      <c r="B3433" s="42">
        <v>1</v>
      </c>
      <c r="C3433" s="42">
        <v>3366</v>
      </c>
      <c r="D3433" s="40" t="s">
        <v>361</v>
      </c>
      <c r="E3433" s="40" t="str">
        <f t="shared" si="267"/>
        <v>Out of test</v>
      </c>
      <c r="F3433" t="str">
        <f t="shared" si="265"/>
        <v>High</v>
      </c>
      <c r="G3433" t="str">
        <f t="shared" si="266"/>
        <v>Beijing_1_High</v>
      </c>
      <c r="H3433">
        <v>0.61304529270248853</v>
      </c>
      <c r="I3433">
        <f t="shared" si="269"/>
        <v>1112</v>
      </c>
      <c r="J3433" t="str">
        <f t="shared" si="268"/>
        <v>Out of Test</v>
      </c>
      <c r="K3433" t="str">
        <f>IF(J3433="Test", COUNTIF($J$10:J3433, "Test"),"")</f>
        <v/>
      </c>
      <c r="L3433" t="str">
        <f>IF(J3433="Control", COUNTIF($J$10:J3433, "Control"),"")</f>
        <v/>
      </c>
    </row>
    <row r="3434" spans="1:12">
      <c r="A3434" s="42">
        <v>1513638478</v>
      </c>
      <c r="B3434" s="42">
        <v>1</v>
      </c>
      <c r="C3434" s="42">
        <v>2343</v>
      </c>
      <c r="D3434" s="40" t="s">
        <v>361</v>
      </c>
      <c r="E3434" s="40" t="str">
        <f t="shared" si="267"/>
        <v>Out of test</v>
      </c>
      <c r="F3434" t="str">
        <f t="shared" si="265"/>
        <v>High</v>
      </c>
      <c r="G3434" t="str">
        <f t="shared" si="266"/>
        <v>Beijing_1_High</v>
      </c>
      <c r="H3434">
        <v>0.61332824203794545</v>
      </c>
      <c r="I3434">
        <f t="shared" si="269"/>
        <v>1113</v>
      </c>
      <c r="J3434" t="str">
        <f t="shared" si="268"/>
        <v>Out of Test</v>
      </c>
      <c r="K3434" t="str">
        <f>IF(J3434="Test", COUNTIF($J$10:J3434, "Test"),"")</f>
        <v/>
      </c>
      <c r="L3434" t="str">
        <f>IF(J3434="Control", COUNTIF($J$10:J3434, "Control"),"")</f>
        <v/>
      </c>
    </row>
    <row r="3435" spans="1:12">
      <c r="A3435" s="42">
        <v>1514867179</v>
      </c>
      <c r="B3435" s="42">
        <v>1</v>
      </c>
      <c r="C3435" s="42">
        <v>3161</v>
      </c>
      <c r="D3435" s="40" t="s">
        <v>361</v>
      </c>
      <c r="E3435" s="40" t="str">
        <f t="shared" si="267"/>
        <v>Out of test</v>
      </c>
      <c r="F3435" t="str">
        <f t="shared" si="265"/>
        <v>High</v>
      </c>
      <c r="G3435" t="str">
        <f t="shared" si="266"/>
        <v>Beijing_1_High</v>
      </c>
      <c r="H3435">
        <v>0.61357746951771097</v>
      </c>
      <c r="I3435">
        <f t="shared" si="269"/>
        <v>1114</v>
      </c>
      <c r="J3435" t="str">
        <f t="shared" si="268"/>
        <v>Out of Test</v>
      </c>
      <c r="K3435" t="str">
        <f>IF(J3435="Test", COUNTIF($J$10:J3435, "Test"),"")</f>
        <v/>
      </c>
      <c r="L3435" t="str">
        <f>IF(J3435="Control", COUNTIF($J$10:J3435, "Control"),"")</f>
        <v/>
      </c>
    </row>
    <row r="3436" spans="1:12">
      <c r="A3436" s="42">
        <v>1518539449</v>
      </c>
      <c r="B3436" s="42">
        <v>1</v>
      </c>
      <c r="C3436" s="42">
        <v>2614</v>
      </c>
      <c r="D3436" s="40" t="s">
        <v>361</v>
      </c>
      <c r="E3436" s="40" t="str">
        <f t="shared" si="267"/>
        <v>Out of test</v>
      </c>
      <c r="F3436" t="str">
        <f t="shared" si="265"/>
        <v>High</v>
      </c>
      <c r="G3436" t="str">
        <f t="shared" si="266"/>
        <v>Beijing_1_High</v>
      </c>
      <c r="H3436">
        <v>0.61447379440917005</v>
      </c>
      <c r="I3436">
        <f t="shared" si="269"/>
        <v>1115</v>
      </c>
      <c r="J3436" t="str">
        <f t="shared" si="268"/>
        <v>Out of Test</v>
      </c>
      <c r="K3436" t="str">
        <f>IF(J3436="Test", COUNTIF($J$10:J3436, "Test"),"")</f>
        <v/>
      </c>
      <c r="L3436" t="str">
        <f>IF(J3436="Control", COUNTIF($J$10:J3436, "Control"),"")</f>
        <v/>
      </c>
    </row>
    <row r="3437" spans="1:12">
      <c r="A3437" s="42">
        <v>1512045438</v>
      </c>
      <c r="B3437" s="42">
        <v>1</v>
      </c>
      <c r="C3437" s="42">
        <v>3769</v>
      </c>
      <c r="D3437" s="40" t="s">
        <v>361</v>
      </c>
      <c r="E3437" s="40" t="str">
        <f t="shared" si="267"/>
        <v>Out of test</v>
      </c>
      <c r="F3437" t="str">
        <f t="shared" si="265"/>
        <v>High</v>
      </c>
      <c r="G3437" t="str">
        <f t="shared" si="266"/>
        <v>Beijing_1_High</v>
      </c>
      <c r="H3437">
        <v>0.6147101368165433</v>
      </c>
      <c r="I3437">
        <f t="shared" si="269"/>
        <v>1116</v>
      </c>
      <c r="J3437" t="str">
        <f t="shared" si="268"/>
        <v>Out of Test</v>
      </c>
      <c r="K3437" t="str">
        <f>IF(J3437="Test", COUNTIF($J$10:J3437, "Test"),"")</f>
        <v/>
      </c>
      <c r="L3437" t="str">
        <f>IF(J3437="Control", COUNTIF($J$10:J3437, "Control"),"")</f>
        <v/>
      </c>
    </row>
    <row r="3438" spans="1:12">
      <c r="A3438" s="42">
        <v>1512931486</v>
      </c>
      <c r="B3438" s="42">
        <v>1</v>
      </c>
      <c r="C3438" s="42">
        <v>2391</v>
      </c>
      <c r="D3438" s="40" t="s">
        <v>361</v>
      </c>
      <c r="E3438" s="40" t="str">
        <f t="shared" si="267"/>
        <v>Out of test</v>
      </c>
      <c r="F3438" t="str">
        <f t="shared" si="265"/>
        <v>High</v>
      </c>
      <c r="G3438" t="str">
        <f t="shared" si="266"/>
        <v>Beijing_1_High</v>
      </c>
      <c r="H3438">
        <v>0.61567796751525061</v>
      </c>
      <c r="I3438">
        <f t="shared" si="269"/>
        <v>1117</v>
      </c>
      <c r="J3438" t="str">
        <f t="shared" si="268"/>
        <v>Out of Test</v>
      </c>
      <c r="K3438" t="str">
        <f>IF(J3438="Test", COUNTIF($J$10:J3438, "Test"),"")</f>
        <v/>
      </c>
      <c r="L3438" t="str">
        <f>IF(J3438="Control", COUNTIF($J$10:J3438, "Control"),"")</f>
        <v/>
      </c>
    </row>
    <row r="3439" spans="1:12">
      <c r="A3439" s="42">
        <v>1517493533</v>
      </c>
      <c r="B3439" s="42">
        <v>1</v>
      </c>
      <c r="C3439" s="42">
        <v>2628</v>
      </c>
      <c r="D3439" s="40" t="s">
        <v>361</v>
      </c>
      <c r="E3439" s="40" t="str">
        <f t="shared" si="267"/>
        <v>Out of test</v>
      </c>
      <c r="F3439" t="str">
        <f t="shared" si="265"/>
        <v>High</v>
      </c>
      <c r="G3439" t="str">
        <f t="shared" si="266"/>
        <v>Beijing_1_High</v>
      </c>
      <c r="H3439">
        <v>0.61598903084368051</v>
      </c>
      <c r="I3439">
        <f t="shared" si="269"/>
        <v>1118</v>
      </c>
      <c r="J3439" t="str">
        <f t="shared" si="268"/>
        <v>Out of Test</v>
      </c>
      <c r="K3439" t="str">
        <f>IF(J3439="Test", COUNTIF($J$10:J3439, "Test"),"")</f>
        <v/>
      </c>
      <c r="L3439" t="str">
        <f>IF(J3439="Control", COUNTIF($J$10:J3439, "Control"),"")</f>
        <v/>
      </c>
    </row>
    <row r="3440" spans="1:12">
      <c r="A3440" s="42">
        <v>1512960864</v>
      </c>
      <c r="B3440" s="42">
        <v>1</v>
      </c>
      <c r="C3440" s="42">
        <v>2382</v>
      </c>
      <c r="D3440" s="40" t="s">
        <v>361</v>
      </c>
      <c r="E3440" s="40" t="str">
        <f t="shared" si="267"/>
        <v>Out of test</v>
      </c>
      <c r="F3440" t="str">
        <f t="shared" si="265"/>
        <v>High</v>
      </c>
      <c r="G3440" t="str">
        <f t="shared" si="266"/>
        <v>Beijing_1_High</v>
      </c>
      <c r="H3440">
        <v>0.6160479546108375</v>
      </c>
      <c r="I3440">
        <f t="shared" si="269"/>
        <v>1119</v>
      </c>
      <c r="J3440" t="str">
        <f t="shared" si="268"/>
        <v>Out of Test</v>
      </c>
      <c r="K3440" t="str">
        <f>IF(J3440="Test", COUNTIF($J$10:J3440, "Test"),"")</f>
        <v/>
      </c>
      <c r="L3440" t="str">
        <f>IF(J3440="Control", COUNTIF($J$10:J3440, "Control"),"")</f>
        <v/>
      </c>
    </row>
    <row r="3441" spans="1:12">
      <c r="A3441" s="42">
        <v>1518913904</v>
      </c>
      <c r="B3441" s="42">
        <v>1</v>
      </c>
      <c r="C3441" s="42">
        <v>4145</v>
      </c>
      <c r="D3441" s="40" t="s">
        <v>361</v>
      </c>
      <c r="E3441" s="40" t="str">
        <f t="shared" si="267"/>
        <v>Out of test</v>
      </c>
      <c r="F3441" t="str">
        <f t="shared" si="265"/>
        <v>High</v>
      </c>
      <c r="G3441" t="str">
        <f t="shared" si="266"/>
        <v>Beijing_1_High</v>
      </c>
      <c r="H3441">
        <v>0.61637287665189566</v>
      </c>
      <c r="I3441">
        <f t="shared" si="269"/>
        <v>1120</v>
      </c>
      <c r="J3441" t="str">
        <f t="shared" si="268"/>
        <v>Out of Test</v>
      </c>
      <c r="K3441" t="str">
        <f>IF(J3441="Test", COUNTIF($J$10:J3441, "Test"),"")</f>
        <v/>
      </c>
      <c r="L3441" t="str">
        <f>IF(J3441="Control", COUNTIF($J$10:J3441, "Control"),"")</f>
        <v/>
      </c>
    </row>
    <row r="3442" spans="1:12">
      <c r="A3442" s="42">
        <v>1511959694</v>
      </c>
      <c r="B3442" s="42">
        <v>1</v>
      </c>
      <c r="C3442" s="42">
        <v>3184</v>
      </c>
      <c r="D3442" s="40" t="s">
        <v>361</v>
      </c>
      <c r="E3442" s="40" t="str">
        <f t="shared" si="267"/>
        <v>Out of test</v>
      </c>
      <c r="F3442" t="str">
        <f t="shared" si="265"/>
        <v>High</v>
      </c>
      <c r="G3442" t="str">
        <f t="shared" si="266"/>
        <v>Beijing_1_High</v>
      </c>
      <c r="H3442">
        <v>0.61693130081679326</v>
      </c>
      <c r="I3442">
        <f t="shared" si="269"/>
        <v>1121</v>
      </c>
      <c r="J3442" t="str">
        <f t="shared" si="268"/>
        <v>Out of Test</v>
      </c>
      <c r="K3442" t="str">
        <f>IF(J3442="Test", COUNTIF($J$10:J3442, "Test"),"")</f>
        <v/>
      </c>
      <c r="L3442" t="str">
        <f>IF(J3442="Control", COUNTIF($J$10:J3442, "Control"),"")</f>
        <v/>
      </c>
    </row>
    <row r="3443" spans="1:12">
      <c r="A3443" s="42">
        <v>1511471816</v>
      </c>
      <c r="B3443" s="42">
        <v>1</v>
      </c>
      <c r="C3443" s="42">
        <v>2610</v>
      </c>
      <c r="D3443" s="40" t="s">
        <v>361</v>
      </c>
      <c r="E3443" s="40" t="str">
        <f t="shared" si="267"/>
        <v>Out of test</v>
      </c>
      <c r="F3443" t="str">
        <f t="shared" si="265"/>
        <v>High</v>
      </c>
      <c r="G3443" t="str">
        <f t="shared" si="266"/>
        <v>Beijing_1_High</v>
      </c>
      <c r="H3443">
        <v>0.61755397327065142</v>
      </c>
      <c r="I3443">
        <f t="shared" si="269"/>
        <v>1122</v>
      </c>
      <c r="J3443" t="str">
        <f t="shared" si="268"/>
        <v>Out of Test</v>
      </c>
      <c r="K3443" t="str">
        <f>IF(J3443="Test", COUNTIF($J$10:J3443, "Test"),"")</f>
        <v/>
      </c>
      <c r="L3443" t="str">
        <f>IF(J3443="Control", COUNTIF($J$10:J3443, "Control"),"")</f>
        <v/>
      </c>
    </row>
    <row r="3444" spans="1:12">
      <c r="A3444" s="42">
        <v>1517404578</v>
      </c>
      <c r="B3444" s="42">
        <v>1</v>
      </c>
      <c r="C3444" s="42">
        <v>3627</v>
      </c>
      <c r="D3444" s="40" t="s">
        <v>361</v>
      </c>
      <c r="E3444" s="40" t="str">
        <f t="shared" si="267"/>
        <v>Out of test</v>
      </c>
      <c r="F3444" t="str">
        <f t="shared" si="265"/>
        <v>High</v>
      </c>
      <c r="G3444" t="str">
        <f t="shared" si="266"/>
        <v>Beijing_1_High</v>
      </c>
      <c r="H3444">
        <v>0.61797144422194972</v>
      </c>
      <c r="I3444">
        <f t="shared" si="269"/>
        <v>1123</v>
      </c>
      <c r="J3444" t="str">
        <f t="shared" si="268"/>
        <v>Out of Test</v>
      </c>
      <c r="K3444" t="str">
        <f>IF(J3444="Test", COUNTIF($J$10:J3444, "Test"),"")</f>
        <v/>
      </c>
      <c r="L3444" t="str">
        <f>IF(J3444="Control", COUNTIF($J$10:J3444, "Control"),"")</f>
        <v/>
      </c>
    </row>
    <row r="3445" spans="1:12">
      <c r="A3445" s="42">
        <v>1518410056</v>
      </c>
      <c r="B3445" s="42">
        <v>1</v>
      </c>
      <c r="C3445" s="42">
        <v>2914</v>
      </c>
      <c r="D3445" s="40" t="s">
        <v>361</v>
      </c>
      <c r="E3445" s="40" t="str">
        <f t="shared" si="267"/>
        <v>Out of test</v>
      </c>
      <c r="F3445" t="str">
        <f t="shared" si="265"/>
        <v>High</v>
      </c>
      <c r="G3445" t="str">
        <f t="shared" si="266"/>
        <v>Beijing_1_High</v>
      </c>
      <c r="H3445">
        <v>0.61800204513620971</v>
      </c>
      <c r="I3445">
        <f t="shared" si="269"/>
        <v>1124</v>
      </c>
      <c r="J3445" t="str">
        <f t="shared" si="268"/>
        <v>Out of Test</v>
      </c>
      <c r="K3445" t="str">
        <f>IF(J3445="Test", COUNTIF($J$10:J3445, "Test"),"")</f>
        <v/>
      </c>
      <c r="L3445" t="str">
        <f>IF(J3445="Control", COUNTIF($J$10:J3445, "Control"),"")</f>
        <v/>
      </c>
    </row>
    <row r="3446" spans="1:12">
      <c r="A3446" s="42">
        <v>1517203966</v>
      </c>
      <c r="B3446" s="42">
        <v>1</v>
      </c>
      <c r="C3446" s="42">
        <v>2309</v>
      </c>
      <c r="D3446" s="40" t="s">
        <v>361</v>
      </c>
      <c r="E3446" s="40" t="str">
        <f t="shared" si="267"/>
        <v>Out of test</v>
      </c>
      <c r="F3446" t="str">
        <f t="shared" si="265"/>
        <v>High</v>
      </c>
      <c r="G3446" t="str">
        <f t="shared" si="266"/>
        <v>Beijing_1_High</v>
      </c>
      <c r="H3446">
        <v>0.61830056527359067</v>
      </c>
      <c r="I3446">
        <f t="shared" si="269"/>
        <v>1125</v>
      </c>
      <c r="J3446" t="str">
        <f t="shared" si="268"/>
        <v>Out of Test</v>
      </c>
      <c r="K3446" t="str">
        <f>IF(J3446="Test", COUNTIF($J$10:J3446, "Test"),"")</f>
        <v/>
      </c>
      <c r="L3446" t="str">
        <f>IF(J3446="Control", COUNTIF($J$10:J3446, "Control"),"")</f>
        <v/>
      </c>
    </row>
    <row r="3447" spans="1:12">
      <c r="A3447" s="42">
        <v>1512577919</v>
      </c>
      <c r="B3447" s="42">
        <v>1</v>
      </c>
      <c r="C3447" s="42">
        <v>3670</v>
      </c>
      <c r="D3447" s="40" t="s">
        <v>361</v>
      </c>
      <c r="E3447" s="40" t="str">
        <f t="shared" si="267"/>
        <v>Out of test</v>
      </c>
      <c r="F3447" t="str">
        <f t="shared" si="265"/>
        <v>High</v>
      </c>
      <c r="G3447" t="str">
        <f t="shared" si="266"/>
        <v>Beijing_1_High</v>
      </c>
      <c r="H3447">
        <v>0.61910704034877306</v>
      </c>
      <c r="I3447">
        <f t="shared" si="269"/>
        <v>1126</v>
      </c>
      <c r="J3447" t="str">
        <f t="shared" si="268"/>
        <v>Out of Test</v>
      </c>
      <c r="K3447" t="str">
        <f>IF(J3447="Test", COUNTIF($J$10:J3447, "Test"),"")</f>
        <v/>
      </c>
      <c r="L3447" t="str">
        <f>IF(J3447="Control", COUNTIF($J$10:J3447, "Control"),"")</f>
        <v/>
      </c>
    </row>
    <row r="3448" spans="1:12">
      <c r="A3448" s="42">
        <v>1513033713</v>
      </c>
      <c r="B3448" s="42">
        <v>1</v>
      </c>
      <c r="C3448" s="42">
        <v>2664</v>
      </c>
      <c r="D3448" s="40" t="s">
        <v>361</v>
      </c>
      <c r="E3448" s="40" t="str">
        <f t="shared" si="267"/>
        <v>Out of test</v>
      </c>
      <c r="F3448" t="str">
        <f t="shared" si="265"/>
        <v>High</v>
      </c>
      <c r="G3448" t="str">
        <f t="shared" si="266"/>
        <v>Beijing_1_High</v>
      </c>
      <c r="H3448">
        <v>0.61948360945786174</v>
      </c>
      <c r="I3448">
        <f t="shared" si="269"/>
        <v>1127</v>
      </c>
      <c r="J3448" t="str">
        <f t="shared" si="268"/>
        <v>Out of Test</v>
      </c>
      <c r="K3448" t="str">
        <f>IF(J3448="Test", COUNTIF($J$10:J3448, "Test"),"")</f>
        <v/>
      </c>
      <c r="L3448" t="str">
        <f>IF(J3448="Control", COUNTIF($J$10:J3448, "Control"),"")</f>
        <v/>
      </c>
    </row>
    <row r="3449" spans="1:12">
      <c r="A3449" s="42">
        <v>1514507628</v>
      </c>
      <c r="B3449" s="42">
        <v>1</v>
      </c>
      <c r="C3449" s="42">
        <v>4712</v>
      </c>
      <c r="D3449" s="40" t="s">
        <v>361</v>
      </c>
      <c r="E3449" s="40" t="str">
        <f t="shared" si="267"/>
        <v>Out of test</v>
      </c>
      <c r="F3449" t="str">
        <f t="shared" si="265"/>
        <v>High</v>
      </c>
      <c r="G3449" t="str">
        <f t="shared" si="266"/>
        <v>Beijing_1_High</v>
      </c>
      <c r="H3449">
        <v>0.62002174884743366</v>
      </c>
      <c r="I3449">
        <f t="shared" si="269"/>
        <v>1128</v>
      </c>
      <c r="J3449" t="str">
        <f t="shared" si="268"/>
        <v>Out of Test</v>
      </c>
      <c r="K3449" t="str">
        <f>IF(J3449="Test", COUNTIF($J$10:J3449, "Test"),"")</f>
        <v/>
      </c>
      <c r="L3449" t="str">
        <f>IF(J3449="Control", COUNTIF($J$10:J3449, "Control"),"")</f>
        <v/>
      </c>
    </row>
    <row r="3450" spans="1:12">
      <c r="A3450" s="42">
        <v>1517139568</v>
      </c>
      <c r="B3450" s="42">
        <v>1</v>
      </c>
      <c r="C3450" s="42">
        <v>2942</v>
      </c>
      <c r="D3450" s="40" t="s">
        <v>361</v>
      </c>
      <c r="E3450" s="40" t="str">
        <f t="shared" si="267"/>
        <v>Out of test</v>
      </c>
      <c r="F3450" t="str">
        <f t="shared" si="265"/>
        <v>High</v>
      </c>
      <c r="G3450" t="str">
        <f t="shared" si="266"/>
        <v>Beijing_1_High</v>
      </c>
      <c r="H3450">
        <v>0.62017518134493965</v>
      </c>
      <c r="I3450">
        <f t="shared" si="269"/>
        <v>1129</v>
      </c>
      <c r="J3450" t="str">
        <f t="shared" si="268"/>
        <v>Out of Test</v>
      </c>
      <c r="K3450" t="str">
        <f>IF(J3450="Test", COUNTIF($J$10:J3450, "Test"),"")</f>
        <v/>
      </c>
      <c r="L3450" t="str">
        <f>IF(J3450="Control", COUNTIF($J$10:J3450, "Control"),"")</f>
        <v/>
      </c>
    </row>
    <row r="3451" spans="1:12">
      <c r="A3451" s="42">
        <v>1515773784</v>
      </c>
      <c r="B3451" s="42">
        <v>1</v>
      </c>
      <c r="C3451" s="42">
        <v>3413</v>
      </c>
      <c r="D3451" s="40" t="s">
        <v>361</v>
      </c>
      <c r="E3451" s="40" t="str">
        <f t="shared" si="267"/>
        <v>Out of test</v>
      </c>
      <c r="F3451" t="str">
        <f t="shared" si="265"/>
        <v>High</v>
      </c>
      <c r="G3451" t="str">
        <f t="shared" si="266"/>
        <v>Beijing_1_High</v>
      </c>
      <c r="H3451">
        <v>0.62043853800051962</v>
      </c>
      <c r="I3451">
        <f t="shared" si="269"/>
        <v>1130</v>
      </c>
      <c r="J3451" t="str">
        <f t="shared" si="268"/>
        <v>Out of Test</v>
      </c>
      <c r="K3451" t="str">
        <f>IF(J3451="Test", COUNTIF($J$10:J3451, "Test"),"")</f>
        <v/>
      </c>
      <c r="L3451" t="str">
        <f>IF(J3451="Control", COUNTIF($J$10:J3451, "Control"),"")</f>
        <v/>
      </c>
    </row>
    <row r="3452" spans="1:12">
      <c r="A3452" s="42">
        <v>1519967796</v>
      </c>
      <c r="B3452" s="42">
        <v>1</v>
      </c>
      <c r="C3452" s="42">
        <v>2863</v>
      </c>
      <c r="D3452" s="40" t="s">
        <v>361</v>
      </c>
      <c r="E3452" s="40" t="str">
        <f t="shared" si="267"/>
        <v>Out of test</v>
      </c>
      <c r="F3452" t="str">
        <f t="shared" si="265"/>
        <v>High</v>
      </c>
      <c r="G3452" t="str">
        <f t="shared" si="266"/>
        <v>Beijing_1_High</v>
      </c>
      <c r="H3452">
        <v>0.62061904004137936</v>
      </c>
      <c r="I3452">
        <f t="shared" si="269"/>
        <v>1131</v>
      </c>
      <c r="J3452" t="str">
        <f t="shared" si="268"/>
        <v>Out of Test</v>
      </c>
      <c r="K3452" t="str">
        <f>IF(J3452="Test", COUNTIF($J$10:J3452, "Test"),"")</f>
        <v/>
      </c>
      <c r="L3452" t="str">
        <f>IF(J3452="Control", COUNTIF($J$10:J3452, "Control"),"")</f>
        <v/>
      </c>
    </row>
    <row r="3453" spans="1:12">
      <c r="A3453" s="42">
        <v>1516143177</v>
      </c>
      <c r="B3453" s="42">
        <v>1</v>
      </c>
      <c r="C3453" s="42">
        <v>2479</v>
      </c>
      <c r="D3453" s="40" t="s">
        <v>361</v>
      </c>
      <c r="E3453" s="40" t="str">
        <f t="shared" si="267"/>
        <v>Out of test</v>
      </c>
      <c r="F3453" t="str">
        <f t="shared" si="265"/>
        <v>High</v>
      </c>
      <c r="G3453" t="str">
        <f t="shared" si="266"/>
        <v>Beijing_1_High</v>
      </c>
      <c r="H3453">
        <v>0.62079962852754267</v>
      </c>
      <c r="I3453">
        <f t="shared" si="269"/>
        <v>1132</v>
      </c>
      <c r="J3453" t="str">
        <f t="shared" si="268"/>
        <v>Out of Test</v>
      </c>
      <c r="K3453" t="str">
        <f>IF(J3453="Test", COUNTIF($J$10:J3453, "Test"),"")</f>
        <v/>
      </c>
      <c r="L3453" t="str">
        <f>IF(J3453="Control", COUNTIF($J$10:J3453, "Control"),"")</f>
        <v/>
      </c>
    </row>
    <row r="3454" spans="1:12">
      <c r="A3454" s="42">
        <v>1516045716</v>
      </c>
      <c r="B3454" s="42">
        <v>1</v>
      </c>
      <c r="C3454" s="42">
        <v>3240</v>
      </c>
      <c r="D3454" s="40" t="s">
        <v>361</v>
      </c>
      <c r="E3454" s="40" t="str">
        <f t="shared" si="267"/>
        <v>Out of test</v>
      </c>
      <c r="F3454" t="str">
        <f t="shared" si="265"/>
        <v>High</v>
      </c>
      <c r="G3454" t="str">
        <f t="shared" si="266"/>
        <v>Beijing_1_High</v>
      </c>
      <c r="H3454">
        <v>0.62172610411746432</v>
      </c>
      <c r="I3454">
        <f t="shared" si="269"/>
        <v>1133</v>
      </c>
      <c r="J3454" t="str">
        <f t="shared" si="268"/>
        <v>Out of Test</v>
      </c>
      <c r="K3454" t="str">
        <f>IF(J3454="Test", COUNTIF($J$10:J3454, "Test"),"")</f>
        <v/>
      </c>
      <c r="L3454" t="str">
        <f>IF(J3454="Control", COUNTIF($J$10:J3454, "Control"),"")</f>
        <v/>
      </c>
    </row>
    <row r="3455" spans="1:12">
      <c r="A3455" s="42">
        <v>1519493686</v>
      </c>
      <c r="B3455" s="42">
        <v>1</v>
      </c>
      <c r="C3455" s="42">
        <v>2434</v>
      </c>
      <c r="D3455" s="40" t="s">
        <v>361</v>
      </c>
      <c r="E3455" s="40" t="str">
        <f t="shared" si="267"/>
        <v>Out of test</v>
      </c>
      <c r="F3455" t="str">
        <f t="shared" si="265"/>
        <v>High</v>
      </c>
      <c r="G3455" t="str">
        <f t="shared" si="266"/>
        <v>Beijing_1_High</v>
      </c>
      <c r="H3455">
        <v>0.62176881498662606</v>
      </c>
      <c r="I3455">
        <f t="shared" si="269"/>
        <v>1134</v>
      </c>
      <c r="J3455" t="str">
        <f t="shared" si="268"/>
        <v>Out of Test</v>
      </c>
      <c r="K3455" t="str">
        <f>IF(J3455="Test", COUNTIF($J$10:J3455, "Test"),"")</f>
        <v/>
      </c>
      <c r="L3455" t="str">
        <f>IF(J3455="Control", COUNTIF($J$10:J3455, "Control"),"")</f>
        <v/>
      </c>
    </row>
    <row r="3456" spans="1:12">
      <c r="A3456" s="42">
        <v>1515314615</v>
      </c>
      <c r="B3456" s="42">
        <v>1</v>
      </c>
      <c r="C3456" s="42">
        <v>3140</v>
      </c>
      <c r="D3456" s="40" t="s">
        <v>361</v>
      </c>
      <c r="E3456" s="40" t="str">
        <f t="shared" si="267"/>
        <v>Out of test</v>
      </c>
      <c r="F3456" t="str">
        <f t="shared" si="265"/>
        <v>High</v>
      </c>
      <c r="G3456" t="str">
        <f t="shared" si="266"/>
        <v>Beijing_1_High</v>
      </c>
      <c r="H3456">
        <v>0.62177693902712972</v>
      </c>
      <c r="I3456">
        <f t="shared" si="269"/>
        <v>1135</v>
      </c>
      <c r="J3456" t="str">
        <f t="shared" si="268"/>
        <v>Out of Test</v>
      </c>
      <c r="K3456" t="str">
        <f>IF(J3456="Test", COUNTIF($J$10:J3456, "Test"),"")</f>
        <v/>
      </c>
      <c r="L3456" t="str">
        <f>IF(J3456="Control", COUNTIF($J$10:J3456, "Control"),"")</f>
        <v/>
      </c>
    </row>
    <row r="3457" spans="1:12">
      <c r="A3457" s="42">
        <v>1517698374</v>
      </c>
      <c r="B3457" s="42">
        <v>1</v>
      </c>
      <c r="C3457" s="42">
        <v>2880</v>
      </c>
      <c r="D3457" s="40" t="s">
        <v>361</v>
      </c>
      <c r="E3457" s="40" t="str">
        <f t="shared" si="267"/>
        <v>Out of test</v>
      </c>
      <c r="F3457" t="str">
        <f t="shared" si="265"/>
        <v>High</v>
      </c>
      <c r="G3457" t="str">
        <f t="shared" si="266"/>
        <v>Beijing_1_High</v>
      </c>
      <c r="H3457">
        <v>0.62287482353124402</v>
      </c>
      <c r="I3457">
        <f t="shared" si="269"/>
        <v>1136</v>
      </c>
      <c r="J3457" t="str">
        <f t="shared" si="268"/>
        <v>Out of Test</v>
      </c>
      <c r="K3457" t="str">
        <f>IF(J3457="Test", COUNTIF($J$10:J3457, "Test"),"")</f>
        <v/>
      </c>
      <c r="L3457" t="str">
        <f>IF(J3457="Control", COUNTIF($J$10:J3457, "Control"),"")</f>
        <v/>
      </c>
    </row>
    <row r="3458" spans="1:12">
      <c r="A3458" s="42">
        <v>1513709108</v>
      </c>
      <c r="B3458" s="42">
        <v>1</v>
      </c>
      <c r="C3458" s="42">
        <v>3102</v>
      </c>
      <c r="D3458" s="40" t="s">
        <v>361</v>
      </c>
      <c r="E3458" s="40" t="str">
        <f t="shared" si="267"/>
        <v>Out of test</v>
      </c>
      <c r="F3458" t="str">
        <f t="shared" si="265"/>
        <v>High</v>
      </c>
      <c r="G3458" t="str">
        <f t="shared" si="266"/>
        <v>Beijing_1_High</v>
      </c>
      <c r="H3458">
        <v>0.62361145971298537</v>
      </c>
      <c r="I3458">
        <f t="shared" si="269"/>
        <v>1137</v>
      </c>
      <c r="J3458" t="str">
        <f t="shared" si="268"/>
        <v>Out of Test</v>
      </c>
      <c r="K3458" t="str">
        <f>IF(J3458="Test", COUNTIF($J$10:J3458, "Test"),"")</f>
        <v/>
      </c>
      <c r="L3458" t="str">
        <f>IF(J3458="Control", COUNTIF($J$10:J3458, "Control"),"")</f>
        <v/>
      </c>
    </row>
    <row r="3459" spans="1:12">
      <c r="A3459" s="42">
        <v>1512938398</v>
      </c>
      <c r="B3459" s="42">
        <v>1</v>
      </c>
      <c r="C3459" s="42">
        <v>4472</v>
      </c>
      <c r="D3459" s="40" t="s">
        <v>361</v>
      </c>
      <c r="E3459" s="40" t="str">
        <f t="shared" si="267"/>
        <v>Out of test</v>
      </c>
      <c r="F3459" t="str">
        <f t="shared" si="265"/>
        <v>High</v>
      </c>
      <c r="G3459" t="str">
        <f t="shared" si="266"/>
        <v>Beijing_1_High</v>
      </c>
      <c r="H3459">
        <v>0.62442673428822526</v>
      </c>
      <c r="I3459">
        <f t="shared" si="269"/>
        <v>1138</v>
      </c>
      <c r="J3459" t="str">
        <f t="shared" si="268"/>
        <v>Out of Test</v>
      </c>
      <c r="K3459" t="str">
        <f>IF(J3459="Test", COUNTIF($J$10:J3459, "Test"),"")</f>
        <v/>
      </c>
      <c r="L3459" t="str">
        <f>IF(J3459="Control", COUNTIF($J$10:J3459, "Control"),"")</f>
        <v/>
      </c>
    </row>
    <row r="3460" spans="1:12">
      <c r="A3460" s="42">
        <v>1511900375</v>
      </c>
      <c r="B3460" s="42">
        <v>1</v>
      </c>
      <c r="C3460" s="42">
        <v>3010</v>
      </c>
      <c r="D3460" s="40" t="s">
        <v>361</v>
      </c>
      <c r="E3460" s="40" t="str">
        <f t="shared" si="267"/>
        <v>Out of test</v>
      </c>
      <c r="F3460" t="str">
        <f t="shared" si="265"/>
        <v>High</v>
      </c>
      <c r="G3460" t="str">
        <f t="shared" si="266"/>
        <v>Beijing_1_High</v>
      </c>
      <c r="H3460">
        <v>0.62532558633798674</v>
      </c>
      <c r="I3460">
        <f t="shared" si="269"/>
        <v>1139</v>
      </c>
      <c r="J3460" t="str">
        <f t="shared" si="268"/>
        <v>Out of Test</v>
      </c>
      <c r="K3460" t="str">
        <f>IF(J3460="Test", COUNTIF($J$10:J3460, "Test"),"")</f>
        <v/>
      </c>
      <c r="L3460" t="str">
        <f>IF(J3460="Control", COUNTIF($J$10:J3460, "Control"),"")</f>
        <v/>
      </c>
    </row>
    <row r="3461" spans="1:12">
      <c r="A3461" s="42">
        <v>1516456424</v>
      </c>
      <c r="B3461" s="42">
        <v>1</v>
      </c>
      <c r="C3461" s="42">
        <v>5286</v>
      </c>
      <c r="D3461" s="40" t="s">
        <v>361</v>
      </c>
      <c r="E3461" s="40" t="str">
        <f t="shared" si="267"/>
        <v>Out of test</v>
      </c>
      <c r="F3461" t="str">
        <f t="shared" si="265"/>
        <v>High</v>
      </c>
      <c r="G3461" t="str">
        <f t="shared" si="266"/>
        <v>Beijing_1_High</v>
      </c>
      <c r="H3461">
        <v>0.6261227549586309</v>
      </c>
      <c r="I3461">
        <f t="shared" si="269"/>
        <v>1140</v>
      </c>
      <c r="J3461" t="str">
        <f t="shared" si="268"/>
        <v>Out of Test</v>
      </c>
      <c r="K3461" t="str">
        <f>IF(J3461="Test", COUNTIF($J$10:J3461, "Test"),"")</f>
        <v/>
      </c>
      <c r="L3461" t="str">
        <f>IF(J3461="Control", COUNTIF($J$10:J3461, "Control"),"")</f>
        <v/>
      </c>
    </row>
    <row r="3462" spans="1:12">
      <c r="A3462" s="42">
        <v>1515229914</v>
      </c>
      <c r="B3462" s="42">
        <v>1</v>
      </c>
      <c r="C3462" s="42">
        <v>3294</v>
      </c>
      <c r="D3462" s="40" t="s">
        <v>361</v>
      </c>
      <c r="E3462" s="40" t="str">
        <f t="shared" si="267"/>
        <v>Out of test</v>
      </c>
      <c r="F3462" t="str">
        <f t="shared" si="265"/>
        <v>High</v>
      </c>
      <c r="G3462" t="str">
        <f t="shared" si="266"/>
        <v>Beijing_1_High</v>
      </c>
      <c r="H3462">
        <v>0.62722037020862909</v>
      </c>
      <c r="I3462">
        <f t="shared" si="269"/>
        <v>1141</v>
      </c>
      <c r="J3462" t="str">
        <f t="shared" si="268"/>
        <v>Out of Test</v>
      </c>
      <c r="K3462" t="str">
        <f>IF(J3462="Test", COUNTIF($J$10:J3462, "Test"),"")</f>
        <v/>
      </c>
      <c r="L3462" t="str">
        <f>IF(J3462="Control", COUNTIF($J$10:J3462, "Control"),"")</f>
        <v/>
      </c>
    </row>
    <row r="3463" spans="1:12">
      <c r="A3463" s="42">
        <v>1511972625</v>
      </c>
      <c r="B3463" s="42">
        <v>1</v>
      </c>
      <c r="C3463" s="42">
        <v>2421</v>
      </c>
      <c r="D3463" s="40" t="s">
        <v>361</v>
      </c>
      <c r="E3463" s="40" t="str">
        <f t="shared" si="267"/>
        <v>Out of test</v>
      </c>
      <c r="F3463" t="str">
        <f t="shared" si="265"/>
        <v>High</v>
      </c>
      <c r="G3463" t="str">
        <f t="shared" si="266"/>
        <v>Beijing_1_High</v>
      </c>
      <c r="H3463">
        <v>0.62786200764706646</v>
      </c>
      <c r="I3463">
        <f t="shared" si="269"/>
        <v>1142</v>
      </c>
      <c r="J3463" t="str">
        <f t="shared" si="268"/>
        <v>Out of Test</v>
      </c>
      <c r="K3463" t="str">
        <f>IF(J3463="Test", COUNTIF($J$10:J3463, "Test"),"")</f>
        <v/>
      </c>
      <c r="L3463" t="str">
        <f>IF(J3463="Control", COUNTIF($J$10:J3463, "Control"),"")</f>
        <v/>
      </c>
    </row>
    <row r="3464" spans="1:12">
      <c r="A3464" s="42">
        <v>1514456979</v>
      </c>
      <c r="B3464" s="42">
        <v>1</v>
      </c>
      <c r="C3464" s="42">
        <v>2302</v>
      </c>
      <c r="D3464" s="40" t="s">
        <v>361</v>
      </c>
      <c r="E3464" s="40" t="str">
        <f t="shared" si="267"/>
        <v>Out of test</v>
      </c>
      <c r="F3464" t="str">
        <f t="shared" si="265"/>
        <v>High</v>
      </c>
      <c r="G3464" t="str">
        <f t="shared" si="266"/>
        <v>Beijing_1_High</v>
      </c>
      <c r="H3464">
        <v>0.62787553988010014</v>
      </c>
      <c r="I3464">
        <f t="shared" si="269"/>
        <v>1143</v>
      </c>
      <c r="J3464" t="str">
        <f t="shared" si="268"/>
        <v>Out of Test</v>
      </c>
      <c r="K3464" t="str">
        <f>IF(J3464="Test", COUNTIF($J$10:J3464, "Test"),"")</f>
        <v/>
      </c>
      <c r="L3464" t="str">
        <f>IF(J3464="Control", COUNTIF($J$10:J3464, "Control"),"")</f>
        <v/>
      </c>
    </row>
    <row r="3465" spans="1:12">
      <c r="A3465" s="42">
        <v>1517285854</v>
      </c>
      <c r="B3465" s="42">
        <v>1</v>
      </c>
      <c r="C3465" s="42">
        <v>5675</v>
      </c>
      <c r="D3465" s="40" t="s">
        <v>361</v>
      </c>
      <c r="E3465" s="40" t="str">
        <f t="shared" si="267"/>
        <v>Out of test</v>
      </c>
      <c r="F3465" t="str">
        <f t="shared" si="265"/>
        <v>High</v>
      </c>
      <c r="G3465" t="str">
        <f t="shared" si="266"/>
        <v>Beijing_1_High</v>
      </c>
      <c r="H3465">
        <v>0.6280233284018566</v>
      </c>
      <c r="I3465">
        <f t="shared" si="269"/>
        <v>1144</v>
      </c>
      <c r="J3465" t="str">
        <f t="shared" si="268"/>
        <v>Out of Test</v>
      </c>
      <c r="K3465" t="str">
        <f>IF(J3465="Test", COUNTIF($J$10:J3465, "Test"),"")</f>
        <v/>
      </c>
      <c r="L3465" t="str">
        <f>IF(J3465="Control", COUNTIF($J$10:J3465, "Control"),"")</f>
        <v/>
      </c>
    </row>
    <row r="3466" spans="1:12">
      <c r="A3466" s="42">
        <v>1516824463</v>
      </c>
      <c r="B3466" s="42">
        <v>1</v>
      </c>
      <c r="C3466" s="42">
        <v>4332</v>
      </c>
      <c r="D3466" s="40" t="s">
        <v>361</v>
      </c>
      <c r="E3466" s="40" t="str">
        <f t="shared" si="267"/>
        <v>Out of test</v>
      </c>
      <c r="F3466" t="str">
        <f t="shared" ref="F3466:F3529" si="270">_xlfn.IFS(C3466&lt;1069, "Low", C3466&lt;2277, "Mid", C3466&gt;=2277, "High")</f>
        <v>High</v>
      </c>
      <c r="G3466" t="str">
        <f t="shared" ref="G3466:G3529" si="271">D3466&amp;"_"&amp;B3466&amp;"_"&amp;F3466</f>
        <v>Beijing_1_High</v>
      </c>
      <c r="H3466">
        <v>0.62803056172303018</v>
      </c>
      <c r="I3466">
        <f t="shared" si="269"/>
        <v>1145</v>
      </c>
      <c r="J3466" t="str">
        <f t="shared" si="268"/>
        <v>Out of Test</v>
      </c>
      <c r="K3466" t="str">
        <f>IF(J3466="Test", COUNTIF($J$10:J3466, "Test"),"")</f>
        <v/>
      </c>
      <c r="L3466" t="str">
        <f>IF(J3466="Control", COUNTIF($J$10:J3466, "Control"),"")</f>
        <v/>
      </c>
    </row>
    <row r="3467" spans="1:12">
      <c r="A3467" s="42">
        <v>1517209235</v>
      </c>
      <c r="B3467" s="42">
        <v>1</v>
      </c>
      <c r="C3467" s="42">
        <v>2579</v>
      </c>
      <c r="D3467" s="40" t="s">
        <v>361</v>
      </c>
      <c r="E3467" s="40" t="str">
        <f t="shared" ref="E3467:E3530" si="272">IF(AND(J3467="Test",K3467&lt;=3000),"Test",IF(AND(J3467="Control",L3467&lt;=3000),"Control","Out of test"))</f>
        <v>Out of test</v>
      </c>
      <c r="F3467" t="str">
        <f t="shared" si="270"/>
        <v>High</v>
      </c>
      <c r="G3467" t="str">
        <f t="shared" si="271"/>
        <v>Beijing_1_High</v>
      </c>
      <c r="H3467">
        <v>0.62806663960072096</v>
      </c>
      <c r="I3467">
        <f t="shared" si="269"/>
        <v>1146</v>
      </c>
      <c r="J3467" t="str">
        <f t="shared" ref="J3467:J3530" si="273">IF(I3467&lt;=250, IF(MOD(I3467,2)=1, "Test", "Control"),"Out of Test")</f>
        <v>Out of Test</v>
      </c>
      <c r="K3467" t="str">
        <f>IF(J3467="Test", COUNTIF($J$10:J3467, "Test"),"")</f>
        <v/>
      </c>
      <c r="L3467" t="str">
        <f>IF(J3467="Control", COUNTIF($J$10:J3467, "Control"),"")</f>
        <v/>
      </c>
    </row>
    <row r="3468" spans="1:12">
      <c r="A3468" s="42">
        <v>1517711059</v>
      </c>
      <c r="B3468" s="42">
        <v>1</v>
      </c>
      <c r="C3468" s="42">
        <v>3292</v>
      </c>
      <c r="D3468" s="40" t="s">
        <v>361</v>
      </c>
      <c r="E3468" s="40" t="str">
        <f t="shared" si="272"/>
        <v>Out of test</v>
      </c>
      <c r="F3468" t="str">
        <f t="shared" si="270"/>
        <v>High</v>
      </c>
      <c r="G3468" t="str">
        <f t="shared" si="271"/>
        <v>Beijing_1_High</v>
      </c>
      <c r="H3468">
        <v>0.62893202874386855</v>
      </c>
      <c r="I3468">
        <f t="shared" ref="I3468:I3531" si="274">IF(G3468=G3467, I3467+1, 1)</f>
        <v>1147</v>
      </c>
      <c r="J3468" t="str">
        <f t="shared" si="273"/>
        <v>Out of Test</v>
      </c>
      <c r="K3468" t="str">
        <f>IF(J3468="Test", COUNTIF($J$10:J3468, "Test"),"")</f>
        <v/>
      </c>
      <c r="L3468" t="str">
        <f>IF(J3468="Control", COUNTIF($J$10:J3468, "Control"),"")</f>
        <v/>
      </c>
    </row>
    <row r="3469" spans="1:12">
      <c r="A3469" s="42">
        <v>1515644954</v>
      </c>
      <c r="B3469" s="42">
        <v>1</v>
      </c>
      <c r="C3469" s="42">
        <v>4605</v>
      </c>
      <c r="D3469" s="40" t="s">
        <v>361</v>
      </c>
      <c r="E3469" s="40" t="str">
        <f t="shared" si="272"/>
        <v>Out of test</v>
      </c>
      <c r="F3469" t="str">
        <f t="shared" si="270"/>
        <v>High</v>
      </c>
      <c r="G3469" t="str">
        <f t="shared" si="271"/>
        <v>Beijing_1_High</v>
      </c>
      <c r="H3469">
        <v>0.62900192710222047</v>
      </c>
      <c r="I3469">
        <f t="shared" si="274"/>
        <v>1148</v>
      </c>
      <c r="J3469" t="str">
        <f t="shared" si="273"/>
        <v>Out of Test</v>
      </c>
      <c r="K3469" t="str">
        <f>IF(J3469="Test", COUNTIF($J$10:J3469, "Test"),"")</f>
        <v/>
      </c>
      <c r="L3469" t="str">
        <f>IF(J3469="Control", COUNTIF($J$10:J3469, "Control"),"")</f>
        <v/>
      </c>
    </row>
    <row r="3470" spans="1:12">
      <c r="A3470" s="42">
        <v>1518522005</v>
      </c>
      <c r="B3470" s="42">
        <v>1</v>
      </c>
      <c r="C3470" s="42">
        <v>3992</v>
      </c>
      <c r="D3470" s="40" t="s">
        <v>361</v>
      </c>
      <c r="E3470" s="40" t="str">
        <f t="shared" si="272"/>
        <v>Out of test</v>
      </c>
      <c r="F3470" t="str">
        <f t="shared" si="270"/>
        <v>High</v>
      </c>
      <c r="G3470" t="str">
        <f t="shared" si="271"/>
        <v>Beijing_1_High</v>
      </c>
      <c r="H3470">
        <v>0.62907827672880345</v>
      </c>
      <c r="I3470">
        <f t="shared" si="274"/>
        <v>1149</v>
      </c>
      <c r="J3470" t="str">
        <f t="shared" si="273"/>
        <v>Out of Test</v>
      </c>
      <c r="K3470" t="str">
        <f>IF(J3470="Test", COUNTIF($J$10:J3470, "Test"),"")</f>
        <v/>
      </c>
      <c r="L3470" t="str">
        <f>IF(J3470="Control", COUNTIF($J$10:J3470, "Control"),"")</f>
        <v/>
      </c>
    </row>
    <row r="3471" spans="1:12">
      <c r="A3471" s="42">
        <v>1516665976</v>
      </c>
      <c r="B3471" s="42">
        <v>1</v>
      </c>
      <c r="C3471" s="42">
        <v>2459</v>
      </c>
      <c r="D3471" s="40" t="s">
        <v>361</v>
      </c>
      <c r="E3471" s="40" t="str">
        <f t="shared" si="272"/>
        <v>Out of test</v>
      </c>
      <c r="F3471" t="str">
        <f t="shared" si="270"/>
        <v>High</v>
      </c>
      <c r="G3471" t="str">
        <f t="shared" si="271"/>
        <v>Beijing_1_High</v>
      </c>
      <c r="H3471">
        <v>0.62943228131544526</v>
      </c>
      <c r="I3471">
        <f t="shared" si="274"/>
        <v>1150</v>
      </c>
      <c r="J3471" t="str">
        <f t="shared" si="273"/>
        <v>Out of Test</v>
      </c>
      <c r="K3471" t="str">
        <f>IF(J3471="Test", COUNTIF($J$10:J3471, "Test"),"")</f>
        <v/>
      </c>
      <c r="L3471" t="str">
        <f>IF(J3471="Control", COUNTIF($J$10:J3471, "Control"),"")</f>
        <v/>
      </c>
    </row>
    <row r="3472" spans="1:12">
      <c r="A3472" s="42">
        <v>1516348779</v>
      </c>
      <c r="B3472" s="42">
        <v>1</v>
      </c>
      <c r="C3472" s="42">
        <v>4770</v>
      </c>
      <c r="D3472" s="40" t="s">
        <v>361</v>
      </c>
      <c r="E3472" s="40" t="str">
        <f t="shared" si="272"/>
        <v>Out of test</v>
      </c>
      <c r="F3472" t="str">
        <f t="shared" si="270"/>
        <v>High</v>
      </c>
      <c r="G3472" t="str">
        <f t="shared" si="271"/>
        <v>Beijing_1_High</v>
      </c>
      <c r="H3472">
        <v>0.63048957037230668</v>
      </c>
      <c r="I3472">
        <f t="shared" si="274"/>
        <v>1151</v>
      </c>
      <c r="J3472" t="str">
        <f t="shared" si="273"/>
        <v>Out of Test</v>
      </c>
      <c r="K3472" t="str">
        <f>IF(J3472="Test", COUNTIF($J$10:J3472, "Test"),"")</f>
        <v/>
      </c>
      <c r="L3472" t="str">
        <f>IF(J3472="Control", COUNTIF($J$10:J3472, "Control"),"")</f>
        <v/>
      </c>
    </row>
    <row r="3473" spans="1:12">
      <c r="A3473" s="42">
        <v>1515924215</v>
      </c>
      <c r="B3473" s="42">
        <v>1</v>
      </c>
      <c r="C3473" s="42">
        <v>3971</v>
      </c>
      <c r="D3473" s="40" t="s">
        <v>361</v>
      </c>
      <c r="E3473" s="40" t="str">
        <f t="shared" si="272"/>
        <v>Out of test</v>
      </c>
      <c r="F3473" t="str">
        <f t="shared" si="270"/>
        <v>High</v>
      </c>
      <c r="G3473" t="str">
        <f t="shared" si="271"/>
        <v>Beijing_1_High</v>
      </c>
      <c r="H3473">
        <v>0.63113868476630641</v>
      </c>
      <c r="I3473">
        <f t="shared" si="274"/>
        <v>1152</v>
      </c>
      <c r="J3473" t="str">
        <f t="shared" si="273"/>
        <v>Out of Test</v>
      </c>
      <c r="K3473" t="str">
        <f>IF(J3473="Test", COUNTIF($J$10:J3473, "Test"),"")</f>
        <v/>
      </c>
      <c r="L3473" t="str">
        <f>IF(J3473="Control", COUNTIF($J$10:J3473, "Control"),"")</f>
        <v/>
      </c>
    </row>
    <row r="3474" spans="1:12">
      <c r="A3474" s="42">
        <v>1515991303</v>
      </c>
      <c r="B3474" s="42">
        <v>1</v>
      </c>
      <c r="C3474" s="42">
        <v>3195</v>
      </c>
      <c r="D3474" s="40" t="s">
        <v>361</v>
      </c>
      <c r="E3474" s="40" t="str">
        <f t="shared" si="272"/>
        <v>Out of test</v>
      </c>
      <c r="F3474" t="str">
        <f t="shared" si="270"/>
        <v>High</v>
      </c>
      <c r="G3474" t="str">
        <f t="shared" si="271"/>
        <v>Beijing_1_High</v>
      </c>
      <c r="H3474">
        <v>0.63120150230953642</v>
      </c>
      <c r="I3474">
        <f t="shared" si="274"/>
        <v>1153</v>
      </c>
      <c r="J3474" t="str">
        <f t="shared" si="273"/>
        <v>Out of Test</v>
      </c>
      <c r="K3474" t="str">
        <f>IF(J3474="Test", COUNTIF($J$10:J3474, "Test"),"")</f>
        <v/>
      </c>
      <c r="L3474" t="str">
        <f>IF(J3474="Control", COUNTIF($J$10:J3474, "Control"),"")</f>
        <v/>
      </c>
    </row>
    <row r="3475" spans="1:12">
      <c r="A3475" s="42">
        <v>1514165536</v>
      </c>
      <c r="B3475" s="42">
        <v>1</v>
      </c>
      <c r="C3475" s="42">
        <v>2783</v>
      </c>
      <c r="D3475" s="40" t="s">
        <v>361</v>
      </c>
      <c r="E3475" s="40" t="str">
        <f t="shared" si="272"/>
        <v>Out of test</v>
      </c>
      <c r="F3475" t="str">
        <f t="shared" si="270"/>
        <v>High</v>
      </c>
      <c r="G3475" t="str">
        <f t="shared" si="271"/>
        <v>Beijing_1_High</v>
      </c>
      <c r="H3475">
        <v>0.63273978114906826</v>
      </c>
      <c r="I3475">
        <f t="shared" si="274"/>
        <v>1154</v>
      </c>
      <c r="J3475" t="str">
        <f t="shared" si="273"/>
        <v>Out of Test</v>
      </c>
      <c r="K3475" t="str">
        <f>IF(J3475="Test", COUNTIF($J$10:J3475, "Test"),"")</f>
        <v/>
      </c>
      <c r="L3475" t="str">
        <f>IF(J3475="Control", COUNTIF($J$10:J3475, "Control"),"")</f>
        <v/>
      </c>
    </row>
    <row r="3476" spans="1:12">
      <c r="A3476" s="42">
        <v>1515487423</v>
      </c>
      <c r="B3476" s="42">
        <v>1</v>
      </c>
      <c r="C3476" s="42">
        <v>2955</v>
      </c>
      <c r="D3476" s="40" t="s">
        <v>361</v>
      </c>
      <c r="E3476" s="40" t="str">
        <f t="shared" si="272"/>
        <v>Out of test</v>
      </c>
      <c r="F3476" t="str">
        <f t="shared" si="270"/>
        <v>High</v>
      </c>
      <c r="G3476" t="str">
        <f t="shared" si="271"/>
        <v>Beijing_1_High</v>
      </c>
      <c r="H3476">
        <v>0.63306676599304967</v>
      </c>
      <c r="I3476">
        <f t="shared" si="274"/>
        <v>1155</v>
      </c>
      <c r="J3476" t="str">
        <f t="shared" si="273"/>
        <v>Out of Test</v>
      </c>
      <c r="K3476" t="str">
        <f>IF(J3476="Test", COUNTIF($J$10:J3476, "Test"),"")</f>
        <v/>
      </c>
      <c r="L3476" t="str">
        <f>IF(J3476="Control", COUNTIF($J$10:J3476, "Control"),"")</f>
        <v/>
      </c>
    </row>
    <row r="3477" spans="1:12">
      <c r="A3477" s="42">
        <v>1513192444</v>
      </c>
      <c r="B3477" s="42">
        <v>1</v>
      </c>
      <c r="C3477" s="42">
        <v>2756</v>
      </c>
      <c r="D3477" s="40" t="s">
        <v>361</v>
      </c>
      <c r="E3477" s="40" t="str">
        <f t="shared" si="272"/>
        <v>Out of test</v>
      </c>
      <c r="F3477" t="str">
        <f t="shared" si="270"/>
        <v>High</v>
      </c>
      <c r="G3477" t="str">
        <f t="shared" si="271"/>
        <v>Beijing_1_High</v>
      </c>
      <c r="H3477">
        <v>0.63321546956476105</v>
      </c>
      <c r="I3477">
        <f t="shared" si="274"/>
        <v>1156</v>
      </c>
      <c r="J3477" t="str">
        <f t="shared" si="273"/>
        <v>Out of Test</v>
      </c>
      <c r="K3477" t="str">
        <f>IF(J3477="Test", COUNTIF($J$10:J3477, "Test"),"")</f>
        <v/>
      </c>
      <c r="L3477" t="str">
        <f>IF(J3477="Control", COUNTIF($J$10:J3477, "Control"),"")</f>
        <v/>
      </c>
    </row>
    <row r="3478" spans="1:12">
      <c r="A3478" s="42">
        <v>1516179218</v>
      </c>
      <c r="B3478" s="42">
        <v>1</v>
      </c>
      <c r="C3478" s="42">
        <v>3342</v>
      </c>
      <c r="D3478" s="40" t="s">
        <v>361</v>
      </c>
      <c r="E3478" s="40" t="str">
        <f t="shared" si="272"/>
        <v>Out of test</v>
      </c>
      <c r="F3478" t="str">
        <f t="shared" si="270"/>
        <v>High</v>
      </c>
      <c r="G3478" t="str">
        <f t="shared" si="271"/>
        <v>Beijing_1_High</v>
      </c>
      <c r="H3478">
        <v>0.63503499582817402</v>
      </c>
      <c r="I3478">
        <f t="shared" si="274"/>
        <v>1157</v>
      </c>
      <c r="J3478" t="str">
        <f t="shared" si="273"/>
        <v>Out of Test</v>
      </c>
      <c r="K3478" t="str">
        <f>IF(J3478="Test", COUNTIF($J$10:J3478, "Test"),"")</f>
        <v/>
      </c>
      <c r="L3478" t="str">
        <f>IF(J3478="Control", COUNTIF($J$10:J3478, "Control"),"")</f>
        <v/>
      </c>
    </row>
    <row r="3479" spans="1:12">
      <c r="A3479" s="42">
        <v>1511262425</v>
      </c>
      <c r="B3479" s="42">
        <v>1</v>
      </c>
      <c r="C3479" s="42">
        <v>3727</v>
      </c>
      <c r="D3479" s="40" t="s">
        <v>361</v>
      </c>
      <c r="E3479" s="40" t="str">
        <f t="shared" si="272"/>
        <v>Out of test</v>
      </c>
      <c r="F3479" t="str">
        <f t="shared" si="270"/>
        <v>High</v>
      </c>
      <c r="G3479" t="str">
        <f t="shared" si="271"/>
        <v>Beijing_1_High</v>
      </c>
      <c r="H3479">
        <v>0.63543572576667529</v>
      </c>
      <c r="I3479">
        <f t="shared" si="274"/>
        <v>1158</v>
      </c>
      <c r="J3479" t="str">
        <f t="shared" si="273"/>
        <v>Out of Test</v>
      </c>
      <c r="K3479" t="str">
        <f>IF(J3479="Test", COUNTIF($J$10:J3479, "Test"),"")</f>
        <v/>
      </c>
      <c r="L3479" t="str">
        <f>IF(J3479="Control", COUNTIF($J$10:J3479, "Control"),"")</f>
        <v/>
      </c>
    </row>
    <row r="3480" spans="1:12">
      <c r="A3480" s="42">
        <v>1516024846</v>
      </c>
      <c r="B3480" s="42">
        <v>1</v>
      </c>
      <c r="C3480" s="42">
        <v>2833</v>
      </c>
      <c r="D3480" s="40" t="s">
        <v>361</v>
      </c>
      <c r="E3480" s="40" t="str">
        <f t="shared" si="272"/>
        <v>Out of test</v>
      </c>
      <c r="F3480" t="str">
        <f t="shared" si="270"/>
        <v>High</v>
      </c>
      <c r="G3480" t="str">
        <f t="shared" si="271"/>
        <v>Beijing_1_High</v>
      </c>
      <c r="H3480">
        <v>0.63571094033566511</v>
      </c>
      <c r="I3480">
        <f t="shared" si="274"/>
        <v>1159</v>
      </c>
      <c r="J3480" t="str">
        <f t="shared" si="273"/>
        <v>Out of Test</v>
      </c>
      <c r="K3480" t="str">
        <f>IF(J3480="Test", COUNTIF($J$10:J3480, "Test"),"")</f>
        <v/>
      </c>
      <c r="L3480" t="str">
        <f>IF(J3480="Control", COUNTIF($J$10:J3480, "Control"),"")</f>
        <v/>
      </c>
    </row>
    <row r="3481" spans="1:12">
      <c r="A3481" s="42">
        <v>1512614048</v>
      </c>
      <c r="B3481" s="42">
        <v>1</v>
      </c>
      <c r="C3481" s="42">
        <v>2378</v>
      </c>
      <c r="D3481" s="40" t="s">
        <v>361</v>
      </c>
      <c r="E3481" s="40" t="str">
        <f t="shared" si="272"/>
        <v>Out of test</v>
      </c>
      <c r="F3481" t="str">
        <f t="shared" si="270"/>
        <v>High</v>
      </c>
      <c r="G3481" t="str">
        <f t="shared" si="271"/>
        <v>Beijing_1_High</v>
      </c>
      <c r="H3481">
        <v>0.63637578722788679</v>
      </c>
      <c r="I3481">
        <f t="shared" si="274"/>
        <v>1160</v>
      </c>
      <c r="J3481" t="str">
        <f t="shared" si="273"/>
        <v>Out of Test</v>
      </c>
      <c r="K3481" t="str">
        <f>IF(J3481="Test", COUNTIF($J$10:J3481, "Test"),"")</f>
        <v/>
      </c>
      <c r="L3481" t="str">
        <f>IF(J3481="Control", COUNTIF($J$10:J3481, "Control"),"")</f>
        <v/>
      </c>
    </row>
    <row r="3482" spans="1:12">
      <c r="A3482" s="42">
        <v>1515559066</v>
      </c>
      <c r="B3482" s="42">
        <v>1</v>
      </c>
      <c r="C3482" s="42">
        <v>2562</v>
      </c>
      <c r="D3482" s="40" t="s">
        <v>361</v>
      </c>
      <c r="E3482" s="40" t="str">
        <f t="shared" si="272"/>
        <v>Out of test</v>
      </c>
      <c r="F3482" t="str">
        <f t="shared" si="270"/>
        <v>High</v>
      </c>
      <c r="G3482" t="str">
        <f t="shared" si="271"/>
        <v>Beijing_1_High</v>
      </c>
      <c r="H3482">
        <v>0.63639527473131763</v>
      </c>
      <c r="I3482">
        <f t="shared" si="274"/>
        <v>1161</v>
      </c>
      <c r="J3482" t="str">
        <f t="shared" si="273"/>
        <v>Out of Test</v>
      </c>
      <c r="K3482" t="str">
        <f>IF(J3482="Test", COUNTIF($J$10:J3482, "Test"),"")</f>
        <v/>
      </c>
      <c r="L3482" t="str">
        <f>IF(J3482="Control", COUNTIF($J$10:J3482, "Control"),"")</f>
        <v/>
      </c>
    </row>
    <row r="3483" spans="1:12">
      <c r="A3483" s="42">
        <v>1515613719</v>
      </c>
      <c r="B3483" s="42">
        <v>1</v>
      </c>
      <c r="C3483" s="42">
        <v>3646</v>
      </c>
      <c r="D3483" s="40" t="s">
        <v>361</v>
      </c>
      <c r="E3483" s="40" t="str">
        <f t="shared" si="272"/>
        <v>Out of test</v>
      </c>
      <c r="F3483" t="str">
        <f t="shared" si="270"/>
        <v>High</v>
      </c>
      <c r="G3483" t="str">
        <f t="shared" si="271"/>
        <v>Beijing_1_High</v>
      </c>
      <c r="H3483">
        <v>0.63658766478444584</v>
      </c>
      <c r="I3483">
        <f t="shared" si="274"/>
        <v>1162</v>
      </c>
      <c r="J3483" t="str">
        <f t="shared" si="273"/>
        <v>Out of Test</v>
      </c>
      <c r="K3483" t="str">
        <f>IF(J3483="Test", COUNTIF($J$10:J3483, "Test"),"")</f>
        <v/>
      </c>
      <c r="L3483" t="str">
        <f>IF(J3483="Control", COUNTIF($J$10:J3483, "Control"),"")</f>
        <v/>
      </c>
    </row>
    <row r="3484" spans="1:12">
      <c r="A3484" s="42">
        <v>1513407257</v>
      </c>
      <c r="B3484" s="42">
        <v>1</v>
      </c>
      <c r="C3484" s="42">
        <v>3654</v>
      </c>
      <c r="D3484" s="40" t="s">
        <v>361</v>
      </c>
      <c r="E3484" s="40" t="str">
        <f t="shared" si="272"/>
        <v>Out of test</v>
      </c>
      <c r="F3484" t="str">
        <f t="shared" si="270"/>
        <v>High</v>
      </c>
      <c r="G3484" t="str">
        <f t="shared" si="271"/>
        <v>Beijing_1_High</v>
      </c>
      <c r="H3484">
        <v>0.63711281638018402</v>
      </c>
      <c r="I3484">
        <f t="shared" si="274"/>
        <v>1163</v>
      </c>
      <c r="J3484" t="str">
        <f t="shared" si="273"/>
        <v>Out of Test</v>
      </c>
      <c r="K3484" t="str">
        <f>IF(J3484="Test", COUNTIF($J$10:J3484, "Test"),"")</f>
        <v/>
      </c>
      <c r="L3484" t="str">
        <f>IF(J3484="Control", COUNTIF($J$10:J3484, "Control"),"")</f>
        <v/>
      </c>
    </row>
    <row r="3485" spans="1:12">
      <c r="A3485" s="42">
        <v>1514060426</v>
      </c>
      <c r="B3485" s="42">
        <v>1</v>
      </c>
      <c r="C3485" s="42">
        <v>2728</v>
      </c>
      <c r="D3485" s="40" t="s">
        <v>361</v>
      </c>
      <c r="E3485" s="40" t="str">
        <f t="shared" si="272"/>
        <v>Out of test</v>
      </c>
      <c r="F3485" t="str">
        <f t="shared" si="270"/>
        <v>High</v>
      </c>
      <c r="G3485" t="str">
        <f t="shared" si="271"/>
        <v>Beijing_1_High</v>
      </c>
      <c r="H3485">
        <v>0.63886509687634396</v>
      </c>
      <c r="I3485">
        <f t="shared" si="274"/>
        <v>1164</v>
      </c>
      <c r="J3485" t="str">
        <f t="shared" si="273"/>
        <v>Out of Test</v>
      </c>
      <c r="K3485" t="str">
        <f>IF(J3485="Test", COUNTIF($J$10:J3485, "Test"),"")</f>
        <v/>
      </c>
      <c r="L3485" t="str">
        <f>IF(J3485="Control", COUNTIF($J$10:J3485, "Control"),"")</f>
        <v/>
      </c>
    </row>
    <row r="3486" spans="1:12">
      <c r="A3486" s="42">
        <v>1517590789</v>
      </c>
      <c r="B3486" s="42">
        <v>1</v>
      </c>
      <c r="C3486" s="42">
        <v>2712</v>
      </c>
      <c r="D3486" s="40" t="s">
        <v>361</v>
      </c>
      <c r="E3486" s="40" t="str">
        <f t="shared" si="272"/>
        <v>Out of test</v>
      </c>
      <c r="F3486" t="str">
        <f t="shared" si="270"/>
        <v>High</v>
      </c>
      <c r="G3486" t="str">
        <f t="shared" si="271"/>
        <v>Beijing_1_High</v>
      </c>
      <c r="H3486">
        <v>0.63990434735482604</v>
      </c>
      <c r="I3486">
        <f t="shared" si="274"/>
        <v>1165</v>
      </c>
      <c r="J3486" t="str">
        <f t="shared" si="273"/>
        <v>Out of Test</v>
      </c>
      <c r="K3486" t="str">
        <f>IF(J3486="Test", COUNTIF($J$10:J3486, "Test"),"")</f>
        <v/>
      </c>
      <c r="L3486" t="str">
        <f>IF(J3486="Control", COUNTIF($J$10:J3486, "Control"),"")</f>
        <v/>
      </c>
    </row>
    <row r="3487" spans="1:12">
      <c r="A3487" s="42">
        <v>1514358948</v>
      </c>
      <c r="B3487" s="42">
        <v>1</v>
      </c>
      <c r="C3487" s="42">
        <v>2506</v>
      </c>
      <c r="D3487" s="40" t="s">
        <v>361</v>
      </c>
      <c r="E3487" s="40" t="str">
        <f t="shared" si="272"/>
        <v>Out of test</v>
      </c>
      <c r="F3487" t="str">
        <f t="shared" si="270"/>
        <v>High</v>
      </c>
      <c r="G3487" t="str">
        <f t="shared" si="271"/>
        <v>Beijing_1_High</v>
      </c>
      <c r="H3487">
        <v>0.63997182636208827</v>
      </c>
      <c r="I3487">
        <f t="shared" si="274"/>
        <v>1166</v>
      </c>
      <c r="J3487" t="str">
        <f t="shared" si="273"/>
        <v>Out of Test</v>
      </c>
      <c r="K3487" t="str">
        <f>IF(J3487="Test", COUNTIF($J$10:J3487, "Test"),"")</f>
        <v/>
      </c>
      <c r="L3487" t="str">
        <f>IF(J3487="Control", COUNTIF($J$10:J3487, "Control"),"")</f>
        <v/>
      </c>
    </row>
    <row r="3488" spans="1:12">
      <c r="A3488" s="42">
        <v>1517376666</v>
      </c>
      <c r="B3488" s="42">
        <v>1</v>
      </c>
      <c r="C3488" s="42">
        <v>4661</v>
      </c>
      <c r="D3488" s="40" t="s">
        <v>361</v>
      </c>
      <c r="E3488" s="40" t="str">
        <f t="shared" si="272"/>
        <v>Out of test</v>
      </c>
      <c r="F3488" t="str">
        <f t="shared" si="270"/>
        <v>High</v>
      </c>
      <c r="G3488" t="str">
        <f t="shared" si="271"/>
        <v>Beijing_1_High</v>
      </c>
      <c r="H3488">
        <v>0.64090617705618291</v>
      </c>
      <c r="I3488">
        <f t="shared" si="274"/>
        <v>1167</v>
      </c>
      <c r="J3488" t="str">
        <f t="shared" si="273"/>
        <v>Out of Test</v>
      </c>
      <c r="K3488" t="str">
        <f>IF(J3488="Test", COUNTIF($J$10:J3488, "Test"),"")</f>
        <v/>
      </c>
      <c r="L3488" t="str">
        <f>IF(J3488="Control", COUNTIF($J$10:J3488, "Control"),"")</f>
        <v/>
      </c>
    </row>
    <row r="3489" spans="1:12">
      <c r="A3489" s="42">
        <v>1516683854</v>
      </c>
      <c r="B3489" s="42">
        <v>1</v>
      </c>
      <c r="C3489" s="42">
        <v>3464</v>
      </c>
      <c r="D3489" s="40" t="s">
        <v>361</v>
      </c>
      <c r="E3489" s="40" t="str">
        <f t="shared" si="272"/>
        <v>Out of test</v>
      </c>
      <c r="F3489" t="str">
        <f t="shared" si="270"/>
        <v>High</v>
      </c>
      <c r="G3489" t="str">
        <f t="shared" si="271"/>
        <v>Beijing_1_High</v>
      </c>
      <c r="H3489">
        <v>0.64198327014941658</v>
      </c>
      <c r="I3489">
        <f t="shared" si="274"/>
        <v>1168</v>
      </c>
      <c r="J3489" t="str">
        <f t="shared" si="273"/>
        <v>Out of Test</v>
      </c>
      <c r="K3489" t="str">
        <f>IF(J3489="Test", COUNTIF($J$10:J3489, "Test"),"")</f>
        <v/>
      </c>
      <c r="L3489" t="str">
        <f>IF(J3489="Control", COUNTIF($J$10:J3489, "Control"),"")</f>
        <v/>
      </c>
    </row>
    <row r="3490" spans="1:12">
      <c r="A3490" s="42">
        <v>1514699057</v>
      </c>
      <c r="B3490" s="42">
        <v>1</v>
      </c>
      <c r="C3490" s="42">
        <v>2433</v>
      </c>
      <c r="D3490" s="40" t="s">
        <v>361</v>
      </c>
      <c r="E3490" s="40" t="str">
        <f t="shared" si="272"/>
        <v>Out of test</v>
      </c>
      <c r="F3490" t="str">
        <f t="shared" si="270"/>
        <v>High</v>
      </c>
      <c r="G3490" t="str">
        <f t="shared" si="271"/>
        <v>Beijing_1_High</v>
      </c>
      <c r="H3490">
        <v>0.64203262822258544</v>
      </c>
      <c r="I3490">
        <f t="shared" si="274"/>
        <v>1169</v>
      </c>
      <c r="J3490" t="str">
        <f t="shared" si="273"/>
        <v>Out of Test</v>
      </c>
      <c r="K3490" t="str">
        <f>IF(J3490="Test", COUNTIF($J$10:J3490, "Test"),"")</f>
        <v/>
      </c>
      <c r="L3490" t="str">
        <f>IF(J3490="Control", COUNTIF($J$10:J3490, "Control"),"")</f>
        <v/>
      </c>
    </row>
    <row r="3491" spans="1:12">
      <c r="A3491" s="42">
        <v>1513811785</v>
      </c>
      <c r="B3491" s="42">
        <v>1</v>
      </c>
      <c r="C3491" s="42">
        <v>3881</v>
      </c>
      <c r="D3491" s="40" t="s">
        <v>361</v>
      </c>
      <c r="E3491" s="40" t="str">
        <f t="shared" si="272"/>
        <v>Out of test</v>
      </c>
      <c r="F3491" t="str">
        <f t="shared" si="270"/>
        <v>High</v>
      </c>
      <c r="G3491" t="str">
        <f t="shared" si="271"/>
        <v>Beijing_1_High</v>
      </c>
      <c r="H3491">
        <v>0.64240122056093207</v>
      </c>
      <c r="I3491">
        <f t="shared" si="274"/>
        <v>1170</v>
      </c>
      <c r="J3491" t="str">
        <f t="shared" si="273"/>
        <v>Out of Test</v>
      </c>
      <c r="K3491" t="str">
        <f>IF(J3491="Test", COUNTIF($J$10:J3491, "Test"),"")</f>
        <v/>
      </c>
      <c r="L3491" t="str">
        <f>IF(J3491="Control", COUNTIF($J$10:J3491, "Control"),"")</f>
        <v/>
      </c>
    </row>
    <row r="3492" spans="1:12">
      <c r="A3492" s="42">
        <v>1515484128</v>
      </c>
      <c r="B3492" s="42">
        <v>1</v>
      </c>
      <c r="C3492" s="42">
        <v>3431</v>
      </c>
      <c r="D3492" s="40" t="s">
        <v>361</v>
      </c>
      <c r="E3492" s="40" t="str">
        <f t="shared" si="272"/>
        <v>Out of test</v>
      </c>
      <c r="F3492" t="str">
        <f t="shared" si="270"/>
        <v>High</v>
      </c>
      <c r="G3492" t="str">
        <f t="shared" si="271"/>
        <v>Beijing_1_High</v>
      </c>
      <c r="H3492">
        <v>0.64274077469732238</v>
      </c>
      <c r="I3492">
        <f t="shared" si="274"/>
        <v>1171</v>
      </c>
      <c r="J3492" t="str">
        <f t="shared" si="273"/>
        <v>Out of Test</v>
      </c>
      <c r="K3492" t="str">
        <f>IF(J3492="Test", COUNTIF($J$10:J3492, "Test"),"")</f>
        <v/>
      </c>
      <c r="L3492" t="str">
        <f>IF(J3492="Control", COUNTIF($J$10:J3492, "Control"),"")</f>
        <v/>
      </c>
    </row>
    <row r="3493" spans="1:12">
      <c r="A3493" s="42">
        <v>1519025956</v>
      </c>
      <c r="B3493" s="42">
        <v>1</v>
      </c>
      <c r="C3493" s="42">
        <v>4121</v>
      </c>
      <c r="D3493" s="40" t="s">
        <v>361</v>
      </c>
      <c r="E3493" s="40" t="str">
        <f t="shared" si="272"/>
        <v>Out of test</v>
      </c>
      <c r="F3493" t="str">
        <f t="shared" si="270"/>
        <v>High</v>
      </c>
      <c r="G3493" t="str">
        <f t="shared" si="271"/>
        <v>Beijing_1_High</v>
      </c>
      <c r="H3493">
        <v>0.64281193874107645</v>
      </c>
      <c r="I3493">
        <f t="shared" si="274"/>
        <v>1172</v>
      </c>
      <c r="J3493" t="str">
        <f t="shared" si="273"/>
        <v>Out of Test</v>
      </c>
      <c r="K3493" t="str">
        <f>IF(J3493="Test", COUNTIF($J$10:J3493, "Test"),"")</f>
        <v/>
      </c>
      <c r="L3493" t="str">
        <f>IF(J3493="Control", COUNTIF($J$10:J3493, "Control"),"")</f>
        <v/>
      </c>
    </row>
    <row r="3494" spans="1:12">
      <c r="A3494" s="42">
        <v>1511355409</v>
      </c>
      <c r="B3494" s="42">
        <v>1</v>
      </c>
      <c r="C3494" s="42">
        <v>3520</v>
      </c>
      <c r="D3494" s="40" t="s">
        <v>361</v>
      </c>
      <c r="E3494" s="40" t="str">
        <f t="shared" si="272"/>
        <v>Out of test</v>
      </c>
      <c r="F3494" t="str">
        <f t="shared" si="270"/>
        <v>High</v>
      </c>
      <c r="G3494" t="str">
        <f t="shared" si="271"/>
        <v>Beijing_1_High</v>
      </c>
      <c r="H3494">
        <v>0.64297414023238542</v>
      </c>
      <c r="I3494">
        <f t="shared" si="274"/>
        <v>1173</v>
      </c>
      <c r="J3494" t="str">
        <f t="shared" si="273"/>
        <v>Out of Test</v>
      </c>
      <c r="K3494" t="str">
        <f>IF(J3494="Test", COUNTIF($J$10:J3494, "Test"),"")</f>
        <v/>
      </c>
      <c r="L3494" t="str">
        <f>IF(J3494="Control", COUNTIF($J$10:J3494, "Control"),"")</f>
        <v/>
      </c>
    </row>
    <row r="3495" spans="1:12">
      <c r="A3495" s="42">
        <v>1516807056</v>
      </c>
      <c r="B3495" s="42">
        <v>1</v>
      </c>
      <c r="C3495" s="42">
        <v>3325</v>
      </c>
      <c r="D3495" s="40" t="s">
        <v>361</v>
      </c>
      <c r="E3495" s="40" t="str">
        <f t="shared" si="272"/>
        <v>Out of test</v>
      </c>
      <c r="F3495" t="str">
        <f t="shared" si="270"/>
        <v>High</v>
      </c>
      <c r="G3495" t="str">
        <f t="shared" si="271"/>
        <v>Beijing_1_High</v>
      </c>
      <c r="H3495">
        <v>0.64311557350825144</v>
      </c>
      <c r="I3495">
        <f t="shared" si="274"/>
        <v>1174</v>
      </c>
      <c r="J3495" t="str">
        <f t="shared" si="273"/>
        <v>Out of Test</v>
      </c>
      <c r="K3495" t="str">
        <f>IF(J3495="Test", COUNTIF($J$10:J3495, "Test"),"")</f>
        <v/>
      </c>
      <c r="L3495" t="str">
        <f>IF(J3495="Control", COUNTIF($J$10:J3495, "Control"),"")</f>
        <v/>
      </c>
    </row>
    <row r="3496" spans="1:12">
      <c r="A3496" s="42">
        <v>1517582229</v>
      </c>
      <c r="B3496" s="42">
        <v>1</v>
      </c>
      <c r="C3496" s="42">
        <v>3107</v>
      </c>
      <c r="D3496" s="40" t="s">
        <v>361</v>
      </c>
      <c r="E3496" s="40" t="str">
        <f t="shared" si="272"/>
        <v>Out of test</v>
      </c>
      <c r="F3496" t="str">
        <f t="shared" si="270"/>
        <v>High</v>
      </c>
      <c r="G3496" t="str">
        <f t="shared" si="271"/>
        <v>Beijing_1_High</v>
      </c>
      <c r="H3496">
        <v>0.64324464811091386</v>
      </c>
      <c r="I3496">
        <f t="shared" si="274"/>
        <v>1175</v>
      </c>
      <c r="J3496" t="str">
        <f t="shared" si="273"/>
        <v>Out of Test</v>
      </c>
      <c r="K3496" t="str">
        <f>IF(J3496="Test", COUNTIF($J$10:J3496, "Test"),"")</f>
        <v/>
      </c>
      <c r="L3496" t="str">
        <f>IF(J3496="Control", COUNTIF($J$10:J3496, "Control"),"")</f>
        <v/>
      </c>
    </row>
    <row r="3497" spans="1:12">
      <c r="A3497" s="42">
        <v>1519432027</v>
      </c>
      <c r="B3497" s="42">
        <v>1</v>
      </c>
      <c r="C3497" s="42">
        <v>2361</v>
      </c>
      <c r="D3497" s="40" t="s">
        <v>361</v>
      </c>
      <c r="E3497" s="40" t="str">
        <f t="shared" si="272"/>
        <v>Out of test</v>
      </c>
      <c r="F3497" t="str">
        <f t="shared" si="270"/>
        <v>High</v>
      </c>
      <c r="G3497" t="str">
        <f t="shared" si="271"/>
        <v>Beijing_1_High</v>
      </c>
      <c r="H3497">
        <v>0.64357469282260105</v>
      </c>
      <c r="I3497">
        <f t="shared" si="274"/>
        <v>1176</v>
      </c>
      <c r="J3497" t="str">
        <f t="shared" si="273"/>
        <v>Out of Test</v>
      </c>
      <c r="K3497" t="str">
        <f>IF(J3497="Test", COUNTIF($J$10:J3497, "Test"),"")</f>
        <v/>
      </c>
      <c r="L3497" t="str">
        <f>IF(J3497="Control", COUNTIF($J$10:J3497, "Control"),"")</f>
        <v/>
      </c>
    </row>
    <row r="3498" spans="1:12">
      <c r="A3498" s="42">
        <v>1513976339</v>
      </c>
      <c r="B3498" s="42">
        <v>1</v>
      </c>
      <c r="C3498" s="42">
        <v>2773</v>
      </c>
      <c r="D3498" s="40" t="s">
        <v>361</v>
      </c>
      <c r="E3498" s="40" t="str">
        <f t="shared" si="272"/>
        <v>Out of test</v>
      </c>
      <c r="F3498" t="str">
        <f t="shared" si="270"/>
        <v>High</v>
      </c>
      <c r="G3498" t="str">
        <f t="shared" si="271"/>
        <v>Beijing_1_High</v>
      </c>
      <c r="H3498">
        <v>0.64383789635798705</v>
      </c>
      <c r="I3498">
        <f t="shared" si="274"/>
        <v>1177</v>
      </c>
      <c r="J3498" t="str">
        <f t="shared" si="273"/>
        <v>Out of Test</v>
      </c>
      <c r="K3498" t="str">
        <f>IF(J3498="Test", COUNTIF($J$10:J3498, "Test"),"")</f>
        <v/>
      </c>
      <c r="L3498" t="str">
        <f>IF(J3498="Control", COUNTIF($J$10:J3498, "Control"),"")</f>
        <v/>
      </c>
    </row>
    <row r="3499" spans="1:12">
      <c r="A3499" s="42">
        <v>1512941283</v>
      </c>
      <c r="B3499" s="42">
        <v>1</v>
      </c>
      <c r="C3499" s="42">
        <v>2619</v>
      </c>
      <c r="D3499" s="40" t="s">
        <v>361</v>
      </c>
      <c r="E3499" s="40" t="str">
        <f t="shared" si="272"/>
        <v>Out of test</v>
      </c>
      <c r="F3499" t="str">
        <f t="shared" si="270"/>
        <v>High</v>
      </c>
      <c r="G3499" t="str">
        <f t="shared" si="271"/>
        <v>Beijing_1_High</v>
      </c>
      <c r="H3499">
        <v>0.64508075364272277</v>
      </c>
      <c r="I3499">
        <f t="shared" si="274"/>
        <v>1178</v>
      </c>
      <c r="J3499" t="str">
        <f t="shared" si="273"/>
        <v>Out of Test</v>
      </c>
      <c r="K3499" t="str">
        <f>IF(J3499="Test", COUNTIF($J$10:J3499, "Test"),"")</f>
        <v/>
      </c>
      <c r="L3499" t="str">
        <f>IF(J3499="Control", COUNTIF($J$10:J3499, "Control"),"")</f>
        <v/>
      </c>
    </row>
    <row r="3500" spans="1:12">
      <c r="A3500" s="42">
        <v>1517572845</v>
      </c>
      <c r="B3500" s="42">
        <v>1</v>
      </c>
      <c r="C3500" s="42">
        <v>4476</v>
      </c>
      <c r="D3500" s="40" t="s">
        <v>361</v>
      </c>
      <c r="E3500" s="40" t="str">
        <f t="shared" si="272"/>
        <v>Out of test</v>
      </c>
      <c r="F3500" t="str">
        <f t="shared" si="270"/>
        <v>High</v>
      </c>
      <c r="G3500" t="str">
        <f t="shared" si="271"/>
        <v>Beijing_1_High</v>
      </c>
      <c r="H3500">
        <v>0.6452370208219903</v>
      </c>
      <c r="I3500">
        <f t="shared" si="274"/>
        <v>1179</v>
      </c>
      <c r="J3500" t="str">
        <f t="shared" si="273"/>
        <v>Out of Test</v>
      </c>
      <c r="K3500" t="str">
        <f>IF(J3500="Test", COUNTIF($J$10:J3500, "Test"),"")</f>
        <v/>
      </c>
      <c r="L3500" t="str">
        <f>IF(J3500="Control", COUNTIF($J$10:J3500, "Control"),"")</f>
        <v/>
      </c>
    </row>
    <row r="3501" spans="1:12">
      <c r="A3501" s="42">
        <v>1511948555</v>
      </c>
      <c r="B3501" s="42">
        <v>1</v>
      </c>
      <c r="C3501" s="42">
        <v>3151</v>
      </c>
      <c r="D3501" s="40" t="s">
        <v>361</v>
      </c>
      <c r="E3501" s="40" t="str">
        <f t="shared" si="272"/>
        <v>Out of test</v>
      </c>
      <c r="F3501" t="str">
        <f t="shared" si="270"/>
        <v>High</v>
      </c>
      <c r="G3501" t="str">
        <f t="shared" si="271"/>
        <v>Beijing_1_High</v>
      </c>
      <c r="H3501">
        <v>0.64537369280424428</v>
      </c>
      <c r="I3501">
        <f t="shared" si="274"/>
        <v>1180</v>
      </c>
      <c r="J3501" t="str">
        <f t="shared" si="273"/>
        <v>Out of Test</v>
      </c>
      <c r="K3501" t="str">
        <f>IF(J3501="Test", COUNTIF($J$10:J3501, "Test"),"")</f>
        <v/>
      </c>
      <c r="L3501" t="str">
        <f>IF(J3501="Control", COUNTIF($J$10:J3501, "Control"),"")</f>
        <v/>
      </c>
    </row>
    <row r="3502" spans="1:12">
      <c r="A3502" s="42">
        <v>1513056376</v>
      </c>
      <c r="B3502" s="42">
        <v>1</v>
      </c>
      <c r="C3502" s="42">
        <v>3084</v>
      </c>
      <c r="D3502" s="40" t="s">
        <v>361</v>
      </c>
      <c r="E3502" s="40" t="str">
        <f t="shared" si="272"/>
        <v>Out of test</v>
      </c>
      <c r="F3502" t="str">
        <f t="shared" si="270"/>
        <v>High</v>
      </c>
      <c r="G3502" t="str">
        <f t="shared" si="271"/>
        <v>Beijing_1_High</v>
      </c>
      <c r="H3502">
        <v>0.64565408531740798</v>
      </c>
      <c r="I3502">
        <f t="shared" si="274"/>
        <v>1181</v>
      </c>
      <c r="J3502" t="str">
        <f t="shared" si="273"/>
        <v>Out of Test</v>
      </c>
      <c r="K3502" t="str">
        <f>IF(J3502="Test", COUNTIF($J$10:J3502, "Test"),"")</f>
        <v/>
      </c>
      <c r="L3502" t="str">
        <f>IF(J3502="Control", COUNTIF($J$10:J3502, "Control"),"")</f>
        <v/>
      </c>
    </row>
    <row r="3503" spans="1:12">
      <c r="A3503" s="42">
        <v>1513419539</v>
      </c>
      <c r="B3503" s="42">
        <v>1</v>
      </c>
      <c r="C3503" s="42">
        <v>2372</v>
      </c>
      <c r="D3503" s="40" t="s">
        <v>361</v>
      </c>
      <c r="E3503" s="40" t="str">
        <f t="shared" si="272"/>
        <v>Out of test</v>
      </c>
      <c r="F3503" t="str">
        <f t="shared" si="270"/>
        <v>High</v>
      </c>
      <c r="G3503" t="str">
        <f t="shared" si="271"/>
        <v>Beijing_1_High</v>
      </c>
      <c r="H3503">
        <v>0.64580337119328513</v>
      </c>
      <c r="I3503">
        <f t="shared" si="274"/>
        <v>1182</v>
      </c>
      <c r="J3503" t="str">
        <f t="shared" si="273"/>
        <v>Out of Test</v>
      </c>
      <c r="K3503" t="str">
        <f>IF(J3503="Test", COUNTIF($J$10:J3503, "Test"),"")</f>
        <v/>
      </c>
      <c r="L3503" t="str">
        <f>IF(J3503="Control", COUNTIF($J$10:J3503, "Control"),"")</f>
        <v/>
      </c>
    </row>
    <row r="3504" spans="1:12">
      <c r="A3504" s="42">
        <v>1517579515</v>
      </c>
      <c r="B3504" s="42">
        <v>1</v>
      </c>
      <c r="C3504" s="42">
        <v>2305</v>
      </c>
      <c r="D3504" s="40" t="s">
        <v>361</v>
      </c>
      <c r="E3504" s="40" t="str">
        <f t="shared" si="272"/>
        <v>Out of test</v>
      </c>
      <c r="F3504" t="str">
        <f t="shared" si="270"/>
        <v>High</v>
      </c>
      <c r="G3504" t="str">
        <f t="shared" si="271"/>
        <v>Beijing_1_High</v>
      </c>
      <c r="H3504">
        <v>0.64642764091467053</v>
      </c>
      <c r="I3504">
        <f t="shared" si="274"/>
        <v>1183</v>
      </c>
      <c r="J3504" t="str">
        <f t="shared" si="273"/>
        <v>Out of Test</v>
      </c>
      <c r="K3504" t="str">
        <f>IF(J3504="Test", COUNTIF($J$10:J3504, "Test"),"")</f>
        <v/>
      </c>
      <c r="L3504" t="str">
        <f>IF(J3504="Control", COUNTIF($J$10:J3504, "Control"),"")</f>
        <v/>
      </c>
    </row>
    <row r="3505" spans="1:12">
      <c r="A3505" s="42">
        <v>1519277086</v>
      </c>
      <c r="B3505" s="42">
        <v>1</v>
      </c>
      <c r="C3505" s="42">
        <v>3846</v>
      </c>
      <c r="D3505" s="40" t="s">
        <v>361</v>
      </c>
      <c r="E3505" s="40" t="str">
        <f t="shared" si="272"/>
        <v>Out of test</v>
      </c>
      <c r="F3505" t="str">
        <f t="shared" si="270"/>
        <v>High</v>
      </c>
      <c r="G3505" t="str">
        <f t="shared" si="271"/>
        <v>Beijing_1_High</v>
      </c>
      <c r="H3505">
        <v>0.64646130659498102</v>
      </c>
      <c r="I3505">
        <f t="shared" si="274"/>
        <v>1184</v>
      </c>
      <c r="J3505" t="str">
        <f t="shared" si="273"/>
        <v>Out of Test</v>
      </c>
      <c r="K3505" t="str">
        <f>IF(J3505="Test", COUNTIF($J$10:J3505, "Test"),"")</f>
        <v/>
      </c>
      <c r="L3505" t="str">
        <f>IF(J3505="Control", COUNTIF($J$10:J3505, "Control"),"")</f>
        <v/>
      </c>
    </row>
    <row r="3506" spans="1:12">
      <c r="A3506" s="42">
        <v>1519816399</v>
      </c>
      <c r="B3506" s="42">
        <v>1</v>
      </c>
      <c r="C3506" s="42">
        <v>3577</v>
      </c>
      <c r="D3506" s="40" t="s">
        <v>361</v>
      </c>
      <c r="E3506" s="40" t="str">
        <f t="shared" si="272"/>
        <v>Out of test</v>
      </c>
      <c r="F3506" t="str">
        <f t="shared" si="270"/>
        <v>High</v>
      </c>
      <c r="G3506" t="str">
        <f t="shared" si="271"/>
        <v>Beijing_1_High</v>
      </c>
      <c r="H3506">
        <v>0.64651218233312979</v>
      </c>
      <c r="I3506">
        <f t="shared" si="274"/>
        <v>1185</v>
      </c>
      <c r="J3506" t="str">
        <f t="shared" si="273"/>
        <v>Out of Test</v>
      </c>
      <c r="K3506" t="str">
        <f>IF(J3506="Test", COUNTIF($J$10:J3506, "Test"),"")</f>
        <v/>
      </c>
      <c r="L3506" t="str">
        <f>IF(J3506="Control", COUNTIF($J$10:J3506, "Control"),"")</f>
        <v/>
      </c>
    </row>
    <row r="3507" spans="1:12">
      <c r="A3507" s="42">
        <v>1511830548</v>
      </c>
      <c r="B3507" s="42">
        <v>1</v>
      </c>
      <c r="C3507" s="42">
        <v>5626</v>
      </c>
      <c r="D3507" s="40" t="s">
        <v>361</v>
      </c>
      <c r="E3507" s="40" t="str">
        <f t="shared" si="272"/>
        <v>Out of test</v>
      </c>
      <c r="F3507" t="str">
        <f t="shared" si="270"/>
        <v>High</v>
      </c>
      <c r="G3507" t="str">
        <f t="shared" si="271"/>
        <v>Beijing_1_High</v>
      </c>
      <c r="H3507">
        <v>0.64706762008369079</v>
      </c>
      <c r="I3507">
        <f t="shared" si="274"/>
        <v>1186</v>
      </c>
      <c r="J3507" t="str">
        <f t="shared" si="273"/>
        <v>Out of Test</v>
      </c>
      <c r="K3507" t="str">
        <f>IF(J3507="Test", COUNTIF($J$10:J3507, "Test"),"")</f>
        <v/>
      </c>
      <c r="L3507" t="str">
        <f>IF(J3507="Control", COUNTIF($J$10:J3507, "Control"),"")</f>
        <v/>
      </c>
    </row>
    <row r="3508" spans="1:12">
      <c r="A3508" s="42">
        <v>1514495295</v>
      </c>
      <c r="B3508" s="42">
        <v>1</v>
      </c>
      <c r="C3508" s="42">
        <v>3191</v>
      </c>
      <c r="D3508" s="40" t="s">
        <v>361</v>
      </c>
      <c r="E3508" s="40" t="str">
        <f t="shared" si="272"/>
        <v>Out of test</v>
      </c>
      <c r="F3508" t="str">
        <f t="shared" si="270"/>
        <v>High</v>
      </c>
      <c r="G3508" t="str">
        <f t="shared" si="271"/>
        <v>Beijing_1_High</v>
      </c>
      <c r="H3508">
        <v>0.64728585870878386</v>
      </c>
      <c r="I3508">
        <f t="shared" si="274"/>
        <v>1187</v>
      </c>
      <c r="J3508" t="str">
        <f t="shared" si="273"/>
        <v>Out of Test</v>
      </c>
      <c r="K3508" t="str">
        <f>IF(J3508="Test", COUNTIF($J$10:J3508, "Test"),"")</f>
        <v/>
      </c>
      <c r="L3508" t="str">
        <f>IF(J3508="Control", COUNTIF($J$10:J3508, "Control"),"")</f>
        <v/>
      </c>
    </row>
    <row r="3509" spans="1:12">
      <c r="A3509" s="42">
        <v>1515040054</v>
      </c>
      <c r="B3509" s="42">
        <v>1</v>
      </c>
      <c r="C3509" s="42">
        <v>4960</v>
      </c>
      <c r="D3509" s="40" t="s">
        <v>361</v>
      </c>
      <c r="E3509" s="40" t="str">
        <f t="shared" si="272"/>
        <v>Out of test</v>
      </c>
      <c r="F3509" t="str">
        <f t="shared" si="270"/>
        <v>High</v>
      </c>
      <c r="G3509" t="str">
        <f t="shared" si="271"/>
        <v>Beijing_1_High</v>
      </c>
      <c r="H3509">
        <v>0.6478751241305456</v>
      </c>
      <c r="I3509">
        <f t="shared" si="274"/>
        <v>1188</v>
      </c>
      <c r="J3509" t="str">
        <f t="shared" si="273"/>
        <v>Out of Test</v>
      </c>
      <c r="K3509" t="str">
        <f>IF(J3509="Test", COUNTIF($J$10:J3509, "Test"),"")</f>
        <v/>
      </c>
      <c r="L3509" t="str">
        <f>IF(J3509="Control", COUNTIF($J$10:J3509, "Control"),"")</f>
        <v/>
      </c>
    </row>
    <row r="3510" spans="1:12">
      <c r="A3510" s="42">
        <v>1519529815</v>
      </c>
      <c r="B3510" s="42">
        <v>1</v>
      </c>
      <c r="C3510" s="42">
        <v>4477</v>
      </c>
      <c r="D3510" s="40" t="s">
        <v>361</v>
      </c>
      <c r="E3510" s="40" t="str">
        <f t="shared" si="272"/>
        <v>Out of test</v>
      </c>
      <c r="F3510" t="str">
        <f t="shared" si="270"/>
        <v>High</v>
      </c>
      <c r="G3510" t="str">
        <f t="shared" si="271"/>
        <v>Beijing_1_High</v>
      </c>
      <c r="H3510">
        <v>0.64830594792220886</v>
      </c>
      <c r="I3510">
        <f t="shared" si="274"/>
        <v>1189</v>
      </c>
      <c r="J3510" t="str">
        <f t="shared" si="273"/>
        <v>Out of Test</v>
      </c>
      <c r="K3510" t="str">
        <f>IF(J3510="Test", COUNTIF($J$10:J3510, "Test"),"")</f>
        <v/>
      </c>
      <c r="L3510" t="str">
        <f>IF(J3510="Control", COUNTIF($J$10:J3510, "Control"),"")</f>
        <v/>
      </c>
    </row>
    <row r="3511" spans="1:12">
      <c r="A3511" s="42">
        <v>1514172938</v>
      </c>
      <c r="B3511" s="42">
        <v>1</v>
      </c>
      <c r="C3511" s="42">
        <v>4462</v>
      </c>
      <c r="D3511" s="40" t="s">
        <v>361</v>
      </c>
      <c r="E3511" s="40" t="str">
        <f t="shared" si="272"/>
        <v>Out of test</v>
      </c>
      <c r="F3511" t="str">
        <f t="shared" si="270"/>
        <v>High</v>
      </c>
      <c r="G3511" t="str">
        <f t="shared" si="271"/>
        <v>Beijing_1_High</v>
      </c>
      <c r="H3511">
        <v>0.64863543113619426</v>
      </c>
      <c r="I3511">
        <f t="shared" si="274"/>
        <v>1190</v>
      </c>
      <c r="J3511" t="str">
        <f t="shared" si="273"/>
        <v>Out of Test</v>
      </c>
      <c r="K3511" t="str">
        <f>IF(J3511="Test", COUNTIF($J$10:J3511, "Test"),"")</f>
        <v/>
      </c>
      <c r="L3511" t="str">
        <f>IF(J3511="Control", COUNTIF($J$10:J3511, "Control"),"")</f>
        <v/>
      </c>
    </row>
    <row r="3512" spans="1:12">
      <c r="A3512" s="42">
        <v>1517271187</v>
      </c>
      <c r="B3512" s="42">
        <v>1</v>
      </c>
      <c r="C3512" s="42">
        <v>4549</v>
      </c>
      <c r="D3512" s="40" t="s">
        <v>361</v>
      </c>
      <c r="E3512" s="40" t="str">
        <f t="shared" si="272"/>
        <v>Out of test</v>
      </c>
      <c r="F3512" t="str">
        <f t="shared" si="270"/>
        <v>High</v>
      </c>
      <c r="G3512" t="str">
        <f t="shared" si="271"/>
        <v>Beijing_1_High</v>
      </c>
      <c r="H3512">
        <v>0.64965702366215494</v>
      </c>
      <c r="I3512">
        <f t="shared" si="274"/>
        <v>1191</v>
      </c>
      <c r="J3512" t="str">
        <f t="shared" si="273"/>
        <v>Out of Test</v>
      </c>
      <c r="K3512" t="str">
        <f>IF(J3512="Test", COUNTIF($J$10:J3512, "Test"),"")</f>
        <v/>
      </c>
      <c r="L3512" t="str">
        <f>IF(J3512="Control", COUNTIF($J$10:J3512, "Control"),"")</f>
        <v/>
      </c>
    </row>
    <row r="3513" spans="1:12">
      <c r="A3513" s="42">
        <v>1519614578</v>
      </c>
      <c r="B3513" s="42">
        <v>1</v>
      </c>
      <c r="C3513" s="42">
        <v>4014</v>
      </c>
      <c r="D3513" s="40" t="s">
        <v>361</v>
      </c>
      <c r="E3513" s="40" t="str">
        <f t="shared" si="272"/>
        <v>Out of test</v>
      </c>
      <c r="F3513" t="str">
        <f t="shared" si="270"/>
        <v>High</v>
      </c>
      <c r="G3513" t="str">
        <f t="shared" si="271"/>
        <v>Beijing_1_High</v>
      </c>
      <c r="H3513">
        <v>0.65000669436935266</v>
      </c>
      <c r="I3513">
        <f t="shared" si="274"/>
        <v>1192</v>
      </c>
      <c r="J3513" t="str">
        <f t="shared" si="273"/>
        <v>Out of Test</v>
      </c>
      <c r="K3513" t="str">
        <f>IF(J3513="Test", COUNTIF($J$10:J3513, "Test"),"")</f>
        <v/>
      </c>
      <c r="L3513" t="str">
        <f>IF(J3513="Control", COUNTIF($J$10:J3513, "Control"),"")</f>
        <v/>
      </c>
    </row>
    <row r="3514" spans="1:12">
      <c r="A3514" s="42">
        <v>1517377199</v>
      </c>
      <c r="B3514" s="42">
        <v>1</v>
      </c>
      <c r="C3514" s="42">
        <v>3241</v>
      </c>
      <c r="D3514" s="40" t="s">
        <v>361</v>
      </c>
      <c r="E3514" s="40" t="str">
        <f t="shared" si="272"/>
        <v>Out of test</v>
      </c>
      <c r="F3514" t="str">
        <f t="shared" si="270"/>
        <v>High</v>
      </c>
      <c r="G3514" t="str">
        <f t="shared" si="271"/>
        <v>Beijing_1_High</v>
      </c>
      <c r="H3514">
        <v>0.65092324659595602</v>
      </c>
      <c r="I3514">
        <f t="shared" si="274"/>
        <v>1193</v>
      </c>
      <c r="J3514" t="str">
        <f t="shared" si="273"/>
        <v>Out of Test</v>
      </c>
      <c r="K3514" t="str">
        <f>IF(J3514="Test", COUNTIF($J$10:J3514, "Test"),"")</f>
        <v/>
      </c>
      <c r="L3514" t="str">
        <f>IF(J3514="Control", COUNTIF($J$10:J3514, "Control"),"")</f>
        <v/>
      </c>
    </row>
    <row r="3515" spans="1:12">
      <c r="A3515" s="42">
        <v>1512383676</v>
      </c>
      <c r="B3515" s="42">
        <v>1</v>
      </c>
      <c r="C3515" s="42">
        <v>3626</v>
      </c>
      <c r="D3515" s="40" t="s">
        <v>361</v>
      </c>
      <c r="E3515" s="40" t="str">
        <f t="shared" si="272"/>
        <v>Out of test</v>
      </c>
      <c r="F3515" t="str">
        <f t="shared" si="270"/>
        <v>High</v>
      </c>
      <c r="G3515" t="str">
        <f t="shared" si="271"/>
        <v>Beijing_1_High</v>
      </c>
      <c r="H3515">
        <v>0.65097714607613166</v>
      </c>
      <c r="I3515">
        <f t="shared" si="274"/>
        <v>1194</v>
      </c>
      <c r="J3515" t="str">
        <f t="shared" si="273"/>
        <v>Out of Test</v>
      </c>
      <c r="K3515" t="str">
        <f>IF(J3515="Test", COUNTIF($J$10:J3515, "Test"),"")</f>
        <v/>
      </c>
      <c r="L3515" t="str">
        <f>IF(J3515="Control", COUNTIF($J$10:J3515, "Control"),"")</f>
        <v/>
      </c>
    </row>
    <row r="3516" spans="1:12">
      <c r="A3516" s="42">
        <v>1513896463</v>
      </c>
      <c r="B3516" s="42">
        <v>1</v>
      </c>
      <c r="C3516" s="42">
        <v>2801</v>
      </c>
      <c r="D3516" s="40" t="s">
        <v>361</v>
      </c>
      <c r="E3516" s="40" t="str">
        <f t="shared" si="272"/>
        <v>Out of test</v>
      </c>
      <c r="F3516" t="str">
        <f t="shared" si="270"/>
        <v>High</v>
      </c>
      <c r="G3516" t="str">
        <f t="shared" si="271"/>
        <v>Beijing_1_High</v>
      </c>
      <c r="H3516">
        <v>0.65228152208518164</v>
      </c>
      <c r="I3516">
        <f t="shared" si="274"/>
        <v>1195</v>
      </c>
      <c r="J3516" t="str">
        <f t="shared" si="273"/>
        <v>Out of Test</v>
      </c>
      <c r="K3516" t="str">
        <f>IF(J3516="Test", COUNTIF($J$10:J3516, "Test"),"")</f>
        <v/>
      </c>
      <c r="L3516" t="str">
        <f>IF(J3516="Control", COUNTIF($J$10:J3516, "Control"),"")</f>
        <v/>
      </c>
    </row>
    <row r="3517" spans="1:12">
      <c r="A3517" s="42">
        <v>1514346706</v>
      </c>
      <c r="B3517" s="42">
        <v>1</v>
      </c>
      <c r="C3517" s="42">
        <v>2315</v>
      </c>
      <c r="D3517" s="40" t="s">
        <v>361</v>
      </c>
      <c r="E3517" s="40" t="str">
        <f t="shared" si="272"/>
        <v>Out of test</v>
      </c>
      <c r="F3517" t="str">
        <f t="shared" si="270"/>
        <v>High</v>
      </c>
      <c r="G3517" t="str">
        <f t="shared" si="271"/>
        <v>Beijing_1_High</v>
      </c>
      <c r="H3517">
        <v>0.65445127267988934</v>
      </c>
      <c r="I3517">
        <f t="shared" si="274"/>
        <v>1196</v>
      </c>
      <c r="J3517" t="str">
        <f t="shared" si="273"/>
        <v>Out of Test</v>
      </c>
      <c r="K3517" t="str">
        <f>IF(J3517="Test", COUNTIF($J$10:J3517, "Test"),"")</f>
        <v/>
      </c>
      <c r="L3517" t="str">
        <f>IF(J3517="Control", COUNTIF($J$10:J3517, "Control"),"")</f>
        <v/>
      </c>
    </row>
    <row r="3518" spans="1:12">
      <c r="A3518" s="42">
        <v>1512697787</v>
      </c>
      <c r="B3518" s="42">
        <v>1</v>
      </c>
      <c r="C3518" s="42">
        <v>4100</v>
      </c>
      <c r="D3518" s="40" t="s">
        <v>361</v>
      </c>
      <c r="E3518" s="40" t="str">
        <f t="shared" si="272"/>
        <v>Out of test</v>
      </c>
      <c r="F3518" t="str">
        <f t="shared" si="270"/>
        <v>High</v>
      </c>
      <c r="G3518" t="str">
        <f t="shared" si="271"/>
        <v>Beijing_1_High</v>
      </c>
      <c r="H3518">
        <v>0.65459603693317381</v>
      </c>
      <c r="I3518">
        <f t="shared" si="274"/>
        <v>1197</v>
      </c>
      <c r="J3518" t="str">
        <f t="shared" si="273"/>
        <v>Out of Test</v>
      </c>
      <c r="K3518" t="str">
        <f>IF(J3518="Test", COUNTIF($J$10:J3518, "Test"),"")</f>
        <v/>
      </c>
      <c r="L3518" t="str">
        <f>IF(J3518="Control", COUNTIF($J$10:J3518, "Control"),"")</f>
        <v/>
      </c>
    </row>
    <row r="3519" spans="1:12">
      <c r="A3519" s="42">
        <v>1518663866</v>
      </c>
      <c r="B3519" s="42">
        <v>1</v>
      </c>
      <c r="C3519" s="42">
        <v>3288</v>
      </c>
      <c r="D3519" s="40" t="s">
        <v>361</v>
      </c>
      <c r="E3519" s="40" t="str">
        <f t="shared" si="272"/>
        <v>Out of test</v>
      </c>
      <c r="F3519" t="str">
        <f t="shared" si="270"/>
        <v>High</v>
      </c>
      <c r="G3519" t="str">
        <f t="shared" si="271"/>
        <v>Beijing_1_High</v>
      </c>
      <c r="H3519">
        <v>0.6547107130713602</v>
      </c>
      <c r="I3519">
        <f t="shared" si="274"/>
        <v>1198</v>
      </c>
      <c r="J3519" t="str">
        <f t="shared" si="273"/>
        <v>Out of Test</v>
      </c>
      <c r="K3519" t="str">
        <f>IF(J3519="Test", COUNTIF($J$10:J3519, "Test"),"")</f>
        <v/>
      </c>
      <c r="L3519" t="str">
        <f>IF(J3519="Control", COUNTIF($J$10:J3519, "Control"),"")</f>
        <v/>
      </c>
    </row>
    <row r="3520" spans="1:12">
      <c r="A3520" s="42">
        <v>1516000445</v>
      </c>
      <c r="B3520" s="42">
        <v>1</v>
      </c>
      <c r="C3520" s="42">
        <v>5490</v>
      </c>
      <c r="D3520" s="40" t="s">
        <v>361</v>
      </c>
      <c r="E3520" s="40" t="str">
        <f t="shared" si="272"/>
        <v>Out of test</v>
      </c>
      <c r="F3520" t="str">
        <f t="shared" si="270"/>
        <v>High</v>
      </c>
      <c r="G3520" t="str">
        <f t="shared" si="271"/>
        <v>Beijing_1_High</v>
      </c>
      <c r="H3520">
        <v>0.65492765811037568</v>
      </c>
      <c r="I3520">
        <f t="shared" si="274"/>
        <v>1199</v>
      </c>
      <c r="J3520" t="str">
        <f t="shared" si="273"/>
        <v>Out of Test</v>
      </c>
      <c r="K3520" t="str">
        <f>IF(J3520="Test", COUNTIF($J$10:J3520, "Test"),"")</f>
        <v/>
      </c>
      <c r="L3520" t="str">
        <f>IF(J3520="Control", COUNTIF($J$10:J3520, "Control"),"")</f>
        <v/>
      </c>
    </row>
    <row r="3521" spans="1:12">
      <c r="A3521" s="42">
        <v>1514088376</v>
      </c>
      <c r="B3521" s="42">
        <v>1</v>
      </c>
      <c r="C3521" s="42">
        <v>4514</v>
      </c>
      <c r="D3521" s="40" t="s">
        <v>361</v>
      </c>
      <c r="E3521" s="40" t="str">
        <f t="shared" si="272"/>
        <v>Out of test</v>
      </c>
      <c r="F3521" t="str">
        <f t="shared" si="270"/>
        <v>High</v>
      </c>
      <c r="G3521" t="str">
        <f t="shared" si="271"/>
        <v>Beijing_1_High</v>
      </c>
      <c r="H3521">
        <v>0.65615490465659521</v>
      </c>
      <c r="I3521">
        <f t="shared" si="274"/>
        <v>1200</v>
      </c>
      <c r="J3521" t="str">
        <f t="shared" si="273"/>
        <v>Out of Test</v>
      </c>
      <c r="K3521" t="str">
        <f>IF(J3521="Test", COUNTIF($J$10:J3521, "Test"),"")</f>
        <v/>
      </c>
      <c r="L3521" t="str">
        <f>IF(J3521="Control", COUNTIF($J$10:J3521, "Control"),"")</f>
        <v/>
      </c>
    </row>
    <row r="3522" spans="1:12">
      <c r="A3522" s="42">
        <v>1517486637</v>
      </c>
      <c r="B3522" s="42">
        <v>1</v>
      </c>
      <c r="C3522" s="42">
        <v>3865</v>
      </c>
      <c r="D3522" s="40" t="s">
        <v>361</v>
      </c>
      <c r="E3522" s="40" t="str">
        <f t="shared" si="272"/>
        <v>Out of test</v>
      </c>
      <c r="F3522" t="str">
        <f t="shared" si="270"/>
        <v>High</v>
      </c>
      <c r="G3522" t="str">
        <f t="shared" si="271"/>
        <v>Beijing_1_High</v>
      </c>
      <c r="H3522">
        <v>0.65646913018907516</v>
      </c>
      <c r="I3522">
        <f t="shared" si="274"/>
        <v>1201</v>
      </c>
      <c r="J3522" t="str">
        <f t="shared" si="273"/>
        <v>Out of Test</v>
      </c>
      <c r="K3522" t="str">
        <f>IF(J3522="Test", COUNTIF($J$10:J3522, "Test"),"")</f>
        <v/>
      </c>
      <c r="L3522" t="str">
        <f>IF(J3522="Control", COUNTIF($J$10:J3522, "Control"),"")</f>
        <v/>
      </c>
    </row>
    <row r="3523" spans="1:12">
      <c r="A3523" s="42">
        <v>1514938309</v>
      </c>
      <c r="B3523" s="42">
        <v>1</v>
      </c>
      <c r="C3523" s="42">
        <v>2819</v>
      </c>
      <c r="D3523" s="40" t="s">
        <v>361</v>
      </c>
      <c r="E3523" s="40" t="str">
        <f t="shared" si="272"/>
        <v>Out of test</v>
      </c>
      <c r="F3523" t="str">
        <f t="shared" si="270"/>
        <v>High</v>
      </c>
      <c r="G3523" t="str">
        <f t="shared" si="271"/>
        <v>Beijing_1_High</v>
      </c>
      <c r="H3523">
        <v>0.65769810901593939</v>
      </c>
      <c r="I3523">
        <f t="shared" si="274"/>
        <v>1202</v>
      </c>
      <c r="J3523" t="str">
        <f t="shared" si="273"/>
        <v>Out of Test</v>
      </c>
      <c r="K3523" t="str">
        <f>IF(J3523="Test", COUNTIF($J$10:J3523, "Test"),"")</f>
        <v/>
      </c>
      <c r="L3523" t="str">
        <f>IF(J3523="Control", COUNTIF($J$10:J3523, "Control"),"")</f>
        <v/>
      </c>
    </row>
    <row r="3524" spans="1:12">
      <c r="A3524" s="42">
        <v>1518527983</v>
      </c>
      <c r="B3524" s="42">
        <v>1</v>
      </c>
      <c r="C3524" s="42">
        <v>3135</v>
      </c>
      <c r="D3524" s="40" t="s">
        <v>361</v>
      </c>
      <c r="E3524" s="40" t="str">
        <f t="shared" si="272"/>
        <v>Out of test</v>
      </c>
      <c r="F3524" t="str">
        <f t="shared" si="270"/>
        <v>High</v>
      </c>
      <c r="G3524" t="str">
        <f t="shared" si="271"/>
        <v>Beijing_1_High</v>
      </c>
      <c r="H3524">
        <v>0.65773844894229649</v>
      </c>
      <c r="I3524">
        <f t="shared" si="274"/>
        <v>1203</v>
      </c>
      <c r="J3524" t="str">
        <f t="shared" si="273"/>
        <v>Out of Test</v>
      </c>
      <c r="K3524" t="str">
        <f>IF(J3524="Test", COUNTIF($J$10:J3524, "Test"),"")</f>
        <v/>
      </c>
      <c r="L3524" t="str">
        <f>IF(J3524="Control", COUNTIF($J$10:J3524, "Control"),"")</f>
        <v/>
      </c>
    </row>
    <row r="3525" spans="1:12">
      <c r="A3525" s="42">
        <v>1512248974</v>
      </c>
      <c r="B3525" s="42">
        <v>1</v>
      </c>
      <c r="C3525" s="42">
        <v>4335</v>
      </c>
      <c r="D3525" s="40" t="s">
        <v>361</v>
      </c>
      <c r="E3525" s="40" t="str">
        <f t="shared" si="272"/>
        <v>Out of test</v>
      </c>
      <c r="F3525" t="str">
        <f t="shared" si="270"/>
        <v>High</v>
      </c>
      <c r="G3525" t="str">
        <f t="shared" si="271"/>
        <v>Beijing_1_High</v>
      </c>
      <c r="H3525">
        <v>0.65784605870380519</v>
      </c>
      <c r="I3525">
        <f t="shared" si="274"/>
        <v>1204</v>
      </c>
      <c r="J3525" t="str">
        <f t="shared" si="273"/>
        <v>Out of Test</v>
      </c>
      <c r="K3525" t="str">
        <f>IF(J3525="Test", COUNTIF($J$10:J3525, "Test"),"")</f>
        <v/>
      </c>
      <c r="L3525" t="str">
        <f>IF(J3525="Control", COUNTIF($J$10:J3525, "Control"),"")</f>
        <v/>
      </c>
    </row>
    <row r="3526" spans="1:12">
      <c r="A3526" s="42">
        <v>1519491786</v>
      </c>
      <c r="B3526" s="42">
        <v>1</v>
      </c>
      <c r="C3526" s="42">
        <v>2381</v>
      </c>
      <c r="D3526" s="40" t="s">
        <v>361</v>
      </c>
      <c r="E3526" s="40" t="str">
        <f t="shared" si="272"/>
        <v>Out of test</v>
      </c>
      <c r="F3526" t="str">
        <f t="shared" si="270"/>
        <v>High</v>
      </c>
      <c r="G3526" t="str">
        <f t="shared" si="271"/>
        <v>Beijing_1_High</v>
      </c>
      <c r="H3526">
        <v>0.6579366294259269</v>
      </c>
      <c r="I3526">
        <f t="shared" si="274"/>
        <v>1205</v>
      </c>
      <c r="J3526" t="str">
        <f t="shared" si="273"/>
        <v>Out of Test</v>
      </c>
      <c r="K3526" t="str">
        <f>IF(J3526="Test", COUNTIF($J$10:J3526, "Test"),"")</f>
        <v/>
      </c>
      <c r="L3526" t="str">
        <f>IF(J3526="Control", COUNTIF($J$10:J3526, "Control"),"")</f>
        <v/>
      </c>
    </row>
    <row r="3527" spans="1:12">
      <c r="A3527" s="42">
        <v>1514381403</v>
      </c>
      <c r="B3527" s="42">
        <v>1</v>
      </c>
      <c r="C3527" s="42">
        <v>2817</v>
      </c>
      <c r="D3527" s="40" t="s">
        <v>361</v>
      </c>
      <c r="E3527" s="40" t="str">
        <f t="shared" si="272"/>
        <v>Out of test</v>
      </c>
      <c r="F3527" t="str">
        <f t="shared" si="270"/>
        <v>High</v>
      </c>
      <c r="G3527" t="str">
        <f t="shared" si="271"/>
        <v>Beijing_1_High</v>
      </c>
      <c r="H3527">
        <v>0.65799326954095871</v>
      </c>
      <c r="I3527">
        <f t="shared" si="274"/>
        <v>1206</v>
      </c>
      <c r="J3527" t="str">
        <f t="shared" si="273"/>
        <v>Out of Test</v>
      </c>
      <c r="K3527" t="str">
        <f>IF(J3527="Test", COUNTIF($J$10:J3527, "Test"),"")</f>
        <v/>
      </c>
      <c r="L3527" t="str">
        <f>IF(J3527="Control", COUNTIF($J$10:J3527, "Control"),"")</f>
        <v/>
      </c>
    </row>
    <row r="3528" spans="1:12">
      <c r="A3528" s="42">
        <v>1511603263</v>
      </c>
      <c r="B3528" s="42">
        <v>1</v>
      </c>
      <c r="C3528" s="42">
        <v>2859</v>
      </c>
      <c r="D3528" s="40" t="s">
        <v>361</v>
      </c>
      <c r="E3528" s="40" t="str">
        <f t="shared" si="272"/>
        <v>Out of test</v>
      </c>
      <c r="F3528" t="str">
        <f t="shared" si="270"/>
        <v>High</v>
      </c>
      <c r="G3528" t="str">
        <f t="shared" si="271"/>
        <v>Beijing_1_High</v>
      </c>
      <c r="H3528">
        <v>0.65853742702026186</v>
      </c>
      <c r="I3528">
        <f t="shared" si="274"/>
        <v>1207</v>
      </c>
      <c r="J3528" t="str">
        <f t="shared" si="273"/>
        <v>Out of Test</v>
      </c>
      <c r="K3528" t="str">
        <f>IF(J3528="Test", COUNTIF($J$10:J3528, "Test"),"")</f>
        <v/>
      </c>
      <c r="L3528" t="str">
        <f>IF(J3528="Control", COUNTIF($J$10:J3528, "Control"),"")</f>
        <v/>
      </c>
    </row>
    <row r="3529" spans="1:12">
      <c r="A3529" s="42">
        <v>1518969414</v>
      </c>
      <c r="B3529" s="42">
        <v>1</v>
      </c>
      <c r="C3529" s="42">
        <v>2334</v>
      </c>
      <c r="D3529" s="40" t="s">
        <v>361</v>
      </c>
      <c r="E3529" s="40" t="str">
        <f t="shared" si="272"/>
        <v>Out of test</v>
      </c>
      <c r="F3529" t="str">
        <f t="shared" si="270"/>
        <v>High</v>
      </c>
      <c r="G3529" t="str">
        <f t="shared" si="271"/>
        <v>Beijing_1_High</v>
      </c>
      <c r="H3529">
        <v>0.65904895557591714</v>
      </c>
      <c r="I3529">
        <f t="shared" si="274"/>
        <v>1208</v>
      </c>
      <c r="J3529" t="str">
        <f t="shared" si="273"/>
        <v>Out of Test</v>
      </c>
      <c r="K3529" t="str">
        <f>IF(J3529="Test", COUNTIF($J$10:J3529, "Test"),"")</f>
        <v/>
      </c>
      <c r="L3529" t="str">
        <f>IF(J3529="Control", COUNTIF($J$10:J3529, "Control"),"")</f>
        <v/>
      </c>
    </row>
    <row r="3530" spans="1:12">
      <c r="A3530" s="42">
        <v>1513665176</v>
      </c>
      <c r="B3530" s="42">
        <v>1</v>
      </c>
      <c r="C3530" s="42">
        <v>4030</v>
      </c>
      <c r="D3530" s="40" t="s">
        <v>361</v>
      </c>
      <c r="E3530" s="40" t="str">
        <f t="shared" si="272"/>
        <v>Out of test</v>
      </c>
      <c r="F3530" t="str">
        <f t="shared" ref="F3530:F3593" si="275">_xlfn.IFS(C3530&lt;1069, "Low", C3530&lt;2277, "Mid", C3530&gt;=2277, "High")</f>
        <v>High</v>
      </c>
      <c r="G3530" t="str">
        <f t="shared" ref="G3530:G3593" si="276">D3530&amp;"_"&amp;B3530&amp;"_"&amp;F3530</f>
        <v>Beijing_1_High</v>
      </c>
      <c r="H3530">
        <v>0.6591758772531181</v>
      </c>
      <c r="I3530">
        <f t="shared" si="274"/>
        <v>1209</v>
      </c>
      <c r="J3530" t="str">
        <f t="shared" si="273"/>
        <v>Out of Test</v>
      </c>
      <c r="K3530" t="str">
        <f>IF(J3530="Test", COUNTIF($J$10:J3530, "Test"),"")</f>
        <v/>
      </c>
      <c r="L3530" t="str">
        <f>IF(J3530="Control", COUNTIF($J$10:J3530, "Control"),"")</f>
        <v/>
      </c>
    </row>
    <row r="3531" spans="1:12">
      <c r="A3531" s="42">
        <v>1515708009</v>
      </c>
      <c r="B3531" s="42">
        <v>1</v>
      </c>
      <c r="C3531" s="42">
        <v>2667</v>
      </c>
      <c r="D3531" s="40" t="s">
        <v>361</v>
      </c>
      <c r="E3531" s="40" t="str">
        <f t="shared" ref="E3531:E3594" si="277">IF(AND(J3531="Test",K3531&lt;=3000),"Test",IF(AND(J3531="Control",L3531&lt;=3000),"Control","Out of test"))</f>
        <v>Out of test</v>
      </c>
      <c r="F3531" t="str">
        <f t="shared" si="275"/>
        <v>High</v>
      </c>
      <c r="G3531" t="str">
        <f t="shared" si="276"/>
        <v>Beijing_1_High</v>
      </c>
      <c r="H3531">
        <v>0.65950387061961724</v>
      </c>
      <c r="I3531">
        <f t="shared" si="274"/>
        <v>1210</v>
      </c>
      <c r="J3531" t="str">
        <f t="shared" ref="J3531:J3594" si="278">IF(I3531&lt;=250, IF(MOD(I3531,2)=1, "Test", "Control"),"Out of Test")</f>
        <v>Out of Test</v>
      </c>
      <c r="K3531" t="str">
        <f>IF(J3531="Test", COUNTIF($J$10:J3531, "Test"),"")</f>
        <v/>
      </c>
      <c r="L3531" t="str">
        <f>IF(J3531="Control", COUNTIF($J$10:J3531, "Control"),"")</f>
        <v/>
      </c>
    </row>
    <row r="3532" spans="1:12">
      <c r="A3532" s="42">
        <v>1513653246</v>
      </c>
      <c r="B3532" s="42">
        <v>1</v>
      </c>
      <c r="C3532" s="42">
        <v>2707</v>
      </c>
      <c r="D3532" s="40" t="s">
        <v>361</v>
      </c>
      <c r="E3532" s="40" t="str">
        <f t="shared" si="277"/>
        <v>Out of test</v>
      </c>
      <c r="F3532" t="str">
        <f t="shared" si="275"/>
        <v>High</v>
      </c>
      <c r="G3532" t="str">
        <f t="shared" si="276"/>
        <v>Beijing_1_High</v>
      </c>
      <c r="H3532">
        <v>0.6598375603812543</v>
      </c>
      <c r="I3532">
        <f t="shared" ref="I3532:I3595" si="279">IF(G3532=G3531, I3531+1, 1)</f>
        <v>1211</v>
      </c>
      <c r="J3532" t="str">
        <f t="shared" si="278"/>
        <v>Out of Test</v>
      </c>
      <c r="K3532" t="str">
        <f>IF(J3532="Test", COUNTIF($J$10:J3532, "Test"),"")</f>
        <v/>
      </c>
      <c r="L3532" t="str">
        <f>IF(J3532="Control", COUNTIF($J$10:J3532, "Control"),"")</f>
        <v/>
      </c>
    </row>
    <row r="3533" spans="1:12">
      <c r="A3533" s="42">
        <v>1511257209</v>
      </c>
      <c r="B3533" s="42">
        <v>1</v>
      </c>
      <c r="C3533" s="42">
        <v>3553</v>
      </c>
      <c r="D3533" s="40" t="s">
        <v>361</v>
      </c>
      <c r="E3533" s="40" t="str">
        <f t="shared" si="277"/>
        <v>Out of test</v>
      </c>
      <c r="F3533" t="str">
        <f t="shared" si="275"/>
        <v>High</v>
      </c>
      <c r="G3533" t="str">
        <f t="shared" si="276"/>
        <v>Beijing_1_High</v>
      </c>
      <c r="H3533">
        <v>0.65994953576218907</v>
      </c>
      <c r="I3533">
        <f t="shared" si="279"/>
        <v>1212</v>
      </c>
      <c r="J3533" t="str">
        <f t="shared" si="278"/>
        <v>Out of Test</v>
      </c>
      <c r="K3533" t="str">
        <f>IF(J3533="Test", COUNTIF($J$10:J3533, "Test"),"")</f>
        <v/>
      </c>
      <c r="L3533" t="str">
        <f>IF(J3533="Control", COUNTIF($J$10:J3533, "Control"),"")</f>
        <v/>
      </c>
    </row>
    <row r="3534" spans="1:12">
      <c r="A3534" s="42">
        <v>1513955358</v>
      </c>
      <c r="B3534" s="42">
        <v>1</v>
      </c>
      <c r="C3534" s="42">
        <v>3457</v>
      </c>
      <c r="D3534" s="40" t="s">
        <v>361</v>
      </c>
      <c r="E3534" s="40" t="str">
        <f t="shared" si="277"/>
        <v>Out of test</v>
      </c>
      <c r="F3534" t="str">
        <f t="shared" si="275"/>
        <v>High</v>
      </c>
      <c r="G3534" t="str">
        <f t="shared" si="276"/>
        <v>Beijing_1_High</v>
      </c>
      <c r="H3534">
        <v>0.66040550337231263</v>
      </c>
      <c r="I3534">
        <f t="shared" si="279"/>
        <v>1213</v>
      </c>
      <c r="J3534" t="str">
        <f t="shared" si="278"/>
        <v>Out of Test</v>
      </c>
      <c r="K3534" t="str">
        <f>IF(J3534="Test", COUNTIF($J$10:J3534, "Test"),"")</f>
        <v/>
      </c>
      <c r="L3534" t="str">
        <f>IF(J3534="Control", COUNTIF($J$10:J3534, "Control"),"")</f>
        <v/>
      </c>
    </row>
    <row r="3535" spans="1:12">
      <c r="A3535" s="42">
        <v>1511543487</v>
      </c>
      <c r="B3535" s="42">
        <v>1</v>
      </c>
      <c r="C3535" s="42">
        <v>4370</v>
      </c>
      <c r="D3535" s="40" t="s">
        <v>361</v>
      </c>
      <c r="E3535" s="40" t="str">
        <f t="shared" si="277"/>
        <v>Out of test</v>
      </c>
      <c r="F3535" t="str">
        <f t="shared" si="275"/>
        <v>High</v>
      </c>
      <c r="G3535" t="str">
        <f t="shared" si="276"/>
        <v>Beijing_1_High</v>
      </c>
      <c r="H3535">
        <v>0.66136791159078212</v>
      </c>
      <c r="I3535">
        <f t="shared" si="279"/>
        <v>1214</v>
      </c>
      <c r="J3535" t="str">
        <f t="shared" si="278"/>
        <v>Out of Test</v>
      </c>
      <c r="K3535" t="str">
        <f>IF(J3535="Test", COUNTIF($J$10:J3535, "Test"),"")</f>
        <v/>
      </c>
      <c r="L3535" t="str">
        <f>IF(J3535="Control", COUNTIF($J$10:J3535, "Control"),"")</f>
        <v/>
      </c>
    </row>
    <row r="3536" spans="1:12">
      <c r="A3536" s="42">
        <v>1515421473</v>
      </c>
      <c r="B3536" s="42">
        <v>1</v>
      </c>
      <c r="C3536" s="42">
        <v>3128</v>
      </c>
      <c r="D3536" s="40" t="s">
        <v>361</v>
      </c>
      <c r="E3536" s="40" t="str">
        <f t="shared" si="277"/>
        <v>Out of test</v>
      </c>
      <c r="F3536" t="str">
        <f t="shared" si="275"/>
        <v>High</v>
      </c>
      <c r="G3536" t="str">
        <f t="shared" si="276"/>
        <v>Beijing_1_High</v>
      </c>
      <c r="H3536">
        <v>0.66220185861585168</v>
      </c>
      <c r="I3536">
        <f t="shared" si="279"/>
        <v>1215</v>
      </c>
      <c r="J3536" t="str">
        <f t="shared" si="278"/>
        <v>Out of Test</v>
      </c>
      <c r="K3536" t="str">
        <f>IF(J3536="Test", COUNTIF($J$10:J3536, "Test"),"")</f>
        <v/>
      </c>
      <c r="L3536" t="str">
        <f>IF(J3536="Control", COUNTIF($J$10:J3536, "Control"),"")</f>
        <v/>
      </c>
    </row>
    <row r="3537" spans="1:12">
      <c r="A3537" s="42">
        <v>1515633347</v>
      </c>
      <c r="B3537" s="42">
        <v>1</v>
      </c>
      <c r="C3537" s="42">
        <v>2437</v>
      </c>
      <c r="D3537" s="40" t="s">
        <v>361</v>
      </c>
      <c r="E3537" s="40" t="str">
        <f t="shared" si="277"/>
        <v>Out of test</v>
      </c>
      <c r="F3537" t="str">
        <f t="shared" si="275"/>
        <v>High</v>
      </c>
      <c r="G3537" t="str">
        <f t="shared" si="276"/>
        <v>Beijing_1_High</v>
      </c>
      <c r="H3537">
        <v>0.66334035167220939</v>
      </c>
      <c r="I3537">
        <f t="shared" si="279"/>
        <v>1216</v>
      </c>
      <c r="J3537" t="str">
        <f t="shared" si="278"/>
        <v>Out of Test</v>
      </c>
      <c r="K3537" t="str">
        <f>IF(J3537="Test", COUNTIF($J$10:J3537, "Test"),"")</f>
        <v/>
      </c>
      <c r="L3537" t="str">
        <f>IF(J3537="Control", COUNTIF($J$10:J3537, "Control"),"")</f>
        <v/>
      </c>
    </row>
    <row r="3538" spans="1:12">
      <c r="A3538" s="42">
        <v>1513489736</v>
      </c>
      <c r="B3538" s="42">
        <v>1</v>
      </c>
      <c r="C3538" s="42">
        <v>2717</v>
      </c>
      <c r="D3538" s="40" t="s">
        <v>361</v>
      </c>
      <c r="E3538" s="40" t="str">
        <f t="shared" si="277"/>
        <v>Out of test</v>
      </c>
      <c r="F3538" t="str">
        <f t="shared" si="275"/>
        <v>High</v>
      </c>
      <c r="G3538" t="str">
        <f t="shared" si="276"/>
        <v>Beijing_1_High</v>
      </c>
      <c r="H3538">
        <v>0.66463020384565841</v>
      </c>
      <c r="I3538">
        <f t="shared" si="279"/>
        <v>1217</v>
      </c>
      <c r="J3538" t="str">
        <f t="shared" si="278"/>
        <v>Out of Test</v>
      </c>
      <c r="K3538" t="str">
        <f>IF(J3538="Test", COUNTIF($J$10:J3538, "Test"),"")</f>
        <v/>
      </c>
      <c r="L3538" t="str">
        <f>IF(J3538="Control", COUNTIF($J$10:J3538, "Control"),"")</f>
        <v/>
      </c>
    </row>
    <row r="3539" spans="1:12">
      <c r="A3539" s="42">
        <v>1512793194</v>
      </c>
      <c r="B3539" s="42">
        <v>1</v>
      </c>
      <c r="C3539" s="42">
        <v>4926</v>
      </c>
      <c r="D3539" s="40" t="s">
        <v>361</v>
      </c>
      <c r="E3539" s="40" t="str">
        <f t="shared" si="277"/>
        <v>Out of test</v>
      </c>
      <c r="F3539" t="str">
        <f t="shared" si="275"/>
        <v>High</v>
      </c>
      <c r="G3539" t="str">
        <f t="shared" si="276"/>
        <v>Beijing_1_High</v>
      </c>
      <c r="H3539">
        <v>0.66523475411571042</v>
      </c>
      <c r="I3539">
        <f t="shared" si="279"/>
        <v>1218</v>
      </c>
      <c r="J3539" t="str">
        <f t="shared" si="278"/>
        <v>Out of Test</v>
      </c>
      <c r="K3539" t="str">
        <f>IF(J3539="Test", COUNTIF($J$10:J3539, "Test"),"")</f>
        <v/>
      </c>
      <c r="L3539" t="str">
        <f>IF(J3539="Control", COUNTIF($J$10:J3539, "Control"),"")</f>
        <v/>
      </c>
    </row>
    <row r="3540" spans="1:12">
      <c r="A3540" s="42">
        <v>1516802375</v>
      </c>
      <c r="B3540" s="42">
        <v>1</v>
      </c>
      <c r="C3540" s="42">
        <v>3065</v>
      </c>
      <c r="D3540" s="40" t="s">
        <v>361</v>
      </c>
      <c r="E3540" s="40" t="str">
        <f t="shared" si="277"/>
        <v>Out of test</v>
      </c>
      <c r="F3540" t="str">
        <f t="shared" si="275"/>
        <v>High</v>
      </c>
      <c r="G3540" t="str">
        <f t="shared" si="276"/>
        <v>Beijing_1_High</v>
      </c>
      <c r="H3540">
        <v>0.6656083502732123</v>
      </c>
      <c r="I3540">
        <f t="shared" si="279"/>
        <v>1219</v>
      </c>
      <c r="J3540" t="str">
        <f t="shared" si="278"/>
        <v>Out of Test</v>
      </c>
      <c r="K3540" t="str">
        <f>IF(J3540="Test", COUNTIF($J$10:J3540, "Test"),"")</f>
        <v/>
      </c>
      <c r="L3540" t="str">
        <f>IF(J3540="Control", COUNTIF($J$10:J3540, "Control"),"")</f>
        <v/>
      </c>
    </row>
    <row r="3541" spans="1:12">
      <c r="A3541" s="42">
        <v>1517476016</v>
      </c>
      <c r="B3541" s="42">
        <v>1</v>
      </c>
      <c r="C3541" s="42">
        <v>3654</v>
      </c>
      <c r="D3541" s="40" t="s">
        <v>361</v>
      </c>
      <c r="E3541" s="40" t="str">
        <f t="shared" si="277"/>
        <v>Out of test</v>
      </c>
      <c r="F3541" t="str">
        <f t="shared" si="275"/>
        <v>High</v>
      </c>
      <c r="G3541" t="str">
        <f t="shared" si="276"/>
        <v>Beijing_1_High</v>
      </c>
      <c r="H3541">
        <v>0.66594165206235245</v>
      </c>
      <c r="I3541">
        <f t="shared" si="279"/>
        <v>1220</v>
      </c>
      <c r="J3541" t="str">
        <f t="shared" si="278"/>
        <v>Out of Test</v>
      </c>
      <c r="K3541" t="str">
        <f>IF(J3541="Test", COUNTIF($J$10:J3541, "Test"),"")</f>
        <v/>
      </c>
      <c r="L3541" t="str">
        <f>IF(J3541="Control", COUNTIF($J$10:J3541, "Control"),"")</f>
        <v/>
      </c>
    </row>
    <row r="3542" spans="1:12">
      <c r="A3542" s="42">
        <v>1511956774</v>
      </c>
      <c r="B3542" s="42">
        <v>1</v>
      </c>
      <c r="C3542" s="42">
        <v>3982</v>
      </c>
      <c r="D3542" s="40" t="s">
        <v>361</v>
      </c>
      <c r="E3542" s="40" t="str">
        <f t="shared" si="277"/>
        <v>Out of test</v>
      </c>
      <c r="F3542" t="str">
        <f t="shared" si="275"/>
        <v>High</v>
      </c>
      <c r="G3542" t="str">
        <f t="shared" si="276"/>
        <v>Beijing_1_High</v>
      </c>
      <c r="H3542">
        <v>0.66595676508201473</v>
      </c>
      <c r="I3542">
        <f t="shared" si="279"/>
        <v>1221</v>
      </c>
      <c r="J3542" t="str">
        <f t="shared" si="278"/>
        <v>Out of Test</v>
      </c>
      <c r="K3542" t="str">
        <f>IF(J3542="Test", COUNTIF($J$10:J3542, "Test"),"")</f>
        <v/>
      </c>
      <c r="L3542" t="str">
        <f>IF(J3542="Control", COUNTIF($J$10:J3542, "Control"),"")</f>
        <v/>
      </c>
    </row>
    <row r="3543" spans="1:12">
      <c r="A3543" s="42">
        <v>1514134018</v>
      </c>
      <c r="B3543" s="42">
        <v>1</v>
      </c>
      <c r="C3543" s="42">
        <v>2509</v>
      </c>
      <c r="D3543" s="40" t="s">
        <v>361</v>
      </c>
      <c r="E3543" s="40" t="str">
        <f t="shared" si="277"/>
        <v>Out of test</v>
      </c>
      <c r="F3543" t="str">
        <f t="shared" si="275"/>
        <v>High</v>
      </c>
      <c r="G3543" t="str">
        <f t="shared" si="276"/>
        <v>Beijing_1_High</v>
      </c>
      <c r="H3543">
        <v>0.66663871202607616</v>
      </c>
      <c r="I3543">
        <f t="shared" si="279"/>
        <v>1222</v>
      </c>
      <c r="J3543" t="str">
        <f t="shared" si="278"/>
        <v>Out of Test</v>
      </c>
      <c r="K3543" t="str">
        <f>IF(J3543="Test", COUNTIF($J$10:J3543, "Test"),"")</f>
        <v/>
      </c>
      <c r="L3543" t="str">
        <f>IF(J3543="Control", COUNTIF($J$10:J3543, "Control"),"")</f>
        <v/>
      </c>
    </row>
    <row r="3544" spans="1:12">
      <c r="A3544" s="42">
        <v>1514924973</v>
      </c>
      <c r="B3544" s="42">
        <v>1</v>
      </c>
      <c r="C3544" s="42">
        <v>2935</v>
      </c>
      <c r="D3544" s="40" t="s">
        <v>361</v>
      </c>
      <c r="E3544" s="40" t="str">
        <f t="shared" si="277"/>
        <v>Out of test</v>
      </c>
      <c r="F3544" t="str">
        <f t="shared" si="275"/>
        <v>High</v>
      </c>
      <c r="G3544" t="str">
        <f t="shared" si="276"/>
        <v>Beijing_1_High</v>
      </c>
      <c r="H3544">
        <v>0.66710895978733187</v>
      </c>
      <c r="I3544">
        <f t="shared" si="279"/>
        <v>1223</v>
      </c>
      <c r="J3544" t="str">
        <f t="shared" si="278"/>
        <v>Out of Test</v>
      </c>
      <c r="K3544" t="str">
        <f>IF(J3544="Test", COUNTIF($J$10:J3544, "Test"),"")</f>
        <v/>
      </c>
      <c r="L3544" t="str">
        <f>IF(J3544="Control", COUNTIF($J$10:J3544, "Control"),"")</f>
        <v/>
      </c>
    </row>
    <row r="3545" spans="1:12">
      <c r="A3545" s="42">
        <v>1512220533</v>
      </c>
      <c r="B3545" s="42">
        <v>1</v>
      </c>
      <c r="C3545" s="42">
        <v>4833</v>
      </c>
      <c r="D3545" s="40" t="s">
        <v>361</v>
      </c>
      <c r="E3545" s="40" t="str">
        <f t="shared" si="277"/>
        <v>Out of test</v>
      </c>
      <c r="F3545" t="str">
        <f t="shared" si="275"/>
        <v>High</v>
      </c>
      <c r="G3545" t="str">
        <f t="shared" si="276"/>
        <v>Beijing_1_High</v>
      </c>
      <c r="H3545">
        <v>0.66717785931278784</v>
      </c>
      <c r="I3545">
        <f t="shared" si="279"/>
        <v>1224</v>
      </c>
      <c r="J3545" t="str">
        <f t="shared" si="278"/>
        <v>Out of Test</v>
      </c>
      <c r="K3545" t="str">
        <f>IF(J3545="Test", COUNTIF($J$10:J3545, "Test"),"")</f>
        <v/>
      </c>
      <c r="L3545" t="str">
        <f>IF(J3545="Control", COUNTIF($J$10:J3545, "Control"),"")</f>
        <v/>
      </c>
    </row>
    <row r="3546" spans="1:12">
      <c r="A3546" s="42">
        <v>1517359077</v>
      </c>
      <c r="B3546" s="42">
        <v>1</v>
      </c>
      <c r="C3546" s="42">
        <v>2317</v>
      </c>
      <c r="D3546" s="40" t="s">
        <v>361</v>
      </c>
      <c r="E3546" s="40" t="str">
        <f t="shared" si="277"/>
        <v>Out of test</v>
      </c>
      <c r="F3546" t="str">
        <f t="shared" si="275"/>
        <v>High</v>
      </c>
      <c r="G3546" t="str">
        <f t="shared" si="276"/>
        <v>Beijing_1_High</v>
      </c>
      <c r="H3546">
        <v>0.66728314659685228</v>
      </c>
      <c r="I3546">
        <f t="shared" si="279"/>
        <v>1225</v>
      </c>
      <c r="J3546" t="str">
        <f t="shared" si="278"/>
        <v>Out of Test</v>
      </c>
      <c r="K3546" t="str">
        <f>IF(J3546="Test", COUNTIF($J$10:J3546, "Test"),"")</f>
        <v/>
      </c>
      <c r="L3546" t="str">
        <f>IF(J3546="Control", COUNTIF($J$10:J3546, "Control"),"")</f>
        <v/>
      </c>
    </row>
    <row r="3547" spans="1:12">
      <c r="A3547" s="42">
        <v>1514467659</v>
      </c>
      <c r="B3547" s="42">
        <v>1</v>
      </c>
      <c r="C3547" s="42">
        <v>5036</v>
      </c>
      <c r="D3547" s="40" t="s">
        <v>361</v>
      </c>
      <c r="E3547" s="40" t="str">
        <f t="shared" si="277"/>
        <v>Out of test</v>
      </c>
      <c r="F3547" t="str">
        <f t="shared" si="275"/>
        <v>High</v>
      </c>
      <c r="G3547" t="str">
        <f t="shared" si="276"/>
        <v>Beijing_1_High</v>
      </c>
      <c r="H3547">
        <v>0.66738195283143542</v>
      </c>
      <c r="I3547">
        <f t="shared" si="279"/>
        <v>1226</v>
      </c>
      <c r="J3547" t="str">
        <f t="shared" si="278"/>
        <v>Out of Test</v>
      </c>
      <c r="K3547" t="str">
        <f>IF(J3547="Test", COUNTIF($J$10:J3547, "Test"),"")</f>
        <v/>
      </c>
      <c r="L3547" t="str">
        <f>IF(J3547="Control", COUNTIF($J$10:J3547, "Control"),"")</f>
        <v/>
      </c>
    </row>
    <row r="3548" spans="1:12">
      <c r="A3548" s="42">
        <v>1517971808</v>
      </c>
      <c r="B3548" s="42">
        <v>1</v>
      </c>
      <c r="C3548" s="42">
        <v>7313</v>
      </c>
      <c r="D3548" s="40" t="s">
        <v>361</v>
      </c>
      <c r="E3548" s="40" t="str">
        <f t="shared" si="277"/>
        <v>Out of test</v>
      </c>
      <c r="F3548" t="str">
        <f t="shared" si="275"/>
        <v>High</v>
      </c>
      <c r="G3548" t="str">
        <f t="shared" si="276"/>
        <v>Beijing_1_High</v>
      </c>
      <c r="H3548">
        <v>0.66769527841533116</v>
      </c>
      <c r="I3548">
        <f t="shared" si="279"/>
        <v>1227</v>
      </c>
      <c r="J3548" t="str">
        <f t="shared" si="278"/>
        <v>Out of Test</v>
      </c>
      <c r="K3548" t="str">
        <f>IF(J3548="Test", COUNTIF($J$10:J3548, "Test"),"")</f>
        <v/>
      </c>
      <c r="L3548" t="str">
        <f>IF(J3548="Control", COUNTIF($J$10:J3548, "Control"),"")</f>
        <v/>
      </c>
    </row>
    <row r="3549" spans="1:12">
      <c r="A3549" s="42">
        <v>1514378607</v>
      </c>
      <c r="B3549" s="42">
        <v>1</v>
      </c>
      <c r="C3549" s="42">
        <v>2491</v>
      </c>
      <c r="D3549" s="40" t="s">
        <v>361</v>
      </c>
      <c r="E3549" s="40" t="str">
        <f t="shared" si="277"/>
        <v>Out of test</v>
      </c>
      <c r="F3549" t="str">
        <f t="shared" si="275"/>
        <v>High</v>
      </c>
      <c r="G3549" t="str">
        <f t="shared" si="276"/>
        <v>Beijing_1_High</v>
      </c>
      <c r="H3549">
        <v>0.66813896174111298</v>
      </c>
      <c r="I3549">
        <f t="shared" si="279"/>
        <v>1228</v>
      </c>
      <c r="J3549" t="str">
        <f t="shared" si="278"/>
        <v>Out of Test</v>
      </c>
      <c r="K3549" t="str">
        <f>IF(J3549="Test", COUNTIF($J$10:J3549, "Test"),"")</f>
        <v/>
      </c>
      <c r="L3549" t="str">
        <f>IF(J3549="Control", COUNTIF($J$10:J3549, "Control"),"")</f>
        <v/>
      </c>
    </row>
    <row r="3550" spans="1:12">
      <c r="A3550" s="42">
        <v>1517046754</v>
      </c>
      <c r="B3550" s="42">
        <v>1</v>
      </c>
      <c r="C3550" s="42">
        <v>3732</v>
      </c>
      <c r="D3550" s="40" t="s">
        <v>361</v>
      </c>
      <c r="E3550" s="40" t="str">
        <f t="shared" si="277"/>
        <v>Out of test</v>
      </c>
      <c r="F3550" t="str">
        <f t="shared" si="275"/>
        <v>High</v>
      </c>
      <c r="G3550" t="str">
        <f t="shared" si="276"/>
        <v>Beijing_1_High</v>
      </c>
      <c r="H3550">
        <v>0.66837669159469204</v>
      </c>
      <c r="I3550">
        <f t="shared" si="279"/>
        <v>1229</v>
      </c>
      <c r="J3550" t="str">
        <f t="shared" si="278"/>
        <v>Out of Test</v>
      </c>
      <c r="K3550" t="str">
        <f>IF(J3550="Test", COUNTIF($J$10:J3550, "Test"),"")</f>
        <v/>
      </c>
      <c r="L3550" t="str">
        <f>IF(J3550="Control", COUNTIF($J$10:J3550, "Control"),"")</f>
        <v/>
      </c>
    </row>
    <row r="3551" spans="1:12">
      <c r="A3551" s="42">
        <v>1515542909</v>
      </c>
      <c r="B3551" s="42">
        <v>1</v>
      </c>
      <c r="C3551" s="42">
        <v>2327</v>
      </c>
      <c r="D3551" s="40" t="s">
        <v>361</v>
      </c>
      <c r="E3551" s="40" t="str">
        <f t="shared" si="277"/>
        <v>Out of test</v>
      </c>
      <c r="F3551" t="str">
        <f t="shared" si="275"/>
        <v>High</v>
      </c>
      <c r="G3551" t="str">
        <f t="shared" si="276"/>
        <v>Beijing_1_High</v>
      </c>
      <c r="H3551">
        <v>0.66939265366876455</v>
      </c>
      <c r="I3551">
        <f t="shared" si="279"/>
        <v>1230</v>
      </c>
      <c r="J3551" t="str">
        <f t="shared" si="278"/>
        <v>Out of Test</v>
      </c>
      <c r="K3551" t="str">
        <f>IF(J3551="Test", COUNTIF($J$10:J3551, "Test"),"")</f>
        <v/>
      </c>
      <c r="L3551" t="str">
        <f>IF(J3551="Control", COUNTIF($J$10:J3551, "Control"),"")</f>
        <v/>
      </c>
    </row>
    <row r="3552" spans="1:12">
      <c r="A3552" s="42">
        <v>1512434689</v>
      </c>
      <c r="B3552" s="42">
        <v>1</v>
      </c>
      <c r="C3552" s="42">
        <v>2895</v>
      </c>
      <c r="D3552" s="40" t="s">
        <v>361</v>
      </c>
      <c r="E3552" s="40" t="str">
        <f t="shared" si="277"/>
        <v>Out of test</v>
      </c>
      <c r="F3552" t="str">
        <f t="shared" si="275"/>
        <v>High</v>
      </c>
      <c r="G3552" t="str">
        <f t="shared" si="276"/>
        <v>Beijing_1_High</v>
      </c>
      <c r="H3552">
        <v>0.67084534972729859</v>
      </c>
      <c r="I3552">
        <f t="shared" si="279"/>
        <v>1231</v>
      </c>
      <c r="J3552" t="str">
        <f t="shared" si="278"/>
        <v>Out of Test</v>
      </c>
      <c r="K3552" t="str">
        <f>IF(J3552="Test", COUNTIF($J$10:J3552, "Test"),"")</f>
        <v/>
      </c>
      <c r="L3552" t="str">
        <f>IF(J3552="Control", COUNTIF($J$10:J3552, "Control"),"")</f>
        <v/>
      </c>
    </row>
    <row r="3553" spans="1:12">
      <c r="A3553" s="42">
        <v>1516174269</v>
      </c>
      <c r="B3553" s="42">
        <v>1</v>
      </c>
      <c r="C3553" s="42">
        <v>3966</v>
      </c>
      <c r="D3553" s="40" t="s">
        <v>361</v>
      </c>
      <c r="E3553" s="40" t="str">
        <f t="shared" si="277"/>
        <v>Out of test</v>
      </c>
      <c r="F3553" t="str">
        <f t="shared" si="275"/>
        <v>High</v>
      </c>
      <c r="G3553" t="str">
        <f t="shared" si="276"/>
        <v>Beijing_1_High</v>
      </c>
      <c r="H3553">
        <v>0.67101366996189205</v>
      </c>
      <c r="I3553">
        <f t="shared" si="279"/>
        <v>1232</v>
      </c>
      <c r="J3553" t="str">
        <f t="shared" si="278"/>
        <v>Out of Test</v>
      </c>
      <c r="K3553" t="str">
        <f>IF(J3553="Test", COUNTIF($J$10:J3553, "Test"),"")</f>
        <v/>
      </c>
      <c r="L3553" t="str">
        <f>IF(J3553="Control", COUNTIF($J$10:J3553, "Control"),"")</f>
        <v/>
      </c>
    </row>
    <row r="3554" spans="1:12">
      <c r="A3554" s="42">
        <v>1511787089</v>
      </c>
      <c r="B3554" s="42">
        <v>1</v>
      </c>
      <c r="C3554" s="42">
        <v>5165</v>
      </c>
      <c r="D3554" s="40" t="s">
        <v>361</v>
      </c>
      <c r="E3554" s="40" t="str">
        <f t="shared" si="277"/>
        <v>Out of test</v>
      </c>
      <c r="F3554" t="str">
        <f t="shared" si="275"/>
        <v>High</v>
      </c>
      <c r="G3554" t="str">
        <f t="shared" si="276"/>
        <v>Beijing_1_High</v>
      </c>
      <c r="H3554">
        <v>0.67145179966584745</v>
      </c>
      <c r="I3554">
        <f t="shared" si="279"/>
        <v>1233</v>
      </c>
      <c r="J3554" t="str">
        <f t="shared" si="278"/>
        <v>Out of Test</v>
      </c>
      <c r="K3554" t="str">
        <f>IF(J3554="Test", COUNTIF($J$10:J3554, "Test"),"")</f>
        <v/>
      </c>
      <c r="L3554" t="str">
        <f>IF(J3554="Control", COUNTIF($J$10:J3554, "Control"),"")</f>
        <v/>
      </c>
    </row>
    <row r="3555" spans="1:12">
      <c r="A3555" s="42">
        <v>1515920033</v>
      </c>
      <c r="B3555" s="42">
        <v>1</v>
      </c>
      <c r="C3555" s="42">
        <v>3115</v>
      </c>
      <c r="D3555" s="40" t="s">
        <v>361</v>
      </c>
      <c r="E3555" s="40" t="str">
        <f t="shared" si="277"/>
        <v>Out of test</v>
      </c>
      <c r="F3555" t="str">
        <f t="shared" si="275"/>
        <v>High</v>
      </c>
      <c r="G3555" t="str">
        <f t="shared" si="276"/>
        <v>Beijing_1_High</v>
      </c>
      <c r="H3555">
        <v>0.67286227313339941</v>
      </c>
      <c r="I3555">
        <f t="shared" si="279"/>
        <v>1234</v>
      </c>
      <c r="J3555" t="str">
        <f t="shared" si="278"/>
        <v>Out of Test</v>
      </c>
      <c r="K3555" t="str">
        <f>IF(J3555="Test", COUNTIF($J$10:J3555, "Test"),"")</f>
        <v/>
      </c>
      <c r="L3555" t="str">
        <f>IF(J3555="Control", COUNTIF($J$10:J3555, "Control"),"")</f>
        <v/>
      </c>
    </row>
    <row r="3556" spans="1:12">
      <c r="A3556" s="42">
        <v>1513583644</v>
      </c>
      <c r="B3556" s="42">
        <v>1</v>
      </c>
      <c r="C3556" s="42">
        <v>2413</v>
      </c>
      <c r="D3556" s="40" t="s">
        <v>361</v>
      </c>
      <c r="E3556" s="40" t="str">
        <f t="shared" si="277"/>
        <v>Out of test</v>
      </c>
      <c r="F3556" t="str">
        <f t="shared" si="275"/>
        <v>High</v>
      </c>
      <c r="G3556" t="str">
        <f t="shared" si="276"/>
        <v>Beijing_1_High</v>
      </c>
      <c r="H3556">
        <v>0.67290557789869565</v>
      </c>
      <c r="I3556">
        <f t="shared" si="279"/>
        <v>1235</v>
      </c>
      <c r="J3556" t="str">
        <f t="shared" si="278"/>
        <v>Out of Test</v>
      </c>
      <c r="K3556" t="str">
        <f>IF(J3556="Test", COUNTIF($J$10:J3556, "Test"),"")</f>
        <v/>
      </c>
      <c r="L3556" t="str">
        <f>IF(J3556="Control", COUNTIF($J$10:J3556, "Control"),"")</f>
        <v/>
      </c>
    </row>
    <row r="3557" spans="1:12">
      <c r="A3557" s="42">
        <v>1511427337</v>
      </c>
      <c r="B3557" s="42">
        <v>1</v>
      </c>
      <c r="C3557" s="42">
        <v>3104</v>
      </c>
      <c r="D3557" s="40" t="s">
        <v>361</v>
      </c>
      <c r="E3557" s="40" t="str">
        <f t="shared" si="277"/>
        <v>Out of test</v>
      </c>
      <c r="F3557" t="str">
        <f t="shared" si="275"/>
        <v>High</v>
      </c>
      <c r="G3557" t="str">
        <f t="shared" si="276"/>
        <v>Beijing_1_High</v>
      </c>
      <c r="H3557">
        <v>0.67295256125889047</v>
      </c>
      <c r="I3557">
        <f t="shared" si="279"/>
        <v>1236</v>
      </c>
      <c r="J3557" t="str">
        <f t="shared" si="278"/>
        <v>Out of Test</v>
      </c>
      <c r="K3557" t="str">
        <f>IF(J3557="Test", COUNTIF($J$10:J3557, "Test"),"")</f>
        <v/>
      </c>
      <c r="L3557" t="str">
        <f>IF(J3557="Control", COUNTIF($J$10:J3557, "Control"),"")</f>
        <v/>
      </c>
    </row>
    <row r="3558" spans="1:12">
      <c r="A3558" s="42">
        <v>1516413148</v>
      </c>
      <c r="B3558" s="42">
        <v>1</v>
      </c>
      <c r="C3558" s="42">
        <v>4503</v>
      </c>
      <c r="D3558" s="40" t="s">
        <v>361</v>
      </c>
      <c r="E3558" s="40" t="str">
        <f t="shared" si="277"/>
        <v>Out of test</v>
      </c>
      <c r="F3558" t="str">
        <f t="shared" si="275"/>
        <v>High</v>
      </c>
      <c r="G3558" t="str">
        <f t="shared" si="276"/>
        <v>Beijing_1_High</v>
      </c>
      <c r="H3558">
        <v>0.67375501774869984</v>
      </c>
      <c r="I3558">
        <f t="shared" si="279"/>
        <v>1237</v>
      </c>
      <c r="J3558" t="str">
        <f t="shared" si="278"/>
        <v>Out of Test</v>
      </c>
      <c r="K3558" t="str">
        <f>IF(J3558="Test", COUNTIF($J$10:J3558, "Test"),"")</f>
        <v/>
      </c>
      <c r="L3558" t="str">
        <f>IF(J3558="Control", COUNTIF($J$10:J3558, "Control"),"")</f>
        <v/>
      </c>
    </row>
    <row r="3559" spans="1:12">
      <c r="A3559" s="42">
        <v>1513721383</v>
      </c>
      <c r="B3559" s="42">
        <v>1</v>
      </c>
      <c r="C3559" s="42">
        <v>2577</v>
      </c>
      <c r="D3559" s="40" t="s">
        <v>361</v>
      </c>
      <c r="E3559" s="40" t="str">
        <f t="shared" si="277"/>
        <v>Out of test</v>
      </c>
      <c r="F3559" t="str">
        <f t="shared" si="275"/>
        <v>High</v>
      </c>
      <c r="G3559" t="str">
        <f t="shared" si="276"/>
        <v>Beijing_1_High</v>
      </c>
      <c r="H3559">
        <v>0.67491826896784224</v>
      </c>
      <c r="I3559">
        <f t="shared" si="279"/>
        <v>1238</v>
      </c>
      <c r="J3559" t="str">
        <f t="shared" si="278"/>
        <v>Out of Test</v>
      </c>
      <c r="K3559" t="str">
        <f>IF(J3559="Test", COUNTIF($J$10:J3559, "Test"),"")</f>
        <v/>
      </c>
      <c r="L3559" t="str">
        <f>IF(J3559="Control", COUNTIF($J$10:J3559, "Control"),"")</f>
        <v/>
      </c>
    </row>
    <row r="3560" spans="1:12">
      <c r="A3560" s="42">
        <v>1518233658</v>
      </c>
      <c r="B3560" s="42">
        <v>1</v>
      </c>
      <c r="C3560" s="42">
        <v>2890</v>
      </c>
      <c r="D3560" s="40" t="s">
        <v>361</v>
      </c>
      <c r="E3560" s="40" t="str">
        <f t="shared" si="277"/>
        <v>Out of test</v>
      </c>
      <c r="F3560" t="str">
        <f t="shared" si="275"/>
        <v>High</v>
      </c>
      <c r="G3560" t="str">
        <f t="shared" si="276"/>
        <v>Beijing_1_High</v>
      </c>
      <c r="H3560">
        <v>0.67522581066525766</v>
      </c>
      <c r="I3560">
        <f t="shared" si="279"/>
        <v>1239</v>
      </c>
      <c r="J3560" t="str">
        <f t="shared" si="278"/>
        <v>Out of Test</v>
      </c>
      <c r="K3560" t="str">
        <f>IF(J3560="Test", COUNTIF($J$10:J3560, "Test"),"")</f>
        <v/>
      </c>
      <c r="L3560" t="str">
        <f>IF(J3560="Control", COUNTIF($J$10:J3560, "Control"),"")</f>
        <v/>
      </c>
    </row>
    <row r="3561" spans="1:12">
      <c r="A3561" s="42">
        <v>1516185823</v>
      </c>
      <c r="B3561" s="42">
        <v>1</v>
      </c>
      <c r="C3561" s="42">
        <v>4204</v>
      </c>
      <c r="D3561" s="40" t="s">
        <v>361</v>
      </c>
      <c r="E3561" s="40" t="str">
        <f t="shared" si="277"/>
        <v>Out of test</v>
      </c>
      <c r="F3561" t="str">
        <f t="shared" si="275"/>
        <v>High</v>
      </c>
      <c r="G3561" t="str">
        <f t="shared" si="276"/>
        <v>Beijing_1_High</v>
      </c>
      <c r="H3561">
        <v>0.67671127277111165</v>
      </c>
      <c r="I3561">
        <f t="shared" si="279"/>
        <v>1240</v>
      </c>
      <c r="J3561" t="str">
        <f t="shared" si="278"/>
        <v>Out of Test</v>
      </c>
      <c r="K3561" t="str">
        <f>IF(J3561="Test", COUNTIF($J$10:J3561, "Test"),"")</f>
        <v/>
      </c>
      <c r="L3561" t="str">
        <f>IF(J3561="Control", COUNTIF($J$10:J3561, "Control"),"")</f>
        <v/>
      </c>
    </row>
    <row r="3562" spans="1:12">
      <c r="A3562" s="42">
        <v>1517840077</v>
      </c>
      <c r="B3562" s="42">
        <v>1</v>
      </c>
      <c r="C3562" s="42">
        <v>5068</v>
      </c>
      <c r="D3562" s="40" t="s">
        <v>361</v>
      </c>
      <c r="E3562" s="40" t="str">
        <f t="shared" si="277"/>
        <v>Out of test</v>
      </c>
      <c r="F3562" t="str">
        <f t="shared" si="275"/>
        <v>High</v>
      </c>
      <c r="G3562" t="str">
        <f t="shared" si="276"/>
        <v>Beijing_1_High</v>
      </c>
      <c r="H3562">
        <v>0.6771599283349452</v>
      </c>
      <c r="I3562">
        <f t="shared" si="279"/>
        <v>1241</v>
      </c>
      <c r="J3562" t="str">
        <f t="shared" si="278"/>
        <v>Out of Test</v>
      </c>
      <c r="K3562" t="str">
        <f>IF(J3562="Test", COUNTIF($J$10:J3562, "Test"),"")</f>
        <v/>
      </c>
      <c r="L3562" t="str">
        <f>IF(J3562="Control", COUNTIF($J$10:J3562, "Control"),"")</f>
        <v/>
      </c>
    </row>
    <row r="3563" spans="1:12">
      <c r="A3563" s="42">
        <v>1519392213</v>
      </c>
      <c r="B3563" s="42">
        <v>1</v>
      </c>
      <c r="C3563" s="42">
        <v>2413</v>
      </c>
      <c r="D3563" s="40" t="s">
        <v>361</v>
      </c>
      <c r="E3563" s="40" t="str">
        <f t="shared" si="277"/>
        <v>Out of test</v>
      </c>
      <c r="F3563" t="str">
        <f t="shared" si="275"/>
        <v>High</v>
      </c>
      <c r="G3563" t="str">
        <f t="shared" si="276"/>
        <v>Beijing_1_High</v>
      </c>
      <c r="H3563">
        <v>0.67864319281221963</v>
      </c>
      <c r="I3563">
        <f t="shared" si="279"/>
        <v>1242</v>
      </c>
      <c r="J3563" t="str">
        <f t="shared" si="278"/>
        <v>Out of Test</v>
      </c>
      <c r="K3563" t="str">
        <f>IF(J3563="Test", COUNTIF($J$10:J3563, "Test"),"")</f>
        <v/>
      </c>
      <c r="L3563" t="str">
        <f>IF(J3563="Control", COUNTIF($J$10:J3563, "Control"),"")</f>
        <v/>
      </c>
    </row>
    <row r="3564" spans="1:12">
      <c r="A3564" s="42">
        <v>1516113449</v>
      </c>
      <c r="B3564" s="42">
        <v>1</v>
      </c>
      <c r="C3564" s="42">
        <v>2879</v>
      </c>
      <c r="D3564" s="40" t="s">
        <v>361</v>
      </c>
      <c r="E3564" s="40" t="str">
        <f t="shared" si="277"/>
        <v>Out of test</v>
      </c>
      <c r="F3564" t="str">
        <f t="shared" si="275"/>
        <v>High</v>
      </c>
      <c r="G3564" t="str">
        <f t="shared" si="276"/>
        <v>Beijing_1_High</v>
      </c>
      <c r="H3564">
        <v>0.67925000737031882</v>
      </c>
      <c r="I3564">
        <f t="shared" si="279"/>
        <v>1243</v>
      </c>
      <c r="J3564" t="str">
        <f t="shared" si="278"/>
        <v>Out of Test</v>
      </c>
      <c r="K3564" t="str">
        <f>IF(J3564="Test", COUNTIF($J$10:J3564, "Test"),"")</f>
        <v/>
      </c>
      <c r="L3564" t="str">
        <f>IF(J3564="Control", COUNTIF($J$10:J3564, "Control"),"")</f>
        <v/>
      </c>
    </row>
    <row r="3565" spans="1:12">
      <c r="A3565" s="42">
        <v>1519970115</v>
      </c>
      <c r="B3565" s="42">
        <v>1</v>
      </c>
      <c r="C3565" s="42">
        <v>4045</v>
      </c>
      <c r="D3565" s="40" t="s">
        <v>361</v>
      </c>
      <c r="E3565" s="40" t="str">
        <f t="shared" si="277"/>
        <v>Out of test</v>
      </c>
      <c r="F3565" t="str">
        <f t="shared" si="275"/>
        <v>High</v>
      </c>
      <c r="G3565" t="str">
        <f t="shared" si="276"/>
        <v>Beijing_1_High</v>
      </c>
      <c r="H3565">
        <v>0.67980793613046564</v>
      </c>
      <c r="I3565">
        <f t="shared" si="279"/>
        <v>1244</v>
      </c>
      <c r="J3565" t="str">
        <f t="shared" si="278"/>
        <v>Out of Test</v>
      </c>
      <c r="K3565" t="str">
        <f>IF(J3565="Test", COUNTIF($J$10:J3565, "Test"),"")</f>
        <v/>
      </c>
      <c r="L3565" t="str">
        <f>IF(J3565="Control", COUNTIF($J$10:J3565, "Control"),"")</f>
        <v/>
      </c>
    </row>
    <row r="3566" spans="1:12">
      <c r="A3566" s="42">
        <v>1513524546</v>
      </c>
      <c r="B3566" s="42">
        <v>1</v>
      </c>
      <c r="C3566" s="42">
        <v>3575</v>
      </c>
      <c r="D3566" s="40" t="s">
        <v>361</v>
      </c>
      <c r="E3566" s="40" t="str">
        <f t="shared" si="277"/>
        <v>Out of test</v>
      </c>
      <c r="F3566" t="str">
        <f t="shared" si="275"/>
        <v>High</v>
      </c>
      <c r="G3566" t="str">
        <f t="shared" si="276"/>
        <v>Beijing_1_High</v>
      </c>
      <c r="H3566">
        <v>0.67996731173815217</v>
      </c>
      <c r="I3566">
        <f t="shared" si="279"/>
        <v>1245</v>
      </c>
      <c r="J3566" t="str">
        <f t="shared" si="278"/>
        <v>Out of Test</v>
      </c>
      <c r="K3566" t="str">
        <f>IF(J3566="Test", COUNTIF($J$10:J3566, "Test"),"")</f>
        <v/>
      </c>
      <c r="L3566" t="str">
        <f>IF(J3566="Control", COUNTIF($J$10:J3566, "Control"),"")</f>
        <v/>
      </c>
    </row>
    <row r="3567" spans="1:12">
      <c r="A3567" s="42">
        <v>1513976446</v>
      </c>
      <c r="B3567" s="42">
        <v>1</v>
      </c>
      <c r="C3567" s="42">
        <v>2857</v>
      </c>
      <c r="D3567" s="40" t="s">
        <v>361</v>
      </c>
      <c r="E3567" s="40" t="str">
        <f t="shared" si="277"/>
        <v>Out of test</v>
      </c>
      <c r="F3567" t="str">
        <f t="shared" si="275"/>
        <v>High</v>
      </c>
      <c r="G3567" t="str">
        <f t="shared" si="276"/>
        <v>Beijing_1_High</v>
      </c>
      <c r="H3567">
        <v>0.68009887749931197</v>
      </c>
      <c r="I3567">
        <f t="shared" si="279"/>
        <v>1246</v>
      </c>
      <c r="J3567" t="str">
        <f t="shared" si="278"/>
        <v>Out of Test</v>
      </c>
      <c r="K3567" t="str">
        <f>IF(J3567="Test", COUNTIF($J$10:J3567, "Test"),"")</f>
        <v/>
      </c>
      <c r="L3567" t="str">
        <f>IF(J3567="Control", COUNTIF($J$10:J3567, "Control"),"")</f>
        <v/>
      </c>
    </row>
    <row r="3568" spans="1:12">
      <c r="A3568" s="42">
        <v>1514871086</v>
      </c>
      <c r="B3568" s="42">
        <v>1</v>
      </c>
      <c r="C3568" s="42">
        <v>2635</v>
      </c>
      <c r="D3568" s="40" t="s">
        <v>361</v>
      </c>
      <c r="E3568" s="40" t="str">
        <f t="shared" si="277"/>
        <v>Out of test</v>
      </c>
      <c r="F3568" t="str">
        <f t="shared" si="275"/>
        <v>High</v>
      </c>
      <c r="G3568" t="str">
        <f t="shared" si="276"/>
        <v>Beijing_1_High</v>
      </c>
      <c r="H3568">
        <v>0.68016050377515658</v>
      </c>
      <c r="I3568">
        <f t="shared" si="279"/>
        <v>1247</v>
      </c>
      <c r="J3568" t="str">
        <f t="shared" si="278"/>
        <v>Out of Test</v>
      </c>
      <c r="K3568" t="str">
        <f>IF(J3568="Test", COUNTIF($J$10:J3568, "Test"),"")</f>
        <v/>
      </c>
      <c r="L3568" t="str">
        <f>IF(J3568="Control", COUNTIF($J$10:J3568, "Control"),"")</f>
        <v/>
      </c>
    </row>
    <row r="3569" spans="1:12">
      <c r="A3569" s="42">
        <v>1517384759</v>
      </c>
      <c r="B3569" s="42">
        <v>1</v>
      </c>
      <c r="C3569" s="42">
        <v>3004</v>
      </c>
      <c r="D3569" s="40" t="s">
        <v>361</v>
      </c>
      <c r="E3569" s="40" t="str">
        <f t="shared" si="277"/>
        <v>Out of test</v>
      </c>
      <c r="F3569" t="str">
        <f t="shared" si="275"/>
        <v>High</v>
      </c>
      <c r="G3569" t="str">
        <f t="shared" si="276"/>
        <v>Beijing_1_High</v>
      </c>
      <c r="H3569">
        <v>0.68176861000102074</v>
      </c>
      <c r="I3569">
        <f t="shared" si="279"/>
        <v>1248</v>
      </c>
      <c r="J3569" t="str">
        <f t="shared" si="278"/>
        <v>Out of Test</v>
      </c>
      <c r="K3569" t="str">
        <f>IF(J3569="Test", COUNTIF($J$10:J3569, "Test"),"")</f>
        <v/>
      </c>
      <c r="L3569" t="str">
        <f>IF(J3569="Control", COUNTIF($J$10:J3569, "Control"),"")</f>
        <v/>
      </c>
    </row>
    <row r="3570" spans="1:12">
      <c r="A3570" s="42">
        <v>1518694498</v>
      </c>
      <c r="B3570" s="42">
        <v>1</v>
      </c>
      <c r="C3570" s="42">
        <v>3103</v>
      </c>
      <c r="D3570" s="40" t="s">
        <v>361</v>
      </c>
      <c r="E3570" s="40" t="str">
        <f t="shared" si="277"/>
        <v>Out of test</v>
      </c>
      <c r="F3570" t="str">
        <f t="shared" si="275"/>
        <v>High</v>
      </c>
      <c r="G3570" t="str">
        <f t="shared" si="276"/>
        <v>Beijing_1_High</v>
      </c>
      <c r="H3570">
        <v>0.68224274200724755</v>
      </c>
      <c r="I3570">
        <f t="shared" si="279"/>
        <v>1249</v>
      </c>
      <c r="J3570" t="str">
        <f t="shared" si="278"/>
        <v>Out of Test</v>
      </c>
      <c r="K3570" t="str">
        <f>IF(J3570="Test", COUNTIF($J$10:J3570, "Test"),"")</f>
        <v/>
      </c>
      <c r="L3570" t="str">
        <f>IF(J3570="Control", COUNTIF($J$10:J3570, "Control"),"")</f>
        <v/>
      </c>
    </row>
    <row r="3571" spans="1:12">
      <c r="A3571" s="42">
        <v>1516919498</v>
      </c>
      <c r="B3571" s="42">
        <v>1</v>
      </c>
      <c r="C3571" s="42">
        <v>2612</v>
      </c>
      <c r="D3571" s="40" t="s">
        <v>361</v>
      </c>
      <c r="E3571" s="40" t="str">
        <f t="shared" si="277"/>
        <v>Out of test</v>
      </c>
      <c r="F3571" t="str">
        <f t="shared" si="275"/>
        <v>High</v>
      </c>
      <c r="G3571" t="str">
        <f t="shared" si="276"/>
        <v>Beijing_1_High</v>
      </c>
      <c r="H3571">
        <v>0.68228650885861752</v>
      </c>
      <c r="I3571">
        <f t="shared" si="279"/>
        <v>1250</v>
      </c>
      <c r="J3571" t="str">
        <f t="shared" si="278"/>
        <v>Out of Test</v>
      </c>
      <c r="K3571" t="str">
        <f>IF(J3571="Test", COUNTIF($J$10:J3571, "Test"),"")</f>
        <v/>
      </c>
      <c r="L3571" t="str">
        <f>IF(J3571="Control", COUNTIF($J$10:J3571, "Control"),"")</f>
        <v/>
      </c>
    </row>
    <row r="3572" spans="1:12">
      <c r="A3572" s="42">
        <v>1512240098</v>
      </c>
      <c r="B3572" s="42">
        <v>1</v>
      </c>
      <c r="C3572" s="42">
        <v>2545</v>
      </c>
      <c r="D3572" s="40" t="s">
        <v>361</v>
      </c>
      <c r="E3572" s="40" t="str">
        <f t="shared" si="277"/>
        <v>Out of test</v>
      </c>
      <c r="F3572" t="str">
        <f t="shared" si="275"/>
        <v>High</v>
      </c>
      <c r="G3572" t="str">
        <f t="shared" si="276"/>
        <v>Beijing_1_High</v>
      </c>
      <c r="H3572">
        <v>0.68262641621804243</v>
      </c>
      <c r="I3572">
        <f t="shared" si="279"/>
        <v>1251</v>
      </c>
      <c r="J3572" t="str">
        <f t="shared" si="278"/>
        <v>Out of Test</v>
      </c>
      <c r="K3572" t="str">
        <f>IF(J3572="Test", COUNTIF($J$10:J3572, "Test"),"")</f>
        <v/>
      </c>
      <c r="L3572" t="str">
        <f>IF(J3572="Control", COUNTIF($J$10:J3572, "Control"),"")</f>
        <v/>
      </c>
    </row>
    <row r="3573" spans="1:12">
      <c r="A3573" s="42">
        <v>1516863997</v>
      </c>
      <c r="B3573" s="42">
        <v>1</v>
      </c>
      <c r="C3573" s="42">
        <v>3648</v>
      </c>
      <c r="D3573" s="40" t="s">
        <v>361</v>
      </c>
      <c r="E3573" s="40" t="str">
        <f t="shared" si="277"/>
        <v>Out of test</v>
      </c>
      <c r="F3573" t="str">
        <f t="shared" si="275"/>
        <v>High</v>
      </c>
      <c r="G3573" t="str">
        <f t="shared" si="276"/>
        <v>Beijing_1_High</v>
      </c>
      <c r="H3573">
        <v>0.68369099792419297</v>
      </c>
      <c r="I3573">
        <f t="shared" si="279"/>
        <v>1252</v>
      </c>
      <c r="J3573" t="str">
        <f t="shared" si="278"/>
        <v>Out of Test</v>
      </c>
      <c r="K3573" t="str">
        <f>IF(J3573="Test", COUNTIF($J$10:J3573, "Test"),"")</f>
        <v/>
      </c>
      <c r="L3573" t="str">
        <f>IF(J3573="Control", COUNTIF($J$10:J3573, "Control"),"")</f>
        <v/>
      </c>
    </row>
    <row r="3574" spans="1:12">
      <c r="A3574" s="42">
        <v>1519840474</v>
      </c>
      <c r="B3574" s="42">
        <v>1</v>
      </c>
      <c r="C3574" s="42">
        <v>2898</v>
      </c>
      <c r="D3574" s="40" t="s">
        <v>361</v>
      </c>
      <c r="E3574" s="40" t="str">
        <f t="shared" si="277"/>
        <v>Out of test</v>
      </c>
      <c r="F3574" t="str">
        <f t="shared" si="275"/>
        <v>High</v>
      </c>
      <c r="G3574" t="str">
        <f t="shared" si="276"/>
        <v>Beijing_1_High</v>
      </c>
      <c r="H3574">
        <v>0.68393893302637188</v>
      </c>
      <c r="I3574">
        <f t="shared" si="279"/>
        <v>1253</v>
      </c>
      <c r="J3574" t="str">
        <f t="shared" si="278"/>
        <v>Out of Test</v>
      </c>
      <c r="K3574" t="str">
        <f>IF(J3574="Test", COUNTIF($J$10:J3574, "Test"),"")</f>
        <v/>
      </c>
      <c r="L3574" t="str">
        <f>IF(J3574="Control", COUNTIF($J$10:J3574, "Control"),"")</f>
        <v/>
      </c>
    </row>
    <row r="3575" spans="1:12">
      <c r="A3575" s="42">
        <v>1517103746</v>
      </c>
      <c r="B3575" s="42">
        <v>1</v>
      </c>
      <c r="C3575" s="42">
        <v>3302</v>
      </c>
      <c r="D3575" s="40" t="s">
        <v>361</v>
      </c>
      <c r="E3575" s="40" t="str">
        <f t="shared" si="277"/>
        <v>Out of test</v>
      </c>
      <c r="F3575" t="str">
        <f t="shared" si="275"/>
        <v>High</v>
      </c>
      <c r="G3575" t="str">
        <f t="shared" si="276"/>
        <v>Beijing_1_High</v>
      </c>
      <c r="H3575">
        <v>0.68466321191418356</v>
      </c>
      <c r="I3575">
        <f t="shared" si="279"/>
        <v>1254</v>
      </c>
      <c r="J3575" t="str">
        <f t="shared" si="278"/>
        <v>Out of Test</v>
      </c>
      <c r="K3575" t="str">
        <f>IF(J3575="Test", COUNTIF($J$10:J3575, "Test"),"")</f>
        <v/>
      </c>
      <c r="L3575" t="str">
        <f>IF(J3575="Control", COUNTIF($J$10:J3575, "Control"),"")</f>
        <v/>
      </c>
    </row>
    <row r="3576" spans="1:12">
      <c r="A3576" s="42">
        <v>1512868246</v>
      </c>
      <c r="B3576" s="42">
        <v>1</v>
      </c>
      <c r="C3576" s="42">
        <v>4945</v>
      </c>
      <c r="D3576" s="40" t="s">
        <v>361</v>
      </c>
      <c r="E3576" s="40" t="str">
        <f t="shared" si="277"/>
        <v>Out of test</v>
      </c>
      <c r="F3576" t="str">
        <f t="shared" si="275"/>
        <v>High</v>
      </c>
      <c r="G3576" t="str">
        <f t="shared" si="276"/>
        <v>Beijing_1_High</v>
      </c>
      <c r="H3576">
        <v>0.68506336467112083</v>
      </c>
      <c r="I3576">
        <f t="shared" si="279"/>
        <v>1255</v>
      </c>
      <c r="J3576" t="str">
        <f t="shared" si="278"/>
        <v>Out of Test</v>
      </c>
      <c r="K3576" t="str">
        <f>IF(J3576="Test", COUNTIF($J$10:J3576, "Test"),"")</f>
        <v/>
      </c>
      <c r="L3576" t="str">
        <f>IF(J3576="Control", COUNTIF($J$10:J3576, "Control"),"")</f>
        <v/>
      </c>
    </row>
    <row r="3577" spans="1:12">
      <c r="A3577" s="42">
        <v>1518387265</v>
      </c>
      <c r="B3577" s="42">
        <v>1</v>
      </c>
      <c r="C3577" s="42">
        <v>2411</v>
      </c>
      <c r="D3577" s="40" t="s">
        <v>361</v>
      </c>
      <c r="E3577" s="40" t="str">
        <f t="shared" si="277"/>
        <v>Out of test</v>
      </c>
      <c r="F3577" t="str">
        <f t="shared" si="275"/>
        <v>High</v>
      </c>
      <c r="G3577" t="str">
        <f t="shared" si="276"/>
        <v>Beijing_1_High</v>
      </c>
      <c r="H3577">
        <v>0.68611734316819595</v>
      </c>
      <c r="I3577">
        <f t="shared" si="279"/>
        <v>1256</v>
      </c>
      <c r="J3577" t="str">
        <f t="shared" si="278"/>
        <v>Out of Test</v>
      </c>
      <c r="K3577" t="str">
        <f>IF(J3577="Test", COUNTIF($J$10:J3577, "Test"),"")</f>
        <v/>
      </c>
      <c r="L3577" t="str">
        <f>IF(J3577="Control", COUNTIF($J$10:J3577, "Control"),"")</f>
        <v/>
      </c>
    </row>
    <row r="3578" spans="1:12">
      <c r="A3578" s="42">
        <v>1513468009</v>
      </c>
      <c r="B3578" s="42">
        <v>1</v>
      </c>
      <c r="C3578" s="42">
        <v>2333</v>
      </c>
      <c r="D3578" s="40" t="s">
        <v>361</v>
      </c>
      <c r="E3578" s="40" t="str">
        <f t="shared" si="277"/>
        <v>Out of test</v>
      </c>
      <c r="F3578" t="str">
        <f t="shared" si="275"/>
        <v>High</v>
      </c>
      <c r="G3578" t="str">
        <f t="shared" si="276"/>
        <v>Beijing_1_High</v>
      </c>
      <c r="H3578">
        <v>0.6882242011219678</v>
      </c>
      <c r="I3578">
        <f t="shared" si="279"/>
        <v>1257</v>
      </c>
      <c r="J3578" t="str">
        <f t="shared" si="278"/>
        <v>Out of Test</v>
      </c>
      <c r="K3578" t="str">
        <f>IF(J3578="Test", COUNTIF($J$10:J3578, "Test"),"")</f>
        <v/>
      </c>
      <c r="L3578" t="str">
        <f>IF(J3578="Control", COUNTIF($J$10:J3578, "Control"),"")</f>
        <v/>
      </c>
    </row>
    <row r="3579" spans="1:12">
      <c r="A3579" s="42">
        <v>1514588356</v>
      </c>
      <c r="B3579" s="42">
        <v>1</v>
      </c>
      <c r="C3579" s="42">
        <v>3291</v>
      </c>
      <c r="D3579" s="40" t="s">
        <v>361</v>
      </c>
      <c r="E3579" s="40" t="str">
        <f t="shared" si="277"/>
        <v>Out of test</v>
      </c>
      <c r="F3579" t="str">
        <f t="shared" si="275"/>
        <v>High</v>
      </c>
      <c r="G3579" t="str">
        <f t="shared" si="276"/>
        <v>Beijing_1_High</v>
      </c>
      <c r="H3579">
        <v>0.68849723902348337</v>
      </c>
      <c r="I3579">
        <f t="shared" si="279"/>
        <v>1258</v>
      </c>
      <c r="J3579" t="str">
        <f t="shared" si="278"/>
        <v>Out of Test</v>
      </c>
      <c r="K3579" t="str">
        <f>IF(J3579="Test", COUNTIF($J$10:J3579, "Test"),"")</f>
        <v/>
      </c>
      <c r="L3579" t="str">
        <f>IF(J3579="Control", COUNTIF($J$10:J3579, "Control"),"")</f>
        <v/>
      </c>
    </row>
    <row r="3580" spans="1:12">
      <c r="A3580" s="42">
        <v>1515501064</v>
      </c>
      <c r="B3580" s="42">
        <v>1</v>
      </c>
      <c r="C3580" s="42">
        <v>4371</v>
      </c>
      <c r="D3580" s="40" t="s">
        <v>361</v>
      </c>
      <c r="E3580" s="40" t="str">
        <f t="shared" si="277"/>
        <v>Out of test</v>
      </c>
      <c r="F3580" t="str">
        <f t="shared" si="275"/>
        <v>High</v>
      </c>
      <c r="G3580" t="str">
        <f t="shared" si="276"/>
        <v>Beijing_1_High</v>
      </c>
      <c r="H3580">
        <v>0.68925961435709593</v>
      </c>
      <c r="I3580">
        <f t="shared" si="279"/>
        <v>1259</v>
      </c>
      <c r="J3580" t="str">
        <f t="shared" si="278"/>
        <v>Out of Test</v>
      </c>
      <c r="K3580" t="str">
        <f>IF(J3580="Test", COUNTIF($J$10:J3580, "Test"),"")</f>
        <v/>
      </c>
      <c r="L3580" t="str">
        <f>IF(J3580="Control", COUNTIF($J$10:J3580, "Control"),"")</f>
        <v/>
      </c>
    </row>
    <row r="3581" spans="1:12">
      <c r="A3581" s="42">
        <v>1519976879</v>
      </c>
      <c r="B3581" s="42">
        <v>1</v>
      </c>
      <c r="C3581" s="42">
        <v>4178</v>
      </c>
      <c r="D3581" s="40" t="s">
        <v>361</v>
      </c>
      <c r="E3581" s="40" t="str">
        <f t="shared" si="277"/>
        <v>Out of test</v>
      </c>
      <c r="F3581" t="str">
        <f t="shared" si="275"/>
        <v>High</v>
      </c>
      <c r="G3581" t="str">
        <f t="shared" si="276"/>
        <v>Beijing_1_High</v>
      </c>
      <c r="H3581">
        <v>0.68995960259583755</v>
      </c>
      <c r="I3581">
        <f t="shared" si="279"/>
        <v>1260</v>
      </c>
      <c r="J3581" t="str">
        <f t="shared" si="278"/>
        <v>Out of Test</v>
      </c>
      <c r="K3581" t="str">
        <f>IF(J3581="Test", COUNTIF($J$10:J3581, "Test"),"")</f>
        <v/>
      </c>
      <c r="L3581" t="str">
        <f>IF(J3581="Control", COUNTIF($J$10:J3581, "Control"),"")</f>
        <v/>
      </c>
    </row>
    <row r="3582" spans="1:12">
      <c r="A3582" s="42">
        <v>1512303557</v>
      </c>
      <c r="B3582" s="42">
        <v>1</v>
      </c>
      <c r="C3582" s="42">
        <v>2716</v>
      </c>
      <c r="D3582" s="40" t="s">
        <v>361</v>
      </c>
      <c r="E3582" s="40" t="str">
        <f t="shared" si="277"/>
        <v>Out of test</v>
      </c>
      <c r="F3582" t="str">
        <f t="shared" si="275"/>
        <v>High</v>
      </c>
      <c r="G3582" t="str">
        <f t="shared" si="276"/>
        <v>Beijing_1_High</v>
      </c>
      <c r="H3582">
        <v>0.69010336095821123</v>
      </c>
      <c r="I3582">
        <f t="shared" si="279"/>
        <v>1261</v>
      </c>
      <c r="J3582" t="str">
        <f t="shared" si="278"/>
        <v>Out of Test</v>
      </c>
      <c r="K3582" t="str">
        <f>IF(J3582="Test", COUNTIF($J$10:J3582, "Test"),"")</f>
        <v/>
      </c>
      <c r="L3582" t="str">
        <f>IF(J3582="Control", COUNTIF($J$10:J3582, "Control"),"")</f>
        <v/>
      </c>
    </row>
    <row r="3583" spans="1:12">
      <c r="A3583" s="42">
        <v>1512334184</v>
      </c>
      <c r="B3583" s="42">
        <v>1</v>
      </c>
      <c r="C3583" s="42">
        <v>2823</v>
      </c>
      <c r="D3583" s="40" t="s">
        <v>361</v>
      </c>
      <c r="E3583" s="40" t="str">
        <f t="shared" si="277"/>
        <v>Out of test</v>
      </c>
      <c r="F3583" t="str">
        <f t="shared" si="275"/>
        <v>High</v>
      </c>
      <c r="G3583" t="str">
        <f t="shared" si="276"/>
        <v>Beijing_1_High</v>
      </c>
      <c r="H3583">
        <v>0.69121515904712283</v>
      </c>
      <c r="I3583">
        <f t="shared" si="279"/>
        <v>1262</v>
      </c>
      <c r="J3583" t="str">
        <f t="shared" si="278"/>
        <v>Out of Test</v>
      </c>
      <c r="K3583" t="str">
        <f>IF(J3583="Test", COUNTIF($J$10:J3583, "Test"),"")</f>
        <v/>
      </c>
      <c r="L3583" t="str">
        <f>IF(J3583="Control", COUNTIF($J$10:J3583, "Control"),"")</f>
        <v/>
      </c>
    </row>
    <row r="3584" spans="1:12">
      <c r="A3584" s="42">
        <v>1515351705</v>
      </c>
      <c r="B3584" s="42">
        <v>1</v>
      </c>
      <c r="C3584" s="42">
        <v>3417</v>
      </c>
      <c r="D3584" s="40" t="s">
        <v>361</v>
      </c>
      <c r="E3584" s="40" t="str">
        <f t="shared" si="277"/>
        <v>Out of test</v>
      </c>
      <c r="F3584" t="str">
        <f t="shared" si="275"/>
        <v>High</v>
      </c>
      <c r="G3584" t="str">
        <f t="shared" si="276"/>
        <v>Beijing_1_High</v>
      </c>
      <c r="H3584">
        <v>0.6917902543632114</v>
      </c>
      <c r="I3584">
        <f t="shared" si="279"/>
        <v>1263</v>
      </c>
      <c r="J3584" t="str">
        <f t="shared" si="278"/>
        <v>Out of Test</v>
      </c>
      <c r="K3584" t="str">
        <f>IF(J3584="Test", COUNTIF($J$10:J3584, "Test"),"")</f>
        <v/>
      </c>
      <c r="L3584" t="str">
        <f>IF(J3584="Control", COUNTIF($J$10:J3584, "Control"),"")</f>
        <v/>
      </c>
    </row>
    <row r="3585" spans="1:12">
      <c r="A3585" s="42">
        <v>1512438188</v>
      </c>
      <c r="B3585" s="42">
        <v>1</v>
      </c>
      <c r="C3585" s="42">
        <v>2424</v>
      </c>
      <c r="D3585" s="40" t="s">
        <v>361</v>
      </c>
      <c r="E3585" s="40" t="str">
        <f t="shared" si="277"/>
        <v>Out of test</v>
      </c>
      <c r="F3585" t="str">
        <f t="shared" si="275"/>
        <v>High</v>
      </c>
      <c r="G3585" t="str">
        <f t="shared" si="276"/>
        <v>Beijing_1_High</v>
      </c>
      <c r="H3585">
        <v>0.69219498621907793</v>
      </c>
      <c r="I3585">
        <f t="shared" si="279"/>
        <v>1264</v>
      </c>
      <c r="J3585" t="str">
        <f t="shared" si="278"/>
        <v>Out of Test</v>
      </c>
      <c r="K3585" t="str">
        <f>IF(J3585="Test", COUNTIF($J$10:J3585, "Test"),"")</f>
        <v/>
      </c>
      <c r="L3585" t="str">
        <f>IF(J3585="Control", COUNTIF($J$10:J3585, "Control"),"")</f>
        <v/>
      </c>
    </row>
    <row r="3586" spans="1:12">
      <c r="A3586" s="42">
        <v>1514856486</v>
      </c>
      <c r="B3586" s="42">
        <v>1</v>
      </c>
      <c r="C3586" s="42">
        <v>3420</v>
      </c>
      <c r="D3586" s="40" t="s">
        <v>361</v>
      </c>
      <c r="E3586" s="40" t="str">
        <f t="shared" si="277"/>
        <v>Out of test</v>
      </c>
      <c r="F3586" t="str">
        <f t="shared" si="275"/>
        <v>High</v>
      </c>
      <c r="G3586" t="str">
        <f t="shared" si="276"/>
        <v>Beijing_1_High</v>
      </c>
      <c r="H3586">
        <v>0.69264301361024472</v>
      </c>
      <c r="I3586">
        <f t="shared" si="279"/>
        <v>1265</v>
      </c>
      <c r="J3586" t="str">
        <f t="shared" si="278"/>
        <v>Out of Test</v>
      </c>
      <c r="K3586" t="str">
        <f>IF(J3586="Test", COUNTIF($J$10:J3586, "Test"),"")</f>
        <v/>
      </c>
      <c r="L3586" t="str">
        <f>IF(J3586="Control", COUNTIF($J$10:J3586, "Control"),"")</f>
        <v/>
      </c>
    </row>
    <row r="3587" spans="1:12">
      <c r="A3587" s="42">
        <v>1511472503</v>
      </c>
      <c r="B3587" s="42">
        <v>1</v>
      </c>
      <c r="C3587" s="42">
        <v>3085</v>
      </c>
      <c r="D3587" s="40" t="s">
        <v>361</v>
      </c>
      <c r="E3587" s="40" t="str">
        <f t="shared" si="277"/>
        <v>Out of test</v>
      </c>
      <c r="F3587" t="str">
        <f t="shared" si="275"/>
        <v>High</v>
      </c>
      <c r="G3587" t="str">
        <f t="shared" si="276"/>
        <v>Beijing_1_High</v>
      </c>
      <c r="H3587">
        <v>0.69333043149979168</v>
      </c>
      <c r="I3587">
        <f t="shared" si="279"/>
        <v>1266</v>
      </c>
      <c r="J3587" t="str">
        <f t="shared" si="278"/>
        <v>Out of Test</v>
      </c>
      <c r="K3587" t="str">
        <f>IF(J3587="Test", COUNTIF($J$10:J3587, "Test"),"")</f>
        <v/>
      </c>
      <c r="L3587" t="str">
        <f>IF(J3587="Control", COUNTIF($J$10:J3587, "Control"),"")</f>
        <v/>
      </c>
    </row>
    <row r="3588" spans="1:12">
      <c r="A3588" s="42">
        <v>1517681737</v>
      </c>
      <c r="B3588" s="42">
        <v>1</v>
      </c>
      <c r="C3588" s="42">
        <v>2364</v>
      </c>
      <c r="D3588" s="40" t="s">
        <v>361</v>
      </c>
      <c r="E3588" s="40" t="str">
        <f t="shared" si="277"/>
        <v>Out of test</v>
      </c>
      <c r="F3588" t="str">
        <f t="shared" si="275"/>
        <v>High</v>
      </c>
      <c r="G3588" t="str">
        <f t="shared" si="276"/>
        <v>Beijing_1_High</v>
      </c>
      <c r="H3588">
        <v>0.69344691246933821</v>
      </c>
      <c r="I3588">
        <f t="shared" si="279"/>
        <v>1267</v>
      </c>
      <c r="J3588" t="str">
        <f t="shared" si="278"/>
        <v>Out of Test</v>
      </c>
      <c r="K3588" t="str">
        <f>IF(J3588="Test", COUNTIF($J$10:J3588, "Test"),"")</f>
        <v/>
      </c>
      <c r="L3588" t="str">
        <f>IF(J3588="Control", COUNTIF($J$10:J3588, "Control"),"")</f>
        <v/>
      </c>
    </row>
    <row r="3589" spans="1:12">
      <c r="A3589" s="42">
        <v>1511839809</v>
      </c>
      <c r="B3589" s="42">
        <v>1</v>
      </c>
      <c r="C3589" s="42">
        <v>3759</v>
      </c>
      <c r="D3589" s="40" t="s">
        <v>361</v>
      </c>
      <c r="E3589" s="40" t="str">
        <f t="shared" si="277"/>
        <v>Out of test</v>
      </c>
      <c r="F3589" t="str">
        <f t="shared" si="275"/>
        <v>High</v>
      </c>
      <c r="G3589" t="str">
        <f t="shared" si="276"/>
        <v>Beijing_1_High</v>
      </c>
      <c r="H3589">
        <v>0.69418424498879938</v>
      </c>
      <c r="I3589">
        <f t="shared" si="279"/>
        <v>1268</v>
      </c>
      <c r="J3589" t="str">
        <f t="shared" si="278"/>
        <v>Out of Test</v>
      </c>
      <c r="K3589" t="str">
        <f>IF(J3589="Test", COUNTIF($J$10:J3589, "Test"),"")</f>
        <v/>
      </c>
      <c r="L3589" t="str">
        <f>IF(J3589="Control", COUNTIF($J$10:J3589, "Control"),"")</f>
        <v/>
      </c>
    </row>
    <row r="3590" spans="1:12">
      <c r="A3590" s="42">
        <v>1514151635</v>
      </c>
      <c r="B3590" s="42">
        <v>1</v>
      </c>
      <c r="C3590" s="42">
        <v>2664</v>
      </c>
      <c r="D3590" s="40" t="s">
        <v>361</v>
      </c>
      <c r="E3590" s="40" t="str">
        <f t="shared" si="277"/>
        <v>Out of test</v>
      </c>
      <c r="F3590" t="str">
        <f t="shared" si="275"/>
        <v>High</v>
      </c>
      <c r="G3590" t="str">
        <f t="shared" si="276"/>
        <v>Beijing_1_High</v>
      </c>
      <c r="H3590">
        <v>0.69438797890488546</v>
      </c>
      <c r="I3590">
        <f t="shared" si="279"/>
        <v>1269</v>
      </c>
      <c r="J3590" t="str">
        <f t="shared" si="278"/>
        <v>Out of Test</v>
      </c>
      <c r="K3590" t="str">
        <f>IF(J3590="Test", COUNTIF($J$10:J3590, "Test"),"")</f>
        <v/>
      </c>
      <c r="L3590" t="str">
        <f>IF(J3590="Control", COUNTIF($J$10:J3590, "Control"),"")</f>
        <v/>
      </c>
    </row>
    <row r="3591" spans="1:12">
      <c r="A3591" s="42">
        <v>1514185579</v>
      </c>
      <c r="B3591" s="42">
        <v>1</v>
      </c>
      <c r="C3591" s="42">
        <v>2666</v>
      </c>
      <c r="D3591" s="40" t="s">
        <v>361</v>
      </c>
      <c r="E3591" s="40" t="str">
        <f t="shared" si="277"/>
        <v>Out of test</v>
      </c>
      <c r="F3591" t="str">
        <f t="shared" si="275"/>
        <v>High</v>
      </c>
      <c r="G3591" t="str">
        <f t="shared" si="276"/>
        <v>Beijing_1_High</v>
      </c>
      <c r="H3591">
        <v>0.69458390363535494</v>
      </c>
      <c r="I3591">
        <f t="shared" si="279"/>
        <v>1270</v>
      </c>
      <c r="J3591" t="str">
        <f t="shared" si="278"/>
        <v>Out of Test</v>
      </c>
      <c r="K3591" t="str">
        <f>IF(J3591="Test", COUNTIF($J$10:J3591, "Test"),"")</f>
        <v/>
      </c>
      <c r="L3591" t="str">
        <f>IF(J3591="Control", COUNTIF($J$10:J3591, "Control"),"")</f>
        <v/>
      </c>
    </row>
    <row r="3592" spans="1:12">
      <c r="A3592" s="42">
        <v>1518831008</v>
      </c>
      <c r="B3592" s="42">
        <v>1</v>
      </c>
      <c r="C3592" s="42">
        <v>3797</v>
      </c>
      <c r="D3592" s="40" t="s">
        <v>361</v>
      </c>
      <c r="E3592" s="40" t="str">
        <f t="shared" si="277"/>
        <v>Out of test</v>
      </c>
      <c r="F3592" t="str">
        <f t="shared" si="275"/>
        <v>High</v>
      </c>
      <c r="G3592" t="str">
        <f t="shared" si="276"/>
        <v>Beijing_1_High</v>
      </c>
      <c r="H3592">
        <v>0.6948400146765803</v>
      </c>
      <c r="I3592">
        <f t="shared" si="279"/>
        <v>1271</v>
      </c>
      <c r="J3592" t="str">
        <f t="shared" si="278"/>
        <v>Out of Test</v>
      </c>
      <c r="K3592" t="str">
        <f>IF(J3592="Test", COUNTIF($J$10:J3592, "Test"),"")</f>
        <v/>
      </c>
      <c r="L3592" t="str">
        <f>IF(J3592="Control", COUNTIF($J$10:J3592, "Control"),"")</f>
        <v/>
      </c>
    </row>
    <row r="3593" spans="1:12">
      <c r="A3593" s="42">
        <v>1516601729</v>
      </c>
      <c r="B3593" s="42">
        <v>1</v>
      </c>
      <c r="C3593" s="42">
        <v>3431</v>
      </c>
      <c r="D3593" s="40" t="s">
        <v>361</v>
      </c>
      <c r="E3593" s="40" t="str">
        <f t="shared" si="277"/>
        <v>Out of test</v>
      </c>
      <c r="F3593" t="str">
        <f t="shared" si="275"/>
        <v>High</v>
      </c>
      <c r="G3593" t="str">
        <f t="shared" si="276"/>
        <v>Beijing_1_High</v>
      </c>
      <c r="H3593">
        <v>0.69489437949670141</v>
      </c>
      <c r="I3593">
        <f t="shared" si="279"/>
        <v>1272</v>
      </c>
      <c r="J3593" t="str">
        <f t="shared" si="278"/>
        <v>Out of Test</v>
      </c>
      <c r="K3593" t="str">
        <f>IF(J3593="Test", COUNTIF($J$10:J3593, "Test"),"")</f>
        <v/>
      </c>
      <c r="L3593" t="str">
        <f>IF(J3593="Control", COUNTIF($J$10:J3593, "Control"),"")</f>
        <v/>
      </c>
    </row>
    <row r="3594" spans="1:12">
      <c r="A3594" s="42">
        <v>1515326677</v>
      </c>
      <c r="B3594" s="42">
        <v>1</v>
      </c>
      <c r="C3594" s="42">
        <v>3978</v>
      </c>
      <c r="D3594" s="40" t="s">
        <v>361</v>
      </c>
      <c r="E3594" s="40" t="str">
        <f t="shared" si="277"/>
        <v>Out of test</v>
      </c>
      <c r="F3594" t="str">
        <f t="shared" ref="F3594:F3657" si="280">_xlfn.IFS(C3594&lt;1069, "Low", C3594&lt;2277, "Mid", C3594&gt;=2277, "High")</f>
        <v>High</v>
      </c>
      <c r="G3594" t="str">
        <f t="shared" ref="G3594:G3657" si="281">D3594&amp;"_"&amp;B3594&amp;"_"&amp;F3594</f>
        <v>Beijing_1_High</v>
      </c>
      <c r="H3594">
        <v>0.69495218415289362</v>
      </c>
      <c r="I3594">
        <f t="shared" si="279"/>
        <v>1273</v>
      </c>
      <c r="J3594" t="str">
        <f t="shared" si="278"/>
        <v>Out of Test</v>
      </c>
      <c r="K3594" t="str">
        <f>IF(J3594="Test", COUNTIF($J$10:J3594, "Test"),"")</f>
        <v/>
      </c>
      <c r="L3594" t="str">
        <f>IF(J3594="Control", COUNTIF($J$10:J3594, "Control"),"")</f>
        <v/>
      </c>
    </row>
    <row r="3595" spans="1:12">
      <c r="A3595" s="42">
        <v>1511810803</v>
      </c>
      <c r="B3595" s="42">
        <v>1</v>
      </c>
      <c r="C3595" s="42">
        <v>2478</v>
      </c>
      <c r="D3595" s="40" t="s">
        <v>361</v>
      </c>
      <c r="E3595" s="40" t="str">
        <f t="shared" ref="E3595:E3658" si="282">IF(AND(J3595="Test",K3595&lt;=3000),"Test",IF(AND(J3595="Control",L3595&lt;=3000),"Control","Out of test"))</f>
        <v>Out of test</v>
      </c>
      <c r="F3595" t="str">
        <f t="shared" si="280"/>
        <v>High</v>
      </c>
      <c r="G3595" t="str">
        <f t="shared" si="281"/>
        <v>Beijing_1_High</v>
      </c>
      <c r="H3595">
        <v>0.69503554241225207</v>
      </c>
      <c r="I3595">
        <f t="shared" si="279"/>
        <v>1274</v>
      </c>
      <c r="J3595" t="str">
        <f t="shared" ref="J3595:J3658" si="283">IF(I3595&lt;=250, IF(MOD(I3595,2)=1, "Test", "Control"),"Out of Test")</f>
        <v>Out of Test</v>
      </c>
      <c r="K3595" t="str">
        <f>IF(J3595="Test", COUNTIF($J$10:J3595, "Test"),"")</f>
        <v/>
      </c>
      <c r="L3595" t="str">
        <f>IF(J3595="Control", COUNTIF($J$10:J3595, "Control"),"")</f>
        <v/>
      </c>
    </row>
    <row r="3596" spans="1:12">
      <c r="A3596" s="42">
        <v>1514401156</v>
      </c>
      <c r="B3596" s="42">
        <v>1</v>
      </c>
      <c r="C3596" s="42">
        <v>2617</v>
      </c>
      <c r="D3596" s="40" t="s">
        <v>361</v>
      </c>
      <c r="E3596" s="40" t="str">
        <f t="shared" si="282"/>
        <v>Out of test</v>
      </c>
      <c r="F3596" t="str">
        <f t="shared" si="280"/>
        <v>High</v>
      </c>
      <c r="G3596" t="str">
        <f t="shared" si="281"/>
        <v>Beijing_1_High</v>
      </c>
      <c r="H3596">
        <v>0.69717402838578757</v>
      </c>
      <c r="I3596">
        <f t="shared" ref="I3596:I3659" si="284">IF(G3596=G3595, I3595+1, 1)</f>
        <v>1275</v>
      </c>
      <c r="J3596" t="str">
        <f t="shared" si="283"/>
        <v>Out of Test</v>
      </c>
      <c r="K3596" t="str">
        <f>IF(J3596="Test", COUNTIF($J$10:J3596, "Test"),"")</f>
        <v/>
      </c>
      <c r="L3596" t="str">
        <f>IF(J3596="Control", COUNTIF($J$10:J3596, "Control"),"")</f>
        <v/>
      </c>
    </row>
    <row r="3597" spans="1:12">
      <c r="A3597" s="42">
        <v>1519471833</v>
      </c>
      <c r="B3597" s="42">
        <v>1</v>
      </c>
      <c r="C3597" s="42">
        <v>2909</v>
      </c>
      <c r="D3597" s="40" t="s">
        <v>361</v>
      </c>
      <c r="E3597" s="40" t="str">
        <f t="shared" si="282"/>
        <v>Out of test</v>
      </c>
      <c r="F3597" t="str">
        <f t="shared" si="280"/>
        <v>High</v>
      </c>
      <c r="G3597" t="str">
        <f t="shared" si="281"/>
        <v>Beijing_1_High</v>
      </c>
      <c r="H3597">
        <v>0.69729514430297845</v>
      </c>
      <c r="I3597">
        <f t="shared" si="284"/>
        <v>1276</v>
      </c>
      <c r="J3597" t="str">
        <f t="shared" si="283"/>
        <v>Out of Test</v>
      </c>
      <c r="K3597" t="str">
        <f>IF(J3597="Test", COUNTIF($J$10:J3597, "Test"),"")</f>
        <v/>
      </c>
      <c r="L3597" t="str">
        <f>IF(J3597="Control", COUNTIF($J$10:J3597, "Control"),"")</f>
        <v/>
      </c>
    </row>
    <row r="3598" spans="1:12">
      <c r="A3598" s="42">
        <v>1517017186</v>
      </c>
      <c r="B3598" s="42">
        <v>1</v>
      </c>
      <c r="C3598" s="42">
        <v>2435</v>
      </c>
      <c r="D3598" s="40" t="s">
        <v>361</v>
      </c>
      <c r="E3598" s="40" t="str">
        <f t="shared" si="282"/>
        <v>Out of test</v>
      </c>
      <c r="F3598" t="str">
        <f t="shared" si="280"/>
        <v>High</v>
      </c>
      <c r="G3598" t="str">
        <f t="shared" si="281"/>
        <v>Beijing_1_High</v>
      </c>
      <c r="H3598">
        <v>0.69735667174517879</v>
      </c>
      <c r="I3598">
        <f t="shared" si="284"/>
        <v>1277</v>
      </c>
      <c r="J3598" t="str">
        <f t="shared" si="283"/>
        <v>Out of Test</v>
      </c>
      <c r="K3598" t="str">
        <f>IF(J3598="Test", COUNTIF($J$10:J3598, "Test"),"")</f>
        <v/>
      </c>
      <c r="L3598" t="str">
        <f>IF(J3598="Control", COUNTIF($J$10:J3598, "Control"),"")</f>
        <v/>
      </c>
    </row>
    <row r="3599" spans="1:12">
      <c r="A3599" s="42">
        <v>1517241234</v>
      </c>
      <c r="B3599" s="42">
        <v>1</v>
      </c>
      <c r="C3599" s="42">
        <v>2304</v>
      </c>
      <c r="D3599" s="40" t="s">
        <v>361</v>
      </c>
      <c r="E3599" s="40" t="str">
        <f t="shared" si="282"/>
        <v>Out of test</v>
      </c>
      <c r="F3599" t="str">
        <f t="shared" si="280"/>
        <v>High</v>
      </c>
      <c r="G3599" t="str">
        <f t="shared" si="281"/>
        <v>Beijing_1_High</v>
      </c>
      <c r="H3599">
        <v>0.69831152536672614</v>
      </c>
      <c r="I3599">
        <f t="shared" si="284"/>
        <v>1278</v>
      </c>
      <c r="J3599" t="str">
        <f t="shared" si="283"/>
        <v>Out of Test</v>
      </c>
      <c r="K3599" t="str">
        <f>IF(J3599="Test", COUNTIF($J$10:J3599, "Test"),"")</f>
        <v/>
      </c>
      <c r="L3599" t="str">
        <f>IF(J3599="Control", COUNTIF($J$10:J3599, "Control"),"")</f>
        <v/>
      </c>
    </row>
    <row r="3600" spans="1:12">
      <c r="A3600" s="42">
        <v>1516911915</v>
      </c>
      <c r="B3600" s="42">
        <v>1</v>
      </c>
      <c r="C3600" s="42">
        <v>2559</v>
      </c>
      <c r="D3600" s="40" t="s">
        <v>361</v>
      </c>
      <c r="E3600" s="40" t="str">
        <f t="shared" si="282"/>
        <v>Out of test</v>
      </c>
      <c r="F3600" t="str">
        <f t="shared" si="280"/>
        <v>High</v>
      </c>
      <c r="G3600" t="str">
        <f t="shared" si="281"/>
        <v>Beijing_1_High</v>
      </c>
      <c r="H3600">
        <v>0.69967625894278496</v>
      </c>
      <c r="I3600">
        <f t="shared" si="284"/>
        <v>1279</v>
      </c>
      <c r="J3600" t="str">
        <f t="shared" si="283"/>
        <v>Out of Test</v>
      </c>
      <c r="K3600" t="str">
        <f>IF(J3600="Test", COUNTIF($J$10:J3600, "Test"),"")</f>
        <v/>
      </c>
      <c r="L3600" t="str">
        <f>IF(J3600="Control", COUNTIF($J$10:J3600, "Control"),"")</f>
        <v/>
      </c>
    </row>
    <row r="3601" spans="1:12">
      <c r="A3601" s="42">
        <v>1517508158</v>
      </c>
      <c r="B3601" s="42">
        <v>1</v>
      </c>
      <c r="C3601" s="42">
        <v>2359</v>
      </c>
      <c r="D3601" s="40" t="s">
        <v>361</v>
      </c>
      <c r="E3601" s="40" t="str">
        <f t="shared" si="282"/>
        <v>Out of test</v>
      </c>
      <c r="F3601" t="str">
        <f t="shared" si="280"/>
        <v>High</v>
      </c>
      <c r="G3601" t="str">
        <f t="shared" si="281"/>
        <v>Beijing_1_High</v>
      </c>
      <c r="H3601">
        <v>0.70040925569037593</v>
      </c>
      <c r="I3601">
        <f t="shared" si="284"/>
        <v>1280</v>
      </c>
      <c r="J3601" t="str">
        <f t="shared" si="283"/>
        <v>Out of Test</v>
      </c>
      <c r="K3601" t="str">
        <f>IF(J3601="Test", COUNTIF($J$10:J3601, "Test"),"")</f>
        <v/>
      </c>
      <c r="L3601" t="str">
        <f>IF(J3601="Control", COUNTIF($J$10:J3601, "Control"),"")</f>
        <v/>
      </c>
    </row>
    <row r="3602" spans="1:12">
      <c r="A3602" s="42">
        <v>1515652914</v>
      </c>
      <c r="B3602" s="42">
        <v>1</v>
      </c>
      <c r="C3602" s="42">
        <v>2791</v>
      </c>
      <c r="D3602" s="40" t="s">
        <v>361</v>
      </c>
      <c r="E3602" s="40" t="str">
        <f t="shared" si="282"/>
        <v>Out of test</v>
      </c>
      <c r="F3602" t="str">
        <f t="shared" si="280"/>
        <v>High</v>
      </c>
      <c r="G3602" t="str">
        <f t="shared" si="281"/>
        <v>Beijing_1_High</v>
      </c>
      <c r="H3602">
        <v>0.70061530519317849</v>
      </c>
      <c r="I3602">
        <f t="shared" si="284"/>
        <v>1281</v>
      </c>
      <c r="J3602" t="str">
        <f t="shared" si="283"/>
        <v>Out of Test</v>
      </c>
      <c r="K3602" t="str">
        <f>IF(J3602="Test", COUNTIF($J$10:J3602, "Test"),"")</f>
        <v/>
      </c>
      <c r="L3602" t="str">
        <f>IF(J3602="Control", COUNTIF($J$10:J3602, "Control"),"")</f>
        <v/>
      </c>
    </row>
    <row r="3603" spans="1:12">
      <c r="A3603" s="42">
        <v>1511391434</v>
      </c>
      <c r="B3603" s="42">
        <v>1</v>
      </c>
      <c r="C3603" s="42">
        <v>3433</v>
      </c>
      <c r="D3603" s="40" t="s">
        <v>361</v>
      </c>
      <c r="E3603" s="40" t="str">
        <f t="shared" si="282"/>
        <v>Out of test</v>
      </c>
      <c r="F3603" t="str">
        <f t="shared" si="280"/>
        <v>High</v>
      </c>
      <c r="G3603" t="str">
        <f t="shared" si="281"/>
        <v>Beijing_1_High</v>
      </c>
      <c r="H3603">
        <v>0.70083903434889883</v>
      </c>
      <c r="I3603">
        <f t="shared" si="284"/>
        <v>1282</v>
      </c>
      <c r="J3603" t="str">
        <f t="shared" si="283"/>
        <v>Out of Test</v>
      </c>
      <c r="K3603" t="str">
        <f>IF(J3603="Test", COUNTIF($J$10:J3603, "Test"),"")</f>
        <v/>
      </c>
      <c r="L3603" t="str">
        <f>IF(J3603="Control", COUNTIF($J$10:J3603, "Control"),"")</f>
        <v/>
      </c>
    </row>
    <row r="3604" spans="1:12">
      <c r="A3604" s="42">
        <v>1517924415</v>
      </c>
      <c r="B3604" s="42">
        <v>1</v>
      </c>
      <c r="C3604" s="42">
        <v>2761</v>
      </c>
      <c r="D3604" s="40" t="s">
        <v>361</v>
      </c>
      <c r="E3604" s="40" t="str">
        <f t="shared" si="282"/>
        <v>Out of test</v>
      </c>
      <c r="F3604" t="str">
        <f t="shared" si="280"/>
        <v>High</v>
      </c>
      <c r="G3604" t="str">
        <f t="shared" si="281"/>
        <v>Beijing_1_High</v>
      </c>
      <c r="H3604">
        <v>0.70092762281038579</v>
      </c>
      <c r="I3604">
        <f t="shared" si="284"/>
        <v>1283</v>
      </c>
      <c r="J3604" t="str">
        <f t="shared" si="283"/>
        <v>Out of Test</v>
      </c>
      <c r="K3604" t="str">
        <f>IF(J3604="Test", COUNTIF($J$10:J3604, "Test"),"")</f>
        <v/>
      </c>
      <c r="L3604" t="str">
        <f>IF(J3604="Control", COUNTIF($J$10:J3604, "Control"),"")</f>
        <v/>
      </c>
    </row>
    <row r="3605" spans="1:12">
      <c r="A3605" s="42">
        <v>1513815166</v>
      </c>
      <c r="B3605" s="42">
        <v>1</v>
      </c>
      <c r="C3605" s="42">
        <v>2826</v>
      </c>
      <c r="D3605" s="40" t="s">
        <v>361</v>
      </c>
      <c r="E3605" s="40" t="str">
        <f t="shared" si="282"/>
        <v>Out of test</v>
      </c>
      <c r="F3605" t="str">
        <f t="shared" si="280"/>
        <v>High</v>
      </c>
      <c r="G3605" t="str">
        <f t="shared" si="281"/>
        <v>Beijing_1_High</v>
      </c>
      <c r="H3605">
        <v>0.70113496146665932</v>
      </c>
      <c r="I3605">
        <f t="shared" si="284"/>
        <v>1284</v>
      </c>
      <c r="J3605" t="str">
        <f t="shared" si="283"/>
        <v>Out of Test</v>
      </c>
      <c r="K3605" t="str">
        <f>IF(J3605="Test", COUNTIF($J$10:J3605, "Test"),"")</f>
        <v/>
      </c>
      <c r="L3605" t="str">
        <f>IF(J3605="Control", COUNTIF($J$10:J3605, "Control"),"")</f>
        <v/>
      </c>
    </row>
    <row r="3606" spans="1:12">
      <c r="A3606" s="42">
        <v>1518963359</v>
      </c>
      <c r="B3606" s="42">
        <v>1</v>
      </c>
      <c r="C3606" s="42">
        <v>3857</v>
      </c>
      <c r="D3606" s="40" t="s">
        <v>361</v>
      </c>
      <c r="E3606" s="40" t="str">
        <f t="shared" si="282"/>
        <v>Out of test</v>
      </c>
      <c r="F3606" t="str">
        <f t="shared" si="280"/>
        <v>High</v>
      </c>
      <c r="G3606" t="str">
        <f t="shared" si="281"/>
        <v>Beijing_1_High</v>
      </c>
      <c r="H3606">
        <v>0.70221808784989848</v>
      </c>
      <c r="I3606">
        <f t="shared" si="284"/>
        <v>1285</v>
      </c>
      <c r="J3606" t="str">
        <f t="shared" si="283"/>
        <v>Out of Test</v>
      </c>
      <c r="K3606" t="str">
        <f>IF(J3606="Test", COUNTIF($J$10:J3606, "Test"),"")</f>
        <v/>
      </c>
      <c r="L3606" t="str">
        <f>IF(J3606="Control", COUNTIF($J$10:J3606, "Control"),"")</f>
        <v/>
      </c>
    </row>
    <row r="3607" spans="1:12">
      <c r="A3607" s="42">
        <v>1519217439</v>
      </c>
      <c r="B3607" s="42">
        <v>1</v>
      </c>
      <c r="C3607" s="42">
        <v>2390</v>
      </c>
      <c r="D3607" s="40" t="s">
        <v>361</v>
      </c>
      <c r="E3607" s="40" t="str">
        <f t="shared" si="282"/>
        <v>Out of test</v>
      </c>
      <c r="F3607" t="str">
        <f t="shared" si="280"/>
        <v>High</v>
      </c>
      <c r="G3607" t="str">
        <f t="shared" si="281"/>
        <v>Beijing_1_High</v>
      </c>
      <c r="H3607">
        <v>0.70241104870154103</v>
      </c>
      <c r="I3607">
        <f t="shared" si="284"/>
        <v>1286</v>
      </c>
      <c r="J3607" t="str">
        <f t="shared" si="283"/>
        <v>Out of Test</v>
      </c>
      <c r="K3607" t="str">
        <f>IF(J3607="Test", COUNTIF($J$10:J3607, "Test"),"")</f>
        <v/>
      </c>
      <c r="L3607" t="str">
        <f>IF(J3607="Control", COUNTIF($J$10:J3607, "Control"),"")</f>
        <v/>
      </c>
    </row>
    <row r="3608" spans="1:12">
      <c r="A3608" s="42">
        <v>1512830236</v>
      </c>
      <c r="B3608" s="42">
        <v>1</v>
      </c>
      <c r="C3608" s="42">
        <v>2910</v>
      </c>
      <c r="D3608" s="40" t="s">
        <v>361</v>
      </c>
      <c r="E3608" s="40" t="str">
        <f t="shared" si="282"/>
        <v>Out of test</v>
      </c>
      <c r="F3608" t="str">
        <f t="shared" si="280"/>
        <v>High</v>
      </c>
      <c r="G3608" t="str">
        <f t="shared" si="281"/>
        <v>Beijing_1_High</v>
      </c>
      <c r="H3608">
        <v>0.70300681852413149</v>
      </c>
      <c r="I3608">
        <f t="shared" si="284"/>
        <v>1287</v>
      </c>
      <c r="J3608" t="str">
        <f t="shared" si="283"/>
        <v>Out of Test</v>
      </c>
      <c r="K3608" t="str">
        <f>IF(J3608="Test", COUNTIF($J$10:J3608, "Test"),"")</f>
        <v/>
      </c>
      <c r="L3608" t="str">
        <f>IF(J3608="Control", COUNTIF($J$10:J3608, "Control"),"")</f>
        <v/>
      </c>
    </row>
    <row r="3609" spans="1:12">
      <c r="A3609" s="42">
        <v>1514106967</v>
      </c>
      <c r="B3609" s="42">
        <v>1</v>
      </c>
      <c r="C3609" s="42">
        <v>2592</v>
      </c>
      <c r="D3609" s="40" t="s">
        <v>361</v>
      </c>
      <c r="E3609" s="40" t="str">
        <f t="shared" si="282"/>
        <v>Out of test</v>
      </c>
      <c r="F3609" t="str">
        <f t="shared" si="280"/>
        <v>High</v>
      </c>
      <c r="G3609" t="str">
        <f t="shared" si="281"/>
        <v>Beijing_1_High</v>
      </c>
      <c r="H3609">
        <v>0.70356678004377859</v>
      </c>
      <c r="I3609">
        <f t="shared" si="284"/>
        <v>1288</v>
      </c>
      <c r="J3609" t="str">
        <f t="shared" si="283"/>
        <v>Out of Test</v>
      </c>
      <c r="K3609" t="str">
        <f>IF(J3609="Test", COUNTIF($J$10:J3609, "Test"),"")</f>
        <v/>
      </c>
      <c r="L3609" t="str">
        <f>IF(J3609="Control", COUNTIF($J$10:J3609, "Control"),"")</f>
        <v/>
      </c>
    </row>
    <row r="3610" spans="1:12">
      <c r="A3610" s="42">
        <v>1512567534</v>
      </c>
      <c r="B3610" s="42">
        <v>1</v>
      </c>
      <c r="C3610" s="42">
        <v>4604</v>
      </c>
      <c r="D3610" s="40" t="s">
        <v>361</v>
      </c>
      <c r="E3610" s="40" t="str">
        <f t="shared" si="282"/>
        <v>Out of test</v>
      </c>
      <c r="F3610" t="str">
        <f t="shared" si="280"/>
        <v>High</v>
      </c>
      <c r="G3610" t="str">
        <f t="shared" si="281"/>
        <v>Beijing_1_High</v>
      </c>
      <c r="H3610">
        <v>0.70385720968893317</v>
      </c>
      <c r="I3610">
        <f t="shared" si="284"/>
        <v>1289</v>
      </c>
      <c r="J3610" t="str">
        <f t="shared" si="283"/>
        <v>Out of Test</v>
      </c>
      <c r="K3610" t="str">
        <f>IF(J3610="Test", COUNTIF($J$10:J3610, "Test"),"")</f>
        <v/>
      </c>
      <c r="L3610" t="str">
        <f>IF(J3610="Control", COUNTIF($J$10:J3610, "Control"),"")</f>
        <v/>
      </c>
    </row>
    <row r="3611" spans="1:12">
      <c r="A3611" s="42">
        <v>1514768925</v>
      </c>
      <c r="B3611" s="42">
        <v>1</v>
      </c>
      <c r="C3611" s="42">
        <v>2948</v>
      </c>
      <c r="D3611" s="40" t="s">
        <v>361</v>
      </c>
      <c r="E3611" s="40" t="str">
        <f t="shared" si="282"/>
        <v>Out of test</v>
      </c>
      <c r="F3611" t="str">
        <f t="shared" si="280"/>
        <v>High</v>
      </c>
      <c r="G3611" t="str">
        <f t="shared" si="281"/>
        <v>Beijing_1_High</v>
      </c>
      <c r="H3611">
        <v>0.70421147584572064</v>
      </c>
      <c r="I3611">
        <f t="shared" si="284"/>
        <v>1290</v>
      </c>
      <c r="J3611" t="str">
        <f t="shared" si="283"/>
        <v>Out of Test</v>
      </c>
      <c r="K3611" t="str">
        <f>IF(J3611="Test", COUNTIF($J$10:J3611, "Test"),"")</f>
        <v/>
      </c>
      <c r="L3611" t="str">
        <f>IF(J3611="Control", COUNTIF($J$10:J3611, "Control"),"")</f>
        <v/>
      </c>
    </row>
    <row r="3612" spans="1:12">
      <c r="A3612" s="42">
        <v>1514560074</v>
      </c>
      <c r="B3612" s="42">
        <v>1</v>
      </c>
      <c r="C3612" s="42">
        <v>2586</v>
      </c>
      <c r="D3612" s="40" t="s">
        <v>361</v>
      </c>
      <c r="E3612" s="40" t="str">
        <f t="shared" si="282"/>
        <v>Out of test</v>
      </c>
      <c r="F3612" t="str">
        <f t="shared" si="280"/>
        <v>High</v>
      </c>
      <c r="G3612" t="str">
        <f t="shared" si="281"/>
        <v>Beijing_1_High</v>
      </c>
      <c r="H3612">
        <v>0.70495821689387794</v>
      </c>
      <c r="I3612">
        <f t="shared" si="284"/>
        <v>1291</v>
      </c>
      <c r="J3612" t="str">
        <f t="shared" si="283"/>
        <v>Out of Test</v>
      </c>
      <c r="K3612" t="str">
        <f>IF(J3612="Test", COUNTIF($J$10:J3612, "Test"),"")</f>
        <v/>
      </c>
      <c r="L3612" t="str">
        <f>IF(J3612="Control", COUNTIF($J$10:J3612, "Control"),"")</f>
        <v/>
      </c>
    </row>
    <row r="3613" spans="1:12">
      <c r="A3613" s="42">
        <v>1515411933</v>
      </c>
      <c r="B3613" s="42">
        <v>1</v>
      </c>
      <c r="C3613" s="42">
        <v>4673</v>
      </c>
      <c r="D3613" s="40" t="s">
        <v>361</v>
      </c>
      <c r="E3613" s="40" t="str">
        <f t="shared" si="282"/>
        <v>Out of test</v>
      </c>
      <c r="F3613" t="str">
        <f t="shared" si="280"/>
        <v>High</v>
      </c>
      <c r="G3613" t="str">
        <f t="shared" si="281"/>
        <v>Beijing_1_High</v>
      </c>
      <c r="H3613">
        <v>0.70514281233389464</v>
      </c>
      <c r="I3613">
        <f t="shared" si="284"/>
        <v>1292</v>
      </c>
      <c r="J3613" t="str">
        <f t="shared" si="283"/>
        <v>Out of Test</v>
      </c>
      <c r="K3613" t="str">
        <f>IF(J3613="Test", COUNTIF($J$10:J3613, "Test"),"")</f>
        <v/>
      </c>
      <c r="L3613" t="str">
        <f>IF(J3613="Control", COUNTIF($J$10:J3613, "Control"),"")</f>
        <v/>
      </c>
    </row>
    <row r="3614" spans="1:12">
      <c r="A3614" s="42">
        <v>1514265259</v>
      </c>
      <c r="B3614" s="42">
        <v>1</v>
      </c>
      <c r="C3614" s="42">
        <v>3306</v>
      </c>
      <c r="D3614" s="40" t="s">
        <v>361</v>
      </c>
      <c r="E3614" s="40" t="str">
        <f t="shared" si="282"/>
        <v>Out of test</v>
      </c>
      <c r="F3614" t="str">
        <f t="shared" si="280"/>
        <v>High</v>
      </c>
      <c r="G3614" t="str">
        <f t="shared" si="281"/>
        <v>Beijing_1_High</v>
      </c>
      <c r="H3614">
        <v>0.70515723596444924</v>
      </c>
      <c r="I3614">
        <f t="shared" si="284"/>
        <v>1293</v>
      </c>
      <c r="J3614" t="str">
        <f t="shared" si="283"/>
        <v>Out of Test</v>
      </c>
      <c r="K3614" t="str">
        <f>IF(J3614="Test", COUNTIF($J$10:J3614, "Test"),"")</f>
        <v/>
      </c>
      <c r="L3614" t="str">
        <f>IF(J3614="Control", COUNTIF($J$10:J3614, "Control"),"")</f>
        <v/>
      </c>
    </row>
    <row r="3615" spans="1:12">
      <c r="A3615" s="42">
        <v>1516319186</v>
      </c>
      <c r="B3615" s="42">
        <v>1</v>
      </c>
      <c r="C3615" s="42">
        <v>3116</v>
      </c>
      <c r="D3615" s="40" t="s">
        <v>361</v>
      </c>
      <c r="E3615" s="40" t="str">
        <f t="shared" si="282"/>
        <v>Out of test</v>
      </c>
      <c r="F3615" t="str">
        <f t="shared" si="280"/>
        <v>High</v>
      </c>
      <c r="G3615" t="str">
        <f t="shared" si="281"/>
        <v>Beijing_1_High</v>
      </c>
      <c r="H3615">
        <v>0.7056894063059459</v>
      </c>
      <c r="I3615">
        <f t="shared" si="284"/>
        <v>1294</v>
      </c>
      <c r="J3615" t="str">
        <f t="shared" si="283"/>
        <v>Out of Test</v>
      </c>
      <c r="K3615" t="str">
        <f>IF(J3615="Test", COUNTIF($J$10:J3615, "Test"),"")</f>
        <v/>
      </c>
      <c r="L3615" t="str">
        <f>IF(J3615="Control", COUNTIF($J$10:J3615, "Control"),"")</f>
        <v/>
      </c>
    </row>
    <row r="3616" spans="1:12">
      <c r="A3616" s="42">
        <v>1517635353</v>
      </c>
      <c r="B3616" s="42">
        <v>1</v>
      </c>
      <c r="C3616" s="42">
        <v>2310</v>
      </c>
      <c r="D3616" s="40" t="s">
        <v>361</v>
      </c>
      <c r="E3616" s="40" t="str">
        <f t="shared" si="282"/>
        <v>Out of test</v>
      </c>
      <c r="F3616" t="str">
        <f t="shared" si="280"/>
        <v>High</v>
      </c>
      <c r="G3616" t="str">
        <f t="shared" si="281"/>
        <v>Beijing_1_High</v>
      </c>
      <c r="H3616">
        <v>0.70582662545035113</v>
      </c>
      <c r="I3616">
        <f t="shared" si="284"/>
        <v>1295</v>
      </c>
      <c r="J3616" t="str">
        <f t="shared" si="283"/>
        <v>Out of Test</v>
      </c>
      <c r="K3616" t="str">
        <f>IF(J3616="Test", COUNTIF($J$10:J3616, "Test"),"")</f>
        <v/>
      </c>
      <c r="L3616" t="str">
        <f>IF(J3616="Control", COUNTIF($J$10:J3616, "Control"),"")</f>
        <v/>
      </c>
    </row>
    <row r="3617" spans="1:12">
      <c r="A3617" s="42">
        <v>1519325193</v>
      </c>
      <c r="B3617" s="42">
        <v>1</v>
      </c>
      <c r="C3617" s="42">
        <v>2461</v>
      </c>
      <c r="D3617" s="40" t="s">
        <v>361</v>
      </c>
      <c r="E3617" s="40" t="str">
        <f t="shared" si="282"/>
        <v>Out of test</v>
      </c>
      <c r="F3617" t="str">
        <f t="shared" si="280"/>
        <v>High</v>
      </c>
      <c r="G3617" t="str">
        <f t="shared" si="281"/>
        <v>Beijing_1_High</v>
      </c>
      <c r="H3617">
        <v>0.70710622468909179</v>
      </c>
      <c r="I3617">
        <f t="shared" si="284"/>
        <v>1296</v>
      </c>
      <c r="J3617" t="str">
        <f t="shared" si="283"/>
        <v>Out of Test</v>
      </c>
      <c r="K3617" t="str">
        <f>IF(J3617="Test", COUNTIF($J$10:J3617, "Test"),"")</f>
        <v/>
      </c>
      <c r="L3617" t="str">
        <f>IF(J3617="Control", COUNTIF($J$10:J3617, "Control"),"")</f>
        <v/>
      </c>
    </row>
    <row r="3618" spans="1:12">
      <c r="A3618" s="42">
        <v>1515675453</v>
      </c>
      <c r="B3618" s="42">
        <v>1</v>
      </c>
      <c r="C3618" s="42">
        <v>2575</v>
      </c>
      <c r="D3618" s="40" t="s">
        <v>361</v>
      </c>
      <c r="E3618" s="40" t="str">
        <f t="shared" si="282"/>
        <v>Out of test</v>
      </c>
      <c r="F3618" t="str">
        <f t="shared" si="280"/>
        <v>High</v>
      </c>
      <c r="G3618" t="str">
        <f t="shared" si="281"/>
        <v>Beijing_1_High</v>
      </c>
      <c r="H3618">
        <v>0.70770185553516285</v>
      </c>
      <c r="I3618">
        <f t="shared" si="284"/>
        <v>1297</v>
      </c>
      <c r="J3618" t="str">
        <f t="shared" si="283"/>
        <v>Out of Test</v>
      </c>
      <c r="K3618" t="str">
        <f>IF(J3618="Test", COUNTIF($J$10:J3618, "Test"),"")</f>
        <v/>
      </c>
      <c r="L3618" t="str">
        <f>IF(J3618="Control", COUNTIF($J$10:J3618, "Control"),"")</f>
        <v/>
      </c>
    </row>
    <row r="3619" spans="1:12">
      <c r="A3619" s="42">
        <v>1514460655</v>
      </c>
      <c r="B3619" s="42">
        <v>1</v>
      </c>
      <c r="C3619" s="42">
        <v>2531</v>
      </c>
      <c r="D3619" s="40" t="s">
        <v>361</v>
      </c>
      <c r="E3619" s="40" t="str">
        <f t="shared" si="282"/>
        <v>Out of test</v>
      </c>
      <c r="F3619" t="str">
        <f t="shared" si="280"/>
        <v>High</v>
      </c>
      <c r="G3619" t="str">
        <f t="shared" si="281"/>
        <v>Beijing_1_High</v>
      </c>
      <c r="H3619">
        <v>0.70820006971161953</v>
      </c>
      <c r="I3619">
        <f t="shared" si="284"/>
        <v>1298</v>
      </c>
      <c r="J3619" t="str">
        <f t="shared" si="283"/>
        <v>Out of Test</v>
      </c>
      <c r="K3619" t="str">
        <f>IF(J3619="Test", COUNTIF($J$10:J3619, "Test"),"")</f>
        <v/>
      </c>
      <c r="L3619" t="str">
        <f>IF(J3619="Control", COUNTIF($J$10:J3619, "Control"),"")</f>
        <v/>
      </c>
    </row>
    <row r="3620" spans="1:12">
      <c r="A3620" s="42">
        <v>1514346465</v>
      </c>
      <c r="B3620" s="42">
        <v>1</v>
      </c>
      <c r="C3620" s="42">
        <v>3294</v>
      </c>
      <c r="D3620" s="40" t="s">
        <v>361</v>
      </c>
      <c r="E3620" s="40" t="str">
        <f t="shared" si="282"/>
        <v>Out of test</v>
      </c>
      <c r="F3620" t="str">
        <f t="shared" si="280"/>
        <v>High</v>
      </c>
      <c r="G3620" t="str">
        <f t="shared" si="281"/>
        <v>Beijing_1_High</v>
      </c>
      <c r="H3620">
        <v>0.70874721923808581</v>
      </c>
      <c r="I3620">
        <f t="shared" si="284"/>
        <v>1299</v>
      </c>
      <c r="J3620" t="str">
        <f t="shared" si="283"/>
        <v>Out of Test</v>
      </c>
      <c r="K3620" t="str">
        <f>IF(J3620="Test", COUNTIF($J$10:J3620, "Test"),"")</f>
        <v/>
      </c>
      <c r="L3620" t="str">
        <f>IF(J3620="Control", COUNTIF($J$10:J3620, "Control"),"")</f>
        <v/>
      </c>
    </row>
    <row r="3621" spans="1:12">
      <c r="A3621" s="42">
        <v>1515110097</v>
      </c>
      <c r="B3621" s="42">
        <v>1</v>
      </c>
      <c r="C3621" s="42">
        <v>3632</v>
      </c>
      <c r="D3621" s="40" t="s">
        <v>361</v>
      </c>
      <c r="E3621" s="40" t="str">
        <f t="shared" si="282"/>
        <v>Out of test</v>
      </c>
      <c r="F3621" t="str">
        <f t="shared" si="280"/>
        <v>High</v>
      </c>
      <c r="G3621" t="str">
        <f t="shared" si="281"/>
        <v>Beijing_1_High</v>
      </c>
      <c r="H3621">
        <v>0.70894128636559606</v>
      </c>
      <c r="I3621">
        <f t="shared" si="284"/>
        <v>1300</v>
      </c>
      <c r="J3621" t="str">
        <f t="shared" si="283"/>
        <v>Out of Test</v>
      </c>
      <c r="K3621" t="str">
        <f>IF(J3621="Test", COUNTIF($J$10:J3621, "Test"),"")</f>
        <v/>
      </c>
      <c r="L3621" t="str">
        <f>IF(J3621="Control", COUNTIF($J$10:J3621, "Control"),"")</f>
        <v/>
      </c>
    </row>
    <row r="3622" spans="1:12">
      <c r="A3622" s="42">
        <v>1518196199</v>
      </c>
      <c r="B3622" s="42">
        <v>1</v>
      </c>
      <c r="C3622" s="42">
        <v>2495</v>
      </c>
      <c r="D3622" s="40" t="s">
        <v>361</v>
      </c>
      <c r="E3622" s="40" t="str">
        <f t="shared" si="282"/>
        <v>Out of test</v>
      </c>
      <c r="F3622" t="str">
        <f t="shared" si="280"/>
        <v>High</v>
      </c>
      <c r="G3622" t="str">
        <f t="shared" si="281"/>
        <v>Beijing_1_High</v>
      </c>
      <c r="H3622">
        <v>0.70909519686972333</v>
      </c>
      <c r="I3622">
        <f t="shared" si="284"/>
        <v>1301</v>
      </c>
      <c r="J3622" t="str">
        <f t="shared" si="283"/>
        <v>Out of Test</v>
      </c>
      <c r="K3622" t="str">
        <f>IF(J3622="Test", COUNTIF($J$10:J3622, "Test"),"")</f>
        <v/>
      </c>
      <c r="L3622" t="str">
        <f>IF(J3622="Control", COUNTIF($J$10:J3622, "Control"),"")</f>
        <v/>
      </c>
    </row>
    <row r="3623" spans="1:12">
      <c r="A3623" s="42">
        <v>1516146256</v>
      </c>
      <c r="B3623" s="42">
        <v>1</v>
      </c>
      <c r="C3623" s="42">
        <v>2579</v>
      </c>
      <c r="D3623" s="40" t="s">
        <v>361</v>
      </c>
      <c r="E3623" s="40" t="str">
        <f t="shared" si="282"/>
        <v>Out of test</v>
      </c>
      <c r="F3623" t="str">
        <f t="shared" si="280"/>
        <v>High</v>
      </c>
      <c r="G3623" t="str">
        <f t="shared" si="281"/>
        <v>Beijing_1_High</v>
      </c>
      <c r="H3623">
        <v>0.70957593537232644</v>
      </c>
      <c r="I3623">
        <f t="shared" si="284"/>
        <v>1302</v>
      </c>
      <c r="J3623" t="str">
        <f t="shared" si="283"/>
        <v>Out of Test</v>
      </c>
      <c r="K3623" t="str">
        <f>IF(J3623="Test", COUNTIF($J$10:J3623, "Test"),"")</f>
        <v/>
      </c>
      <c r="L3623" t="str">
        <f>IF(J3623="Control", COUNTIF($J$10:J3623, "Control"),"")</f>
        <v/>
      </c>
    </row>
    <row r="3624" spans="1:12">
      <c r="A3624" s="42">
        <v>1515786945</v>
      </c>
      <c r="B3624" s="42">
        <v>1</v>
      </c>
      <c r="C3624" s="42">
        <v>2534</v>
      </c>
      <c r="D3624" s="40" t="s">
        <v>361</v>
      </c>
      <c r="E3624" s="40" t="str">
        <f t="shared" si="282"/>
        <v>Out of test</v>
      </c>
      <c r="F3624" t="str">
        <f t="shared" si="280"/>
        <v>High</v>
      </c>
      <c r="G3624" t="str">
        <f t="shared" si="281"/>
        <v>Beijing_1_High</v>
      </c>
      <c r="H3624">
        <v>0.71064270588882972</v>
      </c>
      <c r="I3624">
        <f t="shared" si="284"/>
        <v>1303</v>
      </c>
      <c r="J3624" t="str">
        <f t="shared" si="283"/>
        <v>Out of Test</v>
      </c>
      <c r="K3624" t="str">
        <f>IF(J3624="Test", COUNTIF($J$10:J3624, "Test"),"")</f>
        <v/>
      </c>
      <c r="L3624" t="str">
        <f>IF(J3624="Control", COUNTIF($J$10:J3624, "Control"),"")</f>
        <v/>
      </c>
    </row>
    <row r="3625" spans="1:12">
      <c r="A3625" s="42">
        <v>1517379049</v>
      </c>
      <c r="B3625" s="42">
        <v>1</v>
      </c>
      <c r="C3625" s="42">
        <v>2662</v>
      </c>
      <c r="D3625" s="40" t="s">
        <v>361</v>
      </c>
      <c r="E3625" s="40" t="str">
        <f t="shared" si="282"/>
        <v>Out of test</v>
      </c>
      <c r="F3625" t="str">
        <f t="shared" si="280"/>
        <v>High</v>
      </c>
      <c r="G3625" t="str">
        <f t="shared" si="281"/>
        <v>Beijing_1_High</v>
      </c>
      <c r="H3625">
        <v>0.7107327122270668</v>
      </c>
      <c r="I3625">
        <f t="shared" si="284"/>
        <v>1304</v>
      </c>
      <c r="J3625" t="str">
        <f t="shared" si="283"/>
        <v>Out of Test</v>
      </c>
      <c r="K3625" t="str">
        <f>IF(J3625="Test", COUNTIF($J$10:J3625, "Test"),"")</f>
        <v/>
      </c>
      <c r="L3625" t="str">
        <f>IF(J3625="Control", COUNTIF($J$10:J3625, "Control"),"")</f>
        <v/>
      </c>
    </row>
    <row r="3626" spans="1:12">
      <c r="A3626" s="42">
        <v>1515598224</v>
      </c>
      <c r="B3626" s="42">
        <v>1</v>
      </c>
      <c r="C3626" s="42">
        <v>3558</v>
      </c>
      <c r="D3626" s="40" t="s">
        <v>361</v>
      </c>
      <c r="E3626" s="40" t="str">
        <f t="shared" si="282"/>
        <v>Out of test</v>
      </c>
      <c r="F3626" t="str">
        <f t="shared" si="280"/>
        <v>High</v>
      </c>
      <c r="G3626" t="str">
        <f t="shared" si="281"/>
        <v>Beijing_1_High</v>
      </c>
      <c r="H3626">
        <v>0.71122749176485001</v>
      </c>
      <c r="I3626">
        <f t="shared" si="284"/>
        <v>1305</v>
      </c>
      <c r="J3626" t="str">
        <f t="shared" si="283"/>
        <v>Out of Test</v>
      </c>
      <c r="K3626" t="str">
        <f>IF(J3626="Test", COUNTIF($J$10:J3626, "Test"),"")</f>
        <v/>
      </c>
      <c r="L3626" t="str">
        <f>IF(J3626="Control", COUNTIF($J$10:J3626, "Control"),"")</f>
        <v/>
      </c>
    </row>
    <row r="3627" spans="1:12">
      <c r="A3627" s="42">
        <v>1512823843</v>
      </c>
      <c r="B3627" s="42">
        <v>1</v>
      </c>
      <c r="C3627" s="42">
        <v>3165</v>
      </c>
      <c r="D3627" s="40" t="s">
        <v>361</v>
      </c>
      <c r="E3627" s="40" t="str">
        <f t="shared" si="282"/>
        <v>Out of test</v>
      </c>
      <c r="F3627" t="str">
        <f t="shared" si="280"/>
        <v>High</v>
      </c>
      <c r="G3627" t="str">
        <f t="shared" si="281"/>
        <v>Beijing_1_High</v>
      </c>
      <c r="H3627">
        <v>0.71245612216216947</v>
      </c>
      <c r="I3627">
        <f t="shared" si="284"/>
        <v>1306</v>
      </c>
      <c r="J3627" t="str">
        <f t="shared" si="283"/>
        <v>Out of Test</v>
      </c>
      <c r="K3627" t="str">
        <f>IF(J3627="Test", COUNTIF($J$10:J3627, "Test"),"")</f>
        <v/>
      </c>
      <c r="L3627" t="str">
        <f>IF(J3627="Control", COUNTIF($J$10:J3627, "Control"),"")</f>
        <v/>
      </c>
    </row>
    <row r="3628" spans="1:12">
      <c r="A3628" s="42">
        <v>1512509475</v>
      </c>
      <c r="B3628" s="42">
        <v>1</v>
      </c>
      <c r="C3628" s="42">
        <v>2815</v>
      </c>
      <c r="D3628" s="40" t="s">
        <v>361</v>
      </c>
      <c r="E3628" s="40" t="str">
        <f t="shared" si="282"/>
        <v>Out of test</v>
      </c>
      <c r="F3628" t="str">
        <f t="shared" si="280"/>
        <v>High</v>
      </c>
      <c r="G3628" t="str">
        <f t="shared" si="281"/>
        <v>Beijing_1_High</v>
      </c>
      <c r="H3628">
        <v>0.71335402471348808</v>
      </c>
      <c r="I3628">
        <f t="shared" si="284"/>
        <v>1307</v>
      </c>
      <c r="J3628" t="str">
        <f t="shared" si="283"/>
        <v>Out of Test</v>
      </c>
      <c r="K3628" t="str">
        <f>IF(J3628="Test", COUNTIF($J$10:J3628, "Test"),"")</f>
        <v/>
      </c>
      <c r="L3628" t="str">
        <f>IF(J3628="Control", COUNTIF($J$10:J3628, "Control"),"")</f>
        <v/>
      </c>
    </row>
    <row r="3629" spans="1:12">
      <c r="A3629" s="42">
        <v>1518429935</v>
      </c>
      <c r="B3629" s="42">
        <v>1</v>
      </c>
      <c r="C3629" s="42">
        <v>2868</v>
      </c>
      <c r="D3629" s="40" t="s">
        <v>361</v>
      </c>
      <c r="E3629" s="40" t="str">
        <f t="shared" si="282"/>
        <v>Out of test</v>
      </c>
      <c r="F3629" t="str">
        <f t="shared" si="280"/>
        <v>High</v>
      </c>
      <c r="G3629" t="str">
        <f t="shared" si="281"/>
        <v>Beijing_1_High</v>
      </c>
      <c r="H3629">
        <v>0.71439399835755868</v>
      </c>
      <c r="I3629">
        <f t="shared" si="284"/>
        <v>1308</v>
      </c>
      <c r="J3629" t="str">
        <f t="shared" si="283"/>
        <v>Out of Test</v>
      </c>
      <c r="K3629" t="str">
        <f>IF(J3629="Test", COUNTIF($J$10:J3629, "Test"),"")</f>
        <v/>
      </c>
      <c r="L3629" t="str">
        <f>IF(J3629="Control", COUNTIF($J$10:J3629, "Control"),"")</f>
        <v/>
      </c>
    </row>
    <row r="3630" spans="1:12">
      <c r="A3630" s="42">
        <v>1518616193</v>
      </c>
      <c r="B3630" s="42">
        <v>1</v>
      </c>
      <c r="C3630" s="42">
        <v>4903</v>
      </c>
      <c r="D3630" s="40" t="s">
        <v>361</v>
      </c>
      <c r="E3630" s="40" t="str">
        <f t="shared" si="282"/>
        <v>Out of test</v>
      </c>
      <c r="F3630" t="str">
        <f t="shared" si="280"/>
        <v>High</v>
      </c>
      <c r="G3630" t="str">
        <f t="shared" si="281"/>
        <v>Beijing_1_High</v>
      </c>
      <c r="H3630">
        <v>0.71477332558658047</v>
      </c>
      <c r="I3630">
        <f t="shared" si="284"/>
        <v>1309</v>
      </c>
      <c r="J3630" t="str">
        <f t="shared" si="283"/>
        <v>Out of Test</v>
      </c>
      <c r="K3630" t="str">
        <f>IF(J3630="Test", COUNTIF($J$10:J3630, "Test"),"")</f>
        <v/>
      </c>
      <c r="L3630" t="str">
        <f>IF(J3630="Control", COUNTIF($J$10:J3630, "Control"),"")</f>
        <v/>
      </c>
    </row>
    <row r="3631" spans="1:12">
      <c r="A3631" s="42">
        <v>1515510025</v>
      </c>
      <c r="B3631" s="42">
        <v>1</v>
      </c>
      <c r="C3631" s="42">
        <v>2864</v>
      </c>
      <c r="D3631" s="40" t="s">
        <v>361</v>
      </c>
      <c r="E3631" s="40" t="str">
        <f t="shared" si="282"/>
        <v>Out of test</v>
      </c>
      <c r="F3631" t="str">
        <f t="shared" si="280"/>
        <v>High</v>
      </c>
      <c r="G3631" t="str">
        <f t="shared" si="281"/>
        <v>Beijing_1_High</v>
      </c>
      <c r="H3631">
        <v>0.71557920562215582</v>
      </c>
      <c r="I3631">
        <f t="shared" si="284"/>
        <v>1310</v>
      </c>
      <c r="J3631" t="str">
        <f t="shared" si="283"/>
        <v>Out of Test</v>
      </c>
      <c r="K3631" t="str">
        <f>IF(J3631="Test", COUNTIF($J$10:J3631, "Test"),"")</f>
        <v/>
      </c>
      <c r="L3631" t="str">
        <f>IF(J3631="Control", COUNTIF($J$10:J3631, "Control"),"")</f>
        <v/>
      </c>
    </row>
    <row r="3632" spans="1:12">
      <c r="A3632" s="42">
        <v>1514042994</v>
      </c>
      <c r="B3632" s="42">
        <v>1</v>
      </c>
      <c r="C3632" s="42">
        <v>3437</v>
      </c>
      <c r="D3632" s="40" t="s">
        <v>361</v>
      </c>
      <c r="E3632" s="40" t="str">
        <f t="shared" si="282"/>
        <v>Out of test</v>
      </c>
      <c r="F3632" t="str">
        <f t="shared" si="280"/>
        <v>High</v>
      </c>
      <c r="G3632" t="str">
        <f t="shared" si="281"/>
        <v>Beijing_1_High</v>
      </c>
      <c r="H3632">
        <v>0.7158048783350609</v>
      </c>
      <c r="I3632">
        <f t="shared" si="284"/>
        <v>1311</v>
      </c>
      <c r="J3632" t="str">
        <f t="shared" si="283"/>
        <v>Out of Test</v>
      </c>
      <c r="K3632" t="str">
        <f>IF(J3632="Test", COUNTIF($J$10:J3632, "Test"),"")</f>
        <v/>
      </c>
      <c r="L3632" t="str">
        <f>IF(J3632="Control", COUNTIF($J$10:J3632, "Control"),"")</f>
        <v/>
      </c>
    </row>
    <row r="3633" spans="1:12">
      <c r="A3633" s="42">
        <v>1519959938</v>
      </c>
      <c r="B3633" s="42">
        <v>1</v>
      </c>
      <c r="C3633" s="42">
        <v>2385</v>
      </c>
      <c r="D3633" s="40" t="s">
        <v>361</v>
      </c>
      <c r="E3633" s="40" t="str">
        <f t="shared" si="282"/>
        <v>Out of test</v>
      </c>
      <c r="F3633" t="str">
        <f t="shared" si="280"/>
        <v>High</v>
      </c>
      <c r="G3633" t="str">
        <f t="shared" si="281"/>
        <v>Beijing_1_High</v>
      </c>
      <c r="H3633">
        <v>0.71627740443495413</v>
      </c>
      <c r="I3633">
        <f t="shared" si="284"/>
        <v>1312</v>
      </c>
      <c r="J3633" t="str">
        <f t="shared" si="283"/>
        <v>Out of Test</v>
      </c>
      <c r="K3633" t="str">
        <f>IF(J3633="Test", COUNTIF($J$10:J3633, "Test"),"")</f>
        <v/>
      </c>
      <c r="L3633" t="str">
        <f>IF(J3633="Control", COUNTIF($J$10:J3633, "Control"),"")</f>
        <v/>
      </c>
    </row>
    <row r="3634" spans="1:12">
      <c r="A3634" s="42">
        <v>1514809646</v>
      </c>
      <c r="B3634" s="42">
        <v>1</v>
      </c>
      <c r="C3634" s="42">
        <v>3080</v>
      </c>
      <c r="D3634" s="40" t="s">
        <v>361</v>
      </c>
      <c r="E3634" s="40" t="str">
        <f t="shared" si="282"/>
        <v>Out of test</v>
      </c>
      <c r="F3634" t="str">
        <f t="shared" si="280"/>
        <v>High</v>
      </c>
      <c r="G3634" t="str">
        <f t="shared" si="281"/>
        <v>Beijing_1_High</v>
      </c>
      <c r="H3634">
        <v>0.71634497833788224</v>
      </c>
      <c r="I3634">
        <f t="shared" si="284"/>
        <v>1313</v>
      </c>
      <c r="J3634" t="str">
        <f t="shared" si="283"/>
        <v>Out of Test</v>
      </c>
      <c r="K3634" t="str">
        <f>IF(J3634="Test", COUNTIF($J$10:J3634, "Test"),"")</f>
        <v/>
      </c>
      <c r="L3634" t="str">
        <f>IF(J3634="Control", COUNTIF($J$10:J3634, "Control"),"")</f>
        <v/>
      </c>
    </row>
    <row r="3635" spans="1:12">
      <c r="A3635" s="42">
        <v>1513311575</v>
      </c>
      <c r="B3635" s="42">
        <v>1</v>
      </c>
      <c r="C3635" s="42">
        <v>3123</v>
      </c>
      <c r="D3635" s="40" t="s">
        <v>361</v>
      </c>
      <c r="E3635" s="40" t="str">
        <f t="shared" si="282"/>
        <v>Out of test</v>
      </c>
      <c r="F3635" t="str">
        <f t="shared" si="280"/>
        <v>High</v>
      </c>
      <c r="G3635" t="str">
        <f t="shared" si="281"/>
        <v>Beijing_1_High</v>
      </c>
      <c r="H3635">
        <v>0.71655433239045174</v>
      </c>
      <c r="I3635">
        <f t="shared" si="284"/>
        <v>1314</v>
      </c>
      <c r="J3635" t="str">
        <f t="shared" si="283"/>
        <v>Out of Test</v>
      </c>
      <c r="K3635" t="str">
        <f>IF(J3635="Test", COUNTIF($J$10:J3635, "Test"),"")</f>
        <v/>
      </c>
      <c r="L3635" t="str">
        <f>IF(J3635="Control", COUNTIF($J$10:J3635, "Control"),"")</f>
        <v/>
      </c>
    </row>
    <row r="3636" spans="1:12">
      <c r="A3636" s="42">
        <v>1517700239</v>
      </c>
      <c r="B3636" s="42">
        <v>1</v>
      </c>
      <c r="C3636" s="42">
        <v>2855</v>
      </c>
      <c r="D3636" s="40" t="s">
        <v>361</v>
      </c>
      <c r="E3636" s="40" t="str">
        <f t="shared" si="282"/>
        <v>Out of test</v>
      </c>
      <c r="F3636" t="str">
        <f t="shared" si="280"/>
        <v>High</v>
      </c>
      <c r="G3636" t="str">
        <f t="shared" si="281"/>
        <v>Beijing_1_High</v>
      </c>
      <c r="H3636">
        <v>0.71829601965716916</v>
      </c>
      <c r="I3636">
        <f t="shared" si="284"/>
        <v>1315</v>
      </c>
      <c r="J3636" t="str">
        <f t="shared" si="283"/>
        <v>Out of Test</v>
      </c>
      <c r="K3636" t="str">
        <f>IF(J3636="Test", COUNTIF($J$10:J3636, "Test"),"")</f>
        <v/>
      </c>
      <c r="L3636" t="str">
        <f>IF(J3636="Control", COUNTIF($J$10:J3636, "Control"),"")</f>
        <v/>
      </c>
    </row>
    <row r="3637" spans="1:12">
      <c r="A3637" s="42">
        <v>1514163364</v>
      </c>
      <c r="B3637" s="42">
        <v>1</v>
      </c>
      <c r="C3637" s="42">
        <v>2594</v>
      </c>
      <c r="D3637" s="40" t="s">
        <v>361</v>
      </c>
      <c r="E3637" s="40" t="str">
        <f t="shared" si="282"/>
        <v>Out of test</v>
      </c>
      <c r="F3637" t="str">
        <f t="shared" si="280"/>
        <v>High</v>
      </c>
      <c r="G3637" t="str">
        <f t="shared" si="281"/>
        <v>Beijing_1_High</v>
      </c>
      <c r="H3637">
        <v>0.72001112477390772</v>
      </c>
      <c r="I3637">
        <f t="shared" si="284"/>
        <v>1316</v>
      </c>
      <c r="J3637" t="str">
        <f t="shared" si="283"/>
        <v>Out of Test</v>
      </c>
      <c r="K3637" t="str">
        <f>IF(J3637="Test", COUNTIF($J$10:J3637, "Test"),"")</f>
        <v/>
      </c>
      <c r="L3637" t="str">
        <f>IF(J3637="Control", COUNTIF($J$10:J3637, "Control"),"")</f>
        <v/>
      </c>
    </row>
    <row r="3638" spans="1:12">
      <c r="A3638" s="42">
        <v>1512487404</v>
      </c>
      <c r="B3638" s="42">
        <v>1</v>
      </c>
      <c r="C3638" s="42">
        <v>2657</v>
      </c>
      <c r="D3638" s="40" t="s">
        <v>361</v>
      </c>
      <c r="E3638" s="40" t="str">
        <f t="shared" si="282"/>
        <v>Out of test</v>
      </c>
      <c r="F3638" t="str">
        <f t="shared" si="280"/>
        <v>High</v>
      </c>
      <c r="G3638" t="str">
        <f t="shared" si="281"/>
        <v>Beijing_1_High</v>
      </c>
      <c r="H3638">
        <v>0.72001570779671054</v>
      </c>
      <c r="I3638">
        <f t="shared" si="284"/>
        <v>1317</v>
      </c>
      <c r="J3638" t="str">
        <f t="shared" si="283"/>
        <v>Out of Test</v>
      </c>
      <c r="K3638" t="str">
        <f>IF(J3638="Test", COUNTIF($J$10:J3638, "Test"),"")</f>
        <v/>
      </c>
      <c r="L3638" t="str">
        <f>IF(J3638="Control", COUNTIF($J$10:J3638, "Control"),"")</f>
        <v/>
      </c>
    </row>
    <row r="3639" spans="1:12">
      <c r="A3639" s="42">
        <v>1513295608</v>
      </c>
      <c r="B3639" s="42">
        <v>1</v>
      </c>
      <c r="C3639" s="42">
        <v>3348</v>
      </c>
      <c r="D3639" s="40" t="s">
        <v>361</v>
      </c>
      <c r="E3639" s="40" t="str">
        <f t="shared" si="282"/>
        <v>Out of test</v>
      </c>
      <c r="F3639" t="str">
        <f t="shared" si="280"/>
        <v>High</v>
      </c>
      <c r="G3639" t="str">
        <f t="shared" si="281"/>
        <v>Beijing_1_High</v>
      </c>
      <c r="H3639">
        <v>0.72002059063247048</v>
      </c>
      <c r="I3639">
        <f t="shared" si="284"/>
        <v>1318</v>
      </c>
      <c r="J3639" t="str">
        <f t="shared" si="283"/>
        <v>Out of Test</v>
      </c>
      <c r="K3639" t="str">
        <f>IF(J3639="Test", COUNTIF($J$10:J3639, "Test"),"")</f>
        <v/>
      </c>
      <c r="L3639" t="str">
        <f>IF(J3639="Control", COUNTIF($J$10:J3639, "Control"),"")</f>
        <v/>
      </c>
    </row>
    <row r="3640" spans="1:12">
      <c r="A3640" s="42">
        <v>1513500603</v>
      </c>
      <c r="B3640" s="42">
        <v>1</v>
      </c>
      <c r="C3640" s="42">
        <v>4483</v>
      </c>
      <c r="D3640" s="40" t="s">
        <v>361</v>
      </c>
      <c r="E3640" s="40" t="str">
        <f t="shared" si="282"/>
        <v>Out of test</v>
      </c>
      <c r="F3640" t="str">
        <f t="shared" si="280"/>
        <v>High</v>
      </c>
      <c r="G3640" t="str">
        <f t="shared" si="281"/>
        <v>Beijing_1_High</v>
      </c>
      <c r="H3640">
        <v>0.72003195847253587</v>
      </c>
      <c r="I3640">
        <f t="shared" si="284"/>
        <v>1319</v>
      </c>
      <c r="J3640" t="str">
        <f t="shared" si="283"/>
        <v>Out of Test</v>
      </c>
      <c r="K3640" t="str">
        <f>IF(J3640="Test", COUNTIF($J$10:J3640, "Test"),"")</f>
        <v/>
      </c>
      <c r="L3640" t="str">
        <f>IF(J3640="Control", COUNTIF($J$10:J3640, "Control"),"")</f>
        <v/>
      </c>
    </row>
    <row r="3641" spans="1:12">
      <c r="A3641" s="42">
        <v>1511491996</v>
      </c>
      <c r="B3641" s="42">
        <v>1</v>
      </c>
      <c r="C3641" s="42">
        <v>2552</v>
      </c>
      <c r="D3641" s="40" t="s">
        <v>361</v>
      </c>
      <c r="E3641" s="40" t="str">
        <f t="shared" si="282"/>
        <v>Out of test</v>
      </c>
      <c r="F3641" t="str">
        <f t="shared" si="280"/>
        <v>High</v>
      </c>
      <c r="G3641" t="str">
        <f t="shared" si="281"/>
        <v>Beijing_1_High</v>
      </c>
      <c r="H3641">
        <v>0.72026712637353874</v>
      </c>
      <c r="I3641">
        <f t="shared" si="284"/>
        <v>1320</v>
      </c>
      <c r="J3641" t="str">
        <f t="shared" si="283"/>
        <v>Out of Test</v>
      </c>
      <c r="K3641" t="str">
        <f>IF(J3641="Test", COUNTIF($J$10:J3641, "Test"),"")</f>
        <v/>
      </c>
      <c r="L3641" t="str">
        <f>IF(J3641="Control", COUNTIF($J$10:J3641, "Control"),"")</f>
        <v/>
      </c>
    </row>
    <row r="3642" spans="1:12">
      <c r="A3642" s="42">
        <v>1515552498</v>
      </c>
      <c r="B3642" s="42">
        <v>1</v>
      </c>
      <c r="C3642" s="42">
        <v>2771</v>
      </c>
      <c r="D3642" s="40" t="s">
        <v>361</v>
      </c>
      <c r="E3642" s="40" t="str">
        <f t="shared" si="282"/>
        <v>Out of test</v>
      </c>
      <c r="F3642" t="str">
        <f t="shared" si="280"/>
        <v>High</v>
      </c>
      <c r="G3642" t="str">
        <f t="shared" si="281"/>
        <v>Beijing_1_High</v>
      </c>
      <c r="H3642">
        <v>0.72264071497029303</v>
      </c>
      <c r="I3642">
        <f t="shared" si="284"/>
        <v>1321</v>
      </c>
      <c r="J3642" t="str">
        <f t="shared" si="283"/>
        <v>Out of Test</v>
      </c>
      <c r="K3642" t="str">
        <f>IF(J3642="Test", COUNTIF($J$10:J3642, "Test"),"")</f>
        <v/>
      </c>
      <c r="L3642" t="str">
        <f>IF(J3642="Control", COUNTIF($J$10:J3642, "Control"),"")</f>
        <v/>
      </c>
    </row>
    <row r="3643" spans="1:12">
      <c r="A3643" s="42">
        <v>1511534958</v>
      </c>
      <c r="B3643" s="42">
        <v>1</v>
      </c>
      <c r="C3643" s="42">
        <v>2912</v>
      </c>
      <c r="D3643" s="40" t="s">
        <v>361</v>
      </c>
      <c r="E3643" s="40" t="str">
        <f t="shared" si="282"/>
        <v>Out of test</v>
      </c>
      <c r="F3643" t="str">
        <f t="shared" si="280"/>
        <v>High</v>
      </c>
      <c r="G3643" t="str">
        <f t="shared" si="281"/>
        <v>Beijing_1_High</v>
      </c>
      <c r="H3643">
        <v>0.72386330154351575</v>
      </c>
      <c r="I3643">
        <f t="shared" si="284"/>
        <v>1322</v>
      </c>
      <c r="J3643" t="str">
        <f t="shared" si="283"/>
        <v>Out of Test</v>
      </c>
      <c r="K3643" t="str">
        <f>IF(J3643="Test", COUNTIF($J$10:J3643, "Test"),"")</f>
        <v/>
      </c>
      <c r="L3643" t="str">
        <f>IF(J3643="Control", COUNTIF($J$10:J3643, "Control"),"")</f>
        <v/>
      </c>
    </row>
    <row r="3644" spans="1:12">
      <c r="A3644" s="42">
        <v>1519485258</v>
      </c>
      <c r="B3644" s="42">
        <v>1</v>
      </c>
      <c r="C3644" s="42">
        <v>3524</v>
      </c>
      <c r="D3644" s="40" t="s">
        <v>361</v>
      </c>
      <c r="E3644" s="40" t="str">
        <f t="shared" si="282"/>
        <v>Out of test</v>
      </c>
      <c r="F3644" t="str">
        <f t="shared" si="280"/>
        <v>High</v>
      </c>
      <c r="G3644" t="str">
        <f t="shared" si="281"/>
        <v>Beijing_1_High</v>
      </c>
      <c r="H3644">
        <v>0.72391256826225736</v>
      </c>
      <c r="I3644">
        <f t="shared" si="284"/>
        <v>1323</v>
      </c>
      <c r="J3644" t="str">
        <f t="shared" si="283"/>
        <v>Out of Test</v>
      </c>
      <c r="K3644" t="str">
        <f>IF(J3644="Test", COUNTIF($J$10:J3644, "Test"),"")</f>
        <v/>
      </c>
      <c r="L3644" t="str">
        <f>IF(J3644="Control", COUNTIF($J$10:J3644, "Control"),"")</f>
        <v/>
      </c>
    </row>
    <row r="3645" spans="1:12">
      <c r="A3645" s="42">
        <v>1513691059</v>
      </c>
      <c r="B3645" s="42">
        <v>1</v>
      </c>
      <c r="C3645" s="42">
        <v>2285</v>
      </c>
      <c r="D3645" s="40" t="s">
        <v>361</v>
      </c>
      <c r="E3645" s="40" t="str">
        <f t="shared" si="282"/>
        <v>Out of test</v>
      </c>
      <c r="F3645" t="str">
        <f t="shared" si="280"/>
        <v>High</v>
      </c>
      <c r="G3645" t="str">
        <f t="shared" si="281"/>
        <v>Beijing_1_High</v>
      </c>
      <c r="H3645">
        <v>0.72433427587518429</v>
      </c>
      <c r="I3645">
        <f t="shared" si="284"/>
        <v>1324</v>
      </c>
      <c r="J3645" t="str">
        <f t="shared" si="283"/>
        <v>Out of Test</v>
      </c>
      <c r="K3645" t="str">
        <f>IF(J3645="Test", COUNTIF($J$10:J3645, "Test"),"")</f>
        <v/>
      </c>
      <c r="L3645" t="str">
        <f>IF(J3645="Control", COUNTIF($J$10:J3645, "Control"),"")</f>
        <v/>
      </c>
    </row>
    <row r="3646" spans="1:12">
      <c r="A3646" s="42">
        <v>1512986905</v>
      </c>
      <c r="B3646" s="42">
        <v>1</v>
      </c>
      <c r="C3646" s="42">
        <v>2803</v>
      </c>
      <c r="D3646" s="40" t="s">
        <v>361</v>
      </c>
      <c r="E3646" s="40" t="str">
        <f t="shared" si="282"/>
        <v>Out of test</v>
      </c>
      <c r="F3646" t="str">
        <f t="shared" si="280"/>
        <v>High</v>
      </c>
      <c r="G3646" t="str">
        <f t="shared" si="281"/>
        <v>Beijing_1_High</v>
      </c>
      <c r="H3646">
        <v>0.72439482082953954</v>
      </c>
      <c r="I3646">
        <f t="shared" si="284"/>
        <v>1325</v>
      </c>
      <c r="J3646" t="str">
        <f t="shared" si="283"/>
        <v>Out of Test</v>
      </c>
      <c r="K3646" t="str">
        <f>IF(J3646="Test", COUNTIF($J$10:J3646, "Test"),"")</f>
        <v/>
      </c>
      <c r="L3646" t="str">
        <f>IF(J3646="Control", COUNTIF($J$10:J3646, "Control"),"")</f>
        <v/>
      </c>
    </row>
    <row r="3647" spans="1:12">
      <c r="A3647" s="42">
        <v>1514789459</v>
      </c>
      <c r="B3647" s="42">
        <v>1</v>
      </c>
      <c r="C3647" s="42">
        <v>2482</v>
      </c>
      <c r="D3647" s="40" t="s">
        <v>361</v>
      </c>
      <c r="E3647" s="40" t="str">
        <f t="shared" si="282"/>
        <v>Out of test</v>
      </c>
      <c r="F3647" t="str">
        <f t="shared" si="280"/>
        <v>High</v>
      </c>
      <c r="G3647" t="str">
        <f t="shared" si="281"/>
        <v>Beijing_1_High</v>
      </c>
      <c r="H3647">
        <v>0.72572865400538233</v>
      </c>
      <c r="I3647">
        <f t="shared" si="284"/>
        <v>1326</v>
      </c>
      <c r="J3647" t="str">
        <f t="shared" si="283"/>
        <v>Out of Test</v>
      </c>
      <c r="K3647" t="str">
        <f>IF(J3647="Test", COUNTIF($J$10:J3647, "Test"),"")</f>
        <v/>
      </c>
      <c r="L3647" t="str">
        <f>IF(J3647="Control", COUNTIF($J$10:J3647, "Control"),"")</f>
        <v/>
      </c>
    </row>
    <row r="3648" spans="1:12">
      <c r="A3648" s="42">
        <v>1516668459</v>
      </c>
      <c r="B3648" s="42">
        <v>1</v>
      </c>
      <c r="C3648" s="42">
        <v>3476</v>
      </c>
      <c r="D3648" s="40" t="s">
        <v>361</v>
      </c>
      <c r="E3648" s="40" t="str">
        <f t="shared" si="282"/>
        <v>Out of test</v>
      </c>
      <c r="F3648" t="str">
        <f t="shared" si="280"/>
        <v>High</v>
      </c>
      <c r="G3648" t="str">
        <f t="shared" si="281"/>
        <v>Beijing_1_High</v>
      </c>
      <c r="H3648">
        <v>0.72640583166233696</v>
      </c>
      <c r="I3648">
        <f t="shared" si="284"/>
        <v>1327</v>
      </c>
      <c r="J3648" t="str">
        <f t="shared" si="283"/>
        <v>Out of Test</v>
      </c>
      <c r="K3648" t="str">
        <f>IF(J3648="Test", COUNTIF($J$10:J3648, "Test"),"")</f>
        <v/>
      </c>
      <c r="L3648" t="str">
        <f>IF(J3648="Control", COUNTIF($J$10:J3648, "Control"),"")</f>
        <v/>
      </c>
    </row>
    <row r="3649" spans="1:12">
      <c r="A3649" s="42">
        <v>1512003874</v>
      </c>
      <c r="B3649" s="42">
        <v>1</v>
      </c>
      <c r="C3649" s="42">
        <v>3415</v>
      </c>
      <c r="D3649" s="40" t="s">
        <v>361</v>
      </c>
      <c r="E3649" s="40" t="str">
        <f t="shared" si="282"/>
        <v>Out of test</v>
      </c>
      <c r="F3649" t="str">
        <f t="shared" si="280"/>
        <v>High</v>
      </c>
      <c r="G3649" t="str">
        <f t="shared" si="281"/>
        <v>Beijing_1_High</v>
      </c>
      <c r="H3649">
        <v>0.72642322809406223</v>
      </c>
      <c r="I3649">
        <f t="shared" si="284"/>
        <v>1328</v>
      </c>
      <c r="J3649" t="str">
        <f t="shared" si="283"/>
        <v>Out of Test</v>
      </c>
      <c r="K3649" t="str">
        <f>IF(J3649="Test", COUNTIF($J$10:J3649, "Test"),"")</f>
        <v/>
      </c>
      <c r="L3649" t="str">
        <f>IF(J3649="Control", COUNTIF($J$10:J3649, "Control"),"")</f>
        <v/>
      </c>
    </row>
    <row r="3650" spans="1:12">
      <c r="A3650" s="42">
        <v>1518238288</v>
      </c>
      <c r="B3650" s="42">
        <v>1</v>
      </c>
      <c r="C3650" s="42">
        <v>4096</v>
      </c>
      <c r="D3650" s="40" t="s">
        <v>361</v>
      </c>
      <c r="E3650" s="40" t="str">
        <f t="shared" si="282"/>
        <v>Out of test</v>
      </c>
      <c r="F3650" t="str">
        <f t="shared" si="280"/>
        <v>High</v>
      </c>
      <c r="G3650" t="str">
        <f t="shared" si="281"/>
        <v>Beijing_1_High</v>
      </c>
      <c r="H3650">
        <v>0.72662187637002618</v>
      </c>
      <c r="I3650">
        <f t="shared" si="284"/>
        <v>1329</v>
      </c>
      <c r="J3650" t="str">
        <f t="shared" si="283"/>
        <v>Out of Test</v>
      </c>
      <c r="K3650" t="str">
        <f>IF(J3650="Test", COUNTIF($J$10:J3650, "Test"),"")</f>
        <v/>
      </c>
      <c r="L3650" t="str">
        <f>IF(J3650="Control", COUNTIF($J$10:J3650, "Control"),"")</f>
        <v/>
      </c>
    </row>
    <row r="3651" spans="1:12">
      <c r="A3651" s="42">
        <v>1512673998</v>
      </c>
      <c r="B3651" s="42">
        <v>1</v>
      </c>
      <c r="C3651" s="42">
        <v>2891</v>
      </c>
      <c r="D3651" s="40" t="s">
        <v>361</v>
      </c>
      <c r="E3651" s="40" t="str">
        <f t="shared" si="282"/>
        <v>Out of test</v>
      </c>
      <c r="F3651" t="str">
        <f t="shared" si="280"/>
        <v>High</v>
      </c>
      <c r="G3651" t="str">
        <f t="shared" si="281"/>
        <v>Beijing_1_High</v>
      </c>
      <c r="H3651">
        <v>0.72671222305860483</v>
      </c>
      <c r="I3651">
        <f t="shared" si="284"/>
        <v>1330</v>
      </c>
      <c r="J3651" t="str">
        <f t="shared" si="283"/>
        <v>Out of Test</v>
      </c>
      <c r="K3651" t="str">
        <f>IF(J3651="Test", COUNTIF($J$10:J3651, "Test"),"")</f>
        <v/>
      </c>
      <c r="L3651" t="str">
        <f>IF(J3651="Control", COUNTIF($J$10:J3651, "Control"),"")</f>
        <v/>
      </c>
    </row>
    <row r="3652" spans="1:12">
      <c r="A3652" s="42">
        <v>1511790066</v>
      </c>
      <c r="B3652" s="42">
        <v>1</v>
      </c>
      <c r="C3652" s="42">
        <v>2489</v>
      </c>
      <c r="D3652" s="40" t="s">
        <v>361</v>
      </c>
      <c r="E3652" s="40" t="str">
        <f t="shared" si="282"/>
        <v>Out of test</v>
      </c>
      <c r="F3652" t="str">
        <f t="shared" si="280"/>
        <v>High</v>
      </c>
      <c r="G3652" t="str">
        <f t="shared" si="281"/>
        <v>Beijing_1_High</v>
      </c>
      <c r="H3652">
        <v>0.72703051596341239</v>
      </c>
      <c r="I3652">
        <f t="shared" si="284"/>
        <v>1331</v>
      </c>
      <c r="J3652" t="str">
        <f t="shared" si="283"/>
        <v>Out of Test</v>
      </c>
      <c r="K3652" t="str">
        <f>IF(J3652="Test", COUNTIF($J$10:J3652, "Test"),"")</f>
        <v/>
      </c>
      <c r="L3652" t="str">
        <f>IF(J3652="Control", COUNTIF($J$10:J3652, "Control"),"")</f>
        <v/>
      </c>
    </row>
    <row r="3653" spans="1:12">
      <c r="A3653" s="42">
        <v>1517447018</v>
      </c>
      <c r="B3653" s="42">
        <v>1</v>
      </c>
      <c r="C3653" s="42">
        <v>4654</v>
      </c>
      <c r="D3653" s="40" t="s">
        <v>361</v>
      </c>
      <c r="E3653" s="40" t="str">
        <f t="shared" si="282"/>
        <v>Out of test</v>
      </c>
      <c r="F3653" t="str">
        <f t="shared" si="280"/>
        <v>High</v>
      </c>
      <c r="G3653" t="str">
        <f t="shared" si="281"/>
        <v>Beijing_1_High</v>
      </c>
      <c r="H3653">
        <v>0.72755734548351247</v>
      </c>
      <c r="I3653">
        <f t="shared" si="284"/>
        <v>1332</v>
      </c>
      <c r="J3653" t="str">
        <f t="shared" si="283"/>
        <v>Out of Test</v>
      </c>
      <c r="K3653" t="str">
        <f>IF(J3653="Test", COUNTIF($J$10:J3653, "Test"),"")</f>
        <v/>
      </c>
      <c r="L3653" t="str">
        <f>IF(J3653="Control", COUNTIF($J$10:J3653, "Control"),"")</f>
        <v/>
      </c>
    </row>
    <row r="3654" spans="1:12">
      <c r="A3654" s="42">
        <v>1517140246</v>
      </c>
      <c r="B3654" s="42">
        <v>1</v>
      </c>
      <c r="C3654" s="42">
        <v>3405</v>
      </c>
      <c r="D3654" s="40" t="s">
        <v>361</v>
      </c>
      <c r="E3654" s="40" t="str">
        <f t="shared" si="282"/>
        <v>Out of test</v>
      </c>
      <c r="F3654" t="str">
        <f t="shared" si="280"/>
        <v>High</v>
      </c>
      <c r="G3654" t="str">
        <f t="shared" si="281"/>
        <v>Beijing_1_High</v>
      </c>
      <c r="H3654">
        <v>0.7280648796503939</v>
      </c>
      <c r="I3654">
        <f t="shared" si="284"/>
        <v>1333</v>
      </c>
      <c r="J3654" t="str">
        <f t="shared" si="283"/>
        <v>Out of Test</v>
      </c>
      <c r="K3654" t="str">
        <f>IF(J3654="Test", COUNTIF($J$10:J3654, "Test"),"")</f>
        <v/>
      </c>
      <c r="L3654" t="str">
        <f>IF(J3654="Control", COUNTIF($J$10:J3654, "Control"),"")</f>
        <v/>
      </c>
    </row>
    <row r="3655" spans="1:12">
      <c r="A3655" s="42">
        <v>1516267303</v>
      </c>
      <c r="B3655" s="42">
        <v>1</v>
      </c>
      <c r="C3655" s="42">
        <v>4389</v>
      </c>
      <c r="D3655" s="40" t="s">
        <v>361</v>
      </c>
      <c r="E3655" s="40" t="str">
        <f t="shared" si="282"/>
        <v>Out of test</v>
      </c>
      <c r="F3655" t="str">
        <f t="shared" si="280"/>
        <v>High</v>
      </c>
      <c r="G3655" t="str">
        <f t="shared" si="281"/>
        <v>Beijing_1_High</v>
      </c>
      <c r="H3655">
        <v>0.72848012770377435</v>
      </c>
      <c r="I3655">
        <f t="shared" si="284"/>
        <v>1334</v>
      </c>
      <c r="J3655" t="str">
        <f t="shared" si="283"/>
        <v>Out of Test</v>
      </c>
      <c r="K3655" t="str">
        <f>IF(J3655="Test", COUNTIF($J$10:J3655, "Test"),"")</f>
        <v/>
      </c>
      <c r="L3655" t="str">
        <f>IF(J3655="Control", COUNTIF($J$10:J3655, "Control"),"")</f>
        <v/>
      </c>
    </row>
    <row r="3656" spans="1:12">
      <c r="A3656" s="42">
        <v>1515875906</v>
      </c>
      <c r="B3656" s="42">
        <v>1</v>
      </c>
      <c r="C3656" s="42">
        <v>4364</v>
      </c>
      <c r="D3656" s="40" t="s">
        <v>361</v>
      </c>
      <c r="E3656" s="40" t="str">
        <f t="shared" si="282"/>
        <v>Out of test</v>
      </c>
      <c r="F3656" t="str">
        <f t="shared" si="280"/>
        <v>High</v>
      </c>
      <c r="G3656" t="str">
        <f t="shared" si="281"/>
        <v>Beijing_1_High</v>
      </c>
      <c r="H3656">
        <v>0.72878338335390047</v>
      </c>
      <c r="I3656">
        <f t="shared" si="284"/>
        <v>1335</v>
      </c>
      <c r="J3656" t="str">
        <f t="shared" si="283"/>
        <v>Out of Test</v>
      </c>
      <c r="K3656" t="str">
        <f>IF(J3656="Test", COUNTIF($J$10:J3656, "Test"),"")</f>
        <v/>
      </c>
      <c r="L3656" t="str">
        <f>IF(J3656="Control", COUNTIF($J$10:J3656, "Control"),"")</f>
        <v/>
      </c>
    </row>
    <row r="3657" spans="1:12">
      <c r="A3657" s="42">
        <v>1515738814</v>
      </c>
      <c r="B3657" s="42">
        <v>1</v>
      </c>
      <c r="C3657" s="42">
        <v>2482</v>
      </c>
      <c r="D3657" s="40" t="s">
        <v>361</v>
      </c>
      <c r="E3657" s="40" t="str">
        <f t="shared" si="282"/>
        <v>Out of test</v>
      </c>
      <c r="F3657" t="str">
        <f t="shared" si="280"/>
        <v>High</v>
      </c>
      <c r="G3657" t="str">
        <f t="shared" si="281"/>
        <v>Beijing_1_High</v>
      </c>
      <c r="H3657">
        <v>0.73099834319803647</v>
      </c>
      <c r="I3657">
        <f t="shared" si="284"/>
        <v>1336</v>
      </c>
      <c r="J3657" t="str">
        <f t="shared" si="283"/>
        <v>Out of Test</v>
      </c>
      <c r="K3657" t="str">
        <f>IF(J3657="Test", COUNTIF($J$10:J3657, "Test"),"")</f>
        <v/>
      </c>
      <c r="L3657" t="str">
        <f>IF(J3657="Control", COUNTIF($J$10:J3657, "Control"),"")</f>
        <v/>
      </c>
    </row>
    <row r="3658" spans="1:12">
      <c r="A3658" s="42">
        <v>1519751425</v>
      </c>
      <c r="B3658" s="42">
        <v>1</v>
      </c>
      <c r="C3658" s="42">
        <v>4001</v>
      </c>
      <c r="D3658" s="40" t="s">
        <v>361</v>
      </c>
      <c r="E3658" s="40" t="str">
        <f t="shared" si="282"/>
        <v>Out of test</v>
      </c>
      <c r="F3658" t="str">
        <f t="shared" ref="F3658:F3721" si="285">_xlfn.IFS(C3658&lt;1069, "Low", C3658&lt;2277, "Mid", C3658&gt;=2277, "High")</f>
        <v>High</v>
      </c>
      <c r="G3658" t="str">
        <f t="shared" ref="G3658:G3721" si="286">D3658&amp;"_"&amp;B3658&amp;"_"&amp;F3658</f>
        <v>Beijing_1_High</v>
      </c>
      <c r="H3658">
        <v>0.73221446309619675</v>
      </c>
      <c r="I3658">
        <f t="shared" si="284"/>
        <v>1337</v>
      </c>
      <c r="J3658" t="str">
        <f t="shared" si="283"/>
        <v>Out of Test</v>
      </c>
      <c r="K3658" t="str">
        <f>IF(J3658="Test", COUNTIF($J$10:J3658, "Test"),"")</f>
        <v/>
      </c>
      <c r="L3658" t="str">
        <f>IF(J3658="Control", COUNTIF($J$10:J3658, "Control"),"")</f>
        <v/>
      </c>
    </row>
    <row r="3659" spans="1:12">
      <c r="A3659" s="42">
        <v>1512221669</v>
      </c>
      <c r="B3659" s="42">
        <v>1</v>
      </c>
      <c r="C3659" s="42">
        <v>3079</v>
      </c>
      <c r="D3659" s="40" t="s">
        <v>361</v>
      </c>
      <c r="E3659" s="40" t="str">
        <f t="shared" ref="E3659:E3722" si="287">IF(AND(J3659="Test",K3659&lt;=3000),"Test",IF(AND(J3659="Control",L3659&lt;=3000),"Control","Out of test"))</f>
        <v>Out of test</v>
      </c>
      <c r="F3659" t="str">
        <f t="shared" si="285"/>
        <v>High</v>
      </c>
      <c r="G3659" t="str">
        <f t="shared" si="286"/>
        <v>Beijing_1_High</v>
      </c>
      <c r="H3659">
        <v>0.73248865546003072</v>
      </c>
      <c r="I3659">
        <f t="shared" si="284"/>
        <v>1338</v>
      </c>
      <c r="J3659" t="str">
        <f t="shared" ref="J3659:J3722" si="288">IF(I3659&lt;=250, IF(MOD(I3659,2)=1, "Test", "Control"),"Out of Test")</f>
        <v>Out of Test</v>
      </c>
      <c r="K3659" t="str">
        <f>IF(J3659="Test", COUNTIF($J$10:J3659, "Test"),"")</f>
        <v/>
      </c>
      <c r="L3659" t="str">
        <f>IF(J3659="Control", COUNTIF($J$10:J3659, "Control"),"")</f>
        <v/>
      </c>
    </row>
    <row r="3660" spans="1:12">
      <c r="A3660" s="42">
        <v>1512046323</v>
      </c>
      <c r="B3660" s="42">
        <v>1</v>
      </c>
      <c r="C3660" s="42">
        <v>2534</v>
      </c>
      <c r="D3660" s="40" t="s">
        <v>361</v>
      </c>
      <c r="E3660" s="40" t="str">
        <f t="shared" si="287"/>
        <v>Out of test</v>
      </c>
      <c r="F3660" t="str">
        <f t="shared" si="285"/>
        <v>High</v>
      </c>
      <c r="G3660" t="str">
        <f t="shared" si="286"/>
        <v>Beijing_1_High</v>
      </c>
      <c r="H3660">
        <v>0.73364289689443762</v>
      </c>
      <c r="I3660">
        <f t="shared" ref="I3660:I3723" si="289">IF(G3660=G3659, I3659+1, 1)</f>
        <v>1339</v>
      </c>
      <c r="J3660" t="str">
        <f t="shared" si="288"/>
        <v>Out of Test</v>
      </c>
      <c r="K3660" t="str">
        <f>IF(J3660="Test", COUNTIF($J$10:J3660, "Test"),"")</f>
        <v/>
      </c>
      <c r="L3660" t="str">
        <f>IF(J3660="Control", COUNTIF($J$10:J3660, "Control"),"")</f>
        <v/>
      </c>
    </row>
    <row r="3661" spans="1:12">
      <c r="A3661" s="42">
        <v>1518873123</v>
      </c>
      <c r="B3661" s="42">
        <v>1</v>
      </c>
      <c r="C3661" s="42">
        <v>3450</v>
      </c>
      <c r="D3661" s="40" t="s">
        <v>361</v>
      </c>
      <c r="E3661" s="40" t="str">
        <f t="shared" si="287"/>
        <v>Out of test</v>
      </c>
      <c r="F3661" t="str">
        <f t="shared" si="285"/>
        <v>High</v>
      </c>
      <c r="G3661" t="str">
        <f t="shared" si="286"/>
        <v>Beijing_1_High</v>
      </c>
      <c r="H3661">
        <v>0.73481156823899951</v>
      </c>
      <c r="I3661">
        <f t="shared" si="289"/>
        <v>1340</v>
      </c>
      <c r="J3661" t="str">
        <f t="shared" si="288"/>
        <v>Out of Test</v>
      </c>
      <c r="K3661" t="str">
        <f>IF(J3661="Test", COUNTIF($J$10:J3661, "Test"),"")</f>
        <v/>
      </c>
      <c r="L3661" t="str">
        <f>IF(J3661="Control", COUNTIF($J$10:J3661, "Control"),"")</f>
        <v/>
      </c>
    </row>
    <row r="3662" spans="1:12">
      <c r="A3662" s="42">
        <v>1511377289</v>
      </c>
      <c r="B3662" s="42">
        <v>1</v>
      </c>
      <c r="C3662" s="42">
        <v>2361</v>
      </c>
      <c r="D3662" s="40" t="s">
        <v>361</v>
      </c>
      <c r="E3662" s="40" t="str">
        <f t="shared" si="287"/>
        <v>Out of test</v>
      </c>
      <c r="F3662" t="str">
        <f t="shared" si="285"/>
        <v>High</v>
      </c>
      <c r="G3662" t="str">
        <f t="shared" si="286"/>
        <v>Beijing_1_High</v>
      </c>
      <c r="H3662">
        <v>0.73496898906645336</v>
      </c>
      <c r="I3662">
        <f t="shared" si="289"/>
        <v>1341</v>
      </c>
      <c r="J3662" t="str">
        <f t="shared" si="288"/>
        <v>Out of Test</v>
      </c>
      <c r="K3662" t="str">
        <f>IF(J3662="Test", COUNTIF($J$10:J3662, "Test"),"")</f>
        <v/>
      </c>
      <c r="L3662" t="str">
        <f>IF(J3662="Control", COUNTIF($J$10:J3662, "Control"),"")</f>
        <v/>
      </c>
    </row>
    <row r="3663" spans="1:12">
      <c r="A3663" s="42">
        <v>1518418354</v>
      </c>
      <c r="B3663" s="42">
        <v>1</v>
      </c>
      <c r="C3663" s="42">
        <v>3254</v>
      </c>
      <c r="D3663" s="40" t="s">
        <v>361</v>
      </c>
      <c r="E3663" s="40" t="str">
        <f t="shared" si="287"/>
        <v>Out of test</v>
      </c>
      <c r="F3663" t="str">
        <f t="shared" si="285"/>
        <v>High</v>
      </c>
      <c r="G3663" t="str">
        <f t="shared" si="286"/>
        <v>Beijing_1_High</v>
      </c>
      <c r="H3663">
        <v>0.73522771721752622</v>
      </c>
      <c r="I3663">
        <f t="shared" si="289"/>
        <v>1342</v>
      </c>
      <c r="J3663" t="str">
        <f t="shared" si="288"/>
        <v>Out of Test</v>
      </c>
      <c r="K3663" t="str">
        <f>IF(J3663="Test", COUNTIF($J$10:J3663, "Test"),"")</f>
        <v/>
      </c>
      <c r="L3663" t="str">
        <f>IF(J3663="Control", COUNTIF($J$10:J3663, "Control"),"")</f>
        <v/>
      </c>
    </row>
    <row r="3664" spans="1:12">
      <c r="A3664" s="42">
        <v>1513107258</v>
      </c>
      <c r="B3664" s="42">
        <v>1</v>
      </c>
      <c r="C3664" s="42">
        <v>2400</v>
      </c>
      <c r="D3664" s="40" t="s">
        <v>361</v>
      </c>
      <c r="E3664" s="40" t="str">
        <f t="shared" si="287"/>
        <v>Out of test</v>
      </c>
      <c r="F3664" t="str">
        <f t="shared" si="285"/>
        <v>High</v>
      </c>
      <c r="G3664" t="str">
        <f t="shared" si="286"/>
        <v>Beijing_1_High</v>
      </c>
      <c r="H3664">
        <v>0.73580998065254133</v>
      </c>
      <c r="I3664">
        <f t="shared" si="289"/>
        <v>1343</v>
      </c>
      <c r="J3664" t="str">
        <f t="shared" si="288"/>
        <v>Out of Test</v>
      </c>
      <c r="K3664" t="str">
        <f>IF(J3664="Test", COUNTIF($J$10:J3664, "Test"),"")</f>
        <v/>
      </c>
      <c r="L3664" t="str">
        <f>IF(J3664="Control", COUNTIF($J$10:J3664, "Control"),"")</f>
        <v/>
      </c>
    </row>
    <row r="3665" spans="1:12">
      <c r="A3665" s="42">
        <v>1515589953</v>
      </c>
      <c r="B3665" s="42">
        <v>1</v>
      </c>
      <c r="C3665" s="42">
        <v>2385</v>
      </c>
      <c r="D3665" s="40" t="s">
        <v>361</v>
      </c>
      <c r="E3665" s="40" t="str">
        <f t="shared" si="287"/>
        <v>Out of test</v>
      </c>
      <c r="F3665" t="str">
        <f t="shared" si="285"/>
        <v>High</v>
      </c>
      <c r="G3665" t="str">
        <f t="shared" si="286"/>
        <v>Beijing_1_High</v>
      </c>
      <c r="H3665">
        <v>0.73648806047216731</v>
      </c>
      <c r="I3665">
        <f t="shared" si="289"/>
        <v>1344</v>
      </c>
      <c r="J3665" t="str">
        <f t="shared" si="288"/>
        <v>Out of Test</v>
      </c>
      <c r="K3665" t="str">
        <f>IF(J3665="Test", COUNTIF($J$10:J3665, "Test"),"")</f>
        <v/>
      </c>
      <c r="L3665" t="str">
        <f>IF(J3665="Control", COUNTIF($J$10:J3665, "Control"),"")</f>
        <v/>
      </c>
    </row>
    <row r="3666" spans="1:12">
      <c r="A3666" s="42">
        <v>1516426636</v>
      </c>
      <c r="B3666" s="42">
        <v>1</v>
      </c>
      <c r="C3666" s="42">
        <v>3055</v>
      </c>
      <c r="D3666" s="40" t="s">
        <v>361</v>
      </c>
      <c r="E3666" s="40" t="str">
        <f t="shared" si="287"/>
        <v>Out of test</v>
      </c>
      <c r="F3666" t="str">
        <f t="shared" si="285"/>
        <v>High</v>
      </c>
      <c r="G3666" t="str">
        <f t="shared" si="286"/>
        <v>Beijing_1_High</v>
      </c>
      <c r="H3666">
        <v>0.73693945630784241</v>
      </c>
      <c r="I3666">
        <f t="shared" si="289"/>
        <v>1345</v>
      </c>
      <c r="J3666" t="str">
        <f t="shared" si="288"/>
        <v>Out of Test</v>
      </c>
      <c r="K3666" t="str">
        <f>IF(J3666="Test", COUNTIF($J$10:J3666, "Test"),"")</f>
        <v/>
      </c>
      <c r="L3666" t="str">
        <f>IF(J3666="Control", COUNTIF($J$10:J3666, "Control"),"")</f>
        <v/>
      </c>
    </row>
    <row r="3667" spans="1:12">
      <c r="A3667" s="42">
        <v>1519484688</v>
      </c>
      <c r="B3667" s="42">
        <v>1</v>
      </c>
      <c r="C3667" s="42">
        <v>4853</v>
      </c>
      <c r="D3667" s="40" t="s">
        <v>361</v>
      </c>
      <c r="E3667" s="40" t="str">
        <f t="shared" si="287"/>
        <v>Out of test</v>
      </c>
      <c r="F3667" t="str">
        <f t="shared" si="285"/>
        <v>High</v>
      </c>
      <c r="G3667" t="str">
        <f t="shared" si="286"/>
        <v>Beijing_1_High</v>
      </c>
      <c r="H3667">
        <v>0.73716190933852122</v>
      </c>
      <c r="I3667">
        <f t="shared" si="289"/>
        <v>1346</v>
      </c>
      <c r="J3667" t="str">
        <f t="shared" si="288"/>
        <v>Out of Test</v>
      </c>
      <c r="K3667" t="str">
        <f>IF(J3667="Test", COUNTIF($J$10:J3667, "Test"),"")</f>
        <v/>
      </c>
      <c r="L3667" t="str">
        <f>IF(J3667="Control", COUNTIF($J$10:J3667, "Control"),"")</f>
        <v/>
      </c>
    </row>
    <row r="3668" spans="1:12">
      <c r="A3668" s="42">
        <v>1517387618</v>
      </c>
      <c r="B3668" s="42">
        <v>1</v>
      </c>
      <c r="C3668" s="42">
        <v>3948</v>
      </c>
      <c r="D3668" s="40" t="s">
        <v>361</v>
      </c>
      <c r="E3668" s="40" t="str">
        <f t="shared" si="287"/>
        <v>Out of test</v>
      </c>
      <c r="F3668" t="str">
        <f t="shared" si="285"/>
        <v>High</v>
      </c>
      <c r="G3668" t="str">
        <f t="shared" si="286"/>
        <v>Beijing_1_High</v>
      </c>
      <c r="H3668">
        <v>0.73738958147530731</v>
      </c>
      <c r="I3668">
        <f t="shared" si="289"/>
        <v>1347</v>
      </c>
      <c r="J3668" t="str">
        <f t="shared" si="288"/>
        <v>Out of Test</v>
      </c>
      <c r="K3668" t="str">
        <f>IF(J3668="Test", COUNTIF($J$10:J3668, "Test"),"")</f>
        <v/>
      </c>
      <c r="L3668" t="str">
        <f>IF(J3668="Control", COUNTIF($J$10:J3668, "Control"),"")</f>
        <v/>
      </c>
    </row>
    <row r="3669" spans="1:12">
      <c r="A3669" s="42">
        <v>1511251375</v>
      </c>
      <c r="B3669" s="42">
        <v>1</v>
      </c>
      <c r="C3669" s="42">
        <v>3979</v>
      </c>
      <c r="D3669" s="40" t="s">
        <v>361</v>
      </c>
      <c r="E3669" s="40" t="str">
        <f t="shared" si="287"/>
        <v>Out of test</v>
      </c>
      <c r="F3669" t="str">
        <f t="shared" si="285"/>
        <v>High</v>
      </c>
      <c r="G3669" t="str">
        <f t="shared" si="286"/>
        <v>Beijing_1_High</v>
      </c>
      <c r="H3669">
        <v>0.73825221092831339</v>
      </c>
      <c r="I3669">
        <f t="shared" si="289"/>
        <v>1348</v>
      </c>
      <c r="J3669" t="str">
        <f t="shared" si="288"/>
        <v>Out of Test</v>
      </c>
      <c r="K3669" t="str">
        <f>IF(J3669="Test", COUNTIF($J$10:J3669, "Test"),"")</f>
        <v/>
      </c>
      <c r="L3669" t="str">
        <f>IF(J3669="Control", COUNTIF($J$10:J3669, "Control"),"")</f>
        <v/>
      </c>
    </row>
    <row r="3670" spans="1:12">
      <c r="A3670" s="42">
        <v>1515948405</v>
      </c>
      <c r="B3670" s="42">
        <v>1</v>
      </c>
      <c r="C3670" s="42">
        <v>2748</v>
      </c>
      <c r="D3670" s="40" t="s">
        <v>361</v>
      </c>
      <c r="E3670" s="40" t="str">
        <f t="shared" si="287"/>
        <v>Out of test</v>
      </c>
      <c r="F3670" t="str">
        <f t="shared" si="285"/>
        <v>High</v>
      </c>
      <c r="G3670" t="str">
        <f t="shared" si="286"/>
        <v>Beijing_1_High</v>
      </c>
      <c r="H3670">
        <v>0.73848071039988539</v>
      </c>
      <c r="I3670">
        <f t="shared" si="289"/>
        <v>1349</v>
      </c>
      <c r="J3670" t="str">
        <f t="shared" si="288"/>
        <v>Out of Test</v>
      </c>
      <c r="K3670" t="str">
        <f>IF(J3670="Test", COUNTIF($J$10:J3670, "Test"),"")</f>
        <v/>
      </c>
      <c r="L3670" t="str">
        <f>IF(J3670="Control", COUNTIF($J$10:J3670, "Control"),"")</f>
        <v/>
      </c>
    </row>
    <row r="3671" spans="1:12">
      <c r="A3671" s="42">
        <v>1511285554</v>
      </c>
      <c r="B3671" s="42">
        <v>1</v>
      </c>
      <c r="C3671" s="42">
        <v>2374</v>
      </c>
      <c r="D3671" s="40" t="s">
        <v>361</v>
      </c>
      <c r="E3671" s="40" t="str">
        <f t="shared" si="287"/>
        <v>Out of test</v>
      </c>
      <c r="F3671" t="str">
        <f t="shared" si="285"/>
        <v>High</v>
      </c>
      <c r="G3671" t="str">
        <f t="shared" si="286"/>
        <v>Beijing_1_High</v>
      </c>
      <c r="H3671">
        <v>0.73865677609717983</v>
      </c>
      <c r="I3671">
        <f t="shared" si="289"/>
        <v>1350</v>
      </c>
      <c r="J3671" t="str">
        <f t="shared" si="288"/>
        <v>Out of Test</v>
      </c>
      <c r="K3671" t="str">
        <f>IF(J3671="Test", COUNTIF($J$10:J3671, "Test"),"")</f>
        <v/>
      </c>
      <c r="L3671" t="str">
        <f>IF(J3671="Control", COUNTIF($J$10:J3671, "Control"),"")</f>
        <v/>
      </c>
    </row>
    <row r="3672" spans="1:12">
      <c r="A3672" s="42">
        <v>1517488047</v>
      </c>
      <c r="B3672" s="42">
        <v>1</v>
      </c>
      <c r="C3672" s="42">
        <v>2949</v>
      </c>
      <c r="D3672" s="40" t="s">
        <v>361</v>
      </c>
      <c r="E3672" s="40" t="str">
        <f t="shared" si="287"/>
        <v>Out of test</v>
      </c>
      <c r="F3672" t="str">
        <f t="shared" si="285"/>
        <v>High</v>
      </c>
      <c r="G3672" t="str">
        <f t="shared" si="286"/>
        <v>Beijing_1_High</v>
      </c>
      <c r="H3672">
        <v>0.73878874664593785</v>
      </c>
      <c r="I3672">
        <f t="shared" si="289"/>
        <v>1351</v>
      </c>
      <c r="J3672" t="str">
        <f t="shared" si="288"/>
        <v>Out of Test</v>
      </c>
      <c r="K3672" t="str">
        <f>IF(J3672="Test", COUNTIF($J$10:J3672, "Test"),"")</f>
        <v/>
      </c>
      <c r="L3672" t="str">
        <f>IF(J3672="Control", COUNTIF($J$10:J3672, "Control"),"")</f>
        <v/>
      </c>
    </row>
    <row r="3673" spans="1:12">
      <c r="A3673" s="42">
        <v>1515516828</v>
      </c>
      <c r="B3673" s="42">
        <v>1</v>
      </c>
      <c r="C3673" s="42">
        <v>2684</v>
      </c>
      <c r="D3673" s="40" t="s">
        <v>361</v>
      </c>
      <c r="E3673" s="40" t="str">
        <f t="shared" si="287"/>
        <v>Out of test</v>
      </c>
      <c r="F3673" t="str">
        <f t="shared" si="285"/>
        <v>High</v>
      </c>
      <c r="G3673" t="str">
        <f t="shared" si="286"/>
        <v>Beijing_1_High</v>
      </c>
      <c r="H3673">
        <v>0.73926809239998159</v>
      </c>
      <c r="I3673">
        <f t="shared" si="289"/>
        <v>1352</v>
      </c>
      <c r="J3673" t="str">
        <f t="shared" si="288"/>
        <v>Out of Test</v>
      </c>
      <c r="K3673" t="str">
        <f>IF(J3673="Test", COUNTIF($J$10:J3673, "Test"),"")</f>
        <v/>
      </c>
      <c r="L3673" t="str">
        <f>IF(J3673="Control", COUNTIF($J$10:J3673, "Control"),"")</f>
        <v/>
      </c>
    </row>
    <row r="3674" spans="1:12">
      <c r="A3674" s="42">
        <v>1513508673</v>
      </c>
      <c r="B3674" s="42">
        <v>1</v>
      </c>
      <c r="C3674" s="42">
        <v>3320</v>
      </c>
      <c r="D3674" s="40" t="s">
        <v>361</v>
      </c>
      <c r="E3674" s="40" t="str">
        <f t="shared" si="287"/>
        <v>Out of test</v>
      </c>
      <c r="F3674" t="str">
        <f t="shared" si="285"/>
        <v>High</v>
      </c>
      <c r="G3674" t="str">
        <f t="shared" si="286"/>
        <v>Beijing_1_High</v>
      </c>
      <c r="H3674">
        <v>0.73938376893475866</v>
      </c>
      <c r="I3674">
        <f t="shared" si="289"/>
        <v>1353</v>
      </c>
      <c r="J3674" t="str">
        <f t="shared" si="288"/>
        <v>Out of Test</v>
      </c>
      <c r="K3674" t="str">
        <f>IF(J3674="Test", COUNTIF($J$10:J3674, "Test"),"")</f>
        <v/>
      </c>
      <c r="L3674" t="str">
        <f>IF(J3674="Control", COUNTIF($J$10:J3674, "Control"),"")</f>
        <v/>
      </c>
    </row>
    <row r="3675" spans="1:12">
      <c r="A3675" s="42">
        <v>1511666773</v>
      </c>
      <c r="B3675" s="42">
        <v>1</v>
      </c>
      <c r="C3675" s="42">
        <v>2290</v>
      </c>
      <c r="D3675" s="40" t="s">
        <v>361</v>
      </c>
      <c r="E3675" s="40" t="str">
        <f t="shared" si="287"/>
        <v>Out of test</v>
      </c>
      <c r="F3675" t="str">
        <f t="shared" si="285"/>
        <v>High</v>
      </c>
      <c r="G3675" t="str">
        <f t="shared" si="286"/>
        <v>Beijing_1_High</v>
      </c>
      <c r="H3675">
        <v>0.73965423065911162</v>
      </c>
      <c r="I3675">
        <f t="shared" si="289"/>
        <v>1354</v>
      </c>
      <c r="J3675" t="str">
        <f t="shared" si="288"/>
        <v>Out of Test</v>
      </c>
      <c r="K3675" t="str">
        <f>IF(J3675="Test", COUNTIF($J$10:J3675, "Test"),"")</f>
        <v/>
      </c>
      <c r="L3675" t="str">
        <f>IF(J3675="Control", COUNTIF($J$10:J3675, "Control"),"")</f>
        <v/>
      </c>
    </row>
    <row r="3676" spans="1:12">
      <c r="A3676" s="42">
        <v>1518083358</v>
      </c>
      <c r="B3676" s="42">
        <v>1</v>
      </c>
      <c r="C3676" s="42">
        <v>2404</v>
      </c>
      <c r="D3676" s="40" t="s">
        <v>361</v>
      </c>
      <c r="E3676" s="40" t="str">
        <f t="shared" si="287"/>
        <v>Out of test</v>
      </c>
      <c r="F3676" t="str">
        <f t="shared" si="285"/>
        <v>High</v>
      </c>
      <c r="G3676" t="str">
        <f t="shared" si="286"/>
        <v>Beijing_1_High</v>
      </c>
      <c r="H3676">
        <v>0.73975992327301832</v>
      </c>
      <c r="I3676">
        <f t="shared" si="289"/>
        <v>1355</v>
      </c>
      <c r="J3676" t="str">
        <f t="shared" si="288"/>
        <v>Out of Test</v>
      </c>
      <c r="K3676" t="str">
        <f>IF(J3676="Test", COUNTIF($J$10:J3676, "Test"),"")</f>
        <v/>
      </c>
      <c r="L3676" t="str">
        <f>IF(J3676="Control", COUNTIF($J$10:J3676, "Control"),"")</f>
        <v/>
      </c>
    </row>
    <row r="3677" spans="1:12">
      <c r="A3677" s="42">
        <v>1512159285</v>
      </c>
      <c r="B3677" s="42">
        <v>1</v>
      </c>
      <c r="C3677" s="42">
        <v>5173</v>
      </c>
      <c r="D3677" s="40" t="s">
        <v>361</v>
      </c>
      <c r="E3677" s="40" t="str">
        <f t="shared" si="287"/>
        <v>Out of test</v>
      </c>
      <c r="F3677" t="str">
        <f t="shared" si="285"/>
        <v>High</v>
      </c>
      <c r="G3677" t="str">
        <f t="shared" si="286"/>
        <v>Beijing_1_High</v>
      </c>
      <c r="H3677">
        <v>0.73986369109502392</v>
      </c>
      <c r="I3677">
        <f t="shared" si="289"/>
        <v>1356</v>
      </c>
      <c r="J3677" t="str">
        <f t="shared" si="288"/>
        <v>Out of Test</v>
      </c>
      <c r="K3677" t="str">
        <f>IF(J3677="Test", COUNTIF($J$10:J3677, "Test"),"")</f>
        <v/>
      </c>
      <c r="L3677" t="str">
        <f>IF(J3677="Control", COUNTIF($J$10:J3677, "Control"),"")</f>
        <v/>
      </c>
    </row>
    <row r="3678" spans="1:12">
      <c r="A3678" s="42">
        <v>1518132473</v>
      </c>
      <c r="B3678" s="42">
        <v>1</v>
      </c>
      <c r="C3678" s="42">
        <v>3763</v>
      </c>
      <c r="D3678" s="40" t="s">
        <v>361</v>
      </c>
      <c r="E3678" s="40" t="str">
        <f t="shared" si="287"/>
        <v>Out of test</v>
      </c>
      <c r="F3678" t="str">
        <f t="shared" si="285"/>
        <v>High</v>
      </c>
      <c r="G3678" t="str">
        <f t="shared" si="286"/>
        <v>Beijing_1_High</v>
      </c>
      <c r="H3678">
        <v>0.74073582068736887</v>
      </c>
      <c r="I3678">
        <f t="shared" si="289"/>
        <v>1357</v>
      </c>
      <c r="J3678" t="str">
        <f t="shared" si="288"/>
        <v>Out of Test</v>
      </c>
      <c r="K3678" t="str">
        <f>IF(J3678="Test", COUNTIF($J$10:J3678, "Test"),"")</f>
        <v/>
      </c>
      <c r="L3678" t="str">
        <f>IF(J3678="Control", COUNTIF($J$10:J3678, "Control"),"")</f>
        <v/>
      </c>
    </row>
    <row r="3679" spans="1:12">
      <c r="A3679" s="42">
        <v>1512445034</v>
      </c>
      <c r="B3679" s="42">
        <v>1</v>
      </c>
      <c r="C3679" s="42">
        <v>2434</v>
      </c>
      <c r="D3679" s="40" t="s">
        <v>361</v>
      </c>
      <c r="E3679" s="40" t="str">
        <f t="shared" si="287"/>
        <v>Out of test</v>
      </c>
      <c r="F3679" t="str">
        <f t="shared" si="285"/>
        <v>High</v>
      </c>
      <c r="G3679" t="str">
        <f t="shared" si="286"/>
        <v>Beijing_1_High</v>
      </c>
      <c r="H3679">
        <v>0.74176427392145339</v>
      </c>
      <c r="I3679">
        <f t="shared" si="289"/>
        <v>1358</v>
      </c>
      <c r="J3679" t="str">
        <f t="shared" si="288"/>
        <v>Out of Test</v>
      </c>
      <c r="K3679" t="str">
        <f>IF(J3679="Test", COUNTIF($J$10:J3679, "Test"),"")</f>
        <v/>
      </c>
      <c r="L3679" t="str">
        <f>IF(J3679="Control", COUNTIF($J$10:J3679, "Control"),"")</f>
        <v/>
      </c>
    </row>
    <row r="3680" spans="1:12">
      <c r="A3680" s="42">
        <v>1518126158</v>
      </c>
      <c r="B3680" s="42">
        <v>1</v>
      </c>
      <c r="C3680" s="42">
        <v>3419</v>
      </c>
      <c r="D3680" s="40" t="s">
        <v>361</v>
      </c>
      <c r="E3680" s="40" t="str">
        <f t="shared" si="287"/>
        <v>Out of test</v>
      </c>
      <c r="F3680" t="str">
        <f t="shared" si="285"/>
        <v>High</v>
      </c>
      <c r="G3680" t="str">
        <f t="shared" si="286"/>
        <v>Beijing_1_High</v>
      </c>
      <c r="H3680">
        <v>0.74223527952625457</v>
      </c>
      <c r="I3680">
        <f t="shared" si="289"/>
        <v>1359</v>
      </c>
      <c r="J3680" t="str">
        <f t="shared" si="288"/>
        <v>Out of Test</v>
      </c>
      <c r="K3680" t="str">
        <f>IF(J3680="Test", COUNTIF($J$10:J3680, "Test"),"")</f>
        <v/>
      </c>
      <c r="L3680" t="str">
        <f>IF(J3680="Control", COUNTIF($J$10:J3680, "Control"),"")</f>
        <v/>
      </c>
    </row>
    <row r="3681" spans="1:12">
      <c r="A3681" s="42">
        <v>1515070585</v>
      </c>
      <c r="B3681" s="42">
        <v>1</v>
      </c>
      <c r="C3681" s="42">
        <v>3605</v>
      </c>
      <c r="D3681" s="40" t="s">
        <v>361</v>
      </c>
      <c r="E3681" s="40" t="str">
        <f t="shared" si="287"/>
        <v>Out of test</v>
      </c>
      <c r="F3681" t="str">
        <f t="shared" si="285"/>
        <v>High</v>
      </c>
      <c r="G3681" t="str">
        <f t="shared" si="286"/>
        <v>Beijing_1_High</v>
      </c>
      <c r="H3681">
        <v>0.74246077365212282</v>
      </c>
      <c r="I3681">
        <f t="shared" si="289"/>
        <v>1360</v>
      </c>
      <c r="J3681" t="str">
        <f t="shared" si="288"/>
        <v>Out of Test</v>
      </c>
      <c r="K3681" t="str">
        <f>IF(J3681="Test", COUNTIF($J$10:J3681, "Test"),"")</f>
        <v/>
      </c>
      <c r="L3681" t="str">
        <f>IF(J3681="Control", COUNTIF($J$10:J3681, "Control"),"")</f>
        <v/>
      </c>
    </row>
    <row r="3682" spans="1:12">
      <c r="A3682" s="42">
        <v>1514913687</v>
      </c>
      <c r="B3682" s="42">
        <v>1</v>
      </c>
      <c r="C3682" s="42">
        <v>3250</v>
      </c>
      <c r="D3682" s="40" t="s">
        <v>361</v>
      </c>
      <c r="E3682" s="40" t="str">
        <f t="shared" si="287"/>
        <v>Out of test</v>
      </c>
      <c r="F3682" t="str">
        <f t="shared" si="285"/>
        <v>High</v>
      </c>
      <c r="G3682" t="str">
        <f t="shared" si="286"/>
        <v>Beijing_1_High</v>
      </c>
      <c r="H3682">
        <v>0.74274669788845382</v>
      </c>
      <c r="I3682">
        <f t="shared" si="289"/>
        <v>1361</v>
      </c>
      <c r="J3682" t="str">
        <f t="shared" si="288"/>
        <v>Out of Test</v>
      </c>
      <c r="K3682" t="str">
        <f>IF(J3682="Test", COUNTIF($J$10:J3682, "Test"),"")</f>
        <v/>
      </c>
      <c r="L3682" t="str">
        <f>IF(J3682="Control", COUNTIF($J$10:J3682, "Control"),"")</f>
        <v/>
      </c>
    </row>
    <row r="3683" spans="1:12">
      <c r="A3683" s="42">
        <v>1511987546</v>
      </c>
      <c r="B3683" s="42">
        <v>1</v>
      </c>
      <c r="C3683" s="42">
        <v>2914</v>
      </c>
      <c r="D3683" s="40" t="s">
        <v>361</v>
      </c>
      <c r="E3683" s="40" t="str">
        <f t="shared" si="287"/>
        <v>Out of test</v>
      </c>
      <c r="F3683" t="str">
        <f t="shared" si="285"/>
        <v>High</v>
      </c>
      <c r="G3683" t="str">
        <f t="shared" si="286"/>
        <v>Beijing_1_High</v>
      </c>
      <c r="H3683">
        <v>0.74308781787892819</v>
      </c>
      <c r="I3683">
        <f t="shared" si="289"/>
        <v>1362</v>
      </c>
      <c r="J3683" t="str">
        <f t="shared" si="288"/>
        <v>Out of Test</v>
      </c>
      <c r="K3683" t="str">
        <f>IF(J3683="Test", COUNTIF($J$10:J3683, "Test"),"")</f>
        <v/>
      </c>
      <c r="L3683" t="str">
        <f>IF(J3683="Control", COUNTIF($J$10:J3683, "Control"),"")</f>
        <v/>
      </c>
    </row>
    <row r="3684" spans="1:12">
      <c r="A3684" s="42">
        <v>1513570416</v>
      </c>
      <c r="B3684" s="42">
        <v>1</v>
      </c>
      <c r="C3684" s="42">
        <v>3260</v>
      </c>
      <c r="D3684" s="40" t="s">
        <v>361</v>
      </c>
      <c r="E3684" s="40" t="str">
        <f t="shared" si="287"/>
        <v>Out of test</v>
      </c>
      <c r="F3684" t="str">
        <f t="shared" si="285"/>
        <v>High</v>
      </c>
      <c r="G3684" t="str">
        <f t="shared" si="286"/>
        <v>Beijing_1_High</v>
      </c>
      <c r="H3684">
        <v>0.74330845416438907</v>
      </c>
      <c r="I3684">
        <f t="shared" si="289"/>
        <v>1363</v>
      </c>
      <c r="J3684" t="str">
        <f t="shared" si="288"/>
        <v>Out of Test</v>
      </c>
      <c r="K3684" t="str">
        <f>IF(J3684="Test", COUNTIF($J$10:J3684, "Test"),"")</f>
        <v/>
      </c>
      <c r="L3684" t="str">
        <f>IF(J3684="Control", COUNTIF($J$10:J3684, "Control"),"")</f>
        <v/>
      </c>
    </row>
    <row r="3685" spans="1:12">
      <c r="A3685" s="42">
        <v>1515217523</v>
      </c>
      <c r="B3685" s="42">
        <v>1</v>
      </c>
      <c r="C3685" s="42">
        <v>2794</v>
      </c>
      <c r="D3685" s="40" t="s">
        <v>361</v>
      </c>
      <c r="E3685" s="40" t="str">
        <f t="shared" si="287"/>
        <v>Out of test</v>
      </c>
      <c r="F3685" t="str">
        <f t="shared" si="285"/>
        <v>High</v>
      </c>
      <c r="G3685" t="str">
        <f t="shared" si="286"/>
        <v>Beijing_1_High</v>
      </c>
      <c r="H3685">
        <v>0.74371581075653748</v>
      </c>
      <c r="I3685">
        <f t="shared" si="289"/>
        <v>1364</v>
      </c>
      <c r="J3685" t="str">
        <f t="shared" si="288"/>
        <v>Out of Test</v>
      </c>
      <c r="K3685" t="str">
        <f>IF(J3685="Test", COUNTIF($J$10:J3685, "Test"),"")</f>
        <v/>
      </c>
      <c r="L3685" t="str">
        <f>IF(J3685="Control", COUNTIF($J$10:J3685, "Control"),"")</f>
        <v/>
      </c>
    </row>
    <row r="3686" spans="1:12">
      <c r="A3686" s="42">
        <v>1515389594</v>
      </c>
      <c r="B3686" s="42">
        <v>1</v>
      </c>
      <c r="C3686" s="42">
        <v>3565</v>
      </c>
      <c r="D3686" s="40" t="s">
        <v>361</v>
      </c>
      <c r="E3686" s="40" t="str">
        <f t="shared" si="287"/>
        <v>Out of test</v>
      </c>
      <c r="F3686" t="str">
        <f t="shared" si="285"/>
        <v>High</v>
      </c>
      <c r="G3686" t="str">
        <f t="shared" si="286"/>
        <v>Beijing_1_High</v>
      </c>
      <c r="H3686">
        <v>0.74428990873356904</v>
      </c>
      <c r="I3686">
        <f t="shared" si="289"/>
        <v>1365</v>
      </c>
      <c r="J3686" t="str">
        <f t="shared" si="288"/>
        <v>Out of Test</v>
      </c>
      <c r="K3686" t="str">
        <f>IF(J3686="Test", COUNTIF($J$10:J3686, "Test"),"")</f>
        <v/>
      </c>
      <c r="L3686" t="str">
        <f>IF(J3686="Control", COUNTIF($J$10:J3686, "Control"),"")</f>
        <v/>
      </c>
    </row>
    <row r="3687" spans="1:12">
      <c r="A3687" s="42">
        <v>1512271454</v>
      </c>
      <c r="B3687" s="42">
        <v>1</v>
      </c>
      <c r="C3687" s="42">
        <v>4161</v>
      </c>
      <c r="D3687" s="40" t="s">
        <v>361</v>
      </c>
      <c r="E3687" s="40" t="str">
        <f t="shared" si="287"/>
        <v>Out of test</v>
      </c>
      <c r="F3687" t="str">
        <f t="shared" si="285"/>
        <v>High</v>
      </c>
      <c r="G3687" t="str">
        <f t="shared" si="286"/>
        <v>Beijing_1_High</v>
      </c>
      <c r="H3687">
        <v>0.74657398660569563</v>
      </c>
      <c r="I3687">
        <f t="shared" si="289"/>
        <v>1366</v>
      </c>
      <c r="J3687" t="str">
        <f t="shared" si="288"/>
        <v>Out of Test</v>
      </c>
      <c r="K3687" t="str">
        <f>IF(J3687="Test", COUNTIF($J$10:J3687, "Test"),"")</f>
        <v/>
      </c>
      <c r="L3687" t="str">
        <f>IF(J3687="Control", COUNTIF($J$10:J3687, "Control"),"")</f>
        <v/>
      </c>
    </row>
    <row r="3688" spans="1:12">
      <c r="A3688" s="42">
        <v>1513092116</v>
      </c>
      <c r="B3688" s="42">
        <v>1</v>
      </c>
      <c r="C3688" s="42">
        <v>4485</v>
      </c>
      <c r="D3688" s="40" t="s">
        <v>361</v>
      </c>
      <c r="E3688" s="40" t="str">
        <f t="shared" si="287"/>
        <v>Out of test</v>
      </c>
      <c r="F3688" t="str">
        <f t="shared" si="285"/>
        <v>High</v>
      </c>
      <c r="G3688" t="str">
        <f t="shared" si="286"/>
        <v>Beijing_1_High</v>
      </c>
      <c r="H3688">
        <v>0.74682793487716348</v>
      </c>
      <c r="I3688">
        <f t="shared" si="289"/>
        <v>1367</v>
      </c>
      <c r="J3688" t="str">
        <f t="shared" si="288"/>
        <v>Out of Test</v>
      </c>
      <c r="K3688" t="str">
        <f>IF(J3688="Test", COUNTIF($J$10:J3688, "Test"),"")</f>
        <v/>
      </c>
      <c r="L3688" t="str">
        <f>IF(J3688="Control", COUNTIF($J$10:J3688, "Control"),"")</f>
        <v/>
      </c>
    </row>
    <row r="3689" spans="1:12">
      <c r="A3689" s="42">
        <v>1517007417</v>
      </c>
      <c r="B3689" s="42">
        <v>1</v>
      </c>
      <c r="C3689" s="42">
        <v>2688</v>
      </c>
      <c r="D3689" s="40" t="s">
        <v>361</v>
      </c>
      <c r="E3689" s="40" t="str">
        <f t="shared" si="287"/>
        <v>Out of test</v>
      </c>
      <c r="F3689" t="str">
        <f t="shared" si="285"/>
        <v>High</v>
      </c>
      <c r="G3689" t="str">
        <f t="shared" si="286"/>
        <v>Beijing_1_High</v>
      </c>
      <c r="H3689">
        <v>0.74731103396890741</v>
      </c>
      <c r="I3689">
        <f t="shared" si="289"/>
        <v>1368</v>
      </c>
      <c r="J3689" t="str">
        <f t="shared" si="288"/>
        <v>Out of Test</v>
      </c>
      <c r="K3689" t="str">
        <f>IF(J3689="Test", COUNTIF($J$10:J3689, "Test"),"")</f>
        <v/>
      </c>
      <c r="L3689" t="str">
        <f>IF(J3689="Control", COUNTIF($J$10:J3689, "Control"),"")</f>
        <v/>
      </c>
    </row>
    <row r="3690" spans="1:12">
      <c r="A3690" s="42">
        <v>1515151757</v>
      </c>
      <c r="B3690" s="42">
        <v>1</v>
      </c>
      <c r="C3690" s="42">
        <v>2523</v>
      </c>
      <c r="D3690" s="40" t="s">
        <v>361</v>
      </c>
      <c r="E3690" s="40" t="str">
        <f t="shared" si="287"/>
        <v>Out of test</v>
      </c>
      <c r="F3690" t="str">
        <f t="shared" si="285"/>
        <v>High</v>
      </c>
      <c r="G3690" t="str">
        <f t="shared" si="286"/>
        <v>Beijing_1_High</v>
      </c>
      <c r="H3690">
        <v>0.74797352704002651</v>
      </c>
      <c r="I3690">
        <f t="shared" si="289"/>
        <v>1369</v>
      </c>
      <c r="J3690" t="str">
        <f t="shared" si="288"/>
        <v>Out of Test</v>
      </c>
      <c r="K3690" t="str">
        <f>IF(J3690="Test", COUNTIF($J$10:J3690, "Test"),"")</f>
        <v/>
      </c>
      <c r="L3690" t="str">
        <f>IF(J3690="Control", COUNTIF($J$10:J3690, "Control"),"")</f>
        <v/>
      </c>
    </row>
    <row r="3691" spans="1:12">
      <c r="A3691" s="42">
        <v>1514542985</v>
      </c>
      <c r="B3691" s="42">
        <v>1</v>
      </c>
      <c r="C3691" s="42">
        <v>3431</v>
      </c>
      <c r="D3691" s="40" t="s">
        <v>361</v>
      </c>
      <c r="E3691" s="40" t="str">
        <f t="shared" si="287"/>
        <v>Out of test</v>
      </c>
      <c r="F3691" t="str">
        <f t="shared" si="285"/>
        <v>High</v>
      </c>
      <c r="G3691" t="str">
        <f t="shared" si="286"/>
        <v>Beijing_1_High</v>
      </c>
      <c r="H3691">
        <v>0.75025509307168159</v>
      </c>
      <c r="I3691">
        <f t="shared" si="289"/>
        <v>1370</v>
      </c>
      <c r="J3691" t="str">
        <f t="shared" si="288"/>
        <v>Out of Test</v>
      </c>
      <c r="K3691" t="str">
        <f>IF(J3691="Test", COUNTIF($J$10:J3691, "Test"),"")</f>
        <v/>
      </c>
      <c r="L3691" t="str">
        <f>IF(J3691="Control", COUNTIF($J$10:J3691, "Control"),"")</f>
        <v/>
      </c>
    </row>
    <row r="3692" spans="1:12">
      <c r="A3692" s="42">
        <v>1513109626</v>
      </c>
      <c r="B3692" s="42">
        <v>1</v>
      </c>
      <c r="C3692" s="42">
        <v>3896</v>
      </c>
      <c r="D3692" s="40" t="s">
        <v>361</v>
      </c>
      <c r="E3692" s="40" t="str">
        <f t="shared" si="287"/>
        <v>Out of test</v>
      </c>
      <c r="F3692" t="str">
        <f t="shared" si="285"/>
        <v>High</v>
      </c>
      <c r="G3692" t="str">
        <f t="shared" si="286"/>
        <v>Beijing_1_High</v>
      </c>
      <c r="H3692">
        <v>0.75028722110893153</v>
      </c>
      <c r="I3692">
        <f t="shared" si="289"/>
        <v>1371</v>
      </c>
      <c r="J3692" t="str">
        <f t="shared" si="288"/>
        <v>Out of Test</v>
      </c>
      <c r="K3692" t="str">
        <f>IF(J3692="Test", COUNTIF($J$10:J3692, "Test"),"")</f>
        <v/>
      </c>
      <c r="L3692" t="str">
        <f>IF(J3692="Control", COUNTIF($J$10:J3692, "Control"),"")</f>
        <v/>
      </c>
    </row>
    <row r="3693" spans="1:12">
      <c r="A3693" s="42">
        <v>1515103114</v>
      </c>
      <c r="B3693" s="42">
        <v>1</v>
      </c>
      <c r="C3693" s="42">
        <v>3809</v>
      </c>
      <c r="D3693" s="40" t="s">
        <v>361</v>
      </c>
      <c r="E3693" s="40" t="str">
        <f t="shared" si="287"/>
        <v>Out of test</v>
      </c>
      <c r="F3693" t="str">
        <f t="shared" si="285"/>
        <v>High</v>
      </c>
      <c r="G3693" t="str">
        <f t="shared" si="286"/>
        <v>Beijing_1_High</v>
      </c>
      <c r="H3693">
        <v>0.75036880380869786</v>
      </c>
      <c r="I3693">
        <f t="shared" si="289"/>
        <v>1372</v>
      </c>
      <c r="J3693" t="str">
        <f t="shared" si="288"/>
        <v>Out of Test</v>
      </c>
      <c r="K3693" t="str">
        <f>IF(J3693="Test", COUNTIF($J$10:J3693, "Test"),"")</f>
        <v/>
      </c>
      <c r="L3693" t="str">
        <f>IF(J3693="Control", COUNTIF($J$10:J3693, "Control"),"")</f>
        <v/>
      </c>
    </row>
    <row r="3694" spans="1:12">
      <c r="A3694" s="42">
        <v>1512083424</v>
      </c>
      <c r="B3694" s="42">
        <v>1</v>
      </c>
      <c r="C3694" s="42">
        <v>3060</v>
      </c>
      <c r="D3694" s="40" t="s">
        <v>361</v>
      </c>
      <c r="E3694" s="40" t="str">
        <f t="shared" si="287"/>
        <v>Out of test</v>
      </c>
      <c r="F3694" t="str">
        <f t="shared" si="285"/>
        <v>High</v>
      </c>
      <c r="G3694" t="str">
        <f t="shared" si="286"/>
        <v>Beijing_1_High</v>
      </c>
      <c r="H3694">
        <v>0.75118895731134483</v>
      </c>
      <c r="I3694">
        <f t="shared" si="289"/>
        <v>1373</v>
      </c>
      <c r="J3694" t="str">
        <f t="shared" si="288"/>
        <v>Out of Test</v>
      </c>
      <c r="K3694" t="str">
        <f>IF(J3694="Test", COUNTIF($J$10:J3694, "Test"),"")</f>
        <v/>
      </c>
      <c r="L3694" t="str">
        <f>IF(J3694="Control", COUNTIF($J$10:J3694, "Control"),"")</f>
        <v/>
      </c>
    </row>
    <row r="3695" spans="1:12">
      <c r="A3695" s="42">
        <v>1519979104</v>
      </c>
      <c r="B3695" s="42">
        <v>1</v>
      </c>
      <c r="C3695" s="42">
        <v>2645</v>
      </c>
      <c r="D3695" s="40" t="s">
        <v>361</v>
      </c>
      <c r="E3695" s="40" t="str">
        <f t="shared" si="287"/>
        <v>Out of test</v>
      </c>
      <c r="F3695" t="str">
        <f t="shared" si="285"/>
        <v>High</v>
      </c>
      <c r="G3695" t="str">
        <f t="shared" si="286"/>
        <v>Beijing_1_High</v>
      </c>
      <c r="H3695">
        <v>0.75122752510855872</v>
      </c>
      <c r="I3695">
        <f t="shared" si="289"/>
        <v>1374</v>
      </c>
      <c r="J3695" t="str">
        <f t="shared" si="288"/>
        <v>Out of Test</v>
      </c>
      <c r="K3695" t="str">
        <f>IF(J3695="Test", COUNTIF($J$10:J3695, "Test"),"")</f>
        <v/>
      </c>
      <c r="L3695" t="str">
        <f>IF(J3695="Control", COUNTIF($J$10:J3695, "Control"),"")</f>
        <v/>
      </c>
    </row>
    <row r="3696" spans="1:12">
      <c r="A3696" s="42">
        <v>1512544795</v>
      </c>
      <c r="B3696" s="42">
        <v>1</v>
      </c>
      <c r="C3696" s="42">
        <v>5262</v>
      </c>
      <c r="D3696" s="40" t="s">
        <v>361</v>
      </c>
      <c r="E3696" s="40" t="str">
        <f t="shared" si="287"/>
        <v>Out of test</v>
      </c>
      <c r="F3696" t="str">
        <f t="shared" si="285"/>
        <v>High</v>
      </c>
      <c r="G3696" t="str">
        <f t="shared" si="286"/>
        <v>Beijing_1_High</v>
      </c>
      <c r="H3696">
        <v>0.75150349758031532</v>
      </c>
      <c r="I3696">
        <f t="shared" si="289"/>
        <v>1375</v>
      </c>
      <c r="J3696" t="str">
        <f t="shared" si="288"/>
        <v>Out of Test</v>
      </c>
      <c r="K3696" t="str">
        <f>IF(J3696="Test", COUNTIF($J$10:J3696, "Test"),"")</f>
        <v/>
      </c>
      <c r="L3696" t="str">
        <f>IF(J3696="Control", COUNTIF($J$10:J3696, "Control"),"")</f>
        <v/>
      </c>
    </row>
    <row r="3697" spans="1:12">
      <c r="A3697" s="42">
        <v>1517738775</v>
      </c>
      <c r="B3697" s="42">
        <v>1</v>
      </c>
      <c r="C3697" s="42">
        <v>3136</v>
      </c>
      <c r="D3697" s="40" t="s">
        <v>361</v>
      </c>
      <c r="E3697" s="40" t="str">
        <f t="shared" si="287"/>
        <v>Out of test</v>
      </c>
      <c r="F3697" t="str">
        <f t="shared" si="285"/>
        <v>High</v>
      </c>
      <c r="G3697" t="str">
        <f t="shared" si="286"/>
        <v>Beijing_1_High</v>
      </c>
      <c r="H3697">
        <v>0.7517301662016006</v>
      </c>
      <c r="I3697">
        <f t="shared" si="289"/>
        <v>1376</v>
      </c>
      <c r="J3697" t="str">
        <f t="shared" si="288"/>
        <v>Out of Test</v>
      </c>
      <c r="K3697" t="str">
        <f>IF(J3697="Test", COUNTIF($J$10:J3697, "Test"),"")</f>
        <v/>
      </c>
      <c r="L3697" t="str">
        <f>IF(J3697="Control", COUNTIF($J$10:J3697, "Control"),"")</f>
        <v/>
      </c>
    </row>
    <row r="3698" spans="1:12">
      <c r="A3698" s="42">
        <v>1519881497</v>
      </c>
      <c r="B3698" s="42">
        <v>1</v>
      </c>
      <c r="C3698" s="42">
        <v>2365</v>
      </c>
      <c r="D3698" s="40" t="s">
        <v>361</v>
      </c>
      <c r="E3698" s="40" t="str">
        <f t="shared" si="287"/>
        <v>Out of test</v>
      </c>
      <c r="F3698" t="str">
        <f t="shared" si="285"/>
        <v>High</v>
      </c>
      <c r="G3698" t="str">
        <f t="shared" si="286"/>
        <v>Beijing_1_High</v>
      </c>
      <c r="H3698">
        <v>0.75198325228321017</v>
      </c>
      <c r="I3698">
        <f t="shared" si="289"/>
        <v>1377</v>
      </c>
      <c r="J3698" t="str">
        <f t="shared" si="288"/>
        <v>Out of Test</v>
      </c>
      <c r="K3698" t="str">
        <f>IF(J3698="Test", COUNTIF($J$10:J3698, "Test"),"")</f>
        <v/>
      </c>
      <c r="L3698" t="str">
        <f>IF(J3698="Control", COUNTIF($J$10:J3698, "Control"),"")</f>
        <v/>
      </c>
    </row>
    <row r="3699" spans="1:12">
      <c r="A3699" s="42">
        <v>1511608573</v>
      </c>
      <c r="B3699" s="42">
        <v>1</v>
      </c>
      <c r="C3699" s="42">
        <v>3126</v>
      </c>
      <c r="D3699" s="40" t="s">
        <v>361</v>
      </c>
      <c r="E3699" s="40" t="str">
        <f t="shared" si="287"/>
        <v>Out of test</v>
      </c>
      <c r="F3699" t="str">
        <f t="shared" si="285"/>
        <v>High</v>
      </c>
      <c r="G3699" t="str">
        <f t="shared" si="286"/>
        <v>Beijing_1_High</v>
      </c>
      <c r="H3699">
        <v>0.75212439757173721</v>
      </c>
      <c r="I3699">
        <f t="shared" si="289"/>
        <v>1378</v>
      </c>
      <c r="J3699" t="str">
        <f t="shared" si="288"/>
        <v>Out of Test</v>
      </c>
      <c r="K3699" t="str">
        <f>IF(J3699="Test", COUNTIF($J$10:J3699, "Test"),"")</f>
        <v/>
      </c>
      <c r="L3699" t="str">
        <f>IF(J3699="Control", COUNTIF($J$10:J3699, "Control"),"")</f>
        <v/>
      </c>
    </row>
    <row r="3700" spans="1:12">
      <c r="A3700" s="42">
        <v>1518815619</v>
      </c>
      <c r="B3700" s="42">
        <v>1</v>
      </c>
      <c r="C3700" s="42">
        <v>6060</v>
      </c>
      <c r="D3700" s="40" t="s">
        <v>361</v>
      </c>
      <c r="E3700" s="40" t="str">
        <f t="shared" si="287"/>
        <v>Out of test</v>
      </c>
      <c r="F3700" t="str">
        <f t="shared" si="285"/>
        <v>High</v>
      </c>
      <c r="G3700" t="str">
        <f t="shared" si="286"/>
        <v>Beijing_1_High</v>
      </c>
      <c r="H3700">
        <v>0.75326796627358206</v>
      </c>
      <c r="I3700">
        <f t="shared" si="289"/>
        <v>1379</v>
      </c>
      <c r="J3700" t="str">
        <f t="shared" si="288"/>
        <v>Out of Test</v>
      </c>
      <c r="K3700" t="str">
        <f>IF(J3700="Test", COUNTIF($J$10:J3700, "Test"),"")</f>
        <v/>
      </c>
      <c r="L3700" t="str">
        <f>IF(J3700="Control", COUNTIF($J$10:J3700, "Control"),"")</f>
        <v/>
      </c>
    </row>
    <row r="3701" spans="1:12">
      <c r="A3701" s="42">
        <v>1512457348</v>
      </c>
      <c r="B3701" s="42">
        <v>1</v>
      </c>
      <c r="C3701" s="42">
        <v>2291</v>
      </c>
      <c r="D3701" s="40" t="s">
        <v>361</v>
      </c>
      <c r="E3701" s="40" t="str">
        <f t="shared" si="287"/>
        <v>Out of test</v>
      </c>
      <c r="F3701" t="str">
        <f t="shared" si="285"/>
        <v>High</v>
      </c>
      <c r="G3701" t="str">
        <f t="shared" si="286"/>
        <v>Beijing_1_High</v>
      </c>
      <c r="H3701">
        <v>0.75361816384348734</v>
      </c>
      <c r="I3701">
        <f t="shared" si="289"/>
        <v>1380</v>
      </c>
      <c r="J3701" t="str">
        <f t="shared" si="288"/>
        <v>Out of Test</v>
      </c>
      <c r="K3701" t="str">
        <f>IF(J3701="Test", COUNTIF($J$10:J3701, "Test"),"")</f>
        <v/>
      </c>
      <c r="L3701" t="str">
        <f>IF(J3701="Control", COUNTIF($J$10:J3701, "Control"),"")</f>
        <v/>
      </c>
    </row>
    <row r="3702" spans="1:12">
      <c r="A3702" s="42">
        <v>1519280923</v>
      </c>
      <c r="B3702" s="42">
        <v>1</v>
      </c>
      <c r="C3702" s="42">
        <v>2770</v>
      </c>
      <c r="D3702" s="40" t="s">
        <v>361</v>
      </c>
      <c r="E3702" s="40" t="str">
        <f t="shared" si="287"/>
        <v>Out of test</v>
      </c>
      <c r="F3702" t="str">
        <f t="shared" si="285"/>
        <v>High</v>
      </c>
      <c r="G3702" t="str">
        <f t="shared" si="286"/>
        <v>Beijing_1_High</v>
      </c>
      <c r="H3702">
        <v>0.75378373323725356</v>
      </c>
      <c r="I3702">
        <f t="shared" si="289"/>
        <v>1381</v>
      </c>
      <c r="J3702" t="str">
        <f t="shared" si="288"/>
        <v>Out of Test</v>
      </c>
      <c r="K3702" t="str">
        <f>IF(J3702="Test", COUNTIF($J$10:J3702, "Test"),"")</f>
        <v/>
      </c>
      <c r="L3702" t="str">
        <f>IF(J3702="Control", COUNTIF($J$10:J3702, "Control"),"")</f>
        <v/>
      </c>
    </row>
    <row r="3703" spans="1:12">
      <c r="A3703" s="42">
        <v>1518720358</v>
      </c>
      <c r="B3703" s="42">
        <v>1</v>
      </c>
      <c r="C3703" s="42">
        <v>4566</v>
      </c>
      <c r="D3703" s="40" t="s">
        <v>361</v>
      </c>
      <c r="E3703" s="40" t="str">
        <f t="shared" si="287"/>
        <v>Out of test</v>
      </c>
      <c r="F3703" t="str">
        <f t="shared" si="285"/>
        <v>High</v>
      </c>
      <c r="G3703" t="str">
        <f t="shared" si="286"/>
        <v>Beijing_1_High</v>
      </c>
      <c r="H3703">
        <v>0.75381333253209992</v>
      </c>
      <c r="I3703">
        <f t="shared" si="289"/>
        <v>1382</v>
      </c>
      <c r="J3703" t="str">
        <f t="shared" si="288"/>
        <v>Out of Test</v>
      </c>
      <c r="K3703" t="str">
        <f>IF(J3703="Test", COUNTIF($J$10:J3703, "Test"),"")</f>
        <v/>
      </c>
      <c r="L3703" t="str">
        <f>IF(J3703="Control", COUNTIF($J$10:J3703, "Control"),"")</f>
        <v/>
      </c>
    </row>
    <row r="3704" spans="1:12">
      <c r="A3704" s="42">
        <v>1516664329</v>
      </c>
      <c r="B3704" s="42">
        <v>1</v>
      </c>
      <c r="C3704" s="42">
        <v>4248</v>
      </c>
      <c r="D3704" s="40" t="s">
        <v>361</v>
      </c>
      <c r="E3704" s="40" t="str">
        <f t="shared" si="287"/>
        <v>Out of test</v>
      </c>
      <c r="F3704" t="str">
        <f t="shared" si="285"/>
        <v>High</v>
      </c>
      <c r="G3704" t="str">
        <f t="shared" si="286"/>
        <v>Beijing_1_High</v>
      </c>
      <c r="H3704">
        <v>0.7539712074992182</v>
      </c>
      <c r="I3704">
        <f t="shared" si="289"/>
        <v>1383</v>
      </c>
      <c r="J3704" t="str">
        <f t="shared" si="288"/>
        <v>Out of Test</v>
      </c>
      <c r="K3704" t="str">
        <f>IF(J3704="Test", COUNTIF($J$10:J3704, "Test"),"")</f>
        <v/>
      </c>
      <c r="L3704" t="str">
        <f>IF(J3704="Control", COUNTIF($J$10:J3704, "Control"),"")</f>
        <v/>
      </c>
    </row>
    <row r="3705" spans="1:12">
      <c r="A3705" s="42">
        <v>1519736867</v>
      </c>
      <c r="B3705" s="42">
        <v>1</v>
      </c>
      <c r="C3705" s="42">
        <v>3327</v>
      </c>
      <c r="D3705" s="40" t="s">
        <v>361</v>
      </c>
      <c r="E3705" s="40" t="str">
        <f t="shared" si="287"/>
        <v>Out of test</v>
      </c>
      <c r="F3705" t="str">
        <f t="shared" si="285"/>
        <v>High</v>
      </c>
      <c r="G3705" t="str">
        <f t="shared" si="286"/>
        <v>Beijing_1_High</v>
      </c>
      <c r="H3705">
        <v>0.75462607305594109</v>
      </c>
      <c r="I3705">
        <f t="shared" si="289"/>
        <v>1384</v>
      </c>
      <c r="J3705" t="str">
        <f t="shared" si="288"/>
        <v>Out of Test</v>
      </c>
      <c r="K3705" t="str">
        <f>IF(J3705="Test", COUNTIF($J$10:J3705, "Test"),"")</f>
        <v/>
      </c>
      <c r="L3705" t="str">
        <f>IF(J3705="Control", COUNTIF($J$10:J3705, "Control"),"")</f>
        <v/>
      </c>
    </row>
    <row r="3706" spans="1:12">
      <c r="A3706" s="42">
        <v>1514062907</v>
      </c>
      <c r="B3706" s="42">
        <v>1</v>
      </c>
      <c r="C3706" s="42">
        <v>3473</v>
      </c>
      <c r="D3706" s="40" t="s">
        <v>361</v>
      </c>
      <c r="E3706" s="40" t="str">
        <f t="shared" si="287"/>
        <v>Out of test</v>
      </c>
      <c r="F3706" t="str">
        <f t="shared" si="285"/>
        <v>High</v>
      </c>
      <c r="G3706" t="str">
        <f t="shared" si="286"/>
        <v>Beijing_1_High</v>
      </c>
      <c r="H3706">
        <v>0.75578752671284233</v>
      </c>
      <c r="I3706">
        <f t="shared" si="289"/>
        <v>1385</v>
      </c>
      <c r="J3706" t="str">
        <f t="shared" si="288"/>
        <v>Out of Test</v>
      </c>
      <c r="K3706" t="str">
        <f>IF(J3706="Test", COUNTIF($J$10:J3706, "Test"),"")</f>
        <v/>
      </c>
      <c r="L3706" t="str">
        <f>IF(J3706="Control", COUNTIF($J$10:J3706, "Control"),"")</f>
        <v/>
      </c>
    </row>
    <row r="3707" spans="1:12">
      <c r="A3707" s="42">
        <v>1516156475</v>
      </c>
      <c r="B3707" s="42">
        <v>1</v>
      </c>
      <c r="C3707" s="42">
        <v>2737</v>
      </c>
      <c r="D3707" s="40" t="s">
        <v>361</v>
      </c>
      <c r="E3707" s="40" t="str">
        <f t="shared" si="287"/>
        <v>Out of test</v>
      </c>
      <c r="F3707" t="str">
        <f t="shared" si="285"/>
        <v>High</v>
      </c>
      <c r="G3707" t="str">
        <f t="shared" si="286"/>
        <v>Beijing_1_High</v>
      </c>
      <c r="H3707">
        <v>0.75653274374341239</v>
      </c>
      <c r="I3707">
        <f t="shared" si="289"/>
        <v>1386</v>
      </c>
      <c r="J3707" t="str">
        <f t="shared" si="288"/>
        <v>Out of Test</v>
      </c>
      <c r="K3707" t="str">
        <f>IF(J3707="Test", COUNTIF($J$10:J3707, "Test"),"")</f>
        <v/>
      </c>
      <c r="L3707" t="str">
        <f>IF(J3707="Control", COUNTIF($J$10:J3707, "Control"),"")</f>
        <v/>
      </c>
    </row>
    <row r="3708" spans="1:12">
      <c r="A3708" s="42">
        <v>1512764568</v>
      </c>
      <c r="B3708" s="42">
        <v>1</v>
      </c>
      <c r="C3708" s="42">
        <v>2380</v>
      </c>
      <c r="D3708" s="40" t="s">
        <v>361</v>
      </c>
      <c r="E3708" s="40" t="str">
        <f t="shared" si="287"/>
        <v>Out of test</v>
      </c>
      <c r="F3708" t="str">
        <f t="shared" si="285"/>
        <v>High</v>
      </c>
      <c r="G3708" t="str">
        <f t="shared" si="286"/>
        <v>Beijing_1_High</v>
      </c>
      <c r="H3708">
        <v>0.75658212588218254</v>
      </c>
      <c r="I3708">
        <f t="shared" si="289"/>
        <v>1387</v>
      </c>
      <c r="J3708" t="str">
        <f t="shared" si="288"/>
        <v>Out of Test</v>
      </c>
      <c r="K3708" t="str">
        <f>IF(J3708="Test", COUNTIF($J$10:J3708, "Test"),"")</f>
        <v/>
      </c>
      <c r="L3708" t="str">
        <f>IF(J3708="Control", COUNTIF($J$10:J3708, "Control"),"")</f>
        <v/>
      </c>
    </row>
    <row r="3709" spans="1:12">
      <c r="A3709" s="42">
        <v>1514588609</v>
      </c>
      <c r="B3709" s="42">
        <v>1</v>
      </c>
      <c r="C3709" s="42">
        <v>3746</v>
      </c>
      <c r="D3709" s="40" t="s">
        <v>361</v>
      </c>
      <c r="E3709" s="40" t="str">
        <f t="shared" si="287"/>
        <v>Out of test</v>
      </c>
      <c r="F3709" t="str">
        <f t="shared" si="285"/>
        <v>High</v>
      </c>
      <c r="G3709" t="str">
        <f t="shared" si="286"/>
        <v>Beijing_1_High</v>
      </c>
      <c r="H3709">
        <v>0.75939046718547587</v>
      </c>
      <c r="I3709">
        <f t="shared" si="289"/>
        <v>1388</v>
      </c>
      <c r="J3709" t="str">
        <f t="shared" si="288"/>
        <v>Out of Test</v>
      </c>
      <c r="K3709" t="str">
        <f>IF(J3709="Test", COUNTIF($J$10:J3709, "Test"),"")</f>
        <v/>
      </c>
      <c r="L3709" t="str">
        <f>IF(J3709="Control", COUNTIF($J$10:J3709, "Control"),"")</f>
        <v/>
      </c>
    </row>
    <row r="3710" spans="1:12">
      <c r="A3710" s="42">
        <v>1512267808</v>
      </c>
      <c r="B3710" s="42">
        <v>1</v>
      </c>
      <c r="C3710" s="42">
        <v>3566</v>
      </c>
      <c r="D3710" s="40" t="s">
        <v>361</v>
      </c>
      <c r="E3710" s="40" t="str">
        <f t="shared" si="287"/>
        <v>Out of test</v>
      </c>
      <c r="F3710" t="str">
        <f t="shared" si="285"/>
        <v>High</v>
      </c>
      <c r="G3710" t="str">
        <f t="shared" si="286"/>
        <v>Beijing_1_High</v>
      </c>
      <c r="H3710">
        <v>0.75951190220436615</v>
      </c>
      <c r="I3710">
        <f t="shared" si="289"/>
        <v>1389</v>
      </c>
      <c r="J3710" t="str">
        <f t="shared" si="288"/>
        <v>Out of Test</v>
      </c>
      <c r="K3710" t="str">
        <f>IF(J3710="Test", COUNTIF($J$10:J3710, "Test"),"")</f>
        <v/>
      </c>
      <c r="L3710" t="str">
        <f>IF(J3710="Control", COUNTIF($J$10:J3710, "Control"),"")</f>
        <v/>
      </c>
    </row>
    <row r="3711" spans="1:12">
      <c r="A3711" s="42">
        <v>1513648373</v>
      </c>
      <c r="B3711" s="42">
        <v>1</v>
      </c>
      <c r="C3711" s="42">
        <v>3486</v>
      </c>
      <c r="D3711" s="40" t="s">
        <v>361</v>
      </c>
      <c r="E3711" s="40" t="str">
        <f t="shared" si="287"/>
        <v>Out of test</v>
      </c>
      <c r="F3711" t="str">
        <f t="shared" si="285"/>
        <v>High</v>
      </c>
      <c r="G3711" t="str">
        <f t="shared" si="286"/>
        <v>Beijing_1_High</v>
      </c>
      <c r="H3711">
        <v>0.75994402288190899</v>
      </c>
      <c r="I3711">
        <f t="shared" si="289"/>
        <v>1390</v>
      </c>
      <c r="J3711" t="str">
        <f t="shared" si="288"/>
        <v>Out of Test</v>
      </c>
      <c r="K3711" t="str">
        <f>IF(J3711="Test", COUNTIF($J$10:J3711, "Test"),"")</f>
        <v/>
      </c>
      <c r="L3711" t="str">
        <f>IF(J3711="Control", COUNTIF($J$10:J3711, "Control"),"")</f>
        <v/>
      </c>
    </row>
    <row r="3712" spans="1:12">
      <c r="A3712" s="42">
        <v>1513913094</v>
      </c>
      <c r="B3712" s="42">
        <v>1</v>
      </c>
      <c r="C3712" s="42">
        <v>2920</v>
      </c>
      <c r="D3712" s="40" t="s">
        <v>361</v>
      </c>
      <c r="E3712" s="40" t="str">
        <f t="shared" si="287"/>
        <v>Out of test</v>
      </c>
      <c r="F3712" t="str">
        <f t="shared" si="285"/>
        <v>High</v>
      </c>
      <c r="G3712" t="str">
        <f t="shared" si="286"/>
        <v>Beijing_1_High</v>
      </c>
      <c r="H3712">
        <v>0.76099308251113973</v>
      </c>
      <c r="I3712">
        <f t="shared" si="289"/>
        <v>1391</v>
      </c>
      <c r="J3712" t="str">
        <f t="shared" si="288"/>
        <v>Out of Test</v>
      </c>
      <c r="K3712" t="str">
        <f>IF(J3712="Test", COUNTIF($J$10:J3712, "Test"),"")</f>
        <v/>
      </c>
      <c r="L3712" t="str">
        <f>IF(J3712="Control", COUNTIF($J$10:J3712, "Control"),"")</f>
        <v/>
      </c>
    </row>
    <row r="3713" spans="1:12">
      <c r="A3713" s="42">
        <v>1513872117</v>
      </c>
      <c r="B3713" s="42">
        <v>1</v>
      </c>
      <c r="C3713" s="42">
        <v>4073</v>
      </c>
      <c r="D3713" s="40" t="s">
        <v>361</v>
      </c>
      <c r="E3713" s="40" t="str">
        <f t="shared" si="287"/>
        <v>Out of test</v>
      </c>
      <c r="F3713" t="str">
        <f t="shared" si="285"/>
        <v>High</v>
      </c>
      <c r="G3713" t="str">
        <f t="shared" si="286"/>
        <v>Beijing_1_High</v>
      </c>
      <c r="H3713">
        <v>0.76337861104965377</v>
      </c>
      <c r="I3713">
        <f t="shared" si="289"/>
        <v>1392</v>
      </c>
      <c r="J3713" t="str">
        <f t="shared" si="288"/>
        <v>Out of Test</v>
      </c>
      <c r="K3713" t="str">
        <f>IF(J3713="Test", COUNTIF($J$10:J3713, "Test"),"")</f>
        <v/>
      </c>
      <c r="L3713" t="str">
        <f>IF(J3713="Control", COUNTIF($J$10:J3713, "Control"),"")</f>
        <v/>
      </c>
    </row>
    <row r="3714" spans="1:12">
      <c r="A3714" s="42">
        <v>1515035239</v>
      </c>
      <c r="B3714" s="42">
        <v>1</v>
      </c>
      <c r="C3714" s="42">
        <v>3527</v>
      </c>
      <c r="D3714" s="40" t="s">
        <v>361</v>
      </c>
      <c r="E3714" s="40" t="str">
        <f t="shared" si="287"/>
        <v>Out of test</v>
      </c>
      <c r="F3714" t="str">
        <f t="shared" si="285"/>
        <v>High</v>
      </c>
      <c r="G3714" t="str">
        <f t="shared" si="286"/>
        <v>Beijing_1_High</v>
      </c>
      <c r="H3714">
        <v>0.7634742840546529</v>
      </c>
      <c r="I3714">
        <f t="shared" si="289"/>
        <v>1393</v>
      </c>
      <c r="J3714" t="str">
        <f t="shared" si="288"/>
        <v>Out of Test</v>
      </c>
      <c r="K3714" t="str">
        <f>IF(J3714="Test", COUNTIF($J$10:J3714, "Test"),"")</f>
        <v/>
      </c>
      <c r="L3714" t="str">
        <f>IF(J3714="Control", COUNTIF($J$10:J3714, "Control"),"")</f>
        <v/>
      </c>
    </row>
    <row r="3715" spans="1:12">
      <c r="A3715" s="42">
        <v>1515951196</v>
      </c>
      <c r="B3715" s="42">
        <v>1</v>
      </c>
      <c r="C3715" s="42">
        <v>3824</v>
      </c>
      <c r="D3715" s="40" t="s">
        <v>361</v>
      </c>
      <c r="E3715" s="40" t="str">
        <f t="shared" si="287"/>
        <v>Out of test</v>
      </c>
      <c r="F3715" t="str">
        <f t="shared" si="285"/>
        <v>High</v>
      </c>
      <c r="G3715" t="str">
        <f t="shared" si="286"/>
        <v>Beijing_1_High</v>
      </c>
      <c r="H3715">
        <v>0.76348838625310889</v>
      </c>
      <c r="I3715">
        <f t="shared" si="289"/>
        <v>1394</v>
      </c>
      <c r="J3715" t="str">
        <f t="shared" si="288"/>
        <v>Out of Test</v>
      </c>
      <c r="K3715" t="str">
        <f>IF(J3715="Test", COUNTIF($J$10:J3715, "Test"),"")</f>
        <v/>
      </c>
      <c r="L3715" t="str">
        <f>IF(J3715="Control", COUNTIF($J$10:J3715, "Control"),"")</f>
        <v/>
      </c>
    </row>
    <row r="3716" spans="1:12">
      <c r="A3716" s="42">
        <v>1517347474</v>
      </c>
      <c r="B3716" s="42">
        <v>1</v>
      </c>
      <c r="C3716" s="42">
        <v>3843</v>
      </c>
      <c r="D3716" s="40" t="s">
        <v>361</v>
      </c>
      <c r="E3716" s="40" t="str">
        <f t="shared" si="287"/>
        <v>Out of test</v>
      </c>
      <c r="F3716" t="str">
        <f t="shared" si="285"/>
        <v>High</v>
      </c>
      <c r="G3716" t="str">
        <f t="shared" si="286"/>
        <v>Beijing_1_High</v>
      </c>
      <c r="H3716">
        <v>0.7641756453561841</v>
      </c>
      <c r="I3716">
        <f t="shared" si="289"/>
        <v>1395</v>
      </c>
      <c r="J3716" t="str">
        <f t="shared" si="288"/>
        <v>Out of Test</v>
      </c>
      <c r="K3716" t="str">
        <f>IF(J3716="Test", COUNTIF($J$10:J3716, "Test"),"")</f>
        <v/>
      </c>
      <c r="L3716" t="str">
        <f>IF(J3716="Control", COUNTIF($J$10:J3716, "Control"),"")</f>
        <v/>
      </c>
    </row>
    <row r="3717" spans="1:12">
      <c r="A3717" s="42">
        <v>1516097584</v>
      </c>
      <c r="B3717" s="42">
        <v>1</v>
      </c>
      <c r="C3717" s="42">
        <v>2921</v>
      </c>
      <c r="D3717" s="40" t="s">
        <v>361</v>
      </c>
      <c r="E3717" s="40" t="str">
        <f t="shared" si="287"/>
        <v>Out of test</v>
      </c>
      <c r="F3717" t="str">
        <f t="shared" si="285"/>
        <v>High</v>
      </c>
      <c r="G3717" t="str">
        <f t="shared" si="286"/>
        <v>Beijing_1_High</v>
      </c>
      <c r="H3717">
        <v>0.76464116144231931</v>
      </c>
      <c r="I3717">
        <f t="shared" si="289"/>
        <v>1396</v>
      </c>
      <c r="J3717" t="str">
        <f t="shared" si="288"/>
        <v>Out of Test</v>
      </c>
      <c r="K3717" t="str">
        <f>IF(J3717="Test", COUNTIF($J$10:J3717, "Test"),"")</f>
        <v/>
      </c>
      <c r="L3717" t="str">
        <f>IF(J3717="Control", COUNTIF($J$10:J3717, "Control"),"")</f>
        <v/>
      </c>
    </row>
    <row r="3718" spans="1:12">
      <c r="A3718" s="42">
        <v>1518961735</v>
      </c>
      <c r="B3718" s="42">
        <v>1</v>
      </c>
      <c r="C3718" s="42">
        <v>2837</v>
      </c>
      <c r="D3718" s="40" t="s">
        <v>361</v>
      </c>
      <c r="E3718" s="40" t="str">
        <f t="shared" si="287"/>
        <v>Out of test</v>
      </c>
      <c r="F3718" t="str">
        <f t="shared" si="285"/>
        <v>High</v>
      </c>
      <c r="G3718" t="str">
        <f t="shared" si="286"/>
        <v>Beijing_1_High</v>
      </c>
      <c r="H3718">
        <v>0.76501348368472111</v>
      </c>
      <c r="I3718">
        <f t="shared" si="289"/>
        <v>1397</v>
      </c>
      <c r="J3718" t="str">
        <f t="shared" si="288"/>
        <v>Out of Test</v>
      </c>
      <c r="K3718" t="str">
        <f>IF(J3718="Test", COUNTIF($J$10:J3718, "Test"),"")</f>
        <v/>
      </c>
      <c r="L3718" t="str">
        <f>IF(J3718="Control", COUNTIF($J$10:J3718, "Control"),"")</f>
        <v/>
      </c>
    </row>
    <row r="3719" spans="1:12">
      <c r="A3719" s="42">
        <v>1513506258</v>
      </c>
      <c r="B3719" s="42">
        <v>1</v>
      </c>
      <c r="C3719" s="42">
        <v>3633</v>
      </c>
      <c r="D3719" s="40" t="s">
        <v>361</v>
      </c>
      <c r="E3719" s="40" t="str">
        <f t="shared" si="287"/>
        <v>Out of test</v>
      </c>
      <c r="F3719" t="str">
        <f t="shared" si="285"/>
        <v>High</v>
      </c>
      <c r="G3719" t="str">
        <f t="shared" si="286"/>
        <v>Beijing_1_High</v>
      </c>
      <c r="H3719">
        <v>0.76505721919330727</v>
      </c>
      <c r="I3719">
        <f t="shared" si="289"/>
        <v>1398</v>
      </c>
      <c r="J3719" t="str">
        <f t="shared" si="288"/>
        <v>Out of Test</v>
      </c>
      <c r="K3719" t="str">
        <f>IF(J3719="Test", COUNTIF($J$10:J3719, "Test"),"")</f>
        <v/>
      </c>
      <c r="L3719" t="str">
        <f>IF(J3719="Control", COUNTIF($J$10:J3719, "Control"),"")</f>
        <v/>
      </c>
    </row>
    <row r="3720" spans="1:12">
      <c r="A3720" s="42">
        <v>1518330776</v>
      </c>
      <c r="B3720" s="42">
        <v>1</v>
      </c>
      <c r="C3720" s="42">
        <v>3396</v>
      </c>
      <c r="D3720" s="40" t="s">
        <v>361</v>
      </c>
      <c r="E3720" s="40" t="str">
        <f t="shared" si="287"/>
        <v>Out of test</v>
      </c>
      <c r="F3720" t="str">
        <f t="shared" si="285"/>
        <v>High</v>
      </c>
      <c r="G3720" t="str">
        <f t="shared" si="286"/>
        <v>Beijing_1_High</v>
      </c>
      <c r="H3720">
        <v>0.76511583282472651</v>
      </c>
      <c r="I3720">
        <f t="shared" si="289"/>
        <v>1399</v>
      </c>
      <c r="J3720" t="str">
        <f t="shared" si="288"/>
        <v>Out of Test</v>
      </c>
      <c r="K3720" t="str">
        <f>IF(J3720="Test", COUNTIF($J$10:J3720, "Test"),"")</f>
        <v/>
      </c>
      <c r="L3720" t="str">
        <f>IF(J3720="Control", COUNTIF($J$10:J3720, "Control"),"")</f>
        <v/>
      </c>
    </row>
    <row r="3721" spans="1:12">
      <c r="A3721" s="42">
        <v>1518492949</v>
      </c>
      <c r="B3721" s="42">
        <v>1</v>
      </c>
      <c r="C3721" s="42">
        <v>3589</v>
      </c>
      <c r="D3721" s="40" t="s">
        <v>361</v>
      </c>
      <c r="E3721" s="40" t="str">
        <f t="shared" si="287"/>
        <v>Out of test</v>
      </c>
      <c r="F3721" t="str">
        <f t="shared" si="285"/>
        <v>High</v>
      </c>
      <c r="G3721" t="str">
        <f t="shared" si="286"/>
        <v>Beijing_1_High</v>
      </c>
      <c r="H3721">
        <v>0.76638627649294899</v>
      </c>
      <c r="I3721">
        <f t="shared" si="289"/>
        <v>1400</v>
      </c>
      <c r="J3721" t="str">
        <f t="shared" si="288"/>
        <v>Out of Test</v>
      </c>
      <c r="K3721" t="str">
        <f>IF(J3721="Test", COUNTIF($J$10:J3721, "Test"),"")</f>
        <v/>
      </c>
      <c r="L3721" t="str">
        <f>IF(J3721="Control", COUNTIF($J$10:J3721, "Control"),"")</f>
        <v/>
      </c>
    </row>
    <row r="3722" spans="1:12">
      <c r="A3722" s="42">
        <v>1512947009</v>
      </c>
      <c r="B3722" s="42">
        <v>1</v>
      </c>
      <c r="C3722" s="42">
        <v>2884</v>
      </c>
      <c r="D3722" s="40" t="s">
        <v>361</v>
      </c>
      <c r="E3722" s="40" t="str">
        <f t="shared" si="287"/>
        <v>Out of test</v>
      </c>
      <c r="F3722" t="str">
        <f t="shared" ref="F3722:F3785" si="290">_xlfn.IFS(C3722&lt;1069, "Low", C3722&lt;2277, "Mid", C3722&gt;=2277, "High")</f>
        <v>High</v>
      </c>
      <c r="G3722" t="str">
        <f t="shared" ref="G3722:G3785" si="291">D3722&amp;"_"&amp;B3722&amp;"_"&amp;F3722</f>
        <v>Beijing_1_High</v>
      </c>
      <c r="H3722">
        <v>0.76686181905715445</v>
      </c>
      <c r="I3722">
        <f t="shared" si="289"/>
        <v>1401</v>
      </c>
      <c r="J3722" t="str">
        <f t="shared" si="288"/>
        <v>Out of Test</v>
      </c>
      <c r="K3722" t="str">
        <f>IF(J3722="Test", COUNTIF($J$10:J3722, "Test"),"")</f>
        <v/>
      </c>
      <c r="L3722" t="str">
        <f>IF(J3722="Control", COUNTIF($J$10:J3722, "Control"),"")</f>
        <v/>
      </c>
    </row>
    <row r="3723" spans="1:12">
      <c r="A3723" s="42">
        <v>1513353179</v>
      </c>
      <c r="B3723" s="42">
        <v>1</v>
      </c>
      <c r="C3723" s="42">
        <v>2935</v>
      </c>
      <c r="D3723" s="40" t="s">
        <v>361</v>
      </c>
      <c r="E3723" s="40" t="str">
        <f t="shared" ref="E3723:E3786" si="292">IF(AND(J3723="Test",K3723&lt;=3000),"Test",IF(AND(J3723="Control",L3723&lt;=3000),"Control","Out of test"))</f>
        <v>Out of test</v>
      </c>
      <c r="F3723" t="str">
        <f t="shared" si="290"/>
        <v>High</v>
      </c>
      <c r="G3723" t="str">
        <f t="shared" si="291"/>
        <v>Beijing_1_High</v>
      </c>
      <c r="H3723">
        <v>0.76750746097508749</v>
      </c>
      <c r="I3723">
        <f t="shared" si="289"/>
        <v>1402</v>
      </c>
      <c r="J3723" t="str">
        <f t="shared" ref="J3723:J3786" si="293">IF(I3723&lt;=250, IF(MOD(I3723,2)=1, "Test", "Control"),"Out of Test")</f>
        <v>Out of Test</v>
      </c>
      <c r="K3723" t="str">
        <f>IF(J3723="Test", COUNTIF($J$10:J3723, "Test"),"")</f>
        <v/>
      </c>
      <c r="L3723" t="str">
        <f>IF(J3723="Control", COUNTIF($J$10:J3723, "Control"),"")</f>
        <v/>
      </c>
    </row>
    <row r="3724" spans="1:12">
      <c r="A3724" s="42">
        <v>1512290403</v>
      </c>
      <c r="B3724" s="42">
        <v>1</v>
      </c>
      <c r="C3724" s="42">
        <v>4003</v>
      </c>
      <c r="D3724" s="40" t="s">
        <v>361</v>
      </c>
      <c r="E3724" s="40" t="str">
        <f t="shared" si="292"/>
        <v>Out of test</v>
      </c>
      <c r="F3724" t="str">
        <f t="shared" si="290"/>
        <v>High</v>
      </c>
      <c r="G3724" t="str">
        <f t="shared" si="291"/>
        <v>Beijing_1_High</v>
      </c>
      <c r="H3724">
        <v>0.76817346144560994</v>
      </c>
      <c r="I3724">
        <f t="shared" ref="I3724:I3787" si="294">IF(G3724=G3723, I3723+1, 1)</f>
        <v>1403</v>
      </c>
      <c r="J3724" t="str">
        <f t="shared" si="293"/>
        <v>Out of Test</v>
      </c>
      <c r="K3724" t="str">
        <f>IF(J3724="Test", COUNTIF($J$10:J3724, "Test"),"")</f>
        <v/>
      </c>
      <c r="L3724" t="str">
        <f>IF(J3724="Control", COUNTIF($J$10:J3724, "Control"),"")</f>
        <v/>
      </c>
    </row>
    <row r="3725" spans="1:12">
      <c r="A3725" s="42">
        <v>1514812934</v>
      </c>
      <c r="B3725" s="42">
        <v>1</v>
      </c>
      <c r="C3725" s="42">
        <v>3034</v>
      </c>
      <c r="D3725" s="40" t="s">
        <v>361</v>
      </c>
      <c r="E3725" s="40" t="str">
        <f t="shared" si="292"/>
        <v>Out of test</v>
      </c>
      <c r="F3725" t="str">
        <f t="shared" si="290"/>
        <v>High</v>
      </c>
      <c r="G3725" t="str">
        <f t="shared" si="291"/>
        <v>Beijing_1_High</v>
      </c>
      <c r="H3725">
        <v>0.76825762960467614</v>
      </c>
      <c r="I3725">
        <f t="shared" si="294"/>
        <v>1404</v>
      </c>
      <c r="J3725" t="str">
        <f t="shared" si="293"/>
        <v>Out of Test</v>
      </c>
      <c r="K3725" t="str">
        <f>IF(J3725="Test", COUNTIF($J$10:J3725, "Test"),"")</f>
        <v/>
      </c>
      <c r="L3725" t="str">
        <f>IF(J3725="Control", COUNTIF($J$10:J3725, "Control"),"")</f>
        <v/>
      </c>
    </row>
    <row r="3726" spans="1:12">
      <c r="A3726" s="42">
        <v>1518438776</v>
      </c>
      <c r="B3726" s="42">
        <v>1</v>
      </c>
      <c r="C3726" s="42">
        <v>3653</v>
      </c>
      <c r="D3726" s="40" t="s">
        <v>361</v>
      </c>
      <c r="E3726" s="40" t="str">
        <f t="shared" si="292"/>
        <v>Out of test</v>
      </c>
      <c r="F3726" t="str">
        <f t="shared" si="290"/>
        <v>High</v>
      </c>
      <c r="G3726" t="str">
        <f t="shared" si="291"/>
        <v>Beijing_1_High</v>
      </c>
      <c r="H3726">
        <v>0.76839941152926328</v>
      </c>
      <c r="I3726">
        <f t="shared" si="294"/>
        <v>1405</v>
      </c>
      <c r="J3726" t="str">
        <f t="shared" si="293"/>
        <v>Out of Test</v>
      </c>
      <c r="K3726" t="str">
        <f>IF(J3726="Test", COUNTIF($J$10:J3726, "Test"),"")</f>
        <v/>
      </c>
      <c r="L3726" t="str">
        <f>IF(J3726="Control", COUNTIF($J$10:J3726, "Control"),"")</f>
        <v/>
      </c>
    </row>
    <row r="3727" spans="1:12">
      <c r="A3727" s="42">
        <v>1518289014</v>
      </c>
      <c r="B3727" s="42">
        <v>1</v>
      </c>
      <c r="C3727" s="42">
        <v>3779</v>
      </c>
      <c r="D3727" s="40" t="s">
        <v>361</v>
      </c>
      <c r="E3727" s="40" t="str">
        <f t="shared" si="292"/>
        <v>Out of test</v>
      </c>
      <c r="F3727" t="str">
        <f t="shared" si="290"/>
        <v>High</v>
      </c>
      <c r="G3727" t="str">
        <f t="shared" si="291"/>
        <v>Beijing_1_High</v>
      </c>
      <c r="H3727">
        <v>0.76879077862366618</v>
      </c>
      <c r="I3727">
        <f t="shared" si="294"/>
        <v>1406</v>
      </c>
      <c r="J3727" t="str">
        <f t="shared" si="293"/>
        <v>Out of Test</v>
      </c>
      <c r="K3727" t="str">
        <f>IF(J3727="Test", COUNTIF($J$10:J3727, "Test"),"")</f>
        <v/>
      </c>
      <c r="L3727" t="str">
        <f>IF(J3727="Control", COUNTIF($J$10:J3727, "Control"),"")</f>
        <v/>
      </c>
    </row>
    <row r="3728" spans="1:12">
      <c r="A3728" s="42">
        <v>1517612258</v>
      </c>
      <c r="B3728" s="42">
        <v>1</v>
      </c>
      <c r="C3728" s="42">
        <v>2399</v>
      </c>
      <c r="D3728" s="40" t="s">
        <v>361</v>
      </c>
      <c r="E3728" s="40" t="str">
        <f t="shared" si="292"/>
        <v>Out of test</v>
      </c>
      <c r="F3728" t="str">
        <f t="shared" si="290"/>
        <v>High</v>
      </c>
      <c r="G3728" t="str">
        <f t="shared" si="291"/>
        <v>Beijing_1_High</v>
      </c>
      <c r="H3728">
        <v>0.76884961689672149</v>
      </c>
      <c r="I3728">
        <f t="shared" si="294"/>
        <v>1407</v>
      </c>
      <c r="J3728" t="str">
        <f t="shared" si="293"/>
        <v>Out of Test</v>
      </c>
      <c r="K3728" t="str">
        <f>IF(J3728="Test", COUNTIF($J$10:J3728, "Test"),"")</f>
        <v/>
      </c>
      <c r="L3728" t="str">
        <f>IF(J3728="Control", COUNTIF($J$10:J3728, "Control"),"")</f>
        <v/>
      </c>
    </row>
    <row r="3729" spans="1:12">
      <c r="A3729" s="42">
        <v>1518483608</v>
      </c>
      <c r="B3729" s="42">
        <v>1</v>
      </c>
      <c r="C3729" s="42">
        <v>5607</v>
      </c>
      <c r="D3729" s="40" t="s">
        <v>361</v>
      </c>
      <c r="E3729" s="40" t="str">
        <f t="shared" si="292"/>
        <v>Out of test</v>
      </c>
      <c r="F3729" t="str">
        <f t="shared" si="290"/>
        <v>High</v>
      </c>
      <c r="G3729" t="str">
        <f t="shared" si="291"/>
        <v>Beijing_1_High</v>
      </c>
      <c r="H3729">
        <v>0.76931236039552686</v>
      </c>
      <c r="I3729">
        <f t="shared" si="294"/>
        <v>1408</v>
      </c>
      <c r="J3729" t="str">
        <f t="shared" si="293"/>
        <v>Out of Test</v>
      </c>
      <c r="K3729" t="str">
        <f>IF(J3729="Test", COUNTIF($J$10:J3729, "Test"),"")</f>
        <v/>
      </c>
      <c r="L3729" t="str">
        <f>IF(J3729="Control", COUNTIF($J$10:J3729, "Control"),"")</f>
        <v/>
      </c>
    </row>
    <row r="3730" spans="1:12">
      <c r="A3730" s="42">
        <v>1511367334</v>
      </c>
      <c r="B3730" s="42">
        <v>1</v>
      </c>
      <c r="C3730" s="42">
        <v>4436</v>
      </c>
      <c r="D3730" s="40" t="s">
        <v>361</v>
      </c>
      <c r="E3730" s="40" t="str">
        <f t="shared" si="292"/>
        <v>Out of test</v>
      </c>
      <c r="F3730" t="str">
        <f t="shared" si="290"/>
        <v>High</v>
      </c>
      <c r="G3730" t="str">
        <f t="shared" si="291"/>
        <v>Beijing_1_High</v>
      </c>
      <c r="H3730">
        <v>0.76968490624180985</v>
      </c>
      <c r="I3730">
        <f t="shared" si="294"/>
        <v>1409</v>
      </c>
      <c r="J3730" t="str">
        <f t="shared" si="293"/>
        <v>Out of Test</v>
      </c>
      <c r="K3730" t="str">
        <f>IF(J3730="Test", COUNTIF($J$10:J3730, "Test"),"")</f>
        <v/>
      </c>
      <c r="L3730" t="str">
        <f>IF(J3730="Control", COUNTIF($J$10:J3730, "Control"),"")</f>
        <v/>
      </c>
    </row>
    <row r="3731" spans="1:12">
      <c r="A3731" s="42">
        <v>1517839904</v>
      </c>
      <c r="B3731" s="42">
        <v>1</v>
      </c>
      <c r="C3731" s="42">
        <v>3004</v>
      </c>
      <c r="D3731" s="40" t="s">
        <v>361</v>
      </c>
      <c r="E3731" s="40" t="str">
        <f t="shared" si="292"/>
        <v>Out of test</v>
      </c>
      <c r="F3731" t="str">
        <f t="shared" si="290"/>
        <v>High</v>
      </c>
      <c r="G3731" t="str">
        <f t="shared" si="291"/>
        <v>Beijing_1_High</v>
      </c>
      <c r="H3731">
        <v>0.77059297737690868</v>
      </c>
      <c r="I3731">
        <f t="shared" si="294"/>
        <v>1410</v>
      </c>
      <c r="J3731" t="str">
        <f t="shared" si="293"/>
        <v>Out of Test</v>
      </c>
      <c r="K3731" t="str">
        <f>IF(J3731="Test", COUNTIF($J$10:J3731, "Test"),"")</f>
        <v/>
      </c>
      <c r="L3731" t="str">
        <f>IF(J3731="Control", COUNTIF($J$10:J3731, "Control"),"")</f>
        <v/>
      </c>
    </row>
    <row r="3732" spans="1:12">
      <c r="A3732" s="42">
        <v>1514922819</v>
      </c>
      <c r="B3732" s="42">
        <v>1</v>
      </c>
      <c r="C3732" s="42">
        <v>2650</v>
      </c>
      <c r="D3732" s="40" t="s">
        <v>361</v>
      </c>
      <c r="E3732" s="40" t="str">
        <f t="shared" si="292"/>
        <v>Out of test</v>
      </c>
      <c r="F3732" t="str">
        <f t="shared" si="290"/>
        <v>High</v>
      </c>
      <c r="G3732" t="str">
        <f t="shared" si="291"/>
        <v>Beijing_1_High</v>
      </c>
      <c r="H3732">
        <v>0.77101784764559889</v>
      </c>
      <c r="I3732">
        <f t="shared" si="294"/>
        <v>1411</v>
      </c>
      <c r="J3732" t="str">
        <f t="shared" si="293"/>
        <v>Out of Test</v>
      </c>
      <c r="K3732" t="str">
        <f>IF(J3732="Test", COUNTIF($J$10:J3732, "Test"),"")</f>
        <v/>
      </c>
      <c r="L3732" t="str">
        <f>IF(J3732="Control", COUNTIF($J$10:J3732, "Control"),"")</f>
        <v/>
      </c>
    </row>
    <row r="3733" spans="1:12">
      <c r="A3733" s="42">
        <v>1511536306</v>
      </c>
      <c r="B3733" s="42">
        <v>1</v>
      </c>
      <c r="C3733" s="42">
        <v>2581</v>
      </c>
      <c r="D3733" s="40" t="s">
        <v>361</v>
      </c>
      <c r="E3733" s="40" t="str">
        <f t="shared" si="292"/>
        <v>Out of test</v>
      </c>
      <c r="F3733" t="str">
        <f t="shared" si="290"/>
        <v>High</v>
      </c>
      <c r="G3733" t="str">
        <f t="shared" si="291"/>
        <v>Beijing_1_High</v>
      </c>
      <c r="H3733">
        <v>0.77158111973663868</v>
      </c>
      <c r="I3733">
        <f t="shared" si="294"/>
        <v>1412</v>
      </c>
      <c r="J3733" t="str">
        <f t="shared" si="293"/>
        <v>Out of Test</v>
      </c>
      <c r="K3733" t="str">
        <f>IF(J3733="Test", COUNTIF($J$10:J3733, "Test"),"")</f>
        <v/>
      </c>
      <c r="L3733" t="str">
        <f>IF(J3733="Control", COUNTIF($J$10:J3733, "Control"),"")</f>
        <v/>
      </c>
    </row>
    <row r="3734" spans="1:12">
      <c r="A3734" s="42">
        <v>1519155837</v>
      </c>
      <c r="B3734" s="42">
        <v>1</v>
      </c>
      <c r="C3734" s="42">
        <v>2753</v>
      </c>
      <c r="D3734" s="40" t="s">
        <v>361</v>
      </c>
      <c r="E3734" s="40" t="str">
        <f t="shared" si="292"/>
        <v>Out of test</v>
      </c>
      <c r="F3734" t="str">
        <f t="shared" si="290"/>
        <v>High</v>
      </c>
      <c r="G3734" t="str">
        <f t="shared" si="291"/>
        <v>Beijing_1_High</v>
      </c>
      <c r="H3734">
        <v>0.77172535770885464</v>
      </c>
      <c r="I3734">
        <f t="shared" si="294"/>
        <v>1413</v>
      </c>
      <c r="J3734" t="str">
        <f t="shared" si="293"/>
        <v>Out of Test</v>
      </c>
      <c r="K3734" t="str">
        <f>IF(J3734="Test", COUNTIF($J$10:J3734, "Test"),"")</f>
        <v/>
      </c>
      <c r="L3734" t="str">
        <f>IF(J3734="Control", COUNTIF($J$10:J3734, "Control"),"")</f>
        <v/>
      </c>
    </row>
    <row r="3735" spans="1:12">
      <c r="A3735" s="42">
        <v>1513881304</v>
      </c>
      <c r="B3735" s="42">
        <v>1</v>
      </c>
      <c r="C3735" s="42">
        <v>2286</v>
      </c>
      <c r="D3735" s="40" t="s">
        <v>361</v>
      </c>
      <c r="E3735" s="40" t="str">
        <f t="shared" si="292"/>
        <v>Out of test</v>
      </c>
      <c r="F3735" t="str">
        <f t="shared" si="290"/>
        <v>High</v>
      </c>
      <c r="G3735" t="str">
        <f t="shared" si="291"/>
        <v>Beijing_1_High</v>
      </c>
      <c r="H3735">
        <v>0.77339300153542456</v>
      </c>
      <c r="I3735">
        <f t="shared" si="294"/>
        <v>1414</v>
      </c>
      <c r="J3735" t="str">
        <f t="shared" si="293"/>
        <v>Out of Test</v>
      </c>
      <c r="K3735" t="str">
        <f>IF(J3735="Test", COUNTIF($J$10:J3735, "Test"),"")</f>
        <v/>
      </c>
      <c r="L3735" t="str">
        <f>IF(J3735="Control", COUNTIF($J$10:J3735, "Control"),"")</f>
        <v/>
      </c>
    </row>
    <row r="3736" spans="1:12">
      <c r="A3736" s="42">
        <v>1517931056</v>
      </c>
      <c r="B3736" s="42">
        <v>1</v>
      </c>
      <c r="C3736" s="42">
        <v>2668</v>
      </c>
      <c r="D3736" s="40" t="s">
        <v>361</v>
      </c>
      <c r="E3736" s="40" t="str">
        <f t="shared" si="292"/>
        <v>Out of test</v>
      </c>
      <c r="F3736" t="str">
        <f t="shared" si="290"/>
        <v>High</v>
      </c>
      <c r="G3736" t="str">
        <f t="shared" si="291"/>
        <v>Beijing_1_High</v>
      </c>
      <c r="H3736">
        <v>0.77348487659120946</v>
      </c>
      <c r="I3736">
        <f t="shared" si="294"/>
        <v>1415</v>
      </c>
      <c r="J3736" t="str">
        <f t="shared" si="293"/>
        <v>Out of Test</v>
      </c>
      <c r="K3736" t="str">
        <f>IF(J3736="Test", COUNTIF($J$10:J3736, "Test"),"")</f>
        <v/>
      </c>
      <c r="L3736" t="str">
        <f>IF(J3736="Control", COUNTIF($J$10:J3736, "Control"),"")</f>
        <v/>
      </c>
    </row>
    <row r="3737" spans="1:12">
      <c r="A3737" s="42">
        <v>1516750515</v>
      </c>
      <c r="B3737" s="42">
        <v>1</v>
      </c>
      <c r="C3737" s="42">
        <v>3054</v>
      </c>
      <c r="D3737" s="40" t="s">
        <v>361</v>
      </c>
      <c r="E3737" s="40" t="str">
        <f t="shared" si="292"/>
        <v>Out of test</v>
      </c>
      <c r="F3737" t="str">
        <f t="shared" si="290"/>
        <v>High</v>
      </c>
      <c r="G3737" t="str">
        <f t="shared" si="291"/>
        <v>Beijing_1_High</v>
      </c>
      <c r="H3737">
        <v>0.773498992062854</v>
      </c>
      <c r="I3737">
        <f t="shared" si="294"/>
        <v>1416</v>
      </c>
      <c r="J3737" t="str">
        <f t="shared" si="293"/>
        <v>Out of Test</v>
      </c>
      <c r="K3737" t="str">
        <f>IF(J3737="Test", COUNTIF($J$10:J3737, "Test"),"")</f>
        <v/>
      </c>
      <c r="L3737" t="str">
        <f>IF(J3737="Control", COUNTIF($J$10:J3737, "Control"),"")</f>
        <v/>
      </c>
    </row>
    <row r="3738" spans="1:12">
      <c r="A3738" s="42">
        <v>1519685927</v>
      </c>
      <c r="B3738" s="42">
        <v>1</v>
      </c>
      <c r="C3738" s="42">
        <v>2517</v>
      </c>
      <c r="D3738" s="40" t="s">
        <v>361</v>
      </c>
      <c r="E3738" s="40" t="str">
        <f t="shared" si="292"/>
        <v>Out of test</v>
      </c>
      <c r="F3738" t="str">
        <f t="shared" si="290"/>
        <v>High</v>
      </c>
      <c r="G3738" t="str">
        <f t="shared" si="291"/>
        <v>Beijing_1_High</v>
      </c>
      <c r="H3738">
        <v>0.77376725232866472</v>
      </c>
      <c r="I3738">
        <f t="shared" si="294"/>
        <v>1417</v>
      </c>
      <c r="J3738" t="str">
        <f t="shared" si="293"/>
        <v>Out of Test</v>
      </c>
      <c r="K3738" t="str">
        <f>IF(J3738="Test", COUNTIF($J$10:J3738, "Test"),"")</f>
        <v/>
      </c>
      <c r="L3738" t="str">
        <f>IF(J3738="Control", COUNTIF($J$10:J3738, "Control"),"")</f>
        <v/>
      </c>
    </row>
    <row r="3739" spans="1:12">
      <c r="A3739" s="42">
        <v>1517862719</v>
      </c>
      <c r="B3739" s="42">
        <v>1</v>
      </c>
      <c r="C3739" s="42">
        <v>2818</v>
      </c>
      <c r="D3739" s="40" t="s">
        <v>361</v>
      </c>
      <c r="E3739" s="40" t="str">
        <f t="shared" si="292"/>
        <v>Out of test</v>
      </c>
      <c r="F3739" t="str">
        <f t="shared" si="290"/>
        <v>High</v>
      </c>
      <c r="G3739" t="str">
        <f t="shared" si="291"/>
        <v>Beijing_1_High</v>
      </c>
      <c r="H3739">
        <v>0.77382650706259615</v>
      </c>
      <c r="I3739">
        <f t="shared" si="294"/>
        <v>1418</v>
      </c>
      <c r="J3739" t="str">
        <f t="shared" si="293"/>
        <v>Out of Test</v>
      </c>
      <c r="K3739" t="str">
        <f>IF(J3739="Test", COUNTIF($J$10:J3739, "Test"),"")</f>
        <v/>
      </c>
      <c r="L3739" t="str">
        <f>IF(J3739="Control", COUNTIF($J$10:J3739, "Control"),"")</f>
        <v/>
      </c>
    </row>
    <row r="3740" spans="1:12">
      <c r="A3740" s="42">
        <v>1515087408</v>
      </c>
      <c r="B3740" s="42">
        <v>1</v>
      </c>
      <c r="C3740" s="42">
        <v>2559</v>
      </c>
      <c r="D3740" s="40" t="s">
        <v>361</v>
      </c>
      <c r="E3740" s="40" t="str">
        <f t="shared" si="292"/>
        <v>Out of test</v>
      </c>
      <c r="F3740" t="str">
        <f t="shared" si="290"/>
        <v>High</v>
      </c>
      <c r="G3740" t="str">
        <f t="shared" si="291"/>
        <v>Beijing_1_High</v>
      </c>
      <c r="H3740">
        <v>0.77401155623279949</v>
      </c>
      <c r="I3740">
        <f t="shared" si="294"/>
        <v>1419</v>
      </c>
      <c r="J3740" t="str">
        <f t="shared" si="293"/>
        <v>Out of Test</v>
      </c>
      <c r="K3740" t="str">
        <f>IF(J3740="Test", COUNTIF($J$10:J3740, "Test"),"")</f>
        <v/>
      </c>
      <c r="L3740" t="str">
        <f>IF(J3740="Control", COUNTIF($J$10:J3740, "Control"),"")</f>
        <v/>
      </c>
    </row>
    <row r="3741" spans="1:12">
      <c r="A3741" s="42">
        <v>1513022557</v>
      </c>
      <c r="B3741" s="42">
        <v>1</v>
      </c>
      <c r="C3741" s="42">
        <v>2995</v>
      </c>
      <c r="D3741" s="40" t="s">
        <v>361</v>
      </c>
      <c r="E3741" s="40" t="str">
        <f t="shared" si="292"/>
        <v>Out of test</v>
      </c>
      <c r="F3741" t="str">
        <f t="shared" si="290"/>
        <v>High</v>
      </c>
      <c r="G3741" t="str">
        <f t="shared" si="291"/>
        <v>Beijing_1_High</v>
      </c>
      <c r="H3741">
        <v>0.77548916532687129</v>
      </c>
      <c r="I3741">
        <f t="shared" si="294"/>
        <v>1420</v>
      </c>
      <c r="J3741" t="str">
        <f t="shared" si="293"/>
        <v>Out of Test</v>
      </c>
      <c r="K3741" t="str">
        <f>IF(J3741="Test", COUNTIF($J$10:J3741, "Test"),"")</f>
        <v/>
      </c>
      <c r="L3741" t="str">
        <f>IF(J3741="Control", COUNTIF($J$10:J3741, "Control"),"")</f>
        <v/>
      </c>
    </row>
    <row r="3742" spans="1:12">
      <c r="A3742" s="42">
        <v>1516537129</v>
      </c>
      <c r="B3742" s="42">
        <v>1</v>
      </c>
      <c r="C3742" s="42">
        <v>2917</v>
      </c>
      <c r="D3742" s="40" t="s">
        <v>361</v>
      </c>
      <c r="E3742" s="40" t="str">
        <f t="shared" si="292"/>
        <v>Out of test</v>
      </c>
      <c r="F3742" t="str">
        <f t="shared" si="290"/>
        <v>High</v>
      </c>
      <c r="G3742" t="str">
        <f t="shared" si="291"/>
        <v>Beijing_1_High</v>
      </c>
      <c r="H3742">
        <v>0.77575065827512968</v>
      </c>
      <c r="I3742">
        <f t="shared" si="294"/>
        <v>1421</v>
      </c>
      <c r="J3742" t="str">
        <f t="shared" si="293"/>
        <v>Out of Test</v>
      </c>
      <c r="K3742" t="str">
        <f>IF(J3742="Test", COUNTIF($J$10:J3742, "Test"),"")</f>
        <v/>
      </c>
      <c r="L3742" t="str">
        <f>IF(J3742="Control", COUNTIF($J$10:J3742, "Control"),"")</f>
        <v/>
      </c>
    </row>
    <row r="3743" spans="1:12">
      <c r="A3743" s="42">
        <v>1514373123</v>
      </c>
      <c r="B3743" s="42">
        <v>1</v>
      </c>
      <c r="C3743" s="42">
        <v>2737</v>
      </c>
      <c r="D3743" s="40" t="s">
        <v>361</v>
      </c>
      <c r="E3743" s="40" t="str">
        <f t="shared" si="292"/>
        <v>Out of test</v>
      </c>
      <c r="F3743" t="str">
        <f t="shared" si="290"/>
        <v>High</v>
      </c>
      <c r="G3743" t="str">
        <f t="shared" si="291"/>
        <v>Beijing_1_High</v>
      </c>
      <c r="H3743">
        <v>0.77642555206341812</v>
      </c>
      <c r="I3743">
        <f t="shared" si="294"/>
        <v>1422</v>
      </c>
      <c r="J3743" t="str">
        <f t="shared" si="293"/>
        <v>Out of Test</v>
      </c>
      <c r="K3743" t="str">
        <f>IF(J3743="Test", COUNTIF($J$10:J3743, "Test"),"")</f>
        <v/>
      </c>
      <c r="L3743" t="str">
        <f>IF(J3743="Control", COUNTIF($J$10:J3743, "Control"),"")</f>
        <v/>
      </c>
    </row>
    <row r="3744" spans="1:12">
      <c r="A3744" s="42">
        <v>1518949544</v>
      </c>
      <c r="B3744" s="42">
        <v>1</v>
      </c>
      <c r="C3744" s="42">
        <v>2801</v>
      </c>
      <c r="D3744" s="40" t="s">
        <v>361</v>
      </c>
      <c r="E3744" s="40" t="str">
        <f t="shared" si="292"/>
        <v>Out of test</v>
      </c>
      <c r="F3744" t="str">
        <f t="shared" si="290"/>
        <v>High</v>
      </c>
      <c r="G3744" t="str">
        <f t="shared" si="291"/>
        <v>Beijing_1_High</v>
      </c>
      <c r="H3744">
        <v>0.77685718709221119</v>
      </c>
      <c r="I3744">
        <f t="shared" si="294"/>
        <v>1423</v>
      </c>
      <c r="J3744" t="str">
        <f t="shared" si="293"/>
        <v>Out of Test</v>
      </c>
      <c r="K3744" t="str">
        <f>IF(J3744="Test", COUNTIF($J$10:J3744, "Test"),"")</f>
        <v/>
      </c>
      <c r="L3744" t="str">
        <f>IF(J3744="Control", COUNTIF($J$10:J3744, "Control"),"")</f>
        <v/>
      </c>
    </row>
    <row r="3745" spans="1:12">
      <c r="A3745" s="42">
        <v>1518038755</v>
      </c>
      <c r="B3745" s="42">
        <v>1</v>
      </c>
      <c r="C3745" s="42">
        <v>4673</v>
      </c>
      <c r="D3745" s="40" t="s">
        <v>361</v>
      </c>
      <c r="E3745" s="40" t="str">
        <f t="shared" si="292"/>
        <v>Out of test</v>
      </c>
      <c r="F3745" t="str">
        <f t="shared" si="290"/>
        <v>High</v>
      </c>
      <c r="G3745" t="str">
        <f t="shared" si="291"/>
        <v>Beijing_1_High</v>
      </c>
      <c r="H3745">
        <v>0.77704498185582827</v>
      </c>
      <c r="I3745">
        <f t="shared" si="294"/>
        <v>1424</v>
      </c>
      <c r="J3745" t="str">
        <f t="shared" si="293"/>
        <v>Out of Test</v>
      </c>
      <c r="K3745" t="str">
        <f>IF(J3745="Test", COUNTIF($J$10:J3745, "Test"),"")</f>
        <v/>
      </c>
      <c r="L3745" t="str">
        <f>IF(J3745="Control", COUNTIF($J$10:J3745, "Control"),"")</f>
        <v/>
      </c>
    </row>
    <row r="3746" spans="1:12">
      <c r="A3746" s="42">
        <v>1513654544</v>
      </c>
      <c r="B3746" s="42">
        <v>1</v>
      </c>
      <c r="C3746" s="42">
        <v>2870</v>
      </c>
      <c r="D3746" s="40" t="s">
        <v>361</v>
      </c>
      <c r="E3746" s="40" t="str">
        <f t="shared" si="292"/>
        <v>Out of test</v>
      </c>
      <c r="F3746" t="str">
        <f t="shared" si="290"/>
        <v>High</v>
      </c>
      <c r="G3746" t="str">
        <f t="shared" si="291"/>
        <v>Beijing_1_High</v>
      </c>
      <c r="H3746">
        <v>0.77881681307088768</v>
      </c>
      <c r="I3746">
        <f t="shared" si="294"/>
        <v>1425</v>
      </c>
      <c r="J3746" t="str">
        <f t="shared" si="293"/>
        <v>Out of Test</v>
      </c>
      <c r="K3746" t="str">
        <f>IF(J3746="Test", COUNTIF($J$10:J3746, "Test"),"")</f>
        <v/>
      </c>
      <c r="L3746" t="str">
        <f>IF(J3746="Control", COUNTIF($J$10:J3746, "Control"),"")</f>
        <v/>
      </c>
    </row>
    <row r="3747" spans="1:12">
      <c r="A3747" s="42">
        <v>1517130023</v>
      </c>
      <c r="B3747" s="42">
        <v>1</v>
      </c>
      <c r="C3747" s="42">
        <v>3961</v>
      </c>
      <c r="D3747" s="40" t="s">
        <v>361</v>
      </c>
      <c r="E3747" s="40" t="str">
        <f t="shared" si="292"/>
        <v>Out of test</v>
      </c>
      <c r="F3747" t="str">
        <f t="shared" si="290"/>
        <v>High</v>
      </c>
      <c r="G3747" t="str">
        <f t="shared" si="291"/>
        <v>Beijing_1_High</v>
      </c>
      <c r="H3747">
        <v>0.77967548966679623</v>
      </c>
      <c r="I3747">
        <f t="shared" si="294"/>
        <v>1426</v>
      </c>
      <c r="J3747" t="str">
        <f t="shared" si="293"/>
        <v>Out of Test</v>
      </c>
      <c r="K3747" t="str">
        <f>IF(J3747="Test", COUNTIF($J$10:J3747, "Test"),"")</f>
        <v/>
      </c>
      <c r="L3747" t="str">
        <f>IF(J3747="Control", COUNTIF($J$10:J3747, "Control"),"")</f>
        <v/>
      </c>
    </row>
    <row r="3748" spans="1:12">
      <c r="A3748" s="42">
        <v>1516559093</v>
      </c>
      <c r="B3748" s="42">
        <v>1</v>
      </c>
      <c r="C3748" s="42">
        <v>3129</v>
      </c>
      <c r="D3748" s="40" t="s">
        <v>361</v>
      </c>
      <c r="E3748" s="40" t="str">
        <f t="shared" si="292"/>
        <v>Out of test</v>
      </c>
      <c r="F3748" t="str">
        <f t="shared" si="290"/>
        <v>High</v>
      </c>
      <c r="G3748" t="str">
        <f t="shared" si="291"/>
        <v>Beijing_1_High</v>
      </c>
      <c r="H3748">
        <v>0.78069627658051288</v>
      </c>
      <c r="I3748">
        <f t="shared" si="294"/>
        <v>1427</v>
      </c>
      <c r="J3748" t="str">
        <f t="shared" si="293"/>
        <v>Out of Test</v>
      </c>
      <c r="K3748" t="str">
        <f>IF(J3748="Test", COUNTIF($J$10:J3748, "Test"),"")</f>
        <v/>
      </c>
      <c r="L3748" t="str">
        <f>IF(J3748="Control", COUNTIF($J$10:J3748, "Control"),"")</f>
        <v/>
      </c>
    </row>
    <row r="3749" spans="1:12">
      <c r="A3749" s="42">
        <v>1513479914</v>
      </c>
      <c r="B3749" s="42">
        <v>1</v>
      </c>
      <c r="C3749" s="42">
        <v>2297</v>
      </c>
      <c r="D3749" s="40" t="s">
        <v>361</v>
      </c>
      <c r="E3749" s="40" t="str">
        <f t="shared" si="292"/>
        <v>Out of test</v>
      </c>
      <c r="F3749" t="str">
        <f t="shared" si="290"/>
        <v>High</v>
      </c>
      <c r="G3749" t="str">
        <f t="shared" si="291"/>
        <v>Beijing_1_High</v>
      </c>
      <c r="H3749">
        <v>0.78071779823462284</v>
      </c>
      <c r="I3749">
        <f t="shared" si="294"/>
        <v>1428</v>
      </c>
      <c r="J3749" t="str">
        <f t="shared" si="293"/>
        <v>Out of Test</v>
      </c>
      <c r="K3749" t="str">
        <f>IF(J3749="Test", COUNTIF($J$10:J3749, "Test"),"")</f>
        <v/>
      </c>
      <c r="L3749" t="str">
        <f>IF(J3749="Control", COUNTIF($J$10:J3749, "Control"),"")</f>
        <v/>
      </c>
    </row>
    <row r="3750" spans="1:12">
      <c r="A3750" s="42">
        <v>1518038398</v>
      </c>
      <c r="B3750" s="42">
        <v>1</v>
      </c>
      <c r="C3750" s="42">
        <v>2755</v>
      </c>
      <c r="D3750" s="40" t="s">
        <v>361</v>
      </c>
      <c r="E3750" s="40" t="str">
        <f t="shared" si="292"/>
        <v>Out of test</v>
      </c>
      <c r="F3750" t="str">
        <f t="shared" si="290"/>
        <v>High</v>
      </c>
      <c r="G3750" t="str">
        <f t="shared" si="291"/>
        <v>Beijing_1_High</v>
      </c>
      <c r="H3750">
        <v>0.78143426008917627</v>
      </c>
      <c r="I3750">
        <f t="shared" si="294"/>
        <v>1429</v>
      </c>
      <c r="J3750" t="str">
        <f t="shared" si="293"/>
        <v>Out of Test</v>
      </c>
      <c r="K3750" t="str">
        <f>IF(J3750="Test", COUNTIF($J$10:J3750, "Test"),"")</f>
        <v/>
      </c>
      <c r="L3750" t="str">
        <f>IF(J3750="Control", COUNTIF($J$10:J3750, "Control"),"")</f>
        <v/>
      </c>
    </row>
    <row r="3751" spans="1:12">
      <c r="A3751" s="42">
        <v>1516264257</v>
      </c>
      <c r="B3751" s="42">
        <v>1</v>
      </c>
      <c r="C3751" s="42">
        <v>3843</v>
      </c>
      <c r="D3751" s="40" t="s">
        <v>361</v>
      </c>
      <c r="E3751" s="40" t="str">
        <f t="shared" si="292"/>
        <v>Out of test</v>
      </c>
      <c r="F3751" t="str">
        <f t="shared" si="290"/>
        <v>High</v>
      </c>
      <c r="G3751" t="str">
        <f t="shared" si="291"/>
        <v>Beijing_1_High</v>
      </c>
      <c r="H3751">
        <v>0.7818618840755801</v>
      </c>
      <c r="I3751">
        <f t="shared" si="294"/>
        <v>1430</v>
      </c>
      <c r="J3751" t="str">
        <f t="shared" si="293"/>
        <v>Out of Test</v>
      </c>
      <c r="K3751" t="str">
        <f>IF(J3751="Test", COUNTIF($J$10:J3751, "Test"),"")</f>
        <v/>
      </c>
      <c r="L3751" t="str">
        <f>IF(J3751="Control", COUNTIF($J$10:J3751, "Control"),"")</f>
        <v/>
      </c>
    </row>
    <row r="3752" spans="1:12">
      <c r="A3752" s="42">
        <v>1518467405</v>
      </c>
      <c r="B3752" s="42">
        <v>1</v>
      </c>
      <c r="C3752" s="42">
        <v>3220</v>
      </c>
      <c r="D3752" s="40" t="s">
        <v>361</v>
      </c>
      <c r="E3752" s="40" t="str">
        <f t="shared" si="292"/>
        <v>Out of test</v>
      </c>
      <c r="F3752" t="str">
        <f t="shared" si="290"/>
        <v>High</v>
      </c>
      <c r="G3752" t="str">
        <f t="shared" si="291"/>
        <v>Beijing_1_High</v>
      </c>
      <c r="H3752">
        <v>0.78244012759185744</v>
      </c>
      <c r="I3752">
        <f t="shared" si="294"/>
        <v>1431</v>
      </c>
      <c r="J3752" t="str">
        <f t="shared" si="293"/>
        <v>Out of Test</v>
      </c>
      <c r="K3752" t="str">
        <f>IF(J3752="Test", COUNTIF($J$10:J3752, "Test"),"")</f>
        <v/>
      </c>
      <c r="L3752" t="str">
        <f>IF(J3752="Control", COUNTIF($J$10:J3752, "Control"),"")</f>
        <v/>
      </c>
    </row>
    <row r="3753" spans="1:12">
      <c r="A3753" s="42">
        <v>1512302123</v>
      </c>
      <c r="B3753" s="42">
        <v>1</v>
      </c>
      <c r="C3753" s="42">
        <v>3935</v>
      </c>
      <c r="D3753" s="40" t="s">
        <v>361</v>
      </c>
      <c r="E3753" s="40" t="str">
        <f t="shared" si="292"/>
        <v>Out of test</v>
      </c>
      <c r="F3753" t="str">
        <f t="shared" si="290"/>
        <v>High</v>
      </c>
      <c r="G3753" t="str">
        <f t="shared" si="291"/>
        <v>Beijing_1_High</v>
      </c>
      <c r="H3753">
        <v>0.78331730778829944</v>
      </c>
      <c r="I3753">
        <f t="shared" si="294"/>
        <v>1432</v>
      </c>
      <c r="J3753" t="str">
        <f t="shared" si="293"/>
        <v>Out of Test</v>
      </c>
      <c r="K3753" t="str">
        <f>IF(J3753="Test", COUNTIF($J$10:J3753, "Test"),"")</f>
        <v/>
      </c>
      <c r="L3753" t="str">
        <f>IF(J3753="Control", COUNTIF($J$10:J3753, "Control"),"")</f>
        <v/>
      </c>
    </row>
    <row r="3754" spans="1:12">
      <c r="A3754" s="42">
        <v>1512497596</v>
      </c>
      <c r="B3754" s="42">
        <v>1</v>
      </c>
      <c r="C3754" s="42">
        <v>3069</v>
      </c>
      <c r="D3754" s="40" t="s">
        <v>361</v>
      </c>
      <c r="E3754" s="40" t="str">
        <f t="shared" si="292"/>
        <v>Out of test</v>
      </c>
      <c r="F3754" t="str">
        <f t="shared" si="290"/>
        <v>High</v>
      </c>
      <c r="G3754" t="str">
        <f t="shared" si="291"/>
        <v>Beijing_1_High</v>
      </c>
      <c r="H3754">
        <v>0.78454539920286526</v>
      </c>
      <c r="I3754">
        <f t="shared" si="294"/>
        <v>1433</v>
      </c>
      <c r="J3754" t="str">
        <f t="shared" si="293"/>
        <v>Out of Test</v>
      </c>
      <c r="K3754" t="str">
        <f>IF(J3754="Test", COUNTIF($J$10:J3754, "Test"),"")</f>
        <v/>
      </c>
      <c r="L3754" t="str">
        <f>IF(J3754="Control", COUNTIF($J$10:J3754, "Control"),"")</f>
        <v/>
      </c>
    </row>
    <row r="3755" spans="1:12">
      <c r="A3755" s="42">
        <v>1512887076</v>
      </c>
      <c r="B3755" s="42">
        <v>1</v>
      </c>
      <c r="C3755" s="42">
        <v>2334</v>
      </c>
      <c r="D3755" s="40" t="s">
        <v>361</v>
      </c>
      <c r="E3755" s="40" t="str">
        <f t="shared" si="292"/>
        <v>Out of test</v>
      </c>
      <c r="F3755" t="str">
        <f t="shared" si="290"/>
        <v>High</v>
      </c>
      <c r="G3755" t="str">
        <f t="shared" si="291"/>
        <v>Beijing_1_High</v>
      </c>
      <c r="H3755">
        <v>0.78541286429754198</v>
      </c>
      <c r="I3755">
        <f t="shared" si="294"/>
        <v>1434</v>
      </c>
      <c r="J3755" t="str">
        <f t="shared" si="293"/>
        <v>Out of Test</v>
      </c>
      <c r="K3755" t="str">
        <f>IF(J3755="Test", COUNTIF($J$10:J3755, "Test"),"")</f>
        <v/>
      </c>
      <c r="L3755" t="str">
        <f>IF(J3755="Control", COUNTIF($J$10:J3755, "Control"),"")</f>
        <v/>
      </c>
    </row>
    <row r="3756" spans="1:12">
      <c r="A3756" s="42">
        <v>1515736615</v>
      </c>
      <c r="B3756" s="42">
        <v>1</v>
      </c>
      <c r="C3756" s="42">
        <v>4985</v>
      </c>
      <c r="D3756" s="40" t="s">
        <v>361</v>
      </c>
      <c r="E3756" s="40" t="str">
        <f t="shared" si="292"/>
        <v>Out of test</v>
      </c>
      <c r="F3756" t="str">
        <f t="shared" si="290"/>
        <v>High</v>
      </c>
      <c r="G3756" t="str">
        <f t="shared" si="291"/>
        <v>Beijing_1_High</v>
      </c>
      <c r="H3756">
        <v>0.78756955495315994</v>
      </c>
      <c r="I3756">
        <f t="shared" si="294"/>
        <v>1435</v>
      </c>
      <c r="J3756" t="str">
        <f t="shared" si="293"/>
        <v>Out of Test</v>
      </c>
      <c r="K3756" t="str">
        <f>IF(J3756="Test", COUNTIF($J$10:J3756, "Test"),"")</f>
        <v/>
      </c>
      <c r="L3756" t="str">
        <f>IF(J3756="Control", COUNTIF($J$10:J3756, "Control"),"")</f>
        <v/>
      </c>
    </row>
    <row r="3757" spans="1:12">
      <c r="A3757" s="42">
        <v>1514887878</v>
      </c>
      <c r="B3757" s="42">
        <v>1</v>
      </c>
      <c r="C3757" s="42">
        <v>3100</v>
      </c>
      <c r="D3757" s="40" t="s">
        <v>361</v>
      </c>
      <c r="E3757" s="40" t="str">
        <f t="shared" si="292"/>
        <v>Out of test</v>
      </c>
      <c r="F3757" t="str">
        <f t="shared" si="290"/>
        <v>High</v>
      </c>
      <c r="G3757" t="str">
        <f t="shared" si="291"/>
        <v>Beijing_1_High</v>
      </c>
      <c r="H3757">
        <v>0.78789531012798586</v>
      </c>
      <c r="I3757">
        <f t="shared" si="294"/>
        <v>1436</v>
      </c>
      <c r="J3757" t="str">
        <f t="shared" si="293"/>
        <v>Out of Test</v>
      </c>
      <c r="K3757" t="str">
        <f>IF(J3757="Test", COUNTIF($J$10:J3757, "Test"),"")</f>
        <v/>
      </c>
      <c r="L3757" t="str">
        <f>IF(J3757="Control", COUNTIF($J$10:J3757, "Control"),"")</f>
        <v/>
      </c>
    </row>
    <row r="3758" spans="1:12">
      <c r="A3758" s="42">
        <v>1519770926</v>
      </c>
      <c r="B3758" s="42">
        <v>1</v>
      </c>
      <c r="C3758" s="42">
        <v>3467</v>
      </c>
      <c r="D3758" s="40" t="s">
        <v>361</v>
      </c>
      <c r="E3758" s="40" t="str">
        <f t="shared" si="292"/>
        <v>Out of test</v>
      </c>
      <c r="F3758" t="str">
        <f t="shared" si="290"/>
        <v>High</v>
      </c>
      <c r="G3758" t="str">
        <f t="shared" si="291"/>
        <v>Beijing_1_High</v>
      </c>
      <c r="H3758">
        <v>0.7879685205376753</v>
      </c>
      <c r="I3758">
        <f t="shared" si="294"/>
        <v>1437</v>
      </c>
      <c r="J3758" t="str">
        <f t="shared" si="293"/>
        <v>Out of Test</v>
      </c>
      <c r="K3758" t="str">
        <f>IF(J3758="Test", COUNTIF($J$10:J3758, "Test"),"")</f>
        <v/>
      </c>
      <c r="L3758" t="str">
        <f>IF(J3758="Control", COUNTIF($J$10:J3758, "Control"),"")</f>
        <v/>
      </c>
    </row>
    <row r="3759" spans="1:12">
      <c r="A3759" s="42">
        <v>1514320155</v>
      </c>
      <c r="B3759" s="42">
        <v>1</v>
      </c>
      <c r="C3759" s="42">
        <v>2985</v>
      </c>
      <c r="D3759" s="40" t="s">
        <v>361</v>
      </c>
      <c r="E3759" s="40" t="str">
        <f t="shared" si="292"/>
        <v>Out of test</v>
      </c>
      <c r="F3759" t="str">
        <f t="shared" si="290"/>
        <v>High</v>
      </c>
      <c r="G3759" t="str">
        <f t="shared" si="291"/>
        <v>Beijing_1_High</v>
      </c>
      <c r="H3759">
        <v>0.7884661249720879</v>
      </c>
      <c r="I3759">
        <f t="shared" si="294"/>
        <v>1438</v>
      </c>
      <c r="J3759" t="str">
        <f t="shared" si="293"/>
        <v>Out of Test</v>
      </c>
      <c r="K3759" t="str">
        <f>IF(J3759="Test", COUNTIF($J$10:J3759, "Test"),"")</f>
        <v/>
      </c>
      <c r="L3759" t="str">
        <f>IF(J3759="Control", COUNTIF($J$10:J3759, "Control"),"")</f>
        <v/>
      </c>
    </row>
    <row r="3760" spans="1:12">
      <c r="A3760" s="42">
        <v>1517600095</v>
      </c>
      <c r="B3760" s="42">
        <v>1</v>
      </c>
      <c r="C3760" s="42">
        <v>2913</v>
      </c>
      <c r="D3760" s="40" t="s">
        <v>361</v>
      </c>
      <c r="E3760" s="40" t="str">
        <f t="shared" si="292"/>
        <v>Out of test</v>
      </c>
      <c r="F3760" t="str">
        <f t="shared" si="290"/>
        <v>High</v>
      </c>
      <c r="G3760" t="str">
        <f t="shared" si="291"/>
        <v>Beijing_1_High</v>
      </c>
      <c r="H3760">
        <v>0.78994936743535726</v>
      </c>
      <c r="I3760">
        <f t="shared" si="294"/>
        <v>1439</v>
      </c>
      <c r="J3760" t="str">
        <f t="shared" si="293"/>
        <v>Out of Test</v>
      </c>
      <c r="K3760" t="str">
        <f>IF(J3760="Test", COUNTIF($J$10:J3760, "Test"),"")</f>
        <v/>
      </c>
      <c r="L3760" t="str">
        <f>IF(J3760="Control", COUNTIF($J$10:J3760, "Control"),"")</f>
        <v/>
      </c>
    </row>
    <row r="3761" spans="1:12">
      <c r="A3761" s="42">
        <v>1515545955</v>
      </c>
      <c r="B3761" s="42">
        <v>1</v>
      </c>
      <c r="C3761" s="42">
        <v>3405</v>
      </c>
      <c r="D3761" s="40" t="s">
        <v>361</v>
      </c>
      <c r="E3761" s="40" t="str">
        <f t="shared" si="292"/>
        <v>Out of test</v>
      </c>
      <c r="F3761" t="str">
        <f t="shared" si="290"/>
        <v>High</v>
      </c>
      <c r="G3761" t="str">
        <f t="shared" si="291"/>
        <v>Beijing_1_High</v>
      </c>
      <c r="H3761">
        <v>0.79018564283915738</v>
      </c>
      <c r="I3761">
        <f t="shared" si="294"/>
        <v>1440</v>
      </c>
      <c r="J3761" t="str">
        <f t="shared" si="293"/>
        <v>Out of Test</v>
      </c>
      <c r="K3761" t="str">
        <f>IF(J3761="Test", COUNTIF($J$10:J3761, "Test"),"")</f>
        <v/>
      </c>
      <c r="L3761" t="str">
        <f>IF(J3761="Control", COUNTIF($J$10:J3761, "Control"),"")</f>
        <v/>
      </c>
    </row>
    <row r="3762" spans="1:12">
      <c r="A3762" s="42">
        <v>1511982443</v>
      </c>
      <c r="B3762" s="42">
        <v>1</v>
      </c>
      <c r="C3762" s="42">
        <v>3544</v>
      </c>
      <c r="D3762" s="40" t="s">
        <v>361</v>
      </c>
      <c r="E3762" s="40" t="str">
        <f t="shared" si="292"/>
        <v>Out of test</v>
      </c>
      <c r="F3762" t="str">
        <f t="shared" si="290"/>
        <v>High</v>
      </c>
      <c r="G3762" t="str">
        <f t="shared" si="291"/>
        <v>Beijing_1_High</v>
      </c>
      <c r="H3762">
        <v>0.79023277815914128</v>
      </c>
      <c r="I3762">
        <f t="shared" si="294"/>
        <v>1441</v>
      </c>
      <c r="J3762" t="str">
        <f t="shared" si="293"/>
        <v>Out of Test</v>
      </c>
      <c r="K3762" t="str">
        <f>IF(J3762="Test", COUNTIF($J$10:J3762, "Test"),"")</f>
        <v/>
      </c>
      <c r="L3762" t="str">
        <f>IF(J3762="Control", COUNTIF($J$10:J3762, "Control"),"")</f>
        <v/>
      </c>
    </row>
    <row r="3763" spans="1:12">
      <c r="A3763" s="42">
        <v>1515023445</v>
      </c>
      <c r="B3763" s="42">
        <v>1</v>
      </c>
      <c r="C3763" s="42">
        <v>3624</v>
      </c>
      <c r="D3763" s="40" t="s">
        <v>361</v>
      </c>
      <c r="E3763" s="40" t="str">
        <f t="shared" si="292"/>
        <v>Out of test</v>
      </c>
      <c r="F3763" t="str">
        <f t="shared" si="290"/>
        <v>High</v>
      </c>
      <c r="G3763" t="str">
        <f t="shared" si="291"/>
        <v>Beijing_1_High</v>
      </c>
      <c r="H3763">
        <v>0.79074444397300758</v>
      </c>
      <c r="I3763">
        <f t="shared" si="294"/>
        <v>1442</v>
      </c>
      <c r="J3763" t="str">
        <f t="shared" si="293"/>
        <v>Out of Test</v>
      </c>
      <c r="K3763" t="str">
        <f>IF(J3763="Test", COUNTIF($J$10:J3763, "Test"),"")</f>
        <v/>
      </c>
      <c r="L3763" t="str">
        <f>IF(J3763="Control", COUNTIF($J$10:J3763, "Control"),"")</f>
        <v/>
      </c>
    </row>
    <row r="3764" spans="1:12">
      <c r="A3764" s="42">
        <v>1515773575</v>
      </c>
      <c r="B3764" s="42">
        <v>1</v>
      </c>
      <c r="C3764" s="42">
        <v>2279</v>
      </c>
      <c r="D3764" s="40" t="s">
        <v>361</v>
      </c>
      <c r="E3764" s="40" t="str">
        <f t="shared" si="292"/>
        <v>Out of test</v>
      </c>
      <c r="F3764" t="str">
        <f t="shared" si="290"/>
        <v>High</v>
      </c>
      <c r="G3764" t="str">
        <f t="shared" si="291"/>
        <v>Beijing_1_High</v>
      </c>
      <c r="H3764">
        <v>0.7915672048692094</v>
      </c>
      <c r="I3764">
        <f t="shared" si="294"/>
        <v>1443</v>
      </c>
      <c r="J3764" t="str">
        <f t="shared" si="293"/>
        <v>Out of Test</v>
      </c>
      <c r="K3764" t="str">
        <f>IF(J3764="Test", COUNTIF($J$10:J3764, "Test"),"")</f>
        <v/>
      </c>
      <c r="L3764" t="str">
        <f>IF(J3764="Control", COUNTIF($J$10:J3764, "Control"),"")</f>
        <v/>
      </c>
    </row>
    <row r="3765" spans="1:12">
      <c r="A3765" s="42">
        <v>1516120829</v>
      </c>
      <c r="B3765" s="42">
        <v>1</v>
      </c>
      <c r="C3765" s="42">
        <v>3409</v>
      </c>
      <c r="D3765" s="40" t="s">
        <v>361</v>
      </c>
      <c r="E3765" s="40" t="str">
        <f t="shared" si="292"/>
        <v>Out of test</v>
      </c>
      <c r="F3765" t="str">
        <f t="shared" si="290"/>
        <v>High</v>
      </c>
      <c r="G3765" t="str">
        <f t="shared" si="291"/>
        <v>Beijing_1_High</v>
      </c>
      <c r="H3765">
        <v>0.7916237329234671</v>
      </c>
      <c r="I3765">
        <f t="shared" si="294"/>
        <v>1444</v>
      </c>
      <c r="J3765" t="str">
        <f t="shared" si="293"/>
        <v>Out of Test</v>
      </c>
      <c r="K3765" t="str">
        <f>IF(J3765="Test", COUNTIF($J$10:J3765, "Test"),"")</f>
        <v/>
      </c>
      <c r="L3765" t="str">
        <f>IF(J3765="Control", COUNTIF($J$10:J3765, "Control"),"")</f>
        <v/>
      </c>
    </row>
    <row r="3766" spans="1:12">
      <c r="A3766" s="42">
        <v>1511305659</v>
      </c>
      <c r="B3766" s="42">
        <v>1</v>
      </c>
      <c r="C3766" s="42">
        <v>2353</v>
      </c>
      <c r="D3766" s="40" t="s">
        <v>361</v>
      </c>
      <c r="E3766" s="40" t="str">
        <f t="shared" si="292"/>
        <v>Out of test</v>
      </c>
      <c r="F3766" t="str">
        <f t="shared" si="290"/>
        <v>High</v>
      </c>
      <c r="G3766" t="str">
        <f t="shared" si="291"/>
        <v>Beijing_1_High</v>
      </c>
      <c r="H3766">
        <v>0.7920473700154862</v>
      </c>
      <c r="I3766">
        <f t="shared" si="294"/>
        <v>1445</v>
      </c>
      <c r="J3766" t="str">
        <f t="shared" si="293"/>
        <v>Out of Test</v>
      </c>
      <c r="K3766" t="str">
        <f>IF(J3766="Test", COUNTIF($J$10:J3766, "Test"),"")</f>
        <v/>
      </c>
      <c r="L3766" t="str">
        <f>IF(J3766="Control", COUNTIF($J$10:J3766, "Control"),"")</f>
        <v/>
      </c>
    </row>
    <row r="3767" spans="1:12">
      <c r="A3767" s="42">
        <v>1515827446</v>
      </c>
      <c r="B3767" s="42">
        <v>1</v>
      </c>
      <c r="C3767" s="42">
        <v>2374</v>
      </c>
      <c r="D3767" s="40" t="s">
        <v>361</v>
      </c>
      <c r="E3767" s="40" t="str">
        <f t="shared" si="292"/>
        <v>Out of test</v>
      </c>
      <c r="F3767" t="str">
        <f t="shared" si="290"/>
        <v>High</v>
      </c>
      <c r="G3767" t="str">
        <f t="shared" si="291"/>
        <v>Beijing_1_High</v>
      </c>
      <c r="H3767">
        <v>0.79207059159797022</v>
      </c>
      <c r="I3767">
        <f t="shared" si="294"/>
        <v>1446</v>
      </c>
      <c r="J3767" t="str">
        <f t="shared" si="293"/>
        <v>Out of Test</v>
      </c>
      <c r="K3767" t="str">
        <f>IF(J3767="Test", COUNTIF($J$10:J3767, "Test"),"")</f>
        <v/>
      </c>
      <c r="L3767" t="str">
        <f>IF(J3767="Control", COUNTIF($J$10:J3767, "Control"),"")</f>
        <v/>
      </c>
    </row>
    <row r="3768" spans="1:12">
      <c r="A3768" s="42">
        <v>1516734897</v>
      </c>
      <c r="B3768" s="42">
        <v>1</v>
      </c>
      <c r="C3768" s="42">
        <v>3367</v>
      </c>
      <c r="D3768" s="40" t="s">
        <v>361</v>
      </c>
      <c r="E3768" s="40" t="str">
        <f t="shared" si="292"/>
        <v>Out of test</v>
      </c>
      <c r="F3768" t="str">
        <f t="shared" si="290"/>
        <v>High</v>
      </c>
      <c r="G3768" t="str">
        <f t="shared" si="291"/>
        <v>Beijing_1_High</v>
      </c>
      <c r="H3768">
        <v>0.79307909039177271</v>
      </c>
      <c r="I3768">
        <f t="shared" si="294"/>
        <v>1447</v>
      </c>
      <c r="J3768" t="str">
        <f t="shared" si="293"/>
        <v>Out of Test</v>
      </c>
      <c r="K3768" t="str">
        <f>IF(J3768="Test", COUNTIF($J$10:J3768, "Test"),"")</f>
        <v/>
      </c>
      <c r="L3768" t="str">
        <f>IF(J3768="Control", COUNTIF($J$10:J3768, "Control"),"")</f>
        <v/>
      </c>
    </row>
    <row r="3769" spans="1:12">
      <c r="A3769" s="42">
        <v>1514095216</v>
      </c>
      <c r="B3769" s="42">
        <v>1</v>
      </c>
      <c r="C3769" s="42">
        <v>3817</v>
      </c>
      <c r="D3769" s="40" t="s">
        <v>361</v>
      </c>
      <c r="E3769" s="40" t="str">
        <f t="shared" si="292"/>
        <v>Out of test</v>
      </c>
      <c r="F3769" t="str">
        <f t="shared" si="290"/>
        <v>High</v>
      </c>
      <c r="G3769" t="str">
        <f t="shared" si="291"/>
        <v>Beijing_1_High</v>
      </c>
      <c r="H3769">
        <v>0.79384963138873177</v>
      </c>
      <c r="I3769">
        <f t="shared" si="294"/>
        <v>1448</v>
      </c>
      <c r="J3769" t="str">
        <f t="shared" si="293"/>
        <v>Out of Test</v>
      </c>
      <c r="K3769" t="str">
        <f>IF(J3769="Test", COUNTIF($J$10:J3769, "Test"),"")</f>
        <v/>
      </c>
      <c r="L3769" t="str">
        <f>IF(J3769="Control", COUNTIF($J$10:J3769, "Control"),"")</f>
        <v/>
      </c>
    </row>
    <row r="3770" spans="1:12">
      <c r="A3770" s="42">
        <v>1516048174</v>
      </c>
      <c r="B3770" s="42">
        <v>1</v>
      </c>
      <c r="C3770" s="42">
        <v>2984</v>
      </c>
      <c r="D3770" s="40" t="s">
        <v>361</v>
      </c>
      <c r="E3770" s="40" t="str">
        <f t="shared" si="292"/>
        <v>Out of test</v>
      </c>
      <c r="F3770" t="str">
        <f t="shared" si="290"/>
        <v>High</v>
      </c>
      <c r="G3770" t="str">
        <f t="shared" si="291"/>
        <v>Beijing_1_High</v>
      </c>
      <c r="H3770">
        <v>0.79476496885503656</v>
      </c>
      <c r="I3770">
        <f t="shared" si="294"/>
        <v>1449</v>
      </c>
      <c r="J3770" t="str">
        <f t="shared" si="293"/>
        <v>Out of Test</v>
      </c>
      <c r="K3770" t="str">
        <f>IF(J3770="Test", COUNTIF($J$10:J3770, "Test"),"")</f>
        <v/>
      </c>
      <c r="L3770" t="str">
        <f>IF(J3770="Control", COUNTIF($J$10:J3770, "Control"),"")</f>
        <v/>
      </c>
    </row>
    <row r="3771" spans="1:12">
      <c r="A3771" s="42">
        <v>1518529586</v>
      </c>
      <c r="B3771" s="42">
        <v>1</v>
      </c>
      <c r="C3771" s="42">
        <v>4473</v>
      </c>
      <c r="D3771" s="40" t="s">
        <v>361</v>
      </c>
      <c r="E3771" s="40" t="str">
        <f t="shared" si="292"/>
        <v>Out of test</v>
      </c>
      <c r="F3771" t="str">
        <f t="shared" si="290"/>
        <v>High</v>
      </c>
      <c r="G3771" t="str">
        <f t="shared" si="291"/>
        <v>Beijing_1_High</v>
      </c>
      <c r="H3771">
        <v>0.79490696982577314</v>
      </c>
      <c r="I3771">
        <f t="shared" si="294"/>
        <v>1450</v>
      </c>
      <c r="J3771" t="str">
        <f t="shared" si="293"/>
        <v>Out of Test</v>
      </c>
      <c r="K3771" t="str">
        <f>IF(J3771="Test", COUNTIF($J$10:J3771, "Test"),"")</f>
        <v/>
      </c>
      <c r="L3771" t="str">
        <f>IF(J3771="Control", COUNTIF($J$10:J3771, "Control"),"")</f>
        <v/>
      </c>
    </row>
    <row r="3772" spans="1:12">
      <c r="A3772" s="42">
        <v>1516936544</v>
      </c>
      <c r="B3772" s="42">
        <v>1</v>
      </c>
      <c r="C3772" s="42">
        <v>2343</v>
      </c>
      <c r="D3772" s="40" t="s">
        <v>361</v>
      </c>
      <c r="E3772" s="40" t="str">
        <f t="shared" si="292"/>
        <v>Out of test</v>
      </c>
      <c r="F3772" t="str">
        <f t="shared" si="290"/>
        <v>High</v>
      </c>
      <c r="G3772" t="str">
        <f t="shared" si="291"/>
        <v>Beijing_1_High</v>
      </c>
      <c r="H3772">
        <v>0.79583270865599809</v>
      </c>
      <c r="I3772">
        <f t="shared" si="294"/>
        <v>1451</v>
      </c>
      <c r="J3772" t="str">
        <f t="shared" si="293"/>
        <v>Out of Test</v>
      </c>
      <c r="K3772" t="str">
        <f>IF(J3772="Test", COUNTIF($J$10:J3772, "Test"),"")</f>
        <v/>
      </c>
      <c r="L3772" t="str">
        <f>IF(J3772="Control", COUNTIF($J$10:J3772, "Control"),"")</f>
        <v/>
      </c>
    </row>
    <row r="3773" spans="1:12">
      <c r="A3773" s="42">
        <v>1516369847</v>
      </c>
      <c r="B3773" s="42">
        <v>1</v>
      </c>
      <c r="C3773" s="42">
        <v>3196</v>
      </c>
      <c r="D3773" s="40" t="s">
        <v>361</v>
      </c>
      <c r="E3773" s="40" t="str">
        <f t="shared" si="292"/>
        <v>Out of test</v>
      </c>
      <c r="F3773" t="str">
        <f t="shared" si="290"/>
        <v>High</v>
      </c>
      <c r="G3773" t="str">
        <f t="shared" si="291"/>
        <v>Beijing_1_High</v>
      </c>
      <c r="H3773">
        <v>0.79656618491497211</v>
      </c>
      <c r="I3773">
        <f t="shared" si="294"/>
        <v>1452</v>
      </c>
      <c r="J3773" t="str">
        <f t="shared" si="293"/>
        <v>Out of Test</v>
      </c>
      <c r="K3773" t="str">
        <f>IF(J3773="Test", COUNTIF($J$10:J3773, "Test"),"")</f>
        <v/>
      </c>
      <c r="L3773" t="str">
        <f>IF(J3773="Control", COUNTIF($J$10:J3773, "Control"),"")</f>
        <v/>
      </c>
    </row>
    <row r="3774" spans="1:12">
      <c r="A3774" s="42">
        <v>1515998495</v>
      </c>
      <c r="B3774" s="42">
        <v>1</v>
      </c>
      <c r="C3774" s="42">
        <v>2886</v>
      </c>
      <c r="D3774" s="40" t="s">
        <v>361</v>
      </c>
      <c r="E3774" s="40" t="str">
        <f t="shared" si="292"/>
        <v>Out of test</v>
      </c>
      <c r="F3774" t="str">
        <f t="shared" si="290"/>
        <v>High</v>
      </c>
      <c r="G3774" t="str">
        <f t="shared" si="291"/>
        <v>Beijing_1_High</v>
      </c>
      <c r="H3774">
        <v>0.79667426344835346</v>
      </c>
      <c r="I3774">
        <f t="shared" si="294"/>
        <v>1453</v>
      </c>
      <c r="J3774" t="str">
        <f t="shared" si="293"/>
        <v>Out of Test</v>
      </c>
      <c r="K3774" t="str">
        <f>IF(J3774="Test", COUNTIF($J$10:J3774, "Test"),"")</f>
        <v/>
      </c>
      <c r="L3774" t="str">
        <f>IF(J3774="Control", COUNTIF($J$10:J3774, "Control"),"")</f>
        <v/>
      </c>
    </row>
    <row r="3775" spans="1:12">
      <c r="A3775" s="42">
        <v>1518805473</v>
      </c>
      <c r="B3775" s="42">
        <v>1</v>
      </c>
      <c r="C3775" s="42">
        <v>2875</v>
      </c>
      <c r="D3775" s="40" t="s">
        <v>361</v>
      </c>
      <c r="E3775" s="40" t="str">
        <f t="shared" si="292"/>
        <v>Out of test</v>
      </c>
      <c r="F3775" t="str">
        <f t="shared" si="290"/>
        <v>High</v>
      </c>
      <c r="G3775" t="str">
        <f t="shared" si="291"/>
        <v>Beijing_1_High</v>
      </c>
      <c r="H3775">
        <v>0.79667462190184823</v>
      </c>
      <c r="I3775">
        <f t="shared" si="294"/>
        <v>1454</v>
      </c>
      <c r="J3775" t="str">
        <f t="shared" si="293"/>
        <v>Out of Test</v>
      </c>
      <c r="K3775" t="str">
        <f>IF(J3775="Test", COUNTIF($J$10:J3775, "Test"),"")</f>
        <v/>
      </c>
      <c r="L3775" t="str">
        <f>IF(J3775="Control", COUNTIF($J$10:J3775, "Control"),"")</f>
        <v/>
      </c>
    </row>
    <row r="3776" spans="1:12">
      <c r="A3776" s="42">
        <v>1518937968</v>
      </c>
      <c r="B3776" s="42">
        <v>1</v>
      </c>
      <c r="C3776" s="42">
        <v>6005</v>
      </c>
      <c r="D3776" s="40" t="s">
        <v>361</v>
      </c>
      <c r="E3776" s="40" t="str">
        <f t="shared" si="292"/>
        <v>Out of test</v>
      </c>
      <c r="F3776" t="str">
        <f t="shared" si="290"/>
        <v>High</v>
      </c>
      <c r="G3776" t="str">
        <f t="shared" si="291"/>
        <v>Beijing_1_High</v>
      </c>
      <c r="H3776">
        <v>0.79684192017342981</v>
      </c>
      <c r="I3776">
        <f t="shared" si="294"/>
        <v>1455</v>
      </c>
      <c r="J3776" t="str">
        <f t="shared" si="293"/>
        <v>Out of Test</v>
      </c>
      <c r="K3776" t="str">
        <f>IF(J3776="Test", COUNTIF($J$10:J3776, "Test"),"")</f>
        <v/>
      </c>
      <c r="L3776" t="str">
        <f>IF(J3776="Control", COUNTIF($J$10:J3776, "Control"),"")</f>
        <v/>
      </c>
    </row>
    <row r="3777" spans="1:12">
      <c r="A3777" s="42">
        <v>1512818408</v>
      </c>
      <c r="B3777" s="42">
        <v>1</v>
      </c>
      <c r="C3777" s="42">
        <v>2533</v>
      </c>
      <c r="D3777" s="40" t="s">
        <v>361</v>
      </c>
      <c r="E3777" s="40" t="str">
        <f t="shared" si="292"/>
        <v>Out of test</v>
      </c>
      <c r="F3777" t="str">
        <f t="shared" si="290"/>
        <v>High</v>
      </c>
      <c r="G3777" t="str">
        <f t="shared" si="291"/>
        <v>Beijing_1_High</v>
      </c>
      <c r="H3777">
        <v>0.79693460953235007</v>
      </c>
      <c r="I3777">
        <f t="shared" si="294"/>
        <v>1456</v>
      </c>
      <c r="J3777" t="str">
        <f t="shared" si="293"/>
        <v>Out of Test</v>
      </c>
      <c r="K3777" t="str">
        <f>IF(J3777="Test", COUNTIF($J$10:J3777, "Test"),"")</f>
        <v/>
      </c>
      <c r="L3777" t="str">
        <f>IF(J3777="Control", COUNTIF($J$10:J3777, "Control"),"")</f>
        <v/>
      </c>
    </row>
    <row r="3778" spans="1:12">
      <c r="A3778" s="42">
        <v>1516029293</v>
      </c>
      <c r="B3778" s="42">
        <v>1</v>
      </c>
      <c r="C3778" s="42">
        <v>2669</v>
      </c>
      <c r="D3778" s="40" t="s">
        <v>361</v>
      </c>
      <c r="E3778" s="40" t="str">
        <f t="shared" si="292"/>
        <v>Out of test</v>
      </c>
      <c r="F3778" t="str">
        <f t="shared" si="290"/>
        <v>High</v>
      </c>
      <c r="G3778" t="str">
        <f t="shared" si="291"/>
        <v>Beijing_1_High</v>
      </c>
      <c r="H3778">
        <v>0.79712108846287211</v>
      </c>
      <c r="I3778">
        <f t="shared" si="294"/>
        <v>1457</v>
      </c>
      <c r="J3778" t="str">
        <f t="shared" si="293"/>
        <v>Out of Test</v>
      </c>
      <c r="K3778" t="str">
        <f>IF(J3778="Test", COUNTIF($J$10:J3778, "Test"),"")</f>
        <v/>
      </c>
      <c r="L3778" t="str">
        <f>IF(J3778="Control", COUNTIF($J$10:J3778, "Control"),"")</f>
        <v/>
      </c>
    </row>
    <row r="3779" spans="1:12">
      <c r="A3779" s="42">
        <v>1519347206</v>
      </c>
      <c r="B3779" s="42">
        <v>1</v>
      </c>
      <c r="C3779" s="42">
        <v>4460</v>
      </c>
      <c r="D3779" s="40" t="s">
        <v>361</v>
      </c>
      <c r="E3779" s="40" t="str">
        <f t="shared" si="292"/>
        <v>Out of test</v>
      </c>
      <c r="F3779" t="str">
        <f t="shared" si="290"/>
        <v>High</v>
      </c>
      <c r="G3779" t="str">
        <f t="shared" si="291"/>
        <v>Beijing_1_High</v>
      </c>
      <c r="H3779">
        <v>0.79750260075382362</v>
      </c>
      <c r="I3779">
        <f t="shared" si="294"/>
        <v>1458</v>
      </c>
      <c r="J3779" t="str">
        <f t="shared" si="293"/>
        <v>Out of Test</v>
      </c>
      <c r="K3779" t="str">
        <f>IF(J3779="Test", COUNTIF($J$10:J3779, "Test"),"")</f>
        <v/>
      </c>
      <c r="L3779" t="str">
        <f>IF(J3779="Control", COUNTIF($J$10:J3779, "Control"),"")</f>
        <v/>
      </c>
    </row>
    <row r="3780" spans="1:12">
      <c r="A3780" s="42">
        <v>1517528235</v>
      </c>
      <c r="B3780" s="42">
        <v>1</v>
      </c>
      <c r="C3780" s="42">
        <v>5051</v>
      </c>
      <c r="D3780" s="40" t="s">
        <v>361</v>
      </c>
      <c r="E3780" s="40" t="str">
        <f t="shared" si="292"/>
        <v>Out of test</v>
      </c>
      <c r="F3780" t="str">
        <f t="shared" si="290"/>
        <v>High</v>
      </c>
      <c r="G3780" t="str">
        <f t="shared" si="291"/>
        <v>Beijing_1_High</v>
      </c>
      <c r="H3780">
        <v>0.79750738111014619</v>
      </c>
      <c r="I3780">
        <f t="shared" si="294"/>
        <v>1459</v>
      </c>
      <c r="J3780" t="str">
        <f t="shared" si="293"/>
        <v>Out of Test</v>
      </c>
      <c r="K3780" t="str">
        <f>IF(J3780="Test", COUNTIF($J$10:J3780, "Test"),"")</f>
        <v/>
      </c>
      <c r="L3780" t="str">
        <f>IF(J3780="Control", COUNTIF($J$10:J3780, "Control"),"")</f>
        <v/>
      </c>
    </row>
    <row r="3781" spans="1:12">
      <c r="A3781" s="42">
        <v>1519233067</v>
      </c>
      <c r="B3781" s="42">
        <v>1</v>
      </c>
      <c r="C3781" s="42">
        <v>3964</v>
      </c>
      <c r="D3781" s="40" t="s">
        <v>361</v>
      </c>
      <c r="E3781" s="40" t="str">
        <f t="shared" si="292"/>
        <v>Out of test</v>
      </c>
      <c r="F3781" t="str">
        <f t="shared" si="290"/>
        <v>High</v>
      </c>
      <c r="G3781" t="str">
        <f t="shared" si="291"/>
        <v>Beijing_1_High</v>
      </c>
      <c r="H3781">
        <v>0.79753707702087728</v>
      </c>
      <c r="I3781">
        <f t="shared" si="294"/>
        <v>1460</v>
      </c>
      <c r="J3781" t="str">
        <f t="shared" si="293"/>
        <v>Out of Test</v>
      </c>
      <c r="K3781" t="str">
        <f>IF(J3781="Test", COUNTIF($J$10:J3781, "Test"),"")</f>
        <v/>
      </c>
      <c r="L3781" t="str">
        <f>IF(J3781="Control", COUNTIF($J$10:J3781, "Control"),"")</f>
        <v/>
      </c>
    </row>
    <row r="3782" spans="1:12">
      <c r="A3782" s="42">
        <v>1514230499</v>
      </c>
      <c r="B3782" s="42">
        <v>1</v>
      </c>
      <c r="C3782" s="42">
        <v>3423</v>
      </c>
      <c r="D3782" s="40" t="s">
        <v>361</v>
      </c>
      <c r="E3782" s="40" t="str">
        <f t="shared" si="292"/>
        <v>Out of test</v>
      </c>
      <c r="F3782" t="str">
        <f t="shared" si="290"/>
        <v>High</v>
      </c>
      <c r="G3782" t="str">
        <f t="shared" si="291"/>
        <v>Beijing_1_High</v>
      </c>
      <c r="H3782">
        <v>0.79787862494806194</v>
      </c>
      <c r="I3782">
        <f t="shared" si="294"/>
        <v>1461</v>
      </c>
      <c r="J3782" t="str">
        <f t="shared" si="293"/>
        <v>Out of Test</v>
      </c>
      <c r="K3782" t="str">
        <f>IF(J3782="Test", COUNTIF($J$10:J3782, "Test"),"")</f>
        <v/>
      </c>
      <c r="L3782" t="str">
        <f>IF(J3782="Control", COUNTIF($J$10:J3782, "Control"),"")</f>
        <v/>
      </c>
    </row>
    <row r="3783" spans="1:12">
      <c r="A3783" s="42">
        <v>1515753668</v>
      </c>
      <c r="B3783" s="42">
        <v>1</v>
      </c>
      <c r="C3783" s="42">
        <v>2578</v>
      </c>
      <c r="D3783" s="40" t="s">
        <v>361</v>
      </c>
      <c r="E3783" s="40" t="str">
        <f t="shared" si="292"/>
        <v>Out of test</v>
      </c>
      <c r="F3783" t="str">
        <f t="shared" si="290"/>
        <v>High</v>
      </c>
      <c r="G3783" t="str">
        <f t="shared" si="291"/>
        <v>Beijing_1_High</v>
      </c>
      <c r="H3783">
        <v>0.79790950353960688</v>
      </c>
      <c r="I3783">
        <f t="shared" si="294"/>
        <v>1462</v>
      </c>
      <c r="J3783" t="str">
        <f t="shared" si="293"/>
        <v>Out of Test</v>
      </c>
      <c r="K3783" t="str">
        <f>IF(J3783="Test", COUNTIF($J$10:J3783, "Test"),"")</f>
        <v/>
      </c>
      <c r="L3783" t="str">
        <f>IF(J3783="Control", COUNTIF($J$10:J3783, "Control"),"")</f>
        <v/>
      </c>
    </row>
    <row r="3784" spans="1:12">
      <c r="A3784" s="42">
        <v>1515646768</v>
      </c>
      <c r="B3784" s="42">
        <v>1</v>
      </c>
      <c r="C3784" s="42">
        <v>2998</v>
      </c>
      <c r="D3784" s="40" t="s">
        <v>361</v>
      </c>
      <c r="E3784" s="40" t="str">
        <f t="shared" si="292"/>
        <v>Out of test</v>
      </c>
      <c r="F3784" t="str">
        <f t="shared" si="290"/>
        <v>High</v>
      </c>
      <c r="G3784" t="str">
        <f t="shared" si="291"/>
        <v>Beijing_1_High</v>
      </c>
      <c r="H3784">
        <v>0.79855990052839809</v>
      </c>
      <c r="I3784">
        <f t="shared" si="294"/>
        <v>1463</v>
      </c>
      <c r="J3784" t="str">
        <f t="shared" si="293"/>
        <v>Out of Test</v>
      </c>
      <c r="K3784" t="str">
        <f>IF(J3784="Test", COUNTIF($J$10:J3784, "Test"),"")</f>
        <v/>
      </c>
      <c r="L3784" t="str">
        <f>IF(J3784="Control", COUNTIF($J$10:J3784, "Control"),"")</f>
        <v/>
      </c>
    </row>
    <row r="3785" spans="1:12">
      <c r="A3785" s="42">
        <v>1513926458</v>
      </c>
      <c r="B3785" s="42">
        <v>1</v>
      </c>
      <c r="C3785" s="42">
        <v>3208</v>
      </c>
      <c r="D3785" s="40" t="s">
        <v>361</v>
      </c>
      <c r="E3785" s="40" t="str">
        <f t="shared" si="292"/>
        <v>Out of test</v>
      </c>
      <c r="F3785" t="str">
        <f t="shared" si="290"/>
        <v>High</v>
      </c>
      <c r="G3785" t="str">
        <f t="shared" si="291"/>
        <v>Beijing_1_High</v>
      </c>
      <c r="H3785">
        <v>0.79882813094339067</v>
      </c>
      <c r="I3785">
        <f t="shared" si="294"/>
        <v>1464</v>
      </c>
      <c r="J3785" t="str">
        <f t="shared" si="293"/>
        <v>Out of Test</v>
      </c>
      <c r="K3785" t="str">
        <f>IF(J3785="Test", COUNTIF($J$10:J3785, "Test"),"")</f>
        <v/>
      </c>
      <c r="L3785" t="str">
        <f>IF(J3785="Control", COUNTIF($J$10:J3785, "Control"),"")</f>
        <v/>
      </c>
    </row>
    <row r="3786" spans="1:12">
      <c r="A3786" s="42">
        <v>1515502688</v>
      </c>
      <c r="B3786" s="42">
        <v>1</v>
      </c>
      <c r="C3786" s="42">
        <v>2584</v>
      </c>
      <c r="D3786" s="40" t="s">
        <v>361</v>
      </c>
      <c r="E3786" s="40" t="str">
        <f t="shared" si="292"/>
        <v>Out of test</v>
      </c>
      <c r="F3786" t="str">
        <f t="shared" ref="F3786:F3849" si="295">_xlfn.IFS(C3786&lt;1069, "Low", C3786&lt;2277, "Mid", C3786&gt;=2277, "High")</f>
        <v>High</v>
      </c>
      <c r="G3786" t="str">
        <f t="shared" ref="G3786:G3849" si="296">D3786&amp;"_"&amp;B3786&amp;"_"&amp;F3786</f>
        <v>Beijing_1_High</v>
      </c>
      <c r="H3786">
        <v>0.79904483194121478</v>
      </c>
      <c r="I3786">
        <f t="shared" si="294"/>
        <v>1465</v>
      </c>
      <c r="J3786" t="str">
        <f t="shared" si="293"/>
        <v>Out of Test</v>
      </c>
      <c r="K3786" t="str">
        <f>IF(J3786="Test", COUNTIF($J$10:J3786, "Test"),"")</f>
        <v/>
      </c>
      <c r="L3786" t="str">
        <f>IF(J3786="Control", COUNTIF($J$10:J3786, "Control"),"")</f>
        <v/>
      </c>
    </row>
    <row r="3787" spans="1:12">
      <c r="A3787" s="42">
        <v>1517956765</v>
      </c>
      <c r="B3787" s="42">
        <v>1</v>
      </c>
      <c r="C3787" s="42">
        <v>3790</v>
      </c>
      <c r="D3787" s="40" t="s">
        <v>361</v>
      </c>
      <c r="E3787" s="40" t="str">
        <f t="shared" ref="E3787:E3850" si="297">IF(AND(J3787="Test",K3787&lt;=3000),"Test",IF(AND(J3787="Control",L3787&lt;=3000),"Control","Out of test"))</f>
        <v>Out of test</v>
      </c>
      <c r="F3787" t="str">
        <f t="shared" si="295"/>
        <v>High</v>
      </c>
      <c r="G3787" t="str">
        <f t="shared" si="296"/>
        <v>Beijing_1_High</v>
      </c>
      <c r="H3787">
        <v>0.79976583686916436</v>
      </c>
      <c r="I3787">
        <f t="shared" si="294"/>
        <v>1466</v>
      </c>
      <c r="J3787" t="str">
        <f t="shared" ref="J3787:J3850" si="298">IF(I3787&lt;=250, IF(MOD(I3787,2)=1, "Test", "Control"),"Out of Test")</f>
        <v>Out of Test</v>
      </c>
      <c r="K3787" t="str">
        <f>IF(J3787="Test", COUNTIF($J$10:J3787, "Test"),"")</f>
        <v/>
      </c>
      <c r="L3787" t="str">
        <f>IF(J3787="Control", COUNTIF($J$10:J3787, "Control"),"")</f>
        <v/>
      </c>
    </row>
    <row r="3788" spans="1:12">
      <c r="A3788" s="42">
        <v>1516530568</v>
      </c>
      <c r="B3788" s="42">
        <v>1</v>
      </c>
      <c r="C3788" s="42">
        <v>3107</v>
      </c>
      <c r="D3788" s="40" t="s">
        <v>361</v>
      </c>
      <c r="E3788" s="40" t="str">
        <f t="shared" si="297"/>
        <v>Out of test</v>
      </c>
      <c r="F3788" t="str">
        <f t="shared" si="295"/>
        <v>High</v>
      </c>
      <c r="G3788" t="str">
        <f t="shared" si="296"/>
        <v>Beijing_1_High</v>
      </c>
      <c r="H3788">
        <v>0.80096036527545467</v>
      </c>
      <c r="I3788">
        <f t="shared" ref="I3788:I3851" si="299">IF(G3788=G3787, I3787+1, 1)</f>
        <v>1467</v>
      </c>
      <c r="J3788" t="str">
        <f t="shared" si="298"/>
        <v>Out of Test</v>
      </c>
      <c r="K3788" t="str">
        <f>IF(J3788="Test", COUNTIF($J$10:J3788, "Test"),"")</f>
        <v/>
      </c>
      <c r="L3788" t="str">
        <f>IF(J3788="Control", COUNTIF($J$10:J3788, "Control"),"")</f>
        <v/>
      </c>
    </row>
    <row r="3789" spans="1:12">
      <c r="A3789" s="42">
        <v>1517511054</v>
      </c>
      <c r="B3789" s="42">
        <v>1</v>
      </c>
      <c r="C3789" s="42">
        <v>2497</v>
      </c>
      <c r="D3789" s="40" t="s">
        <v>361</v>
      </c>
      <c r="E3789" s="40" t="str">
        <f t="shared" si="297"/>
        <v>Out of test</v>
      </c>
      <c r="F3789" t="str">
        <f t="shared" si="295"/>
        <v>High</v>
      </c>
      <c r="G3789" t="str">
        <f t="shared" si="296"/>
        <v>Beijing_1_High</v>
      </c>
      <c r="H3789">
        <v>0.80100373193377972</v>
      </c>
      <c r="I3789">
        <f t="shared" si="299"/>
        <v>1468</v>
      </c>
      <c r="J3789" t="str">
        <f t="shared" si="298"/>
        <v>Out of Test</v>
      </c>
      <c r="K3789" t="str">
        <f>IF(J3789="Test", COUNTIF($J$10:J3789, "Test"),"")</f>
        <v/>
      </c>
      <c r="L3789" t="str">
        <f>IF(J3789="Control", COUNTIF($J$10:J3789, "Control"),"")</f>
        <v/>
      </c>
    </row>
    <row r="3790" spans="1:12">
      <c r="A3790" s="42">
        <v>1513312207</v>
      </c>
      <c r="B3790" s="42">
        <v>1</v>
      </c>
      <c r="C3790" s="42">
        <v>3808</v>
      </c>
      <c r="D3790" s="40" t="s">
        <v>361</v>
      </c>
      <c r="E3790" s="40" t="str">
        <f t="shared" si="297"/>
        <v>Out of test</v>
      </c>
      <c r="F3790" t="str">
        <f t="shared" si="295"/>
        <v>High</v>
      </c>
      <c r="G3790" t="str">
        <f t="shared" si="296"/>
        <v>Beijing_1_High</v>
      </c>
      <c r="H3790">
        <v>0.80142645082545905</v>
      </c>
      <c r="I3790">
        <f t="shared" si="299"/>
        <v>1469</v>
      </c>
      <c r="J3790" t="str">
        <f t="shared" si="298"/>
        <v>Out of Test</v>
      </c>
      <c r="K3790" t="str">
        <f>IF(J3790="Test", COUNTIF($J$10:J3790, "Test"),"")</f>
        <v/>
      </c>
      <c r="L3790" t="str">
        <f>IF(J3790="Control", COUNTIF($J$10:J3790, "Control"),"")</f>
        <v/>
      </c>
    </row>
    <row r="3791" spans="1:12">
      <c r="A3791" s="42">
        <v>1512849799</v>
      </c>
      <c r="B3791" s="42">
        <v>1</v>
      </c>
      <c r="C3791" s="42">
        <v>2477</v>
      </c>
      <c r="D3791" s="40" t="s">
        <v>361</v>
      </c>
      <c r="E3791" s="40" t="str">
        <f t="shared" si="297"/>
        <v>Out of test</v>
      </c>
      <c r="F3791" t="str">
        <f t="shared" si="295"/>
        <v>High</v>
      </c>
      <c r="G3791" t="str">
        <f t="shared" si="296"/>
        <v>Beijing_1_High</v>
      </c>
      <c r="H3791">
        <v>0.80231059506524427</v>
      </c>
      <c r="I3791">
        <f t="shared" si="299"/>
        <v>1470</v>
      </c>
      <c r="J3791" t="str">
        <f t="shared" si="298"/>
        <v>Out of Test</v>
      </c>
      <c r="K3791" t="str">
        <f>IF(J3791="Test", COUNTIF($J$10:J3791, "Test"),"")</f>
        <v/>
      </c>
      <c r="L3791" t="str">
        <f>IF(J3791="Control", COUNTIF($J$10:J3791, "Control"),"")</f>
        <v/>
      </c>
    </row>
    <row r="3792" spans="1:12">
      <c r="A3792" s="42">
        <v>1519699406</v>
      </c>
      <c r="B3792" s="42">
        <v>1</v>
      </c>
      <c r="C3792" s="42">
        <v>2925</v>
      </c>
      <c r="D3792" s="40" t="s">
        <v>361</v>
      </c>
      <c r="E3792" s="40" t="str">
        <f t="shared" si="297"/>
        <v>Out of test</v>
      </c>
      <c r="F3792" t="str">
        <f t="shared" si="295"/>
        <v>High</v>
      </c>
      <c r="G3792" t="str">
        <f t="shared" si="296"/>
        <v>Beijing_1_High</v>
      </c>
      <c r="H3792">
        <v>0.8041198653959527</v>
      </c>
      <c r="I3792">
        <f t="shared" si="299"/>
        <v>1471</v>
      </c>
      <c r="J3792" t="str">
        <f t="shared" si="298"/>
        <v>Out of Test</v>
      </c>
      <c r="K3792" t="str">
        <f>IF(J3792="Test", COUNTIF($J$10:J3792, "Test"),"")</f>
        <v/>
      </c>
      <c r="L3792" t="str">
        <f>IF(J3792="Control", COUNTIF($J$10:J3792, "Control"),"")</f>
        <v/>
      </c>
    </row>
    <row r="3793" spans="1:12">
      <c r="A3793" s="42">
        <v>1516579684</v>
      </c>
      <c r="B3793" s="42">
        <v>1</v>
      </c>
      <c r="C3793" s="42">
        <v>2670</v>
      </c>
      <c r="D3793" s="40" t="s">
        <v>361</v>
      </c>
      <c r="E3793" s="40" t="str">
        <f t="shared" si="297"/>
        <v>Out of test</v>
      </c>
      <c r="F3793" t="str">
        <f t="shared" si="295"/>
        <v>High</v>
      </c>
      <c r="G3793" t="str">
        <f t="shared" si="296"/>
        <v>Beijing_1_High</v>
      </c>
      <c r="H3793">
        <v>0.80459332894167335</v>
      </c>
      <c r="I3793">
        <f t="shared" si="299"/>
        <v>1472</v>
      </c>
      <c r="J3793" t="str">
        <f t="shared" si="298"/>
        <v>Out of Test</v>
      </c>
      <c r="K3793" t="str">
        <f>IF(J3793="Test", COUNTIF($J$10:J3793, "Test"),"")</f>
        <v/>
      </c>
      <c r="L3793" t="str">
        <f>IF(J3793="Control", COUNTIF($J$10:J3793, "Control"),"")</f>
        <v/>
      </c>
    </row>
    <row r="3794" spans="1:12">
      <c r="A3794" s="42">
        <v>1519625053</v>
      </c>
      <c r="B3794" s="42">
        <v>1</v>
      </c>
      <c r="C3794" s="42">
        <v>5810</v>
      </c>
      <c r="D3794" s="40" t="s">
        <v>361</v>
      </c>
      <c r="E3794" s="40" t="str">
        <f t="shared" si="297"/>
        <v>Out of test</v>
      </c>
      <c r="F3794" t="str">
        <f t="shared" si="295"/>
        <v>High</v>
      </c>
      <c r="G3794" t="str">
        <f t="shared" si="296"/>
        <v>Beijing_1_High</v>
      </c>
      <c r="H3794">
        <v>0.80526847406682678</v>
      </c>
      <c r="I3794">
        <f t="shared" si="299"/>
        <v>1473</v>
      </c>
      <c r="J3794" t="str">
        <f t="shared" si="298"/>
        <v>Out of Test</v>
      </c>
      <c r="K3794" t="str">
        <f>IF(J3794="Test", COUNTIF($J$10:J3794, "Test"),"")</f>
        <v/>
      </c>
      <c r="L3794" t="str">
        <f>IF(J3794="Control", COUNTIF($J$10:J3794, "Control"),"")</f>
        <v/>
      </c>
    </row>
    <row r="3795" spans="1:12">
      <c r="A3795" s="42">
        <v>1513762889</v>
      </c>
      <c r="B3795" s="42">
        <v>1</v>
      </c>
      <c r="C3795" s="42">
        <v>2378</v>
      </c>
      <c r="D3795" s="40" t="s">
        <v>361</v>
      </c>
      <c r="E3795" s="40" t="str">
        <f t="shared" si="297"/>
        <v>Out of test</v>
      </c>
      <c r="F3795" t="str">
        <f t="shared" si="295"/>
        <v>High</v>
      </c>
      <c r="G3795" t="str">
        <f t="shared" si="296"/>
        <v>Beijing_1_High</v>
      </c>
      <c r="H3795">
        <v>0.80547469810041761</v>
      </c>
      <c r="I3795">
        <f t="shared" si="299"/>
        <v>1474</v>
      </c>
      <c r="J3795" t="str">
        <f t="shared" si="298"/>
        <v>Out of Test</v>
      </c>
      <c r="K3795" t="str">
        <f>IF(J3795="Test", COUNTIF($J$10:J3795, "Test"),"")</f>
        <v/>
      </c>
      <c r="L3795" t="str">
        <f>IF(J3795="Control", COUNTIF($J$10:J3795, "Control"),"")</f>
        <v/>
      </c>
    </row>
    <row r="3796" spans="1:12">
      <c r="A3796" s="42">
        <v>1514733875</v>
      </c>
      <c r="B3796" s="42">
        <v>1</v>
      </c>
      <c r="C3796" s="42">
        <v>2505</v>
      </c>
      <c r="D3796" s="40" t="s">
        <v>361</v>
      </c>
      <c r="E3796" s="40" t="str">
        <f t="shared" si="297"/>
        <v>Out of test</v>
      </c>
      <c r="F3796" t="str">
        <f t="shared" si="295"/>
        <v>High</v>
      </c>
      <c r="G3796" t="str">
        <f t="shared" si="296"/>
        <v>Beijing_1_High</v>
      </c>
      <c r="H3796">
        <v>0.80615101166639824</v>
      </c>
      <c r="I3796">
        <f t="shared" si="299"/>
        <v>1475</v>
      </c>
      <c r="J3796" t="str">
        <f t="shared" si="298"/>
        <v>Out of Test</v>
      </c>
      <c r="K3796" t="str">
        <f>IF(J3796="Test", COUNTIF($J$10:J3796, "Test"),"")</f>
        <v/>
      </c>
      <c r="L3796" t="str">
        <f>IF(J3796="Control", COUNTIF($J$10:J3796, "Control"),"")</f>
        <v/>
      </c>
    </row>
    <row r="3797" spans="1:12">
      <c r="A3797" s="42">
        <v>1514616607</v>
      </c>
      <c r="B3797" s="42">
        <v>1</v>
      </c>
      <c r="C3797" s="42">
        <v>5463</v>
      </c>
      <c r="D3797" s="40" t="s">
        <v>361</v>
      </c>
      <c r="E3797" s="40" t="str">
        <f t="shared" si="297"/>
        <v>Out of test</v>
      </c>
      <c r="F3797" t="str">
        <f t="shared" si="295"/>
        <v>High</v>
      </c>
      <c r="G3797" t="str">
        <f t="shared" si="296"/>
        <v>Beijing_1_High</v>
      </c>
      <c r="H3797">
        <v>0.80615343540532591</v>
      </c>
      <c r="I3797">
        <f t="shared" si="299"/>
        <v>1476</v>
      </c>
      <c r="J3797" t="str">
        <f t="shared" si="298"/>
        <v>Out of Test</v>
      </c>
      <c r="K3797" t="str">
        <f>IF(J3797="Test", COUNTIF($J$10:J3797, "Test"),"")</f>
        <v/>
      </c>
      <c r="L3797" t="str">
        <f>IF(J3797="Control", COUNTIF($J$10:J3797, "Control"),"")</f>
        <v/>
      </c>
    </row>
    <row r="3798" spans="1:12">
      <c r="A3798" s="42">
        <v>1516991739</v>
      </c>
      <c r="B3798" s="42">
        <v>1</v>
      </c>
      <c r="C3798" s="42">
        <v>3135</v>
      </c>
      <c r="D3798" s="40" t="s">
        <v>361</v>
      </c>
      <c r="E3798" s="40" t="str">
        <f t="shared" si="297"/>
        <v>Out of test</v>
      </c>
      <c r="F3798" t="str">
        <f t="shared" si="295"/>
        <v>High</v>
      </c>
      <c r="G3798" t="str">
        <f t="shared" si="296"/>
        <v>Beijing_1_High</v>
      </c>
      <c r="H3798">
        <v>0.80657136585365574</v>
      </c>
      <c r="I3798">
        <f t="shared" si="299"/>
        <v>1477</v>
      </c>
      <c r="J3798" t="str">
        <f t="shared" si="298"/>
        <v>Out of Test</v>
      </c>
      <c r="K3798" t="str">
        <f>IF(J3798="Test", COUNTIF($J$10:J3798, "Test"),"")</f>
        <v/>
      </c>
      <c r="L3798" t="str">
        <f>IF(J3798="Control", COUNTIF($J$10:J3798, "Control"),"")</f>
        <v/>
      </c>
    </row>
    <row r="3799" spans="1:12">
      <c r="A3799" s="42">
        <v>1516535926</v>
      </c>
      <c r="B3799" s="42">
        <v>1</v>
      </c>
      <c r="C3799" s="42">
        <v>2440</v>
      </c>
      <c r="D3799" s="40" t="s">
        <v>361</v>
      </c>
      <c r="E3799" s="40" t="str">
        <f t="shared" si="297"/>
        <v>Out of test</v>
      </c>
      <c r="F3799" t="str">
        <f t="shared" si="295"/>
        <v>High</v>
      </c>
      <c r="G3799" t="str">
        <f t="shared" si="296"/>
        <v>Beijing_1_High</v>
      </c>
      <c r="H3799">
        <v>0.80662871701437089</v>
      </c>
      <c r="I3799">
        <f t="shared" si="299"/>
        <v>1478</v>
      </c>
      <c r="J3799" t="str">
        <f t="shared" si="298"/>
        <v>Out of Test</v>
      </c>
      <c r="K3799" t="str">
        <f>IF(J3799="Test", COUNTIF($J$10:J3799, "Test"),"")</f>
        <v/>
      </c>
      <c r="L3799" t="str">
        <f>IF(J3799="Control", COUNTIF($J$10:J3799, "Control"),"")</f>
        <v/>
      </c>
    </row>
    <row r="3800" spans="1:12">
      <c r="A3800" s="42">
        <v>1513738328</v>
      </c>
      <c r="B3800" s="42">
        <v>1</v>
      </c>
      <c r="C3800" s="42">
        <v>2724</v>
      </c>
      <c r="D3800" s="40" t="s">
        <v>361</v>
      </c>
      <c r="E3800" s="40" t="str">
        <f t="shared" si="297"/>
        <v>Out of test</v>
      </c>
      <c r="F3800" t="str">
        <f t="shared" si="295"/>
        <v>High</v>
      </c>
      <c r="G3800" t="str">
        <f t="shared" si="296"/>
        <v>Beijing_1_High</v>
      </c>
      <c r="H3800">
        <v>0.80691840305812546</v>
      </c>
      <c r="I3800">
        <f t="shared" si="299"/>
        <v>1479</v>
      </c>
      <c r="J3800" t="str">
        <f t="shared" si="298"/>
        <v>Out of Test</v>
      </c>
      <c r="K3800" t="str">
        <f>IF(J3800="Test", COUNTIF($J$10:J3800, "Test"),"")</f>
        <v/>
      </c>
      <c r="L3800" t="str">
        <f>IF(J3800="Control", COUNTIF($J$10:J3800, "Control"),"")</f>
        <v/>
      </c>
    </row>
    <row r="3801" spans="1:12">
      <c r="A3801" s="42">
        <v>1517333667</v>
      </c>
      <c r="B3801" s="42">
        <v>1</v>
      </c>
      <c r="C3801" s="42">
        <v>2641</v>
      </c>
      <c r="D3801" s="40" t="s">
        <v>361</v>
      </c>
      <c r="E3801" s="40" t="str">
        <f t="shared" si="297"/>
        <v>Out of test</v>
      </c>
      <c r="F3801" t="str">
        <f t="shared" si="295"/>
        <v>High</v>
      </c>
      <c r="G3801" t="str">
        <f t="shared" si="296"/>
        <v>Beijing_1_High</v>
      </c>
      <c r="H3801">
        <v>0.80693314593923071</v>
      </c>
      <c r="I3801">
        <f t="shared" si="299"/>
        <v>1480</v>
      </c>
      <c r="J3801" t="str">
        <f t="shared" si="298"/>
        <v>Out of Test</v>
      </c>
      <c r="K3801" t="str">
        <f>IF(J3801="Test", COUNTIF($J$10:J3801, "Test"),"")</f>
        <v/>
      </c>
      <c r="L3801" t="str">
        <f>IF(J3801="Control", COUNTIF($J$10:J3801, "Control"),"")</f>
        <v/>
      </c>
    </row>
    <row r="3802" spans="1:12">
      <c r="A3802" s="42">
        <v>1517978476</v>
      </c>
      <c r="B3802" s="42">
        <v>1</v>
      </c>
      <c r="C3802" s="42">
        <v>5043</v>
      </c>
      <c r="D3802" s="40" t="s">
        <v>361</v>
      </c>
      <c r="E3802" s="40" t="str">
        <f t="shared" si="297"/>
        <v>Out of test</v>
      </c>
      <c r="F3802" t="str">
        <f t="shared" si="295"/>
        <v>High</v>
      </c>
      <c r="G3802" t="str">
        <f t="shared" si="296"/>
        <v>Beijing_1_High</v>
      </c>
      <c r="H3802">
        <v>0.80701804575619174</v>
      </c>
      <c r="I3802">
        <f t="shared" si="299"/>
        <v>1481</v>
      </c>
      <c r="J3802" t="str">
        <f t="shared" si="298"/>
        <v>Out of Test</v>
      </c>
      <c r="K3802" t="str">
        <f>IF(J3802="Test", COUNTIF($J$10:J3802, "Test"),"")</f>
        <v/>
      </c>
      <c r="L3802" t="str">
        <f>IF(J3802="Control", COUNTIF($J$10:J3802, "Control"),"")</f>
        <v/>
      </c>
    </row>
    <row r="3803" spans="1:12">
      <c r="A3803" s="42">
        <v>1514432744</v>
      </c>
      <c r="B3803" s="42">
        <v>1</v>
      </c>
      <c r="C3803" s="42">
        <v>3403</v>
      </c>
      <c r="D3803" s="40" t="s">
        <v>361</v>
      </c>
      <c r="E3803" s="40" t="str">
        <f t="shared" si="297"/>
        <v>Out of test</v>
      </c>
      <c r="F3803" t="str">
        <f t="shared" si="295"/>
        <v>High</v>
      </c>
      <c r="G3803" t="str">
        <f t="shared" si="296"/>
        <v>Beijing_1_High</v>
      </c>
      <c r="H3803">
        <v>0.80782940812405934</v>
      </c>
      <c r="I3803">
        <f t="shared" si="299"/>
        <v>1482</v>
      </c>
      <c r="J3803" t="str">
        <f t="shared" si="298"/>
        <v>Out of Test</v>
      </c>
      <c r="K3803" t="str">
        <f>IF(J3803="Test", COUNTIF($J$10:J3803, "Test"),"")</f>
        <v/>
      </c>
      <c r="L3803" t="str">
        <f>IF(J3803="Control", COUNTIF($J$10:J3803, "Control"),"")</f>
        <v/>
      </c>
    </row>
    <row r="3804" spans="1:12">
      <c r="A3804" s="42">
        <v>1518865307</v>
      </c>
      <c r="B3804" s="42">
        <v>1</v>
      </c>
      <c r="C3804" s="42">
        <v>3611</v>
      </c>
      <c r="D3804" s="40" t="s">
        <v>361</v>
      </c>
      <c r="E3804" s="40" t="str">
        <f t="shared" si="297"/>
        <v>Out of test</v>
      </c>
      <c r="F3804" t="str">
        <f t="shared" si="295"/>
        <v>High</v>
      </c>
      <c r="G3804" t="str">
        <f t="shared" si="296"/>
        <v>Beijing_1_High</v>
      </c>
      <c r="H3804">
        <v>0.80885883975994244</v>
      </c>
      <c r="I3804">
        <f t="shared" si="299"/>
        <v>1483</v>
      </c>
      <c r="J3804" t="str">
        <f t="shared" si="298"/>
        <v>Out of Test</v>
      </c>
      <c r="K3804" t="str">
        <f>IF(J3804="Test", COUNTIF($J$10:J3804, "Test"),"")</f>
        <v/>
      </c>
      <c r="L3804" t="str">
        <f>IF(J3804="Control", COUNTIF($J$10:J3804, "Control"),"")</f>
        <v/>
      </c>
    </row>
    <row r="3805" spans="1:12">
      <c r="A3805" s="42">
        <v>1518838599</v>
      </c>
      <c r="B3805" s="42">
        <v>1</v>
      </c>
      <c r="C3805" s="42">
        <v>2492</v>
      </c>
      <c r="D3805" s="40" t="s">
        <v>361</v>
      </c>
      <c r="E3805" s="40" t="str">
        <f t="shared" si="297"/>
        <v>Out of test</v>
      </c>
      <c r="F3805" t="str">
        <f t="shared" si="295"/>
        <v>High</v>
      </c>
      <c r="G3805" t="str">
        <f t="shared" si="296"/>
        <v>Beijing_1_High</v>
      </c>
      <c r="H3805">
        <v>0.80930924471486798</v>
      </c>
      <c r="I3805">
        <f t="shared" si="299"/>
        <v>1484</v>
      </c>
      <c r="J3805" t="str">
        <f t="shared" si="298"/>
        <v>Out of Test</v>
      </c>
      <c r="K3805" t="str">
        <f>IF(J3805="Test", COUNTIF($J$10:J3805, "Test"),"")</f>
        <v/>
      </c>
      <c r="L3805" t="str">
        <f>IF(J3805="Control", COUNTIF($J$10:J3805, "Control"),"")</f>
        <v/>
      </c>
    </row>
    <row r="3806" spans="1:12">
      <c r="A3806" s="42">
        <v>1511907604</v>
      </c>
      <c r="B3806" s="42">
        <v>1</v>
      </c>
      <c r="C3806" s="42">
        <v>3095</v>
      </c>
      <c r="D3806" s="40" t="s">
        <v>361</v>
      </c>
      <c r="E3806" s="40" t="str">
        <f t="shared" si="297"/>
        <v>Out of test</v>
      </c>
      <c r="F3806" t="str">
        <f t="shared" si="295"/>
        <v>High</v>
      </c>
      <c r="G3806" t="str">
        <f t="shared" si="296"/>
        <v>Beijing_1_High</v>
      </c>
      <c r="H3806">
        <v>0.8094779989132409</v>
      </c>
      <c r="I3806">
        <f t="shared" si="299"/>
        <v>1485</v>
      </c>
      <c r="J3806" t="str">
        <f t="shared" si="298"/>
        <v>Out of Test</v>
      </c>
      <c r="K3806" t="str">
        <f>IF(J3806="Test", COUNTIF($J$10:J3806, "Test"),"")</f>
        <v/>
      </c>
      <c r="L3806" t="str">
        <f>IF(J3806="Control", COUNTIF($J$10:J3806, "Control"),"")</f>
        <v/>
      </c>
    </row>
    <row r="3807" spans="1:12">
      <c r="A3807" s="42">
        <v>1514789048</v>
      </c>
      <c r="B3807" s="42">
        <v>1</v>
      </c>
      <c r="C3807" s="42">
        <v>3230</v>
      </c>
      <c r="D3807" s="40" t="s">
        <v>361</v>
      </c>
      <c r="E3807" s="40" t="str">
        <f t="shared" si="297"/>
        <v>Out of test</v>
      </c>
      <c r="F3807" t="str">
        <f t="shared" si="295"/>
        <v>High</v>
      </c>
      <c r="G3807" t="str">
        <f t="shared" si="296"/>
        <v>Beijing_1_High</v>
      </c>
      <c r="H3807">
        <v>0.80967749227498775</v>
      </c>
      <c r="I3807">
        <f t="shared" si="299"/>
        <v>1486</v>
      </c>
      <c r="J3807" t="str">
        <f t="shared" si="298"/>
        <v>Out of Test</v>
      </c>
      <c r="K3807" t="str">
        <f>IF(J3807="Test", COUNTIF($J$10:J3807, "Test"),"")</f>
        <v/>
      </c>
      <c r="L3807" t="str">
        <f>IF(J3807="Control", COUNTIF($J$10:J3807, "Control"),"")</f>
        <v/>
      </c>
    </row>
    <row r="3808" spans="1:12">
      <c r="A3808" s="42">
        <v>1513082343</v>
      </c>
      <c r="B3808" s="42">
        <v>1</v>
      </c>
      <c r="C3808" s="42">
        <v>2426</v>
      </c>
      <c r="D3808" s="40" t="s">
        <v>361</v>
      </c>
      <c r="E3808" s="40" t="str">
        <f t="shared" si="297"/>
        <v>Out of test</v>
      </c>
      <c r="F3808" t="str">
        <f t="shared" si="295"/>
        <v>High</v>
      </c>
      <c r="G3808" t="str">
        <f t="shared" si="296"/>
        <v>Beijing_1_High</v>
      </c>
      <c r="H3808">
        <v>0.80973586245878348</v>
      </c>
      <c r="I3808">
        <f t="shared" si="299"/>
        <v>1487</v>
      </c>
      <c r="J3808" t="str">
        <f t="shared" si="298"/>
        <v>Out of Test</v>
      </c>
      <c r="K3808" t="str">
        <f>IF(J3808="Test", COUNTIF($J$10:J3808, "Test"),"")</f>
        <v/>
      </c>
      <c r="L3808" t="str">
        <f>IF(J3808="Control", COUNTIF($J$10:J3808, "Control"),"")</f>
        <v/>
      </c>
    </row>
    <row r="3809" spans="1:12">
      <c r="A3809" s="42">
        <v>1516233774</v>
      </c>
      <c r="B3809" s="42">
        <v>1</v>
      </c>
      <c r="C3809" s="42">
        <v>2930</v>
      </c>
      <c r="D3809" s="40" t="s">
        <v>361</v>
      </c>
      <c r="E3809" s="40" t="str">
        <f t="shared" si="297"/>
        <v>Out of test</v>
      </c>
      <c r="F3809" t="str">
        <f t="shared" si="295"/>
        <v>High</v>
      </c>
      <c r="G3809" t="str">
        <f t="shared" si="296"/>
        <v>Beijing_1_High</v>
      </c>
      <c r="H3809">
        <v>0.81071458176812805</v>
      </c>
      <c r="I3809">
        <f t="shared" si="299"/>
        <v>1488</v>
      </c>
      <c r="J3809" t="str">
        <f t="shared" si="298"/>
        <v>Out of Test</v>
      </c>
      <c r="K3809" t="str">
        <f>IF(J3809="Test", COUNTIF($J$10:J3809, "Test"),"")</f>
        <v/>
      </c>
      <c r="L3809" t="str">
        <f>IF(J3809="Control", COUNTIF($J$10:J3809, "Control"),"")</f>
        <v/>
      </c>
    </row>
    <row r="3810" spans="1:12">
      <c r="A3810" s="42">
        <v>1516868116</v>
      </c>
      <c r="B3810" s="42">
        <v>1</v>
      </c>
      <c r="C3810" s="42">
        <v>2984</v>
      </c>
      <c r="D3810" s="40" t="s">
        <v>361</v>
      </c>
      <c r="E3810" s="40" t="str">
        <f t="shared" si="297"/>
        <v>Out of test</v>
      </c>
      <c r="F3810" t="str">
        <f t="shared" si="295"/>
        <v>High</v>
      </c>
      <c r="G3810" t="str">
        <f t="shared" si="296"/>
        <v>Beijing_1_High</v>
      </c>
      <c r="H3810">
        <v>0.81083498249976005</v>
      </c>
      <c r="I3810">
        <f t="shared" si="299"/>
        <v>1489</v>
      </c>
      <c r="J3810" t="str">
        <f t="shared" si="298"/>
        <v>Out of Test</v>
      </c>
      <c r="K3810" t="str">
        <f>IF(J3810="Test", COUNTIF($J$10:J3810, "Test"),"")</f>
        <v/>
      </c>
      <c r="L3810" t="str">
        <f>IF(J3810="Control", COUNTIF($J$10:J3810, "Control"),"")</f>
        <v/>
      </c>
    </row>
    <row r="3811" spans="1:12">
      <c r="A3811" s="42">
        <v>1511879228</v>
      </c>
      <c r="B3811" s="42">
        <v>1</v>
      </c>
      <c r="C3811" s="42">
        <v>2420</v>
      </c>
      <c r="D3811" s="40" t="s">
        <v>361</v>
      </c>
      <c r="E3811" s="40" t="str">
        <f t="shared" si="297"/>
        <v>Out of test</v>
      </c>
      <c r="F3811" t="str">
        <f t="shared" si="295"/>
        <v>High</v>
      </c>
      <c r="G3811" t="str">
        <f t="shared" si="296"/>
        <v>Beijing_1_High</v>
      </c>
      <c r="H3811">
        <v>0.81107617085422634</v>
      </c>
      <c r="I3811">
        <f t="shared" si="299"/>
        <v>1490</v>
      </c>
      <c r="J3811" t="str">
        <f t="shared" si="298"/>
        <v>Out of Test</v>
      </c>
      <c r="K3811" t="str">
        <f>IF(J3811="Test", COUNTIF($J$10:J3811, "Test"),"")</f>
        <v/>
      </c>
      <c r="L3811" t="str">
        <f>IF(J3811="Control", COUNTIF($J$10:J3811, "Control"),"")</f>
        <v/>
      </c>
    </row>
    <row r="3812" spans="1:12">
      <c r="A3812" s="42">
        <v>1514916304</v>
      </c>
      <c r="B3812" s="42">
        <v>1</v>
      </c>
      <c r="C3812" s="42">
        <v>3555</v>
      </c>
      <c r="D3812" s="40" t="s">
        <v>361</v>
      </c>
      <c r="E3812" s="40" t="str">
        <f t="shared" si="297"/>
        <v>Out of test</v>
      </c>
      <c r="F3812" t="str">
        <f t="shared" si="295"/>
        <v>High</v>
      </c>
      <c r="G3812" t="str">
        <f t="shared" si="296"/>
        <v>Beijing_1_High</v>
      </c>
      <c r="H3812">
        <v>0.81137489510212346</v>
      </c>
      <c r="I3812">
        <f t="shared" si="299"/>
        <v>1491</v>
      </c>
      <c r="J3812" t="str">
        <f t="shared" si="298"/>
        <v>Out of Test</v>
      </c>
      <c r="K3812" t="str">
        <f>IF(J3812="Test", COUNTIF($J$10:J3812, "Test"),"")</f>
        <v/>
      </c>
      <c r="L3812" t="str">
        <f>IF(J3812="Control", COUNTIF($J$10:J3812, "Control"),"")</f>
        <v/>
      </c>
    </row>
    <row r="3813" spans="1:12">
      <c r="A3813" s="42">
        <v>1519241884</v>
      </c>
      <c r="B3813" s="42">
        <v>1</v>
      </c>
      <c r="C3813" s="42">
        <v>2375</v>
      </c>
      <c r="D3813" s="40" t="s">
        <v>361</v>
      </c>
      <c r="E3813" s="40" t="str">
        <f t="shared" si="297"/>
        <v>Out of test</v>
      </c>
      <c r="F3813" t="str">
        <f t="shared" si="295"/>
        <v>High</v>
      </c>
      <c r="G3813" t="str">
        <f t="shared" si="296"/>
        <v>Beijing_1_High</v>
      </c>
      <c r="H3813">
        <v>0.8115564316608862</v>
      </c>
      <c r="I3813">
        <f t="shared" si="299"/>
        <v>1492</v>
      </c>
      <c r="J3813" t="str">
        <f t="shared" si="298"/>
        <v>Out of Test</v>
      </c>
      <c r="K3813" t="str">
        <f>IF(J3813="Test", COUNTIF($J$10:J3813, "Test"),"")</f>
        <v/>
      </c>
      <c r="L3813" t="str">
        <f>IF(J3813="Control", COUNTIF($J$10:J3813, "Control"),"")</f>
        <v/>
      </c>
    </row>
    <row r="3814" spans="1:12">
      <c r="A3814" s="42">
        <v>1513712218</v>
      </c>
      <c r="B3814" s="42">
        <v>1</v>
      </c>
      <c r="C3814" s="42">
        <v>2373</v>
      </c>
      <c r="D3814" s="40" t="s">
        <v>361</v>
      </c>
      <c r="E3814" s="40" t="str">
        <f t="shared" si="297"/>
        <v>Out of test</v>
      </c>
      <c r="F3814" t="str">
        <f t="shared" si="295"/>
        <v>High</v>
      </c>
      <c r="G3814" t="str">
        <f t="shared" si="296"/>
        <v>Beijing_1_High</v>
      </c>
      <c r="H3814">
        <v>0.81285392543787294</v>
      </c>
      <c r="I3814">
        <f t="shared" si="299"/>
        <v>1493</v>
      </c>
      <c r="J3814" t="str">
        <f t="shared" si="298"/>
        <v>Out of Test</v>
      </c>
      <c r="K3814" t="str">
        <f>IF(J3814="Test", COUNTIF($J$10:J3814, "Test"),"")</f>
        <v/>
      </c>
      <c r="L3814" t="str">
        <f>IF(J3814="Control", COUNTIF($J$10:J3814, "Control"),"")</f>
        <v/>
      </c>
    </row>
    <row r="3815" spans="1:12">
      <c r="A3815" s="42">
        <v>1512010984</v>
      </c>
      <c r="B3815" s="42">
        <v>1</v>
      </c>
      <c r="C3815" s="42">
        <v>4607</v>
      </c>
      <c r="D3815" s="40" t="s">
        <v>361</v>
      </c>
      <c r="E3815" s="40" t="str">
        <f t="shared" si="297"/>
        <v>Out of test</v>
      </c>
      <c r="F3815" t="str">
        <f t="shared" si="295"/>
        <v>High</v>
      </c>
      <c r="G3815" t="str">
        <f t="shared" si="296"/>
        <v>Beijing_1_High</v>
      </c>
      <c r="H3815">
        <v>0.813182978495818</v>
      </c>
      <c r="I3815">
        <f t="shared" si="299"/>
        <v>1494</v>
      </c>
      <c r="J3815" t="str">
        <f t="shared" si="298"/>
        <v>Out of Test</v>
      </c>
      <c r="K3815" t="str">
        <f>IF(J3815="Test", COUNTIF($J$10:J3815, "Test"),"")</f>
        <v/>
      </c>
      <c r="L3815" t="str">
        <f>IF(J3815="Control", COUNTIF($J$10:J3815, "Control"),"")</f>
        <v/>
      </c>
    </row>
    <row r="3816" spans="1:12">
      <c r="A3816" s="42">
        <v>1511255275</v>
      </c>
      <c r="B3816" s="42">
        <v>1</v>
      </c>
      <c r="C3816" s="42">
        <v>3310</v>
      </c>
      <c r="D3816" s="40" t="s">
        <v>361</v>
      </c>
      <c r="E3816" s="40" t="str">
        <f t="shared" si="297"/>
        <v>Out of test</v>
      </c>
      <c r="F3816" t="str">
        <f t="shared" si="295"/>
        <v>High</v>
      </c>
      <c r="G3816" t="str">
        <f t="shared" si="296"/>
        <v>Beijing_1_High</v>
      </c>
      <c r="H3816">
        <v>0.81356875237260162</v>
      </c>
      <c r="I3816">
        <f t="shared" si="299"/>
        <v>1495</v>
      </c>
      <c r="J3816" t="str">
        <f t="shared" si="298"/>
        <v>Out of Test</v>
      </c>
      <c r="K3816" t="str">
        <f>IF(J3816="Test", COUNTIF($J$10:J3816, "Test"),"")</f>
        <v/>
      </c>
      <c r="L3816" t="str">
        <f>IF(J3816="Control", COUNTIF($J$10:J3816, "Control"),"")</f>
        <v/>
      </c>
    </row>
    <row r="3817" spans="1:12">
      <c r="A3817" s="42">
        <v>1512482336</v>
      </c>
      <c r="B3817" s="42">
        <v>1</v>
      </c>
      <c r="C3817" s="42">
        <v>4683</v>
      </c>
      <c r="D3817" s="40" t="s">
        <v>361</v>
      </c>
      <c r="E3817" s="40" t="str">
        <f t="shared" si="297"/>
        <v>Out of test</v>
      </c>
      <c r="F3817" t="str">
        <f t="shared" si="295"/>
        <v>High</v>
      </c>
      <c r="G3817" t="str">
        <f t="shared" si="296"/>
        <v>Beijing_1_High</v>
      </c>
      <c r="H3817">
        <v>0.81457221951219039</v>
      </c>
      <c r="I3817">
        <f t="shared" si="299"/>
        <v>1496</v>
      </c>
      <c r="J3817" t="str">
        <f t="shared" si="298"/>
        <v>Out of Test</v>
      </c>
      <c r="K3817" t="str">
        <f>IF(J3817="Test", COUNTIF($J$10:J3817, "Test"),"")</f>
        <v/>
      </c>
      <c r="L3817" t="str">
        <f>IF(J3817="Control", COUNTIF($J$10:J3817, "Control"),"")</f>
        <v/>
      </c>
    </row>
    <row r="3818" spans="1:12">
      <c r="A3818" s="42">
        <v>1512272907</v>
      </c>
      <c r="B3818" s="42">
        <v>1</v>
      </c>
      <c r="C3818" s="42">
        <v>2834</v>
      </c>
      <c r="D3818" s="40" t="s">
        <v>361</v>
      </c>
      <c r="E3818" s="40" t="str">
        <f t="shared" si="297"/>
        <v>Out of test</v>
      </c>
      <c r="F3818" t="str">
        <f t="shared" si="295"/>
        <v>High</v>
      </c>
      <c r="G3818" t="str">
        <f t="shared" si="296"/>
        <v>Beijing_1_High</v>
      </c>
      <c r="H3818">
        <v>0.81470697758049415</v>
      </c>
      <c r="I3818">
        <f t="shared" si="299"/>
        <v>1497</v>
      </c>
      <c r="J3818" t="str">
        <f t="shared" si="298"/>
        <v>Out of Test</v>
      </c>
      <c r="K3818" t="str">
        <f>IF(J3818="Test", COUNTIF($J$10:J3818, "Test"),"")</f>
        <v/>
      </c>
      <c r="L3818" t="str">
        <f>IF(J3818="Control", COUNTIF($J$10:J3818, "Control"),"")</f>
        <v/>
      </c>
    </row>
    <row r="3819" spans="1:12">
      <c r="A3819" s="42">
        <v>1515747826</v>
      </c>
      <c r="B3819" s="42">
        <v>1</v>
      </c>
      <c r="C3819" s="42">
        <v>4006</v>
      </c>
      <c r="D3819" s="40" t="s">
        <v>361</v>
      </c>
      <c r="E3819" s="40" t="str">
        <f t="shared" si="297"/>
        <v>Out of test</v>
      </c>
      <c r="F3819" t="str">
        <f t="shared" si="295"/>
        <v>High</v>
      </c>
      <c r="G3819" t="str">
        <f t="shared" si="296"/>
        <v>Beijing_1_High</v>
      </c>
      <c r="H3819">
        <v>0.81485848130585148</v>
      </c>
      <c r="I3819">
        <f t="shared" si="299"/>
        <v>1498</v>
      </c>
      <c r="J3819" t="str">
        <f t="shared" si="298"/>
        <v>Out of Test</v>
      </c>
      <c r="K3819" t="str">
        <f>IF(J3819="Test", COUNTIF($J$10:J3819, "Test"),"")</f>
        <v/>
      </c>
      <c r="L3819" t="str">
        <f>IF(J3819="Control", COUNTIF($J$10:J3819, "Control"),"")</f>
        <v/>
      </c>
    </row>
    <row r="3820" spans="1:12">
      <c r="A3820" s="42">
        <v>1516650174</v>
      </c>
      <c r="B3820" s="42">
        <v>1</v>
      </c>
      <c r="C3820" s="42">
        <v>2352</v>
      </c>
      <c r="D3820" s="40" t="s">
        <v>361</v>
      </c>
      <c r="E3820" s="40" t="str">
        <f t="shared" si="297"/>
        <v>Out of test</v>
      </c>
      <c r="F3820" t="str">
        <f t="shared" si="295"/>
        <v>High</v>
      </c>
      <c r="G3820" t="str">
        <f t="shared" si="296"/>
        <v>Beijing_1_High</v>
      </c>
      <c r="H3820">
        <v>0.81513058146316275</v>
      </c>
      <c r="I3820">
        <f t="shared" si="299"/>
        <v>1499</v>
      </c>
      <c r="J3820" t="str">
        <f t="shared" si="298"/>
        <v>Out of Test</v>
      </c>
      <c r="K3820" t="str">
        <f>IF(J3820="Test", COUNTIF($J$10:J3820, "Test"),"")</f>
        <v/>
      </c>
      <c r="L3820" t="str">
        <f>IF(J3820="Control", COUNTIF($J$10:J3820, "Control"),"")</f>
        <v/>
      </c>
    </row>
    <row r="3821" spans="1:12">
      <c r="A3821" s="42">
        <v>1514181073</v>
      </c>
      <c r="B3821" s="42">
        <v>1</v>
      </c>
      <c r="C3821" s="42">
        <v>3884</v>
      </c>
      <c r="D3821" s="40" t="s">
        <v>361</v>
      </c>
      <c r="E3821" s="40" t="str">
        <f t="shared" si="297"/>
        <v>Out of test</v>
      </c>
      <c r="F3821" t="str">
        <f t="shared" si="295"/>
        <v>High</v>
      </c>
      <c r="G3821" t="str">
        <f t="shared" si="296"/>
        <v>Beijing_1_High</v>
      </c>
      <c r="H3821">
        <v>0.81611128462850147</v>
      </c>
      <c r="I3821">
        <f t="shared" si="299"/>
        <v>1500</v>
      </c>
      <c r="J3821" t="str">
        <f t="shared" si="298"/>
        <v>Out of Test</v>
      </c>
      <c r="K3821" t="str">
        <f>IF(J3821="Test", COUNTIF($J$10:J3821, "Test"),"")</f>
        <v/>
      </c>
      <c r="L3821" t="str">
        <f>IF(J3821="Control", COUNTIF($J$10:J3821, "Control"),"")</f>
        <v/>
      </c>
    </row>
    <row r="3822" spans="1:12">
      <c r="A3822" s="42">
        <v>1517432914</v>
      </c>
      <c r="B3822" s="42">
        <v>1</v>
      </c>
      <c r="C3822" s="42">
        <v>4620</v>
      </c>
      <c r="D3822" s="40" t="s">
        <v>361</v>
      </c>
      <c r="E3822" s="40" t="str">
        <f t="shared" si="297"/>
        <v>Out of test</v>
      </c>
      <c r="F3822" t="str">
        <f t="shared" si="295"/>
        <v>High</v>
      </c>
      <c r="G3822" t="str">
        <f t="shared" si="296"/>
        <v>Beijing_1_High</v>
      </c>
      <c r="H3822">
        <v>0.81619989162094797</v>
      </c>
      <c r="I3822">
        <f t="shared" si="299"/>
        <v>1501</v>
      </c>
      <c r="J3822" t="str">
        <f t="shared" si="298"/>
        <v>Out of Test</v>
      </c>
      <c r="K3822" t="str">
        <f>IF(J3822="Test", COUNTIF($J$10:J3822, "Test"),"")</f>
        <v/>
      </c>
      <c r="L3822" t="str">
        <f>IF(J3822="Control", COUNTIF($J$10:J3822, "Control"),"")</f>
        <v/>
      </c>
    </row>
    <row r="3823" spans="1:12">
      <c r="A3823" s="42">
        <v>1514303289</v>
      </c>
      <c r="B3823" s="42">
        <v>1</v>
      </c>
      <c r="C3823" s="42">
        <v>2965</v>
      </c>
      <c r="D3823" s="40" t="s">
        <v>361</v>
      </c>
      <c r="E3823" s="40" t="str">
        <f t="shared" si="297"/>
        <v>Out of test</v>
      </c>
      <c r="F3823" t="str">
        <f t="shared" si="295"/>
        <v>High</v>
      </c>
      <c r="G3823" t="str">
        <f t="shared" si="296"/>
        <v>Beijing_1_High</v>
      </c>
      <c r="H3823">
        <v>0.81649687378759117</v>
      </c>
      <c r="I3823">
        <f t="shared" si="299"/>
        <v>1502</v>
      </c>
      <c r="J3823" t="str">
        <f t="shared" si="298"/>
        <v>Out of Test</v>
      </c>
      <c r="K3823" t="str">
        <f>IF(J3823="Test", COUNTIF($J$10:J3823, "Test"),"")</f>
        <v/>
      </c>
      <c r="L3823" t="str">
        <f>IF(J3823="Control", COUNTIF($J$10:J3823, "Control"),"")</f>
        <v/>
      </c>
    </row>
    <row r="3824" spans="1:12">
      <c r="A3824" s="42">
        <v>1514487654</v>
      </c>
      <c r="B3824" s="42">
        <v>1</v>
      </c>
      <c r="C3824" s="42">
        <v>3401</v>
      </c>
      <c r="D3824" s="40" t="s">
        <v>361</v>
      </c>
      <c r="E3824" s="40" t="str">
        <f t="shared" si="297"/>
        <v>Out of test</v>
      </c>
      <c r="F3824" t="str">
        <f t="shared" si="295"/>
        <v>High</v>
      </c>
      <c r="G3824" t="str">
        <f t="shared" si="296"/>
        <v>Beijing_1_High</v>
      </c>
      <c r="H3824">
        <v>0.81705843565525549</v>
      </c>
      <c r="I3824">
        <f t="shared" si="299"/>
        <v>1503</v>
      </c>
      <c r="J3824" t="str">
        <f t="shared" si="298"/>
        <v>Out of Test</v>
      </c>
      <c r="K3824" t="str">
        <f>IF(J3824="Test", COUNTIF($J$10:J3824, "Test"),"")</f>
        <v/>
      </c>
      <c r="L3824" t="str">
        <f>IF(J3824="Control", COUNTIF($J$10:J3824, "Control"),"")</f>
        <v/>
      </c>
    </row>
    <row r="3825" spans="1:12">
      <c r="A3825" s="42">
        <v>1511831237</v>
      </c>
      <c r="B3825" s="42">
        <v>1</v>
      </c>
      <c r="C3825" s="42">
        <v>2627</v>
      </c>
      <c r="D3825" s="40" t="s">
        <v>361</v>
      </c>
      <c r="E3825" s="40" t="str">
        <f t="shared" si="297"/>
        <v>Out of test</v>
      </c>
      <c r="F3825" t="str">
        <f t="shared" si="295"/>
        <v>High</v>
      </c>
      <c r="G3825" t="str">
        <f t="shared" si="296"/>
        <v>Beijing_1_High</v>
      </c>
      <c r="H3825">
        <v>0.8180712829244976</v>
      </c>
      <c r="I3825">
        <f t="shared" si="299"/>
        <v>1504</v>
      </c>
      <c r="J3825" t="str">
        <f t="shared" si="298"/>
        <v>Out of Test</v>
      </c>
      <c r="K3825" t="str">
        <f>IF(J3825="Test", COUNTIF($J$10:J3825, "Test"),"")</f>
        <v/>
      </c>
      <c r="L3825" t="str">
        <f>IF(J3825="Control", COUNTIF($J$10:J3825, "Control"),"")</f>
        <v/>
      </c>
    </row>
    <row r="3826" spans="1:12">
      <c r="A3826" s="42">
        <v>1516382914</v>
      </c>
      <c r="B3826" s="42">
        <v>1</v>
      </c>
      <c r="C3826" s="42">
        <v>2585</v>
      </c>
      <c r="D3826" s="40" t="s">
        <v>361</v>
      </c>
      <c r="E3826" s="40" t="str">
        <f t="shared" si="297"/>
        <v>Out of test</v>
      </c>
      <c r="F3826" t="str">
        <f t="shared" si="295"/>
        <v>High</v>
      </c>
      <c r="G3826" t="str">
        <f t="shared" si="296"/>
        <v>Beijing_1_High</v>
      </c>
      <c r="H3826">
        <v>0.81833837077338756</v>
      </c>
      <c r="I3826">
        <f t="shared" si="299"/>
        <v>1505</v>
      </c>
      <c r="J3826" t="str">
        <f t="shared" si="298"/>
        <v>Out of Test</v>
      </c>
      <c r="K3826" t="str">
        <f>IF(J3826="Test", COUNTIF($J$10:J3826, "Test"),"")</f>
        <v/>
      </c>
      <c r="L3826" t="str">
        <f>IF(J3826="Control", COUNTIF($J$10:J3826, "Control"),"")</f>
        <v/>
      </c>
    </row>
    <row r="3827" spans="1:12">
      <c r="A3827" s="42">
        <v>1514927666</v>
      </c>
      <c r="B3827" s="42">
        <v>1</v>
      </c>
      <c r="C3827" s="42">
        <v>4159</v>
      </c>
      <c r="D3827" s="40" t="s">
        <v>361</v>
      </c>
      <c r="E3827" s="40" t="str">
        <f t="shared" si="297"/>
        <v>Out of test</v>
      </c>
      <c r="F3827" t="str">
        <f t="shared" si="295"/>
        <v>High</v>
      </c>
      <c r="G3827" t="str">
        <f t="shared" si="296"/>
        <v>Beijing_1_High</v>
      </c>
      <c r="H3827">
        <v>0.81843239222694086</v>
      </c>
      <c r="I3827">
        <f t="shared" si="299"/>
        <v>1506</v>
      </c>
      <c r="J3827" t="str">
        <f t="shared" si="298"/>
        <v>Out of Test</v>
      </c>
      <c r="K3827" t="str">
        <f>IF(J3827="Test", COUNTIF($J$10:J3827, "Test"),"")</f>
        <v/>
      </c>
      <c r="L3827" t="str">
        <f>IF(J3827="Control", COUNTIF($J$10:J3827, "Control"),"")</f>
        <v/>
      </c>
    </row>
    <row r="3828" spans="1:12">
      <c r="A3828" s="42">
        <v>1512394539</v>
      </c>
      <c r="B3828" s="42">
        <v>1</v>
      </c>
      <c r="C3828" s="42">
        <v>2949</v>
      </c>
      <c r="D3828" s="40" t="s">
        <v>361</v>
      </c>
      <c r="E3828" s="40" t="str">
        <f t="shared" si="297"/>
        <v>Out of test</v>
      </c>
      <c r="F3828" t="str">
        <f t="shared" si="295"/>
        <v>High</v>
      </c>
      <c r="G3828" t="str">
        <f t="shared" si="296"/>
        <v>Beijing_1_High</v>
      </c>
      <c r="H3828">
        <v>0.81975858002509161</v>
      </c>
      <c r="I3828">
        <f t="shared" si="299"/>
        <v>1507</v>
      </c>
      <c r="J3828" t="str">
        <f t="shared" si="298"/>
        <v>Out of Test</v>
      </c>
      <c r="K3828" t="str">
        <f>IF(J3828="Test", COUNTIF($J$10:J3828, "Test"),"")</f>
        <v/>
      </c>
      <c r="L3828" t="str">
        <f>IF(J3828="Control", COUNTIF($J$10:J3828, "Control"),"")</f>
        <v/>
      </c>
    </row>
    <row r="3829" spans="1:12">
      <c r="A3829" s="42">
        <v>1515073936</v>
      </c>
      <c r="B3829" s="42">
        <v>1</v>
      </c>
      <c r="C3829" s="42">
        <v>2552</v>
      </c>
      <c r="D3829" s="40" t="s">
        <v>361</v>
      </c>
      <c r="E3829" s="40" t="str">
        <f t="shared" si="297"/>
        <v>Out of test</v>
      </c>
      <c r="F3829" t="str">
        <f t="shared" si="295"/>
        <v>High</v>
      </c>
      <c r="G3829" t="str">
        <f t="shared" si="296"/>
        <v>Beijing_1_High</v>
      </c>
      <c r="H3829">
        <v>0.81991158927918539</v>
      </c>
      <c r="I3829">
        <f t="shared" si="299"/>
        <v>1508</v>
      </c>
      <c r="J3829" t="str">
        <f t="shared" si="298"/>
        <v>Out of Test</v>
      </c>
      <c r="K3829" t="str">
        <f>IF(J3829="Test", COUNTIF($J$10:J3829, "Test"),"")</f>
        <v/>
      </c>
      <c r="L3829" t="str">
        <f>IF(J3829="Control", COUNTIF($J$10:J3829, "Control"),"")</f>
        <v/>
      </c>
    </row>
    <row r="3830" spans="1:12">
      <c r="A3830" s="42">
        <v>1518899057</v>
      </c>
      <c r="B3830" s="42">
        <v>1</v>
      </c>
      <c r="C3830" s="42">
        <v>4237</v>
      </c>
      <c r="D3830" s="40" t="s">
        <v>361</v>
      </c>
      <c r="E3830" s="40" t="str">
        <f t="shared" si="297"/>
        <v>Out of test</v>
      </c>
      <c r="F3830" t="str">
        <f t="shared" si="295"/>
        <v>High</v>
      </c>
      <c r="G3830" t="str">
        <f t="shared" si="296"/>
        <v>Beijing_1_High</v>
      </c>
      <c r="H3830">
        <v>0.82127833906053793</v>
      </c>
      <c r="I3830">
        <f t="shared" si="299"/>
        <v>1509</v>
      </c>
      <c r="J3830" t="str">
        <f t="shared" si="298"/>
        <v>Out of Test</v>
      </c>
      <c r="K3830" t="str">
        <f>IF(J3830="Test", COUNTIF($J$10:J3830, "Test"),"")</f>
        <v/>
      </c>
      <c r="L3830" t="str">
        <f>IF(J3830="Control", COUNTIF($J$10:J3830, "Control"),"")</f>
        <v/>
      </c>
    </row>
    <row r="3831" spans="1:12">
      <c r="A3831" s="42">
        <v>1513941075</v>
      </c>
      <c r="B3831" s="42">
        <v>1</v>
      </c>
      <c r="C3831" s="42">
        <v>3485</v>
      </c>
      <c r="D3831" s="40" t="s">
        <v>361</v>
      </c>
      <c r="E3831" s="40" t="str">
        <f t="shared" si="297"/>
        <v>Out of test</v>
      </c>
      <c r="F3831" t="str">
        <f t="shared" si="295"/>
        <v>High</v>
      </c>
      <c r="G3831" t="str">
        <f t="shared" si="296"/>
        <v>Beijing_1_High</v>
      </c>
      <c r="H3831">
        <v>0.82141923198998823</v>
      </c>
      <c r="I3831">
        <f t="shared" si="299"/>
        <v>1510</v>
      </c>
      <c r="J3831" t="str">
        <f t="shared" si="298"/>
        <v>Out of Test</v>
      </c>
      <c r="K3831" t="str">
        <f>IF(J3831="Test", COUNTIF($J$10:J3831, "Test"),"")</f>
        <v/>
      </c>
      <c r="L3831" t="str">
        <f>IF(J3831="Control", COUNTIF($J$10:J3831, "Control"),"")</f>
        <v/>
      </c>
    </row>
    <row r="3832" spans="1:12">
      <c r="A3832" s="42">
        <v>1517928368</v>
      </c>
      <c r="B3832" s="42">
        <v>1</v>
      </c>
      <c r="C3832" s="42">
        <v>2848</v>
      </c>
      <c r="D3832" s="40" t="s">
        <v>361</v>
      </c>
      <c r="E3832" s="40" t="str">
        <f t="shared" si="297"/>
        <v>Out of test</v>
      </c>
      <c r="F3832" t="str">
        <f t="shared" si="295"/>
        <v>High</v>
      </c>
      <c r="G3832" t="str">
        <f t="shared" si="296"/>
        <v>Beijing_1_High</v>
      </c>
      <c r="H3832">
        <v>0.82240746741169768</v>
      </c>
      <c r="I3832">
        <f t="shared" si="299"/>
        <v>1511</v>
      </c>
      <c r="J3832" t="str">
        <f t="shared" si="298"/>
        <v>Out of Test</v>
      </c>
      <c r="K3832" t="str">
        <f>IF(J3832="Test", COUNTIF($J$10:J3832, "Test"),"")</f>
        <v/>
      </c>
      <c r="L3832" t="str">
        <f>IF(J3832="Control", COUNTIF($J$10:J3832, "Control"),"")</f>
        <v/>
      </c>
    </row>
    <row r="3833" spans="1:12">
      <c r="A3833" s="42">
        <v>1515081768</v>
      </c>
      <c r="B3833" s="42">
        <v>1</v>
      </c>
      <c r="C3833" s="42">
        <v>3443</v>
      </c>
      <c r="D3833" s="40" t="s">
        <v>361</v>
      </c>
      <c r="E3833" s="40" t="str">
        <f t="shared" si="297"/>
        <v>Out of test</v>
      </c>
      <c r="F3833" t="str">
        <f t="shared" si="295"/>
        <v>High</v>
      </c>
      <c r="G3833" t="str">
        <f t="shared" si="296"/>
        <v>Beijing_1_High</v>
      </c>
      <c r="H3833">
        <v>0.823509666913535</v>
      </c>
      <c r="I3833">
        <f t="shared" si="299"/>
        <v>1512</v>
      </c>
      <c r="J3833" t="str">
        <f t="shared" si="298"/>
        <v>Out of Test</v>
      </c>
      <c r="K3833" t="str">
        <f>IF(J3833="Test", COUNTIF($J$10:J3833, "Test"),"")</f>
        <v/>
      </c>
      <c r="L3833" t="str">
        <f>IF(J3833="Control", COUNTIF($J$10:J3833, "Control"),"")</f>
        <v/>
      </c>
    </row>
    <row r="3834" spans="1:12">
      <c r="A3834" s="42">
        <v>1518180258</v>
      </c>
      <c r="B3834" s="42">
        <v>1</v>
      </c>
      <c r="C3834" s="42">
        <v>3246</v>
      </c>
      <c r="D3834" s="40" t="s">
        <v>361</v>
      </c>
      <c r="E3834" s="40" t="str">
        <f t="shared" si="297"/>
        <v>Out of test</v>
      </c>
      <c r="F3834" t="str">
        <f t="shared" si="295"/>
        <v>High</v>
      </c>
      <c r="G3834" t="str">
        <f t="shared" si="296"/>
        <v>Beijing_1_High</v>
      </c>
      <c r="H3834">
        <v>0.82376609796779521</v>
      </c>
      <c r="I3834">
        <f t="shared" si="299"/>
        <v>1513</v>
      </c>
      <c r="J3834" t="str">
        <f t="shared" si="298"/>
        <v>Out of Test</v>
      </c>
      <c r="K3834" t="str">
        <f>IF(J3834="Test", COUNTIF($J$10:J3834, "Test"),"")</f>
        <v/>
      </c>
      <c r="L3834" t="str">
        <f>IF(J3834="Control", COUNTIF($J$10:J3834, "Control"),"")</f>
        <v/>
      </c>
    </row>
    <row r="3835" spans="1:12">
      <c r="A3835" s="42">
        <v>1515423883</v>
      </c>
      <c r="B3835" s="42">
        <v>1</v>
      </c>
      <c r="C3835" s="42">
        <v>3214</v>
      </c>
      <c r="D3835" s="40" t="s">
        <v>361</v>
      </c>
      <c r="E3835" s="40" t="str">
        <f t="shared" si="297"/>
        <v>Out of test</v>
      </c>
      <c r="F3835" t="str">
        <f t="shared" si="295"/>
        <v>High</v>
      </c>
      <c r="G3835" t="str">
        <f t="shared" si="296"/>
        <v>Beijing_1_High</v>
      </c>
      <c r="H3835">
        <v>0.8242512668528692</v>
      </c>
      <c r="I3835">
        <f t="shared" si="299"/>
        <v>1514</v>
      </c>
      <c r="J3835" t="str">
        <f t="shared" si="298"/>
        <v>Out of Test</v>
      </c>
      <c r="K3835" t="str">
        <f>IF(J3835="Test", COUNTIF($J$10:J3835, "Test"),"")</f>
        <v/>
      </c>
      <c r="L3835" t="str">
        <f>IF(J3835="Control", COUNTIF($J$10:J3835, "Control"),"")</f>
        <v/>
      </c>
    </row>
    <row r="3836" spans="1:12">
      <c r="A3836" s="42">
        <v>1519841543</v>
      </c>
      <c r="B3836" s="42">
        <v>1</v>
      </c>
      <c r="C3836" s="42">
        <v>3113</v>
      </c>
      <c r="D3836" s="40" t="s">
        <v>361</v>
      </c>
      <c r="E3836" s="40" t="str">
        <f t="shared" si="297"/>
        <v>Out of test</v>
      </c>
      <c r="F3836" t="str">
        <f t="shared" si="295"/>
        <v>High</v>
      </c>
      <c r="G3836" t="str">
        <f t="shared" si="296"/>
        <v>Beijing_1_High</v>
      </c>
      <c r="H3836">
        <v>0.82443940301844587</v>
      </c>
      <c r="I3836">
        <f t="shared" si="299"/>
        <v>1515</v>
      </c>
      <c r="J3836" t="str">
        <f t="shared" si="298"/>
        <v>Out of Test</v>
      </c>
      <c r="K3836" t="str">
        <f>IF(J3836="Test", COUNTIF($J$10:J3836, "Test"),"")</f>
        <v/>
      </c>
      <c r="L3836" t="str">
        <f>IF(J3836="Control", COUNTIF($J$10:J3836, "Control"),"")</f>
        <v/>
      </c>
    </row>
    <row r="3837" spans="1:12">
      <c r="A3837" s="42">
        <v>1518802035</v>
      </c>
      <c r="B3837" s="42">
        <v>1</v>
      </c>
      <c r="C3837" s="42">
        <v>3783</v>
      </c>
      <c r="D3837" s="40" t="s">
        <v>361</v>
      </c>
      <c r="E3837" s="40" t="str">
        <f t="shared" si="297"/>
        <v>Out of test</v>
      </c>
      <c r="F3837" t="str">
        <f t="shared" si="295"/>
        <v>High</v>
      </c>
      <c r="G3837" t="str">
        <f t="shared" si="296"/>
        <v>Beijing_1_High</v>
      </c>
      <c r="H3837">
        <v>0.82489804583249227</v>
      </c>
      <c r="I3837">
        <f t="shared" si="299"/>
        <v>1516</v>
      </c>
      <c r="J3837" t="str">
        <f t="shared" si="298"/>
        <v>Out of Test</v>
      </c>
      <c r="K3837" t="str">
        <f>IF(J3837="Test", COUNTIF($J$10:J3837, "Test"),"")</f>
        <v/>
      </c>
      <c r="L3837" t="str">
        <f>IF(J3837="Control", COUNTIF($J$10:J3837, "Control"),"")</f>
        <v/>
      </c>
    </row>
    <row r="3838" spans="1:12">
      <c r="A3838" s="42">
        <v>1517763453</v>
      </c>
      <c r="B3838" s="42">
        <v>1</v>
      </c>
      <c r="C3838" s="42">
        <v>3254</v>
      </c>
      <c r="D3838" s="40" t="s">
        <v>361</v>
      </c>
      <c r="E3838" s="40" t="str">
        <f t="shared" si="297"/>
        <v>Out of test</v>
      </c>
      <c r="F3838" t="str">
        <f t="shared" si="295"/>
        <v>High</v>
      </c>
      <c r="G3838" t="str">
        <f t="shared" si="296"/>
        <v>Beijing_1_High</v>
      </c>
      <c r="H3838">
        <v>0.82538532186521896</v>
      </c>
      <c r="I3838">
        <f t="shared" si="299"/>
        <v>1517</v>
      </c>
      <c r="J3838" t="str">
        <f t="shared" si="298"/>
        <v>Out of Test</v>
      </c>
      <c r="K3838" t="str">
        <f>IF(J3838="Test", COUNTIF($J$10:J3838, "Test"),"")</f>
        <v/>
      </c>
      <c r="L3838" t="str">
        <f>IF(J3838="Control", COUNTIF($J$10:J3838, "Control"),"")</f>
        <v/>
      </c>
    </row>
    <row r="3839" spans="1:12">
      <c r="A3839" s="42">
        <v>1517477857</v>
      </c>
      <c r="B3839" s="42">
        <v>1</v>
      </c>
      <c r="C3839" s="42">
        <v>3205</v>
      </c>
      <c r="D3839" s="40" t="s">
        <v>361</v>
      </c>
      <c r="E3839" s="40" t="str">
        <f t="shared" si="297"/>
        <v>Out of test</v>
      </c>
      <c r="F3839" t="str">
        <f t="shared" si="295"/>
        <v>High</v>
      </c>
      <c r="G3839" t="str">
        <f t="shared" si="296"/>
        <v>Beijing_1_High</v>
      </c>
      <c r="H3839">
        <v>0.82548359074281774</v>
      </c>
      <c r="I3839">
        <f t="shared" si="299"/>
        <v>1518</v>
      </c>
      <c r="J3839" t="str">
        <f t="shared" si="298"/>
        <v>Out of Test</v>
      </c>
      <c r="K3839" t="str">
        <f>IF(J3839="Test", COUNTIF($J$10:J3839, "Test"),"")</f>
        <v/>
      </c>
      <c r="L3839" t="str">
        <f>IF(J3839="Control", COUNTIF($J$10:J3839, "Control"),"")</f>
        <v/>
      </c>
    </row>
    <row r="3840" spans="1:12">
      <c r="A3840" s="42">
        <v>1517880517</v>
      </c>
      <c r="B3840" s="42">
        <v>1</v>
      </c>
      <c r="C3840" s="42">
        <v>4457</v>
      </c>
      <c r="D3840" s="40" t="s">
        <v>361</v>
      </c>
      <c r="E3840" s="40" t="str">
        <f t="shared" si="297"/>
        <v>Out of test</v>
      </c>
      <c r="F3840" t="str">
        <f t="shared" si="295"/>
        <v>High</v>
      </c>
      <c r="G3840" t="str">
        <f t="shared" si="296"/>
        <v>Beijing_1_High</v>
      </c>
      <c r="H3840">
        <v>0.82616032683972329</v>
      </c>
      <c r="I3840">
        <f t="shared" si="299"/>
        <v>1519</v>
      </c>
      <c r="J3840" t="str">
        <f t="shared" si="298"/>
        <v>Out of Test</v>
      </c>
      <c r="K3840" t="str">
        <f>IF(J3840="Test", COUNTIF($J$10:J3840, "Test"),"")</f>
        <v/>
      </c>
      <c r="L3840" t="str">
        <f>IF(J3840="Control", COUNTIF($J$10:J3840, "Control"),"")</f>
        <v/>
      </c>
    </row>
    <row r="3841" spans="1:12">
      <c r="A3841" s="42">
        <v>1519667128</v>
      </c>
      <c r="B3841" s="42">
        <v>1</v>
      </c>
      <c r="C3841" s="42">
        <v>2610</v>
      </c>
      <c r="D3841" s="40" t="s">
        <v>361</v>
      </c>
      <c r="E3841" s="40" t="str">
        <f t="shared" si="297"/>
        <v>Out of test</v>
      </c>
      <c r="F3841" t="str">
        <f t="shared" si="295"/>
        <v>High</v>
      </c>
      <c r="G3841" t="str">
        <f t="shared" si="296"/>
        <v>Beijing_1_High</v>
      </c>
      <c r="H3841">
        <v>0.82620716368100511</v>
      </c>
      <c r="I3841">
        <f t="shared" si="299"/>
        <v>1520</v>
      </c>
      <c r="J3841" t="str">
        <f t="shared" si="298"/>
        <v>Out of Test</v>
      </c>
      <c r="K3841" t="str">
        <f>IF(J3841="Test", COUNTIF($J$10:J3841, "Test"),"")</f>
        <v/>
      </c>
      <c r="L3841" t="str">
        <f>IF(J3841="Control", COUNTIF($J$10:J3841, "Control"),"")</f>
        <v/>
      </c>
    </row>
    <row r="3842" spans="1:12">
      <c r="A3842" s="42">
        <v>1518160695</v>
      </c>
      <c r="B3842" s="42">
        <v>1</v>
      </c>
      <c r="C3842" s="42">
        <v>2509</v>
      </c>
      <c r="D3842" s="40" t="s">
        <v>361</v>
      </c>
      <c r="E3842" s="40" t="str">
        <f t="shared" si="297"/>
        <v>Out of test</v>
      </c>
      <c r="F3842" t="str">
        <f t="shared" si="295"/>
        <v>High</v>
      </c>
      <c r="G3842" t="str">
        <f t="shared" si="296"/>
        <v>Beijing_1_High</v>
      </c>
      <c r="H3842">
        <v>0.82634571209860619</v>
      </c>
      <c r="I3842">
        <f t="shared" si="299"/>
        <v>1521</v>
      </c>
      <c r="J3842" t="str">
        <f t="shared" si="298"/>
        <v>Out of Test</v>
      </c>
      <c r="K3842" t="str">
        <f>IF(J3842="Test", COUNTIF($J$10:J3842, "Test"),"")</f>
        <v/>
      </c>
      <c r="L3842" t="str">
        <f>IF(J3842="Control", COUNTIF($J$10:J3842, "Control"),"")</f>
        <v/>
      </c>
    </row>
    <row r="3843" spans="1:12">
      <c r="A3843" s="42">
        <v>1512585634</v>
      </c>
      <c r="B3843" s="42">
        <v>1</v>
      </c>
      <c r="C3843" s="42">
        <v>3827</v>
      </c>
      <c r="D3843" s="40" t="s">
        <v>361</v>
      </c>
      <c r="E3843" s="40" t="str">
        <f t="shared" si="297"/>
        <v>Out of test</v>
      </c>
      <c r="F3843" t="str">
        <f t="shared" si="295"/>
        <v>High</v>
      </c>
      <c r="G3843" t="str">
        <f t="shared" si="296"/>
        <v>Beijing_1_High</v>
      </c>
      <c r="H3843">
        <v>0.82641902274597101</v>
      </c>
      <c r="I3843">
        <f t="shared" si="299"/>
        <v>1522</v>
      </c>
      <c r="J3843" t="str">
        <f t="shared" si="298"/>
        <v>Out of Test</v>
      </c>
      <c r="K3843" t="str">
        <f>IF(J3843="Test", COUNTIF($J$10:J3843, "Test"),"")</f>
        <v/>
      </c>
      <c r="L3843" t="str">
        <f>IF(J3843="Control", COUNTIF($J$10:J3843, "Control"),"")</f>
        <v/>
      </c>
    </row>
    <row r="3844" spans="1:12">
      <c r="A3844" s="42">
        <v>1516402056</v>
      </c>
      <c r="B3844" s="42">
        <v>1</v>
      </c>
      <c r="C3844" s="42">
        <v>3169</v>
      </c>
      <c r="D3844" s="40" t="s">
        <v>361</v>
      </c>
      <c r="E3844" s="40" t="str">
        <f t="shared" si="297"/>
        <v>Out of test</v>
      </c>
      <c r="F3844" t="str">
        <f t="shared" si="295"/>
        <v>High</v>
      </c>
      <c r="G3844" t="str">
        <f t="shared" si="296"/>
        <v>Beijing_1_High</v>
      </c>
      <c r="H3844">
        <v>0.82648287068909565</v>
      </c>
      <c r="I3844">
        <f t="shared" si="299"/>
        <v>1523</v>
      </c>
      <c r="J3844" t="str">
        <f t="shared" si="298"/>
        <v>Out of Test</v>
      </c>
      <c r="K3844" t="str">
        <f>IF(J3844="Test", COUNTIF($J$10:J3844, "Test"),"")</f>
        <v/>
      </c>
      <c r="L3844" t="str">
        <f>IF(J3844="Control", COUNTIF($J$10:J3844, "Control"),"")</f>
        <v/>
      </c>
    </row>
    <row r="3845" spans="1:12">
      <c r="A3845" s="42">
        <v>1516279405</v>
      </c>
      <c r="B3845" s="42">
        <v>1</v>
      </c>
      <c r="C3845" s="42">
        <v>3457</v>
      </c>
      <c r="D3845" s="40" t="s">
        <v>361</v>
      </c>
      <c r="E3845" s="40" t="str">
        <f t="shared" si="297"/>
        <v>Out of test</v>
      </c>
      <c r="F3845" t="str">
        <f t="shared" si="295"/>
        <v>High</v>
      </c>
      <c r="G3845" t="str">
        <f t="shared" si="296"/>
        <v>Beijing_1_High</v>
      </c>
      <c r="H3845">
        <v>0.82670921961186672</v>
      </c>
      <c r="I3845">
        <f t="shared" si="299"/>
        <v>1524</v>
      </c>
      <c r="J3845" t="str">
        <f t="shared" si="298"/>
        <v>Out of Test</v>
      </c>
      <c r="K3845" t="str">
        <f>IF(J3845="Test", COUNTIF($J$10:J3845, "Test"),"")</f>
        <v/>
      </c>
      <c r="L3845" t="str">
        <f>IF(J3845="Control", COUNTIF($J$10:J3845, "Control"),"")</f>
        <v/>
      </c>
    </row>
    <row r="3846" spans="1:12">
      <c r="A3846" s="42">
        <v>1512262457</v>
      </c>
      <c r="B3846" s="42">
        <v>1</v>
      </c>
      <c r="C3846" s="42">
        <v>4075</v>
      </c>
      <c r="D3846" s="40" t="s">
        <v>361</v>
      </c>
      <c r="E3846" s="40" t="str">
        <f t="shared" si="297"/>
        <v>Out of test</v>
      </c>
      <c r="F3846" t="str">
        <f t="shared" si="295"/>
        <v>High</v>
      </c>
      <c r="G3846" t="str">
        <f t="shared" si="296"/>
        <v>Beijing_1_High</v>
      </c>
      <c r="H3846">
        <v>0.82694322916867291</v>
      </c>
      <c r="I3846">
        <f t="shared" si="299"/>
        <v>1525</v>
      </c>
      <c r="J3846" t="str">
        <f t="shared" si="298"/>
        <v>Out of Test</v>
      </c>
      <c r="K3846" t="str">
        <f>IF(J3846="Test", COUNTIF($J$10:J3846, "Test"),"")</f>
        <v/>
      </c>
      <c r="L3846" t="str">
        <f>IF(J3846="Control", COUNTIF($J$10:J3846, "Control"),"")</f>
        <v/>
      </c>
    </row>
    <row r="3847" spans="1:12">
      <c r="A3847" s="42">
        <v>1512007125</v>
      </c>
      <c r="B3847" s="42">
        <v>1</v>
      </c>
      <c r="C3847" s="42">
        <v>3686</v>
      </c>
      <c r="D3847" s="40" t="s">
        <v>361</v>
      </c>
      <c r="E3847" s="40" t="str">
        <f t="shared" si="297"/>
        <v>Out of test</v>
      </c>
      <c r="F3847" t="str">
        <f t="shared" si="295"/>
        <v>High</v>
      </c>
      <c r="G3847" t="str">
        <f t="shared" si="296"/>
        <v>Beijing_1_High</v>
      </c>
      <c r="H3847">
        <v>0.82767080640041379</v>
      </c>
      <c r="I3847">
        <f t="shared" si="299"/>
        <v>1526</v>
      </c>
      <c r="J3847" t="str">
        <f t="shared" si="298"/>
        <v>Out of Test</v>
      </c>
      <c r="K3847" t="str">
        <f>IF(J3847="Test", COUNTIF($J$10:J3847, "Test"),"")</f>
        <v/>
      </c>
      <c r="L3847" t="str">
        <f>IF(J3847="Control", COUNTIF($J$10:J3847, "Control"),"")</f>
        <v/>
      </c>
    </row>
    <row r="3848" spans="1:12">
      <c r="A3848" s="42">
        <v>1511669647</v>
      </c>
      <c r="B3848" s="42">
        <v>1</v>
      </c>
      <c r="C3848" s="42">
        <v>2961</v>
      </c>
      <c r="D3848" s="40" t="s">
        <v>361</v>
      </c>
      <c r="E3848" s="40" t="str">
        <f t="shared" si="297"/>
        <v>Out of test</v>
      </c>
      <c r="F3848" t="str">
        <f t="shared" si="295"/>
        <v>High</v>
      </c>
      <c r="G3848" t="str">
        <f t="shared" si="296"/>
        <v>Beijing_1_High</v>
      </c>
      <c r="H3848">
        <v>0.82784388947863752</v>
      </c>
      <c r="I3848">
        <f t="shared" si="299"/>
        <v>1527</v>
      </c>
      <c r="J3848" t="str">
        <f t="shared" si="298"/>
        <v>Out of Test</v>
      </c>
      <c r="K3848" t="str">
        <f>IF(J3848="Test", COUNTIF($J$10:J3848, "Test"),"")</f>
        <v/>
      </c>
      <c r="L3848" t="str">
        <f>IF(J3848="Control", COUNTIF($J$10:J3848, "Control"),"")</f>
        <v/>
      </c>
    </row>
    <row r="3849" spans="1:12">
      <c r="A3849" s="42">
        <v>1515812209</v>
      </c>
      <c r="B3849" s="42">
        <v>1</v>
      </c>
      <c r="C3849" s="42">
        <v>3836</v>
      </c>
      <c r="D3849" s="40" t="s">
        <v>361</v>
      </c>
      <c r="E3849" s="40" t="str">
        <f t="shared" si="297"/>
        <v>Out of test</v>
      </c>
      <c r="F3849" t="str">
        <f t="shared" si="295"/>
        <v>High</v>
      </c>
      <c r="G3849" t="str">
        <f t="shared" si="296"/>
        <v>Beijing_1_High</v>
      </c>
      <c r="H3849">
        <v>0.82924789029245483</v>
      </c>
      <c r="I3849">
        <f t="shared" si="299"/>
        <v>1528</v>
      </c>
      <c r="J3849" t="str">
        <f t="shared" si="298"/>
        <v>Out of Test</v>
      </c>
      <c r="K3849" t="str">
        <f>IF(J3849="Test", COUNTIF($J$10:J3849, "Test"),"")</f>
        <v/>
      </c>
      <c r="L3849" t="str">
        <f>IF(J3849="Control", COUNTIF($J$10:J3849, "Control"),"")</f>
        <v/>
      </c>
    </row>
    <row r="3850" spans="1:12">
      <c r="A3850" s="42">
        <v>1511896863</v>
      </c>
      <c r="B3850" s="42">
        <v>1</v>
      </c>
      <c r="C3850" s="42">
        <v>4556</v>
      </c>
      <c r="D3850" s="40" t="s">
        <v>361</v>
      </c>
      <c r="E3850" s="40" t="str">
        <f t="shared" si="297"/>
        <v>Out of test</v>
      </c>
      <c r="F3850" t="str">
        <f t="shared" ref="F3850:F3913" si="300">_xlfn.IFS(C3850&lt;1069, "Low", C3850&lt;2277, "Mid", C3850&gt;=2277, "High")</f>
        <v>High</v>
      </c>
      <c r="G3850" t="str">
        <f t="shared" ref="G3850:G3913" si="301">D3850&amp;"_"&amp;B3850&amp;"_"&amp;F3850</f>
        <v>Beijing_1_High</v>
      </c>
      <c r="H3850">
        <v>0.8293281769126325</v>
      </c>
      <c r="I3850">
        <f t="shared" si="299"/>
        <v>1529</v>
      </c>
      <c r="J3850" t="str">
        <f t="shared" si="298"/>
        <v>Out of Test</v>
      </c>
      <c r="K3850" t="str">
        <f>IF(J3850="Test", COUNTIF($J$10:J3850, "Test"),"")</f>
        <v/>
      </c>
      <c r="L3850" t="str">
        <f>IF(J3850="Control", COUNTIF($J$10:J3850, "Control"),"")</f>
        <v/>
      </c>
    </row>
    <row r="3851" spans="1:12">
      <c r="A3851" s="42">
        <v>1516199459</v>
      </c>
      <c r="B3851" s="42">
        <v>1</v>
      </c>
      <c r="C3851" s="42">
        <v>3775</v>
      </c>
      <c r="D3851" s="40" t="s">
        <v>361</v>
      </c>
      <c r="E3851" s="40" t="str">
        <f t="shared" ref="E3851:E3914" si="302">IF(AND(J3851="Test",K3851&lt;=3000),"Test",IF(AND(J3851="Control",L3851&lt;=3000),"Control","Out of test"))</f>
        <v>Out of test</v>
      </c>
      <c r="F3851" t="str">
        <f t="shared" si="300"/>
        <v>High</v>
      </c>
      <c r="G3851" t="str">
        <f t="shared" si="301"/>
        <v>Beijing_1_High</v>
      </c>
      <c r="H3851">
        <v>0.82944813114493787</v>
      </c>
      <c r="I3851">
        <f t="shared" si="299"/>
        <v>1530</v>
      </c>
      <c r="J3851" t="str">
        <f t="shared" ref="J3851:J3914" si="303">IF(I3851&lt;=250, IF(MOD(I3851,2)=1, "Test", "Control"),"Out of Test")</f>
        <v>Out of Test</v>
      </c>
      <c r="K3851" t="str">
        <f>IF(J3851="Test", COUNTIF($J$10:J3851, "Test"),"")</f>
        <v/>
      </c>
      <c r="L3851" t="str">
        <f>IF(J3851="Control", COUNTIF($J$10:J3851, "Control"),"")</f>
        <v/>
      </c>
    </row>
    <row r="3852" spans="1:12">
      <c r="A3852" s="42">
        <v>1518300693</v>
      </c>
      <c r="B3852" s="42">
        <v>1</v>
      </c>
      <c r="C3852" s="42">
        <v>3428</v>
      </c>
      <c r="D3852" s="40" t="s">
        <v>361</v>
      </c>
      <c r="E3852" s="40" t="str">
        <f t="shared" si="302"/>
        <v>Out of test</v>
      </c>
      <c r="F3852" t="str">
        <f t="shared" si="300"/>
        <v>High</v>
      </c>
      <c r="G3852" t="str">
        <f t="shared" si="301"/>
        <v>Beijing_1_High</v>
      </c>
      <c r="H3852">
        <v>0.83075702526541384</v>
      </c>
      <c r="I3852">
        <f t="shared" ref="I3852:I3915" si="304">IF(G3852=G3851, I3851+1, 1)</f>
        <v>1531</v>
      </c>
      <c r="J3852" t="str">
        <f t="shared" si="303"/>
        <v>Out of Test</v>
      </c>
      <c r="K3852" t="str">
        <f>IF(J3852="Test", COUNTIF($J$10:J3852, "Test"),"")</f>
        <v/>
      </c>
      <c r="L3852" t="str">
        <f>IF(J3852="Control", COUNTIF($J$10:J3852, "Control"),"")</f>
        <v/>
      </c>
    </row>
    <row r="3853" spans="1:12">
      <c r="A3853" s="42">
        <v>1515840388</v>
      </c>
      <c r="B3853" s="42">
        <v>1</v>
      </c>
      <c r="C3853" s="42">
        <v>4019</v>
      </c>
      <c r="D3853" s="40" t="s">
        <v>361</v>
      </c>
      <c r="E3853" s="40" t="str">
        <f t="shared" si="302"/>
        <v>Out of test</v>
      </c>
      <c r="F3853" t="str">
        <f t="shared" si="300"/>
        <v>High</v>
      </c>
      <c r="G3853" t="str">
        <f t="shared" si="301"/>
        <v>Beijing_1_High</v>
      </c>
      <c r="H3853">
        <v>0.83131337288174567</v>
      </c>
      <c r="I3853">
        <f t="shared" si="304"/>
        <v>1532</v>
      </c>
      <c r="J3853" t="str">
        <f t="shared" si="303"/>
        <v>Out of Test</v>
      </c>
      <c r="K3853" t="str">
        <f>IF(J3853="Test", COUNTIF($J$10:J3853, "Test"),"")</f>
        <v/>
      </c>
      <c r="L3853" t="str">
        <f>IF(J3853="Control", COUNTIF($J$10:J3853, "Control"),"")</f>
        <v/>
      </c>
    </row>
    <row r="3854" spans="1:12">
      <c r="A3854" s="42">
        <v>1516412314</v>
      </c>
      <c r="B3854" s="42">
        <v>1</v>
      </c>
      <c r="C3854" s="42">
        <v>6054</v>
      </c>
      <c r="D3854" s="40" t="s">
        <v>361</v>
      </c>
      <c r="E3854" s="40" t="str">
        <f t="shared" si="302"/>
        <v>Out of test</v>
      </c>
      <c r="F3854" t="str">
        <f t="shared" si="300"/>
        <v>High</v>
      </c>
      <c r="G3854" t="str">
        <f t="shared" si="301"/>
        <v>Beijing_1_High</v>
      </c>
      <c r="H3854">
        <v>0.83192200003074868</v>
      </c>
      <c r="I3854">
        <f t="shared" si="304"/>
        <v>1533</v>
      </c>
      <c r="J3854" t="str">
        <f t="shared" si="303"/>
        <v>Out of Test</v>
      </c>
      <c r="K3854" t="str">
        <f>IF(J3854="Test", COUNTIF($J$10:J3854, "Test"),"")</f>
        <v/>
      </c>
      <c r="L3854" t="str">
        <f>IF(J3854="Control", COUNTIF($J$10:J3854, "Control"),"")</f>
        <v/>
      </c>
    </row>
    <row r="3855" spans="1:12">
      <c r="A3855" s="42">
        <v>1519138367</v>
      </c>
      <c r="B3855" s="42">
        <v>1</v>
      </c>
      <c r="C3855" s="42">
        <v>2757</v>
      </c>
      <c r="D3855" s="40" t="s">
        <v>361</v>
      </c>
      <c r="E3855" s="40" t="str">
        <f t="shared" si="302"/>
        <v>Out of test</v>
      </c>
      <c r="F3855" t="str">
        <f t="shared" si="300"/>
        <v>High</v>
      </c>
      <c r="G3855" t="str">
        <f t="shared" si="301"/>
        <v>Beijing_1_High</v>
      </c>
      <c r="H3855">
        <v>0.83193966866468805</v>
      </c>
      <c r="I3855">
        <f t="shared" si="304"/>
        <v>1534</v>
      </c>
      <c r="J3855" t="str">
        <f t="shared" si="303"/>
        <v>Out of Test</v>
      </c>
      <c r="K3855" t="str">
        <f>IF(J3855="Test", COUNTIF($J$10:J3855, "Test"),"")</f>
        <v/>
      </c>
      <c r="L3855" t="str">
        <f>IF(J3855="Control", COUNTIF($J$10:J3855, "Control"),"")</f>
        <v/>
      </c>
    </row>
    <row r="3856" spans="1:12">
      <c r="A3856" s="42">
        <v>1513006968</v>
      </c>
      <c r="B3856" s="42">
        <v>1</v>
      </c>
      <c r="C3856" s="42">
        <v>2847</v>
      </c>
      <c r="D3856" s="40" t="s">
        <v>361</v>
      </c>
      <c r="E3856" s="40" t="str">
        <f t="shared" si="302"/>
        <v>Out of test</v>
      </c>
      <c r="F3856" t="str">
        <f t="shared" si="300"/>
        <v>High</v>
      </c>
      <c r="G3856" t="str">
        <f t="shared" si="301"/>
        <v>Beijing_1_High</v>
      </c>
      <c r="H3856">
        <v>0.83237890905819945</v>
      </c>
      <c r="I3856">
        <f t="shared" si="304"/>
        <v>1535</v>
      </c>
      <c r="J3856" t="str">
        <f t="shared" si="303"/>
        <v>Out of Test</v>
      </c>
      <c r="K3856" t="str">
        <f>IF(J3856="Test", COUNTIF($J$10:J3856, "Test"),"")</f>
        <v/>
      </c>
      <c r="L3856" t="str">
        <f>IF(J3856="Control", COUNTIF($J$10:J3856, "Control"),"")</f>
        <v/>
      </c>
    </row>
    <row r="3857" spans="1:12">
      <c r="A3857" s="42">
        <v>1513099747</v>
      </c>
      <c r="B3857" s="42">
        <v>1</v>
      </c>
      <c r="C3857" s="42">
        <v>2763</v>
      </c>
      <c r="D3857" s="40" t="s">
        <v>361</v>
      </c>
      <c r="E3857" s="40" t="str">
        <f t="shared" si="302"/>
        <v>Out of test</v>
      </c>
      <c r="F3857" t="str">
        <f t="shared" si="300"/>
        <v>High</v>
      </c>
      <c r="G3857" t="str">
        <f t="shared" si="301"/>
        <v>Beijing_1_High</v>
      </c>
      <c r="H3857">
        <v>0.83246375672061512</v>
      </c>
      <c r="I3857">
        <f t="shared" si="304"/>
        <v>1536</v>
      </c>
      <c r="J3857" t="str">
        <f t="shared" si="303"/>
        <v>Out of Test</v>
      </c>
      <c r="K3857" t="str">
        <f>IF(J3857="Test", COUNTIF($J$10:J3857, "Test"),"")</f>
        <v/>
      </c>
      <c r="L3857" t="str">
        <f>IF(J3857="Control", COUNTIF($J$10:J3857, "Control"),"")</f>
        <v/>
      </c>
    </row>
    <row r="3858" spans="1:12">
      <c r="A3858" s="42">
        <v>1519861303</v>
      </c>
      <c r="B3858" s="42">
        <v>1</v>
      </c>
      <c r="C3858" s="42">
        <v>2525</v>
      </c>
      <c r="D3858" s="40" t="s">
        <v>361</v>
      </c>
      <c r="E3858" s="40" t="str">
        <f t="shared" si="302"/>
        <v>Out of test</v>
      </c>
      <c r="F3858" t="str">
        <f t="shared" si="300"/>
        <v>High</v>
      </c>
      <c r="G3858" t="str">
        <f t="shared" si="301"/>
        <v>Beijing_1_High</v>
      </c>
      <c r="H3858">
        <v>0.83297156999103261</v>
      </c>
      <c r="I3858">
        <f t="shared" si="304"/>
        <v>1537</v>
      </c>
      <c r="J3858" t="str">
        <f t="shared" si="303"/>
        <v>Out of Test</v>
      </c>
      <c r="K3858" t="str">
        <f>IF(J3858="Test", COUNTIF($J$10:J3858, "Test"),"")</f>
        <v/>
      </c>
      <c r="L3858" t="str">
        <f>IF(J3858="Control", COUNTIF($J$10:J3858, "Control"),"")</f>
        <v/>
      </c>
    </row>
    <row r="3859" spans="1:12">
      <c r="A3859" s="42">
        <v>1519163965</v>
      </c>
      <c r="B3859" s="42">
        <v>1</v>
      </c>
      <c r="C3859" s="42">
        <v>3698</v>
      </c>
      <c r="D3859" s="40" t="s">
        <v>361</v>
      </c>
      <c r="E3859" s="40" t="str">
        <f t="shared" si="302"/>
        <v>Out of test</v>
      </c>
      <c r="F3859" t="str">
        <f t="shared" si="300"/>
        <v>High</v>
      </c>
      <c r="G3859" t="str">
        <f t="shared" si="301"/>
        <v>Beijing_1_High</v>
      </c>
      <c r="H3859">
        <v>0.83326091117705292</v>
      </c>
      <c r="I3859">
        <f t="shared" si="304"/>
        <v>1538</v>
      </c>
      <c r="J3859" t="str">
        <f t="shared" si="303"/>
        <v>Out of Test</v>
      </c>
      <c r="K3859" t="str">
        <f>IF(J3859="Test", COUNTIF($J$10:J3859, "Test"),"")</f>
        <v/>
      </c>
      <c r="L3859" t="str">
        <f>IF(J3859="Control", COUNTIF($J$10:J3859, "Control"),"")</f>
        <v/>
      </c>
    </row>
    <row r="3860" spans="1:12">
      <c r="A3860" s="42">
        <v>1514501756</v>
      </c>
      <c r="B3860" s="42">
        <v>1</v>
      </c>
      <c r="C3860" s="42">
        <v>3850</v>
      </c>
      <c r="D3860" s="40" t="s">
        <v>361</v>
      </c>
      <c r="E3860" s="40" t="str">
        <f t="shared" si="302"/>
        <v>Out of test</v>
      </c>
      <c r="F3860" t="str">
        <f t="shared" si="300"/>
        <v>High</v>
      </c>
      <c r="G3860" t="str">
        <f t="shared" si="301"/>
        <v>Beijing_1_High</v>
      </c>
      <c r="H3860">
        <v>0.834602668410101</v>
      </c>
      <c r="I3860">
        <f t="shared" si="304"/>
        <v>1539</v>
      </c>
      <c r="J3860" t="str">
        <f t="shared" si="303"/>
        <v>Out of Test</v>
      </c>
      <c r="K3860" t="str">
        <f>IF(J3860="Test", COUNTIF($J$10:J3860, "Test"),"")</f>
        <v/>
      </c>
      <c r="L3860" t="str">
        <f>IF(J3860="Control", COUNTIF($J$10:J3860, "Control"),"")</f>
        <v/>
      </c>
    </row>
    <row r="3861" spans="1:12">
      <c r="A3861" s="42">
        <v>1519549255</v>
      </c>
      <c r="B3861" s="42">
        <v>1</v>
      </c>
      <c r="C3861" s="42">
        <v>2961</v>
      </c>
      <c r="D3861" s="40" t="s">
        <v>361</v>
      </c>
      <c r="E3861" s="40" t="str">
        <f t="shared" si="302"/>
        <v>Out of test</v>
      </c>
      <c r="F3861" t="str">
        <f t="shared" si="300"/>
        <v>High</v>
      </c>
      <c r="G3861" t="str">
        <f t="shared" si="301"/>
        <v>Beijing_1_High</v>
      </c>
      <c r="H3861">
        <v>0.83510523986840035</v>
      </c>
      <c r="I3861">
        <f t="shared" si="304"/>
        <v>1540</v>
      </c>
      <c r="J3861" t="str">
        <f t="shared" si="303"/>
        <v>Out of Test</v>
      </c>
      <c r="K3861" t="str">
        <f>IF(J3861="Test", COUNTIF($J$10:J3861, "Test"),"")</f>
        <v/>
      </c>
      <c r="L3861" t="str">
        <f>IF(J3861="Control", COUNTIF($J$10:J3861, "Control"),"")</f>
        <v/>
      </c>
    </row>
    <row r="3862" spans="1:12">
      <c r="A3862" s="42">
        <v>1514856573</v>
      </c>
      <c r="B3862" s="42">
        <v>1</v>
      </c>
      <c r="C3862" s="42">
        <v>3464</v>
      </c>
      <c r="D3862" s="40" t="s">
        <v>361</v>
      </c>
      <c r="E3862" s="40" t="str">
        <f t="shared" si="302"/>
        <v>Out of test</v>
      </c>
      <c r="F3862" t="str">
        <f t="shared" si="300"/>
        <v>High</v>
      </c>
      <c r="G3862" t="str">
        <f t="shared" si="301"/>
        <v>Beijing_1_High</v>
      </c>
      <c r="H3862">
        <v>0.83633266892819103</v>
      </c>
      <c r="I3862">
        <f t="shared" si="304"/>
        <v>1541</v>
      </c>
      <c r="J3862" t="str">
        <f t="shared" si="303"/>
        <v>Out of Test</v>
      </c>
      <c r="K3862" t="str">
        <f>IF(J3862="Test", COUNTIF($J$10:J3862, "Test"),"")</f>
        <v/>
      </c>
      <c r="L3862" t="str">
        <f>IF(J3862="Control", COUNTIF($J$10:J3862, "Control"),"")</f>
        <v/>
      </c>
    </row>
    <row r="3863" spans="1:12">
      <c r="A3863" s="42">
        <v>1518336208</v>
      </c>
      <c r="B3863" s="42">
        <v>1</v>
      </c>
      <c r="C3863" s="42">
        <v>2890</v>
      </c>
      <c r="D3863" s="40" t="s">
        <v>361</v>
      </c>
      <c r="E3863" s="40" t="str">
        <f t="shared" si="302"/>
        <v>Out of test</v>
      </c>
      <c r="F3863" t="str">
        <f t="shared" si="300"/>
        <v>High</v>
      </c>
      <c r="G3863" t="str">
        <f t="shared" si="301"/>
        <v>Beijing_1_High</v>
      </c>
      <c r="H3863">
        <v>0.83659114184693051</v>
      </c>
      <c r="I3863">
        <f t="shared" si="304"/>
        <v>1542</v>
      </c>
      <c r="J3863" t="str">
        <f t="shared" si="303"/>
        <v>Out of Test</v>
      </c>
      <c r="K3863" t="str">
        <f>IF(J3863="Test", COUNTIF($J$10:J3863, "Test"),"")</f>
        <v/>
      </c>
      <c r="L3863" t="str">
        <f>IF(J3863="Control", COUNTIF($J$10:J3863, "Control"),"")</f>
        <v/>
      </c>
    </row>
    <row r="3864" spans="1:12">
      <c r="A3864" s="42">
        <v>1511771588</v>
      </c>
      <c r="B3864" s="42">
        <v>1</v>
      </c>
      <c r="C3864" s="42">
        <v>3441</v>
      </c>
      <c r="D3864" s="40" t="s">
        <v>361</v>
      </c>
      <c r="E3864" s="40" t="str">
        <f t="shared" si="302"/>
        <v>Out of test</v>
      </c>
      <c r="F3864" t="str">
        <f t="shared" si="300"/>
        <v>High</v>
      </c>
      <c r="G3864" t="str">
        <f t="shared" si="301"/>
        <v>Beijing_1_High</v>
      </c>
      <c r="H3864">
        <v>0.8366741139125885</v>
      </c>
      <c r="I3864">
        <f t="shared" si="304"/>
        <v>1543</v>
      </c>
      <c r="J3864" t="str">
        <f t="shared" si="303"/>
        <v>Out of Test</v>
      </c>
      <c r="K3864" t="str">
        <f>IF(J3864="Test", COUNTIF($J$10:J3864, "Test"),"")</f>
        <v/>
      </c>
      <c r="L3864" t="str">
        <f>IF(J3864="Control", COUNTIF($J$10:J3864, "Control"),"")</f>
        <v/>
      </c>
    </row>
    <row r="3865" spans="1:12">
      <c r="A3865" s="42">
        <v>1516223255</v>
      </c>
      <c r="B3865" s="42">
        <v>1</v>
      </c>
      <c r="C3865" s="42">
        <v>2363</v>
      </c>
      <c r="D3865" s="40" t="s">
        <v>361</v>
      </c>
      <c r="E3865" s="40" t="str">
        <f t="shared" si="302"/>
        <v>Out of test</v>
      </c>
      <c r="F3865" t="str">
        <f t="shared" si="300"/>
        <v>High</v>
      </c>
      <c r="G3865" t="str">
        <f t="shared" si="301"/>
        <v>Beijing_1_High</v>
      </c>
      <c r="H3865">
        <v>0.83670642440247445</v>
      </c>
      <c r="I3865">
        <f t="shared" si="304"/>
        <v>1544</v>
      </c>
      <c r="J3865" t="str">
        <f t="shared" si="303"/>
        <v>Out of Test</v>
      </c>
      <c r="K3865" t="str">
        <f>IF(J3865="Test", COUNTIF($J$10:J3865, "Test"),"")</f>
        <v/>
      </c>
      <c r="L3865" t="str">
        <f>IF(J3865="Control", COUNTIF($J$10:J3865, "Control"),"")</f>
        <v/>
      </c>
    </row>
    <row r="3866" spans="1:12">
      <c r="A3866" s="42">
        <v>1517209633</v>
      </c>
      <c r="B3866" s="42">
        <v>1</v>
      </c>
      <c r="C3866" s="42">
        <v>2715</v>
      </c>
      <c r="D3866" s="40" t="s">
        <v>361</v>
      </c>
      <c r="E3866" s="40" t="str">
        <f t="shared" si="302"/>
        <v>Out of test</v>
      </c>
      <c r="F3866" t="str">
        <f t="shared" si="300"/>
        <v>High</v>
      </c>
      <c r="G3866" t="str">
        <f t="shared" si="301"/>
        <v>Beijing_1_High</v>
      </c>
      <c r="H3866">
        <v>0.83695963403939033</v>
      </c>
      <c r="I3866">
        <f t="shared" si="304"/>
        <v>1545</v>
      </c>
      <c r="J3866" t="str">
        <f t="shared" si="303"/>
        <v>Out of Test</v>
      </c>
      <c r="K3866" t="str">
        <f>IF(J3866="Test", COUNTIF($J$10:J3866, "Test"),"")</f>
        <v/>
      </c>
      <c r="L3866" t="str">
        <f>IF(J3866="Control", COUNTIF($J$10:J3866, "Control"),"")</f>
        <v/>
      </c>
    </row>
    <row r="3867" spans="1:12">
      <c r="A3867" s="42">
        <v>1511773115</v>
      </c>
      <c r="B3867" s="42">
        <v>1</v>
      </c>
      <c r="C3867" s="42">
        <v>3718</v>
      </c>
      <c r="D3867" s="40" t="s">
        <v>361</v>
      </c>
      <c r="E3867" s="40" t="str">
        <f t="shared" si="302"/>
        <v>Out of test</v>
      </c>
      <c r="F3867" t="str">
        <f t="shared" si="300"/>
        <v>High</v>
      </c>
      <c r="G3867" t="str">
        <f t="shared" si="301"/>
        <v>Beijing_1_High</v>
      </c>
      <c r="H3867">
        <v>0.83740461658550847</v>
      </c>
      <c r="I3867">
        <f t="shared" si="304"/>
        <v>1546</v>
      </c>
      <c r="J3867" t="str">
        <f t="shared" si="303"/>
        <v>Out of Test</v>
      </c>
      <c r="K3867" t="str">
        <f>IF(J3867="Test", COUNTIF($J$10:J3867, "Test"),"")</f>
        <v/>
      </c>
      <c r="L3867" t="str">
        <f>IF(J3867="Control", COUNTIF($J$10:J3867, "Control"),"")</f>
        <v/>
      </c>
    </row>
    <row r="3868" spans="1:12">
      <c r="A3868" s="42">
        <v>1515934504</v>
      </c>
      <c r="B3868" s="42">
        <v>1</v>
      </c>
      <c r="C3868" s="42">
        <v>2398</v>
      </c>
      <c r="D3868" s="40" t="s">
        <v>361</v>
      </c>
      <c r="E3868" s="40" t="str">
        <f t="shared" si="302"/>
        <v>Out of test</v>
      </c>
      <c r="F3868" t="str">
        <f t="shared" si="300"/>
        <v>High</v>
      </c>
      <c r="G3868" t="str">
        <f t="shared" si="301"/>
        <v>Beijing_1_High</v>
      </c>
      <c r="H3868">
        <v>0.83765121896911932</v>
      </c>
      <c r="I3868">
        <f t="shared" si="304"/>
        <v>1547</v>
      </c>
      <c r="J3868" t="str">
        <f t="shared" si="303"/>
        <v>Out of Test</v>
      </c>
      <c r="K3868" t="str">
        <f>IF(J3868="Test", COUNTIF($J$10:J3868, "Test"),"")</f>
        <v/>
      </c>
      <c r="L3868" t="str">
        <f>IF(J3868="Control", COUNTIF($J$10:J3868, "Control"),"")</f>
        <v/>
      </c>
    </row>
    <row r="3869" spans="1:12">
      <c r="A3869" s="42">
        <v>1513775865</v>
      </c>
      <c r="B3869" s="42">
        <v>1</v>
      </c>
      <c r="C3869" s="42">
        <v>2727</v>
      </c>
      <c r="D3869" s="40" t="s">
        <v>361</v>
      </c>
      <c r="E3869" s="40" t="str">
        <f t="shared" si="302"/>
        <v>Out of test</v>
      </c>
      <c r="F3869" t="str">
        <f t="shared" si="300"/>
        <v>High</v>
      </c>
      <c r="G3869" t="str">
        <f t="shared" si="301"/>
        <v>Beijing_1_High</v>
      </c>
      <c r="H3869">
        <v>0.83775014012267912</v>
      </c>
      <c r="I3869">
        <f t="shared" si="304"/>
        <v>1548</v>
      </c>
      <c r="J3869" t="str">
        <f t="shared" si="303"/>
        <v>Out of Test</v>
      </c>
      <c r="K3869" t="str">
        <f>IF(J3869="Test", COUNTIF($J$10:J3869, "Test"),"")</f>
        <v/>
      </c>
      <c r="L3869" t="str">
        <f>IF(J3869="Control", COUNTIF($J$10:J3869, "Control"),"")</f>
        <v/>
      </c>
    </row>
    <row r="3870" spans="1:12">
      <c r="A3870" s="42">
        <v>1519089909</v>
      </c>
      <c r="B3870" s="42">
        <v>1</v>
      </c>
      <c r="C3870" s="42">
        <v>3010</v>
      </c>
      <c r="D3870" s="40" t="s">
        <v>361</v>
      </c>
      <c r="E3870" s="40" t="str">
        <f t="shared" si="302"/>
        <v>Out of test</v>
      </c>
      <c r="F3870" t="str">
        <f t="shared" si="300"/>
        <v>High</v>
      </c>
      <c r="G3870" t="str">
        <f t="shared" si="301"/>
        <v>Beijing_1_High</v>
      </c>
      <c r="H3870">
        <v>0.83779868760707787</v>
      </c>
      <c r="I3870">
        <f t="shared" si="304"/>
        <v>1549</v>
      </c>
      <c r="J3870" t="str">
        <f t="shared" si="303"/>
        <v>Out of Test</v>
      </c>
      <c r="K3870" t="str">
        <f>IF(J3870="Test", COUNTIF($J$10:J3870, "Test"),"")</f>
        <v/>
      </c>
      <c r="L3870" t="str">
        <f>IF(J3870="Control", COUNTIF($J$10:J3870, "Control"),"")</f>
        <v/>
      </c>
    </row>
    <row r="3871" spans="1:12">
      <c r="A3871" s="42">
        <v>1513485455</v>
      </c>
      <c r="B3871" s="42">
        <v>1</v>
      </c>
      <c r="C3871" s="42">
        <v>3780</v>
      </c>
      <c r="D3871" s="40" t="s">
        <v>361</v>
      </c>
      <c r="E3871" s="40" t="str">
        <f t="shared" si="302"/>
        <v>Out of test</v>
      </c>
      <c r="F3871" t="str">
        <f t="shared" si="300"/>
        <v>High</v>
      </c>
      <c r="G3871" t="str">
        <f t="shared" si="301"/>
        <v>Beijing_1_High</v>
      </c>
      <c r="H3871">
        <v>0.83793029610161596</v>
      </c>
      <c r="I3871">
        <f t="shared" si="304"/>
        <v>1550</v>
      </c>
      <c r="J3871" t="str">
        <f t="shared" si="303"/>
        <v>Out of Test</v>
      </c>
      <c r="K3871" t="str">
        <f>IF(J3871="Test", COUNTIF($J$10:J3871, "Test"),"")</f>
        <v/>
      </c>
      <c r="L3871" t="str">
        <f>IF(J3871="Control", COUNTIF($J$10:J3871, "Control"),"")</f>
        <v/>
      </c>
    </row>
    <row r="3872" spans="1:12">
      <c r="A3872" s="42">
        <v>1511430687</v>
      </c>
      <c r="B3872" s="42">
        <v>1</v>
      </c>
      <c r="C3872" s="42">
        <v>5060</v>
      </c>
      <c r="D3872" s="40" t="s">
        <v>361</v>
      </c>
      <c r="E3872" s="40" t="str">
        <f t="shared" si="302"/>
        <v>Out of test</v>
      </c>
      <c r="F3872" t="str">
        <f t="shared" si="300"/>
        <v>High</v>
      </c>
      <c r="G3872" t="str">
        <f t="shared" si="301"/>
        <v>Beijing_1_High</v>
      </c>
      <c r="H3872">
        <v>0.8387947098947921</v>
      </c>
      <c r="I3872">
        <f t="shared" si="304"/>
        <v>1551</v>
      </c>
      <c r="J3872" t="str">
        <f t="shared" si="303"/>
        <v>Out of Test</v>
      </c>
      <c r="K3872" t="str">
        <f>IF(J3872="Test", COUNTIF($J$10:J3872, "Test"),"")</f>
        <v/>
      </c>
      <c r="L3872" t="str">
        <f>IF(J3872="Control", COUNTIF($J$10:J3872, "Control"),"")</f>
        <v/>
      </c>
    </row>
    <row r="3873" spans="1:12">
      <c r="A3873" s="42">
        <v>1519410296</v>
      </c>
      <c r="B3873" s="42">
        <v>1</v>
      </c>
      <c r="C3873" s="42">
        <v>3157</v>
      </c>
      <c r="D3873" s="40" t="s">
        <v>361</v>
      </c>
      <c r="E3873" s="40" t="str">
        <f t="shared" si="302"/>
        <v>Out of test</v>
      </c>
      <c r="F3873" t="str">
        <f t="shared" si="300"/>
        <v>High</v>
      </c>
      <c r="G3873" t="str">
        <f t="shared" si="301"/>
        <v>Beijing_1_High</v>
      </c>
      <c r="H3873">
        <v>0.83943609962386057</v>
      </c>
      <c r="I3873">
        <f t="shared" si="304"/>
        <v>1552</v>
      </c>
      <c r="J3873" t="str">
        <f t="shared" si="303"/>
        <v>Out of Test</v>
      </c>
      <c r="K3873" t="str">
        <f>IF(J3873="Test", COUNTIF($J$10:J3873, "Test"),"")</f>
        <v/>
      </c>
      <c r="L3873" t="str">
        <f>IF(J3873="Control", COUNTIF($J$10:J3873, "Control"),"")</f>
        <v/>
      </c>
    </row>
    <row r="3874" spans="1:12">
      <c r="A3874" s="42">
        <v>1517203987</v>
      </c>
      <c r="B3874" s="42">
        <v>1</v>
      </c>
      <c r="C3874" s="42">
        <v>3031</v>
      </c>
      <c r="D3874" s="40" t="s">
        <v>361</v>
      </c>
      <c r="E3874" s="40" t="str">
        <f t="shared" si="302"/>
        <v>Out of test</v>
      </c>
      <c r="F3874" t="str">
        <f t="shared" si="300"/>
        <v>High</v>
      </c>
      <c r="G3874" t="str">
        <f t="shared" si="301"/>
        <v>Beijing_1_High</v>
      </c>
      <c r="H3874">
        <v>0.8399050523118865</v>
      </c>
      <c r="I3874">
        <f t="shared" si="304"/>
        <v>1553</v>
      </c>
      <c r="J3874" t="str">
        <f t="shared" si="303"/>
        <v>Out of Test</v>
      </c>
      <c r="K3874" t="str">
        <f>IF(J3874="Test", COUNTIF($J$10:J3874, "Test"),"")</f>
        <v/>
      </c>
      <c r="L3874" t="str">
        <f>IF(J3874="Control", COUNTIF($J$10:J3874, "Control"),"")</f>
        <v/>
      </c>
    </row>
    <row r="3875" spans="1:12">
      <c r="A3875" s="42">
        <v>1516856396</v>
      </c>
      <c r="B3875" s="42">
        <v>1</v>
      </c>
      <c r="C3875" s="42">
        <v>2585</v>
      </c>
      <c r="D3875" s="40" t="s">
        <v>361</v>
      </c>
      <c r="E3875" s="40" t="str">
        <f t="shared" si="302"/>
        <v>Out of test</v>
      </c>
      <c r="F3875" t="str">
        <f t="shared" si="300"/>
        <v>High</v>
      </c>
      <c r="G3875" t="str">
        <f t="shared" si="301"/>
        <v>Beijing_1_High</v>
      </c>
      <c r="H3875">
        <v>0.84047014271189313</v>
      </c>
      <c r="I3875">
        <f t="shared" si="304"/>
        <v>1554</v>
      </c>
      <c r="J3875" t="str">
        <f t="shared" si="303"/>
        <v>Out of Test</v>
      </c>
      <c r="K3875" t="str">
        <f>IF(J3875="Test", COUNTIF($J$10:J3875, "Test"),"")</f>
        <v/>
      </c>
      <c r="L3875" t="str">
        <f>IF(J3875="Control", COUNTIF($J$10:J3875, "Control"),"")</f>
        <v/>
      </c>
    </row>
    <row r="3876" spans="1:12">
      <c r="A3876" s="42">
        <v>1512753214</v>
      </c>
      <c r="B3876" s="42">
        <v>1</v>
      </c>
      <c r="C3876" s="42">
        <v>2312</v>
      </c>
      <c r="D3876" s="40" t="s">
        <v>361</v>
      </c>
      <c r="E3876" s="40" t="str">
        <f t="shared" si="302"/>
        <v>Out of test</v>
      </c>
      <c r="F3876" t="str">
        <f t="shared" si="300"/>
        <v>High</v>
      </c>
      <c r="G3876" t="str">
        <f t="shared" si="301"/>
        <v>Beijing_1_High</v>
      </c>
      <c r="H3876">
        <v>0.84059874755853969</v>
      </c>
      <c r="I3876">
        <f t="shared" si="304"/>
        <v>1555</v>
      </c>
      <c r="J3876" t="str">
        <f t="shared" si="303"/>
        <v>Out of Test</v>
      </c>
      <c r="K3876" t="str">
        <f>IF(J3876="Test", COUNTIF($J$10:J3876, "Test"),"")</f>
        <v/>
      </c>
      <c r="L3876" t="str">
        <f>IF(J3876="Control", COUNTIF($J$10:J3876, "Control"),"")</f>
        <v/>
      </c>
    </row>
    <row r="3877" spans="1:12">
      <c r="A3877" s="42">
        <v>1518746543</v>
      </c>
      <c r="B3877" s="42">
        <v>1</v>
      </c>
      <c r="C3877" s="42">
        <v>2843</v>
      </c>
      <c r="D3877" s="40" t="s">
        <v>361</v>
      </c>
      <c r="E3877" s="40" t="str">
        <f t="shared" si="302"/>
        <v>Out of test</v>
      </c>
      <c r="F3877" t="str">
        <f t="shared" si="300"/>
        <v>High</v>
      </c>
      <c r="G3877" t="str">
        <f t="shared" si="301"/>
        <v>Beijing_1_High</v>
      </c>
      <c r="H3877">
        <v>0.84100847976394755</v>
      </c>
      <c r="I3877">
        <f t="shared" si="304"/>
        <v>1556</v>
      </c>
      <c r="J3877" t="str">
        <f t="shared" si="303"/>
        <v>Out of Test</v>
      </c>
      <c r="K3877" t="str">
        <f>IF(J3877="Test", COUNTIF($J$10:J3877, "Test"),"")</f>
        <v/>
      </c>
      <c r="L3877" t="str">
        <f>IF(J3877="Control", COUNTIF($J$10:J3877, "Control"),"")</f>
        <v/>
      </c>
    </row>
    <row r="3878" spans="1:12">
      <c r="A3878" s="42">
        <v>1512341585</v>
      </c>
      <c r="B3878" s="42">
        <v>1</v>
      </c>
      <c r="C3878" s="42">
        <v>3800</v>
      </c>
      <c r="D3878" s="40" t="s">
        <v>361</v>
      </c>
      <c r="E3878" s="40" t="str">
        <f t="shared" si="302"/>
        <v>Out of test</v>
      </c>
      <c r="F3878" t="str">
        <f t="shared" si="300"/>
        <v>High</v>
      </c>
      <c r="G3878" t="str">
        <f t="shared" si="301"/>
        <v>Beijing_1_High</v>
      </c>
      <c r="H3878">
        <v>0.84170843846285071</v>
      </c>
      <c r="I3878">
        <f t="shared" si="304"/>
        <v>1557</v>
      </c>
      <c r="J3878" t="str">
        <f t="shared" si="303"/>
        <v>Out of Test</v>
      </c>
      <c r="K3878" t="str">
        <f>IF(J3878="Test", COUNTIF($J$10:J3878, "Test"),"")</f>
        <v/>
      </c>
      <c r="L3878" t="str">
        <f>IF(J3878="Control", COUNTIF($J$10:J3878, "Control"),"")</f>
        <v/>
      </c>
    </row>
    <row r="3879" spans="1:12">
      <c r="A3879" s="42">
        <v>1513433464</v>
      </c>
      <c r="B3879" s="42">
        <v>1</v>
      </c>
      <c r="C3879" s="42">
        <v>2341</v>
      </c>
      <c r="D3879" s="40" t="s">
        <v>361</v>
      </c>
      <c r="E3879" s="40" t="str">
        <f t="shared" si="302"/>
        <v>Out of test</v>
      </c>
      <c r="F3879" t="str">
        <f t="shared" si="300"/>
        <v>High</v>
      </c>
      <c r="G3879" t="str">
        <f t="shared" si="301"/>
        <v>Beijing_1_High</v>
      </c>
      <c r="H3879">
        <v>0.84273040315766323</v>
      </c>
      <c r="I3879">
        <f t="shared" si="304"/>
        <v>1558</v>
      </c>
      <c r="J3879" t="str">
        <f t="shared" si="303"/>
        <v>Out of Test</v>
      </c>
      <c r="K3879" t="str">
        <f>IF(J3879="Test", COUNTIF($J$10:J3879, "Test"),"")</f>
        <v/>
      </c>
      <c r="L3879" t="str">
        <f>IF(J3879="Control", COUNTIF($J$10:J3879, "Control"),"")</f>
        <v/>
      </c>
    </row>
    <row r="3880" spans="1:12">
      <c r="A3880" s="42">
        <v>1511264483</v>
      </c>
      <c r="B3880" s="42">
        <v>1</v>
      </c>
      <c r="C3880" s="42">
        <v>2611</v>
      </c>
      <c r="D3880" s="40" t="s">
        <v>361</v>
      </c>
      <c r="E3880" s="40" t="str">
        <f t="shared" si="302"/>
        <v>Out of test</v>
      </c>
      <c r="F3880" t="str">
        <f t="shared" si="300"/>
        <v>High</v>
      </c>
      <c r="G3880" t="str">
        <f t="shared" si="301"/>
        <v>Beijing_1_High</v>
      </c>
      <c r="H3880">
        <v>0.84288831504406181</v>
      </c>
      <c r="I3880">
        <f t="shared" si="304"/>
        <v>1559</v>
      </c>
      <c r="J3880" t="str">
        <f t="shared" si="303"/>
        <v>Out of Test</v>
      </c>
      <c r="K3880" t="str">
        <f>IF(J3880="Test", COUNTIF($J$10:J3880, "Test"),"")</f>
        <v/>
      </c>
      <c r="L3880" t="str">
        <f>IF(J3880="Control", COUNTIF($J$10:J3880, "Control"),"")</f>
        <v/>
      </c>
    </row>
    <row r="3881" spans="1:12">
      <c r="A3881" s="42">
        <v>1516542253</v>
      </c>
      <c r="B3881" s="42">
        <v>1</v>
      </c>
      <c r="C3881" s="42">
        <v>3832</v>
      </c>
      <c r="D3881" s="40" t="s">
        <v>361</v>
      </c>
      <c r="E3881" s="40" t="str">
        <f t="shared" si="302"/>
        <v>Out of test</v>
      </c>
      <c r="F3881" t="str">
        <f t="shared" si="300"/>
        <v>High</v>
      </c>
      <c r="G3881" t="str">
        <f t="shared" si="301"/>
        <v>Beijing_1_High</v>
      </c>
      <c r="H3881">
        <v>0.84330045980211288</v>
      </c>
      <c r="I3881">
        <f t="shared" si="304"/>
        <v>1560</v>
      </c>
      <c r="J3881" t="str">
        <f t="shared" si="303"/>
        <v>Out of Test</v>
      </c>
      <c r="K3881" t="str">
        <f>IF(J3881="Test", COUNTIF($J$10:J3881, "Test"),"")</f>
        <v/>
      </c>
      <c r="L3881" t="str">
        <f>IF(J3881="Control", COUNTIF($J$10:J3881, "Control"),"")</f>
        <v/>
      </c>
    </row>
    <row r="3882" spans="1:12">
      <c r="A3882" s="42">
        <v>1518349625</v>
      </c>
      <c r="B3882" s="42">
        <v>1</v>
      </c>
      <c r="C3882" s="42">
        <v>3021</v>
      </c>
      <c r="D3882" s="40" t="s">
        <v>361</v>
      </c>
      <c r="E3882" s="40" t="str">
        <f t="shared" si="302"/>
        <v>Out of test</v>
      </c>
      <c r="F3882" t="str">
        <f t="shared" si="300"/>
        <v>High</v>
      </c>
      <c r="G3882" t="str">
        <f t="shared" si="301"/>
        <v>Beijing_1_High</v>
      </c>
      <c r="H3882">
        <v>0.84349312787037456</v>
      </c>
      <c r="I3882">
        <f t="shared" si="304"/>
        <v>1561</v>
      </c>
      <c r="J3882" t="str">
        <f t="shared" si="303"/>
        <v>Out of Test</v>
      </c>
      <c r="K3882" t="str">
        <f>IF(J3882="Test", COUNTIF($J$10:J3882, "Test"),"")</f>
        <v/>
      </c>
      <c r="L3882" t="str">
        <f>IF(J3882="Control", COUNTIF($J$10:J3882, "Control"),"")</f>
        <v/>
      </c>
    </row>
    <row r="3883" spans="1:12">
      <c r="A3883" s="42">
        <v>1515955517</v>
      </c>
      <c r="B3883" s="42">
        <v>1</v>
      </c>
      <c r="C3883" s="42">
        <v>3141</v>
      </c>
      <c r="D3883" s="40" t="s">
        <v>361</v>
      </c>
      <c r="E3883" s="40" t="str">
        <f t="shared" si="302"/>
        <v>Out of test</v>
      </c>
      <c r="F3883" t="str">
        <f t="shared" si="300"/>
        <v>High</v>
      </c>
      <c r="G3883" t="str">
        <f t="shared" si="301"/>
        <v>Beijing_1_High</v>
      </c>
      <c r="H3883">
        <v>0.84358924539119562</v>
      </c>
      <c r="I3883">
        <f t="shared" si="304"/>
        <v>1562</v>
      </c>
      <c r="J3883" t="str">
        <f t="shared" si="303"/>
        <v>Out of Test</v>
      </c>
      <c r="K3883" t="str">
        <f>IF(J3883="Test", COUNTIF($J$10:J3883, "Test"),"")</f>
        <v/>
      </c>
      <c r="L3883" t="str">
        <f>IF(J3883="Control", COUNTIF($J$10:J3883, "Control"),"")</f>
        <v/>
      </c>
    </row>
    <row r="3884" spans="1:12">
      <c r="A3884" s="42">
        <v>1518409993</v>
      </c>
      <c r="B3884" s="42">
        <v>1</v>
      </c>
      <c r="C3884" s="42">
        <v>4485</v>
      </c>
      <c r="D3884" s="40" t="s">
        <v>361</v>
      </c>
      <c r="E3884" s="40" t="str">
        <f t="shared" si="302"/>
        <v>Out of test</v>
      </c>
      <c r="F3884" t="str">
        <f t="shared" si="300"/>
        <v>High</v>
      </c>
      <c r="G3884" t="str">
        <f t="shared" si="301"/>
        <v>Beijing_1_High</v>
      </c>
      <c r="H3884">
        <v>0.84368395510633687</v>
      </c>
      <c r="I3884">
        <f t="shared" si="304"/>
        <v>1563</v>
      </c>
      <c r="J3884" t="str">
        <f t="shared" si="303"/>
        <v>Out of Test</v>
      </c>
      <c r="K3884" t="str">
        <f>IF(J3884="Test", COUNTIF($J$10:J3884, "Test"),"")</f>
        <v/>
      </c>
      <c r="L3884" t="str">
        <f>IF(J3884="Control", COUNTIF($J$10:J3884, "Control"),"")</f>
        <v/>
      </c>
    </row>
    <row r="3885" spans="1:12">
      <c r="A3885" s="42">
        <v>1518530759</v>
      </c>
      <c r="B3885" s="42">
        <v>1</v>
      </c>
      <c r="C3885" s="42">
        <v>2535</v>
      </c>
      <c r="D3885" s="40" t="s">
        <v>361</v>
      </c>
      <c r="E3885" s="40" t="str">
        <f t="shared" si="302"/>
        <v>Out of test</v>
      </c>
      <c r="F3885" t="str">
        <f t="shared" si="300"/>
        <v>High</v>
      </c>
      <c r="G3885" t="str">
        <f t="shared" si="301"/>
        <v>Beijing_1_High</v>
      </c>
      <c r="H3885">
        <v>0.84479234946486659</v>
      </c>
      <c r="I3885">
        <f t="shared" si="304"/>
        <v>1564</v>
      </c>
      <c r="J3885" t="str">
        <f t="shared" si="303"/>
        <v>Out of Test</v>
      </c>
      <c r="K3885" t="str">
        <f>IF(J3885="Test", COUNTIF($J$10:J3885, "Test"),"")</f>
        <v/>
      </c>
      <c r="L3885" t="str">
        <f>IF(J3885="Control", COUNTIF($J$10:J3885, "Control"),"")</f>
        <v/>
      </c>
    </row>
    <row r="3886" spans="1:12">
      <c r="A3886" s="42">
        <v>1515868274</v>
      </c>
      <c r="B3886" s="42">
        <v>1</v>
      </c>
      <c r="C3886" s="42">
        <v>3676</v>
      </c>
      <c r="D3886" s="40" t="s">
        <v>361</v>
      </c>
      <c r="E3886" s="40" t="str">
        <f t="shared" si="302"/>
        <v>Out of test</v>
      </c>
      <c r="F3886" t="str">
        <f t="shared" si="300"/>
        <v>High</v>
      </c>
      <c r="G3886" t="str">
        <f t="shared" si="301"/>
        <v>Beijing_1_High</v>
      </c>
      <c r="H3886">
        <v>0.84494637664723005</v>
      </c>
      <c r="I3886">
        <f t="shared" si="304"/>
        <v>1565</v>
      </c>
      <c r="J3886" t="str">
        <f t="shared" si="303"/>
        <v>Out of Test</v>
      </c>
      <c r="K3886" t="str">
        <f>IF(J3886="Test", COUNTIF($J$10:J3886, "Test"),"")</f>
        <v/>
      </c>
      <c r="L3886" t="str">
        <f>IF(J3886="Control", COUNTIF($J$10:J3886, "Control"),"")</f>
        <v/>
      </c>
    </row>
    <row r="3887" spans="1:12">
      <c r="A3887" s="42">
        <v>1514056348</v>
      </c>
      <c r="B3887" s="42">
        <v>1</v>
      </c>
      <c r="C3887" s="42">
        <v>4706</v>
      </c>
      <c r="D3887" s="40" t="s">
        <v>361</v>
      </c>
      <c r="E3887" s="40" t="str">
        <f t="shared" si="302"/>
        <v>Out of test</v>
      </c>
      <c r="F3887" t="str">
        <f t="shared" si="300"/>
        <v>High</v>
      </c>
      <c r="G3887" t="str">
        <f t="shared" si="301"/>
        <v>Beijing_1_High</v>
      </c>
      <c r="H3887">
        <v>0.84518747554416429</v>
      </c>
      <c r="I3887">
        <f t="shared" si="304"/>
        <v>1566</v>
      </c>
      <c r="J3887" t="str">
        <f t="shared" si="303"/>
        <v>Out of Test</v>
      </c>
      <c r="K3887" t="str">
        <f>IF(J3887="Test", COUNTIF($J$10:J3887, "Test"),"")</f>
        <v/>
      </c>
      <c r="L3887" t="str">
        <f>IF(J3887="Control", COUNTIF($J$10:J3887, "Control"),"")</f>
        <v/>
      </c>
    </row>
    <row r="3888" spans="1:12">
      <c r="A3888" s="42">
        <v>1518874743</v>
      </c>
      <c r="B3888" s="42">
        <v>1</v>
      </c>
      <c r="C3888" s="42">
        <v>3989</v>
      </c>
      <c r="D3888" s="40" t="s">
        <v>361</v>
      </c>
      <c r="E3888" s="40" t="str">
        <f t="shared" si="302"/>
        <v>Out of test</v>
      </c>
      <c r="F3888" t="str">
        <f t="shared" si="300"/>
        <v>High</v>
      </c>
      <c r="G3888" t="str">
        <f t="shared" si="301"/>
        <v>Beijing_1_High</v>
      </c>
      <c r="H3888">
        <v>0.84559771361443181</v>
      </c>
      <c r="I3888">
        <f t="shared" si="304"/>
        <v>1567</v>
      </c>
      <c r="J3888" t="str">
        <f t="shared" si="303"/>
        <v>Out of Test</v>
      </c>
      <c r="K3888" t="str">
        <f>IF(J3888="Test", COUNTIF($J$10:J3888, "Test"),"")</f>
        <v/>
      </c>
      <c r="L3888" t="str">
        <f>IF(J3888="Control", COUNTIF($J$10:J3888, "Control"),"")</f>
        <v/>
      </c>
    </row>
    <row r="3889" spans="1:12">
      <c r="A3889" s="42">
        <v>1517728623</v>
      </c>
      <c r="B3889" s="42">
        <v>1</v>
      </c>
      <c r="C3889" s="42">
        <v>2485</v>
      </c>
      <c r="D3889" s="40" t="s">
        <v>361</v>
      </c>
      <c r="E3889" s="40" t="str">
        <f t="shared" si="302"/>
        <v>Out of test</v>
      </c>
      <c r="F3889" t="str">
        <f t="shared" si="300"/>
        <v>High</v>
      </c>
      <c r="G3889" t="str">
        <f t="shared" si="301"/>
        <v>Beijing_1_High</v>
      </c>
      <c r="H3889">
        <v>0.84642435022165863</v>
      </c>
      <c r="I3889">
        <f t="shared" si="304"/>
        <v>1568</v>
      </c>
      <c r="J3889" t="str">
        <f t="shared" si="303"/>
        <v>Out of Test</v>
      </c>
      <c r="K3889" t="str">
        <f>IF(J3889="Test", COUNTIF($J$10:J3889, "Test"),"")</f>
        <v/>
      </c>
      <c r="L3889" t="str">
        <f>IF(J3889="Control", COUNTIF($J$10:J3889, "Control"),"")</f>
        <v/>
      </c>
    </row>
    <row r="3890" spans="1:12">
      <c r="A3890" s="42">
        <v>1515802788</v>
      </c>
      <c r="B3890" s="42">
        <v>1</v>
      </c>
      <c r="C3890" s="42">
        <v>3115</v>
      </c>
      <c r="D3890" s="40" t="s">
        <v>361</v>
      </c>
      <c r="E3890" s="40" t="str">
        <f t="shared" si="302"/>
        <v>Out of test</v>
      </c>
      <c r="F3890" t="str">
        <f t="shared" si="300"/>
        <v>High</v>
      </c>
      <c r="G3890" t="str">
        <f t="shared" si="301"/>
        <v>Beijing_1_High</v>
      </c>
      <c r="H3890">
        <v>0.84757235187653179</v>
      </c>
      <c r="I3890">
        <f t="shared" si="304"/>
        <v>1569</v>
      </c>
      <c r="J3890" t="str">
        <f t="shared" si="303"/>
        <v>Out of Test</v>
      </c>
      <c r="K3890" t="str">
        <f>IF(J3890="Test", COUNTIF($J$10:J3890, "Test"),"")</f>
        <v/>
      </c>
      <c r="L3890" t="str">
        <f>IF(J3890="Control", COUNTIF($J$10:J3890, "Control"),"")</f>
        <v/>
      </c>
    </row>
    <row r="3891" spans="1:12">
      <c r="A3891" s="42">
        <v>1518863819</v>
      </c>
      <c r="B3891" s="42">
        <v>1</v>
      </c>
      <c r="C3891" s="42">
        <v>4473</v>
      </c>
      <c r="D3891" s="40" t="s">
        <v>361</v>
      </c>
      <c r="E3891" s="40" t="str">
        <f t="shared" si="302"/>
        <v>Out of test</v>
      </c>
      <c r="F3891" t="str">
        <f t="shared" si="300"/>
        <v>High</v>
      </c>
      <c r="G3891" t="str">
        <f t="shared" si="301"/>
        <v>Beijing_1_High</v>
      </c>
      <c r="H3891">
        <v>0.8479635332950658</v>
      </c>
      <c r="I3891">
        <f t="shared" si="304"/>
        <v>1570</v>
      </c>
      <c r="J3891" t="str">
        <f t="shared" si="303"/>
        <v>Out of Test</v>
      </c>
      <c r="K3891" t="str">
        <f>IF(J3891="Test", COUNTIF($J$10:J3891, "Test"),"")</f>
        <v/>
      </c>
      <c r="L3891" t="str">
        <f>IF(J3891="Control", COUNTIF($J$10:J3891, "Control"),"")</f>
        <v/>
      </c>
    </row>
    <row r="3892" spans="1:12">
      <c r="A3892" s="42">
        <v>1519286077</v>
      </c>
      <c r="B3892" s="42">
        <v>1</v>
      </c>
      <c r="C3892" s="42">
        <v>2284</v>
      </c>
      <c r="D3892" s="40" t="s">
        <v>361</v>
      </c>
      <c r="E3892" s="40" t="str">
        <f t="shared" si="302"/>
        <v>Out of test</v>
      </c>
      <c r="F3892" t="str">
        <f t="shared" si="300"/>
        <v>High</v>
      </c>
      <c r="G3892" t="str">
        <f t="shared" si="301"/>
        <v>Beijing_1_High</v>
      </c>
      <c r="H3892">
        <v>0.84996611166180669</v>
      </c>
      <c r="I3892">
        <f t="shared" si="304"/>
        <v>1571</v>
      </c>
      <c r="J3892" t="str">
        <f t="shared" si="303"/>
        <v>Out of Test</v>
      </c>
      <c r="K3892" t="str">
        <f>IF(J3892="Test", COUNTIF($J$10:J3892, "Test"),"")</f>
        <v/>
      </c>
      <c r="L3892" t="str">
        <f>IF(J3892="Control", COUNTIF($J$10:J3892, "Control"),"")</f>
        <v/>
      </c>
    </row>
    <row r="3893" spans="1:12">
      <c r="A3893" s="42">
        <v>1514685267</v>
      </c>
      <c r="B3893" s="42">
        <v>1</v>
      </c>
      <c r="C3893" s="42">
        <v>3608</v>
      </c>
      <c r="D3893" s="40" t="s">
        <v>361</v>
      </c>
      <c r="E3893" s="40" t="str">
        <f t="shared" si="302"/>
        <v>Out of test</v>
      </c>
      <c r="F3893" t="str">
        <f t="shared" si="300"/>
        <v>High</v>
      </c>
      <c r="G3893" t="str">
        <f t="shared" si="301"/>
        <v>Beijing_1_High</v>
      </c>
      <c r="H3893">
        <v>0.85034094704871077</v>
      </c>
      <c r="I3893">
        <f t="shared" si="304"/>
        <v>1572</v>
      </c>
      <c r="J3893" t="str">
        <f t="shared" si="303"/>
        <v>Out of Test</v>
      </c>
      <c r="K3893" t="str">
        <f>IF(J3893="Test", COUNTIF($J$10:J3893, "Test"),"")</f>
        <v/>
      </c>
      <c r="L3893" t="str">
        <f>IF(J3893="Control", COUNTIF($J$10:J3893, "Control"),"")</f>
        <v/>
      </c>
    </row>
    <row r="3894" spans="1:12">
      <c r="A3894" s="42">
        <v>1513197957</v>
      </c>
      <c r="B3894" s="42">
        <v>1</v>
      </c>
      <c r="C3894" s="42">
        <v>3113</v>
      </c>
      <c r="D3894" s="40" t="s">
        <v>361</v>
      </c>
      <c r="E3894" s="40" t="str">
        <f t="shared" si="302"/>
        <v>Out of test</v>
      </c>
      <c r="F3894" t="str">
        <f t="shared" si="300"/>
        <v>High</v>
      </c>
      <c r="G3894" t="str">
        <f t="shared" si="301"/>
        <v>Beijing_1_High</v>
      </c>
      <c r="H3894">
        <v>0.85051568394010113</v>
      </c>
      <c r="I3894">
        <f t="shared" si="304"/>
        <v>1573</v>
      </c>
      <c r="J3894" t="str">
        <f t="shared" si="303"/>
        <v>Out of Test</v>
      </c>
      <c r="K3894" t="str">
        <f>IF(J3894="Test", COUNTIF($J$10:J3894, "Test"),"")</f>
        <v/>
      </c>
      <c r="L3894" t="str">
        <f>IF(J3894="Control", COUNTIF($J$10:J3894, "Control"),"")</f>
        <v/>
      </c>
    </row>
    <row r="3895" spans="1:12">
      <c r="A3895" s="42">
        <v>1516258176</v>
      </c>
      <c r="B3895" s="42">
        <v>1</v>
      </c>
      <c r="C3895" s="42">
        <v>2369</v>
      </c>
      <c r="D3895" s="40" t="s">
        <v>361</v>
      </c>
      <c r="E3895" s="40" t="str">
        <f t="shared" si="302"/>
        <v>Out of test</v>
      </c>
      <c r="F3895" t="str">
        <f t="shared" si="300"/>
        <v>High</v>
      </c>
      <c r="G3895" t="str">
        <f t="shared" si="301"/>
        <v>Beijing_1_High</v>
      </c>
      <c r="H3895">
        <v>0.85092719447912835</v>
      </c>
      <c r="I3895">
        <f t="shared" si="304"/>
        <v>1574</v>
      </c>
      <c r="J3895" t="str">
        <f t="shared" si="303"/>
        <v>Out of Test</v>
      </c>
      <c r="K3895" t="str">
        <f>IF(J3895="Test", COUNTIF($J$10:J3895, "Test"),"")</f>
        <v/>
      </c>
      <c r="L3895" t="str">
        <f>IF(J3895="Control", COUNTIF($J$10:J3895, "Control"),"")</f>
        <v/>
      </c>
    </row>
    <row r="3896" spans="1:12">
      <c r="A3896" s="42">
        <v>1511917008</v>
      </c>
      <c r="B3896" s="42">
        <v>1</v>
      </c>
      <c r="C3896" s="42">
        <v>3002</v>
      </c>
      <c r="D3896" s="40" t="s">
        <v>361</v>
      </c>
      <c r="E3896" s="40" t="str">
        <f t="shared" si="302"/>
        <v>Out of test</v>
      </c>
      <c r="F3896" t="str">
        <f t="shared" si="300"/>
        <v>High</v>
      </c>
      <c r="G3896" t="str">
        <f t="shared" si="301"/>
        <v>Beijing_1_High</v>
      </c>
      <c r="H3896">
        <v>0.85094148563922034</v>
      </c>
      <c r="I3896">
        <f t="shared" si="304"/>
        <v>1575</v>
      </c>
      <c r="J3896" t="str">
        <f t="shared" si="303"/>
        <v>Out of Test</v>
      </c>
      <c r="K3896" t="str">
        <f>IF(J3896="Test", COUNTIF($J$10:J3896, "Test"),"")</f>
        <v/>
      </c>
      <c r="L3896" t="str">
        <f>IF(J3896="Control", COUNTIF($J$10:J3896, "Control"),"")</f>
        <v/>
      </c>
    </row>
    <row r="3897" spans="1:12">
      <c r="A3897" s="42">
        <v>1517232443</v>
      </c>
      <c r="B3897" s="42">
        <v>1</v>
      </c>
      <c r="C3897" s="42">
        <v>3519</v>
      </c>
      <c r="D3897" s="40" t="s">
        <v>361</v>
      </c>
      <c r="E3897" s="40" t="str">
        <f t="shared" si="302"/>
        <v>Out of test</v>
      </c>
      <c r="F3897" t="str">
        <f t="shared" si="300"/>
        <v>High</v>
      </c>
      <c r="G3897" t="str">
        <f t="shared" si="301"/>
        <v>Beijing_1_High</v>
      </c>
      <c r="H3897">
        <v>0.85115321372833574</v>
      </c>
      <c r="I3897">
        <f t="shared" si="304"/>
        <v>1576</v>
      </c>
      <c r="J3897" t="str">
        <f t="shared" si="303"/>
        <v>Out of Test</v>
      </c>
      <c r="K3897" t="str">
        <f>IF(J3897="Test", COUNTIF($J$10:J3897, "Test"),"")</f>
        <v/>
      </c>
      <c r="L3897" t="str">
        <f>IF(J3897="Control", COUNTIF($J$10:J3897, "Control"),"")</f>
        <v/>
      </c>
    </row>
    <row r="3898" spans="1:12">
      <c r="A3898" s="42">
        <v>1515802779</v>
      </c>
      <c r="B3898" s="42">
        <v>1</v>
      </c>
      <c r="C3898" s="42">
        <v>3249</v>
      </c>
      <c r="D3898" s="40" t="s">
        <v>361</v>
      </c>
      <c r="E3898" s="40" t="str">
        <f t="shared" si="302"/>
        <v>Out of test</v>
      </c>
      <c r="F3898" t="str">
        <f t="shared" si="300"/>
        <v>High</v>
      </c>
      <c r="G3898" t="str">
        <f t="shared" si="301"/>
        <v>Beijing_1_High</v>
      </c>
      <c r="H3898">
        <v>0.85157359197560822</v>
      </c>
      <c r="I3898">
        <f t="shared" si="304"/>
        <v>1577</v>
      </c>
      <c r="J3898" t="str">
        <f t="shared" si="303"/>
        <v>Out of Test</v>
      </c>
      <c r="K3898" t="str">
        <f>IF(J3898="Test", COUNTIF($J$10:J3898, "Test"),"")</f>
        <v/>
      </c>
      <c r="L3898" t="str">
        <f>IF(J3898="Control", COUNTIF($J$10:J3898, "Control"),"")</f>
        <v/>
      </c>
    </row>
    <row r="3899" spans="1:12">
      <c r="A3899" s="42">
        <v>1518963947</v>
      </c>
      <c r="B3899" s="42">
        <v>1</v>
      </c>
      <c r="C3899" s="42">
        <v>5459</v>
      </c>
      <c r="D3899" s="40" t="s">
        <v>361</v>
      </c>
      <c r="E3899" s="40" t="str">
        <f t="shared" si="302"/>
        <v>Out of test</v>
      </c>
      <c r="F3899" t="str">
        <f t="shared" si="300"/>
        <v>High</v>
      </c>
      <c r="G3899" t="str">
        <f t="shared" si="301"/>
        <v>Beijing_1_High</v>
      </c>
      <c r="H3899">
        <v>0.85223098684139165</v>
      </c>
      <c r="I3899">
        <f t="shared" si="304"/>
        <v>1578</v>
      </c>
      <c r="J3899" t="str">
        <f t="shared" si="303"/>
        <v>Out of Test</v>
      </c>
      <c r="K3899" t="str">
        <f>IF(J3899="Test", COUNTIF($J$10:J3899, "Test"),"")</f>
        <v/>
      </c>
      <c r="L3899" t="str">
        <f>IF(J3899="Control", COUNTIF($J$10:J3899, "Control"),"")</f>
        <v/>
      </c>
    </row>
    <row r="3900" spans="1:12">
      <c r="A3900" s="42">
        <v>1519812446</v>
      </c>
      <c r="B3900" s="42">
        <v>1</v>
      </c>
      <c r="C3900" s="42">
        <v>3358</v>
      </c>
      <c r="D3900" s="40" t="s">
        <v>361</v>
      </c>
      <c r="E3900" s="40" t="str">
        <f t="shared" si="302"/>
        <v>Out of test</v>
      </c>
      <c r="F3900" t="str">
        <f t="shared" si="300"/>
        <v>High</v>
      </c>
      <c r="G3900" t="str">
        <f t="shared" si="301"/>
        <v>Beijing_1_High</v>
      </c>
      <c r="H3900">
        <v>0.85255095925426105</v>
      </c>
      <c r="I3900">
        <f t="shared" si="304"/>
        <v>1579</v>
      </c>
      <c r="J3900" t="str">
        <f t="shared" si="303"/>
        <v>Out of Test</v>
      </c>
      <c r="K3900" t="str">
        <f>IF(J3900="Test", COUNTIF($J$10:J3900, "Test"),"")</f>
        <v/>
      </c>
      <c r="L3900" t="str">
        <f>IF(J3900="Control", COUNTIF($J$10:J3900, "Control"),"")</f>
        <v/>
      </c>
    </row>
    <row r="3901" spans="1:12">
      <c r="A3901" s="42">
        <v>1516217048</v>
      </c>
      <c r="B3901" s="42">
        <v>1</v>
      </c>
      <c r="C3901" s="42">
        <v>2721</v>
      </c>
      <c r="D3901" s="40" t="s">
        <v>361</v>
      </c>
      <c r="E3901" s="40" t="str">
        <f t="shared" si="302"/>
        <v>Out of test</v>
      </c>
      <c r="F3901" t="str">
        <f t="shared" si="300"/>
        <v>High</v>
      </c>
      <c r="G3901" t="str">
        <f t="shared" si="301"/>
        <v>Beijing_1_High</v>
      </c>
      <c r="H3901">
        <v>0.85265009335278763</v>
      </c>
      <c r="I3901">
        <f t="shared" si="304"/>
        <v>1580</v>
      </c>
      <c r="J3901" t="str">
        <f t="shared" si="303"/>
        <v>Out of Test</v>
      </c>
      <c r="K3901" t="str">
        <f>IF(J3901="Test", COUNTIF($J$10:J3901, "Test"),"")</f>
        <v/>
      </c>
      <c r="L3901" t="str">
        <f>IF(J3901="Control", COUNTIF($J$10:J3901, "Control"),"")</f>
        <v/>
      </c>
    </row>
    <row r="3902" spans="1:12">
      <c r="A3902" s="42">
        <v>1516294078</v>
      </c>
      <c r="B3902" s="42">
        <v>1</v>
      </c>
      <c r="C3902" s="42">
        <v>3488</v>
      </c>
      <c r="D3902" s="40" t="s">
        <v>361</v>
      </c>
      <c r="E3902" s="40" t="str">
        <f t="shared" si="302"/>
        <v>Out of test</v>
      </c>
      <c r="F3902" t="str">
        <f t="shared" si="300"/>
        <v>High</v>
      </c>
      <c r="G3902" t="str">
        <f t="shared" si="301"/>
        <v>Beijing_1_High</v>
      </c>
      <c r="H3902">
        <v>0.85314995721611098</v>
      </c>
      <c r="I3902">
        <f t="shared" si="304"/>
        <v>1581</v>
      </c>
      <c r="J3902" t="str">
        <f t="shared" si="303"/>
        <v>Out of Test</v>
      </c>
      <c r="K3902" t="str">
        <f>IF(J3902="Test", COUNTIF($J$10:J3902, "Test"),"")</f>
        <v/>
      </c>
      <c r="L3902" t="str">
        <f>IF(J3902="Control", COUNTIF($J$10:J3902, "Control"),"")</f>
        <v/>
      </c>
    </row>
    <row r="3903" spans="1:12">
      <c r="A3903" s="42">
        <v>1512396954</v>
      </c>
      <c r="B3903" s="42">
        <v>1</v>
      </c>
      <c r="C3903" s="42">
        <v>2394</v>
      </c>
      <c r="D3903" s="40" t="s">
        <v>361</v>
      </c>
      <c r="E3903" s="40" t="str">
        <f t="shared" si="302"/>
        <v>Out of test</v>
      </c>
      <c r="F3903" t="str">
        <f t="shared" si="300"/>
        <v>High</v>
      </c>
      <c r="G3903" t="str">
        <f t="shared" si="301"/>
        <v>Beijing_1_High</v>
      </c>
      <c r="H3903">
        <v>0.85368343014587655</v>
      </c>
      <c r="I3903">
        <f t="shared" si="304"/>
        <v>1582</v>
      </c>
      <c r="J3903" t="str">
        <f t="shared" si="303"/>
        <v>Out of Test</v>
      </c>
      <c r="K3903" t="str">
        <f>IF(J3903="Test", COUNTIF($J$10:J3903, "Test"),"")</f>
        <v/>
      </c>
      <c r="L3903" t="str">
        <f>IF(J3903="Control", COUNTIF($J$10:J3903, "Control"),"")</f>
        <v/>
      </c>
    </row>
    <row r="3904" spans="1:12">
      <c r="A3904" s="42">
        <v>1514661034</v>
      </c>
      <c r="B3904" s="42">
        <v>1</v>
      </c>
      <c r="C3904" s="42">
        <v>2394</v>
      </c>
      <c r="D3904" s="40" t="s">
        <v>361</v>
      </c>
      <c r="E3904" s="40" t="str">
        <f t="shared" si="302"/>
        <v>Out of test</v>
      </c>
      <c r="F3904" t="str">
        <f t="shared" si="300"/>
        <v>High</v>
      </c>
      <c r="G3904" t="str">
        <f t="shared" si="301"/>
        <v>Beijing_1_High</v>
      </c>
      <c r="H3904">
        <v>0.85386965589614205</v>
      </c>
      <c r="I3904">
        <f t="shared" si="304"/>
        <v>1583</v>
      </c>
      <c r="J3904" t="str">
        <f t="shared" si="303"/>
        <v>Out of Test</v>
      </c>
      <c r="K3904" t="str">
        <f>IF(J3904="Test", COUNTIF($J$10:J3904, "Test"),"")</f>
        <v/>
      </c>
      <c r="L3904" t="str">
        <f>IF(J3904="Control", COUNTIF($J$10:J3904, "Control"),"")</f>
        <v/>
      </c>
    </row>
    <row r="3905" spans="1:12">
      <c r="A3905" s="42">
        <v>1512190498</v>
      </c>
      <c r="B3905" s="42">
        <v>1</v>
      </c>
      <c r="C3905" s="42">
        <v>3651</v>
      </c>
      <c r="D3905" s="40" t="s">
        <v>361</v>
      </c>
      <c r="E3905" s="40" t="str">
        <f t="shared" si="302"/>
        <v>Out of test</v>
      </c>
      <c r="F3905" t="str">
        <f t="shared" si="300"/>
        <v>High</v>
      </c>
      <c r="G3905" t="str">
        <f t="shared" si="301"/>
        <v>Beijing_1_High</v>
      </c>
      <c r="H3905">
        <v>0.85390509180419116</v>
      </c>
      <c r="I3905">
        <f t="shared" si="304"/>
        <v>1584</v>
      </c>
      <c r="J3905" t="str">
        <f t="shared" si="303"/>
        <v>Out of Test</v>
      </c>
      <c r="K3905" t="str">
        <f>IF(J3905="Test", COUNTIF($J$10:J3905, "Test"),"")</f>
        <v/>
      </c>
      <c r="L3905" t="str">
        <f>IF(J3905="Control", COUNTIF($J$10:J3905, "Control"),"")</f>
        <v/>
      </c>
    </row>
    <row r="3906" spans="1:12">
      <c r="A3906" s="42">
        <v>1515436143</v>
      </c>
      <c r="B3906" s="42">
        <v>1</v>
      </c>
      <c r="C3906" s="42">
        <v>2672</v>
      </c>
      <c r="D3906" s="40" t="s">
        <v>361</v>
      </c>
      <c r="E3906" s="40" t="str">
        <f t="shared" si="302"/>
        <v>Out of test</v>
      </c>
      <c r="F3906" t="str">
        <f t="shared" si="300"/>
        <v>High</v>
      </c>
      <c r="G3906" t="str">
        <f t="shared" si="301"/>
        <v>Beijing_1_High</v>
      </c>
      <c r="H3906">
        <v>0.85477418725161225</v>
      </c>
      <c r="I3906">
        <f t="shared" si="304"/>
        <v>1585</v>
      </c>
      <c r="J3906" t="str">
        <f t="shared" si="303"/>
        <v>Out of Test</v>
      </c>
      <c r="K3906" t="str">
        <f>IF(J3906="Test", COUNTIF($J$10:J3906, "Test"),"")</f>
        <v/>
      </c>
      <c r="L3906" t="str">
        <f>IF(J3906="Control", COUNTIF($J$10:J3906, "Control"),"")</f>
        <v/>
      </c>
    </row>
    <row r="3907" spans="1:12">
      <c r="A3907" s="42">
        <v>1517904457</v>
      </c>
      <c r="B3907" s="42">
        <v>1</v>
      </c>
      <c r="C3907" s="42">
        <v>3721</v>
      </c>
      <c r="D3907" s="40" t="s">
        <v>361</v>
      </c>
      <c r="E3907" s="40" t="str">
        <f t="shared" si="302"/>
        <v>Out of test</v>
      </c>
      <c r="F3907" t="str">
        <f t="shared" si="300"/>
        <v>High</v>
      </c>
      <c r="G3907" t="str">
        <f t="shared" si="301"/>
        <v>Beijing_1_High</v>
      </c>
      <c r="H3907">
        <v>0.85479975866922842</v>
      </c>
      <c r="I3907">
        <f t="shared" si="304"/>
        <v>1586</v>
      </c>
      <c r="J3907" t="str">
        <f t="shared" si="303"/>
        <v>Out of Test</v>
      </c>
      <c r="K3907" t="str">
        <f>IF(J3907="Test", COUNTIF($J$10:J3907, "Test"),"")</f>
        <v/>
      </c>
      <c r="L3907" t="str">
        <f>IF(J3907="Control", COUNTIF($J$10:J3907, "Control"),"")</f>
        <v/>
      </c>
    </row>
    <row r="3908" spans="1:12">
      <c r="A3908" s="42">
        <v>1512739717</v>
      </c>
      <c r="B3908" s="42">
        <v>1</v>
      </c>
      <c r="C3908" s="42">
        <v>3175</v>
      </c>
      <c r="D3908" s="40" t="s">
        <v>361</v>
      </c>
      <c r="E3908" s="40" t="str">
        <f t="shared" si="302"/>
        <v>Out of test</v>
      </c>
      <c r="F3908" t="str">
        <f t="shared" si="300"/>
        <v>High</v>
      </c>
      <c r="G3908" t="str">
        <f t="shared" si="301"/>
        <v>Beijing_1_High</v>
      </c>
      <c r="H3908">
        <v>0.85501682293825298</v>
      </c>
      <c r="I3908">
        <f t="shared" si="304"/>
        <v>1587</v>
      </c>
      <c r="J3908" t="str">
        <f t="shared" si="303"/>
        <v>Out of Test</v>
      </c>
      <c r="K3908" t="str">
        <f>IF(J3908="Test", COUNTIF($J$10:J3908, "Test"),"")</f>
        <v/>
      </c>
      <c r="L3908" t="str">
        <f>IF(J3908="Control", COUNTIF($J$10:J3908, "Control"),"")</f>
        <v/>
      </c>
    </row>
    <row r="3909" spans="1:12">
      <c r="A3909" s="42">
        <v>1516459776</v>
      </c>
      <c r="B3909" s="42">
        <v>1</v>
      </c>
      <c r="C3909" s="42">
        <v>3475</v>
      </c>
      <c r="D3909" s="40" t="s">
        <v>361</v>
      </c>
      <c r="E3909" s="40" t="str">
        <f t="shared" si="302"/>
        <v>Out of test</v>
      </c>
      <c r="F3909" t="str">
        <f t="shared" si="300"/>
        <v>High</v>
      </c>
      <c r="G3909" t="str">
        <f t="shared" si="301"/>
        <v>Beijing_1_High</v>
      </c>
      <c r="H3909">
        <v>0.85575483013761144</v>
      </c>
      <c r="I3909">
        <f t="shared" si="304"/>
        <v>1588</v>
      </c>
      <c r="J3909" t="str">
        <f t="shared" si="303"/>
        <v>Out of Test</v>
      </c>
      <c r="K3909" t="str">
        <f>IF(J3909="Test", COUNTIF($J$10:J3909, "Test"),"")</f>
        <v/>
      </c>
      <c r="L3909" t="str">
        <f>IF(J3909="Control", COUNTIF($J$10:J3909, "Control"),"")</f>
        <v/>
      </c>
    </row>
    <row r="3910" spans="1:12">
      <c r="A3910" s="42">
        <v>1514527679</v>
      </c>
      <c r="B3910" s="42">
        <v>1</v>
      </c>
      <c r="C3910" s="42">
        <v>2810</v>
      </c>
      <c r="D3910" s="40" t="s">
        <v>361</v>
      </c>
      <c r="E3910" s="40" t="str">
        <f t="shared" si="302"/>
        <v>Out of test</v>
      </c>
      <c r="F3910" t="str">
        <f t="shared" si="300"/>
        <v>High</v>
      </c>
      <c r="G3910" t="str">
        <f t="shared" si="301"/>
        <v>Beijing_1_High</v>
      </c>
      <c r="H3910">
        <v>0.85776890215174229</v>
      </c>
      <c r="I3910">
        <f t="shared" si="304"/>
        <v>1589</v>
      </c>
      <c r="J3910" t="str">
        <f t="shared" si="303"/>
        <v>Out of Test</v>
      </c>
      <c r="K3910" t="str">
        <f>IF(J3910="Test", COUNTIF($J$10:J3910, "Test"),"")</f>
        <v/>
      </c>
      <c r="L3910" t="str">
        <f>IF(J3910="Control", COUNTIF($J$10:J3910, "Control"),"")</f>
        <v/>
      </c>
    </row>
    <row r="3911" spans="1:12">
      <c r="A3911" s="42">
        <v>1518960767</v>
      </c>
      <c r="B3911" s="42">
        <v>1</v>
      </c>
      <c r="C3911" s="42">
        <v>2787</v>
      </c>
      <c r="D3911" s="40" t="s">
        <v>361</v>
      </c>
      <c r="E3911" s="40" t="str">
        <f t="shared" si="302"/>
        <v>Out of test</v>
      </c>
      <c r="F3911" t="str">
        <f t="shared" si="300"/>
        <v>High</v>
      </c>
      <c r="G3911" t="str">
        <f t="shared" si="301"/>
        <v>Beijing_1_High</v>
      </c>
      <c r="H3911">
        <v>0.85830030799262647</v>
      </c>
      <c r="I3911">
        <f t="shared" si="304"/>
        <v>1590</v>
      </c>
      <c r="J3911" t="str">
        <f t="shared" si="303"/>
        <v>Out of Test</v>
      </c>
      <c r="K3911" t="str">
        <f>IF(J3911="Test", COUNTIF($J$10:J3911, "Test"),"")</f>
        <v/>
      </c>
      <c r="L3911" t="str">
        <f>IF(J3911="Control", COUNTIF($J$10:J3911, "Control"),"")</f>
        <v/>
      </c>
    </row>
    <row r="3912" spans="1:12">
      <c r="A3912" s="42">
        <v>1517716969</v>
      </c>
      <c r="B3912" s="42">
        <v>1</v>
      </c>
      <c r="C3912" s="42">
        <v>3084</v>
      </c>
      <c r="D3912" s="40" t="s">
        <v>361</v>
      </c>
      <c r="E3912" s="40" t="str">
        <f t="shared" si="302"/>
        <v>Out of test</v>
      </c>
      <c r="F3912" t="str">
        <f t="shared" si="300"/>
        <v>High</v>
      </c>
      <c r="G3912" t="str">
        <f t="shared" si="301"/>
        <v>Beijing_1_High</v>
      </c>
      <c r="H3912">
        <v>0.85894242000532905</v>
      </c>
      <c r="I3912">
        <f t="shared" si="304"/>
        <v>1591</v>
      </c>
      <c r="J3912" t="str">
        <f t="shared" si="303"/>
        <v>Out of Test</v>
      </c>
      <c r="K3912" t="str">
        <f>IF(J3912="Test", COUNTIF($J$10:J3912, "Test"),"")</f>
        <v/>
      </c>
      <c r="L3912" t="str">
        <f>IF(J3912="Control", COUNTIF($J$10:J3912, "Control"),"")</f>
        <v/>
      </c>
    </row>
    <row r="3913" spans="1:12">
      <c r="A3913" s="42">
        <v>1515647305</v>
      </c>
      <c r="B3913" s="42">
        <v>1</v>
      </c>
      <c r="C3913" s="42">
        <v>2457</v>
      </c>
      <c r="D3913" s="40" t="s">
        <v>361</v>
      </c>
      <c r="E3913" s="40" t="str">
        <f t="shared" si="302"/>
        <v>Out of test</v>
      </c>
      <c r="F3913" t="str">
        <f t="shared" si="300"/>
        <v>High</v>
      </c>
      <c r="G3913" t="str">
        <f t="shared" si="301"/>
        <v>Beijing_1_High</v>
      </c>
      <c r="H3913">
        <v>0.86006078771483851</v>
      </c>
      <c r="I3913">
        <f t="shared" si="304"/>
        <v>1592</v>
      </c>
      <c r="J3913" t="str">
        <f t="shared" si="303"/>
        <v>Out of Test</v>
      </c>
      <c r="K3913" t="str">
        <f>IF(J3913="Test", COUNTIF($J$10:J3913, "Test"),"")</f>
        <v/>
      </c>
      <c r="L3913" t="str">
        <f>IF(J3913="Control", COUNTIF($J$10:J3913, "Control"),"")</f>
        <v/>
      </c>
    </row>
    <row r="3914" spans="1:12">
      <c r="A3914" s="42">
        <v>1511928586</v>
      </c>
      <c r="B3914" s="42">
        <v>1</v>
      </c>
      <c r="C3914" s="42">
        <v>3512</v>
      </c>
      <c r="D3914" s="40" t="s">
        <v>361</v>
      </c>
      <c r="E3914" s="40" t="str">
        <f t="shared" si="302"/>
        <v>Out of test</v>
      </c>
      <c r="F3914" t="str">
        <f t="shared" ref="F3914:F3977" si="305">_xlfn.IFS(C3914&lt;1069, "Low", C3914&lt;2277, "Mid", C3914&gt;=2277, "High")</f>
        <v>High</v>
      </c>
      <c r="G3914" t="str">
        <f t="shared" ref="G3914:G3977" si="306">D3914&amp;"_"&amp;B3914&amp;"_"&amp;F3914</f>
        <v>Beijing_1_High</v>
      </c>
      <c r="H3914">
        <v>0.86016919355862553</v>
      </c>
      <c r="I3914">
        <f t="shared" si="304"/>
        <v>1593</v>
      </c>
      <c r="J3914" t="str">
        <f t="shared" si="303"/>
        <v>Out of Test</v>
      </c>
      <c r="K3914" t="str">
        <f>IF(J3914="Test", COUNTIF($J$10:J3914, "Test"),"")</f>
        <v/>
      </c>
      <c r="L3914" t="str">
        <f>IF(J3914="Control", COUNTIF($J$10:J3914, "Control"),"")</f>
        <v/>
      </c>
    </row>
    <row r="3915" spans="1:12">
      <c r="A3915" s="42">
        <v>1515659655</v>
      </c>
      <c r="B3915" s="42">
        <v>1</v>
      </c>
      <c r="C3915" s="42">
        <v>2487</v>
      </c>
      <c r="D3915" s="40" t="s">
        <v>361</v>
      </c>
      <c r="E3915" s="40" t="str">
        <f t="shared" ref="E3915:E3978" si="307">IF(AND(J3915="Test",K3915&lt;=3000),"Test",IF(AND(J3915="Control",L3915&lt;=3000),"Control","Out of test"))</f>
        <v>Out of test</v>
      </c>
      <c r="F3915" t="str">
        <f t="shared" si="305"/>
        <v>High</v>
      </c>
      <c r="G3915" t="str">
        <f t="shared" si="306"/>
        <v>Beijing_1_High</v>
      </c>
      <c r="H3915">
        <v>0.86064551482499574</v>
      </c>
      <c r="I3915">
        <f t="shared" si="304"/>
        <v>1594</v>
      </c>
      <c r="J3915" t="str">
        <f t="shared" ref="J3915:J3978" si="308">IF(I3915&lt;=250, IF(MOD(I3915,2)=1, "Test", "Control"),"Out of Test")</f>
        <v>Out of Test</v>
      </c>
      <c r="K3915" t="str">
        <f>IF(J3915="Test", COUNTIF($J$10:J3915, "Test"),"")</f>
        <v/>
      </c>
      <c r="L3915" t="str">
        <f>IF(J3915="Control", COUNTIF($J$10:J3915, "Control"),"")</f>
        <v/>
      </c>
    </row>
    <row r="3916" spans="1:12">
      <c r="A3916" s="42">
        <v>1519703099</v>
      </c>
      <c r="B3916" s="42">
        <v>1</v>
      </c>
      <c r="C3916" s="42">
        <v>3183</v>
      </c>
      <c r="D3916" s="40" t="s">
        <v>361</v>
      </c>
      <c r="E3916" s="40" t="str">
        <f t="shared" si="307"/>
        <v>Out of test</v>
      </c>
      <c r="F3916" t="str">
        <f t="shared" si="305"/>
        <v>High</v>
      </c>
      <c r="G3916" t="str">
        <f t="shared" si="306"/>
        <v>Beijing_1_High</v>
      </c>
      <c r="H3916">
        <v>0.86087900233555104</v>
      </c>
      <c r="I3916">
        <f t="shared" ref="I3916:I3979" si="309">IF(G3916=G3915, I3915+1, 1)</f>
        <v>1595</v>
      </c>
      <c r="J3916" t="str">
        <f t="shared" si="308"/>
        <v>Out of Test</v>
      </c>
      <c r="K3916" t="str">
        <f>IF(J3916="Test", COUNTIF($J$10:J3916, "Test"),"")</f>
        <v/>
      </c>
      <c r="L3916" t="str">
        <f>IF(J3916="Control", COUNTIF($J$10:J3916, "Control"),"")</f>
        <v/>
      </c>
    </row>
    <row r="3917" spans="1:12">
      <c r="A3917" s="42">
        <v>1512372438</v>
      </c>
      <c r="B3917" s="42">
        <v>1</v>
      </c>
      <c r="C3917" s="42">
        <v>3541</v>
      </c>
      <c r="D3917" s="40" t="s">
        <v>361</v>
      </c>
      <c r="E3917" s="40" t="str">
        <f t="shared" si="307"/>
        <v>Out of test</v>
      </c>
      <c r="F3917" t="str">
        <f t="shared" si="305"/>
        <v>High</v>
      </c>
      <c r="G3917" t="str">
        <f t="shared" si="306"/>
        <v>Beijing_1_High</v>
      </c>
      <c r="H3917">
        <v>0.8618240173783388</v>
      </c>
      <c r="I3917">
        <f t="shared" si="309"/>
        <v>1596</v>
      </c>
      <c r="J3917" t="str">
        <f t="shared" si="308"/>
        <v>Out of Test</v>
      </c>
      <c r="K3917" t="str">
        <f>IF(J3917="Test", COUNTIF($J$10:J3917, "Test"),"")</f>
        <v/>
      </c>
      <c r="L3917" t="str">
        <f>IF(J3917="Control", COUNTIF($J$10:J3917, "Control"),"")</f>
        <v/>
      </c>
    </row>
    <row r="3918" spans="1:12">
      <c r="A3918" s="42">
        <v>1514252078</v>
      </c>
      <c r="B3918" s="42">
        <v>1</v>
      </c>
      <c r="C3918" s="42">
        <v>4732</v>
      </c>
      <c r="D3918" s="40" t="s">
        <v>361</v>
      </c>
      <c r="E3918" s="40" t="str">
        <f t="shared" si="307"/>
        <v>Out of test</v>
      </c>
      <c r="F3918" t="str">
        <f t="shared" si="305"/>
        <v>High</v>
      </c>
      <c r="G3918" t="str">
        <f t="shared" si="306"/>
        <v>Beijing_1_High</v>
      </c>
      <c r="H3918">
        <v>0.86308316875863267</v>
      </c>
      <c r="I3918">
        <f t="shared" si="309"/>
        <v>1597</v>
      </c>
      <c r="J3918" t="str">
        <f t="shared" si="308"/>
        <v>Out of Test</v>
      </c>
      <c r="K3918" t="str">
        <f>IF(J3918="Test", COUNTIF($J$10:J3918, "Test"),"")</f>
        <v/>
      </c>
      <c r="L3918" t="str">
        <f>IF(J3918="Control", COUNTIF($J$10:J3918, "Control"),"")</f>
        <v/>
      </c>
    </row>
    <row r="3919" spans="1:12">
      <c r="A3919" s="42">
        <v>1519331105</v>
      </c>
      <c r="B3919" s="42">
        <v>1</v>
      </c>
      <c r="C3919" s="42">
        <v>2830</v>
      </c>
      <c r="D3919" s="40" t="s">
        <v>361</v>
      </c>
      <c r="E3919" s="40" t="str">
        <f t="shared" si="307"/>
        <v>Out of test</v>
      </c>
      <c r="F3919" t="str">
        <f t="shared" si="305"/>
        <v>High</v>
      </c>
      <c r="G3919" t="str">
        <f t="shared" si="306"/>
        <v>Beijing_1_High</v>
      </c>
      <c r="H3919">
        <v>0.8642953053228537</v>
      </c>
      <c r="I3919">
        <f t="shared" si="309"/>
        <v>1598</v>
      </c>
      <c r="J3919" t="str">
        <f t="shared" si="308"/>
        <v>Out of Test</v>
      </c>
      <c r="K3919" t="str">
        <f>IF(J3919="Test", COUNTIF($J$10:J3919, "Test"),"")</f>
        <v/>
      </c>
      <c r="L3919" t="str">
        <f>IF(J3919="Control", COUNTIF($J$10:J3919, "Control"),"")</f>
        <v/>
      </c>
    </row>
    <row r="3920" spans="1:12">
      <c r="A3920" s="42">
        <v>1518323234</v>
      </c>
      <c r="B3920" s="42">
        <v>1</v>
      </c>
      <c r="C3920" s="42">
        <v>2873</v>
      </c>
      <c r="D3920" s="40" t="s">
        <v>361</v>
      </c>
      <c r="E3920" s="40" t="str">
        <f t="shared" si="307"/>
        <v>Out of test</v>
      </c>
      <c r="F3920" t="str">
        <f t="shared" si="305"/>
        <v>High</v>
      </c>
      <c r="G3920" t="str">
        <f t="shared" si="306"/>
        <v>Beijing_1_High</v>
      </c>
      <c r="H3920">
        <v>0.86450144360898473</v>
      </c>
      <c r="I3920">
        <f t="shared" si="309"/>
        <v>1599</v>
      </c>
      <c r="J3920" t="str">
        <f t="shared" si="308"/>
        <v>Out of Test</v>
      </c>
      <c r="K3920" t="str">
        <f>IF(J3920="Test", COUNTIF($J$10:J3920, "Test"),"")</f>
        <v/>
      </c>
      <c r="L3920" t="str">
        <f>IF(J3920="Control", COUNTIF($J$10:J3920, "Control"),"")</f>
        <v/>
      </c>
    </row>
    <row r="3921" spans="1:12">
      <c r="A3921" s="42">
        <v>1513593539</v>
      </c>
      <c r="B3921" s="42">
        <v>1</v>
      </c>
      <c r="C3921" s="42">
        <v>3364</v>
      </c>
      <c r="D3921" s="40" t="s">
        <v>361</v>
      </c>
      <c r="E3921" s="40" t="str">
        <f t="shared" si="307"/>
        <v>Out of test</v>
      </c>
      <c r="F3921" t="str">
        <f t="shared" si="305"/>
        <v>High</v>
      </c>
      <c r="G3921" t="str">
        <f t="shared" si="306"/>
        <v>Beijing_1_High</v>
      </c>
      <c r="H3921">
        <v>0.8651074229196053</v>
      </c>
      <c r="I3921">
        <f t="shared" si="309"/>
        <v>1600</v>
      </c>
      <c r="J3921" t="str">
        <f t="shared" si="308"/>
        <v>Out of Test</v>
      </c>
      <c r="K3921" t="str">
        <f>IF(J3921="Test", COUNTIF($J$10:J3921, "Test"),"")</f>
        <v/>
      </c>
      <c r="L3921" t="str">
        <f>IF(J3921="Control", COUNTIF($J$10:J3921, "Control"),"")</f>
        <v/>
      </c>
    </row>
    <row r="3922" spans="1:12">
      <c r="A3922" s="42">
        <v>1515929486</v>
      </c>
      <c r="B3922" s="42">
        <v>1</v>
      </c>
      <c r="C3922" s="42">
        <v>3420</v>
      </c>
      <c r="D3922" s="40" t="s">
        <v>361</v>
      </c>
      <c r="E3922" s="40" t="str">
        <f t="shared" si="307"/>
        <v>Out of test</v>
      </c>
      <c r="F3922" t="str">
        <f t="shared" si="305"/>
        <v>High</v>
      </c>
      <c r="G3922" t="str">
        <f t="shared" si="306"/>
        <v>Beijing_1_High</v>
      </c>
      <c r="H3922">
        <v>0.86578385211550601</v>
      </c>
      <c r="I3922">
        <f t="shared" si="309"/>
        <v>1601</v>
      </c>
      <c r="J3922" t="str">
        <f t="shared" si="308"/>
        <v>Out of Test</v>
      </c>
      <c r="K3922" t="str">
        <f>IF(J3922="Test", COUNTIF($J$10:J3922, "Test"),"")</f>
        <v/>
      </c>
      <c r="L3922" t="str">
        <f>IF(J3922="Control", COUNTIF($J$10:J3922, "Control"),"")</f>
        <v/>
      </c>
    </row>
    <row r="3923" spans="1:12">
      <c r="A3923" s="42">
        <v>1513720364</v>
      </c>
      <c r="B3923" s="42">
        <v>1</v>
      </c>
      <c r="C3923" s="42">
        <v>2761</v>
      </c>
      <c r="D3923" s="40" t="s">
        <v>361</v>
      </c>
      <c r="E3923" s="40" t="str">
        <f t="shared" si="307"/>
        <v>Out of test</v>
      </c>
      <c r="F3923" t="str">
        <f t="shared" si="305"/>
        <v>High</v>
      </c>
      <c r="G3923" t="str">
        <f t="shared" si="306"/>
        <v>Beijing_1_High</v>
      </c>
      <c r="H3923">
        <v>0.86766042671771582</v>
      </c>
      <c r="I3923">
        <f t="shared" si="309"/>
        <v>1602</v>
      </c>
      <c r="J3923" t="str">
        <f t="shared" si="308"/>
        <v>Out of Test</v>
      </c>
      <c r="K3923" t="str">
        <f>IF(J3923="Test", COUNTIF($J$10:J3923, "Test"),"")</f>
        <v/>
      </c>
      <c r="L3923" t="str">
        <f>IF(J3923="Control", COUNTIF($J$10:J3923, "Control"),"")</f>
        <v/>
      </c>
    </row>
    <row r="3924" spans="1:12">
      <c r="A3924" s="42">
        <v>1518124649</v>
      </c>
      <c r="B3924" s="42">
        <v>1</v>
      </c>
      <c r="C3924" s="42">
        <v>3425</v>
      </c>
      <c r="D3924" s="40" t="s">
        <v>361</v>
      </c>
      <c r="E3924" s="40" t="str">
        <f t="shared" si="307"/>
        <v>Out of test</v>
      </c>
      <c r="F3924" t="str">
        <f t="shared" si="305"/>
        <v>High</v>
      </c>
      <c r="G3924" t="str">
        <f t="shared" si="306"/>
        <v>Beijing_1_High</v>
      </c>
      <c r="H3924">
        <v>0.86850481944335123</v>
      </c>
      <c r="I3924">
        <f t="shared" si="309"/>
        <v>1603</v>
      </c>
      <c r="J3924" t="str">
        <f t="shared" si="308"/>
        <v>Out of Test</v>
      </c>
      <c r="K3924" t="str">
        <f>IF(J3924="Test", COUNTIF($J$10:J3924, "Test"),"")</f>
        <v/>
      </c>
      <c r="L3924" t="str">
        <f>IF(J3924="Control", COUNTIF($J$10:J3924, "Control"),"")</f>
        <v/>
      </c>
    </row>
    <row r="3925" spans="1:12">
      <c r="A3925" s="42">
        <v>1515433635</v>
      </c>
      <c r="B3925" s="42">
        <v>1</v>
      </c>
      <c r="C3925" s="42">
        <v>2474</v>
      </c>
      <c r="D3925" s="40" t="s">
        <v>361</v>
      </c>
      <c r="E3925" s="40" t="str">
        <f t="shared" si="307"/>
        <v>Out of test</v>
      </c>
      <c r="F3925" t="str">
        <f t="shared" si="305"/>
        <v>High</v>
      </c>
      <c r="G3925" t="str">
        <f t="shared" si="306"/>
        <v>Beijing_1_High</v>
      </c>
      <c r="H3925">
        <v>0.86898717580192242</v>
      </c>
      <c r="I3925">
        <f t="shared" si="309"/>
        <v>1604</v>
      </c>
      <c r="J3925" t="str">
        <f t="shared" si="308"/>
        <v>Out of Test</v>
      </c>
      <c r="K3925" t="str">
        <f>IF(J3925="Test", COUNTIF($J$10:J3925, "Test"),"")</f>
        <v/>
      </c>
      <c r="L3925" t="str">
        <f>IF(J3925="Control", COUNTIF($J$10:J3925, "Control"),"")</f>
        <v/>
      </c>
    </row>
    <row r="3926" spans="1:12">
      <c r="A3926" s="42">
        <v>1516652128</v>
      </c>
      <c r="B3926" s="42">
        <v>1</v>
      </c>
      <c r="C3926" s="42">
        <v>2428</v>
      </c>
      <c r="D3926" s="40" t="s">
        <v>361</v>
      </c>
      <c r="E3926" s="40" t="str">
        <f t="shared" si="307"/>
        <v>Out of test</v>
      </c>
      <c r="F3926" t="str">
        <f t="shared" si="305"/>
        <v>High</v>
      </c>
      <c r="G3926" t="str">
        <f t="shared" si="306"/>
        <v>Beijing_1_High</v>
      </c>
      <c r="H3926">
        <v>0.86912419184387835</v>
      </c>
      <c r="I3926">
        <f t="shared" si="309"/>
        <v>1605</v>
      </c>
      <c r="J3926" t="str">
        <f t="shared" si="308"/>
        <v>Out of Test</v>
      </c>
      <c r="K3926" t="str">
        <f>IF(J3926="Test", COUNTIF($J$10:J3926, "Test"),"")</f>
        <v/>
      </c>
      <c r="L3926" t="str">
        <f>IF(J3926="Control", COUNTIF($J$10:J3926, "Control"),"")</f>
        <v/>
      </c>
    </row>
    <row r="3927" spans="1:12">
      <c r="A3927" s="42">
        <v>1518046264</v>
      </c>
      <c r="B3927" s="42">
        <v>1</v>
      </c>
      <c r="C3927" s="42">
        <v>3736</v>
      </c>
      <c r="D3927" s="40" t="s">
        <v>361</v>
      </c>
      <c r="E3927" s="40" t="str">
        <f t="shared" si="307"/>
        <v>Out of test</v>
      </c>
      <c r="F3927" t="str">
        <f t="shared" si="305"/>
        <v>High</v>
      </c>
      <c r="G3927" t="str">
        <f t="shared" si="306"/>
        <v>Beijing_1_High</v>
      </c>
      <c r="H3927">
        <v>0.86952911443846059</v>
      </c>
      <c r="I3927">
        <f t="shared" si="309"/>
        <v>1606</v>
      </c>
      <c r="J3927" t="str">
        <f t="shared" si="308"/>
        <v>Out of Test</v>
      </c>
      <c r="K3927" t="str">
        <f>IF(J3927="Test", COUNTIF($J$10:J3927, "Test"),"")</f>
        <v/>
      </c>
      <c r="L3927" t="str">
        <f>IF(J3927="Control", COUNTIF($J$10:J3927, "Control"),"")</f>
        <v/>
      </c>
    </row>
    <row r="3928" spans="1:12">
      <c r="A3928" s="42">
        <v>1518274418</v>
      </c>
      <c r="B3928" s="42">
        <v>1</v>
      </c>
      <c r="C3928" s="42">
        <v>2785</v>
      </c>
      <c r="D3928" s="40" t="s">
        <v>361</v>
      </c>
      <c r="E3928" s="40" t="str">
        <f t="shared" si="307"/>
        <v>Out of test</v>
      </c>
      <c r="F3928" t="str">
        <f t="shared" si="305"/>
        <v>High</v>
      </c>
      <c r="G3928" t="str">
        <f t="shared" si="306"/>
        <v>Beijing_1_High</v>
      </c>
      <c r="H3928">
        <v>0.86978018010765878</v>
      </c>
      <c r="I3928">
        <f t="shared" si="309"/>
        <v>1607</v>
      </c>
      <c r="J3928" t="str">
        <f t="shared" si="308"/>
        <v>Out of Test</v>
      </c>
      <c r="K3928" t="str">
        <f>IF(J3928="Test", COUNTIF($J$10:J3928, "Test"),"")</f>
        <v/>
      </c>
      <c r="L3928" t="str">
        <f>IF(J3928="Control", COUNTIF($J$10:J3928, "Control"),"")</f>
        <v/>
      </c>
    </row>
    <row r="3929" spans="1:12">
      <c r="A3929" s="42">
        <v>1514521149</v>
      </c>
      <c r="B3929" s="42">
        <v>1</v>
      </c>
      <c r="C3929" s="42">
        <v>4063</v>
      </c>
      <c r="D3929" s="40" t="s">
        <v>361</v>
      </c>
      <c r="E3929" s="40" t="str">
        <f t="shared" si="307"/>
        <v>Out of test</v>
      </c>
      <c r="F3929" t="str">
        <f t="shared" si="305"/>
        <v>High</v>
      </c>
      <c r="G3929" t="str">
        <f t="shared" si="306"/>
        <v>Beijing_1_High</v>
      </c>
      <c r="H3929">
        <v>0.87031456340597979</v>
      </c>
      <c r="I3929">
        <f t="shared" si="309"/>
        <v>1608</v>
      </c>
      <c r="J3929" t="str">
        <f t="shared" si="308"/>
        <v>Out of Test</v>
      </c>
      <c r="K3929" t="str">
        <f>IF(J3929="Test", COUNTIF($J$10:J3929, "Test"),"")</f>
        <v/>
      </c>
      <c r="L3929" t="str">
        <f>IF(J3929="Control", COUNTIF($J$10:J3929, "Control"),"")</f>
        <v/>
      </c>
    </row>
    <row r="3930" spans="1:12">
      <c r="A3930" s="42">
        <v>1515637895</v>
      </c>
      <c r="B3930" s="42">
        <v>1</v>
      </c>
      <c r="C3930" s="42">
        <v>5823</v>
      </c>
      <c r="D3930" s="40" t="s">
        <v>361</v>
      </c>
      <c r="E3930" s="40" t="str">
        <f t="shared" si="307"/>
        <v>Out of test</v>
      </c>
      <c r="F3930" t="str">
        <f t="shared" si="305"/>
        <v>High</v>
      </c>
      <c r="G3930" t="str">
        <f t="shared" si="306"/>
        <v>Beijing_1_High</v>
      </c>
      <c r="H3930">
        <v>0.87070796961859587</v>
      </c>
      <c r="I3930">
        <f t="shared" si="309"/>
        <v>1609</v>
      </c>
      <c r="J3930" t="str">
        <f t="shared" si="308"/>
        <v>Out of Test</v>
      </c>
      <c r="K3930" t="str">
        <f>IF(J3930="Test", COUNTIF($J$10:J3930, "Test"),"")</f>
        <v/>
      </c>
      <c r="L3930" t="str">
        <f>IF(J3930="Control", COUNTIF($J$10:J3930, "Control"),"")</f>
        <v/>
      </c>
    </row>
    <row r="3931" spans="1:12">
      <c r="A3931" s="42">
        <v>1512771866</v>
      </c>
      <c r="B3931" s="42">
        <v>1</v>
      </c>
      <c r="C3931" s="42">
        <v>2516</v>
      </c>
      <c r="D3931" s="40" t="s">
        <v>361</v>
      </c>
      <c r="E3931" s="40" t="str">
        <f t="shared" si="307"/>
        <v>Out of test</v>
      </c>
      <c r="F3931" t="str">
        <f t="shared" si="305"/>
        <v>High</v>
      </c>
      <c r="G3931" t="str">
        <f t="shared" si="306"/>
        <v>Beijing_1_High</v>
      </c>
      <c r="H3931">
        <v>0.8722281684475689</v>
      </c>
      <c r="I3931">
        <f t="shared" si="309"/>
        <v>1610</v>
      </c>
      <c r="J3931" t="str">
        <f t="shared" si="308"/>
        <v>Out of Test</v>
      </c>
      <c r="K3931" t="str">
        <f>IF(J3931="Test", COUNTIF($J$10:J3931, "Test"),"")</f>
        <v/>
      </c>
      <c r="L3931" t="str">
        <f>IF(J3931="Control", COUNTIF($J$10:J3931, "Control"),"")</f>
        <v/>
      </c>
    </row>
    <row r="3932" spans="1:12">
      <c r="A3932" s="42">
        <v>1515826529</v>
      </c>
      <c r="B3932" s="42">
        <v>1</v>
      </c>
      <c r="C3932" s="42">
        <v>3068</v>
      </c>
      <c r="D3932" s="40" t="s">
        <v>361</v>
      </c>
      <c r="E3932" s="40" t="str">
        <f t="shared" si="307"/>
        <v>Out of test</v>
      </c>
      <c r="F3932" t="str">
        <f t="shared" si="305"/>
        <v>High</v>
      </c>
      <c r="G3932" t="str">
        <f t="shared" si="306"/>
        <v>Beijing_1_High</v>
      </c>
      <c r="H3932">
        <v>0.87316298446436358</v>
      </c>
      <c r="I3932">
        <f t="shared" si="309"/>
        <v>1611</v>
      </c>
      <c r="J3932" t="str">
        <f t="shared" si="308"/>
        <v>Out of Test</v>
      </c>
      <c r="K3932" t="str">
        <f>IF(J3932="Test", COUNTIF($J$10:J3932, "Test"),"")</f>
        <v/>
      </c>
      <c r="L3932" t="str">
        <f>IF(J3932="Control", COUNTIF($J$10:J3932, "Control"),"")</f>
        <v/>
      </c>
    </row>
    <row r="3933" spans="1:12">
      <c r="A3933" s="42">
        <v>1511992527</v>
      </c>
      <c r="B3933" s="42">
        <v>1</v>
      </c>
      <c r="C3933" s="42">
        <v>2785</v>
      </c>
      <c r="D3933" s="40" t="s">
        <v>361</v>
      </c>
      <c r="E3933" s="40" t="str">
        <f t="shared" si="307"/>
        <v>Out of test</v>
      </c>
      <c r="F3933" t="str">
        <f t="shared" si="305"/>
        <v>High</v>
      </c>
      <c r="G3933" t="str">
        <f t="shared" si="306"/>
        <v>Beijing_1_High</v>
      </c>
      <c r="H3933">
        <v>0.87336433984138073</v>
      </c>
      <c r="I3933">
        <f t="shared" si="309"/>
        <v>1612</v>
      </c>
      <c r="J3933" t="str">
        <f t="shared" si="308"/>
        <v>Out of Test</v>
      </c>
      <c r="K3933" t="str">
        <f>IF(J3933="Test", COUNTIF($J$10:J3933, "Test"),"")</f>
        <v/>
      </c>
      <c r="L3933" t="str">
        <f>IF(J3933="Control", COUNTIF($J$10:J3933, "Control"),"")</f>
        <v/>
      </c>
    </row>
    <row r="3934" spans="1:12">
      <c r="A3934" s="42">
        <v>1511510108</v>
      </c>
      <c r="B3934" s="42">
        <v>1</v>
      </c>
      <c r="C3934" s="42">
        <v>4538</v>
      </c>
      <c r="D3934" s="40" t="s">
        <v>361</v>
      </c>
      <c r="E3934" s="40" t="str">
        <f t="shared" si="307"/>
        <v>Out of test</v>
      </c>
      <c r="F3934" t="str">
        <f t="shared" si="305"/>
        <v>High</v>
      </c>
      <c r="G3934" t="str">
        <f t="shared" si="306"/>
        <v>Beijing_1_High</v>
      </c>
      <c r="H3934">
        <v>0.87342920286194903</v>
      </c>
      <c r="I3934">
        <f t="shared" si="309"/>
        <v>1613</v>
      </c>
      <c r="J3934" t="str">
        <f t="shared" si="308"/>
        <v>Out of Test</v>
      </c>
      <c r="K3934" t="str">
        <f>IF(J3934="Test", COUNTIF($J$10:J3934, "Test"),"")</f>
        <v/>
      </c>
      <c r="L3934" t="str">
        <f>IF(J3934="Control", COUNTIF($J$10:J3934, "Control"),"")</f>
        <v/>
      </c>
    </row>
    <row r="3935" spans="1:12">
      <c r="A3935" s="42">
        <v>1511928254</v>
      </c>
      <c r="B3935" s="42">
        <v>1</v>
      </c>
      <c r="C3935" s="42">
        <v>2789</v>
      </c>
      <c r="D3935" s="40" t="s">
        <v>361</v>
      </c>
      <c r="E3935" s="40" t="str">
        <f t="shared" si="307"/>
        <v>Out of test</v>
      </c>
      <c r="F3935" t="str">
        <f t="shared" si="305"/>
        <v>High</v>
      </c>
      <c r="G3935" t="str">
        <f t="shared" si="306"/>
        <v>Beijing_1_High</v>
      </c>
      <c r="H3935">
        <v>0.87349613547762939</v>
      </c>
      <c r="I3935">
        <f t="shared" si="309"/>
        <v>1614</v>
      </c>
      <c r="J3935" t="str">
        <f t="shared" si="308"/>
        <v>Out of Test</v>
      </c>
      <c r="K3935" t="str">
        <f>IF(J3935="Test", COUNTIF($J$10:J3935, "Test"),"")</f>
        <v/>
      </c>
      <c r="L3935" t="str">
        <f>IF(J3935="Control", COUNTIF($J$10:J3935, "Control"),"")</f>
        <v/>
      </c>
    </row>
    <row r="3936" spans="1:12">
      <c r="A3936" s="42">
        <v>1512722575</v>
      </c>
      <c r="B3936" s="42">
        <v>1</v>
      </c>
      <c r="C3936" s="42">
        <v>3518</v>
      </c>
      <c r="D3936" s="40" t="s">
        <v>361</v>
      </c>
      <c r="E3936" s="40" t="str">
        <f t="shared" si="307"/>
        <v>Out of test</v>
      </c>
      <c r="F3936" t="str">
        <f t="shared" si="305"/>
        <v>High</v>
      </c>
      <c r="G3936" t="str">
        <f t="shared" si="306"/>
        <v>Beijing_1_High</v>
      </c>
      <c r="H3936">
        <v>0.87381867896685161</v>
      </c>
      <c r="I3936">
        <f t="shared" si="309"/>
        <v>1615</v>
      </c>
      <c r="J3936" t="str">
        <f t="shared" si="308"/>
        <v>Out of Test</v>
      </c>
      <c r="K3936" t="str">
        <f>IF(J3936="Test", COUNTIF($J$10:J3936, "Test"),"")</f>
        <v/>
      </c>
      <c r="L3936" t="str">
        <f>IF(J3936="Control", COUNTIF($J$10:J3936, "Control"),"")</f>
        <v/>
      </c>
    </row>
    <row r="3937" spans="1:12">
      <c r="A3937" s="42">
        <v>1517766126</v>
      </c>
      <c r="B3937" s="42">
        <v>1</v>
      </c>
      <c r="C3937" s="42">
        <v>6089</v>
      </c>
      <c r="D3937" s="40" t="s">
        <v>361</v>
      </c>
      <c r="E3937" s="40" t="str">
        <f t="shared" si="307"/>
        <v>Out of test</v>
      </c>
      <c r="F3937" t="str">
        <f t="shared" si="305"/>
        <v>High</v>
      </c>
      <c r="G3937" t="str">
        <f t="shared" si="306"/>
        <v>Beijing_1_High</v>
      </c>
      <c r="H3937">
        <v>0.87515820628525454</v>
      </c>
      <c r="I3937">
        <f t="shared" si="309"/>
        <v>1616</v>
      </c>
      <c r="J3937" t="str">
        <f t="shared" si="308"/>
        <v>Out of Test</v>
      </c>
      <c r="K3937" t="str">
        <f>IF(J3937="Test", COUNTIF($J$10:J3937, "Test"),"")</f>
        <v/>
      </c>
      <c r="L3937" t="str">
        <f>IF(J3937="Control", COUNTIF($J$10:J3937, "Control"),"")</f>
        <v/>
      </c>
    </row>
    <row r="3938" spans="1:12">
      <c r="A3938" s="42">
        <v>1518557688</v>
      </c>
      <c r="B3938" s="42">
        <v>1</v>
      </c>
      <c r="C3938" s="42">
        <v>4415</v>
      </c>
      <c r="D3938" s="40" t="s">
        <v>361</v>
      </c>
      <c r="E3938" s="40" t="str">
        <f t="shared" si="307"/>
        <v>Out of test</v>
      </c>
      <c r="F3938" t="str">
        <f t="shared" si="305"/>
        <v>High</v>
      </c>
      <c r="G3938" t="str">
        <f t="shared" si="306"/>
        <v>Beijing_1_High</v>
      </c>
      <c r="H3938">
        <v>0.87564291799347771</v>
      </c>
      <c r="I3938">
        <f t="shared" si="309"/>
        <v>1617</v>
      </c>
      <c r="J3938" t="str">
        <f t="shared" si="308"/>
        <v>Out of Test</v>
      </c>
      <c r="K3938" t="str">
        <f>IF(J3938="Test", COUNTIF($J$10:J3938, "Test"),"")</f>
        <v/>
      </c>
      <c r="L3938" t="str">
        <f>IF(J3938="Control", COUNTIF($J$10:J3938, "Control"),"")</f>
        <v/>
      </c>
    </row>
    <row r="3939" spans="1:12">
      <c r="A3939" s="42">
        <v>1518837993</v>
      </c>
      <c r="B3939" s="42">
        <v>1</v>
      </c>
      <c r="C3939" s="42">
        <v>3363</v>
      </c>
      <c r="D3939" s="40" t="s">
        <v>361</v>
      </c>
      <c r="E3939" s="40" t="str">
        <f t="shared" si="307"/>
        <v>Out of test</v>
      </c>
      <c r="F3939" t="str">
        <f t="shared" si="305"/>
        <v>High</v>
      </c>
      <c r="G3939" t="str">
        <f t="shared" si="306"/>
        <v>Beijing_1_High</v>
      </c>
      <c r="H3939">
        <v>0.87615333231187875</v>
      </c>
      <c r="I3939">
        <f t="shared" si="309"/>
        <v>1618</v>
      </c>
      <c r="J3939" t="str">
        <f t="shared" si="308"/>
        <v>Out of Test</v>
      </c>
      <c r="K3939" t="str">
        <f>IF(J3939="Test", COUNTIF($J$10:J3939, "Test"),"")</f>
        <v/>
      </c>
      <c r="L3939" t="str">
        <f>IF(J3939="Control", COUNTIF($J$10:J3939, "Control"),"")</f>
        <v/>
      </c>
    </row>
    <row r="3940" spans="1:12">
      <c r="A3940" s="42">
        <v>1517822729</v>
      </c>
      <c r="B3940" s="42">
        <v>1</v>
      </c>
      <c r="C3940" s="42">
        <v>3097</v>
      </c>
      <c r="D3940" s="40" t="s">
        <v>361</v>
      </c>
      <c r="E3940" s="40" t="str">
        <f t="shared" si="307"/>
        <v>Out of test</v>
      </c>
      <c r="F3940" t="str">
        <f t="shared" si="305"/>
        <v>High</v>
      </c>
      <c r="G3940" t="str">
        <f t="shared" si="306"/>
        <v>Beijing_1_High</v>
      </c>
      <c r="H3940">
        <v>0.87716565819035708</v>
      </c>
      <c r="I3940">
        <f t="shared" si="309"/>
        <v>1619</v>
      </c>
      <c r="J3940" t="str">
        <f t="shared" si="308"/>
        <v>Out of Test</v>
      </c>
      <c r="K3940" t="str">
        <f>IF(J3940="Test", COUNTIF($J$10:J3940, "Test"),"")</f>
        <v/>
      </c>
      <c r="L3940" t="str">
        <f>IF(J3940="Control", COUNTIF($J$10:J3940, "Control"),"")</f>
        <v/>
      </c>
    </row>
    <row r="3941" spans="1:12">
      <c r="A3941" s="42">
        <v>1512631879</v>
      </c>
      <c r="B3941" s="42">
        <v>1</v>
      </c>
      <c r="C3941" s="42">
        <v>2904</v>
      </c>
      <c r="D3941" s="40" t="s">
        <v>361</v>
      </c>
      <c r="E3941" s="40" t="str">
        <f t="shared" si="307"/>
        <v>Out of test</v>
      </c>
      <c r="F3941" t="str">
        <f t="shared" si="305"/>
        <v>High</v>
      </c>
      <c r="G3941" t="str">
        <f t="shared" si="306"/>
        <v>Beijing_1_High</v>
      </c>
      <c r="H3941">
        <v>0.87885407618832889</v>
      </c>
      <c r="I3941">
        <f t="shared" si="309"/>
        <v>1620</v>
      </c>
      <c r="J3941" t="str">
        <f t="shared" si="308"/>
        <v>Out of Test</v>
      </c>
      <c r="K3941" t="str">
        <f>IF(J3941="Test", COUNTIF($J$10:J3941, "Test"),"")</f>
        <v/>
      </c>
      <c r="L3941" t="str">
        <f>IF(J3941="Control", COUNTIF($J$10:J3941, "Control"),"")</f>
        <v/>
      </c>
    </row>
    <row r="3942" spans="1:12">
      <c r="A3942" s="42">
        <v>1511795317</v>
      </c>
      <c r="B3942" s="42">
        <v>1</v>
      </c>
      <c r="C3942" s="42">
        <v>2806</v>
      </c>
      <c r="D3942" s="40" t="s">
        <v>361</v>
      </c>
      <c r="E3942" s="40" t="str">
        <f t="shared" si="307"/>
        <v>Out of test</v>
      </c>
      <c r="F3942" t="str">
        <f t="shared" si="305"/>
        <v>High</v>
      </c>
      <c r="G3942" t="str">
        <f t="shared" si="306"/>
        <v>Beijing_1_High</v>
      </c>
      <c r="H3942">
        <v>0.87965776564832465</v>
      </c>
      <c r="I3942">
        <f t="shared" si="309"/>
        <v>1621</v>
      </c>
      <c r="J3942" t="str">
        <f t="shared" si="308"/>
        <v>Out of Test</v>
      </c>
      <c r="K3942" t="str">
        <f>IF(J3942="Test", COUNTIF($J$10:J3942, "Test"),"")</f>
        <v/>
      </c>
      <c r="L3942" t="str">
        <f>IF(J3942="Control", COUNTIF($J$10:J3942, "Control"),"")</f>
        <v/>
      </c>
    </row>
    <row r="3943" spans="1:12">
      <c r="A3943" s="42">
        <v>1513577874</v>
      </c>
      <c r="B3943" s="42">
        <v>1</v>
      </c>
      <c r="C3943" s="42">
        <v>2445</v>
      </c>
      <c r="D3943" s="40" t="s">
        <v>361</v>
      </c>
      <c r="E3943" s="40" t="str">
        <f t="shared" si="307"/>
        <v>Out of test</v>
      </c>
      <c r="F3943" t="str">
        <f t="shared" si="305"/>
        <v>High</v>
      </c>
      <c r="G3943" t="str">
        <f t="shared" si="306"/>
        <v>Beijing_1_High</v>
      </c>
      <c r="H3943">
        <v>0.88014258510434151</v>
      </c>
      <c r="I3943">
        <f t="shared" si="309"/>
        <v>1622</v>
      </c>
      <c r="J3943" t="str">
        <f t="shared" si="308"/>
        <v>Out of Test</v>
      </c>
      <c r="K3943" t="str">
        <f>IF(J3943="Test", COUNTIF($J$10:J3943, "Test"),"")</f>
        <v/>
      </c>
      <c r="L3943" t="str">
        <f>IF(J3943="Control", COUNTIF($J$10:J3943, "Control"),"")</f>
        <v/>
      </c>
    </row>
    <row r="3944" spans="1:12">
      <c r="A3944" s="42">
        <v>1512959477</v>
      </c>
      <c r="B3944" s="42">
        <v>1</v>
      </c>
      <c r="C3944" s="42">
        <v>2710</v>
      </c>
      <c r="D3944" s="40" t="s">
        <v>361</v>
      </c>
      <c r="E3944" s="40" t="str">
        <f t="shared" si="307"/>
        <v>Out of test</v>
      </c>
      <c r="F3944" t="str">
        <f t="shared" si="305"/>
        <v>High</v>
      </c>
      <c r="G3944" t="str">
        <f t="shared" si="306"/>
        <v>Beijing_1_High</v>
      </c>
      <c r="H3944">
        <v>0.88054469197656082</v>
      </c>
      <c r="I3944">
        <f t="shared" si="309"/>
        <v>1623</v>
      </c>
      <c r="J3944" t="str">
        <f t="shared" si="308"/>
        <v>Out of Test</v>
      </c>
      <c r="K3944" t="str">
        <f>IF(J3944="Test", COUNTIF($J$10:J3944, "Test"),"")</f>
        <v/>
      </c>
      <c r="L3944" t="str">
        <f>IF(J3944="Control", COUNTIF($J$10:J3944, "Control"),"")</f>
        <v/>
      </c>
    </row>
    <row r="3945" spans="1:12">
      <c r="A3945" s="42">
        <v>1518085189</v>
      </c>
      <c r="B3945" s="42">
        <v>1</v>
      </c>
      <c r="C3945" s="42">
        <v>4478</v>
      </c>
      <c r="D3945" s="40" t="s">
        <v>361</v>
      </c>
      <c r="E3945" s="40" t="str">
        <f t="shared" si="307"/>
        <v>Out of test</v>
      </c>
      <c r="F3945" t="str">
        <f t="shared" si="305"/>
        <v>High</v>
      </c>
      <c r="G3945" t="str">
        <f t="shared" si="306"/>
        <v>Beijing_1_High</v>
      </c>
      <c r="H3945">
        <v>0.88304950010586458</v>
      </c>
      <c r="I3945">
        <f t="shared" si="309"/>
        <v>1624</v>
      </c>
      <c r="J3945" t="str">
        <f t="shared" si="308"/>
        <v>Out of Test</v>
      </c>
      <c r="K3945" t="str">
        <f>IF(J3945="Test", COUNTIF($J$10:J3945, "Test"),"")</f>
        <v/>
      </c>
      <c r="L3945" t="str">
        <f>IF(J3945="Control", COUNTIF($J$10:J3945, "Control"),"")</f>
        <v/>
      </c>
    </row>
    <row r="3946" spans="1:12">
      <c r="A3946" s="42">
        <v>1516862634</v>
      </c>
      <c r="B3946" s="42">
        <v>1</v>
      </c>
      <c r="C3946" s="42">
        <v>2791</v>
      </c>
      <c r="D3946" s="40" t="s">
        <v>361</v>
      </c>
      <c r="E3946" s="40" t="str">
        <f t="shared" si="307"/>
        <v>Out of test</v>
      </c>
      <c r="F3946" t="str">
        <f t="shared" si="305"/>
        <v>High</v>
      </c>
      <c r="G3946" t="str">
        <f t="shared" si="306"/>
        <v>Beijing_1_High</v>
      </c>
      <c r="H3946">
        <v>0.8835255831588148</v>
      </c>
      <c r="I3946">
        <f t="shared" si="309"/>
        <v>1625</v>
      </c>
      <c r="J3946" t="str">
        <f t="shared" si="308"/>
        <v>Out of Test</v>
      </c>
      <c r="K3946" t="str">
        <f>IF(J3946="Test", COUNTIF($J$10:J3946, "Test"),"")</f>
        <v/>
      </c>
      <c r="L3946" t="str">
        <f>IF(J3946="Control", COUNTIF($J$10:J3946, "Control"),"")</f>
        <v/>
      </c>
    </row>
    <row r="3947" spans="1:12">
      <c r="A3947" s="42">
        <v>1514742836</v>
      </c>
      <c r="B3947" s="42">
        <v>1</v>
      </c>
      <c r="C3947" s="42">
        <v>4014</v>
      </c>
      <c r="D3947" s="40" t="s">
        <v>361</v>
      </c>
      <c r="E3947" s="40" t="str">
        <f t="shared" si="307"/>
        <v>Out of test</v>
      </c>
      <c r="F3947" t="str">
        <f t="shared" si="305"/>
        <v>High</v>
      </c>
      <c r="G3947" t="str">
        <f t="shared" si="306"/>
        <v>Beijing_1_High</v>
      </c>
      <c r="H3947">
        <v>0.88523975476303296</v>
      </c>
      <c r="I3947">
        <f t="shared" si="309"/>
        <v>1626</v>
      </c>
      <c r="J3947" t="str">
        <f t="shared" si="308"/>
        <v>Out of Test</v>
      </c>
      <c r="K3947" t="str">
        <f>IF(J3947="Test", COUNTIF($J$10:J3947, "Test"),"")</f>
        <v/>
      </c>
      <c r="L3947" t="str">
        <f>IF(J3947="Control", COUNTIF($J$10:J3947, "Control"),"")</f>
        <v/>
      </c>
    </row>
    <row r="3948" spans="1:12">
      <c r="A3948" s="42">
        <v>1512124937</v>
      </c>
      <c r="B3948" s="42">
        <v>1</v>
      </c>
      <c r="C3948" s="42">
        <v>3141</v>
      </c>
      <c r="D3948" s="40" t="s">
        <v>361</v>
      </c>
      <c r="E3948" s="40" t="str">
        <f t="shared" si="307"/>
        <v>Out of test</v>
      </c>
      <c r="F3948" t="str">
        <f t="shared" si="305"/>
        <v>High</v>
      </c>
      <c r="G3948" t="str">
        <f t="shared" si="306"/>
        <v>Beijing_1_High</v>
      </c>
      <c r="H3948">
        <v>0.88550652965605448</v>
      </c>
      <c r="I3948">
        <f t="shared" si="309"/>
        <v>1627</v>
      </c>
      <c r="J3948" t="str">
        <f t="shared" si="308"/>
        <v>Out of Test</v>
      </c>
      <c r="K3948" t="str">
        <f>IF(J3948="Test", COUNTIF($J$10:J3948, "Test"),"")</f>
        <v/>
      </c>
      <c r="L3948" t="str">
        <f>IF(J3948="Control", COUNTIF($J$10:J3948, "Control"),"")</f>
        <v/>
      </c>
    </row>
    <row r="3949" spans="1:12">
      <c r="A3949" s="42">
        <v>1519075914</v>
      </c>
      <c r="B3949" s="42">
        <v>1</v>
      </c>
      <c r="C3949" s="42">
        <v>4205</v>
      </c>
      <c r="D3949" s="40" t="s">
        <v>361</v>
      </c>
      <c r="E3949" s="40" t="str">
        <f t="shared" si="307"/>
        <v>Out of test</v>
      </c>
      <c r="F3949" t="str">
        <f t="shared" si="305"/>
        <v>High</v>
      </c>
      <c r="G3949" t="str">
        <f t="shared" si="306"/>
        <v>Beijing_1_High</v>
      </c>
      <c r="H3949">
        <v>0.88551648769771329</v>
      </c>
      <c r="I3949">
        <f t="shared" si="309"/>
        <v>1628</v>
      </c>
      <c r="J3949" t="str">
        <f t="shared" si="308"/>
        <v>Out of Test</v>
      </c>
      <c r="K3949" t="str">
        <f>IF(J3949="Test", COUNTIF($J$10:J3949, "Test"),"")</f>
        <v/>
      </c>
      <c r="L3949" t="str">
        <f>IF(J3949="Control", COUNTIF($J$10:J3949, "Control"),"")</f>
        <v/>
      </c>
    </row>
    <row r="3950" spans="1:12">
      <c r="A3950" s="42">
        <v>1516022365</v>
      </c>
      <c r="B3950" s="42">
        <v>1</v>
      </c>
      <c r="C3950" s="42">
        <v>4455</v>
      </c>
      <c r="D3950" s="40" t="s">
        <v>361</v>
      </c>
      <c r="E3950" s="40" t="str">
        <f t="shared" si="307"/>
        <v>Out of test</v>
      </c>
      <c r="F3950" t="str">
        <f t="shared" si="305"/>
        <v>High</v>
      </c>
      <c r="G3950" t="str">
        <f t="shared" si="306"/>
        <v>Beijing_1_High</v>
      </c>
      <c r="H3950">
        <v>0.88674504168410384</v>
      </c>
      <c r="I3950">
        <f t="shared" si="309"/>
        <v>1629</v>
      </c>
      <c r="J3950" t="str">
        <f t="shared" si="308"/>
        <v>Out of Test</v>
      </c>
      <c r="K3950" t="str">
        <f>IF(J3950="Test", COUNTIF($J$10:J3950, "Test"),"")</f>
        <v/>
      </c>
      <c r="L3950" t="str">
        <f>IF(J3950="Control", COUNTIF($J$10:J3950, "Control"),"")</f>
        <v/>
      </c>
    </row>
    <row r="3951" spans="1:12">
      <c r="A3951" s="42">
        <v>1516675463</v>
      </c>
      <c r="B3951" s="42">
        <v>1</v>
      </c>
      <c r="C3951" s="42">
        <v>2967</v>
      </c>
      <c r="D3951" s="40" t="s">
        <v>361</v>
      </c>
      <c r="E3951" s="40" t="str">
        <f t="shared" si="307"/>
        <v>Out of test</v>
      </c>
      <c r="F3951" t="str">
        <f t="shared" si="305"/>
        <v>High</v>
      </c>
      <c r="G3951" t="str">
        <f t="shared" si="306"/>
        <v>Beijing_1_High</v>
      </c>
      <c r="H3951">
        <v>0.88715693933491346</v>
      </c>
      <c r="I3951">
        <f t="shared" si="309"/>
        <v>1630</v>
      </c>
      <c r="J3951" t="str">
        <f t="shared" si="308"/>
        <v>Out of Test</v>
      </c>
      <c r="K3951" t="str">
        <f>IF(J3951="Test", COUNTIF($J$10:J3951, "Test"),"")</f>
        <v/>
      </c>
      <c r="L3951" t="str">
        <f>IF(J3951="Control", COUNTIF($J$10:J3951, "Control"),"")</f>
        <v/>
      </c>
    </row>
    <row r="3952" spans="1:12">
      <c r="A3952" s="42">
        <v>1512190673</v>
      </c>
      <c r="B3952" s="42">
        <v>1</v>
      </c>
      <c r="C3952" s="42">
        <v>3670</v>
      </c>
      <c r="D3952" s="40" t="s">
        <v>361</v>
      </c>
      <c r="E3952" s="40" t="str">
        <f t="shared" si="307"/>
        <v>Out of test</v>
      </c>
      <c r="F3952" t="str">
        <f t="shared" si="305"/>
        <v>High</v>
      </c>
      <c r="G3952" t="str">
        <f t="shared" si="306"/>
        <v>Beijing_1_High</v>
      </c>
      <c r="H3952">
        <v>0.88760738772449943</v>
      </c>
      <c r="I3952">
        <f t="shared" si="309"/>
        <v>1631</v>
      </c>
      <c r="J3952" t="str">
        <f t="shared" si="308"/>
        <v>Out of Test</v>
      </c>
      <c r="K3952" t="str">
        <f>IF(J3952="Test", COUNTIF($J$10:J3952, "Test"),"")</f>
        <v/>
      </c>
      <c r="L3952" t="str">
        <f>IF(J3952="Control", COUNTIF($J$10:J3952, "Control"),"")</f>
        <v/>
      </c>
    </row>
    <row r="3953" spans="1:12">
      <c r="A3953" s="42">
        <v>1513378016</v>
      </c>
      <c r="B3953" s="42">
        <v>1</v>
      </c>
      <c r="C3953" s="42">
        <v>2475</v>
      </c>
      <c r="D3953" s="40" t="s">
        <v>361</v>
      </c>
      <c r="E3953" s="40" t="str">
        <f t="shared" si="307"/>
        <v>Out of test</v>
      </c>
      <c r="F3953" t="str">
        <f t="shared" si="305"/>
        <v>High</v>
      </c>
      <c r="G3953" t="str">
        <f t="shared" si="306"/>
        <v>Beijing_1_High</v>
      </c>
      <c r="H3953">
        <v>0.88770226955135734</v>
      </c>
      <c r="I3953">
        <f t="shared" si="309"/>
        <v>1632</v>
      </c>
      <c r="J3953" t="str">
        <f t="shared" si="308"/>
        <v>Out of Test</v>
      </c>
      <c r="K3953" t="str">
        <f>IF(J3953="Test", COUNTIF($J$10:J3953, "Test"),"")</f>
        <v/>
      </c>
      <c r="L3953" t="str">
        <f>IF(J3953="Control", COUNTIF($J$10:J3953, "Control"),"")</f>
        <v/>
      </c>
    </row>
    <row r="3954" spans="1:12">
      <c r="A3954" s="42">
        <v>1516656908</v>
      </c>
      <c r="B3954" s="42">
        <v>1</v>
      </c>
      <c r="C3954" s="42">
        <v>3101</v>
      </c>
      <c r="D3954" s="40" t="s">
        <v>361</v>
      </c>
      <c r="E3954" s="40" t="str">
        <f t="shared" si="307"/>
        <v>Out of test</v>
      </c>
      <c r="F3954" t="str">
        <f t="shared" si="305"/>
        <v>High</v>
      </c>
      <c r="G3954" t="str">
        <f t="shared" si="306"/>
        <v>Beijing_1_High</v>
      </c>
      <c r="H3954">
        <v>0.88802425318009515</v>
      </c>
      <c r="I3954">
        <f t="shared" si="309"/>
        <v>1633</v>
      </c>
      <c r="J3954" t="str">
        <f t="shared" si="308"/>
        <v>Out of Test</v>
      </c>
      <c r="K3954" t="str">
        <f>IF(J3954="Test", COUNTIF($J$10:J3954, "Test"),"")</f>
        <v/>
      </c>
      <c r="L3954" t="str">
        <f>IF(J3954="Control", COUNTIF($J$10:J3954, "Control"),"")</f>
        <v/>
      </c>
    </row>
    <row r="3955" spans="1:12">
      <c r="A3955" s="42">
        <v>1511460445</v>
      </c>
      <c r="B3955" s="42">
        <v>1</v>
      </c>
      <c r="C3955" s="42">
        <v>2868</v>
      </c>
      <c r="D3955" s="40" t="s">
        <v>361</v>
      </c>
      <c r="E3955" s="40" t="str">
        <f t="shared" si="307"/>
        <v>Out of test</v>
      </c>
      <c r="F3955" t="str">
        <f t="shared" si="305"/>
        <v>High</v>
      </c>
      <c r="G3955" t="str">
        <f t="shared" si="306"/>
        <v>Beijing_1_High</v>
      </c>
      <c r="H3955">
        <v>0.88846361186148948</v>
      </c>
      <c r="I3955">
        <f t="shared" si="309"/>
        <v>1634</v>
      </c>
      <c r="J3955" t="str">
        <f t="shared" si="308"/>
        <v>Out of Test</v>
      </c>
      <c r="K3955" t="str">
        <f>IF(J3955="Test", COUNTIF($J$10:J3955, "Test"),"")</f>
        <v/>
      </c>
      <c r="L3955" t="str">
        <f>IF(J3955="Control", COUNTIF($J$10:J3955, "Control"),"")</f>
        <v/>
      </c>
    </row>
    <row r="3956" spans="1:12">
      <c r="A3956" s="42">
        <v>1519931857</v>
      </c>
      <c r="B3956" s="42">
        <v>1</v>
      </c>
      <c r="C3956" s="42">
        <v>2335</v>
      </c>
      <c r="D3956" s="40" t="s">
        <v>361</v>
      </c>
      <c r="E3956" s="40" t="str">
        <f t="shared" si="307"/>
        <v>Out of test</v>
      </c>
      <c r="F3956" t="str">
        <f t="shared" si="305"/>
        <v>High</v>
      </c>
      <c r="G3956" t="str">
        <f t="shared" si="306"/>
        <v>Beijing_1_High</v>
      </c>
      <c r="H3956">
        <v>0.88855547627799525</v>
      </c>
      <c r="I3956">
        <f t="shared" si="309"/>
        <v>1635</v>
      </c>
      <c r="J3956" t="str">
        <f t="shared" si="308"/>
        <v>Out of Test</v>
      </c>
      <c r="K3956" t="str">
        <f>IF(J3956="Test", COUNTIF($J$10:J3956, "Test"),"")</f>
        <v/>
      </c>
      <c r="L3956" t="str">
        <f>IF(J3956="Control", COUNTIF($J$10:J3956, "Control"),"")</f>
        <v/>
      </c>
    </row>
    <row r="3957" spans="1:12">
      <c r="A3957" s="42">
        <v>1519855487</v>
      </c>
      <c r="B3957" s="42">
        <v>1</v>
      </c>
      <c r="C3957" s="42">
        <v>2707</v>
      </c>
      <c r="D3957" s="40" t="s">
        <v>361</v>
      </c>
      <c r="E3957" s="40" t="str">
        <f t="shared" si="307"/>
        <v>Out of test</v>
      </c>
      <c r="F3957" t="str">
        <f t="shared" si="305"/>
        <v>High</v>
      </c>
      <c r="G3957" t="str">
        <f t="shared" si="306"/>
        <v>Beijing_1_High</v>
      </c>
      <c r="H3957">
        <v>0.88876161262307374</v>
      </c>
      <c r="I3957">
        <f t="shared" si="309"/>
        <v>1636</v>
      </c>
      <c r="J3957" t="str">
        <f t="shared" si="308"/>
        <v>Out of Test</v>
      </c>
      <c r="K3957" t="str">
        <f>IF(J3957="Test", COUNTIF($J$10:J3957, "Test"),"")</f>
        <v/>
      </c>
      <c r="L3957" t="str">
        <f>IF(J3957="Control", COUNTIF($J$10:J3957, "Control"),"")</f>
        <v/>
      </c>
    </row>
    <row r="3958" spans="1:12">
      <c r="A3958" s="42">
        <v>1516725125</v>
      </c>
      <c r="B3958" s="42">
        <v>1</v>
      </c>
      <c r="C3958" s="42">
        <v>2611</v>
      </c>
      <c r="D3958" s="40" t="s">
        <v>361</v>
      </c>
      <c r="E3958" s="40" t="str">
        <f t="shared" si="307"/>
        <v>Out of test</v>
      </c>
      <c r="F3958" t="str">
        <f t="shared" si="305"/>
        <v>High</v>
      </c>
      <c r="G3958" t="str">
        <f t="shared" si="306"/>
        <v>Beijing_1_High</v>
      </c>
      <c r="H3958">
        <v>0.88924566436584107</v>
      </c>
      <c r="I3958">
        <f t="shared" si="309"/>
        <v>1637</v>
      </c>
      <c r="J3958" t="str">
        <f t="shared" si="308"/>
        <v>Out of Test</v>
      </c>
      <c r="K3958" t="str">
        <f>IF(J3958="Test", COUNTIF($J$10:J3958, "Test"),"")</f>
        <v/>
      </c>
      <c r="L3958" t="str">
        <f>IF(J3958="Control", COUNTIF($J$10:J3958, "Control"),"")</f>
        <v/>
      </c>
    </row>
    <row r="3959" spans="1:12">
      <c r="A3959" s="42">
        <v>1511407377</v>
      </c>
      <c r="B3959" s="42">
        <v>1</v>
      </c>
      <c r="C3959" s="42">
        <v>5381</v>
      </c>
      <c r="D3959" s="40" t="s">
        <v>361</v>
      </c>
      <c r="E3959" s="40" t="str">
        <f t="shared" si="307"/>
        <v>Out of test</v>
      </c>
      <c r="F3959" t="str">
        <f t="shared" si="305"/>
        <v>High</v>
      </c>
      <c r="G3959" t="str">
        <f t="shared" si="306"/>
        <v>Beijing_1_High</v>
      </c>
      <c r="H3959">
        <v>0.89042997670081037</v>
      </c>
      <c r="I3959">
        <f t="shared" si="309"/>
        <v>1638</v>
      </c>
      <c r="J3959" t="str">
        <f t="shared" si="308"/>
        <v>Out of Test</v>
      </c>
      <c r="K3959" t="str">
        <f>IF(J3959="Test", COUNTIF($J$10:J3959, "Test"),"")</f>
        <v/>
      </c>
      <c r="L3959" t="str">
        <f>IF(J3959="Control", COUNTIF($J$10:J3959, "Control"),"")</f>
        <v/>
      </c>
    </row>
    <row r="3960" spans="1:12">
      <c r="A3960" s="42">
        <v>1513221183</v>
      </c>
      <c r="B3960" s="42">
        <v>1</v>
      </c>
      <c r="C3960" s="42">
        <v>2699</v>
      </c>
      <c r="D3960" s="40" t="s">
        <v>361</v>
      </c>
      <c r="E3960" s="40" t="str">
        <f t="shared" si="307"/>
        <v>Out of test</v>
      </c>
      <c r="F3960" t="str">
        <f t="shared" si="305"/>
        <v>High</v>
      </c>
      <c r="G3960" t="str">
        <f t="shared" si="306"/>
        <v>Beijing_1_High</v>
      </c>
      <c r="H3960">
        <v>0.891397066841354</v>
      </c>
      <c r="I3960">
        <f t="shared" si="309"/>
        <v>1639</v>
      </c>
      <c r="J3960" t="str">
        <f t="shared" si="308"/>
        <v>Out of Test</v>
      </c>
      <c r="K3960" t="str">
        <f>IF(J3960="Test", COUNTIF($J$10:J3960, "Test"),"")</f>
        <v/>
      </c>
      <c r="L3960" t="str">
        <f>IF(J3960="Control", COUNTIF($J$10:J3960, "Control"),"")</f>
        <v/>
      </c>
    </row>
    <row r="3961" spans="1:12">
      <c r="A3961" s="42">
        <v>1517160326</v>
      </c>
      <c r="B3961" s="42">
        <v>1</v>
      </c>
      <c r="C3961" s="42">
        <v>2978</v>
      </c>
      <c r="D3961" s="40" t="s">
        <v>361</v>
      </c>
      <c r="E3961" s="40" t="str">
        <f t="shared" si="307"/>
        <v>Out of test</v>
      </c>
      <c r="F3961" t="str">
        <f t="shared" si="305"/>
        <v>High</v>
      </c>
      <c r="G3961" t="str">
        <f t="shared" si="306"/>
        <v>Beijing_1_High</v>
      </c>
      <c r="H3961">
        <v>0.89165203071840915</v>
      </c>
      <c r="I3961">
        <f t="shared" si="309"/>
        <v>1640</v>
      </c>
      <c r="J3961" t="str">
        <f t="shared" si="308"/>
        <v>Out of Test</v>
      </c>
      <c r="K3961" t="str">
        <f>IF(J3961="Test", COUNTIF($J$10:J3961, "Test"),"")</f>
        <v/>
      </c>
      <c r="L3961" t="str">
        <f>IF(J3961="Control", COUNTIF($J$10:J3961, "Control"),"")</f>
        <v/>
      </c>
    </row>
    <row r="3962" spans="1:12">
      <c r="A3962" s="42">
        <v>1518360683</v>
      </c>
      <c r="B3962" s="42">
        <v>1</v>
      </c>
      <c r="C3962" s="42">
        <v>3302</v>
      </c>
      <c r="D3962" s="40" t="s">
        <v>361</v>
      </c>
      <c r="E3962" s="40" t="str">
        <f t="shared" si="307"/>
        <v>Out of test</v>
      </c>
      <c r="F3962" t="str">
        <f t="shared" si="305"/>
        <v>High</v>
      </c>
      <c r="G3962" t="str">
        <f t="shared" si="306"/>
        <v>Beijing_1_High</v>
      </c>
      <c r="H3962">
        <v>0.89228171806201173</v>
      </c>
      <c r="I3962">
        <f t="shared" si="309"/>
        <v>1641</v>
      </c>
      <c r="J3962" t="str">
        <f t="shared" si="308"/>
        <v>Out of Test</v>
      </c>
      <c r="K3962" t="str">
        <f>IF(J3962="Test", COUNTIF($J$10:J3962, "Test"),"")</f>
        <v/>
      </c>
      <c r="L3962" t="str">
        <f>IF(J3962="Control", COUNTIF($J$10:J3962, "Control"),"")</f>
        <v/>
      </c>
    </row>
    <row r="3963" spans="1:12">
      <c r="A3963" s="42">
        <v>1516164925</v>
      </c>
      <c r="B3963" s="42">
        <v>1</v>
      </c>
      <c r="C3963" s="42">
        <v>3667</v>
      </c>
      <c r="D3963" s="40" t="s">
        <v>361</v>
      </c>
      <c r="E3963" s="40" t="str">
        <f t="shared" si="307"/>
        <v>Out of test</v>
      </c>
      <c r="F3963" t="str">
        <f t="shared" si="305"/>
        <v>High</v>
      </c>
      <c r="G3963" t="str">
        <f t="shared" si="306"/>
        <v>Beijing_1_High</v>
      </c>
      <c r="H3963">
        <v>0.89235456758397269</v>
      </c>
      <c r="I3963">
        <f t="shared" si="309"/>
        <v>1642</v>
      </c>
      <c r="J3963" t="str">
        <f t="shared" si="308"/>
        <v>Out of Test</v>
      </c>
      <c r="K3963" t="str">
        <f>IF(J3963="Test", COUNTIF($J$10:J3963, "Test"),"")</f>
        <v/>
      </c>
      <c r="L3963" t="str">
        <f>IF(J3963="Control", COUNTIF($J$10:J3963, "Control"),"")</f>
        <v/>
      </c>
    </row>
    <row r="3964" spans="1:12">
      <c r="A3964" s="42">
        <v>1517415469</v>
      </c>
      <c r="B3964" s="42">
        <v>1</v>
      </c>
      <c r="C3964" s="42">
        <v>3033</v>
      </c>
      <c r="D3964" s="40" t="s">
        <v>361</v>
      </c>
      <c r="E3964" s="40" t="str">
        <f t="shared" si="307"/>
        <v>Out of test</v>
      </c>
      <c r="F3964" t="str">
        <f t="shared" si="305"/>
        <v>High</v>
      </c>
      <c r="G3964" t="str">
        <f t="shared" si="306"/>
        <v>Beijing_1_High</v>
      </c>
      <c r="H3964">
        <v>0.89312191964062704</v>
      </c>
      <c r="I3964">
        <f t="shared" si="309"/>
        <v>1643</v>
      </c>
      <c r="J3964" t="str">
        <f t="shared" si="308"/>
        <v>Out of Test</v>
      </c>
      <c r="K3964" t="str">
        <f>IF(J3964="Test", COUNTIF($J$10:J3964, "Test"),"")</f>
        <v/>
      </c>
      <c r="L3964" t="str">
        <f>IF(J3964="Control", COUNTIF($J$10:J3964, "Control"),"")</f>
        <v/>
      </c>
    </row>
    <row r="3965" spans="1:12">
      <c r="A3965" s="42">
        <v>1511697935</v>
      </c>
      <c r="B3965" s="42">
        <v>1</v>
      </c>
      <c r="C3965" s="42">
        <v>2414</v>
      </c>
      <c r="D3965" s="40" t="s">
        <v>361</v>
      </c>
      <c r="E3965" s="40" t="str">
        <f t="shared" si="307"/>
        <v>Out of test</v>
      </c>
      <c r="F3965" t="str">
        <f t="shared" si="305"/>
        <v>High</v>
      </c>
      <c r="G3965" t="str">
        <f t="shared" si="306"/>
        <v>Beijing_1_High</v>
      </c>
      <c r="H3965">
        <v>0.89361751890704311</v>
      </c>
      <c r="I3965">
        <f t="shared" si="309"/>
        <v>1644</v>
      </c>
      <c r="J3965" t="str">
        <f t="shared" si="308"/>
        <v>Out of Test</v>
      </c>
      <c r="K3965" t="str">
        <f>IF(J3965="Test", COUNTIF($J$10:J3965, "Test"),"")</f>
        <v/>
      </c>
      <c r="L3965" t="str">
        <f>IF(J3965="Control", COUNTIF($J$10:J3965, "Control"),"")</f>
        <v/>
      </c>
    </row>
    <row r="3966" spans="1:12">
      <c r="A3966" s="42">
        <v>1517733414</v>
      </c>
      <c r="B3966" s="42">
        <v>1</v>
      </c>
      <c r="C3966" s="42">
        <v>2683</v>
      </c>
      <c r="D3966" s="40" t="s">
        <v>361</v>
      </c>
      <c r="E3966" s="40" t="str">
        <f t="shared" si="307"/>
        <v>Out of test</v>
      </c>
      <c r="F3966" t="str">
        <f t="shared" si="305"/>
        <v>High</v>
      </c>
      <c r="G3966" t="str">
        <f t="shared" si="306"/>
        <v>Beijing_1_High</v>
      </c>
      <c r="H3966">
        <v>0.89428157389171037</v>
      </c>
      <c r="I3966">
        <f t="shared" si="309"/>
        <v>1645</v>
      </c>
      <c r="J3966" t="str">
        <f t="shared" si="308"/>
        <v>Out of Test</v>
      </c>
      <c r="K3966" t="str">
        <f>IF(J3966="Test", COUNTIF($J$10:J3966, "Test"),"")</f>
        <v/>
      </c>
      <c r="L3966" t="str">
        <f>IF(J3966="Control", COUNTIF($J$10:J3966, "Control"),"")</f>
        <v/>
      </c>
    </row>
    <row r="3967" spans="1:12">
      <c r="A3967" s="42">
        <v>1514807284</v>
      </c>
      <c r="B3967" s="42">
        <v>1</v>
      </c>
      <c r="C3967" s="42">
        <v>2591</v>
      </c>
      <c r="D3967" s="40" t="s">
        <v>361</v>
      </c>
      <c r="E3967" s="40" t="str">
        <f t="shared" si="307"/>
        <v>Out of test</v>
      </c>
      <c r="F3967" t="str">
        <f t="shared" si="305"/>
        <v>High</v>
      </c>
      <c r="G3967" t="str">
        <f t="shared" si="306"/>
        <v>Beijing_1_High</v>
      </c>
      <c r="H3967">
        <v>0.89488640800104857</v>
      </c>
      <c r="I3967">
        <f t="shared" si="309"/>
        <v>1646</v>
      </c>
      <c r="J3967" t="str">
        <f t="shared" si="308"/>
        <v>Out of Test</v>
      </c>
      <c r="K3967" t="str">
        <f>IF(J3967="Test", COUNTIF($J$10:J3967, "Test"),"")</f>
        <v/>
      </c>
      <c r="L3967" t="str">
        <f>IF(J3967="Control", COUNTIF($J$10:J3967, "Control"),"")</f>
        <v/>
      </c>
    </row>
    <row r="3968" spans="1:12">
      <c r="A3968" s="42">
        <v>1514767389</v>
      </c>
      <c r="B3968" s="42">
        <v>1</v>
      </c>
      <c r="C3968" s="42">
        <v>2318</v>
      </c>
      <c r="D3968" s="40" t="s">
        <v>361</v>
      </c>
      <c r="E3968" s="40" t="str">
        <f t="shared" si="307"/>
        <v>Out of test</v>
      </c>
      <c r="F3968" t="str">
        <f t="shared" si="305"/>
        <v>High</v>
      </c>
      <c r="G3968" t="str">
        <f t="shared" si="306"/>
        <v>Beijing_1_High</v>
      </c>
      <c r="H3968">
        <v>0.89503777862344824</v>
      </c>
      <c r="I3968">
        <f t="shared" si="309"/>
        <v>1647</v>
      </c>
      <c r="J3968" t="str">
        <f t="shared" si="308"/>
        <v>Out of Test</v>
      </c>
      <c r="K3968" t="str">
        <f>IF(J3968="Test", COUNTIF($J$10:J3968, "Test"),"")</f>
        <v/>
      </c>
      <c r="L3968" t="str">
        <f>IF(J3968="Control", COUNTIF($J$10:J3968, "Control"),"")</f>
        <v/>
      </c>
    </row>
    <row r="3969" spans="1:12">
      <c r="A3969" s="42">
        <v>1513141403</v>
      </c>
      <c r="B3969" s="42">
        <v>1</v>
      </c>
      <c r="C3969" s="42">
        <v>3254</v>
      </c>
      <c r="D3969" s="40" t="s">
        <v>361</v>
      </c>
      <c r="E3969" s="40" t="str">
        <f t="shared" si="307"/>
        <v>Out of test</v>
      </c>
      <c r="F3969" t="str">
        <f t="shared" si="305"/>
        <v>High</v>
      </c>
      <c r="G3969" t="str">
        <f t="shared" si="306"/>
        <v>Beijing_1_High</v>
      </c>
      <c r="H3969">
        <v>0.89507212574335882</v>
      </c>
      <c r="I3969">
        <f t="shared" si="309"/>
        <v>1648</v>
      </c>
      <c r="J3969" t="str">
        <f t="shared" si="308"/>
        <v>Out of Test</v>
      </c>
      <c r="K3969" t="str">
        <f>IF(J3969="Test", COUNTIF($J$10:J3969, "Test"),"")</f>
        <v/>
      </c>
      <c r="L3969" t="str">
        <f>IF(J3969="Control", COUNTIF($J$10:J3969, "Control"),"")</f>
        <v/>
      </c>
    </row>
    <row r="3970" spans="1:12">
      <c r="A3970" s="42">
        <v>1518488947</v>
      </c>
      <c r="B3970" s="42">
        <v>1</v>
      </c>
      <c r="C3970" s="42">
        <v>3723</v>
      </c>
      <c r="D3970" s="40" t="s">
        <v>361</v>
      </c>
      <c r="E3970" s="40" t="str">
        <f t="shared" si="307"/>
        <v>Out of test</v>
      </c>
      <c r="F3970" t="str">
        <f t="shared" si="305"/>
        <v>High</v>
      </c>
      <c r="G3970" t="str">
        <f t="shared" si="306"/>
        <v>Beijing_1_High</v>
      </c>
      <c r="H3970">
        <v>0.89536476182723779</v>
      </c>
      <c r="I3970">
        <f t="shared" si="309"/>
        <v>1649</v>
      </c>
      <c r="J3970" t="str">
        <f t="shared" si="308"/>
        <v>Out of Test</v>
      </c>
      <c r="K3970" t="str">
        <f>IF(J3970="Test", COUNTIF($J$10:J3970, "Test"),"")</f>
        <v/>
      </c>
      <c r="L3970" t="str">
        <f>IF(J3970="Control", COUNTIF($J$10:J3970, "Control"),"")</f>
        <v/>
      </c>
    </row>
    <row r="3971" spans="1:12">
      <c r="A3971" s="42">
        <v>1516501145</v>
      </c>
      <c r="B3971" s="42">
        <v>1</v>
      </c>
      <c r="C3971" s="42">
        <v>2777</v>
      </c>
      <c r="D3971" s="40" t="s">
        <v>361</v>
      </c>
      <c r="E3971" s="40" t="str">
        <f t="shared" si="307"/>
        <v>Out of test</v>
      </c>
      <c r="F3971" t="str">
        <f t="shared" si="305"/>
        <v>High</v>
      </c>
      <c r="G3971" t="str">
        <f t="shared" si="306"/>
        <v>Beijing_1_High</v>
      </c>
      <c r="H3971">
        <v>0.89731483172757975</v>
      </c>
      <c r="I3971">
        <f t="shared" si="309"/>
        <v>1650</v>
      </c>
      <c r="J3971" t="str">
        <f t="shared" si="308"/>
        <v>Out of Test</v>
      </c>
      <c r="K3971" t="str">
        <f>IF(J3971="Test", COUNTIF($J$10:J3971, "Test"),"")</f>
        <v/>
      </c>
      <c r="L3971" t="str">
        <f>IF(J3971="Control", COUNTIF($J$10:J3971, "Control"),"")</f>
        <v/>
      </c>
    </row>
    <row r="3972" spans="1:12">
      <c r="A3972" s="42">
        <v>1518023763</v>
      </c>
      <c r="B3972" s="42">
        <v>1</v>
      </c>
      <c r="C3972" s="42">
        <v>3163</v>
      </c>
      <c r="D3972" s="40" t="s">
        <v>361</v>
      </c>
      <c r="E3972" s="40" t="str">
        <f t="shared" si="307"/>
        <v>Out of test</v>
      </c>
      <c r="F3972" t="str">
        <f t="shared" si="305"/>
        <v>High</v>
      </c>
      <c r="G3972" t="str">
        <f t="shared" si="306"/>
        <v>Beijing_1_High</v>
      </c>
      <c r="H3972">
        <v>0.89750383560909897</v>
      </c>
      <c r="I3972">
        <f t="shared" si="309"/>
        <v>1651</v>
      </c>
      <c r="J3972" t="str">
        <f t="shared" si="308"/>
        <v>Out of Test</v>
      </c>
      <c r="K3972" t="str">
        <f>IF(J3972="Test", COUNTIF($J$10:J3972, "Test"),"")</f>
        <v/>
      </c>
      <c r="L3972" t="str">
        <f>IF(J3972="Control", COUNTIF($J$10:J3972, "Control"),"")</f>
        <v/>
      </c>
    </row>
    <row r="3973" spans="1:12">
      <c r="A3973" s="42">
        <v>1517438194</v>
      </c>
      <c r="B3973" s="42">
        <v>1</v>
      </c>
      <c r="C3973" s="42">
        <v>2312</v>
      </c>
      <c r="D3973" s="40" t="s">
        <v>361</v>
      </c>
      <c r="E3973" s="40" t="str">
        <f t="shared" si="307"/>
        <v>Out of test</v>
      </c>
      <c r="F3973" t="str">
        <f t="shared" si="305"/>
        <v>High</v>
      </c>
      <c r="G3973" t="str">
        <f t="shared" si="306"/>
        <v>Beijing_1_High</v>
      </c>
      <c r="H3973">
        <v>0.89797233408428567</v>
      </c>
      <c r="I3973">
        <f t="shared" si="309"/>
        <v>1652</v>
      </c>
      <c r="J3973" t="str">
        <f t="shared" si="308"/>
        <v>Out of Test</v>
      </c>
      <c r="K3973" t="str">
        <f>IF(J3973="Test", COUNTIF($J$10:J3973, "Test"),"")</f>
        <v/>
      </c>
      <c r="L3973" t="str">
        <f>IF(J3973="Control", COUNTIF($J$10:J3973, "Control"),"")</f>
        <v/>
      </c>
    </row>
    <row r="3974" spans="1:12">
      <c r="A3974" s="42">
        <v>1514015087</v>
      </c>
      <c r="B3974" s="42">
        <v>1</v>
      </c>
      <c r="C3974" s="42">
        <v>2660</v>
      </c>
      <c r="D3974" s="40" t="s">
        <v>361</v>
      </c>
      <c r="E3974" s="40" t="str">
        <f t="shared" si="307"/>
        <v>Out of test</v>
      </c>
      <c r="F3974" t="str">
        <f t="shared" si="305"/>
        <v>High</v>
      </c>
      <c r="G3974" t="str">
        <f t="shared" si="306"/>
        <v>Beijing_1_High</v>
      </c>
      <c r="H3974">
        <v>0.89815446896239781</v>
      </c>
      <c r="I3974">
        <f t="shared" si="309"/>
        <v>1653</v>
      </c>
      <c r="J3974" t="str">
        <f t="shared" si="308"/>
        <v>Out of Test</v>
      </c>
      <c r="K3974" t="str">
        <f>IF(J3974="Test", COUNTIF($J$10:J3974, "Test"),"")</f>
        <v/>
      </c>
      <c r="L3974" t="str">
        <f>IF(J3974="Control", COUNTIF($J$10:J3974, "Control"),"")</f>
        <v/>
      </c>
    </row>
    <row r="3975" spans="1:12">
      <c r="A3975" s="42">
        <v>1515594286</v>
      </c>
      <c r="B3975" s="42">
        <v>1</v>
      </c>
      <c r="C3975" s="42">
        <v>2686</v>
      </c>
      <c r="D3975" s="40" t="s">
        <v>361</v>
      </c>
      <c r="E3975" s="40" t="str">
        <f t="shared" si="307"/>
        <v>Out of test</v>
      </c>
      <c r="F3975" t="str">
        <f t="shared" si="305"/>
        <v>High</v>
      </c>
      <c r="G3975" t="str">
        <f t="shared" si="306"/>
        <v>Beijing_1_High</v>
      </c>
      <c r="H3975">
        <v>0.89846791774331947</v>
      </c>
      <c r="I3975">
        <f t="shared" si="309"/>
        <v>1654</v>
      </c>
      <c r="J3975" t="str">
        <f t="shared" si="308"/>
        <v>Out of Test</v>
      </c>
      <c r="K3975" t="str">
        <f>IF(J3975="Test", COUNTIF($J$10:J3975, "Test"),"")</f>
        <v/>
      </c>
      <c r="L3975" t="str">
        <f>IF(J3975="Control", COUNTIF($J$10:J3975, "Control"),"")</f>
        <v/>
      </c>
    </row>
    <row r="3976" spans="1:12">
      <c r="A3976" s="42">
        <v>1519460588</v>
      </c>
      <c r="B3976" s="42">
        <v>1</v>
      </c>
      <c r="C3976" s="42">
        <v>3174</v>
      </c>
      <c r="D3976" s="40" t="s">
        <v>361</v>
      </c>
      <c r="E3976" s="40" t="str">
        <f t="shared" si="307"/>
        <v>Out of test</v>
      </c>
      <c r="F3976" t="str">
        <f t="shared" si="305"/>
        <v>High</v>
      </c>
      <c r="G3976" t="str">
        <f t="shared" si="306"/>
        <v>Beijing_1_High</v>
      </c>
      <c r="H3976">
        <v>0.8990705446757763</v>
      </c>
      <c r="I3976">
        <f t="shared" si="309"/>
        <v>1655</v>
      </c>
      <c r="J3976" t="str">
        <f t="shared" si="308"/>
        <v>Out of Test</v>
      </c>
      <c r="K3976" t="str">
        <f>IF(J3976="Test", COUNTIF($J$10:J3976, "Test"),"")</f>
        <v/>
      </c>
      <c r="L3976" t="str">
        <f>IF(J3976="Control", COUNTIF($J$10:J3976, "Control"),"")</f>
        <v/>
      </c>
    </row>
    <row r="3977" spans="1:12">
      <c r="A3977" s="42">
        <v>1512943538</v>
      </c>
      <c r="B3977" s="42">
        <v>1</v>
      </c>
      <c r="C3977" s="42">
        <v>4138</v>
      </c>
      <c r="D3977" s="40" t="s">
        <v>361</v>
      </c>
      <c r="E3977" s="40" t="str">
        <f t="shared" si="307"/>
        <v>Out of test</v>
      </c>
      <c r="F3977" t="str">
        <f t="shared" si="305"/>
        <v>High</v>
      </c>
      <c r="G3977" t="str">
        <f t="shared" si="306"/>
        <v>Beijing_1_High</v>
      </c>
      <c r="H3977">
        <v>0.89937101524439944</v>
      </c>
      <c r="I3977">
        <f t="shared" si="309"/>
        <v>1656</v>
      </c>
      <c r="J3977" t="str">
        <f t="shared" si="308"/>
        <v>Out of Test</v>
      </c>
      <c r="K3977" t="str">
        <f>IF(J3977="Test", COUNTIF($J$10:J3977, "Test"),"")</f>
        <v/>
      </c>
      <c r="L3977" t="str">
        <f>IF(J3977="Control", COUNTIF($J$10:J3977, "Control"),"")</f>
        <v/>
      </c>
    </row>
    <row r="3978" spans="1:12">
      <c r="A3978" s="42">
        <v>1519068587</v>
      </c>
      <c r="B3978" s="42">
        <v>1</v>
      </c>
      <c r="C3978" s="42">
        <v>2767</v>
      </c>
      <c r="D3978" s="40" t="s">
        <v>361</v>
      </c>
      <c r="E3978" s="40" t="str">
        <f t="shared" si="307"/>
        <v>Out of test</v>
      </c>
      <c r="F3978" t="str">
        <f t="shared" ref="F3978:F4041" si="310">_xlfn.IFS(C3978&lt;1069, "Low", C3978&lt;2277, "Mid", C3978&gt;=2277, "High")</f>
        <v>High</v>
      </c>
      <c r="G3978" t="str">
        <f t="shared" ref="G3978:G4041" si="311">D3978&amp;"_"&amp;B3978&amp;"_"&amp;F3978</f>
        <v>Beijing_1_High</v>
      </c>
      <c r="H3978">
        <v>0.89989982003697166</v>
      </c>
      <c r="I3978">
        <f t="shared" si="309"/>
        <v>1657</v>
      </c>
      <c r="J3978" t="str">
        <f t="shared" si="308"/>
        <v>Out of Test</v>
      </c>
      <c r="K3978" t="str">
        <f>IF(J3978="Test", COUNTIF($J$10:J3978, "Test"),"")</f>
        <v/>
      </c>
      <c r="L3978" t="str">
        <f>IF(J3978="Control", COUNTIF($J$10:J3978, "Control"),"")</f>
        <v/>
      </c>
    </row>
    <row r="3979" spans="1:12">
      <c r="A3979" s="42">
        <v>1515129987</v>
      </c>
      <c r="B3979" s="42">
        <v>1</v>
      </c>
      <c r="C3979" s="42">
        <v>4128</v>
      </c>
      <c r="D3979" s="40" t="s">
        <v>361</v>
      </c>
      <c r="E3979" s="40" t="str">
        <f t="shared" ref="E3979:E4042" si="312">IF(AND(J3979="Test",K3979&lt;=3000),"Test",IF(AND(J3979="Control",L3979&lt;=3000),"Control","Out of test"))</f>
        <v>Out of test</v>
      </c>
      <c r="F3979" t="str">
        <f t="shared" si="310"/>
        <v>High</v>
      </c>
      <c r="G3979" t="str">
        <f t="shared" si="311"/>
        <v>Beijing_1_High</v>
      </c>
      <c r="H3979">
        <v>0.90016750252687217</v>
      </c>
      <c r="I3979">
        <f t="shared" si="309"/>
        <v>1658</v>
      </c>
      <c r="J3979" t="str">
        <f t="shared" ref="J3979:J4042" si="313">IF(I3979&lt;=250, IF(MOD(I3979,2)=1, "Test", "Control"),"Out of Test")</f>
        <v>Out of Test</v>
      </c>
      <c r="K3979" t="str">
        <f>IF(J3979="Test", COUNTIF($J$10:J3979, "Test"),"")</f>
        <v/>
      </c>
      <c r="L3979" t="str">
        <f>IF(J3979="Control", COUNTIF($J$10:J3979, "Control"),"")</f>
        <v/>
      </c>
    </row>
    <row r="3980" spans="1:12">
      <c r="A3980" s="42">
        <v>1512144038</v>
      </c>
      <c r="B3980" s="42">
        <v>1</v>
      </c>
      <c r="C3980" s="42">
        <v>4108</v>
      </c>
      <c r="D3980" s="40" t="s">
        <v>361</v>
      </c>
      <c r="E3980" s="40" t="str">
        <f t="shared" si="312"/>
        <v>Out of test</v>
      </c>
      <c r="F3980" t="str">
        <f t="shared" si="310"/>
        <v>High</v>
      </c>
      <c r="G3980" t="str">
        <f t="shared" si="311"/>
        <v>Beijing_1_High</v>
      </c>
      <c r="H3980">
        <v>0.90021648061469051</v>
      </c>
      <c r="I3980">
        <f t="shared" ref="I3980:I4043" si="314">IF(G3980=G3979, I3979+1, 1)</f>
        <v>1659</v>
      </c>
      <c r="J3980" t="str">
        <f t="shared" si="313"/>
        <v>Out of Test</v>
      </c>
      <c r="K3980" t="str">
        <f>IF(J3980="Test", COUNTIF($J$10:J3980, "Test"),"")</f>
        <v/>
      </c>
      <c r="L3980" t="str">
        <f>IF(J3980="Control", COUNTIF($J$10:J3980, "Control"),"")</f>
        <v/>
      </c>
    </row>
    <row r="3981" spans="1:12">
      <c r="A3981" s="42">
        <v>1514054997</v>
      </c>
      <c r="B3981" s="42">
        <v>1</v>
      </c>
      <c r="C3981" s="42">
        <v>2728</v>
      </c>
      <c r="D3981" s="40" t="s">
        <v>361</v>
      </c>
      <c r="E3981" s="40" t="str">
        <f t="shared" si="312"/>
        <v>Out of test</v>
      </c>
      <c r="F3981" t="str">
        <f t="shared" si="310"/>
        <v>High</v>
      </c>
      <c r="G3981" t="str">
        <f t="shared" si="311"/>
        <v>Beijing_1_High</v>
      </c>
      <c r="H3981">
        <v>0.90093796266667636</v>
      </c>
      <c r="I3981">
        <f t="shared" si="314"/>
        <v>1660</v>
      </c>
      <c r="J3981" t="str">
        <f t="shared" si="313"/>
        <v>Out of Test</v>
      </c>
      <c r="K3981" t="str">
        <f>IF(J3981="Test", COUNTIF($J$10:J3981, "Test"),"")</f>
        <v/>
      </c>
      <c r="L3981" t="str">
        <f>IF(J3981="Control", COUNTIF($J$10:J3981, "Control"),"")</f>
        <v/>
      </c>
    </row>
    <row r="3982" spans="1:12">
      <c r="A3982" s="42">
        <v>1512705605</v>
      </c>
      <c r="B3982" s="42">
        <v>1</v>
      </c>
      <c r="C3982" s="42">
        <v>2565</v>
      </c>
      <c r="D3982" s="40" t="s">
        <v>361</v>
      </c>
      <c r="E3982" s="40" t="str">
        <f t="shared" si="312"/>
        <v>Out of test</v>
      </c>
      <c r="F3982" t="str">
        <f t="shared" si="310"/>
        <v>High</v>
      </c>
      <c r="G3982" t="str">
        <f t="shared" si="311"/>
        <v>Beijing_1_High</v>
      </c>
      <c r="H3982">
        <v>0.90110773907935926</v>
      </c>
      <c r="I3982">
        <f t="shared" si="314"/>
        <v>1661</v>
      </c>
      <c r="J3982" t="str">
        <f t="shared" si="313"/>
        <v>Out of Test</v>
      </c>
      <c r="K3982" t="str">
        <f>IF(J3982="Test", COUNTIF($J$10:J3982, "Test"),"")</f>
        <v/>
      </c>
      <c r="L3982" t="str">
        <f>IF(J3982="Control", COUNTIF($J$10:J3982, "Control"),"")</f>
        <v/>
      </c>
    </row>
    <row r="3983" spans="1:12">
      <c r="A3983" s="42">
        <v>1517805236</v>
      </c>
      <c r="B3983" s="42">
        <v>1</v>
      </c>
      <c r="C3983" s="42">
        <v>3575</v>
      </c>
      <c r="D3983" s="40" t="s">
        <v>361</v>
      </c>
      <c r="E3983" s="40" t="str">
        <f t="shared" si="312"/>
        <v>Out of test</v>
      </c>
      <c r="F3983" t="str">
        <f t="shared" si="310"/>
        <v>High</v>
      </c>
      <c r="G3983" t="str">
        <f t="shared" si="311"/>
        <v>Beijing_1_High</v>
      </c>
      <c r="H3983">
        <v>0.90193997266256953</v>
      </c>
      <c r="I3983">
        <f t="shared" si="314"/>
        <v>1662</v>
      </c>
      <c r="J3983" t="str">
        <f t="shared" si="313"/>
        <v>Out of Test</v>
      </c>
      <c r="K3983" t="str">
        <f>IF(J3983="Test", COUNTIF($J$10:J3983, "Test"),"")</f>
        <v/>
      </c>
      <c r="L3983" t="str">
        <f>IF(J3983="Control", COUNTIF($J$10:J3983, "Control"),"")</f>
        <v/>
      </c>
    </row>
    <row r="3984" spans="1:12">
      <c r="A3984" s="42">
        <v>1511999836</v>
      </c>
      <c r="B3984" s="42">
        <v>1</v>
      </c>
      <c r="C3984" s="42">
        <v>3161</v>
      </c>
      <c r="D3984" s="40" t="s">
        <v>361</v>
      </c>
      <c r="E3984" s="40" t="str">
        <f t="shared" si="312"/>
        <v>Out of test</v>
      </c>
      <c r="F3984" t="str">
        <f t="shared" si="310"/>
        <v>High</v>
      </c>
      <c r="G3984" t="str">
        <f t="shared" si="311"/>
        <v>Beijing_1_High</v>
      </c>
      <c r="H3984">
        <v>0.90285915719468224</v>
      </c>
      <c r="I3984">
        <f t="shared" si="314"/>
        <v>1663</v>
      </c>
      <c r="J3984" t="str">
        <f t="shared" si="313"/>
        <v>Out of Test</v>
      </c>
      <c r="K3984" t="str">
        <f>IF(J3984="Test", COUNTIF($J$10:J3984, "Test"),"")</f>
        <v/>
      </c>
      <c r="L3984" t="str">
        <f>IF(J3984="Control", COUNTIF($J$10:J3984, "Control"),"")</f>
        <v/>
      </c>
    </row>
    <row r="3985" spans="1:12">
      <c r="A3985" s="42">
        <v>1512174795</v>
      </c>
      <c r="B3985" s="42">
        <v>1</v>
      </c>
      <c r="C3985" s="42">
        <v>3520</v>
      </c>
      <c r="D3985" s="40" t="s">
        <v>361</v>
      </c>
      <c r="E3985" s="40" t="str">
        <f t="shared" si="312"/>
        <v>Out of test</v>
      </c>
      <c r="F3985" t="str">
        <f t="shared" si="310"/>
        <v>High</v>
      </c>
      <c r="G3985" t="str">
        <f t="shared" si="311"/>
        <v>Beijing_1_High</v>
      </c>
      <c r="H3985">
        <v>0.90299802187818112</v>
      </c>
      <c r="I3985">
        <f t="shared" si="314"/>
        <v>1664</v>
      </c>
      <c r="J3985" t="str">
        <f t="shared" si="313"/>
        <v>Out of Test</v>
      </c>
      <c r="K3985" t="str">
        <f>IF(J3985="Test", COUNTIF($J$10:J3985, "Test"),"")</f>
        <v/>
      </c>
      <c r="L3985" t="str">
        <f>IF(J3985="Control", COUNTIF($J$10:J3985, "Control"),"")</f>
        <v/>
      </c>
    </row>
    <row r="3986" spans="1:12">
      <c r="A3986" s="42">
        <v>1511578027</v>
      </c>
      <c r="B3986" s="42">
        <v>1</v>
      </c>
      <c r="C3986" s="42">
        <v>2839</v>
      </c>
      <c r="D3986" s="40" t="s">
        <v>361</v>
      </c>
      <c r="E3986" s="40" t="str">
        <f t="shared" si="312"/>
        <v>Out of test</v>
      </c>
      <c r="F3986" t="str">
        <f t="shared" si="310"/>
        <v>High</v>
      </c>
      <c r="G3986" t="str">
        <f t="shared" si="311"/>
        <v>Beijing_1_High</v>
      </c>
      <c r="H3986">
        <v>0.90313904965071123</v>
      </c>
      <c r="I3986">
        <f t="shared" si="314"/>
        <v>1665</v>
      </c>
      <c r="J3986" t="str">
        <f t="shared" si="313"/>
        <v>Out of Test</v>
      </c>
      <c r="K3986" t="str">
        <f>IF(J3986="Test", COUNTIF($J$10:J3986, "Test"),"")</f>
        <v/>
      </c>
      <c r="L3986" t="str">
        <f>IF(J3986="Control", COUNTIF($J$10:J3986, "Control"),"")</f>
        <v/>
      </c>
    </row>
    <row r="3987" spans="1:12">
      <c r="A3987" s="42">
        <v>1518039206</v>
      </c>
      <c r="B3987" s="42">
        <v>1</v>
      </c>
      <c r="C3987" s="42">
        <v>2862</v>
      </c>
      <c r="D3987" s="40" t="s">
        <v>361</v>
      </c>
      <c r="E3987" s="40" t="str">
        <f t="shared" si="312"/>
        <v>Out of test</v>
      </c>
      <c r="F3987" t="str">
        <f t="shared" si="310"/>
        <v>High</v>
      </c>
      <c r="G3987" t="str">
        <f t="shared" si="311"/>
        <v>Beijing_1_High</v>
      </c>
      <c r="H3987">
        <v>0.90330377453762301</v>
      </c>
      <c r="I3987">
        <f t="shared" si="314"/>
        <v>1666</v>
      </c>
      <c r="J3987" t="str">
        <f t="shared" si="313"/>
        <v>Out of Test</v>
      </c>
      <c r="K3987" t="str">
        <f>IF(J3987="Test", COUNTIF($J$10:J3987, "Test"),"")</f>
        <v/>
      </c>
      <c r="L3987" t="str">
        <f>IF(J3987="Control", COUNTIF($J$10:J3987, "Control"),"")</f>
        <v/>
      </c>
    </row>
    <row r="3988" spans="1:12">
      <c r="A3988" s="42">
        <v>1518237098</v>
      </c>
      <c r="B3988" s="42">
        <v>1</v>
      </c>
      <c r="C3988" s="42">
        <v>2608</v>
      </c>
      <c r="D3988" s="40" t="s">
        <v>361</v>
      </c>
      <c r="E3988" s="40" t="str">
        <f t="shared" si="312"/>
        <v>Out of test</v>
      </c>
      <c r="F3988" t="str">
        <f t="shared" si="310"/>
        <v>High</v>
      </c>
      <c r="G3988" t="str">
        <f t="shared" si="311"/>
        <v>Beijing_1_High</v>
      </c>
      <c r="H3988">
        <v>0.90451878810882125</v>
      </c>
      <c r="I3988">
        <f t="shared" si="314"/>
        <v>1667</v>
      </c>
      <c r="J3988" t="str">
        <f t="shared" si="313"/>
        <v>Out of Test</v>
      </c>
      <c r="K3988" t="str">
        <f>IF(J3988="Test", COUNTIF($J$10:J3988, "Test"),"")</f>
        <v/>
      </c>
      <c r="L3988" t="str">
        <f>IF(J3988="Control", COUNTIF($J$10:J3988, "Control"),"")</f>
        <v/>
      </c>
    </row>
    <row r="3989" spans="1:12">
      <c r="A3989" s="42">
        <v>1519775205</v>
      </c>
      <c r="B3989" s="42">
        <v>1</v>
      </c>
      <c r="C3989" s="42">
        <v>2345</v>
      </c>
      <c r="D3989" s="40" t="s">
        <v>361</v>
      </c>
      <c r="E3989" s="40" t="str">
        <f t="shared" si="312"/>
        <v>Out of test</v>
      </c>
      <c r="F3989" t="str">
        <f t="shared" si="310"/>
        <v>High</v>
      </c>
      <c r="G3989" t="str">
        <f t="shared" si="311"/>
        <v>Beijing_1_High</v>
      </c>
      <c r="H3989">
        <v>0.90471564599967014</v>
      </c>
      <c r="I3989">
        <f t="shared" si="314"/>
        <v>1668</v>
      </c>
      <c r="J3989" t="str">
        <f t="shared" si="313"/>
        <v>Out of Test</v>
      </c>
      <c r="K3989" t="str">
        <f>IF(J3989="Test", COUNTIF($J$10:J3989, "Test"),"")</f>
        <v/>
      </c>
      <c r="L3989" t="str">
        <f>IF(J3989="Control", COUNTIF($J$10:J3989, "Control"),"")</f>
        <v/>
      </c>
    </row>
    <row r="3990" spans="1:12">
      <c r="A3990" s="42">
        <v>1514983017</v>
      </c>
      <c r="B3990" s="42">
        <v>1</v>
      </c>
      <c r="C3990" s="42">
        <v>3006</v>
      </c>
      <c r="D3990" s="40" t="s">
        <v>361</v>
      </c>
      <c r="E3990" s="40" t="str">
        <f t="shared" si="312"/>
        <v>Out of test</v>
      </c>
      <c r="F3990" t="str">
        <f t="shared" si="310"/>
        <v>High</v>
      </c>
      <c r="G3990" t="str">
        <f t="shared" si="311"/>
        <v>Beijing_1_High</v>
      </c>
      <c r="H3990">
        <v>0.90540481361999403</v>
      </c>
      <c r="I3990">
        <f t="shared" si="314"/>
        <v>1669</v>
      </c>
      <c r="J3990" t="str">
        <f t="shared" si="313"/>
        <v>Out of Test</v>
      </c>
      <c r="K3990" t="str">
        <f>IF(J3990="Test", COUNTIF($J$10:J3990, "Test"),"")</f>
        <v/>
      </c>
      <c r="L3990" t="str">
        <f>IF(J3990="Control", COUNTIF($J$10:J3990, "Control"),"")</f>
        <v/>
      </c>
    </row>
    <row r="3991" spans="1:12">
      <c r="A3991" s="42">
        <v>1515906306</v>
      </c>
      <c r="B3991" s="42">
        <v>1</v>
      </c>
      <c r="C3991" s="42">
        <v>3274</v>
      </c>
      <c r="D3991" s="40" t="s">
        <v>361</v>
      </c>
      <c r="E3991" s="40" t="str">
        <f t="shared" si="312"/>
        <v>Out of test</v>
      </c>
      <c r="F3991" t="str">
        <f t="shared" si="310"/>
        <v>High</v>
      </c>
      <c r="G3991" t="str">
        <f t="shared" si="311"/>
        <v>Beijing_1_High</v>
      </c>
      <c r="H3991">
        <v>0.90634196447826787</v>
      </c>
      <c r="I3991">
        <f t="shared" si="314"/>
        <v>1670</v>
      </c>
      <c r="J3991" t="str">
        <f t="shared" si="313"/>
        <v>Out of Test</v>
      </c>
      <c r="K3991" t="str">
        <f>IF(J3991="Test", COUNTIF($J$10:J3991, "Test"),"")</f>
        <v/>
      </c>
      <c r="L3991" t="str">
        <f>IF(J3991="Control", COUNTIF($J$10:J3991, "Control"),"")</f>
        <v/>
      </c>
    </row>
    <row r="3992" spans="1:12">
      <c r="A3992" s="42">
        <v>1512180245</v>
      </c>
      <c r="B3992" s="42">
        <v>1</v>
      </c>
      <c r="C3992" s="42">
        <v>5506</v>
      </c>
      <c r="D3992" s="40" t="s">
        <v>361</v>
      </c>
      <c r="E3992" s="40" t="str">
        <f t="shared" si="312"/>
        <v>Out of test</v>
      </c>
      <c r="F3992" t="str">
        <f t="shared" si="310"/>
        <v>High</v>
      </c>
      <c r="G3992" t="str">
        <f t="shared" si="311"/>
        <v>Beijing_1_High</v>
      </c>
      <c r="H3992">
        <v>0.9074159052847004</v>
      </c>
      <c r="I3992">
        <f t="shared" si="314"/>
        <v>1671</v>
      </c>
      <c r="J3992" t="str">
        <f t="shared" si="313"/>
        <v>Out of Test</v>
      </c>
      <c r="K3992" t="str">
        <f>IF(J3992="Test", COUNTIF($J$10:J3992, "Test"),"")</f>
        <v/>
      </c>
      <c r="L3992" t="str">
        <f>IF(J3992="Control", COUNTIF($J$10:J3992, "Control"),"")</f>
        <v/>
      </c>
    </row>
    <row r="3993" spans="1:12">
      <c r="A3993" s="42">
        <v>1517267503</v>
      </c>
      <c r="B3993" s="42">
        <v>1</v>
      </c>
      <c r="C3993" s="42">
        <v>4543</v>
      </c>
      <c r="D3993" s="40" t="s">
        <v>361</v>
      </c>
      <c r="E3993" s="40" t="str">
        <f t="shared" si="312"/>
        <v>Out of test</v>
      </c>
      <c r="F3993" t="str">
        <f t="shared" si="310"/>
        <v>High</v>
      </c>
      <c r="G3993" t="str">
        <f t="shared" si="311"/>
        <v>Beijing_1_High</v>
      </c>
      <c r="H3993">
        <v>0.90968076588659674</v>
      </c>
      <c r="I3993">
        <f t="shared" si="314"/>
        <v>1672</v>
      </c>
      <c r="J3993" t="str">
        <f t="shared" si="313"/>
        <v>Out of Test</v>
      </c>
      <c r="K3993" t="str">
        <f>IF(J3993="Test", COUNTIF($J$10:J3993, "Test"),"")</f>
        <v/>
      </c>
      <c r="L3993" t="str">
        <f>IF(J3993="Control", COUNTIF($J$10:J3993, "Control"),"")</f>
        <v/>
      </c>
    </row>
    <row r="3994" spans="1:12">
      <c r="A3994" s="42">
        <v>1516006543</v>
      </c>
      <c r="B3994" s="42">
        <v>1</v>
      </c>
      <c r="C3994" s="42">
        <v>3156</v>
      </c>
      <c r="D3994" s="40" t="s">
        <v>361</v>
      </c>
      <c r="E3994" s="40" t="str">
        <f t="shared" si="312"/>
        <v>Out of test</v>
      </c>
      <c r="F3994" t="str">
        <f t="shared" si="310"/>
        <v>High</v>
      </c>
      <c r="G3994" t="str">
        <f t="shared" si="311"/>
        <v>Beijing_1_High</v>
      </c>
      <c r="H3994">
        <v>0.91013121343000125</v>
      </c>
      <c r="I3994">
        <f t="shared" si="314"/>
        <v>1673</v>
      </c>
      <c r="J3994" t="str">
        <f t="shared" si="313"/>
        <v>Out of Test</v>
      </c>
      <c r="K3994" t="str">
        <f>IF(J3994="Test", COUNTIF($J$10:J3994, "Test"),"")</f>
        <v/>
      </c>
      <c r="L3994" t="str">
        <f>IF(J3994="Control", COUNTIF($J$10:J3994, "Control"),"")</f>
        <v/>
      </c>
    </row>
    <row r="3995" spans="1:12">
      <c r="A3995" s="42">
        <v>1519227295</v>
      </c>
      <c r="B3995" s="42">
        <v>1</v>
      </c>
      <c r="C3995" s="42">
        <v>2503</v>
      </c>
      <c r="D3995" s="40" t="s">
        <v>361</v>
      </c>
      <c r="E3995" s="40" t="str">
        <f t="shared" si="312"/>
        <v>Out of test</v>
      </c>
      <c r="F3995" t="str">
        <f t="shared" si="310"/>
        <v>High</v>
      </c>
      <c r="G3995" t="str">
        <f t="shared" si="311"/>
        <v>Beijing_1_High</v>
      </c>
      <c r="H3995">
        <v>0.91042255943487804</v>
      </c>
      <c r="I3995">
        <f t="shared" si="314"/>
        <v>1674</v>
      </c>
      <c r="J3995" t="str">
        <f t="shared" si="313"/>
        <v>Out of Test</v>
      </c>
      <c r="K3995" t="str">
        <f>IF(J3995="Test", COUNTIF($J$10:J3995, "Test"),"")</f>
        <v/>
      </c>
      <c r="L3995" t="str">
        <f>IF(J3995="Control", COUNTIF($J$10:J3995, "Control"),"")</f>
        <v/>
      </c>
    </row>
    <row r="3996" spans="1:12">
      <c r="A3996" s="42">
        <v>1519418193</v>
      </c>
      <c r="B3996" s="42">
        <v>1</v>
      </c>
      <c r="C3996" s="42">
        <v>3496</v>
      </c>
      <c r="D3996" s="40" t="s">
        <v>361</v>
      </c>
      <c r="E3996" s="40" t="str">
        <f t="shared" si="312"/>
        <v>Out of test</v>
      </c>
      <c r="F3996" t="str">
        <f t="shared" si="310"/>
        <v>High</v>
      </c>
      <c r="G3996" t="str">
        <f t="shared" si="311"/>
        <v>Beijing_1_High</v>
      </c>
      <c r="H3996">
        <v>0.91088985722350946</v>
      </c>
      <c r="I3996">
        <f t="shared" si="314"/>
        <v>1675</v>
      </c>
      <c r="J3996" t="str">
        <f t="shared" si="313"/>
        <v>Out of Test</v>
      </c>
      <c r="K3996" t="str">
        <f>IF(J3996="Test", COUNTIF($J$10:J3996, "Test"),"")</f>
        <v/>
      </c>
      <c r="L3996" t="str">
        <f>IF(J3996="Control", COUNTIF($J$10:J3996, "Control"),"")</f>
        <v/>
      </c>
    </row>
    <row r="3997" spans="1:12">
      <c r="A3997" s="42">
        <v>1518064479</v>
      </c>
      <c r="B3997" s="42">
        <v>1</v>
      </c>
      <c r="C3997" s="42">
        <v>2924</v>
      </c>
      <c r="D3997" s="40" t="s">
        <v>361</v>
      </c>
      <c r="E3997" s="40" t="str">
        <f t="shared" si="312"/>
        <v>Out of test</v>
      </c>
      <c r="F3997" t="str">
        <f t="shared" si="310"/>
        <v>High</v>
      </c>
      <c r="G3997" t="str">
        <f t="shared" si="311"/>
        <v>Beijing_1_High</v>
      </c>
      <c r="H3997">
        <v>0.91109360256622252</v>
      </c>
      <c r="I3997">
        <f t="shared" si="314"/>
        <v>1676</v>
      </c>
      <c r="J3997" t="str">
        <f t="shared" si="313"/>
        <v>Out of Test</v>
      </c>
      <c r="K3997" t="str">
        <f>IF(J3997="Test", COUNTIF($J$10:J3997, "Test"),"")</f>
        <v/>
      </c>
      <c r="L3997" t="str">
        <f>IF(J3997="Control", COUNTIF($J$10:J3997, "Control"),"")</f>
        <v/>
      </c>
    </row>
    <row r="3998" spans="1:12">
      <c r="A3998" s="42">
        <v>1519667184</v>
      </c>
      <c r="B3998" s="42">
        <v>1</v>
      </c>
      <c r="C3998" s="42">
        <v>2330</v>
      </c>
      <c r="D3998" s="40" t="s">
        <v>361</v>
      </c>
      <c r="E3998" s="40" t="str">
        <f t="shared" si="312"/>
        <v>Out of test</v>
      </c>
      <c r="F3998" t="str">
        <f t="shared" si="310"/>
        <v>High</v>
      </c>
      <c r="G3998" t="str">
        <f t="shared" si="311"/>
        <v>Beijing_1_High</v>
      </c>
      <c r="H3998">
        <v>0.91159728457437039</v>
      </c>
      <c r="I3998">
        <f t="shared" si="314"/>
        <v>1677</v>
      </c>
      <c r="J3998" t="str">
        <f t="shared" si="313"/>
        <v>Out of Test</v>
      </c>
      <c r="K3998" t="str">
        <f>IF(J3998="Test", COUNTIF($J$10:J3998, "Test"),"")</f>
        <v/>
      </c>
      <c r="L3998" t="str">
        <f>IF(J3998="Control", COUNTIF($J$10:J3998, "Control"),"")</f>
        <v/>
      </c>
    </row>
    <row r="3999" spans="1:12">
      <c r="A3999" s="42">
        <v>1514006739</v>
      </c>
      <c r="B3999" s="42">
        <v>1</v>
      </c>
      <c r="C3999" s="42">
        <v>5027</v>
      </c>
      <c r="D3999" s="40" t="s">
        <v>361</v>
      </c>
      <c r="E3999" s="40" t="str">
        <f t="shared" si="312"/>
        <v>Out of test</v>
      </c>
      <c r="F3999" t="str">
        <f t="shared" si="310"/>
        <v>High</v>
      </c>
      <c r="G3999" t="str">
        <f t="shared" si="311"/>
        <v>Beijing_1_High</v>
      </c>
      <c r="H3999">
        <v>0.91213233797161208</v>
      </c>
      <c r="I3999">
        <f t="shared" si="314"/>
        <v>1678</v>
      </c>
      <c r="J3999" t="str">
        <f t="shared" si="313"/>
        <v>Out of Test</v>
      </c>
      <c r="K3999" t="str">
        <f>IF(J3999="Test", COUNTIF($J$10:J3999, "Test"),"")</f>
        <v/>
      </c>
      <c r="L3999" t="str">
        <f>IF(J3999="Control", COUNTIF($J$10:J3999, "Control"),"")</f>
        <v/>
      </c>
    </row>
    <row r="4000" spans="1:12">
      <c r="A4000" s="42">
        <v>1511757206</v>
      </c>
      <c r="B4000" s="42">
        <v>1</v>
      </c>
      <c r="C4000" s="42">
        <v>4076</v>
      </c>
      <c r="D4000" s="40" t="s">
        <v>361</v>
      </c>
      <c r="E4000" s="40" t="str">
        <f t="shared" si="312"/>
        <v>Out of test</v>
      </c>
      <c r="F4000" t="str">
        <f t="shared" si="310"/>
        <v>High</v>
      </c>
      <c r="G4000" t="str">
        <f t="shared" si="311"/>
        <v>Beijing_1_High</v>
      </c>
      <c r="H4000">
        <v>0.91245046071608638</v>
      </c>
      <c r="I4000">
        <f t="shared" si="314"/>
        <v>1679</v>
      </c>
      <c r="J4000" t="str">
        <f t="shared" si="313"/>
        <v>Out of Test</v>
      </c>
      <c r="K4000" t="str">
        <f>IF(J4000="Test", COUNTIF($J$10:J4000, "Test"),"")</f>
        <v/>
      </c>
      <c r="L4000" t="str">
        <f>IF(J4000="Control", COUNTIF($J$10:J4000, "Control"),"")</f>
        <v/>
      </c>
    </row>
    <row r="4001" spans="1:12">
      <c r="A4001" s="42">
        <v>1519744774</v>
      </c>
      <c r="B4001" s="42">
        <v>1</v>
      </c>
      <c r="C4001" s="42">
        <v>3175</v>
      </c>
      <c r="D4001" s="40" t="s">
        <v>361</v>
      </c>
      <c r="E4001" s="40" t="str">
        <f t="shared" si="312"/>
        <v>Out of test</v>
      </c>
      <c r="F4001" t="str">
        <f t="shared" si="310"/>
        <v>High</v>
      </c>
      <c r="G4001" t="str">
        <f t="shared" si="311"/>
        <v>Beijing_1_High</v>
      </c>
      <c r="H4001">
        <v>0.91250830646211922</v>
      </c>
      <c r="I4001">
        <f t="shared" si="314"/>
        <v>1680</v>
      </c>
      <c r="J4001" t="str">
        <f t="shared" si="313"/>
        <v>Out of Test</v>
      </c>
      <c r="K4001" t="str">
        <f>IF(J4001="Test", COUNTIF($J$10:J4001, "Test"),"")</f>
        <v/>
      </c>
      <c r="L4001" t="str">
        <f>IF(J4001="Control", COUNTIF($J$10:J4001, "Control"),"")</f>
        <v/>
      </c>
    </row>
    <row r="4002" spans="1:12">
      <c r="A4002" s="42">
        <v>1517649586</v>
      </c>
      <c r="B4002" s="42">
        <v>1</v>
      </c>
      <c r="C4002" s="42">
        <v>2285</v>
      </c>
      <c r="D4002" s="40" t="s">
        <v>361</v>
      </c>
      <c r="E4002" s="40" t="str">
        <f t="shared" si="312"/>
        <v>Out of test</v>
      </c>
      <c r="F4002" t="str">
        <f t="shared" si="310"/>
        <v>High</v>
      </c>
      <c r="G4002" t="str">
        <f t="shared" si="311"/>
        <v>Beijing_1_High</v>
      </c>
      <c r="H4002">
        <v>0.91267934274410412</v>
      </c>
      <c r="I4002">
        <f t="shared" si="314"/>
        <v>1681</v>
      </c>
      <c r="J4002" t="str">
        <f t="shared" si="313"/>
        <v>Out of Test</v>
      </c>
      <c r="K4002" t="str">
        <f>IF(J4002="Test", COUNTIF($J$10:J4002, "Test"),"")</f>
        <v/>
      </c>
      <c r="L4002" t="str">
        <f>IF(J4002="Control", COUNTIF($J$10:J4002, "Control"),"")</f>
        <v/>
      </c>
    </row>
    <row r="4003" spans="1:12">
      <c r="A4003" s="42">
        <v>1518889024</v>
      </c>
      <c r="B4003" s="42">
        <v>1</v>
      </c>
      <c r="C4003" s="42">
        <v>3358</v>
      </c>
      <c r="D4003" s="40" t="s">
        <v>361</v>
      </c>
      <c r="E4003" s="40" t="str">
        <f t="shared" si="312"/>
        <v>Out of test</v>
      </c>
      <c r="F4003" t="str">
        <f t="shared" si="310"/>
        <v>High</v>
      </c>
      <c r="G4003" t="str">
        <f t="shared" si="311"/>
        <v>Beijing_1_High</v>
      </c>
      <c r="H4003">
        <v>0.91364626412926098</v>
      </c>
      <c r="I4003">
        <f t="shared" si="314"/>
        <v>1682</v>
      </c>
      <c r="J4003" t="str">
        <f t="shared" si="313"/>
        <v>Out of Test</v>
      </c>
      <c r="K4003" t="str">
        <f>IF(J4003="Test", COUNTIF($J$10:J4003, "Test"),"")</f>
        <v/>
      </c>
      <c r="L4003" t="str">
        <f>IF(J4003="Control", COUNTIF($J$10:J4003, "Control"),"")</f>
        <v/>
      </c>
    </row>
    <row r="4004" spans="1:12">
      <c r="A4004" s="42">
        <v>1513046244</v>
      </c>
      <c r="B4004" s="42">
        <v>1</v>
      </c>
      <c r="C4004" s="42">
        <v>2776</v>
      </c>
      <c r="D4004" s="40" t="s">
        <v>361</v>
      </c>
      <c r="E4004" s="40" t="str">
        <f t="shared" si="312"/>
        <v>Out of test</v>
      </c>
      <c r="F4004" t="str">
        <f t="shared" si="310"/>
        <v>High</v>
      </c>
      <c r="G4004" t="str">
        <f t="shared" si="311"/>
        <v>Beijing_1_High</v>
      </c>
      <c r="H4004">
        <v>0.91388487129541307</v>
      </c>
      <c r="I4004">
        <f t="shared" si="314"/>
        <v>1683</v>
      </c>
      <c r="J4004" t="str">
        <f t="shared" si="313"/>
        <v>Out of Test</v>
      </c>
      <c r="K4004" t="str">
        <f>IF(J4004="Test", COUNTIF($J$10:J4004, "Test"),"")</f>
        <v/>
      </c>
      <c r="L4004" t="str">
        <f>IF(J4004="Control", COUNTIF($J$10:J4004, "Control"),"")</f>
        <v/>
      </c>
    </row>
    <row r="4005" spans="1:12">
      <c r="A4005" s="42">
        <v>1515882745</v>
      </c>
      <c r="B4005" s="42">
        <v>1</v>
      </c>
      <c r="C4005" s="42">
        <v>3147</v>
      </c>
      <c r="D4005" s="40" t="s">
        <v>361</v>
      </c>
      <c r="E4005" s="40" t="str">
        <f t="shared" si="312"/>
        <v>Out of test</v>
      </c>
      <c r="F4005" t="str">
        <f t="shared" si="310"/>
        <v>High</v>
      </c>
      <c r="G4005" t="str">
        <f t="shared" si="311"/>
        <v>Beijing_1_High</v>
      </c>
      <c r="H4005">
        <v>0.91423175864843365</v>
      </c>
      <c r="I4005">
        <f t="shared" si="314"/>
        <v>1684</v>
      </c>
      <c r="J4005" t="str">
        <f t="shared" si="313"/>
        <v>Out of Test</v>
      </c>
      <c r="K4005" t="str">
        <f>IF(J4005="Test", COUNTIF($J$10:J4005, "Test"),"")</f>
        <v/>
      </c>
      <c r="L4005" t="str">
        <f>IF(J4005="Control", COUNTIF($J$10:J4005, "Control"),"")</f>
        <v/>
      </c>
    </row>
    <row r="4006" spans="1:12">
      <c r="A4006" s="42">
        <v>1512399015</v>
      </c>
      <c r="B4006" s="42">
        <v>1</v>
      </c>
      <c r="C4006" s="42">
        <v>2476</v>
      </c>
      <c r="D4006" s="40" t="s">
        <v>361</v>
      </c>
      <c r="E4006" s="40" t="str">
        <f t="shared" si="312"/>
        <v>Out of test</v>
      </c>
      <c r="F4006" t="str">
        <f t="shared" si="310"/>
        <v>High</v>
      </c>
      <c r="G4006" t="str">
        <f t="shared" si="311"/>
        <v>Beijing_1_High</v>
      </c>
      <c r="H4006">
        <v>0.91463311865901686</v>
      </c>
      <c r="I4006">
        <f t="shared" si="314"/>
        <v>1685</v>
      </c>
      <c r="J4006" t="str">
        <f t="shared" si="313"/>
        <v>Out of Test</v>
      </c>
      <c r="K4006" t="str">
        <f>IF(J4006="Test", COUNTIF($J$10:J4006, "Test"),"")</f>
        <v/>
      </c>
      <c r="L4006" t="str">
        <f>IF(J4006="Control", COUNTIF($J$10:J4006, "Control"),"")</f>
        <v/>
      </c>
    </row>
    <row r="4007" spans="1:12">
      <c r="A4007" s="42">
        <v>1516680399</v>
      </c>
      <c r="B4007" s="42">
        <v>1</v>
      </c>
      <c r="C4007" s="42">
        <v>3219</v>
      </c>
      <c r="D4007" s="40" t="s">
        <v>361</v>
      </c>
      <c r="E4007" s="40" t="str">
        <f t="shared" si="312"/>
        <v>Out of test</v>
      </c>
      <c r="F4007" t="str">
        <f t="shared" si="310"/>
        <v>High</v>
      </c>
      <c r="G4007" t="str">
        <f t="shared" si="311"/>
        <v>Beijing_1_High</v>
      </c>
      <c r="H4007">
        <v>0.91553762741388578</v>
      </c>
      <c r="I4007">
        <f t="shared" si="314"/>
        <v>1686</v>
      </c>
      <c r="J4007" t="str">
        <f t="shared" si="313"/>
        <v>Out of Test</v>
      </c>
      <c r="K4007" t="str">
        <f>IF(J4007="Test", COUNTIF($J$10:J4007, "Test"),"")</f>
        <v/>
      </c>
      <c r="L4007" t="str">
        <f>IF(J4007="Control", COUNTIF($J$10:J4007, "Control"),"")</f>
        <v/>
      </c>
    </row>
    <row r="4008" spans="1:12">
      <c r="A4008" s="42">
        <v>1516609305</v>
      </c>
      <c r="B4008" s="42">
        <v>1</v>
      </c>
      <c r="C4008" s="42">
        <v>2393</v>
      </c>
      <c r="D4008" s="40" t="s">
        <v>361</v>
      </c>
      <c r="E4008" s="40" t="str">
        <f t="shared" si="312"/>
        <v>Out of test</v>
      </c>
      <c r="F4008" t="str">
        <f t="shared" si="310"/>
        <v>High</v>
      </c>
      <c r="G4008" t="str">
        <f t="shared" si="311"/>
        <v>Beijing_1_High</v>
      </c>
      <c r="H4008">
        <v>0.91567633381272973</v>
      </c>
      <c r="I4008">
        <f t="shared" si="314"/>
        <v>1687</v>
      </c>
      <c r="J4008" t="str">
        <f t="shared" si="313"/>
        <v>Out of Test</v>
      </c>
      <c r="K4008" t="str">
        <f>IF(J4008="Test", COUNTIF($J$10:J4008, "Test"),"")</f>
        <v/>
      </c>
      <c r="L4008" t="str">
        <f>IF(J4008="Control", COUNTIF($J$10:J4008, "Control"),"")</f>
        <v/>
      </c>
    </row>
    <row r="4009" spans="1:12">
      <c r="A4009" s="42">
        <v>1519499227</v>
      </c>
      <c r="B4009" s="42">
        <v>1</v>
      </c>
      <c r="C4009" s="42">
        <v>4227</v>
      </c>
      <c r="D4009" s="40" t="s">
        <v>361</v>
      </c>
      <c r="E4009" s="40" t="str">
        <f t="shared" si="312"/>
        <v>Out of test</v>
      </c>
      <c r="F4009" t="str">
        <f t="shared" si="310"/>
        <v>High</v>
      </c>
      <c r="G4009" t="str">
        <f t="shared" si="311"/>
        <v>Beijing_1_High</v>
      </c>
      <c r="H4009">
        <v>0.91572868682093922</v>
      </c>
      <c r="I4009">
        <f t="shared" si="314"/>
        <v>1688</v>
      </c>
      <c r="J4009" t="str">
        <f t="shared" si="313"/>
        <v>Out of Test</v>
      </c>
      <c r="K4009" t="str">
        <f>IF(J4009="Test", COUNTIF($J$10:J4009, "Test"),"")</f>
        <v/>
      </c>
      <c r="L4009" t="str">
        <f>IF(J4009="Control", COUNTIF($J$10:J4009, "Control"),"")</f>
        <v/>
      </c>
    </row>
    <row r="4010" spans="1:12">
      <c r="A4010" s="42">
        <v>1517922276</v>
      </c>
      <c r="B4010" s="42">
        <v>1</v>
      </c>
      <c r="C4010" s="42">
        <v>2644</v>
      </c>
      <c r="D4010" s="40" t="s">
        <v>361</v>
      </c>
      <c r="E4010" s="40" t="str">
        <f t="shared" si="312"/>
        <v>Out of test</v>
      </c>
      <c r="F4010" t="str">
        <f t="shared" si="310"/>
        <v>High</v>
      </c>
      <c r="G4010" t="str">
        <f t="shared" si="311"/>
        <v>Beijing_1_High</v>
      </c>
      <c r="H4010">
        <v>0.9159375274674485</v>
      </c>
      <c r="I4010">
        <f t="shared" si="314"/>
        <v>1689</v>
      </c>
      <c r="J4010" t="str">
        <f t="shared" si="313"/>
        <v>Out of Test</v>
      </c>
      <c r="K4010" t="str">
        <f>IF(J4010="Test", COUNTIF($J$10:J4010, "Test"),"")</f>
        <v/>
      </c>
      <c r="L4010" t="str">
        <f>IF(J4010="Control", COUNTIF($J$10:J4010, "Control"),"")</f>
        <v/>
      </c>
    </row>
    <row r="4011" spans="1:12">
      <c r="A4011" s="42">
        <v>1513854114</v>
      </c>
      <c r="B4011" s="42">
        <v>1</v>
      </c>
      <c r="C4011" s="42">
        <v>2843</v>
      </c>
      <c r="D4011" s="40" t="s">
        <v>361</v>
      </c>
      <c r="E4011" s="40" t="str">
        <f t="shared" si="312"/>
        <v>Out of test</v>
      </c>
      <c r="F4011" t="str">
        <f t="shared" si="310"/>
        <v>High</v>
      </c>
      <c r="G4011" t="str">
        <f t="shared" si="311"/>
        <v>Beijing_1_High</v>
      </c>
      <c r="H4011">
        <v>0.91625539248737775</v>
      </c>
      <c r="I4011">
        <f t="shared" si="314"/>
        <v>1690</v>
      </c>
      <c r="J4011" t="str">
        <f t="shared" si="313"/>
        <v>Out of Test</v>
      </c>
      <c r="K4011" t="str">
        <f>IF(J4011="Test", COUNTIF($J$10:J4011, "Test"),"")</f>
        <v/>
      </c>
      <c r="L4011" t="str">
        <f>IF(J4011="Control", COUNTIF($J$10:J4011, "Control"),"")</f>
        <v/>
      </c>
    </row>
    <row r="4012" spans="1:12">
      <c r="A4012" s="42">
        <v>1517737849</v>
      </c>
      <c r="B4012" s="42">
        <v>1</v>
      </c>
      <c r="C4012" s="42">
        <v>2385</v>
      </c>
      <c r="D4012" s="40" t="s">
        <v>361</v>
      </c>
      <c r="E4012" s="40" t="str">
        <f t="shared" si="312"/>
        <v>Out of test</v>
      </c>
      <c r="F4012" t="str">
        <f t="shared" si="310"/>
        <v>High</v>
      </c>
      <c r="G4012" t="str">
        <f t="shared" si="311"/>
        <v>Beijing_1_High</v>
      </c>
      <c r="H4012">
        <v>0.91678091340849077</v>
      </c>
      <c r="I4012">
        <f t="shared" si="314"/>
        <v>1691</v>
      </c>
      <c r="J4012" t="str">
        <f t="shared" si="313"/>
        <v>Out of Test</v>
      </c>
      <c r="K4012" t="str">
        <f>IF(J4012="Test", COUNTIF($J$10:J4012, "Test"),"")</f>
        <v/>
      </c>
      <c r="L4012" t="str">
        <f>IF(J4012="Control", COUNTIF($J$10:J4012, "Control"),"")</f>
        <v/>
      </c>
    </row>
    <row r="4013" spans="1:12">
      <c r="A4013" s="42">
        <v>1514390577</v>
      </c>
      <c r="B4013" s="42">
        <v>1</v>
      </c>
      <c r="C4013" s="42">
        <v>2443</v>
      </c>
      <c r="D4013" s="40" t="s">
        <v>361</v>
      </c>
      <c r="E4013" s="40" t="str">
        <f t="shared" si="312"/>
        <v>Out of test</v>
      </c>
      <c r="F4013" t="str">
        <f t="shared" si="310"/>
        <v>High</v>
      </c>
      <c r="G4013" t="str">
        <f t="shared" si="311"/>
        <v>Beijing_1_High</v>
      </c>
      <c r="H4013">
        <v>0.91951064916576397</v>
      </c>
      <c r="I4013">
        <f t="shared" si="314"/>
        <v>1692</v>
      </c>
      <c r="J4013" t="str">
        <f t="shared" si="313"/>
        <v>Out of Test</v>
      </c>
      <c r="K4013" t="str">
        <f>IF(J4013="Test", COUNTIF($J$10:J4013, "Test"),"")</f>
        <v/>
      </c>
      <c r="L4013" t="str">
        <f>IF(J4013="Control", COUNTIF($J$10:J4013, "Control"),"")</f>
        <v/>
      </c>
    </row>
    <row r="4014" spans="1:12">
      <c r="A4014" s="42">
        <v>1518324746</v>
      </c>
      <c r="B4014" s="42">
        <v>1</v>
      </c>
      <c r="C4014" s="42">
        <v>2529</v>
      </c>
      <c r="D4014" s="40" t="s">
        <v>361</v>
      </c>
      <c r="E4014" s="40" t="str">
        <f t="shared" si="312"/>
        <v>Out of test</v>
      </c>
      <c r="F4014" t="str">
        <f t="shared" si="310"/>
        <v>High</v>
      </c>
      <c r="G4014" t="str">
        <f t="shared" si="311"/>
        <v>Beijing_1_High</v>
      </c>
      <c r="H4014">
        <v>0.9200955028952893</v>
      </c>
      <c r="I4014">
        <f t="shared" si="314"/>
        <v>1693</v>
      </c>
      <c r="J4014" t="str">
        <f t="shared" si="313"/>
        <v>Out of Test</v>
      </c>
      <c r="K4014" t="str">
        <f>IF(J4014="Test", COUNTIF($J$10:J4014, "Test"),"")</f>
        <v/>
      </c>
      <c r="L4014" t="str">
        <f>IF(J4014="Control", COUNTIF($J$10:J4014, "Control"),"")</f>
        <v/>
      </c>
    </row>
    <row r="4015" spans="1:12">
      <c r="A4015" s="42">
        <v>1512897188</v>
      </c>
      <c r="B4015" s="42">
        <v>1</v>
      </c>
      <c r="C4015" s="42">
        <v>2967</v>
      </c>
      <c r="D4015" s="40" t="s">
        <v>361</v>
      </c>
      <c r="E4015" s="40" t="str">
        <f t="shared" si="312"/>
        <v>Out of test</v>
      </c>
      <c r="F4015" t="str">
        <f t="shared" si="310"/>
        <v>High</v>
      </c>
      <c r="G4015" t="str">
        <f t="shared" si="311"/>
        <v>Beijing_1_High</v>
      </c>
      <c r="H4015">
        <v>0.92078837817424997</v>
      </c>
      <c r="I4015">
        <f t="shared" si="314"/>
        <v>1694</v>
      </c>
      <c r="J4015" t="str">
        <f t="shared" si="313"/>
        <v>Out of Test</v>
      </c>
      <c r="K4015" t="str">
        <f>IF(J4015="Test", COUNTIF($J$10:J4015, "Test"),"")</f>
        <v/>
      </c>
      <c r="L4015" t="str">
        <f>IF(J4015="Control", COUNTIF($J$10:J4015, "Control"),"")</f>
        <v/>
      </c>
    </row>
    <row r="4016" spans="1:12">
      <c r="A4016" s="42">
        <v>1513306095</v>
      </c>
      <c r="B4016" s="42">
        <v>1</v>
      </c>
      <c r="C4016" s="42">
        <v>2308</v>
      </c>
      <c r="D4016" s="40" t="s">
        <v>361</v>
      </c>
      <c r="E4016" s="40" t="str">
        <f t="shared" si="312"/>
        <v>Out of test</v>
      </c>
      <c r="F4016" t="str">
        <f t="shared" si="310"/>
        <v>High</v>
      </c>
      <c r="G4016" t="str">
        <f t="shared" si="311"/>
        <v>Beijing_1_High</v>
      </c>
      <c r="H4016">
        <v>0.92098178885380888</v>
      </c>
      <c r="I4016">
        <f t="shared" si="314"/>
        <v>1695</v>
      </c>
      <c r="J4016" t="str">
        <f t="shared" si="313"/>
        <v>Out of Test</v>
      </c>
      <c r="K4016" t="str">
        <f>IF(J4016="Test", COUNTIF($J$10:J4016, "Test"),"")</f>
        <v/>
      </c>
      <c r="L4016" t="str">
        <f>IF(J4016="Control", COUNTIF($J$10:J4016, "Control"),"")</f>
        <v/>
      </c>
    </row>
    <row r="4017" spans="1:12">
      <c r="A4017" s="42">
        <v>1518592193</v>
      </c>
      <c r="B4017" s="42">
        <v>1</v>
      </c>
      <c r="C4017" s="42">
        <v>3776</v>
      </c>
      <c r="D4017" s="40" t="s">
        <v>361</v>
      </c>
      <c r="E4017" s="40" t="str">
        <f t="shared" si="312"/>
        <v>Out of test</v>
      </c>
      <c r="F4017" t="str">
        <f t="shared" si="310"/>
        <v>High</v>
      </c>
      <c r="G4017" t="str">
        <f t="shared" si="311"/>
        <v>Beijing_1_High</v>
      </c>
      <c r="H4017">
        <v>0.92237023636234183</v>
      </c>
      <c r="I4017">
        <f t="shared" si="314"/>
        <v>1696</v>
      </c>
      <c r="J4017" t="str">
        <f t="shared" si="313"/>
        <v>Out of Test</v>
      </c>
      <c r="K4017" t="str">
        <f>IF(J4017="Test", COUNTIF($J$10:J4017, "Test"),"")</f>
        <v/>
      </c>
      <c r="L4017" t="str">
        <f>IF(J4017="Control", COUNTIF($J$10:J4017, "Control"),"")</f>
        <v/>
      </c>
    </row>
    <row r="4018" spans="1:12">
      <c r="A4018" s="42">
        <v>1517681125</v>
      </c>
      <c r="B4018" s="42">
        <v>1</v>
      </c>
      <c r="C4018" s="42">
        <v>3389</v>
      </c>
      <c r="D4018" s="40" t="s">
        <v>361</v>
      </c>
      <c r="E4018" s="40" t="str">
        <f t="shared" si="312"/>
        <v>Out of test</v>
      </c>
      <c r="F4018" t="str">
        <f t="shared" si="310"/>
        <v>High</v>
      </c>
      <c r="G4018" t="str">
        <f t="shared" si="311"/>
        <v>Beijing_1_High</v>
      </c>
      <c r="H4018">
        <v>0.92372664657646009</v>
      </c>
      <c r="I4018">
        <f t="shared" si="314"/>
        <v>1697</v>
      </c>
      <c r="J4018" t="str">
        <f t="shared" si="313"/>
        <v>Out of Test</v>
      </c>
      <c r="K4018" t="str">
        <f>IF(J4018="Test", COUNTIF($J$10:J4018, "Test"),"")</f>
        <v/>
      </c>
      <c r="L4018" t="str">
        <f>IF(J4018="Control", COUNTIF($J$10:J4018, "Control"),"")</f>
        <v/>
      </c>
    </row>
    <row r="4019" spans="1:12">
      <c r="A4019" s="42">
        <v>1511819979</v>
      </c>
      <c r="B4019" s="42">
        <v>1</v>
      </c>
      <c r="C4019" s="42">
        <v>2787</v>
      </c>
      <c r="D4019" s="40" t="s">
        <v>361</v>
      </c>
      <c r="E4019" s="40" t="str">
        <f t="shared" si="312"/>
        <v>Out of test</v>
      </c>
      <c r="F4019" t="str">
        <f t="shared" si="310"/>
        <v>High</v>
      </c>
      <c r="G4019" t="str">
        <f t="shared" si="311"/>
        <v>Beijing_1_High</v>
      </c>
      <c r="H4019">
        <v>0.92385542253743824</v>
      </c>
      <c r="I4019">
        <f t="shared" si="314"/>
        <v>1698</v>
      </c>
      <c r="J4019" t="str">
        <f t="shared" si="313"/>
        <v>Out of Test</v>
      </c>
      <c r="K4019" t="str">
        <f>IF(J4019="Test", COUNTIF($J$10:J4019, "Test"),"")</f>
        <v/>
      </c>
      <c r="L4019" t="str">
        <f>IF(J4019="Control", COUNTIF($J$10:J4019, "Control"),"")</f>
        <v/>
      </c>
    </row>
    <row r="4020" spans="1:12">
      <c r="A4020" s="42">
        <v>1512770395</v>
      </c>
      <c r="B4020" s="42">
        <v>1</v>
      </c>
      <c r="C4020" s="42">
        <v>4833</v>
      </c>
      <c r="D4020" s="40" t="s">
        <v>361</v>
      </c>
      <c r="E4020" s="40" t="str">
        <f t="shared" si="312"/>
        <v>Out of test</v>
      </c>
      <c r="F4020" t="str">
        <f t="shared" si="310"/>
        <v>High</v>
      </c>
      <c r="G4020" t="str">
        <f t="shared" si="311"/>
        <v>Beijing_1_High</v>
      </c>
      <c r="H4020">
        <v>0.92413560049343246</v>
      </c>
      <c r="I4020">
        <f t="shared" si="314"/>
        <v>1699</v>
      </c>
      <c r="J4020" t="str">
        <f t="shared" si="313"/>
        <v>Out of Test</v>
      </c>
      <c r="K4020" t="str">
        <f>IF(J4020="Test", COUNTIF($J$10:J4020, "Test"),"")</f>
        <v/>
      </c>
      <c r="L4020" t="str">
        <f>IF(J4020="Control", COUNTIF($J$10:J4020, "Control"),"")</f>
        <v/>
      </c>
    </row>
    <row r="4021" spans="1:12">
      <c r="A4021" s="42">
        <v>1515603586</v>
      </c>
      <c r="B4021" s="42">
        <v>1</v>
      </c>
      <c r="C4021" s="42">
        <v>4494</v>
      </c>
      <c r="D4021" s="40" t="s">
        <v>361</v>
      </c>
      <c r="E4021" s="40" t="str">
        <f t="shared" si="312"/>
        <v>Out of test</v>
      </c>
      <c r="F4021" t="str">
        <f t="shared" si="310"/>
        <v>High</v>
      </c>
      <c r="G4021" t="str">
        <f t="shared" si="311"/>
        <v>Beijing_1_High</v>
      </c>
      <c r="H4021">
        <v>0.92447343810624649</v>
      </c>
      <c r="I4021">
        <f t="shared" si="314"/>
        <v>1700</v>
      </c>
      <c r="J4021" t="str">
        <f t="shared" si="313"/>
        <v>Out of Test</v>
      </c>
      <c r="K4021" t="str">
        <f>IF(J4021="Test", COUNTIF($J$10:J4021, "Test"),"")</f>
        <v/>
      </c>
      <c r="L4021" t="str">
        <f>IF(J4021="Control", COUNTIF($J$10:J4021, "Control"),"")</f>
        <v/>
      </c>
    </row>
    <row r="4022" spans="1:12">
      <c r="A4022" s="42">
        <v>1515880899</v>
      </c>
      <c r="B4022" s="42">
        <v>1</v>
      </c>
      <c r="C4022" s="42">
        <v>2853</v>
      </c>
      <c r="D4022" s="40" t="s">
        <v>361</v>
      </c>
      <c r="E4022" s="40" t="str">
        <f t="shared" si="312"/>
        <v>Out of test</v>
      </c>
      <c r="F4022" t="str">
        <f t="shared" si="310"/>
        <v>High</v>
      </c>
      <c r="G4022" t="str">
        <f t="shared" si="311"/>
        <v>Beijing_1_High</v>
      </c>
      <c r="H4022">
        <v>0.92515952896909093</v>
      </c>
      <c r="I4022">
        <f t="shared" si="314"/>
        <v>1701</v>
      </c>
      <c r="J4022" t="str">
        <f t="shared" si="313"/>
        <v>Out of Test</v>
      </c>
      <c r="K4022" t="str">
        <f>IF(J4022="Test", COUNTIF($J$10:J4022, "Test"),"")</f>
        <v/>
      </c>
      <c r="L4022" t="str">
        <f>IF(J4022="Control", COUNTIF($J$10:J4022, "Control"),"")</f>
        <v/>
      </c>
    </row>
    <row r="4023" spans="1:12">
      <c r="A4023" s="42">
        <v>1511782418</v>
      </c>
      <c r="B4023" s="42">
        <v>1</v>
      </c>
      <c r="C4023" s="42">
        <v>2633</v>
      </c>
      <c r="D4023" s="40" t="s">
        <v>361</v>
      </c>
      <c r="E4023" s="40" t="str">
        <f t="shared" si="312"/>
        <v>Out of test</v>
      </c>
      <c r="F4023" t="str">
        <f t="shared" si="310"/>
        <v>High</v>
      </c>
      <c r="G4023" t="str">
        <f t="shared" si="311"/>
        <v>Beijing_1_High</v>
      </c>
      <c r="H4023">
        <v>0.92570647695408559</v>
      </c>
      <c r="I4023">
        <f t="shared" si="314"/>
        <v>1702</v>
      </c>
      <c r="J4023" t="str">
        <f t="shared" si="313"/>
        <v>Out of Test</v>
      </c>
      <c r="K4023" t="str">
        <f>IF(J4023="Test", COUNTIF($J$10:J4023, "Test"),"")</f>
        <v/>
      </c>
      <c r="L4023" t="str">
        <f>IF(J4023="Control", COUNTIF($J$10:J4023, "Control"),"")</f>
        <v/>
      </c>
    </row>
    <row r="4024" spans="1:12">
      <c r="A4024" s="42">
        <v>1517997598</v>
      </c>
      <c r="B4024" s="42">
        <v>1</v>
      </c>
      <c r="C4024" s="42">
        <v>2893</v>
      </c>
      <c r="D4024" s="40" t="s">
        <v>361</v>
      </c>
      <c r="E4024" s="40" t="str">
        <f t="shared" si="312"/>
        <v>Out of test</v>
      </c>
      <c r="F4024" t="str">
        <f t="shared" si="310"/>
        <v>High</v>
      </c>
      <c r="G4024" t="str">
        <f t="shared" si="311"/>
        <v>Beijing_1_High</v>
      </c>
      <c r="H4024">
        <v>0.92618823605725398</v>
      </c>
      <c r="I4024">
        <f t="shared" si="314"/>
        <v>1703</v>
      </c>
      <c r="J4024" t="str">
        <f t="shared" si="313"/>
        <v>Out of Test</v>
      </c>
      <c r="K4024" t="str">
        <f>IF(J4024="Test", COUNTIF($J$10:J4024, "Test"),"")</f>
        <v/>
      </c>
      <c r="L4024" t="str">
        <f>IF(J4024="Control", COUNTIF($J$10:J4024, "Control"),"")</f>
        <v/>
      </c>
    </row>
    <row r="4025" spans="1:12">
      <c r="A4025" s="42">
        <v>1513110746</v>
      </c>
      <c r="B4025" s="42">
        <v>1</v>
      </c>
      <c r="C4025" s="42">
        <v>3181</v>
      </c>
      <c r="D4025" s="40" t="s">
        <v>361</v>
      </c>
      <c r="E4025" s="40" t="str">
        <f t="shared" si="312"/>
        <v>Out of test</v>
      </c>
      <c r="F4025" t="str">
        <f t="shared" si="310"/>
        <v>High</v>
      </c>
      <c r="G4025" t="str">
        <f t="shared" si="311"/>
        <v>Beijing_1_High</v>
      </c>
      <c r="H4025">
        <v>0.92679700960931388</v>
      </c>
      <c r="I4025">
        <f t="shared" si="314"/>
        <v>1704</v>
      </c>
      <c r="J4025" t="str">
        <f t="shared" si="313"/>
        <v>Out of Test</v>
      </c>
      <c r="K4025" t="str">
        <f>IF(J4025="Test", COUNTIF($J$10:J4025, "Test"),"")</f>
        <v/>
      </c>
      <c r="L4025" t="str">
        <f>IF(J4025="Control", COUNTIF($J$10:J4025, "Control"),"")</f>
        <v/>
      </c>
    </row>
    <row r="4026" spans="1:12">
      <c r="A4026" s="42">
        <v>1518822986</v>
      </c>
      <c r="B4026" s="42">
        <v>1</v>
      </c>
      <c r="C4026" s="42">
        <v>6155</v>
      </c>
      <c r="D4026" s="40" t="s">
        <v>361</v>
      </c>
      <c r="E4026" s="40" t="str">
        <f t="shared" si="312"/>
        <v>Out of test</v>
      </c>
      <c r="F4026" t="str">
        <f t="shared" si="310"/>
        <v>High</v>
      </c>
      <c r="G4026" t="str">
        <f t="shared" si="311"/>
        <v>Beijing_1_High</v>
      </c>
      <c r="H4026">
        <v>0.92791846928972821</v>
      </c>
      <c r="I4026">
        <f t="shared" si="314"/>
        <v>1705</v>
      </c>
      <c r="J4026" t="str">
        <f t="shared" si="313"/>
        <v>Out of Test</v>
      </c>
      <c r="K4026" t="str">
        <f>IF(J4026="Test", COUNTIF($J$10:J4026, "Test"),"")</f>
        <v/>
      </c>
      <c r="L4026" t="str">
        <f>IF(J4026="Control", COUNTIF($J$10:J4026, "Control"),"")</f>
        <v/>
      </c>
    </row>
    <row r="4027" spans="1:12">
      <c r="A4027" s="42">
        <v>1519211148</v>
      </c>
      <c r="B4027" s="42">
        <v>1</v>
      </c>
      <c r="C4027" s="42">
        <v>2536</v>
      </c>
      <c r="D4027" s="40" t="s">
        <v>361</v>
      </c>
      <c r="E4027" s="40" t="str">
        <f t="shared" si="312"/>
        <v>Out of test</v>
      </c>
      <c r="F4027" t="str">
        <f t="shared" si="310"/>
        <v>High</v>
      </c>
      <c r="G4027" t="str">
        <f t="shared" si="311"/>
        <v>Beijing_1_High</v>
      </c>
      <c r="H4027">
        <v>0.92868132707179096</v>
      </c>
      <c r="I4027">
        <f t="shared" si="314"/>
        <v>1706</v>
      </c>
      <c r="J4027" t="str">
        <f t="shared" si="313"/>
        <v>Out of Test</v>
      </c>
      <c r="K4027" t="str">
        <f>IF(J4027="Test", COUNTIF($J$10:J4027, "Test"),"")</f>
        <v/>
      </c>
      <c r="L4027" t="str">
        <f>IF(J4027="Control", COUNTIF($J$10:J4027, "Control"),"")</f>
        <v/>
      </c>
    </row>
    <row r="4028" spans="1:12">
      <c r="A4028" s="42">
        <v>1518615905</v>
      </c>
      <c r="B4028" s="42">
        <v>1</v>
      </c>
      <c r="C4028" s="42">
        <v>3716</v>
      </c>
      <c r="D4028" s="40" t="s">
        <v>361</v>
      </c>
      <c r="E4028" s="40" t="str">
        <f t="shared" si="312"/>
        <v>Out of test</v>
      </c>
      <c r="F4028" t="str">
        <f t="shared" si="310"/>
        <v>High</v>
      </c>
      <c r="G4028" t="str">
        <f t="shared" si="311"/>
        <v>Beijing_1_High</v>
      </c>
      <c r="H4028">
        <v>0.92881110109267495</v>
      </c>
      <c r="I4028">
        <f t="shared" si="314"/>
        <v>1707</v>
      </c>
      <c r="J4028" t="str">
        <f t="shared" si="313"/>
        <v>Out of Test</v>
      </c>
      <c r="K4028" t="str">
        <f>IF(J4028="Test", COUNTIF($J$10:J4028, "Test"),"")</f>
        <v/>
      </c>
      <c r="L4028" t="str">
        <f>IF(J4028="Control", COUNTIF($J$10:J4028, "Control"),"")</f>
        <v/>
      </c>
    </row>
    <row r="4029" spans="1:12">
      <c r="A4029" s="42">
        <v>1516365939</v>
      </c>
      <c r="B4029" s="42">
        <v>1</v>
      </c>
      <c r="C4029" s="42">
        <v>3969</v>
      </c>
      <c r="D4029" s="40" t="s">
        <v>361</v>
      </c>
      <c r="E4029" s="40" t="str">
        <f t="shared" si="312"/>
        <v>Out of test</v>
      </c>
      <c r="F4029" t="str">
        <f t="shared" si="310"/>
        <v>High</v>
      </c>
      <c r="G4029" t="str">
        <f t="shared" si="311"/>
        <v>Beijing_1_High</v>
      </c>
      <c r="H4029">
        <v>0.92937219317579145</v>
      </c>
      <c r="I4029">
        <f t="shared" si="314"/>
        <v>1708</v>
      </c>
      <c r="J4029" t="str">
        <f t="shared" si="313"/>
        <v>Out of Test</v>
      </c>
      <c r="K4029" t="str">
        <f>IF(J4029="Test", COUNTIF($J$10:J4029, "Test"),"")</f>
        <v/>
      </c>
      <c r="L4029" t="str">
        <f>IF(J4029="Control", COUNTIF($J$10:J4029, "Control"),"")</f>
        <v/>
      </c>
    </row>
    <row r="4030" spans="1:12">
      <c r="A4030" s="42">
        <v>1516045757</v>
      </c>
      <c r="B4030" s="42">
        <v>1</v>
      </c>
      <c r="C4030" s="42">
        <v>2845</v>
      </c>
      <c r="D4030" s="40" t="s">
        <v>361</v>
      </c>
      <c r="E4030" s="40" t="str">
        <f t="shared" si="312"/>
        <v>Out of test</v>
      </c>
      <c r="F4030" t="str">
        <f t="shared" si="310"/>
        <v>High</v>
      </c>
      <c r="G4030" t="str">
        <f t="shared" si="311"/>
        <v>Beijing_1_High</v>
      </c>
      <c r="H4030">
        <v>0.9305517284762207</v>
      </c>
      <c r="I4030">
        <f t="shared" si="314"/>
        <v>1709</v>
      </c>
      <c r="J4030" t="str">
        <f t="shared" si="313"/>
        <v>Out of Test</v>
      </c>
      <c r="K4030" t="str">
        <f>IF(J4030="Test", COUNTIF($J$10:J4030, "Test"),"")</f>
        <v/>
      </c>
      <c r="L4030" t="str">
        <f>IF(J4030="Control", COUNTIF($J$10:J4030, "Control"),"")</f>
        <v/>
      </c>
    </row>
    <row r="4031" spans="1:12">
      <c r="A4031" s="42">
        <v>1514275407</v>
      </c>
      <c r="B4031" s="42">
        <v>1</v>
      </c>
      <c r="C4031" s="42">
        <v>2459</v>
      </c>
      <c r="D4031" s="40" t="s">
        <v>361</v>
      </c>
      <c r="E4031" s="40" t="str">
        <f t="shared" si="312"/>
        <v>Out of test</v>
      </c>
      <c r="F4031" t="str">
        <f t="shared" si="310"/>
        <v>High</v>
      </c>
      <c r="G4031" t="str">
        <f t="shared" si="311"/>
        <v>Beijing_1_High</v>
      </c>
      <c r="H4031">
        <v>0.93076916266413612</v>
      </c>
      <c r="I4031">
        <f t="shared" si="314"/>
        <v>1710</v>
      </c>
      <c r="J4031" t="str">
        <f t="shared" si="313"/>
        <v>Out of Test</v>
      </c>
      <c r="K4031" t="str">
        <f>IF(J4031="Test", COUNTIF($J$10:J4031, "Test"),"")</f>
        <v/>
      </c>
      <c r="L4031" t="str">
        <f>IF(J4031="Control", COUNTIF($J$10:J4031, "Control"),"")</f>
        <v/>
      </c>
    </row>
    <row r="4032" spans="1:12">
      <c r="A4032" s="42">
        <v>1512713577</v>
      </c>
      <c r="B4032" s="42">
        <v>1</v>
      </c>
      <c r="C4032" s="42">
        <v>4604</v>
      </c>
      <c r="D4032" s="40" t="s">
        <v>361</v>
      </c>
      <c r="E4032" s="40" t="str">
        <f t="shared" si="312"/>
        <v>Out of test</v>
      </c>
      <c r="F4032" t="str">
        <f t="shared" si="310"/>
        <v>High</v>
      </c>
      <c r="G4032" t="str">
        <f t="shared" si="311"/>
        <v>Beijing_1_High</v>
      </c>
      <c r="H4032">
        <v>0.93092075852281309</v>
      </c>
      <c r="I4032">
        <f t="shared" si="314"/>
        <v>1711</v>
      </c>
      <c r="J4032" t="str">
        <f t="shared" si="313"/>
        <v>Out of Test</v>
      </c>
      <c r="K4032" t="str">
        <f>IF(J4032="Test", COUNTIF($J$10:J4032, "Test"),"")</f>
        <v/>
      </c>
      <c r="L4032" t="str">
        <f>IF(J4032="Control", COUNTIF($J$10:J4032, "Control"),"")</f>
        <v/>
      </c>
    </row>
    <row r="4033" spans="1:12">
      <c r="A4033" s="42">
        <v>1515447015</v>
      </c>
      <c r="B4033" s="42">
        <v>1</v>
      </c>
      <c r="C4033" s="42">
        <v>3021</v>
      </c>
      <c r="D4033" s="40" t="s">
        <v>361</v>
      </c>
      <c r="E4033" s="40" t="str">
        <f t="shared" si="312"/>
        <v>Out of test</v>
      </c>
      <c r="F4033" t="str">
        <f t="shared" si="310"/>
        <v>High</v>
      </c>
      <c r="G4033" t="str">
        <f t="shared" si="311"/>
        <v>Beijing_1_High</v>
      </c>
      <c r="H4033">
        <v>0.93136961464845858</v>
      </c>
      <c r="I4033">
        <f t="shared" si="314"/>
        <v>1712</v>
      </c>
      <c r="J4033" t="str">
        <f t="shared" si="313"/>
        <v>Out of Test</v>
      </c>
      <c r="K4033" t="str">
        <f>IF(J4033="Test", COUNTIF($J$10:J4033, "Test"),"")</f>
        <v/>
      </c>
      <c r="L4033" t="str">
        <f>IF(J4033="Control", COUNTIF($J$10:J4033, "Control"),"")</f>
        <v/>
      </c>
    </row>
    <row r="4034" spans="1:12">
      <c r="A4034" s="42">
        <v>1517484247</v>
      </c>
      <c r="B4034" s="42">
        <v>1</v>
      </c>
      <c r="C4034" s="42">
        <v>2843</v>
      </c>
      <c r="D4034" s="40" t="s">
        <v>361</v>
      </c>
      <c r="E4034" s="40" t="str">
        <f t="shared" si="312"/>
        <v>Out of test</v>
      </c>
      <c r="F4034" t="str">
        <f t="shared" si="310"/>
        <v>High</v>
      </c>
      <c r="G4034" t="str">
        <f t="shared" si="311"/>
        <v>Beijing_1_High</v>
      </c>
      <c r="H4034">
        <v>0.93147280596451898</v>
      </c>
      <c r="I4034">
        <f t="shared" si="314"/>
        <v>1713</v>
      </c>
      <c r="J4034" t="str">
        <f t="shared" si="313"/>
        <v>Out of Test</v>
      </c>
      <c r="K4034" t="str">
        <f>IF(J4034="Test", COUNTIF($J$10:J4034, "Test"),"")</f>
        <v/>
      </c>
      <c r="L4034" t="str">
        <f>IF(J4034="Control", COUNTIF($J$10:J4034, "Control"),"")</f>
        <v/>
      </c>
    </row>
    <row r="4035" spans="1:12">
      <c r="A4035" s="42">
        <v>1517737449</v>
      </c>
      <c r="B4035" s="42">
        <v>1</v>
      </c>
      <c r="C4035" s="42">
        <v>3369</v>
      </c>
      <c r="D4035" s="40" t="s">
        <v>361</v>
      </c>
      <c r="E4035" s="40" t="str">
        <f t="shared" si="312"/>
        <v>Out of test</v>
      </c>
      <c r="F4035" t="str">
        <f t="shared" si="310"/>
        <v>High</v>
      </c>
      <c r="G4035" t="str">
        <f t="shared" si="311"/>
        <v>Beijing_1_High</v>
      </c>
      <c r="H4035">
        <v>0.93154958240254115</v>
      </c>
      <c r="I4035">
        <f t="shared" si="314"/>
        <v>1714</v>
      </c>
      <c r="J4035" t="str">
        <f t="shared" si="313"/>
        <v>Out of Test</v>
      </c>
      <c r="K4035" t="str">
        <f>IF(J4035="Test", COUNTIF($J$10:J4035, "Test"),"")</f>
        <v/>
      </c>
      <c r="L4035" t="str">
        <f>IF(J4035="Control", COUNTIF($J$10:J4035, "Control"),"")</f>
        <v/>
      </c>
    </row>
    <row r="4036" spans="1:12">
      <c r="A4036" s="42">
        <v>1518379693</v>
      </c>
      <c r="B4036" s="42">
        <v>1</v>
      </c>
      <c r="C4036" s="42">
        <v>3635</v>
      </c>
      <c r="D4036" s="40" t="s">
        <v>361</v>
      </c>
      <c r="E4036" s="40" t="str">
        <f t="shared" si="312"/>
        <v>Out of test</v>
      </c>
      <c r="F4036" t="str">
        <f t="shared" si="310"/>
        <v>High</v>
      </c>
      <c r="G4036" t="str">
        <f t="shared" si="311"/>
        <v>Beijing_1_High</v>
      </c>
      <c r="H4036">
        <v>0.93357307563048897</v>
      </c>
      <c r="I4036">
        <f t="shared" si="314"/>
        <v>1715</v>
      </c>
      <c r="J4036" t="str">
        <f t="shared" si="313"/>
        <v>Out of Test</v>
      </c>
      <c r="K4036" t="str">
        <f>IF(J4036="Test", COUNTIF($J$10:J4036, "Test"),"")</f>
        <v/>
      </c>
      <c r="L4036" t="str">
        <f>IF(J4036="Control", COUNTIF($J$10:J4036, "Control"),"")</f>
        <v/>
      </c>
    </row>
    <row r="4037" spans="1:12">
      <c r="A4037" s="42">
        <v>1513024778</v>
      </c>
      <c r="B4037" s="42">
        <v>1</v>
      </c>
      <c r="C4037" s="42">
        <v>2670</v>
      </c>
      <c r="D4037" s="40" t="s">
        <v>361</v>
      </c>
      <c r="E4037" s="40" t="str">
        <f t="shared" si="312"/>
        <v>Out of test</v>
      </c>
      <c r="F4037" t="str">
        <f t="shared" si="310"/>
        <v>High</v>
      </c>
      <c r="G4037" t="str">
        <f t="shared" si="311"/>
        <v>Beijing_1_High</v>
      </c>
      <c r="H4037">
        <v>0.93481979316741282</v>
      </c>
      <c r="I4037">
        <f t="shared" si="314"/>
        <v>1716</v>
      </c>
      <c r="J4037" t="str">
        <f t="shared" si="313"/>
        <v>Out of Test</v>
      </c>
      <c r="K4037" t="str">
        <f>IF(J4037="Test", COUNTIF($J$10:J4037, "Test"),"")</f>
        <v/>
      </c>
      <c r="L4037" t="str">
        <f>IF(J4037="Control", COUNTIF($J$10:J4037, "Control"),"")</f>
        <v/>
      </c>
    </row>
    <row r="4038" spans="1:12">
      <c r="A4038" s="42">
        <v>1519780455</v>
      </c>
      <c r="B4038" s="42">
        <v>1</v>
      </c>
      <c r="C4038" s="42">
        <v>5328</v>
      </c>
      <c r="D4038" s="40" t="s">
        <v>361</v>
      </c>
      <c r="E4038" s="40" t="str">
        <f t="shared" si="312"/>
        <v>Out of test</v>
      </c>
      <c r="F4038" t="str">
        <f t="shared" si="310"/>
        <v>High</v>
      </c>
      <c r="G4038" t="str">
        <f t="shared" si="311"/>
        <v>Beijing_1_High</v>
      </c>
      <c r="H4038">
        <v>0.93564835883764186</v>
      </c>
      <c r="I4038">
        <f t="shared" si="314"/>
        <v>1717</v>
      </c>
      <c r="J4038" t="str">
        <f t="shared" si="313"/>
        <v>Out of Test</v>
      </c>
      <c r="K4038" t="str">
        <f>IF(J4038="Test", COUNTIF($J$10:J4038, "Test"),"")</f>
        <v/>
      </c>
      <c r="L4038" t="str">
        <f>IF(J4038="Control", COUNTIF($J$10:J4038, "Control"),"")</f>
        <v/>
      </c>
    </row>
    <row r="4039" spans="1:12">
      <c r="A4039" s="42">
        <v>1513628907</v>
      </c>
      <c r="B4039" s="42">
        <v>1</v>
      </c>
      <c r="C4039" s="42">
        <v>2956</v>
      </c>
      <c r="D4039" s="40" t="s">
        <v>361</v>
      </c>
      <c r="E4039" s="40" t="str">
        <f t="shared" si="312"/>
        <v>Out of test</v>
      </c>
      <c r="F4039" t="str">
        <f t="shared" si="310"/>
        <v>High</v>
      </c>
      <c r="G4039" t="str">
        <f t="shared" si="311"/>
        <v>Beijing_1_High</v>
      </c>
      <c r="H4039">
        <v>0.93590350989770166</v>
      </c>
      <c r="I4039">
        <f t="shared" si="314"/>
        <v>1718</v>
      </c>
      <c r="J4039" t="str">
        <f t="shared" si="313"/>
        <v>Out of Test</v>
      </c>
      <c r="K4039" t="str">
        <f>IF(J4039="Test", COUNTIF($J$10:J4039, "Test"),"")</f>
        <v/>
      </c>
      <c r="L4039" t="str">
        <f>IF(J4039="Control", COUNTIF($J$10:J4039, "Control"),"")</f>
        <v/>
      </c>
    </row>
    <row r="4040" spans="1:12">
      <c r="A4040" s="42">
        <v>1516299016</v>
      </c>
      <c r="B4040" s="42">
        <v>1</v>
      </c>
      <c r="C4040" s="42">
        <v>2814</v>
      </c>
      <c r="D4040" s="40" t="s">
        <v>361</v>
      </c>
      <c r="E4040" s="40" t="str">
        <f t="shared" si="312"/>
        <v>Out of test</v>
      </c>
      <c r="F4040" t="str">
        <f t="shared" si="310"/>
        <v>High</v>
      </c>
      <c r="G4040" t="str">
        <f t="shared" si="311"/>
        <v>Beijing_1_High</v>
      </c>
      <c r="H4040">
        <v>0.93609272303835467</v>
      </c>
      <c r="I4040">
        <f t="shared" si="314"/>
        <v>1719</v>
      </c>
      <c r="J4040" t="str">
        <f t="shared" si="313"/>
        <v>Out of Test</v>
      </c>
      <c r="K4040" t="str">
        <f>IF(J4040="Test", COUNTIF($J$10:J4040, "Test"),"")</f>
        <v/>
      </c>
      <c r="L4040" t="str">
        <f>IF(J4040="Control", COUNTIF($J$10:J4040, "Control"),"")</f>
        <v/>
      </c>
    </row>
    <row r="4041" spans="1:12">
      <c r="A4041" s="42">
        <v>1519788743</v>
      </c>
      <c r="B4041" s="42">
        <v>1</v>
      </c>
      <c r="C4041" s="42">
        <v>2582</v>
      </c>
      <c r="D4041" s="40" t="s">
        <v>361</v>
      </c>
      <c r="E4041" s="40" t="str">
        <f t="shared" si="312"/>
        <v>Out of test</v>
      </c>
      <c r="F4041" t="str">
        <f t="shared" si="310"/>
        <v>High</v>
      </c>
      <c r="G4041" t="str">
        <f t="shared" si="311"/>
        <v>Beijing_1_High</v>
      </c>
      <c r="H4041">
        <v>0.93653525544625504</v>
      </c>
      <c r="I4041">
        <f t="shared" si="314"/>
        <v>1720</v>
      </c>
      <c r="J4041" t="str">
        <f t="shared" si="313"/>
        <v>Out of Test</v>
      </c>
      <c r="K4041" t="str">
        <f>IF(J4041="Test", COUNTIF($J$10:J4041, "Test"),"")</f>
        <v/>
      </c>
      <c r="L4041" t="str">
        <f>IF(J4041="Control", COUNTIF($J$10:J4041, "Control"),"")</f>
        <v/>
      </c>
    </row>
    <row r="4042" spans="1:12">
      <c r="A4042" s="42">
        <v>1518237776</v>
      </c>
      <c r="B4042" s="42">
        <v>1</v>
      </c>
      <c r="C4042" s="42">
        <v>3259</v>
      </c>
      <c r="D4042" s="40" t="s">
        <v>361</v>
      </c>
      <c r="E4042" s="40" t="str">
        <f t="shared" si="312"/>
        <v>Out of test</v>
      </c>
      <c r="F4042" t="str">
        <f t="shared" ref="F4042:F4105" si="315">_xlfn.IFS(C4042&lt;1069, "Low", C4042&lt;2277, "Mid", C4042&gt;=2277, "High")</f>
        <v>High</v>
      </c>
      <c r="G4042" t="str">
        <f t="shared" ref="G4042:G4105" si="316">D4042&amp;"_"&amp;B4042&amp;"_"&amp;F4042</f>
        <v>Beijing_1_High</v>
      </c>
      <c r="H4042">
        <v>0.93767238405195386</v>
      </c>
      <c r="I4042">
        <f t="shared" si="314"/>
        <v>1721</v>
      </c>
      <c r="J4042" t="str">
        <f t="shared" si="313"/>
        <v>Out of Test</v>
      </c>
      <c r="K4042" t="str">
        <f>IF(J4042="Test", COUNTIF($J$10:J4042, "Test"),"")</f>
        <v/>
      </c>
      <c r="L4042" t="str">
        <f>IF(J4042="Control", COUNTIF($J$10:J4042, "Control"),"")</f>
        <v/>
      </c>
    </row>
    <row r="4043" spans="1:12">
      <c r="A4043" s="42">
        <v>1517148587</v>
      </c>
      <c r="B4043" s="42">
        <v>1</v>
      </c>
      <c r="C4043" s="42">
        <v>2648</v>
      </c>
      <c r="D4043" s="40" t="s">
        <v>361</v>
      </c>
      <c r="E4043" s="40" t="str">
        <f t="shared" ref="E4043:E4106" si="317">IF(AND(J4043="Test",K4043&lt;=3000),"Test",IF(AND(J4043="Control",L4043&lt;=3000),"Control","Out of test"))</f>
        <v>Out of test</v>
      </c>
      <c r="F4043" t="str">
        <f t="shared" si="315"/>
        <v>High</v>
      </c>
      <c r="G4043" t="str">
        <f t="shared" si="316"/>
        <v>Beijing_1_High</v>
      </c>
      <c r="H4043">
        <v>0.93786297385297845</v>
      </c>
      <c r="I4043">
        <f t="shared" si="314"/>
        <v>1722</v>
      </c>
      <c r="J4043" t="str">
        <f t="shared" ref="J4043:J4106" si="318">IF(I4043&lt;=250, IF(MOD(I4043,2)=1, "Test", "Control"),"Out of Test")</f>
        <v>Out of Test</v>
      </c>
      <c r="K4043" t="str">
        <f>IF(J4043="Test", COUNTIF($J$10:J4043, "Test"),"")</f>
        <v/>
      </c>
      <c r="L4043" t="str">
        <f>IF(J4043="Control", COUNTIF($J$10:J4043, "Control"),"")</f>
        <v/>
      </c>
    </row>
    <row r="4044" spans="1:12">
      <c r="A4044" s="42">
        <v>1515974848</v>
      </c>
      <c r="B4044" s="42">
        <v>1</v>
      </c>
      <c r="C4044" s="42">
        <v>5556</v>
      </c>
      <c r="D4044" s="40" t="s">
        <v>361</v>
      </c>
      <c r="E4044" s="40" t="str">
        <f t="shared" si="317"/>
        <v>Out of test</v>
      </c>
      <c r="F4044" t="str">
        <f t="shared" si="315"/>
        <v>High</v>
      </c>
      <c r="G4044" t="str">
        <f t="shared" si="316"/>
        <v>Beijing_1_High</v>
      </c>
      <c r="H4044">
        <v>0.93807110660788739</v>
      </c>
      <c r="I4044">
        <f t="shared" ref="I4044:I4107" si="319">IF(G4044=G4043, I4043+1, 1)</f>
        <v>1723</v>
      </c>
      <c r="J4044" t="str">
        <f t="shared" si="318"/>
        <v>Out of Test</v>
      </c>
      <c r="K4044" t="str">
        <f>IF(J4044="Test", COUNTIF($J$10:J4044, "Test"),"")</f>
        <v/>
      </c>
      <c r="L4044" t="str">
        <f>IF(J4044="Control", COUNTIF($J$10:J4044, "Control"),"")</f>
        <v/>
      </c>
    </row>
    <row r="4045" spans="1:12">
      <c r="A4045" s="42">
        <v>1513834069</v>
      </c>
      <c r="B4045" s="42">
        <v>1</v>
      </c>
      <c r="C4045" s="42">
        <v>3308</v>
      </c>
      <c r="D4045" s="40" t="s">
        <v>361</v>
      </c>
      <c r="E4045" s="40" t="str">
        <f t="shared" si="317"/>
        <v>Out of test</v>
      </c>
      <c r="F4045" t="str">
        <f t="shared" si="315"/>
        <v>High</v>
      </c>
      <c r="G4045" t="str">
        <f t="shared" si="316"/>
        <v>Beijing_1_High</v>
      </c>
      <c r="H4045">
        <v>0.93865293716022258</v>
      </c>
      <c r="I4045">
        <f t="shared" si="319"/>
        <v>1724</v>
      </c>
      <c r="J4045" t="str">
        <f t="shared" si="318"/>
        <v>Out of Test</v>
      </c>
      <c r="K4045" t="str">
        <f>IF(J4045="Test", COUNTIF($J$10:J4045, "Test"),"")</f>
        <v/>
      </c>
      <c r="L4045" t="str">
        <f>IF(J4045="Control", COUNTIF($J$10:J4045, "Control"),"")</f>
        <v/>
      </c>
    </row>
    <row r="4046" spans="1:12">
      <c r="A4046" s="42">
        <v>1517234594</v>
      </c>
      <c r="B4046" s="42">
        <v>1</v>
      </c>
      <c r="C4046" s="42">
        <v>3051</v>
      </c>
      <c r="D4046" s="40" t="s">
        <v>361</v>
      </c>
      <c r="E4046" s="40" t="str">
        <f t="shared" si="317"/>
        <v>Out of test</v>
      </c>
      <c r="F4046" t="str">
        <f t="shared" si="315"/>
        <v>High</v>
      </c>
      <c r="G4046" t="str">
        <f t="shared" si="316"/>
        <v>Beijing_1_High</v>
      </c>
      <c r="H4046">
        <v>0.93884886284754165</v>
      </c>
      <c r="I4046">
        <f t="shared" si="319"/>
        <v>1725</v>
      </c>
      <c r="J4046" t="str">
        <f t="shared" si="318"/>
        <v>Out of Test</v>
      </c>
      <c r="K4046" t="str">
        <f>IF(J4046="Test", COUNTIF($J$10:J4046, "Test"),"")</f>
        <v/>
      </c>
      <c r="L4046" t="str">
        <f>IF(J4046="Control", COUNTIF($J$10:J4046, "Control"),"")</f>
        <v/>
      </c>
    </row>
    <row r="4047" spans="1:12">
      <c r="A4047" s="42">
        <v>1517086574</v>
      </c>
      <c r="B4047" s="42">
        <v>1</v>
      </c>
      <c r="C4047" s="42">
        <v>2410</v>
      </c>
      <c r="D4047" s="40" t="s">
        <v>361</v>
      </c>
      <c r="E4047" s="40" t="str">
        <f t="shared" si="317"/>
        <v>Out of test</v>
      </c>
      <c r="F4047" t="str">
        <f t="shared" si="315"/>
        <v>High</v>
      </c>
      <c r="G4047" t="str">
        <f t="shared" si="316"/>
        <v>Beijing_1_High</v>
      </c>
      <c r="H4047">
        <v>0.93926264668285309</v>
      </c>
      <c r="I4047">
        <f t="shared" si="319"/>
        <v>1726</v>
      </c>
      <c r="J4047" t="str">
        <f t="shared" si="318"/>
        <v>Out of Test</v>
      </c>
      <c r="K4047" t="str">
        <f>IF(J4047="Test", COUNTIF($J$10:J4047, "Test"),"")</f>
        <v/>
      </c>
      <c r="L4047" t="str">
        <f>IF(J4047="Control", COUNTIF($J$10:J4047, "Control"),"")</f>
        <v/>
      </c>
    </row>
    <row r="4048" spans="1:12">
      <c r="A4048" s="42">
        <v>1512205099</v>
      </c>
      <c r="B4048" s="42">
        <v>1</v>
      </c>
      <c r="C4048" s="42">
        <v>3856</v>
      </c>
      <c r="D4048" s="40" t="s">
        <v>361</v>
      </c>
      <c r="E4048" s="40" t="str">
        <f t="shared" si="317"/>
        <v>Out of test</v>
      </c>
      <c r="F4048" t="str">
        <f t="shared" si="315"/>
        <v>High</v>
      </c>
      <c r="G4048" t="str">
        <f t="shared" si="316"/>
        <v>Beijing_1_High</v>
      </c>
      <c r="H4048">
        <v>0.93935566872601906</v>
      </c>
      <c r="I4048">
        <f t="shared" si="319"/>
        <v>1727</v>
      </c>
      <c r="J4048" t="str">
        <f t="shared" si="318"/>
        <v>Out of Test</v>
      </c>
      <c r="K4048" t="str">
        <f>IF(J4048="Test", COUNTIF($J$10:J4048, "Test"),"")</f>
        <v/>
      </c>
      <c r="L4048" t="str">
        <f>IF(J4048="Control", COUNTIF($J$10:J4048, "Control"),"")</f>
        <v/>
      </c>
    </row>
    <row r="4049" spans="1:12">
      <c r="A4049" s="42">
        <v>1518449269</v>
      </c>
      <c r="B4049" s="42">
        <v>1</v>
      </c>
      <c r="C4049" s="42">
        <v>4550</v>
      </c>
      <c r="D4049" s="40" t="s">
        <v>361</v>
      </c>
      <c r="E4049" s="40" t="str">
        <f t="shared" si="317"/>
        <v>Out of test</v>
      </c>
      <c r="F4049" t="str">
        <f t="shared" si="315"/>
        <v>High</v>
      </c>
      <c r="G4049" t="str">
        <f t="shared" si="316"/>
        <v>Beijing_1_High</v>
      </c>
      <c r="H4049">
        <v>0.93989954675344933</v>
      </c>
      <c r="I4049">
        <f t="shared" si="319"/>
        <v>1728</v>
      </c>
      <c r="J4049" t="str">
        <f t="shared" si="318"/>
        <v>Out of Test</v>
      </c>
      <c r="K4049" t="str">
        <f>IF(J4049="Test", COUNTIF($J$10:J4049, "Test"),"")</f>
        <v/>
      </c>
      <c r="L4049" t="str">
        <f>IF(J4049="Control", COUNTIF($J$10:J4049, "Control"),"")</f>
        <v/>
      </c>
    </row>
    <row r="4050" spans="1:12">
      <c r="A4050" s="42">
        <v>1519135046</v>
      </c>
      <c r="B4050" s="42">
        <v>1</v>
      </c>
      <c r="C4050" s="42">
        <v>4710</v>
      </c>
      <c r="D4050" s="40" t="s">
        <v>361</v>
      </c>
      <c r="E4050" s="40" t="str">
        <f t="shared" si="317"/>
        <v>Out of test</v>
      </c>
      <c r="F4050" t="str">
        <f t="shared" si="315"/>
        <v>High</v>
      </c>
      <c r="G4050" t="str">
        <f t="shared" si="316"/>
        <v>Beijing_1_High</v>
      </c>
      <c r="H4050">
        <v>0.93998696809178617</v>
      </c>
      <c r="I4050">
        <f t="shared" si="319"/>
        <v>1729</v>
      </c>
      <c r="J4050" t="str">
        <f t="shared" si="318"/>
        <v>Out of Test</v>
      </c>
      <c r="K4050" t="str">
        <f>IF(J4050="Test", COUNTIF($J$10:J4050, "Test"),"")</f>
        <v/>
      </c>
      <c r="L4050" t="str">
        <f>IF(J4050="Control", COUNTIF($J$10:J4050, "Control"),"")</f>
        <v/>
      </c>
    </row>
    <row r="4051" spans="1:12">
      <c r="A4051" s="42">
        <v>1517504177</v>
      </c>
      <c r="B4051" s="42">
        <v>1</v>
      </c>
      <c r="C4051" s="42">
        <v>2704</v>
      </c>
      <c r="D4051" s="40" t="s">
        <v>361</v>
      </c>
      <c r="E4051" s="40" t="str">
        <f t="shared" si="317"/>
        <v>Out of test</v>
      </c>
      <c r="F4051" t="str">
        <f t="shared" si="315"/>
        <v>High</v>
      </c>
      <c r="G4051" t="str">
        <f t="shared" si="316"/>
        <v>Beijing_1_High</v>
      </c>
      <c r="H4051">
        <v>0.9403613350020249</v>
      </c>
      <c r="I4051">
        <f t="shared" si="319"/>
        <v>1730</v>
      </c>
      <c r="J4051" t="str">
        <f t="shared" si="318"/>
        <v>Out of Test</v>
      </c>
      <c r="K4051" t="str">
        <f>IF(J4051="Test", COUNTIF($J$10:J4051, "Test"),"")</f>
        <v/>
      </c>
      <c r="L4051" t="str">
        <f>IF(J4051="Control", COUNTIF($J$10:J4051, "Control"),"")</f>
        <v/>
      </c>
    </row>
    <row r="4052" spans="1:12">
      <c r="A4052" s="42">
        <v>1515080224</v>
      </c>
      <c r="B4052" s="42">
        <v>1</v>
      </c>
      <c r="C4052" s="42">
        <v>3301</v>
      </c>
      <c r="D4052" s="40" t="s">
        <v>361</v>
      </c>
      <c r="E4052" s="40" t="str">
        <f t="shared" si="317"/>
        <v>Out of test</v>
      </c>
      <c r="F4052" t="str">
        <f t="shared" si="315"/>
        <v>High</v>
      </c>
      <c r="G4052" t="str">
        <f t="shared" si="316"/>
        <v>Beijing_1_High</v>
      </c>
      <c r="H4052">
        <v>0.94046877238928028</v>
      </c>
      <c r="I4052">
        <f t="shared" si="319"/>
        <v>1731</v>
      </c>
      <c r="J4052" t="str">
        <f t="shared" si="318"/>
        <v>Out of Test</v>
      </c>
      <c r="K4052" t="str">
        <f>IF(J4052="Test", COUNTIF($J$10:J4052, "Test"),"")</f>
        <v/>
      </c>
      <c r="L4052" t="str">
        <f>IF(J4052="Control", COUNTIF($J$10:J4052, "Control"),"")</f>
        <v/>
      </c>
    </row>
    <row r="4053" spans="1:12">
      <c r="A4053" s="42">
        <v>1518428058</v>
      </c>
      <c r="B4053" s="42">
        <v>1</v>
      </c>
      <c r="C4053" s="42">
        <v>4615</v>
      </c>
      <c r="D4053" s="40" t="s">
        <v>361</v>
      </c>
      <c r="E4053" s="40" t="str">
        <f t="shared" si="317"/>
        <v>Out of test</v>
      </c>
      <c r="F4053" t="str">
        <f t="shared" si="315"/>
        <v>High</v>
      </c>
      <c r="G4053" t="str">
        <f t="shared" si="316"/>
        <v>Beijing_1_High</v>
      </c>
      <c r="H4053">
        <v>0.94125561048217987</v>
      </c>
      <c r="I4053">
        <f t="shared" si="319"/>
        <v>1732</v>
      </c>
      <c r="J4053" t="str">
        <f t="shared" si="318"/>
        <v>Out of Test</v>
      </c>
      <c r="K4053" t="str">
        <f>IF(J4053="Test", COUNTIF($J$10:J4053, "Test"),"")</f>
        <v/>
      </c>
      <c r="L4053" t="str">
        <f>IF(J4053="Control", COUNTIF($J$10:J4053, "Control"),"")</f>
        <v/>
      </c>
    </row>
    <row r="4054" spans="1:12">
      <c r="A4054" s="42">
        <v>1512933173</v>
      </c>
      <c r="B4054" s="42">
        <v>1</v>
      </c>
      <c r="C4054" s="42">
        <v>4417</v>
      </c>
      <c r="D4054" s="40" t="s">
        <v>361</v>
      </c>
      <c r="E4054" s="40" t="str">
        <f t="shared" si="317"/>
        <v>Out of test</v>
      </c>
      <c r="F4054" t="str">
        <f t="shared" si="315"/>
        <v>High</v>
      </c>
      <c r="G4054" t="str">
        <f t="shared" si="316"/>
        <v>Beijing_1_High</v>
      </c>
      <c r="H4054">
        <v>0.94248080086259867</v>
      </c>
      <c r="I4054">
        <f t="shared" si="319"/>
        <v>1733</v>
      </c>
      <c r="J4054" t="str">
        <f t="shared" si="318"/>
        <v>Out of Test</v>
      </c>
      <c r="K4054" t="str">
        <f>IF(J4054="Test", COUNTIF($J$10:J4054, "Test"),"")</f>
        <v/>
      </c>
      <c r="L4054" t="str">
        <f>IF(J4054="Control", COUNTIF($J$10:J4054, "Control"),"")</f>
        <v/>
      </c>
    </row>
    <row r="4055" spans="1:12">
      <c r="A4055" s="42">
        <v>1518506745</v>
      </c>
      <c r="B4055" s="42">
        <v>1</v>
      </c>
      <c r="C4055" s="42">
        <v>3637</v>
      </c>
      <c r="D4055" s="40" t="s">
        <v>361</v>
      </c>
      <c r="E4055" s="40" t="str">
        <f t="shared" si="317"/>
        <v>Out of test</v>
      </c>
      <c r="F4055" t="str">
        <f t="shared" si="315"/>
        <v>High</v>
      </c>
      <c r="G4055" t="str">
        <f t="shared" si="316"/>
        <v>Beijing_1_High</v>
      </c>
      <c r="H4055">
        <v>0.94291659173936082</v>
      </c>
      <c r="I4055">
        <f t="shared" si="319"/>
        <v>1734</v>
      </c>
      <c r="J4055" t="str">
        <f t="shared" si="318"/>
        <v>Out of Test</v>
      </c>
      <c r="K4055" t="str">
        <f>IF(J4055="Test", COUNTIF($J$10:J4055, "Test"),"")</f>
        <v/>
      </c>
      <c r="L4055" t="str">
        <f>IF(J4055="Control", COUNTIF($J$10:J4055, "Control"),"")</f>
        <v/>
      </c>
    </row>
    <row r="4056" spans="1:12">
      <c r="A4056" s="42">
        <v>1512005653</v>
      </c>
      <c r="B4056" s="42">
        <v>1</v>
      </c>
      <c r="C4056" s="42">
        <v>2298</v>
      </c>
      <c r="D4056" s="40" t="s">
        <v>361</v>
      </c>
      <c r="E4056" s="40" t="str">
        <f t="shared" si="317"/>
        <v>Out of test</v>
      </c>
      <c r="F4056" t="str">
        <f t="shared" si="315"/>
        <v>High</v>
      </c>
      <c r="G4056" t="str">
        <f t="shared" si="316"/>
        <v>Beijing_1_High</v>
      </c>
      <c r="H4056">
        <v>0.94318114006696108</v>
      </c>
      <c r="I4056">
        <f t="shared" si="319"/>
        <v>1735</v>
      </c>
      <c r="J4056" t="str">
        <f t="shared" si="318"/>
        <v>Out of Test</v>
      </c>
      <c r="K4056" t="str">
        <f>IF(J4056="Test", COUNTIF($J$10:J4056, "Test"),"")</f>
        <v/>
      </c>
      <c r="L4056" t="str">
        <f>IF(J4056="Control", COUNTIF($J$10:J4056, "Control"),"")</f>
        <v/>
      </c>
    </row>
    <row r="4057" spans="1:12">
      <c r="A4057" s="42">
        <v>1517875808</v>
      </c>
      <c r="B4057" s="42">
        <v>1</v>
      </c>
      <c r="C4057" s="42">
        <v>3332</v>
      </c>
      <c r="D4057" s="40" t="s">
        <v>361</v>
      </c>
      <c r="E4057" s="40" t="str">
        <f t="shared" si="317"/>
        <v>Out of test</v>
      </c>
      <c r="F4057" t="str">
        <f t="shared" si="315"/>
        <v>High</v>
      </c>
      <c r="G4057" t="str">
        <f t="shared" si="316"/>
        <v>Beijing_1_High</v>
      </c>
      <c r="H4057">
        <v>0.94356965826149597</v>
      </c>
      <c r="I4057">
        <f t="shared" si="319"/>
        <v>1736</v>
      </c>
      <c r="J4057" t="str">
        <f t="shared" si="318"/>
        <v>Out of Test</v>
      </c>
      <c r="K4057" t="str">
        <f>IF(J4057="Test", COUNTIF($J$10:J4057, "Test"),"")</f>
        <v/>
      </c>
      <c r="L4057" t="str">
        <f>IF(J4057="Control", COUNTIF($J$10:J4057, "Control"),"")</f>
        <v/>
      </c>
    </row>
    <row r="4058" spans="1:12">
      <c r="A4058" s="42">
        <v>1515476349</v>
      </c>
      <c r="B4058" s="42">
        <v>1</v>
      </c>
      <c r="C4058" s="42">
        <v>4688</v>
      </c>
      <c r="D4058" s="40" t="s">
        <v>361</v>
      </c>
      <c r="E4058" s="40" t="str">
        <f t="shared" si="317"/>
        <v>Out of test</v>
      </c>
      <c r="F4058" t="str">
        <f t="shared" si="315"/>
        <v>High</v>
      </c>
      <c r="G4058" t="str">
        <f t="shared" si="316"/>
        <v>Beijing_1_High</v>
      </c>
      <c r="H4058">
        <v>0.94358451383784747</v>
      </c>
      <c r="I4058">
        <f t="shared" si="319"/>
        <v>1737</v>
      </c>
      <c r="J4058" t="str">
        <f t="shared" si="318"/>
        <v>Out of Test</v>
      </c>
      <c r="K4058" t="str">
        <f>IF(J4058="Test", COUNTIF($J$10:J4058, "Test"),"")</f>
        <v/>
      </c>
      <c r="L4058" t="str">
        <f>IF(J4058="Control", COUNTIF($J$10:J4058, "Control"),"")</f>
        <v/>
      </c>
    </row>
    <row r="4059" spans="1:12">
      <c r="A4059" s="42">
        <v>1514310119</v>
      </c>
      <c r="B4059" s="42">
        <v>1</v>
      </c>
      <c r="C4059" s="42">
        <v>2405</v>
      </c>
      <c r="D4059" s="40" t="s">
        <v>361</v>
      </c>
      <c r="E4059" s="40" t="str">
        <f t="shared" si="317"/>
        <v>Out of test</v>
      </c>
      <c r="F4059" t="str">
        <f t="shared" si="315"/>
        <v>High</v>
      </c>
      <c r="G4059" t="str">
        <f t="shared" si="316"/>
        <v>Beijing_1_High</v>
      </c>
      <c r="H4059">
        <v>0.94406949678855601</v>
      </c>
      <c r="I4059">
        <f t="shared" si="319"/>
        <v>1738</v>
      </c>
      <c r="J4059" t="str">
        <f t="shared" si="318"/>
        <v>Out of Test</v>
      </c>
      <c r="K4059" t="str">
        <f>IF(J4059="Test", COUNTIF($J$10:J4059, "Test"),"")</f>
        <v/>
      </c>
      <c r="L4059" t="str">
        <f>IF(J4059="Control", COUNTIF($J$10:J4059, "Control"),"")</f>
        <v/>
      </c>
    </row>
    <row r="4060" spans="1:12">
      <c r="A4060" s="42">
        <v>1511422754</v>
      </c>
      <c r="B4060" s="42">
        <v>1</v>
      </c>
      <c r="C4060" s="42">
        <v>2747</v>
      </c>
      <c r="D4060" s="40" t="s">
        <v>361</v>
      </c>
      <c r="E4060" s="40" t="str">
        <f t="shared" si="317"/>
        <v>Out of test</v>
      </c>
      <c r="F4060" t="str">
        <f t="shared" si="315"/>
        <v>High</v>
      </c>
      <c r="G4060" t="str">
        <f t="shared" si="316"/>
        <v>Beijing_1_High</v>
      </c>
      <c r="H4060">
        <v>0.94422506768997572</v>
      </c>
      <c r="I4060">
        <f t="shared" si="319"/>
        <v>1739</v>
      </c>
      <c r="J4060" t="str">
        <f t="shared" si="318"/>
        <v>Out of Test</v>
      </c>
      <c r="K4060" t="str">
        <f>IF(J4060="Test", COUNTIF($J$10:J4060, "Test"),"")</f>
        <v/>
      </c>
      <c r="L4060" t="str">
        <f>IF(J4060="Control", COUNTIF($J$10:J4060, "Control"),"")</f>
        <v/>
      </c>
    </row>
    <row r="4061" spans="1:12">
      <c r="A4061" s="42">
        <v>1511432264</v>
      </c>
      <c r="B4061" s="42">
        <v>1</v>
      </c>
      <c r="C4061" s="42">
        <v>2647</v>
      </c>
      <c r="D4061" s="40" t="s">
        <v>361</v>
      </c>
      <c r="E4061" s="40" t="str">
        <f t="shared" si="317"/>
        <v>Out of test</v>
      </c>
      <c r="F4061" t="str">
        <f t="shared" si="315"/>
        <v>High</v>
      </c>
      <c r="G4061" t="str">
        <f t="shared" si="316"/>
        <v>Beijing_1_High</v>
      </c>
      <c r="H4061">
        <v>0.94446149390769896</v>
      </c>
      <c r="I4061">
        <f t="shared" si="319"/>
        <v>1740</v>
      </c>
      <c r="J4061" t="str">
        <f t="shared" si="318"/>
        <v>Out of Test</v>
      </c>
      <c r="K4061" t="str">
        <f>IF(J4061="Test", COUNTIF($J$10:J4061, "Test"),"")</f>
        <v/>
      </c>
      <c r="L4061" t="str">
        <f>IF(J4061="Control", COUNTIF($J$10:J4061, "Control"),"")</f>
        <v/>
      </c>
    </row>
    <row r="4062" spans="1:12">
      <c r="A4062" s="42">
        <v>1515272377</v>
      </c>
      <c r="B4062" s="42">
        <v>1</v>
      </c>
      <c r="C4062" s="42">
        <v>3038</v>
      </c>
      <c r="D4062" s="40" t="s">
        <v>361</v>
      </c>
      <c r="E4062" s="40" t="str">
        <f t="shared" si="317"/>
        <v>Out of test</v>
      </c>
      <c r="F4062" t="str">
        <f t="shared" si="315"/>
        <v>High</v>
      </c>
      <c r="G4062" t="str">
        <f t="shared" si="316"/>
        <v>Beijing_1_High</v>
      </c>
      <c r="H4062">
        <v>0.94452033899454413</v>
      </c>
      <c r="I4062">
        <f t="shared" si="319"/>
        <v>1741</v>
      </c>
      <c r="J4062" t="str">
        <f t="shared" si="318"/>
        <v>Out of Test</v>
      </c>
      <c r="K4062" t="str">
        <f>IF(J4062="Test", COUNTIF($J$10:J4062, "Test"),"")</f>
        <v/>
      </c>
      <c r="L4062" t="str">
        <f>IF(J4062="Control", COUNTIF($J$10:J4062, "Control"),"")</f>
        <v/>
      </c>
    </row>
    <row r="4063" spans="1:12">
      <c r="A4063" s="42">
        <v>1511840074</v>
      </c>
      <c r="B4063" s="42">
        <v>1</v>
      </c>
      <c r="C4063" s="42">
        <v>3479</v>
      </c>
      <c r="D4063" s="40" t="s">
        <v>361</v>
      </c>
      <c r="E4063" s="40" t="str">
        <f t="shared" si="317"/>
        <v>Out of test</v>
      </c>
      <c r="F4063" t="str">
        <f t="shared" si="315"/>
        <v>High</v>
      </c>
      <c r="G4063" t="str">
        <f t="shared" si="316"/>
        <v>Beijing_1_High</v>
      </c>
      <c r="H4063">
        <v>0.94473755100348533</v>
      </c>
      <c r="I4063">
        <f t="shared" si="319"/>
        <v>1742</v>
      </c>
      <c r="J4063" t="str">
        <f t="shared" si="318"/>
        <v>Out of Test</v>
      </c>
      <c r="K4063" t="str">
        <f>IF(J4063="Test", COUNTIF($J$10:J4063, "Test"),"")</f>
        <v/>
      </c>
      <c r="L4063" t="str">
        <f>IF(J4063="Control", COUNTIF($J$10:J4063, "Control"),"")</f>
        <v/>
      </c>
    </row>
    <row r="4064" spans="1:12">
      <c r="A4064" s="42">
        <v>1515123228</v>
      </c>
      <c r="B4064" s="42">
        <v>1</v>
      </c>
      <c r="C4064" s="42">
        <v>3814</v>
      </c>
      <c r="D4064" s="40" t="s">
        <v>361</v>
      </c>
      <c r="E4064" s="40" t="str">
        <f t="shared" si="317"/>
        <v>Out of test</v>
      </c>
      <c r="F4064" t="str">
        <f t="shared" si="315"/>
        <v>High</v>
      </c>
      <c r="G4064" t="str">
        <f t="shared" si="316"/>
        <v>Beijing_1_High</v>
      </c>
      <c r="H4064">
        <v>0.94484186267105785</v>
      </c>
      <c r="I4064">
        <f t="shared" si="319"/>
        <v>1743</v>
      </c>
      <c r="J4064" t="str">
        <f t="shared" si="318"/>
        <v>Out of Test</v>
      </c>
      <c r="K4064" t="str">
        <f>IF(J4064="Test", COUNTIF($J$10:J4064, "Test"),"")</f>
        <v/>
      </c>
      <c r="L4064" t="str">
        <f>IF(J4064="Control", COUNTIF($J$10:J4064, "Control"),"")</f>
        <v/>
      </c>
    </row>
    <row r="4065" spans="1:12">
      <c r="A4065" s="42">
        <v>1516000924</v>
      </c>
      <c r="B4065" s="42">
        <v>1</v>
      </c>
      <c r="C4065" s="42">
        <v>4220</v>
      </c>
      <c r="D4065" s="40" t="s">
        <v>361</v>
      </c>
      <c r="E4065" s="40" t="str">
        <f t="shared" si="317"/>
        <v>Out of test</v>
      </c>
      <c r="F4065" t="str">
        <f t="shared" si="315"/>
        <v>High</v>
      </c>
      <c r="G4065" t="str">
        <f t="shared" si="316"/>
        <v>Beijing_1_High</v>
      </c>
      <c r="H4065">
        <v>0.94506362611294814</v>
      </c>
      <c r="I4065">
        <f t="shared" si="319"/>
        <v>1744</v>
      </c>
      <c r="J4065" t="str">
        <f t="shared" si="318"/>
        <v>Out of Test</v>
      </c>
      <c r="K4065" t="str">
        <f>IF(J4065="Test", COUNTIF($J$10:J4065, "Test"),"")</f>
        <v/>
      </c>
      <c r="L4065" t="str">
        <f>IF(J4065="Control", COUNTIF($J$10:J4065, "Control"),"")</f>
        <v/>
      </c>
    </row>
    <row r="4066" spans="1:12">
      <c r="A4066" s="42">
        <v>1517304046</v>
      </c>
      <c r="B4066" s="42">
        <v>1</v>
      </c>
      <c r="C4066" s="42">
        <v>2631</v>
      </c>
      <c r="D4066" s="40" t="s">
        <v>361</v>
      </c>
      <c r="E4066" s="40" t="str">
        <f t="shared" si="317"/>
        <v>Out of test</v>
      </c>
      <c r="F4066" t="str">
        <f t="shared" si="315"/>
        <v>High</v>
      </c>
      <c r="G4066" t="str">
        <f t="shared" si="316"/>
        <v>Beijing_1_High</v>
      </c>
      <c r="H4066">
        <v>0.94545030880736214</v>
      </c>
      <c r="I4066">
        <f t="shared" si="319"/>
        <v>1745</v>
      </c>
      <c r="J4066" t="str">
        <f t="shared" si="318"/>
        <v>Out of Test</v>
      </c>
      <c r="K4066" t="str">
        <f>IF(J4066="Test", COUNTIF($J$10:J4066, "Test"),"")</f>
        <v/>
      </c>
      <c r="L4066" t="str">
        <f>IF(J4066="Control", COUNTIF($J$10:J4066, "Control"),"")</f>
        <v/>
      </c>
    </row>
    <row r="4067" spans="1:12">
      <c r="A4067" s="42">
        <v>1513600494</v>
      </c>
      <c r="B4067" s="42">
        <v>1</v>
      </c>
      <c r="C4067" s="42">
        <v>4071</v>
      </c>
      <c r="D4067" s="40" t="s">
        <v>361</v>
      </c>
      <c r="E4067" s="40" t="str">
        <f t="shared" si="317"/>
        <v>Out of test</v>
      </c>
      <c r="F4067" t="str">
        <f t="shared" si="315"/>
        <v>High</v>
      </c>
      <c r="G4067" t="str">
        <f t="shared" si="316"/>
        <v>Beijing_1_High</v>
      </c>
      <c r="H4067">
        <v>0.94572292986464712</v>
      </c>
      <c r="I4067">
        <f t="shared" si="319"/>
        <v>1746</v>
      </c>
      <c r="J4067" t="str">
        <f t="shared" si="318"/>
        <v>Out of Test</v>
      </c>
      <c r="K4067" t="str">
        <f>IF(J4067="Test", COUNTIF($J$10:J4067, "Test"),"")</f>
        <v/>
      </c>
      <c r="L4067" t="str">
        <f>IF(J4067="Control", COUNTIF($J$10:J4067, "Control"),"")</f>
        <v/>
      </c>
    </row>
    <row r="4068" spans="1:12">
      <c r="A4068" s="42">
        <v>1513964757</v>
      </c>
      <c r="B4068" s="42">
        <v>1</v>
      </c>
      <c r="C4068" s="42">
        <v>2518</v>
      </c>
      <c r="D4068" s="40" t="s">
        <v>361</v>
      </c>
      <c r="E4068" s="40" t="str">
        <f t="shared" si="317"/>
        <v>Out of test</v>
      </c>
      <c r="F4068" t="str">
        <f t="shared" si="315"/>
        <v>High</v>
      </c>
      <c r="G4068" t="str">
        <f t="shared" si="316"/>
        <v>Beijing_1_High</v>
      </c>
      <c r="H4068">
        <v>0.94583381127239197</v>
      </c>
      <c r="I4068">
        <f t="shared" si="319"/>
        <v>1747</v>
      </c>
      <c r="J4068" t="str">
        <f t="shared" si="318"/>
        <v>Out of Test</v>
      </c>
      <c r="K4068" t="str">
        <f>IF(J4068="Test", COUNTIF($J$10:J4068, "Test"),"")</f>
        <v/>
      </c>
      <c r="L4068" t="str">
        <f>IF(J4068="Control", COUNTIF($J$10:J4068, "Control"),"")</f>
        <v/>
      </c>
    </row>
    <row r="4069" spans="1:12">
      <c r="A4069" s="42">
        <v>1517638998</v>
      </c>
      <c r="B4069" s="42">
        <v>1</v>
      </c>
      <c r="C4069" s="42">
        <v>3147</v>
      </c>
      <c r="D4069" s="40" t="s">
        <v>361</v>
      </c>
      <c r="E4069" s="40" t="str">
        <f t="shared" si="317"/>
        <v>Out of test</v>
      </c>
      <c r="F4069" t="str">
        <f t="shared" si="315"/>
        <v>High</v>
      </c>
      <c r="G4069" t="str">
        <f t="shared" si="316"/>
        <v>Beijing_1_High</v>
      </c>
      <c r="H4069">
        <v>0.94600555008138132</v>
      </c>
      <c r="I4069">
        <f t="shared" si="319"/>
        <v>1748</v>
      </c>
      <c r="J4069" t="str">
        <f t="shared" si="318"/>
        <v>Out of Test</v>
      </c>
      <c r="K4069" t="str">
        <f>IF(J4069="Test", COUNTIF($J$10:J4069, "Test"),"")</f>
        <v/>
      </c>
      <c r="L4069" t="str">
        <f>IF(J4069="Control", COUNTIF($J$10:J4069, "Control"),"")</f>
        <v/>
      </c>
    </row>
    <row r="4070" spans="1:12">
      <c r="A4070" s="42">
        <v>1512437457</v>
      </c>
      <c r="B4070" s="42">
        <v>1</v>
      </c>
      <c r="C4070" s="42">
        <v>2692</v>
      </c>
      <c r="D4070" s="40" t="s">
        <v>361</v>
      </c>
      <c r="E4070" s="40" t="str">
        <f t="shared" si="317"/>
        <v>Out of test</v>
      </c>
      <c r="F4070" t="str">
        <f t="shared" si="315"/>
        <v>High</v>
      </c>
      <c r="G4070" t="str">
        <f t="shared" si="316"/>
        <v>Beijing_1_High</v>
      </c>
      <c r="H4070">
        <v>0.94607491636404462</v>
      </c>
      <c r="I4070">
        <f t="shared" si="319"/>
        <v>1749</v>
      </c>
      <c r="J4070" t="str">
        <f t="shared" si="318"/>
        <v>Out of Test</v>
      </c>
      <c r="K4070" t="str">
        <f>IF(J4070="Test", COUNTIF($J$10:J4070, "Test"),"")</f>
        <v/>
      </c>
      <c r="L4070" t="str">
        <f>IF(J4070="Control", COUNTIF($J$10:J4070, "Control"),"")</f>
        <v/>
      </c>
    </row>
    <row r="4071" spans="1:12">
      <c r="A4071" s="42">
        <v>1514296595</v>
      </c>
      <c r="B4071" s="42">
        <v>1</v>
      </c>
      <c r="C4071" s="42">
        <v>3917</v>
      </c>
      <c r="D4071" s="40" t="s">
        <v>361</v>
      </c>
      <c r="E4071" s="40" t="str">
        <f t="shared" si="317"/>
        <v>Out of test</v>
      </c>
      <c r="F4071" t="str">
        <f t="shared" si="315"/>
        <v>High</v>
      </c>
      <c r="G4071" t="str">
        <f t="shared" si="316"/>
        <v>Beijing_1_High</v>
      </c>
      <c r="H4071">
        <v>0.94732160643238683</v>
      </c>
      <c r="I4071">
        <f t="shared" si="319"/>
        <v>1750</v>
      </c>
      <c r="J4071" t="str">
        <f t="shared" si="318"/>
        <v>Out of Test</v>
      </c>
      <c r="K4071" t="str">
        <f>IF(J4071="Test", COUNTIF($J$10:J4071, "Test"),"")</f>
        <v/>
      </c>
      <c r="L4071" t="str">
        <f>IF(J4071="Control", COUNTIF($J$10:J4071, "Control"),"")</f>
        <v/>
      </c>
    </row>
    <row r="4072" spans="1:12">
      <c r="A4072" s="42">
        <v>1513161826</v>
      </c>
      <c r="B4072" s="42">
        <v>1</v>
      </c>
      <c r="C4072" s="42">
        <v>3597</v>
      </c>
      <c r="D4072" s="40" t="s">
        <v>361</v>
      </c>
      <c r="E4072" s="40" t="str">
        <f t="shared" si="317"/>
        <v>Out of test</v>
      </c>
      <c r="F4072" t="str">
        <f t="shared" si="315"/>
        <v>High</v>
      </c>
      <c r="G4072" t="str">
        <f t="shared" si="316"/>
        <v>Beijing_1_High</v>
      </c>
      <c r="H4072">
        <v>0.9497669020420153</v>
      </c>
      <c r="I4072">
        <f t="shared" si="319"/>
        <v>1751</v>
      </c>
      <c r="J4072" t="str">
        <f t="shared" si="318"/>
        <v>Out of Test</v>
      </c>
      <c r="K4072" t="str">
        <f>IF(J4072="Test", COUNTIF($J$10:J4072, "Test"),"")</f>
        <v/>
      </c>
      <c r="L4072" t="str">
        <f>IF(J4072="Control", COUNTIF($J$10:J4072, "Control"),"")</f>
        <v/>
      </c>
    </row>
    <row r="4073" spans="1:12">
      <c r="A4073" s="42">
        <v>1519464839</v>
      </c>
      <c r="B4073" s="42">
        <v>1</v>
      </c>
      <c r="C4073" s="42">
        <v>4409</v>
      </c>
      <c r="D4073" s="40" t="s">
        <v>361</v>
      </c>
      <c r="E4073" s="40" t="str">
        <f t="shared" si="317"/>
        <v>Out of test</v>
      </c>
      <c r="F4073" t="str">
        <f t="shared" si="315"/>
        <v>High</v>
      </c>
      <c r="G4073" t="str">
        <f t="shared" si="316"/>
        <v>Beijing_1_High</v>
      </c>
      <c r="H4073">
        <v>0.95009605041531842</v>
      </c>
      <c r="I4073">
        <f t="shared" si="319"/>
        <v>1752</v>
      </c>
      <c r="J4073" t="str">
        <f t="shared" si="318"/>
        <v>Out of Test</v>
      </c>
      <c r="K4073" t="str">
        <f>IF(J4073="Test", COUNTIF($J$10:J4073, "Test"),"")</f>
        <v/>
      </c>
      <c r="L4073" t="str">
        <f>IF(J4073="Control", COUNTIF($J$10:J4073, "Control"),"")</f>
        <v/>
      </c>
    </row>
    <row r="4074" spans="1:12">
      <c r="A4074" s="42">
        <v>1515735926</v>
      </c>
      <c r="B4074" s="42">
        <v>1</v>
      </c>
      <c r="C4074" s="42">
        <v>3704</v>
      </c>
      <c r="D4074" s="40" t="s">
        <v>361</v>
      </c>
      <c r="E4074" s="40" t="str">
        <f t="shared" si="317"/>
        <v>Out of test</v>
      </c>
      <c r="F4074" t="str">
        <f t="shared" si="315"/>
        <v>High</v>
      </c>
      <c r="G4074" t="str">
        <f t="shared" si="316"/>
        <v>Beijing_1_High</v>
      </c>
      <c r="H4074">
        <v>0.95014036956624215</v>
      </c>
      <c r="I4074">
        <f t="shared" si="319"/>
        <v>1753</v>
      </c>
      <c r="J4074" t="str">
        <f t="shared" si="318"/>
        <v>Out of Test</v>
      </c>
      <c r="K4074" t="str">
        <f>IF(J4074="Test", COUNTIF($J$10:J4074, "Test"),"")</f>
        <v/>
      </c>
      <c r="L4074" t="str">
        <f>IF(J4074="Control", COUNTIF($J$10:J4074, "Control"),"")</f>
        <v/>
      </c>
    </row>
    <row r="4075" spans="1:12">
      <c r="A4075" s="42">
        <v>1512428514</v>
      </c>
      <c r="B4075" s="42">
        <v>1</v>
      </c>
      <c r="C4075" s="42">
        <v>3148</v>
      </c>
      <c r="D4075" s="40" t="s">
        <v>361</v>
      </c>
      <c r="E4075" s="40" t="str">
        <f t="shared" si="317"/>
        <v>Out of test</v>
      </c>
      <c r="F4075" t="str">
        <f t="shared" si="315"/>
        <v>High</v>
      </c>
      <c r="G4075" t="str">
        <f t="shared" si="316"/>
        <v>Beijing_1_High</v>
      </c>
      <c r="H4075">
        <v>0.95072684787739525</v>
      </c>
      <c r="I4075">
        <f t="shared" si="319"/>
        <v>1754</v>
      </c>
      <c r="J4075" t="str">
        <f t="shared" si="318"/>
        <v>Out of Test</v>
      </c>
      <c r="K4075" t="str">
        <f>IF(J4075="Test", COUNTIF($J$10:J4075, "Test"),"")</f>
        <v/>
      </c>
      <c r="L4075" t="str">
        <f>IF(J4075="Control", COUNTIF($J$10:J4075, "Control"),"")</f>
        <v/>
      </c>
    </row>
    <row r="4076" spans="1:12">
      <c r="A4076" s="42">
        <v>1517986008</v>
      </c>
      <c r="B4076" s="42">
        <v>1</v>
      </c>
      <c r="C4076" s="42">
        <v>3193</v>
      </c>
      <c r="D4076" s="40" t="s">
        <v>361</v>
      </c>
      <c r="E4076" s="40" t="str">
        <f t="shared" si="317"/>
        <v>Out of test</v>
      </c>
      <c r="F4076" t="str">
        <f t="shared" si="315"/>
        <v>High</v>
      </c>
      <c r="G4076" t="str">
        <f t="shared" si="316"/>
        <v>Beijing_1_High</v>
      </c>
      <c r="H4076">
        <v>0.95080631524007053</v>
      </c>
      <c r="I4076">
        <f t="shared" si="319"/>
        <v>1755</v>
      </c>
      <c r="J4076" t="str">
        <f t="shared" si="318"/>
        <v>Out of Test</v>
      </c>
      <c r="K4076" t="str">
        <f>IF(J4076="Test", COUNTIF($J$10:J4076, "Test"),"")</f>
        <v/>
      </c>
      <c r="L4076" t="str">
        <f>IF(J4076="Control", COUNTIF($J$10:J4076, "Control"),"")</f>
        <v/>
      </c>
    </row>
    <row r="4077" spans="1:12">
      <c r="A4077" s="42">
        <v>1515799143</v>
      </c>
      <c r="B4077" s="42">
        <v>1</v>
      </c>
      <c r="C4077" s="42">
        <v>2968</v>
      </c>
      <c r="D4077" s="40" t="s">
        <v>361</v>
      </c>
      <c r="E4077" s="40" t="str">
        <f t="shared" si="317"/>
        <v>Out of test</v>
      </c>
      <c r="F4077" t="str">
        <f t="shared" si="315"/>
        <v>High</v>
      </c>
      <c r="G4077" t="str">
        <f t="shared" si="316"/>
        <v>Beijing_1_High</v>
      </c>
      <c r="H4077">
        <v>0.95092266933325509</v>
      </c>
      <c r="I4077">
        <f t="shared" si="319"/>
        <v>1756</v>
      </c>
      <c r="J4077" t="str">
        <f t="shared" si="318"/>
        <v>Out of Test</v>
      </c>
      <c r="K4077" t="str">
        <f>IF(J4077="Test", COUNTIF($J$10:J4077, "Test"),"")</f>
        <v/>
      </c>
      <c r="L4077" t="str">
        <f>IF(J4077="Control", COUNTIF($J$10:J4077, "Control"),"")</f>
        <v/>
      </c>
    </row>
    <row r="4078" spans="1:12">
      <c r="A4078" s="42">
        <v>1513741153</v>
      </c>
      <c r="B4078" s="42">
        <v>1</v>
      </c>
      <c r="C4078" s="42">
        <v>3315</v>
      </c>
      <c r="D4078" s="40" t="s">
        <v>361</v>
      </c>
      <c r="E4078" s="40" t="str">
        <f t="shared" si="317"/>
        <v>Out of test</v>
      </c>
      <c r="F4078" t="str">
        <f t="shared" si="315"/>
        <v>High</v>
      </c>
      <c r="G4078" t="str">
        <f t="shared" si="316"/>
        <v>Beijing_1_High</v>
      </c>
      <c r="H4078">
        <v>0.95190051851805668</v>
      </c>
      <c r="I4078">
        <f t="shared" si="319"/>
        <v>1757</v>
      </c>
      <c r="J4078" t="str">
        <f t="shared" si="318"/>
        <v>Out of Test</v>
      </c>
      <c r="K4078" t="str">
        <f>IF(J4078="Test", COUNTIF($J$10:J4078, "Test"),"")</f>
        <v/>
      </c>
      <c r="L4078" t="str">
        <f>IF(J4078="Control", COUNTIF($J$10:J4078, "Control"),"")</f>
        <v/>
      </c>
    </row>
    <row r="4079" spans="1:12">
      <c r="A4079" s="42">
        <v>1518959969</v>
      </c>
      <c r="B4079" s="42">
        <v>1</v>
      </c>
      <c r="C4079" s="42">
        <v>2898</v>
      </c>
      <c r="D4079" s="40" t="s">
        <v>361</v>
      </c>
      <c r="E4079" s="40" t="str">
        <f t="shared" si="317"/>
        <v>Out of test</v>
      </c>
      <c r="F4079" t="str">
        <f t="shared" si="315"/>
        <v>High</v>
      </c>
      <c r="G4079" t="str">
        <f t="shared" si="316"/>
        <v>Beijing_1_High</v>
      </c>
      <c r="H4079">
        <v>0.95206618994955061</v>
      </c>
      <c r="I4079">
        <f t="shared" si="319"/>
        <v>1758</v>
      </c>
      <c r="J4079" t="str">
        <f t="shared" si="318"/>
        <v>Out of Test</v>
      </c>
      <c r="K4079" t="str">
        <f>IF(J4079="Test", COUNTIF($J$10:J4079, "Test"),"")</f>
        <v/>
      </c>
      <c r="L4079" t="str">
        <f>IF(J4079="Control", COUNTIF($J$10:J4079, "Control"),"")</f>
        <v/>
      </c>
    </row>
    <row r="4080" spans="1:12">
      <c r="A4080" s="42">
        <v>1513200899</v>
      </c>
      <c r="B4080" s="42">
        <v>1</v>
      </c>
      <c r="C4080" s="42">
        <v>4389</v>
      </c>
      <c r="D4080" s="40" t="s">
        <v>361</v>
      </c>
      <c r="E4080" s="40" t="str">
        <f t="shared" si="317"/>
        <v>Out of test</v>
      </c>
      <c r="F4080" t="str">
        <f t="shared" si="315"/>
        <v>High</v>
      </c>
      <c r="G4080" t="str">
        <f t="shared" si="316"/>
        <v>Beijing_1_High</v>
      </c>
      <c r="H4080">
        <v>0.95219146733210347</v>
      </c>
      <c r="I4080">
        <f t="shared" si="319"/>
        <v>1759</v>
      </c>
      <c r="J4080" t="str">
        <f t="shared" si="318"/>
        <v>Out of Test</v>
      </c>
      <c r="K4080" t="str">
        <f>IF(J4080="Test", COUNTIF($J$10:J4080, "Test"),"")</f>
        <v/>
      </c>
      <c r="L4080" t="str">
        <f>IF(J4080="Control", COUNTIF($J$10:J4080, "Control"),"")</f>
        <v/>
      </c>
    </row>
    <row r="4081" spans="1:12">
      <c r="A4081" s="42">
        <v>1515416889</v>
      </c>
      <c r="B4081" s="42">
        <v>1</v>
      </c>
      <c r="C4081" s="42">
        <v>4087</v>
      </c>
      <c r="D4081" s="40" t="s">
        <v>361</v>
      </c>
      <c r="E4081" s="40" t="str">
        <f t="shared" si="317"/>
        <v>Out of test</v>
      </c>
      <c r="F4081" t="str">
        <f t="shared" si="315"/>
        <v>High</v>
      </c>
      <c r="G4081" t="str">
        <f t="shared" si="316"/>
        <v>Beijing_1_High</v>
      </c>
      <c r="H4081">
        <v>0.95277782429638147</v>
      </c>
      <c r="I4081">
        <f t="shared" si="319"/>
        <v>1760</v>
      </c>
      <c r="J4081" t="str">
        <f t="shared" si="318"/>
        <v>Out of Test</v>
      </c>
      <c r="K4081" t="str">
        <f>IF(J4081="Test", COUNTIF($J$10:J4081, "Test"),"")</f>
        <v/>
      </c>
      <c r="L4081" t="str">
        <f>IF(J4081="Control", COUNTIF($J$10:J4081, "Control"),"")</f>
        <v/>
      </c>
    </row>
    <row r="4082" spans="1:12">
      <c r="A4082" s="42">
        <v>1515892865</v>
      </c>
      <c r="B4082" s="42">
        <v>1</v>
      </c>
      <c r="C4082" s="42">
        <v>2340</v>
      </c>
      <c r="D4082" s="40" t="s">
        <v>361</v>
      </c>
      <c r="E4082" s="40" t="str">
        <f t="shared" si="317"/>
        <v>Out of test</v>
      </c>
      <c r="F4082" t="str">
        <f t="shared" si="315"/>
        <v>High</v>
      </c>
      <c r="G4082" t="str">
        <f t="shared" si="316"/>
        <v>Beijing_1_High</v>
      </c>
      <c r="H4082">
        <v>0.95308933363336823</v>
      </c>
      <c r="I4082">
        <f t="shared" si="319"/>
        <v>1761</v>
      </c>
      <c r="J4082" t="str">
        <f t="shared" si="318"/>
        <v>Out of Test</v>
      </c>
      <c r="K4082" t="str">
        <f>IF(J4082="Test", COUNTIF($J$10:J4082, "Test"),"")</f>
        <v/>
      </c>
      <c r="L4082" t="str">
        <f>IF(J4082="Control", COUNTIF($J$10:J4082, "Control"),"")</f>
        <v/>
      </c>
    </row>
    <row r="4083" spans="1:12">
      <c r="A4083" s="42">
        <v>1511361058</v>
      </c>
      <c r="B4083" s="42">
        <v>1</v>
      </c>
      <c r="C4083" s="42">
        <v>2545</v>
      </c>
      <c r="D4083" s="40" t="s">
        <v>361</v>
      </c>
      <c r="E4083" s="40" t="str">
        <f t="shared" si="317"/>
        <v>Out of test</v>
      </c>
      <c r="F4083" t="str">
        <f t="shared" si="315"/>
        <v>High</v>
      </c>
      <c r="G4083" t="str">
        <f t="shared" si="316"/>
        <v>Beijing_1_High</v>
      </c>
      <c r="H4083">
        <v>0.95310389633712822</v>
      </c>
      <c r="I4083">
        <f t="shared" si="319"/>
        <v>1762</v>
      </c>
      <c r="J4083" t="str">
        <f t="shared" si="318"/>
        <v>Out of Test</v>
      </c>
      <c r="K4083" t="str">
        <f>IF(J4083="Test", COUNTIF($J$10:J4083, "Test"),"")</f>
        <v/>
      </c>
      <c r="L4083" t="str">
        <f>IF(J4083="Control", COUNTIF($J$10:J4083, "Control"),"")</f>
        <v/>
      </c>
    </row>
    <row r="4084" spans="1:12">
      <c r="A4084" s="42">
        <v>1511477399</v>
      </c>
      <c r="B4084" s="42">
        <v>1</v>
      </c>
      <c r="C4084" s="42">
        <v>2368</v>
      </c>
      <c r="D4084" s="40" t="s">
        <v>361</v>
      </c>
      <c r="E4084" s="40" t="str">
        <f t="shared" si="317"/>
        <v>Out of test</v>
      </c>
      <c r="F4084" t="str">
        <f t="shared" si="315"/>
        <v>High</v>
      </c>
      <c r="G4084" t="str">
        <f t="shared" si="316"/>
        <v>Beijing_1_High</v>
      </c>
      <c r="H4084">
        <v>0.95331047448350659</v>
      </c>
      <c r="I4084">
        <f t="shared" si="319"/>
        <v>1763</v>
      </c>
      <c r="J4084" t="str">
        <f t="shared" si="318"/>
        <v>Out of Test</v>
      </c>
      <c r="K4084" t="str">
        <f>IF(J4084="Test", COUNTIF($J$10:J4084, "Test"),"")</f>
        <v/>
      </c>
      <c r="L4084" t="str">
        <f>IF(J4084="Control", COUNTIF($J$10:J4084, "Control"),"")</f>
        <v/>
      </c>
    </row>
    <row r="4085" spans="1:12">
      <c r="A4085" s="42">
        <v>1518101374</v>
      </c>
      <c r="B4085" s="42">
        <v>1</v>
      </c>
      <c r="C4085" s="42">
        <v>2674</v>
      </c>
      <c r="D4085" s="40" t="s">
        <v>361</v>
      </c>
      <c r="E4085" s="40" t="str">
        <f t="shared" si="317"/>
        <v>Out of test</v>
      </c>
      <c r="F4085" t="str">
        <f t="shared" si="315"/>
        <v>High</v>
      </c>
      <c r="G4085" t="str">
        <f t="shared" si="316"/>
        <v>Beijing_1_High</v>
      </c>
      <c r="H4085">
        <v>0.9543456509414302</v>
      </c>
      <c r="I4085">
        <f t="shared" si="319"/>
        <v>1764</v>
      </c>
      <c r="J4085" t="str">
        <f t="shared" si="318"/>
        <v>Out of Test</v>
      </c>
      <c r="K4085" t="str">
        <f>IF(J4085="Test", COUNTIF($J$10:J4085, "Test"),"")</f>
        <v/>
      </c>
      <c r="L4085" t="str">
        <f>IF(J4085="Control", COUNTIF($J$10:J4085, "Control"),"")</f>
        <v/>
      </c>
    </row>
    <row r="4086" spans="1:12">
      <c r="A4086" s="42">
        <v>1511460276</v>
      </c>
      <c r="B4086" s="42">
        <v>1</v>
      </c>
      <c r="C4086" s="42">
        <v>5160</v>
      </c>
      <c r="D4086" s="40" t="s">
        <v>361</v>
      </c>
      <c r="E4086" s="40" t="str">
        <f t="shared" si="317"/>
        <v>Out of test</v>
      </c>
      <c r="F4086" t="str">
        <f t="shared" si="315"/>
        <v>High</v>
      </c>
      <c r="G4086" t="str">
        <f t="shared" si="316"/>
        <v>Beijing_1_High</v>
      </c>
      <c r="H4086">
        <v>0.95443897589567961</v>
      </c>
      <c r="I4086">
        <f t="shared" si="319"/>
        <v>1765</v>
      </c>
      <c r="J4086" t="str">
        <f t="shared" si="318"/>
        <v>Out of Test</v>
      </c>
      <c r="K4086" t="str">
        <f>IF(J4086="Test", COUNTIF($J$10:J4086, "Test"),"")</f>
        <v/>
      </c>
      <c r="L4086" t="str">
        <f>IF(J4086="Control", COUNTIF($J$10:J4086, "Control"),"")</f>
        <v/>
      </c>
    </row>
    <row r="4087" spans="1:12">
      <c r="A4087" s="42">
        <v>1512200127</v>
      </c>
      <c r="B4087" s="42">
        <v>1</v>
      </c>
      <c r="C4087" s="42">
        <v>3197</v>
      </c>
      <c r="D4087" s="40" t="s">
        <v>361</v>
      </c>
      <c r="E4087" s="40" t="str">
        <f t="shared" si="317"/>
        <v>Out of test</v>
      </c>
      <c r="F4087" t="str">
        <f t="shared" si="315"/>
        <v>High</v>
      </c>
      <c r="G4087" t="str">
        <f t="shared" si="316"/>
        <v>Beijing_1_High</v>
      </c>
      <c r="H4087">
        <v>0.95492917520865739</v>
      </c>
      <c r="I4087">
        <f t="shared" si="319"/>
        <v>1766</v>
      </c>
      <c r="J4087" t="str">
        <f t="shared" si="318"/>
        <v>Out of Test</v>
      </c>
      <c r="K4087" t="str">
        <f>IF(J4087="Test", COUNTIF($J$10:J4087, "Test"),"")</f>
        <v/>
      </c>
      <c r="L4087" t="str">
        <f>IF(J4087="Control", COUNTIF($J$10:J4087, "Control"),"")</f>
        <v/>
      </c>
    </row>
    <row r="4088" spans="1:12">
      <c r="A4088" s="42">
        <v>1513143784</v>
      </c>
      <c r="B4088" s="42">
        <v>1</v>
      </c>
      <c r="C4088" s="42">
        <v>3980</v>
      </c>
      <c r="D4088" s="40" t="s">
        <v>361</v>
      </c>
      <c r="E4088" s="40" t="str">
        <f t="shared" si="317"/>
        <v>Out of test</v>
      </c>
      <c r="F4088" t="str">
        <f t="shared" si="315"/>
        <v>High</v>
      </c>
      <c r="G4088" t="str">
        <f t="shared" si="316"/>
        <v>Beijing_1_High</v>
      </c>
      <c r="H4088">
        <v>0.95525781264733967</v>
      </c>
      <c r="I4088">
        <f t="shared" si="319"/>
        <v>1767</v>
      </c>
      <c r="J4088" t="str">
        <f t="shared" si="318"/>
        <v>Out of Test</v>
      </c>
      <c r="K4088" t="str">
        <f>IF(J4088="Test", COUNTIF($J$10:J4088, "Test"),"")</f>
        <v/>
      </c>
      <c r="L4088" t="str">
        <f>IF(J4088="Control", COUNTIF($J$10:J4088, "Control"),"")</f>
        <v/>
      </c>
    </row>
    <row r="4089" spans="1:12">
      <c r="A4089" s="42">
        <v>1515707548</v>
      </c>
      <c r="B4089" s="42">
        <v>1</v>
      </c>
      <c r="C4089" s="42">
        <v>3596</v>
      </c>
      <c r="D4089" s="40" t="s">
        <v>361</v>
      </c>
      <c r="E4089" s="40" t="str">
        <f t="shared" si="317"/>
        <v>Out of test</v>
      </c>
      <c r="F4089" t="str">
        <f t="shared" si="315"/>
        <v>High</v>
      </c>
      <c r="G4089" t="str">
        <f t="shared" si="316"/>
        <v>Beijing_1_High</v>
      </c>
      <c r="H4089">
        <v>0.95572354746088739</v>
      </c>
      <c r="I4089">
        <f t="shared" si="319"/>
        <v>1768</v>
      </c>
      <c r="J4089" t="str">
        <f t="shared" si="318"/>
        <v>Out of Test</v>
      </c>
      <c r="K4089" t="str">
        <f>IF(J4089="Test", COUNTIF($J$10:J4089, "Test"),"")</f>
        <v/>
      </c>
      <c r="L4089" t="str">
        <f>IF(J4089="Control", COUNTIF($J$10:J4089, "Control"),"")</f>
        <v/>
      </c>
    </row>
    <row r="4090" spans="1:12">
      <c r="A4090" s="42">
        <v>1517929655</v>
      </c>
      <c r="B4090" s="42">
        <v>1</v>
      </c>
      <c r="C4090" s="42">
        <v>4209</v>
      </c>
      <c r="D4090" s="40" t="s">
        <v>361</v>
      </c>
      <c r="E4090" s="40" t="str">
        <f t="shared" si="317"/>
        <v>Out of test</v>
      </c>
      <c r="F4090" t="str">
        <f t="shared" si="315"/>
        <v>High</v>
      </c>
      <c r="G4090" t="str">
        <f t="shared" si="316"/>
        <v>Beijing_1_High</v>
      </c>
      <c r="H4090">
        <v>0.95641324318661047</v>
      </c>
      <c r="I4090">
        <f t="shared" si="319"/>
        <v>1769</v>
      </c>
      <c r="J4090" t="str">
        <f t="shared" si="318"/>
        <v>Out of Test</v>
      </c>
      <c r="K4090" t="str">
        <f>IF(J4090="Test", COUNTIF($J$10:J4090, "Test"),"")</f>
        <v/>
      </c>
      <c r="L4090" t="str">
        <f>IF(J4090="Control", COUNTIF($J$10:J4090, "Control"),"")</f>
        <v/>
      </c>
    </row>
    <row r="4091" spans="1:12">
      <c r="A4091" s="42">
        <v>1512640475</v>
      </c>
      <c r="B4091" s="42">
        <v>1</v>
      </c>
      <c r="C4091" s="42">
        <v>3558</v>
      </c>
      <c r="D4091" s="40" t="s">
        <v>361</v>
      </c>
      <c r="E4091" s="40" t="str">
        <f t="shared" si="317"/>
        <v>Out of test</v>
      </c>
      <c r="F4091" t="str">
        <f t="shared" si="315"/>
        <v>High</v>
      </c>
      <c r="G4091" t="str">
        <f t="shared" si="316"/>
        <v>Beijing_1_High</v>
      </c>
      <c r="H4091">
        <v>0.95666843449228023</v>
      </c>
      <c r="I4091">
        <f t="shared" si="319"/>
        <v>1770</v>
      </c>
      <c r="J4091" t="str">
        <f t="shared" si="318"/>
        <v>Out of Test</v>
      </c>
      <c r="K4091" t="str">
        <f>IF(J4091="Test", COUNTIF($J$10:J4091, "Test"),"")</f>
        <v/>
      </c>
      <c r="L4091" t="str">
        <f>IF(J4091="Control", COUNTIF($J$10:J4091, "Control"),"")</f>
        <v/>
      </c>
    </row>
    <row r="4092" spans="1:12">
      <c r="A4092" s="42">
        <v>1518450477</v>
      </c>
      <c r="B4092" s="42">
        <v>1</v>
      </c>
      <c r="C4092" s="42">
        <v>2706</v>
      </c>
      <c r="D4092" s="40" t="s">
        <v>361</v>
      </c>
      <c r="E4092" s="40" t="str">
        <f t="shared" si="317"/>
        <v>Out of test</v>
      </c>
      <c r="F4092" t="str">
        <f t="shared" si="315"/>
        <v>High</v>
      </c>
      <c r="G4092" t="str">
        <f t="shared" si="316"/>
        <v>Beijing_1_High</v>
      </c>
      <c r="H4092">
        <v>0.95668025362865061</v>
      </c>
      <c r="I4092">
        <f t="shared" si="319"/>
        <v>1771</v>
      </c>
      <c r="J4092" t="str">
        <f t="shared" si="318"/>
        <v>Out of Test</v>
      </c>
      <c r="K4092" t="str">
        <f>IF(J4092="Test", COUNTIF($J$10:J4092, "Test"),"")</f>
        <v/>
      </c>
      <c r="L4092" t="str">
        <f>IF(J4092="Control", COUNTIF($J$10:J4092, "Control"),"")</f>
        <v/>
      </c>
    </row>
    <row r="4093" spans="1:12">
      <c r="A4093" s="42">
        <v>1517677179</v>
      </c>
      <c r="B4093" s="42">
        <v>1</v>
      </c>
      <c r="C4093" s="42">
        <v>2372</v>
      </c>
      <c r="D4093" s="40" t="s">
        <v>361</v>
      </c>
      <c r="E4093" s="40" t="str">
        <f t="shared" si="317"/>
        <v>Out of test</v>
      </c>
      <c r="F4093" t="str">
        <f t="shared" si="315"/>
        <v>High</v>
      </c>
      <c r="G4093" t="str">
        <f t="shared" si="316"/>
        <v>Beijing_1_High</v>
      </c>
      <c r="H4093">
        <v>0.95697490742571345</v>
      </c>
      <c r="I4093">
        <f t="shared" si="319"/>
        <v>1772</v>
      </c>
      <c r="J4093" t="str">
        <f t="shared" si="318"/>
        <v>Out of Test</v>
      </c>
      <c r="K4093" t="str">
        <f>IF(J4093="Test", COUNTIF($J$10:J4093, "Test"),"")</f>
        <v/>
      </c>
      <c r="L4093" t="str">
        <f>IF(J4093="Control", COUNTIF($J$10:J4093, "Control"),"")</f>
        <v/>
      </c>
    </row>
    <row r="4094" spans="1:12">
      <c r="A4094" s="42">
        <v>1518664734</v>
      </c>
      <c r="B4094" s="42">
        <v>1</v>
      </c>
      <c r="C4094" s="42">
        <v>4907</v>
      </c>
      <c r="D4094" s="40" t="s">
        <v>361</v>
      </c>
      <c r="E4094" s="40" t="str">
        <f t="shared" si="317"/>
        <v>Out of test</v>
      </c>
      <c r="F4094" t="str">
        <f t="shared" si="315"/>
        <v>High</v>
      </c>
      <c r="G4094" t="str">
        <f t="shared" si="316"/>
        <v>Beijing_1_High</v>
      </c>
      <c r="H4094">
        <v>0.95729422106724782</v>
      </c>
      <c r="I4094">
        <f t="shared" si="319"/>
        <v>1773</v>
      </c>
      <c r="J4094" t="str">
        <f t="shared" si="318"/>
        <v>Out of Test</v>
      </c>
      <c r="K4094" t="str">
        <f>IF(J4094="Test", COUNTIF($J$10:J4094, "Test"),"")</f>
        <v/>
      </c>
      <c r="L4094" t="str">
        <f>IF(J4094="Control", COUNTIF($J$10:J4094, "Control"),"")</f>
        <v/>
      </c>
    </row>
    <row r="4095" spans="1:12">
      <c r="A4095" s="42">
        <v>1515360393</v>
      </c>
      <c r="B4095" s="42">
        <v>1</v>
      </c>
      <c r="C4095" s="42">
        <v>2542</v>
      </c>
      <c r="D4095" s="40" t="s">
        <v>361</v>
      </c>
      <c r="E4095" s="40" t="str">
        <f t="shared" si="317"/>
        <v>Out of test</v>
      </c>
      <c r="F4095" t="str">
        <f t="shared" si="315"/>
        <v>High</v>
      </c>
      <c r="G4095" t="str">
        <f t="shared" si="316"/>
        <v>Beijing_1_High</v>
      </c>
      <c r="H4095">
        <v>0.95764645495822587</v>
      </c>
      <c r="I4095">
        <f t="shared" si="319"/>
        <v>1774</v>
      </c>
      <c r="J4095" t="str">
        <f t="shared" si="318"/>
        <v>Out of Test</v>
      </c>
      <c r="K4095" t="str">
        <f>IF(J4095="Test", COUNTIF($J$10:J4095, "Test"),"")</f>
        <v/>
      </c>
      <c r="L4095" t="str">
        <f>IF(J4095="Control", COUNTIF($J$10:J4095, "Control"),"")</f>
        <v/>
      </c>
    </row>
    <row r="4096" spans="1:12">
      <c r="A4096" s="42">
        <v>1519147163</v>
      </c>
      <c r="B4096" s="42">
        <v>1</v>
      </c>
      <c r="C4096" s="42">
        <v>2660</v>
      </c>
      <c r="D4096" s="40" t="s">
        <v>361</v>
      </c>
      <c r="E4096" s="40" t="str">
        <f t="shared" si="317"/>
        <v>Out of test</v>
      </c>
      <c r="F4096" t="str">
        <f t="shared" si="315"/>
        <v>High</v>
      </c>
      <c r="G4096" t="str">
        <f t="shared" si="316"/>
        <v>Beijing_1_High</v>
      </c>
      <c r="H4096">
        <v>0.95767200207844971</v>
      </c>
      <c r="I4096">
        <f t="shared" si="319"/>
        <v>1775</v>
      </c>
      <c r="J4096" t="str">
        <f t="shared" si="318"/>
        <v>Out of Test</v>
      </c>
      <c r="K4096" t="str">
        <f>IF(J4096="Test", COUNTIF($J$10:J4096, "Test"),"")</f>
        <v/>
      </c>
      <c r="L4096" t="str">
        <f>IF(J4096="Control", COUNTIF($J$10:J4096, "Control"),"")</f>
        <v/>
      </c>
    </row>
    <row r="4097" spans="1:12">
      <c r="A4097" s="42">
        <v>1519252785</v>
      </c>
      <c r="B4097" s="42">
        <v>1</v>
      </c>
      <c r="C4097" s="42">
        <v>3875</v>
      </c>
      <c r="D4097" s="40" t="s">
        <v>361</v>
      </c>
      <c r="E4097" s="40" t="str">
        <f t="shared" si="317"/>
        <v>Out of test</v>
      </c>
      <c r="F4097" t="str">
        <f t="shared" si="315"/>
        <v>High</v>
      </c>
      <c r="G4097" t="str">
        <f t="shared" si="316"/>
        <v>Beijing_1_High</v>
      </c>
      <c r="H4097">
        <v>0.9579300254957237</v>
      </c>
      <c r="I4097">
        <f t="shared" si="319"/>
        <v>1776</v>
      </c>
      <c r="J4097" t="str">
        <f t="shared" si="318"/>
        <v>Out of Test</v>
      </c>
      <c r="K4097" t="str">
        <f>IF(J4097="Test", COUNTIF($J$10:J4097, "Test"),"")</f>
        <v/>
      </c>
      <c r="L4097" t="str">
        <f>IF(J4097="Control", COUNTIF($J$10:J4097, "Control"),"")</f>
        <v/>
      </c>
    </row>
    <row r="4098" spans="1:12">
      <c r="A4098" s="42">
        <v>1518510947</v>
      </c>
      <c r="B4098" s="42">
        <v>1</v>
      </c>
      <c r="C4098" s="42">
        <v>2377</v>
      </c>
      <c r="D4098" s="40" t="s">
        <v>361</v>
      </c>
      <c r="E4098" s="40" t="str">
        <f t="shared" si="317"/>
        <v>Out of test</v>
      </c>
      <c r="F4098" t="str">
        <f t="shared" si="315"/>
        <v>High</v>
      </c>
      <c r="G4098" t="str">
        <f t="shared" si="316"/>
        <v>Beijing_1_High</v>
      </c>
      <c r="H4098">
        <v>0.95807664288639605</v>
      </c>
      <c r="I4098">
        <f t="shared" si="319"/>
        <v>1777</v>
      </c>
      <c r="J4098" t="str">
        <f t="shared" si="318"/>
        <v>Out of Test</v>
      </c>
      <c r="K4098" t="str">
        <f>IF(J4098="Test", COUNTIF($J$10:J4098, "Test"),"")</f>
        <v/>
      </c>
      <c r="L4098" t="str">
        <f>IF(J4098="Control", COUNTIF($J$10:J4098, "Control"),"")</f>
        <v/>
      </c>
    </row>
    <row r="4099" spans="1:12">
      <c r="A4099" s="42">
        <v>1516390418</v>
      </c>
      <c r="B4099" s="42">
        <v>1</v>
      </c>
      <c r="C4099" s="42">
        <v>2284</v>
      </c>
      <c r="D4099" s="40" t="s">
        <v>361</v>
      </c>
      <c r="E4099" s="40" t="str">
        <f t="shared" si="317"/>
        <v>Out of test</v>
      </c>
      <c r="F4099" t="str">
        <f t="shared" si="315"/>
        <v>High</v>
      </c>
      <c r="G4099" t="str">
        <f t="shared" si="316"/>
        <v>Beijing_1_High</v>
      </c>
      <c r="H4099">
        <v>0.95835622207143045</v>
      </c>
      <c r="I4099">
        <f t="shared" si="319"/>
        <v>1778</v>
      </c>
      <c r="J4099" t="str">
        <f t="shared" si="318"/>
        <v>Out of Test</v>
      </c>
      <c r="K4099" t="str">
        <f>IF(J4099="Test", COUNTIF($J$10:J4099, "Test"),"")</f>
        <v/>
      </c>
      <c r="L4099" t="str">
        <f>IF(J4099="Control", COUNTIF($J$10:J4099, "Control"),"")</f>
        <v/>
      </c>
    </row>
    <row r="4100" spans="1:12">
      <c r="A4100" s="42">
        <v>1513826785</v>
      </c>
      <c r="B4100" s="42">
        <v>1</v>
      </c>
      <c r="C4100" s="42">
        <v>2849</v>
      </c>
      <c r="D4100" s="40" t="s">
        <v>361</v>
      </c>
      <c r="E4100" s="40" t="str">
        <f t="shared" si="317"/>
        <v>Out of test</v>
      </c>
      <c r="F4100" t="str">
        <f t="shared" si="315"/>
        <v>High</v>
      </c>
      <c r="G4100" t="str">
        <f t="shared" si="316"/>
        <v>Beijing_1_High</v>
      </c>
      <c r="H4100">
        <v>0.95858718935758724</v>
      </c>
      <c r="I4100">
        <f t="shared" si="319"/>
        <v>1779</v>
      </c>
      <c r="J4100" t="str">
        <f t="shared" si="318"/>
        <v>Out of Test</v>
      </c>
      <c r="K4100" t="str">
        <f>IF(J4100="Test", COUNTIF($J$10:J4100, "Test"),"")</f>
        <v/>
      </c>
      <c r="L4100" t="str">
        <f>IF(J4100="Control", COUNTIF($J$10:J4100, "Control"),"")</f>
        <v/>
      </c>
    </row>
    <row r="4101" spans="1:12">
      <c r="A4101" s="42">
        <v>1512621126</v>
      </c>
      <c r="B4101" s="42">
        <v>1</v>
      </c>
      <c r="C4101" s="42">
        <v>3188</v>
      </c>
      <c r="D4101" s="40" t="s">
        <v>361</v>
      </c>
      <c r="E4101" s="40" t="str">
        <f t="shared" si="317"/>
        <v>Out of test</v>
      </c>
      <c r="F4101" t="str">
        <f t="shared" si="315"/>
        <v>High</v>
      </c>
      <c r="G4101" t="str">
        <f t="shared" si="316"/>
        <v>Beijing_1_High</v>
      </c>
      <c r="H4101">
        <v>0.95936826025832422</v>
      </c>
      <c r="I4101">
        <f t="shared" si="319"/>
        <v>1780</v>
      </c>
      <c r="J4101" t="str">
        <f t="shared" si="318"/>
        <v>Out of Test</v>
      </c>
      <c r="K4101" t="str">
        <f>IF(J4101="Test", COUNTIF($J$10:J4101, "Test"),"")</f>
        <v/>
      </c>
      <c r="L4101" t="str">
        <f>IF(J4101="Control", COUNTIF($J$10:J4101, "Control"),"")</f>
        <v/>
      </c>
    </row>
    <row r="4102" spans="1:12">
      <c r="A4102" s="42">
        <v>1512637784</v>
      </c>
      <c r="B4102" s="42">
        <v>1</v>
      </c>
      <c r="C4102" s="42">
        <v>3367</v>
      </c>
      <c r="D4102" s="40" t="s">
        <v>361</v>
      </c>
      <c r="E4102" s="40" t="str">
        <f t="shared" si="317"/>
        <v>Out of test</v>
      </c>
      <c r="F4102" t="str">
        <f t="shared" si="315"/>
        <v>High</v>
      </c>
      <c r="G4102" t="str">
        <f t="shared" si="316"/>
        <v>Beijing_1_High</v>
      </c>
      <c r="H4102">
        <v>0.95987740773137709</v>
      </c>
      <c r="I4102">
        <f t="shared" si="319"/>
        <v>1781</v>
      </c>
      <c r="J4102" t="str">
        <f t="shared" si="318"/>
        <v>Out of Test</v>
      </c>
      <c r="K4102" t="str">
        <f>IF(J4102="Test", COUNTIF($J$10:J4102, "Test"),"")</f>
        <v/>
      </c>
      <c r="L4102" t="str">
        <f>IF(J4102="Control", COUNTIF($J$10:J4102, "Control"),"")</f>
        <v/>
      </c>
    </row>
    <row r="4103" spans="1:12">
      <c r="A4103" s="42">
        <v>1516773949</v>
      </c>
      <c r="B4103" s="42">
        <v>1</v>
      </c>
      <c r="C4103" s="42">
        <v>2845</v>
      </c>
      <c r="D4103" s="40" t="s">
        <v>361</v>
      </c>
      <c r="E4103" s="40" t="str">
        <f t="shared" si="317"/>
        <v>Out of test</v>
      </c>
      <c r="F4103" t="str">
        <f t="shared" si="315"/>
        <v>High</v>
      </c>
      <c r="G4103" t="str">
        <f t="shared" si="316"/>
        <v>Beijing_1_High</v>
      </c>
      <c r="H4103">
        <v>0.96027798098413386</v>
      </c>
      <c r="I4103">
        <f t="shared" si="319"/>
        <v>1782</v>
      </c>
      <c r="J4103" t="str">
        <f t="shared" si="318"/>
        <v>Out of Test</v>
      </c>
      <c r="K4103" t="str">
        <f>IF(J4103="Test", COUNTIF($J$10:J4103, "Test"),"")</f>
        <v/>
      </c>
      <c r="L4103" t="str">
        <f>IF(J4103="Control", COUNTIF($J$10:J4103, "Control"),"")</f>
        <v/>
      </c>
    </row>
    <row r="4104" spans="1:12">
      <c r="A4104" s="42">
        <v>1515104368</v>
      </c>
      <c r="B4104" s="42">
        <v>1</v>
      </c>
      <c r="C4104" s="42">
        <v>2369</v>
      </c>
      <c r="D4104" s="40" t="s">
        <v>361</v>
      </c>
      <c r="E4104" s="40" t="str">
        <f t="shared" si="317"/>
        <v>Out of test</v>
      </c>
      <c r="F4104" t="str">
        <f t="shared" si="315"/>
        <v>High</v>
      </c>
      <c r="G4104" t="str">
        <f t="shared" si="316"/>
        <v>Beijing_1_High</v>
      </c>
      <c r="H4104">
        <v>0.96176924935649777</v>
      </c>
      <c r="I4104">
        <f t="shared" si="319"/>
        <v>1783</v>
      </c>
      <c r="J4104" t="str">
        <f t="shared" si="318"/>
        <v>Out of Test</v>
      </c>
      <c r="K4104" t="str">
        <f>IF(J4104="Test", COUNTIF($J$10:J4104, "Test"),"")</f>
        <v/>
      </c>
      <c r="L4104" t="str">
        <f>IF(J4104="Control", COUNTIF($J$10:J4104, "Control"),"")</f>
        <v/>
      </c>
    </row>
    <row r="4105" spans="1:12">
      <c r="A4105" s="42">
        <v>1516074773</v>
      </c>
      <c r="B4105" s="42">
        <v>1</v>
      </c>
      <c r="C4105" s="42">
        <v>3385</v>
      </c>
      <c r="D4105" s="40" t="s">
        <v>361</v>
      </c>
      <c r="E4105" s="40" t="str">
        <f t="shared" si="317"/>
        <v>Out of test</v>
      </c>
      <c r="F4105" t="str">
        <f t="shared" si="315"/>
        <v>High</v>
      </c>
      <c r="G4105" t="str">
        <f t="shared" si="316"/>
        <v>Beijing_1_High</v>
      </c>
      <c r="H4105">
        <v>0.96189340706827187</v>
      </c>
      <c r="I4105">
        <f t="shared" si="319"/>
        <v>1784</v>
      </c>
      <c r="J4105" t="str">
        <f t="shared" si="318"/>
        <v>Out of Test</v>
      </c>
      <c r="K4105" t="str">
        <f>IF(J4105="Test", COUNTIF($J$10:J4105, "Test"),"")</f>
        <v/>
      </c>
      <c r="L4105" t="str">
        <f>IF(J4105="Control", COUNTIF($J$10:J4105, "Control"),"")</f>
        <v/>
      </c>
    </row>
    <row r="4106" spans="1:12">
      <c r="A4106" s="42">
        <v>1518720149</v>
      </c>
      <c r="B4106" s="42">
        <v>1</v>
      </c>
      <c r="C4106" s="42">
        <v>3907</v>
      </c>
      <c r="D4106" s="40" t="s">
        <v>361</v>
      </c>
      <c r="E4106" s="40" t="str">
        <f t="shared" si="317"/>
        <v>Out of test</v>
      </c>
      <c r="F4106" t="str">
        <f t="shared" ref="F4106:F4169" si="320">_xlfn.IFS(C4106&lt;1069, "Low", C4106&lt;2277, "Mid", C4106&gt;=2277, "High")</f>
        <v>High</v>
      </c>
      <c r="G4106" t="str">
        <f t="shared" ref="G4106:G4169" si="321">D4106&amp;"_"&amp;B4106&amp;"_"&amp;F4106</f>
        <v>Beijing_1_High</v>
      </c>
      <c r="H4106">
        <v>0.96233127430104204</v>
      </c>
      <c r="I4106">
        <f t="shared" si="319"/>
        <v>1785</v>
      </c>
      <c r="J4106" t="str">
        <f t="shared" si="318"/>
        <v>Out of Test</v>
      </c>
      <c r="K4106" t="str">
        <f>IF(J4106="Test", COUNTIF($J$10:J4106, "Test"),"")</f>
        <v/>
      </c>
      <c r="L4106" t="str">
        <f>IF(J4106="Control", COUNTIF($J$10:J4106, "Control"),"")</f>
        <v/>
      </c>
    </row>
    <row r="4107" spans="1:12">
      <c r="A4107" s="42">
        <v>1514694024</v>
      </c>
      <c r="B4107" s="42">
        <v>1</v>
      </c>
      <c r="C4107" s="42">
        <v>2983</v>
      </c>
      <c r="D4107" s="40" t="s">
        <v>361</v>
      </c>
      <c r="E4107" s="40" t="str">
        <f t="shared" ref="E4107:E4170" si="322">IF(AND(J4107="Test",K4107&lt;=3000),"Test",IF(AND(J4107="Control",L4107&lt;=3000),"Control","Out of test"))</f>
        <v>Out of test</v>
      </c>
      <c r="F4107" t="str">
        <f t="shared" si="320"/>
        <v>High</v>
      </c>
      <c r="G4107" t="str">
        <f t="shared" si="321"/>
        <v>Beijing_1_High</v>
      </c>
      <c r="H4107">
        <v>0.96265731902975138</v>
      </c>
      <c r="I4107">
        <f t="shared" si="319"/>
        <v>1786</v>
      </c>
      <c r="J4107" t="str">
        <f t="shared" ref="J4107:J4170" si="323">IF(I4107&lt;=250, IF(MOD(I4107,2)=1, "Test", "Control"),"Out of Test")</f>
        <v>Out of Test</v>
      </c>
      <c r="K4107" t="str">
        <f>IF(J4107="Test", COUNTIF($J$10:J4107, "Test"),"")</f>
        <v/>
      </c>
      <c r="L4107" t="str">
        <f>IF(J4107="Control", COUNTIF($J$10:J4107, "Control"),"")</f>
        <v/>
      </c>
    </row>
    <row r="4108" spans="1:12">
      <c r="A4108" s="42">
        <v>1514345259</v>
      </c>
      <c r="B4108" s="42">
        <v>1</v>
      </c>
      <c r="C4108" s="42">
        <v>4684</v>
      </c>
      <c r="D4108" s="40" t="s">
        <v>361</v>
      </c>
      <c r="E4108" s="40" t="str">
        <f t="shared" si="322"/>
        <v>Out of test</v>
      </c>
      <c r="F4108" t="str">
        <f t="shared" si="320"/>
        <v>High</v>
      </c>
      <c r="G4108" t="str">
        <f t="shared" si="321"/>
        <v>Beijing_1_High</v>
      </c>
      <c r="H4108">
        <v>0.96344840614301253</v>
      </c>
      <c r="I4108">
        <f t="shared" ref="I4108:I4171" si="324">IF(G4108=G4107, I4107+1, 1)</f>
        <v>1787</v>
      </c>
      <c r="J4108" t="str">
        <f t="shared" si="323"/>
        <v>Out of Test</v>
      </c>
      <c r="K4108" t="str">
        <f>IF(J4108="Test", COUNTIF($J$10:J4108, "Test"),"")</f>
        <v/>
      </c>
      <c r="L4108" t="str">
        <f>IF(J4108="Control", COUNTIF($J$10:J4108, "Control"),"")</f>
        <v/>
      </c>
    </row>
    <row r="4109" spans="1:12">
      <c r="A4109" s="42">
        <v>1516027094</v>
      </c>
      <c r="B4109" s="42">
        <v>1</v>
      </c>
      <c r="C4109" s="42">
        <v>2556</v>
      </c>
      <c r="D4109" s="40" t="s">
        <v>361</v>
      </c>
      <c r="E4109" s="40" t="str">
        <f t="shared" si="322"/>
        <v>Out of test</v>
      </c>
      <c r="F4109" t="str">
        <f t="shared" si="320"/>
        <v>High</v>
      </c>
      <c r="G4109" t="str">
        <f t="shared" si="321"/>
        <v>Beijing_1_High</v>
      </c>
      <c r="H4109">
        <v>0.96421770638384086</v>
      </c>
      <c r="I4109">
        <f t="shared" si="324"/>
        <v>1788</v>
      </c>
      <c r="J4109" t="str">
        <f t="shared" si="323"/>
        <v>Out of Test</v>
      </c>
      <c r="K4109" t="str">
        <f>IF(J4109="Test", COUNTIF($J$10:J4109, "Test"),"")</f>
        <v/>
      </c>
      <c r="L4109" t="str">
        <f>IF(J4109="Control", COUNTIF($J$10:J4109, "Control"),"")</f>
        <v/>
      </c>
    </row>
    <row r="4110" spans="1:12">
      <c r="A4110" s="42">
        <v>1511432168</v>
      </c>
      <c r="B4110" s="42">
        <v>1</v>
      </c>
      <c r="C4110" s="42">
        <v>2421</v>
      </c>
      <c r="D4110" s="40" t="s">
        <v>361</v>
      </c>
      <c r="E4110" s="40" t="str">
        <f t="shared" si="322"/>
        <v>Out of test</v>
      </c>
      <c r="F4110" t="str">
        <f t="shared" si="320"/>
        <v>High</v>
      </c>
      <c r="G4110" t="str">
        <f t="shared" si="321"/>
        <v>Beijing_1_High</v>
      </c>
      <c r="H4110">
        <v>0.96488875984519584</v>
      </c>
      <c r="I4110">
        <f t="shared" si="324"/>
        <v>1789</v>
      </c>
      <c r="J4110" t="str">
        <f t="shared" si="323"/>
        <v>Out of Test</v>
      </c>
      <c r="K4110" t="str">
        <f>IF(J4110="Test", COUNTIF($J$10:J4110, "Test"),"")</f>
        <v/>
      </c>
      <c r="L4110" t="str">
        <f>IF(J4110="Control", COUNTIF($J$10:J4110, "Control"),"")</f>
        <v/>
      </c>
    </row>
    <row r="4111" spans="1:12">
      <c r="A4111" s="42">
        <v>1515230219</v>
      </c>
      <c r="B4111" s="42">
        <v>1</v>
      </c>
      <c r="C4111" s="42">
        <v>2995</v>
      </c>
      <c r="D4111" s="40" t="s">
        <v>361</v>
      </c>
      <c r="E4111" s="40" t="str">
        <f t="shared" si="322"/>
        <v>Out of test</v>
      </c>
      <c r="F4111" t="str">
        <f t="shared" si="320"/>
        <v>High</v>
      </c>
      <c r="G4111" t="str">
        <f t="shared" si="321"/>
        <v>Beijing_1_High</v>
      </c>
      <c r="H4111">
        <v>0.96536651375912585</v>
      </c>
      <c r="I4111">
        <f t="shared" si="324"/>
        <v>1790</v>
      </c>
      <c r="J4111" t="str">
        <f t="shared" si="323"/>
        <v>Out of Test</v>
      </c>
      <c r="K4111" t="str">
        <f>IF(J4111="Test", COUNTIF($J$10:J4111, "Test"),"")</f>
        <v/>
      </c>
      <c r="L4111" t="str">
        <f>IF(J4111="Control", COUNTIF($J$10:J4111, "Control"),"")</f>
        <v/>
      </c>
    </row>
    <row r="4112" spans="1:12">
      <c r="A4112" s="42">
        <v>1513399963</v>
      </c>
      <c r="B4112" s="42">
        <v>1</v>
      </c>
      <c r="C4112" s="42">
        <v>3674</v>
      </c>
      <c r="D4112" s="40" t="s">
        <v>361</v>
      </c>
      <c r="E4112" s="40" t="str">
        <f t="shared" si="322"/>
        <v>Out of test</v>
      </c>
      <c r="F4112" t="str">
        <f t="shared" si="320"/>
        <v>High</v>
      </c>
      <c r="G4112" t="str">
        <f t="shared" si="321"/>
        <v>Beijing_1_High</v>
      </c>
      <c r="H4112">
        <v>0.96579135291105878</v>
      </c>
      <c r="I4112">
        <f t="shared" si="324"/>
        <v>1791</v>
      </c>
      <c r="J4112" t="str">
        <f t="shared" si="323"/>
        <v>Out of Test</v>
      </c>
      <c r="K4112" t="str">
        <f>IF(J4112="Test", COUNTIF($J$10:J4112, "Test"),"")</f>
        <v/>
      </c>
      <c r="L4112" t="str">
        <f>IF(J4112="Control", COUNTIF($J$10:J4112, "Control"),"")</f>
        <v/>
      </c>
    </row>
    <row r="4113" spans="1:12">
      <c r="A4113" s="42">
        <v>1513576163</v>
      </c>
      <c r="B4113" s="42">
        <v>1</v>
      </c>
      <c r="C4113" s="42">
        <v>3863</v>
      </c>
      <c r="D4113" s="40" t="s">
        <v>361</v>
      </c>
      <c r="E4113" s="40" t="str">
        <f t="shared" si="322"/>
        <v>Out of test</v>
      </c>
      <c r="F4113" t="str">
        <f t="shared" si="320"/>
        <v>High</v>
      </c>
      <c r="G4113" t="str">
        <f t="shared" si="321"/>
        <v>Beijing_1_High</v>
      </c>
      <c r="H4113">
        <v>0.96588312085484973</v>
      </c>
      <c r="I4113">
        <f t="shared" si="324"/>
        <v>1792</v>
      </c>
      <c r="J4113" t="str">
        <f t="shared" si="323"/>
        <v>Out of Test</v>
      </c>
      <c r="K4113" t="str">
        <f>IF(J4113="Test", COUNTIF($J$10:J4113, "Test"),"")</f>
        <v/>
      </c>
      <c r="L4113" t="str">
        <f>IF(J4113="Control", COUNTIF($J$10:J4113, "Control"),"")</f>
        <v/>
      </c>
    </row>
    <row r="4114" spans="1:12">
      <c r="A4114" s="42">
        <v>1516902073</v>
      </c>
      <c r="B4114" s="42">
        <v>1</v>
      </c>
      <c r="C4114" s="42">
        <v>2303</v>
      </c>
      <c r="D4114" s="40" t="s">
        <v>361</v>
      </c>
      <c r="E4114" s="40" t="str">
        <f t="shared" si="322"/>
        <v>Out of test</v>
      </c>
      <c r="F4114" t="str">
        <f t="shared" si="320"/>
        <v>High</v>
      </c>
      <c r="G4114" t="str">
        <f t="shared" si="321"/>
        <v>Beijing_1_High</v>
      </c>
      <c r="H4114">
        <v>0.96613128660135039</v>
      </c>
      <c r="I4114">
        <f t="shared" si="324"/>
        <v>1793</v>
      </c>
      <c r="J4114" t="str">
        <f t="shared" si="323"/>
        <v>Out of Test</v>
      </c>
      <c r="K4114" t="str">
        <f>IF(J4114="Test", COUNTIF($J$10:J4114, "Test"),"")</f>
        <v/>
      </c>
      <c r="L4114" t="str">
        <f>IF(J4114="Control", COUNTIF($J$10:J4114, "Control"),"")</f>
        <v/>
      </c>
    </row>
    <row r="4115" spans="1:12">
      <c r="A4115" s="42">
        <v>1518021445</v>
      </c>
      <c r="B4115" s="42">
        <v>1</v>
      </c>
      <c r="C4115" s="42">
        <v>2291</v>
      </c>
      <c r="D4115" s="40" t="s">
        <v>361</v>
      </c>
      <c r="E4115" s="40" t="str">
        <f t="shared" si="322"/>
        <v>Out of test</v>
      </c>
      <c r="F4115" t="str">
        <f t="shared" si="320"/>
        <v>High</v>
      </c>
      <c r="G4115" t="str">
        <f t="shared" si="321"/>
        <v>Beijing_1_High</v>
      </c>
      <c r="H4115">
        <v>0.96635002207471909</v>
      </c>
      <c r="I4115">
        <f t="shared" si="324"/>
        <v>1794</v>
      </c>
      <c r="J4115" t="str">
        <f t="shared" si="323"/>
        <v>Out of Test</v>
      </c>
      <c r="K4115" t="str">
        <f>IF(J4115="Test", COUNTIF($J$10:J4115, "Test"),"")</f>
        <v/>
      </c>
      <c r="L4115" t="str">
        <f>IF(J4115="Control", COUNTIF($J$10:J4115, "Control"),"")</f>
        <v/>
      </c>
    </row>
    <row r="4116" spans="1:12">
      <c r="A4116" s="42">
        <v>1517209807</v>
      </c>
      <c r="B4116" s="42">
        <v>1</v>
      </c>
      <c r="C4116" s="42">
        <v>2637</v>
      </c>
      <c r="D4116" s="40" t="s">
        <v>361</v>
      </c>
      <c r="E4116" s="40" t="str">
        <f t="shared" si="322"/>
        <v>Out of test</v>
      </c>
      <c r="F4116" t="str">
        <f t="shared" si="320"/>
        <v>High</v>
      </c>
      <c r="G4116" t="str">
        <f t="shared" si="321"/>
        <v>Beijing_1_High</v>
      </c>
      <c r="H4116">
        <v>0.96705335946399285</v>
      </c>
      <c r="I4116">
        <f t="shared" si="324"/>
        <v>1795</v>
      </c>
      <c r="J4116" t="str">
        <f t="shared" si="323"/>
        <v>Out of Test</v>
      </c>
      <c r="K4116" t="str">
        <f>IF(J4116="Test", COUNTIF($J$10:J4116, "Test"),"")</f>
        <v/>
      </c>
      <c r="L4116" t="str">
        <f>IF(J4116="Control", COUNTIF($J$10:J4116, "Control"),"")</f>
        <v/>
      </c>
    </row>
    <row r="4117" spans="1:12">
      <c r="A4117" s="42">
        <v>1516625187</v>
      </c>
      <c r="B4117" s="42">
        <v>1</v>
      </c>
      <c r="C4117" s="42">
        <v>3307</v>
      </c>
      <c r="D4117" s="40" t="s">
        <v>361</v>
      </c>
      <c r="E4117" s="40" t="str">
        <f t="shared" si="322"/>
        <v>Out of test</v>
      </c>
      <c r="F4117" t="str">
        <f t="shared" si="320"/>
        <v>High</v>
      </c>
      <c r="G4117" t="str">
        <f t="shared" si="321"/>
        <v>Beijing_1_High</v>
      </c>
      <c r="H4117">
        <v>0.96814130948128474</v>
      </c>
      <c r="I4117">
        <f t="shared" si="324"/>
        <v>1796</v>
      </c>
      <c r="J4117" t="str">
        <f t="shared" si="323"/>
        <v>Out of Test</v>
      </c>
      <c r="K4117" t="str">
        <f>IF(J4117="Test", COUNTIF($J$10:J4117, "Test"),"")</f>
        <v/>
      </c>
      <c r="L4117" t="str">
        <f>IF(J4117="Control", COUNTIF($J$10:J4117, "Control"),"")</f>
        <v/>
      </c>
    </row>
    <row r="4118" spans="1:12">
      <c r="A4118" s="42">
        <v>1512507187</v>
      </c>
      <c r="B4118" s="42">
        <v>1</v>
      </c>
      <c r="C4118" s="42">
        <v>2419</v>
      </c>
      <c r="D4118" s="40" t="s">
        <v>361</v>
      </c>
      <c r="E4118" s="40" t="str">
        <f t="shared" si="322"/>
        <v>Out of test</v>
      </c>
      <c r="F4118" t="str">
        <f t="shared" si="320"/>
        <v>High</v>
      </c>
      <c r="G4118" t="str">
        <f t="shared" si="321"/>
        <v>Beijing_1_High</v>
      </c>
      <c r="H4118">
        <v>0.96957821887327422</v>
      </c>
      <c r="I4118">
        <f t="shared" si="324"/>
        <v>1797</v>
      </c>
      <c r="J4118" t="str">
        <f t="shared" si="323"/>
        <v>Out of Test</v>
      </c>
      <c r="K4118" t="str">
        <f>IF(J4118="Test", COUNTIF($J$10:J4118, "Test"),"")</f>
        <v/>
      </c>
      <c r="L4118" t="str">
        <f>IF(J4118="Control", COUNTIF($J$10:J4118, "Control"),"")</f>
        <v/>
      </c>
    </row>
    <row r="4119" spans="1:12">
      <c r="A4119" s="42">
        <v>1518238559</v>
      </c>
      <c r="B4119" s="42">
        <v>1</v>
      </c>
      <c r="C4119" s="42">
        <v>3393</v>
      </c>
      <c r="D4119" s="40" t="s">
        <v>361</v>
      </c>
      <c r="E4119" s="40" t="str">
        <f t="shared" si="322"/>
        <v>Out of test</v>
      </c>
      <c r="F4119" t="str">
        <f t="shared" si="320"/>
        <v>High</v>
      </c>
      <c r="G4119" t="str">
        <f t="shared" si="321"/>
        <v>Beijing_1_High</v>
      </c>
      <c r="H4119">
        <v>0.96975597380427869</v>
      </c>
      <c r="I4119">
        <f t="shared" si="324"/>
        <v>1798</v>
      </c>
      <c r="J4119" t="str">
        <f t="shared" si="323"/>
        <v>Out of Test</v>
      </c>
      <c r="K4119" t="str">
        <f>IF(J4119="Test", COUNTIF($J$10:J4119, "Test"),"")</f>
        <v/>
      </c>
      <c r="L4119" t="str">
        <f>IF(J4119="Control", COUNTIF($J$10:J4119, "Control"),"")</f>
        <v/>
      </c>
    </row>
    <row r="4120" spans="1:12">
      <c r="A4120" s="42">
        <v>1516372209</v>
      </c>
      <c r="B4120" s="42">
        <v>1</v>
      </c>
      <c r="C4120" s="42">
        <v>2719</v>
      </c>
      <c r="D4120" s="40" t="s">
        <v>361</v>
      </c>
      <c r="E4120" s="40" t="str">
        <f t="shared" si="322"/>
        <v>Out of test</v>
      </c>
      <c r="F4120" t="str">
        <f t="shared" si="320"/>
        <v>High</v>
      </c>
      <c r="G4120" t="str">
        <f t="shared" si="321"/>
        <v>Beijing_1_High</v>
      </c>
      <c r="H4120">
        <v>0.96998896123456946</v>
      </c>
      <c r="I4120">
        <f t="shared" si="324"/>
        <v>1799</v>
      </c>
      <c r="J4120" t="str">
        <f t="shared" si="323"/>
        <v>Out of Test</v>
      </c>
      <c r="K4120" t="str">
        <f>IF(J4120="Test", COUNTIF($J$10:J4120, "Test"),"")</f>
        <v/>
      </c>
      <c r="L4120" t="str">
        <f>IF(J4120="Control", COUNTIF($J$10:J4120, "Control"),"")</f>
        <v/>
      </c>
    </row>
    <row r="4121" spans="1:12">
      <c r="A4121" s="42">
        <v>1514903589</v>
      </c>
      <c r="B4121" s="42">
        <v>1</v>
      </c>
      <c r="C4121" s="42">
        <v>3118</v>
      </c>
      <c r="D4121" s="40" t="s">
        <v>361</v>
      </c>
      <c r="E4121" s="40" t="str">
        <f t="shared" si="322"/>
        <v>Out of test</v>
      </c>
      <c r="F4121" t="str">
        <f t="shared" si="320"/>
        <v>High</v>
      </c>
      <c r="G4121" t="str">
        <f t="shared" si="321"/>
        <v>Beijing_1_High</v>
      </c>
      <c r="H4121">
        <v>0.97068435519842955</v>
      </c>
      <c r="I4121">
        <f t="shared" si="324"/>
        <v>1800</v>
      </c>
      <c r="J4121" t="str">
        <f t="shared" si="323"/>
        <v>Out of Test</v>
      </c>
      <c r="K4121" t="str">
        <f>IF(J4121="Test", COUNTIF($J$10:J4121, "Test"),"")</f>
        <v/>
      </c>
      <c r="L4121" t="str">
        <f>IF(J4121="Control", COUNTIF($J$10:J4121, "Control"),"")</f>
        <v/>
      </c>
    </row>
    <row r="4122" spans="1:12">
      <c r="A4122" s="42">
        <v>1514488693</v>
      </c>
      <c r="B4122" s="42">
        <v>1</v>
      </c>
      <c r="C4122" s="42">
        <v>4095</v>
      </c>
      <c r="D4122" s="40" t="s">
        <v>361</v>
      </c>
      <c r="E4122" s="40" t="str">
        <f t="shared" si="322"/>
        <v>Out of test</v>
      </c>
      <c r="F4122" t="str">
        <f t="shared" si="320"/>
        <v>High</v>
      </c>
      <c r="G4122" t="str">
        <f t="shared" si="321"/>
        <v>Beijing_1_High</v>
      </c>
      <c r="H4122">
        <v>0.97163807492515686</v>
      </c>
      <c r="I4122">
        <f t="shared" si="324"/>
        <v>1801</v>
      </c>
      <c r="J4122" t="str">
        <f t="shared" si="323"/>
        <v>Out of Test</v>
      </c>
      <c r="K4122" t="str">
        <f>IF(J4122="Test", COUNTIF($J$10:J4122, "Test"),"")</f>
        <v/>
      </c>
      <c r="L4122" t="str">
        <f>IF(J4122="Control", COUNTIF($J$10:J4122, "Control"),"")</f>
        <v/>
      </c>
    </row>
    <row r="4123" spans="1:12">
      <c r="A4123" s="42">
        <v>1516978729</v>
      </c>
      <c r="B4123" s="42">
        <v>1</v>
      </c>
      <c r="C4123" s="42">
        <v>2970</v>
      </c>
      <c r="D4123" s="40" t="s">
        <v>361</v>
      </c>
      <c r="E4123" s="40" t="str">
        <f t="shared" si="322"/>
        <v>Out of test</v>
      </c>
      <c r="F4123" t="str">
        <f t="shared" si="320"/>
        <v>High</v>
      </c>
      <c r="G4123" t="str">
        <f t="shared" si="321"/>
        <v>Beijing_1_High</v>
      </c>
      <c r="H4123">
        <v>0.97212305523540921</v>
      </c>
      <c r="I4123">
        <f t="shared" si="324"/>
        <v>1802</v>
      </c>
      <c r="J4123" t="str">
        <f t="shared" si="323"/>
        <v>Out of Test</v>
      </c>
      <c r="K4123" t="str">
        <f>IF(J4123="Test", COUNTIF($J$10:J4123, "Test"),"")</f>
        <v/>
      </c>
      <c r="L4123" t="str">
        <f>IF(J4123="Control", COUNTIF($J$10:J4123, "Control"),"")</f>
        <v/>
      </c>
    </row>
    <row r="4124" spans="1:12">
      <c r="A4124" s="42">
        <v>1515569458</v>
      </c>
      <c r="B4124" s="42">
        <v>1</v>
      </c>
      <c r="C4124" s="42">
        <v>2688</v>
      </c>
      <c r="D4124" s="40" t="s">
        <v>361</v>
      </c>
      <c r="E4124" s="40" t="str">
        <f t="shared" si="322"/>
        <v>Out of test</v>
      </c>
      <c r="F4124" t="str">
        <f t="shared" si="320"/>
        <v>High</v>
      </c>
      <c r="G4124" t="str">
        <f t="shared" si="321"/>
        <v>Beijing_1_High</v>
      </c>
      <c r="H4124">
        <v>0.97223818558149733</v>
      </c>
      <c r="I4124">
        <f t="shared" si="324"/>
        <v>1803</v>
      </c>
      <c r="J4124" t="str">
        <f t="shared" si="323"/>
        <v>Out of Test</v>
      </c>
      <c r="K4124" t="str">
        <f>IF(J4124="Test", COUNTIF($J$10:J4124, "Test"),"")</f>
        <v/>
      </c>
      <c r="L4124" t="str">
        <f>IF(J4124="Control", COUNTIF($J$10:J4124, "Control"),"")</f>
        <v/>
      </c>
    </row>
    <row r="4125" spans="1:12">
      <c r="A4125" s="42">
        <v>1518619799</v>
      </c>
      <c r="B4125" s="42">
        <v>1</v>
      </c>
      <c r="C4125" s="42">
        <v>2965</v>
      </c>
      <c r="D4125" s="40" t="s">
        <v>361</v>
      </c>
      <c r="E4125" s="40" t="str">
        <f t="shared" si="322"/>
        <v>Out of test</v>
      </c>
      <c r="F4125" t="str">
        <f t="shared" si="320"/>
        <v>High</v>
      </c>
      <c r="G4125" t="str">
        <f t="shared" si="321"/>
        <v>Beijing_1_High</v>
      </c>
      <c r="H4125">
        <v>0.97230432469910788</v>
      </c>
      <c r="I4125">
        <f t="shared" si="324"/>
        <v>1804</v>
      </c>
      <c r="J4125" t="str">
        <f t="shared" si="323"/>
        <v>Out of Test</v>
      </c>
      <c r="K4125" t="str">
        <f>IF(J4125="Test", COUNTIF($J$10:J4125, "Test"),"")</f>
        <v/>
      </c>
      <c r="L4125" t="str">
        <f>IF(J4125="Control", COUNTIF($J$10:J4125, "Control"),"")</f>
        <v/>
      </c>
    </row>
    <row r="4126" spans="1:12">
      <c r="A4126" s="42">
        <v>1513029027</v>
      </c>
      <c r="B4126" s="42">
        <v>1</v>
      </c>
      <c r="C4126" s="42">
        <v>3976</v>
      </c>
      <c r="D4126" s="40" t="s">
        <v>361</v>
      </c>
      <c r="E4126" s="40" t="str">
        <f t="shared" si="322"/>
        <v>Out of test</v>
      </c>
      <c r="F4126" t="str">
        <f t="shared" si="320"/>
        <v>High</v>
      </c>
      <c r="G4126" t="str">
        <f t="shared" si="321"/>
        <v>Beijing_1_High</v>
      </c>
      <c r="H4126">
        <v>0.97261867145807124</v>
      </c>
      <c r="I4126">
        <f t="shared" si="324"/>
        <v>1805</v>
      </c>
      <c r="J4126" t="str">
        <f t="shared" si="323"/>
        <v>Out of Test</v>
      </c>
      <c r="K4126" t="str">
        <f>IF(J4126="Test", COUNTIF($J$10:J4126, "Test"),"")</f>
        <v/>
      </c>
      <c r="L4126" t="str">
        <f>IF(J4126="Control", COUNTIF($J$10:J4126, "Control"),"")</f>
        <v/>
      </c>
    </row>
    <row r="4127" spans="1:12">
      <c r="A4127" s="42">
        <v>1515203848</v>
      </c>
      <c r="B4127" s="42">
        <v>1</v>
      </c>
      <c r="C4127" s="42">
        <v>3333</v>
      </c>
      <c r="D4127" s="40" t="s">
        <v>361</v>
      </c>
      <c r="E4127" s="40" t="str">
        <f t="shared" si="322"/>
        <v>Out of test</v>
      </c>
      <c r="F4127" t="str">
        <f t="shared" si="320"/>
        <v>High</v>
      </c>
      <c r="G4127" t="str">
        <f t="shared" si="321"/>
        <v>Beijing_1_High</v>
      </c>
      <c r="H4127">
        <v>0.97316825035150101</v>
      </c>
      <c r="I4127">
        <f t="shared" si="324"/>
        <v>1806</v>
      </c>
      <c r="J4127" t="str">
        <f t="shared" si="323"/>
        <v>Out of Test</v>
      </c>
      <c r="K4127" t="str">
        <f>IF(J4127="Test", COUNTIF($J$10:J4127, "Test"),"")</f>
        <v/>
      </c>
      <c r="L4127" t="str">
        <f>IF(J4127="Control", COUNTIF($J$10:J4127, "Control"),"")</f>
        <v/>
      </c>
    </row>
    <row r="4128" spans="1:12">
      <c r="A4128" s="42">
        <v>1518181373</v>
      </c>
      <c r="B4128" s="42">
        <v>1</v>
      </c>
      <c r="C4128" s="42">
        <v>3231</v>
      </c>
      <c r="D4128" s="40" t="s">
        <v>361</v>
      </c>
      <c r="E4128" s="40" t="str">
        <f t="shared" si="322"/>
        <v>Out of test</v>
      </c>
      <c r="F4128" t="str">
        <f t="shared" si="320"/>
        <v>High</v>
      </c>
      <c r="G4128" t="str">
        <f t="shared" si="321"/>
        <v>Beijing_1_High</v>
      </c>
      <c r="H4128">
        <v>0.97399934462024718</v>
      </c>
      <c r="I4128">
        <f t="shared" si="324"/>
        <v>1807</v>
      </c>
      <c r="J4128" t="str">
        <f t="shared" si="323"/>
        <v>Out of Test</v>
      </c>
      <c r="K4128" t="str">
        <f>IF(J4128="Test", COUNTIF($J$10:J4128, "Test"),"")</f>
        <v/>
      </c>
      <c r="L4128" t="str">
        <f>IF(J4128="Control", COUNTIF($J$10:J4128, "Control"),"")</f>
        <v/>
      </c>
    </row>
    <row r="4129" spans="1:12">
      <c r="A4129" s="42">
        <v>1518360355</v>
      </c>
      <c r="B4129" s="42">
        <v>1</v>
      </c>
      <c r="C4129" s="42">
        <v>3545</v>
      </c>
      <c r="D4129" s="40" t="s">
        <v>361</v>
      </c>
      <c r="E4129" s="40" t="str">
        <f t="shared" si="322"/>
        <v>Out of test</v>
      </c>
      <c r="F4129" t="str">
        <f t="shared" si="320"/>
        <v>High</v>
      </c>
      <c r="G4129" t="str">
        <f t="shared" si="321"/>
        <v>Beijing_1_High</v>
      </c>
      <c r="H4129">
        <v>0.97453123725104329</v>
      </c>
      <c r="I4129">
        <f t="shared" si="324"/>
        <v>1808</v>
      </c>
      <c r="J4129" t="str">
        <f t="shared" si="323"/>
        <v>Out of Test</v>
      </c>
      <c r="K4129" t="str">
        <f>IF(J4129="Test", COUNTIF($J$10:J4129, "Test"),"")</f>
        <v/>
      </c>
      <c r="L4129" t="str">
        <f>IF(J4129="Control", COUNTIF($J$10:J4129, "Control"),"")</f>
        <v/>
      </c>
    </row>
    <row r="4130" spans="1:12">
      <c r="A4130" s="42">
        <v>1519404148</v>
      </c>
      <c r="B4130" s="42">
        <v>1</v>
      </c>
      <c r="C4130" s="42">
        <v>4330</v>
      </c>
      <c r="D4130" s="40" t="s">
        <v>361</v>
      </c>
      <c r="E4130" s="40" t="str">
        <f t="shared" si="322"/>
        <v>Out of test</v>
      </c>
      <c r="F4130" t="str">
        <f t="shared" si="320"/>
        <v>High</v>
      </c>
      <c r="G4130" t="str">
        <f t="shared" si="321"/>
        <v>Beijing_1_High</v>
      </c>
      <c r="H4130">
        <v>0.97462048391005485</v>
      </c>
      <c r="I4130">
        <f t="shared" si="324"/>
        <v>1809</v>
      </c>
      <c r="J4130" t="str">
        <f t="shared" si="323"/>
        <v>Out of Test</v>
      </c>
      <c r="K4130" t="str">
        <f>IF(J4130="Test", COUNTIF($J$10:J4130, "Test"),"")</f>
        <v/>
      </c>
      <c r="L4130" t="str">
        <f>IF(J4130="Control", COUNTIF($J$10:J4130, "Control"),"")</f>
        <v/>
      </c>
    </row>
    <row r="4131" spans="1:12">
      <c r="A4131" s="42">
        <v>1517937709</v>
      </c>
      <c r="B4131" s="42">
        <v>1</v>
      </c>
      <c r="C4131" s="42">
        <v>2451</v>
      </c>
      <c r="D4131" s="40" t="s">
        <v>361</v>
      </c>
      <c r="E4131" s="40" t="str">
        <f t="shared" si="322"/>
        <v>Out of test</v>
      </c>
      <c r="F4131" t="str">
        <f t="shared" si="320"/>
        <v>High</v>
      </c>
      <c r="G4131" t="str">
        <f t="shared" si="321"/>
        <v>Beijing_1_High</v>
      </c>
      <c r="H4131">
        <v>0.97614811293641635</v>
      </c>
      <c r="I4131">
        <f t="shared" si="324"/>
        <v>1810</v>
      </c>
      <c r="J4131" t="str">
        <f t="shared" si="323"/>
        <v>Out of Test</v>
      </c>
      <c r="K4131" t="str">
        <f>IF(J4131="Test", COUNTIF($J$10:J4131, "Test"),"")</f>
        <v/>
      </c>
      <c r="L4131" t="str">
        <f>IF(J4131="Control", COUNTIF($J$10:J4131, "Control"),"")</f>
        <v/>
      </c>
    </row>
    <row r="4132" spans="1:12">
      <c r="A4132" s="42">
        <v>1519155019</v>
      </c>
      <c r="B4132" s="42">
        <v>1</v>
      </c>
      <c r="C4132" s="42">
        <v>2638</v>
      </c>
      <c r="D4132" s="40" t="s">
        <v>361</v>
      </c>
      <c r="E4132" s="40" t="str">
        <f t="shared" si="322"/>
        <v>Out of test</v>
      </c>
      <c r="F4132" t="str">
        <f t="shared" si="320"/>
        <v>High</v>
      </c>
      <c r="G4132" t="str">
        <f t="shared" si="321"/>
        <v>Beijing_1_High</v>
      </c>
      <c r="H4132">
        <v>0.97895431158172952</v>
      </c>
      <c r="I4132">
        <f t="shared" si="324"/>
        <v>1811</v>
      </c>
      <c r="J4132" t="str">
        <f t="shared" si="323"/>
        <v>Out of Test</v>
      </c>
      <c r="K4132" t="str">
        <f>IF(J4132="Test", COUNTIF($J$10:J4132, "Test"),"")</f>
        <v/>
      </c>
      <c r="L4132" t="str">
        <f>IF(J4132="Control", COUNTIF($J$10:J4132, "Control"),"")</f>
        <v/>
      </c>
    </row>
    <row r="4133" spans="1:12">
      <c r="A4133" s="42">
        <v>1516807609</v>
      </c>
      <c r="B4133" s="42">
        <v>1</v>
      </c>
      <c r="C4133" s="42">
        <v>2430</v>
      </c>
      <c r="D4133" s="40" t="s">
        <v>361</v>
      </c>
      <c r="E4133" s="40" t="str">
        <f t="shared" si="322"/>
        <v>Out of test</v>
      </c>
      <c r="F4133" t="str">
        <f t="shared" si="320"/>
        <v>High</v>
      </c>
      <c r="G4133" t="str">
        <f t="shared" si="321"/>
        <v>Beijing_1_High</v>
      </c>
      <c r="H4133">
        <v>0.97982380103762223</v>
      </c>
      <c r="I4133">
        <f t="shared" si="324"/>
        <v>1812</v>
      </c>
      <c r="J4133" t="str">
        <f t="shared" si="323"/>
        <v>Out of Test</v>
      </c>
      <c r="K4133" t="str">
        <f>IF(J4133="Test", COUNTIF($J$10:J4133, "Test"),"")</f>
        <v/>
      </c>
      <c r="L4133" t="str">
        <f>IF(J4133="Control", COUNTIF($J$10:J4133, "Control"),"")</f>
        <v/>
      </c>
    </row>
    <row r="4134" spans="1:12">
      <c r="A4134" s="42">
        <v>1519946917</v>
      </c>
      <c r="B4134" s="42">
        <v>1</v>
      </c>
      <c r="C4134" s="42">
        <v>3068</v>
      </c>
      <c r="D4134" s="40" t="s">
        <v>361</v>
      </c>
      <c r="E4134" s="40" t="str">
        <f t="shared" si="322"/>
        <v>Out of test</v>
      </c>
      <c r="F4134" t="str">
        <f t="shared" si="320"/>
        <v>High</v>
      </c>
      <c r="G4134" t="str">
        <f t="shared" si="321"/>
        <v>Beijing_1_High</v>
      </c>
      <c r="H4134">
        <v>0.97986914717445783</v>
      </c>
      <c r="I4134">
        <f t="shared" si="324"/>
        <v>1813</v>
      </c>
      <c r="J4134" t="str">
        <f t="shared" si="323"/>
        <v>Out of Test</v>
      </c>
      <c r="K4134" t="str">
        <f>IF(J4134="Test", COUNTIF($J$10:J4134, "Test"),"")</f>
        <v/>
      </c>
      <c r="L4134" t="str">
        <f>IF(J4134="Control", COUNTIF($J$10:J4134, "Control"),"")</f>
        <v/>
      </c>
    </row>
    <row r="4135" spans="1:12">
      <c r="A4135" s="42">
        <v>1515663306</v>
      </c>
      <c r="B4135" s="42">
        <v>1</v>
      </c>
      <c r="C4135" s="42">
        <v>5229</v>
      </c>
      <c r="D4135" s="40" t="s">
        <v>361</v>
      </c>
      <c r="E4135" s="40" t="str">
        <f t="shared" si="322"/>
        <v>Out of test</v>
      </c>
      <c r="F4135" t="str">
        <f t="shared" si="320"/>
        <v>High</v>
      </c>
      <c r="G4135" t="str">
        <f t="shared" si="321"/>
        <v>Beijing_1_High</v>
      </c>
      <c r="H4135">
        <v>0.9807782372524988</v>
      </c>
      <c r="I4135">
        <f t="shared" si="324"/>
        <v>1814</v>
      </c>
      <c r="J4135" t="str">
        <f t="shared" si="323"/>
        <v>Out of Test</v>
      </c>
      <c r="K4135" t="str">
        <f>IF(J4135="Test", COUNTIF($J$10:J4135, "Test"),"")</f>
        <v/>
      </c>
      <c r="L4135" t="str">
        <f>IF(J4135="Control", COUNTIF($J$10:J4135, "Control"),"")</f>
        <v/>
      </c>
    </row>
    <row r="4136" spans="1:12">
      <c r="A4136" s="42">
        <v>1514293879</v>
      </c>
      <c r="B4136" s="42">
        <v>1</v>
      </c>
      <c r="C4136" s="42">
        <v>2852</v>
      </c>
      <c r="D4136" s="40" t="s">
        <v>361</v>
      </c>
      <c r="E4136" s="40" t="str">
        <f t="shared" si="322"/>
        <v>Out of test</v>
      </c>
      <c r="F4136" t="str">
        <f t="shared" si="320"/>
        <v>High</v>
      </c>
      <c r="G4136" t="str">
        <f t="shared" si="321"/>
        <v>Beijing_1_High</v>
      </c>
      <c r="H4136">
        <v>0.98123445628537687</v>
      </c>
      <c r="I4136">
        <f t="shared" si="324"/>
        <v>1815</v>
      </c>
      <c r="J4136" t="str">
        <f t="shared" si="323"/>
        <v>Out of Test</v>
      </c>
      <c r="K4136" t="str">
        <f>IF(J4136="Test", COUNTIF($J$10:J4136, "Test"),"")</f>
        <v/>
      </c>
      <c r="L4136" t="str">
        <f>IF(J4136="Control", COUNTIF($J$10:J4136, "Control"),"")</f>
        <v/>
      </c>
    </row>
    <row r="4137" spans="1:12">
      <c r="A4137" s="42">
        <v>1511784987</v>
      </c>
      <c r="B4137" s="42">
        <v>1</v>
      </c>
      <c r="C4137" s="42">
        <v>3978</v>
      </c>
      <c r="D4137" s="40" t="s">
        <v>361</v>
      </c>
      <c r="E4137" s="40" t="str">
        <f t="shared" si="322"/>
        <v>Out of test</v>
      </c>
      <c r="F4137" t="str">
        <f t="shared" si="320"/>
        <v>High</v>
      </c>
      <c r="G4137" t="str">
        <f t="shared" si="321"/>
        <v>Beijing_1_High</v>
      </c>
      <c r="H4137">
        <v>0.98159740174215315</v>
      </c>
      <c r="I4137">
        <f t="shared" si="324"/>
        <v>1816</v>
      </c>
      <c r="J4137" t="str">
        <f t="shared" si="323"/>
        <v>Out of Test</v>
      </c>
      <c r="K4137" t="str">
        <f>IF(J4137="Test", COUNTIF($J$10:J4137, "Test"),"")</f>
        <v/>
      </c>
      <c r="L4137" t="str">
        <f>IF(J4137="Control", COUNTIF($J$10:J4137, "Control"),"")</f>
        <v/>
      </c>
    </row>
    <row r="4138" spans="1:12">
      <c r="A4138" s="42">
        <v>1517927327</v>
      </c>
      <c r="B4138" s="42">
        <v>1</v>
      </c>
      <c r="C4138" s="42">
        <v>4618</v>
      </c>
      <c r="D4138" s="40" t="s">
        <v>361</v>
      </c>
      <c r="E4138" s="40" t="str">
        <f t="shared" si="322"/>
        <v>Out of test</v>
      </c>
      <c r="F4138" t="str">
        <f t="shared" si="320"/>
        <v>High</v>
      </c>
      <c r="G4138" t="str">
        <f t="shared" si="321"/>
        <v>Beijing_1_High</v>
      </c>
      <c r="H4138">
        <v>0.9829769494847318</v>
      </c>
      <c r="I4138">
        <f t="shared" si="324"/>
        <v>1817</v>
      </c>
      <c r="J4138" t="str">
        <f t="shared" si="323"/>
        <v>Out of Test</v>
      </c>
      <c r="K4138" t="str">
        <f>IF(J4138="Test", COUNTIF($J$10:J4138, "Test"),"")</f>
        <v/>
      </c>
      <c r="L4138" t="str">
        <f>IF(J4138="Control", COUNTIF($J$10:J4138, "Control"),"")</f>
        <v/>
      </c>
    </row>
    <row r="4139" spans="1:12">
      <c r="A4139" s="42">
        <v>1513940167</v>
      </c>
      <c r="B4139" s="42">
        <v>1</v>
      </c>
      <c r="C4139" s="42">
        <v>3314</v>
      </c>
      <c r="D4139" s="40" t="s">
        <v>361</v>
      </c>
      <c r="E4139" s="40" t="str">
        <f t="shared" si="322"/>
        <v>Out of test</v>
      </c>
      <c r="F4139" t="str">
        <f t="shared" si="320"/>
        <v>High</v>
      </c>
      <c r="G4139" t="str">
        <f t="shared" si="321"/>
        <v>Beijing_1_High</v>
      </c>
      <c r="H4139">
        <v>0.98370854528610963</v>
      </c>
      <c r="I4139">
        <f t="shared" si="324"/>
        <v>1818</v>
      </c>
      <c r="J4139" t="str">
        <f t="shared" si="323"/>
        <v>Out of Test</v>
      </c>
      <c r="K4139" t="str">
        <f>IF(J4139="Test", COUNTIF($J$10:J4139, "Test"),"")</f>
        <v/>
      </c>
      <c r="L4139" t="str">
        <f>IF(J4139="Control", COUNTIF($J$10:J4139, "Control"),"")</f>
        <v/>
      </c>
    </row>
    <row r="4140" spans="1:12">
      <c r="A4140" s="42">
        <v>1513198134</v>
      </c>
      <c r="B4140" s="42">
        <v>1</v>
      </c>
      <c r="C4140" s="42">
        <v>3330</v>
      </c>
      <c r="D4140" s="40" t="s">
        <v>361</v>
      </c>
      <c r="E4140" s="40" t="str">
        <f t="shared" si="322"/>
        <v>Out of test</v>
      </c>
      <c r="F4140" t="str">
        <f t="shared" si="320"/>
        <v>High</v>
      </c>
      <c r="G4140" t="str">
        <f t="shared" si="321"/>
        <v>Beijing_1_High</v>
      </c>
      <c r="H4140">
        <v>0.98448606587832699</v>
      </c>
      <c r="I4140">
        <f t="shared" si="324"/>
        <v>1819</v>
      </c>
      <c r="J4140" t="str">
        <f t="shared" si="323"/>
        <v>Out of Test</v>
      </c>
      <c r="K4140" t="str">
        <f>IF(J4140="Test", COUNTIF($J$10:J4140, "Test"),"")</f>
        <v/>
      </c>
      <c r="L4140" t="str">
        <f>IF(J4140="Control", COUNTIF($J$10:J4140, "Control"),"")</f>
        <v/>
      </c>
    </row>
    <row r="4141" spans="1:12">
      <c r="A4141" s="42">
        <v>1512616824</v>
      </c>
      <c r="B4141" s="42">
        <v>1</v>
      </c>
      <c r="C4141" s="42">
        <v>2487</v>
      </c>
      <c r="D4141" s="40" t="s">
        <v>361</v>
      </c>
      <c r="E4141" s="40" t="str">
        <f t="shared" si="322"/>
        <v>Out of test</v>
      </c>
      <c r="F4141" t="str">
        <f t="shared" si="320"/>
        <v>High</v>
      </c>
      <c r="G4141" t="str">
        <f t="shared" si="321"/>
        <v>Beijing_1_High</v>
      </c>
      <c r="H4141">
        <v>0.98531002954655045</v>
      </c>
      <c r="I4141">
        <f t="shared" si="324"/>
        <v>1820</v>
      </c>
      <c r="J4141" t="str">
        <f t="shared" si="323"/>
        <v>Out of Test</v>
      </c>
      <c r="K4141" t="str">
        <f>IF(J4141="Test", COUNTIF($J$10:J4141, "Test"),"")</f>
        <v/>
      </c>
      <c r="L4141" t="str">
        <f>IF(J4141="Control", COUNTIF($J$10:J4141, "Control"),"")</f>
        <v/>
      </c>
    </row>
    <row r="4142" spans="1:12">
      <c r="A4142" s="42">
        <v>1512121765</v>
      </c>
      <c r="B4142" s="42">
        <v>1</v>
      </c>
      <c r="C4142" s="42">
        <v>3149</v>
      </c>
      <c r="D4142" s="40" t="s">
        <v>361</v>
      </c>
      <c r="E4142" s="40" t="str">
        <f t="shared" si="322"/>
        <v>Out of test</v>
      </c>
      <c r="F4142" t="str">
        <f t="shared" si="320"/>
        <v>High</v>
      </c>
      <c r="G4142" t="str">
        <f t="shared" si="321"/>
        <v>Beijing_1_High</v>
      </c>
      <c r="H4142">
        <v>0.98617604840150064</v>
      </c>
      <c r="I4142">
        <f t="shared" si="324"/>
        <v>1821</v>
      </c>
      <c r="J4142" t="str">
        <f t="shared" si="323"/>
        <v>Out of Test</v>
      </c>
      <c r="K4142" t="str">
        <f>IF(J4142="Test", COUNTIF($J$10:J4142, "Test"),"")</f>
        <v/>
      </c>
      <c r="L4142" t="str">
        <f>IF(J4142="Control", COUNTIF($J$10:J4142, "Control"),"")</f>
        <v/>
      </c>
    </row>
    <row r="4143" spans="1:12">
      <c r="A4143" s="42">
        <v>1514979834</v>
      </c>
      <c r="B4143" s="42">
        <v>1</v>
      </c>
      <c r="C4143" s="42">
        <v>3437</v>
      </c>
      <c r="D4143" s="40" t="s">
        <v>361</v>
      </c>
      <c r="E4143" s="40" t="str">
        <f t="shared" si="322"/>
        <v>Out of test</v>
      </c>
      <c r="F4143" t="str">
        <f t="shared" si="320"/>
        <v>High</v>
      </c>
      <c r="G4143" t="str">
        <f t="shared" si="321"/>
        <v>Beijing_1_High</v>
      </c>
      <c r="H4143">
        <v>0.98697635914441484</v>
      </c>
      <c r="I4143">
        <f t="shared" si="324"/>
        <v>1822</v>
      </c>
      <c r="J4143" t="str">
        <f t="shared" si="323"/>
        <v>Out of Test</v>
      </c>
      <c r="K4143" t="str">
        <f>IF(J4143="Test", COUNTIF($J$10:J4143, "Test"),"")</f>
        <v/>
      </c>
      <c r="L4143" t="str">
        <f>IF(J4143="Control", COUNTIF($J$10:J4143, "Control"),"")</f>
        <v/>
      </c>
    </row>
    <row r="4144" spans="1:12">
      <c r="A4144" s="42">
        <v>1517260219</v>
      </c>
      <c r="B4144" s="42">
        <v>1</v>
      </c>
      <c r="C4144" s="42">
        <v>2944</v>
      </c>
      <c r="D4144" s="40" t="s">
        <v>361</v>
      </c>
      <c r="E4144" s="40" t="str">
        <f t="shared" si="322"/>
        <v>Out of test</v>
      </c>
      <c r="F4144" t="str">
        <f t="shared" si="320"/>
        <v>High</v>
      </c>
      <c r="G4144" t="str">
        <f t="shared" si="321"/>
        <v>Beijing_1_High</v>
      </c>
      <c r="H4144">
        <v>0.98700034933306946</v>
      </c>
      <c r="I4144">
        <f t="shared" si="324"/>
        <v>1823</v>
      </c>
      <c r="J4144" t="str">
        <f t="shared" si="323"/>
        <v>Out of Test</v>
      </c>
      <c r="K4144" t="str">
        <f>IF(J4144="Test", COUNTIF($J$10:J4144, "Test"),"")</f>
        <v/>
      </c>
      <c r="L4144" t="str">
        <f>IF(J4144="Control", COUNTIF($J$10:J4144, "Control"),"")</f>
        <v/>
      </c>
    </row>
    <row r="4145" spans="1:12">
      <c r="A4145" s="42">
        <v>1519384387</v>
      </c>
      <c r="B4145" s="42">
        <v>1</v>
      </c>
      <c r="C4145" s="42">
        <v>3342</v>
      </c>
      <c r="D4145" s="40" t="s">
        <v>361</v>
      </c>
      <c r="E4145" s="40" t="str">
        <f t="shared" si="322"/>
        <v>Out of test</v>
      </c>
      <c r="F4145" t="str">
        <f t="shared" si="320"/>
        <v>High</v>
      </c>
      <c r="G4145" t="str">
        <f t="shared" si="321"/>
        <v>Beijing_1_High</v>
      </c>
      <c r="H4145">
        <v>0.98733611488834616</v>
      </c>
      <c r="I4145">
        <f t="shared" si="324"/>
        <v>1824</v>
      </c>
      <c r="J4145" t="str">
        <f t="shared" si="323"/>
        <v>Out of Test</v>
      </c>
      <c r="K4145" t="str">
        <f>IF(J4145="Test", COUNTIF($J$10:J4145, "Test"),"")</f>
        <v/>
      </c>
      <c r="L4145" t="str">
        <f>IF(J4145="Control", COUNTIF($J$10:J4145, "Control"),"")</f>
        <v/>
      </c>
    </row>
    <row r="4146" spans="1:12">
      <c r="A4146" s="42">
        <v>1518718868</v>
      </c>
      <c r="B4146" s="42">
        <v>1</v>
      </c>
      <c r="C4146" s="42">
        <v>3506</v>
      </c>
      <c r="D4146" s="40" t="s">
        <v>361</v>
      </c>
      <c r="E4146" s="40" t="str">
        <f t="shared" si="322"/>
        <v>Out of test</v>
      </c>
      <c r="F4146" t="str">
        <f t="shared" si="320"/>
        <v>High</v>
      </c>
      <c r="G4146" t="str">
        <f t="shared" si="321"/>
        <v>Beijing_1_High</v>
      </c>
      <c r="H4146">
        <v>0.98752791771131121</v>
      </c>
      <c r="I4146">
        <f t="shared" si="324"/>
        <v>1825</v>
      </c>
      <c r="J4146" t="str">
        <f t="shared" si="323"/>
        <v>Out of Test</v>
      </c>
      <c r="K4146" t="str">
        <f>IF(J4146="Test", COUNTIF($J$10:J4146, "Test"),"")</f>
        <v/>
      </c>
      <c r="L4146" t="str">
        <f>IF(J4146="Control", COUNTIF($J$10:J4146, "Control"),"")</f>
        <v/>
      </c>
    </row>
    <row r="4147" spans="1:12">
      <c r="A4147" s="42">
        <v>1519372623</v>
      </c>
      <c r="B4147" s="42">
        <v>1</v>
      </c>
      <c r="C4147" s="42">
        <v>3779</v>
      </c>
      <c r="D4147" s="40" t="s">
        <v>361</v>
      </c>
      <c r="E4147" s="40" t="str">
        <f t="shared" si="322"/>
        <v>Out of test</v>
      </c>
      <c r="F4147" t="str">
        <f t="shared" si="320"/>
        <v>High</v>
      </c>
      <c r="G4147" t="str">
        <f t="shared" si="321"/>
        <v>Beijing_1_High</v>
      </c>
      <c r="H4147">
        <v>0.98833299008017372</v>
      </c>
      <c r="I4147">
        <f t="shared" si="324"/>
        <v>1826</v>
      </c>
      <c r="J4147" t="str">
        <f t="shared" si="323"/>
        <v>Out of Test</v>
      </c>
      <c r="K4147" t="str">
        <f>IF(J4147="Test", COUNTIF($J$10:J4147, "Test"),"")</f>
        <v/>
      </c>
      <c r="L4147" t="str">
        <f>IF(J4147="Control", COUNTIF($J$10:J4147, "Control"),"")</f>
        <v/>
      </c>
    </row>
    <row r="4148" spans="1:12">
      <c r="A4148" s="42">
        <v>1511895534</v>
      </c>
      <c r="B4148" s="42">
        <v>1</v>
      </c>
      <c r="C4148" s="42">
        <v>2746</v>
      </c>
      <c r="D4148" s="40" t="s">
        <v>361</v>
      </c>
      <c r="E4148" s="40" t="str">
        <f t="shared" si="322"/>
        <v>Out of test</v>
      </c>
      <c r="F4148" t="str">
        <f t="shared" si="320"/>
        <v>High</v>
      </c>
      <c r="G4148" t="str">
        <f t="shared" si="321"/>
        <v>Beijing_1_High</v>
      </c>
      <c r="H4148">
        <v>0.98878739252993941</v>
      </c>
      <c r="I4148">
        <f t="shared" si="324"/>
        <v>1827</v>
      </c>
      <c r="J4148" t="str">
        <f t="shared" si="323"/>
        <v>Out of Test</v>
      </c>
      <c r="K4148" t="str">
        <f>IF(J4148="Test", COUNTIF($J$10:J4148, "Test"),"")</f>
        <v/>
      </c>
      <c r="L4148" t="str">
        <f>IF(J4148="Control", COUNTIF($J$10:J4148, "Control"),"")</f>
        <v/>
      </c>
    </row>
    <row r="4149" spans="1:12">
      <c r="A4149" s="42">
        <v>1512462694</v>
      </c>
      <c r="B4149" s="42">
        <v>1</v>
      </c>
      <c r="C4149" s="42">
        <v>5767</v>
      </c>
      <c r="D4149" s="40" t="s">
        <v>361</v>
      </c>
      <c r="E4149" s="40" t="str">
        <f t="shared" si="322"/>
        <v>Out of test</v>
      </c>
      <c r="F4149" t="str">
        <f t="shared" si="320"/>
        <v>High</v>
      </c>
      <c r="G4149" t="str">
        <f t="shared" si="321"/>
        <v>Beijing_1_High</v>
      </c>
      <c r="H4149">
        <v>0.98942446916561655</v>
      </c>
      <c r="I4149">
        <f t="shared" si="324"/>
        <v>1828</v>
      </c>
      <c r="J4149" t="str">
        <f t="shared" si="323"/>
        <v>Out of Test</v>
      </c>
      <c r="K4149" t="str">
        <f>IF(J4149="Test", COUNTIF($J$10:J4149, "Test"),"")</f>
        <v/>
      </c>
      <c r="L4149" t="str">
        <f>IF(J4149="Control", COUNTIF($J$10:J4149, "Control"),"")</f>
        <v/>
      </c>
    </row>
    <row r="4150" spans="1:12">
      <c r="A4150" s="42">
        <v>1519938625</v>
      </c>
      <c r="B4150" s="42">
        <v>1</v>
      </c>
      <c r="C4150" s="42">
        <v>3201</v>
      </c>
      <c r="D4150" s="40" t="s">
        <v>361</v>
      </c>
      <c r="E4150" s="40" t="str">
        <f t="shared" si="322"/>
        <v>Out of test</v>
      </c>
      <c r="F4150" t="str">
        <f t="shared" si="320"/>
        <v>High</v>
      </c>
      <c r="G4150" t="str">
        <f t="shared" si="321"/>
        <v>Beijing_1_High</v>
      </c>
      <c r="H4150">
        <v>0.98946909776360381</v>
      </c>
      <c r="I4150">
        <f t="shared" si="324"/>
        <v>1829</v>
      </c>
      <c r="J4150" t="str">
        <f t="shared" si="323"/>
        <v>Out of Test</v>
      </c>
      <c r="K4150" t="str">
        <f>IF(J4150="Test", COUNTIF($J$10:J4150, "Test"),"")</f>
        <v/>
      </c>
      <c r="L4150" t="str">
        <f>IF(J4150="Control", COUNTIF($J$10:J4150, "Control"),"")</f>
        <v/>
      </c>
    </row>
    <row r="4151" spans="1:12">
      <c r="A4151" s="42">
        <v>1518652033</v>
      </c>
      <c r="B4151" s="42">
        <v>1</v>
      </c>
      <c r="C4151" s="42">
        <v>3395</v>
      </c>
      <c r="D4151" s="40" t="s">
        <v>361</v>
      </c>
      <c r="E4151" s="40" t="str">
        <f t="shared" si="322"/>
        <v>Out of test</v>
      </c>
      <c r="F4151" t="str">
        <f t="shared" si="320"/>
        <v>High</v>
      </c>
      <c r="G4151" t="str">
        <f t="shared" si="321"/>
        <v>Beijing_1_High</v>
      </c>
      <c r="H4151">
        <v>0.9894896727943937</v>
      </c>
      <c r="I4151">
        <f t="shared" si="324"/>
        <v>1830</v>
      </c>
      <c r="J4151" t="str">
        <f t="shared" si="323"/>
        <v>Out of Test</v>
      </c>
      <c r="K4151" t="str">
        <f>IF(J4151="Test", COUNTIF($J$10:J4151, "Test"),"")</f>
        <v/>
      </c>
      <c r="L4151" t="str">
        <f>IF(J4151="Control", COUNTIF($J$10:J4151, "Control"),"")</f>
        <v/>
      </c>
    </row>
    <row r="4152" spans="1:12">
      <c r="A4152" s="42">
        <v>1513194237</v>
      </c>
      <c r="B4152" s="42">
        <v>1</v>
      </c>
      <c r="C4152" s="42">
        <v>2859</v>
      </c>
      <c r="D4152" s="40" t="s">
        <v>361</v>
      </c>
      <c r="E4152" s="40" t="str">
        <f t="shared" si="322"/>
        <v>Out of test</v>
      </c>
      <c r="F4152" t="str">
        <f t="shared" si="320"/>
        <v>High</v>
      </c>
      <c r="G4152" t="str">
        <f t="shared" si="321"/>
        <v>Beijing_1_High</v>
      </c>
      <c r="H4152">
        <v>0.99114487372609039</v>
      </c>
      <c r="I4152">
        <f t="shared" si="324"/>
        <v>1831</v>
      </c>
      <c r="J4152" t="str">
        <f t="shared" si="323"/>
        <v>Out of Test</v>
      </c>
      <c r="K4152" t="str">
        <f>IF(J4152="Test", COUNTIF($J$10:J4152, "Test"),"")</f>
        <v/>
      </c>
      <c r="L4152" t="str">
        <f>IF(J4152="Control", COUNTIF($J$10:J4152, "Control"),"")</f>
        <v/>
      </c>
    </row>
    <row r="4153" spans="1:12">
      <c r="A4153" s="42">
        <v>1519080714</v>
      </c>
      <c r="B4153" s="42">
        <v>1</v>
      </c>
      <c r="C4153" s="42">
        <v>3317</v>
      </c>
      <c r="D4153" s="40" t="s">
        <v>361</v>
      </c>
      <c r="E4153" s="40" t="str">
        <f t="shared" si="322"/>
        <v>Out of test</v>
      </c>
      <c r="F4153" t="str">
        <f t="shared" si="320"/>
        <v>High</v>
      </c>
      <c r="G4153" t="str">
        <f t="shared" si="321"/>
        <v>Beijing_1_High</v>
      </c>
      <c r="H4153">
        <v>0.99188289652861883</v>
      </c>
      <c r="I4153">
        <f t="shared" si="324"/>
        <v>1832</v>
      </c>
      <c r="J4153" t="str">
        <f t="shared" si="323"/>
        <v>Out of Test</v>
      </c>
      <c r="K4153" t="str">
        <f>IF(J4153="Test", COUNTIF($J$10:J4153, "Test"),"")</f>
        <v/>
      </c>
      <c r="L4153" t="str">
        <f>IF(J4153="Control", COUNTIF($J$10:J4153, "Control"),"")</f>
        <v/>
      </c>
    </row>
    <row r="4154" spans="1:12">
      <c r="A4154" s="42">
        <v>1514038557</v>
      </c>
      <c r="B4154" s="42">
        <v>1</v>
      </c>
      <c r="C4154" s="42">
        <v>3456</v>
      </c>
      <c r="D4154" s="40" t="s">
        <v>361</v>
      </c>
      <c r="E4154" s="40" t="str">
        <f t="shared" si="322"/>
        <v>Out of test</v>
      </c>
      <c r="F4154" t="str">
        <f t="shared" si="320"/>
        <v>High</v>
      </c>
      <c r="G4154" t="str">
        <f t="shared" si="321"/>
        <v>Beijing_1_High</v>
      </c>
      <c r="H4154">
        <v>0.99229971427666175</v>
      </c>
      <c r="I4154">
        <f t="shared" si="324"/>
        <v>1833</v>
      </c>
      <c r="J4154" t="str">
        <f t="shared" si="323"/>
        <v>Out of Test</v>
      </c>
      <c r="K4154" t="str">
        <f>IF(J4154="Test", COUNTIF($J$10:J4154, "Test"),"")</f>
        <v/>
      </c>
      <c r="L4154" t="str">
        <f>IF(J4154="Control", COUNTIF($J$10:J4154, "Control"),"")</f>
        <v/>
      </c>
    </row>
    <row r="4155" spans="1:12">
      <c r="A4155" s="42">
        <v>1513648008</v>
      </c>
      <c r="B4155" s="42">
        <v>1</v>
      </c>
      <c r="C4155" s="42">
        <v>2596</v>
      </c>
      <c r="D4155" s="40" t="s">
        <v>361</v>
      </c>
      <c r="E4155" s="40" t="str">
        <f t="shared" si="322"/>
        <v>Out of test</v>
      </c>
      <c r="F4155" t="str">
        <f t="shared" si="320"/>
        <v>High</v>
      </c>
      <c r="G4155" t="str">
        <f t="shared" si="321"/>
        <v>Beijing_1_High</v>
      </c>
      <c r="H4155">
        <v>0.99284359574966197</v>
      </c>
      <c r="I4155">
        <f t="shared" si="324"/>
        <v>1834</v>
      </c>
      <c r="J4155" t="str">
        <f t="shared" si="323"/>
        <v>Out of Test</v>
      </c>
      <c r="K4155" t="str">
        <f>IF(J4155="Test", COUNTIF($J$10:J4155, "Test"),"")</f>
        <v/>
      </c>
      <c r="L4155" t="str">
        <f>IF(J4155="Control", COUNTIF($J$10:J4155, "Control"),"")</f>
        <v/>
      </c>
    </row>
    <row r="4156" spans="1:12">
      <c r="A4156" s="42">
        <v>1519019516</v>
      </c>
      <c r="B4156" s="42">
        <v>1</v>
      </c>
      <c r="C4156" s="42">
        <v>2883</v>
      </c>
      <c r="D4156" s="40" t="s">
        <v>361</v>
      </c>
      <c r="E4156" s="40" t="str">
        <f t="shared" si="322"/>
        <v>Out of test</v>
      </c>
      <c r="F4156" t="str">
        <f t="shared" si="320"/>
        <v>High</v>
      </c>
      <c r="G4156" t="str">
        <f t="shared" si="321"/>
        <v>Beijing_1_High</v>
      </c>
      <c r="H4156">
        <v>0.99304492050595972</v>
      </c>
      <c r="I4156">
        <f t="shared" si="324"/>
        <v>1835</v>
      </c>
      <c r="J4156" t="str">
        <f t="shared" si="323"/>
        <v>Out of Test</v>
      </c>
      <c r="K4156" t="str">
        <f>IF(J4156="Test", COUNTIF($J$10:J4156, "Test"),"")</f>
        <v/>
      </c>
      <c r="L4156" t="str">
        <f>IF(J4156="Control", COUNTIF($J$10:J4156, "Control"),"")</f>
        <v/>
      </c>
    </row>
    <row r="4157" spans="1:12">
      <c r="A4157" s="42">
        <v>1513514245</v>
      </c>
      <c r="B4157" s="42">
        <v>1</v>
      </c>
      <c r="C4157" s="42">
        <v>2554</v>
      </c>
      <c r="D4157" s="40" t="s">
        <v>361</v>
      </c>
      <c r="E4157" s="40" t="str">
        <f t="shared" si="322"/>
        <v>Out of test</v>
      </c>
      <c r="F4157" t="str">
        <f t="shared" si="320"/>
        <v>High</v>
      </c>
      <c r="G4157" t="str">
        <f t="shared" si="321"/>
        <v>Beijing_1_High</v>
      </c>
      <c r="H4157">
        <v>0.99315555796636312</v>
      </c>
      <c r="I4157">
        <f t="shared" si="324"/>
        <v>1836</v>
      </c>
      <c r="J4157" t="str">
        <f t="shared" si="323"/>
        <v>Out of Test</v>
      </c>
      <c r="K4157" t="str">
        <f>IF(J4157="Test", COUNTIF($J$10:J4157, "Test"),"")</f>
        <v/>
      </c>
      <c r="L4157" t="str">
        <f>IF(J4157="Control", COUNTIF($J$10:J4157, "Control"),"")</f>
        <v/>
      </c>
    </row>
    <row r="4158" spans="1:12">
      <c r="A4158" s="42">
        <v>1517056743</v>
      </c>
      <c r="B4158" s="42">
        <v>1</v>
      </c>
      <c r="C4158" s="42">
        <v>3219</v>
      </c>
      <c r="D4158" s="40" t="s">
        <v>361</v>
      </c>
      <c r="E4158" s="40" t="str">
        <f t="shared" si="322"/>
        <v>Out of test</v>
      </c>
      <c r="F4158" t="str">
        <f t="shared" si="320"/>
        <v>High</v>
      </c>
      <c r="G4158" t="str">
        <f t="shared" si="321"/>
        <v>Beijing_1_High</v>
      </c>
      <c r="H4158">
        <v>0.99340755158300931</v>
      </c>
      <c r="I4158">
        <f t="shared" si="324"/>
        <v>1837</v>
      </c>
      <c r="J4158" t="str">
        <f t="shared" si="323"/>
        <v>Out of Test</v>
      </c>
      <c r="K4158" t="str">
        <f>IF(J4158="Test", COUNTIF($J$10:J4158, "Test"),"")</f>
        <v/>
      </c>
      <c r="L4158" t="str">
        <f>IF(J4158="Control", COUNTIF($J$10:J4158, "Control"),"")</f>
        <v/>
      </c>
    </row>
    <row r="4159" spans="1:12">
      <c r="A4159" s="42">
        <v>1519264058</v>
      </c>
      <c r="B4159" s="42">
        <v>1</v>
      </c>
      <c r="C4159" s="42">
        <v>3616</v>
      </c>
      <c r="D4159" s="40" t="s">
        <v>361</v>
      </c>
      <c r="E4159" s="40" t="str">
        <f t="shared" si="322"/>
        <v>Out of test</v>
      </c>
      <c r="F4159" t="str">
        <f t="shared" si="320"/>
        <v>High</v>
      </c>
      <c r="G4159" t="str">
        <f t="shared" si="321"/>
        <v>Beijing_1_High</v>
      </c>
      <c r="H4159">
        <v>0.99357225609538158</v>
      </c>
      <c r="I4159">
        <f t="shared" si="324"/>
        <v>1838</v>
      </c>
      <c r="J4159" t="str">
        <f t="shared" si="323"/>
        <v>Out of Test</v>
      </c>
      <c r="K4159" t="str">
        <f>IF(J4159="Test", COUNTIF($J$10:J4159, "Test"),"")</f>
        <v/>
      </c>
      <c r="L4159" t="str">
        <f>IF(J4159="Control", COUNTIF($J$10:J4159, "Control"),"")</f>
        <v/>
      </c>
    </row>
    <row r="4160" spans="1:12">
      <c r="A4160" s="42">
        <v>1512426196</v>
      </c>
      <c r="B4160" s="42">
        <v>1</v>
      </c>
      <c r="C4160" s="42">
        <v>2384</v>
      </c>
      <c r="D4160" s="40" t="s">
        <v>361</v>
      </c>
      <c r="E4160" s="40" t="str">
        <f t="shared" si="322"/>
        <v>Out of test</v>
      </c>
      <c r="F4160" t="str">
        <f t="shared" si="320"/>
        <v>High</v>
      </c>
      <c r="G4160" t="str">
        <f t="shared" si="321"/>
        <v>Beijing_1_High</v>
      </c>
      <c r="H4160">
        <v>0.99440111601266135</v>
      </c>
      <c r="I4160">
        <f t="shared" si="324"/>
        <v>1839</v>
      </c>
      <c r="J4160" t="str">
        <f t="shared" si="323"/>
        <v>Out of Test</v>
      </c>
      <c r="K4160" t="str">
        <f>IF(J4160="Test", COUNTIF($J$10:J4160, "Test"),"")</f>
        <v/>
      </c>
      <c r="L4160" t="str">
        <f>IF(J4160="Control", COUNTIF($J$10:J4160, "Control"),"")</f>
        <v/>
      </c>
    </row>
    <row r="4161" spans="1:12">
      <c r="A4161" s="42">
        <v>1514561727</v>
      </c>
      <c r="B4161" s="42">
        <v>1</v>
      </c>
      <c r="C4161" s="42">
        <v>4306</v>
      </c>
      <c r="D4161" s="40" t="s">
        <v>361</v>
      </c>
      <c r="E4161" s="40" t="str">
        <f t="shared" si="322"/>
        <v>Out of test</v>
      </c>
      <c r="F4161" t="str">
        <f t="shared" si="320"/>
        <v>High</v>
      </c>
      <c r="G4161" t="str">
        <f t="shared" si="321"/>
        <v>Beijing_1_High</v>
      </c>
      <c r="H4161">
        <v>0.99444935180090555</v>
      </c>
      <c r="I4161">
        <f t="shared" si="324"/>
        <v>1840</v>
      </c>
      <c r="J4161" t="str">
        <f t="shared" si="323"/>
        <v>Out of Test</v>
      </c>
      <c r="K4161" t="str">
        <f>IF(J4161="Test", COUNTIF($J$10:J4161, "Test"),"")</f>
        <v/>
      </c>
      <c r="L4161" t="str">
        <f>IF(J4161="Control", COUNTIF($J$10:J4161, "Control"),"")</f>
        <v/>
      </c>
    </row>
    <row r="4162" spans="1:12">
      <c r="A4162" s="42">
        <v>1512160214</v>
      </c>
      <c r="B4162" s="42">
        <v>1</v>
      </c>
      <c r="C4162" s="42">
        <v>3324</v>
      </c>
      <c r="D4162" s="40" t="s">
        <v>361</v>
      </c>
      <c r="E4162" s="40" t="str">
        <f t="shared" si="322"/>
        <v>Out of test</v>
      </c>
      <c r="F4162" t="str">
        <f t="shared" si="320"/>
        <v>High</v>
      </c>
      <c r="G4162" t="str">
        <f t="shared" si="321"/>
        <v>Beijing_1_High</v>
      </c>
      <c r="H4162">
        <v>0.99446037303484947</v>
      </c>
      <c r="I4162">
        <f t="shared" si="324"/>
        <v>1841</v>
      </c>
      <c r="J4162" t="str">
        <f t="shared" si="323"/>
        <v>Out of Test</v>
      </c>
      <c r="K4162" t="str">
        <f>IF(J4162="Test", COUNTIF($J$10:J4162, "Test"),"")</f>
        <v/>
      </c>
      <c r="L4162" t="str">
        <f>IF(J4162="Control", COUNTIF($J$10:J4162, "Control"),"")</f>
        <v/>
      </c>
    </row>
    <row r="4163" spans="1:12">
      <c r="A4163" s="42">
        <v>1513851987</v>
      </c>
      <c r="B4163" s="42">
        <v>1</v>
      </c>
      <c r="C4163" s="42">
        <v>2484</v>
      </c>
      <c r="D4163" s="40" t="s">
        <v>361</v>
      </c>
      <c r="E4163" s="40" t="str">
        <f t="shared" si="322"/>
        <v>Out of test</v>
      </c>
      <c r="F4163" t="str">
        <f t="shared" si="320"/>
        <v>High</v>
      </c>
      <c r="G4163" t="str">
        <f t="shared" si="321"/>
        <v>Beijing_1_High</v>
      </c>
      <c r="H4163">
        <v>0.99528098665325937</v>
      </c>
      <c r="I4163">
        <f t="shared" si="324"/>
        <v>1842</v>
      </c>
      <c r="J4163" t="str">
        <f t="shared" si="323"/>
        <v>Out of Test</v>
      </c>
      <c r="K4163" t="str">
        <f>IF(J4163="Test", COUNTIF($J$10:J4163, "Test"),"")</f>
        <v/>
      </c>
      <c r="L4163" t="str">
        <f>IF(J4163="Control", COUNTIF($J$10:J4163, "Control"),"")</f>
        <v/>
      </c>
    </row>
    <row r="4164" spans="1:12">
      <c r="A4164" s="42">
        <v>1514384685</v>
      </c>
      <c r="B4164" s="42">
        <v>1</v>
      </c>
      <c r="C4164" s="42">
        <v>3249</v>
      </c>
      <c r="D4164" s="40" t="s">
        <v>361</v>
      </c>
      <c r="E4164" s="40" t="str">
        <f t="shared" si="322"/>
        <v>Out of test</v>
      </c>
      <c r="F4164" t="str">
        <f t="shared" si="320"/>
        <v>High</v>
      </c>
      <c r="G4164" t="str">
        <f t="shared" si="321"/>
        <v>Beijing_1_High</v>
      </c>
      <c r="H4164">
        <v>0.99623898753295814</v>
      </c>
      <c r="I4164">
        <f t="shared" si="324"/>
        <v>1843</v>
      </c>
      <c r="J4164" t="str">
        <f t="shared" si="323"/>
        <v>Out of Test</v>
      </c>
      <c r="K4164" t="str">
        <f>IF(J4164="Test", COUNTIF($J$10:J4164, "Test"),"")</f>
        <v/>
      </c>
      <c r="L4164" t="str">
        <f>IF(J4164="Control", COUNTIF($J$10:J4164, "Control"),"")</f>
        <v/>
      </c>
    </row>
    <row r="4165" spans="1:12">
      <c r="A4165" s="42">
        <v>1512699686</v>
      </c>
      <c r="B4165" s="42">
        <v>1</v>
      </c>
      <c r="C4165" s="42">
        <v>2449</v>
      </c>
      <c r="D4165" s="40" t="s">
        <v>361</v>
      </c>
      <c r="E4165" s="40" t="str">
        <f t="shared" si="322"/>
        <v>Out of test</v>
      </c>
      <c r="F4165" t="str">
        <f t="shared" si="320"/>
        <v>High</v>
      </c>
      <c r="G4165" t="str">
        <f t="shared" si="321"/>
        <v>Beijing_1_High</v>
      </c>
      <c r="H4165">
        <v>0.99629022741333972</v>
      </c>
      <c r="I4165">
        <f t="shared" si="324"/>
        <v>1844</v>
      </c>
      <c r="J4165" t="str">
        <f t="shared" si="323"/>
        <v>Out of Test</v>
      </c>
      <c r="K4165" t="str">
        <f>IF(J4165="Test", COUNTIF($J$10:J4165, "Test"),"")</f>
        <v/>
      </c>
      <c r="L4165" t="str">
        <f>IF(J4165="Control", COUNTIF($J$10:J4165, "Control"),"")</f>
        <v/>
      </c>
    </row>
    <row r="4166" spans="1:12">
      <c r="A4166" s="42">
        <v>1517468663</v>
      </c>
      <c r="B4166" s="42">
        <v>1</v>
      </c>
      <c r="C4166" s="42">
        <v>4155</v>
      </c>
      <c r="D4166" s="40" t="s">
        <v>361</v>
      </c>
      <c r="E4166" s="40" t="str">
        <f t="shared" si="322"/>
        <v>Out of test</v>
      </c>
      <c r="F4166" t="str">
        <f t="shared" si="320"/>
        <v>High</v>
      </c>
      <c r="G4166" t="str">
        <f t="shared" si="321"/>
        <v>Beijing_1_High</v>
      </c>
      <c r="H4166">
        <v>0.99663973440943177</v>
      </c>
      <c r="I4166">
        <f t="shared" si="324"/>
        <v>1845</v>
      </c>
      <c r="J4166" t="str">
        <f t="shared" si="323"/>
        <v>Out of Test</v>
      </c>
      <c r="K4166" t="str">
        <f>IF(J4166="Test", COUNTIF($J$10:J4166, "Test"),"")</f>
        <v/>
      </c>
      <c r="L4166" t="str">
        <f>IF(J4166="Control", COUNTIF($J$10:J4166, "Control"),"")</f>
        <v/>
      </c>
    </row>
    <row r="4167" spans="1:12">
      <c r="A4167" s="42">
        <v>1514222666</v>
      </c>
      <c r="B4167" s="42">
        <v>1</v>
      </c>
      <c r="C4167" s="42">
        <v>2915</v>
      </c>
      <c r="D4167" s="40" t="s">
        <v>361</v>
      </c>
      <c r="E4167" s="40" t="str">
        <f t="shared" si="322"/>
        <v>Out of test</v>
      </c>
      <c r="F4167" t="str">
        <f t="shared" si="320"/>
        <v>High</v>
      </c>
      <c r="G4167" t="str">
        <f t="shared" si="321"/>
        <v>Beijing_1_High</v>
      </c>
      <c r="H4167">
        <v>0.99694044275983307</v>
      </c>
      <c r="I4167">
        <f t="shared" si="324"/>
        <v>1846</v>
      </c>
      <c r="J4167" t="str">
        <f t="shared" si="323"/>
        <v>Out of Test</v>
      </c>
      <c r="K4167" t="str">
        <f>IF(J4167="Test", COUNTIF($J$10:J4167, "Test"),"")</f>
        <v/>
      </c>
      <c r="L4167" t="str">
        <f>IF(J4167="Control", COUNTIF($J$10:J4167, "Control"),"")</f>
        <v/>
      </c>
    </row>
    <row r="4168" spans="1:12">
      <c r="A4168" s="42">
        <v>1517679927</v>
      </c>
      <c r="B4168" s="42">
        <v>1</v>
      </c>
      <c r="C4168" s="42">
        <v>3052</v>
      </c>
      <c r="D4168" s="40" t="s">
        <v>361</v>
      </c>
      <c r="E4168" s="40" t="str">
        <f t="shared" si="322"/>
        <v>Out of test</v>
      </c>
      <c r="F4168" t="str">
        <f t="shared" si="320"/>
        <v>High</v>
      </c>
      <c r="G4168" t="str">
        <f t="shared" si="321"/>
        <v>Beijing_1_High</v>
      </c>
      <c r="H4168">
        <v>0.99714378949686677</v>
      </c>
      <c r="I4168">
        <f t="shared" si="324"/>
        <v>1847</v>
      </c>
      <c r="J4168" t="str">
        <f t="shared" si="323"/>
        <v>Out of Test</v>
      </c>
      <c r="K4168" t="str">
        <f>IF(J4168="Test", COUNTIF($J$10:J4168, "Test"),"")</f>
        <v/>
      </c>
      <c r="L4168" t="str">
        <f>IF(J4168="Control", COUNTIF($J$10:J4168, "Control"),"")</f>
        <v/>
      </c>
    </row>
    <row r="4169" spans="1:12">
      <c r="A4169" s="42">
        <v>1518742218</v>
      </c>
      <c r="B4169" s="42">
        <v>1</v>
      </c>
      <c r="C4169" s="42">
        <v>2780</v>
      </c>
      <c r="D4169" s="40" t="s">
        <v>361</v>
      </c>
      <c r="E4169" s="40" t="str">
        <f t="shared" si="322"/>
        <v>Out of test</v>
      </c>
      <c r="F4169" t="str">
        <f t="shared" si="320"/>
        <v>High</v>
      </c>
      <c r="G4169" t="str">
        <f t="shared" si="321"/>
        <v>Beijing_1_High</v>
      </c>
      <c r="H4169">
        <v>0.99715983136014164</v>
      </c>
      <c r="I4169">
        <f t="shared" si="324"/>
        <v>1848</v>
      </c>
      <c r="J4169" t="str">
        <f t="shared" si="323"/>
        <v>Out of Test</v>
      </c>
      <c r="K4169" t="str">
        <f>IF(J4169="Test", COUNTIF($J$10:J4169, "Test"),"")</f>
        <v/>
      </c>
      <c r="L4169" t="str">
        <f>IF(J4169="Control", COUNTIF($J$10:J4169, "Control"),"")</f>
        <v/>
      </c>
    </row>
    <row r="4170" spans="1:12">
      <c r="A4170" s="42">
        <v>1512970058</v>
      </c>
      <c r="B4170" s="42">
        <v>1</v>
      </c>
      <c r="C4170" s="42">
        <v>2535</v>
      </c>
      <c r="D4170" s="40" t="s">
        <v>361</v>
      </c>
      <c r="E4170" s="40" t="str">
        <f t="shared" si="322"/>
        <v>Out of test</v>
      </c>
      <c r="F4170" t="str">
        <f t="shared" ref="F4170:F4233" si="325">_xlfn.IFS(C4170&lt;1069, "Low", C4170&lt;2277, "Mid", C4170&gt;=2277, "High")</f>
        <v>High</v>
      </c>
      <c r="G4170" t="str">
        <f t="shared" ref="G4170:G4233" si="326">D4170&amp;"_"&amp;B4170&amp;"_"&amp;F4170</f>
        <v>Beijing_1_High</v>
      </c>
      <c r="H4170">
        <v>0.99762348243697851</v>
      </c>
      <c r="I4170">
        <f t="shared" si="324"/>
        <v>1849</v>
      </c>
      <c r="J4170" t="str">
        <f t="shared" si="323"/>
        <v>Out of Test</v>
      </c>
      <c r="K4170" t="str">
        <f>IF(J4170="Test", COUNTIF($J$10:J4170, "Test"),"")</f>
        <v/>
      </c>
      <c r="L4170" t="str">
        <f>IF(J4170="Control", COUNTIF($J$10:J4170, "Control"),"")</f>
        <v/>
      </c>
    </row>
    <row r="4171" spans="1:12">
      <c r="A4171" s="42">
        <v>1514065964</v>
      </c>
      <c r="B4171" s="42">
        <v>1</v>
      </c>
      <c r="C4171" s="42">
        <v>3548</v>
      </c>
      <c r="D4171" s="40" t="s">
        <v>361</v>
      </c>
      <c r="E4171" s="40" t="str">
        <f t="shared" ref="E4171:E4234" si="327">IF(AND(J4171="Test",K4171&lt;=3000),"Test",IF(AND(J4171="Control",L4171&lt;=3000),"Control","Out of test"))</f>
        <v>Out of test</v>
      </c>
      <c r="F4171" t="str">
        <f t="shared" si="325"/>
        <v>High</v>
      </c>
      <c r="G4171" t="str">
        <f t="shared" si="326"/>
        <v>Beijing_1_High</v>
      </c>
      <c r="H4171">
        <v>0.99798139697336075</v>
      </c>
      <c r="I4171">
        <f t="shared" si="324"/>
        <v>1850</v>
      </c>
      <c r="J4171" t="str">
        <f t="shared" ref="J4171:J4234" si="328">IF(I4171&lt;=250, IF(MOD(I4171,2)=1, "Test", "Control"),"Out of Test")</f>
        <v>Out of Test</v>
      </c>
      <c r="K4171" t="str">
        <f>IF(J4171="Test", COUNTIF($J$10:J4171, "Test"),"")</f>
        <v/>
      </c>
      <c r="L4171" t="str">
        <f>IF(J4171="Control", COUNTIF($J$10:J4171, "Control"),"")</f>
        <v/>
      </c>
    </row>
    <row r="4172" spans="1:12">
      <c r="A4172" s="42">
        <v>1513686618</v>
      </c>
      <c r="B4172" s="42">
        <v>1</v>
      </c>
      <c r="C4172" s="42">
        <v>5439</v>
      </c>
      <c r="D4172" s="40" t="s">
        <v>361</v>
      </c>
      <c r="E4172" s="40" t="str">
        <f t="shared" si="327"/>
        <v>Out of test</v>
      </c>
      <c r="F4172" t="str">
        <f t="shared" si="325"/>
        <v>High</v>
      </c>
      <c r="G4172" t="str">
        <f t="shared" si="326"/>
        <v>Beijing_1_High</v>
      </c>
      <c r="H4172">
        <v>0.99875071311369856</v>
      </c>
      <c r="I4172">
        <f t="shared" ref="I4172:I4235" si="329">IF(G4172=G4171, I4171+1, 1)</f>
        <v>1851</v>
      </c>
      <c r="J4172" t="str">
        <f t="shared" si="328"/>
        <v>Out of Test</v>
      </c>
      <c r="K4172" t="str">
        <f>IF(J4172="Test", COUNTIF($J$10:J4172, "Test"),"")</f>
        <v/>
      </c>
      <c r="L4172" t="str">
        <f>IF(J4172="Control", COUNTIF($J$10:J4172, "Control"),"")</f>
        <v/>
      </c>
    </row>
    <row r="4173" spans="1:12">
      <c r="A4173" s="42">
        <v>1514973915</v>
      </c>
      <c r="B4173" s="42">
        <v>1</v>
      </c>
      <c r="C4173" s="42">
        <v>2350</v>
      </c>
      <c r="D4173" s="40" t="s">
        <v>361</v>
      </c>
      <c r="E4173" s="40" t="str">
        <f t="shared" si="327"/>
        <v>Out of test</v>
      </c>
      <c r="F4173" t="str">
        <f t="shared" si="325"/>
        <v>High</v>
      </c>
      <c r="G4173" t="str">
        <f t="shared" si="326"/>
        <v>Beijing_1_High</v>
      </c>
      <c r="H4173">
        <v>0.99912247923840147</v>
      </c>
      <c r="I4173">
        <f t="shared" si="329"/>
        <v>1852</v>
      </c>
      <c r="J4173" t="str">
        <f t="shared" si="328"/>
        <v>Out of Test</v>
      </c>
      <c r="K4173" t="str">
        <f>IF(J4173="Test", COUNTIF($J$10:J4173, "Test"),"")</f>
        <v/>
      </c>
      <c r="L4173" t="str">
        <f>IF(J4173="Control", COUNTIF($J$10:J4173, "Control"),"")</f>
        <v/>
      </c>
    </row>
    <row r="4174" spans="1:12">
      <c r="A4174" s="42">
        <v>1514041785</v>
      </c>
      <c r="B4174" s="42">
        <v>1</v>
      </c>
      <c r="C4174" s="42">
        <v>3948</v>
      </c>
      <c r="D4174" s="40" t="s">
        <v>361</v>
      </c>
      <c r="E4174" s="40" t="str">
        <f t="shared" si="327"/>
        <v>Out of test</v>
      </c>
      <c r="F4174" t="str">
        <f t="shared" si="325"/>
        <v>High</v>
      </c>
      <c r="G4174" t="str">
        <f t="shared" si="326"/>
        <v>Beijing_1_High</v>
      </c>
      <c r="H4174">
        <v>0.99920162439309779</v>
      </c>
      <c r="I4174">
        <f t="shared" si="329"/>
        <v>1853</v>
      </c>
      <c r="J4174" t="str">
        <f t="shared" si="328"/>
        <v>Out of Test</v>
      </c>
      <c r="K4174" t="str">
        <f>IF(J4174="Test", COUNTIF($J$10:J4174, "Test"),"")</f>
        <v/>
      </c>
      <c r="L4174" t="str">
        <f>IF(J4174="Control", COUNTIF($J$10:J4174, "Control"),"")</f>
        <v/>
      </c>
    </row>
    <row r="4175" spans="1:12">
      <c r="A4175" s="42">
        <v>1516977783</v>
      </c>
      <c r="B4175" s="42">
        <v>1</v>
      </c>
      <c r="C4175" s="42">
        <v>1022</v>
      </c>
      <c r="D4175" s="40" t="s">
        <v>361</v>
      </c>
      <c r="E4175" s="40" t="str">
        <f t="shared" si="327"/>
        <v>Test</v>
      </c>
      <c r="F4175" t="str">
        <f t="shared" si="325"/>
        <v>Low</v>
      </c>
      <c r="G4175" t="str">
        <f t="shared" si="326"/>
        <v>Beijing_1_Low</v>
      </c>
      <c r="H4175">
        <v>1.3761118450850152E-4</v>
      </c>
      <c r="I4175">
        <f t="shared" si="329"/>
        <v>1</v>
      </c>
      <c r="J4175" t="str">
        <f t="shared" si="328"/>
        <v>Test</v>
      </c>
      <c r="K4175">
        <f>IF(J4175="Test", COUNTIF($J$10:J4175, "Test"),"")</f>
        <v>501</v>
      </c>
      <c r="L4175" t="str">
        <f>IF(J4175="Control", COUNTIF($J$10:J4175, "Control"),"")</f>
        <v/>
      </c>
    </row>
    <row r="4176" spans="1:12">
      <c r="A4176" s="42">
        <v>1518472678</v>
      </c>
      <c r="B4176" s="42">
        <v>1</v>
      </c>
      <c r="C4176" s="42">
        <v>494</v>
      </c>
      <c r="D4176" s="40" t="s">
        <v>361</v>
      </c>
      <c r="E4176" s="40" t="str">
        <f t="shared" si="327"/>
        <v>Control</v>
      </c>
      <c r="F4176" t="str">
        <f t="shared" si="325"/>
        <v>Low</v>
      </c>
      <c r="G4176" t="str">
        <f t="shared" si="326"/>
        <v>Beijing_1_Low</v>
      </c>
      <c r="H4176">
        <v>2.7636390708296599E-4</v>
      </c>
      <c r="I4176">
        <f t="shared" si="329"/>
        <v>2</v>
      </c>
      <c r="J4176" t="str">
        <f t="shared" si="328"/>
        <v>Control</v>
      </c>
      <c r="K4176" t="str">
        <f>IF(J4176="Test", COUNTIF($J$10:J4176, "Test"),"")</f>
        <v/>
      </c>
      <c r="L4176">
        <f>IF(J4176="Control", COUNTIF($J$10:J4176, "Control"),"")</f>
        <v>501</v>
      </c>
    </row>
    <row r="4177" spans="1:12">
      <c r="A4177" s="42">
        <v>1517900275</v>
      </c>
      <c r="B4177" s="42">
        <v>1</v>
      </c>
      <c r="C4177" s="42">
        <v>499</v>
      </c>
      <c r="D4177" s="40" t="s">
        <v>361</v>
      </c>
      <c r="E4177" s="40" t="str">
        <f t="shared" si="327"/>
        <v>Test</v>
      </c>
      <c r="F4177" t="str">
        <f t="shared" si="325"/>
        <v>Low</v>
      </c>
      <c r="G4177" t="str">
        <f t="shared" si="326"/>
        <v>Beijing_1_Low</v>
      </c>
      <c r="H4177">
        <v>3.6648138943629061E-4</v>
      </c>
      <c r="I4177">
        <f t="shared" si="329"/>
        <v>3</v>
      </c>
      <c r="J4177" t="str">
        <f t="shared" si="328"/>
        <v>Test</v>
      </c>
      <c r="K4177">
        <f>IF(J4177="Test", COUNTIF($J$10:J4177, "Test"),"")</f>
        <v>502</v>
      </c>
      <c r="L4177" t="str">
        <f>IF(J4177="Control", COUNTIF($J$10:J4177, "Control"),"")</f>
        <v/>
      </c>
    </row>
    <row r="4178" spans="1:12">
      <c r="A4178" s="42">
        <v>1512085244</v>
      </c>
      <c r="B4178" s="42">
        <v>1</v>
      </c>
      <c r="C4178" s="42">
        <v>367</v>
      </c>
      <c r="D4178" s="40" t="s">
        <v>361</v>
      </c>
      <c r="E4178" s="40" t="str">
        <f t="shared" si="327"/>
        <v>Control</v>
      </c>
      <c r="F4178" t="str">
        <f t="shared" si="325"/>
        <v>Low</v>
      </c>
      <c r="G4178" t="str">
        <f t="shared" si="326"/>
        <v>Beijing_1_Low</v>
      </c>
      <c r="H4178">
        <v>9.2754396147287643E-4</v>
      </c>
      <c r="I4178">
        <f t="shared" si="329"/>
        <v>4</v>
      </c>
      <c r="J4178" t="str">
        <f t="shared" si="328"/>
        <v>Control</v>
      </c>
      <c r="K4178" t="str">
        <f>IF(J4178="Test", COUNTIF($J$10:J4178, "Test"),"")</f>
        <v/>
      </c>
      <c r="L4178">
        <f>IF(J4178="Control", COUNTIF($J$10:J4178, "Control"),"")</f>
        <v>502</v>
      </c>
    </row>
    <row r="4179" spans="1:12">
      <c r="A4179" s="42">
        <v>1519093914</v>
      </c>
      <c r="B4179" s="42">
        <v>1</v>
      </c>
      <c r="C4179" s="42">
        <v>878</v>
      </c>
      <c r="D4179" s="40" t="s">
        <v>361</v>
      </c>
      <c r="E4179" s="40" t="str">
        <f t="shared" si="327"/>
        <v>Test</v>
      </c>
      <c r="F4179" t="str">
        <f t="shared" si="325"/>
        <v>Low</v>
      </c>
      <c r="G4179" t="str">
        <f t="shared" si="326"/>
        <v>Beijing_1_Low</v>
      </c>
      <c r="H4179">
        <v>1.2788585644448736E-3</v>
      </c>
      <c r="I4179">
        <f t="shared" si="329"/>
        <v>5</v>
      </c>
      <c r="J4179" t="str">
        <f t="shared" si="328"/>
        <v>Test</v>
      </c>
      <c r="K4179">
        <f>IF(J4179="Test", COUNTIF($J$10:J4179, "Test"),"")</f>
        <v>503</v>
      </c>
      <c r="L4179" t="str">
        <f>IF(J4179="Control", COUNTIF($J$10:J4179, "Control"),"")</f>
        <v/>
      </c>
    </row>
    <row r="4180" spans="1:12">
      <c r="A4180" s="42">
        <v>1517095586</v>
      </c>
      <c r="B4180" s="42">
        <v>1</v>
      </c>
      <c r="C4180" s="42">
        <v>988</v>
      </c>
      <c r="D4180" s="40" t="s">
        <v>361</v>
      </c>
      <c r="E4180" s="40" t="str">
        <f t="shared" si="327"/>
        <v>Control</v>
      </c>
      <c r="F4180" t="str">
        <f t="shared" si="325"/>
        <v>Low</v>
      </c>
      <c r="G4180" t="str">
        <f t="shared" si="326"/>
        <v>Beijing_1_Low</v>
      </c>
      <c r="H4180">
        <v>1.3050254118844862E-3</v>
      </c>
      <c r="I4180">
        <f t="shared" si="329"/>
        <v>6</v>
      </c>
      <c r="J4180" t="str">
        <f t="shared" si="328"/>
        <v>Control</v>
      </c>
      <c r="K4180" t="str">
        <f>IF(J4180="Test", COUNTIF($J$10:J4180, "Test"),"")</f>
        <v/>
      </c>
      <c r="L4180">
        <f>IF(J4180="Control", COUNTIF($J$10:J4180, "Control"),"")</f>
        <v>503</v>
      </c>
    </row>
    <row r="4181" spans="1:12">
      <c r="A4181" s="42">
        <v>1519091665</v>
      </c>
      <c r="B4181" s="42">
        <v>1</v>
      </c>
      <c r="C4181" s="42">
        <v>509</v>
      </c>
      <c r="D4181" s="40" t="s">
        <v>361</v>
      </c>
      <c r="E4181" s="40" t="str">
        <f t="shared" si="327"/>
        <v>Test</v>
      </c>
      <c r="F4181" t="str">
        <f t="shared" si="325"/>
        <v>Low</v>
      </c>
      <c r="G4181" t="str">
        <f t="shared" si="326"/>
        <v>Beijing_1_Low</v>
      </c>
      <c r="H4181">
        <v>2.2096766269180668E-3</v>
      </c>
      <c r="I4181">
        <f t="shared" si="329"/>
        <v>7</v>
      </c>
      <c r="J4181" t="str">
        <f t="shared" si="328"/>
        <v>Test</v>
      </c>
      <c r="K4181">
        <f>IF(J4181="Test", COUNTIF($J$10:J4181, "Test"),"")</f>
        <v>504</v>
      </c>
      <c r="L4181" t="str">
        <f>IF(J4181="Control", COUNTIF($J$10:J4181, "Control"),"")</f>
        <v/>
      </c>
    </row>
    <row r="4182" spans="1:12">
      <c r="A4182" s="42">
        <v>1518658254</v>
      </c>
      <c r="B4182" s="42">
        <v>1</v>
      </c>
      <c r="C4182" s="42">
        <v>693</v>
      </c>
      <c r="D4182" s="40" t="s">
        <v>361</v>
      </c>
      <c r="E4182" s="40" t="str">
        <f t="shared" si="327"/>
        <v>Control</v>
      </c>
      <c r="F4182" t="str">
        <f t="shared" si="325"/>
        <v>Low</v>
      </c>
      <c r="G4182" t="str">
        <f t="shared" si="326"/>
        <v>Beijing_1_Low</v>
      </c>
      <c r="H4182">
        <v>2.817144402366023E-3</v>
      </c>
      <c r="I4182">
        <f t="shared" si="329"/>
        <v>8</v>
      </c>
      <c r="J4182" t="str">
        <f t="shared" si="328"/>
        <v>Control</v>
      </c>
      <c r="K4182" t="str">
        <f>IF(J4182="Test", COUNTIF($J$10:J4182, "Test"),"")</f>
        <v/>
      </c>
      <c r="L4182">
        <f>IF(J4182="Control", COUNTIF($J$10:J4182, "Control"),"")</f>
        <v>504</v>
      </c>
    </row>
    <row r="4183" spans="1:12">
      <c r="A4183" s="42">
        <v>1515973073</v>
      </c>
      <c r="B4183" s="42">
        <v>1</v>
      </c>
      <c r="C4183" s="42">
        <v>330</v>
      </c>
      <c r="D4183" s="40" t="s">
        <v>361</v>
      </c>
      <c r="E4183" s="40" t="str">
        <f t="shared" si="327"/>
        <v>Test</v>
      </c>
      <c r="F4183" t="str">
        <f t="shared" si="325"/>
        <v>Low</v>
      </c>
      <c r="G4183" t="str">
        <f t="shared" si="326"/>
        <v>Beijing_1_Low</v>
      </c>
      <c r="H4183">
        <v>2.9320608943838034E-3</v>
      </c>
      <c r="I4183">
        <f t="shared" si="329"/>
        <v>9</v>
      </c>
      <c r="J4183" t="str">
        <f t="shared" si="328"/>
        <v>Test</v>
      </c>
      <c r="K4183">
        <f>IF(J4183="Test", COUNTIF($J$10:J4183, "Test"),"")</f>
        <v>505</v>
      </c>
      <c r="L4183" t="str">
        <f>IF(J4183="Control", COUNTIF($J$10:J4183, "Control"),"")</f>
        <v/>
      </c>
    </row>
    <row r="4184" spans="1:12">
      <c r="A4184" s="42">
        <v>1514103905</v>
      </c>
      <c r="B4184" s="42">
        <v>1</v>
      </c>
      <c r="C4184" s="42">
        <v>368</v>
      </c>
      <c r="D4184" s="40" t="s">
        <v>361</v>
      </c>
      <c r="E4184" s="40" t="str">
        <f t="shared" si="327"/>
        <v>Control</v>
      </c>
      <c r="F4184" t="str">
        <f t="shared" si="325"/>
        <v>Low</v>
      </c>
      <c r="G4184" t="str">
        <f t="shared" si="326"/>
        <v>Beijing_1_Low</v>
      </c>
      <c r="H4184">
        <v>4.1167730446118878E-3</v>
      </c>
      <c r="I4184">
        <f t="shared" si="329"/>
        <v>10</v>
      </c>
      <c r="J4184" t="str">
        <f t="shared" si="328"/>
        <v>Control</v>
      </c>
      <c r="K4184" t="str">
        <f>IF(J4184="Test", COUNTIF($J$10:J4184, "Test"),"")</f>
        <v/>
      </c>
      <c r="L4184">
        <f>IF(J4184="Control", COUNTIF($J$10:J4184, "Control"),"")</f>
        <v>505</v>
      </c>
    </row>
    <row r="4185" spans="1:12">
      <c r="A4185" s="42">
        <v>1517012654</v>
      </c>
      <c r="B4185" s="42">
        <v>1</v>
      </c>
      <c r="C4185" s="42">
        <v>608</v>
      </c>
      <c r="D4185" s="40" t="s">
        <v>361</v>
      </c>
      <c r="E4185" s="40" t="str">
        <f t="shared" si="327"/>
        <v>Test</v>
      </c>
      <c r="F4185" t="str">
        <f t="shared" si="325"/>
        <v>Low</v>
      </c>
      <c r="G4185" t="str">
        <f t="shared" si="326"/>
        <v>Beijing_1_Low</v>
      </c>
      <c r="H4185">
        <v>5.2264841843321364E-3</v>
      </c>
      <c r="I4185">
        <f t="shared" si="329"/>
        <v>11</v>
      </c>
      <c r="J4185" t="str">
        <f t="shared" si="328"/>
        <v>Test</v>
      </c>
      <c r="K4185">
        <f>IF(J4185="Test", COUNTIF($J$10:J4185, "Test"),"")</f>
        <v>506</v>
      </c>
      <c r="L4185" t="str">
        <f>IF(J4185="Control", COUNTIF($J$10:J4185, "Control"),"")</f>
        <v/>
      </c>
    </row>
    <row r="4186" spans="1:12">
      <c r="A4186" s="42">
        <v>1517277018</v>
      </c>
      <c r="B4186" s="42">
        <v>1</v>
      </c>
      <c r="C4186" s="42">
        <v>461</v>
      </c>
      <c r="D4186" s="40" t="s">
        <v>361</v>
      </c>
      <c r="E4186" s="40" t="str">
        <f t="shared" si="327"/>
        <v>Control</v>
      </c>
      <c r="F4186" t="str">
        <f t="shared" si="325"/>
        <v>Low</v>
      </c>
      <c r="G4186" t="str">
        <f t="shared" si="326"/>
        <v>Beijing_1_Low</v>
      </c>
      <c r="H4186">
        <v>5.7237346914337239E-3</v>
      </c>
      <c r="I4186">
        <f t="shared" si="329"/>
        <v>12</v>
      </c>
      <c r="J4186" t="str">
        <f t="shared" si="328"/>
        <v>Control</v>
      </c>
      <c r="K4186" t="str">
        <f>IF(J4186="Test", COUNTIF($J$10:J4186, "Test"),"")</f>
        <v/>
      </c>
      <c r="L4186">
        <f>IF(J4186="Control", COUNTIF($J$10:J4186, "Control"),"")</f>
        <v>506</v>
      </c>
    </row>
    <row r="4187" spans="1:12">
      <c r="A4187" s="42">
        <v>1512043253</v>
      </c>
      <c r="B4187" s="42">
        <v>1</v>
      </c>
      <c r="C4187" s="42">
        <v>162</v>
      </c>
      <c r="D4187" s="40" t="s">
        <v>361</v>
      </c>
      <c r="E4187" s="40" t="str">
        <f t="shared" si="327"/>
        <v>Test</v>
      </c>
      <c r="F4187" t="str">
        <f t="shared" si="325"/>
        <v>Low</v>
      </c>
      <c r="G4187" t="str">
        <f t="shared" si="326"/>
        <v>Beijing_1_Low</v>
      </c>
      <c r="H4187">
        <v>6.2429394894600865E-3</v>
      </c>
      <c r="I4187">
        <f t="shared" si="329"/>
        <v>13</v>
      </c>
      <c r="J4187" t="str">
        <f t="shared" si="328"/>
        <v>Test</v>
      </c>
      <c r="K4187">
        <f>IF(J4187="Test", COUNTIF($J$10:J4187, "Test"),"")</f>
        <v>507</v>
      </c>
      <c r="L4187" t="str">
        <f>IF(J4187="Control", COUNTIF($J$10:J4187, "Control"),"")</f>
        <v/>
      </c>
    </row>
    <row r="4188" spans="1:12">
      <c r="A4188" s="42">
        <v>1511598183</v>
      </c>
      <c r="B4188" s="42">
        <v>1</v>
      </c>
      <c r="C4188" s="42">
        <v>734</v>
      </c>
      <c r="D4188" s="40" t="s">
        <v>361</v>
      </c>
      <c r="E4188" s="40" t="str">
        <f t="shared" si="327"/>
        <v>Control</v>
      </c>
      <c r="F4188" t="str">
        <f t="shared" si="325"/>
        <v>Low</v>
      </c>
      <c r="G4188" t="str">
        <f t="shared" si="326"/>
        <v>Beijing_1_Low</v>
      </c>
      <c r="H4188">
        <v>6.7120180140747276E-3</v>
      </c>
      <c r="I4188">
        <f t="shared" si="329"/>
        <v>14</v>
      </c>
      <c r="J4188" t="str">
        <f t="shared" si="328"/>
        <v>Control</v>
      </c>
      <c r="K4188" t="str">
        <f>IF(J4188="Test", COUNTIF($J$10:J4188, "Test"),"")</f>
        <v/>
      </c>
      <c r="L4188">
        <f>IF(J4188="Control", COUNTIF($J$10:J4188, "Control"),"")</f>
        <v>507</v>
      </c>
    </row>
    <row r="4189" spans="1:12">
      <c r="A4189" s="42">
        <v>1514936858</v>
      </c>
      <c r="B4189" s="42">
        <v>1</v>
      </c>
      <c r="C4189" s="42">
        <v>954</v>
      </c>
      <c r="D4189" s="40" t="s">
        <v>361</v>
      </c>
      <c r="E4189" s="40" t="str">
        <f t="shared" si="327"/>
        <v>Test</v>
      </c>
      <c r="F4189" t="str">
        <f t="shared" si="325"/>
        <v>Low</v>
      </c>
      <c r="G4189" t="str">
        <f t="shared" si="326"/>
        <v>Beijing_1_Low</v>
      </c>
      <c r="H4189">
        <v>7.3821612064322029E-3</v>
      </c>
      <c r="I4189">
        <f t="shared" si="329"/>
        <v>15</v>
      </c>
      <c r="J4189" t="str">
        <f t="shared" si="328"/>
        <v>Test</v>
      </c>
      <c r="K4189">
        <f>IF(J4189="Test", COUNTIF($J$10:J4189, "Test"),"")</f>
        <v>508</v>
      </c>
      <c r="L4189" t="str">
        <f>IF(J4189="Control", COUNTIF($J$10:J4189, "Control"),"")</f>
        <v/>
      </c>
    </row>
    <row r="4190" spans="1:12">
      <c r="A4190" s="42">
        <v>1516131449</v>
      </c>
      <c r="B4190" s="42">
        <v>1</v>
      </c>
      <c r="C4190" s="42">
        <v>655</v>
      </c>
      <c r="D4190" s="40" t="s">
        <v>361</v>
      </c>
      <c r="E4190" s="40" t="str">
        <f t="shared" si="327"/>
        <v>Control</v>
      </c>
      <c r="F4190" t="str">
        <f t="shared" si="325"/>
        <v>Low</v>
      </c>
      <c r="G4190" t="str">
        <f t="shared" si="326"/>
        <v>Beijing_1_Low</v>
      </c>
      <c r="H4190">
        <v>7.550302042132917E-3</v>
      </c>
      <c r="I4190">
        <f t="shared" si="329"/>
        <v>16</v>
      </c>
      <c r="J4190" t="str">
        <f t="shared" si="328"/>
        <v>Control</v>
      </c>
      <c r="K4190" t="str">
        <f>IF(J4190="Test", COUNTIF($J$10:J4190, "Test"),"")</f>
        <v/>
      </c>
      <c r="L4190">
        <f>IF(J4190="Control", COUNTIF($J$10:J4190, "Control"),"")</f>
        <v>508</v>
      </c>
    </row>
    <row r="4191" spans="1:12">
      <c r="A4191" s="42">
        <v>1516471503</v>
      </c>
      <c r="B4191" s="42">
        <v>1</v>
      </c>
      <c r="C4191" s="42">
        <v>161</v>
      </c>
      <c r="D4191" s="40" t="s">
        <v>361</v>
      </c>
      <c r="E4191" s="40" t="str">
        <f t="shared" si="327"/>
        <v>Test</v>
      </c>
      <c r="F4191" t="str">
        <f t="shared" si="325"/>
        <v>Low</v>
      </c>
      <c r="G4191" t="str">
        <f t="shared" si="326"/>
        <v>Beijing_1_Low</v>
      </c>
      <c r="H4191">
        <v>8.944271112597213E-3</v>
      </c>
      <c r="I4191">
        <f t="shared" si="329"/>
        <v>17</v>
      </c>
      <c r="J4191" t="str">
        <f t="shared" si="328"/>
        <v>Test</v>
      </c>
      <c r="K4191">
        <f>IF(J4191="Test", COUNTIF($J$10:J4191, "Test"),"")</f>
        <v>509</v>
      </c>
      <c r="L4191" t="str">
        <f>IF(J4191="Control", COUNTIF($J$10:J4191, "Control"),"")</f>
        <v/>
      </c>
    </row>
    <row r="4192" spans="1:12">
      <c r="A4192" s="42">
        <v>1514988986</v>
      </c>
      <c r="B4192" s="42">
        <v>1</v>
      </c>
      <c r="C4192" s="42">
        <v>225</v>
      </c>
      <c r="D4192" s="40" t="s">
        <v>361</v>
      </c>
      <c r="E4192" s="40" t="str">
        <f t="shared" si="327"/>
        <v>Control</v>
      </c>
      <c r="F4192" t="str">
        <f t="shared" si="325"/>
        <v>Low</v>
      </c>
      <c r="G4192" t="str">
        <f t="shared" si="326"/>
        <v>Beijing_1_Low</v>
      </c>
      <c r="H4192">
        <v>9.5931633157425589E-3</v>
      </c>
      <c r="I4192">
        <f t="shared" si="329"/>
        <v>18</v>
      </c>
      <c r="J4192" t="str">
        <f t="shared" si="328"/>
        <v>Control</v>
      </c>
      <c r="K4192" t="str">
        <f>IF(J4192="Test", COUNTIF($J$10:J4192, "Test"),"")</f>
        <v/>
      </c>
      <c r="L4192">
        <f>IF(J4192="Control", COUNTIF($J$10:J4192, "Control"),"")</f>
        <v>509</v>
      </c>
    </row>
    <row r="4193" spans="1:12">
      <c r="A4193" s="42">
        <v>1516756819</v>
      </c>
      <c r="B4193" s="42">
        <v>1</v>
      </c>
      <c r="C4193" s="42">
        <v>278</v>
      </c>
      <c r="D4193" s="40" t="s">
        <v>361</v>
      </c>
      <c r="E4193" s="40" t="str">
        <f t="shared" si="327"/>
        <v>Test</v>
      </c>
      <c r="F4193" t="str">
        <f t="shared" si="325"/>
        <v>Low</v>
      </c>
      <c r="G4193" t="str">
        <f t="shared" si="326"/>
        <v>Beijing_1_Low</v>
      </c>
      <c r="H4193">
        <v>9.6838386313611302E-3</v>
      </c>
      <c r="I4193">
        <f t="shared" si="329"/>
        <v>19</v>
      </c>
      <c r="J4193" t="str">
        <f t="shared" si="328"/>
        <v>Test</v>
      </c>
      <c r="K4193">
        <f>IF(J4193="Test", COUNTIF($J$10:J4193, "Test"),"")</f>
        <v>510</v>
      </c>
      <c r="L4193" t="str">
        <f>IF(J4193="Control", COUNTIF($J$10:J4193, "Control"),"")</f>
        <v/>
      </c>
    </row>
    <row r="4194" spans="1:12">
      <c r="A4194" s="42">
        <v>1517727149</v>
      </c>
      <c r="B4194" s="42">
        <v>1</v>
      </c>
      <c r="C4194" s="42">
        <v>9</v>
      </c>
      <c r="D4194" s="40" t="s">
        <v>361</v>
      </c>
      <c r="E4194" s="40" t="str">
        <f t="shared" si="327"/>
        <v>Control</v>
      </c>
      <c r="F4194" t="str">
        <f t="shared" si="325"/>
        <v>Low</v>
      </c>
      <c r="G4194" t="str">
        <f t="shared" si="326"/>
        <v>Beijing_1_Low</v>
      </c>
      <c r="H4194">
        <v>9.7708628197984426E-3</v>
      </c>
      <c r="I4194">
        <f t="shared" si="329"/>
        <v>20</v>
      </c>
      <c r="J4194" t="str">
        <f t="shared" si="328"/>
        <v>Control</v>
      </c>
      <c r="K4194" t="str">
        <f>IF(J4194="Test", COUNTIF($J$10:J4194, "Test"),"")</f>
        <v/>
      </c>
      <c r="L4194">
        <f>IF(J4194="Control", COUNTIF($J$10:J4194, "Control"),"")</f>
        <v>510</v>
      </c>
    </row>
    <row r="4195" spans="1:12">
      <c r="A4195" s="42">
        <v>1518552785</v>
      </c>
      <c r="B4195" s="42">
        <v>1</v>
      </c>
      <c r="C4195" s="42">
        <v>546</v>
      </c>
      <c r="D4195" s="40" t="s">
        <v>361</v>
      </c>
      <c r="E4195" s="40" t="str">
        <f t="shared" si="327"/>
        <v>Test</v>
      </c>
      <c r="F4195" t="str">
        <f t="shared" si="325"/>
        <v>Low</v>
      </c>
      <c r="G4195" t="str">
        <f t="shared" si="326"/>
        <v>Beijing_1_Low</v>
      </c>
      <c r="H4195">
        <v>1.032367573880566E-2</v>
      </c>
      <c r="I4195">
        <f t="shared" si="329"/>
        <v>21</v>
      </c>
      <c r="J4195" t="str">
        <f t="shared" si="328"/>
        <v>Test</v>
      </c>
      <c r="K4195">
        <f>IF(J4195="Test", COUNTIF($J$10:J4195, "Test"),"")</f>
        <v>511</v>
      </c>
      <c r="L4195" t="str">
        <f>IF(J4195="Control", COUNTIF($J$10:J4195, "Control"),"")</f>
        <v/>
      </c>
    </row>
    <row r="4196" spans="1:12">
      <c r="A4196" s="42">
        <v>1518989235</v>
      </c>
      <c r="B4196" s="42">
        <v>1</v>
      </c>
      <c r="C4196" s="42">
        <v>240</v>
      </c>
      <c r="D4196" s="40" t="s">
        <v>361</v>
      </c>
      <c r="E4196" s="40" t="str">
        <f t="shared" si="327"/>
        <v>Control</v>
      </c>
      <c r="F4196" t="str">
        <f t="shared" si="325"/>
        <v>Low</v>
      </c>
      <c r="G4196" t="str">
        <f t="shared" si="326"/>
        <v>Beijing_1_Low</v>
      </c>
      <c r="H4196">
        <v>1.0365540792470762E-2</v>
      </c>
      <c r="I4196">
        <f t="shared" si="329"/>
        <v>22</v>
      </c>
      <c r="J4196" t="str">
        <f t="shared" si="328"/>
        <v>Control</v>
      </c>
      <c r="K4196" t="str">
        <f>IF(J4196="Test", COUNTIF($J$10:J4196, "Test"),"")</f>
        <v/>
      </c>
      <c r="L4196">
        <f>IF(J4196="Control", COUNTIF($J$10:J4196, "Control"),"")</f>
        <v>511</v>
      </c>
    </row>
    <row r="4197" spans="1:12">
      <c r="A4197" s="42">
        <v>1514687049</v>
      </c>
      <c r="B4197" s="42">
        <v>1</v>
      </c>
      <c r="C4197" s="42">
        <v>506</v>
      </c>
      <c r="D4197" s="40" t="s">
        <v>361</v>
      </c>
      <c r="E4197" s="40" t="str">
        <f t="shared" si="327"/>
        <v>Test</v>
      </c>
      <c r="F4197" t="str">
        <f t="shared" si="325"/>
        <v>Low</v>
      </c>
      <c r="G4197" t="str">
        <f t="shared" si="326"/>
        <v>Beijing_1_Low</v>
      </c>
      <c r="H4197">
        <v>1.0389389524128934E-2</v>
      </c>
      <c r="I4197">
        <f t="shared" si="329"/>
        <v>23</v>
      </c>
      <c r="J4197" t="str">
        <f t="shared" si="328"/>
        <v>Test</v>
      </c>
      <c r="K4197">
        <f>IF(J4197="Test", COUNTIF($J$10:J4197, "Test"),"")</f>
        <v>512</v>
      </c>
      <c r="L4197" t="str">
        <f>IF(J4197="Control", COUNTIF($J$10:J4197, "Control"),"")</f>
        <v/>
      </c>
    </row>
    <row r="4198" spans="1:12">
      <c r="A4198" s="42">
        <v>1512612093</v>
      </c>
      <c r="B4198" s="42">
        <v>1</v>
      </c>
      <c r="C4198" s="42">
        <v>592</v>
      </c>
      <c r="D4198" s="40" t="s">
        <v>361</v>
      </c>
      <c r="E4198" s="40" t="str">
        <f t="shared" si="327"/>
        <v>Control</v>
      </c>
      <c r="F4198" t="str">
        <f t="shared" si="325"/>
        <v>Low</v>
      </c>
      <c r="G4198" t="str">
        <f t="shared" si="326"/>
        <v>Beijing_1_Low</v>
      </c>
      <c r="H4198">
        <v>1.0394399347203542E-2</v>
      </c>
      <c r="I4198">
        <f t="shared" si="329"/>
        <v>24</v>
      </c>
      <c r="J4198" t="str">
        <f t="shared" si="328"/>
        <v>Control</v>
      </c>
      <c r="K4198" t="str">
        <f>IF(J4198="Test", COUNTIF($J$10:J4198, "Test"),"")</f>
        <v/>
      </c>
      <c r="L4198">
        <f>IF(J4198="Control", COUNTIF($J$10:J4198, "Control"),"")</f>
        <v>512</v>
      </c>
    </row>
    <row r="4199" spans="1:12">
      <c r="A4199" s="42">
        <v>1516912733</v>
      </c>
      <c r="B4199" s="42">
        <v>1</v>
      </c>
      <c r="C4199" s="42">
        <v>236</v>
      </c>
      <c r="D4199" s="40" t="s">
        <v>361</v>
      </c>
      <c r="E4199" s="40" t="str">
        <f t="shared" si="327"/>
        <v>Test</v>
      </c>
      <c r="F4199" t="str">
        <f t="shared" si="325"/>
        <v>Low</v>
      </c>
      <c r="G4199" t="str">
        <f t="shared" si="326"/>
        <v>Beijing_1_Low</v>
      </c>
      <c r="H4199">
        <v>1.0767822785439751E-2</v>
      </c>
      <c r="I4199">
        <f t="shared" si="329"/>
        <v>25</v>
      </c>
      <c r="J4199" t="str">
        <f t="shared" si="328"/>
        <v>Test</v>
      </c>
      <c r="K4199">
        <f>IF(J4199="Test", COUNTIF($J$10:J4199, "Test"),"")</f>
        <v>513</v>
      </c>
      <c r="L4199" t="str">
        <f>IF(J4199="Control", COUNTIF($J$10:J4199, "Control"),"")</f>
        <v/>
      </c>
    </row>
    <row r="4200" spans="1:12">
      <c r="A4200" s="42">
        <v>1518888917</v>
      </c>
      <c r="B4200" s="42">
        <v>1</v>
      </c>
      <c r="C4200" s="42">
        <v>1060</v>
      </c>
      <c r="D4200" s="40" t="s">
        <v>361</v>
      </c>
      <c r="E4200" s="40" t="str">
        <f t="shared" si="327"/>
        <v>Control</v>
      </c>
      <c r="F4200" t="str">
        <f t="shared" si="325"/>
        <v>Low</v>
      </c>
      <c r="G4200" t="str">
        <f t="shared" si="326"/>
        <v>Beijing_1_Low</v>
      </c>
      <c r="H4200">
        <v>1.1062909999395298E-2</v>
      </c>
      <c r="I4200">
        <f t="shared" si="329"/>
        <v>26</v>
      </c>
      <c r="J4200" t="str">
        <f t="shared" si="328"/>
        <v>Control</v>
      </c>
      <c r="K4200" t="str">
        <f>IF(J4200="Test", COUNTIF($J$10:J4200, "Test"),"")</f>
        <v/>
      </c>
      <c r="L4200">
        <f>IF(J4200="Control", COUNTIF($J$10:J4200, "Control"),"")</f>
        <v>513</v>
      </c>
    </row>
    <row r="4201" spans="1:12">
      <c r="A4201" s="42">
        <v>1517426554</v>
      </c>
      <c r="B4201" s="42">
        <v>1</v>
      </c>
      <c r="C4201" s="42">
        <v>9</v>
      </c>
      <c r="D4201" s="40" t="s">
        <v>361</v>
      </c>
      <c r="E4201" s="40" t="str">
        <f t="shared" si="327"/>
        <v>Test</v>
      </c>
      <c r="F4201" t="str">
        <f t="shared" si="325"/>
        <v>Low</v>
      </c>
      <c r="G4201" t="str">
        <f t="shared" si="326"/>
        <v>Beijing_1_Low</v>
      </c>
      <c r="H4201">
        <v>1.1792151176880594E-2</v>
      </c>
      <c r="I4201">
        <f t="shared" si="329"/>
        <v>27</v>
      </c>
      <c r="J4201" t="str">
        <f t="shared" si="328"/>
        <v>Test</v>
      </c>
      <c r="K4201">
        <f>IF(J4201="Test", COUNTIF($J$10:J4201, "Test"),"")</f>
        <v>514</v>
      </c>
      <c r="L4201" t="str">
        <f>IF(J4201="Control", COUNTIF($J$10:J4201, "Control"),"")</f>
        <v/>
      </c>
    </row>
    <row r="4202" spans="1:12">
      <c r="A4202" s="42">
        <v>1513124183</v>
      </c>
      <c r="B4202" s="42">
        <v>1</v>
      </c>
      <c r="C4202" s="42">
        <v>452</v>
      </c>
      <c r="D4202" s="40" t="s">
        <v>361</v>
      </c>
      <c r="E4202" s="40" t="str">
        <f t="shared" si="327"/>
        <v>Control</v>
      </c>
      <c r="F4202" t="str">
        <f t="shared" si="325"/>
        <v>Low</v>
      </c>
      <c r="G4202" t="str">
        <f t="shared" si="326"/>
        <v>Beijing_1_Low</v>
      </c>
      <c r="H4202">
        <v>1.2475360869919183E-2</v>
      </c>
      <c r="I4202">
        <f t="shared" si="329"/>
        <v>28</v>
      </c>
      <c r="J4202" t="str">
        <f t="shared" si="328"/>
        <v>Control</v>
      </c>
      <c r="K4202" t="str">
        <f>IF(J4202="Test", COUNTIF($J$10:J4202, "Test"),"")</f>
        <v/>
      </c>
      <c r="L4202">
        <f>IF(J4202="Control", COUNTIF($J$10:J4202, "Control"),"")</f>
        <v>514</v>
      </c>
    </row>
    <row r="4203" spans="1:12">
      <c r="A4203" s="42">
        <v>1519556413</v>
      </c>
      <c r="B4203" s="42">
        <v>1</v>
      </c>
      <c r="C4203" s="42">
        <v>896</v>
      </c>
      <c r="D4203" s="40" t="s">
        <v>361</v>
      </c>
      <c r="E4203" s="40" t="str">
        <f t="shared" si="327"/>
        <v>Test</v>
      </c>
      <c r="F4203" t="str">
        <f t="shared" si="325"/>
        <v>Low</v>
      </c>
      <c r="G4203" t="str">
        <f t="shared" si="326"/>
        <v>Beijing_1_Low</v>
      </c>
      <c r="H4203">
        <v>1.3242137103614438E-2</v>
      </c>
      <c r="I4203">
        <f t="shared" si="329"/>
        <v>29</v>
      </c>
      <c r="J4203" t="str">
        <f t="shared" si="328"/>
        <v>Test</v>
      </c>
      <c r="K4203">
        <f>IF(J4203="Test", COUNTIF($J$10:J4203, "Test"),"")</f>
        <v>515</v>
      </c>
      <c r="L4203" t="str">
        <f>IF(J4203="Control", COUNTIF($J$10:J4203, "Control"),"")</f>
        <v/>
      </c>
    </row>
    <row r="4204" spans="1:12">
      <c r="A4204" s="42">
        <v>1513370045</v>
      </c>
      <c r="B4204" s="42">
        <v>1</v>
      </c>
      <c r="C4204" s="42">
        <v>756</v>
      </c>
      <c r="D4204" s="40" t="s">
        <v>361</v>
      </c>
      <c r="E4204" s="40" t="str">
        <f t="shared" si="327"/>
        <v>Control</v>
      </c>
      <c r="F4204" t="str">
        <f t="shared" si="325"/>
        <v>Low</v>
      </c>
      <c r="G4204" t="str">
        <f t="shared" si="326"/>
        <v>Beijing_1_Low</v>
      </c>
      <c r="H4204">
        <v>1.3395242583256972E-2</v>
      </c>
      <c r="I4204">
        <f t="shared" si="329"/>
        <v>30</v>
      </c>
      <c r="J4204" t="str">
        <f t="shared" si="328"/>
        <v>Control</v>
      </c>
      <c r="K4204" t="str">
        <f>IF(J4204="Test", COUNTIF($J$10:J4204, "Test"),"")</f>
        <v/>
      </c>
      <c r="L4204">
        <f>IF(J4204="Control", COUNTIF($J$10:J4204, "Control"),"")</f>
        <v>515</v>
      </c>
    </row>
    <row r="4205" spans="1:12">
      <c r="A4205" s="42">
        <v>1518968484</v>
      </c>
      <c r="B4205" s="42">
        <v>1</v>
      </c>
      <c r="C4205" s="42">
        <v>567</v>
      </c>
      <c r="D4205" s="40" t="s">
        <v>361</v>
      </c>
      <c r="E4205" s="40" t="str">
        <f t="shared" si="327"/>
        <v>Test</v>
      </c>
      <c r="F4205" t="str">
        <f t="shared" si="325"/>
        <v>Low</v>
      </c>
      <c r="G4205" t="str">
        <f t="shared" si="326"/>
        <v>Beijing_1_Low</v>
      </c>
      <c r="H4205">
        <v>1.4298154850527656E-2</v>
      </c>
      <c r="I4205">
        <f t="shared" si="329"/>
        <v>31</v>
      </c>
      <c r="J4205" t="str">
        <f t="shared" si="328"/>
        <v>Test</v>
      </c>
      <c r="K4205">
        <f>IF(J4205="Test", COUNTIF($J$10:J4205, "Test"),"")</f>
        <v>516</v>
      </c>
      <c r="L4205" t="str">
        <f>IF(J4205="Control", COUNTIF($J$10:J4205, "Control"),"")</f>
        <v/>
      </c>
    </row>
    <row r="4206" spans="1:12">
      <c r="A4206" s="42">
        <v>1517298847</v>
      </c>
      <c r="B4206" s="42">
        <v>1</v>
      </c>
      <c r="C4206" s="42">
        <v>146</v>
      </c>
      <c r="D4206" s="40" t="s">
        <v>361</v>
      </c>
      <c r="E4206" s="40" t="str">
        <f t="shared" si="327"/>
        <v>Control</v>
      </c>
      <c r="F4206" t="str">
        <f t="shared" si="325"/>
        <v>Low</v>
      </c>
      <c r="G4206" t="str">
        <f t="shared" si="326"/>
        <v>Beijing_1_Low</v>
      </c>
      <c r="H4206">
        <v>1.4906775491918989E-2</v>
      </c>
      <c r="I4206">
        <f t="shared" si="329"/>
        <v>32</v>
      </c>
      <c r="J4206" t="str">
        <f t="shared" si="328"/>
        <v>Control</v>
      </c>
      <c r="K4206" t="str">
        <f>IF(J4206="Test", COUNTIF($J$10:J4206, "Test"),"")</f>
        <v/>
      </c>
      <c r="L4206">
        <f>IF(J4206="Control", COUNTIF($J$10:J4206, "Control"),"")</f>
        <v>516</v>
      </c>
    </row>
    <row r="4207" spans="1:12">
      <c r="A4207" s="42">
        <v>1515316594</v>
      </c>
      <c r="B4207" s="42">
        <v>1</v>
      </c>
      <c r="C4207" s="42">
        <v>234</v>
      </c>
      <c r="D4207" s="40" t="s">
        <v>361</v>
      </c>
      <c r="E4207" s="40" t="str">
        <f t="shared" si="327"/>
        <v>Test</v>
      </c>
      <c r="F4207" t="str">
        <f t="shared" si="325"/>
        <v>Low</v>
      </c>
      <c r="G4207" t="str">
        <f t="shared" si="326"/>
        <v>Beijing_1_Low</v>
      </c>
      <c r="H4207">
        <v>1.5528431415323452E-2</v>
      </c>
      <c r="I4207">
        <f t="shared" si="329"/>
        <v>33</v>
      </c>
      <c r="J4207" t="str">
        <f t="shared" si="328"/>
        <v>Test</v>
      </c>
      <c r="K4207">
        <f>IF(J4207="Test", COUNTIF($J$10:J4207, "Test"),"")</f>
        <v>517</v>
      </c>
      <c r="L4207" t="str">
        <f>IF(J4207="Control", COUNTIF($J$10:J4207, "Control"),"")</f>
        <v/>
      </c>
    </row>
    <row r="4208" spans="1:12">
      <c r="A4208" s="42">
        <v>1512647363</v>
      </c>
      <c r="B4208" s="42">
        <v>1</v>
      </c>
      <c r="C4208" s="42">
        <v>1064</v>
      </c>
      <c r="D4208" s="40" t="s">
        <v>361</v>
      </c>
      <c r="E4208" s="40" t="str">
        <f t="shared" si="327"/>
        <v>Control</v>
      </c>
      <c r="F4208" t="str">
        <f t="shared" si="325"/>
        <v>Low</v>
      </c>
      <c r="G4208" t="str">
        <f t="shared" si="326"/>
        <v>Beijing_1_Low</v>
      </c>
      <c r="H4208">
        <v>1.5583713623768647E-2</v>
      </c>
      <c r="I4208">
        <f t="shared" si="329"/>
        <v>34</v>
      </c>
      <c r="J4208" t="str">
        <f t="shared" si="328"/>
        <v>Control</v>
      </c>
      <c r="K4208" t="str">
        <f>IF(J4208="Test", COUNTIF($J$10:J4208, "Test"),"")</f>
        <v/>
      </c>
      <c r="L4208">
        <f>IF(J4208="Control", COUNTIF($J$10:J4208, "Control"),"")</f>
        <v>517</v>
      </c>
    </row>
    <row r="4209" spans="1:12">
      <c r="A4209" s="42">
        <v>1518116558</v>
      </c>
      <c r="B4209" s="42">
        <v>1</v>
      </c>
      <c r="C4209" s="42">
        <v>1042</v>
      </c>
      <c r="D4209" s="40" t="s">
        <v>361</v>
      </c>
      <c r="E4209" s="40" t="str">
        <f t="shared" si="327"/>
        <v>Test</v>
      </c>
      <c r="F4209" t="str">
        <f t="shared" si="325"/>
        <v>Low</v>
      </c>
      <c r="G4209" t="str">
        <f t="shared" si="326"/>
        <v>Beijing_1_Low</v>
      </c>
      <c r="H4209">
        <v>1.5692118277044642E-2</v>
      </c>
      <c r="I4209">
        <f t="shared" si="329"/>
        <v>35</v>
      </c>
      <c r="J4209" t="str">
        <f t="shared" si="328"/>
        <v>Test</v>
      </c>
      <c r="K4209">
        <f>IF(J4209="Test", COUNTIF($J$10:J4209, "Test"),"")</f>
        <v>518</v>
      </c>
      <c r="L4209" t="str">
        <f>IF(J4209="Control", COUNTIF($J$10:J4209, "Control"),"")</f>
        <v/>
      </c>
    </row>
    <row r="4210" spans="1:12">
      <c r="A4210" s="42">
        <v>1513806636</v>
      </c>
      <c r="B4210" s="42">
        <v>1</v>
      </c>
      <c r="C4210" s="42">
        <v>588</v>
      </c>
      <c r="D4210" s="40" t="s">
        <v>361</v>
      </c>
      <c r="E4210" s="40" t="str">
        <f t="shared" si="327"/>
        <v>Control</v>
      </c>
      <c r="F4210" t="str">
        <f t="shared" si="325"/>
        <v>Low</v>
      </c>
      <c r="G4210" t="str">
        <f t="shared" si="326"/>
        <v>Beijing_1_Low</v>
      </c>
      <c r="H4210">
        <v>1.6541588994312684E-2</v>
      </c>
      <c r="I4210">
        <f t="shared" si="329"/>
        <v>36</v>
      </c>
      <c r="J4210" t="str">
        <f t="shared" si="328"/>
        <v>Control</v>
      </c>
      <c r="K4210" t="str">
        <f>IF(J4210="Test", COUNTIF($J$10:J4210, "Test"),"")</f>
        <v/>
      </c>
      <c r="L4210">
        <f>IF(J4210="Control", COUNTIF($J$10:J4210, "Control"),"")</f>
        <v>518</v>
      </c>
    </row>
    <row r="4211" spans="1:12">
      <c r="A4211" s="42">
        <v>1515312516</v>
      </c>
      <c r="B4211" s="42">
        <v>1</v>
      </c>
      <c r="C4211" s="42">
        <v>659</v>
      </c>
      <c r="D4211" s="40" t="s">
        <v>361</v>
      </c>
      <c r="E4211" s="40" t="str">
        <f t="shared" si="327"/>
        <v>Test</v>
      </c>
      <c r="F4211" t="str">
        <f t="shared" si="325"/>
        <v>Low</v>
      </c>
      <c r="G4211" t="str">
        <f t="shared" si="326"/>
        <v>Beijing_1_Low</v>
      </c>
      <c r="H4211">
        <v>1.6863421978881799E-2</v>
      </c>
      <c r="I4211">
        <f t="shared" si="329"/>
        <v>37</v>
      </c>
      <c r="J4211" t="str">
        <f t="shared" si="328"/>
        <v>Test</v>
      </c>
      <c r="K4211">
        <f>IF(J4211="Test", COUNTIF($J$10:J4211, "Test"),"")</f>
        <v>519</v>
      </c>
      <c r="L4211" t="str">
        <f>IF(J4211="Control", COUNTIF($J$10:J4211, "Control"),"")</f>
        <v/>
      </c>
    </row>
    <row r="4212" spans="1:12">
      <c r="A4212" s="42">
        <v>1511983516</v>
      </c>
      <c r="B4212" s="42">
        <v>1</v>
      </c>
      <c r="C4212" s="42">
        <v>759</v>
      </c>
      <c r="D4212" s="40" t="s">
        <v>361</v>
      </c>
      <c r="E4212" s="40" t="str">
        <f t="shared" si="327"/>
        <v>Control</v>
      </c>
      <c r="F4212" t="str">
        <f t="shared" si="325"/>
        <v>Low</v>
      </c>
      <c r="G4212" t="str">
        <f t="shared" si="326"/>
        <v>Beijing_1_Low</v>
      </c>
      <c r="H4212">
        <v>1.7245128395910081E-2</v>
      </c>
      <c r="I4212">
        <f t="shared" si="329"/>
        <v>38</v>
      </c>
      <c r="J4212" t="str">
        <f t="shared" si="328"/>
        <v>Control</v>
      </c>
      <c r="K4212" t="str">
        <f>IF(J4212="Test", COUNTIF($J$10:J4212, "Test"),"")</f>
        <v/>
      </c>
      <c r="L4212">
        <f>IF(J4212="Control", COUNTIF($J$10:J4212, "Control"),"")</f>
        <v>519</v>
      </c>
    </row>
    <row r="4213" spans="1:12">
      <c r="A4213" s="42">
        <v>1519167764</v>
      </c>
      <c r="B4213" s="42">
        <v>1</v>
      </c>
      <c r="C4213" s="42">
        <v>884</v>
      </c>
      <c r="D4213" s="40" t="s">
        <v>361</v>
      </c>
      <c r="E4213" s="40" t="str">
        <f t="shared" si="327"/>
        <v>Test</v>
      </c>
      <c r="F4213" t="str">
        <f t="shared" si="325"/>
        <v>Low</v>
      </c>
      <c r="G4213" t="str">
        <f t="shared" si="326"/>
        <v>Beijing_1_Low</v>
      </c>
      <c r="H4213">
        <v>1.7353851307503665E-2</v>
      </c>
      <c r="I4213">
        <f t="shared" si="329"/>
        <v>39</v>
      </c>
      <c r="J4213" t="str">
        <f t="shared" si="328"/>
        <v>Test</v>
      </c>
      <c r="K4213">
        <f>IF(J4213="Test", COUNTIF($J$10:J4213, "Test"),"")</f>
        <v>520</v>
      </c>
      <c r="L4213" t="str">
        <f>IF(J4213="Control", COUNTIF($J$10:J4213, "Control"),"")</f>
        <v/>
      </c>
    </row>
    <row r="4214" spans="1:12">
      <c r="A4214" s="42">
        <v>1516235167</v>
      </c>
      <c r="B4214" s="42">
        <v>1</v>
      </c>
      <c r="C4214" s="42">
        <v>783</v>
      </c>
      <c r="D4214" s="40" t="s">
        <v>361</v>
      </c>
      <c r="E4214" s="40" t="str">
        <f t="shared" si="327"/>
        <v>Control</v>
      </c>
      <c r="F4214" t="str">
        <f t="shared" si="325"/>
        <v>Low</v>
      </c>
      <c r="G4214" t="str">
        <f t="shared" si="326"/>
        <v>Beijing_1_Low</v>
      </c>
      <c r="H4214">
        <v>1.7724751928986149E-2</v>
      </c>
      <c r="I4214">
        <f t="shared" si="329"/>
        <v>40</v>
      </c>
      <c r="J4214" t="str">
        <f t="shared" si="328"/>
        <v>Control</v>
      </c>
      <c r="K4214" t="str">
        <f>IF(J4214="Test", COUNTIF($J$10:J4214, "Test"),"")</f>
        <v/>
      </c>
      <c r="L4214">
        <f>IF(J4214="Control", COUNTIF($J$10:J4214, "Control"),"")</f>
        <v>520</v>
      </c>
    </row>
    <row r="4215" spans="1:12">
      <c r="A4215" s="42">
        <v>1514957353</v>
      </c>
      <c r="B4215" s="42">
        <v>1</v>
      </c>
      <c r="C4215" s="42">
        <v>87</v>
      </c>
      <c r="D4215" s="40" t="s">
        <v>361</v>
      </c>
      <c r="E4215" s="40" t="str">
        <f t="shared" si="327"/>
        <v>Test</v>
      </c>
      <c r="F4215" t="str">
        <f t="shared" si="325"/>
        <v>Low</v>
      </c>
      <c r="G4215" t="str">
        <f t="shared" si="326"/>
        <v>Beijing_1_Low</v>
      </c>
      <c r="H4215">
        <v>1.8677468415956189E-2</v>
      </c>
      <c r="I4215">
        <f t="shared" si="329"/>
        <v>41</v>
      </c>
      <c r="J4215" t="str">
        <f t="shared" si="328"/>
        <v>Test</v>
      </c>
      <c r="K4215">
        <f>IF(J4215="Test", COUNTIF($J$10:J4215, "Test"),"")</f>
        <v>521</v>
      </c>
      <c r="L4215" t="str">
        <f>IF(J4215="Control", COUNTIF($J$10:J4215, "Control"),"")</f>
        <v/>
      </c>
    </row>
    <row r="4216" spans="1:12">
      <c r="A4216" s="42">
        <v>1516724947</v>
      </c>
      <c r="B4216" s="42">
        <v>1</v>
      </c>
      <c r="C4216" s="42">
        <v>943</v>
      </c>
      <c r="D4216" s="40" t="s">
        <v>361</v>
      </c>
      <c r="E4216" s="40" t="str">
        <f t="shared" si="327"/>
        <v>Control</v>
      </c>
      <c r="F4216" t="str">
        <f t="shared" si="325"/>
        <v>Low</v>
      </c>
      <c r="G4216" t="str">
        <f t="shared" si="326"/>
        <v>Beijing_1_Low</v>
      </c>
      <c r="H4216">
        <v>1.8919862385126329E-2</v>
      </c>
      <c r="I4216">
        <f t="shared" si="329"/>
        <v>42</v>
      </c>
      <c r="J4216" t="str">
        <f t="shared" si="328"/>
        <v>Control</v>
      </c>
      <c r="K4216" t="str">
        <f>IF(J4216="Test", COUNTIF($J$10:J4216, "Test"),"")</f>
        <v/>
      </c>
      <c r="L4216">
        <f>IF(J4216="Control", COUNTIF($J$10:J4216, "Control"),"")</f>
        <v>521</v>
      </c>
    </row>
    <row r="4217" spans="1:12">
      <c r="A4217" s="42">
        <v>1517458717</v>
      </c>
      <c r="B4217" s="42">
        <v>1</v>
      </c>
      <c r="C4217" s="42">
        <v>110</v>
      </c>
      <c r="D4217" s="40" t="s">
        <v>361</v>
      </c>
      <c r="E4217" s="40" t="str">
        <f t="shared" si="327"/>
        <v>Test</v>
      </c>
      <c r="F4217" t="str">
        <f t="shared" si="325"/>
        <v>Low</v>
      </c>
      <c r="G4217" t="str">
        <f t="shared" si="326"/>
        <v>Beijing_1_Low</v>
      </c>
      <c r="H4217">
        <v>1.9828608563308148E-2</v>
      </c>
      <c r="I4217">
        <f t="shared" si="329"/>
        <v>43</v>
      </c>
      <c r="J4217" t="str">
        <f t="shared" si="328"/>
        <v>Test</v>
      </c>
      <c r="K4217">
        <f>IF(J4217="Test", COUNTIF($J$10:J4217, "Test"),"")</f>
        <v>522</v>
      </c>
      <c r="L4217" t="str">
        <f>IF(J4217="Control", COUNTIF($J$10:J4217, "Control"),"")</f>
        <v/>
      </c>
    </row>
    <row r="4218" spans="1:12">
      <c r="A4218" s="42">
        <v>1513296244</v>
      </c>
      <c r="B4218" s="42">
        <v>1</v>
      </c>
      <c r="C4218" s="42">
        <v>271</v>
      </c>
      <c r="D4218" s="40" t="s">
        <v>361</v>
      </c>
      <c r="E4218" s="40" t="str">
        <f t="shared" si="327"/>
        <v>Control</v>
      </c>
      <c r="F4218" t="str">
        <f t="shared" si="325"/>
        <v>Low</v>
      </c>
      <c r="G4218" t="str">
        <f t="shared" si="326"/>
        <v>Beijing_1_Low</v>
      </c>
      <c r="H4218">
        <v>2.0603425139999798E-2</v>
      </c>
      <c r="I4218">
        <f t="shared" si="329"/>
        <v>44</v>
      </c>
      <c r="J4218" t="str">
        <f t="shared" si="328"/>
        <v>Control</v>
      </c>
      <c r="K4218" t="str">
        <f>IF(J4218="Test", COUNTIF($J$10:J4218, "Test"),"")</f>
        <v/>
      </c>
      <c r="L4218">
        <f>IF(J4218="Control", COUNTIF($J$10:J4218, "Control"),"")</f>
        <v>522</v>
      </c>
    </row>
    <row r="4219" spans="1:12">
      <c r="A4219" s="42">
        <v>1511790906</v>
      </c>
      <c r="B4219" s="42">
        <v>1</v>
      </c>
      <c r="C4219" s="42">
        <v>771</v>
      </c>
      <c r="D4219" s="40" t="s">
        <v>361</v>
      </c>
      <c r="E4219" s="40" t="str">
        <f t="shared" si="327"/>
        <v>Test</v>
      </c>
      <c r="F4219" t="str">
        <f t="shared" si="325"/>
        <v>Low</v>
      </c>
      <c r="G4219" t="str">
        <f t="shared" si="326"/>
        <v>Beijing_1_Low</v>
      </c>
      <c r="H4219">
        <v>2.0807947293145612E-2</v>
      </c>
      <c r="I4219">
        <f t="shared" si="329"/>
        <v>45</v>
      </c>
      <c r="J4219" t="str">
        <f t="shared" si="328"/>
        <v>Test</v>
      </c>
      <c r="K4219">
        <f>IF(J4219="Test", COUNTIF($J$10:J4219, "Test"),"")</f>
        <v>523</v>
      </c>
      <c r="L4219" t="str">
        <f>IF(J4219="Control", COUNTIF($J$10:J4219, "Control"),"")</f>
        <v/>
      </c>
    </row>
    <row r="4220" spans="1:12">
      <c r="A4220" s="42">
        <v>1512035303</v>
      </c>
      <c r="B4220" s="42">
        <v>1</v>
      </c>
      <c r="C4220" s="42">
        <v>640</v>
      </c>
      <c r="D4220" s="40" t="s">
        <v>361</v>
      </c>
      <c r="E4220" s="40" t="str">
        <f t="shared" si="327"/>
        <v>Control</v>
      </c>
      <c r="F4220" t="str">
        <f t="shared" si="325"/>
        <v>Low</v>
      </c>
      <c r="G4220" t="str">
        <f t="shared" si="326"/>
        <v>Beijing_1_Low</v>
      </c>
      <c r="H4220">
        <v>2.1322864130334129E-2</v>
      </c>
      <c r="I4220">
        <f t="shared" si="329"/>
        <v>46</v>
      </c>
      <c r="J4220" t="str">
        <f t="shared" si="328"/>
        <v>Control</v>
      </c>
      <c r="K4220" t="str">
        <f>IF(J4220="Test", COUNTIF($J$10:J4220, "Test"),"")</f>
        <v/>
      </c>
      <c r="L4220">
        <f>IF(J4220="Control", COUNTIF($J$10:J4220, "Control"),"")</f>
        <v>523</v>
      </c>
    </row>
    <row r="4221" spans="1:12">
      <c r="A4221" s="42">
        <v>1515765346</v>
      </c>
      <c r="B4221" s="42">
        <v>1</v>
      </c>
      <c r="C4221" s="42">
        <v>138</v>
      </c>
      <c r="D4221" s="40" t="s">
        <v>361</v>
      </c>
      <c r="E4221" s="40" t="str">
        <f t="shared" si="327"/>
        <v>Test</v>
      </c>
      <c r="F4221" t="str">
        <f t="shared" si="325"/>
        <v>Low</v>
      </c>
      <c r="G4221" t="str">
        <f t="shared" si="326"/>
        <v>Beijing_1_Low</v>
      </c>
      <c r="H4221">
        <v>2.2073793730761682E-2</v>
      </c>
      <c r="I4221">
        <f t="shared" si="329"/>
        <v>47</v>
      </c>
      <c r="J4221" t="str">
        <f t="shared" si="328"/>
        <v>Test</v>
      </c>
      <c r="K4221">
        <f>IF(J4221="Test", COUNTIF($J$10:J4221, "Test"),"")</f>
        <v>524</v>
      </c>
      <c r="L4221" t="str">
        <f>IF(J4221="Control", COUNTIF($J$10:J4221, "Control"),"")</f>
        <v/>
      </c>
    </row>
    <row r="4222" spans="1:12">
      <c r="A4222" s="42">
        <v>1511673746</v>
      </c>
      <c r="B4222" s="42">
        <v>1</v>
      </c>
      <c r="C4222" s="42">
        <v>193</v>
      </c>
      <c r="D4222" s="40" t="s">
        <v>361</v>
      </c>
      <c r="E4222" s="40" t="str">
        <f t="shared" si="327"/>
        <v>Control</v>
      </c>
      <c r="F4222" t="str">
        <f t="shared" si="325"/>
        <v>Low</v>
      </c>
      <c r="G4222" t="str">
        <f t="shared" si="326"/>
        <v>Beijing_1_Low</v>
      </c>
      <c r="H4222">
        <v>2.2590294619531659E-2</v>
      </c>
      <c r="I4222">
        <f t="shared" si="329"/>
        <v>48</v>
      </c>
      <c r="J4222" t="str">
        <f t="shared" si="328"/>
        <v>Control</v>
      </c>
      <c r="K4222" t="str">
        <f>IF(J4222="Test", COUNTIF($J$10:J4222, "Test"),"")</f>
        <v/>
      </c>
      <c r="L4222">
        <f>IF(J4222="Control", COUNTIF($J$10:J4222, "Control"),"")</f>
        <v>524</v>
      </c>
    </row>
    <row r="4223" spans="1:12">
      <c r="A4223" s="42">
        <v>1515542808</v>
      </c>
      <c r="B4223" s="42">
        <v>1</v>
      </c>
      <c r="C4223" s="42">
        <v>359</v>
      </c>
      <c r="D4223" s="40" t="s">
        <v>361</v>
      </c>
      <c r="E4223" s="40" t="str">
        <f t="shared" si="327"/>
        <v>Test</v>
      </c>
      <c r="F4223" t="str">
        <f t="shared" si="325"/>
        <v>Low</v>
      </c>
      <c r="G4223" t="str">
        <f t="shared" si="326"/>
        <v>Beijing_1_Low</v>
      </c>
      <c r="H4223">
        <v>2.3912431063903394E-2</v>
      </c>
      <c r="I4223">
        <f t="shared" si="329"/>
        <v>49</v>
      </c>
      <c r="J4223" t="str">
        <f t="shared" si="328"/>
        <v>Test</v>
      </c>
      <c r="K4223">
        <f>IF(J4223="Test", COUNTIF($J$10:J4223, "Test"),"")</f>
        <v>525</v>
      </c>
      <c r="L4223" t="str">
        <f>IF(J4223="Control", COUNTIF($J$10:J4223, "Control"),"")</f>
        <v/>
      </c>
    </row>
    <row r="4224" spans="1:12">
      <c r="A4224" s="42">
        <v>1515538375</v>
      </c>
      <c r="B4224" s="42">
        <v>1</v>
      </c>
      <c r="C4224" s="42">
        <v>120</v>
      </c>
      <c r="D4224" s="40" t="s">
        <v>361</v>
      </c>
      <c r="E4224" s="40" t="str">
        <f t="shared" si="327"/>
        <v>Control</v>
      </c>
      <c r="F4224" t="str">
        <f t="shared" si="325"/>
        <v>Low</v>
      </c>
      <c r="G4224" t="str">
        <f t="shared" si="326"/>
        <v>Beijing_1_Low</v>
      </c>
      <c r="H4224">
        <v>2.4399893835960307E-2</v>
      </c>
      <c r="I4224">
        <f t="shared" si="329"/>
        <v>50</v>
      </c>
      <c r="J4224" t="str">
        <f t="shared" si="328"/>
        <v>Control</v>
      </c>
      <c r="K4224" t="str">
        <f>IF(J4224="Test", COUNTIF($J$10:J4224, "Test"),"")</f>
        <v/>
      </c>
      <c r="L4224">
        <f>IF(J4224="Control", COUNTIF($J$10:J4224, "Control"),"")</f>
        <v>525</v>
      </c>
    </row>
    <row r="4225" spans="1:12">
      <c r="A4225" s="42">
        <v>1513746918</v>
      </c>
      <c r="B4225" s="42">
        <v>1</v>
      </c>
      <c r="C4225" s="42">
        <v>962</v>
      </c>
      <c r="D4225" s="40" t="s">
        <v>361</v>
      </c>
      <c r="E4225" s="40" t="str">
        <f t="shared" si="327"/>
        <v>Test</v>
      </c>
      <c r="F4225" t="str">
        <f t="shared" si="325"/>
        <v>Low</v>
      </c>
      <c r="G4225" t="str">
        <f t="shared" si="326"/>
        <v>Beijing_1_Low</v>
      </c>
      <c r="H4225">
        <v>2.4573948357140996E-2</v>
      </c>
      <c r="I4225">
        <f t="shared" si="329"/>
        <v>51</v>
      </c>
      <c r="J4225" t="str">
        <f t="shared" si="328"/>
        <v>Test</v>
      </c>
      <c r="K4225">
        <f>IF(J4225="Test", COUNTIF($J$10:J4225, "Test"),"")</f>
        <v>526</v>
      </c>
      <c r="L4225" t="str">
        <f>IF(J4225="Control", COUNTIF($J$10:J4225, "Control"),"")</f>
        <v/>
      </c>
    </row>
    <row r="4226" spans="1:12">
      <c r="A4226" s="42">
        <v>1517850709</v>
      </c>
      <c r="B4226" s="42">
        <v>1</v>
      </c>
      <c r="C4226" s="42">
        <v>366</v>
      </c>
      <c r="D4226" s="40" t="s">
        <v>361</v>
      </c>
      <c r="E4226" s="40" t="str">
        <f t="shared" si="327"/>
        <v>Control</v>
      </c>
      <c r="F4226" t="str">
        <f t="shared" si="325"/>
        <v>Low</v>
      </c>
      <c r="G4226" t="str">
        <f t="shared" si="326"/>
        <v>Beijing_1_Low</v>
      </c>
      <c r="H4226">
        <v>2.4665418357006419E-2</v>
      </c>
      <c r="I4226">
        <f t="shared" si="329"/>
        <v>52</v>
      </c>
      <c r="J4226" t="str">
        <f t="shared" si="328"/>
        <v>Control</v>
      </c>
      <c r="K4226" t="str">
        <f>IF(J4226="Test", COUNTIF($J$10:J4226, "Test"),"")</f>
        <v/>
      </c>
      <c r="L4226">
        <f>IF(J4226="Control", COUNTIF($J$10:J4226, "Control"),"")</f>
        <v>526</v>
      </c>
    </row>
    <row r="4227" spans="1:12">
      <c r="A4227" s="42">
        <v>1513065083</v>
      </c>
      <c r="B4227" s="42">
        <v>1</v>
      </c>
      <c r="C4227" s="42">
        <v>62</v>
      </c>
      <c r="D4227" s="40" t="s">
        <v>361</v>
      </c>
      <c r="E4227" s="40" t="str">
        <f t="shared" si="327"/>
        <v>Test</v>
      </c>
      <c r="F4227" t="str">
        <f t="shared" si="325"/>
        <v>Low</v>
      </c>
      <c r="G4227" t="str">
        <f t="shared" si="326"/>
        <v>Beijing_1_Low</v>
      </c>
      <c r="H4227">
        <v>2.4881264592817143E-2</v>
      </c>
      <c r="I4227">
        <f t="shared" si="329"/>
        <v>53</v>
      </c>
      <c r="J4227" t="str">
        <f t="shared" si="328"/>
        <v>Test</v>
      </c>
      <c r="K4227">
        <f>IF(J4227="Test", COUNTIF($J$10:J4227, "Test"),"")</f>
        <v>527</v>
      </c>
      <c r="L4227" t="str">
        <f>IF(J4227="Control", COUNTIF($J$10:J4227, "Control"),"")</f>
        <v/>
      </c>
    </row>
    <row r="4228" spans="1:12">
      <c r="A4228" s="42">
        <v>1511694269</v>
      </c>
      <c r="B4228" s="42">
        <v>1</v>
      </c>
      <c r="C4228" s="42">
        <v>332</v>
      </c>
      <c r="D4228" s="40" t="s">
        <v>361</v>
      </c>
      <c r="E4228" s="40" t="str">
        <f t="shared" si="327"/>
        <v>Control</v>
      </c>
      <c r="F4228" t="str">
        <f t="shared" si="325"/>
        <v>Low</v>
      </c>
      <c r="G4228" t="str">
        <f t="shared" si="326"/>
        <v>Beijing_1_Low</v>
      </c>
      <c r="H4228">
        <v>2.5383982110419923E-2</v>
      </c>
      <c r="I4228">
        <f t="shared" si="329"/>
        <v>54</v>
      </c>
      <c r="J4228" t="str">
        <f t="shared" si="328"/>
        <v>Control</v>
      </c>
      <c r="K4228" t="str">
        <f>IF(J4228="Test", COUNTIF($J$10:J4228, "Test"),"")</f>
        <v/>
      </c>
      <c r="L4228">
        <f>IF(J4228="Control", COUNTIF($J$10:J4228, "Control"),"")</f>
        <v>527</v>
      </c>
    </row>
    <row r="4229" spans="1:12">
      <c r="A4229" s="42">
        <v>1513583448</v>
      </c>
      <c r="B4229" s="42">
        <v>1</v>
      </c>
      <c r="C4229" s="42">
        <v>692</v>
      </c>
      <c r="D4229" s="40" t="s">
        <v>361</v>
      </c>
      <c r="E4229" s="40" t="str">
        <f t="shared" si="327"/>
        <v>Test</v>
      </c>
      <c r="F4229" t="str">
        <f t="shared" si="325"/>
        <v>Low</v>
      </c>
      <c r="G4229" t="str">
        <f t="shared" si="326"/>
        <v>Beijing_1_Low</v>
      </c>
      <c r="H4229">
        <v>2.569210166485314E-2</v>
      </c>
      <c r="I4229">
        <f t="shared" si="329"/>
        <v>55</v>
      </c>
      <c r="J4229" t="str">
        <f t="shared" si="328"/>
        <v>Test</v>
      </c>
      <c r="K4229">
        <f>IF(J4229="Test", COUNTIF($J$10:J4229, "Test"),"")</f>
        <v>528</v>
      </c>
      <c r="L4229" t="str">
        <f>IF(J4229="Control", COUNTIF($J$10:J4229, "Control"),"")</f>
        <v/>
      </c>
    </row>
    <row r="4230" spans="1:12">
      <c r="A4230" s="42">
        <v>1513684208</v>
      </c>
      <c r="B4230" s="42">
        <v>1</v>
      </c>
      <c r="C4230" s="42">
        <v>383</v>
      </c>
      <c r="D4230" s="40" t="s">
        <v>361</v>
      </c>
      <c r="E4230" s="40" t="str">
        <f t="shared" si="327"/>
        <v>Control</v>
      </c>
      <c r="F4230" t="str">
        <f t="shared" si="325"/>
        <v>Low</v>
      </c>
      <c r="G4230" t="str">
        <f t="shared" si="326"/>
        <v>Beijing_1_Low</v>
      </c>
      <c r="H4230">
        <v>2.6279519427700682E-2</v>
      </c>
      <c r="I4230">
        <f t="shared" si="329"/>
        <v>56</v>
      </c>
      <c r="J4230" t="str">
        <f t="shared" si="328"/>
        <v>Control</v>
      </c>
      <c r="K4230" t="str">
        <f>IF(J4230="Test", COUNTIF($J$10:J4230, "Test"),"")</f>
        <v/>
      </c>
      <c r="L4230">
        <f>IF(J4230="Control", COUNTIF($J$10:J4230, "Control"),"")</f>
        <v>528</v>
      </c>
    </row>
    <row r="4231" spans="1:12">
      <c r="A4231" s="42">
        <v>1514119279</v>
      </c>
      <c r="B4231" s="42">
        <v>1</v>
      </c>
      <c r="C4231" s="42">
        <v>699</v>
      </c>
      <c r="D4231" s="40" t="s">
        <v>361</v>
      </c>
      <c r="E4231" s="40" t="str">
        <f t="shared" si="327"/>
        <v>Test</v>
      </c>
      <c r="F4231" t="str">
        <f t="shared" si="325"/>
        <v>Low</v>
      </c>
      <c r="G4231" t="str">
        <f t="shared" si="326"/>
        <v>Beijing_1_Low</v>
      </c>
      <c r="H4231">
        <v>2.6464932932178331E-2</v>
      </c>
      <c r="I4231">
        <f t="shared" si="329"/>
        <v>57</v>
      </c>
      <c r="J4231" t="str">
        <f t="shared" si="328"/>
        <v>Test</v>
      </c>
      <c r="K4231">
        <f>IF(J4231="Test", COUNTIF($J$10:J4231, "Test"),"")</f>
        <v>529</v>
      </c>
      <c r="L4231" t="str">
        <f>IF(J4231="Control", COUNTIF($J$10:J4231, "Control"),"")</f>
        <v/>
      </c>
    </row>
    <row r="4232" spans="1:12">
      <c r="A4232" s="42">
        <v>1516245649</v>
      </c>
      <c r="B4232" s="42">
        <v>1</v>
      </c>
      <c r="C4232" s="42">
        <v>589</v>
      </c>
      <c r="D4232" s="40" t="s">
        <v>361</v>
      </c>
      <c r="E4232" s="40" t="str">
        <f t="shared" si="327"/>
        <v>Control</v>
      </c>
      <c r="F4232" t="str">
        <f t="shared" si="325"/>
        <v>Low</v>
      </c>
      <c r="G4232" t="str">
        <f t="shared" si="326"/>
        <v>Beijing_1_Low</v>
      </c>
      <c r="H4232">
        <v>2.6590899276560664E-2</v>
      </c>
      <c r="I4232">
        <f t="shared" si="329"/>
        <v>58</v>
      </c>
      <c r="J4232" t="str">
        <f t="shared" si="328"/>
        <v>Control</v>
      </c>
      <c r="K4232" t="str">
        <f>IF(J4232="Test", COUNTIF($J$10:J4232, "Test"),"")</f>
        <v/>
      </c>
      <c r="L4232">
        <f>IF(J4232="Control", COUNTIF($J$10:J4232, "Control"),"")</f>
        <v>529</v>
      </c>
    </row>
    <row r="4233" spans="1:12">
      <c r="A4233" s="42">
        <v>1519398659</v>
      </c>
      <c r="B4233" s="42">
        <v>1</v>
      </c>
      <c r="C4233" s="42">
        <v>11</v>
      </c>
      <c r="D4233" s="40" t="s">
        <v>361</v>
      </c>
      <c r="E4233" s="40" t="str">
        <f t="shared" si="327"/>
        <v>Test</v>
      </c>
      <c r="F4233" t="str">
        <f t="shared" si="325"/>
        <v>Low</v>
      </c>
      <c r="G4233" t="str">
        <f t="shared" si="326"/>
        <v>Beijing_1_Low</v>
      </c>
      <c r="H4233">
        <v>2.6964733814439645E-2</v>
      </c>
      <c r="I4233">
        <f t="shared" si="329"/>
        <v>59</v>
      </c>
      <c r="J4233" t="str">
        <f t="shared" si="328"/>
        <v>Test</v>
      </c>
      <c r="K4233">
        <f>IF(J4233="Test", COUNTIF($J$10:J4233, "Test"),"")</f>
        <v>530</v>
      </c>
      <c r="L4233" t="str">
        <f>IF(J4233="Control", COUNTIF($J$10:J4233, "Control"),"")</f>
        <v/>
      </c>
    </row>
    <row r="4234" spans="1:12">
      <c r="A4234" s="42">
        <v>1516495904</v>
      </c>
      <c r="B4234" s="42">
        <v>1</v>
      </c>
      <c r="C4234" s="42">
        <v>856</v>
      </c>
      <c r="D4234" s="40" t="s">
        <v>361</v>
      </c>
      <c r="E4234" s="40" t="str">
        <f t="shared" si="327"/>
        <v>Control</v>
      </c>
      <c r="F4234" t="str">
        <f t="shared" ref="F4234:F4297" si="330">_xlfn.IFS(C4234&lt;1069, "Low", C4234&lt;2277, "Mid", C4234&gt;=2277, "High")</f>
        <v>Low</v>
      </c>
      <c r="G4234" t="str">
        <f t="shared" ref="G4234:G4297" si="331">D4234&amp;"_"&amp;B4234&amp;"_"&amp;F4234</f>
        <v>Beijing_1_Low</v>
      </c>
      <c r="H4234">
        <v>2.7683066458882633E-2</v>
      </c>
      <c r="I4234">
        <f t="shared" si="329"/>
        <v>60</v>
      </c>
      <c r="J4234" t="str">
        <f t="shared" si="328"/>
        <v>Control</v>
      </c>
      <c r="K4234" t="str">
        <f>IF(J4234="Test", COUNTIF($J$10:J4234, "Test"),"")</f>
        <v/>
      </c>
      <c r="L4234">
        <f>IF(J4234="Control", COUNTIF($J$10:J4234, "Control"),"")</f>
        <v>530</v>
      </c>
    </row>
    <row r="4235" spans="1:12">
      <c r="A4235" s="42">
        <v>1517051134</v>
      </c>
      <c r="B4235" s="42">
        <v>1</v>
      </c>
      <c r="C4235" s="42">
        <v>96</v>
      </c>
      <c r="D4235" s="40" t="s">
        <v>361</v>
      </c>
      <c r="E4235" s="40" t="str">
        <f t="shared" ref="E4235:E4298" si="332">IF(AND(J4235="Test",K4235&lt;=3000),"Test",IF(AND(J4235="Control",L4235&lt;=3000),"Control","Out of test"))</f>
        <v>Test</v>
      </c>
      <c r="F4235" t="str">
        <f t="shared" si="330"/>
        <v>Low</v>
      </c>
      <c r="G4235" t="str">
        <f t="shared" si="331"/>
        <v>Beijing_1_Low</v>
      </c>
      <c r="H4235">
        <v>2.8281102293767124E-2</v>
      </c>
      <c r="I4235">
        <f t="shared" si="329"/>
        <v>61</v>
      </c>
      <c r="J4235" t="str">
        <f t="shared" ref="J4235:J4298" si="333">IF(I4235&lt;=250, IF(MOD(I4235,2)=1, "Test", "Control"),"Out of Test")</f>
        <v>Test</v>
      </c>
      <c r="K4235">
        <f>IF(J4235="Test", COUNTIF($J$10:J4235, "Test"),"")</f>
        <v>531</v>
      </c>
      <c r="L4235" t="str">
        <f>IF(J4235="Control", COUNTIF($J$10:J4235, "Control"),"")</f>
        <v/>
      </c>
    </row>
    <row r="4236" spans="1:12">
      <c r="A4236" s="42">
        <v>1512190798</v>
      </c>
      <c r="B4236" s="42">
        <v>1</v>
      </c>
      <c r="C4236" s="42">
        <v>257</v>
      </c>
      <c r="D4236" s="40" t="s">
        <v>361</v>
      </c>
      <c r="E4236" s="40" t="str">
        <f t="shared" si="332"/>
        <v>Control</v>
      </c>
      <c r="F4236" t="str">
        <f t="shared" si="330"/>
        <v>Low</v>
      </c>
      <c r="G4236" t="str">
        <f t="shared" si="331"/>
        <v>Beijing_1_Low</v>
      </c>
      <c r="H4236">
        <v>2.8291852331252199E-2</v>
      </c>
      <c r="I4236">
        <f t="shared" ref="I4236:I4299" si="334">IF(G4236=G4235, I4235+1, 1)</f>
        <v>62</v>
      </c>
      <c r="J4236" t="str">
        <f t="shared" si="333"/>
        <v>Control</v>
      </c>
      <c r="K4236" t="str">
        <f>IF(J4236="Test", COUNTIF($J$10:J4236, "Test"),"")</f>
        <v/>
      </c>
      <c r="L4236">
        <f>IF(J4236="Control", COUNTIF($J$10:J4236, "Control"),"")</f>
        <v>531</v>
      </c>
    </row>
    <row r="4237" spans="1:12">
      <c r="A4237" s="42">
        <v>1518827188</v>
      </c>
      <c r="B4237" s="42">
        <v>1</v>
      </c>
      <c r="C4237" s="42">
        <v>654</v>
      </c>
      <c r="D4237" s="40" t="s">
        <v>361</v>
      </c>
      <c r="E4237" s="40" t="str">
        <f t="shared" si="332"/>
        <v>Test</v>
      </c>
      <c r="F4237" t="str">
        <f t="shared" si="330"/>
        <v>Low</v>
      </c>
      <c r="G4237" t="str">
        <f t="shared" si="331"/>
        <v>Beijing_1_Low</v>
      </c>
      <c r="H4237">
        <v>2.8758132475132703E-2</v>
      </c>
      <c r="I4237">
        <f t="shared" si="334"/>
        <v>63</v>
      </c>
      <c r="J4237" t="str">
        <f t="shared" si="333"/>
        <v>Test</v>
      </c>
      <c r="K4237">
        <f>IF(J4237="Test", COUNTIF($J$10:J4237, "Test"),"")</f>
        <v>532</v>
      </c>
      <c r="L4237" t="str">
        <f>IF(J4237="Control", COUNTIF($J$10:J4237, "Control"),"")</f>
        <v/>
      </c>
    </row>
    <row r="4238" spans="1:12">
      <c r="A4238" s="42">
        <v>1512171456</v>
      </c>
      <c r="B4238" s="42">
        <v>1</v>
      </c>
      <c r="C4238" s="42">
        <v>171</v>
      </c>
      <c r="D4238" s="40" t="s">
        <v>361</v>
      </c>
      <c r="E4238" s="40" t="str">
        <f t="shared" si="332"/>
        <v>Control</v>
      </c>
      <c r="F4238" t="str">
        <f t="shared" si="330"/>
        <v>Low</v>
      </c>
      <c r="G4238" t="str">
        <f t="shared" si="331"/>
        <v>Beijing_1_Low</v>
      </c>
      <c r="H4238">
        <v>2.9616774698916215E-2</v>
      </c>
      <c r="I4238">
        <f t="shared" si="334"/>
        <v>64</v>
      </c>
      <c r="J4238" t="str">
        <f t="shared" si="333"/>
        <v>Control</v>
      </c>
      <c r="K4238" t="str">
        <f>IF(J4238="Test", COUNTIF($J$10:J4238, "Test"),"")</f>
        <v/>
      </c>
      <c r="L4238">
        <f>IF(J4238="Control", COUNTIF($J$10:J4238, "Control"),"")</f>
        <v>532</v>
      </c>
    </row>
    <row r="4239" spans="1:12">
      <c r="A4239" s="42">
        <v>1512914603</v>
      </c>
      <c r="B4239" s="42">
        <v>1</v>
      </c>
      <c r="C4239" s="42">
        <v>552</v>
      </c>
      <c r="D4239" s="40" t="s">
        <v>361</v>
      </c>
      <c r="E4239" s="40" t="str">
        <f t="shared" si="332"/>
        <v>Test</v>
      </c>
      <c r="F4239" t="str">
        <f t="shared" si="330"/>
        <v>Low</v>
      </c>
      <c r="G4239" t="str">
        <f t="shared" si="331"/>
        <v>Beijing_1_Low</v>
      </c>
      <c r="H4239">
        <v>3.026431570343624E-2</v>
      </c>
      <c r="I4239">
        <f t="shared" si="334"/>
        <v>65</v>
      </c>
      <c r="J4239" t="str">
        <f t="shared" si="333"/>
        <v>Test</v>
      </c>
      <c r="K4239">
        <f>IF(J4239="Test", COUNTIF($J$10:J4239, "Test"),"")</f>
        <v>533</v>
      </c>
      <c r="L4239" t="str">
        <f>IF(J4239="Control", COUNTIF($J$10:J4239, "Control"),"")</f>
        <v/>
      </c>
    </row>
    <row r="4240" spans="1:12">
      <c r="A4240" s="42">
        <v>1513555205</v>
      </c>
      <c r="B4240" s="42">
        <v>1</v>
      </c>
      <c r="C4240" s="42">
        <v>819</v>
      </c>
      <c r="D4240" s="40" t="s">
        <v>361</v>
      </c>
      <c r="E4240" s="40" t="str">
        <f t="shared" si="332"/>
        <v>Control</v>
      </c>
      <c r="F4240" t="str">
        <f t="shared" si="330"/>
        <v>Low</v>
      </c>
      <c r="G4240" t="str">
        <f t="shared" si="331"/>
        <v>Beijing_1_Low</v>
      </c>
      <c r="H4240">
        <v>3.0409162518436506E-2</v>
      </c>
      <c r="I4240">
        <f t="shared" si="334"/>
        <v>66</v>
      </c>
      <c r="J4240" t="str">
        <f t="shared" si="333"/>
        <v>Control</v>
      </c>
      <c r="K4240" t="str">
        <f>IF(J4240="Test", COUNTIF($J$10:J4240, "Test"),"")</f>
        <v/>
      </c>
      <c r="L4240">
        <f>IF(J4240="Control", COUNTIF($J$10:J4240, "Control"),"")</f>
        <v>533</v>
      </c>
    </row>
    <row r="4241" spans="1:12">
      <c r="A4241" s="42">
        <v>1511806158</v>
      </c>
      <c r="B4241" s="42">
        <v>1</v>
      </c>
      <c r="C4241" s="42">
        <v>674</v>
      </c>
      <c r="D4241" s="40" t="s">
        <v>361</v>
      </c>
      <c r="E4241" s="40" t="str">
        <f t="shared" si="332"/>
        <v>Test</v>
      </c>
      <c r="F4241" t="str">
        <f t="shared" si="330"/>
        <v>Low</v>
      </c>
      <c r="G4241" t="str">
        <f t="shared" si="331"/>
        <v>Beijing_1_Low</v>
      </c>
      <c r="H4241">
        <v>3.076462388558554E-2</v>
      </c>
      <c r="I4241">
        <f t="shared" si="334"/>
        <v>67</v>
      </c>
      <c r="J4241" t="str">
        <f t="shared" si="333"/>
        <v>Test</v>
      </c>
      <c r="K4241">
        <f>IF(J4241="Test", COUNTIF($J$10:J4241, "Test"),"")</f>
        <v>534</v>
      </c>
      <c r="L4241" t="str">
        <f>IF(J4241="Control", COUNTIF($J$10:J4241, "Control"),"")</f>
        <v/>
      </c>
    </row>
    <row r="4242" spans="1:12">
      <c r="A4242" s="42">
        <v>1516770755</v>
      </c>
      <c r="B4242" s="42">
        <v>1</v>
      </c>
      <c r="C4242" s="42">
        <v>224</v>
      </c>
      <c r="D4242" s="40" t="s">
        <v>361</v>
      </c>
      <c r="E4242" s="40" t="str">
        <f t="shared" si="332"/>
        <v>Control</v>
      </c>
      <c r="F4242" t="str">
        <f t="shared" si="330"/>
        <v>Low</v>
      </c>
      <c r="G4242" t="str">
        <f t="shared" si="331"/>
        <v>Beijing_1_Low</v>
      </c>
      <c r="H4242">
        <v>3.0960758207896566E-2</v>
      </c>
      <c r="I4242">
        <f t="shared" si="334"/>
        <v>68</v>
      </c>
      <c r="J4242" t="str">
        <f t="shared" si="333"/>
        <v>Control</v>
      </c>
      <c r="K4242" t="str">
        <f>IF(J4242="Test", COUNTIF($J$10:J4242, "Test"),"")</f>
        <v/>
      </c>
      <c r="L4242">
        <f>IF(J4242="Control", COUNTIF($J$10:J4242, "Control"),"")</f>
        <v>534</v>
      </c>
    </row>
    <row r="4243" spans="1:12">
      <c r="A4243" s="42">
        <v>1517087303</v>
      </c>
      <c r="B4243" s="42">
        <v>1</v>
      </c>
      <c r="C4243" s="42">
        <v>396</v>
      </c>
      <c r="D4243" s="40" t="s">
        <v>361</v>
      </c>
      <c r="E4243" s="40" t="str">
        <f t="shared" si="332"/>
        <v>Test</v>
      </c>
      <c r="F4243" t="str">
        <f t="shared" si="330"/>
        <v>Low</v>
      </c>
      <c r="G4243" t="str">
        <f t="shared" si="331"/>
        <v>Beijing_1_Low</v>
      </c>
      <c r="H4243">
        <v>3.10508124486083E-2</v>
      </c>
      <c r="I4243">
        <f t="shared" si="334"/>
        <v>69</v>
      </c>
      <c r="J4243" t="str">
        <f t="shared" si="333"/>
        <v>Test</v>
      </c>
      <c r="K4243">
        <f>IF(J4243="Test", COUNTIF($J$10:J4243, "Test"),"")</f>
        <v>535</v>
      </c>
      <c r="L4243" t="str">
        <f>IF(J4243="Control", COUNTIF($J$10:J4243, "Control"),"")</f>
        <v/>
      </c>
    </row>
    <row r="4244" spans="1:12">
      <c r="A4244" s="42">
        <v>1513933563</v>
      </c>
      <c r="B4244" s="42">
        <v>1</v>
      </c>
      <c r="C4244" s="42">
        <v>924</v>
      </c>
      <c r="D4244" s="40" t="s">
        <v>361</v>
      </c>
      <c r="E4244" s="40" t="str">
        <f t="shared" si="332"/>
        <v>Control</v>
      </c>
      <c r="F4244" t="str">
        <f t="shared" si="330"/>
        <v>Low</v>
      </c>
      <c r="G4244" t="str">
        <f t="shared" si="331"/>
        <v>Beijing_1_Low</v>
      </c>
      <c r="H4244">
        <v>3.1575299341210505E-2</v>
      </c>
      <c r="I4244">
        <f t="shared" si="334"/>
        <v>70</v>
      </c>
      <c r="J4244" t="str">
        <f t="shared" si="333"/>
        <v>Control</v>
      </c>
      <c r="K4244" t="str">
        <f>IF(J4244="Test", COUNTIF($J$10:J4244, "Test"),"")</f>
        <v/>
      </c>
      <c r="L4244">
        <f>IF(J4244="Control", COUNTIF($J$10:J4244, "Control"),"")</f>
        <v>535</v>
      </c>
    </row>
    <row r="4245" spans="1:12">
      <c r="A4245" s="42">
        <v>1516029923</v>
      </c>
      <c r="B4245" s="42">
        <v>1</v>
      </c>
      <c r="C4245" s="42">
        <v>149</v>
      </c>
      <c r="D4245" s="40" t="s">
        <v>361</v>
      </c>
      <c r="E4245" s="40" t="str">
        <f t="shared" si="332"/>
        <v>Test</v>
      </c>
      <c r="F4245" t="str">
        <f t="shared" si="330"/>
        <v>Low</v>
      </c>
      <c r="G4245" t="str">
        <f t="shared" si="331"/>
        <v>Beijing_1_Low</v>
      </c>
      <c r="H4245">
        <v>3.2416181739933991E-2</v>
      </c>
      <c r="I4245">
        <f t="shared" si="334"/>
        <v>71</v>
      </c>
      <c r="J4245" t="str">
        <f t="shared" si="333"/>
        <v>Test</v>
      </c>
      <c r="K4245">
        <f>IF(J4245="Test", COUNTIF($J$10:J4245, "Test"),"")</f>
        <v>536</v>
      </c>
      <c r="L4245" t="str">
        <f>IF(J4245="Control", COUNTIF($J$10:J4245, "Control"),"")</f>
        <v/>
      </c>
    </row>
    <row r="4246" spans="1:12">
      <c r="A4246" s="42">
        <v>1517117895</v>
      </c>
      <c r="B4246" s="42">
        <v>1</v>
      </c>
      <c r="C4246" s="42">
        <v>336</v>
      </c>
      <c r="D4246" s="40" t="s">
        <v>361</v>
      </c>
      <c r="E4246" s="40" t="str">
        <f t="shared" si="332"/>
        <v>Control</v>
      </c>
      <c r="F4246" t="str">
        <f t="shared" si="330"/>
        <v>Low</v>
      </c>
      <c r="G4246" t="str">
        <f t="shared" si="331"/>
        <v>Beijing_1_Low</v>
      </c>
      <c r="H4246">
        <v>3.2589959757955311E-2</v>
      </c>
      <c r="I4246">
        <f t="shared" si="334"/>
        <v>72</v>
      </c>
      <c r="J4246" t="str">
        <f t="shared" si="333"/>
        <v>Control</v>
      </c>
      <c r="K4246" t="str">
        <f>IF(J4246="Test", COUNTIF($J$10:J4246, "Test"),"")</f>
        <v/>
      </c>
      <c r="L4246">
        <f>IF(J4246="Control", COUNTIF($J$10:J4246, "Control"),"")</f>
        <v>536</v>
      </c>
    </row>
    <row r="4247" spans="1:12">
      <c r="A4247" s="42">
        <v>1516141515</v>
      </c>
      <c r="B4247" s="42">
        <v>1</v>
      </c>
      <c r="C4247" s="42">
        <v>758</v>
      </c>
      <c r="D4247" s="40" t="s">
        <v>361</v>
      </c>
      <c r="E4247" s="40" t="str">
        <f t="shared" si="332"/>
        <v>Test</v>
      </c>
      <c r="F4247" t="str">
        <f t="shared" si="330"/>
        <v>Low</v>
      </c>
      <c r="G4247" t="str">
        <f t="shared" si="331"/>
        <v>Beijing_1_Low</v>
      </c>
      <c r="H4247">
        <v>3.315169953681274E-2</v>
      </c>
      <c r="I4247">
        <f t="shared" si="334"/>
        <v>73</v>
      </c>
      <c r="J4247" t="str">
        <f t="shared" si="333"/>
        <v>Test</v>
      </c>
      <c r="K4247">
        <f>IF(J4247="Test", COUNTIF($J$10:J4247, "Test"),"")</f>
        <v>537</v>
      </c>
      <c r="L4247" t="str">
        <f>IF(J4247="Control", COUNTIF($J$10:J4247, "Control"),"")</f>
        <v/>
      </c>
    </row>
    <row r="4248" spans="1:12">
      <c r="A4248" s="42">
        <v>1512049017</v>
      </c>
      <c r="B4248" s="42">
        <v>1</v>
      </c>
      <c r="C4248" s="42">
        <v>600</v>
      </c>
      <c r="D4248" s="40" t="s">
        <v>361</v>
      </c>
      <c r="E4248" s="40" t="str">
        <f t="shared" si="332"/>
        <v>Control</v>
      </c>
      <c r="F4248" t="str">
        <f t="shared" si="330"/>
        <v>Low</v>
      </c>
      <c r="G4248" t="str">
        <f t="shared" si="331"/>
        <v>Beijing_1_Low</v>
      </c>
      <c r="H4248">
        <v>3.3822775914776448E-2</v>
      </c>
      <c r="I4248">
        <f t="shared" si="334"/>
        <v>74</v>
      </c>
      <c r="J4248" t="str">
        <f t="shared" si="333"/>
        <v>Control</v>
      </c>
      <c r="K4248" t="str">
        <f>IF(J4248="Test", COUNTIF($J$10:J4248, "Test"),"")</f>
        <v/>
      </c>
      <c r="L4248">
        <f>IF(J4248="Control", COUNTIF($J$10:J4248, "Control"),"")</f>
        <v>537</v>
      </c>
    </row>
    <row r="4249" spans="1:12">
      <c r="A4249" s="42">
        <v>1518788123</v>
      </c>
      <c r="B4249" s="42">
        <v>1</v>
      </c>
      <c r="C4249" s="42">
        <v>1016</v>
      </c>
      <c r="D4249" s="40" t="s">
        <v>361</v>
      </c>
      <c r="E4249" s="40" t="str">
        <f t="shared" si="332"/>
        <v>Test</v>
      </c>
      <c r="F4249" t="str">
        <f t="shared" si="330"/>
        <v>Low</v>
      </c>
      <c r="G4249" t="str">
        <f t="shared" si="331"/>
        <v>Beijing_1_Low</v>
      </c>
      <c r="H4249">
        <v>3.3841697207497967E-2</v>
      </c>
      <c r="I4249">
        <f t="shared" si="334"/>
        <v>75</v>
      </c>
      <c r="J4249" t="str">
        <f t="shared" si="333"/>
        <v>Test</v>
      </c>
      <c r="K4249">
        <f>IF(J4249="Test", COUNTIF($J$10:J4249, "Test"),"")</f>
        <v>538</v>
      </c>
      <c r="L4249" t="str">
        <f>IF(J4249="Control", COUNTIF($J$10:J4249, "Control"),"")</f>
        <v/>
      </c>
    </row>
    <row r="4250" spans="1:12">
      <c r="A4250" s="42">
        <v>1516091545</v>
      </c>
      <c r="B4250" s="42">
        <v>1</v>
      </c>
      <c r="C4250" s="42">
        <v>690</v>
      </c>
      <c r="D4250" s="40" t="s">
        <v>361</v>
      </c>
      <c r="E4250" s="40" t="str">
        <f t="shared" si="332"/>
        <v>Control</v>
      </c>
      <c r="F4250" t="str">
        <f t="shared" si="330"/>
        <v>Low</v>
      </c>
      <c r="G4250" t="str">
        <f t="shared" si="331"/>
        <v>Beijing_1_Low</v>
      </c>
      <c r="H4250">
        <v>3.4777295610458947E-2</v>
      </c>
      <c r="I4250">
        <f t="shared" si="334"/>
        <v>76</v>
      </c>
      <c r="J4250" t="str">
        <f t="shared" si="333"/>
        <v>Control</v>
      </c>
      <c r="K4250" t="str">
        <f>IF(J4250="Test", COUNTIF($J$10:J4250, "Test"),"")</f>
        <v/>
      </c>
      <c r="L4250">
        <f>IF(J4250="Control", COUNTIF($J$10:J4250, "Control"),"")</f>
        <v>538</v>
      </c>
    </row>
    <row r="4251" spans="1:12">
      <c r="A4251" s="42">
        <v>1514663929</v>
      </c>
      <c r="B4251" s="42">
        <v>1</v>
      </c>
      <c r="C4251" s="42">
        <v>968</v>
      </c>
      <c r="D4251" s="40" t="s">
        <v>361</v>
      </c>
      <c r="E4251" s="40" t="str">
        <f t="shared" si="332"/>
        <v>Test</v>
      </c>
      <c r="F4251" t="str">
        <f t="shared" si="330"/>
        <v>Low</v>
      </c>
      <c r="G4251" t="str">
        <f t="shared" si="331"/>
        <v>Beijing_1_Low</v>
      </c>
      <c r="H4251">
        <v>3.5027901789151494E-2</v>
      </c>
      <c r="I4251">
        <f t="shared" si="334"/>
        <v>77</v>
      </c>
      <c r="J4251" t="str">
        <f t="shared" si="333"/>
        <v>Test</v>
      </c>
      <c r="K4251">
        <f>IF(J4251="Test", COUNTIF($J$10:J4251, "Test"),"")</f>
        <v>539</v>
      </c>
      <c r="L4251" t="str">
        <f>IF(J4251="Control", COUNTIF($J$10:J4251, "Control"),"")</f>
        <v/>
      </c>
    </row>
    <row r="4252" spans="1:12">
      <c r="A4252" s="42">
        <v>1517602665</v>
      </c>
      <c r="B4252" s="42">
        <v>1</v>
      </c>
      <c r="C4252" s="42">
        <v>1001</v>
      </c>
      <c r="D4252" s="40" t="s">
        <v>361</v>
      </c>
      <c r="E4252" s="40" t="str">
        <f t="shared" si="332"/>
        <v>Control</v>
      </c>
      <c r="F4252" t="str">
        <f t="shared" si="330"/>
        <v>Low</v>
      </c>
      <c r="G4252" t="str">
        <f t="shared" si="331"/>
        <v>Beijing_1_Low</v>
      </c>
      <c r="H4252">
        <v>3.5319857471889704E-2</v>
      </c>
      <c r="I4252">
        <f t="shared" si="334"/>
        <v>78</v>
      </c>
      <c r="J4252" t="str">
        <f t="shared" si="333"/>
        <v>Control</v>
      </c>
      <c r="K4252" t="str">
        <f>IF(J4252="Test", COUNTIF($J$10:J4252, "Test"),"")</f>
        <v/>
      </c>
      <c r="L4252">
        <f>IF(J4252="Control", COUNTIF($J$10:J4252, "Control"),"")</f>
        <v>539</v>
      </c>
    </row>
    <row r="4253" spans="1:12">
      <c r="A4253" s="42">
        <v>1515238507</v>
      </c>
      <c r="B4253" s="42">
        <v>1</v>
      </c>
      <c r="C4253" s="42">
        <v>488</v>
      </c>
      <c r="D4253" s="40" t="s">
        <v>361</v>
      </c>
      <c r="E4253" s="40" t="str">
        <f t="shared" si="332"/>
        <v>Test</v>
      </c>
      <c r="F4253" t="str">
        <f t="shared" si="330"/>
        <v>Low</v>
      </c>
      <c r="G4253" t="str">
        <f t="shared" si="331"/>
        <v>Beijing_1_Low</v>
      </c>
      <c r="H4253">
        <v>3.6298413998681389E-2</v>
      </c>
      <c r="I4253">
        <f t="shared" si="334"/>
        <v>79</v>
      </c>
      <c r="J4253" t="str">
        <f t="shared" si="333"/>
        <v>Test</v>
      </c>
      <c r="K4253">
        <f>IF(J4253="Test", COUNTIF($J$10:J4253, "Test"),"")</f>
        <v>540</v>
      </c>
      <c r="L4253" t="str">
        <f>IF(J4253="Control", COUNTIF($J$10:J4253, "Control"),"")</f>
        <v/>
      </c>
    </row>
    <row r="4254" spans="1:12">
      <c r="A4254" s="42">
        <v>1518951179</v>
      </c>
      <c r="B4254" s="42">
        <v>1</v>
      </c>
      <c r="C4254" s="42">
        <v>243</v>
      </c>
      <c r="D4254" s="40" t="s">
        <v>361</v>
      </c>
      <c r="E4254" s="40" t="str">
        <f t="shared" si="332"/>
        <v>Control</v>
      </c>
      <c r="F4254" t="str">
        <f t="shared" si="330"/>
        <v>Low</v>
      </c>
      <c r="G4254" t="str">
        <f t="shared" si="331"/>
        <v>Beijing_1_Low</v>
      </c>
      <c r="H4254">
        <v>3.6590302128677976E-2</v>
      </c>
      <c r="I4254">
        <f t="shared" si="334"/>
        <v>80</v>
      </c>
      <c r="J4254" t="str">
        <f t="shared" si="333"/>
        <v>Control</v>
      </c>
      <c r="K4254" t="str">
        <f>IF(J4254="Test", COUNTIF($J$10:J4254, "Test"),"")</f>
        <v/>
      </c>
      <c r="L4254">
        <f>IF(J4254="Control", COUNTIF($J$10:J4254, "Control"),"")</f>
        <v>540</v>
      </c>
    </row>
    <row r="4255" spans="1:12">
      <c r="A4255" s="42">
        <v>1519365767</v>
      </c>
      <c r="B4255" s="42">
        <v>1</v>
      </c>
      <c r="C4255" s="42">
        <v>948</v>
      </c>
      <c r="D4255" s="40" t="s">
        <v>361</v>
      </c>
      <c r="E4255" s="40" t="str">
        <f t="shared" si="332"/>
        <v>Test</v>
      </c>
      <c r="F4255" t="str">
        <f t="shared" si="330"/>
        <v>Low</v>
      </c>
      <c r="G4255" t="str">
        <f t="shared" si="331"/>
        <v>Beijing_1_Low</v>
      </c>
      <c r="H4255">
        <v>3.6728594513381174E-2</v>
      </c>
      <c r="I4255">
        <f t="shared" si="334"/>
        <v>81</v>
      </c>
      <c r="J4255" t="str">
        <f t="shared" si="333"/>
        <v>Test</v>
      </c>
      <c r="K4255">
        <f>IF(J4255="Test", COUNTIF($J$10:J4255, "Test"),"")</f>
        <v>541</v>
      </c>
      <c r="L4255" t="str">
        <f>IF(J4255="Control", COUNTIF($J$10:J4255, "Control"),"")</f>
        <v/>
      </c>
    </row>
    <row r="4256" spans="1:12">
      <c r="A4256" s="42">
        <v>1519298554</v>
      </c>
      <c r="B4256" s="42">
        <v>1</v>
      </c>
      <c r="C4256" s="42">
        <v>487</v>
      </c>
      <c r="D4256" s="40" t="s">
        <v>361</v>
      </c>
      <c r="E4256" s="40" t="str">
        <f t="shared" si="332"/>
        <v>Control</v>
      </c>
      <c r="F4256" t="str">
        <f t="shared" si="330"/>
        <v>Low</v>
      </c>
      <c r="G4256" t="str">
        <f t="shared" si="331"/>
        <v>Beijing_1_Low</v>
      </c>
      <c r="H4256">
        <v>3.6921281770935566E-2</v>
      </c>
      <c r="I4256">
        <f t="shared" si="334"/>
        <v>82</v>
      </c>
      <c r="J4256" t="str">
        <f t="shared" si="333"/>
        <v>Control</v>
      </c>
      <c r="K4256" t="str">
        <f>IF(J4256="Test", COUNTIF($J$10:J4256, "Test"),"")</f>
        <v/>
      </c>
      <c r="L4256">
        <f>IF(J4256="Control", COUNTIF($J$10:J4256, "Control"),"")</f>
        <v>541</v>
      </c>
    </row>
    <row r="4257" spans="1:12">
      <c r="A4257" s="42">
        <v>1512895257</v>
      </c>
      <c r="B4257" s="42">
        <v>1</v>
      </c>
      <c r="C4257" s="42">
        <v>118</v>
      </c>
      <c r="D4257" s="40" t="s">
        <v>361</v>
      </c>
      <c r="E4257" s="40" t="str">
        <f t="shared" si="332"/>
        <v>Test</v>
      </c>
      <c r="F4257" t="str">
        <f t="shared" si="330"/>
        <v>Low</v>
      </c>
      <c r="G4257" t="str">
        <f t="shared" si="331"/>
        <v>Beijing_1_Low</v>
      </c>
      <c r="H4257">
        <v>3.6959612762953786E-2</v>
      </c>
      <c r="I4257">
        <f t="shared" si="334"/>
        <v>83</v>
      </c>
      <c r="J4257" t="str">
        <f t="shared" si="333"/>
        <v>Test</v>
      </c>
      <c r="K4257">
        <f>IF(J4257="Test", COUNTIF($J$10:J4257, "Test"),"")</f>
        <v>542</v>
      </c>
      <c r="L4257" t="str">
        <f>IF(J4257="Control", COUNTIF($J$10:J4257, "Control"),"")</f>
        <v/>
      </c>
    </row>
    <row r="4258" spans="1:12">
      <c r="A4258" s="42">
        <v>1517120847</v>
      </c>
      <c r="B4258" s="42">
        <v>1</v>
      </c>
      <c r="C4258" s="42">
        <v>18</v>
      </c>
      <c r="D4258" s="40" t="s">
        <v>361</v>
      </c>
      <c r="E4258" s="40" t="str">
        <f t="shared" si="332"/>
        <v>Control</v>
      </c>
      <c r="F4258" t="str">
        <f t="shared" si="330"/>
        <v>Low</v>
      </c>
      <c r="G4258" t="str">
        <f t="shared" si="331"/>
        <v>Beijing_1_Low</v>
      </c>
      <c r="H4258">
        <v>3.877744072910716E-2</v>
      </c>
      <c r="I4258">
        <f t="shared" si="334"/>
        <v>84</v>
      </c>
      <c r="J4258" t="str">
        <f t="shared" si="333"/>
        <v>Control</v>
      </c>
      <c r="K4258" t="str">
        <f>IF(J4258="Test", COUNTIF($J$10:J4258, "Test"),"")</f>
        <v/>
      </c>
      <c r="L4258">
        <f>IF(J4258="Control", COUNTIF($J$10:J4258, "Control"),"")</f>
        <v>542</v>
      </c>
    </row>
    <row r="4259" spans="1:12">
      <c r="A4259" s="42">
        <v>1517876126</v>
      </c>
      <c r="B4259" s="42">
        <v>1</v>
      </c>
      <c r="C4259" s="42">
        <v>344</v>
      </c>
      <c r="D4259" s="40" t="s">
        <v>361</v>
      </c>
      <c r="E4259" s="40" t="str">
        <f t="shared" si="332"/>
        <v>Test</v>
      </c>
      <c r="F4259" t="str">
        <f t="shared" si="330"/>
        <v>Low</v>
      </c>
      <c r="G4259" t="str">
        <f t="shared" si="331"/>
        <v>Beijing_1_Low</v>
      </c>
      <c r="H4259">
        <v>3.9173495939637926E-2</v>
      </c>
      <c r="I4259">
        <f t="shared" si="334"/>
        <v>85</v>
      </c>
      <c r="J4259" t="str">
        <f t="shared" si="333"/>
        <v>Test</v>
      </c>
      <c r="K4259">
        <f>IF(J4259="Test", COUNTIF($J$10:J4259, "Test"),"")</f>
        <v>543</v>
      </c>
      <c r="L4259" t="str">
        <f>IF(J4259="Control", COUNTIF($J$10:J4259, "Control"),"")</f>
        <v/>
      </c>
    </row>
    <row r="4260" spans="1:12">
      <c r="A4260" s="42">
        <v>1515621886</v>
      </c>
      <c r="B4260" s="42">
        <v>1</v>
      </c>
      <c r="C4260" s="42">
        <v>914</v>
      </c>
      <c r="D4260" s="40" t="s">
        <v>361</v>
      </c>
      <c r="E4260" s="40" t="str">
        <f t="shared" si="332"/>
        <v>Control</v>
      </c>
      <c r="F4260" t="str">
        <f t="shared" si="330"/>
        <v>Low</v>
      </c>
      <c r="G4260" t="str">
        <f t="shared" si="331"/>
        <v>Beijing_1_Low</v>
      </c>
      <c r="H4260">
        <v>4.0024227385597189E-2</v>
      </c>
      <c r="I4260">
        <f t="shared" si="334"/>
        <v>86</v>
      </c>
      <c r="J4260" t="str">
        <f t="shared" si="333"/>
        <v>Control</v>
      </c>
      <c r="K4260" t="str">
        <f>IF(J4260="Test", COUNTIF($J$10:J4260, "Test"),"")</f>
        <v/>
      </c>
      <c r="L4260">
        <f>IF(J4260="Control", COUNTIF($J$10:J4260, "Control"),"")</f>
        <v>543</v>
      </c>
    </row>
    <row r="4261" spans="1:12">
      <c r="A4261" s="42">
        <v>1518361627</v>
      </c>
      <c r="B4261" s="42">
        <v>1</v>
      </c>
      <c r="C4261" s="42">
        <v>616</v>
      </c>
      <c r="D4261" s="40" t="s">
        <v>361</v>
      </c>
      <c r="E4261" s="40" t="str">
        <f t="shared" si="332"/>
        <v>Test</v>
      </c>
      <c r="F4261" t="str">
        <f t="shared" si="330"/>
        <v>Low</v>
      </c>
      <c r="G4261" t="str">
        <f t="shared" si="331"/>
        <v>Beijing_1_Low</v>
      </c>
      <c r="H4261">
        <v>4.0075311846666462E-2</v>
      </c>
      <c r="I4261">
        <f t="shared" si="334"/>
        <v>87</v>
      </c>
      <c r="J4261" t="str">
        <f t="shared" si="333"/>
        <v>Test</v>
      </c>
      <c r="K4261">
        <f>IF(J4261="Test", COUNTIF($J$10:J4261, "Test"),"")</f>
        <v>544</v>
      </c>
      <c r="L4261" t="str">
        <f>IF(J4261="Control", COUNTIF($J$10:J4261, "Control"),"")</f>
        <v/>
      </c>
    </row>
    <row r="4262" spans="1:12">
      <c r="A4262" s="42">
        <v>1511681808</v>
      </c>
      <c r="B4262" s="42">
        <v>1</v>
      </c>
      <c r="C4262" s="42">
        <v>20</v>
      </c>
      <c r="D4262" s="40" t="s">
        <v>361</v>
      </c>
      <c r="E4262" s="40" t="str">
        <f t="shared" si="332"/>
        <v>Control</v>
      </c>
      <c r="F4262" t="str">
        <f t="shared" si="330"/>
        <v>Low</v>
      </c>
      <c r="G4262" t="str">
        <f t="shared" si="331"/>
        <v>Beijing_1_Low</v>
      </c>
      <c r="H4262">
        <v>4.1044586005389072E-2</v>
      </c>
      <c r="I4262">
        <f t="shared" si="334"/>
        <v>88</v>
      </c>
      <c r="J4262" t="str">
        <f t="shared" si="333"/>
        <v>Control</v>
      </c>
      <c r="K4262" t="str">
        <f>IF(J4262="Test", COUNTIF($J$10:J4262, "Test"),"")</f>
        <v/>
      </c>
      <c r="L4262">
        <f>IF(J4262="Control", COUNTIF($J$10:J4262, "Control"),"")</f>
        <v>544</v>
      </c>
    </row>
    <row r="4263" spans="1:12">
      <c r="A4263" s="42">
        <v>1513765867</v>
      </c>
      <c r="B4263" s="42">
        <v>1</v>
      </c>
      <c r="C4263" s="42">
        <v>796</v>
      </c>
      <c r="D4263" s="40" t="s">
        <v>361</v>
      </c>
      <c r="E4263" s="40" t="str">
        <f t="shared" si="332"/>
        <v>Test</v>
      </c>
      <c r="F4263" t="str">
        <f t="shared" si="330"/>
        <v>Low</v>
      </c>
      <c r="G4263" t="str">
        <f t="shared" si="331"/>
        <v>Beijing_1_Low</v>
      </c>
      <c r="H4263">
        <v>4.124860231910199E-2</v>
      </c>
      <c r="I4263">
        <f t="shared" si="334"/>
        <v>89</v>
      </c>
      <c r="J4263" t="str">
        <f t="shared" si="333"/>
        <v>Test</v>
      </c>
      <c r="K4263">
        <f>IF(J4263="Test", COUNTIF($J$10:J4263, "Test"),"")</f>
        <v>545</v>
      </c>
      <c r="L4263" t="str">
        <f>IF(J4263="Control", COUNTIF($J$10:J4263, "Control"),"")</f>
        <v/>
      </c>
    </row>
    <row r="4264" spans="1:12">
      <c r="A4264" s="42">
        <v>1516318728</v>
      </c>
      <c r="B4264" s="42">
        <v>1</v>
      </c>
      <c r="C4264" s="42">
        <v>966</v>
      </c>
      <c r="D4264" s="40" t="s">
        <v>361</v>
      </c>
      <c r="E4264" s="40" t="str">
        <f t="shared" si="332"/>
        <v>Control</v>
      </c>
      <c r="F4264" t="str">
        <f t="shared" si="330"/>
        <v>Low</v>
      </c>
      <c r="G4264" t="str">
        <f t="shared" si="331"/>
        <v>Beijing_1_Low</v>
      </c>
      <c r="H4264">
        <v>4.1286137720076388E-2</v>
      </c>
      <c r="I4264">
        <f t="shared" si="334"/>
        <v>90</v>
      </c>
      <c r="J4264" t="str">
        <f t="shared" si="333"/>
        <v>Control</v>
      </c>
      <c r="K4264" t="str">
        <f>IF(J4264="Test", COUNTIF($J$10:J4264, "Test"),"")</f>
        <v/>
      </c>
      <c r="L4264">
        <f>IF(J4264="Control", COUNTIF($J$10:J4264, "Control"),"")</f>
        <v>545</v>
      </c>
    </row>
    <row r="4265" spans="1:12">
      <c r="A4265" s="42">
        <v>1519689865</v>
      </c>
      <c r="B4265" s="42">
        <v>1</v>
      </c>
      <c r="C4265" s="42">
        <v>74</v>
      </c>
      <c r="D4265" s="40" t="s">
        <v>361</v>
      </c>
      <c r="E4265" s="40" t="str">
        <f t="shared" si="332"/>
        <v>Test</v>
      </c>
      <c r="F4265" t="str">
        <f t="shared" si="330"/>
        <v>Low</v>
      </c>
      <c r="G4265" t="str">
        <f t="shared" si="331"/>
        <v>Beijing_1_Low</v>
      </c>
      <c r="H4265">
        <v>4.3582128700673128E-2</v>
      </c>
      <c r="I4265">
        <f t="shared" si="334"/>
        <v>91</v>
      </c>
      <c r="J4265" t="str">
        <f t="shared" si="333"/>
        <v>Test</v>
      </c>
      <c r="K4265">
        <f>IF(J4265="Test", COUNTIF($J$10:J4265, "Test"),"")</f>
        <v>546</v>
      </c>
      <c r="L4265" t="str">
        <f>IF(J4265="Control", COUNTIF($J$10:J4265, "Control"),"")</f>
        <v/>
      </c>
    </row>
    <row r="4266" spans="1:12">
      <c r="A4266" s="42">
        <v>1516785867</v>
      </c>
      <c r="B4266" s="42">
        <v>1</v>
      </c>
      <c r="C4266" s="42">
        <v>943</v>
      </c>
      <c r="D4266" s="40" t="s">
        <v>361</v>
      </c>
      <c r="E4266" s="40" t="str">
        <f t="shared" si="332"/>
        <v>Control</v>
      </c>
      <c r="F4266" t="str">
        <f t="shared" si="330"/>
        <v>Low</v>
      </c>
      <c r="G4266" t="str">
        <f t="shared" si="331"/>
        <v>Beijing_1_Low</v>
      </c>
      <c r="H4266">
        <v>4.3685812052870476E-2</v>
      </c>
      <c r="I4266">
        <f t="shared" si="334"/>
        <v>92</v>
      </c>
      <c r="J4266" t="str">
        <f t="shared" si="333"/>
        <v>Control</v>
      </c>
      <c r="K4266" t="str">
        <f>IF(J4266="Test", COUNTIF($J$10:J4266, "Test"),"")</f>
        <v/>
      </c>
      <c r="L4266">
        <f>IF(J4266="Control", COUNTIF($J$10:J4266, "Control"),"")</f>
        <v>546</v>
      </c>
    </row>
    <row r="4267" spans="1:12">
      <c r="A4267" s="42">
        <v>1515171679</v>
      </c>
      <c r="B4267" s="42">
        <v>1</v>
      </c>
      <c r="C4267" s="42">
        <v>264</v>
      </c>
      <c r="D4267" s="40" t="s">
        <v>361</v>
      </c>
      <c r="E4267" s="40" t="str">
        <f t="shared" si="332"/>
        <v>Test</v>
      </c>
      <c r="F4267" t="str">
        <f t="shared" si="330"/>
        <v>Low</v>
      </c>
      <c r="G4267" t="str">
        <f t="shared" si="331"/>
        <v>Beijing_1_Low</v>
      </c>
      <c r="H4267">
        <v>4.4326500764640953E-2</v>
      </c>
      <c r="I4267">
        <f t="shared" si="334"/>
        <v>93</v>
      </c>
      <c r="J4267" t="str">
        <f t="shared" si="333"/>
        <v>Test</v>
      </c>
      <c r="K4267">
        <f>IF(J4267="Test", COUNTIF($J$10:J4267, "Test"),"")</f>
        <v>547</v>
      </c>
      <c r="L4267" t="str">
        <f>IF(J4267="Control", COUNTIF($J$10:J4267, "Control"),"")</f>
        <v/>
      </c>
    </row>
    <row r="4268" spans="1:12">
      <c r="A4268" s="42">
        <v>1519276109</v>
      </c>
      <c r="B4268" s="42">
        <v>1</v>
      </c>
      <c r="C4268" s="42">
        <v>304</v>
      </c>
      <c r="D4268" s="40" t="s">
        <v>361</v>
      </c>
      <c r="E4268" s="40" t="str">
        <f t="shared" si="332"/>
        <v>Control</v>
      </c>
      <c r="F4268" t="str">
        <f t="shared" si="330"/>
        <v>Low</v>
      </c>
      <c r="G4268" t="str">
        <f t="shared" si="331"/>
        <v>Beijing_1_Low</v>
      </c>
      <c r="H4268">
        <v>4.4849559553368779E-2</v>
      </c>
      <c r="I4268">
        <f t="shared" si="334"/>
        <v>94</v>
      </c>
      <c r="J4268" t="str">
        <f t="shared" si="333"/>
        <v>Control</v>
      </c>
      <c r="K4268" t="str">
        <f>IF(J4268="Test", COUNTIF($J$10:J4268, "Test"),"")</f>
        <v/>
      </c>
      <c r="L4268">
        <f>IF(J4268="Control", COUNTIF($J$10:J4268, "Control"),"")</f>
        <v>547</v>
      </c>
    </row>
    <row r="4269" spans="1:12">
      <c r="A4269" s="42">
        <v>1516810485</v>
      </c>
      <c r="B4269" s="42">
        <v>1</v>
      </c>
      <c r="C4269" s="42">
        <v>554</v>
      </c>
      <c r="D4269" s="40" t="s">
        <v>361</v>
      </c>
      <c r="E4269" s="40" t="str">
        <f t="shared" si="332"/>
        <v>Test</v>
      </c>
      <c r="F4269" t="str">
        <f t="shared" si="330"/>
        <v>Low</v>
      </c>
      <c r="G4269" t="str">
        <f t="shared" si="331"/>
        <v>Beijing_1_Low</v>
      </c>
      <c r="H4269">
        <v>4.5882510617058059E-2</v>
      </c>
      <c r="I4269">
        <f t="shared" si="334"/>
        <v>95</v>
      </c>
      <c r="J4269" t="str">
        <f t="shared" si="333"/>
        <v>Test</v>
      </c>
      <c r="K4269">
        <f>IF(J4269="Test", COUNTIF($J$10:J4269, "Test"),"")</f>
        <v>548</v>
      </c>
      <c r="L4269" t="str">
        <f>IF(J4269="Control", COUNTIF($J$10:J4269, "Control"),"")</f>
        <v/>
      </c>
    </row>
    <row r="4270" spans="1:12">
      <c r="A4270" s="42">
        <v>1514060269</v>
      </c>
      <c r="B4270" s="42">
        <v>1</v>
      </c>
      <c r="C4270" s="42">
        <v>803</v>
      </c>
      <c r="D4270" s="40" t="s">
        <v>361</v>
      </c>
      <c r="E4270" s="40" t="str">
        <f t="shared" si="332"/>
        <v>Control</v>
      </c>
      <c r="F4270" t="str">
        <f t="shared" si="330"/>
        <v>Low</v>
      </c>
      <c r="G4270" t="str">
        <f t="shared" si="331"/>
        <v>Beijing_1_Low</v>
      </c>
      <c r="H4270">
        <v>4.6029289795548323E-2</v>
      </c>
      <c r="I4270">
        <f t="shared" si="334"/>
        <v>96</v>
      </c>
      <c r="J4270" t="str">
        <f t="shared" si="333"/>
        <v>Control</v>
      </c>
      <c r="K4270" t="str">
        <f>IF(J4270="Test", COUNTIF($J$10:J4270, "Test"),"")</f>
        <v/>
      </c>
      <c r="L4270">
        <f>IF(J4270="Control", COUNTIF($J$10:J4270, "Control"),"")</f>
        <v>548</v>
      </c>
    </row>
    <row r="4271" spans="1:12">
      <c r="A4271" s="42">
        <v>1512773043</v>
      </c>
      <c r="B4271" s="42">
        <v>1</v>
      </c>
      <c r="C4271" s="42">
        <v>853</v>
      </c>
      <c r="D4271" s="40" t="s">
        <v>361</v>
      </c>
      <c r="E4271" s="40" t="str">
        <f t="shared" si="332"/>
        <v>Test</v>
      </c>
      <c r="F4271" t="str">
        <f t="shared" si="330"/>
        <v>Low</v>
      </c>
      <c r="G4271" t="str">
        <f t="shared" si="331"/>
        <v>Beijing_1_Low</v>
      </c>
      <c r="H4271">
        <v>4.7394502532091543E-2</v>
      </c>
      <c r="I4271">
        <f t="shared" si="334"/>
        <v>97</v>
      </c>
      <c r="J4271" t="str">
        <f t="shared" si="333"/>
        <v>Test</v>
      </c>
      <c r="K4271">
        <f>IF(J4271="Test", COUNTIF($J$10:J4271, "Test"),"")</f>
        <v>549</v>
      </c>
      <c r="L4271" t="str">
        <f>IF(J4271="Control", COUNTIF($J$10:J4271, "Control"),"")</f>
        <v/>
      </c>
    </row>
    <row r="4272" spans="1:12">
      <c r="A4272" s="42">
        <v>1518774634</v>
      </c>
      <c r="B4272" s="42">
        <v>1</v>
      </c>
      <c r="C4272" s="42">
        <v>955</v>
      </c>
      <c r="D4272" s="40" t="s">
        <v>361</v>
      </c>
      <c r="E4272" s="40" t="str">
        <f t="shared" si="332"/>
        <v>Control</v>
      </c>
      <c r="F4272" t="str">
        <f t="shared" si="330"/>
        <v>Low</v>
      </c>
      <c r="G4272" t="str">
        <f t="shared" si="331"/>
        <v>Beijing_1_Low</v>
      </c>
      <c r="H4272">
        <v>4.7427594250116889E-2</v>
      </c>
      <c r="I4272">
        <f t="shared" si="334"/>
        <v>98</v>
      </c>
      <c r="J4272" t="str">
        <f t="shared" si="333"/>
        <v>Control</v>
      </c>
      <c r="K4272" t="str">
        <f>IF(J4272="Test", COUNTIF($J$10:J4272, "Test"),"")</f>
        <v/>
      </c>
      <c r="L4272">
        <f>IF(J4272="Control", COUNTIF($J$10:J4272, "Control"),"")</f>
        <v>549</v>
      </c>
    </row>
    <row r="4273" spans="1:12">
      <c r="A4273" s="42">
        <v>1515623494</v>
      </c>
      <c r="B4273" s="42">
        <v>1</v>
      </c>
      <c r="C4273" s="42">
        <v>750</v>
      </c>
      <c r="D4273" s="40" t="s">
        <v>361</v>
      </c>
      <c r="E4273" s="40" t="str">
        <f t="shared" si="332"/>
        <v>Test</v>
      </c>
      <c r="F4273" t="str">
        <f t="shared" si="330"/>
        <v>Low</v>
      </c>
      <c r="G4273" t="str">
        <f t="shared" si="331"/>
        <v>Beijing_1_Low</v>
      </c>
      <c r="H4273">
        <v>4.7636076951551809E-2</v>
      </c>
      <c r="I4273">
        <f t="shared" si="334"/>
        <v>99</v>
      </c>
      <c r="J4273" t="str">
        <f t="shared" si="333"/>
        <v>Test</v>
      </c>
      <c r="K4273">
        <f>IF(J4273="Test", COUNTIF($J$10:J4273, "Test"),"")</f>
        <v>550</v>
      </c>
      <c r="L4273" t="str">
        <f>IF(J4273="Control", COUNTIF($J$10:J4273, "Control"),"")</f>
        <v/>
      </c>
    </row>
    <row r="4274" spans="1:12">
      <c r="A4274" s="42">
        <v>1513431108</v>
      </c>
      <c r="B4274" s="42">
        <v>1</v>
      </c>
      <c r="C4274" s="42">
        <v>450</v>
      </c>
      <c r="D4274" s="40" t="s">
        <v>361</v>
      </c>
      <c r="E4274" s="40" t="str">
        <f t="shared" si="332"/>
        <v>Control</v>
      </c>
      <c r="F4274" t="str">
        <f t="shared" si="330"/>
        <v>Low</v>
      </c>
      <c r="G4274" t="str">
        <f t="shared" si="331"/>
        <v>Beijing_1_Low</v>
      </c>
      <c r="H4274">
        <v>4.7856973104981715E-2</v>
      </c>
      <c r="I4274">
        <f t="shared" si="334"/>
        <v>100</v>
      </c>
      <c r="J4274" t="str">
        <f t="shared" si="333"/>
        <v>Control</v>
      </c>
      <c r="K4274" t="str">
        <f>IF(J4274="Test", COUNTIF($J$10:J4274, "Test"),"")</f>
        <v/>
      </c>
      <c r="L4274">
        <f>IF(J4274="Control", COUNTIF($J$10:J4274, "Control"),"")</f>
        <v>550</v>
      </c>
    </row>
    <row r="4275" spans="1:12">
      <c r="A4275" s="42">
        <v>1514279717</v>
      </c>
      <c r="B4275" s="42">
        <v>1</v>
      </c>
      <c r="C4275" s="42">
        <v>235</v>
      </c>
      <c r="D4275" s="40" t="s">
        <v>361</v>
      </c>
      <c r="E4275" s="40" t="str">
        <f t="shared" si="332"/>
        <v>Test</v>
      </c>
      <c r="F4275" t="str">
        <f t="shared" si="330"/>
        <v>Low</v>
      </c>
      <c r="G4275" t="str">
        <f t="shared" si="331"/>
        <v>Beijing_1_Low</v>
      </c>
      <c r="H4275">
        <v>4.7946207780032668E-2</v>
      </c>
      <c r="I4275">
        <f t="shared" si="334"/>
        <v>101</v>
      </c>
      <c r="J4275" t="str">
        <f t="shared" si="333"/>
        <v>Test</v>
      </c>
      <c r="K4275">
        <f>IF(J4275="Test", COUNTIF($J$10:J4275, "Test"),"")</f>
        <v>551</v>
      </c>
      <c r="L4275" t="str">
        <f>IF(J4275="Control", COUNTIF($J$10:J4275, "Control"),"")</f>
        <v/>
      </c>
    </row>
    <row r="4276" spans="1:12">
      <c r="A4276" s="42">
        <v>1519029823</v>
      </c>
      <c r="B4276" s="42">
        <v>1</v>
      </c>
      <c r="C4276" s="42">
        <v>836</v>
      </c>
      <c r="D4276" s="40" t="s">
        <v>361</v>
      </c>
      <c r="E4276" s="40" t="str">
        <f t="shared" si="332"/>
        <v>Control</v>
      </c>
      <c r="F4276" t="str">
        <f t="shared" si="330"/>
        <v>Low</v>
      </c>
      <c r="G4276" t="str">
        <f t="shared" si="331"/>
        <v>Beijing_1_Low</v>
      </c>
      <c r="H4276">
        <v>4.8889026974375138E-2</v>
      </c>
      <c r="I4276">
        <f t="shared" si="334"/>
        <v>102</v>
      </c>
      <c r="J4276" t="str">
        <f t="shared" si="333"/>
        <v>Control</v>
      </c>
      <c r="K4276" t="str">
        <f>IF(J4276="Test", COUNTIF($J$10:J4276, "Test"),"")</f>
        <v/>
      </c>
      <c r="L4276">
        <f>IF(J4276="Control", COUNTIF($J$10:J4276, "Control"),"")</f>
        <v>551</v>
      </c>
    </row>
    <row r="4277" spans="1:12">
      <c r="A4277" s="42">
        <v>1512941206</v>
      </c>
      <c r="B4277" s="42">
        <v>1</v>
      </c>
      <c r="C4277" s="42">
        <v>80</v>
      </c>
      <c r="D4277" s="40" t="s">
        <v>361</v>
      </c>
      <c r="E4277" s="40" t="str">
        <f t="shared" si="332"/>
        <v>Test</v>
      </c>
      <c r="F4277" t="str">
        <f t="shared" si="330"/>
        <v>Low</v>
      </c>
      <c r="G4277" t="str">
        <f t="shared" si="331"/>
        <v>Beijing_1_Low</v>
      </c>
      <c r="H4277">
        <v>4.9272932758589016E-2</v>
      </c>
      <c r="I4277">
        <f t="shared" si="334"/>
        <v>103</v>
      </c>
      <c r="J4277" t="str">
        <f t="shared" si="333"/>
        <v>Test</v>
      </c>
      <c r="K4277">
        <f>IF(J4277="Test", COUNTIF($J$10:J4277, "Test"),"")</f>
        <v>552</v>
      </c>
      <c r="L4277" t="str">
        <f>IF(J4277="Control", COUNTIF($J$10:J4277, "Control"),"")</f>
        <v/>
      </c>
    </row>
    <row r="4278" spans="1:12">
      <c r="A4278" s="42">
        <v>1517241194</v>
      </c>
      <c r="B4278" s="42">
        <v>1</v>
      </c>
      <c r="C4278" s="42">
        <v>22</v>
      </c>
      <c r="D4278" s="40" t="s">
        <v>361</v>
      </c>
      <c r="E4278" s="40" t="str">
        <f t="shared" si="332"/>
        <v>Control</v>
      </c>
      <c r="F4278" t="str">
        <f t="shared" si="330"/>
        <v>Low</v>
      </c>
      <c r="G4278" t="str">
        <f t="shared" si="331"/>
        <v>Beijing_1_Low</v>
      </c>
      <c r="H4278">
        <v>4.9376982168113925E-2</v>
      </c>
      <c r="I4278">
        <f t="shared" si="334"/>
        <v>104</v>
      </c>
      <c r="J4278" t="str">
        <f t="shared" si="333"/>
        <v>Control</v>
      </c>
      <c r="K4278" t="str">
        <f>IF(J4278="Test", COUNTIF($J$10:J4278, "Test"),"")</f>
        <v/>
      </c>
      <c r="L4278">
        <f>IF(J4278="Control", COUNTIF($J$10:J4278, "Control"),"")</f>
        <v>552</v>
      </c>
    </row>
    <row r="4279" spans="1:12">
      <c r="A4279" s="42">
        <v>1514675216</v>
      </c>
      <c r="B4279" s="42">
        <v>1</v>
      </c>
      <c r="C4279" s="42">
        <v>65</v>
      </c>
      <c r="D4279" s="40" t="s">
        <v>361</v>
      </c>
      <c r="E4279" s="40" t="str">
        <f t="shared" si="332"/>
        <v>Test</v>
      </c>
      <c r="F4279" t="str">
        <f t="shared" si="330"/>
        <v>Low</v>
      </c>
      <c r="G4279" t="str">
        <f t="shared" si="331"/>
        <v>Beijing_1_Low</v>
      </c>
      <c r="H4279">
        <v>5.0239535086496367E-2</v>
      </c>
      <c r="I4279">
        <f t="shared" si="334"/>
        <v>105</v>
      </c>
      <c r="J4279" t="str">
        <f t="shared" si="333"/>
        <v>Test</v>
      </c>
      <c r="K4279">
        <f>IF(J4279="Test", COUNTIF($J$10:J4279, "Test"),"")</f>
        <v>553</v>
      </c>
      <c r="L4279" t="str">
        <f>IF(J4279="Control", COUNTIF($J$10:J4279, "Control"),"")</f>
        <v/>
      </c>
    </row>
    <row r="4280" spans="1:12">
      <c r="A4280" s="42">
        <v>1513863265</v>
      </c>
      <c r="B4280" s="42">
        <v>1</v>
      </c>
      <c r="C4280" s="42">
        <v>236</v>
      </c>
      <c r="D4280" s="40" t="s">
        <v>361</v>
      </c>
      <c r="E4280" s="40" t="str">
        <f t="shared" si="332"/>
        <v>Control</v>
      </c>
      <c r="F4280" t="str">
        <f t="shared" si="330"/>
        <v>Low</v>
      </c>
      <c r="G4280" t="str">
        <f t="shared" si="331"/>
        <v>Beijing_1_Low</v>
      </c>
      <c r="H4280">
        <v>5.0771945393164652E-2</v>
      </c>
      <c r="I4280">
        <f t="shared" si="334"/>
        <v>106</v>
      </c>
      <c r="J4280" t="str">
        <f t="shared" si="333"/>
        <v>Control</v>
      </c>
      <c r="K4280" t="str">
        <f>IF(J4280="Test", COUNTIF($J$10:J4280, "Test"),"")</f>
        <v/>
      </c>
      <c r="L4280">
        <f>IF(J4280="Control", COUNTIF($J$10:J4280, "Control"),"")</f>
        <v>553</v>
      </c>
    </row>
    <row r="4281" spans="1:12">
      <c r="A4281" s="42">
        <v>1519937968</v>
      </c>
      <c r="B4281" s="42">
        <v>1</v>
      </c>
      <c r="C4281" s="42">
        <v>736</v>
      </c>
      <c r="D4281" s="40" t="s">
        <v>361</v>
      </c>
      <c r="E4281" s="40" t="str">
        <f t="shared" si="332"/>
        <v>Test</v>
      </c>
      <c r="F4281" t="str">
        <f t="shared" si="330"/>
        <v>Low</v>
      </c>
      <c r="G4281" t="str">
        <f t="shared" si="331"/>
        <v>Beijing_1_Low</v>
      </c>
      <c r="H4281">
        <v>5.0885524702524498E-2</v>
      </c>
      <c r="I4281">
        <f t="shared" si="334"/>
        <v>107</v>
      </c>
      <c r="J4281" t="str">
        <f t="shared" si="333"/>
        <v>Test</v>
      </c>
      <c r="K4281">
        <f>IF(J4281="Test", COUNTIF($J$10:J4281, "Test"),"")</f>
        <v>554</v>
      </c>
      <c r="L4281" t="str">
        <f>IF(J4281="Control", COUNTIF($J$10:J4281, "Control"),"")</f>
        <v/>
      </c>
    </row>
    <row r="4282" spans="1:12">
      <c r="A4282" s="42">
        <v>1514293698</v>
      </c>
      <c r="B4282" s="42">
        <v>1</v>
      </c>
      <c r="C4282" s="42">
        <v>983</v>
      </c>
      <c r="D4282" s="40" t="s">
        <v>361</v>
      </c>
      <c r="E4282" s="40" t="str">
        <f t="shared" si="332"/>
        <v>Control</v>
      </c>
      <c r="F4282" t="str">
        <f t="shared" si="330"/>
        <v>Low</v>
      </c>
      <c r="G4282" t="str">
        <f t="shared" si="331"/>
        <v>Beijing_1_Low</v>
      </c>
      <c r="H4282">
        <v>5.1319653721539016E-2</v>
      </c>
      <c r="I4282">
        <f t="shared" si="334"/>
        <v>108</v>
      </c>
      <c r="J4282" t="str">
        <f t="shared" si="333"/>
        <v>Control</v>
      </c>
      <c r="K4282" t="str">
        <f>IF(J4282="Test", COUNTIF($J$10:J4282, "Test"),"")</f>
        <v/>
      </c>
      <c r="L4282">
        <f>IF(J4282="Control", COUNTIF($J$10:J4282, "Control"),"")</f>
        <v>554</v>
      </c>
    </row>
    <row r="4283" spans="1:12">
      <c r="A4283" s="42">
        <v>1512900119</v>
      </c>
      <c r="B4283" s="42">
        <v>1</v>
      </c>
      <c r="C4283" s="42">
        <v>960</v>
      </c>
      <c r="D4283" s="40" t="s">
        <v>361</v>
      </c>
      <c r="E4283" s="40" t="str">
        <f t="shared" si="332"/>
        <v>Test</v>
      </c>
      <c r="F4283" t="str">
        <f t="shared" si="330"/>
        <v>Low</v>
      </c>
      <c r="G4283" t="str">
        <f t="shared" si="331"/>
        <v>Beijing_1_Low</v>
      </c>
      <c r="H4283">
        <v>5.200004012854087E-2</v>
      </c>
      <c r="I4283">
        <f t="shared" si="334"/>
        <v>109</v>
      </c>
      <c r="J4283" t="str">
        <f t="shared" si="333"/>
        <v>Test</v>
      </c>
      <c r="K4283">
        <f>IF(J4283="Test", COUNTIF($J$10:J4283, "Test"),"")</f>
        <v>555</v>
      </c>
      <c r="L4283" t="str">
        <f>IF(J4283="Control", COUNTIF($J$10:J4283, "Control"),"")</f>
        <v/>
      </c>
    </row>
    <row r="4284" spans="1:12">
      <c r="A4284" s="42">
        <v>1518356759</v>
      </c>
      <c r="B4284" s="42">
        <v>1</v>
      </c>
      <c r="C4284" s="42">
        <v>253</v>
      </c>
      <c r="D4284" s="40" t="s">
        <v>361</v>
      </c>
      <c r="E4284" s="40" t="str">
        <f t="shared" si="332"/>
        <v>Control</v>
      </c>
      <c r="F4284" t="str">
        <f t="shared" si="330"/>
        <v>Low</v>
      </c>
      <c r="G4284" t="str">
        <f t="shared" si="331"/>
        <v>Beijing_1_Low</v>
      </c>
      <c r="H4284">
        <v>5.2160231497345722E-2</v>
      </c>
      <c r="I4284">
        <f t="shared" si="334"/>
        <v>110</v>
      </c>
      <c r="J4284" t="str">
        <f t="shared" si="333"/>
        <v>Control</v>
      </c>
      <c r="K4284" t="str">
        <f>IF(J4284="Test", COUNTIF($J$10:J4284, "Test"),"")</f>
        <v/>
      </c>
      <c r="L4284">
        <f>IF(J4284="Control", COUNTIF($J$10:J4284, "Control"),"")</f>
        <v>555</v>
      </c>
    </row>
    <row r="4285" spans="1:12">
      <c r="A4285" s="42">
        <v>1515662769</v>
      </c>
      <c r="B4285" s="42">
        <v>1</v>
      </c>
      <c r="C4285" s="42">
        <v>373</v>
      </c>
      <c r="D4285" s="40" t="s">
        <v>361</v>
      </c>
      <c r="E4285" s="40" t="str">
        <f t="shared" si="332"/>
        <v>Test</v>
      </c>
      <c r="F4285" t="str">
        <f t="shared" si="330"/>
        <v>Low</v>
      </c>
      <c r="G4285" t="str">
        <f t="shared" si="331"/>
        <v>Beijing_1_Low</v>
      </c>
      <c r="H4285">
        <v>5.2175749658783022E-2</v>
      </c>
      <c r="I4285">
        <f t="shared" si="334"/>
        <v>111</v>
      </c>
      <c r="J4285" t="str">
        <f t="shared" si="333"/>
        <v>Test</v>
      </c>
      <c r="K4285">
        <f>IF(J4285="Test", COUNTIF($J$10:J4285, "Test"),"")</f>
        <v>556</v>
      </c>
      <c r="L4285" t="str">
        <f>IF(J4285="Control", COUNTIF($J$10:J4285, "Control"),"")</f>
        <v/>
      </c>
    </row>
    <row r="4286" spans="1:12">
      <c r="A4286" s="42">
        <v>1514510013</v>
      </c>
      <c r="B4286" s="42">
        <v>1</v>
      </c>
      <c r="C4286" s="42">
        <v>422</v>
      </c>
      <c r="D4286" s="40" t="s">
        <v>361</v>
      </c>
      <c r="E4286" s="40" t="str">
        <f t="shared" si="332"/>
        <v>Control</v>
      </c>
      <c r="F4286" t="str">
        <f t="shared" si="330"/>
        <v>Low</v>
      </c>
      <c r="G4286" t="str">
        <f t="shared" si="331"/>
        <v>Beijing_1_Low</v>
      </c>
      <c r="H4286">
        <v>5.2564865245775527E-2</v>
      </c>
      <c r="I4286">
        <f t="shared" si="334"/>
        <v>112</v>
      </c>
      <c r="J4286" t="str">
        <f t="shared" si="333"/>
        <v>Control</v>
      </c>
      <c r="K4286" t="str">
        <f>IF(J4286="Test", COUNTIF($J$10:J4286, "Test"),"")</f>
        <v/>
      </c>
      <c r="L4286">
        <f>IF(J4286="Control", COUNTIF($J$10:J4286, "Control"),"")</f>
        <v>556</v>
      </c>
    </row>
    <row r="4287" spans="1:12">
      <c r="A4287" s="42">
        <v>1515583369</v>
      </c>
      <c r="B4287" s="42">
        <v>1</v>
      </c>
      <c r="C4287" s="42">
        <v>790</v>
      </c>
      <c r="D4287" s="40" t="s">
        <v>361</v>
      </c>
      <c r="E4287" s="40" t="str">
        <f t="shared" si="332"/>
        <v>Test</v>
      </c>
      <c r="F4287" t="str">
        <f t="shared" si="330"/>
        <v>Low</v>
      </c>
      <c r="G4287" t="str">
        <f t="shared" si="331"/>
        <v>Beijing_1_Low</v>
      </c>
      <c r="H4287">
        <v>5.3598540283298357E-2</v>
      </c>
      <c r="I4287">
        <f t="shared" si="334"/>
        <v>113</v>
      </c>
      <c r="J4287" t="str">
        <f t="shared" si="333"/>
        <v>Test</v>
      </c>
      <c r="K4287">
        <f>IF(J4287="Test", COUNTIF($J$10:J4287, "Test"),"")</f>
        <v>557</v>
      </c>
      <c r="L4287" t="str">
        <f>IF(J4287="Control", COUNTIF($J$10:J4287, "Control"),"")</f>
        <v/>
      </c>
    </row>
    <row r="4288" spans="1:12">
      <c r="A4288" s="42">
        <v>1519307696</v>
      </c>
      <c r="B4288" s="42">
        <v>1</v>
      </c>
      <c r="C4288" s="42">
        <v>114</v>
      </c>
      <c r="D4288" s="40" t="s">
        <v>361</v>
      </c>
      <c r="E4288" s="40" t="str">
        <f t="shared" si="332"/>
        <v>Control</v>
      </c>
      <c r="F4288" t="str">
        <f t="shared" si="330"/>
        <v>Low</v>
      </c>
      <c r="G4288" t="str">
        <f t="shared" si="331"/>
        <v>Beijing_1_Low</v>
      </c>
      <c r="H4288">
        <v>5.5263535359745819E-2</v>
      </c>
      <c r="I4288">
        <f t="shared" si="334"/>
        <v>114</v>
      </c>
      <c r="J4288" t="str">
        <f t="shared" si="333"/>
        <v>Control</v>
      </c>
      <c r="K4288" t="str">
        <f>IF(J4288="Test", COUNTIF($J$10:J4288, "Test"),"")</f>
        <v/>
      </c>
      <c r="L4288">
        <f>IF(J4288="Control", COUNTIF($J$10:J4288, "Control"),"")</f>
        <v>557</v>
      </c>
    </row>
    <row r="4289" spans="1:12">
      <c r="A4289" s="42">
        <v>1513220076</v>
      </c>
      <c r="B4289" s="42">
        <v>1</v>
      </c>
      <c r="C4289" s="42">
        <v>632</v>
      </c>
      <c r="D4289" s="40" t="s">
        <v>361</v>
      </c>
      <c r="E4289" s="40" t="str">
        <f t="shared" si="332"/>
        <v>Test</v>
      </c>
      <c r="F4289" t="str">
        <f t="shared" si="330"/>
        <v>Low</v>
      </c>
      <c r="G4289" t="str">
        <f t="shared" si="331"/>
        <v>Beijing_1_Low</v>
      </c>
      <c r="H4289">
        <v>5.6768161745920254E-2</v>
      </c>
      <c r="I4289">
        <f t="shared" si="334"/>
        <v>115</v>
      </c>
      <c r="J4289" t="str">
        <f t="shared" si="333"/>
        <v>Test</v>
      </c>
      <c r="K4289">
        <f>IF(J4289="Test", COUNTIF($J$10:J4289, "Test"),"")</f>
        <v>558</v>
      </c>
      <c r="L4289" t="str">
        <f>IF(J4289="Control", COUNTIF($J$10:J4289, "Control"),"")</f>
        <v/>
      </c>
    </row>
    <row r="4290" spans="1:12">
      <c r="A4290" s="42">
        <v>1514613963</v>
      </c>
      <c r="B4290" s="42">
        <v>1</v>
      </c>
      <c r="C4290" s="42">
        <v>1043</v>
      </c>
      <c r="D4290" s="40" t="s">
        <v>361</v>
      </c>
      <c r="E4290" s="40" t="str">
        <f t="shared" si="332"/>
        <v>Control</v>
      </c>
      <c r="F4290" t="str">
        <f t="shared" si="330"/>
        <v>Low</v>
      </c>
      <c r="G4290" t="str">
        <f t="shared" si="331"/>
        <v>Beijing_1_Low</v>
      </c>
      <c r="H4290">
        <v>5.7135287389420308E-2</v>
      </c>
      <c r="I4290">
        <f t="shared" si="334"/>
        <v>116</v>
      </c>
      <c r="J4290" t="str">
        <f t="shared" si="333"/>
        <v>Control</v>
      </c>
      <c r="K4290" t="str">
        <f>IF(J4290="Test", COUNTIF($J$10:J4290, "Test"),"")</f>
        <v/>
      </c>
      <c r="L4290">
        <f>IF(J4290="Control", COUNTIF($J$10:J4290, "Control"),"")</f>
        <v>558</v>
      </c>
    </row>
    <row r="4291" spans="1:12">
      <c r="A4291" s="42">
        <v>1515512479</v>
      </c>
      <c r="B4291" s="42">
        <v>1</v>
      </c>
      <c r="C4291" s="42">
        <v>298</v>
      </c>
      <c r="D4291" s="40" t="s">
        <v>361</v>
      </c>
      <c r="E4291" s="40" t="str">
        <f t="shared" si="332"/>
        <v>Test</v>
      </c>
      <c r="F4291" t="str">
        <f t="shared" si="330"/>
        <v>Low</v>
      </c>
      <c r="G4291" t="str">
        <f t="shared" si="331"/>
        <v>Beijing_1_Low</v>
      </c>
      <c r="H4291">
        <v>5.8589385630348656E-2</v>
      </c>
      <c r="I4291">
        <f t="shared" si="334"/>
        <v>117</v>
      </c>
      <c r="J4291" t="str">
        <f t="shared" si="333"/>
        <v>Test</v>
      </c>
      <c r="K4291">
        <f>IF(J4291="Test", COUNTIF($J$10:J4291, "Test"),"")</f>
        <v>559</v>
      </c>
      <c r="L4291" t="str">
        <f>IF(J4291="Control", COUNTIF($J$10:J4291, "Control"),"")</f>
        <v/>
      </c>
    </row>
    <row r="4292" spans="1:12">
      <c r="A4292" s="42">
        <v>1512711493</v>
      </c>
      <c r="B4292" s="42">
        <v>1</v>
      </c>
      <c r="C4292" s="42">
        <v>68</v>
      </c>
      <c r="D4292" s="40" t="s">
        <v>361</v>
      </c>
      <c r="E4292" s="40" t="str">
        <f t="shared" si="332"/>
        <v>Control</v>
      </c>
      <c r="F4292" t="str">
        <f t="shared" si="330"/>
        <v>Low</v>
      </c>
      <c r="G4292" t="str">
        <f t="shared" si="331"/>
        <v>Beijing_1_Low</v>
      </c>
      <c r="H4292">
        <v>5.8605612852018929E-2</v>
      </c>
      <c r="I4292">
        <f t="shared" si="334"/>
        <v>118</v>
      </c>
      <c r="J4292" t="str">
        <f t="shared" si="333"/>
        <v>Control</v>
      </c>
      <c r="K4292" t="str">
        <f>IF(J4292="Test", COUNTIF($J$10:J4292, "Test"),"")</f>
        <v/>
      </c>
      <c r="L4292">
        <f>IF(J4292="Control", COUNTIF($J$10:J4292, "Control"),"")</f>
        <v>559</v>
      </c>
    </row>
    <row r="4293" spans="1:12">
      <c r="A4293" s="42">
        <v>1517708303</v>
      </c>
      <c r="B4293" s="42">
        <v>1</v>
      </c>
      <c r="C4293" s="42">
        <v>229</v>
      </c>
      <c r="D4293" s="40" t="s">
        <v>361</v>
      </c>
      <c r="E4293" s="40" t="str">
        <f t="shared" si="332"/>
        <v>Test</v>
      </c>
      <c r="F4293" t="str">
        <f t="shared" si="330"/>
        <v>Low</v>
      </c>
      <c r="G4293" t="str">
        <f t="shared" si="331"/>
        <v>Beijing_1_Low</v>
      </c>
      <c r="H4293">
        <v>5.9334599910581098E-2</v>
      </c>
      <c r="I4293">
        <f t="shared" si="334"/>
        <v>119</v>
      </c>
      <c r="J4293" t="str">
        <f t="shared" si="333"/>
        <v>Test</v>
      </c>
      <c r="K4293">
        <f>IF(J4293="Test", COUNTIF($J$10:J4293, "Test"),"")</f>
        <v>560</v>
      </c>
      <c r="L4293" t="str">
        <f>IF(J4293="Control", COUNTIF($J$10:J4293, "Control"),"")</f>
        <v/>
      </c>
    </row>
    <row r="4294" spans="1:12">
      <c r="A4294" s="42">
        <v>1513682207</v>
      </c>
      <c r="B4294" s="42">
        <v>1</v>
      </c>
      <c r="C4294" s="42">
        <v>249</v>
      </c>
      <c r="D4294" s="40" t="s">
        <v>361</v>
      </c>
      <c r="E4294" s="40" t="str">
        <f t="shared" si="332"/>
        <v>Control</v>
      </c>
      <c r="F4294" t="str">
        <f t="shared" si="330"/>
        <v>Low</v>
      </c>
      <c r="G4294" t="str">
        <f t="shared" si="331"/>
        <v>Beijing_1_Low</v>
      </c>
      <c r="H4294">
        <v>5.9588694308226109E-2</v>
      </c>
      <c r="I4294">
        <f t="shared" si="334"/>
        <v>120</v>
      </c>
      <c r="J4294" t="str">
        <f t="shared" si="333"/>
        <v>Control</v>
      </c>
      <c r="K4294" t="str">
        <f>IF(J4294="Test", COUNTIF($J$10:J4294, "Test"),"")</f>
        <v/>
      </c>
      <c r="L4294">
        <f>IF(J4294="Control", COUNTIF($J$10:J4294, "Control"),"")</f>
        <v>560</v>
      </c>
    </row>
    <row r="4295" spans="1:12">
      <c r="A4295" s="42">
        <v>1512188098</v>
      </c>
      <c r="B4295" s="42">
        <v>1</v>
      </c>
      <c r="C4295" s="42">
        <v>64</v>
      </c>
      <c r="D4295" s="40" t="s">
        <v>361</v>
      </c>
      <c r="E4295" s="40" t="str">
        <f t="shared" si="332"/>
        <v>Test</v>
      </c>
      <c r="F4295" t="str">
        <f t="shared" si="330"/>
        <v>Low</v>
      </c>
      <c r="G4295" t="str">
        <f t="shared" si="331"/>
        <v>Beijing_1_Low</v>
      </c>
      <c r="H4295">
        <v>6.0454340529526807E-2</v>
      </c>
      <c r="I4295">
        <f t="shared" si="334"/>
        <v>121</v>
      </c>
      <c r="J4295" t="str">
        <f t="shared" si="333"/>
        <v>Test</v>
      </c>
      <c r="K4295">
        <f>IF(J4295="Test", COUNTIF($J$10:J4295, "Test"),"")</f>
        <v>561</v>
      </c>
      <c r="L4295" t="str">
        <f>IF(J4295="Control", COUNTIF($J$10:J4295, "Control"),"")</f>
        <v/>
      </c>
    </row>
    <row r="4296" spans="1:12">
      <c r="A4296" s="42">
        <v>1516918424</v>
      </c>
      <c r="B4296" s="42">
        <v>1</v>
      </c>
      <c r="C4296" s="42">
        <v>480</v>
      </c>
      <c r="D4296" s="40" t="s">
        <v>361</v>
      </c>
      <c r="E4296" s="40" t="str">
        <f t="shared" si="332"/>
        <v>Control</v>
      </c>
      <c r="F4296" t="str">
        <f t="shared" si="330"/>
        <v>Low</v>
      </c>
      <c r="G4296" t="str">
        <f t="shared" si="331"/>
        <v>Beijing_1_Low</v>
      </c>
      <c r="H4296">
        <v>6.0894234815286663E-2</v>
      </c>
      <c r="I4296">
        <f t="shared" si="334"/>
        <v>122</v>
      </c>
      <c r="J4296" t="str">
        <f t="shared" si="333"/>
        <v>Control</v>
      </c>
      <c r="K4296" t="str">
        <f>IF(J4296="Test", COUNTIF($J$10:J4296, "Test"),"")</f>
        <v/>
      </c>
      <c r="L4296">
        <f>IF(J4296="Control", COUNTIF($J$10:J4296, "Control"),"")</f>
        <v>561</v>
      </c>
    </row>
    <row r="4297" spans="1:12">
      <c r="A4297" s="42">
        <v>1516040907</v>
      </c>
      <c r="B4297" s="42">
        <v>1</v>
      </c>
      <c r="C4297" s="42">
        <v>1035</v>
      </c>
      <c r="D4297" s="40" t="s">
        <v>361</v>
      </c>
      <c r="E4297" s="40" t="str">
        <f t="shared" si="332"/>
        <v>Test</v>
      </c>
      <c r="F4297" t="str">
        <f t="shared" si="330"/>
        <v>Low</v>
      </c>
      <c r="G4297" t="str">
        <f t="shared" si="331"/>
        <v>Beijing_1_Low</v>
      </c>
      <c r="H4297">
        <v>6.1084555613616143E-2</v>
      </c>
      <c r="I4297">
        <f t="shared" si="334"/>
        <v>123</v>
      </c>
      <c r="J4297" t="str">
        <f t="shared" si="333"/>
        <v>Test</v>
      </c>
      <c r="K4297">
        <f>IF(J4297="Test", COUNTIF($J$10:J4297, "Test"),"")</f>
        <v>562</v>
      </c>
      <c r="L4297" t="str">
        <f>IF(J4297="Control", COUNTIF($J$10:J4297, "Control"),"")</f>
        <v/>
      </c>
    </row>
    <row r="4298" spans="1:12">
      <c r="A4298" s="42">
        <v>1512256008</v>
      </c>
      <c r="B4298" s="42">
        <v>1</v>
      </c>
      <c r="C4298" s="42">
        <v>713</v>
      </c>
      <c r="D4298" s="40" t="s">
        <v>361</v>
      </c>
      <c r="E4298" s="40" t="str">
        <f t="shared" si="332"/>
        <v>Control</v>
      </c>
      <c r="F4298" t="str">
        <f t="shared" ref="F4298:F4361" si="335">_xlfn.IFS(C4298&lt;1069, "Low", C4298&lt;2277, "Mid", C4298&gt;=2277, "High")</f>
        <v>Low</v>
      </c>
      <c r="G4298" t="str">
        <f t="shared" ref="G4298:G4361" si="336">D4298&amp;"_"&amp;B4298&amp;"_"&amp;F4298</f>
        <v>Beijing_1_Low</v>
      </c>
      <c r="H4298">
        <v>6.1100677847957252E-2</v>
      </c>
      <c r="I4298">
        <f t="shared" si="334"/>
        <v>124</v>
      </c>
      <c r="J4298" t="str">
        <f t="shared" si="333"/>
        <v>Control</v>
      </c>
      <c r="K4298" t="str">
        <f>IF(J4298="Test", COUNTIF($J$10:J4298, "Test"),"")</f>
        <v/>
      </c>
      <c r="L4298">
        <f>IF(J4298="Control", COUNTIF($J$10:J4298, "Control"),"")</f>
        <v>562</v>
      </c>
    </row>
    <row r="4299" spans="1:12">
      <c r="A4299" s="42">
        <v>1514899466</v>
      </c>
      <c r="B4299" s="42">
        <v>1</v>
      </c>
      <c r="C4299" s="42">
        <v>24</v>
      </c>
      <c r="D4299" s="40" t="s">
        <v>361</v>
      </c>
      <c r="E4299" s="40" t="str">
        <f t="shared" ref="E4299:E4362" si="337">IF(AND(J4299="Test",K4299&lt;=3000),"Test",IF(AND(J4299="Control",L4299&lt;=3000),"Control","Out of test"))</f>
        <v>Test</v>
      </c>
      <c r="F4299" t="str">
        <f t="shared" si="335"/>
        <v>Low</v>
      </c>
      <c r="G4299" t="str">
        <f t="shared" si="336"/>
        <v>Beijing_1_Low</v>
      </c>
      <c r="H4299">
        <v>6.1213238977987805E-2</v>
      </c>
      <c r="I4299">
        <f t="shared" si="334"/>
        <v>125</v>
      </c>
      <c r="J4299" t="str">
        <f t="shared" ref="J4299:J4362" si="338">IF(I4299&lt;=250, IF(MOD(I4299,2)=1, "Test", "Control"),"Out of Test")</f>
        <v>Test</v>
      </c>
      <c r="K4299">
        <f>IF(J4299="Test", COUNTIF($J$10:J4299, "Test"),"")</f>
        <v>563</v>
      </c>
      <c r="L4299" t="str">
        <f>IF(J4299="Control", COUNTIF($J$10:J4299, "Control"),"")</f>
        <v/>
      </c>
    </row>
    <row r="4300" spans="1:12">
      <c r="A4300" s="42">
        <v>1515466523</v>
      </c>
      <c r="B4300" s="42">
        <v>1</v>
      </c>
      <c r="C4300" s="42">
        <v>461</v>
      </c>
      <c r="D4300" s="40" t="s">
        <v>361</v>
      </c>
      <c r="E4300" s="40" t="str">
        <f t="shared" si="337"/>
        <v>Control</v>
      </c>
      <c r="F4300" t="str">
        <f t="shared" si="335"/>
        <v>Low</v>
      </c>
      <c r="G4300" t="str">
        <f t="shared" si="336"/>
        <v>Beijing_1_Low</v>
      </c>
      <c r="H4300">
        <v>6.1604692944361772E-2</v>
      </c>
      <c r="I4300">
        <f t="shared" ref="I4300:I4363" si="339">IF(G4300=G4299, I4299+1, 1)</f>
        <v>126</v>
      </c>
      <c r="J4300" t="str">
        <f t="shared" si="338"/>
        <v>Control</v>
      </c>
      <c r="K4300" t="str">
        <f>IF(J4300="Test", COUNTIF($J$10:J4300, "Test"),"")</f>
        <v/>
      </c>
      <c r="L4300">
        <f>IF(J4300="Control", COUNTIF($J$10:J4300, "Control"),"")</f>
        <v>563</v>
      </c>
    </row>
    <row r="4301" spans="1:12">
      <c r="A4301" s="42">
        <v>1515357075</v>
      </c>
      <c r="B4301" s="42">
        <v>1</v>
      </c>
      <c r="C4301" s="42">
        <v>485</v>
      </c>
      <c r="D4301" s="40" t="s">
        <v>361</v>
      </c>
      <c r="E4301" s="40" t="str">
        <f t="shared" si="337"/>
        <v>Test</v>
      </c>
      <c r="F4301" t="str">
        <f t="shared" si="335"/>
        <v>Low</v>
      </c>
      <c r="G4301" t="str">
        <f t="shared" si="336"/>
        <v>Beijing_1_Low</v>
      </c>
      <c r="H4301">
        <v>6.176459050708849E-2</v>
      </c>
      <c r="I4301">
        <f t="shared" si="339"/>
        <v>127</v>
      </c>
      <c r="J4301" t="str">
        <f t="shared" si="338"/>
        <v>Test</v>
      </c>
      <c r="K4301">
        <f>IF(J4301="Test", COUNTIF($J$10:J4301, "Test"),"")</f>
        <v>564</v>
      </c>
      <c r="L4301" t="str">
        <f>IF(J4301="Control", COUNTIF($J$10:J4301, "Control"),"")</f>
        <v/>
      </c>
    </row>
    <row r="4302" spans="1:12">
      <c r="A4302" s="42">
        <v>1511489299</v>
      </c>
      <c r="B4302" s="42">
        <v>1</v>
      </c>
      <c r="C4302" s="42">
        <v>986</v>
      </c>
      <c r="D4302" s="40" t="s">
        <v>361</v>
      </c>
      <c r="E4302" s="40" t="str">
        <f t="shared" si="337"/>
        <v>Control</v>
      </c>
      <c r="F4302" t="str">
        <f t="shared" si="335"/>
        <v>Low</v>
      </c>
      <c r="G4302" t="str">
        <f t="shared" si="336"/>
        <v>Beijing_1_Low</v>
      </c>
      <c r="H4302">
        <v>6.2441150770716658E-2</v>
      </c>
      <c r="I4302">
        <f t="shared" si="339"/>
        <v>128</v>
      </c>
      <c r="J4302" t="str">
        <f t="shared" si="338"/>
        <v>Control</v>
      </c>
      <c r="K4302" t="str">
        <f>IF(J4302="Test", COUNTIF($J$10:J4302, "Test"),"")</f>
        <v/>
      </c>
      <c r="L4302">
        <f>IF(J4302="Control", COUNTIF($J$10:J4302, "Control"),"")</f>
        <v>564</v>
      </c>
    </row>
    <row r="4303" spans="1:12">
      <c r="A4303" s="42">
        <v>1518107106</v>
      </c>
      <c r="B4303" s="42">
        <v>1</v>
      </c>
      <c r="C4303" s="42">
        <v>85</v>
      </c>
      <c r="D4303" s="40" t="s">
        <v>361</v>
      </c>
      <c r="E4303" s="40" t="str">
        <f t="shared" si="337"/>
        <v>Test</v>
      </c>
      <c r="F4303" t="str">
        <f t="shared" si="335"/>
        <v>Low</v>
      </c>
      <c r="G4303" t="str">
        <f t="shared" si="336"/>
        <v>Beijing_1_Low</v>
      </c>
      <c r="H4303">
        <v>6.3549347186653282E-2</v>
      </c>
      <c r="I4303">
        <f t="shared" si="339"/>
        <v>129</v>
      </c>
      <c r="J4303" t="str">
        <f t="shared" si="338"/>
        <v>Test</v>
      </c>
      <c r="K4303">
        <f>IF(J4303="Test", COUNTIF($J$10:J4303, "Test"),"")</f>
        <v>565</v>
      </c>
      <c r="L4303" t="str">
        <f>IF(J4303="Control", COUNTIF($J$10:J4303, "Control"),"")</f>
        <v/>
      </c>
    </row>
    <row r="4304" spans="1:12">
      <c r="A4304" s="42">
        <v>1518510126</v>
      </c>
      <c r="B4304" s="42">
        <v>1</v>
      </c>
      <c r="C4304" s="42">
        <v>875</v>
      </c>
      <c r="D4304" s="40" t="s">
        <v>361</v>
      </c>
      <c r="E4304" s="40" t="str">
        <f t="shared" si="337"/>
        <v>Control</v>
      </c>
      <c r="F4304" t="str">
        <f t="shared" si="335"/>
        <v>Low</v>
      </c>
      <c r="G4304" t="str">
        <f t="shared" si="336"/>
        <v>Beijing_1_Low</v>
      </c>
      <c r="H4304">
        <v>6.3702808084717844E-2</v>
      </c>
      <c r="I4304">
        <f t="shared" si="339"/>
        <v>130</v>
      </c>
      <c r="J4304" t="str">
        <f t="shared" si="338"/>
        <v>Control</v>
      </c>
      <c r="K4304" t="str">
        <f>IF(J4304="Test", COUNTIF($J$10:J4304, "Test"),"")</f>
        <v/>
      </c>
      <c r="L4304">
        <f>IF(J4304="Control", COUNTIF($J$10:J4304, "Control"),"")</f>
        <v>565</v>
      </c>
    </row>
    <row r="4305" spans="1:12">
      <c r="A4305" s="42">
        <v>1514124283</v>
      </c>
      <c r="B4305" s="42">
        <v>1</v>
      </c>
      <c r="C4305" s="42">
        <v>761</v>
      </c>
      <c r="D4305" s="40" t="s">
        <v>361</v>
      </c>
      <c r="E4305" s="40" t="str">
        <f t="shared" si="337"/>
        <v>Test</v>
      </c>
      <c r="F4305" t="str">
        <f t="shared" si="335"/>
        <v>Low</v>
      </c>
      <c r="G4305" t="str">
        <f t="shared" si="336"/>
        <v>Beijing_1_Low</v>
      </c>
      <c r="H4305">
        <v>6.3815727002684453E-2</v>
      </c>
      <c r="I4305">
        <f t="shared" si="339"/>
        <v>131</v>
      </c>
      <c r="J4305" t="str">
        <f t="shared" si="338"/>
        <v>Test</v>
      </c>
      <c r="K4305">
        <f>IF(J4305="Test", COUNTIF($J$10:J4305, "Test"),"")</f>
        <v>566</v>
      </c>
      <c r="L4305" t="str">
        <f>IF(J4305="Control", COUNTIF($J$10:J4305, "Control"),"")</f>
        <v/>
      </c>
    </row>
    <row r="4306" spans="1:12">
      <c r="A4306" s="42">
        <v>1511489855</v>
      </c>
      <c r="B4306" s="42">
        <v>1</v>
      </c>
      <c r="C4306" s="42">
        <v>722</v>
      </c>
      <c r="D4306" s="40" t="s">
        <v>361</v>
      </c>
      <c r="E4306" s="40" t="str">
        <f t="shared" si="337"/>
        <v>Control</v>
      </c>
      <c r="F4306" t="str">
        <f t="shared" si="335"/>
        <v>Low</v>
      </c>
      <c r="G4306" t="str">
        <f t="shared" si="336"/>
        <v>Beijing_1_Low</v>
      </c>
      <c r="H4306">
        <v>6.3856876112168837E-2</v>
      </c>
      <c r="I4306">
        <f t="shared" si="339"/>
        <v>132</v>
      </c>
      <c r="J4306" t="str">
        <f t="shared" si="338"/>
        <v>Control</v>
      </c>
      <c r="K4306" t="str">
        <f>IF(J4306="Test", COUNTIF($J$10:J4306, "Test"),"")</f>
        <v/>
      </c>
      <c r="L4306">
        <f>IF(J4306="Control", COUNTIF($J$10:J4306, "Control"),"")</f>
        <v>566</v>
      </c>
    </row>
    <row r="4307" spans="1:12">
      <c r="A4307" s="42">
        <v>1512355285</v>
      </c>
      <c r="B4307" s="42">
        <v>1</v>
      </c>
      <c r="C4307" s="42">
        <v>904</v>
      </c>
      <c r="D4307" s="40" t="s">
        <v>361</v>
      </c>
      <c r="E4307" s="40" t="str">
        <f t="shared" si="337"/>
        <v>Test</v>
      </c>
      <c r="F4307" t="str">
        <f t="shared" si="335"/>
        <v>Low</v>
      </c>
      <c r="G4307" t="str">
        <f t="shared" si="336"/>
        <v>Beijing_1_Low</v>
      </c>
      <c r="H4307">
        <v>6.4434141940160616E-2</v>
      </c>
      <c r="I4307">
        <f t="shared" si="339"/>
        <v>133</v>
      </c>
      <c r="J4307" t="str">
        <f t="shared" si="338"/>
        <v>Test</v>
      </c>
      <c r="K4307">
        <f>IF(J4307="Test", COUNTIF($J$10:J4307, "Test"),"")</f>
        <v>567</v>
      </c>
      <c r="L4307" t="str">
        <f>IF(J4307="Control", COUNTIF($J$10:J4307, "Control"),"")</f>
        <v/>
      </c>
    </row>
    <row r="4308" spans="1:12">
      <c r="A4308" s="42">
        <v>1511632659</v>
      </c>
      <c r="B4308" s="42">
        <v>1</v>
      </c>
      <c r="C4308" s="42">
        <v>564</v>
      </c>
      <c r="D4308" s="40" t="s">
        <v>361</v>
      </c>
      <c r="E4308" s="40" t="str">
        <f t="shared" si="337"/>
        <v>Control</v>
      </c>
      <c r="F4308" t="str">
        <f t="shared" si="335"/>
        <v>Low</v>
      </c>
      <c r="G4308" t="str">
        <f t="shared" si="336"/>
        <v>Beijing_1_Low</v>
      </c>
      <c r="H4308">
        <v>6.4603442640862041E-2</v>
      </c>
      <c r="I4308">
        <f t="shared" si="339"/>
        <v>134</v>
      </c>
      <c r="J4308" t="str">
        <f t="shared" si="338"/>
        <v>Control</v>
      </c>
      <c r="K4308" t="str">
        <f>IF(J4308="Test", COUNTIF($J$10:J4308, "Test"),"")</f>
        <v/>
      </c>
      <c r="L4308">
        <f>IF(J4308="Control", COUNTIF($J$10:J4308, "Control"),"")</f>
        <v>567</v>
      </c>
    </row>
    <row r="4309" spans="1:12">
      <c r="A4309" s="42">
        <v>1518808154</v>
      </c>
      <c r="B4309" s="42">
        <v>1</v>
      </c>
      <c r="C4309" s="42">
        <v>453</v>
      </c>
      <c r="D4309" s="40" t="s">
        <v>361</v>
      </c>
      <c r="E4309" s="40" t="str">
        <f t="shared" si="337"/>
        <v>Test</v>
      </c>
      <c r="F4309" t="str">
        <f t="shared" si="335"/>
        <v>Low</v>
      </c>
      <c r="G4309" t="str">
        <f t="shared" si="336"/>
        <v>Beijing_1_Low</v>
      </c>
      <c r="H4309">
        <v>6.4866611993913303E-2</v>
      </c>
      <c r="I4309">
        <f t="shared" si="339"/>
        <v>135</v>
      </c>
      <c r="J4309" t="str">
        <f t="shared" si="338"/>
        <v>Test</v>
      </c>
      <c r="K4309">
        <f>IF(J4309="Test", COUNTIF($J$10:J4309, "Test"),"")</f>
        <v>568</v>
      </c>
      <c r="L4309" t="str">
        <f>IF(J4309="Control", COUNTIF($J$10:J4309, "Control"),"")</f>
        <v/>
      </c>
    </row>
    <row r="4310" spans="1:12">
      <c r="A4310" s="42">
        <v>1516372659</v>
      </c>
      <c r="B4310" s="42">
        <v>1</v>
      </c>
      <c r="C4310" s="42">
        <v>119</v>
      </c>
      <c r="D4310" s="40" t="s">
        <v>361</v>
      </c>
      <c r="E4310" s="40" t="str">
        <f t="shared" si="337"/>
        <v>Control</v>
      </c>
      <c r="F4310" t="str">
        <f t="shared" si="335"/>
        <v>Low</v>
      </c>
      <c r="G4310" t="str">
        <f t="shared" si="336"/>
        <v>Beijing_1_Low</v>
      </c>
      <c r="H4310">
        <v>6.6822542161380061E-2</v>
      </c>
      <c r="I4310">
        <f t="shared" si="339"/>
        <v>136</v>
      </c>
      <c r="J4310" t="str">
        <f t="shared" si="338"/>
        <v>Control</v>
      </c>
      <c r="K4310" t="str">
        <f>IF(J4310="Test", COUNTIF($J$10:J4310, "Test"),"")</f>
        <v/>
      </c>
      <c r="L4310">
        <f>IF(J4310="Control", COUNTIF($J$10:J4310, "Control"),"")</f>
        <v>568</v>
      </c>
    </row>
    <row r="4311" spans="1:12">
      <c r="A4311" s="42">
        <v>1518240307</v>
      </c>
      <c r="B4311" s="42">
        <v>1</v>
      </c>
      <c r="C4311" s="42">
        <v>188</v>
      </c>
      <c r="D4311" s="40" t="s">
        <v>361</v>
      </c>
      <c r="E4311" s="40" t="str">
        <f t="shared" si="337"/>
        <v>Test</v>
      </c>
      <c r="F4311" t="str">
        <f t="shared" si="335"/>
        <v>Low</v>
      </c>
      <c r="G4311" t="str">
        <f t="shared" si="336"/>
        <v>Beijing_1_Low</v>
      </c>
      <c r="H4311">
        <v>7.0245186758899347E-2</v>
      </c>
      <c r="I4311">
        <f t="shared" si="339"/>
        <v>137</v>
      </c>
      <c r="J4311" t="str">
        <f t="shared" si="338"/>
        <v>Test</v>
      </c>
      <c r="K4311">
        <f>IF(J4311="Test", COUNTIF($J$10:J4311, "Test"),"")</f>
        <v>569</v>
      </c>
      <c r="L4311" t="str">
        <f>IF(J4311="Control", COUNTIF($J$10:J4311, "Control"),"")</f>
        <v/>
      </c>
    </row>
    <row r="4312" spans="1:12">
      <c r="A4312" s="42">
        <v>1514884989</v>
      </c>
      <c r="B4312" s="42">
        <v>1</v>
      </c>
      <c r="C4312" s="42">
        <v>961</v>
      </c>
      <c r="D4312" s="40" t="s">
        <v>361</v>
      </c>
      <c r="E4312" s="40" t="str">
        <f t="shared" si="337"/>
        <v>Control</v>
      </c>
      <c r="F4312" t="str">
        <f t="shared" si="335"/>
        <v>Low</v>
      </c>
      <c r="G4312" t="str">
        <f t="shared" si="336"/>
        <v>Beijing_1_Low</v>
      </c>
      <c r="H4312">
        <v>7.083139266209515E-2</v>
      </c>
      <c r="I4312">
        <f t="shared" si="339"/>
        <v>138</v>
      </c>
      <c r="J4312" t="str">
        <f t="shared" si="338"/>
        <v>Control</v>
      </c>
      <c r="K4312" t="str">
        <f>IF(J4312="Test", COUNTIF($J$10:J4312, "Test"),"")</f>
        <v/>
      </c>
      <c r="L4312">
        <f>IF(J4312="Control", COUNTIF($J$10:J4312, "Control"),"")</f>
        <v>569</v>
      </c>
    </row>
    <row r="4313" spans="1:12">
      <c r="A4313" s="42">
        <v>1519454095</v>
      </c>
      <c r="B4313" s="42">
        <v>1</v>
      </c>
      <c r="C4313" s="42">
        <v>885</v>
      </c>
      <c r="D4313" s="40" t="s">
        <v>361</v>
      </c>
      <c r="E4313" s="40" t="str">
        <f t="shared" si="337"/>
        <v>Test</v>
      </c>
      <c r="F4313" t="str">
        <f t="shared" si="335"/>
        <v>Low</v>
      </c>
      <c r="G4313" t="str">
        <f t="shared" si="336"/>
        <v>Beijing_1_Low</v>
      </c>
      <c r="H4313">
        <v>7.1240706727753289E-2</v>
      </c>
      <c r="I4313">
        <f t="shared" si="339"/>
        <v>139</v>
      </c>
      <c r="J4313" t="str">
        <f t="shared" si="338"/>
        <v>Test</v>
      </c>
      <c r="K4313">
        <f>IF(J4313="Test", COUNTIF($J$10:J4313, "Test"),"")</f>
        <v>570</v>
      </c>
      <c r="L4313" t="str">
        <f>IF(J4313="Control", COUNTIF($J$10:J4313, "Control"),"")</f>
        <v/>
      </c>
    </row>
    <row r="4314" spans="1:12">
      <c r="A4314" s="42">
        <v>1519315526</v>
      </c>
      <c r="B4314" s="42">
        <v>1</v>
      </c>
      <c r="C4314" s="42">
        <v>118</v>
      </c>
      <c r="D4314" s="40" t="s">
        <v>361</v>
      </c>
      <c r="E4314" s="40" t="str">
        <f t="shared" si="337"/>
        <v>Control</v>
      </c>
      <c r="F4314" t="str">
        <f t="shared" si="335"/>
        <v>Low</v>
      </c>
      <c r="G4314" t="str">
        <f t="shared" si="336"/>
        <v>Beijing_1_Low</v>
      </c>
      <c r="H4314">
        <v>7.1797664922897519E-2</v>
      </c>
      <c r="I4314">
        <f t="shared" si="339"/>
        <v>140</v>
      </c>
      <c r="J4314" t="str">
        <f t="shared" si="338"/>
        <v>Control</v>
      </c>
      <c r="K4314" t="str">
        <f>IF(J4314="Test", COUNTIF($J$10:J4314, "Test"),"")</f>
        <v/>
      </c>
      <c r="L4314">
        <f>IF(J4314="Control", COUNTIF($J$10:J4314, "Control"),"")</f>
        <v>570</v>
      </c>
    </row>
    <row r="4315" spans="1:12">
      <c r="A4315" s="42">
        <v>1512905613</v>
      </c>
      <c r="B4315" s="42">
        <v>1</v>
      </c>
      <c r="C4315" s="42">
        <v>745</v>
      </c>
      <c r="D4315" s="40" t="s">
        <v>361</v>
      </c>
      <c r="E4315" s="40" t="str">
        <f t="shared" si="337"/>
        <v>Test</v>
      </c>
      <c r="F4315" t="str">
        <f t="shared" si="335"/>
        <v>Low</v>
      </c>
      <c r="G4315" t="str">
        <f t="shared" si="336"/>
        <v>Beijing_1_Low</v>
      </c>
      <c r="H4315">
        <v>7.2101130709295469E-2</v>
      </c>
      <c r="I4315">
        <f t="shared" si="339"/>
        <v>141</v>
      </c>
      <c r="J4315" t="str">
        <f t="shared" si="338"/>
        <v>Test</v>
      </c>
      <c r="K4315">
        <f>IF(J4315="Test", COUNTIF($J$10:J4315, "Test"),"")</f>
        <v>571</v>
      </c>
      <c r="L4315" t="str">
        <f>IF(J4315="Control", COUNTIF($J$10:J4315, "Control"),"")</f>
        <v/>
      </c>
    </row>
    <row r="4316" spans="1:12">
      <c r="A4316" s="42">
        <v>1513418598</v>
      </c>
      <c r="B4316" s="42">
        <v>1</v>
      </c>
      <c r="C4316" s="42">
        <v>1003</v>
      </c>
      <c r="D4316" s="40" t="s">
        <v>361</v>
      </c>
      <c r="E4316" s="40" t="str">
        <f t="shared" si="337"/>
        <v>Control</v>
      </c>
      <c r="F4316" t="str">
        <f t="shared" si="335"/>
        <v>Low</v>
      </c>
      <c r="G4316" t="str">
        <f t="shared" si="336"/>
        <v>Beijing_1_Low</v>
      </c>
      <c r="H4316">
        <v>7.2797378607274643E-2</v>
      </c>
      <c r="I4316">
        <f t="shared" si="339"/>
        <v>142</v>
      </c>
      <c r="J4316" t="str">
        <f t="shared" si="338"/>
        <v>Control</v>
      </c>
      <c r="K4316" t="str">
        <f>IF(J4316="Test", COUNTIF($J$10:J4316, "Test"),"")</f>
        <v/>
      </c>
      <c r="L4316">
        <f>IF(J4316="Control", COUNTIF($J$10:J4316, "Control"),"")</f>
        <v>571</v>
      </c>
    </row>
    <row r="4317" spans="1:12">
      <c r="A4317" s="42">
        <v>1514228346</v>
      </c>
      <c r="B4317" s="42">
        <v>1</v>
      </c>
      <c r="C4317" s="42">
        <v>311</v>
      </c>
      <c r="D4317" s="40" t="s">
        <v>361</v>
      </c>
      <c r="E4317" s="40" t="str">
        <f t="shared" si="337"/>
        <v>Test</v>
      </c>
      <c r="F4317" t="str">
        <f t="shared" si="335"/>
        <v>Low</v>
      </c>
      <c r="G4317" t="str">
        <f t="shared" si="336"/>
        <v>Beijing_1_Low</v>
      </c>
      <c r="H4317">
        <v>7.356528508329685E-2</v>
      </c>
      <c r="I4317">
        <f t="shared" si="339"/>
        <v>143</v>
      </c>
      <c r="J4317" t="str">
        <f t="shared" si="338"/>
        <v>Test</v>
      </c>
      <c r="K4317">
        <f>IF(J4317="Test", COUNTIF($J$10:J4317, "Test"),"")</f>
        <v>572</v>
      </c>
      <c r="L4317" t="str">
        <f>IF(J4317="Control", COUNTIF($J$10:J4317, "Control"),"")</f>
        <v/>
      </c>
    </row>
    <row r="4318" spans="1:12">
      <c r="A4318" s="42">
        <v>1511958887</v>
      </c>
      <c r="B4318" s="42">
        <v>1</v>
      </c>
      <c r="C4318" s="42">
        <v>629</v>
      </c>
      <c r="D4318" s="40" t="s">
        <v>361</v>
      </c>
      <c r="E4318" s="40" t="str">
        <f t="shared" si="337"/>
        <v>Control</v>
      </c>
      <c r="F4318" t="str">
        <f t="shared" si="335"/>
        <v>Low</v>
      </c>
      <c r="G4318" t="str">
        <f t="shared" si="336"/>
        <v>Beijing_1_Low</v>
      </c>
      <c r="H4318">
        <v>7.3720755821641615E-2</v>
      </c>
      <c r="I4318">
        <f t="shared" si="339"/>
        <v>144</v>
      </c>
      <c r="J4318" t="str">
        <f t="shared" si="338"/>
        <v>Control</v>
      </c>
      <c r="K4318" t="str">
        <f>IF(J4318="Test", COUNTIF($J$10:J4318, "Test"),"")</f>
        <v/>
      </c>
      <c r="L4318">
        <f>IF(J4318="Control", COUNTIF($J$10:J4318, "Control"),"")</f>
        <v>572</v>
      </c>
    </row>
    <row r="4319" spans="1:12">
      <c r="A4319" s="42">
        <v>1513377259</v>
      </c>
      <c r="B4319" s="42">
        <v>1</v>
      </c>
      <c r="C4319" s="42">
        <v>44</v>
      </c>
      <c r="D4319" s="40" t="s">
        <v>361</v>
      </c>
      <c r="E4319" s="40" t="str">
        <f t="shared" si="337"/>
        <v>Test</v>
      </c>
      <c r="F4319" t="str">
        <f t="shared" si="335"/>
        <v>Low</v>
      </c>
      <c r="G4319" t="str">
        <f t="shared" si="336"/>
        <v>Beijing_1_Low</v>
      </c>
      <c r="H4319">
        <v>7.4389955943677255E-2</v>
      </c>
      <c r="I4319">
        <f t="shared" si="339"/>
        <v>145</v>
      </c>
      <c r="J4319" t="str">
        <f t="shared" si="338"/>
        <v>Test</v>
      </c>
      <c r="K4319">
        <f>IF(J4319="Test", COUNTIF($J$10:J4319, "Test"),"")</f>
        <v>573</v>
      </c>
      <c r="L4319" t="str">
        <f>IF(J4319="Control", COUNTIF($J$10:J4319, "Control"),"")</f>
        <v/>
      </c>
    </row>
    <row r="4320" spans="1:12">
      <c r="A4320" s="42">
        <v>1518137503</v>
      </c>
      <c r="B4320" s="42">
        <v>1</v>
      </c>
      <c r="C4320" s="42">
        <v>896</v>
      </c>
      <c r="D4320" s="40" t="s">
        <v>361</v>
      </c>
      <c r="E4320" s="40" t="str">
        <f t="shared" si="337"/>
        <v>Control</v>
      </c>
      <c r="F4320" t="str">
        <f t="shared" si="335"/>
        <v>Low</v>
      </c>
      <c r="G4320" t="str">
        <f t="shared" si="336"/>
        <v>Beijing_1_Low</v>
      </c>
      <c r="H4320">
        <v>7.5005303476450513E-2</v>
      </c>
      <c r="I4320">
        <f t="shared" si="339"/>
        <v>146</v>
      </c>
      <c r="J4320" t="str">
        <f t="shared" si="338"/>
        <v>Control</v>
      </c>
      <c r="K4320" t="str">
        <f>IF(J4320="Test", COUNTIF($J$10:J4320, "Test"),"")</f>
        <v/>
      </c>
      <c r="L4320">
        <f>IF(J4320="Control", COUNTIF($J$10:J4320, "Control"),"")</f>
        <v>573</v>
      </c>
    </row>
    <row r="4321" spans="1:12">
      <c r="A4321" s="42">
        <v>1514093763</v>
      </c>
      <c r="B4321" s="42">
        <v>1</v>
      </c>
      <c r="C4321" s="42">
        <v>94</v>
      </c>
      <c r="D4321" s="40" t="s">
        <v>361</v>
      </c>
      <c r="E4321" s="40" t="str">
        <f t="shared" si="337"/>
        <v>Test</v>
      </c>
      <c r="F4321" t="str">
        <f t="shared" si="335"/>
        <v>Low</v>
      </c>
      <c r="G4321" t="str">
        <f t="shared" si="336"/>
        <v>Beijing_1_Low</v>
      </c>
      <c r="H4321">
        <v>7.514684810076433E-2</v>
      </c>
      <c r="I4321">
        <f t="shared" si="339"/>
        <v>147</v>
      </c>
      <c r="J4321" t="str">
        <f t="shared" si="338"/>
        <v>Test</v>
      </c>
      <c r="K4321">
        <f>IF(J4321="Test", COUNTIF($J$10:J4321, "Test"),"")</f>
        <v>574</v>
      </c>
      <c r="L4321" t="str">
        <f>IF(J4321="Control", COUNTIF($J$10:J4321, "Control"),"")</f>
        <v/>
      </c>
    </row>
    <row r="4322" spans="1:12">
      <c r="A4322" s="42">
        <v>1514549088</v>
      </c>
      <c r="B4322" s="42">
        <v>1</v>
      </c>
      <c r="C4322" s="42">
        <v>527</v>
      </c>
      <c r="D4322" s="40" t="s">
        <v>361</v>
      </c>
      <c r="E4322" s="40" t="str">
        <f t="shared" si="337"/>
        <v>Control</v>
      </c>
      <c r="F4322" t="str">
        <f t="shared" si="335"/>
        <v>Low</v>
      </c>
      <c r="G4322" t="str">
        <f t="shared" si="336"/>
        <v>Beijing_1_Low</v>
      </c>
      <c r="H4322">
        <v>7.5618075394616513E-2</v>
      </c>
      <c r="I4322">
        <f t="shared" si="339"/>
        <v>148</v>
      </c>
      <c r="J4322" t="str">
        <f t="shared" si="338"/>
        <v>Control</v>
      </c>
      <c r="K4322" t="str">
        <f>IF(J4322="Test", COUNTIF($J$10:J4322, "Test"),"")</f>
        <v/>
      </c>
      <c r="L4322">
        <f>IF(J4322="Control", COUNTIF($J$10:J4322, "Control"),"")</f>
        <v>574</v>
      </c>
    </row>
    <row r="4323" spans="1:12">
      <c r="A4323" s="42">
        <v>1516805826</v>
      </c>
      <c r="B4323" s="42">
        <v>1</v>
      </c>
      <c r="C4323" s="42">
        <v>840</v>
      </c>
      <c r="D4323" s="40" t="s">
        <v>361</v>
      </c>
      <c r="E4323" s="40" t="str">
        <f t="shared" si="337"/>
        <v>Test</v>
      </c>
      <c r="F4323" t="str">
        <f t="shared" si="335"/>
        <v>Low</v>
      </c>
      <c r="G4323" t="str">
        <f t="shared" si="336"/>
        <v>Beijing_1_Low</v>
      </c>
      <c r="H4323">
        <v>7.5808171964354742E-2</v>
      </c>
      <c r="I4323">
        <f t="shared" si="339"/>
        <v>149</v>
      </c>
      <c r="J4323" t="str">
        <f t="shared" si="338"/>
        <v>Test</v>
      </c>
      <c r="K4323">
        <f>IF(J4323="Test", COUNTIF($J$10:J4323, "Test"),"")</f>
        <v>575</v>
      </c>
      <c r="L4323" t="str">
        <f>IF(J4323="Control", COUNTIF($J$10:J4323, "Control"),"")</f>
        <v/>
      </c>
    </row>
    <row r="4324" spans="1:12">
      <c r="A4324" s="42">
        <v>1514686768</v>
      </c>
      <c r="B4324" s="42">
        <v>1</v>
      </c>
      <c r="C4324" s="42">
        <v>931</v>
      </c>
      <c r="D4324" s="40" t="s">
        <v>361</v>
      </c>
      <c r="E4324" s="40" t="str">
        <f t="shared" si="337"/>
        <v>Control</v>
      </c>
      <c r="F4324" t="str">
        <f t="shared" si="335"/>
        <v>Low</v>
      </c>
      <c r="G4324" t="str">
        <f t="shared" si="336"/>
        <v>Beijing_1_Low</v>
      </c>
      <c r="H4324">
        <v>7.6521828884646204E-2</v>
      </c>
      <c r="I4324">
        <f t="shared" si="339"/>
        <v>150</v>
      </c>
      <c r="J4324" t="str">
        <f t="shared" si="338"/>
        <v>Control</v>
      </c>
      <c r="K4324" t="str">
        <f>IF(J4324="Test", COUNTIF($J$10:J4324, "Test"),"")</f>
        <v/>
      </c>
      <c r="L4324">
        <f>IF(J4324="Control", COUNTIF($J$10:J4324, "Control"),"")</f>
        <v>575</v>
      </c>
    </row>
    <row r="4325" spans="1:12">
      <c r="A4325" s="42">
        <v>1517710185</v>
      </c>
      <c r="B4325" s="42">
        <v>1</v>
      </c>
      <c r="C4325" s="42">
        <v>621</v>
      </c>
      <c r="D4325" s="40" t="s">
        <v>361</v>
      </c>
      <c r="E4325" s="40" t="str">
        <f t="shared" si="337"/>
        <v>Test</v>
      </c>
      <c r="F4325" t="str">
        <f t="shared" si="335"/>
        <v>Low</v>
      </c>
      <c r="G4325" t="str">
        <f t="shared" si="336"/>
        <v>Beijing_1_Low</v>
      </c>
      <c r="H4325">
        <v>7.6998742850360791E-2</v>
      </c>
      <c r="I4325">
        <f t="shared" si="339"/>
        <v>151</v>
      </c>
      <c r="J4325" t="str">
        <f t="shared" si="338"/>
        <v>Test</v>
      </c>
      <c r="K4325">
        <f>IF(J4325="Test", COUNTIF($J$10:J4325, "Test"),"")</f>
        <v>576</v>
      </c>
      <c r="L4325" t="str">
        <f>IF(J4325="Control", COUNTIF($J$10:J4325, "Control"),"")</f>
        <v/>
      </c>
    </row>
    <row r="4326" spans="1:12">
      <c r="A4326" s="42">
        <v>1516793627</v>
      </c>
      <c r="B4326" s="42">
        <v>1</v>
      </c>
      <c r="C4326" s="42">
        <v>784</v>
      </c>
      <c r="D4326" s="40" t="s">
        <v>361</v>
      </c>
      <c r="E4326" s="40" t="str">
        <f t="shared" si="337"/>
        <v>Control</v>
      </c>
      <c r="F4326" t="str">
        <f t="shared" si="335"/>
        <v>Low</v>
      </c>
      <c r="G4326" t="str">
        <f t="shared" si="336"/>
        <v>Beijing_1_Low</v>
      </c>
      <c r="H4326">
        <v>7.7205829553695149E-2</v>
      </c>
      <c r="I4326">
        <f t="shared" si="339"/>
        <v>152</v>
      </c>
      <c r="J4326" t="str">
        <f t="shared" si="338"/>
        <v>Control</v>
      </c>
      <c r="K4326" t="str">
        <f>IF(J4326="Test", COUNTIF($J$10:J4326, "Test"),"")</f>
        <v/>
      </c>
      <c r="L4326">
        <f>IF(J4326="Control", COUNTIF($J$10:J4326, "Control"),"")</f>
        <v>576</v>
      </c>
    </row>
    <row r="4327" spans="1:12">
      <c r="A4327" s="42">
        <v>1517509609</v>
      </c>
      <c r="B4327" s="42">
        <v>1</v>
      </c>
      <c r="C4327" s="42">
        <v>164</v>
      </c>
      <c r="D4327" s="40" t="s">
        <v>361</v>
      </c>
      <c r="E4327" s="40" t="str">
        <f t="shared" si="337"/>
        <v>Test</v>
      </c>
      <c r="F4327" t="str">
        <f t="shared" si="335"/>
        <v>Low</v>
      </c>
      <c r="G4327" t="str">
        <f t="shared" si="336"/>
        <v>Beijing_1_Low</v>
      </c>
      <c r="H4327">
        <v>7.7980313022570358E-2</v>
      </c>
      <c r="I4327">
        <f t="shared" si="339"/>
        <v>153</v>
      </c>
      <c r="J4327" t="str">
        <f t="shared" si="338"/>
        <v>Test</v>
      </c>
      <c r="K4327">
        <f>IF(J4327="Test", COUNTIF($J$10:J4327, "Test"),"")</f>
        <v>577</v>
      </c>
      <c r="L4327" t="str">
        <f>IF(J4327="Control", COUNTIF($J$10:J4327, "Control"),"")</f>
        <v/>
      </c>
    </row>
    <row r="4328" spans="1:12">
      <c r="A4328" s="42">
        <v>1512822555</v>
      </c>
      <c r="B4328" s="42">
        <v>1</v>
      </c>
      <c r="C4328" s="42">
        <v>71</v>
      </c>
      <c r="D4328" s="40" t="s">
        <v>361</v>
      </c>
      <c r="E4328" s="40" t="str">
        <f t="shared" si="337"/>
        <v>Control</v>
      </c>
      <c r="F4328" t="str">
        <f t="shared" si="335"/>
        <v>Low</v>
      </c>
      <c r="G4328" t="str">
        <f t="shared" si="336"/>
        <v>Beijing_1_Low</v>
      </c>
      <c r="H4328">
        <v>7.8534246338495262E-2</v>
      </c>
      <c r="I4328">
        <f t="shared" si="339"/>
        <v>154</v>
      </c>
      <c r="J4328" t="str">
        <f t="shared" si="338"/>
        <v>Control</v>
      </c>
      <c r="K4328" t="str">
        <f>IF(J4328="Test", COUNTIF($J$10:J4328, "Test"),"")</f>
        <v/>
      </c>
      <c r="L4328">
        <f>IF(J4328="Control", COUNTIF($J$10:J4328, "Control"),"")</f>
        <v>577</v>
      </c>
    </row>
    <row r="4329" spans="1:12">
      <c r="A4329" s="42">
        <v>1517057335</v>
      </c>
      <c r="B4329" s="42">
        <v>1</v>
      </c>
      <c r="C4329" s="42">
        <v>849</v>
      </c>
      <c r="D4329" s="40" t="s">
        <v>361</v>
      </c>
      <c r="E4329" s="40" t="str">
        <f t="shared" si="337"/>
        <v>Test</v>
      </c>
      <c r="F4329" t="str">
        <f t="shared" si="335"/>
        <v>Low</v>
      </c>
      <c r="G4329" t="str">
        <f t="shared" si="336"/>
        <v>Beijing_1_Low</v>
      </c>
      <c r="H4329">
        <v>7.8760176058140341E-2</v>
      </c>
      <c r="I4329">
        <f t="shared" si="339"/>
        <v>155</v>
      </c>
      <c r="J4329" t="str">
        <f t="shared" si="338"/>
        <v>Test</v>
      </c>
      <c r="K4329">
        <f>IF(J4329="Test", COUNTIF($J$10:J4329, "Test"),"")</f>
        <v>578</v>
      </c>
      <c r="L4329" t="str">
        <f>IF(J4329="Control", COUNTIF($J$10:J4329, "Control"),"")</f>
        <v/>
      </c>
    </row>
    <row r="4330" spans="1:12">
      <c r="A4330" s="42">
        <v>1513086586</v>
      </c>
      <c r="B4330" s="42">
        <v>1</v>
      </c>
      <c r="C4330" s="42">
        <v>892</v>
      </c>
      <c r="D4330" s="40" t="s">
        <v>361</v>
      </c>
      <c r="E4330" s="40" t="str">
        <f t="shared" si="337"/>
        <v>Control</v>
      </c>
      <c r="F4330" t="str">
        <f t="shared" si="335"/>
        <v>Low</v>
      </c>
      <c r="G4330" t="str">
        <f t="shared" si="336"/>
        <v>Beijing_1_Low</v>
      </c>
      <c r="H4330">
        <v>8.051794307235205E-2</v>
      </c>
      <c r="I4330">
        <f t="shared" si="339"/>
        <v>156</v>
      </c>
      <c r="J4330" t="str">
        <f t="shared" si="338"/>
        <v>Control</v>
      </c>
      <c r="K4330" t="str">
        <f>IF(J4330="Test", COUNTIF($J$10:J4330, "Test"),"")</f>
        <v/>
      </c>
      <c r="L4330">
        <f>IF(J4330="Control", COUNTIF($J$10:J4330, "Control"),"")</f>
        <v>578</v>
      </c>
    </row>
    <row r="4331" spans="1:12">
      <c r="A4331" s="42">
        <v>1515564459</v>
      </c>
      <c r="B4331" s="42">
        <v>1</v>
      </c>
      <c r="C4331" s="42">
        <v>884</v>
      </c>
      <c r="D4331" s="40" t="s">
        <v>361</v>
      </c>
      <c r="E4331" s="40" t="str">
        <f t="shared" si="337"/>
        <v>Test</v>
      </c>
      <c r="F4331" t="str">
        <f t="shared" si="335"/>
        <v>Low</v>
      </c>
      <c r="G4331" t="str">
        <f t="shared" si="336"/>
        <v>Beijing_1_Low</v>
      </c>
      <c r="H4331">
        <v>8.1143936367403247E-2</v>
      </c>
      <c r="I4331">
        <f t="shared" si="339"/>
        <v>157</v>
      </c>
      <c r="J4331" t="str">
        <f t="shared" si="338"/>
        <v>Test</v>
      </c>
      <c r="K4331">
        <f>IF(J4331="Test", COUNTIF($J$10:J4331, "Test"),"")</f>
        <v>579</v>
      </c>
      <c r="L4331" t="str">
        <f>IF(J4331="Control", COUNTIF($J$10:J4331, "Control"),"")</f>
        <v/>
      </c>
    </row>
    <row r="4332" spans="1:12">
      <c r="A4332" s="42">
        <v>1512361849</v>
      </c>
      <c r="B4332" s="42">
        <v>1</v>
      </c>
      <c r="C4332" s="42">
        <v>312</v>
      </c>
      <c r="D4332" s="40" t="s">
        <v>361</v>
      </c>
      <c r="E4332" s="40" t="str">
        <f t="shared" si="337"/>
        <v>Control</v>
      </c>
      <c r="F4332" t="str">
        <f t="shared" si="335"/>
        <v>Low</v>
      </c>
      <c r="G4332" t="str">
        <f t="shared" si="336"/>
        <v>Beijing_1_Low</v>
      </c>
      <c r="H4332">
        <v>8.2486677083685067E-2</v>
      </c>
      <c r="I4332">
        <f t="shared" si="339"/>
        <v>158</v>
      </c>
      <c r="J4332" t="str">
        <f t="shared" si="338"/>
        <v>Control</v>
      </c>
      <c r="K4332" t="str">
        <f>IF(J4332="Test", COUNTIF($J$10:J4332, "Test"),"")</f>
        <v/>
      </c>
      <c r="L4332">
        <f>IF(J4332="Control", COUNTIF($J$10:J4332, "Control"),"")</f>
        <v>579</v>
      </c>
    </row>
    <row r="4333" spans="1:12">
      <c r="A4333" s="42">
        <v>1519833816</v>
      </c>
      <c r="B4333" s="42">
        <v>1</v>
      </c>
      <c r="C4333" s="42">
        <v>954</v>
      </c>
      <c r="D4333" s="40" t="s">
        <v>361</v>
      </c>
      <c r="E4333" s="40" t="str">
        <f t="shared" si="337"/>
        <v>Test</v>
      </c>
      <c r="F4333" t="str">
        <f t="shared" si="335"/>
        <v>Low</v>
      </c>
      <c r="G4333" t="str">
        <f t="shared" si="336"/>
        <v>Beijing_1_Low</v>
      </c>
      <c r="H4333">
        <v>8.2558937421348566E-2</v>
      </c>
      <c r="I4333">
        <f t="shared" si="339"/>
        <v>159</v>
      </c>
      <c r="J4333" t="str">
        <f t="shared" si="338"/>
        <v>Test</v>
      </c>
      <c r="K4333">
        <f>IF(J4333="Test", COUNTIF($J$10:J4333, "Test"),"")</f>
        <v>580</v>
      </c>
      <c r="L4333" t="str">
        <f>IF(J4333="Control", COUNTIF($J$10:J4333, "Control"),"")</f>
        <v/>
      </c>
    </row>
    <row r="4334" spans="1:12">
      <c r="A4334" s="42">
        <v>1515588286</v>
      </c>
      <c r="B4334" s="42">
        <v>1</v>
      </c>
      <c r="C4334" s="42">
        <v>629</v>
      </c>
      <c r="D4334" s="40" t="s">
        <v>361</v>
      </c>
      <c r="E4334" s="40" t="str">
        <f t="shared" si="337"/>
        <v>Control</v>
      </c>
      <c r="F4334" t="str">
        <f t="shared" si="335"/>
        <v>Low</v>
      </c>
      <c r="G4334" t="str">
        <f t="shared" si="336"/>
        <v>Beijing_1_Low</v>
      </c>
      <c r="H4334">
        <v>8.5043659444402731E-2</v>
      </c>
      <c r="I4334">
        <f t="shared" si="339"/>
        <v>160</v>
      </c>
      <c r="J4334" t="str">
        <f t="shared" si="338"/>
        <v>Control</v>
      </c>
      <c r="K4334" t="str">
        <f>IF(J4334="Test", COUNTIF($J$10:J4334, "Test"),"")</f>
        <v/>
      </c>
      <c r="L4334">
        <f>IF(J4334="Control", COUNTIF($J$10:J4334, "Control"),"")</f>
        <v>580</v>
      </c>
    </row>
    <row r="4335" spans="1:12">
      <c r="A4335" s="42">
        <v>1517926316</v>
      </c>
      <c r="B4335" s="42">
        <v>1</v>
      </c>
      <c r="C4335" s="42">
        <v>216</v>
      </c>
      <c r="D4335" s="40" t="s">
        <v>361</v>
      </c>
      <c r="E4335" s="40" t="str">
        <f t="shared" si="337"/>
        <v>Test</v>
      </c>
      <c r="F4335" t="str">
        <f t="shared" si="335"/>
        <v>Low</v>
      </c>
      <c r="G4335" t="str">
        <f t="shared" si="336"/>
        <v>Beijing_1_Low</v>
      </c>
      <c r="H4335">
        <v>8.6322708284457872E-2</v>
      </c>
      <c r="I4335">
        <f t="shared" si="339"/>
        <v>161</v>
      </c>
      <c r="J4335" t="str">
        <f t="shared" si="338"/>
        <v>Test</v>
      </c>
      <c r="K4335">
        <f>IF(J4335="Test", COUNTIF($J$10:J4335, "Test"),"")</f>
        <v>581</v>
      </c>
      <c r="L4335" t="str">
        <f>IF(J4335="Control", COUNTIF($J$10:J4335, "Control"),"")</f>
        <v/>
      </c>
    </row>
    <row r="4336" spans="1:12">
      <c r="A4336" s="42">
        <v>1518972195</v>
      </c>
      <c r="B4336" s="42">
        <v>1</v>
      </c>
      <c r="C4336" s="42">
        <v>330</v>
      </c>
      <c r="D4336" s="40" t="s">
        <v>361</v>
      </c>
      <c r="E4336" s="40" t="str">
        <f t="shared" si="337"/>
        <v>Control</v>
      </c>
      <c r="F4336" t="str">
        <f t="shared" si="335"/>
        <v>Low</v>
      </c>
      <c r="G4336" t="str">
        <f t="shared" si="336"/>
        <v>Beijing_1_Low</v>
      </c>
      <c r="H4336">
        <v>8.6680146512653211E-2</v>
      </c>
      <c r="I4336">
        <f t="shared" si="339"/>
        <v>162</v>
      </c>
      <c r="J4336" t="str">
        <f t="shared" si="338"/>
        <v>Control</v>
      </c>
      <c r="K4336" t="str">
        <f>IF(J4336="Test", COUNTIF($J$10:J4336, "Test"),"")</f>
        <v/>
      </c>
      <c r="L4336">
        <f>IF(J4336="Control", COUNTIF($J$10:J4336, "Control"),"")</f>
        <v>581</v>
      </c>
    </row>
    <row r="4337" spans="1:12">
      <c r="A4337" s="42">
        <v>1515603826</v>
      </c>
      <c r="B4337" s="42">
        <v>1</v>
      </c>
      <c r="C4337" s="42">
        <v>70</v>
      </c>
      <c r="D4337" s="40" t="s">
        <v>361</v>
      </c>
      <c r="E4337" s="40" t="str">
        <f t="shared" si="337"/>
        <v>Test</v>
      </c>
      <c r="F4337" t="str">
        <f t="shared" si="335"/>
        <v>Low</v>
      </c>
      <c r="G4337" t="str">
        <f t="shared" si="336"/>
        <v>Beijing_1_Low</v>
      </c>
      <c r="H4337">
        <v>8.6891612980322885E-2</v>
      </c>
      <c r="I4337">
        <f t="shared" si="339"/>
        <v>163</v>
      </c>
      <c r="J4337" t="str">
        <f t="shared" si="338"/>
        <v>Test</v>
      </c>
      <c r="K4337">
        <f>IF(J4337="Test", COUNTIF($J$10:J4337, "Test"),"")</f>
        <v>582</v>
      </c>
      <c r="L4337" t="str">
        <f>IF(J4337="Control", COUNTIF($J$10:J4337, "Control"),"")</f>
        <v/>
      </c>
    </row>
    <row r="4338" spans="1:12">
      <c r="A4338" s="42">
        <v>1518497935</v>
      </c>
      <c r="B4338" s="42">
        <v>1</v>
      </c>
      <c r="C4338" s="42">
        <v>277</v>
      </c>
      <c r="D4338" s="40" t="s">
        <v>361</v>
      </c>
      <c r="E4338" s="40" t="str">
        <f t="shared" si="337"/>
        <v>Control</v>
      </c>
      <c r="F4338" t="str">
        <f t="shared" si="335"/>
        <v>Low</v>
      </c>
      <c r="G4338" t="str">
        <f t="shared" si="336"/>
        <v>Beijing_1_Low</v>
      </c>
      <c r="H4338">
        <v>8.689377794593578E-2</v>
      </c>
      <c r="I4338">
        <f t="shared" si="339"/>
        <v>164</v>
      </c>
      <c r="J4338" t="str">
        <f t="shared" si="338"/>
        <v>Control</v>
      </c>
      <c r="K4338" t="str">
        <f>IF(J4338="Test", COUNTIF($J$10:J4338, "Test"),"")</f>
        <v/>
      </c>
      <c r="L4338">
        <f>IF(J4338="Control", COUNTIF($J$10:J4338, "Control"),"")</f>
        <v>582</v>
      </c>
    </row>
    <row r="4339" spans="1:12">
      <c r="A4339" s="42">
        <v>1515557616</v>
      </c>
      <c r="B4339" s="42">
        <v>1</v>
      </c>
      <c r="C4339" s="42">
        <v>692</v>
      </c>
      <c r="D4339" s="40" t="s">
        <v>361</v>
      </c>
      <c r="E4339" s="40" t="str">
        <f t="shared" si="337"/>
        <v>Test</v>
      </c>
      <c r="F4339" t="str">
        <f t="shared" si="335"/>
        <v>Low</v>
      </c>
      <c r="G4339" t="str">
        <f t="shared" si="336"/>
        <v>Beijing_1_Low</v>
      </c>
      <c r="H4339">
        <v>8.7053392435517463E-2</v>
      </c>
      <c r="I4339">
        <f t="shared" si="339"/>
        <v>165</v>
      </c>
      <c r="J4339" t="str">
        <f t="shared" si="338"/>
        <v>Test</v>
      </c>
      <c r="K4339">
        <f>IF(J4339="Test", COUNTIF($J$10:J4339, "Test"),"")</f>
        <v>583</v>
      </c>
      <c r="L4339" t="str">
        <f>IF(J4339="Control", COUNTIF($J$10:J4339, "Control"),"")</f>
        <v/>
      </c>
    </row>
    <row r="4340" spans="1:12">
      <c r="A4340" s="42">
        <v>1514199668</v>
      </c>
      <c r="B4340" s="42">
        <v>1</v>
      </c>
      <c r="C4340" s="42">
        <v>20</v>
      </c>
      <c r="D4340" s="40" t="s">
        <v>361</v>
      </c>
      <c r="E4340" s="40" t="str">
        <f t="shared" si="337"/>
        <v>Control</v>
      </c>
      <c r="F4340" t="str">
        <f t="shared" si="335"/>
        <v>Low</v>
      </c>
      <c r="G4340" t="str">
        <f t="shared" si="336"/>
        <v>Beijing_1_Low</v>
      </c>
      <c r="H4340">
        <v>8.7367409689705577E-2</v>
      </c>
      <c r="I4340">
        <f t="shared" si="339"/>
        <v>166</v>
      </c>
      <c r="J4340" t="str">
        <f t="shared" si="338"/>
        <v>Control</v>
      </c>
      <c r="K4340" t="str">
        <f>IF(J4340="Test", COUNTIF($J$10:J4340, "Test"),"")</f>
        <v/>
      </c>
      <c r="L4340">
        <f>IF(J4340="Control", COUNTIF($J$10:J4340, "Control"),"")</f>
        <v>583</v>
      </c>
    </row>
    <row r="4341" spans="1:12">
      <c r="A4341" s="42">
        <v>1516093097</v>
      </c>
      <c r="B4341" s="42">
        <v>1</v>
      </c>
      <c r="C4341" s="42">
        <v>697</v>
      </c>
      <c r="D4341" s="40" t="s">
        <v>361</v>
      </c>
      <c r="E4341" s="40" t="str">
        <f t="shared" si="337"/>
        <v>Test</v>
      </c>
      <c r="F4341" t="str">
        <f t="shared" si="335"/>
        <v>Low</v>
      </c>
      <c r="G4341" t="str">
        <f t="shared" si="336"/>
        <v>Beijing_1_Low</v>
      </c>
      <c r="H4341">
        <v>8.8153655826484489E-2</v>
      </c>
      <c r="I4341">
        <f t="shared" si="339"/>
        <v>167</v>
      </c>
      <c r="J4341" t="str">
        <f t="shared" si="338"/>
        <v>Test</v>
      </c>
      <c r="K4341">
        <f>IF(J4341="Test", COUNTIF($J$10:J4341, "Test"),"")</f>
        <v>584</v>
      </c>
      <c r="L4341" t="str">
        <f>IF(J4341="Control", COUNTIF($J$10:J4341, "Control"),"")</f>
        <v/>
      </c>
    </row>
    <row r="4342" spans="1:12">
      <c r="A4342" s="42">
        <v>1511806399</v>
      </c>
      <c r="B4342" s="42">
        <v>1</v>
      </c>
      <c r="C4342" s="42">
        <v>464</v>
      </c>
      <c r="D4342" s="40" t="s">
        <v>361</v>
      </c>
      <c r="E4342" s="40" t="str">
        <f t="shared" si="337"/>
        <v>Control</v>
      </c>
      <c r="F4342" t="str">
        <f t="shared" si="335"/>
        <v>Low</v>
      </c>
      <c r="G4342" t="str">
        <f t="shared" si="336"/>
        <v>Beijing_1_Low</v>
      </c>
      <c r="H4342">
        <v>8.8465496091270968E-2</v>
      </c>
      <c r="I4342">
        <f t="shared" si="339"/>
        <v>168</v>
      </c>
      <c r="J4342" t="str">
        <f t="shared" si="338"/>
        <v>Control</v>
      </c>
      <c r="K4342" t="str">
        <f>IF(J4342="Test", COUNTIF($J$10:J4342, "Test"),"")</f>
        <v/>
      </c>
      <c r="L4342">
        <f>IF(J4342="Control", COUNTIF($J$10:J4342, "Control"),"")</f>
        <v>584</v>
      </c>
    </row>
    <row r="4343" spans="1:12">
      <c r="A4343" s="42">
        <v>1514127766</v>
      </c>
      <c r="B4343" s="42">
        <v>1</v>
      </c>
      <c r="C4343" s="42">
        <v>1036</v>
      </c>
      <c r="D4343" s="40" t="s">
        <v>361</v>
      </c>
      <c r="E4343" s="40" t="str">
        <f t="shared" si="337"/>
        <v>Test</v>
      </c>
      <c r="F4343" t="str">
        <f t="shared" si="335"/>
        <v>Low</v>
      </c>
      <c r="G4343" t="str">
        <f t="shared" si="336"/>
        <v>Beijing_1_Low</v>
      </c>
      <c r="H4343">
        <v>8.8795492973075318E-2</v>
      </c>
      <c r="I4343">
        <f t="shared" si="339"/>
        <v>169</v>
      </c>
      <c r="J4343" t="str">
        <f t="shared" si="338"/>
        <v>Test</v>
      </c>
      <c r="K4343">
        <f>IF(J4343="Test", COUNTIF($J$10:J4343, "Test"),"")</f>
        <v>585</v>
      </c>
      <c r="L4343" t="str">
        <f>IF(J4343="Control", COUNTIF($J$10:J4343, "Control"),"")</f>
        <v/>
      </c>
    </row>
    <row r="4344" spans="1:12">
      <c r="A4344" s="42">
        <v>1518019906</v>
      </c>
      <c r="B4344" s="42">
        <v>1</v>
      </c>
      <c r="C4344" s="42">
        <v>71</v>
      </c>
      <c r="D4344" s="40" t="s">
        <v>361</v>
      </c>
      <c r="E4344" s="40" t="str">
        <f t="shared" si="337"/>
        <v>Control</v>
      </c>
      <c r="F4344" t="str">
        <f t="shared" si="335"/>
        <v>Low</v>
      </c>
      <c r="G4344" t="str">
        <f t="shared" si="336"/>
        <v>Beijing_1_Low</v>
      </c>
      <c r="H4344">
        <v>8.9022210526603973E-2</v>
      </c>
      <c r="I4344">
        <f t="shared" si="339"/>
        <v>170</v>
      </c>
      <c r="J4344" t="str">
        <f t="shared" si="338"/>
        <v>Control</v>
      </c>
      <c r="K4344" t="str">
        <f>IF(J4344="Test", COUNTIF($J$10:J4344, "Test"),"")</f>
        <v/>
      </c>
      <c r="L4344">
        <f>IF(J4344="Control", COUNTIF($J$10:J4344, "Control"),"")</f>
        <v>585</v>
      </c>
    </row>
    <row r="4345" spans="1:12">
      <c r="A4345" s="42">
        <v>1516830595</v>
      </c>
      <c r="B4345" s="42">
        <v>1</v>
      </c>
      <c r="C4345" s="42">
        <v>1017</v>
      </c>
      <c r="D4345" s="40" t="s">
        <v>361</v>
      </c>
      <c r="E4345" s="40" t="str">
        <f t="shared" si="337"/>
        <v>Test</v>
      </c>
      <c r="F4345" t="str">
        <f t="shared" si="335"/>
        <v>Low</v>
      </c>
      <c r="G4345" t="str">
        <f t="shared" si="336"/>
        <v>Beijing_1_Low</v>
      </c>
      <c r="H4345">
        <v>8.9374384464490197E-2</v>
      </c>
      <c r="I4345">
        <f t="shared" si="339"/>
        <v>171</v>
      </c>
      <c r="J4345" t="str">
        <f t="shared" si="338"/>
        <v>Test</v>
      </c>
      <c r="K4345">
        <f>IF(J4345="Test", COUNTIF($J$10:J4345, "Test"),"")</f>
        <v>586</v>
      </c>
      <c r="L4345" t="str">
        <f>IF(J4345="Control", COUNTIF($J$10:J4345, "Control"),"")</f>
        <v/>
      </c>
    </row>
    <row r="4346" spans="1:12">
      <c r="A4346" s="42">
        <v>1512265168</v>
      </c>
      <c r="B4346" s="42">
        <v>1</v>
      </c>
      <c r="C4346" s="42">
        <v>1012</v>
      </c>
      <c r="D4346" s="40" t="s">
        <v>361</v>
      </c>
      <c r="E4346" s="40" t="str">
        <f t="shared" si="337"/>
        <v>Control</v>
      </c>
      <c r="F4346" t="str">
        <f t="shared" si="335"/>
        <v>Low</v>
      </c>
      <c r="G4346" t="str">
        <f t="shared" si="336"/>
        <v>Beijing_1_Low</v>
      </c>
      <c r="H4346">
        <v>8.992613547848971E-2</v>
      </c>
      <c r="I4346">
        <f t="shared" si="339"/>
        <v>172</v>
      </c>
      <c r="J4346" t="str">
        <f t="shared" si="338"/>
        <v>Control</v>
      </c>
      <c r="K4346" t="str">
        <f>IF(J4346="Test", COUNTIF($J$10:J4346, "Test"),"")</f>
        <v/>
      </c>
      <c r="L4346">
        <f>IF(J4346="Control", COUNTIF($J$10:J4346, "Control"),"")</f>
        <v>586</v>
      </c>
    </row>
    <row r="4347" spans="1:12">
      <c r="A4347" s="42">
        <v>1512810476</v>
      </c>
      <c r="B4347" s="42">
        <v>1</v>
      </c>
      <c r="C4347" s="42">
        <v>1056</v>
      </c>
      <c r="D4347" s="40" t="s">
        <v>361</v>
      </c>
      <c r="E4347" s="40" t="str">
        <f t="shared" si="337"/>
        <v>Test</v>
      </c>
      <c r="F4347" t="str">
        <f t="shared" si="335"/>
        <v>Low</v>
      </c>
      <c r="G4347" t="str">
        <f t="shared" si="336"/>
        <v>Beijing_1_Low</v>
      </c>
      <c r="H4347">
        <v>9.0610627066694982E-2</v>
      </c>
      <c r="I4347">
        <f t="shared" si="339"/>
        <v>173</v>
      </c>
      <c r="J4347" t="str">
        <f t="shared" si="338"/>
        <v>Test</v>
      </c>
      <c r="K4347">
        <f>IF(J4347="Test", COUNTIF($J$10:J4347, "Test"),"")</f>
        <v>587</v>
      </c>
      <c r="L4347" t="str">
        <f>IF(J4347="Control", COUNTIF($J$10:J4347, "Control"),"")</f>
        <v/>
      </c>
    </row>
    <row r="4348" spans="1:12">
      <c r="A4348" s="42">
        <v>1516375516</v>
      </c>
      <c r="B4348" s="42">
        <v>1</v>
      </c>
      <c r="C4348" s="42">
        <v>621</v>
      </c>
      <c r="D4348" s="40" t="s">
        <v>361</v>
      </c>
      <c r="E4348" s="40" t="str">
        <f t="shared" si="337"/>
        <v>Control</v>
      </c>
      <c r="F4348" t="str">
        <f t="shared" si="335"/>
        <v>Low</v>
      </c>
      <c r="G4348" t="str">
        <f t="shared" si="336"/>
        <v>Beijing_1_Low</v>
      </c>
      <c r="H4348">
        <v>9.139182161475945E-2</v>
      </c>
      <c r="I4348">
        <f t="shared" si="339"/>
        <v>174</v>
      </c>
      <c r="J4348" t="str">
        <f t="shared" si="338"/>
        <v>Control</v>
      </c>
      <c r="K4348" t="str">
        <f>IF(J4348="Test", COUNTIF($J$10:J4348, "Test"),"")</f>
        <v/>
      </c>
      <c r="L4348">
        <f>IF(J4348="Control", COUNTIF($J$10:J4348, "Control"),"")</f>
        <v>587</v>
      </c>
    </row>
    <row r="4349" spans="1:12">
      <c r="A4349" s="42">
        <v>1516422163</v>
      </c>
      <c r="B4349" s="42">
        <v>1</v>
      </c>
      <c r="C4349" s="42">
        <v>865</v>
      </c>
      <c r="D4349" s="40" t="s">
        <v>361</v>
      </c>
      <c r="E4349" s="40" t="str">
        <f t="shared" si="337"/>
        <v>Test</v>
      </c>
      <c r="F4349" t="str">
        <f t="shared" si="335"/>
        <v>Low</v>
      </c>
      <c r="G4349" t="str">
        <f t="shared" si="336"/>
        <v>Beijing_1_Low</v>
      </c>
      <c r="H4349">
        <v>9.3002494198069496E-2</v>
      </c>
      <c r="I4349">
        <f t="shared" si="339"/>
        <v>175</v>
      </c>
      <c r="J4349" t="str">
        <f t="shared" si="338"/>
        <v>Test</v>
      </c>
      <c r="K4349">
        <f>IF(J4349="Test", COUNTIF($J$10:J4349, "Test"),"")</f>
        <v>588</v>
      </c>
      <c r="L4349" t="str">
        <f>IF(J4349="Control", COUNTIF($J$10:J4349, "Control"),"")</f>
        <v/>
      </c>
    </row>
    <row r="4350" spans="1:12">
      <c r="A4350" s="42">
        <v>1517798978</v>
      </c>
      <c r="B4350" s="42">
        <v>1</v>
      </c>
      <c r="C4350" s="42">
        <v>149</v>
      </c>
      <c r="D4350" s="40" t="s">
        <v>361</v>
      </c>
      <c r="E4350" s="40" t="str">
        <f t="shared" si="337"/>
        <v>Control</v>
      </c>
      <c r="F4350" t="str">
        <f t="shared" si="335"/>
        <v>Low</v>
      </c>
      <c r="G4350" t="str">
        <f t="shared" si="336"/>
        <v>Beijing_1_Low</v>
      </c>
      <c r="H4350">
        <v>9.4647740778907141E-2</v>
      </c>
      <c r="I4350">
        <f t="shared" si="339"/>
        <v>176</v>
      </c>
      <c r="J4350" t="str">
        <f t="shared" si="338"/>
        <v>Control</v>
      </c>
      <c r="K4350" t="str">
        <f>IF(J4350="Test", COUNTIF($J$10:J4350, "Test"),"")</f>
        <v/>
      </c>
      <c r="L4350">
        <f>IF(J4350="Control", COUNTIF($J$10:J4350, "Control"),"")</f>
        <v>588</v>
      </c>
    </row>
    <row r="4351" spans="1:12">
      <c r="A4351" s="42">
        <v>1518257969</v>
      </c>
      <c r="B4351" s="42">
        <v>1</v>
      </c>
      <c r="C4351" s="42">
        <v>872</v>
      </c>
      <c r="D4351" s="40" t="s">
        <v>361</v>
      </c>
      <c r="E4351" s="40" t="str">
        <f t="shared" si="337"/>
        <v>Test</v>
      </c>
      <c r="F4351" t="str">
        <f t="shared" si="335"/>
        <v>Low</v>
      </c>
      <c r="G4351" t="str">
        <f t="shared" si="336"/>
        <v>Beijing_1_Low</v>
      </c>
      <c r="H4351">
        <v>9.5446951879651132E-2</v>
      </c>
      <c r="I4351">
        <f t="shared" si="339"/>
        <v>177</v>
      </c>
      <c r="J4351" t="str">
        <f t="shared" si="338"/>
        <v>Test</v>
      </c>
      <c r="K4351">
        <f>IF(J4351="Test", COUNTIF($J$10:J4351, "Test"),"")</f>
        <v>589</v>
      </c>
      <c r="L4351" t="str">
        <f>IF(J4351="Control", COUNTIF($J$10:J4351, "Control"),"")</f>
        <v/>
      </c>
    </row>
    <row r="4352" spans="1:12">
      <c r="A4352" s="42">
        <v>1516911889</v>
      </c>
      <c r="B4352" s="42">
        <v>1</v>
      </c>
      <c r="C4352" s="42">
        <v>509</v>
      </c>
      <c r="D4352" s="40" t="s">
        <v>361</v>
      </c>
      <c r="E4352" s="40" t="str">
        <f t="shared" si="337"/>
        <v>Control</v>
      </c>
      <c r="F4352" t="str">
        <f t="shared" si="335"/>
        <v>Low</v>
      </c>
      <c r="G4352" t="str">
        <f t="shared" si="336"/>
        <v>Beijing_1_Low</v>
      </c>
      <c r="H4352">
        <v>9.5764846315856245E-2</v>
      </c>
      <c r="I4352">
        <f t="shared" si="339"/>
        <v>178</v>
      </c>
      <c r="J4352" t="str">
        <f t="shared" si="338"/>
        <v>Control</v>
      </c>
      <c r="K4352" t="str">
        <f>IF(J4352="Test", COUNTIF($J$10:J4352, "Test"),"")</f>
        <v/>
      </c>
      <c r="L4352">
        <f>IF(J4352="Control", COUNTIF($J$10:J4352, "Control"),"")</f>
        <v>589</v>
      </c>
    </row>
    <row r="4353" spans="1:12">
      <c r="A4353" s="42">
        <v>1512651334</v>
      </c>
      <c r="B4353" s="42">
        <v>1</v>
      </c>
      <c r="C4353" s="42">
        <v>461</v>
      </c>
      <c r="D4353" s="40" t="s">
        <v>361</v>
      </c>
      <c r="E4353" s="40" t="str">
        <f t="shared" si="337"/>
        <v>Test</v>
      </c>
      <c r="F4353" t="str">
        <f t="shared" si="335"/>
        <v>Low</v>
      </c>
      <c r="G4353" t="str">
        <f t="shared" si="336"/>
        <v>Beijing_1_Low</v>
      </c>
      <c r="H4353">
        <v>9.582811642369804E-2</v>
      </c>
      <c r="I4353">
        <f t="shared" si="339"/>
        <v>179</v>
      </c>
      <c r="J4353" t="str">
        <f t="shared" si="338"/>
        <v>Test</v>
      </c>
      <c r="K4353">
        <f>IF(J4353="Test", COUNTIF($J$10:J4353, "Test"),"")</f>
        <v>590</v>
      </c>
      <c r="L4353" t="str">
        <f>IF(J4353="Control", COUNTIF($J$10:J4353, "Control"),"")</f>
        <v/>
      </c>
    </row>
    <row r="4354" spans="1:12">
      <c r="A4354" s="42">
        <v>1518808846</v>
      </c>
      <c r="B4354" s="42">
        <v>1</v>
      </c>
      <c r="C4354" s="42">
        <v>952</v>
      </c>
      <c r="D4354" s="40" t="s">
        <v>361</v>
      </c>
      <c r="E4354" s="40" t="str">
        <f t="shared" si="337"/>
        <v>Control</v>
      </c>
      <c r="F4354" t="str">
        <f t="shared" si="335"/>
        <v>Low</v>
      </c>
      <c r="G4354" t="str">
        <f t="shared" si="336"/>
        <v>Beijing_1_Low</v>
      </c>
      <c r="H4354">
        <v>9.6274866633787481E-2</v>
      </c>
      <c r="I4354">
        <f t="shared" si="339"/>
        <v>180</v>
      </c>
      <c r="J4354" t="str">
        <f t="shared" si="338"/>
        <v>Control</v>
      </c>
      <c r="K4354" t="str">
        <f>IF(J4354="Test", COUNTIF($J$10:J4354, "Test"),"")</f>
        <v/>
      </c>
      <c r="L4354">
        <f>IF(J4354="Control", COUNTIF($J$10:J4354, "Control"),"")</f>
        <v>590</v>
      </c>
    </row>
    <row r="4355" spans="1:12">
      <c r="A4355" s="42">
        <v>1512889677</v>
      </c>
      <c r="B4355" s="42">
        <v>1</v>
      </c>
      <c r="C4355" s="42">
        <v>269</v>
      </c>
      <c r="D4355" s="40" t="s">
        <v>361</v>
      </c>
      <c r="E4355" s="40" t="str">
        <f t="shared" si="337"/>
        <v>Test</v>
      </c>
      <c r="F4355" t="str">
        <f t="shared" si="335"/>
        <v>Low</v>
      </c>
      <c r="G4355" t="str">
        <f t="shared" si="336"/>
        <v>Beijing_1_Low</v>
      </c>
      <c r="H4355">
        <v>9.6573541530432849E-2</v>
      </c>
      <c r="I4355">
        <f t="shared" si="339"/>
        <v>181</v>
      </c>
      <c r="J4355" t="str">
        <f t="shared" si="338"/>
        <v>Test</v>
      </c>
      <c r="K4355">
        <f>IF(J4355="Test", COUNTIF($J$10:J4355, "Test"),"")</f>
        <v>591</v>
      </c>
      <c r="L4355" t="str">
        <f>IF(J4355="Control", COUNTIF($J$10:J4355, "Control"),"")</f>
        <v/>
      </c>
    </row>
    <row r="4356" spans="1:12">
      <c r="A4356" s="42">
        <v>1515838913</v>
      </c>
      <c r="B4356" s="42">
        <v>1</v>
      </c>
      <c r="C4356" s="42">
        <v>941</v>
      </c>
      <c r="D4356" s="40" t="s">
        <v>361</v>
      </c>
      <c r="E4356" s="40" t="str">
        <f t="shared" si="337"/>
        <v>Control</v>
      </c>
      <c r="F4356" t="str">
        <f t="shared" si="335"/>
        <v>Low</v>
      </c>
      <c r="G4356" t="str">
        <f t="shared" si="336"/>
        <v>Beijing_1_Low</v>
      </c>
      <c r="H4356">
        <v>9.7583993252841505E-2</v>
      </c>
      <c r="I4356">
        <f t="shared" si="339"/>
        <v>182</v>
      </c>
      <c r="J4356" t="str">
        <f t="shared" si="338"/>
        <v>Control</v>
      </c>
      <c r="K4356" t="str">
        <f>IF(J4356="Test", COUNTIF($J$10:J4356, "Test"),"")</f>
        <v/>
      </c>
      <c r="L4356">
        <f>IF(J4356="Control", COUNTIF($J$10:J4356, "Control"),"")</f>
        <v>591</v>
      </c>
    </row>
    <row r="4357" spans="1:12">
      <c r="A4357" s="42">
        <v>1512891776</v>
      </c>
      <c r="B4357" s="42">
        <v>1</v>
      </c>
      <c r="C4357" s="42">
        <v>982</v>
      </c>
      <c r="D4357" s="40" t="s">
        <v>361</v>
      </c>
      <c r="E4357" s="40" t="str">
        <f t="shared" si="337"/>
        <v>Test</v>
      </c>
      <c r="F4357" t="str">
        <f t="shared" si="335"/>
        <v>Low</v>
      </c>
      <c r="G4357" t="str">
        <f t="shared" si="336"/>
        <v>Beijing_1_Low</v>
      </c>
      <c r="H4357">
        <v>9.9062148037246223E-2</v>
      </c>
      <c r="I4357">
        <f t="shared" si="339"/>
        <v>183</v>
      </c>
      <c r="J4357" t="str">
        <f t="shared" si="338"/>
        <v>Test</v>
      </c>
      <c r="K4357">
        <f>IF(J4357="Test", COUNTIF($J$10:J4357, "Test"),"")</f>
        <v>592</v>
      </c>
      <c r="L4357" t="str">
        <f>IF(J4357="Control", COUNTIF($J$10:J4357, "Control"),"")</f>
        <v/>
      </c>
    </row>
    <row r="4358" spans="1:12">
      <c r="A4358" s="42">
        <v>1518465289</v>
      </c>
      <c r="B4358" s="42">
        <v>1</v>
      </c>
      <c r="C4358" s="42">
        <v>314</v>
      </c>
      <c r="D4358" s="40" t="s">
        <v>361</v>
      </c>
      <c r="E4358" s="40" t="str">
        <f t="shared" si="337"/>
        <v>Control</v>
      </c>
      <c r="F4358" t="str">
        <f t="shared" si="335"/>
        <v>Low</v>
      </c>
      <c r="G4358" t="str">
        <f t="shared" si="336"/>
        <v>Beijing_1_Low</v>
      </c>
      <c r="H4358">
        <v>9.9845020765625181E-2</v>
      </c>
      <c r="I4358">
        <f t="shared" si="339"/>
        <v>184</v>
      </c>
      <c r="J4358" t="str">
        <f t="shared" si="338"/>
        <v>Control</v>
      </c>
      <c r="K4358" t="str">
        <f>IF(J4358="Test", COUNTIF($J$10:J4358, "Test"),"")</f>
        <v/>
      </c>
      <c r="L4358">
        <f>IF(J4358="Control", COUNTIF($J$10:J4358, "Control"),"")</f>
        <v>592</v>
      </c>
    </row>
    <row r="4359" spans="1:12">
      <c r="A4359" s="42">
        <v>1516744054</v>
      </c>
      <c r="B4359" s="42">
        <v>1</v>
      </c>
      <c r="C4359" s="42">
        <v>617</v>
      </c>
      <c r="D4359" s="40" t="s">
        <v>361</v>
      </c>
      <c r="E4359" s="40" t="str">
        <f t="shared" si="337"/>
        <v>Test</v>
      </c>
      <c r="F4359" t="str">
        <f t="shared" si="335"/>
        <v>Low</v>
      </c>
      <c r="G4359" t="str">
        <f t="shared" si="336"/>
        <v>Beijing_1_Low</v>
      </c>
      <c r="H4359">
        <v>9.9948904505996583E-2</v>
      </c>
      <c r="I4359">
        <f t="shared" si="339"/>
        <v>185</v>
      </c>
      <c r="J4359" t="str">
        <f t="shared" si="338"/>
        <v>Test</v>
      </c>
      <c r="K4359">
        <f>IF(J4359="Test", COUNTIF($J$10:J4359, "Test"),"")</f>
        <v>593</v>
      </c>
      <c r="L4359" t="str">
        <f>IF(J4359="Control", COUNTIF($J$10:J4359, "Control"),"")</f>
        <v/>
      </c>
    </row>
    <row r="4360" spans="1:12">
      <c r="A4360" s="42">
        <v>1516969339</v>
      </c>
      <c r="B4360" s="42">
        <v>1</v>
      </c>
      <c r="C4360" s="42">
        <v>682</v>
      </c>
      <c r="D4360" s="40" t="s">
        <v>361</v>
      </c>
      <c r="E4360" s="40" t="str">
        <f t="shared" si="337"/>
        <v>Control</v>
      </c>
      <c r="F4360" t="str">
        <f t="shared" si="335"/>
        <v>Low</v>
      </c>
      <c r="G4360" t="str">
        <f t="shared" si="336"/>
        <v>Beijing_1_Low</v>
      </c>
      <c r="H4360">
        <v>0.10039317891783883</v>
      </c>
      <c r="I4360">
        <f t="shared" si="339"/>
        <v>186</v>
      </c>
      <c r="J4360" t="str">
        <f t="shared" si="338"/>
        <v>Control</v>
      </c>
      <c r="K4360" t="str">
        <f>IF(J4360="Test", COUNTIF($J$10:J4360, "Test"),"")</f>
        <v/>
      </c>
      <c r="L4360">
        <f>IF(J4360="Control", COUNTIF($J$10:J4360, "Control"),"")</f>
        <v>593</v>
      </c>
    </row>
    <row r="4361" spans="1:12">
      <c r="A4361" s="42">
        <v>1512227873</v>
      </c>
      <c r="B4361" s="42">
        <v>1</v>
      </c>
      <c r="C4361" s="42">
        <v>71</v>
      </c>
      <c r="D4361" s="40" t="s">
        <v>361</v>
      </c>
      <c r="E4361" s="40" t="str">
        <f t="shared" si="337"/>
        <v>Test</v>
      </c>
      <c r="F4361" t="str">
        <f t="shared" si="335"/>
        <v>Low</v>
      </c>
      <c r="G4361" t="str">
        <f t="shared" si="336"/>
        <v>Beijing_1_Low</v>
      </c>
      <c r="H4361">
        <v>0.10095988579317727</v>
      </c>
      <c r="I4361">
        <f t="shared" si="339"/>
        <v>187</v>
      </c>
      <c r="J4361" t="str">
        <f t="shared" si="338"/>
        <v>Test</v>
      </c>
      <c r="K4361">
        <f>IF(J4361="Test", COUNTIF($J$10:J4361, "Test"),"")</f>
        <v>594</v>
      </c>
      <c r="L4361" t="str">
        <f>IF(J4361="Control", COUNTIF($J$10:J4361, "Control"),"")</f>
        <v/>
      </c>
    </row>
    <row r="4362" spans="1:12">
      <c r="A4362" s="42">
        <v>1519480249</v>
      </c>
      <c r="B4362" s="42">
        <v>1</v>
      </c>
      <c r="C4362" s="42">
        <v>541</v>
      </c>
      <c r="D4362" s="40" t="s">
        <v>361</v>
      </c>
      <c r="E4362" s="40" t="str">
        <f t="shared" si="337"/>
        <v>Control</v>
      </c>
      <c r="F4362" t="str">
        <f t="shared" ref="F4362:F4425" si="340">_xlfn.IFS(C4362&lt;1069, "Low", C4362&lt;2277, "Mid", C4362&gt;=2277, "High")</f>
        <v>Low</v>
      </c>
      <c r="G4362" t="str">
        <f t="shared" ref="G4362:G4425" si="341">D4362&amp;"_"&amp;B4362&amp;"_"&amp;F4362</f>
        <v>Beijing_1_Low</v>
      </c>
      <c r="H4362">
        <v>0.1016974182153596</v>
      </c>
      <c r="I4362">
        <f t="shared" si="339"/>
        <v>188</v>
      </c>
      <c r="J4362" t="str">
        <f t="shared" si="338"/>
        <v>Control</v>
      </c>
      <c r="K4362" t="str">
        <f>IF(J4362="Test", COUNTIF($J$10:J4362, "Test"),"")</f>
        <v/>
      </c>
      <c r="L4362">
        <f>IF(J4362="Control", COUNTIF($J$10:J4362, "Control"),"")</f>
        <v>594</v>
      </c>
    </row>
    <row r="4363" spans="1:12">
      <c r="A4363" s="42">
        <v>1512667034</v>
      </c>
      <c r="B4363" s="42">
        <v>1</v>
      </c>
      <c r="C4363" s="42">
        <v>183</v>
      </c>
      <c r="D4363" s="40" t="s">
        <v>361</v>
      </c>
      <c r="E4363" s="40" t="str">
        <f t="shared" ref="E4363:E4426" si="342">IF(AND(J4363="Test",K4363&lt;=3000),"Test",IF(AND(J4363="Control",L4363&lt;=3000),"Control","Out of test"))</f>
        <v>Test</v>
      </c>
      <c r="F4363" t="str">
        <f t="shared" si="340"/>
        <v>Low</v>
      </c>
      <c r="G4363" t="str">
        <f t="shared" si="341"/>
        <v>Beijing_1_Low</v>
      </c>
      <c r="H4363">
        <v>0.10199334053189835</v>
      </c>
      <c r="I4363">
        <f t="shared" si="339"/>
        <v>189</v>
      </c>
      <c r="J4363" t="str">
        <f t="shared" ref="J4363:J4426" si="343">IF(I4363&lt;=250, IF(MOD(I4363,2)=1, "Test", "Control"),"Out of Test")</f>
        <v>Test</v>
      </c>
      <c r="K4363">
        <f>IF(J4363="Test", COUNTIF($J$10:J4363, "Test"),"")</f>
        <v>595</v>
      </c>
      <c r="L4363" t="str">
        <f>IF(J4363="Control", COUNTIF($J$10:J4363, "Control"),"")</f>
        <v/>
      </c>
    </row>
    <row r="4364" spans="1:12">
      <c r="A4364" s="42">
        <v>1516078396</v>
      </c>
      <c r="B4364" s="42">
        <v>1</v>
      </c>
      <c r="C4364" s="42">
        <v>673</v>
      </c>
      <c r="D4364" s="40" t="s">
        <v>361</v>
      </c>
      <c r="E4364" s="40" t="str">
        <f t="shared" si="342"/>
        <v>Control</v>
      </c>
      <c r="F4364" t="str">
        <f t="shared" si="340"/>
        <v>Low</v>
      </c>
      <c r="G4364" t="str">
        <f t="shared" si="341"/>
        <v>Beijing_1_Low</v>
      </c>
      <c r="H4364">
        <v>0.10204306821752396</v>
      </c>
      <c r="I4364">
        <f t="shared" ref="I4364:I4427" si="344">IF(G4364=G4363, I4363+1, 1)</f>
        <v>190</v>
      </c>
      <c r="J4364" t="str">
        <f t="shared" si="343"/>
        <v>Control</v>
      </c>
      <c r="K4364" t="str">
        <f>IF(J4364="Test", COUNTIF($J$10:J4364, "Test"),"")</f>
        <v/>
      </c>
      <c r="L4364">
        <f>IF(J4364="Control", COUNTIF($J$10:J4364, "Control"),"")</f>
        <v>595</v>
      </c>
    </row>
    <row r="4365" spans="1:12">
      <c r="A4365" s="42">
        <v>1512173497</v>
      </c>
      <c r="B4365" s="42">
        <v>1</v>
      </c>
      <c r="C4365" s="42">
        <v>737</v>
      </c>
      <c r="D4365" s="40" t="s">
        <v>361</v>
      </c>
      <c r="E4365" s="40" t="str">
        <f t="shared" si="342"/>
        <v>Test</v>
      </c>
      <c r="F4365" t="str">
        <f t="shared" si="340"/>
        <v>Low</v>
      </c>
      <c r="G4365" t="str">
        <f t="shared" si="341"/>
        <v>Beijing_1_Low</v>
      </c>
      <c r="H4365">
        <v>0.10305732615244678</v>
      </c>
      <c r="I4365">
        <f t="shared" si="344"/>
        <v>191</v>
      </c>
      <c r="J4365" t="str">
        <f t="shared" si="343"/>
        <v>Test</v>
      </c>
      <c r="K4365">
        <f>IF(J4365="Test", COUNTIF($J$10:J4365, "Test"),"")</f>
        <v>596</v>
      </c>
      <c r="L4365" t="str">
        <f>IF(J4365="Control", COUNTIF($J$10:J4365, "Control"),"")</f>
        <v/>
      </c>
    </row>
    <row r="4366" spans="1:12">
      <c r="A4366" s="42">
        <v>1519281366</v>
      </c>
      <c r="B4366" s="42">
        <v>1</v>
      </c>
      <c r="C4366" s="42">
        <v>287</v>
      </c>
      <c r="D4366" s="40" t="s">
        <v>361</v>
      </c>
      <c r="E4366" s="40" t="str">
        <f t="shared" si="342"/>
        <v>Control</v>
      </c>
      <c r="F4366" t="str">
        <f t="shared" si="340"/>
        <v>Low</v>
      </c>
      <c r="G4366" t="str">
        <f t="shared" si="341"/>
        <v>Beijing_1_Low</v>
      </c>
      <c r="H4366">
        <v>0.10589626871829094</v>
      </c>
      <c r="I4366">
        <f t="shared" si="344"/>
        <v>192</v>
      </c>
      <c r="J4366" t="str">
        <f t="shared" si="343"/>
        <v>Control</v>
      </c>
      <c r="K4366" t="str">
        <f>IF(J4366="Test", COUNTIF($J$10:J4366, "Test"),"")</f>
        <v/>
      </c>
      <c r="L4366">
        <f>IF(J4366="Control", COUNTIF($J$10:J4366, "Control"),"")</f>
        <v>596</v>
      </c>
    </row>
    <row r="4367" spans="1:12">
      <c r="A4367" s="42">
        <v>1511265139</v>
      </c>
      <c r="B4367" s="42">
        <v>1</v>
      </c>
      <c r="C4367" s="42">
        <v>673</v>
      </c>
      <c r="D4367" s="40" t="s">
        <v>361</v>
      </c>
      <c r="E4367" s="40" t="str">
        <f t="shared" si="342"/>
        <v>Test</v>
      </c>
      <c r="F4367" t="str">
        <f t="shared" si="340"/>
        <v>Low</v>
      </c>
      <c r="G4367" t="str">
        <f t="shared" si="341"/>
        <v>Beijing_1_Low</v>
      </c>
      <c r="H4367">
        <v>0.10715432187913276</v>
      </c>
      <c r="I4367">
        <f t="shared" si="344"/>
        <v>193</v>
      </c>
      <c r="J4367" t="str">
        <f t="shared" si="343"/>
        <v>Test</v>
      </c>
      <c r="K4367">
        <f>IF(J4367="Test", COUNTIF($J$10:J4367, "Test"),"")</f>
        <v>597</v>
      </c>
      <c r="L4367" t="str">
        <f>IF(J4367="Control", COUNTIF($J$10:J4367, "Control"),"")</f>
        <v/>
      </c>
    </row>
    <row r="4368" spans="1:12">
      <c r="A4368" s="42">
        <v>1512455449</v>
      </c>
      <c r="B4368" s="42">
        <v>1</v>
      </c>
      <c r="C4368" s="42">
        <v>23</v>
      </c>
      <c r="D4368" s="40" t="s">
        <v>361</v>
      </c>
      <c r="E4368" s="40" t="str">
        <f t="shared" si="342"/>
        <v>Control</v>
      </c>
      <c r="F4368" t="str">
        <f t="shared" si="340"/>
        <v>Low</v>
      </c>
      <c r="G4368" t="str">
        <f t="shared" si="341"/>
        <v>Beijing_1_Low</v>
      </c>
      <c r="H4368">
        <v>0.10751686798398297</v>
      </c>
      <c r="I4368">
        <f t="shared" si="344"/>
        <v>194</v>
      </c>
      <c r="J4368" t="str">
        <f t="shared" si="343"/>
        <v>Control</v>
      </c>
      <c r="K4368" t="str">
        <f>IF(J4368="Test", COUNTIF($J$10:J4368, "Test"),"")</f>
        <v/>
      </c>
      <c r="L4368">
        <f>IF(J4368="Control", COUNTIF($J$10:J4368, "Control"),"")</f>
        <v>597</v>
      </c>
    </row>
    <row r="4369" spans="1:12">
      <c r="A4369" s="42">
        <v>1516391696</v>
      </c>
      <c r="B4369" s="42">
        <v>1</v>
      </c>
      <c r="C4369" s="42">
        <v>971</v>
      </c>
      <c r="D4369" s="40" t="s">
        <v>361</v>
      </c>
      <c r="E4369" s="40" t="str">
        <f t="shared" si="342"/>
        <v>Test</v>
      </c>
      <c r="F4369" t="str">
        <f t="shared" si="340"/>
        <v>Low</v>
      </c>
      <c r="G4369" t="str">
        <f t="shared" si="341"/>
        <v>Beijing_1_Low</v>
      </c>
      <c r="H4369">
        <v>0.10790181368639951</v>
      </c>
      <c r="I4369">
        <f t="shared" si="344"/>
        <v>195</v>
      </c>
      <c r="J4369" t="str">
        <f t="shared" si="343"/>
        <v>Test</v>
      </c>
      <c r="K4369">
        <f>IF(J4369="Test", COUNTIF($J$10:J4369, "Test"),"")</f>
        <v>598</v>
      </c>
      <c r="L4369" t="str">
        <f>IF(J4369="Control", COUNTIF($J$10:J4369, "Control"),"")</f>
        <v/>
      </c>
    </row>
    <row r="4370" spans="1:12">
      <c r="A4370" s="42">
        <v>1514468837</v>
      </c>
      <c r="B4370" s="42">
        <v>1</v>
      </c>
      <c r="C4370" s="42">
        <v>914</v>
      </c>
      <c r="D4370" s="40" t="s">
        <v>361</v>
      </c>
      <c r="E4370" s="40" t="str">
        <f t="shared" si="342"/>
        <v>Control</v>
      </c>
      <c r="F4370" t="str">
        <f t="shared" si="340"/>
        <v>Low</v>
      </c>
      <c r="G4370" t="str">
        <f t="shared" si="341"/>
        <v>Beijing_1_Low</v>
      </c>
      <c r="H4370">
        <v>0.10802525567246046</v>
      </c>
      <c r="I4370">
        <f t="shared" si="344"/>
        <v>196</v>
      </c>
      <c r="J4370" t="str">
        <f t="shared" si="343"/>
        <v>Control</v>
      </c>
      <c r="K4370" t="str">
        <f>IF(J4370="Test", COUNTIF($J$10:J4370, "Test"),"")</f>
        <v/>
      </c>
      <c r="L4370">
        <f>IF(J4370="Control", COUNTIF($J$10:J4370, "Control"),"")</f>
        <v>598</v>
      </c>
    </row>
    <row r="4371" spans="1:12">
      <c r="A4371" s="42">
        <v>1511354745</v>
      </c>
      <c r="B4371" s="42">
        <v>1</v>
      </c>
      <c r="C4371" s="42">
        <v>753</v>
      </c>
      <c r="D4371" s="40" t="s">
        <v>361</v>
      </c>
      <c r="E4371" s="40" t="str">
        <f t="shared" si="342"/>
        <v>Test</v>
      </c>
      <c r="F4371" t="str">
        <f t="shared" si="340"/>
        <v>Low</v>
      </c>
      <c r="G4371" t="str">
        <f t="shared" si="341"/>
        <v>Beijing_1_Low</v>
      </c>
      <c r="H4371">
        <v>0.10807658574679591</v>
      </c>
      <c r="I4371">
        <f t="shared" si="344"/>
        <v>197</v>
      </c>
      <c r="J4371" t="str">
        <f t="shared" si="343"/>
        <v>Test</v>
      </c>
      <c r="K4371">
        <f>IF(J4371="Test", COUNTIF($J$10:J4371, "Test"),"")</f>
        <v>599</v>
      </c>
      <c r="L4371" t="str">
        <f>IF(J4371="Control", COUNTIF($J$10:J4371, "Control"),"")</f>
        <v/>
      </c>
    </row>
    <row r="4372" spans="1:12">
      <c r="A4372" s="42">
        <v>1514933198</v>
      </c>
      <c r="B4372" s="42">
        <v>1</v>
      </c>
      <c r="C4372" s="42">
        <v>42</v>
      </c>
      <c r="D4372" s="40" t="s">
        <v>361</v>
      </c>
      <c r="E4372" s="40" t="str">
        <f t="shared" si="342"/>
        <v>Control</v>
      </c>
      <c r="F4372" t="str">
        <f t="shared" si="340"/>
        <v>Low</v>
      </c>
      <c r="G4372" t="str">
        <f t="shared" si="341"/>
        <v>Beijing_1_Low</v>
      </c>
      <c r="H4372">
        <v>0.10917666057958331</v>
      </c>
      <c r="I4372">
        <f t="shared" si="344"/>
        <v>198</v>
      </c>
      <c r="J4372" t="str">
        <f t="shared" si="343"/>
        <v>Control</v>
      </c>
      <c r="K4372" t="str">
        <f>IF(J4372="Test", COUNTIF($J$10:J4372, "Test"),"")</f>
        <v/>
      </c>
      <c r="L4372">
        <f>IF(J4372="Control", COUNTIF($J$10:J4372, "Control"),"")</f>
        <v>599</v>
      </c>
    </row>
    <row r="4373" spans="1:12">
      <c r="A4373" s="42">
        <v>1515953175</v>
      </c>
      <c r="B4373" s="42">
        <v>1</v>
      </c>
      <c r="C4373" s="42">
        <v>254</v>
      </c>
      <c r="D4373" s="40" t="s">
        <v>361</v>
      </c>
      <c r="E4373" s="40" t="str">
        <f t="shared" si="342"/>
        <v>Test</v>
      </c>
      <c r="F4373" t="str">
        <f t="shared" si="340"/>
        <v>Low</v>
      </c>
      <c r="G4373" t="str">
        <f t="shared" si="341"/>
        <v>Beijing_1_Low</v>
      </c>
      <c r="H4373">
        <v>0.10976536664010739</v>
      </c>
      <c r="I4373">
        <f t="shared" si="344"/>
        <v>199</v>
      </c>
      <c r="J4373" t="str">
        <f t="shared" si="343"/>
        <v>Test</v>
      </c>
      <c r="K4373">
        <f>IF(J4373="Test", COUNTIF($J$10:J4373, "Test"),"")</f>
        <v>600</v>
      </c>
      <c r="L4373" t="str">
        <f>IF(J4373="Control", COUNTIF($J$10:J4373, "Control"),"")</f>
        <v/>
      </c>
    </row>
    <row r="4374" spans="1:12">
      <c r="A4374" s="42">
        <v>1516696688</v>
      </c>
      <c r="B4374" s="42">
        <v>1</v>
      </c>
      <c r="C4374" s="42">
        <v>505</v>
      </c>
      <c r="D4374" s="40" t="s">
        <v>361</v>
      </c>
      <c r="E4374" s="40" t="str">
        <f t="shared" si="342"/>
        <v>Control</v>
      </c>
      <c r="F4374" t="str">
        <f t="shared" si="340"/>
        <v>Low</v>
      </c>
      <c r="G4374" t="str">
        <f t="shared" si="341"/>
        <v>Beijing_1_Low</v>
      </c>
      <c r="H4374">
        <v>0.10982501445912529</v>
      </c>
      <c r="I4374">
        <f t="shared" si="344"/>
        <v>200</v>
      </c>
      <c r="J4374" t="str">
        <f t="shared" si="343"/>
        <v>Control</v>
      </c>
      <c r="K4374" t="str">
        <f>IF(J4374="Test", COUNTIF($J$10:J4374, "Test"),"")</f>
        <v/>
      </c>
      <c r="L4374">
        <f>IF(J4374="Control", COUNTIF($J$10:J4374, "Control"),"")</f>
        <v>600</v>
      </c>
    </row>
    <row r="4375" spans="1:12">
      <c r="A4375" s="42">
        <v>1511871949</v>
      </c>
      <c r="B4375" s="42">
        <v>1</v>
      </c>
      <c r="C4375" s="42">
        <v>517</v>
      </c>
      <c r="D4375" s="40" t="s">
        <v>361</v>
      </c>
      <c r="E4375" s="40" t="str">
        <f t="shared" si="342"/>
        <v>Test</v>
      </c>
      <c r="F4375" t="str">
        <f t="shared" si="340"/>
        <v>Low</v>
      </c>
      <c r="G4375" t="str">
        <f t="shared" si="341"/>
        <v>Beijing_1_Low</v>
      </c>
      <c r="H4375">
        <v>0.11060799090638163</v>
      </c>
      <c r="I4375">
        <f t="shared" si="344"/>
        <v>201</v>
      </c>
      <c r="J4375" t="str">
        <f t="shared" si="343"/>
        <v>Test</v>
      </c>
      <c r="K4375">
        <f>IF(J4375="Test", COUNTIF($J$10:J4375, "Test"),"")</f>
        <v>601</v>
      </c>
      <c r="L4375" t="str">
        <f>IF(J4375="Control", COUNTIF($J$10:J4375, "Control"),"")</f>
        <v/>
      </c>
    </row>
    <row r="4376" spans="1:12">
      <c r="A4376" s="42">
        <v>1515260659</v>
      </c>
      <c r="B4376" s="42">
        <v>1</v>
      </c>
      <c r="C4376" s="42">
        <v>361</v>
      </c>
      <c r="D4376" s="40" t="s">
        <v>361</v>
      </c>
      <c r="E4376" s="40" t="str">
        <f t="shared" si="342"/>
        <v>Control</v>
      </c>
      <c r="F4376" t="str">
        <f t="shared" si="340"/>
        <v>Low</v>
      </c>
      <c r="G4376" t="str">
        <f t="shared" si="341"/>
        <v>Beijing_1_Low</v>
      </c>
      <c r="H4376">
        <v>0.11084202326555781</v>
      </c>
      <c r="I4376">
        <f t="shared" si="344"/>
        <v>202</v>
      </c>
      <c r="J4376" t="str">
        <f t="shared" si="343"/>
        <v>Control</v>
      </c>
      <c r="K4376" t="str">
        <f>IF(J4376="Test", COUNTIF($J$10:J4376, "Test"),"")</f>
        <v/>
      </c>
      <c r="L4376">
        <f>IF(J4376="Control", COUNTIF($J$10:J4376, "Control"),"")</f>
        <v>601</v>
      </c>
    </row>
    <row r="4377" spans="1:12">
      <c r="A4377" s="42">
        <v>1511648316</v>
      </c>
      <c r="B4377" s="42">
        <v>1</v>
      </c>
      <c r="C4377" s="42">
        <v>217</v>
      </c>
      <c r="D4377" s="40" t="s">
        <v>361</v>
      </c>
      <c r="E4377" s="40" t="str">
        <f t="shared" si="342"/>
        <v>Test</v>
      </c>
      <c r="F4377" t="str">
        <f t="shared" si="340"/>
        <v>Low</v>
      </c>
      <c r="G4377" t="str">
        <f t="shared" si="341"/>
        <v>Beijing_1_Low</v>
      </c>
      <c r="H4377">
        <v>0.11175604885908486</v>
      </c>
      <c r="I4377">
        <f t="shared" si="344"/>
        <v>203</v>
      </c>
      <c r="J4377" t="str">
        <f t="shared" si="343"/>
        <v>Test</v>
      </c>
      <c r="K4377">
        <f>IF(J4377="Test", COUNTIF($J$10:J4377, "Test"),"")</f>
        <v>602</v>
      </c>
      <c r="L4377" t="str">
        <f>IF(J4377="Control", COUNTIF($J$10:J4377, "Control"),"")</f>
        <v/>
      </c>
    </row>
    <row r="4378" spans="1:12">
      <c r="A4378" s="42">
        <v>1519811693</v>
      </c>
      <c r="B4378" s="42">
        <v>1</v>
      </c>
      <c r="C4378" s="42">
        <v>203</v>
      </c>
      <c r="D4378" s="40" t="s">
        <v>361</v>
      </c>
      <c r="E4378" s="40" t="str">
        <f t="shared" si="342"/>
        <v>Control</v>
      </c>
      <c r="F4378" t="str">
        <f t="shared" si="340"/>
        <v>Low</v>
      </c>
      <c r="G4378" t="str">
        <f t="shared" si="341"/>
        <v>Beijing_1_Low</v>
      </c>
      <c r="H4378">
        <v>0.11293542918392951</v>
      </c>
      <c r="I4378">
        <f t="shared" si="344"/>
        <v>204</v>
      </c>
      <c r="J4378" t="str">
        <f t="shared" si="343"/>
        <v>Control</v>
      </c>
      <c r="K4378" t="str">
        <f>IF(J4378="Test", COUNTIF($J$10:J4378, "Test"),"")</f>
        <v/>
      </c>
      <c r="L4378">
        <f>IF(J4378="Control", COUNTIF($J$10:J4378, "Control"),"")</f>
        <v>602</v>
      </c>
    </row>
    <row r="4379" spans="1:12">
      <c r="A4379" s="42">
        <v>1514337059</v>
      </c>
      <c r="B4379" s="42">
        <v>1</v>
      </c>
      <c r="C4379" s="42">
        <v>987</v>
      </c>
      <c r="D4379" s="40" t="s">
        <v>361</v>
      </c>
      <c r="E4379" s="40" t="str">
        <f t="shared" si="342"/>
        <v>Test</v>
      </c>
      <c r="F4379" t="str">
        <f t="shared" si="340"/>
        <v>Low</v>
      </c>
      <c r="G4379" t="str">
        <f t="shared" si="341"/>
        <v>Beijing_1_Low</v>
      </c>
      <c r="H4379">
        <v>0.11568681514511503</v>
      </c>
      <c r="I4379">
        <f t="shared" si="344"/>
        <v>205</v>
      </c>
      <c r="J4379" t="str">
        <f t="shared" si="343"/>
        <v>Test</v>
      </c>
      <c r="K4379">
        <f>IF(J4379="Test", COUNTIF($J$10:J4379, "Test"),"")</f>
        <v>603</v>
      </c>
      <c r="L4379" t="str">
        <f>IF(J4379="Control", COUNTIF($J$10:J4379, "Control"),"")</f>
        <v/>
      </c>
    </row>
    <row r="4380" spans="1:12">
      <c r="A4380" s="42">
        <v>1513342845</v>
      </c>
      <c r="B4380" s="42">
        <v>1</v>
      </c>
      <c r="C4380" s="42">
        <v>176</v>
      </c>
      <c r="D4380" s="40" t="s">
        <v>361</v>
      </c>
      <c r="E4380" s="40" t="str">
        <f t="shared" si="342"/>
        <v>Control</v>
      </c>
      <c r="F4380" t="str">
        <f t="shared" si="340"/>
        <v>Low</v>
      </c>
      <c r="G4380" t="str">
        <f t="shared" si="341"/>
        <v>Beijing_1_Low</v>
      </c>
      <c r="H4380">
        <v>0.11843545602631622</v>
      </c>
      <c r="I4380">
        <f t="shared" si="344"/>
        <v>206</v>
      </c>
      <c r="J4380" t="str">
        <f t="shared" si="343"/>
        <v>Control</v>
      </c>
      <c r="K4380" t="str">
        <f>IF(J4380="Test", COUNTIF($J$10:J4380, "Test"),"")</f>
        <v/>
      </c>
      <c r="L4380">
        <f>IF(J4380="Control", COUNTIF($J$10:J4380, "Control"),"")</f>
        <v>603</v>
      </c>
    </row>
    <row r="4381" spans="1:12">
      <c r="A4381" s="42">
        <v>1512769797</v>
      </c>
      <c r="B4381" s="42">
        <v>1</v>
      </c>
      <c r="C4381" s="42">
        <v>789</v>
      </c>
      <c r="D4381" s="40" t="s">
        <v>361</v>
      </c>
      <c r="E4381" s="40" t="str">
        <f t="shared" si="342"/>
        <v>Test</v>
      </c>
      <c r="F4381" t="str">
        <f t="shared" si="340"/>
        <v>Low</v>
      </c>
      <c r="G4381" t="str">
        <f t="shared" si="341"/>
        <v>Beijing_1_Low</v>
      </c>
      <c r="H4381">
        <v>0.11850769042217346</v>
      </c>
      <c r="I4381">
        <f t="shared" si="344"/>
        <v>207</v>
      </c>
      <c r="J4381" t="str">
        <f t="shared" si="343"/>
        <v>Test</v>
      </c>
      <c r="K4381">
        <f>IF(J4381="Test", COUNTIF($J$10:J4381, "Test"),"")</f>
        <v>604</v>
      </c>
      <c r="L4381" t="str">
        <f>IF(J4381="Control", COUNTIF($J$10:J4381, "Control"),"")</f>
        <v/>
      </c>
    </row>
    <row r="4382" spans="1:12">
      <c r="A4382" s="42">
        <v>1519777764</v>
      </c>
      <c r="B4382" s="42">
        <v>1</v>
      </c>
      <c r="C4382" s="42">
        <v>997</v>
      </c>
      <c r="D4382" s="40" t="s">
        <v>361</v>
      </c>
      <c r="E4382" s="40" t="str">
        <f t="shared" si="342"/>
        <v>Control</v>
      </c>
      <c r="F4382" t="str">
        <f t="shared" si="340"/>
        <v>Low</v>
      </c>
      <c r="G4382" t="str">
        <f t="shared" si="341"/>
        <v>Beijing_1_Low</v>
      </c>
      <c r="H4382">
        <v>0.11871244555248095</v>
      </c>
      <c r="I4382">
        <f t="shared" si="344"/>
        <v>208</v>
      </c>
      <c r="J4382" t="str">
        <f t="shared" si="343"/>
        <v>Control</v>
      </c>
      <c r="K4382" t="str">
        <f>IF(J4382="Test", COUNTIF($J$10:J4382, "Test"),"")</f>
        <v/>
      </c>
      <c r="L4382">
        <f>IF(J4382="Control", COUNTIF($J$10:J4382, "Control"),"")</f>
        <v>604</v>
      </c>
    </row>
    <row r="4383" spans="1:12">
      <c r="A4383" s="42">
        <v>1515289946</v>
      </c>
      <c r="B4383" s="42">
        <v>1</v>
      </c>
      <c r="C4383" s="42">
        <v>305</v>
      </c>
      <c r="D4383" s="40" t="s">
        <v>361</v>
      </c>
      <c r="E4383" s="40" t="str">
        <f t="shared" si="342"/>
        <v>Test</v>
      </c>
      <c r="F4383" t="str">
        <f t="shared" si="340"/>
        <v>Low</v>
      </c>
      <c r="G4383" t="str">
        <f t="shared" si="341"/>
        <v>Beijing_1_Low</v>
      </c>
      <c r="H4383">
        <v>0.11906559353485691</v>
      </c>
      <c r="I4383">
        <f t="shared" si="344"/>
        <v>209</v>
      </c>
      <c r="J4383" t="str">
        <f t="shared" si="343"/>
        <v>Test</v>
      </c>
      <c r="K4383">
        <f>IF(J4383="Test", COUNTIF($J$10:J4383, "Test"),"")</f>
        <v>605</v>
      </c>
      <c r="L4383" t="str">
        <f>IF(J4383="Control", COUNTIF($J$10:J4383, "Control"),"")</f>
        <v/>
      </c>
    </row>
    <row r="4384" spans="1:12">
      <c r="A4384" s="42">
        <v>1515713329</v>
      </c>
      <c r="B4384" s="42">
        <v>1</v>
      </c>
      <c r="C4384" s="42">
        <v>682</v>
      </c>
      <c r="D4384" s="40" t="s">
        <v>361</v>
      </c>
      <c r="E4384" s="40" t="str">
        <f t="shared" si="342"/>
        <v>Control</v>
      </c>
      <c r="F4384" t="str">
        <f t="shared" si="340"/>
        <v>Low</v>
      </c>
      <c r="G4384" t="str">
        <f t="shared" si="341"/>
        <v>Beijing_1_Low</v>
      </c>
      <c r="H4384">
        <v>0.11912620136295771</v>
      </c>
      <c r="I4384">
        <f t="shared" si="344"/>
        <v>210</v>
      </c>
      <c r="J4384" t="str">
        <f t="shared" si="343"/>
        <v>Control</v>
      </c>
      <c r="K4384" t="str">
        <f>IF(J4384="Test", COUNTIF($J$10:J4384, "Test"),"")</f>
        <v/>
      </c>
      <c r="L4384">
        <f>IF(J4384="Control", COUNTIF($J$10:J4384, "Control"),"")</f>
        <v>605</v>
      </c>
    </row>
    <row r="4385" spans="1:12">
      <c r="A4385" s="42">
        <v>1513127035</v>
      </c>
      <c r="B4385" s="42">
        <v>1</v>
      </c>
      <c r="C4385" s="42">
        <v>290</v>
      </c>
      <c r="D4385" s="40" t="s">
        <v>361</v>
      </c>
      <c r="E4385" s="40" t="str">
        <f t="shared" si="342"/>
        <v>Test</v>
      </c>
      <c r="F4385" t="str">
        <f t="shared" si="340"/>
        <v>Low</v>
      </c>
      <c r="G4385" t="str">
        <f t="shared" si="341"/>
        <v>Beijing_1_Low</v>
      </c>
      <c r="H4385">
        <v>0.1191860108077073</v>
      </c>
      <c r="I4385">
        <f t="shared" si="344"/>
        <v>211</v>
      </c>
      <c r="J4385" t="str">
        <f t="shared" si="343"/>
        <v>Test</v>
      </c>
      <c r="K4385">
        <f>IF(J4385="Test", COUNTIF($J$10:J4385, "Test"),"")</f>
        <v>606</v>
      </c>
      <c r="L4385" t="str">
        <f>IF(J4385="Control", COUNTIF($J$10:J4385, "Control"),"")</f>
        <v/>
      </c>
    </row>
    <row r="4386" spans="1:12">
      <c r="A4386" s="42">
        <v>1511252454</v>
      </c>
      <c r="B4386" s="42">
        <v>1</v>
      </c>
      <c r="C4386" s="42">
        <v>1018</v>
      </c>
      <c r="D4386" s="40" t="s">
        <v>361</v>
      </c>
      <c r="E4386" s="40" t="str">
        <f t="shared" si="342"/>
        <v>Control</v>
      </c>
      <c r="F4386" t="str">
        <f t="shared" si="340"/>
        <v>Low</v>
      </c>
      <c r="G4386" t="str">
        <f t="shared" si="341"/>
        <v>Beijing_1_Low</v>
      </c>
      <c r="H4386">
        <v>0.12182290148990127</v>
      </c>
      <c r="I4386">
        <f t="shared" si="344"/>
        <v>212</v>
      </c>
      <c r="J4386" t="str">
        <f t="shared" si="343"/>
        <v>Control</v>
      </c>
      <c r="K4386" t="str">
        <f>IF(J4386="Test", COUNTIF($J$10:J4386, "Test"),"")</f>
        <v/>
      </c>
      <c r="L4386">
        <f>IF(J4386="Control", COUNTIF($J$10:J4386, "Control"),"")</f>
        <v>606</v>
      </c>
    </row>
    <row r="4387" spans="1:12">
      <c r="A4387" s="42">
        <v>1512757424</v>
      </c>
      <c r="B4387" s="42">
        <v>1</v>
      </c>
      <c r="C4387" s="42">
        <v>481</v>
      </c>
      <c r="D4387" s="40" t="s">
        <v>361</v>
      </c>
      <c r="E4387" s="40" t="str">
        <f t="shared" si="342"/>
        <v>Test</v>
      </c>
      <c r="F4387" t="str">
        <f t="shared" si="340"/>
        <v>Low</v>
      </c>
      <c r="G4387" t="str">
        <f t="shared" si="341"/>
        <v>Beijing_1_Low</v>
      </c>
      <c r="H4387">
        <v>0.12311827997621139</v>
      </c>
      <c r="I4387">
        <f t="shared" si="344"/>
        <v>213</v>
      </c>
      <c r="J4387" t="str">
        <f t="shared" si="343"/>
        <v>Test</v>
      </c>
      <c r="K4387">
        <f>IF(J4387="Test", COUNTIF($J$10:J4387, "Test"),"")</f>
        <v>607</v>
      </c>
      <c r="L4387" t="str">
        <f>IF(J4387="Control", COUNTIF($J$10:J4387, "Control"),"")</f>
        <v/>
      </c>
    </row>
    <row r="4388" spans="1:12">
      <c r="A4388" s="42">
        <v>1517630416</v>
      </c>
      <c r="B4388" s="42">
        <v>1</v>
      </c>
      <c r="C4388" s="42">
        <v>661</v>
      </c>
      <c r="D4388" s="40" t="s">
        <v>361</v>
      </c>
      <c r="E4388" s="40" t="str">
        <f t="shared" si="342"/>
        <v>Control</v>
      </c>
      <c r="F4388" t="str">
        <f t="shared" si="340"/>
        <v>Low</v>
      </c>
      <c r="G4388" t="str">
        <f t="shared" si="341"/>
        <v>Beijing_1_Low</v>
      </c>
      <c r="H4388">
        <v>0.12327501130192253</v>
      </c>
      <c r="I4388">
        <f t="shared" si="344"/>
        <v>214</v>
      </c>
      <c r="J4388" t="str">
        <f t="shared" si="343"/>
        <v>Control</v>
      </c>
      <c r="K4388" t="str">
        <f>IF(J4388="Test", COUNTIF($J$10:J4388, "Test"),"")</f>
        <v/>
      </c>
      <c r="L4388">
        <f>IF(J4388="Control", COUNTIF($J$10:J4388, "Control"),"")</f>
        <v>607</v>
      </c>
    </row>
    <row r="4389" spans="1:12">
      <c r="A4389" s="42">
        <v>1518390459</v>
      </c>
      <c r="B4389" s="42">
        <v>1</v>
      </c>
      <c r="C4389" s="42">
        <v>314</v>
      </c>
      <c r="D4389" s="40" t="s">
        <v>361</v>
      </c>
      <c r="E4389" s="40" t="str">
        <f t="shared" si="342"/>
        <v>Test</v>
      </c>
      <c r="F4389" t="str">
        <f t="shared" si="340"/>
        <v>Low</v>
      </c>
      <c r="G4389" t="str">
        <f t="shared" si="341"/>
        <v>Beijing_1_Low</v>
      </c>
      <c r="H4389">
        <v>0.12353880017740226</v>
      </c>
      <c r="I4389">
        <f t="shared" si="344"/>
        <v>215</v>
      </c>
      <c r="J4389" t="str">
        <f t="shared" si="343"/>
        <v>Test</v>
      </c>
      <c r="K4389">
        <f>IF(J4389="Test", COUNTIF($J$10:J4389, "Test"),"")</f>
        <v>608</v>
      </c>
      <c r="L4389" t="str">
        <f>IF(J4389="Control", COUNTIF($J$10:J4389, "Control"),"")</f>
        <v/>
      </c>
    </row>
    <row r="4390" spans="1:12">
      <c r="A4390" s="42">
        <v>1512031236</v>
      </c>
      <c r="B4390" s="42">
        <v>1</v>
      </c>
      <c r="C4390" s="42">
        <v>1068</v>
      </c>
      <c r="D4390" s="40" t="s">
        <v>361</v>
      </c>
      <c r="E4390" s="40" t="str">
        <f t="shared" si="342"/>
        <v>Control</v>
      </c>
      <c r="F4390" t="str">
        <f t="shared" si="340"/>
        <v>Low</v>
      </c>
      <c r="G4390" t="str">
        <f t="shared" si="341"/>
        <v>Beijing_1_Low</v>
      </c>
      <c r="H4390">
        <v>0.12409509245285666</v>
      </c>
      <c r="I4390">
        <f t="shared" si="344"/>
        <v>216</v>
      </c>
      <c r="J4390" t="str">
        <f t="shared" si="343"/>
        <v>Control</v>
      </c>
      <c r="K4390" t="str">
        <f>IF(J4390="Test", COUNTIF($J$10:J4390, "Test"),"")</f>
        <v/>
      </c>
      <c r="L4390">
        <f>IF(J4390="Control", COUNTIF($J$10:J4390, "Control"),"")</f>
        <v>608</v>
      </c>
    </row>
    <row r="4391" spans="1:12">
      <c r="A4391" s="42">
        <v>1512039305</v>
      </c>
      <c r="B4391" s="42">
        <v>1</v>
      </c>
      <c r="C4391" s="42">
        <v>327</v>
      </c>
      <c r="D4391" s="40" t="s">
        <v>361</v>
      </c>
      <c r="E4391" s="40" t="str">
        <f t="shared" si="342"/>
        <v>Test</v>
      </c>
      <c r="F4391" t="str">
        <f t="shared" si="340"/>
        <v>Low</v>
      </c>
      <c r="G4391" t="str">
        <f t="shared" si="341"/>
        <v>Beijing_1_Low</v>
      </c>
      <c r="H4391">
        <v>0.12446356277442472</v>
      </c>
      <c r="I4391">
        <f t="shared" si="344"/>
        <v>217</v>
      </c>
      <c r="J4391" t="str">
        <f t="shared" si="343"/>
        <v>Test</v>
      </c>
      <c r="K4391">
        <f>IF(J4391="Test", COUNTIF($J$10:J4391, "Test"),"")</f>
        <v>609</v>
      </c>
      <c r="L4391" t="str">
        <f>IF(J4391="Control", COUNTIF($J$10:J4391, "Control"),"")</f>
        <v/>
      </c>
    </row>
    <row r="4392" spans="1:12">
      <c r="A4392" s="42">
        <v>1518796263</v>
      </c>
      <c r="B4392" s="42">
        <v>1</v>
      </c>
      <c r="C4392" s="42">
        <v>262</v>
      </c>
      <c r="D4392" s="40" t="s">
        <v>361</v>
      </c>
      <c r="E4392" s="40" t="str">
        <f t="shared" si="342"/>
        <v>Control</v>
      </c>
      <c r="F4392" t="str">
        <f t="shared" si="340"/>
        <v>Low</v>
      </c>
      <c r="G4392" t="str">
        <f t="shared" si="341"/>
        <v>Beijing_1_Low</v>
      </c>
      <c r="H4392">
        <v>0.1246922011043704</v>
      </c>
      <c r="I4392">
        <f t="shared" si="344"/>
        <v>218</v>
      </c>
      <c r="J4392" t="str">
        <f t="shared" si="343"/>
        <v>Control</v>
      </c>
      <c r="K4392" t="str">
        <f>IF(J4392="Test", COUNTIF($J$10:J4392, "Test"),"")</f>
        <v/>
      </c>
      <c r="L4392">
        <f>IF(J4392="Control", COUNTIF($J$10:J4392, "Control"),"")</f>
        <v>609</v>
      </c>
    </row>
    <row r="4393" spans="1:12">
      <c r="A4393" s="42">
        <v>1514668576</v>
      </c>
      <c r="B4393" s="42">
        <v>1</v>
      </c>
      <c r="C4393" s="42">
        <v>480</v>
      </c>
      <c r="D4393" s="40" t="s">
        <v>361</v>
      </c>
      <c r="E4393" s="40" t="str">
        <f t="shared" si="342"/>
        <v>Test</v>
      </c>
      <c r="F4393" t="str">
        <f t="shared" si="340"/>
        <v>Low</v>
      </c>
      <c r="G4393" t="str">
        <f t="shared" si="341"/>
        <v>Beijing_1_Low</v>
      </c>
      <c r="H4393">
        <v>0.12490866199991724</v>
      </c>
      <c r="I4393">
        <f t="shared" si="344"/>
        <v>219</v>
      </c>
      <c r="J4393" t="str">
        <f t="shared" si="343"/>
        <v>Test</v>
      </c>
      <c r="K4393">
        <f>IF(J4393="Test", COUNTIF($J$10:J4393, "Test"),"")</f>
        <v>610</v>
      </c>
      <c r="L4393" t="str">
        <f>IF(J4393="Control", COUNTIF($J$10:J4393, "Control"),"")</f>
        <v/>
      </c>
    </row>
    <row r="4394" spans="1:12">
      <c r="A4394" s="42">
        <v>1513134617</v>
      </c>
      <c r="B4394" s="42">
        <v>1</v>
      </c>
      <c r="C4394" s="42">
        <v>993</v>
      </c>
      <c r="D4394" s="40" t="s">
        <v>361</v>
      </c>
      <c r="E4394" s="40" t="str">
        <f t="shared" si="342"/>
        <v>Control</v>
      </c>
      <c r="F4394" t="str">
        <f t="shared" si="340"/>
        <v>Low</v>
      </c>
      <c r="G4394" t="str">
        <f t="shared" si="341"/>
        <v>Beijing_1_Low</v>
      </c>
      <c r="H4394">
        <v>0.12523400074346214</v>
      </c>
      <c r="I4394">
        <f t="shared" si="344"/>
        <v>220</v>
      </c>
      <c r="J4394" t="str">
        <f t="shared" si="343"/>
        <v>Control</v>
      </c>
      <c r="K4394" t="str">
        <f>IF(J4394="Test", COUNTIF($J$10:J4394, "Test"),"")</f>
        <v/>
      </c>
      <c r="L4394">
        <f>IF(J4394="Control", COUNTIF($J$10:J4394, "Control"),"")</f>
        <v>610</v>
      </c>
    </row>
    <row r="4395" spans="1:12">
      <c r="A4395" s="42">
        <v>1511997308</v>
      </c>
      <c r="B4395" s="42">
        <v>1</v>
      </c>
      <c r="C4395" s="42">
        <v>1024</v>
      </c>
      <c r="D4395" s="40" t="s">
        <v>361</v>
      </c>
      <c r="E4395" s="40" t="str">
        <f t="shared" si="342"/>
        <v>Test</v>
      </c>
      <c r="F4395" t="str">
        <f t="shared" si="340"/>
        <v>Low</v>
      </c>
      <c r="G4395" t="str">
        <f t="shared" si="341"/>
        <v>Beijing_1_Low</v>
      </c>
      <c r="H4395">
        <v>0.12573208540776715</v>
      </c>
      <c r="I4395">
        <f t="shared" si="344"/>
        <v>221</v>
      </c>
      <c r="J4395" t="str">
        <f t="shared" si="343"/>
        <v>Test</v>
      </c>
      <c r="K4395">
        <f>IF(J4395="Test", COUNTIF($J$10:J4395, "Test"),"")</f>
        <v>611</v>
      </c>
      <c r="L4395" t="str">
        <f>IF(J4395="Control", COUNTIF($J$10:J4395, "Control"),"")</f>
        <v/>
      </c>
    </row>
    <row r="4396" spans="1:12">
      <c r="A4396" s="42">
        <v>1518373424</v>
      </c>
      <c r="B4396" s="42">
        <v>1</v>
      </c>
      <c r="C4396" s="42">
        <v>711</v>
      </c>
      <c r="D4396" s="40" t="s">
        <v>361</v>
      </c>
      <c r="E4396" s="40" t="str">
        <f t="shared" si="342"/>
        <v>Control</v>
      </c>
      <c r="F4396" t="str">
        <f t="shared" si="340"/>
        <v>Low</v>
      </c>
      <c r="G4396" t="str">
        <f t="shared" si="341"/>
        <v>Beijing_1_Low</v>
      </c>
      <c r="H4396">
        <v>0.12691395815009421</v>
      </c>
      <c r="I4396">
        <f t="shared" si="344"/>
        <v>222</v>
      </c>
      <c r="J4396" t="str">
        <f t="shared" si="343"/>
        <v>Control</v>
      </c>
      <c r="K4396" t="str">
        <f>IF(J4396="Test", COUNTIF($J$10:J4396, "Test"),"")</f>
        <v/>
      </c>
      <c r="L4396">
        <f>IF(J4396="Control", COUNTIF($J$10:J4396, "Control"),"")</f>
        <v>611</v>
      </c>
    </row>
    <row r="4397" spans="1:12">
      <c r="A4397" s="42">
        <v>1517535175</v>
      </c>
      <c r="B4397" s="42">
        <v>1</v>
      </c>
      <c r="C4397" s="42">
        <v>563</v>
      </c>
      <c r="D4397" s="40" t="s">
        <v>361</v>
      </c>
      <c r="E4397" s="40" t="str">
        <f t="shared" si="342"/>
        <v>Test</v>
      </c>
      <c r="F4397" t="str">
        <f t="shared" si="340"/>
        <v>Low</v>
      </c>
      <c r="G4397" t="str">
        <f t="shared" si="341"/>
        <v>Beijing_1_Low</v>
      </c>
      <c r="H4397">
        <v>0.1271325737996073</v>
      </c>
      <c r="I4397">
        <f t="shared" si="344"/>
        <v>223</v>
      </c>
      <c r="J4397" t="str">
        <f t="shared" si="343"/>
        <v>Test</v>
      </c>
      <c r="K4397">
        <f>IF(J4397="Test", COUNTIF($J$10:J4397, "Test"),"")</f>
        <v>612</v>
      </c>
      <c r="L4397" t="str">
        <f>IF(J4397="Control", COUNTIF($J$10:J4397, "Control"),"")</f>
        <v/>
      </c>
    </row>
    <row r="4398" spans="1:12">
      <c r="A4398" s="42">
        <v>1517828475</v>
      </c>
      <c r="B4398" s="42">
        <v>1</v>
      </c>
      <c r="C4398" s="42">
        <v>963</v>
      </c>
      <c r="D4398" s="40" t="s">
        <v>361</v>
      </c>
      <c r="E4398" s="40" t="str">
        <f t="shared" si="342"/>
        <v>Control</v>
      </c>
      <c r="F4398" t="str">
        <f t="shared" si="340"/>
        <v>Low</v>
      </c>
      <c r="G4398" t="str">
        <f t="shared" si="341"/>
        <v>Beijing_1_Low</v>
      </c>
      <c r="H4398">
        <v>0.12724037889276563</v>
      </c>
      <c r="I4398">
        <f t="shared" si="344"/>
        <v>224</v>
      </c>
      <c r="J4398" t="str">
        <f t="shared" si="343"/>
        <v>Control</v>
      </c>
      <c r="K4398" t="str">
        <f>IF(J4398="Test", COUNTIF($J$10:J4398, "Test"),"")</f>
        <v/>
      </c>
      <c r="L4398">
        <f>IF(J4398="Control", COUNTIF($J$10:J4398, "Control"),"")</f>
        <v>612</v>
      </c>
    </row>
    <row r="4399" spans="1:12">
      <c r="A4399" s="42">
        <v>1511929269</v>
      </c>
      <c r="B4399" s="42">
        <v>1</v>
      </c>
      <c r="C4399" s="42">
        <v>707</v>
      </c>
      <c r="D4399" s="40" t="s">
        <v>361</v>
      </c>
      <c r="E4399" s="40" t="str">
        <f t="shared" si="342"/>
        <v>Test</v>
      </c>
      <c r="F4399" t="str">
        <f t="shared" si="340"/>
        <v>Low</v>
      </c>
      <c r="G4399" t="str">
        <f t="shared" si="341"/>
        <v>Beijing_1_Low</v>
      </c>
      <c r="H4399">
        <v>0.12737472985663012</v>
      </c>
      <c r="I4399">
        <f t="shared" si="344"/>
        <v>225</v>
      </c>
      <c r="J4399" t="str">
        <f t="shared" si="343"/>
        <v>Test</v>
      </c>
      <c r="K4399">
        <f>IF(J4399="Test", COUNTIF($J$10:J4399, "Test"),"")</f>
        <v>613</v>
      </c>
      <c r="L4399" t="str">
        <f>IF(J4399="Control", COUNTIF($J$10:J4399, "Control"),"")</f>
        <v/>
      </c>
    </row>
    <row r="4400" spans="1:12">
      <c r="A4400" s="42">
        <v>1519126226</v>
      </c>
      <c r="B4400" s="42">
        <v>1</v>
      </c>
      <c r="C4400" s="42">
        <v>131</v>
      </c>
      <c r="D4400" s="40" t="s">
        <v>361</v>
      </c>
      <c r="E4400" s="40" t="str">
        <f t="shared" si="342"/>
        <v>Control</v>
      </c>
      <c r="F4400" t="str">
        <f t="shared" si="340"/>
        <v>Low</v>
      </c>
      <c r="G4400" t="str">
        <f t="shared" si="341"/>
        <v>Beijing_1_Low</v>
      </c>
      <c r="H4400">
        <v>0.12793306597119236</v>
      </c>
      <c r="I4400">
        <f t="shared" si="344"/>
        <v>226</v>
      </c>
      <c r="J4400" t="str">
        <f t="shared" si="343"/>
        <v>Control</v>
      </c>
      <c r="K4400" t="str">
        <f>IF(J4400="Test", COUNTIF($J$10:J4400, "Test"),"")</f>
        <v/>
      </c>
      <c r="L4400">
        <f>IF(J4400="Control", COUNTIF($J$10:J4400, "Control"),"")</f>
        <v>613</v>
      </c>
    </row>
    <row r="4401" spans="1:12">
      <c r="A4401" s="42">
        <v>1517641687</v>
      </c>
      <c r="B4401" s="42">
        <v>1</v>
      </c>
      <c r="C4401" s="42">
        <v>320</v>
      </c>
      <c r="D4401" s="40" t="s">
        <v>361</v>
      </c>
      <c r="E4401" s="40" t="str">
        <f t="shared" si="342"/>
        <v>Test</v>
      </c>
      <c r="F4401" t="str">
        <f t="shared" si="340"/>
        <v>Low</v>
      </c>
      <c r="G4401" t="str">
        <f t="shared" si="341"/>
        <v>Beijing_1_Low</v>
      </c>
      <c r="H4401">
        <v>0.12849120493258304</v>
      </c>
      <c r="I4401">
        <f t="shared" si="344"/>
        <v>227</v>
      </c>
      <c r="J4401" t="str">
        <f t="shared" si="343"/>
        <v>Test</v>
      </c>
      <c r="K4401">
        <f>IF(J4401="Test", COUNTIF($J$10:J4401, "Test"),"")</f>
        <v>614</v>
      </c>
      <c r="L4401" t="str">
        <f>IF(J4401="Control", COUNTIF($J$10:J4401, "Control"),"")</f>
        <v/>
      </c>
    </row>
    <row r="4402" spans="1:12">
      <c r="A4402" s="42">
        <v>1513018238</v>
      </c>
      <c r="B4402" s="42">
        <v>1</v>
      </c>
      <c r="C4402" s="42">
        <v>28</v>
      </c>
      <c r="D4402" s="40" t="s">
        <v>361</v>
      </c>
      <c r="E4402" s="40" t="str">
        <f t="shared" si="342"/>
        <v>Control</v>
      </c>
      <c r="F4402" t="str">
        <f t="shared" si="340"/>
        <v>Low</v>
      </c>
      <c r="G4402" t="str">
        <f t="shared" si="341"/>
        <v>Beijing_1_Low</v>
      </c>
      <c r="H4402">
        <v>0.12886899948085873</v>
      </c>
      <c r="I4402">
        <f t="shared" si="344"/>
        <v>228</v>
      </c>
      <c r="J4402" t="str">
        <f t="shared" si="343"/>
        <v>Control</v>
      </c>
      <c r="K4402" t="str">
        <f>IF(J4402="Test", COUNTIF($J$10:J4402, "Test"),"")</f>
        <v/>
      </c>
      <c r="L4402">
        <f>IF(J4402="Control", COUNTIF($J$10:J4402, "Control"),"")</f>
        <v>614</v>
      </c>
    </row>
    <row r="4403" spans="1:12">
      <c r="A4403" s="42">
        <v>1515825325</v>
      </c>
      <c r="B4403" s="42">
        <v>1</v>
      </c>
      <c r="C4403" s="42">
        <v>504</v>
      </c>
      <c r="D4403" s="40" t="s">
        <v>361</v>
      </c>
      <c r="E4403" s="40" t="str">
        <f t="shared" si="342"/>
        <v>Test</v>
      </c>
      <c r="F4403" t="str">
        <f t="shared" si="340"/>
        <v>Low</v>
      </c>
      <c r="G4403" t="str">
        <f t="shared" si="341"/>
        <v>Beijing_1_Low</v>
      </c>
      <c r="H4403">
        <v>0.12896184660883891</v>
      </c>
      <c r="I4403">
        <f t="shared" si="344"/>
        <v>229</v>
      </c>
      <c r="J4403" t="str">
        <f t="shared" si="343"/>
        <v>Test</v>
      </c>
      <c r="K4403">
        <f>IF(J4403="Test", COUNTIF($J$10:J4403, "Test"),"")</f>
        <v>615</v>
      </c>
      <c r="L4403" t="str">
        <f>IF(J4403="Control", COUNTIF($J$10:J4403, "Control"),"")</f>
        <v/>
      </c>
    </row>
    <row r="4404" spans="1:12">
      <c r="A4404" s="42">
        <v>1518388588</v>
      </c>
      <c r="B4404" s="42">
        <v>1</v>
      </c>
      <c r="C4404" s="42">
        <v>509</v>
      </c>
      <c r="D4404" s="40" t="s">
        <v>361</v>
      </c>
      <c r="E4404" s="40" t="str">
        <f t="shared" si="342"/>
        <v>Control</v>
      </c>
      <c r="F4404" t="str">
        <f t="shared" si="340"/>
        <v>Low</v>
      </c>
      <c r="G4404" t="str">
        <f t="shared" si="341"/>
        <v>Beijing_1_Low</v>
      </c>
      <c r="H4404">
        <v>0.13005332786575208</v>
      </c>
      <c r="I4404">
        <f t="shared" si="344"/>
        <v>230</v>
      </c>
      <c r="J4404" t="str">
        <f t="shared" si="343"/>
        <v>Control</v>
      </c>
      <c r="K4404" t="str">
        <f>IF(J4404="Test", COUNTIF($J$10:J4404, "Test"),"")</f>
        <v/>
      </c>
      <c r="L4404">
        <f>IF(J4404="Control", COUNTIF($J$10:J4404, "Control"),"")</f>
        <v>615</v>
      </c>
    </row>
    <row r="4405" spans="1:12">
      <c r="A4405" s="42">
        <v>1516987106</v>
      </c>
      <c r="B4405" s="42">
        <v>1</v>
      </c>
      <c r="C4405" s="42">
        <v>336</v>
      </c>
      <c r="D4405" s="40" t="s">
        <v>361</v>
      </c>
      <c r="E4405" s="40" t="str">
        <f t="shared" si="342"/>
        <v>Test</v>
      </c>
      <c r="F4405" t="str">
        <f t="shared" si="340"/>
        <v>Low</v>
      </c>
      <c r="G4405" t="str">
        <f t="shared" si="341"/>
        <v>Beijing_1_Low</v>
      </c>
      <c r="H4405">
        <v>0.13108316748758464</v>
      </c>
      <c r="I4405">
        <f t="shared" si="344"/>
        <v>231</v>
      </c>
      <c r="J4405" t="str">
        <f t="shared" si="343"/>
        <v>Test</v>
      </c>
      <c r="K4405">
        <f>IF(J4405="Test", COUNTIF($J$10:J4405, "Test"),"")</f>
        <v>616</v>
      </c>
      <c r="L4405" t="str">
        <f>IF(J4405="Control", COUNTIF($J$10:J4405, "Control"),"")</f>
        <v/>
      </c>
    </row>
    <row r="4406" spans="1:12">
      <c r="A4406" s="42">
        <v>1518393743</v>
      </c>
      <c r="B4406" s="42">
        <v>1</v>
      </c>
      <c r="C4406" s="42">
        <v>891</v>
      </c>
      <c r="D4406" s="40" t="s">
        <v>361</v>
      </c>
      <c r="E4406" s="40" t="str">
        <f t="shared" si="342"/>
        <v>Control</v>
      </c>
      <c r="F4406" t="str">
        <f t="shared" si="340"/>
        <v>Low</v>
      </c>
      <c r="G4406" t="str">
        <f t="shared" si="341"/>
        <v>Beijing_1_Low</v>
      </c>
      <c r="H4406">
        <v>0.13119443935933162</v>
      </c>
      <c r="I4406">
        <f t="shared" si="344"/>
        <v>232</v>
      </c>
      <c r="J4406" t="str">
        <f t="shared" si="343"/>
        <v>Control</v>
      </c>
      <c r="K4406" t="str">
        <f>IF(J4406="Test", COUNTIF($J$10:J4406, "Test"),"")</f>
        <v/>
      </c>
      <c r="L4406">
        <f>IF(J4406="Control", COUNTIF($J$10:J4406, "Control"),"")</f>
        <v>616</v>
      </c>
    </row>
    <row r="4407" spans="1:12">
      <c r="A4407" s="42">
        <v>1519753515</v>
      </c>
      <c r="B4407" s="42">
        <v>1</v>
      </c>
      <c r="C4407" s="42">
        <v>1017</v>
      </c>
      <c r="D4407" s="40" t="s">
        <v>361</v>
      </c>
      <c r="E4407" s="40" t="str">
        <f t="shared" si="342"/>
        <v>Test</v>
      </c>
      <c r="F4407" t="str">
        <f t="shared" si="340"/>
        <v>Low</v>
      </c>
      <c r="G4407" t="str">
        <f t="shared" si="341"/>
        <v>Beijing_1_Low</v>
      </c>
      <c r="H4407">
        <v>0.13191191714477213</v>
      </c>
      <c r="I4407">
        <f t="shared" si="344"/>
        <v>233</v>
      </c>
      <c r="J4407" t="str">
        <f t="shared" si="343"/>
        <v>Test</v>
      </c>
      <c r="K4407">
        <f>IF(J4407="Test", COUNTIF($J$10:J4407, "Test"),"")</f>
        <v>617</v>
      </c>
      <c r="L4407" t="str">
        <f>IF(J4407="Control", COUNTIF($J$10:J4407, "Control"),"")</f>
        <v/>
      </c>
    </row>
    <row r="4408" spans="1:12">
      <c r="A4408" s="42">
        <v>1519014677</v>
      </c>
      <c r="B4408" s="42">
        <v>1</v>
      </c>
      <c r="C4408" s="42">
        <v>128</v>
      </c>
      <c r="D4408" s="40" t="s">
        <v>361</v>
      </c>
      <c r="E4408" s="40" t="str">
        <f t="shared" si="342"/>
        <v>Control</v>
      </c>
      <c r="F4408" t="str">
        <f t="shared" si="340"/>
        <v>Low</v>
      </c>
      <c r="G4408" t="str">
        <f t="shared" si="341"/>
        <v>Beijing_1_Low</v>
      </c>
      <c r="H4408">
        <v>0.13276988770860698</v>
      </c>
      <c r="I4408">
        <f t="shared" si="344"/>
        <v>234</v>
      </c>
      <c r="J4408" t="str">
        <f t="shared" si="343"/>
        <v>Control</v>
      </c>
      <c r="K4408" t="str">
        <f>IF(J4408="Test", COUNTIF($J$10:J4408, "Test"),"")</f>
        <v/>
      </c>
      <c r="L4408">
        <f>IF(J4408="Control", COUNTIF($J$10:J4408, "Control"),"")</f>
        <v>617</v>
      </c>
    </row>
    <row r="4409" spans="1:12">
      <c r="A4409" s="42">
        <v>1519225698</v>
      </c>
      <c r="B4409" s="42">
        <v>1</v>
      </c>
      <c r="C4409" s="42">
        <v>436</v>
      </c>
      <c r="D4409" s="40" t="s">
        <v>361</v>
      </c>
      <c r="E4409" s="40" t="str">
        <f t="shared" si="342"/>
        <v>Test</v>
      </c>
      <c r="F4409" t="str">
        <f t="shared" si="340"/>
        <v>Low</v>
      </c>
      <c r="G4409" t="str">
        <f t="shared" si="341"/>
        <v>Beijing_1_Low</v>
      </c>
      <c r="H4409">
        <v>0.13314249159702307</v>
      </c>
      <c r="I4409">
        <f t="shared" si="344"/>
        <v>235</v>
      </c>
      <c r="J4409" t="str">
        <f t="shared" si="343"/>
        <v>Test</v>
      </c>
      <c r="K4409">
        <f>IF(J4409="Test", COUNTIF($J$10:J4409, "Test"),"")</f>
        <v>618</v>
      </c>
      <c r="L4409" t="str">
        <f>IF(J4409="Control", COUNTIF($J$10:J4409, "Control"),"")</f>
        <v/>
      </c>
    </row>
    <row r="4410" spans="1:12">
      <c r="A4410" s="42">
        <v>1514358527</v>
      </c>
      <c r="B4410" s="42">
        <v>1</v>
      </c>
      <c r="C4410" s="42">
        <v>144</v>
      </c>
      <c r="D4410" s="40" t="s">
        <v>361</v>
      </c>
      <c r="E4410" s="40" t="str">
        <f t="shared" si="342"/>
        <v>Control</v>
      </c>
      <c r="F4410" t="str">
        <f t="shared" si="340"/>
        <v>Low</v>
      </c>
      <c r="G4410" t="str">
        <f t="shared" si="341"/>
        <v>Beijing_1_Low</v>
      </c>
      <c r="H4410">
        <v>0.13455336018521902</v>
      </c>
      <c r="I4410">
        <f t="shared" si="344"/>
        <v>236</v>
      </c>
      <c r="J4410" t="str">
        <f t="shared" si="343"/>
        <v>Control</v>
      </c>
      <c r="K4410" t="str">
        <f>IF(J4410="Test", COUNTIF($J$10:J4410, "Test"),"")</f>
        <v/>
      </c>
      <c r="L4410">
        <f>IF(J4410="Control", COUNTIF($J$10:J4410, "Control"),"")</f>
        <v>618</v>
      </c>
    </row>
    <row r="4411" spans="1:12">
      <c r="A4411" s="42">
        <v>1519488403</v>
      </c>
      <c r="B4411" s="42">
        <v>1</v>
      </c>
      <c r="C4411" s="42">
        <v>339</v>
      </c>
      <c r="D4411" s="40" t="s">
        <v>361</v>
      </c>
      <c r="E4411" s="40" t="str">
        <f t="shared" si="342"/>
        <v>Test</v>
      </c>
      <c r="F4411" t="str">
        <f t="shared" si="340"/>
        <v>Low</v>
      </c>
      <c r="G4411" t="str">
        <f t="shared" si="341"/>
        <v>Beijing_1_Low</v>
      </c>
      <c r="H4411">
        <v>0.13517552313053915</v>
      </c>
      <c r="I4411">
        <f t="shared" si="344"/>
        <v>237</v>
      </c>
      <c r="J4411" t="str">
        <f t="shared" si="343"/>
        <v>Test</v>
      </c>
      <c r="K4411">
        <f>IF(J4411="Test", COUNTIF($J$10:J4411, "Test"),"")</f>
        <v>619</v>
      </c>
      <c r="L4411" t="str">
        <f>IF(J4411="Control", COUNTIF($J$10:J4411, "Control"),"")</f>
        <v/>
      </c>
    </row>
    <row r="4412" spans="1:12">
      <c r="A4412" s="42">
        <v>1515270699</v>
      </c>
      <c r="B4412" s="42">
        <v>1</v>
      </c>
      <c r="C4412" s="42">
        <v>216</v>
      </c>
      <c r="D4412" s="40" t="s">
        <v>361</v>
      </c>
      <c r="E4412" s="40" t="str">
        <f t="shared" si="342"/>
        <v>Control</v>
      </c>
      <c r="F4412" t="str">
        <f t="shared" si="340"/>
        <v>Low</v>
      </c>
      <c r="G4412" t="str">
        <f t="shared" si="341"/>
        <v>Beijing_1_Low</v>
      </c>
      <c r="H4412">
        <v>0.13520155068355444</v>
      </c>
      <c r="I4412">
        <f t="shared" si="344"/>
        <v>238</v>
      </c>
      <c r="J4412" t="str">
        <f t="shared" si="343"/>
        <v>Control</v>
      </c>
      <c r="K4412" t="str">
        <f>IF(J4412="Test", COUNTIF($J$10:J4412, "Test"),"")</f>
        <v/>
      </c>
      <c r="L4412">
        <f>IF(J4412="Control", COUNTIF($J$10:J4412, "Control"),"")</f>
        <v>619</v>
      </c>
    </row>
    <row r="4413" spans="1:12">
      <c r="A4413" s="42">
        <v>1514087943</v>
      </c>
      <c r="B4413" s="42">
        <v>1</v>
      </c>
      <c r="C4413" s="42">
        <v>104</v>
      </c>
      <c r="D4413" s="40" t="s">
        <v>361</v>
      </c>
      <c r="E4413" s="40" t="str">
        <f t="shared" si="342"/>
        <v>Test</v>
      </c>
      <c r="F4413" t="str">
        <f t="shared" si="340"/>
        <v>Low</v>
      </c>
      <c r="G4413" t="str">
        <f t="shared" si="341"/>
        <v>Beijing_1_Low</v>
      </c>
      <c r="H4413">
        <v>0.13566900386646064</v>
      </c>
      <c r="I4413">
        <f t="shared" si="344"/>
        <v>239</v>
      </c>
      <c r="J4413" t="str">
        <f t="shared" si="343"/>
        <v>Test</v>
      </c>
      <c r="K4413">
        <f>IF(J4413="Test", COUNTIF($J$10:J4413, "Test"),"")</f>
        <v>620</v>
      </c>
      <c r="L4413" t="str">
        <f>IF(J4413="Control", COUNTIF($J$10:J4413, "Control"),"")</f>
        <v/>
      </c>
    </row>
    <row r="4414" spans="1:12">
      <c r="A4414" s="42">
        <v>1517107256</v>
      </c>
      <c r="B4414" s="42">
        <v>1</v>
      </c>
      <c r="C4414" s="42">
        <v>488</v>
      </c>
      <c r="D4414" s="40" t="s">
        <v>361</v>
      </c>
      <c r="E4414" s="40" t="str">
        <f t="shared" si="342"/>
        <v>Control</v>
      </c>
      <c r="F4414" t="str">
        <f t="shared" si="340"/>
        <v>Low</v>
      </c>
      <c r="G4414" t="str">
        <f t="shared" si="341"/>
        <v>Beijing_1_Low</v>
      </c>
      <c r="H4414">
        <v>0.13586846116835383</v>
      </c>
      <c r="I4414">
        <f t="shared" si="344"/>
        <v>240</v>
      </c>
      <c r="J4414" t="str">
        <f t="shared" si="343"/>
        <v>Control</v>
      </c>
      <c r="K4414" t="str">
        <f>IF(J4414="Test", COUNTIF($J$10:J4414, "Test"),"")</f>
        <v/>
      </c>
      <c r="L4414">
        <f>IF(J4414="Control", COUNTIF($J$10:J4414, "Control"),"")</f>
        <v>620</v>
      </c>
    </row>
    <row r="4415" spans="1:12">
      <c r="A4415" s="42">
        <v>1516011949</v>
      </c>
      <c r="B4415" s="42">
        <v>1</v>
      </c>
      <c r="C4415" s="42">
        <v>276</v>
      </c>
      <c r="D4415" s="40" t="s">
        <v>361</v>
      </c>
      <c r="E4415" s="40" t="str">
        <f t="shared" si="342"/>
        <v>Test</v>
      </c>
      <c r="F4415" t="str">
        <f t="shared" si="340"/>
        <v>Low</v>
      </c>
      <c r="G4415" t="str">
        <f t="shared" si="341"/>
        <v>Beijing_1_Low</v>
      </c>
      <c r="H4415">
        <v>0.13605680957554855</v>
      </c>
      <c r="I4415">
        <f t="shared" si="344"/>
        <v>241</v>
      </c>
      <c r="J4415" t="str">
        <f t="shared" si="343"/>
        <v>Test</v>
      </c>
      <c r="K4415">
        <f>IF(J4415="Test", COUNTIF($J$10:J4415, "Test"),"")</f>
        <v>621</v>
      </c>
      <c r="L4415" t="str">
        <f>IF(J4415="Control", COUNTIF($J$10:J4415, "Control"),"")</f>
        <v/>
      </c>
    </row>
    <row r="4416" spans="1:12">
      <c r="A4416" s="42">
        <v>1516101924</v>
      </c>
      <c r="B4416" s="42">
        <v>1</v>
      </c>
      <c r="C4416" s="42">
        <v>183</v>
      </c>
      <c r="D4416" s="40" t="s">
        <v>361</v>
      </c>
      <c r="E4416" s="40" t="str">
        <f t="shared" si="342"/>
        <v>Control</v>
      </c>
      <c r="F4416" t="str">
        <f t="shared" si="340"/>
        <v>Low</v>
      </c>
      <c r="G4416" t="str">
        <f t="shared" si="341"/>
        <v>Beijing_1_Low</v>
      </c>
      <c r="H4416">
        <v>0.13611275661770661</v>
      </c>
      <c r="I4416">
        <f t="shared" si="344"/>
        <v>242</v>
      </c>
      <c r="J4416" t="str">
        <f t="shared" si="343"/>
        <v>Control</v>
      </c>
      <c r="K4416" t="str">
        <f>IF(J4416="Test", COUNTIF($J$10:J4416, "Test"),"")</f>
        <v/>
      </c>
      <c r="L4416">
        <f>IF(J4416="Control", COUNTIF($J$10:J4416, "Control"),"")</f>
        <v>621</v>
      </c>
    </row>
    <row r="4417" spans="1:12">
      <c r="A4417" s="42">
        <v>1512233469</v>
      </c>
      <c r="B4417" s="42">
        <v>1</v>
      </c>
      <c r="C4417" s="42">
        <v>497</v>
      </c>
      <c r="D4417" s="40" t="s">
        <v>361</v>
      </c>
      <c r="E4417" s="40" t="str">
        <f t="shared" si="342"/>
        <v>Test</v>
      </c>
      <c r="F4417" t="str">
        <f t="shared" si="340"/>
        <v>Low</v>
      </c>
      <c r="G4417" t="str">
        <f t="shared" si="341"/>
        <v>Beijing_1_Low</v>
      </c>
      <c r="H4417">
        <v>0.13661669448275882</v>
      </c>
      <c r="I4417">
        <f t="shared" si="344"/>
        <v>243</v>
      </c>
      <c r="J4417" t="str">
        <f t="shared" si="343"/>
        <v>Test</v>
      </c>
      <c r="K4417">
        <f>IF(J4417="Test", COUNTIF($J$10:J4417, "Test"),"")</f>
        <v>622</v>
      </c>
      <c r="L4417" t="str">
        <f>IF(J4417="Control", COUNTIF($J$10:J4417, "Control"),"")</f>
        <v/>
      </c>
    </row>
    <row r="4418" spans="1:12">
      <c r="A4418" s="42">
        <v>1512364204</v>
      </c>
      <c r="B4418" s="42">
        <v>1</v>
      </c>
      <c r="C4418" s="42">
        <v>748</v>
      </c>
      <c r="D4418" s="40" t="s">
        <v>361</v>
      </c>
      <c r="E4418" s="40" t="str">
        <f t="shared" si="342"/>
        <v>Control</v>
      </c>
      <c r="F4418" t="str">
        <f t="shared" si="340"/>
        <v>Low</v>
      </c>
      <c r="G4418" t="str">
        <f t="shared" si="341"/>
        <v>Beijing_1_Low</v>
      </c>
      <c r="H4418">
        <v>0.13702365544048989</v>
      </c>
      <c r="I4418">
        <f t="shared" si="344"/>
        <v>244</v>
      </c>
      <c r="J4418" t="str">
        <f t="shared" si="343"/>
        <v>Control</v>
      </c>
      <c r="K4418" t="str">
        <f>IF(J4418="Test", COUNTIF($J$10:J4418, "Test"),"")</f>
        <v/>
      </c>
      <c r="L4418">
        <f>IF(J4418="Control", COUNTIF($J$10:J4418, "Control"),"")</f>
        <v>622</v>
      </c>
    </row>
    <row r="4419" spans="1:12">
      <c r="A4419" s="42">
        <v>1511825694</v>
      </c>
      <c r="B4419" s="42">
        <v>1</v>
      </c>
      <c r="C4419" s="42">
        <v>20</v>
      </c>
      <c r="D4419" s="40" t="s">
        <v>361</v>
      </c>
      <c r="E4419" s="40" t="str">
        <f t="shared" si="342"/>
        <v>Test</v>
      </c>
      <c r="F4419" t="str">
        <f t="shared" si="340"/>
        <v>Low</v>
      </c>
      <c r="G4419" t="str">
        <f t="shared" si="341"/>
        <v>Beijing_1_Low</v>
      </c>
      <c r="H4419">
        <v>0.1371579688509621</v>
      </c>
      <c r="I4419">
        <f t="shared" si="344"/>
        <v>245</v>
      </c>
      <c r="J4419" t="str">
        <f t="shared" si="343"/>
        <v>Test</v>
      </c>
      <c r="K4419">
        <f>IF(J4419="Test", COUNTIF($J$10:J4419, "Test"),"")</f>
        <v>623</v>
      </c>
      <c r="L4419" t="str">
        <f>IF(J4419="Control", COUNTIF($J$10:J4419, "Control"),"")</f>
        <v/>
      </c>
    </row>
    <row r="4420" spans="1:12">
      <c r="A4420" s="42">
        <v>1514920117</v>
      </c>
      <c r="B4420" s="42">
        <v>1</v>
      </c>
      <c r="C4420" s="42">
        <v>1049</v>
      </c>
      <c r="D4420" s="40" t="s">
        <v>361</v>
      </c>
      <c r="E4420" s="40" t="str">
        <f t="shared" si="342"/>
        <v>Control</v>
      </c>
      <c r="F4420" t="str">
        <f t="shared" si="340"/>
        <v>Low</v>
      </c>
      <c r="G4420" t="str">
        <f t="shared" si="341"/>
        <v>Beijing_1_Low</v>
      </c>
      <c r="H4420">
        <v>0.13967406675936955</v>
      </c>
      <c r="I4420">
        <f t="shared" si="344"/>
        <v>246</v>
      </c>
      <c r="J4420" t="str">
        <f t="shared" si="343"/>
        <v>Control</v>
      </c>
      <c r="K4420" t="str">
        <f>IF(J4420="Test", COUNTIF($J$10:J4420, "Test"),"")</f>
        <v/>
      </c>
      <c r="L4420">
        <f>IF(J4420="Control", COUNTIF($J$10:J4420, "Control"),"")</f>
        <v>623</v>
      </c>
    </row>
    <row r="4421" spans="1:12">
      <c r="A4421" s="42">
        <v>1515193423</v>
      </c>
      <c r="B4421" s="42">
        <v>1</v>
      </c>
      <c r="C4421" s="42">
        <v>110</v>
      </c>
      <c r="D4421" s="40" t="s">
        <v>361</v>
      </c>
      <c r="E4421" s="40" t="str">
        <f t="shared" si="342"/>
        <v>Test</v>
      </c>
      <c r="F4421" t="str">
        <f t="shared" si="340"/>
        <v>Low</v>
      </c>
      <c r="G4421" t="str">
        <f t="shared" si="341"/>
        <v>Beijing_1_Low</v>
      </c>
      <c r="H4421">
        <v>0.14027508663888955</v>
      </c>
      <c r="I4421">
        <f t="shared" si="344"/>
        <v>247</v>
      </c>
      <c r="J4421" t="str">
        <f t="shared" si="343"/>
        <v>Test</v>
      </c>
      <c r="K4421">
        <f>IF(J4421="Test", COUNTIF($J$10:J4421, "Test"),"")</f>
        <v>624</v>
      </c>
      <c r="L4421" t="str">
        <f>IF(J4421="Control", COUNTIF($J$10:J4421, "Control"),"")</f>
        <v/>
      </c>
    </row>
    <row r="4422" spans="1:12">
      <c r="A4422" s="42">
        <v>1519690634</v>
      </c>
      <c r="B4422" s="42">
        <v>1</v>
      </c>
      <c r="C4422" s="42">
        <v>494</v>
      </c>
      <c r="D4422" s="40" t="s">
        <v>361</v>
      </c>
      <c r="E4422" s="40" t="str">
        <f t="shared" si="342"/>
        <v>Control</v>
      </c>
      <c r="F4422" t="str">
        <f t="shared" si="340"/>
        <v>Low</v>
      </c>
      <c r="G4422" t="str">
        <f t="shared" si="341"/>
        <v>Beijing_1_Low</v>
      </c>
      <c r="H4422">
        <v>0.14118156631460188</v>
      </c>
      <c r="I4422">
        <f t="shared" si="344"/>
        <v>248</v>
      </c>
      <c r="J4422" t="str">
        <f t="shared" si="343"/>
        <v>Control</v>
      </c>
      <c r="K4422" t="str">
        <f>IF(J4422="Test", COUNTIF($J$10:J4422, "Test"),"")</f>
        <v/>
      </c>
      <c r="L4422">
        <f>IF(J4422="Control", COUNTIF($J$10:J4422, "Control"),"")</f>
        <v>624</v>
      </c>
    </row>
    <row r="4423" spans="1:12">
      <c r="A4423" s="42">
        <v>1519435587</v>
      </c>
      <c r="B4423" s="42">
        <v>1</v>
      </c>
      <c r="C4423" s="42">
        <v>967</v>
      </c>
      <c r="D4423" s="40" t="s">
        <v>361</v>
      </c>
      <c r="E4423" s="40" t="str">
        <f t="shared" si="342"/>
        <v>Test</v>
      </c>
      <c r="F4423" t="str">
        <f t="shared" si="340"/>
        <v>Low</v>
      </c>
      <c r="G4423" t="str">
        <f t="shared" si="341"/>
        <v>Beijing_1_Low</v>
      </c>
      <c r="H4423">
        <v>0.14242935526588874</v>
      </c>
      <c r="I4423">
        <f t="shared" si="344"/>
        <v>249</v>
      </c>
      <c r="J4423" t="str">
        <f t="shared" si="343"/>
        <v>Test</v>
      </c>
      <c r="K4423">
        <f>IF(J4423="Test", COUNTIF($J$10:J4423, "Test"),"")</f>
        <v>625</v>
      </c>
      <c r="L4423" t="str">
        <f>IF(J4423="Control", COUNTIF($J$10:J4423, "Control"),"")</f>
        <v/>
      </c>
    </row>
    <row r="4424" spans="1:12">
      <c r="A4424" s="42">
        <v>1517238197</v>
      </c>
      <c r="B4424" s="42">
        <v>1</v>
      </c>
      <c r="C4424" s="42">
        <v>255</v>
      </c>
      <c r="D4424" s="40" t="s">
        <v>361</v>
      </c>
      <c r="E4424" s="40" t="str">
        <f t="shared" si="342"/>
        <v>Control</v>
      </c>
      <c r="F4424" t="str">
        <f t="shared" si="340"/>
        <v>Low</v>
      </c>
      <c r="G4424" t="str">
        <f t="shared" si="341"/>
        <v>Beijing_1_Low</v>
      </c>
      <c r="H4424">
        <v>0.1426456429813111</v>
      </c>
      <c r="I4424">
        <f t="shared" si="344"/>
        <v>250</v>
      </c>
      <c r="J4424" t="str">
        <f t="shared" si="343"/>
        <v>Control</v>
      </c>
      <c r="K4424" t="str">
        <f>IF(J4424="Test", COUNTIF($J$10:J4424, "Test"),"")</f>
        <v/>
      </c>
      <c r="L4424">
        <f>IF(J4424="Control", COUNTIF($J$10:J4424, "Control"),"")</f>
        <v>625</v>
      </c>
    </row>
    <row r="4425" spans="1:12">
      <c r="A4425" s="42">
        <v>1512148304</v>
      </c>
      <c r="B4425" s="42">
        <v>1</v>
      </c>
      <c r="C4425" s="42">
        <v>778</v>
      </c>
      <c r="D4425" s="40" t="s">
        <v>361</v>
      </c>
      <c r="E4425" s="40" t="str">
        <f t="shared" si="342"/>
        <v>Out of test</v>
      </c>
      <c r="F4425" t="str">
        <f t="shared" si="340"/>
        <v>Low</v>
      </c>
      <c r="G4425" t="str">
        <f t="shared" si="341"/>
        <v>Beijing_1_Low</v>
      </c>
      <c r="H4425">
        <v>0.14267954010407868</v>
      </c>
      <c r="I4425">
        <f t="shared" si="344"/>
        <v>251</v>
      </c>
      <c r="J4425" t="str">
        <f t="shared" si="343"/>
        <v>Out of Test</v>
      </c>
      <c r="K4425" t="str">
        <f>IF(J4425="Test", COUNTIF($J$10:J4425, "Test"),"")</f>
        <v/>
      </c>
      <c r="L4425" t="str">
        <f>IF(J4425="Control", COUNTIF($J$10:J4425, "Control"),"")</f>
        <v/>
      </c>
    </row>
    <row r="4426" spans="1:12">
      <c r="A4426" s="42">
        <v>1514254783</v>
      </c>
      <c r="B4426" s="42">
        <v>1</v>
      </c>
      <c r="C4426" s="42">
        <v>662</v>
      </c>
      <c r="D4426" s="40" t="s">
        <v>361</v>
      </c>
      <c r="E4426" s="40" t="str">
        <f t="shared" si="342"/>
        <v>Out of test</v>
      </c>
      <c r="F4426" t="str">
        <f t="shared" ref="F4426:F4489" si="345">_xlfn.IFS(C4426&lt;1069, "Low", C4426&lt;2277, "Mid", C4426&gt;=2277, "High")</f>
        <v>Low</v>
      </c>
      <c r="G4426" t="str">
        <f t="shared" ref="G4426:G4489" si="346">D4426&amp;"_"&amp;B4426&amp;"_"&amp;F4426</f>
        <v>Beijing_1_Low</v>
      </c>
      <c r="H4426">
        <v>0.14337035979115553</v>
      </c>
      <c r="I4426">
        <f t="shared" si="344"/>
        <v>252</v>
      </c>
      <c r="J4426" t="str">
        <f t="shared" si="343"/>
        <v>Out of Test</v>
      </c>
      <c r="K4426" t="str">
        <f>IF(J4426="Test", COUNTIF($J$10:J4426, "Test"),"")</f>
        <v/>
      </c>
      <c r="L4426" t="str">
        <f>IF(J4426="Control", COUNTIF($J$10:J4426, "Control"),"")</f>
        <v/>
      </c>
    </row>
    <row r="4427" spans="1:12">
      <c r="A4427" s="42">
        <v>1519576934</v>
      </c>
      <c r="B4427" s="42">
        <v>1</v>
      </c>
      <c r="C4427" s="42">
        <v>701</v>
      </c>
      <c r="D4427" s="40" t="s">
        <v>361</v>
      </c>
      <c r="E4427" s="40" t="str">
        <f t="shared" ref="E4427:E4490" si="347">IF(AND(J4427="Test",K4427&lt;=3000),"Test",IF(AND(J4427="Control",L4427&lt;=3000),"Control","Out of test"))</f>
        <v>Out of test</v>
      </c>
      <c r="F4427" t="str">
        <f t="shared" si="345"/>
        <v>Low</v>
      </c>
      <c r="G4427" t="str">
        <f t="shared" si="346"/>
        <v>Beijing_1_Low</v>
      </c>
      <c r="H4427">
        <v>0.14419443327282799</v>
      </c>
      <c r="I4427">
        <f t="shared" si="344"/>
        <v>253</v>
      </c>
      <c r="J4427" t="str">
        <f t="shared" ref="J4427:J4490" si="348">IF(I4427&lt;=250, IF(MOD(I4427,2)=1, "Test", "Control"),"Out of Test")</f>
        <v>Out of Test</v>
      </c>
      <c r="K4427" t="str">
        <f>IF(J4427="Test", COUNTIF($J$10:J4427, "Test"),"")</f>
        <v/>
      </c>
      <c r="L4427" t="str">
        <f>IF(J4427="Control", COUNTIF($J$10:J4427, "Control"),"")</f>
        <v/>
      </c>
    </row>
    <row r="4428" spans="1:12">
      <c r="A4428" s="42">
        <v>1511931626</v>
      </c>
      <c r="B4428" s="42">
        <v>1</v>
      </c>
      <c r="C4428" s="42">
        <v>77</v>
      </c>
      <c r="D4428" s="40" t="s">
        <v>361</v>
      </c>
      <c r="E4428" s="40" t="str">
        <f t="shared" si="347"/>
        <v>Out of test</v>
      </c>
      <c r="F4428" t="str">
        <f t="shared" si="345"/>
        <v>Low</v>
      </c>
      <c r="G4428" t="str">
        <f t="shared" si="346"/>
        <v>Beijing_1_Low</v>
      </c>
      <c r="H4428">
        <v>0.14419505188165682</v>
      </c>
      <c r="I4428">
        <f t="shared" ref="I4428:I4491" si="349">IF(G4428=G4427, I4427+1, 1)</f>
        <v>254</v>
      </c>
      <c r="J4428" t="str">
        <f t="shared" si="348"/>
        <v>Out of Test</v>
      </c>
      <c r="K4428" t="str">
        <f>IF(J4428="Test", COUNTIF($J$10:J4428, "Test"),"")</f>
        <v/>
      </c>
      <c r="L4428" t="str">
        <f>IF(J4428="Control", COUNTIF($J$10:J4428, "Control"),"")</f>
        <v/>
      </c>
    </row>
    <row r="4429" spans="1:12">
      <c r="A4429" s="42">
        <v>1519687496</v>
      </c>
      <c r="B4429" s="42">
        <v>1</v>
      </c>
      <c r="C4429" s="42">
        <v>971</v>
      </c>
      <c r="D4429" s="40" t="s">
        <v>361</v>
      </c>
      <c r="E4429" s="40" t="str">
        <f t="shared" si="347"/>
        <v>Out of test</v>
      </c>
      <c r="F4429" t="str">
        <f t="shared" si="345"/>
        <v>Low</v>
      </c>
      <c r="G4429" t="str">
        <f t="shared" si="346"/>
        <v>Beijing_1_Low</v>
      </c>
      <c r="H4429">
        <v>0.14479318357074988</v>
      </c>
      <c r="I4429">
        <f t="shared" si="349"/>
        <v>255</v>
      </c>
      <c r="J4429" t="str">
        <f t="shared" si="348"/>
        <v>Out of Test</v>
      </c>
      <c r="K4429" t="str">
        <f>IF(J4429="Test", COUNTIF($J$10:J4429, "Test"),"")</f>
        <v/>
      </c>
      <c r="L4429" t="str">
        <f>IF(J4429="Control", COUNTIF($J$10:J4429, "Control"),"")</f>
        <v/>
      </c>
    </row>
    <row r="4430" spans="1:12">
      <c r="A4430" s="42">
        <v>1518930053</v>
      </c>
      <c r="B4430" s="42">
        <v>1</v>
      </c>
      <c r="C4430" s="42">
        <v>217</v>
      </c>
      <c r="D4430" s="40" t="s">
        <v>361</v>
      </c>
      <c r="E4430" s="40" t="str">
        <f t="shared" si="347"/>
        <v>Out of test</v>
      </c>
      <c r="F4430" t="str">
        <f t="shared" si="345"/>
        <v>Low</v>
      </c>
      <c r="G4430" t="str">
        <f t="shared" si="346"/>
        <v>Beijing_1_Low</v>
      </c>
      <c r="H4430">
        <v>0.14505890975208691</v>
      </c>
      <c r="I4430">
        <f t="shared" si="349"/>
        <v>256</v>
      </c>
      <c r="J4430" t="str">
        <f t="shared" si="348"/>
        <v>Out of Test</v>
      </c>
      <c r="K4430" t="str">
        <f>IF(J4430="Test", COUNTIF($J$10:J4430, "Test"),"")</f>
        <v/>
      </c>
      <c r="L4430" t="str">
        <f>IF(J4430="Control", COUNTIF($J$10:J4430, "Control"),"")</f>
        <v/>
      </c>
    </row>
    <row r="4431" spans="1:12">
      <c r="A4431" s="42">
        <v>1514059595</v>
      </c>
      <c r="B4431" s="42">
        <v>1</v>
      </c>
      <c r="C4431" s="42">
        <v>206</v>
      </c>
      <c r="D4431" s="40" t="s">
        <v>361</v>
      </c>
      <c r="E4431" s="40" t="str">
        <f t="shared" si="347"/>
        <v>Out of test</v>
      </c>
      <c r="F4431" t="str">
        <f t="shared" si="345"/>
        <v>Low</v>
      </c>
      <c r="G4431" t="str">
        <f t="shared" si="346"/>
        <v>Beijing_1_Low</v>
      </c>
      <c r="H4431">
        <v>0.14556524443882346</v>
      </c>
      <c r="I4431">
        <f t="shared" si="349"/>
        <v>257</v>
      </c>
      <c r="J4431" t="str">
        <f t="shared" si="348"/>
        <v>Out of Test</v>
      </c>
      <c r="K4431" t="str">
        <f>IF(J4431="Test", COUNTIF($J$10:J4431, "Test"),"")</f>
        <v/>
      </c>
      <c r="L4431" t="str">
        <f>IF(J4431="Control", COUNTIF($J$10:J4431, "Control"),"")</f>
        <v/>
      </c>
    </row>
    <row r="4432" spans="1:12">
      <c r="A4432" s="42">
        <v>1515874887</v>
      </c>
      <c r="B4432" s="42">
        <v>1</v>
      </c>
      <c r="C4432" s="42">
        <v>263</v>
      </c>
      <c r="D4432" s="40" t="s">
        <v>361</v>
      </c>
      <c r="E4432" s="40" t="str">
        <f t="shared" si="347"/>
        <v>Out of test</v>
      </c>
      <c r="F4432" t="str">
        <f t="shared" si="345"/>
        <v>Low</v>
      </c>
      <c r="G4432" t="str">
        <f t="shared" si="346"/>
        <v>Beijing_1_Low</v>
      </c>
      <c r="H4432">
        <v>0.14560601590514488</v>
      </c>
      <c r="I4432">
        <f t="shared" si="349"/>
        <v>258</v>
      </c>
      <c r="J4432" t="str">
        <f t="shared" si="348"/>
        <v>Out of Test</v>
      </c>
      <c r="K4432" t="str">
        <f>IF(J4432="Test", COUNTIF($J$10:J4432, "Test"),"")</f>
        <v/>
      </c>
      <c r="L4432" t="str">
        <f>IF(J4432="Control", COUNTIF($J$10:J4432, "Control"),"")</f>
        <v/>
      </c>
    </row>
    <row r="4433" spans="1:12">
      <c r="A4433" s="42">
        <v>1513815256</v>
      </c>
      <c r="B4433" s="42">
        <v>1</v>
      </c>
      <c r="C4433" s="42">
        <v>994</v>
      </c>
      <c r="D4433" s="40" t="s">
        <v>361</v>
      </c>
      <c r="E4433" s="40" t="str">
        <f t="shared" si="347"/>
        <v>Out of test</v>
      </c>
      <c r="F4433" t="str">
        <f t="shared" si="345"/>
        <v>Low</v>
      </c>
      <c r="G4433" t="str">
        <f t="shared" si="346"/>
        <v>Beijing_1_Low</v>
      </c>
      <c r="H4433">
        <v>0.14663268617561631</v>
      </c>
      <c r="I4433">
        <f t="shared" si="349"/>
        <v>259</v>
      </c>
      <c r="J4433" t="str">
        <f t="shared" si="348"/>
        <v>Out of Test</v>
      </c>
      <c r="K4433" t="str">
        <f>IF(J4433="Test", COUNTIF($J$10:J4433, "Test"),"")</f>
        <v/>
      </c>
      <c r="L4433" t="str">
        <f>IF(J4433="Control", COUNTIF($J$10:J4433, "Control"),"")</f>
        <v/>
      </c>
    </row>
    <row r="4434" spans="1:12">
      <c r="A4434" s="42">
        <v>1518743228</v>
      </c>
      <c r="B4434" s="42">
        <v>1</v>
      </c>
      <c r="C4434" s="42">
        <v>419</v>
      </c>
      <c r="D4434" s="40" t="s">
        <v>361</v>
      </c>
      <c r="E4434" s="40" t="str">
        <f t="shared" si="347"/>
        <v>Out of test</v>
      </c>
      <c r="F4434" t="str">
        <f t="shared" si="345"/>
        <v>Low</v>
      </c>
      <c r="G4434" t="str">
        <f t="shared" si="346"/>
        <v>Beijing_1_Low</v>
      </c>
      <c r="H4434">
        <v>0.14759923166619249</v>
      </c>
      <c r="I4434">
        <f t="shared" si="349"/>
        <v>260</v>
      </c>
      <c r="J4434" t="str">
        <f t="shared" si="348"/>
        <v>Out of Test</v>
      </c>
      <c r="K4434" t="str">
        <f>IF(J4434="Test", COUNTIF($J$10:J4434, "Test"),"")</f>
        <v/>
      </c>
      <c r="L4434" t="str">
        <f>IF(J4434="Control", COUNTIF($J$10:J4434, "Control"),"")</f>
        <v/>
      </c>
    </row>
    <row r="4435" spans="1:12">
      <c r="A4435" s="42">
        <v>1511620189</v>
      </c>
      <c r="B4435" s="42">
        <v>1</v>
      </c>
      <c r="C4435" s="42">
        <v>833</v>
      </c>
      <c r="D4435" s="40" t="s">
        <v>361</v>
      </c>
      <c r="E4435" s="40" t="str">
        <f t="shared" si="347"/>
        <v>Out of test</v>
      </c>
      <c r="F4435" t="str">
        <f t="shared" si="345"/>
        <v>Low</v>
      </c>
      <c r="G4435" t="str">
        <f t="shared" si="346"/>
        <v>Beijing_1_Low</v>
      </c>
      <c r="H4435">
        <v>0.14853731689785699</v>
      </c>
      <c r="I4435">
        <f t="shared" si="349"/>
        <v>261</v>
      </c>
      <c r="J4435" t="str">
        <f t="shared" si="348"/>
        <v>Out of Test</v>
      </c>
      <c r="K4435" t="str">
        <f>IF(J4435="Test", COUNTIF($J$10:J4435, "Test"),"")</f>
        <v/>
      </c>
      <c r="L4435" t="str">
        <f>IF(J4435="Control", COUNTIF($J$10:J4435, "Control"),"")</f>
        <v/>
      </c>
    </row>
    <row r="4436" spans="1:12">
      <c r="A4436" s="42">
        <v>1516922163</v>
      </c>
      <c r="B4436" s="42">
        <v>1</v>
      </c>
      <c r="C4436" s="42">
        <v>432</v>
      </c>
      <c r="D4436" s="40" t="s">
        <v>361</v>
      </c>
      <c r="E4436" s="40" t="str">
        <f t="shared" si="347"/>
        <v>Out of test</v>
      </c>
      <c r="F4436" t="str">
        <f t="shared" si="345"/>
        <v>Low</v>
      </c>
      <c r="G4436" t="str">
        <f t="shared" si="346"/>
        <v>Beijing_1_Low</v>
      </c>
      <c r="H4436">
        <v>0.14861422849652672</v>
      </c>
      <c r="I4436">
        <f t="shared" si="349"/>
        <v>262</v>
      </c>
      <c r="J4436" t="str">
        <f t="shared" si="348"/>
        <v>Out of Test</v>
      </c>
      <c r="K4436" t="str">
        <f>IF(J4436="Test", COUNTIF($J$10:J4436, "Test"),"")</f>
        <v/>
      </c>
      <c r="L4436" t="str">
        <f>IF(J4436="Control", COUNTIF($J$10:J4436, "Control"),"")</f>
        <v/>
      </c>
    </row>
    <row r="4437" spans="1:12">
      <c r="A4437" s="42">
        <v>1511993838</v>
      </c>
      <c r="B4437" s="42">
        <v>1</v>
      </c>
      <c r="C4437" s="42">
        <v>275</v>
      </c>
      <c r="D4437" s="40" t="s">
        <v>361</v>
      </c>
      <c r="E4437" s="40" t="str">
        <f t="shared" si="347"/>
        <v>Out of test</v>
      </c>
      <c r="F4437" t="str">
        <f t="shared" si="345"/>
        <v>Low</v>
      </c>
      <c r="G4437" t="str">
        <f t="shared" si="346"/>
        <v>Beijing_1_Low</v>
      </c>
      <c r="H4437">
        <v>0.14900863117559704</v>
      </c>
      <c r="I4437">
        <f t="shared" si="349"/>
        <v>263</v>
      </c>
      <c r="J4437" t="str">
        <f t="shared" si="348"/>
        <v>Out of Test</v>
      </c>
      <c r="K4437" t="str">
        <f>IF(J4437="Test", COUNTIF($J$10:J4437, "Test"),"")</f>
        <v/>
      </c>
      <c r="L4437" t="str">
        <f>IF(J4437="Control", COUNTIF($J$10:J4437, "Control"),"")</f>
        <v/>
      </c>
    </row>
    <row r="4438" spans="1:12">
      <c r="A4438" s="42">
        <v>1514248867</v>
      </c>
      <c r="B4438" s="42">
        <v>1</v>
      </c>
      <c r="C4438" s="42">
        <v>789</v>
      </c>
      <c r="D4438" s="40" t="s">
        <v>361</v>
      </c>
      <c r="E4438" s="40" t="str">
        <f t="shared" si="347"/>
        <v>Out of test</v>
      </c>
      <c r="F4438" t="str">
        <f t="shared" si="345"/>
        <v>Low</v>
      </c>
      <c r="G4438" t="str">
        <f t="shared" si="346"/>
        <v>Beijing_1_Low</v>
      </c>
      <c r="H4438">
        <v>0.14924176613230233</v>
      </c>
      <c r="I4438">
        <f t="shared" si="349"/>
        <v>264</v>
      </c>
      <c r="J4438" t="str">
        <f t="shared" si="348"/>
        <v>Out of Test</v>
      </c>
      <c r="K4438" t="str">
        <f>IF(J4438="Test", COUNTIF($J$10:J4438, "Test"),"")</f>
        <v/>
      </c>
      <c r="L4438" t="str">
        <f>IF(J4438="Control", COUNTIF($J$10:J4438, "Control"),"")</f>
        <v/>
      </c>
    </row>
    <row r="4439" spans="1:12">
      <c r="A4439" s="42">
        <v>1515925555</v>
      </c>
      <c r="B4439" s="42">
        <v>1</v>
      </c>
      <c r="C4439" s="42">
        <v>979</v>
      </c>
      <c r="D4439" s="40" t="s">
        <v>361</v>
      </c>
      <c r="E4439" s="40" t="str">
        <f t="shared" si="347"/>
        <v>Out of test</v>
      </c>
      <c r="F4439" t="str">
        <f t="shared" si="345"/>
        <v>Low</v>
      </c>
      <c r="G4439" t="str">
        <f t="shared" si="346"/>
        <v>Beijing_1_Low</v>
      </c>
      <c r="H4439">
        <v>0.14939309417237612</v>
      </c>
      <c r="I4439">
        <f t="shared" si="349"/>
        <v>265</v>
      </c>
      <c r="J4439" t="str">
        <f t="shared" si="348"/>
        <v>Out of Test</v>
      </c>
      <c r="K4439" t="str">
        <f>IF(J4439="Test", COUNTIF($J$10:J4439, "Test"),"")</f>
        <v/>
      </c>
      <c r="L4439" t="str">
        <f>IF(J4439="Control", COUNTIF($J$10:J4439, "Control"),"")</f>
        <v/>
      </c>
    </row>
    <row r="4440" spans="1:12">
      <c r="A4440" s="42">
        <v>1513026989</v>
      </c>
      <c r="B4440" s="42">
        <v>1</v>
      </c>
      <c r="C4440" s="42">
        <v>535</v>
      </c>
      <c r="D4440" s="40" t="s">
        <v>361</v>
      </c>
      <c r="E4440" s="40" t="str">
        <f t="shared" si="347"/>
        <v>Out of test</v>
      </c>
      <c r="F4440" t="str">
        <f t="shared" si="345"/>
        <v>Low</v>
      </c>
      <c r="G4440" t="str">
        <f t="shared" si="346"/>
        <v>Beijing_1_Low</v>
      </c>
      <c r="H4440">
        <v>0.15017799562711365</v>
      </c>
      <c r="I4440">
        <f t="shared" si="349"/>
        <v>266</v>
      </c>
      <c r="J4440" t="str">
        <f t="shared" si="348"/>
        <v>Out of Test</v>
      </c>
      <c r="K4440" t="str">
        <f>IF(J4440="Test", COUNTIF($J$10:J4440, "Test"),"")</f>
        <v/>
      </c>
      <c r="L4440" t="str">
        <f>IF(J4440="Control", COUNTIF($J$10:J4440, "Control"),"")</f>
        <v/>
      </c>
    </row>
    <row r="4441" spans="1:12">
      <c r="A4441" s="42">
        <v>1519329858</v>
      </c>
      <c r="B4441" s="42">
        <v>1</v>
      </c>
      <c r="C4441" s="42">
        <v>366</v>
      </c>
      <c r="D4441" s="40" t="s">
        <v>361</v>
      </c>
      <c r="E4441" s="40" t="str">
        <f t="shared" si="347"/>
        <v>Out of test</v>
      </c>
      <c r="F4441" t="str">
        <f t="shared" si="345"/>
        <v>Low</v>
      </c>
      <c r="G4441" t="str">
        <f t="shared" si="346"/>
        <v>Beijing_1_Low</v>
      </c>
      <c r="H4441">
        <v>0.15140351284655085</v>
      </c>
      <c r="I4441">
        <f t="shared" si="349"/>
        <v>267</v>
      </c>
      <c r="J4441" t="str">
        <f t="shared" si="348"/>
        <v>Out of Test</v>
      </c>
      <c r="K4441" t="str">
        <f>IF(J4441="Test", COUNTIF($J$10:J4441, "Test"),"")</f>
        <v/>
      </c>
      <c r="L4441" t="str">
        <f>IF(J4441="Control", COUNTIF($J$10:J4441, "Control"),"")</f>
        <v/>
      </c>
    </row>
    <row r="4442" spans="1:12">
      <c r="A4442" s="42">
        <v>1516124997</v>
      </c>
      <c r="B4442" s="42">
        <v>1</v>
      </c>
      <c r="C4442" s="42">
        <v>354</v>
      </c>
      <c r="D4442" s="40" t="s">
        <v>361</v>
      </c>
      <c r="E4442" s="40" t="str">
        <f t="shared" si="347"/>
        <v>Out of test</v>
      </c>
      <c r="F4442" t="str">
        <f t="shared" si="345"/>
        <v>Low</v>
      </c>
      <c r="G4442" t="str">
        <f t="shared" si="346"/>
        <v>Beijing_1_Low</v>
      </c>
      <c r="H4442">
        <v>0.15167058021892432</v>
      </c>
      <c r="I4442">
        <f t="shared" si="349"/>
        <v>268</v>
      </c>
      <c r="J4442" t="str">
        <f t="shared" si="348"/>
        <v>Out of Test</v>
      </c>
      <c r="K4442" t="str">
        <f>IF(J4442="Test", COUNTIF($J$10:J4442, "Test"),"")</f>
        <v/>
      </c>
      <c r="L4442" t="str">
        <f>IF(J4442="Control", COUNTIF($J$10:J4442, "Control"),"")</f>
        <v/>
      </c>
    </row>
    <row r="4443" spans="1:12">
      <c r="A4443" s="42">
        <v>1515080045</v>
      </c>
      <c r="B4443" s="42">
        <v>1</v>
      </c>
      <c r="C4443" s="42">
        <v>813</v>
      </c>
      <c r="D4443" s="40" t="s">
        <v>361</v>
      </c>
      <c r="E4443" s="40" t="str">
        <f t="shared" si="347"/>
        <v>Out of test</v>
      </c>
      <c r="F4443" t="str">
        <f t="shared" si="345"/>
        <v>Low</v>
      </c>
      <c r="G4443" t="str">
        <f t="shared" si="346"/>
        <v>Beijing_1_Low</v>
      </c>
      <c r="H4443">
        <v>0.15190046111414801</v>
      </c>
      <c r="I4443">
        <f t="shared" si="349"/>
        <v>269</v>
      </c>
      <c r="J4443" t="str">
        <f t="shared" si="348"/>
        <v>Out of Test</v>
      </c>
      <c r="K4443" t="str">
        <f>IF(J4443="Test", COUNTIF($J$10:J4443, "Test"),"")</f>
        <v/>
      </c>
      <c r="L4443" t="str">
        <f>IF(J4443="Control", COUNTIF($J$10:J4443, "Control"),"")</f>
        <v/>
      </c>
    </row>
    <row r="4444" spans="1:12">
      <c r="A4444" s="42">
        <v>1513646823</v>
      </c>
      <c r="B4444" s="42">
        <v>1</v>
      </c>
      <c r="C4444" s="42">
        <v>108</v>
      </c>
      <c r="D4444" s="40" t="s">
        <v>361</v>
      </c>
      <c r="E4444" s="40" t="str">
        <f t="shared" si="347"/>
        <v>Out of test</v>
      </c>
      <c r="F4444" t="str">
        <f t="shared" si="345"/>
        <v>Low</v>
      </c>
      <c r="G4444" t="str">
        <f t="shared" si="346"/>
        <v>Beijing_1_Low</v>
      </c>
      <c r="H4444">
        <v>0.15192670955455023</v>
      </c>
      <c r="I4444">
        <f t="shared" si="349"/>
        <v>270</v>
      </c>
      <c r="J4444" t="str">
        <f t="shared" si="348"/>
        <v>Out of Test</v>
      </c>
      <c r="K4444" t="str">
        <f>IF(J4444="Test", COUNTIF($J$10:J4444, "Test"),"")</f>
        <v/>
      </c>
      <c r="L4444" t="str">
        <f>IF(J4444="Control", COUNTIF($J$10:J4444, "Control"),"")</f>
        <v/>
      </c>
    </row>
    <row r="4445" spans="1:12">
      <c r="A4445" s="42">
        <v>1516876593</v>
      </c>
      <c r="B4445" s="42">
        <v>1</v>
      </c>
      <c r="C4445" s="42">
        <v>720</v>
      </c>
      <c r="D4445" s="40" t="s">
        <v>361</v>
      </c>
      <c r="E4445" s="40" t="str">
        <f t="shared" si="347"/>
        <v>Out of test</v>
      </c>
      <c r="F4445" t="str">
        <f t="shared" si="345"/>
        <v>Low</v>
      </c>
      <c r="G4445" t="str">
        <f t="shared" si="346"/>
        <v>Beijing_1_Low</v>
      </c>
      <c r="H4445">
        <v>0.15288870456196146</v>
      </c>
      <c r="I4445">
        <f t="shared" si="349"/>
        <v>271</v>
      </c>
      <c r="J4445" t="str">
        <f t="shared" si="348"/>
        <v>Out of Test</v>
      </c>
      <c r="K4445" t="str">
        <f>IF(J4445="Test", COUNTIF($J$10:J4445, "Test"),"")</f>
        <v/>
      </c>
      <c r="L4445" t="str">
        <f>IF(J4445="Control", COUNTIF($J$10:J4445, "Control"),"")</f>
        <v/>
      </c>
    </row>
    <row r="4446" spans="1:12">
      <c r="A4446" s="42">
        <v>1511622257</v>
      </c>
      <c r="B4446" s="42">
        <v>1</v>
      </c>
      <c r="C4446" s="42">
        <v>684</v>
      </c>
      <c r="D4446" s="40" t="s">
        <v>361</v>
      </c>
      <c r="E4446" s="40" t="str">
        <f t="shared" si="347"/>
        <v>Out of test</v>
      </c>
      <c r="F4446" t="str">
        <f t="shared" si="345"/>
        <v>Low</v>
      </c>
      <c r="G4446" t="str">
        <f t="shared" si="346"/>
        <v>Beijing_1_Low</v>
      </c>
      <c r="H4446">
        <v>0.15295469316549448</v>
      </c>
      <c r="I4446">
        <f t="shared" si="349"/>
        <v>272</v>
      </c>
      <c r="J4446" t="str">
        <f t="shared" si="348"/>
        <v>Out of Test</v>
      </c>
      <c r="K4446" t="str">
        <f>IF(J4446="Test", COUNTIF($J$10:J4446, "Test"),"")</f>
        <v/>
      </c>
      <c r="L4446" t="str">
        <f>IF(J4446="Control", COUNTIF($J$10:J4446, "Control"),"")</f>
        <v/>
      </c>
    </row>
    <row r="4447" spans="1:12">
      <c r="A4447" s="42">
        <v>1519135104</v>
      </c>
      <c r="B4447" s="42">
        <v>1</v>
      </c>
      <c r="C4447" s="42">
        <v>682</v>
      </c>
      <c r="D4447" s="40" t="s">
        <v>361</v>
      </c>
      <c r="E4447" s="40" t="str">
        <f t="shared" si="347"/>
        <v>Out of test</v>
      </c>
      <c r="F4447" t="str">
        <f t="shared" si="345"/>
        <v>Low</v>
      </c>
      <c r="G4447" t="str">
        <f t="shared" si="346"/>
        <v>Beijing_1_Low</v>
      </c>
      <c r="H4447">
        <v>0.15313714643875054</v>
      </c>
      <c r="I4447">
        <f t="shared" si="349"/>
        <v>273</v>
      </c>
      <c r="J4447" t="str">
        <f t="shared" si="348"/>
        <v>Out of Test</v>
      </c>
      <c r="K4447" t="str">
        <f>IF(J4447="Test", COUNTIF($J$10:J4447, "Test"),"")</f>
        <v/>
      </c>
      <c r="L4447" t="str">
        <f>IF(J4447="Control", COUNTIF($J$10:J4447, "Control"),"")</f>
        <v/>
      </c>
    </row>
    <row r="4448" spans="1:12">
      <c r="A4448" s="42">
        <v>1516194484</v>
      </c>
      <c r="B4448" s="42">
        <v>1</v>
      </c>
      <c r="C4448" s="42">
        <v>278</v>
      </c>
      <c r="D4448" s="40" t="s">
        <v>361</v>
      </c>
      <c r="E4448" s="40" t="str">
        <f t="shared" si="347"/>
        <v>Out of test</v>
      </c>
      <c r="F4448" t="str">
        <f t="shared" si="345"/>
        <v>Low</v>
      </c>
      <c r="G4448" t="str">
        <f t="shared" si="346"/>
        <v>Beijing_1_Low</v>
      </c>
      <c r="H4448">
        <v>0.15354967363672534</v>
      </c>
      <c r="I4448">
        <f t="shared" si="349"/>
        <v>274</v>
      </c>
      <c r="J4448" t="str">
        <f t="shared" si="348"/>
        <v>Out of Test</v>
      </c>
      <c r="K4448" t="str">
        <f>IF(J4448="Test", COUNTIF($J$10:J4448, "Test"),"")</f>
        <v/>
      </c>
      <c r="L4448" t="str">
        <f>IF(J4448="Control", COUNTIF($J$10:J4448, "Control"),"")</f>
        <v/>
      </c>
    </row>
    <row r="4449" spans="1:12">
      <c r="A4449" s="42">
        <v>1518195958</v>
      </c>
      <c r="B4449" s="42">
        <v>1</v>
      </c>
      <c r="C4449" s="42">
        <v>31</v>
      </c>
      <c r="D4449" s="40" t="s">
        <v>361</v>
      </c>
      <c r="E4449" s="40" t="str">
        <f t="shared" si="347"/>
        <v>Out of test</v>
      </c>
      <c r="F4449" t="str">
        <f t="shared" si="345"/>
        <v>Low</v>
      </c>
      <c r="G4449" t="str">
        <f t="shared" si="346"/>
        <v>Beijing_1_Low</v>
      </c>
      <c r="H4449">
        <v>0.15355732237903552</v>
      </c>
      <c r="I4449">
        <f t="shared" si="349"/>
        <v>275</v>
      </c>
      <c r="J4449" t="str">
        <f t="shared" si="348"/>
        <v>Out of Test</v>
      </c>
      <c r="K4449" t="str">
        <f>IF(J4449="Test", COUNTIF($J$10:J4449, "Test"),"")</f>
        <v/>
      </c>
      <c r="L4449" t="str">
        <f>IF(J4449="Control", COUNTIF($J$10:J4449, "Control"),"")</f>
        <v/>
      </c>
    </row>
    <row r="4450" spans="1:12">
      <c r="A4450" s="42">
        <v>1515230014</v>
      </c>
      <c r="B4450" s="42">
        <v>1</v>
      </c>
      <c r="C4450" s="42">
        <v>603</v>
      </c>
      <c r="D4450" s="40" t="s">
        <v>361</v>
      </c>
      <c r="E4450" s="40" t="str">
        <f t="shared" si="347"/>
        <v>Out of test</v>
      </c>
      <c r="F4450" t="str">
        <f t="shared" si="345"/>
        <v>Low</v>
      </c>
      <c r="G4450" t="str">
        <f t="shared" si="346"/>
        <v>Beijing_1_Low</v>
      </c>
      <c r="H4450">
        <v>0.15416174760289458</v>
      </c>
      <c r="I4450">
        <f t="shared" si="349"/>
        <v>276</v>
      </c>
      <c r="J4450" t="str">
        <f t="shared" si="348"/>
        <v>Out of Test</v>
      </c>
      <c r="K4450" t="str">
        <f>IF(J4450="Test", COUNTIF($J$10:J4450, "Test"),"")</f>
        <v/>
      </c>
      <c r="L4450" t="str">
        <f>IF(J4450="Control", COUNTIF($J$10:J4450, "Control"),"")</f>
        <v/>
      </c>
    </row>
    <row r="4451" spans="1:12">
      <c r="A4451" s="42">
        <v>1518273816</v>
      </c>
      <c r="B4451" s="42">
        <v>1</v>
      </c>
      <c r="C4451" s="42">
        <v>220</v>
      </c>
      <c r="D4451" s="40" t="s">
        <v>361</v>
      </c>
      <c r="E4451" s="40" t="str">
        <f t="shared" si="347"/>
        <v>Out of test</v>
      </c>
      <c r="F4451" t="str">
        <f t="shared" si="345"/>
        <v>Low</v>
      </c>
      <c r="G4451" t="str">
        <f t="shared" si="346"/>
        <v>Beijing_1_Low</v>
      </c>
      <c r="H4451">
        <v>0.15423589267660809</v>
      </c>
      <c r="I4451">
        <f t="shared" si="349"/>
        <v>277</v>
      </c>
      <c r="J4451" t="str">
        <f t="shared" si="348"/>
        <v>Out of Test</v>
      </c>
      <c r="K4451" t="str">
        <f>IF(J4451="Test", COUNTIF($J$10:J4451, "Test"),"")</f>
        <v/>
      </c>
      <c r="L4451" t="str">
        <f>IF(J4451="Control", COUNTIF($J$10:J4451, "Control"),"")</f>
        <v/>
      </c>
    </row>
    <row r="4452" spans="1:12">
      <c r="A4452" s="42">
        <v>1513623396</v>
      </c>
      <c r="B4452" s="42">
        <v>1</v>
      </c>
      <c r="C4452" s="42">
        <v>0</v>
      </c>
      <c r="D4452" s="40" t="s">
        <v>361</v>
      </c>
      <c r="E4452" s="40" t="str">
        <f t="shared" si="347"/>
        <v>Out of test</v>
      </c>
      <c r="F4452" t="str">
        <f t="shared" si="345"/>
        <v>Low</v>
      </c>
      <c r="G4452" t="str">
        <f t="shared" si="346"/>
        <v>Beijing_1_Low</v>
      </c>
      <c r="H4452">
        <v>0.15460731381643744</v>
      </c>
      <c r="I4452">
        <f t="shared" si="349"/>
        <v>278</v>
      </c>
      <c r="J4452" t="str">
        <f t="shared" si="348"/>
        <v>Out of Test</v>
      </c>
      <c r="K4452" t="str">
        <f>IF(J4452="Test", COUNTIF($J$10:J4452, "Test"),"")</f>
        <v/>
      </c>
      <c r="L4452" t="str">
        <f>IF(J4452="Control", COUNTIF($J$10:J4452, "Control"),"")</f>
        <v/>
      </c>
    </row>
    <row r="4453" spans="1:12">
      <c r="A4453" s="42">
        <v>1512429925</v>
      </c>
      <c r="B4453" s="42">
        <v>1</v>
      </c>
      <c r="C4453" s="42">
        <v>316</v>
      </c>
      <c r="D4453" s="40" t="s">
        <v>361</v>
      </c>
      <c r="E4453" s="40" t="str">
        <f t="shared" si="347"/>
        <v>Out of test</v>
      </c>
      <c r="F4453" t="str">
        <f t="shared" si="345"/>
        <v>Low</v>
      </c>
      <c r="G4453" t="str">
        <f t="shared" si="346"/>
        <v>Beijing_1_Low</v>
      </c>
      <c r="H4453">
        <v>0.15483923208969086</v>
      </c>
      <c r="I4453">
        <f t="shared" si="349"/>
        <v>279</v>
      </c>
      <c r="J4453" t="str">
        <f t="shared" si="348"/>
        <v>Out of Test</v>
      </c>
      <c r="K4453" t="str">
        <f>IF(J4453="Test", COUNTIF($J$10:J4453, "Test"),"")</f>
        <v/>
      </c>
      <c r="L4453" t="str">
        <f>IF(J4453="Control", COUNTIF($J$10:J4453, "Control"),"")</f>
        <v/>
      </c>
    </row>
    <row r="4454" spans="1:12">
      <c r="A4454" s="42">
        <v>1512000975</v>
      </c>
      <c r="B4454" s="42">
        <v>1</v>
      </c>
      <c r="C4454" s="42">
        <v>175</v>
      </c>
      <c r="D4454" s="40" t="s">
        <v>361</v>
      </c>
      <c r="E4454" s="40" t="str">
        <f t="shared" si="347"/>
        <v>Out of test</v>
      </c>
      <c r="F4454" t="str">
        <f t="shared" si="345"/>
        <v>Low</v>
      </c>
      <c r="G4454" t="str">
        <f t="shared" si="346"/>
        <v>Beijing_1_Low</v>
      </c>
      <c r="H4454">
        <v>0.15507964409943531</v>
      </c>
      <c r="I4454">
        <f t="shared" si="349"/>
        <v>280</v>
      </c>
      <c r="J4454" t="str">
        <f t="shared" si="348"/>
        <v>Out of Test</v>
      </c>
      <c r="K4454" t="str">
        <f>IF(J4454="Test", COUNTIF($J$10:J4454, "Test"),"")</f>
        <v/>
      </c>
      <c r="L4454" t="str">
        <f>IF(J4454="Control", COUNTIF($J$10:J4454, "Control"),"")</f>
        <v/>
      </c>
    </row>
    <row r="4455" spans="1:12">
      <c r="A4455" s="42">
        <v>1517626787</v>
      </c>
      <c r="B4455" s="42">
        <v>1</v>
      </c>
      <c r="C4455" s="42">
        <v>181</v>
      </c>
      <c r="D4455" s="40" t="s">
        <v>361</v>
      </c>
      <c r="E4455" s="40" t="str">
        <f t="shared" si="347"/>
        <v>Out of test</v>
      </c>
      <c r="F4455" t="str">
        <f t="shared" si="345"/>
        <v>Low</v>
      </c>
      <c r="G4455" t="str">
        <f t="shared" si="346"/>
        <v>Beijing_1_Low</v>
      </c>
      <c r="H4455">
        <v>0.15525058758081633</v>
      </c>
      <c r="I4455">
        <f t="shared" si="349"/>
        <v>281</v>
      </c>
      <c r="J4455" t="str">
        <f t="shared" si="348"/>
        <v>Out of Test</v>
      </c>
      <c r="K4455" t="str">
        <f>IF(J4455="Test", COUNTIF($J$10:J4455, "Test"),"")</f>
        <v/>
      </c>
      <c r="L4455" t="str">
        <f>IF(J4455="Control", COUNTIF($J$10:J4455, "Control"),"")</f>
        <v/>
      </c>
    </row>
    <row r="4456" spans="1:12">
      <c r="A4456" s="42">
        <v>1513578217</v>
      </c>
      <c r="B4456" s="42">
        <v>1</v>
      </c>
      <c r="C4456" s="42">
        <v>952</v>
      </c>
      <c r="D4456" s="40" t="s">
        <v>361</v>
      </c>
      <c r="E4456" s="40" t="str">
        <f t="shared" si="347"/>
        <v>Out of test</v>
      </c>
      <c r="F4456" t="str">
        <f t="shared" si="345"/>
        <v>Low</v>
      </c>
      <c r="G4456" t="str">
        <f t="shared" si="346"/>
        <v>Beijing_1_Low</v>
      </c>
      <c r="H4456">
        <v>0.15648267829087337</v>
      </c>
      <c r="I4456">
        <f t="shared" si="349"/>
        <v>282</v>
      </c>
      <c r="J4456" t="str">
        <f t="shared" si="348"/>
        <v>Out of Test</v>
      </c>
      <c r="K4456" t="str">
        <f>IF(J4456="Test", COUNTIF($J$10:J4456, "Test"),"")</f>
        <v/>
      </c>
      <c r="L4456" t="str">
        <f>IF(J4456="Control", COUNTIF($J$10:J4456, "Control"),"")</f>
        <v/>
      </c>
    </row>
    <row r="4457" spans="1:12">
      <c r="A4457" s="42">
        <v>1515892053</v>
      </c>
      <c r="B4457" s="42">
        <v>1</v>
      </c>
      <c r="C4457" s="42">
        <v>754</v>
      </c>
      <c r="D4457" s="40" t="s">
        <v>361</v>
      </c>
      <c r="E4457" s="40" t="str">
        <f t="shared" si="347"/>
        <v>Out of test</v>
      </c>
      <c r="F4457" t="str">
        <f t="shared" si="345"/>
        <v>Low</v>
      </c>
      <c r="G4457" t="str">
        <f t="shared" si="346"/>
        <v>Beijing_1_Low</v>
      </c>
      <c r="H4457">
        <v>0.15685549725002945</v>
      </c>
      <c r="I4457">
        <f t="shared" si="349"/>
        <v>283</v>
      </c>
      <c r="J4457" t="str">
        <f t="shared" si="348"/>
        <v>Out of Test</v>
      </c>
      <c r="K4457" t="str">
        <f>IF(J4457="Test", COUNTIF($J$10:J4457, "Test"),"")</f>
        <v/>
      </c>
      <c r="L4457" t="str">
        <f>IF(J4457="Control", COUNTIF($J$10:J4457, "Control"),"")</f>
        <v/>
      </c>
    </row>
    <row r="4458" spans="1:12">
      <c r="A4458" s="42">
        <v>1514657909</v>
      </c>
      <c r="B4458" s="42">
        <v>1</v>
      </c>
      <c r="C4458" s="42">
        <v>10</v>
      </c>
      <c r="D4458" s="40" t="s">
        <v>361</v>
      </c>
      <c r="E4458" s="40" t="str">
        <f t="shared" si="347"/>
        <v>Out of test</v>
      </c>
      <c r="F4458" t="str">
        <f t="shared" si="345"/>
        <v>Low</v>
      </c>
      <c r="G4458" t="str">
        <f t="shared" si="346"/>
        <v>Beijing_1_Low</v>
      </c>
      <c r="H4458">
        <v>0.1574401101623556</v>
      </c>
      <c r="I4458">
        <f t="shared" si="349"/>
        <v>284</v>
      </c>
      <c r="J4458" t="str">
        <f t="shared" si="348"/>
        <v>Out of Test</v>
      </c>
      <c r="K4458" t="str">
        <f>IF(J4458="Test", COUNTIF($J$10:J4458, "Test"),"")</f>
        <v/>
      </c>
      <c r="L4458" t="str">
        <f>IF(J4458="Control", COUNTIF($J$10:J4458, "Control"),"")</f>
        <v/>
      </c>
    </row>
    <row r="4459" spans="1:12">
      <c r="A4459" s="42">
        <v>1515515799</v>
      </c>
      <c r="B4459" s="42">
        <v>1</v>
      </c>
      <c r="C4459" s="42">
        <v>6</v>
      </c>
      <c r="D4459" s="40" t="s">
        <v>361</v>
      </c>
      <c r="E4459" s="40" t="str">
        <f t="shared" si="347"/>
        <v>Out of test</v>
      </c>
      <c r="F4459" t="str">
        <f t="shared" si="345"/>
        <v>Low</v>
      </c>
      <c r="G4459" t="str">
        <f t="shared" si="346"/>
        <v>Beijing_1_Low</v>
      </c>
      <c r="H4459">
        <v>0.15748309028074714</v>
      </c>
      <c r="I4459">
        <f t="shared" si="349"/>
        <v>285</v>
      </c>
      <c r="J4459" t="str">
        <f t="shared" si="348"/>
        <v>Out of Test</v>
      </c>
      <c r="K4459" t="str">
        <f>IF(J4459="Test", COUNTIF($J$10:J4459, "Test"),"")</f>
        <v/>
      </c>
      <c r="L4459" t="str">
        <f>IF(J4459="Control", COUNTIF($J$10:J4459, "Control"),"")</f>
        <v/>
      </c>
    </row>
    <row r="4460" spans="1:12">
      <c r="A4460" s="42">
        <v>1513032046</v>
      </c>
      <c r="B4460" s="42">
        <v>1</v>
      </c>
      <c r="C4460" s="42">
        <v>548</v>
      </c>
      <c r="D4460" s="40" t="s">
        <v>361</v>
      </c>
      <c r="E4460" s="40" t="str">
        <f t="shared" si="347"/>
        <v>Out of test</v>
      </c>
      <c r="F4460" t="str">
        <f t="shared" si="345"/>
        <v>Low</v>
      </c>
      <c r="G4460" t="str">
        <f t="shared" si="346"/>
        <v>Beijing_1_Low</v>
      </c>
      <c r="H4460">
        <v>0.15800190079125276</v>
      </c>
      <c r="I4460">
        <f t="shared" si="349"/>
        <v>286</v>
      </c>
      <c r="J4460" t="str">
        <f t="shared" si="348"/>
        <v>Out of Test</v>
      </c>
      <c r="K4460" t="str">
        <f>IF(J4460="Test", COUNTIF($J$10:J4460, "Test"),"")</f>
        <v/>
      </c>
      <c r="L4460" t="str">
        <f>IF(J4460="Control", COUNTIF($J$10:J4460, "Control"),"")</f>
        <v/>
      </c>
    </row>
    <row r="4461" spans="1:12">
      <c r="A4461" s="42">
        <v>1513234013</v>
      </c>
      <c r="B4461" s="42">
        <v>1</v>
      </c>
      <c r="C4461" s="42">
        <v>554</v>
      </c>
      <c r="D4461" s="40" t="s">
        <v>361</v>
      </c>
      <c r="E4461" s="40" t="str">
        <f t="shared" si="347"/>
        <v>Out of test</v>
      </c>
      <c r="F4461" t="str">
        <f t="shared" si="345"/>
        <v>Low</v>
      </c>
      <c r="G4461" t="str">
        <f t="shared" si="346"/>
        <v>Beijing_1_Low</v>
      </c>
      <c r="H4461">
        <v>0.15870070502031575</v>
      </c>
      <c r="I4461">
        <f t="shared" si="349"/>
        <v>287</v>
      </c>
      <c r="J4461" t="str">
        <f t="shared" si="348"/>
        <v>Out of Test</v>
      </c>
      <c r="K4461" t="str">
        <f>IF(J4461="Test", COUNTIF($J$10:J4461, "Test"),"")</f>
        <v/>
      </c>
      <c r="L4461" t="str">
        <f>IF(J4461="Control", COUNTIF($J$10:J4461, "Control"),"")</f>
        <v/>
      </c>
    </row>
    <row r="4462" spans="1:12">
      <c r="A4462" s="42">
        <v>1517852258</v>
      </c>
      <c r="B4462" s="42">
        <v>1</v>
      </c>
      <c r="C4462" s="42">
        <v>918</v>
      </c>
      <c r="D4462" s="40" t="s">
        <v>361</v>
      </c>
      <c r="E4462" s="40" t="str">
        <f t="shared" si="347"/>
        <v>Out of test</v>
      </c>
      <c r="F4462" t="str">
        <f t="shared" si="345"/>
        <v>Low</v>
      </c>
      <c r="G4462" t="str">
        <f t="shared" si="346"/>
        <v>Beijing_1_Low</v>
      </c>
      <c r="H4462">
        <v>0.16004697231460807</v>
      </c>
      <c r="I4462">
        <f t="shared" si="349"/>
        <v>288</v>
      </c>
      <c r="J4462" t="str">
        <f t="shared" si="348"/>
        <v>Out of Test</v>
      </c>
      <c r="K4462" t="str">
        <f>IF(J4462="Test", COUNTIF($J$10:J4462, "Test"),"")</f>
        <v/>
      </c>
      <c r="L4462" t="str">
        <f>IF(J4462="Control", COUNTIF($J$10:J4462, "Control"),"")</f>
        <v/>
      </c>
    </row>
    <row r="4463" spans="1:12">
      <c r="A4463" s="42">
        <v>1513835009</v>
      </c>
      <c r="B4463" s="42">
        <v>1</v>
      </c>
      <c r="C4463" s="42">
        <v>847</v>
      </c>
      <c r="D4463" s="40" t="s">
        <v>361</v>
      </c>
      <c r="E4463" s="40" t="str">
        <f t="shared" si="347"/>
        <v>Out of test</v>
      </c>
      <c r="F4463" t="str">
        <f t="shared" si="345"/>
        <v>Low</v>
      </c>
      <c r="G4463" t="str">
        <f t="shared" si="346"/>
        <v>Beijing_1_Low</v>
      </c>
      <c r="H4463">
        <v>0.16063176306308002</v>
      </c>
      <c r="I4463">
        <f t="shared" si="349"/>
        <v>289</v>
      </c>
      <c r="J4463" t="str">
        <f t="shared" si="348"/>
        <v>Out of Test</v>
      </c>
      <c r="K4463" t="str">
        <f>IF(J4463="Test", COUNTIF($J$10:J4463, "Test"),"")</f>
        <v/>
      </c>
      <c r="L4463" t="str">
        <f>IF(J4463="Control", COUNTIF($J$10:J4463, "Control"),"")</f>
        <v/>
      </c>
    </row>
    <row r="4464" spans="1:12">
      <c r="A4464" s="42">
        <v>1515117087</v>
      </c>
      <c r="B4464" s="42">
        <v>1</v>
      </c>
      <c r="C4464" s="42">
        <v>184</v>
      </c>
      <c r="D4464" s="40" t="s">
        <v>361</v>
      </c>
      <c r="E4464" s="40" t="str">
        <f t="shared" si="347"/>
        <v>Out of test</v>
      </c>
      <c r="F4464" t="str">
        <f t="shared" si="345"/>
        <v>Low</v>
      </c>
      <c r="G4464" t="str">
        <f t="shared" si="346"/>
        <v>Beijing_1_Low</v>
      </c>
      <c r="H4464">
        <v>0.16090610825541041</v>
      </c>
      <c r="I4464">
        <f t="shared" si="349"/>
        <v>290</v>
      </c>
      <c r="J4464" t="str">
        <f t="shared" si="348"/>
        <v>Out of Test</v>
      </c>
      <c r="K4464" t="str">
        <f>IF(J4464="Test", COUNTIF($J$10:J4464, "Test"),"")</f>
        <v/>
      </c>
      <c r="L4464" t="str">
        <f>IF(J4464="Control", COUNTIF($J$10:J4464, "Control"),"")</f>
        <v/>
      </c>
    </row>
    <row r="4465" spans="1:12">
      <c r="A4465" s="42">
        <v>1513124408</v>
      </c>
      <c r="B4465" s="42">
        <v>1</v>
      </c>
      <c r="C4465" s="42">
        <v>377</v>
      </c>
      <c r="D4465" s="40" t="s">
        <v>361</v>
      </c>
      <c r="E4465" s="40" t="str">
        <f t="shared" si="347"/>
        <v>Out of test</v>
      </c>
      <c r="F4465" t="str">
        <f t="shared" si="345"/>
        <v>Low</v>
      </c>
      <c r="G4465" t="str">
        <f t="shared" si="346"/>
        <v>Beijing_1_Low</v>
      </c>
      <c r="H4465">
        <v>0.16096776033164439</v>
      </c>
      <c r="I4465">
        <f t="shared" si="349"/>
        <v>291</v>
      </c>
      <c r="J4465" t="str">
        <f t="shared" si="348"/>
        <v>Out of Test</v>
      </c>
      <c r="K4465" t="str">
        <f>IF(J4465="Test", COUNTIF($J$10:J4465, "Test"),"")</f>
        <v/>
      </c>
      <c r="L4465" t="str">
        <f>IF(J4465="Control", COUNTIF($J$10:J4465, "Control"),"")</f>
        <v/>
      </c>
    </row>
    <row r="4466" spans="1:12">
      <c r="A4466" s="42">
        <v>1518321494</v>
      </c>
      <c r="B4466" s="42">
        <v>1</v>
      </c>
      <c r="C4466" s="42">
        <v>991</v>
      </c>
      <c r="D4466" s="40" t="s">
        <v>361</v>
      </c>
      <c r="E4466" s="40" t="str">
        <f t="shared" si="347"/>
        <v>Out of test</v>
      </c>
      <c r="F4466" t="str">
        <f t="shared" si="345"/>
        <v>Low</v>
      </c>
      <c r="G4466" t="str">
        <f t="shared" si="346"/>
        <v>Beijing_1_Low</v>
      </c>
      <c r="H4466">
        <v>0.16096971804982008</v>
      </c>
      <c r="I4466">
        <f t="shared" si="349"/>
        <v>292</v>
      </c>
      <c r="J4466" t="str">
        <f t="shared" si="348"/>
        <v>Out of Test</v>
      </c>
      <c r="K4466" t="str">
        <f>IF(J4466="Test", COUNTIF($J$10:J4466, "Test"),"")</f>
        <v/>
      </c>
      <c r="L4466" t="str">
        <f>IF(J4466="Control", COUNTIF($J$10:J4466, "Control"),"")</f>
        <v/>
      </c>
    </row>
    <row r="4467" spans="1:12">
      <c r="A4467" s="42">
        <v>1516227855</v>
      </c>
      <c r="B4467" s="42">
        <v>1</v>
      </c>
      <c r="C4467" s="42">
        <v>975</v>
      </c>
      <c r="D4467" s="40" t="s">
        <v>361</v>
      </c>
      <c r="E4467" s="40" t="str">
        <f t="shared" si="347"/>
        <v>Out of test</v>
      </c>
      <c r="F4467" t="str">
        <f t="shared" si="345"/>
        <v>Low</v>
      </c>
      <c r="G4467" t="str">
        <f t="shared" si="346"/>
        <v>Beijing_1_Low</v>
      </c>
      <c r="H4467">
        <v>0.16133588523697517</v>
      </c>
      <c r="I4467">
        <f t="shared" si="349"/>
        <v>293</v>
      </c>
      <c r="J4467" t="str">
        <f t="shared" si="348"/>
        <v>Out of Test</v>
      </c>
      <c r="K4467" t="str">
        <f>IF(J4467="Test", COUNTIF($J$10:J4467, "Test"),"")</f>
        <v/>
      </c>
      <c r="L4467" t="str">
        <f>IF(J4467="Control", COUNTIF($J$10:J4467, "Control"),"")</f>
        <v/>
      </c>
    </row>
    <row r="4468" spans="1:12">
      <c r="A4468" s="42">
        <v>1511511153</v>
      </c>
      <c r="B4468" s="42">
        <v>1</v>
      </c>
      <c r="C4468" s="42">
        <v>628</v>
      </c>
      <c r="D4468" s="40" t="s">
        <v>361</v>
      </c>
      <c r="E4468" s="40" t="str">
        <f t="shared" si="347"/>
        <v>Out of test</v>
      </c>
      <c r="F4468" t="str">
        <f t="shared" si="345"/>
        <v>Low</v>
      </c>
      <c r="G4468" t="str">
        <f t="shared" si="346"/>
        <v>Beijing_1_Low</v>
      </c>
      <c r="H4468">
        <v>0.16140420066408012</v>
      </c>
      <c r="I4468">
        <f t="shared" si="349"/>
        <v>294</v>
      </c>
      <c r="J4468" t="str">
        <f t="shared" si="348"/>
        <v>Out of Test</v>
      </c>
      <c r="K4468" t="str">
        <f>IF(J4468="Test", COUNTIF($J$10:J4468, "Test"),"")</f>
        <v/>
      </c>
      <c r="L4468" t="str">
        <f>IF(J4468="Control", COUNTIF($J$10:J4468, "Control"),"")</f>
        <v/>
      </c>
    </row>
    <row r="4469" spans="1:12">
      <c r="A4469" s="42">
        <v>1516347814</v>
      </c>
      <c r="B4469" s="42">
        <v>1</v>
      </c>
      <c r="C4469" s="42">
        <v>340</v>
      </c>
      <c r="D4469" s="40" t="s">
        <v>361</v>
      </c>
      <c r="E4469" s="40" t="str">
        <f t="shared" si="347"/>
        <v>Out of test</v>
      </c>
      <c r="F4469" t="str">
        <f t="shared" si="345"/>
        <v>Low</v>
      </c>
      <c r="G4469" t="str">
        <f t="shared" si="346"/>
        <v>Beijing_1_Low</v>
      </c>
      <c r="H4469">
        <v>0.16153221717889776</v>
      </c>
      <c r="I4469">
        <f t="shared" si="349"/>
        <v>295</v>
      </c>
      <c r="J4469" t="str">
        <f t="shared" si="348"/>
        <v>Out of Test</v>
      </c>
      <c r="K4469" t="str">
        <f>IF(J4469="Test", COUNTIF($J$10:J4469, "Test"),"")</f>
        <v/>
      </c>
      <c r="L4469" t="str">
        <f>IF(J4469="Control", COUNTIF($J$10:J4469, "Control"),"")</f>
        <v/>
      </c>
    </row>
    <row r="4470" spans="1:12">
      <c r="A4470" s="42">
        <v>1512277213</v>
      </c>
      <c r="B4470" s="42">
        <v>1</v>
      </c>
      <c r="C4470" s="42">
        <v>335</v>
      </c>
      <c r="D4470" s="40" t="s">
        <v>361</v>
      </c>
      <c r="E4470" s="40" t="str">
        <f t="shared" si="347"/>
        <v>Out of test</v>
      </c>
      <c r="F4470" t="str">
        <f t="shared" si="345"/>
        <v>Low</v>
      </c>
      <c r="G4470" t="str">
        <f t="shared" si="346"/>
        <v>Beijing_1_Low</v>
      </c>
      <c r="H4470">
        <v>0.16177965724702914</v>
      </c>
      <c r="I4470">
        <f t="shared" si="349"/>
        <v>296</v>
      </c>
      <c r="J4470" t="str">
        <f t="shared" si="348"/>
        <v>Out of Test</v>
      </c>
      <c r="K4470" t="str">
        <f>IF(J4470="Test", COUNTIF($J$10:J4470, "Test"),"")</f>
        <v/>
      </c>
      <c r="L4470" t="str">
        <f>IF(J4470="Control", COUNTIF($J$10:J4470, "Control"),"")</f>
        <v/>
      </c>
    </row>
    <row r="4471" spans="1:12">
      <c r="A4471" s="42">
        <v>1516645374</v>
      </c>
      <c r="B4471" s="42">
        <v>1</v>
      </c>
      <c r="C4471" s="42">
        <v>888</v>
      </c>
      <c r="D4471" s="40" t="s">
        <v>361</v>
      </c>
      <c r="E4471" s="40" t="str">
        <f t="shared" si="347"/>
        <v>Out of test</v>
      </c>
      <c r="F4471" t="str">
        <f t="shared" si="345"/>
        <v>Low</v>
      </c>
      <c r="G4471" t="str">
        <f t="shared" si="346"/>
        <v>Beijing_1_Low</v>
      </c>
      <c r="H4471">
        <v>0.16196443546008588</v>
      </c>
      <c r="I4471">
        <f t="shared" si="349"/>
        <v>297</v>
      </c>
      <c r="J4471" t="str">
        <f t="shared" si="348"/>
        <v>Out of Test</v>
      </c>
      <c r="K4471" t="str">
        <f>IF(J4471="Test", COUNTIF($J$10:J4471, "Test"),"")</f>
        <v/>
      </c>
      <c r="L4471" t="str">
        <f>IF(J4471="Control", COUNTIF($J$10:J4471, "Control"),"")</f>
        <v/>
      </c>
    </row>
    <row r="4472" spans="1:12">
      <c r="A4472" s="42">
        <v>1513709728</v>
      </c>
      <c r="B4472" s="42">
        <v>1</v>
      </c>
      <c r="C4472" s="42">
        <v>582</v>
      </c>
      <c r="D4472" s="40" t="s">
        <v>361</v>
      </c>
      <c r="E4472" s="40" t="str">
        <f t="shared" si="347"/>
        <v>Out of test</v>
      </c>
      <c r="F4472" t="str">
        <f t="shared" si="345"/>
        <v>Low</v>
      </c>
      <c r="G4472" t="str">
        <f t="shared" si="346"/>
        <v>Beijing_1_Low</v>
      </c>
      <c r="H4472">
        <v>0.16243108106407533</v>
      </c>
      <c r="I4472">
        <f t="shared" si="349"/>
        <v>298</v>
      </c>
      <c r="J4472" t="str">
        <f t="shared" si="348"/>
        <v>Out of Test</v>
      </c>
      <c r="K4472" t="str">
        <f>IF(J4472="Test", COUNTIF($J$10:J4472, "Test"),"")</f>
        <v/>
      </c>
      <c r="L4472" t="str">
        <f>IF(J4472="Control", COUNTIF($J$10:J4472, "Control"),"")</f>
        <v/>
      </c>
    </row>
    <row r="4473" spans="1:12">
      <c r="A4473" s="42">
        <v>1512510769</v>
      </c>
      <c r="B4473" s="42">
        <v>1</v>
      </c>
      <c r="C4473" s="42">
        <v>804</v>
      </c>
      <c r="D4473" s="40" t="s">
        <v>361</v>
      </c>
      <c r="E4473" s="40" t="str">
        <f t="shared" si="347"/>
        <v>Out of test</v>
      </c>
      <c r="F4473" t="str">
        <f t="shared" si="345"/>
        <v>Low</v>
      </c>
      <c r="G4473" t="str">
        <f t="shared" si="346"/>
        <v>Beijing_1_Low</v>
      </c>
      <c r="H4473">
        <v>0.16313286254643411</v>
      </c>
      <c r="I4473">
        <f t="shared" si="349"/>
        <v>299</v>
      </c>
      <c r="J4473" t="str">
        <f t="shared" si="348"/>
        <v>Out of Test</v>
      </c>
      <c r="K4473" t="str">
        <f>IF(J4473="Test", COUNTIF($J$10:J4473, "Test"),"")</f>
        <v/>
      </c>
      <c r="L4473" t="str">
        <f>IF(J4473="Control", COUNTIF($J$10:J4473, "Control"),"")</f>
        <v/>
      </c>
    </row>
    <row r="4474" spans="1:12">
      <c r="A4474" s="42">
        <v>1515271725</v>
      </c>
      <c r="B4474" s="42">
        <v>1</v>
      </c>
      <c r="C4474" s="42">
        <v>784</v>
      </c>
      <c r="D4474" s="40" t="s">
        <v>361</v>
      </c>
      <c r="E4474" s="40" t="str">
        <f t="shared" si="347"/>
        <v>Out of test</v>
      </c>
      <c r="F4474" t="str">
        <f t="shared" si="345"/>
        <v>Low</v>
      </c>
      <c r="G4474" t="str">
        <f t="shared" si="346"/>
        <v>Beijing_1_Low</v>
      </c>
      <c r="H4474">
        <v>0.16330982475085709</v>
      </c>
      <c r="I4474">
        <f t="shared" si="349"/>
        <v>300</v>
      </c>
      <c r="J4474" t="str">
        <f t="shared" si="348"/>
        <v>Out of Test</v>
      </c>
      <c r="K4474" t="str">
        <f>IF(J4474="Test", COUNTIF($J$10:J4474, "Test"),"")</f>
        <v/>
      </c>
      <c r="L4474" t="str">
        <f>IF(J4474="Control", COUNTIF($J$10:J4474, "Control"),"")</f>
        <v/>
      </c>
    </row>
    <row r="4475" spans="1:12">
      <c r="A4475" s="42">
        <v>1518817766</v>
      </c>
      <c r="B4475" s="42">
        <v>1</v>
      </c>
      <c r="C4475" s="42">
        <v>9</v>
      </c>
      <c r="D4475" s="40" t="s">
        <v>361</v>
      </c>
      <c r="E4475" s="40" t="str">
        <f t="shared" si="347"/>
        <v>Out of test</v>
      </c>
      <c r="F4475" t="str">
        <f t="shared" si="345"/>
        <v>Low</v>
      </c>
      <c r="G4475" t="str">
        <f t="shared" si="346"/>
        <v>Beijing_1_Low</v>
      </c>
      <c r="H4475">
        <v>0.16331851773485817</v>
      </c>
      <c r="I4475">
        <f t="shared" si="349"/>
        <v>301</v>
      </c>
      <c r="J4475" t="str">
        <f t="shared" si="348"/>
        <v>Out of Test</v>
      </c>
      <c r="K4475" t="str">
        <f>IF(J4475="Test", COUNTIF($J$10:J4475, "Test"),"")</f>
        <v/>
      </c>
      <c r="L4475" t="str">
        <f>IF(J4475="Control", COUNTIF($J$10:J4475, "Control"),"")</f>
        <v/>
      </c>
    </row>
    <row r="4476" spans="1:12">
      <c r="A4476" s="42">
        <v>1516001814</v>
      </c>
      <c r="B4476" s="42">
        <v>1</v>
      </c>
      <c r="C4476" s="42">
        <v>652</v>
      </c>
      <c r="D4476" s="40" t="s">
        <v>361</v>
      </c>
      <c r="E4476" s="40" t="str">
        <f t="shared" si="347"/>
        <v>Out of test</v>
      </c>
      <c r="F4476" t="str">
        <f t="shared" si="345"/>
        <v>Low</v>
      </c>
      <c r="G4476" t="str">
        <f t="shared" si="346"/>
        <v>Beijing_1_Low</v>
      </c>
      <c r="H4476">
        <v>0.16407652073378376</v>
      </c>
      <c r="I4476">
        <f t="shared" si="349"/>
        <v>302</v>
      </c>
      <c r="J4476" t="str">
        <f t="shared" si="348"/>
        <v>Out of Test</v>
      </c>
      <c r="K4476" t="str">
        <f>IF(J4476="Test", COUNTIF($J$10:J4476, "Test"),"")</f>
        <v/>
      </c>
      <c r="L4476" t="str">
        <f>IF(J4476="Control", COUNTIF($J$10:J4476, "Control"),"")</f>
        <v/>
      </c>
    </row>
    <row r="4477" spans="1:12">
      <c r="A4477" s="42">
        <v>1513076008</v>
      </c>
      <c r="B4477" s="42">
        <v>1</v>
      </c>
      <c r="C4477" s="42">
        <v>275</v>
      </c>
      <c r="D4477" s="40" t="s">
        <v>361</v>
      </c>
      <c r="E4477" s="40" t="str">
        <f t="shared" si="347"/>
        <v>Out of test</v>
      </c>
      <c r="F4477" t="str">
        <f t="shared" si="345"/>
        <v>Low</v>
      </c>
      <c r="G4477" t="str">
        <f t="shared" si="346"/>
        <v>Beijing_1_Low</v>
      </c>
      <c r="H4477">
        <v>0.1645680387501729</v>
      </c>
      <c r="I4477">
        <f t="shared" si="349"/>
        <v>303</v>
      </c>
      <c r="J4477" t="str">
        <f t="shared" si="348"/>
        <v>Out of Test</v>
      </c>
      <c r="K4477" t="str">
        <f>IF(J4477="Test", COUNTIF($J$10:J4477, "Test"),"")</f>
        <v/>
      </c>
      <c r="L4477" t="str">
        <f>IF(J4477="Control", COUNTIF($J$10:J4477, "Control"),"")</f>
        <v/>
      </c>
    </row>
    <row r="4478" spans="1:12">
      <c r="A4478" s="42">
        <v>1516391923</v>
      </c>
      <c r="B4478" s="42">
        <v>1</v>
      </c>
      <c r="C4478" s="42">
        <v>413</v>
      </c>
      <c r="D4478" s="40" t="s">
        <v>361</v>
      </c>
      <c r="E4478" s="40" t="str">
        <f t="shared" si="347"/>
        <v>Out of test</v>
      </c>
      <c r="F4478" t="str">
        <f t="shared" si="345"/>
        <v>Low</v>
      </c>
      <c r="G4478" t="str">
        <f t="shared" si="346"/>
        <v>Beijing_1_Low</v>
      </c>
      <c r="H4478">
        <v>0.16459901924818243</v>
      </c>
      <c r="I4478">
        <f t="shared" si="349"/>
        <v>304</v>
      </c>
      <c r="J4478" t="str">
        <f t="shared" si="348"/>
        <v>Out of Test</v>
      </c>
      <c r="K4478" t="str">
        <f>IF(J4478="Test", COUNTIF($J$10:J4478, "Test"),"")</f>
        <v/>
      </c>
      <c r="L4478" t="str">
        <f>IF(J4478="Control", COUNTIF($J$10:J4478, "Control"),"")</f>
        <v/>
      </c>
    </row>
    <row r="4479" spans="1:12">
      <c r="A4479" s="42">
        <v>1514593316</v>
      </c>
      <c r="B4479" s="42">
        <v>1</v>
      </c>
      <c r="C4479" s="42">
        <v>627</v>
      </c>
      <c r="D4479" s="40" t="s">
        <v>361</v>
      </c>
      <c r="E4479" s="40" t="str">
        <f t="shared" si="347"/>
        <v>Out of test</v>
      </c>
      <c r="F4479" t="str">
        <f t="shared" si="345"/>
        <v>Low</v>
      </c>
      <c r="G4479" t="str">
        <f t="shared" si="346"/>
        <v>Beijing_1_Low</v>
      </c>
      <c r="H4479">
        <v>0.1658056804144693</v>
      </c>
      <c r="I4479">
        <f t="shared" si="349"/>
        <v>305</v>
      </c>
      <c r="J4479" t="str">
        <f t="shared" si="348"/>
        <v>Out of Test</v>
      </c>
      <c r="K4479" t="str">
        <f>IF(J4479="Test", COUNTIF($J$10:J4479, "Test"),"")</f>
        <v/>
      </c>
      <c r="L4479" t="str">
        <f>IF(J4479="Control", COUNTIF($J$10:J4479, "Control"),"")</f>
        <v/>
      </c>
    </row>
    <row r="4480" spans="1:12">
      <c r="A4480" s="42">
        <v>1517843394</v>
      </c>
      <c r="B4480" s="42">
        <v>1</v>
      </c>
      <c r="C4480" s="42">
        <v>980</v>
      </c>
      <c r="D4480" s="40" t="s">
        <v>361</v>
      </c>
      <c r="E4480" s="40" t="str">
        <f t="shared" si="347"/>
        <v>Out of test</v>
      </c>
      <c r="F4480" t="str">
        <f t="shared" si="345"/>
        <v>Low</v>
      </c>
      <c r="G4480" t="str">
        <f t="shared" si="346"/>
        <v>Beijing_1_Low</v>
      </c>
      <c r="H4480">
        <v>0.16584799839031183</v>
      </c>
      <c r="I4480">
        <f t="shared" si="349"/>
        <v>306</v>
      </c>
      <c r="J4480" t="str">
        <f t="shared" si="348"/>
        <v>Out of Test</v>
      </c>
      <c r="K4480" t="str">
        <f>IF(J4480="Test", COUNTIF($J$10:J4480, "Test"),"")</f>
        <v/>
      </c>
      <c r="L4480" t="str">
        <f>IF(J4480="Control", COUNTIF($J$10:J4480, "Control"),"")</f>
        <v/>
      </c>
    </row>
    <row r="4481" spans="1:12">
      <c r="A4481" s="42">
        <v>1519381916</v>
      </c>
      <c r="B4481" s="42">
        <v>1</v>
      </c>
      <c r="C4481" s="42">
        <v>580</v>
      </c>
      <c r="D4481" s="40" t="s">
        <v>361</v>
      </c>
      <c r="E4481" s="40" t="str">
        <f t="shared" si="347"/>
        <v>Out of test</v>
      </c>
      <c r="F4481" t="str">
        <f t="shared" si="345"/>
        <v>Low</v>
      </c>
      <c r="G4481" t="str">
        <f t="shared" si="346"/>
        <v>Beijing_1_Low</v>
      </c>
      <c r="H4481">
        <v>0.16680031017706709</v>
      </c>
      <c r="I4481">
        <f t="shared" si="349"/>
        <v>307</v>
      </c>
      <c r="J4481" t="str">
        <f t="shared" si="348"/>
        <v>Out of Test</v>
      </c>
      <c r="K4481" t="str">
        <f>IF(J4481="Test", COUNTIF($J$10:J4481, "Test"),"")</f>
        <v/>
      </c>
      <c r="L4481" t="str">
        <f>IF(J4481="Control", COUNTIF($J$10:J4481, "Control"),"")</f>
        <v/>
      </c>
    </row>
    <row r="4482" spans="1:12">
      <c r="A4482" s="42">
        <v>1514232446</v>
      </c>
      <c r="B4482" s="42">
        <v>1</v>
      </c>
      <c r="C4482" s="42">
        <v>573</v>
      </c>
      <c r="D4482" s="40" t="s">
        <v>361</v>
      </c>
      <c r="E4482" s="40" t="str">
        <f t="shared" si="347"/>
        <v>Out of test</v>
      </c>
      <c r="F4482" t="str">
        <f t="shared" si="345"/>
        <v>Low</v>
      </c>
      <c r="G4482" t="str">
        <f t="shared" si="346"/>
        <v>Beijing_1_Low</v>
      </c>
      <c r="H4482">
        <v>0.1670482030628252</v>
      </c>
      <c r="I4482">
        <f t="shared" si="349"/>
        <v>308</v>
      </c>
      <c r="J4482" t="str">
        <f t="shared" si="348"/>
        <v>Out of Test</v>
      </c>
      <c r="K4482" t="str">
        <f>IF(J4482="Test", COUNTIF($J$10:J4482, "Test"),"")</f>
        <v/>
      </c>
      <c r="L4482" t="str">
        <f>IF(J4482="Control", COUNTIF($J$10:J4482, "Control"),"")</f>
        <v/>
      </c>
    </row>
    <row r="4483" spans="1:12">
      <c r="A4483" s="42">
        <v>1518774929</v>
      </c>
      <c r="B4483" s="42">
        <v>1</v>
      </c>
      <c r="C4483" s="42">
        <v>263</v>
      </c>
      <c r="D4483" s="40" t="s">
        <v>361</v>
      </c>
      <c r="E4483" s="40" t="str">
        <f t="shared" si="347"/>
        <v>Out of test</v>
      </c>
      <c r="F4483" t="str">
        <f t="shared" si="345"/>
        <v>Low</v>
      </c>
      <c r="G4483" t="str">
        <f t="shared" si="346"/>
        <v>Beijing_1_Low</v>
      </c>
      <c r="H4483">
        <v>0.16848737351593579</v>
      </c>
      <c r="I4483">
        <f t="shared" si="349"/>
        <v>309</v>
      </c>
      <c r="J4483" t="str">
        <f t="shared" si="348"/>
        <v>Out of Test</v>
      </c>
      <c r="K4483" t="str">
        <f>IF(J4483="Test", COUNTIF($J$10:J4483, "Test"),"")</f>
        <v/>
      </c>
      <c r="L4483" t="str">
        <f>IF(J4483="Control", COUNTIF($J$10:J4483, "Control"),"")</f>
        <v/>
      </c>
    </row>
    <row r="4484" spans="1:12">
      <c r="A4484" s="42">
        <v>1517225257</v>
      </c>
      <c r="B4484" s="42">
        <v>1</v>
      </c>
      <c r="C4484" s="42">
        <v>553</v>
      </c>
      <c r="D4484" s="40" t="s">
        <v>361</v>
      </c>
      <c r="E4484" s="40" t="str">
        <f t="shared" si="347"/>
        <v>Out of test</v>
      </c>
      <c r="F4484" t="str">
        <f t="shared" si="345"/>
        <v>Low</v>
      </c>
      <c r="G4484" t="str">
        <f t="shared" si="346"/>
        <v>Beijing_1_Low</v>
      </c>
      <c r="H4484">
        <v>0.16912460191015322</v>
      </c>
      <c r="I4484">
        <f t="shared" si="349"/>
        <v>310</v>
      </c>
      <c r="J4484" t="str">
        <f t="shared" si="348"/>
        <v>Out of Test</v>
      </c>
      <c r="K4484" t="str">
        <f>IF(J4484="Test", COUNTIF($J$10:J4484, "Test"),"")</f>
        <v/>
      </c>
      <c r="L4484" t="str">
        <f>IF(J4484="Control", COUNTIF($J$10:J4484, "Control"),"")</f>
        <v/>
      </c>
    </row>
    <row r="4485" spans="1:12">
      <c r="A4485" s="42">
        <v>1518698375</v>
      </c>
      <c r="B4485" s="42">
        <v>1</v>
      </c>
      <c r="C4485" s="42">
        <v>949</v>
      </c>
      <c r="D4485" s="40" t="s">
        <v>361</v>
      </c>
      <c r="E4485" s="40" t="str">
        <f t="shared" si="347"/>
        <v>Out of test</v>
      </c>
      <c r="F4485" t="str">
        <f t="shared" si="345"/>
        <v>Low</v>
      </c>
      <c r="G4485" t="str">
        <f t="shared" si="346"/>
        <v>Beijing_1_Low</v>
      </c>
      <c r="H4485">
        <v>0.17053200890834863</v>
      </c>
      <c r="I4485">
        <f t="shared" si="349"/>
        <v>311</v>
      </c>
      <c r="J4485" t="str">
        <f t="shared" si="348"/>
        <v>Out of Test</v>
      </c>
      <c r="K4485" t="str">
        <f>IF(J4485="Test", COUNTIF($J$10:J4485, "Test"),"")</f>
        <v/>
      </c>
      <c r="L4485" t="str">
        <f>IF(J4485="Control", COUNTIF($J$10:J4485, "Control"),"")</f>
        <v/>
      </c>
    </row>
    <row r="4486" spans="1:12">
      <c r="A4486" s="42">
        <v>1512636854</v>
      </c>
      <c r="B4486" s="42">
        <v>1</v>
      </c>
      <c r="C4486" s="42">
        <v>382</v>
      </c>
      <c r="D4486" s="40" t="s">
        <v>361</v>
      </c>
      <c r="E4486" s="40" t="str">
        <f t="shared" si="347"/>
        <v>Out of test</v>
      </c>
      <c r="F4486" t="str">
        <f t="shared" si="345"/>
        <v>Low</v>
      </c>
      <c r="G4486" t="str">
        <f t="shared" si="346"/>
        <v>Beijing_1_Low</v>
      </c>
      <c r="H4486">
        <v>0.17064308304860198</v>
      </c>
      <c r="I4486">
        <f t="shared" si="349"/>
        <v>312</v>
      </c>
      <c r="J4486" t="str">
        <f t="shared" si="348"/>
        <v>Out of Test</v>
      </c>
      <c r="K4486" t="str">
        <f>IF(J4486="Test", COUNTIF($J$10:J4486, "Test"),"")</f>
        <v/>
      </c>
      <c r="L4486" t="str">
        <f>IF(J4486="Control", COUNTIF($J$10:J4486, "Control"),"")</f>
        <v/>
      </c>
    </row>
    <row r="4487" spans="1:12">
      <c r="A4487" s="42">
        <v>1513214343</v>
      </c>
      <c r="B4487" s="42">
        <v>1</v>
      </c>
      <c r="C4487" s="42">
        <v>747</v>
      </c>
      <c r="D4487" s="40" t="s">
        <v>361</v>
      </c>
      <c r="E4487" s="40" t="str">
        <f t="shared" si="347"/>
        <v>Out of test</v>
      </c>
      <c r="F4487" t="str">
        <f t="shared" si="345"/>
        <v>Low</v>
      </c>
      <c r="G4487" t="str">
        <f t="shared" si="346"/>
        <v>Beijing_1_Low</v>
      </c>
      <c r="H4487">
        <v>0.17259713944838062</v>
      </c>
      <c r="I4487">
        <f t="shared" si="349"/>
        <v>313</v>
      </c>
      <c r="J4487" t="str">
        <f t="shared" si="348"/>
        <v>Out of Test</v>
      </c>
      <c r="K4487" t="str">
        <f>IF(J4487="Test", COUNTIF($J$10:J4487, "Test"),"")</f>
        <v/>
      </c>
      <c r="L4487" t="str">
        <f>IF(J4487="Control", COUNTIF($J$10:J4487, "Control"),"")</f>
        <v/>
      </c>
    </row>
    <row r="4488" spans="1:12">
      <c r="A4488" s="42">
        <v>1518325227</v>
      </c>
      <c r="B4488" s="42">
        <v>1</v>
      </c>
      <c r="C4488" s="42">
        <v>1009</v>
      </c>
      <c r="D4488" s="40" t="s">
        <v>361</v>
      </c>
      <c r="E4488" s="40" t="str">
        <f t="shared" si="347"/>
        <v>Out of test</v>
      </c>
      <c r="F4488" t="str">
        <f t="shared" si="345"/>
        <v>Low</v>
      </c>
      <c r="G4488" t="str">
        <f t="shared" si="346"/>
        <v>Beijing_1_Low</v>
      </c>
      <c r="H4488">
        <v>0.17355540796211366</v>
      </c>
      <c r="I4488">
        <f t="shared" si="349"/>
        <v>314</v>
      </c>
      <c r="J4488" t="str">
        <f t="shared" si="348"/>
        <v>Out of Test</v>
      </c>
      <c r="K4488" t="str">
        <f>IF(J4488="Test", COUNTIF($J$10:J4488, "Test"),"")</f>
        <v/>
      </c>
      <c r="L4488" t="str">
        <f>IF(J4488="Control", COUNTIF($J$10:J4488, "Control"),"")</f>
        <v/>
      </c>
    </row>
    <row r="4489" spans="1:12">
      <c r="A4489" s="42">
        <v>1516581319</v>
      </c>
      <c r="B4489" s="42">
        <v>1</v>
      </c>
      <c r="C4489" s="42">
        <v>1036</v>
      </c>
      <c r="D4489" s="40" t="s">
        <v>361</v>
      </c>
      <c r="E4489" s="40" t="str">
        <f t="shared" si="347"/>
        <v>Out of test</v>
      </c>
      <c r="F4489" t="str">
        <f t="shared" si="345"/>
        <v>Low</v>
      </c>
      <c r="G4489" t="str">
        <f t="shared" si="346"/>
        <v>Beijing_1_Low</v>
      </c>
      <c r="H4489">
        <v>0.1741036966132562</v>
      </c>
      <c r="I4489">
        <f t="shared" si="349"/>
        <v>315</v>
      </c>
      <c r="J4489" t="str">
        <f t="shared" si="348"/>
        <v>Out of Test</v>
      </c>
      <c r="K4489" t="str">
        <f>IF(J4489="Test", COUNTIF($J$10:J4489, "Test"),"")</f>
        <v/>
      </c>
      <c r="L4489" t="str">
        <f>IF(J4489="Control", COUNTIF($J$10:J4489, "Control"),"")</f>
        <v/>
      </c>
    </row>
    <row r="4490" spans="1:12">
      <c r="A4490" s="42">
        <v>1515436188</v>
      </c>
      <c r="B4490" s="42">
        <v>1</v>
      </c>
      <c r="C4490" s="42">
        <v>417</v>
      </c>
      <c r="D4490" s="40" t="s">
        <v>361</v>
      </c>
      <c r="E4490" s="40" t="str">
        <f t="shared" si="347"/>
        <v>Out of test</v>
      </c>
      <c r="F4490" t="str">
        <f t="shared" ref="F4490:F4553" si="350">_xlfn.IFS(C4490&lt;1069, "Low", C4490&lt;2277, "Mid", C4490&gt;=2277, "High")</f>
        <v>Low</v>
      </c>
      <c r="G4490" t="str">
        <f t="shared" ref="G4490:G4553" si="351">D4490&amp;"_"&amp;B4490&amp;"_"&amp;F4490</f>
        <v>Beijing_1_Low</v>
      </c>
      <c r="H4490">
        <v>0.17473503572252358</v>
      </c>
      <c r="I4490">
        <f t="shared" si="349"/>
        <v>316</v>
      </c>
      <c r="J4490" t="str">
        <f t="shared" si="348"/>
        <v>Out of Test</v>
      </c>
      <c r="K4490" t="str">
        <f>IF(J4490="Test", COUNTIF($J$10:J4490, "Test"),"")</f>
        <v/>
      </c>
      <c r="L4490" t="str">
        <f>IF(J4490="Control", COUNTIF($J$10:J4490, "Control"),"")</f>
        <v/>
      </c>
    </row>
    <row r="4491" spans="1:12">
      <c r="A4491" s="42">
        <v>1514444315</v>
      </c>
      <c r="B4491" s="42">
        <v>1</v>
      </c>
      <c r="C4491" s="42">
        <v>215</v>
      </c>
      <c r="D4491" s="40" t="s">
        <v>361</v>
      </c>
      <c r="E4491" s="40" t="str">
        <f t="shared" ref="E4491:E4554" si="352">IF(AND(J4491="Test",K4491&lt;=3000),"Test",IF(AND(J4491="Control",L4491&lt;=3000),"Control","Out of test"))</f>
        <v>Out of test</v>
      </c>
      <c r="F4491" t="str">
        <f t="shared" si="350"/>
        <v>Low</v>
      </c>
      <c r="G4491" t="str">
        <f t="shared" si="351"/>
        <v>Beijing_1_Low</v>
      </c>
      <c r="H4491">
        <v>0.17569811234083388</v>
      </c>
      <c r="I4491">
        <f t="shared" si="349"/>
        <v>317</v>
      </c>
      <c r="J4491" t="str">
        <f t="shared" ref="J4491:J4554" si="353">IF(I4491&lt;=250, IF(MOD(I4491,2)=1, "Test", "Control"),"Out of Test")</f>
        <v>Out of Test</v>
      </c>
      <c r="K4491" t="str">
        <f>IF(J4491="Test", COUNTIF($J$10:J4491, "Test"),"")</f>
        <v/>
      </c>
      <c r="L4491" t="str">
        <f>IF(J4491="Control", COUNTIF($J$10:J4491, "Control"),"")</f>
        <v/>
      </c>
    </row>
    <row r="4492" spans="1:12">
      <c r="A4492" s="42">
        <v>1515750697</v>
      </c>
      <c r="B4492" s="42">
        <v>1</v>
      </c>
      <c r="C4492" s="42">
        <v>206</v>
      </c>
      <c r="D4492" s="40" t="s">
        <v>361</v>
      </c>
      <c r="E4492" s="40" t="str">
        <f t="shared" si="352"/>
        <v>Out of test</v>
      </c>
      <c r="F4492" t="str">
        <f t="shared" si="350"/>
        <v>Low</v>
      </c>
      <c r="G4492" t="str">
        <f t="shared" si="351"/>
        <v>Beijing_1_Low</v>
      </c>
      <c r="H4492">
        <v>0.17575717526367063</v>
      </c>
      <c r="I4492">
        <f t="shared" ref="I4492:I4555" si="354">IF(G4492=G4491, I4491+1, 1)</f>
        <v>318</v>
      </c>
      <c r="J4492" t="str">
        <f t="shared" si="353"/>
        <v>Out of Test</v>
      </c>
      <c r="K4492" t="str">
        <f>IF(J4492="Test", COUNTIF($J$10:J4492, "Test"),"")</f>
        <v/>
      </c>
      <c r="L4492" t="str">
        <f>IF(J4492="Control", COUNTIF($J$10:J4492, "Control"),"")</f>
        <v/>
      </c>
    </row>
    <row r="4493" spans="1:12">
      <c r="A4493" s="42">
        <v>1515430817</v>
      </c>
      <c r="B4493" s="42">
        <v>1</v>
      </c>
      <c r="C4493" s="42">
        <v>953</v>
      </c>
      <c r="D4493" s="40" t="s">
        <v>361</v>
      </c>
      <c r="E4493" s="40" t="str">
        <f t="shared" si="352"/>
        <v>Out of test</v>
      </c>
      <c r="F4493" t="str">
        <f t="shared" si="350"/>
        <v>Low</v>
      </c>
      <c r="G4493" t="str">
        <f t="shared" si="351"/>
        <v>Beijing_1_Low</v>
      </c>
      <c r="H4493">
        <v>0.17637604229676318</v>
      </c>
      <c r="I4493">
        <f t="shared" si="354"/>
        <v>319</v>
      </c>
      <c r="J4493" t="str">
        <f t="shared" si="353"/>
        <v>Out of Test</v>
      </c>
      <c r="K4493" t="str">
        <f>IF(J4493="Test", COUNTIF($J$10:J4493, "Test"),"")</f>
        <v/>
      </c>
      <c r="L4493" t="str">
        <f>IF(J4493="Control", COUNTIF($J$10:J4493, "Control"),"")</f>
        <v/>
      </c>
    </row>
    <row r="4494" spans="1:12">
      <c r="A4494" s="42">
        <v>1512385374</v>
      </c>
      <c r="B4494" s="42">
        <v>1</v>
      </c>
      <c r="C4494" s="42">
        <v>620</v>
      </c>
      <c r="D4494" s="40" t="s">
        <v>361</v>
      </c>
      <c r="E4494" s="40" t="str">
        <f t="shared" si="352"/>
        <v>Out of test</v>
      </c>
      <c r="F4494" t="str">
        <f t="shared" si="350"/>
        <v>Low</v>
      </c>
      <c r="G4494" t="str">
        <f t="shared" si="351"/>
        <v>Beijing_1_Low</v>
      </c>
      <c r="H4494">
        <v>0.17841515353651682</v>
      </c>
      <c r="I4494">
        <f t="shared" si="354"/>
        <v>320</v>
      </c>
      <c r="J4494" t="str">
        <f t="shared" si="353"/>
        <v>Out of Test</v>
      </c>
      <c r="K4494" t="str">
        <f>IF(J4494="Test", COUNTIF($J$10:J4494, "Test"),"")</f>
        <v/>
      </c>
      <c r="L4494" t="str">
        <f>IF(J4494="Control", COUNTIF($J$10:J4494, "Control"),"")</f>
        <v/>
      </c>
    </row>
    <row r="4495" spans="1:12">
      <c r="A4495" s="42">
        <v>1513990834</v>
      </c>
      <c r="B4495" s="42">
        <v>1</v>
      </c>
      <c r="C4495" s="42">
        <v>756</v>
      </c>
      <c r="D4495" s="40" t="s">
        <v>361</v>
      </c>
      <c r="E4495" s="40" t="str">
        <f t="shared" si="352"/>
        <v>Out of test</v>
      </c>
      <c r="F4495" t="str">
        <f t="shared" si="350"/>
        <v>Low</v>
      </c>
      <c r="G4495" t="str">
        <f t="shared" si="351"/>
        <v>Beijing_1_Low</v>
      </c>
      <c r="H4495">
        <v>0.17871700062161422</v>
      </c>
      <c r="I4495">
        <f t="shared" si="354"/>
        <v>321</v>
      </c>
      <c r="J4495" t="str">
        <f t="shared" si="353"/>
        <v>Out of Test</v>
      </c>
      <c r="K4495" t="str">
        <f>IF(J4495="Test", COUNTIF($J$10:J4495, "Test"),"")</f>
        <v/>
      </c>
      <c r="L4495" t="str">
        <f>IF(J4495="Control", COUNTIF($J$10:J4495, "Control"),"")</f>
        <v/>
      </c>
    </row>
    <row r="4496" spans="1:12">
      <c r="A4496" s="42">
        <v>1516460858</v>
      </c>
      <c r="B4496" s="42">
        <v>1</v>
      </c>
      <c r="C4496" s="42">
        <v>495</v>
      </c>
      <c r="D4496" s="40" t="s">
        <v>361</v>
      </c>
      <c r="E4496" s="40" t="str">
        <f t="shared" si="352"/>
        <v>Out of test</v>
      </c>
      <c r="F4496" t="str">
        <f t="shared" si="350"/>
        <v>Low</v>
      </c>
      <c r="G4496" t="str">
        <f t="shared" si="351"/>
        <v>Beijing_1_Low</v>
      </c>
      <c r="H4496">
        <v>0.17892633998046403</v>
      </c>
      <c r="I4496">
        <f t="shared" si="354"/>
        <v>322</v>
      </c>
      <c r="J4496" t="str">
        <f t="shared" si="353"/>
        <v>Out of Test</v>
      </c>
      <c r="K4496" t="str">
        <f>IF(J4496="Test", COUNTIF($J$10:J4496, "Test"),"")</f>
        <v/>
      </c>
      <c r="L4496" t="str">
        <f>IF(J4496="Control", COUNTIF($J$10:J4496, "Control"),"")</f>
        <v/>
      </c>
    </row>
    <row r="4497" spans="1:12">
      <c r="A4497" s="42">
        <v>1516575545</v>
      </c>
      <c r="B4497" s="42">
        <v>1</v>
      </c>
      <c r="C4497" s="42">
        <v>355</v>
      </c>
      <c r="D4497" s="40" t="s">
        <v>361</v>
      </c>
      <c r="E4497" s="40" t="str">
        <f t="shared" si="352"/>
        <v>Out of test</v>
      </c>
      <c r="F4497" t="str">
        <f t="shared" si="350"/>
        <v>Low</v>
      </c>
      <c r="G4497" t="str">
        <f t="shared" si="351"/>
        <v>Beijing_1_Low</v>
      </c>
      <c r="H4497">
        <v>0.18111295240775405</v>
      </c>
      <c r="I4497">
        <f t="shared" si="354"/>
        <v>323</v>
      </c>
      <c r="J4497" t="str">
        <f t="shared" si="353"/>
        <v>Out of Test</v>
      </c>
      <c r="K4497" t="str">
        <f>IF(J4497="Test", COUNTIF($J$10:J4497, "Test"),"")</f>
        <v/>
      </c>
      <c r="L4497" t="str">
        <f>IF(J4497="Control", COUNTIF($J$10:J4497, "Control"),"")</f>
        <v/>
      </c>
    </row>
    <row r="4498" spans="1:12">
      <c r="A4498" s="42">
        <v>1514905247</v>
      </c>
      <c r="B4498" s="42">
        <v>1</v>
      </c>
      <c r="C4498" s="42">
        <v>855</v>
      </c>
      <c r="D4498" s="40" t="s">
        <v>361</v>
      </c>
      <c r="E4498" s="40" t="str">
        <f t="shared" si="352"/>
        <v>Out of test</v>
      </c>
      <c r="F4498" t="str">
        <f t="shared" si="350"/>
        <v>Low</v>
      </c>
      <c r="G4498" t="str">
        <f t="shared" si="351"/>
        <v>Beijing_1_Low</v>
      </c>
      <c r="H4498">
        <v>0.18173431843108356</v>
      </c>
      <c r="I4498">
        <f t="shared" si="354"/>
        <v>324</v>
      </c>
      <c r="J4498" t="str">
        <f t="shared" si="353"/>
        <v>Out of Test</v>
      </c>
      <c r="K4498" t="str">
        <f>IF(J4498="Test", COUNTIF($J$10:J4498, "Test"),"")</f>
        <v/>
      </c>
      <c r="L4498" t="str">
        <f>IF(J4498="Control", COUNTIF($J$10:J4498, "Control"),"")</f>
        <v/>
      </c>
    </row>
    <row r="4499" spans="1:12">
      <c r="A4499" s="42">
        <v>1512485979</v>
      </c>
      <c r="B4499" s="42">
        <v>1</v>
      </c>
      <c r="C4499" s="42">
        <v>533</v>
      </c>
      <c r="D4499" s="40" t="s">
        <v>361</v>
      </c>
      <c r="E4499" s="40" t="str">
        <f t="shared" si="352"/>
        <v>Out of test</v>
      </c>
      <c r="F4499" t="str">
        <f t="shared" si="350"/>
        <v>Low</v>
      </c>
      <c r="G4499" t="str">
        <f t="shared" si="351"/>
        <v>Beijing_1_Low</v>
      </c>
      <c r="H4499">
        <v>0.18217278859017505</v>
      </c>
      <c r="I4499">
        <f t="shared" si="354"/>
        <v>325</v>
      </c>
      <c r="J4499" t="str">
        <f t="shared" si="353"/>
        <v>Out of Test</v>
      </c>
      <c r="K4499" t="str">
        <f>IF(J4499="Test", COUNTIF($J$10:J4499, "Test"),"")</f>
        <v/>
      </c>
      <c r="L4499" t="str">
        <f>IF(J4499="Control", COUNTIF($J$10:J4499, "Control"),"")</f>
        <v/>
      </c>
    </row>
    <row r="4500" spans="1:12">
      <c r="A4500" s="42">
        <v>1517281348</v>
      </c>
      <c r="B4500" s="42">
        <v>1</v>
      </c>
      <c r="C4500" s="42">
        <v>579</v>
      </c>
      <c r="D4500" s="40" t="s">
        <v>361</v>
      </c>
      <c r="E4500" s="40" t="str">
        <f t="shared" si="352"/>
        <v>Out of test</v>
      </c>
      <c r="F4500" t="str">
        <f t="shared" si="350"/>
        <v>Low</v>
      </c>
      <c r="G4500" t="str">
        <f t="shared" si="351"/>
        <v>Beijing_1_Low</v>
      </c>
      <c r="H4500">
        <v>0.18240072868522939</v>
      </c>
      <c r="I4500">
        <f t="shared" si="354"/>
        <v>326</v>
      </c>
      <c r="J4500" t="str">
        <f t="shared" si="353"/>
        <v>Out of Test</v>
      </c>
      <c r="K4500" t="str">
        <f>IF(J4500="Test", COUNTIF($J$10:J4500, "Test"),"")</f>
        <v/>
      </c>
      <c r="L4500" t="str">
        <f>IF(J4500="Control", COUNTIF($J$10:J4500, "Control"),"")</f>
        <v/>
      </c>
    </row>
    <row r="4501" spans="1:12">
      <c r="A4501" s="42">
        <v>1511917864</v>
      </c>
      <c r="B4501" s="42">
        <v>1</v>
      </c>
      <c r="C4501" s="42">
        <v>141</v>
      </c>
      <c r="D4501" s="40" t="s">
        <v>361</v>
      </c>
      <c r="E4501" s="40" t="str">
        <f t="shared" si="352"/>
        <v>Out of test</v>
      </c>
      <c r="F4501" t="str">
        <f t="shared" si="350"/>
        <v>Low</v>
      </c>
      <c r="G4501" t="str">
        <f t="shared" si="351"/>
        <v>Beijing_1_Low</v>
      </c>
      <c r="H4501">
        <v>0.18274503903458916</v>
      </c>
      <c r="I4501">
        <f t="shared" si="354"/>
        <v>327</v>
      </c>
      <c r="J4501" t="str">
        <f t="shared" si="353"/>
        <v>Out of Test</v>
      </c>
      <c r="K4501" t="str">
        <f>IF(J4501="Test", COUNTIF($J$10:J4501, "Test"),"")</f>
        <v/>
      </c>
      <c r="L4501" t="str">
        <f>IF(J4501="Control", COUNTIF($J$10:J4501, "Control"),"")</f>
        <v/>
      </c>
    </row>
    <row r="4502" spans="1:12">
      <c r="A4502" s="42">
        <v>1512877596</v>
      </c>
      <c r="B4502" s="42">
        <v>1</v>
      </c>
      <c r="C4502" s="42">
        <v>546</v>
      </c>
      <c r="D4502" s="40" t="s">
        <v>361</v>
      </c>
      <c r="E4502" s="40" t="str">
        <f t="shared" si="352"/>
        <v>Out of test</v>
      </c>
      <c r="F4502" t="str">
        <f t="shared" si="350"/>
        <v>Low</v>
      </c>
      <c r="G4502" t="str">
        <f t="shared" si="351"/>
        <v>Beijing_1_Low</v>
      </c>
      <c r="H4502">
        <v>0.18320614171226479</v>
      </c>
      <c r="I4502">
        <f t="shared" si="354"/>
        <v>328</v>
      </c>
      <c r="J4502" t="str">
        <f t="shared" si="353"/>
        <v>Out of Test</v>
      </c>
      <c r="K4502" t="str">
        <f>IF(J4502="Test", COUNTIF($J$10:J4502, "Test"),"")</f>
        <v/>
      </c>
      <c r="L4502" t="str">
        <f>IF(J4502="Control", COUNTIF($J$10:J4502, "Control"),"")</f>
        <v/>
      </c>
    </row>
    <row r="4503" spans="1:12">
      <c r="A4503" s="42">
        <v>1517881837</v>
      </c>
      <c r="B4503" s="42">
        <v>1</v>
      </c>
      <c r="C4503" s="42">
        <v>585</v>
      </c>
      <c r="D4503" s="40" t="s">
        <v>361</v>
      </c>
      <c r="E4503" s="40" t="str">
        <f t="shared" si="352"/>
        <v>Out of test</v>
      </c>
      <c r="F4503" t="str">
        <f t="shared" si="350"/>
        <v>Low</v>
      </c>
      <c r="G4503" t="str">
        <f t="shared" si="351"/>
        <v>Beijing_1_Low</v>
      </c>
      <c r="H4503">
        <v>0.1842503287999776</v>
      </c>
      <c r="I4503">
        <f t="shared" si="354"/>
        <v>329</v>
      </c>
      <c r="J4503" t="str">
        <f t="shared" si="353"/>
        <v>Out of Test</v>
      </c>
      <c r="K4503" t="str">
        <f>IF(J4503="Test", COUNTIF($J$10:J4503, "Test"),"")</f>
        <v/>
      </c>
      <c r="L4503" t="str">
        <f>IF(J4503="Control", COUNTIF($J$10:J4503, "Control"),"")</f>
        <v/>
      </c>
    </row>
    <row r="4504" spans="1:12">
      <c r="A4504" s="42">
        <v>1516058694</v>
      </c>
      <c r="B4504" s="42">
        <v>1</v>
      </c>
      <c r="C4504" s="42">
        <v>32</v>
      </c>
      <c r="D4504" s="40" t="s">
        <v>361</v>
      </c>
      <c r="E4504" s="40" t="str">
        <f t="shared" si="352"/>
        <v>Out of test</v>
      </c>
      <c r="F4504" t="str">
        <f t="shared" si="350"/>
        <v>Low</v>
      </c>
      <c r="G4504" t="str">
        <f t="shared" si="351"/>
        <v>Beijing_1_Low</v>
      </c>
      <c r="H4504">
        <v>0.18432949424325984</v>
      </c>
      <c r="I4504">
        <f t="shared" si="354"/>
        <v>330</v>
      </c>
      <c r="J4504" t="str">
        <f t="shared" si="353"/>
        <v>Out of Test</v>
      </c>
      <c r="K4504" t="str">
        <f>IF(J4504="Test", COUNTIF($J$10:J4504, "Test"),"")</f>
        <v/>
      </c>
      <c r="L4504" t="str">
        <f>IF(J4504="Control", COUNTIF($J$10:J4504, "Control"),"")</f>
        <v/>
      </c>
    </row>
    <row r="4505" spans="1:12">
      <c r="A4505" s="42">
        <v>1512853059</v>
      </c>
      <c r="B4505" s="42">
        <v>1</v>
      </c>
      <c r="C4505" s="42">
        <v>826</v>
      </c>
      <c r="D4505" s="40" t="s">
        <v>361</v>
      </c>
      <c r="E4505" s="40" t="str">
        <f t="shared" si="352"/>
        <v>Out of test</v>
      </c>
      <c r="F4505" t="str">
        <f t="shared" si="350"/>
        <v>Low</v>
      </c>
      <c r="G4505" t="str">
        <f t="shared" si="351"/>
        <v>Beijing_1_Low</v>
      </c>
      <c r="H4505">
        <v>0.18492849003165257</v>
      </c>
      <c r="I4505">
        <f t="shared" si="354"/>
        <v>331</v>
      </c>
      <c r="J4505" t="str">
        <f t="shared" si="353"/>
        <v>Out of Test</v>
      </c>
      <c r="K4505" t="str">
        <f>IF(J4505="Test", COUNTIF($J$10:J4505, "Test"),"")</f>
        <v/>
      </c>
      <c r="L4505" t="str">
        <f>IF(J4505="Control", COUNTIF($J$10:J4505, "Control"),"")</f>
        <v/>
      </c>
    </row>
    <row r="4506" spans="1:12">
      <c r="A4506" s="42">
        <v>1518464403</v>
      </c>
      <c r="B4506" s="42">
        <v>1</v>
      </c>
      <c r="C4506" s="42">
        <v>824</v>
      </c>
      <c r="D4506" s="40" t="s">
        <v>361</v>
      </c>
      <c r="E4506" s="40" t="str">
        <f t="shared" si="352"/>
        <v>Out of test</v>
      </c>
      <c r="F4506" t="str">
        <f t="shared" si="350"/>
        <v>Low</v>
      </c>
      <c r="G4506" t="str">
        <f t="shared" si="351"/>
        <v>Beijing_1_Low</v>
      </c>
      <c r="H4506">
        <v>0.18528115032825954</v>
      </c>
      <c r="I4506">
        <f t="shared" si="354"/>
        <v>332</v>
      </c>
      <c r="J4506" t="str">
        <f t="shared" si="353"/>
        <v>Out of Test</v>
      </c>
      <c r="K4506" t="str">
        <f>IF(J4506="Test", COUNTIF($J$10:J4506, "Test"),"")</f>
        <v/>
      </c>
      <c r="L4506" t="str">
        <f>IF(J4506="Control", COUNTIF($J$10:J4506, "Control"),"")</f>
        <v/>
      </c>
    </row>
    <row r="4507" spans="1:12">
      <c r="A4507" s="42">
        <v>1515596777</v>
      </c>
      <c r="B4507" s="42">
        <v>1</v>
      </c>
      <c r="C4507" s="42">
        <v>1028</v>
      </c>
      <c r="D4507" s="40" t="s">
        <v>361</v>
      </c>
      <c r="E4507" s="40" t="str">
        <f t="shared" si="352"/>
        <v>Out of test</v>
      </c>
      <c r="F4507" t="str">
        <f t="shared" si="350"/>
        <v>Low</v>
      </c>
      <c r="G4507" t="str">
        <f t="shared" si="351"/>
        <v>Beijing_1_Low</v>
      </c>
      <c r="H4507">
        <v>0.1866233281168721</v>
      </c>
      <c r="I4507">
        <f t="shared" si="354"/>
        <v>333</v>
      </c>
      <c r="J4507" t="str">
        <f t="shared" si="353"/>
        <v>Out of Test</v>
      </c>
      <c r="K4507" t="str">
        <f>IF(J4507="Test", COUNTIF($J$10:J4507, "Test"),"")</f>
        <v/>
      </c>
      <c r="L4507" t="str">
        <f>IF(J4507="Control", COUNTIF($J$10:J4507, "Control"),"")</f>
        <v/>
      </c>
    </row>
    <row r="4508" spans="1:12">
      <c r="A4508" s="42">
        <v>1515424757</v>
      </c>
      <c r="B4508" s="42">
        <v>1</v>
      </c>
      <c r="C4508" s="42">
        <v>1004</v>
      </c>
      <c r="D4508" s="40" t="s">
        <v>361</v>
      </c>
      <c r="E4508" s="40" t="str">
        <f t="shared" si="352"/>
        <v>Out of test</v>
      </c>
      <c r="F4508" t="str">
        <f t="shared" si="350"/>
        <v>Low</v>
      </c>
      <c r="G4508" t="str">
        <f t="shared" si="351"/>
        <v>Beijing_1_Low</v>
      </c>
      <c r="H4508">
        <v>0.18663652966509281</v>
      </c>
      <c r="I4508">
        <f t="shared" si="354"/>
        <v>334</v>
      </c>
      <c r="J4508" t="str">
        <f t="shared" si="353"/>
        <v>Out of Test</v>
      </c>
      <c r="K4508" t="str">
        <f>IF(J4508="Test", COUNTIF($J$10:J4508, "Test"),"")</f>
        <v/>
      </c>
      <c r="L4508" t="str">
        <f>IF(J4508="Control", COUNTIF($J$10:J4508, "Control"),"")</f>
        <v/>
      </c>
    </row>
    <row r="4509" spans="1:12">
      <c r="A4509" s="42">
        <v>1516217345</v>
      </c>
      <c r="B4509" s="42">
        <v>1</v>
      </c>
      <c r="C4509" s="42">
        <v>391</v>
      </c>
      <c r="D4509" s="40" t="s">
        <v>361</v>
      </c>
      <c r="E4509" s="40" t="str">
        <f t="shared" si="352"/>
        <v>Out of test</v>
      </c>
      <c r="F4509" t="str">
        <f t="shared" si="350"/>
        <v>Low</v>
      </c>
      <c r="G4509" t="str">
        <f t="shared" si="351"/>
        <v>Beijing_1_Low</v>
      </c>
      <c r="H4509">
        <v>0.18724394628640884</v>
      </c>
      <c r="I4509">
        <f t="shared" si="354"/>
        <v>335</v>
      </c>
      <c r="J4509" t="str">
        <f t="shared" si="353"/>
        <v>Out of Test</v>
      </c>
      <c r="K4509" t="str">
        <f>IF(J4509="Test", COUNTIF($J$10:J4509, "Test"),"")</f>
        <v/>
      </c>
      <c r="L4509" t="str">
        <f>IF(J4509="Control", COUNTIF($J$10:J4509, "Control"),"")</f>
        <v/>
      </c>
    </row>
    <row r="4510" spans="1:12">
      <c r="A4510" s="42">
        <v>1518331458</v>
      </c>
      <c r="B4510" s="42">
        <v>1</v>
      </c>
      <c r="C4510" s="42">
        <v>460</v>
      </c>
      <c r="D4510" s="40" t="s">
        <v>361</v>
      </c>
      <c r="E4510" s="40" t="str">
        <f t="shared" si="352"/>
        <v>Out of test</v>
      </c>
      <c r="F4510" t="str">
        <f t="shared" si="350"/>
        <v>Low</v>
      </c>
      <c r="G4510" t="str">
        <f t="shared" si="351"/>
        <v>Beijing_1_Low</v>
      </c>
      <c r="H4510">
        <v>0.18726442692972511</v>
      </c>
      <c r="I4510">
        <f t="shared" si="354"/>
        <v>336</v>
      </c>
      <c r="J4510" t="str">
        <f t="shared" si="353"/>
        <v>Out of Test</v>
      </c>
      <c r="K4510" t="str">
        <f>IF(J4510="Test", COUNTIF($J$10:J4510, "Test"),"")</f>
        <v/>
      </c>
      <c r="L4510" t="str">
        <f>IF(J4510="Control", COUNTIF($J$10:J4510, "Control"),"")</f>
        <v/>
      </c>
    </row>
    <row r="4511" spans="1:12">
      <c r="A4511" s="42">
        <v>1511675438</v>
      </c>
      <c r="B4511" s="42">
        <v>1</v>
      </c>
      <c r="C4511" s="42">
        <v>559</v>
      </c>
      <c r="D4511" s="40" t="s">
        <v>361</v>
      </c>
      <c r="E4511" s="40" t="str">
        <f t="shared" si="352"/>
        <v>Out of test</v>
      </c>
      <c r="F4511" t="str">
        <f t="shared" si="350"/>
        <v>Low</v>
      </c>
      <c r="G4511" t="str">
        <f t="shared" si="351"/>
        <v>Beijing_1_Low</v>
      </c>
      <c r="H4511">
        <v>0.18784370094762814</v>
      </c>
      <c r="I4511">
        <f t="shared" si="354"/>
        <v>337</v>
      </c>
      <c r="J4511" t="str">
        <f t="shared" si="353"/>
        <v>Out of Test</v>
      </c>
      <c r="K4511" t="str">
        <f>IF(J4511="Test", COUNTIF($J$10:J4511, "Test"),"")</f>
        <v/>
      </c>
      <c r="L4511" t="str">
        <f>IF(J4511="Control", COUNTIF($J$10:J4511, "Control"),"")</f>
        <v/>
      </c>
    </row>
    <row r="4512" spans="1:12">
      <c r="A4512" s="42">
        <v>1513983979</v>
      </c>
      <c r="B4512" s="42">
        <v>1</v>
      </c>
      <c r="C4512" s="42">
        <v>947</v>
      </c>
      <c r="D4512" s="40" t="s">
        <v>361</v>
      </c>
      <c r="E4512" s="40" t="str">
        <f t="shared" si="352"/>
        <v>Out of test</v>
      </c>
      <c r="F4512" t="str">
        <f t="shared" si="350"/>
        <v>Low</v>
      </c>
      <c r="G4512" t="str">
        <f t="shared" si="351"/>
        <v>Beijing_1_Low</v>
      </c>
      <c r="H4512">
        <v>0.18823504185209694</v>
      </c>
      <c r="I4512">
        <f t="shared" si="354"/>
        <v>338</v>
      </c>
      <c r="J4512" t="str">
        <f t="shared" si="353"/>
        <v>Out of Test</v>
      </c>
      <c r="K4512" t="str">
        <f>IF(J4512="Test", COUNTIF($J$10:J4512, "Test"),"")</f>
        <v/>
      </c>
      <c r="L4512" t="str">
        <f>IF(J4512="Control", COUNTIF($J$10:J4512, "Control"),"")</f>
        <v/>
      </c>
    </row>
    <row r="4513" spans="1:12">
      <c r="A4513" s="42">
        <v>1518100697</v>
      </c>
      <c r="B4513" s="42">
        <v>1</v>
      </c>
      <c r="C4513" s="42">
        <v>979</v>
      </c>
      <c r="D4513" s="40" t="s">
        <v>361</v>
      </c>
      <c r="E4513" s="40" t="str">
        <f t="shared" si="352"/>
        <v>Out of test</v>
      </c>
      <c r="F4513" t="str">
        <f t="shared" si="350"/>
        <v>Low</v>
      </c>
      <c r="G4513" t="str">
        <f t="shared" si="351"/>
        <v>Beijing_1_Low</v>
      </c>
      <c r="H4513">
        <v>0.1882584920476772</v>
      </c>
      <c r="I4513">
        <f t="shared" si="354"/>
        <v>339</v>
      </c>
      <c r="J4513" t="str">
        <f t="shared" si="353"/>
        <v>Out of Test</v>
      </c>
      <c r="K4513" t="str">
        <f>IF(J4513="Test", COUNTIF($J$10:J4513, "Test"),"")</f>
        <v/>
      </c>
      <c r="L4513" t="str">
        <f>IF(J4513="Control", COUNTIF($J$10:J4513, "Control"),"")</f>
        <v/>
      </c>
    </row>
    <row r="4514" spans="1:12">
      <c r="A4514" s="42">
        <v>1514352415</v>
      </c>
      <c r="B4514" s="42">
        <v>1</v>
      </c>
      <c r="C4514" s="42">
        <v>897</v>
      </c>
      <c r="D4514" s="40" t="s">
        <v>361</v>
      </c>
      <c r="E4514" s="40" t="str">
        <f t="shared" si="352"/>
        <v>Out of test</v>
      </c>
      <c r="F4514" t="str">
        <f t="shared" si="350"/>
        <v>Low</v>
      </c>
      <c r="G4514" t="str">
        <f t="shared" si="351"/>
        <v>Beijing_1_Low</v>
      </c>
      <c r="H4514">
        <v>0.18938761308037866</v>
      </c>
      <c r="I4514">
        <f t="shared" si="354"/>
        <v>340</v>
      </c>
      <c r="J4514" t="str">
        <f t="shared" si="353"/>
        <v>Out of Test</v>
      </c>
      <c r="K4514" t="str">
        <f>IF(J4514="Test", COUNTIF($J$10:J4514, "Test"),"")</f>
        <v/>
      </c>
      <c r="L4514" t="str">
        <f>IF(J4514="Control", COUNTIF($J$10:J4514, "Control"),"")</f>
        <v/>
      </c>
    </row>
    <row r="4515" spans="1:12">
      <c r="A4515" s="42">
        <v>1513891006</v>
      </c>
      <c r="B4515" s="42">
        <v>1</v>
      </c>
      <c r="C4515" s="42">
        <v>710</v>
      </c>
      <c r="D4515" s="40" t="s">
        <v>361</v>
      </c>
      <c r="E4515" s="40" t="str">
        <f t="shared" si="352"/>
        <v>Out of test</v>
      </c>
      <c r="F4515" t="str">
        <f t="shared" si="350"/>
        <v>Low</v>
      </c>
      <c r="G4515" t="str">
        <f t="shared" si="351"/>
        <v>Beijing_1_Low</v>
      </c>
      <c r="H4515">
        <v>0.1898691917572316</v>
      </c>
      <c r="I4515">
        <f t="shared" si="354"/>
        <v>341</v>
      </c>
      <c r="J4515" t="str">
        <f t="shared" si="353"/>
        <v>Out of Test</v>
      </c>
      <c r="K4515" t="str">
        <f>IF(J4515="Test", COUNTIF($J$10:J4515, "Test"),"")</f>
        <v/>
      </c>
      <c r="L4515" t="str">
        <f>IF(J4515="Control", COUNTIF($J$10:J4515, "Control"),"")</f>
        <v/>
      </c>
    </row>
    <row r="4516" spans="1:12">
      <c r="A4516" s="42">
        <v>1514047466</v>
      </c>
      <c r="B4516" s="42">
        <v>1</v>
      </c>
      <c r="C4516" s="42">
        <v>330</v>
      </c>
      <c r="D4516" s="40" t="s">
        <v>361</v>
      </c>
      <c r="E4516" s="40" t="str">
        <f t="shared" si="352"/>
        <v>Out of test</v>
      </c>
      <c r="F4516" t="str">
        <f t="shared" si="350"/>
        <v>Low</v>
      </c>
      <c r="G4516" t="str">
        <f t="shared" si="351"/>
        <v>Beijing_1_Low</v>
      </c>
      <c r="H4516">
        <v>0.18996007836453421</v>
      </c>
      <c r="I4516">
        <f t="shared" si="354"/>
        <v>342</v>
      </c>
      <c r="J4516" t="str">
        <f t="shared" si="353"/>
        <v>Out of Test</v>
      </c>
      <c r="K4516" t="str">
        <f>IF(J4516="Test", COUNTIF($J$10:J4516, "Test"),"")</f>
        <v/>
      </c>
      <c r="L4516" t="str">
        <f>IF(J4516="Control", COUNTIF($J$10:J4516, "Control"),"")</f>
        <v/>
      </c>
    </row>
    <row r="4517" spans="1:12">
      <c r="A4517" s="42">
        <v>1512317929</v>
      </c>
      <c r="B4517" s="42">
        <v>1</v>
      </c>
      <c r="C4517" s="42">
        <v>424</v>
      </c>
      <c r="D4517" s="40" t="s">
        <v>361</v>
      </c>
      <c r="E4517" s="40" t="str">
        <f t="shared" si="352"/>
        <v>Out of test</v>
      </c>
      <c r="F4517" t="str">
        <f t="shared" si="350"/>
        <v>Low</v>
      </c>
      <c r="G4517" t="str">
        <f t="shared" si="351"/>
        <v>Beijing_1_Low</v>
      </c>
      <c r="H4517">
        <v>0.18998850036445869</v>
      </c>
      <c r="I4517">
        <f t="shared" si="354"/>
        <v>343</v>
      </c>
      <c r="J4517" t="str">
        <f t="shared" si="353"/>
        <v>Out of Test</v>
      </c>
      <c r="K4517" t="str">
        <f>IF(J4517="Test", COUNTIF($J$10:J4517, "Test"),"")</f>
        <v/>
      </c>
      <c r="L4517" t="str">
        <f>IF(J4517="Control", COUNTIF($J$10:J4517, "Control"),"")</f>
        <v/>
      </c>
    </row>
    <row r="4518" spans="1:12">
      <c r="A4518" s="42">
        <v>1511574826</v>
      </c>
      <c r="B4518" s="42">
        <v>1</v>
      </c>
      <c r="C4518" s="42">
        <v>673</v>
      </c>
      <c r="D4518" s="40" t="s">
        <v>361</v>
      </c>
      <c r="E4518" s="40" t="str">
        <f t="shared" si="352"/>
        <v>Out of test</v>
      </c>
      <c r="F4518" t="str">
        <f t="shared" si="350"/>
        <v>Low</v>
      </c>
      <c r="G4518" t="str">
        <f t="shared" si="351"/>
        <v>Beijing_1_Low</v>
      </c>
      <c r="H4518">
        <v>0.19005726467681228</v>
      </c>
      <c r="I4518">
        <f t="shared" si="354"/>
        <v>344</v>
      </c>
      <c r="J4518" t="str">
        <f t="shared" si="353"/>
        <v>Out of Test</v>
      </c>
      <c r="K4518" t="str">
        <f>IF(J4518="Test", COUNTIF($J$10:J4518, "Test"),"")</f>
        <v/>
      </c>
      <c r="L4518" t="str">
        <f>IF(J4518="Control", COUNTIF($J$10:J4518, "Control"),"")</f>
        <v/>
      </c>
    </row>
    <row r="4519" spans="1:12">
      <c r="A4519" s="42">
        <v>1514528688</v>
      </c>
      <c r="B4519" s="42">
        <v>1</v>
      </c>
      <c r="C4519" s="42">
        <v>1014</v>
      </c>
      <c r="D4519" s="40" t="s">
        <v>361</v>
      </c>
      <c r="E4519" s="40" t="str">
        <f t="shared" si="352"/>
        <v>Out of test</v>
      </c>
      <c r="F4519" t="str">
        <f t="shared" si="350"/>
        <v>Low</v>
      </c>
      <c r="G4519" t="str">
        <f t="shared" si="351"/>
        <v>Beijing_1_Low</v>
      </c>
      <c r="H4519">
        <v>0.19012987303011675</v>
      </c>
      <c r="I4519">
        <f t="shared" si="354"/>
        <v>345</v>
      </c>
      <c r="J4519" t="str">
        <f t="shared" si="353"/>
        <v>Out of Test</v>
      </c>
      <c r="K4519" t="str">
        <f>IF(J4519="Test", COUNTIF($J$10:J4519, "Test"),"")</f>
        <v/>
      </c>
      <c r="L4519" t="str">
        <f>IF(J4519="Control", COUNTIF($J$10:J4519, "Control"),"")</f>
        <v/>
      </c>
    </row>
    <row r="4520" spans="1:12">
      <c r="A4520" s="42">
        <v>1518849134</v>
      </c>
      <c r="B4520" s="42">
        <v>1</v>
      </c>
      <c r="C4520" s="42">
        <v>769</v>
      </c>
      <c r="D4520" s="40" t="s">
        <v>361</v>
      </c>
      <c r="E4520" s="40" t="str">
        <f t="shared" si="352"/>
        <v>Out of test</v>
      </c>
      <c r="F4520" t="str">
        <f t="shared" si="350"/>
        <v>Low</v>
      </c>
      <c r="G4520" t="str">
        <f t="shared" si="351"/>
        <v>Beijing_1_Low</v>
      </c>
      <c r="H4520">
        <v>0.19141282941439575</v>
      </c>
      <c r="I4520">
        <f t="shared" si="354"/>
        <v>346</v>
      </c>
      <c r="J4520" t="str">
        <f t="shared" si="353"/>
        <v>Out of Test</v>
      </c>
      <c r="K4520" t="str">
        <f>IF(J4520="Test", COUNTIF($J$10:J4520, "Test"),"")</f>
        <v/>
      </c>
      <c r="L4520" t="str">
        <f>IF(J4520="Control", COUNTIF($J$10:J4520, "Control"),"")</f>
        <v/>
      </c>
    </row>
    <row r="4521" spans="1:12">
      <c r="A4521" s="42">
        <v>1516139908</v>
      </c>
      <c r="B4521" s="42">
        <v>1</v>
      </c>
      <c r="C4521" s="42">
        <v>482</v>
      </c>
      <c r="D4521" s="40" t="s">
        <v>361</v>
      </c>
      <c r="E4521" s="40" t="str">
        <f t="shared" si="352"/>
        <v>Out of test</v>
      </c>
      <c r="F4521" t="str">
        <f t="shared" si="350"/>
        <v>Low</v>
      </c>
      <c r="G4521" t="str">
        <f t="shared" si="351"/>
        <v>Beijing_1_Low</v>
      </c>
      <c r="H4521">
        <v>0.19236297949852454</v>
      </c>
      <c r="I4521">
        <f t="shared" si="354"/>
        <v>347</v>
      </c>
      <c r="J4521" t="str">
        <f t="shared" si="353"/>
        <v>Out of Test</v>
      </c>
      <c r="K4521" t="str">
        <f>IF(J4521="Test", COUNTIF($J$10:J4521, "Test"),"")</f>
        <v/>
      </c>
      <c r="L4521" t="str">
        <f>IF(J4521="Control", COUNTIF($J$10:J4521, "Control"),"")</f>
        <v/>
      </c>
    </row>
    <row r="4522" spans="1:12">
      <c r="A4522" s="42">
        <v>1517469664</v>
      </c>
      <c r="B4522" s="42">
        <v>1</v>
      </c>
      <c r="C4522" s="42">
        <v>836</v>
      </c>
      <c r="D4522" s="40" t="s">
        <v>361</v>
      </c>
      <c r="E4522" s="40" t="str">
        <f t="shared" si="352"/>
        <v>Out of test</v>
      </c>
      <c r="F4522" t="str">
        <f t="shared" si="350"/>
        <v>Low</v>
      </c>
      <c r="G4522" t="str">
        <f t="shared" si="351"/>
        <v>Beijing_1_Low</v>
      </c>
      <c r="H4522">
        <v>0.19279608958452832</v>
      </c>
      <c r="I4522">
        <f t="shared" si="354"/>
        <v>348</v>
      </c>
      <c r="J4522" t="str">
        <f t="shared" si="353"/>
        <v>Out of Test</v>
      </c>
      <c r="K4522" t="str">
        <f>IF(J4522="Test", COUNTIF($J$10:J4522, "Test"),"")</f>
        <v/>
      </c>
      <c r="L4522" t="str">
        <f>IF(J4522="Control", COUNTIF($J$10:J4522, "Control"),"")</f>
        <v/>
      </c>
    </row>
    <row r="4523" spans="1:12">
      <c r="A4523" s="42">
        <v>1517893893</v>
      </c>
      <c r="B4523" s="42">
        <v>1</v>
      </c>
      <c r="C4523" s="42">
        <v>863</v>
      </c>
      <c r="D4523" s="40" t="s">
        <v>361</v>
      </c>
      <c r="E4523" s="40" t="str">
        <f t="shared" si="352"/>
        <v>Out of test</v>
      </c>
      <c r="F4523" t="str">
        <f t="shared" si="350"/>
        <v>Low</v>
      </c>
      <c r="G4523" t="str">
        <f t="shared" si="351"/>
        <v>Beijing_1_Low</v>
      </c>
      <c r="H4523">
        <v>0.19317119392634141</v>
      </c>
      <c r="I4523">
        <f t="shared" si="354"/>
        <v>349</v>
      </c>
      <c r="J4523" t="str">
        <f t="shared" si="353"/>
        <v>Out of Test</v>
      </c>
      <c r="K4523" t="str">
        <f>IF(J4523="Test", COUNTIF($J$10:J4523, "Test"),"")</f>
        <v/>
      </c>
      <c r="L4523" t="str">
        <f>IF(J4523="Control", COUNTIF($J$10:J4523, "Control"),"")</f>
        <v/>
      </c>
    </row>
    <row r="4524" spans="1:12">
      <c r="A4524" s="42">
        <v>1515229465</v>
      </c>
      <c r="B4524" s="42">
        <v>1</v>
      </c>
      <c r="C4524" s="42">
        <v>611</v>
      </c>
      <c r="D4524" s="40" t="s">
        <v>361</v>
      </c>
      <c r="E4524" s="40" t="str">
        <f t="shared" si="352"/>
        <v>Out of test</v>
      </c>
      <c r="F4524" t="str">
        <f t="shared" si="350"/>
        <v>Low</v>
      </c>
      <c r="G4524" t="str">
        <f t="shared" si="351"/>
        <v>Beijing_1_Low</v>
      </c>
      <c r="H4524">
        <v>0.19324103258529068</v>
      </c>
      <c r="I4524">
        <f t="shared" si="354"/>
        <v>350</v>
      </c>
      <c r="J4524" t="str">
        <f t="shared" si="353"/>
        <v>Out of Test</v>
      </c>
      <c r="K4524" t="str">
        <f>IF(J4524="Test", COUNTIF($J$10:J4524, "Test"),"")</f>
        <v/>
      </c>
      <c r="L4524" t="str">
        <f>IF(J4524="Control", COUNTIF($J$10:J4524, "Control"),"")</f>
        <v/>
      </c>
    </row>
    <row r="4525" spans="1:12">
      <c r="A4525" s="42">
        <v>1517981384</v>
      </c>
      <c r="B4525" s="42">
        <v>1</v>
      </c>
      <c r="C4525" s="42">
        <v>737</v>
      </c>
      <c r="D4525" s="40" t="s">
        <v>361</v>
      </c>
      <c r="E4525" s="40" t="str">
        <f t="shared" si="352"/>
        <v>Out of test</v>
      </c>
      <c r="F4525" t="str">
        <f t="shared" si="350"/>
        <v>Low</v>
      </c>
      <c r="G4525" t="str">
        <f t="shared" si="351"/>
        <v>Beijing_1_Low</v>
      </c>
      <c r="H4525">
        <v>0.19357860560431761</v>
      </c>
      <c r="I4525">
        <f t="shared" si="354"/>
        <v>351</v>
      </c>
      <c r="J4525" t="str">
        <f t="shared" si="353"/>
        <v>Out of Test</v>
      </c>
      <c r="K4525" t="str">
        <f>IF(J4525="Test", COUNTIF($J$10:J4525, "Test"),"")</f>
        <v/>
      </c>
      <c r="L4525" t="str">
        <f>IF(J4525="Control", COUNTIF($J$10:J4525, "Control"),"")</f>
        <v/>
      </c>
    </row>
    <row r="4526" spans="1:12">
      <c r="A4526" s="42">
        <v>1518549769</v>
      </c>
      <c r="B4526" s="42">
        <v>1</v>
      </c>
      <c r="C4526" s="42">
        <v>241</v>
      </c>
      <c r="D4526" s="40" t="s">
        <v>361</v>
      </c>
      <c r="E4526" s="40" t="str">
        <f t="shared" si="352"/>
        <v>Out of test</v>
      </c>
      <c r="F4526" t="str">
        <f t="shared" si="350"/>
        <v>Low</v>
      </c>
      <c r="G4526" t="str">
        <f t="shared" si="351"/>
        <v>Beijing_1_Low</v>
      </c>
      <c r="H4526">
        <v>0.19372922455281139</v>
      </c>
      <c r="I4526">
        <f t="shared" si="354"/>
        <v>352</v>
      </c>
      <c r="J4526" t="str">
        <f t="shared" si="353"/>
        <v>Out of Test</v>
      </c>
      <c r="K4526" t="str">
        <f>IF(J4526="Test", COUNTIF($J$10:J4526, "Test"),"")</f>
        <v/>
      </c>
      <c r="L4526" t="str">
        <f>IF(J4526="Control", COUNTIF($J$10:J4526, "Control"),"")</f>
        <v/>
      </c>
    </row>
    <row r="4527" spans="1:12">
      <c r="A4527" s="42">
        <v>1512729973</v>
      </c>
      <c r="B4527" s="42">
        <v>1</v>
      </c>
      <c r="C4527" s="42">
        <v>669</v>
      </c>
      <c r="D4527" s="40" t="s">
        <v>361</v>
      </c>
      <c r="E4527" s="40" t="str">
        <f t="shared" si="352"/>
        <v>Out of test</v>
      </c>
      <c r="F4527" t="str">
        <f t="shared" si="350"/>
        <v>Low</v>
      </c>
      <c r="G4527" t="str">
        <f t="shared" si="351"/>
        <v>Beijing_1_Low</v>
      </c>
      <c r="H4527">
        <v>0.19386958023508138</v>
      </c>
      <c r="I4527">
        <f t="shared" si="354"/>
        <v>353</v>
      </c>
      <c r="J4527" t="str">
        <f t="shared" si="353"/>
        <v>Out of Test</v>
      </c>
      <c r="K4527" t="str">
        <f>IF(J4527="Test", COUNTIF($J$10:J4527, "Test"),"")</f>
        <v/>
      </c>
      <c r="L4527" t="str">
        <f>IF(J4527="Control", COUNTIF($J$10:J4527, "Control"),"")</f>
        <v/>
      </c>
    </row>
    <row r="4528" spans="1:12">
      <c r="A4528" s="42">
        <v>1517738844</v>
      </c>
      <c r="B4528" s="42">
        <v>1</v>
      </c>
      <c r="C4528" s="42">
        <v>420</v>
      </c>
      <c r="D4528" s="40" t="s">
        <v>361</v>
      </c>
      <c r="E4528" s="40" t="str">
        <f t="shared" si="352"/>
        <v>Out of test</v>
      </c>
      <c r="F4528" t="str">
        <f t="shared" si="350"/>
        <v>Low</v>
      </c>
      <c r="G4528" t="str">
        <f t="shared" si="351"/>
        <v>Beijing_1_Low</v>
      </c>
      <c r="H4528">
        <v>0.19409709224075367</v>
      </c>
      <c r="I4528">
        <f t="shared" si="354"/>
        <v>354</v>
      </c>
      <c r="J4528" t="str">
        <f t="shared" si="353"/>
        <v>Out of Test</v>
      </c>
      <c r="K4528" t="str">
        <f>IF(J4528="Test", COUNTIF($J$10:J4528, "Test"),"")</f>
        <v/>
      </c>
      <c r="L4528" t="str">
        <f>IF(J4528="Control", COUNTIF($J$10:J4528, "Control"),"")</f>
        <v/>
      </c>
    </row>
    <row r="4529" spans="1:12">
      <c r="A4529" s="42">
        <v>1512060493</v>
      </c>
      <c r="B4529" s="42">
        <v>1</v>
      </c>
      <c r="C4529" s="42">
        <v>385</v>
      </c>
      <c r="D4529" s="40" t="s">
        <v>361</v>
      </c>
      <c r="E4529" s="40" t="str">
        <f t="shared" si="352"/>
        <v>Out of test</v>
      </c>
      <c r="F4529" t="str">
        <f t="shared" si="350"/>
        <v>Low</v>
      </c>
      <c r="G4529" t="str">
        <f t="shared" si="351"/>
        <v>Beijing_1_Low</v>
      </c>
      <c r="H4529">
        <v>0.19473575860855108</v>
      </c>
      <c r="I4529">
        <f t="shared" si="354"/>
        <v>355</v>
      </c>
      <c r="J4529" t="str">
        <f t="shared" si="353"/>
        <v>Out of Test</v>
      </c>
      <c r="K4529" t="str">
        <f>IF(J4529="Test", COUNTIF($J$10:J4529, "Test"),"")</f>
        <v/>
      </c>
      <c r="L4529" t="str">
        <f>IF(J4529="Control", COUNTIF($J$10:J4529, "Control"),"")</f>
        <v/>
      </c>
    </row>
    <row r="4530" spans="1:12">
      <c r="A4530" s="42">
        <v>1515169835</v>
      </c>
      <c r="B4530" s="42">
        <v>1</v>
      </c>
      <c r="C4530" s="42">
        <v>110</v>
      </c>
      <c r="D4530" s="40" t="s">
        <v>361</v>
      </c>
      <c r="E4530" s="40" t="str">
        <f t="shared" si="352"/>
        <v>Out of test</v>
      </c>
      <c r="F4530" t="str">
        <f t="shared" si="350"/>
        <v>Low</v>
      </c>
      <c r="G4530" t="str">
        <f t="shared" si="351"/>
        <v>Beijing_1_Low</v>
      </c>
      <c r="H4530">
        <v>0.19485659810106037</v>
      </c>
      <c r="I4530">
        <f t="shared" si="354"/>
        <v>356</v>
      </c>
      <c r="J4530" t="str">
        <f t="shared" si="353"/>
        <v>Out of Test</v>
      </c>
      <c r="K4530" t="str">
        <f>IF(J4530="Test", COUNTIF($J$10:J4530, "Test"),"")</f>
        <v/>
      </c>
      <c r="L4530" t="str">
        <f>IF(J4530="Control", COUNTIF($J$10:J4530, "Control"),"")</f>
        <v/>
      </c>
    </row>
    <row r="4531" spans="1:12">
      <c r="A4531" s="42">
        <v>1517513286</v>
      </c>
      <c r="B4531" s="42">
        <v>1</v>
      </c>
      <c r="C4531" s="42">
        <v>1023</v>
      </c>
      <c r="D4531" s="40" t="s">
        <v>361</v>
      </c>
      <c r="E4531" s="40" t="str">
        <f t="shared" si="352"/>
        <v>Out of test</v>
      </c>
      <c r="F4531" t="str">
        <f t="shared" si="350"/>
        <v>Low</v>
      </c>
      <c r="G4531" t="str">
        <f t="shared" si="351"/>
        <v>Beijing_1_Low</v>
      </c>
      <c r="H4531">
        <v>0.19723672433482475</v>
      </c>
      <c r="I4531">
        <f t="shared" si="354"/>
        <v>357</v>
      </c>
      <c r="J4531" t="str">
        <f t="shared" si="353"/>
        <v>Out of Test</v>
      </c>
      <c r="K4531" t="str">
        <f>IF(J4531="Test", COUNTIF($J$10:J4531, "Test"),"")</f>
        <v/>
      </c>
      <c r="L4531" t="str">
        <f>IF(J4531="Control", COUNTIF($J$10:J4531, "Control"),"")</f>
        <v/>
      </c>
    </row>
    <row r="4532" spans="1:12">
      <c r="A4532" s="42">
        <v>1517465738</v>
      </c>
      <c r="B4532" s="42">
        <v>1</v>
      </c>
      <c r="C4532" s="42">
        <v>763</v>
      </c>
      <c r="D4532" s="40" t="s">
        <v>361</v>
      </c>
      <c r="E4532" s="40" t="str">
        <f t="shared" si="352"/>
        <v>Out of test</v>
      </c>
      <c r="F4532" t="str">
        <f t="shared" si="350"/>
        <v>Low</v>
      </c>
      <c r="G4532" t="str">
        <f t="shared" si="351"/>
        <v>Beijing_1_Low</v>
      </c>
      <c r="H4532">
        <v>0.19761477536142336</v>
      </c>
      <c r="I4532">
        <f t="shared" si="354"/>
        <v>358</v>
      </c>
      <c r="J4532" t="str">
        <f t="shared" si="353"/>
        <v>Out of Test</v>
      </c>
      <c r="K4532" t="str">
        <f>IF(J4532="Test", COUNTIF($J$10:J4532, "Test"),"")</f>
        <v/>
      </c>
      <c r="L4532" t="str">
        <f>IF(J4532="Control", COUNTIF($J$10:J4532, "Control"),"")</f>
        <v/>
      </c>
    </row>
    <row r="4533" spans="1:12">
      <c r="A4533" s="42">
        <v>1512388129</v>
      </c>
      <c r="B4533" s="42">
        <v>1</v>
      </c>
      <c r="C4533" s="42">
        <v>341</v>
      </c>
      <c r="D4533" s="40" t="s">
        <v>361</v>
      </c>
      <c r="E4533" s="40" t="str">
        <f t="shared" si="352"/>
        <v>Out of test</v>
      </c>
      <c r="F4533" t="str">
        <f t="shared" si="350"/>
        <v>Low</v>
      </c>
      <c r="G4533" t="str">
        <f t="shared" si="351"/>
        <v>Beijing_1_Low</v>
      </c>
      <c r="H4533">
        <v>0.19804916596723343</v>
      </c>
      <c r="I4533">
        <f t="shared" si="354"/>
        <v>359</v>
      </c>
      <c r="J4533" t="str">
        <f t="shared" si="353"/>
        <v>Out of Test</v>
      </c>
      <c r="K4533" t="str">
        <f>IF(J4533="Test", COUNTIF($J$10:J4533, "Test"),"")</f>
        <v/>
      </c>
      <c r="L4533" t="str">
        <f>IF(J4533="Control", COUNTIF($J$10:J4533, "Control"),"")</f>
        <v/>
      </c>
    </row>
    <row r="4534" spans="1:12">
      <c r="A4534" s="42">
        <v>1519914215</v>
      </c>
      <c r="B4534" s="42">
        <v>1</v>
      </c>
      <c r="C4534" s="42">
        <v>995</v>
      </c>
      <c r="D4534" s="40" t="s">
        <v>361</v>
      </c>
      <c r="E4534" s="40" t="str">
        <f t="shared" si="352"/>
        <v>Out of test</v>
      </c>
      <c r="F4534" t="str">
        <f t="shared" si="350"/>
        <v>Low</v>
      </c>
      <c r="G4534" t="str">
        <f t="shared" si="351"/>
        <v>Beijing_1_Low</v>
      </c>
      <c r="H4534">
        <v>0.19818170156939352</v>
      </c>
      <c r="I4534">
        <f t="shared" si="354"/>
        <v>360</v>
      </c>
      <c r="J4534" t="str">
        <f t="shared" si="353"/>
        <v>Out of Test</v>
      </c>
      <c r="K4534" t="str">
        <f>IF(J4534="Test", COUNTIF($J$10:J4534, "Test"),"")</f>
        <v/>
      </c>
      <c r="L4534" t="str">
        <f>IF(J4534="Control", COUNTIF($J$10:J4534, "Control"),"")</f>
        <v/>
      </c>
    </row>
    <row r="4535" spans="1:12">
      <c r="A4535" s="42">
        <v>1517119276</v>
      </c>
      <c r="B4535" s="42">
        <v>1</v>
      </c>
      <c r="C4535" s="42">
        <v>88</v>
      </c>
      <c r="D4535" s="40" t="s">
        <v>361</v>
      </c>
      <c r="E4535" s="40" t="str">
        <f t="shared" si="352"/>
        <v>Out of test</v>
      </c>
      <c r="F4535" t="str">
        <f t="shared" si="350"/>
        <v>Low</v>
      </c>
      <c r="G4535" t="str">
        <f t="shared" si="351"/>
        <v>Beijing_1_Low</v>
      </c>
      <c r="H4535">
        <v>0.19910261714258359</v>
      </c>
      <c r="I4535">
        <f t="shared" si="354"/>
        <v>361</v>
      </c>
      <c r="J4535" t="str">
        <f t="shared" si="353"/>
        <v>Out of Test</v>
      </c>
      <c r="K4535" t="str">
        <f>IF(J4535="Test", COUNTIF($J$10:J4535, "Test"),"")</f>
        <v/>
      </c>
      <c r="L4535" t="str">
        <f>IF(J4535="Control", COUNTIF($J$10:J4535, "Control"),"")</f>
        <v/>
      </c>
    </row>
    <row r="4536" spans="1:12">
      <c r="A4536" s="42">
        <v>1512348018</v>
      </c>
      <c r="B4536" s="42">
        <v>1</v>
      </c>
      <c r="C4536" s="42">
        <v>814</v>
      </c>
      <c r="D4536" s="40" t="s">
        <v>361</v>
      </c>
      <c r="E4536" s="40" t="str">
        <f t="shared" si="352"/>
        <v>Out of test</v>
      </c>
      <c r="F4536" t="str">
        <f t="shared" si="350"/>
        <v>Low</v>
      </c>
      <c r="G4536" t="str">
        <f t="shared" si="351"/>
        <v>Beijing_1_Low</v>
      </c>
      <c r="H4536">
        <v>0.19972980676010288</v>
      </c>
      <c r="I4536">
        <f t="shared" si="354"/>
        <v>362</v>
      </c>
      <c r="J4536" t="str">
        <f t="shared" si="353"/>
        <v>Out of Test</v>
      </c>
      <c r="K4536" t="str">
        <f>IF(J4536="Test", COUNTIF($J$10:J4536, "Test"),"")</f>
        <v/>
      </c>
      <c r="L4536" t="str">
        <f>IF(J4536="Control", COUNTIF($J$10:J4536, "Control"),"")</f>
        <v/>
      </c>
    </row>
    <row r="4537" spans="1:12">
      <c r="A4537" s="42">
        <v>1511765743</v>
      </c>
      <c r="B4537" s="42">
        <v>1</v>
      </c>
      <c r="C4537" s="42">
        <v>236</v>
      </c>
      <c r="D4537" s="40" t="s">
        <v>361</v>
      </c>
      <c r="E4537" s="40" t="str">
        <f t="shared" si="352"/>
        <v>Out of test</v>
      </c>
      <c r="F4537" t="str">
        <f t="shared" si="350"/>
        <v>Low</v>
      </c>
      <c r="G4537" t="str">
        <f t="shared" si="351"/>
        <v>Beijing_1_Low</v>
      </c>
      <c r="H4537">
        <v>0.19985156385596281</v>
      </c>
      <c r="I4537">
        <f t="shared" si="354"/>
        <v>363</v>
      </c>
      <c r="J4537" t="str">
        <f t="shared" si="353"/>
        <v>Out of Test</v>
      </c>
      <c r="K4537" t="str">
        <f>IF(J4537="Test", COUNTIF($J$10:J4537, "Test"),"")</f>
        <v/>
      </c>
      <c r="L4537" t="str">
        <f>IF(J4537="Control", COUNTIF($J$10:J4537, "Control"),"")</f>
        <v/>
      </c>
    </row>
    <row r="4538" spans="1:12">
      <c r="A4538" s="42">
        <v>1517764874</v>
      </c>
      <c r="B4538" s="42">
        <v>1</v>
      </c>
      <c r="C4538" s="42">
        <v>356</v>
      </c>
      <c r="D4538" s="40" t="s">
        <v>361</v>
      </c>
      <c r="E4538" s="40" t="str">
        <f t="shared" si="352"/>
        <v>Out of test</v>
      </c>
      <c r="F4538" t="str">
        <f t="shared" si="350"/>
        <v>Low</v>
      </c>
      <c r="G4538" t="str">
        <f t="shared" si="351"/>
        <v>Beijing_1_Low</v>
      </c>
      <c r="H4538">
        <v>0.20157238254234944</v>
      </c>
      <c r="I4538">
        <f t="shared" si="354"/>
        <v>364</v>
      </c>
      <c r="J4538" t="str">
        <f t="shared" si="353"/>
        <v>Out of Test</v>
      </c>
      <c r="K4538" t="str">
        <f>IF(J4538="Test", COUNTIF($J$10:J4538, "Test"),"")</f>
        <v/>
      </c>
      <c r="L4538" t="str">
        <f>IF(J4538="Control", COUNTIF($J$10:J4538, "Control"),"")</f>
        <v/>
      </c>
    </row>
    <row r="4539" spans="1:12">
      <c r="A4539" s="42">
        <v>1519568758</v>
      </c>
      <c r="B4539" s="42">
        <v>1</v>
      </c>
      <c r="C4539" s="42">
        <v>752</v>
      </c>
      <c r="D4539" s="40" t="s">
        <v>361</v>
      </c>
      <c r="E4539" s="40" t="str">
        <f t="shared" si="352"/>
        <v>Out of test</v>
      </c>
      <c r="F4539" t="str">
        <f t="shared" si="350"/>
        <v>Low</v>
      </c>
      <c r="G4539" t="str">
        <f t="shared" si="351"/>
        <v>Beijing_1_Low</v>
      </c>
      <c r="H4539">
        <v>0.20177117059256855</v>
      </c>
      <c r="I4539">
        <f t="shared" si="354"/>
        <v>365</v>
      </c>
      <c r="J4539" t="str">
        <f t="shared" si="353"/>
        <v>Out of Test</v>
      </c>
      <c r="K4539" t="str">
        <f>IF(J4539="Test", COUNTIF($J$10:J4539, "Test"),"")</f>
        <v/>
      </c>
      <c r="L4539" t="str">
        <f>IF(J4539="Control", COUNTIF($J$10:J4539, "Control"),"")</f>
        <v/>
      </c>
    </row>
    <row r="4540" spans="1:12">
      <c r="A4540" s="42">
        <v>1518928497</v>
      </c>
      <c r="B4540" s="42">
        <v>1</v>
      </c>
      <c r="C4540" s="42">
        <v>738</v>
      </c>
      <c r="D4540" s="40" t="s">
        <v>361</v>
      </c>
      <c r="E4540" s="40" t="str">
        <f t="shared" si="352"/>
        <v>Out of test</v>
      </c>
      <c r="F4540" t="str">
        <f t="shared" si="350"/>
        <v>Low</v>
      </c>
      <c r="G4540" t="str">
        <f t="shared" si="351"/>
        <v>Beijing_1_Low</v>
      </c>
      <c r="H4540">
        <v>0.20197761533686709</v>
      </c>
      <c r="I4540">
        <f t="shared" si="354"/>
        <v>366</v>
      </c>
      <c r="J4540" t="str">
        <f t="shared" si="353"/>
        <v>Out of Test</v>
      </c>
      <c r="K4540" t="str">
        <f>IF(J4540="Test", COUNTIF($J$10:J4540, "Test"),"")</f>
        <v/>
      </c>
      <c r="L4540" t="str">
        <f>IF(J4540="Control", COUNTIF($J$10:J4540, "Control"),"")</f>
        <v/>
      </c>
    </row>
    <row r="4541" spans="1:12">
      <c r="A4541" s="42">
        <v>1512574024</v>
      </c>
      <c r="B4541" s="42">
        <v>1</v>
      </c>
      <c r="C4541" s="42">
        <v>290</v>
      </c>
      <c r="D4541" s="40" t="s">
        <v>361</v>
      </c>
      <c r="E4541" s="40" t="str">
        <f t="shared" si="352"/>
        <v>Out of test</v>
      </c>
      <c r="F4541" t="str">
        <f t="shared" si="350"/>
        <v>Low</v>
      </c>
      <c r="G4541" t="str">
        <f t="shared" si="351"/>
        <v>Beijing_1_Low</v>
      </c>
      <c r="H4541">
        <v>0.20491640948111689</v>
      </c>
      <c r="I4541">
        <f t="shared" si="354"/>
        <v>367</v>
      </c>
      <c r="J4541" t="str">
        <f t="shared" si="353"/>
        <v>Out of Test</v>
      </c>
      <c r="K4541" t="str">
        <f>IF(J4541="Test", COUNTIF($J$10:J4541, "Test"),"")</f>
        <v/>
      </c>
      <c r="L4541" t="str">
        <f>IF(J4541="Control", COUNTIF($J$10:J4541, "Control"),"")</f>
        <v/>
      </c>
    </row>
    <row r="4542" spans="1:12">
      <c r="A4542" s="42">
        <v>1514565574</v>
      </c>
      <c r="B4542" s="42">
        <v>1</v>
      </c>
      <c r="C4542" s="42">
        <v>543</v>
      </c>
      <c r="D4542" s="40" t="s">
        <v>361</v>
      </c>
      <c r="E4542" s="40" t="str">
        <f t="shared" si="352"/>
        <v>Out of test</v>
      </c>
      <c r="F4542" t="str">
        <f t="shared" si="350"/>
        <v>Low</v>
      </c>
      <c r="G4542" t="str">
        <f t="shared" si="351"/>
        <v>Beijing_1_Low</v>
      </c>
      <c r="H4542">
        <v>0.20706417761437068</v>
      </c>
      <c r="I4542">
        <f t="shared" si="354"/>
        <v>368</v>
      </c>
      <c r="J4542" t="str">
        <f t="shared" si="353"/>
        <v>Out of Test</v>
      </c>
      <c r="K4542" t="str">
        <f>IF(J4542="Test", COUNTIF($J$10:J4542, "Test"),"")</f>
        <v/>
      </c>
      <c r="L4542" t="str">
        <f>IF(J4542="Control", COUNTIF($J$10:J4542, "Control"),"")</f>
        <v/>
      </c>
    </row>
    <row r="4543" spans="1:12">
      <c r="A4543" s="42">
        <v>1515357057</v>
      </c>
      <c r="B4543" s="42">
        <v>1</v>
      </c>
      <c r="C4543" s="42">
        <v>111</v>
      </c>
      <c r="D4543" s="40" t="s">
        <v>361</v>
      </c>
      <c r="E4543" s="40" t="str">
        <f t="shared" si="352"/>
        <v>Out of test</v>
      </c>
      <c r="F4543" t="str">
        <f t="shared" si="350"/>
        <v>Low</v>
      </c>
      <c r="G4543" t="str">
        <f t="shared" si="351"/>
        <v>Beijing_1_Low</v>
      </c>
      <c r="H4543">
        <v>0.20712639578073289</v>
      </c>
      <c r="I4543">
        <f t="shared" si="354"/>
        <v>369</v>
      </c>
      <c r="J4543" t="str">
        <f t="shared" si="353"/>
        <v>Out of Test</v>
      </c>
      <c r="K4543" t="str">
        <f>IF(J4543="Test", COUNTIF($J$10:J4543, "Test"),"")</f>
        <v/>
      </c>
      <c r="L4543" t="str">
        <f>IF(J4543="Control", COUNTIF($J$10:J4543, "Control"),"")</f>
        <v/>
      </c>
    </row>
    <row r="4544" spans="1:12">
      <c r="A4544" s="42">
        <v>1511914369</v>
      </c>
      <c r="B4544" s="42">
        <v>1</v>
      </c>
      <c r="C4544" s="42">
        <v>565</v>
      </c>
      <c r="D4544" s="40" t="s">
        <v>361</v>
      </c>
      <c r="E4544" s="40" t="str">
        <f t="shared" si="352"/>
        <v>Out of test</v>
      </c>
      <c r="F4544" t="str">
        <f t="shared" si="350"/>
        <v>Low</v>
      </c>
      <c r="G4544" t="str">
        <f t="shared" si="351"/>
        <v>Beijing_1_Low</v>
      </c>
      <c r="H4544">
        <v>0.20727078197452631</v>
      </c>
      <c r="I4544">
        <f t="shared" si="354"/>
        <v>370</v>
      </c>
      <c r="J4544" t="str">
        <f t="shared" si="353"/>
        <v>Out of Test</v>
      </c>
      <c r="K4544" t="str">
        <f>IF(J4544="Test", COUNTIF($J$10:J4544, "Test"),"")</f>
        <v/>
      </c>
      <c r="L4544" t="str">
        <f>IF(J4544="Control", COUNTIF($J$10:J4544, "Control"),"")</f>
        <v/>
      </c>
    </row>
    <row r="4545" spans="1:12">
      <c r="A4545" s="42">
        <v>1512197839</v>
      </c>
      <c r="B4545" s="42">
        <v>1</v>
      </c>
      <c r="C4545" s="42">
        <v>28</v>
      </c>
      <c r="D4545" s="40" t="s">
        <v>361</v>
      </c>
      <c r="E4545" s="40" t="str">
        <f t="shared" si="352"/>
        <v>Out of test</v>
      </c>
      <c r="F4545" t="str">
        <f t="shared" si="350"/>
        <v>Low</v>
      </c>
      <c r="G4545" t="str">
        <f t="shared" si="351"/>
        <v>Beijing_1_Low</v>
      </c>
      <c r="H4545">
        <v>0.20817348870886476</v>
      </c>
      <c r="I4545">
        <f t="shared" si="354"/>
        <v>371</v>
      </c>
      <c r="J4545" t="str">
        <f t="shared" si="353"/>
        <v>Out of Test</v>
      </c>
      <c r="K4545" t="str">
        <f>IF(J4545="Test", COUNTIF($J$10:J4545, "Test"),"")</f>
        <v/>
      </c>
      <c r="L4545" t="str">
        <f>IF(J4545="Control", COUNTIF($J$10:J4545, "Control"),"")</f>
        <v/>
      </c>
    </row>
    <row r="4546" spans="1:12">
      <c r="A4546" s="42">
        <v>1513736388</v>
      </c>
      <c r="B4546" s="42">
        <v>1</v>
      </c>
      <c r="C4546" s="42">
        <v>104</v>
      </c>
      <c r="D4546" s="40" t="s">
        <v>361</v>
      </c>
      <c r="E4546" s="40" t="str">
        <f t="shared" si="352"/>
        <v>Out of test</v>
      </c>
      <c r="F4546" t="str">
        <f t="shared" si="350"/>
        <v>Low</v>
      </c>
      <c r="G4546" t="str">
        <f t="shared" si="351"/>
        <v>Beijing_1_Low</v>
      </c>
      <c r="H4546">
        <v>0.20862233562034938</v>
      </c>
      <c r="I4546">
        <f t="shared" si="354"/>
        <v>372</v>
      </c>
      <c r="J4546" t="str">
        <f t="shared" si="353"/>
        <v>Out of Test</v>
      </c>
      <c r="K4546" t="str">
        <f>IF(J4546="Test", COUNTIF($J$10:J4546, "Test"),"")</f>
        <v/>
      </c>
      <c r="L4546" t="str">
        <f>IF(J4546="Control", COUNTIF($J$10:J4546, "Control"),"")</f>
        <v/>
      </c>
    </row>
    <row r="4547" spans="1:12">
      <c r="A4547" s="42">
        <v>1511450163</v>
      </c>
      <c r="B4547" s="42">
        <v>1</v>
      </c>
      <c r="C4547" s="42">
        <v>720</v>
      </c>
      <c r="D4547" s="40" t="s">
        <v>361</v>
      </c>
      <c r="E4547" s="40" t="str">
        <f t="shared" si="352"/>
        <v>Out of test</v>
      </c>
      <c r="F4547" t="str">
        <f t="shared" si="350"/>
        <v>Low</v>
      </c>
      <c r="G4547" t="str">
        <f t="shared" si="351"/>
        <v>Beijing_1_Low</v>
      </c>
      <c r="H4547">
        <v>0.20875446731651426</v>
      </c>
      <c r="I4547">
        <f t="shared" si="354"/>
        <v>373</v>
      </c>
      <c r="J4547" t="str">
        <f t="shared" si="353"/>
        <v>Out of Test</v>
      </c>
      <c r="K4547" t="str">
        <f>IF(J4547="Test", COUNTIF($J$10:J4547, "Test"),"")</f>
        <v/>
      </c>
      <c r="L4547" t="str">
        <f>IF(J4547="Control", COUNTIF($J$10:J4547, "Control"),"")</f>
        <v/>
      </c>
    </row>
    <row r="4548" spans="1:12">
      <c r="A4548" s="42">
        <v>1513377736</v>
      </c>
      <c r="B4548" s="42">
        <v>1</v>
      </c>
      <c r="C4548" s="42">
        <v>201</v>
      </c>
      <c r="D4548" s="40" t="s">
        <v>361</v>
      </c>
      <c r="E4548" s="40" t="str">
        <f t="shared" si="352"/>
        <v>Out of test</v>
      </c>
      <c r="F4548" t="str">
        <f t="shared" si="350"/>
        <v>Low</v>
      </c>
      <c r="G4548" t="str">
        <f t="shared" si="351"/>
        <v>Beijing_1_Low</v>
      </c>
      <c r="H4548">
        <v>0.20906685374723366</v>
      </c>
      <c r="I4548">
        <f t="shared" si="354"/>
        <v>374</v>
      </c>
      <c r="J4548" t="str">
        <f t="shared" si="353"/>
        <v>Out of Test</v>
      </c>
      <c r="K4548" t="str">
        <f>IF(J4548="Test", COUNTIF($J$10:J4548, "Test"),"")</f>
        <v/>
      </c>
      <c r="L4548" t="str">
        <f>IF(J4548="Control", COUNTIF($J$10:J4548, "Control"),"")</f>
        <v/>
      </c>
    </row>
    <row r="4549" spans="1:12">
      <c r="A4549" s="42">
        <v>1515527423</v>
      </c>
      <c r="B4549" s="42">
        <v>1</v>
      </c>
      <c r="C4549" s="42">
        <v>968</v>
      </c>
      <c r="D4549" s="40" t="s">
        <v>361</v>
      </c>
      <c r="E4549" s="40" t="str">
        <f t="shared" si="352"/>
        <v>Out of test</v>
      </c>
      <c r="F4549" t="str">
        <f t="shared" si="350"/>
        <v>Low</v>
      </c>
      <c r="G4549" t="str">
        <f t="shared" si="351"/>
        <v>Beijing_1_Low</v>
      </c>
      <c r="H4549">
        <v>0.20944506362694848</v>
      </c>
      <c r="I4549">
        <f t="shared" si="354"/>
        <v>375</v>
      </c>
      <c r="J4549" t="str">
        <f t="shared" si="353"/>
        <v>Out of Test</v>
      </c>
      <c r="K4549" t="str">
        <f>IF(J4549="Test", COUNTIF($J$10:J4549, "Test"),"")</f>
        <v/>
      </c>
      <c r="L4549" t="str">
        <f>IF(J4549="Control", COUNTIF($J$10:J4549, "Control"),"")</f>
        <v/>
      </c>
    </row>
    <row r="4550" spans="1:12">
      <c r="A4550" s="42">
        <v>1515001647</v>
      </c>
      <c r="B4550" s="42">
        <v>1</v>
      </c>
      <c r="C4550" s="42">
        <v>478</v>
      </c>
      <c r="D4550" s="40" t="s">
        <v>361</v>
      </c>
      <c r="E4550" s="40" t="str">
        <f t="shared" si="352"/>
        <v>Out of test</v>
      </c>
      <c r="F4550" t="str">
        <f t="shared" si="350"/>
        <v>Low</v>
      </c>
      <c r="G4550" t="str">
        <f t="shared" si="351"/>
        <v>Beijing_1_Low</v>
      </c>
      <c r="H4550">
        <v>0.20978936825088113</v>
      </c>
      <c r="I4550">
        <f t="shared" si="354"/>
        <v>376</v>
      </c>
      <c r="J4550" t="str">
        <f t="shared" si="353"/>
        <v>Out of Test</v>
      </c>
      <c r="K4550" t="str">
        <f>IF(J4550="Test", COUNTIF($J$10:J4550, "Test"),"")</f>
        <v/>
      </c>
      <c r="L4550" t="str">
        <f>IF(J4550="Control", COUNTIF($J$10:J4550, "Control"),"")</f>
        <v/>
      </c>
    </row>
    <row r="4551" spans="1:12">
      <c r="A4551" s="42">
        <v>1519660177</v>
      </c>
      <c r="B4551" s="42">
        <v>1</v>
      </c>
      <c r="C4551" s="42">
        <v>253</v>
      </c>
      <c r="D4551" s="40" t="s">
        <v>361</v>
      </c>
      <c r="E4551" s="40" t="str">
        <f t="shared" si="352"/>
        <v>Out of test</v>
      </c>
      <c r="F4551" t="str">
        <f t="shared" si="350"/>
        <v>Low</v>
      </c>
      <c r="G4551" t="str">
        <f t="shared" si="351"/>
        <v>Beijing_1_Low</v>
      </c>
      <c r="H4551">
        <v>0.20983928752254066</v>
      </c>
      <c r="I4551">
        <f t="shared" si="354"/>
        <v>377</v>
      </c>
      <c r="J4551" t="str">
        <f t="shared" si="353"/>
        <v>Out of Test</v>
      </c>
      <c r="K4551" t="str">
        <f>IF(J4551="Test", COUNTIF($J$10:J4551, "Test"),"")</f>
        <v/>
      </c>
      <c r="L4551" t="str">
        <f>IF(J4551="Control", COUNTIF($J$10:J4551, "Control"),"")</f>
        <v/>
      </c>
    </row>
    <row r="4552" spans="1:12">
      <c r="A4552" s="42">
        <v>1519520726</v>
      </c>
      <c r="B4552" s="42">
        <v>1</v>
      </c>
      <c r="C4552" s="42">
        <v>114</v>
      </c>
      <c r="D4552" s="40" t="s">
        <v>361</v>
      </c>
      <c r="E4552" s="40" t="str">
        <f t="shared" si="352"/>
        <v>Out of test</v>
      </c>
      <c r="F4552" t="str">
        <f t="shared" si="350"/>
        <v>Low</v>
      </c>
      <c r="G4552" t="str">
        <f t="shared" si="351"/>
        <v>Beijing_1_Low</v>
      </c>
      <c r="H4552">
        <v>0.20984829707090547</v>
      </c>
      <c r="I4552">
        <f t="shared" si="354"/>
        <v>378</v>
      </c>
      <c r="J4552" t="str">
        <f t="shared" si="353"/>
        <v>Out of Test</v>
      </c>
      <c r="K4552" t="str">
        <f>IF(J4552="Test", COUNTIF($J$10:J4552, "Test"),"")</f>
        <v/>
      </c>
      <c r="L4552" t="str">
        <f>IF(J4552="Control", COUNTIF($J$10:J4552, "Control"),"")</f>
        <v/>
      </c>
    </row>
    <row r="4553" spans="1:12">
      <c r="A4553" s="42">
        <v>1519945703</v>
      </c>
      <c r="B4553" s="42">
        <v>1</v>
      </c>
      <c r="C4553" s="42">
        <v>211</v>
      </c>
      <c r="D4553" s="40" t="s">
        <v>361</v>
      </c>
      <c r="E4553" s="40" t="str">
        <f t="shared" si="352"/>
        <v>Out of test</v>
      </c>
      <c r="F4553" t="str">
        <f t="shared" si="350"/>
        <v>Low</v>
      </c>
      <c r="G4553" t="str">
        <f t="shared" si="351"/>
        <v>Beijing_1_Low</v>
      </c>
      <c r="H4553">
        <v>0.21028589644554108</v>
      </c>
      <c r="I4553">
        <f t="shared" si="354"/>
        <v>379</v>
      </c>
      <c r="J4553" t="str">
        <f t="shared" si="353"/>
        <v>Out of Test</v>
      </c>
      <c r="K4553" t="str">
        <f>IF(J4553="Test", COUNTIF($J$10:J4553, "Test"),"")</f>
        <v/>
      </c>
      <c r="L4553" t="str">
        <f>IF(J4553="Control", COUNTIF($J$10:J4553, "Control"),"")</f>
        <v/>
      </c>
    </row>
    <row r="4554" spans="1:12">
      <c r="A4554" s="42">
        <v>1517439519</v>
      </c>
      <c r="B4554" s="42">
        <v>1</v>
      </c>
      <c r="C4554" s="42">
        <v>835</v>
      </c>
      <c r="D4554" s="40" t="s">
        <v>361</v>
      </c>
      <c r="E4554" s="40" t="str">
        <f t="shared" si="352"/>
        <v>Out of test</v>
      </c>
      <c r="F4554" t="str">
        <f t="shared" ref="F4554:F4617" si="355">_xlfn.IFS(C4554&lt;1069, "Low", C4554&lt;2277, "Mid", C4554&gt;=2277, "High")</f>
        <v>Low</v>
      </c>
      <c r="G4554" t="str">
        <f t="shared" ref="G4554:G4617" si="356">D4554&amp;"_"&amp;B4554&amp;"_"&amp;F4554</f>
        <v>Beijing_1_Low</v>
      </c>
      <c r="H4554">
        <v>0.21108952066621889</v>
      </c>
      <c r="I4554">
        <f t="shared" si="354"/>
        <v>380</v>
      </c>
      <c r="J4554" t="str">
        <f t="shared" si="353"/>
        <v>Out of Test</v>
      </c>
      <c r="K4554" t="str">
        <f>IF(J4554="Test", COUNTIF($J$10:J4554, "Test"),"")</f>
        <v/>
      </c>
      <c r="L4554" t="str">
        <f>IF(J4554="Control", COUNTIF($J$10:J4554, "Control"),"")</f>
        <v/>
      </c>
    </row>
    <row r="4555" spans="1:12">
      <c r="A4555" s="42">
        <v>1516333506</v>
      </c>
      <c r="B4555" s="42">
        <v>1</v>
      </c>
      <c r="C4555" s="42">
        <v>889</v>
      </c>
      <c r="D4555" s="40" t="s">
        <v>361</v>
      </c>
      <c r="E4555" s="40" t="str">
        <f t="shared" ref="E4555:E4618" si="357">IF(AND(J4555="Test",K4555&lt;=3000),"Test",IF(AND(J4555="Control",L4555&lt;=3000),"Control","Out of test"))</f>
        <v>Out of test</v>
      </c>
      <c r="F4555" t="str">
        <f t="shared" si="355"/>
        <v>Low</v>
      </c>
      <c r="G4555" t="str">
        <f t="shared" si="356"/>
        <v>Beijing_1_Low</v>
      </c>
      <c r="H4555">
        <v>0.21194133470104448</v>
      </c>
      <c r="I4555">
        <f t="shared" si="354"/>
        <v>381</v>
      </c>
      <c r="J4555" t="str">
        <f t="shared" ref="J4555:J4618" si="358">IF(I4555&lt;=250, IF(MOD(I4555,2)=1, "Test", "Control"),"Out of Test")</f>
        <v>Out of Test</v>
      </c>
      <c r="K4555" t="str">
        <f>IF(J4555="Test", COUNTIF($J$10:J4555, "Test"),"")</f>
        <v/>
      </c>
      <c r="L4555" t="str">
        <f>IF(J4555="Control", COUNTIF($J$10:J4555, "Control"),"")</f>
        <v/>
      </c>
    </row>
    <row r="4556" spans="1:12">
      <c r="A4556" s="42">
        <v>1518295046</v>
      </c>
      <c r="B4556" s="42">
        <v>1</v>
      </c>
      <c r="C4556" s="42">
        <v>860</v>
      </c>
      <c r="D4556" s="40" t="s">
        <v>361</v>
      </c>
      <c r="E4556" s="40" t="str">
        <f t="shared" si="357"/>
        <v>Out of test</v>
      </c>
      <c r="F4556" t="str">
        <f t="shared" si="355"/>
        <v>Low</v>
      </c>
      <c r="G4556" t="str">
        <f t="shared" si="356"/>
        <v>Beijing_1_Low</v>
      </c>
      <c r="H4556">
        <v>0.21342789681122509</v>
      </c>
      <c r="I4556">
        <f t="shared" ref="I4556:I4619" si="359">IF(G4556=G4555, I4555+1, 1)</f>
        <v>382</v>
      </c>
      <c r="J4556" t="str">
        <f t="shared" si="358"/>
        <v>Out of Test</v>
      </c>
      <c r="K4556" t="str">
        <f>IF(J4556="Test", COUNTIF($J$10:J4556, "Test"),"")</f>
        <v/>
      </c>
      <c r="L4556" t="str">
        <f>IF(J4556="Control", COUNTIF($J$10:J4556, "Control"),"")</f>
        <v/>
      </c>
    </row>
    <row r="4557" spans="1:12">
      <c r="A4557" s="42">
        <v>1513666218</v>
      </c>
      <c r="B4557" s="42">
        <v>1</v>
      </c>
      <c r="C4557" s="42">
        <v>28</v>
      </c>
      <c r="D4557" s="40" t="s">
        <v>361</v>
      </c>
      <c r="E4557" s="40" t="str">
        <f t="shared" si="357"/>
        <v>Out of test</v>
      </c>
      <c r="F4557" t="str">
        <f t="shared" si="355"/>
        <v>Low</v>
      </c>
      <c r="G4557" t="str">
        <f t="shared" si="356"/>
        <v>Beijing_1_Low</v>
      </c>
      <c r="H4557">
        <v>0.21354442196244627</v>
      </c>
      <c r="I4557">
        <f t="shared" si="359"/>
        <v>383</v>
      </c>
      <c r="J4557" t="str">
        <f t="shared" si="358"/>
        <v>Out of Test</v>
      </c>
      <c r="K4557" t="str">
        <f>IF(J4557="Test", COUNTIF($J$10:J4557, "Test"),"")</f>
        <v/>
      </c>
      <c r="L4557" t="str">
        <f>IF(J4557="Control", COUNTIF($J$10:J4557, "Control"),"")</f>
        <v/>
      </c>
    </row>
    <row r="4558" spans="1:12">
      <c r="A4558" s="42">
        <v>1514072678</v>
      </c>
      <c r="B4558" s="42">
        <v>1</v>
      </c>
      <c r="C4558" s="42">
        <v>374</v>
      </c>
      <c r="D4558" s="40" t="s">
        <v>361</v>
      </c>
      <c r="E4558" s="40" t="str">
        <f t="shared" si="357"/>
        <v>Out of test</v>
      </c>
      <c r="F4558" t="str">
        <f t="shared" si="355"/>
        <v>Low</v>
      </c>
      <c r="G4558" t="str">
        <f t="shared" si="356"/>
        <v>Beijing_1_Low</v>
      </c>
      <c r="H4558">
        <v>0.21360692214622456</v>
      </c>
      <c r="I4558">
        <f t="shared" si="359"/>
        <v>384</v>
      </c>
      <c r="J4558" t="str">
        <f t="shared" si="358"/>
        <v>Out of Test</v>
      </c>
      <c r="K4558" t="str">
        <f>IF(J4558="Test", COUNTIF($J$10:J4558, "Test"),"")</f>
        <v/>
      </c>
      <c r="L4558" t="str">
        <f>IF(J4558="Control", COUNTIF($J$10:J4558, "Control"),"")</f>
        <v/>
      </c>
    </row>
    <row r="4559" spans="1:12">
      <c r="A4559" s="42">
        <v>1517458115</v>
      </c>
      <c r="B4559" s="42">
        <v>1</v>
      </c>
      <c r="C4559" s="42">
        <v>949</v>
      </c>
      <c r="D4559" s="40" t="s">
        <v>361</v>
      </c>
      <c r="E4559" s="40" t="str">
        <f t="shared" si="357"/>
        <v>Out of test</v>
      </c>
      <c r="F4559" t="str">
        <f t="shared" si="355"/>
        <v>Low</v>
      </c>
      <c r="G4559" t="str">
        <f t="shared" si="356"/>
        <v>Beijing_1_Low</v>
      </c>
      <c r="H4559">
        <v>0.21413073332828791</v>
      </c>
      <c r="I4559">
        <f t="shared" si="359"/>
        <v>385</v>
      </c>
      <c r="J4559" t="str">
        <f t="shared" si="358"/>
        <v>Out of Test</v>
      </c>
      <c r="K4559" t="str">
        <f>IF(J4559="Test", COUNTIF($J$10:J4559, "Test"),"")</f>
        <v/>
      </c>
      <c r="L4559" t="str">
        <f>IF(J4559="Control", COUNTIF($J$10:J4559, "Control"),"")</f>
        <v/>
      </c>
    </row>
    <row r="4560" spans="1:12">
      <c r="A4560" s="42">
        <v>1514671855</v>
      </c>
      <c r="B4560" s="42">
        <v>1</v>
      </c>
      <c r="C4560" s="42">
        <v>423</v>
      </c>
      <c r="D4560" s="40" t="s">
        <v>361</v>
      </c>
      <c r="E4560" s="40" t="str">
        <f t="shared" si="357"/>
        <v>Out of test</v>
      </c>
      <c r="F4560" t="str">
        <f t="shared" si="355"/>
        <v>Low</v>
      </c>
      <c r="G4560" t="str">
        <f t="shared" si="356"/>
        <v>Beijing_1_Low</v>
      </c>
      <c r="H4560">
        <v>0.215666519124186</v>
      </c>
      <c r="I4560">
        <f t="shared" si="359"/>
        <v>386</v>
      </c>
      <c r="J4560" t="str">
        <f t="shared" si="358"/>
        <v>Out of Test</v>
      </c>
      <c r="K4560" t="str">
        <f>IF(J4560="Test", COUNTIF($J$10:J4560, "Test"),"")</f>
        <v/>
      </c>
      <c r="L4560" t="str">
        <f>IF(J4560="Control", COUNTIF($J$10:J4560, "Control"),"")</f>
        <v/>
      </c>
    </row>
    <row r="4561" spans="1:12">
      <c r="A4561" s="42">
        <v>1519568379</v>
      </c>
      <c r="B4561" s="42">
        <v>1</v>
      </c>
      <c r="C4561" s="42">
        <v>233</v>
      </c>
      <c r="D4561" s="40" t="s">
        <v>361</v>
      </c>
      <c r="E4561" s="40" t="str">
        <f t="shared" si="357"/>
        <v>Out of test</v>
      </c>
      <c r="F4561" t="str">
        <f t="shared" si="355"/>
        <v>Low</v>
      </c>
      <c r="G4561" t="str">
        <f t="shared" si="356"/>
        <v>Beijing_1_Low</v>
      </c>
      <c r="H4561">
        <v>0.21669758663890359</v>
      </c>
      <c r="I4561">
        <f t="shared" si="359"/>
        <v>387</v>
      </c>
      <c r="J4561" t="str">
        <f t="shared" si="358"/>
        <v>Out of Test</v>
      </c>
      <c r="K4561" t="str">
        <f>IF(J4561="Test", COUNTIF($J$10:J4561, "Test"),"")</f>
        <v/>
      </c>
      <c r="L4561" t="str">
        <f>IF(J4561="Control", COUNTIF($J$10:J4561, "Control"),"")</f>
        <v/>
      </c>
    </row>
    <row r="4562" spans="1:12">
      <c r="A4562" s="42">
        <v>1517212198</v>
      </c>
      <c r="B4562" s="42">
        <v>1</v>
      </c>
      <c r="C4562" s="42">
        <v>155</v>
      </c>
      <c r="D4562" s="40" t="s">
        <v>361</v>
      </c>
      <c r="E4562" s="40" t="str">
        <f t="shared" si="357"/>
        <v>Out of test</v>
      </c>
      <c r="F4562" t="str">
        <f t="shared" si="355"/>
        <v>Low</v>
      </c>
      <c r="G4562" t="str">
        <f t="shared" si="356"/>
        <v>Beijing_1_Low</v>
      </c>
      <c r="H4562">
        <v>0.21840128694027905</v>
      </c>
      <c r="I4562">
        <f t="shared" si="359"/>
        <v>388</v>
      </c>
      <c r="J4562" t="str">
        <f t="shared" si="358"/>
        <v>Out of Test</v>
      </c>
      <c r="K4562" t="str">
        <f>IF(J4562="Test", COUNTIF($J$10:J4562, "Test"),"")</f>
        <v/>
      </c>
      <c r="L4562" t="str">
        <f>IF(J4562="Control", COUNTIF($J$10:J4562, "Control"),"")</f>
        <v/>
      </c>
    </row>
    <row r="4563" spans="1:12">
      <c r="A4563" s="42">
        <v>1513302973</v>
      </c>
      <c r="B4563" s="42">
        <v>1</v>
      </c>
      <c r="C4563" s="42">
        <v>838</v>
      </c>
      <c r="D4563" s="40" t="s">
        <v>361</v>
      </c>
      <c r="E4563" s="40" t="str">
        <f t="shared" si="357"/>
        <v>Out of test</v>
      </c>
      <c r="F4563" t="str">
        <f t="shared" si="355"/>
        <v>Low</v>
      </c>
      <c r="G4563" t="str">
        <f t="shared" si="356"/>
        <v>Beijing_1_Low</v>
      </c>
      <c r="H4563">
        <v>0.21914284997175248</v>
      </c>
      <c r="I4563">
        <f t="shared" si="359"/>
        <v>389</v>
      </c>
      <c r="J4563" t="str">
        <f t="shared" si="358"/>
        <v>Out of Test</v>
      </c>
      <c r="K4563" t="str">
        <f>IF(J4563="Test", COUNTIF($J$10:J4563, "Test"),"")</f>
        <v/>
      </c>
      <c r="L4563" t="str">
        <f>IF(J4563="Control", COUNTIF($J$10:J4563, "Control"),"")</f>
        <v/>
      </c>
    </row>
    <row r="4564" spans="1:12">
      <c r="A4564" s="42">
        <v>1514713455</v>
      </c>
      <c r="B4564" s="42">
        <v>1</v>
      </c>
      <c r="C4564" s="42">
        <v>111</v>
      </c>
      <c r="D4564" s="40" t="s">
        <v>361</v>
      </c>
      <c r="E4564" s="40" t="str">
        <f t="shared" si="357"/>
        <v>Out of test</v>
      </c>
      <c r="F4564" t="str">
        <f t="shared" si="355"/>
        <v>Low</v>
      </c>
      <c r="G4564" t="str">
        <f t="shared" si="356"/>
        <v>Beijing_1_Low</v>
      </c>
      <c r="H4564">
        <v>0.21974065399383313</v>
      </c>
      <c r="I4564">
        <f t="shared" si="359"/>
        <v>390</v>
      </c>
      <c r="J4564" t="str">
        <f t="shared" si="358"/>
        <v>Out of Test</v>
      </c>
      <c r="K4564" t="str">
        <f>IF(J4564="Test", COUNTIF($J$10:J4564, "Test"),"")</f>
        <v/>
      </c>
      <c r="L4564" t="str">
        <f>IF(J4564="Control", COUNTIF($J$10:J4564, "Control"),"")</f>
        <v/>
      </c>
    </row>
    <row r="4565" spans="1:12">
      <c r="A4565" s="42">
        <v>1519935315</v>
      </c>
      <c r="B4565" s="42">
        <v>1</v>
      </c>
      <c r="C4565" s="42">
        <v>245</v>
      </c>
      <c r="D4565" s="40" t="s">
        <v>361</v>
      </c>
      <c r="E4565" s="40" t="str">
        <f t="shared" si="357"/>
        <v>Out of test</v>
      </c>
      <c r="F4565" t="str">
        <f t="shared" si="355"/>
        <v>Low</v>
      </c>
      <c r="G4565" t="str">
        <f t="shared" si="356"/>
        <v>Beijing_1_Low</v>
      </c>
      <c r="H4565">
        <v>0.22082756233740464</v>
      </c>
      <c r="I4565">
        <f t="shared" si="359"/>
        <v>391</v>
      </c>
      <c r="J4565" t="str">
        <f t="shared" si="358"/>
        <v>Out of Test</v>
      </c>
      <c r="K4565" t="str">
        <f>IF(J4565="Test", COUNTIF($J$10:J4565, "Test"),"")</f>
        <v/>
      </c>
      <c r="L4565" t="str">
        <f>IF(J4565="Control", COUNTIF($J$10:J4565, "Control"),"")</f>
        <v/>
      </c>
    </row>
    <row r="4566" spans="1:12">
      <c r="A4566" s="42">
        <v>1516951733</v>
      </c>
      <c r="B4566" s="42">
        <v>1</v>
      </c>
      <c r="C4566" s="42">
        <v>647</v>
      </c>
      <c r="D4566" s="40" t="s">
        <v>361</v>
      </c>
      <c r="E4566" s="40" t="str">
        <f t="shared" si="357"/>
        <v>Out of test</v>
      </c>
      <c r="F4566" t="str">
        <f t="shared" si="355"/>
        <v>Low</v>
      </c>
      <c r="G4566" t="str">
        <f t="shared" si="356"/>
        <v>Beijing_1_Low</v>
      </c>
      <c r="H4566">
        <v>0.22200826426153375</v>
      </c>
      <c r="I4566">
        <f t="shared" si="359"/>
        <v>392</v>
      </c>
      <c r="J4566" t="str">
        <f t="shared" si="358"/>
        <v>Out of Test</v>
      </c>
      <c r="K4566" t="str">
        <f>IF(J4566="Test", COUNTIF($J$10:J4566, "Test"),"")</f>
        <v/>
      </c>
      <c r="L4566" t="str">
        <f>IF(J4566="Control", COUNTIF($J$10:J4566, "Control"),"")</f>
        <v/>
      </c>
    </row>
    <row r="4567" spans="1:12">
      <c r="A4567" s="42">
        <v>1513252857</v>
      </c>
      <c r="B4567" s="42">
        <v>1</v>
      </c>
      <c r="C4567" s="42">
        <v>31</v>
      </c>
      <c r="D4567" s="40" t="s">
        <v>361</v>
      </c>
      <c r="E4567" s="40" t="str">
        <f t="shared" si="357"/>
        <v>Out of test</v>
      </c>
      <c r="F4567" t="str">
        <f t="shared" si="355"/>
        <v>Low</v>
      </c>
      <c r="G4567" t="str">
        <f t="shared" si="356"/>
        <v>Beijing_1_Low</v>
      </c>
      <c r="H4567">
        <v>0.22229940788561675</v>
      </c>
      <c r="I4567">
        <f t="shared" si="359"/>
        <v>393</v>
      </c>
      <c r="J4567" t="str">
        <f t="shared" si="358"/>
        <v>Out of Test</v>
      </c>
      <c r="K4567" t="str">
        <f>IF(J4567="Test", COUNTIF($J$10:J4567, "Test"),"")</f>
        <v/>
      </c>
      <c r="L4567" t="str">
        <f>IF(J4567="Control", COUNTIF($J$10:J4567, "Control"),"")</f>
        <v/>
      </c>
    </row>
    <row r="4568" spans="1:12">
      <c r="A4568" s="42">
        <v>1519907317</v>
      </c>
      <c r="B4568" s="42">
        <v>1</v>
      </c>
      <c r="C4568" s="42">
        <v>348</v>
      </c>
      <c r="D4568" s="40" t="s">
        <v>361</v>
      </c>
      <c r="E4568" s="40" t="str">
        <f t="shared" si="357"/>
        <v>Out of test</v>
      </c>
      <c r="F4568" t="str">
        <f t="shared" si="355"/>
        <v>Low</v>
      </c>
      <c r="G4568" t="str">
        <f t="shared" si="356"/>
        <v>Beijing_1_Low</v>
      </c>
      <c r="H4568">
        <v>0.22321774037794528</v>
      </c>
      <c r="I4568">
        <f t="shared" si="359"/>
        <v>394</v>
      </c>
      <c r="J4568" t="str">
        <f t="shared" si="358"/>
        <v>Out of Test</v>
      </c>
      <c r="K4568" t="str">
        <f>IF(J4568="Test", COUNTIF($J$10:J4568, "Test"),"")</f>
        <v/>
      </c>
      <c r="L4568" t="str">
        <f>IF(J4568="Control", COUNTIF($J$10:J4568, "Control"),"")</f>
        <v/>
      </c>
    </row>
    <row r="4569" spans="1:12">
      <c r="A4569" s="42">
        <v>1514055853</v>
      </c>
      <c r="B4569" s="42">
        <v>1</v>
      </c>
      <c r="C4569" s="42">
        <v>661</v>
      </c>
      <c r="D4569" s="40" t="s">
        <v>361</v>
      </c>
      <c r="E4569" s="40" t="str">
        <f t="shared" si="357"/>
        <v>Out of test</v>
      </c>
      <c r="F4569" t="str">
        <f t="shared" si="355"/>
        <v>Low</v>
      </c>
      <c r="G4569" t="str">
        <f t="shared" si="356"/>
        <v>Beijing_1_Low</v>
      </c>
      <c r="H4569">
        <v>0.22325111245450036</v>
      </c>
      <c r="I4569">
        <f t="shared" si="359"/>
        <v>395</v>
      </c>
      <c r="J4569" t="str">
        <f t="shared" si="358"/>
        <v>Out of Test</v>
      </c>
      <c r="K4569" t="str">
        <f>IF(J4569="Test", COUNTIF($J$10:J4569, "Test"),"")</f>
        <v/>
      </c>
      <c r="L4569" t="str">
        <f>IF(J4569="Control", COUNTIF($J$10:J4569, "Control"),"")</f>
        <v/>
      </c>
    </row>
    <row r="4570" spans="1:12">
      <c r="A4570" s="42">
        <v>1515084208</v>
      </c>
      <c r="B4570" s="42">
        <v>1</v>
      </c>
      <c r="C4570" s="42">
        <v>777</v>
      </c>
      <c r="D4570" s="40" t="s">
        <v>361</v>
      </c>
      <c r="E4570" s="40" t="str">
        <f t="shared" si="357"/>
        <v>Out of test</v>
      </c>
      <c r="F4570" t="str">
        <f t="shared" si="355"/>
        <v>Low</v>
      </c>
      <c r="G4570" t="str">
        <f t="shared" si="356"/>
        <v>Beijing_1_Low</v>
      </c>
      <c r="H4570">
        <v>0.22356540622258525</v>
      </c>
      <c r="I4570">
        <f t="shared" si="359"/>
        <v>396</v>
      </c>
      <c r="J4570" t="str">
        <f t="shared" si="358"/>
        <v>Out of Test</v>
      </c>
      <c r="K4570" t="str">
        <f>IF(J4570="Test", COUNTIF($J$10:J4570, "Test"),"")</f>
        <v/>
      </c>
      <c r="L4570" t="str">
        <f>IF(J4570="Control", COUNTIF($J$10:J4570, "Control"),"")</f>
        <v/>
      </c>
    </row>
    <row r="4571" spans="1:12">
      <c r="A4571" s="42">
        <v>1519151999</v>
      </c>
      <c r="B4571" s="42">
        <v>1</v>
      </c>
      <c r="C4571" s="42">
        <v>859</v>
      </c>
      <c r="D4571" s="40" t="s">
        <v>361</v>
      </c>
      <c r="E4571" s="40" t="str">
        <f t="shared" si="357"/>
        <v>Out of test</v>
      </c>
      <c r="F4571" t="str">
        <f t="shared" si="355"/>
        <v>Low</v>
      </c>
      <c r="G4571" t="str">
        <f t="shared" si="356"/>
        <v>Beijing_1_Low</v>
      </c>
      <c r="H4571">
        <v>0.22357434127153297</v>
      </c>
      <c r="I4571">
        <f t="shared" si="359"/>
        <v>397</v>
      </c>
      <c r="J4571" t="str">
        <f t="shared" si="358"/>
        <v>Out of Test</v>
      </c>
      <c r="K4571" t="str">
        <f>IF(J4571="Test", COUNTIF($J$10:J4571, "Test"),"")</f>
        <v/>
      </c>
      <c r="L4571" t="str">
        <f>IF(J4571="Control", COUNTIF($J$10:J4571, "Control"),"")</f>
        <v/>
      </c>
    </row>
    <row r="4572" spans="1:12">
      <c r="A4572" s="42">
        <v>1517035658</v>
      </c>
      <c r="B4572" s="42">
        <v>1</v>
      </c>
      <c r="C4572" s="42">
        <v>743</v>
      </c>
      <c r="D4572" s="40" t="s">
        <v>361</v>
      </c>
      <c r="E4572" s="40" t="str">
        <f t="shared" si="357"/>
        <v>Out of test</v>
      </c>
      <c r="F4572" t="str">
        <f t="shared" si="355"/>
        <v>Low</v>
      </c>
      <c r="G4572" t="str">
        <f t="shared" si="356"/>
        <v>Beijing_1_Low</v>
      </c>
      <c r="H4572">
        <v>0.22412598028862318</v>
      </c>
      <c r="I4572">
        <f t="shared" si="359"/>
        <v>398</v>
      </c>
      <c r="J4572" t="str">
        <f t="shared" si="358"/>
        <v>Out of Test</v>
      </c>
      <c r="K4572" t="str">
        <f>IF(J4572="Test", COUNTIF($J$10:J4572, "Test"),"")</f>
        <v/>
      </c>
      <c r="L4572" t="str">
        <f>IF(J4572="Control", COUNTIF($J$10:J4572, "Control"),"")</f>
        <v/>
      </c>
    </row>
    <row r="4573" spans="1:12">
      <c r="A4573" s="42">
        <v>1511292466</v>
      </c>
      <c r="B4573" s="42">
        <v>1</v>
      </c>
      <c r="C4573" s="42">
        <v>783</v>
      </c>
      <c r="D4573" s="40" t="s">
        <v>361</v>
      </c>
      <c r="E4573" s="40" t="str">
        <f t="shared" si="357"/>
        <v>Out of test</v>
      </c>
      <c r="F4573" t="str">
        <f t="shared" si="355"/>
        <v>Low</v>
      </c>
      <c r="G4573" t="str">
        <f t="shared" si="356"/>
        <v>Beijing_1_Low</v>
      </c>
      <c r="H4573">
        <v>0.22415822284340348</v>
      </c>
      <c r="I4573">
        <f t="shared" si="359"/>
        <v>399</v>
      </c>
      <c r="J4573" t="str">
        <f t="shared" si="358"/>
        <v>Out of Test</v>
      </c>
      <c r="K4573" t="str">
        <f>IF(J4573="Test", COUNTIF($J$10:J4573, "Test"),"")</f>
        <v/>
      </c>
      <c r="L4573" t="str">
        <f>IF(J4573="Control", COUNTIF($J$10:J4573, "Control"),"")</f>
        <v/>
      </c>
    </row>
    <row r="4574" spans="1:12">
      <c r="A4574" s="42">
        <v>1517587406</v>
      </c>
      <c r="B4574" s="42">
        <v>1</v>
      </c>
      <c r="C4574" s="42">
        <v>207</v>
      </c>
      <c r="D4574" s="40" t="s">
        <v>361</v>
      </c>
      <c r="E4574" s="40" t="str">
        <f t="shared" si="357"/>
        <v>Out of test</v>
      </c>
      <c r="F4574" t="str">
        <f t="shared" si="355"/>
        <v>Low</v>
      </c>
      <c r="G4574" t="str">
        <f t="shared" si="356"/>
        <v>Beijing_1_Low</v>
      </c>
      <c r="H4574">
        <v>0.22416668599150946</v>
      </c>
      <c r="I4574">
        <f t="shared" si="359"/>
        <v>400</v>
      </c>
      <c r="J4574" t="str">
        <f t="shared" si="358"/>
        <v>Out of Test</v>
      </c>
      <c r="K4574" t="str">
        <f>IF(J4574="Test", COUNTIF($J$10:J4574, "Test"),"")</f>
        <v/>
      </c>
      <c r="L4574" t="str">
        <f>IF(J4574="Control", COUNTIF($J$10:J4574, "Control"),"")</f>
        <v/>
      </c>
    </row>
    <row r="4575" spans="1:12">
      <c r="A4575" s="42">
        <v>1513006374</v>
      </c>
      <c r="B4575" s="42">
        <v>1</v>
      </c>
      <c r="C4575" s="42">
        <v>810</v>
      </c>
      <c r="D4575" s="40" t="s">
        <v>361</v>
      </c>
      <c r="E4575" s="40" t="str">
        <f t="shared" si="357"/>
        <v>Out of test</v>
      </c>
      <c r="F4575" t="str">
        <f t="shared" si="355"/>
        <v>Low</v>
      </c>
      <c r="G4575" t="str">
        <f t="shared" si="356"/>
        <v>Beijing_1_Low</v>
      </c>
      <c r="H4575">
        <v>0.22470251910327432</v>
      </c>
      <c r="I4575">
        <f t="shared" si="359"/>
        <v>401</v>
      </c>
      <c r="J4575" t="str">
        <f t="shared" si="358"/>
        <v>Out of Test</v>
      </c>
      <c r="K4575" t="str">
        <f>IF(J4575="Test", COUNTIF($J$10:J4575, "Test"),"")</f>
        <v/>
      </c>
      <c r="L4575" t="str">
        <f>IF(J4575="Control", COUNTIF($J$10:J4575, "Control"),"")</f>
        <v/>
      </c>
    </row>
    <row r="4576" spans="1:12">
      <c r="A4576" s="42">
        <v>1512104488</v>
      </c>
      <c r="B4576" s="42">
        <v>1</v>
      </c>
      <c r="C4576" s="42">
        <v>349</v>
      </c>
      <c r="D4576" s="40" t="s">
        <v>361</v>
      </c>
      <c r="E4576" s="40" t="str">
        <f t="shared" si="357"/>
        <v>Out of test</v>
      </c>
      <c r="F4576" t="str">
        <f t="shared" si="355"/>
        <v>Low</v>
      </c>
      <c r="G4576" t="str">
        <f t="shared" si="356"/>
        <v>Beijing_1_Low</v>
      </c>
      <c r="H4576">
        <v>0.22477643276844295</v>
      </c>
      <c r="I4576">
        <f t="shared" si="359"/>
        <v>402</v>
      </c>
      <c r="J4576" t="str">
        <f t="shared" si="358"/>
        <v>Out of Test</v>
      </c>
      <c r="K4576" t="str">
        <f>IF(J4576="Test", COUNTIF($J$10:J4576, "Test"),"")</f>
        <v/>
      </c>
      <c r="L4576" t="str">
        <f>IF(J4576="Control", COUNTIF($J$10:J4576, "Control"),"")</f>
        <v/>
      </c>
    </row>
    <row r="4577" spans="1:12">
      <c r="A4577" s="42">
        <v>1515299945</v>
      </c>
      <c r="B4577" s="42">
        <v>1</v>
      </c>
      <c r="C4577" s="42">
        <v>334</v>
      </c>
      <c r="D4577" s="40" t="s">
        <v>361</v>
      </c>
      <c r="E4577" s="40" t="str">
        <f t="shared" si="357"/>
        <v>Out of test</v>
      </c>
      <c r="F4577" t="str">
        <f t="shared" si="355"/>
        <v>Low</v>
      </c>
      <c r="G4577" t="str">
        <f t="shared" si="356"/>
        <v>Beijing_1_Low</v>
      </c>
      <c r="H4577">
        <v>0.22610206780244191</v>
      </c>
      <c r="I4577">
        <f t="shared" si="359"/>
        <v>403</v>
      </c>
      <c r="J4577" t="str">
        <f t="shared" si="358"/>
        <v>Out of Test</v>
      </c>
      <c r="K4577" t="str">
        <f>IF(J4577="Test", COUNTIF($J$10:J4577, "Test"),"")</f>
        <v/>
      </c>
      <c r="L4577" t="str">
        <f>IF(J4577="Control", COUNTIF($J$10:J4577, "Control"),"")</f>
        <v/>
      </c>
    </row>
    <row r="4578" spans="1:12">
      <c r="A4578" s="42">
        <v>1512622456</v>
      </c>
      <c r="B4578" s="42">
        <v>1</v>
      </c>
      <c r="C4578" s="42">
        <v>386</v>
      </c>
      <c r="D4578" s="40" t="s">
        <v>361</v>
      </c>
      <c r="E4578" s="40" t="str">
        <f t="shared" si="357"/>
        <v>Out of test</v>
      </c>
      <c r="F4578" t="str">
        <f t="shared" si="355"/>
        <v>Low</v>
      </c>
      <c r="G4578" t="str">
        <f t="shared" si="356"/>
        <v>Beijing_1_Low</v>
      </c>
      <c r="H4578">
        <v>0.22680180397285254</v>
      </c>
      <c r="I4578">
        <f t="shared" si="359"/>
        <v>404</v>
      </c>
      <c r="J4578" t="str">
        <f t="shared" si="358"/>
        <v>Out of Test</v>
      </c>
      <c r="K4578" t="str">
        <f>IF(J4578="Test", COUNTIF($J$10:J4578, "Test"),"")</f>
        <v/>
      </c>
      <c r="L4578" t="str">
        <f>IF(J4578="Control", COUNTIF($J$10:J4578, "Control"),"")</f>
        <v/>
      </c>
    </row>
    <row r="4579" spans="1:12">
      <c r="A4579" s="42">
        <v>1513813594</v>
      </c>
      <c r="B4579" s="42">
        <v>1</v>
      </c>
      <c r="C4579" s="42">
        <v>856</v>
      </c>
      <c r="D4579" s="40" t="s">
        <v>361</v>
      </c>
      <c r="E4579" s="40" t="str">
        <f t="shared" si="357"/>
        <v>Out of test</v>
      </c>
      <c r="F4579" t="str">
        <f t="shared" si="355"/>
        <v>Low</v>
      </c>
      <c r="G4579" t="str">
        <f t="shared" si="356"/>
        <v>Beijing_1_Low</v>
      </c>
      <c r="H4579">
        <v>0.22713633742311068</v>
      </c>
      <c r="I4579">
        <f t="shared" si="359"/>
        <v>405</v>
      </c>
      <c r="J4579" t="str">
        <f t="shared" si="358"/>
        <v>Out of Test</v>
      </c>
      <c r="K4579" t="str">
        <f>IF(J4579="Test", COUNTIF($J$10:J4579, "Test"),"")</f>
        <v/>
      </c>
      <c r="L4579" t="str">
        <f>IF(J4579="Control", COUNTIF($J$10:J4579, "Control"),"")</f>
        <v/>
      </c>
    </row>
    <row r="4580" spans="1:12">
      <c r="A4580" s="42">
        <v>1511306078</v>
      </c>
      <c r="B4580" s="42">
        <v>1</v>
      </c>
      <c r="C4580" s="42">
        <v>1058</v>
      </c>
      <c r="D4580" s="40" t="s">
        <v>361</v>
      </c>
      <c r="E4580" s="40" t="str">
        <f t="shared" si="357"/>
        <v>Out of test</v>
      </c>
      <c r="F4580" t="str">
        <f t="shared" si="355"/>
        <v>Low</v>
      </c>
      <c r="G4580" t="str">
        <f t="shared" si="356"/>
        <v>Beijing_1_Low</v>
      </c>
      <c r="H4580">
        <v>0.22890926998261552</v>
      </c>
      <c r="I4580">
        <f t="shared" si="359"/>
        <v>406</v>
      </c>
      <c r="J4580" t="str">
        <f t="shared" si="358"/>
        <v>Out of Test</v>
      </c>
      <c r="K4580" t="str">
        <f>IF(J4580="Test", COUNTIF($J$10:J4580, "Test"),"")</f>
        <v/>
      </c>
      <c r="L4580" t="str">
        <f>IF(J4580="Control", COUNTIF($J$10:J4580, "Control"),"")</f>
        <v/>
      </c>
    </row>
    <row r="4581" spans="1:12">
      <c r="A4581" s="42">
        <v>1514857193</v>
      </c>
      <c r="B4581" s="42">
        <v>1</v>
      </c>
      <c r="C4581" s="42">
        <v>269</v>
      </c>
      <c r="D4581" s="40" t="s">
        <v>361</v>
      </c>
      <c r="E4581" s="40" t="str">
        <f t="shared" si="357"/>
        <v>Out of test</v>
      </c>
      <c r="F4581" t="str">
        <f t="shared" si="355"/>
        <v>Low</v>
      </c>
      <c r="G4581" t="str">
        <f t="shared" si="356"/>
        <v>Beijing_1_Low</v>
      </c>
      <c r="H4581">
        <v>0.22921496473821878</v>
      </c>
      <c r="I4581">
        <f t="shared" si="359"/>
        <v>407</v>
      </c>
      <c r="J4581" t="str">
        <f t="shared" si="358"/>
        <v>Out of Test</v>
      </c>
      <c r="K4581" t="str">
        <f>IF(J4581="Test", COUNTIF($J$10:J4581, "Test"),"")</f>
        <v/>
      </c>
      <c r="L4581" t="str">
        <f>IF(J4581="Control", COUNTIF($J$10:J4581, "Control"),"")</f>
        <v/>
      </c>
    </row>
    <row r="4582" spans="1:12">
      <c r="A4582" s="42">
        <v>1516351424</v>
      </c>
      <c r="B4582" s="42">
        <v>1</v>
      </c>
      <c r="C4582" s="42">
        <v>747</v>
      </c>
      <c r="D4582" s="40" t="s">
        <v>361</v>
      </c>
      <c r="E4582" s="40" t="str">
        <f t="shared" si="357"/>
        <v>Out of test</v>
      </c>
      <c r="F4582" t="str">
        <f t="shared" si="355"/>
        <v>Low</v>
      </c>
      <c r="G4582" t="str">
        <f t="shared" si="356"/>
        <v>Beijing_1_Low</v>
      </c>
      <c r="H4582">
        <v>0.22949097340065783</v>
      </c>
      <c r="I4582">
        <f t="shared" si="359"/>
        <v>408</v>
      </c>
      <c r="J4582" t="str">
        <f t="shared" si="358"/>
        <v>Out of Test</v>
      </c>
      <c r="K4582" t="str">
        <f>IF(J4582="Test", COUNTIF($J$10:J4582, "Test"),"")</f>
        <v/>
      </c>
      <c r="L4582" t="str">
        <f>IF(J4582="Control", COUNTIF($J$10:J4582, "Control"),"")</f>
        <v/>
      </c>
    </row>
    <row r="4583" spans="1:12">
      <c r="A4583" s="42">
        <v>1511368547</v>
      </c>
      <c r="B4583" s="42">
        <v>1</v>
      </c>
      <c r="C4583" s="42">
        <v>8</v>
      </c>
      <c r="D4583" s="40" t="s">
        <v>361</v>
      </c>
      <c r="E4583" s="40" t="str">
        <f t="shared" si="357"/>
        <v>Out of test</v>
      </c>
      <c r="F4583" t="str">
        <f t="shared" si="355"/>
        <v>Low</v>
      </c>
      <c r="G4583" t="str">
        <f t="shared" si="356"/>
        <v>Beijing_1_Low</v>
      </c>
      <c r="H4583">
        <v>0.22990544052716255</v>
      </c>
      <c r="I4583">
        <f t="shared" si="359"/>
        <v>409</v>
      </c>
      <c r="J4583" t="str">
        <f t="shared" si="358"/>
        <v>Out of Test</v>
      </c>
      <c r="K4583" t="str">
        <f>IF(J4583="Test", COUNTIF($J$10:J4583, "Test"),"")</f>
        <v/>
      </c>
      <c r="L4583" t="str">
        <f>IF(J4583="Control", COUNTIF($J$10:J4583, "Control"),"")</f>
        <v/>
      </c>
    </row>
    <row r="4584" spans="1:12">
      <c r="A4584" s="42">
        <v>1513707827</v>
      </c>
      <c r="B4584" s="42">
        <v>1</v>
      </c>
      <c r="C4584" s="42">
        <v>417</v>
      </c>
      <c r="D4584" s="40" t="s">
        <v>361</v>
      </c>
      <c r="E4584" s="40" t="str">
        <f t="shared" si="357"/>
        <v>Out of test</v>
      </c>
      <c r="F4584" t="str">
        <f t="shared" si="355"/>
        <v>Low</v>
      </c>
      <c r="G4584" t="str">
        <f t="shared" si="356"/>
        <v>Beijing_1_Low</v>
      </c>
      <c r="H4584">
        <v>0.23005486234978301</v>
      </c>
      <c r="I4584">
        <f t="shared" si="359"/>
        <v>410</v>
      </c>
      <c r="J4584" t="str">
        <f t="shared" si="358"/>
        <v>Out of Test</v>
      </c>
      <c r="K4584" t="str">
        <f>IF(J4584="Test", COUNTIF($J$10:J4584, "Test"),"")</f>
        <v/>
      </c>
      <c r="L4584" t="str">
        <f>IF(J4584="Control", COUNTIF($J$10:J4584, "Control"),"")</f>
        <v/>
      </c>
    </row>
    <row r="4585" spans="1:12">
      <c r="A4585" s="42">
        <v>1518531196</v>
      </c>
      <c r="B4585" s="42">
        <v>1</v>
      </c>
      <c r="C4585" s="42">
        <v>86</v>
      </c>
      <c r="D4585" s="40" t="s">
        <v>361</v>
      </c>
      <c r="E4585" s="40" t="str">
        <f t="shared" si="357"/>
        <v>Out of test</v>
      </c>
      <c r="F4585" t="str">
        <f t="shared" si="355"/>
        <v>Low</v>
      </c>
      <c r="G4585" t="str">
        <f t="shared" si="356"/>
        <v>Beijing_1_Low</v>
      </c>
      <c r="H4585">
        <v>0.23071810636529688</v>
      </c>
      <c r="I4585">
        <f t="shared" si="359"/>
        <v>411</v>
      </c>
      <c r="J4585" t="str">
        <f t="shared" si="358"/>
        <v>Out of Test</v>
      </c>
      <c r="K4585" t="str">
        <f>IF(J4585="Test", COUNTIF($J$10:J4585, "Test"),"")</f>
        <v/>
      </c>
      <c r="L4585" t="str">
        <f>IF(J4585="Control", COUNTIF($J$10:J4585, "Control"),"")</f>
        <v/>
      </c>
    </row>
    <row r="4586" spans="1:12">
      <c r="A4586" s="42">
        <v>1518999879</v>
      </c>
      <c r="B4586" s="42">
        <v>1</v>
      </c>
      <c r="C4586" s="42">
        <v>981</v>
      </c>
      <c r="D4586" s="40" t="s">
        <v>361</v>
      </c>
      <c r="E4586" s="40" t="str">
        <f t="shared" si="357"/>
        <v>Out of test</v>
      </c>
      <c r="F4586" t="str">
        <f t="shared" si="355"/>
        <v>Low</v>
      </c>
      <c r="G4586" t="str">
        <f t="shared" si="356"/>
        <v>Beijing_1_Low</v>
      </c>
      <c r="H4586">
        <v>0.23104755310404612</v>
      </c>
      <c r="I4586">
        <f t="shared" si="359"/>
        <v>412</v>
      </c>
      <c r="J4586" t="str">
        <f t="shared" si="358"/>
        <v>Out of Test</v>
      </c>
      <c r="K4586" t="str">
        <f>IF(J4586="Test", COUNTIF($J$10:J4586, "Test"),"")</f>
        <v/>
      </c>
      <c r="L4586" t="str">
        <f>IF(J4586="Control", COUNTIF($J$10:J4586, "Control"),"")</f>
        <v/>
      </c>
    </row>
    <row r="4587" spans="1:12">
      <c r="A4587" s="42">
        <v>1518592317</v>
      </c>
      <c r="B4587" s="42">
        <v>1</v>
      </c>
      <c r="C4587" s="42">
        <v>32</v>
      </c>
      <c r="D4587" s="40" t="s">
        <v>361</v>
      </c>
      <c r="E4587" s="40" t="str">
        <f t="shared" si="357"/>
        <v>Out of test</v>
      </c>
      <c r="F4587" t="str">
        <f t="shared" si="355"/>
        <v>Low</v>
      </c>
      <c r="G4587" t="str">
        <f t="shared" si="356"/>
        <v>Beijing_1_Low</v>
      </c>
      <c r="H4587">
        <v>0.23114853693808268</v>
      </c>
      <c r="I4587">
        <f t="shared" si="359"/>
        <v>413</v>
      </c>
      <c r="J4587" t="str">
        <f t="shared" si="358"/>
        <v>Out of Test</v>
      </c>
      <c r="K4587" t="str">
        <f>IF(J4587="Test", COUNTIF($J$10:J4587, "Test"),"")</f>
        <v/>
      </c>
      <c r="L4587" t="str">
        <f>IF(J4587="Control", COUNTIF($J$10:J4587, "Control"),"")</f>
        <v/>
      </c>
    </row>
    <row r="4588" spans="1:12">
      <c r="A4588" s="42">
        <v>1511622559</v>
      </c>
      <c r="B4588" s="42">
        <v>1</v>
      </c>
      <c r="C4588" s="42">
        <v>769</v>
      </c>
      <c r="D4588" s="40" t="s">
        <v>361</v>
      </c>
      <c r="E4588" s="40" t="str">
        <f t="shared" si="357"/>
        <v>Out of test</v>
      </c>
      <c r="F4588" t="str">
        <f t="shared" si="355"/>
        <v>Low</v>
      </c>
      <c r="G4588" t="str">
        <f t="shared" si="356"/>
        <v>Beijing_1_Low</v>
      </c>
      <c r="H4588">
        <v>0.23120300880901468</v>
      </c>
      <c r="I4588">
        <f t="shared" si="359"/>
        <v>414</v>
      </c>
      <c r="J4588" t="str">
        <f t="shared" si="358"/>
        <v>Out of Test</v>
      </c>
      <c r="K4588" t="str">
        <f>IF(J4588="Test", COUNTIF($J$10:J4588, "Test"),"")</f>
        <v/>
      </c>
      <c r="L4588" t="str">
        <f>IF(J4588="Control", COUNTIF($J$10:J4588, "Control"),"")</f>
        <v/>
      </c>
    </row>
    <row r="4589" spans="1:12">
      <c r="A4589" s="42">
        <v>1515620565</v>
      </c>
      <c r="B4589" s="42">
        <v>1</v>
      </c>
      <c r="C4589" s="42">
        <v>701</v>
      </c>
      <c r="D4589" s="40" t="s">
        <v>361</v>
      </c>
      <c r="E4589" s="40" t="str">
        <f t="shared" si="357"/>
        <v>Out of test</v>
      </c>
      <c r="F4589" t="str">
        <f t="shared" si="355"/>
        <v>Low</v>
      </c>
      <c r="G4589" t="str">
        <f t="shared" si="356"/>
        <v>Beijing_1_Low</v>
      </c>
      <c r="H4589">
        <v>0.23134944006460456</v>
      </c>
      <c r="I4589">
        <f t="shared" si="359"/>
        <v>415</v>
      </c>
      <c r="J4589" t="str">
        <f t="shared" si="358"/>
        <v>Out of Test</v>
      </c>
      <c r="K4589" t="str">
        <f>IF(J4589="Test", COUNTIF($J$10:J4589, "Test"),"")</f>
        <v/>
      </c>
      <c r="L4589" t="str">
        <f>IF(J4589="Control", COUNTIF($J$10:J4589, "Control"),"")</f>
        <v/>
      </c>
    </row>
    <row r="4590" spans="1:12">
      <c r="A4590" s="42">
        <v>1515619763</v>
      </c>
      <c r="B4590" s="42">
        <v>1</v>
      </c>
      <c r="C4590" s="42">
        <v>940</v>
      </c>
      <c r="D4590" s="40" t="s">
        <v>361</v>
      </c>
      <c r="E4590" s="40" t="str">
        <f t="shared" si="357"/>
        <v>Out of test</v>
      </c>
      <c r="F4590" t="str">
        <f t="shared" si="355"/>
        <v>Low</v>
      </c>
      <c r="G4590" t="str">
        <f t="shared" si="356"/>
        <v>Beijing_1_Low</v>
      </c>
      <c r="H4590">
        <v>0.23147001440875703</v>
      </c>
      <c r="I4590">
        <f t="shared" si="359"/>
        <v>416</v>
      </c>
      <c r="J4590" t="str">
        <f t="shared" si="358"/>
        <v>Out of Test</v>
      </c>
      <c r="K4590" t="str">
        <f>IF(J4590="Test", COUNTIF($J$10:J4590, "Test"),"")</f>
        <v/>
      </c>
      <c r="L4590" t="str">
        <f>IF(J4590="Control", COUNTIF($J$10:J4590, "Control"),"")</f>
        <v/>
      </c>
    </row>
    <row r="4591" spans="1:12">
      <c r="A4591" s="42">
        <v>1513322849</v>
      </c>
      <c r="B4591" s="42">
        <v>1</v>
      </c>
      <c r="C4591" s="42">
        <v>840</v>
      </c>
      <c r="D4591" s="40" t="s">
        <v>361</v>
      </c>
      <c r="E4591" s="40" t="str">
        <f t="shared" si="357"/>
        <v>Out of test</v>
      </c>
      <c r="F4591" t="str">
        <f t="shared" si="355"/>
        <v>Low</v>
      </c>
      <c r="G4591" t="str">
        <f t="shared" si="356"/>
        <v>Beijing_1_Low</v>
      </c>
      <c r="H4591">
        <v>0.2317199115066283</v>
      </c>
      <c r="I4591">
        <f t="shared" si="359"/>
        <v>417</v>
      </c>
      <c r="J4591" t="str">
        <f t="shared" si="358"/>
        <v>Out of Test</v>
      </c>
      <c r="K4591" t="str">
        <f>IF(J4591="Test", COUNTIF($J$10:J4591, "Test"),"")</f>
        <v/>
      </c>
      <c r="L4591" t="str">
        <f>IF(J4591="Control", COUNTIF($J$10:J4591, "Control"),"")</f>
        <v/>
      </c>
    </row>
    <row r="4592" spans="1:12">
      <c r="A4592" s="42">
        <v>1512992409</v>
      </c>
      <c r="B4592" s="42">
        <v>1</v>
      </c>
      <c r="C4592" s="42">
        <v>393</v>
      </c>
      <c r="D4592" s="40" t="s">
        <v>361</v>
      </c>
      <c r="E4592" s="40" t="str">
        <f t="shared" si="357"/>
        <v>Out of test</v>
      </c>
      <c r="F4592" t="str">
        <f t="shared" si="355"/>
        <v>Low</v>
      </c>
      <c r="G4592" t="str">
        <f t="shared" si="356"/>
        <v>Beijing_1_Low</v>
      </c>
      <c r="H4592">
        <v>0.23297980478428215</v>
      </c>
      <c r="I4592">
        <f t="shared" si="359"/>
        <v>418</v>
      </c>
      <c r="J4592" t="str">
        <f t="shared" si="358"/>
        <v>Out of Test</v>
      </c>
      <c r="K4592" t="str">
        <f>IF(J4592="Test", COUNTIF($J$10:J4592, "Test"),"")</f>
        <v/>
      </c>
      <c r="L4592" t="str">
        <f>IF(J4592="Control", COUNTIF($J$10:J4592, "Control"),"")</f>
        <v/>
      </c>
    </row>
    <row r="4593" spans="1:12">
      <c r="A4593" s="42">
        <v>1518990656</v>
      </c>
      <c r="B4593" s="42">
        <v>1</v>
      </c>
      <c r="C4593" s="42">
        <v>456</v>
      </c>
      <c r="D4593" s="40" t="s">
        <v>361</v>
      </c>
      <c r="E4593" s="40" t="str">
        <f t="shared" si="357"/>
        <v>Out of test</v>
      </c>
      <c r="F4593" t="str">
        <f t="shared" si="355"/>
        <v>Low</v>
      </c>
      <c r="G4593" t="str">
        <f t="shared" si="356"/>
        <v>Beijing_1_Low</v>
      </c>
      <c r="H4593">
        <v>0.23308330333831384</v>
      </c>
      <c r="I4593">
        <f t="shared" si="359"/>
        <v>419</v>
      </c>
      <c r="J4593" t="str">
        <f t="shared" si="358"/>
        <v>Out of Test</v>
      </c>
      <c r="K4593" t="str">
        <f>IF(J4593="Test", COUNTIF($J$10:J4593, "Test"),"")</f>
        <v/>
      </c>
      <c r="L4593" t="str">
        <f>IF(J4593="Control", COUNTIF($J$10:J4593, "Control"),"")</f>
        <v/>
      </c>
    </row>
    <row r="4594" spans="1:12">
      <c r="A4594" s="42">
        <v>1516106796</v>
      </c>
      <c r="B4594" s="42">
        <v>1</v>
      </c>
      <c r="C4594" s="42">
        <v>399</v>
      </c>
      <c r="D4594" s="40" t="s">
        <v>361</v>
      </c>
      <c r="E4594" s="40" t="str">
        <f t="shared" si="357"/>
        <v>Out of test</v>
      </c>
      <c r="F4594" t="str">
        <f t="shared" si="355"/>
        <v>Low</v>
      </c>
      <c r="G4594" t="str">
        <f t="shared" si="356"/>
        <v>Beijing_1_Low</v>
      </c>
      <c r="H4594">
        <v>0.23366385762713648</v>
      </c>
      <c r="I4594">
        <f t="shared" si="359"/>
        <v>420</v>
      </c>
      <c r="J4594" t="str">
        <f t="shared" si="358"/>
        <v>Out of Test</v>
      </c>
      <c r="K4594" t="str">
        <f>IF(J4594="Test", COUNTIF($J$10:J4594, "Test"),"")</f>
        <v/>
      </c>
      <c r="L4594" t="str">
        <f>IF(J4594="Control", COUNTIF($J$10:J4594, "Control"),"")</f>
        <v/>
      </c>
    </row>
    <row r="4595" spans="1:12">
      <c r="A4595" s="42">
        <v>1511865234</v>
      </c>
      <c r="B4595" s="42">
        <v>1</v>
      </c>
      <c r="C4595" s="42">
        <v>655</v>
      </c>
      <c r="D4595" s="40" t="s">
        <v>361</v>
      </c>
      <c r="E4595" s="40" t="str">
        <f t="shared" si="357"/>
        <v>Out of test</v>
      </c>
      <c r="F4595" t="str">
        <f t="shared" si="355"/>
        <v>Low</v>
      </c>
      <c r="G4595" t="str">
        <f t="shared" si="356"/>
        <v>Beijing_1_Low</v>
      </c>
      <c r="H4595">
        <v>0.23413626669685261</v>
      </c>
      <c r="I4595">
        <f t="shared" si="359"/>
        <v>421</v>
      </c>
      <c r="J4595" t="str">
        <f t="shared" si="358"/>
        <v>Out of Test</v>
      </c>
      <c r="K4595" t="str">
        <f>IF(J4595="Test", COUNTIF($J$10:J4595, "Test"),"")</f>
        <v/>
      </c>
      <c r="L4595" t="str">
        <f>IF(J4595="Control", COUNTIF($J$10:J4595, "Control"),"")</f>
        <v/>
      </c>
    </row>
    <row r="4596" spans="1:12">
      <c r="A4596" s="42">
        <v>1516249986</v>
      </c>
      <c r="B4596" s="42">
        <v>1</v>
      </c>
      <c r="C4596" s="42">
        <v>523</v>
      </c>
      <c r="D4596" s="40" t="s">
        <v>361</v>
      </c>
      <c r="E4596" s="40" t="str">
        <f t="shared" si="357"/>
        <v>Out of test</v>
      </c>
      <c r="F4596" t="str">
        <f t="shared" si="355"/>
        <v>Low</v>
      </c>
      <c r="G4596" t="str">
        <f t="shared" si="356"/>
        <v>Beijing_1_Low</v>
      </c>
      <c r="H4596">
        <v>0.23418008497186593</v>
      </c>
      <c r="I4596">
        <f t="shared" si="359"/>
        <v>422</v>
      </c>
      <c r="J4596" t="str">
        <f t="shared" si="358"/>
        <v>Out of Test</v>
      </c>
      <c r="K4596" t="str">
        <f>IF(J4596="Test", COUNTIF($J$10:J4596, "Test"),"")</f>
        <v/>
      </c>
      <c r="L4596" t="str">
        <f>IF(J4596="Control", COUNTIF($J$10:J4596, "Control"),"")</f>
        <v/>
      </c>
    </row>
    <row r="4597" spans="1:12">
      <c r="A4597" s="42">
        <v>1513701117</v>
      </c>
      <c r="B4597" s="42">
        <v>1</v>
      </c>
      <c r="C4597" s="42">
        <v>1052</v>
      </c>
      <c r="D4597" s="40" t="s">
        <v>361</v>
      </c>
      <c r="E4597" s="40" t="str">
        <f t="shared" si="357"/>
        <v>Out of test</v>
      </c>
      <c r="F4597" t="str">
        <f t="shared" si="355"/>
        <v>Low</v>
      </c>
      <c r="G4597" t="str">
        <f t="shared" si="356"/>
        <v>Beijing_1_Low</v>
      </c>
      <c r="H4597">
        <v>0.23488063551178073</v>
      </c>
      <c r="I4597">
        <f t="shared" si="359"/>
        <v>423</v>
      </c>
      <c r="J4597" t="str">
        <f t="shared" si="358"/>
        <v>Out of Test</v>
      </c>
      <c r="K4597" t="str">
        <f>IF(J4597="Test", COUNTIF($J$10:J4597, "Test"),"")</f>
        <v/>
      </c>
      <c r="L4597" t="str">
        <f>IF(J4597="Control", COUNTIF($J$10:J4597, "Control"),"")</f>
        <v/>
      </c>
    </row>
    <row r="4598" spans="1:12">
      <c r="A4598" s="42">
        <v>1514591906</v>
      </c>
      <c r="B4598" s="42">
        <v>1</v>
      </c>
      <c r="C4598" s="42">
        <v>97</v>
      </c>
      <c r="D4598" s="40" t="s">
        <v>361</v>
      </c>
      <c r="E4598" s="40" t="str">
        <f t="shared" si="357"/>
        <v>Out of test</v>
      </c>
      <c r="F4598" t="str">
        <f t="shared" si="355"/>
        <v>Low</v>
      </c>
      <c r="G4598" t="str">
        <f t="shared" si="356"/>
        <v>Beijing_1_Low</v>
      </c>
      <c r="H4598">
        <v>0.23507599474325169</v>
      </c>
      <c r="I4598">
        <f t="shared" si="359"/>
        <v>424</v>
      </c>
      <c r="J4598" t="str">
        <f t="shared" si="358"/>
        <v>Out of Test</v>
      </c>
      <c r="K4598" t="str">
        <f>IF(J4598="Test", COUNTIF($J$10:J4598, "Test"),"")</f>
        <v/>
      </c>
      <c r="L4598" t="str">
        <f>IF(J4598="Control", COUNTIF($J$10:J4598, "Control"),"")</f>
        <v/>
      </c>
    </row>
    <row r="4599" spans="1:12">
      <c r="A4599" s="42">
        <v>1511825108</v>
      </c>
      <c r="B4599" s="42">
        <v>1</v>
      </c>
      <c r="C4599" s="42">
        <v>788</v>
      </c>
      <c r="D4599" s="40" t="s">
        <v>361</v>
      </c>
      <c r="E4599" s="40" t="str">
        <f t="shared" si="357"/>
        <v>Out of test</v>
      </c>
      <c r="F4599" t="str">
        <f t="shared" si="355"/>
        <v>Low</v>
      </c>
      <c r="G4599" t="str">
        <f t="shared" si="356"/>
        <v>Beijing_1_Low</v>
      </c>
      <c r="H4599">
        <v>0.23511990090469037</v>
      </c>
      <c r="I4599">
        <f t="shared" si="359"/>
        <v>425</v>
      </c>
      <c r="J4599" t="str">
        <f t="shared" si="358"/>
        <v>Out of Test</v>
      </c>
      <c r="K4599" t="str">
        <f>IF(J4599="Test", COUNTIF($J$10:J4599, "Test"),"")</f>
        <v/>
      </c>
      <c r="L4599" t="str">
        <f>IF(J4599="Control", COUNTIF($J$10:J4599, "Control"),"")</f>
        <v/>
      </c>
    </row>
    <row r="4600" spans="1:12">
      <c r="A4600" s="42">
        <v>1513929683</v>
      </c>
      <c r="B4600" s="42">
        <v>1</v>
      </c>
      <c r="C4600" s="42">
        <v>833</v>
      </c>
      <c r="D4600" s="40" t="s">
        <v>361</v>
      </c>
      <c r="E4600" s="40" t="str">
        <f t="shared" si="357"/>
        <v>Out of test</v>
      </c>
      <c r="F4600" t="str">
        <f t="shared" si="355"/>
        <v>Low</v>
      </c>
      <c r="G4600" t="str">
        <f t="shared" si="356"/>
        <v>Beijing_1_Low</v>
      </c>
      <c r="H4600">
        <v>0.23541552010337985</v>
      </c>
      <c r="I4600">
        <f t="shared" si="359"/>
        <v>426</v>
      </c>
      <c r="J4600" t="str">
        <f t="shared" si="358"/>
        <v>Out of Test</v>
      </c>
      <c r="K4600" t="str">
        <f>IF(J4600="Test", COUNTIF($J$10:J4600, "Test"),"")</f>
        <v/>
      </c>
      <c r="L4600" t="str">
        <f>IF(J4600="Control", COUNTIF($J$10:J4600, "Control"),"")</f>
        <v/>
      </c>
    </row>
    <row r="4601" spans="1:12">
      <c r="A4601" s="42">
        <v>1519879007</v>
      </c>
      <c r="B4601" s="42">
        <v>1</v>
      </c>
      <c r="C4601" s="42">
        <v>20</v>
      </c>
      <c r="D4601" s="40" t="s">
        <v>361</v>
      </c>
      <c r="E4601" s="40" t="str">
        <f t="shared" si="357"/>
        <v>Out of test</v>
      </c>
      <c r="F4601" t="str">
        <f t="shared" si="355"/>
        <v>Low</v>
      </c>
      <c r="G4601" t="str">
        <f t="shared" si="356"/>
        <v>Beijing_1_Low</v>
      </c>
      <c r="H4601">
        <v>0.23672885742072647</v>
      </c>
      <c r="I4601">
        <f t="shared" si="359"/>
        <v>427</v>
      </c>
      <c r="J4601" t="str">
        <f t="shared" si="358"/>
        <v>Out of Test</v>
      </c>
      <c r="K4601" t="str">
        <f>IF(J4601="Test", COUNTIF($J$10:J4601, "Test"),"")</f>
        <v/>
      </c>
      <c r="L4601" t="str">
        <f>IF(J4601="Control", COUNTIF($J$10:J4601, "Control"),"")</f>
        <v/>
      </c>
    </row>
    <row r="4602" spans="1:12">
      <c r="A4602" s="42">
        <v>1517257827</v>
      </c>
      <c r="B4602" s="42">
        <v>1</v>
      </c>
      <c r="C4602" s="42">
        <v>828</v>
      </c>
      <c r="D4602" s="40" t="s">
        <v>361</v>
      </c>
      <c r="E4602" s="40" t="str">
        <f t="shared" si="357"/>
        <v>Out of test</v>
      </c>
      <c r="F4602" t="str">
        <f t="shared" si="355"/>
        <v>Low</v>
      </c>
      <c r="G4602" t="str">
        <f t="shared" si="356"/>
        <v>Beijing_1_Low</v>
      </c>
      <c r="H4602">
        <v>0.23680351345731809</v>
      </c>
      <c r="I4602">
        <f t="shared" si="359"/>
        <v>428</v>
      </c>
      <c r="J4602" t="str">
        <f t="shared" si="358"/>
        <v>Out of Test</v>
      </c>
      <c r="K4602" t="str">
        <f>IF(J4602="Test", COUNTIF($J$10:J4602, "Test"),"")</f>
        <v/>
      </c>
      <c r="L4602" t="str">
        <f>IF(J4602="Control", COUNTIF($J$10:J4602, "Control"),"")</f>
        <v/>
      </c>
    </row>
    <row r="4603" spans="1:12">
      <c r="A4603" s="42">
        <v>1519277895</v>
      </c>
      <c r="B4603" s="42">
        <v>1</v>
      </c>
      <c r="C4603" s="42">
        <v>668</v>
      </c>
      <c r="D4603" s="40" t="s">
        <v>361</v>
      </c>
      <c r="E4603" s="40" t="str">
        <f t="shared" si="357"/>
        <v>Out of test</v>
      </c>
      <c r="F4603" t="str">
        <f t="shared" si="355"/>
        <v>Low</v>
      </c>
      <c r="G4603" t="str">
        <f t="shared" si="356"/>
        <v>Beijing_1_Low</v>
      </c>
      <c r="H4603">
        <v>0.23733100451371636</v>
      </c>
      <c r="I4603">
        <f t="shared" si="359"/>
        <v>429</v>
      </c>
      <c r="J4603" t="str">
        <f t="shared" si="358"/>
        <v>Out of Test</v>
      </c>
      <c r="K4603" t="str">
        <f>IF(J4603="Test", COUNTIF($J$10:J4603, "Test"),"")</f>
        <v/>
      </c>
      <c r="L4603" t="str">
        <f>IF(J4603="Control", COUNTIF($J$10:J4603, "Control"),"")</f>
        <v/>
      </c>
    </row>
    <row r="4604" spans="1:12">
      <c r="A4604" s="42">
        <v>1515042847</v>
      </c>
      <c r="B4604" s="42">
        <v>1</v>
      </c>
      <c r="C4604" s="42">
        <v>1036</v>
      </c>
      <c r="D4604" s="40" t="s">
        <v>361</v>
      </c>
      <c r="E4604" s="40" t="str">
        <f t="shared" si="357"/>
        <v>Out of test</v>
      </c>
      <c r="F4604" t="str">
        <f t="shared" si="355"/>
        <v>Low</v>
      </c>
      <c r="G4604" t="str">
        <f t="shared" si="356"/>
        <v>Beijing_1_Low</v>
      </c>
      <c r="H4604">
        <v>0.23789428598542939</v>
      </c>
      <c r="I4604">
        <f t="shared" si="359"/>
        <v>430</v>
      </c>
      <c r="J4604" t="str">
        <f t="shared" si="358"/>
        <v>Out of Test</v>
      </c>
      <c r="K4604" t="str">
        <f>IF(J4604="Test", COUNTIF($J$10:J4604, "Test"),"")</f>
        <v/>
      </c>
      <c r="L4604" t="str">
        <f>IF(J4604="Control", COUNTIF($J$10:J4604, "Control"),"")</f>
        <v/>
      </c>
    </row>
    <row r="4605" spans="1:12">
      <c r="A4605" s="42">
        <v>1514637809</v>
      </c>
      <c r="B4605" s="42">
        <v>1</v>
      </c>
      <c r="C4605" s="42">
        <v>1046</v>
      </c>
      <c r="D4605" s="40" t="s">
        <v>361</v>
      </c>
      <c r="E4605" s="40" t="str">
        <f t="shared" si="357"/>
        <v>Out of test</v>
      </c>
      <c r="F4605" t="str">
        <f t="shared" si="355"/>
        <v>Low</v>
      </c>
      <c r="G4605" t="str">
        <f t="shared" si="356"/>
        <v>Beijing_1_Low</v>
      </c>
      <c r="H4605">
        <v>0.23924505975951038</v>
      </c>
      <c r="I4605">
        <f t="shared" si="359"/>
        <v>431</v>
      </c>
      <c r="J4605" t="str">
        <f t="shared" si="358"/>
        <v>Out of Test</v>
      </c>
      <c r="K4605" t="str">
        <f>IF(J4605="Test", COUNTIF($J$10:J4605, "Test"),"")</f>
        <v/>
      </c>
      <c r="L4605" t="str">
        <f>IF(J4605="Control", COUNTIF($J$10:J4605, "Control"),"")</f>
        <v/>
      </c>
    </row>
    <row r="4606" spans="1:12">
      <c r="A4606" s="42">
        <v>1512214375</v>
      </c>
      <c r="B4606" s="42">
        <v>1</v>
      </c>
      <c r="C4606" s="42">
        <v>447</v>
      </c>
      <c r="D4606" s="40" t="s">
        <v>361</v>
      </c>
      <c r="E4606" s="40" t="str">
        <f t="shared" si="357"/>
        <v>Out of test</v>
      </c>
      <c r="F4606" t="str">
        <f t="shared" si="355"/>
        <v>Low</v>
      </c>
      <c r="G4606" t="str">
        <f t="shared" si="356"/>
        <v>Beijing_1_Low</v>
      </c>
      <c r="H4606">
        <v>0.23967397359574016</v>
      </c>
      <c r="I4606">
        <f t="shared" si="359"/>
        <v>432</v>
      </c>
      <c r="J4606" t="str">
        <f t="shared" si="358"/>
        <v>Out of Test</v>
      </c>
      <c r="K4606" t="str">
        <f>IF(J4606="Test", COUNTIF($J$10:J4606, "Test"),"")</f>
        <v/>
      </c>
      <c r="L4606" t="str">
        <f>IF(J4606="Control", COUNTIF($J$10:J4606, "Control"),"")</f>
        <v/>
      </c>
    </row>
    <row r="4607" spans="1:12">
      <c r="A4607" s="42">
        <v>1514036939</v>
      </c>
      <c r="B4607" s="42">
        <v>1</v>
      </c>
      <c r="C4607" s="42">
        <v>229</v>
      </c>
      <c r="D4607" s="40" t="s">
        <v>361</v>
      </c>
      <c r="E4607" s="40" t="str">
        <f t="shared" si="357"/>
        <v>Out of test</v>
      </c>
      <c r="F4607" t="str">
        <f t="shared" si="355"/>
        <v>Low</v>
      </c>
      <c r="G4607" t="str">
        <f t="shared" si="356"/>
        <v>Beijing_1_Low</v>
      </c>
      <c r="H4607">
        <v>0.24031066797495482</v>
      </c>
      <c r="I4607">
        <f t="shared" si="359"/>
        <v>433</v>
      </c>
      <c r="J4607" t="str">
        <f t="shared" si="358"/>
        <v>Out of Test</v>
      </c>
      <c r="K4607" t="str">
        <f>IF(J4607="Test", COUNTIF($J$10:J4607, "Test"),"")</f>
        <v/>
      </c>
      <c r="L4607" t="str">
        <f>IF(J4607="Control", COUNTIF($J$10:J4607, "Control"),"")</f>
        <v/>
      </c>
    </row>
    <row r="4608" spans="1:12">
      <c r="A4608" s="42">
        <v>1516500685</v>
      </c>
      <c r="B4608" s="42">
        <v>1</v>
      </c>
      <c r="C4608" s="42">
        <v>276</v>
      </c>
      <c r="D4608" s="40" t="s">
        <v>361</v>
      </c>
      <c r="E4608" s="40" t="str">
        <f t="shared" si="357"/>
        <v>Out of test</v>
      </c>
      <c r="F4608" t="str">
        <f t="shared" si="355"/>
        <v>Low</v>
      </c>
      <c r="G4608" t="str">
        <f t="shared" si="356"/>
        <v>Beijing_1_Low</v>
      </c>
      <c r="H4608">
        <v>0.24066117062833126</v>
      </c>
      <c r="I4608">
        <f t="shared" si="359"/>
        <v>434</v>
      </c>
      <c r="J4608" t="str">
        <f t="shared" si="358"/>
        <v>Out of Test</v>
      </c>
      <c r="K4608" t="str">
        <f>IF(J4608="Test", COUNTIF($J$10:J4608, "Test"),"")</f>
        <v/>
      </c>
      <c r="L4608" t="str">
        <f>IF(J4608="Control", COUNTIF($J$10:J4608, "Control"),"")</f>
        <v/>
      </c>
    </row>
    <row r="4609" spans="1:12">
      <c r="A4609" s="42">
        <v>1514762816</v>
      </c>
      <c r="B4609" s="42">
        <v>1</v>
      </c>
      <c r="C4609" s="42">
        <v>672</v>
      </c>
      <c r="D4609" s="40" t="s">
        <v>361</v>
      </c>
      <c r="E4609" s="40" t="str">
        <f t="shared" si="357"/>
        <v>Out of test</v>
      </c>
      <c r="F4609" t="str">
        <f t="shared" si="355"/>
        <v>Low</v>
      </c>
      <c r="G4609" t="str">
        <f t="shared" si="356"/>
        <v>Beijing_1_Low</v>
      </c>
      <c r="H4609">
        <v>0.24314212922187717</v>
      </c>
      <c r="I4609">
        <f t="shared" si="359"/>
        <v>435</v>
      </c>
      <c r="J4609" t="str">
        <f t="shared" si="358"/>
        <v>Out of Test</v>
      </c>
      <c r="K4609" t="str">
        <f>IF(J4609="Test", COUNTIF($J$10:J4609, "Test"),"")</f>
        <v/>
      </c>
      <c r="L4609" t="str">
        <f>IF(J4609="Control", COUNTIF($J$10:J4609, "Control"),"")</f>
        <v/>
      </c>
    </row>
    <row r="4610" spans="1:12">
      <c r="A4610" s="42">
        <v>1513838664</v>
      </c>
      <c r="B4610" s="42">
        <v>1</v>
      </c>
      <c r="C4610" s="42">
        <v>975</v>
      </c>
      <c r="D4610" s="40" t="s">
        <v>361</v>
      </c>
      <c r="E4610" s="40" t="str">
        <f t="shared" si="357"/>
        <v>Out of test</v>
      </c>
      <c r="F4610" t="str">
        <f t="shared" si="355"/>
        <v>Low</v>
      </c>
      <c r="G4610" t="str">
        <f t="shared" si="356"/>
        <v>Beijing_1_Low</v>
      </c>
      <c r="H4610">
        <v>0.24358265565244208</v>
      </c>
      <c r="I4610">
        <f t="shared" si="359"/>
        <v>436</v>
      </c>
      <c r="J4610" t="str">
        <f t="shared" si="358"/>
        <v>Out of Test</v>
      </c>
      <c r="K4610" t="str">
        <f>IF(J4610="Test", COUNTIF($J$10:J4610, "Test"),"")</f>
        <v/>
      </c>
      <c r="L4610" t="str">
        <f>IF(J4610="Control", COUNTIF($J$10:J4610, "Control"),"")</f>
        <v/>
      </c>
    </row>
    <row r="4611" spans="1:12">
      <c r="A4611" s="42">
        <v>1514964573</v>
      </c>
      <c r="B4611" s="42">
        <v>1</v>
      </c>
      <c r="C4611" s="42">
        <v>857</v>
      </c>
      <c r="D4611" s="40" t="s">
        <v>361</v>
      </c>
      <c r="E4611" s="40" t="str">
        <f t="shared" si="357"/>
        <v>Out of test</v>
      </c>
      <c r="F4611" t="str">
        <f t="shared" si="355"/>
        <v>Low</v>
      </c>
      <c r="G4611" t="str">
        <f t="shared" si="356"/>
        <v>Beijing_1_Low</v>
      </c>
      <c r="H4611">
        <v>0.24366549219604083</v>
      </c>
      <c r="I4611">
        <f t="shared" si="359"/>
        <v>437</v>
      </c>
      <c r="J4611" t="str">
        <f t="shared" si="358"/>
        <v>Out of Test</v>
      </c>
      <c r="K4611" t="str">
        <f>IF(J4611="Test", COUNTIF($J$10:J4611, "Test"),"")</f>
        <v/>
      </c>
      <c r="L4611" t="str">
        <f>IF(J4611="Control", COUNTIF($J$10:J4611, "Control"),"")</f>
        <v/>
      </c>
    </row>
    <row r="4612" spans="1:12">
      <c r="A4612" s="42">
        <v>1516863585</v>
      </c>
      <c r="B4612" s="42">
        <v>1</v>
      </c>
      <c r="C4612" s="42">
        <v>117</v>
      </c>
      <c r="D4612" s="40" t="s">
        <v>361</v>
      </c>
      <c r="E4612" s="40" t="str">
        <f t="shared" si="357"/>
        <v>Out of test</v>
      </c>
      <c r="F4612" t="str">
        <f t="shared" si="355"/>
        <v>Low</v>
      </c>
      <c r="G4612" t="str">
        <f t="shared" si="356"/>
        <v>Beijing_1_Low</v>
      </c>
      <c r="H4612">
        <v>0.24506357542718282</v>
      </c>
      <c r="I4612">
        <f t="shared" si="359"/>
        <v>438</v>
      </c>
      <c r="J4612" t="str">
        <f t="shared" si="358"/>
        <v>Out of Test</v>
      </c>
      <c r="K4612" t="str">
        <f>IF(J4612="Test", COUNTIF($J$10:J4612, "Test"),"")</f>
        <v/>
      </c>
      <c r="L4612" t="str">
        <f>IF(J4612="Control", COUNTIF($J$10:J4612, "Control"),"")</f>
        <v/>
      </c>
    </row>
    <row r="4613" spans="1:12">
      <c r="A4613" s="42">
        <v>1518049488</v>
      </c>
      <c r="B4613" s="42">
        <v>1</v>
      </c>
      <c r="C4613" s="42">
        <v>740</v>
      </c>
      <c r="D4613" s="40" t="s">
        <v>361</v>
      </c>
      <c r="E4613" s="40" t="str">
        <f t="shared" si="357"/>
        <v>Out of test</v>
      </c>
      <c r="F4613" t="str">
        <f t="shared" si="355"/>
        <v>Low</v>
      </c>
      <c r="G4613" t="str">
        <f t="shared" si="356"/>
        <v>Beijing_1_Low</v>
      </c>
      <c r="H4613">
        <v>0.24551130623814077</v>
      </c>
      <c r="I4613">
        <f t="shared" si="359"/>
        <v>439</v>
      </c>
      <c r="J4613" t="str">
        <f t="shared" si="358"/>
        <v>Out of Test</v>
      </c>
      <c r="K4613" t="str">
        <f>IF(J4613="Test", COUNTIF($J$10:J4613, "Test"),"")</f>
        <v/>
      </c>
      <c r="L4613" t="str">
        <f>IF(J4613="Control", COUNTIF($J$10:J4613, "Control"),"")</f>
        <v/>
      </c>
    </row>
    <row r="4614" spans="1:12">
      <c r="A4614" s="42">
        <v>1512773416</v>
      </c>
      <c r="B4614" s="42">
        <v>1</v>
      </c>
      <c r="C4614" s="42">
        <v>5</v>
      </c>
      <c r="D4614" s="40" t="s">
        <v>361</v>
      </c>
      <c r="E4614" s="40" t="str">
        <f t="shared" si="357"/>
        <v>Out of test</v>
      </c>
      <c r="F4614" t="str">
        <f t="shared" si="355"/>
        <v>Low</v>
      </c>
      <c r="G4614" t="str">
        <f t="shared" si="356"/>
        <v>Beijing_1_Low</v>
      </c>
      <c r="H4614">
        <v>0.24558348046181844</v>
      </c>
      <c r="I4614">
        <f t="shared" si="359"/>
        <v>440</v>
      </c>
      <c r="J4614" t="str">
        <f t="shared" si="358"/>
        <v>Out of Test</v>
      </c>
      <c r="K4614" t="str">
        <f>IF(J4614="Test", COUNTIF($J$10:J4614, "Test"),"")</f>
        <v/>
      </c>
      <c r="L4614" t="str">
        <f>IF(J4614="Control", COUNTIF($J$10:J4614, "Control"),"")</f>
        <v/>
      </c>
    </row>
    <row r="4615" spans="1:12">
      <c r="A4615" s="42">
        <v>1519188549</v>
      </c>
      <c r="B4615" s="42">
        <v>1</v>
      </c>
      <c r="C4615" s="42">
        <v>960</v>
      </c>
      <c r="D4615" s="40" t="s">
        <v>361</v>
      </c>
      <c r="E4615" s="40" t="str">
        <f t="shared" si="357"/>
        <v>Out of test</v>
      </c>
      <c r="F4615" t="str">
        <f t="shared" si="355"/>
        <v>Low</v>
      </c>
      <c r="G4615" t="str">
        <f t="shared" si="356"/>
        <v>Beijing_1_Low</v>
      </c>
      <c r="H4615">
        <v>0.24575665852132711</v>
      </c>
      <c r="I4615">
        <f t="shared" si="359"/>
        <v>441</v>
      </c>
      <c r="J4615" t="str">
        <f t="shared" si="358"/>
        <v>Out of Test</v>
      </c>
      <c r="K4615" t="str">
        <f>IF(J4615="Test", COUNTIF($J$10:J4615, "Test"),"")</f>
        <v/>
      </c>
      <c r="L4615" t="str">
        <f>IF(J4615="Control", COUNTIF($J$10:J4615, "Control"),"")</f>
        <v/>
      </c>
    </row>
    <row r="4616" spans="1:12">
      <c r="A4616" s="42">
        <v>1517899444</v>
      </c>
      <c r="B4616" s="42">
        <v>1</v>
      </c>
      <c r="C4616" s="42">
        <v>797</v>
      </c>
      <c r="D4616" s="40" t="s">
        <v>361</v>
      </c>
      <c r="E4616" s="40" t="str">
        <f t="shared" si="357"/>
        <v>Out of test</v>
      </c>
      <c r="F4616" t="str">
        <f t="shared" si="355"/>
        <v>Low</v>
      </c>
      <c r="G4616" t="str">
        <f t="shared" si="356"/>
        <v>Beijing_1_Low</v>
      </c>
      <c r="H4616">
        <v>0.24677702854105787</v>
      </c>
      <c r="I4616">
        <f t="shared" si="359"/>
        <v>442</v>
      </c>
      <c r="J4616" t="str">
        <f t="shared" si="358"/>
        <v>Out of Test</v>
      </c>
      <c r="K4616" t="str">
        <f>IF(J4616="Test", COUNTIF($J$10:J4616, "Test"),"")</f>
        <v/>
      </c>
      <c r="L4616" t="str">
        <f>IF(J4616="Control", COUNTIF($J$10:J4616, "Control"),"")</f>
        <v/>
      </c>
    </row>
    <row r="4617" spans="1:12">
      <c r="A4617" s="42">
        <v>1512104383</v>
      </c>
      <c r="B4617" s="42">
        <v>1</v>
      </c>
      <c r="C4617" s="42">
        <v>243</v>
      </c>
      <c r="D4617" s="40" t="s">
        <v>361</v>
      </c>
      <c r="E4617" s="40" t="str">
        <f t="shared" si="357"/>
        <v>Out of test</v>
      </c>
      <c r="F4617" t="str">
        <f t="shared" si="355"/>
        <v>Low</v>
      </c>
      <c r="G4617" t="str">
        <f t="shared" si="356"/>
        <v>Beijing_1_Low</v>
      </c>
      <c r="H4617">
        <v>0.24726860088393088</v>
      </c>
      <c r="I4617">
        <f t="shared" si="359"/>
        <v>443</v>
      </c>
      <c r="J4617" t="str">
        <f t="shared" si="358"/>
        <v>Out of Test</v>
      </c>
      <c r="K4617" t="str">
        <f>IF(J4617="Test", COUNTIF($J$10:J4617, "Test"),"")</f>
        <v/>
      </c>
      <c r="L4617" t="str">
        <f>IF(J4617="Control", COUNTIF($J$10:J4617, "Control"),"")</f>
        <v/>
      </c>
    </row>
    <row r="4618" spans="1:12">
      <c r="A4618" s="42">
        <v>1512252259</v>
      </c>
      <c r="B4618" s="42">
        <v>1</v>
      </c>
      <c r="C4618" s="42">
        <v>888</v>
      </c>
      <c r="D4618" s="40" t="s">
        <v>361</v>
      </c>
      <c r="E4618" s="40" t="str">
        <f t="shared" si="357"/>
        <v>Out of test</v>
      </c>
      <c r="F4618" t="str">
        <f t="shared" ref="F4618:F4681" si="360">_xlfn.IFS(C4618&lt;1069, "Low", C4618&lt;2277, "Mid", C4618&gt;=2277, "High")</f>
        <v>Low</v>
      </c>
      <c r="G4618" t="str">
        <f t="shared" ref="G4618:G4681" si="361">D4618&amp;"_"&amp;B4618&amp;"_"&amp;F4618</f>
        <v>Beijing_1_Low</v>
      </c>
      <c r="H4618">
        <v>0.24728934411582182</v>
      </c>
      <c r="I4618">
        <f t="shared" si="359"/>
        <v>444</v>
      </c>
      <c r="J4618" t="str">
        <f t="shared" si="358"/>
        <v>Out of Test</v>
      </c>
      <c r="K4618" t="str">
        <f>IF(J4618="Test", COUNTIF($J$10:J4618, "Test"),"")</f>
        <v/>
      </c>
      <c r="L4618" t="str">
        <f>IF(J4618="Control", COUNTIF($J$10:J4618, "Control"),"")</f>
        <v/>
      </c>
    </row>
    <row r="4619" spans="1:12">
      <c r="A4619" s="42">
        <v>1517672868</v>
      </c>
      <c r="B4619" s="42">
        <v>1</v>
      </c>
      <c r="C4619" s="42">
        <v>866</v>
      </c>
      <c r="D4619" s="40" t="s">
        <v>361</v>
      </c>
      <c r="E4619" s="40" t="str">
        <f t="shared" ref="E4619:E4682" si="362">IF(AND(J4619="Test",K4619&lt;=3000),"Test",IF(AND(J4619="Control",L4619&lt;=3000),"Control","Out of test"))</f>
        <v>Out of test</v>
      </c>
      <c r="F4619" t="str">
        <f t="shared" si="360"/>
        <v>Low</v>
      </c>
      <c r="G4619" t="str">
        <f t="shared" si="361"/>
        <v>Beijing_1_Low</v>
      </c>
      <c r="H4619">
        <v>0.24776269167147957</v>
      </c>
      <c r="I4619">
        <f t="shared" si="359"/>
        <v>445</v>
      </c>
      <c r="J4619" t="str">
        <f t="shared" ref="J4619:J4682" si="363">IF(I4619&lt;=250, IF(MOD(I4619,2)=1, "Test", "Control"),"Out of Test")</f>
        <v>Out of Test</v>
      </c>
      <c r="K4619" t="str">
        <f>IF(J4619="Test", COUNTIF($J$10:J4619, "Test"),"")</f>
        <v/>
      </c>
      <c r="L4619" t="str">
        <f>IF(J4619="Control", COUNTIF($J$10:J4619, "Control"),"")</f>
        <v/>
      </c>
    </row>
    <row r="4620" spans="1:12">
      <c r="A4620" s="42">
        <v>1516146668</v>
      </c>
      <c r="B4620" s="42">
        <v>1</v>
      </c>
      <c r="C4620" s="42">
        <v>1025</v>
      </c>
      <c r="D4620" s="40" t="s">
        <v>361</v>
      </c>
      <c r="E4620" s="40" t="str">
        <f t="shared" si="362"/>
        <v>Out of test</v>
      </c>
      <c r="F4620" t="str">
        <f t="shared" si="360"/>
        <v>Low</v>
      </c>
      <c r="G4620" t="str">
        <f t="shared" si="361"/>
        <v>Beijing_1_Low</v>
      </c>
      <c r="H4620">
        <v>0.2480236708826794</v>
      </c>
      <c r="I4620">
        <f t="shared" ref="I4620:I4683" si="364">IF(G4620=G4619, I4619+1, 1)</f>
        <v>446</v>
      </c>
      <c r="J4620" t="str">
        <f t="shared" si="363"/>
        <v>Out of Test</v>
      </c>
      <c r="K4620" t="str">
        <f>IF(J4620="Test", COUNTIF($J$10:J4620, "Test"),"")</f>
        <v/>
      </c>
      <c r="L4620" t="str">
        <f>IF(J4620="Control", COUNTIF($J$10:J4620, "Control"),"")</f>
        <v/>
      </c>
    </row>
    <row r="4621" spans="1:12">
      <c r="A4621" s="42">
        <v>1515542245</v>
      </c>
      <c r="B4621" s="42">
        <v>1</v>
      </c>
      <c r="C4621" s="42">
        <v>167</v>
      </c>
      <c r="D4621" s="40" t="s">
        <v>361</v>
      </c>
      <c r="E4621" s="40" t="str">
        <f t="shared" si="362"/>
        <v>Out of test</v>
      </c>
      <c r="F4621" t="str">
        <f t="shared" si="360"/>
        <v>Low</v>
      </c>
      <c r="G4621" t="str">
        <f t="shared" si="361"/>
        <v>Beijing_1_Low</v>
      </c>
      <c r="H4621">
        <v>0.24958268592611754</v>
      </c>
      <c r="I4621">
        <f t="shared" si="364"/>
        <v>447</v>
      </c>
      <c r="J4621" t="str">
        <f t="shared" si="363"/>
        <v>Out of Test</v>
      </c>
      <c r="K4621" t="str">
        <f>IF(J4621="Test", COUNTIF($J$10:J4621, "Test"),"")</f>
        <v/>
      </c>
      <c r="L4621" t="str">
        <f>IF(J4621="Control", COUNTIF($J$10:J4621, "Control"),"")</f>
        <v/>
      </c>
    </row>
    <row r="4622" spans="1:12">
      <c r="A4622" s="42">
        <v>1519627546</v>
      </c>
      <c r="B4622" s="42">
        <v>1</v>
      </c>
      <c r="C4622" s="42">
        <v>589</v>
      </c>
      <c r="D4622" s="40" t="s">
        <v>361</v>
      </c>
      <c r="E4622" s="40" t="str">
        <f t="shared" si="362"/>
        <v>Out of test</v>
      </c>
      <c r="F4622" t="str">
        <f t="shared" si="360"/>
        <v>Low</v>
      </c>
      <c r="G4622" t="str">
        <f t="shared" si="361"/>
        <v>Beijing_1_Low</v>
      </c>
      <c r="H4622">
        <v>0.2499008335240781</v>
      </c>
      <c r="I4622">
        <f t="shared" si="364"/>
        <v>448</v>
      </c>
      <c r="J4622" t="str">
        <f t="shared" si="363"/>
        <v>Out of Test</v>
      </c>
      <c r="K4622" t="str">
        <f>IF(J4622="Test", COUNTIF($J$10:J4622, "Test"),"")</f>
        <v/>
      </c>
      <c r="L4622" t="str">
        <f>IF(J4622="Control", COUNTIF($J$10:J4622, "Control"),"")</f>
        <v/>
      </c>
    </row>
    <row r="4623" spans="1:12">
      <c r="A4623" s="42">
        <v>1519258596</v>
      </c>
      <c r="B4623" s="42">
        <v>1</v>
      </c>
      <c r="C4623" s="42">
        <v>237</v>
      </c>
      <c r="D4623" s="40" t="s">
        <v>361</v>
      </c>
      <c r="E4623" s="40" t="str">
        <f t="shared" si="362"/>
        <v>Out of test</v>
      </c>
      <c r="F4623" t="str">
        <f t="shared" si="360"/>
        <v>Low</v>
      </c>
      <c r="G4623" t="str">
        <f t="shared" si="361"/>
        <v>Beijing_1_Low</v>
      </c>
      <c r="H4623">
        <v>0.25041826300865899</v>
      </c>
      <c r="I4623">
        <f t="shared" si="364"/>
        <v>449</v>
      </c>
      <c r="J4623" t="str">
        <f t="shared" si="363"/>
        <v>Out of Test</v>
      </c>
      <c r="K4623" t="str">
        <f>IF(J4623="Test", COUNTIF($J$10:J4623, "Test"),"")</f>
        <v/>
      </c>
      <c r="L4623" t="str">
        <f>IF(J4623="Control", COUNTIF($J$10:J4623, "Control"),"")</f>
        <v/>
      </c>
    </row>
    <row r="4624" spans="1:12">
      <c r="A4624" s="42">
        <v>1517575968</v>
      </c>
      <c r="B4624" s="42">
        <v>1</v>
      </c>
      <c r="C4624" s="42">
        <v>151</v>
      </c>
      <c r="D4624" s="40" t="s">
        <v>361</v>
      </c>
      <c r="E4624" s="40" t="str">
        <f t="shared" si="362"/>
        <v>Out of test</v>
      </c>
      <c r="F4624" t="str">
        <f t="shared" si="360"/>
        <v>Low</v>
      </c>
      <c r="G4624" t="str">
        <f t="shared" si="361"/>
        <v>Beijing_1_Low</v>
      </c>
      <c r="H4624">
        <v>0.25084931189901649</v>
      </c>
      <c r="I4624">
        <f t="shared" si="364"/>
        <v>450</v>
      </c>
      <c r="J4624" t="str">
        <f t="shared" si="363"/>
        <v>Out of Test</v>
      </c>
      <c r="K4624" t="str">
        <f>IF(J4624="Test", COUNTIF($J$10:J4624, "Test"),"")</f>
        <v/>
      </c>
      <c r="L4624" t="str">
        <f>IF(J4624="Control", COUNTIF($J$10:J4624, "Control"),"")</f>
        <v/>
      </c>
    </row>
    <row r="4625" spans="1:12">
      <c r="A4625" s="42">
        <v>1512678468</v>
      </c>
      <c r="B4625" s="42">
        <v>1</v>
      </c>
      <c r="C4625" s="42">
        <v>50</v>
      </c>
      <c r="D4625" s="40" t="s">
        <v>361</v>
      </c>
      <c r="E4625" s="40" t="str">
        <f t="shared" si="362"/>
        <v>Out of test</v>
      </c>
      <c r="F4625" t="str">
        <f t="shared" si="360"/>
        <v>Low</v>
      </c>
      <c r="G4625" t="str">
        <f t="shared" si="361"/>
        <v>Beijing_1_Low</v>
      </c>
      <c r="H4625">
        <v>0.2513613327428198</v>
      </c>
      <c r="I4625">
        <f t="shared" si="364"/>
        <v>451</v>
      </c>
      <c r="J4625" t="str">
        <f t="shared" si="363"/>
        <v>Out of Test</v>
      </c>
      <c r="K4625" t="str">
        <f>IF(J4625="Test", COUNTIF($J$10:J4625, "Test"),"")</f>
        <v/>
      </c>
      <c r="L4625" t="str">
        <f>IF(J4625="Control", COUNTIF($J$10:J4625, "Control"),"")</f>
        <v/>
      </c>
    </row>
    <row r="4626" spans="1:12">
      <c r="A4626" s="42">
        <v>1514327078</v>
      </c>
      <c r="B4626" s="42">
        <v>1</v>
      </c>
      <c r="C4626" s="42">
        <v>680</v>
      </c>
      <c r="D4626" s="40" t="s">
        <v>361</v>
      </c>
      <c r="E4626" s="40" t="str">
        <f t="shared" si="362"/>
        <v>Out of test</v>
      </c>
      <c r="F4626" t="str">
        <f t="shared" si="360"/>
        <v>Low</v>
      </c>
      <c r="G4626" t="str">
        <f t="shared" si="361"/>
        <v>Beijing_1_Low</v>
      </c>
      <c r="H4626">
        <v>0.25137011309413382</v>
      </c>
      <c r="I4626">
        <f t="shared" si="364"/>
        <v>452</v>
      </c>
      <c r="J4626" t="str">
        <f t="shared" si="363"/>
        <v>Out of Test</v>
      </c>
      <c r="K4626" t="str">
        <f>IF(J4626="Test", COUNTIF($J$10:J4626, "Test"),"")</f>
        <v/>
      </c>
      <c r="L4626" t="str">
        <f>IF(J4626="Control", COUNTIF($J$10:J4626, "Control"),"")</f>
        <v/>
      </c>
    </row>
    <row r="4627" spans="1:12">
      <c r="A4627" s="42">
        <v>1516812998</v>
      </c>
      <c r="B4627" s="42">
        <v>1</v>
      </c>
      <c r="C4627" s="42">
        <v>577</v>
      </c>
      <c r="D4627" s="40" t="s">
        <v>361</v>
      </c>
      <c r="E4627" s="40" t="str">
        <f t="shared" si="362"/>
        <v>Out of test</v>
      </c>
      <c r="F4627" t="str">
        <f t="shared" si="360"/>
        <v>Low</v>
      </c>
      <c r="G4627" t="str">
        <f t="shared" si="361"/>
        <v>Beijing_1_Low</v>
      </c>
      <c r="H4627">
        <v>0.25139516200612311</v>
      </c>
      <c r="I4627">
        <f t="shared" si="364"/>
        <v>453</v>
      </c>
      <c r="J4627" t="str">
        <f t="shared" si="363"/>
        <v>Out of Test</v>
      </c>
      <c r="K4627" t="str">
        <f>IF(J4627="Test", COUNTIF($J$10:J4627, "Test"),"")</f>
        <v/>
      </c>
      <c r="L4627" t="str">
        <f>IF(J4627="Control", COUNTIF($J$10:J4627, "Control"),"")</f>
        <v/>
      </c>
    </row>
    <row r="4628" spans="1:12">
      <c r="A4628" s="42">
        <v>1519400535</v>
      </c>
      <c r="B4628" s="42">
        <v>1</v>
      </c>
      <c r="C4628" s="42">
        <v>307</v>
      </c>
      <c r="D4628" s="40" t="s">
        <v>361</v>
      </c>
      <c r="E4628" s="40" t="str">
        <f t="shared" si="362"/>
        <v>Out of test</v>
      </c>
      <c r="F4628" t="str">
        <f t="shared" si="360"/>
        <v>Low</v>
      </c>
      <c r="G4628" t="str">
        <f t="shared" si="361"/>
        <v>Beijing_1_Low</v>
      </c>
      <c r="H4628">
        <v>0.25209537634015267</v>
      </c>
      <c r="I4628">
        <f t="shared" si="364"/>
        <v>454</v>
      </c>
      <c r="J4628" t="str">
        <f t="shared" si="363"/>
        <v>Out of Test</v>
      </c>
      <c r="K4628" t="str">
        <f>IF(J4628="Test", COUNTIF($J$10:J4628, "Test"),"")</f>
        <v/>
      </c>
      <c r="L4628" t="str">
        <f>IF(J4628="Control", COUNTIF($J$10:J4628, "Control"),"")</f>
        <v/>
      </c>
    </row>
    <row r="4629" spans="1:12">
      <c r="A4629" s="42">
        <v>1516705496</v>
      </c>
      <c r="B4629" s="42">
        <v>1</v>
      </c>
      <c r="C4629" s="42">
        <v>495</v>
      </c>
      <c r="D4629" s="40" t="s">
        <v>361</v>
      </c>
      <c r="E4629" s="40" t="str">
        <f t="shared" si="362"/>
        <v>Out of test</v>
      </c>
      <c r="F4629" t="str">
        <f t="shared" si="360"/>
        <v>Low</v>
      </c>
      <c r="G4629" t="str">
        <f t="shared" si="361"/>
        <v>Beijing_1_Low</v>
      </c>
      <c r="H4629">
        <v>0.25312259538674187</v>
      </c>
      <c r="I4629">
        <f t="shared" si="364"/>
        <v>455</v>
      </c>
      <c r="J4629" t="str">
        <f t="shared" si="363"/>
        <v>Out of Test</v>
      </c>
      <c r="K4629" t="str">
        <f>IF(J4629="Test", COUNTIF($J$10:J4629, "Test"),"")</f>
        <v/>
      </c>
      <c r="L4629" t="str">
        <f>IF(J4629="Control", COUNTIF($J$10:J4629, "Control"),"")</f>
        <v/>
      </c>
    </row>
    <row r="4630" spans="1:12">
      <c r="A4630" s="42">
        <v>1512979835</v>
      </c>
      <c r="B4630" s="42">
        <v>1</v>
      </c>
      <c r="C4630" s="42">
        <v>255</v>
      </c>
      <c r="D4630" s="40" t="s">
        <v>361</v>
      </c>
      <c r="E4630" s="40" t="str">
        <f t="shared" si="362"/>
        <v>Out of test</v>
      </c>
      <c r="F4630" t="str">
        <f t="shared" si="360"/>
        <v>Low</v>
      </c>
      <c r="G4630" t="str">
        <f t="shared" si="361"/>
        <v>Beijing_1_Low</v>
      </c>
      <c r="H4630">
        <v>0.25569467497378384</v>
      </c>
      <c r="I4630">
        <f t="shared" si="364"/>
        <v>456</v>
      </c>
      <c r="J4630" t="str">
        <f t="shared" si="363"/>
        <v>Out of Test</v>
      </c>
      <c r="K4630" t="str">
        <f>IF(J4630="Test", COUNTIF($J$10:J4630, "Test"),"")</f>
        <v/>
      </c>
      <c r="L4630" t="str">
        <f>IF(J4630="Control", COUNTIF($J$10:J4630, "Control"),"")</f>
        <v/>
      </c>
    </row>
    <row r="4631" spans="1:12">
      <c r="A4631" s="42">
        <v>1518923957</v>
      </c>
      <c r="B4631" s="42">
        <v>1</v>
      </c>
      <c r="C4631" s="42">
        <v>150</v>
      </c>
      <c r="D4631" s="40" t="s">
        <v>361</v>
      </c>
      <c r="E4631" s="40" t="str">
        <f t="shared" si="362"/>
        <v>Out of test</v>
      </c>
      <c r="F4631" t="str">
        <f t="shared" si="360"/>
        <v>Low</v>
      </c>
      <c r="G4631" t="str">
        <f t="shared" si="361"/>
        <v>Beijing_1_Low</v>
      </c>
      <c r="H4631">
        <v>0.25646716812006976</v>
      </c>
      <c r="I4631">
        <f t="shared" si="364"/>
        <v>457</v>
      </c>
      <c r="J4631" t="str">
        <f t="shared" si="363"/>
        <v>Out of Test</v>
      </c>
      <c r="K4631" t="str">
        <f>IF(J4631="Test", COUNTIF($J$10:J4631, "Test"),"")</f>
        <v/>
      </c>
      <c r="L4631" t="str">
        <f>IF(J4631="Control", COUNTIF($J$10:J4631, "Control"),"")</f>
        <v/>
      </c>
    </row>
    <row r="4632" spans="1:12">
      <c r="A4632" s="42">
        <v>1515324548</v>
      </c>
      <c r="B4632" s="42">
        <v>1</v>
      </c>
      <c r="C4632" s="42">
        <v>2</v>
      </c>
      <c r="D4632" s="40" t="s">
        <v>361</v>
      </c>
      <c r="E4632" s="40" t="str">
        <f t="shared" si="362"/>
        <v>Out of test</v>
      </c>
      <c r="F4632" t="str">
        <f t="shared" si="360"/>
        <v>Low</v>
      </c>
      <c r="G4632" t="str">
        <f t="shared" si="361"/>
        <v>Beijing_1_Low</v>
      </c>
      <c r="H4632">
        <v>0.25744875801958778</v>
      </c>
      <c r="I4632">
        <f t="shared" si="364"/>
        <v>458</v>
      </c>
      <c r="J4632" t="str">
        <f t="shared" si="363"/>
        <v>Out of Test</v>
      </c>
      <c r="K4632" t="str">
        <f>IF(J4632="Test", COUNTIF($J$10:J4632, "Test"),"")</f>
        <v/>
      </c>
      <c r="L4632" t="str">
        <f>IF(J4632="Control", COUNTIF($J$10:J4632, "Control"),"")</f>
        <v/>
      </c>
    </row>
    <row r="4633" spans="1:12">
      <c r="A4633" s="42">
        <v>1517369078</v>
      </c>
      <c r="B4633" s="42">
        <v>1</v>
      </c>
      <c r="C4633" s="42">
        <v>820</v>
      </c>
      <c r="D4633" s="40" t="s">
        <v>361</v>
      </c>
      <c r="E4633" s="40" t="str">
        <f t="shared" si="362"/>
        <v>Out of test</v>
      </c>
      <c r="F4633" t="str">
        <f t="shared" si="360"/>
        <v>Low</v>
      </c>
      <c r="G4633" t="str">
        <f t="shared" si="361"/>
        <v>Beijing_1_Low</v>
      </c>
      <c r="H4633">
        <v>0.25773095443842753</v>
      </c>
      <c r="I4633">
        <f t="shared" si="364"/>
        <v>459</v>
      </c>
      <c r="J4633" t="str">
        <f t="shared" si="363"/>
        <v>Out of Test</v>
      </c>
      <c r="K4633" t="str">
        <f>IF(J4633="Test", COUNTIF($J$10:J4633, "Test"),"")</f>
        <v/>
      </c>
      <c r="L4633" t="str">
        <f>IF(J4633="Control", COUNTIF($J$10:J4633, "Control"),"")</f>
        <v/>
      </c>
    </row>
    <row r="4634" spans="1:12">
      <c r="A4634" s="42">
        <v>1515467475</v>
      </c>
      <c r="B4634" s="42">
        <v>1</v>
      </c>
      <c r="C4634" s="42">
        <v>890</v>
      </c>
      <c r="D4634" s="40" t="s">
        <v>361</v>
      </c>
      <c r="E4634" s="40" t="str">
        <f t="shared" si="362"/>
        <v>Out of test</v>
      </c>
      <c r="F4634" t="str">
        <f t="shared" si="360"/>
        <v>Low</v>
      </c>
      <c r="G4634" t="str">
        <f t="shared" si="361"/>
        <v>Beijing_1_Low</v>
      </c>
      <c r="H4634">
        <v>0.25802119122141243</v>
      </c>
      <c r="I4634">
        <f t="shared" si="364"/>
        <v>460</v>
      </c>
      <c r="J4634" t="str">
        <f t="shared" si="363"/>
        <v>Out of Test</v>
      </c>
      <c r="K4634" t="str">
        <f>IF(J4634="Test", COUNTIF($J$10:J4634, "Test"),"")</f>
        <v/>
      </c>
      <c r="L4634" t="str">
        <f>IF(J4634="Control", COUNTIF($J$10:J4634, "Control"),"")</f>
        <v/>
      </c>
    </row>
    <row r="4635" spans="1:12">
      <c r="A4635" s="42">
        <v>1514927507</v>
      </c>
      <c r="B4635" s="42">
        <v>1</v>
      </c>
      <c r="C4635" s="42">
        <v>914</v>
      </c>
      <c r="D4635" s="40" t="s">
        <v>361</v>
      </c>
      <c r="E4635" s="40" t="str">
        <f t="shared" si="362"/>
        <v>Out of test</v>
      </c>
      <c r="F4635" t="str">
        <f t="shared" si="360"/>
        <v>Low</v>
      </c>
      <c r="G4635" t="str">
        <f t="shared" si="361"/>
        <v>Beijing_1_Low</v>
      </c>
      <c r="H4635">
        <v>0.25812877751841834</v>
      </c>
      <c r="I4635">
        <f t="shared" si="364"/>
        <v>461</v>
      </c>
      <c r="J4635" t="str">
        <f t="shared" si="363"/>
        <v>Out of Test</v>
      </c>
      <c r="K4635" t="str">
        <f>IF(J4635="Test", COUNTIF($J$10:J4635, "Test"),"")</f>
        <v/>
      </c>
      <c r="L4635" t="str">
        <f>IF(J4635="Control", COUNTIF($J$10:J4635, "Control"),"")</f>
        <v/>
      </c>
    </row>
    <row r="4636" spans="1:12">
      <c r="A4636" s="42">
        <v>1514869317</v>
      </c>
      <c r="B4636" s="42">
        <v>1</v>
      </c>
      <c r="C4636" s="42">
        <v>127</v>
      </c>
      <c r="D4636" s="40" t="s">
        <v>361</v>
      </c>
      <c r="E4636" s="40" t="str">
        <f t="shared" si="362"/>
        <v>Out of test</v>
      </c>
      <c r="F4636" t="str">
        <f t="shared" si="360"/>
        <v>Low</v>
      </c>
      <c r="G4636" t="str">
        <f t="shared" si="361"/>
        <v>Beijing_1_Low</v>
      </c>
      <c r="H4636">
        <v>0.25858372050279499</v>
      </c>
      <c r="I4636">
        <f t="shared" si="364"/>
        <v>462</v>
      </c>
      <c r="J4636" t="str">
        <f t="shared" si="363"/>
        <v>Out of Test</v>
      </c>
      <c r="K4636" t="str">
        <f>IF(J4636="Test", COUNTIF($J$10:J4636, "Test"),"")</f>
        <v/>
      </c>
      <c r="L4636" t="str">
        <f>IF(J4636="Control", COUNTIF($J$10:J4636, "Control"),"")</f>
        <v/>
      </c>
    </row>
    <row r="4637" spans="1:12">
      <c r="A4637" s="42">
        <v>1516139324</v>
      </c>
      <c r="B4637" s="42">
        <v>1</v>
      </c>
      <c r="C4637" s="42">
        <v>37</v>
      </c>
      <c r="D4637" s="40" t="s">
        <v>361</v>
      </c>
      <c r="E4637" s="40" t="str">
        <f t="shared" si="362"/>
        <v>Out of test</v>
      </c>
      <c r="F4637" t="str">
        <f t="shared" si="360"/>
        <v>Low</v>
      </c>
      <c r="G4637" t="str">
        <f t="shared" si="361"/>
        <v>Beijing_1_Low</v>
      </c>
      <c r="H4637">
        <v>0.2589231601337596</v>
      </c>
      <c r="I4637">
        <f t="shared" si="364"/>
        <v>463</v>
      </c>
      <c r="J4637" t="str">
        <f t="shared" si="363"/>
        <v>Out of Test</v>
      </c>
      <c r="K4637" t="str">
        <f>IF(J4637="Test", COUNTIF($J$10:J4637, "Test"),"")</f>
        <v/>
      </c>
      <c r="L4637" t="str">
        <f>IF(J4637="Control", COUNTIF($J$10:J4637, "Control"),"")</f>
        <v/>
      </c>
    </row>
    <row r="4638" spans="1:12">
      <c r="A4638" s="42">
        <v>1513779085</v>
      </c>
      <c r="B4638" s="42">
        <v>1</v>
      </c>
      <c r="C4638" s="42">
        <v>660</v>
      </c>
      <c r="D4638" s="40" t="s">
        <v>361</v>
      </c>
      <c r="E4638" s="40" t="str">
        <f t="shared" si="362"/>
        <v>Out of test</v>
      </c>
      <c r="F4638" t="str">
        <f t="shared" si="360"/>
        <v>Low</v>
      </c>
      <c r="G4638" t="str">
        <f t="shared" si="361"/>
        <v>Beijing_1_Low</v>
      </c>
      <c r="H4638">
        <v>0.25939745784300694</v>
      </c>
      <c r="I4638">
        <f t="shared" si="364"/>
        <v>464</v>
      </c>
      <c r="J4638" t="str">
        <f t="shared" si="363"/>
        <v>Out of Test</v>
      </c>
      <c r="K4638" t="str">
        <f>IF(J4638="Test", COUNTIF($J$10:J4638, "Test"),"")</f>
        <v/>
      </c>
      <c r="L4638" t="str">
        <f>IF(J4638="Control", COUNTIF($J$10:J4638, "Control"),"")</f>
        <v/>
      </c>
    </row>
    <row r="4639" spans="1:12">
      <c r="A4639" s="42">
        <v>1516997836</v>
      </c>
      <c r="B4639" s="42">
        <v>1</v>
      </c>
      <c r="C4639" s="42">
        <v>974</v>
      </c>
      <c r="D4639" s="40" t="s">
        <v>361</v>
      </c>
      <c r="E4639" s="40" t="str">
        <f t="shared" si="362"/>
        <v>Out of test</v>
      </c>
      <c r="F4639" t="str">
        <f t="shared" si="360"/>
        <v>Low</v>
      </c>
      <c r="G4639" t="str">
        <f t="shared" si="361"/>
        <v>Beijing_1_Low</v>
      </c>
      <c r="H4639">
        <v>0.26053628536830487</v>
      </c>
      <c r="I4639">
        <f t="shared" si="364"/>
        <v>465</v>
      </c>
      <c r="J4639" t="str">
        <f t="shared" si="363"/>
        <v>Out of Test</v>
      </c>
      <c r="K4639" t="str">
        <f>IF(J4639="Test", COUNTIF($J$10:J4639, "Test"),"")</f>
        <v/>
      </c>
      <c r="L4639" t="str">
        <f>IF(J4639="Control", COUNTIF($J$10:J4639, "Control"),"")</f>
        <v/>
      </c>
    </row>
    <row r="4640" spans="1:12">
      <c r="A4640" s="42">
        <v>1516108947</v>
      </c>
      <c r="B4640" s="42">
        <v>1</v>
      </c>
      <c r="C4640" s="42">
        <v>902</v>
      </c>
      <c r="D4640" s="40" t="s">
        <v>361</v>
      </c>
      <c r="E4640" s="40" t="str">
        <f t="shared" si="362"/>
        <v>Out of test</v>
      </c>
      <c r="F4640" t="str">
        <f t="shared" si="360"/>
        <v>Low</v>
      </c>
      <c r="G4640" t="str">
        <f t="shared" si="361"/>
        <v>Beijing_1_Low</v>
      </c>
      <c r="H4640">
        <v>0.26129588041163876</v>
      </c>
      <c r="I4640">
        <f t="shared" si="364"/>
        <v>466</v>
      </c>
      <c r="J4640" t="str">
        <f t="shared" si="363"/>
        <v>Out of Test</v>
      </c>
      <c r="K4640" t="str">
        <f>IF(J4640="Test", COUNTIF($J$10:J4640, "Test"),"")</f>
        <v/>
      </c>
      <c r="L4640" t="str">
        <f>IF(J4640="Control", COUNTIF($J$10:J4640, "Control"),"")</f>
        <v/>
      </c>
    </row>
    <row r="4641" spans="1:12">
      <c r="A4641" s="42">
        <v>1518564789</v>
      </c>
      <c r="B4641" s="42">
        <v>1</v>
      </c>
      <c r="C4641" s="42">
        <v>770</v>
      </c>
      <c r="D4641" s="40" t="s">
        <v>361</v>
      </c>
      <c r="E4641" s="40" t="str">
        <f t="shared" si="362"/>
        <v>Out of test</v>
      </c>
      <c r="F4641" t="str">
        <f t="shared" si="360"/>
        <v>Low</v>
      </c>
      <c r="G4641" t="str">
        <f t="shared" si="361"/>
        <v>Beijing_1_Low</v>
      </c>
      <c r="H4641">
        <v>0.26193819627799186</v>
      </c>
      <c r="I4641">
        <f t="shared" si="364"/>
        <v>467</v>
      </c>
      <c r="J4641" t="str">
        <f t="shared" si="363"/>
        <v>Out of Test</v>
      </c>
      <c r="K4641" t="str">
        <f>IF(J4641="Test", COUNTIF($J$10:J4641, "Test"),"")</f>
        <v/>
      </c>
      <c r="L4641" t="str">
        <f>IF(J4641="Control", COUNTIF($J$10:J4641, "Control"),"")</f>
        <v/>
      </c>
    </row>
    <row r="4642" spans="1:12">
      <c r="A4642" s="42">
        <v>1519367785</v>
      </c>
      <c r="B4642" s="42">
        <v>1</v>
      </c>
      <c r="C4642" s="42">
        <v>26</v>
      </c>
      <c r="D4642" s="40" t="s">
        <v>361</v>
      </c>
      <c r="E4642" s="40" t="str">
        <f t="shared" si="362"/>
        <v>Out of test</v>
      </c>
      <c r="F4642" t="str">
        <f t="shared" si="360"/>
        <v>Low</v>
      </c>
      <c r="G4642" t="str">
        <f t="shared" si="361"/>
        <v>Beijing_1_Low</v>
      </c>
      <c r="H4642">
        <v>0.26243860050773693</v>
      </c>
      <c r="I4642">
        <f t="shared" si="364"/>
        <v>468</v>
      </c>
      <c r="J4642" t="str">
        <f t="shared" si="363"/>
        <v>Out of Test</v>
      </c>
      <c r="K4642" t="str">
        <f>IF(J4642="Test", COUNTIF($J$10:J4642, "Test"),"")</f>
        <v/>
      </c>
      <c r="L4642" t="str">
        <f>IF(J4642="Control", COUNTIF($J$10:J4642, "Control"),"")</f>
        <v/>
      </c>
    </row>
    <row r="4643" spans="1:12">
      <c r="A4643" s="42">
        <v>1519569154</v>
      </c>
      <c r="B4643" s="42">
        <v>1</v>
      </c>
      <c r="C4643" s="42">
        <v>546</v>
      </c>
      <c r="D4643" s="40" t="s">
        <v>361</v>
      </c>
      <c r="E4643" s="40" t="str">
        <f t="shared" si="362"/>
        <v>Out of test</v>
      </c>
      <c r="F4643" t="str">
        <f t="shared" si="360"/>
        <v>Low</v>
      </c>
      <c r="G4643" t="str">
        <f t="shared" si="361"/>
        <v>Beijing_1_Low</v>
      </c>
      <c r="H4643">
        <v>0.26337882735018925</v>
      </c>
      <c r="I4643">
        <f t="shared" si="364"/>
        <v>469</v>
      </c>
      <c r="J4643" t="str">
        <f t="shared" si="363"/>
        <v>Out of Test</v>
      </c>
      <c r="K4643" t="str">
        <f>IF(J4643="Test", COUNTIF($J$10:J4643, "Test"),"")</f>
        <v/>
      </c>
      <c r="L4643" t="str">
        <f>IF(J4643="Control", COUNTIF($J$10:J4643, "Control"),"")</f>
        <v/>
      </c>
    </row>
    <row r="4644" spans="1:12">
      <c r="A4644" s="42">
        <v>1517097429</v>
      </c>
      <c r="B4644" s="42">
        <v>1</v>
      </c>
      <c r="C4644" s="42">
        <v>531</v>
      </c>
      <c r="D4644" s="40" t="s">
        <v>361</v>
      </c>
      <c r="E4644" s="40" t="str">
        <f t="shared" si="362"/>
        <v>Out of test</v>
      </c>
      <c r="F4644" t="str">
        <f t="shared" si="360"/>
        <v>Low</v>
      </c>
      <c r="G4644" t="str">
        <f t="shared" si="361"/>
        <v>Beijing_1_Low</v>
      </c>
      <c r="H4644">
        <v>0.26439932507218156</v>
      </c>
      <c r="I4644">
        <f t="shared" si="364"/>
        <v>470</v>
      </c>
      <c r="J4644" t="str">
        <f t="shared" si="363"/>
        <v>Out of Test</v>
      </c>
      <c r="K4644" t="str">
        <f>IF(J4644="Test", COUNTIF($J$10:J4644, "Test"),"")</f>
        <v/>
      </c>
      <c r="L4644" t="str">
        <f>IF(J4644="Control", COUNTIF($J$10:J4644, "Control"),"")</f>
        <v/>
      </c>
    </row>
    <row r="4645" spans="1:12">
      <c r="A4645" s="42">
        <v>1519401547</v>
      </c>
      <c r="B4645" s="42">
        <v>1</v>
      </c>
      <c r="C4645" s="42">
        <v>753</v>
      </c>
      <c r="D4645" s="40" t="s">
        <v>361</v>
      </c>
      <c r="E4645" s="40" t="str">
        <f t="shared" si="362"/>
        <v>Out of test</v>
      </c>
      <c r="F4645" t="str">
        <f t="shared" si="360"/>
        <v>Low</v>
      </c>
      <c r="G4645" t="str">
        <f t="shared" si="361"/>
        <v>Beijing_1_Low</v>
      </c>
      <c r="H4645">
        <v>0.26487664376583353</v>
      </c>
      <c r="I4645">
        <f t="shared" si="364"/>
        <v>471</v>
      </c>
      <c r="J4645" t="str">
        <f t="shared" si="363"/>
        <v>Out of Test</v>
      </c>
      <c r="K4645" t="str">
        <f>IF(J4645="Test", COUNTIF($J$10:J4645, "Test"),"")</f>
        <v/>
      </c>
      <c r="L4645" t="str">
        <f>IF(J4645="Control", COUNTIF($J$10:J4645, "Control"),"")</f>
        <v/>
      </c>
    </row>
    <row r="4646" spans="1:12">
      <c r="A4646" s="42">
        <v>1515120055</v>
      </c>
      <c r="B4646" s="42">
        <v>1</v>
      </c>
      <c r="C4646" s="42">
        <v>1063</v>
      </c>
      <c r="D4646" s="40" t="s">
        <v>361</v>
      </c>
      <c r="E4646" s="40" t="str">
        <f t="shared" si="362"/>
        <v>Out of test</v>
      </c>
      <c r="F4646" t="str">
        <f t="shared" si="360"/>
        <v>Low</v>
      </c>
      <c r="G4646" t="str">
        <f t="shared" si="361"/>
        <v>Beijing_1_Low</v>
      </c>
      <c r="H4646">
        <v>0.26591899379883455</v>
      </c>
      <c r="I4646">
        <f t="shared" si="364"/>
        <v>472</v>
      </c>
      <c r="J4646" t="str">
        <f t="shared" si="363"/>
        <v>Out of Test</v>
      </c>
      <c r="K4646" t="str">
        <f>IF(J4646="Test", COUNTIF($J$10:J4646, "Test"),"")</f>
        <v/>
      </c>
      <c r="L4646" t="str">
        <f>IF(J4646="Control", COUNTIF($J$10:J4646, "Control"),"")</f>
        <v/>
      </c>
    </row>
    <row r="4647" spans="1:12">
      <c r="A4647" s="42">
        <v>1512647054</v>
      </c>
      <c r="B4647" s="42">
        <v>1</v>
      </c>
      <c r="C4647" s="42">
        <v>703</v>
      </c>
      <c r="D4647" s="40" t="s">
        <v>361</v>
      </c>
      <c r="E4647" s="40" t="str">
        <f t="shared" si="362"/>
        <v>Out of test</v>
      </c>
      <c r="F4647" t="str">
        <f t="shared" si="360"/>
        <v>Low</v>
      </c>
      <c r="G4647" t="str">
        <f t="shared" si="361"/>
        <v>Beijing_1_Low</v>
      </c>
      <c r="H4647">
        <v>0.26597395888269881</v>
      </c>
      <c r="I4647">
        <f t="shared" si="364"/>
        <v>473</v>
      </c>
      <c r="J4647" t="str">
        <f t="shared" si="363"/>
        <v>Out of Test</v>
      </c>
      <c r="K4647" t="str">
        <f>IF(J4647="Test", COUNTIF($J$10:J4647, "Test"),"")</f>
        <v/>
      </c>
      <c r="L4647" t="str">
        <f>IF(J4647="Control", COUNTIF($J$10:J4647, "Control"),"")</f>
        <v/>
      </c>
    </row>
    <row r="4648" spans="1:12">
      <c r="A4648" s="42">
        <v>1513958387</v>
      </c>
      <c r="B4648" s="42">
        <v>1</v>
      </c>
      <c r="C4648" s="42">
        <v>373</v>
      </c>
      <c r="D4648" s="40" t="s">
        <v>361</v>
      </c>
      <c r="E4648" s="40" t="str">
        <f t="shared" si="362"/>
        <v>Out of test</v>
      </c>
      <c r="F4648" t="str">
        <f t="shared" si="360"/>
        <v>Low</v>
      </c>
      <c r="G4648" t="str">
        <f t="shared" si="361"/>
        <v>Beijing_1_Low</v>
      </c>
      <c r="H4648">
        <v>0.26613891841053017</v>
      </c>
      <c r="I4648">
        <f t="shared" si="364"/>
        <v>474</v>
      </c>
      <c r="J4648" t="str">
        <f t="shared" si="363"/>
        <v>Out of Test</v>
      </c>
      <c r="K4648" t="str">
        <f>IF(J4648="Test", COUNTIF($J$10:J4648, "Test"),"")</f>
        <v/>
      </c>
      <c r="L4648" t="str">
        <f>IF(J4648="Control", COUNTIF($J$10:J4648, "Control"),"")</f>
        <v/>
      </c>
    </row>
    <row r="4649" spans="1:12">
      <c r="A4649" s="42">
        <v>1519752179</v>
      </c>
      <c r="B4649" s="42">
        <v>1</v>
      </c>
      <c r="C4649" s="42">
        <v>236</v>
      </c>
      <c r="D4649" s="40" t="s">
        <v>361</v>
      </c>
      <c r="E4649" s="40" t="str">
        <f t="shared" si="362"/>
        <v>Out of test</v>
      </c>
      <c r="F4649" t="str">
        <f t="shared" si="360"/>
        <v>Low</v>
      </c>
      <c r="G4649" t="str">
        <f t="shared" si="361"/>
        <v>Beijing_1_Low</v>
      </c>
      <c r="H4649">
        <v>0.26619527449433056</v>
      </c>
      <c r="I4649">
        <f t="shared" si="364"/>
        <v>475</v>
      </c>
      <c r="J4649" t="str">
        <f t="shared" si="363"/>
        <v>Out of Test</v>
      </c>
      <c r="K4649" t="str">
        <f>IF(J4649="Test", COUNTIF($J$10:J4649, "Test"),"")</f>
        <v/>
      </c>
      <c r="L4649" t="str">
        <f>IF(J4649="Control", COUNTIF($J$10:J4649, "Control"),"")</f>
        <v/>
      </c>
    </row>
    <row r="4650" spans="1:12">
      <c r="A4650" s="42">
        <v>1515411908</v>
      </c>
      <c r="B4650" s="42">
        <v>1</v>
      </c>
      <c r="C4650" s="42">
        <v>628</v>
      </c>
      <c r="D4650" s="40" t="s">
        <v>361</v>
      </c>
      <c r="E4650" s="40" t="str">
        <f t="shared" si="362"/>
        <v>Out of test</v>
      </c>
      <c r="F4650" t="str">
        <f t="shared" si="360"/>
        <v>Low</v>
      </c>
      <c r="G4650" t="str">
        <f t="shared" si="361"/>
        <v>Beijing_1_Low</v>
      </c>
      <c r="H4650">
        <v>0.26676125812844986</v>
      </c>
      <c r="I4650">
        <f t="shared" si="364"/>
        <v>476</v>
      </c>
      <c r="J4650" t="str">
        <f t="shared" si="363"/>
        <v>Out of Test</v>
      </c>
      <c r="K4650" t="str">
        <f>IF(J4650="Test", COUNTIF($J$10:J4650, "Test"),"")</f>
        <v/>
      </c>
      <c r="L4650" t="str">
        <f>IF(J4650="Control", COUNTIF($J$10:J4650, "Control"),"")</f>
        <v/>
      </c>
    </row>
    <row r="4651" spans="1:12">
      <c r="A4651" s="42">
        <v>1513643043</v>
      </c>
      <c r="B4651" s="42">
        <v>1</v>
      </c>
      <c r="C4651" s="42">
        <v>809</v>
      </c>
      <c r="D4651" s="40" t="s">
        <v>361</v>
      </c>
      <c r="E4651" s="40" t="str">
        <f t="shared" si="362"/>
        <v>Out of test</v>
      </c>
      <c r="F4651" t="str">
        <f t="shared" si="360"/>
        <v>Low</v>
      </c>
      <c r="G4651" t="str">
        <f t="shared" si="361"/>
        <v>Beijing_1_Low</v>
      </c>
      <c r="H4651">
        <v>0.26691187983213915</v>
      </c>
      <c r="I4651">
        <f t="shared" si="364"/>
        <v>477</v>
      </c>
      <c r="J4651" t="str">
        <f t="shared" si="363"/>
        <v>Out of Test</v>
      </c>
      <c r="K4651" t="str">
        <f>IF(J4651="Test", COUNTIF($J$10:J4651, "Test"),"")</f>
        <v/>
      </c>
      <c r="L4651" t="str">
        <f>IF(J4651="Control", COUNTIF($J$10:J4651, "Control"),"")</f>
        <v/>
      </c>
    </row>
    <row r="4652" spans="1:12">
      <c r="A4652" s="42">
        <v>1515678449</v>
      </c>
      <c r="B4652" s="42">
        <v>1</v>
      </c>
      <c r="C4652" s="42">
        <v>990</v>
      </c>
      <c r="D4652" s="40" t="s">
        <v>361</v>
      </c>
      <c r="E4652" s="40" t="str">
        <f t="shared" si="362"/>
        <v>Out of test</v>
      </c>
      <c r="F4652" t="str">
        <f t="shared" si="360"/>
        <v>Low</v>
      </c>
      <c r="G4652" t="str">
        <f t="shared" si="361"/>
        <v>Beijing_1_Low</v>
      </c>
      <c r="H4652">
        <v>0.26732041322571909</v>
      </c>
      <c r="I4652">
        <f t="shared" si="364"/>
        <v>478</v>
      </c>
      <c r="J4652" t="str">
        <f t="shared" si="363"/>
        <v>Out of Test</v>
      </c>
      <c r="K4652" t="str">
        <f>IF(J4652="Test", COUNTIF($J$10:J4652, "Test"),"")</f>
        <v/>
      </c>
      <c r="L4652" t="str">
        <f>IF(J4652="Control", COUNTIF($J$10:J4652, "Control"),"")</f>
        <v/>
      </c>
    </row>
    <row r="4653" spans="1:12">
      <c r="A4653" s="42">
        <v>1512647698</v>
      </c>
      <c r="B4653" s="42">
        <v>1</v>
      </c>
      <c r="C4653" s="42">
        <v>979</v>
      </c>
      <c r="D4653" s="40" t="s">
        <v>361</v>
      </c>
      <c r="E4653" s="40" t="str">
        <f t="shared" si="362"/>
        <v>Out of test</v>
      </c>
      <c r="F4653" t="str">
        <f t="shared" si="360"/>
        <v>Low</v>
      </c>
      <c r="G4653" t="str">
        <f t="shared" si="361"/>
        <v>Beijing_1_Low</v>
      </c>
      <c r="H4653">
        <v>0.26790593297188392</v>
      </c>
      <c r="I4653">
        <f t="shared" si="364"/>
        <v>479</v>
      </c>
      <c r="J4653" t="str">
        <f t="shared" si="363"/>
        <v>Out of Test</v>
      </c>
      <c r="K4653" t="str">
        <f>IF(J4653="Test", COUNTIF($J$10:J4653, "Test"),"")</f>
        <v/>
      </c>
      <c r="L4653" t="str">
        <f>IF(J4653="Control", COUNTIF($J$10:J4653, "Control"),"")</f>
        <v/>
      </c>
    </row>
    <row r="4654" spans="1:12">
      <c r="A4654" s="42">
        <v>1512986639</v>
      </c>
      <c r="B4654" s="42">
        <v>1</v>
      </c>
      <c r="C4654" s="42">
        <v>953</v>
      </c>
      <c r="D4654" s="40" t="s">
        <v>361</v>
      </c>
      <c r="E4654" s="40" t="str">
        <f t="shared" si="362"/>
        <v>Out of test</v>
      </c>
      <c r="F4654" t="str">
        <f t="shared" si="360"/>
        <v>Low</v>
      </c>
      <c r="G4654" t="str">
        <f t="shared" si="361"/>
        <v>Beijing_1_Low</v>
      </c>
      <c r="H4654">
        <v>0.26915304061225664</v>
      </c>
      <c r="I4654">
        <f t="shared" si="364"/>
        <v>480</v>
      </c>
      <c r="J4654" t="str">
        <f t="shared" si="363"/>
        <v>Out of Test</v>
      </c>
      <c r="K4654" t="str">
        <f>IF(J4654="Test", COUNTIF($J$10:J4654, "Test"),"")</f>
        <v/>
      </c>
      <c r="L4654" t="str">
        <f>IF(J4654="Control", COUNTIF($J$10:J4654, "Control"),"")</f>
        <v/>
      </c>
    </row>
    <row r="4655" spans="1:12">
      <c r="A4655" s="42">
        <v>1517356797</v>
      </c>
      <c r="B4655" s="42">
        <v>1</v>
      </c>
      <c r="C4655" s="42">
        <v>839</v>
      </c>
      <c r="D4655" s="40" t="s">
        <v>361</v>
      </c>
      <c r="E4655" s="40" t="str">
        <f t="shared" si="362"/>
        <v>Out of test</v>
      </c>
      <c r="F4655" t="str">
        <f t="shared" si="360"/>
        <v>Low</v>
      </c>
      <c r="G4655" t="str">
        <f t="shared" si="361"/>
        <v>Beijing_1_Low</v>
      </c>
      <c r="H4655">
        <v>0.26955858389042864</v>
      </c>
      <c r="I4655">
        <f t="shared" si="364"/>
        <v>481</v>
      </c>
      <c r="J4655" t="str">
        <f t="shared" si="363"/>
        <v>Out of Test</v>
      </c>
      <c r="K4655" t="str">
        <f>IF(J4655="Test", COUNTIF($J$10:J4655, "Test"),"")</f>
        <v/>
      </c>
      <c r="L4655" t="str">
        <f>IF(J4655="Control", COUNTIF($J$10:J4655, "Control"),"")</f>
        <v/>
      </c>
    </row>
    <row r="4656" spans="1:12">
      <c r="A4656" s="42">
        <v>1514731727</v>
      </c>
      <c r="B4656" s="42">
        <v>1</v>
      </c>
      <c r="C4656" s="42">
        <v>251</v>
      </c>
      <c r="D4656" s="40" t="s">
        <v>361</v>
      </c>
      <c r="E4656" s="40" t="str">
        <f t="shared" si="362"/>
        <v>Out of test</v>
      </c>
      <c r="F4656" t="str">
        <f t="shared" si="360"/>
        <v>Low</v>
      </c>
      <c r="G4656" t="str">
        <f t="shared" si="361"/>
        <v>Beijing_1_Low</v>
      </c>
      <c r="H4656">
        <v>0.27389961368446669</v>
      </c>
      <c r="I4656">
        <f t="shared" si="364"/>
        <v>482</v>
      </c>
      <c r="J4656" t="str">
        <f t="shared" si="363"/>
        <v>Out of Test</v>
      </c>
      <c r="K4656" t="str">
        <f>IF(J4656="Test", COUNTIF($J$10:J4656, "Test"),"")</f>
        <v/>
      </c>
      <c r="L4656" t="str">
        <f>IF(J4656="Control", COUNTIF($J$10:J4656, "Control"),"")</f>
        <v/>
      </c>
    </row>
    <row r="4657" spans="1:12">
      <c r="A4657" s="42">
        <v>1516714764</v>
      </c>
      <c r="B4657" s="42">
        <v>1</v>
      </c>
      <c r="C4657" s="42">
        <v>789</v>
      </c>
      <c r="D4657" s="40" t="s">
        <v>361</v>
      </c>
      <c r="E4657" s="40" t="str">
        <f t="shared" si="362"/>
        <v>Out of test</v>
      </c>
      <c r="F4657" t="str">
        <f t="shared" si="360"/>
        <v>Low</v>
      </c>
      <c r="G4657" t="str">
        <f t="shared" si="361"/>
        <v>Beijing_1_Low</v>
      </c>
      <c r="H4657">
        <v>0.27455458422055801</v>
      </c>
      <c r="I4657">
        <f t="shared" si="364"/>
        <v>483</v>
      </c>
      <c r="J4657" t="str">
        <f t="shared" si="363"/>
        <v>Out of Test</v>
      </c>
      <c r="K4657" t="str">
        <f>IF(J4657="Test", COUNTIF($J$10:J4657, "Test"),"")</f>
        <v/>
      </c>
      <c r="L4657" t="str">
        <f>IF(J4657="Control", COUNTIF($J$10:J4657, "Control"),"")</f>
        <v/>
      </c>
    </row>
    <row r="4658" spans="1:12">
      <c r="A4658" s="42">
        <v>1517151438</v>
      </c>
      <c r="B4658" s="42">
        <v>1</v>
      </c>
      <c r="C4658" s="42">
        <v>765</v>
      </c>
      <c r="D4658" s="40" t="s">
        <v>361</v>
      </c>
      <c r="E4658" s="40" t="str">
        <f t="shared" si="362"/>
        <v>Out of test</v>
      </c>
      <c r="F4658" t="str">
        <f t="shared" si="360"/>
        <v>Low</v>
      </c>
      <c r="G4658" t="str">
        <f t="shared" si="361"/>
        <v>Beijing_1_Low</v>
      </c>
      <c r="H4658">
        <v>0.27989782351202575</v>
      </c>
      <c r="I4658">
        <f t="shared" si="364"/>
        <v>484</v>
      </c>
      <c r="J4658" t="str">
        <f t="shared" si="363"/>
        <v>Out of Test</v>
      </c>
      <c r="K4658" t="str">
        <f>IF(J4658="Test", COUNTIF($J$10:J4658, "Test"),"")</f>
        <v/>
      </c>
      <c r="L4658" t="str">
        <f>IF(J4658="Control", COUNTIF($J$10:J4658, "Control"),"")</f>
        <v/>
      </c>
    </row>
    <row r="4659" spans="1:12">
      <c r="A4659" s="42">
        <v>1517005576</v>
      </c>
      <c r="B4659" s="42">
        <v>1</v>
      </c>
      <c r="C4659" s="42">
        <v>976</v>
      </c>
      <c r="D4659" s="40" t="s">
        <v>361</v>
      </c>
      <c r="E4659" s="40" t="str">
        <f t="shared" si="362"/>
        <v>Out of test</v>
      </c>
      <c r="F4659" t="str">
        <f t="shared" si="360"/>
        <v>Low</v>
      </c>
      <c r="G4659" t="str">
        <f t="shared" si="361"/>
        <v>Beijing_1_Low</v>
      </c>
      <c r="H4659">
        <v>0.27998061615643199</v>
      </c>
      <c r="I4659">
        <f t="shared" si="364"/>
        <v>485</v>
      </c>
      <c r="J4659" t="str">
        <f t="shared" si="363"/>
        <v>Out of Test</v>
      </c>
      <c r="K4659" t="str">
        <f>IF(J4659="Test", COUNTIF($J$10:J4659, "Test"),"")</f>
        <v/>
      </c>
      <c r="L4659" t="str">
        <f>IF(J4659="Control", COUNTIF($J$10:J4659, "Control"),"")</f>
        <v/>
      </c>
    </row>
    <row r="4660" spans="1:12">
      <c r="A4660" s="42">
        <v>1519801983</v>
      </c>
      <c r="B4660" s="42">
        <v>1</v>
      </c>
      <c r="C4660" s="42">
        <v>77</v>
      </c>
      <c r="D4660" s="40" t="s">
        <v>361</v>
      </c>
      <c r="E4660" s="40" t="str">
        <f t="shared" si="362"/>
        <v>Out of test</v>
      </c>
      <c r="F4660" t="str">
        <f t="shared" si="360"/>
        <v>Low</v>
      </c>
      <c r="G4660" t="str">
        <f t="shared" si="361"/>
        <v>Beijing_1_Low</v>
      </c>
      <c r="H4660">
        <v>0.28035690756797393</v>
      </c>
      <c r="I4660">
        <f t="shared" si="364"/>
        <v>486</v>
      </c>
      <c r="J4660" t="str">
        <f t="shared" si="363"/>
        <v>Out of Test</v>
      </c>
      <c r="K4660" t="str">
        <f>IF(J4660="Test", COUNTIF($J$10:J4660, "Test"),"")</f>
        <v/>
      </c>
      <c r="L4660" t="str">
        <f>IF(J4660="Control", COUNTIF($J$10:J4660, "Control"),"")</f>
        <v/>
      </c>
    </row>
    <row r="4661" spans="1:12">
      <c r="A4661" s="42">
        <v>1518295183</v>
      </c>
      <c r="B4661" s="42">
        <v>1</v>
      </c>
      <c r="C4661" s="42">
        <v>968</v>
      </c>
      <c r="D4661" s="40" t="s">
        <v>361</v>
      </c>
      <c r="E4661" s="40" t="str">
        <f t="shared" si="362"/>
        <v>Out of test</v>
      </c>
      <c r="F4661" t="str">
        <f t="shared" si="360"/>
        <v>Low</v>
      </c>
      <c r="G4661" t="str">
        <f t="shared" si="361"/>
        <v>Beijing_1_Low</v>
      </c>
      <c r="H4661">
        <v>0.28073893333255995</v>
      </c>
      <c r="I4661">
        <f t="shared" si="364"/>
        <v>487</v>
      </c>
      <c r="J4661" t="str">
        <f t="shared" si="363"/>
        <v>Out of Test</v>
      </c>
      <c r="K4661" t="str">
        <f>IF(J4661="Test", COUNTIF($J$10:J4661, "Test"),"")</f>
        <v/>
      </c>
      <c r="L4661" t="str">
        <f>IF(J4661="Control", COUNTIF($J$10:J4661, "Control"),"")</f>
        <v/>
      </c>
    </row>
    <row r="4662" spans="1:12">
      <c r="A4662" s="42">
        <v>1513964643</v>
      </c>
      <c r="B4662" s="42">
        <v>1</v>
      </c>
      <c r="C4662" s="42">
        <v>631</v>
      </c>
      <c r="D4662" s="40" t="s">
        <v>361</v>
      </c>
      <c r="E4662" s="40" t="str">
        <f t="shared" si="362"/>
        <v>Out of test</v>
      </c>
      <c r="F4662" t="str">
        <f t="shared" si="360"/>
        <v>Low</v>
      </c>
      <c r="G4662" t="str">
        <f t="shared" si="361"/>
        <v>Beijing_1_Low</v>
      </c>
      <c r="H4662">
        <v>0.28148233628175034</v>
      </c>
      <c r="I4662">
        <f t="shared" si="364"/>
        <v>488</v>
      </c>
      <c r="J4662" t="str">
        <f t="shared" si="363"/>
        <v>Out of Test</v>
      </c>
      <c r="K4662" t="str">
        <f>IF(J4662="Test", COUNTIF($J$10:J4662, "Test"),"")</f>
        <v/>
      </c>
      <c r="L4662" t="str">
        <f>IF(J4662="Control", COUNTIF($J$10:J4662, "Control"),"")</f>
        <v/>
      </c>
    </row>
    <row r="4663" spans="1:12">
      <c r="A4663" s="42">
        <v>1512879984</v>
      </c>
      <c r="B4663" s="42">
        <v>1</v>
      </c>
      <c r="C4663" s="42">
        <v>327</v>
      </c>
      <c r="D4663" s="40" t="s">
        <v>361</v>
      </c>
      <c r="E4663" s="40" t="str">
        <f t="shared" si="362"/>
        <v>Out of test</v>
      </c>
      <c r="F4663" t="str">
        <f t="shared" si="360"/>
        <v>Low</v>
      </c>
      <c r="G4663" t="str">
        <f t="shared" si="361"/>
        <v>Beijing_1_Low</v>
      </c>
      <c r="H4663">
        <v>0.28150183308372501</v>
      </c>
      <c r="I4663">
        <f t="shared" si="364"/>
        <v>489</v>
      </c>
      <c r="J4663" t="str">
        <f t="shared" si="363"/>
        <v>Out of Test</v>
      </c>
      <c r="K4663" t="str">
        <f>IF(J4663="Test", COUNTIF($J$10:J4663, "Test"),"")</f>
        <v/>
      </c>
      <c r="L4663" t="str">
        <f>IF(J4663="Control", COUNTIF($J$10:J4663, "Control"),"")</f>
        <v/>
      </c>
    </row>
    <row r="4664" spans="1:12">
      <c r="A4664" s="42">
        <v>1517701276</v>
      </c>
      <c r="B4664" s="42">
        <v>1</v>
      </c>
      <c r="C4664" s="42">
        <v>249</v>
      </c>
      <c r="D4664" s="40" t="s">
        <v>361</v>
      </c>
      <c r="E4664" s="40" t="str">
        <f t="shared" si="362"/>
        <v>Out of test</v>
      </c>
      <c r="F4664" t="str">
        <f t="shared" si="360"/>
        <v>Low</v>
      </c>
      <c r="G4664" t="str">
        <f t="shared" si="361"/>
        <v>Beijing_1_Low</v>
      </c>
      <c r="H4664">
        <v>0.28165560156287461</v>
      </c>
      <c r="I4664">
        <f t="shared" si="364"/>
        <v>490</v>
      </c>
      <c r="J4664" t="str">
        <f t="shared" si="363"/>
        <v>Out of Test</v>
      </c>
      <c r="K4664" t="str">
        <f>IF(J4664="Test", COUNTIF($J$10:J4664, "Test"),"")</f>
        <v/>
      </c>
      <c r="L4664" t="str">
        <f>IF(J4664="Control", COUNTIF($J$10:J4664, "Control"),"")</f>
        <v/>
      </c>
    </row>
    <row r="4665" spans="1:12">
      <c r="A4665" s="42">
        <v>1511399018</v>
      </c>
      <c r="B4665" s="42">
        <v>1</v>
      </c>
      <c r="C4665" s="42">
        <v>349</v>
      </c>
      <c r="D4665" s="40" t="s">
        <v>361</v>
      </c>
      <c r="E4665" s="40" t="str">
        <f t="shared" si="362"/>
        <v>Out of test</v>
      </c>
      <c r="F4665" t="str">
        <f t="shared" si="360"/>
        <v>Low</v>
      </c>
      <c r="G4665" t="str">
        <f t="shared" si="361"/>
        <v>Beijing_1_Low</v>
      </c>
      <c r="H4665">
        <v>0.28215080181602059</v>
      </c>
      <c r="I4665">
        <f t="shared" si="364"/>
        <v>491</v>
      </c>
      <c r="J4665" t="str">
        <f t="shared" si="363"/>
        <v>Out of Test</v>
      </c>
      <c r="K4665" t="str">
        <f>IF(J4665="Test", COUNTIF($J$10:J4665, "Test"),"")</f>
        <v/>
      </c>
      <c r="L4665" t="str">
        <f>IF(J4665="Control", COUNTIF($J$10:J4665, "Control"),"")</f>
        <v/>
      </c>
    </row>
    <row r="4666" spans="1:12">
      <c r="A4666" s="42">
        <v>1515880496</v>
      </c>
      <c r="B4666" s="42">
        <v>1</v>
      </c>
      <c r="C4666" s="42">
        <v>617</v>
      </c>
      <c r="D4666" s="40" t="s">
        <v>361</v>
      </c>
      <c r="E4666" s="40" t="str">
        <f t="shared" si="362"/>
        <v>Out of test</v>
      </c>
      <c r="F4666" t="str">
        <f t="shared" si="360"/>
        <v>Low</v>
      </c>
      <c r="G4666" t="str">
        <f t="shared" si="361"/>
        <v>Beijing_1_Low</v>
      </c>
      <c r="H4666">
        <v>0.28225906008276413</v>
      </c>
      <c r="I4666">
        <f t="shared" si="364"/>
        <v>492</v>
      </c>
      <c r="J4666" t="str">
        <f t="shared" si="363"/>
        <v>Out of Test</v>
      </c>
      <c r="K4666" t="str">
        <f>IF(J4666="Test", COUNTIF($J$10:J4666, "Test"),"")</f>
        <v/>
      </c>
      <c r="L4666" t="str">
        <f>IF(J4666="Control", COUNTIF($J$10:J4666, "Control"),"")</f>
        <v/>
      </c>
    </row>
    <row r="4667" spans="1:12">
      <c r="A4667" s="42">
        <v>1519370374</v>
      </c>
      <c r="B4667" s="42">
        <v>1</v>
      </c>
      <c r="C4667" s="42">
        <v>95</v>
      </c>
      <c r="D4667" s="40" t="s">
        <v>361</v>
      </c>
      <c r="E4667" s="40" t="str">
        <f t="shared" si="362"/>
        <v>Out of test</v>
      </c>
      <c r="F4667" t="str">
        <f t="shared" si="360"/>
        <v>Low</v>
      </c>
      <c r="G4667" t="str">
        <f t="shared" si="361"/>
        <v>Beijing_1_Low</v>
      </c>
      <c r="H4667">
        <v>0.28313522607551533</v>
      </c>
      <c r="I4667">
        <f t="shared" si="364"/>
        <v>493</v>
      </c>
      <c r="J4667" t="str">
        <f t="shared" si="363"/>
        <v>Out of Test</v>
      </c>
      <c r="K4667" t="str">
        <f>IF(J4667="Test", COUNTIF($J$10:J4667, "Test"),"")</f>
        <v/>
      </c>
      <c r="L4667" t="str">
        <f>IF(J4667="Control", COUNTIF($J$10:J4667, "Control"),"")</f>
        <v/>
      </c>
    </row>
    <row r="4668" spans="1:12">
      <c r="A4668" s="42">
        <v>1513074447</v>
      </c>
      <c r="B4668" s="42">
        <v>1</v>
      </c>
      <c r="C4668" s="42">
        <v>773</v>
      </c>
      <c r="D4668" s="40" t="s">
        <v>361</v>
      </c>
      <c r="E4668" s="40" t="str">
        <f t="shared" si="362"/>
        <v>Out of test</v>
      </c>
      <c r="F4668" t="str">
        <f t="shared" si="360"/>
        <v>Low</v>
      </c>
      <c r="G4668" t="str">
        <f t="shared" si="361"/>
        <v>Beijing_1_Low</v>
      </c>
      <c r="H4668">
        <v>0.28339352106102544</v>
      </c>
      <c r="I4668">
        <f t="shared" si="364"/>
        <v>494</v>
      </c>
      <c r="J4668" t="str">
        <f t="shared" si="363"/>
        <v>Out of Test</v>
      </c>
      <c r="K4668" t="str">
        <f>IF(J4668="Test", COUNTIF($J$10:J4668, "Test"),"")</f>
        <v/>
      </c>
      <c r="L4668" t="str">
        <f>IF(J4668="Control", COUNTIF($J$10:J4668, "Control"),"")</f>
        <v/>
      </c>
    </row>
    <row r="4669" spans="1:12">
      <c r="A4669" s="42">
        <v>1516324808</v>
      </c>
      <c r="B4669" s="42">
        <v>1</v>
      </c>
      <c r="C4669" s="42">
        <v>405</v>
      </c>
      <c r="D4669" s="40" t="s">
        <v>361</v>
      </c>
      <c r="E4669" s="40" t="str">
        <f t="shared" si="362"/>
        <v>Out of test</v>
      </c>
      <c r="F4669" t="str">
        <f t="shared" si="360"/>
        <v>Low</v>
      </c>
      <c r="G4669" t="str">
        <f t="shared" si="361"/>
        <v>Beijing_1_Low</v>
      </c>
      <c r="H4669">
        <v>0.28453359403143508</v>
      </c>
      <c r="I4669">
        <f t="shared" si="364"/>
        <v>495</v>
      </c>
      <c r="J4669" t="str">
        <f t="shared" si="363"/>
        <v>Out of Test</v>
      </c>
      <c r="K4669" t="str">
        <f>IF(J4669="Test", COUNTIF($J$10:J4669, "Test"),"")</f>
        <v/>
      </c>
      <c r="L4669" t="str">
        <f>IF(J4669="Control", COUNTIF($J$10:J4669, "Control"),"")</f>
        <v/>
      </c>
    </row>
    <row r="4670" spans="1:12">
      <c r="A4670" s="42">
        <v>1518684855</v>
      </c>
      <c r="B4670" s="42">
        <v>1</v>
      </c>
      <c r="C4670" s="42">
        <v>586</v>
      </c>
      <c r="D4670" s="40" t="s">
        <v>361</v>
      </c>
      <c r="E4670" s="40" t="str">
        <f t="shared" si="362"/>
        <v>Out of test</v>
      </c>
      <c r="F4670" t="str">
        <f t="shared" si="360"/>
        <v>Low</v>
      </c>
      <c r="G4670" t="str">
        <f t="shared" si="361"/>
        <v>Beijing_1_Low</v>
      </c>
      <c r="H4670">
        <v>0.28497314498650739</v>
      </c>
      <c r="I4670">
        <f t="shared" si="364"/>
        <v>496</v>
      </c>
      <c r="J4670" t="str">
        <f t="shared" si="363"/>
        <v>Out of Test</v>
      </c>
      <c r="K4670" t="str">
        <f>IF(J4670="Test", COUNTIF($J$10:J4670, "Test"),"")</f>
        <v/>
      </c>
      <c r="L4670" t="str">
        <f>IF(J4670="Control", COUNTIF($J$10:J4670, "Control"),"")</f>
        <v/>
      </c>
    </row>
    <row r="4671" spans="1:12">
      <c r="A4671" s="42">
        <v>1513631736</v>
      </c>
      <c r="B4671" s="42">
        <v>1</v>
      </c>
      <c r="C4671" s="42">
        <v>970</v>
      </c>
      <c r="D4671" s="40" t="s">
        <v>361</v>
      </c>
      <c r="E4671" s="40" t="str">
        <f t="shared" si="362"/>
        <v>Out of test</v>
      </c>
      <c r="F4671" t="str">
        <f t="shared" si="360"/>
        <v>Low</v>
      </c>
      <c r="G4671" t="str">
        <f t="shared" si="361"/>
        <v>Beijing_1_Low</v>
      </c>
      <c r="H4671">
        <v>0.28724560881338446</v>
      </c>
      <c r="I4671">
        <f t="shared" si="364"/>
        <v>497</v>
      </c>
      <c r="J4671" t="str">
        <f t="shared" si="363"/>
        <v>Out of Test</v>
      </c>
      <c r="K4671" t="str">
        <f>IF(J4671="Test", COUNTIF($J$10:J4671, "Test"),"")</f>
        <v/>
      </c>
      <c r="L4671" t="str">
        <f>IF(J4671="Control", COUNTIF($J$10:J4671, "Control"),"")</f>
        <v/>
      </c>
    </row>
    <row r="4672" spans="1:12">
      <c r="A4672" s="42">
        <v>1512994425</v>
      </c>
      <c r="B4672" s="42">
        <v>1</v>
      </c>
      <c r="C4672" s="42">
        <v>505</v>
      </c>
      <c r="D4672" s="40" t="s">
        <v>361</v>
      </c>
      <c r="E4672" s="40" t="str">
        <f t="shared" si="362"/>
        <v>Out of test</v>
      </c>
      <c r="F4672" t="str">
        <f t="shared" si="360"/>
        <v>Low</v>
      </c>
      <c r="G4672" t="str">
        <f t="shared" si="361"/>
        <v>Beijing_1_Low</v>
      </c>
      <c r="H4672">
        <v>0.28784815828616073</v>
      </c>
      <c r="I4672">
        <f t="shared" si="364"/>
        <v>498</v>
      </c>
      <c r="J4672" t="str">
        <f t="shared" si="363"/>
        <v>Out of Test</v>
      </c>
      <c r="K4672" t="str">
        <f>IF(J4672="Test", COUNTIF($J$10:J4672, "Test"),"")</f>
        <v/>
      </c>
      <c r="L4672" t="str">
        <f>IF(J4672="Control", COUNTIF($J$10:J4672, "Control"),"")</f>
        <v/>
      </c>
    </row>
    <row r="4673" spans="1:12">
      <c r="A4673" s="42">
        <v>1517434859</v>
      </c>
      <c r="B4673" s="42">
        <v>1</v>
      </c>
      <c r="C4673" s="42">
        <v>822</v>
      </c>
      <c r="D4673" s="40" t="s">
        <v>361</v>
      </c>
      <c r="E4673" s="40" t="str">
        <f t="shared" si="362"/>
        <v>Out of test</v>
      </c>
      <c r="F4673" t="str">
        <f t="shared" si="360"/>
        <v>Low</v>
      </c>
      <c r="G4673" t="str">
        <f t="shared" si="361"/>
        <v>Beijing_1_Low</v>
      </c>
      <c r="H4673">
        <v>0.28844846615079645</v>
      </c>
      <c r="I4673">
        <f t="shared" si="364"/>
        <v>499</v>
      </c>
      <c r="J4673" t="str">
        <f t="shared" si="363"/>
        <v>Out of Test</v>
      </c>
      <c r="K4673" t="str">
        <f>IF(J4673="Test", COUNTIF($J$10:J4673, "Test"),"")</f>
        <v/>
      </c>
      <c r="L4673" t="str">
        <f>IF(J4673="Control", COUNTIF($J$10:J4673, "Control"),"")</f>
        <v/>
      </c>
    </row>
    <row r="4674" spans="1:12">
      <c r="A4674" s="42">
        <v>1514315428</v>
      </c>
      <c r="B4674" s="42">
        <v>1</v>
      </c>
      <c r="C4674" s="42">
        <v>667</v>
      </c>
      <c r="D4674" s="40" t="s">
        <v>361</v>
      </c>
      <c r="E4674" s="40" t="str">
        <f t="shared" si="362"/>
        <v>Out of test</v>
      </c>
      <c r="F4674" t="str">
        <f t="shared" si="360"/>
        <v>Low</v>
      </c>
      <c r="G4674" t="str">
        <f t="shared" si="361"/>
        <v>Beijing_1_Low</v>
      </c>
      <c r="H4674">
        <v>0.28888893268081706</v>
      </c>
      <c r="I4674">
        <f t="shared" si="364"/>
        <v>500</v>
      </c>
      <c r="J4674" t="str">
        <f t="shared" si="363"/>
        <v>Out of Test</v>
      </c>
      <c r="K4674" t="str">
        <f>IF(J4674="Test", COUNTIF($J$10:J4674, "Test"),"")</f>
        <v/>
      </c>
      <c r="L4674" t="str">
        <f>IF(J4674="Control", COUNTIF($J$10:J4674, "Control"),"")</f>
        <v/>
      </c>
    </row>
    <row r="4675" spans="1:12">
      <c r="A4675" s="42">
        <v>1512956247</v>
      </c>
      <c r="B4675" s="42">
        <v>1</v>
      </c>
      <c r="C4675" s="42">
        <v>310</v>
      </c>
      <c r="D4675" s="40" t="s">
        <v>361</v>
      </c>
      <c r="E4675" s="40" t="str">
        <f t="shared" si="362"/>
        <v>Out of test</v>
      </c>
      <c r="F4675" t="str">
        <f t="shared" si="360"/>
        <v>Low</v>
      </c>
      <c r="G4675" t="str">
        <f t="shared" si="361"/>
        <v>Beijing_1_Low</v>
      </c>
      <c r="H4675">
        <v>0.29051393856364094</v>
      </c>
      <c r="I4675">
        <f t="shared" si="364"/>
        <v>501</v>
      </c>
      <c r="J4675" t="str">
        <f t="shared" si="363"/>
        <v>Out of Test</v>
      </c>
      <c r="K4675" t="str">
        <f>IF(J4675="Test", COUNTIF($J$10:J4675, "Test"),"")</f>
        <v/>
      </c>
      <c r="L4675" t="str">
        <f>IF(J4675="Control", COUNTIF($J$10:J4675, "Control"),"")</f>
        <v/>
      </c>
    </row>
    <row r="4676" spans="1:12">
      <c r="A4676" s="42">
        <v>1519818045</v>
      </c>
      <c r="B4676" s="42">
        <v>1</v>
      </c>
      <c r="C4676" s="42">
        <v>418</v>
      </c>
      <c r="D4676" s="40" t="s">
        <v>361</v>
      </c>
      <c r="E4676" s="40" t="str">
        <f t="shared" si="362"/>
        <v>Out of test</v>
      </c>
      <c r="F4676" t="str">
        <f t="shared" si="360"/>
        <v>Low</v>
      </c>
      <c r="G4676" t="str">
        <f t="shared" si="361"/>
        <v>Beijing_1_Low</v>
      </c>
      <c r="H4676">
        <v>0.29078752217832893</v>
      </c>
      <c r="I4676">
        <f t="shared" si="364"/>
        <v>502</v>
      </c>
      <c r="J4676" t="str">
        <f t="shared" si="363"/>
        <v>Out of Test</v>
      </c>
      <c r="K4676" t="str">
        <f>IF(J4676="Test", COUNTIF($J$10:J4676, "Test"),"")</f>
        <v/>
      </c>
      <c r="L4676" t="str">
        <f>IF(J4676="Control", COUNTIF($J$10:J4676, "Control"),"")</f>
        <v/>
      </c>
    </row>
    <row r="4677" spans="1:12">
      <c r="A4677" s="42">
        <v>1514120168</v>
      </c>
      <c r="B4677" s="42">
        <v>1</v>
      </c>
      <c r="C4677" s="42">
        <v>738</v>
      </c>
      <c r="D4677" s="40" t="s">
        <v>361</v>
      </c>
      <c r="E4677" s="40" t="str">
        <f t="shared" si="362"/>
        <v>Out of test</v>
      </c>
      <c r="F4677" t="str">
        <f t="shared" si="360"/>
        <v>Low</v>
      </c>
      <c r="G4677" t="str">
        <f t="shared" si="361"/>
        <v>Beijing_1_Low</v>
      </c>
      <c r="H4677">
        <v>0.29114320736664678</v>
      </c>
      <c r="I4677">
        <f t="shared" si="364"/>
        <v>503</v>
      </c>
      <c r="J4677" t="str">
        <f t="shared" si="363"/>
        <v>Out of Test</v>
      </c>
      <c r="K4677" t="str">
        <f>IF(J4677="Test", COUNTIF($J$10:J4677, "Test"),"")</f>
        <v/>
      </c>
      <c r="L4677" t="str">
        <f>IF(J4677="Control", COUNTIF($J$10:J4677, "Control"),"")</f>
        <v/>
      </c>
    </row>
    <row r="4678" spans="1:12">
      <c r="A4678" s="42">
        <v>1513940903</v>
      </c>
      <c r="B4678" s="42">
        <v>1</v>
      </c>
      <c r="C4678" s="42">
        <v>831</v>
      </c>
      <c r="D4678" s="40" t="s">
        <v>361</v>
      </c>
      <c r="E4678" s="40" t="str">
        <f t="shared" si="362"/>
        <v>Out of test</v>
      </c>
      <c r="F4678" t="str">
        <f t="shared" si="360"/>
        <v>Low</v>
      </c>
      <c r="G4678" t="str">
        <f t="shared" si="361"/>
        <v>Beijing_1_Low</v>
      </c>
      <c r="H4678">
        <v>0.29254794145683327</v>
      </c>
      <c r="I4678">
        <f t="shared" si="364"/>
        <v>504</v>
      </c>
      <c r="J4678" t="str">
        <f t="shared" si="363"/>
        <v>Out of Test</v>
      </c>
      <c r="K4678" t="str">
        <f>IF(J4678="Test", COUNTIF($J$10:J4678, "Test"),"")</f>
        <v/>
      </c>
      <c r="L4678" t="str">
        <f>IF(J4678="Control", COUNTIF($J$10:J4678, "Control"),"")</f>
        <v/>
      </c>
    </row>
    <row r="4679" spans="1:12">
      <c r="A4679" s="42">
        <v>1517919949</v>
      </c>
      <c r="B4679" s="42">
        <v>1</v>
      </c>
      <c r="C4679" s="42">
        <v>153</v>
      </c>
      <c r="D4679" s="40" t="s">
        <v>361</v>
      </c>
      <c r="E4679" s="40" t="str">
        <f t="shared" si="362"/>
        <v>Out of test</v>
      </c>
      <c r="F4679" t="str">
        <f t="shared" si="360"/>
        <v>Low</v>
      </c>
      <c r="G4679" t="str">
        <f t="shared" si="361"/>
        <v>Beijing_1_Low</v>
      </c>
      <c r="H4679">
        <v>0.29282999347688055</v>
      </c>
      <c r="I4679">
        <f t="shared" si="364"/>
        <v>505</v>
      </c>
      <c r="J4679" t="str">
        <f t="shared" si="363"/>
        <v>Out of Test</v>
      </c>
      <c r="K4679" t="str">
        <f>IF(J4679="Test", COUNTIF($J$10:J4679, "Test"),"")</f>
        <v/>
      </c>
      <c r="L4679" t="str">
        <f>IF(J4679="Control", COUNTIF($J$10:J4679, "Control"),"")</f>
        <v/>
      </c>
    </row>
    <row r="4680" spans="1:12">
      <c r="A4680" s="42">
        <v>1515412076</v>
      </c>
      <c r="B4680" s="42">
        <v>1</v>
      </c>
      <c r="C4680" s="42">
        <v>171</v>
      </c>
      <c r="D4680" s="40" t="s">
        <v>361</v>
      </c>
      <c r="E4680" s="40" t="str">
        <f t="shared" si="362"/>
        <v>Out of test</v>
      </c>
      <c r="F4680" t="str">
        <f t="shared" si="360"/>
        <v>Low</v>
      </c>
      <c r="G4680" t="str">
        <f t="shared" si="361"/>
        <v>Beijing_1_Low</v>
      </c>
      <c r="H4680">
        <v>0.29303122312705676</v>
      </c>
      <c r="I4680">
        <f t="shared" si="364"/>
        <v>506</v>
      </c>
      <c r="J4680" t="str">
        <f t="shared" si="363"/>
        <v>Out of Test</v>
      </c>
      <c r="K4680" t="str">
        <f>IF(J4680="Test", COUNTIF($J$10:J4680, "Test"),"")</f>
        <v/>
      </c>
      <c r="L4680" t="str">
        <f>IF(J4680="Control", COUNTIF($J$10:J4680, "Control"),"")</f>
        <v/>
      </c>
    </row>
    <row r="4681" spans="1:12">
      <c r="A4681" s="42">
        <v>1512437013</v>
      </c>
      <c r="B4681" s="42">
        <v>1</v>
      </c>
      <c r="C4681" s="42">
        <v>821</v>
      </c>
      <c r="D4681" s="40" t="s">
        <v>361</v>
      </c>
      <c r="E4681" s="40" t="str">
        <f t="shared" si="362"/>
        <v>Out of test</v>
      </c>
      <c r="F4681" t="str">
        <f t="shared" si="360"/>
        <v>Low</v>
      </c>
      <c r="G4681" t="str">
        <f t="shared" si="361"/>
        <v>Beijing_1_Low</v>
      </c>
      <c r="H4681">
        <v>0.29394946879939787</v>
      </c>
      <c r="I4681">
        <f t="shared" si="364"/>
        <v>507</v>
      </c>
      <c r="J4681" t="str">
        <f t="shared" si="363"/>
        <v>Out of Test</v>
      </c>
      <c r="K4681" t="str">
        <f>IF(J4681="Test", COUNTIF($J$10:J4681, "Test"),"")</f>
        <v/>
      </c>
      <c r="L4681" t="str">
        <f>IF(J4681="Control", COUNTIF($J$10:J4681, "Control"),"")</f>
        <v/>
      </c>
    </row>
    <row r="4682" spans="1:12">
      <c r="A4682" s="42">
        <v>1517604353</v>
      </c>
      <c r="B4682" s="42">
        <v>1</v>
      </c>
      <c r="C4682" s="42">
        <v>598</v>
      </c>
      <c r="D4682" s="40" t="s">
        <v>361</v>
      </c>
      <c r="E4682" s="40" t="str">
        <f t="shared" si="362"/>
        <v>Out of test</v>
      </c>
      <c r="F4682" t="str">
        <f t="shared" ref="F4682:F4745" si="365">_xlfn.IFS(C4682&lt;1069, "Low", C4682&lt;2277, "Mid", C4682&gt;=2277, "High")</f>
        <v>Low</v>
      </c>
      <c r="G4682" t="str">
        <f t="shared" ref="G4682:G4745" si="366">D4682&amp;"_"&amp;B4682&amp;"_"&amp;F4682</f>
        <v>Beijing_1_Low</v>
      </c>
      <c r="H4682">
        <v>0.29483040493731449</v>
      </c>
      <c r="I4682">
        <f t="shared" si="364"/>
        <v>508</v>
      </c>
      <c r="J4682" t="str">
        <f t="shared" si="363"/>
        <v>Out of Test</v>
      </c>
      <c r="K4682" t="str">
        <f>IF(J4682="Test", COUNTIF($J$10:J4682, "Test"),"")</f>
        <v/>
      </c>
      <c r="L4682" t="str">
        <f>IF(J4682="Control", COUNTIF($J$10:J4682, "Control"),"")</f>
        <v/>
      </c>
    </row>
    <row r="4683" spans="1:12">
      <c r="A4683" s="42">
        <v>1514994813</v>
      </c>
      <c r="B4683" s="42">
        <v>1</v>
      </c>
      <c r="C4683" s="42">
        <v>245</v>
      </c>
      <c r="D4683" s="40" t="s">
        <v>361</v>
      </c>
      <c r="E4683" s="40" t="str">
        <f t="shared" ref="E4683:E4746" si="367">IF(AND(J4683="Test",K4683&lt;=3000),"Test",IF(AND(J4683="Control",L4683&lt;=3000),"Control","Out of test"))</f>
        <v>Out of test</v>
      </c>
      <c r="F4683" t="str">
        <f t="shared" si="365"/>
        <v>Low</v>
      </c>
      <c r="G4683" t="str">
        <f t="shared" si="366"/>
        <v>Beijing_1_Low</v>
      </c>
      <c r="H4683">
        <v>0.29545570359173279</v>
      </c>
      <c r="I4683">
        <f t="shared" si="364"/>
        <v>509</v>
      </c>
      <c r="J4683" t="str">
        <f t="shared" ref="J4683:J4746" si="368">IF(I4683&lt;=250, IF(MOD(I4683,2)=1, "Test", "Control"),"Out of Test")</f>
        <v>Out of Test</v>
      </c>
      <c r="K4683" t="str">
        <f>IF(J4683="Test", COUNTIF($J$10:J4683, "Test"),"")</f>
        <v/>
      </c>
      <c r="L4683" t="str">
        <f>IF(J4683="Control", COUNTIF($J$10:J4683, "Control"),"")</f>
        <v/>
      </c>
    </row>
    <row r="4684" spans="1:12">
      <c r="A4684" s="42">
        <v>1517458236</v>
      </c>
      <c r="B4684" s="42">
        <v>1</v>
      </c>
      <c r="C4684" s="42">
        <v>22</v>
      </c>
      <c r="D4684" s="40" t="s">
        <v>361</v>
      </c>
      <c r="E4684" s="40" t="str">
        <f t="shared" si="367"/>
        <v>Out of test</v>
      </c>
      <c r="F4684" t="str">
        <f t="shared" si="365"/>
        <v>Low</v>
      </c>
      <c r="G4684" t="str">
        <f t="shared" si="366"/>
        <v>Beijing_1_Low</v>
      </c>
      <c r="H4684">
        <v>0.29664351449805515</v>
      </c>
      <c r="I4684">
        <f t="shared" ref="I4684:I4747" si="369">IF(G4684=G4683, I4683+1, 1)</f>
        <v>510</v>
      </c>
      <c r="J4684" t="str">
        <f t="shared" si="368"/>
        <v>Out of Test</v>
      </c>
      <c r="K4684" t="str">
        <f>IF(J4684="Test", COUNTIF($J$10:J4684, "Test"),"")</f>
        <v/>
      </c>
      <c r="L4684" t="str">
        <f>IF(J4684="Control", COUNTIF($J$10:J4684, "Control"),"")</f>
        <v/>
      </c>
    </row>
    <row r="4685" spans="1:12">
      <c r="A4685" s="42">
        <v>1517228239</v>
      </c>
      <c r="B4685" s="42">
        <v>1</v>
      </c>
      <c r="C4685" s="42">
        <v>278</v>
      </c>
      <c r="D4685" s="40" t="s">
        <v>361</v>
      </c>
      <c r="E4685" s="40" t="str">
        <f t="shared" si="367"/>
        <v>Out of test</v>
      </c>
      <c r="F4685" t="str">
        <f t="shared" si="365"/>
        <v>Low</v>
      </c>
      <c r="G4685" t="str">
        <f t="shared" si="366"/>
        <v>Beijing_1_Low</v>
      </c>
      <c r="H4685">
        <v>0.29779884832405357</v>
      </c>
      <c r="I4685">
        <f t="shared" si="369"/>
        <v>511</v>
      </c>
      <c r="J4685" t="str">
        <f t="shared" si="368"/>
        <v>Out of Test</v>
      </c>
      <c r="K4685" t="str">
        <f>IF(J4685="Test", COUNTIF($J$10:J4685, "Test"),"")</f>
        <v/>
      </c>
      <c r="L4685" t="str">
        <f>IF(J4685="Control", COUNTIF($J$10:J4685, "Control"),"")</f>
        <v/>
      </c>
    </row>
    <row r="4686" spans="1:12">
      <c r="A4686" s="42">
        <v>1516345554</v>
      </c>
      <c r="B4686" s="42">
        <v>1</v>
      </c>
      <c r="C4686" s="42">
        <v>631</v>
      </c>
      <c r="D4686" s="40" t="s">
        <v>361</v>
      </c>
      <c r="E4686" s="40" t="str">
        <f t="shared" si="367"/>
        <v>Out of test</v>
      </c>
      <c r="F4686" t="str">
        <f t="shared" si="365"/>
        <v>Low</v>
      </c>
      <c r="G4686" t="str">
        <f t="shared" si="366"/>
        <v>Beijing_1_Low</v>
      </c>
      <c r="H4686">
        <v>0.29806972380571928</v>
      </c>
      <c r="I4686">
        <f t="shared" si="369"/>
        <v>512</v>
      </c>
      <c r="J4686" t="str">
        <f t="shared" si="368"/>
        <v>Out of Test</v>
      </c>
      <c r="K4686" t="str">
        <f>IF(J4686="Test", COUNTIF($J$10:J4686, "Test"),"")</f>
        <v/>
      </c>
      <c r="L4686" t="str">
        <f>IF(J4686="Control", COUNTIF($J$10:J4686, "Control"),"")</f>
        <v/>
      </c>
    </row>
    <row r="4687" spans="1:12">
      <c r="A4687" s="42">
        <v>1515387555</v>
      </c>
      <c r="B4687" s="42">
        <v>1</v>
      </c>
      <c r="C4687" s="42">
        <v>1052</v>
      </c>
      <c r="D4687" s="40" t="s">
        <v>361</v>
      </c>
      <c r="E4687" s="40" t="str">
        <f t="shared" si="367"/>
        <v>Out of test</v>
      </c>
      <c r="F4687" t="str">
        <f t="shared" si="365"/>
        <v>Low</v>
      </c>
      <c r="G4687" t="str">
        <f t="shared" si="366"/>
        <v>Beijing_1_Low</v>
      </c>
      <c r="H4687">
        <v>0.29809963205505419</v>
      </c>
      <c r="I4687">
        <f t="shared" si="369"/>
        <v>513</v>
      </c>
      <c r="J4687" t="str">
        <f t="shared" si="368"/>
        <v>Out of Test</v>
      </c>
      <c r="K4687" t="str">
        <f>IF(J4687="Test", COUNTIF($J$10:J4687, "Test"),"")</f>
        <v/>
      </c>
      <c r="L4687" t="str">
        <f>IF(J4687="Control", COUNTIF($J$10:J4687, "Control"),"")</f>
        <v/>
      </c>
    </row>
    <row r="4688" spans="1:12">
      <c r="A4688" s="42">
        <v>1515001165</v>
      </c>
      <c r="B4688" s="42">
        <v>1</v>
      </c>
      <c r="C4688" s="42">
        <v>531</v>
      </c>
      <c r="D4688" s="40" t="s">
        <v>361</v>
      </c>
      <c r="E4688" s="40" t="str">
        <f t="shared" si="367"/>
        <v>Out of test</v>
      </c>
      <c r="F4688" t="str">
        <f t="shared" si="365"/>
        <v>Low</v>
      </c>
      <c r="G4688" t="str">
        <f t="shared" si="366"/>
        <v>Beijing_1_Low</v>
      </c>
      <c r="H4688">
        <v>0.29893191965107258</v>
      </c>
      <c r="I4688">
        <f t="shared" si="369"/>
        <v>514</v>
      </c>
      <c r="J4688" t="str">
        <f t="shared" si="368"/>
        <v>Out of Test</v>
      </c>
      <c r="K4688" t="str">
        <f>IF(J4688="Test", COUNTIF($J$10:J4688, "Test"),"")</f>
        <v/>
      </c>
      <c r="L4688" t="str">
        <f>IF(J4688="Control", COUNTIF($J$10:J4688, "Control"),"")</f>
        <v/>
      </c>
    </row>
    <row r="4689" spans="1:12">
      <c r="A4689" s="42">
        <v>1518907016</v>
      </c>
      <c r="B4689" s="42">
        <v>1</v>
      </c>
      <c r="C4689" s="42">
        <v>519</v>
      </c>
      <c r="D4689" s="40" t="s">
        <v>361</v>
      </c>
      <c r="E4689" s="40" t="str">
        <f t="shared" si="367"/>
        <v>Out of test</v>
      </c>
      <c r="F4689" t="str">
        <f t="shared" si="365"/>
        <v>Low</v>
      </c>
      <c r="G4689" t="str">
        <f t="shared" si="366"/>
        <v>Beijing_1_Low</v>
      </c>
      <c r="H4689">
        <v>0.29916822079239169</v>
      </c>
      <c r="I4689">
        <f t="shared" si="369"/>
        <v>515</v>
      </c>
      <c r="J4689" t="str">
        <f t="shared" si="368"/>
        <v>Out of Test</v>
      </c>
      <c r="K4689" t="str">
        <f>IF(J4689="Test", COUNTIF($J$10:J4689, "Test"),"")</f>
        <v/>
      </c>
      <c r="L4689" t="str">
        <f>IF(J4689="Control", COUNTIF($J$10:J4689, "Control"),"")</f>
        <v/>
      </c>
    </row>
    <row r="4690" spans="1:12">
      <c r="A4690" s="42">
        <v>1515515935</v>
      </c>
      <c r="B4690" s="42">
        <v>1</v>
      </c>
      <c r="C4690" s="42">
        <v>1018</v>
      </c>
      <c r="D4690" s="40" t="s">
        <v>361</v>
      </c>
      <c r="E4690" s="40" t="str">
        <f t="shared" si="367"/>
        <v>Out of test</v>
      </c>
      <c r="F4690" t="str">
        <f t="shared" si="365"/>
        <v>Low</v>
      </c>
      <c r="G4690" t="str">
        <f t="shared" si="366"/>
        <v>Beijing_1_Low</v>
      </c>
      <c r="H4690">
        <v>0.29962076416913652</v>
      </c>
      <c r="I4690">
        <f t="shared" si="369"/>
        <v>516</v>
      </c>
      <c r="J4690" t="str">
        <f t="shared" si="368"/>
        <v>Out of Test</v>
      </c>
      <c r="K4690" t="str">
        <f>IF(J4690="Test", COUNTIF($J$10:J4690, "Test"),"")</f>
        <v/>
      </c>
      <c r="L4690" t="str">
        <f>IF(J4690="Control", COUNTIF($J$10:J4690, "Control"),"")</f>
        <v/>
      </c>
    </row>
    <row r="4691" spans="1:12">
      <c r="A4691" s="42">
        <v>1511753498</v>
      </c>
      <c r="B4691" s="42">
        <v>1</v>
      </c>
      <c r="C4691" s="42">
        <v>16</v>
      </c>
      <c r="D4691" s="40" t="s">
        <v>361</v>
      </c>
      <c r="E4691" s="40" t="str">
        <f t="shared" si="367"/>
        <v>Out of test</v>
      </c>
      <c r="F4691" t="str">
        <f t="shared" si="365"/>
        <v>Low</v>
      </c>
      <c r="G4691" t="str">
        <f t="shared" si="366"/>
        <v>Beijing_1_Low</v>
      </c>
      <c r="H4691">
        <v>0.30007408360653309</v>
      </c>
      <c r="I4691">
        <f t="shared" si="369"/>
        <v>517</v>
      </c>
      <c r="J4691" t="str">
        <f t="shared" si="368"/>
        <v>Out of Test</v>
      </c>
      <c r="K4691" t="str">
        <f>IF(J4691="Test", COUNTIF($J$10:J4691, "Test"),"")</f>
        <v/>
      </c>
      <c r="L4691" t="str">
        <f>IF(J4691="Control", COUNTIF($J$10:J4691, "Control"),"")</f>
        <v/>
      </c>
    </row>
    <row r="4692" spans="1:12">
      <c r="A4692" s="42">
        <v>1518641908</v>
      </c>
      <c r="B4692" s="42">
        <v>1</v>
      </c>
      <c r="C4692" s="42">
        <v>345</v>
      </c>
      <c r="D4692" s="40" t="s">
        <v>361</v>
      </c>
      <c r="E4692" s="40" t="str">
        <f t="shared" si="367"/>
        <v>Out of test</v>
      </c>
      <c r="F4692" t="str">
        <f t="shared" si="365"/>
        <v>Low</v>
      </c>
      <c r="G4692" t="str">
        <f t="shared" si="366"/>
        <v>Beijing_1_Low</v>
      </c>
      <c r="H4692">
        <v>0.30067704888142088</v>
      </c>
      <c r="I4692">
        <f t="shared" si="369"/>
        <v>518</v>
      </c>
      <c r="J4692" t="str">
        <f t="shared" si="368"/>
        <v>Out of Test</v>
      </c>
      <c r="K4692" t="str">
        <f>IF(J4692="Test", COUNTIF($J$10:J4692, "Test"),"")</f>
        <v/>
      </c>
      <c r="L4692" t="str">
        <f>IF(J4692="Control", COUNTIF($J$10:J4692, "Control"),"")</f>
        <v/>
      </c>
    </row>
    <row r="4693" spans="1:12">
      <c r="A4693" s="42">
        <v>1519507649</v>
      </c>
      <c r="B4693" s="42">
        <v>1</v>
      </c>
      <c r="C4693" s="42">
        <v>887</v>
      </c>
      <c r="D4693" s="40" t="s">
        <v>361</v>
      </c>
      <c r="E4693" s="40" t="str">
        <f t="shared" si="367"/>
        <v>Out of test</v>
      </c>
      <c r="F4693" t="str">
        <f t="shared" si="365"/>
        <v>Low</v>
      </c>
      <c r="G4693" t="str">
        <f t="shared" si="366"/>
        <v>Beijing_1_Low</v>
      </c>
      <c r="H4693">
        <v>0.30104393110868821</v>
      </c>
      <c r="I4693">
        <f t="shared" si="369"/>
        <v>519</v>
      </c>
      <c r="J4693" t="str">
        <f t="shared" si="368"/>
        <v>Out of Test</v>
      </c>
      <c r="K4693" t="str">
        <f>IF(J4693="Test", COUNTIF($J$10:J4693, "Test"),"")</f>
        <v/>
      </c>
      <c r="L4693" t="str">
        <f>IF(J4693="Control", COUNTIF($J$10:J4693, "Control"),"")</f>
        <v/>
      </c>
    </row>
    <row r="4694" spans="1:12">
      <c r="A4694" s="42">
        <v>1512054067</v>
      </c>
      <c r="B4694" s="42">
        <v>1</v>
      </c>
      <c r="C4694" s="42">
        <v>900</v>
      </c>
      <c r="D4694" s="40" t="s">
        <v>361</v>
      </c>
      <c r="E4694" s="40" t="str">
        <f t="shared" si="367"/>
        <v>Out of test</v>
      </c>
      <c r="F4694" t="str">
        <f t="shared" si="365"/>
        <v>Low</v>
      </c>
      <c r="G4694" t="str">
        <f t="shared" si="366"/>
        <v>Beijing_1_Low</v>
      </c>
      <c r="H4694">
        <v>0.30105441936887301</v>
      </c>
      <c r="I4694">
        <f t="shared" si="369"/>
        <v>520</v>
      </c>
      <c r="J4694" t="str">
        <f t="shared" si="368"/>
        <v>Out of Test</v>
      </c>
      <c r="K4694" t="str">
        <f>IF(J4694="Test", COUNTIF($J$10:J4694, "Test"),"")</f>
        <v/>
      </c>
      <c r="L4694" t="str">
        <f>IF(J4694="Control", COUNTIF($J$10:J4694, "Control"),"")</f>
        <v/>
      </c>
    </row>
    <row r="4695" spans="1:12">
      <c r="A4695" s="42">
        <v>1518754187</v>
      </c>
      <c r="B4695" s="42">
        <v>1</v>
      </c>
      <c r="C4695" s="42">
        <v>386</v>
      </c>
      <c r="D4695" s="40" t="s">
        <v>361</v>
      </c>
      <c r="E4695" s="40" t="str">
        <f t="shared" si="367"/>
        <v>Out of test</v>
      </c>
      <c r="F4695" t="str">
        <f t="shared" si="365"/>
        <v>Low</v>
      </c>
      <c r="G4695" t="str">
        <f t="shared" si="366"/>
        <v>Beijing_1_Low</v>
      </c>
      <c r="H4695">
        <v>0.30201468767836315</v>
      </c>
      <c r="I4695">
        <f t="shared" si="369"/>
        <v>521</v>
      </c>
      <c r="J4695" t="str">
        <f t="shared" si="368"/>
        <v>Out of Test</v>
      </c>
      <c r="K4695" t="str">
        <f>IF(J4695="Test", COUNTIF($J$10:J4695, "Test"),"")</f>
        <v/>
      </c>
      <c r="L4695" t="str">
        <f>IF(J4695="Control", COUNTIF($J$10:J4695, "Control"),"")</f>
        <v/>
      </c>
    </row>
    <row r="4696" spans="1:12">
      <c r="A4696" s="42">
        <v>1515906613</v>
      </c>
      <c r="B4696" s="42">
        <v>1</v>
      </c>
      <c r="C4696" s="42">
        <v>1000</v>
      </c>
      <c r="D4696" s="40" t="s">
        <v>361</v>
      </c>
      <c r="E4696" s="40" t="str">
        <f t="shared" si="367"/>
        <v>Out of test</v>
      </c>
      <c r="F4696" t="str">
        <f t="shared" si="365"/>
        <v>Low</v>
      </c>
      <c r="G4696" t="str">
        <f t="shared" si="366"/>
        <v>Beijing_1_Low</v>
      </c>
      <c r="H4696">
        <v>0.30216743164162085</v>
      </c>
      <c r="I4696">
        <f t="shared" si="369"/>
        <v>522</v>
      </c>
      <c r="J4696" t="str">
        <f t="shared" si="368"/>
        <v>Out of Test</v>
      </c>
      <c r="K4696" t="str">
        <f>IF(J4696="Test", COUNTIF($J$10:J4696, "Test"),"")</f>
        <v/>
      </c>
      <c r="L4696" t="str">
        <f>IF(J4696="Control", COUNTIF($J$10:J4696, "Control"),"")</f>
        <v/>
      </c>
    </row>
    <row r="4697" spans="1:12">
      <c r="A4697" s="42">
        <v>1517892553</v>
      </c>
      <c r="B4697" s="42">
        <v>1</v>
      </c>
      <c r="C4697" s="42">
        <v>981</v>
      </c>
      <c r="D4697" s="40" t="s">
        <v>361</v>
      </c>
      <c r="E4697" s="40" t="str">
        <f t="shared" si="367"/>
        <v>Out of test</v>
      </c>
      <c r="F4697" t="str">
        <f t="shared" si="365"/>
        <v>Low</v>
      </c>
      <c r="G4697" t="str">
        <f t="shared" si="366"/>
        <v>Beijing_1_Low</v>
      </c>
      <c r="H4697">
        <v>0.30248204679913138</v>
      </c>
      <c r="I4697">
        <f t="shared" si="369"/>
        <v>523</v>
      </c>
      <c r="J4697" t="str">
        <f t="shared" si="368"/>
        <v>Out of Test</v>
      </c>
      <c r="K4697" t="str">
        <f>IF(J4697="Test", COUNTIF($J$10:J4697, "Test"),"")</f>
        <v/>
      </c>
      <c r="L4697" t="str">
        <f>IF(J4697="Control", COUNTIF($J$10:J4697, "Control"),"")</f>
        <v/>
      </c>
    </row>
    <row r="4698" spans="1:12">
      <c r="A4698" s="42">
        <v>1512585393</v>
      </c>
      <c r="B4698" s="42">
        <v>1</v>
      </c>
      <c r="C4698" s="42">
        <v>894</v>
      </c>
      <c r="D4698" s="40" t="s">
        <v>361</v>
      </c>
      <c r="E4698" s="40" t="str">
        <f t="shared" si="367"/>
        <v>Out of test</v>
      </c>
      <c r="F4698" t="str">
        <f t="shared" si="365"/>
        <v>Low</v>
      </c>
      <c r="G4698" t="str">
        <f t="shared" si="366"/>
        <v>Beijing_1_Low</v>
      </c>
      <c r="H4698">
        <v>0.30249325489722012</v>
      </c>
      <c r="I4698">
        <f t="shared" si="369"/>
        <v>524</v>
      </c>
      <c r="J4698" t="str">
        <f t="shared" si="368"/>
        <v>Out of Test</v>
      </c>
      <c r="K4698" t="str">
        <f>IF(J4698="Test", COUNTIF($J$10:J4698, "Test"),"")</f>
        <v/>
      </c>
      <c r="L4698" t="str">
        <f>IF(J4698="Control", COUNTIF($J$10:J4698, "Control"),"")</f>
        <v/>
      </c>
    </row>
    <row r="4699" spans="1:12">
      <c r="A4699" s="42">
        <v>1513024036</v>
      </c>
      <c r="B4699" s="42">
        <v>1</v>
      </c>
      <c r="C4699" s="42">
        <v>1033</v>
      </c>
      <c r="D4699" s="40" t="s">
        <v>361</v>
      </c>
      <c r="E4699" s="40" t="str">
        <f t="shared" si="367"/>
        <v>Out of test</v>
      </c>
      <c r="F4699" t="str">
        <f t="shared" si="365"/>
        <v>Low</v>
      </c>
      <c r="G4699" t="str">
        <f t="shared" si="366"/>
        <v>Beijing_1_Low</v>
      </c>
      <c r="H4699">
        <v>0.30287955861834392</v>
      </c>
      <c r="I4699">
        <f t="shared" si="369"/>
        <v>525</v>
      </c>
      <c r="J4699" t="str">
        <f t="shared" si="368"/>
        <v>Out of Test</v>
      </c>
      <c r="K4699" t="str">
        <f>IF(J4699="Test", COUNTIF($J$10:J4699, "Test"),"")</f>
        <v/>
      </c>
      <c r="L4699" t="str">
        <f>IF(J4699="Control", COUNTIF($J$10:J4699, "Control"),"")</f>
        <v/>
      </c>
    </row>
    <row r="4700" spans="1:12">
      <c r="A4700" s="42">
        <v>1511774366</v>
      </c>
      <c r="B4700" s="42">
        <v>1</v>
      </c>
      <c r="C4700" s="42">
        <v>290</v>
      </c>
      <c r="D4700" s="40" t="s">
        <v>361</v>
      </c>
      <c r="E4700" s="40" t="str">
        <f t="shared" si="367"/>
        <v>Out of test</v>
      </c>
      <c r="F4700" t="str">
        <f t="shared" si="365"/>
        <v>Low</v>
      </c>
      <c r="G4700" t="str">
        <f t="shared" si="366"/>
        <v>Beijing_1_Low</v>
      </c>
      <c r="H4700">
        <v>0.30416080383309063</v>
      </c>
      <c r="I4700">
        <f t="shared" si="369"/>
        <v>526</v>
      </c>
      <c r="J4700" t="str">
        <f t="shared" si="368"/>
        <v>Out of Test</v>
      </c>
      <c r="K4700" t="str">
        <f>IF(J4700="Test", COUNTIF($J$10:J4700, "Test"),"")</f>
        <v/>
      </c>
      <c r="L4700" t="str">
        <f>IF(J4700="Control", COUNTIF($J$10:J4700, "Control"),"")</f>
        <v/>
      </c>
    </row>
    <row r="4701" spans="1:12">
      <c r="A4701" s="42">
        <v>1512737457</v>
      </c>
      <c r="B4701" s="42">
        <v>1</v>
      </c>
      <c r="C4701" s="42">
        <v>798</v>
      </c>
      <c r="D4701" s="40" t="s">
        <v>361</v>
      </c>
      <c r="E4701" s="40" t="str">
        <f t="shared" si="367"/>
        <v>Out of test</v>
      </c>
      <c r="F4701" t="str">
        <f t="shared" si="365"/>
        <v>Low</v>
      </c>
      <c r="G4701" t="str">
        <f t="shared" si="366"/>
        <v>Beijing_1_Low</v>
      </c>
      <c r="H4701">
        <v>0.30497102354418593</v>
      </c>
      <c r="I4701">
        <f t="shared" si="369"/>
        <v>527</v>
      </c>
      <c r="J4701" t="str">
        <f t="shared" si="368"/>
        <v>Out of Test</v>
      </c>
      <c r="K4701" t="str">
        <f>IF(J4701="Test", COUNTIF($J$10:J4701, "Test"),"")</f>
        <v/>
      </c>
      <c r="L4701" t="str">
        <f>IF(J4701="Control", COUNTIF($J$10:J4701, "Control"),"")</f>
        <v/>
      </c>
    </row>
    <row r="4702" spans="1:12">
      <c r="A4702" s="42">
        <v>1519785069</v>
      </c>
      <c r="B4702" s="42">
        <v>1</v>
      </c>
      <c r="C4702" s="42">
        <v>789</v>
      </c>
      <c r="D4702" s="40" t="s">
        <v>361</v>
      </c>
      <c r="E4702" s="40" t="str">
        <f t="shared" si="367"/>
        <v>Out of test</v>
      </c>
      <c r="F4702" t="str">
        <f t="shared" si="365"/>
        <v>Low</v>
      </c>
      <c r="G4702" t="str">
        <f t="shared" si="366"/>
        <v>Beijing_1_Low</v>
      </c>
      <c r="H4702">
        <v>0.30545036882048093</v>
      </c>
      <c r="I4702">
        <f t="shared" si="369"/>
        <v>528</v>
      </c>
      <c r="J4702" t="str">
        <f t="shared" si="368"/>
        <v>Out of Test</v>
      </c>
      <c r="K4702" t="str">
        <f>IF(J4702="Test", COUNTIF($J$10:J4702, "Test"),"")</f>
        <v/>
      </c>
      <c r="L4702" t="str">
        <f>IF(J4702="Control", COUNTIF($J$10:J4702, "Control"),"")</f>
        <v/>
      </c>
    </row>
    <row r="4703" spans="1:12">
      <c r="A4703" s="42">
        <v>1514243936</v>
      </c>
      <c r="B4703" s="42">
        <v>1</v>
      </c>
      <c r="C4703" s="42">
        <v>586</v>
      </c>
      <c r="D4703" s="40" t="s">
        <v>361</v>
      </c>
      <c r="E4703" s="40" t="str">
        <f t="shared" si="367"/>
        <v>Out of test</v>
      </c>
      <c r="F4703" t="str">
        <f t="shared" si="365"/>
        <v>Low</v>
      </c>
      <c r="G4703" t="str">
        <f t="shared" si="366"/>
        <v>Beijing_1_Low</v>
      </c>
      <c r="H4703">
        <v>0.30584473736865236</v>
      </c>
      <c r="I4703">
        <f t="shared" si="369"/>
        <v>529</v>
      </c>
      <c r="J4703" t="str">
        <f t="shared" si="368"/>
        <v>Out of Test</v>
      </c>
      <c r="K4703" t="str">
        <f>IF(J4703="Test", COUNTIF($J$10:J4703, "Test"),"")</f>
        <v/>
      </c>
      <c r="L4703" t="str">
        <f>IF(J4703="Control", COUNTIF($J$10:J4703, "Control"),"")</f>
        <v/>
      </c>
    </row>
    <row r="4704" spans="1:12">
      <c r="A4704" s="42">
        <v>1513544478</v>
      </c>
      <c r="B4704" s="42">
        <v>1</v>
      </c>
      <c r="C4704" s="42">
        <v>97</v>
      </c>
      <c r="D4704" s="40" t="s">
        <v>361</v>
      </c>
      <c r="E4704" s="40" t="str">
        <f t="shared" si="367"/>
        <v>Out of test</v>
      </c>
      <c r="F4704" t="str">
        <f t="shared" si="365"/>
        <v>Low</v>
      </c>
      <c r="G4704" t="str">
        <f t="shared" si="366"/>
        <v>Beijing_1_Low</v>
      </c>
      <c r="H4704">
        <v>0.3065288677186494</v>
      </c>
      <c r="I4704">
        <f t="shared" si="369"/>
        <v>530</v>
      </c>
      <c r="J4704" t="str">
        <f t="shared" si="368"/>
        <v>Out of Test</v>
      </c>
      <c r="K4704" t="str">
        <f>IF(J4704="Test", COUNTIF($J$10:J4704, "Test"),"")</f>
        <v/>
      </c>
      <c r="L4704" t="str">
        <f>IF(J4704="Control", COUNTIF($J$10:J4704, "Control"),"")</f>
        <v/>
      </c>
    </row>
    <row r="4705" spans="1:12">
      <c r="A4705" s="42">
        <v>1511297274</v>
      </c>
      <c r="B4705" s="42">
        <v>1</v>
      </c>
      <c r="C4705" s="42">
        <v>551</v>
      </c>
      <c r="D4705" s="40" t="s">
        <v>361</v>
      </c>
      <c r="E4705" s="40" t="str">
        <f t="shared" si="367"/>
        <v>Out of test</v>
      </c>
      <c r="F4705" t="str">
        <f t="shared" si="365"/>
        <v>Low</v>
      </c>
      <c r="G4705" t="str">
        <f t="shared" si="366"/>
        <v>Beijing_1_Low</v>
      </c>
      <c r="H4705">
        <v>0.30687045404009738</v>
      </c>
      <c r="I4705">
        <f t="shared" si="369"/>
        <v>531</v>
      </c>
      <c r="J4705" t="str">
        <f t="shared" si="368"/>
        <v>Out of Test</v>
      </c>
      <c r="K4705" t="str">
        <f>IF(J4705="Test", COUNTIF($J$10:J4705, "Test"),"")</f>
        <v/>
      </c>
      <c r="L4705" t="str">
        <f>IF(J4705="Control", COUNTIF($J$10:J4705, "Control"),"")</f>
        <v/>
      </c>
    </row>
    <row r="4706" spans="1:12">
      <c r="A4706" s="42">
        <v>1518160394</v>
      </c>
      <c r="B4706" s="42">
        <v>1</v>
      </c>
      <c r="C4706" s="42">
        <v>73</v>
      </c>
      <c r="D4706" s="40" t="s">
        <v>361</v>
      </c>
      <c r="E4706" s="40" t="str">
        <f t="shared" si="367"/>
        <v>Out of test</v>
      </c>
      <c r="F4706" t="str">
        <f t="shared" si="365"/>
        <v>Low</v>
      </c>
      <c r="G4706" t="str">
        <f t="shared" si="366"/>
        <v>Beijing_1_Low</v>
      </c>
      <c r="H4706">
        <v>0.30694046056023583</v>
      </c>
      <c r="I4706">
        <f t="shared" si="369"/>
        <v>532</v>
      </c>
      <c r="J4706" t="str">
        <f t="shared" si="368"/>
        <v>Out of Test</v>
      </c>
      <c r="K4706" t="str">
        <f>IF(J4706="Test", COUNTIF($J$10:J4706, "Test"),"")</f>
        <v/>
      </c>
      <c r="L4706" t="str">
        <f>IF(J4706="Control", COUNTIF($J$10:J4706, "Control"),"")</f>
        <v/>
      </c>
    </row>
    <row r="4707" spans="1:12">
      <c r="A4707" s="42">
        <v>1518833234</v>
      </c>
      <c r="B4707" s="42">
        <v>1</v>
      </c>
      <c r="C4707" s="42">
        <v>1046</v>
      </c>
      <c r="D4707" s="40" t="s">
        <v>361</v>
      </c>
      <c r="E4707" s="40" t="str">
        <f t="shared" si="367"/>
        <v>Out of test</v>
      </c>
      <c r="F4707" t="str">
        <f t="shared" si="365"/>
        <v>Low</v>
      </c>
      <c r="G4707" t="str">
        <f t="shared" si="366"/>
        <v>Beijing_1_Low</v>
      </c>
      <c r="H4707">
        <v>0.30888685839431995</v>
      </c>
      <c r="I4707">
        <f t="shared" si="369"/>
        <v>533</v>
      </c>
      <c r="J4707" t="str">
        <f t="shared" si="368"/>
        <v>Out of Test</v>
      </c>
      <c r="K4707" t="str">
        <f>IF(J4707="Test", COUNTIF($J$10:J4707, "Test"),"")</f>
        <v/>
      </c>
      <c r="L4707" t="str">
        <f>IF(J4707="Control", COUNTIF($J$10:J4707, "Control"),"")</f>
        <v/>
      </c>
    </row>
    <row r="4708" spans="1:12">
      <c r="A4708" s="42">
        <v>1519231706</v>
      </c>
      <c r="B4708" s="42">
        <v>1</v>
      </c>
      <c r="C4708" s="42">
        <v>1003</v>
      </c>
      <c r="D4708" s="40" t="s">
        <v>361</v>
      </c>
      <c r="E4708" s="40" t="str">
        <f t="shared" si="367"/>
        <v>Out of test</v>
      </c>
      <c r="F4708" t="str">
        <f t="shared" si="365"/>
        <v>Low</v>
      </c>
      <c r="G4708" t="str">
        <f t="shared" si="366"/>
        <v>Beijing_1_Low</v>
      </c>
      <c r="H4708">
        <v>0.31056685122091787</v>
      </c>
      <c r="I4708">
        <f t="shared" si="369"/>
        <v>534</v>
      </c>
      <c r="J4708" t="str">
        <f t="shared" si="368"/>
        <v>Out of Test</v>
      </c>
      <c r="K4708" t="str">
        <f>IF(J4708="Test", COUNTIF($J$10:J4708, "Test"),"")</f>
        <v/>
      </c>
      <c r="L4708" t="str">
        <f>IF(J4708="Control", COUNTIF($J$10:J4708, "Control"),"")</f>
        <v/>
      </c>
    </row>
    <row r="4709" spans="1:12">
      <c r="A4709" s="42">
        <v>1519349728</v>
      </c>
      <c r="B4709" s="42">
        <v>1</v>
      </c>
      <c r="C4709" s="42">
        <v>703</v>
      </c>
      <c r="D4709" s="40" t="s">
        <v>361</v>
      </c>
      <c r="E4709" s="40" t="str">
        <f t="shared" si="367"/>
        <v>Out of test</v>
      </c>
      <c r="F4709" t="str">
        <f t="shared" si="365"/>
        <v>Low</v>
      </c>
      <c r="G4709" t="str">
        <f t="shared" si="366"/>
        <v>Beijing_1_Low</v>
      </c>
      <c r="H4709">
        <v>0.31125593785799477</v>
      </c>
      <c r="I4709">
        <f t="shared" si="369"/>
        <v>535</v>
      </c>
      <c r="J4709" t="str">
        <f t="shared" si="368"/>
        <v>Out of Test</v>
      </c>
      <c r="K4709" t="str">
        <f>IF(J4709="Test", COUNTIF($J$10:J4709, "Test"),"")</f>
        <v/>
      </c>
      <c r="L4709" t="str">
        <f>IF(J4709="Control", COUNTIF($J$10:J4709, "Control"),"")</f>
        <v/>
      </c>
    </row>
    <row r="4710" spans="1:12">
      <c r="A4710" s="42">
        <v>1519005247</v>
      </c>
      <c r="B4710" s="42">
        <v>1</v>
      </c>
      <c r="C4710" s="42">
        <v>991</v>
      </c>
      <c r="D4710" s="40" t="s">
        <v>361</v>
      </c>
      <c r="E4710" s="40" t="str">
        <f t="shared" si="367"/>
        <v>Out of test</v>
      </c>
      <c r="F4710" t="str">
        <f t="shared" si="365"/>
        <v>Low</v>
      </c>
      <c r="G4710" t="str">
        <f t="shared" si="366"/>
        <v>Beijing_1_Low</v>
      </c>
      <c r="H4710">
        <v>0.31130416126287863</v>
      </c>
      <c r="I4710">
        <f t="shared" si="369"/>
        <v>536</v>
      </c>
      <c r="J4710" t="str">
        <f t="shared" si="368"/>
        <v>Out of Test</v>
      </c>
      <c r="K4710" t="str">
        <f>IF(J4710="Test", COUNTIF($J$10:J4710, "Test"),"")</f>
        <v/>
      </c>
      <c r="L4710" t="str">
        <f>IF(J4710="Control", COUNTIF($J$10:J4710, "Control"),"")</f>
        <v/>
      </c>
    </row>
    <row r="4711" spans="1:12">
      <c r="A4711" s="42">
        <v>1518122248</v>
      </c>
      <c r="B4711" s="42">
        <v>1</v>
      </c>
      <c r="C4711" s="42">
        <v>513</v>
      </c>
      <c r="D4711" s="40" t="s">
        <v>361</v>
      </c>
      <c r="E4711" s="40" t="str">
        <f t="shared" si="367"/>
        <v>Out of test</v>
      </c>
      <c r="F4711" t="str">
        <f t="shared" si="365"/>
        <v>Low</v>
      </c>
      <c r="G4711" t="str">
        <f t="shared" si="366"/>
        <v>Beijing_1_Low</v>
      </c>
      <c r="H4711">
        <v>0.31212054881779927</v>
      </c>
      <c r="I4711">
        <f t="shared" si="369"/>
        <v>537</v>
      </c>
      <c r="J4711" t="str">
        <f t="shared" si="368"/>
        <v>Out of Test</v>
      </c>
      <c r="K4711" t="str">
        <f>IF(J4711="Test", COUNTIF($J$10:J4711, "Test"),"")</f>
        <v/>
      </c>
      <c r="L4711" t="str">
        <f>IF(J4711="Control", COUNTIF($J$10:J4711, "Control"),"")</f>
        <v/>
      </c>
    </row>
    <row r="4712" spans="1:12">
      <c r="A4712" s="42">
        <v>1514004045</v>
      </c>
      <c r="B4712" s="42">
        <v>1</v>
      </c>
      <c r="C4712" s="42">
        <v>372</v>
      </c>
      <c r="D4712" s="40" t="s">
        <v>361</v>
      </c>
      <c r="E4712" s="40" t="str">
        <f t="shared" si="367"/>
        <v>Out of test</v>
      </c>
      <c r="F4712" t="str">
        <f t="shared" si="365"/>
        <v>Low</v>
      </c>
      <c r="G4712" t="str">
        <f t="shared" si="366"/>
        <v>Beijing_1_Low</v>
      </c>
      <c r="H4712">
        <v>0.31245840378085044</v>
      </c>
      <c r="I4712">
        <f t="shared" si="369"/>
        <v>538</v>
      </c>
      <c r="J4712" t="str">
        <f t="shared" si="368"/>
        <v>Out of Test</v>
      </c>
      <c r="K4712" t="str">
        <f>IF(J4712="Test", COUNTIF($J$10:J4712, "Test"),"")</f>
        <v/>
      </c>
      <c r="L4712" t="str">
        <f>IF(J4712="Control", COUNTIF($J$10:J4712, "Control"),"")</f>
        <v/>
      </c>
    </row>
    <row r="4713" spans="1:12">
      <c r="A4713" s="42">
        <v>1516098578</v>
      </c>
      <c r="B4713" s="42">
        <v>1</v>
      </c>
      <c r="C4713" s="42">
        <v>443</v>
      </c>
      <c r="D4713" s="40" t="s">
        <v>361</v>
      </c>
      <c r="E4713" s="40" t="str">
        <f t="shared" si="367"/>
        <v>Out of test</v>
      </c>
      <c r="F4713" t="str">
        <f t="shared" si="365"/>
        <v>Low</v>
      </c>
      <c r="G4713" t="str">
        <f t="shared" si="366"/>
        <v>Beijing_1_Low</v>
      </c>
      <c r="H4713">
        <v>0.31469532557058921</v>
      </c>
      <c r="I4713">
        <f t="shared" si="369"/>
        <v>539</v>
      </c>
      <c r="J4713" t="str">
        <f t="shared" si="368"/>
        <v>Out of Test</v>
      </c>
      <c r="K4713" t="str">
        <f>IF(J4713="Test", COUNTIF($J$10:J4713, "Test"),"")</f>
        <v/>
      </c>
      <c r="L4713" t="str">
        <f>IF(J4713="Control", COUNTIF($J$10:J4713, "Control"),"")</f>
        <v/>
      </c>
    </row>
    <row r="4714" spans="1:12">
      <c r="A4714" s="42">
        <v>1513582765</v>
      </c>
      <c r="B4714" s="42">
        <v>1</v>
      </c>
      <c r="C4714" s="42">
        <v>400</v>
      </c>
      <c r="D4714" s="40" t="s">
        <v>361</v>
      </c>
      <c r="E4714" s="40" t="str">
        <f t="shared" si="367"/>
        <v>Out of test</v>
      </c>
      <c r="F4714" t="str">
        <f t="shared" si="365"/>
        <v>Low</v>
      </c>
      <c r="G4714" t="str">
        <f t="shared" si="366"/>
        <v>Beijing_1_Low</v>
      </c>
      <c r="H4714">
        <v>0.31737280292912184</v>
      </c>
      <c r="I4714">
        <f t="shared" si="369"/>
        <v>540</v>
      </c>
      <c r="J4714" t="str">
        <f t="shared" si="368"/>
        <v>Out of Test</v>
      </c>
      <c r="K4714" t="str">
        <f>IF(J4714="Test", COUNTIF($J$10:J4714, "Test"),"")</f>
        <v/>
      </c>
      <c r="L4714" t="str">
        <f>IF(J4714="Control", COUNTIF($J$10:J4714, "Control"),"")</f>
        <v/>
      </c>
    </row>
    <row r="4715" spans="1:12">
      <c r="A4715" s="42">
        <v>1516007415</v>
      </c>
      <c r="B4715" s="42">
        <v>1</v>
      </c>
      <c r="C4715" s="42">
        <v>79</v>
      </c>
      <c r="D4715" s="40" t="s">
        <v>361</v>
      </c>
      <c r="E4715" s="40" t="str">
        <f t="shared" si="367"/>
        <v>Out of test</v>
      </c>
      <c r="F4715" t="str">
        <f t="shared" si="365"/>
        <v>Low</v>
      </c>
      <c r="G4715" t="str">
        <f t="shared" si="366"/>
        <v>Beijing_1_Low</v>
      </c>
      <c r="H4715">
        <v>0.31834814433082126</v>
      </c>
      <c r="I4715">
        <f t="shared" si="369"/>
        <v>541</v>
      </c>
      <c r="J4715" t="str">
        <f t="shared" si="368"/>
        <v>Out of Test</v>
      </c>
      <c r="K4715" t="str">
        <f>IF(J4715="Test", COUNTIF($J$10:J4715, "Test"),"")</f>
        <v/>
      </c>
      <c r="L4715" t="str">
        <f>IF(J4715="Control", COUNTIF($J$10:J4715, "Control"),"")</f>
        <v/>
      </c>
    </row>
    <row r="4716" spans="1:12">
      <c r="A4716" s="42">
        <v>1515495444</v>
      </c>
      <c r="B4716" s="42">
        <v>1</v>
      </c>
      <c r="C4716" s="42">
        <v>831</v>
      </c>
      <c r="D4716" s="40" t="s">
        <v>361</v>
      </c>
      <c r="E4716" s="40" t="str">
        <f t="shared" si="367"/>
        <v>Out of test</v>
      </c>
      <c r="F4716" t="str">
        <f t="shared" si="365"/>
        <v>Low</v>
      </c>
      <c r="G4716" t="str">
        <f t="shared" si="366"/>
        <v>Beijing_1_Low</v>
      </c>
      <c r="H4716">
        <v>0.31891668134767315</v>
      </c>
      <c r="I4716">
        <f t="shared" si="369"/>
        <v>542</v>
      </c>
      <c r="J4716" t="str">
        <f t="shared" si="368"/>
        <v>Out of Test</v>
      </c>
      <c r="K4716" t="str">
        <f>IF(J4716="Test", COUNTIF($J$10:J4716, "Test"),"")</f>
        <v/>
      </c>
      <c r="L4716" t="str">
        <f>IF(J4716="Control", COUNTIF($J$10:J4716, "Control"),"")</f>
        <v/>
      </c>
    </row>
    <row r="4717" spans="1:12">
      <c r="A4717" s="42">
        <v>1515540196</v>
      </c>
      <c r="B4717" s="42">
        <v>1</v>
      </c>
      <c r="C4717" s="42">
        <v>967</v>
      </c>
      <c r="D4717" s="40" t="s">
        <v>361</v>
      </c>
      <c r="E4717" s="40" t="str">
        <f t="shared" si="367"/>
        <v>Out of test</v>
      </c>
      <c r="F4717" t="str">
        <f t="shared" si="365"/>
        <v>Low</v>
      </c>
      <c r="G4717" t="str">
        <f t="shared" si="366"/>
        <v>Beijing_1_Low</v>
      </c>
      <c r="H4717">
        <v>0.31934504422921728</v>
      </c>
      <c r="I4717">
        <f t="shared" si="369"/>
        <v>543</v>
      </c>
      <c r="J4717" t="str">
        <f t="shared" si="368"/>
        <v>Out of Test</v>
      </c>
      <c r="K4717" t="str">
        <f>IF(J4717="Test", COUNTIF($J$10:J4717, "Test"),"")</f>
        <v/>
      </c>
      <c r="L4717" t="str">
        <f>IF(J4717="Control", COUNTIF($J$10:J4717, "Control"),"")</f>
        <v/>
      </c>
    </row>
    <row r="4718" spans="1:12">
      <c r="A4718" s="42">
        <v>1512235335</v>
      </c>
      <c r="B4718" s="42">
        <v>1</v>
      </c>
      <c r="C4718" s="42">
        <v>711</v>
      </c>
      <c r="D4718" s="40" t="s">
        <v>361</v>
      </c>
      <c r="E4718" s="40" t="str">
        <f t="shared" si="367"/>
        <v>Out of test</v>
      </c>
      <c r="F4718" t="str">
        <f t="shared" si="365"/>
        <v>Low</v>
      </c>
      <c r="G4718" t="str">
        <f t="shared" si="366"/>
        <v>Beijing_1_Low</v>
      </c>
      <c r="H4718">
        <v>0.31980069107681408</v>
      </c>
      <c r="I4718">
        <f t="shared" si="369"/>
        <v>544</v>
      </c>
      <c r="J4718" t="str">
        <f t="shared" si="368"/>
        <v>Out of Test</v>
      </c>
      <c r="K4718" t="str">
        <f>IF(J4718="Test", COUNTIF($J$10:J4718, "Test"),"")</f>
        <v/>
      </c>
      <c r="L4718" t="str">
        <f>IF(J4718="Control", COUNTIF($J$10:J4718, "Control"),"")</f>
        <v/>
      </c>
    </row>
    <row r="4719" spans="1:12">
      <c r="A4719" s="42">
        <v>1512412683</v>
      </c>
      <c r="B4719" s="42">
        <v>1</v>
      </c>
      <c r="C4719" s="42">
        <v>135</v>
      </c>
      <c r="D4719" s="40" t="s">
        <v>361</v>
      </c>
      <c r="E4719" s="40" t="str">
        <f t="shared" si="367"/>
        <v>Out of test</v>
      </c>
      <c r="F4719" t="str">
        <f t="shared" si="365"/>
        <v>Low</v>
      </c>
      <c r="G4719" t="str">
        <f t="shared" si="366"/>
        <v>Beijing_1_Low</v>
      </c>
      <c r="H4719">
        <v>0.32062420647074796</v>
      </c>
      <c r="I4719">
        <f t="shared" si="369"/>
        <v>545</v>
      </c>
      <c r="J4719" t="str">
        <f t="shared" si="368"/>
        <v>Out of Test</v>
      </c>
      <c r="K4719" t="str">
        <f>IF(J4719="Test", COUNTIF($J$10:J4719, "Test"),"")</f>
        <v/>
      </c>
      <c r="L4719" t="str">
        <f>IF(J4719="Control", COUNTIF($J$10:J4719, "Control"),"")</f>
        <v/>
      </c>
    </row>
    <row r="4720" spans="1:12">
      <c r="A4720" s="42">
        <v>1519111743</v>
      </c>
      <c r="B4720" s="42">
        <v>1</v>
      </c>
      <c r="C4720" s="42">
        <v>2</v>
      </c>
      <c r="D4720" s="40" t="s">
        <v>361</v>
      </c>
      <c r="E4720" s="40" t="str">
        <f t="shared" si="367"/>
        <v>Out of test</v>
      </c>
      <c r="F4720" t="str">
        <f t="shared" si="365"/>
        <v>Low</v>
      </c>
      <c r="G4720" t="str">
        <f t="shared" si="366"/>
        <v>Beijing_1_Low</v>
      </c>
      <c r="H4720">
        <v>0.32334132913913083</v>
      </c>
      <c r="I4720">
        <f t="shared" si="369"/>
        <v>546</v>
      </c>
      <c r="J4720" t="str">
        <f t="shared" si="368"/>
        <v>Out of Test</v>
      </c>
      <c r="K4720" t="str">
        <f>IF(J4720="Test", COUNTIF($J$10:J4720, "Test"),"")</f>
        <v/>
      </c>
      <c r="L4720" t="str">
        <f>IF(J4720="Control", COUNTIF($J$10:J4720, "Control"),"")</f>
        <v/>
      </c>
    </row>
    <row r="4721" spans="1:12">
      <c r="A4721" s="42">
        <v>1514694347</v>
      </c>
      <c r="B4721" s="42">
        <v>1</v>
      </c>
      <c r="C4721" s="42">
        <v>995</v>
      </c>
      <c r="D4721" s="40" t="s">
        <v>361</v>
      </c>
      <c r="E4721" s="40" t="str">
        <f t="shared" si="367"/>
        <v>Out of test</v>
      </c>
      <c r="F4721" t="str">
        <f t="shared" si="365"/>
        <v>Low</v>
      </c>
      <c r="G4721" t="str">
        <f t="shared" si="366"/>
        <v>Beijing_1_Low</v>
      </c>
      <c r="H4721">
        <v>0.32535845825686227</v>
      </c>
      <c r="I4721">
        <f t="shared" si="369"/>
        <v>547</v>
      </c>
      <c r="J4721" t="str">
        <f t="shared" si="368"/>
        <v>Out of Test</v>
      </c>
      <c r="K4721" t="str">
        <f>IF(J4721="Test", COUNTIF($J$10:J4721, "Test"),"")</f>
        <v/>
      </c>
      <c r="L4721" t="str">
        <f>IF(J4721="Control", COUNTIF($J$10:J4721, "Control"),"")</f>
        <v/>
      </c>
    </row>
    <row r="4722" spans="1:12">
      <c r="A4722" s="42">
        <v>1512690087</v>
      </c>
      <c r="B4722" s="42">
        <v>1</v>
      </c>
      <c r="C4722" s="42">
        <v>962</v>
      </c>
      <c r="D4722" s="40" t="s">
        <v>361</v>
      </c>
      <c r="E4722" s="40" t="str">
        <f t="shared" si="367"/>
        <v>Out of test</v>
      </c>
      <c r="F4722" t="str">
        <f t="shared" si="365"/>
        <v>Low</v>
      </c>
      <c r="G4722" t="str">
        <f t="shared" si="366"/>
        <v>Beijing_1_Low</v>
      </c>
      <c r="H4722">
        <v>0.32558811034927981</v>
      </c>
      <c r="I4722">
        <f t="shared" si="369"/>
        <v>548</v>
      </c>
      <c r="J4722" t="str">
        <f t="shared" si="368"/>
        <v>Out of Test</v>
      </c>
      <c r="K4722" t="str">
        <f>IF(J4722="Test", COUNTIF($J$10:J4722, "Test"),"")</f>
        <v/>
      </c>
      <c r="L4722" t="str">
        <f>IF(J4722="Control", COUNTIF($J$10:J4722, "Control"),"")</f>
        <v/>
      </c>
    </row>
    <row r="4723" spans="1:12">
      <c r="A4723" s="42">
        <v>1512219125</v>
      </c>
      <c r="B4723" s="42">
        <v>1</v>
      </c>
      <c r="C4723" s="42">
        <v>58</v>
      </c>
      <c r="D4723" s="40" t="s">
        <v>361</v>
      </c>
      <c r="E4723" s="40" t="str">
        <f t="shared" si="367"/>
        <v>Out of test</v>
      </c>
      <c r="F4723" t="str">
        <f t="shared" si="365"/>
        <v>Low</v>
      </c>
      <c r="G4723" t="str">
        <f t="shared" si="366"/>
        <v>Beijing_1_Low</v>
      </c>
      <c r="H4723">
        <v>0.32599035399740295</v>
      </c>
      <c r="I4723">
        <f t="shared" si="369"/>
        <v>549</v>
      </c>
      <c r="J4723" t="str">
        <f t="shared" si="368"/>
        <v>Out of Test</v>
      </c>
      <c r="K4723" t="str">
        <f>IF(J4723="Test", COUNTIF($J$10:J4723, "Test"),"")</f>
        <v/>
      </c>
      <c r="L4723" t="str">
        <f>IF(J4723="Control", COUNTIF($J$10:J4723, "Control"),"")</f>
        <v/>
      </c>
    </row>
    <row r="4724" spans="1:12">
      <c r="A4724" s="42">
        <v>1519711177</v>
      </c>
      <c r="B4724" s="42">
        <v>1</v>
      </c>
      <c r="C4724" s="42">
        <v>820</v>
      </c>
      <c r="D4724" s="40" t="s">
        <v>361</v>
      </c>
      <c r="E4724" s="40" t="str">
        <f t="shared" si="367"/>
        <v>Out of test</v>
      </c>
      <c r="F4724" t="str">
        <f t="shared" si="365"/>
        <v>Low</v>
      </c>
      <c r="G4724" t="str">
        <f t="shared" si="366"/>
        <v>Beijing_1_Low</v>
      </c>
      <c r="H4724">
        <v>0.3263002998350315</v>
      </c>
      <c r="I4724">
        <f t="shared" si="369"/>
        <v>550</v>
      </c>
      <c r="J4724" t="str">
        <f t="shared" si="368"/>
        <v>Out of Test</v>
      </c>
      <c r="K4724" t="str">
        <f>IF(J4724="Test", COUNTIF($J$10:J4724, "Test"),"")</f>
        <v/>
      </c>
      <c r="L4724" t="str">
        <f>IF(J4724="Control", COUNTIF($J$10:J4724, "Control"),"")</f>
        <v/>
      </c>
    </row>
    <row r="4725" spans="1:12">
      <c r="A4725" s="42">
        <v>1514061954</v>
      </c>
      <c r="B4725" s="42">
        <v>1</v>
      </c>
      <c r="C4725" s="42">
        <v>636</v>
      </c>
      <c r="D4725" s="40" t="s">
        <v>361</v>
      </c>
      <c r="E4725" s="40" t="str">
        <f t="shared" si="367"/>
        <v>Out of test</v>
      </c>
      <c r="F4725" t="str">
        <f t="shared" si="365"/>
        <v>Low</v>
      </c>
      <c r="G4725" t="str">
        <f t="shared" si="366"/>
        <v>Beijing_1_Low</v>
      </c>
      <c r="H4725">
        <v>0.32654587297953697</v>
      </c>
      <c r="I4725">
        <f t="shared" si="369"/>
        <v>551</v>
      </c>
      <c r="J4725" t="str">
        <f t="shared" si="368"/>
        <v>Out of Test</v>
      </c>
      <c r="K4725" t="str">
        <f>IF(J4725="Test", COUNTIF($J$10:J4725, "Test"),"")</f>
        <v/>
      </c>
      <c r="L4725" t="str">
        <f>IF(J4725="Control", COUNTIF($J$10:J4725, "Control"),"")</f>
        <v/>
      </c>
    </row>
    <row r="4726" spans="1:12">
      <c r="A4726" s="42">
        <v>1515762598</v>
      </c>
      <c r="B4726" s="42">
        <v>1</v>
      </c>
      <c r="C4726" s="42">
        <v>318</v>
      </c>
      <c r="D4726" s="40" t="s">
        <v>361</v>
      </c>
      <c r="E4726" s="40" t="str">
        <f t="shared" si="367"/>
        <v>Out of test</v>
      </c>
      <c r="F4726" t="str">
        <f t="shared" si="365"/>
        <v>Low</v>
      </c>
      <c r="G4726" t="str">
        <f t="shared" si="366"/>
        <v>Beijing_1_Low</v>
      </c>
      <c r="H4726">
        <v>0.32688100196811287</v>
      </c>
      <c r="I4726">
        <f t="shared" si="369"/>
        <v>552</v>
      </c>
      <c r="J4726" t="str">
        <f t="shared" si="368"/>
        <v>Out of Test</v>
      </c>
      <c r="K4726" t="str">
        <f>IF(J4726="Test", COUNTIF($J$10:J4726, "Test"),"")</f>
        <v/>
      </c>
      <c r="L4726" t="str">
        <f>IF(J4726="Control", COUNTIF($J$10:J4726, "Control"),"")</f>
        <v/>
      </c>
    </row>
    <row r="4727" spans="1:12">
      <c r="A4727" s="42">
        <v>1514059099</v>
      </c>
      <c r="B4727" s="42">
        <v>1</v>
      </c>
      <c r="C4727" s="42">
        <v>457</v>
      </c>
      <c r="D4727" s="40" t="s">
        <v>361</v>
      </c>
      <c r="E4727" s="40" t="str">
        <f t="shared" si="367"/>
        <v>Out of test</v>
      </c>
      <c r="F4727" t="str">
        <f t="shared" si="365"/>
        <v>Low</v>
      </c>
      <c r="G4727" t="str">
        <f t="shared" si="366"/>
        <v>Beijing_1_Low</v>
      </c>
      <c r="H4727">
        <v>0.32705194002957505</v>
      </c>
      <c r="I4727">
        <f t="shared" si="369"/>
        <v>553</v>
      </c>
      <c r="J4727" t="str">
        <f t="shared" si="368"/>
        <v>Out of Test</v>
      </c>
      <c r="K4727" t="str">
        <f>IF(J4727="Test", COUNTIF($J$10:J4727, "Test"),"")</f>
        <v/>
      </c>
      <c r="L4727" t="str">
        <f>IF(J4727="Control", COUNTIF($J$10:J4727, "Control"),"")</f>
        <v/>
      </c>
    </row>
    <row r="4728" spans="1:12">
      <c r="A4728" s="42">
        <v>1513407108</v>
      </c>
      <c r="B4728" s="42">
        <v>1</v>
      </c>
      <c r="C4728" s="42">
        <v>1021</v>
      </c>
      <c r="D4728" s="40" t="s">
        <v>361</v>
      </c>
      <c r="E4728" s="40" t="str">
        <f t="shared" si="367"/>
        <v>Out of test</v>
      </c>
      <c r="F4728" t="str">
        <f t="shared" si="365"/>
        <v>Low</v>
      </c>
      <c r="G4728" t="str">
        <f t="shared" si="366"/>
        <v>Beijing_1_Low</v>
      </c>
      <c r="H4728">
        <v>0.32748110951672194</v>
      </c>
      <c r="I4728">
        <f t="shared" si="369"/>
        <v>554</v>
      </c>
      <c r="J4728" t="str">
        <f t="shared" si="368"/>
        <v>Out of Test</v>
      </c>
      <c r="K4728" t="str">
        <f>IF(J4728="Test", COUNTIF($J$10:J4728, "Test"),"")</f>
        <v/>
      </c>
      <c r="L4728" t="str">
        <f>IF(J4728="Control", COUNTIF($J$10:J4728, "Control"),"")</f>
        <v/>
      </c>
    </row>
    <row r="4729" spans="1:12">
      <c r="A4729" s="42">
        <v>1516110749</v>
      </c>
      <c r="B4729" s="42">
        <v>1</v>
      </c>
      <c r="C4729" s="42">
        <v>741</v>
      </c>
      <c r="D4729" s="40" t="s">
        <v>361</v>
      </c>
      <c r="E4729" s="40" t="str">
        <f t="shared" si="367"/>
        <v>Out of test</v>
      </c>
      <c r="F4729" t="str">
        <f t="shared" si="365"/>
        <v>Low</v>
      </c>
      <c r="G4729" t="str">
        <f t="shared" si="366"/>
        <v>Beijing_1_Low</v>
      </c>
      <c r="H4729">
        <v>0.32807876287045656</v>
      </c>
      <c r="I4729">
        <f t="shared" si="369"/>
        <v>555</v>
      </c>
      <c r="J4729" t="str">
        <f t="shared" si="368"/>
        <v>Out of Test</v>
      </c>
      <c r="K4729" t="str">
        <f>IF(J4729="Test", COUNTIF($J$10:J4729, "Test"),"")</f>
        <v/>
      </c>
      <c r="L4729" t="str">
        <f>IF(J4729="Control", COUNTIF($J$10:J4729, "Control"),"")</f>
        <v/>
      </c>
    </row>
    <row r="4730" spans="1:12">
      <c r="A4730" s="42">
        <v>1512064163</v>
      </c>
      <c r="B4730" s="42">
        <v>1</v>
      </c>
      <c r="C4730" s="42">
        <v>409</v>
      </c>
      <c r="D4730" s="40" t="s">
        <v>361</v>
      </c>
      <c r="E4730" s="40" t="str">
        <f t="shared" si="367"/>
        <v>Out of test</v>
      </c>
      <c r="F4730" t="str">
        <f t="shared" si="365"/>
        <v>Low</v>
      </c>
      <c r="G4730" t="str">
        <f t="shared" si="366"/>
        <v>Beijing_1_Low</v>
      </c>
      <c r="H4730">
        <v>0.32851399258095415</v>
      </c>
      <c r="I4730">
        <f t="shared" si="369"/>
        <v>556</v>
      </c>
      <c r="J4730" t="str">
        <f t="shared" si="368"/>
        <v>Out of Test</v>
      </c>
      <c r="K4730" t="str">
        <f>IF(J4730="Test", COUNTIF($J$10:J4730, "Test"),"")</f>
        <v/>
      </c>
      <c r="L4730" t="str">
        <f>IF(J4730="Control", COUNTIF($J$10:J4730, "Control"),"")</f>
        <v/>
      </c>
    </row>
    <row r="4731" spans="1:12">
      <c r="A4731" s="42">
        <v>1519678487</v>
      </c>
      <c r="B4731" s="42">
        <v>1</v>
      </c>
      <c r="C4731" s="42">
        <v>29</v>
      </c>
      <c r="D4731" s="40" t="s">
        <v>361</v>
      </c>
      <c r="E4731" s="40" t="str">
        <f t="shared" si="367"/>
        <v>Out of test</v>
      </c>
      <c r="F4731" t="str">
        <f t="shared" si="365"/>
        <v>Low</v>
      </c>
      <c r="G4731" t="str">
        <f t="shared" si="366"/>
        <v>Beijing_1_Low</v>
      </c>
      <c r="H4731">
        <v>0.32958136363142132</v>
      </c>
      <c r="I4731">
        <f t="shared" si="369"/>
        <v>557</v>
      </c>
      <c r="J4731" t="str">
        <f t="shared" si="368"/>
        <v>Out of Test</v>
      </c>
      <c r="K4731" t="str">
        <f>IF(J4731="Test", COUNTIF($J$10:J4731, "Test"),"")</f>
        <v/>
      </c>
      <c r="L4731" t="str">
        <f>IF(J4731="Control", COUNTIF($J$10:J4731, "Control"),"")</f>
        <v/>
      </c>
    </row>
    <row r="4732" spans="1:12">
      <c r="A4732" s="42">
        <v>1517166105</v>
      </c>
      <c r="B4732" s="42">
        <v>1</v>
      </c>
      <c r="C4732" s="42">
        <v>309</v>
      </c>
      <c r="D4732" s="40" t="s">
        <v>361</v>
      </c>
      <c r="E4732" s="40" t="str">
        <f t="shared" si="367"/>
        <v>Out of test</v>
      </c>
      <c r="F4732" t="str">
        <f t="shared" si="365"/>
        <v>Low</v>
      </c>
      <c r="G4732" t="str">
        <f t="shared" si="366"/>
        <v>Beijing_1_Low</v>
      </c>
      <c r="H4732">
        <v>0.33036200006874261</v>
      </c>
      <c r="I4732">
        <f t="shared" si="369"/>
        <v>558</v>
      </c>
      <c r="J4732" t="str">
        <f t="shared" si="368"/>
        <v>Out of Test</v>
      </c>
      <c r="K4732" t="str">
        <f>IF(J4732="Test", COUNTIF($J$10:J4732, "Test"),"")</f>
        <v/>
      </c>
      <c r="L4732" t="str">
        <f>IF(J4732="Control", COUNTIF($J$10:J4732, "Control"),"")</f>
        <v/>
      </c>
    </row>
    <row r="4733" spans="1:12">
      <c r="A4733" s="42">
        <v>1518597487</v>
      </c>
      <c r="B4733" s="42">
        <v>1</v>
      </c>
      <c r="C4733" s="42">
        <v>195</v>
      </c>
      <c r="D4733" s="40" t="s">
        <v>361</v>
      </c>
      <c r="E4733" s="40" t="str">
        <f t="shared" si="367"/>
        <v>Out of test</v>
      </c>
      <c r="F4733" t="str">
        <f t="shared" si="365"/>
        <v>Low</v>
      </c>
      <c r="G4733" t="str">
        <f t="shared" si="366"/>
        <v>Beijing_1_Low</v>
      </c>
      <c r="H4733">
        <v>0.33036290319080863</v>
      </c>
      <c r="I4733">
        <f t="shared" si="369"/>
        <v>559</v>
      </c>
      <c r="J4733" t="str">
        <f t="shared" si="368"/>
        <v>Out of Test</v>
      </c>
      <c r="K4733" t="str">
        <f>IF(J4733="Test", COUNTIF($J$10:J4733, "Test"),"")</f>
        <v/>
      </c>
      <c r="L4733" t="str">
        <f>IF(J4733="Control", COUNTIF($J$10:J4733, "Control"),"")</f>
        <v/>
      </c>
    </row>
    <row r="4734" spans="1:12">
      <c r="A4734" s="42">
        <v>1512162835</v>
      </c>
      <c r="B4734" s="42">
        <v>1</v>
      </c>
      <c r="C4734" s="42">
        <v>738</v>
      </c>
      <c r="D4734" s="40" t="s">
        <v>361</v>
      </c>
      <c r="E4734" s="40" t="str">
        <f t="shared" si="367"/>
        <v>Out of test</v>
      </c>
      <c r="F4734" t="str">
        <f t="shared" si="365"/>
        <v>Low</v>
      </c>
      <c r="G4734" t="str">
        <f t="shared" si="366"/>
        <v>Beijing_1_Low</v>
      </c>
      <c r="H4734">
        <v>0.33093062335350887</v>
      </c>
      <c r="I4734">
        <f t="shared" si="369"/>
        <v>560</v>
      </c>
      <c r="J4734" t="str">
        <f t="shared" si="368"/>
        <v>Out of Test</v>
      </c>
      <c r="K4734" t="str">
        <f>IF(J4734="Test", COUNTIF($J$10:J4734, "Test"),"")</f>
        <v/>
      </c>
      <c r="L4734" t="str">
        <f>IF(J4734="Control", COUNTIF($J$10:J4734, "Control"),"")</f>
        <v/>
      </c>
    </row>
    <row r="4735" spans="1:12">
      <c r="A4735" s="42">
        <v>1516797617</v>
      </c>
      <c r="B4735" s="42">
        <v>1</v>
      </c>
      <c r="C4735" s="42">
        <v>1057</v>
      </c>
      <c r="D4735" s="40" t="s">
        <v>361</v>
      </c>
      <c r="E4735" s="40" t="str">
        <f t="shared" si="367"/>
        <v>Out of test</v>
      </c>
      <c r="F4735" t="str">
        <f t="shared" si="365"/>
        <v>Low</v>
      </c>
      <c r="G4735" t="str">
        <f t="shared" si="366"/>
        <v>Beijing_1_Low</v>
      </c>
      <c r="H4735">
        <v>0.33111815688673063</v>
      </c>
      <c r="I4735">
        <f t="shared" si="369"/>
        <v>561</v>
      </c>
      <c r="J4735" t="str">
        <f t="shared" si="368"/>
        <v>Out of Test</v>
      </c>
      <c r="K4735" t="str">
        <f>IF(J4735="Test", COUNTIF($J$10:J4735, "Test"),"")</f>
        <v/>
      </c>
      <c r="L4735" t="str">
        <f>IF(J4735="Control", COUNTIF($J$10:J4735, "Control"),"")</f>
        <v/>
      </c>
    </row>
    <row r="4736" spans="1:12">
      <c r="A4736" s="42">
        <v>1519780639</v>
      </c>
      <c r="B4736" s="42">
        <v>1</v>
      </c>
      <c r="C4736" s="42">
        <v>134</v>
      </c>
      <c r="D4736" s="40" t="s">
        <v>361</v>
      </c>
      <c r="E4736" s="40" t="str">
        <f t="shared" si="367"/>
        <v>Out of test</v>
      </c>
      <c r="F4736" t="str">
        <f t="shared" si="365"/>
        <v>Low</v>
      </c>
      <c r="G4736" t="str">
        <f t="shared" si="366"/>
        <v>Beijing_1_Low</v>
      </c>
      <c r="H4736">
        <v>0.33128317292541298</v>
      </c>
      <c r="I4736">
        <f t="shared" si="369"/>
        <v>562</v>
      </c>
      <c r="J4736" t="str">
        <f t="shared" si="368"/>
        <v>Out of Test</v>
      </c>
      <c r="K4736" t="str">
        <f>IF(J4736="Test", COUNTIF($J$10:J4736, "Test"),"")</f>
        <v/>
      </c>
      <c r="L4736" t="str">
        <f>IF(J4736="Control", COUNTIF($J$10:J4736, "Control"),"")</f>
        <v/>
      </c>
    </row>
    <row r="4737" spans="1:12">
      <c r="A4737" s="42">
        <v>1514206257</v>
      </c>
      <c r="B4737" s="42">
        <v>1</v>
      </c>
      <c r="C4737" s="42">
        <v>823</v>
      </c>
      <c r="D4737" s="40" t="s">
        <v>361</v>
      </c>
      <c r="E4737" s="40" t="str">
        <f t="shared" si="367"/>
        <v>Out of test</v>
      </c>
      <c r="F4737" t="str">
        <f t="shared" si="365"/>
        <v>Low</v>
      </c>
      <c r="G4737" t="str">
        <f t="shared" si="366"/>
        <v>Beijing_1_Low</v>
      </c>
      <c r="H4737">
        <v>0.33160654345713603</v>
      </c>
      <c r="I4737">
        <f t="shared" si="369"/>
        <v>563</v>
      </c>
      <c r="J4737" t="str">
        <f t="shared" si="368"/>
        <v>Out of Test</v>
      </c>
      <c r="K4737" t="str">
        <f>IF(J4737="Test", COUNTIF($J$10:J4737, "Test"),"")</f>
        <v/>
      </c>
      <c r="L4737" t="str">
        <f>IF(J4737="Control", COUNTIF($J$10:J4737, "Control"),"")</f>
        <v/>
      </c>
    </row>
    <row r="4738" spans="1:12">
      <c r="A4738" s="42">
        <v>1515095884</v>
      </c>
      <c r="B4738" s="42">
        <v>1</v>
      </c>
      <c r="C4738" s="42">
        <v>493</v>
      </c>
      <c r="D4738" s="40" t="s">
        <v>361</v>
      </c>
      <c r="E4738" s="40" t="str">
        <f t="shared" si="367"/>
        <v>Out of test</v>
      </c>
      <c r="F4738" t="str">
        <f t="shared" si="365"/>
        <v>Low</v>
      </c>
      <c r="G4738" t="str">
        <f t="shared" si="366"/>
        <v>Beijing_1_Low</v>
      </c>
      <c r="H4738">
        <v>0.33256790646273882</v>
      </c>
      <c r="I4738">
        <f t="shared" si="369"/>
        <v>564</v>
      </c>
      <c r="J4738" t="str">
        <f t="shared" si="368"/>
        <v>Out of Test</v>
      </c>
      <c r="K4738" t="str">
        <f>IF(J4738="Test", COUNTIF($J$10:J4738, "Test"),"")</f>
        <v/>
      </c>
      <c r="L4738" t="str">
        <f>IF(J4738="Control", COUNTIF($J$10:J4738, "Control"),"")</f>
        <v/>
      </c>
    </row>
    <row r="4739" spans="1:12">
      <c r="A4739" s="42">
        <v>1514973559</v>
      </c>
      <c r="B4739" s="42">
        <v>1</v>
      </c>
      <c r="C4739" s="42">
        <v>360</v>
      </c>
      <c r="D4739" s="40" t="s">
        <v>361</v>
      </c>
      <c r="E4739" s="40" t="str">
        <f t="shared" si="367"/>
        <v>Out of test</v>
      </c>
      <c r="F4739" t="str">
        <f t="shared" si="365"/>
        <v>Low</v>
      </c>
      <c r="G4739" t="str">
        <f t="shared" si="366"/>
        <v>Beijing_1_Low</v>
      </c>
      <c r="H4739">
        <v>0.33264424666466941</v>
      </c>
      <c r="I4739">
        <f t="shared" si="369"/>
        <v>565</v>
      </c>
      <c r="J4739" t="str">
        <f t="shared" si="368"/>
        <v>Out of Test</v>
      </c>
      <c r="K4739" t="str">
        <f>IF(J4739="Test", COUNTIF($J$10:J4739, "Test"),"")</f>
        <v/>
      </c>
      <c r="L4739" t="str">
        <f>IF(J4739="Control", COUNTIF($J$10:J4739, "Control"),"")</f>
        <v/>
      </c>
    </row>
    <row r="4740" spans="1:12">
      <c r="A4740" s="42">
        <v>1516556696</v>
      </c>
      <c r="B4740" s="42">
        <v>1</v>
      </c>
      <c r="C4740" s="42">
        <v>256</v>
      </c>
      <c r="D4740" s="40" t="s">
        <v>361</v>
      </c>
      <c r="E4740" s="40" t="str">
        <f t="shared" si="367"/>
        <v>Out of test</v>
      </c>
      <c r="F4740" t="str">
        <f t="shared" si="365"/>
        <v>Low</v>
      </c>
      <c r="G4740" t="str">
        <f t="shared" si="366"/>
        <v>Beijing_1_Low</v>
      </c>
      <c r="H4740">
        <v>0.33337500477688753</v>
      </c>
      <c r="I4740">
        <f t="shared" si="369"/>
        <v>566</v>
      </c>
      <c r="J4740" t="str">
        <f t="shared" si="368"/>
        <v>Out of Test</v>
      </c>
      <c r="K4740" t="str">
        <f>IF(J4740="Test", COUNTIF($J$10:J4740, "Test"),"")</f>
        <v/>
      </c>
      <c r="L4740" t="str">
        <f>IF(J4740="Control", COUNTIF($J$10:J4740, "Control"),"")</f>
        <v/>
      </c>
    </row>
    <row r="4741" spans="1:12">
      <c r="A4741" s="42">
        <v>1518371815</v>
      </c>
      <c r="B4741" s="42">
        <v>1</v>
      </c>
      <c r="C4741" s="42">
        <v>479</v>
      </c>
      <c r="D4741" s="40" t="s">
        <v>361</v>
      </c>
      <c r="E4741" s="40" t="str">
        <f t="shared" si="367"/>
        <v>Out of test</v>
      </c>
      <c r="F4741" t="str">
        <f t="shared" si="365"/>
        <v>Low</v>
      </c>
      <c r="G4741" t="str">
        <f t="shared" si="366"/>
        <v>Beijing_1_Low</v>
      </c>
      <c r="H4741">
        <v>0.3334368516635956</v>
      </c>
      <c r="I4741">
        <f t="shared" si="369"/>
        <v>567</v>
      </c>
      <c r="J4741" t="str">
        <f t="shared" si="368"/>
        <v>Out of Test</v>
      </c>
      <c r="K4741" t="str">
        <f>IF(J4741="Test", COUNTIF($J$10:J4741, "Test"),"")</f>
        <v/>
      </c>
      <c r="L4741" t="str">
        <f>IF(J4741="Control", COUNTIF($J$10:J4741, "Control"),"")</f>
        <v/>
      </c>
    </row>
    <row r="4742" spans="1:12">
      <c r="A4742" s="42">
        <v>1518694644</v>
      </c>
      <c r="B4742" s="42">
        <v>1</v>
      </c>
      <c r="C4742" s="42">
        <v>166</v>
      </c>
      <c r="D4742" s="40" t="s">
        <v>361</v>
      </c>
      <c r="E4742" s="40" t="str">
        <f t="shared" si="367"/>
        <v>Out of test</v>
      </c>
      <c r="F4742" t="str">
        <f t="shared" si="365"/>
        <v>Low</v>
      </c>
      <c r="G4742" t="str">
        <f t="shared" si="366"/>
        <v>Beijing_1_Low</v>
      </c>
      <c r="H4742">
        <v>0.33353938471472178</v>
      </c>
      <c r="I4742">
        <f t="shared" si="369"/>
        <v>568</v>
      </c>
      <c r="J4742" t="str">
        <f t="shared" si="368"/>
        <v>Out of Test</v>
      </c>
      <c r="K4742" t="str">
        <f>IF(J4742="Test", COUNTIF($J$10:J4742, "Test"),"")</f>
        <v/>
      </c>
      <c r="L4742" t="str">
        <f>IF(J4742="Control", COUNTIF($J$10:J4742, "Control"),"")</f>
        <v/>
      </c>
    </row>
    <row r="4743" spans="1:12">
      <c r="A4743" s="42">
        <v>1513065678</v>
      </c>
      <c r="B4743" s="42">
        <v>1</v>
      </c>
      <c r="C4743" s="42">
        <v>566</v>
      </c>
      <c r="D4743" s="40" t="s">
        <v>361</v>
      </c>
      <c r="E4743" s="40" t="str">
        <f t="shared" si="367"/>
        <v>Out of test</v>
      </c>
      <c r="F4743" t="str">
        <f t="shared" si="365"/>
        <v>Low</v>
      </c>
      <c r="G4743" t="str">
        <f t="shared" si="366"/>
        <v>Beijing_1_Low</v>
      </c>
      <c r="H4743">
        <v>0.33447787009928609</v>
      </c>
      <c r="I4743">
        <f t="shared" si="369"/>
        <v>569</v>
      </c>
      <c r="J4743" t="str">
        <f t="shared" si="368"/>
        <v>Out of Test</v>
      </c>
      <c r="K4743" t="str">
        <f>IF(J4743="Test", COUNTIF($J$10:J4743, "Test"),"")</f>
        <v/>
      </c>
      <c r="L4743" t="str">
        <f>IF(J4743="Control", COUNTIF($J$10:J4743, "Control"),"")</f>
        <v/>
      </c>
    </row>
    <row r="4744" spans="1:12">
      <c r="A4744" s="42">
        <v>1513987365</v>
      </c>
      <c r="B4744" s="42">
        <v>1</v>
      </c>
      <c r="C4744" s="42">
        <v>941</v>
      </c>
      <c r="D4744" s="40" t="s">
        <v>361</v>
      </c>
      <c r="E4744" s="40" t="str">
        <f t="shared" si="367"/>
        <v>Out of test</v>
      </c>
      <c r="F4744" t="str">
        <f t="shared" si="365"/>
        <v>Low</v>
      </c>
      <c r="G4744" t="str">
        <f t="shared" si="366"/>
        <v>Beijing_1_Low</v>
      </c>
      <c r="H4744">
        <v>0.33570722627054062</v>
      </c>
      <c r="I4744">
        <f t="shared" si="369"/>
        <v>570</v>
      </c>
      <c r="J4744" t="str">
        <f t="shared" si="368"/>
        <v>Out of Test</v>
      </c>
      <c r="K4744" t="str">
        <f>IF(J4744="Test", COUNTIF($J$10:J4744, "Test"),"")</f>
        <v/>
      </c>
      <c r="L4744" t="str">
        <f>IF(J4744="Control", COUNTIF($J$10:J4744, "Control"),"")</f>
        <v/>
      </c>
    </row>
    <row r="4745" spans="1:12">
      <c r="A4745" s="42">
        <v>1514023393</v>
      </c>
      <c r="B4745" s="42">
        <v>1</v>
      </c>
      <c r="C4745" s="42">
        <v>594</v>
      </c>
      <c r="D4745" s="40" t="s">
        <v>361</v>
      </c>
      <c r="E4745" s="40" t="str">
        <f t="shared" si="367"/>
        <v>Out of test</v>
      </c>
      <c r="F4745" t="str">
        <f t="shared" si="365"/>
        <v>Low</v>
      </c>
      <c r="G4745" t="str">
        <f t="shared" si="366"/>
        <v>Beijing_1_Low</v>
      </c>
      <c r="H4745">
        <v>0.3358592817473216</v>
      </c>
      <c r="I4745">
        <f t="shared" si="369"/>
        <v>571</v>
      </c>
      <c r="J4745" t="str">
        <f t="shared" si="368"/>
        <v>Out of Test</v>
      </c>
      <c r="K4745" t="str">
        <f>IF(J4745="Test", COUNTIF($J$10:J4745, "Test"),"")</f>
        <v/>
      </c>
      <c r="L4745" t="str">
        <f>IF(J4745="Control", COUNTIF($J$10:J4745, "Control"),"")</f>
        <v/>
      </c>
    </row>
    <row r="4746" spans="1:12">
      <c r="A4746" s="42">
        <v>1517938857</v>
      </c>
      <c r="B4746" s="42">
        <v>1</v>
      </c>
      <c r="C4746" s="42">
        <v>246</v>
      </c>
      <c r="D4746" s="40" t="s">
        <v>361</v>
      </c>
      <c r="E4746" s="40" t="str">
        <f t="shared" si="367"/>
        <v>Out of test</v>
      </c>
      <c r="F4746" t="str">
        <f t="shared" ref="F4746:F4809" si="370">_xlfn.IFS(C4746&lt;1069, "Low", C4746&lt;2277, "Mid", C4746&gt;=2277, "High")</f>
        <v>Low</v>
      </c>
      <c r="G4746" t="str">
        <f t="shared" ref="G4746:G4809" si="371">D4746&amp;"_"&amp;B4746&amp;"_"&amp;F4746</f>
        <v>Beijing_1_Low</v>
      </c>
      <c r="H4746">
        <v>0.33673704089069756</v>
      </c>
      <c r="I4746">
        <f t="shared" si="369"/>
        <v>572</v>
      </c>
      <c r="J4746" t="str">
        <f t="shared" si="368"/>
        <v>Out of Test</v>
      </c>
      <c r="K4746" t="str">
        <f>IF(J4746="Test", COUNTIF($J$10:J4746, "Test"),"")</f>
        <v/>
      </c>
      <c r="L4746" t="str">
        <f>IF(J4746="Control", COUNTIF($J$10:J4746, "Control"),"")</f>
        <v/>
      </c>
    </row>
    <row r="4747" spans="1:12">
      <c r="A4747" s="42">
        <v>1512743606</v>
      </c>
      <c r="B4747" s="42">
        <v>1</v>
      </c>
      <c r="C4747" s="42">
        <v>368</v>
      </c>
      <c r="D4747" s="40" t="s">
        <v>361</v>
      </c>
      <c r="E4747" s="40" t="str">
        <f t="shared" ref="E4747:E4810" si="372">IF(AND(J4747="Test",K4747&lt;=3000),"Test",IF(AND(J4747="Control",L4747&lt;=3000),"Control","Out of test"))</f>
        <v>Out of test</v>
      </c>
      <c r="F4747" t="str">
        <f t="shared" si="370"/>
        <v>Low</v>
      </c>
      <c r="G4747" t="str">
        <f t="shared" si="371"/>
        <v>Beijing_1_Low</v>
      </c>
      <c r="H4747">
        <v>0.33756910075593638</v>
      </c>
      <c r="I4747">
        <f t="shared" si="369"/>
        <v>573</v>
      </c>
      <c r="J4747" t="str">
        <f t="shared" ref="J4747:J4810" si="373">IF(I4747&lt;=250, IF(MOD(I4747,2)=1, "Test", "Control"),"Out of Test")</f>
        <v>Out of Test</v>
      </c>
      <c r="K4747" t="str">
        <f>IF(J4747="Test", COUNTIF($J$10:J4747, "Test"),"")</f>
        <v/>
      </c>
      <c r="L4747" t="str">
        <f>IF(J4747="Control", COUNTIF($J$10:J4747, "Control"),"")</f>
        <v/>
      </c>
    </row>
    <row r="4748" spans="1:12">
      <c r="A4748" s="42">
        <v>1512531738</v>
      </c>
      <c r="B4748" s="42">
        <v>1</v>
      </c>
      <c r="C4748" s="42">
        <v>132</v>
      </c>
      <c r="D4748" s="40" t="s">
        <v>361</v>
      </c>
      <c r="E4748" s="40" t="str">
        <f t="shared" si="372"/>
        <v>Out of test</v>
      </c>
      <c r="F4748" t="str">
        <f t="shared" si="370"/>
        <v>Low</v>
      </c>
      <c r="G4748" t="str">
        <f t="shared" si="371"/>
        <v>Beijing_1_Low</v>
      </c>
      <c r="H4748">
        <v>0.33757211606889437</v>
      </c>
      <c r="I4748">
        <f t="shared" ref="I4748:I4811" si="374">IF(G4748=G4747, I4747+1, 1)</f>
        <v>574</v>
      </c>
      <c r="J4748" t="str">
        <f t="shared" si="373"/>
        <v>Out of Test</v>
      </c>
      <c r="K4748" t="str">
        <f>IF(J4748="Test", COUNTIF($J$10:J4748, "Test"),"")</f>
        <v/>
      </c>
      <c r="L4748" t="str">
        <f>IF(J4748="Control", COUNTIF($J$10:J4748, "Control"),"")</f>
        <v/>
      </c>
    </row>
    <row r="4749" spans="1:12">
      <c r="A4749" s="42">
        <v>1513065814</v>
      </c>
      <c r="B4749" s="42">
        <v>1</v>
      </c>
      <c r="C4749" s="42">
        <v>156</v>
      </c>
      <c r="D4749" s="40" t="s">
        <v>361</v>
      </c>
      <c r="E4749" s="40" t="str">
        <f t="shared" si="372"/>
        <v>Out of test</v>
      </c>
      <c r="F4749" t="str">
        <f t="shared" si="370"/>
        <v>Low</v>
      </c>
      <c r="G4749" t="str">
        <f t="shared" si="371"/>
        <v>Beijing_1_Low</v>
      </c>
      <c r="H4749">
        <v>0.33772652874683184</v>
      </c>
      <c r="I4749">
        <f t="shared" si="374"/>
        <v>575</v>
      </c>
      <c r="J4749" t="str">
        <f t="shared" si="373"/>
        <v>Out of Test</v>
      </c>
      <c r="K4749" t="str">
        <f>IF(J4749="Test", COUNTIF($J$10:J4749, "Test"),"")</f>
        <v/>
      </c>
      <c r="L4749" t="str">
        <f>IF(J4749="Control", COUNTIF($J$10:J4749, "Control"),"")</f>
        <v/>
      </c>
    </row>
    <row r="4750" spans="1:12">
      <c r="A4750" s="42">
        <v>1517686475</v>
      </c>
      <c r="B4750" s="42">
        <v>1</v>
      </c>
      <c r="C4750" s="42">
        <v>620</v>
      </c>
      <c r="D4750" s="40" t="s">
        <v>361</v>
      </c>
      <c r="E4750" s="40" t="str">
        <f t="shared" si="372"/>
        <v>Out of test</v>
      </c>
      <c r="F4750" t="str">
        <f t="shared" si="370"/>
        <v>Low</v>
      </c>
      <c r="G4750" t="str">
        <f t="shared" si="371"/>
        <v>Beijing_1_Low</v>
      </c>
      <c r="H4750">
        <v>0.33849614889052271</v>
      </c>
      <c r="I4750">
        <f t="shared" si="374"/>
        <v>576</v>
      </c>
      <c r="J4750" t="str">
        <f t="shared" si="373"/>
        <v>Out of Test</v>
      </c>
      <c r="K4750" t="str">
        <f>IF(J4750="Test", COUNTIF($J$10:J4750, "Test"),"")</f>
        <v/>
      </c>
      <c r="L4750" t="str">
        <f>IF(J4750="Control", COUNTIF($J$10:J4750, "Control"),"")</f>
        <v/>
      </c>
    </row>
    <row r="4751" spans="1:12">
      <c r="A4751" s="42">
        <v>1514500549</v>
      </c>
      <c r="B4751" s="42">
        <v>1</v>
      </c>
      <c r="C4751" s="42">
        <v>774</v>
      </c>
      <c r="D4751" s="40" t="s">
        <v>361</v>
      </c>
      <c r="E4751" s="40" t="str">
        <f t="shared" si="372"/>
        <v>Out of test</v>
      </c>
      <c r="F4751" t="str">
        <f t="shared" si="370"/>
        <v>Low</v>
      </c>
      <c r="G4751" t="str">
        <f t="shared" si="371"/>
        <v>Beijing_1_Low</v>
      </c>
      <c r="H4751">
        <v>0.33881835810676819</v>
      </c>
      <c r="I4751">
        <f t="shared" si="374"/>
        <v>577</v>
      </c>
      <c r="J4751" t="str">
        <f t="shared" si="373"/>
        <v>Out of Test</v>
      </c>
      <c r="K4751" t="str">
        <f>IF(J4751="Test", COUNTIF($J$10:J4751, "Test"),"")</f>
        <v/>
      </c>
      <c r="L4751" t="str">
        <f>IF(J4751="Control", COUNTIF($J$10:J4751, "Control"),"")</f>
        <v/>
      </c>
    </row>
    <row r="4752" spans="1:12">
      <c r="A4752" s="42">
        <v>1514930108</v>
      </c>
      <c r="B4752" s="42">
        <v>1</v>
      </c>
      <c r="C4752" s="42">
        <v>343</v>
      </c>
      <c r="D4752" s="40" t="s">
        <v>361</v>
      </c>
      <c r="E4752" s="40" t="str">
        <f t="shared" si="372"/>
        <v>Out of test</v>
      </c>
      <c r="F4752" t="str">
        <f t="shared" si="370"/>
        <v>Low</v>
      </c>
      <c r="G4752" t="str">
        <f t="shared" si="371"/>
        <v>Beijing_1_Low</v>
      </c>
      <c r="H4752">
        <v>0.339140816013216</v>
      </c>
      <c r="I4752">
        <f t="shared" si="374"/>
        <v>578</v>
      </c>
      <c r="J4752" t="str">
        <f t="shared" si="373"/>
        <v>Out of Test</v>
      </c>
      <c r="K4752" t="str">
        <f>IF(J4752="Test", COUNTIF($J$10:J4752, "Test"),"")</f>
        <v/>
      </c>
      <c r="L4752" t="str">
        <f>IF(J4752="Control", COUNTIF($J$10:J4752, "Control"),"")</f>
        <v/>
      </c>
    </row>
    <row r="4753" spans="1:12">
      <c r="A4753" s="42">
        <v>1512916329</v>
      </c>
      <c r="B4753" s="42">
        <v>1</v>
      </c>
      <c r="C4753" s="42">
        <v>541</v>
      </c>
      <c r="D4753" s="40" t="s">
        <v>361</v>
      </c>
      <c r="E4753" s="40" t="str">
        <f t="shared" si="372"/>
        <v>Out of test</v>
      </c>
      <c r="F4753" t="str">
        <f t="shared" si="370"/>
        <v>Low</v>
      </c>
      <c r="G4753" t="str">
        <f t="shared" si="371"/>
        <v>Beijing_1_Low</v>
      </c>
      <c r="H4753">
        <v>0.34012025683620395</v>
      </c>
      <c r="I4753">
        <f t="shared" si="374"/>
        <v>579</v>
      </c>
      <c r="J4753" t="str">
        <f t="shared" si="373"/>
        <v>Out of Test</v>
      </c>
      <c r="K4753" t="str">
        <f>IF(J4753="Test", COUNTIF($J$10:J4753, "Test"),"")</f>
        <v/>
      </c>
      <c r="L4753" t="str">
        <f>IF(J4753="Control", COUNTIF($J$10:J4753, "Control"),"")</f>
        <v/>
      </c>
    </row>
    <row r="4754" spans="1:12">
      <c r="A4754" s="42">
        <v>1511510703</v>
      </c>
      <c r="B4754" s="42">
        <v>1</v>
      </c>
      <c r="C4754" s="42">
        <v>828</v>
      </c>
      <c r="D4754" s="40" t="s">
        <v>361</v>
      </c>
      <c r="E4754" s="40" t="str">
        <f t="shared" si="372"/>
        <v>Out of test</v>
      </c>
      <c r="F4754" t="str">
        <f t="shared" si="370"/>
        <v>Low</v>
      </c>
      <c r="G4754" t="str">
        <f t="shared" si="371"/>
        <v>Beijing_1_Low</v>
      </c>
      <c r="H4754">
        <v>0.34071741986158932</v>
      </c>
      <c r="I4754">
        <f t="shared" si="374"/>
        <v>580</v>
      </c>
      <c r="J4754" t="str">
        <f t="shared" si="373"/>
        <v>Out of Test</v>
      </c>
      <c r="K4754" t="str">
        <f>IF(J4754="Test", COUNTIF($J$10:J4754, "Test"),"")</f>
        <v/>
      </c>
      <c r="L4754" t="str">
        <f>IF(J4754="Control", COUNTIF($J$10:J4754, "Control"),"")</f>
        <v/>
      </c>
    </row>
    <row r="4755" spans="1:12">
      <c r="A4755" s="42">
        <v>1513703505</v>
      </c>
      <c r="B4755" s="42">
        <v>1</v>
      </c>
      <c r="C4755" s="42">
        <v>313</v>
      </c>
      <c r="D4755" s="40" t="s">
        <v>361</v>
      </c>
      <c r="E4755" s="40" t="str">
        <f t="shared" si="372"/>
        <v>Out of test</v>
      </c>
      <c r="F4755" t="str">
        <f t="shared" si="370"/>
        <v>Low</v>
      </c>
      <c r="G4755" t="str">
        <f t="shared" si="371"/>
        <v>Beijing_1_Low</v>
      </c>
      <c r="H4755">
        <v>0.34121575827808726</v>
      </c>
      <c r="I4755">
        <f t="shared" si="374"/>
        <v>581</v>
      </c>
      <c r="J4755" t="str">
        <f t="shared" si="373"/>
        <v>Out of Test</v>
      </c>
      <c r="K4755" t="str">
        <f>IF(J4755="Test", COUNTIF($J$10:J4755, "Test"),"")</f>
        <v/>
      </c>
      <c r="L4755" t="str">
        <f>IF(J4755="Control", COUNTIF($J$10:J4755, "Control"),"")</f>
        <v/>
      </c>
    </row>
    <row r="4756" spans="1:12">
      <c r="A4756" s="42">
        <v>1515691573</v>
      </c>
      <c r="B4756" s="42">
        <v>1</v>
      </c>
      <c r="C4756" s="42">
        <v>489</v>
      </c>
      <c r="D4756" s="40" t="s">
        <v>361</v>
      </c>
      <c r="E4756" s="40" t="str">
        <f t="shared" si="372"/>
        <v>Out of test</v>
      </c>
      <c r="F4756" t="str">
        <f t="shared" si="370"/>
        <v>Low</v>
      </c>
      <c r="G4756" t="str">
        <f t="shared" si="371"/>
        <v>Beijing_1_Low</v>
      </c>
      <c r="H4756">
        <v>0.34139654908505501</v>
      </c>
      <c r="I4756">
        <f t="shared" si="374"/>
        <v>582</v>
      </c>
      <c r="J4756" t="str">
        <f t="shared" si="373"/>
        <v>Out of Test</v>
      </c>
      <c r="K4756" t="str">
        <f>IF(J4756="Test", COUNTIF($J$10:J4756, "Test"),"")</f>
        <v/>
      </c>
      <c r="L4756" t="str">
        <f>IF(J4756="Control", COUNTIF($J$10:J4756, "Control"),"")</f>
        <v/>
      </c>
    </row>
    <row r="4757" spans="1:12">
      <c r="A4757" s="42">
        <v>1513771904</v>
      </c>
      <c r="B4757" s="42">
        <v>1</v>
      </c>
      <c r="C4757" s="42">
        <v>954</v>
      </c>
      <c r="D4757" s="40" t="s">
        <v>361</v>
      </c>
      <c r="E4757" s="40" t="str">
        <f t="shared" si="372"/>
        <v>Out of test</v>
      </c>
      <c r="F4757" t="str">
        <f t="shared" si="370"/>
        <v>Low</v>
      </c>
      <c r="G4757" t="str">
        <f t="shared" si="371"/>
        <v>Beijing_1_Low</v>
      </c>
      <c r="H4757">
        <v>0.34161807204721806</v>
      </c>
      <c r="I4757">
        <f t="shared" si="374"/>
        <v>583</v>
      </c>
      <c r="J4757" t="str">
        <f t="shared" si="373"/>
        <v>Out of Test</v>
      </c>
      <c r="K4757" t="str">
        <f>IF(J4757="Test", COUNTIF($J$10:J4757, "Test"),"")</f>
        <v/>
      </c>
      <c r="L4757" t="str">
        <f>IF(J4757="Control", COUNTIF($J$10:J4757, "Control"),"")</f>
        <v/>
      </c>
    </row>
    <row r="4758" spans="1:12">
      <c r="A4758" s="42">
        <v>1519829125</v>
      </c>
      <c r="B4758" s="42">
        <v>1</v>
      </c>
      <c r="C4758" s="42">
        <v>968</v>
      </c>
      <c r="D4758" s="40" t="s">
        <v>361</v>
      </c>
      <c r="E4758" s="40" t="str">
        <f t="shared" si="372"/>
        <v>Out of test</v>
      </c>
      <c r="F4758" t="str">
        <f t="shared" si="370"/>
        <v>Low</v>
      </c>
      <c r="G4758" t="str">
        <f t="shared" si="371"/>
        <v>Beijing_1_Low</v>
      </c>
      <c r="H4758">
        <v>0.34200837197601319</v>
      </c>
      <c r="I4758">
        <f t="shared" si="374"/>
        <v>584</v>
      </c>
      <c r="J4758" t="str">
        <f t="shared" si="373"/>
        <v>Out of Test</v>
      </c>
      <c r="K4758" t="str">
        <f>IF(J4758="Test", COUNTIF($J$10:J4758, "Test"),"")</f>
        <v/>
      </c>
      <c r="L4758" t="str">
        <f>IF(J4758="Control", COUNTIF($J$10:J4758, "Control"),"")</f>
        <v/>
      </c>
    </row>
    <row r="4759" spans="1:12">
      <c r="A4759" s="42">
        <v>1512787775</v>
      </c>
      <c r="B4759" s="42">
        <v>1</v>
      </c>
      <c r="C4759" s="42">
        <v>917</v>
      </c>
      <c r="D4759" s="40" t="s">
        <v>361</v>
      </c>
      <c r="E4759" s="40" t="str">
        <f t="shared" si="372"/>
        <v>Out of test</v>
      </c>
      <c r="F4759" t="str">
        <f t="shared" si="370"/>
        <v>Low</v>
      </c>
      <c r="G4759" t="str">
        <f t="shared" si="371"/>
        <v>Beijing_1_Low</v>
      </c>
      <c r="H4759">
        <v>0.34230030815626533</v>
      </c>
      <c r="I4759">
        <f t="shared" si="374"/>
        <v>585</v>
      </c>
      <c r="J4759" t="str">
        <f t="shared" si="373"/>
        <v>Out of Test</v>
      </c>
      <c r="K4759" t="str">
        <f>IF(J4759="Test", COUNTIF($J$10:J4759, "Test"),"")</f>
        <v/>
      </c>
      <c r="L4759" t="str">
        <f>IF(J4759="Control", COUNTIF($J$10:J4759, "Control"),"")</f>
        <v/>
      </c>
    </row>
    <row r="4760" spans="1:12">
      <c r="A4760" s="42">
        <v>1511673388</v>
      </c>
      <c r="B4760" s="42">
        <v>1</v>
      </c>
      <c r="C4760" s="42">
        <v>294</v>
      </c>
      <c r="D4760" s="40" t="s">
        <v>361</v>
      </c>
      <c r="E4760" s="40" t="str">
        <f t="shared" si="372"/>
        <v>Out of test</v>
      </c>
      <c r="F4760" t="str">
        <f t="shared" si="370"/>
        <v>Low</v>
      </c>
      <c r="G4760" t="str">
        <f t="shared" si="371"/>
        <v>Beijing_1_Low</v>
      </c>
      <c r="H4760">
        <v>0.34234559593441449</v>
      </c>
      <c r="I4760">
        <f t="shared" si="374"/>
        <v>586</v>
      </c>
      <c r="J4760" t="str">
        <f t="shared" si="373"/>
        <v>Out of Test</v>
      </c>
      <c r="K4760" t="str">
        <f>IF(J4760="Test", COUNTIF($J$10:J4760, "Test"),"")</f>
        <v/>
      </c>
      <c r="L4760" t="str">
        <f>IF(J4760="Control", COUNTIF($J$10:J4760, "Control"),"")</f>
        <v/>
      </c>
    </row>
    <row r="4761" spans="1:12">
      <c r="A4761" s="42">
        <v>1511304124</v>
      </c>
      <c r="B4761" s="42">
        <v>1</v>
      </c>
      <c r="C4761" s="42">
        <v>903</v>
      </c>
      <c r="D4761" s="40" t="s">
        <v>361</v>
      </c>
      <c r="E4761" s="40" t="str">
        <f t="shared" si="372"/>
        <v>Out of test</v>
      </c>
      <c r="F4761" t="str">
        <f t="shared" si="370"/>
        <v>Low</v>
      </c>
      <c r="G4761" t="str">
        <f t="shared" si="371"/>
        <v>Beijing_1_Low</v>
      </c>
      <c r="H4761">
        <v>0.34256239044120529</v>
      </c>
      <c r="I4761">
        <f t="shared" si="374"/>
        <v>587</v>
      </c>
      <c r="J4761" t="str">
        <f t="shared" si="373"/>
        <v>Out of Test</v>
      </c>
      <c r="K4761" t="str">
        <f>IF(J4761="Test", COUNTIF($J$10:J4761, "Test"),"")</f>
        <v/>
      </c>
      <c r="L4761" t="str">
        <f>IF(J4761="Control", COUNTIF($J$10:J4761, "Control"),"")</f>
        <v/>
      </c>
    </row>
    <row r="4762" spans="1:12">
      <c r="A4762" s="42">
        <v>1512519348</v>
      </c>
      <c r="B4762" s="42">
        <v>1</v>
      </c>
      <c r="C4762" s="42">
        <v>299</v>
      </c>
      <c r="D4762" s="40" t="s">
        <v>361</v>
      </c>
      <c r="E4762" s="40" t="str">
        <f t="shared" si="372"/>
        <v>Out of test</v>
      </c>
      <c r="F4762" t="str">
        <f t="shared" si="370"/>
        <v>Low</v>
      </c>
      <c r="G4762" t="str">
        <f t="shared" si="371"/>
        <v>Beijing_1_Low</v>
      </c>
      <c r="H4762">
        <v>0.34346420776201259</v>
      </c>
      <c r="I4762">
        <f t="shared" si="374"/>
        <v>588</v>
      </c>
      <c r="J4762" t="str">
        <f t="shared" si="373"/>
        <v>Out of Test</v>
      </c>
      <c r="K4762" t="str">
        <f>IF(J4762="Test", COUNTIF($J$10:J4762, "Test"),"")</f>
        <v/>
      </c>
      <c r="L4762" t="str">
        <f>IF(J4762="Control", COUNTIF($J$10:J4762, "Control"),"")</f>
        <v/>
      </c>
    </row>
    <row r="4763" spans="1:12">
      <c r="A4763" s="42">
        <v>1519901445</v>
      </c>
      <c r="B4763" s="42">
        <v>1</v>
      </c>
      <c r="C4763" s="42">
        <v>1068</v>
      </c>
      <c r="D4763" s="40" t="s">
        <v>361</v>
      </c>
      <c r="E4763" s="40" t="str">
        <f t="shared" si="372"/>
        <v>Out of test</v>
      </c>
      <c r="F4763" t="str">
        <f t="shared" si="370"/>
        <v>Low</v>
      </c>
      <c r="G4763" t="str">
        <f t="shared" si="371"/>
        <v>Beijing_1_Low</v>
      </c>
      <c r="H4763">
        <v>0.34417181607774761</v>
      </c>
      <c r="I4763">
        <f t="shared" si="374"/>
        <v>589</v>
      </c>
      <c r="J4763" t="str">
        <f t="shared" si="373"/>
        <v>Out of Test</v>
      </c>
      <c r="K4763" t="str">
        <f>IF(J4763="Test", COUNTIF($J$10:J4763, "Test"),"")</f>
        <v/>
      </c>
      <c r="L4763" t="str">
        <f>IF(J4763="Control", COUNTIF($J$10:J4763, "Control"),"")</f>
        <v/>
      </c>
    </row>
    <row r="4764" spans="1:12">
      <c r="A4764" s="42">
        <v>1515183868</v>
      </c>
      <c r="B4764" s="42">
        <v>1</v>
      </c>
      <c r="C4764" s="42">
        <v>848</v>
      </c>
      <c r="D4764" s="40" t="s">
        <v>361</v>
      </c>
      <c r="E4764" s="40" t="str">
        <f t="shared" si="372"/>
        <v>Out of test</v>
      </c>
      <c r="F4764" t="str">
        <f t="shared" si="370"/>
        <v>Low</v>
      </c>
      <c r="G4764" t="str">
        <f t="shared" si="371"/>
        <v>Beijing_1_Low</v>
      </c>
      <c r="H4764">
        <v>0.34551764191005541</v>
      </c>
      <c r="I4764">
        <f t="shared" si="374"/>
        <v>590</v>
      </c>
      <c r="J4764" t="str">
        <f t="shared" si="373"/>
        <v>Out of Test</v>
      </c>
      <c r="K4764" t="str">
        <f>IF(J4764="Test", COUNTIF($J$10:J4764, "Test"),"")</f>
        <v/>
      </c>
      <c r="L4764" t="str">
        <f>IF(J4764="Control", COUNTIF($J$10:J4764, "Control"),"")</f>
        <v/>
      </c>
    </row>
    <row r="4765" spans="1:12">
      <c r="A4765" s="42">
        <v>1511819509</v>
      </c>
      <c r="B4765" s="42">
        <v>1</v>
      </c>
      <c r="C4765" s="42">
        <v>277</v>
      </c>
      <c r="D4765" s="40" t="s">
        <v>361</v>
      </c>
      <c r="E4765" s="40" t="str">
        <f t="shared" si="372"/>
        <v>Out of test</v>
      </c>
      <c r="F4765" t="str">
        <f t="shared" si="370"/>
        <v>Low</v>
      </c>
      <c r="G4765" t="str">
        <f t="shared" si="371"/>
        <v>Beijing_1_Low</v>
      </c>
      <c r="H4765">
        <v>0.34664937365296355</v>
      </c>
      <c r="I4765">
        <f t="shared" si="374"/>
        <v>591</v>
      </c>
      <c r="J4765" t="str">
        <f t="shared" si="373"/>
        <v>Out of Test</v>
      </c>
      <c r="K4765" t="str">
        <f>IF(J4765="Test", COUNTIF($J$10:J4765, "Test"),"")</f>
        <v/>
      </c>
      <c r="L4765" t="str">
        <f>IF(J4765="Control", COUNTIF($J$10:J4765, "Control"),"")</f>
        <v/>
      </c>
    </row>
    <row r="4766" spans="1:12">
      <c r="A4766" s="42">
        <v>1517255916</v>
      </c>
      <c r="B4766" s="42">
        <v>1</v>
      </c>
      <c r="C4766" s="42">
        <v>926</v>
      </c>
      <c r="D4766" s="40" t="s">
        <v>361</v>
      </c>
      <c r="E4766" s="40" t="str">
        <f t="shared" si="372"/>
        <v>Out of test</v>
      </c>
      <c r="F4766" t="str">
        <f t="shared" si="370"/>
        <v>Low</v>
      </c>
      <c r="G4766" t="str">
        <f t="shared" si="371"/>
        <v>Beijing_1_Low</v>
      </c>
      <c r="H4766">
        <v>0.3469343898262921</v>
      </c>
      <c r="I4766">
        <f t="shared" si="374"/>
        <v>592</v>
      </c>
      <c r="J4766" t="str">
        <f t="shared" si="373"/>
        <v>Out of Test</v>
      </c>
      <c r="K4766" t="str">
        <f>IF(J4766="Test", COUNTIF($J$10:J4766, "Test"),"")</f>
        <v/>
      </c>
      <c r="L4766" t="str">
        <f>IF(J4766="Control", COUNTIF($J$10:J4766, "Control"),"")</f>
        <v/>
      </c>
    </row>
    <row r="4767" spans="1:12">
      <c r="A4767" s="42">
        <v>1518722497</v>
      </c>
      <c r="B4767" s="42">
        <v>1</v>
      </c>
      <c r="C4767" s="42">
        <v>755</v>
      </c>
      <c r="D4767" s="40" t="s">
        <v>361</v>
      </c>
      <c r="E4767" s="40" t="str">
        <f t="shared" si="372"/>
        <v>Out of test</v>
      </c>
      <c r="F4767" t="str">
        <f t="shared" si="370"/>
        <v>Low</v>
      </c>
      <c r="G4767" t="str">
        <f t="shared" si="371"/>
        <v>Beijing_1_Low</v>
      </c>
      <c r="H4767">
        <v>0.34694723738779065</v>
      </c>
      <c r="I4767">
        <f t="shared" si="374"/>
        <v>593</v>
      </c>
      <c r="J4767" t="str">
        <f t="shared" si="373"/>
        <v>Out of Test</v>
      </c>
      <c r="K4767" t="str">
        <f>IF(J4767="Test", COUNTIF($J$10:J4767, "Test"),"")</f>
        <v/>
      </c>
      <c r="L4767" t="str">
        <f>IF(J4767="Control", COUNTIF($J$10:J4767, "Control"),"")</f>
        <v/>
      </c>
    </row>
    <row r="4768" spans="1:12">
      <c r="A4768" s="42">
        <v>1514291555</v>
      </c>
      <c r="B4768" s="42">
        <v>1</v>
      </c>
      <c r="C4768" s="42">
        <v>292</v>
      </c>
      <c r="D4768" s="40" t="s">
        <v>361</v>
      </c>
      <c r="E4768" s="40" t="str">
        <f t="shared" si="372"/>
        <v>Out of test</v>
      </c>
      <c r="F4768" t="str">
        <f t="shared" si="370"/>
        <v>Low</v>
      </c>
      <c r="G4768" t="str">
        <f t="shared" si="371"/>
        <v>Beijing_1_Low</v>
      </c>
      <c r="H4768">
        <v>0.34717473234534491</v>
      </c>
      <c r="I4768">
        <f t="shared" si="374"/>
        <v>594</v>
      </c>
      <c r="J4768" t="str">
        <f t="shared" si="373"/>
        <v>Out of Test</v>
      </c>
      <c r="K4768" t="str">
        <f>IF(J4768="Test", COUNTIF($J$10:J4768, "Test"),"")</f>
        <v/>
      </c>
      <c r="L4768" t="str">
        <f>IF(J4768="Control", COUNTIF($J$10:J4768, "Control"),"")</f>
        <v/>
      </c>
    </row>
    <row r="4769" spans="1:12">
      <c r="A4769" s="42">
        <v>1518777378</v>
      </c>
      <c r="B4769" s="42">
        <v>1</v>
      </c>
      <c r="C4769" s="42">
        <v>872</v>
      </c>
      <c r="D4769" s="40" t="s">
        <v>361</v>
      </c>
      <c r="E4769" s="40" t="str">
        <f t="shared" si="372"/>
        <v>Out of test</v>
      </c>
      <c r="F4769" t="str">
        <f t="shared" si="370"/>
        <v>Low</v>
      </c>
      <c r="G4769" t="str">
        <f t="shared" si="371"/>
        <v>Beijing_1_Low</v>
      </c>
      <c r="H4769">
        <v>0.34857362301964945</v>
      </c>
      <c r="I4769">
        <f t="shared" si="374"/>
        <v>595</v>
      </c>
      <c r="J4769" t="str">
        <f t="shared" si="373"/>
        <v>Out of Test</v>
      </c>
      <c r="K4769" t="str">
        <f>IF(J4769="Test", COUNTIF($J$10:J4769, "Test"),"")</f>
        <v/>
      </c>
      <c r="L4769" t="str">
        <f>IF(J4769="Control", COUNTIF($J$10:J4769, "Control"),"")</f>
        <v/>
      </c>
    </row>
    <row r="4770" spans="1:12">
      <c r="A4770" s="42">
        <v>1514501667</v>
      </c>
      <c r="B4770" s="42">
        <v>1</v>
      </c>
      <c r="C4770" s="42">
        <v>195</v>
      </c>
      <c r="D4770" s="40" t="s">
        <v>361</v>
      </c>
      <c r="E4770" s="40" t="str">
        <f t="shared" si="372"/>
        <v>Out of test</v>
      </c>
      <c r="F4770" t="str">
        <f t="shared" si="370"/>
        <v>Low</v>
      </c>
      <c r="G4770" t="str">
        <f t="shared" si="371"/>
        <v>Beijing_1_Low</v>
      </c>
      <c r="H4770">
        <v>0.34970513390861591</v>
      </c>
      <c r="I4770">
        <f t="shared" si="374"/>
        <v>596</v>
      </c>
      <c r="J4770" t="str">
        <f t="shared" si="373"/>
        <v>Out of Test</v>
      </c>
      <c r="K4770" t="str">
        <f>IF(J4770="Test", COUNTIF($J$10:J4770, "Test"),"")</f>
        <v/>
      </c>
      <c r="L4770" t="str">
        <f>IF(J4770="Control", COUNTIF($J$10:J4770, "Control"),"")</f>
        <v/>
      </c>
    </row>
    <row r="4771" spans="1:12">
      <c r="A4771" s="42">
        <v>1515725424</v>
      </c>
      <c r="B4771" s="42">
        <v>1</v>
      </c>
      <c r="C4771" s="42">
        <v>494</v>
      </c>
      <c r="D4771" s="40" t="s">
        <v>361</v>
      </c>
      <c r="E4771" s="40" t="str">
        <f t="shared" si="372"/>
        <v>Out of test</v>
      </c>
      <c r="F4771" t="str">
        <f t="shared" si="370"/>
        <v>Low</v>
      </c>
      <c r="G4771" t="str">
        <f t="shared" si="371"/>
        <v>Beijing_1_Low</v>
      </c>
      <c r="H4771">
        <v>0.34978268860865114</v>
      </c>
      <c r="I4771">
        <f t="shared" si="374"/>
        <v>597</v>
      </c>
      <c r="J4771" t="str">
        <f t="shared" si="373"/>
        <v>Out of Test</v>
      </c>
      <c r="K4771" t="str">
        <f>IF(J4771="Test", COUNTIF($J$10:J4771, "Test"),"")</f>
        <v/>
      </c>
      <c r="L4771" t="str">
        <f>IF(J4771="Control", COUNTIF($J$10:J4771, "Control"),"")</f>
        <v/>
      </c>
    </row>
    <row r="4772" spans="1:12">
      <c r="A4772" s="42">
        <v>1513761836</v>
      </c>
      <c r="B4772" s="42">
        <v>1</v>
      </c>
      <c r="C4772" s="42">
        <v>534</v>
      </c>
      <c r="D4772" s="40" t="s">
        <v>361</v>
      </c>
      <c r="E4772" s="40" t="str">
        <f t="shared" si="372"/>
        <v>Out of test</v>
      </c>
      <c r="F4772" t="str">
        <f t="shared" si="370"/>
        <v>Low</v>
      </c>
      <c r="G4772" t="str">
        <f t="shared" si="371"/>
        <v>Beijing_1_Low</v>
      </c>
      <c r="H4772">
        <v>0.3497850848484938</v>
      </c>
      <c r="I4772">
        <f t="shared" si="374"/>
        <v>598</v>
      </c>
      <c r="J4772" t="str">
        <f t="shared" si="373"/>
        <v>Out of Test</v>
      </c>
      <c r="K4772" t="str">
        <f>IF(J4772="Test", COUNTIF($J$10:J4772, "Test"),"")</f>
        <v/>
      </c>
      <c r="L4772" t="str">
        <f>IF(J4772="Control", COUNTIF($J$10:J4772, "Control"),"")</f>
        <v/>
      </c>
    </row>
    <row r="4773" spans="1:12">
      <c r="A4773" s="42">
        <v>1518033446</v>
      </c>
      <c r="B4773" s="42">
        <v>1</v>
      </c>
      <c r="C4773" s="42">
        <v>937</v>
      </c>
      <c r="D4773" s="40" t="s">
        <v>361</v>
      </c>
      <c r="E4773" s="40" t="str">
        <f t="shared" si="372"/>
        <v>Out of test</v>
      </c>
      <c r="F4773" t="str">
        <f t="shared" si="370"/>
        <v>Low</v>
      </c>
      <c r="G4773" t="str">
        <f t="shared" si="371"/>
        <v>Beijing_1_Low</v>
      </c>
      <c r="H4773">
        <v>0.34987934770062257</v>
      </c>
      <c r="I4773">
        <f t="shared" si="374"/>
        <v>599</v>
      </c>
      <c r="J4773" t="str">
        <f t="shared" si="373"/>
        <v>Out of Test</v>
      </c>
      <c r="K4773" t="str">
        <f>IF(J4773="Test", COUNTIF($J$10:J4773, "Test"),"")</f>
        <v/>
      </c>
      <c r="L4773" t="str">
        <f>IF(J4773="Control", COUNTIF($J$10:J4773, "Control"),"")</f>
        <v/>
      </c>
    </row>
    <row r="4774" spans="1:12">
      <c r="A4774" s="42">
        <v>1511714909</v>
      </c>
      <c r="B4774" s="42">
        <v>1</v>
      </c>
      <c r="C4774" s="42">
        <v>655</v>
      </c>
      <c r="D4774" s="40" t="s">
        <v>361</v>
      </c>
      <c r="E4774" s="40" t="str">
        <f t="shared" si="372"/>
        <v>Out of test</v>
      </c>
      <c r="F4774" t="str">
        <f t="shared" si="370"/>
        <v>Low</v>
      </c>
      <c r="G4774" t="str">
        <f t="shared" si="371"/>
        <v>Beijing_1_Low</v>
      </c>
      <c r="H4774">
        <v>0.35027920114160604</v>
      </c>
      <c r="I4774">
        <f t="shared" si="374"/>
        <v>600</v>
      </c>
      <c r="J4774" t="str">
        <f t="shared" si="373"/>
        <v>Out of Test</v>
      </c>
      <c r="K4774" t="str">
        <f>IF(J4774="Test", COUNTIF($J$10:J4774, "Test"),"")</f>
        <v/>
      </c>
      <c r="L4774" t="str">
        <f>IF(J4774="Control", COUNTIF($J$10:J4774, "Control"),"")</f>
        <v/>
      </c>
    </row>
    <row r="4775" spans="1:12">
      <c r="A4775" s="42">
        <v>1516752919</v>
      </c>
      <c r="B4775" s="42">
        <v>1</v>
      </c>
      <c r="C4775" s="42">
        <v>749</v>
      </c>
      <c r="D4775" s="40" t="s">
        <v>361</v>
      </c>
      <c r="E4775" s="40" t="str">
        <f t="shared" si="372"/>
        <v>Out of test</v>
      </c>
      <c r="F4775" t="str">
        <f t="shared" si="370"/>
        <v>Low</v>
      </c>
      <c r="G4775" t="str">
        <f t="shared" si="371"/>
        <v>Beijing_1_Low</v>
      </c>
      <c r="H4775">
        <v>0.35044875110302165</v>
      </c>
      <c r="I4775">
        <f t="shared" si="374"/>
        <v>601</v>
      </c>
      <c r="J4775" t="str">
        <f t="shared" si="373"/>
        <v>Out of Test</v>
      </c>
      <c r="K4775" t="str">
        <f>IF(J4775="Test", COUNTIF($J$10:J4775, "Test"),"")</f>
        <v/>
      </c>
      <c r="L4775" t="str">
        <f>IF(J4775="Control", COUNTIF($J$10:J4775, "Control"),"")</f>
        <v/>
      </c>
    </row>
    <row r="4776" spans="1:12">
      <c r="A4776" s="42">
        <v>1518673056</v>
      </c>
      <c r="B4776" s="42">
        <v>1</v>
      </c>
      <c r="C4776" s="42">
        <v>963</v>
      </c>
      <c r="D4776" s="40" t="s">
        <v>361</v>
      </c>
      <c r="E4776" s="40" t="str">
        <f t="shared" si="372"/>
        <v>Out of test</v>
      </c>
      <c r="F4776" t="str">
        <f t="shared" si="370"/>
        <v>Low</v>
      </c>
      <c r="G4776" t="str">
        <f t="shared" si="371"/>
        <v>Beijing_1_Low</v>
      </c>
      <c r="H4776">
        <v>0.35071474750517206</v>
      </c>
      <c r="I4776">
        <f t="shared" si="374"/>
        <v>602</v>
      </c>
      <c r="J4776" t="str">
        <f t="shared" si="373"/>
        <v>Out of Test</v>
      </c>
      <c r="K4776" t="str">
        <f>IF(J4776="Test", COUNTIF($J$10:J4776, "Test"),"")</f>
        <v/>
      </c>
      <c r="L4776" t="str">
        <f>IF(J4776="Control", COUNTIF($J$10:J4776, "Control"),"")</f>
        <v/>
      </c>
    </row>
    <row r="4777" spans="1:12">
      <c r="A4777" s="42">
        <v>1519784018</v>
      </c>
      <c r="B4777" s="42">
        <v>1</v>
      </c>
      <c r="C4777" s="42">
        <v>540</v>
      </c>
      <c r="D4777" s="40" t="s">
        <v>361</v>
      </c>
      <c r="E4777" s="40" t="str">
        <f t="shared" si="372"/>
        <v>Out of test</v>
      </c>
      <c r="F4777" t="str">
        <f t="shared" si="370"/>
        <v>Low</v>
      </c>
      <c r="G4777" t="str">
        <f t="shared" si="371"/>
        <v>Beijing_1_Low</v>
      </c>
      <c r="H4777">
        <v>0.35120707361702008</v>
      </c>
      <c r="I4777">
        <f t="shared" si="374"/>
        <v>603</v>
      </c>
      <c r="J4777" t="str">
        <f t="shared" si="373"/>
        <v>Out of Test</v>
      </c>
      <c r="K4777" t="str">
        <f>IF(J4777="Test", COUNTIF($J$10:J4777, "Test"),"")</f>
        <v/>
      </c>
      <c r="L4777" t="str">
        <f>IF(J4777="Control", COUNTIF($J$10:J4777, "Control"),"")</f>
        <v/>
      </c>
    </row>
    <row r="4778" spans="1:12">
      <c r="A4778" s="42">
        <v>1516502406</v>
      </c>
      <c r="B4778" s="42">
        <v>1</v>
      </c>
      <c r="C4778" s="42">
        <v>793</v>
      </c>
      <c r="D4778" s="40" t="s">
        <v>361</v>
      </c>
      <c r="E4778" s="40" t="str">
        <f t="shared" si="372"/>
        <v>Out of test</v>
      </c>
      <c r="F4778" t="str">
        <f t="shared" si="370"/>
        <v>Low</v>
      </c>
      <c r="G4778" t="str">
        <f t="shared" si="371"/>
        <v>Beijing_1_Low</v>
      </c>
      <c r="H4778">
        <v>0.35239712994063144</v>
      </c>
      <c r="I4778">
        <f t="shared" si="374"/>
        <v>604</v>
      </c>
      <c r="J4778" t="str">
        <f t="shared" si="373"/>
        <v>Out of Test</v>
      </c>
      <c r="K4778" t="str">
        <f>IF(J4778="Test", COUNTIF($J$10:J4778, "Test"),"")</f>
        <v/>
      </c>
      <c r="L4778" t="str">
        <f>IF(J4778="Control", COUNTIF($J$10:J4778, "Control"),"")</f>
        <v/>
      </c>
    </row>
    <row r="4779" spans="1:12">
      <c r="A4779" s="42">
        <v>1517102286</v>
      </c>
      <c r="B4779" s="42">
        <v>1</v>
      </c>
      <c r="C4779" s="42">
        <v>822</v>
      </c>
      <c r="D4779" s="40" t="s">
        <v>361</v>
      </c>
      <c r="E4779" s="40" t="str">
        <f t="shared" si="372"/>
        <v>Out of test</v>
      </c>
      <c r="F4779" t="str">
        <f t="shared" si="370"/>
        <v>Low</v>
      </c>
      <c r="G4779" t="str">
        <f t="shared" si="371"/>
        <v>Beijing_1_Low</v>
      </c>
      <c r="H4779">
        <v>0.35245606127435325</v>
      </c>
      <c r="I4779">
        <f t="shared" si="374"/>
        <v>605</v>
      </c>
      <c r="J4779" t="str">
        <f t="shared" si="373"/>
        <v>Out of Test</v>
      </c>
      <c r="K4779" t="str">
        <f>IF(J4779="Test", COUNTIF($J$10:J4779, "Test"),"")</f>
        <v/>
      </c>
      <c r="L4779" t="str">
        <f>IF(J4779="Control", COUNTIF($J$10:J4779, "Control"),"")</f>
        <v/>
      </c>
    </row>
    <row r="4780" spans="1:12">
      <c r="A4780" s="42">
        <v>1515632497</v>
      </c>
      <c r="B4780" s="42">
        <v>1</v>
      </c>
      <c r="C4780" s="42">
        <v>901</v>
      </c>
      <c r="D4780" s="40" t="s">
        <v>361</v>
      </c>
      <c r="E4780" s="40" t="str">
        <f t="shared" si="372"/>
        <v>Out of test</v>
      </c>
      <c r="F4780" t="str">
        <f t="shared" si="370"/>
        <v>Low</v>
      </c>
      <c r="G4780" t="str">
        <f t="shared" si="371"/>
        <v>Beijing_1_Low</v>
      </c>
      <c r="H4780">
        <v>0.35261102524361831</v>
      </c>
      <c r="I4780">
        <f t="shared" si="374"/>
        <v>606</v>
      </c>
      <c r="J4780" t="str">
        <f t="shared" si="373"/>
        <v>Out of Test</v>
      </c>
      <c r="K4780" t="str">
        <f>IF(J4780="Test", COUNTIF($J$10:J4780, "Test"),"")</f>
        <v/>
      </c>
      <c r="L4780" t="str">
        <f>IF(J4780="Control", COUNTIF($J$10:J4780, "Control"),"")</f>
        <v/>
      </c>
    </row>
    <row r="4781" spans="1:12">
      <c r="A4781" s="42">
        <v>1513816603</v>
      </c>
      <c r="B4781" s="42">
        <v>1</v>
      </c>
      <c r="C4781" s="42">
        <v>355</v>
      </c>
      <c r="D4781" s="40" t="s">
        <v>361</v>
      </c>
      <c r="E4781" s="40" t="str">
        <f t="shared" si="372"/>
        <v>Out of test</v>
      </c>
      <c r="F4781" t="str">
        <f t="shared" si="370"/>
        <v>Low</v>
      </c>
      <c r="G4781" t="str">
        <f t="shared" si="371"/>
        <v>Beijing_1_Low</v>
      </c>
      <c r="H4781">
        <v>0.35289505133291177</v>
      </c>
      <c r="I4781">
        <f t="shared" si="374"/>
        <v>607</v>
      </c>
      <c r="J4781" t="str">
        <f t="shared" si="373"/>
        <v>Out of Test</v>
      </c>
      <c r="K4781" t="str">
        <f>IF(J4781="Test", COUNTIF($J$10:J4781, "Test"),"")</f>
        <v/>
      </c>
      <c r="L4781" t="str">
        <f>IF(J4781="Control", COUNTIF($J$10:J4781, "Control"),"")</f>
        <v/>
      </c>
    </row>
    <row r="4782" spans="1:12">
      <c r="A4782" s="42">
        <v>1515399154</v>
      </c>
      <c r="B4782" s="42">
        <v>1</v>
      </c>
      <c r="C4782" s="42">
        <v>338</v>
      </c>
      <c r="D4782" s="40" t="s">
        <v>361</v>
      </c>
      <c r="E4782" s="40" t="str">
        <f t="shared" si="372"/>
        <v>Out of test</v>
      </c>
      <c r="F4782" t="str">
        <f t="shared" si="370"/>
        <v>Low</v>
      </c>
      <c r="G4782" t="str">
        <f t="shared" si="371"/>
        <v>Beijing_1_Low</v>
      </c>
      <c r="H4782">
        <v>0.35419241612094943</v>
      </c>
      <c r="I4782">
        <f t="shared" si="374"/>
        <v>608</v>
      </c>
      <c r="J4782" t="str">
        <f t="shared" si="373"/>
        <v>Out of Test</v>
      </c>
      <c r="K4782" t="str">
        <f>IF(J4782="Test", COUNTIF($J$10:J4782, "Test"),"")</f>
        <v/>
      </c>
      <c r="L4782" t="str">
        <f>IF(J4782="Control", COUNTIF($J$10:J4782, "Control"),"")</f>
        <v/>
      </c>
    </row>
    <row r="4783" spans="1:12">
      <c r="A4783" s="42">
        <v>1515431664</v>
      </c>
      <c r="B4783" s="42">
        <v>1</v>
      </c>
      <c r="C4783" s="42">
        <v>547</v>
      </c>
      <c r="D4783" s="40" t="s">
        <v>361</v>
      </c>
      <c r="E4783" s="40" t="str">
        <f t="shared" si="372"/>
        <v>Out of test</v>
      </c>
      <c r="F4783" t="str">
        <f t="shared" si="370"/>
        <v>Low</v>
      </c>
      <c r="G4783" t="str">
        <f t="shared" si="371"/>
        <v>Beijing_1_Low</v>
      </c>
      <c r="H4783">
        <v>0.35426360851105332</v>
      </c>
      <c r="I4783">
        <f t="shared" si="374"/>
        <v>609</v>
      </c>
      <c r="J4783" t="str">
        <f t="shared" si="373"/>
        <v>Out of Test</v>
      </c>
      <c r="K4783" t="str">
        <f>IF(J4783="Test", COUNTIF($J$10:J4783, "Test"),"")</f>
        <v/>
      </c>
      <c r="L4783" t="str">
        <f>IF(J4783="Control", COUNTIF($J$10:J4783, "Control"),"")</f>
        <v/>
      </c>
    </row>
    <row r="4784" spans="1:12">
      <c r="A4784" s="42">
        <v>1512522779</v>
      </c>
      <c r="B4784" s="42">
        <v>1</v>
      </c>
      <c r="C4784" s="42">
        <v>285</v>
      </c>
      <c r="D4784" s="40" t="s">
        <v>361</v>
      </c>
      <c r="E4784" s="40" t="str">
        <f t="shared" si="372"/>
        <v>Out of test</v>
      </c>
      <c r="F4784" t="str">
        <f t="shared" si="370"/>
        <v>Low</v>
      </c>
      <c r="G4784" t="str">
        <f t="shared" si="371"/>
        <v>Beijing_1_Low</v>
      </c>
      <c r="H4784">
        <v>0.35474233666735189</v>
      </c>
      <c r="I4784">
        <f t="shared" si="374"/>
        <v>610</v>
      </c>
      <c r="J4784" t="str">
        <f t="shared" si="373"/>
        <v>Out of Test</v>
      </c>
      <c r="K4784" t="str">
        <f>IF(J4784="Test", COUNTIF($J$10:J4784, "Test"),"")</f>
        <v/>
      </c>
      <c r="L4784" t="str">
        <f>IF(J4784="Control", COUNTIF($J$10:J4784, "Control"),"")</f>
        <v/>
      </c>
    </row>
    <row r="4785" spans="1:12">
      <c r="A4785" s="42">
        <v>1514231934</v>
      </c>
      <c r="B4785" s="42">
        <v>1</v>
      </c>
      <c r="C4785" s="42">
        <v>158</v>
      </c>
      <c r="D4785" s="40" t="s">
        <v>361</v>
      </c>
      <c r="E4785" s="40" t="str">
        <f t="shared" si="372"/>
        <v>Out of test</v>
      </c>
      <c r="F4785" t="str">
        <f t="shared" si="370"/>
        <v>Low</v>
      </c>
      <c r="G4785" t="str">
        <f t="shared" si="371"/>
        <v>Beijing_1_Low</v>
      </c>
      <c r="H4785">
        <v>0.35539772157066496</v>
      </c>
      <c r="I4785">
        <f t="shared" si="374"/>
        <v>611</v>
      </c>
      <c r="J4785" t="str">
        <f t="shared" si="373"/>
        <v>Out of Test</v>
      </c>
      <c r="K4785" t="str">
        <f>IF(J4785="Test", COUNTIF($J$10:J4785, "Test"),"")</f>
        <v/>
      </c>
      <c r="L4785" t="str">
        <f>IF(J4785="Control", COUNTIF($J$10:J4785, "Control"),"")</f>
        <v/>
      </c>
    </row>
    <row r="4786" spans="1:12">
      <c r="A4786" s="42">
        <v>1516690919</v>
      </c>
      <c r="B4786" s="42">
        <v>1</v>
      </c>
      <c r="C4786" s="42">
        <v>376</v>
      </c>
      <c r="D4786" s="40" t="s">
        <v>361</v>
      </c>
      <c r="E4786" s="40" t="str">
        <f t="shared" si="372"/>
        <v>Out of test</v>
      </c>
      <c r="F4786" t="str">
        <f t="shared" si="370"/>
        <v>Low</v>
      </c>
      <c r="G4786" t="str">
        <f t="shared" si="371"/>
        <v>Beijing_1_Low</v>
      </c>
      <c r="H4786">
        <v>0.35546380227444874</v>
      </c>
      <c r="I4786">
        <f t="shared" si="374"/>
        <v>612</v>
      </c>
      <c r="J4786" t="str">
        <f t="shared" si="373"/>
        <v>Out of Test</v>
      </c>
      <c r="K4786" t="str">
        <f>IF(J4786="Test", COUNTIF($J$10:J4786, "Test"),"")</f>
        <v/>
      </c>
      <c r="L4786" t="str">
        <f>IF(J4786="Control", COUNTIF($J$10:J4786, "Control"),"")</f>
        <v/>
      </c>
    </row>
    <row r="4787" spans="1:12">
      <c r="A4787" s="42">
        <v>1513187739</v>
      </c>
      <c r="B4787" s="42">
        <v>1</v>
      </c>
      <c r="C4787" s="42">
        <v>723</v>
      </c>
      <c r="D4787" s="40" t="s">
        <v>361</v>
      </c>
      <c r="E4787" s="40" t="str">
        <f t="shared" si="372"/>
        <v>Out of test</v>
      </c>
      <c r="F4787" t="str">
        <f t="shared" si="370"/>
        <v>Low</v>
      </c>
      <c r="G4787" t="str">
        <f t="shared" si="371"/>
        <v>Beijing_1_Low</v>
      </c>
      <c r="H4787">
        <v>0.35678696260359688</v>
      </c>
      <c r="I4787">
        <f t="shared" si="374"/>
        <v>613</v>
      </c>
      <c r="J4787" t="str">
        <f t="shared" si="373"/>
        <v>Out of Test</v>
      </c>
      <c r="K4787" t="str">
        <f>IF(J4787="Test", COUNTIF($J$10:J4787, "Test"),"")</f>
        <v/>
      </c>
      <c r="L4787" t="str">
        <f>IF(J4787="Control", COUNTIF($J$10:J4787, "Control"),"")</f>
        <v/>
      </c>
    </row>
    <row r="4788" spans="1:12">
      <c r="A4788" s="42">
        <v>1517335627</v>
      </c>
      <c r="B4788" s="42">
        <v>1</v>
      </c>
      <c r="C4788" s="42">
        <v>547</v>
      </c>
      <c r="D4788" s="40" t="s">
        <v>361</v>
      </c>
      <c r="E4788" s="40" t="str">
        <f t="shared" si="372"/>
        <v>Out of test</v>
      </c>
      <c r="F4788" t="str">
        <f t="shared" si="370"/>
        <v>Low</v>
      </c>
      <c r="G4788" t="str">
        <f t="shared" si="371"/>
        <v>Beijing_1_Low</v>
      </c>
      <c r="H4788">
        <v>0.35710068208248447</v>
      </c>
      <c r="I4788">
        <f t="shared" si="374"/>
        <v>614</v>
      </c>
      <c r="J4788" t="str">
        <f t="shared" si="373"/>
        <v>Out of Test</v>
      </c>
      <c r="K4788" t="str">
        <f>IF(J4788="Test", COUNTIF($J$10:J4788, "Test"),"")</f>
        <v/>
      </c>
      <c r="L4788" t="str">
        <f>IF(J4788="Control", COUNTIF($J$10:J4788, "Control"),"")</f>
        <v/>
      </c>
    </row>
    <row r="4789" spans="1:12">
      <c r="A4789" s="42">
        <v>1516096729</v>
      </c>
      <c r="B4789" s="42">
        <v>1</v>
      </c>
      <c r="C4789" s="42">
        <v>153</v>
      </c>
      <c r="D4789" s="40" t="s">
        <v>361</v>
      </c>
      <c r="E4789" s="40" t="str">
        <f t="shared" si="372"/>
        <v>Out of test</v>
      </c>
      <c r="F4789" t="str">
        <f t="shared" si="370"/>
        <v>Low</v>
      </c>
      <c r="G4789" t="str">
        <f t="shared" si="371"/>
        <v>Beijing_1_Low</v>
      </c>
      <c r="H4789">
        <v>0.35720238575791874</v>
      </c>
      <c r="I4789">
        <f t="shared" si="374"/>
        <v>615</v>
      </c>
      <c r="J4789" t="str">
        <f t="shared" si="373"/>
        <v>Out of Test</v>
      </c>
      <c r="K4789" t="str">
        <f>IF(J4789="Test", COUNTIF($J$10:J4789, "Test"),"")</f>
        <v/>
      </c>
      <c r="L4789" t="str">
        <f>IF(J4789="Control", COUNTIF($J$10:J4789, "Control"),"")</f>
        <v/>
      </c>
    </row>
    <row r="4790" spans="1:12">
      <c r="A4790" s="42">
        <v>1518200837</v>
      </c>
      <c r="B4790" s="42">
        <v>1</v>
      </c>
      <c r="C4790" s="42">
        <v>13</v>
      </c>
      <c r="D4790" s="40" t="s">
        <v>361</v>
      </c>
      <c r="E4790" s="40" t="str">
        <f t="shared" si="372"/>
        <v>Out of test</v>
      </c>
      <c r="F4790" t="str">
        <f t="shared" si="370"/>
        <v>Low</v>
      </c>
      <c r="G4790" t="str">
        <f t="shared" si="371"/>
        <v>Beijing_1_Low</v>
      </c>
      <c r="H4790">
        <v>0.35745848041142358</v>
      </c>
      <c r="I4790">
        <f t="shared" si="374"/>
        <v>616</v>
      </c>
      <c r="J4790" t="str">
        <f t="shared" si="373"/>
        <v>Out of Test</v>
      </c>
      <c r="K4790" t="str">
        <f>IF(J4790="Test", COUNTIF($J$10:J4790, "Test"),"")</f>
        <v/>
      </c>
      <c r="L4790" t="str">
        <f>IF(J4790="Control", COUNTIF($J$10:J4790, "Control"),"")</f>
        <v/>
      </c>
    </row>
    <row r="4791" spans="1:12">
      <c r="A4791" s="42">
        <v>1518967786</v>
      </c>
      <c r="B4791" s="42">
        <v>1</v>
      </c>
      <c r="C4791" s="42">
        <v>185</v>
      </c>
      <c r="D4791" s="40" t="s">
        <v>361</v>
      </c>
      <c r="E4791" s="40" t="str">
        <f t="shared" si="372"/>
        <v>Out of test</v>
      </c>
      <c r="F4791" t="str">
        <f t="shared" si="370"/>
        <v>Low</v>
      </c>
      <c r="G4791" t="str">
        <f t="shared" si="371"/>
        <v>Beijing_1_Low</v>
      </c>
      <c r="H4791">
        <v>0.357538296655734</v>
      </c>
      <c r="I4791">
        <f t="shared" si="374"/>
        <v>617</v>
      </c>
      <c r="J4791" t="str">
        <f t="shared" si="373"/>
        <v>Out of Test</v>
      </c>
      <c r="K4791" t="str">
        <f>IF(J4791="Test", COUNTIF($J$10:J4791, "Test"),"")</f>
        <v/>
      </c>
      <c r="L4791" t="str">
        <f>IF(J4791="Control", COUNTIF($J$10:J4791, "Control"),"")</f>
        <v/>
      </c>
    </row>
    <row r="4792" spans="1:12">
      <c r="A4792" s="42">
        <v>1516666923</v>
      </c>
      <c r="B4792" s="42">
        <v>1</v>
      </c>
      <c r="C4792" s="42">
        <v>76</v>
      </c>
      <c r="D4792" s="40" t="s">
        <v>361</v>
      </c>
      <c r="E4792" s="40" t="str">
        <f t="shared" si="372"/>
        <v>Out of test</v>
      </c>
      <c r="F4792" t="str">
        <f t="shared" si="370"/>
        <v>Low</v>
      </c>
      <c r="G4792" t="str">
        <f t="shared" si="371"/>
        <v>Beijing_1_Low</v>
      </c>
      <c r="H4792">
        <v>0.35813334171560174</v>
      </c>
      <c r="I4792">
        <f t="shared" si="374"/>
        <v>618</v>
      </c>
      <c r="J4792" t="str">
        <f t="shared" si="373"/>
        <v>Out of Test</v>
      </c>
      <c r="K4792" t="str">
        <f>IF(J4792="Test", COUNTIF($J$10:J4792, "Test"),"")</f>
        <v/>
      </c>
      <c r="L4792" t="str">
        <f>IF(J4792="Control", COUNTIF($J$10:J4792, "Control"),"")</f>
        <v/>
      </c>
    </row>
    <row r="4793" spans="1:12">
      <c r="A4793" s="42">
        <v>1512746189</v>
      </c>
      <c r="B4793" s="42">
        <v>1</v>
      </c>
      <c r="C4793" s="42">
        <v>1056</v>
      </c>
      <c r="D4793" s="40" t="s">
        <v>361</v>
      </c>
      <c r="E4793" s="40" t="str">
        <f t="shared" si="372"/>
        <v>Out of test</v>
      </c>
      <c r="F4793" t="str">
        <f t="shared" si="370"/>
        <v>Low</v>
      </c>
      <c r="G4793" t="str">
        <f t="shared" si="371"/>
        <v>Beijing_1_Low</v>
      </c>
      <c r="H4793">
        <v>0.3584082172142492</v>
      </c>
      <c r="I4793">
        <f t="shared" si="374"/>
        <v>619</v>
      </c>
      <c r="J4793" t="str">
        <f t="shared" si="373"/>
        <v>Out of Test</v>
      </c>
      <c r="K4793" t="str">
        <f>IF(J4793="Test", COUNTIF($J$10:J4793, "Test"),"")</f>
        <v/>
      </c>
      <c r="L4793" t="str">
        <f>IF(J4793="Control", COUNTIF($J$10:J4793, "Control"),"")</f>
        <v/>
      </c>
    </row>
    <row r="4794" spans="1:12">
      <c r="A4794" s="42">
        <v>1515474366</v>
      </c>
      <c r="B4794" s="42">
        <v>1</v>
      </c>
      <c r="C4794" s="42">
        <v>646</v>
      </c>
      <c r="D4794" s="40" t="s">
        <v>361</v>
      </c>
      <c r="E4794" s="40" t="str">
        <f t="shared" si="372"/>
        <v>Out of test</v>
      </c>
      <c r="F4794" t="str">
        <f t="shared" si="370"/>
        <v>Low</v>
      </c>
      <c r="G4794" t="str">
        <f t="shared" si="371"/>
        <v>Beijing_1_Low</v>
      </c>
      <c r="H4794">
        <v>0.35921635804465923</v>
      </c>
      <c r="I4794">
        <f t="shared" si="374"/>
        <v>620</v>
      </c>
      <c r="J4794" t="str">
        <f t="shared" si="373"/>
        <v>Out of Test</v>
      </c>
      <c r="K4794" t="str">
        <f>IF(J4794="Test", COUNTIF($J$10:J4794, "Test"),"")</f>
        <v/>
      </c>
      <c r="L4794" t="str">
        <f>IF(J4794="Control", COUNTIF($J$10:J4794, "Control"),"")</f>
        <v/>
      </c>
    </row>
    <row r="4795" spans="1:12">
      <c r="A4795" s="42">
        <v>1513949228</v>
      </c>
      <c r="B4795" s="42">
        <v>1</v>
      </c>
      <c r="C4795" s="42">
        <v>446</v>
      </c>
      <c r="D4795" s="40" t="s">
        <v>361</v>
      </c>
      <c r="E4795" s="40" t="str">
        <f t="shared" si="372"/>
        <v>Out of test</v>
      </c>
      <c r="F4795" t="str">
        <f t="shared" si="370"/>
        <v>Low</v>
      </c>
      <c r="G4795" t="str">
        <f t="shared" si="371"/>
        <v>Beijing_1_Low</v>
      </c>
      <c r="H4795">
        <v>0.35958640380149209</v>
      </c>
      <c r="I4795">
        <f t="shared" si="374"/>
        <v>621</v>
      </c>
      <c r="J4795" t="str">
        <f t="shared" si="373"/>
        <v>Out of Test</v>
      </c>
      <c r="K4795" t="str">
        <f>IF(J4795="Test", COUNTIF($J$10:J4795, "Test"),"")</f>
        <v/>
      </c>
      <c r="L4795" t="str">
        <f>IF(J4795="Control", COUNTIF($J$10:J4795, "Control"),"")</f>
        <v/>
      </c>
    </row>
    <row r="4796" spans="1:12">
      <c r="A4796" s="42">
        <v>1511482766</v>
      </c>
      <c r="B4796" s="42">
        <v>1</v>
      </c>
      <c r="C4796" s="42">
        <v>1031</v>
      </c>
      <c r="D4796" s="40" t="s">
        <v>361</v>
      </c>
      <c r="E4796" s="40" t="str">
        <f t="shared" si="372"/>
        <v>Out of test</v>
      </c>
      <c r="F4796" t="str">
        <f t="shared" si="370"/>
        <v>Low</v>
      </c>
      <c r="G4796" t="str">
        <f t="shared" si="371"/>
        <v>Beijing_1_Low</v>
      </c>
      <c r="H4796">
        <v>0.35980616994865522</v>
      </c>
      <c r="I4796">
        <f t="shared" si="374"/>
        <v>622</v>
      </c>
      <c r="J4796" t="str">
        <f t="shared" si="373"/>
        <v>Out of Test</v>
      </c>
      <c r="K4796" t="str">
        <f>IF(J4796="Test", COUNTIF($J$10:J4796, "Test"),"")</f>
        <v/>
      </c>
      <c r="L4796" t="str">
        <f>IF(J4796="Control", COUNTIF($J$10:J4796, "Control"),"")</f>
        <v/>
      </c>
    </row>
    <row r="4797" spans="1:12">
      <c r="A4797" s="42">
        <v>1512735935</v>
      </c>
      <c r="B4797" s="42">
        <v>1</v>
      </c>
      <c r="C4797" s="42">
        <v>165</v>
      </c>
      <c r="D4797" s="40" t="s">
        <v>361</v>
      </c>
      <c r="E4797" s="40" t="str">
        <f t="shared" si="372"/>
        <v>Out of test</v>
      </c>
      <c r="F4797" t="str">
        <f t="shared" si="370"/>
        <v>Low</v>
      </c>
      <c r="G4797" t="str">
        <f t="shared" si="371"/>
        <v>Beijing_1_Low</v>
      </c>
      <c r="H4797">
        <v>0.36020695700754368</v>
      </c>
      <c r="I4797">
        <f t="shared" si="374"/>
        <v>623</v>
      </c>
      <c r="J4797" t="str">
        <f t="shared" si="373"/>
        <v>Out of Test</v>
      </c>
      <c r="K4797" t="str">
        <f>IF(J4797="Test", COUNTIF($J$10:J4797, "Test"),"")</f>
        <v/>
      </c>
      <c r="L4797" t="str">
        <f>IF(J4797="Control", COUNTIF($J$10:J4797, "Control"),"")</f>
        <v/>
      </c>
    </row>
    <row r="4798" spans="1:12">
      <c r="A4798" s="42">
        <v>1517400319</v>
      </c>
      <c r="B4798" s="42">
        <v>1</v>
      </c>
      <c r="C4798" s="42">
        <v>314</v>
      </c>
      <c r="D4798" s="40" t="s">
        <v>361</v>
      </c>
      <c r="E4798" s="40" t="str">
        <f t="shared" si="372"/>
        <v>Out of test</v>
      </c>
      <c r="F4798" t="str">
        <f t="shared" si="370"/>
        <v>Low</v>
      </c>
      <c r="G4798" t="str">
        <f t="shared" si="371"/>
        <v>Beijing_1_Low</v>
      </c>
      <c r="H4798">
        <v>0.36078848454226842</v>
      </c>
      <c r="I4798">
        <f t="shared" si="374"/>
        <v>624</v>
      </c>
      <c r="J4798" t="str">
        <f t="shared" si="373"/>
        <v>Out of Test</v>
      </c>
      <c r="K4798" t="str">
        <f>IF(J4798="Test", COUNTIF($J$10:J4798, "Test"),"")</f>
        <v/>
      </c>
      <c r="L4798" t="str">
        <f>IF(J4798="Control", COUNTIF($J$10:J4798, "Control"),"")</f>
        <v/>
      </c>
    </row>
    <row r="4799" spans="1:12">
      <c r="A4799" s="42">
        <v>1519907676</v>
      </c>
      <c r="B4799" s="42">
        <v>1</v>
      </c>
      <c r="C4799" s="42">
        <v>538</v>
      </c>
      <c r="D4799" s="40" t="s">
        <v>361</v>
      </c>
      <c r="E4799" s="40" t="str">
        <f t="shared" si="372"/>
        <v>Out of test</v>
      </c>
      <c r="F4799" t="str">
        <f t="shared" si="370"/>
        <v>Low</v>
      </c>
      <c r="G4799" t="str">
        <f t="shared" si="371"/>
        <v>Beijing_1_Low</v>
      </c>
      <c r="H4799">
        <v>0.36103894956508342</v>
      </c>
      <c r="I4799">
        <f t="shared" si="374"/>
        <v>625</v>
      </c>
      <c r="J4799" t="str">
        <f t="shared" si="373"/>
        <v>Out of Test</v>
      </c>
      <c r="K4799" t="str">
        <f>IF(J4799="Test", COUNTIF($J$10:J4799, "Test"),"")</f>
        <v/>
      </c>
      <c r="L4799" t="str">
        <f>IF(J4799="Control", COUNTIF($J$10:J4799, "Control"),"")</f>
        <v/>
      </c>
    </row>
    <row r="4800" spans="1:12">
      <c r="A4800" s="42">
        <v>1512201905</v>
      </c>
      <c r="B4800" s="42">
        <v>1</v>
      </c>
      <c r="C4800" s="42">
        <v>178</v>
      </c>
      <c r="D4800" s="40" t="s">
        <v>361</v>
      </c>
      <c r="E4800" s="40" t="str">
        <f t="shared" si="372"/>
        <v>Out of test</v>
      </c>
      <c r="F4800" t="str">
        <f t="shared" si="370"/>
        <v>Low</v>
      </c>
      <c r="G4800" t="str">
        <f t="shared" si="371"/>
        <v>Beijing_1_Low</v>
      </c>
      <c r="H4800">
        <v>0.36150436167822475</v>
      </c>
      <c r="I4800">
        <f t="shared" si="374"/>
        <v>626</v>
      </c>
      <c r="J4800" t="str">
        <f t="shared" si="373"/>
        <v>Out of Test</v>
      </c>
      <c r="K4800" t="str">
        <f>IF(J4800="Test", COUNTIF($J$10:J4800, "Test"),"")</f>
        <v/>
      </c>
      <c r="L4800" t="str">
        <f>IF(J4800="Control", COUNTIF($J$10:J4800, "Control"),"")</f>
        <v/>
      </c>
    </row>
    <row r="4801" spans="1:12">
      <c r="A4801" s="42">
        <v>1517994909</v>
      </c>
      <c r="B4801" s="42">
        <v>1</v>
      </c>
      <c r="C4801" s="42">
        <v>107</v>
      </c>
      <c r="D4801" s="40" t="s">
        <v>361</v>
      </c>
      <c r="E4801" s="40" t="str">
        <f t="shared" si="372"/>
        <v>Out of test</v>
      </c>
      <c r="F4801" t="str">
        <f t="shared" si="370"/>
        <v>Low</v>
      </c>
      <c r="G4801" t="str">
        <f t="shared" si="371"/>
        <v>Beijing_1_Low</v>
      </c>
      <c r="H4801">
        <v>0.36208621293791343</v>
      </c>
      <c r="I4801">
        <f t="shared" si="374"/>
        <v>627</v>
      </c>
      <c r="J4801" t="str">
        <f t="shared" si="373"/>
        <v>Out of Test</v>
      </c>
      <c r="K4801" t="str">
        <f>IF(J4801="Test", COUNTIF($J$10:J4801, "Test"),"")</f>
        <v/>
      </c>
      <c r="L4801" t="str">
        <f>IF(J4801="Control", COUNTIF($J$10:J4801, "Control"),"")</f>
        <v/>
      </c>
    </row>
    <row r="4802" spans="1:12">
      <c r="A4802" s="42">
        <v>1517465294</v>
      </c>
      <c r="B4802" s="42">
        <v>1</v>
      </c>
      <c r="C4802" s="42">
        <v>1065</v>
      </c>
      <c r="D4802" s="40" t="s">
        <v>361</v>
      </c>
      <c r="E4802" s="40" t="str">
        <f t="shared" si="372"/>
        <v>Out of test</v>
      </c>
      <c r="F4802" t="str">
        <f t="shared" si="370"/>
        <v>Low</v>
      </c>
      <c r="G4802" t="str">
        <f t="shared" si="371"/>
        <v>Beijing_1_Low</v>
      </c>
      <c r="H4802">
        <v>0.36212041797983863</v>
      </c>
      <c r="I4802">
        <f t="shared" si="374"/>
        <v>628</v>
      </c>
      <c r="J4802" t="str">
        <f t="shared" si="373"/>
        <v>Out of Test</v>
      </c>
      <c r="K4802" t="str">
        <f>IF(J4802="Test", COUNTIF($J$10:J4802, "Test"),"")</f>
        <v/>
      </c>
      <c r="L4802" t="str">
        <f>IF(J4802="Control", COUNTIF($J$10:J4802, "Control"),"")</f>
        <v/>
      </c>
    </row>
    <row r="4803" spans="1:12">
      <c r="A4803" s="42">
        <v>1519436983</v>
      </c>
      <c r="B4803" s="42">
        <v>1</v>
      </c>
      <c r="C4803" s="42">
        <v>872</v>
      </c>
      <c r="D4803" s="40" t="s">
        <v>361</v>
      </c>
      <c r="E4803" s="40" t="str">
        <f t="shared" si="372"/>
        <v>Out of test</v>
      </c>
      <c r="F4803" t="str">
        <f t="shared" si="370"/>
        <v>Low</v>
      </c>
      <c r="G4803" t="str">
        <f t="shared" si="371"/>
        <v>Beijing_1_Low</v>
      </c>
      <c r="H4803">
        <v>0.36283156330555588</v>
      </c>
      <c r="I4803">
        <f t="shared" si="374"/>
        <v>629</v>
      </c>
      <c r="J4803" t="str">
        <f t="shared" si="373"/>
        <v>Out of Test</v>
      </c>
      <c r="K4803" t="str">
        <f>IF(J4803="Test", COUNTIF($J$10:J4803, "Test"),"")</f>
        <v/>
      </c>
      <c r="L4803" t="str">
        <f>IF(J4803="Control", COUNTIF($J$10:J4803, "Control"),"")</f>
        <v/>
      </c>
    </row>
    <row r="4804" spans="1:12">
      <c r="A4804" s="42">
        <v>1513877818</v>
      </c>
      <c r="B4804" s="42">
        <v>1</v>
      </c>
      <c r="C4804" s="42">
        <v>95</v>
      </c>
      <c r="D4804" s="40" t="s">
        <v>361</v>
      </c>
      <c r="E4804" s="40" t="str">
        <f t="shared" si="372"/>
        <v>Out of test</v>
      </c>
      <c r="F4804" t="str">
        <f t="shared" si="370"/>
        <v>Low</v>
      </c>
      <c r="G4804" t="str">
        <f t="shared" si="371"/>
        <v>Beijing_1_Low</v>
      </c>
      <c r="H4804">
        <v>0.36302683154046389</v>
      </c>
      <c r="I4804">
        <f t="shared" si="374"/>
        <v>630</v>
      </c>
      <c r="J4804" t="str">
        <f t="shared" si="373"/>
        <v>Out of Test</v>
      </c>
      <c r="K4804" t="str">
        <f>IF(J4804="Test", COUNTIF($J$10:J4804, "Test"),"")</f>
        <v/>
      </c>
      <c r="L4804" t="str">
        <f>IF(J4804="Control", COUNTIF($J$10:J4804, "Control"),"")</f>
        <v/>
      </c>
    </row>
    <row r="4805" spans="1:12">
      <c r="A4805" s="42">
        <v>1514570473</v>
      </c>
      <c r="B4805" s="42">
        <v>1</v>
      </c>
      <c r="C4805" s="42">
        <v>753</v>
      </c>
      <c r="D4805" s="40" t="s">
        <v>361</v>
      </c>
      <c r="E4805" s="40" t="str">
        <f t="shared" si="372"/>
        <v>Out of test</v>
      </c>
      <c r="F4805" t="str">
        <f t="shared" si="370"/>
        <v>Low</v>
      </c>
      <c r="G4805" t="str">
        <f t="shared" si="371"/>
        <v>Beijing_1_Low</v>
      </c>
      <c r="H4805">
        <v>0.36303134432400574</v>
      </c>
      <c r="I4805">
        <f t="shared" si="374"/>
        <v>631</v>
      </c>
      <c r="J4805" t="str">
        <f t="shared" si="373"/>
        <v>Out of Test</v>
      </c>
      <c r="K4805" t="str">
        <f>IF(J4805="Test", COUNTIF($J$10:J4805, "Test"),"")</f>
        <v/>
      </c>
      <c r="L4805" t="str">
        <f>IF(J4805="Control", COUNTIF($J$10:J4805, "Control"),"")</f>
        <v/>
      </c>
    </row>
    <row r="4806" spans="1:12">
      <c r="A4806" s="42">
        <v>1511252648</v>
      </c>
      <c r="B4806" s="42">
        <v>1</v>
      </c>
      <c r="C4806" s="42">
        <v>938</v>
      </c>
      <c r="D4806" s="40" t="s">
        <v>361</v>
      </c>
      <c r="E4806" s="40" t="str">
        <f t="shared" si="372"/>
        <v>Out of test</v>
      </c>
      <c r="F4806" t="str">
        <f t="shared" si="370"/>
        <v>Low</v>
      </c>
      <c r="G4806" t="str">
        <f t="shared" si="371"/>
        <v>Beijing_1_Low</v>
      </c>
      <c r="H4806">
        <v>0.3631739782715464</v>
      </c>
      <c r="I4806">
        <f t="shared" si="374"/>
        <v>632</v>
      </c>
      <c r="J4806" t="str">
        <f t="shared" si="373"/>
        <v>Out of Test</v>
      </c>
      <c r="K4806" t="str">
        <f>IF(J4806="Test", COUNTIF($J$10:J4806, "Test"),"")</f>
        <v/>
      </c>
      <c r="L4806" t="str">
        <f>IF(J4806="Control", COUNTIF($J$10:J4806, "Control"),"")</f>
        <v/>
      </c>
    </row>
    <row r="4807" spans="1:12">
      <c r="A4807" s="42">
        <v>1515446825</v>
      </c>
      <c r="B4807" s="42">
        <v>1</v>
      </c>
      <c r="C4807" s="42">
        <v>302</v>
      </c>
      <c r="D4807" s="40" t="s">
        <v>361</v>
      </c>
      <c r="E4807" s="40" t="str">
        <f t="shared" si="372"/>
        <v>Out of test</v>
      </c>
      <c r="F4807" t="str">
        <f t="shared" si="370"/>
        <v>Low</v>
      </c>
      <c r="G4807" t="str">
        <f t="shared" si="371"/>
        <v>Beijing_1_Low</v>
      </c>
      <c r="H4807">
        <v>0.36346981645744403</v>
      </c>
      <c r="I4807">
        <f t="shared" si="374"/>
        <v>633</v>
      </c>
      <c r="J4807" t="str">
        <f t="shared" si="373"/>
        <v>Out of Test</v>
      </c>
      <c r="K4807" t="str">
        <f>IF(J4807="Test", COUNTIF($J$10:J4807, "Test"),"")</f>
        <v/>
      </c>
      <c r="L4807" t="str">
        <f>IF(J4807="Control", COUNTIF($J$10:J4807, "Control"),"")</f>
        <v/>
      </c>
    </row>
    <row r="4808" spans="1:12">
      <c r="A4808" s="42">
        <v>1515259479</v>
      </c>
      <c r="B4808" s="42">
        <v>1</v>
      </c>
      <c r="C4808" s="42">
        <v>324</v>
      </c>
      <c r="D4808" s="40" t="s">
        <v>361</v>
      </c>
      <c r="E4808" s="40" t="str">
        <f t="shared" si="372"/>
        <v>Out of test</v>
      </c>
      <c r="F4808" t="str">
        <f t="shared" si="370"/>
        <v>Low</v>
      </c>
      <c r="G4808" t="str">
        <f t="shared" si="371"/>
        <v>Beijing_1_Low</v>
      </c>
      <c r="H4808">
        <v>0.36383870581875066</v>
      </c>
      <c r="I4808">
        <f t="shared" si="374"/>
        <v>634</v>
      </c>
      <c r="J4808" t="str">
        <f t="shared" si="373"/>
        <v>Out of Test</v>
      </c>
      <c r="K4808" t="str">
        <f>IF(J4808="Test", COUNTIF($J$10:J4808, "Test"),"")</f>
        <v/>
      </c>
      <c r="L4808" t="str">
        <f>IF(J4808="Control", COUNTIF($J$10:J4808, "Control"),"")</f>
        <v/>
      </c>
    </row>
    <row r="4809" spans="1:12">
      <c r="A4809" s="42">
        <v>1519377739</v>
      </c>
      <c r="B4809" s="42">
        <v>1</v>
      </c>
      <c r="C4809" s="42">
        <v>424</v>
      </c>
      <c r="D4809" s="40" t="s">
        <v>361</v>
      </c>
      <c r="E4809" s="40" t="str">
        <f t="shared" si="372"/>
        <v>Out of test</v>
      </c>
      <c r="F4809" t="str">
        <f t="shared" si="370"/>
        <v>Low</v>
      </c>
      <c r="G4809" t="str">
        <f t="shared" si="371"/>
        <v>Beijing_1_Low</v>
      </c>
      <c r="H4809">
        <v>0.36412110153124466</v>
      </c>
      <c r="I4809">
        <f t="shared" si="374"/>
        <v>635</v>
      </c>
      <c r="J4809" t="str">
        <f t="shared" si="373"/>
        <v>Out of Test</v>
      </c>
      <c r="K4809" t="str">
        <f>IF(J4809="Test", COUNTIF($J$10:J4809, "Test"),"")</f>
        <v/>
      </c>
      <c r="L4809" t="str">
        <f>IF(J4809="Control", COUNTIF($J$10:J4809, "Control"),"")</f>
        <v/>
      </c>
    </row>
    <row r="4810" spans="1:12">
      <c r="A4810" s="42">
        <v>1511482458</v>
      </c>
      <c r="B4810" s="42">
        <v>1</v>
      </c>
      <c r="C4810" s="42">
        <v>39</v>
      </c>
      <c r="D4810" s="40" t="s">
        <v>361</v>
      </c>
      <c r="E4810" s="40" t="str">
        <f t="shared" si="372"/>
        <v>Out of test</v>
      </c>
      <c r="F4810" t="str">
        <f t="shared" ref="F4810:F4873" si="375">_xlfn.IFS(C4810&lt;1069, "Low", C4810&lt;2277, "Mid", C4810&gt;=2277, "High")</f>
        <v>Low</v>
      </c>
      <c r="G4810" t="str">
        <f t="shared" ref="G4810:G4873" si="376">D4810&amp;"_"&amp;B4810&amp;"_"&amp;F4810</f>
        <v>Beijing_1_Low</v>
      </c>
      <c r="H4810">
        <v>0.36470894460077896</v>
      </c>
      <c r="I4810">
        <f t="shared" si="374"/>
        <v>636</v>
      </c>
      <c r="J4810" t="str">
        <f t="shared" si="373"/>
        <v>Out of Test</v>
      </c>
      <c r="K4810" t="str">
        <f>IF(J4810="Test", COUNTIF($J$10:J4810, "Test"),"")</f>
        <v/>
      </c>
      <c r="L4810" t="str">
        <f>IF(J4810="Control", COUNTIF($J$10:J4810, "Control"),"")</f>
        <v/>
      </c>
    </row>
    <row r="4811" spans="1:12">
      <c r="A4811" s="42">
        <v>1514923364</v>
      </c>
      <c r="B4811" s="42">
        <v>1</v>
      </c>
      <c r="C4811" s="42">
        <v>875</v>
      </c>
      <c r="D4811" s="40" t="s">
        <v>361</v>
      </c>
      <c r="E4811" s="40" t="str">
        <f t="shared" ref="E4811:E4874" si="377">IF(AND(J4811="Test",K4811&lt;=3000),"Test",IF(AND(J4811="Control",L4811&lt;=3000),"Control","Out of test"))</f>
        <v>Out of test</v>
      </c>
      <c r="F4811" t="str">
        <f t="shared" si="375"/>
        <v>Low</v>
      </c>
      <c r="G4811" t="str">
        <f t="shared" si="376"/>
        <v>Beijing_1_Low</v>
      </c>
      <c r="H4811">
        <v>0.36516566400405659</v>
      </c>
      <c r="I4811">
        <f t="shared" si="374"/>
        <v>637</v>
      </c>
      <c r="J4811" t="str">
        <f t="shared" ref="J4811:J4874" si="378">IF(I4811&lt;=250, IF(MOD(I4811,2)=1, "Test", "Control"),"Out of Test")</f>
        <v>Out of Test</v>
      </c>
      <c r="K4811" t="str">
        <f>IF(J4811="Test", COUNTIF($J$10:J4811, "Test"),"")</f>
        <v/>
      </c>
      <c r="L4811" t="str">
        <f>IF(J4811="Control", COUNTIF($J$10:J4811, "Control"),"")</f>
        <v/>
      </c>
    </row>
    <row r="4812" spans="1:12">
      <c r="A4812" s="42">
        <v>1512248335</v>
      </c>
      <c r="B4812" s="42">
        <v>1</v>
      </c>
      <c r="C4812" s="42">
        <v>604</v>
      </c>
      <c r="D4812" s="40" t="s">
        <v>361</v>
      </c>
      <c r="E4812" s="40" t="str">
        <f t="shared" si="377"/>
        <v>Out of test</v>
      </c>
      <c r="F4812" t="str">
        <f t="shared" si="375"/>
        <v>Low</v>
      </c>
      <c r="G4812" t="str">
        <f t="shared" si="376"/>
        <v>Beijing_1_Low</v>
      </c>
      <c r="H4812">
        <v>0.36582835273014735</v>
      </c>
      <c r="I4812">
        <f t="shared" ref="I4812:I4875" si="379">IF(G4812=G4811, I4811+1, 1)</f>
        <v>638</v>
      </c>
      <c r="J4812" t="str">
        <f t="shared" si="378"/>
        <v>Out of Test</v>
      </c>
      <c r="K4812" t="str">
        <f>IF(J4812="Test", COUNTIF($J$10:J4812, "Test"),"")</f>
        <v/>
      </c>
      <c r="L4812" t="str">
        <f>IF(J4812="Control", COUNTIF($J$10:J4812, "Control"),"")</f>
        <v/>
      </c>
    </row>
    <row r="4813" spans="1:12">
      <c r="A4813" s="42">
        <v>1518030216</v>
      </c>
      <c r="B4813" s="42">
        <v>1</v>
      </c>
      <c r="C4813" s="42">
        <v>84</v>
      </c>
      <c r="D4813" s="40" t="s">
        <v>361</v>
      </c>
      <c r="E4813" s="40" t="str">
        <f t="shared" si="377"/>
        <v>Out of test</v>
      </c>
      <c r="F4813" t="str">
        <f t="shared" si="375"/>
        <v>Low</v>
      </c>
      <c r="G4813" t="str">
        <f t="shared" si="376"/>
        <v>Beijing_1_Low</v>
      </c>
      <c r="H4813">
        <v>0.36722581833475532</v>
      </c>
      <c r="I4813">
        <f t="shared" si="379"/>
        <v>639</v>
      </c>
      <c r="J4813" t="str">
        <f t="shared" si="378"/>
        <v>Out of Test</v>
      </c>
      <c r="K4813" t="str">
        <f>IF(J4813="Test", COUNTIF($J$10:J4813, "Test"),"")</f>
        <v/>
      </c>
      <c r="L4813" t="str">
        <f>IF(J4813="Control", COUNTIF($J$10:J4813, "Control"),"")</f>
        <v/>
      </c>
    </row>
    <row r="4814" spans="1:12">
      <c r="A4814" s="42">
        <v>1512365867</v>
      </c>
      <c r="B4814" s="42">
        <v>1</v>
      </c>
      <c r="C4814" s="42">
        <v>811</v>
      </c>
      <c r="D4814" s="40" t="s">
        <v>361</v>
      </c>
      <c r="E4814" s="40" t="str">
        <f t="shared" si="377"/>
        <v>Out of test</v>
      </c>
      <c r="F4814" t="str">
        <f t="shared" si="375"/>
        <v>Low</v>
      </c>
      <c r="G4814" t="str">
        <f t="shared" si="376"/>
        <v>Beijing_1_Low</v>
      </c>
      <c r="H4814">
        <v>0.36735337780819877</v>
      </c>
      <c r="I4814">
        <f t="shared" si="379"/>
        <v>640</v>
      </c>
      <c r="J4814" t="str">
        <f t="shared" si="378"/>
        <v>Out of Test</v>
      </c>
      <c r="K4814" t="str">
        <f>IF(J4814="Test", COUNTIF($J$10:J4814, "Test"),"")</f>
        <v/>
      </c>
      <c r="L4814" t="str">
        <f>IF(J4814="Control", COUNTIF($J$10:J4814, "Control"),"")</f>
        <v/>
      </c>
    </row>
    <row r="4815" spans="1:12">
      <c r="A4815" s="42">
        <v>1512671846</v>
      </c>
      <c r="B4815" s="42">
        <v>1</v>
      </c>
      <c r="C4815" s="42">
        <v>279</v>
      </c>
      <c r="D4815" s="40" t="s">
        <v>361</v>
      </c>
      <c r="E4815" s="40" t="str">
        <f t="shared" si="377"/>
        <v>Out of test</v>
      </c>
      <c r="F4815" t="str">
        <f t="shared" si="375"/>
        <v>Low</v>
      </c>
      <c r="G4815" t="str">
        <f t="shared" si="376"/>
        <v>Beijing_1_Low</v>
      </c>
      <c r="H4815">
        <v>0.3683732957146616</v>
      </c>
      <c r="I4815">
        <f t="shared" si="379"/>
        <v>641</v>
      </c>
      <c r="J4815" t="str">
        <f t="shared" si="378"/>
        <v>Out of Test</v>
      </c>
      <c r="K4815" t="str">
        <f>IF(J4815="Test", COUNTIF($J$10:J4815, "Test"),"")</f>
        <v/>
      </c>
      <c r="L4815" t="str">
        <f>IF(J4815="Control", COUNTIF($J$10:J4815, "Control"),"")</f>
        <v/>
      </c>
    </row>
    <row r="4816" spans="1:12">
      <c r="A4816" s="42">
        <v>1511410053</v>
      </c>
      <c r="B4816" s="42">
        <v>1</v>
      </c>
      <c r="C4816" s="42">
        <v>412</v>
      </c>
      <c r="D4816" s="40" t="s">
        <v>361</v>
      </c>
      <c r="E4816" s="40" t="str">
        <f t="shared" si="377"/>
        <v>Out of test</v>
      </c>
      <c r="F4816" t="str">
        <f t="shared" si="375"/>
        <v>Low</v>
      </c>
      <c r="G4816" t="str">
        <f t="shared" si="376"/>
        <v>Beijing_1_Low</v>
      </c>
      <c r="H4816">
        <v>0.36852015664228543</v>
      </c>
      <c r="I4816">
        <f t="shared" si="379"/>
        <v>642</v>
      </c>
      <c r="J4816" t="str">
        <f t="shared" si="378"/>
        <v>Out of Test</v>
      </c>
      <c r="K4816" t="str">
        <f>IF(J4816="Test", COUNTIF($J$10:J4816, "Test"),"")</f>
        <v/>
      </c>
      <c r="L4816" t="str">
        <f>IF(J4816="Control", COUNTIF($J$10:J4816, "Control"),"")</f>
        <v/>
      </c>
    </row>
    <row r="4817" spans="1:12">
      <c r="A4817" s="42">
        <v>1515534557</v>
      </c>
      <c r="B4817" s="42">
        <v>1</v>
      </c>
      <c r="C4817" s="42">
        <v>642</v>
      </c>
      <c r="D4817" s="40" t="s">
        <v>361</v>
      </c>
      <c r="E4817" s="40" t="str">
        <f t="shared" si="377"/>
        <v>Out of test</v>
      </c>
      <c r="F4817" t="str">
        <f t="shared" si="375"/>
        <v>Low</v>
      </c>
      <c r="G4817" t="str">
        <f t="shared" si="376"/>
        <v>Beijing_1_Low</v>
      </c>
      <c r="H4817">
        <v>0.36864766587427344</v>
      </c>
      <c r="I4817">
        <f t="shared" si="379"/>
        <v>643</v>
      </c>
      <c r="J4817" t="str">
        <f t="shared" si="378"/>
        <v>Out of Test</v>
      </c>
      <c r="K4817" t="str">
        <f>IF(J4817="Test", COUNTIF($J$10:J4817, "Test"),"")</f>
        <v/>
      </c>
      <c r="L4817" t="str">
        <f>IF(J4817="Control", COUNTIF($J$10:J4817, "Control"),"")</f>
        <v/>
      </c>
    </row>
    <row r="4818" spans="1:12">
      <c r="A4818" s="42">
        <v>1515150519</v>
      </c>
      <c r="B4818" s="42">
        <v>1</v>
      </c>
      <c r="C4818" s="42">
        <v>787</v>
      </c>
      <c r="D4818" s="40" t="s">
        <v>361</v>
      </c>
      <c r="E4818" s="40" t="str">
        <f t="shared" si="377"/>
        <v>Out of test</v>
      </c>
      <c r="F4818" t="str">
        <f t="shared" si="375"/>
        <v>Low</v>
      </c>
      <c r="G4818" t="str">
        <f t="shared" si="376"/>
        <v>Beijing_1_Low</v>
      </c>
      <c r="H4818">
        <v>0.36956848346963755</v>
      </c>
      <c r="I4818">
        <f t="shared" si="379"/>
        <v>644</v>
      </c>
      <c r="J4818" t="str">
        <f t="shared" si="378"/>
        <v>Out of Test</v>
      </c>
      <c r="K4818" t="str">
        <f>IF(J4818="Test", COUNTIF($J$10:J4818, "Test"),"")</f>
        <v/>
      </c>
      <c r="L4818" t="str">
        <f>IF(J4818="Control", COUNTIF($J$10:J4818, "Control"),"")</f>
        <v/>
      </c>
    </row>
    <row r="4819" spans="1:12">
      <c r="A4819" s="42">
        <v>1514953777</v>
      </c>
      <c r="B4819" s="42">
        <v>1</v>
      </c>
      <c r="C4819" s="42">
        <v>997</v>
      </c>
      <c r="D4819" s="40" t="s">
        <v>361</v>
      </c>
      <c r="E4819" s="40" t="str">
        <f t="shared" si="377"/>
        <v>Out of test</v>
      </c>
      <c r="F4819" t="str">
        <f t="shared" si="375"/>
        <v>Low</v>
      </c>
      <c r="G4819" t="str">
        <f t="shared" si="376"/>
        <v>Beijing_1_Low</v>
      </c>
      <c r="H4819">
        <v>0.36957363740379501</v>
      </c>
      <c r="I4819">
        <f t="shared" si="379"/>
        <v>645</v>
      </c>
      <c r="J4819" t="str">
        <f t="shared" si="378"/>
        <v>Out of Test</v>
      </c>
      <c r="K4819" t="str">
        <f>IF(J4819="Test", COUNTIF($J$10:J4819, "Test"),"")</f>
        <v/>
      </c>
      <c r="L4819" t="str">
        <f>IF(J4819="Control", COUNTIF($J$10:J4819, "Control"),"")</f>
        <v/>
      </c>
    </row>
    <row r="4820" spans="1:12">
      <c r="A4820" s="42">
        <v>1516232447</v>
      </c>
      <c r="B4820" s="42">
        <v>1</v>
      </c>
      <c r="C4820" s="42">
        <v>973</v>
      </c>
      <c r="D4820" s="40" t="s">
        <v>361</v>
      </c>
      <c r="E4820" s="40" t="str">
        <f t="shared" si="377"/>
        <v>Out of test</v>
      </c>
      <c r="F4820" t="str">
        <f t="shared" si="375"/>
        <v>Low</v>
      </c>
      <c r="G4820" t="str">
        <f t="shared" si="376"/>
        <v>Beijing_1_Low</v>
      </c>
      <c r="H4820">
        <v>0.36973086648245479</v>
      </c>
      <c r="I4820">
        <f t="shared" si="379"/>
        <v>646</v>
      </c>
      <c r="J4820" t="str">
        <f t="shared" si="378"/>
        <v>Out of Test</v>
      </c>
      <c r="K4820" t="str">
        <f>IF(J4820="Test", COUNTIF($J$10:J4820, "Test"),"")</f>
        <v/>
      </c>
      <c r="L4820" t="str">
        <f>IF(J4820="Control", COUNTIF($J$10:J4820, "Control"),"")</f>
        <v/>
      </c>
    </row>
    <row r="4821" spans="1:12">
      <c r="A4821" s="42">
        <v>1515000445</v>
      </c>
      <c r="B4821" s="42">
        <v>1</v>
      </c>
      <c r="C4821" s="42">
        <v>691</v>
      </c>
      <c r="D4821" s="40" t="s">
        <v>361</v>
      </c>
      <c r="E4821" s="40" t="str">
        <f t="shared" si="377"/>
        <v>Out of test</v>
      </c>
      <c r="F4821" t="str">
        <f t="shared" si="375"/>
        <v>Low</v>
      </c>
      <c r="G4821" t="str">
        <f t="shared" si="376"/>
        <v>Beijing_1_Low</v>
      </c>
      <c r="H4821">
        <v>0.36991210122933926</v>
      </c>
      <c r="I4821">
        <f t="shared" si="379"/>
        <v>647</v>
      </c>
      <c r="J4821" t="str">
        <f t="shared" si="378"/>
        <v>Out of Test</v>
      </c>
      <c r="K4821" t="str">
        <f>IF(J4821="Test", COUNTIF($J$10:J4821, "Test"),"")</f>
        <v/>
      </c>
      <c r="L4821" t="str">
        <f>IF(J4821="Control", COUNTIF($J$10:J4821, "Control"),"")</f>
        <v/>
      </c>
    </row>
    <row r="4822" spans="1:12">
      <c r="A4822" s="42">
        <v>1511647786</v>
      </c>
      <c r="B4822" s="42">
        <v>1</v>
      </c>
      <c r="C4822" s="42">
        <v>23</v>
      </c>
      <c r="D4822" s="40" t="s">
        <v>361</v>
      </c>
      <c r="E4822" s="40" t="str">
        <f t="shared" si="377"/>
        <v>Out of test</v>
      </c>
      <c r="F4822" t="str">
        <f t="shared" si="375"/>
        <v>Low</v>
      </c>
      <c r="G4822" t="str">
        <f t="shared" si="376"/>
        <v>Beijing_1_Low</v>
      </c>
      <c r="H4822">
        <v>0.37005490954068332</v>
      </c>
      <c r="I4822">
        <f t="shared" si="379"/>
        <v>648</v>
      </c>
      <c r="J4822" t="str">
        <f t="shared" si="378"/>
        <v>Out of Test</v>
      </c>
      <c r="K4822" t="str">
        <f>IF(J4822="Test", COUNTIF($J$10:J4822, "Test"),"")</f>
        <v/>
      </c>
      <c r="L4822" t="str">
        <f>IF(J4822="Control", COUNTIF($J$10:J4822, "Control"),"")</f>
        <v/>
      </c>
    </row>
    <row r="4823" spans="1:12">
      <c r="A4823" s="42">
        <v>1517285884</v>
      </c>
      <c r="B4823" s="42">
        <v>1</v>
      </c>
      <c r="C4823" s="42">
        <v>1008</v>
      </c>
      <c r="D4823" s="40" t="s">
        <v>361</v>
      </c>
      <c r="E4823" s="40" t="str">
        <f t="shared" si="377"/>
        <v>Out of test</v>
      </c>
      <c r="F4823" t="str">
        <f t="shared" si="375"/>
        <v>Low</v>
      </c>
      <c r="G4823" t="str">
        <f t="shared" si="376"/>
        <v>Beijing_1_Low</v>
      </c>
      <c r="H4823">
        <v>0.37080477708763537</v>
      </c>
      <c r="I4823">
        <f t="shared" si="379"/>
        <v>649</v>
      </c>
      <c r="J4823" t="str">
        <f t="shared" si="378"/>
        <v>Out of Test</v>
      </c>
      <c r="K4823" t="str">
        <f>IF(J4823="Test", COUNTIF($J$10:J4823, "Test"),"")</f>
        <v/>
      </c>
      <c r="L4823" t="str">
        <f>IF(J4823="Control", COUNTIF($J$10:J4823, "Control"),"")</f>
        <v/>
      </c>
    </row>
    <row r="4824" spans="1:12">
      <c r="A4824" s="42">
        <v>1518931888</v>
      </c>
      <c r="B4824" s="42">
        <v>1</v>
      </c>
      <c r="C4824" s="42">
        <v>830</v>
      </c>
      <c r="D4824" s="40" t="s">
        <v>361</v>
      </c>
      <c r="E4824" s="40" t="str">
        <f t="shared" si="377"/>
        <v>Out of test</v>
      </c>
      <c r="F4824" t="str">
        <f t="shared" si="375"/>
        <v>Low</v>
      </c>
      <c r="G4824" t="str">
        <f t="shared" si="376"/>
        <v>Beijing_1_Low</v>
      </c>
      <c r="H4824">
        <v>0.37104873558185325</v>
      </c>
      <c r="I4824">
        <f t="shared" si="379"/>
        <v>650</v>
      </c>
      <c r="J4824" t="str">
        <f t="shared" si="378"/>
        <v>Out of Test</v>
      </c>
      <c r="K4824" t="str">
        <f>IF(J4824="Test", COUNTIF($J$10:J4824, "Test"),"")</f>
        <v/>
      </c>
      <c r="L4824" t="str">
        <f>IF(J4824="Control", COUNTIF($J$10:J4824, "Control"),"")</f>
        <v/>
      </c>
    </row>
    <row r="4825" spans="1:12">
      <c r="A4825" s="42">
        <v>1516322705</v>
      </c>
      <c r="B4825" s="42">
        <v>1</v>
      </c>
      <c r="C4825" s="42">
        <v>886</v>
      </c>
      <c r="D4825" s="40" t="s">
        <v>361</v>
      </c>
      <c r="E4825" s="40" t="str">
        <f t="shared" si="377"/>
        <v>Out of test</v>
      </c>
      <c r="F4825" t="str">
        <f t="shared" si="375"/>
        <v>Low</v>
      </c>
      <c r="G4825" t="str">
        <f t="shared" si="376"/>
        <v>Beijing_1_Low</v>
      </c>
      <c r="H4825">
        <v>0.37200069338570974</v>
      </c>
      <c r="I4825">
        <f t="shared" si="379"/>
        <v>651</v>
      </c>
      <c r="J4825" t="str">
        <f t="shared" si="378"/>
        <v>Out of Test</v>
      </c>
      <c r="K4825" t="str">
        <f>IF(J4825="Test", COUNTIF($J$10:J4825, "Test"),"")</f>
        <v/>
      </c>
      <c r="L4825" t="str">
        <f>IF(J4825="Control", COUNTIF($J$10:J4825, "Control"),"")</f>
        <v/>
      </c>
    </row>
    <row r="4826" spans="1:12">
      <c r="A4826" s="42">
        <v>1516623999</v>
      </c>
      <c r="B4826" s="42">
        <v>1</v>
      </c>
      <c r="C4826" s="42">
        <v>855</v>
      </c>
      <c r="D4826" s="40" t="s">
        <v>361</v>
      </c>
      <c r="E4826" s="40" t="str">
        <f t="shared" si="377"/>
        <v>Out of test</v>
      </c>
      <c r="F4826" t="str">
        <f t="shared" si="375"/>
        <v>Low</v>
      </c>
      <c r="G4826" t="str">
        <f t="shared" si="376"/>
        <v>Beijing_1_Low</v>
      </c>
      <c r="H4826">
        <v>0.37281466671956043</v>
      </c>
      <c r="I4826">
        <f t="shared" si="379"/>
        <v>652</v>
      </c>
      <c r="J4826" t="str">
        <f t="shared" si="378"/>
        <v>Out of Test</v>
      </c>
      <c r="K4826" t="str">
        <f>IF(J4826="Test", COUNTIF($J$10:J4826, "Test"),"")</f>
        <v/>
      </c>
      <c r="L4826" t="str">
        <f>IF(J4826="Control", COUNTIF($J$10:J4826, "Control"),"")</f>
        <v/>
      </c>
    </row>
    <row r="4827" spans="1:12">
      <c r="A4827" s="42">
        <v>1516345937</v>
      </c>
      <c r="B4827" s="42">
        <v>1</v>
      </c>
      <c r="C4827" s="42">
        <v>591</v>
      </c>
      <c r="D4827" s="40" t="s">
        <v>361</v>
      </c>
      <c r="E4827" s="40" t="str">
        <f t="shared" si="377"/>
        <v>Out of test</v>
      </c>
      <c r="F4827" t="str">
        <f t="shared" si="375"/>
        <v>Low</v>
      </c>
      <c r="G4827" t="str">
        <f t="shared" si="376"/>
        <v>Beijing_1_Low</v>
      </c>
      <c r="H4827">
        <v>0.37402784041320958</v>
      </c>
      <c r="I4827">
        <f t="shared" si="379"/>
        <v>653</v>
      </c>
      <c r="J4827" t="str">
        <f t="shared" si="378"/>
        <v>Out of Test</v>
      </c>
      <c r="K4827" t="str">
        <f>IF(J4827="Test", COUNTIF($J$10:J4827, "Test"),"")</f>
        <v/>
      </c>
      <c r="L4827" t="str">
        <f>IF(J4827="Control", COUNTIF($J$10:J4827, "Control"),"")</f>
        <v/>
      </c>
    </row>
    <row r="4828" spans="1:12">
      <c r="A4828" s="42">
        <v>1512213255</v>
      </c>
      <c r="B4828" s="42">
        <v>1</v>
      </c>
      <c r="C4828" s="42">
        <v>1026</v>
      </c>
      <c r="D4828" s="40" t="s">
        <v>361</v>
      </c>
      <c r="E4828" s="40" t="str">
        <f t="shared" si="377"/>
        <v>Out of test</v>
      </c>
      <c r="F4828" t="str">
        <f t="shared" si="375"/>
        <v>Low</v>
      </c>
      <c r="G4828" t="str">
        <f t="shared" si="376"/>
        <v>Beijing_1_Low</v>
      </c>
      <c r="H4828">
        <v>0.37414574480156892</v>
      </c>
      <c r="I4828">
        <f t="shared" si="379"/>
        <v>654</v>
      </c>
      <c r="J4828" t="str">
        <f t="shared" si="378"/>
        <v>Out of Test</v>
      </c>
      <c r="K4828" t="str">
        <f>IF(J4828="Test", COUNTIF($J$10:J4828, "Test"),"")</f>
        <v/>
      </c>
      <c r="L4828" t="str">
        <f>IF(J4828="Control", COUNTIF($J$10:J4828, "Control"),"")</f>
        <v/>
      </c>
    </row>
    <row r="4829" spans="1:12">
      <c r="A4829" s="42">
        <v>1513255025</v>
      </c>
      <c r="B4829" s="42">
        <v>1</v>
      </c>
      <c r="C4829" s="42">
        <v>794</v>
      </c>
      <c r="D4829" s="40" t="s">
        <v>361</v>
      </c>
      <c r="E4829" s="40" t="str">
        <f t="shared" si="377"/>
        <v>Out of test</v>
      </c>
      <c r="F4829" t="str">
        <f t="shared" si="375"/>
        <v>Low</v>
      </c>
      <c r="G4829" t="str">
        <f t="shared" si="376"/>
        <v>Beijing_1_Low</v>
      </c>
      <c r="H4829">
        <v>0.37469406160643126</v>
      </c>
      <c r="I4829">
        <f t="shared" si="379"/>
        <v>655</v>
      </c>
      <c r="J4829" t="str">
        <f t="shared" si="378"/>
        <v>Out of Test</v>
      </c>
      <c r="K4829" t="str">
        <f>IF(J4829="Test", COUNTIF($J$10:J4829, "Test"),"")</f>
        <v/>
      </c>
      <c r="L4829" t="str">
        <f>IF(J4829="Control", COUNTIF($J$10:J4829, "Control"),"")</f>
        <v/>
      </c>
    </row>
    <row r="4830" spans="1:12">
      <c r="A4830" s="42">
        <v>1512673588</v>
      </c>
      <c r="B4830" s="42">
        <v>1</v>
      </c>
      <c r="C4830" s="42">
        <v>719</v>
      </c>
      <c r="D4830" s="40" t="s">
        <v>361</v>
      </c>
      <c r="E4830" s="40" t="str">
        <f t="shared" si="377"/>
        <v>Out of test</v>
      </c>
      <c r="F4830" t="str">
        <f t="shared" si="375"/>
        <v>Low</v>
      </c>
      <c r="G4830" t="str">
        <f t="shared" si="376"/>
        <v>Beijing_1_Low</v>
      </c>
      <c r="H4830">
        <v>0.37479923682037708</v>
      </c>
      <c r="I4830">
        <f t="shared" si="379"/>
        <v>656</v>
      </c>
      <c r="J4830" t="str">
        <f t="shared" si="378"/>
        <v>Out of Test</v>
      </c>
      <c r="K4830" t="str">
        <f>IF(J4830="Test", COUNTIF($J$10:J4830, "Test"),"")</f>
        <v/>
      </c>
      <c r="L4830" t="str">
        <f>IF(J4830="Control", COUNTIF($J$10:J4830, "Control"),"")</f>
        <v/>
      </c>
    </row>
    <row r="4831" spans="1:12">
      <c r="A4831" s="42">
        <v>1518047334</v>
      </c>
      <c r="B4831" s="42">
        <v>1</v>
      </c>
      <c r="C4831" s="42">
        <v>89</v>
      </c>
      <c r="D4831" s="40" t="s">
        <v>361</v>
      </c>
      <c r="E4831" s="40" t="str">
        <f t="shared" si="377"/>
        <v>Out of test</v>
      </c>
      <c r="F4831" t="str">
        <f t="shared" si="375"/>
        <v>Low</v>
      </c>
      <c r="G4831" t="str">
        <f t="shared" si="376"/>
        <v>Beijing_1_Low</v>
      </c>
      <c r="H4831">
        <v>0.37528669212337462</v>
      </c>
      <c r="I4831">
        <f t="shared" si="379"/>
        <v>657</v>
      </c>
      <c r="J4831" t="str">
        <f t="shared" si="378"/>
        <v>Out of Test</v>
      </c>
      <c r="K4831" t="str">
        <f>IF(J4831="Test", COUNTIF($J$10:J4831, "Test"),"")</f>
        <v/>
      </c>
      <c r="L4831" t="str">
        <f>IF(J4831="Control", COUNTIF($J$10:J4831, "Control"),"")</f>
        <v/>
      </c>
    </row>
    <row r="4832" spans="1:12">
      <c r="A4832" s="42">
        <v>1511983296</v>
      </c>
      <c r="B4832" s="42">
        <v>1</v>
      </c>
      <c r="C4832" s="42">
        <v>18</v>
      </c>
      <c r="D4832" s="40" t="s">
        <v>361</v>
      </c>
      <c r="E4832" s="40" t="str">
        <f t="shared" si="377"/>
        <v>Out of test</v>
      </c>
      <c r="F4832" t="str">
        <f t="shared" si="375"/>
        <v>Low</v>
      </c>
      <c r="G4832" t="str">
        <f t="shared" si="376"/>
        <v>Beijing_1_Low</v>
      </c>
      <c r="H4832">
        <v>0.37804631608231076</v>
      </c>
      <c r="I4832">
        <f t="shared" si="379"/>
        <v>658</v>
      </c>
      <c r="J4832" t="str">
        <f t="shared" si="378"/>
        <v>Out of Test</v>
      </c>
      <c r="K4832" t="str">
        <f>IF(J4832="Test", COUNTIF($J$10:J4832, "Test"),"")</f>
        <v/>
      </c>
      <c r="L4832" t="str">
        <f>IF(J4832="Control", COUNTIF($J$10:J4832, "Control"),"")</f>
        <v/>
      </c>
    </row>
    <row r="4833" spans="1:12">
      <c r="A4833" s="42">
        <v>1516821703</v>
      </c>
      <c r="B4833" s="42">
        <v>1</v>
      </c>
      <c r="C4833" s="42">
        <v>810</v>
      </c>
      <c r="D4833" s="40" t="s">
        <v>361</v>
      </c>
      <c r="E4833" s="40" t="str">
        <f t="shared" si="377"/>
        <v>Out of test</v>
      </c>
      <c r="F4833" t="str">
        <f t="shared" si="375"/>
        <v>Low</v>
      </c>
      <c r="G4833" t="str">
        <f t="shared" si="376"/>
        <v>Beijing_1_Low</v>
      </c>
      <c r="H4833">
        <v>0.37887427178855704</v>
      </c>
      <c r="I4833">
        <f t="shared" si="379"/>
        <v>659</v>
      </c>
      <c r="J4833" t="str">
        <f t="shared" si="378"/>
        <v>Out of Test</v>
      </c>
      <c r="K4833" t="str">
        <f>IF(J4833="Test", COUNTIF($J$10:J4833, "Test"),"")</f>
        <v/>
      </c>
      <c r="L4833" t="str">
        <f>IF(J4833="Control", COUNTIF($J$10:J4833, "Control"),"")</f>
        <v/>
      </c>
    </row>
    <row r="4834" spans="1:12">
      <c r="A4834" s="42">
        <v>1511420134</v>
      </c>
      <c r="B4834" s="42">
        <v>1</v>
      </c>
      <c r="C4834" s="42">
        <v>217</v>
      </c>
      <c r="D4834" s="40" t="s">
        <v>361</v>
      </c>
      <c r="E4834" s="40" t="str">
        <f t="shared" si="377"/>
        <v>Out of test</v>
      </c>
      <c r="F4834" t="str">
        <f t="shared" si="375"/>
        <v>Low</v>
      </c>
      <c r="G4834" t="str">
        <f t="shared" si="376"/>
        <v>Beijing_1_Low</v>
      </c>
      <c r="H4834">
        <v>0.3791074464483396</v>
      </c>
      <c r="I4834">
        <f t="shared" si="379"/>
        <v>660</v>
      </c>
      <c r="J4834" t="str">
        <f t="shared" si="378"/>
        <v>Out of Test</v>
      </c>
      <c r="K4834" t="str">
        <f>IF(J4834="Test", COUNTIF($J$10:J4834, "Test"),"")</f>
        <v/>
      </c>
      <c r="L4834" t="str">
        <f>IF(J4834="Control", COUNTIF($J$10:J4834, "Control"),"")</f>
        <v/>
      </c>
    </row>
    <row r="4835" spans="1:12">
      <c r="A4835" s="42">
        <v>1513830956</v>
      </c>
      <c r="B4835" s="42">
        <v>1</v>
      </c>
      <c r="C4835" s="42">
        <v>604</v>
      </c>
      <c r="D4835" s="40" t="s">
        <v>361</v>
      </c>
      <c r="E4835" s="40" t="str">
        <f t="shared" si="377"/>
        <v>Out of test</v>
      </c>
      <c r="F4835" t="str">
        <f t="shared" si="375"/>
        <v>Low</v>
      </c>
      <c r="G4835" t="str">
        <f t="shared" si="376"/>
        <v>Beijing_1_Low</v>
      </c>
      <c r="H4835">
        <v>0.37931376900559521</v>
      </c>
      <c r="I4835">
        <f t="shared" si="379"/>
        <v>661</v>
      </c>
      <c r="J4835" t="str">
        <f t="shared" si="378"/>
        <v>Out of Test</v>
      </c>
      <c r="K4835" t="str">
        <f>IF(J4835="Test", COUNTIF($J$10:J4835, "Test"),"")</f>
        <v/>
      </c>
      <c r="L4835" t="str">
        <f>IF(J4835="Control", COUNTIF($J$10:J4835, "Control"),"")</f>
        <v/>
      </c>
    </row>
    <row r="4836" spans="1:12">
      <c r="A4836" s="42">
        <v>1512600277</v>
      </c>
      <c r="B4836" s="42">
        <v>1</v>
      </c>
      <c r="C4836" s="42">
        <v>1038</v>
      </c>
      <c r="D4836" s="40" t="s">
        <v>361</v>
      </c>
      <c r="E4836" s="40" t="str">
        <f t="shared" si="377"/>
        <v>Out of test</v>
      </c>
      <c r="F4836" t="str">
        <f t="shared" si="375"/>
        <v>Low</v>
      </c>
      <c r="G4836" t="str">
        <f t="shared" si="376"/>
        <v>Beijing_1_Low</v>
      </c>
      <c r="H4836">
        <v>0.37932744944969077</v>
      </c>
      <c r="I4836">
        <f t="shared" si="379"/>
        <v>662</v>
      </c>
      <c r="J4836" t="str">
        <f t="shared" si="378"/>
        <v>Out of Test</v>
      </c>
      <c r="K4836" t="str">
        <f>IF(J4836="Test", COUNTIF($J$10:J4836, "Test"),"")</f>
        <v/>
      </c>
      <c r="L4836" t="str">
        <f>IF(J4836="Control", COUNTIF($J$10:J4836, "Control"),"")</f>
        <v/>
      </c>
    </row>
    <row r="4837" spans="1:12">
      <c r="A4837" s="42">
        <v>1516906884</v>
      </c>
      <c r="B4837" s="42">
        <v>1</v>
      </c>
      <c r="C4837" s="42">
        <v>129</v>
      </c>
      <c r="D4837" s="40" t="s">
        <v>361</v>
      </c>
      <c r="E4837" s="40" t="str">
        <f t="shared" si="377"/>
        <v>Out of test</v>
      </c>
      <c r="F4837" t="str">
        <f t="shared" si="375"/>
        <v>Low</v>
      </c>
      <c r="G4837" t="str">
        <f t="shared" si="376"/>
        <v>Beijing_1_Low</v>
      </c>
      <c r="H4837">
        <v>0.37943401537417265</v>
      </c>
      <c r="I4837">
        <f t="shared" si="379"/>
        <v>663</v>
      </c>
      <c r="J4837" t="str">
        <f t="shared" si="378"/>
        <v>Out of Test</v>
      </c>
      <c r="K4837" t="str">
        <f>IF(J4837="Test", COUNTIF($J$10:J4837, "Test"),"")</f>
        <v/>
      </c>
      <c r="L4837" t="str">
        <f>IF(J4837="Control", COUNTIF($J$10:J4837, "Control"),"")</f>
        <v/>
      </c>
    </row>
    <row r="4838" spans="1:12">
      <c r="A4838" s="42">
        <v>1514980543</v>
      </c>
      <c r="B4838" s="42">
        <v>1</v>
      </c>
      <c r="C4838" s="42">
        <v>170</v>
      </c>
      <c r="D4838" s="40" t="s">
        <v>361</v>
      </c>
      <c r="E4838" s="40" t="str">
        <f t="shared" si="377"/>
        <v>Out of test</v>
      </c>
      <c r="F4838" t="str">
        <f t="shared" si="375"/>
        <v>Low</v>
      </c>
      <c r="G4838" t="str">
        <f t="shared" si="376"/>
        <v>Beijing_1_Low</v>
      </c>
      <c r="H4838">
        <v>0.3797131590943994</v>
      </c>
      <c r="I4838">
        <f t="shared" si="379"/>
        <v>664</v>
      </c>
      <c r="J4838" t="str">
        <f t="shared" si="378"/>
        <v>Out of Test</v>
      </c>
      <c r="K4838" t="str">
        <f>IF(J4838="Test", COUNTIF($J$10:J4838, "Test"),"")</f>
        <v/>
      </c>
      <c r="L4838" t="str">
        <f>IF(J4838="Control", COUNTIF($J$10:J4838, "Control"),"")</f>
        <v/>
      </c>
    </row>
    <row r="4839" spans="1:12">
      <c r="A4839" s="42">
        <v>1517552708</v>
      </c>
      <c r="B4839" s="42">
        <v>1</v>
      </c>
      <c r="C4839" s="42">
        <v>312</v>
      </c>
      <c r="D4839" s="40" t="s">
        <v>361</v>
      </c>
      <c r="E4839" s="40" t="str">
        <f t="shared" si="377"/>
        <v>Out of test</v>
      </c>
      <c r="F4839" t="str">
        <f t="shared" si="375"/>
        <v>Low</v>
      </c>
      <c r="G4839" t="str">
        <f t="shared" si="376"/>
        <v>Beijing_1_Low</v>
      </c>
      <c r="H4839">
        <v>0.38038452727656857</v>
      </c>
      <c r="I4839">
        <f t="shared" si="379"/>
        <v>665</v>
      </c>
      <c r="J4839" t="str">
        <f t="shared" si="378"/>
        <v>Out of Test</v>
      </c>
      <c r="K4839" t="str">
        <f>IF(J4839="Test", COUNTIF($J$10:J4839, "Test"),"")</f>
        <v/>
      </c>
      <c r="L4839" t="str">
        <f>IF(J4839="Control", COUNTIF($J$10:J4839, "Control"),"")</f>
        <v/>
      </c>
    </row>
    <row r="4840" spans="1:12">
      <c r="A4840" s="42">
        <v>1512010394</v>
      </c>
      <c r="B4840" s="42">
        <v>1</v>
      </c>
      <c r="C4840" s="42">
        <v>193</v>
      </c>
      <c r="D4840" s="40" t="s">
        <v>361</v>
      </c>
      <c r="E4840" s="40" t="str">
        <f t="shared" si="377"/>
        <v>Out of test</v>
      </c>
      <c r="F4840" t="str">
        <f t="shared" si="375"/>
        <v>Low</v>
      </c>
      <c r="G4840" t="str">
        <f t="shared" si="376"/>
        <v>Beijing_1_Low</v>
      </c>
      <c r="H4840">
        <v>0.38062806709824637</v>
      </c>
      <c r="I4840">
        <f t="shared" si="379"/>
        <v>666</v>
      </c>
      <c r="J4840" t="str">
        <f t="shared" si="378"/>
        <v>Out of Test</v>
      </c>
      <c r="K4840" t="str">
        <f>IF(J4840="Test", COUNTIF($J$10:J4840, "Test"),"")</f>
        <v/>
      </c>
      <c r="L4840" t="str">
        <f>IF(J4840="Control", COUNTIF($J$10:J4840, "Control"),"")</f>
        <v/>
      </c>
    </row>
    <row r="4841" spans="1:12">
      <c r="A4841" s="42">
        <v>1517782127</v>
      </c>
      <c r="B4841" s="42">
        <v>1</v>
      </c>
      <c r="C4841" s="42">
        <v>672</v>
      </c>
      <c r="D4841" s="40" t="s">
        <v>361</v>
      </c>
      <c r="E4841" s="40" t="str">
        <f t="shared" si="377"/>
        <v>Out of test</v>
      </c>
      <c r="F4841" t="str">
        <f t="shared" si="375"/>
        <v>Low</v>
      </c>
      <c r="G4841" t="str">
        <f t="shared" si="376"/>
        <v>Beijing_1_Low</v>
      </c>
      <c r="H4841">
        <v>0.3806652006207254</v>
      </c>
      <c r="I4841">
        <f t="shared" si="379"/>
        <v>667</v>
      </c>
      <c r="J4841" t="str">
        <f t="shared" si="378"/>
        <v>Out of Test</v>
      </c>
      <c r="K4841" t="str">
        <f>IF(J4841="Test", COUNTIF($J$10:J4841, "Test"),"")</f>
        <v/>
      </c>
      <c r="L4841" t="str">
        <f>IF(J4841="Control", COUNTIF($J$10:J4841, "Control"),"")</f>
        <v/>
      </c>
    </row>
    <row r="4842" spans="1:12">
      <c r="A4842" s="42">
        <v>1513460517</v>
      </c>
      <c r="B4842" s="42">
        <v>1</v>
      </c>
      <c r="C4842" s="42">
        <v>471</v>
      </c>
      <c r="D4842" s="40" t="s">
        <v>361</v>
      </c>
      <c r="E4842" s="40" t="str">
        <f t="shared" si="377"/>
        <v>Out of test</v>
      </c>
      <c r="F4842" t="str">
        <f t="shared" si="375"/>
        <v>Low</v>
      </c>
      <c r="G4842" t="str">
        <f t="shared" si="376"/>
        <v>Beijing_1_Low</v>
      </c>
      <c r="H4842">
        <v>0.38109313301512293</v>
      </c>
      <c r="I4842">
        <f t="shared" si="379"/>
        <v>668</v>
      </c>
      <c r="J4842" t="str">
        <f t="shared" si="378"/>
        <v>Out of Test</v>
      </c>
      <c r="K4842" t="str">
        <f>IF(J4842="Test", COUNTIF($J$10:J4842, "Test"),"")</f>
        <v/>
      </c>
      <c r="L4842" t="str">
        <f>IF(J4842="Control", COUNTIF($J$10:J4842, "Control"),"")</f>
        <v/>
      </c>
    </row>
    <row r="4843" spans="1:12">
      <c r="A4843" s="42">
        <v>1517488223</v>
      </c>
      <c r="B4843" s="42">
        <v>1</v>
      </c>
      <c r="C4843" s="42">
        <v>679</v>
      </c>
      <c r="D4843" s="40" t="s">
        <v>361</v>
      </c>
      <c r="E4843" s="40" t="str">
        <f t="shared" si="377"/>
        <v>Out of test</v>
      </c>
      <c r="F4843" t="str">
        <f t="shared" si="375"/>
        <v>Low</v>
      </c>
      <c r="G4843" t="str">
        <f t="shared" si="376"/>
        <v>Beijing_1_Low</v>
      </c>
      <c r="H4843">
        <v>0.38136339020780441</v>
      </c>
      <c r="I4843">
        <f t="shared" si="379"/>
        <v>669</v>
      </c>
      <c r="J4843" t="str">
        <f t="shared" si="378"/>
        <v>Out of Test</v>
      </c>
      <c r="K4843" t="str">
        <f>IF(J4843="Test", COUNTIF($J$10:J4843, "Test"),"")</f>
        <v/>
      </c>
      <c r="L4843" t="str">
        <f>IF(J4843="Control", COUNTIF($J$10:J4843, "Control"),"")</f>
        <v/>
      </c>
    </row>
    <row r="4844" spans="1:12">
      <c r="A4844" s="42">
        <v>1513507115</v>
      </c>
      <c r="B4844" s="42">
        <v>1</v>
      </c>
      <c r="C4844" s="42">
        <v>367</v>
      </c>
      <c r="D4844" s="40" t="s">
        <v>361</v>
      </c>
      <c r="E4844" s="40" t="str">
        <f t="shared" si="377"/>
        <v>Out of test</v>
      </c>
      <c r="F4844" t="str">
        <f t="shared" si="375"/>
        <v>Low</v>
      </c>
      <c r="G4844" t="str">
        <f t="shared" si="376"/>
        <v>Beijing_1_Low</v>
      </c>
      <c r="H4844">
        <v>0.38193287150655719</v>
      </c>
      <c r="I4844">
        <f t="shared" si="379"/>
        <v>670</v>
      </c>
      <c r="J4844" t="str">
        <f t="shared" si="378"/>
        <v>Out of Test</v>
      </c>
      <c r="K4844" t="str">
        <f>IF(J4844="Test", COUNTIF($J$10:J4844, "Test"),"")</f>
        <v/>
      </c>
      <c r="L4844" t="str">
        <f>IF(J4844="Control", COUNTIF($J$10:J4844, "Control"),"")</f>
        <v/>
      </c>
    </row>
    <row r="4845" spans="1:12">
      <c r="A4845" s="42">
        <v>1517477067</v>
      </c>
      <c r="B4845" s="42">
        <v>1</v>
      </c>
      <c r="C4845" s="42">
        <v>564</v>
      </c>
      <c r="D4845" s="40" t="s">
        <v>361</v>
      </c>
      <c r="E4845" s="40" t="str">
        <f t="shared" si="377"/>
        <v>Out of test</v>
      </c>
      <c r="F4845" t="str">
        <f t="shared" si="375"/>
        <v>Low</v>
      </c>
      <c r="G4845" t="str">
        <f t="shared" si="376"/>
        <v>Beijing_1_Low</v>
      </c>
      <c r="H4845">
        <v>0.38224336488984434</v>
      </c>
      <c r="I4845">
        <f t="shared" si="379"/>
        <v>671</v>
      </c>
      <c r="J4845" t="str">
        <f t="shared" si="378"/>
        <v>Out of Test</v>
      </c>
      <c r="K4845" t="str">
        <f>IF(J4845="Test", COUNTIF($J$10:J4845, "Test"),"")</f>
        <v/>
      </c>
      <c r="L4845" t="str">
        <f>IF(J4845="Control", COUNTIF($J$10:J4845, "Control"),"")</f>
        <v/>
      </c>
    </row>
    <row r="4846" spans="1:12">
      <c r="A4846" s="42">
        <v>1516196859</v>
      </c>
      <c r="B4846" s="42">
        <v>1</v>
      </c>
      <c r="C4846" s="42">
        <v>703</v>
      </c>
      <c r="D4846" s="40" t="s">
        <v>361</v>
      </c>
      <c r="E4846" s="40" t="str">
        <f t="shared" si="377"/>
        <v>Out of test</v>
      </c>
      <c r="F4846" t="str">
        <f t="shared" si="375"/>
        <v>Low</v>
      </c>
      <c r="G4846" t="str">
        <f t="shared" si="376"/>
        <v>Beijing_1_Low</v>
      </c>
      <c r="H4846">
        <v>0.38226406313776073</v>
      </c>
      <c r="I4846">
        <f t="shared" si="379"/>
        <v>672</v>
      </c>
      <c r="J4846" t="str">
        <f t="shared" si="378"/>
        <v>Out of Test</v>
      </c>
      <c r="K4846" t="str">
        <f>IF(J4846="Test", COUNTIF($J$10:J4846, "Test"),"")</f>
        <v/>
      </c>
      <c r="L4846" t="str">
        <f>IF(J4846="Control", COUNTIF($J$10:J4846, "Control"),"")</f>
        <v/>
      </c>
    </row>
    <row r="4847" spans="1:12">
      <c r="A4847" s="42">
        <v>1512030366</v>
      </c>
      <c r="B4847" s="42">
        <v>1</v>
      </c>
      <c r="C4847" s="42">
        <v>328</v>
      </c>
      <c r="D4847" s="40" t="s">
        <v>361</v>
      </c>
      <c r="E4847" s="40" t="str">
        <f t="shared" si="377"/>
        <v>Out of test</v>
      </c>
      <c r="F4847" t="str">
        <f t="shared" si="375"/>
        <v>Low</v>
      </c>
      <c r="G4847" t="str">
        <f t="shared" si="376"/>
        <v>Beijing_1_Low</v>
      </c>
      <c r="H4847">
        <v>0.38231949569078805</v>
      </c>
      <c r="I4847">
        <f t="shared" si="379"/>
        <v>673</v>
      </c>
      <c r="J4847" t="str">
        <f t="shared" si="378"/>
        <v>Out of Test</v>
      </c>
      <c r="K4847" t="str">
        <f>IF(J4847="Test", COUNTIF($J$10:J4847, "Test"),"")</f>
        <v/>
      </c>
      <c r="L4847" t="str">
        <f>IF(J4847="Control", COUNTIF($J$10:J4847, "Control"),"")</f>
        <v/>
      </c>
    </row>
    <row r="4848" spans="1:12">
      <c r="A4848" s="42">
        <v>1517830098</v>
      </c>
      <c r="B4848" s="42">
        <v>1</v>
      </c>
      <c r="C4848" s="42">
        <v>164</v>
      </c>
      <c r="D4848" s="40" t="s">
        <v>361</v>
      </c>
      <c r="E4848" s="40" t="str">
        <f t="shared" si="377"/>
        <v>Out of test</v>
      </c>
      <c r="F4848" t="str">
        <f t="shared" si="375"/>
        <v>Low</v>
      </c>
      <c r="G4848" t="str">
        <f t="shared" si="376"/>
        <v>Beijing_1_Low</v>
      </c>
      <c r="H4848">
        <v>0.38334985638696939</v>
      </c>
      <c r="I4848">
        <f t="shared" si="379"/>
        <v>674</v>
      </c>
      <c r="J4848" t="str">
        <f t="shared" si="378"/>
        <v>Out of Test</v>
      </c>
      <c r="K4848" t="str">
        <f>IF(J4848="Test", COUNTIF($J$10:J4848, "Test"),"")</f>
        <v/>
      </c>
      <c r="L4848" t="str">
        <f>IF(J4848="Control", COUNTIF($J$10:J4848, "Control"),"")</f>
        <v/>
      </c>
    </row>
    <row r="4849" spans="1:12">
      <c r="A4849" s="42">
        <v>1516788616</v>
      </c>
      <c r="B4849" s="42">
        <v>1</v>
      </c>
      <c r="C4849" s="42">
        <v>192</v>
      </c>
      <c r="D4849" s="40" t="s">
        <v>361</v>
      </c>
      <c r="E4849" s="40" t="str">
        <f t="shared" si="377"/>
        <v>Out of test</v>
      </c>
      <c r="F4849" t="str">
        <f t="shared" si="375"/>
        <v>Low</v>
      </c>
      <c r="G4849" t="str">
        <f t="shared" si="376"/>
        <v>Beijing_1_Low</v>
      </c>
      <c r="H4849">
        <v>0.38395732438004504</v>
      </c>
      <c r="I4849">
        <f t="shared" si="379"/>
        <v>675</v>
      </c>
      <c r="J4849" t="str">
        <f t="shared" si="378"/>
        <v>Out of Test</v>
      </c>
      <c r="K4849" t="str">
        <f>IF(J4849="Test", COUNTIF($J$10:J4849, "Test"),"")</f>
        <v/>
      </c>
      <c r="L4849" t="str">
        <f>IF(J4849="Control", COUNTIF($J$10:J4849, "Control"),"")</f>
        <v/>
      </c>
    </row>
    <row r="4850" spans="1:12">
      <c r="A4850" s="42">
        <v>1514237266</v>
      </c>
      <c r="B4850" s="42">
        <v>1</v>
      </c>
      <c r="C4850" s="42">
        <v>762</v>
      </c>
      <c r="D4850" s="40" t="s">
        <v>361</v>
      </c>
      <c r="E4850" s="40" t="str">
        <f t="shared" si="377"/>
        <v>Out of test</v>
      </c>
      <c r="F4850" t="str">
        <f t="shared" si="375"/>
        <v>Low</v>
      </c>
      <c r="G4850" t="str">
        <f t="shared" si="376"/>
        <v>Beijing_1_Low</v>
      </c>
      <c r="H4850">
        <v>0.38463916638250517</v>
      </c>
      <c r="I4850">
        <f t="shared" si="379"/>
        <v>676</v>
      </c>
      <c r="J4850" t="str">
        <f t="shared" si="378"/>
        <v>Out of Test</v>
      </c>
      <c r="K4850" t="str">
        <f>IF(J4850="Test", COUNTIF($J$10:J4850, "Test"),"")</f>
        <v/>
      </c>
      <c r="L4850" t="str">
        <f>IF(J4850="Control", COUNTIF($J$10:J4850, "Control"),"")</f>
        <v/>
      </c>
    </row>
    <row r="4851" spans="1:12">
      <c r="A4851" s="42">
        <v>1517999753</v>
      </c>
      <c r="B4851" s="42">
        <v>1</v>
      </c>
      <c r="C4851" s="42">
        <v>576</v>
      </c>
      <c r="D4851" s="40" t="s">
        <v>361</v>
      </c>
      <c r="E4851" s="40" t="str">
        <f t="shared" si="377"/>
        <v>Out of test</v>
      </c>
      <c r="F4851" t="str">
        <f t="shared" si="375"/>
        <v>Low</v>
      </c>
      <c r="G4851" t="str">
        <f t="shared" si="376"/>
        <v>Beijing_1_Low</v>
      </c>
      <c r="H4851">
        <v>0.38558452558170697</v>
      </c>
      <c r="I4851">
        <f t="shared" si="379"/>
        <v>677</v>
      </c>
      <c r="J4851" t="str">
        <f t="shared" si="378"/>
        <v>Out of Test</v>
      </c>
      <c r="K4851" t="str">
        <f>IF(J4851="Test", COUNTIF($J$10:J4851, "Test"),"")</f>
        <v/>
      </c>
      <c r="L4851" t="str">
        <f>IF(J4851="Control", COUNTIF($J$10:J4851, "Control"),"")</f>
        <v/>
      </c>
    </row>
    <row r="4852" spans="1:12">
      <c r="A4852" s="42">
        <v>1514575603</v>
      </c>
      <c r="B4852" s="42">
        <v>1</v>
      </c>
      <c r="C4852" s="42">
        <v>809</v>
      </c>
      <c r="D4852" s="40" t="s">
        <v>361</v>
      </c>
      <c r="E4852" s="40" t="str">
        <f t="shared" si="377"/>
        <v>Out of test</v>
      </c>
      <c r="F4852" t="str">
        <f t="shared" si="375"/>
        <v>Low</v>
      </c>
      <c r="G4852" t="str">
        <f t="shared" si="376"/>
        <v>Beijing_1_Low</v>
      </c>
      <c r="H4852">
        <v>0.38618242672196434</v>
      </c>
      <c r="I4852">
        <f t="shared" si="379"/>
        <v>678</v>
      </c>
      <c r="J4852" t="str">
        <f t="shared" si="378"/>
        <v>Out of Test</v>
      </c>
      <c r="K4852" t="str">
        <f>IF(J4852="Test", COUNTIF($J$10:J4852, "Test"),"")</f>
        <v/>
      </c>
      <c r="L4852" t="str">
        <f>IF(J4852="Control", COUNTIF($J$10:J4852, "Control"),"")</f>
        <v/>
      </c>
    </row>
    <row r="4853" spans="1:12">
      <c r="A4853" s="42">
        <v>1511745643</v>
      </c>
      <c r="B4853" s="42">
        <v>1</v>
      </c>
      <c r="C4853" s="42">
        <v>655</v>
      </c>
      <c r="D4853" s="40" t="s">
        <v>361</v>
      </c>
      <c r="E4853" s="40" t="str">
        <f t="shared" si="377"/>
        <v>Out of test</v>
      </c>
      <c r="F4853" t="str">
        <f t="shared" si="375"/>
        <v>Low</v>
      </c>
      <c r="G4853" t="str">
        <f t="shared" si="376"/>
        <v>Beijing_1_Low</v>
      </c>
      <c r="H4853">
        <v>0.38623701041963798</v>
      </c>
      <c r="I4853">
        <f t="shared" si="379"/>
        <v>679</v>
      </c>
      <c r="J4853" t="str">
        <f t="shared" si="378"/>
        <v>Out of Test</v>
      </c>
      <c r="K4853" t="str">
        <f>IF(J4853="Test", COUNTIF($J$10:J4853, "Test"),"")</f>
        <v/>
      </c>
      <c r="L4853" t="str">
        <f>IF(J4853="Control", COUNTIF($J$10:J4853, "Control"),"")</f>
        <v/>
      </c>
    </row>
    <row r="4854" spans="1:12">
      <c r="A4854" s="42">
        <v>1515553029</v>
      </c>
      <c r="B4854" s="42">
        <v>1</v>
      </c>
      <c r="C4854" s="42">
        <v>943</v>
      </c>
      <c r="D4854" s="40" t="s">
        <v>361</v>
      </c>
      <c r="E4854" s="40" t="str">
        <f t="shared" si="377"/>
        <v>Out of test</v>
      </c>
      <c r="F4854" t="str">
        <f t="shared" si="375"/>
        <v>Low</v>
      </c>
      <c r="G4854" t="str">
        <f t="shared" si="376"/>
        <v>Beijing_1_Low</v>
      </c>
      <c r="H4854">
        <v>0.38656478952006601</v>
      </c>
      <c r="I4854">
        <f t="shared" si="379"/>
        <v>680</v>
      </c>
      <c r="J4854" t="str">
        <f t="shared" si="378"/>
        <v>Out of Test</v>
      </c>
      <c r="K4854" t="str">
        <f>IF(J4854="Test", COUNTIF($J$10:J4854, "Test"),"")</f>
        <v/>
      </c>
      <c r="L4854" t="str">
        <f>IF(J4854="Control", COUNTIF($J$10:J4854, "Control"),"")</f>
        <v/>
      </c>
    </row>
    <row r="4855" spans="1:12">
      <c r="A4855" s="42">
        <v>1513082197</v>
      </c>
      <c r="B4855" s="42">
        <v>1</v>
      </c>
      <c r="C4855" s="42">
        <v>585</v>
      </c>
      <c r="D4855" s="40" t="s">
        <v>361</v>
      </c>
      <c r="E4855" s="40" t="str">
        <f t="shared" si="377"/>
        <v>Out of test</v>
      </c>
      <c r="F4855" t="str">
        <f t="shared" si="375"/>
        <v>Low</v>
      </c>
      <c r="G4855" t="str">
        <f t="shared" si="376"/>
        <v>Beijing_1_Low</v>
      </c>
      <c r="H4855">
        <v>0.38715033690292677</v>
      </c>
      <c r="I4855">
        <f t="shared" si="379"/>
        <v>681</v>
      </c>
      <c r="J4855" t="str">
        <f t="shared" si="378"/>
        <v>Out of Test</v>
      </c>
      <c r="K4855" t="str">
        <f>IF(J4855="Test", COUNTIF($J$10:J4855, "Test"),"")</f>
        <v/>
      </c>
      <c r="L4855" t="str">
        <f>IF(J4855="Control", COUNTIF($J$10:J4855, "Control"),"")</f>
        <v/>
      </c>
    </row>
    <row r="4856" spans="1:12">
      <c r="A4856" s="42">
        <v>1515413244</v>
      </c>
      <c r="B4856" s="42">
        <v>1</v>
      </c>
      <c r="C4856" s="42">
        <v>557</v>
      </c>
      <c r="D4856" s="40" t="s">
        <v>361</v>
      </c>
      <c r="E4856" s="40" t="str">
        <f t="shared" si="377"/>
        <v>Out of test</v>
      </c>
      <c r="F4856" t="str">
        <f t="shared" si="375"/>
        <v>Low</v>
      </c>
      <c r="G4856" t="str">
        <f t="shared" si="376"/>
        <v>Beijing_1_Low</v>
      </c>
      <c r="H4856">
        <v>0.38787351392447478</v>
      </c>
      <c r="I4856">
        <f t="shared" si="379"/>
        <v>682</v>
      </c>
      <c r="J4856" t="str">
        <f t="shared" si="378"/>
        <v>Out of Test</v>
      </c>
      <c r="K4856" t="str">
        <f>IF(J4856="Test", COUNTIF($J$10:J4856, "Test"),"")</f>
        <v/>
      </c>
      <c r="L4856" t="str">
        <f>IF(J4856="Control", COUNTIF($J$10:J4856, "Control"),"")</f>
        <v/>
      </c>
    </row>
    <row r="4857" spans="1:12">
      <c r="A4857" s="42">
        <v>1513116423</v>
      </c>
      <c r="B4857" s="42">
        <v>1</v>
      </c>
      <c r="C4857" s="42">
        <v>571</v>
      </c>
      <c r="D4857" s="40" t="s">
        <v>361</v>
      </c>
      <c r="E4857" s="40" t="str">
        <f t="shared" si="377"/>
        <v>Out of test</v>
      </c>
      <c r="F4857" t="str">
        <f t="shared" si="375"/>
        <v>Low</v>
      </c>
      <c r="G4857" t="str">
        <f t="shared" si="376"/>
        <v>Beijing_1_Low</v>
      </c>
      <c r="H4857">
        <v>0.38799306385318577</v>
      </c>
      <c r="I4857">
        <f t="shared" si="379"/>
        <v>683</v>
      </c>
      <c r="J4857" t="str">
        <f t="shared" si="378"/>
        <v>Out of Test</v>
      </c>
      <c r="K4857" t="str">
        <f>IF(J4857="Test", COUNTIF($J$10:J4857, "Test"),"")</f>
        <v/>
      </c>
      <c r="L4857" t="str">
        <f>IF(J4857="Control", COUNTIF($J$10:J4857, "Control"),"")</f>
        <v/>
      </c>
    </row>
    <row r="4858" spans="1:12">
      <c r="A4858" s="42">
        <v>1517636635</v>
      </c>
      <c r="B4858" s="42">
        <v>1</v>
      </c>
      <c r="C4858" s="42">
        <v>630</v>
      </c>
      <c r="D4858" s="40" t="s">
        <v>361</v>
      </c>
      <c r="E4858" s="40" t="str">
        <f t="shared" si="377"/>
        <v>Out of test</v>
      </c>
      <c r="F4858" t="str">
        <f t="shared" si="375"/>
        <v>Low</v>
      </c>
      <c r="G4858" t="str">
        <f t="shared" si="376"/>
        <v>Beijing_1_Low</v>
      </c>
      <c r="H4858">
        <v>0.38810492702712596</v>
      </c>
      <c r="I4858">
        <f t="shared" si="379"/>
        <v>684</v>
      </c>
      <c r="J4858" t="str">
        <f t="shared" si="378"/>
        <v>Out of Test</v>
      </c>
      <c r="K4858" t="str">
        <f>IF(J4858="Test", COUNTIF($J$10:J4858, "Test"),"")</f>
        <v/>
      </c>
      <c r="L4858" t="str">
        <f>IF(J4858="Control", COUNTIF($J$10:J4858, "Control"),"")</f>
        <v/>
      </c>
    </row>
    <row r="4859" spans="1:12">
      <c r="A4859" s="42">
        <v>1512071037</v>
      </c>
      <c r="B4859" s="42">
        <v>1</v>
      </c>
      <c r="C4859" s="42">
        <v>835</v>
      </c>
      <c r="D4859" s="40" t="s">
        <v>361</v>
      </c>
      <c r="E4859" s="40" t="str">
        <f t="shared" si="377"/>
        <v>Out of test</v>
      </c>
      <c r="F4859" t="str">
        <f t="shared" si="375"/>
        <v>Low</v>
      </c>
      <c r="G4859" t="str">
        <f t="shared" si="376"/>
        <v>Beijing_1_Low</v>
      </c>
      <c r="H4859">
        <v>0.38819124523680315</v>
      </c>
      <c r="I4859">
        <f t="shared" si="379"/>
        <v>685</v>
      </c>
      <c r="J4859" t="str">
        <f t="shared" si="378"/>
        <v>Out of Test</v>
      </c>
      <c r="K4859" t="str">
        <f>IF(J4859="Test", COUNTIF($J$10:J4859, "Test"),"")</f>
        <v/>
      </c>
      <c r="L4859" t="str">
        <f>IF(J4859="Control", COUNTIF($J$10:J4859, "Control"),"")</f>
        <v/>
      </c>
    </row>
    <row r="4860" spans="1:12">
      <c r="A4860" s="42">
        <v>1512953429</v>
      </c>
      <c r="B4860" s="42">
        <v>1</v>
      </c>
      <c r="C4860" s="42">
        <v>184</v>
      </c>
      <c r="D4860" s="40" t="s">
        <v>361</v>
      </c>
      <c r="E4860" s="40" t="str">
        <f t="shared" si="377"/>
        <v>Out of test</v>
      </c>
      <c r="F4860" t="str">
        <f t="shared" si="375"/>
        <v>Low</v>
      </c>
      <c r="G4860" t="str">
        <f t="shared" si="376"/>
        <v>Beijing_1_Low</v>
      </c>
      <c r="H4860">
        <v>0.38840993588743422</v>
      </c>
      <c r="I4860">
        <f t="shared" si="379"/>
        <v>686</v>
      </c>
      <c r="J4860" t="str">
        <f t="shared" si="378"/>
        <v>Out of Test</v>
      </c>
      <c r="K4860" t="str">
        <f>IF(J4860="Test", COUNTIF($J$10:J4860, "Test"),"")</f>
        <v/>
      </c>
      <c r="L4860" t="str">
        <f>IF(J4860="Control", COUNTIF($J$10:J4860, "Control"),"")</f>
        <v/>
      </c>
    </row>
    <row r="4861" spans="1:12">
      <c r="A4861" s="42">
        <v>1518194905</v>
      </c>
      <c r="B4861" s="42">
        <v>1</v>
      </c>
      <c r="C4861" s="42">
        <v>504</v>
      </c>
      <c r="D4861" s="40" t="s">
        <v>361</v>
      </c>
      <c r="E4861" s="40" t="str">
        <f t="shared" si="377"/>
        <v>Out of test</v>
      </c>
      <c r="F4861" t="str">
        <f t="shared" si="375"/>
        <v>Low</v>
      </c>
      <c r="G4861" t="str">
        <f t="shared" si="376"/>
        <v>Beijing_1_Low</v>
      </c>
      <c r="H4861">
        <v>0.38966123625901616</v>
      </c>
      <c r="I4861">
        <f t="shared" si="379"/>
        <v>687</v>
      </c>
      <c r="J4861" t="str">
        <f t="shared" si="378"/>
        <v>Out of Test</v>
      </c>
      <c r="K4861" t="str">
        <f>IF(J4861="Test", COUNTIF($J$10:J4861, "Test"),"")</f>
        <v/>
      </c>
      <c r="L4861" t="str">
        <f>IF(J4861="Control", COUNTIF($J$10:J4861, "Control"),"")</f>
        <v/>
      </c>
    </row>
    <row r="4862" spans="1:12">
      <c r="A4862" s="42">
        <v>1515207747</v>
      </c>
      <c r="B4862" s="42">
        <v>1</v>
      </c>
      <c r="C4862" s="42">
        <v>994</v>
      </c>
      <c r="D4862" s="40" t="s">
        <v>361</v>
      </c>
      <c r="E4862" s="40" t="str">
        <f t="shared" si="377"/>
        <v>Out of test</v>
      </c>
      <c r="F4862" t="str">
        <f t="shared" si="375"/>
        <v>Low</v>
      </c>
      <c r="G4862" t="str">
        <f t="shared" si="376"/>
        <v>Beijing_1_Low</v>
      </c>
      <c r="H4862">
        <v>0.3907123907906187</v>
      </c>
      <c r="I4862">
        <f t="shared" si="379"/>
        <v>688</v>
      </c>
      <c r="J4862" t="str">
        <f t="shared" si="378"/>
        <v>Out of Test</v>
      </c>
      <c r="K4862" t="str">
        <f>IF(J4862="Test", COUNTIF($J$10:J4862, "Test"),"")</f>
        <v/>
      </c>
      <c r="L4862" t="str">
        <f>IF(J4862="Control", COUNTIF($J$10:J4862, "Control"),"")</f>
        <v/>
      </c>
    </row>
    <row r="4863" spans="1:12">
      <c r="A4863" s="42">
        <v>1518321733</v>
      </c>
      <c r="B4863" s="42">
        <v>1</v>
      </c>
      <c r="C4863" s="42">
        <v>867</v>
      </c>
      <c r="D4863" s="40" t="s">
        <v>361</v>
      </c>
      <c r="E4863" s="40" t="str">
        <f t="shared" si="377"/>
        <v>Out of test</v>
      </c>
      <c r="F4863" t="str">
        <f t="shared" si="375"/>
        <v>Low</v>
      </c>
      <c r="G4863" t="str">
        <f t="shared" si="376"/>
        <v>Beijing_1_Low</v>
      </c>
      <c r="H4863">
        <v>0.39127914195148483</v>
      </c>
      <c r="I4863">
        <f t="shared" si="379"/>
        <v>689</v>
      </c>
      <c r="J4863" t="str">
        <f t="shared" si="378"/>
        <v>Out of Test</v>
      </c>
      <c r="K4863" t="str">
        <f>IF(J4863="Test", COUNTIF($J$10:J4863, "Test"),"")</f>
        <v/>
      </c>
      <c r="L4863" t="str">
        <f>IF(J4863="Control", COUNTIF($J$10:J4863, "Control"),"")</f>
        <v/>
      </c>
    </row>
    <row r="4864" spans="1:12">
      <c r="A4864" s="42">
        <v>1515581834</v>
      </c>
      <c r="B4864" s="42">
        <v>1</v>
      </c>
      <c r="C4864" s="42">
        <v>45</v>
      </c>
      <c r="D4864" s="40" t="s">
        <v>361</v>
      </c>
      <c r="E4864" s="40" t="str">
        <f t="shared" si="377"/>
        <v>Out of test</v>
      </c>
      <c r="F4864" t="str">
        <f t="shared" si="375"/>
        <v>Low</v>
      </c>
      <c r="G4864" t="str">
        <f t="shared" si="376"/>
        <v>Beijing_1_Low</v>
      </c>
      <c r="H4864">
        <v>0.39226479974754902</v>
      </c>
      <c r="I4864">
        <f t="shared" si="379"/>
        <v>690</v>
      </c>
      <c r="J4864" t="str">
        <f t="shared" si="378"/>
        <v>Out of Test</v>
      </c>
      <c r="K4864" t="str">
        <f>IF(J4864="Test", COUNTIF($J$10:J4864, "Test"),"")</f>
        <v/>
      </c>
      <c r="L4864" t="str">
        <f>IF(J4864="Control", COUNTIF($J$10:J4864, "Control"),"")</f>
        <v/>
      </c>
    </row>
    <row r="4865" spans="1:12">
      <c r="A4865" s="42">
        <v>1517759696</v>
      </c>
      <c r="B4865" s="42">
        <v>1</v>
      </c>
      <c r="C4865" s="42">
        <v>30</v>
      </c>
      <c r="D4865" s="40" t="s">
        <v>361</v>
      </c>
      <c r="E4865" s="40" t="str">
        <f t="shared" si="377"/>
        <v>Out of test</v>
      </c>
      <c r="F4865" t="str">
        <f t="shared" si="375"/>
        <v>Low</v>
      </c>
      <c r="G4865" t="str">
        <f t="shared" si="376"/>
        <v>Beijing_1_Low</v>
      </c>
      <c r="H4865">
        <v>0.39274799542738037</v>
      </c>
      <c r="I4865">
        <f t="shared" si="379"/>
        <v>691</v>
      </c>
      <c r="J4865" t="str">
        <f t="shared" si="378"/>
        <v>Out of Test</v>
      </c>
      <c r="K4865" t="str">
        <f>IF(J4865="Test", COUNTIF($J$10:J4865, "Test"),"")</f>
        <v/>
      </c>
      <c r="L4865" t="str">
        <f>IF(J4865="Control", COUNTIF($J$10:J4865, "Control"),"")</f>
        <v/>
      </c>
    </row>
    <row r="4866" spans="1:12">
      <c r="A4866" s="42">
        <v>1517831104</v>
      </c>
      <c r="B4866" s="42">
        <v>1</v>
      </c>
      <c r="C4866" s="42">
        <v>755</v>
      </c>
      <c r="D4866" s="40" t="s">
        <v>361</v>
      </c>
      <c r="E4866" s="40" t="str">
        <f t="shared" si="377"/>
        <v>Out of test</v>
      </c>
      <c r="F4866" t="str">
        <f t="shared" si="375"/>
        <v>Low</v>
      </c>
      <c r="G4866" t="str">
        <f t="shared" si="376"/>
        <v>Beijing_1_Low</v>
      </c>
      <c r="H4866">
        <v>0.3927508618507819</v>
      </c>
      <c r="I4866">
        <f t="shared" si="379"/>
        <v>692</v>
      </c>
      <c r="J4866" t="str">
        <f t="shared" si="378"/>
        <v>Out of Test</v>
      </c>
      <c r="K4866" t="str">
        <f>IF(J4866="Test", COUNTIF($J$10:J4866, "Test"),"")</f>
        <v/>
      </c>
      <c r="L4866" t="str">
        <f>IF(J4866="Control", COUNTIF($J$10:J4866, "Control"),"")</f>
        <v/>
      </c>
    </row>
    <row r="4867" spans="1:12">
      <c r="A4867" s="42">
        <v>1513258545</v>
      </c>
      <c r="B4867" s="42">
        <v>1</v>
      </c>
      <c r="C4867" s="42">
        <v>624</v>
      </c>
      <c r="D4867" s="40" t="s">
        <v>361</v>
      </c>
      <c r="E4867" s="40" t="str">
        <f t="shared" si="377"/>
        <v>Out of test</v>
      </c>
      <c r="F4867" t="str">
        <f t="shared" si="375"/>
        <v>Low</v>
      </c>
      <c r="G4867" t="str">
        <f t="shared" si="376"/>
        <v>Beijing_1_Low</v>
      </c>
      <c r="H4867">
        <v>0.39330949013807637</v>
      </c>
      <c r="I4867">
        <f t="shared" si="379"/>
        <v>693</v>
      </c>
      <c r="J4867" t="str">
        <f t="shared" si="378"/>
        <v>Out of Test</v>
      </c>
      <c r="K4867" t="str">
        <f>IF(J4867="Test", COUNTIF($J$10:J4867, "Test"),"")</f>
        <v/>
      </c>
      <c r="L4867" t="str">
        <f>IF(J4867="Control", COUNTIF($J$10:J4867, "Control"),"")</f>
        <v/>
      </c>
    </row>
    <row r="4868" spans="1:12">
      <c r="A4868" s="42">
        <v>1517481075</v>
      </c>
      <c r="B4868" s="42">
        <v>1</v>
      </c>
      <c r="C4868" s="42">
        <v>767</v>
      </c>
      <c r="D4868" s="40" t="s">
        <v>361</v>
      </c>
      <c r="E4868" s="40" t="str">
        <f t="shared" si="377"/>
        <v>Out of test</v>
      </c>
      <c r="F4868" t="str">
        <f t="shared" si="375"/>
        <v>Low</v>
      </c>
      <c r="G4868" t="str">
        <f t="shared" si="376"/>
        <v>Beijing_1_Low</v>
      </c>
      <c r="H4868">
        <v>0.39625452162251085</v>
      </c>
      <c r="I4868">
        <f t="shared" si="379"/>
        <v>694</v>
      </c>
      <c r="J4868" t="str">
        <f t="shared" si="378"/>
        <v>Out of Test</v>
      </c>
      <c r="K4868" t="str">
        <f>IF(J4868="Test", COUNTIF($J$10:J4868, "Test"),"")</f>
        <v/>
      </c>
      <c r="L4868" t="str">
        <f>IF(J4868="Control", COUNTIF($J$10:J4868, "Control"),"")</f>
        <v/>
      </c>
    </row>
    <row r="4869" spans="1:12">
      <c r="A4869" s="42">
        <v>1517920346</v>
      </c>
      <c r="B4869" s="42">
        <v>1</v>
      </c>
      <c r="C4869" s="42">
        <v>1061</v>
      </c>
      <c r="D4869" s="40" t="s">
        <v>361</v>
      </c>
      <c r="E4869" s="40" t="str">
        <f t="shared" si="377"/>
        <v>Out of test</v>
      </c>
      <c r="F4869" t="str">
        <f t="shared" si="375"/>
        <v>Low</v>
      </c>
      <c r="G4869" t="str">
        <f t="shared" si="376"/>
        <v>Beijing_1_Low</v>
      </c>
      <c r="H4869">
        <v>0.39639494170743839</v>
      </c>
      <c r="I4869">
        <f t="shared" si="379"/>
        <v>695</v>
      </c>
      <c r="J4869" t="str">
        <f t="shared" si="378"/>
        <v>Out of Test</v>
      </c>
      <c r="K4869" t="str">
        <f>IF(J4869="Test", COUNTIF($J$10:J4869, "Test"),"")</f>
        <v/>
      </c>
      <c r="L4869" t="str">
        <f>IF(J4869="Control", COUNTIF($J$10:J4869, "Control"),"")</f>
        <v/>
      </c>
    </row>
    <row r="4870" spans="1:12">
      <c r="A4870" s="42">
        <v>1514759869</v>
      </c>
      <c r="B4870" s="42">
        <v>1</v>
      </c>
      <c r="C4870" s="42">
        <v>783</v>
      </c>
      <c r="D4870" s="40" t="s">
        <v>361</v>
      </c>
      <c r="E4870" s="40" t="str">
        <f t="shared" si="377"/>
        <v>Out of test</v>
      </c>
      <c r="F4870" t="str">
        <f t="shared" si="375"/>
        <v>Low</v>
      </c>
      <c r="G4870" t="str">
        <f t="shared" si="376"/>
        <v>Beijing_1_Low</v>
      </c>
      <c r="H4870">
        <v>0.39726722388582481</v>
      </c>
      <c r="I4870">
        <f t="shared" si="379"/>
        <v>696</v>
      </c>
      <c r="J4870" t="str">
        <f t="shared" si="378"/>
        <v>Out of Test</v>
      </c>
      <c r="K4870" t="str">
        <f>IF(J4870="Test", COUNTIF($J$10:J4870, "Test"),"")</f>
        <v/>
      </c>
      <c r="L4870" t="str">
        <f>IF(J4870="Control", COUNTIF($J$10:J4870, "Control"),"")</f>
        <v/>
      </c>
    </row>
    <row r="4871" spans="1:12">
      <c r="A4871" s="42">
        <v>1517794793</v>
      </c>
      <c r="B4871" s="42">
        <v>1</v>
      </c>
      <c r="C4871" s="42">
        <v>66</v>
      </c>
      <c r="D4871" s="40" t="s">
        <v>361</v>
      </c>
      <c r="E4871" s="40" t="str">
        <f t="shared" si="377"/>
        <v>Out of test</v>
      </c>
      <c r="F4871" t="str">
        <f t="shared" si="375"/>
        <v>Low</v>
      </c>
      <c r="G4871" t="str">
        <f t="shared" si="376"/>
        <v>Beijing_1_Low</v>
      </c>
      <c r="H4871">
        <v>0.3977250216093251</v>
      </c>
      <c r="I4871">
        <f t="shared" si="379"/>
        <v>697</v>
      </c>
      <c r="J4871" t="str">
        <f t="shared" si="378"/>
        <v>Out of Test</v>
      </c>
      <c r="K4871" t="str">
        <f>IF(J4871="Test", COUNTIF($J$10:J4871, "Test"),"")</f>
        <v/>
      </c>
      <c r="L4871" t="str">
        <f>IF(J4871="Control", COUNTIF($J$10:J4871, "Control"),"")</f>
        <v/>
      </c>
    </row>
    <row r="4872" spans="1:12">
      <c r="A4872" s="42">
        <v>1519528016</v>
      </c>
      <c r="B4872" s="42">
        <v>1</v>
      </c>
      <c r="C4872" s="42">
        <v>125</v>
      </c>
      <c r="D4872" s="40" t="s">
        <v>361</v>
      </c>
      <c r="E4872" s="40" t="str">
        <f t="shared" si="377"/>
        <v>Out of test</v>
      </c>
      <c r="F4872" t="str">
        <f t="shared" si="375"/>
        <v>Low</v>
      </c>
      <c r="G4872" t="str">
        <f t="shared" si="376"/>
        <v>Beijing_1_Low</v>
      </c>
      <c r="H4872">
        <v>0.3980081106193768</v>
      </c>
      <c r="I4872">
        <f t="shared" si="379"/>
        <v>698</v>
      </c>
      <c r="J4872" t="str">
        <f t="shared" si="378"/>
        <v>Out of Test</v>
      </c>
      <c r="K4872" t="str">
        <f>IF(J4872="Test", COUNTIF($J$10:J4872, "Test"),"")</f>
        <v/>
      </c>
      <c r="L4872" t="str">
        <f>IF(J4872="Control", COUNTIF($J$10:J4872, "Control"),"")</f>
        <v/>
      </c>
    </row>
    <row r="4873" spans="1:12">
      <c r="A4873" s="42">
        <v>1513322379</v>
      </c>
      <c r="B4873" s="42">
        <v>1</v>
      </c>
      <c r="C4873" s="42">
        <v>476</v>
      </c>
      <c r="D4873" s="40" t="s">
        <v>361</v>
      </c>
      <c r="E4873" s="40" t="str">
        <f t="shared" si="377"/>
        <v>Out of test</v>
      </c>
      <c r="F4873" t="str">
        <f t="shared" si="375"/>
        <v>Low</v>
      </c>
      <c r="G4873" t="str">
        <f t="shared" si="376"/>
        <v>Beijing_1_Low</v>
      </c>
      <c r="H4873">
        <v>0.39835879509762973</v>
      </c>
      <c r="I4873">
        <f t="shared" si="379"/>
        <v>699</v>
      </c>
      <c r="J4873" t="str">
        <f t="shared" si="378"/>
        <v>Out of Test</v>
      </c>
      <c r="K4873" t="str">
        <f>IF(J4873="Test", COUNTIF($J$10:J4873, "Test"),"")</f>
        <v/>
      </c>
      <c r="L4873" t="str">
        <f>IF(J4873="Control", COUNTIF($J$10:J4873, "Control"),"")</f>
        <v/>
      </c>
    </row>
    <row r="4874" spans="1:12">
      <c r="A4874" s="42">
        <v>1519441447</v>
      </c>
      <c r="B4874" s="42">
        <v>1</v>
      </c>
      <c r="C4874" s="42">
        <v>949</v>
      </c>
      <c r="D4874" s="40" t="s">
        <v>361</v>
      </c>
      <c r="E4874" s="40" t="str">
        <f t="shared" si="377"/>
        <v>Out of test</v>
      </c>
      <c r="F4874" t="str">
        <f t="shared" ref="F4874:F4937" si="380">_xlfn.IFS(C4874&lt;1069, "Low", C4874&lt;2277, "Mid", C4874&gt;=2277, "High")</f>
        <v>Low</v>
      </c>
      <c r="G4874" t="str">
        <f t="shared" ref="G4874:G4937" si="381">D4874&amp;"_"&amp;B4874&amp;"_"&amp;F4874</f>
        <v>Beijing_1_Low</v>
      </c>
      <c r="H4874">
        <v>0.40032180596083844</v>
      </c>
      <c r="I4874">
        <f t="shared" si="379"/>
        <v>700</v>
      </c>
      <c r="J4874" t="str">
        <f t="shared" si="378"/>
        <v>Out of Test</v>
      </c>
      <c r="K4874" t="str">
        <f>IF(J4874="Test", COUNTIF($J$10:J4874, "Test"),"")</f>
        <v/>
      </c>
      <c r="L4874" t="str">
        <f>IF(J4874="Control", COUNTIF($J$10:J4874, "Control"),"")</f>
        <v/>
      </c>
    </row>
    <row r="4875" spans="1:12">
      <c r="A4875" s="42">
        <v>1518321807</v>
      </c>
      <c r="B4875" s="42">
        <v>1</v>
      </c>
      <c r="C4875" s="42">
        <v>599</v>
      </c>
      <c r="D4875" s="40" t="s">
        <v>361</v>
      </c>
      <c r="E4875" s="40" t="str">
        <f t="shared" ref="E4875:E4938" si="382">IF(AND(J4875="Test",K4875&lt;=3000),"Test",IF(AND(J4875="Control",L4875&lt;=3000),"Control","Out of test"))</f>
        <v>Out of test</v>
      </c>
      <c r="F4875" t="str">
        <f t="shared" si="380"/>
        <v>Low</v>
      </c>
      <c r="G4875" t="str">
        <f t="shared" si="381"/>
        <v>Beijing_1_Low</v>
      </c>
      <c r="H4875">
        <v>0.40145136662849545</v>
      </c>
      <c r="I4875">
        <f t="shared" si="379"/>
        <v>701</v>
      </c>
      <c r="J4875" t="str">
        <f t="shared" ref="J4875:J4938" si="383">IF(I4875&lt;=250, IF(MOD(I4875,2)=1, "Test", "Control"),"Out of Test")</f>
        <v>Out of Test</v>
      </c>
      <c r="K4875" t="str">
        <f>IF(J4875="Test", COUNTIF($J$10:J4875, "Test"),"")</f>
        <v/>
      </c>
      <c r="L4875" t="str">
        <f>IF(J4875="Control", COUNTIF($J$10:J4875, "Control"),"")</f>
        <v/>
      </c>
    </row>
    <row r="4876" spans="1:12">
      <c r="A4876" s="42">
        <v>1512803643</v>
      </c>
      <c r="B4876" s="42">
        <v>1</v>
      </c>
      <c r="C4876" s="42">
        <v>429</v>
      </c>
      <c r="D4876" s="40" t="s">
        <v>361</v>
      </c>
      <c r="E4876" s="40" t="str">
        <f t="shared" si="382"/>
        <v>Out of test</v>
      </c>
      <c r="F4876" t="str">
        <f t="shared" si="380"/>
        <v>Low</v>
      </c>
      <c r="G4876" t="str">
        <f t="shared" si="381"/>
        <v>Beijing_1_Low</v>
      </c>
      <c r="H4876">
        <v>0.40257651070056577</v>
      </c>
      <c r="I4876">
        <f t="shared" ref="I4876:I4939" si="384">IF(G4876=G4875, I4875+1, 1)</f>
        <v>702</v>
      </c>
      <c r="J4876" t="str">
        <f t="shared" si="383"/>
        <v>Out of Test</v>
      </c>
      <c r="K4876" t="str">
        <f>IF(J4876="Test", COUNTIF($J$10:J4876, "Test"),"")</f>
        <v/>
      </c>
      <c r="L4876" t="str">
        <f>IF(J4876="Control", COUNTIF($J$10:J4876, "Control"),"")</f>
        <v/>
      </c>
    </row>
    <row r="4877" spans="1:12">
      <c r="A4877" s="42">
        <v>1512164188</v>
      </c>
      <c r="B4877" s="42">
        <v>1</v>
      </c>
      <c r="C4877" s="42">
        <v>780</v>
      </c>
      <c r="D4877" s="40" t="s">
        <v>361</v>
      </c>
      <c r="E4877" s="40" t="str">
        <f t="shared" si="382"/>
        <v>Out of test</v>
      </c>
      <c r="F4877" t="str">
        <f t="shared" si="380"/>
        <v>Low</v>
      </c>
      <c r="G4877" t="str">
        <f t="shared" si="381"/>
        <v>Beijing_1_Low</v>
      </c>
      <c r="H4877">
        <v>0.40296852949860495</v>
      </c>
      <c r="I4877">
        <f t="shared" si="384"/>
        <v>703</v>
      </c>
      <c r="J4877" t="str">
        <f t="shared" si="383"/>
        <v>Out of Test</v>
      </c>
      <c r="K4877" t="str">
        <f>IF(J4877="Test", COUNTIF($J$10:J4877, "Test"),"")</f>
        <v/>
      </c>
      <c r="L4877" t="str">
        <f>IF(J4877="Control", COUNTIF($J$10:J4877, "Control"),"")</f>
        <v/>
      </c>
    </row>
    <row r="4878" spans="1:12">
      <c r="A4878" s="42">
        <v>1514772245</v>
      </c>
      <c r="B4878" s="42">
        <v>1</v>
      </c>
      <c r="C4878" s="42">
        <v>365</v>
      </c>
      <c r="D4878" s="40" t="s">
        <v>361</v>
      </c>
      <c r="E4878" s="40" t="str">
        <f t="shared" si="382"/>
        <v>Out of test</v>
      </c>
      <c r="F4878" t="str">
        <f t="shared" si="380"/>
        <v>Low</v>
      </c>
      <c r="G4878" t="str">
        <f t="shared" si="381"/>
        <v>Beijing_1_Low</v>
      </c>
      <c r="H4878">
        <v>0.40336457501059964</v>
      </c>
      <c r="I4878">
        <f t="shared" si="384"/>
        <v>704</v>
      </c>
      <c r="J4878" t="str">
        <f t="shared" si="383"/>
        <v>Out of Test</v>
      </c>
      <c r="K4878" t="str">
        <f>IF(J4878="Test", COUNTIF($J$10:J4878, "Test"),"")</f>
        <v/>
      </c>
      <c r="L4878" t="str">
        <f>IF(J4878="Control", COUNTIF($J$10:J4878, "Control"),"")</f>
        <v/>
      </c>
    </row>
    <row r="4879" spans="1:12">
      <c r="A4879" s="42">
        <v>1517279788</v>
      </c>
      <c r="B4879" s="42">
        <v>1</v>
      </c>
      <c r="C4879" s="42">
        <v>40</v>
      </c>
      <c r="D4879" s="40" t="s">
        <v>361</v>
      </c>
      <c r="E4879" s="40" t="str">
        <f t="shared" si="382"/>
        <v>Out of test</v>
      </c>
      <c r="F4879" t="str">
        <f t="shared" si="380"/>
        <v>Low</v>
      </c>
      <c r="G4879" t="str">
        <f t="shared" si="381"/>
        <v>Beijing_1_Low</v>
      </c>
      <c r="H4879">
        <v>0.40354137406445478</v>
      </c>
      <c r="I4879">
        <f t="shared" si="384"/>
        <v>705</v>
      </c>
      <c r="J4879" t="str">
        <f t="shared" si="383"/>
        <v>Out of Test</v>
      </c>
      <c r="K4879" t="str">
        <f>IF(J4879="Test", COUNTIF($J$10:J4879, "Test"),"")</f>
        <v/>
      </c>
      <c r="L4879" t="str">
        <f>IF(J4879="Control", COUNTIF($J$10:J4879, "Control"),"")</f>
        <v/>
      </c>
    </row>
    <row r="4880" spans="1:12">
      <c r="A4880" s="42">
        <v>1514563753</v>
      </c>
      <c r="B4880" s="42">
        <v>1</v>
      </c>
      <c r="C4880" s="42">
        <v>812</v>
      </c>
      <c r="D4880" s="40" t="s">
        <v>361</v>
      </c>
      <c r="E4880" s="40" t="str">
        <f t="shared" si="382"/>
        <v>Out of test</v>
      </c>
      <c r="F4880" t="str">
        <f t="shared" si="380"/>
        <v>Low</v>
      </c>
      <c r="G4880" t="str">
        <f t="shared" si="381"/>
        <v>Beijing_1_Low</v>
      </c>
      <c r="H4880">
        <v>0.40389181538107155</v>
      </c>
      <c r="I4880">
        <f t="shared" si="384"/>
        <v>706</v>
      </c>
      <c r="J4880" t="str">
        <f t="shared" si="383"/>
        <v>Out of Test</v>
      </c>
      <c r="K4880" t="str">
        <f>IF(J4880="Test", COUNTIF($J$10:J4880, "Test"),"")</f>
        <v/>
      </c>
      <c r="L4880" t="str">
        <f>IF(J4880="Control", COUNTIF($J$10:J4880, "Control"),"")</f>
        <v/>
      </c>
    </row>
    <row r="4881" spans="1:12">
      <c r="A4881" s="42">
        <v>1516453815</v>
      </c>
      <c r="B4881" s="42">
        <v>1</v>
      </c>
      <c r="C4881" s="42">
        <v>264</v>
      </c>
      <c r="D4881" s="40" t="s">
        <v>361</v>
      </c>
      <c r="E4881" s="40" t="str">
        <f t="shared" si="382"/>
        <v>Out of test</v>
      </c>
      <c r="F4881" t="str">
        <f t="shared" si="380"/>
        <v>Low</v>
      </c>
      <c r="G4881" t="str">
        <f t="shared" si="381"/>
        <v>Beijing_1_Low</v>
      </c>
      <c r="H4881">
        <v>0.40542782853373083</v>
      </c>
      <c r="I4881">
        <f t="shared" si="384"/>
        <v>707</v>
      </c>
      <c r="J4881" t="str">
        <f t="shared" si="383"/>
        <v>Out of Test</v>
      </c>
      <c r="K4881" t="str">
        <f>IF(J4881="Test", COUNTIF($J$10:J4881, "Test"),"")</f>
        <v/>
      </c>
      <c r="L4881" t="str">
        <f>IF(J4881="Control", COUNTIF($J$10:J4881, "Control"),"")</f>
        <v/>
      </c>
    </row>
    <row r="4882" spans="1:12">
      <c r="A4882" s="42">
        <v>1514058139</v>
      </c>
      <c r="B4882" s="42">
        <v>1</v>
      </c>
      <c r="C4882" s="42">
        <v>608</v>
      </c>
      <c r="D4882" s="40" t="s">
        <v>361</v>
      </c>
      <c r="E4882" s="40" t="str">
        <f t="shared" si="382"/>
        <v>Out of test</v>
      </c>
      <c r="F4882" t="str">
        <f t="shared" si="380"/>
        <v>Low</v>
      </c>
      <c r="G4882" t="str">
        <f t="shared" si="381"/>
        <v>Beijing_1_Low</v>
      </c>
      <c r="H4882">
        <v>0.40579935939058975</v>
      </c>
      <c r="I4882">
        <f t="shared" si="384"/>
        <v>708</v>
      </c>
      <c r="J4882" t="str">
        <f t="shared" si="383"/>
        <v>Out of Test</v>
      </c>
      <c r="K4882" t="str">
        <f>IF(J4882="Test", COUNTIF($J$10:J4882, "Test"),"")</f>
        <v/>
      </c>
      <c r="L4882" t="str">
        <f>IF(J4882="Control", COUNTIF($J$10:J4882, "Control"),"")</f>
        <v/>
      </c>
    </row>
    <row r="4883" spans="1:12">
      <c r="A4883" s="42">
        <v>1514807993</v>
      </c>
      <c r="B4883" s="42">
        <v>1</v>
      </c>
      <c r="C4883" s="42">
        <v>934</v>
      </c>
      <c r="D4883" s="40" t="s">
        <v>361</v>
      </c>
      <c r="E4883" s="40" t="str">
        <f t="shared" si="382"/>
        <v>Out of test</v>
      </c>
      <c r="F4883" t="str">
        <f t="shared" si="380"/>
        <v>Low</v>
      </c>
      <c r="G4883" t="str">
        <f t="shared" si="381"/>
        <v>Beijing_1_Low</v>
      </c>
      <c r="H4883">
        <v>0.40666888391048295</v>
      </c>
      <c r="I4883">
        <f t="shared" si="384"/>
        <v>709</v>
      </c>
      <c r="J4883" t="str">
        <f t="shared" si="383"/>
        <v>Out of Test</v>
      </c>
      <c r="K4883" t="str">
        <f>IF(J4883="Test", COUNTIF($J$10:J4883, "Test"),"")</f>
        <v/>
      </c>
      <c r="L4883" t="str">
        <f>IF(J4883="Control", COUNTIF($J$10:J4883, "Control"),"")</f>
        <v/>
      </c>
    </row>
    <row r="4884" spans="1:12">
      <c r="A4884" s="42">
        <v>1517000667</v>
      </c>
      <c r="B4884" s="42">
        <v>1</v>
      </c>
      <c r="C4884" s="42">
        <v>19</v>
      </c>
      <c r="D4884" s="40" t="s">
        <v>361</v>
      </c>
      <c r="E4884" s="40" t="str">
        <f t="shared" si="382"/>
        <v>Out of test</v>
      </c>
      <c r="F4884" t="str">
        <f t="shared" si="380"/>
        <v>Low</v>
      </c>
      <c r="G4884" t="str">
        <f t="shared" si="381"/>
        <v>Beijing_1_Low</v>
      </c>
      <c r="H4884">
        <v>0.40673451356868584</v>
      </c>
      <c r="I4884">
        <f t="shared" si="384"/>
        <v>710</v>
      </c>
      <c r="J4884" t="str">
        <f t="shared" si="383"/>
        <v>Out of Test</v>
      </c>
      <c r="K4884" t="str">
        <f>IF(J4884="Test", COUNTIF($J$10:J4884, "Test"),"")</f>
        <v/>
      </c>
      <c r="L4884" t="str">
        <f>IF(J4884="Control", COUNTIF($J$10:J4884, "Control"),"")</f>
        <v/>
      </c>
    </row>
    <row r="4885" spans="1:12">
      <c r="A4885" s="42">
        <v>1514690856</v>
      </c>
      <c r="B4885" s="42">
        <v>1</v>
      </c>
      <c r="C4885" s="42">
        <v>287</v>
      </c>
      <c r="D4885" s="40" t="s">
        <v>361</v>
      </c>
      <c r="E4885" s="40" t="str">
        <f t="shared" si="382"/>
        <v>Out of test</v>
      </c>
      <c r="F4885" t="str">
        <f t="shared" si="380"/>
        <v>Low</v>
      </c>
      <c r="G4885" t="str">
        <f t="shared" si="381"/>
        <v>Beijing_1_Low</v>
      </c>
      <c r="H4885">
        <v>0.40710319894403157</v>
      </c>
      <c r="I4885">
        <f t="shared" si="384"/>
        <v>711</v>
      </c>
      <c r="J4885" t="str">
        <f t="shared" si="383"/>
        <v>Out of Test</v>
      </c>
      <c r="K4885" t="str">
        <f>IF(J4885="Test", COUNTIF($J$10:J4885, "Test"),"")</f>
        <v/>
      </c>
      <c r="L4885" t="str">
        <f>IF(J4885="Control", COUNTIF($J$10:J4885, "Control"),"")</f>
        <v/>
      </c>
    </row>
    <row r="4886" spans="1:12">
      <c r="A4886" s="42">
        <v>1514981503</v>
      </c>
      <c r="B4886" s="42">
        <v>1</v>
      </c>
      <c r="C4886" s="42">
        <v>666</v>
      </c>
      <c r="D4886" s="40" t="s">
        <v>361</v>
      </c>
      <c r="E4886" s="40" t="str">
        <f t="shared" si="382"/>
        <v>Out of test</v>
      </c>
      <c r="F4886" t="str">
        <f t="shared" si="380"/>
        <v>Low</v>
      </c>
      <c r="G4886" t="str">
        <f t="shared" si="381"/>
        <v>Beijing_1_Low</v>
      </c>
      <c r="H4886">
        <v>0.40737911931097048</v>
      </c>
      <c r="I4886">
        <f t="shared" si="384"/>
        <v>712</v>
      </c>
      <c r="J4886" t="str">
        <f t="shared" si="383"/>
        <v>Out of Test</v>
      </c>
      <c r="K4886" t="str">
        <f>IF(J4886="Test", COUNTIF($J$10:J4886, "Test"),"")</f>
        <v/>
      </c>
      <c r="L4886" t="str">
        <f>IF(J4886="Control", COUNTIF($J$10:J4886, "Control"),"")</f>
        <v/>
      </c>
    </row>
    <row r="4887" spans="1:12">
      <c r="A4887" s="42">
        <v>1512331868</v>
      </c>
      <c r="B4887" s="42">
        <v>1</v>
      </c>
      <c r="C4887" s="42">
        <v>297</v>
      </c>
      <c r="D4887" s="40" t="s">
        <v>361</v>
      </c>
      <c r="E4887" s="40" t="str">
        <f t="shared" si="382"/>
        <v>Out of test</v>
      </c>
      <c r="F4887" t="str">
        <f t="shared" si="380"/>
        <v>Low</v>
      </c>
      <c r="G4887" t="str">
        <f t="shared" si="381"/>
        <v>Beijing_1_Low</v>
      </c>
      <c r="H4887">
        <v>0.40809284253348777</v>
      </c>
      <c r="I4887">
        <f t="shared" si="384"/>
        <v>713</v>
      </c>
      <c r="J4887" t="str">
        <f t="shared" si="383"/>
        <v>Out of Test</v>
      </c>
      <c r="K4887" t="str">
        <f>IF(J4887="Test", COUNTIF($J$10:J4887, "Test"),"")</f>
        <v/>
      </c>
      <c r="L4887" t="str">
        <f>IF(J4887="Control", COUNTIF($J$10:J4887, "Control"),"")</f>
        <v/>
      </c>
    </row>
    <row r="4888" spans="1:12">
      <c r="A4888" s="42">
        <v>1512814064</v>
      </c>
      <c r="B4888" s="42">
        <v>1</v>
      </c>
      <c r="C4888" s="42">
        <v>582</v>
      </c>
      <c r="D4888" s="40" t="s">
        <v>361</v>
      </c>
      <c r="E4888" s="40" t="str">
        <f t="shared" si="382"/>
        <v>Out of test</v>
      </c>
      <c r="F4888" t="str">
        <f t="shared" si="380"/>
        <v>Low</v>
      </c>
      <c r="G4888" t="str">
        <f t="shared" si="381"/>
        <v>Beijing_1_Low</v>
      </c>
      <c r="H4888">
        <v>0.40813395547377351</v>
      </c>
      <c r="I4888">
        <f t="shared" si="384"/>
        <v>714</v>
      </c>
      <c r="J4888" t="str">
        <f t="shared" si="383"/>
        <v>Out of Test</v>
      </c>
      <c r="K4888" t="str">
        <f>IF(J4888="Test", COUNTIF($J$10:J4888, "Test"),"")</f>
        <v/>
      </c>
      <c r="L4888" t="str">
        <f>IF(J4888="Control", COUNTIF($J$10:J4888, "Control"),"")</f>
        <v/>
      </c>
    </row>
    <row r="4889" spans="1:12">
      <c r="A4889" s="42">
        <v>1517360057</v>
      </c>
      <c r="B4889" s="42">
        <v>1</v>
      </c>
      <c r="C4889" s="42">
        <v>495</v>
      </c>
      <c r="D4889" s="40" t="s">
        <v>361</v>
      </c>
      <c r="E4889" s="40" t="str">
        <f t="shared" si="382"/>
        <v>Out of test</v>
      </c>
      <c r="F4889" t="str">
        <f t="shared" si="380"/>
        <v>Low</v>
      </c>
      <c r="G4889" t="str">
        <f t="shared" si="381"/>
        <v>Beijing_1_Low</v>
      </c>
      <c r="H4889">
        <v>0.40899144961752898</v>
      </c>
      <c r="I4889">
        <f t="shared" si="384"/>
        <v>715</v>
      </c>
      <c r="J4889" t="str">
        <f t="shared" si="383"/>
        <v>Out of Test</v>
      </c>
      <c r="K4889" t="str">
        <f>IF(J4889="Test", COUNTIF($J$10:J4889, "Test"),"")</f>
        <v/>
      </c>
      <c r="L4889" t="str">
        <f>IF(J4889="Control", COUNTIF($J$10:J4889, "Control"),"")</f>
        <v/>
      </c>
    </row>
    <row r="4890" spans="1:12">
      <c r="A4890" s="42">
        <v>1514131903</v>
      </c>
      <c r="B4890" s="42">
        <v>1</v>
      </c>
      <c r="C4890" s="42">
        <v>447</v>
      </c>
      <c r="D4890" s="40" t="s">
        <v>361</v>
      </c>
      <c r="E4890" s="40" t="str">
        <f t="shared" si="382"/>
        <v>Out of test</v>
      </c>
      <c r="F4890" t="str">
        <f t="shared" si="380"/>
        <v>Low</v>
      </c>
      <c r="G4890" t="str">
        <f t="shared" si="381"/>
        <v>Beijing_1_Low</v>
      </c>
      <c r="H4890">
        <v>0.41060980152696291</v>
      </c>
      <c r="I4890">
        <f t="shared" si="384"/>
        <v>716</v>
      </c>
      <c r="J4890" t="str">
        <f t="shared" si="383"/>
        <v>Out of Test</v>
      </c>
      <c r="K4890" t="str">
        <f>IF(J4890="Test", COUNTIF($J$10:J4890, "Test"),"")</f>
        <v/>
      </c>
      <c r="L4890" t="str">
        <f>IF(J4890="Control", COUNTIF($J$10:J4890, "Control"),"")</f>
        <v/>
      </c>
    </row>
    <row r="4891" spans="1:12">
      <c r="A4891" s="42">
        <v>1519002988</v>
      </c>
      <c r="B4891" s="42">
        <v>1</v>
      </c>
      <c r="C4891" s="42">
        <v>622</v>
      </c>
      <c r="D4891" s="40" t="s">
        <v>361</v>
      </c>
      <c r="E4891" s="40" t="str">
        <f t="shared" si="382"/>
        <v>Out of test</v>
      </c>
      <c r="F4891" t="str">
        <f t="shared" si="380"/>
        <v>Low</v>
      </c>
      <c r="G4891" t="str">
        <f t="shared" si="381"/>
        <v>Beijing_1_Low</v>
      </c>
      <c r="H4891">
        <v>0.41075976093332123</v>
      </c>
      <c r="I4891">
        <f t="shared" si="384"/>
        <v>717</v>
      </c>
      <c r="J4891" t="str">
        <f t="shared" si="383"/>
        <v>Out of Test</v>
      </c>
      <c r="K4891" t="str">
        <f>IF(J4891="Test", COUNTIF($J$10:J4891, "Test"),"")</f>
        <v/>
      </c>
      <c r="L4891" t="str">
        <f>IF(J4891="Control", COUNTIF($J$10:J4891, "Control"),"")</f>
        <v/>
      </c>
    </row>
    <row r="4892" spans="1:12">
      <c r="A4892" s="42">
        <v>1518704748</v>
      </c>
      <c r="B4892" s="42">
        <v>1</v>
      </c>
      <c r="C4892" s="42">
        <v>1055</v>
      </c>
      <c r="D4892" s="40" t="s">
        <v>361</v>
      </c>
      <c r="E4892" s="40" t="str">
        <f t="shared" si="382"/>
        <v>Out of test</v>
      </c>
      <c r="F4892" t="str">
        <f t="shared" si="380"/>
        <v>Low</v>
      </c>
      <c r="G4892" t="str">
        <f t="shared" si="381"/>
        <v>Beijing_1_Low</v>
      </c>
      <c r="H4892">
        <v>0.41280622882977935</v>
      </c>
      <c r="I4892">
        <f t="shared" si="384"/>
        <v>718</v>
      </c>
      <c r="J4892" t="str">
        <f t="shared" si="383"/>
        <v>Out of Test</v>
      </c>
      <c r="K4892" t="str">
        <f>IF(J4892="Test", COUNTIF($J$10:J4892, "Test"),"")</f>
        <v/>
      </c>
      <c r="L4892" t="str">
        <f>IF(J4892="Control", COUNTIF($J$10:J4892, "Control"),"")</f>
        <v/>
      </c>
    </row>
    <row r="4893" spans="1:12">
      <c r="A4893" s="42">
        <v>1517911607</v>
      </c>
      <c r="B4893" s="42">
        <v>1</v>
      </c>
      <c r="C4893" s="42">
        <v>513</v>
      </c>
      <c r="D4893" s="40" t="s">
        <v>361</v>
      </c>
      <c r="E4893" s="40" t="str">
        <f t="shared" si="382"/>
        <v>Out of test</v>
      </c>
      <c r="F4893" t="str">
        <f t="shared" si="380"/>
        <v>Low</v>
      </c>
      <c r="G4893" t="str">
        <f t="shared" si="381"/>
        <v>Beijing_1_Low</v>
      </c>
      <c r="H4893">
        <v>0.41287224285381363</v>
      </c>
      <c r="I4893">
        <f t="shared" si="384"/>
        <v>719</v>
      </c>
      <c r="J4893" t="str">
        <f t="shared" si="383"/>
        <v>Out of Test</v>
      </c>
      <c r="K4893" t="str">
        <f>IF(J4893="Test", COUNTIF($J$10:J4893, "Test"),"")</f>
        <v/>
      </c>
      <c r="L4893" t="str">
        <f>IF(J4893="Control", COUNTIF($J$10:J4893, "Control"),"")</f>
        <v/>
      </c>
    </row>
    <row r="4894" spans="1:12">
      <c r="A4894" s="42">
        <v>1511599218</v>
      </c>
      <c r="B4894" s="42">
        <v>1</v>
      </c>
      <c r="C4894" s="42">
        <v>990</v>
      </c>
      <c r="D4894" s="40" t="s">
        <v>361</v>
      </c>
      <c r="E4894" s="40" t="str">
        <f t="shared" si="382"/>
        <v>Out of test</v>
      </c>
      <c r="F4894" t="str">
        <f t="shared" si="380"/>
        <v>Low</v>
      </c>
      <c r="G4894" t="str">
        <f t="shared" si="381"/>
        <v>Beijing_1_Low</v>
      </c>
      <c r="H4894">
        <v>0.41317213371839157</v>
      </c>
      <c r="I4894">
        <f t="shared" si="384"/>
        <v>720</v>
      </c>
      <c r="J4894" t="str">
        <f t="shared" si="383"/>
        <v>Out of Test</v>
      </c>
      <c r="K4894" t="str">
        <f>IF(J4894="Test", COUNTIF($J$10:J4894, "Test"),"")</f>
        <v/>
      </c>
      <c r="L4894" t="str">
        <f>IF(J4894="Control", COUNTIF($J$10:J4894, "Control"),"")</f>
        <v/>
      </c>
    </row>
    <row r="4895" spans="1:12">
      <c r="A4895" s="42">
        <v>1517915883</v>
      </c>
      <c r="B4895" s="42">
        <v>1</v>
      </c>
      <c r="C4895" s="42">
        <v>67</v>
      </c>
      <c r="D4895" s="40" t="s">
        <v>361</v>
      </c>
      <c r="E4895" s="40" t="str">
        <f t="shared" si="382"/>
        <v>Out of test</v>
      </c>
      <c r="F4895" t="str">
        <f t="shared" si="380"/>
        <v>Low</v>
      </c>
      <c r="G4895" t="str">
        <f t="shared" si="381"/>
        <v>Beijing_1_Low</v>
      </c>
      <c r="H4895">
        <v>0.41340983676869303</v>
      </c>
      <c r="I4895">
        <f t="shared" si="384"/>
        <v>721</v>
      </c>
      <c r="J4895" t="str">
        <f t="shared" si="383"/>
        <v>Out of Test</v>
      </c>
      <c r="K4895" t="str">
        <f>IF(J4895="Test", COUNTIF($J$10:J4895, "Test"),"")</f>
        <v/>
      </c>
      <c r="L4895" t="str">
        <f>IF(J4895="Control", COUNTIF($J$10:J4895, "Control"),"")</f>
        <v/>
      </c>
    </row>
    <row r="4896" spans="1:12">
      <c r="A4896" s="42">
        <v>1514712605</v>
      </c>
      <c r="B4896" s="42">
        <v>1</v>
      </c>
      <c r="C4896" s="42">
        <v>698</v>
      </c>
      <c r="D4896" s="40" t="s">
        <v>361</v>
      </c>
      <c r="E4896" s="40" t="str">
        <f t="shared" si="382"/>
        <v>Out of test</v>
      </c>
      <c r="F4896" t="str">
        <f t="shared" si="380"/>
        <v>Low</v>
      </c>
      <c r="G4896" t="str">
        <f t="shared" si="381"/>
        <v>Beijing_1_Low</v>
      </c>
      <c r="H4896">
        <v>0.41346767314121446</v>
      </c>
      <c r="I4896">
        <f t="shared" si="384"/>
        <v>722</v>
      </c>
      <c r="J4896" t="str">
        <f t="shared" si="383"/>
        <v>Out of Test</v>
      </c>
      <c r="K4896" t="str">
        <f>IF(J4896="Test", COUNTIF($J$10:J4896, "Test"),"")</f>
        <v/>
      </c>
      <c r="L4896" t="str">
        <f>IF(J4896="Control", COUNTIF($J$10:J4896, "Control"),"")</f>
        <v/>
      </c>
    </row>
    <row r="4897" spans="1:12">
      <c r="A4897" s="42">
        <v>1512283208</v>
      </c>
      <c r="B4897" s="42">
        <v>1</v>
      </c>
      <c r="C4897" s="42">
        <v>116</v>
      </c>
      <c r="D4897" s="40" t="s">
        <v>361</v>
      </c>
      <c r="E4897" s="40" t="str">
        <f t="shared" si="382"/>
        <v>Out of test</v>
      </c>
      <c r="F4897" t="str">
        <f t="shared" si="380"/>
        <v>Low</v>
      </c>
      <c r="G4897" t="str">
        <f t="shared" si="381"/>
        <v>Beijing_1_Low</v>
      </c>
      <c r="H4897">
        <v>0.41353927646989008</v>
      </c>
      <c r="I4897">
        <f t="shared" si="384"/>
        <v>723</v>
      </c>
      <c r="J4897" t="str">
        <f t="shared" si="383"/>
        <v>Out of Test</v>
      </c>
      <c r="K4897" t="str">
        <f>IF(J4897="Test", COUNTIF($J$10:J4897, "Test"),"")</f>
        <v/>
      </c>
      <c r="L4897" t="str">
        <f>IF(J4897="Control", COUNTIF($J$10:J4897, "Control"),"")</f>
        <v/>
      </c>
    </row>
    <row r="4898" spans="1:12">
      <c r="A4898" s="42">
        <v>1518012533</v>
      </c>
      <c r="B4898" s="42">
        <v>1</v>
      </c>
      <c r="C4898" s="42">
        <v>454</v>
      </c>
      <c r="D4898" s="40" t="s">
        <v>361</v>
      </c>
      <c r="E4898" s="40" t="str">
        <f t="shared" si="382"/>
        <v>Out of test</v>
      </c>
      <c r="F4898" t="str">
        <f t="shared" si="380"/>
        <v>Low</v>
      </c>
      <c r="G4898" t="str">
        <f t="shared" si="381"/>
        <v>Beijing_1_Low</v>
      </c>
      <c r="H4898">
        <v>0.41357101951449271</v>
      </c>
      <c r="I4898">
        <f t="shared" si="384"/>
        <v>724</v>
      </c>
      <c r="J4898" t="str">
        <f t="shared" si="383"/>
        <v>Out of Test</v>
      </c>
      <c r="K4898" t="str">
        <f>IF(J4898="Test", COUNTIF($J$10:J4898, "Test"),"")</f>
        <v/>
      </c>
      <c r="L4898" t="str">
        <f>IF(J4898="Control", COUNTIF($J$10:J4898, "Control"),"")</f>
        <v/>
      </c>
    </row>
    <row r="4899" spans="1:12">
      <c r="A4899" s="42">
        <v>1511518933</v>
      </c>
      <c r="B4899" s="42">
        <v>1</v>
      </c>
      <c r="C4899" s="42">
        <v>117</v>
      </c>
      <c r="D4899" s="40" t="s">
        <v>361</v>
      </c>
      <c r="E4899" s="40" t="str">
        <f t="shared" si="382"/>
        <v>Out of test</v>
      </c>
      <c r="F4899" t="str">
        <f t="shared" si="380"/>
        <v>Low</v>
      </c>
      <c r="G4899" t="str">
        <f t="shared" si="381"/>
        <v>Beijing_1_Low</v>
      </c>
      <c r="H4899">
        <v>0.41401813895280559</v>
      </c>
      <c r="I4899">
        <f t="shared" si="384"/>
        <v>725</v>
      </c>
      <c r="J4899" t="str">
        <f t="shared" si="383"/>
        <v>Out of Test</v>
      </c>
      <c r="K4899" t="str">
        <f>IF(J4899="Test", COUNTIF($J$10:J4899, "Test"),"")</f>
        <v/>
      </c>
      <c r="L4899" t="str">
        <f>IF(J4899="Control", COUNTIF($J$10:J4899, "Control"),"")</f>
        <v/>
      </c>
    </row>
    <row r="4900" spans="1:12">
      <c r="A4900" s="42">
        <v>1515829357</v>
      </c>
      <c r="B4900" s="42">
        <v>1</v>
      </c>
      <c r="C4900" s="42">
        <v>1023</v>
      </c>
      <c r="D4900" s="40" t="s">
        <v>361</v>
      </c>
      <c r="E4900" s="40" t="str">
        <f t="shared" si="382"/>
        <v>Out of test</v>
      </c>
      <c r="F4900" t="str">
        <f t="shared" si="380"/>
        <v>Low</v>
      </c>
      <c r="G4900" t="str">
        <f t="shared" si="381"/>
        <v>Beijing_1_Low</v>
      </c>
      <c r="H4900">
        <v>0.41414204856941195</v>
      </c>
      <c r="I4900">
        <f t="shared" si="384"/>
        <v>726</v>
      </c>
      <c r="J4900" t="str">
        <f t="shared" si="383"/>
        <v>Out of Test</v>
      </c>
      <c r="K4900" t="str">
        <f>IF(J4900="Test", COUNTIF($J$10:J4900, "Test"),"")</f>
        <v/>
      </c>
      <c r="L4900" t="str">
        <f>IF(J4900="Control", COUNTIF($J$10:J4900, "Control"),"")</f>
        <v/>
      </c>
    </row>
    <row r="4901" spans="1:12">
      <c r="A4901" s="42">
        <v>1512317005</v>
      </c>
      <c r="B4901" s="42">
        <v>1</v>
      </c>
      <c r="C4901" s="42">
        <v>200</v>
      </c>
      <c r="D4901" s="40" t="s">
        <v>361</v>
      </c>
      <c r="E4901" s="40" t="str">
        <f t="shared" si="382"/>
        <v>Out of test</v>
      </c>
      <c r="F4901" t="str">
        <f t="shared" si="380"/>
        <v>Low</v>
      </c>
      <c r="G4901" t="str">
        <f t="shared" si="381"/>
        <v>Beijing_1_Low</v>
      </c>
      <c r="H4901">
        <v>0.41479683984469418</v>
      </c>
      <c r="I4901">
        <f t="shared" si="384"/>
        <v>727</v>
      </c>
      <c r="J4901" t="str">
        <f t="shared" si="383"/>
        <v>Out of Test</v>
      </c>
      <c r="K4901" t="str">
        <f>IF(J4901="Test", COUNTIF($J$10:J4901, "Test"),"")</f>
        <v/>
      </c>
      <c r="L4901" t="str">
        <f>IF(J4901="Control", COUNTIF($J$10:J4901, "Control"),"")</f>
        <v/>
      </c>
    </row>
    <row r="4902" spans="1:12">
      <c r="A4902" s="42">
        <v>1513497575</v>
      </c>
      <c r="B4902" s="42">
        <v>1</v>
      </c>
      <c r="C4902" s="42">
        <v>413</v>
      </c>
      <c r="D4902" s="40" t="s">
        <v>361</v>
      </c>
      <c r="E4902" s="40" t="str">
        <f t="shared" si="382"/>
        <v>Out of test</v>
      </c>
      <c r="F4902" t="str">
        <f t="shared" si="380"/>
        <v>Low</v>
      </c>
      <c r="G4902" t="str">
        <f t="shared" si="381"/>
        <v>Beijing_1_Low</v>
      </c>
      <c r="H4902">
        <v>0.41579227689544496</v>
      </c>
      <c r="I4902">
        <f t="shared" si="384"/>
        <v>728</v>
      </c>
      <c r="J4902" t="str">
        <f t="shared" si="383"/>
        <v>Out of Test</v>
      </c>
      <c r="K4902" t="str">
        <f>IF(J4902="Test", COUNTIF($J$10:J4902, "Test"),"")</f>
        <v/>
      </c>
      <c r="L4902" t="str">
        <f>IF(J4902="Control", COUNTIF($J$10:J4902, "Control"),"")</f>
        <v/>
      </c>
    </row>
    <row r="4903" spans="1:12">
      <c r="A4903" s="42">
        <v>1514881475</v>
      </c>
      <c r="B4903" s="42">
        <v>1</v>
      </c>
      <c r="C4903" s="42">
        <v>614</v>
      </c>
      <c r="D4903" s="40" t="s">
        <v>361</v>
      </c>
      <c r="E4903" s="40" t="str">
        <f t="shared" si="382"/>
        <v>Out of test</v>
      </c>
      <c r="F4903" t="str">
        <f t="shared" si="380"/>
        <v>Low</v>
      </c>
      <c r="G4903" t="str">
        <f t="shared" si="381"/>
        <v>Beijing_1_Low</v>
      </c>
      <c r="H4903">
        <v>0.41593940220186587</v>
      </c>
      <c r="I4903">
        <f t="shared" si="384"/>
        <v>729</v>
      </c>
      <c r="J4903" t="str">
        <f t="shared" si="383"/>
        <v>Out of Test</v>
      </c>
      <c r="K4903" t="str">
        <f>IF(J4903="Test", COUNTIF($J$10:J4903, "Test"),"")</f>
        <v/>
      </c>
      <c r="L4903" t="str">
        <f>IF(J4903="Control", COUNTIF($J$10:J4903, "Control"),"")</f>
        <v/>
      </c>
    </row>
    <row r="4904" spans="1:12">
      <c r="A4904" s="42">
        <v>1515830877</v>
      </c>
      <c r="B4904" s="42">
        <v>1</v>
      </c>
      <c r="C4904" s="42">
        <v>201</v>
      </c>
      <c r="D4904" s="40" t="s">
        <v>361</v>
      </c>
      <c r="E4904" s="40" t="str">
        <f t="shared" si="382"/>
        <v>Out of test</v>
      </c>
      <c r="F4904" t="str">
        <f t="shared" si="380"/>
        <v>Low</v>
      </c>
      <c r="G4904" t="str">
        <f t="shared" si="381"/>
        <v>Beijing_1_Low</v>
      </c>
      <c r="H4904">
        <v>0.41641949854443239</v>
      </c>
      <c r="I4904">
        <f t="shared" si="384"/>
        <v>730</v>
      </c>
      <c r="J4904" t="str">
        <f t="shared" si="383"/>
        <v>Out of Test</v>
      </c>
      <c r="K4904" t="str">
        <f>IF(J4904="Test", COUNTIF($J$10:J4904, "Test"),"")</f>
        <v/>
      </c>
      <c r="L4904" t="str">
        <f>IF(J4904="Control", COUNTIF($J$10:J4904, "Control"),"")</f>
        <v/>
      </c>
    </row>
    <row r="4905" spans="1:12">
      <c r="A4905" s="42">
        <v>1513892677</v>
      </c>
      <c r="B4905" s="42">
        <v>1</v>
      </c>
      <c r="C4905" s="42">
        <v>897</v>
      </c>
      <c r="D4905" s="40" t="s">
        <v>361</v>
      </c>
      <c r="E4905" s="40" t="str">
        <f t="shared" si="382"/>
        <v>Out of test</v>
      </c>
      <c r="F4905" t="str">
        <f t="shared" si="380"/>
        <v>Low</v>
      </c>
      <c r="G4905" t="str">
        <f t="shared" si="381"/>
        <v>Beijing_1_Low</v>
      </c>
      <c r="H4905">
        <v>0.41653613558082914</v>
      </c>
      <c r="I4905">
        <f t="shared" si="384"/>
        <v>731</v>
      </c>
      <c r="J4905" t="str">
        <f t="shared" si="383"/>
        <v>Out of Test</v>
      </c>
      <c r="K4905" t="str">
        <f>IF(J4905="Test", COUNTIF($J$10:J4905, "Test"),"")</f>
        <v/>
      </c>
      <c r="L4905" t="str">
        <f>IF(J4905="Control", COUNTIF($J$10:J4905, "Control"),"")</f>
        <v/>
      </c>
    </row>
    <row r="4906" spans="1:12">
      <c r="A4906" s="42">
        <v>1519131033</v>
      </c>
      <c r="B4906" s="42">
        <v>1</v>
      </c>
      <c r="C4906" s="42">
        <v>113</v>
      </c>
      <c r="D4906" s="40" t="s">
        <v>361</v>
      </c>
      <c r="E4906" s="40" t="str">
        <f t="shared" si="382"/>
        <v>Out of test</v>
      </c>
      <c r="F4906" t="str">
        <f t="shared" si="380"/>
        <v>Low</v>
      </c>
      <c r="G4906" t="str">
        <f t="shared" si="381"/>
        <v>Beijing_1_Low</v>
      </c>
      <c r="H4906">
        <v>0.41709259137304122</v>
      </c>
      <c r="I4906">
        <f t="shared" si="384"/>
        <v>732</v>
      </c>
      <c r="J4906" t="str">
        <f t="shared" si="383"/>
        <v>Out of Test</v>
      </c>
      <c r="K4906" t="str">
        <f>IF(J4906="Test", COUNTIF($J$10:J4906, "Test"),"")</f>
        <v/>
      </c>
      <c r="L4906" t="str">
        <f>IF(J4906="Control", COUNTIF($J$10:J4906, "Control"),"")</f>
        <v/>
      </c>
    </row>
    <row r="4907" spans="1:12">
      <c r="A4907" s="42">
        <v>1516805665</v>
      </c>
      <c r="B4907" s="42">
        <v>1</v>
      </c>
      <c r="C4907" s="42">
        <v>381</v>
      </c>
      <c r="D4907" s="40" t="s">
        <v>361</v>
      </c>
      <c r="E4907" s="40" t="str">
        <f t="shared" si="382"/>
        <v>Out of test</v>
      </c>
      <c r="F4907" t="str">
        <f t="shared" si="380"/>
        <v>Low</v>
      </c>
      <c r="G4907" t="str">
        <f t="shared" si="381"/>
        <v>Beijing_1_Low</v>
      </c>
      <c r="H4907">
        <v>0.41718398829067116</v>
      </c>
      <c r="I4907">
        <f t="shared" si="384"/>
        <v>733</v>
      </c>
      <c r="J4907" t="str">
        <f t="shared" si="383"/>
        <v>Out of Test</v>
      </c>
      <c r="K4907" t="str">
        <f>IF(J4907="Test", COUNTIF($J$10:J4907, "Test"),"")</f>
        <v/>
      </c>
      <c r="L4907" t="str">
        <f>IF(J4907="Control", COUNTIF($J$10:J4907, "Control"),"")</f>
        <v/>
      </c>
    </row>
    <row r="4908" spans="1:12">
      <c r="A4908" s="42">
        <v>1514140458</v>
      </c>
      <c r="B4908" s="42">
        <v>1</v>
      </c>
      <c r="C4908" s="42">
        <v>152</v>
      </c>
      <c r="D4908" s="40" t="s">
        <v>361</v>
      </c>
      <c r="E4908" s="40" t="str">
        <f t="shared" si="382"/>
        <v>Out of test</v>
      </c>
      <c r="F4908" t="str">
        <f t="shared" si="380"/>
        <v>Low</v>
      </c>
      <c r="G4908" t="str">
        <f t="shared" si="381"/>
        <v>Beijing_1_Low</v>
      </c>
      <c r="H4908">
        <v>0.41752326618533264</v>
      </c>
      <c r="I4908">
        <f t="shared" si="384"/>
        <v>734</v>
      </c>
      <c r="J4908" t="str">
        <f t="shared" si="383"/>
        <v>Out of Test</v>
      </c>
      <c r="K4908" t="str">
        <f>IF(J4908="Test", COUNTIF($J$10:J4908, "Test"),"")</f>
        <v/>
      </c>
      <c r="L4908" t="str">
        <f>IF(J4908="Control", COUNTIF($J$10:J4908, "Control"),"")</f>
        <v/>
      </c>
    </row>
    <row r="4909" spans="1:12">
      <c r="A4909" s="42">
        <v>1519207185</v>
      </c>
      <c r="B4909" s="42">
        <v>1</v>
      </c>
      <c r="C4909" s="42">
        <v>77</v>
      </c>
      <c r="D4909" s="40" t="s">
        <v>361</v>
      </c>
      <c r="E4909" s="40" t="str">
        <f t="shared" si="382"/>
        <v>Out of test</v>
      </c>
      <c r="F4909" t="str">
        <f t="shared" si="380"/>
        <v>Low</v>
      </c>
      <c r="G4909" t="str">
        <f t="shared" si="381"/>
        <v>Beijing_1_Low</v>
      </c>
      <c r="H4909">
        <v>0.41790548977025777</v>
      </c>
      <c r="I4909">
        <f t="shared" si="384"/>
        <v>735</v>
      </c>
      <c r="J4909" t="str">
        <f t="shared" si="383"/>
        <v>Out of Test</v>
      </c>
      <c r="K4909" t="str">
        <f>IF(J4909="Test", COUNTIF($J$10:J4909, "Test"),"")</f>
        <v/>
      </c>
      <c r="L4909" t="str">
        <f>IF(J4909="Control", COUNTIF($J$10:J4909, "Control"),"")</f>
        <v/>
      </c>
    </row>
    <row r="4910" spans="1:12">
      <c r="A4910" s="42">
        <v>1518650866</v>
      </c>
      <c r="B4910" s="42">
        <v>1</v>
      </c>
      <c r="C4910" s="42">
        <v>254</v>
      </c>
      <c r="D4910" s="40" t="s">
        <v>361</v>
      </c>
      <c r="E4910" s="40" t="str">
        <f t="shared" si="382"/>
        <v>Out of test</v>
      </c>
      <c r="F4910" t="str">
        <f t="shared" si="380"/>
        <v>Low</v>
      </c>
      <c r="G4910" t="str">
        <f t="shared" si="381"/>
        <v>Beijing_1_Low</v>
      </c>
      <c r="H4910">
        <v>0.4179059062617031</v>
      </c>
      <c r="I4910">
        <f t="shared" si="384"/>
        <v>736</v>
      </c>
      <c r="J4910" t="str">
        <f t="shared" si="383"/>
        <v>Out of Test</v>
      </c>
      <c r="K4910" t="str">
        <f>IF(J4910="Test", COUNTIF($J$10:J4910, "Test"),"")</f>
        <v/>
      </c>
      <c r="L4910" t="str">
        <f>IF(J4910="Control", COUNTIF($J$10:J4910, "Control"),"")</f>
        <v/>
      </c>
    </row>
    <row r="4911" spans="1:12">
      <c r="A4911" s="42">
        <v>1518201484</v>
      </c>
      <c r="B4911" s="42">
        <v>1</v>
      </c>
      <c r="C4911" s="42">
        <v>894</v>
      </c>
      <c r="D4911" s="40" t="s">
        <v>361</v>
      </c>
      <c r="E4911" s="40" t="str">
        <f t="shared" si="382"/>
        <v>Out of test</v>
      </c>
      <c r="F4911" t="str">
        <f t="shared" si="380"/>
        <v>Low</v>
      </c>
      <c r="G4911" t="str">
        <f t="shared" si="381"/>
        <v>Beijing_1_Low</v>
      </c>
      <c r="H4911">
        <v>0.41792893606323944</v>
      </c>
      <c r="I4911">
        <f t="shared" si="384"/>
        <v>737</v>
      </c>
      <c r="J4911" t="str">
        <f t="shared" si="383"/>
        <v>Out of Test</v>
      </c>
      <c r="K4911" t="str">
        <f>IF(J4911="Test", COUNTIF($J$10:J4911, "Test"),"")</f>
        <v/>
      </c>
      <c r="L4911" t="str">
        <f>IF(J4911="Control", COUNTIF($J$10:J4911, "Control"),"")</f>
        <v/>
      </c>
    </row>
    <row r="4912" spans="1:12">
      <c r="A4912" s="42">
        <v>1515347805</v>
      </c>
      <c r="B4912" s="42">
        <v>1</v>
      </c>
      <c r="C4912" s="42">
        <v>619</v>
      </c>
      <c r="D4912" s="40" t="s">
        <v>361</v>
      </c>
      <c r="E4912" s="40" t="str">
        <f t="shared" si="382"/>
        <v>Out of test</v>
      </c>
      <c r="F4912" t="str">
        <f t="shared" si="380"/>
        <v>Low</v>
      </c>
      <c r="G4912" t="str">
        <f t="shared" si="381"/>
        <v>Beijing_1_Low</v>
      </c>
      <c r="H4912">
        <v>0.41802438753505422</v>
      </c>
      <c r="I4912">
        <f t="shared" si="384"/>
        <v>738</v>
      </c>
      <c r="J4912" t="str">
        <f t="shared" si="383"/>
        <v>Out of Test</v>
      </c>
      <c r="K4912" t="str">
        <f>IF(J4912="Test", COUNTIF($J$10:J4912, "Test"),"")</f>
        <v/>
      </c>
      <c r="L4912" t="str">
        <f>IF(J4912="Control", COUNTIF($J$10:J4912, "Control"),"")</f>
        <v/>
      </c>
    </row>
    <row r="4913" spans="1:12">
      <c r="A4913" s="42">
        <v>1519105023</v>
      </c>
      <c r="B4913" s="42">
        <v>1</v>
      </c>
      <c r="C4913" s="42">
        <v>7</v>
      </c>
      <c r="D4913" s="40" t="s">
        <v>361</v>
      </c>
      <c r="E4913" s="40" t="str">
        <f t="shared" si="382"/>
        <v>Out of test</v>
      </c>
      <c r="F4913" t="str">
        <f t="shared" si="380"/>
        <v>Low</v>
      </c>
      <c r="G4913" t="str">
        <f t="shared" si="381"/>
        <v>Beijing_1_Low</v>
      </c>
      <c r="H4913">
        <v>0.41885182136272303</v>
      </c>
      <c r="I4913">
        <f t="shared" si="384"/>
        <v>739</v>
      </c>
      <c r="J4913" t="str">
        <f t="shared" si="383"/>
        <v>Out of Test</v>
      </c>
      <c r="K4913" t="str">
        <f>IF(J4913="Test", COUNTIF($J$10:J4913, "Test"),"")</f>
        <v/>
      </c>
      <c r="L4913" t="str">
        <f>IF(J4913="Control", COUNTIF($J$10:J4913, "Control"),"")</f>
        <v/>
      </c>
    </row>
    <row r="4914" spans="1:12">
      <c r="A4914" s="42">
        <v>1518196148</v>
      </c>
      <c r="B4914" s="42">
        <v>1</v>
      </c>
      <c r="C4914" s="42">
        <v>45</v>
      </c>
      <c r="D4914" s="40" t="s">
        <v>361</v>
      </c>
      <c r="E4914" s="40" t="str">
        <f t="shared" si="382"/>
        <v>Out of test</v>
      </c>
      <c r="F4914" t="str">
        <f t="shared" si="380"/>
        <v>Low</v>
      </c>
      <c r="G4914" t="str">
        <f t="shared" si="381"/>
        <v>Beijing_1_Low</v>
      </c>
      <c r="H4914">
        <v>0.41917656257821923</v>
      </c>
      <c r="I4914">
        <f t="shared" si="384"/>
        <v>740</v>
      </c>
      <c r="J4914" t="str">
        <f t="shared" si="383"/>
        <v>Out of Test</v>
      </c>
      <c r="K4914" t="str">
        <f>IF(J4914="Test", COUNTIF($J$10:J4914, "Test"),"")</f>
        <v/>
      </c>
      <c r="L4914" t="str">
        <f>IF(J4914="Control", COUNTIF($J$10:J4914, "Control"),"")</f>
        <v/>
      </c>
    </row>
    <row r="4915" spans="1:12">
      <c r="A4915" s="42">
        <v>1516967883</v>
      </c>
      <c r="B4915" s="42">
        <v>1</v>
      </c>
      <c r="C4915" s="42">
        <v>183</v>
      </c>
      <c r="D4915" s="40" t="s">
        <v>361</v>
      </c>
      <c r="E4915" s="40" t="str">
        <f t="shared" si="382"/>
        <v>Out of test</v>
      </c>
      <c r="F4915" t="str">
        <f t="shared" si="380"/>
        <v>Low</v>
      </c>
      <c r="G4915" t="str">
        <f t="shared" si="381"/>
        <v>Beijing_1_Low</v>
      </c>
      <c r="H4915">
        <v>0.41920835996989836</v>
      </c>
      <c r="I4915">
        <f t="shared" si="384"/>
        <v>741</v>
      </c>
      <c r="J4915" t="str">
        <f t="shared" si="383"/>
        <v>Out of Test</v>
      </c>
      <c r="K4915" t="str">
        <f>IF(J4915="Test", COUNTIF($J$10:J4915, "Test"),"")</f>
        <v/>
      </c>
      <c r="L4915" t="str">
        <f>IF(J4915="Control", COUNTIF($J$10:J4915, "Control"),"")</f>
        <v/>
      </c>
    </row>
    <row r="4916" spans="1:12">
      <c r="A4916" s="42">
        <v>1517025789</v>
      </c>
      <c r="B4916" s="42">
        <v>1</v>
      </c>
      <c r="C4916" s="42">
        <v>1035</v>
      </c>
      <c r="D4916" s="40" t="s">
        <v>361</v>
      </c>
      <c r="E4916" s="40" t="str">
        <f t="shared" si="382"/>
        <v>Out of test</v>
      </c>
      <c r="F4916" t="str">
        <f t="shared" si="380"/>
        <v>Low</v>
      </c>
      <c r="G4916" t="str">
        <f t="shared" si="381"/>
        <v>Beijing_1_Low</v>
      </c>
      <c r="H4916">
        <v>0.41930962624305934</v>
      </c>
      <c r="I4916">
        <f t="shared" si="384"/>
        <v>742</v>
      </c>
      <c r="J4916" t="str">
        <f t="shared" si="383"/>
        <v>Out of Test</v>
      </c>
      <c r="K4916" t="str">
        <f>IF(J4916="Test", COUNTIF($J$10:J4916, "Test"),"")</f>
        <v/>
      </c>
      <c r="L4916" t="str">
        <f>IF(J4916="Control", COUNTIF($J$10:J4916, "Control"),"")</f>
        <v/>
      </c>
    </row>
    <row r="4917" spans="1:12">
      <c r="A4917" s="42">
        <v>1511746539</v>
      </c>
      <c r="B4917" s="42">
        <v>1</v>
      </c>
      <c r="C4917" s="42">
        <v>130</v>
      </c>
      <c r="D4917" s="40" t="s">
        <v>361</v>
      </c>
      <c r="E4917" s="40" t="str">
        <f t="shared" si="382"/>
        <v>Out of test</v>
      </c>
      <c r="F4917" t="str">
        <f t="shared" si="380"/>
        <v>Low</v>
      </c>
      <c r="G4917" t="str">
        <f t="shared" si="381"/>
        <v>Beijing_1_Low</v>
      </c>
      <c r="H4917">
        <v>0.41985293751135833</v>
      </c>
      <c r="I4917">
        <f t="shared" si="384"/>
        <v>743</v>
      </c>
      <c r="J4917" t="str">
        <f t="shared" si="383"/>
        <v>Out of Test</v>
      </c>
      <c r="K4917" t="str">
        <f>IF(J4917="Test", COUNTIF($J$10:J4917, "Test"),"")</f>
        <v/>
      </c>
      <c r="L4917" t="str">
        <f>IF(J4917="Control", COUNTIF($J$10:J4917, "Control"),"")</f>
        <v/>
      </c>
    </row>
    <row r="4918" spans="1:12">
      <c r="A4918" s="42">
        <v>1511968043</v>
      </c>
      <c r="B4918" s="42">
        <v>1</v>
      </c>
      <c r="C4918" s="42">
        <v>1020</v>
      </c>
      <c r="D4918" s="40" t="s">
        <v>361</v>
      </c>
      <c r="E4918" s="40" t="str">
        <f t="shared" si="382"/>
        <v>Out of test</v>
      </c>
      <c r="F4918" t="str">
        <f t="shared" si="380"/>
        <v>Low</v>
      </c>
      <c r="G4918" t="str">
        <f t="shared" si="381"/>
        <v>Beijing_1_Low</v>
      </c>
      <c r="H4918">
        <v>0.42036232974159782</v>
      </c>
      <c r="I4918">
        <f t="shared" si="384"/>
        <v>744</v>
      </c>
      <c r="J4918" t="str">
        <f t="shared" si="383"/>
        <v>Out of Test</v>
      </c>
      <c r="K4918" t="str">
        <f>IF(J4918="Test", COUNTIF($J$10:J4918, "Test"),"")</f>
        <v/>
      </c>
      <c r="L4918" t="str">
        <f>IF(J4918="Control", COUNTIF($J$10:J4918, "Control"),"")</f>
        <v/>
      </c>
    </row>
    <row r="4919" spans="1:12">
      <c r="A4919" s="42">
        <v>1519272278</v>
      </c>
      <c r="B4919" s="42">
        <v>1</v>
      </c>
      <c r="C4919" s="42">
        <v>647</v>
      </c>
      <c r="D4919" s="40" t="s">
        <v>361</v>
      </c>
      <c r="E4919" s="40" t="str">
        <f t="shared" si="382"/>
        <v>Out of test</v>
      </c>
      <c r="F4919" t="str">
        <f t="shared" si="380"/>
        <v>Low</v>
      </c>
      <c r="G4919" t="str">
        <f t="shared" si="381"/>
        <v>Beijing_1_Low</v>
      </c>
      <c r="H4919">
        <v>0.4208381537451692</v>
      </c>
      <c r="I4919">
        <f t="shared" si="384"/>
        <v>745</v>
      </c>
      <c r="J4919" t="str">
        <f t="shared" si="383"/>
        <v>Out of Test</v>
      </c>
      <c r="K4919" t="str">
        <f>IF(J4919="Test", COUNTIF($J$10:J4919, "Test"),"")</f>
        <v/>
      </c>
      <c r="L4919" t="str">
        <f>IF(J4919="Control", COUNTIF($J$10:J4919, "Control"),"")</f>
        <v/>
      </c>
    </row>
    <row r="4920" spans="1:12">
      <c r="A4920" s="42">
        <v>1511388177</v>
      </c>
      <c r="B4920" s="42">
        <v>1</v>
      </c>
      <c r="C4920" s="42">
        <v>276</v>
      </c>
      <c r="D4920" s="40" t="s">
        <v>361</v>
      </c>
      <c r="E4920" s="40" t="str">
        <f t="shared" si="382"/>
        <v>Out of test</v>
      </c>
      <c r="F4920" t="str">
        <f t="shared" si="380"/>
        <v>Low</v>
      </c>
      <c r="G4920" t="str">
        <f t="shared" si="381"/>
        <v>Beijing_1_Low</v>
      </c>
      <c r="H4920">
        <v>0.42115974211584073</v>
      </c>
      <c r="I4920">
        <f t="shared" si="384"/>
        <v>746</v>
      </c>
      <c r="J4920" t="str">
        <f t="shared" si="383"/>
        <v>Out of Test</v>
      </c>
      <c r="K4920" t="str">
        <f>IF(J4920="Test", COUNTIF($J$10:J4920, "Test"),"")</f>
        <v/>
      </c>
      <c r="L4920" t="str">
        <f>IF(J4920="Control", COUNTIF($J$10:J4920, "Control"),"")</f>
        <v/>
      </c>
    </row>
    <row r="4921" spans="1:12">
      <c r="A4921" s="42">
        <v>1511390057</v>
      </c>
      <c r="B4921" s="42">
        <v>1</v>
      </c>
      <c r="C4921" s="42">
        <v>858</v>
      </c>
      <c r="D4921" s="40" t="s">
        <v>361</v>
      </c>
      <c r="E4921" s="40" t="str">
        <f t="shared" si="382"/>
        <v>Out of test</v>
      </c>
      <c r="F4921" t="str">
        <f t="shared" si="380"/>
        <v>Low</v>
      </c>
      <c r="G4921" t="str">
        <f t="shared" si="381"/>
        <v>Beijing_1_Low</v>
      </c>
      <c r="H4921">
        <v>0.42127711458530204</v>
      </c>
      <c r="I4921">
        <f t="shared" si="384"/>
        <v>747</v>
      </c>
      <c r="J4921" t="str">
        <f t="shared" si="383"/>
        <v>Out of Test</v>
      </c>
      <c r="K4921" t="str">
        <f>IF(J4921="Test", COUNTIF($J$10:J4921, "Test"),"")</f>
        <v/>
      </c>
      <c r="L4921" t="str">
        <f>IF(J4921="Control", COUNTIF($J$10:J4921, "Control"),"")</f>
        <v/>
      </c>
    </row>
    <row r="4922" spans="1:12">
      <c r="A4922" s="42">
        <v>1518611203</v>
      </c>
      <c r="B4922" s="42">
        <v>1</v>
      </c>
      <c r="C4922" s="42">
        <v>905</v>
      </c>
      <c r="D4922" s="40" t="s">
        <v>361</v>
      </c>
      <c r="E4922" s="40" t="str">
        <f t="shared" si="382"/>
        <v>Out of test</v>
      </c>
      <c r="F4922" t="str">
        <f t="shared" si="380"/>
        <v>Low</v>
      </c>
      <c r="G4922" t="str">
        <f t="shared" si="381"/>
        <v>Beijing_1_Low</v>
      </c>
      <c r="H4922">
        <v>0.42152695744644575</v>
      </c>
      <c r="I4922">
        <f t="shared" si="384"/>
        <v>748</v>
      </c>
      <c r="J4922" t="str">
        <f t="shared" si="383"/>
        <v>Out of Test</v>
      </c>
      <c r="K4922" t="str">
        <f>IF(J4922="Test", COUNTIF($J$10:J4922, "Test"),"")</f>
        <v/>
      </c>
      <c r="L4922" t="str">
        <f>IF(J4922="Control", COUNTIF($J$10:J4922, "Control"),"")</f>
        <v/>
      </c>
    </row>
    <row r="4923" spans="1:12">
      <c r="A4923" s="42">
        <v>1518529766</v>
      </c>
      <c r="B4923" s="42">
        <v>1</v>
      </c>
      <c r="C4923" s="42">
        <v>459</v>
      </c>
      <c r="D4923" s="40" t="s">
        <v>361</v>
      </c>
      <c r="E4923" s="40" t="str">
        <f t="shared" si="382"/>
        <v>Out of test</v>
      </c>
      <c r="F4923" t="str">
        <f t="shared" si="380"/>
        <v>Low</v>
      </c>
      <c r="G4923" t="str">
        <f t="shared" si="381"/>
        <v>Beijing_1_Low</v>
      </c>
      <c r="H4923">
        <v>0.42206572387652141</v>
      </c>
      <c r="I4923">
        <f t="shared" si="384"/>
        <v>749</v>
      </c>
      <c r="J4923" t="str">
        <f t="shared" si="383"/>
        <v>Out of Test</v>
      </c>
      <c r="K4923" t="str">
        <f>IF(J4923="Test", COUNTIF($J$10:J4923, "Test"),"")</f>
        <v/>
      </c>
      <c r="L4923" t="str">
        <f>IF(J4923="Control", COUNTIF($J$10:J4923, "Control"),"")</f>
        <v/>
      </c>
    </row>
    <row r="4924" spans="1:12">
      <c r="A4924" s="42">
        <v>1518347396</v>
      </c>
      <c r="B4924" s="42">
        <v>1</v>
      </c>
      <c r="C4924" s="42">
        <v>856</v>
      </c>
      <c r="D4924" s="40" t="s">
        <v>361</v>
      </c>
      <c r="E4924" s="40" t="str">
        <f t="shared" si="382"/>
        <v>Out of test</v>
      </c>
      <c r="F4924" t="str">
        <f t="shared" si="380"/>
        <v>Low</v>
      </c>
      <c r="G4924" t="str">
        <f t="shared" si="381"/>
        <v>Beijing_1_Low</v>
      </c>
      <c r="H4924">
        <v>0.42260747532554588</v>
      </c>
      <c r="I4924">
        <f t="shared" si="384"/>
        <v>750</v>
      </c>
      <c r="J4924" t="str">
        <f t="shared" si="383"/>
        <v>Out of Test</v>
      </c>
      <c r="K4924" t="str">
        <f>IF(J4924="Test", COUNTIF($J$10:J4924, "Test"),"")</f>
        <v/>
      </c>
      <c r="L4924" t="str">
        <f>IF(J4924="Control", COUNTIF($J$10:J4924, "Control"),"")</f>
        <v/>
      </c>
    </row>
    <row r="4925" spans="1:12">
      <c r="A4925" s="42">
        <v>1515576855</v>
      </c>
      <c r="B4925" s="42">
        <v>1</v>
      </c>
      <c r="C4925" s="42">
        <v>410</v>
      </c>
      <c r="D4925" s="40" t="s">
        <v>361</v>
      </c>
      <c r="E4925" s="40" t="str">
        <f t="shared" si="382"/>
        <v>Out of test</v>
      </c>
      <c r="F4925" t="str">
        <f t="shared" si="380"/>
        <v>Low</v>
      </c>
      <c r="G4925" t="str">
        <f t="shared" si="381"/>
        <v>Beijing_1_Low</v>
      </c>
      <c r="H4925">
        <v>0.42268790460186934</v>
      </c>
      <c r="I4925">
        <f t="shared" si="384"/>
        <v>751</v>
      </c>
      <c r="J4925" t="str">
        <f t="shared" si="383"/>
        <v>Out of Test</v>
      </c>
      <c r="K4925" t="str">
        <f>IF(J4925="Test", COUNTIF($J$10:J4925, "Test"),"")</f>
        <v/>
      </c>
      <c r="L4925" t="str">
        <f>IF(J4925="Control", COUNTIF($J$10:J4925, "Control"),"")</f>
        <v/>
      </c>
    </row>
    <row r="4926" spans="1:12">
      <c r="A4926" s="42">
        <v>1514710619</v>
      </c>
      <c r="B4926" s="42">
        <v>1</v>
      </c>
      <c r="C4926" s="42">
        <v>692</v>
      </c>
      <c r="D4926" s="40" t="s">
        <v>361</v>
      </c>
      <c r="E4926" s="40" t="str">
        <f t="shared" si="382"/>
        <v>Out of test</v>
      </c>
      <c r="F4926" t="str">
        <f t="shared" si="380"/>
        <v>Low</v>
      </c>
      <c r="G4926" t="str">
        <f t="shared" si="381"/>
        <v>Beijing_1_Low</v>
      </c>
      <c r="H4926">
        <v>0.42279595458298092</v>
      </c>
      <c r="I4926">
        <f t="shared" si="384"/>
        <v>752</v>
      </c>
      <c r="J4926" t="str">
        <f t="shared" si="383"/>
        <v>Out of Test</v>
      </c>
      <c r="K4926" t="str">
        <f>IF(J4926="Test", COUNTIF($J$10:J4926, "Test"),"")</f>
        <v/>
      </c>
      <c r="L4926" t="str">
        <f>IF(J4926="Control", COUNTIF($J$10:J4926, "Control"),"")</f>
        <v/>
      </c>
    </row>
    <row r="4927" spans="1:12">
      <c r="A4927" s="42">
        <v>1517737329</v>
      </c>
      <c r="B4927" s="42">
        <v>1</v>
      </c>
      <c r="C4927" s="42">
        <v>371</v>
      </c>
      <c r="D4927" s="40" t="s">
        <v>361</v>
      </c>
      <c r="E4927" s="40" t="str">
        <f t="shared" si="382"/>
        <v>Out of test</v>
      </c>
      <c r="F4927" t="str">
        <f t="shared" si="380"/>
        <v>Low</v>
      </c>
      <c r="G4927" t="str">
        <f t="shared" si="381"/>
        <v>Beijing_1_Low</v>
      </c>
      <c r="H4927">
        <v>0.42312575680930953</v>
      </c>
      <c r="I4927">
        <f t="shared" si="384"/>
        <v>753</v>
      </c>
      <c r="J4927" t="str">
        <f t="shared" si="383"/>
        <v>Out of Test</v>
      </c>
      <c r="K4927" t="str">
        <f>IF(J4927="Test", COUNTIF($J$10:J4927, "Test"),"")</f>
        <v/>
      </c>
      <c r="L4927" t="str">
        <f>IF(J4927="Control", COUNTIF($J$10:J4927, "Control"),"")</f>
        <v/>
      </c>
    </row>
    <row r="4928" spans="1:12">
      <c r="A4928" s="42">
        <v>1518013499</v>
      </c>
      <c r="B4928" s="42">
        <v>1</v>
      </c>
      <c r="C4928" s="42">
        <v>178</v>
      </c>
      <c r="D4928" s="40" t="s">
        <v>361</v>
      </c>
      <c r="E4928" s="40" t="str">
        <f t="shared" si="382"/>
        <v>Out of test</v>
      </c>
      <c r="F4928" t="str">
        <f t="shared" si="380"/>
        <v>Low</v>
      </c>
      <c r="G4928" t="str">
        <f t="shared" si="381"/>
        <v>Beijing_1_Low</v>
      </c>
      <c r="H4928">
        <v>0.42321672298934032</v>
      </c>
      <c r="I4928">
        <f t="shared" si="384"/>
        <v>754</v>
      </c>
      <c r="J4928" t="str">
        <f t="shared" si="383"/>
        <v>Out of Test</v>
      </c>
      <c r="K4928" t="str">
        <f>IF(J4928="Test", COUNTIF($J$10:J4928, "Test"),"")</f>
        <v/>
      </c>
      <c r="L4928" t="str">
        <f>IF(J4928="Control", COUNTIF($J$10:J4928, "Control"),"")</f>
        <v/>
      </c>
    </row>
    <row r="4929" spans="1:12">
      <c r="A4929" s="42">
        <v>1511880068</v>
      </c>
      <c r="B4929" s="42">
        <v>1</v>
      </c>
      <c r="C4929" s="42">
        <v>190</v>
      </c>
      <c r="D4929" s="40" t="s">
        <v>361</v>
      </c>
      <c r="E4929" s="40" t="str">
        <f t="shared" si="382"/>
        <v>Out of test</v>
      </c>
      <c r="F4929" t="str">
        <f t="shared" si="380"/>
        <v>Low</v>
      </c>
      <c r="G4929" t="str">
        <f t="shared" si="381"/>
        <v>Beijing_1_Low</v>
      </c>
      <c r="H4929">
        <v>0.42326944024833624</v>
      </c>
      <c r="I4929">
        <f t="shared" si="384"/>
        <v>755</v>
      </c>
      <c r="J4929" t="str">
        <f t="shared" si="383"/>
        <v>Out of Test</v>
      </c>
      <c r="K4929" t="str">
        <f>IF(J4929="Test", COUNTIF($J$10:J4929, "Test"),"")</f>
        <v/>
      </c>
      <c r="L4929" t="str">
        <f>IF(J4929="Control", COUNTIF($J$10:J4929, "Control"),"")</f>
        <v/>
      </c>
    </row>
    <row r="4930" spans="1:12">
      <c r="A4930" s="42">
        <v>1518183575</v>
      </c>
      <c r="B4930" s="42">
        <v>1</v>
      </c>
      <c r="C4930" s="42">
        <v>799</v>
      </c>
      <c r="D4930" s="40" t="s">
        <v>361</v>
      </c>
      <c r="E4930" s="40" t="str">
        <f t="shared" si="382"/>
        <v>Out of test</v>
      </c>
      <c r="F4930" t="str">
        <f t="shared" si="380"/>
        <v>Low</v>
      </c>
      <c r="G4930" t="str">
        <f t="shared" si="381"/>
        <v>Beijing_1_Low</v>
      </c>
      <c r="H4930">
        <v>0.42401032967815289</v>
      </c>
      <c r="I4930">
        <f t="shared" si="384"/>
        <v>756</v>
      </c>
      <c r="J4930" t="str">
        <f t="shared" si="383"/>
        <v>Out of Test</v>
      </c>
      <c r="K4930" t="str">
        <f>IF(J4930="Test", COUNTIF($J$10:J4930, "Test"),"")</f>
        <v/>
      </c>
      <c r="L4930" t="str">
        <f>IF(J4930="Control", COUNTIF($J$10:J4930, "Control"),"")</f>
        <v/>
      </c>
    </row>
    <row r="4931" spans="1:12">
      <c r="A4931" s="42">
        <v>1513513495</v>
      </c>
      <c r="B4931" s="42">
        <v>1</v>
      </c>
      <c r="C4931" s="42">
        <v>342</v>
      </c>
      <c r="D4931" s="40" t="s">
        <v>361</v>
      </c>
      <c r="E4931" s="40" t="str">
        <f t="shared" si="382"/>
        <v>Out of test</v>
      </c>
      <c r="F4931" t="str">
        <f t="shared" si="380"/>
        <v>Low</v>
      </c>
      <c r="G4931" t="str">
        <f t="shared" si="381"/>
        <v>Beijing_1_Low</v>
      </c>
      <c r="H4931">
        <v>0.42485937144046482</v>
      </c>
      <c r="I4931">
        <f t="shared" si="384"/>
        <v>757</v>
      </c>
      <c r="J4931" t="str">
        <f t="shared" si="383"/>
        <v>Out of Test</v>
      </c>
      <c r="K4931" t="str">
        <f>IF(J4931="Test", COUNTIF($J$10:J4931, "Test"),"")</f>
        <v/>
      </c>
      <c r="L4931" t="str">
        <f>IF(J4931="Control", COUNTIF($J$10:J4931, "Control"),"")</f>
        <v/>
      </c>
    </row>
    <row r="4932" spans="1:12">
      <c r="A4932" s="42">
        <v>1511780559</v>
      </c>
      <c r="B4932" s="42">
        <v>1</v>
      </c>
      <c r="C4932" s="42">
        <v>483</v>
      </c>
      <c r="D4932" s="40" t="s">
        <v>361</v>
      </c>
      <c r="E4932" s="40" t="str">
        <f t="shared" si="382"/>
        <v>Out of test</v>
      </c>
      <c r="F4932" t="str">
        <f t="shared" si="380"/>
        <v>Low</v>
      </c>
      <c r="G4932" t="str">
        <f t="shared" si="381"/>
        <v>Beijing_1_Low</v>
      </c>
      <c r="H4932">
        <v>0.42526746726364983</v>
      </c>
      <c r="I4932">
        <f t="shared" si="384"/>
        <v>758</v>
      </c>
      <c r="J4932" t="str">
        <f t="shared" si="383"/>
        <v>Out of Test</v>
      </c>
      <c r="K4932" t="str">
        <f>IF(J4932="Test", COUNTIF($J$10:J4932, "Test"),"")</f>
        <v/>
      </c>
      <c r="L4932" t="str">
        <f>IF(J4932="Control", COUNTIF($J$10:J4932, "Control"),"")</f>
        <v/>
      </c>
    </row>
    <row r="4933" spans="1:12">
      <c r="A4933" s="42">
        <v>1517214524</v>
      </c>
      <c r="B4933" s="42">
        <v>1</v>
      </c>
      <c r="C4933" s="42">
        <v>778</v>
      </c>
      <c r="D4933" s="40" t="s">
        <v>361</v>
      </c>
      <c r="E4933" s="40" t="str">
        <f t="shared" si="382"/>
        <v>Out of test</v>
      </c>
      <c r="F4933" t="str">
        <f t="shared" si="380"/>
        <v>Low</v>
      </c>
      <c r="G4933" t="str">
        <f t="shared" si="381"/>
        <v>Beijing_1_Low</v>
      </c>
      <c r="H4933">
        <v>0.42560681317167071</v>
      </c>
      <c r="I4933">
        <f t="shared" si="384"/>
        <v>759</v>
      </c>
      <c r="J4933" t="str">
        <f t="shared" si="383"/>
        <v>Out of Test</v>
      </c>
      <c r="K4933" t="str">
        <f>IF(J4933="Test", COUNTIF($J$10:J4933, "Test"),"")</f>
        <v/>
      </c>
      <c r="L4933" t="str">
        <f>IF(J4933="Control", COUNTIF($J$10:J4933, "Control"),"")</f>
        <v/>
      </c>
    </row>
    <row r="4934" spans="1:12">
      <c r="A4934" s="42">
        <v>1519566355</v>
      </c>
      <c r="B4934" s="42">
        <v>1</v>
      </c>
      <c r="C4934" s="42">
        <v>315</v>
      </c>
      <c r="D4934" s="40" t="s">
        <v>361</v>
      </c>
      <c r="E4934" s="40" t="str">
        <f t="shared" si="382"/>
        <v>Out of test</v>
      </c>
      <c r="F4934" t="str">
        <f t="shared" si="380"/>
        <v>Low</v>
      </c>
      <c r="G4934" t="str">
        <f t="shared" si="381"/>
        <v>Beijing_1_Low</v>
      </c>
      <c r="H4934">
        <v>0.42615933339341205</v>
      </c>
      <c r="I4934">
        <f t="shared" si="384"/>
        <v>760</v>
      </c>
      <c r="J4934" t="str">
        <f t="shared" si="383"/>
        <v>Out of Test</v>
      </c>
      <c r="K4934" t="str">
        <f>IF(J4934="Test", COUNTIF($J$10:J4934, "Test"),"")</f>
        <v/>
      </c>
      <c r="L4934" t="str">
        <f>IF(J4934="Control", COUNTIF($J$10:J4934, "Control"),"")</f>
        <v/>
      </c>
    </row>
    <row r="4935" spans="1:12">
      <c r="A4935" s="42">
        <v>1516072596</v>
      </c>
      <c r="B4935" s="42">
        <v>1</v>
      </c>
      <c r="C4935" s="42">
        <v>981</v>
      </c>
      <c r="D4935" s="40" t="s">
        <v>361</v>
      </c>
      <c r="E4935" s="40" t="str">
        <f t="shared" si="382"/>
        <v>Out of test</v>
      </c>
      <c r="F4935" t="str">
        <f t="shared" si="380"/>
        <v>Low</v>
      </c>
      <c r="G4935" t="str">
        <f t="shared" si="381"/>
        <v>Beijing_1_Low</v>
      </c>
      <c r="H4935">
        <v>0.42633790875022837</v>
      </c>
      <c r="I4935">
        <f t="shared" si="384"/>
        <v>761</v>
      </c>
      <c r="J4935" t="str">
        <f t="shared" si="383"/>
        <v>Out of Test</v>
      </c>
      <c r="K4935" t="str">
        <f>IF(J4935="Test", COUNTIF($J$10:J4935, "Test"),"")</f>
        <v/>
      </c>
      <c r="L4935" t="str">
        <f>IF(J4935="Control", COUNTIF($J$10:J4935, "Control"),"")</f>
        <v/>
      </c>
    </row>
    <row r="4936" spans="1:12">
      <c r="A4936" s="42">
        <v>1516439309</v>
      </c>
      <c r="B4936" s="42">
        <v>1</v>
      </c>
      <c r="C4936" s="42">
        <v>227</v>
      </c>
      <c r="D4936" s="40" t="s">
        <v>361</v>
      </c>
      <c r="E4936" s="40" t="str">
        <f t="shared" si="382"/>
        <v>Out of test</v>
      </c>
      <c r="F4936" t="str">
        <f t="shared" si="380"/>
        <v>Low</v>
      </c>
      <c r="G4936" t="str">
        <f t="shared" si="381"/>
        <v>Beijing_1_Low</v>
      </c>
      <c r="H4936">
        <v>0.42637655006617314</v>
      </c>
      <c r="I4936">
        <f t="shared" si="384"/>
        <v>762</v>
      </c>
      <c r="J4936" t="str">
        <f t="shared" si="383"/>
        <v>Out of Test</v>
      </c>
      <c r="K4936" t="str">
        <f>IF(J4936="Test", COUNTIF($J$10:J4936, "Test"),"")</f>
        <v/>
      </c>
      <c r="L4936" t="str">
        <f>IF(J4936="Control", COUNTIF($J$10:J4936, "Control"),"")</f>
        <v/>
      </c>
    </row>
    <row r="4937" spans="1:12">
      <c r="A4937" s="42">
        <v>1512100188</v>
      </c>
      <c r="B4937" s="42">
        <v>1</v>
      </c>
      <c r="C4937" s="42">
        <v>568</v>
      </c>
      <c r="D4937" s="40" t="s">
        <v>361</v>
      </c>
      <c r="E4937" s="40" t="str">
        <f t="shared" si="382"/>
        <v>Out of test</v>
      </c>
      <c r="F4937" t="str">
        <f t="shared" si="380"/>
        <v>Low</v>
      </c>
      <c r="G4937" t="str">
        <f t="shared" si="381"/>
        <v>Beijing_1_Low</v>
      </c>
      <c r="H4937">
        <v>0.42639471793714645</v>
      </c>
      <c r="I4937">
        <f t="shared" si="384"/>
        <v>763</v>
      </c>
      <c r="J4937" t="str">
        <f t="shared" si="383"/>
        <v>Out of Test</v>
      </c>
      <c r="K4937" t="str">
        <f>IF(J4937="Test", COUNTIF($J$10:J4937, "Test"),"")</f>
        <v/>
      </c>
      <c r="L4937" t="str">
        <f>IF(J4937="Control", COUNTIF($J$10:J4937, "Control"),"")</f>
        <v/>
      </c>
    </row>
    <row r="4938" spans="1:12">
      <c r="A4938" s="42">
        <v>1518590197</v>
      </c>
      <c r="B4938" s="42">
        <v>1</v>
      </c>
      <c r="C4938" s="42">
        <v>427</v>
      </c>
      <c r="D4938" s="40" t="s">
        <v>361</v>
      </c>
      <c r="E4938" s="40" t="str">
        <f t="shared" si="382"/>
        <v>Out of test</v>
      </c>
      <c r="F4938" t="str">
        <f t="shared" ref="F4938:F5001" si="385">_xlfn.IFS(C4938&lt;1069, "Low", C4938&lt;2277, "Mid", C4938&gt;=2277, "High")</f>
        <v>Low</v>
      </c>
      <c r="G4938" t="str">
        <f t="shared" ref="G4938:G5001" si="386">D4938&amp;"_"&amp;B4938&amp;"_"&amp;F4938</f>
        <v>Beijing_1_Low</v>
      </c>
      <c r="H4938">
        <v>0.42674082439787886</v>
      </c>
      <c r="I4938">
        <f t="shared" si="384"/>
        <v>764</v>
      </c>
      <c r="J4938" t="str">
        <f t="shared" si="383"/>
        <v>Out of Test</v>
      </c>
      <c r="K4938" t="str">
        <f>IF(J4938="Test", COUNTIF($J$10:J4938, "Test"),"")</f>
        <v/>
      </c>
      <c r="L4938" t="str">
        <f>IF(J4938="Control", COUNTIF($J$10:J4938, "Control"),"")</f>
        <v/>
      </c>
    </row>
    <row r="4939" spans="1:12">
      <c r="A4939" s="42">
        <v>1511844156</v>
      </c>
      <c r="B4939" s="42">
        <v>1</v>
      </c>
      <c r="C4939" s="42">
        <v>624</v>
      </c>
      <c r="D4939" s="40" t="s">
        <v>361</v>
      </c>
      <c r="E4939" s="40" t="str">
        <f t="shared" ref="E4939:E5002" si="387">IF(AND(J4939="Test",K4939&lt;=3000),"Test",IF(AND(J4939="Control",L4939&lt;=3000),"Control","Out of test"))</f>
        <v>Out of test</v>
      </c>
      <c r="F4939" t="str">
        <f t="shared" si="385"/>
        <v>Low</v>
      </c>
      <c r="G4939" t="str">
        <f t="shared" si="386"/>
        <v>Beijing_1_Low</v>
      </c>
      <c r="H4939">
        <v>0.42766808437455361</v>
      </c>
      <c r="I4939">
        <f t="shared" si="384"/>
        <v>765</v>
      </c>
      <c r="J4939" t="str">
        <f t="shared" ref="J4939:J5002" si="388">IF(I4939&lt;=250, IF(MOD(I4939,2)=1, "Test", "Control"),"Out of Test")</f>
        <v>Out of Test</v>
      </c>
      <c r="K4939" t="str">
        <f>IF(J4939="Test", COUNTIF($J$10:J4939, "Test"),"")</f>
        <v/>
      </c>
      <c r="L4939" t="str">
        <f>IF(J4939="Control", COUNTIF($J$10:J4939, "Control"),"")</f>
        <v/>
      </c>
    </row>
    <row r="4940" spans="1:12">
      <c r="A4940" s="42">
        <v>1513691595</v>
      </c>
      <c r="B4940" s="42">
        <v>1</v>
      </c>
      <c r="C4940" s="42">
        <v>1006</v>
      </c>
      <c r="D4940" s="40" t="s">
        <v>361</v>
      </c>
      <c r="E4940" s="40" t="str">
        <f t="shared" si="387"/>
        <v>Out of test</v>
      </c>
      <c r="F4940" t="str">
        <f t="shared" si="385"/>
        <v>Low</v>
      </c>
      <c r="G4940" t="str">
        <f t="shared" si="386"/>
        <v>Beijing_1_Low</v>
      </c>
      <c r="H4940">
        <v>0.42767252339051876</v>
      </c>
      <c r="I4940">
        <f t="shared" ref="I4940:I5003" si="389">IF(G4940=G4939, I4939+1, 1)</f>
        <v>766</v>
      </c>
      <c r="J4940" t="str">
        <f t="shared" si="388"/>
        <v>Out of Test</v>
      </c>
      <c r="K4940" t="str">
        <f>IF(J4940="Test", COUNTIF($J$10:J4940, "Test"),"")</f>
        <v/>
      </c>
      <c r="L4940" t="str">
        <f>IF(J4940="Control", COUNTIF($J$10:J4940, "Control"),"")</f>
        <v/>
      </c>
    </row>
    <row r="4941" spans="1:12">
      <c r="A4941" s="42">
        <v>1517484234</v>
      </c>
      <c r="B4941" s="42">
        <v>1</v>
      </c>
      <c r="C4941" s="42">
        <v>145</v>
      </c>
      <c r="D4941" s="40" t="s">
        <v>361</v>
      </c>
      <c r="E4941" s="40" t="str">
        <f t="shared" si="387"/>
        <v>Out of test</v>
      </c>
      <c r="F4941" t="str">
        <f t="shared" si="385"/>
        <v>Low</v>
      </c>
      <c r="G4941" t="str">
        <f t="shared" si="386"/>
        <v>Beijing_1_Low</v>
      </c>
      <c r="H4941">
        <v>0.42886727186132478</v>
      </c>
      <c r="I4941">
        <f t="shared" si="389"/>
        <v>767</v>
      </c>
      <c r="J4941" t="str">
        <f t="shared" si="388"/>
        <v>Out of Test</v>
      </c>
      <c r="K4941" t="str">
        <f>IF(J4941="Test", COUNTIF($J$10:J4941, "Test"),"")</f>
        <v/>
      </c>
      <c r="L4941" t="str">
        <f>IF(J4941="Control", COUNTIF($J$10:J4941, "Control"),"")</f>
        <v/>
      </c>
    </row>
    <row r="4942" spans="1:12">
      <c r="A4942" s="42">
        <v>1516377488</v>
      </c>
      <c r="B4942" s="42">
        <v>1</v>
      </c>
      <c r="C4942" s="42">
        <v>850</v>
      </c>
      <c r="D4942" s="40" t="s">
        <v>361</v>
      </c>
      <c r="E4942" s="40" t="str">
        <f t="shared" si="387"/>
        <v>Out of test</v>
      </c>
      <c r="F4942" t="str">
        <f t="shared" si="385"/>
        <v>Low</v>
      </c>
      <c r="G4942" t="str">
        <f t="shared" si="386"/>
        <v>Beijing_1_Low</v>
      </c>
      <c r="H4942">
        <v>0.42900303402997986</v>
      </c>
      <c r="I4942">
        <f t="shared" si="389"/>
        <v>768</v>
      </c>
      <c r="J4942" t="str">
        <f t="shared" si="388"/>
        <v>Out of Test</v>
      </c>
      <c r="K4942" t="str">
        <f>IF(J4942="Test", COUNTIF($J$10:J4942, "Test"),"")</f>
        <v/>
      </c>
      <c r="L4942" t="str">
        <f>IF(J4942="Control", COUNTIF($J$10:J4942, "Control"),"")</f>
        <v/>
      </c>
    </row>
    <row r="4943" spans="1:12">
      <c r="A4943" s="42">
        <v>1512161269</v>
      </c>
      <c r="B4943" s="42">
        <v>1</v>
      </c>
      <c r="C4943" s="42">
        <v>730</v>
      </c>
      <c r="D4943" s="40" t="s">
        <v>361</v>
      </c>
      <c r="E4943" s="40" t="str">
        <f t="shared" si="387"/>
        <v>Out of test</v>
      </c>
      <c r="F4943" t="str">
        <f t="shared" si="385"/>
        <v>Low</v>
      </c>
      <c r="G4943" t="str">
        <f t="shared" si="386"/>
        <v>Beijing_1_Low</v>
      </c>
      <c r="H4943">
        <v>0.42940285467480344</v>
      </c>
      <c r="I4943">
        <f t="shared" si="389"/>
        <v>769</v>
      </c>
      <c r="J4943" t="str">
        <f t="shared" si="388"/>
        <v>Out of Test</v>
      </c>
      <c r="K4943" t="str">
        <f>IF(J4943="Test", COUNTIF($J$10:J4943, "Test"),"")</f>
        <v/>
      </c>
      <c r="L4943" t="str">
        <f>IF(J4943="Control", COUNTIF($J$10:J4943, "Control"),"")</f>
        <v/>
      </c>
    </row>
    <row r="4944" spans="1:12">
      <c r="A4944" s="42">
        <v>1512242778</v>
      </c>
      <c r="B4944" s="42">
        <v>1</v>
      </c>
      <c r="C4944" s="42">
        <v>119</v>
      </c>
      <c r="D4944" s="40" t="s">
        <v>361</v>
      </c>
      <c r="E4944" s="40" t="str">
        <f t="shared" si="387"/>
        <v>Out of test</v>
      </c>
      <c r="F4944" t="str">
        <f t="shared" si="385"/>
        <v>Low</v>
      </c>
      <c r="G4944" t="str">
        <f t="shared" si="386"/>
        <v>Beijing_1_Low</v>
      </c>
      <c r="H4944">
        <v>0.43252275162174203</v>
      </c>
      <c r="I4944">
        <f t="shared" si="389"/>
        <v>770</v>
      </c>
      <c r="J4944" t="str">
        <f t="shared" si="388"/>
        <v>Out of Test</v>
      </c>
      <c r="K4944" t="str">
        <f>IF(J4944="Test", COUNTIF($J$10:J4944, "Test"),"")</f>
        <v/>
      </c>
      <c r="L4944" t="str">
        <f>IF(J4944="Control", COUNTIF($J$10:J4944, "Control"),"")</f>
        <v/>
      </c>
    </row>
    <row r="4945" spans="1:12">
      <c r="A4945" s="42">
        <v>1516999479</v>
      </c>
      <c r="B4945" s="42">
        <v>1</v>
      </c>
      <c r="C4945" s="42">
        <v>243</v>
      </c>
      <c r="D4945" s="40" t="s">
        <v>361</v>
      </c>
      <c r="E4945" s="40" t="str">
        <f t="shared" si="387"/>
        <v>Out of test</v>
      </c>
      <c r="F4945" t="str">
        <f t="shared" si="385"/>
        <v>Low</v>
      </c>
      <c r="G4945" t="str">
        <f t="shared" si="386"/>
        <v>Beijing_1_Low</v>
      </c>
      <c r="H4945">
        <v>0.43282594867674862</v>
      </c>
      <c r="I4945">
        <f t="shared" si="389"/>
        <v>771</v>
      </c>
      <c r="J4945" t="str">
        <f t="shared" si="388"/>
        <v>Out of Test</v>
      </c>
      <c r="K4945" t="str">
        <f>IF(J4945="Test", COUNTIF($J$10:J4945, "Test"),"")</f>
        <v/>
      </c>
      <c r="L4945" t="str">
        <f>IF(J4945="Control", COUNTIF($J$10:J4945, "Control"),"")</f>
        <v/>
      </c>
    </row>
    <row r="4946" spans="1:12">
      <c r="A4946" s="42">
        <v>1515394488</v>
      </c>
      <c r="B4946" s="42">
        <v>1</v>
      </c>
      <c r="C4946" s="42">
        <v>643</v>
      </c>
      <c r="D4946" s="40" t="s">
        <v>361</v>
      </c>
      <c r="E4946" s="40" t="str">
        <f t="shared" si="387"/>
        <v>Out of test</v>
      </c>
      <c r="F4946" t="str">
        <f t="shared" si="385"/>
        <v>Low</v>
      </c>
      <c r="G4946" t="str">
        <f t="shared" si="386"/>
        <v>Beijing_1_Low</v>
      </c>
      <c r="H4946">
        <v>0.43473822593323308</v>
      </c>
      <c r="I4946">
        <f t="shared" si="389"/>
        <v>772</v>
      </c>
      <c r="J4946" t="str">
        <f t="shared" si="388"/>
        <v>Out of Test</v>
      </c>
      <c r="K4946" t="str">
        <f>IF(J4946="Test", COUNTIF($J$10:J4946, "Test"),"")</f>
        <v/>
      </c>
      <c r="L4946" t="str">
        <f>IF(J4946="Control", COUNTIF($J$10:J4946, "Control"),"")</f>
        <v/>
      </c>
    </row>
    <row r="4947" spans="1:12">
      <c r="A4947" s="42">
        <v>1514612197</v>
      </c>
      <c r="B4947" s="42">
        <v>1</v>
      </c>
      <c r="C4947" s="42">
        <v>106</v>
      </c>
      <c r="D4947" s="40" t="s">
        <v>361</v>
      </c>
      <c r="E4947" s="40" t="str">
        <f t="shared" si="387"/>
        <v>Out of test</v>
      </c>
      <c r="F4947" t="str">
        <f t="shared" si="385"/>
        <v>Low</v>
      </c>
      <c r="G4947" t="str">
        <f t="shared" si="386"/>
        <v>Beijing_1_Low</v>
      </c>
      <c r="H4947">
        <v>0.43515450604203376</v>
      </c>
      <c r="I4947">
        <f t="shared" si="389"/>
        <v>773</v>
      </c>
      <c r="J4947" t="str">
        <f t="shared" si="388"/>
        <v>Out of Test</v>
      </c>
      <c r="K4947" t="str">
        <f>IF(J4947="Test", COUNTIF($J$10:J4947, "Test"),"")</f>
        <v/>
      </c>
      <c r="L4947" t="str">
        <f>IF(J4947="Control", COUNTIF($J$10:J4947, "Control"),"")</f>
        <v/>
      </c>
    </row>
    <row r="4948" spans="1:12">
      <c r="A4948" s="42">
        <v>1516680155</v>
      </c>
      <c r="B4948" s="42">
        <v>1</v>
      </c>
      <c r="C4948" s="42">
        <v>743</v>
      </c>
      <c r="D4948" s="40" t="s">
        <v>361</v>
      </c>
      <c r="E4948" s="40" t="str">
        <f t="shared" si="387"/>
        <v>Out of test</v>
      </c>
      <c r="F4948" t="str">
        <f t="shared" si="385"/>
        <v>Low</v>
      </c>
      <c r="G4948" t="str">
        <f t="shared" si="386"/>
        <v>Beijing_1_Low</v>
      </c>
      <c r="H4948">
        <v>0.43531569107039303</v>
      </c>
      <c r="I4948">
        <f t="shared" si="389"/>
        <v>774</v>
      </c>
      <c r="J4948" t="str">
        <f t="shared" si="388"/>
        <v>Out of Test</v>
      </c>
      <c r="K4948" t="str">
        <f>IF(J4948="Test", COUNTIF($J$10:J4948, "Test"),"")</f>
        <v/>
      </c>
      <c r="L4948" t="str">
        <f>IF(J4948="Control", COUNTIF($J$10:J4948, "Control"),"")</f>
        <v/>
      </c>
    </row>
    <row r="4949" spans="1:12">
      <c r="A4949" s="42">
        <v>1512567715</v>
      </c>
      <c r="B4949" s="42">
        <v>1</v>
      </c>
      <c r="C4949" s="42">
        <v>1042</v>
      </c>
      <c r="D4949" s="40" t="s">
        <v>361</v>
      </c>
      <c r="E4949" s="40" t="str">
        <f t="shared" si="387"/>
        <v>Out of test</v>
      </c>
      <c r="F4949" t="str">
        <f t="shared" si="385"/>
        <v>Low</v>
      </c>
      <c r="G4949" t="str">
        <f t="shared" si="386"/>
        <v>Beijing_1_Low</v>
      </c>
      <c r="H4949">
        <v>0.43622011543664441</v>
      </c>
      <c r="I4949">
        <f t="shared" si="389"/>
        <v>775</v>
      </c>
      <c r="J4949" t="str">
        <f t="shared" si="388"/>
        <v>Out of Test</v>
      </c>
      <c r="K4949" t="str">
        <f>IF(J4949="Test", COUNTIF($J$10:J4949, "Test"),"")</f>
        <v/>
      </c>
      <c r="L4949" t="str">
        <f>IF(J4949="Control", COUNTIF($J$10:J4949, "Control"),"")</f>
        <v/>
      </c>
    </row>
    <row r="4950" spans="1:12">
      <c r="A4950" s="42">
        <v>1511480724</v>
      </c>
      <c r="B4950" s="42">
        <v>1</v>
      </c>
      <c r="C4950" s="42">
        <v>847</v>
      </c>
      <c r="D4950" s="40" t="s">
        <v>361</v>
      </c>
      <c r="E4950" s="40" t="str">
        <f t="shared" si="387"/>
        <v>Out of test</v>
      </c>
      <c r="F4950" t="str">
        <f t="shared" si="385"/>
        <v>Low</v>
      </c>
      <c r="G4950" t="str">
        <f t="shared" si="386"/>
        <v>Beijing_1_Low</v>
      </c>
      <c r="H4950">
        <v>0.43639316427119823</v>
      </c>
      <c r="I4950">
        <f t="shared" si="389"/>
        <v>776</v>
      </c>
      <c r="J4950" t="str">
        <f t="shared" si="388"/>
        <v>Out of Test</v>
      </c>
      <c r="K4950" t="str">
        <f>IF(J4950="Test", COUNTIF($J$10:J4950, "Test"),"")</f>
        <v/>
      </c>
      <c r="L4950" t="str">
        <f>IF(J4950="Control", COUNTIF($J$10:J4950, "Control"),"")</f>
        <v/>
      </c>
    </row>
    <row r="4951" spans="1:12">
      <c r="A4951" s="42">
        <v>1515716498</v>
      </c>
      <c r="B4951" s="42">
        <v>1</v>
      </c>
      <c r="C4951" s="42">
        <v>1047</v>
      </c>
      <c r="D4951" s="40" t="s">
        <v>361</v>
      </c>
      <c r="E4951" s="40" t="str">
        <f t="shared" si="387"/>
        <v>Out of test</v>
      </c>
      <c r="F4951" t="str">
        <f t="shared" si="385"/>
        <v>Low</v>
      </c>
      <c r="G4951" t="str">
        <f t="shared" si="386"/>
        <v>Beijing_1_Low</v>
      </c>
      <c r="H4951">
        <v>0.4365097095340722</v>
      </c>
      <c r="I4951">
        <f t="shared" si="389"/>
        <v>777</v>
      </c>
      <c r="J4951" t="str">
        <f t="shared" si="388"/>
        <v>Out of Test</v>
      </c>
      <c r="K4951" t="str">
        <f>IF(J4951="Test", COUNTIF($J$10:J4951, "Test"),"")</f>
        <v/>
      </c>
      <c r="L4951" t="str">
        <f>IF(J4951="Control", COUNTIF($J$10:J4951, "Control"),"")</f>
        <v/>
      </c>
    </row>
    <row r="4952" spans="1:12">
      <c r="A4952" s="42">
        <v>1515329573</v>
      </c>
      <c r="B4952" s="42">
        <v>1</v>
      </c>
      <c r="C4952" s="42">
        <v>880</v>
      </c>
      <c r="D4952" s="40" t="s">
        <v>361</v>
      </c>
      <c r="E4952" s="40" t="str">
        <f t="shared" si="387"/>
        <v>Out of test</v>
      </c>
      <c r="F4952" t="str">
        <f t="shared" si="385"/>
        <v>Low</v>
      </c>
      <c r="G4952" t="str">
        <f t="shared" si="386"/>
        <v>Beijing_1_Low</v>
      </c>
      <c r="H4952">
        <v>0.43703752812652086</v>
      </c>
      <c r="I4952">
        <f t="shared" si="389"/>
        <v>778</v>
      </c>
      <c r="J4952" t="str">
        <f t="shared" si="388"/>
        <v>Out of Test</v>
      </c>
      <c r="K4952" t="str">
        <f>IF(J4952="Test", COUNTIF($J$10:J4952, "Test"),"")</f>
        <v/>
      </c>
      <c r="L4952" t="str">
        <f>IF(J4952="Control", COUNTIF($J$10:J4952, "Control"),"")</f>
        <v/>
      </c>
    </row>
    <row r="4953" spans="1:12">
      <c r="A4953" s="42">
        <v>1518163055</v>
      </c>
      <c r="B4953" s="42">
        <v>1</v>
      </c>
      <c r="C4953" s="42">
        <v>108</v>
      </c>
      <c r="D4953" s="40" t="s">
        <v>361</v>
      </c>
      <c r="E4953" s="40" t="str">
        <f t="shared" si="387"/>
        <v>Out of test</v>
      </c>
      <c r="F4953" t="str">
        <f t="shared" si="385"/>
        <v>Low</v>
      </c>
      <c r="G4953" t="str">
        <f t="shared" si="386"/>
        <v>Beijing_1_Low</v>
      </c>
      <c r="H4953">
        <v>0.43752548915268041</v>
      </c>
      <c r="I4953">
        <f t="shared" si="389"/>
        <v>779</v>
      </c>
      <c r="J4953" t="str">
        <f t="shared" si="388"/>
        <v>Out of Test</v>
      </c>
      <c r="K4953" t="str">
        <f>IF(J4953="Test", COUNTIF($J$10:J4953, "Test"),"")</f>
        <v/>
      </c>
      <c r="L4953" t="str">
        <f>IF(J4953="Control", COUNTIF($J$10:J4953, "Control"),"")</f>
        <v/>
      </c>
    </row>
    <row r="4954" spans="1:12">
      <c r="A4954" s="42">
        <v>1512313968</v>
      </c>
      <c r="B4954" s="42">
        <v>1</v>
      </c>
      <c r="C4954" s="42">
        <v>999</v>
      </c>
      <c r="D4954" s="40" t="s">
        <v>361</v>
      </c>
      <c r="E4954" s="40" t="str">
        <f t="shared" si="387"/>
        <v>Out of test</v>
      </c>
      <c r="F4954" t="str">
        <f t="shared" si="385"/>
        <v>Low</v>
      </c>
      <c r="G4954" t="str">
        <f t="shared" si="386"/>
        <v>Beijing_1_Low</v>
      </c>
      <c r="H4954">
        <v>0.43947613758325299</v>
      </c>
      <c r="I4954">
        <f t="shared" si="389"/>
        <v>780</v>
      </c>
      <c r="J4954" t="str">
        <f t="shared" si="388"/>
        <v>Out of Test</v>
      </c>
      <c r="K4954" t="str">
        <f>IF(J4954="Test", COUNTIF($J$10:J4954, "Test"),"")</f>
        <v/>
      </c>
      <c r="L4954" t="str">
        <f>IF(J4954="Control", COUNTIF($J$10:J4954, "Control"),"")</f>
        <v/>
      </c>
    </row>
    <row r="4955" spans="1:12">
      <c r="A4955" s="42">
        <v>1518790847</v>
      </c>
      <c r="B4955" s="42">
        <v>1</v>
      </c>
      <c r="C4955" s="42">
        <v>167</v>
      </c>
      <c r="D4955" s="40" t="s">
        <v>361</v>
      </c>
      <c r="E4955" s="40" t="str">
        <f t="shared" si="387"/>
        <v>Out of test</v>
      </c>
      <c r="F4955" t="str">
        <f t="shared" si="385"/>
        <v>Low</v>
      </c>
      <c r="G4955" t="str">
        <f t="shared" si="386"/>
        <v>Beijing_1_Low</v>
      </c>
      <c r="H4955">
        <v>0.43958935036724411</v>
      </c>
      <c r="I4955">
        <f t="shared" si="389"/>
        <v>781</v>
      </c>
      <c r="J4955" t="str">
        <f t="shared" si="388"/>
        <v>Out of Test</v>
      </c>
      <c r="K4955" t="str">
        <f>IF(J4955="Test", COUNTIF($J$10:J4955, "Test"),"")</f>
        <v/>
      </c>
      <c r="L4955" t="str">
        <f>IF(J4955="Control", COUNTIF($J$10:J4955, "Control"),"")</f>
        <v/>
      </c>
    </row>
    <row r="4956" spans="1:12">
      <c r="A4956" s="42">
        <v>1517065345</v>
      </c>
      <c r="B4956" s="42">
        <v>1</v>
      </c>
      <c r="C4956" s="42">
        <v>464</v>
      </c>
      <c r="D4956" s="40" t="s">
        <v>361</v>
      </c>
      <c r="E4956" s="40" t="str">
        <f t="shared" si="387"/>
        <v>Out of test</v>
      </c>
      <c r="F4956" t="str">
        <f t="shared" si="385"/>
        <v>Low</v>
      </c>
      <c r="G4956" t="str">
        <f t="shared" si="386"/>
        <v>Beijing_1_Low</v>
      </c>
      <c r="H4956">
        <v>0.43960991125076943</v>
      </c>
      <c r="I4956">
        <f t="shared" si="389"/>
        <v>782</v>
      </c>
      <c r="J4956" t="str">
        <f t="shared" si="388"/>
        <v>Out of Test</v>
      </c>
      <c r="K4956" t="str">
        <f>IF(J4956="Test", COUNTIF($J$10:J4956, "Test"),"")</f>
        <v/>
      </c>
      <c r="L4956" t="str">
        <f>IF(J4956="Control", COUNTIF($J$10:J4956, "Control"),"")</f>
        <v/>
      </c>
    </row>
    <row r="4957" spans="1:12">
      <c r="A4957" s="42">
        <v>1512892769</v>
      </c>
      <c r="B4957" s="42">
        <v>1</v>
      </c>
      <c r="C4957" s="42">
        <v>680</v>
      </c>
      <c r="D4957" s="40" t="s">
        <v>361</v>
      </c>
      <c r="E4957" s="40" t="str">
        <f t="shared" si="387"/>
        <v>Out of test</v>
      </c>
      <c r="F4957" t="str">
        <f t="shared" si="385"/>
        <v>Low</v>
      </c>
      <c r="G4957" t="str">
        <f t="shared" si="386"/>
        <v>Beijing_1_Low</v>
      </c>
      <c r="H4957">
        <v>0.43983028799007728</v>
      </c>
      <c r="I4957">
        <f t="shared" si="389"/>
        <v>783</v>
      </c>
      <c r="J4957" t="str">
        <f t="shared" si="388"/>
        <v>Out of Test</v>
      </c>
      <c r="K4957" t="str">
        <f>IF(J4957="Test", COUNTIF($J$10:J4957, "Test"),"")</f>
        <v/>
      </c>
      <c r="L4957" t="str">
        <f>IF(J4957="Control", COUNTIF($J$10:J4957, "Control"),"")</f>
        <v/>
      </c>
    </row>
    <row r="4958" spans="1:12">
      <c r="A4958" s="42">
        <v>1517583619</v>
      </c>
      <c r="B4958" s="42">
        <v>1</v>
      </c>
      <c r="C4958" s="42">
        <v>76</v>
      </c>
      <c r="D4958" s="40" t="s">
        <v>361</v>
      </c>
      <c r="E4958" s="40" t="str">
        <f t="shared" si="387"/>
        <v>Out of test</v>
      </c>
      <c r="F4958" t="str">
        <f t="shared" si="385"/>
        <v>Low</v>
      </c>
      <c r="G4958" t="str">
        <f t="shared" si="386"/>
        <v>Beijing_1_Low</v>
      </c>
      <c r="H4958">
        <v>0.4418868130412168</v>
      </c>
      <c r="I4958">
        <f t="shared" si="389"/>
        <v>784</v>
      </c>
      <c r="J4958" t="str">
        <f t="shared" si="388"/>
        <v>Out of Test</v>
      </c>
      <c r="K4958" t="str">
        <f>IF(J4958="Test", COUNTIF($J$10:J4958, "Test"),"")</f>
        <v/>
      </c>
      <c r="L4958" t="str">
        <f>IF(J4958="Control", COUNTIF($J$10:J4958, "Control"),"")</f>
        <v/>
      </c>
    </row>
    <row r="4959" spans="1:12">
      <c r="A4959" s="42">
        <v>1515549217</v>
      </c>
      <c r="B4959" s="42">
        <v>1</v>
      </c>
      <c r="C4959" s="42">
        <v>621</v>
      </c>
      <c r="D4959" s="40" t="s">
        <v>361</v>
      </c>
      <c r="E4959" s="40" t="str">
        <f t="shared" si="387"/>
        <v>Out of test</v>
      </c>
      <c r="F4959" t="str">
        <f t="shared" si="385"/>
        <v>Low</v>
      </c>
      <c r="G4959" t="str">
        <f t="shared" si="386"/>
        <v>Beijing_1_Low</v>
      </c>
      <c r="H4959">
        <v>0.44221709435259515</v>
      </c>
      <c r="I4959">
        <f t="shared" si="389"/>
        <v>785</v>
      </c>
      <c r="J4959" t="str">
        <f t="shared" si="388"/>
        <v>Out of Test</v>
      </c>
      <c r="K4959" t="str">
        <f>IF(J4959="Test", COUNTIF($J$10:J4959, "Test"),"")</f>
        <v/>
      </c>
      <c r="L4959" t="str">
        <f>IF(J4959="Control", COUNTIF($J$10:J4959, "Control"),"")</f>
        <v/>
      </c>
    </row>
    <row r="4960" spans="1:12">
      <c r="A4960" s="42">
        <v>1518490259</v>
      </c>
      <c r="B4960" s="42">
        <v>1</v>
      </c>
      <c r="C4960" s="42">
        <v>464</v>
      </c>
      <c r="D4960" s="40" t="s">
        <v>361</v>
      </c>
      <c r="E4960" s="40" t="str">
        <f t="shared" si="387"/>
        <v>Out of test</v>
      </c>
      <c r="F4960" t="str">
        <f t="shared" si="385"/>
        <v>Low</v>
      </c>
      <c r="G4960" t="str">
        <f t="shared" si="386"/>
        <v>Beijing_1_Low</v>
      </c>
      <c r="H4960">
        <v>0.44234124317322743</v>
      </c>
      <c r="I4960">
        <f t="shared" si="389"/>
        <v>786</v>
      </c>
      <c r="J4960" t="str">
        <f t="shared" si="388"/>
        <v>Out of Test</v>
      </c>
      <c r="K4960" t="str">
        <f>IF(J4960="Test", COUNTIF($J$10:J4960, "Test"),"")</f>
        <v/>
      </c>
      <c r="L4960" t="str">
        <f>IF(J4960="Control", COUNTIF($J$10:J4960, "Control"),"")</f>
        <v/>
      </c>
    </row>
    <row r="4961" spans="1:12">
      <c r="A4961" s="42">
        <v>1511409168</v>
      </c>
      <c r="B4961" s="42">
        <v>1</v>
      </c>
      <c r="C4961" s="42">
        <v>87</v>
      </c>
      <c r="D4961" s="40" t="s">
        <v>361</v>
      </c>
      <c r="E4961" s="40" t="str">
        <f t="shared" si="387"/>
        <v>Out of test</v>
      </c>
      <c r="F4961" t="str">
        <f t="shared" si="385"/>
        <v>Low</v>
      </c>
      <c r="G4961" t="str">
        <f t="shared" si="386"/>
        <v>Beijing_1_Low</v>
      </c>
      <c r="H4961">
        <v>0.44273125253194812</v>
      </c>
      <c r="I4961">
        <f t="shared" si="389"/>
        <v>787</v>
      </c>
      <c r="J4961" t="str">
        <f t="shared" si="388"/>
        <v>Out of Test</v>
      </c>
      <c r="K4961" t="str">
        <f>IF(J4961="Test", COUNTIF($J$10:J4961, "Test"),"")</f>
        <v/>
      </c>
      <c r="L4961" t="str">
        <f>IF(J4961="Control", COUNTIF($J$10:J4961, "Control"),"")</f>
        <v/>
      </c>
    </row>
    <row r="4962" spans="1:12">
      <c r="A4962" s="42">
        <v>1518148518</v>
      </c>
      <c r="B4962" s="42">
        <v>1</v>
      </c>
      <c r="C4962" s="42">
        <v>319</v>
      </c>
      <c r="D4962" s="40" t="s">
        <v>361</v>
      </c>
      <c r="E4962" s="40" t="str">
        <f t="shared" si="387"/>
        <v>Out of test</v>
      </c>
      <c r="F4962" t="str">
        <f t="shared" si="385"/>
        <v>Low</v>
      </c>
      <c r="G4962" t="str">
        <f t="shared" si="386"/>
        <v>Beijing_1_Low</v>
      </c>
      <c r="H4962">
        <v>0.44330978696571999</v>
      </c>
      <c r="I4962">
        <f t="shared" si="389"/>
        <v>788</v>
      </c>
      <c r="J4962" t="str">
        <f t="shared" si="388"/>
        <v>Out of Test</v>
      </c>
      <c r="K4962" t="str">
        <f>IF(J4962="Test", COUNTIF($J$10:J4962, "Test"),"")</f>
        <v/>
      </c>
      <c r="L4962" t="str">
        <f>IF(J4962="Control", COUNTIF($J$10:J4962, "Control"),"")</f>
        <v/>
      </c>
    </row>
    <row r="4963" spans="1:12">
      <c r="A4963" s="42">
        <v>1511698838</v>
      </c>
      <c r="B4963" s="42">
        <v>1</v>
      </c>
      <c r="C4963" s="42">
        <v>153</v>
      </c>
      <c r="D4963" s="40" t="s">
        <v>361</v>
      </c>
      <c r="E4963" s="40" t="str">
        <f t="shared" si="387"/>
        <v>Out of test</v>
      </c>
      <c r="F4963" t="str">
        <f t="shared" si="385"/>
        <v>Low</v>
      </c>
      <c r="G4963" t="str">
        <f t="shared" si="386"/>
        <v>Beijing_1_Low</v>
      </c>
      <c r="H4963">
        <v>0.44457297690062869</v>
      </c>
      <c r="I4963">
        <f t="shared" si="389"/>
        <v>789</v>
      </c>
      <c r="J4963" t="str">
        <f t="shared" si="388"/>
        <v>Out of Test</v>
      </c>
      <c r="K4963" t="str">
        <f>IF(J4963="Test", COUNTIF($J$10:J4963, "Test"),"")</f>
        <v/>
      </c>
      <c r="L4963" t="str">
        <f>IF(J4963="Control", COUNTIF($J$10:J4963, "Control"),"")</f>
        <v/>
      </c>
    </row>
    <row r="4964" spans="1:12">
      <c r="A4964" s="42">
        <v>1519962994</v>
      </c>
      <c r="B4964" s="42">
        <v>1</v>
      </c>
      <c r="C4964" s="42">
        <v>573</v>
      </c>
      <c r="D4964" s="40" t="s">
        <v>361</v>
      </c>
      <c r="E4964" s="40" t="str">
        <f t="shared" si="387"/>
        <v>Out of test</v>
      </c>
      <c r="F4964" t="str">
        <f t="shared" si="385"/>
        <v>Low</v>
      </c>
      <c r="G4964" t="str">
        <f t="shared" si="386"/>
        <v>Beijing_1_Low</v>
      </c>
      <c r="H4964">
        <v>0.44476411075519395</v>
      </c>
      <c r="I4964">
        <f t="shared" si="389"/>
        <v>790</v>
      </c>
      <c r="J4964" t="str">
        <f t="shared" si="388"/>
        <v>Out of Test</v>
      </c>
      <c r="K4964" t="str">
        <f>IF(J4964="Test", COUNTIF($J$10:J4964, "Test"),"")</f>
        <v/>
      </c>
      <c r="L4964" t="str">
        <f>IF(J4964="Control", COUNTIF($J$10:J4964, "Control"),"")</f>
        <v/>
      </c>
    </row>
    <row r="4965" spans="1:12">
      <c r="A4965" s="42">
        <v>1513934296</v>
      </c>
      <c r="B4965" s="42">
        <v>1</v>
      </c>
      <c r="C4965" s="42">
        <v>48</v>
      </c>
      <c r="D4965" s="40" t="s">
        <v>361</v>
      </c>
      <c r="E4965" s="40" t="str">
        <f t="shared" si="387"/>
        <v>Out of test</v>
      </c>
      <c r="F4965" t="str">
        <f t="shared" si="385"/>
        <v>Low</v>
      </c>
      <c r="G4965" t="str">
        <f t="shared" si="386"/>
        <v>Beijing_1_Low</v>
      </c>
      <c r="H4965">
        <v>0.44556815810298311</v>
      </c>
      <c r="I4965">
        <f t="shared" si="389"/>
        <v>791</v>
      </c>
      <c r="J4965" t="str">
        <f t="shared" si="388"/>
        <v>Out of Test</v>
      </c>
      <c r="K4965" t="str">
        <f>IF(J4965="Test", COUNTIF($J$10:J4965, "Test"),"")</f>
        <v/>
      </c>
      <c r="L4965" t="str">
        <f>IF(J4965="Control", COUNTIF($J$10:J4965, "Control"),"")</f>
        <v/>
      </c>
    </row>
    <row r="4966" spans="1:12">
      <c r="A4966" s="42">
        <v>1515258564</v>
      </c>
      <c r="B4966" s="42">
        <v>1</v>
      </c>
      <c r="C4966" s="42">
        <v>6</v>
      </c>
      <c r="D4966" s="40" t="s">
        <v>361</v>
      </c>
      <c r="E4966" s="40" t="str">
        <f t="shared" si="387"/>
        <v>Out of test</v>
      </c>
      <c r="F4966" t="str">
        <f t="shared" si="385"/>
        <v>Low</v>
      </c>
      <c r="G4966" t="str">
        <f t="shared" si="386"/>
        <v>Beijing_1_Low</v>
      </c>
      <c r="H4966">
        <v>0.44626577755885</v>
      </c>
      <c r="I4966">
        <f t="shared" si="389"/>
        <v>792</v>
      </c>
      <c r="J4966" t="str">
        <f t="shared" si="388"/>
        <v>Out of Test</v>
      </c>
      <c r="K4966" t="str">
        <f>IF(J4966="Test", COUNTIF($J$10:J4966, "Test"),"")</f>
        <v/>
      </c>
      <c r="L4966" t="str">
        <f>IF(J4966="Control", COUNTIF($J$10:J4966, "Control"),"")</f>
        <v/>
      </c>
    </row>
    <row r="4967" spans="1:12">
      <c r="A4967" s="42">
        <v>1516012029</v>
      </c>
      <c r="B4967" s="42">
        <v>1</v>
      </c>
      <c r="C4967" s="42">
        <v>379</v>
      </c>
      <c r="D4967" s="40" t="s">
        <v>361</v>
      </c>
      <c r="E4967" s="40" t="str">
        <f t="shared" si="387"/>
        <v>Out of test</v>
      </c>
      <c r="F4967" t="str">
        <f t="shared" si="385"/>
        <v>Low</v>
      </c>
      <c r="G4967" t="str">
        <f t="shared" si="386"/>
        <v>Beijing_1_Low</v>
      </c>
      <c r="H4967">
        <v>0.44638408104246208</v>
      </c>
      <c r="I4967">
        <f t="shared" si="389"/>
        <v>793</v>
      </c>
      <c r="J4967" t="str">
        <f t="shared" si="388"/>
        <v>Out of Test</v>
      </c>
      <c r="K4967" t="str">
        <f>IF(J4967="Test", COUNTIF($J$10:J4967, "Test"),"")</f>
        <v/>
      </c>
      <c r="L4967" t="str">
        <f>IF(J4967="Control", COUNTIF($J$10:J4967, "Control"),"")</f>
        <v/>
      </c>
    </row>
    <row r="4968" spans="1:12">
      <c r="A4968" s="42">
        <v>1519193834</v>
      </c>
      <c r="B4968" s="42">
        <v>1</v>
      </c>
      <c r="C4968" s="42">
        <v>556</v>
      </c>
      <c r="D4968" s="40" t="s">
        <v>361</v>
      </c>
      <c r="E4968" s="40" t="str">
        <f t="shared" si="387"/>
        <v>Out of test</v>
      </c>
      <c r="F4968" t="str">
        <f t="shared" si="385"/>
        <v>Low</v>
      </c>
      <c r="G4968" t="str">
        <f t="shared" si="386"/>
        <v>Beijing_1_Low</v>
      </c>
      <c r="H4968">
        <v>0.44646387477016092</v>
      </c>
      <c r="I4968">
        <f t="shared" si="389"/>
        <v>794</v>
      </c>
      <c r="J4968" t="str">
        <f t="shared" si="388"/>
        <v>Out of Test</v>
      </c>
      <c r="K4968" t="str">
        <f>IF(J4968="Test", COUNTIF($J$10:J4968, "Test"),"")</f>
        <v/>
      </c>
      <c r="L4968" t="str">
        <f>IF(J4968="Control", COUNTIF($J$10:J4968, "Control"),"")</f>
        <v/>
      </c>
    </row>
    <row r="4969" spans="1:12">
      <c r="A4969" s="42">
        <v>1516465688</v>
      </c>
      <c r="B4969" s="42">
        <v>1</v>
      </c>
      <c r="C4969" s="42">
        <v>306</v>
      </c>
      <c r="D4969" s="40" t="s">
        <v>361</v>
      </c>
      <c r="E4969" s="40" t="str">
        <f t="shared" si="387"/>
        <v>Out of test</v>
      </c>
      <c r="F4969" t="str">
        <f t="shared" si="385"/>
        <v>Low</v>
      </c>
      <c r="G4969" t="str">
        <f t="shared" si="386"/>
        <v>Beijing_1_Low</v>
      </c>
      <c r="H4969">
        <v>0.44679592878588548</v>
      </c>
      <c r="I4969">
        <f t="shared" si="389"/>
        <v>795</v>
      </c>
      <c r="J4969" t="str">
        <f t="shared" si="388"/>
        <v>Out of Test</v>
      </c>
      <c r="K4969" t="str">
        <f>IF(J4969="Test", COUNTIF($J$10:J4969, "Test"),"")</f>
        <v/>
      </c>
      <c r="L4969" t="str">
        <f>IF(J4969="Control", COUNTIF($J$10:J4969, "Control"),"")</f>
        <v/>
      </c>
    </row>
    <row r="4970" spans="1:12">
      <c r="A4970" s="42">
        <v>1512910979</v>
      </c>
      <c r="B4970" s="42">
        <v>1</v>
      </c>
      <c r="C4970" s="42">
        <v>836</v>
      </c>
      <c r="D4970" s="40" t="s">
        <v>361</v>
      </c>
      <c r="E4970" s="40" t="str">
        <f t="shared" si="387"/>
        <v>Out of test</v>
      </c>
      <c r="F4970" t="str">
        <f t="shared" si="385"/>
        <v>Low</v>
      </c>
      <c r="G4970" t="str">
        <f t="shared" si="386"/>
        <v>Beijing_1_Low</v>
      </c>
      <c r="H4970">
        <v>0.44711167374048189</v>
      </c>
      <c r="I4970">
        <f t="shared" si="389"/>
        <v>796</v>
      </c>
      <c r="J4970" t="str">
        <f t="shared" si="388"/>
        <v>Out of Test</v>
      </c>
      <c r="K4970" t="str">
        <f>IF(J4970="Test", COUNTIF($J$10:J4970, "Test"),"")</f>
        <v/>
      </c>
      <c r="L4970" t="str">
        <f>IF(J4970="Control", COUNTIF($J$10:J4970, "Control"),"")</f>
        <v/>
      </c>
    </row>
    <row r="4971" spans="1:12">
      <c r="A4971" s="42">
        <v>1519678499</v>
      </c>
      <c r="B4971" s="42">
        <v>1</v>
      </c>
      <c r="C4971" s="42">
        <v>542</v>
      </c>
      <c r="D4971" s="40" t="s">
        <v>361</v>
      </c>
      <c r="E4971" s="40" t="str">
        <f t="shared" si="387"/>
        <v>Out of test</v>
      </c>
      <c r="F4971" t="str">
        <f t="shared" si="385"/>
        <v>Low</v>
      </c>
      <c r="G4971" t="str">
        <f t="shared" si="386"/>
        <v>Beijing_1_Low</v>
      </c>
      <c r="H4971">
        <v>0.4492498136917763</v>
      </c>
      <c r="I4971">
        <f t="shared" si="389"/>
        <v>797</v>
      </c>
      <c r="J4971" t="str">
        <f t="shared" si="388"/>
        <v>Out of Test</v>
      </c>
      <c r="K4971" t="str">
        <f>IF(J4971="Test", COUNTIF($J$10:J4971, "Test"),"")</f>
        <v/>
      </c>
      <c r="L4971" t="str">
        <f>IF(J4971="Control", COUNTIF($J$10:J4971, "Control"),"")</f>
        <v/>
      </c>
    </row>
    <row r="4972" spans="1:12">
      <c r="A4972" s="42">
        <v>1518127044</v>
      </c>
      <c r="B4972" s="42">
        <v>1</v>
      </c>
      <c r="C4972" s="42">
        <v>363</v>
      </c>
      <c r="D4972" s="40" t="s">
        <v>361</v>
      </c>
      <c r="E4972" s="40" t="str">
        <f t="shared" si="387"/>
        <v>Out of test</v>
      </c>
      <c r="F4972" t="str">
        <f t="shared" si="385"/>
        <v>Low</v>
      </c>
      <c r="G4972" t="str">
        <f t="shared" si="386"/>
        <v>Beijing_1_Low</v>
      </c>
      <c r="H4972">
        <v>0.44955937548356673</v>
      </c>
      <c r="I4972">
        <f t="shared" si="389"/>
        <v>798</v>
      </c>
      <c r="J4972" t="str">
        <f t="shared" si="388"/>
        <v>Out of Test</v>
      </c>
      <c r="K4972" t="str">
        <f>IF(J4972="Test", COUNTIF($J$10:J4972, "Test"),"")</f>
        <v/>
      </c>
      <c r="L4972" t="str">
        <f>IF(J4972="Control", COUNTIF($J$10:J4972, "Control"),"")</f>
        <v/>
      </c>
    </row>
    <row r="4973" spans="1:12">
      <c r="A4973" s="42">
        <v>1516870564</v>
      </c>
      <c r="B4973" s="42">
        <v>1</v>
      </c>
      <c r="C4973" s="42">
        <v>1019</v>
      </c>
      <c r="D4973" s="40" t="s">
        <v>361</v>
      </c>
      <c r="E4973" s="40" t="str">
        <f t="shared" si="387"/>
        <v>Out of test</v>
      </c>
      <c r="F4973" t="str">
        <f t="shared" si="385"/>
        <v>Low</v>
      </c>
      <c r="G4973" t="str">
        <f t="shared" si="386"/>
        <v>Beijing_1_Low</v>
      </c>
      <c r="H4973">
        <v>0.4495711925031407</v>
      </c>
      <c r="I4973">
        <f t="shared" si="389"/>
        <v>799</v>
      </c>
      <c r="J4973" t="str">
        <f t="shared" si="388"/>
        <v>Out of Test</v>
      </c>
      <c r="K4973" t="str">
        <f>IF(J4973="Test", COUNTIF($J$10:J4973, "Test"),"")</f>
        <v/>
      </c>
      <c r="L4973" t="str">
        <f>IF(J4973="Control", COUNTIF($J$10:J4973, "Control"),"")</f>
        <v/>
      </c>
    </row>
    <row r="4974" spans="1:12">
      <c r="A4974" s="42">
        <v>1515737278</v>
      </c>
      <c r="B4974" s="42">
        <v>1</v>
      </c>
      <c r="C4974" s="42">
        <v>317</v>
      </c>
      <c r="D4974" s="40" t="s">
        <v>361</v>
      </c>
      <c r="E4974" s="40" t="str">
        <f t="shared" si="387"/>
        <v>Out of test</v>
      </c>
      <c r="F4974" t="str">
        <f t="shared" si="385"/>
        <v>Low</v>
      </c>
      <c r="G4974" t="str">
        <f t="shared" si="386"/>
        <v>Beijing_1_Low</v>
      </c>
      <c r="H4974">
        <v>0.45023810160002919</v>
      </c>
      <c r="I4974">
        <f t="shared" si="389"/>
        <v>800</v>
      </c>
      <c r="J4974" t="str">
        <f t="shared" si="388"/>
        <v>Out of Test</v>
      </c>
      <c r="K4974" t="str">
        <f>IF(J4974="Test", COUNTIF($J$10:J4974, "Test"),"")</f>
        <v/>
      </c>
      <c r="L4974" t="str">
        <f>IF(J4974="Control", COUNTIF($J$10:J4974, "Control"),"")</f>
        <v/>
      </c>
    </row>
    <row r="4975" spans="1:12">
      <c r="A4975" s="42">
        <v>1512599504</v>
      </c>
      <c r="B4975" s="42">
        <v>1</v>
      </c>
      <c r="C4975" s="42">
        <v>181</v>
      </c>
      <c r="D4975" s="40" t="s">
        <v>361</v>
      </c>
      <c r="E4975" s="40" t="str">
        <f t="shared" si="387"/>
        <v>Out of test</v>
      </c>
      <c r="F4975" t="str">
        <f t="shared" si="385"/>
        <v>Low</v>
      </c>
      <c r="G4975" t="str">
        <f t="shared" si="386"/>
        <v>Beijing_1_Low</v>
      </c>
      <c r="H4975">
        <v>0.45098373561263483</v>
      </c>
      <c r="I4975">
        <f t="shared" si="389"/>
        <v>801</v>
      </c>
      <c r="J4975" t="str">
        <f t="shared" si="388"/>
        <v>Out of Test</v>
      </c>
      <c r="K4975" t="str">
        <f>IF(J4975="Test", COUNTIF($J$10:J4975, "Test"),"")</f>
        <v/>
      </c>
      <c r="L4975" t="str">
        <f>IF(J4975="Control", COUNTIF($J$10:J4975, "Control"),"")</f>
        <v/>
      </c>
    </row>
    <row r="4976" spans="1:12">
      <c r="A4976" s="42">
        <v>1513107306</v>
      </c>
      <c r="B4976" s="42">
        <v>1</v>
      </c>
      <c r="C4976" s="42">
        <v>501</v>
      </c>
      <c r="D4976" s="40" t="s">
        <v>361</v>
      </c>
      <c r="E4976" s="40" t="str">
        <f t="shared" si="387"/>
        <v>Out of test</v>
      </c>
      <c r="F4976" t="str">
        <f t="shared" si="385"/>
        <v>Low</v>
      </c>
      <c r="G4976" t="str">
        <f t="shared" si="386"/>
        <v>Beijing_1_Low</v>
      </c>
      <c r="H4976">
        <v>0.45139112299212136</v>
      </c>
      <c r="I4976">
        <f t="shared" si="389"/>
        <v>802</v>
      </c>
      <c r="J4976" t="str">
        <f t="shared" si="388"/>
        <v>Out of Test</v>
      </c>
      <c r="K4976" t="str">
        <f>IF(J4976="Test", COUNTIF($J$10:J4976, "Test"),"")</f>
        <v/>
      </c>
      <c r="L4976" t="str">
        <f>IF(J4976="Control", COUNTIF($J$10:J4976, "Control"),"")</f>
        <v/>
      </c>
    </row>
    <row r="4977" spans="1:12">
      <c r="A4977" s="42">
        <v>1515689228</v>
      </c>
      <c r="B4977" s="42">
        <v>1</v>
      </c>
      <c r="C4977" s="42">
        <v>622</v>
      </c>
      <c r="D4977" s="40" t="s">
        <v>361</v>
      </c>
      <c r="E4977" s="40" t="str">
        <f t="shared" si="387"/>
        <v>Out of test</v>
      </c>
      <c r="F4977" t="str">
        <f t="shared" si="385"/>
        <v>Low</v>
      </c>
      <c r="G4977" t="str">
        <f t="shared" si="386"/>
        <v>Beijing_1_Low</v>
      </c>
      <c r="H4977">
        <v>0.45176586380304196</v>
      </c>
      <c r="I4977">
        <f t="shared" si="389"/>
        <v>803</v>
      </c>
      <c r="J4977" t="str">
        <f t="shared" si="388"/>
        <v>Out of Test</v>
      </c>
      <c r="K4977" t="str">
        <f>IF(J4977="Test", COUNTIF($J$10:J4977, "Test"),"")</f>
        <v/>
      </c>
      <c r="L4977" t="str">
        <f>IF(J4977="Control", COUNTIF($J$10:J4977, "Control"),"")</f>
        <v/>
      </c>
    </row>
    <row r="4978" spans="1:12">
      <c r="A4978" s="42">
        <v>1512024238</v>
      </c>
      <c r="B4978" s="42">
        <v>1</v>
      </c>
      <c r="C4978" s="42">
        <v>482</v>
      </c>
      <c r="D4978" s="40" t="s">
        <v>361</v>
      </c>
      <c r="E4978" s="40" t="str">
        <f t="shared" si="387"/>
        <v>Out of test</v>
      </c>
      <c r="F4978" t="str">
        <f t="shared" si="385"/>
        <v>Low</v>
      </c>
      <c r="G4978" t="str">
        <f t="shared" si="386"/>
        <v>Beijing_1_Low</v>
      </c>
      <c r="H4978">
        <v>0.45188421571002357</v>
      </c>
      <c r="I4978">
        <f t="shared" si="389"/>
        <v>804</v>
      </c>
      <c r="J4978" t="str">
        <f t="shared" si="388"/>
        <v>Out of Test</v>
      </c>
      <c r="K4978" t="str">
        <f>IF(J4978="Test", COUNTIF($J$10:J4978, "Test"),"")</f>
        <v/>
      </c>
      <c r="L4978" t="str">
        <f>IF(J4978="Control", COUNTIF($J$10:J4978, "Control"),"")</f>
        <v/>
      </c>
    </row>
    <row r="4979" spans="1:12">
      <c r="A4979" s="42">
        <v>1513201917</v>
      </c>
      <c r="B4979" s="42">
        <v>1</v>
      </c>
      <c r="C4979" s="42">
        <v>922</v>
      </c>
      <c r="D4979" s="40" t="s">
        <v>361</v>
      </c>
      <c r="E4979" s="40" t="str">
        <f t="shared" si="387"/>
        <v>Out of test</v>
      </c>
      <c r="F4979" t="str">
        <f t="shared" si="385"/>
        <v>Low</v>
      </c>
      <c r="G4979" t="str">
        <f t="shared" si="386"/>
        <v>Beijing_1_Low</v>
      </c>
      <c r="H4979">
        <v>0.45247397068955342</v>
      </c>
      <c r="I4979">
        <f t="shared" si="389"/>
        <v>805</v>
      </c>
      <c r="J4979" t="str">
        <f t="shared" si="388"/>
        <v>Out of Test</v>
      </c>
      <c r="K4979" t="str">
        <f>IF(J4979="Test", COUNTIF($J$10:J4979, "Test"),"")</f>
        <v/>
      </c>
      <c r="L4979" t="str">
        <f>IF(J4979="Control", COUNTIF($J$10:J4979, "Control"),"")</f>
        <v/>
      </c>
    </row>
    <row r="4980" spans="1:12">
      <c r="A4980" s="42">
        <v>1518694605</v>
      </c>
      <c r="B4980" s="42">
        <v>1</v>
      </c>
      <c r="C4980" s="42">
        <v>213</v>
      </c>
      <c r="D4980" s="40" t="s">
        <v>361</v>
      </c>
      <c r="E4980" s="40" t="str">
        <f t="shared" si="387"/>
        <v>Out of test</v>
      </c>
      <c r="F4980" t="str">
        <f t="shared" si="385"/>
        <v>Low</v>
      </c>
      <c r="G4980" t="str">
        <f t="shared" si="386"/>
        <v>Beijing_1_Low</v>
      </c>
      <c r="H4980">
        <v>0.45273699085973285</v>
      </c>
      <c r="I4980">
        <f t="shared" si="389"/>
        <v>806</v>
      </c>
      <c r="J4980" t="str">
        <f t="shared" si="388"/>
        <v>Out of Test</v>
      </c>
      <c r="K4980" t="str">
        <f>IF(J4980="Test", COUNTIF($J$10:J4980, "Test"),"")</f>
        <v/>
      </c>
      <c r="L4980" t="str">
        <f>IF(J4980="Control", COUNTIF($J$10:J4980, "Control"),"")</f>
        <v/>
      </c>
    </row>
    <row r="4981" spans="1:12">
      <c r="A4981" s="42">
        <v>1519525708</v>
      </c>
      <c r="B4981" s="42">
        <v>1</v>
      </c>
      <c r="C4981" s="42">
        <v>915</v>
      </c>
      <c r="D4981" s="40" t="s">
        <v>361</v>
      </c>
      <c r="E4981" s="40" t="str">
        <f t="shared" si="387"/>
        <v>Out of test</v>
      </c>
      <c r="F4981" t="str">
        <f t="shared" si="385"/>
        <v>Low</v>
      </c>
      <c r="G4981" t="str">
        <f t="shared" si="386"/>
        <v>Beijing_1_Low</v>
      </c>
      <c r="H4981">
        <v>0.45314775413648634</v>
      </c>
      <c r="I4981">
        <f t="shared" si="389"/>
        <v>807</v>
      </c>
      <c r="J4981" t="str">
        <f t="shared" si="388"/>
        <v>Out of Test</v>
      </c>
      <c r="K4981" t="str">
        <f>IF(J4981="Test", COUNTIF($J$10:J4981, "Test"),"")</f>
        <v/>
      </c>
      <c r="L4981" t="str">
        <f>IF(J4981="Control", COUNTIF($J$10:J4981, "Control"),"")</f>
        <v/>
      </c>
    </row>
    <row r="4982" spans="1:12">
      <c r="A4982" s="42">
        <v>1517210963</v>
      </c>
      <c r="B4982" s="42">
        <v>1</v>
      </c>
      <c r="C4982" s="42">
        <v>724</v>
      </c>
      <c r="D4982" s="40" t="s">
        <v>361</v>
      </c>
      <c r="E4982" s="40" t="str">
        <f t="shared" si="387"/>
        <v>Out of test</v>
      </c>
      <c r="F4982" t="str">
        <f t="shared" si="385"/>
        <v>Low</v>
      </c>
      <c r="G4982" t="str">
        <f t="shared" si="386"/>
        <v>Beijing_1_Low</v>
      </c>
      <c r="H4982">
        <v>0.45336491449853411</v>
      </c>
      <c r="I4982">
        <f t="shared" si="389"/>
        <v>808</v>
      </c>
      <c r="J4982" t="str">
        <f t="shared" si="388"/>
        <v>Out of Test</v>
      </c>
      <c r="K4982" t="str">
        <f>IF(J4982="Test", COUNTIF($J$10:J4982, "Test"),"")</f>
        <v/>
      </c>
      <c r="L4982" t="str">
        <f>IF(J4982="Control", COUNTIF($J$10:J4982, "Control"),"")</f>
        <v/>
      </c>
    </row>
    <row r="4983" spans="1:12">
      <c r="A4983" s="42">
        <v>1512320627</v>
      </c>
      <c r="B4983" s="42">
        <v>1</v>
      </c>
      <c r="C4983" s="42">
        <v>399</v>
      </c>
      <c r="D4983" s="40" t="s">
        <v>361</v>
      </c>
      <c r="E4983" s="40" t="str">
        <f t="shared" si="387"/>
        <v>Out of test</v>
      </c>
      <c r="F4983" t="str">
        <f t="shared" si="385"/>
        <v>Low</v>
      </c>
      <c r="G4983" t="str">
        <f t="shared" si="386"/>
        <v>Beijing_1_Low</v>
      </c>
      <c r="H4983">
        <v>0.45395892040103247</v>
      </c>
      <c r="I4983">
        <f t="shared" si="389"/>
        <v>809</v>
      </c>
      <c r="J4983" t="str">
        <f t="shared" si="388"/>
        <v>Out of Test</v>
      </c>
      <c r="K4983" t="str">
        <f>IF(J4983="Test", COUNTIF($J$10:J4983, "Test"),"")</f>
        <v/>
      </c>
      <c r="L4983" t="str">
        <f>IF(J4983="Control", COUNTIF($J$10:J4983, "Control"),"")</f>
        <v/>
      </c>
    </row>
    <row r="4984" spans="1:12">
      <c r="A4984" s="42">
        <v>1518531128</v>
      </c>
      <c r="B4984" s="42">
        <v>1</v>
      </c>
      <c r="C4984" s="42">
        <v>835</v>
      </c>
      <c r="D4984" s="40" t="s">
        <v>361</v>
      </c>
      <c r="E4984" s="40" t="str">
        <f t="shared" si="387"/>
        <v>Out of test</v>
      </c>
      <c r="F4984" t="str">
        <f t="shared" si="385"/>
        <v>Low</v>
      </c>
      <c r="G4984" t="str">
        <f t="shared" si="386"/>
        <v>Beijing_1_Low</v>
      </c>
      <c r="H4984">
        <v>0.45428951910035542</v>
      </c>
      <c r="I4984">
        <f t="shared" si="389"/>
        <v>810</v>
      </c>
      <c r="J4984" t="str">
        <f t="shared" si="388"/>
        <v>Out of Test</v>
      </c>
      <c r="K4984" t="str">
        <f>IF(J4984="Test", COUNTIF($J$10:J4984, "Test"),"")</f>
        <v/>
      </c>
      <c r="L4984" t="str">
        <f>IF(J4984="Control", COUNTIF($J$10:J4984, "Control"),"")</f>
        <v/>
      </c>
    </row>
    <row r="4985" spans="1:12">
      <c r="A4985" s="42">
        <v>1517608023</v>
      </c>
      <c r="B4985" s="42">
        <v>1</v>
      </c>
      <c r="C4985" s="42">
        <v>597</v>
      </c>
      <c r="D4985" s="40" t="s">
        <v>361</v>
      </c>
      <c r="E4985" s="40" t="str">
        <f t="shared" si="387"/>
        <v>Out of test</v>
      </c>
      <c r="F4985" t="str">
        <f t="shared" si="385"/>
        <v>Low</v>
      </c>
      <c r="G4985" t="str">
        <f t="shared" si="386"/>
        <v>Beijing_1_Low</v>
      </c>
      <c r="H4985">
        <v>0.4543855978765684</v>
      </c>
      <c r="I4985">
        <f t="shared" si="389"/>
        <v>811</v>
      </c>
      <c r="J4985" t="str">
        <f t="shared" si="388"/>
        <v>Out of Test</v>
      </c>
      <c r="K4985" t="str">
        <f>IF(J4985="Test", COUNTIF($J$10:J4985, "Test"),"")</f>
        <v/>
      </c>
      <c r="L4985" t="str">
        <f>IF(J4985="Control", COUNTIF($J$10:J4985, "Control"),"")</f>
        <v/>
      </c>
    </row>
    <row r="4986" spans="1:12">
      <c r="A4986" s="42">
        <v>1514065704</v>
      </c>
      <c r="B4986" s="42">
        <v>1</v>
      </c>
      <c r="C4986" s="42">
        <v>115</v>
      </c>
      <c r="D4986" s="40" t="s">
        <v>361</v>
      </c>
      <c r="E4986" s="40" t="str">
        <f t="shared" si="387"/>
        <v>Out of test</v>
      </c>
      <c r="F4986" t="str">
        <f t="shared" si="385"/>
        <v>Low</v>
      </c>
      <c r="G4986" t="str">
        <f t="shared" si="386"/>
        <v>Beijing_1_Low</v>
      </c>
      <c r="H4986">
        <v>0.45446470289585716</v>
      </c>
      <c r="I4986">
        <f t="shared" si="389"/>
        <v>812</v>
      </c>
      <c r="J4986" t="str">
        <f t="shared" si="388"/>
        <v>Out of Test</v>
      </c>
      <c r="K4986" t="str">
        <f>IF(J4986="Test", COUNTIF($J$10:J4986, "Test"),"")</f>
        <v/>
      </c>
      <c r="L4986" t="str">
        <f>IF(J4986="Control", COUNTIF($J$10:J4986, "Control"),"")</f>
        <v/>
      </c>
    </row>
    <row r="4987" spans="1:12">
      <c r="A4987" s="42">
        <v>1511613343</v>
      </c>
      <c r="B4987" s="42">
        <v>1</v>
      </c>
      <c r="C4987" s="42">
        <v>532</v>
      </c>
      <c r="D4987" s="40" t="s">
        <v>361</v>
      </c>
      <c r="E4987" s="40" t="str">
        <f t="shared" si="387"/>
        <v>Out of test</v>
      </c>
      <c r="F4987" t="str">
        <f t="shared" si="385"/>
        <v>Low</v>
      </c>
      <c r="G4987" t="str">
        <f t="shared" si="386"/>
        <v>Beijing_1_Low</v>
      </c>
      <c r="H4987">
        <v>0.45461849832095869</v>
      </c>
      <c r="I4987">
        <f t="shared" si="389"/>
        <v>813</v>
      </c>
      <c r="J4987" t="str">
        <f t="shared" si="388"/>
        <v>Out of Test</v>
      </c>
      <c r="K4987" t="str">
        <f>IF(J4987="Test", COUNTIF($J$10:J4987, "Test"),"")</f>
        <v/>
      </c>
      <c r="L4987" t="str">
        <f>IF(J4987="Control", COUNTIF($J$10:J4987, "Control"),"")</f>
        <v/>
      </c>
    </row>
    <row r="4988" spans="1:12">
      <c r="A4988" s="42">
        <v>1519772658</v>
      </c>
      <c r="B4988" s="42">
        <v>1</v>
      </c>
      <c r="C4988" s="42">
        <v>937</v>
      </c>
      <c r="D4988" s="40" t="s">
        <v>361</v>
      </c>
      <c r="E4988" s="40" t="str">
        <f t="shared" si="387"/>
        <v>Out of test</v>
      </c>
      <c r="F4988" t="str">
        <f t="shared" si="385"/>
        <v>Low</v>
      </c>
      <c r="G4988" t="str">
        <f t="shared" si="386"/>
        <v>Beijing_1_Low</v>
      </c>
      <c r="H4988">
        <v>0.45492394545955039</v>
      </c>
      <c r="I4988">
        <f t="shared" si="389"/>
        <v>814</v>
      </c>
      <c r="J4988" t="str">
        <f t="shared" si="388"/>
        <v>Out of Test</v>
      </c>
      <c r="K4988" t="str">
        <f>IF(J4988="Test", COUNTIF($J$10:J4988, "Test"),"")</f>
        <v/>
      </c>
      <c r="L4988" t="str">
        <f>IF(J4988="Control", COUNTIF($J$10:J4988, "Control"),"")</f>
        <v/>
      </c>
    </row>
    <row r="4989" spans="1:12">
      <c r="A4989" s="42">
        <v>1513139499</v>
      </c>
      <c r="B4989" s="42">
        <v>1</v>
      </c>
      <c r="C4989" s="42">
        <v>152</v>
      </c>
      <c r="D4989" s="40" t="s">
        <v>361</v>
      </c>
      <c r="E4989" s="40" t="str">
        <f t="shared" si="387"/>
        <v>Out of test</v>
      </c>
      <c r="F4989" t="str">
        <f t="shared" si="385"/>
        <v>Low</v>
      </c>
      <c r="G4989" t="str">
        <f t="shared" si="386"/>
        <v>Beijing_1_Low</v>
      </c>
      <c r="H4989">
        <v>0.45578804681355312</v>
      </c>
      <c r="I4989">
        <f t="shared" si="389"/>
        <v>815</v>
      </c>
      <c r="J4989" t="str">
        <f t="shared" si="388"/>
        <v>Out of Test</v>
      </c>
      <c r="K4989" t="str">
        <f>IF(J4989="Test", COUNTIF($J$10:J4989, "Test"),"")</f>
        <v/>
      </c>
      <c r="L4989" t="str">
        <f>IF(J4989="Control", COUNTIF($J$10:J4989, "Control"),"")</f>
        <v/>
      </c>
    </row>
    <row r="4990" spans="1:12">
      <c r="A4990" s="42">
        <v>1514762287</v>
      </c>
      <c r="B4990" s="42">
        <v>1</v>
      </c>
      <c r="C4990" s="42">
        <v>479</v>
      </c>
      <c r="D4990" s="40" t="s">
        <v>361</v>
      </c>
      <c r="E4990" s="40" t="str">
        <f t="shared" si="387"/>
        <v>Out of test</v>
      </c>
      <c r="F4990" t="str">
        <f t="shared" si="385"/>
        <v>Low</v>
      </c>
      <c r="G4990" t="str">
        <f t="shared" si="386"/>
        <v>Beijing_1_Low</v>
      </c>
      <c r="H4990">
        <v>0.45805429561204725</v>
      </c>
      <c r="I4990">
        <f t="shared" si="389"/>
        <v>816</v>
      </c>
      <c r="J4990" t="str">
        <f t="shared" si="388"/>
        <v>Out of Test</v>
      </c>
      <c r="K4990" t="str">
        <f>IF(J4990="Test", COUNTIF($J$10:J4990, "Test"),"")</f>
        <v/>
      </c>
      <c r="L4990" t="str">
        <f>IF(J4990="Control", COUNTIF($J$10:J4990, "Control"),"")</f>
        <v/>
      </c>
    </row>
    <row r="4991" spans="1:12">
      <c r="A4991" s="42">
        <v>1513746708</v>
      </c>
      <c r="B4991" s="42">
        <v>1</v>
      </c>
      <c r="C4991" s="42">
        <v>384</v>
      </c>
      <c r="D4991" s="40" t="s">
        <v>361</v>
      </c>
      <c r="E4991" s="40" t="str">
        <f t="shared" si="387"/>
        <v>Out of test</v>
      </c>
      <c r="F4991" t="str">
        <f t="shared" si="385"/>
        <v>Low</v>
      </c>
      <c r="G4991" t="str">
        <f t="shared" si="386"/>
        <v>Beijing_1_Low</v>
      </c>
      <c r="H4991">
        <v>0.45891406398149925</v>
      </c>
      <c r="I4991">
        <f t="shared" si="389"/>
        <v>817</v>
      </c>
      <c r="J4991" t="str">
        <f t="shared" si="388"/>
        <v>Out of Test</v>
      </c>
      <c r="K4991" t="str">
        <f>IF(J4991="Test", COUNTIF($J$10:J4991, "Test"),"")</f>
        <v/>
      </c>
      <c r="L4991" t="str">
        <f>IF(J4991="Control", COUNTIF($J$10:J4991, "Control"),"")</f>
        <v/>
      </c>
    </row>
    <row r="4992" spans="1:12">
      <c r="A4992" s="42">
        <v>1519112278</v>
      </c>
      <c r="B4992" s="42">
        <v>1</v>
      </c>
      <c r="C4992" s="42">
        <v>793</v>
      </c>
      <c r="D4992" s="40" t="s">
        <v>361</v>
      </c>
      <c r="E4992" s="40" t="str">
        <f t="shared" si="387"/>
        <v>Out of test</v>
      </c>
      <c r="F4992" t="str">
        <f t="shared" si="385"/>
        <v>Low</v>
      </c>
      <c r="G4992" t="str">
        <f t="shared" si="386"/>
        <v>Beijing_1_Low</v>
      </c>
      <c r="H4992">
        <v>0.45984426063676365</v>
      </c>
      <c r="I4992">
        <f t="shared" si="389"/>
        <v>818</v>
      </c>
      <c r="J4992" t="str">
        <f t="shared" si="388"/>
        <v>Out of Test</v>
      </c>
      <c r="K4992" t="str">
        <f>IF(J4992="Test", COUNTIF($J$10:J4992, "Test"),"")</f>
        <v/>
      </c>
      <c r="L4992" t="str">
        <f>IF(J4992="Control", COUNTIF($J$10:J4992, "Control"),"")</f>
        <v/>
      </c>
    </row>
    <row r="4993" spans="1:12">
      <c r="A4993" s="42">
        <v>1518661763</v>
      </c>
      <c r="B4993" s="42">
        <v>1</v>
      </c>
      <c r="C4993" s="42">
        <v>415</v>
      </c>
      <c r="D4993" s="40" t="s">
        <v>361</v>
      </c>
      <c r="E4993" s="40" t="str">
        <f t="shared" si="387"/>
        <v>Out of test</v>
      </c>
      <c r="F4993" t="str">
        <f t="shared" si="385"/>
        <v>Low</v>
      </c>
      <c r="G4993" t="str">
        <f t="shared" si="386"/>
        <v>Beijing_1_Low</v>
      </c>
      <c r="H4993">
        <v>0.46341094486838097</v>
      </c>
      <c r="I4993">
        <f t="shared" si="389"/>
        <v>819</v>
      </c>
      <c r="J4993" t="str">
        <f t="shared" si="388"/>
        <v>Out of Test</v>
      </c>
      <c r="K4993" t="str">
        <f>IF(J4993="Test", COUNTIF($J$10:J4993, "Test"),"")</f>
        <v/>
      </c>
      <c r="L4993" t="str">
        <f>IF(J4993="Control", COUNTIF($J$10:J4993, "Control"),"")</f>
        <v/>
      </c>
    </row>
    <row r="4994" spans="1:12">
      <c r="A4994" s="42">
        <v>1516822204</v>
      </c>
      <c r="B4994" s="42">
        <v>1</v>
      </c>
      <c r="C4994" s="42">
        <v>924</v>
      </c>
      <c r="D4994" s="40" t="s">
        <v>361</v>
      </c>
      <c r="E4994" s="40" t="str">
        <f t="shared" si="387"/>
        <v>Out of test</v>
      </c>
      <c r="F4994" t="str">
        <f t="shared" si="385"/>
        <v>Low</v>
      </c>
      <c r="G4994" t="str">
        <f t="shared" si="386"/>
        <v>Beijing_1_Low</v>
      </c>
      <c r="H4994">
        <v>0.46346938395467918</v>
      </c>
      <c r="I4994">
        <f t="shared" si="389"/>
        <v>820</v>
      </c>
      <c r="J4994" t="str">
        <f t="shared" si="388"/>
        <v>Out of Test</v>
      </c>
      <c r="K4994" t="str">
        <f>IF(J4994="Test", COUNTIF($J$10:J4994, "Test"),"")</f>
        <v/>
      </c>
      <c r="L4994" t="str">
        <f>IF(J4994="Control", COUNTIF($J$10:J4994, "Control"),"")</f>
        <v/>
      </c>
    </row>
    <row r="4995" spans="1:12">
      <c r="A4995" s="42">
        <v>1517710303</v>
      </c>
      <c r="B4995" s="42">
        <v>1</v>
      </c>
      <c r="C4995" s="42">
        <v>552</v>
      </c>
      <c r="D4995" s="40" t="s">
        <v>361</v>
      </c>
      <c r="E4995" s="40" t="str">
        <f t="shared" si="387"/>
        <v>Out of test</v>
      </c>
      <c r="F4995" t="str">
        <f t="shared" si="385"/>
        <v>Low</v>
      </c>
      <c r="G4995" t="str">
        <f t="shared" si="386"/>
        <v>Beijing_1_Low</v>
      </c>
      <c r="H4995">
        <v>0.46518952227303711</v>
      </c>
      <c r="I4995">
        <f t="shared" si="389"/>
        <v>821</v>
      </c>
      <c r="J4995" t="str">
        <f t="shared" si="388"/>
        <v>Out of Test</v>
      </c>
      <c r="K4995" t="str">
        <f>IF(J4995="Test", COUNTIF($J$10:J4995, "Test"),"")</f>
        <v/>
      </c>
      <c r="L4995" t="str">
        <f>IF(J4995="Control", COUNTIF($J$10:J4995, "Control"),"")</f>
        <v/>
      </c>
    </row>
    <row r="4996" spans="1:12">
      <c r="A4996" s="42">
        <v>1514311658</v>
      </c>
      <c r="B4996" s="42">
        <v>1</v>
      </c>
      <c r="C4996" s="42">
        <v>644</v>
      </c>
      <c r="D4996" s="40" t="s">
        <v>361</v>
      </c>
      <c r="E4996" s="40" t="str">
        <f t="shared" si="387"/>
        <v>Out of test</v>
      </c>
      <c r="F4996" t="str">
        <f t="shared" si="385"/>
        <v>Low</v>
      </c>
      <c r="G4996" t="str">
        <f t="shared" si="386"/>
        <v>Beijing_1_Low</v>
      </c>
      <c r="H4996">
        <v>0.46523234190770801</v>
      </c>
      <c r="I4996">
        <f t="shared" si="389"/>
        <v>822</v>
      </c>
      <c r="J4996" t="str">
        <f t="shared" si="388"/>
        <v>Out of Test</v>
      </c>
      <c r="K4996" t="str">
        <f>IF(J4996="Test", COUNTIF($J$10:J4996, "Test"),"")</f>
        <v/>
      </c>
      <c r="L4996" t="str">
        <f>IF(J4996="Control", COUNTIF($J$10:J4996, "Control"),"")</f>
        <v/>
      </c>
    </row>
    <row r="4997" spans="1:12">
      <c r="A4997" s="42">
        <v>1513809373</v>
      </c>
      <c r="B4997" s="42">
        <v>1</v>
      </c>
      <c r="C4997" s="42">
        <v>358</v>
      </c>
      <c r="D4997" s="40" t="s">
        <v>361</v>
      </c>
      <c r="E4997" s="40" t="str">
        <f t="shared" si="387"/>
        <v>Out of test</v>
      </c>
      <c r="F4997" t="str">
        <f t="shared" si="385"/>
        <v>Low</v>
      </c>
      <c r="G4997" t="str">
        <f t="shared" si="386"/>
        <v>Beijing_1_Low</v>
      </c>
      <c r="H4997">
        <v>0.46527823310770156</v>
      </c>
      <c r="I4997">
        <f t="shared" si="389"/>
        <v>823</v>
      </c>
      <c r="J4997" t="str">
        <f t="shared" si="388"/>
        <v>Out of Test</v>
      </c>
      <c r="K4997" t="str">
        <f>IF(J4997="Test", COUNTIF($J$10:J4997, "Test"),"")</f>
        <v/>
      </c>
      <c r="L4997" t="str">
        <f>IF(J4997="Control", COUNTIF($J$10:J4997, "Control"),"")</f>
        <v/>
      </c>
    </row>
    <row r="4998" spans="1:12">
      <c r="A4998" s="42">
        <v>1511570777</v>
      </c>
      <c r="B4998" s="42">
        <v>1</v>
      </c>
      <c r="C4998" s="42">
        <v>219</v>
      </c>
      <c r="D4998" s="40" t="s">
        <v>361</v>
      </c>
      <c r="E4998" s="40" t="str">
        <f t="shared" si="387"/>
        <v>Out of test</v>
      </c>
      <c r="F4998" t="str">
        <f t="shared" si="385"/>
        <v>Low</v>
      </c>
      <c r="G4998" t="str">
        <f t="shared" si="386"/>
        <v>Beijing_1_Low</v>
      </c>
      <c r="H4998">
        <v>0.46615754929110287</v>
      </c>
      <c r="I4998">
        <f t="shared" si="389"/>
        <v>824</v>
      </c>
      <c r="J4998" t="str">
        <f t="shared" si="388"/>
        <v>Out of Test</v>
      </c>
      <c r="K4998" t="str">
        <f>IF(J4998="Test", COUNTIF($J$10:J4998, "Test"),"")</f>
        <v/>
      </c>
      <c r="L4998" t="str">
        <f>IF(J4998="Control", COUNTIF($J$10:J4998, "Control"),"")</f>
        <v/>
      </c>
    </row>
    <row r="4999" spans="1:12">
      <c r="A4999" s="42">
        <v>1512209715</v>
      </c>
      <c r="B4999" s="42">
        <v>1</v>
      </c>
      <c r="C4999" s="42">
        <v>1052</v>
      </c>
      <c r="D4999" s="40" t="s">
        <v>361</v>
      </c>
      <c r="E4999" s="40" t="str">
        <f t="shared" si="387"/>
        <v>Out of test</v>
      </c>
      <c r="F4999" t="str">
        <f t="shared" si="385"/>
        <v>Low</v>
      </c>
      <c r="G4999" t="str">
        <f t="shared" si="386"/>
        <v>Beijing_1_Low</v>
      </c>
      <c r="H4999">
        <v>0.46642044849186359</v>
      </c>
      <c r="I4999">
        <f t="shared" si="389"/>
        <v>825</v>
      </c>
      <c r="J4999" t="str">
        <f t="shared" si="388"/>
        <v>Out of Test</v>
      </c>
      <c r="K4999" t="str">
        <f>IF(J4999="Test", COUNTIF($J$10:J4999, "Test"),"")</f>
        <v/>
      </c>
      <c r="L4999" t="str">
        <f>IF(J4999="Control", COUNTIF($J$10:J4999, "Control"),"")</f>
        <v/>
      </c>
    </row>
    <row r="5000" spans="1:12">
      <c r="A5000" s="42">
        <v>1516291808</v>
      </c>
      <c r="B5000" s="42">
        <v>1</v>
      </c>
      <c r="C5000" s="42">
        <v>536</v>
      </c>
      <c r="D5000" s="40" t="s">
        <v>361</v>
      </c>
      <c r="E5000" s="40" t="str">
        <f t="shared" si="387"/>
        <v>Out of test</v>
      </c>
      <c r="F5000" t="str">
        <f t="shared" si="385"/>
        <v>Low</v>
      </c>
      <c r="G5000" t="str">
        <f t="shared" si="386"/>
        <v>Beijing_1_Low</v>
      </c>
      <c r="H5000">
        <v>0.46657512137119683</v>
      </c>
      <c r="I5000">
        <f t="shared" si="389"/>
        <v>826</v>
      </c>
      <c r="J5000" t="str">
        <f t="shared" si="388"/>
        <v>Out of Test</v>
      </c>
      <c r="K5000" t="str">
        <f>IF(J5000="Test", COUNTIF($J$10:J5000, "Test"),"")</f>
        <v/>
      </c>
      <c r="L5000" t="str">
        <f>IF(J5000="Control", COUNTIF($J$10:J5000, "Control"),"")</f>
        <v/>
      </c>
    </row>
    <row r="5001" spans="1:12">
      <c r="A5001" s="42">
        <v>1513486154</v>
      </c>
      <c r="B5001" s="42">
        <v>1</v>
      </c>
      <c r="C5001" s="42">
        <v>108</v>
      </c>
      <c r="D5001" s="40" t="s">
        <v>361</v>
      </c>
      <c r="E5001" s="40" t="str">
        <f t="shared" si="387"/>
        <v>Out of test</v>
      </c>
      <c r="F5001" t="str">
        <f t="shared" si="385"/>
        <v>Low</v>
      </c>
      <c r="G5001" t="str">
        <f t="shared" si="386"/>
        <v>Beijing_1_Low</v>
      </c>
      <c r="H5001">
        <v>0.46665632361260256</v>
      </c>
      <c r="I5001">
        <f t="shared" si="389"/>
        <v>827</v>
      </c>
      <c r="J5001" t="str">
        <f t="shared" si="388"/>
        <v>Out of Test</v>
      </c>
      <c r="K5001" t="str">
        <f>IF(J5001="Test", COUNTIF($J$10:J5001, "Test"),"")</f>
        <v/>
      </c>
      <c r="L5001" t="str">
        <f>IF(J5001="Control", COUNTIF($J$10:J5001, "Control"),"")</f>
        <v/>
      </c>
    </row>
    <row r="5002" spans="1:12">
      <c r="A5002" s="42">
        <v>1512806374</v>
      </c>
      <c r="B5002" s="42">
        <v>1</v>
      </c>
      <c r="C5002" s="42">
        <v>943</v>
      </c>
      <c r="D5002" s="40" t="s">
        <v>361</v>
      </c>
      <c r="E5002" s="40" t="str">
        <f t="shared" si="387"/>
        <v>Out of test</v>
      </c>
      <c r="F5002" t="str">
        <f t="shared" ref="F5002:F5065" si="390">_xlfn.IFS(C5002&lt;1069, "Low", C5002&lt;2277, "Mid", C5002&gt;=2277, "High")</f>
        <v>Low</v>
      </c>
      <c r="G5002" t="str">
        <f t="shared" ref="G5002:G5065" si="391">D5002&amp;"_"&amp;B5002&amp;"_"&amp;F5002</f>
        <v>Beijing_1_Low</v>
      </c>
      <c r="H5002">
        <v>0.46813479242870315</v>
      </c>
      <c r="I5002">
        <f t="shared" si="389"/>
        <v>828</v>
      </c>
      <c r="J5002" t="str">
        <f t="shared" si="388"/>
        <v>Out of Test</v>
      </c>
      <c r="K5002" t="str">
        <f>IF(J5002="Test", COUNTIF($J$10:J5002, "Test"),"")</f>
        <v/>
      </c>
      <c r="L5002" t="str">
        <f>IF(J5002="Control", COUNTIF($J$10:J5002, "Control"),"")</f>
        <v/>
      </c>
    </row>
    <row r="5003" spans="1:12">
      <c r="A5003" s="42">
        <v>1511876674</v>
      </c>
      <c r="B5003" s="42">
        <v>1</v>
      </c>
      <c r="C5003" s="42">
        <v>276</v>
      </c>
      <c r="D5003" s="40" t="s">
        <v>361</v>
      </c>
      <c r="E5003" s="40" t="str">
        <f t="shared" ref="E5003:E5066" si="392">IF(AND(J5003="Test",K5003&lt;=3000),"Test",IF(AND(J5003="Control",L5003&lt;=3000),"Control","Out of test"))</f>
        <v>Out of test</v>
      </c>
      <c r="F5003" t="str">
        <f t="shared" si="390"/>
        <v>Low</v>
      </c>
      <c r="G5003" t="str">
        <f t="shared" si="391"/>
        <v>Beijing_1_Low</v>
      </c>
      <c r="H5003">
        <v>0.46837318559222274</v>
      </c>
      <c r="I5003">
        <f t="shared" si="389"/>
        <v>829</v>
      </c>
      <c r="J5003" t="str">
        <f t="shared" ref="J5003:J5066" si="393">IF(I5003&lt;=250, IF(MOD(I5003,2)=1, "Test", "Control"),"Out of Test")</f>
        <v>Out of Test</v>
      </c>
      <c r="K5003" t="str">
        <f>IF(J5003="Test", COUNTIF($J$10:J5003, "Test"),"")</f>
        <v/>
      </c>
      <c r="L5003" t="str">
        <f>IF(J5003="Control", COUNTIF($J$10:J5003, "Control"),"")</f>
        <v/>
      </c>
    </row>
    <row r="5004" spans="1:12">
      <c r="A5004" s="42">
        <v>1514612735</v>
      </c>
      <c r="B5004" s="42">
        <v>1</v>
      </c>
      <c r="C5004" s="42">
        <v>329</v>
      </c>
      <c r="D5004" s="40" t="s">
        <v>361</v>
      </c>
      <c r="E5004" s="40" t="str">
        <f t="shared" si="392"/>
        <v>Out of test</v>
      </c>
      <c r="F5004" t="str">
        <f t="shared" si="390"/>
        <v>Low</v>
      </c>
      <c r="G5004" t="str">
        <f t="shared" si="391"/>
        <v>Beijing_1_Low</v>
      </c>
      <c r="H5004">
        <v>0.46843014159742247</v>
      </c>
      <c r="I5004">
        <f t="shared" ref="I5004:I5067" si="394">IF(G5004=G5003, I5003+1, 1)</f>
        <v>830</v>
      </c>
      <c r="J5004" t="str">
        <f t="shared" si="393"/>
        <v>Out of Test</v>
      </c>
      <c r="K5004" t="str">
        <f>IF(J5004="Test", COUNTIF($J$10:J5004, "Test"),"")</f>
        <v/>
      </c>
      <c r="L5004" t="str">
        <f>IF(J5004="Control", COUNTIF($J$10:J5004, "Control"),"")</f>
        <v/>
      </c>
    </row>
    <row r="5005" spans="1:12">
      <c r="A5005" s="42">
        <v>1514554745</v>
      </c>
      <c r="B5005" s="42">
        <v>1</v>
      </c>
      <c r="C5005" s="42">
        <v>439</v>
      </c>
      <c r="D5005" s="40" t="s">
        <v>361</v>
      </c>
      <c r="E5005" s="40" t="str">
        <f t="shared" si="392"/>
        <v>Out of test</v>
      </c>
      <c r="F5005" t="str">
        <f t="shared" si="390"/>
        <v>Low</v>
      </c>
      <c r="G5005" t="str">
        <f t="shared" si="391"/>
        <v>Beijing_1_Low</v>
      </c>
      <c r="H5005">
        <v>0.46843845787678096</v>
      </c>
      <c r="I5005">
        <f t="shared" si="394"/>
        <v>831</v>
      </c>
      <c r="J5005" t="str">
        <f t="shared" si="393"/>
        <v>Out of Test</v>
      </c>
      <c r="K5005" t="str">
        <f>IF(J5005="Test", COUNTIF($J$10:J5005, "Test"),"")</f>
        <v/>
      </c>
      <c r="L5005" t="str">
        <f>IF(J5005="Control", COUNTIF($J$10:J5005, "Control"),"")</f>
        <v/>
      </c>
    </row>
    <row r="5006" spans="1:12">
      <c r="A5006" s="42">
        <v>1519581154</v>
      </c>
      <c r="B5006" s="42">
        <v>1</v>
      </c>
      <c r="C5006" s="42">
        <v>775</v>
      </c>
      <c r="D5006" s="40" t="s">
        <v>361</v>
      </c>
      <c r="E5006" s="40" t="str">
        <f t="shared" si="392"/>
        <v>Out of test</v>
      </c>
      <c r="F5006" t="str">
        <f t="shared" si="390"/>
        <v>Low</v>
      </c>
      <c r="G5006" t="str">
        <f t="shared" si="391"/>
        <v>Beijing_1_Low</v>
      </c>
      <c r="H5006">
        <v>0.46928862497041579</v>
      </c>
      <c r="I5006">
        <f t="shared" si="394"/>
        <v>832</v>
      </c>
      <c r="J5006" t="str">
        <f t="shared" si="393"/>
        <v>Out of Test</v>
      </c>
      <c r="K5006" t="str">
        <f>IF(J5006="Test", COUNTIF($J$10:J5006, "Test"),"")</f>
        <v/>
      </c>
      <c r="L5006" t="str">
        <f>IF(J5006="Control", COUNTIF($J$10:J5006, "Control"),"")</f>
        <v/>
      </c>
    </row>
    <row r="5007" spans="1:12">
      <c r="A5007" s="42">
        <v>1517912147</v>
      </c>
      <c r="B5007" s="42">
        <v>1</v>
      </c>
      <c r="C5007" s="42">
        <v>804</v>
      </c>
      <c r="D5007" s="40" t="s">
        <v>361</v>
      </c>
      <c r="E5007" s="40" t="str">
        <f t="shared" si="392"/>
        <v>Out of test</v>
      </c>
      <c r="F5007" t="str">
        <f t="shared" si="390"/>
        <v>Low</v>
      </c>
      <c r="G5007" t="str">
        <f t="shared" si="391"/>
        <v>Beijing_1_Low</v>
      </c>
      <c r="H5007">
        <v>0.47072848834296721</v>
      </c>
      <c r="I5007">
        <f t="shared" si="394"/>
        <v>833</v>
      </c>
      <c r="J5007" t="str">
        <f t="shared" si="393"/>
        <v>Out of Test</v>
      </c>
      <c r="K5007" t="str">
        <f>IF(J5007="Test", COUNTIF($J$10:J5007, "Test"),"")</f>
        <v/>
      </c>
      <c r="L5007" t="str">
        <f>IF(J5007="Control", COUNTIF($J$10:J5007, "Control"),"")</f>
        <v/>
      </c>
    </row>
    <row r="5008" spans="1:12">
      <c r="A5008" s="42">
        <v>1515699593</v>
      </c>
      <c r="B5008" s="42">
        <v>1</v>
      </c>
      <c r="C5008" s="42">
        <v>1006</v>
      </c>
      <c r="D5008" s="40" t="s">
        <v>361</v>
      </c>
      <c r="E5008" s="40" t="str">
        <f t="shared" si="392"/>
        <v>Out of test</v>
      </c>
      <c r="F5008" t="str">
        <f t="shared" si="390"/>
        <v>Low</v>
      </c>
      <c r="G5008" t="str">
        <f t="shared" si="391"/>
        <v>Beijing_1_Low</v>
      </c>
      <c r="H5008">
        <v>0.47097041730276701</v>
      </c>
      <c r="I5008">
        <f t="shared" si="394"/>
        <v>834</v>
      </c>
      <c r="J5008" t="str">
        <f t="shared" si="393"/>
        <v>Out of Test</v>
      </c>
      <c r="K5008" t="str">
        <f>IF(J5008="Test", COUNTIF($J$10:J5008, "Test"),"")</f>
        <v/>
      </c>
      <c r="L5008" t="str">
        <f>IF(J5008="Control", COUNTIF($J$10:J5008, "Control"),"")</f>
        <v/>
      </c>
    </row>
    <row r="5009" spans="1:12">
      <c r="A5009" s="42">
        <v>1516059986</v>
      </c>
      <c r="B5009" s="42">
        <v>1</v>
      </c>
      <c r="C5009" s="42">
        <v>658</v>
      </c>
      <c r="D5009" s="40" t="s">
        <v>361</v>
      </c>
      <c r="E5009" s="40" t="str">
        <f t="shared" si="392"/>
        <v>Out of test</v>
      </c>
      <c r="F5009" t="str">
        <f t="shared" si="390"/>
        <v>Low</v>
      </c>
      <c r="G5009" t="str">
        <f t="shared" si="391"/>
        <v>Beijing_1_Low</v>
      </c>
      <c r="H5009">
        <v>0.47213227756860354</v>
      </c>
      <c r="I5009">
        <f t="shared" si="394"/>
        <v>835</v>
      </c>
      <c r="J5009" t="str">
        <f t="shared" si="393"/>
        <v>Out of Test</v>
      </c>
      <c r="K5009" t="str">
        <f>IF(J5009="Test", COUNTIF($J$10:J5009, "Test"),"")</f>
        <v/>
      </c>
      <c r="L5009" t="str">
        <f>IF(J5009="Control", COUNTIF($J$10:J5009, "Control"),"")</f>
        <v/>
      </c>
    </row>
    <row r="5010" spans="1:12">
      <c r="A5010" s="42">
        <v>1512167564</v>
      </c>
      <c r="B5010" s="42">
        <v>1</v>
      </c>
      <c r="C5010" s="42">
        <v>756</v>
      </c>
      <c r="D5010" s="40" t="s">
        <v>361</v>
      </c>
      <c r="E5010" s="40" t="str">
        <f t="shared" si="392"/>
        <v>Out of test</v>
      </c>
      <c r="F5010" t="str">
        <f t="shared" si="390"/>
        <v>Low</v>
      </c>
      <c r="G5010" t="str">
        <f t="shared" si="391"/>
        <v>Beijing_1_Low</v>
      </c>
      <c r="H5010">
        <v>0.47271078326884275</v>
      </c>
      <c r="I5010">
        <f t="shared" si="394"/>
        <v>836</v>
      </c>
      <c r="J5010" t="str">
        <f t="shared" si="393"/>
        <v>Out of Test</v>
      </c>
      <c r="K5010" t="str">
        <f>IF(J5010="Test", COUNTIF($J$10:J5010, "Test"),"")</f>
        <v/>
      </c>
      <c r="L5010" t="str">
        <f>IF(J5010="Control", COUNTIF($J$10:J5010, "Control"),"")</f>
        <v/>
      </c>
    </row>
    <row r="5011" spans="1:12">
      <c r="A5011" s="42">
        <v>1512773876</v>
      </c>
      <c r="B5011" s="42">
        <v>1</v>
      </c>
      <c r="C5011" s="42">
        <v>565</v>
      </c>
      <c r="D5011" s="40" t="s">
        <v>361</v>
      </c>
      <c r="E5011" s="40" t="str">
        <f t="shared" si="392"/>
        <v>Out of test</v>
      </c>
      <c r="F5011" t="str">
        <f t="shared" si="390"/>
        <v>Low</v>
      </c>
      <c r="G5011" t="str">
        <f t="shared" si="391"/>
        <v>Beijing_1_Low</v>
      </c>
      <c r="H5011">
        <v>0.47319077445965807</v>
      </c>
      <c r="I5011">
        <f t="shared" si="394"/>
        <v>837</v>
      </c>
      <c r="J5011" t="str">
        <f t="shared" si="393"/>
        <v>Out of Test</v>
      </c>
      <c r="K5011" t="str">
        <f>IF(J5011="Test", COUNTIF($J$10:J5011, "Test"),"")</f>
        <v/>
      </c>
      <c r="L5011" t="str">
        <f>IF(J5011="Control", COUNTIF($J$10:J5011, "Control"),"")</f>
        <v/>
      </c>
    </row>
    <row r="5012" spans="1:12">
      <c r="A5012" s="42">
        <v>1513122929</v>
      </c>
      <c r="B5012" s="42">
        <v>1</v>
      </c>
      <c r="C5012" s="42">
        <v>224</v>
      </c>
      <c r="D5012" s="40" t="s">
        <v>361</v>
      </c>
      <c r="E5012" s="40" t="str">
        <f t="shared" si="392"/>
        <v>Out of test</v>
      </c>
      <c r="F5012" t="str">
        <f t="shared" si="390"/>
        <v>Low</v>
      </c>
      <c r="G5012" t="str">
        <f t="shared" si="391"/>
        <v>Beijing_1_Low</v>
      </c>
      <c r="H5012">
        <v>0.47429123049860922</v>
      </c>
      <c r="I5012">
        <f t="shared" si="394"/>
        <v>838</v>
      </c>
      <c r="J5012" t="str">
        <f t="shared" si="393"/>
        <v>Out of Test</v>
      </c>
      <c r="K5012" t="str">
        <f>IF(J5012="Test", COUNTIF($J$10:J5012, "Test"),"")</f>
        <v/>
      </c>
      <c r="L5012" t="str">
        <f>IF(J5012="Control", COUNTIF($J$10:J5012, "Control"),"")</f>
        <v/>
      </c>
    </row>
    <row r="5013" spans="1:12">
      <c r="A5013" s="42">
        <v>1513580888</v>
      </c>
      <c r="B5013" s="42">
        <v>1</v>
      </c>
      <c r="C5013" s="42">
        <v>52</v>
      </c>
      <c r="D5013" s="40" t="s">
        <v>361</v>
      </c>
      <c r="E5013" s="40" t="str">
        <f t="shared" si="392"/>
        <v>Out of test</v>
      </c>
      <c r="F5013" t="str">
        <f t="shared" si="390"/>
        <v>Low</v>
      </c>
      <c r="G5013" t="str">
        <f t="shared" si="391"/>
        <v>Beijing_1_Low</v>
      </c>
      <c r="H5013">
        <v>0.47447441514712274</v>
      </c>
      <c r="I5013">
        <f t="shared" si="394"/>
        <v>839</v>
      </c>
      <c r="J5013" t="str">
        <f t="shared" si="393"/>
        <v>Out of Test</v>
      </c>
      <c r="K5013" t="str">
        <f>IF(J5013="Test", COUNTIF($J$10:J5013, "Test"),"")</f>
        <v/>
      </c>
      <c r="L5013" t="str">
        <f>IF(J5013="Control", COUNTIF($J$10:J5013, "Control"),"")</f>
        <v/>
      </c>
    </row>
    <row r="5014" spans="1:12">
      <c r="A5014" s="42">
        <v>1512477786</v>
      </c>
      <c r="B5014" s="42">
        <v>1</v>
      </c>
      <c r="C5014" s="42">
        <v>927</v>
      </c>
      <c r="D5014" s="40" t="s">
        <v>361</v>
      </c>
      <c r="E5014" s="40" t="str">
        <f t="shared" si="392"/>
        <v>Out of test</v>
      </c>
      <c r="F5014" t="str">
        <f t="shared" si="390"/>
        <v>Low</v>
      </c>
      <c r="G5014" t="str">
        <f t="shared" si="391"/>
        <v>Beijing_1_Low</v>
      </c>
      <c r="H5014">
        <v>0.47576003505862474</v>
      </c>
      <c r="I5014">
        <f t="shared" si="394"/>
        <v>840</v>
      </c>
      <c r="J5014" t="str">
        <f t="shared" si="393"/>
        <v>Out of Test</v>
      </c>
      <c r="K5014" t="str">
        <f>IF(J5014="Test", COUNTIF($J$10:J5014, "Test"),"")</f>
        <v/>
      </c>
      <c r="L5014" t="str">
        <f>IF(J5014="Control", COUNTIF($J$10:J5014, "Control"),"")</f>
        <v/>
      </c>
    </row>
    <row r="5015" spans="1:12">
      <c r="A5015" s="42">
        <v>1511591245</v>
      </c>
      <c r="B5015" s="42">
        <v>1</v>
      </c>
      <c r="C5015" s="42">
        <v>689</v>
      </c>
      <c r="D5015" s="40" t="s">
        <v>361</v>
      </c>
      <c r="E5015" s="40" t="str">
        <f t="shared" si="392"/>
        <v>Out of test</v>
      </c>
      <c r="F5015" t="str">
        <f t="shared" si="390"/>
        <v>Low</v>
      </c>
      <c r="G5015" t="str">
        <f t="shared" si="391"/>
        <v>Beijing_1_Low</v>
      </c>
      <c r="H5015">
        <v>0.47788951904982002</v>
      </c>
      <c r="I5015">
        <f t="shared" si="394"/>
        <v>841</v>
      </c>
      <c r="J5015" t="str">
        <f t="shared" si="393"/>
        <v>Out of Test</v>
      </c>
      <c r="K5015" t="str">
        <f>IF(J5015="Test", COUNTIF($J$10:J5015, "Test"),"")</f>
        <v/>
      </c>
      <c r="L5015" t="str">
        <f>IF(J5015="Control", COUNTIF($J$10:J5015, "Control"),"")</f>
        <v/>
      </c>
    </row>
    <row r="5016" spans="1:12">
      <c r="A5016" s="42">
        <v>1517032179</v>
      </c>
      <c r="B5016" s="42">
        <v>1</v>
      </c>
      <c r="C5016" s="42">
        <v>874</v>
      </c>
      <c r="D5016" s="40" t="s">
        <v>361</v>
      </c>
      <c r="E5016" s="40" t="str">
        <f t="shared" si="392"/>
        <v>Out of test</v>
      </c>
      <c r="F5016" t="str">
        <f t="shared" si="390"/>
        <v>Low</v>
      </c>
      <c r="G5016" t="str">
        <f t="shared" si="391"/>
        <v>Beijing_1_Low</v>
      </c>
      <c r="H5016">
        <v>0.47886953006286903</v>
      </c>
      <c r="I5016">
        <f t="shared" si="394"/>
        <v>842</v>
      </c>
      <c r="J5016" t="str">
        <f t="shared" si="393"/>
        <v>Out of Test</v>
      </c>
      <c r="K5016" t="str">
        <f>IF(J5016="Test", COUNTIF($J$10:J5016, "Test"),"")</f>
        <v/>
      </c>
      <c r="L5016" t="str">
        <f>IF(J5016="Control", COUNTIF($J$10:J5016, "Control"),"")</f>
        <v/>
      </c>
    </row>
    <row r="5017" spans="1:12">
      <c r="A5017" s="42">
        <v>1518327985</v>
      </c>
      <c r="B5017" s="42">
        <v>1</v>
      </c>
      <c r="C5017" s="42">
        <v>842</v>
      </c>
      <c r="D5017" s="40" t="s">
        <v>361</v>
      </c>
      <c r="E5017" s="40" t="str">
        <f t="shared" si="392"/>
        <v>Out of test</v>
      </c>
      <c r="F5017" t="str">
        <f t="shared" si="390"/>
        <v>Low</v>
      </c>
      <c r="G5017" t="str">
        <f t="shared" si="391"/>
        <v>Beijing_1_Low</v>
      </c>
      <c r="H5017">
        <v>0.48017238756460512</v>
      </c>
      <c r="I5017">
        <f t="shared" si="394"/>
        <v>843</v>
      </c>
      <c r="J5017" t="str">
        <f t="shared" si="393"/>
        <v>Out of Test</v>
      </c>
      <c r="K5017" t="str">
        <f>IF(J5017="Test", COUNTIF($J$10:J5017, "Test"),"")</f>
        <v/>
      </c>
      <c r="L5017" t="str">
        <f>IF(J5017="Control", COUNTIF($J$10:J5017, "Control"),"")</f>
        <v/>
      </c>
    </row>
    <row r="5018" spans="1:12">
      <c r="A5018" s="42">
        <v>1519094625</v>
      </c>
      <c r="B5018" s="42">
        <v>1</v>
      </c>
      <c r="C5018" s="42">
        <v>637</v>
      </c>
      <c r="D5018" s="40" t="s">
        <v>361</v>
      </c>
      <c r="E5018" s="40" t="str">
        <f t="shared" si="392"/>
        <v>Out of test</v>
      </c>
      <c r="F5018" t="str">
        <f t="shared" si="390"/>
        <v>Low</v>
      </c>
      <c r="G5018" t="str">
        <f t="shared" si="391"/>
        <v>Beijing_1_Low</v>
      </c>
      <c r="H5018">
        <v>0.48089328103127094</v>
      </c>
      <c r="I5018">
        <f t="shared" si="394"/>
        <v>844</v>
      </c>
      <c r="J5018" t="str">
        <f t="shared" si="393"/>
        <v>Out of Test</v>
      </c>
      <c r="K5018" t="str">
        <f>IF(J5018="Test", COUNTIF($J$10:J5018, "Test"),"")</f>
        <v/>
      </c>
      <c r="L5018" t="str">
        <f>IF(J5018="Control", COUNTIF($J$10:J5018, "Control"),"")</f>
        <v/>
      </c>
    </row>
    <row r="5019" spans="1:12">
      <c r="A5019" s="42">
        <v>1511911713</v>
      </c>
      <c r="B5019" s="42">
        <v>1</v>
      </c>
      <c r="C5019" s="42">
        <v>1030</v>
      </c>
      <c r="D5019" s="40" t="s">
        <v>361</v>
      </c>
      <c r="E5019" s="40" t="str">
        <f t="shared" si="392"/>
        <v>Out of test</v>
      </c>
      <c r="F5019" t="str">
        <f t="shared" si="390"/>
        <v>Low</v>
      </c>
      <c r="G5019" t="str">
        <f t="shared" si="391"/>
        <v>Beijing_1_Low</v>
      </c>
      <c r="H5019">
        <v>0.48137210935768826</v>
      </c>
      <c r="I5019">
        <f t="shared" si="394"/>
        <v>845</v>
      </c>
      <c r="J5019" t="str">
        <f t="shared" si="393"/>
        <v>Out of Test</v>
      </c>
      <c r="K5019" t="str">
        <f>IF(J5019="Test", COUNTIF($J$10:J5019, "Test"),"")</f>
        <v/>
      </c>
      <c r="L5019" t="str">
        <f>IF(J5019="Control", COUNTIF($J$10:J5019, "Control"),"")</f>
        <v/>
      </c>
    </row>
    <row r="5020" spans="1:12">
      <c r="A5020" s="42">
        <v>1512631868</v>
      </c>
      <c r="B5020" s="42">
        <v>1</v>
      </c>
      <c r="C5020" s="42">
        <v>406</v>
      </c>
      <c r="D5020" s="40" t="s">
        <v>361</v>
      </c>
      <c r="E5020" s="40" t="str">
        <f t="shared" si="392"/>
        <v>Out of test</v>
      </c>
      <c r="F5020" t="str">
        <f t="shared" si="390"/>
        <v>Low</v>
      </c>
      <c r="G5020" t="str">
        <f t="shared" si="391"/>
        <v>Beijing_1_Low</v>
      </c>
      <c r="H5020">
        <v>0.48184632673090444</v>
      </c>
      <c r="I5020">
        <f t="shared" si="394"/>
        <v>846</v>
      </c>
      <c r="J5020" t="str">
        <f t="shared" si="393"/>
        <v>Out of Test</v>
      </c>
      <c r="K5020" t="str">
        <f>IF(J5020="Test", COUNTIF($J$10:J5020, "Test"),"")</f>
        <v/>
      </c>
      <c r="L5020" t="str">
        <f>IF(J5020="Control", COUNTIF($J$10:J5020, "Control"),"")</f>
        <v/>
      </c>
    </row>
    <row r="5021" spans="1:12">
      <c r="A5021" s="42">
        <v>1514543679</v>
      </c>
      <c r="B5021" s="42">
        <v>1</v>
      </c>
      <c r="C5021" s="42">
        <v>1020</v>
      </c>
      <c r="D5021" s="40" t="s">
        <v>361</v>
      </c>
      <c r="E5021" s="40" t="str">
        <f t="shared" si="392"/>
        <v>Out of test</v>
      </c>
      <c r="F5021" t="str">
        <f t="shared" si="390"/>
        <v>Low</v>
      </c>
      <c r="G5021" t="str">
        <f t="shared" si="391"/>
        <v>Beijing_1_Low</v>
      </c>
      <c r="H5021">
        <v>0.48187654256774914</v>
      </c>
      <c r="I5021">
        <f t="shared" si="394"/>
        <v>847</v>
      </c>
      <c r="J5021" t="str">
        <f t="shared" si="393"/>
        <v>Out of Test</v>
      </c>
      <c r="K5021" t="str">
        <f>IF(J5021="Test", COUNTIF($J$10:J5021, "Test"),"")</f>
        <v/>
      </c>
      <c r="L5021" t="str">
        <f>IF(J5021="Control", COUNTIF($J$10:J5021, "Control"),"")</f>
        <v/>
      </c>
    </row>
    <row r="5022" spans="1:12">
      <c r="A5022" s="42">
        <v>1517883984</v>
      </c>
      <c r="B5022" s="42">
        <v>1</v>
      </c>
      <c r="C5022" s="42">
        <v>786</v>
      </c>
      <c r="D5022" s="40" t="s">
        <v>361</v>
      </c>
      <c r="E5022" s="40" t="str">
        <f t="shared" si="392"/>
        <v>Out of test</v>
      </c>
      <c r="F5022" t="str">
        <f t="shared" si="390"/>
        <v>Low</v>
      </c>
      <c r="G5022" t="str">
        <f t="shared" si="391"/>
        <v>Beijing_1_Low</v>
      </c>
      <c r="H5022">
        <v>0.48359898453264782</v>
      </c>
      <c r="I5022">
        <f t="shared" si="394"/>
        <v>848</v>
      </c>
      <c r="J5022" t="str">
        <f t="shared" si="393"/>
        <v>Out of Test</v>
      </c>
      <c r="K5022" t="str">
        <f>IF(J5022="Test", COUNTIF($J$10:J5022, "Test"),"")</f>
        <v/>
      </c>
      <c r="L5022" t="str">
        <f>IF(J5022="Control", COUNTIF($J$10:J5022, "Control"),"")</f>
        <v/>
      </c>
    </row>
    <row r="5023" spans="1:12">
      <c r="A5023" s="42">
        <v>1519210733</v>
      </c>
      <c r="B5023" s="42">
        <v>1</v>
      </c>
      <c r="C5023" s="42">
        <v>507</v>
      </c>
      <c r="D5023" s="40" t="s">
        <v>361</v>
      </c>
      <c r="E5023" s="40" t="str">
        <f t="shared" si="392"/>
        <v>Out of test</v>
      </c>
      <c r="F5023" t="str">
        <f t="shared" si="390"/>
        <v>Low</v>
      </c>
      <c r="G5023" t="str">
        <f t="shared" si="391"/>
        <v>Beijing_1_Low</v>
      </c>
      <c r="H5023">
        <v>0.48459931326702088</v>
      </c>
      <c r="I5023">
        <f t="shared" si="394"/>
        <v>849</v>
      </c>
      <c r="J5023" t="str">
        <f t="shared" si="393"/>
        <v>Out of Test</v>
      </c>
      <c r="K5023" t="str">
        <f>IF(J5023="Test", COUNTIF($J$10:J5023, "Test"),"")</f>
        <v/>
      </c>
      <c r="L5023" t="str">
        <f>IF(J5023="Control", COUNTIF($J$10:J5023, "Control"),"")</f>
        <v/>
      </c>
    </row>
    <row r="5024" spans="1:12">
      <c r="A5024" s="42">
        <v>1512328984</v>
      </c>
      <c r="B5024" s="42">
        <v>1</v>
      </c>
      <c r="C5024" s="42">
        <v>153</v>
      </c>
      <c r="D5024" s="40" t="s">
        <v>361</v>
      </c>
      <c r="E5024" s="40" t="str">
        <f t="shared" si="392"/>
        <v>Out of test</v>
      </c>
      <c r="F5024" t="str">
        <f t="shared" si="390"/>
        <v>Low</v>
      </c>
      <c r="G5024" t="str">
        <f t="shared" si="391"/>
        <v>Beijing_1_Low</v>
      </c>
      <c r="H5024">
        <v>0.48461979294018265</v>
      </c>
      <c r="I5024">
        <f t="shared" si="394"/>
        <v>850</v>
      </c>
      <c r="J5024" t="str">
        <f t="shared" si="393"/>
        <v>Out of Test</v>
      </c>
      <c r="K5024" t="str">
        <f>IF(J5024="Test", COUNTIF($J$10:J5024, "Test"),"")</f>
        <v/>
      </c>
      <c r="L5024" t="str">
        <f>IF(J5024="Control", COUNTIF($J$10:J5024, "Control"),"")</f>
        <v/>
      </c>
    </row>
    <row r="5025" spans="1:12">
      <c r="A5025" s="42">
        <v>1516636074</v>
      </c>
      <c r="B5025" s="42">
        <v>1</v>
      </c>
      <c r="C5025" s="42">
        <v>351</v>
      </c>
      <c r="D5025" s="40" t="s">
        <v>361</v>
      </c>
      <c r="E5025" s="40" t="str">
        <f t="shared" si="392"/>
        <v>Out of test</v>
      </c>
      <c r="F5025" t="str">
        <f t="shared" si="390"/>
        <v>Low</v>
      </c>
      <c r="G5025" t="str">
        <f t="shared" si="391"/>
        <v>Beijing_1_Low</v>
      </c>
      <c r="H5025">
        <v>0.48466874168348917</v>
      </c>
      <c r="I5025">
        <f t="shared" si="394"/>
        <v>851</v>
      </c>
      <c r="J5025" t="str">
        <f t="shared" si="393"/>
        <v>Out of Test</v>
      </c>
      <c r="K5025" t="str">
        <f>IF(J5025="Test", COUNTIF($J$10:J5025, "Test"),"")</f>
        <v/>
      </c>
      <c r="L5025" t="str">
        <f>IF(J5025="Control", COUNTIF($J$10:J5025, "Control"),"")</f>
        <v/>
      </c>
    </row>
    <row r="5026" spans="1:12">
      <c r="A5026" s="42">
        <v>1515255349</v>
      </c>
      <c r="B5026" s="42">
        <v>1</v>
      </c>
      <c r="C5026" s="42">
        <v>55</v>
      </c>
      <c r="D5026" s="40" t="s">
        <v>361</v>
      </c>
      <c r="E5026" s="40" t="str">
        <f t="shared" si="392"/>
        <v>Out of test</v>
      </c>
      <c r="F5026" t="str">
        <f t="shared" si="390"/>
        <v>Low</v>
      </c>
      <c r="G5026" t="str">
        <f t="shared" si="391"/>
        <v>Beijing_1_Low</v>
      </c>
      <c r="H5026">
        <v>0.48467124429178055</v>
      </c>
      <c r="I5026">
        <f t="shared" si="394"/>
        <v>852</v>
      </c>
      <c r="J5026" t="str">
        <f t="shared" si="393"/>
        <v>Out of Test</v>
      </c>
      <c r="K5026" t="str">
        <f>IF(J5026="Test", COUNTIF($J$10:J5026, "Test"),"")</f>
        <v/>
      </c>
      <c r="L5026" t="str">
        <f>IF(J5026="Control", COUNTIF($J$10:J5026, "Control"),"")</f>
        <v/>
      </c>
    </row>
    <row r="5027" spans="1:12">
      <c r="A5027" s="42">
        <v>1513760519</v>
      </c>
      <c r="B5027" s="42">
        <v>1</v>
      </c>
      <c r="C5027" s="42">
        <v>77</v>
      </c>
      <c r="D5027" s="40" t="s">
        <v>361</v>
      </c>
      <c r="E5027" s="40" t="str">
        <f t="shared" si="392"/>
        <v>Out of test</v>
      </c>
      <c r="F5027" t="str">
        <f t="shared" si="390"/>
        <v>Low</v>
      </c>
      <c r="G5027" t="str">
        <f t="shared" si="391"/>
        <v>Beijing_1_Low</v>
      </c>
      <c r="H5027">
        <v>0.48533044565954886</v>
      </c>
      <c r="I5027">
        <f t="shared" si="394"/>
        <v>853</v>
      </c>
      <c r="J5027" t="str">
        <f t="shared" si="393"/>
        <v>Out of Test</v>
      </c>
      <c r="K5027" t="str">
        <f>IF(J5027="Test", COUNTIF($J$10:J5027, "Test"),"")</f>
        <v/>
      </c>
      <c r="L5027" t="str">
        <f>IF(J5027="Control", COUNTIF($J$10:J5027, "Control"),"")</f>
        <v/>
      </c>
    </row>
    <row r="5028" spans="1:12">
      <c r="A5028" s="42">
        <v>1517446065</v>
      </c>
      <c r="B5028" s="42">
        <v>1</v>
      </c>
      <c r="C5028" s="42">
        <v>923</v>
      </c>
      <c r="D5028" s="40" t="s">
        <v>361</v>
      </c>
      <c r="E5028" s="40" t="str">
        <f t="shared" si="392"/>
        <v>Out of test</v>
      </c>
      <c r="F5028" t="str">
        <f t="shared" si="390"/>
        <v>Low</v>
      </c>
      <c r="G5028" t="str">
        <f t="shared" si="391"/>
        <v>Beijing_1_Low</v>
      </c>
      <c r="H5028">
        <v>0.48540997064997038</v>
      </c>
      <c r="I5028">
        <f t="shared" si="394"/>
        <v>854</v>
      </c>
      <c r="J5028" t="str">
        <f t="shared" si="393"/>
        <v>Out of Test</v>
      </c>
      <c r="K5028" t="str">
        <f>IF(J5028="Test", COUNTIF($J$10:J5028, "Test"),"")</f>
        <v/>
      </c>
      <c r="L5028" t="str">
        <f>IF(J5028="Control", COUNTIF($J$10:J5028, "Control"),"")</f>
        <v/>
      </c>
    </row>
    <row r="5029" spans="1:12">
      <c r="A5029" s="42">
        <v>1511505128</v>
      </c>
      <c r="B5029" s="42">
        <v>1</v>
      </c>
      <c r="C5029" s="42">
        <v>876</v>
      </c>
      <c r="D5029" s="40" t="s">
        <v>361</v>
      </c>
      <c r="E5029" s="40" t="str">
        <f t="shared" si="392"/>
        <v>Out of test</v>
      </c>
      <c r="F5029" t="str">
        <f t="shared" si="390"/>
        <v>Low</v>
      </c>
      <c r="G5029" t="str">
        <f t="shared" si="391"/>
        <v>Beijing_1_Low</v>
      </c>
      <c r="H5029">
        <v>0.48604695683312205</v>
      </c>
      <c r="I5029">
        <f t="shared" si="394"/>
        <v>855</v>
      </c>
      <c r="J5029" t="str">
        <f t="shared" si="393"/>
        <v>Out of Test</v>
      </c>
      <c r="K5029" t="str">
        <f>IF(J5029="Test", COUNTIF($J$10:J5029, "Test"),"")</f>
        <v/>
      </c>
      <c r="L5029" t="str">
        <f>IF(J5029="Control", COUNTIF($J$10:J5029, "Control"),"")</f>
        <v/>
      </c>
    </row>
    <row r="5030" spans="1:12">
      <c r="A5030" s="42">
        <v>1515465833</v>
      </c>
      <c r="B5030" s="42">
        <v>1</v>
      </c>
      <c r="C5030" s="42">
        <v>209</v>
      </c>
      <c r="D5030" s="40" t="s">
        <v>361</v>
      </c>
      <c r="E5030" s="40" t="str">
        <f t="shared" si="392"/>
        <v>Out of test</v>
      </c>
      <c r="F5030" t="str">
        <f t="shared" si="390"/>
        <v>Low</v>
      </c>
      <c r="G5030" t="str">
        <f t="shared" si="391"/>
        <v>Beijing_1_Low</v>
      </c>
      <c r="H5030">
        <v>0.48610928690497879</v>
      </c>
      <c r="I5030">
        <f t="shared" si="394"/>
        <v>856</v>
      </c>
      <c r="J5030" t="str">
        <f t="shared" si="393"/>
        <v>Out of Test</v>
      </c>
      <c r="K5030" t="str">
        <f>IF(J5030="Test", COUNTIF($J$10:J5030, "Test"),"")</f>
        <v/>
      </c>
      <c r="L5030" t="str">
        <f>IF(J5030="Control", COUNTIF($J$10:J5030, "Control"),"")</f>
        <v/>
      </c>
    </row>
    <row r="5031" spans="1:12">
      <c r="A5031" s="42">
        <v>1519565723</v>
      </c>
      <c r="B5031" s="42">
        <v>1</v>
      </c>
      <c r="C5031" s="42">
        <v>909</v>
      </c>
      <c r="D5031" s="40" t="s">
        <v>361</v>
      </c>
      <c r="E5031" s="40" t="str">
        <f t="shared" si="392"/>
        <v>Out of test</v>
      </c>
      <c r="F5031" t="str">
        <f t="shared" si="390"/>
        <v>Low</v>
      </c>
      <c r="G5031" t="str">
        <f t="shared" si="391"/>
        <v>Beijing_1_Low</v>
      </c>
      <c r="H5031">
        <v>0.488154240952965</v>
      </c>
      <c r="I5031">
        <f t="shared" si="394"/>
        <v>857</v>
      </c>
      <c r="J5031" t="str">
        <f t="shared" si="393"/>
        <v>Out of Test</v>
      </c>
      <c r="K5031" t="str">
        <f>IF(J5031="Test", COUNTIF($J$10:J5031, "Test"),"")</f>
        <v/>
      </c>
      <c r="L5031" t="str">
        <f>IF(J5031="Control", COUNTIF($J$10:J5031, "Control"),"")</f>
        <v/>
      </c>
    </row>
    <row r="5032" spans="1:12">
      <c r="A5032" s="42">
        <v>1514804224</v>
      </c>
      <c r="B5032" s="42">
        <v>1</v>
      </c>
      <c r="C5032" s="42">
        <v>719</v>
      </c>
      <c r="D5032" s="40" t="s">
        <v>361</v>
      </c>
      <c r="E5032" s="40" t="str">
        <f t="shared" si="392"/>
        <v>Out of test</v>
      </c>
      <c r="F5032" t="str">
        <f t="shared" si="390"/>
        <v>Low</v>
      </c>
      <c r="G5032" t="str">
        <f t="shared" si="391"/>
        <v>Beijing_1_Low</v>
      </c>
      <c r="H5032">
        <v>0.48830786468499654</v>
      </c>
      <c r="I5032">
        <f t="shared" si="394"/>
        <v>858</v>
      </c>
      <c r="J5032" t="str">
        <f t="shared" si="393"/>
        <v>Out of Test</v>
      </c>
      <c r="K5032" t="str">
        <f>IF(J5032="Test", COUNTIF($J$10:J5032, "Test"),"")</f>
        <v/>
      </c>
      <c r="L5032" t="str">
        <f>IF(J5032="Control", COUNTIF($J$10:J5032, "Control"),"")</f>
        <v/>
      </c>
    </row>
    <row r="5033" spans="1:12">
      <c r="A5033" s="42">
        <v>1516906567</v>
      </c>
      <c r="B5033" s="42">
        <v>1</v>
      </c>
      <c r="C5033" s="42">
        <v>885</v>
      </c>
      <c r="D5033" s="40" t="s">
        <v>361</v>
      </c>
      <c r="E5033" s="40" t="str">
        <f t="shared" si="392"/>
        <v>Out of test</v>
      </c>
      <c r="F5033" t="str">
        <f t="shared" si="390"/>
        <v>Low</v>
      </c>
      <c r="G5033" t="str">
        <f t="shared" si="391"/>
        <v>Beijing_1_Low</v>
      </c>
      <c r="H5033">
        <v>0.488367109945686</v>
      </c>
      <c r="I5033">
        <f t="shared" si="394"/>
        <v>859</v>
      </c>
      <c r="J5033" t="str">
        <f t="shared" si="393"/>
        <v>Out of Test</v>
      </c>
      <c r="K5033" t="str">
        <f>IF(J5033="Test", COUNTIF($J$10:J5033, "Test"),"")</f>
        <v/>
      </c>
      <c r="L5033" t="str">
        <f>IF(J5033="Control", COUNTIF($J$10:J5033, "Control"),"")</f>
        <v/>
      </c>
    </row>
    <row r="5034" spans="1:12">
      <c r="A5034" s="42">
        <v>1518229638</v>
      </c>
      <c r="B5034" s="42">
        <v>1</v>
      </c>
      <c r="C5034" s="42">
        <v>794</v>
      </c>
      <c r="D5034" s="40" t="s">
        <v>361</v>
      </c>
      <c r="E5034" s="40" t="str">
        <f t="shared" si="392"/>
        <v>Out of test</v>
      </c>
      <c r="F5034" t="str">
        <f t="shared" si="390"/>
        <v>Low</v>
      </c>
      <c r="G5034" t="str">
        <f t="shared" si="391"/>
        <v>Beijing_1_Low</v>
      </c>
      <c r="H5034">
        <v>0.48923190592537591</v>
      </c>
      <c r="I5034">
        <f t="shared" si="394"/>
        <v>860</v>
      </c>
      <c r="J5034" t="str">
        <f t="shared" si="393"/>
        <v>Out of Test</v>
      </c>
      <c r="K5034" t="str">
        <f>IF(J5034="Test", COUNTIF($J$10:J5034, "Test"),"")</f>
        <v/>
      </c>
      <c r="L5034" t="str">
        <f>IF(J5034="Control", COUNTIF($J$10:J5034, "Control"),"")</f>
        <v/>
      </c>
    </row>
    <row r="5035" spans="1:12">
      <c r="A5035" s="42">
        <v>1514802447</v>
      </c>
      <c r="B5035" s="42">
        <v>1</v>
      </c>
      <c r="C5035" s="42">
        <v>755</v>
      </c>
      <c r="D5035" s="40" t="s">
        <v>361</v>
      </c>
      <c r="E5035" s="40" t="str">
        <f t="shared" si="392"/>
        <v>Out of test</v>
      </c>
      <c r="F5035" t="str">
        <f t="shared" si="390"/>
        <v>Low</v>
      </c>
      <c r="G5035" t="str">
        <f t="shared" si="391"/>
        <v>Beijing_1_Low</v>
      </c>
      <c r="H5035">
        <v>0.48927358330096471</v>
      </c>
      <c r="I5035">
        <f t="shared" si="394"/>
        <v>861</v>
      </c>
      <c r="J5035" t="str">
        <f t="shared" si="393"/>
        <v>Out of Test</v>
      </c>
      <c r="K5035" t="str">
        <f>IF(J5035="Test", COUNTIF($J$10:J5035, "Test"),"")</f>
        <v/>
      </c>
      <c r="L5035" t="str">
        <f>IF(J5035="Control", COUNTIF($J$10:J5035, "Control"),"")</f>
        <v/>
      </c>
    </row>
    <row r="5036" spans="1:12">
      <c r="A5036" s="42">
        <v>1514259359</v>
      </c>
      <c r="B5036" s="42">
        <v>1</v>
      </c>
      <c r="C5036" s="42">
        <v>481</v>
      </c>
      <c r="D5036" s="40" t="s">
        <v>361</v>
      </c>
      <c r="E5036" s="40" t="str">
        <f t="shared" si="392"/>
        <v>Out of test</v>
      </c>
      <c r="F5036" t="str">
        <f t="shared" si="390"/>
        <v>Low</v>
      </c>
      <c r="G5036" t="str">
        <f t="shared" si="391"/>
        <v>Beijing_1_Low</v>
      </c>
      <c r="H5036">
        <v>0.4893473234230391</v>
      </c>
      <c r="I5036">
        <f t="shared" si="394"/>
        <v>862</v>
      </c>
      <c r="J5036" t="str">
        <f t="shared" si="393"/>
        <v>Out of Test</v>
      </c>
      <c r="K5036" t="str">
        <f>IF(J5036="Test", COUNTIF($J$10:J5036, "Test"),"")</f>
        <v/>
      </c>
      <c r="L5036" t="str">
        <f>IF(J5036="Control", COUNTIF($J$10:J5036, "Control"),"")</f>
        <v/>
      </c>
    </row>
    <row r="5037" spans="1:12">
      <c r="A5037" s="42">
        <v>1516165778</v>
      </c>
      <c r="B5037" s="42">
        <v>1</v>
      </c>
      <c r="C5037" s="42">
        <v>439</v>
      </c>
      <c r="D5037" s="40" t="s">
        <v>361</v>
      </c>
      <c r="E5037" s="40" t="str">
        <f t="shared" si="392"/>
        <v>Out of test</v>
      </c>
      <c r="F5037" t="str">
        <f t="shared" si="390"/>
        <v>Low</v>
      </c>
      <c r="G5037" t="str">
        <f t="shared" si="391"/>
        <v>Beijing_1_Low</v>
      </c>
      <c r="H5037">
        <v>0.48964449920379216</v>
      </c>
      <c r="I5037">
        <f t="shared" si="394"/>
        <v>863</v>
      </c>
      <c r="J5037" t="str">
        <f t="shared" si="393"/>
        <v>Out of Test</v>
      </c>
      <c r="K5037" t="str">
        <f>IF(J5037="Test", COUNTIF($J$10:J5037, "Test"),"")</f>
        <v/>
      </c>
      <c r="L5037" t="str">
        <f>IF(J5037="Control", COUNTIF($J$10:J5037, "Control"),"")</f>
        <v/>
      </c>
    </row>
    <row r="5038" spans="1:12">
      <c r="A5038" s="42">
        <v>1516292828</v>
      </c>
      <c r="B5038" s="42">
        <v>1</v>
      </c>
      <c r="C5038" s="42">
        <v>850</v>
      </c>
      <c r="D5038" s="40" t="s">
        <v>361</v>
      </c>
      <c r="E5038" s="40" t="str">
        <f t="shared" si="392"/>
        <v>Out of test</v>
      </c>
      <c r="F5038" t="str">
        <f t="shared" si="390"/>
        <v>Low</v>
      </c>
      <c r="G5038" t="str">
        <f t="shared" si="391"/>
        <v>Beijing_1_Low</v>
      </c>
      <c r="H5038">
        <v>0.48990140746422683</v>
      </c>
      <c r="I5038">
        <f t="shared" si="394"/>
        <v>864</v>
      </c>
      <c r="J5038" t="str">
        <f t="shared" si="393"/>
        <v>Out of Test</v>
      </c>
      <c r="K5038" t="str">
        <f>IF(J5038="Test", COUNTIF($J$10:J5038, "Test"),"")</f>
        <v/>
      </c>
      <c r="L5038" t="str">
        <f>IF(J5038="Control", COUNTIF($J$10:J5038, "Control"),"")</f>
        <v/>
      </c>
    </row>
    <row r="5039" spans="1:12">
      <c r="A5039" s="42">
        <v>1518035303</v>
      </c>
      <c r="B5039" s="42">
        <v>1</v>
      </c>
      <c r="C5039" s="42">
        <v>289</v>
      </c>
      <c r="D5039" s="40" t="s">
        <v>361</v>
      </c>
      <c r="E5039" s="40" t="str">
        <f t="shared" si="392"/>
        <v>Out of test</v>
      </c>
      <c r="F5039" t="str">
        <f t="shared" si="390"/>
        <v>Low</v>
      </c>
      <c r="G5039" t="str">
        <f t="shared" si="391"/>
        <v>Beijing_1_Low</v>
      </c>
      <c r="H5039">
        <v>0.48992665200260044</v>
      </c>
      <c r="I5039">
        <f t="shared" si="394"/>
        <v>865</v>
      </c>
      <c r="J5039" t="str">
        <f t="shared" si="393"/>
        <v>Out of Test</v>
      </c>
      <c r="K5039" t="str">
        <f>IF(J5039="Test", COUNTIF($J$10:J5039, "Test"),"")</f>
        <v/>
      </c>
      <c r="L5039" t="str">
        <f>IF(J5039="Control", COUNTIF($J$10:J5039, "Control"),"")</f>
        <v/>
      </c>
    </row>
    <row r="5040" spans="1:12">
      <c r="A5040" s="42">
        <v>1515011854</v>
      </c>
      <c r="B5040" s="42">
        <v>1</v>
      </c>
      <c r="C5040" s="42">
        <v>48</v>
      </c>
      <c r="D5040" s="40" t="s">
        <v>361</v>
      </c>
      <c r="E5040" s="40" t="str">
        <f t="shared" si="392"/>
        <v>Out of test</v>
      </c>
      <c r="F5040" t="str">
        <f t="shared" si="390"/>
        <v>Low</v>
      </c>
      <c r="G5040" t="str">
        <f t="shared" si="391"/>
        <v>Beijing_1_Low</v>
      </c>
      <c r="H5040">
        <v>0.49011036357179016</v>
      </c>
      <c r="I5040">
        <f t="shared" si="394"/>
        <v>866</v>
      </c>
      <c r="J5040" t="str">
        <f t="shared" si="393"/>
        <v>Out of Test</v>
      </c>
      <c r="K5040" t="str">
        <f>IF(J5040="Test", COUNTIF($J$10:J5040, "Test"),"")</f>
        <v/>
      </c>
      <c r="L5040" t="str">
        <f>IF(J5040="Control", COUNTIF($J$10:J5040, "Control"),"")</f>
        <v/>
      </c>
    </row>
    <row r="5041" spans="1:12">
      <c r="A5041" s="42">
        <v>1515824285</v>
      </c>
      <c r="B5041" s="42">
        <v>1</v>
      </c>
      <c r="C5041" s="42">
        <v>790</v>
      </c>
      <c r="D5041" s="40" t="s">
        <v>361</v>
      </c>
      <c r="E5041" s="40" t="str">
        <f t="shared" si="392"/>
        <v>Out of test</v>
      </c>
      <c r="F5041" t="str">
        <f t="shared" si="390"/>
        <v>Low</v>
      </c>
      <c r="G5041" t="str">
        <f t="shared" si="391"/>
        <v>Beijing_1_Low</v>
      </c>
      <c r="H5041">
        <v>0.49088402776578499</v>
      </c>
      <c r="I5041">
        <f t="shared" si="394"/>
        <v>867</v>
      </c>
      <c r="J5041" t="str">
        <f t="shared" si="393"/>
        <v>Out of Test</v>
      </c>
      <c r="K5041" t="str">
        <f>IF(J5041="Test", COUNTIF($J$10:J5041, "Test"),"")</f>
        <v/>
      </c>
      <c r="L5041" t="str">
        <f>IF(J5041="Control", COUNTIF($J$10:J5041, "Control"),"")</f>
        <v/>
      </c>
    </row>
    <row r="5042" spans="1:12">
      <c r="A5042" s="42">
        <v>1518083617</v>
      </c>
      <c r="B5042" s="42">
        <v>1</v>
      </c>
      <c r="C5042" s="42">
        <v>593</v>
      </c>
      <c r="D5042" s="40" t="s">
        <v>361</v>
      </c>
      <c r="E5042" s="40" t="str">
        <f t="shared" si="392"/>
        <v>Out of test</v>
      </c>
      <c r="F5042" t="str">
        <f t="shared" si="390"/>
        <v>Low</v>
      </c>
      <c r="G5042" t="str">
        <f t="shared" si="391"/>
        <v>Beijing_1_Low</v>
      </c>
      <c r="H5042">
        <v>0.49088443526189496</v>
      </c>
      <c r="I5042">
        <f t="shared" si="394"/>
        <v>868</v>
      </c>
      <c r="J5042" t="str">
        <f t="shared" si="393"/>
        <v>Out of Test</v>
      </c>
      <c r="K5042" t="str">
        <f>IF(J5042="Test", COUNTIF($J$10:J5042, "Test"),"")</f>
        <v/>
      </c>
      <c r="L5042" t="str">
        <f>IF(J5042="Control", COUNTIF($J$10:J5042, "Control"),"")</f>
        <v/>
      </c>
    </row>
    <row r="5043" spans="1:12">
      <c r="A5043" s="42">
        <v>1513537607</v>
      </c>
      <c r="B5043" s="42">
        <v>1</v>
      </c>
      <c r="C5043" s="42">
        <v>95</v>
      </c>
      <c r="D5043" s="40" t="s">
        <v>361</v>
      </c>
      <c r="E5043" s="40" t="str">
        <f t="shared" si="392"/>
        <v>Out of test</v>
      </c>
      <c r="F5043" t="str">
        <f t="shared" si="390"/>
        <v>Low</v>
      </c>
      <c r="G5043" t="str">
        <f t="shared" si="391"/>
        <v>Beijing_1_Low</v>
      </c>
      <c r="H5043">
        <v>0.49104357335439031</v>
      </c>
      <c r="I5043">
        <f t="shared" si="394"/>
        <v>869</v>
      </c>
      <c r="J5043" t="str">
        <f t="shared" si="393"/>
        <v>Out of Test</v>
      </c>
      <c r="K5043" t="str">
        <f>IF(J5043="Test", COUNTIF($J$10:J5043, "Test"),"")</f>
        <v/>
      </c>
      <c r="L5043" t="str">
        <f>IF(J5043="Control", COUNTIF($J$10:J5043, "Control"),"")</f>
        <v/>
      </c>
    </row>
    <row r="5044" spans="1:12">
      <c r="A5044" s="42">
        <v>1517701709</v>
      </c>
      <c r="B5044" s="42">
        <v>1</v>
      </c>
      <c r="C5044" s="42">
        <v>597</v>
      </c>
      <c r="D5044" s="40" t="s">
        <v>361</v>
      </c>
      <c r="E5044" s="40" t="str">
        <f t="shared" si="392"/>
        <v>Out of test</v>
      </c>
      <c r="F5044" t="str">
        <f t="shared" si="390"/>
        <v>Low</v>
      </c>
      <c r="G5044" t="str">
        <f t="shared" si="391"/>
        <v>Beijing_1_Low</v>
      </c>
      <c r="H5044">
        <v>0.49107076351095658</v>
      </c>
      <c r="I5044">
        <f t="shared" si="394"/>
        <v>870</v>
      </c>
      <c r="J5044" t="str">
        <f t="shared" si="393"/>
        <v>Out of Test</v>
      </c>
      <c r="K5044" t="str">
        <f>IF(J5044="Test", COUNTIF($J$10:J5044, "Test"),"")</f>
        <v/>
      </c>
      <c r="L5044" t="str">
        <f>IF(J5044="Control", COUNTIF($J$10:J5044, "Control"),"")</f>
        <v/>
      </c>
    </row>
    <row r="5045" spans="1:12">
      <c r="A5045" s="42">
        <v>1515720287</v>
      </c>
      <c r="B5045" s="42">
        <v>1</v>
      </c>
      <c r="C5045" s="42">
        <v>53</v>
      </c>
      <c r="D5045" s="40" t="s">
        <v>361</v>
      </c>
      <c r="E5045" s="40" t="str">
        <f t="shared" si="392"/>
        <v>Out of test</v>
      </c>
      <c r="F5045" t="str">
        <f t="shared" si="390"/>
        <v>Low</v>
      </c>
      <c r="G5045" t="str">
        <f t="shared" si="391"/>
        <v>Beijing_1_Low</v>
      </c>
      <c r="H5045">
        <v>0.49182000721399766</v>
      </c>
      <c r="I5045">
        <f t="shared" si="394"/>
        <v>871</v>
      </c>
      <c r="J5045" t="str">
        <f t="shared" si="393"/>
        <v>Out of Test</v>
      </c>
      <c r="K5045" t="str">
        <f>IF(J5045="Test", COUNTIF($J$10:J5045, "Test"),"")</f>
        <v/>
      </c>
      <c r="L5045" t="str">
        <f>IF(J5045="Control", COUNTIF($J$10:J5045, "Control"),"")</f>
        <v/>
      </c>
    </row>
    <row r="5046" spans="1:12">
      <c r="A5046" s="42">
        <v>1517713229</v>
      </c>
      <c r="B5046" s="42">
        <v>1</v>
      </c>
      <c r="C5046" s="42">
        <v>504</v>
      </c>
      <c r="D5046" s="40" t="s">
        <v>361</v>
      </c>
      <c r="E5046" s="40" t="str">
        <f t="shared" si="392"/>
        <v>Out of test</v>
      </c>
      <c r="F5046" t="str">
        <f t="shared" si="390"/>
        <v>Low</v>
      </c>
      <c r="G5046" t="str">
        <f t="shared" si="391"/>
        <v>Beijing_1_Low</v>
      </c>
      <c r="H5046">
        <v>0.49194772298638856</v>
      </c>
      <c r="I5046">
        <f t="shared" si="394"/>
        <v>872</v>
      </c>
      <c r="J5046" t="str">
        <f t="shared" si="393"/>
        <v>Out of Test</v>
      </c>
      <c r="K5046" t="str">
        <f>IF(J5046="Test", COUNTIF($J$10:J5046, "Test"),"")</f>
        <v/>
      </c>
      <c r="L5046" t="str">
        <f>IF(J5046="Control", COUNTIF($J$10:J5046, "Control"),"")</f>
        <v/>
      </c>
    </row>
    <row r="5047" spans="1:12">
      <c r="A5047" s="42">
        <v>1513110545</v>
      </c>
      <c r="B5047" s="42">
        <v>1</v>
      </c>
      <c r="C5047" s="42">
        <v>549</v>
      </c>
      <c r="D5047" s="40" t="s">
        <v>361</v>
      </c>
      <c r="E5047" s="40" t="str">
        <f t="shared" si="392"/>
        <v>Out of test</v>
      </c>
      <c r="F5047" t="str">
        <f t="shared" si="390"/>
        <v>Low</v>
      </c>
      <c r="G5047" t="str">
        <f t="shared" si="391"/>
        <v>Beijing_1_Low</v>
      </c>
      <c r="H5047">
        <v>0.49327684387013826</v>
      </c>
      <c r="I5047">
        <f t="shared" si="394"/>
        <v>873</v>
      </c>
      <c r="J5047" t="str">
        <f t="shared" si="393"/>
        <v>Out of Test</v>
      </c>
      <c r="K5047" t="str">
        <f>IF(J5047="Test", COUNTIF($J$10:J5047, "Test"),"")</f>
        <v/>
      </c>
      <c r="L5047" t="str">
        <f>IF(J5047="Control", COUNTIF($J$10:J5047, "Control"),"")</f>
        <v/>
      </c>
    </row>
    <row r="5048" spans="1:12">
      <c r="A5048" s="42">
        <v>1516156714</v>
      </c>
      <c r="B5048" s="42">
        <v>1</v>
      </c>
      <c r="C5048" s="42">
        <v>49</v>
      </c>
      <c r="D5048" s="40" t="s">
        <v>361</v>
      </c>
      <c r="E5048" s="40" t="str">
        <f t="shared" si="392"/>
        <v>Out of test</v>
      </c>
      <c r="F5048" t="str">
        <f t="shared" si="390"/>
        <v>Low</v>
      </c>
      <c r="G5048" t="str">
        <f t="shared" si="391"/>
        <v>Beijing_1_Low</v>
      </c>
      <c r="H5048">
        <v>0.49352173887264728</v>
      </c>
      <c r="I5048">
        <f t="shared" si="394"/>
        <v>874</v>
      </c>
      <c r="J5048" t="str">
        <f t="shared" si="393"/>
        <v>Out of Test</v>
      </c>
      <c r="K5048" t="str">
        <f>IF(J5048="Test", COUNTIF($J$10:J5048, "Test"),"")</f>
        <v/>
      </c>
      <c r="L5048" t="str">
        <f>IF(J5048="Control", COUNTIF($J$10:J5048, "Control"),"")</f>
        <v/>
      </c>
    </row>
    <row r="5049" spans="1:12">
      <c r="A5049" s="42">
        <v>1516212016</v>
      </c>
      <c r="B5049" s="42">
        <v>1</v>
      </c>
      <c r="C5049" s="42">
        <v>644</v>
      </c>
      <c r="D5049" s="40" t="s">
        <v>361</v>
      </c>
      <c r="E5049" s="40" t="str">
        <f t="shared" si="392"/>
        <v>Out of test</v>
      </c>
      <c r="F5049" t="str">
        <f t="shared" si="390"/>
        <v>Low</v>
      </c>
      <c r="G5049" t="str">
        <f t="shared" si="391"/>
        <v>Beijing_1_Low</v>
      </c>
      <c r="H5049">
        <v>0.49392461999031856</v>
      </c>
      <c r="I5049">
        <f t="shared" si="394"/>
        <v>875</v>
      </c>
      <c r="J5049" t="str">
        <f t="shared" si="393"/>
        <v>Out of Test</v>
      </c>
      <c r="K5049" t="str">
        <f>IF(J5049="Test", COUNTIF($J$10:J5049, "Test"),"")</f>
        <v/>
      </c>
      <c r="L5049" t="str">
        <f>IF(J5049="Control", COUNTIF($J$10:J5049, "Control"),"")</f>
        <v/>
      </c>
    </row>
    <row r="5050" spans="1:12">
      <c r="A5050" s="42">
        <v>1512379604</v>
      </c>
      <c r="B5050" s="42">
        <v>1</v>
      </c>
      <c r="C5050" s="42">
        <v>102</v>
      </c>
      <c r="D5050" s="40" t="s">
        <v>361</v>
      </c>
      <c r="E5050" s="40" t="str">
        <f t="shared" si="392"/>
        <v>Out of test</v>
      </c>
      <c r="F5050" t="str">
        <f t="shared" si="390"/>
        <v>Low</v>
      </c>
      <c r="G5050" t="str">
        <f t="shared" si="391"/>
        <v>Beijing_1_Low</v>
      </c>
      <c r="H5050">
        <v>0.4941850346270048</v>
      </c>
      <c r="I5050">
        <f t="shared" si="394"/>
        <v>876</v>
      </c>
      <c r="J5050" t="str">
        <f t="shared" si="393"/>
        <v>Out of Test</v>
      </c>
      <c r="K5050" t="str">
        <f>IF(J5050="Test", COUNTIF($J$10:J5050, "Test"),"")</f>
        <v/>
      </c>
      <c r="L5050" t="str">
        <f>IF(J5050="Control", COUNTIF($J$10:J5050, "Control"),"")</f>
        <v/>
      </c>
    </row>
    <row r="5051" spans="1:12">
      <c r="A5051" s="42">
        <v>1511732774</v>
      </c>
      <c r="B5051" s="42">
        <v>1</v>
      </c>
      <c r="C5051" s="42">
        <v>860</v>
      </c>
      <c r="D5051" s="40" t="s">
        <v>361</v>
      </c>
      <c r="E5051" s="40" t="str">
        <f t="shared" si="392"/>
        <v>Out of test</v>
      </c>
      <c r="F5051" t="str">
        <f t="shared" si="390"/>
        <v>Low</v>
      </c>
      <c r="G5051" t="str">
        <f t="shared" si="391"/>
        <v>Beijing_1_Low</v>
      </c>
      <c r="H5051">
        <v>0.49450400845133702</v>
      </c>
      <c r="I5051">
        <f t="shared" si="394"/>
        <v>877</v>
      </c>
      <c r="J5051" t="str">
        <f t="shared" si="393"/>
        <v>Out of Test</v>
      </c>
      <c r="K5051" t="str">
        <f>IF(J5051="Test", COUNTIF($J$10:J5051, "Test"),"")</f>
        <v/>
      </c>
      <c r="L5051" t="str">
        <f>IF(J5051="Control", COUNTIF($J$10:J5051, "Control"),"")</f>
        <v/>
      </c>
    </row>
    <row r="5052" spans="1:12">
      <c r="A5052" s="42">
        <v>1517715436</v>
      </c>
      <c r="B5052" s="42">
        <v>1</v>
      </c>
      <c r="C5052" s="42">
        <v>708</v>
      </c>
      <c r="D5052" s="40" t="s">
        <v>361</v>
      </c>
      <c r="E5052" s="40" t="str">
        <f t="shared" si="392"/>
        <v>Out of test</v>
      </c>
      <c r="F5052" t="str">
        <f t="shared" si="390"/>
        <v>Low</v>
      </c>
      <c r="G5052" t="str">
        <f t="shared" si="391"/>
        <v>Beijing_1_Low</v>
      </c>
      <c r="H5052">
        <v>0.4946064065123863</v>
      </c>
      <c r="I5052">
        <f t="shared" si="394"/>
        <v>878</v>
      </c>
      <c r="J5052" t="str">
        <f t="shared" si="393"/>
        <v>Out of Test</v>
      </c>
      <c r="K5052" t="str">
        <f>IF(J5052="Test", COUNTIF($J$10:J5052, "Test"),"")</f>
        <v/>
      </c>
      <c r="L5052" t="str">
        <f>IF(J5052="Control", COUNTIF($J$10:J5052, "Control"),"")</f>
        <v/>
      </c>
    </row>
    <row r="5053" spans="1:12">
      <c r="A5053" s="42">
        <v>1518114894</v>
      </c>
      <c r="B5053" s="42">
        <v>1</v>
      </c>
      <c r="C5053" s="42">
        <v>850</v>
      </c>
      <c r="D5053" s="40" t="s">
        <v>361</v>
      </c>
      <c r="E5053" s="40" t="str">
        <f t="shared" si="392"/>
        <v>Out of test</v>
      </c>
      <c r="F5053" t="str">
        <f t="shared" si="390"/>
        <v>Low</v>
      </c>
      <c r="G5053" t="str">
        <f t="shared" si="391"/>
        <v>Beijing_1_Low</v>
      </c>
      <c r="H5053">
        <v>0.4954120127846825</v>
      </c>
      <c r="I5053">
        <f t="shared" si="394"/>
        <v>879</v>
      </c>
      <c r="J5053" t="str">
        <f t="shared" si="393"/>
        <v>Out of Test</v>
      </c>
      <c r="K5053" t="str">
        <f>IF(J5053="Test", COUNTIF($J$10:J5053, "Test"),"")</f>
        <v/>
      </c>
      <c r="L5053" t="str">
        <f>IF(J5053="Control", COUNTIF($J$10:J5053, "Control"),"")</f>
        <v/>
      </c>
    </row>
    <row r="5054" spans="1:12">
      <c r="A5054" s="42">
        <v>1514919753</v>
      </c>
      <c r="B5054" s="42">
        <v>1</v>
      </c>
      <c r="C5054" s="42">
        <v>854</v>
      </c>
      <c r="D5054" s="40" t="s">
        <v>361</v>
      </c>
      <c r="E5054" s="40" t="str">
        <f t="shared" si="392"/>
        <v>Out of test</v>
      </c>
      <c r="F5054" t="str">
        <f t="shared" si="390"/>
        <v>Low</v>
      </c>
      <c r="G5054" t="str">
        <f t="shared" si="391"/>
        <v>Beijing_1_Low</v>
      </c>
      <c r="H5054">
        <v>0.49589083362432351</v>
      </c>
      <c r="I5054">
        <f t="shared" si="394"/>
        <v>880</v>
      </c>
      <c r="J5054" t="str">
        <f t="shared" si="393"/>
        <v>Out of Test</v>
      </c>
      <c r="K5054" t="str">
        <f>IF(J5054="Test", COUNTIF($J$10:J5054, "Test"),"")</f>
        <v/>
      </c>
      <c r="L5054" t="str">
        <f>IF(J5054="Control", COUNTIF($J$10:J5054, "Control"),"")</f>
        <v/>
      </c>
    </row>
    <row r="5055" spans="1:12">
      <c r="A5055" s="42">
        <v>1512964478</v>
      </c>
      <c r="B5055" s="42">
        <v>1</v>
      </c>
      <c r="C5055" s="42">
        <v>641</v>
      </c>
      <c r="D5055" s="40" t="s">
        <v>361</v>
      </c>
      <c r="E5055" s="40" t="str">
        <f t="shared" si="392"/>
        <v>Out of test</v>
      </c>
      <c r="F5055" t="str">
        <f t="shared" si="390"/>
        <v>Low</v>
      </c>
      <c r="G5055" t="str">
        <f t="shared" si="391"/>
        <v>Beijing_1_Low</v>
      </c>
      <c r="H5055">
        <v>0.4963230740510578</v>
      </c>
      <c r="I5055">
        <f t="shared" si="394"/>
        <v>881</v>
      </c>
      <c r="J5055" t="str">
        <f t="shared" si="393"/>
        <v>Out of Test</v>
      </c>
      <c r="K5055" t="str">
        <f>IF(J5055="Test", COUNTIF($J$10:J5055, "Test"),"")</f>
        <v/>
      </c>
      <c r="L5055" t="str">
        <f>IF(J5055="Control", COUNTIF($J$10:J5055, "Control"),"")</f>
        <v/>
      </c>
    </row>
    <row r="5056" spans="1:12">
      <c r="A5056" s="42">
        <v>1518943874</v>
      </c>
      <c r="B5056" s="42">
        <v>1</v>
      </c>
      <c r="C5056" s="42">
        <v>507</v>
      </c>
      <c r="D5056" s="40" t="s">
        <v>361</v>
      </c>
      <c r="E5056" s="40" t="str">
        <f t="shared" si="392"/>
        <v>Out of test</v>
      </c>
      <c r="F5056" t="str">
        <f t="shared" si="390"/>
        <v>Low</v>
      </c>
      <c r="G5056" t="str">
        <f t="shared" si="391"/>
        <v>Beijing_1_Low</v>
      </c>
      <c r="H5056">
        <v>0.49644561694653544</v>
      </c>
      <c r="I5056">
        <f t="shared" si="394"/>
        <v>882</v>
      </c>
      <c r="J5056" t="str">
        <f t="shared" si="393"/>
        <v>Out of Test</v>
      </c>
      <c r="K5056" t="str">
        <f>IF(J5056="Test", COUNTIF($J$10:J5056, "Test"),"")</f>
        <v/>
      </c>
      <c r="L5056" t="str">
        <f>IF(J5056="Control", COUNTIF($J$10:J5056, "Control"),"")</f>
        <v/>
      </c>
    </row>
    <row r="5057" spans="1:12">
      <c r="A5057" s="42">
        <v>1513007975</v>
      </c>
      <c r="B5057" s="42">
        <v>1</v>
      </c>
      <c r="C5057" s="42">
        <v>479</v>
      </c>
      <c r="D5057" s="40" t="s">
        <v>361</v>
      </c>
      <c r="E5057" s="40" t="str">
        <f t="shared" si="392"/>
        <v>Out of test</v>
      </c>
      <c r="F5057" t="str">
        <f t="shared" si="390"/>
        <v>Low</v>
      </c>
      <c r="G5057" t="str">
        <f t="shared" si="391"/>
        <v>Beijing_1_Low</v>
      </c>
      <c r="H5057">
        <v>0.49878522405662074</v>
      </c>
      <c r="I5057">
        <f t="shared" si="394"/>
        <v>883</v>
      </c>
      <c r="J5057" t="str">
        <f t="shared" si="393"/>
        <v>Out of Test</v>
      </c>
      <c r="K5057" t="str">
        <f>IF(J5057="Test", COUNTIF($J$10:J5057, "Test"),"")</f>
        <v/>
      </c>
      <c r="L5057" t="str">
        <f>IF(J5057="Control", COUNTIF($J$10:J5057, "Control"),"")</f>
        <v/>
      </c>
    </row>
    <row r="5058" spans="1:12">
      <c r="A5058" s="42">
        <v>1517579637</v>
      </c>
      <c r="B5058" s="42">
        <v>1</v>
      </c>
      <c r="C5058" s="42">
        <v>121</v>
      </c>
      <c r="D5058" s="40" t="s">
        <v>361</v>
      </c>
      <c r="E5058" s="40" t="str">
        <f t="shared" si="392"/>
        <v>Out of test</v>
      </c>
      <c r="F5058" t="str">
        <f t="shared" si="390"/>
        <v>Low</v>
      </c>
      <c r="G5058" t="str">
        <f t="shared" si="391"/>
        <v>Beijing_1_Low</v>
      </c>
      <c r="H5058">
        <v>0.49912970804435974</v>
      </c>
      <c r="I5058">
        <f t="shared" si="394"/>
        <v>884</v>
      </c>
      <c r="J5058" t="str">
        <f t="shared" si="393"/>
        <v>Out of Test</v>
      </c>
      <c r="K5058" t="str">
        <f>IF(J5058="Test", COUNTIF($J$10:J5058, "Test"),"")</f>
        <v/>
      </c>
      <c r="L5058" t="str">
        <f>IF(J5058="Control", COUNTIF($J$10:J5058, "Control"),"")</f>
        <v/>
      </c>
    </row>
    <row r="5059" spans="1:12">
      <c r="A5059" s="42">
        <v>1517315473</v>
      </c>
      <c r="B5059" s="42">
        <v>1</v>
      </c>
      <c r="C5059" s="42">
        <v>73</v>
      </c>
      <c r="D5059" s="40" t="s">
        <v>361</v>
      </c>
      <c r="E5059" s="40" t="str">
        <f t="shared" si="392"/>
        <v>Out of test</v>
      </c>
      <c r="F5059" t="str">
        <f t="shared" si="390"/>
        <v>Low</v>
      </c>
      <c r="G5059" t="str">
        <f t="shared" si="391"/>
        <v>Beijing_1_Low</v>
      </c>
      <c r="H5059">
        <v>0.49991245655375094</v>
      </c>
      <c r="I5059">
        <f t="shared" si="394"/>
        <v>885</v>
      </c>
      <c r="J5059" t="str">
        <f t="shared" si="393"/>
        <v>Out of Test</v>
      </c>
      <c r="K5059" t="str">
        <f>IF(J5059="Test", COUNTIF($J$10:J5059, "Test"),"")</f>
        <v/>
      </c>
      <c r="L5059" t="str">
        <f>IF(J5059="Control", COUNTIF($J$10:J5059, "Control"),"")</f>
        <v/>
      </c>
    </row>
    <row r="5060" spans="1:12">
      <c r="A5060" s="42">
        <v>1514397209</v>
      </c>
      <c r="B5060" s="42">
        <v>1</v>
      </c>
      <c r="C5060" s="42">
        <v>900</v>
      </c>
      <c r="D5060" s="40" t="s">
        <v>361</v>
      </c>
      <c r="E5060" s="40" t="str">
        <f t="shared" si="392"/>
        <v>Out of test</v>
      </c>
      <c r="F5060" t="str">
        <f t="shared" si="390"/>
        <v>Low</v>
      </c>
      <c r="G5060" t="str">
        <f t="shared" si="391"/>
        <v>Beijing_1_Low</v>
      </c>
      <c r="H5060">
        <v>0.49991367515891472</v>
      </c>
      <c r="I5060">
        <f t="shared" si="394"/>
        <v>886</v>
      </c>
      <c r="J5060" t="str">
        <f t="shared" si="393"/>
        <v>Out of Test</v>
      </c>
      <c r="K5060" t="str">
        <f>IF(J5060="Test", COUNTIF($J$10:J5060, "Test"),"")</f>
        <v/>
      </c>
      <c r="L5060" t="str">
        <f>IF(J5060="Control", COUNTIF($J$10:J5060, "Control"),"")</f>
        <v/>
      </c>
    </row>
    <row r="5061" spans="1:12">
      <c r="A5061" s="42">
        <v>1511269945</v>
      </c>
      <c r="B5061" s="42">
        <v>1</v>
      </c>
      <c r="C5061" s="42">
        <v>3</v>
      </c>
      <c r="D5061" s="40" t="s">
        <v>361</v>
      </c>
      <c r="E5061" s="40" t="str">
        <f t="shared" si="392"/>
        <v>Out of test</v>
      </c>
      <c r="F5061" t="str">
        <f t="shared" si="390"/>
        <v>Low</v>
      </c>
      <c r="G5061" t="str">
        <f t="shared" si="391"/>
        <v>Beijing_1_Low</v>
      </c>
      <c r="H5061">
        <v>0.5001149683888082</v>
      </c>
      <c r="I5061">
        <f t="shared" si="394"/>
        <v>887</v>
      </c>
      <c r="J5061" t="str">
        <f t="shared" si="393"/>
        <v>Out of Test</v>
      </c>
      <c r="K5061" t="str">
        <f>IF(J5061="Test", COUNTIF($J$10:J5061, "Test"),"")</f>
        <v/>
      </c>
      <c r="L5061" t="str">
        <f>IF(J5061="Control", COUNTIF($J$10:J5061, "Control"),"")</f>
        <v/>
      </c>
    </row>
    <row r="5062" spans="1:12">
      <c r="A5062" s="42">
        <v>1519837069</v>
      </c>
      <c r="B5062" s="42">
        <v>1</v>
      </c>
      <c r="C5062" s="42">
        <v>888</v>
      </c>
      <c r="D5062" s="40" t="s">
        <v>361</v>
      </c>
      <c r="E5062" s="40" t="str">
        <f t="shared" si="392"/>
        <v>Out of test</v>
      </c>
      <c r="F5062" t="str">
        <f t="shared" si="390"/>
        <v>Low</v>
      </c>
      <c r="G5062" t="str">
        <f t="shared" si="391"/>
        <v>Beijing_1_Low</v>
      </c>
      <c r="H5062">
        <v>0.50048894406990463</v>
      </c>
      <c r="I5062">
        <f t="shared" si="394"/>
        <v>888</v>
      </c>
      <c r="J5062" t="str">
        <f t="shared" si="393"/>
        <v>Out of Test</v>
      </c>
      <c r="K5062" t="str">
        <f>IF(J5062="Test", COUNTIF($J$10:J5062, "Test"),"")</f>
        <v/>
      </c>
      <c r="L5062" t="str">
        <f>IF(J5062="Control", COUNTIF($J$10:J5062, "Control"),"")</f>
        <v/>
      </c>
    </row>
    <row r="5063" spans="1:12">
      <c r="A5063" s="42">
        <v>1513789119</v>
      </c>
      <c r="B5063" s="42">
        <v>1</v>
      </c>
      <c r="C5063" s="42">
        <v>261</v>
      </c>
      <c r="D5063" s="40" t="s">
        <v>361</v>
      </c>
      <c r="E5063" s="40" t="str">
        <f t="shared" si="392"/>
        <v>Out of test</v>
      </c>
      <c r="F5063" t="str">
        <f t="shared" si="390"/>
        <v>Low</v>
      </c>
      <c r="G5063" t="str">
        <f t="shared" si="391"/>
        <v>Beijing_1_Low</v>
      </c>
      <c r="H5063">
        <v>0.50106024577305486</v>
      </c>
      <c r="I5063">
        <f t="shared" si="394"/>
        <v>889</v>
      </c>
      <c r="J5063" t="str">
        <f t="shared" si="393"/>
        <v>Out of Test</v>
      </c>
      <c r="K5063" t="str">
        <f>IF(J5063="Test", COUNTIF($J$10:J5063, "Test"),"")</f>
        <v/>
      </c>
      <c r="L5063" t="str">
        <f>IF(J5063="Control", COUNTIF($J$10:J5063, "Control"),"")</f>
        <v/>
      </c>
    </row>
    <row r="5064" spans="1:12">
      <c r="A5064" s="42">
        <v>1513791336</v>
      </c>
      <c r="B5064" s="42">
        <v>1</v>
      </c>
      <c r="C5064" s="42">
        <v>756</v>
      </c>
      <c r="D5064" s="40" t="s">
        <v>361</v>
      </c>
      <c r="E5064" s="40" t="str">
        <f t="shared" si="392"/>
        <v>Out of test</v>
      </c>
      <c r="F5064" t="str">
        <f t="shared" si="390"/>
        <v>Low</v>
      </c>
      <c r="G5064" t="str">
        <f t="shared" si="391"/>
        <v>Beijing_1_Low</v>
      </c>
      <c r="H5064">
        <v>0.50180531125044214</v>
      </c>
      <c r="I5064">
        <f t="shared" si="394"/>
        <v>890</v>
      </c>
      <c r="J5064" t="str">
        <f t="shared" si="393"/>
        <v>Out of Test</v>
      </c>
      <c r="K5064" t="str">
        <f>IF(J5064="Test", COUNTIF($J$10:J5064, "Test"),"")</f>
        <v/>
      </c>
      <c r="L5064" t="str">
        <f>IF(J5064="Control", COUNTIF($J$10:J5064, "Control"),"")</f>
        <v/>
      </c>
    </row>
    <row r="5065" spans="1:12">
      <c r="A5065" s="42">
        <v>1511961717</v>
      </c>
      <c r="B5065" s="42">
        <v>1</v>
      </c>
      <c r="C5065" s="42">
        <v>154</v>
      </c>
      <c r="D5065" s="40" t="s">
        <v>361</v>
      </c>
      <c r="E5065" s="40" t="str">
        <f t="shared" si="392"/>
        <v>Out of test</v>
      </c>
      <c r="F5065" t="str">
        <f t="shared" si="390"/>
        <v>Low</v>
      </c>
      <c r="G5065" t="str">
        <f t="shared" si="391"/>
        <v>Beijing_1_Low</v>
      </c>
      <c r="H5065">
        <v>0.5026779985306733</v>
      </c>
      <c r="I5065">
        <f t="shared" si="394"/>
        <v>891</v>
      </c>
      <c r="J5065" t="str">
        <f t="shared" si="393"/>
        <v>Out of Test</v>
      </c>
      <c r="K5065" t="str">
        <f>IF(J5065="Test", COUNTIF($J$10:J5065, "Test"),"")</f>
        <v/>
      </c>
      <c r="L5065" t="str">
        <f>IF(J5065="Control", COUNTIF($J$10:J5065, "Control"),"")</f>
        <v/>
      </c>
    </row>
    <row r="5066" spans="1:12">
      <c r="A5066" s="42">
        <v>1518136956</v>
      </c>
      <c r="B5066" s="42">
        <v>1</v>
      </c>
      <c r="C5066" s="42">
        <v>377</v>
      </c>
      <c r="D5066" s="40" t="s">
        <v>361</v>
      </c>
      <c r="E5066" s="40" t="str">
        <f t="shared" si="392"/>
        <v>Out of test</v>
      </c>
      <c r="F5066" t="str">
        <f t="shared" ref="F5066:F5129" si="395">_xlfn.IFS(C5066&lt;1069, "Low", C5066&lt;2277, "Mid", C5066&gt;=2277, "High")</f>
        <v>Low</v>
      </c>
      <c r="G5066" t="str">
        <f t="shared" ref="G5066:G5129" si="396">D5066&amp;"_"&amp;B5066&amp;"_"&amp;F5066</f>
        <v>Beijing_1_Low</v>
      </c>
      <c r="H5066">
        <v>0.5028188847169911</v>
      </c>
      <c r="I5066">
        <f t="shared" si="394"/>
        <v>892</v>
      </c>
      <c r="J5066" t="str">
        <f t="shared" si="393"/>
        <v>Out of Test</v>
      </c>
      <c r="K5066" t="str">
        <f>IF(J5066="Test", COUNTIF($J$10:J5066, "Test"),"")</f>
        <v/>
      </c>
      <c r="L5066" t="str">
        <f>IF(J5066="Control", COUNTIF($J$10:J5066, "Control"),"")</f>
        <v/>
      </c>
    </row>
    <row r="5067" spans="1:12">
      <c r="A5067" s="42">
        <v>1516964899</v>
      </c>
      <c r="B5067" s="42">
        <v>1</v>
      </c>
      <c r="C5067" s="42">
        <v>1031</v>
      </c>
      <c r="D5067" s="40" t="s">
        <v>361</v>
      </c>
      <c r="E5067" s="40" t="str">
        <f t="shared" ref="E5067:E5130" si="397">IF(AND(J5067="Test",K5067&lt;=3000),"Test",IF(AND(J5067="Control",L5067&lt;=3000),"Control","Out of test"))</f>
        <v>Out of test</v>
      </c>
      <c r="F5067" t="str">
        <f t="shared" si="395"/>
        <v>Low</v>
      </c>
      <c r="G5067" t="str">
        <f t="shared" si="396"/>
        <v>Beijing_1_Low</v>
      </c>
      <c r="H5067">
        <v>0.50322897643117981</v>
      </c>
      <c r="I5067">
        <f t="shared" si="394"/>
        <v>893</v>
      </c>
      <c r="J5067" t="str">
        <f t="shared" ref="J5067:J5130" si="398">IF(I5067&lt;=250, IF(MOD(I5067,2)=1, "Test", "Control"),"Out of Test")</f>
        <v>Out of Test</v>
      </c>
      <c r="K5067" t="str">
        <f>IF(J5067="Test", COUNTIF($J$10:J5067, "Test"),"")</f>
        <v/>
      </c>
      <c r="L5067" t="str">
        <f>IF(J5067="Control", COUNTIF($J$10:J5067, "Control"),"")</f>
        <v/>
      </c>
    </row>
    <row r="5068" spans="1:12">
      <c r="A5068" s="42">
        <v>1513607857</v>
      </c>
      <c r="B5068" s="42">
        <v>1</v>
      </c>
      <c r="C5068" s="42">
        <v>100</v>
      </c>
      <c r="D5068" s="40" t="s">
        <v>361</v>
      </c>
      <c r="E5068" s="40" t="str">
        <f t="shared" si="397"/>
        <v>Out of test</v>
      </c>
      <c r="F5068" t="str">
        <f t="shared" si="395"/>
        <v>Low</v>
      </c>
      <c r="G5068" t="str">
        <f t="shared" si="396"/>
        <v>Beijing_1_Low</v>
      </c>
      <c r="H5068">
        <v>0.50380892649641118</v>
      </c>
      <c r="I5068">
        <f t="shared" ref="I5068:I5131" si="399">IF(G5068=G5067, I5067+1, 1)</f>
        <v>894</v>
      </c>
      <c r="J5068" t="str">
        <f t="shared" si="398"/>
        <v>Out of Test</v>
      </c>
      <c r="K5068" t="str">
        <f>IF(J5068="Test", COUNTIF($J$10:J5068, "Test"),"")</f>
        <v/>
      </c>
      <c r="L5068" t="str">
        <f>IF(J5068="Control", COUNTIF($J$10:J5068, "Control"),"")</f>
        <v/>
      </c>
    </row>
    <row r="5069" spans="1:12">
      <c r="A5069" s="42">
        <v>1513287387</v>
      </c>
      <c r="B5069" s="42">
        <v>1</v>
      </c>
      <c r="C5069" s="42">
        <v>755</v>
      </c>
      <c r="D5069" s="40" t="s">
        <v>361</v>
      </c>
      <c r="E5069" s="40" t="str">
        <f t="shared" si="397"/>
        <v>Out of test</v>
      </c>
      <c r="F5069" t="str">
        <f t="shared" si="395"/>
        <v>Low</v>
      </c>
      <c r="G5069" t="str">
        <f t="shared" si="396"/>
        <v>Beijing_1_Low</v>
      </c>
      <c r="H5069">
        <v>0.50386654810420317</v>
      </c>
      <c r="I5069">
        <f t="shared" si="399"/>
        <v>895</v>
      </c>
      <c r="J5069" t="str">
        <f t="shared" si="398"/>
        <v>Out of Test</v>
      </c>
      <c r="K5069" t="str">
        <f>IF(J5069="Test", COUNTIF($J$10:J5069, "Test"),"")</f>
        <v/>
      </c>
      <c r="L5069" t="str">
        <f>IF(J5069="Control", COUNTIF($J$10:J5069, "Control"),"")</f>
        <v/>
      </c>
    </row>
    <row r="5070" spans="1:12">
      <c r="A5070" s="42">
        <v>1519038168</v>
      </c>
      <c r="B5070" s="42">
        <v>1</v>
      </c>
      <c r="C5070" s="42">
        <v>534</v>
      </c>
      <c r="D5070" s="40" t="s">
        <v>361</v>
      </c>
      <c r="E5070" s="40" t="str">
        <f t="shared" si="397"/>
        <v>Out of test</v>
      </c>
      <c r="F5070" t="str">
        <f t="shared" si="395"/>
        <v>Low</v>
      </c>
      <c r="G5070" t="str">
        <f t="shared" si="396"/>
        <v>Beijing_1_Low</v>
      </c>
      <c r="H5070">
        <v>0.50453470353060326</v>
      </c>
      <c r="I5070">
        <f t="shared" si="399"/>
        <v>896</v>
      </c>
      <c r="J5070" t="str">
        <f t="shared" si="398"/>
        <v>Out of Test</v>
      </c>
      <c r="K5070" t="str">
        <f>IF(J5070="Test", COUNTIF($J$10:J5070, "Test"),"")</f>
        <v/>
      </c>
      <c r="L5070" t="str">
        <f>IF(J5070="Control", COUNTIF($J$10:J5070, "Control"),"")</f>
        <v/>
      </c>
    </row>
    <row r="5071" spans="1:12">
      <c r="A5071" s="42">
        <v>1515091083</v>
      </c>
      <c r="B5071" s="42">
        <v>1</v>
      </c>
      <c r="C5071" s="42">
        <v>226</v>
      </c>
      <c r="D5071" s="40" t="s">
        <v>361</v>
      </c>
      <c r="E5071" s="40" t="str">
        <f t="shared" si="397"/>
        <v>Out of test</v>
      </c>
      <c r="F5071" t="str">
        <f t="shared" si="395"/>
        <v>Low</v>
      </c>
      <c r="G5071" t="str">
        <f t="shared" si="396"/>
        <v>Beijing_1_Low</v>
      </c>
      <c r="H5071">
        <v>0.50470192199043828</v>
      </c>
      <c r="I5071">
        <f t="shared" si="399"/>
        <v>897</v>
      </c>
      <c r="J5071" t="str">
        <f t="shared" si="398"/>
        <v>Out of Test</v>
      </c>
      <c r="K5071" t="str">
        <f>IF(J5071="Test", COUNTIF($J$10:J5071, "Test"),"")</f>
        <v/>
      </c>
      <c r="L5071" t="str">
        <f>IF(J5071="Control", COUNTIF($J$10:J5071, "Control"),"")</f>
        <v/>
      </c>
    </row>
    <row r="5072" spans="1:12">
      <c r="A5072" s="42">
        <v>1514340285</v>
      </c>
      <c r="B5072" s="42">
        <v>1</v>
      </c>
      <c r="C5072" s="42">
        <v>403</v>
      </c>
      <c r="D5072" s="40" t="s">
        <v>361</v>
      </c>
      <c r="E5072" s="40" t="str">
        <f t="shared" si="397"/>
        <v>Out of test</v>
      </c>
      <c r="F5072" t="str">
        <f t="shared" si="395"/>
        <v>Low</v>
      </c>
      <c r="G5072" t="str">
        <f t="shared" si="396"/>
        <v>Beijing_1_Low</v>
      </c>
      <c r="H5072">
        <v>0.50668882331310483</v>
      </c>
      <c r="I5072">
        <f t="shared" si="399"/>
        <v>898</v>
      </c>
      <c r="J5072" t="str">
        <f t="shared" si="398"/>
        <v>Out of Test</v>
      </c>
      <c r="K5072" t="str">
        <f>IF(J5072="Test", COUNTIF($J$10:J5072, "Test"),"")</f>
        <v/>
      </c>
      <c r="L5072" t="str">
        <f>IF(J5072="Control", COUNTIF($J$10:J5072, "Control"),"")</f>
        <v/>
      </c>
    </row>
    <row r="5073" spans="1:12">
      <c r="A5073" s="42">
        <v>1518375656</v>
      </c>
      <c r="B5073" s="42">
        <v>1</v>
      </c>
      <c r="C5073" s="42">
        <v>282</v>
      </c>
      <c r="D5073" s="40" t="s">
        <v>361</v>
      </c>
      <c r="E5073" s="40" t="str">
        <f t="shared" si="397"/>
        <v>Out of test</v>
      </c>
      <c r="F5073" t="str">
        <f t="shared" si="395"/>
        <v>Low</v>
      </c>
      <c r="G5073" t="str">
        <f t="shared" si="396"/>
        <v>Beijing_1_Low</v>
      </c>
      <c r="H5073">
        <v>0.50744965165136713</v>
      </c>
      <c r="I5073">
        <f t="shared" si="399"/>
        <v>899</v>
      </c>
      <c r="J5073" t="str">
        <f t="shared" si="398"/>
        <v>Out of Test</v>
      </c>
      <c r="K5073" t="str">
        <f>IF(J5073="Test", COUNTIF($J$10:J5073, "Test"),"")</f>
        <v/>
      </c>
      <c r="L5073" t="str">
        <f>IF(J5073="Control", COUNTIF($J$10:J5073, "Control"),"")</f>
        <v/>
      </c>
    </row>
    <row r="5074" spans="1:12">
      <c r="A5074" s="42">
        <v>1517036094</v>
      </c>
      <c r="B5074" s="42">
        <v>1</v>
      </c>
      <c r="C5074" s="42">
        <v>1013</v>
      </c>
      <c r="D5074" s="40" t="s">
        <v>361</v>
      </c>
      <c r="E5074" s="40" t="str">
        <f t="shared" si="397"/>
        <v>Out of test</v>
      </c>
      <c r="F5074" t="str">
        <f t="shared" si="395"/>
        <v>Low</v>
      </c>
      <c r="G5074" t="str">
        <f t="shared" si="396"/>
        <v>Beijing_1_Low</v>
      </c>
      <c r="H5074">
        <v>0.5074644861861366</v>
      </c>
      <c r="I5074">
        <f t="shared" si="399"/>
        <v>900</v>
      </c>
      <c r="J5074" t="str">
        <f t="shared" si="398"/>
        <v>Out of Test</v>
      </c>
      <c r="K5074" t="str">
        <f>IF(J5074="Test", COUNTIF($J$10:J5074, "Test"),"")</f>
        <v/>
      </c>
      <c r="L5074" t="str">
        <f>IF(J5074="Control", COUNTIF($J$10:J5074, "Control"),"")</f>
        <v/>
      </c>
    </row>
    <row r="5075" spans="1:12">
      <c r="A5075" s="42">
        <v>1517910547</v>
      </c>
      <c r="B5075" s="42">
        <v>1</v>
      </c>
      <c r="C5075" s="42">
        <v>999</v>
      </c>
      <c r="D5075" s="40" t="s">
        <v>361</v>
      </c>
      <c r="E5075" s="40" t="str">
        <f t="shared" si="397"/>
        <v>Out of test</v>
      </c>
      <c r="F5075" t="str">
        <f t="shared" si="395"/>
        <v>Low</v>
      </c>
      <c r="G5075" t="str">
        <f t="shared" si="396"/>
        <v>Beijing_1_Low</v>
      </c>
      <c r="H5075">
        <v>0.50751849116889436</v>
      </c>
      <c r="I5075">
        <f t="shared" si="399"/>
        <v>901</v>
      </c>
      <c r="J5075" t="str">
        <f t="shared" si="398"/>
        <v>Out of Test</v>
      </c>
      <c r="K5075" t="str">
        <f>IF(J5075="Test", COUNTIF($J$10:J5075, "Test"),"")</f>
        <v/>
      </c>
      <c r="L5075" t="str">
        <f>IF(J5075="Control", COUNTIF($J$10:J5075, "Control"),"")</f>
        <v/>
      </c>
    </row>
    <row r="5076" spans="1:12">
      <c r="A5076" s="42">
        <v>1517832406</v>
      </c>
      <c r="B5076" s="42">
        <v>1</v>
      </c>
      <c r="C5076" s="42">
        <v>979</v>
      </c>
      <c r="D5076" s="40" t="s">
        <v>361</v>
      </c>
      <c r="E5076" s="40" t="str">
        <f t="shared" si="397"/>
        <v>Out of test</v>
      </c>
      <c r="F5076" t="str">
        <f t="shared" si="395"/>
        <v>Low</v>
      </c>
      <c r="G5076" t="str">
        <f t="shared" si="396"/>
        <v>Beijing_1_Low</v>
      </c>
      <c r="H5076">
        <v>0.50752962265791635</v>
      </c>
      <c r="I5076">
        <f t="shared" si="399"/>
        <v>902</v>
      </c>
      <c r="J5076" t="str">
        <f t="shared" si="398"/>
        <v>Out of Test</v>
      </c>
      <c r="K5076" t="str">
        <f>IF(J5076="Test", COUNTIF($J$10:J5076, "Test"),"")</f>
        <v/>
      </c>
      <c r="L5076" t="str">
        <f>IF(J5076="Control", COUNTIF($J$10:J5076, "Control"),"")</f>
        <v/>
      </c>
    </row>
    <row r="5077" spans="1:12">
      <c r="A5077" s="42">
        <v>1514368473</v>
      </c>
      <c r="B5077" s="42">
        <v>1</v>
      </c>
      <c r="C5077" s="42">
        <v>670</v>
      </c>
      <c r="D5077" s="40" t="s">
        <v>361</v>
      </c>
      <c r="E5077" s="40" t="str">
        <f t="shared" si="397"/>
        <v>Out of test</v>
      </c>
      <c r="F5077" t="str">
        <f t="shared" si="395"/>
        <v>Low</v>
      </c>
      <c r="G5077" t="str">
        <f t="shared" si="396"/>
        <v>Beijing_1_Low</v>
      </c>
      <c r="H5077">
        <v>0.50762062682727538</v>
      </c>
      <c r="I5077">
        <f t="shared" si="399"/>
        <v>903</v>
      </c>
      <c r="J5077" t="str">
        <f t="shared" si="398"/>
        <v>Out of Test</v>
      </c>
      <c r="K5077" t="str">
        <f>IF(J5077="Test", COUNTIF($J$10:J5077, "Test"),"")</f>
        <v/>
      </c>
      <c r="L5077" t="str">
        <f>IF(J5077="Control", COUNTIF($J$10:J5077, "Control"),"")</f>
        <v/>
      </c>
    </row>
    <row r="5078" spans="1:12">
      <c r="A5078" s="42">
        <v>1513253567</v>
      </c>
      <c r="B5078" s="42">
        <v>1</v>
      </c>
      <c r="C5078" s="42">
        <v>162</v>
      </c>
      <c r="D5078" s="40" t="s">
        <v>361</v>
      </c>
      <c r="E5078" s="40" t="str">
        <f t="shared" si="397"/>
        <v>Out of test</v>
      </c>
      <c r="F5078" t="str">
        <f t="shared" si="395"/>
        <v>Low</v>
      </c>
      <c r="G5078" t="str">
        <f t="shared" si="396"/>
        <v>Beijing_1_Low</v>
      </c>
      <c r="H5078">
        <v>0.50889629398901259</v>
      </c>
      <c r="I5078">
        <f t="shared" si="399"/>
        <v>904</v>
      </c>
      <c r="J5078" t="str">
        <f t="shared" si="398"/>
        <v>Out of Test</v>
      </c>
      <c r="K5078" t="str">
        <f>IF(J5078="Test", COUNTIF($J$10:J5078, "Test"),"")</f>
        <v/>
      </c>
      <c r="L5078" t="str">
        <f>IF(J5078="Control", COUNTIF($J$10:J5078, "Control"),"")</f>
        <v/>
      </c>
    </row>
    <row r="5079" spans="1:12">
      <c r="A5079" s="42">
        <v>1518951168</v>
      </c>
      <c r="B5079" s="42">
        <v>1</v>
      </c>
      <c r="C5079" s="42">
        <v>359</v>
      </c>
      <c r="D5079" s="40" t="s">
        <v>361</v>
      </c>
      <c r="E5079" s="40" t="str">
        <f t="shared" si="397"/>
        <v>Out of test</v>
      </c>
      <c r="F5079" t="str">
        <f t="shared" si="395"/>
        <v>Low</v>
      </c>
      <c r="G5079" t="str">
        <f t="shared" si="396"/>
        <v>Beijing_1_Low</v>
      </c>
      <c r="H5079">
        <v>0.50892077218819787</v>
      </c>
      <c r="I5079">
        <f t="shared" si="399"/>
        <v>905</v>
      </c>
      <c r="J5079" t="str">
        <f t="shared" si="398"/>
        <v>Out of Test</v>
      </c>
      <c r="K5079" t="str">
        <f>IF(J5079="Test", COUNTIF($J$10:J5079, "Test"),"")</f>
        <v/>
      </c>
      <c r="L5079" t="str">
        <f>IF(J5079="Control", COUNTIF($J$10:J5079, "Control"),"")</f>
        <v/>
      </c>
    </row>
    <row r="5080" spans="1:12">
      <c r="A5080" s="42">
        <v>1514716478</v>
      </c>
      <c r="B5080" s="42">
        <v>1</v>
      </c>
      <c r="C5080" s="42">
        <v>703</v>
      </c>
      <c r="D5080" s="40" t="s">
        <v>361</v>
      </c>
      <c r="E5080" s="40" t="str">
        <f t="shared" si="397"/>
        <v>Out of test</v>
      </c>
      <c r="F5080" t="str">
        <f t="shared" si="395"/>
        <v>Low</v>
      </c>
      <c r="G5080" t="str">
        <f t="shared" si="396"/>
        <v>Beijing_1_Low</v>
      </c>
      <c r="H5080">
        <v>0.50929520742135093</v>
      </c>
      <c r="I5080">
        <f t="shared" si="399"/>
        <v>906</v>
      </c>
      <c r="J5080" t="str">
        <f t="shared" si="398"/>
        <v>Out of Test</v>
      </c>
      <c r="K5080" t="str">
        <f>IF(J5080="Test", COUNTIF($J$10:J5080, "Test"),"")</f>
        <v/>
      </c>
      <c r="L5080" t="str">
        <f>IF(J5080="Control", COUNTIF($J$10:J5080, "Control"),"")</f>
        <v/>
      </c>
    </row>
    <row r="5081" spans="1:12">
      <c r="A5081" s="42">
        <v>1518275636</v>
      </c>
      <c r="B5081" s="42">
        <v>1</v>
      </c>
      <c r="C5081" s="42">
        <v>840</v>
      </c>
      <c r="D5081" s="40" t="s">
        <v>361</v>
      </c>
      <c r="E5081" s="40" t="str">
        <f t="shared" si="397"/>
        <v>Out of test</v>
      </c>
      <c r="F5081" t="str">
        <f t="shared" si="395"/>
        <v>Low</v>
      </c>
      <c r="G5081" t="str">
        <f t="shared" si="396"/>
        <v>Beijing_1_Low</v>
      </c>
      <c r="H5081">
        <v>0.5094846779505714</v>
      </c>
      <c r="I5081">
        <f t="shared" si="399"/>
        <v>907</v>
      </c>
      <c r="J5081" t="str">
        <f t="shared" si="398"/>
        <v>Out of Test</v>
      </c>
      <c r="K5081" t="str">
        <f>IF(J5081="Test", COUNTIF($J$10:J5081, "Test"),"")</f>
        <v/>
      </c>
      <c r="L5081" t="str">
        <f>IF(J5081="Control", COUNTIF($J$10:J5081, "Control"),"")</f>
        <v/>
      </c>
    </row>
    <row r="5082" spans="1:12">
      <c r="A5082" s="42">
        <v>1518146629</v>
      </c>
      <c r="B5082" s="42">
        <v>1</v>
      </c>
      <c r="C5082" s="42">
        <v>669</v>
      </c>
      <c r="D5082" s="40" t="s">
        <v>361</v>
      </c>
      <c r="E5082" s="40" t="str">
        <f t="shared" si="397"/>
        <v>Out of test</v>
      </c>
      <c r="F5082" t="str">
        <f t="shared" si="395"/>
        <v>Low</v>
      </c>
      <c r="G5082" t="str">
        <f t="shared" si="396"/>
        <v>Beijing_1_Low</v>
      </c>
      <c r="H5082">
        <v>0.50993103372490911</v>
      </c>
      <c r="I5082">
        <f t="shared" si="399"/>
        <v>908</v>
      </c>
      <c r="J5082" t="str">
        <f t="shared" si="398"/>
        <v>Out of Test</v>
      </c>
      <c r="K5082" t="str">
        <f>IF(J5082="Test", COUNTIF($J$10:J5082, "Test"),"")</f>
        <v/>
      </c>
      <c r="L5082" t="str">
        <f>IF(J5082="Control", COUNTIF($J$10:J5082, "Control"),"")</f>
        <v/>
      </c>
    </row>
    <row r="5083" spans="1:12">
      <c r="A5083" s="42">
        <v>1513258066</v>
      </c>
      <c r="B5083" s="42">
        <v>1</v>
      </c>
      <c r="C5083" s="42">
        <v>970</v>
      </c>
      <c r="D5083" s="40" t="s">
        <v>361</v>
      </c>
      <c r="E5083" s="40" t="str">
        <f t="shared" si="397"/>
        <v>Out of test</v>
      </c>
      <c r="F5083" t="str">
        <f t="shared" si="395"/>
        <v>Low</v>
      </c>
      <c r="G5083" t="str">
        <f t="shared" si="396"/>
        <v>Beijing_1_Low</v>
      </c>
      <c r="H5083">
        <v>0.51022816775165003</v>
      </c>
      <c r="I5083">
        <f t="shared" si="399"/>
        <v>909</v>
      </c>
      <c r="J5083" t="str">
        <f t="shared" si="398"/>
        <v>Out of Test</v>
      </c>
      <c r="K5083" t="str">
        <f>IF(J5083="Test", COUNTIF($J$10:J5083, "Test"),"")</f>
        <v/>
      </c>
      <c r="L5083" t="str">
        <f>IF(J5083="Control", COUNTIF($J$10:J5083, "Control"),"")</f>
        <v/>
      </c>
    </row>
    <row r="5084" spans="1:12">
      <c r="A5084" s="42">
        <v>1511939155</v>
      </c>
      <c r="B5084" s="42">
        <v>1</v>
      </c>
      <c r="C5084" s="42">
        <v>975</v>
      </c>
      <c r="D5084" s="40" t="s">
        <v>361</v>
      </c>
      <c r="E5084" s="40" t="str">
        <f t="shared" si="397"/>
        <v>Out of test</v>
      </c>
      <c r="F5084" t="str">
        <f t="shared" si="395"/>
        <v>Low</v>
      </c>
      <c r="G5084" t="str">
        <f t="shared" si="396"/>
        <v>Beijing_1_Low</v>
      </c>
      <c r="H5084">
        <v>0.51105527284822072</v>
      </c>
      <c r="I5084">
        <f t="shared" si="399"/>
        <v>910</v>
      </c>
      <c r="J5084" t="str">
        <f t="shared" si="398"/>
        <v>Out of Test</v>
      </c>
      <c r="K5084" t="str">
        <f>IF(J5084="Test", COUNTIF($J$10:J5084, "Test"),"")</f>
        <v/>
      </c>
      <c r="L5084" t="str">
        <f>IF(J5084="Control", COUNTIF($J$10:J5084, "Control"),"")</f>
        <v/>
      </c>
    </row>
    <row r="5085" spans="1:12">
      <c r="A5085" s="42">
        <v>1517822984</v>
      </c>
      <c r="B5085" s="42">
        <v>1</v>
      </c>
      <c r="C5085" s="42">
        <v>725</v>
      </c>
      <c r="D5085" s="40" t="s">
        <v>361</v>
      </c>
      <c r="E5085" s="40" t="str">
        <f t="shared" si="397"/>
        <v>Out of test</v>
      </c>
      <c r="F5085" t="str">
        <f t="shared" si="395"/>
        <v>Low</v>
      </c>
      <c r="G5085" t="str">
        <f t="shared" si="396"/>
        <v>Beijing_1_Low</v>
      </c>
      <c r="H5085">
        <v>0.51202749440018502</v>
      </c>
      <c r="I5085">
        <f t="shared" si="399"/>
        <v>911</v>
      </c>
      <c r="J5085" t="str">
        <f t="shared" si="398"/>
        <v>Out of Test</v>
      </c>
      <c r="K5085" t="str">
        <f>IF(J5085="Test", COUNTIF($J$10:J5085, "Test"),"")</f>
        <v/>
      </c>
      <c r="L5085" t="str">
        <f>IF(J5085="Control", COUNTIF($J$10:J5085, "Control"),"")</f>
        <v/>
      </c>
    </row>
    <row r="5086" spans="1:12">
      <c r="A5086" s="42">
        <v>1512514783</v>
      </c>
      <c r="B5086" s="42">
        <v>1</v>
      </c>
      <c r="C5086" s="42">
        <v>661</v>
      </c>
      <c r="D5086" s="40" t="s">
        <v>361</v>
      </c>
      <c r="E5086" s="40" t="str">
        <f t="shared" si="397"/>
        <v>Out of test</v>
      </c>
      <c r="F5086" t="str">
        <f t="shared" si="395"/>
        <v>Low</v>
      </c>
      <c r="G5086" t="str">
        <f t="shared" si="396"/>
        <v>Beijing_1_Low</v>
      </c>
      <c r="H5086">
        <v>0.51301328270335422</v>
      </c>
      <c r="I5086">
        <f t="shared" si="399"/>
        <v>912</v>
      </c>
      <c r="J5086" t="str">
        <f t="shared" si="398"/>
        <v>Out of Test</v>
      </c>
      <c r="K5086" t="str">
        <f>IF(J5086="Test", COUNTIF($J$10:J5086, "Test"),"")</f>
        <v/>
      </c>
      <c r="L5086" t="str">
        <f>IF(J5086="Control", COUNTIF($J$10:J5086, "Control"),"")</f>
        <v/>
      </c>
    </row>
    <row r="5087" spans="1:12">
      <c r="A5087" s="42">
        <v>1513748923</v>
      </c>
      <c r="B5087" s="42">
        <v>1</v>
      </c>
      <c r="C5087" s="42">
        <v>866</v>
      </c>
      <c r="D5087" s="40" t="s">
        <v>361</v>
      </c>
      <c r="E5087" s="40" t="str">
        <f t="shared" si="397"/>
        <v>Out of test</v>
      </c>
      <c r="F5087" t="str">
        <f t="shared" si="395"/>
        <v>Low</v>
      </c>
      <c r="G5087" t="str">
        <f t="shared" si="396"/>
        <v>Beijing_1_Low</v>
      </c>
      <c r="H5087">
        <v>0.51389270224870753</v>
      </c>
      <c r="I5087">
        <f t="shared" si="399"/>
        <v>913</v>
      </c>
      <c r="J5087" t="str">
        <f t="shared" si="398"/>
        <v>Out of Test</v>
      </c>
      <c r="K5087" t="str">
        <f>IF(J5087="Test", COUNTIF($J$10:J5087, "Test"),"")</f>
        <v/>
      </c>
      <c r="L5087" t="str">
        <f>IF(J5087="Control", COUNTIF($J$10:J5087, "Control"),"")</f>
        <v/>
      </c>
    </row>
    <row r="5088" spans="1:12">
      <c r="A5088" s="42">
        <v>1517498246</v>
      </c>
      <c r="B5088" s="42">
        <v>1</v>
      </c>
      <c r="C5088" s="42">
        <v>1035</v>
      </c>
      <c r="D5088" s="40" t="s">
        <v>361</v>
      </c>
      <c r="E5088" s="40" t="str">
        <f t="shared" si="397"/>
        <v>Out of test</v>
      </c>
      <c r="F5088" t="str">
        <f t="shared" si="395"/>
        <v>Low</v>
      </c>
      <c r="G5088" t="str">
        <f t="shared" si="396"/>
        <v>Beijing_1_Low</v>
      </c>
      <c r="H5088">
        <v>0.51392644156625256</v>
      </c>
      <c r="I5088">
        <f t="shared" si="399"/>
        <v>914</v>
      </c>
      <c r="J5088" t="str">
        <f t="shared" si="398"/>
        <v>Out of Test</v>
      </c>
      <c r="K5088" t="str">
        <f>IF(J5088="Test", COUNTIF($J$10:J5088, "Test"),"")</f>
        <v/>
      </c>
      <c r="L5088" t="str">
        <f>IF(J5088="Control", COUNTIF($J$10:J5088, "Control"),"")</f>
        <v/>
      </c>
    </row>
    <row r="5089" spans="1:12">
      <c r="A5089" s="42">
        <v>1517094093</v>
      </c>
      <c r="B5089" s="42">
        <v>1</v>
      </c>
      <c r="C5089" s="42">
        <v>266</v>
      </c>
      <c r="D5089" s="40" t="s">
        <v>361</v>
      </c>
      <c r="E5089" s="40" t="str">
        <f t="shared" si="397"/>
        <v>Out of test</v>
      </c>
      <c r="F5089" t="str">
        <f t="shared" si="395"/>
        <v>Low</v>
      </c>
      <c r="G5089" t="str">
        <f t="shared" si="396"/>
        <v>Beijing_1_Low</v>
      </c>
      <c r="H5089">
        <v>0.51527890611656624</v>
      </c>
      <c r="I5089">
        <f t="shared" si="399"/>
        <v>915</v>
      </c>
      <c r="J5089" t="str">
        <f t="shared" si="398"/>
        <v>Out of Test</v>
      </c>
      <c r="K5089" t="str">
        <f>IF(J5089="Test", COUNTIF($J$10:J5089, "Test"),"")</f>
        <v/>
      </c>
      <c r="L5089" t="str">
        <f>IF(J5089="Control", COUNTIF($J$10:J5089, "Control"),"")</f>
        <v/>
      </c>
    </row>
    <row r="5090" spans="1:12">
      <c r="A5090" s="42">
        <v>1517152058</v>
      </c>
      <c r="B5090" s="42">
        <v>1</v>
      </c>
      <c r="C5090" s="42">
        <v>1041</v>
      </c>
      <c r="D5090" s="40" t="s">
        <v>361</v>
      </c>
      <c r="E5090" s="40" t="str">
        <f t="shared" si="397"/>
        <v>Out of test</v>
      </c>
      <c r="F5090" t="str">
        <f t="shared" si="395"/>
        <v>Low</v>
      </c>
      <c r="G5090" t="str">
        <f t="shared" si="396"/>
        <v>Beijing_1_Low</v>
      </c>
      <c r="H5090">
        <v>0.51541878369798633</v>
      </c>
      <c r="I5090">
        <f t="shared" si="399"/>
        <v>916</v>
      </c>
      <c r="J5090" t="str">
        <f t="shared" si="398"/>
        <v>Out of Test</v>
      </c>
      <c r="K5090" t="str">
        <f>IF(J5090="Test", COUNTIF($J$10:J5090, "Test"),"")</f>
        <v/>
      </c>
      <c r="L5090" t="str">
        <f>IF(J5090="Control", COUNTIF($J$10:J5090, "Control"),"")</f>
        <v/>
      </c>
    </row>
    <row r="5091" spans="1:12">
      <c r="A5091" s="42">
        <v>1511741455</v>
      </c>
      <c r="B5091" s="42">
        <v>1</v>
      </c>
      <c r="C5091" s="42">
        <v>377</v>
      </c>
      <c r="D5091" s="40" t="s">
        <v>361</v>
      </c>
      <c r="E5091" s="40" t="str">
        <f t="shared" si="397"/>
        <v>Out of test</v>
      </c>
      <c r="F5091" t="str">
        <f t="shared" si="395"/>
        <v>Low</v>
      </c>
      <c r="G5091" t="str">
        <f t="shared" si="396"/>
        <v>Beijing_1_Low</v>
      </c>
      <c r="H5091">
        <v>0.51567832745696329</v>
      </c>
      <c r="I5091">
        <f t="shared" si="399"/>
        <v>917</v>
      </c>
      <c r="J5091" t="str">
        <f t="shared" si="398"/>
        <v>Out of Test</v>
      </c>
      <c r="K5091" t="str">
        <f>IF(J5091="Test", COUNTIF($J$10:J5091, "Test"),"")</f>
        <v/>
      </c>
      <c r="L5091" t="str">
        <f>IF(J5091="Control", COUNTIF($J$10:J5091, "Control"),"")</f>
        <v/>
      </c>
    </row>
    <row r="5092" spans="1:12">
      <c r="A5092" s="42">
        <v>1519195415</v>
      </c>
      <c r="B5092" s="42">
        <v>1</v>
      </c>
      <c r="C5092" s="42">
        <v>196</v>
      </c>
      <c r="D5092" s="40" t="s">
        <v>361</v>
      </c>
      <c r="E5092" s="40" t="str">
        <f t="shared" si="397"/>
        <v>Out of test</v>
      </c>
      <c r="F5092" t="str">
        <f t="shared" si="395"/>
        <v>Low</v>
      </c>
      <c r="G5092" t="str">
        <f t="shared" si="396"/>
        <v>Beijing_1_Low</v>
      </c>
      <c r="H5092">
        <v>0.51593625609136928</v>
      </c>
      <c r="I5092">
        <f t="shared" si="399"/>
        <v>918</v>
      </c>
      <c r="J5092" t="str">
        <f t="shared" si="398"/>
        <v>Out of Test</v>
      </c>
      <c r="K5092" t="str">
        <f>IF(J5092="Test", COUNTIF($J$10:J5092, "Test"),"")</f>
        <v/>
      </c>
      <c r="L5092" t="str">
        <f>IF(J5092="Control", COUNTIF($J$10:J5092, "Control"),"")</f>
        <v/>
      </c>
    </row>
    <row r="5093" spans="1:12">
      <c r="A5093" s="42">
        <v>1515855456</v>
      </c>
      <c r="B5093" s="42">
        <v>1</v>
      </c>
      <c r="C5093" s="42">
        <v>479</v>
      </c>
      <c r="D5093" s="40" t="s">
        <v>361</v>
      </c>
      <c r="E5093" s="40" t="str">
        <f t="shared" si="397"/>
        <v>Out of test</v>
      </c>
      <c r="F5093" t="str">
        <f t="shared" si="395"/>
        <v>Low</v>
      </c>
      <c r="G5093" t="str">
        <f t="shared" si="396"/>
        <v>Beijing_1_Low</v>
      </c>
      <c r="H5093">
        <v>0.51715892323631441</v>
      </c>
      <c r="I5093">
        <f t="shared" si="399"/>
        <v>919</v>
      </c>
      <c r="J5093" t="str">
        <f t="shared" si="398"/>
        <v>Out of Test</v>
      </c>
      <c r="K5093" t="str">
        <f>IF(J5093="Test", COUNTIF($J$10:J5093, "Test"),"")</f>
        <v/>
      </c>
      <c r="L5093" t="str">
        <f>IF(J5093="Control", COUNTIF($J$10:J5093, "Control"),"")</f>
        <v/>
      </c>
    </row>
    <row r="5094" spans="1:12">
      <c r="A5094" s="42">
        <v>1513190575</v>
      </c>
      <c r="B5094" s="42">
        <v>1</v>
      </c>
      <c r="C5094" s="42">
        <v>1009</v>
      </c>
      <c r="D5094" s="40" t="s">
        <v>361</v>
      </c>
      <c r="E5094" s="40" t="str">
        <f t="shared" si="397"/>
        <v>Out of test</v>
      </c>
      <c r="F5094" t="str">
        <f t="shared" si="395"/>
        <v>Low</v>
      </c>
      <c r="G5094" t="str">
        <f t="shared" si="396"/>
        <v>Beijing_1_Low</v>
      </c>
      <c r="H5094">
        <v>0.51841074874121729</v>
      </c>
      <c r="I5094">
        <f t="shared" si="399"/>
        <v>920</v>
      </c>
      <c r="J5094" t="str">
        <f t="shared" si="398"/>
        <v>Out of Test</v>
      </c>
      <c r="K5094" t="str">
        <f>IF(J5094="Test", COUNTIF($J$10:J5094, "Test"),"")</f>
        <v/>
      </c>
      <c r="L5094" t="str">
        <f>IF(J5094="Control", COUNTIF($J$10:J5094, "Control"),"")</f>
        <v/>
      </c>
    </row>
    <row r="5095" spans="1:12">
      <c r="A5095" s="42">
        <v>1516840846</v>
      </c>
      <c r="B5095" s="42">
        <v>1</v>
      </c>
      <c r="C5095" s="42">
        <v>474</v>
      </c>
      <c r="D5095" s="40" t="s">
        <v>361</v>
      </c>
      <c r="E5095" s="40" t="str">
        <f t="shared" si="397"/>
        <v>Out of test</v>
      </c>
      <c r="F5095" t="str">
        <f t="shared" si="395"/>
        <v>Low</v>
      </c>
      <c r="G5095" t="str">
        <f t="shared" si="396"/>
        <v>Beijing_1_Low</v>
      </c>
      <c r="H5095">
        <v>0.51845048494614943</v>
      </c>
      <c r="I5095">
        <f t="shared" si="399"/>
        <v>921</v>
      </c>
      <c r="J5095" t="str">
        <f t="shared" si="398"/>
        <v>Out of Test</v>
      </c>
      <c r="K5095" t="str">
        <f>IF(J5095="Test", COUNTIF($J$10:J5095, "Test"),"")</f>
        <v/>
      </c>
      <c r="L5095" t="str">
        <f>IF(J5095="Control", COUNTIF($J$10:J5095, "Control"),"")</f>
        <v/>
      </c>
    </row>
    <row r="5096" spans="1:12">
      <c r="A5096" s="42">
        <v>1511397807</v>
      </c>
      <c r="B5096" s="42">
        <v>1</v>
      </c>
      <c r="C5096" s="42">
        <v>639</v>
      </c>
      <c r="D5096" s="40" t="s">
        <v>361</v>
      </c>
      <c r="E5096" s="40" t="str">
        <f t="shared" si="397"/>
        <v>Out of test</v>
      </c>
      <c r="F5096" t="str">
        <f t="shared" si="395"/>
        <v>Low</v>
      </c>
      <c r="G5096" t="str">
        <f t="shared" si="396"/>
        <v>Beijing_1_Low</v>
      </c>
      <c r="H5096">
        <v>0.51867154443103958</v>
      </c>
      <c r="I5096">
        <f t="shared" si="399"/>
        <v>922</v>
      </c>
      <c r="J5096" t="str">
        <f t="shared" si="398"/>
        <v>Out of Test</v>
      </c>
      <c r="K5096" t="str">
        <f>IF(J5096="Test", COUNTIF($J$10:J5096, "Test"),"")</f>
        <v/>
      </c>
      <c r="L5096" t="str">
        <f>IF(J5096="Control", COUNTIF($J$10:J5096, "Control"),"")</f>
        <v/>
      </c>
    </row>
    <row r="5097" spans="1:12">
      <c r="A5097" s="42">
        <v>1512639265</v>
      </c>
      <c r="B5097" s="42">
        <v>1</v>
      </c>
      <c r="C5097" s="42">
        <v>607</v>
      </c>
      <c r="D5097" s="40" t="s">
        <v>361</v>
      </c>
      <c r="E5097" s="40" t="str">
        <f t="shared" si="397"/>
        <v>Out of test</v>
      </c>
      <c r="F5097" t="str">
        <f t="shared" si="395"/>
        <v>Low</v>
      </c>
      <c r="G5097" t="str">
        <f t="shared" si="396"/>
        <v>Beijing_1_Low</v>
      </c>
      <c r="H5097">
        <v>0.51931587912776589</v>
      </c>
      <c r="I5097">
        <f t="shared" si="399"/>
        <v>923</v>
      </c>
      <c r="J5097" t="str">
        <f t="shared" si="398"/>
        <v>Out of Test</v>
      </c>
      <c r="K5097" t="str">
        <f>IF(J5097="Test", COUNTIF($J$10:J5097, "Test"),"")</f>
        <v/>
      </c>
      <c r="L5097" t="str">
        <f>IF(J5097="Control", COUNTIF($J$10:J5097, "Control"),"")</f>
        <v/>
      </c>
    </row>
    <row r="5098" spans="1:12">
      <c r="A5098" s="42">
        <v>1513244579</v>
      </c>
      <c r="B5098" s="42">
        <v>1</v>
      </c>
      <c r="C5098" s="42">
        <v>850</v>
      </c>
      <c r="D5098" s="40" t="s">
        <v>361</v>
      </c>
      <c r="E5098" s="40" t="str">
        <f t="shared" si="397"/>
        <v>Out of test</v>
      </c>
      <c r="F5098" t="str">
        <f t="shared" si="395"/>
        <v>Low</v>
      </c>
      <c r="G5098" t="str">
        <f t="shared" si="396"/>
        <v>Beijing_1_Low</v>
      </c>
      <c r="H5098">
        <v>0.51972054382114674</v>
      </c>
      <c r="I5098">
        <f t="shared" si="399"/>
        <v>924</v>
      </c>
      <c r="J5098" t="str">
        <f t="shared" si="398"/>
        <v>Out of Test</v>
      </c>
      <c r="K5098" t="str">
        <f>IF(J5098="Test", COUNTIF($J$10:J5098, "Test"),"")</f>
        <v/>
      </c>
      <c r="L5098" t="str">
        <f>IF(J5098="Control", COUNTIF($J$10:J5098, "Control"),"")</f>
        <v/>
      </c>
    </row>
    <row r="5099" spans="1:12">
      <c r="A5099" s="42">
        <v>1516964707</v>
      </c>
      <c r="B5099" s="42">
        <v>1</v>
      </c>
      <c r="C5099" s="42">
        <v>53</v>
      </c>
      <c r="D5099" s="40" t="s">
        <v>361</v>
      </c>
      <c r="E5099" s="40" t="str">
        <f t="shared" si="397"/>
        <v>Out of test</v>
      </c>
      <c r="F5099" t="str">
        <f t="shared" si="395"/>
        <v>Low</v>
      </c>
      <c r="G5099" t="str">
        <f t="shared" si="396"/>
        <v>Beijing_1_Low</v>
      </c>
      <c r="H5099">
        <v>0.52020061849577648</v>
      </c>
      <c r="I5099">
        <f t="shared" si="399"/>
        <v>925</v>
      </c>
      <c r="J5099" t="str">
        <f t="shared" si="398"/>
        <v>Out of Test</v>
      </c>
      <c r="K5099" t="str">
        <f>IF(J5099="Test", COUNTIF($J$10:J5099, "Test"),"")</f>
        <v/>
      </c>
      <c r="L5099" t="str">
        <f>IF(J5099="Control", COUNTIF($J$10:J5099, "Control"),"")</f>
        <v/>
      </c>
    </row>
    <row r="5100" spans="1:12">
      <c r="A5100" s="42">
        <v>1514959858</v>
      </c>
      <c r="B5100" s="42">
        <v>1</v>
      </c>
      <c r="C5100" s="42">
        <v>745</v>
      </c>
      <c r="D5100" s="40" t="s">
        <v>361</v>
      </c>
      <c r="E5100" s="40" t="str">
        <f t="shared" si="397"/>
        <v>Out of test</v>
      </c>
      <c r="F5100" t="str">
        <f t="shared" si="395"/>
        <v>Low</v>
      </c>
      <c r="G5100" t="str">
        <f t="shared" si="396"/>
        <v>Beijing_1_Low</v>
      </c>
      <c r="H5100">
        <v>0.52029873434921681</v>
      </c>
      <c r="I5100">
        <f t="shared" si="399"/>
        <v>926</v>
      </c>
      <c r="J5100" t="str">
        <f t="shared" si="398"/>
        <v>Out of Test</v>
      </c>
      <c r="K5100" t="str">
        <f>IF(J5100="Test", COUNTIF($J$10:J5100, "Test"),"")</f>
        <v/>
      </c>
      <c r="L5100" t="str">
        <f>IF(J5100="Control", COUNTIF($J$10:J5100, "Control"),"")</f>
        <v/>
      </c>
    </row>
    <row r="5101" spans="1:12">
      <c r="A5101" s="42">
        <v>1518083133</v>
      </c>
      <c r="B5101" s="42">
        <v>1</v>
      </c>
      <c r="C5101" s="42">
        <v>275</v>
      </c>
      <c r="D5101" s="40" t="s">
        <v>361</v>
      </c>
      <c r="E5101" s="40" t="str">
        <f t="shared" si="397"/>
        <v>Out of test</v>
      </c>
      <c r="F5101" t="str">
        <f t="shared" si="395"/>
        <v>Low</v>
      </c>
      <c r="G5101" t="str">
        <f t="shared" si="396"/>
        <v>Beijing_1_Low</v>
      </c>
      <c r="H5101">
        <v>0.52038964007648902</v>
      </c>
      <c r="I5101">
        <f t="shared" si="399"/>
        <v>927</v>
      </c>
      <c r="J5101" t="str">
        <f t="shared" si="398"/>
        <v>Out of Test</v>
      </c>
      <c r="K5101" t="str">
        <f>IF(J5101="Test", COUNTIF($J$10:J5101, "Test"),"")</f>
        <v/>
      </c>
      <c r="L5101" t="str">
        <f>IF(J5101="Control", COUNTIF($J$10:J5101, "Control"),"")</f>
        <v/>
      </c>
    </row>
    <row r="5102" spans="1:12">
      <c r="A5102" s="42">
        <v>1518737993</v>
      </c>
      <c r="B5102" s="42">
        <v>1</v>
      </c>
      <c r="C5102" s="42">
        <v>893</v>
      </c>
      <c r="D5102" s="40" t="s">
        <v>361</v>
      </c>
      <c r="E5102" s="40" t="str">
        <f t="shared" si="397"/>
        <v>Out of test</v>
      </c>
      <c r="F5102" t="str">
        <f t="shared" si="395"/>
        <v>Low</v>
      </c>
      <c r="G5102" t="str">
        <f t="shared" si="396"/>
        <v>Beijing_1_Low</v>
      </c>
      <c r="H5102">
        <v>0.52083363918971282</v>
      </c>
      <c r="I5102">
        <f t="shared" si="399"/>
        <v>928</v>
      </c>
      <c r="J5102" t="str">
        <f t="shared" si="398"/>
        <v>Out of Test</v>
      </c>
      <c r="K5102" t="str">
        <f>IF(J5102="Test", COUNTIF($J$10:J5102, "Test"),"")</f>
        <v/>
      </c>
      <c r="L5102" t="str">
        <f>IF(J5102="Control", COUNTIF($J$10:J5102, "Control"),"")</f>
        <v/>
      </c>
    </row>
    <row r="5103" spans="1:12">
      <c r="A5103" s="42">
        <v>1516320807</v>
      </c>
      <c r="B5103" s="42">
        <v>1</v>
      </c>
      <c r="C5103" s="42">
        <v>134</v>
      </c>
      <c r="D5103" s="40" t="s">
        <v>361</v>
      </c>
      <c r="E5103" s="40" t="str">
        <f t="shared" si="397"/>
        <v>Out of test</v>
      </c>
      <c r="F5103" t="str">
        <f t="shared" si="395"/>
        <v>Low</v>
      </c>
      <c r="G5103" t="str">
        <f t="shared" si="396"/>
        <v>Beijing_1_Low</v>
      </c>
      <c r="H5103">
        <v>0.52157814142812009</v>
      </c>
      <c r="I5103">
        <f t="shared" si="399"/>
        <v>929</v>
      </c>
      <c r="J5103" t="str">
        <f t="shared" si="398"/>
        <v>Out of Test</v>
      </c>
      <c r="K5103" t="str">
        <f>IF(J5103="Test", COUNTIF($J$10:J5103, "Test"),"")</f>
        <v/>
      </c>
      <c r="L5103" t="str">
        <f>IF(J5103="Control", COUNTIF($J$10:J5103, "Control"),"")</f>
        <v/>
      </c>
    </row>
    <row r="5104" spans="1:12">
      <c r="A5104" s="42">
        <v>1511654424</v>
      </c>
      <c r="B5104" s="42">
        <v>1</v>
      </c>
      <c r="C5104" s="42">
        <v>283</v>
      </c>
      <c r="D5104" s="40" t="s">
        <v>361</v>
      </c>
      <c r="E5104" s="40" t="str">
        <f t="shared" si="397"/>
        <v>Out of test</v>
      </c>
      <c r="F5104" t="str">
        <f t="shared" si="395"/>
        <v>Low</v>
      </c>
      <c r="G5104" t="str">
        <f t="shared" si="396"/>
        <v>Beijing_1_Low</v>
      </c>
      <c r="H5104">
        <v>0.52205612209263841</v>
      </c>
      <c r="I5104">
        <f t="shared" si="399"/>
        <v>930</v>
      </c>
      <c r="J5104" t="str">
        <f t="shared" si="398"/>
        <v>Out of Test</v>
      </c>
      <c r="K5104" t="str">
        <f>IF(J5104="Test", COUNTIF($J$10:J5104, "Test"),"")</f>
        <v/>
      </c>
      <c r="L5104" t="str">
        <f>IF(J5104="Control", COUNTIF($J$10:J5104, "Control"),"")</f>
        <v/>
      </c>
    </row>
    <row r="5105" spans="1:12">
      <c r="A5105" s="42">
        <v>1512166836</v>
      </c>
      <c r="B5105" s="42">
        <v>1</v>
      </c>
      <c r="C5105" s="42">
        <v>159</v>
      </c>
      <c r="D5105" s="40" t="s">
        <v>361</v>
      </c>
      <c r="E5105" s="40" t="str">
        <f t="shared" si="397"/>
        <v>Out of test</v>
      </c>
      <c r="F5105" t="str">
        <f t="shared" si="395"/>
        <v>Low</v>
      </c>
      <c r="G5105" t="str">
        <f t="shared" si="396"/>
        <v>Beijing_1_Low</v>
      </c>
      <c r="H5105">
        <v>0.52249213214329226</v>
      </c>
      <c r="I5105">
        <f t="shared" si="399"/>
        <v>931</v>
      </c>
      <c r="J5105" t="str">
        <f t="shared" si="398"/>
        <v>Out of Test</v>
      </c>
      <c r="K5105" t="str">
        <f>IF(J5105="Test", COUNTIF($J$10:J5105, "Test"),"")</f>
        <v/>
      </c>
      <c r="L5105" t="str">
        <f>IF(J5105="Control", COUNTIF($J$10:J5105, "Control"),"")</f>
        <v/>
      </c>
    </row>
    <row r="5106" spans="1:12">
      <c r="A5106" s="42">
        <v>1516670368</v>
      </c>
      <c r="B5106" s="42">
        <v>1</v>
      </c>
      <c r="C5106" s="42">
        <v>207</v>
      </c>
      <c r="D5106" s="40" t="s">
        <v>361</v>
      </c>
      <c r="E5106" s="40" t="str">
        <f t="shared" si="397"/>
        <v>Out of test</v>
      </c>
      <c r="F5106" t="str">
        <f t="shared" si="395"/>
        <v>Low</v>
      </c>
      <c r="G5106" t="str">
        <f t="shared" si="396"/>
        <v>Beijing_1_Low</v>
      </c>
      <c r="H5106">
        <v>0.52306250452480718</v>
      </c>
      <c r="I5106">
        <f t="shared" si="399"/>
        <v>932</v>
      </c>
      <c r="J5106" t="str">
        <f t="shared" si="398"/>
        <v>Out of Test</v>
      </c>
      <c r="K5106" t="str">
        <f>IF(J5106="Test", COUNTIF($J$10:J5106, "Test"),"")</f>
        <v/>
      </c>
      <c r="L5106" t="str">
        <f>IF(J5106="Control", COUNTIF($J$10:J5106, "Control"),"")</f>
        <v/>
      </c>
    </row>
    <row r="5107" spans="1:12">
      <c r="A5107" s="42">
        <v>1511246318</v>
      </c>
      <c r="B5107" s="42">
        <v>1</v>
      </c>
      <c r="C5107" s="42">
        <v>408</v>
      </c>
      <c r="D5107" s="40" t="s">
        <v>361</v>
      </c>
      <c r="E5107" s="40" t="str">
        <f t="shared" si="397"/>
        <v>Out of test</v>
      </c>
      <c r="F5107" t="str">
        <f t="shared" si="395"/>
        <v>Low</v>
      </c>
      <c r="G5107" t="str">
        <f t="shared" si="396"/>
        <v>Beijing_1_Low</v>
      </c>
      <c r="H5107">
        <v>0.52354120436236329</v>
      </c>
      <c r="I5107">
        <f t="shared" si="399"/>
        <v>933</v>
      </c>
      <c r="J5107" t="str">
        <f t="shared" si="398"/>
        <v>Out of Test</v>
      </c>
      <c r="K5107" t="str">
        <f>IF(J5107="Test", COUNTIF($J$10:J5107, "Test"),"")</f>
        <v/>
      </c>
      <c r="L5107" t="str">
        <f>IF(J5107="Control", COUNTIF($J$10:J5107, "Control"),"")</f>
        <v/>
      </c>
    </row>
    <row r="5108" spans="1:12">
      <c r="A5108" s="42">
        <v>1513054113</v>
      </c>
      <c r="B5108" s="42">
        <v>1</v>
      </c>
      <c r="C5108" s="42">
        <v>686</v>
      </c>
      <c r="D5108" s="40" t="s">
        <v>361</v>
      </c>
      <c r="E5108" s="40" t="str">
        <f t="shared" si="397"/>
        <v>Out of test</v>
      </c>
      <c r="F5108" t="str">
        <f t="shared" si="395"/>
        <v>Low</v>
      </c>
      <c r="G5108" t="str">
        <f t="shared" si="396"/>
        <v>Beijing_1_Low</v>
      </c>
      <c r="H5108">
        <v>0.52442801592861321</v>
      </c>
      <c r="I5108">
        <f t="shared" si="399"/>
        <v>934</v>
      </c>
      <c r="J5108" t="str">
        <f t="shared" si="398"/>
        <v>Out of Test</v>
      </c>
      <c r="K5108" t="str">
        <f>IF(J5108="Test", COUNTIF($J$10:J5108, "Test"),"")</f>
        <v/>
      </c>
      <c r="L5108" t="str">
        <f>IF(J5108="Control", COUNTIF($J$10:J5108, "Control"),"")</f>
        <v/>
      </c>
    </row>
    <row r="5109" spans="1:12">
      <c r="A5109" s="42">
        <v>1514157937</v>
      </c>
      <c r="B5109" s="42">
        <v>1</v>
      </c>
      <c r="C5109" s="42">
        <v>786</v>
      </c>
      <c r="D5109" s="40" t="s">
        <v>361</v>
      </c>
      <c r="E5109" s="40" t="str">
        <f t="shared" si="397"/>
        <v>Out of test</v>
      </c>
      <c r="F5109" t="str">
        <f t="shared" si="395"/>
        <v>Low</v>
      </c>
      <c r="G5109" t="str">
        <f t="shared" si="396"/>
        <v>Beijing_1_Low</v>
      </c>
      <c r="H5109">
        <v>0.52496525430933383</v>
      </c>
      <c r="I5109">
        <f t="shared" si="399"/>
        <v>935</v>
      </c>
      <c r="J5109" t="str">
        <f t="shared" si="398"/>
        <v>Out of Test</v>
      </c>
      <c r="K5109" t="str">
        <f>IF(J5109="Test", COUNTIF($J$10:J5109, "Test"),"")</f>
        <v/>
      </c>
      <c r="L5109" t="str">
        <f>IF(J5109="Control", COUNTIF($J$10:J5109, "Control"),"")</f>
        <v/>
      </c>
    </row>
    <row r="5110" spans="1:12">
      <c r="A5110" s="42">
        <v>1511383128</v>
      </c>
      <c r="B5110" s="42">
        <v>1</v>
      </c>
      <c r="C5110" s="42">
        <v>62</v>
      </c>
      <c r="D5110" s="40" t="s">
        <v>361</v>
      </c>
      <c r="E5110" s="40" t="str">
        <f t="shared" si="397"/>
        <v>Out of test</v>
      </c>
      <c r="F5110" t="str">
        <f t="shared" si="395"/>
        <v>Low</v>
      </c>
      <c r="G5110" t="str">
        <f t="shared" si="396"/>
        <v>Beijing_1_Low</v>
      </c>
      <c r="H5110">
        <v>0.52537123091436255</v>
      </c>
      <c r="I5110">
        <f t="shared" si="399"/>
        <v>936</v>
      </c>
      <c r="J5110" t="str">
        <f t="shared" si="398"/>
        <v>Out of Test</v>
      </c>
      <c r="K5110" t="str">
        <f>IF(J5110="Test", COUNTIF($J$10:J5110, "Test"),"")</f>
        <v/>
      </c>
      <c r="L5110" t="str">
        <f>IF(J5110="Control", COUNTIF($J$10:J5110, "Control"),"")</f>
        <v/>
      </c>
    </row>
    <row r="5111" spans="1:12">
      <c r="A5111" s="42">
        <v>1514896027</v>
      </c>
      <c r="B5111" s="42">
        <v>1</v>
      </c>
      <c r="C5111" s="42">
        <v>652</v>
      </c>
      <c r="D5111" s="40" t="s">
        <v>361</v>
      </c>
      <c r="E5111" s="40" t="str">
        <f t="shared" si="397"/>
        <v>Out of test</v>
      </c>
      <c r="F5111" t="str">
        <f t="shared" si="395"/>
        <v>Low</v>
      </c>
      <c r="G5111" t="str">
        <f t="shared" si="396"/>
        <v>Beijing_1_Low</v>
      </c>
      <c r="H5111">
        <v>0.52553400298560715</v>
      </c>
      <c r="I5111">
        <f t="shared" si="399"/>
        <v>937</v>
      </c>
      <c r="J5111" t="str">
        <f t="shared" si="398"/>
        <v>Out of Test</v>
      </c>
      <c r="K5111" t="str">
        <f>IF(J5111="Test", COUNTIF($J$10:J5111, "Test"),"")</f>
        <v/>
      </c>
      <c r="L5111" t="str">
        <f>IF(J5111="Control", COUNTIF($J$10:J5111, "Control"),"")</f>
        <v/>
      </c>
    </row>
    <row r="5112" spans="1:12">
      <c r="A5112" s="42">
        <v>1516351493</v>
      </c>
      <c r="B5112" s="42">
        <v>1</v>
      </c>
      <c r="C5112" s="42">
        <v>327</v>
      </c>
      <c r="D5112" s="40" t="s">
        <v>361</v>
      </c>
      <c r="E5112" s="40" t="str">
        <f t="shared" si="397"/>
        <v>Out of test</v>
      </c>
      <c r="F5112" t="str">
        <f t="shared" si="395"/>
        <v>Low</v>
      </c>
      <c r="G5112" t="str">
        <f t="shared" si="396"/>
        <v>Beijing_1_Low</v>
      </c>
      <c r="H5112">
        <v>0.52700262239527385</v>
      </c>
      <c r="I5112">
        <f t="shared" si="399"/>
        <v>938</v>
      </c>
      <c r="J5112" t="str">
        <f t="shared" si="398"/>
        <v>Out of Test</v>
      </c>
      <c r="K5112" t="str">
        <f>IF(J5112="Test", COUNTIF($J$10:J5112, "Test"),"")</f>
        <v/>
      </c>
      <c r="L5112" t="str">
        <f>IF(J5112="Control", COUNTIF($J$10:J5112, "Control"),"")</f>
        <v/>
      </c>
    </row>
    <row r="5113" spans="1:12">
      <c r="A5113" s="42">
        <v>1514516007</v>
      </c>
      <c r="B5113" s="42">
        <v>1</v>
      </c>
      <c r="C5113" s="42">
        <v>123</v>
      </c>
      <c r="D5113" s="40" t="s">
        <v>361</v>
      </c>
      <c r="E5113" s="40" t="str">
        <f t="shared" si="397"/>
        <v>Out of test</v>
      </c>
      <c r="F5113" t="str">
        <f t="shared" si="395"/>
        <v>Low</v>
      </c>
      <c r="G5113" t="str">
        <f t="shared" si="396"/>
        <v>Beijing_1_Low</v>
      </c>
      <c r="H5113">
        <v>0.52741543599259699</v>
      </c>
      <c r="I5113">
        <f t="shared" si="399"/>
        <v>939</v>
      </c>
      <c r="J5113" t="str">
        <f t="shared" si="398"/>
        <v>Out of Test</v>
      </c>
      <c r="K5113" t="str">
        <f>IF(J5113="Test", COUNTIF($J$10:J5113, "Test"),"")</f>
        <v/>
      </c>
      <c r="L5113" t="str">
        <f>IF(J5113="Control", COUNTIF($J$10:J5113, "Control"),"")</f>
        <v/>
      </c>
    </row>
    <row r="5114" spans="1:12">
      <c r="A5114" s="42">
        <v>1511821894</v>
      </c>
      <c r="B5114" s="42">
        <v>1</v>
      </c>
      <c r="C5114" s="42">
        <v>451</v>
      </c>
      <c r="D5114" s="40" t="s">
        <v>361</v>
      </c>
      <c r="E5114" s="40" t="str">
        <f t="shared" si="397"/>
        <v>Out of test</v>
      </c>
      <c r="F5114" t="str">
        <f t="shared" si="395"/>
        <v>Low</v>
      </c>
      <c r="G5114" t="str">
        <f t="shared" si="396"/>
        <v>Beijing_1_Low</v>
      </c>
      <c r="H5114">
        <v>0.52817765471991507</v>
      </c>
      <c r="I5114">
        <f t="shared" si="399"/>
        <v>940</v>
      </c>
      <c r="J5114" t="str">
        <f t="shared" si="398"/>
        <v>Out of Test</v>
      </c>
      <c r="K5114" t="str">
        <f>IF(J5114="Test", COUNTIF($J$10:J5114, "Test"),"")</f>
        <v/>
      </c>
      <c r="L5114" t="str">
        <f>IF(J5114="Control", COUNTIF($J$10:J5114, "Control"),"")</f>
        <v/>
      </c>
    </row>
    <row r="5115" spans="1:12">
      <c r="A5115" s="42">
        <v>1511378318</v>
      </c>
      <c r="B5115" s="42">
        <v>1</v>
      </c>
      <c r="C5115" s="42">
        <v>1011</v>
      </c>
      <c r="D5115" s="40" t="s">
        <v>361</v>
      </c>
      <c r="E5115" s="40" t="str">
        <f t="shared" si="397"/>
        <v>Out of test</v>
      </c>
      <c r="F5115" t="str">
        <f t="shared" si="395"/>
        <v>Low</v>
      </c>
      <c r="G5115" t="str">
        <f t="shared" si="396"/>
        <v>Beijing_1_Low</v>
      </c>
      <c r="H5115">
        <v>0.52857244921582147</v>
      </c>
      <c r="I5115">
        <f t="shared" si="399"/>
        <v>941</v>
      </c>
      <c r="J5115" t="str">
        <f t="shared" si="398"/>
        <v>Out of Test</v>
      </c>
      <c r="K5115" t="str">
        <f>IF(J5115="Test", COUNTIF($J$10:J5115, "Test"),"")</f>
        <v/>
      </c>
      <c r="L5115" t="str">
        <f>IF(J5115="Control", COUNTIF($J$10:J5115, "Control"),"")</f>
        <v/>
      </c>
    </row>
    <row r="5116" spans="1:12">
      <c r="A5116" s="42">
        <v>1518025487</v>
      </c>
      <c r="B5116" s="42">
        <v>1</v>
      </c>
      <c r="C5116" s="42">
        <v>651</v>
      </c>
      <c r="D5116" s="40" t="s">
        <v>361</v>
      </c>
      <c r="E5116" s="40" t="str">
        <f t="shared" si="397"/>
        <v>Out of test</v>
      </c>
      <c r="F5116" t="str">
        <f t="shared" si="395"/>
        <v>Low</v>
      </c>
      <c r="G5116" t="str">
        <f t="shared" si="396"/>
        <v>Beijing_1_Low</v>
      </c>
      <c r="H5116">
        <v>0.52867997890784568</v>
      </c>
      <c r="I5116">
        <f t="shared" si="399"/>
        <v>942</v>
      </c>
      <c r="J5116" t="str">
        <f t="shared" si="398"/>
        <v>Out of Test</v>
      </c>
      <c r="K5116" t="str">
        <f>IF(J5116="Test", COUNTIF($J$10:J5116, "Test"),"")</f>
        <v/>
      </c>
      <c r="L5116" t="str">
        <f>IF(J5116="Control", COUNTIF($J$10:J5116, "Control"),"")</f>
        <v/>
      </c>
    </row>
    <row r="5117" spans="1:12">
      <c r="A5117" s="42">
        <v>1513963783</v>
      </c>
      <c r="B5117" s="42">
        <v>1</v>
      </c>
      <c r="C5117" s="42">
        <v>978</v>
      </c>
      <c r="D5117" s="40" t="s">
        <v>361</v>
      </c>
      <c r="E5117" s="40" t="str">
        <f t="shared" si="397"/>
        <v>Out of test</v>
      </c>
      <c r="F5117" t="str">
        <f t="shared" si="395"/>
        <v>Low</v>
      </c>
      <c r="G5117" t="str">
        <f t="shared" si="396"/>
        <v>Beijing_1_Low</v>
      </c>
      <c r="H5117">
        <v>0.52908214968369283</v>
      </c>
      <c r="I5117">
        <f t="shared" si="399"/>
        <v>943</v>
      </c>
      <c r="J5117" t="str">
        <f t="shared" si="398"/>
        <v>Out of Test</v>
      </c>
      <c r="K5117" t="str">
        <f>IF(J5117="Test", COUNTIF($J$10:J5117, "Test"),"")</f>
        <v/>
      </c>
      <c r="L5117" t="str">
        <f>IF(J5117="Control", COUNTIF($J$10:J5117, "Control"),"")</f>
        <v/>
      </c>
    </row>
    <row r="5118" spans="1:12">
      <c r="A5118" s="42">
        <v>1517764286</v>
      </c>
      <c r="B5118" s="42">
        <v>1</v>
      </c>
      <c r="C5118" s="42">
        <v>262</v>
      </c>
      <c r="D5118" s="40" t="s">
        <v>361</v>
      </c>
      <c r="E5118" s="40" t="str">
        <f t="shared" si="397"/>
        <v>Out of test</v>
      </c>
      <c r="F5118" t="str">
        <f t="shared" si="395"/>
        <v>Low</v>
      </c>
      <c r="G5118" t="str">
        <f t="shared" si="396"/>
        <v>Beijing_1_Low</v>
      </c>
      <c r="H5118">
        <v>0.52934334267235184</v>
      </c>
      <c r="I5118">
        <f t="shared" si="399"/>
        <v>944</v>
      </c>
      <c r="J5118" t="str">
        <f t="shared" si="398"/>
        <v>Out of Test</v>
      </c>
      <c r="K5118" t="str">
        <f>IF(J5118="Test", COUNTIF($J$10:J5118, "Test"),"")</f>
        <v/>
      </c>
      <c r="L5118" t="str">
        <f>IF(J5118="Control", COUNTIF($J$10:J5118, "Control"),"")</f>
        <v/>
      </c>
    </row>
    <row r="5119" spans="1:12">
      <c r="A5119" s="42">
        <v>1514636575</v>
      </c>
      <c r="B5119" s="42">
        <v>1</v>
      </c>
      <c r="C5119" s="42">
        <v>498</v>
      </c>
      <c r="D5119" s="40" t="s">
        <v>361</v>
      </c>
      <c r="E5119" s="40" t="str">
        <f t="shared" si="397"/>
        <v>Out of test</v>
      </c>
      <c r="F5119" t="str">
        <f t="shared" si="395"/>
        <v>Low</v>
      </c>
      <c r="G5119" t="str">
        <f t="shared" si="396"/>
        <v>Beijing_1_Low</v>
      </c>
      <c r="H5119">
        <v>0.52987926988644285</v>
      </c>
      <c r="I5119">
        <f t="shared" si="399"/>
        <v>945</v>
      </c>
      <c r="J5119" t="str">
        <f t="shared" si="398"/>
        <v>Out of Test</v>
      </c>
      <c r="K5119" t="str">
        <f>IF(J5119="Test", COUNTIF($J$10:J5119, "Test"),"")</f>
        <v/>
      </c>
      <c r="L5119" t="str">
        <f>IF(J5119="Control", COUNTIF($J$10:J5119, "Control"),"")</f>
        <v/>
      </c>
    </row>
    <row r="5120" spans="1:12">
      <c r="A5120" s="42">
        <v>1513156458</v>
      </c>
      <c r="B5120" s="42">
        <v>1</v>
      </c>
      <c r="C5120" s="42">
        <v>427</v>
      </c>
      <c r="D5120" s="40" t="s">
        <v>361</v>
      </c>
      <c r="E5120" s="40" t="str">
        <f t="shared" si="397"/>
        <v>Out of test</v>
      </c>
      <c r="F5120" t="str">
        <f t="shared" si="395"/>
        <v>Low</v>
      </c>
      <c r="G5120" t="str">
        <f t="shared" si="396"/>
        <v>Beijing_1_Low</v>
      </c>
      <c r="H5120">
        <v>0.52988856827987485</v>
      </c>
      <c r="I5120">
        <f t="shared" si="399"/>
        <v>946</v>
      </c>
      <c r="J5120" t="str">
        <f t="shared" si="398"/>
        <v>Out of Test</v>
      </c>
      <c r="K5120" t="str">
        <f>IF(J5120="Test", COUNTIF($J$10:J5120, "Test"),"")</f>
        <v/>
      </c>
      <c r="L5120" t="str">
        <f>IF(J5120="Control", COUNTIF($J$10:J5120, "Control"),"")</f>
        <v/>
      </c>
    </row>
    <row r="5121" spans="1:12">
      <c r="A5121" s="42">
        <v>1514855617</v>
      </c>
      <c r="B5121" s="42">
        <v>1</v>
      </c>
      <c r="C5121" s="42">
        <v>333</v>
      </c>
      <c r="D5121" s="40" t="s">
        <v>361</v>
      </c>
      <c r="E5121" s="40" t="str">
        <f t="shared" si="397"/>
        <v>Out of test</v>
      </c>
      <c r="F5121" t="str">
        <f t="shared" si="395"/>
        <v>Low</v>
      </c>
      <c r="G5121" t="str">
        <f t="shared" si="396"/>
        <v>Beijing_1_Low</v>
      </c>
      <c r="H5121">
        <v>0.53009241110598004</v>
      </c>
      <c r="I5121">
        <f t="shared" si="399"/>
        <v>947</v>
      </c>
      <c r="J5121" t="str">
        <f t="shared" si="398"/>
        <v>Out of Test</v>
      </c>
      <c r="K5121" t="str">
        <f>IF(J5121="Test", COUNTIF($J$10:J5121, "Test"),"")</f>
        <v/>
      </c>
      <c r="L5121" t="str">
        <f>IF(J5121="Control", COUNTIF($J$10:J5121, "Control"),"")</f>
        <v/>
      </c>
    </row>
    <row r="5122" spans="1:12">
      <c r="A5122" s="42">
        <v>1512364247</v>
      </c>
      <c r="B5122" s="42">
        <v>1</v>
      </c>
      <c r="C5122" s="42">
        <v>602</v>
      </c>
      <c r="D5122" s="40" t="s">
        <v>361</v>
      </c>
      <c r="E5122" s="40" t="str">
        <f t="shared" si="397"/>
        <v>Out of test</v>
      </c>
      <c r="F5122" t="str">
        <f t="shared" si="395"/>
        <v>Low</v>
      </c>
      <c r="G5122" t="str">
        <f t="shared" si="396"/>
        <v>Beijing_1_Low</v>
      </c>
      <c r="H5122">
        <v>0.53038010496530275</v>
      </c>
      <c r="I5122">
        <f t="shared" si="399"/>
        <v>948</v>
      </c>
      <c r="J5122" t="str">
        <f t="shared" si="398"/>
        <v>Out of Test</v>
      </c>
      <c r="K5122" t="str">
        <f>IF(J5122="Test", COUNTIF($J$10:J5122, "Test"),"")</f>
        <v/>
      </c>
      <c r="L5122" t="str">
        <f>IF(J5122="Control", COUNTIF($J$10:J5122, "Control"),"")</f>
        <v/>
      </c>
    </row>
    <row r="5123" spans="1:12">
      <c r="A5123" s="42">
        <v>1519837526</v>
      </c>
      <c r="B5123" s="42">
        <v>1</v>
      </c>
      <c r="C5123" s="42">
        <v>926</v>
      </c>
      <c r="D5123" s="40" t="s">
        <v>361</v>
      </c>
      <c r="E5123" s="40" t="str">
        <f t="shared" si="397"/>
        <v>Out of test</v>
      </c>
      <c r="F5123" t="str">
        <f t="shared" si="395"/>
        <v>Low</v>
      </c>
      <c r="G5123" t="str">
        <f t="shared" si="396"/>
        <v>Beijing_1_Low</v>
      </c>
      <c r="H5123">
        <v>0.53046522210240099</v>
      </c>
      <c r="I5123">
        <f t="shared" si="399"/>
        <v>949</v>
      </c>
      <c r="J5123" t="str">
        <f t="shared" si="398"/>
        <v>Out of Test</v>
      </c>
      <c r="K5123" t="str">
        <f>IF(J5123="Test", COUNTIF($J$10:J5123, "Test"),"")</f>
        <v/>
      </c>
      <c r="L5123" t="str">
        <f>IF(J5123="Control", COUNTIF($J$10:J5123, "Control"),"")</f>
        <v/>
      </c>
    </row>
    <row r="5124" spans="1:12">
      <c r="A5124" s="42">
        <v>1517701026</v>
      </c>
      <c r="B5124" s="42">
        <v>1</v>
      </c>
      <c r="C5124" s="42">
        <v>699</v>
      </c>
      <c r="D5124" s="40" t="s">
        <v>361</v>
      </c>
      <c r="E5124" s="40" t="str">
        <f t="shared" si="397"/>
        <v>Out of test</v>
      </c>
      <c r="F5124" t="str">
        <f t="shared" si="395"/>
        <v>Low</v>
      </c>
      <c r="G5124" t="str">
        <f t="shared" si="396"/>
        <v>Beijing_1_Low</v>
      </c>
      <c r="H5124">
        <v>0.53085504545584816</v>
      </c>
      <c r="I5124">
        <f t="shared" si="399"/>
        <v>950</v>
      </c>
      <c r="J5124" t="str">
        <f t="shared" si="398"/>
        <v>Out of Test</v>
      </c>
      <c r="K5124" t="str">
        <f>IF(J5124="Test", COUNTIF($J$10:J5124, "Test"),"")</f>
        <v/>
      </c>
      <c r="L5124" t="str">
        <f>IF(J5124="Control", COUNTIF($J$10:J5124, "Control"),"")</f>
        <v/>
      </c>
    </row>
    <row r="5125" spans="1:12">
      <c r="A5125" s="42">
        <v>1518797836</v>
      </c>
      <c r="B5125" s="42">
        <v>1</v>
      </c>
      <c r="C5125" s="42">
        <v>654</v>
      </c>
      <c r="D5125" s="40" t="s">
        <v>361</v>
      </c>
      <c r="E5125" s="40" t="str">
        <f t="shared" si="397"/>
        <v>Out of test</v>
      </c>
      <c r="F5125" t="str">
        <f t="shared" si="395"/>
        <v>Low</v>
      </c>
      <c r="G5125" t="str">
        <f t="shared" si="396"/>
        <v>Beijing_1_Low</v>
      </c>
      <c r="H5125">
        <v>0.53383431149297234</v>
      </c>
      <c r="I5125">
        <f t="shared" si="399"/>
        <v>951</v>
      </c>
      <c r="J5125" t="str">
        <f t="shared" si="398"/>
        <v>Out of Test</v>
      </c>
      <c r="K5125" t="str">
        <f>IF(J5125="Test", COUNTIF($J$10:J5125, "Test"),"")</f>
        <v/>
      </c>
      <c r="L5125" t="str">
        <f>IF(J5125="Control", COUNTIF($J$10:J5125, "Control"),"")</f>
        <v/>
      </c>
    </row>
    <row r="5126" spans="1:12">
      <c r="A5126" s="42">
        <v>1514196916</v>
      </c>
      <c r="B5126" s="42">
        <v>1</v>
      </c>
      <c r="C5126" s="42">
        <v>928</v>
      </c>
      <c r="D5126" s="40" t="s">
        <v>361</v>
      </c>
      <c r="E5126" s="40" t="str">
        <f t="shared" si="397"/>
        <v>Out of test</v>
      </c>
      <c r="F5126" t="str">
        <f t="shared" si="395"/>
        <v>Low</v>
      </c>
      <c r="G5126" t="str">
        <f t="shared" si="396"/>
        <v>Beijing_1_Low</v>
      </c>
      <c r="H5126">
        <v>0.53387296997168066</v>
      </c>
      <c r="I5126">
        <f t="shared" si="399"/>
        <v>952</v>
      </c>
      <c r="J5126" t="str">
        <f t="shared" si="398"/>
        <v>Out of Test</v>
      </c>
      <c r="K5126" t="str">
        <f>IF(J5126="Test", COUNTIF($J$10:J5126, "Test"),"")</f>
        <v/>
      </c>
      <c r="L5126" t="str">
        <f>IF(J5126="Control", COUNTIF($J$10:J5126, "Control"),"")</f>
        <v/>
      </c>
    </row>
    <row r="5127" spans="1:12">
      <c r="A5127" s="42">
        <v>1519018436</v>
      </c>
      <c r="B5127" s="42">
        <v>1</v>
      </c>
      <c r="C5127" s="42">
        <v>779</v>
      </c>
      <c r="D5127" s="40" t="s">
        <v>361</v>
      </c>
      <c r="E5127" s="40" t="str">
        <f t="shared" si="397"/>
        <v>Out of test</v>
      </c>
      <c r="F5127" t="str">
        <f t="shared" si="395"/>
        <v>Low</v>
      </c>
      <c r="G5127" t="str">
        <f t="shared" si="396"/>
        <v>Beijing_1_Low</v>
      </c>
      <c r="H5127">
        <v>0.53434132487330788</v>
      </c>
      <c r="I5127">
        <f t="shared" si="399"/>
        <v>953</v>
      </c>
      <c r="J5127" t="str">
        <f t="shared" si="398"/>
        <v>Out of Test</v>
      </c>
      <c r="K5127" t="str">
        <f>IF(J5127="Test", COUNTIF($J$10:J5127, "Test"),"")</f>
        <v/>
      </c>
      <c r="L5127" t="str">
        <f>IF(J5127="Control", COUNTIF($J$10:J5127, "Control"),"")</f>
        <v/>
      </c>
    </row>
    <row r="5128" spans="1:12">
      <c r="A5128" s="42">
        <v>1515851096</v>
      </c>
      <c r="B5128" s="42">
        <v>1</v>
      </c>
      <c r="C5128" s="42">
        <v>1007</v>
      </c>
      <c r="D5128" s="40" t="s">
        <v>361</v>
      </c>
      <c r="E5128" s="40" t="str">
        <f t="shared" si="397"/>
        <v>Out of test</v>
      </c>
      <c r="F5128" t="str">
        <f t="shared" si="395"/>
        <v>Low</v>
      </c>
      <c r="G5128" t="str">
        <f t="shared" si="396"/>
        <v>Beijing_1_Low</v>
      </c>
      <c r="H5128">
        <v>0.53467353719470834</v>
      </c>
      <c r="I5128">
        <f t="shared" si="399"/>
        <v>954</v>
      </c>
      <c r="J5128" t="str">
        <f t="shared" si="398"/>
        <v>Out of Test</v>
      </c>
      <c r="K5128" t="str">
        <f>IF(J5128="Test", COUNTIF($J$10:J5128, "Test"),"")</f>
        <v/>
      </c>
      <c r="L5128" t="str">
        <f>IF(J5128="Control", COUNTIF($J$10:J5128, "Control"),"")</f>
        <v/>
      </c>
    </row>
    <row r="5129" spans="1:12">
      <c r="A5129" s="42">
        <v>1518510257</v>
      </c>
      <c r="B5129" s="42">
        <v>1</v>
      </c>
      <c r="C5129" s="42">
        <v>656</v>
      </c>
      <c r="D5129" s="40" t="s">
        <v>361</v>
      </c>
      <c r="E5129" s="40" t="str">
        <f t="shared" si="397"/>
        <v>Out of test</v>
      </c>
      <c r="F5129" t="str">
        <f t="shared" si="395"/>
        <v>Low</v>
      </c>
      <c r="G5129" t="str">
        <f t="shared" si="396"/>
        <v>Beijing_1_Low</v>
      </c>
      <c r="H5129">
        <v>0.53582074197589247</v>
      </c>
      <c r="I5129">
        <f t="shared" si="399"/>
        <v>955</v>
      </c>
      <c r="J5129" t="str">
        <f t="shared" si="398"/>
        <v>Out of Test</v>
      </c>
      <c r="K5129" t="str">
        <f>IF(J5129="Test", COUNTIF($J$10:J5129, "Test"),"")</f>
        <v/>
      </c>
      <c r="L5129" t="str">
        <f>IF(J5129="Control", COUNTIF($J$10:J5129, "Control"),"")</f>
        <v/>
      </c>
    </row>
    <row r="5130" spans="1:12">
      <c r="A5130" s="42">
        <v>1513232385</v>
      </c>
      <c r="B5130" s="42">
        <v>1</v>
      </c>
      <c r="C5130" s="42">
        <v>480</v>
      </c>
      <c r="D5130" s="40" t="s">
        <v>361</v>
      </c>
      <c r="E5130" s="40" t="str">
        <f t="shared" si="397"/>
        <v>Out of test</v>
      </c>
      <c r="F5130" t="str">
        <f t="shared" ref="F5130:F5193" si="400">_xlfn.IFS(C5130&lt;1069, "Low", C5130&lt;2277, "Mid", C5130&gt;=2277, "High")</f>
        <v>Low</v>
      </c>
      <c r="G5130" t="str">
        <f t="shared" ref="G5130:G5193" si="401">D5130&amp;"_"&amp;B5130&amp;"_"&amp;F5130</f>
        <v>Beijing_1_Low</v>
      </c>
      <c r="H5130">
        <v>0.53597080901911964</v>
      </c>
      <c r="I5130">
        <f t="shared" si="399"/>
        <v>956</v>
      </c>
      <c r="J5130" t="str">
        <f t="shared" si="398"/>
        <v>Out of Test</v>
      </c>
      <c r="K5130" t="str">
        <f>IF(J5130="Test", COUNTIF($J$10:J5130, "Test"),"")</f>
        <v/>
      </c>
      <c r="L5130" t="str">
        <f>IF(J5130="Control", COUNTIF($J$10:J5130, "Control"),"")</f>
        <v/>
      </c>
    </row>
    <row r="5131" spans="1:12">
      <c r="A5131" s="42">
        <v>1516477536</v>
      </c>
      <c r="B5131" s="42">
        <v>1</v>
      </c>
      <c r="C5131" s="42">
        <v>348</v>
      </c>
      <c r="D5131" s="40" t="s">
        <v>361</v>
      </c>
      <c r="E5131" s="40" t="str">
        <f t="shared" ref="E5131:E5194" si="402">IF(AND(J5131="Test",K5131&lt;=3000),"Test",IF(AND(J5131="Control",L5131&lt;=3000),"Control","Out of test"))</f>
        <v>Out of test</v>
      </c>
      <c r="F5131" t="str">
        <f t="shared" si="400"/>
        <v>Low</v>
      </c>
      <c r="G5131" t="str">
        <f t="shared" si="401"/>
        <v>Beijing_1_Low</v>
      </c>
      <c r="H5131">
        <v>0.53748395810824601</v>
      </c>
      <c r="I5131">
        <f t="shared" si="399"/>
        <v>957</v>
      </c>
      <c r="J5131" t="str">
        <f t="shared" ref="J5131:J5194" si="403">IF(I5131&lt;=250, IF(MOD(I5131,2)=1, "Test", "Control"),"Out of Test")</f>
        <v>Out of Test</v>
      </c>
      <c r="K5131" t="str">
        <f>IF(J5131="Test", COUNTIF($J$10:J5131, "Test"),"")</f>
        <v/>
      </c>
      <c r="L5131" t="str">
        <f>IF(J5131="Control", COUNTIF($J$10:J5131, "Control"),"")</f>
        <v/>
      </c>
    </row>
    <row r="5132" spans="1:12">
      <c r="A5132" s="42">
        <v>1511449813</v>
      </c>
      <c r="B5132" s="42">
        <v>1</v>
      </c>
      <c r="C5132" s="42">
        <v>523</v>
      </c>
      <c r="D5132" s="40" t="s">
        <v>361</v>
      </c>
      <c r="E5132" s="40" t="str">
        <f t="shared" si="402"/>
        <v>Out of test</v>
      </c>
      <c r="F5132" t="str">
        <f t="shared" si="400"/>
        <v>Low</v>
      </c>
      <c r="G5132" t="str">
        <f t="shared" si="401"/>
        <v>Beijing_1_Low</v>
      </c>
      <c r="H5132">
        <v>0.53771829540682203</v>
      </c>
      <c r="I5132">
        <f t="shared" ref="I5132:I5195" si="404">IF(G5132=G5131, I5131+1, 1)</f>
        <v>958</v>
      </c>
      <c r="J5132" t="str">
        <f t="shared" si="403"/>
        <v>Out of Test</v>
      </c>
      <c r="K5132" t="str">
        <f>IF(J5132="Test", COUNTIF($J$10:J5132, "Test"),"")</f>
        <v/>
      </c>
      <c r="L5132" t="str">
        <f>IF(J5132="Control", COUNTIF($J$10:J5132, "Control"),"")</f>
        <v/>
      </c>
    </row>
    <row r="5133" spans="1:12">
      <c r="A5133" s="42">
        <v>1511311985</v>
      </c>
      <c r="B5133" s="42">
        <v>1</v>
      </c>
      <c r="C5133" s="42">
        <v>648</v>
      </c>
      <c r="D5133" s="40" t="s">
        <v>361</v>
      </c>
      <c r="E5133" s="40" t="str">
        <f t="shared" si="402"/>
        <v>Out of test</v>
      </c>
      <c r="F5133" t="str">
        <f t="shared" si="400"/>
        <v>Low</v>
      </c>
      <c r="G5133" t="str">
        <f t="shared" si="401"/>
        <v>Beijing_1_Low</v>
      </c>
      <c r="H5133">
        <v>0.53849685933634517</v>
      </c>
      <c r="I5133">
        <f t="shared" si="404"/>
        <v>959</v>
      </c>
      <c r="J5133" t="str">
        <f t="shared" si="403"/>
        <v>Out of Test</v>
      </c>
      <c r="K5133" t="str">
        <f>IF(J5133="Test", COUNTIF($J$10:J5133, "Test"),"")</f>
        <v/>
      </c>
      <c r="L5133" t="str">
        <f>IF(J5133="Control", COUNTIF($J$10:J5133, "Control"),"")</f>
        <v/>
      </c>
    </row>
    <row r="5134" spans="1:12">
      <c r="A5134" s="42">
        <v>1516889535</v>
      </c>
      <c r="B5134" s="42">
        <v>1</v>
      </c>
      <c r="C5134" s="42">
        <v>113</v>
      </c>
      <c r="D5134" s="40" t="s">
        <v>361</v>
      </c>
      <c r="E5134" s="40" t="str">
        <f t="shared" si="402"/>
        <v>Out of test</v>
      </c>
      <c r="F5134" t="str">
        <f t="shared" si="400"/>
        <v>Low</v>
      </c>
      <c r="G5134" t="str">
        <f t="shared" si="401"/>
        <v>Beijing_1_Low</v>
      </c>
      <c r="H5134">
        <v>0.53937980794990426</v>
      </c>
      <c r="I5134">
        <f t="shared" si="404"/>
        <v>960</v>
      </c>
      <c r="J5134" t="str">
        <f t="shared" si="403"/>
        <v>Out of Test</v>
      </c>
      <c r="K5134" t="str">
        <f>IF(J5134="Test", COUNTIF($J$10:J5134, "Test"),"")</f>
        <v/>
      </c>
      <c r="L5134" t="str">
        <f>IF(J5134="Control", COUNTIF($J$10:J5134, "Control"),"")</f>
        <v/>
      </c>
    </row>
    <row r="5135" spans="1:12">
      <c r="A5135" s="42">
        <v>1512550058</v>
      </c>
      <c r="B5135" s="42">
        <v>1</v>
      </c>
      <c r="C5135" s="42">
        <v>300</v>
      </c>
      <c r="D5135" s="40" t="s">
        <v>361</v>
      </c>
      <c r="E5135" s="40" t="str">
        <f t="shared" si="402"/>
        <v>Out of test</v>
      </c>
      <c r="F5135" t="str">
        <f t="shared" si="400"/>
        <v>Low</v>
      </c>
      <c r="G5135" t="str">
        <f t="shared" si="401"/>
        <v>Beijing_1_Low</v>
      </c>
      <c r="H5135">
        <v>0.54068462617944502</v>
      </c>
      <c r="I5135">
        <f t="shared" si="404"/>
        <v>961</v>
      </c>
      <c r="J5135" t="str">
        <f t="shared" si="403"/>
        <v>Out of Test</v>
      </c>
      <c r="K5135" t="str">
        <f>IF(J5135="Test", COUNTIF($J$10:J5135, "Test"),"")</f>
        <v/>
      </c>
      <c r="L5135" t="str">
        <f>IF(J5135="Control", COUNTIF($J$10:J5135, "Control"),"")</f>
        <v/>
      </c>
    </row>
    <row r="5136" spans="1:12">
      <c r="A5136" s="42">
        <v>1518538763</v>
      </c>
      <c r="B5136" s="42">
        <v>1</v>
      </c>
      <c r="C5136" s="42">
        <v>670</v>
      </c>
      <c r="D5136" s="40" t="s">
        <v>361</v>
      </c>
      <c r="E5136" s="40" t="str">
        <f t="shared" si="402"/>
        <v>Out of test</v>
      </c>
      <c r="F5136" t="str">
        <f t="shared" si="400"/>
        <v>Low</v>
      </c>
      <c r="G5136" t="str">
        <f t="shared" si="401"/>
        <v>Beijing_1_Low</v>
      </c>
      <c r="H5136">
        <v>0.54099184420747226</v>
      </c>
      <c r="I5136">
        <f t="shared" si="404"/>
        <v>962</v>
      </c>
      <c r="J5136" t="str">
        <f t="shared" si="403"/>
        <v>Out of Test</v>
      </c>
      <c r="K5136" t="str">
        <f>IF(J5136="Test", COUNTIF($J$10:J5136, "Test"),"")</f>
        <v/>
      </c>
      <c r="L5136" t="str">
        <f>IF(J5136="Control", COUNTIF($J$10:J5136, "Control"),"")</f>
        <v/>
      </c>
    </row>
    <row r="5137" spans="1:12">
      <c r="A5137" s="42">
        <v>1514690106</v>
      </c>
      <c r="B5137" s="42">
        <v>1</v>
      </c>
      <c r="C5137" s="42">
        <v>628</v>
      </c>
      <c r="D5137" s="40" t="s">
        <v>361</v>
      </c>
      <c r="E5137" s="40" t="str">
        <f t="shared" si="402"/>
        <v>Out of test</v>
      </c>
      <c r="F5137" t="str">
        <f t="shared" si="400"/>
        <v>Low</v>
      </c>
      <c r="G5137" t="str">
        <f t="shared" si="401"/>
        <v>Beijing_1_Low</v>
      </c>
      <c r="H5137">
        <v>0.54177051174843949</v>
      </c>
      <c r="I5137">
        <f t="shared" si="404"/>
        <v>963</v>
      </c>
      <c r="J5137" t="str">
        <f t="shared" si="403"/>
        <v>Out of Test</v>
      </c>
      <c r="K5137" t="str">
        <f>IF(J5137="Test", COUNTIF($J$10:J5137, "Test"),"")</f>
        <v/>
      </c>
      <c r="L5137" t="str">
        <f>IF(J5137="Control", COUNTIF($J$10:J5137, "Control"),"")</f>
        <v/>
      </c>
    </row>
    <row r="5138" spans="1:12">
      <c r="A5138" s="42">
        <v>1519079393</v>
      </c>
      <c r="B5138" s="42">
        <v>1</v>
      </c>
      <c r="C5138" s="42">
        <v>1026</v>
      </c>
      <c r="D5138" s="40" t="s">
        <v>361</v>
      </c>
      <c r="E5138" s="40" t="str">
        <f t="shared" si="402"/>
        <v>Out of test</v>
      </c>
      <c r="F5138" t="str">
        <f t="shared" si="400"/>
        <v>Low</v>
      </c>
      <c r="G5138" t="str">
        <f t="shared" si="401"/>
        <v>Beijing_1_Low</v>
      </c>
      <c r="H5138">
        <v>0.54185734569147126</v>
      </c>
      <c r="I5138">
        <f t="shared" si="404"/>
        <v>964</v>
      </c>
      <c r="J5138" t="str">
        <f t="shared" si="403"/>
        <v>Out of Test</v>
      </c>
      <c r="K5138" t="str">
        <f>IF(J5138="Test", COUNTIF($J$10:J5138, "Test"),"")</f>
        <v/>
      </c>
      <c r="L5138" t="str">
        <f>IF(J5138="Control", COUNTIF($J$10:J5138, "Control"),"")</f>
        <v/>
      </c>
    </row>
    <row r="5139" spans="1:12">
      <c r="A5139" s="42">
        <v>1518464067</v>
      </c>
      <c r="B5139" s="42">
        <v>1</v>
      </c>
      <c r="C5139" s="42">
        <v>286</v>
      </c>
      <c r="D5139" s="40" t="s">
        <v>361</v>
      </c>
      <c r="E5139" s="40" t="str">
        <f t="shared" si="402"/>
        <v>Out of test</v>
      </c>
      <c r="F5139" t="str">
        <f t="shared" si="400"/>
        <v>Low</v>
      </c>
      <c r="G5139" t="str">
        <f t="shared" si="401"/>
        <v>Beijing_1_Low</v>
      </c>
      <c r="H5139">
        <v>0.54291514116590767</v>
      </c>
      <c r="I5139">
        <f t="shared" si="404"/>
        <v>965</v>
      </c>
      <c r="J5139" t="str">
        <f t="shared" si="403"/>
        <v>Out of Test</v>
      </c>
      <c r="K5139" t="str">
        <f>IF(J5139="Test", COUNTIF($J$10:J5139, "Test"),"")</f>
        <v/>
      </c>
      <c r="L5139" t="str">
        <f>IF(J5139="Control", COUNTIF($J$10:J5139, "Control"),"")</f>
        <v/>
      </c>
    </row>
    <row r="5140" spans="1:12">
      <c r="A5140" s="42">
        <v>1519389288</v>
      </c>
      <c r="B5140" s="42">
        <v>1</v>
      </c>
      <c r="C5140" s="42">
        <v>741</v>
      </c>
      <c r="D5140" s="40" t="s">
        <v>361</v>
      </c>
      <c r="E5140" s="40" t="str">
        <f t="shared" si="402"/>
        <v>Out of test</v>
      </c>
      <c r="F5140" t="str">
        <f t="shared" si="400"/>
        <v>Low</v>
      </c>
      <c r="G5140" t="str">
        <f t="shared" si="401"/>
        <v>Beijing_1_Low</v>
      </c>
      <c r="H5140">
        <v>0.54329712561243904</v>
      </c>
      <c r="I5140">
        <f t="shared" si="404"/>
        <v>966</v>
      </c>
      <c r="J5140" t="str">
        <f t="shared" si="403"/>
        <v>Out of Test</v>
      </c>
      <c r="K5140" t="str">
        <f>IF(J5140="Test", COUNTIF($J$10:J5140, "Test"),"")</f>
        <v/>
      </c>
      <c r="L5140" t="str">
        <f>IF(J5140="Control", COUNTIF($J$10:J5140, "Control"),"")</f>
        <v/>
      </c>
    </row>
    <row r="5141" spans="1:12">
      <c r="A5141" s="42">
        <v>1512261284</v>
      </c>
      <c r="B5141" s="42">
        <v>1</v>
      </c>
      <c r="C5141" s="42">
        <v>503</v>
      </c>
      <c r="D5141" s="40" t="s">
        <v>361</v>
      </c>
      <c r="E5141" s="40" t="str">
        <f t="shared" si="402"/>
        <v>Out of test</v>
      </c>
      <c r="F5141" t="str">
        <f t="shared" si="400"/>
        <v>Low</v>
      </c>
      <c r="G5141" t="str">
        <f t="shared" si="401"/>
        <v>Beijing_1_Low</v>
      </c>
      <c r="H5141">
        <v>0.54451673066923201</v>
      </c>
      <c r="I5141">
        <f t="shared" si="404"/>
        <v>967</v>
      </c>
      <c r="J5141" t="str">
        <f t="shared" si="403"/>
        <v>Out of Test</v>
      </c>
      <c r="K5141" t="str">
        <f>IF(J5141="Test", COUNTIF($J$10:J5141, "Test"),"")</f>
        <v/>
      </c>
      <c r="L5141" t="str">
        <f>IF(J5141="Control", COUNTIF($J$10:J5141, "Control"),"")</f>
        <v/>
      </c>
    </row>
    <row r="5142" spans="1:12">
      <c r="A5142" s="42">
        <v>1518651184</v>
      </c>
      <c r="B5142" s="42">
        <v>1</v>
      </c>
      <c r="C5142" s="42">
        <v>377</v>
      </c>
      <c r="D5142" s="40" t="s">
        <v>361</v>
      </c>
      <c r="E5142" s="40" t="str">
        <f t="shared" si="402"/>
        <v>Out of test</v>
      </c>
      <c r="F5142" t="str">
        <f t="shared" si="400"/>
        <v>Low</v>
      </c>
      <c r="G5142" t="str">
        <f t="shared" si="401"/>
        <v>Beijing_1_Low</v>
      </c>
      <c r="H5142">
        <v>0.54502824648646064</v>
      </c>
      <c r="I5142">
        <f t="shared" si="404"/>
        <v>968</v>
      </c>
      <c r="J5142" t="str">
        <f t="shared" si="403"/>
        <v>Out of Test</v>
      </c>
      <c r="K5142" t="str">
        <f>IF(J5142="Test", COUNTIF($J$10:J5142, "Test"),"")</f>
        <v/>
      </c>
      <c r="L5142" t="str">
        <f>IF(J5142="Control", COUNTIF($J$10:J5142, "Control"),"")</f>
        <v/>
      </c>
    </row>
    <row r="5143" spans="1:12">
      <c r="A5143" s="42">
        <v>1518062949</v>
      </c>
      <c r="B5143" s="42">
        <v>1</v>
      </c>
      <c r="C5143" s="42">
        <v>557</v>
      </c>
      <c r="D5143" s="40" t="s">
        <v>361</v>
      </c>
      <c r="E5143" s="40" t="str">
        <f t="shared" si="402"/>
        <v>Out of test</v>
      </c>
      <c r="F5143" t="str">
        <f t="shared" si="400"/>
        <v>Low</v>
      </c>
      <c r="G5143" t="str">
        <f t="shared" si="401"/>
        <v>Beijing_1_Low</v>
      </c>
      <c r="H5143">
        <v>0.54730358743163066</v>
      </c>
      <c r="I5143">
        <f t="shared" si="404"/>
        <v>969</v>
      </c>
      <c r="J5143" t="str">
        <f t="shared" si="403"/>
        <v>Out of Test</v>
      </c>
      <c r="K5143" t="str">
        <f>IF(J5143="Test", COUNTIF($J$10:J5143, "Test"),"")</f>
        <v/>
      </c>
      <c r="L5143" t="str">
        <f>IF(J5143="Control", COUNTIF($J$10:J5143, "Control"),"")</f>
        <v/>
      </c>
    </row>
    <row r="5144" spans="1:12">
      <c r="A5144" s="42">
        <v>1511871538</v>
      </c>
      <c r="B5144" s="42">
        <v>1</v>
      </c>
      <c r="C5144" s="42">
        <v>733</v>
      </c>
      <c r="D5144" s="40" t="s">
        <v>361</v>
      </c>
      <c r="E5144" s="40" t="str">
        <f t="shared" si="402"/>
        <v>Out of test</v>
      </c>
      <c r="F5144" t="str">
        <f t="shared" si="400"/>
        <v>Low</v>
      </c>
      <c r="G5144" t="str">
        <f t="shared" si="401"/>
        <v>Beijing_1_Low</v>
      </c>
      <c r="H5144">
        <v>0.54739919292605255</v>
      </c>
      <c r="I5144">
        <f t="shared" si="404"/>
        <v>970</v>
      </c>
      <c r="J5144" t="str">
        <f t="shared" si="403"/>
        <v>Out of Test</v>
      </c>
      <c r="K5144" t="str">
        <f>IF(J5144="Test", COUNTIF($J$10:J5144, "Test"),"")</f>
        <v/>
      </c>
      <c r="L5144" t="str">
        <f>IF(J5144="Control", COUNTIF($J$10:J5144, "Control"),"")</f>
        <v/>
      </c>
    </row>
    <row r="5145" spans="1:12">
      <c r="A5145" s="42">
        <v>1511712634</v>
      </c>
      <c r="B5145" s="42">
        <v>1</v>
      </c>
      <c r="C5145" s="42">
        <v>47</v>
      </c>
      <c r="D5145" s="40" t="s">
        <v>361</v>
      </c>
      <c r="E5145" s="40" t="str">
        <f t="shared" si="402"/>
        <v>Out of test</v>
      </c>
      <c r="F5145" t="str">
        <f t="shared" si="400"/>
        <v>Low</v>
      </c>
      <c r="G5145" t="str">
        <f t="shared" si="401"/>
        <v>Beijing_1_Low</v>
      </c>
      <c r="H5145">
        <v>0.54748620342134213</v>
      </c>
      <c r="I5145">
        <f t="shared" si="404"/>
        <v>971</v>
      </c>
      <c r="J5145" t="str">
        <f t="shared" si="403"/>
        <v>Out of Test</v>
      </c>
      <c r="K5145" t="str">
        <f>IF(J5145="Test", COUNTIF($J$10:J5145, "Test"),"")</f>
        <v/>
      </c>
      <c r="L5145" t="str">
        <f>IF(J5145="Control", COUNTIF($J$10:J5145, "Control"),"")</f>
        <v/>
      </c>
    </row>
    <row r="5146" spans="1:12">
      <c r="A5146" s="42">
        <v>1516659495</v>
      </c>
      <c r="B5146" s="42">
        <v>1</v>
      </c>
      <c r="C5146" s="42">
        <v>111</v>
      </c>
      <c r="D5146" s="40" t="s">
        <v>361</v>
      </c>
      <c r="E5146" s="40" t="str">
        <f t="shared" si="402"/>
        <v>Out of test</v>
      </c>
      <c r="F5146" t="str">
        <f t="shared" si="400"/>
        <v>Low</v>
      </c>
      <c r="G5146" t="str">
        <f t="shared" si="401"/>
        <v>Beijing_1_Low</v>
      </c>
      <c r="H5146">
        <v>0.54890247659453095</v>
      </c>
      <c r="I5146">
        <f t="shared" si="404"/>
        <v>972</v>
      </c>
      <c r="J5146" t="str">
        <f t="shared" si="403"/>
        <v>Out of Test</v>
      </c>
      <c r="K5146" t="str">
        <f>IF(J5146="Test", COUNTIF($J$10:J5146, "Test"),"")</f>
        <v/>
      </c>
      <c r="L5146" t="str">
        <f>IF(J5146="Control", COUNTIF($J$10:J5146, "Control"),"")</f>
        <v/>
      </c>
    </row>
    <row r="5147" spans="1:12">
      <c r="A5147" s="42">
        <v>1515786476</v>
      </c>
      <c r="B5147" s="42">
        <v>1</v>
      </c>
      <c r="C5147" s="42">
        <v>128</v>
      </c>
      <c r="D5147" s="40" t="s">
        <v>361</v>
      </c>
      <c r="E5147" s="40" t="str">
        <f t="shared" si="402"/>
        <v>Out of test</v>
      </c>
      <c r="F5147" t="str">
        <f t="shared" si="400"/>
        <v>Low</v>
      </c>
      <c r="G5147" t="str">
        <f t="shared" si="401"/>
        <v>Beijing_1_Low</v>
      </c>
      <c r="H5147">
        <v>0.54929399273134594</v>
      </c>
      <c r="I5147">
        <f t="shared" si="404"/>
        <v>973</v>
      </c>
      <c r="J5147" t="str">
        <f t="shared" si="403"/>
        <v>Out of Test</v>
      </c>
      <c r="K5147" t="str">
        <f>IF(J5147="Test", COUNTIF($J$10:J5147, "Test"),"")</f>
        <v/>
      </c>
      <c r="L5147" t="str">
        <f>IF(J5147="Control", COUNTIF($J$10:J5147, "Control"),"")</f>
        <v/>
      </c>
    </row>
    <row r="5148" spans="1:12">
      <c r="A5148" s="42">
        <v>1511831769</v>
      </c>
      <c r="B5148" s="42">
        <v>1</v>
      </c>
      <c r="C5148" s="42">
        <v>378</v>
      </c>
      <c r="D5148" s="40" t="s">
        <v>361</v>
      </c>
      <c r="E5148" s="40" t="str">
        <f t="shared" si="402"/>
        <v>Out of test</v>
      </c>
      <c r="F5148" t="str">
        <f t="shared" si="400"/>
        <v>Low</v>
      </c>
      <c r="G5148" t="str">
        <f t="shared" si="401"/>
        <v>Beijing_1_Low</v>
      </c>
      <c r="H5148">
        <v>0.54948703727743009</v>
      </c>
      <c r="I5148">
        <f t="shared" si="404"/>
        <v>974</v>
      </c>
      <c r="J5148" t="str">
        <f t="shared" si="403"/>
        <v>Out of Test</v>
      </c>
      <c r="K5148" t="str">
        <f>IF(J5148="Test", COUNTIF($J$10:J5148, "Test"),"")</f>
        <v/>
      </c>
      <c r="L5148" t="str">
        <f>IF(J5148="Control", COUNTIF($J$10:J5148, "Control"),"")</f>
        <v/>
      </c>
    </row>
    <row r="5149" spans="1:12">
      <c r="A5149" s="42">
        <v>1512820856</v>
      </c>
      <c r="B5149" s="42">
        <v>1</v>
      </c>
      <c r="C5149" s="42">
        <v>567</v>
      </c>
      <c r="D5149" s="40" t="s">
        <v>361</v>
      </c>
      <c r="E5149" s="40" t="str">
        <f t="shared" si="402"/>
        <v>Out of test</v>
      </c>
      <c r="F5149" t="str">
        <f t="shared" si="400"/>
        <v>Low</v>
      </c>
      <c r="G5149" t="str">
        <f t="shared" si="401"/>
        <v>Beijing_1_Low</v>
      </c>
      <c r="H5149">
        <v>0.54961428310428062</v>
      </c>
      <c r="I5149">
        <f t="shared" si="404"/>
        <v>975</v>
      </c>
      <c r="J5149" t="str">
        <f t="shared" si="403"/>
        <v>Out of Test</v>
      </c>
      <c r="K5149" t="str">
        <f>IF(J5149="Test", COUNTIF($J$10:J5149, "Test"),"")</f>
        <v/>
      </c>
      <c r="L5149" t="str">
        <f>IF(J5149="Control", COUNTIF($J$10:J5149, "Control"),"")</f>
        <v/>
      </c>
    </row>
    <row r="5150" spans="1:12">
      <c r="A5150" s="42">
        <v>1516862383</v>
      </c>
      <c r="B5150" s="42">
        <v>1</v>
      </c>
      <c r="C5150" s="42">
        <v>432</v>
      </c>
      <c r="D5150" s="40" t="s">
        <v>361</v>
      </c>
      <c r="E5150" s="40" t="str">
        <f t="shared" si="402"/>
        <v>Out of test</v>
      </c>
      <c r="F5150" t="str">
        <f t="shared" si="400"/>
        <v>Low</v>
      </c>
      <c r="G5150" t="str">
        <f t="shared" si="401"/>
        <v>Beijing_1_Low</v>
      </c>
      <c r="H5150">
        <v>0.55075812454771678</v>
      </c>
      <c r="I5150">
        <f t="shared" si="404"/>
        <v>976</v>
      </c>
      <c r="J5150" t="str">
        <f t="shared" si="403"/>
        <v>Out of Test</v>
      </c>
      <c r="K5150" t="str">
        <f>IF(J5150="Test", COUNTIF($J$10:J5150, "Test"),"")</f>
        <v/>
      </c>
      <c r="L5150" t="str">
        <f>IF(J5150="Control", COUNTIF($J$10:J5150, "Control"),"")</f>
        <v/>
      </c>
    </row>
    <row r="5151" spans="1:12">
      <c r="A5151" s="42">
        <v>1516493549</v>
      </c>
      <c r="B5151" s="42">
        <v>1</v>
      </c>
      <c r="C5151" s="42">
        <v>935</v>
      </c>
      <c r="D5151" s="40" t="s">
        <v>361</v>
      </c>
      <c r="E5151" s="40" t="str">
        <f t="shared" si="402"/>
        <v>Out of test</v>
      </c>
      <c r="F5151" t="str">
        <f t="shared" si="400"/>
        <v>Low</v>
      </c>
      <c r="G5151" t="str">
        <f t="shared" si="401"/>
        <v>Beijing_1_Low</v>
      </c>
      <c r="H5151">
        <v>0.55080721564884316</v>
      </c>
      <c r="I5151">
        <f t="shared" si="404"/>
        <v>977</v>
      </c>
      <c r="J5151" t="str">
        <f t="shared" si="403"/>
        <v>Out of Test</v>
      </c>
      <c r="K5151" t="str">
        <f>IF(J5151="Test", COUNTIF($J$10:J5151, "Test"),"")</f>
        <v/>
      </c>
      <c r="L5151" t="str">
        <f>IF(J5151="Control", COUNTIF($J$10:J5151, "Control"),"")</f>
        <v/>
      </c>
    </row>
    <row r="5152" spans="1:12">
      <c r="A5152" s="42">
        <v>1518808707</v>
      </c>
      <c r="B5152" s="42">
        <v>1</v>
      </c>
      <c r="C5152" s="42">
        <v>955</v>
      </c>
      <c r="D5152" s="40" t="s">
        <v>361</v>
      </c>
      <c r="E5152" s="40" t="str">
        <f t="shared" si="402"/>
        <v>Out of test</v>
      </c>
      <c r="F5152" t="str">
        <f t="shared" si="400"/>
        <v>Low</v>
      </c>
      <c r="G5152" t="str">
        <f t="shared" si="401"/>
        <v>Beijing_1_Low</v>
      </c>
      <c r="H5152">
        <v>0.55174382287755797</v>
      </c>
      <c r="I5152">
        <f t="shared" si="404"/>
        <v>978</v>
      </c>
      <c r="J5152" t="str">
        <f t="shared" si="403"/>
        <v>Out of Test</v>
      </c>
      <c r="K5152" t="str">
        <f>IF(J5152="Test", COUNTIF($J$10:J5152, "Test"),"")</f>
        <v/>
      </c>
      <c r="L5152" t="str">
        <f>IF(J5152="Control", COUNTIF($J$10:J5152, "Control"),"")</f>
        <v/>
      </c>
    </row>
    <row r="5153" spans="1:12">
      <c r="A5153" s="42">
        <v>1514682369</v>
      </c>
      <c r="B5153" s="42">
        <v>1</v>
      </c>
      <c r="C5153" s="42">
        <v>643</v>
      </c>
      <c r="D5153" s="40" t="s">
        <v>361</v>
      </c>
      <c r="E5153" s="40" t="str">
        <f t="shared" si="402"/>
        <v>Out of test</v>
      </c>
      <c r="F5153" t="str">
        <f t="shared" si="400"/>
        <v>Low</v>
      </c>
      <c r="G5153" t="str">
        <f t="shared" si="401"/>
        <v>Beijing_1_Low</v>
      </c>
      <c r="H5153">
        <v>0.55204088004797536</v>
      </c>
      <c r="I5153">
        <f t="shared" si="404"/>
        <v>979</v>
      </c>
      <c r="J5153" t="str">
        <f t="shared" si="403"/>
        <v>Out of Test</v>
      </c>
      <c r="K5153" t="str">
        <f>IF(J5153="Test", COUNTIF($J$10:J5153, "Test"),"")</f>
        <v/>
      </c>
      <c r="L5153" t="str">
        <f>IF(J5153="Control", COUNTIF($J$10:J5153, "Control"),"")</f>
        <v/>
      </c>
    </row>
    <row r="5154" spans="1:12">
      <c r="A5154" s="42">
        <v>1511448597</v>
      </c>
      <c r="B5154" s="42">
        <v>1</v>
      </c>
      <c r="C5154" s="42">
        <v>76</v>
      </c>
      <c r="D5154" s="40" t="s">
        <v>361</v>
      </c>
      <c r="E5154" s="40" t="str">
        <f t="shared" si="402"/>
        <v>Out of test</v>
      </c>
      <c r="F5154" t="str">
        <f t="shared" si="400"/>
        <v>Low</v>
      </c>
      <c r="G5154" t="str">
        <f t="shared" si="401"/>
        <v>Beijing_1_Low</v>
      </c>
      <c r="H5154">
        <v>0.5533731771347925</v>
      </c>
      <c r="I5154">
        <f t="shared" si="404"/>
        <v>980</v>
      </c>
      <c r="J5154" t="str">
        <f t="shared" si="403"/>
        <v>Out of Test</v>
      </c>
      <c r="K5154" t="str">
        <f>IF(J5154="Test", COUNTIF($J$10:J5154, "Test"),"")</f>
        <v/>
      </c>
      <c r="L5154" t="str">
        <f>IF(J5154="Control", COUNTIF($J$10:J5154, "Control"),"")</f>
        <v/>
      </c>
    </row>
    <row r="5155" spans="1:12">
      <c r="A5155" s="42">
        <v>1514034033</v>
      </c>
      <c r="B5155" s="42">
        <v>1</v>
      </c>
      <c r="C5155" s="42">
        <v>454</v>
      </c>
      <c r="D5155" s="40" t="s">
        <v>361</v>
      </c>
      <c r="E5155" s="40" t="str">
        <f t="shared" si="402"/>
        <v>Out of test</v>
      </c>
      <c r="F5155" t="str">
        <f t="shared" si="400"/>
        <v>Low</v>
      </c>
      <c r="G5155" t="str">
        <f t="shared" si="401"/>
        <v>Beijing_1_Low</v>
      </c>
      <c r="H5155">
        <v>0.55435261290324611</v>
      </c>
      <c r="I5155">
        <f t="shared" si="404"/>
        <v>981</v>
      </c>
      <c r="J5155" t="str">
        <f t="shared" si="403"/>
        <v>Out of Test</v>
      </c>
      <c r="K5155" t="str">
        <f>IF(J5155="Test", COUNTIF($J$10:J5155, "Test"),"")</f>
        <v/>
      </c>
      <c r="L5155" t="str">
        <f>IF(J5155="Control", COUNTIF($J$10:J5155, "Control"),"")</f>
        <v/>
      </c>
    </row>
    <row r="5156" spans="1:12">
      <c r="A5156" s="42">
        <v>1517263145</v>
      </c>
      <c r="B5156" s="42">
        <v>1</v>
      </c>
      <c r="C5156" s="42">
        <v>612</v>
      </c>
      <c r="D5156" s="40" t="s">
        <v>361</v>
      </c>
      <c r="E5156" s="40" t="str">
        <f t="shared" si="402"/>
        <v>Out of test</v>
      </c>
      <c r="F5156" t="str">
        <f t="shared" si="400"/>
        <v>Low</v>
      </c>
      <c r="G5156" t="str">
        <f t="shared" si="401"/>
        <v>Beijing_1_Low</v>
      </c>
      <c r="H5156">
        <v>0.55454342849929705</v>
      </c>
      <c r="I5156">
        <f t="shared" si="404"/>
        <v>982</v>
      </c>
      <c r="J5156" t="str">
        <f t="shared" si="403"/>
        <v>Out of Test</v>
      </c>
      <c r="K5156" t="str">
        <f>IF(J5156="Test", COUNTIF($J$10:J5156, "Test"),"")</f>
        <v/>
      </c>
      <c r="L5156" t="str">
        <f>IF(J5156="Control", COUNTIF($J$10:J5156, "Control"),"")</f>
        <v/>
      </c>
    </row>
    <row r="5157" spans="1:12">
      <c r="A5157" s="42">
        <v>1517052148</v>
      </c>
      <c r="B5157" s="42">
        <v>1</v>
      </c>
      <c r="C5157" s="42">
        <v>1053</v>
      </c>
      <c r="D5157" s="40" t="s">
        <v>361</v>
      </c>
      <c r="E5157" s="40" t="str">
        <f t="shared" si="402"/>
        <v>Out of test</v>
      </c>
      <c r="F5157" t="str">
        <f t="shared" si="400"/>
        <v>Low</v>
      </c>
      <c r="G5157" t="str">
        <f t="shared" si="401"/>
        <v>Beijing_1_Low</v>
      </c>
      <c r="H5157">
        <v>0.55458940616766395</v>
      </c>
      <c r="I5157">
        <f t="shared" si="404"/>
        <v>983</v>
      </c>
      <c r="J5157" t="str">
        <f t="shared" si="403"/>
        <v>Out of Test</v>
      </c>
      <c r="K5157" t="str">
        <f>IF(J5157="Test", COUNTIF($J$10:J5157, "Test"),"")</f>
        <v/>
      </c>
      <c r="L5157" t="str">
        <f>IF(J5157="Control", COUNTIF($J$10:J5157, "Control"),"")</f>
        <v/>
      </c>
    </row>
    <row r="5158" spans="1:12">
      <c r="A5158" s="42">
        <v>1515787404</v>
      </c>
      <c r="B5158" s="42">
        <v>1</v>
      </c>
      <c r="C5158" s="42">
        <v>1013</v>
      </c>
      <c r="D5158" s="40" t="s">
        <v>361</v>
      </c>
      <c r="E5158" s="40" t="str">
        <f t="shared" si="402"/>
        <v>Out of test</v>
      </c>
      <c r="F5158" t="str">
        <f t="shared" si="400"/>
        <v>Low</v>
      </c>
      <c r="G5158" t="str">
        <f t="shared" si="401"/>
        <v>Beijing_1_Low</v>
      </c>
      <c r="H5158">
        <v>0.55633506305568825</v>
      </c>
      <c r="I5158">
        <f t="shared" si="404"/>
        <v>984</v>
      </c>
      <c r="J5158" t="str">
        <f t="shared" si="403"/>
        <v>Out of Test</v>
      </c>
      <c r="K5158" t="str">
        <f>IF(J5158="Test", COUNTIF($J$10:J5158, "Test"),"")</f>
        <v/>
      </c>
      <c r="L5158" t="str">
        <f>IF(J5158="Control", COUNTIF($J$10:J5158, "Control"),"")</f>
        <v/>
      </c>
    </row>
    <row r="5159" spans="1:12">
      <c r="A5159" s="42">
        <v>1511656614</v>
      </c>
      <c r="B5159" s="42">
        <v>1</v>
      </c>
      <c r="C5159" s="42">
        <v>257</v>
      </c>
      <c r="D5159" s="40" t="s">
        <v>361</v>
      </c>
      <c r="E5159" s="40" t="str">
        <f t="shared" si="402"/>
        <v>Out of test</v>
      </c>
      <c r="F5159" t="str">
        <f t="shared" si="400"/>
        <v>Low</v>
      </c>
      <c r="G5159" t="str">
        <f t="shared" si="401"/>
        <v>Beijing_1_Low</v>
      </c>
      <c r="H5159">
        <v>0.55742420173390017</v>
      </c>
      <c r="I5159">
        <f t="shared" si="404"/>
        <v>985</v>
      </c>
      <c r="J5159" t="str">
        <f t="shared" si="403"/>
        <v>Out of Test</v>
      </c>
      <c r="K5159" t="str">
        <f>IF(J5159="Test", COUNTIF($J$10:J5159, "Test"),"")</f>
        <v/>
      </c>
      <c r="L5159" t="str">
        <f>IF(J5159="Control", COUNTIF($J$10:J5159, "Control"),"")</f>
        <v/>
      </c>
    </row>
    <row r="5160" spans="1:12">
      <c r="A5160" s="42">
        <v>1513438497</v>
      </c>
      <c r="B5160" s="42">
        <v>1</v>
      </c>
      <c r="C5160" s="42">
        <v>955</v>
      </c>
      <c r="D5160" s="40" t="s">
        <v>361</v>
      </c>
      <c r="E5160" s="40" t="str">
        <f t="shared" si="402"/>
        <v>Out of test</v>
      </c>
      <c r="F5160" t="str">
        <f t="shared" si="400"/>
        <v>Low</v>
      </c>
      <c r="G5160" t="str">
        <f t="shared" si="401"/>
        <v>Beijing_1_Low</v>
      </c>
      <c r="H5160">
        <v>0.55767855053408055</v>
      </c>
      <c r="I5160">
        <f t="shared" si="404"/>
        <v>986</v>
      </c>
      <c r="J5160" t="str">
        <f t="shared" si="403"/>
        <v>Out of Test</v>
      </c>
      <c r="K5160" t="str">
        <f>IF(J5160="Test", COUNTIF($J$10:J5160, "Test"),"")</f>
        <v/>
      </c>
      <c r="L5160" t="str">
        <f>IF(J5160="Control", COUNTIF($J$10:J5160, "Control"),"")</f>
        <v/>
      </c>
    </row>
    <row r="5161" spans="1:12">
      <c r="A5161" s="42">
        <v>1517555357</v>
      </c>
      <c r="B5161" s="42">
        <v>1</v>
      </c>
      <c r="C5161" s="42">
        <v>1033</v>
      </c>
      <c r="D5161" s="40" t="s">
        <v>361</v>
      </c>
      <c r="E5161" s="40" t="str">
        <f t="shared" si="402"/>
        <v>Out of test</v>
      </c>
      <c r="F5161" t="str">
        <f t="shared" si="400"/>
        <v>Low</v>
      </c>
      <c r="G5161" t="str">
        <f t="shared" si="401"/>
        <v>Beijing_1_Low</v>
      </c>
      <c r="H5161">
        <v>0.55891830651545205</v>
      </c>
      <c r="I5161">
        <f t="shared" si="404"/>
        <v>987</v>
      </c>
      <c r="J5161" t="str">
        <f t="shared" si="403"/>
        <v>Out of Test</v>
      </c>
      <c r="K5161" t="str">
        <f>IF(J5161="Test", COUNTIF($J$10:J5161, "Test"),"")</f>
        <v/>
      </c>
      <c r="L5161" t="str">
        <f>IF(J5161="Control", COUNTIF($J$10:J5161, "Control"),"")</f>
        <v/>
      </c>
    </row>
    <row r="5162" spans="1:12">
      <c r="A5162" s="42">
        <v>1511398479</v>
      </c>
      <c r="B5162" s="42">
        <v>1</v>
      </c>
      <c r="C5162" s="42">
        <v>637</v>
      </c>
      <c r="D5162" s="40" t="s">
        <v>361</v>
      </c>
      <c r="E5162" s="40" t="str">
        <f t="shared" si="402"/>
        <v>Out of test</v>
      </c>
      <c r="F5162" t="str">
        <f t="shared" si="400"/>
        <v>Low</v>
      </c>
      <c r="G5162" t="str">
        <f t="shared" si="401"/>
        <v>Beijing_1_Low</v>
      </c>
      <c r="H5162">
        <v>0.56003421472941139</v>
      </c>
      <c r="I5162">
        <f t="shared" si="404"/>
        <v>988</v>
      </c>
      <c r="J5162" t="str">
        <f t="shared" si="403"/>
        <v>Out of Test</v>
      </c>
      <c r="K5162" t="str">
        <f>IF(J5162="Test", COUNTIF($J$10:J5162, "Test"),"")</f>
        <v/>
      </c>
      <c r="L5162" t="str">
        <f>IF(J5162="Control", COUNTIF($J$10:J5162, "Control"),"")</f>
        <v/>
      </c>
    </row>
    <row r="5163" spans="1:12">
      <c r="A5163" s="42">
        <v>1517092008</v>
      </c>
      <c r="B5163" s="42">
        <v>1</v>
      </c>
      <c r="C5163" s="42">
        <v>1036</v>
      </c>
      <c r="D5163" s="40" t="s">
        <v>361</v>
      </c>
      <c r="E5163" s="40" t="str">
        <f t="shared" si="402"/>
        <v>Out of test</v>
      </c>
      <c r="F5163" t="str">
        <f t="shared" si="400"/>
        <v>Low</v>
      </c>
      <c r="G5163" t="str">
        <f t="shared" si="401"/>
        <v>Beijing_1_Low</v>
      </c>
      <c r="H5163">
        <v>0.5600696449574889</v>
      </c>
      <c r="I5163">
        <f t="shared" si="404"/>
        <v>989</v>
      </c>
      <c r="J5163" t="str">
        <f t="shared" si="403"/>
        <v>Out of Test</v>
      </c>
      <c r="K5163" t="str">
        <f>IF(J5163="Test", COUNTIF($J$10:J5163, "Test"),"")</f>
        <v/>
      </c>
      <c r="L5163" t="str">
        <f>IF(J5163="Control", COUNTIF($J$10:J5163, "Control"),"")</f>
        <v/>
      </c>
    </row>
    <row r="5164" spans="1:12">
      <c r="A5164" s="42">
        <v>1519441596</v>
      </c>
      <c r="B5164" s="42">
        <v>1</v>
      </c>
      <c r="C5164" s="42">
        <v>614</v>
      </c>
      <c r="D5164" s="40" t="s">
        <v>361</v>
      </c>
      <c r="E5164" s="40" t="str">
        <f t="shared" si="402"/>
        <v>Out of test</v>
      </c>
      <c r="F5164" t="str">
        <f t="shared" si="400"/>
        <v>Low</v>
      </c>
      <c r="G5164" t="str">
        <f t="shared" si="401"/>
        <v>Beijing_1_Low</v>
      </c>
      <c r="H5164">
        <v>0.56071073695140461</v>
      </c>
      <c r="I5164">
        <f t="shared" si="404"/>
        <v>990</v>
      </c>
      <c r="J5164" t="str">
        <f t="shared" si="403"/>
        <v>Out of Test</v>
      </c>
      <c r="K5164" t="str">
        <f>IF(J5164="Test", COUNTIF($J$10:J5164, "Test"),"")</f>
        <v/>
      </c>
      <c r="L5164" t="str">
        <f>IF(J5164="Control", COUNTIF($J$10:J5164, "Control"),"")</f>
        <v/>
      </c>
    </row>
    <row r="5165" spans="1:12">
      <c r="A5165" s="42">
        <v>1517542889</v>
      </c>
      <c r="B5165" s="42">
        <v>1</v>
      </c>
      <c r="C5165" s="42">
        <v>665</v>
      </c>
      <c r="D5165" s="40" t="s">
        <v>361</v>
      </c>
      <c r="E5165" s="40" t="str">
        <f t="shared" si="402"/>
        <v>Out of test</v>
      </c>
      <c r="F5165" t="str">
        <f t="shared" si="400"/>
        <v>Low</v>
      </c>
      <c r="G5165" t="str">
        <f t="shared" si="401"/>
        <v>Beijing_1_Low</v>
      </c>
      <c r="H5165">
        <v>0.56079761104433401</v>
      </c>
      <c r="I5165">
        <f t="shared" si="404"/>
        <v>991</v>
      </c>
      <c r="J5165" t="str">
        <f t="shared" si="403"/>
        <v>Out of Test</v>
      </c>
      <c r="K5165" t="str">
        <f>IF(J5165="Test", COUNTIF($J$10:J5165, "Test"),"")</f>
        <v/>
      </c>
      <c r="L5165" t="str">
        <f>IF(J5165="Control", COUNTIF($J$10:J5165, "Control"),"")</f>
        <v/>
      </c>
    </row>
    <row r="5166" spans="1:12">
      <c r="A5166" s="42">
        <v>1514267327</v>
      </c>
      <c r="B5166" s="42">
        <v>1</v>
      </c>
      <c r="C5166" s="42">
        <v>471</v>
      </c>
      <c r="D5166" s="40" t="s">
        <v>361</v>
      </c>
      <c r="E5166" s="40" t="str">
        <f t="shared" si="402"/>
        <v>Out of test</v>
      </c>
      <c r="F5166" t="str">
        <f t="shared" si="400"/>
        <v>Low</v>
      </c>
      <c r="G5166" t="str">
        <f t="shared" si="401"/>
        <v>Beijing_1_Low</v>
      </c>
      <c r="H5166">
        <v>0.56158420445284696</v>
      </c>
      <c r="I5166">
        <f t="shared" si="404"/>
        <v>992</v>
      </c>
      <c r="J5166" t="str">
        <f t="shared" si="403"/>
        <v>Out of Test</v>
      </c>
      <c r="K5166" t="str">
        <f>IF(J5166="Test", COUNTIF($J$10:J5166, "Test"),"")</f>
        <v/>
      </c>
      <c r="L5166" t="str">
        <f>IF(J5166="Control", COUNTIF($J$10:J5166, "Control"),"")</f>
        <v/>
      </c>
    </row>
    <row r="5167" spans="1:12">
      <c r="A5167" s="42">
        <v>1511545645</v>
      </c>
      <c r="B5167" s="42">
        <v>1</v>
      </c>
      <c r="C5167" s="42">
        <v>532</v>
      </c>
      <c r="D5167" s="40" t="s">
        <v>361</v>
      </c>
      <c r="E5167" s="40" t="str">
        <f t="shared" si="402"/>
        <v>Out of test</v>
      </c>
      <c r="F5167" t="str">
        <f t="shared" si="400"/>
        <v>Low</v>
      </c>
      <c r="G5167" t="str">
        <f t="shared" si="401"/>
        <v>Beijing_1_Low</v>
      </c>
      <c r="H5167">
        <v>0.56165209794501847</v>
      </c>
      <c r="I5167">
        <f t="shared" si="404"/>
        <v>993</v>
      </c>
      <c r="J5167" t="str">
        <f t="shared" si="403"/>
        <v>Out of Test</v>
      </c>
      <c r="K5167" t="str">
        <f>IF(J5167="Test", COUNTIF($J$10:J5167, "Test"),"")</f>
        <v/>
      </c>
      <c r="L5167" t="str">
        <f>IF(J5167="Control", COUNTIF($J$10:J5167, "Control"),"")</f>
        <v/>
      </c>
    </row>
    <row r="5168" spans="1:12">
      <c r="A5168" s="42">
        <v>1517635277</v>
      </c>
      <c r="B5168" s="42">
        <v>1</v>
      </c>
      <c r="C5168" s="42">
        <v>180</v>
      </c>
      <c r="D5168" s="40" t="s">
        <v>361</v>
      </c>
      <c r="E5168" s="40" t="str">
        <f t="shared" si="402"/>
        <v>Out of test</v>
      </c>
      <c r="F5168" t="str">
        <f t="shared" si="400"/>
        <v>Low</v>
      </c>
      <c r="G5168" t="str">
        <f t="shared" si="401"/>
        <v>Beijing_1_Low</v>
      </c>
      <c r="H5168">
        <v>0.56173818761204675</v>
      </c>
      <c r="I5168">
        <f t="shared" si="404"/>
        <v>994</v>
      </c>
      <c r="J5168" t="str">
        <f t="shared" si="403"/>
        <v>Out of Test</v>
      </c>
      <c r="K5168" t="str">
        <f>IF(J5168="Test", COUNTIF($J$10:J5168, "Test"),"")</f>
        <v/>
      </c>
      <c r="L5168" t="str">
        <f>IF(J5168="Control", COUNTIF($J$10:J5168, "Control"),"")</f>
        <v/>
      </c>
    </row>
    <row r="5169" spans="1:12">
      <c r="A5169" s="42">
        <v>1517512927</v>
      </c>
      <c r="B5169" s="42">
        <v>1</v>
      </c>
      <c r="C5169" s="42">
        <v>66</v>
      </c>
      <c r="D5169" s="40" t="s">
        <v>361</v>
      </c>
      <c r="E5169" s="40" t="str">
        <f t="shared" si="402"/>
        <v>Out of test</v>
      </c>
      <c r="F5169" t="str">
        <f t="shared" si="400"/>
        <v>Low</v>
      </c>
      <c r="G5169" t="str">
        <f t="shared" si="401"/>
        <v>Beijing_1_Low</v>
      </c>
      <c r="H5169">
        <v>0.56201533573844686</v>
      </c>
      <c r="I5169">
        <f t="shared" si="404"/>
        <v>995</v>
      </c>
      <c r="J5169" t="str">
        <f t="shared" si="403"/>
        <v>Out of Test</v>
      </c>
      <c r="K5169" t="str">
        <f>IF(J5169="Test", COUNTIF($J$10:J5169, "Test"),"")</f>
        <v/>
      </c>
      <c r="L5169" t="str">
        <f>IF(J5169="Control", COUNTIF($J$10:J5169, "Control"),"")</f>
        <v/>
      </c>
    </row>
    <row r="5170" spans="1:12">
      <c r="A5170" s="42">
        <v>1515480765</v>
      </c>
      <c r="B5170" s="42">
        <v>1</v>
      </c>
      <c r="C5170" s="42">
        <v>956</v>
      </c>
      <c r="D5170" s="40" t="s">
        <v>361</v>
      </c>
      <c r="E5170" s="40" t="str">
        <f t="shared" si="402"/>
        <v>Out of test</v>
      </c>
      <c r="F5170" t="str">
        <f t="shared" si="400"/>
        <v>Low</v>
      </c>
      <c r="G5170" t="str">
        <f t="shared" si="401"/>
        <v>Beijing_1_Low</v>
      </c>
      <c r="H5170">
        <v>0.56223858707764107</v>
      </c>
      <c r="I5170">
        <f t="shared" si="404"/>
        <v>996</v>
      </c>
      <c r="J5170" t="str">
        <f t="shared" si="403"/>
        <v>Out of Test</v>
      </c>
      <c r="K5170" t="str">
        <f>IF(J5170="Test", COUNTIF($J$10:J5170, "Test"),"")</f>
        <v/>
      </c>
      <c r="L5170" t="str">
        <f>IF(J5170="Control", COUNTIF($J$10:J5170, "Control"),"")</f>
        <v/>
      </c>
    </row>
    <row r="5171" spans="1:12">
      <c r="A5171" s="42">
        <v>1518312089</v>
      </c>
      <c r="B5171" s="42">
        <v>1</v>
      </c>
      <c r="C5171" s="42">
        <v>342</v>
      </c>
      <c r="D5171" s="40" t="s">
        <v>361</v>
      </c>
      <c r="E5171" s="40" t="str">
        <f t="shared" si="402"/>
        <v>Out of test</v>
      </c>
      <c r="F5171" t="str">
        <f t="shared" si="400"/>
        <v>Low</v>
      </c>
      <c r="G5171" t="str">
        <f t="shared" si="401"/>
        <v>Beijing_1_Low</v>
      </c>
      <c r="H5171">
        <v>0.5629953630214104</v>
      </c>
      <c r="I5171">
        <f t="shared" si="404"/>
        <v>997</v>
      </c>
      <c r="J5171" t="str">
        <f t="shared" si="403"/>
        <v>Out of Test</v>
      </c>
      <c r="K5171" t="str">
        <f>IF(J5171="Test", COUNTIF($J$10:J5171, "Test"),"")</f>
        <v/>
      </c>
      <c r="L5171" t="str">
        <f>IF(J5171="Control", COUNTIF($J$10:J5171, "Control"),"")</f>
        <v/>
      </c>
    </row>
    <row r="5172" spans="1:12">
      <c r="A5172" s="42">
        <v>1511929483</v>
      </c>
      <c r="B5172" s="42">
        <v>1</v>
      </c>
      <c r="C5172" s="42">
        <v>457</v>
      </c>
      <c r="D5172" s="40" t="s">
        <v>361</v>
      </c>
      <c r="E5172" s="40" t="str">
        <f t="shared" si="402"/>
        <v>Out of test</v>
      </c>
      <c r="F5172" t="str">
        <f t="shared" si="400"/>
        <v>Low</v>
      </c>
      <c r="G5172" t="str">
        <f t="shared" si="401"/>
        <v>Beijing_1_Low</v>
      </c>
      <c r="H5172">
        <v>0.56351637322789971</v>
      </c>
      <c r="I5172">
        <f t="shared" si="404"/>
        <v>998</v>
      </c>
      <c r="J5172" t="str">
        <f t="shared" si="403"/>
        <v>Out of Test</v>
      </c>
      <c r="K5172" t="str">
        <f>IF(J5172="Test", COUNTIF($J$10:J5172, "Test"),"")</f>
        <v/>
      </c>
      <c r="L5172" t="str">
        <f>IF(J5172="Control", COUNTIF($J$10:J5172, "Control"),"")</f>
        <v/>
      </c>
    </row>
    <row r="5173" spans="1:12">
      <c r="A5173" s="42">
        <v>1516822109</v>
      </c>
      <c r="B5173" s="42">
        <v>1</v>
      </c>
      <c r="C5173" s="42">
        <v>95</v>
      </c>
      <c r="D5173" s="40" t="s">
        <v>361</v>
      </c>
      <c r="E5173" s="40" t="str">
        <f t="shared" si="402"/>
        <v>Out of test</v>
      </c>
      <c r="F5173" t="str">
        <f t="shared" si="400"/>
        <v>Low</v>
      </c>
      <c r="G5173" t="str">
        <f t="shared" si="401"/>
        <v>Beijing_1_Low</v>
      </c>
      <c r="H5173">
        <v>0.56417624781487341</v>
      </c>
      <c r="I5173">
        <f t="shared" si="404"/>
        <v>999</v>
      </c>
      <c r="J5173" t="str">
        <f t="shared" si="403"/>
        <v>Out of Test</v>
      </c>
      <c r="K5173" t="str">
        <f>IF(J5173="Test", COUNTIF($J$10:J5173, "Test"),"")</f>
        <v/>
      </c>
      <c r="L5173" t="str">
        <f>IF(J5173="Control", COUNTIF($J$10:J5173, "Control"),"")</f>
        <v/>
      </c>
    </row>
    <row r="5174" spans="1:12">
      <c r="A5174" s="42">
        <v>1515064778</v>
      </c>
      <c r="B5174" s="42">
        <v>1</v>
      </c>
      <c r="C5174" s="42">
        <v>416</v>
      </c>
      <c r="D5174" s="40" t="s">
        <v>361</v>
      </c>
      <c r="E5174" s="40" t="str">
        <f t="shared" si="402"/>
        <v>Out of test</v>
      </c>
      <c r="F5174" t="str">
        <f t="shared" si="400"/>
        <v>Low</v>
      </c>
      <c r="G5174" t="str">
        <f t="shared" si="401"/>
        <v>Beijing_1_Low</v>
      </c>
      <c r="H5174">
        <v>0.5645399100911781</v>
      </c>
      <c r="I5174">
        <f t="shared" si="404"/>
        <v>1000</v>
      </c>
      <c r="J5174" t="str">
        <f t="shared" si="403"/>
        <v>Out of Test</v>
      </c>
      <c r="K5174" t="str">
        <f>IF(J5174="Test", COUNTIF($J$10:J5174, "Test"),"")</f>
        <v/>
      </c>
      <c r="L5174" t="str">
        <f>IF(J5174="Control", COUNTIF($J$10:J5174, "Control"),"")</f>
        <v/>
      </c>
    </row>
    <row r="5175" spans="1:12">
      <c r="A5175" s="42">
        <v>1516796745</v>
      </c>
      <c r="B5175" s="42">
        <v>1</v>
      </c>
      <c r="C5175" s="42">
        <v>485</v>
      </c>
      <c r="D5175" s="40" t="s">
        <v>361</v>
      </c>
      <c r="E5175" s="40" t="str">
        <f t="shared" si="402"/>
        <v>Out of test</v>
      </c>
      <c r="F5175" t="str">
        <f t="shared" si="400"/>
        <v>Low</v>
      </c>
      <c r="G5175" t="str">
        <f t="shared" si="401"/>
        <v>Beijing_1_Low</v>
      </c>
      <c r="H5175">
        <v>0.56462806710715208</v>
      </c>
      <c r="I5175">
        <f t="shared" si="404"/>
        <v>1001</v>
      </c>
      <c r="J5175" t="str">
        <f t="shared" si="403"/>
        <v>Out of Test</v>
      </c>
      <c r="K5175" t="str">
        <f>IF(J5175="Test", COUNTIF($J$10:J5175, "Test"),"")</f>
        <v/>
      </c>
      <c r="L5175" t="str">
        <f>IF(J5175="Control", COUNTIF($J$10:J5175, "Control"),"")</f>
        <v/>
      </c>
    </row>
    <row r="5176" spans="1:12">
      <c r="A5176" s="42">
        <v>1514493804</v>
      </c>
      <c r="B5176" s="42">
        <v>1</v>
      </c>
      <c r="C5176" s="42">
        <v>785</v>
      </c>
      <c r="D5176" s="40" t="s">
        <v>361</v>
      </c>
      <c r="E5176" s="40" t="str">
        <f t="shared" si="402"/>
        <v>Out of test</v>
      </c>
      <c r="F5176" t="str">
        <f t="shared" si="400"/>
        <v>Low</v>
      </c>
      <c r="G5176" t="str">
        <f t="shared" si="401"/>
        <v>Beijing_1_Low</v>
      </c>
      <c r="H5176">
        <v>0.56471060997171973</v>
      </c>
      <c r="I5176">
        <f t="shared" si="404"/>
        <v>1002</v>
      </c>
      <c r="J5176" t="str">
        <f t="shared" si="403"/>
        <v>Out of Test</v>
      </c>
      <c r="K5176" t="str">
        <f>IF(J5176="Test", COUNTIF($J$10:J5176, "Test"),"")</f>
        <v/>
      </c>
      <c r="L5176" t="str">
        <f>IF(J5176="Control", COUNTIF($J$10:J5176, "Control"),"")</f>
        <v/>
      </c>
    </row>
    <row r="5177" spans="1:12">
      <c r="A5177" s="42">
        <v>1514433729</v>
      </c>
      <c r="B5177" s="42">
        <v>1</v>
      </c>
      <c r="C5177" s="42">
        <v>265</v>
      </c>
      <c r="D5177" s="40" t="s">
        <v>361</v>
      </c>
      <c r="E5177" s="40" t="str">
        <f t="shared" si="402"/>
        <v>Out of test</v>
      </c>
      <c r="F5177" t="str">
        <f t="shared" si="400"/>
        <v>Low</v>
      </c>
      <c r="G5177" t="str">
        <f t="shared" si="401"/>
        <v>Beijing_1_Low</v>
      </c>
      <c r="H5177">
        <v>0.56590202249282318</v>
      </c>
      <c r="I5177">
        <f t="shared" si="404"/>
        <v>1003</v>
      </c>
      <c r="J5177" t="str">
        <f t="shared" si="403"/>
        <v>Out of Test</v>
      </c>
      <c r="K5177" t="str">
        <f>IF(J5177="Test", COUNTIF($J$10:J5177, "Test"),"")</f>
        <v/>
      </c>
      <c r="L5177" t="str">
        <f>IF(J5177="Control", COUNTIF($J$10:J5177, "Control"),"")</f>
        <v/>
      </c>
    </row>
    <row r="5178" spans="1:12">
      <c r="A5178" s="42">
        <v>1515984775</v>
      </c>
      <c r="B5178" s="42">
        <v>1</v>
      </c>
      <c r="C5178" s="42">
        <v>324</v>
      </c>
      <c r="D5178" s="40" t="s">
        <v>361</v>
      </c>
      <c r="E5178" s="40" t="str">
        <f t="shared" si="402"/>
        <v>Out of test</v>
      </c>
      <c r="F5178" t="str">
        <f t="shared" si="400"/>
        <v>Low</v>
      </c>
      <c r="G5178" t="str">
        <f t="shared" si="401"/>
        <v>Beijing_1_Low</v>
      </c>
      <c r="H5178">
        <v>0.56615508333194442</v>
      </c>
      <c r="I5178">
        <f t="shared" si="404"/>
        <v>1004</v>
      </c>
      <c r="J5178" t="str">
        <f t="shared" si="403"/>
        <v>Out of Test</v>
      </c>
      <c r="K5178" t="str">
        <f>IF(J5178="Test", COUNTIF($J$10:J5178, "Test"),"")</f>
        <v/>
      </c>
      <c r="L5178" t="str">
        <f>IF(J5178="Control", COUNTIF($J$10:J5178, "Control"),"")</f>
        <v/>
      </c>
    </row>
    <row r="5179" spans="1:12">
      <c r="A5179" s="42">
        <v>1518632923</v>
      </c>
      <c r="B5179" s="42">
        <v>1</v>
      </c>
      <c r="C5179" s="42">
        <v>638</v>
      </c>
      <c r="D5179" s="40" t="s">
        <v>361</v>
      </c>
      <c r="E5179" s="40" t="str">
        <f t="shared" si="402"/>
        <v>Out of test</v>
      </c>
      <c r="F5179" t="str">
        <f t="shared" si="400"/>
        <v>Low</v>
      </c>
      <c r="G5179" t="str">
        <f t="shared" si="401"/>
        <v>Beijing_1_Low</v>
      </c>
      <c r="H5179">
        <v>0.57009457184134249</v>
      </c>
      <c r="I5179">
        <f t="shared" si="404"/>
        <v>1005</v>
      </c>
      <c r="J5179" t="str">
        <f t="shared" si="403"/>
        <v>Out of Test</v>
      </c>
      <c r="K5179" t="str">
        <f>IF(J5179="Test", COUNTIF($J$10:J5179, "Test"),"")</f>
        <v/>
      </c>
      <c r="L5179" t="str">
        <f>IF(J5179="Control", COUNTIF($J$10:J5179, "Control"),"")</f>
        <v/>
      </c>
    </row>
    <row r="5180" spans="1:12">
      <c r="A5180" s="42">
        <v>1519915749</v>
      </c>
      <c r="B5180" s="42">
        <v>1</v>
      </c>
      <c r="C5180" s="42">
        <v>377</v>
      </c>
      <c r="D5180" s="40" t="s">
        <v>361</v>
      </c>
      <c r="E5180" s="40" t="str">
        <f t="shared" si="402"/>
        <v>Out of test</v>
      </c>
      <c r="F5180" t="str">
        <f t="shared" si="400"/>
        <v>Low</v>
      </c>
      <c r="G5180" t="str">
        <f t="shared" si="401"/>
        <v>Beijing_1_Low</v>
      </c>
      <c r="H5180">
        <v>0.57096408094559126</v>
      </c>
      <c r="I5180">
        <f t="shared" si="404"/>
        <v>1006</v>
      </c>
      <c r="J5180" t="str">
        <f t="shared" si="403"/>
        <v>Out of Test</v>
      </c>
      <c r="K5180" t="str">
        <f>IF(J5180="Test", COUNTIF($J$10:J5180, "Test"),"")</f>
        <v/>
      </c>
      <c r="L5180" t="str">
        <f>IF(J5180="Control", COUNTIF($J$10:J5180, "Control"),"")</f>
        <v/>
      </c>
    </row>
    <row r="5181" spans="1:12">
      <c r="A5181" s="42">
        <v>1519165248</v>
      </c>
      <c r="B5181" s="42">
        <v>1</v>
      </c>
      <c r="C5181" s="42">
        <v>245</v>
      </c>
      <c r="D5181" s="40" t="s">
        <v>361</v>
      </c>
      <c r="E5181" s="40" t="str">
        <f t="shared" si="402"/>
        <v>Out of test</v>
      </c>
      <c r="F5181" t="str">
        <f t="shared" si="400"/>
        <v>Low</v>
      </c>
      <c r="G5181" t="str">
        <f t="shared" si="401"/>
        <v>Beijing_1_Low</v>
      </c>
      <c r="H5181">
        <v>0.57113407701647423</v>
      </c>
      <c r="I5181">
        <f t="shared" si="404"/>
        <v>1007</v>
      </c>
      <c r="J5181" t="str">
        <f t="shared" si="403"/>
        <v>Out of Test</v>
      </c>
      <c r="K5181" t="str">
        <f>IF(J5181="Test", COUNTIF($J$10:J5181, "Test"),"")</f>
        <v/>
      </c>
      <c r="L5181" t="str">
        <f>IF(J5181="Control", COUNTIF($J$10:J5181, "Control"),"")</f>
        <v/>
      </c>
    </row>
    <row r="5182" spans="1:12">
      <c r="A5182" s="42">
        <v>1519262599</v>
      </c>
      <c r="B5182" s="42">
        <v>1</v>
      </c>
      <c r="C5182" s="42">
        <v>1007</v>
      </c>
      <c r="D5182" s="40" t="s">
        <v>361</v>
      </c>
      <c r="E5182" s="40" t="str">
        <f t="shared" si="402"/>
        <v>Out of test</v>
      </c>
      <c r="F5182" t="str">
        <f t="shared" si="400"/>
        <v>Low</v>
      </c>
      <c r="G5182" t="str">
        <f t="shared" si="401"/>
        <v>Beijing_1_Low</v>
      </c>
      <c r="H5182">
        <v>0.57213628510602166</v>
      </c>
      <c r="I5182">
        <f t="shared" si="404"/>
        <v>1008</v>
      </c>
      <c r="J5182" t="str">
        <f t="shared" si="403"/>
        <v>Out of Test</v>
      </c>
      <c r="K5182" t="str">
        <f>IF(J5182="Test", COUNTIF($J$10:J5182, "Test"),"")</f>
        <v/>
      </c>
      <c r="L5182" t="str">
        <f>IF(J5182="Control", COUNTIF($J$10:J5182, "Control"),"")</f>
        <v/>
      </c>
    </row>
    <row r="5183" spans="1:12">
      <c r="A5183" s="42">
        <v>1519837914</v>
      </c>
      <c r="B5183" s="42">
        <v>1</v>
      </c>
      <c r="C5183" s="42">
        <v>52</v>
      </c>
      <c r="D5183" s="40" t="s">
        <v>361</v>
      </c>
      <c r="E5183" s="40" t="str">
        <f t="shared" si="402"/>
        <v>Out of test</v>
      </c>
      <c r="F5183" t="str">
        <f t="shared" si="400"/>
        <v>Low</v>
      </c>
      <c r="G5183" t="str">
        <f t="shared" si="401"/>
        <v>Beijing_1_Low</v>
      </c>
      <c r="H5183">
        <v>0.57238062462182748</v>
      </c>
      <c r="I5183">
        <f t="shared" si="404"/>
        <v>1009</v>
      </c>
      <c r="J5183" t="str">
        <f t="shared" si="403"/>
        <v>Out of Test</v>
      </c>
      <c r="K5183" t="str">
        <f>IF(J5183="Test", COUNTIF($J$10:J5183, "Test"),"")</f>
        <v/>
      </c>
      <c r="L5183" t="str">
        <f>IF(J5183="Control", COUNTIF($J$10:J5183, "Control"),"")</f>
        <v/>
      </c>
    </row>
    <row r="5184" spans="1:12">
      <c r="A5184" s="42">
        <v>1517900988</v>
      </c>
      <c r="B5184" s="42">
        <v>1</v>
      </c>
      <c r="C5184" s="42">
        <v>504</v>
      </c>
      <c r="D5184" s="40" t="s">
        <v>361</v>
      </c>
      <c r="E5184" s="40" t="str">
        <f t="shared" si="402"/>
        <v>Out of test</v>
      </c>
      <c r="F5184" t="str">
        <f t="shared" si="400"/>
        <v>Low</v>
      </c>
      <c r="G5184" t="str">
        <f t="shared" si="401"/>
        <v>Beijing_1_Low</v>
      </c>
      <c r="H5184">
        <v>0.572761099354551</v>
      </c>
      <c r="I5184">
        <f t="shared" si="404"/>
        <v>1010</v>
      </c>
      <c r="J5184" t="str">
        <f t="shared" si="403"/>
        <v>Out of Test</v>
      </c>
      <c r="K5184" t="str">
        <f>IF(J5184="Test", COUNTIF($J$10:J5184, "Test"),"")</f>
        <v/>
      </c>
      <c r="L5184" t="str">
        <f>IF(J5184="Control", COUNTIF($J$10:J5184, "Control"),"")</f>
        <v/>
      </c>
    </row>
    <row r="5185" spans="1:12">
      <c r="A5185" s="42">
        <v>1519105994</v>
      </c>
      <c r="B5185" s="42">
        <v>1</v>
      </c>
      <c r="C5185" s="42">
        <v>191</v>
      </c>
      <c r="D5185" s="40" t="s">
        <v>361</v>
      </c>
      <c r="E5185" s="40" t="str">
        <f t="shared" si="402"/>
        <v>Out of test</v>
      </c>
      <c r="F5185" t="str">
        <f t="shared" si="400"/>
        <v>Low</v>
      </c>
      <c r="G5185" t="str">
        <f t="shared" si="401"/>
        <v>Beijing_1_Low</v>
      </c>
      <c r="H5185">
        <v>0.57357427006081219</v>
      </c>
      <c r="I5185">
        <f t="shared" si="404"/>
        <v>1011</v>
      </c>
      <c r="J5185" t="str">
        <f t="shared" si="403"/>
        <v>Out of Test</v>
      </c>
      <c r="K5185" t="str">
        <f>IF(J5185="Test", COUNTIF($J$10:J5185, "Test"),"")</f>
        <v/>
      </c>
      <c r="L5185" t="str">
        <f>IF(J5185="Control", COUNTIF($J$10:J5185, "Control"),"")</f>
        <v/>
      </c>
    </row>
    <row r="5186" spans="1:12">
      <c r="A5186" s="42">
        <v>1515033589</v>
      </c>
      <c r="B5186" s="42">
        <v>1</v>
      </c>
      <c r="C5186" s="42">
        <v>405</v>
      </c>
      <c r="D5186" s="40" t="s">
        <v>361</v>
      </c>
      <c r="E5186" s="40" t="str">
        <f t="shared" si="402"/>
        <v>Out of test</v>
      </c>
      <c r="F5186" t="str">
        <f t="shared" si="400"/>
        <v>Low</v>
      </c>
      <c r="G5186" t="str">
        <f t="shared" si="401"/>
        <v>Beijing_1_Low</v>
      </c>
      <c r="H5186">
        <v>0.57502105706528772</v>
      </c>
      <c r="I5186">
        <f t="shared" si="404"/>
        <v>1012</v>
      </c>
      <c r="J5186" t="str">
        <f t="shared" si="403"/>
        <v>Out of Test</v>
      </c>
      <c r="K5186" t="str">
        <f>IF(J5186="Test", COUNTIF($J$10:J5186, "Test"),"")</f>
        <v/>
      </c>
      <c r="L5186" t="str">
        <f>IF(J5186="Control", COUNTIF($J$10:J5186, "Control"),"")</f>
        <v/>
      </c>
    </row>
    <row r="5187" spans="1:12">
      <c r="A5187" s="42">
        <v>1514574205</v>
      </c>
      <c r="B5187" s="42">
        <v>1</v>
      </c>
      <c r="C5187" s="42">
        <v>742</v>
      </c>
      <c r="D5187" s="40" t="s">
        <v>361</v>
      </c>
      <c r="E5187" s="40" t="str">
        <f t="shared" si="402"/>
        <v>Out of test</v>
      </c>
      <c r="F5187" t="str">
        <f t="shared" si="400"/>
        <v>Low</v>
      </c>
      <c r="G5187" t="str">
        <f t="shared" si="401"/>
        <v>Beijing_1_Low</v>
      </c>
      <c r="H5187">
        <v>0.575294261262289</v>
      </c>
      <c r="I5187">
        <f t="shared" si="404"/>
        <v>1013</v>
      </c>
      <c r="J5187" t="str">
        <f t="shared" si="403"/>
        <v>Out of Test</v>
      </c>
      <c r="K5187" t="str">
        <f>IF(J5187="Test", COUNTIF($J$10:J5187, "Test"),"")</f>
        <v/>
      </c>
      <c r="L5187" t="str">
        <f>IF(J5187="Control", COUNTIF($J$10:J5187, "Control"),"")</f>
        <v/>
      </c>
    </row>
    <row r="5188" spans="1:12">
      <c r="A5188" s="42">
        <v>1516318918</v>
      </c>
      <c r="B5188" s="42">
        <v>1</v>
      </c>
      <c r="C5188" s="42">
        <v>629</v>
      </c>
      <c r="D5188" s="40" t="s">
        <v>361</v>
      </c>
      <c r="E5188" s="40" t="str">
        <f t="shared" si="402"/>
        <v>Out of test</v>
      </c>
      <c r="F5188" t="str">
        <f t="shared" si="400"/>
        <v>Low</v>
      </c>
      <c r="G5188" t="str">
        <f t="shared" si="401"/>
        <v>Beijing_1_Low</v>
      </c>
      <c r="H5188">
        <v>0.57621605788382302</v>
      </c>
      <c r="I5188">
        <f t="shared" si="404"/>
        <v>1014</v>
      </c>
      <c r="J5188" t="str">
        <f t="shared" si="403"/>
        <v>Out of Test</v>
      </c>
      <c r="K5188" t="str">
        <f>IF(J5188="Test", COUNTIF($J$10:J5188, "Test"),"")</f>
        <v/>
      </c>
      <c r="L5188" t="str">
        <f>IF(J5188="Control", COUNTIF($J$10:J5188, "Control"),"")</f>
        <v/>
      </c>
    </row>
    <row r="5189" spans="1:12">
      <c r="A5189" s="42">
        <v>1511991118</v>
      </c>
      <c r="B5189" s="42">
        <v>1</v>
      </c>
      <c r="C5189" s="42">
        <v>950</v>
      </c>
      <c r="D5189" s="40" t="s">
        <v>361</v>
      </c>
      <c r="E5189" s="40" t="str">
        <f t="shared" si="402"/>
        <v>Out of test</v>
      </c>
      <c r="F5189" t="str">
        <f t="shared" si="400"/>
        <v>Low</v>
      </c>
      <c r="G5189" t="str">
        <f t="shared" si="401"/>
        <v>Beijing_1_Low</v>
      </c>
      <c r="H5189">
        <v>0.57629311005977857</v>
      </c>
      <c r="I5189">
        <f t="shared" si="404"/>
        <v>1015</v>
      </c>
      <c r="J5189" t="str">
        <f t="shared" si="403"/>
        <v>Out of Test</v>
      </c>
      <c r="K5189" t="str">
        <f>IF(J5189="Test", COUNTIF($J$10:J5189, "Test"),"")</f>
        <v/>
      </c>
      <c r="L5189" t="str">
        <f>IF(J5189="Control", COUNTIF($J$10:J5189, "Control"),"")</f>
        <v/>
      </c>
    </row>
    <row r="5190" spans="1:12">
      <c r="A5190" s="42">
        <v>1517457685</v>
      </c>
      <c r="B5190" s="42">
        <v>1</v>
      </c>
      <c r="C5190" s="42">
        <v>444</v>
      </c>
      <c r="D5190" s="40" t="s">
        <v>361</v>
      </c>
      <c r="E5190" s="40" t="str">
        <f t="shared" si="402"/>
        <v>Out of test</v>
      </c>
      <c r="F5190" t="str">
        <f t="shared" si="400"/>
        <v>Low</v>
      </c>
      <c r="G5190" t="str">
        <f t="shared" si="401"/>
        <v>Beijing_1_Low</v>
      </c>
      <c r="H5190">
        <v>0.57858047613650587</v>
      </c>
      <c r="I5190">
        <f t="shared" si="404"/>
        <v>1016</v>
      </c>
      <c r="J5190" t="str">
        <f t="shared" si="403"/>
        <v>Out of Test</v>
      </c>
      <c r="K5190" t="str">
        <f>IF(J5190="Test", COUNTIF($J$10:J5190, "Test"),"")</f>
        <v/>
      </c>
      <c r="L5190" t="str">
        <f>IF(J5190="Control", COUNTIF($J$10:J5190, "Control"),"")</f>
        <v/>
      </c>
    </row>
    <row r="5191" spans="1:12">
      <c r="A5191" s="42">
        <v>1515424959</v>
      </c>
      <c r="B5191" s="42">
        <v>1</v>
      </c>
      <c r="C5191" s="42">
        <v>229</v>
      </c>
      <c r="D5191" s="40" t="s">
        <v>361</v>
      </c>
      <c r="E5191" s="40" t="str">
        <f t="shared" si="402"/>
        <v>Out of test</v>
      </c>
      <c r="F5191" t="str">
        <f t="shared" si="400"/>
        <v>Low</v>
      </c>
      <c r="G5191" t="str">
        <f t="shared" si="401"/>
        <v>Beijing_1_Low</v>
      </c>
      <c r="H5191">
        <v>0.57916796749750832</v>
      </c>
      <c r="I5191">
        <f t="shared" si="404"/>
        <v>1017</v>
      </c>
      <c r="J5191" t="str">
        <f t="shared" si="403"/>
        <v>Out of Test</v>
      </c>
      <c r="K5191" t="str">
        <f>IF(J5191="Test", COUNTIF($J$10:J5191, "Test"),"")</f>
        <v/>
      </c>
      <c r="L5191" t="str">
        <f>IF(J5191="Control", COUNTIF($J$10:J5191, "Control"),"")</f>
        <v/>
      </c>
    </row>
    <row r="5192" spans="1:12">
      <c r="A5192" s="42">
        <v>1518445979</v>
      </c>
      <c r="B5192" s="42">
        <v>1</v>
      </c>
      <c r="C5192" s="42">
        <v>663</v>
      </c>
      <c r="D5192" s="40" t="s">
        <v>361</v>
      </c>
      <c r="E5192" s="40" t="str">
        <f t="shared" si="402"/>
        <v>Out of test</v>
      </c>
      <c r="F5192" t="str">
        <f t="shared" si="400"/>
        <v>Low</v>
      </c>
      <c r="G5192" t="str">
        <f t="shared" si="401"/>
        <v>Beijing_1_Low</v>
      </c>
      <c r="H5192">
        <v>0.57983882043273793</v>
      </c>
      <c r="I5192">
        <f t="shared" si="404"/>
        <v>1018</v>
      </c>
      <c r="J5192" t="str">
        <f t="shared" si="403"/>
        <v>Out of Test</v>
      </c>
      <c r="K5192" t="str">
        <f>IF(J5192="Test", COUNTIF($J$10:J5192, "Test"),"")</f>
        <v/>
      </c>
      <c r="L5192" t="str">
        <f>IF(J5192="Control", COUNTIF($J$10:J5192, "Control"),"")</f>
        <v/>
      </c>
    </row>
    <row r="5193" spans="1:12">
      <c r="A5193" s="42">
        <v>1512663267</v>
      </c>
      <c r="B5193" s="42">
        <v>1</v>
      </c>
      <c r="C5193" s="42">
        <v>951</v>
      </c>
      <c r="D5193" s="40" t="s">
        <v>361</v>
      </c>
      <c r="E5193" s="40" t="str">
        <f t="shared" si="402"/>
        <v>Out of test</v>
      </c>
      <c r="F5193" t="str">
        <f t="shared" si="400"/>
        <v>Low</v>
      </c>
      <c r="G5193" t="str">
        <f t="shared" si="401"/>
        <v>Beijing_1_Low</v>
      </c>
      <c r="H5193">
        <v>0.58077935849957207</v>
      </c>
      <c r="I5193">
        <f t="shared" si="404"/>
        <v>1019</v>
      </c>
      <c r="J5193" t="str">
        <f t="shared" si="403"/>
        <v>Out of Test</v>
      </c>
      <c r="K5193" t="str">
        <f>IF(J5193="Test", COUNTIF($J$10:J5193, "Test"),"")</f>
        <v/>
      </c>
      <c r="L5193" t="str">
        <f>IF(J5193="Control", COUNTIF($J$10:J5193, "Control"),"")</f>
        <v/>
      </c>
    </row>
    <row r="5194" spans="1:12">
      <c r="A5194" s="42">
        <v>1514204176</v>
      </c>
      <c r="B5194" s="42">
        <v>1</v>
      </c>
      <c r="C5194" s="42">
        <v>871</v>
      </c>
      <c r="D5194" s="40" t="s">
        <v>361</v>
      </c>
      <c r="E5194" s="40" t="str">
        <f t="shared" si="402"/>
        <v>Out of test</v>
      </c>
      <c r="F5194" t="str">
        <f t="shared" ref="F5194:F5257" si="405">_xlfn.IFS(C5194&lt;1069, "Low", C5194&lt;2277, "Mid", C5194&gt;=2277, "High")</f>
        <v>Low</v>
      </c>
      <c r="G5194" t="str">
        <f t="shared" ref="G5194:G5257" si="406">D5194&amp;"_"&amp;B5194&amp;"_"&amp;F5194</f>
        <v>Beijing_1_Low</v>
      </c>
      <c r="H5194">
        <v>0.58142113665250084</v>
      </c>
      <c r="I5194">
        <f t="shared" si="404"/>
        <v>1020</v>
      </c>
      <c r="J5194" t="str">
        <f t="shared" si="403"/>
        <v>Out of Test</v>
      </c>
      <c r="K5194" t="str">
        <f>IF(J5194="Test", COUNTIF($J$10:J5194, "Test"),"")</f>
        <v/>
      </c>
      <c r="L5194" t="str">
        <f>IF(J5194="Control", COUNTIF($J$10:J5194, "Control"),"")</f>
        <v/>
      </c>
    </row>
    <row r="5195" spans="1:12">
      <c r="A5195" s="42">
        <v>1514053094</v>
      </c>
      <c r="B5195" s="42">
        <v>1</v>
      </c>
      <c r="C5195" s="42">
        <v>761</v>
      </c>
      <c r="D5195" s="40" t="s">
        <v>361</v>
      </c>
      <c r="E5195" s="40" t="str">
        <f t="shared" ref="E5195:E5258" si="407">IF(AND(J5195="Test",K5195&lt;=3000),"Test",IF(AND(J5195="Control",L5195&lt;=3000),"Control","Out of test"))</f>
        <v>Out of test</v>
      </c>
      <c r="F5195" t="str">
        <f t="shared" si="405"/>
        <v>Low</v>
      </c>
      <c r="G5195" t="str">
        <f t="shared" si="406"/>
        <v>Beijing_1_Low</v>
      </c>
      <c r="H5195">
        <v>0.58210257913642094</v>
      </c>
      <c r="I5195">
        <f t="shared" si="404"/>
        <v>1021</v>
      </c>
      <c r="J5195" t="str">
        <f t="shared" ref="J5195:J5258" si="408">IF(I5195&lt;=250, IF(MOD(I5195,2)=1, "Test", "Control"),"Out of Test")</f>
        <v>Out of Test</v>
      </c>
      <c r="K5195" t="str">
        <f>IF(J5195="Test", COUNTIF($J$10:J5195, "Test"),"")</f>
        <v/>
      </c>
      <c r="L5195" t="str">
        <f>IF(J5195="Control", COUNTIF($J$10:J5195, "Control"),"")</f>
        <v/>
      </c>
    </row>
    <row r="5196" spans="1:12">
      <c r="A5196" s="42">
        <v>1517254565</v>
      </c>
      <c r="B5196" s="42">
        <v>1</v>
      </c>
      <c r="C5196" s="42">
        <v>909</v>
      </c>
      <c r="D5196" s="40" t="s">
        <v>361</v>
      </c>
      <c r="E5196" s="40" t="str">
        <f t="shared" si="407"/>
        <v>Out of test</v>
      </c>
      <c r="F5196" t="str">
        <f t="shared" si="405"/>
        <v>Low</v>
      </c>
      <c r="G5196" t="str">
        <f t="shared" si="406"/>
        <v>Beijing_1_Low</v>
      </c>
      <c r="H5196">
        <v>0.58290426395121497</v>
      </c>
      <c r="I5196">
        <f t="shared" ref="I5196:I5259" si="409">IF(G5196=G5195, I5195+1, 1)</f>
        <v>1022</v>
      </c>
      <c r="J5196" t="str">
        <f t="shared" si="408"/>
        <v>Out of Test</v>
      </c>
      <c r="K5196" t="str">
        <f>IF(J5196="Test", COUNTIF($J$10:J5196, "Test"),"")</f>
        <v/>
      </c>
      <c r="L5196" t="str">
        <f>IF(J5196="Control", COUNTIF($J$10:J5196, "Control"),"")</f>
        <v/>
      </c>
    </row>
    <row r="5197" spans="1:12">
      <c r="A5197" s="42">
        <v>1513500329</v>
      </c>
      <c r="B5197" s="42">
        <v>1</v>
      </c>
      <c r="C5197" s="42">
        <v>734</v>
      </c>
      <c r="D5197" s="40" t="s">
        <v>361</v>
      </c>
      <c r="E5197" s="40" t="str">
        <f t="shared" si="407"/>
        <v>Out of test</v>
      </c>
      <c r="F5197" t="str">
        <f t="shared" si="405"/>
        <v>Low</v>
      </c>
      <c r="G5197" t="str">
        <f t="shared" si="406"/>
        <v>Beijing_1_Low</v>
      </c>
      <c r="H5197">
        <v>0.5833422404474371</v>
      </c>
      <c r="I5197">
        <f t="shared" si="409"/>
        <v>1023</v>
      </c>
      <c r="J5197" t="str">
        <f t="shared" si="408"/>
        <v>Out of Test</v>
      </c>
      <c r="K5197" t="str">
        <f>IF(J5197="Test", COUNTIF($J$10:J5197, "Test"),"")</f>
        <v/>
      </c>
      <c r="L5197" t="str">
        <f>IF(J5197="Control", COUNTIF($J$10:J5197, "Control"),"")</f>
        <v/>
      </c>
    </row>
    <row r="5198" spans="1:12">
      <c r="A5198" s="42">
        <v>1518855974</v>
      </c>
      <c r="B5198" s="42">
        <v>1</v>
      </c>
      <c r="C5198" s="42">
        <v>78</v>
      </c>
      <c r="D5198" s="40" t="s">
        <v>361</v>
      </c>
      <c r="E5198" s="40" t="str">
        <f t="shared" si="407"/>
        <v>Out of test</v>
      </c>
      <c r="F5198" t="str">
        <f t="shared" si="405"/>
        <v>Low</v>
      </c>
      <c r="G5198" t="str">
        <f t="shared" si="406"/>
        <v>Beijing_1_Low</v>
      </c>
      <c r="H5198">
        <v>0.58340183864258388</v>
      </c>
      <c r="I5198">
        <f t="shared" si="409"/>
        <v>1024</v>
      </c>
      <c r="J5198" t="str">
        <f t="shared" si="408"/>
        <v>Out of Test</v>
      </c>
      <c r="K5198" t="str">
        <f>IF(J5198="Test", COUNTIF($J$10:J5198, "Test"),"")</f>
        <v/>
      </c>
      <c r="L5198" t="str">
        <f>IF(J5198="Control", COUNTIF($J$10:J5198, "Control"),"")</f>
        <v/>
      </c>
    </row>
    <row r="5199" spans="1:12">
      <c r="A5199" s="42">
        <v>1511918529</v>
      </c>
      <c r="B5199" s="42">
        <v>1</v>
      </c>
      <c r="C5199" s="42">
        <v>318</v>
      </c>
      <c r="D5199" s="40" t="s">
        <v>361</v>
      </c>
      <c r="E5199" s="40" t="str">
        <f t="shared" si="407"/>
        <v>Out of test</v>
      </c>
      <c r="F5199" t="str">
        <f t="shared" si="405"/>
        <v>Low</v>
      </c>
      <c r="G5199" t="str">
        <f t="shared" si="406"/>
        <v>Beijing_1_Low</v>
      </c>
      <c r="H5199">
        <v>0.5845296994221697</v>
      </c>
      <c r="I5199">
        <f t="shared" si="409"/>
        <v>1025</v>
      </c>
      <c r="J5199" t="str">
        <f t="shared" si="408"/>
        <v>Out of Test</v>
      </c>
      <c r="K5199" t="str">
        <f>IF(J5199="Test", COUNTIF($J$10:J5199, "Test"),"")</f>
        <v/>
      </c>
      <c r="L5199" t="str">
        <f>IF(J5199="Control", COUNTIF($J$10:J5199, "Control"),"")</f>
        <v/>
      </c>
    </row>
    <row r="5200" spans="1:12">
      <c r="A5200" s="42">
        <v>1513726785</v>
      </c>
      <c r="B5200" s="42">
        <v>1</v>
      </c>
      <c r="C5200" s="42">
        <v>938</v>
      </c>
      <c r="D5200" s="40" t="s">
        <v>361</v>
      </c>
      <c r="E5200" s="40" t="str">
        <f t="shared" si="407"/>
        <v>Out of test</v>
      </c>
      <c r="F5200" t="str">
        <f t="shared" si="405"/>
        <v>Low</v>
      </c>
      <c r="G5200" t="str">
        <f t="shared" si="406"/>
        <v>Beijing_1_Low</v>
      </c>
      <c r="H5200">
        <v>0.58532864799644557</v>
      </c>
      <c r="I5200">
        <f t="shared" si="409"/>
        <v>1026</v>
      </c>
      <c r="J5200" t="str">
        <f t="shared" si="408"/>
        <v>Out of Test</v>
      </c>
      <c r="K5200" t="str">
        <f>IF(J5200="Test", COUNTIF($J$10:J5200, "Test"),"")</f>
        <v/>
      </c>
      <c r="L5200" t="str">
        <f>IF(J5200="Control", COUNTIF($J$10:J5200, "Control"),"")</f>
        <v/>
      </c>
    </row>
    <row r="5201" spans="1:12">
      <c r="A5201" s="42">
        <v>1514940236</v>
      </c>
      <c r="B5201" s="42">
        <v>1</v>
      </c>
      <c r="C5201" s="42">
        <v>310</v>
      </c>
      <c r="D5201" s="40" t="s">
        <v>361</v>
      </c>
      <c r="E5201" s="40" t="str">
        <f t="shared" si="407"/>
        <v>Out of test</v>
      </c>
      <c r="F5201" t="str">
        <f t="shared" si="405"/>
        <v>Low</v>
      </c>
      <c r="G5201" t="str">
        <f t="shared" si="406"/>
        <v>Beijing_1_Low</v>
      </c>
      <c r="H5201">
        <v>0.58584521165868186</v>
      </c>
      <c r="I5201">
        <f t="shared" si="409"/>
        <v>1027</v>
      </c>
      <c r="J5201" t="str">
        <f t="shared" si="408"/>
        <v>Out of Test</v>
      </c>
      <c r="K5201" t="str">
        <f>IF(J5201="Test", COUNTIF($J$10:J5201, "Test"),"")</f>
        <v/>
      </c>
      <c r="L5201" t="str">
        <f>IF(J5201="Control", COUNTIF($J$10:J5201, "Control"),"")</f>
        <v/>
      </c>
    </row>
    <row r="5202" spans="1:12">
      <c r="A5202" s="42">
        <v>1512962106</v>
      </c>
      <c r="B5202" s="42">
        <v>1</v>
      </c>
      <c r="C5202" s="42">
        <v>531</v>
      </c>
      <c r="D5202" s="40" t="s">
        <v>361</v>
      </c>
      <c r="E5202" s="40" t="str">
        <f t="shared" si="407"/>
        <v>Out of test</v>
      </c>
      <c r="F5202" t="str">
        <f t="shared" si="405"/>
        <v>Low</v>
      </c>
      <c r="G5202" t="str">
        <f t="shared" si="406"/>
        <v>Beijing_1_Low</v>
      </c>
      <c r="H5202">
        <v>0.58607036452565531</v>
      </c>
      <c r="I5202">
        <f t="shared" si="409"/>
        <v>1028</v>
      </c>
      <c r="J5202" t="str">
        <f t="shared" si="408"/>
        <v>Out of Test</v>
      </c>
      <c r="K5202" t="str">
        <f>IF(J5202="Test", COUNTIF($J$10:J5202, "Test"),"")</f>
        <v/>
      </c>
      <c r="L5202" t="str">
        <f>IF(J5202="Control", COUNTIF($J$10:J5202, "Control"),"")</f>
        <v/>
      </c>
    </row>
    <row r="5203" spans="1:12">
      <c r="A5203" s="42">
        <v>1512217507</v>
      </c>
      <c r="B5203" s="42">
        <v>1</v>
      </c>
      <c r="C5203" s="42">
        <v>645</v>
      </c>
      <c r="D5203" s="40" t="s">
        <v>361</v>
      </c>
      <c r="E5203" s="40" t="str">
        <f t="shared" si="407"/>
        <v>Out of test</v>
      </c>
      <c r="F5203" t="str">
        <f t="shared" si="405"/>
        <v>Low</v>
      </c>
      <c r="G5203" t="str">
        <f t="shared" si="406"/>
        <v>Beijing_1_Low</v>
      </c>
      <c r="H5203">
        <v>0.58690588146524991</v>
      </c>
      <c r="I5203">
        <f t="shared" si="409"/>
        <v>1029</v>
      </c>
      <c r="J5203" t="str">
        <f t="shared" si="408"/>
        <v>Out of Test</v>
      </c>
      <c r="K5203" t="str">
        <f>IF(J5203="Test", COUNTIF($J$10:J5203, "Test"),"")</f>
        <v/>
      </c>
      <c r="L5203" t="str">
        <f>IF(J5203="Control", COUNTIF($J$10:J5203, "Control"),"")</f>
        <v/>
      </c>
    </row>
    <row r="5204" spans="1:12">
      <c r="A5204" s="42">
        <v>1519698718</v>
      </c>
      <c r="B5204" s="42">
        <v>1</v>
      </c>
      <c r="C5204" s="42">
        <v>3</v>
      </c>
      <c r="D5204" s="40" t="s">
        <v>361</v>
      </c>
      <c r="E5204" s="40" t="str">
        <f t="shared" si="407"/>
        <v>Out of test</v>
      </c>
      <c r="F5204" t="str">
        <f t="shared" si="405"/>
        <v>Low</v>
      </c>
      <c r="G5204" t="str">
        <f t="shared" si="406"/>
        <v>Beijing_1_Low</v>
      </c>
      <c r="H5204">
        <v>0.58711049953729322</v>
      </c>
      <c r="I5204">
        <f t="shared" si="409"/>
        <v>1030</v>
      </c>
      <c r="J5204" t="str">
        <f t="shared" si="408"/>
        <v>Out of Test</v>
      </c>
      <c r="K5204" t="str">
        <f>IF(J5204="Test", COUNTIF($J$10:J5204, "Test"),"")</f>
        <v/>
      </c>
      <c r="L5204" t="str">
        <f>IF(J5204="Control", COUNTIF($J$10:J5204, "Control"),"")</f>
        <v/>
      </c>
    </row>
    <row r="5205" spans="1:12">
      <c r="A5205" s="42">
        <v>1515943914</v>
      </c>
      <c r="B5205" s="42">
        <v>1</v>
      </c>
      <c r="C5205" s="42">
        <v>456</v>
      </c>
      <c r="D5205" s="40" t="s">
        <v>361</v>
      </c>
      <c r="E5205" s="40" t="str">
        <f t="shared" si="407"/>
        <v>Out of test</v>
      </c>
      <c r="F5205" t="str">
        <f t="shared" si="405"/>
        <v>Low</v>
      </c>
      <c r="G5205" t="str">
        <f t="shared" si="406"/>
        <v>Beijing_1_Low</v>
      </c>
      <c r="H5205">
        <v>0.58883567507991008</v>
      </c>
      <c r="I5205">
        <f t="shared" si="409"/>
        <v>1031</v>
      </c>
      <c r="J5205" t="str">
        <f t="shared" si="408"/>
        <v>Out of Test</v>
      </c>
      <c r="K5205" t="str">
        <f>IF(J5205="Test", COUNTIF($J$10:J5205, "Test"),"")</f>
        <v/>
      </c>
      <c r="L5205" t="str">
        <f>IF(J5205="Control", COUNTIF($J$10:J5205, "Control"),"")</f>
        <v/>
      </c>
    </row>
    <row r="5206" spans="1:12">
      <c r="A5206" s="42">
        <v>1518450783</v>
      </c>
      <c r="B5206" s="42">
        <v>1</v>
      </c>
      <c r="C5206" s="42">
        <v>1002</v>
      </c>
      <c r="D5206" s="40" t="s">
        <v>361</v>
      </c>
      <c r="E5206" s="40" t="str">
        <f t="shared" si="407"/>
        <v>Out of test</v>
      </c>
      <c r="F5206" t="str">
        <f t="shared" si="405"/>
        <v>Low</v>
      </c>
      <c r="G5206" t="str">
        <f t="shared" si="406"/>
        <v>Beijing_1_Low</v>
      </c>
      <c r="H5206">
        <v>0.58914788004132923</v>
      </c>
      <c r="I5206">
        <f t="shared" si="409"/>
        <v>1032</v>
      </c>
      <c r="J5206" t="str">
        <f t="shared" si="408"/>
        <v>Out of Test</v>
      </c>
      <c r="K5206" t="str">
        <f>IF(J5206="Test", COUNTIF($J$10:J5206, "Test"),"")</f>
        <v/>
      </c>
      <c r="L5206" t="str">
        <f>IF(J5206="Control", COUNTIF($J$10:J5206, "Control"),"")</f>
        <v/>
      </c>
    </row>
    <row r="5207" spans="1:12">
      <c r="A5207" s="42">
        <v>1515925533</v>
      </c>
      <c r="B5207" s="42">
        <v>1</v>
      </c>
      <c r="C5207" s="42">
        <v>696</v>
      </c>
      <c r="D5207" s="40" t="s">
        <v>361</v>
      </c>
      <c r="E5207" s="40" t="str">
        <f t="shared" si="407"/>
        <v>Out of test</v>
      </c>
      <c r="F5207" t="str">
        <f t="shared" si="405"/>
        <v>Low</v>
      </c>
      <c r="G5207" t="str">
        <f t="shared" si="406"/>
        <v>Beijing_1_Low</v>
      </c>
      <c r="H5207">
        <v>0.58998305582085031</v>
      </c>
      <c r="I5207">
        <f t="shared" si="409"/>
        <v>1033</v>
      </c>
      <c r="J5207" t="str">
        <f t="shared" si="408"/>
        <v>Out of Test</v>
      </c>
      <c r="K5207" t="str">
        <f>IF(J5207="Test", COUNTIF($J$10:J5207, "Test"),"")</f>
        <v/>
      </c>
      <c r="L5207" t="str">
        <f>IF(J5207="Control", COUNTIF($J$10:J5207, "Control"),"")</f>
        <v/>
      </c>
    </row>
    <row r="5208" spans="1:12">
      <c r="A5208" s="42">
        <v>1519488057</v>
      </c>
      <c r="B5208" s="42">
        <v>1</v>
      </c>
      <c r="C5208" s="42">
        <v>251</v>
      </c>
      <c r="D5208" s="40" t="s">
        <v>361</v>
      </c>
      <c r="E5208" s="40" t="str">
        <f t="shared" si="407"/>
        <v>Out of test</v>
      </c>
      <c r="F5208" t="str">
        <f t="shared" si="405"/>
        <v>Low</v>
      </c>
      <c r="G5208" t="str">
        <f t="shared" si="406"/>
        <v>Beijing_1_Low</v>
      </c>
      <c r="H5208">
        <v>0.5909549594072836</v>
      </c>
      <c r="I5208">
        <f t="shared" si="409"/>
        <v>1034</v>
      </c>
      <c r="J5208" t="str">
        <f t="shared" si="408"/>
        <v>Out of Test</v>
      </c>
      <c r="K5208" t="str">
        <f>IF(J5208="Test", COUNTIF($J$10:J5208, "Test"),"")</f>
        <v/>
      </c>
      <c r="L5208" t="str">
        <f>IF(J5208="Control", COUNTIF($J$10:J5208, "Control"),"")</f>
        <v/>
      </c>
    </row>
    <row r="5209" spans="1:12">
      <c r="A5209" s="42">
        <v>1512413798</v>
      </c>
      <c r="B5209" s="42">
        <v>1</v>
      </c>
      <c r="C5209" s="42">
        <v>186</v>
      </c>
      <c r="D5209" s="40" t="s">
        <v>361</v>
      </c>
      <c r="E5209" s="40" t="str">
        <f t="shared" si="407"/>
        <v>Out of test</v>
      </c>
      <c r="F5209" t="str">
        <f t="shared" si="405"/>
        <v>Low</v>
      </c>
      <c r="G5209" t="str">
        <f t="shared" si="406"/>
        <v>Beijing_1_Low</v>
      </c>
      <c r="H5209">
        <v>0.59110910441367714</v>
      </c>
      <c r="I5209">
        <f t="shared" si="409"/>
        <v>1035</v>
      </c>
      <c r="J5209" t="str">
        <f t="shared" si="408"/>
        <v>Out of Test</v>
      </c>
      <c r="K5209" t="str">
        <f>IF(J5209="Test", COUNTIF($J$10:J5209, "Test"),"")</f>
        <v/>
      </c>
      <c r="L5209" t="str">
        <f>IF(J5209="Control", COUNTIF($J$10:J5209, "Control"),"")</f>
        <v/>
      </c>
    </row>
    <row r="5210" spans="1:12">
      <c r="A5210" s="42">
        <v>1512909666</v>
      </c>
      <c r="B5210" s="42">
        <v>1</v>
      </c>
      <c r="C5210" s="42">
        <v>122</v>
      </c>
      <c r="D5210" s="40" t="s">
        <v>361</v>
      </c>
      <c r="E5210" s="40" t="str">
        <f t="shared" si="407"/>
        <v>Out of test</v>
      </c>
      <c r="F5210" t="str">
        <f t="shared" si="405"/>
        <v>Low</v>
      </c>
      <c r="G5210" t="str">
        <f t="shared" si="406"/>
        <v>Beijing_1_Low</v>
      </c>
      <c r="H5210">
        <v>0.59140859240083987</v>
      </c>
      <c r="I5210">
        <f t="shared" si="409"/>
        <v>1036</v>
      </c>
      <c r="J5210" t="str">
        <f t="shared" si="408"/>
        <v>Out of Test</v>
      </c>
      <c r="K5210" t="str">
        <f>IF(J5210="Test", COUNTIF($J$10:J5210, "Test"),"")</f>
        <v/>
      </c>
      <c r="L5210" t="str">
        <f>IF(J5210="Control", COUNTIF($J$10:J5210, "Control"),"")</f>
        <v/>
      </c>
    </row>
    <row r="5211" spans="1:12">
      <c r="A5211" s="42">
        <v>1519272556</v>
      </c>
      <c r="B5211" s="42">
        <v>1</v>
      </c>
      <c r="C5211" s="42">
        <v>386</v>
      </c>
      <c r="D5211" s="40" t="s">
        <v>361</v>
      </c>
      <c r="E5211" s="40" t="str">
        <f t="shared" si="407"/>
        <v>Out of test</v>
      </c>
      <c r="F5211" t="str">
        <f t="shared" si="405"/>
        <v>Low</v>
      </c>
      <c r="G5211" t="str">
        <f t="shared" si="406"/>
        <v>Beijing_1_Low</v>
      </c>
      <c r="H5211">
        <v>0.59141635305689466</v>
      </c>
      <c r="I5211">
        <f t="shared" si="409"/>
        <v>1037</v>
      </c>
      <c r="J5211" t="str">
        <f t="shared" si="408"/>
        <v>Out of Test</v>
      </c>
      <c r="K5211" t="str">
        <f>IF(J5211="Test", COUNTIF($J$10:J5211, "Test"),"")</f>
        <v/>
      </c>
      <c r="L5211" t="str">
        <f>IF(J5211="Control", COUNTIF($J$10:J5211, "Control"),"")</f>
        <v/>
      </c>
    </row>
    <row r="5212" spans="1:12">
      <c r="A5212" s="42">
        <v>1517624715</v>
      </c>
      <c r="B5212" s="42">
        <v>1</v>
      </c>
      <c r="C5212" s="42">
        <v>743</v>
      </c>
      <c r="D5212" s="40" t="s">
        <v>361</v>
      </c>
      <c r="E5212" s="40" t="str">
        <f t="shared" si="407"/>
        <v>Out of test</v>
      </c>
      <c r="F5212" t="str">
        <f t="shared" si="405"/>
        <v>Low</v>
      </c>
      <c r="G5212" t="str">
        <f t="shared" si="406"/>
        <v>Beijing_1_Low</v>
      </c>
      <c r="H5212">
        <v>0.59173437045553434</v>
      </c>
      <c r="I5212">
        <f t="shared" si="409"/>
        <v>1038</v>
      </c>
      <c r="J5212" t="str">
        <f t="shared" si="408"/>
        <v>Out of Test</v>
      </c>
      <c r="K5212" t="str">
        <f>IF(J5212="Test", COUNTIF($J$10:J5212, "Test"),"")</f>
        <v/>
      </c>
      <c r="L5212" t="str">
        <f>IF(J5212="Control", COUNTIF($J$10:J5212, "Control"),"")</f>
        <v/>
      </c>
    </row>
    <row r="5213" spans="1:12">
      <c r="A5213" s="42">
        <v>1513978545</v>
      </c>
      <c r="B5213" s="42">
        <v>1</v>
      </c>
      <c r="C5213" s="42">
        <v>976</v>
      </c>
      <c r="D5213" s="40" t="s">
        <v>361</v>
      </c>
      <c r="E5213" s="40" t="str">
        <f t="shared" si="407"/>
        <v>Out of test</v>
      </c>
      <c r="F5213" t="str">
        <f t="shared" si="405"/>
        <v>Low</v>
      </c>
      <c r="G5213" t="str">
        <f t="shared" si="406"/>
        <v>Beijing_1_Low</v>
      </c>
      <c r="H5213">
        <v>0.59217845445979678</v>
      </c>
      <c r="I5213">
        <f t="shared" si="409"/>
        <v>1039</v>
      </c>
      <c r="J5213" t="str">
        <f t="shared" si="408"/>
        <v>Out of Test</v>
      </c>
      <c r="K5213" t="str">
        <f>IF(J5213="Test", COUNTIF($J$10:J5213, "Test"),"")</f>
        <v/>
      </c>
      <c r="L5213" t="str">
        <f>IF(J5213="Control", COUNTIF($J$10:J5213, "Control"),"")</f>
        <v/>
      </c>
    </row>
    <row r="5214" spans="1:12">
      <c r="A5214" s="42">
        <v>1515321324</v>
      </c>
      <c r="B5214" s="42">
        <v>1</v>
      </c>
      <c r="C5214" s="42">
        <v>762</v>
      </c>
      <c r="D5214" s="40" t="s">
        <v>361</v>
      </c>
      <c r="E5214" s="40" t="str">
        <f t="shared" si="407"/>
        <v>Out of test</v>
      </c>
      <c r="F5214" t="str">
        <f t="shared" si="405"/>
        <v>Low</v>
      </c>
      <c r="G5214" t="str">
        <f t="shared" si="406"/>
        <v>Beijing_1_Low</v>
      </c>
      <c r="H5214">
        <v>0.59272736690308969</v>
      </c>
      <c r="I5214">
        <f t="shared" si="409"/>
        <v>1040</v>
      </c>
      <c r="J5214" t="str">
        <f t="shared" si="408"/>
        <v>Out of Test</v>
      </c>
      <c r="K5214" t="str">
        <f>IF(J5214="Test", COUNTIF($J$10:J5214, "Test"),"")</f>
        <v/>
      </c>
      <c r="L5214" t="str">
        <f>IF(J5214="Control", COUNTIF($J$10:J5214, "Control"),"")</f>
        <v/>
      </c>
    </row>
    <row r="5215" spans="1:12">
      <c r="A5215" s="42">
        <v>1515608615</v>
      </c>
      <c r="B5215" s="42">
        <v>1</v>
      </c>
      <c r="C5215" s="42">
        <v>609</v>
      </c>
      <c r="D5215" s="40" t="s">
        <v>361</v>
      </c>
      <c r="E5215" s="40" t="str">
        <f t="shared" si="407"/>
        <v>Out of test</v>
      </c>
      <c r="F5215" t="str">
        <f t="shared" si="405"/>
        <v>Low</v>
      </c>
      <c r="G5215" t="str">
        <f t="shared" si="406"/>
        <v>Beijing_1_Low</v>
      </c>
      <c r="H5215">
        <v>0.59419134200377888</v>
      </c>
      <c r="I5215">
        <f t="shared" si="409"/>
        <v>1041</v>
      </c>
      <c r="J5215" t="str">
        <f t="shared" si="408"/>
        <v>Out of Test</v>
      </c>
      <c r="K5215" t="str">
        <f>IF(J5215="Test", COUNTIF($J$10:J5215, "Test"),"")</f>
        <v/>
      </c>
      <c r="L5215" t="str">
        <f>IF(J5215="Control", COUNTIF($J$10:J5215, "Control"),"")</f>
        <v/>
      </c>
    </row>
    <row r="5216" spans="1:12">
      <c r="A5216" s="42">
        <v>1518365418</v>
      </c>
      <c r="B5216" s="42">
        <v>1</v>
      </c>
      <c r="C5216" s="42">
        <v>12</v>
      </c>
      <c r="D5216" s="40" t="s">
        <v>361</v>
      </c>
      <c r="E5216" s="40" t="str">
        <f t="shared" si="407"/>
        <v>Out of test</v>
      </c>
      <c r="F5216" t="str">
        <f t="shared" si="405"/>
        <v>Low</v>
      </c>
      <c r="G5216" t="str">
        <f t="shared" si="406"/>
        <v>Beijing_1_Low</v>
      </c>
      <c r="H5216">
        <v>0.59430526693768682</v>
      </c>
      <c r="I5216">
        <f t="shared" si="409"/>
        <v>1042</v>
      </c>
      <c r="J5216" t="str">
        <f t="shared" si="408"/>
        <v>Out of Test</v>
      </c>
      <c r="K5216" t="str">
        <f>IF(J5216="Test", COUNTIF($J$10:J5216, "Test"),"")</f>
        <v/>
      </c>
      <c r="L5216" t="str">
        <f>IF(J5216="Control", COUNTIF($J$10:J5216, "Control"),"")</f>
        <v/>
      </c>
    </row>
    <row r="5217" spans="1:12">
      <c r="A5217" s="42">
        <v>1511593797</v>
      </c>
      <c r="B5217" s="42">
        <v>1</v>
      </c>
      <c r="C5217" s="42">
        <v>106</v>
      </c>
      <c r="D5217" s="40" t="s">
        <v>361</v>
      </c>
      <c r="E5217" s="40" t="str">
        <f t="shared" si="407"/>
        <v>Out of test</v>
      </c>
      <c r="F5217" t="str">
        <f t="shared" si="405"/>
        <v>Low</v>
      </c>
      <c r="G5217" t="str">
        <f t="shared" si="406"/>
        <v>Beijing_1_Low</v>
      </c>
      <c r="H5217">
        <v>0.594353917378452</v>
      </c>
      <c r="I5217">
        <f t="shared" si="409"/>
        <v>1043</v>
      </c>
      <c r="J5217" t="str">
        <f t="shared" si="408"/>
        <v>Out of Test</v>
      </c>
      <c r="K5217" t="str">
        <f>IF(J5217="Test", COUNTIF($J$10:J5217, "Test"),"")</f>
        <v/>
      </c>
      <c r="L5217" t="str">
        <f>IF(J5217="Control", COUNTIF($J$10:J5217, "Control"),"")</f>
        <v/>
      </c>
    </row>
    <row r="5218" spans="1:12">
      <c r="A5218" s="42">
        <v>1512815839</v>
      </c>
      <c r="B5218" s="42">
        <v>1</v>
      </c>
      <c r="C5218" s="42">
        <v>286</v>
      </c>
      <c r="D5218" s="40" t="s">
        <v>361</v>
      </c>
      <c r="E5218" s="40" t="str">
        <f t="shared" si="407"/>
        <v>Out of test</v>
      </c>
      <c r="F5218" t="str">
        <f t="shared" si="405"/>
        <v>Low</v>
      </c>
      <c r="G5218" t="str">
        <f t="shared" si="406"/>
        <v>Beijing_1_Low</v>
      </c>
      <c r="H5218">
        <v>0.59506590033805329</v>
      </c>
      <c r="I5218">
        <f t="shared" si="409"/>
        <v>1044</v>
      </c>
      <c r="J5218" t="str">
        <f t="shared" si="408"/>
        <v>Out of Test</v>
      </c>
      <c r="K5218" t="str">
        <f>IF(J5218="Test", COUNTIF($J$10:J5218, "Test"),"")</f>
        <v/>
      </c>
      <c r="L5218" t="str">
        <f>IF(J5218="Control", COUNTIF($J$10:J5218, "Control"),"")</f>
        <v/>
      </c>
    </row>
    <row r="5219" spans="1:12">
      <c r="A5219" s="42">
        <v>1517871076</v>
      </c>
      <c r="B5219" s="42">
        <v>1</v>
      </c>
      <c r="C5219" s="42">
        <v>484</v>
      </c>
      <c r="D5219" s="40" t="s">
        <v>361</v>
      </c>
      <c r="E5219" s="40" t="str">
        <f t="shared" si="407"/>
        <v>Out of test</v>
      </c>
      <c r="F5219" t="str">
        <f t="shared" si="405"/>
        <v>Low</v>
      </c>
      <c r="G5219" t="str">
        <f t="shared" si="406"/>
        <v>Beijing_1_Low</v>
      </c>
      <c r="H5219">
        <v>0.59659379511282362</v>
      </c>
      <c r="I5219">
        <f t="shared" si="409"/>
        <v>1045</v>
      </c>
      <c r="J5219" t="str">
        <f t="shared" si="408"/>
        <v>Out of Test</v>
      </c>
      <c r="K5219" t="str">
        <f>IF(J5219="Test", COUNTIF($J$10:J5219, "Test"),"")</f>
        <v/>
      </c>
      <c r="L5219" t="str">
        <f>IF(J5219="Control", COUNTIF($J$10:J5219, "Control"),"")</f>
        <v/>
      </c>
    </row>
    <row r="5220" spans="1:12">
      <c r="A5220" s="42">
        <v>1515339833</v>
      </c>
      <c r="B5220" s="42">
        <v>1</v>
      </c>
      <c r="C5220" s="42">
        <v>191</v>
      </c>
      <c r="D5220" s="40" t="s">
        <v>361</v>
      </c>
      <c r="E5220" s="40" t="str">
        <f t="shared" si="407"/>
        <v>Out of test</v>
      </c>
      <c r="F5220" t="str">
        <f t="shared" si="405"/>
        <v>Low</v>
      </c>
      <c r="G5220" t="str">
        <f t="shared" si="406"/>
        <v>Beijing_1_Low</v>
      </c>
      <c r="H5220">
        <v>0.59879979384125526</v>
      </c>
      <c r="I5220">
        <f t="shared" si="409"/>
        <v>1046</v>
      </c>
      <c r="J5220" t="str">
        <f t="shared" si="408"/>
        <v>Out of Test</v>
      </c>
      <c r="K5220" t="str">
        <f>IF(J5220="Test", COUNTIF($J$10:J5220, "Test"),"")</f>
        <v/>
      </c>
      <c r="L5220" t="str">
        <f>IF(J5220="Control", COUNTIF($J$10:J5220, "Control"),"")</f>
        <v/>
      </c>
    </row>
    <row r="5221" spans="1:12">
      <c r="A5221" s="42">
        <v>1516808565</v>
      </c>
      <c r="B5221" s="42">
        <v>1</v>
      </c>
      <c r="C5221" s="42">
        <v>85</v>
      </c>
      <c r="D5221" s="40" t="s">
        <v>361</v>
      </c>
      <c r="E5221" s="40" t="str">
        <f t="shared" si="407"/>
        <v>Out of test</v>
      </c>
      <c r="F5221" t="str">
        <f t="shared" si="405"/>
        <v>Low</v>
      </c>
      <c r="G5221" t="str">
        <f t="shared" si="406"/>
        <v>Beijing_1_Low</v>
      </c>
      <c r="H5221">
        <v>0.59891108958951844</v>
      </c>
      <c r="I5221">
        <f t="shared" si="409"/>
        <v>1047</v>
      </c>
      <c r="J5221" t="str">
        <f t="shared" si="408"/>
        <v>Out of Test</v>
      </c>
      <c r="K5221" t="str">
        <f>IF(J5221="Test", COUNTIF($J$10:J5221, "Test"),"")</f>
        <v/>
      </c>
      <c r="L5221" t="str">
        <f>IF(J5221="Control", COUNTIF($J$10:J5221, "Control"),"")</f>
        <v/>
      </c>
    </row>
    <row r="5222" spans="1:12">
      <c r="A5222" s="42">
        <v>1517669227</v>
      </c>
      <c r="B5222" s="42">
        <v>1</v>
      </c>
      <c r="C5222" s="42">
        <v>944</v>
      </c>
      <c r="D5222" s="40" t="s">
        <v>361</v>
      </c>
      <c r="E5222" s="40" t="str">
        <f t="shared" si="407"/>
        <v>Out of test</v>
      </c>
      <c r="F5222" t="str">
        <f t="shared" si="405"/>
        <v>Low</v>
      </c>
      <c r="G5222" t="str">
        <f t="shared" si="406"/>
        <v>Beijing_1_Low</v>
      </c>
      <c r="H5222">
        <v>0.60062418214985136</v>
      </c>
      <c r="I5222">
        <f t="shared" si="409"/>
        <v>1048</v>
      </c>
      <c r="J5222" t="str">
        <f t="shared" si="408"/>
        <v>Out of Test</v>
      </c>
      <c r="K5222" t="str">
        <f>IF(J5222="Test", COUNTIF($J$10:J5222, "Test"),"")</f>
        <v/>
      </c>
      <c r="L5222" t="str">
        <f>IF(J5222="Control", COUNTIF($J$10:J5222, "Control"),"")</f>
        <v/>
      </c>
    </row>
    <row r="5223" spans="1:12">
      <c r="A5223" s="42">
        <v>1519596777</v>
      </c>
      <c r="B5223" s="42">
        <v>1</v>
      </c>
      <c r="C5223" s="42">
        <v>595</v>
      </c>
      <c r="D5223" s="40" t="s">
        <v>361</v>
      </c>
      <c r="E5223" s="40" t="str">
        <f t="shared" si="407"/>
        <v>Out of test</v>
      </c>
      <c r="F5223" t="str">
        <f t="shared" si="405"/>
        <v>Low</v>
      </c>
      <c r="G5223" t="str">
        <f t="shared" si="406"/>
        <v>Beijing_1_Low</v>
      </c>
      <c r="H5223">
        <v>0.60255047936492823</v>
      </c>
      <c r="I5223">
        <f t="shared" si="409"/>
        <v>1049</v>
      </c>
      <c r="J5223" t="str">
        <f t="shared" si="408"/>
        <v>Out of Test</v>
      </c>
      <c r="K5223" t="str">
        <f>IF(J5223="Test", COUNTIF($J$10:J5223, "Test"),"")</f>
        <v/>
      </c>
      <c r="L5223" t="str">
        <f>IF(J5223="Control", COUNTIF($J$10:J5223, "Control"),"")</f>
        <v/>
      </c>
    </row>
    <row r="5224" spans="1:12">
      <c r="A5224" s="42">
        <v>1518318887</v>
      </c>
      <c r="B5224" s="42">
        <v>1</v>
      </c>
      <c r="C5224" s="42">
        <v>758</v>
      </c>
      <c r="D5224" s="40" t="s">
        <v>361</v>
      </c>
      <c r="E5224" s="40" t="str">
        <f t="shared" si="407"/>
        <v>Out of test</v>
      </c>
      <c r="F5224" t="str">
        <f t="shared" si="405"/>
        <v>Low</v>
      </c>
      <c r="G5224" t="str">
        <f t="shared" si="406"/>
        <v>Beijing_1_Low</v>
      </c>
      <c r="H5224">
        <v>0.60269051068871304</v>
      </c>
      <c r="I5224">
        <f t="shared" si="409"/>
        <v>1050</v>
      </c>
      <c r="J5224" t="str">
        <f t="shared" si="408"/>
        <v>Out of Test</v>
      </c>
      <c r="K5224" t="str">
        <f>IF(J5224="Test", COUNTIF($J$10:J5224, "Test"),"")</f>
        <v/>
      </c>
      <c r="L5224" t="str">
        <f>IF(J5224="Control", COUNTIF($J$10:J5224, "Control"),"")</f>
        <v/>
      </c>
    </row>
    <row r="5225" spans="1:12">
      <c r="A5225" s="42">
        <v>1512033106</v>
      </c>
      <c r="B5225" s="42">
        <v>1</v>
      </c>
      <c r="C5225" s="42">
        <v>529</v>
      </c>
      <c r="D5225" s="40" t="s">
        <v>361</v>
      </c>
      <c r="E5225" s="40" t="str">
        <f t="shared" si="407"/>
        <v>Out of test</v>
      </c>
      <c r="F5225" t="str">
        <f t="shared" si="405"/>
        <v>Low</v>
      </c>
      <c r="G5225" t="str">
        <f t="shared" si="406"/>
        <v>Beijing_1_Low</v>
      </c>
      <c r="H5225">
        <v>0.60357728812223044</v>
      </c>
      <c r="I5225">
        <f t="shared" si="409"/>
        <v>1051</v>
      </c>
      <c r="J5225" t="str">
        <f t="shared" si="408"/>
        <v>Out of Test</v>
      </c>
      <c r="K5225" t="str">
        <f>IF(J5225="Test", COUNTIF($J$10:J5225, "Test"),"")</f>
        <v/>
      </c>
      <c r="L5225" t="str">
        <f>IF(J5225="Control", COUNTIF($J$10:J5225, "Control"),"")</f>
        <v/>
      </c>
    </row>
    <row r="5226" spans="1:12">
      <c r="A5226" s="42">
        <v>1517609113</v>
      </c>
      <c r="B5226" s="42">
        <v>1</v>
      </c>
      <c r="C5226" s="42">
        <v>353</v>
      </c>
      <c r="D5226" s="40" t="s">
        <v>361</v>
      </c>
      <c r="E5226" s="40" t="str">
        <f t="shared" si="407"/>
        <v>Out of test</v>
      </c>
      <c r="F5226" t="str">
        <f t="shared" si="405"/>
        <v>Low</v>
      </c>
      <c r="G5226" t="str">
        <f t="shared" si="406"/>
        <v>Beijing_1_Low</v>
      </c>
      <c r="H5226">
        <v>0.60378743048693218</v>
      </c>
      <c r="I5226">
        <f t="shared" si="409"/>
        <v>1052</v>
      </c>
      <c r="J5226" t="str">
        <f t="shared" si="408"/>
        <v>Out of Test</v>
      </c>
      <c r="K5226" t="str">
        <f>IF(J5226="Test", COUNTIF($J$10:J5226, "Test"),"")</f>
        <v/>
      </c>
      <c r="L5226" t="str">
        <f>IF(J5226="Control", COUNTIF($J$10:J5226, "Control"),"")</f>
        <v/>
      </c>
    </row>
    <row r="5227" spans="1:12">
      <c r="A5227" s="42">
        <v>1515827515</v>
      </c>
      <c r="B5227" s="42">
        <v>1</v>
      </c>
      <c r="C5227" s="42">
        <v>537</v>
      </c>
      <c r="D5227" s="40" t="s">
        <v>361</v>
      </c>
      <c r="E5227" s="40" t="str">
        <f t="shared" si="407"/>
        <v>Out of test</v>
      </c>
      <c r="F5227" t="str">
        <f t="shared" si="405"/>
        <v>Low</v>
      </c>
      <c r="G5227" t="str">
        <f t="shared" si="406"/>
        <v>Beijing_1_Low</v>
      </c>
      <c r="H5227">
        <v>0.60379742827632443</v>
      </c>
      <c r="I5227">
        <f t="shared" si="409"/>
        <v>1053</v>
      </c>
      <c r="J5227" t="str">
        <f t="shared" si="408"/>
        <v>Out of Test</v>
      </c>
      <c r="K5227" t="str">
        <f>IF(J5227="Test", COUNTIF($J$10:J5227, "Test"),"")</f>
        <v/>
      </c>
      <c r="L5227" t="str">
        <f>IF(J5227="Control", COUNTIF($J$10:J5227, "Control"),"")</f>
        <v/>
      </c>
    </row>
    <row r="5228" spans="1:12">
      <c r="A5228" s="42">
        <v>1516021525</v>
      </c>
      <c r="B5228" s="42">
        <v>1</v>
      </c>
      <c r="C5228" s="42">
        <v>445</v>
      </c>
      <c r="D5228" s="40" t="s">
        <v>361</v>
      </c>
      <c r="E5228" s="40" t="str">
        <f t="shared" si="407"/>
        <v>Out of test</v>
      </c>
      <c r="F5228" t="str">
        <f t="shared" si="405"/>
        <v>Low</v>
      </c>
      <c r="G5228" t="str">
        <f t="shared" si="406"/>
        <v>Beijing_1_Low</v>
      </c>
      <c r="H5228">
        <v>0.60381132298783646</v>
      </c>
      <c r="I5228">
        <f t="shared" si="409"/>
        <v>1054</v>
      </c>
      <c r="J5228" t="str">
        <f t="shared" si="408"/>
        <v>Out of Test</v>
      </c>
      <c r="K5228" t="str">
        <f>IF(J5228="Test", COUNTIF($J$10:J5228, "Test"),"")</f>
        <v/>
      </c>
      <c r="L5228" t="str">
        <f>IF(J5228="Control", COUNTIF($J$10:J5228, "Control"),"")</f>
        <v/>
      </c>
    </row>
    <row r="5229" spans="1:12">
      <c r="A5229" s="42">
        <v>1515091803</v>
      </c>
      <c r="B5229" s="42">
        <v>1</v>
      </c>
      <c r="C5229" s="42">
        <v>382</v>
      </c>
      <c r="D5229" s="40" t="s">
        <v>361</v>
      </c>
      <c r="E5229" s="40" t="str">
        <f t="shared" si="407"/>
        <v>Out of test</v>
      </c>
      <c r="F5229" t="str">
        <f t="shared" si="405"/>
        <v>Low</v>
      </c>
      <c r="G5229" t="str">
        <f t="shared" si="406"/>
        <v>Beijing_1_Low</v>
      </c>
      <c r="H5229">
        <v>0.60670407662312542</v>
      </c>
      <c r="I5229">
        <f t="shared" si="409"/>
        <v>1055</v>
      </c>
      <c r="J5229" t="str">
        <f t="shared" si="408"/>
        <v>Out of Test</v>
      </c>
      <c r="K5229" t="str">
        <f>IF(J5229="Test", COUNTIF($J$10:J5229, "Test"),"")</f>
        <v/>
      </c>
      <c r="L5229" t="str">
        <f>IF(J5229="Control", COUNTIF($J$10:J5229, "Control"),"")</f>
        <v/>
      </c>
    </row>
    <row r="5230" spans="1:12">
      <c r="A5230" s="42">
        <v>1519439755</v>
      </c>
      <c r="B5230" s="42">
        <v>1</v>
      </c>
      <c r="C5230" s="42">
        <v>124</v>
      </c>
      <c r="D5230" s="40" t="s">
        <v>361</v>
      </c>
      <c r="E5230" s="40" t="str">
        <f t="shared" si="407"/>
        <v>Out of test</v>
      </c>
      <c r="F5230" t="str">
        <f t="shared" si="405"/>
        <v>Low</v>
      </c>
      <c r="G5230" t="str">
        <f t="shared" si="406"/>
        <v>Beijing_1_Low</v>
      </c>
      <c r="H5230">
        <v>0.60725482902419536</v>
      </c>
      <c r="I5230">
        <f t="shared" si="409"/>
        <v>1056</v>
      </c>
      <c r="J5230" t="str">
        <f t="shared" si="408"/>
        <v>Out of Test</v>
      </c>
      <c r="K5230" t="str">
        <f>IF(J5230="Test", COUNTIF($J$10:J5230, "Test"),"")</f>
        <v/>
      </c>
      <c r="L5230" t="str">
        <f>IF(J5230="Control", COUNTIF($J$10:J5230, "Control"),"")</f>
        <v/>
      </c>
    </row>
    <row r="5231" spans="1:12">
      <c r="A5231" s="42">
        <v>1515027064</v>
      </c>
      <c r="B5231" s="42">
        <v>1</v>
      </c>
      <c r="C5231" s="42">
        <v>637</v>
      </c>
      <c r="D5231" s="40" t="s">
        <v>361</v>
      </c>
      <c r="E5231" s="40" t="str">
        <f t="shared" si="407"/>
        <v>Out of test</v>
      </c>
      <c r="F5231" t="str">
        <f t="shared" si="405"/>
        <v>Low</v>
      </c>
      <c r="G5231" t="str">
        <f t="shared" si="406"/>
        <v>Beijing_1_Low</v>
      </c>
      <c r="H5231">
        <v>0.60904171755288661</v>
      </c>
      <c r="I5231">
        <f t="shared" si="409"/>
        <v>1057</v>
      </c>
      <c r="J5231" t="str">
        <f t="shared" si="408"/>
        <v>Out of Test</v>
      </c>
      <c r="K5231" t="str">
        <f>IF(J5231="Test", COUNTIF($J$10:J5231, "Test"),"")</f>
        <v/>
      </c>
      <c r="L5231" t="str">
        <f>IF(J5231="Control", COUNTIF($J$10:J5231, "Control"),"")</f>
        <v/>
      </c>
    </row>
    <row r="5232" spans="1:12">
      <c r="A5232" s="42">
        <v>1519940035</v>
      </c>
      <c r="B5232" s="42">
        <v>1</v>
      </c>
      <c r="C5232" s="42">
        <v>108</v>
      </c>
      <c r="D5232" s="40" t="s">
        <v>361</v>
      </c>
      <c r="E5232" s="40" t="str">
        <f t="shared" si="407"/>
        <v>Out of test</v>
      </c>
      <c r="F5232" t="str">
        <f t="shared" si="405"/>
        <v>Low</v>
      </c>
      <c r="G5232" t="str">
        <f t="shared" si="406"/>
        <v>Beijing_1_Low</v>
      </c>
      <c r="H5232">
        <v>0.60916543268300549</v>
      </c>
      <c r="I5232">
        <f t="shared" si="409"/>
        <v>1058</v>
      </c>
      <c r="J5232" t="str">
        <f t="shared" si="408"/>
        <v>Out of Test</v>
      </c>
      <c r="K5232" t="str">
        <f>IF(J5232="Test", COUNTIF($J$10:J5232, "Test"),"")</f>
        <v/>
      </c>
      <c r="L5232" t="str">
        <f>IF(J5232="Control", COUNTIF($J$10:J5232, "Control"),"")</f>
        <v/>
      </c>
    </row>
    <row r="5233" spans="1:12">
      <c r="A5233" s="42">
        <v>1514763554</v>
      </c>
      <c r="B5233" s="42">
        <v>1</v>
      </c>
      <c r="C5233" s="42">
        <v>75</v>
      </c>
      <c r="D5233" s="40" t="s">
        <v>361</v>
      </c>
      <c r="E5233" s="40" t="str">
        <f t="shared" si="407"/>
        <v>Out of test</v>
      </c>
      <c r="F5233" t="str">
        <f t="shared" si="405"/>
        <v>Low</v>
      </c>
      <c r="G5233" t="str">
        <f t="shared" si="406"/>
        <v>Beijing_1_Low</v>
      </c>
      <c r="H5233">
        <v>0.60918655913842856</v>
      </c>
      <c r="I5233">
        <f t="shared" si="409"/>
        <v>1059</v>
      </c>
      <c r="J5233" t="str">
        <f t="shared" si="408"/>
        <v>Out of Test</v>
      </c>
      <c r="K5233" t="str">
        <f>IF(J5233="Test", COUNTIF($J$10:J5233, "Test"),"")</f>
        <v/>
      </c>
      <c r="L5233" t="str">
        <f>IF(J5233="Control", COUNTIF($J$10:J5233, "Control"),"")</f>
        <v/>
      </c>
    </row>
    <row r="5234" spans="1:12">
      <c r="A5234" s="42">
        <v>1519958226</v>
      </c>
      <c r="B5234" s="42">
        <v>1</v>
      </c>
      <c r="C5234" s="42">
        <v>65</v>
      </c>
      <c r="D5234" s="40" t="s">
        <v>361</v>
      </c>
      <c r="E5234" s="40" t="str">
        <f t="shared" si="407"/>
        <v>Out of test</v>
      </c>
      <c r="F5234" t="str">
        <f t="shared" si="405"/>
        <v>Low</v>
      </c>
      <c r="G5234" t="str">
        <f t="shared" si="406"/>
        <v>Beijing_1_Low</v>
      </c>
      <c r="H5234">
        <v>0.61147113402621456</v>
      </c>
      <c r="I5234">
        <f t="shared" si="409"/>
        <v>1060</v>
      </c>
      <c r="J5234" t="str">
        <f t="shared" si="408"/>
        <v>Out of Test</v>
      </c>
      <c r="K5234" t="str">
        <f>IF(J5234="Test", COUNTIF($J$10:J5234, "Test"),"")</f>
        <v/>
      </c>
      <c r="L5234" t="str">
        <f>IF(J5234="Control", COUNTIF($J$10:J5234, "Control"),"")</f>
        <v/>
      </c>
    </row>
    <row r="5235" spans="1:12">
      <c r="A5235" s="42">
        <v>1512088555</v>
      </c>
      <c r="B5235" s="42">
        <v>1</v>
      </c>
      <c r="C5235" s="42">
        <v>481</v>
      </c>
      <c r="D5235" s="40" t="s">
        <v>361</v>
      </c>
      <c r="E5235" s="40" t="str">
        <f t="shared" si="407"/>
        <v>Out of test</v>
      </c>
      <c r="F5235" t="str">
        <f t="shared" si="405"/>
        <v>Low</v>
      </c>
      <c r="G5235" t="str">
        <f t="shared" si="406"/>
        <v>Beijing_1_Low</v>
      </c>
      <c r="H5235">
        <v>0.61195043158489448</v>
      </c>
      <c r="I5235">
        <f t="shared" si="409"/>
        <v>1061</v>
      </c>
      <c r="J5235" t="str">
        <f t="shared" si="408"/>
        <v>Out of Test</v>
      </c>
      <c r="K5235" t="str">
        <f>IF(J5235="Test", COUNTIF($J$10:J5235, "Test"),"")</f>
        <v/>
      </c>
      <c r="L5235" t="str">
        <f>IF(J5235="Control", COUNTIF($J$10:J5235, "Control"),"")</f>
        <v/>
      </c>
    </row>
    <row r="5236" spans="1:12">
      <c r="A5236" s="42">
        <v>1515465424</v>
      </c>
      <c r="B5236" s="42">
        <v>1</v>
      </c>
      <c r="C5236" s="42">
        <v>802</v>
      </c>
      <c r="D5236" s="40" t="s">
        <v>361</v>
      </c>
      <c r="E5236" s="40" t="str">
        <f t="shared" si="407"/>
        <v>Out of test</v>
      </c>
      <c r="F5236" t="str">
        <f t="shared" si="405"/>
        <v>Low</v>
      </c>
      <c r="G5236" t="str">
        <f t="shared" si="406"/>
        <v>Beijing_1_Low</v>
      </c>
      <c r="H5236">
        <v>0.61198879214292601</v>
      </c>
      <c r="I5236">
        <f t="shared" si="409"/>
        <v>1062</v>
      </c>
      <c r="J5236" t="str">
        <f t="shared" si="408"/>
        <v>Out of Test</v>
      </c>
      <c r="K5236" t="str">
        <f>IF(J5236="Test", COUNTIF($J$10:J5236, "Test"),"")</f>
        <v/>
      </c>
      <c r="L5236" t="str">
        <f>IF(J5236="Control", COUNTIF($J$10:J5236, "Control"),"")</f>
        <v/>
      </c>
    </row>
    <row r="5237" spans="1:12">
      <c r="A5237" s="42">
        <v>1519539714</v>
      </c>
      <c r="B5237" s="42">
        <v>1</v>
      </c>
      <c r="C5237" s="42">
        <v>1040</v>
      </c>
      <c r="D5237" s="40" t="s">
        <v>361</v>
      </c>
      <c r="E5237" s="40" t="str">
        <f t="shared" si="407"/>
        <v>Out of test</v>
      </c>
      <c r="F5237" t="str">
        <f t="shared" si="405"/>
        <v>Low</v>
      </c>
      <c r="G5237" t="str">
        <f t="shared" si="406"/>
        <v>Beijing_1_Low</v>
      </c>
      <c r="H5237">
        <v>0.61231757513332941</v>
      </c>
      <c r="I5237">
        <f t="shared" si="409"/>
        <v>1063</v>
      </c>
      <c r="J5237" t="str">
        <f t="shared" si="408"/>
        <v>Out of Test</v>
      </c>
      <c r="K5237" t="str">
        <f>IF(J5237="Test", COUNTIF($J$10:J5237, "Test"),"")</f>
        <v/>
      </c>
      <c r="L5237" t="str">
        <f>IF(J5237="Control", COUNTIF($J$10:J5237, "Control"),"")</f>
        <v/>
      </c>
    </row>
    <row r="5238" spans="1:12">
      <c r="A5238" s="42">
        <v>1513801566</v>
      </c>
      <c r="B5238" s="42">
        <v>1</v>
      </c>
      <c r="C5238" s="42">
        <v>929</v>
      </c>
      <c r="D5238" s="40" t="s">
        <v>361</v>
      </c>
      <c r="E5238" s="40" t="str">
        <f t="shared" si="407"/>
        <v>Out of test</v>
      </c>
      <c r="F5238" t="str">
        <f t="shared" si="405"/>
        <v>Low</v>
      </c>
      <c r="G5238" t="str">
        <f t="shared" si="406"/>
        <v>Beijing_1_Low</v>
      </c>
      <c r="H5238">
        <v>0.6139931944093604</v>
      </c>
      <c r="I5238">
        <f t="shared" si="409"/>
        <v>1064</v>
      </c>
      <c r="J5238" t="str">
        <f t="shared" si="408"/>
        <v>Out of Test</v>
      </c>
      <c r="K5238" t="str">
        <f>IF(J5238="Test", COUNTIF($J$10:J5238, "Test"),"")</f>
        <v/>
      </c>
      <c r="L5238" t="str">
        <f>IF(J5238="Control", COUNTIF($J$10:J5238, "Control"),"")</f>
        <v/>
      </c>
    </row>
    <row r="5239" spans="1:12">
      <c r="A5239" s="42">
        <v>1516753769</v>
      </c>
      <c r="B5239" s="42">
        <v>1</v>
      </c>
      <c r="C5239" s="42">
        <v>293</v>
      </c>
      <c r="D5239" s="40" t="s">
        <v>361</v>
      </c>
      <c r="E5239" s="40" t="str">
        <f t="shared" si="407"/>
        <v>Out of test</v>
      </c>
      <c r="F5239" t="str">
        <f t="shared" si="405"/>
        <v>Low</v>
      </c>
      <c r="G5239" t="str">
        <f t="shared" si="406"/>
        <v>Beijing_1_Low</v>
      </c>
      <c r="H5239">
        <v>0.61452812136585655</v>
      </c>
      <c r="I5239">
        <f t="shared" si="409"/>
        <v>1065</v>
      </c>
      <c r="J5239" t="str">
        <f t="shared" si="408"/>
        <v>Out of Test</v>
      </c>
      <c r="K5239" t="str">
        <f>IF(J5239="Test", COUNTIF($J$10:J5239, "Test"),"")</f>
        <v/>
      </c>
      <c r="L5239" t="str">
        <f>IF(J5239="Control", COUNTIF($J$10:J5239, "Control"),"")</f>
        <v/>
      </c>
    </row>
    <row r="5240" spans="1:12">
      <c r="A5240" s="42">
        <v>1519702897</v>
      </c>
      <c r="B5240" s="42">
        <v>1</v>
      </c>
      <c r="C5240" s="42">
        <v>1043</v>
      </c>
      <c r="D5240" s="40" t="s">
        <v>361</v>
      </c>
      <c r="E5240" s="40" t="str">
        <f t="shared" si="407"/>
        <v>Out of test</v>
      </c>
      <c r="F5240" t="str">
        <f t="shared" si="405"/>
        <v>Low</v>
      </c>
      <c r="G5240" t="str">
        <f t="shared" si="406"/>
        <v>Beijing_1_Low</v>
      </c>
      <c r="H5240">
        <v>0.61470734134794303</v>
      </c>
      <c r="I5240">
        <f t="shared" si="409"/>
        <v>1066</v>
      </c>
      <c r="J5240" t="str">
        <f t="shared" si="408"/>
        <v>Out of Test</v>
      </c>
      <c r="K5240" t="str">
        <f>IF(J5240="Test", COUNTIF($J$10:J5240, "Test"),"")</f>
        <v/>
      </c>
      <c r="L5240" t="str">
        <f>IF(J5240="Control", COUNTIF($J$10:J5240, "Control"),"")</f>
        <v/>
      </c>
    </row>
    <row r="5241" spans="1:12">
      <c r="A5241" s="42">
        <v>1516480825</v>
      </c>
      <c r="B5241" s="42">
        <v>1</v>
      </c>
      <c r="C5241" s="42">
        <v>876</v>
      </c>
      <c r="D5241" s="40" t="s">
        <v>361</v>
      </c>
      <c r="E5241" s="40" t="str">
        <f t="shared" si="407"/>
        <v>Out of test</v>
      </c>
      <c r="F5241" t="str">
        <f t="shared" si="405"/>
        <v>Low</v>
      </c>
      <c r="G5241" t="str">
        <f t="shared" si="406"/>
        <v>Beijing_1_Low</v>
      </c>
      <c r="H5241">
        <v>0.61870033578902517</v>
      </c>
      <c r="I5241">
        <f t="shared" si="409"/>
        <v>1067</v>
      </c>
      <c r="J5241" t="str">
        <f t="shared" si="408"/>
        <v>Out of Test</v>
      </c>
      <c r="K5241" t="str">
        <f>IF(J5241="Test", COUNTIF($J$10:J5241, "Test"),"")</f>
        <v/>
      </c>
      <c r="L5241" t="str">
        <f>IF(J5241="Control", COUNTIF($J$10:J5241, "Control"),"")</f>
        <v/>
      </c>
    </row>
    <row r="5242" spans="1:12">
      <c r="A5242" s="42">
        <v>1517389756</v>
      </c>
      <c r="B5242" s="42">
        <v>1</v>
      </c>
      <c r="C5242" s="42">
        <v>672</v>
      </c>
      <c r="D5242" s="40" t="s">
        <v>361</v>
      </c>
      <c r="E5242" s="40" t="str">
        <f t="shared" si="407"/>
        <v>Out of test</v>
      </c>
      <c r="F5242" t="str">
        <f t="shared" si="405"/>
        <v>Low</v>
      </c>
      <c r="G5242" t="str">
        <f t="shared" si="406"/>
        <v>Beijing_1_Low</v>
      </c>
      <c r="H5242">
        <v>0.61875500283509433</v>
      </c>
      <c r="I5242">
        <f t="shared" si="409"/>
        <v>1068</v>
      </c>
      <c r="J5242" t="str">
        <f t="shared" si="408"/>
        <v>Out of Test</v>
      </c>
      <c r="K5242" t="str">
        <f>IF(J5242="Test", COUNTIF($J$10:J5242, "Test"),"")</f>
        <v/>
      </c>
      <c r="L5242" t="str">
        <f>IF(J5242="Control", COUNTIF($J$10:J5242, "Control"),"")</f>
        <v/>
      </c>
    </row>
    <row r="5243" spans="1:12">
      <c r="A5243" s="42">
        <v>1511836969</v>
      </c>
      <c r="B5243" s="42">
        <v>1</v>
      </c>
      <c r="C5243" s="42">
        <v>731</v>
      </c>
      <c r="D5243" s="40" t="s">
        <v>361</v>
      </c>
      <c r="E5243" s="40" t="str">
        <f t="shared" si="407"/>
        <v>Out of test</v>
      </c>
      <c r="F5243" t="str">
        <f t="shared" si="405"/>
        <v>Low</v>
      </c>
      <c r="G5243" t="str">
        <f t="shared" si="406"/>
        <v>Beijing_1_Low</v>
      </c>
      <c r="H5243">
        <v>0.61887863481218874</v>
      </c>
      <c r="I5243">
        <f t="shared" si="409"/>
        <v>1069</v>
      </c>
      <c r="J5243" t="str">
        <f t="shared" si="408"/>
        <v>Out of Test</v>
      </c>
      <c r="K5243" t="str">
        <f>IF(J5243="Test", COUNTIF($J$10:J5243, "Test"),"")</f>
        <v/>
      </c>
      <c r="L5243" t="str">
        <f>IF(J5243="Control", COUNTIF($J$10:J5243, "Control"),"")</f>
        <v/>
      </c>
    </row>
    <row r="5244" spans="1:12">
      <c r="A5244" s="42">
        <v>1516585683</v>
      </c>
      <c r="B5244" s="42">
        <v>1</v>
      </c>
      <c r="C5244" s="42">
        <v>564</v>
      </c>
      <c r="D5244" s="40" t="s">
        <v>361</v>
      </c>
      <c r="E5244" s="40" t="str">
        <f t="shared" si="407"/>
        <v>Out of test</v>
      </c>
      <c r="F5244" t="str">
        <f t="shared" si="405"/>
        <v>Low</v>
      </c>
      <c r="G5244" t="str">
        <f t="shared" si="406"/>
        <v>Beijing_1_Low</v>
      </c>
      <c r="H5244">
        <v>0.61942035583739274</v>
      </c>
      <c r="I5244">
        <f t="shared" si="409"/>
        <v>1070</v>
      </c>
      <c r="J5244" t="str">
        <f t="shared" si="408"/>
        <v>Out of Test</v>
      </c>
      <c r="K5244" t="str">
        <f>IF(J5244="Test", COUNTIF($J$10:J5244, "Test"),"")</f>
        <v/>
      </c>
      <c r="L5244" t="str">
        <f>IF(J5244="Control", COUNTIF($J$10:J5244, "Control"),"")</f>
        <v/>
      </c>
    </row>
    <row r="5245" spans="1:12">
      <c r="A5245" s="42">
        <v>1514922137</v>
      </c>
      <c r="B5245" s="42">
        <v>1</v>
      </c>
      <c r="C5245" s="42">
        <v>388</v>
      </c>
      <c r="D5245" s="40" t="s">
        <v>361</v>
      </c>
      <c r="E5245" s="40" t="str">
        <f t="shared" si="407"/>
        <v>Out of test</v>
      </c>
      <c r="F5245" t="str">
        <f t="shared" si="405"/>
        <v>Low</v>
      </c>
      <c r="G5245" t="str">
        <f t="shared" si="406"/>
        <v>Beijing_1_Low</v>
      </c>
      <c r="H5245">
        <v>0.61948989423304945</v>
      </c>
      <c r="I5245">
        <f t="shared" si="409"/>
        <v>1071</v>
      </c>
      <c r="J5245" t="str">
        <f t="shared" si="408"/>
        <v>Out of Test</v>
      </c>
      <c r="K5245" t="str">
        <f>IF(J5245="Test", COUNTIF($J$10:J5245, "Test"),"")</f>
        <v/>
      </c>
      <c r="L5245" t="str">
        <f>IF(J5245="Control", COUNTIF($J$10:J5245, "Control"),"")</f>
        <v/>
      </c>
    </row>
    <row r="5246" spans="1:12">
      <c r="A5246" s="42">
        <v>1514079317</v>
      </c>
      <c r="B5246" s="42">
        <v>1</v>
      </c>
      <c r="C5246" s="42">
        <v>319</v>
      </c>
      <c r="D5246" s="40" t="s">
        <v>361</v>
      </c>
      <c r="E5246" s="40" t="str">
        <f t="shared" si="407"/>
        <v>Out of test</v>
      </c>
      <c r="F5246" t="str">
        <f t="shared" si="405"/>
        <v>Low</v>
      </c>
      <c r="G5246" t="str">
        <f t="shared" si="406"/>
        <v>Beijing_1_Low</v>
      </c>
      <c r="H5246">
        <v>0.62092999483765809</v>
      </c>
      <c r="I5246">
        <f t="shared" si="409"/>
        <v>1072</v>
      </c>
      <c r="J5246" t="str">
        <f t="shared" si="408"/>
        <v>Out of Test</v>
      </c>
      <c r="K5246" t="str">
        <f>IF(J5246="Test", COUNTIF($J$10:J5246, "Test"),"")</f>
        <v/>
      </c>
      <c r="L5246" t="str">
        <f>IF(J5246="Control", COUNTIF($J$10:J5246, "Control"),"")</f>
        <v/>
      </c>
    </row>
    <row r="5247" spans="1:12">
      <c r="A5247" s="42">
        <v>1516541604</v>
      </c>
      <c r="B5247" s="42">
        <v>1</v>
      </c>
      <c r="C5247" s="42">
        <v>271</v>
      </c>
      <c r="D5247" s="40" t="s">
        <v>361</v>
      </c>
      <c r="E5247" s="40" t="str">
        <f t="shared" si="407"/>
        <v>Out of test</v>
      </c>
      <c r="F5247" t="str">
        <f t="shared" si="405"/>
        <v>Low</v>
      </c>
      <c r="G5247" t="str">
        <f t="shared" si="406"/>
        <v>Beijing_1_Low</v>
      </c>
      <c r="H5247">
        <v>0.62097264229533222</v>
      </c>
      <c r="I5247">
        <f t="shared" si="409"/>
        <v>1073</v>
      </c>
      <c r="J5247" t="str">
        <f t="shared" si="408"/>
        <v>Out of Test</v>
      </c>
      <c r="K5247" t="str">
        <f>IF(J5247="Test", COUNTIF($J$10:J5247, "Test"),"")</f>
        <v/>
      </c>
      <c r="L5247" t="str">
        <f>IF(J5247="Control", COUNTIF($J$10:J5247, "Control"),"")</f>
        <v/>
      </c>
    </row>
    <row r="5248" spans="1:12">
      <c r="A5248" s="42">
        <v>1514877649</v>
      </c>
      <c r="B5248" s="42">
        <v>1</v>
      </c>
      <c r="C5248" s="42">
        <v>533</v>
      </c>
      <c r="D5248" s="40" t="s">
        <v>361</v>
      </c>
      <c r="E5248" s="40" t="str">
        <f t="shared" si="407"/>
        <v>Out of test</v>
      </c>
      <c r="F5248" t="str">
        <f t="shared" si="405"/>
        <v>Low</v>
      </c>
      <c r="G5248" t="str">
        <f t="shared" si="406"/>
        <v>Beijing_1_Low</v>
      </c>
      <c r="H5248">
        <v>0.62140159396984807</v>
      </c>
      <c r="I5248">
        <f t="shared" si="409"/>
        <v>1074</v>
      </c>
      <c r="J5248" t="str">
        <f t="shared" si="408"/>
        <v>Out of Test</v>
      </c>
      <c r="K5248" t="str">
        <f>IF(J5248="Test", COUNTIF($J$10:J5248, "Test"),"")</f>
        <v/>
      </c>
      <c r="L5248" t="str">
        <f>IF(J5248="Control", COUNTIF($J$10:J5248, "Control"),"")</f>
        <v/>
      </c>
    </row>
    <row r="5249" spans="1:12">
      <c r="A5249" s="42">
        <v>1518937983</v>
      </c>
      <c r="B5249" s="42">
        <v>1</v>
      </c>
      <c r="C5249" s="42">
        <v>988</v>
      </c>
      <c r="D5249" s="40" t="s">
        <v>361</v>
      </c>
      <c r="E5249" s="40" t="str">
        <f t="shared" si="407"/>
        <v>Out of test</v>
      </c>
      <c r="F5249" t="str">
        <f t="shared" si="405"/>
        <v>Low</v>
      </c>
      <c r="G5249" t="str">
        <f t="shared" si="406"/>
        <v>Beijing_1_Low</v>
      </c>
      <c r="H5249">
        <v>0.62224318166061354</v>
      </c>
      <c r="I5249">
        <f t="shared" si="409"/>
        <v>1075</v>
      </c>
      <c r="J5249" t="str">
        <f t="shared" si="408"/>
        <v>Out of Test</v>
      </c>
      <c r="K5249" t="str">
        <f>IF(J5249="Test", COUNTIF($J$10:J5249, "Test"),"")</f>
        <v/>
      </c>
      <c r="L5249" t="str">
        <f>IF(J5249="Control", COUNTIF($J$10:J5249, "Control"),"")</f>
        <v/>
      </c>
    </row>
    <row r="5250" spans="1:12">
      <c r="A5250" s="42">
        <v>1513634886</v>
      </c>
      <c r="B5250" s="42">
        <v>1</v>
      </c>
      <c r="C5250" s="42">
        <v>301</v>
      </c>
      <c r="D5250" s="40" t="s">
        <v>361</v>
      </c>
      <c r="E5250" s="40" t="str">
        <f t="shared" si="407"/>
        <v>Out of test</v>
      </c>
      <c r="F5250" t="str">
        <f t="shared" si="405"/>
        <v>Low</v>
      </c>
      <c r="G5250" t="str">
        <f t="shared" si="406"/>
        <v>Beijing_1_Low</v>
      </c>
      <c r="H5250">
        <v>0.62231987108384534</v>
      </c>
      <c r="I5250">
        <f t="shared" si="409"/>
        <v>1076</v>
      </c>
      <c r="J5250" t="str">
        <f t="shared" si="408"/>
        <v>Out of Test</v>
      </c>
      <c r="K5250" t="str">
        <f>IF(J5250="Test", COUNTIF($J$10:J5250, "Test"),"")</f>
        <v/>
      </c>
      <c r="L5250" t="str">
        <f>IF(J5250="Control", COUNTIF($J$10:J5250, "Control"),"")</f>
        <v/>
      </c>
    </row>
    <row r="5251" spans="1:12">
      <c r="A5251" s="42">
        <v>1514428464</v>
      </c>
      <c r="B5251" s="42">
        <v>1</v>
      </c>
      <c r="C5251" s="42">
        <v>779</v>
      </c>
      <c r="D5251" s="40" t="s">
        <v>361</v>
      </c>
      <c r="E5251" s="40" t="str">
        <f t="shared" si="407"/>
        <v>Out of test</v>
      </c>
      <c r="F5251" t="str">
        <f t="shared" si="405"/>
        <v>Low</v>
      </c>
      <c r="G5251" t="str">
        <f t="shared" si="406"/>
        <v>Beijing_1_Low</v>
      </c>
      <c r="H5251">
        <v>0.6225990360786946</v>
      </c>
      <c r="I5251">
        <f t="shared" si="409"/>
        <v>1077</v>
      </c>
      <c r="J5251" t="str">
        <f t="shared" si="408"/>
        <v>Out of Test</v>
      </c>
      <c r="K5251" t="str">
        <f>IF(J5251="Test", COUNTIF($J$10:J5251, "Test"),"")</f>
        <v/>
      </c>
      <c r="L5251" t="str">
        <f>IF(J5251="Control", COUNTIF($J$10:J5251, "Control"),"")</f>
        <v/>
      </c>
    </row>
    <row r="5252" spans="1:12">
      <c r="A5252" s="42">
        <v>1518047876</v>
      </c>
      <c r="B5252" s="42">
        <v>1</v>
      </c>
      <c r="C5252" s="42">
        <v>443</v>
      </c>
      <c r="D5252" s="40" t="s">
        <v>361</v>
      </c>
      <c r="E5252" s="40" t="str">
        <f t="shared" si="407"/>
        <v>Out of test</v>
      </c>
      <c r="F5252" t="str">
        <f t="shared" si="405"/>
        <v>Low</v>
      </c>
      <c r="G5252" t="str">
        <f t="shared" si="406"/>
        <v>Beijing_1_Low</v>
      </c>
      <c r="H5252">
        <v>0.62282850333193451</v>
      </c>
      <c r="I5252">
        <f t="shared" si="409"/>
        <v>1078</v>
      </c>
      <c r="J5252" t="str">
        <f t="shared" si="408"/>
        <v>Out of Test</v>
      </c>
      <c r="K5252" t="str">
        <f>IF(J5252="Test", COUNTIF($J$10:J5252, "Test"),"")</f>
        <v/>
      </c>
      <c r="L5252" t="str">
        <f>IF(J5252="Control", COUNTIF($J$10:J5252, "Control"),"")</f>
        <v/>
      </c>
    </row>
    <row r="5253" spans="1:12">
      <c r="A5253" s="42">
        <v>1515638806</v>
      </c>
      <c r="B5253" s="42">
        <v>1</v>
      </c>
      <c r="C5253" s="42">
        <v>885</v>
      </c>
      <c r="D5253" s="40" t="s">
        <v>361</v>
      </c>
      <c r="E5253" s="40" t="str">
        <f t="shared" si="407"/>
        <v>Out of test</v>
      </c>
      <c r="F5253" t="str">
        <f t="shared" si="405"/>
        <v>Low</v>
      </c>
      <c r="G5253" t="str">
        <f t="shared" si="406"/>
        <v>Beijing_1_Low</v>
      </c>
      <c r="H5253">
        <v>0.62391538015558023</v>
      </c>
      <c r="I5253">
        <f t="shared" si="409"/>
        <v>1079</v>
      </c>
      <c r="J5253" t="str">
        <f t="shared" si="408"/>
        <v>Out of Test</v>
      </c>
      <c r="K5253" t="str">
        <f>IF(J5253="Test", COUNTIF($J$10:J5253, "Test"),"")</f>
        <v/>
      </c>
      <c r="L5253" t="str">
        <f>IF(J5253="Control", COUNTIF($J$10:J5253, "Control"),"")</f>
        <v/>
      </c>
    </row>
    <row r="5254" spans="1:12">
      <c r="A5254" s="42">
        <v>1517494984</v>
      </c>
      <c r="B5254" s="42">
        <v>1</v>
      </c>
      <c r="C5254" s="42">
        <v>324</v>
      </c>
      <c r="D5254" s="40" t="s">
        <v>361</v>
      </c>
      <c r="E5254" s="40" t="str">
        <f t="shared" si="407"/>
        <v>Out of test</v>
      </c>
      <c r="F5254" t="str">
        <f t="shared" si="405"/>
        <v>Low</v>
      </c>
      <c r="G5254" t="str">
        <f t="shared" si="406"/>
        <v>Beijing_1_Low</v>
      </c>
      <c r="H5254">
        <v>0.6241599620523377</v>
      </c>
      <c r="I5254">
        <f t="shared" si="409"/>
        <v>1080</v>
      </c>
      <c r="J5254" t="str">
        <f t="shared" si="408"/>
        <v>Out of Test</v>
      </c>
      <c r="K5254" t="str">
        <f>IF(J5254="Test", COUNTIF($J$10:J5254, "Test"),"")</f>
        <v/>
      </c>
      <c r="L5254" t="str">
        <f>IF(J5254="Control", COUNTIF($J$10:J5254, "Control"),"")</f>
        <v/>
      </c>
    </row>
    <row r="5255" spans="1:12">
      <c r="A5255" s="42">
        <v>1517208607</v>
      </c>
      <c r="B5255" s="42">
        <v>1</v>
      </c>
      <c r="C5255" s="42">
        <v>1051</v>
      </c>
      <c r="D5255" s="40" t="s">
        <v>361</v>
      </c>
      <c r="E5255" s="40" t="str">
        <f t="shared" si="407"/>
        <v>Out of test</v>
      </c>
      <c r="F5255" t="str">
        <f t="shared" si="405"/>
        <v>Low</v>
      </c>
      <c r="G5255" t="str">
        <f t="shared" si="406"/>
        <v>Beijing_1_Low</v>
      </c>
      <c r="H5255">
        <v>0.6247915189630876</v>
      </c>
      <c r="I5255">
        <f t="shared" si="409"/>
        <v>1081</v>
      </c>
      <c r="J5255" t="str">
        <f t="shared" si="408"/>
        <v>Out of Test</v>
      </c>
      <c r="K5255" t="str">
        <f>IF(J5255="Test", COUNTIF($J$10:J5255, "Test"),"")</f>
        <v/>
      </c>
      <c r="L5255" t="str">
        <f>IF(J5255="Control", COUNTIF($J$10:J5255, "Control"),"")</f>
        <v/>
      </c>
    </row>
    <row r="5256" spans="1:12">
      <c r="A5256" s="42">
        <v>1512827824</v>
      </c>
      <c r="B5256" s="42">
        <v>1</v>
      </c>
      <c r="C5256" s="42">
        <v>1036</v>
      </c>
      <c r="D5256" s="40" t="s">
        <v>361</v>
      </c>
      <c r="E5256" s="40" t="str">
        <f t="shared" si="407"/>
        <v>Out of test</v>
      </c>
      <c r="F5256" t="str">
        <f t="shared" si="405"/>
        <v>Low</v>
      </c>
      <c r="G5256" t="str">
        <f t="shared" si="406"/>
        <v>Beijing_1_Low</v>
      </c>
      <c r="H5256">
        <v>0.62482841665571842</v>
      </c>
      <c r="I5256">
        <f t="shared" si="409"/>
        <v>1082</v>
      </c>
      <c r="J5256" t="str">
        <f t="shared" si="408"/>
        <v>Out of Test</v>
      </c>
      <c r="K5256" t="str">
        <f>IF(J5256="Test", COUNTIF($J$10:J5256, "Test"),"")</f>
        <v/>
      </c>
      <c r="L5256" t="str">
        <f>IF(J5256="Control", COUNTIF($J$10:J5256, "Control"),"")</f>
        <v/>
      </c>
    </row>
    <row r="5257" spans="1:12">
      <c r="A5257" s="42">
        <v>1511751228</v>
      </c>
      <c r="B5257" s="42">
        <v>1</v>
      </c>
      <c r="C5257" s="42">
        <v>1011</v>
      </c>
      <c r="D5257" s="40" t="s">
        <v>361</v>
      </c>
      <c r="E5257" s="40" t="str">
        <f t="shared" si="407"/>
        <v>Out of test</v>
      </c>
      <c r="F5257" t="str">
        <f t="shared" si="405"/>
        <v>Low</v>
      </c>
      <c r="G5257" t="str">
        <f t="shared" si="406"/>
        <v>Beijing_1_Low</v>
      </c>
      <c r="H5257">
        <v>0.62604387372333103</v>
      </c>
      <c r="I5257">
        <f t="shared" si="409"/>
        <v>1083</v>
      </c>
      <c r="J5257" t="str">
        <f t="shared" si="408"/>
        <v>Out of Test</v>
      </c>
      <c r="K5257" t="str">
        <f>IF(J5257="Test", COUNTIF($J$10:J5257, "Test"),"")</f>
        <v/>
      </c>
      <c r="L5257" t="str">
        <f>IF(J5257="Control", COUNTIF($J$10:J5257, "Control"),"")</f>
        <v/>
      </c>
    </row>
    <row r="5258" spans="1:12">
      <c r="A5258" s="42">
        <v>1516936257</v>
      </c>
      <c r="B5258" s="42">
        <v>1</v>
      </c>
      <c r="C5258" s="42">
        <v>773</v>
      </c>
      <c r="D5258" s="40" t="s">
        <v>361</v>
      </c>
      <c r="E5258" s="40" t="str">
        <f t="shared" si="407"/>
        <v>Out of test</v>
      </c>
      <c r="F5258" t="str">
        <f t="shared" ref="F5258:F5321" si="410">_xlfn.IFS(C5258&lt;1069, "Low", C5258&lt;2277, "Mid", C5258&gt;=2277, "High")</f>
        <v>Low</v>
      </c>
      <c r="G5258" t="str">
        <f t="shared" ref="G5258:G5321" si="411">D5258&amp;"_"&amp;B5258&amp;"_"&amp;F5258</f>
        <v>Beijing_1_Low</v>
      </c>
      <c r="H5258">
        <v>0.6262859292837254</v>
      </c>
      <c r="I5258">
        <f t="shared" si="409"/>
        <v>1084</v>
      </c>
      <c r="J5258" t="str">
        <f t="shared" si="408"/>
        <v>Out of Test</v>
      </c>
      <c r="K5258" t="str">
        <f>IF(J5258="Test", COUNTIF($J$10:J5258, "Test"),"")</f>
        <v/>
      </c>
      <c r="L5258" t="str">
        <f>IF(J5258="Control", COUNTIF($J$10:J5258, "Control"),"")</f>
        <v/>
      </c>
    </row>
    <row r="5259" spans="1:12">
      <c r="A5259" s="42">
        <v>1514830638</v>
      </c>
      <c r="B5259" s="42">
        <v>1</v>
      </c>
      <c r="C5259" s="42">
        <v>8</v>
      </c>
      <c r="D5259" s="40" t="s">
        <v>361</v>
      </c>
      <c r="E5259" s="40" t="str">
        <f t="shared" ref="E5259:E5322" si="412">IF(AND(J5259="Test",K5259&lt;=3000),"Test",IF(AND(J5259="Control",L5259&lt;=3000),"Control","Out of test"))</f>
        <v>Out of test</v>
      </c>
      <c r="F5259" t="str">
        <f t="shared" si="410"/>
        <v>Low</v>
      </c>
      <c r="G5259" t="str">
        <f t="shared" si="411"/>
        <v>Beijing_1_Low</v>
      </c>
      <c r="H5259">
        <v>0.62673147310586863</v>
      </c>
      <c r="I5259">
        <f t="shared" si="409"/>
        <v>1085</v>
      </c>
      <c r="J5259" t="str">
        <f t="shared" ref="J5259:J5322" si="413">IF(I5259&lt;=250, IF(MOD(I5259,2)=1, "Test", "Control"),"Out of Test")</f>
        <v>Out of Test</v>
      </c>
      <c r="K5259" t="str">
        <f>IF(J5259="Test", COUNTIF($J$10:J5259, "Test"),"")</f>
        <v/>
      </c>
      <c r="L5259" t="str">
        <f>IF(J5259="Control", COUNTIF($J$10:J5259, "Control"),"")</f>
        <v/>
      </c>
    </row>
    <row r="5260" spans="1:12">
      <c r="A5260" s="42">
        <v>1512810279</v>
      </c>
      <c r="B5260" s="42">
        <v>1</v>
      </c>
      <c r="C5260" s="42">
        <v>426</v>
      </c>
      <c r="D5260" s="40" t="s">
        <v>361</v>
      </c>
      <c r="E5260" s="40" t="str">
        <f t="shared" si="412"/>
        <v>Out of test</v>
      </c>
      <c r="F5260" t="str">
        <f t="shared" si="410"/>
        <v>Low</v>
      </c>
      <c r="G5260" t="str">
        <f t="shared" si="411"/>
        <v>Beijing_1_Low</v>
      </c>
      <c r="H5260">
        <v>0.62691795733017108</v>
      </c>
      <c r="I5260">
        <f t="shared" ref="I5260:I5323" si="414">IF(G5260=G5259, I5259+1, 1)</f>
        <v>1086</v>
      </c>
      <c r="J5260" t="str">
        <f t="shared" si="413"/>
        <v>Out of Test</v>
      </c>
      <c r="K5260" t="str">
        <f>IF(J5260="Test", COUNTIF($J$10:J5260, "Test"),"")</f>
        <v/>
      </c>
      <c r="L5260" t="str">
        <f>IF(J5260="Control", COUNTIF($J$10:J5260, "Control"),"")</f>
        <v/>
      </c>
    </row>
    <row r="5261" spans="1:12">
      <c r="A5261" s="42">
        <v>1513316883</v>
      </c>
      <c r="B5261" s="42">
        <v>1</v>
      </c>
      <c r="C5261" s="42">
        <v>863</v>
      </c>
      <c r="D5261" s="40" t="s">
        <v>361</v>
      </c>
      <c r="E5261" s="40" t="str">
        <f t="shared" si="412"/>
        <v>Out of test</v>
      </c>
      <c r="F5261" t="str">
        <f t="shared" si="410"/>
        <v>Low</v>
      </c>
      <c r="G5261" t="str">
        <f t="shared" si="411"/>
        <v>Beijing_1_Low</v>
      </c>
      <c r="H5261">
        <v>0.62754612391537012</v>
      </c>
      <c r="I5261">
        <f t="shared" si="414"/>
        <v>1087</v>
      </c>
      <c r="J5261" t="str">
        <f t="shared" si="413"/>
        <v>Out of Test</v>
      </c>
      <c r="K5261" t="str">
        <f>IF(J5261="Test", COUNTIF($J$10:J5261, "Test"),"")</f>
        <v/>
      </c>
      <c r="L5261" t="str">
        <f>IF(J5261="Control", COUNTIF($J$10:J5261, "Control"),"")</f>
        <v/>
      </c>
    </row>
    <row r="5262" spans="1:12">
      <c r="A5262" s="42">
        <v>1519428855</v>
      </c>
      <c r="B5262" s="42">
        <v>1</v>
      </c>
      <c r="C5262" s="42">
        <v>579</v>
      </c>
      <c r="D5262" s="40" t="s">
        <v>361</v>
      </c>
      <c r="E5262" s="40" t="str">
        <f t="shared" si="412"/>
        <v>Out of test</v>
      </c>
      <c r="F5262" t="str">
        <f t="shared" si="410"/>
        <v>Low</v>
      </c>
      <c r="G5262" t="str">
        <f t="shared" si="411"/>
        <v>Beijing_1_Low</v>
      </c>
      <c r="H5262">
        <v>0.62840977638246986</v>
      </c>
      <c r="I5262">
        <f t="shared" si="414"/>
        <v>1088</v>
      </c>
      <c r="J5262" t="str">
        <f t="shared" si="413"/>
        <v>Out of Test</v>
      </c>
      <c r="K5262" t="str">
        <f>IF(J5262="Test", COUNTIF($J$10:J5262, "Test"),"")</f>
        <v/>
      </c>
      <c r="L5262" t="str">
        <f>IF(J5262="Control", COUNTIF($J$10:J5262, "Control"),"")</f>
        <v/>
      </c>
    </row>
    <row r="5263" spans="1:12">
      <c r="A5263" s="42">
        <v>1518839329</v>
      </c>
      <c r="B5263" s="42">
        <v>1</v>
      </c>
      <c r="C5263" s="42">
        <v>91</v>
      </c>
      <c r="D5263" s="40" t="s">
        <v>361</v>
      </c>
      <c r="E5263" s="40" t="str">
        <f t="shared" si="412"/>
        <v>Out of test</v>
      </c>
      <c r="F5263" t="str">
        <f t="shared" si="410"/>
        <v>Low</v>
      </c>
      <c r="G5263" t="str">
        <f t="shared" si="411"/>
        <v>Beijing_1_Low</v>
      </c>
      <c r="H5263">
        <v>0.62868387242704726</v>
      </c>
      <c r="I5263">
        <f t="shared" si="414"/>
        <v>1089</v>
      </c>
      <c r="J5263" t="str">
        <f t="shared" si="413"/>
        <v>Out of Test</v>
      </c>
      <c r="K5263" t="str">
        <f>IF(J5263="Test", COUNTIF($J$10:J5263, "Test"),"")</f>
        <v/>
      </c>
      <c r="L5263" t="str">
        <f>IF(J5263="Control", COUNTIF($J$10:J5263, "Control"),"")</f>
        <v/>
      </c>
    </row>
    <row r="5264" spans="1:12">
      <c r="A5264" s="42">
        <v>1515619687</v>
      </c>
      <c r="B5264" s="42">
        <v>1</v>
      </c>
      <c r="C5264" s="42">
        <v>891</v>
      </c>
      <c r="D5264" s="40" t="s">
        <v>361</v>
      </c>
      <c r="E5264" s="40" t="str">
        <f t="shared" si="412"/>
        <v>Out of test</v>
      </c>
      <c r="F5264" t="str">
        <f t="shared" si="410"/>
        <v>Low</v>
      </c>
      <c r="G5264" t="str">
        <f t="shared" si="411"/>
        <v>Beijing_1_Low</v>
      </c>
      <c r="H5264">
        <v>0.62890427514721037</v>
      </c>
      <c r="I5264">
        <f t="shared" si="414"/>
        <v>1090</v>
      </c>
      <c r="J5264" t="str">
        <f t="shared" si="413"/>
        <v>Out of Test</v>
      </c>
      <c r="K5264" t="str">
        <f>IF(J5264="Test", COUNTIF($J$10:J5264, "Test"),"")</f>
        <v/>
      </c>
      <c r="L5264" t="str">
        <f>IF(J5264="Control", COUNTIF($J$10:J5264, "Control"),"")</f>
        <v/>
      </c>
    </row>
    <row r="5265" spans="1:12">
      <c r="A5265" s="42">
        <v>1515762358</v>
      </c>
      <c r="B5265" s="42">
        <v>1</v>
      </c>
      <c r="C5265" s="42">
        <v>549</v>
      </c>
      <c r="D5265" s="40" t="s">
        <v>361</v>
      </c>
      <c r="E5265" s="40" t="str">
        <f t="shared" si="412"/>
        <v>Out of test</v>
      </c>
      <c r="F5265" t="str">
        <f t="shared" si="410"/>
        <v>Low</v>
      </c>
      <c r="G5265" t="str">
        <f t="shared" si="411"/>
        <v>Beijing_1_Low</v>
      </c>
      <c r="H5265">
        <v>0.62959080554189706</v>
      </c>
      <c r="I5265">
        <f t="shared" si="414"/>
        <v>1091</v>
      </c>
      <c r="J5265" t="str">
        <f t="shared" si="413"/>
        <v>Out of Test</v>
      </c>
      <c r="K5265" t="str">
        <f>IF(J5265="Test", COUNTIF($J$10:J5265, "Test"),"")</f>
        <v/>
      </c>
      <c r="L5265" t="str">
        <f>IF(J5265="Control", COUNTIF($J$10:J5265, "Control"),"")</f>
        <v/>
      </c>
    </row>
    <row r="5266" spans="1:12">
      <c r="A5266" s="42">
        <v>1516389026</v>
      </c>
      <c r="B5266" s="42">
        <v>1</v>
      </c>
      <c r="C5266" s="42">
        <v>975</v>
      </c>
      <c r="D5266" s="40" t="s">
        <v>361</v>
      </c>
      <c r="E5266" s="40" t="str">
        <f t="shared" si="412"/>
        <v>Out of test</v>
      </c>
      <c r="F5266" t="str">
        <f t="shared" si="410"/>
        <v>Low</v>
      </c>
      <c r="G5266" t="str">
        <f t="shared" si="411"/>
        <v>Beijing_1_Low</v>
      </c>
      <c r="H5266">
        <v>0.63063342495294539</v>
      </c>
      <c r="I5266">
        <f t="shared" si="414"/>
        <v>1092</v>
      </c>
      <c r="J5266" t="str">
        <f t="shared" si="413"/>
        <v>Out of Test</v>
      </c>
      <c r="K5266" t="str">
        <f>IF(J5266="Test", COUNTIF($J$10:J5266, "Test"),"")</f>
        <v/>
      </c>
      <c r="L5266" t="str">
        <f>IF(J5266="Control", COUNTIF($J$10:J5266, "Control"),"")</f>
        <v/>
      </c>
    </row>
    <row r="5267" spans="1:12">
      <c r="A5267" s="42">
        <v>1517491234</v>
      </c>
      <c r="B5267" s="42">
        <v>1</v>
      </c>
      <c r="C5267" s="42">
        <v>932</v>
      </c>
      <c r="D5267" s="40" t="s">
        <v>361</v>
      </c>
      <c r="E5267" s="40" t="str">
        <f t="shared" si="412"/>
        <v>Out of test</v>
      </c>
      <c r="F5267" t="str">
        <f t="shared" si="410"/>
        <v>Low</v>
      </c>
      <c r="G5267" t="str">
        <f t="shared" si="411"/>
        <v>Beijing_1_Low</v>
      </c>
      <c r="H5267">
        <v>0.63069350237315358</v>
      </c>
      <c r="I5267">
        <f t="shared" si="414"/>
        <v>1093</v>
      </c>
      <c r="J5267" t="str">
        <f t="shared" si="413"/>
        <v>Out of Test</v>
      </c>
      <c r="K5267" t="str">
        <f>IF(J5267="Test", COUNTIF($J$10:J5267, "Test"),"")</f>
        <v/>
      </c>
      <c r="L5267" t="str">
        <f>IF(J5267="Control", COUNTIF($J$10:J5267, "Control"),"")</f>
        <v/>
      </c>
    </row>
    <row r="5268" spans="1:12">
      <c r="A5268" s="42">
        <v>1511950336</v>
      </c>
      <c r="B5268" s="42">
        <v>1</v>
      </c>
      <c r="C5268" s="42">
        <v>532</v>
      </c>
      <c r="D5268" s="40" t="s">
        <v>361</v>
      </c>
      <c r="E5268" s="40" t="str">
        <f t="shared" si="412"/>
        <v>Out of test</v>
      </c>
      <c r="F5268" t="str">
        <f t="shared" si="410"/>
        <v>Low</v>
      </c>
      <c r="G5268" t="str">
        <f t="shared" si="411"/>
        <v>Beijing_1_Low</v>
      </c>
      <c r="H5268">
        <v>0.63095856027853681</v>
      </c>
      <c r="I5268">
        <f t="shared" si="414"/>
        <v>1094</v>
      </c>
      <c r="J5268" t="str">
        <f t="shared" si="413"/>
        <v>Out of Test</v>
      </c>
      <c r="K5268" t="str">
        <f>IF(J5268="Test", COUNTIF($J$10:J5268, "Test"),"")</f>
        <v/>
      </c>
      <c r="L5268" t="str">
        <f>IF(J5268="Control", COUNTIF($J$10:J5268, "Control"),"")</f>
        <v/>
      </c>
    </row>
    <row r="5269" spans="1:12">
      <c r="A5269" s="42">
        <v>1514490005</v>
      </c>
      <c r="B5269" s="42">
        <v>1</v>
      </c>
      <c r="C5269" s="42">
        <v>569</v>
      </c>
      <c r="D5269" s="40" t="s">
        <v>361</v>
      </c>
      <c r="E5269" s="40" t="str">
        <f t="shared" si="412"/>
        <v>Out of test</v>
      </c>
      <c r="F5269" t="str">
        <f t="shared" si="410"/>
        <v>Low</v>
      </c>
      <c r="G5269" t="str">
        <f t="shared" si="411"/>
        <v>Beijing_1_Low</v>
      </c>
      <c r="H5269">
        <v>0.63121480167647859</v>
      </c>
      <c r="I5269">
        <f t="shared" si="414"/>
        <v>1095</v>
      </c>
      <c r="J5269" t="str">
        <f t="shared" si="413"/>
        <v>Out of Test</v>
      </c>
      <c r="K5269" t="str">
        <f>IF(J5269="Test", COUNTIF($J$10:J5269, "Test"),"")</f>
        <v/>
      </c>
      <c r="L5269" t="str">
        <f>IF(J5269="Control", COUNTIF($J$10:J5269, "Control"),"")</f>
        <v/>
      </c>
    </row>
    <row r="5270" spans="1:12">
      <c r="A5270" s="42">
        <v>1512601825</v>
      </c>
      <c r="B5270" s="42">
        <v>1</v>
      </c>
      <c r="C5270" s="42">
        <v>492</v>
      </c>
      <c r="D5270" s="40" t="s">
        <v>361</v>
      </c>
      <c r="E5270" s="40" t="str">
        <f t="shared" si="412"/>
        <v>Out of test</v>
      </c>
      <c r="F5270" t="str">
        <f t="shared" si="410"/>
        <v>Low</v>
      </c>
      <c r="G5270" t="str">
        <f t="shared" si="411"/>
        <v>Beijing_1_Low</v>
      </c>
      <c r="H5270">
        <v>0.63144784832731915</v>
      </c>
      <c r="I5270">
        <f t="shared" si="414"/>
        <v>1096</v>
      </c>
      <c r="J5270" t="str">
        <f t="shared" si="413"/>
        <v>Out of Test</v>
      </c>
      <c r="K5270" t="str">
        <f>IF(J5270="Test", COUNTIF($J$10:J5270, "Test"),"")</f>
        <v/>
      </c>
      <c r="L5270" t="str">
        <f>IF(J5270="Control", COUNTIF($J$10:J5270, "Control"),"")</f>
        <v/>
      </c>
    </row>
    <row r="5271" spans="1:12">
      <c r="A5271" s="42">
        <v>1513483498</v>
      </c>
      <c r="B5271" s="42">
        <v>1</v>
      </c>
      <c r="C5271" s="42">
        <v>560</v>
      </c>
      <c r="D5271" s="40" t="s">
        <v>361</v>
      </c>
      <c r="E5271" s="40" t="str">
        <f t="shared" si="412"/>
        <v>Out of test</v>
      </c>
      <c r="F5271" t="str">
        <f t="shared" si="410"/>
        <v>Low</v>
      </c>
      <c r="G5271" t="str">
        <f t="shared" si="411"/>
        <v>Beijing_1_Low</v>
      </c>
      <c r="H5271">
        <v>0.63200181503411346</v>
      </c>
      <c r="I5271">
        <f t="shared" si="414"/>
        <v>1097</v>
      </c>
      <c r="J5271" t="str">
        <f t="shared" si="413"/>
        <v>Out of Test</v>
      </c>
      <c r="K5271" t="str">
        <f>IF(J5271="Test", COUNTIF($J$10:J5271, "Test"),"")</f>
        <v/>
      </c>
      <c r="L5271" t="str">
        <f>IF(J5271="Control", COUNTIF($J$10:J5271, "Control"),"")</f>
        <v/>
      </c>
    </row>
    <row r="5272" spans="1:12">
      <c r="A5272" s="42">
        <v>1512735857</v>
      </c>
      <c r="B5272" s="42">
        <v>1</v>
      </c>
      <c r="C5272" s="42">
        <v>474</v>
      </c>
      <c r="D5272" s="40" t="s">
        <v>361</v>
      </c>
      <c r="E5272" s="40" t="str">
        <f t="shared" si="412"/>
        <v>Out of test</v>
      </c>
      <c r="F5272" t="str">
        <f t="shared" si="410"/>
        <v>Low</v>
      </c>
      <c r="G5272" t="str">
        <f t="shared" si="411"/>
        <v>Beijing_1_Low</v>
      </c>
      <c r="H5272">
        <v>0.63310048826615961</v>
      </c>
      <c r="I5272">
        <f t="shared" si="414"/>
        <v>1098</v>
      </c>
      <c r="J5272" t="str">
        <f t="shared" si="413"/>
        <v>Out of Test</v>
      </c>
      <c r="K5272" t="str">
        <f>IF(J5272="Test", COUNTIF($J$10:J5272, "Test"),"")</f>
        <v/>
      </c>
      <c r="L5272" t="str">
        <f>IF(J5272="Control", COUNTIF($J$10:J5272, "Control"),"")</f>
        <v/>
      </c>
    </row>
    <row r="5273" spans="1:12">
      <c r="A5273" s="42">
        <v>1519644326</v>
      </c>
      <c r="B5273" s="42">
        <v>1</v>
      </c>
      <c r="C5273" s="42">
        <v>833</v>
      </c>
      <c r="D5273" s="40" t="s">
        <v>361</v>
      </c>
      <c r="E5273" s="40" t="str">
        <f t="shared" si="412"/>
        <v>Out of test</v>
      </c>
      <c r="F5273" t="str">
        <f t="shared" si="410"/>
        <v>Low</v>
      </c>
      <c r="G5273" t="str">
        <f t="shared" si="411"/>
        <v>Beijing_1_Low</v>
      </c>
      <c r="H5273">
        <v>0.63363230388957081</v>
      </c>
      <c r="I5273">
        <f t="shared" si="414"/>
        <v>1099</v>
      </c>
      <c r="J5273" t="str">
        <f t="shared" si="413"/>
        <v>Out of Test</v>
      </c>
      <c r="K5273" t="str">
        <f>IF(J5273="Test", COUNTIF($J$10:J5273, "Test"),"")</f>
        <v/>
      </c>
      <c r="L5273" t="str">
        <f>IF(J5273="Control", COUNTIF($J$10:J5273, "Control"),"")</f>
        <v/>
      </c>
    </row>
    <row r="5274" spans="1:12">
      <c r="A5274" s="42">
        <v>1512307024</v>
      </c>
      <c r="B5274" s="42">
        <v>1</v>
      </c>
      <c r="C5274" s="42">
        <v>33</v>
      </c>
      <c r="D5274" s="40" t="s">
        <v>361</v>
      </c>
      <c r="E5274" s="40" t="str">
        <f t="shared" si="412"/>
        <v>Out of test</v>
      </c>
      <c r="F5274" t="str">
        <f t="shared" si="410"/>
        <v>Low</v>
      </c>
      <c r="G5274" t="str">
        <f t="shared" si="411"/>
        <v>Beijing_1_Low</v>
      </c>
      <c r="H5274">
        <v>0.6336989790212898</v>
      </c>
      <c r="I5274">
        <f t="shared" si="414"/>
        <v>1100</v>
      </c>
      <c r="J5274" t="str">
        <f t="shared" si="413"/>
        <v>Out of Test</v>
      </c>
      <c r="K5274" t="str">
        <f>IF(J5274="Test", COUNTIF($J$10:J5274, "Test"),"")</f>
        <v/>
      </c>
      <c r="L5274" t="str">
        <f>IF(J5274="Control", COUNTIF($J$10:J5274, "Control"),"")</f>
        <v/>
      </c>
    </row>
    <row r="5275" spans="1:12">
      <c r="A5275" s="42">
        <v>1517329656</v>
      </c>
      <c r="B5275" s="42">
        <v>1</v>
      </c>
      <c r="C5275" s="42">
        <v>976</v>
      </c>
      <c r="D5275" s="40" t="s">
        <v>361</v>
      </c>
      <c r="E5275" s="40" t="str">
        <f t="shared" si="412"/>
        <v>Out of test</v>
      </c>
      <c r="F5275" t="str">
        <f t="shared" si="410"/>
        <v>Low</v>
      </c>
      <c r="G5275" t="str">
        <f t="shared" si="411"/>
        <v>Beijing_1_Low</v>
      </c>
      <c r="H5275">
        <v>0.63761028001763675</v>
      </c>
      <c r="I5275">
        <f t="shared" si="414"/>
        <v>1101</v>
      </c>
      <c r="J5275" t="str">
        <f t="shared" si="413"/>
        <v>Out of Test</v>
      </c>
      <c r="K5275" t="str">
        <f>IF(J5275="Test", COUNTIF($J$10:J5275, "Test"),"")</f>
        <v/>
      </c>
      <c r="L5275" t="str">
        <f>IF(J5275="Control", COUNTIF($J$10:J5275, "Control"),"")</f>
        <v/>
      </c>
    </row>
    <row r="5276" spans="1:12">
      <c r="A5276" s="42">
        <v>1518149205</v>
      </c>
      <c r="B5276" s="42">
        <v>1</v>
      </c>
      <c r="C5276" s="42">
        <v>507</v>
      </c>
      <c r="D5276" s="40" t="s">
        <v>361</v>
      </c>
      <c r="E5276" s="40" t="str">
        <f t="shared" si="412"/>
        <v>Out of test</v>
      </c>
      <c r="F5276" t="str">
        <f t="shared" si="410"/>
        <v>Low</v>
      </c>
      <c r="G5276" t="str">
        <f t="shared" si="411"/>
        <v>Beijing_1_Low</v>
      </c>
      <c r="H5276">
        <v>0.63838148437936892</v>
      </c>
      <c r="I5276">
        <f t="shared" si="414"/>
        <v>1102</v>
      </c>
      <c r="J5276" t="str">
        <f t="shared" si="413"/>
        <v>Out of Test</v>
      </c>
      <c r="K5276" t="str">
        <f>IF(J5276="Test", COUNTIF($J$10:J5276, "Test"),"")</f>
        <v/>
      </c>
      <c r="L5276" t="str">
        <f>IF(J5276="Control", COUNTIF($J$10:J5276, "Control"),"")</f>
        <v/>
      </c>
    </row>
    <row r="5277" spans="1:12">
      <c r="A5277" s="42">
        <v>1512200037</v>
      </c>
      <c r="B5277" s="42">
        <v>1</v>
      </c>
      <c r="C5277" s="42">
        <v>210</v>
      </c>
      <c r="D5277" s="40" t="s">
        <v>361</v>
      </c>
      <c r="E5277" s="40" t="str">
        <f t="shared" si="412"/>
        <v>Out of test</v>
      </c>
      <c r="F5277" t="str">
        <f t="shared" si="410"/>
        <v>Low</v>
      </c>
      <c r="G5277" t="str">
        <f t="shared" si="411"/>
        <v>Beijing_1_Low</v>
      </c>
      <c r="H5277">
        <v>0.63839219606913133</v>
      </c>
      <c r="I5277">
        <f t="shared" si="414"/>
        <v>1103</v>
      </c>
      <c r="J5277" t="str">
        <f t="shared" si="413"/>
        <v>Out of Test</v>
      </c>
      <c r="K5277" t="str">
        <f>IF(J5277="Test", COUNTIF($J$10:J5277, "Test"),"")</f>
        <v/>
      </c>
      <c r="L5277" t="str">
        <f>IF(J5277="Control", COUNTIF($J$10:J5277, "Control"),"")</f>
        <v/>
      </c>
    </row>
    <row r="5278" spans="1:12">
      <c r="A5278" s="42">
        <v>1513707259</v>
      </c>
      <c r="B5278" s="42">
        <v>1</v>
      </c>
      <c r="C5278" s="42">
        <v>388</v>
      </c>
      <c r="D5278" s="40" t="s">
        <v>361</v>
      </c>
      <c r="E5278" s="40" t="str">
        <f t="shared" si="412"/>
        <v>Out of test</v>
      </c>
      <c r="F5278" t="str">
        <f t="shared" si="410"/>
        <v>Low</v>
      </c>
      <c r="G5278" t="str">
        <f t="shared" si="411"/>
        <v>Beijing_1_Low</v>
      </c>
      <c r="H5278">
        <v>0.63843719661920639</v>
      </c>
      <c r="I5278">
        <f t="shared" si="414"/>
        <v>1104</v>
      </c>
      <c r="J5278" t="str">
        <f t="shared" si="413"/>
        <v>Out of Test</v>
      </c>
      <c r="K5278" t="str">
        <f>IF(J5278="Test", COUNTIF($J$10:J5278, "Test"),"")</f>
        <v/>
      </c>
      <c r="L5278" t="str">
        <f>IF(J5278="Control", COUNTIF($J$10:J5278, "Control"),"")</f>
        <v/>
      </c>
    </row>
    <row r="5279" spans="1:12">
      <c r="A5279" s="42">
        <v>1519430866</v>
      </c>
      <c r="B5279" s="42">
        <v>1</v>
      </c>
      <c r="C5279" s="42">
        <v>594</v>
      </c>
      <c r="D5279" s="40" t="s">
        <v>361</v>
      </c>
      <c r="E5279" s="40" t="str">
        <f t="shared" si="412"/>
        <v>Out of test</v>
      </c>
      <c r="F5279" t="str">
        <f t="shared" si="410"/>
        <v>Low</v>
      </c>
      <c r="G5279" t="str">
        <f t="shared" si="411"/>
        <v>Beijing_1_Low</v>
      </c>
      <c r="H5279">
        <v>0.6384448913529992</v>
      </c>
      <c r="I5279">
        <f t="shared" si="414"/>
        <v>1105</v>
      </c>
      <c r="J5279" t="str">
        <f t="shared" si="413"/>
        <v>Out of Test</v>
      </c>
      <c r="K5279" t="str">
        <f>IF(J5279="Test", COUNTIF($J$10:J5279, "Test"),"")</f>
        <v/>
      </c>
      <c r="L5279" t="str">
        <f>IF(J5279="Control", COUNTIF($J$10:J5279, "Control"),"")</f>
        <v/>
      </c>
    </row>
    <row r="5280" spans="1:12">
      <c r="A5280" s="42">
        <v>1513683214</v>
      </c>
      <c r="B5280" s="42">
        <v>1</v>
      </c>
      <c r="C5280" s="42">
        <v>781</v>
      </c>
      <c r="D5280" s="40" t="s">
        <v>361</v>
      </c>
      <c r="E5280" s="40" t="str">
        <f t="shared" si="412"/>
        <v>Out of test</v>
      </c>
      <c r="F5280" t="str">
        <f t="shared" si="410"/>
        <v>Low</v>
      </c>
      <c r="G5280" t="str">
        <f t="shared" si="411"/>
        <v>Beijing_1_Low</v>
      </c>
      <c r="H5280">
        <v>0.6385071064843939</v>
      </c>
      <c r="I5280">
        <f t="shared" si="414"/>
        <v>1106</v>
      </c>
      <c r="J5280" t="str">
        <f t="shared" si="413"/>
        <v>Out of Test</v>
      </c>
      <c r="K5280" t="str">
        <f>IF(J5280="Test", COUNTIF($J$10:J5280, "Test"),"")</f>
        <v/>
      </c>
      <c r="L5280" t="str">
        <f>IF(J5280="Control", COUNTIF($J$10:J5280, "Control"),"")</f>
        <v/>
      </c>
    </row>
    <row r="5281" spans="1:12">
      <c r="A5281" s="42">
        <v>1514814998</v>
      </c>
      <c r="B5281" s="42">
        <v>1</v>
      </c>
      <c r="C5281" s="42">
        <v>817</v>
      </c>
      <c r="D5281" s="40" t="s">
        <v>361</v>
      </c>
      <c r="E5281" s="40" t="str">
        <f t="shared" si="412"/>
        <v>Out of test</v>
      </c>
      <c r="F5281" t="str">
        <f t="shared" si="410"/>
        <v>Low</v>
      </c>
      <c r="G5281" t="str">
        <f t="shared" si="411"/>
        <v>Beijing_1_Low</v>
      </c>
      <c r="H5281">
        <v>0.63944833063781514</v>
      </c>
      <c r="I5281">
        <f t="shared" si="414"/>
        <v>1107</v>
      </c>
      <c r="J5281" t="str">
        <f t="shared" si="413"/>
        <v>Out of Test</v>
      </c>
      <c r="K5281" t="str">
        <f>IF(J5281="Test", COUNTIF($J$10:J5281, "Test"),"")</f>
        <v/>
      </c>
      <c r="L5281" t="str">
        <f>IF(J5281="Control", COUNTIF($J$10:J5281, "Control"),"")</f>
        <v/>
      </c>
    </row>
    <row r="5282" spans="1:12">
      <c r="A5282" s="42">
        <v>1517361009</v>
      </c>
      <c r="B5282" s="42">
        <v>1</v>
      </c>
      <c r="C5282" s="42">
        <v>1066</v>
      </c>
      <c r="D5282" s="40" t="s">
        <v>361</v>
      </c>
      <c r="E5282" s="40" t="str">
        <f t="shared" si="412"/>
        <v>Out of test</v>
      </c>
      <c r="F5282" t="str">
        <f t="shared" si="410"/>
        <v>Low</v>
      </c>
      <c r="G5282" t="str">
        <f t="shared" si="411"/>
        <v>Beijing_1_Low</v>
      </c>
      <c r="H5282">
        <v>0.63948639215887892</v>
      </c>
      <c r="I5282">
        <f t="shared" si="414"/>
        <v>1108</v>
      </c>
      <c r="J5282" t="str">
        <f t="shared" si="413"/>
        <v>Out of Test</v>
      </c>
      <c r="K5282" t="str">
        <f>IF(J5282="Test", COUNTIF($J$10:J5282, "Test"),"")</f>
        <v/>
      </c>
      <c r="L5282" t="str">
        <f>IF(J5282="Control", COUNTIF($J$10:J5282, "Control"),"")</f>
        <v/>
      </c>
    </row>
    <row r="5283" spans="1:12">
      <c r="A5283" s="42">
        <v>1512708755</v>
      </c>
      <c r="B5283" s="42">
        <v>1</v>
      </c>
      <c r="C5283" s="42">
        <v>1001</v>
      </c>
      <c r="D5283" s="40" t="s">
        <v>361</v>
      </c>
      <c r="E5283" s="40" t="str">
        <f t="shared" si="412"/>
        <v>Out of test</v>
      </c>
      <c r="F5283" t="str">
        <f t="shared" si="410"/>
        <v>Low</v>
      </c>
      <c r="G5283" t="str">
        <f t="shared" si="411"/>
        <v>Beijing_1_Low</v>
      </c>
      <c r="H5283">
        <v>0.6395382729560174</v>
      </c>
      <c r="I5283">
        <f t="shared" si="414"/>
        <v>1109</v>
      </c>
      <c r="J5283" t="str">
        <f t="shared" si="413"/>
        <v>Out of Test</v>
      </c>
      <c r="K5283" t="str">
        <f>IF(J5283="Test", COUNTIF($J$10:J5283, "Test"),"")</f>
        <v/>
      </c>
      <c r="L5283" t="str">
        <f>IF(J5283="Control", COUNTIF($J$10:J5283, "Control"),"")</f>
        <v/>
      </c>
    </row>
    <row r="5284" spans="1:12">
      <c r="A5284" s="42">
        <v>1512605928</v>
      </c>
      <c r="B5284" s="42">
        <v>1</v>
      </c>
      <c r="C5284" s="42">
        <v>75</v>
      </c>
      <c r="D5284" s="40" t="s">
        <v>361</v>
      </c>
      <c r="E5284" s="40" t="str">
        <f t="shared" si="412"/>
        <v>Out of test</v>
      </c>
      <c r="F5284" t="str">
        <f t="shared" si="410"/>
        <v>Low</v>
      </c>
      <c r="G5284" t="str">
        <f t="shared" si="411"/>
        <v>Beijing_1_Low</v>
      </c>
      <c r="H5284">
        <v>0.6415449797956202</v>
      </c>
      <c r="I5284">
        <f t="shared" si="414"/>
        <v>1110</v>
      </c>
      <c r="J5284" t="str">
        <f t="shared" si="413"/>
        <v>Out of Test</v>
      </c>
      <c r="K5284" t="str">
        <f>IF(J5284="Test", COUNTIF($J$10:J5284, "Test"),"")</f>
        <v/>
      </c>
      <c r="L5284" t="str">
        <f>IF(J5284="Control", COUNTIF($J$10:J5284, "Control"),"")</f>
        <v/>
      </c>
    </row>
    <row r="5285" spans="1:12">
      <c r="A5285" s="42">
        <v>1518682217</v>
      </c>
      <c r="B5285" s="42">
        <v>1</v>
      </c>
      <c r="C5285" s="42">
        <v>211</v>
      </c>
      <c r="D5285" s="40" t="s">
        <v>361</v>
      </c>
      <c r="E5285" s="40" t="str">
        <f t="shared" si="412"/>
        <v>Out of test</v>
      </c>
      <c r="F5285" t="str">
        <f t="shared" si="410"/>
        <v>Low</v>
      </c>
      <c r="G5285" t="str">
        <f t="shared" si="411"/>
        <v>Beijing_1_Low</v>
      </c>
      <c r="H5285">
        <v>0.64181134411521767</v>
      </c>
      <c r="I5285">
        <f t="shared" si="414"/>
        <v>1111</v>
      </c>
      <c r="J5285" t="str">
        <f t="shared" si="413"/>
        <v>Out of Test</v>
      </c>
      <c r="K5285" t="str">
        <f>IF(J5285="Test", COUNTIF($J$10:J5285, "Test"),"")</f>
        <v/>
      </c>
      <c r="L5285" t="str">
        <f>IF(J5285="Control", COUNTIF($J$10:J5285, "Control"),"")</f>
        <v/>
      </c>
    </row>
    <row r="5286" spans="1:12">
      <c r="A5286" s="42">
        <v>1513921198</v>
      </c>
      <c r="B5286" s="42">
        <v>1</v>
      </c>
      <c r="C5286" s="42">
        <v>926</v>
      </c>
      <c r="D5286" s="40" t="s">
        <v>361</v>
      </c>
      <c r="E5286" s="40" t="str">
        <f t="shared" si="412"/>
        <v>Out of test</v>
      </c>
      <c r="F5286" t="str">
        <f t="shared" si="410"/>
        <v>Low</v>
      </c>
      <c r="G5286" t="str">
        <f t="shared" si="411"/>
        <v>Beijing_1_Low</v>
      </c>
      <c r="H5286">
        <v>0.64186400749127959</v>
      </c>
      <c r="I5286">
        <f t="shared" si="414"/>
        <v>1112</v>
      </c>
      <c r="J5286" t="str">
        <f t="shared" si="413"/>
        <v>Out of Test</v>
      </c>
      <c r="K5286" t="str">
        <f>IF(J5286="Test", COUNTIF($J$10:J5286, "Test"),"")</f>
        <v/>
      </c>
      <c r="L5286" t="str">
        <f>IF(J5286="Control", COUNTIF($J$10:J5286, "Control"),"")</f>
        <v/>
      </c>
    </row>
    <row r="5287" spans="1:12">
      <c r="A5287" s="42">
        <v>1517069327</v>
      </c>
      <c r="B5287" s="42">
        <v>1</v>
      </c>
      <c r="C5287" s="42">
        <v>158</v>
      </c>
      <c r="D5287" s="40" t="s">
        <v>361</v>
      </c>
      <c r="E5287" s="40" t="str">
        <f t="shared" si="412"/>
        <v>Out of test</v>
      </c>
      <c r="F5287" t="str">
        <f t="shared" si="410"/>
        <v>Low</v>
      </c>
      <c r="G5287" t="str">
        <f t="shared" si="411"/>
        <v>Beijing_1_Low</v>
      </c>
      <c r="H5287">
        <v>0.64209505726376681</v>
      </c>
      <c r="I5287">
        <f t="shared" si="414"/>
        <v>1113</v>
      </c>
      <c r="J5287" t="str">
        <f t="shared" si="413"/>
        <v>Out of Test</v>
      </c>
      <c r="K5287" t="str">
        <f>IF(J5287="Test", COUNTIF($J$10:J5287, "Test"),"")</f>
        <v/>
      </c>
      <c r="L5287" t="str">
        <f>IF(J5287="Control", COUNTIF($J$10:J5287, "Control"),"")</f>
        <v/>
      </c>
    </row>
    <row r="5288" spans="1:12">
      <c r="A5288" s="42">
        <v>1515036777</v>
      </c>
      <c r="B5288" s="42">
        <v>1</v>
      </c>
      <c r="C5288" s="42">
        <v>130</v>
      </c>
      <c r="D5288" s="40" t="s">
        <v>361</v>
      </c>
      <c r="E5288" s="40" t="str">
        <f t="shared" si="412"/>
        <v>Out of test</v>
      </c>
      <c r="F5288" t="str">
        <f t="shared" si="410"/>
        <v>Low</v>
      </c>
      <c r="G5288" t="str">
        <f t="shared" si="411"/>
        <v>Beijing_1_Low</v>
      </c>
      <c r="H5288">
        <v>0.64264028530833872</v>
      </c>
      <c r="I5288">
        <f t="shared" si="414"/>
        <v>1114</v>
      </c>
      <c r="J5288" t="str">
        <f t="shared" si="413"/>
        <v>Out of Test</v>
      </c>
      <c r="K5288" t="str">
        <f>IF(J5288="Test", COUNTIF($J$10:J5288, "Test"),"")</f>
        <v/>
      </c>
      <c r="L5288" t="str">
        <f>IF(J5288="Control", COUNTIF($J$10:J5288, "Control"),"")</f>
        <v/>
      </c>
    </row>
    <row r="5289" spans="1:12">
      <c r="A5289" s="42">
        <v>1514702495</v>
      </c>
      <c r="B5289" s="42">
        <v>1</v>
      </c>
      <c r="C5289" s="42">
        <v>428</v>
      </c>
      <c r="D5289" s="40" t="s">
        <v>361</v>
      </c>
      <c r="E5289" s="40" t="str">
        <f t="shared" si="412"/>
        <v>Out of test</v>
      </c>
      <c r="F5289" t="str">
        <f t="shared" si="410"/>
        <v>Low</v>
      </c>
      <c r="G5289" t="str">
        <f t="shared" si="411"/>
        <v>Beijing_1_Low</v>
      </c>
      <c r="H5289">
        <v>0.64499583506881153</v>
      </c>
      <c r="I5289">
        <f t="shared" si="414"/>
        <v>1115</v>
      </c>
      <c r="J5289" t="str">
        <f t="shared" si="413"/>
        <v>Out of Test</v>
      </c>
      <c r="K5289" t="str">
        <f>IF(J5289="Test", COUNTIF($J$10:J5289, "Test"),"")</f>
        <v/>
      </c>
      <c r="L5289" t="str">
        <f>IF(J5289="Control", COUNTIF($J$10:J5289, "Control"),"")</f>
        <v/>
      </c>
    </row>
    <row r="5290" spans="1:12">
      <c r="A5290" s="42">
        <v>1518371799</v>
      </c>
      <c r="B5290" s="42">
        <v>1</v>
      </c>
      <c r="C5290" s="42">
        <v>263</v>
      </c>
      <c r="D5290" s="40" t="s">
        <v>361</v>
      </c>
      <c r="E5290" s="40" t="str">
        <f t="shared" si="412"/>
        <v>Out of test</v>
      </c>
      <c r="F5290" t="str">
        <f t="shared" si="410"/>
        <v>Low</v>
      </c>
      <c r="G5290" t="str">
        <f t="shared" si="411"/>
        <v>Beijing_1_Low</v>
      </c>
      <c r="H5290">
        <v>0.64667443390066948</v>
      </c>
      <c r="I5290">
        <f t="shared" si="414"/>
        <v>1116</v>
      </c>
      <c r="J5290" t="str">
        <f t="shared" si="413"/>
        <v>Out of Test</v>
      </c>
      <c r="K5290" t="str">
        <f>IF(J5290="Test", COUNTIF($J$10:J5290, "Test"),"")</f>
        <v/>
      </c>
      <c r="L5290" t="str">
        <f>IF(J5290="Control", COUNTIF($J$10:J5290, "Control"),"")</f>
        <v/>
      </c>
    </row>
    <row r="5291" spans="1:12">
      <c r="A5291" s="42">
        <v>1513784678</v>
      </c>
      <c r="B5291" s="42">
        <v>1</v>
      </c>
      <c r="C5291" s="42">
        <v>973</v>
      </c>
      <c r="D5291" s="40" t="s">
        <v>361</v>
      </c>
      <c r="E5291" s="40" t="str">
        <f t="shared" si="412"/>
        <v>Out of test</v>
      </c>
      <c r="F5291" t="str">
        <f t="shared" si="410"/>
        <v>Low</v>
      </c>
      <c r="G5291" t="str">
        <f t="shared" si="411"/>
        <v>Beijing_1_Low</v>
      </c>
      <c r="H5291">
        <v>0.64711828536959859</v>
      </c>
      <c r="I5291">
        <f t="shared" si="414"/>
        <v>1117</v>
      </c>
      <c r="J5291" t="str">
        <f t="shared" si="413"/>
        <v>Out of Test</v>
      </c>
      <c r="K5291" t="str">
        <f>IF(J5291="Test", COUNTIF($J$10:J5291, "Test"),"")</f>
        <v/>
      </c>
      <c r="L5291" t="str">
        <f>IF(J5291="Control", COUNTIF($J$10:J5291, "Control"),"")</f>
        <v/>
      </c>
    </row>
    <row r="5292" spans="1:12">
      <c r="A5292" s="42">
        <v>1517909023</v>
      </c>
      <c r="B5292" s="42">
        <v>1</v>
      </c>
      <c r="C5292" s="42">
        <v>506</v>
      </c>
      <c r="D5292" s="40" t="s">
        <v>361</v>
      </c>
      <c r="E5292" s="40" t="str">
        <f t="shared" si="412"/>
        <v>Out of test</v>
      </c>
      <c r="F5292" t="str">
        <f t="shared" si="410"/>
        <v>Low</v>
      </c>
      <c r="G5292" t="str">
        <f t="shared" si="411"/>
        <v>Beijing_1_Low</v>
      </c>
      <c r="H5292">
        <v>0.64778394986929311</v>
      </c>
      <c r="I5292">
        <f t="shared" si="414"/>
        <v>1118</v>
      </c>
      <c r="J5292" t="str">
        <f t="shared" si="413"/>
        <v>Out of Test</v>
      </c>
      <c r="K5292" t="str">
        <f>IF(J5292="Test", COUNTIF($J$10:J5292, "Test"),"")</f>
        <v/>
      </c>
      <c r="L5292" t="str">
        <f>IF(J5292="Control", COUNTIF($J$10:J5292, "Control"),"")</f>
        <v/>
      </c>
    </row>
    <row r="5293" spans="1:12">
      <c r="A5293" s="42">
        <v>1518678947</v>
      </c>
      <c r="B5293" s="42">
        <v>1</v>
      </c>
      <c r="C5293" s="42">
        <v>890</v>
      </c>
      <c r="D5293" s="40" t="s">
        <v>361</v>
      </c>
      <c r="E5293" s="40" t="str">
        <f t="shared" si="412"/>
        <v>Out of test</v>
      </c>
      <c r="F5293" t="str">
        <f t="shared" si="410"/>
        <v>Low</v>
      </c>
      <c r="G5293" t="str">
        <f t="shared" si="411"/>
        <v>Beijing_1_Low</v>
      </c>
      <c r="H5293">
        <v>0.64822674634786914</v>
      </c>
      <c r="I5293">
        <f t="shared" si="414"/>
        <v>1119</v>
      </c>
      <c r="J5293" t="str">
        <f t="shared" si="413"/>
        <v>Out of Test</v>
      </c>
      <c r="K5293" t="str">
        <f>IF(J5293="Test", COUNTIF($J$10:J5293, "Test"),"")</f>
        <v/>
      </c>
      <c r="L5293" t="str">
        <f>IF(J5293="Control", COUNTIF($J$10:J5293, "Control"),"")</f>
        <v/>
      </c>
    </row>
    <row r="5294" spans="1:12">
      <c r="A5294" s="42">
        <v>1515971353</v>
      </c>
      <c r="B5294" s="42">
        <v>1</v>
      </c>
      <c r="C5294" s="42">
        <v>26</v>
      </c>
      <c r="D5294" s="40" t="s">
        <v>361</v>
      </c>
      <c r="E5294" s="40" t="str">
        <f t="shared" si="412"/>
        <v>Out of test</v>
      </c>
      <c r="F5294" t="str">
        <f t="shared" si="410"/>
        <v>Low</v>
      </c>
      <c r="G5294" t="str">
        <f t="shared" si="411"/>
        <v>Beijing_1_Low</v>
      </c>
      <c r="H5294">
        <v>0.6486127139148139</v>
      </c>
      <c r="I5294">
        <f t="shared" si="414"/>
        <v>1120</v>
      </c>
      <c r="J5294" t="str">
        <f t="shared" si="413"/>
        <v>Out of Test</v>
      </c>
      <c r="K5294" t="str">
        <f>IF(J5294="Test", COUNTIF($J$10:J5294, "Test"),"")</f>
        <v/>
      </c>
      <c r="L5294" t="str">
        <f>IF(J5294="Control", COUNTIF($J$10:J5294, "Control"),"")</f>
        <v/>
      </c>
    </row>
    <row r="5295" spans="1:12">
      <c r="A5295" s="42">
        <v>1515343717</v>
      </c>
      <c r="B5295" s="42">
        <v>1</v>
      </c>
      <c r="C5295" s="42">
        <v>416</v>
      </c>
      <c r="D5295" s="40" t="s">
        <v>361</v>
      </c>
      <c r="E5295" s="40" t="str">
        <f t="shared" si="412"/>
        <v>Out of test</v>
      </c>
      <c r="F5295" t="str">
        <f t="shared" si="410"/>
        <v>Low</v>
      </c>
      <c r="G5295" t="str">
        <f t="shared" si="411"/>
        <v>Beijing_1_Low</v>
      </c>
      <c r="H5295">
        <v>0.64930454319085695</v>
      </c>
      <c r="I5295">
        <f t="shared" si="414"/>
        <v>1121</v>
      </c>
      <c r="J5295" t="str">
        <f t="shared" si="413"/>
        <v>Out of Test</v>
      </c>
      <c r="K5295" t="str">
        <f>IF(J5295="Test", COUNTIF($J$10:J5295, "Test"),"")</f>
        <v/>
      </c>
      <c r="L5295" t="str">
        <f>IF(J5295="Control", COUNTIF($J$10:J5295, "Control"),"")</f>
        <v/>
      </c>
    </row>
    <row r="5296" spans="1:12">
      <c r="A5296" s="42">
        <v>1511625696</v>
      </c>
      <c r="B5296" s="42">
        <v>1</v>
      </c>
      <c r="C5296" s="42">
        <v>489</v>
      </c>
      <c r="D5296" s="40" t="s">
        <v>361</v>
      </c>
      <c r="E5296" s="40" t="str">
        <f t="shared" si="412"/>
        <v>Out of test</v>
      </c>
      <c r="F5296" t="str">
        <f t="shared" si="410"/>
        <v>Low</v>
      </c>
      <c r="G5296" t="str">
        <f t="shared" si="411"/>
        <v>Beijing_1_Low</v>
      </c>
      <c r="H5296">
        <v>0.64941758343691403</v>
      </c>
      <c r="I5296">
        <f t="shared" si="414"/>
        <v>1122</v>
      </c>
      <c r="J5296" t="str">
        <f t="shared" si="413"/>
        <v>Out of Test</v>
      </c>
      <c r="K5296" t="str">
        <f>IF(J5296="Test", COUNTIF($J$10:J5296, "Test"),"")</f>
        <v/>
      </c>
      <c r="L5296" t="str">
        <f>IF(J5296="Control", COUNTIF($J$10:J5296, "Control"),"")</f>
        <v/>
      </c>
    </row>
    <row r="5297" spans="1:12">
      <c r="A5297" s="42">
        <v>1516697676</v>
      </c>
      <c r="B5297" s="42">
        <v>1</v>
      </c>
      <c r="C5297" s="42">
        <v>163</v>
      </c>
      <c r="D5297" s="40" t="s">
        <v>361</v>
      </c>
      <c r="E5297" s="40" t="str">
        <f t="shared" si="412"/>
        <v>Out of test</v>
      </c>
      <c r="F5297" t="str">
        <f t="shared" si="410"/>
        <v>Low</v>
      </c>
      <c r="G5297" t="str">
        <f t="shared" si="411"/>
        <v>Beijing_1_Low</v>
      </c>
      <c r="H5297">
        <v>0.64972749746694836</v>
      </c>
      <c r="I5297">
        <f t="shared" si="414"/>
        <v>1123</v>
      </c>
      <c r="J5297" t="str">
        <f t="shared" si="413"/>
        <v>Out of Test</v>
      </c>
      <c r="K5297" t="str">
        <f>IF(J5297="Test", COUNTIF($J$10:J5297, "Test"),"")</f>
        <v/>
      </c>
      <c r="L5297" t="str">
        <f>IF(J5297="Control", COUNTIF($J$10:J5297, "Control"),"")</f>
        <v/>
      </c>
    </row>
    <row r="5298" spans="1:12">
      <c r="A5298" s="42">
        <v>1515687617</v>
      </c>
      <c r="B5298" s="42">
        <v>1</v>
      </c>
      <c r="C5298" s="42">
        <v>311</v>
      </c>
      <c r="D5298" s="40" t="s">
        <v>361</v>
      </c>
      <c r="E5298" s="40" t="str">
        <f t="shared" si="412"/>
        <v>Out of test</v>
      </c>
      <c r="F5298" t="str">
        <f t="shared" si="410"/>
        <v>Low</v>
      </c>
      <c r="G5298" t="str">
        <f t="shared" si="411"/>
        <v>Beijing_1_Low</v>
      </c>
      <c r="H5298">
        <v>0.64985286061964198</v>
      </c>
      <c r="I5298">
        <f t="shared" si="414"/>
        <v>1124</v>
      </c>
      <c r="J5298" t="str">
        <f t="shared" si="413"/>
        <v>Out of Test</v>
      </c>
      <c r="K5298" t="str">
        <f>IF(J5298="Test", COUNTIF($J$10:J5298, "Test"),"")</f>
        <v/>
      </c>
      <c r="L5298" t="str">
        <f>IF(J5298="Control", COUNTIF($J$10:J5298, "Control"),"")</f>
        <v/>
      </c>
    </row>
    <row r="5299" spans="1:12">
      <c r="A5299" s="42">
        <v>1512933204</v>
      </c>
      <c r="B5299" s="42">
        <v>1</v>
      </c>
      <c r="C5299" s="42">
        <v>204</v>
      </c>
      <c r="D5299" s="40" t="s">
        <v>361</v>
      </c>
      <c r="E5299" s="40" t="str">
        <f t="shared" si="412"/>
        <v>Out of test</v>
      </c>
      <c r="F5299" t="str">
        <f t="shared" si="410"/>
        <v>Low</v>
      </c>
      <c r="G5299" t="str">
        <f t="shared" si="411"/>
        <v>Beijing_1_Low</v>
      </c>
      <c r="H5299">
        <v>0.6499201243101056</v>
      </c>
      <c r="I5299">
        <f t="shared" si="414"/>
        <v>1125</v>
      </c>
      <c r="J5299" t="str">
        <f t="shared" si="413"/>
        <v>Out of Test</v>
      </c>
      <c r="K5299" t="str">
        <f>IF(J5299="Test", COUNTIF($J$10:J5299, "Test"),"")</f>
        <v/>
      </c>
      <c r="L5299" t="str">
        <f>IF(J5299="Control", COUNTIF($J$10:J5299, "Control"),"")</f>
        <v/>
      </c>
    </row>
    <row r="5300" spans="1:12">
      <c r="A5300" s="42">
        <v>1517880754</v>
      </c>
      <c r="B5300" s="42">
        <v>1</v>
      </c>
      <c r="C5300" s="42">
        <v>916</v>
      </c>
      <c r="D5300" s="40" t="s">
        <v>361</v>
      </c>
      <c r="E5300" s="40" t="str">
        <f t="shared" si="412"/>
        <v>Out of test</v>
      </c>
      <c r="F5300" t="str">
        <f t="shared" si="410"/>
        <v>Low</v>
      </c>
      <c r="G5300" t="str">
        <f t="shared" si="411"/>
        <v>Beijing_1_Low</v>
      </c>
      <c r="H5300">
        <v>0.65033693622394906</v>
      </c>
      <c r="I5300">
        <f t="shared" si="414"/>
        <v>1126</v>
      </c>
      <c r="J5300" t="str">
        <f t="shared" si="413"/>
        <v>Out of Test</v>
      </c>
      <c r="K5300" t="str">
        <f>IF(J5300="Test", COUNTIF($J$10:J5300, "Test"),"")</f>
        <v/>
      </c>
      <c r="L5300" t="str">
        <f>IF(J5300="Control", COUNTIF($J$10:J5300, "Control"),"")</f>
        <v/>
      </c>
    </row>
    <row r="5301" spans="1:12">
      <c r="A5301" s="42">
        <v>1512635409</v>
      </c>
      <c r="B5301" s="42">
        <v>1</v>
      </c>
      <c r="C5301" s="42">
        <v>556</v>
      </c>
      <c r="D5301" s="40" t="s">
        <v>361</v>
      </c>
      <c r="E5301" s="40" t="str">
        <f t="shared" si="412"/>
        <v>Out of test</v>
      </c>
      <c r="F5301" t="str">
        <f t="shared" si="410"/>
        <v>Low</v>
      </c>
      <c r="G5301" t="str">
        <f t="shared" si="411"/>
        <v>Beijing_1_Low</v>
      </c>
      <c r="H5301">
        <v>0.65040041943325422</v>
      </c>
      <c r="I5301">
        <f t="shared" si="414"/>
        <v>1127</v>
      </c>
      <c r="J5301" t="str">
        <f t="shared" si="413"/>
        <v>Out of Test</v>
      </c>
      <c r="K5301" t="str">
        <f>IF(J5301="Test", COUNTIF($J$10:J5301, "Test"),"")</f>
        <v/>
      </c>
      <c r="L5301" t="str">
        <f>IF(J5301="Control", COUNTIF($J$10:J5301, "Control"),"")</f>
        <v/>
      </c>
    </row>
    <row r="5302" spans="1:12">
      <c r="A5302" s="42">
        <v>1517619499</v>
      </c>
      <c r="B5302" s="42">
        <v>1</v>
      </c>
      <c r="C5302" s="42">
        <v>1007</v>
      </c>
      <c r="D5302" s="40" t="s">
        <v>361</v>
      </c>
      <c r="E5302" s="40" t="str">
        <f t="shared" si="412"/>
        <v>Out of test</v>
      </c>
      <c r="F5302" t="str">
        <f t="shared" si="410"/>
        <v>Low</v>
      </c>
      <c r="G5302" t="str">
        <f t="shared" si="411"/>
        <v>Beijing_1_Low</v>
      </c>
      <c r="H5302">
        <v>0.65041041277981249</v>
      </c>
      <c r="I5302">
        <f t="shared" si="414"/>
        <v>1128</v>
      </c>
      <c r="J5302" t="str">
        <f t="shared" si="413"/>
        <v>Out of Test</v>
      </c>
      <c r="K5302" t="str">
        <f>IF(J5302="Test", COUNTIF($J$10:J5302, "Test"),"")</f>
        <v/>
      </c>
      <c r="L5302" t="str">
        <f>IF(J5302="Control", COUNTIF($J$10:J5302, "Control"),"")</f>
        <v/>
      </c>
    </row>
    <row r="5303" spans="1:12">
      <c r="A5303" s="42">
        <v>1516325825</v>
      </c>
      <c r="B5303" s="42">
        <v>1</v>
      </c>
      <c r="C5303" s="42">
        <v>878</v>
      </c>
      <c r="D5303" s="40" t="s">
        <v>361</v>
      </c>
      <c r="E5303" s="40" t="str">
        <f t="shared" si="412"/>
        <v>Out of test</v>
      </c>
      <c r="F5303" t="str">
        <f t="shared" si="410"/>
        <v>Low</v>
      </c>
      <c r="G5303" t="str">
        <f t="shared" si="411"/>
        <v>Beijing_1_Low</v>
      </c>
      <c r="H5303">
        <v>0.65047345408382495</v>
      </c>
      <c r="I5303">
        <f t="shared" si="414"/>
        <v>1129</v>
      </c>
      <c r="J5303" t="str">
        <f t="shared" si="413"/>
        <v>Out of Test</v>
      </c>
      <c r="K5303" t="str">
        <f>IF(J5303="Test", COUNTIF($J$10:J5303, "Test"),"")</f>
        <v/>
      </c>
      <c r="L5303" t="str">
        <f>IF(J5303="Control", COUNTIF($J$10:J5303, "Control"),"")</f>
        <v/>
      </c>
    </row>
    <row r="5304" spans="1:12">
      <c r="A5304" s="42">
        <v>1511343969</v>
      </c>
      <c r="B5304" s="42">
        <v>1</v>
      </c>
      <c r="C5304" s="42">
        <v>762</v>
      </c>
      <c r="D5304" s="40" t="s">
        <v>361</v>
      </c>
      <c r="E5304" s="40" t="str">
        <f t="shared" si="412"/>
        <v>Out of test</v>
      </c>
      <c r="F5304" t="str">
        <f t="shared" si="410"/>
        <v>Low</v>
      </c>
      <c r="G5304" t="str">
        <f t="shared" si="411"/>
        <v>Beijing_1_Low</v>
      </c>
      <c r="H5304">
        <v>0.65108348903331414</v>
      </c>
      <c r="I5304">
        <f t="shared" si="414"/>
        <v>1130</v>
      </c>
      <c r="J5304" t="str">
        <f t="shared" si="413"/>
        <v>Out of Test</v>
      </c>
      <c r="K5304" t="str">
        <f>IF(J5304="Test", COUNTIF($J$10:J5304, "Test"),"")</f>
        <v/>
      </c>
      <c r="L5304" t="str">
        <f>IF(J5304="Control", COUNTIF($J$10:J5304, "Control"),"")</f>
        <v/>
      </c>
    </row>
    <row r="5305" spans="1:12">
      <c r="A5305" s="42">
        <v>1514934868</v>
      </c>
      <c r="B5305" s="42">
        <v>1</v>
      </c>
      <c r="C5305" s="42">
        <v>311</v>
      </c>
      <c r="D5305" s="40" t="s">
        <v>361</v>
      </c>
      <c r="E5305" s="40" t="str">
        <f t="shared" si="412"/>
        <v>Out of test</v>
      </c>
      <c r="F5305" t="str">
        <f t="shared" si="410"/>
        <v>Low</v>
      </c>
      <c r="G5305" t="str">
        <f t="shared" si="411"/>
        <v>Beijing_1_Low</v>
      </c>
      <c r="H5305">
        <v>0.65127925406563214</v>
      </c>
      <c r="I5305">
        <f t="shared" si="414"/>
        <v>1131</v>
      </c>
      <c r="J5305" t="str">
        <f t="shared" si="413"/>
        <v>Out of Test</v>
      </c>
      <c r="K5305" t="str">
        <f>IF(J5305="Test", COUNTIF($J$10:J5305, "Test"),"")</f>
        <v/>
      </c>
      <c r="L5305" t="str">
        <f>IF(J5305="Control", COUNTIF($J$10:J5305, "Control"),"")</f>
        <v/>
      </c>
    </row>
    <row r="5306" spans="1:12">
      <c r="A5306" s="42">
        <v>1514402569</v>
      </c>
      <c r="B5306" s="42">
        <v>1</v>
      </c>
      <c r="C5306" s="42">
        <v>507</v>
      </c>
      <c r="D5306" s="40" t="s">
        <v>361</v>
      </c>
      <c r="E5306" s="40" t="str">
        <f t="shared" si="412"/>
        <v>Out of test</v>
      </c>
      <c r="F5306" t="str">
        <f t="shared" si="410"/>
        <v>Low</v>
      </c>
      <c r="G5306" t="str">
        <f t="shared" si="411"/>
        <v>Beijing_1_Low</v>
      </c>
      <c r="H5306">
        <v>0.65315492414441545</v>
      </c>
      <c r="I5306">
        <f t="shared" si="414"/>
        <v>1132</v>
      </c>
      <c r="J5306" t="str">
        <f t="shared" si="413"/>
        <v>Out of Test</v>
      </c>
      <c r="K5306" t="str">
        <f>IF(J5306="Test", COUNTIF($J$10:J5306, "Test"),"")</f>
        <v/>
      </c>
      <c r="L5306" t="str">
        <f>IF(J5306="Control", COUNTIF($J$10:J5306, "Control"),"")</f>
        <v/>
      </c>
    </row>
    <row r="5307" spans="1:12">
      <c r="A5307" s="42">
        <v>1513446095</v>
      </c>
      <c r="B5307" s="42">
        <v>1</v>
      </c>
      <c r="C5307" s="42">
        <v>101</v>
      </c>
      <c r="D5307" s="40" t="s">
        <v>361</v>
      </c>
      <c r="E5307" s="40" t="str">
        <f t="shared" si="412"/>
        <v>Out of test</v>
      </c>
      <c r="F5307" t="str">
        <f t="shared" si="410"/>
        <v>Low</v>
      </c>
      <c r="G5307" t="str">
        <f t="shared" si="411"/>
        <v>Beijing_1_Low</v>
      </c>
      <c r="H5307">
        <v>0.6543781091647618</v>
      </c>
      <c r="I5307">
        <f t="shared" si="414"/>
        <v>1133</v>
      </c>
      <c r="J5307" t="str">
        <f t="shared" si="413"/>
        <v>Out of Test</v>
      </c>
      <c r="K5307" t="str">
        <f>IF(J5307="Test", COUNTIF($J$10:J5307, "Test"),"")</f>
        <v/>
      </c>
      <c r="L5307" t="str">
        <f>IF(J5307="Control", COUNTIF($J$10:J5307, "Control"),"")</f>
        <v/>
      </c>
    </row>
    <row r="5308" spans="1:12">
      <c r="A5308" s="42">
        <v>1513202029</v>
      </c>
      <c r="B5308" s="42">
        <v>1</v>
      </c>
      <c r="C5308" s="42">
        <v>925</v>
      </c>
      <c r="D5308" s="40" t="s">
        <v>361</v>
      </c>
      <c r="E5308" s="40" t="str">
        <f t="shared" si="412"/>
        <v>Out of test</v>
      </c>
      <c r="F5308" t="str">
        <f t="shared" si="410"/>
        <v>Low</v>
      </c>
      <c r="G5308" t="str">
        <f t="shared" si="411"/>
        <v>Beijing_1_Low</v>
      </c>
      <c r="H5308">
        <v>0.65591979546449841</v>
      </c>
      <c r="I5308">
        <f t="shared" si="414"/>
        <v>1134</v>
      </c>
      <c r="J5308" t="str">
        <f t="shared" si="413"/>
        <v>Out of Test</v>
      </c>
      <c r="K5308" t="str">
        <f>IF(J5308="Test", COUNTIF($J$10:J5308, "Test"),"")</f>
        <v/>
      </c>
      <c r="L5308" t="str">
        <f>IF(J5308="Control", COUNTIF($J$10:J5308, "Control"),"")</f>
        <v/>
      </c>
    </row>
    <row r="5309" spans="1:12">
      <c r="A5309" s="42">
        <v>1514600513</v>
      </c>
      <c r="B5309" s="42">
        <v>1</v>
      </c>
      <c r="C5309" s="42">
        <v>212</v>
      </c>
      <c r="D5309" s="40" t="s">
        <v>361</v>
      </c>
      <c r="E5309" s="40" t="str">
        <f t="shared" si="412"/>
        <v>Out of test</v>
      </c>
      <c r="F5309" t="str">
        <f t="shared" si="410"/>
        <v>Low</v>
      </c>
      <c r="G5309" t="str">
        <f t="shared" si="411"/>
        <v>Beijing_1_Low</v>
      </c>
      <c r="H5309">
        <v>0.65698554490213701</v>
      </c>
      <c r="I5309">
        <f t="shared" si="414"/>
        <v>1135</v>
      </c>
      <c r="J5309" t="str">
        <f t="shared" si="413"/>
        <v>Out of Test</v>
      </c>
      <c r="K5309" t="str">
        <f>IF(J5309="Test", COUNTIF($J$10:J5309, "Test"),"")</f>
        <v/>
      </c>
      <c r="L5309" t="str">
        <f>IF(J5309="Control", COUNTIF($J$10:J5309, "Control"),"")</f>
        <v/>
      </c>
    </row>
    <row r="5310" spans="1:12">
      <c r="A5310" s="42">
        <v>1512144195</v>
      </c>
      <c r="B5310" s="42">
        <v>1</v>
      </c>
      <c r="C5310" s="42">
        <v>518</v>
      </c>
      <c r="D5310" s="40" t="s">
        <v>361</v>
      </c>
      <c r="E5310" s="40" t="str">
        <f t="shared" si="412"/>
        <v>Out of test</v>
      </c>
      <c r="F5310" t="str">
        <f t="shared" si="410"/>
        <v>Low</v>
      </c>
      <c r="G5310" t="str">
        <f t="shared" si="411"/>
        <v>Beijing_1_Low</v>
      </c>
      <c r="H5310">
        <v>0.65707766142544166</v>
      </c>
      <c r="I5310">
        <f t="shared" si="414"/>
        <v>1136</v>
      </c>
      <c r="J5310" t="str">
        <f t="shared" si="413"/>
        <v>Out of Test</v>
      </c>
      <c r="K5310" t="str">
        <f>IF(J5310="Test", COUNTIF($J$10:J5310, "Test"),"")</f>
        <v/>
      </c>
      <c r="L5310" t="str">
        <f>IF(J5310="Control", COUNTIF($J$10:J5310, "Control"),"")</f>
        <v/>
      </c>
    </row>
    <row r="5311" spans="1:12">
      <c r="A5311" s="42">
        <v>1515821447</v>
      </c>
      <c r="B5311" s="42">
        <v>1</v>
      </c>
      <c r="C5311" s="42">
        <v>253</v>
      </c>
      <c r="D5311" s="40" t="s">
        <v>361</v>
      </c>
      <c r="E5311" s="40" t="str">
        <f t="shared" si="412"/>
        <v>Out of test</v>
      </c>
      <c r="F5311" t="str">
        <f t="shared" si="410"/>
        <v>Low</v>
      </c>
      <c r="G5311" t="str">
        <f t="shared" si="411"/>
        <v>Beijing_1_Low</v>
      </c>
      <c r="H5311">
        <v>0.65726776169757661</v>
      </c>
      <c r="I5311">
        <f t="shared" si="414"/>
        <v>1137</v>
      </c>
      <c r="J5311" t="str">
        <f t="shared" si="413"/>
        <v>Out of Test</v>
      </c>
      <c r="K5311" t="str">
        <f>IF(J5311="Test", COUNTIF($J$10:J5311, "Test"),"")</f>
        <v/>
      </c>
      <c r="L5311" t="str">
        <f>IF(J5311="Control", COUNTIF($J$10:J5311, "Control"),"")</f>
        <v/>
      </c>
    </row>
    <row r="5312" spans="1:12">
      <c r="A5312" s="42">
        <v>1518519686</v>
      </c>
      <c r="B5312" s="42">
        <v>1</v>
      </c>
      <c r="C5312" s="42">
        <v>766</v>
      </c>
      <c r="D5312" s="40" t="s">
        <v>361</v>
      </c>
      <c r="E5312" s="40" t="str">
        <f t="shared" si="412"/>
        <v>Out of test</v>
      </c>
      <c r="F5312" t="str">
        <f t="shared" si="410"/>
        <v>Low</v>
      </c>
      <c r="G5312" t="str">
        <f t="shared" si="411"/>
        <v>Beijing_1_Low</v>
      </c>
      <c r="H5312">
        <v>0.65757657326954011</v>
      </c>
      <c r="I5312">
        <f t="shared" si="414"/>
        <v>1138</v>
      </c>
      <c r="J5312" t="str">
        <f t="shared" si="413"/>
        <v>Out of Test</v>
      </c>
      <c r="K5312" t="str">
        <f>IF(J5312="Test", COUNTIF($J$10:J5312, "Test"),"")</f>
        <v/>
      </c>
      <c r="L5312" t="str">
        <f>IF(J5312="Control", COUNTIF($J$10:J5312, "Control"),"")</f>
        <v/>
      </c>
    </row>
    <row r="5313" spans="1:12">
      <c r="A5313" s="42">
        <v>1519636337</v>
      </c>
      <c r="B5313" s="42">
        <v>1</v>
      </c>
      <c r="C5313" s="42">
        <v>579</v>
      </c>
      <c r="D5313" s="40" t="s">
        <v>361</v>
      </c>
      <c r="E5313" s="40" t="str">
        <f t="shared" si="412"/>
        <v>Out of test</v>
      </c>
      <c r="F5313" t="str">
        <f t="shared" si="410"/>
        <v>Low</v>
      </c>
      <c r="G5313" t="str">
        <f t="shared" si="411"/>
        <v>Beijing_1_Low</v>
      </c>
      <c r="H5313">
        <v>0.65892571427708413</v>
      </c>
      <c r="I5313">
        <f t="shared" si="414"/>
        <v>1139</v>
      </c>
      <c r="J5313" t="str">
        <f t="shared" si="413"/>
        <v>Out of Test</v>
      </c>
      <c r="K5313" t="str">
        <f>IF(J5313="Test", COUNTIF($J$10:J5313, "Test"),"")</f>
        <v/>
      </c>
      <c r="L5313" t="str">
        <f>IF(J5313="Control", COUNTIF($J$10:J5313, "Control"),"")</f>
        <v/>
      </c>
    </row>
    <row r="5314" spans="1:12">
      <c r="A5314" s="42">
        <v>1513919598</v>
      </c>
      <c r="B5314" s="42">
        <v>1</v>
      </c>
      <c r="C5314" s="42">
        <v>975</v>
      </c>
      <c r="D5314" s="40" t="s">
        <v>361</v>
      </c>
      <c r="E5314" s="40" t="str">
        <f t="shared" si="412"/>
        <v>Out of test</v>
      </c>
      <c r="F5314" t="str">
        <f t="shared" si="410"/>
        <v>Low</v>
      </c>
      <c r="G5314" t="str">
        <f t="shared" si="411"/>
        <v>Beijing_1_Low</v>
      </c>
      <c r="H5314">
        <v>0.65925860263913239</v>
      </c>
      <c r="I5314">
        <f t="shared" si="414"/>
        <v>1140</v>
      </c>
      <c r="J5314" t="str">
        <f t="shared" si="413"/>
        <v>Out of Test</v>
      </c>
      <c r="K5314" t="str">
        <f>IF(J5314="Test", COUNTIF($J$10:J5314, "Test"),"")</f>
        <v/>
      </c>
      <c r="L5314" t="str">
        <f>IF(J5314="Control", COUNTIF($J$10:J5314, "Control"),"")</f>
        <v/>
      </c>
    </row>
    <row r="5315" spans="1:12">
      <c r="A5315" s="42">
        <v>1516931348</v>
      </c>
      <c r="B5315" s="42">
        <v>1</v>
      </c>
      <c r="C5315" s="42">
        <v>597</v>
      </c>
      <c r="D5315" s="40" t="s">
        <v>361</v>
      </c>
      <c r="E5315" s="40" t="str">
        <f t="shared" si="412"/>
        <v>Out of test</v>
      </c>
      <c r="F5315" t="str">
        <f t="shared" si="410"/>
        <v>Low</v>
      </c>
      <c r="G5315" t="str">
        <f t="shared" si="411"/>
        <v>Beijing_1_Low</v>
      </c>
      <c r="H5315">
        <v>0.6598509698916657</v>
      </c>
      <c r="I5315">
        <f t="shared" si="414"/>
        <v>1141</v>
      </c>
      <c r="J5315" t="str">
        <f t="shared" si="413"/>
        <v>Out of Test</v>
      </c>
      <c r="K5315" t="str">
        <f>IF(J5315="Test", COUNTIF($J$10:J5315, "Test"),"")</f>
        <v/>
      </c>
      <c r="L5315" t="str">
        <f>IF(J5315="Control", COUNTIF($J$10:J5315, "Control"),"")</f>
        <v/>
      </c>
    </row>
    <row r="5316" spans="1:12">
      <c r="A5316" s="42">
        <v>1519378785</v>
      </c>
      <c r="B5316" s="42">
        <v>1</v>
      </c>
      <c r="C5316" s="42">
        <v>52</v>
      </c>
      <c r="D5316" s="40" t="s">
        <v>361</v>
      </c>
      <c r="E5316" s="40" t="str">
        <f t="shared" si="412"/>
        <v>Out of test</v>
      </c>
      <c r="F5316" t="str">
        <f t="shared" si="410"/>
        <v>Low</v>
      </c>
      <c r="G5316" t="str">
        <f t="shared" si="411"/>
        <v>Beijing_1_Low</v>
      </c>
      <c r="H5316">
        <v>0.66034615493199877</v>
      </c>
      <c r="I5316">
        <f t="shared" si="414"/>
        <v>1142</v>
      </c>
      <c r="J5316" t="str">
        <f t="shared" si="413"/>
        <v>Out of Test</v>
      </c>
      <c r="K5316" t="str">
        <f>IF(J5316="Test", COUNTIF($J$10:J5316, "Test"),"")</f>
        <v/>
      </c>
      <c r="L5316" t="str">
        <f>IF(J5316="Control", COUNTIF($J$10:J5316, "Control"),"")</f>
        <v/>
      </c>
    </row>
    <row r="5317" spans="1:12">
      <c r="A5317" s="42">
        <v>1518145216</v>
      </c>
      <c r="B5317" s="42">
        <v>1</v>
      </c>
      <c r="C5317" s="42">
        <v>834</v>
      </c>
      <c r="D5317" s="40" t="s">
        <v>361</v>
      </c>
      <c r="E5317" s="40" t="str">
        <f t="shared" si="412"/>
        <v>Out of test</v>
      </c>
      <c r="F5317" t="str">
        <f t="shared" si="410"/>
        <v>Low</v>
      </c>
      <c r="G5317" t="str">
        <f t="shared" si="411"/>
        <v>Beijing_1_Low</v>
      </c>
      <c r="H5317">
        <v>0.66137411204667318</v>
      </c>
      <c r="I5317">
        <f t="shared" si="414"/>
        <v>1143</v>
      </c>
      <c r="J5317" t="str">
        <f t="shared" si="413"/>
        <v>Out of Test</v>
      </c>
      <c r="K5317" t="str">
        <f>IF(J5317="Test", COUNTIF($J$10:J5317, "Test"),"")</f>
        <v/>
      </c>
      <c r="L5317" t="str">
        <f>IF(J5317="Control", COUNTIF($J$10:J5317, "Control"),"")</f>
        <v/>
      </c>
    </row>
    <row r="5318" spans="1:12">
      <c r="A5318" s="42">
        <v>1511574777</v>
      </c>
      <c r="B5318" s="42">
        <v>1</v>
      </c>
      <c r="C5318" s="42">
        <v>619</v>
      </c>
      <c r="D5318" s="40" t="s">
        <v>361</v>
      </c>
      <c r="E5318" s="40" t="str">
        <f t="shared" si="412"/>
        <v>Out of test</v>
      </c>
      <c r="F5318" t="str">
        <f t="shared" si="410"/>
        <v>Low</v>
      </c>
      <c r="G5318" t="str">
        <f t="shared" si="411"/>
        <v>Beijing_1_Low</v>
      </c>
      <c r="H5318">
        <v>0.66152554109880157</v>
      </c>
      <c r="I5318">
        <f t="shared" si="414"/>
        <v>1144</v>
      </c>
      <c r="J5318" t="str">
        <f t="shared" si="413"/>
        <v>Out of Test</v>
      </c>
      <c r="K5318" t="str">
        <f>IF(J5318="Test", COUNTIF($J$10:J5318, "Test"),"")</f>
        <v/>
      </c>
      <c r="L5318" t="str">
        <f>IF(J5318="Control", COUNTIF($J$10:J5318, "Control"),"")</f>
        <v/>
      </c>
    </row>
    <row r="5319" spans="1:12">
      <c r="A5319" s="42">
        <v>1513153637</v>
      </c>
      <c r="B5319" s="42">
        <v>1</v>
      </c>
      <c r="C5319" s="42">
        <v>526</v>
      </c>
      <c r="D5319" s="40" t="s">
        <v>361</v>
      </c>
      <c r="E5319" s="40" t="str">
        <f t="shared" si="412"/>
        <v>Out of test</v>
      </c>
      <c r="F5319" t="str">
        <f t="shared" si="410"/>
        <v>Low</v>
      </c>
      <c r="G5319" t="str">
        <f t="shared" si="411"/>
        <v>Beijing_1_Low</v>
      </c>
      <c r="H5319">
        <v>0.66182845604261809</v>
      </c>
      <c r="I5319">
        <f t="shared" si="414"/>
        <v>1145</v>
      </c>
      <c r="J5319" t="str">
        <f t="shared" si="413"/>
        <v>Out of Test</v>
      </c>
      <c r="K5319" t="str">
        <f>IF(J5319="Test", COUNTIF($J$10:J5319, "Test"),"")</f>
        <v/>
      </c>
      <c r="L5319" t="str">
        <f>IF(J5319="Control", COUNTIF($J$10:J5319, "Control"),"")</f>
        <v/>
      </c>
    </row>
    <row r="5320" spans="1:12">
      <c r="A5320" s="42">
        <v>1512714827</v>
      </c>
      <c r="B5320" s="42">
        <v>1</v>
      </c>
      <c r="C5320" s="42">
        <v>726</v>
      </c>
      <c r="D5320" s="40" t="s">
        <v>361</v>
      </c>
      <c r="E5320" s="40" t="str">
        <f t="shared" si="412"/>
        <v>Out of test</v>
      </c>
      <c r="F5320" t="str">
        <f t="shared" si="410"/>
        <v>Low</v>
      </c>
      <c r="G5320" t="str">
        <f t="shared" si="411"/>
        <v>Beijing_1_Low</v>
      </c>
      <c r="H5320">
        <v>0.66211112596730581</v>
      </c>
      <c r="I5320">
        <f t="shared" si="414"/>
        <v>1146</v>
      </c>
      <c r="J5320" t="str">
        <f t="shared" si="413"/>
        <v>Out of Test</v>
      </c>
      <c r="K5320" t="str">
        <f>IF(J5320="Test", COUNTIF($J$10:J5320, "Test"),"")</f>
        <v/>
      </c>
      <c r="L5320" t="str">
        <f>IF(J5320="Control", COUNTIF($J$10:J5320, "Control"),"")</f>
        <v/>
      </c>
    </row>
    <row r="5321" spans="1:12">
      <c r="A5321" s="42">
        <v>1518136249</v>
      </c>
      <c r="B5321" s="42">
        <v>1</v>
      </c>
      <c r="C5321" s="42">
        <v>221</v>
      </c>
      <c r="D5321" s="40" t="s">
        <v>361</v>
      </c>
      <c r="E5321" s="40" t="str">
        <f t="shared" si="412"/>
        <v>Out of test</v>
      </c>
      <c r="F5321" t="str">
        <f t="shared" si="410"/>
        <v>Low</v>
      </c>
      <c r="G5321" t="str">
        <f t="shared" si="411"/>
        <v>Beijing_1_Low</v>
      </c>
      <c r="H5321">
        <v>0.66237742099671471</v>
      </c>
      <c r="I5321">
        <f t="shared" si="414"/>
        <v>1147</v>
      </c>
      <c r="J5321" t="str">
        <f t="shared" si="413"/>
        <v>Out of Test</v>
      </c>
      <c r="K5321" t="str">
        <f>IF(J5321="Test", COUNTIF($J$10:J5321, "Test"),"")</f>
        <v/>
      </c>
      <c r="L5321" t="str">
        <f>IF(J5321="Control", COUNTIF($J$10:J5321, "Control"),"")</f>
        <v/>
      </c>
    </row>
    <row r="5322" spans="1:12">
      <c r="A5322" s="42">
        <v>1512931997</v>
      </c>
      <c r="B5322" s="42">
        <v>1</v>
      </c>
      <c r="C5322" s="42">
        <v>24</v>
      </c>
      <c r="D5322" s="40" t="s">
        <v>361</v>
      </c>
      <c r="E5322" s="40" t="str">
        <f t="shared" si="412"/>
        <v>Out of test</v>
      </c>
      <c r="F5322" t="str">
        <f t="shared" ref="F5322:F5385" si="415">_xlfn.IFS(C5322&lt;1069, "Low", C5322&lt;2277, "Mid", C5322&gt;=2277, "High")</f>
        <v>Low</v>
      </c>
      <c r="G5322" t="str">
        <f t="shared" ref="G5322:G5385" si="416">D5322&amp;"_"&amp;B5322&amp;"_"&amp;F5322</f>
        <v>Beijing_1_Low</v>
      </c>
      <c r="H5322">
        <v>0.66247903747043324</v>
      </c>
      <c r="I5322">
        <f t="shared" si="414"/>
        <v>1148</v>
      </c>
      <c r="J5322" t="str">
        <f t="shared" si="413"/>
        <v>Out of Test</v>
      </c>
      <c r="K5322" t="str">
        <f>IF(J5322="Test", COUNTIF($J$10:J5322, "Test"),"")</f>
        <v/>
      </c>
      <c r="L5322" t="str">
        <f>IF(J5322="Control", COUNTIF($J$10:J5322, "Control"),"")</f>
        <v/>
      </c>
    </row>
    <row r="5323" spans="1:12">
      <c r="A5323" s="42">
        <v>1514363739</v>
      </c>
      <c r="B5323" s="42">
        <v>1</v>
      </c>
      <c r="C5323" s="42">
        <v>995</v>
      </c>
      <c r="D5323" s="40" t="s">
        <v>361</v>
      </c>
      <c r="E5323" s="40" t="str">
        <f t="shared" ref="E5323:E5386" si="417">IF(AND(J5323="Test",K5323&lt;=3000),"Test",IF(AND(J5323="Control",L5323&lt;=3000),"Control","Out of test"))</f>
        <v>Out of test</v>
      </c>
      <c r="F5323" t="str">
        <f t="shared" si="415"/>
        <v>Low</v>
      </c>
      <c r="G5323" t="str">
        <f t="shared" si="416"/>
        <v>Beijing_1_Low</v>
      </c>
      <c r="H5323">
        <v>0.66358887909372077</v>
      </c>
      <c r="I5323">
        <f t="shared" si="414"/>
        <v>1149</v>
      </c>
      <c r="J5323" t="str">
        <f t="shared" ref="J5323:J5386" si="418">IF(I5323&lt;=250, IF(MOD(I5323,2)=1, "Test", "Control"),"Out of Test")</f>
        <v>Out of Test</v>
      </c>
      <c r="K5323" t="str">
        <f>IF(J5323="Test", COUNTIF($J$10:J5323, "Test"),"")</f>
        <v/>
      </c>
      <c r="L5323" t="str">
        <f>IF(J5323="Control", COUNTIF($J$10:J5323, "Control"),"")</f>
        <v/>
      </c>
    </row>
    <row r="5324" spans="1:12">
      <c r="A5324" s="42">
        <v>1518423166</v>
      </c>
      <c r="B5324" s="42">
        <v>1</v>
      </c>
      <c r="C5324" s="42">
        <v>576</v>
      </c>
      <c r="D5324" s="40" t="s">
        <v>361</v>
      </c>
      <c r="E5324" s="40" t="str">
        <f t="shared" si="417"/>
        <v>Out of test</v>
      </c>
      <c r="F5324" t="str">
        <f t="shared" si="415"/>
        <v>Low</v>
      </c>
      <c r="G5324" t="str">
        <f t="shared" si="416"/>
        <v>Beijing_1_Low</v>
      </c>
      <c r="H5324">
        <v>0.66426859139203953</v>
      </c>
      <c r="I5324">
        <f t="shared" ref="I5324:I5387" si="419">IF(G5324=G5323, I5323+1, 1)</f>
        <v>1150</v>
      </c>
      <c r="J5324" t="str">
        <f t="shared" si="418"/>
        <v>Out of Test</v>
      </c>
      <c r="K5324" t="str">
        <f>IF(J5324="Test", COUNTIF($J$10:J5324, "Test"),"")</f>
        <v/>
      </c>
      <c r="L5324" t="str">
        <f>IF(J5324="Control", COUNTIF($J$10:J5324, "Control"),"")</f>
        <v/>
      </c>
    </row>
    <row r="5325" spans="1:12">
      <c r="A5325" s="42">
        <v>1514078498</v>
      </c>
      <c r="B5325" s="42">
        <v>1</v>
      </c>
      <c r="C5325" s="42">
        <v>984</v>
      </c>
      <c r="D5325" s="40" t="s">
        <v>361</v>
      </c>
      <c r="E5325" s="40" t="str">
        <f t="shared" si="417"/>
        <v>Out of test</v>
      </c>
      <c r="F5325" t="str">
        <f t="shared" si="415"/>
        <v>Low</v>
      </c>
      <c r="G5325" t="str">
        <f t="shared" si="416"/>
        <v>Beijing_1_Low</v>
      </c>
      <c r="H5325">
        <v>0.66431547158363868</v>
      </c>
      <c r="I5325">
        <f t="shared" si="419"/>
        <v>1151</v>
      </c>
      <c r="J5325" t="str">
        <f t="shared" si="418"/>
        <v>Out of Test</v>
      </c>
      <c r="K5325" t="str">
        <f>IF(J5325="Test", COUNTIF($J$10:J5325, "Test"),"")</f>
        <v/>
      </c>
      <c r="L5325" t="str">
        <f>IF(J5325="Control", COUNTIF($J$10:J5325, "Control"),"")</f>
        <v/>
      </c>
    </row>
    <row r="5326" spans="1:12">
      <c r="A5326" s="42">
        <v>1513047615</v>
      </c>
      <c r="B5326" s="42">
        <v>1</v>
      </c>
      <c r="C5326" s="42">
        <v>510</v>
      </c>
      <c r="D5326" s="40" t="s">
        <v>361</v>
      </c>
      <c r="E5326" s="40" t="str">
        <f t="shared" si="417"/>
        <v>Out of test</v>
      </c>
      <c r="F5326" t="str">
        <f t="shared" si="415"/>
        <v>Low</v>
      </c>
      <c r="G5326" t="str">
        <f t="shared" si="416"/>
        <v>Beijing_1_Low</v>
      </c>
      <c r="H5326">
        <v>0.66443972514435989</v>
      </c>
      <c r="I5326">
        <f t="shared" si="419"/>
        <v>1152</v>
      </c>
      <c r="J5326" t="str">
        <f t="shared" si="418"/>
        <v>Out of Test</v>
      </c>
      <c r="K5326" t="str">
        <f>IF(J5326="Test", COUNTIF($J$10:J5326, "Test"),"")</f>
        <v/>
      </c>
      <c r="L5326" t="str">
        <f>IF(J5326="Control", COUNTIF($J$10:J5326, "Control"),"")</f>
        <v/>
      </c>
    </row>
    <row r="5327" spans="1:12">
      <c r="A5327" s="42">
        <v>1515934997</v>
      </c>
      <c r="B5327" s="42">
        <v>1</v>
      </c>
      <c r="C5327" s="42">
        <v>232</v>
      </c>
      <c r="D5327" s="40" t="s">
        <v>361</v>
      </c>
      <c r="E5327" s="40" t="str">
        <f t="shared" si="417"/>
        <v>Out of test</v>
      </c>
      <c r="F5327" t="str">
        <f t="shared" si="415"/>
        <v>Low</v>
      </c>
      <c r="G5327" t="str">
        <f t="shared" si="416"/>
        <v>Beijing_1_Low</v>
      </c>
      <c r="H5327">
        <v>0.66475743520139052</v>
      </c>
      <c r="I5327">
        <f t="shared" si="419"/>
        <v>1153</v>
      </c>
      <c r="J5327" t="str">
        <f t="shared" si="418"/>
        <v>Out of Test</v>
      </c>
      <c r="K5327" t="str">
        <f>IF(J5327="Test", COUNTIF($J$10:J5327, "Test"),"")</f>
        <v/>
      </c>
      <c r="L5327" t="str">
        <f>IF(J5327="Control", COUNTIF($J$10:J5327, "Control"),"")</f>
        <v/>
      </c>
    </row>
    <row r="5328" spans="1:12">
      <c r="A5328" s="42">
        <v>1511345114</v>
      </c>
      <c r="B5328" s="42">
        <v>1</v>
      </c>
      <c r="C5328" s="42">
        <v>942</v>
      </c>
      <c r="D5328" s="40" t="s">
        <v>361</v>
      </c>
      <c r="E5328" s="40" t="str">
        <f t="shared" si="417"/>
        <v>Out of test</v>
      </c>
      <c r="F5328" t="str">
        <f t="shared" si="415"/>
        <v>Low</v>
      </c>
      <c r="G5328" t="str">
        <f t="shared" si="416"/>
        <v>Beijing_1_Low</v>
      </c>
      <c r="H5328">
        <v>0.66485316515161519</v>
      </c>
      <c r="I5328">
        <f t="shared" si="419"/>
        <v>1154</v>
      </c>
      <c r="J5328" t="str">
        <f t="shared" si="418"/>
        <v>Out of Test</v>
      </c>
      <c r="K5328" t="str">
        <f>IF(J5328="Test", COUNTIF($J$10:J5328, "Test"),"")</f>
        <v/>
      </c>
      <c r="L5328" t="str">
        <f>IF(J5328="Control", COUNTIF($J$10:J5328, "Control"),"")</f>
        <v/>
      </c>
    </row>
    <row r="5329" spans="1:12">
      <c r="A5329" s="42">
        <v>1517115623</v>
      </c>
      <c r="B5329" s="42">
        <v>1</v>
      </c>
      <c r="C5329" s="42">
        <v>991</v>
      </c>
      <c r="D5329" s="40" t="s">
        <v>361</v>
      </c>
      <c r="E5329" s="40" t="str">
        <f t="shared" si="417"/>
        <v>Out of test</v>
      </c>
      <c r="F5329" t="str">
        <f t="shared" si="415"/>
        <v>Low</v>
      </c>
      <c r="G5329" t="str">
        <f t="shared" si="416"/>
        <v>Beijing_1_Low</v>
      </c>
      <c r="H5329">
        <v>0.66529695936644695</v>
      </c>
      <c r="I5329">
        <f t="shared" si="419"/>
        <v>1155</v>
      </c>
      <c r="J5329" t="str">
        <f t="shared" si="418"/>
        <v>Out of Test</v>
      </c>
      <c r="K5329" t="str">
        <f>IF(J5329="Test", COUNTIF($J$10:J5329, "Test"),"")</f>
        <v/>
      </c>
      <c r="L5329" t="str">
        <f>IF(J5329="Control", COUNTIF($J$10:J5329, "Control"),"")</f>
        <v/>
      </c>
    </row>
    <row r="5330" spans="1:12">
      <c r="A5330" s="42">
        <v>1513655115</v>
      </c>
      <c r="B5330" s="42">
        <v>1</v>
      </c>
      <c r="C5330" s="42">
        <v>955</v>
      </c>
      <c r="D5330" s="40" t="s">
        <v>361</v>
      </c>
      <c r="E5330" s="40" t="str">
        <f t="shared" si="417"/>
        <v>Out of test</v>
      </c>
      <c r="F5330" t="str">
        <f t="shared" si="415"/>
        <v>Low</v>
      </c>
      <c r="G5330" t="str">
        <f t="shared" si="416"/>
        <v>Beijing_1_Low</v>
      </c>
      <c r="H5330">
        <v>0.66617741535851049</v>
      </c>
      <c r="I5330">
        <f t="shared" si="419"/>
        <v>1156</v>
      </c>
      <c r="J5330" t="str">
        <f t="shared" si="418"/>
        <v>Out of Test</v>
      </c>
      <c r="K5330" t="str">
        <f>IF(J5330="Test", COUNTIF($J$10:J5330, "Test"),"")</f>
        <v/>
      </c>
      <c r="L5330" t="str">
        <f>IF(J5330="Control", COUNTIF($J$10:J5330, "Control"),"")</f>
        <v/>
      </c>
    </row>
    <row r="5331" spans="1:12">
      <c r="A5331" s="42">
        <v>1518031127</v>
      </c>
      <c r="B5331" s="42">
        <v>1</v>
      </c>
      <c r="C5331" s="42">
        <v>328</v>
      </c>
      <c r="D5331" s="40" t="s">
        <v>361</v>
      </c>
      <c r="E5331" s="40" t="str">
        <f t="shared" si="417"/>
        <v>Out of test</v>
      </c>
      <c r="F5331" t="str">
        <f t="shared" si="415"/>
        <v>Low</v>
      </c>
      <c r="G5331" t="str">
        <f t="shared" si="416"/>
        <v>Beijing_1_Low</v>
      </c>
      <c r="H5331">
        <v>0.66704046683580109</v>
      </c>
      <c r="I5331">
        <f t="shared" si="419"/>
        <v>1157</v>
      </c>
      <c r="J5331" t="str">
        <f t="shared" si="418"/>
        <v>Out of Test</v>
      </c>
      <c r="K5331" t="str">
        <f>IF(J5331="Test", COUNTIF($J$10:J5331, "Test"),"")</f>
        <v/>
      </c>
      <c r="L5331" t="str">
        <f>IF(J5331="Control", COUNTIF($J$10:J5331, "Control"),"")</f>
        <v/>
      </c>
    </row>
    <row r="5332" spans="1:12">
      <c r="A5332" s="42">
        <v>1518742827</v>
      </c>
      <c r="B5332" s="42">
        <v>1</v>
      </c>
      <c r="C5332" s="42">
        <v>31</v>
      </c>
      <c r="D5332" s="40" t="s">
        <v>361</v>
      </c>
      <c r="E5332" s="40" t="str">
        <f t="shared" si="417"/>
        <v>Out of test</v>
      </c>
      <c r="F5332" t="str">
        <f t="shared" si="415"/>
        <v>Low</v>
      </c>
      <c r="G5332" t="str">
        <f t="shared" si="416"/>
        <v>Beijing_1_Low</v>
      </c>
      <c r="H5332">
        <v>0.66746017234548816</v>
      </c>
      <c r="I5332">
        <f t="shared" si="419"/>
        <v>1158</v>
      </c>
      <c r="J5332" t="str">
        <f t="shared" si="418"/>
        <v>Out of Test</v>
      </c>
      <c r="K5332" t="str">
        <f>IF(J5332="Test", COUNTIF($J$10:J5332, "Test"),"")</f>
        <v/>
      </c>
      <c r="L5332" t="str">
        <f>IF(J5332="Control", COUNTIF($J$10:J5332, "Control"),"")</f>
        <v/>
      </c>
    </row>
    <row r="5333" spans="1:12">
      <c r="A5333" s="42">
        <v>1512834127</v>
      </c>
      <c r="B5333" s="42">
        <v>1</v>
      </c>
      <c r="C5333" s="42">
        <v>1049</v>
      </c>
      <c r="D5333" s="40" t="s">
        <v>361</v>
      </c>
      <c r="E5333" s="40" t="str">
        <f t="shared" si="417"/>
        <v>Out of test</v>
      </c>
      <c r="F5333" t="str">
        <f t="shared" si="415"/>
        <v>Low</v>
      </c>
      <c r="G5333" t="str">
        <f t="shared" si="416"/>
        <v>Beijing_1_Low</v>
      </c>
      <c r="H5333">
        <v>0.66749095355335264</v>
      </c>
      <c r="I5333">
        <f t="shared" si="419"/>
        <v>1159</v>
      </c>
      <c r="J5333" t="str">
        <f t="shared" si="418"/>
        <v>Out of Test</v>
      </c>
      <c r="K5333" t="str">
        <f>IF(J5333="Test", COUNTIF($J$10:J5333, "Test"),"")</f>
        <v/>
      </c>
      <c r="L5333" t="str">
        <f>IF(J5333="Control", COUNTIF($J$10:J5333, "Control"),"")</f>
        <v/>
      </c>
    </row>
    <row r="5334" spans="1:12">
      <c r="A5334" s="42">
        <v>1515188394</v>
      </c>
      <c r="B5334" s="42">
        <v>1</v>
      </c>
      <c r="C5334" s="42">
        <v>136</v>
      </c>
      <c r="D5334" s="40" t="s">
        <v>361</v>
      </c>
      <c r="E5334" s="40" t="str">
        <f t="shared" si="417"/>
        <v>Out of test</v>
      </c>
      <c r="F5334" t="str">
        <f t="shared" si="415"/>
        <v>Low</v>
      </c>
      <c r="G5334" t="str">
        <f t="shared" si="416"/>
        <v>Beijing_1_Low</v>
      </c>
      <c r="H5334">
        <v>0.66785170370602687</v>
      </c>
      <c r="I5334">
        <f t="shared" si="419"/>
        <v>1160</v>
      </c>
      <c r="J5334" t="str">
        <f t="shared" si="418"/>
        <v>Out of Test</v>
      </c>
      <c r="K5334" t="str">
        <f>IF(J5334="Test", COUNTIF($J$10:J5334, "Test"),"")</f>
        <v/>
      </c>
      <c r="L5334" t="str">
        <f>IF(J5334="Control", COUNTIF($J$10:J5334, "Control"),"")</f>
        <v/>
      </c>
    </row>
    <row r="5335" spans="1:12">
      <c r="A5335" s="42">
        <v>1519902984</v>
      </c>
      <c r="B5335" s="42">
        <v>1</v>
      </c>
      <c r="C5335" s="42">
        <v>595</v>
      </c>
      <c r="D5335" s="40" t="s">
        <v>361</v>
      </c>
      <c r="E5335" s="40" t="str">
        <f t="shared" si="417"/>
        <v>Out of test</v>
      </c>
      <c r="F5335" t="str">
        <f t="shared" si="415"/>
        <v>Low</v>
      </c>
      <c r="G5335" t="str">
        <f t="shared" si="416"/>
        <v>Beijing_1_Low</v>
      </c>
      <c r="H5335">
        <v>0.66799505367505785</v>
      </c>
      <c r="I5335">
        <f t="shared" si="419"/>
        <v>1161</v>
      </c>
      <c r="J5335" t="str">
        <f t="shared" si="418"/>
        <v>Out of Test</v>
      </c>
      <c r="K5335" t="str">
        <f>IF(J5335="Test", COUNTIF($J$10:J5335, "Test"),"")</f>
        <v/>
      </c>
      <c r="L5335" t="str">
        <f>IF(J5335="Control", COUNTIF($J$10:J5335, "Control"),"")</f>
        <v/>
      </c>
    </row>
    <row r="5336" spans="1:12">
      <c r="A5336" s="42">
        <v>1516240364</v>
      </c>
      <c r="B5336" s="42">
        <v>1</v>
      </c>
      <c r="C5336" s="42">
        <v>290</v>
      </c>
      <c r="D5336" s="40" t="s">
        <v>361</v>
      </c>
      <c r="E5336" s="40" t="str">
        <f t="shared" si="417"/>
        <v>Out of test</v>
      </c>
      <c r="F5336" t="str">
        <f t="shared" si="415"/>
        <v>Low</v>
      </c>
      <c r="G5336" t="str">
        <f t="shared" si="416"/>
        <v>Beijing_1_Low</v>
      </c>
      <c r="H5336">
        <v>0.66808228334035968</v>
      </c>
      <c r="I5336">
        <f t="shared" si="419"/>
        <v>1162</v>
      </c>
      <c r="J5336" t="str">
        <f t="shared" si="418"/>
        <v>Out of Test</v>
      </c>
      <c r="K5336" t="str">
        <f>IF(J5336="Test", COUNTIF($J$10:J5336, "Test"),"")</f>
        <v/>
      </c>
      <c r="L5336" t="str">
        <f>IF(J5336="Control", COUNTIF($J$10:J5336, "Control"),"")</f>
        <v/>
      </c>
    </row>
    <row r="5337" spans="1:12">
      <c r="A5337" s="42">
        <v>1515491476</v>
      </c>
      <c r="B5337" s="42">
        <v>1</v>
      </c>
      <c r="C5337" s="42">
        <v>823</v>
      </c>
      <c r="D5337" s="40" t="s">
        <v>361</v>
      </c>
      <c r="E5337" s="40" t="str">
        <f t="shared" si="417"/>
        <v>Out of test</v>
      </c>
      <c r="F5337" t="str">
        <f t="shared" si="415"/>
        <v>Low</v>
      </c>
      <c r="G5337" t="str">
        <f t="shared" si="416"/>
        <v>Beijing_1_Low</v>
      </c>
      <c r="H5337">
        <v>0.66839685812948435</v>
      </c>
      <c r="I5337">
        <f t="shared" si="419"/>
        <v>1163</v>
      </c>
      <c r="J5337" t="str">
        <f t="shared" si="418"/>
        <v>Out of Test</v>
      </c>
      <c r="K5337" t="str">
        <f>IF(J5337="Test", COUNTIF($J$10:J5337, "Test"),"")</f>
        <v/>
      </c>
      <c r="L5337" t="str">
        <f>IF(J5337="Control", COUNTIF($J$10:J5337, "Control"),"")</f>
        <v/>
      </c>
    </row>
    <row r="5338" spans="1:12">
      <c r="A5338" s="42">
        <v>1515605038</v>
      </c>
      <c r="B5338" s="42">
        <v>1</v>
      </c>
      <c r="C5338" s="42">
        <v>337</v>
      </c>
      <c r="D5338" s="40" t="s">
        <v>361</v>
      </c>
      <c r="E5338" s="40" t="str">
        <f t="shared" si="417"/>
        <v>Out of test</v>
      </c>
      <c r="F5338" t="str">
        <f t="shared" si="415"/>
        <v>Low</v>
      </c>
      <c r="G5338" t="str">
        <f t="shared" si="416"/>
        <v>Beijing_1_Low</v>
      </c>
      <c r="H5338">
        <v>0.66957410182035537</v>
      </c>
      <c r="I5338">
        <f t="shared" si="419"/>
        <v>1164</v>
      </c>
      <c r="J5338" t="str">
        <f t="shared" si="418"/>
        <v>Out of Test</v>
      </c>
      <c r="K5338" t="str">
        <f>IF(J5338="Test", COUNTIF($J$10:J5338, "Test"),"")</f>
        <v/>
      </c>
      <c r="L5338" t="str">
        <f>IF(J5338="Control", COUNTIF($J$10:J5338, "Control"),"")</f>
        <v/>
      </c>
    </row>
    <row r="5339" spans="1:12">
      <c r="A5339" s="42">
        <v>1515088489</v>
      </c>
      <c r="B5339" s="42">
        <v>1</v>
      </c>
      <c r="C5339" s="42">
        <v>1020</v>
      </c>
      <c r="D5339" s="40" t="s">
        <v>361</v>
      </c>
      <c r="E5339" s="40" t="str">
        <f t="shared" si="417"/>
        <v>Out of test</v>
      </c>
      <c r="F5339" t="str">
        <f t="shared" si="415"/>
        <v>Low</v>
      </c>
      <c r="G5339" t="str">
        <f t="shared" si="416"/>
        <v>Beijing_1_Low</v>
      </c>
      <c r="H5339">
        <v>0.6704050006826886</v>
      </c>
      <c r="I5339">
        <f t="shared" si="419"/>
        <v>1165</v>
      </c>
      <c r="J5339" t="str">
        <f t="shared" si="418"/>
        <v>Out of Test</v>
      </c>
      <c r="K5339" t="str">
        <f>IF(J5339="Test", COUNTIF($J$10:J5339, "Test"),"")</f>
        <v/>
      </c>
      <c r="L5339" t="str">
        <f>IF(J5339="Control", COUNTIF($J$10:J5339, "Control"),"")</f>
        <v/>
      </c>
    </row>
    <row r="5340" spans="1:12">
      <c r="A5340" s="42">
        <v>1517864044</v>
      </c>
      <c r="B5340" s="42">
        <v>1</v>
      </c>
      <c r="C5340" s="42">
        <v>298</v>
      </c>
      <c r="D5340" s="40" t="s">
        <v>361</v>
      </c>
      <c r="E5340" s="40" t="str">
        <f t="shared" si="417"/>
        <v>Out of test</v>
      </c>
      <c r="F5340" t="str">
        <f t="shared" si="415"/>
        <v>Low</v>
      </c>
      <c r="G5340" t="str">
        <f t="shared" si="416"/>
        <v>Beijing_1_Low</v>
      </c>
      <c r="H5340">
        <v>0.67109982859879447</v>
      </c>
      <c r="I5340">
        <f t="shared" si="419"/>
        <v>1166</v>
      </c>
      <c r="J5340" t="str">
        <f t="shared" si="418"/>
        <v>Out of Test</v>
      </c>
      <c r="K5340" t="str">
        <f>IF(J5340="Test", COUNTIF($J$10:J5340, "Test"),"")</f>
        <v/>
      </c>
      <c r="L5340" t="str">
        <f>IF(J5340="Control", COUNTIF($J$10:J5340, "Control"),"")</f>
        <v/>
      </c>
    </row>
    <row r="5341" spans="1:12">
      <c r="A5341" s="42">
        <v>1513751905</v>
      </c>
      <c r="B5341" s="42">
        <v>1</v>
      </c>
      <c r="C5341" s="42">
        <v>741</v>
      </c>
      <c r="D5341" s="40" t="s">
        <v>361</v>
      </c>
      <c r="E5341" s="40" t="str">
        <f t="shared" si="417"/>
        <v>Out of test</v>
      </c>
      <c r="F5341" t="str">
        <f t="shared" si="415"/>
        <v>Low</v>
      </c>
      <c r="G5341" t="str">
        <f t="shared" si="416"/>
        <v>Beijing_1_Low</v>
      </c>
      <c r="H5341">
        <v>0.67127318457739726</v>
      </c>
      <c r="I5341">
        <f t="shared" si="419"/>
        <v>1167</v>
      </c>
      <c r="J5341" t="str">
        <f t="shared" si="418"/>
        <v>Out of Test</v>
      </c>
      <c r="K5341" t="str">
        <f>IF(J5341="Test", COUNTIF($J$10:J5341, "Test"),"")</f>
        <v/>
      </c>
      <c r="L5341" t="str">
        <f>IF(J5341="Control", COUNTIF($J$10:J5341, "Control"),"")</f>
        <v/>
      </c>
    </row>
    <row r="5342" spans="1:12">
      <c r="A5342" s="42">
        <v>1515069095</v>
      </c>
      <c r="B5342" s="42">
        <v>1</v>
      </c>
      <c r="C5342" s="42">
        <v>641</v>
      </c>
      <c r="D5342" s="40" t="s">
        <v>361</v>
      </c>
      <c r="E5342" s="40" t="str">
        <f t="shared" si="417"/>
        <v>Out of test</v>
      </c>
      <c r="F5342" t="str">
        <f t="shared" si="415"/>
        <v>Low</v>
      </c>
      <c r="G5342" t="str">
        <f t="shared" si="416"/>
        <v>Beijing_1_Low</v>
      </c>
      <c r="H5342">
        <v>0.67137058219147061</v>
      </c>
      <c r="I5342">
        <f t="shared" si="419"/>
        <v>1168</v>
      </c>
      <c r="J5342" t="str">
        <f t="shared" si="418"/>
        <v>Out of Test</v>
      </c>
      <c r="K5342" t="str">
        <f>IF(J5342="Test", COUNTIF($J$10:J5342, "Test"),"")</f>
        <v/>
      </c>
      <c r="L5342" t="str">
        <f>IF(J5342="Control", COUNTIF($J$10:J5342, "Control"),"")</f>
        <v/>
      </c>
    </row>
    <row r="5343" spans="1:12">
      <c r="A5343" s="42">
        <v>1518170805</v>
      </c>
      <c r="B5343" s="42">
        <v>1</v>
      </c>
      <c r="C5343" s="42">
        <v>755</v>
      </c>
      <c r="D5343" s="40" t="s">
        <v>361</v>
      </c>
      <c r="E5343" s="40" t="str">
        <f t="shared" si="417"/>
        <v>Out of test</v>
      </c>
      <c r="F5343" t="str">
        <f t="shared" si="415"/>
        <v>Low</v>
      </c>
      <c r="G5343" t="str">
        <f t="shared" si="416"/>
        <v>Beijing_1_Low</v>
      </c>
      <c r="H5343">
        <v>0.67156914318183347</v>
      </c>
      <c r="I5343">
        <f t="shared" si="419"/>
        <v>1169</v>
      </c>
      <c r="J5343" t="str">
        <f t="shared" si="418"/>
        <v>Out of Test</v>
      </c>
      <c r="K5343" t="str">
        <f>IF(J5343="Test", COUNTIF($J$10:J5343, "Test"),"")</f>
        <v/>
      </c>
      <c r="L5343" t="str">
        <f>IF(J5343="Control", COUNTIF($J$10:J5343, "Control"),"")</f>
        <v/>
      </c>
    </row>
    <row r="5344" spans="1:12">
      <c r="A5344" s="42">
        <v>1511423166</v>
      </c>
      <c r="B5344" s="42">
        <v>1</v>
      </c>
      <c r="C5344" s="42">
        <v>444</v>
      </c>
      <c r="D5344" s="40" t="s">
        <v>361</v>
      </c>
      <c r="E5344" s="40" t="str">
        <f t="shared" si="417"/>
        <v>Out of test</v>
      </c>
      <c r="F5344" t="str">
        <f t="shared" si="415"/>
        <v>Low</v>
      </c>
      <c r="G5344" t="str">
        <f t="shared" si="416"/>
        <v>Beijing_1_Low</v>
      </c>
      <c r="H5344">
        <v>0.67199172753811898</v>
      </c>
      <c r="I5344">
        <f t="shared" si="419"/>
        <v>1170</v>
      </c>
      <c r="J5344" t="str">
        <f t="shared" si="418"/>
        <v>Out of Test</v>
      </c>
      <c r="K5344" t="str">
        <f>IF(J5344="Test", COUNTIF($J$10:J5344, "Test"),"")</f>
        <v/>
      </c>
      <c r="L5344" t="str">
        <f>IF(J5344="Control", COUNTIF($J$10:J5344, "Control"),"")</f>
        <v/>
      </c>
    </row>
    <row r="5345" spans="1:12">
      <c r="A5345" s="42">
        <v>1519315853</v>
      </c>
      <c r="B5345" s="42">
        <v>1</v>
      </c>
      <c r="C5345" s="42">
        <v>253</v>
      </c>
      <c r="D5345" s="40" t="s">
        <v>361</v>
      </c>
      <c r="E5345" s="40" t="str">
        <f t="shared" si="417"/>
        <v>Out of test</v>
      </c>
      <c r="F5345" t="str">
        <f t="shared" si="415"/>
        <v>Low</v>
      </c>
      <c r="G5345" t="str">
        <f t="shared" si="416"/>
        <v>Beijing_1_Low</v>
      </c>
      <c r="H5345">
        <v>0.6732625590125324</v>
      </c>
      <c r="I5345">
        <f t="shared" si="419"/>
        <v>1171</v>
      </c>
      <c r="J5345" t="str">
        <f t="shared" si="418"/>
        <v>Out of Test</v>
      </c>
      <c r="K5345" t="str">
        <f>IF(J5345="Test", COUNTIF($J$10:J5345, "Test"),"")</f>
        <v/>
      </c>
      <c r="L5345" t="str">
        <f>IF(J5345="Control", COUNTIF($J$10:J5345, "Control"),"")</f>
        <v/>
      </c>
    </row>
    <row r="5346" spans="1:12">
      <c r="A5346" s="42">
        <v>1512720916</v>
      </c>
      <c r="B5346" s="42">
        <v>1</v>
      </c>
      <c r="C5346" s="42">
        <v>973</v>
      </c>
      <c r="D5346" s="40" t="s">
        <v>361</v>
      </c>
      <c r="E5346" s="40" t="str">
        <f t="shared" si="417"/>
        <v>Out of test</v>
      </c>
      <c r="F5346" t="str">
        <f t="shared" si="415"/>
        <v>Low</v>
      </c>
      <c r="G5346" t="str">
        <f t="shared" si="416"/>
        <v>Beijing_1_Low</v>
      </c>
      <c r="H5346">
        <v>0.67353068994202003</v>
      </c>
      <c r="I5346">
        <f t="shared" si="419"/>
        <v>1172</v>
      </c>
      <c r="J5346" t="str">
        <f t="shared" si="418"/>
        <v>Out of Test</v>
      </c>
      <c r="K5346" t="str">
        <f>IF(J5346="Test", COUNTIF($J$10:J5346, "Test"),"")</f>
        <v/>
      </c>
      <c r="L5346" t="str">
        <f>IF(J5346="Control", COUNTIF($J$10:J5346, "Control"),"")</f>
        <v/>
      </c>
    </row>
    <row r="5347" spans="1:12">
      <c r="A5347" s="42">
        <v>1516932867</v>
      </c>
      <c r="B5347" s="42">
        <v>1</v>
      </c>
      <c r="C5347" s="42">
        <v>480</v>
      </c>
      <c r="D5347" s="40" t="s">
        <v>361</v>
      </c>
      <c r="E5347" s="40" t="str">
        <f t="shared" si="417"/>
        <v>Out of test</v>
      </c>
      <c r="F5347" t="str">
        <f t="shared" si="415"/>
        <v>Low</v>
      </c>
      <c r="G5347" t="str">
        <f t="shared" si="416"/>
        <v>Beijing_1_Low</v>
      </c>
      <c r="H5347">
        <v>0.67418291266040098</v>
      </c>
      <c r="I5347">
        <f t="shared" si="419"/>
        <v>1173</v>
      </c>
      <c r="J5347" t="str">
        <f t="shared" si="418"/>
        <v>Out of Test</v>
      </c>
      <c r="K5347" t="str">
        <f>IF(J5347="Test", COUNTIF($J$10:J5347, "Test"),"")</f>
        <v/>
      </c>
      <c r="L5347" t="str">
        <f>IF(J5347="Control", COUNTIF($J$10:J5347, "Control"),"")</f>
        <v/>
      </c>
    </row>
    <row r="5348" spans="1:12">
      <c r="A5348" s="42">
        <v>1519591803</v>
      </c>
      <c r="B5348" s="42">
        <v>1</v>
      </c>
      <c r="C5348" s="42">
        <v>1051</v>
      </c>
      <c r="D5348" s="40" t="s">
        <v>361</v>
      </c>
      <c r="E5348" s="40" t="str">
        <f t="shared" si="417"/>
        <v>Out of test</v>
      </c>
      <c r="F5348" t="str">
        <f t="shared" si="415"/>
        <v>Low</v>
      </c>
      <c r="G5348" t="str">
        <f t="shared" si="416"/>
        <v>Beijing_1_Low</v>
      </c>
      <c r="H5348">
        <v>0.6741886693365855</v>
      </c>
      <c r="I5348">
        <f t="shared" si="419"/>
        <v>1174</v>
      </c>
      <c r="J5348" t="str">
        <f t="shared" si="418"/>
        <v>Out of Test</v>
      </c>
      <c r="K5348" t="str">
        <f>IF(J5348="Test", COUNTIF($J$10:J5348, "Test"),"")</f>
        <v/>
      </c>
      <c r="L5348" t="str">
        <f>IF(J5348="Control", COUNTIF($J$10:J5348, "Control"),"")</f>
        <v/>
      </c>
    </row>
    <row r="5349" spans="1:12">
      <c r="A5349" s="42">
        <v>1513621184</v>
      </c>
      <c r="B5349" s="42">
        <v>1</v>
      </c>
      <c r="C5349" s="42">
        <v>340</v>
      </c>
      <c r="D5349" s="40" t="s">
        <v>361</v>
      </c>
      <c r="E5349" s="40" t="str">
        <f t="shared" si="417"/>
        <v>Out of test</v>
      </c>
      <c r="F5349" t="str">
        <f t="shared" si="415"/>
        <v>Low</v>
      </c>
      <c r="G5349" t="str">
        <f t="shared" si="416"/>
        <v>Beijing_1_Low</v>
      </c>
      <c r="H5349">
        <v>0.67440209607198065</v>
      </c>
      <c r="I5349">
        <f t="shared" si="419"/>
        <v>1175</v>
      </c>
      <c r="J5349" t="str">
        <f t="shared" si="418"/>
        <v>Out of Test</v>
      </c>
      <c r="K5349" t="str">
        <f>IF(J5349="Test", COUNTIF($J$10:J5349, "Test"),"")</f>
        <v/>
      </c>
      <c r="L5349" t="str">
        <f>IF(J5349="Control", COUNTIF($J$10:J5349, "Control"),"")</f>
        <v/>
      </c>
    </row>
    <row r="5350" spans="1:12">
      <c r="A5350" s="42">
        <v>1513543565</v>
      </c>
      <c r="B5350" s="42">
        <v>1</v>
      </c>
      <c r="C5350" s="42">
        <v>769</v>
      </c>
      <c r="D5350" s="40" t="s">
        <v>361</v>
      </c>
      <c r="E5350" s="40" t="str">
        <f t="shared" si="417"/>
        <v>Out of test</v>
      </c>
      <c r="F5350" t="str">
        <f t="shared" si="415"/>
        <v>Low</v>
      </c>
      <c r="G5350" t="str">
        <f t="shared" si="416"/>
        <v>Beijing_1_Low</v>
      </c>
      <c r="H5350">
        <v>0.67457517248376619</v>
      </c>
      <c r="I5350">
        <f t="shared" si="419"/>
        <v>1176</v>
      </c>
      <c r="J5350" t="str">
        <f t="shared" si="418"/>
        <v>Out of Test</v>
      </c>
      <c r="K5350" t="str">
        <f>IF(J5350="Test", COUNTIF($J$10:J5350, "Test"),"")</f>
        <v/>
      </c>
      <c r="L5350" t="str">
        <f>IF(J5350="Control", COUNTIF($J$10:J5350, "Control"),"")</f>
        <v/>
      </c>
    </row>
    <row r="5351" spans="1:12">
      <c r="A5351" s="42">
        <v>1513835843</v>
      </c>
      <c r="B5351" s="42">
        <v>1</v>
      </c>
      <c r="C5351" s="42">
        <v>182</v>
      </c>
      <c r="D5351" s="40" t="s">
        <v>361</v>
      </c>
      <c r="E5351" s="40" t="str">
        <f t="shared" si="417"/>
        <v>Out of test</v>
      </c>
      <c r="F5351" t="str">
        <f t="shared" si="415"/>
        <v>Low</v>
      </c>
      <c r="G5351" t="str">
        <f t="shared" si="416"/>
        <v>Beijing_1_Low</v>
      </c>
      <c r="H5351">
        <v>0.67465140405351698</v>
      </c>
      <c r="I5351">
        <f t="shared" si="419"/>
        <v>1177</v>
      </c>
      <c r="J5351" t="str">
        <f t="shared" si="418"/>
        <v>Out of Test</v>
      </c>
      <c r="K5351" t="str">
        <f>IF(J5351="Test", COUNTIF($J$10:J5351, "Test"),"")</f>
        <v/>
      </c>
      <c r="L5351" t="str">
        <f>IF(J5351="Control", COUNTIF($J$10:J5351, "Control"),"")</f>
        <v/>
      </c>
    </row>
    <row r="5352" spans="1:12">
      <c r="A5352" s="42">
        <v>1513255689</v>
      </c>
      <c r="B5352" s="42">
        <v>1</v>
      </c>
      <c r="C5352" s="42">
        <v>547</v>
      </c>
      <c r="D5352" s="40" t="s">
        <v>361</v>
      </c>
      <c r="E5352" s="40" t="str">
        <f t="shared" si="417"/>
        <v>Out of test</v>
      </c>
      <c r="F5352" t="str">
        <f t="shared" si="415"/>
        <v>Low</v>
      </c>
      <c r="G5352" t="str">
        <f t="shared" si="416"/>
        <v>Beijing_1_Low</v>
      </c>
      <c r="H5352">
        <v>0.67484432129382144</v>
      </c>
      <c r="I5352">
        <f t="shared" si="419"/>
        <v>1178</v>
      </c>
      <c r="J5352" t="str">
        <f t="shared" si="418"/>
        <v>Out of Test</v>
      </c>
      <c r="K5352" t="str">
        <f>IF(J5352="Test", COUNTIF($J$10:J5352, "Test"),"")</f>
        <v/>
      </c>
      <c r="L5352" t="str">
        <f>IF(J5352="Control", COUNTIF($J$10:J5352, "Control"),"")</f>
        <v/>
      </c>
    </row>
    <row r="5353" spans="1:12">
      <c r="A5353" s="42">
        <v>1517866456</v>
      </c>
      <c r="B5353" s="42">
        <v>1</v>
      </c>
      <c r="C5353" s="42">
        <v>961</v>
      </c>
      <c r="D5353" s="40" t="s">
        <v>361</v>
      </c>
      <c r="E5353" s="40" t="str">
        <f t="shared" si="417"/>
        <v>Out of test</v>
      </c>
      <c r="F5353" t="str">
        <f t="shared" si="415"/>
        <v>Low</v>
      </c>
      <c r="G5353" t="str">
        <f t="shared" si="416"/>
        <v>Beijing_1_Low</v>
      </c>
      <c r="H5353">
        <v>0.67627021119921404</v>
      </c>
      <c r="I5353">
        <f t="shared" si="419"/>
        <v>1179</v>
      </c>
      <c r="J5353" t="str">
        <f t="shared" si="418"/>
        <v>Out of Test</v>
      </c>
      <c r="K5353" t="str">
        <f>IF(J5353="Test", COUNTIF($J$10:J5353, "Test"),"")</f>
        <v/>
      </c>
      <c r="L5353" t="str">
        <f>IF(J5353="Control", COUNTIF($J$10:J5353, "Control"),"")</f>
        <v/>
      </c>
    </row>
    <row r="5354" spans="1:12">
      <c r="A5354" s="42">
        <v>1516269269</v>
      </c>
      <c r="B5354" s="42">
        <v>1</v>
      </c>
      <c r="C5354" s="42">
        <v>885</v>
      </c>
      <c r="D5354" s="40" t="s">
        <v>361</v>
      </c>
      <c r="E5354" s="40" t="str">
        <f t="shared" si="417"/>
        <v>Out of test</v>
      </c>
      <c r="F5354" t="str">
        <f t="shared" si="415"/>
        <v>Low</v>
      </c>
      <c r="G5354" t="str">
        <f t="shared" si="416"/>
        <v>Beijing_1_Low</v>
      </c>
      <c r="H5354">
        <v>0.67705004598655327</v>
      </c>
      <c r="I5354">
        <f t="shared" si="419"/>
        <v>1180</v>
      </c>
      <c r="J5354" t="str">
        <f t="shared" si="418"/>
        <v>Out of Test</v>
      </c>
      <c r="K5354" t="str">
        <f>IF(J5354="Test", COUNTIF($J$10:J5354, "Test"),"")</f>
        <v/>
      </c>
      <c r="L5354" t="str">
        <f>IF(J5354="Control", COUNTIF($J$10:J5354, "Control"),"")</f>
        <v/>
      </c>
    </row>
    <row r="5355" spans="1:12">
      <c r="A5355" s="42">
        <v>1514965527</v>
      </c>
      <c r="B5355" s="42">
        <v>1</v>
      </c>
      <c r="C5355" s="42">
        <v>993</v>
      </c>
      <c r="D5355" s="40" t="s">
        <v>361</v>
      </c>
      <c r="E5355" s="40" t="str">
        <f t="shared" si="417"/>
        <v>Out of test</v>
      </c>
      <c r="F5355" t="str">
        <f t="shared" si="415"/>
        <v>Low</v>
      </c>
      <c r="G5355" t="str">
        <f t="shared" si="416"/>
        <v>Beijing_1_Low</v>
      </c>
      <c r="H5355">
        <v>0.67732752926685735</v>
      </c>
      <c r="I5355">
        <f t="shared" si="419"/>
        <v>1181</v>
      </c>
      <c r="J5355" t="str">
        <f t="shared" si="418"/>
        <v>Out of Test</v>
      </c>
      <c r="K5355" t="str">
        <f>IF(J5355="Test", COUNTIF($J$10:J5355, "Test"),"")</f>
        <v/>
      </c>
      <c r="L5355" t="str">
        <f>IF(J5355="Control", COUNTIF($J$10:J5355, "Control"),"")</f>
        <v/>
      </c>
    </row>
    <row r="5356" spans="1:12">
      <c r="A5356" s="42">
        <v>1514986608</v>
      </c>
      <c r="B5356" s="42">
        <v>1</v>
      </c>
      <c r="C5356" s="42">
        <v>756</v>
      </c>
      <c r="D5356" s="40" t="s">
        <v>361</v>
      </c>
      <c r="E5356" s="40" t="str">
        <f t="shared" si="417"/>
        <v>Out of test</v>
      </c>
      <c r="F5356" t="str">
        <f t="shared" si="415"/>
        <v>Low</v>
      </c>
      <c r="G5356" t="str">
        <f t="shared" si="416"/>
        <v>Beijing_1_Low</v>
      </c>
      <c r="H5356">
        <v>0.67829345135937491</v>
      </c>
      <c r="I5356">
        <f t="shared" si="419"/>
        <v>1182</v>
      </c>
      <c r="J5356" t="str">
        <f t="shared" si="418"/>
        <v>Out of Test</v>
      </c>
      <c r="K5356" t="str">
        <f>IF(J5356="Test", COUNTIF($J$10:J5356, "Test"),"")</f>
        <v/>
      </c>
      <c r="L5356" t="str">
        <f>IF(J5356="Control", COUNTIF($J$10:J5356, "Control"),"")</f>
        <v/>
      </c>
    </row>
    <row r="5357" spans="1:12">
      <c r="A5357" s="42">
        <v>1519515326</v>
      </c>
      <c r="B5357" s="42">
        <v>1</v>
      </c>
      <c r="C5357" s="42">
        <v>528</v>
      </c>
      <c r="D5357" s="40" t="s">
        <v>361</v>
      </c>
      <c r="E5357" s="40" t="str">
        <f t="shared" si="417"/>
        <v>Out of test</v>
      </c>
      <c r="F5357" t="str">
        <f t="shared" si="415"/>
        <v>Low</v>
      </c>
      <c r="G5357" t="str">
        <f t="shared" si="416"/>
        <v>Beijing_1_Low</v>
      </c>
      <c r="H5357">
        <v>0.67841327191653233</v>
      </c>
      <c r="I5357">
        <f t="shared" si="419"/>
        <v>1183</v>
      </c>
      <c r="J5357" t="str">
        <f t="shared" si="418"/>
        <v>Out of Test</v>
      </c>
      <c r="K5357" t="str">
        <f>IF(J5357="Test", COUNTIF($J$10:J5357, "Test"),"")</f>
        <v/>
      </c>
      <c r="L5357" t="str">
        <f>IF(J5357="Control", COUNTIF($J$10:J5357, "Control"),"")</f>
        <v/>
      </c>
    </row>
    <row r="5358" spans="1:12">
      <c r="A5358" s="42">
        <v>1512238556</v>
      </c>
      <c r="B5358" s="42">
        <v>1</v>
      </c>
      <c r="C5358" s="42">
        <v>161</v>
      </c>
      <c r="D5358" s="40" t="s">
        <v>361</v>
      </c>
      <c r="E5358" s="40" t="str">
        <f t="shared" si="417"/>
        <v>Out of test</v>
      </c>
      <c r="F5358" t="str">
        <f t="shared" si="415"/>
        <v>Low</v>
      </c>
      <c r="G5358" t="str">
        <f t="shared" si="416"/>
        <v>Beijing_1_Low</v>
      </c>
      <c r="H5358">
        <v>0.67869479546066913</v>
      </c>
      <c r="I5358">
        <f t="shared" si="419"/>
        <v>1184</v>
      </c>
      <c r="J5358" t="str">
        <f t="shared" si="418"/>
        <v>Out of Test</v>
      </c>
      <c r="K5358" t="str">
        <f>IF(J5358="Test", COUNTIF($J$10:J5358, "Test"),"")</f>
        <v/>
      </c>
      <c r="L5358" t="str">
        <f>IF(J5358="Control", COUNTIF($J$10:J5358, "Control"),"")</f>
        <v/>
      </c>
    </row>
    <row r="5359" spans="1:12">
      <c r="A5359" s="42">
        <v>1512524209</v>
      </c>
      <c r="B5359" s="42">
        <v>1</v>
      </c>
      <c r="C5359" s="42">
        <v>873</v>
      </c>
      <c r="D5359" s="40" t="s">
        <v>361</v>
      </c>
      <c r="E5359" s="40" t="str">
        <f t="shared" si="417"/>
        <v>Out of test</v>
      </c>
      <c r="F5359" t="str">
        <f t="shared" si="415"/>
        <v>Low</v>
      </c>
      <c r="G5359" t="str">
        <f t="shared" si="416"/>
        <v>Beijing_1_Low</v>
      </c>
      <c r="H5359">
        <v>0.67883635505996298</v>
      </c>
      <c r="I5359">
        <f t="shared" si="419"/>
        <v>1185</v>
      </c>
      <c r="J5359" t="str">
        <f t="shared" si="418"/>
        <v>Out of Test</v>
      </c>
      <c r="K5359" t="str">
        <f>IF(J5359="Test", COUNTIF($J$10:J5359, "Test"),"")</f>
        <v/>
      </c>
      <c r="L5359" t="str">
        <f>IF(J5359="Control", COUNTIF($J$10:J5359, "Control"),"")</f>
        <v/>
      </c>
    </row>
    <row r="5360" spans="1:12">
      <c r="A5360" s="42">
        <v>1518345006</v>
      </c>
      <c r="B5360" s="42">
        <v>1</v>
      </c>
      <c r="C5360" s="42">
        <v>216</v>
      </c>
      <c r="D5360" s="40" t="s">
        <v>361</v>
      </c>
      <c r="E5360" s="40" t="str">
        <f t="shared" si="417"/>
        <v>Out of test</v>
      </c>
      <c r="F5360" t="str">
        <f t="shared" si="415"/>
        <v>Low</v>
      </c>
      <c r="G5360" t="str">
        <f t="shared" si="416"/>
        <v>Beijing_1_Low</v>
      </c>
      <c r="H5360">
        <v>0.67898489855761834</v>
      </c>
      <c r="I5360">
        <f t="shared" si="419"/>
        <v>1186</v>
      </c>
      <c r="J5360" t="str">
        <f t="shared" si="418"/>
        <v>Out of Test</v>
      </c>
      <c r="K5360" t="str">
        <f>IF(J5360="Test", COUNTIF($J$10:J5360, "Test"),"")</f>
        <v/>
      </c>
      <c r="L5360" t="str">
        <f>IF(J5360="Control", COUNTIF($J$10:J5360, "Control"),"")</f>
        <v/>
      </c>
    </row>
    <row r="5361" spans="1:12">
      <c r="A5361" s="42">
        <v>1516246026</v>
      </c>
      <c r="B5361" s="42">
        <v>1</v>
      </c>
      <c r="C5361" s="42">
        <v>499</v>
      </c>
      <c r="D5361" s="40" t="s">
        <v>361</v>
      </c>
      <c r="E5361" s="40" t="str">
        <f t="shared" si="417"/>
        <v>Out of test</v>
      </c>
      <c r="F5361" t="str">
        <f t="shared" si="415"/>
        <v>Low</v>
      </c>
      <c r="G5361" t="str">
        <f t="shared" si="416"/>
        <v>Beijing_1_Low</v>
      </c>
      <c r="H5361">
        <v>0.67999969970184149</v>
      </c>
      <c r="I5361">
        <f t="shared" si="419"/>
        <v>1187</v>
      </c>
      <c r="J5361" t="str">
        <f t="shared" si="418"/>
        <v>Out of Test</v>
      </c>
      <c r="K5361" t="str">
        <f>IF(J5361="Test", COUNTIF($J$10:J5361, "Test"),"")</f>
        <v/>
      </c>
      <c r="L5361" t="str">
        <f>IF(J5361="Control", COUNTIF($J$10:J5361, "Control"),"")</f>
        <v/>
      </c>
    </row>
    <row r="5362" spans="1:12">
      <c r="A5362" s="42">
        <v>1513769388</v>
      </c>
      <c r="B5362" s="42">
        <v>1</v>
      </c>
      <c r="C5362" s="42">
        <v>474</v>
      </c>
      <c r="D5362" s="40" t="s">
        <v>361</v>
      </c>
      <c r="E5362" s="40" t="str">
        <f t="shared" si="417"/>
        <v>Out of test</v>
      </c>
      <c r="F5362" t="str">
        <f t="shared" si="415"/>
        <v>Low</v>
      </c>
      <c r="G5362" t="str">
        <f t="shared" si="416"/>
        <v>Beijing_1_Low</v>
      </c>
      <c r="H5362">
        <v>0.68000041654551091</v>
      </c>
      <c r="I5362">
        <f t="shared" si="419"/>
        <v>1188</v>
      </c>
      <c r="J5362" t="str">
        <f t="shared" si="418"/>
        <v>Out of Test</v>
      </c>
      <c r="K5362" t="str">
        <f>IF(J5362="Test", COUNTIF($J$10:J5362, "Test"),"")</f>
        <v/>
      </c>
      <c r="L5362" t="str">
        <f>IF(J5362="Control", COUNTIF($J$10:J5362, "Control"),"")</f>
        <v/>
      </c>
    </row>
    <row r="5363" spans="1:12">
      <c r="A5363" s="42">
        <v>1518198049</v>
      </c>
      <c r="B5363" s="42">
        <v>1</v>
      </c>
      <c r="C5363" s="42">
        <v>836</v>
      </c>
      <c r="D5363" s="40" t="s">
        <v>361</v>
      </c>
      <c r="E5363" s="40" t="str">
        <f t="shared" si="417"/>
        <v>Out of test</v>
      </c>
      <c r="F5363" t="str">
        <f t="shared" si="415"/>
        <v>Low</v>
      </c>
      <c r="G5363" t="str">
        <f t="shared" si="416"/>
        <v>Beijing_1_Low</v>
      </c>
      <c r="H5363">
        <v>0.6800116318056324</v>
      </c>
      <c r="I5363">
        <f t="shared" si="419"/>
        <v>1189</v>
      </c>
      <c r="J5363" t="str">
        <f t="shared" si="418"/>
        <v>Out of Test</v>
      </c>
      <c r="K5363" t="str">
        <f>IF(J5363="Test", COUNTIF($J$10:J5363, "Test"),"")</f>
        <v/>
      </c>
      <c r="L5363" t="str">
        <f>IF(J5363="Control", COUNTIF($J$10:J5363, "Control"),"")</f>
        <v/>
      </c>
    </row>
    <row r="5364" spans="1:12">
      <c r="A5364" s="42">
        <v>1513686534</v>
      </c>
      <c r="B5364" s="42">
        <v>1</v>
      </c>
      <c r="C5364" s="42">
        <v>92</v>
      </c>
      <c r="D5364" s="40" t="s">
        <v>361</v>
      </c>
      <c r="E5364" s="40" t="str">
        <f t="shared" si="417"/>
        <v>Out of test</v>
      </c>
      <c r="F5364" t="str">
        <f t="shared" si="415"/>
        <v>Low</v>
      </c>
      <c r="G5364" t="str">
        <f t="shared" si="416"/>
        <v>Beijing_1_Low</v>
      </c>
      <c r="H5364">
        <v>0.68163489719609349</v>
      </c>
      <c r="I5364">
        <f t="shared" si="419"/>
        <v>1190</v>
      </c>
      <c r="J5364" t="str">
        <f t="shared" si="418"/>
        <v>Out of Test</v>
      </c>
      <c r="K5364" t="str">
        <f>IF(J5364="Test", COUNTIF($J$10:J5364, "Test"),"")</f>
        <v/>
      </c>
      <c r="L5364" t="str">
        <f>IF(J5364="Control", COUNTIF($J$10:J5364, "Control"),"")</f>
        <v/>
      </c>
    </row>
    <row r="5365" spans="1:12">
      <c r="A5365" s="42">
        <v>1515468487</v>
      </c>
      <c r="B5365" s="42">
        <v>1</v>
      </c>
      <c r="C5365" s="42">
        <v>923</v>
      </c>
      <c r="D5365" s="40" t="s">
        <v>361</v>
      </c>
      <c r="E5365" s="40" t="str">
        <f t="shared" si="417"/>
        <v>Out of test</v>
      </c>
      <c r="F5365" t="str">
        <f t="shared" si="415"/>
        <v>Low</v>
      </c>
      <c r="G5365" t="str">
        <f t="shared" si="416"/>
        <v>Beijing_1_Low</v>
      </c>
      <c r="H5365">
        <v>0.68264877157349457</v>
      </c>
      <c r="I5365">
        <f t="shared" si="419"/>
        <v>1191</v>
      </c>
      <c r="J5365" t="str">
        <f t="shared" si="418"/>
        <v>Out of Test</v>
      </c>
      <c r="K5365" t="str">
        <f>IF(J5365="Test", COUNTIF($J$10:J5365, "Test"),"")</f>
        <v/>
      </c>
      <c r="L5365" t="str">
        <f>IF(J5365="Control", COUNTIF($J$10:J5365, "Control"),"")</f>
        <v/>
      </c>
    </row>
    <row r="5366" spans="1:12">
      <c r="A5366" s="42">
        <v>1519374205</v>
      </c>
      <c r="B5366" s="42">
        <v>1</v>
      </c>
      <c r="C5366" s="42">
        <v>925</v>
      </c>
      <c r="D5366" s="40" t="s">
        <v>361</v>
      </c>
      <c r="E5366" s="40" t="str">
        <f t="shared" si="417"/>
        <v>Out of test</v>
      </c>
      <c r="F5366" t="str">
        <f t="shared" si="415"/>
        <v>Low</v>
      </c>
      <c r="G5366" t="str">
        <f t="shared" si="416"/>
        <v>Beijing_1_Low</v>
      </c>
      <c r="H5366">
        <v>0.68331348674601367</v>
      </c>
      <c r="I5366">
        <f t="shared" si="419"/>
        <v>1192</v>
      </c>
      <c r="J5366" t="str">
        <f t="shared" si="418"/>
        <v>Out of Test</v>
      </c>
      <c r="K5366" t="str">
        <f>IF(J5366="Test", COUNTIF($J$10:J5366, "Test"),"")</f>
        <v/>
      </c>
      <c r="L5366" t="str">
        <f>IF(J5366="Control", COUNTIF($J$10:J5366, "Control"),"")</f>
        <v/>
      </c>
    </row>
    <row r="5367" spans="1:12">
      <c r="A5367" s="42">
        <v>1518158195</v>
      </c>
      <c r="B5367" s="42">
        <v>1</v>
      </c>
      <c r="C5367" s="42">
        <v>593</v>
      </c>
      <c r="D5367" s="40" t="s">
        <v>361</v>
      </c>
      <c r="E5367" s="40" t="str">
        <f t="shared" si="417"/>
        <v>Out of test</v>
      </c>
      <c r="F5367" t="str">
        <f t="shared" si="415"/>
        <v>Low</v>
      </c>
      <c r="G5367" t="str">
        <f t="shared" si="416"/>
        <v>Beijing_1_Low</v>
      </c>
      <c r="H5367">
        <v>0.6835406431187977</v>
      </c>
      <c r="I5367">
        <f t="shared" si="419"/>
        <v>1193</v>
      </c>
      <c r="J5367" t="str">
        <f t="shared" si="418"/>
        <v>Out of Test</v>
      </c>
      <c r="K5367" t="str">
        <f>IF(J5367="Test", COUNTIF($J$10:J5367, "Test"),"")</f>
        <v/>
      </c>
      <c r="L5367" t="str">
        <f>IF(J5367="Control", COUNTIF($J$10:J5367, "Control"),"")</f>
        <v/>
      </c>
    </row>
    <row r="5368" spans="1:12">
      <c r="A5368" s="42">
        <v>1513962704</v>
      </c>
      <c r="B5368" s="42">
        <v>1</v>
      </c>
      <c r="C5368" s="42">
        <v>352</v>
      </c>
      <c r="D5368" s="40" t="s">
        <v>361</v>
      </c>
      <c r="E5368" s="40" t="str">
        <f t="shared" si="417"/>
        <v>Out of test</v>
      </c>
      <c r="F5368" t="str">
        <f t="shared" si="415"/>
        <v>Low</v>
      </c>
      <c r="G5368" t="str">
        <f t="shared" si="416"/>
        <v>Beijing_1_Low</v>
      </c>
      <c r="H5368">
        <v>0.68402433202685753</v>
      </c>
      <c r="I5368">
        <f t="shared" si="419"/>
        <v>1194</v>
      </c>
      <c r="J5368" t="str">
        <f t="shared" si="418"/>
        <v>Out of Test</v>
      </c>
      <c r="K5368" t="str">
        <f>IF(J5368="Test", COUNTIF($J$10:J5368, "Test"),"")</f>
        <v/>
      </c>
      <c r="L5368" t="str">
        <f>IF(J5368="Control", COUNTIF($J$10:J5368, "Control"),"")</f>
        <v/>
      </c>
    </row>
    <row r="5369" spans="1:12">
      <c r="A5369" s="42">
        <v>1518896449</v>
      </c>
      <c r="B5369" s="42">
        <v>1</v>
      </c>
      <c r="C5369" s="42">
        <v>494</v>
      </c>
      <c r="D5369" s="40" t="s">
        <v>361</v>
      </c>
      <c r="E5369" s="40" t="str">
        <f t="shared" si="417"/>
        <v>Out of test</v>
      </c>
      <c r="F5369" t="str">
        <f t="shared" si="415"/>
        <v>Low</v>
      </c>
      <c r="G5369" t="str">
        <f t="shared" si="416"/>
        <v>Beijing_1_Low</v>
      </c>
      <c r="H5369">
        <v>0.68407200602741403</v>
      </c>
      <c r="I5369">
        <f t="shared" si="419"/>
        <v>1195</v>
      </c>
      <c r="J5369" t="str">
        <f t="shared" si="418"/>
        <v>Out of Test</v>
      </c>
      <c r="K5369" t="str">
        <f>IF(J5369="Test", COUNTIF($J$10:J5369, "Test"),"")</f>
        <v/>
      </c>
      <c r="L5369" t="str">
        <f>IF(J5369="Control", COUNTIF($J$10:J5369, "Control"),"")</f>
        <v/>
      </c>
    </row>
    <row r="5370" spans="1:12">
      <c r="A5370" s="42">
        <v>1514887866</v>
      </c>
      <c r="B5370" s="42">
        <v>1</v>
      </c>
      <c r="C5370" s="42">
        <v>468</v>
      </c>
      <c r="D5370" s="40" t="s">
        <v>361</v>
      </c>
      <c r="E5370" s="40" t="str">
        <f t="shared" si="417"/>
        <v>Out of test</v>
      </c>
      <c r="F5370" t="str">
        <f t="shared" si="415"/>
        <v>Low</v>
      </c>
      <c r="G5370" t="str">
        <f t="shared" si="416"/>
        <v>Beijing_1_Low</v>
      </c>
      <c r="H5370">
        <v>0.68487186286761281</v>
      </c>
      <c r="I5370">
        <f t="shared" si="419"/>
        <v>1196</v>
      </c>
      <c r="J5370" t="str">
        <f t="shared" si="418"/>
        <v>Out of Test</v>
      </c>
      <c r="K5370" t="str">
        <f>IF(J5370="Test", COUNTIF($J$10:J5370, "Test"),"")</f>
        <v/>
      </c>
      <c r="L5370" t="str">
        <f>IF(J5370="Control", COUNTIF($J$10:J5370, "Control"),"")</f>
        <v/>
      </c>
    </row>
    <row r="5371" spans="1:12">
      <c r="A5371" s="42">
        <v>1512181554</v>
      </c>
      <c r="B5371" s="42">
        <v>1</v>
      </c>
      <c r="C5371" s="42">
        <v>408</v>
      </c>
      <c r="D5371" s="40" t="s">
        <v>361</v>
      </c>
      <c r="E5371" s="40" t="str">
        <f t="shared" si="417"/>
        <v>Out of test</v>
      </c>
      <c r="F5371" t="str">
        <f t="shared" si="415"/>
        <v>Low</v>
      </c>
      <c r="G5371" t="str">
        <f t="shared" si="416"/>
        <v>Beijing_1_Low</v>
      </c>
      <c r="H5371">
        <v>0.68498248408899143</v>
      </c>
      <c r="I5371">
        <f t="shared" si="419"/>
        <v>1197</v>
      </c>
      <c r="J5371" t="str">
        <f t="shared" si="418"/>
        <v>Out of Test</v>
      </c>
      <c r="K5371" t="str">
        <f>IF(J5371="Test", COUNTIF($J$10:J5371, "Test"),"")</f>
        <v/>
      </c>
      <c r="L5371" t="str">
        <f>IF(J5371="Control", COUNTIF($J$10:J5371, "Control"),"")</f>
        <v/>
      </c>
    </row>
    <row r="5372" spans="1:12">
      <c r="A5372" s="42">
        <v>1512082137</v>
      </c>
      <c r="B5372" s="42">
        <v>1</v>
      </c>
      <c r="C5372" s="42">
        <v>309</v>
      </c>
      <c r="D5372" s="40" t="s">
        <v>361</v>
      </c>
      <c r="E5372" s="40" t="str">
        <f t="shared" si="417"/>
        <v>Out of test</v>
      </c>
      <c r="F5372" t="str">
        <f t="shared" si="415"/>
        <v>Low</v>
      </c>
      <c r="G5372" t="str">
        <f t="shared" si="416"/>
        <v>Beijing_1_Low</v>
      </c>
      <c r="H5372">
        <v>0.6850586996495166</v>
      </c>
      <c r="I5372">
        <f t="shared" si="419"/>
        <v>1198</v>
      </c>
      <c r="J5372" t="str">
        <f t="shared" si="418"/>
        <v>Out of Test</v>
      </c>
      <c r="K5372" t="str">
        <f>IF(J5372="Test", COUNTIF($J$10:J5372, "Test"),"")</f>
        <v/>
      </c>
      <c r="L5372" t="str">
        <f>IF(J5372="Control", COUNTIF($J$10:J5372, "Control"),"")</f>
        <v/>
      </c>
    </row>
    <row r="5373" spans="1:12">
      <c r="A5373" s="42">
        <v>1511617895</v>
      </c>
      <c r="B5373" s="42">
        <v>1</v>
      </c>
      <c r="C5373" s="42">
        <v>192</v>
      </c>
      <c r="D5373" s="40" t="s">
        <v>361</v>
      </c>
      <c r="E5373" s="40" t="str">
        <f t="shared" si="417"/>
        <v>Out of test</v>
      </c>
      <c r="F5373" t="str">
        <f t="shared" si="415"/>
        <v>Low</v>
      </c>
      <c r="G5373" t="str">
        <f t="shared" si="416"/>
        <v>Beijing_1_Low</v>
      </c>
      <c r="H5373">
        <v>0.68554067800731078</v>
      </c>
      <c r="I5373">
        <f t="shared" si="419"/>
        <v>1199</v>
      </c>
      <c r="J5373" t="str">
        <f t="shared" si="418"/>
        <v>Out of Test</v>
      </c>
      <c r="K5373" t="str">
        <f>IF(J5373="Test", COUNTIF($J$10:J5373, "Test"),"")</f>
        <v/>
      </c>
      <c r="L5373" t="str">
        <f>IF(J5373="Control", COUNTIF($J$10:J5373, "Control"),"")</f>
        <v/>
      </c>
    </row>
    <row r="5374" spans="1:12">
      <c r="A5374" s="42">
        <v>1515676948</v>
      </c>
      <c r="B5374" s="42">
        <v>1</v>
      </c>
      <c r="C5374" s="42">
        <v>384</v>
      </c>
      <c r="D5374" s="40" t="s">
        <v>361</v>
      </c>
      <c r="E5374" s="40" t="str">
        <f t="shared" si="417"/>
        <v>Out of test</v>
      </c>
      <c r="F5374" t="str">
        <f t="shared" si="415"/>
        <v>Low</v>
      </c>
      <c r="G5374" t="str">
        <f t="shared" si="416"/>
        <v>Beijing_1_Low</v>
      </c>
      <c r="H5374">
        <v>0.6855983281368867</v>
      </c>
      <c r="I5374">
        <f t="shared" si="419"/>
        <v>1200</v>
      </c>
      <c r="J5374" t="str">
        <f t="shared" si="418"/>
        <v>Out of Test</v>
      </c>
      <c r="K5374" t="str">
        <f>IF(J5374="Test", COUNTIF($J$10:J5374, "Test"),"")</f>
        <v/>
      </c>
      <c r="L5374" t="str">
        <f>IF(J5374="Control", COUNTIF($J$10:J5374, "Control"),"")</f>
        <v/>
      </c>
    </row>
    <row r="5375" spans="1:12">
      <c r="A5375" s="42">
        <v>1517382548</v>
      </c>
      <c r="B5375" s="42">
        <v>1</v>
      </c>
      <c r="C5375" s="42">
        <v>494</v>
      </c>
      <c r="D5375" s="40" t="s">
        <v>361</v>
      </c>
      <c r="E5375" s="40" t="str">
        <f t="shared" si="417"/>
        <v>Out of test</v>
      </c>
      <c r="F5375" t="str">
        <f t="shared" si="415"/>
        <v>Low</v>
      </c>
      <c r="G5375" t="str">
        <f t="shared" si="416"/>
        <v>Beijing_1_Low</v>
      </c>
      <c r="H5375">
        <v>0.68578145389328593</v>
      </c>
      <c r="I5375">
        <f t="shared" si="419"/>
        <v>1201</v>
      </c>
      <c r="J5375" t="str">
        <f t="shared" si="418"/>
        <v>Out of Test</v>
      </c>
      <c r="K5375" t="str">
        <f>IF(J5375="Test", COUNTIF($J$10:J5375, "Test"),"")</f>
        <v/>
      </c>
      <c r="L5375" t="str">
        <f>IF(J5375="Control", COUNTIF($J$10:J5375, "Control"),"")</f>
        <v/>
      </c>
    </row>
    <row r="5376" spans="1:12">
      <c r="A5376" s="42">
        <v>1518352898</v>
      </c>
      <c r="B5376" s="42">
        <v>1</v>
      </c>
      <c r="C5376" s="42">
        <v>713</v>
      </c>
      <c r="D5376" s="40" t="s">
        <v>361</v>
      </c>
      <c r="E5376" s="40" t="str">
        <f t="shared" si="417"/>
        <v>Out of test</v>
      </c>
      <c r="F5376" t="str">
        <f t="shared" si="415"/>
        <v>Low</v>
      </c>
      <c r="G5376" t="str">
        <f t="shared" si="416"/>
        <v>Beijing_1_Low</v>
      </c>
      <c r="H5376">
        <v>0.68579680679704924</v>
      </c>
      <c r="I5376">
        <f t="shared" si="419"/>
        <v>1202</v>
      </c>
      <c r="J5376" t="str">
        <f t="shared" si="418"/>
        <v>Out of Test</v>
      </c>
      <c r="K5376" t="str">
        <f>IF(J5376="Test", COUNTIF($J$10:J5376, "Test"),"")</f>
        <v/>
      </c>
      <c r="L5376" t="str">
        <f>IF(J5376="Control", COUNTIF($J$10:J5376, "Control"),"")</f>
        <v/>
      </c>
    </row>
    <row r="5377" spans="1:12">
      <c r="A5377" s="42">
        <v>1518062514</v>
      </c>
      <c r="B5377" s="42">
        <v>1</v>
      </c>
      <c r="C5377" s="42">
        <v>451</v>
      </c>
      <c r="D5377" s="40" t="s">
        <v>361</v>
      </c>
      <c r="E5377" s="40" t="str">
        <f t="shared" si="417"/>
        <v>Out of test</v>
      </c>
      <c r="F5377" t="str">
        <f t="shared" si="415"/>
        <v>Low</v>
      </c>
      <c r="G5377" t="str">
        <f t="shared" si="416"/>
        <v>Beijing_1_Low</v>
      </c>
      <c r="H5377">
        <v>0.6859022452900515</v>
      </c>
      <c r="I5377">
        <f t="shared" si="419"/>
        <v>1203</v>
      </c>
      <c r="J5377" t="str">
        <f t="shared" si="418"/>
        <v>Out of Test</v>
      </c>
      <c r="K5377" t="str">
        <f>IF(J5377="Test", COUNTIF($J$10:J5377, "Test"),"")</f>
        <v/>
      </c>
      <c r="L5377" t="str">
        <f>IF(J5377="Control", COUNTIF($J$10:J5377, "Control"),"")</f>
        <v/>
      </c>
    </row>
    <row r="5378" spans="1:12">
      <c r="A5378" s="42">
        <v>1519785618</v>
      </c>
      <c r="B5378" s="42">
        <v>1</v>
      </c>
      <c r="C5378" s="42">
        <v>58</v>
      </c>
      <c r="D5378" s="40" t="s">
        <v>361</v>
      </c>
      <c r="E5378" s="40" t="str">
        <f t="shared" si="417"/>
        <v>Out of test</v>
      </c>
      <c r="F5378" t="str">
        <f t="shared" si="415"/>
        <v>Low</v>
      </c>
      <c r="G5378" t="str">
        <f t="shared" si="416"/>
        <v>Beijing_1_Low</v>
      </c>
      <c r="H5378">
        <v>0.68664455329158369</v>
      </c>
      <c r="I5378">
        <f t="shared" si="419"/>
        <v>1204</v>
      </c>
      <c r="J5378" t="str">
        <f t="shared" si="418"/>
        <v>Out of Test</v>
      </c>
      <c r="K5378" t="str">
        <f>IF(J5378="Test", COUNTIF($J$10:J5378, "Test"),"")</f>
        <v/>
      </c>
      <c r="L5378" t="str">
        <f>IF(J5378="Control", COUNTIF($J$10:J5378, "Control"),"")</f>
        <v/>
      </c>
    </row>
    <row r="5379" spans="1:12">
      <c r="A5379" s="42">
        <v>1517310949</v>
      </c>
      <c r="B5379" s="42">
        <v>1</v>
      </c>
      <c r="C5379" s="42">
        <v>115</v>
      </c>
      <c r="D5379" s="40" t="s">
        <v>361</v>
      </c>
      <c r="E5379" s="40" t="str">
        <f t="shared" si="417"/>
        <v>Out of test</v>
      </c>
      <c r="F5379" t="str">
        <f t="shared" si="415"/>
        <v>Low</v>
      </c>
      <c r="G5379" t="str">
        <f t="shared" si="416"/>
        <v>Beijing_1_Low</v>
      </c>
      <c r="H5379">
        <v>0.68796237482875489</v>
      </c>
      <c r="I5379">
        <f t="shared" si="419"/>
        <v>1205</v>
      </c>
      <c r="J5379" t="str">
        <f t="shared" si="418"/>
        <v>Out of Test</v>
      </c>
      <c r="K5379" t="str">
        <f>IF(J5379="Test", COUNTIF($J$10:J5379, "Test"),"")</f>
        <v/>
      </c>
      <c r="L5379" t="str">
        <f>IF(J5379="Control", COUNTIF($J$10:J5379, "Control"),"")</f>
        <v/>
      </c>
    </row>
    <row r="5380" spans="1:12">
      <c r="A5380" s="42">
        <v>1513759244</v>
      </c>
      <c r="B5380" s="42">
        <v>1</v>
      </c>
      <c r="C5380" s="42">
        <v>158</v>
      </c>
      <c r="D5380" s="40" t="s">
        <v>361</v>
      </c>
      <c r="E5380" s="40" t="str">
        <f t="shared" si="417"/>
        <v>Out of test</v>
      </c>
      <c r="F5380" t="str">
        <f t="shared" si="415"/>
        <v>Low</v>
      </c>
      <c r="G5380" t="str">
        <f t="shared" si="416"/>
        <v>Beijing_1_Low</v>
      </c>
      <c r="H5380">
        <v>0.68807850528044479</v>
      </c>
      <c r="I5380">
        <f t="shared" si="419"/>
        <v>1206</v>
      </c>
      <c r="J5380" t="str">
        <f t="shared" si="418"/>
        <v>Out of Test</v>
      </c>
      <c r="K5380" t="str">
        <f>IF(J5380="Test", COUNTIF($J$10:J5380, "Test"),"")</f>
        <v/>
      </c>
      <c r="L5380" t="str">
        <f>IF(J5380="Control", COUNTIF($J$10:J5380, "Control"),"")</f>
        <v/>
      </c>
    </row>
    <row r="5381" spans="1:12">
      <c r="A5381" s="42">
        <v>1517301778</v>
      </c>
      <c r="B5381" s="42">
        <v>1</v>
      </c>
      <c r="C5381" s="42">
        <v>683</v>
      </c>
      <c r="D5381" s="40" t="s">
        <v>361</v>
      </c>
      <c r="E5381" s="40" t="str">
        <f t="shared" si="417"/>
        <v>Out of test</v>
      </c>
      <c r="F5381" t="str">
        <f t="shared" si="415"/>
        <v>Low</v>
      </c>
      <c r="G5381" t="str">
        <f t="shared" si="416"/>
        <v>Beijing_1_Low</v>
      </c>
      <c r="H5381">
        <v>0.68815986871181123</v>
      </c>
      <c r="I5381">
        <f t="shared" si="419"/>
        <v>1207</v>
      </c>
      <c r="J5381" t="str">
        <f t="shared" si="418"/>
        <v>Out of Test</v>
      </c>
      <c r="K5381" t="str">
        <f>IF(J5381="Test", COUNTIF($J$10:J5381, "Test"),"")</f>
        <v/>
      </c>
      <c r="L5381" t="str">
        <f>IF(J5381="Control", COUNTIF($J$10:J5381, "Control"),"")</f>
        <v/>
      </c>
    </row>
    <row r="5382" spans="1:12">
      <c r="A5382" s="42">
        <v>1513478597</v>
      </c>
      <c r="B5382" s="42">
        <v>1</v>
      </c>
      <c r="C5382" s="42">
        <v>621</v>
      </c>
      <c r="D5382" s="40" t="s">
        <v>361</v>
      </c>
      <c r="E5382" s="40" t="str">
        <f t="shared" si="417"/>
        <v>Out of test</v>
      </c>
      <c r="F5382" t="str">
        <f t="shared" si="415"/>
        <v>Low</v>
      </c>
      <c r="G5382" t="str">
        <f t="shared" si="416"/>
        <v>Beijing_1_Low</v>
      </c>
      <c r="H5382">
        <v>0.68825473039013219</v>
      </c>
      <c r="I5382">
        <f t="shared" si="419"/>
        <v>1208</v>
      </c>
      <c r="J5382" t="str">
        <f t="shared" si="418"/>
        <v>Out of Test</v>
      </c>
      <c r="K5382" t="str">
        <f>IF(J5382="Test", COUNTIF($J$10:J5382, "Test"),"")</f>
        <v/>
      </c>
      <c r="L5382" t="str">
        <f>IF(J5382="Control", COUNTIF($J$10:J5382, "Control"),"")</f>
        <v/>
      </c>
    </row>
    <row r="5383" spans="1:12">
      <c r="A5383" s="42">
        <v>1518281027</v>
      </c>
      <c r="B5383" s="42">
        <v>1</v>
      </c>
      <c r="C5383" s="42">
        <v>45</v>
      </c>
      <c r="D5383" s="40" t="s">
        <v>361</v>
      </c>
      <c r="E5383" s="40" t="str">
        <f t="shared" si="417"/>
        <v>Out of test</v>
      </c>
      <c r="F5383" t="str">
        <f t="shared" si="415"/>
        <v>Low</v>
      </c>
      <c r="G5383" t="str">
        <f t="shared" si="416"/>
        <v>Beijing_1_Low</v>
      </c>
      <c r="H5383">
        <v>0.68869702776920882</v>
      </c>
      <c r="I5383">
        <f t="shared" si="419"/>
        <v>1209</v>
      </c>
      <c r="J5383" t="str">
        <f t="shared" si="418"/>
        <v>Out of Test</v>
      </c>
      <c r="K5383" t="str">
        <f>IF(J5383="Test", COUNTIF($J$10:J5383, "Test"),"")</f>
        <v/>
      </c>
      <c r="L5383" t="str">
        <f>IF(J5383="Control", COUNTIF($J$10:J5383, "Control"),"")</f>
        <v/>
      </c>
    </row>
    <row r="5384" spans="1:12">
      <c r="A5384" s="42">
        <v>1513502394</v>
      </c>
      <c r="B5384" s="42">
        <v>1</v>
      </c>
      <c r="C5384" s="42">
        <v>359</v>
      </c>
      <c r="D5384" s="40" t="s">
        <v>361</v>
      </c>
      <c r="E5384" s="40" t="str">
        <f t="shared" si="417"/>
        <v>Out of test</v>
      </c>
      <c r="F5384" t="str">
        <f t="shared" si="415"/>
        <v>Low</v>
      </c>
      <c r="G5384" t="str">
        <f t="shared" si="416"/>
        <v>Beijing_1_Low</v>
      </c>
      <c r="H5384">
        <v>0.68931147026219397</v>
      </c>
      <c r="I5384">
        <f t="shared" si="419"/>
        <v>1210</v>
      </c>
      <c r="J5384" t="str">
        <f t="shared" si="418"/>
        <v>Out of Test</v>
      </c>
      <c r="K5384" t="str">
        <f>IF(J5384="Test", COUNTIF($J$10:J5384, "Test"),"")</f>
        <v/>
      </c>
      <c r="L5384" t="str">
        <f>IF(J5384="Control", COUNTIF($J$10:J5384, "Control"),"")</f>
        <v/>
      </c>
    </row>
    <row r="5385" spans="1:12">
      <c r="A5385" s="42">
        <v>1517414206</v>
      </c>
      <c r="B5385" s="42">
        <v>1</v>
      </c>
      <c r="C5385" s="42">
        <v>70</v>
      </c>
      <c r="D5385" s="40" t="s">
        <v>361</v>
      </c>
      <c r="E5385" s="40" t="str">
        <f t="shared" si="417"/>
        <v>Out of test</v>
      </c>
      <c r="F5385" t="str">
        <f t="shared" si="415"/>
        <v>Low</v>
      </c>
      <c r="G5385" t="str">
        <f t="shared" si="416"/>
        <v>Beijing_1_Low</v>
      </c>
      <c r="H5385">
        <v>0.68984836805600658</v>
      </c>
      <c r="I5385">
        <f t="shared" si="419"/>
        <v>1211</v>
      </c>
      <c r="J5385" t="str">
        <f t="shared" si="418"/>
        <v>Out of Test</v>
      </c>
      <c r="K5385" t="str">
        <f>IF(J5385="Test", COUNTIF($J$10:J5385, "Test"),"")</f>
        <v/>
      </c>
      <c r="L5385" t="str">
        <f>IF(J5385="Control", COUNTIF($J$10:J5385, "Control"),"")</f>
        <v/>
      </c>
    </row>
    <row r="5386" spans="1:12">
      <c r="A5386" s="42">
        <v>1516481943</v>
      </c>
      <c r="B5386" s="42">
        <v>1</v>
      </c>
      <c r="C5386" s="42">
        <v>851</v>
      </c>
      <c r="D5386" s="40" t="s">
        <v>361</v>
      </c>
      <c r="E5386" s="40" t="str">
        <f t="shared" si="417"/>
        <v>Out of test</v>
      </c>
      <c r="F5386" t="str">
        <f t="shared" ref="F5386:F5449" si="420">_xlfn.IFS(C5386&lt;1069, "Low", C5386&lt;2277, "Mid", C5386&gt;=2277, "High")</f>
        <v>Low</v>
      </c>
      <c r="G5386" t="str">
        <f t="shared" ref="G5386:G5449" si="421">D5386&amp;"_"&amp;B5386&amp;"_"&amp;F5386</f>
        <v>Beijing_1_Low</v>
      </c>
      <c r="H5386">
        <v>0.6913210999144328</v>
      </c>
      <c r="I5386">
        <f t="shared" si="419"/>
        <v>1212</v>
      </c>
      <c r="J5386" t="str">
        <f t="shared" si="418"/>
        <v>Out of Test</v>
      </c>
      <c r="K5386" t="str">
        <f>IF(J5386="Test", COUNTIF($J$10:J5386, "Test"),"")</f>
        <v/>
      </c>
      <c r="L5386" t="str">
        <f>IF(J5386="Control", COUNTIF($J$10:J5386, "Control"),"")</f>
        <v/>
      </c>
    </row>
    <row r="5387" spans="1:12">
      <c r="A5387" s="42">
        <v>1515878515</v>
      </c>
      <c r="B5387" s="42">
        <v>1</v>
      </c>
      <c r="C5387" s="42">
        <v>1064</v>
      </c>
      <c r="D5387" s="40" t="s">
        <v>361</v>
      </c>
      <c r="E5387" s="40" t="str">
        <f t="shared" ref="E5387:E5450" si="422">IF(AND(J5387="Test",K5387&lt;=3000),"Test",IF(AND(J5387="Control",L5387&lt;=3000),"Control","Out of test"))</f>
        <v>Out of test</v>
      </c>
      <c r="F5387" t="str">
        <f t="shared" si="420"/>
        <v>Low</v>
      </c>
      <c r="G5387" t="str">
        <f t="shared" si="421"/>
        <v>Beijing_1_Low</v>
      </c>
      <c r="H5387">
        <v>0.69414435209259551</v>
      </c>
      <c r="I5387">
        <f t="shared" si="419"/>
        <v>1213</v>
      </c>
      <c r="J5387" t="str">
        <f t="shared" ref="J5387:J5450" si="423">IF(I5387&lt;=250, IF(MOD(I5387,2)=1, "Test", "Control"),"Out of Test")</f>
        <v>Out of Test</v>
      </c>
      <c r="K5387" t="str">
        <f>IF(J5387="Test", COUNTIF($J$10:J5387, "Test"),"")</f>
        <v/>
      </c>
      <c r="L5387" t="str">
        <f>IF(J5387="Control", COUNTIF($J$10:J5387, "Control"),"")</f>
        <v/>
      </c>
    </row>
    <row r="5388" spans="1:12">
      <c r="A5388" s="42">
        <v>1517311006</v>
      </c>
      <c r="B5388" s="42">
        <v>1</v>
      </c>
      <c r="C5388" s="42">
        <v>484</v>
      </c>
      <c r="D5388" s="40" t="s">
        <v>361</v>
      </c>
      <c r="E5388" s="40" t="str">
        <f t="shared" si="422"/>
        <v>Out of test</v>
      </c>
      <c r="F5388" t="str">
        <f t="shared" si="420"/>
        <v>Low</v>
      </c>
      <c r="G5388" t="str">
        <f t="shared" si="421"/>
        <v>Beijing_1_Low</v>
      </c>
      <c r="H5388">
        <v>0.69436946353318241</v>
      </c>
      <c r="I5388">
        <f t="shared" ref="I5388:I5451" si="424">IF(G5388=G5387, I5387+1, 1)</f>
        <v>1214</v>
      </c>
      <c r="J5388" t="str">
        <f t="shared" si="423"/>
        <v>Out of Test</v>
      </c>
      <c r="K5388" t="str">
        <f>IF(J5388="Test", COUNTIF($J$10:J5388, "Test"),"")</f>
        <v/>
      </c>
      <c r="L5388" t="str">
        <f>IF(J5388="Control", COUNTIF($J$10:J5388, "Control"),"")</f>
        <v/>
      </c>
    </row>
    <row r="5389" spans="1:12">
      <c r="A5389" s="42">
        <v>1513050687</v>
      </c>
      <c r="B5389" s="42">
        <v>1</v>
      </c>
      <c r="C5389" s="42">
        <v>848</v>
      </c>
      <c r="D5389" s="40" t="s">
        <v>361</v>
      </c>
      <c r="E5389" s="40" t="str">
        <f t="shared" si="422"/>
        <v>Out of test</v>
      </c>
      <c r="F5389" t="str">
        <f t="shared" si="420"/>
        <v>Low</v>
      </c>
      <c r="G5389" t="str">
        <f t="shared" si="421"/>
        <v>Beijing_1_Low</v>
      </c>
      <c r="H5389">
        <v>0.69454354384836592</v>
      </c>
      <c r="I5389">
        <f t="shared" si="424"/>
        <v>1215</v>
      </c>
      <c r="J5389" t="str">
        <f t="shared" si="423"/>
        <v>Out of Test</v>
      </c>
      <c r="K5389" t="str">
        <f>IF(J5389="Test", COUNTIF($J$10:J5389, "Test"),"")</f>
        <v/>
      </c>
      <c r="L5389" t="str">
        <f>IF(J5389="Control", COUNTIF($J$10:J5389, "Control"),"")</f>
        <v/>
      </c>
    </row>
    <row r="5390" spans="1:12">
      <c r="A5390" s="42">
        <v>1518757765</v>
      </c>
      <c r="B5390" s="42">
        <v>1</v>
      </c>
      <c r="C5390" s="42">
        <v>964</v>
      </c>
      <c r="D5390" s="40" t="s">
        <v>361</v>
      </c>
      <c r="E5390" s="40" t="str">
        <f t="shared" si="422"/>
        <v>Out of test</v>
      </c>
      <c r="F5390" t="str">
        <f t="shared" si="420"/>
        <v>Low</v>
      </c>
      <c r="G5390" t="str">
        <f t="shared" si="421"/>
        <v>Beijing_1_Low</v>
      </c>
      <c r="H5390">
        <v>0.69522795307726226</v>
      </c>
      <c r="I5390">
        <f t="shared" si="424"/>
        <v>1216</v>
      </c>
      <c r="J5390" t="str">
        <f t="shared" si="423"/>
        <v>Out of Test</v>
      </c>
      <c r="K5390" t="str">
        <f>IF(J5390="Test", COUNTIF($J$10:J5390, "Test"),"")</f>
        <v/>
      </c>
      <c r="L5390" t="str">
        <f>IF(J5390="Control", COUNTIF($J$10:J5390, "Control"),"")</f>
        <v/>
      </c>
    </row>
    <row r="5391" spans="1:12">
      <c r="A5391" s="42">
        <v>1512621933</v>
      </c>
      <c r="B5391" s="42">
        <v>1</v>
      </c>
      <c r="C5391" s="42">
        <v>366</v>
      </c>
      <c r="D5391" s="40" t="s">
        <v>361</v>
      </c>
      <c r="E5391" s="40" t="str">
        <f t="shared" si="422"/>
        <v>Out of test</v>
      </c>
      <c r="F5391" t="str">
        <f t="shared" si="420"/>
        <v>Low</v>
      </c>
      <c r="G5391" t="str">
        <f t="shared" si="421"/>
        <v>Beijing_1_Low</v>
      </c>
      <c r="H5391">
        <v>0.69563629539810512</v>
      </c>
      <c r="I5391">
        <f t="shared" si="424"/>
        <v>1217</v>
      </c>
      <c r="J5391" t="str">
        <f t="shared" si="423"/>
        <v>Out of Test</v>
      </c>
      <c r="K5391" t="str">
        <f>IF(J5391="Test", COUNTIF($J$10:J5391, "Test"),"")</f>
        <v/>
      </c>
      <c r="L5391" t="str">
        <f>IF(J5391="Control", COUNTIF($J$10:J5391, "Control"),"")</f>
        <v/>
      </c>
    </row>
    <row r="5392" spans="1:12">
      <c r="A5392" s="42">
        <v>1516063238</v>
      </c>
      <c r="B5392" s="42">
        <v>1</v>
      </c>
      <c r="C5392" s="42">
        <v>237</v>
      </c>
      <c r="D5392" s="40" t="s">
        <v>361</v>
      </c>
      <c r="E5392" s="40" t="str">
        <f t="shared" si="422"/>
        <v>Out of test</v>
      </c>
      <c r="F5392" t="str">
        <f t="shared" si="420"/>
        <v>Low</v>
      </c>
      <c r="G5392" t="str">
        <f t="shared" si="421"/>
        <v>Beijing_1_Low</v>
      </c>
      <c r="H5392">
        <v>0.69566904926785234</v>
      </c>
      <c r="I5392">
        <f t="shared" si="424"/>
        <v>1218</v>
      </c>
      <c r="J5392" t="str">
        <f t="shared" si="423"/>
        <v>Out of Test</v>
      </c>
      <c r="K5392" t="str">
        <f>IF(J5392="Test", COUNTIF($J$10:J5392, "Test"),"")</f>
        <v/>
      </c>
      <c r="L5392" t="str">
        <f>IF(J5392="Control", COUNTIF($J$10:J5392, "Control"),"")</f>
        <v/>
      </c>
    </row>
    <row r="5393" spans="1:12">
      <c r="A5393" s="42">
        <v>1517885954</v>
      </c>
      <c r="B5393" s="42">
        <v>1</v>
      </c>
      <c r="C5393" s="42">
        <v>706</v>
      </c>
      <c r="D5393" s="40" t="s">
        <v>361</v>
      </c>
      <c r="E5393" s="40" t="str">
        <f t="shared" si="422"/>
        <v>Out of test</v>
      </c>
      <c r="F5393" t="str">
        <f t="shared" si="420"/>
        <v>Low</v>
      </c>
      <c r="G5393" t="str">
        <f t="shared" si="421"/>
        <v>Beijing_1_Low</v>
      </c>
      <c r="H5393">
        <v>0.69574587564651558</v>
      </c>
      <c r="I5393">
        <f t="shared" si="424"/>
        <v>1219</v>
      </c>
      <c r="J5393" t="str">
        <f t="shared" si="423"/>
        <v>Out of Test</v>
      </c>
      <c r="K5393" t="str">
        <f>IF(J5393="Test", COUNTIF($J$10:J5393, "Test"),"")</f>
        <v/>
      </c>
      <c r="L5393" t="str">
        <f>IF(J5393="Control", COUNTIF($J$10:J5393, "Control"),"")</f>
        <v/>
      </c>
    </row>
    <row r="5394" spans="1:12">
      <c r="A5394" s="42">
        <v>1519598629</v>
      </c>
      <c r="B5394" s="42">
        <v>1</v>
      </c>
      <c r="C5394" s="42">
        <v>569</v>
      </c>
      <c r="D5394" s="40" t="s">
        <v>361</v>
      </c>
      <c r="E5394" s="40" t="str">
        <f t="shared" si="422"/>
        <v>Out of test</v>
      </c>
      <c r="F5394" t="str">
        <f t="shared" si="420"/>
        <v>Low</v>
      </c>
      <c r="G5394" t="str">
        <f t="shared" si="421"/>
        <v>Beijing_1_Low</v>
      </c>
      <c r="H5394">
        <v>0.6958068287937198</v>
      </c>
      <c r="I5394">
        <f t="shared" si="424"/>
        <v>1220</v>
      </c>
      <c r="J5394" t="str">
        <f t="shared" si="423"/>
        <v>Out of Test</v>
      </c>
      <c r="K5394" t="str">
        <f>IF(J5394="Test", COUNTIF($J$10:J5394, "Test"),"")</f>
        <v/>
      </c>
      <c r="L5394" t="str">
        <f>IF(J5394="Control", COUNTIF($J$10:J5394, "Control"),"")</f>
        <v/>
      </c>
    </row>
    <row r="5395" spans="1:12">
      <c r="A5395" s="42">
        <v>1515567265</v>
      </c>
      <c r="B5395" s="42">
        <v>1</v>
      </c>
      <c r="C5395" s="42">
        <v>286</v>
      </c>
      <c r="D5395" s="40" t="s">
        <v>361</v>
      </c>
      <c r="E5395" s="40" t="str">
        <f t="shared" si="422"/>
        <v>Out of test</v>
      </c>
      <c r="F5395" t="str">
        <f t="shared" si="420"/>
        <v>Low</v>
      </c>
      <c r="G5395" t="str">
        <f t="shared" si="421"/>
        <v>Beijing_1_Low</v>
      </c>
      <c r="H5395">
        <v>0.6960265328016213</v>
      </c>
      <c r="I5395">
        <f t="shared" si="424"/>
        <v>1221</v>
      </c>
      <c r="J5395" t="str">
        <f t="shared" si="423"/>
        <v>Out of Test</v>
      </c>
      <c r="K5395" t="str">
        <f>IF(J5395="Test", COUNTIF($J$10:J5395, "Test"),"")</f>
        <v/>
      </c>
      <c r="L5395" t="str">
        <f>IF(J5395="Control", COUNTIF($J$10:J5395, "Control"),"")</f>
        <v/>
      </c>
    </row>
    <row r="5396" spans="1:12">
      <c r="A5396" s="42">
        <v>1513417725</v>
      </c>
      <c r="B5396" s="42">
        <v>1</v>
      </c>
      <c r="C5396" s="42">
        <v>185</v>
      </c>
      <c r="D5396" s="40" t="s">
        <v>361</v>
      </c>
      <c r="E5396" s="40" t="str">
        <f t="shared" si="422"/>
        <v>Out of test</v>
      </c>
      <c r="F5396" t="str">
        <f t="shared" si="420"/>
        <v>Low</v>
      </c>
      <c r="G5396" t="str">
        <f t="shared" si="421"/>
        <v>Beijing_1_Low</v>
      </c>
      <c r="H5396">
        <v>0.69777914871394719</v>
      </c>
      <c r="I5396">
        <f t="shared" si="424"/>
        <v>1222</v>
      </c>
      <c r="J5396" t="str">
        <f t="shared" si="423"/>
        <v>Out of Test</v>
      </c>
      <c r="K5396" t="str">
        <f>IF(J5396="Test", COUNTIF($J$10:J5396, "Test"),"")</f>
        <v/>
      </c>
      <c r="L5396" t="str">
        <f>IF(J5396="Control", COUNTIF($J$10:J5396, "Control"),"")</f>
        <v/>
      </c>
    </row>
    <row r="5397" spans="1:12">
      <c r="A5397" s="42">
        <v>1512481198</v>
      </c>
      <c r="B5397" s="42">
        <v>1</v>
      </c>
      <c r="C5397" s="42">
        <v>255</v>
      </c>
      <c r="D5397" s="40" t="s">
        <v>361</v>
      </c>
      <c r="E5397" s="40" t="str">
        <f t="shared" si="422"/>
        <v>Out of test</v>
      </c>
      <c r="F5397" t="str">
        <f t="shared" si="420"/>
        <v>Low</v>
      </c>
      <c r="G5397" t="str">
        <f t="shared" si="421"/>
        <v>Beijing_1_Low</v>
      </c>
      <c r="H5397">
        <v>0.69903395188213169</v>
      </c>
      <c r="I5397">
        <f t="shared" si="424"/>
        <v>1223</v>
      </c>
      <c r="J5397" t="str">
        <f t="shared" si="423"/>
        <v>Out of Test</v>
      </c>
      <c r="K5397" t="str">
        <f>IF(J5397="Test", COUNTIF($J$10:J5397, "Test"),"")</f>
        <v/>
      </c>
      <c r="L5397" t="str">
        <f>IF(J5397="Control", COUNTIF($J$10:J5397, "Control"),"")</f>
        <v/>
      </c>
    </row>
    <row r="5398" spans="1:12">
      <c r="A5398" s="42">
        <v>1514522037</v>
      </c>
      <c r="B5398" s="42">
        <v>1</v>
      </c>
      <c r="C5398" s="42">
        <v>642</v>
      </c>
      <c r="D5398" s="40" t="s">
        <v>361</v>
      </c>
      <c r="E5398" s="40" t="str">
        <f t="shared" si="422"/>
        <v>Out of test</v>
      </c>
      <c r="F5398" t="str">
        <f t="shared" si="420"/>
        <v>Low</v>
      </c>
      <c r="G5398" t="str">
        <f t="shared" si="421"/>
        <v>Beijing_1_Low</v>
      </c>
      <c r="H5398">
        <v>0.69953085499821355</v>
      </c>
      <c r="I5398">
        <f t="shared" si="424"/>
        <v>1224</v>
      </c>
      <c r="J5398" t="str">
        <f t="shared" si="423"/>
        <v>Out of Test</v>
      </c>
      <c r="K5398" t="str">
        <f>IF(J5398="Test", COUNTIF($J$10:J5398, "Test"),"")</f>
        <v/>
      </c>
      <c r="L5398" t="str">
        <f>IF(J5398="Control", COUNTIF($J$10:J5398, "Control"),"")</f>
        <v/>
      </c>
    </row>
    <row r="5399" spans="1:12">
      <c r="A5399" s="42">
        <v>1515809138</v>
      </c>
      <c r="B5399" s="42">
        <v>1</v>
      </c>
      <c r="C5399" s="42">
        <v>121</v>
      </c>
      <c r="D5399" s="40" t="s">
        <v>361</v>
      </c>
      <c r="E5399" s="40" t="str">
        <f t="shared" si="422"/>
        <v>Out of test</v>
      </c>
      <c r="F5399" t="str">
        <f t="shared" si="420"/>
        <v>Low</v>
      </c>
      <c r="G5399" t="str">
        <f t="shared" si="421"/>
        <v>Beijing_1_Low</v>
      </c>
      <c r="H5399">
        <v>0.70003757341099415</v>
      </c>
      <c r="I5399">
        <f t="shared" si="424"/>
        <v>1225</v>
      </c>
      <c r="J5399" t="str">
        <f t="shared" si="423"/>
        <v>Out of Test</v>
      </c>
      <c r="K5399" t="str">
        <f>IF(J5399="Test", COUNTIF($J$10:J5399, "Test"),"")</f>
        <v/>
      </c>
      <c r="L5399" t="str">
        <f>IF(J5399="Control", COUNTIF($J$10:J5399, "Control"),"")</f>
        <v/>
      </c>
    </row>
    <row r="5400" spans="1:12">
      <c r="A5400" s="42">
        <v>1515832646</v>
      </c>
      <c r="B5400" s="42">
        <v>1</v>
      </c>
      <c r="C5400" s="42">
        <v>205</v>
      </c>
      <c r="D5400" s="40" t="s">
        <v>361</v>
      </c>
      <c r="E5400" s="40" t="str">
        <f t="shared" si="422"/>
        <v>Out of test</v>
      </c>
      <c r="F5400" t="str">
        <f t="shared" si="420"/>
        <v>Low</v>
      </c>
      <c r="G5400" t="str">
        <f t="shared" si="421"/>
        <v>Beijing_1_Low</v>
      </c>
      <c r="H5400">
        <v>0.70020653919591536</v>
      </c>
      <c r="I5400">
        <f t="shared" si="424"/>
        <v>1226</v>
      </c>
      <c r="J5400" t="str">
        <f t="shared" si="423"/>
        <v>Out of Test</v>
      </c>
      <c r="K5400" t="str">
        <f>IF(J5400="Test", COUNTIF($J$10:J5400, "Test"),"")</f>
        <v/>
      </c>
      <c r="L5400" t="str">
        <f>IF(J5400="Control", COUNTIF($J$10:J5400, "Control"),"")</f>
        <v/>
      </c>
    </row>
    <row r="5401" spans="1:12">
      <c r="A5401" s="42">
        <v>1519247128</v>
      </c>
      <c r="B5401" s="42">
        <v>1</v>
      </c>
      <c r="C5401" s="42">
        <v>281</v>
      </c>
      <c r="D5401" s="40" t="s">
        <v>361</v>
      </c>
      <c r="E5401" s="40" t="str">
        <f t="shared" si="422"/>
        <v>Out of test</v>
      </c>
      <c r="F5401" t="str">
        <f t="shared" si="420"/>
        <v>Low</v>
      </c>
      <c r="G5401" t="str">
        <f t="shared" si="421"/>
        <v>Beijing_1_Low</v>
      </c>
      <c r="H5401">
        <v>0.70137888456546515</v>
      </c>
      <c r="I5401">
        <f t="shared" si="424"/>
        <v>1227</v>
      </c>
      <c r="J5401" t="str">
        <f t="shared" si="423"/>
        <v>Out of Test</v>
      </c>
      <c r="K5401" t="str">
        <f>IF(J5401="Test", COUNTIF($J$10:J5401, "Test"),"")</f>
        <v/>
      </c>
      <c r="L5401" t="str">
        <f>IF(J5401="Control", COUNTIF($J$10:J5401, "Control"),"")</f>
        <v/>
      </c>
    </row>
    <row r="5402" spans="1:12">
      <c r="A5402" s="42">
        <v>1512612593</v>
      </c>
      <c r="B5402" s="42">
        <v>1</v>
      </c>
      <c r="C5402" s="42">
        <v>172</v>
      </c>
      <c r="D5402" s="40" t="s">
        <v>361</v>
      </c>
      <c r="E5402" s="40" t="str">
        <f t="shared" si="422"/>
        <v>Out of test</v>
      </c>
      <c r="F5402" t="str">
        <f t="shared" si="420"/>
        <v>Low</v>
      </c>
      <c r="G5402" t="str">
        <f t="shared" si="421"/>
        <v>Beijing_1_Low</v>
      </c>
      <c r="H5402">
        <v>0.7021562106901057</v>
      </c>
      <c r="I5402">
        <f t="shared" si="424"/>
        <v>1228</v>
      </c>
      <c r="J5402" t="str">
        <f t="shared" si="423"/>
        <v>Out of Test</v>
      </c>
      <c r="K5402" t="str">
        <f>IF(J5402="Test", COUNTIF($J$10:J5402, "Test"),"")</f>
        <v/>
      </c>
      <c r="L5402" t="str">
        <f>IF(J5402="Control", COUNTIF($J$10:J5402, "Control"),"")</f>
        <v/>
      </c>
    </row>
    <row r="5403" spans="1:12">
      <c r="A5403" s="42">
        <v>1517610056</v>
      </c>
      <c r="B5403" s="42">
        <v>1</v>
      </c>
      <c r="C5403" s="42">
        <v>871</v>
      </c>
      <c r="D5403" s="40" t="s">
        <v>361</v>
      </c>
      <c r="E5403" s="40" t="str">
        <f t="shared" si="422"/>
        <v>Out of test</v>
      </c>
      <c r="F5403" t="str">
        <f t="shared" si="420"/>
        <v>Low</v>
      </c>
      <c r="G5403" t="str">
        <f t="shared" si="421"/>
        <v>Beijing_1_Low</v>
      </c>
      <c r="H5403">
        <v>0.70220207782854827</v>
      </c>
      <c r="I5403">
        <f t="shared" si="424"/>
        <v>1229</v>
      </c>
      <c r="J5403" t="str">
        <f t="shared" si="423"/>
        <v>Out of Test</v>
      </c>
      <c r="K5403" t="str">
        <f>IF(J5403="Test", COUNTIF($J$10:J5403, "Test"),"")</f>
        <v/>
      </c>
      <c r="L5403" t="str">
        <f>IF(J5403="Control", COUNTIF($J$10:J5403, "Control"),"")</f>
        <v/>
      </c>
    </row>
    <row r="5404" spans="1:12">
      <c r="A5404" s="42">
        <v>1514192266</v>
      </c>
      <c r="B5404" s="42">
        <v>1</v>
      </c>
      <c r="C5404" s="42">
        <v>565</v>
      </c>
      <c r="D5404" s="40" t="s">
        <v>361</v>
      </c>
      <c r="E5404" s="40" t="str">
        <f t="shared" si="422"/>
        <v>Out of test</v>
      </c>
      <c r="F5404" t="str">
        <f t="shared" si="420"/>
        <v>Low</v>
      </c>
      <c r="G5404" t="str">
        <f t="shared" si="421"/>
        <v>Beijing_1_Low</v>
      </c>
      <c r="H5404">
        <v>0.70267117238395194</v>
      </c>
      <c r="I5404">
        <f t="shared" si="424"/>
        <v>1230</v>
      </c>
      <c r="J5404" t="str">
        <f t="shared" si="423"/>
        <v>Out of Test</v>
      </c>
      <c r="K5404" t="str">
        <f>IF(J5404="Test", COUNTIF($J$10:J5404, "Test"),"")</f>
        <v/>
      </c>
      <c r="L5404" t="str">
        <f>IF(J5404="Control", COUNTIF($J$10:J5404, "Control"),"")</f>
        <v/>
      </c>
    </row>
    <row r="5405" spans="1:12">
      <c r="A5405" s="42">
        <v>1516187416</v>
      </c>
      <c r="B5405" s="42">
        <v>1</v>
      </c>
      <c r="C5405" s="42">
        <v>574</v>
      </c>
      <c r="D5405" s="40" t="s">
        <v>361</v>
      </c>
      <c r="E5405" s="40" t="str">
        <f t="shared" si="422"/>
        <v>Out of test</v>
      </c>
      <c r="F5405" t="str">
        <f t="shared" si="420"/>
        <v>Low</v>
      </c>
      <c r="G5405" t="str">
        <f t="shared" si="421"/>
        <v>Beijing_1_Low</v>
      </c>
      <c r="H5405">
        <v>0.70349798717174106</v>
      </c>
      <c r="I5405">
        <f t="shared" si="424"/>
        <v>1231</v>
      </c>
      <c r="J5405" t="str">
        <f t="shared" si="423"/>
        <v>Out of Test</v>
      </c>
      <c r="K5405" t="str">
        <f>IF(J5405="Test", COUNTIF($J$10:J5405, "Test"),"")</f>
        <v/>
      </c>
      <c r="L5405" t="str">
        <f>IF(J5405="Control", COUNTIF($J$10:J5405, "Control"),"")</f>
        <v/>
      </c>
    </row>
    <row r="5406" spans="1:12">
      <c r="A5406" s="42">
        <v>1512400963</v>
      </c>
      <c r="B5406" s="42">
        <v>1</v>
      </c>
      <c r="C5406" s="42">
        <v>1057</v>
      </c>
      <c r="D5406" s="40" t="s">
        <v>361</v>
      </c>
      <c r="E5406" s="40" t="str">
        <f t="shared" si="422"/>
        <v>Out of test</v>
      </c>
      <c r="F5406" t="str">
        <f t="shared" si="420"/>
        <v>Low</v>
      </c>
      <c r="G5406" t="str">
        <f t="shared" si="421"/>
        <v>Beijing_1_Low</v>
      </c>
      <c r="H5406">
        <v>0.70364020390979243</v>
      </c>
      <c r="I5406">
        <f t="shared" si="424"/>
        <v>1232</v>
      </c>
      <c r="J5406" t="str">
        <f t="shared" si="423"/>
        <v>Out of Test</v>
      </c>
      <c r="K5406" t="str">
        <f>IF(J5406="Test", COUNTIF($J$10:J5406, "Test"),"")</f>
        <v/>
      </c>
      <c r="L5406" t="str">
        <f>IF(J5406="Control", COUNTIF($J$10:J5406, "Control"),"")</f>
        <v/>
      </c>
    </row>
    <row r="5407" spans="1:12">
      <c r="A5407" s="42">
        <v>1515795003</v>
      </c>
      <c r="B5407" s="42">
        <v>1</v>
      </c>
      <c r="C5407" s="42">
        <v>861</v>
      </c>
      <c r="D5407" s="40" t="s">
        <v>361</v>
      </c>
      <c r="E5407" s="40" t="str">
        <f t="shared" si="422"/>
        <v>Out of test</v>
      </c>
      <c r="F5407" t="str">
        <f t="shared" si="420"/>
        <v>Low</v>
      </c>
      <c r="G5407" t="str">
        <f t="shared" si="421"/>
        <v>Beijing_1_Low</v>
      </c>
      <c r="H5407">
        <v>0.70390257091652553</v>
      </c>
      <c r="I5407">
        <f t="shared" si="424"/>
        <v>1233</v>
      </c>
      <c r="J5407" t="str">
        <f t="shared" si="423"/>
        <v>Out of Test</v>
      </c>
      <c r="K5407" t="str">
        <f>IF(J5407="Test", COUNTIF($J$10:J5407, "Test"),"")</f>
        <v/>
      </c>
      <c r="L5407" t="str">
        <f>IF(J5407="Control", COUNTIF($J$10:J5407, "Control"),"")</f>
        <v/>
      </c>
    </row>
    <row r="5408" spans="1:12">
      <c r="A5408" s="42">
        <v>1519876643</v>
      </c>
      <c r="B5408" s="42">
        <v>1</v>
      </c>
      <c r="C5408" s="42">
        <v>52</v>
      </c>
      <c r="D5408" s="40" t="s">
        <v>361</v>
      </c>
      <c r="E5408" s="40" t="str">
        <f t="shared" si="422"/>
        <v>Out of test</v>
      </c>
      <c r="F5408" t="str">
        <f t="shared" si="420"/>
        <v>Low</v>
      </c>
      <c r="G5408" t="str">
        <f t="shared" si="421"/>
        <v>Beijing_1_Low</v>
      </c>
      <c r="H5408">
        <v>0.70446273924751823</v>
      </c>
      <c r="I5408">
        <f t="shared" si="424"/>
        <v>1234</v>
      </c>
      <c r="J5408" t="str">
        <f t="shared" si="423"/>
        <v>Out of Test</v>
      </c>
      <c r="K5408" t="str">
        <f>IF(J5408="Test", COUNTIF($J$10:J5408, "Test"),"")</f>
        <v/>
      </c>
      <c r="L5408" t="str">
        <f>IF(J5408="Control", COUNTIF($J$10:J5408, "Control"),"")</f>
        <v/>
      </c>
    </row>
    <row r="5409" spans="1:12">
      <c r="A5409" s="42">
        <v>1519389859</v>
      </c>
      <c r="B5409" s="42">
        <v>1</v>
      </c>
      <c r="C5409" s="42">
        <v>6</v>
      </c>
      <c r="D5409" s="40" t="s">
        <v>361</v>
      </c>
      <c r="E5409" s="40" t="str">
        <f t="shared" si="422"/>
        <v>Out of test</v>
      </c>
      <c r="F5409" t="str">
        <f t="shared" si="420"/>
        <v>Low</v>
      </c>
      <c r="G5409" t="str">
        <f t="shared" si="421"/>
        <v>Beijing_1_Low</v>
      </c>
      <c r="H5409">
        <v>0.70464698607467846</v>
      </c>
      <c r="I5409">
        <f t="shared" si="424"/>
        <v>1235</v>
      </c>
      <c r="J5409" t="str">
        <f t="shared" si="423"/>
        <v>Out of Test</v>
      </c>
      <c r="K5409" t="str">
        <f>IF(J5409="Test", COUNTIF($J$10:J5409, "Test"),"")</f>
        <v/>
      </c>
      <c r="L5409" t="str">
        <f>IF(J5409="Control", COUNTIF($J$10:J5409, "Control"),"")</f>
        <v/>
      </c>
    </row>
    <row r="5410" spans="1:12">
      <c r="A5410" s="42">
        <v>1513815807</v>
      </c>
      <c r="B5410" s="42">
        <v>1</v>
      </c>
      <c r="C5410" s="42">
        <v>779</v>
      </c>
      <c r="D5410" s="40" t="s">
        <v>361</v>
      </c>
      <c r="E5410" s="40" t="str">
        <f t="shared" si="422"/>
        <v>Out of test</v>
      </c>
      <c r="F5410" t="str">
        <f t="shared" si="420"/>
        <v>Low</v>
      </c>
      <c r="G5410" t="str">
        <f t="shared" si="421"/>
        <v>Beijing_1_Low</v>
      </c>
      <c r="H5410">
        <v>0.70486483471554595</v>
      </c>
      <c r="I5410">
        <f t="shared" si="424"/>
        <v>1236</v>
      </c>
      <c r="J5410" t="str">
        <f t="shared" si="423"/>
        <v>Out of Test</v>
      </c>
      <c r="K5410" t="str">
        <f>IF(J5410="Test", COUNTIF($J$10:J5410, "Test"),"")</f>
        <v/>
      </c>
      <c r="L5410" t="str">
        <f>IF(J5410="Control", COUNTIF($J$10:J5410, "Control"),"")</f>
        <v/>
      </c>
    </row>
    <row r="5411" spans="1:12">
      <c r="A5411" s="42">
        <v>1516108907</v>
      </c>
      <c r="B5411" s="42">
        <v>1</v>
      </c>
      <c r="C5411" s="42">
        <v>769</v>
      </c>
      <c r="D5411" s="40" t="s">
        <v>361</v>
      </c>
      <c r="E5411" s="40" t="str">
        <f t="shared" si="422"/>
        <v>Out of test</v>
      </c>
      <c r="F5411" t="str">
        <f t="shared" si="420"/>
        <v>Low</v>
      </c>
      <c r="G5411" t="str">
        <f t="shared" si="421"/>
        <v>Beijing_1_Low</v>
      </c>
      <c r="H5411">
        <v>0.70503784890728116</v>
      </c>
      <c r="I5411">
        <f t="shared" si="424"/>
        <v>1237</v>
      </c>
      <c r="J5411" t="str">
        <f t="shared" si="423"/>
        <v>Out of Test</v>
      </c>
      <c r="K5411" t="str">
        <f>IF(J5411="Test", COUNTIF($J$10:J5411, "Test"),"")</f>
        <v/>
      </c>
      <c r="L5411" t="str">
        <f>IF(J5411="Control", COUNTIF($J$10:J5411, "Control"),"")</f>
        <v/>
      </c>
    </row>
    <row r="5412" spans="1:12">
      <c r="A5412" s="42">
        <v>1513737346</v>
      </c>
      <c r="B5412" s="42">
        <v>1</v>
      </c>
      <c r="C5412" s="42">
        <v>500</v>
      </c>
      <c r="D5412" s="40" t="s">
        <v>361</v>
      </c>
      <c r="E5412" s="40" t="str">
        <f t="shared" si="422"/>
        <v>Out of test</v>
      </c>
      <c r="F5412" t="str">
        <f t="shared" si="420"/>
        <v>Low</v>
      </c>
      <c r="G5412" t="str">
        <f t="shared" si="421"/>
        <v>Beijing_1_Low</v>
      </c>
      <c r="H5412">
        <v>0.70511819218891847</v>
      </c>
      <c r="I5412">
        <f t="shared" si="424"/>
        <v>1238</v>
      </c>
      <c r="J5412" t="str">
        <f t="shared" si="423"/>
        <v>Out of Test</v>
      </c>
      <c r="K5412" t="str">
        <f>IF(J5412="Test", COUNTIF($J$10:J5412, "Test"),"")</f>
        <v/>
      </c>
      <c r="L5412" t="str">
        <f>IF(J5412="Control", COUNTIF($J$10:J5412, "Control"),"")</f>
        <v/>
      </c>
    </row>
    <row r="5413" spans="1:12">
      <c r="A5413" s="42">
        <v>1515866815</v>
      </c>
      <c r="B5413" s="42">
        <v>1</v>
      </c>
      <c r="C5413" s="42">
        <v>652</v>
      </c>
      <c r="D5413" s="40" t="s">
        <v>361</v>
      </c>
      <c r="E5413" s="40" t="str">
        <f t="shared" si="422"/>
        <v>Out of test</v>
      </c>
      <c r="F5413" t="str">
        <f t="shared" si="420"/>
        <v>Low</v>
      </c>
      <c r="G5413" t="str">
        <f t="shared" si="421"/>
        <v>Beijing_1_Low</v>
      </c>
      <c r="H5413">
        <v>0.70511927742962421</v>
      </c>
      <c r="I5413">
        <f t="shared" si="424"/>
        <v>1239</v>
      </c>
      <c r="J5413" t="str">
        <f t="shared" si="423"/>
        <v>Out of Test</v>
      </c>
      <c r="K5413" t="str">
        <f>IF(J5413="Test", COUNTIF($J$10:J5413, "Test"),"")</f>
        <v/>
      </c>
      <c r="L5413" t="str">
        <f>IF(J5413="Control", COUNTIF($J$10:J5413, "Control"),"")</f>
        <v/>
      </c>
    </row>
    <row r="5414" spans="1:12">
      <c r="A5414" s="42">
        <v>1518245974</v>
      </c>
      <c r="B5414" s="42">
        <v>1</v>
      </c>
      <c r="C5414" s="42">
        <v>788</v>
      </c>
      <c r="D5414" s="40" t="s">
        <v>361</v>
      </c>
      <c r="E5414" s="40" t="str">
        <f t="shared" si="422"/>
        <v>Out of test</v>
      </c>
      <c r="F5414" t="str">
        <f t="shared" si="420"/>
        <v>Low</v>
      </c>
      <c r="G5414" t="str">
        <f t="shared" si="421"/>
        <v>Beijing_1_Low</v>
      </c>
      <c r="H5414">
        <v>0.70550588034431261</v>
      </c>
      <c r="I5414">
        <f t="shared" si="424"/>
        <v>1240</v>
      </c>
      <c r="J5414" t="str">
        <f t="shared" si="423"/>
        <v>Out of Test</v>
      </c>
      <c r="K5414" t="str">
        <f>IF(J5414="Test", COUNTIF($J$10:J5414, "Test"),"")</f>
        <v/>
      </c>
      <c r="L5414" t="str">
        <f>IF(J5414="Control", COUNTIF($J$10:J5414, "Control"),"")</f>
        <v/>
      </c>
    </row>
    <row r="5415" spans="1:12">
      <c r="A5415" s="42">
        <v>1515408053</v>
      </c>
      <c r="B5415" s="42">
        <v>1</v>
      </c>
      <c r="C5415" s="42">
        <v>230</v>
      </c>
      <c r="D5415" s="40" t="s">
        <v>361</v>
      </c>
      <c r="E5415" s="40" t="str">
        <f t="shared" si="422"/>
        <v>Out of test</v>
      </c>
      <c r="F5415" t="str">
        <f t="shared" si="420"/>
        <v>Low</v>
      </c>
      <c r="G5415" t="str">
        <f t="shared" si="421"/>
        <v>Beijing_1_Low</v>
      </c>
      <c r="H5415">
        <v>0.70581829386796946</v>
      </c>
      <c r="I5415">
        <f t="shared" si="424"/>
        <v>1241</v>
      </c>
      <c r="J5415" t="str">
        <f t="shared" si="423"/>
        <v>Out of Test</v>
      </c>
      <c r="K5415" t="str">
        <f>IF(J5415="Test", COUNTIF($J$10:J5415, "Test"),"")</f>
        <v/>
      </c>
      <c r="L5415" t="str">
        <f>IF(J5415="Control", COUNTIF($J$10:J5415, "Control"),"")</f>
        <v/>
      </c>
    </row>
    <row r="5416" spans="1:12">
      <c r="A5416" s="42">
        <v>1519369173</v>
      </c>
      <c r="B5416" s="42">
        <v>1</v>
      </c>
      <c r="C5416" s="42">
        <v>20</v>
      </c>
      <c r="D5416" s="40" t="s">
        <v>361</v>
      </c>
      <c r="E5416" s="40" t="str">
        <f t="shared" si="422"/>
        <v>Out of test</v>
      </c>
      <c r="F5416" t="str">
        <f t="shared" si="420"/>
        <v>Low</v>
      </c>
      <c r="G5416" t="str">
        <f t="shared" si="421"/>
        <v>Beijing_1_Low</v>
      </c>
      <c r="H5416">
        <v>0.70643819163837662</v>
      </c>
      <c r="I5416">
        <f t="shared" si="424"/>
        <v>1242</v>
      </c>
      <c r="J5416" t="str">
        <f t="shared" si="423"/>
        <v>Out of Test</v>
      </c>
      <c r="K5416" t="str">
        <f>IF(J5416="Test", COUNTIF($J$10:J5416, "Test"),"")</f>
        <v/>
      </c>
      <c r="L5416" t="str">
        <f>IF(J5416="Control", COUNTIF($J$10:J5416, "Control"),"")</f>
        <v/>
      </c>
    </row>
    <row r="5417" spans="1:12">
      <c r="A5417" s="42">
        <v>1517177674</v>
      </c>
      <c r="B5417" s="42">
        <v>1</v>
      </c>
      <c r="C5417" s="42">
        <v>566</v>
      </c>
      <c r="D5417" s="40" t="s">
        <v>361</v>
      </c>
      <c r="E5417" s="40" t="str">
        <f t="shared" si="422"/>
        <v>Out of test</v>
      </c>
      <c r="F5417" t="str">
        <f t="shared" si="420"/>
        <v>Low</v>
      </c>
      <c r="G5417" t="str">
        <f t="shared" si="421"/>
        <v>Beijing_1_Low</v>
      </c>
      <c r="H5417">
        <v>0.70655612737005402</v>
      </c>
      <c r="I5417">
        <f t="shared" si="424"/>
        <v>1243</v>
      </c>
      <c r="J5417" t="str">
        <f t="shared" si="423"/>
        <v>Out of Test</v>
      </c>
      <c r="K5417" t="str">
        <f>IF(J5417="Test", COUNTIF($J$10:J5417, "Test"),"")</f>
        <v/>
      </c>
      <c r="L5417" t="str">
        <f>IF(J5417="Control", COUNTIF($J$10:J5417, "Control"),"")</f>
        <v/>
      </c>
    </row>
    <row r="5418" spans="1:12">
      <c r="A5418" s="42">
        <v>1516438087</v>
      </c>
      <c r="B5418" s="42">
        <v>1</v>
      </c>
      <c r="C5418" s="42">
        <v>401</v>
      </c>
      <c r="D5418" s="40" t="s">
        <v>361</v>
      </c>
      <c r="E5418" s="40" t="str">
        <f t="shared" si="422"/>
        <v>Out of test</v>
      </c>
      <c r="F5418" t="str">
        <f t="shared" si="420"/>
        <v>Low</v>
      </c>
      <c r="G5418" t="str">
        <f t="shared" si="421"/>
        <v>Beijing_1_Low</v>
      </c>
      <c r="H5418">
        <v>0.70713136139468813</v>
      </c>
      <c r="I5418">
        <f t="shared" si="424"/>
        <v>1244</v>
      </c>
      <c r="J5418" t="str">
        <f t="shared" si="423"/>
        <v>Out of Test</v>
      </c>
      <c r="K5418" t="str">
        <f>IF(J5418="Test", COUNTIF($J$10:J5418, "Test"),"")</f>
        <v/>
      </c>
      <c r="L5418" t="str">
        <f>IF(J5418="Control", COUNTIF($J$10:J5418, "Control"),"")</f>
        <v/>
      </c>
    </row>
    <row r="5419" spans="1:12">
      <c r="A5419" s="42">
        <v>1513887628</v>
      </c>
      <c r="B5419" s="42">
        <v>1</v>
      </c>
      <c r="C5419" s="42">
        <v>754</v>
      </c>
      <c r="D5419" s="40" t="s">
        <v>361</v>
      </c>
      <c r="E5419" s="40" t="str">
        <f t="shared" si="422"/>
        <v>Out of test</v>
      </c>
      <c r="F5419" t="str">
        <f t="shared" si="420"/>
        <v>Low</v>
      </c>
      <c r="G5419" t="str">
        <f t="shared" si="421"/>
        <v>Beijing_1_Low</v>
      </c>
      <c r="H5419">
        <v>0.70743882906856315</v>
      </c>
      <c r="I5419">
        <f t="shared" si="424"/>
        <v>1245</v>
      </c>
      <c r="J5419" t="str">
        <f t="shared" si="423"/>
        <v>Out of Test</v>
      </c>
      <c r="K5419" t="str">
        <f>IF(J5419="Test", COUNTIF($J$10:J5419, "Test"),"")</f>
        <v/>
      </c>
      <c r="L5419" t="str">
        <f>IF(J5419="Control", COUNTIF($J$10:J5419, "Control"),"")</f>
        <v/>
      </c>
    </row>
    <row r="5420" spans="1:12">
      <c r="A5420" s="42">
        <v>1517138855</v>
      </c>
      <c r="B5420" s="42">
        <v>1</v>
      </c>
      <c r="C5420" s="42">
        <v>818</v>
      </c>
      <c r="D5420" s="40" t="s">
        <v>361</v>
      </c>
      <c r="E5420" s="40" t="str">
        <f t="shared" si="422"/>
        <v>Out of test</v>
      </c>
      <c r="F5420" t="str">
        <f t="shared" si="420"/>
        <v>Low</v>
      </c>
      <c r="G5420" t="str">
        <f t="shared" si="421"/>
        <v>Beijing_1_Low</v>
      </c>
      <c r="H5420">
        <v>0.70832823197575689</v>
      </c>
      <c r="I5420">
        <f t="shared" si="424"/>
        <v>1246</v>
      </c>
      <c r="J5420" t="str">
        <f t="shared" si="423"/>
        <v>Out of Test</v>
      </c>
      <c r="K5420" t="str">
        <f>IF(J5420="Test", COUNTIF($J$10:J5420, "Test"),"")</f>
        <v/>
      </c>
      <c r="L5420" t="str">
        <f>IF(J5420="Control", COUNTIF($J$10:J5420, "Control"),"")</f>
        <v/>
      </c>
    </row>
    <row r="5421" spans="1:12">
      <c r="A5421" s="42">
        <v>1516841289</v>
      </c>
      <c r="B5421" s="42">
        <v>1</v>
      </c>
      <c r="C5421" s="42">
        <v>723</v>
      </c>
      <c r="D5421" s="40" t="s">
        <v>361</v>
      </c>
      <c r="E5421" s="40" t="str">
        <f t="shared" si="422"/>
        <v>Out of test</v>
      </c>
      <c r="F5421" t="str">
        <f t="shared" si="420"/>
        <v>Low</v>
      </c>
      <c r="G5421" t="str">
        <f t="shared" si="421"/>
        <v>Beijing_1_Low</v>
      </c>
      <c r="H5421">
        <v>0.70883044541069551</v>
      </c>
      <c r="I5421">
        <f t="shared" si="424"/>
        <v>1247</v>
      </c>
      <c r="J5421" t="str">
        <f t="shared" si="423"/>
        <v>Out of Test</v>
      </c>
      <c r="K5421" t="str">
        <f>IF(J5421="Test", COUNTIF($J$10:J5421, "Test"),"")</f>
        <v/>
      </c>
      <c r="L5421" t="str">
        <f>IF(J5421="Control", COUNTIF($J$10:J5421, "Control"),"")</f>
        <v/>
      </c>
    </row>
    <row r="5422" spans="1:12">
      <c r="A5422" s="42">
        <v>1515756025</v>
      </c>
      <c r="B5422" s="42">
        <v>1</v>
      </c>
      <c r="C5422" s="42">
        <v>379</v>
      </c>
      <c r="D5422" s="40" t="s">
        <v>361</v>
      </c>
      <c r="E5422" s="40" t="str">
        <f t="shared" si="422"/>
        <v>Out of test</v>
      </c>
      <c r="F5422" t="str">
        <f t="shared" si="420"/>
        <v>Low</v>
      </c>
      <c r="G5422" t="str">
        <f t="shared" si="421"/>
        <v>Beijing_1_Low</v>
      </c>
      <c r="H5422">
        <v>0.70912950164584676</v>
      </c>
      <c r="I5422">
        <f t="shared" si="424"/>
        <v>1248</v>
      </c>
      <c r="J5422" t="str">
        <f t="shared" si="423"/>
        <v>Out of Test</v>
      </c>
      <c r="K5422" t="str">
        <f>IF(J5422="Test", COUNTIF($J$10:J5422, "Test"),"")</f>
        <v/>
      </c>
      <c r="L5422" t="str">
        <f>IF(J5422="Control", COUNTIF($J$10:J5422, "Control"),"")</f>
        <v/>
      </c>
    </row>
    <row r="5423" spans="1:12">
      <c r="A5423" s="42">
        <v>1515905016</v>
      </c>
      <c r="B5423" s="42">
        <v>1</v>
      </c>
      <c r="C5423" s="42">
        <v>769</v>
      </c>
      <c r="D5423" s="40" t="s">
        <v>361</v>
      </c>
      <c r="E5423" s="40" t="str">
        <f t="shared" si="422"/>
        <v>Out of test</v>
      </c>
      <c r="F5423" t="str">
        <f t="shared" si="420"/>
        <v>Low</v>
      </c>
      <c r="G5423" t="str">
        <f t="shared" si="421"/>
        <v>Beijing_1_Low</v>
      </c>
      <c r="H5423">
        <v>0.70984230754646482</v>
      </c>
      <c r="I5423">
        <f t="shared" si="424"/>
        <v>1249</v>
      </c>
      <c r="J5423" t="str">
        <f t="shared" si="423"/>
        <v>Out of Test</v>
      </c>
      <c r="K5423" t="str">
        <f>IF(J5423="Test", COUNTIF($J$10:J5423, "Test"),"")</f>
        <v/>
      </c>
      <c r="L5423" t="str">
        <f>IF(J5423="Control", COUNTIF($J$10:J5423, "Control"),"")</f>
        <v/>
      </c>
    </row>
    <row r="5424" spans="1:12">
      <c r="A5424" s="42">
        <v>1512102574</v>
      </c>
      <c r="B5424" s="42">
        <v>1</v>
      </c>
      <c r="C5424" s="42">
        <v>231</v>
      </c>
      <c r="D5424" s="40" t="s">
        <v>361</v>
      </c>
      <c r="E5424" s="40" t="str">
        <f t="shared" si="422"/>
        <v>Out of test</v>
      </c>
      <c r="F5424" t="str">
        <f t="shared" si="420"/>
        <v>Low</v>
      </c>
      <c r="G5424" t="str">
        <f t="shared" si="421"/>
        <v>Beijing_1_Low</v>
      </c>
      <c r="H5424">
        <v>0.7104804732898945</v>
      </c>
      <c r="I5424">
        <f t="shared" si="424"/>
        <v>1250</v>
      </c>
      <c r="J5424" t="str">
        <f t="shared" si="423"/>
        <v>Out of Test</v>
      </c>
      <c r="K5424" t="str">
        <f>IF(J5424="Test", COUNTIF($J$10:J5424, "Test"),"")</f>
        <v/>
      </c>
      <c r="L5424" t="str">
        <f>IF(J5424="Control", COUNTIF($J$10:J5424, "Control"),"")</f>
        <v/>
      </c>
    </row>
    <row r="5425" spans="1:12">
      <c r="A5425" s="42">
        <v>1516821945</v>
      </c>
      <c r="B5425" s="42">
        <v>1</v>
      </c>
      <c r="C5425" s="42">
        <v>759</v>
      </c>
      <c r="D5425" s="40" t="s">
        <v>361</v>
      </c>
      <c r="E5425" s="40" t="str">
        <f t="shared" si="422"/>
        <v>Out of test</v>
      </c>
      <c r="F5425" t="str">
        <f t="shared" si="420"/>
        <v>Low</v>
      </c>
      <c r="G5425" t="str">
        <f t="shared" si="421"/>
        <v>Beijing_1_Low</v>
      </c>
      <c r="H5425">
        <v>0.71056172697006592</v>
      </c>
      <c r="I5425">
        <f t="shared" si="424"/>
        <v>1251</v>
      </c>
      <c r="J5425" t="str">
        <f t="shared" si="423"/>
        <v>Out of Test</v>
      </c>
      <c r="K5425" t="str">
        <f>IF(J5425="Test", COUNTIF($J$10:J5425, "Test"),"")</f>
        <v/>
      </c>
      <c r="L5425" t="str">
        <f>IF(J5425="Control", COUNTIF($J$10:J5425, "Control"),"")</f>
        <v/>
      </c>
    </row>
    <row r="5426" spans="1:12">
      <c r="A5426" s="42">
        <v>1516533394</v>
      </c>
      <c r="B5426" s="42">
        <v>1</v>
      </c>
      <c r="C5426" s="42">
        <v>399</v>
      </c>
      <c r="D5426" s="40" t="s">
        <v>361</v>
      </c>
      <c r="E5426" s="40" t="str">
        <f t="shared" si="422"/>
        <v>Out of test</v>
      </c>
      <c r="F5426" t="str">
        <f t="shared" si="420"/>
        <v>Low</v>
      </c>
      <c r="G5426" t="str">
        <f t="shared" si="421"/>
        <v>Beijing_1_Low</v>
      </c>
      <c r="H5426">
        <v>0.71083735366061895</v>
      </c>
      <c r="I5426">
        <f t="shared" si="424"/>
        <v>1252</v>
      </c>
      <c r="J5426" t="str">
        <f t="shared" si="423"/>
        <v>Out of Test</v>
      </c>
      <c r="K5426" t="str">
        <f>IF(J5426="Test", COUNTIF($J$10:J5426, "Test"),"")</f>
        <v/>
      </c>
      <c r="L5426" t="str">
        <f>IF(J5426="Control", COUNTIF($J$10:J5426, "Control"),"")</f>
        <v/>
      </c>
    </row>
    <row r="5427" spans="1:12">
      <c r="A5427" s="42">
        <v>1513073055</v>
      </c>
      <c r="B5427" s="42">
        <v>1</v>
      </c>
      <c r="C5427" s="42">
        <v>428</v>
      </c>
      <c r="D5427" s="40" t="s">
        <v>361</v>
      </c>
      <c r="E5427" s="40" t="str">
        <f t="shared" si="422"/>
        <v>Out of test</v>
      </c>
      <c r="F5427" t="str">
        <f t="shared" si="420"/>
        <v>Low</v>
      </c>
      <c r="G5427" t="str">
        <f t="shared" si="421"/>
        <v>Beijing_1_Low</v>
      </c>
      <c r="H5427">
        <v>0.71108265682817873</v>
      </c>
      <c r="I5427">
        <f t="shared" si="424"/>
        <v>1253</v>
      </c>
      <c r="J5427" t="str">
        <f t="shared" si="423"/>
        <v>Out of Test</v>
      </c>
      <c r="K5427" t="str">
        <f>IF(J5427="Test", COUNTIF($J$10:J5427, "Test"),"")</f>
        <v/>
      </c>
      <c r="L5427" t="str">
        <f>IF(J5427="Control", COUNTIF($J$10:J5427, "Control"),"")</f>
        <v/>
      </c>
    </row>
    <row r="5428" spans="1:12">
      <c r="A5428" s="42">
        <v>1519849396</v>
      </c>
      <c r="B5428" s="42">
        <v>1</v>
      </c>
      <c r="C5428" s="42">
        <v>125</v>
      </c>
      <c r="D5428" s="40" t="s">
        <v>361</v>
      </c>
      <c r="E5428" s="40" t="str">
        <f t="shared" si="422"/>
        <v>Out of test</v>
      </c>
      <c r="F5428" t="str">
        <f t="shared" si="420"/>
        <v>Low</v>
      </c>
      <c r="G5428" t="str">
        <f t="shared" si="421"/>
        <v>Beijing_1_Low</v>
      </c>
      <c r="H5428">
        <v>0.71153325987646876</v>
      </c>
      <c r="I5428">
        <f t="shared" si="424"/>
        <v>1254</v>
      </c>
      <c r="J5428" t="str">
        <f t="shared" si="423"/>
        <v>Out of Test</v>
      </c>
      <c r="K5428" t="str">
        <f>IF(J5428="Test", COUNTIF($J$10:J5428, "Test"),"")</f>
        <v/>
      </c>
      <c r="L5428" t="str">
        <f>IF(J5428="Control", COUNTIF($J$10:J5428, "Control"),"")</f>
        <v/>
      </c>
    </row>
    <row r="5429" spans="1:12">
      <c r="A5429" s="42">
        <v>1512395504</v>
      </c>
      <c r="B5429" s="42">
        <v>1</v>
      </c>
      <c r="C5429" s="42">
        <v>724</v>
      </c>
      <c r="D5429" s="40" t="s">
        <v>361</v>
      </c>
      <c r="E5429" s="40" t="str">
        <f t="shared" si="422"/>
        <v>Out of test</v>
      </c>
      <c r="F5429" t="str">
        <f t="shared" si="420"/>
        <v>Low</v>
      </c>
      <c r="G5429" t="str">
        <f t="shared" si="421"/>
        <v>Beijing_1_Low</v>
      </c>
      <c r="H5429">
        <v>0.71176164299633893</v>
      </c>
      <c r="I5429">
        <f t="shared" si="424"/>
        <v>1255</v>
      </c>
      <c r="J5429" t="str">
        <f t="shared" si="423"/>
        <v>Out of Test</v>
      </c>
      <c r="K5429" t="str">
        <f>IF(J5429="Test", COUNTIF($J$10:J5429, "Test"),"")</f>
        <v/>
      </c>
      <c r="L5429" t="str">
        <f>IF(J5429="Control", COUNTIF($J$10:J5429, "Control"),"")</f>
        <v/>
      </c>
    </row>
    <row r="5430" spans="1:12">
      <c r="A5430" s="42">
        <v>1511595639</v>
      </c>
      <c r="B5430" s="42">
        <v>1</v>
      </c>
      <c r="C5430" s="42">
        <v>223</v>
      </c>
      <c r="D5430" s="40" t="s">
        <v>361</v>
      </c>
      <c r="E5430" s="40" t="str">
        <f t="shared" si="422"/>
        <v>Out of test</v>
      </c>
      <c r="F5430" t="str">
        <f t="shared" si="420"/>
        <v>Low</v>
      </c>
      <c r="G5430" t="str">
        <f t="shared" si="421"/>
        <v>Beijing_1_Low</v>
      </c>
      <c r="H5430">
        <v>0.71202092631481628</v>
      </c>
      <c r="I5430">
        <f t="shared" si="424"/>
        <v>1256</v>
      </c>
      <c r="J5430" t="str">
        <f t="shared" si="423"/>
        <v>Out of Test</v>
      </c>
      <c r="K5430" t="str">
        <f>IF(J5430="Test", COUNTIF($J$10:J5430, "Test"),"")</f>
        <v/>
      </c>
      <c r="L5430" t="str">
        <f>IF(J5430="Control", COUNTIF($J$10:J5430, "Control"),"")</f>
        <v/>
      </c>
    </row>
    <row r="5431" spans="1:12">
      <c r="A5431" s="42">
        <v>1519617036</v>
      </c>
      <c r="B5431" s="42">
        <v>1</v>
      </c>
      <c r="C5431" s="42">
        <v>34</v>
      </c>
      <c r="D5431" s="40" t="s">
        <v>361</v>
      </c>
      <c r="E5431" s="40" t="str">
        <f t="shared" si="422"/>
        <v>Out of test</v>
      </c>
      <c r="F5431" t="str">
        <f t="shared" si="420"/>
        <v>Low</v>
      </c>
      <c r="G5431" t="str">
        <f t="shared" si="421"/>
        <v>Beijing_1_Low</v>
      </c>
      <c r="H5431">
        <v>0.71235536282164824</v>
      </c>
      <c r="I5431">
        <f t="shared" si="424"/>
        <v>1257</v>
      </c>
      <c r="J5431" t="str">
        <f t="shared" si="423"/>
        <v>Out of Test</v>
      </c>
      <c r="K5431" t="str">
        <f>IF(J5431="Test", COUNTIF($J$10:J5431, "Test"),"")</f>
        <v/>
      </c>
      <c r="L5431" t="str">
        <f>IF(J5431="Control", COUNTIF($J$10:J5431, "Control"),"")</f>
        <v/>
      </c>
    </row>
    <row r="5432" spans="1:12">
      <c r="A5432" s="42">
        <v>1516394459</v>
      </c>
      <c r="B5432" s="42">
        <v>1</v>
      </c>
      <c r="C5432" s="42">
        <v>231</v>
      </c>
      <c r="D5432" s="40" t="s">
        <v>361</v>
      </c>
      <c r="E5432" s="40" t="str">
        <f t="shared" si="422"/>
        <v>Out of test</v>
      </c>
      <c r="F5432" t="str">
        <f t="shared" si="420"/>
        <v>Low</v>
      </c>
      <c r="G5432" t="str">
        <f t="shared" si="421"/>
        <v>Beijing_1_Low</v>
      </c>
      <c r="H5432">
        <v>0.71251450480347578</v>
      </c>
      <c r="I5432">
        <f t="shared" si="424"/>
        <v>1258</v>
      </c>
      <c r="J5432" t="str">
        <f t="shared" si="423"/>
        <v>Out of Test</v>
      </c>
      <c r="K5432" t="str">
        <f>IF(J5432="Test", COUNTIF($J$10:J5432, "Test"),"")</f>
        <v/>
      </c>
      <c r="L5432" t="str">
        <f>IF(J5432="Control", COUNTIF($J$10:J5432, "Control"),"")</f>
        <v/>
      </c>
    </row>
    <row r="5433" spans="1:12">
      <c r="A5433" s="42">
        <v>1512790239</v>
      </c>
      <c r="B5433" s="42">
        <v>1</v>
      </c>
      <c r="C5433" s="42">
        <v>126</v>
      </c>
      <c r="D5433" s="40" t="s">
        <v>361</v>
      </c>
      <c r="E5433" s="40" t="str">
        <f t="shared" si="422"/>
        <v>Out of test</v>
      </c>
      <c r="F5433" t="str">
        <f t="shared" si="420"/>
        <v>Low</v>
      </c>
      <c r="G5433" t="str">
        <f t="shared" si="421"/>
        <v>Beijing_1_Low</v>
      </c>
      <c r="H5433">
        <v>0.71475904925228695</v>
      </c>
      <c r="I5433">
        <f t="shared" si="424"/>
        <v>1259</v>
      </c>
      <c r="J5433" t="str">
        <f t="shared" si="423"/>
        <v>Out of Test</v>
      </c>
      <c r="K5433" t="str">
        <f>IF(J5433="Test", COUNTIF($J$10:J5433, "Test"),"")</f>
        <v/>
      </c>
      <c r="L5433" t="str">
        <f>IF(J5433="Control", COUNTIF($J$10:J5433, "Control"),"")</f>
        <v/>
      </c>
    </row>
    <row r="5434" spans="1:12">
      <c r="A5434" s="42">
        <v>1512363709</v>
      </c>
      <c r="B5434" s="42">
        <v>1</v>
      </c>
      <c r="C5434" s="42">
        <v>946</v>
      </c>
      <c r="D5434" s="40" t="s">
        <v>361</v>
      </c>
      <c r="E5434" s="40" t="str">
        <f t="shared" si="422"/>
        <v>Out of test</v>
      </c>
      <c r="F5434" t="str">
        <f t="shared" si="420"/>
        <v>Low</v>
      </c>
      <c r="G5434" t="str">
        <f t="shared" si="421"/>
        <v>Beijing_1_Low</v>
      </c>
      <c r="H5434">
        <v>0.71610041534016533</v>
      </c>
      <c r="I5434">
        <f t="shared" si="424"/>
        <v>1260</v>
      </c>
      <c r="J5434" t="str">
        <f t="shared" si="423"/>
        <v>Out of Test</v>
      </c>
      <c r="K5434" t="str">
        <f>IF(J5434="Test", COUNTIF($J$10:J5434, "Test"),"")</f>
        <v/>
      </c>
      <c r="L5434" t="str">
        <f>IF(J5434="Control", COUNTIF($J$10:J5434, "Control"),"")</f>
        <v/>
      </c>
    </row>
    <row r="5435" spans="1:12">
      <c r="A5435" s="42">
        <v>1511819868</v>
      </c>
      <c r="B5435" s="42">
        <v>1</v>
      </c>
      <c r="C5435" s="42">
        <v>636</v>
      </c>
      <c r="D5435" s="40" t="s">
        <v>361</v>
      </c>
      <c r="E5435" s="40" t="str">
        <f t="shared" si="422"/>
        <v>Out of test</v>
      </c>
      <c r="F5435" t="str">
        <f t="shared" si="420"/>
        <v>Low</v>
      </c>
      <c r="G5435" t="str">
        <f t="shared" si="421"/>
        <v>Beijing_1_Low</v>
      </c>
      <c r="H5435">
        <v>0.71618228570123532</v>
      </c>
      <c r="I5435">
        <f t="shared" si="424"/>
        <v>1261</v>
      </c>
      <c r="J5435" t="str">
        <f t="shared" si="423"/>
        <v>Out of Test</v>
      </c>
      <c r="K5435" t="str">
        <f>IF(J5435="Test", COUNTIF($J$10:J5435, "Test"),"")</f>
        <v/>
      </c>
      <c r="L5435" t="str">
        <f>IF(J5435="Control", COUNTIF($J$10:J5435, "Control"),"")</f>
        <v/>
      </c>
    </row>
    <row r="5436" spans="1:12">
      <c r="A5436" s="42">
        <v>1511787104</v>
      </c>
      <c r="B5436" s="42">
        <v>1</v>
      </c>
      <c r="C5436" s="42">
        <v>24</v>
      </c>
      <c r="D5436" s="40" t="s">
        <v>361</v>
      </c>
      <c r="E5436" s="40" t="str">
        <f t="shared" si="422"/>
        <v>Out of test</v>
      </c>
      <c r="F5436" t="str">
        <f t="shared" si="420"/>
        <v>Low</v>
      </c>
      <c r="G5436" t="str">
        <f t="shared" si="421"/>
        <v>Beijing_1_Low</v>
      </c>
      <c r="H5436">
        <v>0.7163776320183286</v>
      </c>
      <c r="I5436">
        <f t="shared" si="424"/>
        <v>1262</v>
      </c>
      <c r="J5436" t="str">
        <f t="shared" si="423"/>
        <v>Out of Test</v>
      </c>
      <c r="K5436" t="str">
        <f>IF(J5436="Test", COUNTIF($J$10:J5436, "Test"),"")</f>
        <v/>
      </c>
      <c r="L5436" t="str">
        <f>IF(J5436="Control", COUNTIF($J$10:J5436, "Control"),"")</f>
        <v/>
      </c>
    </row>
    <row r="5437" spans="1:12">
      <c r="A5437" s="42">
        <v>1512166968</v>
      </c>
      <c r="B5437" s="42">
        <v>1</v>
      </c>
      <c r="C5437" s="42">
        <v>700</v>
      </c>
      <c r="D5437" s="40" t="s">
        <v>361</v>
      </c>
      <c r="E5437" s="40" t="str">
        <f t="shared" si="422"/>
        <v>Out of test</v>
      </c>
      <c r="F5437" t="str">
        <f t="shared" si="420"/>
        <v>Low</v>
      </c>
      <c r="G5437" t="str">
        <f t="shared" si="421"/>
        <v>Beijing_1_Low</v>
      </c>
      <c r="H5437">
        <v>0.71854923159607687</v>
      </c>
      <c r="I5437">
        <f t="shared" si="424"/>
        <v>1263</v>
      </c>
      <c r="J5437" t="str">
        <f t="shared" si="423"/>
        <v>Out of Test</v>
      </c>
      <c r="K5437" t="str">
        <f>IF(J5437="Test", COUNTIF($J$10:J5437, "Test"),"")</f>
        <v/>
      </c>
      <c r="L5437" t="str">
        <f>IF(J5437="Control", COUNTIF($J$10:J5437, "Control"),"")</f>
        <v/>
      </c>
    </row>
    <row r="5438" spans="1:12">
      <c r="A5438" s="42">
        <v>1511817747</v>
      </c>
      <c r="B5438" s="42">
        <v>1</v>
      </c>
      <c r="C5438" s="42">
        <v>495</v>
      </c>
      <c r="D5438" s="40" t="s">
        <v>361</v>
      </c>
      <c r="E5438" s="40" t="str">
        <f t="shared" si="422"/>
        <v>Out of test</v>
      </c>
      <c r="F5438" t="str">
        <f t="shared" si="420"/>
        <v>Low</v>
      </c>
      <c r="G5438" t="str">
        <f t="shared" si="421"/>
        <v>Beijing_1_Low</v>
      </c>
      <c r="H5438">
        <v>0.71963354143264735</v>
      </c>
      <c r="I5438">
        <f t="shared" si="424"/>
        <v>1264</v>
      </c>
      <c r="J5438" t="str">
        <f t="shared" si="423"/>
        <v>Out of Test</v>
      </c>
      <c r="K5438" t="str">
        <f>IF(J5438="Test", COUNTIF($J$10:J5438, "Test"),"")</f>
        <v/>
      </c>
      <c r="L5438" t="str">
        <f>IF(J5438="Control", COUNTIF($J$10:J5438, "Control"),"")</f>
        <v/>
      </c>
    </row>
    <row r="5439" spans="1:12">
      <c r="A5439" s="42">
        <v>1514811708</v>
      </c>
      <c r="B5439" s="42">
        <v>1</v>
      </c>
      <c r="C5439" s="42">
        <v>46</v>
      </c>
      <c r="D5439" s="40" t="s">
        <v>361</v>
      </c>
      <c r="E5439" s="40" t="str">
        <f t="shared" si="422"/>
        <v>Out of test</v>
      </c>
      <c r="F5439" t="str">
        <f t="shared" si="420"/>
        <v>Low</v>
      </c>
      <c r="G5439" t="str">
        <f t="shared" si="421"/>
        <v>Beijing_1_Low</v>
      </c>
      <c r="H5439">
        <v>0.7196358304620154</v>
      </c>
      <c r="I5439">
        <f t="shared" si="424"/>
        <v>1265</v>
      </c>
      <c r="J5439" t="str">
        <f t="shared" si="423"/>
        <v>Out of Test</v>
      </c>
      <c r="K5439" t="str">
        <f>IF(J5439="Test", COUNTIF($J$10:J5439, "Test"),"")</f>
        <v/>
      </c>
      <c r="L5439" t="str">
        <f>IF(J5439="Control", COUNTIF($J$10:J5439, "Control"),"")</f>
        <v/>
      </c>
    </row>
    <row r="5440" spans="1:12">
      <c r="A5440" s="42">
        <v>1516149575</v>
      </c>
      <c r="B5440" s="42">
        <v>1</v>
      </c>
      <c r="C5440" s="42">
        <v>931</v>
      </c>
      <c r="D5440" s="40" t="s">
        <v>361</v>
      </c>
      <c r="E5440" s="40" t="str">
        <f t="shared" si="422"/>
        <v>Out of test</v>
      </c>
      <c r="F5440" t="str">
        <f t="shared" si="420"/>
        <v>Low</v>
      </c>
      <c r="G5440" t="str">
        <f t="shared" si="421"/>
        <v>Beijing_1_Low</v>
      </c>
      <c r="H5440">
        <v>0.71995537487955874</v>
      </c>
      <c r="I5440">
        <f t="shared" si="424"/>
        <v>1266</v>
      </c>
      <c r="J5440" t="str">
        <f t="shared" si="423"/>
        <v>Out of Test</v>
      </c>
      <c r="K5440" t="str">
        <f>IF(J5440="Test", COUNTIF($J$10:J5440, "Test"),"")</f>
        <v/>
      </c>
      <c r="L5440" t="str">
        <f>IF(J5440="Control", COUNTIF($J$10:J5440, "Control"),"")</f>
        <v/>
      </c>
    </row>
    <row r="5441" spans="1:12">
      <c r="A5441" s="42">
        <v>1518777585</v>
      </c>
      <c r="B5441" s="42">
        <v>1</v>
      </c>
      <c r="C5441" s="42">
        <v>404</v>
      </c>
      <c r="D5441" s="40" t="s">
        <v>361</v>
      </c>
      <c r="E5441" s="40" t="str">
        <f t="shared" si="422"/>
        <v>Out of test</v>
      </c>
      <c r="F5441" t="str">
        <f t="shared" si="420"/>
        <v>Low</v>
      </c>
      <c r="G5441" t="str">
        <f t="shared" si="421"/>
        <v>Beijing_1_Low</v>
      </c>
      <c r="H5441">
        <v>0.71999627304724112</v>
      </c>
      <c r="I5441">
        <f t="shared" si="424"/>
        <v>1267</v>
      </c>
      <c r="J5441" t="str">
        <f t="shared" si="423"/>
        <v>Out of Test</v>
      </c>
      <c r="K5441" t="str">
        <f>IF(J5441="Test", COUNTIF($J$10:J5441, "Test"),"")</f>
        <v/>
      </c>
      <c r="L5441" t="str">
        <f>IF(J5441="Control", COUNTIF($J$10:J5441, "Control"),"")</f>
        <v/>
      </c>
    </row>
    <row r="5442" spans="1:12">
      <c r="A5442" s="42">
        <v>1519859158</v>
      </c>
      <c r="B5442" s="42">
        <v>1</v>
      </c>
      <c r="C5442" s="42">
        <v>1034</v>
      </c>
      <c r="D5442" s="40" t="s">
        <v>361</v>
      </c>
      <c r="E5442" s="40" t="str">
        <f t="shared" si="422"/>
        <v>Out of test</v>
      </c>
      <c r="F5442" t="str">
        <f t="shared" si="420"/>
        <v>Low</v>
      </c>
      <c r="G5442" t="str">
        <f t="shared" si="421"/>
        <v>Beijing_1_Low</v>
      </c>
      <c r="H5442">
        <v>0.72025317280865242</v>
      </c>
      <c r="I5442">
        <f t="shared" si="424"/>
        <v>1268</v>
      </c>
      <c r="J5442" t="str">
        <f t="shared" si="423"/>
        <v>Out of Test</v>
      </c>
      <c r="K5442" t="str">
        <f>IF(J5442="Test", COUNTIF($J$10:J5442, "Test"),"")</f>
        <v/>
      </c>
      <c r="L5442" t="str">
        <f>IF(J5442="Control", COUNTIF($J$10:J5442, "Control"),"")</f>
        <v/>
      </c>
    </row>
    <row r="5443" spans="1:12">
      <c r="A5443" s="42">
        <v>1515138117</v>
      </c>
      <c r="B5443" s="42">
        <v>1</v>
      </c>
      <c r="C5443" s="42">
        <v>923</v>
      </c>
      <c r="D5443" s="40" t="s">
        <v>361</v>
      </c>
      <c r="E5443" s="40" t="str">
        <f t="shared" si="422"/>
        <v>Out of test</v>
      </c>
      <c r="F5443" t="str">
        <f t="shared" si="420"/>
        <v>Low</v>
      </c>
      <c r="G5443" t="str">
        <f t="shared" si="421"/>
        <v>Beijing_1_Low</v>
      </c>
      <c r="H5443">
        <v>0.72075114201073553</v>
      </c>
      <c r="I5443">
        <f t="shared" si="424"/>
        <v>1269</v>
      </c>
      <c r="J5443" t="str">
        <f t="shared" si="423"/>
        <v>Out of Test</v>
      </c>
      <c r="K5443" t="str">
        <f>IF(J5443="Test", COUNTIF($J$10:J5443, "Test"),"")</f>
        <v/>
      </c>
      <c r="L5443" t="str">
        <f>IF(J5443="Control", COUNTIF($J$10:J5443, "Control"),"")</f>
        <v/>
      </c>
    </row>
    <row r="5444" spans="1:12">
      <c r="A5444" s="42">
        <v>1518001843</v>
      </c>
      <c r="B5444" s="42">
        <v>1</v>
      </c>
      <c r="C5444" s="42">
        <v>534</v>
      </c>
      <c r="D5444" s="40" t="s">
        <v>361</v>
      </c>
      <c r="E5444" s="40" t="str">
        <f t="shared" si="422"/>
        <v>Out of test</v>
      </c>
      <c r="F5444" t="str">
        <f t="shared" si="420"/>
        <v>Low</v>
      </c>
      <c r="G5444" t="str">
        <f t="shared" si="421"/>
        <v>Beijing_1_Low</v>
      </c>
      <c r="H5444">
        <v>0.72159676344377244</v>
      </c>
      <c r="I5444">
        <f t="shared" si="424"/>
        <v>1270</v>
      </c>
      <c r="J5444" t="str">
        <f t="shared" si="423"/>
        <v>Out of Test</v>
      </c>
      <c r="K5444" t="str">
        <f>IF(J5444="Test", COUNTIF($J$10:J5444, "Test"),"")</f>
        <v/>
      </c>
      <c r="L5444" t="str">
        <f>IF(J5444="Control", COUNTIF($J$10:J5444, "Control"),"")</f>
        <v/>
      </c>
    </row>
    <row r="5445" spans="1:12">
      <c r="A5445" s="42">
        <v>1512802033</v>
      </c>
      <c r="B5445" s="42">
        <v>1</v>
      </c>
      <c r="C5445" s="42">
        <v>281</v>
      </c>
      <c r="D5445" s="40" t="s">
        <v>361</v>
      </c>
      <c r="E5445" s="40" t="str">
        <f t="shared" si="422"/>
        <v>Out of test</v>
      </c>
      <c r="F5445" t="str">
        <f t="shared" si="420"/>
        <v>Low</v>
      </c>
      <c r="G5445" t="str">
        <f t="shared" si="421"/>
        <v>Beijing_1_Low</v>
      </c>
      <c r="H5445">
        <v>0.72177489131177963</v>
      </c>
      <c r="I5445">
        <f t="shared" si="424"/>
        <v>1271</v>
      </c>
      <c r="J5445" t="str">
        <f t="shared" si="423"/>
        <v>Out of Test</v>
      </c>
      <c r="K5445" t="str">
        <f>IF(J5445="Test", COUNTIF($J$10:J5445, "Test"),"")</f>
        <v/>
      </c>
      <c r="L5445" t="str">
        <f>IF(J5445="Control", COUNTIF($J$10:J5445, "Control"),"")</f>
        <v/>
      </c>
    </row>
    <row r="5446" spans="1:12">
      <c r="A5446" s="42">
        <v>1516872357</v>
      </c>
      <c r="B5446" s="42">
        <v>1</v>
      </c>
      <c r="C5446" s="42">
        <v>19</v>
      </c>
      <c r="D5446" s="40" t="s">
        <v>361</v>
      </c>
      <c r="E5446" s="40" t="str">
        <f t="shared" si="422"/>
        <v>Out of test</v>
      </c>
      <c r="F5446" t="str">
        <f t="shared" si="420"/>
        <v>Low</v>
      </c>
      <c r="G5446" t="str">
        <f t="shared" si="421"/>
        <v>Beijing_1_Low</v>
      </c>
      <c r="H5446">
        <v>0.72211649474556139</v>
      </c>
      <c r="I5446">
        <f t="shared" si="424"/>
        <v>1272</v>
      </c>
      <c r="J5446" t="str">
        <f t="shared" si="423"/>
        <v>Out of Test</v>
      </c>
      <c r="K5446" t="str">
        <f>IF(J5446="Test", COUNTIF($J$10:J5446, "Test"),"")</f>
        <v/>
      </c>
      <c r="L5446" t="str">
        <f>IF(J5446="Control", COUNTIF($J$10:J5446, "Control"),"")</f>
        <v/>
      </c>
    </row>
    <row r="5447" spans="1:12">
      <c r="A5447" s="42">
        <v>1516200188</v>
      </c>
      <c r="B5447" s="42">
        <v>1</v>
      </c>
      <c r="C5447" s="42">
        <v>148</v>
      </c>
      <c r="D5447" s="40" t="s">
        <v>361</v>
      </c>
      <c r="E5447" s="40" t="str">
        <f t="shared" si="422"/>
        <v>Out of test</v>
      </c>
      <c r="F5447" t="str">
        <f t="shared" si="420"/>
        <v>Low</v>
      </c>
      <c r="G5447" t="str">
        <f t="shared" si="421"/>
        <v>Beijing_1_Low</v>
      </c>
      <c r="H5447">
        <v>0.7229864222356881</v>
      </c>
      <c r="I5447">
        <f t="shared" si="424"/>
        <v>1273</v>
      </c>
      <c r="J5447" t="str">
        <f t="shared" si="423"/>
        <v>Out of Test</v>
      </c>
      <c r="K5447" t="str">
        <f>IF(J5447="Test", COUNTIF($J$10:J5447, "Test"),"")</f>
        <v/>
      </c>
      <c r="L5447" t="str">
        <f>IF(J5447="Control", COUNTIF($J$10:J5447, "Control"),"")</f>
        <v/>
      </c>
    </row>
    <row r="5448" spans="1:12">
      <c r="A5448" s="42">
        <v>1516896126</v>
      </c>
      <c r="B5448" s="42">
        <v>1</v>
      </c>
      <c r="C5448" s="42">
        <v>594</v>
      </c>
      <c r="D5448" s="40" t="s">
        <v>361</v>
      </c>
      <c r="E5448" s="40" t="str">
        <f t="shared" si="422"/>
        <v>Out of test</v>
      </c>
      <c r="F5448" t="str">
        <f t="shared" si="420"/>
        <v>Low</v>
      </c>
      <c r="G5448" t="str">
        <f t="shared" si="421"/>
        <v>Beijing_1_Low</v>
      </c>
      <c r="H5448">
        <v>0.72305765829321367</v>
      </c>
      <c r="I5448">
        <f t="shared" si="424"/>
        <v>1274</v>
      </c>
      <c r="J5448" t="str">
        <f t="shared" si="423"/>
        <v>Out of Test</v>
      </c>
      <c r="K5448" t="str">
        <f>IF(J5448="Test", COUNTIF($J$10:J5448, "Test"),"")</f>
        <v/>
      </c>
      <c r="L5448" t="str">
        <f>IF(J5448="Control", COUNTIF($J$10:J5448, "Control"),"")</f>
        <v/>
      </c>
    </row>
    <row r="5449" spans="1:12">
      <c r="A5449" s="42">
        <v>1519679796</v>
      </c>
      <c r="B5449" s="42">
        <v>1</v>
      </c>
      <c r="C5449" s="42">
        <v>110</v>
      </c>
      <c r="D5449" s="40" t="s">
        <v>361</v>
      </c>
      <c r="E5449" s="40" t="str">
        <f t="shared" si="422"/>
        <v>Out of test</v>
      </c>
      <c r="F5449" t="str">
        <f t="shared" si="420"/>
        <v>Low</v>
      </c>
      <c r="G5449" t="str">
        <f t="shared" si="421"/>
        <v>Beijing_1_Low</v>
      </c>
      <c r="H5449">
        <v>0.72385683567612968</v>
      </c>
      <c r="I5449">
        <f t="shared" si="424"/>
        <v>1275</v>
      </c>
      <c r="J5449" t="str">
        <f t="shared" si="423"/>
        <v>Out of Test</v>
      </c>
      <c r="K5449" t="str">
        <f>IF(J5449="Test", COUNTIF($J$10:J5449, "Test"),"")</f>
        <v/>
      </c>
      <c r="L5449" t="str">
        <f>IF(J5449="Control", COUNTIF($J$10:J5449, "Control"),"")</f>
        <v/>
      </c>
    </row>
    <row r="5450" spans="1:12">
      <c r="A5450" s="42">
        <v>1516672558</v>
      </c>
      <c r="B5450" s="42">
        <v>1</v>
      </c>
      <c r="C5450" s="42">
        <v>839</v>
      </c>
      <c r="D5450" s="40" t="s">
        <v>361</v>
      </c>
      <c r="E5450" s="40" t="str">
        <f t="shared" si="422"/>
        <v>Out of test</v>
      </c>
      <c r="F5450" t="str">
        <f t="shared" ref="F5450:F5513" si="425">_xlfn.IFS(C5450&lt;1069, "Low", C5450&lt;2277, "Mid", C5450&gt;=2277, "High")</f>
        <v>Low</v>
      </c>
      <c r="G5450" t="str">
        <f t="shared" ref="G5450:G5513" si="426">D5450&amp;"_"&amp;B5450&amp;"_"&amp;F5450</f>
        <v>Beijing_1_Low</v>
      </c>
      <c r="H5450">
        <v>0.72418274122625492</v>
      </c>
      <c r="I5450">
        <f t="shared" si="424"/>
        <v>1276</v>
      </c>
      <c r="J5450" t="str">
        <f t="shared" si="423"/>
        <v>Out of Test</v>
      </c>
      <c r="K5450" t="str">
        <f>IF(J5450="Test", COUNTIF($J$10:J5450, "Test"),"")</f>
        <v/>
      </c>
      <c r="L5450" t="str">
        <f>IF(J5450="Control", COUNTIF($J$10:J5450, "Control"),"")</f>
        <v/>
      </c>
    </row>
    <row r="5451" spans="1:12">
      <c r="A5451" s="42">
        <v>1518761986</v>
      </c>
      <c r="B5451" s="42">
        <v>1</v>
      </c>
      <c r="C5451" s="42">
        <v>1027</v>
      </c>
      <c r="D5451" s="40" t="s">
        <v>361</v>
      </c>
      <c r="E5451" s="40" t="str">
        <f t="shared" ref="E5451:E5514" si="427">IF(AND(J5451="Test",K5451&lt;=3000),"Test",IF(AND(J5451="Control",L5451&lt;=3000),"Control","Out of test"))</f>
        <v>Out of test</v>
      </c>
      <c r="F5451" t="str">
        <f t="shared" si="425"/>
        <v>Low</v>
      </c>
      <c r="G5451" t="str">
        <f t="shared" si="426"/>
        <v>Beijing_1_Low</v>
      </c>
      <c r="H5451">
        <v>0.72457306371956143</v>
      </c>
      <c r="I5451">
        <f t="shared" si="424"/>
        <v>1277</v>
      </c>
      <c r="J5451" t="str">
        <f t="shared" ref="J5451:J5514" si="428">IF(I5451&lt;=250, IF(MOD(I5451,2)=1, "Test", "Control"),"Out of Test")</f>
        <v>Out of Test</v>
      </c>
      <c r="K5451" t="str">
        <f>IF(J5451="Test", COUNTIF($J$10:J5451, "Test"),"")</f>
        <v/>
      </c>
      <c r="L5451" t="str">
        <f>IF(J5451="Control", COUNTIF($J$10:J5451, "Control"),"")</f>
        <v/>
      </c>
    </row>
    <row r="5452" spans="1:12">
      <c r="A5452" s="42">
        <v>1518891038</v>
      </c>
      <c r="B5452" s="42">
        <v>1</v>
      </c>
      <c r="C5452" s="42">
        <v>685</v>
      </c>
      <c r="D5452" s="40" t="s">
        <v>361</v>
      </c>
      <c r="E5452" s="40" t="str">
        <f t="shared" si="427"/>
        <v>Out of test</v>
      </c>
      <c r="F5452" t="str">
        <f t="shared" si="425"/>
        <v>Low</v>
      </c>
      <c r="G5452" t="str">
        <f t="shared" si="426"/>
        <v>Beijing_1_Low</v>
      </c>
      <c r="H5452">
        <v>0.72512682168577569</v>
      </c>
      <c r="I5452">
        <f t="shared" ref="I5452:I5515" si="429">IF(G5452=G5451, I5451+1, 1)</f>
        <v>1278</v>
      </c>
      <c r="J5452" t="str">
        <f t="shared" si="428"/>
        <v>Out of Test</v>
      </c>
      <c r="K5452" t="str">
        <f>IF(J5452="Test", COUNTIF($J$10:J5452, "Test"),"")</f>
        <v/>
      </c>
      <c r="L5452" t="str">
        <f>IF(J5452="Control", COUNTIF($J$10:J5452, "Control"),"")</f>
        <v/>
      </c>
    </row>
    <row r="5453" spans="1:12">
      <c r="A5453" s="42">
        <v>1519781317</v>
      </c>
      <c r="B5453" s="42">
        <v>1</v>
      </c>
      <c r="C5453" s="42">
        <v>988</v>
      </c>
      <c r="D5453" s="40" t="s">
        <v>361</v>
      </c>
      <c r="E5453" s="40" t="str">
        <f t="shared" si="427"/>
        <v>Out of test</v>
      </c>
      <c r="F5453" t="str">
        <f t="shared" si="425"/>
        <v>Low</v>
      </c>
      <c r="G5453" t="str">
        <f t="shared" si="426"/>
        <v>Beijing_1_Low</v>
      </c>
      <c r="H5453">
        <v>0.72606509046063772</v>
      </c>
      <c r="I5453">
        <f t="shared" si="429"/>
        <v>1279</v>
      </c>
      <c r="J5453" t="str">
        <f t="shared" si="428"/>
        <v>Out of Test</v>
      </c>
      <c r="K5453" t="str">
        <f>IF(J5453="Test", COUNTIF($J$10:J5453, "Test"),"")</f>
        <v/>
      </c>
      <c r="L5453" t="str">
        <f>IF(J5453="Control", COUNTIF($J$10:J5453, "Control"),"")</f>
        <v/>
      </c>
    </row>
    <row r="5454" spans="1:12">
      <c r="A5454" s="42">
        <v>1511291436</v>
      </c>
      <c r="B5454" s="42">
        <v>1</v>
      </c>
      <c r="C5454" s="42">
        <v>964</v>
      </c>
      <c r="D5454" s="40" t="s">
        <v>361</v>
      </c>
      <c r="E5454" s="40" t="str">
        <f t="shared" si="427"/>
        <v>Out of test</v>
      </c>
      <c r="F5454" t="str">
        <f t="shared" si="425"/>
        <v>Low</v>
      </c>
      <c r="G5454" t="str">
        <f t="shared" si="426"/>
        <v>Beijing_1_Low</v>
      </c>
      <c r="H5454">
        <v>0.72682439109294672</v>
      </c>
      <c r="I5454">
        <f t="shared" si="429"/>
        <v>1280</v>
      </c>
      <c r="J5454" t="str">
        <f t="shared" si="428"/>
        <v>Out of Test</v>
      </c>
      <c r="K5454" t="str">
        <f>IF(J5454="Test", COUNTIF($J$10:J5454, "Test"),"")</f>
        <v/>
      </c>
      <c r="L5454" t="str">
        <f>IF(J5454="Control", COUNTIF($J$10:J5454, "Control"),"")</f>
        <v/>
      </c>
    </row>
    <row r="5455" spans="1:12">
      <c r="A5455" s="42">
        <v>1511916235</v>
      </c>
      <c r="B5455" s="42">
        <v>1</v>
      </c>
      <c r="C5455" s="42">
        <v>349</v>
      </c>
      <c r="D5455" s="40" t="s">
        <v>361</v>
      </c>
      <c r="E5455" s="40" t="str">
        <f t="shared" si="427"/>
        <v>Out of test</v>
      </c>
      <c r="F5455" t="str">
        <f t="shared" si="425"/>
        <v>Low</v>
      </c>
      <c r="G5455" t="str">
        <f t="shared" si="426"/>
        <v>Beijing_1_Low</v>
      </c>
      <c r="H5455">
        <v>0.72716681328748622</v>
      </c>
      <c r="I5455">
        <f t="shared" si="429"/>
        <v>1281</v>
      </c>
      <c r="J5455" t="str">
        <f t="shared" si="428"/>
        <v>Out of Test</v>
      </c>
      <c r="K5455" t="str">
        <f>IF(J5455="Test", COUNTIF($J$10:J5455, "Test"),"")</f>
        <v/>
      </c>
      <c r="L5455" t="str">
        <f>IF(J5455="Control", COUNTIF($J$10:J5455, "Control"),"")</f>
        <v/>
      </c>
    </row>
    <row r="5456" spans="1:12">
      <c r="A5456" s="42">
        <v>1517204253</v>
      </c>
      <c r="B5456" s="42">
        <v>1</v>
      </c>
      <c r="C5456" s="42">
        <v>346</v>
      </c>
      <c r="D5456" s="40" t="s">
        <v>361</v>
      </c>
      <c r="E5456" s="40" t="str">
        <f t="shared" si="427"/>
        <v>Out of test</v>
      </c>
      <c r="F5456" t="str">
        <f t="shared" si="425"/>
        <v>Low</v>
      </c>
      <c r="G5456" t="str">
        <f t="shared" si="426"/>
        <v>Beijing_1_Low</v>
      </c>
      <c r="H5456">
        <v>0.72748019892580584</v>
      </c>
      <c r="I5456">
        <f t="shared" si="429"/>
        <v>1282</v>
      </c>
      <c r="J5456" t="str">
        <f t="shared" si="428"/>
        <v>Out of Test</v>
      </c>
      <c r="K5456" t="str">
        <f>IF(J5456="Test", COUNTIF($J$10:J5456, "Test"),"")</f>
        <v/>
      </c>
      <c r="L5456" t="str">
        <f>IF(J5456="Control", COUNTIF($J$10:J5456, "Control"),"")</f>
        <v/>
      </c>
    </row>
    <row r="5457" spans="1:12">
      <c r="A5457" s="42">
        <v>1514301843</v>
      </c>
      <c r="B5457" s="42">
        <v>1</v>
      </c>
      <c r="C5457" s="42">
        <v>931</v>
      </c>
      <c r="D5457" s="40" t="s">
        <v>361</v>
      </c>
      <c r="E5457" s="40" t="str">
        <f t="shared" si="427"/>
        <v>Out of test</v>
      </c>
      <c r="F5457" t="str">
        <f t="shared" si="425"/>
        <v>Low</v>
      </c>
      <c r="G5457" t="str">
        <f t="shared" si="426"/>
        <v>Beijing_1_Low</v>
      </c>
      <c r="H5457">
        <v>0.72751554701661758</v>
      </c>
      <c r="I5457">
        <f t="shared" si="429"/>
        <v>1283</v>
      </c>
      <c r="J5457" t="str">
        <f t="shared" si="428"/>
        <v>Out of Test</v>
      </c>
      <c r="K5457" t="str">
        <f>IF(J5457="Test", COUNTIF($J$10:J5457, "Test"),"")</f>
        <v/>
      </c>
      <c r="L5457" t="str">
        <f>IF(J5457="Control", COUNTIF($J$10:J5457, "Control"),"")</f>
        <v/>
      </c>
    </row>
    <row r="5458" spans="1:12">
      <c r="A5458" s="42">
        <v>1517420564</v>
      </c>
      <c r="B5458" s="42">
        <v>1</v>
      </c>
      <c r="C5458" s="42">
        <v>273</v>
      </c>
      <c r="D5458" s="40" t="s">
        <v>361</v>
      </c>
      <c r="E5458" s="40" t="str">
        <f t="shared" si="427"/>
        <v>Out of test</v>
      </c>
      <c r="F5458" t="str">
        <f t="shared" si="425"/>
        <v>Low</v>
      </c>
      <c r="G5458" t="str">
        <f t="shared" si="426"/>
        <v>Beijing_1_Low</v>
      </c>
      <c r="H5458">
        <v>0.72762434523191377</v>
      </c>
      <c r="I5458">
        <f t="shared" si="429"/>
        <v>1284</v>
      </c>
      <c r="J5458" t="str">
        <f t="shared" si="428"/>
        <v>Out of Test</v>
      </c>
      <c r="K5458" t="str">
        <f>IF(J5458="Test", COUNTIF($J$10:J5458, "Test"),"")</f>
        <v/>
      </c>
      <c r="L5458" t="str">
        <f>IF(J5458="Control", COUNTIF($J$10:J5458, "Control"),"")</f>
        <v/>
      </c>
    </row>
    <row r="5459" spans="1:12">
      <c r="A5459" s="42">
        <v>1511568246</v>
      </c>
      <c r="B5459" s="42">
        <v>1</v>
      </c>
      <c r="C5459" s="42">
        <v>700</v>
      </c>
      <c r="D5459" s="40" t="s">
        <v>361</v>
      </c>
      <c r="E5459" s="40" t="str">
        <f t="shared" si="427"/>
        <v>Out of test</v>
      </c>
      <c r="F5459" t="str">
        <f t="shared" si="425"/>
        <v>Low</v>
      </c>
      <c r="G5459" t="str">
        <f t="shared" si="426"/>
        <v>Beijing_1_Low</v>
      </c>
      <c r="H5459">
        <v>0.72954954427318519</v>
      </c>
      <c r="I5459">
        <f t="shared" si="429"/>
        <v>1285</v>
      </c>
      <c r="J5459" t="str">
        <f t="shared" si="428"/>
        <v>Out of Test</v>
      </c>
      <c r="K5459" t="str">
        <f>IF(J5459="Test", COUNTIF($J$10:J5459, "Test"),"")</f>
        <v/>
      </c>
      <c r="L5459" t="str">
        <f>IF(J5459="Control", COUNTIF($J$10:J5459, "Control"),"")</f>
        <v/>
      </c>
    </row>
    <row r="5460" spans="1:12">
      <c r="A5460" s="42">
        <v>1511839148</v>
      </c>
      <c r="B5460" s="42">
        <v>1</v>
      </c>
      <c r="C5460" s="42">
        <v>186</v>
      </c>
      <c r="D5460" s="40" t="s">
        <v>361</v>
      </c>
      <c r="E5460" s="40" t="str">
        <f t="shared" si="427"/>
        <v>Out of test</v>
      </c>
      <c r="F5460" t="str">
        <f t="shared" si="425"/>
        <v>Low</v>
      </c>
      <c r="G5460" t="str">
        <f t="shared" si="426"/>
        <v>Beijing_1_Low</v>
      </c>
      <c r="H5460">
        <v>0.72977585116264498</v>
      </c>
      <c r="I5460">
        <f t="shared" si="429"/>
        <v>1286</v>
      </c>
      <c r="J5460" t="str">
        <f t="shared" si="428"/>
        <v>Out of Test</v>
      </c>
      <c r="K5460" t="str">
        <f>IF(J5460="Test", COUNTIF($J$10:J5460, "Test"),"")</f>
        <v/>
      </c>
      <c r="L5460" t="str">
        <f>IF(J5460="Control", COUNTIF($J$10:J5460, "Control"),"")</f>
        <v/>
      </c>
    </row>
    <row r="5461" spans="1:12">
      <c r="A5461" s="42">
        <v>1513402775</v>
      </c>
      <c r="B5461" s="42">
        <v>1</v>
      </c>
      <c r="C5461" s="42">
        <v>368</v>
      </c>
      <c r="D5461" s="40" t="s">
        <v>361</v>
      </c>
      <c r="E5461" s="40" t="str">
        <f t="shared" si="427"/>
        <v>Out of test</v>
      </c>
      <c r="F5461" t="str">
        <f t="shared" si="425"/>
        <v>Low</v>
      </c>
      <c r="G5461" t="str">
        <f t="shared" si="426"/>
        <v>Beijing_1_Low</v>
      </c>
      <c r="H5461">
        <v>0.73032007313140768</v>
      </c>
      <c r="I5461">
        <f t="shared" si="429"/>
        <v>1287</v>
      </c>
      <c r="J5461" t="str">
        <f t="shared" si="428"/>
        <v>Out of Test</v>
      </c>
      <c r="K5461" t="str">
        <f>IF(J5461="Test", COUNTIF($J$10:J5461, "Test"),"")</f>
        <v/>
      </c>
      <c r="L5461" t="str">
        <f>IF(J5461="Control", COUNTIF($J$10:J5461, "Control"),"")</f>
        <v/>
      </c>
    </row>
    <row r="5462" spans="1:12">
      <c r="A5462" s="42">
        <v>1512818507</v>
      </c>
      <c r="B5462" s="42">
        <v>1</v>
      </c>
      <c r="C5462" s="42">
        <v>649</v>
      </c>
      <c r="D5462" s="40" t="s">
        <v>361</v>
      </c>
      <c r="E5462" s="40" t="str">
        <f t="shared" si="427"/>
        <v>Out of test</v>
      </c>
      <c r="F5462" t="str">
        <f t="shared" si="425"/>
        <v>Low</v>
      </c>
      <c r="G5462" t="str">
        <f t="shared" si="426"/>
        <v>Beijing_1_Low</v>
      </c>
      <c r="H5462">
        <v>0.73047181535900341</v>
      </c>
      <c r="I5462">
        <f t="shared" si="429"/>
        <v>1288</v>
      </c>
      <c r="J5462" t="str">
        <f t="shared" si="428"/>
        <v>Out of Test</v>
      </c>
      <c r="K5462" t="str">
        <f>IF(J5462="Test", COUNTIF($J$10:J5462, "Test"),"")</f>
        <v/>
      </c>
      <c r="L5462" t="str">
        <f>IF(J5462="Control", COUNTIF($J$10:J5462, "Control"),"")</f>
        <v/>
      </c>
    </row>
    <row r="5463" spans="1:12">
      <c r="A5463" s="42">
        <v>1514510713</v>
      </c>
      <c r="B5463" s="42">
        <v>1</v>
      </c>
      <c r="C5463" s="42">
        <v>624</v>
      </c>
      <c r="D5463" s="40" t="s">
        <v>361</v>
      </c>
      <c r="E5463" s="40" t="str">
        <f t="shared" si="427"/>
        <v>Out of test</v>
      </c>
      <c r="F5463" t="str">
        <f t="shared" si="425"/>
        <v>Low</v>
      </c>
      <c r="G5463" t="str">
        <f t="shared" si="426"/>
        <v>Beijing_1_Low</v>
      </c>
      <c r="H5463">
        <v>0.73228251881240414</v>
      </c>
      <c r="I5463">
        <f t="shared" si="429"/>
        <v>1289</v>
      </c>
      <c r="J5463" t="str">
        <f t="shared" si="428"/>
        <v>Out of Test</v>
      </c>
      <c r="K5463" t="str">
        <f>IF(J5463="Test", COUNTIF($J$10:J5463, "Test"),"")</f>
        <v/>
      </c>
      <c r="L5463" t="str">
        <f>IF(J5463="Control", COUNTIF($J$10:J5463, "Control"),"")</f>
        <v/>
      </c>
    </row>
    <row r="5464" spans="1:12">
      <c r="A5464" s="42">
        <v>1515541948</v>
      </c>
      <c r="B5464" s="42">
        <v>1</v>
      </c>
      <c r="C5464" s="42">
        <v>594</v>
      </c>
      <c r="D5464" s="40" t="s">
        <v>361</v>
      </c>
      <c r="E5464" s="40" t="str">
        <f t="shared" si="427"/>
        <v>Out of test</v>
      </c>
      <c r="F5464" t="str">
        <f t="shared" si="425"/>
        <v>Low</v>
      </c>
      <c r="G5464" t="str">
        <f t="shared" si="426"/>
        <v>Beijing_1_Low</v>
      </c>
      <c r="H5464">
        <v>0.7329586274658072</v>
      </c>
      <c r="I5464">
        <f t="shared" si="429"/>
        <v>1290</v>
      </c>
      <c r="J5464" t="str">
        <f t="shared" si="428"/>
        <v>Out of Test</v>
      </c>
      <c r="K5464" t="str">
        <f>IF(J5464="Test", COUNTIF($J$10:J5464, "Test"),"")</f>
        <v/>
      </c>
      <c r="L5464" t="str">
        <f>IF(J5464="Control", COUNTIF($J$10:J5464, "Control"),"")</f>
        <v/>
      </c>
    </row>
    <row r="5465" spans="1:12">
      <c r="A5465" s="42">
        <v>1513085966</v>
      </c>
      <c r="B5465" s="42">
        <v>1</v>
      </c>
      <c r="C5465" s="42">
        <v>899</v>
      </c>
      <c r="D5465" s="40" t="s">
        <v>361</v>
      </c>
      <c r="E5465" s="40" t="str">
        <f t="shared" si="427"/>
        <v>Out of test</v>
      </c>
      <c r="F5465" t="str">
        <f t="shared" si="425"/>
        <v>Low</v>
      </c>
      <c r="G5465" t="str">
        <f t="shared" si="426"/>
        <v>Beijing_1_Low</v>
      </c>
      <c r="H5465">
        <v>0.73321572518691236</v>
      </c>
      <c r="I5465">
        <f t="shared" si="429"/>
        <v>1291</v>
      </c>
      <c r="J5465" t="str">
        <f t="shared" si="428"/>
        <v>Out of Test</v>
      </c>
      <c r="K5465" t="str">
        <f>IF(J5465="Test", COUNTIF($J$10:J5465, "Test"),"")</f>
        <v/>
      </c>
      <c r="L5465" t="str">
        <f>IF(J5465="Control", COUNTIF($J$10:J5465, "Control"),"")</f>
        <v/>
      </c>
    </row>
    <row r="5466" spans="1:12">
      <c r="A5466" s="42">
        <v>1513007716</v>
      </c>
      <c r="B5466" s="42">
        <v>1</v>
      </c>
      <c r="C5466" s="42">
        <v>784</v>
      </c>
      <c r="D5466" s="40" t="s">
        <v>361</v>
      </c>
      <c r="E5466" s="40" t="str">
        <f t="shared" si="427"/>
        <v>Out of test</v>
      </c>
      <c r="F5466" t="str">
        <f t="shared" si="425"/>
        <v>Low</v>
      </c>
      <c r="G5466" t="str">
        <f t="shared" si="426"/>
        <v>Beijing_1_Low</v>
      </c>
      <c r="H5466">
        <v>0.73367850102334753</v>
      </c>
      <c r="I5466">
        <f t="shared" si="429"/>
        <v>1292</v>
      </c>
      <c r="J5466" t="str">
        <f t="shared" si="428"/>
        <v>Out of Test</v>
      </c>
      <c r="K5466" t="str">
        <f>IF(J5466="Test", COUNTIF($J$10:J5466, "Test"),"")</f>
        <v/>
      </c>
      <c r="L5466" t="str">
        <f>IF(J5466="Control", COUNTIF($J$10:J5466, "Control"),"")</f>
        <v/>
      </c>
    </row>
    <row r="5467" spans="1:12">
      <c r="A5467" s="42">
        <v>1516415804</v>
      </c>
      <c r="B5467" s="42">
        <v>1</v>
      </c>
      <c r="C5467" s="42">
        <v>373</v>
      </c>
      <c r="D5467" s="40" t="s">
        <v>361</v>
      </c>
      <c r="E5467" s="40" t="str">
        <f t="shared" si="427"/>
        <v>Out of test</v>
      </c>
      <c r="F5467" t="str">
        <f t="shared" si="425"/>
        <v>Low</v>
      </c>
      <c r="G5467" t="str">
        <f t="shared" si="426"/>
        <v>Beijing_1_Low</v>
      </c>
      <c r="H5467">
        <v>0.73400966550164282</v>
      </c>
      <c r="I5467">
        <f t="shared" si="429"/>
        <v>1293</v>
      </c>
      <c r="J5467" t="str">
        <f t="shared" si="428"/>
        <v>Out of Test</v>
      </c>
      <c r="K5467" t="str">
        <f>IF(J5467="Test", COUNTIF($J$10:J5467, "Test"),"")</f>
        <v/>
      </c>
      <c r="L5467" t="str">
        <f>IF(J5467="Control", COUNTIF($J$10:J5467, "Control"),"")</f>
        <v/>
      </c>
    </row>
    <row r="5468" spans="1:12">
      <c r="A5468" s="42">
        <v>1513949843</v>
      </c>
      <c r="B5468" s="42">
        <v>1</v>
      </c>
      <c r="C5468" s="42">
        <v>910</v>
      </c>
      <c r="D5468" s="40" t="s">
        <v>361</v>
      </c>
      <c r="E5468" s="40" t="str">
        <f t="shared" si="427"/>
        <v>Out of test</v>
      </c>
      <c r="F5468" t="str">
        <f t="shared" si="425"/>
        <v>Low</v>
      </c>
      <c r="G5468" t="str">
        <f t="shared" si="426"/>
        <v>Beijing_1_Low</v>
      </c>
      <c r="H5468">
        <v>0.73465566626674506</v>
      </c>
      <c r="I5468">
        <f t="shared" si="429"/>
        <v>1294</v>
      </c>
      <c r="J5468" t="str">
        <f t="shared" si="428"/>
        <v>Out of Test</v>
      </c>
      <c r="K5468" t="str">
        <f>IF(J5468="Test", COUNTIF($J$10:J5468, "Test"),"")</f>
        <v/>
      </c>
      <c r="L5468" t="str">
        <f>IF(J5468="Control", COUNTIF($J$10:J5468, "Control"),"")</f>
        <v/>
      </c>
    </row>
    <row r="5469" spans="1:12">
      <c r="A5469" s="42">
        <v>1515100383</v>
      </c>
      <c r="B5469" s="42">
        <v>1</v>
      </c>
      <c r="C5469" s="42">
        <v>706</v>
      </c>
      <c r="D5469" s="40" t="s">
        <v>361</v>
      </c>
      <c r="E5469" s="40" t="str">
        <f t="shared" si="427"/>
        <v>Out of test</v>
      </c>
      <c r="F5469" t="str">
        <f t="shared" si="425"/>
        <v>Low</v>
      </c>
      <c r="G5469" t="str">
        <f t="shared" si="426"/>
        <v>Beijing_1_Low</v>
      </c>
      <c r="H5469">
        <v>0.73489783920852803</v>
      </c>
      <c r="I5469">
        <f t="shared" si="429"/>
        <v>1295</v>
      </c>
      <c r="J5469" t="str">
        <f t="shared" si="428"/>
        <v>Out of Test</v>
      </c>
      <c r="K5469" t="str">
        <f>IF(J5469="Test", COUNTIF($J$10:J5469, "Test"),"")</f>
        <v/>
      </c>
      <c r="L5469" t="str">
        <f>IF(J5469="Control", COUNTIF($J$10:J5469, "Control"),"")</f>
        <v/>
      </c>
    </row>
    <row r="5470" spans="1:12">
      <c r="A5470" s="42">
        <v>1513337284</v>
      </c>
      <c r="B5470" s="42">
        <v>1</v>
      </c>
      <c r="C5470" s="42">
        <v>121</v>
      </c>
      <c r="D5470" s="40" t="s">
        <v>361</v>
      </c>
      <c r="E5470" s="40" t="str">
        <f t="shared" si="427"/>
        <v>Out of test</v>
      </c>
      <c r="F5470" t="str">
        <f t="shared" si="425"/>
        <v>Low</v>
      </c>
      <c r="G5470" t="str">
        <f t="shared" si="426"/>
        <v>Beijing_1_Low</v>
      </c>
      <c r="H5470">
        <v>0.73733378316756537</v>
      </c>
      <c r="I5470">
        <f t="shared" si="429"/>
        <v>1296</v>
      </c>
      <c r="J5470" t="str">
        <f t="shared" si="428"/>
        <v>Out of Test</v>
      </c>
      <c r="K5470" t="str">
        <f>IF(J5470="Test", COUNTIF($J$10:J5470, "Test"),"")</f>
        <v/>
      </c>
      <c r="L5470" t="str">
        <f>IF(J5470="Control", COUNTIF($J$10:J5470, "Control"),"")</f>
        <v/>
      </c>
    </row>
    <row r="5471" spans="1:12">
      <c r="A5471" s="42">
        <v>1515716466</v>
      </c>
      <c r="B5471" s="42">
        <v>1</v>
      </c>
      <c r="C5471" s="42">
        <v>477</v>
      </c>
      <c r="D5471" s="40" t="s">
        <v>361</v>
      </c>
      <c r="E5471" s="40" t="str">
        <f t="shared" si="427"/>
        <v>Out of test</v>
      </c>
      <c r="F5471" t="str">
        <f t="shared" si="425"/>
        <v>Low</v>
      </c>
      <c r="G5471" t="str">
        <f t="shared" si="426"/>
        <v>Beijing_1_Low</v>
      </c>
      <c r="H5471">
        <v>0.73778613450936925</v>
      </c>
      <c r="I5471">
        <f t="shared" si="429"/>
        <v>1297</v>
      </c>
      <c r="J5471" t="str">
        <f t="shared" si="428"/>
        <v>Out of Test</v>
      </c>
      <c r="K5471" t="str">
        <f>IF(J5471="Test", COUNTIF($J$10:J5471, "Test"),"")</f>
        <v/>
      </c>
      <c r="L5471" t="str">
        <f>IF(J5471="Control", COUNTIF($J$10:J5471, "Control"),"")</f>
        <v/>
      </c>
    </row>
    <row r="5472" spans="1:12">
      <c r="A5472" s="42">
        <v>1517738293</v>
      </c>
      <c r="B5472" s="42">
        <v>1</v>
      </c>
      <c r="C5472" s="42">
        <v>499</v>
      </c>
      <c r="D5472" s="40" t="s">
        <v>361</v>
      </c>
      <c r="E5472" s="40" t="str">
        <f t="shared" si="427"/>
        <v>Out of test</v>
      </c>
      <c r="F5472" t="str">
        <f t="shared" si="425"/>
        <v>Low</v>
      </c>
      <c r="G5472" t="str">
        <f t="shared" si="426"/>
        <v>Beijing_1_Low</v>
      </c>
      <c r="H5472">
        <v>0.73790339528501481</v>
      </c>
      <c r="I5472">
        <f t="shared" si="429"/>
        <v>1298</v>
      </c>
      <c r="J5472" t="str">
        <f t="shared" si="428"/>
        <v>Out of Test</v>
      </c>
      <c r="K5472" t="str">
        <f>IF(J5472="Test", COUNTIF($J$10:J5472, "Test"),"")</f>
        <v/>
      </c>
      <c r="L5472" t="str">
        <f>IF(J5472="Control", COUNTIF($J$10:J5472, "Control"),"")</f>
        <v/>
      </c>
    </row>
    <row r="5473" spans="1:12">
      <c r="A5473" s="42">
        <v>1517227145</v>
      </c>
      <c r="B5473" s="42">
        <v>1</v>
      </c>
      <c r="C5473" s="42">
        <v>1037</v>
      </c>
      <c r="D5473" s="40" t="s">
        <v>361</v>
      </c>
      <c r="E5473" s="40" t="str">
        <f t="shared" si="427"/>
        <v>Out of test</v>
      </c>
      <c r="F5473" t="str">
        <f t="shared" si="425"/>
        <v>Low</v>
      </c>
      <c r="G5473" t="str">
        <f t="shared" si="426"/>
        <v>Beijing_1_Low</v>
      </c>
      <c r="H5473">
        <v>0.73870280315337578</v>
      </c>
      <c r="I5473">
        <f t="shared" si="429"/>
        <v>1299</v>
      </c>
      <c r="J5473" t="str">
        <f t="shared" si="428"/>
        <v>Out of Test</v>
      </c>
      <c r="K5473" t="str">
        <f>IF(J5473="Test", COUNTIF($J$10:J5473, "Test"),"")</f>
        <v/>
      </c>
      <c r="L5473" t="str">
        <f>IF(J5473="Control", COUNTIF($J$10:J5473, "Control"),"")</f>
        <v/>
      </c>
    </row>
    <row r="5474" spans="1:12">
      <c r="A5474" s="42">
        <v>1515252575</v>
      </c>
      <c r="B5474" s="42">
        <v>1</v>
      </c>
      <c r="C5474" s="42">
        <v>184</v>
      </c>
      <c r="D5474" s="40" t="s">
        <v>361</v>
      </c>
      <c r="E5474" s="40" t="str">
        <f t="shared" si="427"/>
        <v>Out of test</v>
      </c>
      <c r="F5474" t="str">
        <f t="shared" si="425"/>
        <v>Low</v>
      </c>
      <c r="G5474" t="str">
        <f t="shared" si="426"/>
        <v>Beijing_1_Low</v>
      </c>
      <c r="H5474">
        <v>0.73936699964540165</v>
      </c>
      <c r="I5474">
        <f t="shared" si="429"/>
        <v>1300</v>
      </c>
      <c r="J5474" t="str">
        <f t="shared" si="428"/>
        <v>Out of Test</v>
      </c>
      <c r="K5474" t="str">
        <f>IF(J5474="Test", COUNTIF($J$10:J5474, "Test"),"")</f>
        <v/>
      </c>
      <c r="L5474" t="str">
        <f>IF(J5474="Control", COUNTIF($J$10:J5474, "Control"),"")</f>
        <v/>
      </c>
    </row>
    <row r="5475" spans="1:12">
      <c r="A5475" s="42">
        <v>1511288546</v>
      </c>
      <c r="B5475" s="42">
        <v>1</v>
      </c>
      <c r="C5475" s="42">
        <v>74</v>
      </c>
      <c r="D5475" s="40" t="s">
        <v>361</v>
      </c>
      <c r="E5475" s="40" t="str">
        <f t="shared" si="427"/>
        <v>Out of test</v>
      </c>
      <c r="F5475" t="str">
        <f t="shared" si="425"/>
        <v>Low</v>
      </c>
      <c r="G5475" t="str">
        <f t="shared" si="426"/>
        <v>Beijing_1_Low</v>
      </c>
      <c r="H5475">
        <v>0.74091107177562354</v>
      </c>
      <c r="I5475">
        <f t="shared" si="429"/>
        <v>1301</v>
      </c>
      <c r="J5475" t="str">
        <f t="shared" si="428"/>
        <v>Out of Test</v>
      </c>
      <c r="K5475" t="str">
        <f>IF(J5475="Test", COUNTIF($J$10:J5475, "Test"),"")</f>
        <v/>
      </c>
      <c r="L5475" t="str">
        <f>IF(J5475="Control", COUNTIF($J$10:J5475, "Control"),"")</f>
        <v/>
      </c>
    </row>
    <row r="5476" spans="1:12">
      <c r="A5476" s="42">
        <v>1511603996</v>
      </c>
      <c r="B5476" s="42">
        <v>1</v>
      </c>
      <c r="C5476" s="42">
        <v>243</v>
      </c>
      <c r="D5476" s="40" t="s">
        <v>361</v>
      </c>
      <c r="E5476" s="40" t="str">
        <f t="shared" si="427"/>
        <v>Out of test</v>
      </c>
      <c r="F5476" t="str">
        <f t="shared" si="425"/>
        <v>Low</v>
      </c>
      <c r="G5476" t="str">
        <f t="shared" si="426"/>
        <v>Beijing_1_Low</v>
      </c>
      <c r="H5476">
        <v>0.74095304401650142</v>
      </c>
      <c r="I5476">
        <f t="shared" si="429"/>
        <v>1302</v>
      </c>
      <c r="J5476" t="str">
        <f t="shared" si="428"/>
        <v>Out of Test</v>
      </c>
      <c r="K5476" t="str">
        <f>IF(J5476="Test", COUNTIF($J$10:J5476, "Test"),"")</f>
        <v/>
      </c>
      <c r="L5476" t="str">
        <f>IF(J5476="Control", COUNTIF($J$10:J5476, "Control"),"")</f>
        <v/>
      </c>
    </row>
    <row r="5477" spans="1:12">
      <c r="A5477" s="42">
        <v>1517401449</v>
      </c>
      <c r="B5477" s="42">
        <v>1</v>
      </c>
      <c r="C5477" s="42">
        <v>824</v>
      </c>
      <c r="D5477" s="40" t="s">
        <v>361</v>
      </c>
      <c r="E5477" s="40" t="str">
        <f t="shared" si="427"/>
        <v>Out of test</v>
      </c>
      <c r="F5477" t="str">
        <f t="shared" si="425"/>
        <v>Low</v>
      </c>
      <c r="G5477" t="str">
        <f t="shared" si="426"/>
        <v>Beijing_1_Low</v>
      </c>
      <c r="H5477">
        <v>0.74116220100117192</v>
      </c>
      <c r="I5477">
        <f t="shared" si="429"/>
        <v>1303</v>
      </c>
      <c r="J5477" t="str">
        <f t="shared" si="428"/>
        <v>Out of Test</v>
      </c>
      <c r="K5477" t="str">
        <f>IF(J5477="Test", COUNTIF($J$10:J5477, "Test"),"")</f>
        <v/>
      </c>
      <c r="L5477" t="str">
        <f>IF(J5477="Control", COUNTIF($J$10:J5477, "Control"),"")</f>
        <v/>
      </c>
    </row>
    <row r="5478" spans="1:12">
      <c r="A5478" s="42">
        <v>1515022407</v>
      </c>
      <c r="B5478" s="42">
        <v>1</v>
      </c>
      <c r="C5478" s="42">
        <v>900</v>
      </c>
      <c r="D5478" s="40" t="s">
        <v>361</v>
      </c>
      <c r="E5478" s="40" t="str">
        <f t="shared" si="427"/>
        <v>Out of test</v>
      </c>
      <c r="F5478" t="str">
        <f t="shared" si="425"/>
        <v>Low</v>
      </c>
      <c r="G5478" t="str">
        <f t="shared" si="426"/>
        <v>Beijing_1_Low</v>
      </c>
      <c r="H5478">
        <v>0.74247238434450169</v>
      </c>
      <c r="I5478">
        <f t="shared" si="429"/>
        <v>1304</v>
      </c>
      <c r="J5478" t="str">
        <f t="shared" si="428"/>
        <v>Out of Test</v>
      </c>
      <c r="K5478" t="str">
        <f>IF(J5478="Test", COUNTIF($J$10:J5478, "Test"),"")</f>
        <v/>
      </c>
      <c r="L5478" t="str">
        <f>IF(J5478="Control", COUNTIF($J$10:J5478, "Control"),"")</f>
        <v/>
      </c>
    </row>
    <row r="5479" spans="1:12">
      <c r="A5479" s="42">
        <v>1515696868</v>
      </c>
      <c r="B5479" s="42">
        <v>1</v>
      </c>
      <c r="C5479" s="42">
        <v>456</v>
      </c>
      <c r="D5479" s="40" t="s">
        <v>361</v>
      </c>
      <c r="E5479" s="40" t="str">
        <f t="shared" si="427"/>
        <v>Out of test</v>
      </c>
      <c r="F5479" t="str">
        <f t="shared" si="425"/>
        <v>Low</v>
      </c>
      <c r="G5479" t="str">
        <f t="shared" si="426"/>
        <v>Beijing_1_Low</v>
      </c>
      <c r="H5479">
        <v>0.74585679658885695</v>
      </c>
      <c r="I5479">
        <f t="shared" si="429"/>
        <v>1305</v>
      </c>
      <c r="J5479" t="str">
        <f t="shared" si="428"/>
        <v>Out of Test</v>
      </c>
      <c r="K5479" t="str">
        <f>IF(J5479="Test", COUNTIF($J$10:J5479, "Test"),"")</f>
        <v/>
      </c>
      <c r="L5479" t="str">
        <f>IF(J5479="Control", COUNTIF($J$10:J5479, "Control"),"")</f>
        <v/>
      </c>
    </row>
    <row r="5480" spans="1:12">
      <c r="A5480" s="42">
        <v>1512002198</v>
      </c>
      <c r="B5480" s="42">
        <v>1</v>
      </c>
      <c r="C5480" s="42">
        <v>927</v>
      </c>
      <c r="D5480" s="40" t="s">
        <v>361</v>
      </c>
      <c r="E5480" s="40" t="str">
        <f t="shared" si="427"/>
        <v>Out of test</v>
      </c>
      <c r="F5480" t="str">
        <f t="shared" si="425"/>
        <v>Low</v>
      </c>
      <c r="G5480" t="str">
        <f t="shared" si="426"/>
        <v>Beijing_1_Low</v>
      </c>
      <c r="H5480">
        <v>0.74586484967270239</v>
      </c>
      <c r="I5480">
        <f t="shared" si="429"/>
        <v>1306</v>
      </c>
      <c r="J5480" t="str">
        <f t="shared" si="428"/>
        <v>Out of Test</v>
      </c>
      <c r="K5480" t="str">
        <f>IF(J5480="Test", COUNTIF($J$10:J5480, "Test"),"")</f>
        <v/>
      </c>
      <c r="L5480" t="str">
        <f>IF(J5480="Control", COUNTIF($J$10:J5480, "Control"),"")</f>
        <v/>
      </c>
    </row>
    <row r="5481" spans="1:12">
      <c r="A5481" s="42">
        <v>1512050983</v>
      </c>
      <c r="B5481" s="42">
        <v>1</v>
      </c>
      <c r="C5481" s="42">
        <v>461</v>
      </c>
      <c r="D5481" s="40" t="s">
        <v>361</v>
      </c>
      <c r="E5481" s="40" t="str">
        <f t="shared" si="427"/>
        <v>Out of test</v>
      </c>
      <c r="F5481" t="str">
        <f t="shared" si="425"/>
        <v>Low</v>
      </c>
      <c r="G5481" t="str">
        <f t="shared" si="426"/>
        <v>Beijing_1_Low</v>
      </c>
      <c r="H5481">
        <v>0.74613011388254713</v>
      </c>
      <c r="I5481">
        <f t="shared" si="429"/>
        <v>1307</v>
      </c>
      <c r="J5481" t="str">
        <f t="shared" si="428"/>
        <v>Out of Test</v>
      </c>
      <c r="K5481" t="str">
        <f>IF(J5481="Test", COUNTIF($J$10:J5481, "Test"),"")</f>
        <v/>
      </c>
      <c r="L5481" t="str">
        <f>IF(J5481="Control", COUNTIF($J$10:J5481, "Control"),"")</f>
        <v/>
      </c>
    </row>
    <row r="5482" spans="1:12">
      <c r="A5482" s="42">
        <v>1516116515</v>
      </c>
      <c r="B5482" s="42">
        <v>1</v>
      </c>
      <c r="C5482" s="42">
        <v>960</v>
      </c>
      <c r="D5482" s="40" t="s">
        <v>361</v>
      </c>
      <c r="E5482" s="40" t="str">
        <f t="shared" si="427"/>
        <v>Out of test</v>
      </c>
      <c r="F5482" t="str">
        <f t="shared" si="425"/>
        <v>Low</v>
      </c>
      <c r="G5482" t="str">
        <f t="shared" si="426"/>
        <v>Beijing_1_Low</v>
      </c>
      <c r="H5482">
        <v>0.74771613179315444</v>
      </c>
      <c r="I5482">
        <f t="shared" si="429"/>
        <v>1308</v>
      </c>
      <c r="J5482" t="str">
        <f t="shared" si="428"/>
        <v>Out of Test</v>
      </c>
      <c r="K5482" t="str">
        <f>IF(J5482="Test", COUNTIF($J$10:J5482, "Test"),"")</f>
        <v/>
      </c>
      <c r="L5482" t="str">
        <f>IF(J5482="Control", COUNTIF($J$10:J5482, "Control"),"")</f>
        <v/>
      </c>
    </row>
    <row r="5483" spans="1:12">
      <c r="A5483" s="42">
        <v>1512451726</v>
      </c>
      <c r="B5483" s="42">
        <v>1</v>
      </c>
      <c r="C5483" s="42">
        <v>791</v>
      </c>
      <c r="D5483" s="40" t="s">
        <v>361</v>
      </c>
      <c r="E5483" s="40" t="str">
        <f t="shared" si="427"/>
        <v>Out of test</v>
      </c>
      <c r="F5483" t="str">
        <f t="shared" si="425"/>
        <v>Low</v>
      </c>
      <c r="G5483" t="str">
        <f t="shared" si="426"/>
        <v>Beijing_1_Low</v>
      </c>
      <c r="H5483">
        <v>0.74774657130761202</v>
      </c>
      <c r="I5483">
        <f t="shared" si="429"/>
        <v>1309</v>
      </c>
      <c r="J5483" t="str">
        <f t="shared" si="428"/>
        <v>Out of Test</v>
      </c>
      <c r="K5483" t="str">
        <f>IF(J5483="Test", COUNTIF($J$10:J5483, "Test"),"")</f>
        <v/>
      </c>
      <c r="L5483" t="str">
        <f>IF(J5483="Control", COUNTIF($J$10:J5483, "Control"),"")</f>
        <v/>
      </c>
    </row>
    <row r="5484" spans="1:12">
      <c r="A5484" s="42">
        <v>1516251138</v>
      </c>
      <c r="B5484" s="42">
        <v>1</v>
      </c>
      <c r="C5484" s="42">
        <v>422</v>
      </c>
      <c r="D5484" s="40" t="s">
        <v>361</v>
      </c>
      <c r="E5484" s="40" t="str">
        <f t="shared" si="427"/>
        <v>Out of test</v>
      </c>
      <c r="F5484" t="str">
        <f t="shared" si="425"/>
        <v>Low</v>
      </c>
      <c r="G5484" t="str">
        <f t="shared" si="426"/>
        <v>Beijing_1_Low</v>
      </c>
      <c r="H5484">
        <v>0.74811605396255321</v>
      </c>
      <c r="I5484">
        <f t="shared" si="429"/>
        <v>1310</v>
      </c>
      <c r="J5484" t="str">
        <f t="shared" si="428"/>
        <v>Out of Test</v>
      </c>
      <c r="K5484" t="str">
        <f>IF(J5484="Test", COUNTIF($J$10:J5484, "Test"),"")</f>
        <v/>
      </c>
      <c r="L5484" t="str">
        <f>IF(J5484="Control", COUNTIF($J$10:J5484, "Control"),"")</f>
        <v/>
      </c>
    </row>
    <row r="5485" spans="1:12">
      <c r="A5485" s="42">
        <v>1514156678</v>
      </c>
      <c r="B5485" s="42">
        <v>1</v>
      </c>
      <c r="C5485" s="42">
        <v>1008</v>
      </c>
      <c r="D5485" s="40" t="s">
        <v>361</v>
      </c>
      <c r="E5485" s="40" t="str">
        <f t="shared" si="427"/>
        <v>Out of test</v>
      </c>
      <c r="F5485" t="str">
        <f t="shared" si="425"/>
        <v>Low</v>
      </c>
      <c r="G5485" t="str">
        <f t="shared" si="426"/>
        <v>Beijing_1_Low</v>
      </c>
      <c r="H5485">
        <v>0.74914058304449338</v>
      </c>
      <c r="I5485">
        <f t="shared" si="429"/>
        <v>1311</v>
      </c>
      <c r="J5485" t="str">
        <f t="shared" si="428"/>
        <v>Out of Test</v>
      </c>
      <c r="K5485" t="str">
        <f>IF(J5485="Test", COUNTIF($J$10:J5485, "Test"),"")</f>
        <v/>
      </c>
      <c r="L5485" t="str">
        <f>IF(J5485="Control", COUNTIF($J$10:J5485, "Control"),"")</f>
        <v/>
      </c>
    </row>
    <row r="5486" spans="1:12">
      <c r="A5486" s="42">
        <v>1519781485</v>
      </c>
      <c r="B5486" s="42">
        <v>1</v>
      </c>
      <c r="C5486" s="42">
        <v>936</v>
      </c>
      <c r="D5486" s="40" t="s">
        <v>361</v>
      </c>
      <c r="E5486" s="40" t="str">
        <f t="shared" si="427"/>
        <v>Out of test</v>
      </c>
      <c r="F5486" t="str">
        <f t="shared" si="425"/>
        <v>Low</v>
      </c>
      <c r="G5486" t="str">
        <f t="shared" si="426"/>
        <v>Beijing_1_Low</v>
      </c>
      <c r="H5486">
        <v>0.74945713751937804</v>
      </c>
      <c r="I5486">
        <f t="shared" si="429"/>
        <v>1312</v>
      </c>
      <c r="J5486" t="str">
        <f t="shared" si="428"/>
        <v>Out of Test</v>
      </c>
      <c r="K5486" t="str">
        <f>IF(J5486="Test", COUNTIF($J$10:J5486, "Test"),"")</f>
        <v/>
      </c>
      <c r="L5486" t="str">
        <f>IF(J5486="Control", COUNTIF($J$10:J5486, "Control"),"")</f>
        <v/>
      </c>
    </row>
    <row r="5487" spans="1:12">
      <c r="A5487" s="42">
        <v>1513999637</v>
      </c>
      <c r="B5487" s="42">
        <v>1</v>
      </c>
      <c r="C5487" s="42">
        <v>678</v>
      </c>
      <c r="D5487" s="40" t="s">
        <v>361</v>
      </c>
      <c r="E5487" s="40" t="str">
        <f t="shared" si="427"/>
        <v>Out of test</v>
      </c>
      <c r="F5487" t="str">
        <f t="shared" si="425"/>
        <v>Low</v>
      </c>
      <c r="G5487" t="str">
        <f t="shared" si="426"/>
        <v>Beijing_1_Low</v>
      </c>
      <c r="H5487">
        <v>0.75047865324371232</v>
      </c>
      <c r="I5487">
        <f t="shared" si="429"/>
        <v>1313</v>
      </c>
      <c r="J5487" t="str">
        <f t="shared" si="428"/>
        <v>Out of Test</v>
      </c>
      <c r="K5487" t="str">
        <f>IF(J5487="Test", COUNTIF($J$10:J5487, "Test"),"")</f>
        <v/>
      </c>
      <c r="L5487" t="str">
        <f>IF(J5487="Control", COUNTIF($J$10:J5487, "Control"),"")</f>
        <v/>
      </c>
    </row>
    <row r="5488" spans="1:12">
      <c r="A5488" s="42">
        <v>1514183048</v>
      </c>
      <c r="B5488" s="42">
        <v>1</v>
      </c>
      <c r="C5488" s="42">
        <v>23</v>
      </c>
      <c r="D5488" s="40" t="s">
        <v>361</v>
      </c>
      <c r="E5488" s="40" t="str">
        <f t="shared" si="427"/>
        <v>Out of test</v>
      </c>
      <c r="F5488" t="str">
        <f t="shared" si="425"/>
        <v>Low</v>
      </c>
      <c r="G5488" t="str">
        <f t="shared" si="426"/>
        <v>Beijing_1_Low</v>
      </c>
      <c r="H5488">
        <v>0.75071238797278728</v>
      </c>
      <c r="I5488">
        <f t="shared" si="429"/>
        <v>1314</v>
      </c>
      <c r="J5488" t="str">
        <f t="shared" si="428"/>
        <v>Out of Test</v>
      </c>
      <c r="K5488" t="str">
        <f>IF(J5488="Test", COUNTIF($J$10:J5488, "Test"),"")</f>
        <v/>
      </c>
      <c r="L5488" t="str">
        <f>IF(J5488="Control", COUNTIF($J$10:J5488, "Control"),"")</f>
        <v/>
      </c>
    </row>
    <row r="5489" spans="1:12">
      <c r="A5489" s="42">
        <v>1512733427</v>
      </c>
      <c r="B5489" s="42">
        <v>1</v>
      </c>
      <c r="C5489" s="42">
        <v>318</v>
      </c>
      <c r="D5489" s="40" t="s">
        <v>361</v>
      </c>
      <c r="E5489" s="40" t="str">
        <f t="shared" si="427"/>
        <v>Out of test</v>
      </c>
      <c r="F5489" t="str">
        <f t="shared" si="425"/>
        <v>Low</v>
      </c>
      <c r="G5489" t="str">
        <f t="shared" si="426"/>
        <v>Beijing_1_Low</v>
      </c>
      <c r="H5489">
        <v>0.75137552918916239</v>
      </c>
      <c r="I5489">
        <f t="shared" si="429"/>
        <v>1315</v>
      </c>
      <c r="J5489" t="str">
        <f t="shared" si="428"/>
        <v>Out of Test</v>
      </c>
      <c r="K5489" t="str">
        <f>IF(J5489="Test", COUNTIF($J$10:J5489, "Test"),"")</f>
        <v/>
      </c>
      <c r="L5489" t="str">
        <f>IF(J5489="Control", COUNTIF($J$10:J5489, "Control"),"")</f>
        <v/>
      </c>
    </row>
    <row r="5490" spans="1:12">
      <c r="A5490" s="42">
        <v>1514751316</v>
      </c>
      <c r="B5490" s="42">
        <v>1</v>
      </c>
      <c r="C5490" s="42">
        <v>253</v>
      </c>
      <c r="D5490" s="40" t="s">
        <v>361</v>
      </c>
      <c r="E5490" s="40" t="str">
        <f t="shared" si="427"/>
        <v>Out of test</v>
      </c>
      <c r="F5490" t="str">
        <f t="shared" si="425"/>
        <v>Low</v>
      </c>
      <c r="G5490" t="str">
        <f t="shared" si="426"/>
        <v>Beijing_1_Low</v>
      </c>
      <c r="H5490">
        <v>0.75313033464728096</v>
      </c>
      <c r="I5490">
        <f t="shared" si="429"/>
        <v>1316</v>
      </c>
      <c r="J5490" t="str">
        <f t="shared" si="428"/>
        <v>Out of Test</v>
      </c>
      <c r="K5490" t="str">
        <f>IF(J5490="Test", COUNTIF($J$10:J5490, "Test"),"")</f>
        <v/>
      </c>
      <c r="L5490" t="str">
        <f>IF(J5490="Control", COUNTIF($J$10:J5490, "Control"),"")</f>
        <v/>
      </c>
    </row>
    <row r="5491" spans="1:12">
      <c r="A5491" s="42">
        <v>1512765519</v>
      </c>
      <c r="B5491" s="42">
        <v>1</v>
      </c>
      <c r="C5491" s="42">
        <v>313</v>
      </c>
      <c r="D5491" s="40" t="s">
        <v>361</v>
      </c>
      <c r="E5491" s="40" t="str">
        <f t="shared" si="427"/>
        <v>Out of test</v>
      </c>
      <c r="F5491" t="str">
        <f t="shared" si="425"/>
        <v>Low</v>
      </c>
      <c r="G5491" t="str">
        <f t="shared" si="426"/>
        <v>Beijing_1_Low</v>
      </c>
      <c r="H5491">
        <v>0.75343493655700877</v>
      </c>
      <c r="I5491">
        <f t="shared" si="429"/>
        <v>1317</v>
      </c>
      <c r="J5491" t="str">
        <f t="shared" si="428"/>
        <v>Out of Test</v>
      </c>
      <c r="K5491" t="str">
        <f>IF(J5491="Test", COUNTIF($J$10:J5491, "Test"),"")</f>
        <v/>
      </c>
      <c r="L5491" t="str">
        <f>IF(J5491="Control", COUNTIF($J$10:J5491, "Control"),"")</f>
        <v/>
      </c>
    </row>
    <row r="5492" spans="1:12">
      <c r="A5492" s="42">
        <v>1516222456</v>
      </c>
      <c r="B5492" s="42">
        <v>1</v>
      </c>
      <c r="C5492" s="42">
        <v>583</v>
      </c>
      <c r="D5492" s="40" t="s">
        <v>361</v>
      </c>
      <c r="E5492" s="40" t="str">
        <f t="shared" si="427"/>
        <v>Out of test</v>
      </c>
      <c r="F5492" t="str">
        <f t="shared" si="425"/>
        <v>Low</v>
      </c>
      <c r="G5492" t="str">
        <f t="shared" si="426"/>
        <v>Beijing_1_Low</v>
      </c>
      <c r="H5492">
        <v>0.75420654399539866</v>
      </c>
      <c r="I5492">
        <f t="shared" si="429"/>
        <v>1318</v>
      </c>
      <c r="J5492" t="str">
        <f t="shared" si="428"/>
        <v>Out of Test</v>
      </c>
      <c r="K5492" t="str">
        <f>IF(J5492="Test", COUNTIF($J$10:J5492, "Test"),"")</f>
        <v/>
      </c>
      <c r="L5492" t="str">
        <f>IF(J5492="Control", COUNTIF($J$10:J5492, "Control"),"")</f>
        <v/>
      </c>
    </row>
    <row r="5493" spans="1:12">
      <c r="A5493" s="42">
        <v>1513134065</v>
      </c>
      <c r="B5493" s="42">
        <v>1</v>
      </c>
      <c r="C5493" s="42">
        <v>431</v>
      </c>
      <c r="D5493" s="40" t="s">
        <v>361</v>
      </c>
      <c r="E5493" s="40" t="str">
        <f t="shared" si="427"/>
        <v>Out of test</v>
      </c>
      <c r="F5493" t="str">
        <f t="shared" si="425"/>
        <v>Low</v>
      </c>
      <c r="G5493" t="str">
        <f t="shared" si="426"/>
        <v>Beijing_1_Low</v>
      </c>
      <c r="H5493">
        <v>0.75460314692910135</v>
      </c>
      <c r="I5493">
        <f t="shared" si="429"/>
        <v>1319</v>
      </c>
      <c r="J5493" t="str">
        <f t="shared" si="428"/>
        <v>Out of Test</v>
      </c>
      <c r="K5493" t="str">
        <f>IF(J5493="Test", COUNTIF($J$10:J5493, "Test"),"")</f>
        <v/>
      </c>
      <c r="L5493" t="str">
        <f>IF(J5493="Control", COUNTIF($J$10:J5493, "Control"),"")</f>
        <v/>
      </c>
    </row>
    <row r="5494" spans="1:12">
      <c r="A5494" s="42">
        <v>1518448706</v>
      </c>
      <c r="B5494" s="42">
        <v>1</v>
      </c>
      <c r="C5494" s="42">
        <v>860</v>
      </c>
      <c r="D5494" s="40" t="s">
        <v>361</v>
      </c>
      <c r="E5494" s="40" t="str">
        <f t="shared" si="427"/>
        <v>Out of test</v>
      </c>
      <c r="F5494" t="str">
        <f t="shared" si="425"/>
        <v>Low</v>
      </c>
      <c r="G5494" t="str">
        <f t="shared" si="426"/>
        <v>Beijing_1_Low</v>
      </c>
      <c r="H5494">
        <v>0.75520366648231774</v>
      </c>
      <c r="I5494">
        <f t="shared" si="429"/>
        <v>1320</v>
      </c>
      <c r="J5494" t="str">
        <f t="shared" si="428"/>
        <v>Out of Test</v>
      </c>
      <c r="K5494" t="str">
        <f>IF(J5494="Test", COUNTIF($J$10:J5494, "Test"),"")</f>
        <v/>
      </c>
      <c r="L5494" t="str">
        <f>IF(J5494="Control", COUNTIF($J$10:J5494, "Control"),"")</f>
        <v/>
      </c>
    </row>
    <row r="5495" spans="1:12">
      <c r="A5495" s="42">
        <v>1516814889</v>
      </c>
      <c r="B5495" s="42">
        <v>1</v>
      </c>
      <c r="C5495" s="42">
        <v>131</v>
      </c>
      <c r="D5495" s="40" t="s">
        <v>361</v>
      </c>
      <c r="E5495" s="40" t="str">
        <f t="shared" si="427"/>
        <v>Out of test</v>
      </c>
      <c r="F5495" t="str">
        <f t="shared" si="425"/>
        <v>Low</v>
      </c>
      <c r="G5495" t="str">
        <f t="shared" si="426"/>
        <v>Beijing_1_Low</v>
      </c>
      <c r="H5495">
        <v>0.75604021583888592</v>
      </c>
      <c r="I5495">
        <f t="shared" si="429"/>
        <v>1321</v>
      </c>
      <c r="J5495" t="str">
        <f t="shared" si="428"/>
        <v>Out of Test</v>
      </c>
      <c r="K5495" t="str">
        <f>IF(J5495="Test", COUNTIF($J$10:J5495, "Test"),"")</f>
        <v/>
      </c>
      <c r="L5495" t="str">
        <f>IF(J5495="Control", COUNTIF($J$10:J5495, "Control"),"")</f>
        <v/>
      </c>
    </row>
    <row r="5496" spans="1:12">
      <c r="A5496" s="42">
        <v>1516890815</v>
      </c>
      <c r="B5496" s="42">
        <v>1</v>
      </c>
      <c r="C5496" s="42">
        <v>984</v>
      </c>
      <c r="D5496" s="40" t="s">
        <v>361</v>
      </c>
      <c r="E5496" s="40" t="str">
        <f t="shared" si="427"/>
        <v>Out of test</v>
      </c>
      <c r="F5496" t="str">
        <f t="shared" si="425"/>
        <v>Low</v>
      </c>
      <c r="G5496" t="str">
        <f t="shared" si="426"/>
        <v>Beijing_1_Low</v>
      </c>
      <c r="H5496">
        <v>0.75610000777151953</v>
      </c>
      <c r="I5496">
        <f t="shared" si="429"/>
        <v>1322</v>
      </c>
      <c r="J5496" t="str">
        <f t="shared" si="428"/>
        <v>Out of Test</v>
      </c>
      <c r="K5496" t="str">
        <f>IF(J5496="Test", COUNTIF($J$10:J5496, "Test"),"")</f>
        <v/>
      </c>
      <c r="L5496" t="str">
        <f>IF(J5496="Control", COUNTIF($J$10:J5496, "Control"),"")</f>
        <v/>
      </c>
    </row>
    <row r="5497" spans="1:12">
      <c r="A5497" s="42">
        <v>1515333183</v>
      </c>
      <c r="B5497" s="42">
        <v>1</v>
      </c>
      <c r="C5497" s="42">
        <v>685</v>
      </c>
      <c r="D5497" s="40" t="s">
        <v>361</v>
      </c>
      <c r="E5497" s="40" t="str">
        <f t="shared" si="427"/>
        <v>Out of test</v>
      </c>
      <c r="F5497" t="str">
        <f t="shared" si="425"/>
        <v>Low</v>
      </c>
      <c r="G5497" t="str">
        <f t="shared" si="426"/>
        <v>Beijing_1_Low</v>
      </c>
      <c r="H5497">
        <v>0.75638348028892421</v>
      </c>
      <c r="I5497">
        <f t="shared" si="429"/>
        <v>1323</v>
      </c>
      <c r="J5497" t="str">
        <f t="shared" si="428"/>
        <v>Out of Test</v>
      </c>
      <c r="K5497" t="str">
        <f>IF(J5497="Test", COUNTIF($J$10:J5497, "Test"),"")</f>
        <v/>
      </c>
      <c r="L5497" t="str">
        <f>IF(J5497="Control", COUNTIF($J$10:J5497, "Control"),"")</f>
        <v/>
      </c>
    </row>
    <row r="5498" spans="1:12">
      <c r="A5498" s="42">
        <v>1516128026</v>
      </c>
      <c r="B5498" s="42">
        <v>1</v>
      </c>
      <c r="C5498" s="42">
        <v>686</v>
      </c>
      <c r="D5498" s="40" t="s">
        <v>361</v>
      </c>
      <c r="E5498" s="40" t="str">
        <f t="shared" si="427"/>
        <v>Out of test</v>
      </c>
      <c r="F5498" t="str">
        <f t="shared" si="425"/>
        <v>Low</v>
      </c>
      <c r="G5498" t="str">
        <f t="shared" si="426"/>
        <v>Beijing_1_Low</v>
      </c>
      <c r="H5498">
        <v>0.75647566037451164</v>
      </c>
      <c r="I5498">
        <f t="shared" si="429"/>
        <v>1324</v>
      </c>
      <c r="J5498" t="str">
        <f t="shared" si="428"/>
        <v>Out of Test</v>
      </c>
      <c r="K5498" t="str">
        <f>IF(J5498="Test", COUNTIF($J$10:J5498, "Test"),"")</f>
        <v/>
      </c>
      <c r="L5498" t="str">
        <f>IF(J5498="Control", COUNTIF($J$10:J5498, "Control"),"")</f>
        <v/>
      </c>
    </row>
    <row r="5499" spans="1:12">
      <c r="A5499" s="42">
        <v>1518324754</v>
      </c>
      <c r="B5499" s="42">
        <v>1</v>
      </c>
      <c r="C5499" s="42">
        <v>321</v>
      </c>
      <c r="D5499" s="40" t="s">
        <v>361</v>
      </c>
      <c r="E5499" s="40" t="str">
        <f t="shared" si="427"/>
        <v>Out of test</v>
      </c>
      <c r="F5499" t="str">
        <f t="shared" si="425"/>
        <v>Low</v>
      </c>
      <c r="G5499" t="str">
        <f t="shared" si="426"/>
        <v>Beijing_1_Low</v>
      </c>
      <c r="H5499">
        <v>0.75729787679206195</v>
      </c>
      <c r="I5499">
        <f t="shared" si="429"/>
        <v>1325</v>
      </c>
      <c r="J5499" t="str">
        <f t="shared" si="428"/>
        <v>Out of Test</v>
      </c>
      <c r="K5499" t="str">
        <f>IF(J5499="Test", COUNTIF($J$10:J5499, "Test"),"")</f>
        <v/>
      </c>
      <c r="L5499" t="str">
        <f>IF(J5499="Control", COUNTIF($J$10:J5499, "Control"),"")</f>
        <v/>
      </c>
    </row>
    <row r="5500" spans="1:12">
      <c r="A5500" s="42">
        <v>1514499318</v>
      </c>
      <c r="B5500" s="42">
        <v>1</v>
      </c>
      <c r="C5500" s="42">
        <v>293</v>
      </c>
      <c r="D5500" s="40" t="s">
        <v>361</v>
      </c>
      <c r="E5500" s="40" t="str">
        <f t="shared" si="427"/>
        <v>Out of test</v>
      </c>
      <c r="F5500" t="str">
        <f t="shared" si="425"/>
        <v>Low</v>
      </c>
      <c r="G5500" t="str">
        <f t="shared" si="426"/>
        <v>Beijing_1_Low</v>
      </c>
      <c r="H5500">
        <v>0.7578063683251014</v>
      </c>
      <c r="I5500">
        <f t="shared" si="429"/>
        <v>1326</v>
      </c>
      <c r="J5500" t="str">
        <f t="shared" si="428"/>
        <v>Out of Test</v>
      </c>
      <c r="K5500" t="str">
        <f>IF(J5500="Test", COUNTIF($J$10:J5500, "Test"),"")</f>
        <v/>
      </c>
      <c r="L5500" t="str">
        <f>IF(J5500="Control", COUNTIF($J$10:J5500, "Control"),"")</f>
        <v/>
      </c>
    </row>
    <row r="5501" spans="1:12">
      <c r="A5501" s="42">
        <v>1515703523</v>
      </c>
      <c r="B5501" s="42">
        <v>1</v>
      </c>
      <c r="C5501" s="42">
        <v>894</v>
      </c>
      <c r="D5501" s="40" t="s">
        <v>361</v>
      </c>
      <c r="E5501" s="40" t="str">
        <f t="shared" si="427"/>
        <v>Out of test</v>
      </c>
      <c r="F5501" t="str">
        <f t="shared" si="425"/>
        <v>Low</v>
      </c>
      <c r="G5501" t="str">
        <f t="shared" si="426"/>
        <v>Beijing_1_Low</v>
      </c>
      <c r="H5501">
        <v>0.75853888091777333</v>
      </c>
      <c r="I5501">
        <f t="shared" si="429"/>
        <v>1327</v>
      </c>
      <c r="J5501" t="str">
        <f t="shared" si="428"/>
        <v>Out of Test</v>
      </c>
      <c r="K5501" t="str">
        <f>IF(J5501="Test", COUNTIF($J$10:J5501, "Test"),"")</f>
        <v/>
      </c>
      <c r="L5501" t="str">
        <f>IF(J5501="Control", COUNTIF($J$10:J5501, "Control"),"")</f>
        <v/>
      </c>
    </row>
    <row r="5502" spans="1:12">
      <c r="A5502" s="42">
        <v>1514545137</v>
      </c>
      <c r="B5502" s="42">
        <v>1</v>
      </c>
      <c r="C5502" s="42">
        <v>690</v>
      </c>
      <c r="D5502" s="40" t="s">
        <v>361</v>
      </c>
      <c r="E5502" s="40" t="str">
        <f t="shared" si="427"/>
        <v>Out of test</v>
      </c>
      <c r="F5502" t="str">
        <f t="shared" si="425"/>
        <v>Low</v>
      </c>
      <c r="G5502" t="str">
        <f t="shared" si="426"/>
        <v>Beijing_1_Low</v>
      </c>
      <c r="H5502">
        <v>0.75877113801400053</v>
      </c>
      <c r="I5502">
        <f t="shared" si="429"/>
        <v>1328</v>
      </c>
      <c r="J5502" t="str">
        <f t="shared" si="428"/>
        <v>Out of Test</v>
      </c>
      <c r="K5502" t="str">
        <f>IF(J5502="Test", COUNTIF($J$10:J5502, "Test"),"")</f>
        <v/>
      </c>
      <c r="L5502" t="str">
        <f>IF(J5502="Control", COUNTIF($J$10:J5502, "Control"),"")</f>
        <v/>
      </c>
    </row>
    <row r="5503" spans="1:12">
      <c r="A5503" s="42">
        <v>1515734924</v>
      </c>
      <c r="B5503" s="42">
        <v>1</v>
      </c>
      <c r="C5503" s="42">
        <v>271</v>
      </c>
      <c r="D5503" s="40" t="s">
        <v>361</v>
      </c>
      <c r="E5503" s="40" t="str">
        <f t="shared" si="427"/>
        <v>Out of test</v>
      </c>
      <c r="F5503" t="str">
        <f t="shared" si="425"/>
        <v>Low</v>
      </c>
      <c r="G5503" t="str">
        <f t="shared" si="426"/>
        <v>Beijing_1_Low</v>
      </c>
      <c r="H5503">
        <v>0.76022128097187303</v>
      </c>
      <c r="I5503">
        <f t="shared" si="429"/>
        <v>1329</v>
      </c>
      <c r="J5503" t="str">
        <f t="shared" si="428"/>
        <v>Out of Test</v>
      </c>
      <c r="K5503" t="str">
        <f>IF(J5503="Test", COUNTIF($J$10:J5503, "Test"),"")</f>
        <v/>
      </c>
      <c r="L5503" t="str">
        <f>IF(J5503="Control", COUNTIF($J$10:J5503, "Control"),"")</f>
        <v/>
      </c>
    </row>
    <row r="5504" spans="1:12">
      <c r="A5504" s="42">
        <v>1511347088</v>
      </c>
      <c r="B5504" s="42">
        <v>1</v>
      </c>
      <c r="C5504" s="42">
        <v>653</v>
      </c>
      <c r="D5504" s="40" t="s">
        <v>361</v>
      </c>
      <c r="E5504" s="40" t="str">
        <f t="shared" si="427"/>
        <v>Out of test</v>
      </c>
      <c r="F5504" t="str">
        <f t="shared" si="425"/>
        <v>Low</v>
      </c>
      <c r="G5504" t="str">
        <f t="shared" si="426"/>
        <v>Beijing_1_Low</v>
      </c>
      <c r="H5504">
        <v>0.76067798119826058</v>
      </c>
      <c r="I5504">
        <f t="shared" si="429"/>
        <v>1330</v>
      </c>
      <c r="J5504" t="str">
        <f t="shared" si="428"/>
        <v>Out of Test</v>
      </c>
      <c r="K5504" t="str">
        <f>IF(J5504="Test", COUNTIF($J$10:J5504, "Test"),"")</f>
        <v/>
      </c>
      <c r="L5504" t="str">
        <f>IF(J5504="Control", COUNTIF($J$10:J5504, "Control"),"")</f>
        <v/>
      </c>
    </row>
    <row r="5505" spans="1:12">
      <c r="A5505" s="42">
        <v>1515963177</v>
      </c>
      <c r="B5505" s="42">
        <v>1</v>
      </c>
      <c r="C5505" s="42">
        <v>964</v>
      </c>
      <c r="D5505" s="40" t="s">
        <v>361</v>
      </c>
      <c r="E5505" s="40" t="str">
        <f t="shared" si="427"/>
        <v>Out of test</v>
      </c>
      <c r="F5505" t="str">
        <f t="shared" si="425"/>
        <v>Low</v>
      </c>
      <c r="G5505" t="str">
        <f t="shared" si="426"/>
        <v>Beijing_1_Low</v>
      </c>
      <c r="H5505">
        <v>0.76071904538858792</v>
      </c>
      <c r="I5505">
        <f t="shared" si="429"/>
        <v>1331</v>
      </c>
      <c r="J5505" t="str">
        <f t="shared" si="428"/>
        <v>Out of Test</v>
      </c>
      <c r="K5505" t="str">
        <f>IF(J5505="Test", COUNTIF($J$10:J5505, "Test"),"")</f>
        <v/>
      </c>
      <c r="L5505" t="str">
        <f>IF(J5505="Control", COUNTIF($J$10:J5505, "Control"),"")</f>
        <v/>
      </c>
    </row>
    <row r="5506" spans="1:12">
      <c r="A5506" s="42">
        <v>1512831447</v>
      </c>
      <c r="B5506" s="42">
        <v>1</v>
      </c>
      <c r="C5506" s="42">
        <v>523</v>
      </c>
      <c r="D5506" s="40" t="s">
        <v>361</v>
      </c>
      <c r="E5506" s="40" t="str">
        <f t="shared" si="427"/>
        <v>Out of test</v>
      </c>
      <c r="F5506" t="str">
        <f t="shared" si="425"/>
        <v>Low</v>
      </c>
      <c r="G5506" t="str">
        <f t="shared" si="426"/>
        <v>Beijing_1_Low</v>
      </c>
      <c r="H5506">
        <v>0.76092184021959597</v>
      </c>
      <c r="I5506">
        <f t="shared" si="429"/>
        <v>1332</v>
      </c>
      <c r="J5506" t="str">
        <f t="shared" si="428"/>
        <v>Out of Test</v>
      </c>
      <c r="K5506" t="str">
        <f>IF(J5506="Test", COUNTIF($J$10:J5506, "Test"),"")</f>
        <v/>
      </c>
      <c r="L5506" t="str">
        <f>IF(J5506="Control", COUNTIF($J$10:J5506, "Control"),"")</f>
        <v/>
      </c>
    </row>
    <row r="5507" spans="1:12">
      <c r="A5507" s="42">
        <v>1515811285</v>
      </c>
      <c r="B5507" s="42">
        <v>1</v>
      </c>
      <c r="C5507" s="42">
        <v>833</v>
      </c>
      <c r="D5507" s="40" t="s">
        <v>361</v>
      </c>
      <c r="E5507" s="40" t="str">
        <f t="shared" si="427"/>
        <v>Out of test</v>
      </c>
      <c r="F5507" t="str">
        <f t="shared" si="425"/>
        <v>Low</v>
      </c>
      <c r="G5507" t="str">
        <f t="shared" si="426"/>
        <v>Beijing_1_Low</v>
      </c>
      <c r="H5507">
        <v>0.76183954993150305</v>
      </c>
      <c r="I5507">
        <f t="shared" si="429"/>
        <v>1333</v>
      </c>
      <c r="J5507" t="str">
        <f t="shared" si="428"/>
        <v>Out of Test</v>
      </c>
      <c r="K5507" t="str">
        <f>IF(J5507="Test", COUNTIF($J$10:J5507, "Test"),"")</f>
        <v/>
      </c>
      <c r="L5507" t="str">
        <f>IF(J5507="Control", COUNTIF($J$10:J5507, "Control"),"")</f>
        <v/>
      </c>
    </row>
    <row r="5508" spans="1:12">
      <c r="A5508" s="42">
        <v>1511784247</v>
      </c>
      <c r="B5508" s="42">
        <v>1</v>
      </c>
      <c r="C5508" s="42">
        <v>824</v>
      </c>
      <c r="D5508" s="40" t="s">
        <v>361</v>
      </c>
      <c r="E5508" s="40" t="str">
        <f t="shared" si="427"/>
        <v>Out of test</v>
      </c>
      <c r="F5508" t="str">
        <f t="shared" si="425"/>
        <v>Low</v>
      </c>
      <c r="G5508" t="str">
        <f t="shared" si="426"/>
        <v>Beijing_1_Low</v>
      </c>
      <c r="H5508">
        <v>0.76187640499362552</v>
      </c>
      <c r="I5508">
        <f t="shared" si="429"/>
        <v>1334</v>
      </c>
      <c r="J5508" t="str">
        <f t="shared" si="428"/>
        <v>Out of Test</v>
      </c>
      <c r="K5508" t="str">
        <f>IF(J5508="Test", COUNTIF($J$10:J5508, "Test"),"")</f>
        <v/>
      </c>
      <c r="L5508" t="str">
        <f>IF(J5508="Control", COUNTIF($J$10:J5508, "Control"),"")</f>
        <v/>
      </c>
    </row>
    <row r="5509" spans="1:12">
      <c r="A5509" s="42">
        <v>1513369546</v>
      </c>
      <c r="B5509" s="42">
        <v>1</v>
      </c>
      <c r="C5509" s="42">
        <v>456</v>
      </c>
      <c r="D5509" s="40" t="s">
        <v>361</v>
      </c>
      <c r="E5509" s="40" t="str">
        <f t="shared" si="427"/>
        <v>Out of test</v>
      </c>
      <c r="F5509" t="str">
        <f t="shared" si="425"/>
        <v>Low</v>
      </c>
      <c r="G5509" t="str">
        <f t="shared" si="426"/>
        <v>Beijing_1_Low</v>
      </c>
      <c r="H5509">
        <v>0.76241550833387206</v>
      </c>
      <c r="I5509">
        <f t="shared" si="429"/>
        <v>1335</v>
      </c>
      <c r="J5509" t="str">
        <f t="shared" si="428"/>
        <v>Out of Test</v>
      </c>
      <c r="K5509" t="str">
        <f>IF(J5509="Test", COUNTIF($J$10:J5509, "Test"),"")</f>
        <v/>
      </c>
      <c r="L5509" t="str">
        <f>IF(J5509="Control", COUNTIF($J$10:J5509, "Control"),"")</f>
        <v/>
      </c>
    </row>
    <row r="5510" spans="1:12">
      <c r="A5510" s="42">
        <v>1512142604</v>
      </c>
      <c r="B5510" s="42">
        <v>1</v>
      </c>
      <c r="C5510" s="42">
        <v>509</v>
      </c>
      <c r="D5510" s="40" t="s">
        <v>361</v>
      </c>
      <c r="E5510" s="40" t="str">
        <f t="shared" si="427"/>
        <v>Out of test</v>
      </c>
      <c r="F5510" t="str">
        <f t="shared" si="425"/>
        <v>Low</v>
      </c>
      <c r="G5510" t="str">
        <f t="shared" si="426"/>
        <v>Beijing_1_Low</v>
      </c>
      <c r="H5510">
        <v>0.76266466829018442</v>
      </c>
      <c r="I5510">
        <f t="shared" si="429"/>
        <v>1336</v>
      </c>
      <c r="J5510" t="str">
        <f t="shared" si="428"/>
        <v>Out of Test</v>
      </c>
      <c r="K5510" t="str">
        <f>IF(J5510="Test", COUNTIF($J$10:J5510, "Test"),"")</f>
        <v/>
      </c>
      <c r="L5510" t="str">
        <f>IF(J5510="Control", COUNTIF($J$10:J5510, "Control"),"")</f>
        <v/>
      </c>
    </row>
    <row r="5511" spans="1:12">
      <c r="A5511" s="42">
        <v>1512035763</v>
      </c>
      <c r="B5511" s="42">
        <v>1</v>
      </c>
      <c r="C5511" s="42">
        <v>21</v>
      </c>
      <c r="D5511" s="40" t="s">
        <v>361</v>
      </c>
      <c r="E5511" s="40" t="str">
        <f t="shared" si="427"/>
        <v>Out of test</v>
      </c>
      <c r="F5511" t="str">
        <f t="shared" si="425"/>
        <v>Low</v>
      </c>
      <c r="G5511" t="str">
        <f t="shared" si="426"/>
        <v>Beijing_1_Low</v>
      </c>
      <c r="H5511">
        <v>0.76393847612281918</v>
      </c>
      <c r="I5511">
        <f t="shared" si="429"/>
        <v>1337</v>
      </c>
      <c r="J5511" t="str">
        <f t="shared" si="428"/>
        <v>Out of Test</v>
      </c>
      <c r="K5511" t="str">
        <f>IF(J5511="Test", COUNTIF($J$10:J5511, "Test"),"")</f>
        <v/>
      </c>
      <c r="L5511" t="str">
        <f>IF(J5511="Control", COUNTIF($J$10:J5511, "Control"),"")</f>
        <v/>
      </c>
    </row>
    <row r="5512" spans="1:12">
      <c r="A5512" s="42">
        <v>1516794823</v>
      </c>
      <c r="B5512" s="42">
        <v>1</v>
      </c>
      <c r="C5512" s="42">
        <v>646</v>
      </c>
      <c r="D5512" s="40" t="s">
        <v>361</v>
      </c>
      <c r="E5512" s="40" t="str">
        <f t="shared" si="427"/>
        <v>Out of test</v>
      </c>
      <c r="F5512" t="str">
        <f t="shared" si="425"/>
        <v>Low</v>
      </c>
      <c r="G5512" t="str">
        <f t="shared" si="426"/>
        <v>Beijing_1_Low</v>
      </c>
      <c r="H5512">
        <v>0.76480032961435207</v>
      </c>
      <c r="I5512">
        <f t="shared" si="429"/>
        <v>1338</v>
      </c>
      <c r="J5512" t="str">
        <f t="shared" si="428"/>
        <v>Out of Test</v>
      </c>
      <c r="K5512" t="str">
        <f>IF(J5512="Test", COUNTIF($J$10:J5512, "Test"),"")</f>
        <v/>
      </c>
      <c r="L5512" t="str">
        <f>IF(J5512="Control", COUNTIF($J$10:J5512, "Control"),"")</f>
        <v/>
      </c>
    </row>
    <row r="5513" spans="1:12">
      <c r="A5513" s="42">
        <v>1511249235</v>
      </c>
      <c r="B5513" s="42">
        <v>1</v>
      </c>
      <c r="C5513" s="42">
        <v>921</v>
      </c>
      <c r="D5513" s="40" t="s">
        <v>361</v>
      </c>
      <c r="E5513" s="40" t="str">
        <f t="shared" si="427"/>
        <v>Out of test</v>
      </c>
      <c r="F5513" t="str">
        <f t="shared" si="425"/>
        <v>Low</v>
      </c>
      <c r="G5513" t="str">
        <f t="shared" si="426"/>
        <v>Beijing_1_Low</v>
      </c>
      <c r="H5513">
        <v>0.7652404713068075</v>
      </c>
      <c r="I5513">
        <f t="shared" si="429"/>
        <v>1339</v>
      </c>
      <c r="J5513" t="str">
        <f t="shared" si="428"/>
        <v>Out of Test</v>
      </c>
      <c r="K5513" t="str">
        <f>IF(J5513="Test", COUNTIF($J$10:J5513, "Test"),"")</f>
        <v/>
      </c>
      <c r="L5513" t="str">
        <f>IF(J5513="Control", COUNTIF($J$10:J5513, "Control"),"")</f>
        <v/>
      </c>
    </row>
    <row r="5514" spans="1:12">
      <c r="A5514" s="42">
        <v>1516223133</v>
      </c>
      <c r="B5514" s="42">
        <v>1</v>
      </c>
      <c r="C5514" s="42">
        <v>1043</v>
      </c>
      <c r="D5514" s="40" t="s">
        <v>361</v>
      </c>
      <c r="E5514" s="40" t="str">
        <f t="shared" si="427"/>
        <v>Out of test</v>
      </c>
      <c r="F5514" t="str">
        <f t="shared" ref="F5514:F5577" si="430">_xlfn.IFS(C5514&lt;1069, "Low", C5514&lt;2277, "Mid", C5514&gt;=2277, "High")</f>
        <v>Low</v>
      </c>
      <c r="G5514" t="str">
        <f t="shared" ref="G5514:G5577" si="431">D5514&amp;"_"&amp;B5514&amp;"_"&amp;F5514</f>
        <v>Beijing_1_Low</v>
      </c>
      <c r="H5514">
        <v>0.76956829490378542</v>
      </c>
      <c r="I5514">
        <f t="shared" si="429"/>
        <v>1340</v>
      </c>
      <c r="J5514" t="str">
        <f t="shared" si="428"/>
        <v>Out of Test</v>
      </c>
      <c r="K5514" t="str">
        <f>IF(J5514="Test", COUNTIF($J$10:J5514, "Test"),"")</f>
        <v/>
      </c>
      <c r="L5514" t="str">
        <f>IF(J5514="Control", COUNTIF($J$10:J5514, "Control"),"")</f>
        <v/>
      </c>
    </row>
    <row r="5515" spans="1:12">
      <c r="A5515" s="42">
        <v>1513559987</v>
      </c>
      <c r="B5515" s="42">
        <v>1</v>
      </c>
      <c r="C5515" s="42">
        <v>205</v>
      </c>
      <c r="D5515" s="40" t="s">
        <v>361</v>
      </c>
      <c r="E5515" s="40" t="str">
        <f t="shared" ref="E5515:E5578" si="432">IF(AND(J5515="Test",K5515&lt;=3000),"Test",IF(AND(J5515="Control",L5515&lt;=3000),"Control","Out of test"))</f>
        <v>Out of test</v>
      </c>
      <c r="F5515" t="str">
        <f t="shared" si="430"/>
        <v>Low</v>
      </c>
      <c r="G5515" t="str">
        <f t="shared" si="431"/>
        <v>Beijing_1_Low</v>
      </c>
      <c r="H5515">
        <v>0.77101692981503112</v>
      </c>
      <c r="I5515">
        <f t="shared" si="429"/>
        <v>1341</v>
      </c>
      <c r="J5515" t="str">
        <f t="shared" ref="J5515:J5578" si="433">IF(I5515&lt;=250, IF(MOD(I5515,2)=1, "Test", "Control"),"Out of Test")</f>
        <v>Out of Test</v>
      </c>
      <c r="K5515" t="str">
        <f>IF(J5515="Test", COUNTIF($J$10:J5515, "Test"),"")</f>
        <v/>
      </c>
      <c r="L5515" t="str">
        <f>IF(J5515="Control", COUNTIF($J$10:J5515, "Control"),"")</f>
        <v/>
      </c>
    </row>
    <row r="5516" spans="1:12">
      <c r="A5516" s="42">
        <v>1514299904</v>
      </c>
      <c r="B5516" s="42">
        <v>1</v>
      </c>
      <c r="C5516" s="42">
        <v>500</v>
      </c>
      <c r="D5516" s="40" t="s">
        <v>361</v>
      </c>
      <c r="E5516" s="40" t="str">
        <f t="shared" si="432"/>
        <v>Out of test</v>
      </c>
      <c r="F5516" t="str">
        <f t="shared" si="430"/>
        <v>Low</v>
      </c>
      <c r="G5516" t="str">
        <f t="shared" si="431"/>
        <v>Beijing_1_Low</v>
      </c>
      <c r="H5516">
        <v>0.7715697293538154</v>
      </c>
      <c r="I5516">
        <f t="shared" ref="I5516:I5579" si="434">IF(G5516=G5515, I5515+1, 1)</f>
        <v>1342</v>
      </c>
      <c r="J5516" t="str">
        <f t="shared" si="433"/>
        <v>Out of Test</v>
      </c>
      <c r="K5516" t="str">
        <f>IF(J5516="Test", COUNTIF($J$10:J5516, "Test"),"")</f>
        <v/>
      </c>
      <c r="L5516" t="str">
        <f>IF(J5516="Control", COUNTIF($J$10:J5516, "Control"),"")</f>
        <v/>
      </c>
    </row>
    <row r="5517" spans="1:12">
      <c r="A5517" s="42">
        <v>1514854984</v>
      </c>
      <c r="B5517" s="42">
        <v>1</v>
      </c>
      <c r="C5517" s="42">
        <v>91</v>
      </c>
      <c r="D5517" s="40" t="s">
        <v>361</v>
      </c>
      <c r="E5517" s="40" t="str">
        <f t="shared" si="432"/>
        <v>Out of test</v>
      </c>
      <c r="F5517" t="str">
        <f t="shared" si="430"/>
        <v>Low</v>
      </c>
      <c r="G5517" t="str">
        <f t="shared" si="431"/>
        <v>Beijing_1_Low</v>
      </c>
      <c r="H5517">
        <v>0.77193857672824884</v>
      </c>
      <c r="I5517">
        <f t="shared" si="434"/>
        <v>1343</v>
      </c>
      <c r="J5517" t="str">
        <f t="shared" si="433"/>
        <v>Out of Test</v>
      </c>
      <c r="K5517" t="str">
        <f>IF(J5517="Test", COUNTIF($J$10:J5517, "Test"),"")</f>
        <v/>
      </c>
      <c r="L5517" t="str">
        <f>IF(J5517="Control", COUNTIF($J$10:J5517, "Control"),"")</f>
        <v/>
      </c>
    </row>
    <row r="5518" spans="1:12">
      <c r="A5518" s="42">
        <v>1516167078</v>
      </c>
      <c r="B5518" s="42">
        <v>1</v>
      </c>
      <c r="C5518" s="42">
        <v>657</v>
      </c>
      <c r="D5518" s="40" t="s">
        <v>361</v>
      </c>
      <c r="E5518" s="40" t="str">
        <f t="shared" si="432"/>
        <v>Out of test</v>
      </c>
      <c r="F5518" t="str">
        <f t="shared" si="430"/>
        <v>Low</v>
      </c>
      <c r="G5518" t="str">
        <f t="shared" si="431"/>
        <v>Beijing_1_Low</v>
      </c>
      <c r="H5518">
        <v>0.77343195470229431</v>
      </c>
      <c r="I5518">
        <f t="shared" si="434"/>
        <v>1344</v>
      </c>
      <c r="J5518" t="str">
        <f t="shared" si="433"/>
        <v>Out of Test</v>
      </c>
      <c r="K5518" t="str">
        <f>IF(J5518="Test", COUNTIF($J$10:J5518, "Test"),"")</f>
        <v/>
      </c>
      <c r="L5518" t="str">
        <f>IF(J5518="Control", COUNTIF($J$10:J5518, "Control"),"")</f>
        <v/>
      </c>
    </row>
    <row r="5519" spans="1:12">
      <c r="A5519" s="42">
        <v>1511433134</v>
      </c>
      <c r="B5519" s="42">
        <v>1</v>
      </c>
      <c r="C5519" s="42">
        <v>109</v>
      </c>
      <c r="D5519" s="40" t="s">
        <v>361</v>
      </c>
      <c r="E5519" s="40" t="str">
        <f t="shared" si="432"/>
        <v>Out of test</v>
      </c>
      <c r="F5519" t="str">
        <f t="shared" si="430"/>
        <v>Low</v>
      </c>
      <c r="G5519" t="str">
        <f t="shared" si="431"/>
        <v>Beijing_1_Low</v>
      </c>
      <c r="H5519">
        <v>0.77349749950088431</v>
      </c>
      <c r="I5519">
        <f t="shared" si="434"/>
        <v>1345</v>
      </c>
      <c r="J5519" t="str">
        <f t="shared" si="433"/>
        <v>Out of Test</v>
      </c>
      <c r="K5519" t="str">
        <f>IF(J5519="Test", COUNTIF($J$10:J5519, "Test"),"")</f>
        <v/>
      </c>
      <c r="L5519" t="str">
        <f>IF(J5519="Control", COUNTIF($J$10:J5519, "Control"),"")</f>
        <v/>
      </c>
    </row>
    <row r="5520" spans="1:12">
      <c r="A5520" s="42">
        <v>1519455043</v>
      </c>
      <c r="B5520" s="42">
        <v>1</v>
      </c>
      <c r="C5520" s="42">
        <v>408</v>
      </c>
      <c r="D5520" s="40" t="s">
        <v>361</v>
      </c>
      <c r="E5520" s="40" t="str">
        <f t="shared" si="432"/>
        <v>Out of test</v>
      </c>
      <c r="F5520" t="str">
        <f t="shared" si="430"/>
        <v>Low</v>
      </c>
      <c r="G5520" t="str">
        <f t="shared" si="431"/>
        <v>Beijing_1_Low</v>
      </c>
      <c r="H5520">
        <v>0.77368147007812482</v>
      </c>
      <c r="I5520">
        <f t="shared" si="434"/>
        <v>1346</v>
      </c>
      <c r="J5520" t="str">
        <f t="shared" si="433"/>
        <v>Out of Test</v>
      </c>
      <c r="K5520" t="str">
        <f>IF(J5520="Test", COUNTIF($J$10:J5520, "Test"),"")</f>
        <v/>
      </c>
      <c r="L5520" t="str">
        <f>IF(J5520="Control", COUNTIF($J$10:J5520, "Control"),"")</f>
        <v/>
      </c>
    </row>
    <row r="5521" spans="1:12">
      <c r="A5521" s="42">
        <v>1511800905</v>
      </c>
      <c r="B5521" s="42">
        <v>1</v>
      </c>
      <c r="C5521" s="42">
        <v>566</v>
      </c>
      <c r="D5521" s="40" t="s">
        <v>361</v>
      </c>
      <c r="E5521" s="40" t="str">
        <f t="shared" si="432"/>
        <v>Out of test</v>
      </c>
      <c r="F5521" t="str">
        <f t="shared" si="430"/>
        <v>Low</v>
      </c>
      <c r="G5521" t="str">
        <f t="shared" si="431"/>
        <v>Beijing_1_Low</v>
      </c>
      <c r="H5521">
        <v>0.77539011094965959</v>
      </c>
      <c r="I5521">
        <f t="shared" si="434"/>
        <v>1347</v>
      </c>
      <c r="J5521" t="str">
        <f t="shared" si="433"/>
        <v>Out of Test</v>
      </c>
      <c r="K5521" t="str">
        <f>IF(J5521="Test", COUNTIF($J$10:J5521, "Test"),"")</f>
        <v/>
      </c>
      <c r="L5521" t="str">
        <f>IF(J5521="Control", COUNTIF($J$10:J5521, "Control"),"")</f>
        <v/>
      </c>
    </row>
    <row r="5522" spans="1:12">
      <c r="A5522" s="42">
        <v>1515185819</v>
      </c>
      <c r="B5522" s="42">
        <v>1</v>
      </c>
      <c r="C5522" s="42">
        <v>837</v>
      </c>
      <c r="D5522" s="40" t="s">
        <v>361</v>
      </c>
      <c r="E5522" s="40" t="str">
        <f t="shared" si="432"/>
        <v>Out of test</v>
      </c>
      <c r="F5522" t="str">
        <f t="shared" si="430"/>
        <v>Low</v>
      </c>
      <c r="G5522" t="str">
        <f t="shared" si="431"/>
        <v>Beijing_1_Low</v>
      </c>
      <c r="H5522">
        <v>0.77799265690775676</v>
      </c>
      <c r="I5522">
        <f t="shared" si="434"/>
        <v>1348</v>
      </c>
      <c r="J5522" t="str">
        <f t="shared" si="433"/>
        <v>Out of Test</v>
      </c>
      <c r="K5522" t="str">
        <f>IF(J5522="Test", COUNTIF($J$10:J5522, "Test"),"")</f>
        <v/>
      </c>
      <c r="L5522" t="str">
        <f>IF(J5522="Control", COUNTIF($J$10:J5522, "Control"),"")</f>
        <v/>
      </c>
    </row>
    <row r="5523" spans="1:12">
      <c r="A5523" s="42">
        <v>1517762725</v>
      </c>
      <c r="B5523" s="42">
        <v>1</v>
      </c>
      <c r="C5523" s="42">
        <v>686</v>
      </c>
      <c r="D5523" s="40" t="s">
        <v>361</v>
      </c>
      <c r="E5523" s="40" t="str">
        <f t="shared" si="432"/>
        <v>Out of test</v>
      </c>
      <c r="F5523" t="str">
        <f t="shared" si="430"/>
        <v>Low</v>
      </c>
      <c r="G5523" t="str">
        <f t="shared" si="431"/>
        <v>Beijing_1_Low</v>
      </c>
      <c r="H5523">
        <v>0.7789912965307848</v>
      </c>
      <c r="I5523">
        <f t="shared" si="434"/>
        <v>1349</v>
      </c>
      <c r="J5523" t="str">
        <f t="shared" si="433"/>
        <v>Out of Test</v>
      </c>
      <c r="K5523" t="str">
        <f>IF(J5523="Test", COUNTIF($J$10:J5523, "Test"),"")</f>
        <v/>
      </c>
      <c r="L5523" t="str">
        <f>IF(J5523="Control", COUNTIF($J$10:J5523, "Control"),"")</f>
        <v/>
      </c>
    </row>
    <row r="5524" spans="1:12">
      <c r="A5524" s="42">
        <v>1515644824</v>
      </c>
      <c r="B5524" s="42">
        <v>1</v>
      </c>
      <c r="C5524" s="42">
        <v>853</v>
      </c>
      <c r="D5524" s="40" t="s">
        <v>361</v>
      </c>
      <c r="E5524" s="40" t="str">
        <f t="shared" si="432"/>
        <v>Out of test</v>
      </c>
      <c r="F5524" t="str">
        <f t="shared" si="430"/>
        <v>Low</v>
      </c>
      <c r="G5524" t="str">
        <f t="shared" si="431"/>
        <v>Beijing_1_Low</v>
      </c>
      <c r="H5524">
        <v>0.77916314700587486</v>
      </c>
      <c r="I5524">
        <f t="shared" si="434"/>
        <v>1350</v>
      </c>
      <c r="J5524" t="str">
        <f t="shared" si="433"/>
        <v>Out of Test</v>
      </c>
      <c r="K5524" t="str">
        <f>IF(J5524="Test", COUNTIF($J$10:J5524, "Test"),"")</f>
        <v/>
      </c>
      <c r="L5524" t="str">
        <f>IF(J5524="Control", COUNTIF($J$10:J5524, "Control"),"")</f>
        <v/>
      </c>
    </row>
    <row r="5525" spans="1:12">
      <c r="A5525" s="42">
        <v>1514490138</v>
      </c>
      <c r="B5525" s="42">
        <v>1</v>
      </c>
      <c r="C5525" s="42">
        <v>406</v>
      </c>
      <c r="D5525" s="40" t="s">
        <v>361</v>
      </c>
      <c r="E5525" s="40" t="str">
        <f t="shared" si="432"/>
        <v>Out of test</v>
      </c>
      <c r="F5525" t="str">
        <f t="shared" si="430"/>
        <v>Low</v>
      </c>
      <c r="G5525" t="str">
        <f t="shared" si="431"/>
        <v>Beijing_1_Low</v>
      </c>
      <c r="H5525">
        <v>0.78126353617592958</v>
      </c>
      <c r="I5525">
        <f t="shared" si="434"/>
        <v>1351</v>
      </c>
      <c r="J5525" t="str">
        <f t="shared" si="433"/>
        <v>Out of Test</v>
      </c>
      <c r="K5525" t="str">
        <f>IF(J5525="Test", COUNTIF($J$10:J5525, "Test"),"")</f>
        <v/>
      </c>
      <c r="L5525" t="str">
        <f>IF(J5525="Control", COUNTIF($J$10:J5525, "Control"),"")</f>
        <v/>
      </c>
    </row>
    <row r="5526" spans="1:12">
      <c r="A5526" s="42">
        <v>1513900636</v>
      </c>
      <c r="B5526" s="42">
        <v>1</v>
      </c>
      <c r="C5526" s="42">
        <v>286</v>
      </c>
      <c r="D5526" s="40" t="s">
        <v>361</v>
      </c>
      <c r="E5526" s="40" t="str">
        <f t="shared" si="432"/>
        <v>Out of test</v>
      </c>
      <c r="F5526" t="str">
        <f t="shared" si="430"/>
        <v>Low</v>
      </c>
      <c r="G5526" t="str">
        <f t="shared" si="431"/>
        <v>Beijing_1_Low</v>
      </c>
      <c r="H5526">
        <v>0.78130827263026603</v>
      </c>
      <c r="I5526">
        <f t="shared" si="434"/>
        <v>1352</v>
      </c>
      <c r="J5526" t="str">
        <f t="shared" si="433"/>
        <v>Out of Test</v>
      </c>
      <c r="K5526" t="str">
        <f>IF(J5526="Test", COUNTIF($J$10:J5526, "Test"),"")</f>
        <v/>
      </c>
      <c r="L5526" t="str">
        <f>IF(J5526="Control", COUNTIF($J$10:J5526, "Control"),"")</f>
        <v/>
      </c>
    </row>
    <row r="5527" spans="1:12">
      <c r="A5527" s="42">
        <v>1512830004</v>
      </c>
      <c r="B5527" s="42">
        <v>1</v>
      </c>
      <c r="C5527" s="42">
        <v>442</v>
      </c>
      <c r="D5527" s="40" t="s">
        <v>361</v>
      </c>
      <c r="E5527" s="40" t="str">
        <f t="shared" si="432"/>
        <v>Out of test</v>
      </c>
      <c r="F5527" t="str">
        <f t="shared" si="430"/>
        <v>Low</v>
      </c>
      <c r="G5527" t="str">
        <f t="shared" si="431"/>
        <v>Beijing_1_Low</v>
      </c>
      <c r="H5527">
        <v>0.78137180153981445</v>
      </c>
      <c r="I5527">
        <f t="shared" si="434"/>
        <v>1353</v>
      </c>
      <c r="J5527" t="str">
        <f t="shared" si="433"/>
        <v>Out of Test</v>
      </c>
      <c r="K5527" t="str">
        <f>IF(J5527="Test", COUNTIF($J$10:J5527, "Test"),"")</f>
        <v/>
      </c>
      <c r="L5527" t="str">
        <f>IF(J5527="Control", COUNTIF($J$10:J5527, "Control"),"")</f>
        <v/>
      </c>
    </row>
    <row r="5528" spans="1:12">
      <c r="A5528" s="42">
        <v>1518335673</v>
      </c>
      <c r="B5528" s="42">
        <v>1</v>
      </c>
      <c r="C5528" s="42">
        <v>350</v>
      </c>
      <c r="D5528" s="40" t="s">
        <v>361</v>
      </c>
      <c r="E5528" s="40" t="str">
        <f t="shared" si="432"/>
        <v>Out of test</v>
      </c>
      <c r="F5528" t="str">
        <f t="shared" si="430"/>
        <v>Low</v>
      </c>
      <c r="G5528" t="str">
        <f t="shared" si="431"/>
        <v>Beijing_1_Low</v>
      </c>
      <c r="H5528">
        <v>0.78153551256138198</v>
      </c>
      <c r="I5528">
        <f t="shared" si="434"/>
        <v>1354</v>
      </c>
      <c r="J5528" t="str">
        <f t="shared" si="433"/>
        <v>Out of Test</v>
      </c>
      <c r="K5528" t="str">
        <f>IF(J5528="Test", COUNTIF($J$10:J5528, "Test"),"")</f>
        <v/>
      </c>
      <c r="L5528" t="str">
        <f>IF(J5528="Control", COUNTIF($J$10:J5528, "Control"),"")</f>
        <v/>
      </c>
    </row>
    <row r="5529" spans="1:12">
      <c r="A5529" s="42">
        <v>1514856438</v>
      </c>
      <c r="B5529" s="42">
        <v>1</v>
      </c>
      <c r="C5529" s="42">
        <v>390</v>
      </c>
      <c r="D5529" s="40" t="s">
        <v>361</v>
      </c>
      <c r="E5529" s="40" t="str">
        <f t="shared" si="432"/>
        <v>Out of test</v>
      </c>
      <c r="F5529" t="str">
        <f t="shared" si="430"/>
        <v>Low</v>
      </c>
      <c r="G5529" t="str">
        <f t="shared" si="431"/>
        <v>Beijing_1_Low</v>
      </c>
      <c r="H5529">
        <v>0.78219474069165307</v>
      </c>
      <c r="I5529">
        <f t="shared" si="434"/>
        <v>1355</v>
      </c>
      <c r="J5529" t="str">
        <f t="shared" si="433"/>
        <v>Out of Test</v>
      </c>
      <c r="K5529" t="str">
        <f>IF(J5529="Test", COUNTIF($J$10:J5529, "Test"),"")</f>
        <v/>
      </c>
      <c r="L5529" t="str">
        <f>IF(J5529="Control", COUNTIF($J$10:J5529, "Control"),"")</f>
        <v/>
      </c>
    </row>
    <row r="5530" spans="1:12">
      <c r="A5530" s="42">
        <v>1514130998</v>
      </c>
      <c r="B5530" s="42">
        <v>1</v>
      </c>
      <c r="C5530" s="42">
        <v>241</v>
      </c>
      <c r="D5530" s="40" t="s">
        <v>361</v>
      </c>
      <c r="E5530" s="40" t="str">
        <f t="shared" si="432"/>
        <v>Out of test</v>
      </c>
      <c r="F5530" t="str">
        <f t="shared" si="430"/>
        <v>Low</v>
      </c>
      <c r="G5530" t="str">
        <f t="shared" si="431"/>
        <v>Beijing_1_Low</v>
      </c>
      <c r="H5530">
        <v>0.782313449232799</v>
      </c>
      <c r="I5530">
        <f t="shared" si="434"/>
        <v>1356</v>
      </c>
      <c r="J5530" t="str">
        <f t="shared" si="433"/>
        <v>Out of Test</v>
      </c>
      <c r="K5530" t="str">
        <f>IF(J5530="Test", COUNTIF($J$10:J5530, "Test"),"")</f>
        <v/>
      </c>
      <c r="L5530" t="str">
        <f>IF(J5530="Control", COUNTIF($J$10:J5530, "Control"),"")</f>
        <v/>
      </c>
    </row>
    <row r="5531" spans="1:12">
      <c r="A5531" s="42">
        <v>1514000617</v>
      </c>
      <c r="B5531" s="42">
        <v>1</v>
      </c>
      <c r="C5531" s="42">
        <v>308</v>
      </c>
      <c r="D5531" s="40" t="s">
        <v>361</v>
      </c>
      <c r="E5531" s="40" t="str">
        <f t="shared" si="432"/>
        <v>Out of test</v>
      </c>
      <c r="F5531" t="str">
        <f t="shared" si="430"/>
        <v>Low</v>
      </c>
      <c r="G5531" t="str">
        <f t="shared" si="431"/>
        <v>Beijing_1_Low</v>
      </c>
      <c r="H5531">
        <v>0.78304901745551325</v>
      </c>
      <c r="I5531">
        <f t="shared" si="434"/>
        <v>1357</v>
      </c>
      <c r="J5531" t="str">
        <f t="shared" si="433"/>
        <v>Out of Test</v>
      </c>
      <c r="K5531" t="str">
        <f>IF(J5531="Test", COUNTIF($J$10:J5531, "Test"),"")</f>
        <v/>
      </c>
      <c r="L5531" t="str">
        <f>IF(J5531="Control", COUNTIF($J$10:J5531, "Control"),"")</f>
        <v/>
      </c>
    </row>
    <row r="5532" spans="1:12">
      <c r="A5532" s="42">
        <v>1514259147</v>
      </c>
      <c r="B5532" s="42">
        <v>1</v>
      </c>
      <c r="C5532" s="42">
        <v>476</v>
      </c>
      <c r="D5532" s="40" t="s">
        <v>361</v>
      </c>
      <c r="E5532" s="40" t="str">
        <f t="shared" si="432"/>
        <v>Out of test</v>
      </c>
      <c r="F5532" t="str">
        <f t="shared" si="430"/>
        <v>Low</v>
      </c>
      <c r="G5532" t="str">
        <f t="shared" si="431"/>
        <v>Beijing_1_Low</v>
      </c>
      <c r="H5532">
        <v>0.78333813935754659</v>
      </c>
      <c r="I5532">
        <f t="shared" si="434"/>
        <v>1358</v>
      </c>
      <c r="J5532" t="str">
        <f t="shared" si="433"/>
        <v>Out of Test</v>
      </c>
      <c r="K5532" t="str">
        <f>IF(J5532="Test", COUNTIF($J$10:J5532, "Test"),"")</f>
        <v/>
      </c>
      <c r="L5532" t="str">
        <f>IF(J5532="Control", COUNTIF($J$10:J5532, "Control"),"")</f>
        <v/>
      </c>
    </row>
    <row r="5533" spans="1:12">
      <c r="A5533" s="42">
        <v>1517712834</v>
      </c>
      <c r="B5533" s="42">
        <v>1</v>
      </c>
      <c r="C5533" s="42">
        <v>86</v>
      </c>
      <c r="D5533" s="40" t="s">
        <v>361</v>
      </c>
      <c r="E5533" s="40" t="str">
        <f t="shared" si="432"/>
        <v>Out of test</v>
      </c>
      <c r="F5533" t="str">
        <f t="shared" si="430"/>
        <v>Low</v>
      </c>
      <c r="G5533" t="str">
        <f t="shared" si="431"/>
        <v>Beijing_1_Low</v>
      </c>
      <c r="H5533">
        <v>0.7839713871491405</v>
      </c>
      <c r="I5533">
        <f t="shared" si="434"/>
        <v>1359</v>
      </c>
      <c r="J5533" t="str">
        <f t="shared" si="433"/>
        <v>Out of Test</v>
      </c>
      <c r="K5533" t="str">
        <f>IF(J5533="Test", COUNTIF($J$10:J5533, "Test"),"")</f>
        <v/>
      </c>
      <c r="L5533" t="str">
        <f>IF(J5533="Control", COUNTIF($J$10:J5533, "Control"),"")</f>
        <v/>
      </c>
    </row>
    <row r="5534" spans="1:12">
      <c r="A5534" s="42">
        <v>1516314296</v>
      </c>
      <c r="B5534" s="42">
        <v>1</v>
      </c>
      <c r="C5534" s="42">
        <v>353</v>
      </c>
      <c r="D5534" s="40" t="s">
        <v>361</v>
      </c>
      <c r="E5534" s="40" t="str">
        <f t="shared" si="432"/>
        <v>Out of test</v>
      </c>
      <c r="F5534" t="str">
        <f t="shared" si="430"/>
        <v>Low</v>
      </c>
      <c r="G5534" t="str">
        <f t="shared" si="431"/>
        <v>Beijing_1_Low</v>
      </c>
      <c r="H5534">
        <v>0.78514587496813415</v>
      </c>
      <c r="I5534">
        <f t="shared" si="434"/>
        <v>1360</v>
      </c>
      <c r="J5534" t="str">
        <f t="shared" si="433"/>
        <v>Out of Test</v>
      </c>
      <c r="K5534" t="str">
        <f>IF(J5534="Test", COUNTIF($J$10:J5534, "Test"),"")</f>
        <v/>
      </c>
      <c r="L5534" t="str">
        <f>IF(J5534="Control", COUNTIF($J$10:J5534, "Control"),"")</f>
        <v/>
      </c>
    </row>
    <row r="5535" spans="1:12">
      <c r="A5535" s="42">
        <v>1513475603</v>
      </c>
      <c r="B5535" s="42">
        <v>1</v>
      </c>
      <c r="C5535" s="42">
        <v>669</v>
      </c>
      <c r="D5535" s="40" t="s">
        <v>361</v>
      </c>
      <c r="E5535" s="40" t="str">
        <f t="shared" si="432"/>
        <v>Out of test</v>
      </c>
      <c r="F5535" t="str">
        <f t="shared" si="430"/>
        <v>Low</v>
      </c>
      <c r="G5535" t="str">
        <f t="shared" si="431"/>
        <v>Beijing_1_Low</v>
      </c>
      <c r="H5535">
        <v>0.78568105713581071</v>
      </c>
      <c r="I5535">
        <f t="shared" si="434"/>
        <v>1361</v>
      </c>
      <c r="J5535" t="str">
        <f t="shared" si="433"/>
        <v>Out of Test</v>
      </c>
      <c r="K5535" t="str">
        <f>IF(J5535="Test", COUNTIF($J$10:J5535, "Test"),"")</f>
        <v/>
      </c>
      <c r="L5535" t="str">
        <f>IF(J5535="Control", COUNTIF($J$10:J5535, "Control"),"")</f>
        <v/>
      </c>
    </row>
    <row r="5536" spans="1:12">
      <c r="A5536" s="42">
        <v>1515314249</v>
      </c>
      <c r="B5536" s="42">
        <v>1</v>
      </c>
      <c r="C5536" s="42">
        <v>989</v>
      </c>
      <c r="D5536" s="40" t="s">
        <v>361</v>
      </c>
      <c r="E5536" s="40" t="str">
        <f t="shared" si="432"/>
        <v>Out of test</v>
      </c>
      <c r="F5536" t="str">
        <f t="shared" si="430"/>
        <v>Low</v>
      </c>
      <c r="G5536" t="str">
        <f t="shared" si="431"/>
        <v>Beijing_1_Low</v>
      </c>
      <c r="H5536">
        <v>0.78687144255441854</v>
      </c>
      <c r="I5536">
        <f t="shared" si="434"/>
        <v>1362</v>
      </c>
      <c r="J5536" t="str">
        <f t="shared" si="433"/>
        <v>Out of Test</v>
      </c>
      <c r="K5536" t="str">
        <f>IF(J5536="Test", COUNTIF($J$10:J5536, "Test"),"")</f>
        <v/>
      </c>
      <c r="L5536" t="str">
        <f>IF(J5536="Control", COUNTIF($J$10:J5536, "Control"),"")</f>
        <v/>
      </c>
    </row>
    <row r="5537" spans="1:12">
      <c r="A5537" s="42">
        <v>1519719078</v>
      </c>
      <c r="B5537" s="42">
        <v>1</v>
      </c>
      <c r="C5537" s="42">
        <v>205</v>
      </c>
      <c r="D5537" s="40" t="s">
        <v>361</v>
      </c>
      <c r="E5537" s="40" t="str">
        <f t="shared" si="432"/>
        <v>Out of test</v>
      </c>
      <c r="F5537" t="str">
        <f t="shared" si="430"/>
        <v>Low</v>
      </c>
      <c r="G5537" t="str">
        <f t="shared" si="431"/>
        <v>Beijing_1_Low</v>
      </c>
      <c r="H5537">
        <v>0.78696128526473896</v>
      </c>
      <c r="I5537">
        <f t="shared" si="434"/>
        <v>1363</v>
      </c>
      <c r="J5537" t="str">
        <f t="shared" si="433"/>
        <v>Out of Test</v>
      </c>
      <c r="K5537" t="str">
        <f>IF(J5537="Test", COUNTIF($J$10:J5537, "Test"),"")</f>
        <v/>
      </c>
      <c r="L5537" t="str">
        <f>IF(J5537="Control", COUNTIF($J$10:J5537, "Control"),"")</f>
        <v/>
      </c>
    </row>
    <row r="5538" spans="1:12">
      <c r="A5538" s="42">
        <v>1519593858</v>
      </c>
      <c r="B5538" s="42">
        <v>1</v>
      </c>
      <c r="C5538" s="42">
        <v>1055</v>
      </c>
      <c r="D5538" s="40" t="s">
        <v>361</v>
      </c>
      <c r="E5538" s="40" t="str">
        <f t="shared" si="432"/>
        <v>Out of test</v>
      </c>
      <c r="F5538" t="str">
        <f t="shared" si="430"/>
        <v>Low</v>
      </c>
      <c r="G5538" t="str">
        <f t="shared" si="431"/>
        <v>Beijing_1_Low</v>
      </c>
      <c r="H5538">
        <v>0.7871158710060594</v>
      </c>
      <c r="I5538">
        <f t="shared" si="434"/>
        <v>1364</v>
      </c>
      <c r="J5538" t="str">
        <f t="shared" si="433"/>
        <v>Out of Test</v>
      </c>
      <c r="K5538" t="str">
        <f>IF(J5538="Test", COUNTIF($J$10:J5538, "Test"),"")</f>
        <v/>
      </c>
      <c r="L5538" t="str">
        <f>IF(J5538="Control", COUNTIF($J$10:J5538, "Control"),"")</f>
        <v/>
      </c>
    </row>
    <row r="5539" spans="1:12">
      <c r="A5539" s="42">
        <v>1516381218</v>
      </c>
      <c r="B5539" s="42">
        <v>1</v>
      </c>
      <c r="C5539" s="42">
        <v>134</v>
      </c>
      <c r="D5539" s="40" t="s">
        <v>361</v>
      </c>
      <c r="E5539" s="40" t="str">
        <f t="shared" si="432"/>
        <v>Out of test</v>
      </c>
      <c r="F5539" t="str">
        <f t="shared" si="430"/>
        <v>Low</v>
      </c>
      <c r="G5539" t="str">
        <f t="shared" si="431"/>
        <v>Beijing_1_Low</v>
      </c>
      <c r="H5539">
        <v>0.78742786054038294</v>
      </c>
      <c r="I5539">
        <f t="shared" si="434"/>
        <v>1365</v>
      </c>
      <c r="J5539" t="str">
        <f t="shared" si="433"/>
        <v>Out of Test</v>
      </c>
      <c r="K5539" t="str">
        <f>IF(J5539="Test", COUNTIF($J$10:J5539, "Test"),"")</f>
        <v/>
      </c>
      <c r="L5539" t="str">
        <f>IF(J5539="Control", COUNTIF($J$10:J5539, "Control"),"")</f>
        <v/>
      </c>
    </row>
    <row r="5540" spans="1:12">
      <c r="A5540" s="42">
        <v>1517912755</v>
      </c>
      <c r="B5540" s="42">
        <v>1</v>
      </c>
      <c r="C5540" s="42">
        <v>671</v>
      </c>
      <c r="D5540" s="40" t="s">
        <v>361</v>
      </c>
      <c r="E5540" s="40" t="str">
        <f t="shared" si="432"/>
        <v>Out of test</v>
      </c>
      <c r="F5540" t="str">
        <f t="shared" si="430"/>
        <v>Low</v>
      </c>
      <c r="G5540" t="str">
        <f t="shared" si="431"/>
        <v>Beijing_1_Low</v>
      </c>
      <c r="H5540">
        <v>0.78808406322732472</v>
      </c>
      <c r="I5540">
        <f t="shared" si="434"/>
        <v>1366</v>
      </c>
      <c r="J5540" t="str">
        <f t="shared" si="433"/>
        <v>Out of Test</v>
      </c>
      <c r="K5540" t="str">
        <f>IF(J5540="Test", COUNTIF($J$10:J5540, "Test"),"")</f>
        <v/>
      </c>
      <c r="L5540" t="str">
        <f>IF(J5540="Control", COUNTIF($J$10:J5540, "Control"),"")</f>
        <v/>
      </c>
    </row>
    <row r="5541" spans="1:12">
      <c r="A5541" s="42">
        <v>1518868857</v>
      </c>
      <c r="B5541" s="42">
        <v>1</v>
      </c>
      <c r="C5541" s="42">
        <v>90</v>
      </c>
      <c r="D5541" s="40" t="s">
        <v>361</v>
      </c>
      <c r="E5541" s="40" t="str">
        <f t="shared" si="432"/>
        <v>Out of test</v>
      </c>
      <c r="F5541" t="str">
        <f t="shared" si="430"/>
        <v>Low</v>
      </c>
      <c r="G5541" t="str">
        <f t="shared" si="431"/>
        <v>Beijing_1_Low</v>
      </c>
      <c r="H5541">
        <v>0.78831463276080938</v>
      </c>
      <c r="I5541">
        <f t="shared" si="434"/>
        <v>1367</v>
      </c>
      <c r="J5541" t="str">
        <f t="shared" si="433"/>
        <v>Out of Test</v>
      </c>
      <c r="K5541" t="str">
        <f>IF(J5541="Test", COUNTIF($J$10:J5541, "Test"),"")</f>
        <v/>
      </c>
      <c r="L5541" t="str">
        <f>IF(J5541="Control", COUNTIF($J$10:J5541, "Control"),"")</f>
        <v/>
      </c>
    </row>
    <row r="5542" spans="1:12">
      <c r="A5542" s="42">
        <v>1515309916</v>
      </c>
      <c r="B5542" s="42">
        <v>1</v>
      </c>
      <c r="C5542" s="42">
        <v>375</v>
      </c>
      <c r="D5542" s="40" t="s">
        <v>361</v>
      </c>
      <c r="E5542" s="40" t="str">
        <f t="shared" si="432"/>
        <v>Out of test</v>
      </c>
      <c r="F5542" t="str">
        <f t="shared" si="430"/>
        <v>Low</v>
      </c>
      <c r="G5542" t="str">
        <f t="shared" si="431"/>
        <v>Beijing_1_Low</v>
      </c>
      <c r="H5542">
        <v>0.78847709287271173</v>
      </c>
      <c r="I5542">
        <f t="shared" si="434"/>
        <v>1368</v>
      </c>
      <c r="J5542" t="str">
        <f t="shared" si="433"/>
        <v>Out of Test</v>
      </c>
      <c r="K5542" t="str">
        <f>IF(J5542="Test", COUNTIF($J$10:J5542, "Test"),"")</f>
        <v/>
      </c>
      <c r="L5542" t="str">
        <f>IF(J5542="Control", COUNTIF($J$10:J5542, "Control"),"")</f>
        <v/>
      </c>
    </row>
    <row r="5543" spans="1:12">
      <c r="A5543" s="42">
        <v>1517921225</v>
      </c>
      <c r="B5543" s="42">
        <v>1</v>
      </c>
      <c r="C5543" s="42">
        <v>572</v>
      </c>
      <c r="D5543" s="40" t="s">
        <v>361</v>
      </c>
      <c r="E5543" s="40" t="str">
        <f t="shared" si="432"/>
        <v>Out of test</v>
      </c>
      <c r="F5543" t="str">
        <f t="shared" si="430"/>
        <v>Low</v>
      </c>
      <c r="G5543" t="str">
        <f t="shared" si="431"/>
        <v>Beijing_1_Low</v>
      </c>
      <c r="H5543">
        <v>0.78849619503485913</v>
      </c>
      <c r="I5543">
        <f t="shared" si="434"/>
        <v>1369</v>
      </c>
      <c r="J5543" t="str">
        <f t="shared" si="433"/>
        <v>Out of Test</v>
      </c>
      <c r="K5543" t="str">
        <f>IF(J5543="Test", COUNTIF($J$10:J5543, "Test"),"")</f>
        <v/>
      </c>
      <c r="L5543" t="str">
        <f>IF(J5543="Control", COUNTIF($J$10:J5543, "Control"),"")</f>
        <v/>
      </c>
    </row>
    <row r="5544" spans="1:12">
      <c r="A5544" s="42">
        <v>1511652479</v>
      </c>
      <c r="B5544" s="42">
        <v>1</v>
      </c>
      <c r="C5544" s="42">
        <v>887</v>
      </c>
      <c r="D5544" s="40" t="s">
        <v>361</v>
      </c>
      <c r="E5544" s="40" t="str">
        <f t="shared" si="432"/>
        <v>Out of test</v>
      </c>
      <c r="F5544" t="str">
        <f t="shared" si="430"/>
        <v>Low</v>
      </c>
      <c r="G5544" t="str">
        <f t="shared" si="431"/>
        <v>Beijing_1_Low</v>
      </c>
      <c r="H5544">
        <v>0.79041414112761976</v>
      </c>
      <c r="I5544">
        <f t="shared" si="434"/>
        <v>1370</v>
      </c>
      <c r="J5544" t="str">
        <f t="shared" si="433"/>
        <v>Out of Test</v>
      </c>
      <c r="K5544" t="str">
        <f>IF(J5544="Test", COUNTIF($J$10:J5544, "Test"),"")</f>
        <v/>
      </c>
      <c r="L5544" t="str">
        <f>IF(J5544="Control", COUNTIF($J$10:J5544, "Control"),"")</f>
        <v/>
      </c>
    </row>
    <row r="5545" spans="1:12">
      <c r="A5545" s="42">
        <v>1518789725</v>
      </c>
      <c r="B5545" s="42">
        <v>1</v>
      </c>
      <c r="C5545" s="42">
        <v>966</v>
      </c>
      <c r="D5545" s="40" t="s">
        <v>361</v>
      </c>
      <c r="E5545" s="40" t="str">
        <f t="shared" si="432"/>
        <v>Out of test</v>
      </c>
      <c r="F5545" t="str">
        <f t="shared" si="430"/>
        <v>Low</v>
      </c>
      <c r="G5545" t="str">
        <f t="shared" si="431"/>
        <v>Beijing_1_Low</v>
      </c>
      <c r="H5545">
        <v>0.79108603178771164</v>
      </c>
      <c r="I5545">
        <f t="shared" si="434"/>
        <v>1371</v>
      </c>
      <c r="J5545" t="str">
        <f t="shared" si="433"/>
        <v>Out of Test</v>
      </c>
      <c r="K5545" t="str">
        <f>IF(J5545="Test", COUNTIF($J$10:J5545, "Test"),"")</f>
        <v/>
      </c>
      <c r="L5545" t="str">
        <f>IF(J5545="Control", COUNTIF($J$10:J5545, "Control"),"")</f>
        <v/>
      </c>
    </row>
    <row r="5546" spans="1:12">
      <c r="A5546" s="42">
        <v>1515184363</v>
      </c>
      <c r="B5546" s="42">
        <v>1</v>
      </c>
      <c r="C5546" s="42">
        <v>734</v>
      </c>
      <c r="D5546" s="40" t="s">
        <v>361</v>
      </c>
      <c r="E5546" s="40" t="str">
        <f t="shared" si="432"/>
        <v>Out of test</v>
      </c>
      <c r="F5546" t="str">
        <f t="shared" si="430"/>
        <v>Low</v>
      </c>
      <c r="G5546" t="str">
        <f t="shared" si="431"/>
        <v>Beijing_1_Low</v>
      </c>
      <c r="H5546">
        <v>0.79157463914412718</v>
      </c>
      <c r="I5546">
        <f t="shared" si="434"/>
        <v>1372</v>
      </c>
      <c r="J5546" t="str">
        <f t="shared" si="433"/>
        <v>Out of Test</v>
      </c>
      <c r="K5546" t="str">
        <f>IF(J5546="Test", COUNTIF($J$10:J5546, "Test"),"")</f>
        <v/>
      </c>
      <c r="L5546" t="str">
        <f>IF(J5546="Control", COUNTIF($J$10:J5546, "Control"),"")</f>
        <v/>
      </c>
    </row>
    <row r="5547" spans="1:12">
      <c r="A5547" s="42">
        <v>1512806923</v>
      </c>
      <c r="B5547" s="42">
        <v>1</v>
      </c>
      <c r="C5547" s="42">
        <v>912</v>
      </c>
      <c r="D5547" s="40" t="s">
        <v>361</v>
      </c>
      <c r="E5547" s="40" t="str">
        <f t="shared" si="432"/>
        <v>Out of test</v>
      </c>
      <c r="F5547" t="str">
        <f t="shared" si="430"/>
        <v>Low</v>
      </c>
      <c r="G5547" t="str">
        <f t="shared" si="431"/>
        <v>Beijing_1_Low</v>
      </c>
      <c r="H5547">
        <v>0.79237719368600101</v>
      </c>
      <c r="I5547">
        <f t="shared" si="434"/>
        <v>1373</v>
      </c>
      <c r="J5547" t="str">
        <f t="shared" si="433"/>
        <v>Out of Test</v>
      </c>
      <c r="K5547" t="str">
        <f>IF(J5547="Test", COUNTIF($J$10:J5547, "Test"),"")</f>
        <v/>
      </c>
      <c r="L5547" t="str">
        <f>IF(J5547="Control", COUNTIF($J$10:J5547, "Control"),"")</f>
        <v/>
      </c>
    </row>
    <row r="5548" spans="1:12">
      <c r="A5548" s="42">
        <v>1516656035</v>
      </c>
      <c r="B5548" s="42">
        <v>1</v>
      </c>
      <c r="C5548" s="42">
        <v>573</v>
      </c>
      <c r="D5548" s="40" t="s">
        <v>361</v>
      </c>
      <c r="E5548" s="40" t="str">
        <f t="shared" si="432"/>
        <v>Out of test</v>
      </c>
      <c r="F5548" t="str">
        <f t="shared" si="430"/>
        <v>Low</v>
      </c>
      <c r="G5548" t="str">
        <f t="shared" si="431"/>
        <v>Beijing_1_Low</v>
      </c>
      <c r="H5548">
        <v>0.79242462580822559</v>
      </c>
      <c r="I5548">
        <f t="shared" si="434"/>
        <v>1374</v>
      </c>
      <c r="J5548" t="str">
        <f t="shared" si="433"/>
        <v>Out of Test</v>
      </c>
      <c r="K5548" t="str">
        <f>IF(J5548="Test", COUNTIF($J$10:J5548, "Test"),"")</f>
        <v/>
      </c>
      <c r="L5548" t="str">
        <f>IF(J5548="Control", COUNTIF($J$10:J5548, "Control"),"")</f>
        <v/>
      </c>
    </row>
    <row r="5549" spans="1:12">
      <c r="A5549" s="42">
        <v>1518241513</v>
      </c>
      <c r="B5549" s="42">
        <v>1</v>
      </c>
      <c r="C5549" s="42">
        <v>1055</v>
      </c>
      <c r="D5549" s="40" t="s">
        <v>361</v>
      </c>
      <c r="E5549" s="40" t="str">
        <f t="shared" si="432"/>
        <v>Out of test</v>
      </c>
      <c r="F5549" t="str">
        <f t="shared" si="430"/>
        <v>Low</v>
      </c>
      <c r="G5549" t="str">
        <f t="shared" si="431"/>
        <v>Beijing_1_Low</v>
      </c>
      <c r="H5549">
        <v>0.79262117183834713</v>
      </c>
      <c r="I5549">
        <f t="shared" si="434"/>
        <v>1375</v>
      </c>
      <c r="J5549" t="str">
        <f t="shared" si="433"/>
        <v>Out of Test</v>
      </c>
      <c r="K5549" t="str">
        <f>IF(J5549="Test", COUNTIF($J$10:J5549, "Test"),"")</f>
        <v/>
      </c>
      <c r="L5549" t="str">
        <f>IF(J5549="Control", COUNTIF($J$10:J5549, "Control"),"")</f>
        <v/>
      </c>
    </row>
    <row r="5550" spans="1:12">
      <c r="A5550" s="42">
        <v>1516888776</v>
      </c>
      <c r="B5550" s="42">
        <v>1</v>
      </c>
      <c r="C5550" s="42">
        <v>275</v>
      </c>
      <c r="D5550" s="40" t="s">
        <v>361</v>
      </c>
      <c r="E5550" s="40" t="str">
        <f t="shared" si="432"/>
        <v>Out of test</v>
      </c>
      <c r="F5550" t="str">
        <f t="shared" si="430"/>
        <v>Low</v>
      </c>
      <c r="G5550" t="str">
        <f t="shared" si="431"/>
        <v>Beijing_1_Low</v>
      </c>
      <c r="H5550">
        <v>0.79291758916683075</v>
      </c>
      <c r="I5550">
        <f t="shared" si="434"/>
        <v>1376</v>
      </c>
      <c r="J5550" t="str">
        <f t="shared" si="433"/>
        <v>Out of Test</v>
      </c>
      <c r="K5550" t="str">
        <f>IF(J5550="Test", COUNTIF($J$10:J5550, "Test"),"")</f>
        <v/>
      </c>
      <c r="L5550" t="str">
        <f>IF(J5550="Control", COUNTIF($J$10:J5550, "Control"),"")</f>
        <v/>
      </c>
    </row>
    <row r="5551" spans="1:12">
      <c r="A5551" s="42">
        <v>1511566265</v>
      </c>
      <c r="B5551" s="42">
        <v>1</v>
      </c>
      <c r="C5551" s="42">
        <v>508</v>
      </c>
      <c r="D5551" s="40" t="s">
        <v>361</v>
      </c>
      <c r="E5551" s="40" t="str">
        <f t="shared" si="432"/>
        <v>Out of test</v>
      </c>
      <c r="F5551" t="str">
        <f t="shared" si="430"/>
        <v>Low</v>
      </c>
      <c r="G5551" t="str">
        <f t="shared" si="431"/>
        <v>Beijing_1_Low</v>
      </c>
      <c r="H5551">
        <v>0.7938334255715207</v>
      </c>
      <c r="I5551">
        <f t="shared" si="434"/>
        <v>1377</v>
      </c>
      <c r="J5551" t="str">
        <f t="shared" si="433"/>
        <v>Out of Test</v>
      </c>
      <c r="K5551" t="str">
        <f>IF(J5551="Test", COUNTIF($J$10:J5551, "Test"),"")</f>
        <v/>
      </c>
      <c r="L5551" t="str">
        <f>IF(J5551="Control", COUNTIF($J$10:J5551, "Control"),"")</f>
        <v/>
      </c>
    </row>
    <row r="5552" spans="1:12">
      <c r="A5552" s="42">
        <v>1515735656</v>
      </c>
      <c r="B5552" s="42">
        <v>1</v>
      </c>
      <c r="C5552" s="42">
        <v>970</v>
      </c>
      <c r="D5552" s="40" t="s">
        <v>361</v>
      </c>
      <c r="E5552" s="40" t="str">
        <f t="shared" si="432"/>
        <v>Out of test</v>
      </c>
      <c r="F5552" t="str">
        <f t="shared" si="430"/>
        <v>Low</v>
      </c>
      <c r="G5552" t="str">
        <f t="shared" si="431"/>
        <v>Beijing_1_Low</v>
      </c>
      <c r="H5552">
        <v>0.79455141750601466</v>
      </c>
      <c r="I5552">
        <f t="shared" si="434"/>
        <v>1378</v>
      </c>
      <c r="J5552" t="str">
        <f t="shared" si="433"/>
        <v>Out of Test</v>
      </c>
      <c r="K5552" t="str">
        <f>IF(J5552="Test", COUNTIF($J$10:J5552, "Test"),"")</f>
        <v/>
      </c>
      <c r="L5552" t="str">
        <f>IF(J5552="Control", COUNTIF($J$10:J5552, "Control"),"")</f>
        <v/>
      </c>
    </row>
    <row r="5553" spans="1:12">
      <c r="A5553" s="42">
        <v>1515162464</v>
      </c>
      <c r="B5553" s="42">
        <v>1</v>
      </c>
      <c r="C5553" s="42">
        <v>612</v>
      </c>
      <c r="D5553" s="40" t="s">
        <v>361</v>
      </c>
      <c r="E5553" s="40" t="str">
        <f t="shared" si="432"/>
        <v>Out of test</v>
      </c>
      <c r="F5553" t="str">
        <f t="shared" si="430"/>
        <v>Low</v>
      </c>
      <c r="G5553" t="str">
        <f t="shared" si="431"/>
        <v>Beijing_1_Low</v>
      </c>
      <c r="H5553">
        <v>0.794885320756337</v>
      </c>
      <c r="I5553">
        <f t="shared" si="434"/>
        <v>1379</v>
      </c>
      <c r="J5553" t="str">
        <f t="shared" si="433"/>
        <v>Out of Test</v>
      </c>
      <c r="K5553" t="str">
        <f>IF(J5553="Test", COUNTIF($J$10:J5553, "Test"),"")</f>
        <v/>
      </c>
      <c r="L5553" t="str">
        <f>IF(J5553="Control", COUNTIF($J$10:J5553, "Control"),"")</f>
        <v/>
      </c>
    </row>
    <row r="5554" spans="1:12">
      <c r="A5554" s="42">
        <v>1512806675</v>
      </c>
      <c r="B5554" s="42">
        <v>1</v>
      </c>
      <c r="C5554" s="42">
        <v>944</v>
      </c>
      <c r="D5554" s="40" t="s">
        <v>361</v>
      </c>
      <c r="E5554" s="40" t="str">
        <f t="shared" si="432"/>
        <v>Out of test</v>
      </c>
      <c r="F5554" t="str">
        <f t="shared" si="430"/>
        <v>Low</v>
      </c>
      <c r="G5554" t="str">
        <f t="shared" si="431"/>
        <v>Beijing_1_Low</v>
      </c>
      <c r="H5554">
        <v>0.79554327835454364</v>
      </c>
      <c r="I5554">
        <f t="shared" si="434"/>
        <v>1380</v>
      </c>
      <c r="J5554" t="str">
        <f t="shared" si="433"/>
        <v>Out of Test</v>
      </c>
      <c r="K5554" t="str">
        <f>IF(J5554="Test", COUNTIF($J$10:J5554, "Test"),"")</f>
        <v/>
      </c>
      <c r="L5554" t="str">
        <f>IF(J5554="Control", COUNTIF($J$10:J5554, "Control"),"")</f>
        <v/>
      </c>
    </row>
    <row r="5555" spans="1:12">
      <c r="A5555" s="42">
        <v>1511744856</v>
      </c>
      <c r="B5555" s="42">
        <v>1</v>
      </c>
      <c r="C5555" s="42">
        <v>1050</v>
      </c>
      <c r="D5555" s="40" t="s">
        <v>361</v>
      </c>
      <c r="E5555" s="40" t="str">
        <f t="shared" si="432"/>
        <v>Out of test</v>
      </c>
      <c r="F5555" t="str">
        <f t="shared" si="430"/>
        <v>Low</v>
      </c>
      <c r="G5555" t="str">
        <f t="shared" si="431"/>
        <v>Beijing_1_Low</v>
      </c>
      <c r="H5555">
        <v>0.79592703985227353</v>
      </c>
      <c r="I5555">
        <f t="shared" si="434"/>
        <v>1381</v>
      </c>
      <c r="J5555" t="str">
        <f t="shared" si="433"/>
        <v>Out of Test</v>
      </c>
      <c r="K5555" t="str">
        <f>IF(J5555="Test", COUNTIF($J$10:J5555, "Test"),"")</f>
        <v/>
      </c>
      <c r="L5555" t="str">
        <f>IF(J5555="Control", COUNTIF($J$10:J5555, "Control"),"")</f>
        <v/>
      </c>
    </row>
    <row r="5556" spans="1:12">
      <c r="A5556" s="42">
        <v>1512844085</v>
      </c>
      <c r="B5556" s="42">
        <v>1</v>
      </c>
      <c r="C5556" s="42">
        <v>358</v>
      </c>
      <c r="D5556" s="40" t="s">
        <v>361</v>
      </c>
      <c r="E5556" s="40" t="str">
        <f t="shared" si="432"/>
        <v>Out of test</v>
      </c>
      <c r="F5556" t="str">
        <f t="shared" si="430"/>
        <v>Low</v>
      </c>
      <c r="G5556" t="str">
        <f t="shared" si="431"/>
        <v>Beijing_1_Low</v>
      </c>
      <c r="H5556">
        <v>0.79707861577077621</v>
      </c>
      <c r="I5556">
        <f t="shared" si="434"/>
        <v>1382</v>
      </c>
      <c r="J5556" t="str">
        <f t="shared" si="433"/>
        <v>Out of Test</v>
      </c>
      <c r="K5556" t="str">
        <f>IF(J5556="Test", COUNTIF($J$10:J5556, "Test"),"")</f>
        <v/>
      </c>
      <c r="L5556" t="str">
        <f>IF(J5556="Control", COUNTIF($J$10:J5556, "Control"),"")</f>
        <v/>
      </c>
    </row>
    <row r="5557" spans="1:12">
      <c r="A5557" s="42">
        <v>1519343578</v>
      </c>
      <c r="B5557" s="42">
        <v>1</v>
      </c>
      <c r="C5557" s="42">
        <v>602</v>
      </c>
      <c r="D5557" s="40" t="s">
        <v>361</v>
      </c>
      <c r="E5557" s="40" t="str">
        <f t="shared" si="432"/>
        <v>Out of test</v>
      </c>
      <c r="F5557" t="str">
        <f t="shared" si="430"/>
        <v>Low</v>
      </c>
      <c r="G5557" t="str">
        <f t="shared" si="431"/>
        <v>Beijing_1_Low</v>
      </c>
      <c r="H5557">
        <v>0.79758319196472427</v>
      </c>
      <c r="I5557">
        <f t="shared" si="434"/>
        <v>1383</v>
      </c>
      <c r="J5557" t="str">
        <f t="shared" si="433"/>
        <v>Out of Test</v>
      </c>
      <c r="K5557" t="str">
        <f>IF(J5557="Test", COUNTIF($J$10:J5557, "Test"),"")</f>
        <v/>
      </c>
      <c r="L5557" t="str">
        <f>IF(J5557="Control", COUNTIF($J$10:J5557, "Control"),"")</f>
        <v/>
      </c>
    </row>
    <row r="5558" spans="1:12">
      <c r="A5558" s="42">
        <v>1512793153</v>
      </c>
      <c r="B5558" s="42">
        <v>1</v>
      </c>
      <c r="C5558" s="42">
        <v>306</v>
      </c>
      <c r="D5558" s="40" t="s">
        <v>361</v>
      </c>
      <c r="E5558" s="40" t="str">
        <f t="shared" si="432"/>
        <v>Out of test</v>
      </c>
      <c r="F5558" t="str">
        <f t="shared" si="430"/>
        <v>Low</v>
      </c>
      <c r="G5558" t="str">
        <f t="shared" si="431"/>
        <v>Beijing_1_Low</v>
      </c>
      <c r="H5558">
        <v>0.79761795923631895</v>
      </c>
      <c r="I5558">
        <f t="shared" si="434"/>
        <v>1384</v>
      </c>
      <c r="J5558" t="str">
        <f t="shared" si="433"/>
        <v>Out of Test</v>
      </c>
      <c r="K5558" t="str">
        <f>IF(J5558="Test", COUNTIF($J$10:J5558, "Test"),"")</f>
        <v/>
      </c>
      <c r="L5558" t="str">
        <f>IF(J5558="Control", COUNTIF($J$10:J5558, "Control"),"")</f>
        <v/>
      </c>
    </row>
    <row r="5559" spans="1:12">
      <c r="A5559" s="42">
        <v>1513711305</v>
      </c>
      <c r="B5559" s="42">
        <v>1</v>
      </c>
      <c r="C5559" s="42">
        <v>806</v>
      </c>
      <c r="D5559" s="40" t="s">
        <v>361</v>
      </c>
      <c r="E5559" s="40" t="str">
        <f t="shared" si="432"/>
        <v>Out of test</v>
      </c>
      <c r="F5559" t="str">
        <f t="shared" si="430"/>
        <v>Low</v>
      </c>
      <c r="G5559" t="str">
        <f t="shared" si="431"/>
        <v>Beijing_1_Low</v>
      </c>
      <c r="H5559">
        <v>0.79828177520080479</v>
      </c>
      <c r="I5559">
        <f t="shared" si="434"/>
        <v>1385</v>
      </c>
      <c r="J5559" t="str">
        <f t="shared" si="433"/>
        <v>Out of Test</v>
      </c>
      <c r="K5559" t="str">
        <f>IF(J5559="Test", COUNTIF($J$10:J5559, "Test"),"")</f>
        <v/>
      </c>
      <c r="L5559" t="str">
        <f>IF(J5559="Control", COUNTIF($J$10:J5559, "Control"),"")</f>
        <v/>
      </c>
    </row>
    <row r="5560" spans="1:12">
      <c r="A5560" s="42">
        <v>1515783535</v>
      </c>
      <c r="B5560" s="42">
        <v>1</v>
      </c>
      <c r="C5560" s="42">
        <v>118</v>
      </c>
      <c r="D5560" s="40" t="s">
        <v>361</v>
      </c>
      <c r="E5560" s="40" t="str">
        <f t="shared" si="432"/>
        <v>Out of test</v>
      </c>
      <c r="F5560" t="str">
        <f t="shared" si="430"/>
        <v>Low</v>
      </c>
      <c r="G5560" t="str">
        <f t="shared" si="431"/>
        <v>Beijing_1_Low</v>
      </c>
      <c r="H5560">
        <v>0.79919937606383917</v>
      </c>
      <c r="I5560">
        <f t="shared" si="434"/>
        <v>1386</v>
      </c>
      <c r="J5560" t="str">
        <f t="shared" si="433"/>
        <v>Out of Test</v>
      </c>
      <c r="K5560" t="str">
        <f>IF(J5560="Test", COUNTIF($J$10:J5560, "Test"),"")</f>
        <v/>
      </c>
      <c r="L5560" t="str">
        <f>IF(J5560="Control", COUNTIF($J$10:J5560, "Control"),"")</f>
        <v/>
      </c>
    </row>
    <row r="5561" spans="1:12">
      <c r="A5561" s="42">
        <v>1512626074</v>
      </c>
      <c r="B5561" s="42">
        <v>1</v>
      </c>
      <c r="C5561" s="42">
        <v>302</v>
      </c>
      <c r="D5561" s="40" t="s">
        <v>361</v>
      </c>
      <c r="E5561" s="40" t="str">
        <f t="shared" si="432"/>
        <v>Out of test</v>
      </c>
      <c r="F5561" t="str">
        <f t="shared" si="430"/>
        <v>Low</v>
      </c>
      <c r="G5561" t="str">
        <f t="shared" si="431"/>
        <v>Beijing_1_Low</v>
      </c>
      <c r="H5561">
        <v>0.80010352562140441</v>
      </c>
      <c r="I5561">
        <f t="shared" si="434"/>
        <v>1387</v>
      </c>
      <c r="J5561" t="str">
        <f t="shared" si="433"/>
        <v>Out of Test</v>
      </c>
      <c r="K5561" t="str">
        <f>IF(J5561="Test", COUNTIF($J$10:J5561, "Test"),"")</f>
        <v/>
      </c>
      <c r="L5561" t="str">
        <f>IF(J5561="Control", COUNTIF($J$10:J5561, "Control"),"")</f>
        <v/>
      </c>
    </row>
    <row r="5562" spans="1:12">
      <c r="A5562" s="42">
        <v>1511251063</v>
      </c>
      <c r="B5562" s="42">
        <v>1</v>
      </c>
      <c r="C5562" s="42">
        <v>1044</v>
      </c>
      <c r="D5562" s="40" t="s">
        <v>361</v>
      </c>
      <c r="E5562" s="40" t="str">
        <f t="shared" si="432"/>
        <v>Out of test</v>
      </c>
      <c r="F5562" t="str">
        <f t="shared" si="430"/>
        <v>Low</v>
      </c>
      <c r="G5562" t="str">
        <f t="shared" si="431"/>
        <v>Beijing_1_Low</v>
      </c>
      <c r="H5562">
        <v>0.80057471036740935</v>
      </c>
      <c r="I5562">
        <f t="shared" si="434"/>
        <v>1388</v>
      </c>
      <c r="J5562" t="str">
        <f t="shared" si="433"/>
        <v>Out of Test</v>
      </c>
      <c r="K5562" t="str">
        <f>IF(J5562="Test", COUNTIF($J$10:J5562, "Test"),"")</f>
        <v/>
      </c>
      <c r="L5562" t="str">
        <f>IF(J5562="Control", COUNTIF($J$10:J5562, "Control"),"")</f>
        <v/>
      </c>
    </row>
    <row r="5563" spans="1:12">
      <c r="A5563" s="42">
        <v>1516036759</v>
      </c>
      <c r="B5563" s="42">
        <v>1</v>
      </c>
      <c r="C5563" s="42">
        <v>332</v>
      </c>
      <c r="D5563" s="40" t="s">
        <v>361</v>
      </c>
      <c r="E5563" s="40" t="str">
        <f t="shared" si="432"/>
        <v>Out of test</v>
      </c>
      <c r="F5563" t="str">
        <f t="shared" si="430"/>
        <v>Low</v>
      </c>
      <c r="G5563" t="str">
        <f t="shared" si="431"/>
        <v>Beijing_1_Low</v>
      </c>
      <c r="H5563">
        <v>0.80124203878359967</v>
      </c>
      <c r="I5563">
        <f t="shared" si="434"/>
        <v>1389</v>
      </c>
      <c r="J5563" t="str">
        <f t="shared" si="433"/>
        <v>Out of Test</v>
      </c>
      <c r="K5563" t="str">
        <f>IF(J5563="Test", COUNTIF($J$10:J5563, "Test"),"")</f>
        <v/>
      </c>
      <c r="L5563" t="str">
        <f>IF(J5563="Control", COUNTIF($J$10:J5563, "Control"),"")</f>
        <v/>
      </c>
    </row>
    <row r="5564" spans="1:12">
      <c r="A5564" s="42">
        <v>1512545376</v>
      </c>
      <c r="B5564" s="42">
        <v>1</v>
      </c>
      <c r="C5564" s="42">
        <v>362</v>
      </c>
      <c r="D5564" s="40" t="s">
        <v>361</v>
      </c>
      <c r="E5564" s="40" t="str">
        <f t="shared" si="432"/>
        <v>Out of test</v>
      </c>
      <c r="F5564" t="str">
        <f t="shared" si="430"/>
        <v>Low</v>
      </c>
      <c r="G5564" t="str">
        <f t="shared" si="431"/>
        <v>Beijing_1_Low</v>
      </c>
      <c r="H5564">
        <v>0.80243623851891155</v>
      </c>
      <c r="I5564">
        <f t="shared" si="434"/>
        <v>1390</v>
      </c>
      <c r="J5564" t="str">
        <f t="shared" si="433"/>
        <v>Out of Test</v>
      </c>
      <c r="K5564" t="str">
        <f>IF(J5564="Test", COUNTIF($J$10:J5564, "Test"),"")</f>
        <v/>
      </c>
      <c r="L5564" t="str">
        <f>IF(J5564="Control", COUNTIF($J$10:J5564, "Control"),"")</f>
        <v/>
      </c>
    </row>
    <row r="5565" spans="1:12">
      <c r="A5565" s="42">
        <v>1512907556</v>
      </c>
      <c r="B5565" s="42">
        <v>1</v>
      </c>
      <c r="C5565" s="42">
        <v>937</v>
      </c>
      <c r="D5565" s="40" t="s">
        <v>361</v>
      </c>
      <c r="E5565" s="40" t="str">
        <f t="shared" si="432"/>
        <v>Out of test</v>
      </c>
      <c r="F5565" t="str">
        <f t="shared" si="430"/>
        <v>Low</v>
      </c>
      <c r="G5565" t="str">
        <f t="shared" si="431"/>
        <v>Beijing_1_Low</v>
      </c>
      <c r="H5565">
        <v>0.80301945429297339</v>
      </c>
      <c r="I5565">
        <f t="shared" si="434"/>
        <v>1391</v>
      </c>
      <c r="J5565" t="str">
        <f t="shared" si="433"/>
        <v>Out of Test</v>
      </c>
      <c r="K5565" t="str">
        <f>IF(J5565="Test", COUNTIF($J$10:J5565, "Test"),"")</f>
        <v/>
      </c>
      <c r="L5565" t="str">
        <f>IF(J5565="Control", COUNTIF($J$10:J5565, "Control"),"")</f>
        <v/>
      </c>
    </row>
    <row r="5566" spans="1:12">
      <c r="A5566" s="42">
        <v>1518713015</v>
      </c>
      <c r="B5566" s="42">
        <v>1</v>
      </c>
      <c r="C5566" s="42">
        <v>204</v>
      </c>
      <c r="D5566" s="40" t="s">
        <v>361</v>
      </c>
      <c r="E5566" s="40" t="str">
        <f t="shared" si="432"/>
        <v>Out of test</v>
      </c>
      <c r="F5566" t="str">
        <f t="shared" si="430"/>
        <v>Low</v>
      </c>
      <c r="G5566" t="str">
        <f t="shared" si="431"/>
        <v>Beijing_1_Low</v>
      </c>
      <c r="H5566">
        <v>0.80324312420946131</v>
      </c>
      <c r="I5566">
        <f t="shared" si="434"/>
        <v>1392</v>
      </c>
      <c r="J5566" t="str">
        <f t="shared" si="433"/>
        <v>Out of Test</v>
      </c>
      <c r="K5566" t="str">
        <f>IF(J5566="Test", COUNTIF($J$10:J5566, "Test"),"")</f>
        <v/>
      </c>
      <c r="L5566" t="str">
        <f>IF(J5566="Control", COUNTIF($J$10:J5566, "Control"),"")</f>
        <v/>
      </c>
    </row>
    <row r="5567" spans="1:12">
      <c r="A5567" s="42">
        <v>1515575786</v>
      </c>
      <c r="B5567" s="42">
        <v>1</v>
      </c>
      <c r="C5567" s="42">
        <v>492</v>
      </c>
      <c r="D5567" s="40" t="s">
        <v>361</v>
      </c>
      <c r="E5567" s="40" t="str">
        <f t="shared" si="432"/>
        <v>Out of test</v>
      </c>
      <c r="F5567" t="str">
        <f t="shared" si="430"/>
        <v>Low</v>
      </c>
      <c r="G5567" t="str">
        <f t="shared" si="431"/>
        <v>Beijing_1_Low</v>
      </c>
      <c r="H5567">
        <v>0.80379791361384623</v>
      </c>
      <c r="I5567">
        <f t="shared" si="434"/>
        <v>1393</v>
      </c>
      <c r="J5567" t="str">
        <f t="shared" si="433"/>
        <v>Out of Test</v>
      </c>
      <c r="K5567" t="str">
        <f>IF(J5567="Test", COUNTIF($J$10:J5567, "Test"),"")</f>
        <v/>
      </c>
      <c r="L5567" t="str">
        <f>IF(J5567="Control", COUNTIF($J$10:J5567, "Control"),"")</f>
        <v/>
      </c>
    </row>
    <row r="5568" spans="1:12">
      <c r="A5568" s="42">
        <v>1516125539</v>
      </c>
      <c r="B5568" s="42">
        <v>1</v>
      </c>
      <c r="C5568" s="42">
        <v>500</v>
      </c>
      <c r="D5568" s="40" t="s">
        <v>361</v>
      </c>
      <c r="E5568" s="40" t="str">
        <f t="shared" si="432"/>
        <v>Out of test</v>
      </c>
      <c r="F5568" t="str">
        <f t="shared" si="430"/>
        <v>Low</v>
      </c>
      <c r="G5568" t="str">
        <f t="shared" si="431"/>
        <v>Beijing_1_Low</v>
      </c>
      <c r="H5568">
        <v>0.80491193157611851</v>
      </c>
      <c r="I5568">
        <f t="shared" si="434"/>
        <v>1394</v>
      </c>
      <c r="J5568" t="str">
        <f t="shared" si="433"/>
        <v>Out of Test</v>
      </c>
      <c r="K5568" t="str">
        <f>IF(J5568="Test", COUNTIF($J$10:J5568, "Test"),"")</f>
        <v/>
      </c>
      <c r="L5568" t="str">
        <f>IF(J5568="Control", COUNTIF($J$10:J5568, "Control"),"")</f>
        <v/>
      </c>
    </row>
    <row r="5569" spans="1:12">
      <c r="A5569" s="42">
        <v>1513614607</v>
      </c>
      <c r="B5569" s="42">
        <v>1</v>
      </c>
      <c r="C5569" s="42">
        <v>468</v>
      </c>
      <c r="D5569" s="40" t="s">
        <v>361</v>
      </c>
      <c r="E5569" s="40" t="str">
        <f t="shared" si="432"/>
        <v>Out of test</v>
      </c>
      <c r="F5569" t="str">
        <f t="shared" si="430"/>
        <v>Low</v>
      </c>
      <c r="G5569" t="str">
        <f t="shared" si="431"/>
        <v>Beijing_1_Low</v>
      </c>
      <c r="H5569">
        <v>0.80534194165585349</v>
      </c>
      <c r="I5569">
        <f t="shared" si="434"/>
        <v>1395</v>
      </c>
      <c r="J5569" t="str">
        <f t="shared" si="433"/>
        <v>Out of Test</v>
      </c>
      <c r="K5569" t="str">
        <f>IF(J5569="Test", COUNTIF($J$10:J5569, "Test"),"")</f>
        <v/>
      </c>
      <c r="L5569" t="str">
        <f>IF(J5569="Control", COUNTIF($J$10:J5569, "Control"),"")</f>
        <v/>
      </c>
    </row>
    <row r="5570" spans="1:12">
      <c r="A5570" s="42">
        <v>1516986804</v>
      </c>
      <c r="B5570" s="42">
        <v>1</v>
      </c>
      <c r="C5570" s="42">
        <v>140</v>
      </c>
      <c r="D5570" s="40" t="s">
        <v>361</v>
      </c>
      <c r="E5570" s="40" t="str">
        <f t="shared" si="432"/>
        <v>Out of test</v>
      </c>
      <c r="F5570" t="str">
        <f t="shared" si="430"/>
        <v>Low</v>
      </c>
      <c r="G5570" t="str">
        <f t="shared" si="431"/>
        <v>Beijing_1_Low</v>
      </c>
      <c r="H5570">
        <v>0.8060161865236235</v>
      </c>
      <c r="I5570">
        <f t="shared" si="434"/>
        <v>1396</v>
      </c>
      <c r="J5570" t="str">
        <f t="shared" si="433"/>
        <v>Out of Test</v>
      </c>
      <c r="K5570" t="str">
        <f>IF(J5570="Test", COUNTIF($J$10:J5570, "Test"),"")</f>
        <v/>
      </c>
      <c r="L5570" t="str">
        <f>IF(J5570="Control", COUNTIF($J$10:J5570, "Control"),"")</f>
        <v/>
      </c>
    </row>
    <row r="5571" spans="1:12">
      <c r="A5571" s="42">
        <v>1515975998</v>
      </c>
      <c r="B5571" s="42">
        <v>1</v>
      </c>
      <c r="C5571" s="42">
        <v>722</v>
      </c>
      <c r="D5571" s="40" t="s">
        <v>361</v>
      </c>
      <c r="E5571" s="40" t="str">
        <f t="shared" si="432"/>
        <v>Out of test</v>
      </c>
      <c r="F5571" t="str">
        <f t="shared" si="430"/>
        <v>Low</v>
      </c>
      <c r="G5571" t="str">
        <f t="shared" si="431"/>
        <v>Beijing_1_Low</v>
      </c>
      <c r="H5571">
        <v>0.8067561304794949</v>
      </c>
      <c r="I5571">
        <f t="shared" si="434"/>
        <v>1397</v>
      </c>
      <c r="J5571" t="str">
        <f t="shared" si="433"/>
        <v>Out of Test</v>
      </c>
      <c r="K5571" t="str">
        <f>IF(J5571="Test", COUNTIF($J$10:J5571, "Test"),"")</f>
        <v/>
      </c>
      <c r="L5571" t="str">
        <f>IF(J5571="Control", COUNTIF($J$10:J5571, "Control"),"")</f>
        <v/>
      </c>
    </row>
    <row r="5572" spans="1:12">
      <c r="A5572" s="42">
        <v>1513010067</v>
      </c>
      <c r="B5572" s="42">
        <v>1</v>
      </c>
      <c r="C5572" s="42">
        <v>375</v>
      </c>
      <c r="D5572" s="40" t="s">
        <v>361</v>
      </c>
      <c r="E5572" s="40" t="str">
        <f t="shared" si="432"/>
        <v>Out of test</v>
      </c>
      <c r="F5572" t="str">
        <f t="shared" si="430"/>
        <v>Low</v>
      </c>
      <c r="G5572" t="str">
        <f t="shared" si="431"/>
        <v>Beijing_1_Low</v>
      </c>
      <c r="H5572">
        <v>0.8067966717705527</v>
      </c>
      <c r="I5572">
        <f t="shared" si="434"/>
        <v>1398</v>
      </c>
      <c r="J5572" t="str">
        <f t="shared" si="433"/>
        <v>Out of Test</v>
      </c>
      <c r="K5572" t="str">
        <f>IF(J5572="Test", COUNTIF($J$10:J5572, "Test"),"")</f>
        <v/>
      </c>
      <c r="L5572" t="str">
        <f>IF(J5572="Control", COUNTIF($J$10:J5572, "Control"),"")</f>
        <v/>
      </c>
    </row>
    <row r="5573" spans="1:12">
      <c r="A5573" s="42">
        <v>1519965027</v>
      </c>
      <c r="B5573" s="42">
        <v>1</v>
      </c>
      <c r="C5573" s="42">
        <v>57</v>
      </c>
      <c r="D5573" s="40" t="s">
        <v>361</v>
      </c>
      <c r="E5573" s="40" t="str">
        <f t="shared" si="432"/>
        <v>Out of test</v>
      </c>
      <c r="F5573" t="str">
        <f t="shared" si="430"/>
        <v>Low</v>
      </c>
      <c r="G5573" t="str">
        <f t="shared" si="431"/>
        <v>Beijing_1_Low</v>
      </c>
      <c r="H5573">
        <v>0.80823811474368834</v>
      </c>
      <c r="I5573">
        <f t="shared" si="434"/>
        <v>1399</v>
      </c>
      <c r="J5573" t="str">
        <f t="shared" si="433"/>
        <v>Out of Test</v>
      </c>
      <c r="K5573" t="str">
        <f>IF(J5573="Test", COUNTIF($J$10:J5573, "Test"),"")</f>
        <v/>
      </c>
      <c r="L5573" t="str">
        <f>IF(J5573="Control", COUNTIF($J$10:J5573, "Control"),"")</f>
        <v/>
      </c>
    </row>
    <row r="5574" spans="1:12">
      <c r="A5574" s="42">
        <v>1514049404</v>
      </c>
      <c r="B5574" s="42">
        <v>1</v>
      </c>
      <c r="C5574" s="42">
        <v>487</v>
      </c>
      <c r="D5574" s="40" t="s">
        <v>361</v>
      </c>
      <c r="E5574" s="40" t="str">
        <f t="shared" si="432"/>
        <v>Out of test</v>
      </c>
      <c r="F5574" t="str">
        <f t="shared" si="430"/>
        <v>Low</v>
      </c>
      <c r="G5574" t="str">
        <f t="shared" si="431"/>
        <v>Beijing_1_Low</v>
      </c>
      <c r="H5574">
        <v>0.80904148232619877</v>
      </c>
      <c r="I5574">
        <f t="shared" si="434"/>
        <v>1400</v>
      </c>
      <c r="J5574" t="str">
        <f t="shared" si="433"/>
        <v>Out of Test</v>
      </c>
      <c r="K5574" t="str">
        <f>IF(J5574="Test", COUNTIF($J$10:J5574, "Test"),"")</f>
        <v/>
      </c>
      <c r="L5574" t="str">
        <f>IF(J5574="Control", COUNTIF($J$10:J5574, "Control"),"")</f>
        <v/>
      </c>
    </row>
    <row r="5575" spans="1:12">
      <c r="A5575" s="42">
        <v>1511911534</v>
      </c>
      <c r="B5575" s="42">
        <v>1</v>
      </c>
      <c r="C5575" s="42">
        <v>68</v>
      </c>
      <c r="D5575" s="40" t="s">
        <v>361</v>
      </c>
      <c r="E5575" s="40" t="str">
        <f t="shared" si="432"/>
        <v>Out of test</v>
      </c>
      <c r="F5575" t="str">
        <f t="shared" si="430"/>
        <v>Low</v>
      </c>
      <c r="G5575" t="str">
        <f t="shared" si="431"/>
        <v>Beijing_1_Low</v>
      </c>
      <c r="H5575">
        <v>0.81044378441573095</v>
      </c>
      <c r="I5575">
        <f t="shared" si="434"/>
        <v>1401</v>
      </c>
      <c r="J5575" t="str">
        <f t="shared" si="433"/>
        <v>Out of Test</v>
      </c>
      <c r="K5575" t="str">
        <f>IF(J5575="Test", COUNTIF($J$10:J5575, "Test"),"")</f>
        <v/>
      </c>
      <c r="L5575" t="str">
        <f>IF(J5575="Control", COUNTIF($J$10:J5575, "Control"),"")</f>
        <v/>
      </c>
    </row>
    <row r="5576" spans="1:12">
      <c r="A5576" s="42">
        <v>1518737805</v>
      </c>
      <c r="B5576" s="42">
        <v>1</v>
      </c>
      <c r="C5576" s="42">
        <v>423</v>
      </c>
      <c r="D5576" s="40" t="s">
        <v>361</v>
      </c>
      <c r="E5576" s="40" t="str">
        <f t="shared" si="432"/>
        <v>Out of test</v>
      </c>
      <c r="F5576" t="str">
        <f t="shared" si="430"/>
        <v>Low</v>
      </c>
      <c r="G5576" t="str">
        <f t="shared" si="431"/>
        <v>Beijing_1_Low</v>
      </c>
      <c r="H5576">
        <v>0.81091815521802824</v>
      </c>
      <c r="I5576">
        <f t="shared" si="434"/>
        <v>1402</v>
      </c>
      <c r="J5576" t="str">
        <f t="shared" si="433"/>
        <v>Out of Test</v>
      </c>
      <c r="K5576" t="str">
        <f>IF(J5576="Test", COUNTIF($J$10:J5576, "Test"),"")</f>
        <v/>
      </c>
      <c r="L5576" t="str">
        <f>IF(J5576="Control", COUNTIF($J$10:J5576, "Control"),"")</f>
        <v/>
      </c>
    </row>
    <row r="5577" spans="1:12">
      <c r="A5577" s="42">
        <v>1519869665</v>
      </c>
      <c r="B5577" s="42">
        <v>1</v>
      </c>
      <c r="C5577" s="42">
        <v>754</v>
      </c>
      <c r="D5577" s="40" t="s">
        <v>361</v>
      </c>
      <c r="E5577" s="40" t="str">
        <f t="shared" si="432"/>
        <v>Out of test</v>
      </c>
      <c r="F5577" t="str">
        <f t="shared" si="430"/>
        <v>Low</v>
      </c>
      <c r="G5577" t="str">
        <f t="shared" si="431"/>
        <v>Beijing_1_Low</v>
      </c>
      <c r="H5577">
        <v>0.81123185827726052</v>
      </c>
      <c r="I5577">
        <f t="shared" si="434"/>
        <v>1403</v>
      </c>
      <c r="J5577" t="str">
        <f t="shared" si="433"/>
        <v>Out of Test</v>
      </c>
      <c r="K5577" t="str">
        <f>IF(J5577="Test", COUNTIF($J$10:J5577, "Test"),"")</f>
        <v/>
      </c>
      <c r="L5577" t="str">
        <f>IF(J5577="Control", COUNTIF($J$10:J5577, "Control"),"")</f>
        <v/>
      </c>
    </row>
    <row r="5578" spans="1:12">
      <c r="A5578" s="42">
        <v>1514762286</v>
      </c>
      <c r="B5578" s="42">
        <v>1</v>
      </c>
      <c r="C5578" s="42">
        <v>247</v>
      </c>
      <c r="D5578" s="40" t="s">
        <v>361</v>
      </c>
      <c r="E5578" s="40" t="str">
        <f t="shared" si="432"/>
        <v>Out of test</v>
      </c>
      <c r="F5578" t="str">
        <f t="shared" ref="F5578:F5641" si="435">_xlfn.IFS(C5578&lt;1069, "Low", C5578&lt;2277, "Mid", C5578&gt;=2277, "High")</f>
        <v>Low</v>
      </c>
      <c r="G5578" t="str">
        <f t="shared" ref="G5578:G5641" si="436">D5578&amp;"_"&amp;B5578&amp;"_"&amp;F5578</f>
        <v>Beijing_1_Low</v>
      </c>
      <c r="H5578">
        <v>0.81145367370777099</v>
      </c>
      <c r="I5578">
        <f t="shared" si="434"/>
        <v>1404</v>
      </c>
      <c r="J5578" t="str">
        <f t="shared" si="433"/>
        <v>Out of Test</v>
      </c>
      <c r="K5578" t="str">
        <f>IF(J5578="Test", COUNTIF($J$10:J5578, "Test"),"")</f>
        <v/>
      </c>
      <c r="L5578" t="str">
        <f>IF(J5578="Control", COUNTIF($J$10:J5578, "Control"),"")</f>
        <v/>
      </c>
    </row>
    <row r="5579" spans="1:12">
      <c r="A5579" s="42">
        <v>1517445344</v>
      </c>
      <c r="B5579" s="42">
        <v>1</v>
      </c>
      <c r="C5579" s="42">
        <v>78</v>
      </c>
      <c r="D5579" s="40" t="s">
        <v>361</v>
      </c>
      <c r="E5579" s="40" t="str">
        <f t="shared" ref="E5579:E5642" si="437">IF(AND(J5579="Test",K5579&lt;=3000),"Test",IF(AND(J5579="Control",L5579&lt;=3000),"Control","Out of test"))</f>
        <v>Out of test</v>
      </c>
      <c r="F5579" t="str">
        <f t="shared" si="435"/>
        <v>Low</v>
      </c>
      <c r="G5579" t="str">
        <f t="shared" si="436"/>
        <v>Beijing_1_Low</v>
      </c>
      <c r="H5579">
        <v>0.81181923242197895</v>
      </c>
      <c r="I5579">
        <f t="shared" si="434"/>
        <v>1405</v>
      </c>
      <c r="J5579" t="str">
        <f t="shared" ref="J5579:J5642" si="438">IF(I5579&lt;=250, IF(MOD(I5579,2)=1, "Test", "Control"),"Out of Test")</f>
        <v>Out of Test</v>
      </c>
      <c r="K5579" t="str">
        <f>IF(J5579="Test", COUNTIF($J$10:J5579, "Test"),"")</f>
        <v/>
      </c>
      <c r="L5579" t="str">
        <f>IF(J5579="Control", COUNTIF($J$10:J5579, "Control"),"")</f>
        <v/>
      </c>
    </row>
    <row r="5580" spans="1:12">
      <c r="A5580" s="42">
        <v>1517760948</v>
      </c>
      <c r="B5580" s="42">
        <v>1</v>
      </c>
      <c r="C5580" s="42">
        <v>594</v>
      </c>
      <c r="D5580" s="40" t="s">
        <v>361</v>
      </c>
      <c r="E5580" s="40" t="str">
        <f t="shared" si="437"/>
        <v>Out of test</v>
      </c>
      <c r="F5580" t="str">
        <f t="shared" si="435"/>
        <v>Low</v>
      </c>
      <c r="G5580" t="str">
        <f t="shared" si="436"/>
        <v>Beijing_1_Low</v>
      </c>
      <c r="H5580">
        <v>0.8119592341991454</v>
      </c>
      <c r="I5580">
        <f t="shared" ref="I5580:I5643" si="439">IF(G5580=G5579, I5579+1, 1)</f>
        <v>1406</v>
      </c>
      <c r="J5580" t="str">
        <f t="shared" si="438"/>
        <v>Out of Test</v>
      </c>
      <c r="K5580" t="str">
        <f>IF(J5580="Test", COUNTIF($J$10:J5580, "Test"),"")</f>
        <v/>
      </c>
      <c r="L5580" t="str">
        <f>IF(J5580="Control", COUNTIF($J$10:J5580, "Control"),"")</f>
        <v/>
      </c>
    </row>
    <row r="5581" spans="1:12">
      <c r="A5581" s="42">
        <v>1517511119</v>
      </c>
      <c r="B5581" s="42">
        <v>1</v>
      </c>
      <c r="C5581" s="42">
        <v>642</v>
      </c>
      <c r="D5581" s="40" t="s">
        <v>361</v>
      </c>
      <c r="E5581" s="40" t="str">
        <f t="shared" si="437"/>
        <v>Out of test</v>
      </c>
      <c r="F5581" t="str">
        <f t="shared" si="435"/>
        <v>Low</v>
      </c>
      <c r="G5581" t="str">
        <f t="shared" si="436"/>
        <v>Beijing_1_Low</v>
      </c>
      <c r="H5581">
        <v>0.81306091487928589</v>
      </c>
      <c r="I5581">
        <f t="shared" si="439"/>
        <v>1407</v>
      </c>
      <c r="J5581" t="str">
        <f t="shared" si="438"/>
        <v>Out of Test</v>
      </c>
      <c r="K5581" t="str">
        <f>IF(J5581="Test", COUNTIF($J$10:J5581, "Test"),"")</f>
        <v/>
      </c>
      <c r="L5581" t="str">
        <f>IF(J5581="Control", COUNTIF($J$10:J5581, "Control"),"")</f>
        <v/>
      </c>
    </row>
    <row r="5582" spans="1:12">
      <c r="A5582" s="42">
        <v>1514343634</v>
      </c>
      <c r="B5582" s="42">
        <v>1</v>
      </c>
      <c r="C5582" s="42">
        <v>413</v>
      </c>
      <c r="D5582" s="40" t="s">
        <v>361</v>
      </c>
      <c r="E5582" s="40" t="str">
        <f t="shared" si="437"/>
        <v>Out of test</v>
      </c>
      <c r="F5582" t="str">
        <f t="shared" si="435"/>
        <v>Low</v>
      </c>
      <c r="G5582" t="str">
        <f t="shared" si="436"/>
        <v>Beijing_1_Low</v>
      </c>
      <c r="H5582">
        <v>0.81413333952639499</v>
      </c>
      <c r="I5582">
        <f t="shared" si="439"/>
        <v>1408</v>
      </c>
      <c r="J5582" t="str">
        <f t="shared" si="438"/>
        <v>Out of Test</v>
      </c>
      <c r="K5582" t="str">
        <f>IF(J5582="Test", COUNTIF($J$10:J5582, "Test"),"")</f>
        <v/>
      </c>
      <c r="L5582" t="str">
        <f>IF(J5582="Control", COUNTIF($J$10:J5582, "Control"),"")</f>
        <v/>
      </c>
    </row>
    <row r="5583" spans="1:12">
      <c r="A5583" s="42">
        <v>1516984418</v>
      </c>
      <c r="B5583" s="42">
        <v>1</v>
      </c>
      <c r="C5583" s="42">
        <v>334</v>
      </c>
      <c r="D5583" s="40" t="s">
        <v>361</v>
      </c>
      <c r="E5583" s="40" t="str">
        <f t="shared" si="437"/>
        <v>Out of test</v>
      </c>
      <c r="F5583" t="str">
        <f t="shared" si="435"/>
        <v>Low</v>
      </c>
      <c r="G5583" t="str">
        <f t="shared" si="436"/>
        <v>Beijing_1_Low</v>
      </c>
      <c r="H5583">
        <v>0.81578743633352779</v>
      </c>
      <c r="I5583">
        <f t="shared" si="439"/>
        <v>1409</v>
      </c>
      <c r="J5583" t="str">
        <f t="shared" si="438"/>
        <v>Out of Test</v>
      </c>
      <c r="K5583" t="str">
        <f>IF(J5583="Test", COUNTIF($J$10:J5583, "Test"),"")</f>
        <v/>
      </c>
      <c r="L5583" t="str">
        <f>IF(J5583="Control", COUNTIF($J$10:J5583, "Control"),"")</f>
        <v/>
      </c>
    </row>
    <row r="5584" spans="1:12">
      <c r="A5584" s="42">
        <v>1517509089</v>
      </c>
      <c r="B5584" s="42">
        <v>1</v>
      </c>
      <c r="C5584" s="42">
        <v>21</v>
      </c>
      <c r="D5584" s="40" t="s">
        <v>361</v>
      </c>
      <c r="E5584" s="40" t="str">
        <f t="shared" si="437"/>
        <v>Out of test</v>
      </c>
      <c r="F5584" t="str">
        <f t="shared" si="435"/>
        <v>Low</v>
      </c>
      <c r="G5584" t="str">
        <f t="shared" si="436"/>
        <v>Beijing_1_Low</v>
      </c>
      <c r="H5584">
        <v>0.81592017886866741</v>
      </c>
      <c r="I5584">
        <f t="shared" si="439"/>
        <v>1410</v>
      </c>
      <c r="J5584" t="str">
        <f t="shared" si="438"/>
        <v>Out of Test</v>
      </c>
      <c r="K5584" t="str">
        <f>IF(J5584="Test", COUNTIF($J$10:J5584, "Test"),"")</f>
        <v/>
      </c>
      <c r="L5584" t="str">
        <f>IF(J5584="Control", COUNTIF($J$10:J5584, "Control"),"")</f>
        <v/>
      </c>
    </row>
    <row r="5585" spans="1:12">
      <c r="A5585" s="42">
        <v>1512695915</v>
      </c>
      <c r="B5585" s="42">
        <v>1</v>
      </c>
      <c r="C5585" s="42">
        <v>994</v>
      </c>
      <c r="D5585" s="40" t="s">
        <v>361</v>
      </c>
      <c r="E5585" s="40" t="str">
        <f t="shared" si="437"/>
        <v>Out of test</v>
      </c>
      <c r="F5585" t="str">
        <f t="shared" si="435"/>
        <v>Low</v>
      </c>
      <c r="G5585" t="str">
        <f t="shared" si="436"/>
        <v>Beijing_1_Low</v>
      </c>
      <c r="H5585">
        <v>0.81593506588494824</v>
      </c>
      <c r="I5585">
        <f t="shared" si="439"/>
        <v>1411</v>
      </c>
      <c r="J5585" t="str">
        <f t="shared" si="438"/>
        <v>Out of Test</v>
      </c>
      <c r="K5585" t="str">
        <f>IF(J5585="Test", COUNTIF($J$10:J5585, "Test"),"")</f>
        <v/>
      </c>
      <c r="L5585" t="str">
        <f>IF(J5585="Control", COUNTIF($J$10:J5585, "Control"),"")</f>
        <v/>
      </c>
    </row>
    <row r="5586" spans="1:12">
      <c r="A5586" s="42">
        <v>1516277337</v>
      </c>
      <c r="B5586" s="42">
        <v>1</v>
      </c>
      <c r="C5586" s="42">
        <v>736</v>
      </c>
      <c r="D5586" s="40" t="s">
        <v>361</v>
      </c>
      <c r="E5586" s="40" t="str">
        <f t="shared" si="437"/>
        <v>Out of test</v>
      </c>
      <c r="F5586" t="str">
        <f t="shared" si="435"/>
        <v>Low</v>
      </c>
      <c r="G5586" t="str">
        <f t="shared" si="436"/>
        <v>Beijing_1_Low</v>
      </c>
      <c r="H5586">
        <v>0.81651993858720573</v>
      </c>
      <c r="I5586">
        <f t="shared" si="439"/>
        <v>1412</v>
      </c>
      <c r="J5586" t="str">
        <f t="shared" si="438"/>
        <v>Out of Test</v>
      </c>
      <c r="K5586" t="str">
        <f>IF(J5586="Test", COUNTIF($J$10:J5586, "Test"),"")</f>
        <v/>
      </c>
      <c r="L5586" t="str">
        <f>IF(J5586="Control", COUNTIF($J$10:J5586, "Control"),"")</f>
        <v/>
      </c>
    </row>
    <row r="5587" spans="1:12">
      <c r="A5587" s="42">
        <v>1512979657</v>
      </c>
      <c r="B5587" s="42">
        <v>1</v>
      </c>
      <c r="C5587" s="42">
        <v>112</v>
      </c>
      <c r="D5587" s="40" t="s">
        <v>361</v>
      </c>
      <c r="E5587" s="40" t="str">
        <f t="shared" si="437"/>
        <v>Out of test</v>
      </c>
      <c r="F5587" t="str">
        <f t="shared" si="435"/>
        <v>Low</v>
      </c>
      <c r="G5587" t="str">
        <f t="shared" si="436"/>
        <v>Beijing_1_Low</v>
      </c>
      <c r="H5587">
        <v>0.81657328627669246</v>
      </c>
      <c r="I5587">
        <f t="shared" si="439"/>
        <v>1413</v>
      </c>
      <c r="J5587" t="str">
        <f t="shared" si="438"/>
        <v>Out of Test</v>
      </c>
      <c r="K5587" t="str">
        <f>IF(J5587="Test", COUNTIF($J$10:J5587, "Test"),"")</f>
        <v/>
      </c>
      <c r="L5587" t="str">
        <f>IF(J5587="Control", COUNTIF($J$10:J5587, "Control"),"")</f>
        <v/>
      </c>
    </row>
    <row r="5588" spans="1:12">
      <c r="A5588" s="42">
        <v>1517145496</v>
      </c>
      <c r="B5588" s="42">
        <v>1</v>
      </c>
      <c r="C5588" s="42">
        <v>170</v>
      </c>
      <c r="D5588" s="40" t="s">
        <v>361</v>
      </c>
      <c r="E5588" s="40" t="str">
        <f t="shared" si="437"/>
        <v>Out of test</v>
      </c>
      <c r="F5588" t="str">
        <f t="shared" si="435"/>
        <v>Low</v>
      </c>
      <c r="G5588" t="str">
        <f t="shared" si="436"/>
        <v>Beijing_1_Low</v>
      </c>
      <c r="H5588">
        <v>0.81729317309001548</v>
      </c>
      <c r="I5588">
        <f t="shared" si="439"/>
        <v>1414</v>
      </c>
      <c r="J5588" t="str">
        <f t="shared" si="438"/>
        <v>Out of Test</v>
      </c>
      <c r="K5588" t="str">
        <f>IF(J5588="Test", COUNTIF($J$10:J5588, "Test"),"")</f>
        <v/>
      </c>
      <c r="L5588" t="str">
        <f>IF(J5588="Control", COUNTIF($J$10:J5588, "Control"),"")</f>
        <v/>
      </c>
    </row>
    <row r="5589" spans="1:12">
      <c r="A5589" s="42">
        <v>1516631817</v>
      </c>
      <c r="B5589" s="42">
        <v>1</v>
      </c>
      <c r="C5589" s="42">
        <v>1033</v>
      </c>
      <c r="D5589" s="40" t="s">
        <v>361</v>
      </c>
      <c r="E5589" s="40" t="str">
        <f t="shared" si="437"/>
        <v>Out of test</v>
      </c>
      <c r="F5589" t="str">
        <f t="shared" si="435"/>
        <v>Low</v>
      </c>
      <c r="G5589" t="str">
        <f t="shared" si="436"/>
        <v>Beijing_1_Low</v>
      </c>
      <c r="H5589">
        <v>0.81732990258744831</v>
      </c>
      <c r="I5589">
        <f t="shared" si="439"/>
        <v>1415</v>
      </c>
      <c r="J5589" t="str">
        <f t="shared" si="438"/>
        <v>Out of Test</v>
      </c>
      <c r="K5589" t="str">
        <f>IF(J5589="Test", COUNTIF($J$10:J5589, "Test"),"")</f>
        <v/>
      </c>
      <c r="L5589" t="str">
        <f>IF(J5589="Control", COUNTIF($J$10:J5589, "Control"),"")</f>
        <v/>
      </c>
    </row>
    <row r="5590" spans="1:12">
      <c r="A5590" s="42">
        <v>1513365483</v>
      </c>
      <c r="B5590" s="42">
        <v>1</v>
      </c>
      <c r="C5590" s="42">
        <v>1052</v>
      </c>
      <c r="D5590" s="40" t="s">
        <v>361</v>
      </c>
      <c r="E5590" s="40" t="str">
        <f t="shared" si="437"/>
        <v>Out of test</v>
      </c>
      <c r="F5590" t="str">
        <f t="shared" si="435"/>
        <v>Low</v>
      </c>
      <c r="G5590" t="str">
        <f t="shared" si="436"/>
        <v>Beijing_1_Low</v>
      </c>
      <c r="H5590">
        <v>0.81747517586294327</v>
      </c>
      <c r="I5590">
        <f t="shared" si="439"/>
        <v>1416</v>
      </c>
      <c r="J5590" t="str">
        <f t="shared" si="438"/>
        <v>Out of Test</v>
      </c>
      <c r="K5590" t="str">
        <f>IF(J5590="Test", COUNTIF($J$10:J5590, "Test"),"")</f>
        <v/>
      </c>
      <c r="L5590" t="str">
        <f>IF(J5590="Control", COUNTIF($J$10:J5590, "Control"),"")</f>
        <v/>
      </c>
    </row>
    <row r="5591" spans="1:12">
      <c r="A5591" s="42">
        <v>1512851783</v>
      </c>
      <c r="B5591" s="42">
        <v>1</v>
      </c>
      <c r="C5591" s="42">
        <v>963</v>
      </c>
      <c r="D5591" s="40" t="s">
        <v>361</v>
      </c>
      <c r="E5591" s="40" t="str">
        <f t="shared" si="437"/>
        <v>Out of test</v>
      </c>
      <c r="F5591" t="str">
        <f t="shared" si="435"/>
        <v>Low</v>
      </c>
      <c r="G5591" t="str">
        <f t="shared" si="436"/>
        <v>Beijing_1_Low</v>
      </c>
      <c r="H5591">
        <v>0.81771487892253714</v>
      </c>
      <c r="I5591">
        <f t="shared" si="439"/>
        <v>1417</v>
      </c>
      <c r="J5591" t="str">
        <f t="shared" si="438"/>
        <v>Out of Test</v>
      </c>
      <c r="K5591" t="str">
        <f>IF(J5591="Test", COUNTIF($J$10:J5591, "Test"),"")</f>
        <v/>
      </c>
      <c r="L5591" t="str">
        <f>IF(J5591="Control", COUNTIF($J$10:J5591, "Control"),"")</f>
        <v/>
      </c>
    </row>
    <row r="5592" spans="1:12">
      <c r="A5592" s="42">
        <v>1512614967</v>
      </c>
      <c r="B5592" s="42">
        <v>1</v>
      </c>
      <c r="C5592" s="42">
        <v>746</v>
      </c>
      <c r="D5592" s="40" t="s">
        <v>361</v>
      </c>
      <c r="E5592" s="40" t="str">
        <f t="shared" si="437"/>
        <v>Out of test</v>
      </c>
      <c r="F5592" t="str">
        <f t="shared" si="435"/>
        <v>Low</v>
      </c>
      <c r="G5592" t="str">
        <f t="shared" si="436"/>
        <v>Beijing_1_Low</v>
      </c>
      <c r="H5592">
        <v>0.81779809901315748</v>
      </c>
      <c r="I5592">
        <f t="shared" si="439"/>
        <v>1418</v>
      </c>
      <c r="J5592" t="str">
        <f t="shared" si="438"/>
        <v>Out of Test</v>
      </c>
      <c r="K5592" t="str">
        <f>IF(J5592="Test", COUNTIF($J$10:J5592, "Test"),"")</f>
        <v/>
      </c>
      <c r="L5592" t="str">
        <f>IF(J5592="Control", COUNTIF($J$10:J5592, "Control"),"")</f>
        <v/>
      </c>
    </row>
    <row r="5593" spans="1:12">
      <c r="A5593" s="42">
        <v>1514334987</v>
      </c>
      <c r="B5593" s="42">
        <v>1</v>
      </c>
      <c r="C5593" s="42">
        <v>895</v>
      </c>
      <c r="D5593" s="40" t="s">
        <v>361</v>
      </c>
      <c r="E5593" s="40" t="str">
        <f t="shared" si="437"/>
        <v>Out of test</v>
      </c>
      <c r="F5593" t="str">
        <f t="shared" si="435"/>
        <v>Low</v>
      </c>
      <c r="G5593" t="str">
        <f t="shared" si="436"/>
        <v>Beijing_1_Low</v>
      </c>
      <c r="H5593">
        <v>0.81834040013157028</v>
      </c>
      <c r="I5593">
        <f t="shared" si="439"/>
        <v>1419</v>
      </c>
      <c r="J5593" t="str">
        <f t="shared" si="438"/>
        <v>Out of Test</v>
      </c>
      <c r="K5593" t="str">
        <f>IF(J5593="Test", COUNTIF($J$10:J5593, "Test"),"")</f>
        <v/>
      </c>
      <c r="L5593" t="str">
        <f>IF(J5593="Control", COUNTIF($J$10:J5593, "Control"),"")</f>
        <v/>
      </c>
    </row>
    <row r="5594" spans="1:12">
      <c r="A5594" s="42">
        <v>1516456773</v>
      </c>
      <c r="B5594" s="42">
        <v>1</v>
      </c>
      <c r="C5594" s="42">
        <v>269</v>
      </c>
      <c r="D5594" s="40" t="s">
        <v>361</v>
      </c>
      <c r="E5594" s="40" t="str">
        <f t="shared" si="437"/>
        <v>Out of test</v>
      </c>
      <c r="F5594" t="str">
        <f t="shared" si="435"/>
        <v>Low</v>
      </c>
      <c r="G5594" t="str">
        <f t="shared" si="436"/>
        <v>Beijing_1_Low</v>
      </c>
      <c r="H5594">
        <v>0.81882805696665228</v>
      </c>
      <c r="I5594">
        <f t="shared" si="439"/>
        <v>1420</v>
      </c>
      <c r="J5594" t="str">
        <f t="shared" si="438"/>
        <v>Out of Test</v>
      </c>
      <c r="K5594" t="str">
        <f>IF(J5594="Test", COUNTIF($J$10:J5594, "Test"),"")</f>
        <v/>
      </c>
      <c r="L5594" t="str">
        <f>IF(J5594="Control", COUNTIF($J$10:J5594, "Control"),"")</f>
        <v/>
      </c>
    </row>
    <row r="5595" spans="1:12">
      <c r="A5595" s="42">
        <v>1519843184</v>
      </c>
      <c r="B5595" s="42">
        <v>1</v>
      </c>
      <c r="C5595" s="42">
        <v>1</v>
      </c>
      <c r="D5595" s="40" t="s">
        <v>361</v>
      </c>
      <c r="E5595" s="40" t="str">
        <f t="shared" si="437"/>
        <v>Out of test</v>
      </c>
      <c r="F5595" t="str">
        <f t="shared" si="435"/>
        <v>Low</v>
      </c>
      <c r="G5595" t="str">
        <f t="shared" si="436"/>
        <v>Beijing_1_Low</v>
      </c>
      <c r="H5595">
        <v>0.818946327914718</v>
      </c>
      <c r="I5595">
        <f t="shared" si="439"/>
        <v>1421</v>
      </c>
      <c r="J5595" t="str">
        <f t="shared" si="438"/>
        <v>Out of Test</v>
      </c>
      <c r="K5595" t="str">
        <f>IF(J5595="Test", COUNTIF($J$10:J5595, "Test"),"")</f>
        <v/>
      </c>
      <c r="L5595" t="str">
        <f>IF(J5595="Control", COUNTIF($J$10:J5595, "Control"),"")</f>
        <v/>
      </c>
    </row>
    <row r="5596" spans="1:12">
      <c r="A5596" s="42">
        <v>1516977894</v>
      </c>
      <c r="B5596" s="42">
        <v>1</v>
      </c>
      <c r="C5596" s="42">
        <v>235</v>
      </c>
      <c r="D5596" s="40" t="s">
        <v>361</v>
      </c>
      <c r="E5596" s="40" t="str">
        <f t="shared" si="437"/>
        <v>Out of test</v>
      </c>
      <c r="F5596" t="str">
        <f t="shared" si="435"/>
        <v>Low</v>
      </c>
      <c r="G5596" t="str">
        <f t="shared" si="436"/>
        <v>Beijing_1_Low</v>
      </c>
      <c r="H5596">
        <v>0.81915487681678523</v>
      </c>
      <c r="I5596">
        <f t="shared" si="439"/>
        <v>1422</v>
      </c>
      <c r="J5596" t="str">
        <f t="shared" si="438"/>
        <v>Out of Test</v>
      </c>
      <c r="K5596" t="str">
        <f>IF(J5596="Test", COUNTIF($J$10:J5596, "Test"),"")</f>
        <v/>
      </c>
      <c r="L5596" t="str">
        <f>IF(J5596="Control", COUNTIF($J$10:J5596, "Control"),"")</f>
        <v/>
      </c>
    </row>
    <row r="5597" spans="1:12">
      <c r="A5597" s="42">
        <v>1518562443</v>
      </c>
      <c r="B5597" s="42">
        <v>1</v>
      </c>
      <c r="C5597" s="42">
        <v>406</v>
      </c>
      <c r="D5597" s="40" t="s">
        <v>361</v>
      </c>
      <c r="E5597" s="40" t="str">
        <f t="shared" si="437"/>
        <v>Out of test</v>
      </c>
      <c r="F5597" t="str">
        <f t="shared" si="435"/>
        <v>Low</v>
      </c>
      <c r="G5597" t="str">
        <f t="shared" si="436"/>
        <v>Beijing_1_Low</v>
      </c>
      <c r="H5597">
        <v>0.8193374580900421</v>
      </c>
      <c r="I5597">
        <f t="shared" si="439"/>
        <v>1423</v>
      </c>
      <c r="J5597" t="str">
        <f t="shared" si="438"/>
        <v>Out of Test</v>
      </c>
      <c r="K5597" t="str">
        <f>IF(J5597="Test", COUNTIF($J$10:J5597, "Test"),"")</f>
        <v/>
      </c>
      <c r="L5597" t="str">
        <f>IF(J5597="Control", COUNTIF($J$10:J5597, "Control"),"")</f>
        <v/>
      </c>
    </row>
    <row r="5598" spans="1:12">
      <c r="A5598" s="42">
        <v>1512136877</v>
      </c>
      <c r="B5598" s="42">
        <v>1</v>
      </c>
      <c r="C5598" s="42">
        <v>395</v>
      </c>
      <c r="D5598" s="40" t="s">
        <v>361</v>
      </c>
      <c r="E5598" s="40" t="str">
        <f t="shared" si="437"/>
        <v>Out of test</v>
      </c>
      <c r="F5598" t="str">
        <f t="shared" si="435"/>
        <v>Low</v>
      </c>
      <c r="G5598" t="str">
        <f t="shared" si="436"/>
        <v>Beijing_1_Low</v>
      </c>
      <c r="H5598">
        <v>0.81951188706033606</v>
      </c>
      <c r="I5598">
        <f t="shared" si="439"/>
        <v>1424</v>
      </c>
      <c r="J5598" t="str">
        <f t="shared" si="438"/>
        <v>Out of Test</v>
      </c>
      <c r="K5598" t="str">
        <f>IF(J5598="Test", COUNTIF($J$10:J5598, "Test"),"")</f>
        <v/>
      </c>
      <c r="L5598" t="str">
        <f>IF(J5598="Control", COUNTIF($J$10:J5598, "Control"),"")</f>
        <v/>
      </c>
    </row>
    <row r="5599" spans="1:12">
      <c r="A5599" s="42">
        <v>1512943177</v>
      </c>
      <c r="B5599" s="42">
        <v>1</v>
      </c>
      <c r="C5599" s="42">
        <v>669</v>
      </c>
      <c r="D5599" s="40" t="s">
        <v>361</v>
      </c>
      <c r="E5599" s="40" t="str">
        <f t="shared" si="437"/>
        <v>Out of test</v>
      </c>
      <c r="F5599" t="str">
        <f t="shared" si="435"/>
        <v>Low</v>
      </c>
      <c r="G5599" t="str">
        <f t="shared" si="436"/>
        <v>Beijing_1_Low</v>
      </c>
      <c r="H5599">
        <v>0.82029816111449139</v>
      </c>
      <c r="I5599">
        <f t="shared" si="439"/>
        <v>1425</v>
      </c>
      <c r="J5599" t="str">
        <f t="shared" si="438"/>
        <v>Out of Test</v>
      </c>
      <c r="K5599" t="str">
        <f>IF(J5599="Test", COUNTIF($J$10:J5599, "Test"),"")</f>
        <v/>
      </c>
      <c r="L5599" t="str">
        <f>IF(J5599="Control", COUNTIF($J$10:J5599, "Control"),"")</f>
        <v/>
      </c>
    </row>
    <row r="5600" spans="1:12">
      <c r="A5600" s="42">
        <v>1513928797</v>
      </c>
      <c r="B5600" s="42">
        <v>1</v>
      </c>
      <c r="C5600" s="42">
        <v>716</v>
      </c>
      <c r="D5600" s="40" t="s">
        <v>361</v>
      </c>
      <c r="E5600" s="40" t="str">
        <f t="shared" si="437"/>
        <v>Out of test</v>
      </c>
      <c r="F5600" t="str">
        <f t="shared" si="435"/>
        <v>Low</v>
      </c>
      <c r="G5600" t="str">
        <f t="shared" si="436"/>
        <v>Beijing_1_Low</v>
      </c>
      <c r="H5600">
        <v>0.82049829123316154</v>
      </c>
      <c r="I5600">
        <f t="shared" si="439"/>
        <v>1426</v>
      </c>
      <c r="J5600" t="str">
        <f t="shared" si="438"/>
        <v>Out of Test</v>
      </c>
      <c r="K5600" t="str">
        <f>IF(J5600="Test", COUNTIF($J$10:J5600, "Test"),"")</f>
        <v/>
      </c>
      <c r="L5600" t="str">
        <f>IF(J5600="Control", COUNTIF($J$10:J5600, "Control"),"")</f>
        <v/>
      </c>
    </row>
    <row r="5601" spans="1:12">
      <c r="A5601" s="42">
        <v>1517382754</v>
      </c>
      <c r="B5601" s="42">
        <v>1</v>
      </c>
      <c r="C5601" s="42">
        <v>757</v>
      </c>
      <c r="D5601" s="40" t="s">
        <v>361</v>
      </c>
      <c r="E5601" s="40" t="str">
        <f t="shared" si="437"/>
        <v>Out of test</v>
      </c>
      <c r="F5601" t="str">
        <f t="shared" si="435"/>
        <v>Low</v>
      </c>
      <c r="G5601" t="str">
        <f t="shared" si="436"/>
        <v>Beijing_1_Low</v>
      </c>
      <c r="H5601">
        <v>0.8210263294724307</v>
      </c>
      <c r="I5601">
        <f t="shared" si="439"/>
        <v>1427</v>
      </c>
      <c r="J5601" t="str">
        <f t="shared" si="438"/>
        <v>Out of Test</v>
      </c>
      <c r="K5601" t="str">
        <f>IF(J5601="Test", COUNTIF($J$10:J5601, "Test"),"")</f>
        <v/>
      </c>
      <c r="L5601" t="str">
        <f>IF(J5601="Control", COUNTIF($J$10:J5601, "Control"),"")</f>
        <v/>
      </c>
    </row>
    <row r="5602" spans="1:12">
      <c r="A5602" s="42">
        <v>1513323738</v>
      </c>
      <c r="B5602" s="42">
        <v>1</v>
      </c>
      <c r="C5602" s="42">
        <v>926</v>
      </c>
      <c r="D5602" s="40" t="s">
        <v>361</v>
      </c>
      <c r="E5602" s="40" t="str">
        <f t="shared" si="437"/>
        <v>Out of test</v>
      </c>
      <c r="F5602" t="str">
        <f t="shared" si="435"/>
        <v>Low</v>
      </c>
      <c r="G5602" t="str">
        <f t="shared" si="436"/>
        <v>Beijing_1_Low</v>
      </c>
      <c r="H5602">
        <v>0.82147332273384677</v>
      </c>
      <c r="I5602">
        <f t="shared" si="439"/>
        <v>1428</v>
      </c>
      <c r="J5602" t="str">
        <f t="shared" si="438"/>
        <v>Out of Test</v>
      </c>
      <c r="K5602" t="str">
        <f>IF(J5602="Test", COUNTIF($J$10:J5602, "Test"),"")</f>
        <v/>
      </c>
      <c r="L5602" t="str">
        <f>IF(J5602="Control", COUNTIF($J$10:J5602, "Control"),"")</f>
        <v/>
      </c>
    </row>
    <row r="5603" spans="1:12">
      <c r="A5603" s="42">
        <v>1515378623</v>
      </c>
      <c r="B5603" s="42">
        <v>1</v>
      </c>
      <c r="C5603" s="42">
        <v>431</v>
      </c>
      <c r="D5603" s="40" t="s">
        <v>361</v>
      </c>
      <c r="E5603" s="40" t="str">
        <f t="shared" si="437"/>
        <v>Out of test</v>
      </c>
      <c r="F5603" t="str">
        <f t="shared" si="435"/>
        <v>Low</v>
      </c>
      <c r="G5603" t="str">
        <f t="shared" si="436"/>
        <v>Beijing_1_Low</v>
      </c>
      <c r="H5603">
        <v>0.82280910691710063</v>
      </c>
      <c r="I5603">
        <f t="shared" si="439"/>
        <v>1429</v>
      </c>
      <c r="J5603" t="str">
        <f t="shared" si="438"/>
        <v>Out of Test</v>
      </c>
      <c r="K5603" t="str">
        <f>IF(J5603="Test", COUNTIF($J$10:J5603, "Test"),"")</f>
        <v/>
      </c>
      <c r="L5603" t="str">
        <f>IF(J5603="Control", COUNTIF($J$10:J5603, "Control"),"")</f>
        <v/>
      </c>
    </row>
    <row r="5604" spans="1:12">
      <c r="A5604" s="42">
        <v>1517872473</v>
      </c>
      <c r="B5604" s="42">
        <v>1</v>
      </c>
      <c r="C5604" s="42">
        <v>792</v>
      </c>
      <c r="D5604" s="40" t="s">
        <v>361</v>
      </c>
      <c r="E5604" s="40" t="str">
        <f t="shared" si="437"/>
        <v>Out of test</v>
      </c>
      <c r="F5604" t="str">
        <f t="shared" si="435"/>
        <v>Low</v>
      </c>
      <c r="G5604" t="str">
        <f t="shared" si="436"/>
        <v>Beijing_1_Low</v>
      </c>
      <c r="H5604">
        <v>0.82285323129359633</v>
      </c>
      <c r="I5604">
        <f t="shared" si="439"/>
        <v>1430</v>
      </c>
      <c r="J5604" t="str">
        <f t="shared" si="438"/>
        <v>Out of Test</v>
      </c>
      <c r="K5604" t="str">
        <f>IF(J5604="Test", COUNTIF($J$10:J5604, "Test"),"")</f>
        <v/>
      </c>
      <c r="L5604" t="str">
        <f>IF(J5604="Control", COUNTIF($J$10:J5604, "Control"),"")</f>
        <v/>
      </c>
    </row>
    <row r="5605" spans="1:12">
      <c r="A5605" s="42">
        <v>1515048776</v>
      </c>
      <c r="B5605" s="42">
        <v>1</v>
      </c>
      <c r="C5605" s="42">
        <v>103</v>
      </c>
      <c r="D5605" s="40" t="s">
        <v>361</v>
      </c>
      <c r="E5605" s="40" t="str">
        <f t="shared" si="437"/>
        <v>Out of test</v>
      </c>
      <c r="F5605" t="str">
        <f t="shared" si="435"/>
        <v>Low</v>
      </c>
      <c r="G5605" t="str">
        <f t="shared" si="436"/>
        <v>Beijing_1_Low</v>
      </c>
      <c r="H5605">
        <v>0.82348225812461939</v>
      </c>
      <c r="I5605">
        <f t="shared" si="439"/>
        <v>1431</v>
      </c>
      <c r="J5605" t="str">
        <f t="shared" si="438"/>
        <v>Out of Test</v>
      </c>
      <c r="K5605" t="str">
        <f>IF(J5605="Test", COUNTIF($J$10:J5605, "Test"),"")</f>
        <v/>
      </c>
      <c r="L5605" t="str">
        <f>IF(J5605="Control", COUNTIF($J$10:J5605, "Control"),"")</f>
        <v/>
      </c>
    </row>
    <row r="5606" spans="1:12">
      <c r="A5606" s="42">
        <v>1518844583</v>
      </c>
      <c r="B5606" s="42">
        <v>1</v>
      </c>
      <c r="C5606" s="42">
        <v>462</v>
      </c>
      <c r="D5606" s="40" t="s">
        <v>361</v>
      </c>
      <c r="E5606" s="40" t="str">
        <f t="shared" si="437"/>
        <v>Out of test</v>
      </c>
      <c r="F5606" t="str">
        <f t="shared" si="435"/>
        <v>Low</v>
      </c>
      <c r="G5606" t="str">
        <f t="shared" si="436"/>
        <v>Beijing_1_Low</v>
      </c>
      <c r="H5606">
        <v>0.82352667001361812</v>
      </c>
      <c r="I5606">
        <f t="shared" si="439"/>
        <v>1432</v>
      </c>
      <c r="J5606" t="str">
        <f t="shared" si="438"/>
        <v>Out of Test</v>
      </c>
      <c r="K5606" t="str">
        <f>IF(J5606="Test", COUNTIF($J$10:J5606, "Test"),"")</f>
        <v/>
      </c>
      <c r="L5606" t="str">
        <f>IF(J5606="Control", COUNTIF($J$10:J5606, "Control"),"")</f>
        <v/>
      </c>
    </row>
    <row r="5607" spans="1:12">
      <c r="A5607" s="42">
        <v>1512260655</v>
      </c>
      <c r="B5607" s="42">
        <v>1</v>
      </c>
      <c r="C5607" s="42">
        <v>675</v>
      </c>
      <c r="D5607" s="40" t="s">
        <v>361</v>
      </c>
      <c r="E5607" s="40" t="str">
        <f t="shared" si="437"/>
        <v>Out of test</v>
      </c>
      <c r="F5607" t="str">
        <f t="shared" si="435"/>
        <v>Low</v>
      </c>
      <c r="G5607" t="str">
        <f t="shared" si="436"/>
        <v>Beijing_1_Low</v>
      </c>
      <c r="H5607">
        <v>0.82355384653083763</v>
      </c>
      <c r="I5607">
        <f t="shared" si="439"/>
        <v>1433</v>
      </c>
      <c r="J5607" t="str">
        <f t="shared" si="438"/>
        <v>Out of Test</v>
      </c>
      <c r="K5607" t="str">
        <f>IF(J5607="Test", COUNTIF($J$10:J5607, "Test"),"")</f>
        <v/>
      </c>
      <c r="L5607" t="str">
        <f>IF(J5607="Control", COUNTIF($J$10:J5607, "Control"),"")</f>
        <v/>
      </c>
    </row>
    <row r="5608" spans="1:12">
      <c r="A5608" s="42">
        <v>1512105455</v>
      </c>
      <c r="B5608" s="42">
        <v>1</v>
      </c>
      <c r="C5608" s="42">
        <v>714</v>
      </c>
      <c r="D5608" s="40" t="s">
        <v>361</v>
      </c>
      <c r="E5608" s="40" t="str">
        <f t="shared" si="437"/>
        <v>Out of test</v>
      </c>
      <c r="F5608" t="str">
        <f t="shared" si="435"/>
        <v>Low</v>
      </c>
      <c r="G5608" t="str">
        <f t="shared" si="436"/>
        <v>Beijing_1_Low</v>
      </c>
      <c r="H5608">
        <v>0.82656371904260062</v>
      </c>
      <c r="I5608">
        <f t="shared" si="439"/>
        <v>1434</v>
      </c>
      <c r="J5608" t="str">
        <f t="shared" si="438"/>
        <v>Out of Test</v>
      </c>
      <c r="K5608" t="str">
        <f>IF(J5608="Test", COUNTIF($J$10:J5608, "Test"),"")</f>
        <v/>
      </c>
      <c r="L5608" t="str">
        <f>IF(J5608="Control", COUNTIF($J$10:J5608, "Control"),"")</f>
        <v/>
      </c>
    </row>
    <row r="5609" spans="1:12">
      <c r="A5609" s="42">
        <v>1514267487</v>
      </c>
      <c r="B5609" s="42">
        <v>1</v>
      </c>
      <c r="C5609" s="42">
        <v>473</v>
      </c>
      <c r="D5609" s="40" t="s">
        <v>361</v>
      </c>
      <c r="E5609" s="40" t="str">
        <f t="shared" si="437"/>
        <v>Out of test</v>
      </c>
      <c r="F5609" t="str">
        <f t="shared" si="435"/>
        <v>Low</v>
      </c>
      <c r="G5609" t="str">
        <f t="shared" si="436"/>
        <v>Beijing_1_Low</v>
      </c>
      <c r="H5609">
        <v>0.82723966750420042</v>
      </c>
      <c r="I5609">
        <f t="shared" si="439"/>
        <v>1435</v>
      </c>
      <c r="J5609" t="str">
        <f t="shared" si="438"/>
        <v>Out of Test</v>
      </c>
      <c r="K5609" t="str">
        <f>IF(J5609="Test", COUNTIF($J$10:J5609, "Test"),"")</f>
        <v/>
      </c>
      <c r="L5609" t="str">
        <f>IF(J5609="Control", COUNTIF($J$10:J5609, "Control"),"")</f>
        <v/>
      </c>
    </row>
    <row r="5610" spans="1:12">
      <c r="A5610" s="42">
        <v>1511964974</v>
      </c>
      <c r="B5610" s="42">
        <v>1</v>
      </c>
      <c r="C5610" s="42">
        <v>185</v>
      </c>
      <c r="D5610" s="40" t="s">
        <v>361</v>
      </c>
      <c r="E5610" s="40" t="str">
        <f t="shared" si="437"/>
        <v>Out of test</v>
      </c>
      <c r="F5610" t="str">
        <f t="shared" si="435"/>
        <v>Low</v>
      </c>
      <c r="G5610" t="str">
        <f t="shared" si="436"/>
        <v>Beijing_1_Low</v>
      </c>
      <c r="H5610">
        <v>0.82791772961850973</v>
      </c>
      <c r="I5610">
        <f t="shared" si="439"/>
        <v>1436</v>
      </c>
      <c r="J5610" t="str">
        <f t="shared" si="438"/>
        <v>Out of Test</v>
      </c>
      <c r="K5610" t="str">
        <f>IF(J5610="Test", COUNTIF($J$10:J5610, "Test"),"")</f>
        <v/>
      </c>
      <c r="L5610" t="str">
        <f>IF(J5610="Control", COUNTIF($J$10:J5610, "Control"),"")</f>
        <v/>
      </c>
    </row>
    <row r="5611" spans="1:12">
      <c r="A5611" s="42">
        <v>1519609815</v>
      </c>
      <c r="B5611" s="42">
        <v>1</v>
      </c>
      <c r="C5611" s="42">
        <v>733</v>
      </c>
      <c r="D5611" s="40" t="s">
        <v>361</v>
      </c>
      <c r="E5611" s="40" t="str">
        <f t="shared" si="437"/>
        <v>Out of test</v>
      </c>
      <c r="F5611" t="str">
        <f t="shared" si="435"/>
        <v>Low</v>
      </c>
      <c r="G5611" t="str">
        <f t="shared" si="436"/>
        <v>Beijing_1_Low</v>
      </c>
      <c r="H5611">
        <v>0.82859359387449394</v>
      </c>
      <c r="I5611">
        <f t="shared" si="439"/>
        <v>1437</v>
      </c>
      <c r="J5611" t="str">
        <f t="shared" si="438"/>
        <v>Out of Test</v>
      </c>
      <c r="K5611" t="str">
        <f>IF(J5611="Test", COUNTIF($J$10:J5611, "Test"),"")</f>
        <v/>
      </c>
      <c r="L5611" t="str">
        <f>IF(J5611="Control", COUNTIF($J$10:J5611, "Control"),"")</f>
        <v/>
      </c>
    </row>
    <row r="5612" spans="1:12">
      <c r="A5612" s="42">
        <v>1512603766</v>
      </c>
      <c r="B5612" s="42">
        <v>1</v>
      </c>
      <c r="C5612" s="42">
        <v>331</v>
      </c>
      <c r="D5612" s="40" t="s">
        <v>361</v>
      </c>
      <c r="E5612" s="40" t="str">
        <f t="shared" si="437"/>
        <v>Out of test</v>
      </c>
      <c r="F5612" t="str">
        <f t="shared" si="435"/>
        <v>Low</v>
      </c>
      <c r="G5612" t="str">
        <f t="shared" si="436"/>
        <v>Beijing_1_Low</v>
      </c>
      <c r="H5612">
        <v>0.82881189787451348</v>
      </c>
      <c r="I5612">
        <f t="shared" si="439"/>
        <v>1438</v>
      </c>
      <c r="J5612" t="str">
        <f t="shared" si="438"/>
        <v>Out of Test</v>
      </c>
      <c r="K5612" t="str">
        <f>IF(J5612="Test", COUNTIF($J$10:J5612, "Test"),"")</f>
        <v/>
      </c>
      <c r="L5612" t="str">
        <f>IF(J5612="Control", COUNTIF($J$10:J5612, "Control"),"")</f>
        <v/>
      </c>
    </row>
    <row r="5613" spans="1:12">
      <c r="A5613" s="42">
        <v>1511940215</v>
      </c>
      <c r="B5613" s="42">
        <v>1</v>
      </c>
      <c r="C5613" s="42">
        <v>1019</v>
      </c>
      <c r="D5613" s="40" t="s">
        <v>361</v>
      </c>
      <c r="E5613" s="40" t="str">
        <f t="shared" si="437"/>
        <v>Out of test</v>
      </c>
      <c r="F5613" t="str">
        <f t="shared" si="435"/>
        <v>Low</v>
      </c>
      <c r="G5613" t="str">
        <f t="shared" si="436"/>
        <v>Beijing_1_Low</v>
      </c>
      <c r="H5613">
        <v>0.83058028812624318</v>
      </c>
      <c r="I5613">
        <f t="shared" si="439"/>
        <v>1439</v>
      </c>
      <c r="J5613" t="str">
        <f t="shared" si="438"/>
        <v>Out of Test</v>
      </c>
      <c r="K5613" t="str">
        <f>IF(J5613="Test", COUNTIF($J$10:J5613, "Test"),"")</f>
        <v/>
      </c>
      <c r="L5613" t="str">
        <f>IF(J5613="Control", COUNTIF($J$10:J5613, "Control"),"")</f>
        <v/>
      </c>
    </row>
    <row r="5614" spans="1:12">
      <c r="A5614" s="42">
        <v>1514960287</v>
      </c>
      <c r="B5614" s="42">
        <v>1</v>
      </c>
      <c r="C5614" s="42">
        <v>566</v>
      </c>
      <c r="D5614" s="40" t="s">
        <v>361</v>
      </c>
      <c r="E5614" s="40" t="str">
        <f t="shared" si="437"/>
        <v>Out of test</v>
      </c>
      <c r="F5614" t="str">
        <f t="shared" si="435"/>
        <v>Low</v>
      </c>
      <c r="G5614" t="str">
        <f t="shared" si="436"/>
        <v>Beijing_1_Low</v>
      </c>
      <c r="H5614">
        <v>0.83117031650993356</v>
      </c>
      <c r="I5614">
        <f t="shared" si="439"/>
        <v>1440</v>
      </c>
      <c r="J5614" t="str">
        <f t="shared" si="438"/>
        <v>Out of Test</v>
      </c>
      <c r="K5614" t="str">
        <f>IF(J5614="Test", COUNTIF($J$10:J5614, "Test"),"")</f>
        <v/>
      </c>
      <c r="L5614" t="str">
        <f>IF(J5614="Control", COUNTIF($J$10:J5614, "Control"),"")</f>
        <v/>
      </c>
    </row>
    <row r="5615" spans="1:12">
      <c r="A5615" s="42">
        <v>1512869229</v>
      </c>
      <c r="B5615" s="42">
        <v>1</v>
      </c>
      <c r="C5615" s="42">
        <v>544</v>
      </c>
      <c r="D5615" s="40" t="s">
        <v>361</v>
      </c>
      <c r="E5615" s="40" t="str">
        <f t="shared" si="437"/>
        <v>Out of test</v>
      </c>
      <c r="F5615" t="str">
        <f t="shared" si="435"/>
        <v>Low</v>
      </c>
      <c r="G5615" t="str">
        <f t="shared" si="436"/>
        <v>Beijing_1_Low</v>
      </c>
      <c r="H5615">
        <v>0.83138625204377037</v>
      </c>
      <c r="I5615">
        <f t="shared" si="439"/>
        <v>1441</v>
      </c>
      <c r="J5615" t="str">
        <f t="shared" si="438"/>
        <v>Out of Test</v>
      </c>
      <c r="K5615" t="str">
        <f>IF(J5615="Test", COUNTIF($J$10:J5615, "Test"),"")</f>
        <v/>
      </c>
      <c r="L5615" t="str">
        <f>IF(J5615="Control", COUNTIF($J$10:J5615, "Control"),"")</f>
        <v/>
      </c>
    </row>
    <row r="5616" spans="1:12">
      <c r="A5616" s="42">
        <v>1516111764</v>
      </c>
      <c r="B5616" s="42">
        <v>1</v>
      </c>
      <c r="C5616" s="42">
        <v>1</v>
      </c>
      <c r="D5616" s="40" t="s">
        <v>361</v>
      </c>
      <c r="E5616" s="40" t="str">
        <f t="shared" si="437"/>
        <v>Out of test</v>
      </c>
      <c r="F5616" t="str">
        <f t="shared" si="435"/>
        <v>Low</v>
      </c>
      <c r="G5616" t="str">
        <f t="shared" si="436"/>
        <v>Beijing_1_Low</v>
      </c>
      <c r="H5616">
        <v>0.83163900739729379</v>
      </c>
      <c r="I5616">
        <f t="shared" si="439"/>
        <v>1442</v>
      </c>
      <c r="J5616" t="str">
        <f t="shared" si="438"/>
        <v>Out of Test</v>
      </c>
      <c r="K5616" t="str">
        <f>IF(J5616="Test", COUNTIF($J$10:J5616, "Test"),"")</f>
        <v/>
      </c>
      <c r="L5616" t="str">
        <f>IF(J5616="Control", COUNTIF($J$10:J5616, "Control"),"")</f>
        <v/>
      </c>
    </row>
    <row r="5617" spans="1:12">
      <c r="A5617" s="42">
        <v>1513334587</v>
      </c>
      <c r="B5617" s="42">
        <v>1</v>
      </c>
      <c r="C5617" s="42">
        <v>224</v>
      </c>
      <c r="D5617" s="40" t="s">
        <v>361</v>
      </c>
      <c r="E5617" s="40" t="str">
        <f t="shared" si="437"/>
        <v>Out of test</v>
      </c>
      <c r="F5617" t="str">
        <f t="shared" si="435"/>
        <v>Low</v>
      </c>
      <c r="G5617" t="str">
        <f t="shared" si="436"/>
        <v>Beijing_1_Low</v>
      </c>
      <c r="H5617">
        <v>0.83209700370482886</v>
      </c>
      <c r="I5617">
        <f t="shared" si="439"/>
        <v>1443</v>
      </c>
      <c r="J5617" t="str">
        <f t="shared" si="438"/>
        <v>Out of Test</v>
      </c>
      <c r="K5617" t="str">
        <f>IF(J5617="Test", COUNTIF($J$10:J5617, "Test"),"")</f>
        <v/>
      </c>
      <c r="L5617" t="str">
        <f>IF(J5617="Control", COUNTIF($J$10:J5617, "Control"),"")</f>
        <v/>
      </c>
    </row>
    <row r="5618" spans="1:12">
      <c r="A5618" s="42">
        <v>1512251184</v>
      </c>
      <c r="B5618" s="42">
        <v>1</v>
      </c>
      <c r="C5618" s="42">
        <v>367</v>
      </c>
      <c r="D5618" s="40" t="s">
        <v>361</v>
      </c>
      <c r="E5618" s="40" t="str">
        <f t="shared" si="437"/>
        <v>Out of test</v>
      </c>
      <c r="F5618" t="str">
        <f t="shared" si="435"/>
        <v>Low</v>
      </c>
      <c r="G5618" t="str">
        <f t="shared" si="436"/>
        <v>Beijing_1_Low</v>
      </c>
      <c r="H5618">
        <v>0.83250858693212526</v>
      </c>
      <c r="I5618">
        <f t="shared" si="439"/>
        <v>1444</v>
      </c>
      <c r="J5618" t="str">
        <f t="shared" si="438"/>
        <v>Out of Test</v>
      </c>
      <c r="K5618" t="str">
        <f>IF(J5618="Test", COUNTIF($J$10:J5618, "Test"),"")</f>
        <v/>
      </c>
      <c r="L5618" t="str">
        <f>IF(J5618="Control", COUNTIF($J$10:J5618, "Control"),"")</f>
        <v/>
      </c>
    </row>
    <row r="5619" spans="1:12">
      <c r="A5619" s="42">
        <v>1514459589</v>
      </c>
      <c r="B5619" s="42">
        <v>1</v>
      </c>
      <c r="C5619" s="42">
        <v>883</v>
      </c>
      <c r="D5619" s="40" t="s">
        <v>361</v>
      </c>
      <c r="E5619" s="40" t="str">
        <f t="shared" si="437"/>
        <v>Out of test</v>
      </c>
      <c r="F5619" t="str">
        <f t="shared" si="435"/>
        <v>Low</v>
      </c>
      <c r="G5619" t="str">
        <f t="shared" si="436"/>
        <v>Beijing_1_Low</v>
      </c>
      <c r="H5619">
        <v>0.83262061455079162</v>
      </c>
      <c r="I5619">
        <f t="shared" si="439"/>
        <v>1445</v>
      </c>
      <c r="J5619" t="str">
        <f t="shared" si="438"/>
        <v>Out of Test</v>
      </c>
      <c r="K5619" t="str">
        <f>IF(J5619="Test", COUNTIF($J$10:J5619, "Test"),"")</f>
        <v/>
      </c>
      <c r="L5619" t="str">
        <f>IF(J5619="Control", COUNTIF($J$10:J5619, "Control"),"")</f>
        <v/>
      </c>
    </row>
    <row r="5620" spans="1:12">
      <c r="A5620" s="42">
        <v>1515167088</v>
      </c>
      <c r="B5620" s="42">
        <v>1</v>
      </c>
      <c r="C5620" s="42">
        <v>550</v>
      </c>
      <c r="D5620" s="40" t="s">
        <v>361</v>
      </c>
      <c r="E5620" s="40" t="str">
        <f t="shared" si="437"/>
        <v>Out of test</v>
      </c>
      <c r="F5620" t="str">
        <f t="shared" si="435"/>
        <v>Low</v>
      </c>
      <c r="G5620" t="str">
        <f t="shared" si="436"/>
        <v>Beijing_1_Low</v>
      </c>
      <c r="H5620">
        <v>0.83274109879865676</v>
      </c>
      <c r="I5620">
        <f t="shared" si="439"/>
        <v>1446</v>
      </c>
      <c r="J5620" t="str">
        <f t="shared" si="438"/>
        <v>Out of Test</v>
      </c>
      <c r="K5620" t="str">
        <f>IF(J5620="Test", COUNTIF($J$10:J5620, "Test"),"")</f>
        <v/>
      </c>
      <c r="L5620" t="str">
        <f>IF(J5620="Control", COUNTIF($J$10:J5620, "Control"),"")</f>
        <v/>
      </c>
    </row>
    <row r="5621" spans="1:12">
      <c r="A5621" s="42">
        <v>1514829636</v>
      </c>
      <c r="B5621" s="42">
        <v>1</v>
      </c>
      <c r="C5621" s="42">
        <v>268</v>
      </c>
      <c r="D5621" s="40" t="s">
        <v>361</v>
      </c>
      <c r="E5621" s="40" t="str">
        <f t="shared" si="437"/>
        <v>Out of test</v>
      </c>
      <c r="F5621" t="str">
        <f t="shared" si="435"/>
        <v>Low</v>
      </c>
      <c r="G5621" t="str">
        <f t="shared" si="436"/>
        <v>Beijing_1_Low</v>
      </c>
      <c r="H5621">
        <v>0.83290243960052179</v>
      </c>
      <c r="I5621">
        <f t="shared" si="439"/>
        <v>1447</v>
      </c>
      <c r="J5621" t="str">
        <f t="shared" si="438"/>
        <v>Out of Test</v>
      </c>
      <c r="K5621" t="str">
        <f>IF(J5621="Test", COUNTIF($J$10:J5621, "Test"),"")</f>
        <v/>
      </c>
      <c r="L5621" t="str">
        <f>IF(J5621="Control", COUNTIF($J$10:J5621, "Control"),"")</f>
        <v/>
      </c>
    </row>
    <row r="5622" spans="1:12">
      <c r="A5622" s="42">
        <v>1511396897</v>
      </c>
      <c r="B5622" s="42">
        <v>1</v>
      </c>
      <c r="C5622" s="42">
        <v>30</v>
      </c>
      <c r="D5622" s="40" t="s">
        <v>361</v>
      </c>
      <c r="E5622" s="40" t="str">
        <f t="shared" si="437"/>
        <v>Out of test</v>
      </c>
      <c r="F5622" t="str">
        <f t="shared" si="435"/>
        <v>Low</v>
      </c>
      <c r="G5622" t="str">
        <f t="shared" si="436"/>
        <v>Beijing_1_Low</v>
      </c>
      <c r="H5622">
        <v>0.83300415872233813</v>
      </c>
      <c r="I5622">
        <f t="shared" si="439"/>
        <v>1448</v>
      </c>
      <c r="J5622" t="str">
        <f t="shared" si="438"/>
        <v>Out of Test</v>
      </c>
      <c r="K5622" t="str">
        <f>IF(J5622="Test", COUNTIF($J$10:J5622, "Test"),"")</f>
        <v/>
      </c>
      <c r="L5622" t="str">
        <f>IF(J5622="Control", COUNTIF($J$10:J5622, "Control"),"")</f>
        <v/>
      </c>
    </row>
    <row r="5623" spans="1:12">
      <c r="A5623" s="42">
        <v>1513135143</v>
      </c>
      <c r="B5623" s="42">
        <v>1</v>
      </c>
      <c r="C5623" s="42">
        <v>134</v>
      </c>
      <c r="D5623" s="40" t="s">
        <v>361</v>
      </c>
      <c r="E5623" s="40" t="str">
        <f t="shared" si="437"/>
        <v>Out of test</v>
      </c>
      <c r="F5623" t="str">
        <f t="shared" si="435"/>
        <v>Low</v>
      </c>
      <c r="G5623" t="str">
        <f t="shared" si="436"/>
        <v>Beijing_1_Low</v>
      </c>
      <c r="H5623">
        <v>0.83341633269557125</v>
      </c>
      <c r="I5623">
        <f t="shared" si="439"/>
        <v>1449</v>
      </c>
      <c r="J5623" t="str">
        <f t="shared" si="438"/>
        <v>Out of Test</v>
      </c>
      <c r="K5623" t="str">
        <f>IF(J5623="Test", COUNTIF($J$10:J5623, "Test"),"")</f>
        <v/>
      </c>
      <c r="L5623" t="str">
        <f>IF(J5623="Control", COUNTIF($J$10:J5623, "Control"),"")</f>
        <v/>
      </c>
    </row>
    <row r="5624" spans="1:12">
      <c r="A5624" s="42">
        <v>1515934765</v>
      </c>
      <c r="B5624" s="42">
        <v>1</v>
      </c>
      <c r="C5624" s="42">
        <v>98</v>
      </c>
      <c r="D5624" s="40" t="s">
        <v>361</v>
      </c>
      <c r="E5624" s="40" t="str">
        <f t="shared" si="437"/>
        <v>Out of test</v>
      </c>
      <c r="F5624" t="str">
        <f t="shared" si="435"/>
        <v>Low</v>
      </c>
      <c r="G5624" t="str">
        <f t="shared" si="436"/>
        <v>Beijing_1_Low</v>
      </c>
      <c r="H5624">
        <v>0.83404958271369267</v>
      </c>
      <c r="I5624">
        <f t="shared" si="439"/>
        <v>1450</v>
      </c>
      <c r="J5624" t="str">
        <f t="shared" si="438"/>
        <v>Out of Test</v>
      </c>
      <c r="K5624" t="str">
        <f>IF(J5624="Test", COUNTIF($J$10:J5624, "Test"),"")</f>
        <v/>
      </c>
      <c r="L5624" t="str">
        <f>IF(J5624="Control", COUNTIF($J$10:J5624, "Control"),"")</f>
        <v/>
      </c>
    </row>
    <row r="5625" spans="1:12">
      <c r="A5625" s="42">
        <v>1518886388</v>
      </c>
      <c r="B5625" s="42">
        <v>1</v>
      </c>
      <c r="C5625" s="42">
        <v>90</v>
      </c>
      <c r="D5625" s="40" t="s">
        <v>361</v>
      </c>
      <c r="E5625" s="40" t="str">
        <f t="shared" si="437"/>
        <v>Out of test</v>
      </c>
      <c r="F5625" t="str">
        <f t="shared" si="435"/>
        <v>Low</v>
      </c>
      <c r="G5625" t="str">
        <f t="shared" si="436"/>
        <v>Beijing_1_Low</v>
      </c>
      <c r="H5625">
        <v>0.83484437342774065</v>
      </c>
      <c r="I5625">
        <f t="shared" si="439"/>
        <v>1451</v>
      </c>
      <c r="J5625" t="str">
        <f t="shared" si="438"/>
        <v>Out of Test</v>
      </c>
      <c r="K5625" t="str">
        <f>IF(J5625="Test", COUNTIF($J$10:J5625, "Test"),"")</f>
        <v/>
      </c>
      <c r="L5625" t="str">
        <f>IF(J5625="Control", COUNTIF($J$10:J5625, "Control"),"")</f>
        <v/>
      </c>
    </row>
    <row r="5626" spans="1:12">
      <c r="A5626" s="42">
        <v>1514429374</v>
      </c>
      <c r="B5626" s="42">
        <v>1</v>
      </c>
      <c r="C5626" s="42">
        <v>838</v>
      </c>
      <c r="D5626" s="40" t="s">
        <v>361</v>
      </c>
      <c r="E5626" s="40" t="str">
        <f t="shared" si="437"/>
        <v>Out of test</v>
      </c>
      <c r="F5626" t="str">
        <f t="shared" si="435"/>
        <v>Low</v>
      </c>
      <c r="G5626" t="str">
        <f t="shared" si="436"/>
        <v>Beijing_1_Low</v>
      </c>
      <c r="H5626">
        <v>0.83505573490611062</v>
      </c>
      <c r="I5626">
        <f t="shared" si="439"/>
        <v>1452</v>
      </c>
      <c r="J5626" t="str">
        <f t="shared" si="438"/>
        <v>Out of Test</v>
      </c>
      <c r="K5626" t="str">
        <f>IF(J5626="Test", COUNTIF($J$10:J5626, "Test"),"")</f>
        <v/>
      </c>
      <c r="L5626" t="str">
        <f>IF(J5626="Control", COUNTIF($J$10:J5626, "Control"),"")</f>
        <v/>
      </c>
    </row>
    <row r="5627" spans="1:12">
      <c r="A5627" s="42">
        <v>1517153173</v>
      </c>
      <c r="B5627" s="42">
        <v>1</v>
      </c>
      <c r="C5627" s="42">
        <v>780</v>
      </c>
      <c r="D5627" s="40" t="s">
        <v>361</v>
      </c>
      <c r="E5627" s="40" t="str">
        <f t="shared" si="437"/>
        <v>Out of test</v>
      </c>
      <c r="F5627" t="str">
        <f t="shared" si="435"/>
        <v>Low</v>
      </c>
      <c r="G5627" t="str">
        <f t="shared" si="436"/>
        <v>Beijing_1_Low</v>
      </c>
      <c r="H5627">
        <v>0.83530815230814415</v>
      </c>
      <c r="I5627">
        <f t="shared" si="439"/>
        <v>1453</v>
      </c>
      <c r="J5627" t="str">
        <f t="shared" si="438"/>
        <v>Out of Test</v>
      </c>
      <c r="K5627" t="str">
        <f>IF(J5627="Test", COUNTIF($J$10:J5627, "Test"),"")</f>
        <v/>
      </c>
      <c r="L5627" t="str">
        <f>IF(J5627="Control", COUNTIF($J$10:J5627, "Control"),"")</f>
        <v/>
      </c>
    </row>
    <row r="5628" spans="1:12">
      <c r="A5628" s="42">
        <v>1518240389</v>
      </c>
      <c r="B5628" s="42">
        <v>1</v>
      </c>
      <c r="C5628" s="42">
        <v>999</v>
      </c>
      <c r="D5628" s="40" t="s">
        <v>361</v>
      </c>
      <c r="E5628" s="40" t="str">
        <f t="shared" si="437"/>
        <v>Out of test</v>
      </c>
      <c r="F5628" t="str">
        <f t="shared" si="435"/>
        <v>Low</v>
      </c>
      <c r="G5628" t="str">
        <f t="shared" si="436"/>
        <v>Beijing_1_Low</v>
      </c>
      <c r="H5628">
        <v>0.83545811494297562</v>
      </c>
      <c r="I5628">
        <f t="shared" si="439"/>
        <v>1454</v>
      </c>
      <c r="J5628" t="str">
        <f t="shared" si="438"/>
        <v>Out of Test</v>
      </c>
      <c r="K5628" t="str">
        <f>IF(J5628="Test", COUNTIF($J$10:J5628, "Test"),"")</f>
        <v/>
      </c>
      <c r="L5628" t="str">
        <f>IF(J5628="Control", COUNTIF($J$10:J5628, "Control"),"")</f>
        <v/>
      </c>
    </row>
    <row r="5629" spans="1:12">
      <c r="A5629" s="42">
        <v>1514754577</v>
      </c>
      <c r="B5629" s="42">
        <v>1</v>
      </c>
      <c r="C5629" s="42">
        <v>100</v>
      </c>
      <c r="D5629" s="40" t="s">
        <v>361</v>
      </c>
      <c r="E5629" s="40" t="str">
        <f t="shared" si="437"/>
        <v>Out of test</v>
      </c>
      <c r="F5629" t="str">
        <f t="shared" si="435"/>
        <v>Low</v>
      </c>
      <c r="G5629" t="str">
        <f t="shared" si="436"/>
        <v>Beijing_1_Low</v>
      </c>
      <c r="H5629">
        <v>0.83666261844156165</v>
      </c>
      <c r="I5629">
        <f t="shared" si="439"/>
        <v>1455</v>
      </c>
      <c r="J5629" t="str">
        <f t="shared" si="438"/>
        <v>Out of Test</v>
      </c>
      <c r="K5629" t="str">
        <f>IF(J5629="Test", COUNTIF($J$10:J5629, "Test"),"")</f>
        <v/>
      </c>
      <c r="L5629" t="str">
        <f>IF(J5629="Control", COUNTIF($J$10:J5629, "Control"),"")</f>
        <v/>
      </c>
    </row>
    <row r="5630" spans="1:12">
      <c r="A5630" s="42">
        <v>1519206153</v>
      </c>
      <c r="B5630" s="42">
        <v>1</v>
      </c>
      <c r="C5630" s="42">
        <v>767</v>
      </c>
      <c r="D5630" s="40" t="s">
        <v>361</v>
      </c>
      <c r="E5630" s="40" t="str">
        <f t="shared" si="437"/>
        <v>Out of test</v>
      </c>
      <c r="F5630" t="str">
        <f t="shared" si="435"/>
        <v>Low</v>
      </c>
      <c r="G5630" t="str">
        <f t="shared" si="436"/>
        <v>Beijing_1_Low</v>
      </c>
      <c r="H5630">
        <v>0.83694917416834114</v>
      </c>
      <c r="I5630">
        <f t="shared" si="439"/>
        <v>1456</v>
      </c>
      <c r="J5630" t="str">
        <f t="shared" si="438"/>
        <v>Out of Test</v>
      </c>
      <c r="K5630" t="str">
        <f>IF(J5630="Test", COUNTIF($J$10:J5630, "Test"),"")</f>
        <v/>
      </c>
      <c r="L5630" t="str">
        <f>IF(J5630="Control", COUNTIF($J$10:J5630, "Control"),"")</f>
        <v/>
      </c>
    </row>
    <row r="5631" spans="1:12">
      <c r="A5631" s="42">
        <v>1518003479</v>
      </c>
      <c r="B5631" s="42">
        <v>1</v>
      </c>
      <c r="C5631" s="42">
        <v>570</v>
      </c>
      <c r="D5631" s="40" t="s">
        <v>361</v>
      </c>
      <c r="E5631" s="40" t="str">
        <f t="shared" si="437"/>
        <v>Out of test</v>
      </c>
      <c r="F5631" t="str">
        <f t="shared" si="435"/>
        <v>Low</v>
      </c>
      <c r="G5631" t="str">
        <f t="shared" si="436"/>
        <v>Beijing_1_Low</v>
      </c>
      <c r="H5631">
        <v>0.83709323578881067</v>
      </c>
      <c r="I5631">
        <f t="shared" si="439"/>
        <v>1457</v>
      </c>
      <c r="J5631" t="str">
        <f t="shared" si="438"/>
        <v>Out of Test</v>
      </c>
      <c r="K5631" t="str">
        <f>IF(J5631="Test", COUNTIF($J$10:J5631, "Test"),"")</f>
        <v/>
      </c>
      <c r="L5631" t="str">
        <f>IF(J5631="Control", COUNTIF($J$10:J5631, "Control"),"")</f>
        <v/>
      </c>
    </row>
    <row r="5632" spans="1:12">
      <c r="A5632" s="42">
        <v>1513572966</v>
      </c>
      <c r="B5632" s="42">
        <v>1</v>
      </c>
      <c r="C5632" s="42">
        <v>355</v>
      </c>
      <c r="D5632" s="40" t="s">
        <v>361</v>
      </c>
      <c r="E5632" s="40" t="str">
        <f t="shared" si="437"/>
        <v>Out of test</v>
      </c>
      <c r="F5632" t="str">
        <f t="shared" si="435"/>
        <v>Low</v>
      </c>
      <c r="G5632" t="str">
        <f t="shared" si="436"/>
        <v>Beijing_1_Low</v>
      </c>
      <c r="H5632">
        <v>0.83788844144490648</v>
      </c>
      <c r="I5632">
        <f t="shared" si="439"/>
        <v>1458</v>
      </c>
      <c r="J5632" t="str">
        <f t="shared" si="438"/>
        <v>Out of Test</v>
      </c>
      <c r="K5632" t="str">
        <f>IF(J5632="Test", COUNTIF($J$10:J5632, "Test"),"")</f>
        <v/>
      </c>
      <c r="L5632" t="str">
        <f>IF(J5632="Control", COUNTIF($J$10:J5632, "Control"),"")</f>
        <v/>
      </c>
    </row>
    <row r="5633" spans="1:12">
      <c r="A5633" s="42">
        <v>1517962494</v>
      </c>
      <c r="B5633" s="42">
        <v>1</v>
      </c>
      <c r="C5633" s="42">
        <v>377</v>
      </c>
      <c r="D5633" s="40" t="s">
        <v>361</v>
      </c>
      <c r="E5633" s="40" t="str">
        <f t="shared" si="437"/>
        <v>Out of test</v>
      </c>
      <c r="F5633" t="str">
        <f t="shared" si="435"/>
        <v>Low</v>
      </c>
      <c r="G5633" t="str">
        <f t="shared" si="436"/>
        <v>Beijing_1_Low</v>
      </c>
      <c r="H5633">
        <v>0.83866223528747974</v>
      </c>
      <c r="I5633">
        <f t="shared" si="439"/>
        <v>1459</v>
      </c>
      <c r="J5633" t="str">
        <f t="shared" si="438"/>
        <v>Out of Test</v>
      </c>
      <c r="K5633" t="str">
        <f>IF(J5633="Test", COUNTIF($J$10:J5633, "Test"),"")</f>
        <v/>
      </c>
      <c r="L5633" t="str">
        <f>IF(J5633="Control", COUNTIF($J$10:J5633, "Control"),"")</f>
        <v/>
      </c>
    </row>
    <row r="5634" spans="1:12">
      <c r="A5634" s="42">
        <v>1511537444</v>
      </c>
      <c r="B5634" s="42">
        <v>1</v>
      </c>
      <c r="C5634" s="42">
        <v>1003</v>
      </c>
      <c r="D5634" s="40" t="s">
        <v>361</v>
      </c>
      <c r="E5634" s="40" t="str">
        <f t="shared" si="437"/>
        <v>Out of test</v>
      </c>
      <c r="F5634" t="str">
        <f t="shared" si="435"/>
        <v>Low</v>
      </c>
      <c r="G5634" t="str">
        <f t="shared" si="436"/>
        <v>Beijing_1_Low</v>
      </c>
      <c r="H5634">
        <v>0.8410007680527356</v>
      </c>
      <c r="I5634">
        <f t="shared" si="439"/>
        <v>1460</v>
      </c>
      <c r="J5634" t="str">
        <f t="shared" si="438"/>
        <v>Out of Test</v>
      </c>
      <c r="K5634" t="str">
        <f>IF(J5634="Test", COUNTIF($J$10:J5634, "Test"),"")</f>
        <v/>
      </c>
      <c r="L5634" t="str">
        <f>IF(J5634="Control", COUNTIF($J$10:J5634, "Control"),"")</f>
        <v/>
      </c>
    </row>
    <row r="5635" spans="1:12">
      <c r="A5635" s="42">
        <v>1512608317</v>
      </c>
      <c r="B5635" s="42">
        <v>1</v>
      </c>
      <c r="C5635" s="42">
        <v>736</v>
      </c>
      <c r="D5635" s="40" t="s">
        <v>361</v>
      </c>
      <c r="E5635" s="40" t="str">
        <f t="shared" si="437"/>
        <v>Out of test</v>
      </c>
      <c r="F5635" t="str">
        <f t="shared" si="435"/>
        <v>Low</v>
      </c>
      <c r="G5635" t="str">
        <f t="shared" si="436"/>
        <v>Beijing_1_Low</v>
      </c>
      <c r="H5635">
        <v>0.8418040531009624</v>
      </c>
      <c r="I5635">
        <f t="shared" si="439"/>
        <v>1461</v>
      </c>
      <c r="J5635" t="str">
        <f t="shared" si="438"/>
        <v>Out of Test</v>
      </c>
      <c r="K5635" t="str">
        <f>IF(J5635="Test", COUNTIF($J$10:J5635, "Test"),"")</f>
        <v/>
      </c>
      <c r="L5635" t="str">
        <f>IF(J5635="Control", COUNTIF($J$10:J5635, "Control"),"")</f>
        <v/>
      </c>
    </row>
    <row r="5636" spans="1:12">
      <c r="A5636" s="42">
        <v>1512380828</v>
      </c>
      <c r="B5636" s="42">
        <v>1</v>
      </c>
      <c r="C5636" s="42">
        <v>908</v>
      </c>
      <c r="D5636" s="40" t="s">
        <v>361</v>
      </c>
      <c r="E5636" s="40" t="str">
        <f t="shared" si="437"/>
        <v>Out of test</v>
      </c>
      <c r="F5636" t="str">
        <f t="shared" si="435"/>
        <v>Low</v>
      </c>
      <c r="G5636" t="str">
        <f t="shared" si="436"/>
        <v>Beijing_1_Low</v>
      </c>
      <c r="H5636">
        <v>0.84279432960012479</v>
      </c>
      <c r="I5636">
        <f t="shared" si="439"/>
        <v>1462</v>
      </c>
      <c r="J5636" t="str">
        <f t="shared" si="438"/>
        <v>Out of Test</v>
      </c>
      <c r="K5636" t="str">
        <f>IF(J5636="Test", COUNTIF($J$10:J5636, "Test"),"")</f>
        <v/>
      </c>
      <c r="L5636" t="str">
        <f>IF(J5636="Control", COUNTIF($J$10:J5636, "Control"),"")</f>
        <v/>
      </c>
    </row>
    <row r="5637" spans="1:12">
      <c r="A5637" s="42">
        <v>1516525066</v>
      </c>
      <c r="B5637" s="42">
        <v>1</v>
      </c>
      <c r="C5637" s="42">
        <v>784</v>
      </c>
      <c r="D5637" s="40" t="s">
        <v>361</v>
      </c>
      <c r="E5637" s="40" t="str">
        <f t="shared" si="437"/>
        <v>Out of test</v>
      </c>
      <c r="F5637" t="str">
        <f t="shared" si="435"/>
        <v>Low</v>
      </c>
      <c r="G5637" t="str">
        <f t="shared" si="436"/>
        <v>Beijing_1_Low</v>
      </c>
      <c r="H5637">
        <v>0.84280799808379203</v>
      </c>
      <c r="I5637">
        <f t="shared" si="439"/>
        <v>1463</v>
      </c>
      <c r="J5637" t="str">
        <f t="shared" si="438"/>
        <v>Out of Test</v>
      </c>
      <c r="K5637" t="str">
        <f>IF(J5637="Test", COUNTIF($J$10:J5637, "Test"),"")</f>
        <v/>
      </c>
      <c r="L5637" t="str">
        <f>IF(J5637="Control", COUNTIF($J$10:J5637, "Control"),"")</f>
        <v/>
      </c>
    </row>
    <row r="5638" spans="1:12">
      <c r="A5638" s="42">
        <v>1519014967</v>
      </c>
      <c r="B5638" s="42">
        <v>1</v>
      </c>
      <c r="C5638" s="42">
        <v>345</v>
      </c>
      <c r="D5638" s="40" t="s">
        <v>361</v>
      </c>
      <c r="E5638" s="40" t="str">
        <f t="shared" si="437"/>
        <v>Out of test</v>
      </c>
      <c r="F5638" t="str">
        <f t="shared" si="435"/>
        <v>Low</v>
      </c>
      <c r="G5638" t="str">
        <f t="shared" si="436"/>
        <v>Beijing_1_Low</v>
      </c>
      <c r="H5638">
        <v>0.84306053145878435</v>
      </c>
      <c r="I5638">
        <f t="shared" si="439"/>
        <v>1464</v>
      </c>
      <c r="J5638" t="str">
        <f t="shared" si="438"/>
        <v>Out of Test</v>
      </c>
      <c r="K5638" t="str">
        <f>IF(J5638="Test", COUNTIF($J$10:J5638, "Test"),"")</f>
        <v/>
      </c>
      <c r="L5638" t="str">
        <f>IF(J5638="Control", COUNTIF($J$10:J5638, "Control"),"")</f>
        <v/>
      </c>
    </row>
    <row r="5639" spans="1:12">
      <c r="A5639" s="42">
        <v>1517605573</v>
      </c>
      <c r="B5639" s="42">
        <v>1</v>
      </c>
      <c r="C5639" s="42">
        <v>712</v>
      </c>
      <c r="D5639" s="40" t="s">
        <v>361</v>
      </c>
      <c r="E5639" s="40" t="str">
        <f t="shared" si="437"/>
        <v>Out of test</v>
      </c>
      <c r="F5639" t="str">
        <f t="shared" si="435"/>
        <v>Low</v>
      </c>
      <c r="G5639" t="str">
        <f t="shared" si="436"/>
        <v>Beijing_1_Low</v>
      </c>
      <c r="H5639">
        <v>0.84355132886192741</v>
      </c>
      <c r="I5639">
        <f t="shared" si="439"/>
        <v>1465</v>
      </c>
      <c r="J5639" t="str">
        <f t="shared" si="438"/>
        <v>Out of Test</v>
      </c>
      <c r="K5639" t="str">
        <f>IF(J5639="Test", COUNTIF($J$10:J5639, "Test"),"")</f>
        <v/>
      </c>
      <c r="L5639" t="str">
        <f>IF(J5639="Control", COUNTIF($J$10:J5639, "Control"),"")</f>
        <v/>
      </c>
    </row>
    <row r="5640" spans="1:12">
      <c r="A5640" s="42">
        <v>1513127049</v>
      </c>
      <c r="B5640" s="42">
        <v>1</v>
      </c>
      <c r="C5640" s="42">
        <v>488</v>
      </c>
      <c r="D5640" s="40" t="s">
        <v>361</v>
      </c>
      <c r="E5640" s="40" t="str">
        <f t="shared" si="437"/>
        <v>Out of test</v>
      </c>
      <c r="F5640" t="str">
        <f t="shared" si="435"/>
        <v>Low</v>
      </c>
      <c r="G5640" t="str">
        <f t="shared" si="436"/>
        <v>Beijing_1_Low</v>
      </c>
      <c r="H5640">
        <v>0.8435515049462825</v>
      </c>
      <c r="I5640">
        <f t="shared" si="439"/>
        <v>1466</v>
      </c>
      <c r="J5640" t="str">
        <f t="shared" si="438"/>
        <v>Out of Test</v>
      </c>
      <c r="K5640" t="str">
        <f>IF(J5640="Test", COUNTIF($J$10:J5640, "Test"),"")</f>
        <v/>
      </c>
      <c r="L5640" t="str">
        <f>IF(J5640="Control", COUNTIF($J$10:J5640, "Control"),"")</f>
        <v/>
      </c>
    </row>
    <row r="5641" spans="1:12">
      <c r="A5641" s="42">
        <v>1513443385</v>
      </c>
      <c r="B5641" s="42">
        <v>1</v>
      </c>
      <c r="C5641" s="42">
        <v>272</v>
      </c>
      <c r="D5641" s="40" t="s">
        <v>361</v>
      </c>
      <c r="E5641" s="40" t="str">
        <f t="shared" si="437"/>
        <v>Out of test</v>
      </c>
      <c r="F5641" t="str">
        <f t="shared" si="435"/>
        <v>Low</v>
      </c>
      <c r="G5641" t="str">
        <f t="shared" si="436"/>
        <v>Beijing_1_Low</v>
      </c>
      <c r="H5641">
        <v>0.84370344530307018</v>
      </c>
      <c r="I5641">
        <f t="shared" si="439"/>
        <v>1467</v>
      </c>
      <c r="J5641" t="str">
        <f t="shared" si="438"/>
        <v>Out of Test</v>
      </c>
      <c r="K5641" t="str">
        <f>IF(J5641="Test", COUNTIF($J$10:J5641, "Test"),"")</f>
        <v/>
      </c>
      <c r="L5641" t="str">
        <f>IF(J5641="Control", COUNTIF($J$10:J5641, "Control"),"")</f>
        <v/>
      </c>
    </row>
    <row r="5642" spans="1:12">
      <c r="A5642" s="42">
        <v>1517091659</v>
      </c>
      <c r="B5642" s="42">
        <v>1</v>
      </c>
      <c r="C5642" s="42">
        <v>804</v>
      </c>
      <c r="D5642" s="40" t="s">
        <v>361</v>
      </c>
      <c r="E5642" s="40" t="str">
        <f t="shared" si="437"/>
        <v>Out of test</v>
      </c>
      <c r="F5642" t="str">
        <f t="shared" ref="F5642:F5705" si="440">_xlfn.IFS(C5642&lt;1069, "Low", C5642&lt;2277, "Mid", C5642&gt;=2277, "High")</f>
        <v>Low</v>
      </c>
      <c r="G5642" t="str">
        <f t="shared" ref="G5642:G5705" si="441">D5642&amp;"_"&amp;B5642&amp;"_"&amp;F5642</f>
        <v>Beijing_1_Low</v>
      </c>
      <c r="H5642">
        <v>0.84516913910601421</v>
      </c>
      <c r="I5642">
        <f t="shared" si="439"/>
        <v>1468</v>
      </c>
      <c r="J5642" t="str">
        <f t="shared" si="438"/>
        <v>Out of Test</v>
      </c>
      <c r="K5642" t="str">
        <f>IF(J5642="Test", COUNTIF($J$10:J5642, "Test"),"")</f>
        <v/>
      </c>
      <c r="L5642" t="str">
        <f>IF(J5642="Control", COUNTIF($J$10:J5642, "Control"),"")</f>
        <v/>
      </c>
    </row>
    <row r="5643" spans="1:12">
      <c r="A5643" s="42">
        <v>1516061877</v>
      </c>
      <c r="B5643" s="42">
        <v>1</v>
      </c>
      <c r="C5643" s="42">
        <v>408</v>
      </c>
      <c r="D5643" s="40" t="s">
        <v>361</v>
      </c>
      <c r="E5643" s="40" t="str">
        <f t="shared" ref="E5643:E5706" si="442">IF(AND(J5643="Test",K5643&lt;=3000),"Test",IF(AND(J5643="Control",L5643&lt;=3000),"Control","Out of test"))</f>
        <v>Out of test</v>
      </c>
      <c r="F5643" t="str">
        <f t="shared" si="440"/>
        <v>Low</v>
      </c>
      <c r="G5643" t="str">
        <f t="shared" si="441"/>
        <v>Beijing_1_Low</v>
      </c>
      <c r="H5643">
        <v>0.84538332592549259</v>
      </c>
      <c r="I5643">
        <f t="shared" si="439"/>
        <v>1469</v>
      </c>
      <c r="J5643" t="str">
        <f t="shared" ref="J5643:J5706" si="443">IF(I5643&lt;=250, IF(MOD(I5643,2)=1, "Test", "Control"),"Out of Test")</f>
        <v>Out of Test</v>
      </c>
      <c r="K5643" t="str">
        <f>IF(J5643="Test", COUNTIF($J$10:J5643, "Test"),"")</f>
        <v/>
      </c>
      <c r="L5643" t="str">
        <f>IF(J5643="Control", COUNTIF($J$10:J5643, "Control"),"")</f>
        <v/>
      </c>
    </row>
    <row r="5644" spans="1:12">
      <c r="A5644" s="42">
        <v>1517203059</v>
      </c>
      <c r="B5644" s="42">
        <v>1</v>
      </c>
      <c r="C5644" s="42">
        <v>275</v>
      </c>
      <c r="D5644" s="40" t="s">
        <v>361</v>
      </c>
      <c r="E5644" s="40" t="str">
        <f t="shared" si="442"/>
        <v>Out of test</v>
      </c>
      <c r="F5644" t="str">
        <f t="shared" si="440"/>
        <v>Low</v>
      </c>
      <c r="G5644" t="str">
        <f t="shared" si="441"/>
        <v>Beijing_1_Low</v>
      </c>
      <c r="H5644">
        <v>0.84570706740968948</v>
      </c>
      <c r="I5644">
        <f t="shared" ref="I5644:I5707" si="444">IF(G5644=G5643, I5643+1, 1)</f>
        <v>1470</v>
      </c>
      <c r="J5644" t="str">
        <f t="shared" si="443"/>
        <v>Out of Test</v>
      </c>
      <c r="K5644" t="str">
        <f>IF(J5644="Test", COUNTIF($J$10:J5644, "Test"),"")</f>
        <v/>
      </c>
      <c r="L5644" t="str">
        <f>IF(J5644="Control", COUNTIF($J$10:J5644, "Control"),"")</f>
        <v/>
      </c>
    </row>
    <row r="5645" spans="1:12">
      <c r="A5645" s="42">
        <v>1511495984</v>
      </c>
      <c r="B5645" s="42">
        <v>1</v>
      </c>
      <c r="C5645" s="42">
        <v>552</v>
      </c>
      <c r="D5645" s="40" t="s">
        <v>361</v>
      </c>
      <c r="E5645" s="40" t="str">
        <f t="shared" si="442"/>
        <v>Out of test</v>
      </c>
      <c r="F5645" t="str">
        <f t="shared" si="440"/>
        <v>Low</v>
      </c>
      <c r="G5645" t="str">
        <f t="shared" si="441"/>
        <v>Beijing_1_Low</v>
      </c>
      <c r="H5645">
        <v>0.84579938094120533</v>
      </c>
      <c r="I5645">
        <f t="shared" si="444"/>
        <v>1471</v>
      </c>
      <c r="J5645" t="str">
        <f t="shared" si="443"/>
        <v>Out of Test</v>
      </c>
      <c r="K5645" t="str">
        <f>IF(J5645="Test", COUNTIF($J$10:J5645, "Test"),"")</f>
        <v/>
      </c>
      <c r="L5645" t="str">
        <f>IF(J5645="Control", COUNTIF($J$10:J5645, "Control"),"")</f>
        <v/>
      </c>
    </row>
    <row r="5646" spans="1:12">
      <c r="A5646" s="42">
        <v>1517815949</v>
      </c>
      <c r="B5646" s="42">
        <v>1</v>
      </c>
      <c r="C5646" s="42">
        <v>278</v>
      </c>
      <c r="D5646" s="40" t="s">
        <v>361</v>
      </c>
      <c r="E5646" s="40" t="str">
        <f t="shared" si="442"/>
        <v>Out of test</v>
      </c>
      <c r="F5646" t="str">
        <f t="shared" si="440"/>
        <v>Low</v>
      </c>
      <c r="G5646" t="str">
        <f t="shared" si="441"/>
        <v>Beijing_1_Low</v>
      </c>
      <c r="H5646">
        <v>0.84656986487804231</v>
      </c>
      <c r="I5646">
        <f t="shared" si="444"/>
        <v>1472</v>
      </c>
      <c r="J5646" t="str">
        <f t="shared" si="443"/>
        <v>Out of Test</v>
      </c>
      <c r="K5646" t="str">
        <f>IF(J5646="Test", COUNTIF($J$10:J5646, "Test"),"")</f>
        <v/>
      </c>
      <c r="L5646" t="str">
        <f>IF(J5646="Control", COUNTIF($J$10:J5646, "Control"),"")</f>
        <v/>
      </c>
    </row>
    <row r="5647" spans="1:12">
      <c r="A5647" s="42">
        <v>1517503803</v>
      </c>
      <c r="B5647" s="42">
        <v>1</v>
      </c>
      <c r="C5647" s="42">
        <v>919</v>
      </c>
      <c r="D5647" s="40" t="s">
        <v>361</v>
      </c>
      <c r="E5647" s="40" t="str">
        <f t="shared" si="442"/>
        <v>Out of test</v>
      </c>
      <c r="F5647" t="str">
        <f t="shared" si="440"/>
        <v>Low</v>
      </c>
      <c r="G5647" t="str">
        <f t="shared" si="441"/>
        <v>Beijing_1_Low</v>
      </c>
      <c r="H5647">
        <v>0.84732621840275835</v>
      </c>
      <c r="I5647">
        <f t="shared" si="444"/>
        <v>1473</v>
      </c>
      <c r="J5647" t="str">
        <f t="shared" si="443"/>
        <v>Out of Test</v>
      </c>
      <c r="K5647" t="str">
        <f>IF(J5647="Test", COUNTIF($J$10:J5647, "Test"),"")</f>
        <v/>
      </c>
      <c r="L5647" t="str">
        <f>IF(J5647="Control", COUNTIF($J$10:J5647, "Control"),"")</f>
        <v/>
      </c>
    </row>
    <row r="5648" spans="1:12">
      <c r="A5648" s="42">
        <v>1519781624</v>
      </c>
      <c r="B5648" s="42">
        <v>1</v>
      </c>
      <c r="C5648" s="42">
        <v>34</v>
      </c>
      <c r="D5648" s="40" t="s">
        <v>361</v>
      </c>
      <c r="E5648" s="40" t="str">
        <f t="shared" si="442"/>
        <v>Out of test</v>
      </c>
      <c r="F5648" t="str">
        <f t="shared" si="440"/>
        <v>Low</v>
      </c>
      <c r="G5648" t="str">
        <f t="shared" si="441"/>
        <v>Beijing_1_Low</v>
      </c>
      <c r="H5648">
        <v>0.84775140241929525</v>
      </c>
      <c r="I5648">
        <f t="shared" si="444"/>
        <v>1474</v>
      </c>
      <c r="J5648" t="str">
        <f t="shared" si="443"/>
        <v>Out of Test</v>
      </c>
      <c r="K5648" t="str">
        <f>IF(J5648="Test", COUNTIF($J$10:J5648, "Test"),"")</f>
        <v/>
      </c>
      <c r="L5648" t="str">
        <f>IF(J5648="Control", COUNTIF($J$10:J5648, "Control"),"")</f>
        <v/>
      </c>
    </row>
    <row r="5649" spans="1:12">
      <c r="A5649" s="42">
        <v>1519584837</v>
      </c>
      <c r="B5649" s="42">
        <v>1</v>
      </c>
      <c r="C5649" s="42">
        <v>999</v>
      </c>
      <c r="D5649" s="40" t="s">
        <v>361</v>
      </c>
      <c r="E5649" s="40" t="str">
        <f t="shared" si="442"/>
        <v>Out of test</v>
      </c>
      <c r="F5649" t="str">
        <f t="shared" si="440"/>
        <v>Low</v>
      </c>
      <c r="G5649" t="str">
        <f t="shared" si="441"/>
        <v>Beijing_1_Low</v>
      </c>
      <c r="H5649">
        <v>0.84789134288274925</v>
      </c>
      <c r="I5649">
        <f t="shared" si="444"/>
        <v>1475</v>
      </c>
      <c r="J5649" t="str">
        <f t="shared" si="443"/>
        <v>Out of Test</v>
      </c>
      <c r="K5649" t="str">
        <f>IF(J5649="Test", COUNTIF($J$10:J5649, "Test"),"")</f>
        <v/>
      </c>
      <c r="L5649" t="str">
        <f>IF(J5649="Control", COUNTIF($J$10:J5649, "Control"),"")</f>
        <v/>
      </c>
    </row>
    <row r="5650" spans="1:12">
      <c r="A5650" s="42">
        <v>1514879665</v>
      </c>
      <c r="B5650" s="42">
        <v>1</v>
      </c>
      <c r="C5650" s="42">
        <v>383</v>
      </c>
      <c r="D5650" s="40" t="s">
        <v>361</v>
      </c>
      <c r="E5650" s="40" t="str">
        <f t="shared" si="442"/>
        <v>Out of test</v>
      </c>
      <c r="F5650" t="str">
        <f t="shared" si="440"/>
        <v>Low</v>
      </c>
      <c r="G5650" t="str">
        <f t="shared" si="441"/>
        <v>Beijing_1_Low</v>
      </c>
      <c r="H5650">
        <v>0.84792806159201684</v>
      </c>
      <c r="I5650">
        <f t="shared" si="444"/>
        <v>1476</v>
      </c>
      <c r="J5650" t="str">
        <f t="shared" si="443"/>
        <v>Out of Test</v>
      </c>
      <c r="K5650" t="str">
        <f>IF(J5650="Test", COUNTIF($J$10:J5650, "Test"),"")</f>
        <v/>
      </c>
      <c r="L5650" t="str">
        <f>IF(J5650="Control", COUNTIF($J$10:J5650, "Control"),"")</f>
        <v/>
      </c>
    </row>
    <row r="5651" spans="1:12">
      <c r="A5651" s="42">
        <v>1511841356</v>
      </c>
      <c r="B5651" s="42">
        <v>1</v>
      </c>
      <c r="C5651" s="42">
        <v>92</v>
      </c>
      <c r="D5651" s="40" t="s">
        <v>361</v>
      </c>
      <c r="E5651" s="40" t="str">
        <f t="shared" si="442"/>
        <v>Out of test</v>
      </c>
      <c r="F5651" t="str">
        <f t="shared" si="440"/>
        <v>Low</v>
      </c>
      <c r="G5651" t="str">
        <f t="shared" si="441"/>
        <v>Beijing_1_Low</v>
      </c>
      <c r="H5651">
        <v>0.84808184437436474</v>
      </c>
      <c r="I5651">
        <f t="shared" si="444"/>
        <v>1477</v>
      </c>
      <c r="J5651" t="str">
        <f t="shared" si="443"/>
        <v>Out of Test</v>
      </c>
      <c r="K5651" t="str">
        <f>IF(J5651="Test", COUNTIF($J$10:J5651, "Test"),"")</f>
        <v/>
      </c>
      <c r="L5651" t="str">
        <f>IF(J5651="Control", COUNTIF($J$10:J5651, "Control"),"")</f>
        <v/>
      </c>
    </row>
    <row r="5652" spans="1:12">
      <c r="A5652" s="42">
        <v>1515226418</v>
      </c>
      <c r="B5652" s="42">
        <v>1</v>
      </c>
      <c r="C5652" s="42">
        <v>488</v>
      </c>
      <c r="D5652" s="40" t="s">
        <v>361</v>
      </c>
      <c r="E5652" s="40" t="str">
        <f t="shared" si="442"/>
        <v>Out of test</v>
      </c>
      <c r="F5652" t="str">
        <f t="shared" si="440"/>
        <v>Low</v>
      </c>
      <c r="G5652" t="str">
        <f t="shared" si="441"/>
        <v>Beijing_1_Low</v>
      </c>
      <c r="H5652">
        <v>0.85108034797873233</v>
      </c>
      <c r="I5652">
        <f t="shared" si="444"/>
        <v>1478</v>
      </c>
      <c r="J5652" t="str">
        <f t="shared" si="443"/>
        <v>Out of Test</v>
      </c>
      <c r="K5652" t="str">
        <f>IF(J5652="Test", COUNTIF($J$10:J5652, "Test"),"")</f>
        <v/>
      </c>
      <c r="L5652" t="str">
        <f>IF(J5652="Control", COUNTIF($J$10:J5652, "Control"),"")</f>
        <v/>
      </c>
    </row>
    <row r="5653" spans="1:12">
      <c r="A5653" s="42">
        <v>1511598024</v>
      </c>
      <c r="B5653" s="42">
        <v>1</v>
      </c>
      <c r="C5653" s="42">
        <v>196</v>
      </c>
      <c r="D5653" s="40" t="s">
        <v>361</v>
      </c>
      <c r="E5653" s="40" t="str">
        <f t="shared" si="442"/>
        <v>Out of test</v>
      </c>
      <c r="F5653" t="str">
        <f t="shared" si="440"/>
        <v>Low</v>
      </c>
      <c r="G5653" t="str">
        <f t="shared" si="441"/>
        <v>Beijing_1_Low</v>
      </c>
      <c r="H5653">
        <v>0.85117988687049007</v>
      </c>
      <c r="I5653">
        <f t="shared" si="444"/>
        <v>1479</v>
      </c>
      <c r="J5653" t="str">
        <f t="shared" si="443"/>
        <v>Out of Test</v>
      </c>
      <c r="K5653" t="str">
        <f>IF(J5653="Test", COUNTIF($J$10:J5653, "Test"),"")</f>
        <v/>
      </c>
      <c r="L5653" t="str">
        <f>IF(J5653="Control", COUNTIF($J$10:J5653, "Control"),"")</f>
        <v/>
      </c>
    </row>
    <row r="5654" spans="1:12">
      <c r="A5654" s="42">
        <v>1514357074</v>
      </c>
      <c r="B5654" s="42">
        <v>1</v>
      </c>
      <c r="C5654" s="42">
        <v>564</v>
      </c>
      <c r="D5654" s="40" t="s">
        <v>361</v>
      </c>
      <c r="E5654" s="40" t="str">
        <f t="shared" si="442"/>
        <v>Out of test</v>
      </c>
      <c r="F5654" t="str">
        <f t="shared" si="440"/>
        <v>Low</v>
      </c>
      <c r="G5654" t="str">
        <f t="shared" si="441"/>
        <v>Beijing_1_Low</v>
      </c>
      <c r="H5654">
        <v>0.85188599513269525</v>
      </c>
      <c r="I5654">
        <f t="shared" si="444"/>
        <v>1480</v>
      </c>
      <c r="J5654" t="str">
        <f t="shared" si="443"/>
        <v>Out of Test</v>
      </c>
      <c r="K5654" t="str">
        <f>IF(J5654="Test", COUNTIF($J$10:J5654, "Test"),"")</f>
        <v/>
      </c>
      <c r="L5654" t="str">
        <f>IF(J5654="Control", COUNTIF($J$10:J5654, "Control"),"")</f>
        <v/>
      </c>
    </row>
    <row r="5655" spans="1:12">
      <c r="A5655" s="42">
        <v>1516254529</v>
      </c>
      <c r="B5655" s="42">
        <v>1</v>
      </c>
      <c r="C5655" s="42">
        <v>573</v>
      </c>
      <c r="D5655" s="40" t="s">
        <v>361</v>
      </c>
      <c r="E5655" s="40" t="str">
        <f t="shared" si="442"/>
        <v>Out of test</v>
      </c>
      <c r="F5655" t="str">
        <f t="shared" si="440"/>
        <v>Low</v>
      </c>
      <c r="G5655" t="str">
        <f t="shared" si="441"/>
        <v>Beijing_1_Low</v>
      </c>
      <c r="H5655">
        <v>0.85224526550094915</v>
      </c>
      <c r="I5655">
        <f t="shared" si="444"/>
        <v>1481</v>
      </c>
      <c r="J5655" t="str">
        <f t="shared" si="443"/>
        <v>Out of Test</v>
      </c>
      <c r="K5655" t="str">
        <f>IF(J5655="Test", COUNTIF($J$10:J5655, "Test"),"")</f>
        <v/>
      </c>
      <c r="L5655" t="str">
        <f>IF(J5655="Control", COUNTIF($J$10:J5655, "Control"),"")</f>
        <v/>
      </c>
    </row>
    <row r="5656" spans="1:12">
      <c r="A5656" s="42">
        <v>1514320049</v>
      </c>
      <c r="B5656" s="42">
        <v>1</v>
      </c>
      <c r="C5656" s="42">
        <v>608</v>
      </c>
      <c r="D5656" s="40" t="s">
        <v>361</v>
      </c>
      <c r="E5656" s="40" t="str">
        <f t="shared" si="442"/>
        <v>Out of test</v>
      </c>
      <c r="F5656" t="str">
        <f t="shared" si="440"/>
        <v>Low</v>
      </c>
      <c r="G5656" t="str">
        <f t="shared" si="441"/>
        <v>Beijing_1_Low</v>
      </c>
      <c r="H5656">
        <v>0.85229020595019556</v>
      </c>
      <c r="I5656">
        <f t="shared" si="444"/>
        <v>1482</v>
      </c>
      <c r="J5656" t="str">
        <f t="shared" si="443"/>
        <v>Out of Test</v>
      </c>
      <c r="K5656" t="str">
        <f>IF(J5656="Test", COUNTIF($J$10:J5656, "Test"),"")</f>
        <v/>
      </c>
      <c r="L5656" t="str">
        <f>IF(J5656="Control", COUNTIF($J$10:J5656, "Control"),"")</f>
        <v/>
      </c>
    </row>
    <row r="5657" spans="1:12">
      <c r="A5657" s="42">
        <v>1513922384</v>
      </c>
      <c r="B5657" s="42">
        <v>1</v>
      </c>
      <c r="C5657" s="42">
        <v>239</v>
      </c>
      <c r="D5657" s="40" t="s">
        <v>361</v>
      </c>
      <c r="E5657" s="40" t="str">
        <f t="shared" si="442"/>
        <v>Out of test</v>
      </c>
      <c r="F5657" t="str">
        <f t="shared" si="440"/>
        <v>Low</v>
      </c>
      <c r="G5657" t="str">
        <f t="shared" si="441"/>
        <v>Beijing_1_Low</v>
      </c>
      <c r="H5657">
        <v>0.85285495800061351</v>
      </c>
      <c r="I5657">
        <f t="shared" si="444"/>
        <v>1483</v>
      </c>
      <c r="J5657" t="str">
        <f t="shared" si="443"/>
        <v>Out of Test</v>
      </c>
      <c r="K5657" t="str">
        <f>IF(J5657="Test", COUNTIF($J$10:J5657, "Test"),"")</f>
        <v/>
      </c>
      <c r="L5657" t="str">
        <f>IF(J5657="Control", COUNTIF($J$10:J5657, "Control"),"")</f>
        <v/>
      </c>
    </row>
    <row r="5658" spans="1:12">
      <c r="A5658" s="42">
        <v>1515431387</v>
      </c>
      <c r="B5658" s="42">
        <v>1</v>
      </c>
      <c r="C5658" s="42">
        <v>329</v>
      </c>
      <c r="D5658" s="40" t="s">
        <v>361</v>
      </c>
      <c r="E5658" s="40" t="str">
        <f t="shared" si="442"/>
        <v>Out of test</v>
      </c>
      <c r="F5658" t="str">
        <f t="shared" si="440"/>
        <v>Low</v>
      </c>
      <c r="G5658" t="str">
        <f t="shared" si="441"/>
        <v>Beijing_1_Low</v>
      </c>
      <c r="H5658">
        <v>0.85288333511727876</v>
      </c>
      <c r="I5658">
        <f t="shared" si="444"/>
        <v>1484</v>
      </c>
      <c r="J5658" t="str">
        <f t="shared" si="443"/>
        <v>Out of Test</v>
      </c>
      <c r="K5658" t="str">
        <f>IF(J5658="Test", COUNTIF($J$10:J5658, "Test"),"")</f>
        <v/>
      </c>
      <c r="L5658" t="str">
        <f>IF(J5658="Control", COUNTIF($J$10:J5658, "Control"),"")</f>
        <v/>
      </c>
    </row>
    <row r="5659" spans="1:12">
      <c r="A5659" s="42">
        <v>1516382085</v>
      </c>
      <c r="B5659" s="42">
        <v>1</v>
      </c>
      <c r="C5659" s="42">
        <v>935</v>
      </c>
      <c r="D5659" s="40" t="s">
        <v>361</v>
      </c>
      <c r="E5659" s="40" t="str">
        <f t="shared" si="442"/>
        <v>Out of test</v>
      </c>
      <c r="F5659" t="str">
        <f t="shared" si="440"/>
        <v>Low</v>
      </c>
      <c r="G5659" t="str">
        <f t="shared" si="441"/>
        <v>Beijing_1_Low</v>
      </c>
      <c r="H5659">
        <v>0.85295059639968795</v>
      </c>
      <c r="I5659">
        <f t="shared" si="444"/>
        <v>1485</v>
      </c>
      <c r="J5659" t="str">
        <f t="shared" si="443"/>
        <v>Out of Test</v>
      </c>
      <c r="K5659" t="str">
        <f>IF(J5659="Test", COUNTIF($J$10:J5659, "Test"),"")</f>
        <v/>
      </c>
      <c r="L5659" t="str">
        <f>IF(J5659="Control", COUNTIF($J$10:J5659, "Control"),"")</f>
        <v/>
      </c>
    </row>
    <row r="5660" spans="1:12">
      <c r="A5660" s="42">
        <v>1516966518</v>
      </c>
      <c r="B5660" s="42">
        <v>1</v>
      </c>
      <c r="C5660" s="42">
        <v>336</v>
      </c>
      <c r="D5660" s="40" t="s">
        <v>361</v>
      </c>
      <c r="E5660" s="40" t="str">
        <f t="shared" si="442"/>
        <v>Out of test</v>
      </c>
      <c r="F5660" t="str">
        <f t="shared" si="440"/>
        <v>Low</v>
      </c>
      <c r="G5660" t="str">
        <f t="shared" si="441"/>
        <v>Beijing_1_Low</v>
      </c>
      <c r="H5660">
        <v>0.85448804867870276</v>
      </c>
      <c r="I5660">
        <f t="shared" si="444"/>
        <v>1486</v>
      </c>
      <c r="J5660" t="str">
        <f t="shared" si="443"/>
        <v>Out of Test</v>
      </c>
      <c r="K5660" t="str">
        <f>IF(J5660="Test", COUNTIF($J$10:J5660, "Test"),"")</f>
        <v/>
      </c>
      <c r="L5660" t="str">
        <f>IF(J5660="Control", COUNTIF($J$10:J5660, "Control"),"")</f>
        <v/>
      </c>
    </row>
    <row r="5661" spans="1:12">
      <c r="A5661" s="42">
        <v>1517341563</v>
      </c>
      <c r="B5661" s="42">
        <v>1</v>
      </c>
      <c r="C5661" s="42">
        <v>720</v>
      </c>
      <c r="D5661" s="40" t="s">
        <v>361</v>
      </c>
      <c r="E5661" s="40" t="str">
        <f t="shared" si="442"/>
        <v>Out of test</v>
      </c>
      <c r="F5661" t="str">
        <f t="shared" si="440"/>
        <v>Low</v>
      </c>
      <c r="G5661" t="str">
        <f t="shared" si="441"/>
        <v>Beijing_1_Low</v>
      </c>
      <c r="H5661">
        <v>0.85457865749554385</v>
      </c>
      <c r="I5661">
        <f t="shared" si="444"/>
        <v>1487</v>
      </c>
      <c r="J5661" t="str">
        <f t="shared" si="443"/>
        <v>Out of Test</v>
      </c>
      <c r="K5661" t="str">
        <f>IF(J5661="Test", COUNTIF($J$10:J5661, "Test"),"")</f>
        <v/>
      </c>
      <c r="L5661" t="str">
        <f>IF(J5661="Control", COUNTIF($J$10:J5661, "Control"),"")</f>
        <v/>
      </c>
    </row>
    <row r="5662" spans="1:12">
      <c r="A5662" s="42">
        <v>1511391214</v>
      </c>
      <c r="B5662" s="42">
        <v>1</v>
      </c>
      <c r="C5662" s="42">
        <v>982</v>
      </c>
      <c r="D5662" s="40" t="s">
        <v>361</v>
      </c>
      <c r="E5662" s="40" t="str">
        <f t="shared" si="442"/>
        <v>Out of test</v>
      </c>
      <c r="F5662" t="str">
        <f t="shared" si="440"/>
        <v>Low</v>
      </c>
      <c r="G5662" t="str">
        <f t="shared" si="441"/>
        <v>Beijing_1_Low</v>
      </c>
      <c r="H5662">
        <v>0.85502811369709086</v>
      </c>
      <c r="I5662">
        <f t="shared" si="444"/>
        <v>1488</v>
      </c>
      <c r="J5662" t="str">
        <f t="shared" si="443"/>
        <v>Out of Test</v>
      </c>
      <c r="K5662" t="str">
        <f>IF(J5662="Test", COUNTIF($J$10:J5662, "Test"),"")</f>
        <v/>
      </c>
      <c r="L5662" t="str">
        <f>IF(J5662="Control", COUNTIF($J$10:J5662, "Control"),"")</f>
        <v/>
      </c>
    </row>
    <row r="5663" spans="1:12">
      <c r="A5663" s="42">
        <v>1517380956</v>
      </c>
      <c r="B5663" s="42">
        <v>1</v>
      </c>
      <c r="C5663" s="42">
        <v>267</v>
      </c>
      <c r="D5663" s="40" t="s">
        <v>361</v>
      </c>
      <c r="E5663" s="40" t="str">
        <f t="shared" si="442"/>
        <v>Out of test</v>
      </c>
      <c r="F5663" t="str">
        <f t="shared" si="440"/>
        <v>Low</v>
      </c>
      <c r="G5663" t="str">
        <f t="shared" si="441"/>
        <v>Beijing_1_Low</v>
      </c>
      <c r="H5663">
        <v>0.8555129743864559</v>
      </c>
      <c r="I5663">
        <f t="shared" si="444"/>
        <v>1489</v>
      </c>
      <c r="J5663" t="str">
        <f t="shared" si="443"/>
        <v>Out of Test</v>
      </c>
      <c r="K5663" t="str">
        <f>IF(J5663="Test", COUNTIF($J$10:J5663, "Test"),"")</f>
        <v/>
      </c>
      <c r="L5663" t="str">
        <f>IF(J5663="Control", COUNTIF($J$10:J5663, "Control"),"")</f>
        <v/>
      </c>
    </row>
    <row r="5664" spans="1:12">
      <c r="A5664" s="42">
        <v>1517061964</v>
      </c>
      <c r="B5664" s="42">
        <v>1</v>
      </c>
      <c r="C5664" s="42">
        <v>137</v>
      </c>
      <c r="D5664" s="40" t="s">
        <v>361</v>
      </c>
      <c r="E5664" s="40" t="str">
        <f t="shared" si="442"/>
        <v>Out of test</v>
      </c>
      <c r="F5664" t="str">
        <f t="shared" si="440"/>
        <v>Low</v>
      </c>
      <c r="G5664" t="str">
        <f t="shared" si="441"/>
        <v>Beijing_1_Low</v>
      </c>
      <c r="H5664">
        <v>0.85723889375065498</v>
      </c>
      <c r="I5664">
        <f t="shared" si="444"/>
        <v>1490</v>
      </c>
      <c r="J5664" t="str">
        <f t="shared" si="443"/>
        <v>Out of Test</v>
      </c>
      <c r="K5664" t="str">
        <f>IF(J5664="Test", COUNTIF($J$10:J5664, "Test"),"")</f>
        <v/>
      </c>
      <c r="L5664" t="str">
        <f>IF(J5664="Control", COUNTIF($J$10:J5664, "Control"),"")</f>
        <v/>
      </c>
    </row>
    <row r="5665" spans="1:12">
      <c r="A5665" s="42">
        <v>1512436348</v>
      </c>
      <c r="B5665" s="42">
        <v>1</v>
      </c>
      <c r="C5665" s="42">
        <v>829</v>
      </c>
      <c r="D5665" s="40" t="s">
        <v>361</v>
      </c>
      <c r="E5665" s="40" t="str">
        <f t="shared" si="442"/>
        <v>Out of test</v>
      </c>
      <c r="F5665" t="str">
        <f t="shared" si="440"/>
        <v>Low</v>
      </c>
      <c r="G5665" t="str">
        <f t="shared" si="441"/>
        <v>Beijing_1_Low</v>
      </c>
      <c r="H5665">
        <v>0.85845210757946133</v>
      </c>
      <c r="I5665">
        <f t="shared" si="444"/>
        <v>1491</v>
      </c>
      <c r="J5665" t="str">
        <f t="shared" si="443"/>
        <v>Out of Test</v>
      </c>
      <c r="K5665" t="str">
        <f>IF(J5665="Test", COUNTIF($J$10:J5665, "Test"),"")</f>
        <v/>
      </c>
      <c r="L5665" t="str">
        <f>IF(J5665="Control", COUNTIF($J$10:J5665, "Control"),"")</f>
        <v/>
      </c>
    </row>
    <row r="5666" spans="1:12">
      <c r="A5666" s="42">
        <v>1514536205</v>
      </c>
      <c r="B5666" s="42">
        <v>1</v>
      </c>
      <c r="C5666" s="42">
        <v>705</v>
      </c>
      <c r="D5666" s="40" t="s">
        <v>361</v>
      </c>
      <c r="E5666" s="40" t="str">
        <f t="shared" si="442"/>
        <v>Out of test</v>
      </c>
      <c r="F5666" t="str">
        <f t="shared" si="440"/>
        <v>Low</v>
      </c>
      <c r="G5666" t="str">
        <f t="shared" si="441"/>
        <v>Beijing_1_Low</v>
      </c>
      <c r="H5666">
        <v>0.8590620819292929</v>
      </c>
      <c r="I5666">
        <f t="shared" si="444"/>
        <v>1492</v>
      </c>
      <c r="J5666" t="str">
        <f t="shared" si="443"/>
        <v>Out of Test</v>
      </c>
      <c r="K5666" t="str">
        <f>IF(J5666="Test", COUNTIF($J$10:J5666, "Test"),"")</f>
        <v/>
      </c>
      <c r="L5666" t="str">
        <f>IF(J5666="Control", COUNTIF($J$10:J5666, "Control"),"")</f>
        <v/>
      </c>
    </row>
    <row r="5667" spans="1:12">
      <c r="A5667" s="42">
        <v>1513694939</v>
      </c>
      <c r="B5667" s="42">
        <v>1</v>
      </c>
      <c r="C5667" s="42">
        <v>885</v>
      </c>
      <c r="D5667" s="40" t="s">
        <v>361</v>
      </c>
      <c r="E5667" s="40" t="str">
        <f t="shared" si="442"/>
        <v>Out of test</v>
      </c>
      <c r="F5667" t="str">
        <f t="shared" si="440"/>
        <v>Low</v>
      </c>
      <c r="G5667" t="str">
        <f t="shared" si="441"/>
        <v>Beijing_1_Low</v>
      </c>
      <c r="H5667">
        <v>0.8598358346500915</v>
      </c>
      <c r="I5667">
        <f t="shared" si="444"/>
        <v>1493</v>
      </c>
      <c r="J5667" t="str">
        <f t="shared" si="443"/>
        <v>Out of Test</v>
      </c>
      <c r="K5667" t="str">
        <f>IF(J5667="Test", COUNTIF($J$10:J5667, "Test"),"")</f>
        <v/>
      </c>
      <c r="L5667" t="str">
        <f>IF(J5667="Control", COUNTIF($J$10:J5667, "Control"),"")</f>
        <v/>
      </c>
    </row>
    <row r="5668" spans="1:12">
      <c r="A5668" s="42">
        <v>1517370785</v>
      </c>
      <c r="B5668" s="42">
        <v>1</v>
      </c>
      <c r="C5668" s="42">
        <v>673</v>
      </c>
      <c r="D5668" s="40" t="s">
        <v>361</v>
      </c>
      <c r="E5668" s="40" t="str">
        <f t="shared" si="442"/>
        <v>Out of test</v>
      </c>
      <c r="F5668" t="str">
        <f t="shared" si="440"/>
        <v>Low</v>
      </c>
      <c r="G5668" t="str">
        <f t="shared" si="441"/>
        <v>Beijing_1_Low</v>
      </c>
      <c r="H5668">
        <v>0.85985241265582835</v>
      </c>
      <c r="I5668">
        <f t="shared" si="444"/>
        <v>1494</v>
      </c>
      <c r="J5668" t="str">
        <f t="shared" si="443"/>
        <v>Out of Test</v>
      </c>
      <c r="K5668" t="str">
        <f>IF(J5668="Test", COUNTIF($J$10:J5668, "Test"),"")</f>
        <v/>
      </c>
      <c r="L5668" t="str">
        <f>IF(J5668="Control", COUNTIF($J$10:J5668, "Control"),"")</f>
        <v/>
      </c>
    </row>
    <row r="5669" spans="1:12">
      <c r="A5669" s="42">
        <v>1516455155</v>
      </c>
      <c r="B5669" s="42">
        <v>1</v>
      </c>
      <c r="C5669" s="42">
        <v>966</v>
      </c>
      <c r="D5669" s="40" t="s">
        <v>361</v>
      </c>
      <c r="E5669" s="40" t="str">
        <f t="shared" si="442"/>
        <v>Out of test</v>
      </c>
      <c r="F5669" t="str">
        <f t="shared" si="440"/>
        <v>Low</v>
      </c>
      <c r="G5669" t="str">
        <f t="shared" si="441"/>
        <v>Beijing_1_Low</v>
      </c>
      <c r="H5669">
        <v>0.8605540097881037</v>
      </c>
      <c r="I5669">
        <f t="shared" si="444"/>
        <v>1495</v>
      </c>
      <c r="J5669" t="str">
        <f t="shared" si="443"/>
        <v>Out of Test</v>
      </c>
      <c r="K5669" t="str">
        <f>IF(J5669="Test", COUNTIF($J$10:J5669, "Test"),"")</f>
        <v/>
      </c>
      <c r="L5669" t="str">
        <f>IF(J5669="Control", COUNTIF($J$10:J5669, "Control"),"")</f>
        <v/>
      </c>
    </row>
    <row r="5670" spans="1:12">
      <c r="A5670" s="42">
        <v>1518997305</v>
      </c>
      <c r="B5670" s="42">
        <v>1</v>
      </c>
      <c r="C5670" s="42">
        <v>768</v>
      </c>
      <c r="D5670" s="40" t="s">
        <v>361</v>
      </c>
      <c r="E5670" s="40" t="str">
        <f t="shared" si="442"/>
        <v>Out of test</v>
      </c>
      <c r="F5670" t="str">
        <f t="shared" si="440"/>
        <v>Low</v>
      </c>
      <c r="G5670" t="str">
        <f t="shared" si="441"/>
        <v>Beijing_1_Low</v>
      </c>
      <c r="H5670">
        <v>0.86098975506448927</v>
      </c>
      <c r="I5670">
        <f t="shared" si="444"/>
        <v>1496</v>
      </c>
      <c r="J5670" t="str">
        <f t="shared" si="443"/>
        <v>Out of Test</v>
      </c>
      <c r="K5670" t="str">
        <f>IF(J5670="Test", COUNTIF($J$10:J5670, "Test"),"")</f>
        <v/>
      </c>
      <c r="L5670" t="str">
        <f>IF(J5670="Control", COUNTIF($J$10:J5670, "Control"),"")</f>
        <v/>
      </c>
    </row>
    <row r="5671" spans="1:12">
      <c r="A5671" s="42">
        <v>1516278537</v>
      </c>
      <c r="B5671" s="42">
        <v>1</v>
      </c>
      <c r="C5671" s="42">
        <v>806</v>
      </c>
      <c r="D5671" s="40" t="s">
        <v>361</v>
      </c>
      <c r="E5671" s="40" t="str">
        <f t="shared" si="442"/>
        <v>Out of test</v>
      </c>
      <c r="F5671" t="str">
        <f t="shared" si="440"/>
        <v>Low</v>
      </c>
      <c r="G5671" t="str">
        <f t="shared" si="441"/>
        <v>Beijing_1_Low</v>
      </c>
      <c r="H5671">
        <v>0.86126769380436785</v>
      </c>
      <c r="I5671">
        <f t="shared" si="444"/>
        <v>1497</v>
      </c>
      <c r="J5671" t="str">
        <f t="shared" si="443"/>
        <v>Out of Test</v>
      </c>
      <c r="K5671" t="str">
        <f>IF(J5671="Test", COUNTIF($J$10:J5671, "Test"),"")</f>
        <v/>
      </c>
      <c r="L5671" t="str">
        <f>IF(J5671="Control", COUNTIF($J$10:J5671, "Control"),"")</f>
        <v/>
      </c>
    </row>
    <row r="5672" spans="1:12">
      <c r="A5672" s="42">
        <v>1516149739</v>
      </c>
      <c r="B5672" s="42">
        <v>1</v>
      </c>
      <c r="C5672" s="42">
        <v>898</v>
      </c>
      <c r="D5672" s="40" t="s">
        <v>361</v>
      </c>
      <c r="E5672" s="40" t="str">
        <f t="shared" si="442"/>
        <v>Out of test</v>
      </c>
      <c r="F5672" t="str">
        <f t="shared" si="440"/>
        <v>Low</v>
      </c>
      <c r="G5672" t="str">
        <f t="shared" si="441"/>
        <v>Beijing_1_Low</v>
      </c>
      <c r="H5672">
        <v>0.86136020712683747</v>
      </c>
      <c r="I5672">
        <f t="shared" si="444"/>
        <v>1498</v>
      </c>
      <c r="J5672" t="str">
        <f t="shared" si="443"/>
        <v>Out of Test</v>
      </c>
      <c r="K5672" t="str">
        <f>IF(J5672="Test", COUNTIF($J$10:J5672, "Test"),"")</f>
        <v/>
      </c>
      <c r="L5672" t="str">
        <f>IF(J5672="Control", COUNTIF($J$10:J5672, "Control"),"")</f>
        <v/>
      </c>
    </row>
    <row r="5673" spans="1:12">
      <c r="A5673" s="42">
        <v>1512138576</v>
      </c>
      <c r="B5673" s="42">
        <v>1</v>
      </c>
      <c r="C5673" s="42">
        <v>669</v>
      </c>
      <c r="D5673" s="40" t="s">
        <v>361</v>
      </c>
      <c r="E5673" s="40" t="str">
        <f t="shared" si="442"/>
        <v>Out of test</v>
      </c>
      <c r="F5673" t="str">
        <f t="shared" si="440"/>
        <v>Low</v>
      </c>
      <c r="G5673" t="str">
        <f t="shared" si="441"/>
        <v>Beijing_1_Low</v>
      </c>
      <c r="H5673">
        <v>0.8614462661653276</v>
      </c>
      <c r="I5673">
        <f t="shared" si="444"/>
        <v>1499</v>
      </c>
      <c r="J5673" t="str">
        <f t="shared" si="443"/>
        <v>Out of Test</v>
      </c>
      <c r="K5673" t="str">
        <f>IF(J5673="Test", COUNTIF($J$10:J5673, "Test"),"")</f>
        <v/>
      </c>
      <c r="L5673" t="str">
        <f>IF(J5673="Control", COUNTIF($J$10:J5673, "Control"),"")</f>
        <v/>
      </c>
    </row>
    <row r="5674" spans="1:12">
      <c r="A5674" s="42">
        <v>1517023055</v>
      </c>
      <c r="B5674" s="42">
        <v>1</v>
      </c>
      <c r="C5674" s="42">
        <v>841</v>
      </c>
      <c r="D5674" s="40" t="s">
        <v>361</v>
      </c>
      <c r="E5674" s="40" t="str">
        <f t="shared" si="442"/>
        <v>Out of test</v>
      </c>
      <c r="F5674" t="str">
        <f t="shared" si="440"/>
        <v>Low</v>
      </c>
      <c r="G5674" t="str">
        <f t="shared" si="441"/>
        <v>Beijing_1_Low</v>
      </c>
      <c r="H5674">
        <v>0.86152233360896113</v>
      </c>
      <c r="I5674">
        <f t="shared" si="444"/>
        <v>1500</v>
      </c>
      <c r="J5674" t="str">
        <f t="shared" si="443"/>
        <v>Out of Test</v>
      </c>
      <c r="K5674" t="str">
        <f>IF(J5674="Test", COUNTIF($J$10:J5674, "Test"),"")</f>
        <v/>
      </c>
      <c r="L5674" t="str">
        <f>IF(J5674="Control", COUNTIF($J$10:J5674, "Control"),"")</f>
        <v/>
      </c>
    </row>
    <row r="5675" spans="1:12">
      <c r="A5675" s="42">
        <v>1519440827</v>
      </c>
      <c r="B5675" s="42">
        <v>1</v>
      </c>
      <c r="C5675" s="42">
        <v>191</v>
      </c>
      <c r="D5675" s="40" t="s">
        <v>361</v>
      </c>
      <c r="E5675" s="40" t="str">
        <f t="shared" si="442"/>
        <v>Out of test</v>
      </c>
      <c r="F5675" t="str">
        <f t="shared" si="440"/>
        <v>Low</v>
      </c>
      <c r="G5675" t="str">
        <f t="shared" si="441"/>
        <v>Beijing_1_Low</v>
      </c>
      <c r="H5675">
        <v>0.86288650855226989</v>
      </c>
      <c r="I5675">
        <f t="shared" si="444"/>
        <v>1501</v>
      </c>
      <c r="J5675" t="str">
        <f t="shared" si="443"/>
        <v>Out of Test</v>
      </c>
      <c r="K5675" t="str">
        <f>IF(J5675="Test", COUNTIF($J$10:J5675, "Test"),"")</f>
        <v/>
      </c>
      <c r="L5675" t="str">
        <f>IF(J5675="Control", COUNTIF($J$10:J5675, "Control"),"")</f>
        <v/>
      </c>
    </row>
    <row r="5676" spans="1:12">
      <c r="A5676" s="42">
        <v>1512215895</v>
      </c>
      <c r="B5676" s="42">
        <v>1</v>
      </c>
      <c r="C5676" s="42">
        <v>205</v>
      </c>
      <c r="D5676" s="40" t="s">
        <v>361</v>
      </c>
      <c r="E5676" s="40" t="str">
        <f t="shared" si="442"/>
        <v>Out of test</v>
      </c>
      <c r="F5676" t="str">
        <f t="shared" si="440"/>
        <v>Low</v>
      </c>
      <c r="G5676" t="str">
        <f t="shared" si="441"/>
        <v>Beijing_1_Low</v>
      </c>
      <c r="H5676">
        <v>0.86370503074237048</v>
      </c>
      <c r="I5676">
        <f t="shared" si="444"/>
        <v>1502</v>
      </c>
      <c r="J5676" t="str">
        <f t="shared" si="443"/>
        <v>Out of Test</v>
      </c>
      <c r="K5676" t="str">
        <f>IF(J5676="Test", COUNTIF($J$10:J5676, "Test"),"")</f>
        <v/>
      </c>
      <c r="L5676" t="str">
        <f>IF(J5676="Control", COUNTIF($J$10:J5676, "Control"),"")</f>
        <v/>
      </c>
    </row>
    <row r="5677" spans="1:12">
      <c r="A5677" s="42">
        <v>1519658906</v>
      </c>
      <c r="B5677" s="42">
        <v>1</v>
      </c>
      <c r="C5677" s="42">
        <v>990</v>
      </c>
      <c r="D5677" s="40" t="s">
        <v>361</v>
      </c>
      <c r="E5677" s="40" t="str">
        <f t="shared" si="442"/>
        <v>Out of test</v>
      </c>
      <c r="F5677" t="str">
        <f t="shared" si="440"/>
        <v>Low</v>
      </c>
      <c r="G5677" t="str">
        <f t="shared" si="441"/>
        <v>Beijing_1_Low</v>
      </c>
      <c r="H5677">
        <v>0.86559638417765705</v>
      </c>
      <c r="I5677">
        <f t="shared" si="444"/>
        <v>1503</v>
      </c>
      <c r="J5677" t="str">
        <f t="shared" si="443"/>
        <v>Out of Test</v>
      </c>
      <c r="K5677" t="str">
        <f>IF(J5677="Test", COUNTIF($J$10:J5677, "Test"),"")</f>
        <v/>
      </c>
      <c r="L5677" t="str">
        <f>IF(J5677="Control", COUNTIF($J$10:J5677, "Control"),"")</f>
        <v/>
      </c>
    </row>
    <row r="5678" spans="1:12">
      <c r="A5678" s="42">
        <v>1519901594</v>
      </c>
      <c r="B5678" s="42">
        <v>1</v>
      </c>
      <c r="C5678" s="42">
        <v>969</v>
      </c>
      <c r="D5678" s="40" t="s">
        <v>361</v>
      </c>
      <c r="E5678" s="40" t="str">
        <f t="shared" si="442"/>
        <v>Out of test</v>
      </c>
      <c r="F5678" t="str">
        <f t="shared" si="440"/>
        <v>Low</v>
      </c>
      <c r="G5678" t="str">
        <f t="shared" si="441"/>
        <v>Beijing_1_Low</v>
      </c>
      <c r="H5678">
        <v>0.8656297572667917</v>
      </c>
      <c r="I5678">
        <f t="shared" si="444"/>
        <v>1504</v>
      </c>
      <c r="J5678" t="str">
        <f t="shared" si="443"/>
        <v>Out of Test</v>
      </c>
      <c r="K5678" t="str">
        <f>IF(J5678="Test", COUNTIF($J$10:J5678, "Test"),"")</f>
        <v/>
      </c>
      <c r="L5678" t="str">
        <f>IF(J5678="Control", COUNTIF($J$10:J5678, "Control"),"")</f>
        <v/>
      </c>
    </row>
    <row r="5679" spans="1:12">
      <c r="A5679" s="42">
        <v>1514722518</v>
      </c>
      <c r="B5679" s="42">
        <v>1</v>
      </c>
      <c r="C5679" s="42">
        <v>342</v>
      </c>
      <c r="D5679" s="40" t="s">
        <v>361</v>
      </c>
      <c r="E5679" s="40" t="str">
        <f t="shared" si="442"/>
        <v>Out of test</v>
      </c>
      <c r="F5679" t="str">
        <f t="shared" si="440"/>
        <v>Low</v>
      </c>
      <c r="G5679" t="str">
        <f t="shared" si="441"/>
        <v>Beijing_1_Low</v>
      </c>
      <c r="H5679">
        <v>0.86583381191336428</v>
      </c>
      <c r="I5679">
        <f t="shared" si="444"/>
        <v>1505</v>
      </c>
      <c r="J5679" t="str">
        <f t="shared" si="443"/>
        <v>Out of Test</v>
      </c>
      <c r="K5679" t="str">
        <f>IF(J5679="Test", COUNTIF($J$10:J5679, "Test"),"")</f>
        <v/>
      </c>
      <c r="L5679" t="str">
        <f>IF(J5679="Control", COUNTIF($J$10:J5679, "Control"),"")</f>
        <v/>
      </c>
    </row>
    <row r="5680" spans="1:12">
      <c r="A5680" s="42">
        <v>1516186688</v>
      </c>
      <c r="B5680" s="42">
        <v>1</v>
      </c>
      <c r="C5680" s="42">
        <v>632</v>
      </c>
      <c r="D5680" s="40" t="s">
        <v>361</v>
      </c>
      <c r="E5680" s="40" t="str">
        <f t="shared" si="442"/>
        <v>Out of test</v>
      </c>
      <c r="F5680" t="str">
        <f t="shared" si="440"/>
        <v>Low</v>
      </c>
      <c r="G5680" t="str">
        <f t="shared" si="441"/>
        <v>Beijing_1_Low</v>
      </c>
      <c r="H5680">
        <v>0.86584991740616934</v>
      </c>
      <c r="I5680">
        <f t="shared" si="444"/>
        <v>1506</v>
      </c>
      <c r="J5680" t="str">
        <f t="shared" si="443"/>
        <v>Out of Test</v>
      </c>
      <c r="K5680" t="str">
        <f>IF(J5680="Test", COUNTIF($J$10:J5680, "Test"),"")</f>
        <v/>
      </c>
      <c r="L5680" t="str">
        <f>IF(J5680="Control", COUNTIF($J$10:J5680, "Control"),"")</f>
        <v/>
      </c>
    </row>
    <row r="5681" spans="1:12">
      <c r="A5681" s="42">
        <v>1519612897</v>
      </c>
      <c r="B5681" s="42">
        <v>1</v>
      </c>
      <c r="C5681" s="42">
        <v>526</v>
      </c>
      <c r="D5681" s="40" t="s">
        <v>361</v>
      </c>
      <c r="E5681" s="40" t="str">
        <f t="shared" si="442"/>
        <v>Out of test</v>
      </c>
      <c r="F5681" t="str">
        <f t="shared" si="440"/>
        <v>Low</v>
      </c>
      <c r="G5681" t="str">
        <f t="shared" si="441"/>
        <v>Beijing_1_Low</v>
      </c>
      <c r="H5681">
        <v>0.86609191740026081</v>
      </c>
      <c r="I5681">
        <f t="shared" si="444"/>
        <v>1507</v>
      </c>
      <c r="J5681" t="str">
        <f t="shared" si="443"/>
        <v>Out of Test</v>
      </c>
      <c r="K5681" t="str">
        <f>IF(J5681="Test", COUNTIF($J$10:J5681, "Test"),"")</f>
        <v/>
      </c>
      <c r="L5681" t="str">
        <f>IF(J5681="Control", COUNTIF($J$10:J5681, "Control"),"")</f>
        <v/>
      </c>
    </row>
    <row r="5682" spans="1:12">
      <c r="A5682" s="42">
        <v>1517504305</v>
      </c>
      <c r="B5682" s="42">
        <v>1</v>
      </c>
      <c r="C5682" s="42">
        <v>789</v>
      </c>
      <c r="D5682" s="40" t="s">
        <v>361</v>
      </c>
      <c r="E5682" s="40" t="str">
        <f t="shared" si="442"/>
        <v>Out of test</v>
      </c>
      <c r="F5682" t="str">
        <f t="shared" si="440"/>
        <v>Low</v>
      </c>
      <c r="G5682" t="str">
        <f t="shared" si="441"/>
        <v>Beijing_1_Low</v>
      </c>
      <c r="H5682">
        <v>0.86662493419103626</v>
      </c>
      <c r="I5682">
        <f t="shared" si="444"/>
        <v>1508</v>
      </c>
      <c r="J5682" t="str">
        <f t="shared" si="443"/>
        <v>Out of Test</v>
      </c>
      <c r="K5682" t="str">
        <f>IF(J5682="Test", COUNTIF($J$10:J5682, "Test"),"")</f>
        <v/>
      </c>
      <c r="L5682" t="str">
        <f>IF(J5682="Control", COUNTIF($J$10:J5682, "Control"),"")</f>
        <v/>
      </c>
    </row>
    <row r="5683" spans="1:12">
      <c r="A5683" s="42">
        <v>1513501899</v>
      </c>
      <c r="B5683" s="42">
        <v>1</v>
      </c>
      <c r="C5683" s="42">
        <v>609</v>
      </c>
      <c r="D5683" s="40" t="s">
        <v>361</v>
      </c>
      <c r="E5683" s="40" t="str">
        <f t="shared" si="442"/>
        <v>Out of test</v>
      </c>
      <c r="F5683" t="str">
        <f t="shared" si="440"/>
        <v>Low</v>
      </c>
      <c r="G5683" t="str">
        <f t="shared" si="441"/>
        <v>Beijing_1_Low</v>
      </c>
      <c r="H5683">
        <v>0.86782142653413719</v>
      </c>
      <c r="I5683">
        <f t="shared" si="444"/>
        <v>1509</v>
      </c>
      <c r="J5683" t="str">
        <f t="shared" si="443"/>
        <v>Out of Test</v>
      </c>
      <c r="K5683" t="str">
        <f>IF(J5683="Test", COUNTIF($J$10:J5683, "Test"),"")</f>
        <v/>
      </c>
      <c r="L5683" t="str">
        <f>IF(J5683="Control", COUNTIF($J$10:J5683, "Control"),"")</f>
        <v/>
      </c>
    </row>
    <row r="5684" spans="1:12">
      <c r="A5684" s="42">
        <v>1512764834</v>
      </c>
      <c r="B5684" s="42">
        <v>1</v>
      </c>
      <c r="C5684" s="42">
        <v>702</v>
      </c>
      <c r="D5684" s="40" t="s">
        <v>361</v>
      </c>
      <c r="E5684" s="40" t="str">
        <f t="shared" si="442"/>
        <v>Out of test</v>
      </c>
      <c r="F5684" t="str">
        <f t="shared" si="440"/>
        <v>Low</v>
      </c>
      <c r="G5684" t="str">
        <f t="shared" si="441"/>
        <v>Beijing_1_Low</v>
      </c>
      <c r="H5684">
        <v>0.86956225129931575</v>
      </c>
      <c r="I5684">
        <f t="shared" si="444"/>
        <v>1510</v>
      </c>
      <c r="J5684" t="str">
        <f t="shared" si="443"/>
        <v>Out of Test</v>
      </c>
      <c r="K5684" t="str">
        <f>IF(J5684="Test", COUNTIF($J$10:J5684, "Test"),"")</f>
        <v/>
      </c>
      <c r="L5684" t="str">
        <f>IF(J5684="Control", COUNTIF($J$10:J5684, "Control"),"")</f>
        <v/>
      </c>
    </row>
    <row r="5685" spans="1:12">
      <c r="A5685" s="42">
        <v>1512782355</v>
      </c>
      <c r="B5685" s="42">
        <v>1</v>
      </c>
      <c r="C5685" s="42">
        <v>233</v>
      </c>
      <c r="D5685" s="40" t="s">
        <v>361</v>
      </c>
      <c r="E5685" s="40" t="str">
        <f t="shared" si="442"/>
        <v>Out of test</v>
      </c>
      <c r="F5685" t="str">
        <f t="shared" si="440"/>
        <v>Low</v>
      </c>
      <c r="G5685" t="str">
        <f t="shared" si="441"/>
        <v>Beijing_1_Low</v>
      </c>
      <c r="H5685">
        <v>0.86957154795655756</v>
      </c>
      <c r="I5685">
        <f t="shared" si="444"/>
        <v>1511</v>
      </c>
      <c r="J5685" t="str">
        <f t="shared" si="443"/>
        <v>Out of Test</v>
      </c>
      <c r="K5685" t="str">
        <f>IF(J5685="Test", COUNTIF($J$10:J5685, "Test"),"")</f>
        <v/>
      </c>
      <c r="L5685" t="str">
        <f>IF(J5685="Control", COUNTIF($J$10:J5685, "Control"),"")</f>
        <v/>
      </c>
    </row>
    <row r="5686" spans="1:12">
      <c r="A5686" s="42">
        <v>1516204293</v>
      </c>
      <c r="B5686" s="42">
        <v>1</v>
      </c>
      <c r="C5686" s="42">
        <v>696</v>
      </c>
      <c r="D5686" s="40" t="s">
        <v>361</v>
      </c>
      <c r="E5686" s="40" t="str">
        <f t="shared" si="442"/>
        <v>Out of test</v>
      </c>
      <c r="F5686" t="str">
        <f t="shared" si="440"/>
        <v>Low</v>
      </c>
      <c r="G5686" t="str">
        <f t="shared" si="441"/>
        <v>Beijing_1_Low</v>
      </c>
      <c r="H5686">
        <v>0.86968240416348519</v>
      </c>
      <c r="I5686">
        <f t="shared" si="444"/>
        <v>1512</v>
      </c>
      <c r="J5686" t="str">
        <f t="shared" si="443"/>
        <v>Out of Test</v>
      </c>
      <c r="K5686" t="str">
        <f>IF(J5686="Test", COUNTIF($J$10:J5686, "Test"),"")</f>
        <v/>
      </c>
      <c r="L5686" t="str">
        <f>IF(J5686="Control", COUNTIF($J$10:J5686, "Control"),"")</f>
        <v/>
      </c>
    </row>
    <row r="5687" spans="1:12">
      <c r="A5687" s="42">
        <v>1517488959</v>
      </c>
      <c r="B5687" s="42">
        <v>1</v>
      </c>
      <c r="C5687" s="42">
        <v>232</v>
      </c>
      <c r="D5687" s="40" t="s">
        <v>361</v>
      </c>
      <c r="E5687" s="40" t="str">
        <f t="shared" si="442"/>
        <v>Out of test</v>
      </c>
      <c r="F5687" t="str">
        <f t="shared" si="440"/>
        <v>Low</v>
      </c>
      <c r="G5687" t="str">
        <f t="shared" si="441"/>
        <v>Beijing_1_Low</v>
      </c>
      <c r="H5687">
        <v>0.86972616179400153</v>
      </c>
      <c r="I5687">
        <f t="shared" si="444"/>
        <v>1513</v>
      </c>
      <c r="J5687" t="str">
        <f t="shared" si="443"/>
        <v>Out of Test</v>
      </c>
      <c r="K5687" t="str">
        <f>IF(J5687="Test", COUNTIF($J$10:J5687, "Test"),"")</f>
        <v/>
      </c>
      <c r="L5687" t="str">
        <f>IF(J5687="Control", COUNTIF($J$10:J5687, "Control"),"")</f>
        <v/>
      </c>
    </row>
    <row r="5688" spans="1:12">
      <c r="A5688" s="42">
        <v>1517700586</v>
      </c>
      <c r="B5688" s="42">
        <v>1</v>
      </c>
      <c r="C5688" s="42">
        <v>530</v>
      </c>
      <c r="D5688" s="40" t="s">
        <v>361</v>
      </c>
      <c r="E5688" s="40" t="str">
        <f t="shared" si="442"/>
        <v>Out of test</v>
      </c>
      <c r="F5688" t="str">
        <f t="shared" si="440"/>
        <v>Low</v>
      </c>
      <c r="G5688" t="str">
        <f t="shared" si="441"/>
        <v>Beijing_1_Low</v>
      </c>
      <c r="H5688">
        <v>0.87100985160874744</v>
      </c>
      <c r="I5688">
        <f t="shared" si="444"/>
        <v>1514</v>
      </c>
      <c r="J5688" t="str">
        <f t="shared" si="443"/>
        <v>Out of Test</v>
      </c>
      <c r="K5688" t="str">
        <f>IF(J5688="Test", COUNTIF($J$10:J5688, "Test"),"")</f>
        <v/>
      </c>
      <c r="L5688" t="str">
        <f>IF(J5688="Control", COUNTIF($J$10:J5688, "Control"),"")</f>
        <v/>
      </c>
    </row>
    <row r="5689" spans="1:12">
      <c r="A5689" s="42">
        <v>1512120406</v>
      </c>
      <c r="B5689" s="42">
        <v>1</v>
      </c>
      <c r="C5689" s="42">
        <v>28</v>
      </c>
      <c r="D5689" s="40" t="s">
        <v>361</v>
      </c>
      <c r="E5689" s="40" t="str">
        <f t="shared" si="442"/>
        <v>Out of test</v>
      </c>
      <c r="F5689" t="str">
        <f t="shared" si="440"/>
        <v>Low</v>
      </c>
      <c r="G5689" t="str">
        <f t="shared" si="441"/>
        <v>Beijing_1_Low</v>
      </c>
      <c r="H5689">
        <v>0.87126991466573633</v>
      </c>
      <c r="I5689">
        <f t="shared" si="444"/>
        <v>1515</v>
      </c>
      <c r="J5689" t="str">
        <f t="shared" si="443"/>
        <v>Out of Test</v>
      </c>
      <c r="K5689" t="str">
        <f>IF(J5689="Test", COUNTIF($J$10:J5689, "Test"),"")</f>
        <v/>
      </c>
      <c r="L5689" t="str">
        <f>IF(J5689="Control", COUNTIF($J$10:J5689, "Control"),"")</f>
        <v/>
      </c>
    </row>
    <row r="5690" spans="1:12">
      <c r="A5690" s="42">
        <v>1515014663</v>
      </c>
      <c r="B5690" s="42">
        <v>1</v>
      </c>
      <c r="C5690" s="42">
        <v>36</v>
      </c>
      <c r="D5690" s="40" t="s">
        <v>361</v>
      </c>
      <c r="E5690" s="40" t="str">
        <f t="shared" si="442"/>
        <v>Out of test</v>
      </c>
      <c r="F5690" t="str">
        <f t="shared" si="440"/>
        <v>Low</v>
      </c>
      <c r="G5690" t="str">
        <f t="shared" si="441"/>
        <v>Beijing_1_Low</v>
      </c>
      <c r="H5690">
        <v>0.87205646362075639</v>
      </c>
      <c r="I5690">
        <f t="shared" si="444"/>
        <v>1516</v>
      </c>
      <c r="J5690" t="str">
        <f t="shared" si="443"/>
        <v>Out of Test</v>
      </c>
      <c r="K5690" t="str">
        <f>IF(J5690="Test", COUNTIF($J$10:J5690, "Test"),"")</f>
        <v/>
      </c>
      <c r="L5690" t="str">
        <f>IF(J5690="Control", COUNTIF($J$10:J5690, "Control"),"")</f>
        <v/>
      </c>
    </row>
    <row r="5691" spans="1:12">
      <c r="A5691" s="42">
        <v>1515161034</v>
      </c>
      <c r="B5691" s="42">
        <v>1</v>
      </c>
      <c r="C5691" s="42">
        <v>741</v>
      </c>
      <c r="D5691" s="40" t="s">
        <v>361</v>
      </c>
      <c r="E5691" s="40" t="str">
        <f t="shared" si="442"/>
        <v>Out of test</v>
      </c>
      <c r="F5691" t="str">
        <f t="shared" si="440"/>
        <v>Low</v>
      </c>
      <c r="G5691" t="str">
        <f t="shared" si="441"/>
        <v>Beijing_1_Low</v>
      </c>
      <c r="H5691">
        <v>0.87218787042468571</v>
      </c>
      <c r="I5691">
        <f t="shared" si="444"/>
        <v>1517</v>
      </c>
      <c r="J5691" t="str">
        <f t="shared" si="443"/>
        <v>Out of Test</v>
      </c>
      <c r="K5691" t="str">
        <f>IF(J5691="Test", COUNTIF($J$10:J5691, "Test"),"")</f>
        <v/>
      </c>
      <c r="L5691" t="str">
        <f>IF(J5691="Control", COUNTIF($J$10:J5691, "Control"),"")</f>
        <v/>
      </c>
    </row>
    <row r="5692" spans="1:12">
      <c r="A5692" s="42">
        <v>1515441513</v>
      </c>
      <c r="B5692" s="42">
        <v>1</v>
      </c>
      <c r="C5692" s="42">
        <v>646</v>
      </c>
      <c r="D5692" s="40" t="s">
        <v>361</v>
      </c>
      <c r="E5692" s="40" t="str">
        <f t="shared" si="442"/>
        <v>Out of test</v>
      </c>
      <c r="F5692" t="str">
        <f t="shared" si="440"/>
        <v>Low</v>
      </c>
      <c r="G5692" t="str">
        <f t="shared" si="441"/>
        <v>Beijing_1_Low</v>
      </c>
      <c r="H5692">
        <v>0.87265251018332246</v>
      </c>
      <c r="I5692">
        <f t="shared" si="444"/>
        <v>1518</v>
      </c>
      <c r="J5692" t="str">
        <f t="shared" si="443"/>
        <v>Out of Test</v>
      </c>
      <c r="K5692" t="str">
        <f>IF(J5692="Test", COUNTIF($J$10:J5692, "Test"),"")</f>
        <v/>
      </c>
      <c r="L5692" t="str">
        <f>IF(J5692="Control", COUNTIF($J$10:J5692, "Control"),"")</f>
        <v/>
      </c>
    </row>
    <row r="5693" spans="1:12">
      <c r="A5693" s="42">
        <v>1517755838</v>
      </c>
      <c r="B5693" s="42">
        <v>1</v>
      </c>
      <c r="C5693" s="42">
        <v>908</v>
      </c>
      <c r="D5693" s="40" t="s">
        <v>361</v>
      </c>
      <c r="E5693" s="40" t="str">
        <f t="shared" si="442"/>
        <v>Out of test</v>
      </c>
      <c r="F5693" t="str">
        <f t="shared" si="440"/>
        <v>Low</v>
      </c>
      <c r="G5693" t="str">
        <f t="shared" si="441"/>
        <v>Beijing_1_Low</v>
      </c>
      <c r="H5693">
        <v>0.8747473509183441</v>
      </c>
      <c r="I5693">
        <f t="shared" si="444"/>
        <v>1519</v>
      </c>
      <c r="J5693" t="str">
        <f t="shared" si="443"/>
        <v>Out of Test</v>
      </c>
      <c r="K5693" t="str">
        <f>IF(J5693="Test", COUNTIF($J$10:J5693, "Test"),"")</f>
        <v/>
      </c>
      <c r="L5693" t="str">
        <f>IF(J5693="Control", COUNTIF($J$10:J5693, "Control"),"")</f>
        <v/>
      </c>
    </row>
    <row r="5694" spans="1:12">
      <c r="A5694" s="42">
        <v>1518050849</v>
      </c>
      <c r="B5694" s="42">
        <v>1</v>
      </c>
      <c r="C5694" s="42">
        <v>98</v>
      </c>
      <c r="D5694" s="40" t="s">
        <v>361</v>
      </c>
      <c r="E5694" s="40" t="str">
        <f t="shared" si="442"/>
        <v>Out of test</v>
      </c>
      <c r="F5694" t="str">
        <f t="shared" si="440"/>
        <v>Low</v>
      </c>
      <c r="G5694" t="str">
        <f t="shared" si="441"/>
        <v>Beijing_1_Low</v>
      </c>
      <c r="H5694">
        <v>0.87625390583375085</v>
      </c>
      <c r="I5694">
        <f t="shared" si="444"/>
        <v>1520</v>
      </c>
      <c r="J5694" t="str">
        <f t="shared" si="443"/>
        <v>Out of Test</v>
      </c>
      <c r="K5694" t="str">
        <f>IF(J5694="Test", COUNTIF($J$10:J5694, "Test"),"")</f>
        <v/>
      </c>
      <c r="L5694" t="str">
        <f>IF(J5694="Control", COUNTIF($J$10:J5694, "Control"),"")</f>
        <v/>
      </c>
    </row>
    <row r="5695" spans="1:12">
      <c r="A5695" s="42">
        <v>1519469228</v>
      </c>
      <c r="B5695" s="42">
        <v>1</v>
      </c>
      <c r="C5695" s="42">
        <v>657</v>
      </c>
      <c r="D5695" s="40" t="s">
        <v>361</v>
      </c>
      <c r="E5695" s="40" t="str">
        <f t="shared" si="442"/>
        <v>Out of test</v>
      </c>
      <c r="F5695" t="str">
        <f t="shared" si="440"/>
        <v>Low</v>
      </c>
      <c r="G5695" t="str">
        <f t="shared" si="441"/>
        <v>Beijing_1_Low</v>
      </c>
      <c r="H5695">
        <v>0.87672854799726418</v>
      </c>
      <c r="I5695">
        <f t="shared" si="444"/>
        <v>1521</v>
      </c>
      <c r="J5695" t="str">
        <f t="shared" si="443"/>
        <v>Out of Test</v>
      </c>
      <c r="K5695" t="str">
        <f>IF(J5695="Test", COUNTIF($J$10:J5695, "Test"),"")</f>
        <v/>
      </c>
      <c r="L5695" t="str">
        <f>IF(J5695="Control", COUNTIF($J$10:J5695, "Control"),"")</f>
        <v/>
      </c>
    </row>
    <row r="5696" spans="1:12">
      <c r="A5696" s="42">
        <v>1513617894</v>
      </c>
      <c r="B5696" s="42">
        <v>1</v>
      </c>
      <c r="C5696" s="42">
        <v>122</v>
      </c>
      <c r="D5696" s="40" t="s">
        <v>361</v>
      </c>
      <c r="E5696" s="40" t="str">
        <f t="shared" si="442"/>
        <v>Out of test</v>
      </c>
      <c r="F5696" t="str">
        <f t="shared" si="440"/>
        <v>Low</v>
      </c>
      <c r="G5696" t="str">
        <f t="shared" si="441"/>
        <v>Beijing_1_Low</v>
      </c>
      <c r="H5696">
        <v>0.87674322670043592</v>
      </c>
      <c r="I5696">
        <f t="shared" si="444"/>
        <v>1522</v>
      </c>
      <c r="J5696" t="str">
        <f t="shared" si="443"/>
        <v>Out of Test</v>
      </c>
      <c r="K5696" t="str">
        <f>IF(J5696="Test", COUNTIF($J$10:J5696, "Test"),"")</f>
        <v/>
      </c>
      <c r="L5696" t="str">
        <f>IF(J5696="Control", COUNTIF($J$10:J5696, "Control"),"")</f>
        <v/>
      </c>
    </row>
    <row r="5697" spans="1:12">
      <c r="A5697" s="42">
        <v>1515818088</v>
      </c>
      <c r="B5697" s="42">
        <v>1</v>
      </c>
      <c r="C5697" s="42">
        <v>834</v>
      </c>
      <c r="D5697" s="40" t="s">
        <v>361</v>
      </c>
      <c r="E5697" s="40" t="str">
        <f t="shared" si="442"/>
        <v>Out of test</v>
      </c>
      <c r="F5697" t="str">
        <f t="shared" si="440"/>
        <v>Low</v>
      </c>
      <c r="G5697" t="str">
        <f t="shared" si="441"/>
        <v>Beijing_1_Low</v>
      </c>
      <c r="H5697">
        <v>0.87674478888235807</v>
      </c>
      <c r="I5697">
        <f t="shared" si="444"/>
        <v>1523</v>
      </c>
      <c r="J5697" t="str">
        <f t="shared" si="443"/>
        <v>Out of Test</v>
      </c>
      <c r="K5697" t="str">
        <f>IF(J5697="Test", COUNTIF($J$10:J5697, "Test"),"")</f>
        <v/>
      </c>
      <c r="L5697" t="str">
        <f>IF(J5697="Control", COUNTIF($J$10:J5697, "Control"),"")</f>
        <v/>
      </c>
    </row>
    <row r="5698" spans="1:12">
      <c r="A5698" s="42">
        <v>1514485605</v>
      </c>
      <c r="B5698" s="42">
        <v>1</v>
      </c>
      <c r="C5698" s="42">
        <v>404</v>
      </c>
      <c r="D5698" s="40" t="s">
        <v>361</v>
      </c>
      <c r="E5698" s="40" t="str">
        <f t="shared" si="442"/>
        <v>Out of test</v>
      </c>
      <c r="F5698" t="str">
        <f t="shared" si="440"/>
        <v>Low</v>
      </c>
      <c r="G5698" t="str">
        <f t="shared" si="441"/>
        <v>Beijing_1_Low</v>
      </c>
      <c r="H5698">
        <v>0.87719321359544689</v>
      </c>
      <c r="I5698">
        <f t="shared" si="444"/>
        <v>1524</v>
      </c>
      <c r="J5698" t="str">
        <f t="shared" si="443"/>
        <v>Out of Test</v>
      </c>
      <c r="K5698" t="str">
        <f>IF(J5698="Test", COUNTIF($J$10:J5698, "Test"),"")</f>
        <v/>
      </c>
      <c r="L5698" t="str">
        <f>IF(J5698="Control", COUNTIF($J$10:J5698, "Control"),"")</f>
        <v/>
      </c>
    </row>
    <row r="5699" spans="1:12">
      <c r="A5699" s="42">
        <v>1516959129</v>
      </c>
      <c r="B5699" s="42">
        <v>1</v>
      </c>
      <c r="C5699" s="42">
        <v>190</v>
      </c>
      <c r="D5699" s="40" t="s">
        <v>361</v>
      </c>
      <c r="E5699" s="40" t="str">
        <f t="shared" si="442"/>
        <v>Out of test</v>
      </c>
      <c r="F5699" t="str">
        <f t="shared" si="440"/>
        <v>Low</v>
      </c>
      <c r="G5699" t="str">
        <f t="shared" si="441"/>
        <v>Beijing_1_Low</v>
      </c>
      <c r="H5699">
        <v>0.8776402326579853</v>
      </c>
      <c r="I5699">
        <f t="shared" si="444"/>
        <v>1525</v>
      </c>
      <c r="J5699" t="str">
        <f t="shared" si="443"/>
        <v>Out of Test</v>
      </c>
      <c r="K5699" t="str">
        <f>IF(J5699="Test", COUNTIF($J$10:J5699, "Test"),"")</f>
        <v/>
      </c>
      <c r="L5699" t="str">
        <f>IF(J5699="Control", COUNTIF($J$10:J5699, "Control"),"")</f>
        <v/>
      </c>
    </row>
    <row r="5700" spans="1:12">
      <c r="A5700" s="42">
        <v>1515824704</v>
      </c>
      <c r="B5700" s="42">
        <v>1</v>
      </c>
      <c r="C5700" s="42">
        <v>305</v>
      </c>
      <c r="D5700" s="40" t="s">
        <v>361</v>
      </c>
      <c r="E5700" s="40" t="str">
        <f t="shared" si="442"/>
        <v>Out of test</v>
      </c>
      <c r="F5700" t="str">
        <f t="shared" si="440"/>
        <v>Low</v>
      </c>
      <c r="G5700" t="str">
        <f t="shared" si="441"/>
        <v>Beijing_1_Low</v>
      </c>
      <c r="H5700">
        <v>0.87793058313673344</v>
      </c>
      <c r="I5700">
        <f t="shared" si="444"/>
        <v>1526</v>
      </c>
      <c r="J5700" t="str">
        <f t="shared" si="443"/>
        <v>Out of Test</v>
      </c>
      <c r="K5700" t="str">
        <f>IF(J5700="Test", COUNTIF($J$10:J5700, "Test"),"")</f>
        <v/>
      </c>
      <c r="L5700" t="str">
        <f>IF(J5700="Control", COUNTIF($J$10:J5700, "Control"),"")</f>
        <v/>
      </c>
    </row>
    <row r="5701" spans="1:12">
      <c r="A5701" s="42">
        <v>1519085436</v>
      </c>
      <c r="B5701" s="42">
        <v>1</v>
      </c>
      <c r="C5701" s="42">
        <v>510</v>
      </c>
      <c r="D5701" s="40" t="s">
        <v>361</v>
      </c>
      <c r="E5701" s="40" t="str">
        <f t="shared" si="442"/>
        <v>Out of test</v>
      </c>
      <c r="F5701" t="str">
        <f t="shared" si="440"/>
        <v>Low</v>
      </c>
      <c r="G5701" t="str">
        <f t="shared" si="441"/>
        <v>Beijing_1_Low</v>
      </c>
      <c r="H5701">
        <v>0.87827594800912845</v>
      </c>
      <c r="I5701">
        <f t="shared" si="444"/>
        <v>1527</v>
      </c>
      <c r="J5701" t="str">
        <f t="shared" si="443"/>
        <v>Out of Test</v>
      </c>
      <c r="K5701" t="str">
        <f>IF(J5701="Test", COUNTIF($J$10:J5701, "Test"),"")</f>
        <v/>
      </c>
      <c r="L5701" t="str">
        <f>IF(J5701="Control", COUNTIF($J$10:J5701, "Control"),"")</f>
        <v/>
      </c>
    </row>
    <row r="5702" spans="1:12">
      <c r="A5702" s="42">
        <v>1516524197</v>
      </c>
      <c r="B5702" s="42">
        <v>1</v>
      </c>
      <c r="C5702" s="42">
        <v>336</v>
      </c>
      <c r="D5702" s="40" t="s">
        <v>361</v>
      </c>
      <c r="E5702" s="40" t="str">
        <f t="shared" si="442"/>
        <v>Out of test</v>
      </c>
      <c r="F5702" t="str">
        <f t="shared" si="440"/>
        <v>Low</v>
      </c>
      <c r="G5702" t="str">
        <f t="shared" si="441"/>
        <v>Beijing_1_Low</v>
      </c>
      <c r="H5702">
        <v>0.87857477010017704</v>
      </c>
      <c r="I5702">
        <f t="shared" si="444"/>
        <v>1528</v>
      </c>
      <c r="J5702" t="str">
        <f t="shared" si="443"/>
        <v>Out of Test</v>
      </c>
      <c r="K5702" t="str">
        <f>IF(J5702="Test", COUNTIF($J$10:J5702, "Test"),"")</f>
        <v/>
      </c>
      <c r="L5702" t="str">
        <f>IF(J5702="Control", COUNTIF($J$10:J5702, "Control"),"")</f>
        <v/>
      </c>
    </row>
    <row r="5703" spans="1:12">
      <c r="A5703" s="42">
        <v>1514545525</v>
      </c>
      <c r="B5703" s="42">
        <v>1</v>
      </c>
      <c r="C5703" s="42">
        <v>191</v>
      </c>
      <c r="D5703" s="40" t="s">
        <v>361</v>
      </c>
      <c r="E5703" s="40" t="str">
        <f t="shared" si="442"/>
        <v>Out of test</v>
      </c>
      <c r="F5703" t="str">
        <f t="shared" si="440"/>
        <v>Low</v>
      </c>
      <c r="G5703" t="str">
        <f t="shared" si="441"/>
        <v>Beijing_1_Low</v>
      </c>
      <c r="H5703">
        <v>0.87930313096216606</v>
      </c>
      <c r="I5703">
        <f t="shared" si="444"/>
        <v>1529</v>
      </c>
      <c r="J5703" t="str">
        <f t="shared" si="443"/>
        <v>Out of Test</v>
      </c>
      <c r="K5703" t="str">
        <f>IF(J5703="Test", COUNTIF($J$10:J5703, "Test"),"")</f>
        <v/>
      </c>
      <c r="L5703" t="str">
        <f>IF(J5703="Control", COUNTIF($J$10:J5703, "Control"),"")</f>
        <v/>
      </c>
    </row>
    <row r="5704" spans="1:12">
      <c r="A5704" s="42">
        <v>1511345007</v>
      </c>
      <c r="B5704" s="42">
        <v>1</v>
      </c>
      <c r="C5704" s="42">
        <v>141</v>
      </c>
      <c r="D5704" s="40" t="s">
        <v>361</v>
      </c>
      <c r="E5704" s="40" t="str">
        <f t="shared" si="442"/>
        <v>Out of test</v>
      </c>
      <c r="F5704" t="str">
        <f t="shared" si="440"/>
        <v>Low</v>
      </c>
      <c r="G5704" t="str">
        <f t="shared" si="441"/>
        <v>Beijing_1_Low</v>
      </c>
      <c r="H5704">
        <v>0.87990833215211162</v>
      </c>
      <c r="I5704">
        <f t="shared" si="444"/>
        <v>1530</v>
      </c>
      <c r="J5704" t="str">
        <f t="shared" si="443"/>
        <v>Out of Test</v>
      </c>
      <c r="K5704" t="str">
        <f>IF(J5704="Test", COUNTIF($J$10:J5704, "Test"),"")</f>
        <v/>
      </c>
      <c r="L5704" t="str">
        <f>IF(J5704="Control", COUNTIF($J$10:J5704, "Control"),"")</f>
        <v/>
      </c>
    </row>
    <row r="5705" spans="1:12">
      <c r="A5705" s="42">
        <v>1513473014</v>
      </c>
      <c r="B5705" s="42">
        <v>1</v>
      </c>
      <c r="C5705" s="42">
        <v>817</v>
      </c>
      <c r="D5705" s="40" t="s">
        <v>361</v>
      </c>
      <c r="E5705" s="40" t="str">
        <f t="shared" si="442"/>
        <v>Out of test</v>
      </c>
      <c r="F5705" t="str">
        <f t="shared" si="440"/>
        <v>Low</v>
      </c>
      <c r="G5705" t="str">
        <f t="shared" si="441"/>
        <v>Beijing_1_Low</v>
      </c>
      <c r="H5705">
        <v>0.88006906544047314</v>
      </c>
      <c r="I5705">
        <f t="shared" si="444"/>
        <v>1531</v>
      </c>
      <c r="J5705" t="str">
        <f t="shared" si="443"/>
        <v>Out of Test</v>
      </c>
      <c r="K5705" t="str">
        <f>IF(J5705="Test", COUNTIF($J$10:J5705, "Test"),"")</f>
        <v/>
      </c>
      <c r="L5705" t="str">
        <f>IF(J5705="Control", COUNTIF($J$10:J5705, "Control"),"")</f>
        <v/>
      </c>
    </row>
    <row r="5706" spans="1:12">
      <c r="A5706" s="42">
        <v>1518791535</v>
      </c>
      <c r="B5706" s="42">
        <v>1</v>
      </c>
      <c r="C5706" s="42">
        <v>44</v>
      </c>
      <c r="D5706" s="40" t="s">
        <v>361</v>
      </c>
      <c r="E5706" s="40" t="str">
        <f t="shared" si="442"/>
        <v>Out of test</v>
      </c>
      <c r="F5706" t="str">
        <f t="shared" ref="F5706:F5769" si="445">_xlfn.IFS(C5706&lt;1069, "Low", C5706&lt;2277, "Mid", C5706&gt;=2277, "High")</f>
        <v>Low</v>
      </c>
      <c r="G5706" t="str">
        <f t="shared" ref="G5706:G5769" si="446">D5706&amp;"_"&amp;B5706&amp;"_"&amp;F5706</f>
        <v>Beijing_1_Low</v>
      </c>
      <c r="H5706">
        <v>0.88146472799534703</v>
      </c>
      <c r="I5706">
        <f t="shared" si="444"/>
        <v>1532</v>
      </c>
      <c r="J5706" t="str">
        <f t="shared" si="443"/>
        <v>Out of Test</v>
      </c>
      <c r="K5706" t="str">
        <f>IF(J5706="Test", COUNTIF($J$10:J5706, "Test"),"")</f>
        <v/>
      </c>
      <c r="L5706" t="str">
        <f>IF(J5706="Control", COUNTIF($J$10:J5706, "Control"),"")</f>
        <v/>
      </c>
    </row>
    <row r="5707" spans="1:12">
      <c r="A5707" s="42">
        <v>1517045594</v>
      </c>
      <c r="B5707" s="42">
        <v>1</v>
      </c>
      <c r="C5707" s="42">
        <v>222</v>
      </c>
      <c r="D5707" s="40" t="s">
        <v>361</v>
      </c>
      <c r="E5707" s="40" t="str">
        <f t="shared" ref="E5707:E5770" si="447">IF(AND(J5707="Test",K5707&lt;=3000),"Test",IF(AND(J5707="Control",L5707&lt;=3000),"Control","Out of test"))</f>
        <v>Out of test</v>
      </c>
      <c r="F5707" t="str">
        <f t="shared" si="445"/>
        <v>Low</v>
      </c>
      <c r="G5707" t="str">
        <f t="shared" si="446"/>
        <v>Beijing_1_Low</v>
      </c>
      <c r="H5707">
        <v>0.88163029412076221</v>
      </c>
      <c r="I5707">
        <f t="shared" si="444"/>
        <v>1533</v>
      </c>
      <c r="J5707" t="str">
        <f t="shared" ref="J5707:J5770" si="448">IF(I5707&lt;=250, IF(MOD(I5707,2)=1, "Test", "Control"),"Out of Test")</f>
        <v>Out of Test</v>
      </c>
      <c r="K5707" t="str">
        <f>IF(J5707="Test", COUNTIF($J$10:J5707, "Test"),"")</f>
        <v/>
      </c>
      <c r="L5707" t="str">
        <f>IF(J5707="Control", COUNTIF($J$10:J5707, "Control"),"")</f>
        <v/>
      </c>
    </row>
    <row r="5708" spans="1:12">
      <c r="A5708" s="42">
        <v>1516080498</v>
      </c>
      <c r="B5708" s="42">
        <v>1</v>
      </c>
      <c r="C5708" s="42">
        <v>235</v>
      </c>
      <c r="D5708" s="40" t="s">
        <v>361</v>
      </c>
      <c r="E5708" s="40" t="str">
        <f t="shared" si="447"/>
        <v>Out of test</v>
      </c>
      <c r="F5708" t="str">
        <f t="shared" si="445"/>
        <v>Low</v>
      </c>
      <c r="G5708" t="str">
        <f t="shared" si="446"/>
        <v>Beijing_1_Low</v>
      </c>
      <c r="H5708">
        <v>0.88247844555667831</v>
      </c>
      <c r="I5708">
        <f t="shared" ref="I5708:I5771" si="449">IF(G5708=G5707, I5707+1, 1)</f>
        <v>1534</v>
      </c>
      <c r="J5708" t="str">
        <f t="shared" si="448"/>
        <v>Out of Test</v>
      </c>
      <c r="K5708" t="str">
        <f>IF(J5708="Test", COUNTIF($J$10:J5708, "Test"),"")</f>
        <v/>
      </c>
      <c r="L5708" t="str">
        <f>IF(J5708="Control", COUNTIF($J$10:J5708, "Control"),"")</f>
        <v/>
      </c>
    </row>
    <row r="5709" spans="1:12">
      <c r="A5709" s="42">
        <v>1513990998</v>
      </c>
      <c r="B5709" s="42">
        <v>1</v>
      </c>
      <c r="C5709" s="42">
        <v>388</v>
      </c>
      <c r="D5709" s="40" t="s">
        <v>361</v>
      </c>
      <c r="E5709" s="40" t="str">
        <f t="shared" si="447"/>
        <v>Out of test</v>
      </c>
      <c r="F5709" t="str">
        <f t="shared" si="445"/>
        <v>Low</v>
      </c>
      <c r="G5709" t="str">
        <f t="shared" si="446"/>
        <v>Beijing_1_Low</v>
      </c>
      <c r="H5709">
        <v>0.88268433810503288</v>
      </c>
      <c r="I5709">
        <f t="shared" si="449"/>
        <v>1535</v>
      </c>
      <c r="J5709" t="str">
        <f t="shared" si="448"/>
        <v>Out of Test</v>
      </c>
      <c r="K5709" t="str">
        <f>IF(J5709="Test", COUNTIF($J$10:J5709, "Test"),"")</f>
        <v/>
      </c>
      <c r="L5709" t="str">
        <f>IF(J5709="Control", COUNTIF($J$10:J5709, "Control"),"")</f>
        <v/>
      </c>
    </row>
    <row r="5710" spans="1:12">
      <c r="A5710" s="42">
        <v>1515911133</v>
      </c>
      <c r="B5710" s="42">
        <v>1</v>
      </c>
      <c r="C5710" s="42">
        <v>24</v>
      </c>
      <c r="D5710" s="40" t="s">
        <v>361</v>
      </c>
      <c r="E5710" s="40" t="str">
        <f t="shared" si="447"/>
        <v>Out of test</v>
      </c>
      <c r="F5710" t="str">
        <f t="shared" si="445"/>
        <v>Low</v>
      </c>
      <c r="G5710" t="str">
        <f t="shared" si="446"/>
        <v>Beijing_1_Low</v>
      </c>
      <c r="H5710">
        <v>0.88314319854953927</v>
      </c>
      <c r="I5710">
        <f t="shared" si="449"/>
        <v>1536</v>
      </c>
      <c r="J5710" t="str">
        <f t="shared" si="448"/>
        <v>Out of Test</v>
      </c>
      <c r="K5710" t="str">
        <f>IF(J5710="Test", COUNTIF($J$10:J5710, "Test"),"")</f>
        <v/>
      </c>
      <c r="L5710" t="str">
        <f>IF(J5710="Control", COUNTIF($J$10:J5710, "Control"),"")</f>
        <v/>
      </c>
    </row>
    <row r="5711" spans="1:12">
      <c r="A5711" s="42">
        <v>1514580203</v>
      </c>
      <c r="B5711" s="42">
        <v>1</v>
      </c>
      <c r="C5711" s="42">
        <v>726</v>
      </c>
      <c r="D5711" s="40" t="s">
        <v>361</v>
      </c>
      <c r="E5711" s="40" t="str">
        <f t="shared" si="447"/>
        <v>Out of test</v>
      </c>
      <c r="F5711" t="str">
        <f t="shared" si="445"/>
        <v>Low</v>
      </c>
      <c r="G5711" t="str">
        <f t="shared" si="446"/>
        <v>Beijing_1_Low</v>
      </c>
      <c r="H5711">
        <v>0.88485362938107326</v>
      </c>
      <c r="I5711">
        <f t="shared" si="449"/>
        <v>1537</v>
      </c>
      <c r="J5711" t="str">
        <f t="shared" si="448"/>
        <v>Out of Test</v>
      </c>
      <c r="K5711" t="str">
        <f>IF(J5711="Test", COUNTIF($J$10:J5711, "Test"),"")</f>
        <v/>
      </c>
      <c r="L5711" t="str">
        <f>IF(J5711="Control", COUNTIF($J$10:J5711, "Control"),"")</f>
        <v/>
      </c>
    </row>
    <row r="5712" spans="1:12">
      <c r="A5712" s="42">
        <v>1512408926</v>
      </c>
      <c r="B5712" s="42">
        <v>1</v>
      </c>
      <c r="C5712" s="42">
        <v>545</v>
      </c>
      <c r="D5712" s="40" t="s">
        <v>361</v>
      </c>
      <c r="E5712" s="40" t="str">
        <f t="shared" si="447"/>
        <v>Out of test</v>
      </c>
      <c r="F5712" t="str">
        <f t="shared" si="445"/>
        <v>Low</v>
      </c>
      <c r="G5712" t="str">
        <f t="shared" si="446"/>
        <v>Beijing_1_Low</v>
      </c>
      <c r="H5712">
        <v>0.88491121418441121</v>
      </c>
      <c r="I5712">
        <f t="shared" si="449"/>
        <v>1538</v>
      </c>
      <c r="J5712" t="str">
        <f t="shared" si="448"/>
        <v>Out of Test</v>
      </c>
      <c r="K5712" t="str">
        <f>IF(J5712="Test", COUNTIF($J$10:J5712, "Test"),"")</f>
        <v/>
      </c>
      <c r="L5712" t="str">
        <f>IF(J5712="Control", COUNTIF($J$10:J5712, "Control"),"")</f>
        <v/>
      </c>
    </row>
    <row r="5713" spans="1:12">
      <c r="A5713" s="42">
        <v>1514254245</v>
      </c>
      <c r="B5713" s="42">
        <v>1</v>
      </c>
      <c r="C5713" s="42">
        <v>970</v>
      </c>
      <c r="D5713" s="40" t="s">
        <v>361</v>
      </c>
      <c r="E5713" s="40" t="str">
        <f t="shared" si="447"/>
        <v>Out of test</v>
      </c>
      <c r="F5713" t="str">
        <f t="shared" si="445"/>
        <v>Low</v>
      </c>
      <c r="G5713" t="str">
        <f t="shared" si="446"/>
        <v>Beijing_1_Low</v>
      </c>
      <c r="H5713">
        <v>0.88505390584475052</v>
      </c>
      <c r="I5713">
        <f t="shared" si="449"/>
        <v>1539</v>
      </c>
      <c r="J5713" t="str">
        <f t="shared" si="448"/>
        <v>Out of Test</v>
      </c>
      <c r="K5713" t="str">
        <f>IF(J5713="Test", COUNTIF($J$10:J5713, "Test"),"")</f>
        <v/>
      </c>
      <c r="L5713" t="str">
        <f>IF(J5713="Control", COUNTIF($J$10:J5713, "Control"),"")</f>
        <v/>
      </c>
    </row>
    <row r="5714" spans="1:12">
      <c r="A5714" s="42">
        <v>1514187696</v>
      </c>
      <c r="B5714" s="42">
        <v>1</v>
      </c>
      <c r="C5714" s="42">
        <v>864</v>
      </c>
      <c r="D5714" s="40" t="s">
        <v>361</v>
      </c>
      <c r="E5714" s="40" t="str">
        <f t="shared" si="447"/>
        <v>Out of test</v>
      </c>
      <c r="F5714" t="str">
        <f t="shared" si="445"/>
        <v>Low</v>
      </c>
      <c r="G5714" t="str">
        <f t="shared" si="446"/>
        <v>Beijing_1_Low</v>
      </c>
      <c r="H5714">
        <v>0.88537641269934009</v>
      </c>
      <c r="I5714">
        <f t="shared" si="449"/>
        <v>1540</v>
      </c>
      <c r="J5714" t="str">
        <f t="shared" si="448"/>
        <v>Out of Test</v>
      </c>
      <c r="K5714" t="str">
        <f>IF(J5714="Test", COUNTIF($J$10:J5714, "Test"),"")</f>
        <v/>
      </c>
      <c r="L5714" t="str">
        <f>IF(J5714="Control", COUNTIF($J$10:J5714, "Control"),"")</f>
        <v/>
      </c>
    </row>
    <row r="5715" spans="1:12">
      <c r="A5715" s="42">
        <v>1519702647</v>
      </c>
      <c r="B5715" s="42">
        <v>1</v>
      </c>
      <c r="C5715" s="42">
        <v>905</v>
      </c>
      <c r="D5715" s="40" t="s">
        <v>361</v>
      </c>
      <c r="E5715" s="40" t="str">
        <f t="shared" si="447"/>
        <v>Out of test</v>
      </c>
      <c r="F5715" t="str">
        <f t="shared" si="445"/>
        <v>Low</v>
      </c>
      <c r="G5715" t="str">
        <f t="shared" si="446"/>
        <v>Beijing_1_Low</v>
      </c>
      <c r="H5715">
        <v>0.88541247029726811</v>
      </c>
      <c r="I5715">
        <f t="shared" si="449"/>
        <v>1541</v>
      </c>
      <c r="J5715" t="str">
        <f t="shared" si="448"/>
        <v>Out of Test</v>
      </c>
      <c r="K5715" t="str">
        <f>IF(J5715="Test", COUNTIF($J$10:J5715, "Test"),"")</f>
        <v/>
      </c>
      <c r="L5715" t="str">
        <f>IF(J5715="Control", COUNTIF($J$10:J5715, "Control"),"")</f>
        <v/>
      </c>
    </row>
    <row r="5716" spans="1:12">
      <c r="A5716" s="42">
        <v>1511406677</v>
      </c>
      <c r="B5716" s="42">
        <v>1</v>
      </c>
      <c r="C5716" s="42">
        <v>967</v>
      </c>
      <c r="D5716" s="40" t="s">
        <v>361</v>
      </c>
      <c r="E5716" s="40" t="str">
        <f t="shared" si="447"/>
        <v>Out of test</v>
      </c>
      <c r="F5716" t="str">
        <f t="shared" si="445"/>
        <v>Low</v>
      </c>
      <c r="G5716" t="str">
        <f t="shared" si="446"/>
        <v>Beijing_1_Low</v>
      </c>
      <c r="H5716">
        <v>0.88570051781798054</v>
      </c>
      <c r="I5716">
        <f t="shared" si="449"/>
        <v>1542</v>
      </c>
      <c r="J5716" t="str">
        <f t="shared" si="448"/>
        <v>Out of Test</v>
      </c>
      <c r="K5716" t="str">
        <f>IF(J5716="Test", COUNTIF($J$10:J5716, "Test"),"")</f>
        <v/>
      </c>
      <c r="L5716" t="str">
        <f>IF(J5716="Control", COUNTIF($J$10:J5716, "Control"),"")</f>
        <v/>
      </c>
    </row>
    <row r="5717" spans="1:12">
      <c r="A5717" s="42">
        <v>1512080403</v>
      </c>
      <c r="B5717" s="42">
        <v>1</v>
      </c>
      <c r="C5717" s="42">
        <v>671</v>
      </c>
      <c r="D5717" s="40" t="s">
        <v>361</v>
      </c>
      <c r="E5717" s="40" t="str">
        <f t="shared" si="447"/>
        <v>Out of test</v>
      </c>
      <c r="F5717" t="str">
        <f t="shared" si="445"/>
        <v>Low</v>
      </c>
      <c r="G5717" t="str">
        <f t="shared" si="446"/>
        <v>Beijing_1_Low</v>
      </c>
      <c r="H5717">
        <v>0.88611901470905441</v>
      </c>
      <c r="I5717">
        <f t="shared" si="449"/>
        <v>1543</v>
      </c>
      <c r="J5717" t="str">
        <f t="shared" si="448"/>
        <v>Out of Test</v>
      </c>
      <c r="K5717" t="str">
        <f>IF(J5717="Test", COUNTIF($J$10:J5717, "Test"),"")</f>
        <v/>
      </c>
      <c r="L5717" t="str">
        <f>IF(J5717="Control", COUNTIF($J$10:J5717, "Control"),"")</f>
        <v/>
      </c>
    </row>
    <row r="5718" spans="1:12">
      <c r="A5718" s="42">
        <v>1516654664</v>
      </c>
      <c r="B5718" s="42">
        <v>1</v>
      </c>
      <c r="C5718" s="42">
        <v>1043</v>
      </c>
      <c r="D5718" s="40" t="s">
        <v>361</v>
      </c>
      <c r="E5718" s="40" t="str">
        <f t="shared" si="447"/>
        <v>Out of test</v>
      </c>
      <c r="F5718" t="str">
        <f t="shared" si="445"/>
        <v>Low</v>
      </c>
      <c r="G5718" t="str">
        <f t="shared" si="446"/>
        <v>Beijing_1_Low</v>
      </c>
      <c r="H5718">
        <v>0.88757617893002083</v>
      </c>
      <c r="I5718">
        <f t="shared" si="449"/>
        <v>1544</v>
      </c>
      <c r="J5718" t="str">
        <f t="shared" si="448"/>
        <v>Out of Test</v>
      </c>
      <c r="K5718" t="str">
        <f>IF(J5718="Test", COUNTIF($J$10:J5718, "Test"),"")</f>
        <v/>
      </c>
      <c r="L5718" t="str">
        <f>IF(J5718="Control", COUNTIF($J$10:J5718, "Control"),"")</f>
        <v/>
      </c>
    </row>
    <row r="5719" spans="1:12">
      <c r="A5719" s="42">
        <v>1512987967</v>
      </c>
      <c r="B5719" s="42">
        <v>1</v>
      </c>
      <c r="C5719" s="42">
        <v>223</v>
      </c>
      <c r="D5719" s="40" t="s">
        <v>361</v>
      </c>
      <c r="E5719" s="40" t="str">
        <f t="shared" si="447"/>
        <v>Out of test</v>
      </c>
      <c r="F5719" t="str">
        <f t="shared" si="445"/>
        <v>Low</v>
      </c>
      <c r="G5719" t="str">
        <f t="shared" si="446"/>
        <v>Beijing_1_Low</v>
      </c>
      <c r="H5719">
        <v>0.88941270406668227</v>
      </c>
      <c r="I5719">
        <f t="shared" si="449"/>
        <v>1545</v>
      </c>
      <c r="J5719" t="str">
        <f t="shared" si="448"/>
        <v>Out of Test</v>
      </c>
      <c r="K5719" t="str">
        <f>IF(J5719="Test", COUNTIF($J$10:J5719, "Test"),"")</f>
        <v/>
      </c>
      <c r="L5719" t="str">
        <f>IF(J5719="Control", COUNTIF($J$10:J5719, "Control"),"")</f>
        <v/>
      </c>
    </row>
    <row r="5720" spans="1:12">
      <c r="A5720" s="42">
        <v>1511864553</v>
      </c>
      <c r="B5720" s="42">
        <v>1</v>
      </c>
      <c r="C5720" s="42">
        <v>381</v>
      </c>
      <c r="D5720" s="40" t="s">
        <v>361</v>
      </c>
      <c r="E5720" s="40" t="str">
        <f t="shared" si="447"/>
        <v>Out of test</v>
      </c>
      <c r="F5720" t="str">
        <f t="shared" si="445"/>
        <v>Low</v>
      </c>
      <c r="G5720" t="str">
        <f t="shared" si="446"/>
        <v>Beijing_1_Low</v>
      </c>
      <c r="H5720">
        <v>0.88970290711418665</v>
      </c>
      <c r="I5720">
        <f t="shared" si="449"/>
        <v>1546</v>
      </c>
      <c r="J5720" t="str">
        <f t="shared" si="448"/>
        <v>Out of Test</v>
      </c>
      <c r="K5720" t="str">
        <f>IF(J5720="Test", COUNTIF($J$10:J5720, "Test"),"")</f>
        <v/>
      </c>
      <c r="L5720" t="str">
        <f>IF(J5720="Control", COUNTIF($J$10:J5720, "Control"),"")</f>
        <v/>
      </c>
    </row>
    <row r="5721" spans="1:12">
      <c r="A5721" s="42">
        <v>1516238368</v>
      </c>
      <c r="B5721" s="42">
        <v>1</v>
      </c>
      <c r="C5721" s="42">
        <v>854</v>
      </c>
      <c r="D5721" s="40" t="s">
        <v>361</v>
      </c>
      <c r="E5721" s="40" t="str">
        <f t="shared" si="447"/>
        <v>Out of test</v>
      </c>
      <c r="F5721" t="str">
        <f t="shared" si="445"/>
        <v>Low</v>
      </c>
      <c r="G5721" t="str">
        <f t="shared" si="446"/>
        <v>Beijing_1_Low</v>
      </c>
      <c r="H5721">
        <v>0.89039895874515751</v>
      </c>
      <c r="I5721">
        <f t="shared" si="449"/>
        <v>1547</v>
      </c>
      <c r="J5721" t="str">
        <f t="shared" si="448"/>
        <v>Out of Test</v>
      </c>
      <c r="K5721" t="str">
        <f>IF(J5721="Test", COUNTIF($J$10:J5721, "Test"),"")</f>
        <v/>
      </c>
      <c r="L5721" t="str">
        <f>IF(J5721="Control", COUNTIF($J$10:J5721, "Control"),"")</f>
        <v/>
      </c>
    </row>
    <row r="5722" spans="1:12">
      <c r="A5722" s="42">
        <v>1514994335</v>
      </c>
      <c r="B5722" s="42">
        <v>1</v>
      </c>
      <c r="C5722" s="42">
        <v>961</v>
      </c>
      <c r="D5722" s="40" t="s">
        <v>361</v>
      </c>
      <c r="E5722" s="40" t="str">
        <f t="shared" si="447"/>
        <v>Out of test</v>
      </c>
      <c r="F5722" t="str">
        <f t="shared" si="445"/>
        <v>Low</v>
      </c>
      <c r="G5722" t="str">
        <f t="shared" si="446"/>
        <v>Beijing_1_Low</v>
      </c>
      <c r="H5722">
        <v>0.89043605730663011</v>
      </c>
      <c r="I5722">
        <f t="shared" si="449"/>
        <v>1548</v>
      </c>
      <c r="J5722" t="str">
        <f t="shared" si="448"/>
        <v>Out of Test</v>
      </c>
      <c r="K5722" t="str">
        <f>IF(J5722="Test", COUNTIF($J$10:J5722, "Test"),"")</f>
        <v/>
      </c>
      <c r="L5722" t="str">
        <f>IF(J5722="Control", COUNTIF($J$10:J5722, "Control"),"")</f>
        <v/>
      </c>
    </row>
    <row r="5723" spans="1:12">
      <c r="A5723" s="42">
        <v>1513150846</v>
      </c>
      <c r="B5723" s="42">
        <v>1</v>
      </c>
      <c r="C5723" s="42">
        <v>297</v>
      </c>
      <c r="D5723" s="40" t="s">
        <v>361</v>
      </c>
      <c r="E5723" s="40" t="str">
        <f t="shared" si="447"/>
        <v>Out of test</v>
      </c>
      <c r="F5723" t="str">
        <f t="shared" si="445"/>
        <v>Low</v>
      </c>
      <c r="G5723" t="str">
        <f t="shared" si="446"/>
        <v>Beijing_1_Low</v>
      </c>
      <c r="H5723">
        <v>0.89069009712743252</v>
      </c>
      <c r="I5723">
        <f t="shared" si="449"/>
        <v>1549</v>
      </c>
      <c r="J5723" t="str">
        <f t="shared" si="448"/>
        <v>Out of Test</v>
      </c>
      <c r="K5723" t="str">
        <f>IF(J5723="Test", COUNTIF($J$10:J5723, "Test"),"")</f>
        <v/>
      </c>
      <c r="L5723" t="str">
        <f>IF(J5723="Control", COUNTIF($J$10:J5723, "Control"),"")</f>
        <v/>
      </c>
    </row>
    <row r="5724" spans="1:12">
      <c r="A5724" s="42">
        <v>1516193013</v>
      </c>
      <c r="B5724" s="42">
        <v>1</v>
      </c>
      <c r="C5724" s="42">
        <v>489</v>
      </c>
      <c r="D5724" s="40" t="s">
        <v>361</v>
      </c>
      <c r="E5724" s="40" t="str">
        <f t="shared" si="447"/>
        <v>Out of test</v>
      </c>
      <c r="F5724" t="str">
        <f t="shared" si="445"/>
        <v>Low</v>
      </c>
      <c r="G5724" t="str">
        <f t="shared" si="446"/>
        <v>Beijing_1_Low</v>
      </c>
      <c r="H5724">
        <v>0.89170579696546004</v>
      </c>
      <c r="I5724">
        <f t="shared" si="449"/>
        <v>1550</v>
      </c>
      <c r="J5724" t="str">
        <f t="shared" si="448"/>
        <v>Out of Test</v>
      </c>
      <c r="K5724" t="str">
        <f>IF(J5724="Test", COUNTIF($J$10:J5724, "Test"),"")</f>
        <v/>
      </c>
      <c r="L5724" t="str">
        <f>IF(J5724="Control", COUNTIF($J$10:J5724, "Control"),"")</f>
        <v/>
      </c>
    </row>
    <row r="5725" spans="1:12">
      <c r="A5725" s="42">
        <v>1512533157</v>
      </c>
      <c r="B5725" s="42">
        <v>1</v>
      </c>
      <c r="C5725" s="42">
        <v>96</v>
      </c>
      <c r="D5725" s="40" t="s">
        <v>361</v>
      </c>
      <c r="E5725" s="40" t="str">
        <f t="shared" si="447"/>
        <v>Out of test</v>
      </c>
      <c r="F5725" t="str">
        <f t="shared" si="445"/>
        <v>Low</v>
      </c>
      <c r="G5725" t="str">
        <f t="shared" si="446"/>
        <v>Beijing_1_Low</v>
      </c>
      <c r="H5725">
        <v>0.89321286751604623</v>
      </c>
      <c r="I5725">
        <f t="shared" si="449"/>
        <v>1551</v>
      </c>
      <c r="J5725" t="str">
        <f t="shared" si="448"/>
        <v>Out of Test</v>
      </c>
      <c r="K5725" t="str">
        <f>IF(J5725="Test", COUNTIF($J$10:J5725, "Test"),"")</f>
        <v/>
      </c>
      <c r="L5725" t="str">
        <f>IF(J5725="Control", COUNTIF($J$10:J5725, "Control"),"")</f>
        <v/>
      </c>
    </row>
    <row r="5726" spans="1:12">
      <c r="A5726" s="42">
        <v>1515757189</v>
      </c>
      <c r="B5726" s="42">
        <v>1</v>
      </c>
      <c r="C5726" s="42">
        <v>172</v>
      </c>
      <c r="D5726" s="40" t="s">
        <v>361</v>
      </c>
      <c r="E5726" s="40" t="str">
        <f t="shared" si="447"/>
        <v>Out of test</v>
      </c>
      <c r="F5726" t="str">
        <f t="shared" si="445"/>
        <v>Low</v>
      </c>
      <c r="G5726" t="str">
        <f t="shared" si="446"/>
        <v>Beijing_1_Low</v>
      </c>
      <c r="H5726">
        <v>0.89324795541596125</v>
      </c>
      <c r="I5726">
        <f t="shared" si="449"/>
        <v>1552</v>
      </c>
      <c r="J5726" t="str">
        <f t="shared" si="448"/>
        <v>Out of Test</v>
      </c>
      <c r="K5726" t="str">
        <f>IF(J5726="Test", COUNTIF($J$10:J5726, "Test"),"")</f>
        <v/>
      </c>
      <c r="L5726" t="str">
        <f>IF(J5726="Control", COUNTIF($J$10:J5726, "Control"),"")</f>
        <v/>
      </c>
    </row>
    <row r="5727" spans="1:12">
      <c r="A5727" s="42">
        <v>1518285245</v>
      </c>
      <c r="B5727" s="42">
        <v>1</v>
      </c>
      <c r="C5727" s="42">
        <v>501</v>
      </c>
      <c r="D5727" s="40" t="s">
        <v>361</v>
      </c>
      <c r="E5727" s="40" t="str">
        <f t="shared" si="447"/>
        <v>Out of test</v>
      </c>
      <c r="F5727" t="str">
        <f t="shared" si="445"/>
        <v>Low</v>
      </c>
      <c r="G5727" t="str">
        <f t="shared" si="446"/>
        <v>Beijing_1_Low</v>
      </c>
      <c r="H5727">
        <v>0.89346262125359288</v>
      </c>
      <c r="I5727">
        <f t="shared" si="449"/>
        <v>1553</v>
      </c>
      <c r="J5727" t="str">
        <f t="shared" si="448"/>
        <v>Out of Test</v>
      </c>
      <c r="K5727" t="str">
        <f>IF(J5727="Test", COUNTIF($J$10:J5727, "Test"),"")</f>
        <v/>
      </c>
      <c r="L5727" t="str">
        <f>IF(J5727="Control", COUNTIF($J$10:J5727, "Control"),"")</f>
        <v/>
      </c>
    </row>
    <row r="5728" spans="1:12">
      <c r="A5728" s="42">
        <v>1514553289</v>
      </c>
      <c r="B5728" s="42">
        <v>1</v>
      </c>
      <c r="C5728" s="42">
        <v>691</v>
      </c>
      <c r="D5728" s="40" t="s">
        <v>361</v>
      </c>
      <c r="E5728" s="40" t="str">
        <f t="shared" si="447"/>
        <v>Out of test</v>
      </c>
      <c r="F5728" t="str">
        <f t="shared" si="445"/>
        <v>Low</v>
      </c>
      <c r="G5728" t="str">
        <f t="shared" si="446"/>
        <v>Beijing_1_Low</v>
      </c>
      <c r="H5728">
        <v>0.895728164767297</v>
      </c>
      <c r="I5728">
        <f t="shared" si="449"/>
        <v>1554</v>
      </c>
      <c r="J5728" t="str">
        <f t="shared" si="448"/>
        <v>Out of Test</v>
      </c>
      <c r="K5728" t="str">
        <f>IF(J5728="Test", COUNTIF($J$10:J5728, "Test"),"")</f>
        <v/>
      </c>
      <c r="L5728" t="str">
        <f>IF(J5728="Control", COUNTIF($J$10:J5728, "Control"),"")</f>
        <v/>
      </c>
    </row>
    <row r="5729" spans="1:12">
      <c r="A5729" s="42">
        <v>1516141529</v>
      </c>
      <c r="B5729" s="42">
        <v>1</v>
      </c>
      <c r="C5729" s="42">
        <v>619</v>
      </c>
      <c r="D5729" s="40" t="s">
        <v>361</v>
      </c>
      <c r="E5729" s="40" t="str">
        <f t="shared" si="447"/>
        <v>Out of test</v>
      </c>
      <c r="F5729" t="str">
        <f t="shared" si="445"/>
        <v>Low</v>
      </c>
      <c r="G5729" t="str">
        <f t="shared" si="446"/>
        <v>Beijing_1_Low</v>
      </c>
      <c r="H5729">
        <v>0.89731010189424887</v>
      </c>
      <c r="I5729">
        <f t="shared" si="449"/>
        <v>1555</v>
      </c>
      <c r="J5729" t="str">
        <f t="shared" si="448"/>
        <v>Out of Test</v>
      </c>
      <c r="K5729" t="str">
        <f>IF(J5729="Test", COUNTIF($J$10:J5729, "Test"),"")</f>
        <v/>
      </c>
      <c r="L5729" t="str">
        <f>IF(J5729="Control", COUNTIF($J$10:J5729, "Control"),"")</f>
        <v/>
      </c>
    </row>
    <row r="5730" spans="1:12">
      <c r="A5730" s="42">
        <v>1518285785</v>
      </c>
      <c r="B5730" s="42">
        <v>1</v>
      </c>
      <c r="C5730" s="42">
        <v>320</v>
      </c>
      <c r="D5730" s="40" t="s">
        <v>361</v>
      </c>
      <c r="E5730" s="40" t="str">
        <f t="shared" si="447"/>
        <v>Out of test</v>
      </c>
      <c r="F5730" t="str">
        <f t="shared" si="445"/>
        <v>Low</v>
      </c>
      <c r="G5730" t="str">
        <f t="shared" si="446"/>
        <v>Beijing_1_Low</v>
      </c>
      <c r="H5730">
        <v>0.89775564219788639</v>
      </c>
      <c r="I5730">
        <f t="shared" si="449"/>
        <v>1556</v>
      </c>
      <c r="J5730" t="str">
        <f t="shared" si="448"/>
        <v>Out of Test</v>
      </c>
      <c r="K5730" t="str">
        <f>IF(J5730="Test", COUNTIF($J$10:J5730, "Test"),"")</f>
        <v/>
      </c>
      <c r="L5730" t="str">
        <f>IF(J5730="Control", COUNTIF($J$10:J5730, "Control"),"")</f>
        <v/>
      </c>
    </row>
    <row r="5731" spans="1:12">
      <c r="A5731" s="42">
        <v>1513734044</v>
      </c>
      <c r="B5731" s="42">
        <v>1</v>
      </c>
      <c r="C5731" s="42">
        <v>1028</v>
      </c>
      <c r="D5731" s="40" t="s">
        <v>361</v>
      </c>
      <c r="E5731" s="40" t="str">
        <f t="shared" si="447"/>
        <v>Out of test</v>
      </c>
      <c r="F5731" t="str">
        <f t="shared" si="445"/>
        <v>Low</v>
      </c>
      <c r="G5731" t="str">
        <f t="shared" si="446"/>
        <v>Beijing_1_Low</v>
      </c>
      <c r="H5731">
        <v>0.89784306543831127</v>
      </c>
      <c r="I5731">
        <f t="shared" si="449"/>
        <v>1557</v>
      </c>
      <c r="J5731" t="str">
        <f t="shared" si="448"/>
        <v>Out of Test</v>
      </c>
      <c r="K5731" t="str">
        <f>IF(J5731="Test", COUNTIF($J$10:J5731, "Test"),"")</f>
        <v/>
      </c>
      <c r="L5731" t="str">
        <f>IF(J5731="Control", COUNTIF($J$10:J5731, "Control"),"")</f>
        <v/>
      </c>
    </row>
    <row r="5732" spans="1:12">
      <c r="A5732" s="42">
        <v>1512890379</v>
      </c>
      <c r="B5732" s="42">
        <v>1</v>
      </c>
      <c r="C5732" s="42">
        <v>360</v>
      </c>
      <c r="D5732" s="40" t="s">
        <v>361</v>
      </c>
      <c r="E5732" s="40" t="str">
        <f t="shared" si="447"/>
        <v>Out of test</v>
      </c>
      <c r="F5732" t="str">
        <f t="shared" si="445"/>
        <v>Low</v>
      </c>
      <c r="G5732" t="str">
        <f t="shared" si="446"/>
        <v>Beijing_1_Low</v>
      </c>
      <c r="H5732">
        <v>0.89920136364543191</v>
      </c>
      <c r="I5732">
        <f t="shared" si="449"/>
        <v>1558</v>
      </c>
      <c r="J5732" t="str">
        <f t="shared" si="448"/>
        <v>Out of Test</v>
      </c>
      <c r="K5732" t="str">
        <f>IF(J5732="Test", COUNTIF($J$10:J5732, "Test"),"")</f>
        <v/>
      </c>
      <c r="L5732" t="str">
        <f>IF(J5732="Control", COUNTIF($J$10:J5732, "Control"),"")</f>
        <v/>
      </c>
    </row>
    <row r="5733" spans="1:12">
      <c r="A5733" s="42">
        <v>1512349155</v>
      </c>
      <c r="B5733" s="42">
        <v>1</v>
      </c>
      <c r="C5733" s="42">
        <v>349</v>
      </c>
      <c r="D5733" s="40" t="s">
        <v>361</v>
      </c>
      <c r="E5733" s="40" t="str">
        <f t="shared" si="447"/>
        <v>Out of test</v>
      </c>
      <c r="F5733" t="str">
        <f t="shared" si="445"/>
        <v>Low</v>
      </c>
      <c r="G5733" t="str">
        <f t="shared" si="446"/>
        <v>Beijing_1_Low</v>
      </c>
      <c r="H5733">
        <v>0.89925734962394299</v>
      </c>
      <c r="I5733">
        <f t="shared" si="449"/>
        <v>1559</v>
      </c>
      <c r="J5733" t="str">
        <f t="shared" si="448"/>
        <v>Out of Test</v>
      </c>
      <c r="K5733" t="str">
        <f>IF(J5733="Test", COUNTIF($J$10:J5733, "Test"),"")</f>
        <v/>
      </c>
      <c r="L5733" t="str">
        <f>IF(J5733="Control", COUNTIF($J$10:J5733, "Control"),"")</f>
        <v/>
      </c>
    </row>
    <row r="5734" spans="1:12">
      <c r="A5734" s="42">
        <v>1519431907</v>
      </c>
      <c r="B5734" s="42">
        <v>1</v>
      </c>
      <c r="C5734" s="42">
        <v>929</v>
      </c>
      <c r="D5734" s="40" t="s">
        <v>361</v>
      </c>
      <c r="E5734" s="40" t="str">
        <f t="shared" si="447"/>
        <v>Out of test</v>
      </c>
      <c r="F5734" t="str">
        <f t="shared" si="445"/>
        <v>Low</v>
      </c>
      <c r="G5734" t="str">
        <f t="shared" si="446"/>
        <v>Beijing_1_Low</v>
      </c>
      <c r="H5734">
        <v>0.89993953084730671</v>
      </c>
      <c r="I5734">
        <f t="shared" si="449"/>
        <v>1560</v>
      </c>
      <c r="J5734" t="str">
        <f t="shared" si="448"/>
        <v>Out of Test</v>
      </c>
      <c r="K5734" t="str">
        <f>IF(J5734="Test", COUNTIF($J$10:J5734, "Test"),"")</f>
        <v/>
      </c>
      <c r="L5734" t="str">
        <f>IF(J5734="Control", COUNTIF($J$10:J5734, "Control"),"")</f>
        <v/>
      </c>
    </row>
    <row r="5735" spans="1:12">
      <c r="A5735" s="42">
        <v>1511249015</v>
      </c>
      <c r="B5735" s="42">
        <v>1</v>
      </c>
      <c r="C5735" s="42">
        <v>279</v>
      </c>
      <c r="D5735" s="40" t="s">
        <v>361</v>
      </c>
      <c r="E5735" s="40" t="str">
        <f t="shared" si="447"/>
        <v>Out of test</v>
      </c>
      <c r="F5735" t="str">
        <f t="shared" si="445"/>
        <v>Low</v>
      </c>
      <c r="G5735" t="str">
        <f t="shared" si="446"/>
        <v>Beijing_1_Low</v>
      </c>
      <c r="H5735">
        <v>0.89999747673075225</v>
      </c>
      <c r="I5735">
        <f t="shared" si="449"/>
        <v>1561</v>
      </c>
      <c r="J5735" t="str">
        <f t="shared" si="448"/>
        <v>Out of Test</v>
      </c>
      <c r="K5735" t="str">
        <f>IF(J5735="Test", COUNTIF($J$10:J5735, "Test"),"")</f>
        <v/>
      </c>
      <c r="L5735" t="str">
        <f>IF(J5735="Control", COUNTIF($J$10:J5735, "Control"),"")</f>
        <v/>
      </c>
    </row>
    <row r="5736" spans="1:12">
      <c r="A5736" s="42">
        <v>1514517667</v>
      </c>
      <c r="B5736" s="42">
        <v>1</v>
      </c>
      <c r="C5736" s="42">
        <v>34</v>
      </c>
      <c r="D5736" s="40" t="s">
        <v>361</v>
      </c>
      <c r="E5736" s="40" t="str">
        <f t="shared" si="447"/>
        <v>Out of test</v>
      </c>
      <c r="F5736" t="str">
        <f t="shared" si="445"/>
        <v>Low</v>
      </c>
      <c r="G5736" t="str">
        <f t="shared" si="446"/>
        <v>Beijing_1_Low</v>
      </c>
      <c r="H5736">
        <v>0.90015026938732445</v>
      </c>
      <c r="I5736">
        <f t="shared" si="449"/>
        <v>1562</v>
      </c>
      <c r="J5736" t="str">
        <f t="shared" si="448"/>
        <v>Out of Test</v>
      </c>
      <c r="K5736" t="str">
        <f>IF(J5736="Test", COUNTIF($J$10:J5736, "Test"),"")</f>
        <v/>
      </c>
      <c r="L5736" t="str">
        <f>IF(J5736="Control", COUNTIF($J$10:J5736, "Control"),"")</f>
        <v/>
      </c>
    </row>
    <row r="5737" spans="1:12">
      <c r="A5737" s="42">
        <v>1519495424</v>
      </c>
      <c r="B5737" s="42">
        <v>1</v>
      </c>
      <c r="C5737" s="42">
        <v>576</v>
      </c>
      <c r="D5737" s="40" t="s">
        <v>361</v>
      </c>
      <c r="E5737" s="40" t="str">
        <f t="shared" si="447"/>
        <v>Out of test</v>
      </c>
      <c r="F5737" t="str">
        <f t="shared" si="445"/>
        <v>Low</v>
      </c>
      <c r="G5737" t="str">
        <f t="shared" si="446"/>
        <v>Beijing_1_Low</v>
      </c>
      <c r="H5737">
        <v>0.90019959532533522</v>
      </c>
      <c r="I5737">
        <f t="shared" si="449"/>
        <v>1563</v>
      </c>
      <c r="J5737" t="str">
        <f t="shared" si="448"/>
        <v>Out of Test</v>
      </c>
      <c r="K5737" t="str">
        <f>IF(J5737="Test", COUNTIF($J$10:J5737, "Test"),"")</f>
        <v/>
      </c>
      <c r="L5737" t="str">
        <f>IF(J5737="Control", COUNTIF($J$10:J5737, "Control"),"")</f>
        <v/>
      </c>
    </row>
    <row r="5738" spans="1:12">
      <c r="A5738" s="42">
        <v>1513905703</v>
      </c>
      <c r="B5738" s="42">
        <v>1</v>
      </c>
      <c r="C5738" s="42">
        <v>326</v>
      </c>
      <c r="D5738" s="40" t="s">
        <v>361</v>
      </c>
      <c r="E5738" s="40" t="str">
        <f t="shared" si="447"/>
        <v>Out of test</v>
      </c>
      <c r="F5738" t="str">
        <f t="shared" si="445"/>
        <v>Low</v>
      </c>
      <c r="G5738" t="str">
        <f t="shared" si="446"/>
        <v>Beijing_1_Low</v>
      </c>
      <c r="H5738">
        <v>0.90087651336789687</v>
      </c>
      <c r="I5738">
        <f t="shared" si="449"/>
        <v>1564</v>
      </c>
      <c r="J5738" t="str">
        <f t="shared" si="448"/>
        <v>Out of Test</v>
      </c>
      <c r="K5738" t="str">
        <f>IF(J5738="Test", COUNTIF($J$10:J5738, "Test"),"")</f>
        <v/>
      </c>
      <c r="L5738" t="str">
        <f>IF(J5738="Control", COUNTIF($J$10:J5738, "Control"),"")</f>
        <v/>
      </c>
    </row>
    <row r="5739" spans="1:12">
      <c r="A5739" s="42">
        <v>1514207878</v>
      </c>
      <c r="B5739" s="42">
        <v>1</v>
      </c>
      <c r="C5739" s="42">
        <v>397</v>
      </c>
      <c r="D5739" s="40" t="s">
        <v>361</v>
      </c>
      <c r="E5739" s="40" t="str">
        <f t="shared" si="447"/>
        <v>Out of test</v>
      </c>
      <c r="F5739" t="str">
        <f t="shared" si="445"/>
        <v>Low</v>
      </c>
      <c r="G5739" t="str">
        <f t="shared" si="446"/>
        <v>Beijing_1_Low</v>
      </c>
      <c r="H5739">
        <v>0.90105140593406663</v>
      </c>
      <c r="I5739">
        <f t="shared" si="449"/>
        <v>1565</v>
      </c>
      <c r="J5739" t="str">
        <f t="shared" si="448"/>
        <v>Out of Test</v>
      </c>
      <c r="K5739" t="str">
        <f>IF(J5739="Test", COUNTIF($J$10:J5739, "Test"),"")</f>
        <v/>
      </c>
      <c r="L5739" t="str">
        <f>IF(J5739="Control", COUNTIF($J$10:J5739, "Control"),"")</f>
        <v/>
      </c>
    </row>
    <row r="5740" spans="1:12">
      <c r="A5740" s="42">
        <v>1517738857</v>
      </c>
      <c r="B5740" s="42">
        <v>1</v>
      </c>
      <c r="C5740" s="42">
        <v>768</v>
      </c>
      <c r="D5740" s="40" t="s">
        <v>361</v>
      </c>
      <c r="E5740" s="40" t="str">
        <f t="shared" si="447"/>
        <v>Out of test</v>
      </c>
      <c r="F5740" t="str">
        <f t="shared" si="445"/>
        <v>Low</v>
      </c>
      <c r="G5740" t="str">
        <f t="shared" si="446"/>
        <v>Beijing_1_Low</v>
      </c>
      <c r="H5740">
        <v>0.90105464707828642</v>
      </c>
      <c r="I5740">
        <f t="shared" si="449"/>
        <v>1566</v>
      </c>
      <c r="J5740" t="str">
        <f t="shared" si="448"/>
        <v>Out of Test</v>
      </c>
      <c r="K5740" t="str">
        <f>IF(J5740="Test", COUNTIF($J$10:J5740, "Test"),"")</f>
        <v/>
      </c>
      <c r="L5740" t="str">
        <f>IF(J5740="Control", COUNTIF($J$10:J5740, "Control"),"")</f>
        <v/>
      </c>
    </row>
    <row r="5741" spans="1:12">
      <c r="A5741" s="42">
        <v>1517268718</v>
      </c>
      <c r="B5741" s="42">
        <v>1</v>
      </c>
      <c r="C5741" s="42">
        <v>647</v>
      </c>
      <c r="D5741" s="40" t="s">
        <v>361</v>
      </c>
      <c r="E5741" s="40" t="str">
        <f t="shared" si="447"/>
        <v>Out of test</v>
      </c>
      <c r="F5741" t="str">
        <f t="shared" si="445"/>
        <v>Low</v>
      </c>
      <c r="G5741" t="str">
        <f t="shared" si="446"/>
        <v>Beijing_1_Low</v>
      </c>
      <c r="H5741">
        <v>0.90130494197965272</v>
      </c>
      <c r="I5741">
        <f t="shared" si="449"/>
        <v>1567</v>
      </c>
      <c r="J5741" t="str">
        <f t="shared" si="448"/>
        <v>Out of Test</v>
      </c>
      <c r="K5741" t="str">
        <f>IF(J5741="Test", COUNTIF($J$10:J5741, "Test"),"")</f>
        <v/>
      </c>
      <c r="L5741" t="str">
        <f>IF(J5741="Control", COUNTIF($J$10:J5741, "Control"),"")</f>
        <v/>
      </c>
    </row>
    <row r="5742" spans="1:12">
      <c r="A5742" s="42">
        <v>1515205819</v>
      </c>
      <c r="B5742" s="42">
        <v>1</v>
      </c>
      <c r="C5742" s="42">
        <v>958</v>
      </c>
      <c r="D5742" s="40" t="s">
        <v>361</v>
      </c>
      <c r="E5742" s="40" t="str">
        <f t="shared" si="447"/>
        <v>Out of test</v>
      </c>
      <c r="F5742" t="str">
        <f t="shared" si="445"/>
        <v>Low</v>
      </c>
      <c r="G5742" t="str">
        <f t="shared" si="446"/>
        <v>Beijing_1_Low</v>
      </c>
      <c r="H5742">
        <v>0.9013665590167308</v>
      </c>
      <c r="I5742">
        <f t="shared" si="449"/>
        <v>1568</v>
      </c>
      <c r="J5742" t="str">
        <f t="shared" si="448"/>
        <v>Out of Test</v>
      </c>
      <c r="K5742" t="str">
        <f>IF(J5742="Test", COUNTIF($J$10:J5742, "Test"),"")</f>
        <v/>
      </c>
      <c r="L5742" t="str">
        <f>IF(J5742="Control", COUNTIF($J$10:J5742, "Control"),"")</f>
        <v/>
      </c>
    </row>
    <row r="5743" spans="1:12">
      <c r="A5743" s="42">
        <v>1516938553</v>
      </c>
      <c r="B5743" s="42">
        <v>1</v>
      </c>
      <c r="C5743" s="42">
        <v>615</v>
      </c>
      <c r="D5743" s="40" t="s">
        <v>361</v>
      </c>
      <c r="E5743" s="40" t="str">
        <f t="shared" si="447"/>
        <v>Out of test</v>
      </c>
      <c r="F5743" t="str">
        <f t="shared" si="445"/>
        <v>Low</v>
      </c>
      <c r="G5743" t="str">
        <f t="shared" si="446"/>
        <v>Beijing_1_Low</v>
      </c>
      <c r="H5743">
        <v>0.90179477748769188</v>
      </c>
      <c r="I5743">
        <f t="shared" si="449"/>
        <v>1569</v>
      </c>
      <c r="J5743" t="str">
        <f t="shared" si="448"/>
        <v>Out of Test</v>
      </c>
      <c r="K5743" t="str">
        <f>IF(J5743="Test", COUNTIF($J$10:J5743, "Test"),"")</f>
        <v/>
      </c>
      <c r="L5743" t="str">
        <f>IF(J5743="Control", COUNTIF($J$10:J5743, "Control"),"")</f>
        <v/>
      </c>
    </row>
    <row r="5744" spans="1:12">
      <c r="A5744" s="42">
        <v>1515332669</v>
      </c>
      <c r="B5744" s="42">
        <v>1</v>
      </c>
      <c r="C5744" s="42">
        <v>182</v>
      </c>
      <c r="D5744" s="40" t="s">
        <v>361</v>
      </c>
      <c r="E5744" s="40" t="str">
        <f t="shared" si="447"/>
        <v>Out of test</v>
      </c>
      <c r="F5744" t="str">
        <f t="shared" si="445"/>
        <v>Low</v>
      </c>
      <c r="G5744" t="str">
        <f t="shared" si="446"/>
        <v>Beijing_1_Low</v>
      </c>
      <c r="H5744">
        <v>0.90191418478906582</v>
      </c>
      <c r="I5744">
        <f t="shared" si="449"/>
        <v>1570</v>
      </c>
      <c r="J5744" t="str">
        <f t="shared" si="448"/>
        <v>Out of Test</v>
      </c>
      <c r="K5744" t="str">
        <f>IF(J5744="Test", COUNTIF($J$10:J5744, "Test"),"")</f>
        <v/>
      </c>
      <c r="L5744" t="str">
        <f>IF(J5744="Control", COUNTIF($J$10:J5744, "Control"),"")</f>
        <v/>
      </c>
    </row>
    <row r="5745" spans="1:12">
      <c r="A5745" s="42">
        <v>1513990018</v>
      </c>
      <c r="B5745" s="42">
        <v>1</v>
      </c>
      <c r="C5745" s="42">
        <v>286</v>
      </c>
      <c r="D5745" s="40" t="s">
        <v>361</v>
      </c>
      <c r="E5745" s="40" t="str">
        <f t="shared" si="447"/>
        <v>Out of test</v>
      </c>
      <c r="F5745" t="str">
        <f t="shared" si="445"/>
        <v>Low</v>
      </c>
      <c r="G5745" t="str">
        <f t="shared" si="446"/>
        <v>Beijing_1_Low</v>
      </c>
      <c r="H5745">
        <v>0.90231603087283763</v>
      </c>
      <c r="I5745">
        <f t="shared" si="449"/>
        <v>1571</v>
      </c>
      <c r="J5745" t="str">
        <f t="shared" si="448"/>
        <v>Out of Test</v>
      </c>
      <c r="K5745" t="str">
        <f>IF(J5745="Test", COUNTIF($J$10:J5745, "Test"),"")</f>
        <v/>
      </c>
      <c r="L5745" t="str">
        <f>IF(J5745="Control", COUNTIF($J$10:J5745, "Control"),"")</f>
        <v/>
      </c>
    </row>
    <row r="5746" spans="1:12">
      <c r="A5746" s="42">
        <v>1512332594</v>
      </c>
      <c r="B5746" s="42">
        <v>1</v>
      </c>
      <c r="C5746" s="42">
        <v>162</v>
      </c>
      <c r="D5746" s="40" t="s">
        <v>361</v>
      </c>
      <c r="E5746" s="40" t="str">
        <f t="shared" si="447"/>
        <v>Out of test</v>
      </c>
      <c r="F5746" t="str">
        <f t="shared" si="445"/>
        <v>Low</v>
      </c>
      <c r="G5746" t="str">
        <f t="shared" si="446"/>
        <v>Beijing_1_Low</v>
      </c>
      <c r="H5746">
        <v>0.90301128417722176</v>
      </c>
      <c r="I5746">
        <f t="shared" si="449"/>
        <v>1572</v>
      </c>
      <c r="J5746" t="str">
        <f t="shared" si="448"/>
        <v>Out of Test</v>
      </c>
      <c r="K5746" t="str">
        <f>IF(J5746="Test", COUNTIF($J$10:J5746, "Test"),"")</f>
        <v/>
      </c>
      <c r="L5746" t="str">
        <f>IF(J5746="Control", COUNTIF($J$10:J5746, "Control"),"")</f>
        <v/>
      </c>
    </row>
    <row r="5747" spans="1:12">
      <c r="A5747" s="42">
        <v>1518269567</v>
      </c>
      <c r="B5747" s="42">
        <v>1</v>
      </c>
      <c r="C5747" s="42">
        <v>725</v>
      </c>
      <c r="D5747" s="40" t="s">
        <v>361</v>
      </c>
      <c r="E5747" s="40" t="str">
        <f t="shared" si="447"/>
        <v>Out of test</v>
      </c>
      <c r="F5747" t="str">
        <f t="shared" si="445"/>
        <v>Low</v>
      </c>
      <c r="G5747" t="str">
        <f t="shared" si="446"/>
        <v>Beijing_1_Low</v>
      </c>
      <c r="H5747">
        <v>0.9032222425842642</v>
      </c>
      <c r="I5747">
        <f t="shared" si="449"/>
        <v>1573</v>
      </c>
      <c r="J5747" t="str">
        <f t="shared" si="448"/>
        <v>Out of Test</v>
      </c>
      <c r="K5747" t="str">
        <f>IF(J5747="Test", COUNTIF($J$10:J5747, "Test"),"")</f>
        <v/>
      </c>
      <c r="L5747" t="str">
        <f>IF(J5747="Control", COUNTIF($J$10:J5747, "Control"),"")</f>
        <v/>
      </c>
    </row>
    <row r="5748" spans="1:12">
      <c r="A5748" s="42">
        <v>1514162783</v>
      </c>
      <c r="B5748" s="42">
        <v>1</v>
      </c>
      <c r="C5748" s="42">
        <v>664</v>
      </c>
      <c r="D5748" s="40" t="s">
        <v>361</v>
      </c>
      <c r="E5748" s="40" t="str">
        <f t="shared" si="447"/>
        <v>Out of test</v>
      </c>
      <c r="F5748" t="str">
        <f t="shared" si="445"/>
        <v>Low</v>
      </c>
      <c r="G5748" t="str">
        <f t="shared" si="446"/>
        <v>Beijing_1_Low</v>
      </c>
      <c r="H5748">
        <v>0.90499435664321737</v>
      </c>
      <c r="I5748">
        <f t="shared" si="449"/>
        <v>1574</v>
      </c>
      <c r="J5748" t="str">
        <f t="shared" si="448"/>
        <v>Out of Test</v>
      </c>
      <c r="K5748" t="str">
        <f>IF(J5748="Test", COUNTIF($J$10:J5748, "Test"),"")</f>
        <v/>
      </c>
      <c r="L5748" t="str">
        <f>IF(J5748="Control", COUNTIF($J$10:J5748, "Control"),"")</f>
        <v/>
      </c>
    </row>
    <row r="5749" spans="1:12">
      <c r="A5749" s="42">
        <v>1518738978</v>
      </c>
      <c r="B5749" s="42">
        <v>1</v>
      </c>
      <c r="C5749" s="42">
        <v>589</v>
      </c>
      <c r="D5749" s="40" t="s">
        <v>361</v>
      </c>
      <c r="E5749" s="40" t="str">
        <f t="shared" si="447"/>
        <v>Out of test</v>
      </c>
      <c r="F5749" t="str">
        <f t="shared" si="445"/>
        <v>Low</v>
      </c>
      <c r="G5749" t="str">
        <f t="shared" si="446"/>
        <v>Beijing_1_Low</v>
      </c>
      <c r="H5749">
        <v>0.90501041012260364</v>
      </c>
      <c r="I5749">
        <f t="shared" si="449"/>
        <v>1575</v>
      </c>
      <c r="J5749" t="str">
        <f t="shared" si="448"/>
        <v>Out of Test</v>
      </c>
      <c r="K5749" t="str">
        <f>IF(J5749="Test", COUNTIF($J$10:J5749, "Test"),"")</f>
        <v/>
      </c>
      <c r="L5749" t="str">
        <f>IF(J5749="Control", COUNTIF($J$10:J5749, "Control"),"")</f>
        <v/>
      </c>
    </row>
    <row r="5750" spans="1:12">
      <c r="A5750" s="42">
        <v>1511585306</v>
      </c>
      <c r="B5750" s="42">
        <v>1</v>
      </c>
      <c r="C5750" s="42">
        <v>782</v>
      </c>
      <c r="D5750" s="40" t="s">
        <v>361</v>
      </c>
      <c r="E5750" s="40" t="str">
        <f t="shared" si="447"/>
        <v>Out of test</v>
      </c>
      <c r="F5750" t="str">
        <f t="shared" si="445"/>
        <v>Low</v>
      </c>
      <c r="G5750" t="str">
        <f t="shared" si="446"/>
        <v>Beijing_1_Low</v>
      </c>
      <c r="H5750">
        <v>0.90594325470080961</v>
      </c>
      <c r="I5750">
        <f t="shared" si="449"/>
        <v>1576</v>
      </c>
      <c r="J5750" t="str">
        <f t="shared" si="448"/>
        <v>Out of Test</v>
      </c>
      <c r="K5750" t="str">
        <f>IF(J5750="Test", COUNTIF($J$10:J5750, "Test"),"")</f>
        <v/>
      </c>
      <c r="L5750" t="str">
        <f>IF(J5750="Control", COUNTIF($J$10:J5750, "Control"),"")</f>
        <v/>
      </c>
    </row>
    <row r="5751" spans="1:12">
      <c r="A5751" s="42">
        <v>1513319264</v>
      </c>
      <c r="B5751" s="42">
        <v>1</v>
      </c>
      <c r="C5751" s="42">
        <v>963</v>
      </c>
      <c r="D5751" s="40" t="s">
        <v>361</v>
      </c>
      <c r="E5751" s="40" t="str">
        <f t="shared" si="447"/>
        <v>Out of test</v>
      </c>
      <c r="F5751" t="str">
        <f t="shared" si="445"/>
        <v>Low</v>
      </c>
      <c r="G5751" t="str">
        <f t="shared" si="446"/>
        <v>Beijing_1_Low</v>
      </c>
      <c r="H5751">
        <v>0.9060867828934227</v>
      </c>
      <c r="I5751">
        <f t="shared" si="449"/>
        <v>1577</v>
      </c>
      <c r="J5751" t="str">
        <f t="shared" si="448"/>
        <v>Out of Test</v>
      </c>
      <c r="K5751" t="str">
        <f>IF(J5751="Test", COUNTIF($J$10:J5751, "Test"),"")</f>
        <v/>
      </c>
      <c r="L5751" t="str">
        <f>IF(J5751="Control", COUNTIF($J$10:J5751, "Control"),"")</f>
        <v/>
      </c>
    </row>
    <row r="5752" spans="1:12">
      <c r="A5752" s="42">
        <v>1511368694</v>
      </c>
      <c r="B5752" s="42">
        <v>1</v>
      </c>
      <c r="C5752" s="42">
        <v>557</v>
      </c>
      <c r="D5752" s="40" t="s">
        <v>361</v>
      </c>
      <c r="E5752" s="40" t="str">
        <f t="shared" si="447"/>
        <v>Out of test</v>
      </c>
      <c r="F5752" t="str">
        <f t="shared" si="445"/>
        <v>Low</v>
      </c>
      <c r="G5752" t="str">
        <f t="shared" si="446"/>
        <v>Beijing_1_Low</v>
      </c>
      <c r="H5752">
        <v>0.90611386457138055</v>
      </c>
      <c r="I5752">
        <f t="shared" si="449"/>
        <v>1578</v>
      </c>
      <c r="J5752" t="str">
        <f t="shared" si="448"/>
        <v>Out of Test</v>
      </c>
      <c r="K5752" t="str">
        <f>IF(J5752="Test", COUNTIF($J$10:J5752, "Test"),"")</f>
        <v/>
      </c>
      <c r="L5752" t="str">
        <f>IF(J5752="Control", COUNTIF($J$10:J5752, "Control"),"")</f>
        <v/>
      </c>
    </row>
    <row r="5753" spans="1:12">
      <c r="A5753" s="42">
        <v>1519594176</v>
      </c>
      <c r="B5753" s="42">
        <v>1</v>
      </c>
      <c r="C5753" s="42">
        <v>843</v>
      </c>
      <c r="D5753" s="40" t="s">
        <v>361</v>
      </c>
      <c r="E5753" s="40" t="str">
        <f t="shared" si="447"/>
        <v>Out of test</v>
      </c>
      <c r="F5753" t="str">
        <f t="shared" si="445"/>
        <v>Low</v>
      </c>
      <c r="G5753" t="str">
        <f t="shared" si="446"/>
        <v>Beijing_1_Low</v>
      </c>
      <c r="H5753">
        <v>0.9066788696558844</v>
      </c>
      <c r="I5753">
        <f t="shared" si="449"/>
        <v>1579</v>
      </c>
      <c r="J5753" t="str">
        <f t="shared" si="448"/>
        <v>Out of Test</v>
      </c>
      <c r="K5753" t="str">
        <f>IF(J5753="Test", COUNTIF($J$10:J5753, "Test"),"")</f>
        <v/>
      </c>
      <c r="L5753" t="str">
        <f>IF(J5753="Control", COUNTIF($J$10:J5753, "Control"),"")</f>
        <v/>
      </c>
    </row>
    <row r="5754" spans="1:12">
      <c r="A5754" s="42">
        <v>1516118155</v>
      </c>
      <c r="B5754" s="42">
        <v>1</v>
      </c>
      <c r="C5754" s="42">
        <v>1020</v>
      </c>
      <c r="D5754" s="40" t="s">
        <v>361</v>
      </c>
      <c r="E5754" s="40" t="str">
        <f t="shared" si="447"/>
        <v>Out of test</v>
      </c>
      <c r="F5754" t="str">
        <f t="shared" si="445"/>
        <v>Low</v>
      </c>
      <c r="G5754" t="str">
        <f t="shared" si="446"/>
        <v>Beijing_1_Low</v>
      </c>
      <c r="H5754">
        <v>0.90678854374521278</v>
      </c>
      <c r="I5754">
        <f t="shared" si="449"/>
        <v>1580</v>
      </c>
      <c r="J5754" t="str">
        <f t="shared" si="448"/>
        <v>Out of Test</v>
      </c>
      <c r="K5754" t="str">
        <f>IF(J5754="Test", COUNTIF($J$10:J5754, "Test"),"")</f>
        <v/>
      </c>
      <c r="L5754" t="str">
        <f>IF(J5754="Control", COUNTIF($J$10:J5754, "Control"),"")</f>
        <v/>
      </c>
    </row>
    <row r="5755" spans="1:12">
      <c r="A5755" s="42">
        <v>1513269394</v>
      </c>
      <c r="B5755" s="42">
        <v>1</v>
      </c>
      <c r="C5755" s="42">
        <v>939</v>
      </c>
      <c r="D5755" s="40" t="s">
        <v>361</v>
      </c>
      <c r="E5755" s="40" t="str">
        <f t="shared" si="447"/>
        <v>Out of test</v>
      </c>
      <c r="F5755" t="str">
        <f t="shared" si="445"/>
        <v>Low</v>
      </c>
      <c r="G5755" t="str">
        <f t="shared" si="446"/>
        <v>Beijing_1_Low</v>
      </c>
      <c r="H5755">
        <v>0.90684578587336961</v>
      </c>
      <c r="I5755">
        <f t="shared" si="449"/>
        <v>1581</v>
      </c>
      <c r="J5755" t="str">
        <f t="shared" si="448"/>
        <v>Out of Test</v>
      </c>
      <c r="K5755" t="str">
        <f>IF(J5755="Test", COUNTIF($J$10:J5755, "Test"),"")</f>
        <v/>
      </c>
      <c r="L5755" t="str">
        <f>IF(J5755="Control", COUNTIF($J$10:J5755, "Control"),"")</f>
        <v/>
      </c>
    </row>
    <row r="5756" spans="1:12">
      <c r="A5756" s="42">
        <v>1517878734</v>
      </c>
      <c r="B5756" s="42">
        <v>1</v>
      </c>
      <c r="C5756" s="42">
        <v>525</v>
      </c>
      <c r="D5756" s="40" t="s">
        <v>361</v>
      </c>
      <c r="E5756" s="40" t="str">
        <f t="shared" si="447"/>
        <v>Out of test</v>
      </c>
      <c r="F5756" t="str">
        <f t="shared" si="445"/>
        <v>Low</v>
      </c>
      <c r="G5756" t="str">
        <f t="shared" si="446"/>
        <v>Beijing_1_Low</v>
      </c>
      <c r="H5756">
        <v>0.90930162066221076</v>
      </c>
      <c r="I5756">
        <f t="shared" si="449"/>
        <v>1582</v>
      </c>
      <c r="J5756" t="str">
        <f t="shared" si="448"/>
        <v>Out of Test</v>
      </c>
      <c r="K5756" t="str">
        <f>IF(J5756="Test", COUNTIF($J$10:J5756, "Test"),"")</f>
        <v/>
      </c>
      <c r="L5756" t="str">
        <f>IF(J5756="Control", COUNTIF($J$10:J5756, "Control"),"")</f>
        <v/>
      </c>
    </row>
    <row r="5757" spans="1:12">
      <c r="A5757" s="42">
        <v>1516606178</v>
      </c>
      <c r="B5757" s="42">
        <v>1</v>
      </c>
      <c r="C5757" s="42">
        <v>1067</v>
      </c>
      <c r="D5757" s="40" t="s">
        <v>361</v>
      </c>
      <c r="E5757" s="40" t="str">
        <f t="shared" si="447"/>
        <v>Out of test</v>
      </c>
      <c r="F5757" t="str">
        <f t="shared" si="445"/>
        <v>Low</v>
      </c>
      <c r="G5757" t="str">
        <f t="shared" si="446"/>
        <v>Beijing_1_Low</v>
      </c>
      <c r="H5757">
        <v>0.90964763562104922</v>
      </c>
      <c r="I5757">
        <f t="shared" si="449"/>
        <v>1583</v>
      </c>
      <c r="J5757" t="str">
        <f t="shared" si="448"/>
        <v>Out of Test</v>
      </c>
      <c r="K5757" t="str">
        <f>IF(J5757="Test", COUNTIF($J$10:J5757, "Test"),"")</f>
        <v/>
      </c>
      <c r="L5757" t="str">
        <f>IF(J5757="Control", COUNTIF($J$10:J5757, "Control"),"")</f>
        <v/>
      </c>
    </row>
    <row r="5758" spans="1:12">
      <c r="A5758" s="42">
        <v>1519525838</v>
      </c>
      <c r="B5758" s="42">
        <v>1</v>
      </c>
      <c r="C5758" s="42">
        <v>622</v>
      </c>
      <c r="D5758" s="40" t="s">
        <v>361</v>
      </c>
      <c r="E5758" s="40" t="str">
        <f t="shared" si="447"/>
        <v>Out of test</v>
      </c>
      <c r="F5758" t="str">
        <f t="shared" si="445"/>
        <v>Low</v>
      </c>
      <c r="G5758" t="str">
        <f t="shared" si="446"/>
        <v>Beijing_1_Low</v>
      </c>
      <c r="H5758">
        <v>0.90997045054064607</v>
      </c>
      <c r="I5758">
        <f t="shared" si="449"/>
        <v>1584</v>
      </c>
      <c r="J5758" t="str">
        <f t="shared" si="448"/>
        <v>Out of Test</v>
      </c>
      <c r="K5758" t="str">
        <f>IF(J5758="Test", COUNTIF($J$10:J5758, "Test"),"")</f>
        <v/>
      </c>
      <c r="L5758" t="str">
        <f>IF(J5758="Control", COUNTIF($J$10:J5758, "Control"),"")</f>
        <v/>
      </c>
    </row>
    <row r="5759" spans="1:12">
      <c r="A5759" s="42">
        <v>1513991217</v>
      </c>
      <c r="B5759" s="42">
        <v>1</v>
      </c>
      <c r="C5759" s="42">
        <v>625</v>
      </c>
      <c r="D5759" s="40" t="s">
        <v>361</v>
      </c>
      <c r="E5759" s="40" t="str">
        <f t="shared" si="447"/>
        <v>Out of test</v>
      </c>
      <c r="F5759" t="str">
        <f t="shared" si="445"/>
        <v>Low</v>
      </c>
      <c r="G5759" t="str">
        <f t="shared" si="446"/>
        <v>Beijing_1_Low</v>
      </c>
      <c r="H5759">
        <v>0.91030450027548893</v>
      </c>
      <c r="I5759">
        <f t="shared" si="449"/>
        <v>1585</v>
      </c>
      <c r="J5759" t="str">
        <f t="shared" si="448"/>
        <v>Out of Test</v>
      </c>
      <c r="K5759" t="str">
        <f>IF(J5759="Test", COUNTIF($J$10:J5759, "Test"),"")</f>
        <v/>
      </c>
      <c r="L5759" t="str">
        <f>IF(J5759="Control", COUNTIF($J$10:J5759, "Control"),"")</f>
        <v/>
      </c>
    </row>
    <row r="5760" spans="1:12">
      <c r="A5760" s="42">
        <v>1519723589</v>
      </c>
      <c r="B5760" s="42">
        <v>1</v>
      </c>
      <c r="C5760" s="42">
        <v>492</v>
      </c>
      <c r="D5760" s="40" t="s">
        <v>361</v>
      </c>
      <c r="E5760" s="40" t="str">
        <f t="shared" si="447"/>
        <v>Out of test</v>
      </c>
      <c r="F5760" t="str">
        <f t="shared" si="445"/>
        <v>Low</v>
      </c>
      <c r="G5760" t="str">
        <f t="shared" si="446"/>
        <v>Beijing_1_Low</v>
      </c>
      <c r="H5760">
        <v>0.91083000140212234</v>
      </c>
      <c r="I5760">
        <f t="shared" si="449"/>
        <v>1586</v>
      </c>
      <c r="J5760" t="str">
        <f t="shared" si="448"/>
        <v>Out of Test</v>
      </c>
      <c r="K5760" t="str">
        <f>IF(J5760="Test", COUNTIF($J$10:J5760, "Test"),"")</f>
        <v/>
      </c>
      <c r="L5760" t="str">
        <f>IF(J5760="Control", COUNTIF($J$10:J5760, "Control"),"")</f>
        <v/>
      </c>
    </row>
    <row r="5761" spans="1:12">
      <c r="A5761" s="42">
        <v>1515714609</v>
      </c>
      <c r="B5761" s="42">
        <v>1</v>
      </c>
      <c r="C5761" s="42">
        <v>374</v>
      </c>
      <c r="D5761" s="40" t="s">
        <v>361</v>
      </c>
      <c r="E5761" s="40" t="str">
        <f t="shared" si="447"/>
        <v>Out of test</v>
      </c>
      <c r="F5761" t="str">
        <f t="shared" si="445"/>
        <v>Low</v>
      </c>
      <c r="G5761" t="str">
        <f t="shared" si="446"/>
        <v>Beijing_1_Low</v>
      </c>
      <c r="H5761">
        <v>0.91096808677715035</v>
      </c>
      <c r="I5761">
        <f t="shared" si="449"/>
        <v>1587</v>
      </c>
      <c r="J5761" t="str">
        <f t="shared" si="448"/>
        <v>Out of Test</v>
      </c>
      <c r="K5761" t="str">
        <f>IF(J5761="Test", COUNTIF($J$10:J5761, "Test"),"")</f>
        <v/>
      </c>
      <c r="L5761" t="str">
        <f>IF(J5761="Control", COUNTIF($J$10:J5761, "Control"),"")</f>
        <v/>
      </c>
    </row>
    <row r="5762" spans="1:12">
      <c r="A5762" s="42">
        <v>1513964085</v>
      </c>
      <c r="B5762" s="42">
        <v>1</v>
      </c>
      <c r="C5762" s="42">
        <v>586</v>
      </c>
      <c r="D5762" s="40" t="s">
        <v>361</v>
      </c>
      <c r="E5762" s="40" t="str">
        <f t="shared" si="447"/>
        <v>Out of test</v>
      </c>
      <c r="F5762" t="str">
        <f t="shared" si="445"/>
        <v>Low</v>
      </c>
      <c r="G5762" t="str">
        <f t="shared" si="446"/>
        <v>Beijing_1_Low</v>
      </c>
      <c r="H5762">
        <v>0.91103697715406218</v>
      </c>
      <c r="I5762">
        <f t="shared" si="449"/>
        <v>1588</v>
      </c>
      <c r="J5762" t="str">
        <f t="shared" si="448"/>
        <v>Out of Test</v>
      </c>
      <c r="K5762" t="str">
        <f>IF(J5762="Test", COUNTIF($J$10:J5762, "Test"),"")</f>
        <v/>
      </c>
      <c r="L5762" t="str">
        <f>IF(J5762="Control", COUNTIF($J$10:J5762, "Control"),"")</f>
        <v/>
      </c>
    </row>
    <row r="5763" spans="1:12">
      <c r="A5763" s="42">
        <v>1511938254</v>
      </c>
      <c r="B5763" s="42">
        <v>1</v>
      </c>
      <c r="C5763" s="42">
        <v>208</v>
      </c>
      <c r="D5763" s="40" t="s">
        <v>361</v>
      </c>
      <c r="E5763" s="40" t="str">
        <f t="shared" si="447"/>
        <v>Out of test</v>
      </c>
      <c r="F5763" t="str">
        <f t="shared" si="445"/>
        <v>Low</v>
      </c>
      <c r="G5763" t="str">
        <f t="shared" si="446"/>
        <v>Beijing_1_Low</v>
      </c>
      <c r="H5763">
        <v>0.91106596024290609</v>
      </c>
      <c r="I5763">
        <f t="shared" si="449"/>
        <v>1589</v>
      </c>
      <c r="J5763" t="str">
        <f t="shared" si="448"/>
        <v>Out of Test</v>
      </c>
      <c r="K5763" t="str">
        <f>IF(J5763="Test", COUNTIF($J$10:J5763, "Test"),"")</f>
        <v/>
      </c>
      <c r="L5763" t="str">
        <f>IF(J5763="Control", COUNTIF($J$10:J5763, "Control"),"")</f>
        <v/>
      </c>
    </row>
    <row r="5764" spans="1:12">
      <c r="A5764" s="42">
        <v>1513432314</v>
      </c>
      <c r="B5764" s="42">
        <v>1</v>
      </c>
      <c r="C5764" s="42">
        <v>233</v>
      </c>
      <c r="D5764" s="40" t="s">
        <v>361</v>
      </c>
      <c r="E5764" s="40" t="str">
        <f t="shared" si="447"/>
        <v>Out of test</v>
      </c>
      <c r="F5764" t="str">
        <f t="shared" si="445"/>
        <v>Low</v>
      </c>
      <c r="G5764" t="str">
        <f t="shared" si="446"/>
        <v>Beijing_1_Low</v>
      </c>
      <c r="H5764">
        <v>0.91152323530901402</v>
      </c>
      <c r="I5764">
        <f t="shared" si="449"/>
        <v>1590</v>
      </c>
      <c r="J5764" t="str">
        <f t="shared" si="448"/>
        <v>Out of Test</v>
      </c>
      <c r="K5764" t="str">
        <f>IF(J5764="Test", COUNTIF($J$10:J5764, "Test"),"")</f>
        <v/>
      </c>
      <c r="L5764" t="str">
        <f>IF(J5764="Control", COUNTIF($J$10:J5764, "Control"),"")</f>
        <v/>
      </c>
    </row>
    <row r="5765" spans="1:12">
      <c r="A5765" s="42">
        <v>1517796486</v>
      </c>
      <c r="B5765" s="42">
        <v>1</v>
      </c>
      <c r="C5765" s="42">
        <v>195</v>
      </c>
      <c r="D5765" s="40" t="s">
        <v>361</v>
      </c>
      <c r="E5765" s="40" t="str">
        <f t="shared" si="447"/>
        <v>Out of test</v>
      </c>
      <c r="F5765" t="str">
        <f t="shared" si="445"/>
        <v>Low</v>
      </c>
      <c r="G5765" t="str">
        <f t="shared" si="446"/>
        <v>Beijing_1_Low</v>
      </c>
      <c r="H5765">
        <v>0.91222926061436937</v>
      </c>
      <c r="I5765">
        <f t="shared" si="449"/>
        <v>1591</v>
      </c>
      <c r="J5765" t="str">
        <f t="shared" si="448"/>
        <v>Out of Test</v>
      </c>
      <c r="K5765" t="str">
        <f>IF(J5765="Test", COUNTIF($J$10:J5765, "Test"),"")</f>
        <v/>
      </c>
      <c r="L5765" t="str">
        <f>IF(J5765="Control", COUNTIF($J$10:J5765, "Control"),"")</f>
        <v/>
      </c>
    </row>
    <row r="5766" spans="1:12">
      <c r="A5766" s="42">
        <v>1515463774</v>
      </c>
      <c r="B5766" s="42">
        <v>1</v>
      </c>
      <c r="C5766" s="42">
        <v>296</v>
      </c>
      <c r="D5766" s="40" t="s">
        <v>361</v>
      </c>
      <c r="E5766" s="40" t="str">
        <f t="shared" si="447"/>
        <v>Out of test</v>
      </c>
      <c r="F5766" t="str">
        <f t="shared" si="445"/>
        <v>Low</v>
      </c>
      <c r="G5766" t="str">
        <f t="shared" si="446"/>
        <v>Beijing_1_Low</v>
      </c>
      <c r="H5766">
        <v>0.91232405800210148</v>
      </c>
      <c r="I5766">
        <f t="shared" si="449"/>
        <v>1592</v>
      </c>
      <c r="J5766" t="str">
        <f t="shared" si="448"/>
        <v>Out of Test</v>
      </c>
      <c r="K5766" t="str">
        <f>IF(J5766="Test", COUNTIF($J$10:J5766, "Test"),"")</f>
        <v/>
      </c>
      <c r="L5766" t="str">
        <f>IF(J5766="Control", COUNTIF($J$10:J5766, "Control"),"")</f>
        <v/>
      </c>
    </row>
    <row r="5767" spans="1:12">
      <c r="A5767" s="42">
        <v>1513680034</v>
      </c>
      <c r="B5767" s="42">
        <v>1</v>
      </c>
      <c r="C5767" s="42">
        <v>841</v>
      </c>
      <c r="D5767" s="40" t="s">
        <v>361</v>
      </c>
      <c r="E5767" s="40" t="str">
        <f t="shared" si="447"/>
        <v>Out of test</v>
      </c>
      <c r="F5767" t="str">
        <f t="shared" si="445"/>
        <v>Low</v>
      </c>
      <c r="G5767" t="str">
        <f t="shared" si="446"/>
        <v>Beijing_1_Low</v>
      </c>
      <c r="H5767">
        <v>0.91271989807825349</v>
      </c>
      <c r="I5767">
        <f t="shared" si="449"/>
        <v>1593</v>
      </c>
      <c r="J5767" t="str">
        <f t="shared" si="448"/>
        <v>Out of Test</v>
      </c>
      <c r="K5767" t="str">
        <f>IF(J5767="Test", COUNTIF($J$10:J5767, "Test"),"")</f>
        <v/>
      </c>
      <c r="L5767" t="str">
        <f>IF(J5767="Control", COUNTIF($J$10:J5767, "Control"),"")</f>
        <v/>
      </c>
    </row>
    <row r="5768" spans="1:12">
      <c r="A5768" s="42">
        <v>1519626243</v>
      </c>
      <c r="B5768" s="42">
        <v>1</v>
      </c>
      <c r="C5768" s="42">
        <v>762</v>
      </c>
      <c r="D5768" s="40" t="s">
        <v>361</v>
      </c>
      <c r="E5768" s="40" t="str">
        <f t="shared" si="447"/>
        <v>Out of test</v>
      </c>
      <c r="F5768" t="str">
        <f t="shared" si="445"/>
        <v>Low</v>
      </c>
      <c r="G5768" t="str">
        <f t="shared" si="446"/>
        <v>Beijing_1_Low</v>
      </c>
      <c r="H5768">
        <v>0.91366238490256868</v>
      </c>
      <c r="I5768">
        <f t="shared" si="449"/>
        <v>1594</v>
      </c>
      <c r="J5768" t="str">
        <f t="shared" si="448"/>
        <v>Out of Test</v>
      </c>
      <c r="K5768" t="str">
        <f>IF(J5768="Test", COUNTIF($J$10:J5768, "Test"),"")</f>
        <v/>
      </c>
      <c r="L5768" t="str">
        <f>IF(J5768="Control", COUNTIF($J$10:J5768, "Control"),"")</f>
        <v/>
      </c>
    </row>
    <row r="5769" spans="1:12">
      <c r="A5769" s="42">
        <v>1513915666</v>
      </c>
      <c r="B5769" s="42">
        <v>1</v>
      </c>
      <c r="C5769" s="42">
        <v>790</v>
      </c>
      <c r="D5769" s="40" t="s">
        <v>361</v>
      </c>
      <c r="E5769" s="40" t="str">
        <f t="shared" si="447"/>
        <v>Out of test</v>
      </c>
      <c r="F5769" t="str">
        <f t="shared" si="445"/>
        <v>Low</v>
      </c>
      <c r="G5769" t="str">
        <f t="shared" si="446"/>
        <v>Beijing_1_Low</v>
      </c>
      <c r="H5769">
        <v>0.91372163875575152</v>
      </c>
      <c r="I5769">
        <f t="shared" si="449"/>
        <v>1595</v>
      </c>
      <c r="J5769" t="str">
        <f t="shared" si="448"/>
        <v>Out of Test</v>
      </c>
      <c r="K5769" t="str">
        <f>IF(J5769="Test", COUNTIF($J$10:J5769, "Test"),"")</f>
        <v/>
      </c>
      <c r="L5769" t="str">
        <f>IF(J5769="Control", COUNTIF($J$10:J5769, "Control"),"")</f>
        <v/>
      </c>
    </row>
    <row r="5770" spans="1:12">
      <c r="A5770" s="42">
        <v>1511610718</v>
      </c>
      <c r="B5770" s="42">
        <v>1</v>
      </c>
      <c r="C5770" s="42">
        <v>884</v>
      </c>
      <c r="D5770" s="40" t="s">
        <v>361</v>
      </c>
      <c r="E5770" s="40" t="str">
        <f t="shared" si="447"/>
        <v>Out of test</v>
      </c>
      <c r="F5770" t="str">
        <f t="shared" ref="F5770:F5833" si="450">_xlfn.IFS(C5770&lt;1069, "Low", C5770&lt;2277, "Mid", C5770&gt;=2277, "High")</f>
        <v>Low</v>
      </c>
      <c r="G5770" t="str">
        <f t="shared" ref="G5770:G5833" si="451">D5770&amp;"_"&amp;B5770&amp;"_"&amp;F5770</f>
        <v>Beijing_1_Low</v>
      </c>
      <c r="H5770">
        <v>0.91387359757305731</v>
      </c>
      <c r="I5770">
        <f t="shared" si="449"/>
        <v>1596</v>
      </c>
      <c r="J5770" t="str">
        <f t="shared" si="448"/>
        <v>Out of Test</v>
      </c>
      <c r="K5770" t="str">
        <f>IF(J5770="Test", COUNTIF($J$10:J5770, "Test"),"")</f>
        <v/>
      </c>
      <c r="L5770" t="str">
        <f>IF(J5770="Control", COUNTIF($J$10:J5770, "Control"),"")</f>
        <v/>
      </c>
    </row>
    <row r="5771" spans="1:12">
      <c r="A5771" s="42">
        <v>1514786024</v>
      </c>
      <c r="B5771" s="42">
        <v>1</v>
      </c>
      <c r="C5771" s="42">
        <v>14</v>
      </c>
      <c r="D5771" s="40" t="s">
        <v>361</v>
      </c>
      <c r="E5771" s="40" t="str">
        <f t="shared" ref="E5771:E5834" si="452">IF(AND(J5771="Test",K5771&lt;=3000),"Test",IF(AND(J5771="Control",L5771&lt;=3000),"Control","Out of test"))</f>
        <v>Out of test</v>
      </c>
      <c r="F5771" t="str">
        <f t="shared" si="450"/>
        <v>Low</v>
      </c>
      <c r="G5771" t="str">
        <f t="shared" si="451"/>
        <v>Beijing_1_Low</v>
      </c>
      <c r="H5771">
        <v>0.91521866294599141</v>
      </c>
      <c r="I5771">
        <f t="shared" si="449"/>
        <v>1597</v>
      </c>
      <c r="J5771" t="str">
        <f t="shared" ref="J5771:J5834" si="453">IF(I5771&lt;=250, IF(MOD(I5771,2)=1, "Test", "Control"),"Out of Test")</f>
        <v>Out of Test</v>
      </c>
      <c r="K5771" t="str">
        <f>IF(J5771="Test", COUNTIF($J$10:J5771, "Test"),"")</f>
        <v/>
      </c>
      <c r="L5771" t="str">
        <f>IF(J5771="Control", COUNTIF($J$10:J5771, "Control"),"")</f>
        <v/>
      </c>
    </row>
    <row r="5772" spans="1:12">
      <c r="A5772" s="42">
        <v>1516492393</v>
      </c>
      <c r="B5772" s="42">
        <v>1</v>
      </c>
      <c r="C5772" s="42">
        <v>200</v>
      </c>
      <c r="D5772" s="40" t="s">
        <v>361</v>
      </c>
      <c r="E5772" s="40" t="str">
        <f t="shared" si="452"/>
        <v>Out of test</v>
      </c>
      <c r="F5772" t="str">
        <f t="shared" si="450"/>
        <v>Low</v>
      </c>
      <c r="G5772" t="str">
        <f t="shared" si="451"/>
        <v>Beijing_1_Low</v>
      </c>
      <c r="H5772">
        <v>0.91544516071438597</v>
      </c>
      <c r="I5772">
        <f t="shared" ref="I5772:I5835" si="454">IF(G5772=G5771, I5771+1, 1)</f>
        <v>1598</v>
      </c>
      <c r="J5772" t="str">
        <f t="shared" si="453"/>
        <v>Out of Test</v>
      </c>
      <c r="K5772" t="str">
        <f>IF(J5772="Test", COUNTIF($J$10:J5772, "Test"),"")</f>
        <v/>
      </c>
      <c r="L5772" t="str">
        <f>IF(J5772="Control", COUNTIF($J$10:J5772, "Control"),"")</f>
        <v/>
      </c>
    </row>
    <row r="5773" spans="1:12">
      <c r="A5773" s="42">
        <v>1513650207</v>
      </c>
      <c r="B5773" s="42">
        <v>1</v>
      </c>
      <c r="C5773" s="42">
        <v>837</v>
      </c>
      <c r="D5773" s="40" t="s">
        <v>361</v>
      </c>
      <c r="E5773" s="40" t="str">
        <f t="shared" si="452"/>
        <v>Out of test</v>
      </c>
      <c r="F5773" t="str">
        <f t="shared" si="450"/>
        <v>Low</v>
      </c>
      <c r="G5773" t="str">
        <f t="shared" si="451"/>
        <v>Beijing_1_Low</v>
      </c>
      <c r="H5773">
        <v>0.91644491266385719</v>
      </c>
      <c r="I5773">
        <f t="shared" si="454"/>
        <v>1599</v>
      </c>
      <c r="J5773" t="str">
        <f t="shared" si="453"/>
        <v>Out of Test</v>
      </c>
      <c r="K5773" t="str">
        <f>IF(J5773="Test", COUNTIF($J$10:J5773, "Test"),"")</f>
        <v/>
      </c>
      <c r="L5773" t="str">
        <f>IF(J5773="Control", COUNTIF($J$10:J5773, "Control"),"")</f>
        <v/>
      </c>
    </row>
    <row r="5774" spans="1:12">
      <c r="A5774" s="42">
        <v>1516622236</v>
      </c>
      <c r="B5774" s="42">
        <v>1</v>
      </c>
      <c r="C5774" s="42">
        <v>575</v>
      </c>
      <c r="D5774" s="40" t="s">
        <v>361</v>
      </c>
      <c r="E5774" s="40" t="str">
        <f t="shared" si="452"/>
        <v>Out of test</v>
      </c>
      <c r="F5774" t="str">
        <f t="shared" si="450"/>
        <v>Low</v>
      </c>
      <c r="G5774" t="str">
        <f t="shared" si="451"/>
        <v>Beijing_1_Low</v>
      </c>
      <c r="H5774">
        <v>0.91648027834216583</v>
      </c>
      <c r="I5774">
        <f t="shared" si="454"/>
        <v>1600</v>
      </c>
      <c r="J5774" t="str">
        <f t="shared" si="453"/>
        <v>Out of Test</v>
      </c>
      <c r="K5774" t="str">
        <f>IF(J5774="Test", COUNTIF($J$10:J5774, "Test"),"")</f>
        <v/>
      </c>
      <c r="L5774" t="str">
        <f>IF(J5774="Control", COUNTIF($J$10:J5774, "Control"),"")</f>
        <v/>
      </c>
    </row>
    <row r="5775" spans="1:12">
      <c r="A5775" s="42">
        <v>1513977083</v>
      </c>
      <c r="B5775" s="42">
        <v>1</v>
      </c>
      <c r="C5775" s="42">
        <v>140</v>
      </c>
      <c r="D5775" s="40" t="s">
        <v>361</v>
      </c>
      <c r="E5775" s="40" t="str">
        <f t="shared" si="452"/>
        <v>Out of test</v>
      </c>
      <c r="F5775" t="str">
        <f t="shared" si="450"/>
        <v>Low</v>
      </c>
      <c r="G5775" t="str">
        <f t="shared" si="451"/>
        <v>Beijing_1_Low</v>
      </c>
      <c r="H5775">
        <v>0.91683424964655591</v>
      </c>
      <c r="I5775">
        <f t="shared" si="454"/>
        <v>1601</v>
      </c>
      <c r="J5775" t="str">
        <f t="shared" si="453"/>
        <v>Out of Test</v>
      </c>
      <c r="K5775" t="str">
        <f>IF(J5775="Test", COUNTIF($J$10:J5775, "Test"),"")</f>
        <v/>
      </c>
      <c r="L5775" t="str">
        <f>IF(J5775="Control", COUNTIF($J$10:J5775, "Control"),"")</f>
        <v/>
      </c>
    </row>
    <row r="5776" spans="1:12">
      <c r="A5776" s="42">
        <v>1515960384</v>
      </c>
      <c r="B5776" s="42">
        <v>1</v>
      </c>
      <c r="C5776" s="42">
        <v>410</v>
      </c>
      <c r="D5776" s="40" t="s">
        <v>361</v>
      </c>
      <c r="E5776" s="40" t="str">
        <f t="shared" si="452"/>
        <v>Out of test</v>
      </c>
      <c r="F5776" t="str">
        <f t="shared" si="450"/>
        <v>Low</v>
      </c>
      <c r="G5776" t="str">
        <f t="shared" si="451"/>
        <v>Beijing_1_Low</v>
      </c>
      <c r="H5776">
        <v>0.91699341501643916</v>
      </c>
      <c r="I5776">
        <f t="shared" si="454"/>
        <v>1602</v>
      </c>
      <c r="J5776" t="str">
        <f t="shared" si="453"/>
        <v>Out of Test</v>
      </c>
      <c r="K5776" t="str">
        <f>IF(J5776="Test", COUNTIF($J$10:J5776, "Test"),"")</f>
        <v/>
      </c>
      <c r="L5776" t="str">
        <f>IF(J5776="Control", COUNTIF($J$10:J5776, "Control"),"")</f>
        <v/>
      </c>
    </row>
    <row r="5777" spans="1:12">
      <c r="A5777" s="42">
        <v>1513713497</v>
      </c>
      <c r="B5777" s="42">
        <v>1</v>
      </c>
      <c r="C5777" s="42">
        <v>729</v>
      </c>
      <c r="D5777" s="40" t="s">
        <v>361</v>
      </c>
      <c r="E5777" s="40" t="str">
        <f t="shared" si="452"/>
        <v>Out of test</v>
      </c>
      <c r="F5777" t="str">
        <f t="shared" si="450"/>
        <v>Low</v>
      </c>
      <c r="G5777" t="str">
        <f t="shared" si="451"/>
        <v>Beijing_1_Low</v>
      </c>
      <c r="H5777">
        <v>0.91806160269702008</v>
      </c>
      <c r="I5777">
        <f t="shared" si="454"/>
        <v>1603</v>
      </c>
      <c r="J5777" t="str">
        <f t="shared" si="453"/>
        <v>Out of Test</v>
      </c>
      <c r="K5777" t="str">
        <f>IF(J5777="Test", COUNTIF($J$10:J5777, "Test"),"")</f>
        <v/>
      </c>
      <c r="L5777" t="str">
        <f>IF(J5777="Control", COUNTIF($J$10:J5777, "Control"),"")</f>
        <v/>
      </c>
    </row>
    <row r="5778" spans="1:12">
      <c r="A5778" s="42">
        <v>1513550908</v>
      </c>
      <c r="B5778" s="42">
        <v>1</v>
      </c>
      <c r="C5778" s="42">
        <v>772</v>
      </c>
      <c r="D5778" s="40" t="s">
        <v>361</v>
      </c>
      <c r="E5778" s="40" t="str">
        <f t="shared" si="452"/>
        <v>Out of test</v>
      </c>
      <c r="F5778" t="str">
        <f t="shared" si="450"/>
        <v>Low</v>
      </c>
      <c r="G5778" t="str">
        <f t="shared" si="451"/>
        <v>Beijing_1_Low</v>
      </c>
      <c r="H5778">
        <v>0.91822903210424056</v>
      </c>
      <c r="I5778">
        <f t="shared" si="454"/>
        <v>1604</v>
      </c>
      <c r="J5778" t="str">
        <f t="shared" si="453"/>
        <v>Out of Test</v>
      </c>
      <c r="K5778" t="str">
        <f>IF(J5778="Test", COUNTIF($J$10:J5778, "Test"),"")</f>
        <v/>
      </c>
      <c r="L5778" t="str">
        <f>IF(J5778="Control", COUNTIF($J$10:J5778, "Control"),"")</f>
        <v/>
      </c>
    </row>
    <row r="5779" spans="1:12">
      <c r="A5779" s="42">
        <v>1518939906</v>
      </c>
      <c r="B5779" s="42">
        <v>1</v>
      </c>
      <c r="C5779" s="42">
        <v>300</v>
      </c>
      <c r="D5779" s="40" t="s">
        <v>361</v>
      </c>
      <c r="E5779" s="40" t="str">
        <f t="shared" si="452"/>
        <v>Out of test</v>
      </c>
      <c r="F5779" t="str">
        <f t="shared" si="450"/>
        <v>Low</v>
      </c>
      <c r="G5779" t="str">
        <f t="shared" si="451"/>
        <v>Beijing_1_Low</v>
      </c>
      <c r="H5779">
        <v>0.91898221380197698</v>
      </c>
      <c r="I5779">
        <f t="shared" si="454"/>
        <v>1605</v>
      </c>
      <c r="J5779" t="str">
        <f t="shared" si="453"/>
        <v>Out of Test</v>
      </c>
      <c r="K5779" t="str">
        <f>IF(J5779="Test", COUNTIF($J$10:J5779, "Test"),"")</f>
        <v/>
      </c>
      <c r="L5779" t="str">
        <f>IF(J5779="Control", COUNTIF($J$10:J5779, "Control"),"")</f>
        <v/>
      </c>
    </row>
    <row r="5780" spans="1:12">
      <c r="A5780" s="42">
        <v>1513204989</v>
      </c>
      <c r="B5780" s="42">
        <v>1</v>
      </c>
      <c r="C5780" s="42">
        <v>742</v>
      </c>
      <c r="D5780" s="40" t="s">
        <v>361</v>
      </c>
      <c r="E5780" s="40" t="str">
        <f t="shared" si="452"/>
        <v>Out of test</v>
      </c>
      <c r="F5780" t="str">
        <f t="shared" si="450"/>
        <v>Low</v>
      </c>
      <c r="G5780" t="str">
        <f t="shared" si="451"/>
        <v>Beijing_1_Low</v>
      </c>
      <c r="H5780">
        <v>0.92020219792424418</v>
      </c>
      <c r="I5780">
        <f t="shared" si="454"/>
        <v>1606</v>
      </c>
      <c r="J5780" t="str">
        <f t="shared" si="453"/>
        <v>Out of Test</v>
      </c>
      <c r="K5780" t="str">
        <f>IF(J5780="Test", COUNTIF($J$10:J5780, "Test"),"")</f>
        <v/>
      </c>
      <c r="L5780" t="str">
        <f>IF(J5780="Control", COUNTIF($J$10:J5780, "Control"),"")</f>
        <v/>
      </c>
    </row>
    <row r="5781" spans="1:12">
      <c r="A5781" s="42">
        <v>1513221229</v>
      </c>
      <c r="B5781" s="42">
        <v>1</v>
      </c>
      <c r="C5781" s="42">
        <v>692</v>
      </c>
      <c r="D5781" s="40" t="s">
        <v>361</v>
      </c>
      <c r="E5781" s="40" t="str">
        <f t="shared" si="452"/>
        <v>Out of test</v>
      </c>
      <c r="F5781" t="str">
        <f t="shared" si="450"/>
        <v>Low</v>
      </c>
      <c r="G5781" t="str">
        <f t="shared" si="451"/>
        <v>Beijing_1_Low</v>
      </c>
      <c r="H5781">
        <v>0.92117995768323968</v>
      </c>
      <c r="I5781">
        <f t="shared" si="454"/>
        <v>1607</v>
      </c>
      <c r="J5781" t="str">
        <f t="shared" si="453"/>
        <v>Out of Test</v>
      </c>
      <c r="K5781" t="str">
        <f>IF(J5781="Test", COUNTIF($J$10:J5781, "Test"),"")</f>
        <v/>
      </c>
      <c r="L5781" t="str">
        <f>IF(J5781="Control", COUNTIF($J$10:J5781, "Control"),"")</f>
        <v/>
      </c>
    </row>
    <row r="5782" spans="1:12">
      <c r="A5782" s="42">
        <v>1513592227</v>
      </c>
      <c r="B5782" s="42">
        <v>1</v>
      </c>
      <c r="C5782" s="42">
        <v>993</v>
      </c>
      <c r="D5782" s="40" t="s">
        <v>361</v>
      </c>
      <c r="E5782" s="40" t="str">
        <f t="shared" si="452"/>
        <v>Out of test</v>
      </c>
      <c r="F5782" t="str">
        <f t="shared" si="450"/>
        <v>Low</v>
      </c>
      <c r="G5782" t="str">
        <f t="shared" si="451"/>
        <v>Beijing_1_Low</v>
      </c>
      <c r="H5782">
        <v>0.92214248130914533</v>
      </c>
      <c r="I5782">
        <f t="shared" si="454"/>
        <v>1608</v>
      </c>
      <c r="J5782" t="str">
        <f t="shared" si="453"/>
        <v>Out of Test</v>
      </c>
      <c r="K5782" t="str">
        <f>IF(J5782="Test", COUNTIF($J$10:J5782, "Test"),"")</f>
        <v/>
      </c>
      <c r="L5782" t="str">
        <f>IF(J5782="Control", COUNTIF($J$10:J5782, "Control"),"")</f>
        <v/>
      </c>
    </row>
    <row r="5783" spans="1:12">
      <c r="A5783" s="42">
        <v>1515756603</v>
      </c>
      <c r="B5783" s="42">
        <v>1</v>
      </c>
      <c r="C5783" s="42">
        <v>523</v>
      </c>
      <c r="D5783" s="40" t="s">
        <v>361</v>
      </c>
      <c r="E5783" s="40" t="str">
        <f t="shared" si="452"/>
        <v>Out of test</v>
      </c>
      <c r="F5783" t="str">
        <f t="shared" si="450"/>
        <v>Low</v>
      </c>
      <c r="G5783" t="str">
        <f t="shared" si="451"/>
        <v>Beijing_1_Low</v>
      </c>
      <c r="H5783">
        <v>0.92223227584277645</v>
      </c>
      <c r="I5783">
        <f t="shared" si="454"/>
        <v>1609</v>
      </c>
      <c r="J5783" t="str">
        <f t="shared" si="453"/>
        <v>Out of Test</v>
      </c>
      <c r="K5783" t="str">
        <f>IF(J5783="Test", COUNTIF($J$10:J5783, "Test"),"")</f>
        <v/>
      </c>
      <c r="L5783" t="str">
        <f>IF(J5783="Control", COUNTIF($J$10:J5783, "Control"),"")</f>
        <v/>
      </c>
    </row>
    <row r="5784" spans="1:12">
      <c r="A5784" s="42">
        <v>1514359048</v>
      </c>
      <c r="B5784" s="42">
        <v>1</v>
      </c>
      <c r="C5784" s="42">
        <v>6</v>
      </c>
      <c r="D5784" s="40" t="s">
        <v>361</v>
      </c>
      <c r="E5784" s="40" t="str">
        <f t="shared" si="452"/>
        <v>Out of test</v>
      </c>
      <c r="F5784" t="str">
        <f t="shared" si="450"/>
        <v>Low</v>
      </c>
      <c r="G5784" t="str">
        <f t="shared" si="451"/>
        <v>Beijing_1_Low</v>
      </c>
      <c r="H5784">
        <v>0.92246884992889344</v>
      </c>
      <c r="I5784">
        <f t="shared" si="454"/>
        <v>1610</v>
      </c>
      <c r="J5784" t="str">
        <f t="shared" si="453"/>
        <v>Out of Test</v>
      </c>
      <c r="K5784" t="str">
        <f>IF(J5784="Test", COUNTIF($J$10:J5784, "Test"),"")</f>
        <v/>
      </c>
      <c r="L5784" t="str">
        <f>IF(J5784="Control", COUNTIF($J$10:J5784, "Control"),"")</f>
        <v/>
      </c>
    </row>
    <row r="5785" spans="1:12">
      <c r="A5785" s="42">
        <v>1519021544</v>
      </c>
      <c r="B5785" s="42">
        <v>1</v>
      </c>
      <c r="C5785" s="42">
        <v>451</v>
      </c>
      <c r="D5785" s="40" t="s">
        <v>361</v>
      </c>
      <c r="E5785" s="40" t="str">
        <f t="shared" si="452"/>
        <v>Out of test</v>
      </c>
      <c r="F5785" t="str">
        <f t="shared" si="450"/>
        <v>Low</v>
      </c>
      <c r="G5785" t="str">
        <f t="shared" si="451"/>
        <v>Beijing_1_Low</v>
      </c>
      <c r="H5785">
        <v>0.92248835430844178</v>
      </c>
      <c r="I5785">
        <f t="shared" si="454"/>
        <v>1611</v>
      </c>
      <c r="J5785" t="str">
        <f t="shared" si="453"/>
        <v>Out of Test</v>
      </c>
      <c r="K5785" t="str">
        <f>IF(J5785="Test", COUNTIF($J$10:J5785, "Test"),"")</f>
        <v/>
      </c>
      <c r="L5785" t="str">
        <f>IF(J5785="Control", COUNTIF($J$10:J5785, "Control"),"")</f>
        <v/>
      </c>
    </row>
    <row r="5786" spans="1:12">
      <c r="A5786" s="42">
        <v>1512300269</v>
      </c>
      <c r="B5786" s="42">
        <v>1</v>
      </c>
      <c r="C5786" s="42">
        <v>223</v>
      </c>
      <c r="D5786" s="40" t="s">
        <v>361</v>
      </c>
      <c r="E5786" s="40" t="str">
        <f t="shared" si="452"/>
        <v>Out of test</v>
      </c>
      <c r="F5786" t="str">
        <f t="shared" si="450"/>
        <v>Low</v>
      </c>
      <c r="G5786" t="str">
        <f t="shared" si="451"/>
        <v>Beijing_1_Low</v>
      </c>
      <c r="H5786">
        <v>0.92302302829401184</v>
      </c>
      <c r="I5786">
        <f t="shared" si="454"/>
        <v>1612</v>
      </c>
      <c r="J5786" t="str">
        <f t="shared" si="453"/>
        <v>Out of Test</v>
      </c>
      <c r="K5786" t="str">
        <f>IF(J5786="Test", COUNTIF($J$10:J5786, "Test"),"")</f>
        <v/>
      </c>
      <c r="L5786" t="str">
        <f>IF(J5786="Control", COUNTIF($J$10:J5786, "Control"),"")</f>
        <v/>
      </c>
    </row>
    <row r="5787" spans="1:12">
      <c r="A5787" s="42">
        <v>1516807637</v>
      </c>
      <c r="B5787" s="42">
        <v>1</v>
      </c>
      <c r="C5787" s="42">
        <v>997</v>
      </c>
      <c r="D5787" s="40" t="s">
        <v>361</v>
      </c>
      <c r="E5787" s="40" t="str">
        <f t="shared" si="452"/>
        <v>Out of test</v>
      </c>
      <c r="F5787" t="str">
        <f t="shared" si="450"/>
        <v>Low</v>
      </c>
      <c r="G5787" t="str">
        <f t="shared" si="451"/>
        <v>Beijing_1_Low</v>
      </c>
      <c r="H5787">
        <v>0.92445388951247787</v>
      </c>
      <c r="I5787">
        <f t="shared" si="454"/>
        <v>1613</v>
      </c>
      <c r="J5787" t="str">
        <f t="shared" si="453"/>
        <v>Out of Test</v>
      </c>
      <c r="K5787" t="str">
        <f>IF(J5787="Test", COUNTIF($J$10:J5787, "Test"),"")</f>
        <v/>
      </c>
      <c r="L5787" t="str">
        <f>IF(J5787="Control", COUNTIF($J$10:J5787, "Control"),"")</f>
        <v/>
      </c>
    </row>
    <row r="5788" spans="1:12">
      <c r="A5788" s="42">
        <v>1519075744</v>
      </c>
      <c r="B5788" s="42">
        <v>1</v>
      </c>
      <c r="C5788" s="42">
        <v>114</v>
      </c>
      <c r="D5788" s="40" t="s">
        <v>361</v>
      </c>
      <c r="E5788" s="40" t="str">
        <f t="shared" si="452"/>
        <v>Out of test</v>
      </c>
      <c r="F5788" t="str">
        <f t="shared" si="450"/>
        <v>Low</v>
      </c>
      <c r="G5788" t="str">
        <f t="shared" si="451"/>
        <v>Beijing_1_Low</v>
      </c>
      <c r="H5788">
        <v>0.92603971940305829</v>
      </c>
      <c r="I5788">
        <f t="shared" si="454"/>
        <v>1614</v>
      </c>
      <c r="J5788" t="str">
        <f t="shared" si="453"/>
        <v>Out of Test</v>
      </c>
      <c r="K5788" t="str">
        <f>IF(J5788="Test", COUNTIF($J$10:J5788, "Test"),"")</f>
        <v/>
      </c>
      <c r="L5788" t="str">
        <f>IF(J5788="Control", COUNTIF($J$10:J5788, "Control"),"")</f>
        <v/>
      </c>
    </row>
    <row r="5789" spans="1:12">
      <c r="A5789" s="42">
        <v>1514568226</v>
      </c>
      <c r="B5789" s="42">
        <v>1</v>
      </c>
      <c r="C5789" s="42">
        <v>517</v>
      </c>
      <c r="D5789" s="40" t="s">
        <v>361</v>
      </c>
      <c r="E5789" s="40" t="str">
        <f t="shared" si="452"/>
        <v>Out of test</v>
      </c>
      <c r="F5789" t="str">
        <f t="shared" si="450"/>
        <v>Low</v>
      </c>
      <c r="G5789" t="str">
        <f t="shared" si="451"/>
        <v>Beijing_1_Low</v>
      </c>
      <c r="H5789">
        <v>0.9262030420952525</v>
      </c>
      <c r="I5789">
        <f t="shared" si="454"/>
        <v>1615</v>
      </c>
      <c r="J5789" t="str">
        <f t="shared" si="453"/>
        <v>Out of Test</v>
      </c>
      <c r="K5789" t="str">
        <f>IF(J5789="Test", COUNTIF($J$10:J5789, "Test"),"")</f>
        <v/>
      </c>
      <c r="L5789" t="str">
        <f>IF(J5789="Control", COUNTIF($J$10:J5789, "Control"),"")</f>
        <v/>
      </c>
    </row>
    <row r="5790" spans="1:12">
      <c r="A5790" s="42">
        <v>1517330167</v>
      </c>
      <c r="B5790" s="42">
        <v>1</v>
      </c>
      <c r="C5790" s="42">
        <v>447</v>
      </c>
      <c r="D5790" s="40" t="s">
        <v>361</v>
      </c>
      <c r="E5790" s="40" t="str">
        <f t="shared" si="452"/>
        <v>Out of test</v>
      </c>
      <c r="F5790" t="str">
        <f t="shared" si="450"/>
        <v>Low</v>
      </c>
      <c r="G5790" t="str">
        <f t="shared" si="451"/>
        <v>Beijing_1_Low</v>
      </c>
      <c r="H5790">
        <v>0.92635045057463328</v>
      </c>
      <c r="I5790">
        <f t="shared" si="454"/>
        <v>1616</v>
      </c>
      <c r="J5790" t="str">
        <f t="shared" si="453"/>
        <v>Out of Test</v>
      </c>
      <c r="K5790" t="str">
        <f>IF(J5790="Test", COUNTIF($J$10:J5790, "Test"),"")</f>
        <v/>
      </c>
      <c r="L5790" t="str">
        <f>IF(J5790="Control", COUNTIF($J$10:J5790, "Control"),"")</f>
        <v/>
      </c>
    </row>
    <row r="5791" spans="1:12">
      <c r="A5791" s="42">
        <v>1511868815</v>
      </c>
      <c r="B5791" s="42">
        <v>1</v>
      </c>
      <c r="C5791" s="42">
        <v>1</v>
      </c>
      <c r="D5791" s="40" t="s">
        <v>361</v>
      </c>
      <c r="E5791" s="40" t="str">
        <f t="shared" si="452"/>
        <v>Out of test</v>
      </c>
      <c r="F5791" t="str">
        <f t="shared" si="450"/>
        <v>Low</v>
      </c>
      <c r="G5791" t="str">
        <f t="shared" si="451"/>
        <v>Beijing_1_Low</v>
      </c>
      <c r="H5791">
        <v>0.92642150808263568</v>
      </c>
      <c r="I5791">
        <f t="shared" si="454"/>
        <v>1617</v>
      </c>
      <c r="J5791" t="str">
        <f t="shared" si="453"/>
        <v>Out of Test</v>
      </c>
      <c r="K5791" t="str">
        <f>IF(J5791="Test", COUNTIF($J$10:J5791, "Test"),"")</f>
        <v/>
      </c>
      <c r="L5791" t="str">
        <f>IF(J5791="Control", COUNTIF($J$10:J5791, "Control"),"")</f>
        <v/>
      </c>
    </row>
    <row r="5792" spans="1:12">
      <c r="A5792" s="42">
        <v>1514678203</v>
      </c>
      <c r="B5792" s="42">
        <v>1</v>
      </c>
      <c r="C5792" s="42">
        <v>399</v>
      </c>
      <c r="D5792" s="40" t="s">
        <v>361</v>
      </c>
      <c r="E5792" s="40" t="str">
        <f t="shared" si="452"/>
        <v>Out of test</v>
      </c>
      <c r="F5792" t="str">
        <f t="shared" si="450"/>
        <v>Low</v>
      </c>
      <c r="G5792" t="str">
        <f t="shared" si="451"/>
        <v>Beijing_1_Low</v>
      </c>
      <c r="H5792">
        <v>0.9265455488942389</v>
      </c>
      <c r="I5792">
        <f t="shared" si="454"/>
        <v>1618</v>
      </c>
      <c r="J5792" t="str">
        <f t="shared" si="453"/>
        <v>Out of Test</v>
      </c>
      <c r="K5792" t="str">
        <f>IF(J5792="Test", COUNTIF($J$10:J5792, "Test"),"")</f>
        <v/>
      </c>
      <c r="L5792" t="str">
        <f>IF(J5792="Control", COUNTIF($J$10:J5792, "Control"),"")</f>
        <v/>
      </c>
    </row>
    <row r="5793" spans="1:12">
      <c r="A5793" s="42">
        <v>1517028368</v>
      </c>
      <c r="B5793" s="42">
        <v>1</v>
      </c>
      <c r="C5793" s="42">
        <v>845</v>
      </c>
      <c r="D5793" s="40" t="s">
        <v>361</v>
      </c>
      <c r="E5793" s="40" t="str">
        <f t="shared" si="452"/>
        <v>Out of test</v>
      </c>
      <c r="F5793" t="str">
        <f t="shared" si="450"/>
        <v>Low</v>
      </c>
      <c r="G5793" t="str">
        <f t="shared" si="451"/>
        <v>Beijing_1_Low</v>
      </c>
      <c r="H5793">
        <v>0.92675695294955485</v>
      </c>
      <c r="I5793">
        <f t="shared" si="454"/>
        <v>1619</v>
      </c>
      <c r="J5793" t="str">
        <f t="shared" si="453"/>
        <v>Out of Test</v>
      </c>
      <c r="K5793" t="str">
        <f>IF(J5793="Test", COUNTIF($J$10:J5793, "Test"),"")</f>
        <v/>
      </c>
      <c r="L5793" t="str">
        <f>IF(J5793="Control", COUNTIF($J$10:J5793, "Control"),"")</f>
        <v/>
      </c>
    </row>
    <row r="5794" spans="1:12">
      <c r="A5794" s="42">
        <v>1513064873</v>
      </c>
      <c r="B5794" s="42">
        <v>1</v>
      </c>
      <c r="C5794" s="42">
        <v>367</v>
      </c>
      <c r="D5794" s="40" t="s">
        <v>361</v>
      </c>
      <c r="E5794" s="40" t="str">
        <f t="shared" si="452"/>
        <v>Out of test</v>
      </c>
      <c r="F5794" t="str">
        <f t="shared" si="450"/>
        <v>Low</v>
      </c>
      <c r="G5794" t="str">
        <f t="shared" si="451"/>
        <v>Beijing_1_Low</v>
      </c>
      <c r="H5794">
        <v>0.92683266552544186</v>
      </c>
      <c r="I5794">
        <f t="shared" si="454"/>
        <v>1620</v>
      </c>
      <c r="J5794" t="str">
        <f t="shared" si="453"/>
        <v>Out of Test</v>
      </c>
      <c r="K5794" t="str">
        <f>IF(J5794="Test", COUNTIF($J$10:J5794, "Test"),"")</f>
        <v/>
      </c>
      <c r="L5794" t="str">
        <f>IF(J5794="Control", COUNTIF($J$10:J5794, "Control"),"")</f>
        <v/>
      </c>
    </row>
    <row r="5795" spans="1:12">
      <c r="A5795" s="42">
        <v>1516350759</v>
      </c>
      <c r="B5795" s="42">
        <v>1</v>
      </c>
      <c r="C5795" s="42">
        <v>564</v>
      </c>
      <c r="D5795" s="40" t="s">
        <v>361</v>
      </c>
      <c r="E5795" s="40" t="str">
        <f t="shared" si="452"/>
        <v>Out of test</v>
      </c>
      <c r="F5795" t="str">
        <f t="shared" si="450"/>
        <v>Low</v>
      </c>
      <c r="G5795" t="str">
        <f t="shared" si="451"/>
        <v>Beijing_1_Low</v>
      </c>
      <c r="H5795">
        <v>0.9279191820124667</v>
      </c>
      <c r="I5795">
        <f t="shared" si="454"/>
        <v>1621</v>
      </c>
      <c r="J5795" t="str">
        <f t="shared" si="453"/>
        <v>Out of Test</v>
      </c>
      <c r="K5795" t="str">
        <f>IF(J5795="Test", COUNTIF($J$10:J5795, "Test"),"")</f>
        <v/>
      </c>
      <c r="L5795" t="str">
        <f>IF(J5795="Control", COUNTIF($J$10:J5795, "Control"),"")</f>
        <v/>
      </c>
    </row>
    <row r="5796" spans="1:12">
      <c r="A5796" s="42">
        <v>1515111358</v>
      </c>
      <c r="B5796" s="42">
        <v>1</v>
      </c>
      <c r="C5796" s="42">
        <v>444</v>
      </c>
      <c r="D5796" s="40" t="s">
        <v>361</v>
      </c>
      <c r="E5796" s="40" t="str">
        <f t="shared" si="452"/>
        <v>Out of test</v>
      </c>
      <c r="F5796" t="str">
        <f t="shared" si="450"/>
        <v>Low</v>
      </c>
      <c r="G5796" t="str">
        <f t="shared" si="451"/>
        <v>Beijing_1_Low</v>
      </c>
      <c r="H5796">
        <v>0.92845984215866839</v>
      </c>
      <c r="I5796">
        <f t="shared" si="454"/>
        <v>1622</v>
      </c>
      <c r="J5796" t="str">
        <f t="shared" si="453"/>
        <v>Out of Test</v>
      </c>
      <c r="K5796" t="str">
        <f>IF(J5796="Test", COUNTIF($J$10:J5796, "Test"),"")</f>
        <v/>
      </c>
      <c r="L5796" t="str">
        <f>IF(J5796="Control", COUNTIF($J$10:J5796, "Control"),"")</f>
        <v/>
      </c>
    </row>
    <row r="5797" spans="1:12">
      <c r="A5797" s="42">
        <v>1511943937</v>
      </c>
      <c r="B5797" s="42">
        <v>1</v>
      </c>
      <c r="C5797" s="42">
        <v>548</v>
      </c>
      <c r="D5797" s="40" t="s">
        <v>361</v>
      </c>
      <c r="E5797" s="40" t="str">
        <f t="shared" si="452"/>
        <v>Out of test</v>
      </c>
      <c r="F5797" t="str">
        <f t="shared" si="450"/>
        <v>Low</v>
      </c>
      <c r="G5797" t="str">
        <f t="shared" si="451"/>
        <v>Beijing_1_Low</v>
      </c>
      <c r="H5797">
        <v>0.92913527648955474</v>
      </c>
      <c r="I5797">
        <f t="shared" si="454"/>
        <v>1623</v>
      </c>
      <c r="J5797" t="str">
        <f t="shared" si="453"/>
        <v>Out of Test</v>
      </c>
      <c r="K5797" t="str">
        <f>IF(J5797="Test", COUNTIF($J$10:J5797, "Test"),"")</f>
        <v/>
      </c>
      <c r="L5797" t="str">
        <f>IF(J5797="Control", COUNTIF($J$10:J5797, "Control"),"")</f>
        <v/>
      </c>
    </row>
    <row r="5798" spans="1:12">
      <c r="A5798" s="42">
        <v>1518935567</v>
      </c>
      <c r="B5798" s="42">
        <v>1</v>
      </c>
      <c r="C5798" s="42">
        <v>636</v>
      </c>
      <c r="D5798" s="40" t="s">
        <v>361</v>
      </c>
      <c r="E5798" s="40" t="str">
        <f t="shared" si="452"/>
        <v>Out of test</v>
      </c>
      <c r="F5798" t="str">
        <f t="shared" si="450"/>
        <v>Low</v>
      </c>
      <c r="G5798" t="str">
        <f t="shared" si="451"/>
        <v>Beijing_1_Low</v>
      </c>
      <c r="H5798">
        <v>0.9299185695103046</v>
      </c>
      <c r="I5798">
        <f t="shared" si="454"/>
        <v>1624</v>
      </c>
      <c r="J5798" t="str">
        <f t="shared" si="453"/>
        <v>Out of Test</v>
      </c>
      <c r="K5798" t="str">
        <f>IF(J5798="Test", COUNTIF($J$10:J5798, "Test"),"")</f>
        <v/>
      </c>
      <c r="L5798" t="str">
        <f>IF(J5798="Control", COUNTIF($J$10:J5798, "Control"),"")</f>
        <v/>
      </c>
    </row>
    <row r="5799" spans="1:12">
      <c r="A5799" s="42">
        <v>1517420597</v>
      </c>
      <c r="B5799" s="42">
        <v>1</v>
      </c>
      <c r="C5799" s="42">
        <v>416</v>
      </c>
      <c r="D5799" s="40" t="s">
        <v>361</v>
      </c>
      <c r="E5799" s="40" t="str">
        <f t="shared" si="452"/>
        <v>Out of test</v>
      </c>
      <c r="F5799" t="str">
        <f t="shared" si="450"/>
        <v>Low</v>
      </c>
      <c r="G5799" t="str">
        <f t="shared" si="451"/>
        <v>Beijing_1_Low</v>
      </c>
      <c r="H5799">
        <v>0.93081998603446359</v>
      </c>
      <c r="I5799">
        <f t="shared" si="454"/>
        <v>1625</v>
      </c>
      <c r="J5799" t="str">
        <f t="shared" si="453"/>
        <v>Out of Test</v>
      </c>
      <c r="K5799" t="str">
        <f>IF(J5799="Test", COUNTIF($J$10:J5799, "Test"),"")</f>
        <v/>
      </c>
      <c r="L5799" t="str">
        <f>IF(J5799="Control", COUNTIF($J$10:J5799, "Control"),"")</f>
        <v/>
      </c>
    </row>
    <row r="5800" spans="1:12">
      <c r="A5800" s="42">
        <v>1516119969</v>
      </c>
      <c r="B5800" s="42">
        <v>1</v>
      </c>
      <c r="C5800" s="42">
        <v>332</v>
      </c>
      <c r="D5800" s="40" t="s">
        <v>361</v>
      </c>
      <c r="E5800" s="40" t="str">
        <f t="shared" si="452"/>
        <v>Out of test</v>
      </c>
      <c r="F5800" t="str">
        <f t="shared" si="450"/>
        <v>Low</v>
      </c>
      <c r="G5800" t="str">
        <f t="shared" si="451"/>
        <v>Beijing_1_Low</v>
      </c>
      <c r="H5800">
        <v>0.93091131300651675</v>
      </c>
      <c r="I5800">
        <f t="shared" si="454"/>
        <v>1626</v>
      </c>
      <c r="J5800" t="str">
        <f t="shared" si="453"/>
        <v>Out of Test</v>
      </c>
      <c r="K5800" t="str">
        <f>IF(J5800="Test", COUNTIF($J$10:J5800, "Test"),"")</f>
        <v/>
      </c>
      <c r="L5800" t="str">
        <f>IF(J5800="Control", COUNTIF($J$10:J5800, "Control"),"")</f>
        <v/>
      </c>
    </row>
    <row r="5801" spans="1:12">
      <c r="A5801" s="42">
        <v>1519671618</v>
      </c>
      <c r="B5801" s="42">
        <v>1</v>
      </c>
      <c r="C5801" s="42">
        <v>495</v>
      </c>
      <c r="D5801" s="40" t="s">
        <v>361</v>
      </c>
      <c r="E5801" s="40" t="str">
        <f t="shared" si="452"/>
        <v>Out of test</v>
      </c>
      <c r="F5801" t="str">
        <f t="shared" si="450"/>
        <v>Low</v>
      </c>
      <c r="G5801" t="str">
        <f t="shared" si="451"/>
        <v>Beijing_1_Low</v>
      </c>
      <c r="H5801">
        <v>0.93145728501331004</v>
      </c>
      <c r="I5801">
        <f t="shared" si="454"/>
        <v>1627</v>
      </c>
      <c r="J5801" t="str">
        <f t="shared" si="453"/>
        <v>Out of Test</v>
      </c>
      <c r="K5801" t="str">
        <f>IF(J5801="Test", COUNTIF($J$10:J5801, "Test"),"")</f>
        <v/>
      </c>
      <c r="L5801" t="str">
        <f>IF(J5801="Control", COUNTIF($J$10:J5801, "Control"),"")</f>
        <v/>
      </c>
    </row>
    <row r="5802" spans="1:12">
      <c r="A5802" s="42">
        <v>1513852606</v>
      </c>
      <c r="B5802" s="42">
        <v>1</v>
      </c>
      <c r="C5802" s="42">
        <v>556</v>
      </c>
      <c r="D5802" s="40" t="s">
        <v>361</v>
      </c>
      <c r="E5802" s="40" t="str">
        <f t="shared" si="452"/>
        <v>Out of test</v>
      </c>
      <c r="F5802" t="str">
        <f t="shared" si="450"/>
        <v>Low</v>
      </c>
      <c r="G5802" t="str">
        <f t="shared" si="451"/>
        <v>Beijing_1_Low</v>
      </c>
      <c r="H5802">
        <v>0.93199208078947049</v>
      </c>
      <c r="I5802">
        <f t="shared" si="454"/>
        <v>1628</v>
      </c>
      <c r="J5802" t="str">
        <f t="shared" si="453"/>
        <v>Out of Test</v>
      </c>
      <c r="K5802" t="str">
        <f>IF(J5802="Test", COUNTIF($J$10:J5802, "Test"),"")</f>
        <v/>
      </c>
      <c r="L5802" t="str">
        <f>IF(J5802="Control", COUNTIF($J$10:J5802, "Control"),"")</f>
        <v/>
      </c>
    </row>
    <row r="5803" spans="1:12">
      <c r="A5803" s="42">
        <v>1514208823</v>
      </c>
      <c r="B5803" s="42">
        <v>1</v>
      </c>
      <c r="C5803" s="42">
        <v>358</v>
      </c>
      <c r="D5803" s="40" t="s">
        <v>361</v>
      </c>
      <c r="E5803" s="40" t="str">
        <f t="shared" si="452"/>
        <v>Out of test</v>
      </c>
      <c r="F5803" t="str">
        <f t="shared" si="450"/>
        <v>Low</v>
      </c>
      <c r="G5803" t="str">
        <f t="shared" si="451"/>
        <v>Beijing_1_Low</v>
      </c>
      <c r="H5803">
        <v>0.93275804653170746</v>
      </c>
      <c r="I5803">
        <f t="shared" si="454"/>
        <v>1629</v>
      </c>
      <c r="J5803" t="str">
        <f t="shared" si="453"/>
        <v>Out of Test</v>
      </c>
      <c r="K5803" t="str">
        <f>IF(J5803="Test", COUNTIF($J$10:J5803, "Test"),"")</f>
        <v/>
      </c>
      <c r="L5803" t="str">
        <f>IF(J5803="Control", COUNTIF($J$10:J5803, "Control"),"")</f>
        <v/>
      </c>
    </row>
    <row r="5804" spans="1:12">
      <c r="A5804" s="42">
        <v>1511710843</v>
      </c>
      <c r="B5804" s="42">
        <v>1</v>
      </c>
      <c r="C5804" s="42">
        <v>239</v>
      </c>
      <c r="D5804" s="40" t="s">
        <v>361</v>
      </c>
      <c r="E5804" s="40" t="str">
        <f t="shared" si="452"/>
        <v>Out of test</v>
      </c>
      <c r="F5804" t="str">
        <f t="shared" si="450"/>
        <v>Low</v>
      </c>
      <c r="G5804" t="str">
        <f t="shared" si="451"/>
        <v>Beijing_1_Low</v>
      </c>
      <c r="H5804">
        <v>0.93298308537361885</v>
      </c>
      <c r="I5804">
        <f t="shared" si="454"/>
        <v>1630</v>
      </c>
      <c r="J5804" t="str">
        <f t="shared" si="453"/>
        <v>Out of Test</v>
      </c>
      <c r="K5804" t="str">
        <f>IF(J5804="Test", COUNTIF($J$10:J5804, "Test"),"")</f>
        <v/>
      </c>
      <c r="L5804" t="str">
        <f>IF(J5804="Control", COUNTIF($J$10:J5804, "Control"),"")</f>
        <v/>
      </c>
    </row>
    <row r="5805" spans="1:12">
      <c r="A5805" s="42">
        <v>1519797533</v>
      </c>
      <c r="B5805" s="42">
        <v>1</v>
      </c>
      <c r="C5805" s="42">
        <v>328</v>
      </c>
      <c r="D5805" s="40" t="s">
        <v>361</v>
      </c>
      <c r="E5805" s="40" t="str">
        <f t="shared" si="452"/>
        <v>Out of test</v>
      </c>
      <c r="F5805" t="str">
        <f t="shared" si="450"/>
        <v>Low</v>
      </c>
      <c r="G5805" t="str">
        <f t="shared" si="451"/>
        <v>Beijing_1_Low</v>
      </c>
      <c r="H5805">
        <v>0.93417082722802813</v>
      </c>
      <c r="I5805">
        <f t="shared" si="454"/>
        <v>1631</v>
      </c>
      <c r="J5805" t="str">
        <f t="shared" si="453"/>
        <v>Out of Test</v>
      </c>
      <c r="K5805" t="str">
        <f>IF(J5805="Test", COUNTIF($J$10:J5805, "Test"),"")</f>
        <v/>
      </c>
      <c r="L5805" t="str">
        <f>IF(J5805="Control", COUNTIF($J$10:J5805, "Control"),"")</f>
        <v/>
      </c>
    </row>
    <row r="5806" spans="1:12">
      <c r="A5806" s="42">
        <v>1517757139</v>
      </c>
      <c r="B5806" s="42">
        <v>1</v>
      </c>
      <c r="C5806" s="42">
        <v>532</v>
      </c>
      <c r="D5806" s="40" t="s">
        <v>361</v>
      </c>
      <c r="E5806" s="40" t="str">
        <f t="shared" si="452"/>
        <v>Out of test</v>
      </c>
      <c r="F5806" t="str">
        <f t="shared" si="450"/>
        <v>Low</v>
      </c>
      <c r="G5806" t="str">
        <f t="shared" si="451"/>
        <v>Beijing_1_Low</v>
      </c>
      <c r="H5806">
        <v>0.93478822806909601</v>
      </c>
      <c r="I5806">
        <f t="shared" si="454"/>
        <v>1632</v>
      </c>
      <c r="J5806" t="str">
        <f t="shared" si="453"/>
        <v>Out of Test</v>
      </c>
      <c r="K5806" t="str">
        <f>IF(J5806="Test", COUNTIF($J$10:J5806, "Test"),"")</f>
        <v/>
      </c>
      <c r="L5806" t="str">
        <f>IF(J5806="Control", COUNTIF($J$10:J5806, "Control"),"")</f>
        <v/>
      </c>
    </row>
    <row r="5807" spans="1:12">
      <c r="A5807" s="42">
        <v>1518446423</v>
      </c>
      <c r="B5807" s="42">
        <v>1</v>
      </c>
      <c r="C5807" s="42">
        <v>517</v>
      </c>
      <c r="D5807" s="40" t="s">
        <v>361</v>
      </c>
      <c r="E5807" s="40" t="str">
        <f t="shared" si="452"/>
        <v>Out of test</v>
      </c>
      <c r="F5807" t="str">
        <f t="shared" si="450"/>
        <v>Low</v>
      </c>
      <c r="G5807" t="str">
        <f t="shared" si="451"/>
        <v>Beijing_1_Low</v>
      </c>
      <c r="H5807">
        <v>0.93500120112151575</v>
      </c>
      <c r="I5807">
        <f t="shared" si="454"/>
        <v>1633</v>
      </c>
      <c r="J5807" t="str">
        <f t="shared" si="453"/>
        <v>Out of Test</v>
      </c>
      <c r="K5807" t="str">
        <f>IF(J5807="Test", COUNTIF($J$10:J5807, "Test"),"")</f>
        <v/>
      </c>
      <c r="L5807" t="str">
        <f>IF(J5807="Control", COUNTIF($J$10:J5807, "Control"),"")</f>
        <v/>
      </c>
    </row>
    <row r="5808" spans="1:12">
      <c r="A5808" s="42">
        <v>1515100909</v>
      </c>
      <c r="B5808" s="42">
        <v>1</v>
      </c>
      <c r="C5808" s="42">
        <v>612</v>
      </c>
      <c r="D5808" s="40" t="s">
        <v>361</v>
      </c>
      <c r="E5808" s="40" t="str">
        <f t="shared" si="452"/>
        <v>Out of test</v>
      </c>
      <c r="F5808" t="str">
        <f t="shared" si="450"/>
        <v>Low</v>
      </c>
      <c r="G5808" t="str">
        <f t="shared" si="451"/>
        <v>Beijing_1_Low</v>
      </c>
      <c r="H5808">
        <v>0.93568593094448105</v>
      </c>
      <c r="I5808">
        <f t="shared" si="454"/>
        <v>1634</v>
      </c>
      <c r="J5808" t="str">
        <f t="shared" si="453"/>
        <v>Out of Test</v>
      </c>
      <c r="K5808" t="str">
        <f>IF(J5808="Test", COUNTIF($J$10:J5808, "Test"),"")</f>
        <v/>
      </c>
      <c r="L5808" t="str">
        <f>IF(J5808="Control", COUNTIF($J$10:J5808, "Control"),"")</f>
        <v/>
      </c>
    </row>
    <row r="5809" spans="1:12">
      <c r="A5809" s="42">
        <v>1516768307</v>
      </c>
      <c r="B5809" s="42">
        <v>1</v>
      </c>
      <c r="C5809" s="42">
        <v>107</v>
      </c>
      <c r="D5809" s="40" t="s">
        <v>361</v>
      </c>
      <c r="E5809" s="40" t="str">
        <f t="shared" si="452"/>
        <v>Out of test</v>
      </c>
      <c r="F5809" t="str">
        <f t="shared" si="450"/>
        <v>Low</v>
      </c>
      <c r="G5809" t="str">
        <f t="shared" si="451"/>
        <v>Beijing_1_Low</v>
      </c>
      <c r="H5809">
        <v>0.9365399493477371</v>
      </c>
      <c r="I5809">
        <f t="shared" si="454"/>
        <v>1635</v>
      </c>
      <c r="J5809" t="str">
        <f t="shared" si="453"/>
        <v>Out of Test</v>
      </c>
      <c r="K5809" t="str">
        <f>IF(J5809="Test", COUNTIF($J$10:J5809, "Test"),"")</f>
        <v/>
      </c>
      <c r="L5809" t="str">
        <f>IF(J5809="Control", COUNTIF($J$10:J5809, "Control"),"")</f>
        <v/>
      </c>
    </row>
    <row r="5810" spans="1:12">
      <c r="A5810" s="42">
        <v>1516870997</v>
      </c>
      <c r="B5810" s="42">
        <v>1</v>
      </c>
      <c r="C5810" s="42">
        <v>157</v>
      </c>
      <c r="D5810" s="40" t="s">
        <v>361</v>
      </c>
      <c r="E5810" s="40" t="str">
        <f t="shared" si="452"/>
        <v>Out of test</v>
      </c>
      <c r="F5810" t="str">
        <f t="shared" si="450"/>
        <v>Low</v>
      </c>
      <c r="G5810" t="str">
        <f t="shared" si="451"/>
        <v>Beijing_1_Low</v>
      </c>
      <c r="H5810">
        <v>0.93670309608681046</v>
      </c>
      <c r="I5810">
        <f t="shared" si="454"/>
        <v>1636</v>
      </c>
      <c r="J5810" t="str">
        <f t="shared" si="453"/>
        <v>Out of Test</v>
      </c>
      <c r="K5810" t="str">
        <f>IF(J5810="Test", COUNTIF($J$10:J5810, "Test"),"")</f>
        <v/>
      </c>
      <c r="L5810" t="str">
        <f>IF(J5810="Control", COUNTIF($J$10:J5810, "Control"),"")</f>
        <v/>
      </c>
    </row>
    <row r="5811" spans="1:12">
      <c r="A5811" s="42">
        <v>1513562754</v>
      </c>
      <c r="B5811" s="42">
        <v>1</v>
      </c>
      <c r="C5811" s="42">
        <v>317</v>
      </c>
      <c r="D5811" s="40" t="s">
        <v>361</v>
      </c>
      <c r="E5811" s="40" t="str">
        <f t="shared" si="452"/>
        <v>Out of test</v>
      </c>
      <c r="F5811" t="str">
        <f t="shared" si="450"/>
        <v>Low</v>
      </c>
      <c r="G5811" t="str">
        <f t="shared" si="451"/>
        <v>Beijing_1_Low</v>
      </c>
      <c r="H5811">
        <v>0.93679525925669549</v>
      </c>
      <c r="I5811">
        <f t="shared" si="454"/>
        <v>1637</v>
      </c>
      <c r="J5811" t="str">
        <f t="shared" si="453"/>
        <v>Out of Test</v>
      </c>
      <c r="K5811" t="str">
        <f>IF(J5811="Test", COUNTIF($J$10:J5811, "Test"),"")</f>
        <v/>
      </c>
      <c r="L5811" t="str">
        <f>IF(J5811="Control", COUNTIF($J$10:J5811, "Control"),"")</f>
        <v/>
      </c>
    </row>
    <row r="5812" spans="1:12">
      <c r="A5812" s="42">
        <v>1511809359</v>
      </c>
      <c r="B5812" s="42">
        <v>1</v>
      </c>
      <c r="C5812" s="42">
        <v>940</v>
      </c>
      <c r="D5812" s="40" t="s">
        <v>361</v>
      </c>
      <c r="E5812" s="40" t="str">
        <f t="shared" si="452"/>
        <v>Out of test</v>
      </c>
      <c r="F5812" t="str">
        <f t="shared" si="450"/>
        <v>Low</v>
      </c>
      <c r="G5812" t="str">
        <f t="shared" si="451"/>
        <v>Beijing_1_Low</v>
      </c>
      <c r="H5812">
        <v>0.93865854010744854</v>
      </c>
      <c r="I5812">
        <f t="shared" si="454"/>
        <v>1638</v>
      </c>
      <c r="J5812" t="str">
        <f t="shared" si="453"/>
        <v>Out of Test</v>
      </c>
      <c r="K5812" t="str">
        <f>IF(J5812="Test", COUNTIF($J$10:J5812, "Test"),"")</f>
        <v/>
      </c>
      <c r="L5812" t="str">
        <f>IF(J5812="Control", COUNTIF($J$10:J5812, "Control"),"")</f>
        <v/>
      </c>
    </row>
    <row r="5813" spans="1:12">
      <c r="A5813" s="42">
        <v>1519153979</v>
      </c>
      <c r="B5813" s="42">
        <v>1</v>
      </c>
      <c r="C5813" s="42">
        <v>380</v>
      </c>
      <c r="D5813" s="40" t="s">
        <v>361</v>
      </c>
      <c r="E5813" s="40" t="str">
        <f t="shared" si="452"/>
        <v>Out of test</v>
      </c>
      <c r="F5813" t="str">
        <f t="shared" si="450"/>
        <v>Low</v>
      </c>
      <c r="G5813" t="str">
        <f t="shared" si="451"/>
        <v>Beijing_1_Low</v>
      </c>
      <c r="H5813">
        <v>0.93874008286209776</v>
      </c>
      <c r="I5813">
        <f t="shared" si="454"/>
        <v>1639</v>
      </c>
      <c r="J5813" t="str">
        <f t="shared" si="453"/>
        <v>Out of Test</v>
      </c>
      <c r="K5813" t="str">
        <f>IF(J5813="Test", COUNTIF($J$10:J5813, "Test"),"")</f>
        <v/>
      </c>
      <c r="L5813" t="str">
        <f>IF(J5813="Control", COUNTIF($J$10:J5813, "Control"),"")</f>
        <v/>
      </c>
    </row>
    <row r="5814" spans="1:12">
      <c r="A5814" s="42">
        <v>1513991736</v>
      </c>
      <c r="B5814" s="42">
        <v>1</v>
      </c>
      <c r="C5814" s="42">
        <v>17</v>
      </c>
      <c r="D5814" s="40" t="s">
        <v>361</v>
      </c>
      <c r="E5814" s="40" t="str">
        <f t="shared" si="452"/>
        <v>Out of test</v>
      </c>
      <c r="F5814" t="str">
        <f t="shared" si="450"/>
        <v>Low</v>
      </c>
      <c r="G5814" t="str">
        <f t="shared" si="451"/>
        <v>Beijing_1_Low</v>
      </c>
      <c r="H5814">
        <v>0.93888618716959171</v>
      </c>
      <c r="I5814">
        <f t="shared" si="454"/>
        <v>1640</v>
      </c>
      <c r="J5814" t="str">
        <f t="shared" si="453"/>
        <v>Out of Test</v>
      </c>
      <c r="K5814" t="str">
        <f>IF(J5814="Test", COUNTIF($J$10:J5814, "Test"),"")</f>
        <v/>
      </c>
      <c r="L5814" t="str">
        <f>IF(J5814="Control", COUNTIF($J$10:J5814, "Control"),"")</f>
        <v/>
      </c>
    </row>
    <row r="5815" spans="1:12">
      <c r="A5815" s="42">
        <v>1513987587</v>
      </c>
      <c r="B5815" s="42">
        <v>1</v>
      </c>
      <c r="C5815" s="42">
        <v>865</v>
      </c>
      <c r="D5815" s="40" t="s">
        <v>361</v>
      </c>
      <c r="E5815" s="40" t="str">
        <f t="shared" si="452"/>
        <v>Out of test</v>
      </c>
      <c r="F5815" t="str">
        <f t="shared" si="450"/>
        <v>Low</v>
      </c>
      <c r="G5815" t="str">
        <f t="shared" si="451"/>
        <v>Beijing_1_Low</v>
      </c>
      <c r="H5815">
        <v>0.9398713872263591</v>
      </c>
      <c r="I5815">
        <f t="shared" si="454"/>
        <v>1641</v>
      </c>
      <c r="J5815" t="str">
        <f t="shared" si="453"/>
        <v>Out of Test</v>
      </c>
      <c r="K5815" t="str">
        <f>IF(J5815="Test", COUNTIF($J$10:J5815, "Test"),"")</f>
        <v/>
      </c>
      <c r="L5815" t="str">
        <f>IF(J5815="Control", COUNTIF($J$10:J5815, "Control"),"")</f>
        <v/>
      </c>
    </row>
    <row r="5816" spans="1:12">
      <c r="A5816" s="42">
        <v>1513212665</v>
      </c>
      <c r="B5816" s="42">
        <v>1</v>
      </c>
      <c r="C5816" s="42">
        <v>307</v>
      </c>
      <c r="D5816" s="40" t="s">
        <v>361</v>
      </c>
      <c r="E5816" s="40" t="str">
        <f t="shared" si="452"/>
        <v>Out of test</v>
      </c>
      <c r="F5816" t="str">
        <f t="shared" si="450"/>
        <v>Low</v>
      </c>
      <c r="G5816" t="str">
        <f t="shared" si="451"/>
        <v>Beijing_1_Low</v>
      </c>
      <c r="H5816">
        <v>0.94027030950352786</v>
      </c>
      <c r="I5816">
        <f t="shared" si="454"/>
        <v>1642</v>
      </c>
      <c r="J5816" t="str">
        <f t="shared" si="453"/>
        <v>Out of Test</v>
      </c>
      <c r="K5816" t="str">
        <f>IF(J5816="Test", COUNTIF($J$10:J5816, "Test"),"")</f>
        <v/>
      </c>
      <c r="L5816" t="str">
        <f>IF(J5816="Control", COUNTIF($J$10:J5816, "Control"),"")</f>
        <v/>
      </c>
    </row>
    <row r="5817" spans="1:12">
      <c r="A5817" s="42">
        <v>1517141067</v>
      </c>
      <c r="B5817" s="42">
        <v>1</v>
      </c>
      <c r="C5817" s="42">
        <v>1053</v>
      </c>
      <c r="D5817" s="40" t="s">
        <v>361</v>
      </c>
      <c r="E5817" s="40" t="str">
        <f t="shared" si="452"/>
        <v>Out of test</v>
      </c>
      <c r="F5817" t="str">
        <f t="shared" si="450"/>
        <v>Low</v>
      </c>
      <c r="G5817" t="str">
        <f t="shared" si="451"/>
        <v>Beijing_1_Low</v>
      </c>
      <c r="H5817">
        <v>0.94046508931617723</v>
      </c>
      <c r="I5817">
        <f t="shared" si="454"/>
        <v>1643</v>
      </c>
      <c r="J5817" t="str">
        <f t="shared" si="453"/>
        <v>Out of Test</v>
      </c>
      <c r="K5817" t="str">
        <f>IF(J5817="Test", COUNTIF($J$10:J5817, "Test"),"")</f>
        <v/>
      </c>
      <c r="L5817" t="str">
        <f>IF(J5817="Control", COUNTIF($J$10:J5817, "Control"),"")</f>
        <v/>
      </c>
    </row>
    <row r="5818" spans="1:12">
      <c r="A5818" s="42">
        <v>1512833978</v>
      </c>
      <c r="B5818" s="42">
        <v>1</v>
      </c>
      <c r="C5818" s="42">
        <v>341</v>
      </c>
      <c r="D5818" s="40" t="s">
        <v>361</v>
      </c>
      <c r="E5818" s="40" t="str">
        <f t="shared" si="452"/>
        <v>Out of test</v>
      </c>
      <c r="F5818" t="str">
        <f t="shared" si="450"/>
        <v>Low</v>
      </c>
      <c r="G5818" t="str">
        <f t="shared" si="451"/>
        <v>Beijing_1_Low</v>
      </c>
      <c r="H5818">
        <v>0.9405431148543808</v>
      </c>
      <c r="I5818">
        <f t="shared" si="454"/>
        <v>1644</v>
      </c>
      <c r="J5818" t="str">
        <f t="shared" si="453"/>
        <v>Out of Test</v>
      </c>
      <c r="K5818" t="str">
        <f>IF(J5818="Test", COUNTIF($J$10:J5818, "Test"),"")</f>
        <v/>
      </c>
      <c r="L5818" t="str">
        <f>IF(J5818="Control", COUNTIF($J$10:J5818, "Control"),"")</f>
        <v/>
      </c>
    </row>
    <row r="5819" spans="1:12">
      <c r="A5819" s="42">
        <v>1517540976</v>
      </c>
      <c r="B5819" s="42">
        <v>1</v>
      </c>
      <c r="C5819" s="42">
        <v>65</v>
      </c>
      <c r="D5819" s="40" t="s">
        <v>361</v>
      </c>
      <c r="E5819" s="40" t="str">
        <f t="shared" si="452"/>
        <v>Out of test</v>
      </c>
      <c r="F5819" t="str">
        <f t="shared" si="450"/>
        <v>Low</v>
      </c>
      <c r="G5819" t="str">
        <f t="shared" si="451"/>
        <v>Beijing_1_Low</v>
      </c>
      <c r="H5819">
        <v>0.94070750754751531</v>
      </c>
      <c r="I5819">
        <f t="shared" si="454"/>
        <v>1645</v>
      </c>
      <c r="J5819" t="str">
        <f t="shared" si="453"/>
        <v>Out of Test</v>
      </c>
      <c r="K5819" t="str">
        <f>IF(J5819="Test", COUNTIF($J$10:J5819, "Test"),"")</f>
        <v/>
      </c>
      <c r="L5819" t="str">
        <f>IF(J5819="Control", COUNTIF($J$10:J5819, "Control"),"")</f>
        <v/>
      </c>
    </row>
    <row r="5820" spans="1:12">
      <c r="A5820" s="42">
        <v>1514457704</v>
      </c>
      <c r="B5820" s="42">
        <v>1</v>
      </c>
      <c r="C5820" s="42">
        <v>971</v>
      </c>
      <c r="D5820" s="40" t="s">
        <v>361</v>
      </c>
      <c r="E5820" s="40" t="str">
        <f t="shared" si="452"/>
        <v>Out of test</v>
      </c>
      <c r="F5820" t="str">
        <f t="shared" si="450"/>
        <v>Low</v>
      </c>
      <c r="G5820" t="str">
        <f t="shared" si="451"/>
        <v>Beijing_1_Low</v>
      </c>
      <c r="H5820">
        <v>0.94115545526309641</v>
      </c>
      <c r="I5820">
        <f t="shared" si="454"/>
        <v>1646</v>
      </c>
      <c r="J5820" t="str">
        <f t="shared" si="453"/>
        <v>Out of Test</v>
      </c>
      <c r="K5820" t="str">
        <f>IF(J5820="Test", COUNTIF($J$10:J5820, "Test"),"")</f>
        <v/>
      </c>
      <c r="L5820" t="str">
        <f>IF(J5820="Control", COUNTIF($J$10:J5820, "Control"),"")</f>
        <v/>
      </c>
    </row>
    <row r="5821" spans="1:12">
      <c r="A5821" s="42">
        <v>1517441384</v>
      </c>
      <c r="B5821" s="42">
        <v>1</v>
      </c>
      <c r="C5821" s="42">
        <v>511</v>
      </c>
      <c r="D5821" s="40" t="s">
        <v>361</v>
      </c>
      <c r="E5821" s="40" t="str">
        <f t="shared" si="452"/>
        <v>Out of test</v>
      </c>
      <c r="F5821" t="str">
        <f t="shared" si="450"/>
        <v>Low</v>
      </c>
      <c r="G5821" t="str">
        <f t="shared" si="451"/>
        <v>Beijing_1_Low</v>
      </c>
      <c r="H5821">
        <v>0.94174838674598615</v>
      </c>
      <c r="I5821">
        <f t="shared" si="454"/>
        <v>1647</v>
      </c>
      <c r="J5821" t="str">
        <f t="shared" si="453"/>
        <v>Out of Test</v>
      </c>
      <c r="K5821" t="str">
        <f>IF(J5821="Test", COUNTIF($J$10:J5821, "Test"),"")</f>
        <v/>
      </c>
      <c r="L5821" t="str">
        <f>IF(J5821="Control", COUNTIF($J$10:J5821, "Control"),"")</f>
        <v/>
      </c>
    </row>
    <row r="5822" spans="1:12">
      <c r="A5822" s="42">
        <v>1516346558</v>
      </c>
      <c r="B5822" s="42">
        <v>1</v>
      </c>
      <c r="C5822" s="42">
        <v>868</v>
      </c>
      <c r="D5822" s="40" t="s">
        <v>361</v>
      </c>
      <c r="E5822" s="40" t="str">
        <f t="shared" si="452"/>
        <v>Out of test</v>
      </c>
      <c r="F5822" t="str">
        <f t="shared" si="450"/>
        <v>Low</v>
      </c>
      <c r="G5822" t="str">
        <f t="shared" si="451"/>
        <v>Beijing_1_Low</v>
      </c>
      <c r="H5822">
        <v>0.94210876039316094</v>
      </c>
      <c r="I5822">
        <f t="shared" si="454"/>
        <v>1648</v>
      </c>
      <c r="J5822" t="str">
        <f t="shared" si="453"/>
        <v>Out of Test</v>
      </c>
      <c r="K5822" t="str">
        <f>IF(J5822="Test", COUNTIF($J$10:J5822, "Test"),"")</f>
        <v/>
      </c>
      <c r="L5822" t="str">
        <f>IF(J5822="Control", COUNTIF($J$10:J5822, "Control"),"")</f>
        <v/>
      </c>
    </row>
    <row r="5823" spans="1:12">
      <c r="A5823" s="42">
        <v>1513830724</v>
      </c>
      <c r="B5823" s="42">
        <v>1</v>
      </c>
      <c r="C5823" s="42">
        <v>933</v>
      </c>
      <c r="D5823" s="40" t="s">
        <v>361</v>
      </c>
      <c r="E5823" s="40" t="str">
        <f t="shared" si="452"/>
        <v>Out of test</v>
      </c>
      <c r="F5823" t="str">
        <f t="shared" si="450"/>
        <v>Low</v>
      </c>
      <c r="G5823" t="str">
        <f t="shared" si="451"/>
        <v>Beijing_1_Low</v>
      </c>
      <c r="H5823">
        <v>0.94321376957572112</v>
      </c>
      <c r="I5823">
        <f t="shared" si="454"/>
        <v>1649</v>
      </c>
      <c r="J5823" t="str">
        <f t="shared" si="453"/>
        <v>Out of Test</v>
      </c>
      <c r="K5823" t="str">
        <f>IF(J5823="Test", COUNTIF($J$10:J5823, "Test"),"")</f>
        <v/>
      </c>
      <c r="L5823" t="str">
        <f>IF(J5823="Control", COUNTIF($J$10:J5823, "Control"),"")</f>
        <v/>
      </c>
    </row>
    <row r="5824" spans="1:12">
      <c r="A5824" s="42">
        <v>1514847575</v>
      </c>
      <c r="B5824" s="42">
        <v>1</v>
      </c>
      <c r="C5824" s="42">
        <v>535</v>
      </c>
      <c r="D5824" s="40" t="s">
        <v>361</v>
      </c>
      <c r="E5824" s="40" t="str">
        <f t="shared" si="452"/>
        <v>Out of test</v>
      </c>
      <c r="F5824" t="str">
        <f t="shared" si="450"/>
        <v>Low</v>
      </c>
      <c r="G5824" t="str">
        <f t="shared" si="451"/>
        <v>Beijing_1_Low</v>
      </c>
      <c r="H5824">
        <v>0.94353231434281726</v>
      </c>
      <c r="I5824">
        <f t="shared" si="454"/>
        <v>1650</v>
      </c>
      <c r="J5824" t="str">
        <f t="shared" si="453"/>
        <v>Out of Test</v>
      </c>
      <c r="K5824" t="str">
        <f>IF(J5824="Test", COUNTIF($J$10:J5824, "Test"),"")</f>
        <v/>
      </c>
      <c r="L5824" t="str">
        <f>IF(J5824="Control", COUNTIF($J$10:J5824, "Control"),"")</f>
        <v/>
      </c>
    </row>
    <row r="5825" spans="1:12">
      <c r="A5825" s="42">
        <v>1513576795</v>
      </c>
      <c r="B5825" s="42">
        <v>1</v>
      </c>
      <c r="C5825" s="42">
        <v>914</v>
      </c>
      <c r="D5825" s="40" t="s">
        <v>361</v>
      </c>
      <c r="E5825" s="40" t="str">
        <f t="shared" si="452"/>
        <v>Out of test</v>
      </c>
      <c r="F5825" t="str">
        <f t="shared" si="450"/>
        <v>Low</v>
      </c>
      <c r="G5825" t="str">
        <f t="shared" si="451"/>
        <v>Beijing_1_Low</v>
      </c>
      <c r="H5825">
        <v>0.94389297090192159</v>
      </c>
      <c r="I5825">
        <f t="shared" si="454"/>
        <v>1651</v>
      </c>
      <c r="J5825" t="str">
        <f t="shared" si="453"/>
        <v>Out of Test</v>
      </c>
      <c r="K5825" t="str">
        <f>IF(J5825="Test", COUNTIF($J$10:J5825, "Test"),"")</f>
        <v/>
      </c>
      <c r="L5825" t="str">
        <f>IF(J5825="Control", COUNTIF($J$10:J5825, "Control"),"")</f>
        <v/>
      </c>
    </row>
    <row r="5826" spans="1:12">
      <c r="A5826" s="42">
        <v>1512125159</v>
      </c>
      <c r="B5826" s="42">
        <v>1</v>
      </c>
      <c r="C5826" s="42">
        <v>890</v>
      </c>
      <c r="D5826" s="40" t="s">
        <v>361</v>
      </c>
      <c r="E5826" s="40" t="str">
        <f t="shared" si="452"/>
        <v>Out of test</v>
      </c>
      <c r="F5826" t="str">
        <f t="shared" si="450"/>
        <v>Low</v>
      </c>
      <c r="G5826" t="str">
        <f t="shared" si="451"/>
        <v>Beijing_1_Low</v>
      </c>
      <c r="H5826">
        <v>0.94463012997703999</v>
      </c>
      <c r="I5826">
        <f t="shared" si="454"/>
        <v>1652</v>
      </c>
      <c r="J5826" t="str">
        <f t="shared" si="453"/>
        <v>Out of Test</v>
      </c>
      <c r="K5826" t="str">
        <f>IF(J5826="Test", COUNTIF($J$10:J5826, "Test"),"")</f>
        <v/>
      </c>
      <c r="L5826" t="str">
        <f>IF(J5826="Control", COUNTIF($J$10:J5826, "Control"),"")</f>
        <v/>
      </c>
    </row>
    <row r="5827" spans="1:12">
      <c r="A5827" s="42">
        <v>1519425323</v>
      </c>
      <c r="B5827" s="42">
        <v>1</v>
      </c>
      <c r="C5827" s="42">
        <v>298</v>
      </c>
      <c r="D5827" s="40" t="s">
        <v>361</v>
      </c>
      <c r="E5827" s="40" t="str">
        <f t="shared" si="452"/>
        <v>Out of test</v>
      </c>
      <c r="F5827" t="str">
        <f t="shared" si="450"/>
        <v>Low</v>
      </c>
      <c r="G5827" t="str">
        <f t="shared" si="451"/>
        <v>Beijing_1_Low</v>
      </c>
      <c r="H5827">
        <v>0.94481504801318883</v>
      </c>
      <c r="I5827">
        <f t="shared" si="454"/>
        <v>1653</v>
      </c>
      <c r="J5827" t="str">
        <f t="shared" si="453"/>
        <v>Out of Test</v>
      </c>
      <c r="K5827" t="str">
        <f>IF(J5827="Test", COUNTIF($J$10:J5827, "Test"),"")</f>
        <v/>
      </c>
      <c r="L5827" t="str">
        <f>IF(J5827="Control", COUNTIF($J$10:J5827, "Control"),"")</f>
        <v/>
      </c>
    </row>
    <row r="5828" spans="1:12">
      <c r="A5828" s="42">
        <v>1515496577</v>
      </c>
      <c r="B5828" s="42">
        <v>1</v>
      </c>
      <c r="C5828" s="42">
        <v>648</v>
      </c>
      <c r="D5828" s="40" t="s">
        <v>361</v>
      </c>
      <c r="E5828" s="40" t="str">
        <f t="shared" si="452"/>
        <v>Out of test</v>
      </c>
      <c r="F5828" t="str">
        <f t="shared" si="450"/>
        <v>Low</v>
      </c>
      <c r="G5828" t="str">
        <f t="shared" si="451"/>
        <v>Beijing_1_Low</v>
      </c>
      <c r="H5828">
        <v>0.94589913371286616</v>
      </c>
      <c r="I5828">
        <f t="shared" si="454"/>
        <v>1654</v>
      </c>
      <c r="J5828" t="str">
        <f t="shared" si="453"/>
        <v>Out of Test</v>
      </c>
      <c r="K5828" t="str">
        <f>IF(J5828="Test", COUNTIF($J$10:J5828, "Test"),"")</f>
        <v/>
      </c>
      <c r="L5828" t="str">
        <f>IF(J5828="Control", COUNTIF($J$10:J5828, "Control"),"")</f>
        <v/>
      </c>
    </row>
    <row r="5829" spans="1:12">
      <c r="A5829" s="42">
        <v>1512968485</v>
      </c>
      <c r="B5829" s="42">
        <v>1</v>
      </c>
      <c r="C5829" s="42">
        <v>998</v>
      </c>
      <c r="D5829" s="40" t="s">
        <v>361</v>
      </c>
      <c r="E5829" s="40" t="str">
        <f t="shared" si="452"/>
        <v>Out of test</v>
      </c>
      <c r="F5829" t="str">
        <f t="shared" si="450"/>
        <v>Low</v>
      </c>
      <c r="G5829" t="str">
        <f t="shared" si="451"/>
        <v>Beijing_1_Low</v>
      </c>
      <c r="H5829">
        <v>0.94602010456829089</v>
      </c>
      <c r="I5829">
        <f t="shared" si="454"/>
        <v>1655</v>
      </c>
      <c r="J5829" t="str">
        <f t="shared" si="453"/>
        <v>Out of Test</v>
      </c>
      <c r="K5829" t="str">
        <f>IF(J5829="Test", COUNTIF($J$10:J5829, "Test"),"")</f>
        <v/>
      </c>
      <c r="L5829" t="str">
        <f>IF(J5829="Control", COUNTIF($J$10:J5829, "Control"),"")</f>
        <v/>
      </c>
    </row>
    <row r="5830" spans="1:12">
      <c r="A5830" s="42">
        <v>1512886406</v>
      </c>
      <c r="B5830" s="42">
        <v>1</v>
      </c>
      <c r="C5830" s="42">
        <v>785</v>
      </c>
      <c r="D5830" s="40" t="s">
        <v>361</v>
      </c>
      <c r="E5830" s="40" t="str">
        <f t="shared" si="452"/>
        <v>Out of test</v>
      </c>
      <c r="F5830" t="str">
        <f t="shared" si="450"/>
        <v>Low</v>
      </c>
      <c r="G5830" t="str">
        <f t="shared" si="451"/>
        <v>Beijing_1_Low</v>
      </c>
      <c r="H5830">
        <v>0.94623207188455616</v>
      </c>
      <c r="I5830">
        <f t="shared" si="454"/>
        <v>1656</v>
      </c>
      <c r="J5830" t="str">
        <f t="shared" si="453"/>
        <v>Out of Test</v>
      </c>
      <c r="K5830" t="str">
        <f>IF(J5830="Test", COUNTIF($J$10:J5830, "Test"),"")</f>
        <v/>
      </c>
      <c r="L5830" t="str">
        <f>IF(J5830="Control", COUNTIF($J$10:J5830, "Control"),"")</f>
        <v/>
      </c>
    </row>
    <row r="5831" spans="1:12">
      <c r="A5831" s="42">
        <v>1512867454</v>
      </c>
      <c r="B5831" s="42">
        <v>1</v>
      </c>
      <c r="C5831" s="42">
        <v>253</v>
      </c>
      <c r="D5831" s="40" t="s">
        <v>361</v>
      </c>
      <c r="E5831" s="40" t="str">
        <f t="shared" si="452"/>
        <v>Out of test</v>
      </c>
      <c r="F5831" t="str">
        <f t="shared" si="450"/>
        <v>Low</v>
      </c>
      <c r="G5831" t="str">
        <f t="shared" si="451"/>
        <v>Beijing_1_Low</v>
      </c>
      <c r="H5831">
        <v>0.94784563918643328</v>
      </c>
      <c r="I5831">
        <f t="shared" si="454"/>
        <v>1657</v>
      </c>
      <c r="J5831" t="str">
        <f t="shared" si="453"/>
        <v>Out of Test</v>
      </c>
      <c r="K5831" t="str">
        <f>IF(J5831="Test", COUNTIF($J$10:J5831, "Test"),"")</f>
        <v/>
      </c>
      <c r="L5831" t="str">
        <f>IF(J5831="Control", COUNTIF($J$10:J5831, "Control"),"")</f>
        <v/>
      </c>
    </row>
    <row r="5832" spans="1:12">
      <c r="A5832" s="42">
        <v>1518605658</v>
      </c>
      <c r="B5832" s="42">
        <v>1</v>
      </c>
      <c r="C5832" s="42">
        <v>775</v>
      </c>
      <c r="D5832" s="40" t="s">
        <v>361</v>
      </c>
      <c r="E5832" s="40" t="str">
        <f t="shared" si="452"/>
        <v>Out of test</v>
      </c>
      <c r="F5832" t="str">
        <f t="shared" si="450"/>
        <v>Low</v>
      </c>
      <c r="G5832" t="str">
        <f t="shared" si="451"/>
        <v>Beijing_1_Low</v>
      </c>
      <c r="H5832">
        <v>0.9482822716494248</v>
      </c>
      <c r="I5832">
        <f t="shared" si="454"/>
        <v>1658</v>
      </c>
      <c r="J5832" t="str">
        <f t="shared" si="453"/>
        <v>Out of Test</v>
      </c>
      <c r="K5832" t="str">
        <f>IF(J5832="Test", COUNTIF($J$10:J5832, "Test"),"")</f>
        <v/>
      </c>
      <c r="L5832" t="str">
        <f>IF(J5832="Control", COUNTIF($J$10:J5832, "Control"),"")</f>
        <v/>
      </c>
    </row>
    <row r="5833" spans="1:12">
      <c r="A5833" s="42">
        <v>1511762243</v>
      </c>
      <c r="B5833" s="42">
        <v>1</v>
      </c>
      <c r="C5833" s="42">
        <v>116</v>
      </c>
      <c r="D5833" s="40" t="s">
        <v>361</v>
      </c>
      <c r="E5833" s="40" t="str">
        <f t="shared" si="452"/>
        <v>Out of test</v>
      </c>
      <c r="F5833" t="str">
        <f t="shared" si="450"/>
        <v>Low</v>
      </c>
      <c r="G5833" t="str">
        <f t="shared" si="451"/>
        <v>Beijing_1_Low</v>
      </c>
      <c r="H5833">
        <v>0.94892134913187298</v>
      </c>
      <c r="I5833">
        <f t="shared" si="454"/>
        <v>1659</v>
      </c>
      <c r="J5833" t="str">
        <f t="shared" si="453"/>
        <v>Out of Test</v>
      </c>
      <c r="K5833" t="str">
        <f>IF(J5833="Test", COUNTIF($J$10:J5833, "Test"),"")</f>
        <v/>
      </c>
      <c r="L5833" t="str">
        <f>IF(J5833="Control", COUNTIF($J$10:J5833, "Control"),"")</f>
        <v/>
      </c>
    </row>
    <row r="5834" spans="1:12">
      <c r="A5834" s="42">
        <v>1518284553</v>
      </c>
      <c r="B5834" s="42">
        <v>1</v>
      </c>
      <c r="C5834" s="42">
        <v>311</v>
      </c>
      <c r="D5834" s="40" t="s">
        <v>361</v>
      </c>
      <c r="E5834" s="40" t="str">
        <f t="shared" si="452"/>
        <v>Out of test</v>
      </c>
      <c r="F5834" t="str">
        <f t="shared" ref="F5834:F5897" si="455">_xlfn.IFS(C5834&lt;1069, "Low", C5834&lt;2277, "Mid", C5834&gt;=2277, "High")</f>
        <v>Low</v>
      </c>
      <c r="G5834" t="str">
        <f t="shared" ref="G5834:G5897" si="456">D5834&amp;"_"&amp;B5834&amp;"_"&amp;F5834</f>
        <v>Beijing_1_Low</v>
      </c>
      <c r="H5834">
        <v>0.9493851466311537</v>
      </c>
      <c r="I5834">
        <f t="shared" si="454"/>
        <v>1660</v>
      </c>
      <c r="J5834" t="str">
        <f t="shared" si="453"/>
        <v>Out of Test</v>
      </c>
      <c r="K5834" t="str">
        <f>IF(J5834="Test", COUNTIF($J$10:J5834, "Test"),"")</f>
        <v/>
      </c>
      <c r="L5834" t="str">
        <f>IF(J5834="Control", COUNTIF($J$10:J5834, "Control"),"")</f>
        <v/>
      </c>
    </row>
    <row r="5835" spans="1:12">
      <c r="A5835" s="42">
        <v>1516013045</v>
      </c>
      <c r="B5835" s="42">
        <v>1</v>
      </c>
      <c r="C5835" s="42">
        <v>724</v>
      </c>
      <c r="D5835" s="40" t="s">
        <v>361</v>
      </c>
      <c r="E5835" s="40" t="str">
        <f t="shared" ref="E5835:E5898" si="457">IF(AND(J5835="Test",K5835&lt;=3000),"Test",IF(AND(J5835="Control",L5835&lt;=3000),"Control","Out of test"))</f>
        <v>Out of test</v>
      </c>
      <c r="F5835" t="str">
        <f t="shared" si="455"/>
        <v>Low</v>
      </c>
      <c r="G5835" t="str">
        <f t="shared" si="456"/>
        <v>Beijing_1_Low</v>
      </c>
      <c r="H5835">
        <v>0.95000574579803665</v>
      </c>
      <c r="I5835">
        <f t="shared" si="454"/>
        <v>1661</v>
      </c>
      <c r="J5835" t="str">
        <f t="shared" ref="J5835:J5898" si="458">IF(I5835&lt;=250, IF(MOD(I5835,2)=1, "Test", "Control"),"Out of Test")</f>
        <v>Out of Test</v>
      </c>
      <c r="K5835" t="str">
        <f>IF(J5835="Test", COUNTIF($J$10:J5835, "Test"),"")</f>
        <v/>
      </c>
      <c r="L5835" t="str">
        <f>IF(J5835="Control", COUNTIF($J$10:J5835, "Control"),"")</f>
        <v/>
      </c>
    </row>
    <row r="5836" spans="1:12">
      <c r="A5836" s="42">
        <v>1516902719</v>
      </c>
      <c r="B5836" s="42">
        <v>1</v>
      </c>
      <c r="C5836" s="42">
        <v>233</v>
      </c>
      <c r="D5836" s="40" t="s">
        <v>361</v>
      </c>
      <c r="E5836" s="40" t="str">
        <f t="shared" si="457"/>
        <v>Out of test</v>
      </c>
      <c r="F5836" t="str">
        <f t="shared" si="455"/>
        <v>Low</v>
      </c>
      <c r="G5836" t="str">
        <f t="shared" si="456"/>
        <v>Beijing_1_Low</v>
      </c>
      <c r="H5836">
        <v>0.95002488751166092</v>
      </c>
      <c r="I5836">
        <f t="shared" ref="I5836:I5899" si="459">IF(G5836=G5835, I5835+1, 1)</f>
        <v>1662</v>
      </c>
      <c r="J5836" t="str">
        <f t="shared" si="458"/>
        <v>Out of Test</v>
      </c>
      <c r="K5836" t="str">
        <f>IF(J5836="Test", COUNTIF($J$10:J5836, "Test"),"")</f>
        <v/>
      </c>
      <c r="L5836" t="str">
        <f>IF(J5836="Control", COUNTIF($J$10:J5836, "Control"),"")</f>
        <v/>
      </c>
    </row>
    <row r="5837" spans="1:12">
      <c r="A5837" s="42">
        <v>1512258203</v>
      </c>
      <c r="B5837" s="42">
        <v>1</v>
      </c>
      <c r="C5837" s="42">
        <v>536</v>
      </c>
      <c r="D5837" s="40" t="s">
        <v>361</v>
      </c>
      <c r="E5837" s="40" t="str">
        <f t="shared" si="457"/>
        <v>Out of test</v>
      </c>
      <c r="F5837" t="str">
        <f t="shared" si="455"/>
        <v>Low</v>
      </c>
      <c r="G5837" t="str">
        <f t="shared" si="456"/>
        <v>Beijing_1_Low</v>
      </c>
      <c r="H5837">
        <v>0.95056231072283603</v>
      </c>
      <c r="I5837">
        <f t="shared" si="459"/>
        <v>1663</v>
      </c>
      <c r="J5837" t="str">
        <f t="shared" si="458"/>
        <v>Out of Test</v>
      </c>
      <c r="K5837" t="str">
        <f>IF(J5837="Test", COUNTIF($J$10:J5837, "Test"),"")</f>
        <v/>
      </c>
      <c r="L5837" t="str">
        <f>IF(J5837="Control", COUNTIF($J$10:J5837, "Control"),"")</f>
        <v/>
      </c>
    </row>
    <row r="5838" spans="1:12">
      <c r="A5838" s="42">
        <v>1515164003</v>
      </c>
      <c r="B5838" s="42">
        <v>1</v>
      </c>
      <c r="C5838" s="42">
        <v>298</v>
      </c>
      <c r="D5838" s="40" t="s">
        <v>361</v>
      </c>
      <c r="E5838" s="40" t="str">
        <f t="shared" si="457"/>
        <v>Out of test</v>
      </c>
      <c r="F5838" t="str">
        <f t="shared" si="455"/>
        <v>Low</v>
      </c>
      <c r="G5838" t="str">
        <f t="shared" si="456"/>
        <v>Beijing_1_Low</v>
      </c>
      <c r="H5838">
        <v>0.95117981592202205</v>
      </c>
      <c r="I5838">
        <f t="shared" si="459"/>
        <v>1664</v>
      </c>
      <c r="J5838" t="str">
        <f t="shared" si="458"/>
        <v>Out of Test</v>
      </c>
      <c r="K5838" t="str">
        <f>IF(J5838="Test", COUNTIF($J$10:J5838, "Test"),"")</f>
        <v/>
      </c>
      <c r="L5838" t="str">
        <f>IF(J5838="Control", COUNTIF($J$10:J5838, "Control"),"")</f>
        <v/>
      </c>
    </row>
    <row r="5839" spans="1:12">
      <c r="A5839" s="42">
        <v>1519381429</v>
      </c>
      <c r="B5839" s="42">
        <v>1</v>
      </c>
      <c r="C5839" s="42">
        <v>617</v>
      </c>
      <c r="D5839" s="40" t="s">
        <v>361</v>
      </c>
      <c r="E5839" s="40" t="str">
        <f t="shared" si="457"/>
        <v>Out of test</v>
      </c>
      <c r="F5839" t="str">
        <f t="shared" si="455"/>
        <v>Low</v>
      </c>
      <c r="G5839" t="str">
        <f t="shared" si="456"/>
        <v>Beijing_1_Low</v>
      </c>
      <c r="H5839">
        <v>0.95220334669107076</v>
      </c>
      <c r="I5839">
        <f t="shared" si="459"/>
        <v>1665</v>
      </c>
      <c r="J5839" t="str">
        <f t="shared" si="458"/>
        <v>Out of Test</v>
      </c>
      <c r="K5839" t="str">
        <f>IF(J5839="Test", COUNTIF($J$10:J5839, "Test"),"")</f>
        <v/>
      </c>
      <c r="L5839" t="str">
        <f>IF(J5839="Control", COUNTIF($J$10:J5839, "Control"),"")</f>
        <v/>
      </c>
    </row>
    <row r="5840" spans="1:12">
      <c r="A5840" s="42">
        <v>1513661275</v>
      </c>
      <c r="B5840" s="42">
        <v>1</v>
      </c>
      <c r="C5840" s="42">
        <v>855</v>
      </c>
      <c r="D5840" s="40" t="s">
        <v>361</v>
      </c>
      <c r="E5840" s="40" t="str">
        <f t="shared" si="457"/>
        <v>Out of test</v>
      </c>
      <c r="F5840" t="str">
        <f t="shared" si="455"/>
        <v>Low</v>
      </c>
      <c r="G5840" t="str">
        <f t="shared" si="456"/>
        <v>Beijing_1_Low</v>
      </c>
      <c r="H5840">
        <v>0.95225309108233736</v>
      </c>
      <c r="I5840">
        <f t="shared" si="459"/>
        <v>1666</v>
      </c>
      <c r="J5840" t="str">
        <f t="shared" si="458"/>
        <v>Out of Test</v>
      </c>
      <c r="K5840" t="str">
        <f>IF(J5840="Test", COUNTIF($J$10:J5840, "Test"),"")</f>
        <v/>
      </c>
      <c r="L5840" t="str">
        <f>IF(J5840="Control", COUNTIF($J$10:J5840, "Control"),"")</f>
        <v/>
      </c>
    </row>
    <row r="5841" spans="1:12">
      <c r="A5841" s="42">
        <v>1514035387</v>
      </c>
      <c r="B5841" s="42">
        <v>1</v>
      </c>
      <c r="C5841" s="42">
        <v>920</v>
      </c>
      <c r="D5841" s="40" t="s">
        <v>361</v>
      </c>
      <c r="E5841" s="40" t="str">
        <f t="shared" si="457"/>
        <v>Out of test</v>
      </c>
      <c r="F5841" t="str">
        <f t="shared" si="455"/>
        <v>Low</v>
      </c>
      <c r="G5841" t="str">
        <f t="shared" si="456"/>
        <v>Beijing_1_Low</v>
      </c>
      <c r="H5841">
        <v>0.9533660277850845</v>
      </c>
      <c r="I5841">
        <f t="shared" si="459"/>
        <v>1667</v>
      </c>
      <c r="J5841" t="str">
        <f t="shared" si="458"/>
        <v>Out of Test</v>
      </c>
      <c r="K5841" t="str">
        <f>IF(J5841="Test", COUNTIF($J$10:J5841, "Test"),"")</f>
        <v/>
      </c>
      <c r="L5841" t="str">
        <f>IF(J5841="Control", COUNTIF($J$10:J5841, "Control"),"")</f>
        <v/>
      </c>
    </row>
    <row r="5842" spans="1:12">
      <c r="A5842" s="42">
        <v>1516458947</v>
      </c>
      <c r="B5842" s="42">
        <v>1</v>
      </c>
      <c r="C5842" s="42">
        <v>692</v>
      </c>
      <c r="D5842" s="40" t="s">
        <v>361</v>
      </c>
      <c r="E5842" s="40" t="str">
        <f t="shared" si="457"/>
        <v>Out of test</v>
      </c>
      <c r="F5842" t="str">
        <f t="shared" si="455"/>
        <v>Low</v>
      </c>
      <c r="G5842" t="str">
        <f t="shared" si="456"/>
        <v>Beijing_1_Low</v>
      </c>
      <c r="H5842">
        <v>0.95386612857806174</v>
      </c>
      <c r="I5842">
        <f t="shared" si="459"/>
        <v>1668</v>
      </c>
      <c r="J5842" t="str">
        <f t="shared" si="458"/>
        <v>Out of Test</v>
      </c>
      <c r="K5842" t="str">
        <f>IF(J5842="Test", COUNTIF($J$10:J5842, "Test"),"")</f>
        <v/>
      </c>
      <c r="L5842" t="str">
        <f>IF(J5842="Control", COUNTIF($J$10:J5842, "Control"),"")</f>
        <v/>
      </c>
    </row>
    <row r="5843" spans="1:12">
      <c r="A5843" s="42">
        <v>1518542477</v>
      </c>
      <c r="B5843" s="42">
        <v>1</v>
      </c>
      <c r="C5843" s="42">
        <v>841</v>
      </c>
      <c r="D5843" s="40" t="s">
        <v>361</v>
      </c>
      <c r="E5843" s="40" t="str">
        <f t="shared" si="457"/>
        <v>Out of test</v>
      </c>
      <c r="F5843" t="str">
        <f t="shared" si="455"/>
        <v>Low</v>
      </c>
      <c r="G5843" t="str">
        <f t="shared" si="456"/>
        <v>Beijing_1_Low</v>
      </c>
      <c r="H5843">
        <v>0.9539053632538006</v>
      </c>
      <c r="I5843">
        <f t="shared" si="459"/>
        <v>1669</v>
      </c>
      <c r="J5843" t="str">
        <f t="shared" si="458"/>
        <v>Out of Test</v>
      </c>
      <c r="K5843" t="str">
        <f>IF(J5843="Test", COUNTIF($J$10:J5843, "Test"),"")</f>
        <v/>
      </c>
      <c r="L5843" t="str">
        <f>IF(J5843="Control", COUNTIF($J$10:J5843, "Control"),"")</f>
        <v/>
      </c>
    </row>
    <row r="5844" spans="1:12">
      <c r="A5844" s="42">
        <v>1518295706</v>
      </c>
      <c r="B5844" s="42">
        <v>1</v>
      </c>
      <c r="C5844" s="42">
        <v>1061</v>
      </c>
      <c r="D5844" s="40" t="s">
        <v>361</v>
      </c>
      <c r="E5844" s="40" t="str">
        <f t="shared" si="457"/>
        <v>Out of test</v>
      </c>
      <c r="F5844" t="str">
        <f t="shared" si="455"/>
        <v>Low</v>
      </c>
      <c r="G5844" t="str">
        <f t="shared" si="456"/>
        <v>Beijing_1_Low</v>
      </c>
      <c r="H5844">
        <v>0.95453966783729838</v>
      </c>
      <c r="I5844">
        <f t="shared" si="459"/>
        <v>1670</v>
      </c>
      <c r="J5844" t="str">
        <f t="shared" si="458"/>
        <v>Out of Test</v>
      </c>
      <c r="K5844" t="str">
        <f>IF(J5844="Test", COUNTIF($J$10:J5844, "Test"),"")</f>
        <v/>
      </c>
      <c r="L5844" t="str">
        <f>IF(J5844="Control", COUNTIF($J$10:J5844, "Control"),"")</f>
        <v/>
      </c>
    </row>
    <row r="5845" spans="1:12">
      <c r="A5845" s="42">
        <v>1515464098</v>
      </c>
      <c r="B5845" s="42">
        <v>1</v>
      </c>
      <c r="C5845" s="42">
        <v>347</v>
      </c>
      <c r="D5845" s="40" t="s">
        <v>361</v>
      </c>
      <c r="E5845" s="40" t="str">
        <f t="shared" si="457"/>
        <v>Out of test</v>
      </c>
      <c r="F5845" t="str">
        <f t="shared" si="455"/>
        <v>Low</v>
      </c>
      <c r="G5845" t="str">
        <f t="shared" si="456"/>
        <v>Beijing_1_Low</v>
      </c>
      <c r="H5845">
        <v>0.954666885056768</v>
      </c>
      <c r="I5845">
        <f t="shared" si="459"/>
        <v>1671</v>
      </c>
      <c r="J5845" t="str">
        <f t="shared" si="458"/>
        <v>Out of Test</v>
      </c>
      <c r="K5845" t="str">
        <f>IF(J5845="Test", COUNTIF($J$10:J5845, "Test"),"")</f>
        <v/>
      </c>
      <c r="L5845" t="str">
        <f>IF(J5845="Control", COUNTIF($J$10:J5845, "Control"),"")</f>
        <v/>
      </c>
    </row>
    <row r="5846" spans="1:12">
      <c r="A5846" s="42">
        <v>1512874647</v>
      </c>
      <c r="B5846" s="42">
        <v>1</v>
      </c>
      <c r="C5846" s="42">
        <v>805</v>
      </c>
      <c r="D5846" s="40" t="s">
        <v>361</v>
      </c>
      <c r="E5846" s="40" t="str">
        <f t="shared" si="457"/>
        <v>Out of test</v>
      </c>
      <c r="F5846" t="str">
        <f t="shared" si="455"/>
        <v>Low</v>
      </c>
      <c r="G5846" t="str">
        <f t="shared" si="456"/>
        <v>Beijing_1_Low</v>
      </c>
      <c r="H5846">
        <v>0.95579349477596043</v>
      </c>
      <c r="I5846">
        <f t="shared" si="459"/>
        <v>1672</v>
      </c>
      <c r="J5846" t="str">
        <f t="shared" si="458"/>
        <v>Out of Test</v>
      </c>
      <c r="K5846" t="str">
        <f>IF(J5846="Test", COUNTIF($J$10:J5846, "Test"),"")</f>
        <v/>
      </c>
      <c r="L5846" t="str">
        <f>IF(J5846="Control", COUNTIF($J$10:J5846, "Control"),"")</f>
        <v/>
      </c>
    </row>
    <row r="5847" spans="1:12">
      <c r="A5847" s="42">
        <v>1516052795</v>
      </c>
      <c r="B5847" s="42">
        <v>1</v>
      </c>
      <c r="C5847" s="42">
        <v>835</v>
      </c>
      <c r="D5847" s="40" t="s">
        <v>361</v>
      </c>
      <c r="E5847" s="40" t="str">
        <f t="shared" si="457"/>
        <v>Out of test</v>
      </c>
      <c r="F5847" t="str">
        <f t="shared" si="455"/>
        <v>Low</v>
      </c>
      <c r="G5847" t="str">
        <f t="shared" si="456"/>
        <v>Beijing_1_Low</v>
      </c>
      <c r="H5847">
        <v>0.95726656222264028</v>
      </c>
      <c r="I5847">
        <f t="shared" si="459"/>
        <v>1673</v>
      </c>
      <c r="J5847" t="str">
        <f t="shared" si="458"/>
        <v>Out of Test</v>
      </c>
      <c r="K5847" t="str">
        <f>IF(J5847="Test", COUNTIF($J$10:J5847, "Test"),"")</f>
        <v/>
      </c>
      <c r="L5847" t="str">
        <f>IF(J5847="Control", COUNTIF($J$10:J5847, "Control"),"")</f>
        <v/>
      </c>
    </row>
    <row r="5848" spans="1:12">
      <c r="A5848" s="42">
        <v>1511721707</v>
      </c>
      <c r="B5848" s="42">
        <v>1</v>
      </c>
      <c r="C5848" s="42">
        <v>571</v>
      </c>
      <c r="D5848" s="40" t="s">
        <v>361</v>
      </c>
      <c r="E5848" s="40" t="str">
        <f t="shared" si="457"/>
        <v>Out of test</v>
      </c>
      <c r="F5848" t="str">
        <f t="shared" si="455"/>
        <v>Low</v>
      </c>
      <c r="G5848" t="str">
        <f t="shared" si="456"/>
        <v>Beijing_1_Low</v>
      </c>
      <c r="H5848">
        <v>0.957462186794657</v>
      </c>
      <c r="I5848">
        <f t="shared" si="459"/>
        <v>1674</v>
      </c>
      <c r="J5848" t="str">
        <f t="shared" si="458"/>
        <v>Out of Test</v>
      </c>
      <c r="K5848" t="str">
        <f>IF(J5848="Test", COUNTIF($J$10:J5848, "Test"),"")</f>
        <v/>
      </c>
      <c r="L5848" t="str">
        <f>IF(J5848="Control", COUNTIF($J$10:J5848, "Control"),"")</f>
        <v/>
      </c>
    </row>
    <row r="5849" spans="1:12">
      <c r="A5849" s="42">
        <v>1512276966</v>
      </c>
      <c r="B5849" s="42">
        <v>1</v>
      </c>
      <c r="C5849" s="42">
        <v>768</v>
      </c>
      <c r="D5849" s="40" t="s">
        <v>361</v>
      </c>
      <c r="E5849" s="40" t="str">
        <f t="shared" si="457"/>
        <v>Out of test</v>
      </c>
      <c r="F5849" t="str">
        <f t="shared" si="455"/>
        <v>Low</v>
      </c>
      <c r="G5849" t="str">
        <f t="shared" si="456"/>
        <v>Beijing_1_Low</v>
      </c>
      <c r="H5849">
        <v>0.95774829580467546</v>
      </c>
      <c r="I5849">
        <f t="shared" si="459"/>
        <v>1675</v>
      </c>
      <c r="J5849" t="str">
        <f t="shared" si="458"/>
        <v>Out of Test</v>
      </c>
      <c r="K5849" t="str">
        <f>IF(J5849="Test", COUNTIF($J$10:J5849, "Test"),"")</f>
        <v/>
      </c>
      <c r="L5849" t="str">
        <f>IF(J5849="Control", COUNTIF($J$10:J5849, "Control"),"")</f>
        <v/>
      </c>
    </row>
    <row r="5850" spans="1:12">
      <c r="A5850" s="42">
        <v>1518759463</v>
      </c>
      <c r="B5850" s="42">
        <v>1</v>
      </c>
      <c r="C5850" s="42">
        <v>456</v>
      </c>
      <c r="D5850" s="40" t="s">
        <v>361</v>
      </c>
      <c r="E5850" s="40" t="str">
        <f t="shared" si="457"/>
        <v>Out of test</v>
      </c>
      <c r="F5850" t="str">
        <f t="shared" si="455"/>
        <v>Low</v>
      </c>
      <c r="G5850" t="str">
        <f t="shared" si="456"/>
        <v>Beijing_1_Low</v>
      </c>
      <c r="H5850">
        <v>0.95782569192012001</v>
      </c>
      <c r="I5850">
        <f t="shared" si="459"/>
        <v>1676</v>
      </c>
      <c r="J5850" t="str">
        <f t="shared" si="458"/>
        <v>Out of Test</v>
      </c>
      <c r="K5850" t="str">
        <f>IF(J5850="Test", COUNTIF($J$10:J5850, "Test"),"")</f>
        <v/>
      </c>
      <c r="L5850" t="str">
        <f>IF(J5850="Control", COUNTIF($J$10:J5850, "Control"),"")</f>
        <v/>
      </c>
    </row>
    <row r="5851" spans="1:12">
      <c r="A5851" s="42">
        <v>1518220929</v>
      </c>
      <c r="B5851" s="42">
        <v>1</v>
      </c>
      <c r="C5851" s="42">
        <v>835</v>
      </c>
      <c r="D5851" s="40" t="s">
        <v>361</v>
      </c>
      <c r="E5851" s="40" t="str">
        <f t="shared" si="457"/>
        <v>Out of test</v>
      </c>
      <c r="F5851" t="str">
        <f t="shared" si="455"/>
        <v>Low</v>
      </c>
      <c r="G5851" t="str">
        <f t="shared" si="456"/>
        <v>Beijing_1_Low</v>
      </c>
      <c r="H5851">
        <v>0.95854716232845083</v>
      </c>
      <c r="I5851">
        <f t="shared" si="459"/>
        <v>1677</v>
      </c>
      <c r="J5851" t="str">
        <f t="shared" si="458"/>
        <v>Out of Test</v>
      </c>
      <c r="K5851" t="str">
        <f>IF(J5851="Test", COUNTIF($J$10:J5851, "Test"),"")</f>
        <v/>
      </c>
      <c r="L5851" t="str">
        <f>IF(J5851="Control", COUNTIF($J$10:J5851, "Control"),"")</f>
        <v/>
      </c>
    </row>
    <row r="5852" spans="1:12">
      <c r="A5852" s="42">
        <v>1517600716</v>
      </c>
      <c r="B5852" s="42">
        <v>1</v>
      </c>
      <c r="C5852" s="42">
        <v>687</v>
      </c>
      <c r="D5852" s="40" t="s">
        <v>361</v>
      </c>
      <c r="E5852" s="40" t="str">
        <f t="shared" si="457"/>
        <v>Out of test</v>
      </c>
      <c r="F5852" t="str">
        <f t="shared" si="455"/>
        <v>Low</v>
      </c>
      <c r="G5852" t="str">
        <f t="shared" si="456"/>
        <v>Beijing_1_Low</v>
      </c>
      <c r="H5852">
        <v>0.9590855761481788</v>
      </c>
      <c r="I5852">
        <f t="shared" si="459"/>
        <v>1678</v>
      </c>
      <c r="J5852" t="str">
        <f t="shared" si="458"/>
        <v>Out of Test</v>
      </c>
      <c r="K5852" t="str">
        <f>IF(J5852="Test", COUNTIF($J$10:J5852, "Test"),"")</f>
        <v/>
      </c>
      <c r="L5852" t="str">
        <f>IF(J5852="Control", COUNTIF($J$10:J5852, "Control"),"")</f>
        <v/>
      </c>
    </row>
    <row r="5853" spans="1:12">
      <c r="A5853" s="42">
        <v>1515096358</v>
      </c>
      <c r="B5853" s="42">
        <v>1</v>
      </c>
      <c r="C5853" s="42">
        <v>976</v>
      </c>
      <c r="D5853" s="40" t="s">
        <v>361</v>
      </c>
      <c r="E5853" s="40" t="str">
        <f t="shared" si="457"/>
        <v>Out of test</v>
      </c>
      <c r="F5853" t="str">
        <f t="shared" si="455"/>
        <v>Low</v>
      </c>
      <c r="G5853" t="str">
        <f t="shared" si="456"/>
        <v>Beijing_1_Low</v>
      </c>
      <c r="H5853">
        <v>0.96087570770030528</v>
      </c>
      <c r="I5853">
        <f t="shared" si="459"/>
        <v>1679</v>
      </c>
      <c r="J5853" t="str">
        <f t="shared" si="458"/>
        <v>Out of Test</v>
      </c>
      <c r="K5853" t="str">
        <f>IF(J5853="Test", COUNTIF($J$10:J5853, "Test"),"")</f>
        <v/>
      </c>
      <c r="L5853" t="str">
        <f>IF(J5853="Control", COUNTIF($J$10:J5853, "Control"),"")</f>
        <v/>
      </c>
    </row>
    <row r="5854" spans="1:12">
      <c r="A5854" s="42">
        <v>1515680174</v>
      </c>
      <c r="B5854" s="42">
        <v>1</v>
      </c>
      <c r="C5854" s="42">
        <v>699</v>
      </c>
      <c r="D5854" s="40" t="s">
        <v>361</v>
      </c>
      <c r="E5854" s="40" t="str">
        <f t="shared" si="457"/>
        <v>Out of test</v>
      </c>
      <c r="F5854" t="str">
        <f t="shared" si="455"/>
        <v>Low</v>
      </c>
      <c r="G5854" t="str">
        <f t="shared" si="456"/>
        <v>Beijing_1_Low</v>
      </c>
      <c r="H5854">
        <v>0.96196495963417028</v>
      </c>
      <c r="I5854">
        <f t="shared" si="459"/>
        <v>1680</v>
      </c>
      <c r="J5854" t="str">
        <f t="shared" si="458"/>
        <v>Out of Test</v>
      </c>
      <c r="K5854" t="str">
        <f>IF(J5854="Test", COUNTIF($J$10:J5854, "Test"),"")</f>
        <v/>
      </c>
      <c r="L5854" t="str">
        <f>IF(J5854="Control", COUNTIF($J$10:J5854, "Control"),"")</f>
        <v/>
      </c>
    </row>
    <row r="5855" spans="1:12">
      <c r="A5855" s="42">
        <v>1514452409</v>
      </c>
      <c r="B5855" s="42">
        <v>1</v>
      </c>
      <c r="C5855" s="42">
        <v>48</v>
      </c>
      <c r="D5855" s="40" t="s">
        <v>361</v>
      </c>
      <c r="E5855" s="40" t="str">
        <f t="shared" si="457"/>
        <v>Out of test</v>
      </c>
      <c r="F5855" t="str">
        <f t="shared" si="455"/>
        <v>Low</v>
      </c>
      <c r="G5855" t="str">
        <f t="shared" si="456"/>
        <v>Beijing_1_Low</v>
      </c>
      <c r="H5855">
        <v>0.96211331215142915</v>
      </c>
      <c r="I5855">
        <f t="shared" si="459"/>
        <v>1681</v>
      </c>
      <c r="J5855" t="str">
        <f t="shared" si="458"/>
        <v>Out of Test</v>
      </c>
      <c r="K5855" t="str">
        <f>IF(J5855="Test", COUNTIF($J$10:J5855, "Test"),"")</f>
        <v/>
      </c>
      <c r="L5855" t="str">
        <f>IF(J5855="Control", COUNTIF($J$10:J5855, "Control"),"")</f>
        <v/>
      </c>
    </row>
    <row r="5856" spans="1:12">
      <c r="A5856" s="42">
        <v>1516964038</v>
      </c>
      <c r="B5856" s="42">
        <v>1</v>
      </c>
      <c r="C5856" s="42">
        <v>739</v>
      </c>
      <c r="D5856" s="40" t="s">
        <v>361</v>
      </c>
      <c r="E5856" s="40" t="str">
        <f t="shared" si="457"/>
        <v>Out of test</v>
      </c>
      <c r="F5856" t="str">
        <f t="shared" si="455"/>
        <v>Low</v>
      </c>
      <c r="G5856" t="str">
        <f t="shared" si="456"/>
        <v>Beijing_1_Low</v>
      </c>
      <c r="H5856">
        <v>0.9625580525006352</v>
      </c>
      <c r="I5856">
        <f t="shared" si="459"/>
        <v>1682</v>
      </c>
      <c r="J5856" t="str">
        <f t="shared" si="458"/>
        <v>Out of Test</v>
      </c>
      <c r="K5856" t="str">
        <f>IF(J5856="Test", COUNTIF($J$10:J5856, "Test"),"")</f>
        <v/>
      </c>
      <c r="L5856" t="str">
        <f>IF(J5856="Control", COUNTIF($J$10:J5856, "Control"),"")</f>
        <v/>
      </c>
    </row>
    <row r="5857" spans="1:12">
      <c r="A5857" s="42">
        <v>1512221188</v>
      </c>
      <c r="B5857" s="42">
        <v>1</v>
      </c>
      <c r="C5857" s="42">
        <v>876</v>
      </c>
      <c r="D5857" s="40" t="s">
        <v>361</v>
      </c>
      <c r="E5857" s="40" t="str">
        <f t="shared" si="457"/>
        <v>Out of test</v>
      </c>
      <c r="F5857" t="str">
        <f t="shared" si="455"/>
        <v>Low</v>
      </c>
      <c r="G5857" t="str">
        <f t="shared" si="456"/>
        <v>Beijing_1_Low</v>
      </c>
      <c r="H5857">
        <v>0.9628352606963243</v>
      </c>
      <c r="I5857">
        <f t="shared" si="459"/>
        <v>1683</v>
      </c>
      <c r="J5857" t="str">
        <f t="shared" si="458"/>
        <v>Out of Test</v>
      </c>
      <c r="K5857" t="str">
        <f>IF(J5857="Test", COUNTIF($J$10:J5857, "Test"),"")</f>
        <v/>
      </c>
      <c r="L5857" t="str">
        <f>IF(J5857="Control", COUNTIF($J$10:J5857, "Control"),"")</f>
        <v/>
      </c>
    </row>
    <row r="5858" spans="1:12">
      <c r="A5858" s="42">
        <v>1518586157</v>
      </c>
      <c r="B5858" s="42">
        <v>1</v>
      </c>
      <c r="C5858" s="42">
        <v>357</v>
      </c>
      <c r="D5858" s="40" t="s">
        <v>361</v>
      </c>
      <c r="E5858" s="40" t="str">
        <f t="shared" si="457"/>
        <v>Out of test</v>
      </c>
      <c r="F5858" t="str">
        <f t="shared" si="455"/>
        <v>Low</v>
      </c>
      <c r="G5858" t="str">
        <f t="shared" si="456"/>
        <v>Beijing_1_Low</v>
      </c>
      <c r="H5858">
        <v>0.96315692795814323</v>
      </c>
      <c r="I5858">
        <f t="shared" si="459"/>
        <v>1684</v>
      </c>
      <c r="J5858" t="str">
        <f t="shared" si="458"/>
        <v>Out of Test</v>
      </c>
      <c r="K5858" t="str">
        <f>IF(J5858="Test", COUNTIF($J$10:J5858, "Test"),"")</f>
        <v/>
      </c>
      <c r="L5858" t="str">
        <f>IF(J5858="Control", COUNTIF($J$10:J5858, "Control"),"")</f>
        <v/>
      </c>
    </row>
    <row r="5859" spans="1:12">
      <c r="A5859" s="42">
        <v>1518575418</v>
      </c>
      <c r="B5859" s="42">
        <v>1</v>
      </c>
      <c r="C5859" s="42">
        <v>709</v>
      </c>
      <c r="D5859" s="40" t="s">
        <v>361</v>
      </c>
      <c r="E5859" s="40" t="str">
        <f t="shared" si="457"/>
        <v>Out of test</v>
      </c>
      <c r="F5859" t="str">
        <f t="shared" si="455"/>
        <v>Low</v>
      </c>
      <c r="G5859" t="str">
        <f t="shared" si="456"/>
        <v>Beijing_1_Low</v>
      </c>
      <c r="H5859">
        <v>0.96316857726438077</v>
      </c>
      <c r="I5859">
        <f t="shared" si="459"/>
        <v>1685</v>
      </c>
      <c r="J5859" t="str">
        <f t="shared" si="458"/>
        <v>Out of Test</v>
      </c>
      <c r="K5859" t="str">
        <f>IF(J5859="Test", COUNTIF($J$10:J5859, "Test"),"")</f>
        <v/>
      </c>
      <c r="L5859" t="str">
        <f>IF(J5859="Control", COUNTIF($J$10:J5859, "Control"),"")</f>
        <v/>
      </c>
    </row>
    <row r="5860" spans="1:12">
      <c r="A5860" s="42">
        <v>1516388216</v>
      </c>
      <c r="B5860" s="42">
        <v>1</v>
      </c>
      <c r="C5860" s="42">
        <v>123</v>
      </c>
      <c r="D5860" s="40" t="s">
        <v>361</v>
      </c>
      <c r="E5860" s="40" t="str">
        <f t="shared" si="457"/>
        <v>Out of test</v>
      </c>
      <c r="F5860" t="str">
        <f t="shared" si="455"/>
        <v>Low</v>
      </c>
      <c r="G5860" t="str">
        <f t="shared" si="456"/>
        <v>Beijing_1_Low</v>
      </c>
      <c r="H5860">
        <v>0.96387289024965184</v>
      </c>
      <c r="I5860">
        <f t="shared" si="459"/>
        <v>1686</v>
      </c>
      <c r="J5860" t="str">
        <f t="shared" si="458"/>
        <v>Out of Test</v>
      </c>
      <c r="K5860" t="str">
        <f>IF(J5860="Test", COUNTIF($J$10:J5860, "Test"),"")</f>
        <v/>
      </c>
      <c r="L5860" t="str">
        <f>IF(J5860="Control", COUNTIF($J$10:J5860, "Control"),"")</f>
        <v/>
      </c>
    </row>
    <row r="5861" spans="1:12">
      <c r="A5861" s="42">
        <v>1511925815</v>
      </c>
      <c r="B5861" s="42">
        <v>1</v>
      </c>
      <c r="C5861" s="42">
        <v>990</v>
      </c>
      <c r="D5861" s="40" t="s">
        <v>361</v>
      </c>
      <c r="E5861" s="40" t="str">
        <f t="shared" si="457"/>
        <v>Out of test</v>
      </c>
      <c r="F5861" t="str">
        <f t="shared" si="455"/>
        <v>Low</v>
      </c>
      <c r="G5861" t="str">
        <f t="shared" si="456"/>
        <v>Beijing_1_Low</v>
      </c>
      <c r="H5861">
        <v>0.9643108420266292</v>
      </c>
      <c r="I5861">
        <f t="shared" si="459"/>
        <v>1687</v>
      </c>
      <c r="J5861" t="str">
        <f t="shared" si="458"/>
        <v>Out of Test</v>
      </c>
      <c r="K5861" t="str">
        <f>IF(J5861="Test", COUNTIF($J$10:J5861, "Test"),"")</f>
        <v/>
      </c>
      <c r="L5861" t="str">
        <f>IF(J5861="Control", COUNTIF($J$10:J5861, "Control"),"")</f>
        <v/>
      </c>
    </row>
    <row r="5862" spans="1:12">
      <c r="A5862" s="42">
        <v>1516268046</v>
      </c>
      <c r="B5862" s="42">
        <v>1</v>
      </c>
      <c r="C5862" s="42">
        <v>207</v>
      </c>
      <c r="D5862" s="40" t="s">
        <v>361</v>
      </c>
      <c r="E5862" s="40" t="str">
        <f t="shared" si="457"/>
        <v>Out of test</v>
      </c>
      <c r="F5862" t="str">
        <f t="shared" si="455"/>
        <v>Low</v>
      </c>
      <c r="G5862" t="str">
        <f t="shared" si="456"/>
        <v>Beijing_1_Low</v>
      </c>
      <c r="H5862">
        <v>0.96436735067901058</v>
      </c>
      <c r="I5862">
        <f t="shared" si="459"/>
        <v>1688</v>
      </c>
      <c r="J5862" t="str">
        <f t="shared" si="458"/>
        <v>Out of Test</v>
      </c>
      <c r="K5862" t="str">
        <f>IF(J5862="Test", COUNTIF($J$10:J5862, "Test"),"")</f>
        <v/>
      </c>
      <c r="L5862" t="str">
        <f>IF(J5862="Control", COUNTIF($J$10:J5862, "Control"),"")</f>
        <v/>
      </c>
    </row>
    <row r="5863" spans="1:12">
      <c r="A5863" s="42">
        <v>1516562635</v>
      </c>
      <c r="B5863" s="42">
        <v>1</v>
      </c>
      <c r="C5863" s="42">
        <v>432</v>
      </c>
      <c r="D5863" s="40" t="s">
        <v>361</v>
      </c>
      <c r="E5863" s="40" t="str">
        <f t="shared" si="457"/>
        <v>Out of test</v>
      </c>
      <c r="F5863" t="str">
        <f t="shared" si="455"/>
        <v>Low</v>
      </c>
      <c r="G5863" t="str">
        <f t="shared" si="456"/>
        <v>Beijing_1_Low</v>
      </c>
      <c r="H5863">
        <v>0.96449632973060107</v>
      </c>
      <c r="I5863">
        <f t="shared" si="459"/>
        <v>1689</v>
      </c>
      <c r="J5863" t="str">
        <f t="shared" si="458"/>
        <v>Out of Test</v>
      </c>
      <c r="K5863" t="str">
        <f>IF(J5863="Test", COUNTIF($J$10:J5863, "Test"),"")</f>
        <v/>
      </c>
      <c r="L5863" t="str">
        <f>IF(J5863="Control", COUNTIF($J$10:J5863, "Control"),"")</f>
        <v/>
      </c>
    </row>
    <row r="5864" spans="1:12">
      <c r="A5864" s="42">
        <v>1515695327</v>
      </c>
      <c r="B5864" s="42">
        <v>1</v>
      </c>
      <c r="C5864" s="42">
        <v>181</v>
      </c>
      <c r="D5864" s="40" t="s">
        <v>361</v>
      </c>
      <c r="E5864" s="40" t="str">
        <f t="shared" si="457"/>
        <v>Out of test</v>
      </c>
      <c r="F5864" t="str">
        <f t="shared" si="455"/>
        <v>Low</v>
      </c>
      <c r="G5864" t="str">
        <f t="shared" si="456"/>
        <v>Beijing_1_Low</v>
      </c>
      <c r="H5864">
        <v>0.96477856378134064</v>
      </c>
      <c r="I5864">
        <f t="shared" si="459"/>
        <v>1690</v>
      </c>
      <c r="J5864" t="str">
        <f t="shared" si="458"/>
        <v>Out of Test</v>
      </c>
      <c r="K5864" t="str">
        <f>IF(J5864="Test", COUNTIF($J$10:J5864, "Test"),"")</f>
        <v/>
      </c>
      <c r="L5864" t="str">
        <f>IF(J5864="Control", COUNTIF($J$10:J5864, "Control"),"")</f>
        <v/>
      </c>
    </row>
    <row r="5865" spans="1:12">
      <c r="A5865" s="42">
        <v>1519970807</v>
      </c>
      <c r="B5865" s="42">
        <v>1</v>
      </c>
      <c r="C5865" s="42">
        <v>309</v>
      </c>
      <c r="D5865" s="40" t="s">
        <v>361</v>
      </c>
      <c r="E5865" s="40" t="str">
        <f t="shared" si="457"/>
        <v>Out of test</v>
      </c>
      <c r="F5865" t="str">
        <f t="shared" si="455"/>
        <v>Low</v>
      </c>
      <c r="G5865" t="str">
        <f t="shared" si="456"/>
        <v>Beijing_1_Low</v>
      </c>
      <c r="H5865">
        <v>0.96504150078165796</v>
      </c>
      <c r="I5865">
        <f t="shared" si="459"/>
        <v>1691</v>
      </c>
      <c r="J5865" t="str">
        <f t="shared" si="458"/>
        <v>Out of Test</v>
      </c>
      <c r="K5865" t="str">
        <f>IF(J5865="Test", COUNTIF($J$10:J5865, "Test"),"")</f>
        <v/>
      </c>
      <c r="L5865" t="str">
        <f>IF(J5865="Control", COUNTIF($J$10:J5865, "Control"),"")</f>
        <v/>
      </c>
    </row>
    <row r="5866" spans="1:12">
      <c r="A5866" s="42">
        <v>1517934754</v>
      </c>
      <c r="B5866" s="42">
        <v>1</v>
      </c>
      <c r="C5866" s="42">
        <v>983</v>
      </c>
      <c r="D5866" s="40" t="s">
        <v>361</v>
      </c>
      <c r="E5866" s="40" t="str">
        <f t="shared" si="457"/>
        <v>Out of test</v>
      </c>
      <c r="F5866" t="str">
        <f t="shared" si="455"/>
        <v>Low</v>
      </c>
      <c r="G5866" t="str">
        <f t="shared" si="456"/>
        <v>Beijing_1_Low</v>
      </c>
      <c r="H5866">
        <v>0.96677596389048626</v>
      </c>
      <c r="I5866">
        <f t="shared" si="459"/>
        <v>1692</v>
      </c>
      <c r="J5866" t="str">
        <f t="shared" si="458"/>
        <v>Out of Test</v>
      </c>
      <c r="K5866" t="str">
        <f>IF(J5866="Test", COUNTIF($J$10:J5866, "Test"),"")</f>
        <v/>
      </c>
      <c r="L5866" t="str">
        <f>IF(J5866="Control", COUNTIF($J$10:J5866, "Control"),"")</f>
        <v/>
      </c>
    </row>
    <row r="5867" spans="1:12">
      <c r="A5867" s="42">
        <v>1518076575</v>
      </c>
      <c r="B5867" s="42">
        <v>1</v>
      </c>
      <c r="C5867" s="42">
        <v>210</v>
      </c>
      <c r="D5867" s="40" t="s">
        <v>361</v>
      </c>
      <c r="E5867" s="40" t="str">
        <f t="shared" si="457"/>
        <v>Out of test</v>
      </c>
      <c r="F5867" t="str">
        <f t="shared" si="455"/>
        <v>Low</v>
      </c>
      <c r="G5867" t="str">
        <f t="shared" si="456"/>
        <v>Beijing_1_Low</v>
      </c>
      <c r="H5867">
        <v>0.96685463238092473</v>
      </c>
      <c r="I5867">
        <f t="shared" si="459"/>
        <v>1693</v>
      </c>
      <c r="J5867" t="str">
        <f t="shared" si="458"/>
        <v>Out of Test</v>
      </c>
      <c r="K5867" t="str">
        <f>IF(J5867="Test", COUNTIF($J$10:J5867, "Test"),"")</f>
        <v/>
      </c>
      <c r="L5867" t="str">
        <f>IF(J5867="Control", COUNTIF($J$10:J5867, "Control"),"")</f>
        <v/>
      </c>
    </row>
    <row r="5868" spans="1:12">
      <c r="A5868" s="42">
        <v>1515866569</v>
      </c>
      <c r="B5868" s="42">
        <v>1</v>
      </c>
      <c r="C5868" s="42">
        <v>930</v>
      </c>
      <c r="D5868" s="40" t="s">
        <v>361</v>
      </c>
      <c r="E5868" s="40" t="str">
        <f t="shared" si="457"/>
        <v>Out of test</v>
      </c>
      <c r="F5868" t="str">
        <f t="shared" si="455"/>
        <v>Low</v>
      </c>
      <c r="G5868" t="str">
        <f t="shared" si="456"/>
        <v>Beijing_1_Low</v>
      </c>
      <c r="H5868">
        <v>0.96705628515661013</v>
      </c>
      <c r="I5868">
        <f t="shared" si="459"/>
        <v>1694</v>
      </c>
      <c r="J5868" t="str">
        <f t="shared" si="458"/>
        <v>Out of Test</v>
      </c>
      <c r="K5868" t="str">
        <f>IF(J5868="Test", COUNTIF($J$10:J5868, "Test"),"")</f>
        <v/>
      </c>
      <c r="L5868" t="str">
        <f>IF(J5868="Control", COUNTIF($J$10:J5868, "Control"),"")</f>
        <v/>
      </c>
    </row>
    <row r="5869" spans="1:12">
      <c r="A5869" s="42">
        <v>1515971446</v>
      </c>
      <c r="B5869" s="42">
        <v>1</v>
      </c>
      <c r="C5869" s="42">
        <v>821</v>
      </c>
      <c r="D5869" s="40" t="s">
        <v>361</v>
      </c>
      <c r="E5869" s="40" t="str">
        <f t="shared" si="457"/>
        <v>Out of test</v>
      </c>
      <c r="F5869" t="str">
        <f t="shared" si="455"/>
        <v>Low</v>
      </c>
      <c r="G5869" t="str">
        <f t="shared" si="456"/>
        <v>Beijing_1_Low</v>
      </c>
      <c r="H5869">
        <v>0.96740869112752581</v>
      </c>
      <c r="I5869">
        <f t="shared" si="459"/>
        <v>1695</v>
      </c>
      <c r="J5869" t="str">
        <f t="shared" si="458"/>
        <v>Out of Test</v>
      </c>
      <c r="K5869" t="str">
        <f>IF(J5869="Test", COUNTIF($J$10:J5869, "Test"),"")</f>
        <v/>
      </c>
      <c r="L5869" t="str">
        <f>IF(J5869="Control", COUNTIF($J$10:J5869, "Control"),"")</f>
        <v/>
      </c>
    </row>
    <row r="5870" spans="1:12">
      <c r="A5870" s="42">
        <v>1514792769</v>
      </c>
      <c r="B5870" s="42">
        <v>1</v>
      </c>
      <c r="C5870" s="42">
        <v>1006</v>
      </c>
      <c r="D5870" s="40" t="s">
        <v>361</v>
      </c>
      <c r="E5870" s="40" t="str">
        <f t="shared" si="457"/>
        <v>Out of test</v>
      </c>
      <c r="F5870" t="str">
        <f t="shared" si="455"/>
        <v>Low</v>
      </c>
      <c r="G5870" t="str">
        <f t="shared" si="456"/>
        <v>Beijing_1_Low</v>
      </c>
      <c r="H5870">
        <v>0.96749074283472081</v>
      </c>
      <c r="I5870">
        <f t="shared" si="459"/>
        <v>1696</v>
      </c>
      <c r="J5870" t="str">
        <f t="shared" si="458"/>
        <v>Out of Test</v>
      </c>
      <c r="K5870" t="str">
        <f>IF(J5870="Test", COUNTIF($J$10:J5870, "Test"),"")</f>
        <v/>
      </c>
      <c r="L5870" t="str">
        <f>IF(J5870="Control", COUNTIF($J$10:J5870, "Control"),"")</f>
        <v/>
      </c>
    </row>
    <row r="5871" spans="1:12">
      <c r="A5871" s="42">
        <v>1512677113</v>
      </c>
      <c r="B5871" s="42">
        <v>1</v>
      </c>
      <c r="C5871" s="42">
        <v>931</v>
      </c>
      <c r="D5871" s="40" t="s">
        <v>361</v>
      </c>
      <c r="E5871" s="40" t="str">
        <f t="shared" si="457"/>
        <v>Out of test</v>
      </c>
      <c r="F5871" t="str">
        <f t="shared" si="455"/>
        <v>Low</v>
      </c>
      <c r="G5871" t="str">
        <f t="shared" si="456"/>
        <v>Beijing_1_Low</v>
      </c>
      <c r="H5871">
        <v>0.96749163995503917</v>
      </c>
      <c r="I5871">
        <f t="shared" si="459"/>
        <v>1697</v>
      </c>
      <c r="J5871" t="str">
        <f t="shared" si="458"/>
        <v>Out of Test</v>
      </c>
      <c r="K5871" t="str">
        <f>IF(J5871="Test", COUNTIF($J$10:J5871, "Test"),"")</f>
        <v/>
      </c>
      <c r="L5871" t="str">
        <f>IF(J5871="Control", COUNTIF($J$10:J5871, "Control"),"")</f>
        <v/>
      </c>
    </row>
    <row r="5872" spans="1:12">
      <c r="A5872" s="42">
        <v>1513835519</v>
      </c>
      <c r="B5872" s="42">
        <v>1</v>
      </c>
      <c r="C5872" s="42">
        <v>504</v>
      </c>
      <c r="D5872" s="40" t="s">
        <v>361</v>
      </c>
      <c r="E5872" s="40" t="str">
        <f t="shared" si="457"/>
        <v>Out of test</v>
      </c>
      <c r="F5872" t="str">
        <f t="shared" si="455"/>
        <v>Low</v>
      </c>
      <c r="G5872" t="str">
        <f t="shared" si="456"/>
        <v>Beijing_1_Low</v>
      </c>
      <c r="H5872">
        <v>0.96776398878787084</v>
      </c>
      <c r="I5872">
        <f t="shared" si="459"/>
        <v>1698</v>
      </c>
      <c r="J5872" t="str">
        <f t="shared" si="458"/>
        <v>Out of Test</v>
      </c>
      <c r="K5872" t="str">
        <f>IF(J5872="Test", COUNTIF($J$10:J5872, "Test"),"")</f>
        <v/>
      </c>
      <c r="L5872" t="str">
        <f>IF(J5872="Control", COUNTIF($J$10:J5872, "Control"),"")</f>
        <v/>
      </c>
    </row>
    <row r="5873" spans="1:12">
      <c r="A5873" s="42">
        <v>1516208587</v>
      </c>
      <c r="B5873" s="42">
        <v>1</v>
      </c>
      <c r="C5873" s="42">
        <v>33</v>
      </c>
      <c r="D5873" s="40" t="s">
        <v>361</v>
      </c>
      <c r="E5873" s="40" t="str">
        <f t="shared" si="457"/>
        <v>Out of test</v>
      </c>
      <c r="F5873" t="str">
        <f t="shared" si="455"/>
        <v>Low</v>
      </c>
      <c r="G5873" t="str">
        <f t="shared" si="456"/>
        <v>Beijing_1_Low</v>
      </c>
      <c r="H5873">
        <v>0.96921209073203574</v>
      </c>
      <c r="I5873">
        <f t="shared" si="459"/>
        <v>1699</v>
      </c>
      <c r="J5873" t="str">
        <f t="shared" si="458"/>
        <v>Out of Test</v>
      </c>
      <c r="K5873" t="str">
        <f>IF(J5873="Test", COUNTIF($J$10:J5873, "Test"),"")</f>
        <v/>
      </c>
      <c r="L5873" t="str">
        <f>IF(J5873="Control", COUNTIF($J$10:J5873, "Control"),"")</f>
        <v/>
      </c>
    </row>
    <row r="5874" spans="1:12">
      <c r="A5874" s="42">
        <v>1519752244</v>
      </c>
      <c r="B5874" s="42">
        <v>1</v>
      </c>
      <c r="C5874" s="42">
        <v>762</v>
      </c>
      <c r="D5874" s="40" t="s">
        <v>361</v>
      </c>
      <c r="E5874" s="40" t="str">
        <f t="shared" si="457"/>
        <v>Out of test</v>
      </c>
      <c r="F5874" t="str">
        <f t="shared" si="455"/>
        <v>Low</v>
      </c>
      <c r="G5874" t="str">
        <f t="shared" si="456"/>
        <v>Beijing_1_Low</v>
      </c>
      <c r="H5874">
        <v>0.96926436963422258</v>
      </c>
      <c r="I5874">
        <f t="shared" si="459"/>
        <v>1700</v>
      </c>
      <c r="J5874" t="str">
        <f t="shared" si="458"/>
        <v>Out of Test</v>
      </c>
      <c r="K5874" t="str">
        <f>IF(J5874="Test", COUNTIF($J$10:J5874, "Test"),"")</f>
        <v/>
      </c>
      <c r="L5874" t="str">
        <f>IF(J5874="Control", COUNTIF($J$10:J5874, "Control"),"")</f>
        <v/>
      </c>
    </row>
    <row r="5875" spans="1:12">
      <c r="A5875" s="42">
        <v>1516087339</v>
      </c>
      <c r="B5875" s="42">
        <v>1</v>
      </c>
      <c r="C5875" s="42">
        <v>219</v>
      </c>
      <c r="D5875" s="40" t="s">
        <v>361</v>
      </c>
      <c r="E5875" s="40" t="str">
        <f t="shared" si="457"/>
        <v>Out of test</v>
      </c>
      <c r="F5875" t="str">
        <f t="shared" si="455"/>
        <v>Low</v>
      </c>
      <c r="G5875" t="str">
        <f t="shared" si="456"/>
        <v>Beijing_1_Low</v>
      </c>
      <c r="H5875">
        <v>0.96940735851737148</v>
      </c>
      <c r="I5875">
        <f t="shared" si="459"/>
        <v>1701</v>
      </c>
      <c r="J5875" t="str">
        <f t="shared" si="458"/>
        <v>Out of Test</v>
      </c>
      <c r="K5875" t="str">
        <f>IF(J5875="Test", COUNTIF($J$10:J5875, "Test"),"")</f>
        <v/>
      </c>
      <c r="L5875" t="str">
        <f>IF(J5875="Control", COUNTIF($J$10:J5875, "Control"),"")</f>
        <v/>
      </c>
    </row>
    <row r="5876" spans="1:12">
      <c r="A5876" s="42">
        <v>1515846177</v>
      </c>
      <c r="B5876" s="42">
        <v>1</v>
      </c>
      <c r="C5876" s="42">
        <v>718</v>
      </c>
      <c r="D5876" s="40" t="s">
        <v>361</v>
      </c>
      <c r="E5876" s="40" t="str">
        <f t="shared" si="457"/>
        <v>Out of test</v>
      </c>
      <c r="F5876" t="str">
        <f t="shared" si="455"/>
        <v>Low</v>
      </c>
      <c r="G5876" t="str">
        <f t="shared" si="456"/>
        <v>Beijing_1_Low</v>
      </c>
      <c r="H5876">
        <v>0.96941967145685815</v>
      </c>
      <c r="I5876">
        <f t="shared" si="459"/>
        <v>1702</v>
      </c>
      <c r="J5876" t="str">
        <f t="shared" si="458"/>
        <v>Out of Test</v>
      </c>
      <c r="K5876" t="str">
        <f>IF(J5876="Test", COUNTIF($J$10:J5876, "Test"),"")</f>
        <v/>
      </c>
      <c r="L5876" t="str">
        <f>IF(J5876="Control", COUNTIF($J$10:J5876, "Control"),"")</f>
        <v/>
      </c>
    </row>
    <row r="5877" spans="1:12">
      <c r="A5877" s="42">
        <v>1517360499</v>
      </c>
      <c r="B5877" s="42">
        <v>1</v>
      </c>
      <c r="C5877" s="42">
        <v>944</v>
      </c>
      <c r="D5877" s="40" t="s">
        <v>361</v>
      </c>
      <c r="E5877" s="40" t="str">
        <f t="shared" si="457"/>
        <v>Out of test</v>
      </c>
      <c r="F5877" t="str">
        <f t="shared" si="455"/>
        <v>Low</v>
      </c>
      <c r="G5877" t="str">
        <f t="shared" si="456"/>
        <v>Beijing_1_Low</v>
      </c>
      <c r="H5877">
        <v>0.96999254472607765</v>
      </c>
      <c r="I5877">
        <f t="shared" si="459"/>
        <v>1703</v>
      </c>
      <c r="J5877" t="str">
        <f t="shared" si="458"/>
        <v>Out of Test</v>
      </c>
      <c r="K5877" t="str">
        <f>IF(J5877="Test", COUNTIF($J$10:J5877, "Test"),"")</f>
        <v/>
      </c>
      <c r="L5877" t="str">
        <f>IF(J5877="Control", COUNTIF($J$10:J5877, "Control"),"")</f>
        <v/>
      </c>
    </row>
    <row r="5878" spans="1:12">
      <c r="A5878" s="42">
        <v>1514703907</v>
      </c>
      <c r="B5878" s="42">
        <v>1</v>
      </c>
      <c r="C5878" s="42">
        <v>322</v>
      </c>
      <c r="D5878" s="40" t="s">
        <v>361</v>
      </c>
      <c r="E5878" s="40" t="str">
        <f t="shared" si="457"/>
        <v>Out of test</v>
      </c>
      <c r="F5878" t="str">
        <f t="shared" si="455"/>
        <v>Low</v>
      </c>
      <c r="G5878" t="str">
        <f t="shared" si="456"/>
        <v>Beijing_1_Low</v>
      </c>
      <c r="H5878">
        <v>0.97012394730174267</v>
      </c>
      <c r="I5878">
        <f t="shared" si="459"/>
        <v>1704</v>
      </c>
      <c r="J5878" t="str">
        <f t="shared" si="458"/>
        <v>Out of Test</v>
      </c>
      <c r="K5878" t="str">
        <f>IF(J5878="Test", COUNTIF($J$10:J5878, "Test"),"")</f>
        <v/>
      </c>
      <c r="L5878" t="str">
        <f>IF(J5878="Control", COUNTIF($J$10:J5878, "Control"),"")</f>
        <v/>
      </c>
    </row>
    <row r="5879" spans="1:12">
      <c r="A5879" s="42">
        <v>1519098817</v>
      </c>
      <c r="B5879" s="42">
        <v>1</v>
      </c>
      <c r="C5879" s="42">
        <v>846</v>
      </c>
      <c r="D5879" s="40" t="s">
        <v>361</v>
      </c>
      <c r="E5879" s="40" t="str">
        <f t="shared" si="457"/>
        <v>Out of test</v>
      </c>
      <c r="F5879" t="str">
        <f t="shared" si="455"/>
        <v>Low</v>
      </c>
      <c r="G5879" t="str">
        <f t="shared" si="456"/>
        <v>Beijing_1_Low</v>
      </c>
      <c r="H5879">
        <v>0.97023837821379599</v>
      </c>
      <c r="I5879">
        <f t="shared" si="459"/>
        <v>1705</v>
      </c>
      <c r="J5879" t="str">
        <f t="shared" si="458"/>
        <v>Out of Test</v>
      </c>
      <c r="K5879" t="str">
        <f>IF(J5879="Test", COUNTIF($J$10:J5879, "Test"),"")</f>
        <v/>
      </c>
      <c r="L5879" t="str">
        <f>IF(J5879="Control", COUNTIF($J$10:J5879, "Control"),"")</f>
        <v/>
      </c>
    </row>
    <row r="5880" spans="1:12">
      <c r="A5880" s="42">
        <v>1518443707</v>
      </c>
      <c r="B5880" s="42">
        <v>1</v>
      </c>
      <c r="C5880" s="42">
        <v>553</v>
      </c>
      <c r="D5880" s="40" t="s">
        <v>361</v>
      </c>
      <c r="E5880" s="40" t="str">
        <f t="shared" si="457"/>
        <v>Out of test</v>
      </c>
      <c r="F5880" t="str">
        <f t="shared" si="455"/>
        <v>Low</v>
      </c>
      <c r="G5880" t="str">
        <f t="shared" si="456"/>
        <v>Beijing_1_Low</v>
      </c>
      <c r="H5880">
        <v>0.97095140355295051</v>
      </c>
      <c r="I5880">
        <f t="shared" si="459"/>
        <v>1706</v>
      </c>
      <c r="J5880" t="str">
        <f t="shared" si="458"/>
        <v>Out of Test</v>
      </c>
      <c r="K5880" t="str">
        <f>IF(J5880="Test", COUNTIF($J$10:J5880, "Test"),"")</f>
        <v/>
      </c>
      <c r="L5880" t="str">
        <f>IF(J5880="Control", COUNTIF($J$10:J5880, "Control"),"")</f>
        <v/>
      </c>
    </row>
    <row r="5881" spans="1:12">
      <c r="A5881" s="42">
        <v>1518164845</v>
      </c>
      <c r="B5881" s="42">
        <v>1</v>
      </c>
      <c r="C5881" s="42">
        <v>339</v>
      </c>
      <c r="D5881" s="40" t="s">
        <v>361</v>
      </c>
      <c r="E5881" s="40" t="str">
        <f t="shared" si="457"/>
        <v>Out of test</v>
      </c>
      <c r="F5881" t="str">
        <f t="shared" si="455"/>
        <v>Low</v>
      </c>
      <c r="G5881" t="str">
        <f t="shared" si="456"/>
        <v>Beijing_1_Low</v>
      </c>
      <c r="H5881">
        <v>0.97181114247337352</v>
      </c>
      <c r="I5881">
        <f t="shared" si="459"/>
        <v>1707</v>
      </c>
      <c r="J5881" t="str">
        <f t="shared" si="458"/>
        <v>Out of Test</v>
      </c>
      <c r="K5881" t="str">
        <f>IF(J5881="Test", COUNTIF($J$10:J5881, "Test"),"")</f>
        <v/>
      </c>
      <c r="L5881" t="str">
        <f>IF(J5881="Control", COUNTIF($J$10:J5881, "Control"),"")</f>
        <v/>
      </c>
    </row>
    <row r="5882" spans="1:12">
      <c r="A5882" s="42">
        <v>1517467496</v>
      </c>
      <c r="B5882" s="42">
        <v>1</v>
      </c>
      <c r="C5882" s="42">
        <v>389</v>
      </c>
      <c r="D5882" s="40" t="s">
        <v>361</v>
      </c>
      <c r="E5882" s="40" t="str">
        <f t="shared" si="457"/>
        <v>Out of test</v>
      </c>
      <c r="F5882" t="str">
        <f t="shared" si="455"/>
        <v>Low</v>
      </c>
      <c r="G5882" t="str">
        <f t="shared" si="456"/>
        <v>Beijing_1_Low</v>
      </c>
      <c r="H5882">
        <v>0.97263912849778289</v>
      </c>
      <c r="I5882">
        <f t="shared" si="459"/>
        <v>1708</v>
      </c>
      <c r="J5882" t="str">
        <f t="shared" si="458"/>
        <v>Out of Test</v>
      </c>
      <c r="K5882" t="str">
        <f>IF(J5882="Test", COUNTIF($J$10:J5882, "Test"),"")</f>
        <v/>
      </c>
      <c r="L5882" t="str">
        <f>IF(J5882="Control", COUNTIF($J$10:J5882, "Control"),"")</f>
        <v/>
      </c>
    </row>
    <row r="5883" spans="1:12">
      <c r="A5883" s="42">
        <v>1515764557</v>
      </c>
      <c r="B5883" s="42">
        <v>1</v>
      </c>
      <c r="C5883" s="42">
        <v>1059</v>
      </c>
      <c r="D5883" s="40" t="s">
        <v>361</v>
      </c>
      <c r="E5883" s="40" t="str">
        <f t="shared" si="457"/>
        <v>Out of test</v>
      </c>
      <c r="F5883" t="str">
        <f t="shared" si="455"/>
        <v>Low</v>
      </c>
      <c r="G5883" t="str">
        <f t="shared" si="456"/>
        <v>Beijing_1_Low</v>
      </c>
      <c r="H5883">
        <v>0.97275694373781485</v>
      </c>
      <c r="I5883">
        <f t="shared" si="459"/>
        <v>1709</v>
      </c>
      <c r="J5883" t="str">
        <f t="shared" si="458"/>
        <v>Out of Test</v>
      </c>
      <c r="K5883" t="str">
        <f>IF(J5883="Test", COUNTIF($J$10:J5883, "Test"),"")</f>
        <v/>
      </c>
      <c r="L5883" t="str">
        <f>IF(J5883="Control", COUNTIF($J$10:J5883, "Control"),"")</f>
        <v/>
      </c>
    </row>
    <row r="5884" spans="1:12">
      <c r="A5884" s="42">
        <v>1511799976</v>
      </c>
      <c r="B5884" s="42">
        <v>1</v>
      </c>
      <c r="C5884" s="42">
        <v>499</v>
      </c>
      <c r="D5884" s="40" t="s">
        <v>361</v>
      </c>
      <c r="E5884" s="40" t="str">
        <f t="shared" si="457"/>
        <v>Out of test</v>
      </c>
      <c r="F5884" t="str">
        <f t="shared" si="455"/>
        <v>Low</v>
      </c>
      <c r="G5884" t="str">
        <f t="shared" si="456"/>
        <v>Beijing_1_Low</v>
      </c>
      <c r="H5884">
        <v>0.97277699695530717</v>
      </c>
      <c r="I5884">
        <f t="shared" si="459"/>
        <v>1710</v>
      </c>
      <c r="J5884" t="str">
        <f t="shared" si="458"/>
        <v>Out of Test</v>
      </c>
      <c r="K5884" t="str">
        <f>IF(J5884="Test", COUNTIF($J$10:J5884, "Test"),"")</f>
        <v/>
      </c>
      <c r="L5884" t="str">
        <f>IF(J5884="Control", COUNTIF($J$10:J5884, "Control"),"")</f>
        <v/>
      </c>
    </row>
    <row r="5885" spans="1:12">
      <c r="A5885" s="42">
        <v>1518411843</v>
      </c>
      <c r="B5885" s="42">
        <v>1</v>
      </c>
      <c r="C5885" s="42">
        <v>290</v>
      </c>
      <c r="D5885" s="40" t="s">
        <v>361</v>
      </c>
      <c r="E5885" s="40" t="str">
        <f t="shared" si="457"/>
        <v>Out of test</v>
      </c>
      <c r="F5885" t="str">
        <f t="shared" si="455"/>
        <v>Low</v>
      </c>
      <c r="G5885" t="str">
        <f t="shared" si="456"/>
        <v>Beijing_1_Low</v>
      </c>
      <c r="H5885">
        <v>0.97386095775784876</v>
      </c>
      <c r="I5885">
        <f t="shared" si="459"/>
        <v>1711</v>
      </c>
      <c r="J5885" t="str">
        <f t="shared" si="458"/>
        <v>Out of Test</v>
      </c>
      <c r="K5885" t="str">
        <f>IF(J5885="Test", COUNTIF($J$10:J5885, "Test"),"")</f>
        <v/>
      </c>
      <c r="L5885" t="str">
        <f>IF(J5885="Control", COUNTIF($J$10:J5885, "Control"),"")</f>
        <v/>
      </c>
    </row>
    <row r="5886" spans="1:12">
      <c r="A5886" s="42">
        <v>1516496703</v>
      </c>
      <c r="B5886" s="42">
        <v>1</v>
      </c>
      <c r="C5886" s="42">
        <v>640</v>
      </c>
      <c r="D5886" s="40" t="s">
        <v>361</v>
      </c>
      <c r="E5886" s="40" t="str">
        <f t="shared" si="457"/>
        <v>Out of test</v>
      </c>
      <c r="F5886" t="str">
        <f t="shared" si="455"/>
        <v>Low</v>
      </c>
      <c r="G5886" t="str">
        <f t="shared" si="456"/>
        <v>Beijing_1_Low</v>
      </c>
      <c r="H5886">
        <v>0.9751339602288317</v>
      </c>
      <c r="I5886">
        <f t="shared" si="459"/>
        <v>1712</v>
      </c>
      <c r="J5886" t="str">
        <f t="shared" si="458"/>
        <v>Out of Test</v>
      </c>
      <c r="K5886" t="str">
        <f>IF(J5886="Test", COUNTIF($J$10:J5886, "Test"),"")</f>
        <v/>
      </c>
      <c r="L5886" t="str">
        <f>IF(J5886="Control", COUNTIF($J$10:J5886, "Control"),"")</f>
        <v/>
      </c>
    </row>
    <row r="5887" spans="1:12">
      <c r="A5887" s="42">
        <v>1515788715</v>
      </c>
      <c r="B5887" s="42">
        <v>1</v>
      </c>
      <c r="C5887" s="42">
        <v>649</v>
      </c>
      <c r="D5887" s="40" t="s">
        <v>361</v>
      </c>
      <c r="E5887" s="40" t="str">
        <f t="shared" si="457"/>
        <v>Out of test</v>
      </c>
      <c r="F5887" t="str">
        <f t="shared" si="455"/>
        <v>Low</v>
      </c>
      <c r="G5887" t="str">
        <f t="shared" si="456"/>
        <v>Beijing_1_Low</v>
      </c>
      <c r="H5887">
        <v>0.9752877350758753</v>
      </c>
      <c r="I5887">
        <f t="shared" si="459"/>
        <v>1713</v>
      </c>
      <c r="J5887" t="str">
        <f t="shared" si="458"/>
        <v>Out of Test</v>
      </c>
      <c r="K5887" t="str">
        <f>IF(J5887="Test", COUNTIF($J$10:J5887, "Test"),"")</f>
        <v/>
      </c>
      <c r="L5887" t="str">
        <f>IF(J5887="Control", COUNTIF($J$10:J5887, "Control"),"")</f>
        <v/>
      </c>
    </row>
    <row r="5888" spans="1:12">
      <c r="A5888" s="42">
        <v>1514045576</v>
      </c>
      <c r="B5888" s="42">
        <v>1</v>
      </c>
      <c r="C5888" s="42">
        <v>538</v>
      </c>
      <c r="D5888" s="40" t="s">
        <v>361</v>
      </c>
      <c r="E5888" s="40" t="str">
        <f t="shared" si="457"/>
        <v>Out of test</v>
      </c>
      <c r="F5888" t="str">
        <f t="shared" si="455"/>
        <v>Low</v>
      </c>
      <c r="G5888" t="str">
        <f t="shared" si="456"/>
        <v>Beijing_1_Low</v>
      </c>
      <c r="H5888">
        <v>0.97542871585265389</v>
      </c>
      <c r="I5888">
        <f t="shared" si="459"/>
        <v>1714</v>
      </c>
      <c r="J5888" t="str">
        <f t="shared" si="458"/>
        <v>Out of Test</v>
      </c>
      <c r="K5888" t="str">
        <f>IF(J5888="Test", COUNTIF($J$10:J5888, "Test"),"")</f>
        <v/>
      </c>
      <c r="L5888" t="str">
        <f>IF(J5888="Control", COUNTIF($J$10:J5888, "Control"),"")</f>
        <v/>
      </c>
    </row>
    <row r="5889" spans="1:12">
      <c r="A5889" s="42">
        <v>1513280326</v>
      </c>
      <c r="B5889" s="42">
        <v>1</v>
      </c>
      <c r="C5889" s="42">
        <v>299</v>
      </c>
      <c r="D5889" s="40" t="s">
        <v>361</v>
      </c>
      <c r="E5889" s="40" t="str">
        <f t="shared" si="457"/>
        <v>Out of test</v>
      </c>
      <c r="F5889" t="str">
        <f t="shared" si="455"/>
        <v>Low</v>
      </c>
      <c r="G5889" t="str">
        <f t="shared" si="456"/>
        <v>Beijing_1_Low</v>
      </c>
      <c r="H5889">
        <v>0.97640101611012908</v>
      </c>
      <c r="I5889">
        <f t="shared" si="459"/>
        <v>1715</v>
      </c>
      <c r="J5889" t="str">
        <f t="shared" si="458"/>
        <v>Out of Test</v>
      </c>
      <c r="K5889" t="str">
        <f>IF(J5889="Test", COUNTIF($J$10:J5889, "Test"),"")</f>
        <v/>
      </c>
      <c r="L5889" t="str">
        <f>IF(J5889="Control", COUNTIF($J$10:J5889, "Control"),"")</f>
        <v/>
      </c>
    </row>
    <row r="5890" spans="1:12">
      <c r="A5890" s="42">
        <v>1513062987</v>
      </c>
      <c r="B5890" s="42">
        <v>1</v>
      </c>
      <c r="C5890" s="42">
        <v>575</v>
      </c>
      <c r="D5890" s="40" t="s">
        <v>361</v>
      </c>
      <c r="E5890" s="40" t="str">
        <f t="shared" si="457"/>
        <v>Out of test</v>
      </c>
      <c r="F5890" t="str">
        <f t="shared" si="455"/>
        <v>Low</v>
      </c>
      <c r="G5890" t="str">
        <f t="shared" si="456"/>
        <v>Beijing_1_Low</v>
      </c>
      <c r="H5890">
        <v>0.97685010004666328</v>
      </c>
      <c r="I5890">
        <f t="shared" si="459"/>
        <v>1716</v>
      </c>
      <c r="J5890" t="str">
        <f t="shared" si="458"/>
        <v>Out of Test</v>
      </c>
      <c r="K5890" t="str">
        <f>IF(J5890="Test", COUNTIF($J$10:J5890, "Test"),"")</f>
        <v/>
      </c>
      <c r="L5890" t="str">
        <f>IF(J5890="Control", COUNTIF($J$10:J5890, "Control"),"")</f>
        <v/>
      </c>
    </row>
    <row r="5891" spans="1:12">
      <c r="A5891" s="42">
        <v>1513139068</v>
      </c>
      <c r="B5891" s="42">
        <v>1</v>
      </c>
      <c r="C5891" s="42">
        <v>820</v>
      </c>
      <c r="D5891" s="40" t="s">
        <v>361</v>
      </c>
      <c r="E5891" s="40" t="str">
        <f t="shared" si="457"/>
        <v>Out of test</v>
      </c>
      <c r="F5891" t="str">
        <f t="shared" si="455"/>
        <v>Low</v>
      </c>
      <c r="G5891" t="str">
        <f t="shared" si="456"/>
        <v>Beijing_1_Low</v>
      </c>
      <c r="H5891">
        <v>0.97702761927817172</v>
      </c>
      <c r="I5891">
        <f t="shared" si="459"/>
        <v>1717</v>
      </c>
      <c r="J5891" t="str">
        <f t="shared" si="458"/>
        <v>Out of Test</v>
      </c>
      <c r="K5891" t="str">
        <f>IF(J5891="Test", COUNTIF($J$10:J5891, "Test"),"")</f>
        <v/>
      </c>
      <c r="L5891" t="str">
        <f>IF(J5891="Control", COUNTIF($J$10:J5891, "Control"),"")</f>
        <v/>
      </c>
    </row>
    <row r="5892" spans="1:12">
      <c r="A5892" s="42">
        <v>1518707745</v>
      </c>
      <c r="B5892" s="42">
        <v>1</v>
      </c>
      <c r="C5892" s="42">
        <v>437</v>
      </c>
      <c r="D5892" s="40" t="s">
        <v>361</v>
      </c>
      <c r="E5892" s="40" t="str">
        <f t="shared" si="457"/>
        <v>Out of test</v>
      </c>
      <c r="F5892" t="str">
        <f t="shared" si="455"/>
        <v>Low</v>
      </c>
      <c r="G5892" t="str">
        <f t="shared" si="456"/>
        <v>Beijing_1_Low</v>
      </c>
      <c r="H5892">
        <v>0.97763216815517318</v>
      </c>
      <c r="I5892">
        <f t="shared" si="459"/>
        <v>1718</v>
      </c>
      <c r="J5892" t="str">
        <f t="shared" si="458"/>
        <v>Out of Test</v>
      </c>
      <c r="K5892" t="str">
        <f>IF(J5892="Test", COUNTIF($J$10:J5892, "Test"),"")</f>
        <v/>
      </c>
      <c r="L5892" t="str">
        <f>IF(J5892="Control", COUNTIF($J$10:J5892, "Control"),"")</f>
        <v/>
      </c>
    </row>
    <row r="5893" spans="1:12">
      <c r="A5893" s="42">
        <v>1516268526</v>
      </c>
      <c r="B5893" s="42">
        <v>1</v>
      </c>
      <c r="C5893" s="42">
        <v>796</v>
      </c>
      <c r="D5893" s="40" t="s">
        <v>361</v>
      </c>
      <c r="E5893" s="40" t="str">
        <f t="shared" si="457"/>
        <v>Out of test</v>
      </c>
      <c r="F5893" t="str">
        <f t="shared" si="455"/>
        <v>Low</v>
      </c>
      <c r="G5893" t="str">
        <f t="shared" si="456"/>
        <v>Beijing_1_Low</v>
      </c>
      <c r="H5893">
        <v>0.97773578239814674</v>
      </c>
      <c r="I5893">
        <f t="shared" si="459"/>
        <v>1719</v>
      </c>
      <c r="J5893" t="str">
        <f t="shared" si="458"/>
        <v>Out of Test</v>
      </c>
      <c r="K5893" t="str">
        <f>IF(J5893="Test", COUNTIF($J$10:J5893, "Test"),"")</f>
        <v/>
      </c>
      <c r="L5893" t="str">
        <f>IF(J5893="Control", COUNTIF($J$10:J5893, "Control"),"")</f>
        <v/>
      </c>
    </row>
    <row r="5894" spans="1:12">
      <c r="A5894" s="42">
        <v>1516547187</v>
      </c>
      <c r="B5894" s="42">
        <v>1</v>
      </c>
      <c r="C5894" s="42">
        <v>95</v>
      </c>
      <c r="D5894" s="40" t="s">
        <v>361</v>
      </c>
      <c r="E5894" s="40" t="str">
        <f t="shared" si="457"/>
        <v>Out of test</v>
      </c>
      <c r="F5894" t="str">
        <f t="shared" si="455"/>
        <v>Low</v>
      </c>
      <c r="G5894" t="str">
        <f t="shared" si="456"/>
        <v>Beijing_1_Low</v>
      </c>
      <c r="H5894">
        <v>0.97899312593283472</v>
      </c>
      <c r="I5894">
        <f t="shared" si="459"/>
        <v>1720</v>
      </c>
      <c r="J5894" t="str">
        <f t="shared" si="458"/>
        <v>Out of Test</v>
      </c>
      <c r="K5894" t="str">
        <f>IF(J5894="Test", COUNTIF($J$10:J5894, "Test"),"")</f>
        <v/>
      </c>
      <c r="L5894" t="str">
        <f>IF(J5894="Control", COUNTIF($J$10:J5894, "Control"),"")</f>
        <v/>
      </c>
    </row>
    <row r="5895" spans="1:12">
      <c r="A5895" s="42">
        <v>1512495576</v>
      </c>
      <c r="B5895" s="42">
        <v>1</v>
      </c>
      <c r="C5895" s="42">
        <v>800</v>
      </c>
      <c r="D5895" s="40" t="s">
        <v>361</v>
      </c>
      <c r="E5895" s="40" t="str">
        <f t="shared" si="457"/>
        <v>Out of test</v>
      </c>
      <c r="F5895" t="str">
        <f t="shared" si="455"/>
        <v>Low</v>
      </c>
      <c r="G5895" t="str">
        <f t="shared" si="456"/>
        <v>Beijing_1_Low</v>
      </c>
      <c r="H5895">
        <v>0.97917960668643789</v>
      </c>
      <c r="I5895">
        <f t="shared" si="459"/>
        <v>1721</v>
      </c>
      <c r="J5895" t="str">
        <f t="shared" si="458"/>
        <v>Out of Test</v>
      </c>
      <c r="K5895" t="str">
        <f>IF(J5895="Test", COUNTIF($J$10:J5895, "Test"),"")</f>
        <v/>
      </c>
      <c r="L5895" t="str">
        <f>IF(J5895="Control", COUNTIF($J$10:J5895, "Control"),"")</f>
        <v/>
      </c>
    </row>
    <row r="5896" spans="1:12">
      <c r="A5896" s="42">
        <v>1517916356</v>
      </c>
      <c r="B5896" s="42">
        <v>1</v>
      </c>
      <c r="C5896" s="42">
        <v>693</v>
      </c>
      <c r="D5896" s="40" t="s">
        <v>361</v>
      </c>
      <c r="E5896" s="40" t="str">
        <f t="shared" si="457"/>
        <v>Out of test</v>
      </c>
      <c r="F5896" t="str">
        <f t="shared" si="455"/>
        <v>Low</v>
      </c>
      <c r="G5896" t="str">
        <f t="shared" si="456"/>
        <v>Beijing_1_Low</v>
      </c>
      <c r="H5896">
        <v>0.98063427656294999</v>
      </c>
      <c r="I5896">
        <f t="shared" si="459"/>
        <v>1722</v>
      </c>
      <c r="J5896" t="str">
        <f t="shared" si="458"/>
        <v>Out of Test</v>
      </c>
      <c r="K5896" t="str">
        <f>IF(J5896="Test", COUNTIF($J$10:J5896, "Test"),"")</f>
        <v/>
      </c>
      <c r="L5896" t="str">
        <f>IF(J5896="Control", COUNTIF($J$10:J5896, "Control"),"")</f>
        <v/>
      </c>
    </row>
    <row r="5897" spans="1:12">
      <c r="A5897" s="42">
        <v>1512910663</v>
      </c>
      <c r="B5897" s="42">
        <v>1</v>
      </c>
      <c r="C5897" s="42">
        <v>404</v>
      </c>
      <c r="D5897" s="40" t="s">
        <v>361</v>
      </c>
      <c r="E5897" s="40" t="str">
        <f t="shared" si="457"/>
        <v>Out of test</v>
      </c>
      <c r="F5897" t="str">
        <f t="shared" si="455"/>
        <v>Low</v>
      </c>
      <c r="G5897" t="str">
        <f t="shared" si="456"/>
        <v>Beijing_1_Low</v>
      </c>
      <c r="H5897">
        <v>0.98140057540634373</v>
      </c>
      <c r="I5897">
        <f t="shared" si="459"/>
        <v>1723</v>
      </c>
      <c r="J5897" t="str">
        <f t="shared" si="458"/>
        <v>Out of Test</v>
      </c>
      <c r="K5897" t="str">
        <f>IF(J5897="Test", COUNTIF($J$10:J5897, "Test"),"")</f>
        <v/>
      </c>
      <c r="L5897" t="str">
        <f>IF(J5897="Control", COUNTIF($J$10:J5897, "Control"),"")</f>
        <v/>
      </c>
    </row>
    <row r="5898" spans="1:12">
      <c r="A5898" s="42">
        <v>1512884016</v>
      </c>
      <c r="B5898" s="42">
        <v>1</v>
      </c>
      <c r="C5898" s="42">
        <v>335</v>
      </c>
      <c r="D5898" s="40" t="s">
        <v>361</v>
      </c>
      <c r="E5898" s="40" t="str">
        <f t="shared" si="457"/>
        <v>Out of test</v>
      </c>
      <c r="F5898" t="str">
        <f t="shared" ref="F5898:F5961" si="460">_xlfn.IFS(C5898&lt;1069, "Low", C5898&lt;2277, "Mid", C5898&gt;=2277, "High")</f>
        <v>Low</v>
      </c>
      <c r="G5898" t="str">
        <f t="shared" ref="G5898:G5961" si="461">D5898&amp;"_"&amp;B5898&amp;"_"&amp;F5898</f>
        <v>Beijing_1_Low</v>
      </c>
      <c r="H5898">
        <v>0.9858157756022039</v>
      </c>
      <c r="I5898">
        <f t="shared" si="459"/>
        <v>1724</v>
      </c>
      <c r="J5898" t="str">
        <f t="shared" si="458"/>
        <v>Out of Test</v>
      </c>
      <c r="K5898" t="str">
        <f>IF(J5898="Test", COUNTIF($J$10:J5898, "Test"),"")</f>
        <v/>
      </c>
      <c r="L5898" t="str">
        <f>IF(J5898="Control", COUNTIF($J$10:J5898, "Control"),"")</f>
        <v/>
      </c>
    </row>
    <row r="5899" spans="1:12">
      <c r="A5899" s="42">
        <v>1517610874</v>
      </c>
      <c r="B5899" s="42">
        <v>1</v>
      </c>
      <c r="C5899" s="42">
        <v>174</v>
      </c>
      <c r="D5899" s="40" t="s">
        <v>361</v>
      </c>
      <c r="E5899" s="40" t="str">
        <f t="shared" ref="E5899:E5962" si="462">IF(AND(J5899="Test",K5899&lt;=3000),"Test",IF(AND(J5899="Control",L5899&lt;=3000),"Control","Out of test"))</f>
        <v>Out of test</v>
      </c>
      <c r="F5899" t="str">
        <f t="shared" si="460"/>
        <v>Low</v>
      </c>
      <c r="G5899" t="str">
        <f t="shared" si="461"/>
        <v>Beijing_1_Low</v>
      </c>
      <c r="H5899">
        <v>0.98607145846445676</v>
      </c>
      <c r="I5899">
        <f t="shared" si="459"/>
        <v>1725</v>
      </c>
      <c r="J5899" t="str">
        <f t="shared" ref="J5899:J5962" si="463">IF(I5899&lt;=250, IF(MOD(I5899,2)=1, "Test", "Control"),"Out of Test")</f>
        <v>Out of Test</v>
      </c>
      <c r="K5899" t="str">
        <f>IF(J5899="Test", COUNTIF($J$10:J5899, "Test"),"")</f>
        <v/>
      </c>
      <c r="L5899" t="str">
        <f>IF(J5899="Control", COUNTIF($J$10:J5899, "Control"),"")</f>
        <v/>
      </c>
    </row>
    <row r="5900" spans="1:12">
      <c r="A5900" s="42">
        <v>1517825718</v>
      </c>
      <c r="B5900" s="42">
        <v>1</v>
      </c>
      <c r="C5900" s="42">
        <v>855</v>
      </c>
      <c r="D5900" s="40" t="s">
        <v>361</v>
      </c>
      <c r="E5900" s="40" t="str">
        <f t="shared" si="462"/>
        <v>Out of test</v>
      </c>
      <c r="F5900" t="str">
        <f t="shared" si="460"/>
        <v>Low</v>
      </c>
      <c r="G5900" t="str">
        <f t="shared" si="461"/>
        <v>Beijing_1_Low</v>
      </c>
      <c r="H5900">
        <v>0.98623711202513786</v>
      </c>
      <c r="I5900">
        <f t="shared" ref="I5900:I5963" si="464">IF(G5900=G5899, I5899+1, 1)</f>
        <v>1726</v>
      </c>
      <c r="J5900" t="str">
        <f t="shared" si="463"/>
        <v>Out of Test</v>
      </c>
      <c r="K5900" t="str">
        <f>IF(J5900="Test", COUNTIF($J$10:J5900, "Test"),"")</f>
        <v/>
      </c>
      <c r="L5900" t="str">
        <f>IF(J5900="Control", COUNTIF($J$10:J5900, "Control"),"")</f>
        <v/>
      </c>
    </row>
    <row r="5901" spans="1:12">
      <c r="A5901" s="42">
        <v>1512536625</v>
      </c>
      <c r="B5901" s="42">
        <v>1</v>
      </c>
      <c r="C5901" s="42">
        <v>519</v>
      </c>
      <c r="D5901" s="40" t="s">
        <v>361</v>
      </c>
      <c r="E5901" s="40" t="str">
        <f t="shared" si="462"/>
        <v>Out of test</v>
      </c>
      <c r="F5901" t="str">
        <f t="shared" si="460"/>
        <v>Low</v>
      </c>
      <c r="G5901" t="str">
        <f t="shared" si="461"/>
        <v>Beijing_1_Low</v>
      </c>
      <c r="H5901">
        <v>0.99061330710560713</v>
      </c>
      <c r="I5901">
        <f t="shared" si="464"/>
        <v>1727</v>
      </c>
      <c r="J5901" t="str">
        <f t="shared" si="463"/>
        <v>Out of Test</v>
      </c>
      <c r="K5901" t="str">
        <f>IF(J5901="Test", COUNTIF($J$10:J5901, "Test"),"")</f>
        <v/>
      </c>
      <c r="L5901" t="str">
        <f>IF(J5901="Control", COUNTIF($J$10:J5901, "Control"),"")</f>
        <v/>
      </c>
    </row>
    <row r="5902" spans="1:12">
      <c r="A5902" s="42">
        <v>1511865455</v>
      </c>
      <c r="B5902" s="42">
        <v>1</v>
      </c>
      <c r="C5902" s="42">
        <v>273</v>
      </c>
      <c r="D5902" s="40" t="s">
        <v>361</v>
      </c>
      <c r="E5902" s="40" t="str">
        <f t="shared" si="462"/>
        <v>Out of test</v>
      </c>
      <c r="F5902" t="str">
        <f t="shared" si="460"/>
        <v>Low</v>
      </c>
      <c r="G5902" t="str">
        <f t="shared" si="461"/>
        <v>Beijing_1_Low</v>
      </c>
      <c r="H5902">
        <v>0.99076360975571987</v>
      </c>
      <c r="I5902">
        <f t="shared" si="464"/>
        <v>1728</v>
      </c>
      <c r="J5902" t="str">
        <f t="shared" si="463"/>
        <v>Out of Test</v>
      </c>
      <c r="K5902" t="str">
        <f>IF(J5902="Test", COUNTIF($J$10:J5902, "Test"),"")</f>
        <v/>
      </c>
      <c r="L5902" t="str">
        <f>IF(J5902="Control", COUNTIF($J$10:J5902, "Control"),"")</f>
        <v/>
      </c>
    </row>
    <row r="5903" spans="1:12">
      <c r="A5903" s="42">
        <v>1517614349</v>
      </c>
      <c r="B5903" s="42">
        <v>1</v>
      </c>
      <c r="C5903" s="42">
        <v>427</v>
      </c>
      <c r="D5903" s="40" t="s">
        <v>361</v>
      </c>
      <c r="E5903" s="40" t="str">
        <f t="shared" si="462"/>
        <v>Out of test</v>
      </c>
      <c r="F5903" t="str">
        <f t="shared" si="460"/>
        <v>Low</v>
      </c>
      <c r="G5903" t="str">
        <f t="shared" si="461"/>
        <v>Beijing_1_Low</v>
      </c>
      <c r="H5903">
        <v>0.9908657599788635</v>
      </c>
      <c r="I5903">
        <f t="shared" si="464"/>
        <v>1729</v>
      </c>
      <c r="J5903" t="str">
        <f t="shared" si="463"/>
        <v>Out of Test</v>
      </c>
      <c r="K5903" t="str">
        <f>IF(J5903="Test", COUNTIF($J$10:J5903, "Test"),"")</f>
        <v/>
      </c>
      <c r="L5903" t="str">
        <f>IF(J5903="Control", COUNTIF($J$10:J5903, "Control"),"")</f>
        <v/>
      </c>
    </row>
    <row r="5904" spans="1:12">
      <c r="A5904" s="42">
        <v>1512722643</v>
      </c>
      <c r="B5904" s="42">
        <v>1</v>
      </c>
      <c r="C5904" s="42">
        <v>65</v>
      </c>
      <c r="D5904" s="40" t="s">
        <v>361</v>
      </c>
      <c r="E5904" s="40" t="str">
        <f t="shared" si="462"/>
        <v>Out of test</v>
      </c>
      <c r="F5904" t="str">
        <f t="shared" si="460"/>
        <v>Low</v>
      </c>
      <c r="G5904" t="str">
        <f t="shared" si="461"/>
        <v>Beijing_1_Low</v>
      </c>
      <c r="H5904">
        <v>0.99138021892232786</v>
      </c>
      <c r="I5904">
        <f t="shared" si="464"/>
        <v>1730</v>
      </c>
      <c r="J5904" t="str">
        <f t="shared" si="463"/>
        <v>Out of Test</v>
      </c>
      <c r="K5904" t="str">
        <f>IF(J5904="Test", COUNTIF($J$10:J5904, "Test"),"")</f>
        <v/>
      </c>
      <c r="L5904" t="str">
        <f>IF(J5904="Control", COUNTIF($J$10:J5904, "Control"),"")</f>
        <v/>
      </c>
    </row>
    <row r="5905" spans="1:12">
      <c r="A5905" s="42">
        <v>1517980704</v>
      </c>
      <c r="B5905" s="42">
        <v>1</v>
      </c>
      <c r="C5905" s="42">
        <v>787</v>
      </c>
      <c r="D5905" s="40" t="s">
        <v>361</v>
      </c>
      <c r="E5905" s="40" t="str">
        <f t="shared" si="462"/>
        <v>Out of test</v>
      </c>
      <c r="F5905" t="str">
        <f t="shared" si="460"/>
        <v>Low</v>
      </c>
      <c r="G5905" t="str">
        <f t="shared" si="461"/>
        <v>Beijing_1_Low</v>
      </c>
      <c r="H5905">
        <v>0.99166213648553037</v>
      </c>
      <c r="I5905">
        <f t="shared" si="464"/>
        <v>1731</v>
      </c>
      <c r="J5905" t="str">
        <f t="shared" si="463"/>
        <v>Out of Test</v>
      </c>
      <c r="K5905" t="str">
        <f>IF(J5905="Test", COUNTIF($J$10:J5905, "Test"),"")</f>
        <v/>
      </c>
      <c r="L5905" t="str">
        <f>IF(J5905="Control", COUNTIF($J$10:J5905, "Control"),"")</f>
        <v/>
      </c>
    </row>
    <row r="5906" spans="1:12">
      <c r="A5906" s="42">
        <v>1513340355</v>
      </c>
      <c r="B5906" s="42">
        <v>1</v>
      </c>
      <c r="C5906" s="42">
        <v>1007</v>
      </c>
      <c r="D5906" s="40" t="s">
        <v>361</v>
      </c>
      <c r="E5906" s="40" t="str">
        <f t="shared" si="462"/>
        <v>Out of test</v>
      </c>
      <c r="F5906" t="str">
        <f t="shared" si="460"/>
        <v>Low</v>
      </c>
      <c r="G5906" t="str">
        <f t="shared" si="461"/>
        <v>Beijing_1_Low</v>
      </c>
      <c r="H5906">
        <v>0.99183546720998583</v>
      </c>
      <c r="I5906">
        <f t="shared" si="464"/>
        <v>1732</v>
      </c>
      <c r="J5906" t="str">
        <f t="shared" si="463"/>
        <v>Out of Test</v>
      </c>
      <c r="K5906" t="str">
        <f>IF(J5906="Test", COUNTIF($J$10:J5906, "Test"),"")</f>
        <v/>
      </c>
      <c r="L5906" t="str">
        <f>IF(J5906="Control", COUNTIF($J$10:J5906, "Control"),"")</f>
        <v/>
      </c>
    </row>
    <row r="5907" spans="1:12">
      <c r="A5907" s="42">
        <v>1514342085</v>
      </c>
      <c r="B5907" s="42">
        <v>1</v>
      </c>
      <c r="C5907" s="42">
        <v>143</v>
      </c>
      <c r="D5907" s="40" t="s">
        <v>361</v>
      </c>
      <c r="E5907" s="40" t="str">
        <f t="shared" si="462"/>
        <v>Out of test</v>
      </c>
      <c r="F5907" t="str">
        <f t="shared" si="460"/>
        <v>Low</v>
      </c>
      <c r="G5907" t="str">
        <f t="shared" si="461"/>
        <v>Beijing_1_Low</v>
      </c>
      <c r="H5907">
        <v>0.99186267659357075</v>
      </c>
      <c r="I5907">
        <f t="shared" si="464"/>
        <v>1733</v>
      </c>
      <c r="J5907" t="str">
        <f t="shared" si="463"/>
        <v>Out of Test</v>
      </c>
      <c r="K5907" t="str">
        <f>IF(J5907="Test", COUNTIF($J$10:J5907, "Test"),"")</f>
        <v/>
      </c>
      <c r="L5907" t="str">
        <f>IF(J5907="Control", COUNTIF($J$10:J5907, "Control"),"")</f>
        <v/>
      </c>
    </row>
    <row r="5908" spans="1:12">
      <c r="A5908" s="42">
        <v>1516881586</v>
      </c>
      <c r="B5908" s="42">
        <v>1</v>
      </c>
      <c r="C5908" s="42">
        <v>713</v>
      </c>
      <c r="D5908" s="40" t="s">
        <v>361</v>
      </c>
      <c r="E5908" s="40" t="str">
        <f t="shared" si="462"/>
        <v>Out of test</v>
      </c>
      <c r="F5908" t="str">
        <f t="shared" si="460"/>
        <v>Low</v>
      </c>
      <c r="G5908" t="str">
        <f t="shared" si="461"/>
        <v>Beijing_1_Low</v>
      </c>
      <c r="H5908">
        <v>0.99200750287547079</v>
      </c>
      <c r="I5908">
        <f t="shared" si="464"/>
        <v>1734</v>
      </c>
      <c r="J5908" t="str">
        <f t="shared" si="463"/>
        <v>Out of Test</v>
      </c>
      <c r="K5908" t="str">
        <f>IF(J5908="Test", COUNTIF($J$10:J5908, "Test"),"")</f>
        <v/>
      </c>
      <c r="L5908" t="str">
        <f>IF(J5908="Control", COUNTIF($J$10:J5908, "Control"),"")</f>
        <v/>
      </c>
    </row>
    <row r="5909" spans="1:12">
      <c r="A5909" s="42">
        <v>1513420713</v>
      </c>
      <c r="B5909" s="42">
        <v>1</v>
      </c>
      <c r="C5909" s="42">
        <v>937</v>
      </c>
      <c r="D5909" s="40" t="s">
        <v>361</v>
      </c>
      <c r="E5909" s="40" t="str">
        <f t="shared" si="462"/>
        <v>Out of test</v>
      </c>
      <c r="F5909" t="str">
        <f t="shared" si="460"/>
        <v>Low</v>
      </c>
      <c r="G5909" t="str">
        <f t="shared" si="461"/>
        <v>Beijing_1_Low</v>
      </c>
      <c r="H5909">
        <v>0.99242662374958657</v>
      </c>
      <c r="I5909">
        <f t="shared" si="464"/>
        <v>1735</v>
      </c>
      <c r="J5909" t="str">
        <f t="shared" si="463"/>
        <v>Out of Test</v>
      </c>
      <c r="K5909" t="str">
        <f>IF(J5909="Test", COUNTIF($J$10:J5909, "Test"),"")</f>
        <v/>
      </c>
      <c r="L5909" t="str">
        <f>IF(J5909="Control", COUNTIF($J$10:J5909, "Control"),"")</f>
        <v/>
      </c>
    </row>
    <row r="5910" spans="1:12">
      <c r="A5910" s="42">
        <v>1511826224</v>
      </c>
      <c r="B5910" s="42">
        <v>1</v>
      </c>
      <c r="C5910" s="42">
        <v>632</v>
      </c>
      <c r="D5910" s="40" t="s">
        <v>361</v>
      </c>
      <c r="E5910" s="40" t="str">
        <f t="shared" si="462"/>
        <v>Out of test</v>
      </c>
      <c r="F5910" t="str">
        <f t="shared" si="460"/>
        <v>Low</v>
      </c>
      <c r="G5910" t="str">
        <f t="shared" si="461"/>
        <v>Beijing_1_Low</v>
      </c>
      <c r="H5910">
        <v>0.99245873446747168</v>
      </c>
      <c r="I5910">
        <f t="shared" si="464"/>
        <v>1736</v>
      </c>
      <c r="J5910" t="str">
        <f t="shared" si="463"/>
        <v>Out of Test</v>
      </c>
      <c r="K5910" t="str">
        <f>IF(J5910="Test", COUNTIF($J$10:J5910, "Test"),"")</f>
        <v/>
      </c>
      <c r="L5910" t="str">
        <f>IF(J5910="Control", COUNTIF($J$10:J5910, "Control"),"")</f>
        <v/>
      </c>
    </row>
    <row r="5911" spans="1:12">
      <c r="A5911" s="42">
        <v>1512862496</v>
      </c>
      <c r="B5911" s="42">
        <v>1</v>
      </c>
      <c r="C5911" s="42">
        <v>302</v>
      </c>
      <c r="D5911" s="40" t="s">
        <v>361</v>
      </c>
      <c r="E5911" s="40" t="str">
        <f t="shared" si="462"/>
        <v>Out of test</v>
      </c>
      <c r="F5911" t="str">
        <f t="shared" si="460"/>
        <v>Low</v>
      </c>
      <c r="G5911" t="str">
        <f t="shared" si="461"/>
        <v>Beijing_1_Low</v>
      </c>
      <c r="H5911">
        <v>0.992554707886663</v>
      </c>
      <c r="I5911">
        <f t="shared" si="464"/>
        <v>1737</v>
      </c>
      <c r="J5911" t="str">
        <f t="shared" si="463"/>
        <v>Out of Test</v>
      </c>
      <c r="K5911" t="str">
        <f>IF(J5911="Test", COUNTIF($J$10:J5911, "Test"),"")</f>
        <v/>
      </c>
      <c r="L5911" t="str">
        <f>IF(J5911="Control", COUNTIF($J$10:J5911, "Control"),"")</f>
        <v/>
      </c>
    </row>
    <row r="5912" spans="1:12">
      <c r="A5912" s="42">
        <v>1512377594</v>
      </c>
      <c r="B5912" s="42">
        <v>1</v>
      </c>
      <c r="C5912" s="42">
        <v>363</v>
      </c>
      <c r="D5912" s="40" t="s">
        <v>361</v>
      </c>
      <c r="E5912" s="40" t="str">
        <f t="shared" si="462"/>
        <v>Out of test</v>
      </c>
      <c r="F5912" t="str">
        <f t="shared" si="460"/>
        <v>Low</v>
      </c>
      <c r="G5912" t="str">
        <f t="shared" si="461"/>
        <v>Beijing_1_Low</v>
      </c>
      <c r="H5912">
        <v>0.99297137435999783</v>
      </c>
      <c r="I5912">
        <f t="shared" si="464"/>
        <v>1738</v>
      </c>
      <c r="J5912" t="str">
        <f t="shared" si="463"/>
        <v>Out of Test</v>
      </c>
      <c r="K5912" t="str">
        <f>IF(J5912="Test", COUNTIF($J$10:J5912, "Test"),"")</f>
        <v/>
      </c>
      <c r="L5912" t="str">
        <f>IF(J5912="Control", COUNTIF($J$10:J5912, "Control"),"")</f>
        <v/>
      </c>
    </row>
    <row r="5913" spans="1:12">
      <c r="A5913" s="42">
        <v>1515337287</v>
      </c>
      <c r="B5913" s="42">
        <v>1</v>
      </c>
      <c r="C5913" s="42">
        <v>746</v>
      </c>
      <c r="D5913" s="40" t="s">
        <v>361</v>
      </c>
      <c r="E5913" s="40" t="str">
        <f t="shared" si="462"/>
        <v>Out of test</v>
      </c>
      <c r="F5913" t="str">
        <f t="shared" si="460"/>
        <v>Low</v>
      </c>
      <c r="G5913" t="str">
        <f t="shared" si="461"/>
        <v>Beijing_1_Low</v>
      </c>
      <c r="H5913">
        <v>0.99321444971367567</v>
      </c>
      <c r="I5913">
        <f t="shared" si="464"/>
        <v>1739</v>
      </c>
      <c r="J5913" t="str">
        <f t="shared" si="463"/>
        <v>Out of Test</v>
      </c>
      <c r="K5913" t="str">
        <f>IF(J5913="Test", COUNTIF($J$10:J5913, "Test"),"")</f>
        <v/>
      </c>
      <c r="L5913" t="str">
        <f>IF(J5913="Control", COUNTIF($J$10:J5913, "Control"),"")</f>
        <v/>
      </c>
    </row>
    <row r="5914" spans="1:12">
      <c r="A5914" s="42">
        <v>1517510154</v>
      </c>
      <c r="B5914" s="42">
        <v>1</v>
      </c>
      <c r="C5914" s="42">
        <v>298</v>
      </c>
      <c r="D5914" s="40" t="s">
        <v>361</v>
      </c>
      <c r="E5914" s="40" t="str">
        <f t="shared" si="462"/>
        <v>Out of test</v>
      </c>
      <c r="F5914" t="str">
        <f t="shared" si="460"/>
        <v>Low</v>
      </c>
      <c r="G5914" t="str">
        <f t="shared" si="461"/>
        <v>Beijing_1_Low</v>
      </c>
      <c r="H5914">
        <v>0.99328010085347485</v>
      </c>
      <c r="I5914">
        <f t="shared" si="464"/>
        <v>1740</v>
      </c>
      <c r="J5914" t="str">
        <f t="shared" si="463"/>
        <v>Out of Test</v>
      </c>
      <c r="K5914" t="str">
        <f>IF(J5914="Test", COUNTIF($J$10:J5914, "Test"),"")</f>
        <v/>
      </c>
      <c r="L5914" t="str">
        <f>IF(J5914="Control", COUNTIF($J$10:J5914, "Control"),"")</f>
        <v/>
      </c>
    </row>
    <row r="5915" spans="1:12">
      <c r="A5915" s="42">
        <v>1513582744</v>
      </c>
      <c r="B5915" s="42">
        <v>1</v>
      </c>
      <c r="C5915" s="42">
        <v>208</v>
      </c>
      <c r="D5915" s="40" t="s">
        <v>361</v>
      </c>
      <c r="E5915" s="40" t="str">
        <f t="shared" si="462"/>
        <v>Out of test</v>
      </c>
      <c r="F5915" t="str">
        <f t="shared" si="460"/>
        <v>Low</v>
      </c>
      <c r="G5915" t="str">
        <f t="shared" si="461"/>
        <v>Beijing_1_Low</v>
      </c>
      <c r="H5915">
        <v>0.99429217868239894</v>
      </c>
      <c r="I5915">
        <f t="shared" si="464"/>
        <v>1741</v>
      </c>
      <c r="J5915" t="str">
        <f t="shared" si="463"/>
        <v>Out of Test</v>
      </c>
      <c r="K5915" t="str">
        <f>IF(J5915="Test", COUNTIF($J$10:J5915, "Test"),"")</f>
        <v/>
      </c>
      <c r="L5915" t="str">
        <f>IF(J5915="Control", COUNTIF($J$10:J5915, "Control"),"")</f>
        <v/>
      </c>
    </row>
    <row r="5916" spans="1:12">
      <c r="A5916" s="42">
        <v>1512011206</v>
      </c>
      <c r="B5916" s="42">
        <v>1</v>
      </c>
      <c r="C5916" s="42">
        <v>11</v>
      </c>
      <c r="D5916" s="40" t="s">
        <v>361</v>
      </c>
      <c r="E5916" s="40" t="str">
        <f t="shared" si="462"/>
        <v>Out of test</v>
      </c>
      <c r="F5916" t="str">
        <f t="shared" si="460"/>
        <v>Low</v>
      </c>
      <c r="G5916" t="str">
        <f t="shared" si="461"/>
        <v>Beijing_1_Low</v>
      </c>
      <c r="H5916">
        <v>0.99468080021486338</v>
      </c>
      <c r="I5916">
        <f t="shared" si="464"/>
        <v>1742</v>
      </c>
      <c r="J5916" t="str">
        <f t="shared" si="463"/>
        <v>Out of Test</v>
      </c>
      <c r="K5916" t="str">
        <f>IF(J5916="Test", COUNTIF($J$10:J5916, "Test"),"")</f>
        <v/>
      </c>
      <c r="L5916" t="str">
        <f>IF(J5916="Control", COUNTIF($J$10:J5916, "Control"),"")</f>
        <v/>
      </c>
    </row>
    <row r="5917" spans="1:12">
      <c r="A5917" s="42">
        <v>1515944115</v>
      </c>
      <c r="B5917" s="42">
        <v>1</v>
      </c>
      <c r="C5917" s="42">
        <v>853</v>
      </c>
      <c r="D5917" s="40" t="s">
        <v>361</v>
      </c>
      <c r="E5917" s="40" t="str">
        <f t="shared" si="462"/>
        <v>Out of test</v>
      </c>
      <c r="F5917" t="str">
        <f t="shared" si="460"/>
        <v>Low</v>
      </c>
      <c r="G5917" t="str">
        <f t="shared" si="461"/>
        <v>Beijing_1_Low</v>
      </c>
      <c r="H5917">
        <v>0.99560167445269387</v>
      </c>
      <c r="I5917">
        <f t="shared" si="464"/>
        <v>1743</v>
      </c>
      <c r="J5917" t="str">
        <f t="shared" si="463"/>
        <v>Out of Test</v>
      </c>
      <c r="K5917" t="str">
        <f>IF(J5917="Test", COUNTIF($J$10:J5917, "Test"),"")</f>
        <v/>
      </c>
      <c r="L5917" t="str">
        <f>IF(J5917="Control", COUNTIF($J$10:J5917, "Control"),"")</f>
        <v/>
      </c>
    </row>
    <row r="5918" spans="1:12">
      <c r="A5918" s="42">
        <v>1518003665</v>
      </c>
      <c r="B5918" s="42">
        <v>1</v>
      </c>
      <c r="C5918" s="42">
        <v>41</v>
      </c>
      <c r="D5918" s="40" t="s">
        <v>361</v>
      </c>
      <c r="E5918" s="40" t="str">
        <f t="shared" si="462"/>
        <v>Out of test</v>
      </c>
      <c r="F5918" t="str">
        <f t="shared" si="460"/>
        <v>Low</v>
      </c>
      <c r="G5918" t="str">
        <f t="shared" si="461"/>
        <v>Beijing_1_Low</v>
      </c>
      <c r="H5918">
        <v>0.9965090023655746</v>
      </c>
      <c r="I5918">
        <f t="shared" si="464"/>
        <v>1744</v>
      </c>
      <c r="J5918" t="str">
        <f t="shared" si="463"/>
        <v>Out of Test</v>
      </c>
      <c r="K5918" t="str">
        <f>IF(J5918="Test", COUNTIF($J$10:J5918, "Test"),"")</f>
        <v/>
      </c>
      <c r="L5918" t="str">
        <f>IF(J5918="Control", COUNTIF($J$10:J5918, "Control"),"")</f>
        <v/>
      </c>
    </row>
    <row r="5919" spans="1:12">
      <c r="A5919" s="42">
        <v>1517980204</v>
      </c>
      <c r="B5919" s="42">
        <v>1</v>
      </c>
      <c r="C5919" s="42">
        <v>937</v>
      </c>
      <c r="D5919" s="40" t="s">
        <v>361</v>
      </c>
      <c r="E5919" s="40" t="str">
        <f t="shared" si="462"/>
        <v>Out of test</v>
      </c>
      <c r="F5919" t="str">
        <f t="shared" si="460"/>
        <v>Low</v>
      </c>
      <c r="G5919" t="str">
        <f t="shared" si="461"/>
        <v>Beijing_1_Low</v>
      </c>
      <c r="H5919">
        <v>0.99962540275650646</v>
      </c>
      <c r="I5919">
        <f t="shared" si="464"/>
        <v>1745</v>
      </c>
      <c r="J5919" t="str">
        <f t="shared" si="463"/>
        <v>Out of Test</v>
      </c>
      <c r="K5919" t="str">
        <f>IF(J5919="Test", COUNTIF($J$10:J5919, "Test"),"")</f>
        <v/>
      </c>
      <c r="L5919" t="str">
        <f>IF(J5919="Control", COUNTIF($J$10:J5919, "Control"),"")</f>
        <v/>
      </c>
    </row>
    <row r="5920" spans="1:12">
      <c r="A5920" s="42">
        <v>1517577438</v>
      </c>
      <c r="B5920" s="42">
        <v>1</v>
      </c>
      <c r="C5920" s="42">
        <v>1221</v>
      </c>
      <c r="D5920" s="40" t="s">
        <v>361</v>
      </c>
      <c r="E5920" s="40" t="str">
        <f t="shared" si="462"/>
        <v>Test</v>
      </c>
      <c r="F5920" t="str">
        <f t="shared" si="460"/>
        <v>Mid</v>
      </c>
      <c r="G5920" t="str">
        <f t="shared" si="461"/>
        <v>Beijing_1_Mid</v>
      </c>
      <c r="H5920">
        <v>1.5511331269935091E-3</v>
      </c>
      <c r="I5920">
        <f t="shared" si="464"/>
        <v>1</v>
      </c>
      <c r="J5920" t="str">
        <f t="shared" si="463"/>
        <v>Test</v>
      </c>
      <c r="K5920">
        <f>IF(J5920="Test", COUNTIF($J$10:J5920, "Test"),"")</f>
        <v>626</v>
      </c>
      <c r="L5920" t="str">
        <f>IF(J5920="Control", COUNTIF($J$10:J5920, "Control"),"")</f>
        <v/>
      </c>
    </row>
    <row r="5921" spans="1:12">
      <c r="A5921" s="42">
        <v>1513129678</v>
      </c>
      <c r="B5921" s="42">
        <v>1</v>
      </c>
      <c r="C5921" s="42">
        <v>1788</v>
      </c>
      <c r="D5921" s="40" t="s">
        <v>361</v>
      </c>
      <c r="E5921" s="40" t="str">
        <f t="shared" si="462"/>
        <v>Control</v>
      </c>
      <c r="F5921" t="str">
        <f t="shared" si="460"/>
        <v>Mid</v>
      </c>
      <c r="G5921" t="str">
        <f t="shared" si="461"/>
        <v>Beijing_1_Mid</v>
      </c>
      <c r="H5921">
        <v>2.0601837566710524E-3</v>
      </c>
      <c r="I5921">
        <f t="shared" si="464"/>
        <v>2</v>
      </c>
      <c r="J5921" t="str">
        <f t="shared" si="463"/>
        <v>Control</v>
      </c>
      <c r="K5921" t="str">
        <f>IF(J5921="Test", COUNTIF($J$10:J5921, "Test"),"")</f>
        <v/>
      </c>
      <c r="L5921">
        <f>IF(J5921="Control", COUNTIF($J$10:J5921, "Control"),"")</f>
        <v>626</v>
      </c>
    </row>
    <row r="5922" spans="1:12">
      <c r="A5922" s="42">
        <v>1519415979</v>
      </c>
      <c r="B5922" s="42">
        <v>1</v>
      </c>
      <c r="C5922" s="42">
        <v>1142</v>
      </c>
      <c r="D5922" s="40" t="s">
        <v>361</v>
      </c>
      <c r="E5922" s="40" t="str">
        <f t="shared" si="462"/>
        <v>Test</v>
      </c>
      <c r="F5922" t="str">
        <f t="shared" si="460"/>
        <v>Mid</v>
      </c>
      <c r="G5922" t="str">
        <f t="shared" si="461"/>
        <v>Beijing_1_Mid</v>
      </c>
      <c r="H5922">
        <v>2.5141681535975069E-3</v>
      </c>
      <c r="I5922">
        <f t="shared" si="464"/>
        <v>3</v>
      </c>
      <c r="J5922" t="str">
        <f t="shared" si="463"/>
        <v>Test</v>
      </c>
      <c r="K5922">
        <f>IF(J5922="Test", COUNTIF($J$10:J5922, "Test"),"")</f>
        <v>627</v>
      </c>
      <c r="L5922" t="str">
        <f>IF(J5922="Control", COUNTIF($J$10:J5922, "Control"),"")</f>
        <v/>
      </c>
    </row>
    <row r="5923" spans="1:12">
      <c r="A5923" s="42">
        <v>1518154904</v>
      </c>
      <c r="B5923" s="42">
        <v>1</v>
      </c>
      <c r="C5923" s="42">
        <v>1212</v>
      </c>
      <c r="D5923" s="40" t="s">
        <v>361</v>
      </c>
      <c r="E5923" s="40" t="str">
        <f t="shared" si="462"/>
        <v>Control</v>
      </c>
      <c r="F5923" t="str">
        <f t="shared" si="460"/>
        <v>Mid</v>
      </c>
      <c r="G5923" t="str">
        <f t="shared" si="461"/>
        <v>Beijing_1_Mid</v>
      </c>
      <c r="H5923">
        <v>3.9812150913902666E-3</v>
      </c>
      <c r="I5923">
        <f t="shared" si="464"/>
        <v>4</v>
      </c>
      <c r="J5923" t="str">
        <f t="shared" si="463"/>
        <v>Control</v>
      </c>
      <c r="K5923" t="str">
        <f>IF(J5923="Test", COUNTIF($J$10:J5923, "Test"),"")</f>
        <v/>
      </c>
      <c r="L5923">
        <f>IF(J5923="Control", COUNTIF($J$10:J5923, "Control"),"")</f>
        <v>627</v>
      </c>
    </row>
    <row r="5924" spans="1:12">
      <c r="A5924" s="42">
        <v>1513788615</v>
      </c>
      <c r="B5924" s="42">
        <v>1</v>
      </c>
      <c r="C5924" s="42">
        <v>2014</v>
      </c>
      <c r="D5924" s="40" t="s">
        <v>361</v>
      </c>
      <c r="E5924" s="40" t="str">
        <f t="shared" si="462"/>
        <v>Test</v>
      </c>
      <c r="F5924" t="str">
        <f t="shared" si="460"/>
        <v>Mid</v>
      </c>
      <c r="G5924" t="str">
        <f t="shared" si="461"/>
        <v>Beijing_1_Mid</v>
      </c>
      <c r="H5924">
        <v>4.4133724099225669E-3</v>
      </c>
      <c r="I5924">
        <f t="shared" si="464"/>
        <v>5</v>
      </c>
      <c r="J5924" t="str">
        <f t="shared" si="463"/>
        <v>Test</v>
      </c>
      <c r="K5924">
        <f>IF(J5924="Test", COUNTIF($J$10:J5924, "Test"),"")</f>
        <v>628</v>
      </c>
      <c r="L5924" t="str">
        <f>IF(J5924="Control", COUNTIF($J$10:J5924, "Control"),"")</f>
        <v/>
      </c>
    </row>
    <row r="5925" spans="1:12">
      <c r="A5925" s="42">
        <v>1514152787</v>
      </c>
      <c r="B5925" s="42">
        <v>1</v>
      </c>
      <c r="C5925" s="42">
        <v>1240</v>
      </c>
      <c r="D5925" s="40" t="s">
        <v>361</v>
      </c>
      <c r="E5925" s="40" t="str">
        <f t="shared" si="462"/>
        <v>Control</v>
      </c>
      <c r="F5925" t="str">
        <f t="shared" si="460"/>
        <v>Mid</v>
      </c>
      <c r="G5925" t="str">
        <f t="shared" si="461"/>
        <v>Beijing_1_Mid</v>
      </c>
      <c r="H5925">
        <v>5.8219724164980668E-3</v>
      </c>
      <c r="I5925">
        <f t="shared" si="464"/>
        <v>6</v>
      </c>
      <c r="J5925" t="str">
        <f t="shared" si="463"/>
        <v>Control</v>
      </c>
      <c r="K5925" t="str">
        <f>IF(J5925="Test", COUNTIF($J$10:J5925, "Test"),"")</f>
        <v/>
      </c>
      <c r="L5925">
        <f>IF(J5925="Control", COUNTIF($J$10:J5925, "Control"),"")</f>
        <v>628</v>
      </c>
    </row>
    <row r="5926" spans="1:12">
      <c r="A5926" s="42">
        <v>1518626923</v>
      </c>
      <c r="B5926" s="42">
        <v>1</v>
      </c>
      <c r="C5926" s="42">
        <v>1924</v>
      </c>
      <c r="D5926" s="40" t="s">
        <v>361</v>
      </c>
      <c r="E5926" s="40" t="str">
        <f t="shared" si="462"/>
        <v>Test</v>
      </c>
      <c r="F5926" t="str">
        <f t="shared" si="460"/>
        <v>Mid</v>
      </c>
      <c r="G5926" t="str">
        <f t="shared" si="461"/>
        <v>Beijing_1_Mid</v>
      </c>
      <c r="H5926">
        <v>6.0720143274055616E-3</v>
      </c>
      <c r="I5926">
        <f t="shared" si="464"/>
        <v>7</v>
      </c>
      <c r="J5926" t="str">
        <f t="shared" si="463"/>
        <v>Test</v>
      </c>
      <c r="K5926">
        <f>IF(J5926="Test", COUNTIF($J$10:J5926, "Test"),"")</f>
        <v>629</v>
      </c>
      <c r="L5926" t="str">
        <f>IF(J5926="Control", COUNTIF($J$10:J5926, "Control"),"")</f>
        <v/>
      </c>
    </row>
    <row r="5927" spans="1:12">
      <c r="A5927" s="42">
        <v>1511457836</v>
      </c>
      <c r="B5927" s="42">
        <v>1</v>
      </c>
      <c r="C5927" s="42">
        <v>1583</v>
      </c>
      <c r="D5927" s="40" t="s">
        <v>361</v>
      </c>
      <c r="E5927" s="40" t="str">
        <f t="shared" si="462"/>
        <v>Control</v>
      </c>
      <c r="F5927" t="str">
        <f t="shared" si="460"/>
        <v>Mid</v>
      </c>
      <c r="G5927" t="str">
        <f t="shared" si="461"/>
        <v>Beijing_1_Mid</v>
      </c>
      <c r="H5927">
        <v>8.7545243991765664E-3</v>
      </c>
      <c r="I5927">
        <f t="shared" si="464"/>
        <v>8</v>
      </c>
      <c r="J5927" t="str">
        <f t="shared" si="463"/>
        <v>Control</v>
      </c>
      <c r="K5927" t="str">
        <f>IF(J5927="Test", COUNTIF($J$10:J5927, "Test"),"")</f>
        <v/>
      </c>
      <c r="L5927">
        <f>IF(J5927="Control", COUNTIF($J$10:J5927, "Control"),"")</f>
        <v>629</v>
      </c>
    </row>
    <row r="5928" spans="1:12">
      <c r="A5928" s="42">
        <v>1511635229</v>
      </c>
      <c r="B5928" s="42">
        <v>1</v>
      </c>
      <c r="C5928" s="42">
        <v>1563</v>
      </c>
      <c r="D5928" s="40" t="s">
        <v>361</v>
      </c>
      <c r="E5928" s="40" t="str">
        <f t="shared" si="462"/>
        <v>Test</v>
      </c>
      <c r="F5928" t="str">
        <f t="shared" si="460"/>
        <v>Mid</v>
      </c>
      <c r="G5928" t="str">
        <f t="shared" si="461"/>
        <v>Beijing_1_Mid</v>
      </c>
      <c r="H5928">
        <v>9.1752585247185658E-3</v>
      </c>
      <c r="I5928">
        <f t="shared" si="464"/>
        <v>9</v>
      </c>
      <c r="J5928" t="str">
        <f t="shared" si="463"/>
        <v>Test</v>
      </c>
      <c r="K5928">
        <f>IF(J5928="Test", COUNTIF($J$10:J5928, "Test"),"")</f>
        <v>630</v>
      </c>
      <c r="L5928" t="str">
        <f>IF(J5928="Control", COUNTIF($J$10:J5928, "Control"),"")</f>
        <v/>
      </c>
    </row>
    <row r="5929" spans="1:12">
      <c r="A5929" s="42">
        <v>1511680564</v>
      </c>
      <c r="B5929" s="42">
        <v>1</v>
      </c>
      <c r="C5929" s="42">
        <v>1240</v>
      </c>
      <c r="D5929" s="40" t="s">
        <v>361</v>
      </c>
      <c r="E5929" s="40" t="str">
        <f t="shared" si="462"/>
        <v>Control</v>
      </c>
      <c r="F5929" t="str">
        <f t="shared" si="460"/>
        <v>Mid</v>
      </c>
      <c r="G5929" t="str">
        <f t="shared" si="461"/>
        <v>Beijing_1_Mid</v>
      </c>
      <c r="H5929">
        <v>1.0236589877528401E-2</v>
      </c>
      <c r="I5929">
        <f t="shared" si="464"/>
        <v>10</v>
      </c>
      <c r="J5929" t="str">
        <f t="shared" si="463"/>
        <v>Control</v>
      </c>
      <c r="K5929" t="str">
        <f>IF(J5929="Test", COUNTIF($J$10:J5929, "Test"),"")</f>
        <v/>
      </c>
      <c r="L5929">
        <f>IF(J5929="Control", COUNTIF($J$10:J5929, "Control"),"")</f>
        <v>630</v>
      </c>
    </row>
    <row r="5930" spans="1:12">
      <c r="A5930" s="42">
        <v>1519948444</v>
      </c>
      <c r="B5930" s="42">
        <v>1</v>
      </c>
      <c r="C5930" s="42">
        <v>2265</v>
      </c>
      <c r="D5930" s="40" t="s">
        <v>361</v>
      </c>
      <c r="E5930" s="40" t="str">
        <f t="shared" si="462"/>
        <v>Test</v>
      </c>
      <c r="F5930" t="str">
        <f t="shared" si="460"/>
        <v>Mid</v>
      </c>
      <c r="G5930" t="str">
        <f t="shared" si="461"/>
        <v>Beijing_1_Mid</v>
      </c>
      <c r="H5930">
        <v>1.0992165041341817E-2</v>
      </c>
      <c r="I5930">
        <f t="shared" si="464"/>
        <v>11</v>
      </c>
      <c r="J5930" t="str">
        <f t="shared" si="463"/>
        <v>Test</v>
      </c>
      <c r="K5930">
        <f>IF(J5930="Test", COUNTIF($J$10:J5930, "Test"),"")</f>
        <v>631</v>
      </c>
      <c r="L5930" t="str">
        <f>IF(J5930="Control", COUNTIF($J$10:J5930, "Control"),"")</f>
        <v/>
      </c>
    </row>
    <row r="5931" spans="1:12">
      <c r="A5931" s="42">
        <v>1511856555</v>
      </c>
      <c r="B5931" s="42">
        <v>1</v>
      </c>
      <c r="C5931" s="42">
        <v>2004</v>
      </c>
      <c r="D5931" s="40" t="s">
        <v>361</v>
      </c>
      <c r="E5931" s="40" t="str">
        <f t="shared" si="462"/>
        <v>Control</v>
      </c>
      <c r="F5931" t="str">
        <f t="shared" si="460"/>
        <v>Mid</v>
      </c>
      <c r="G5931" t="str">
        <f t="shared" si="461"/>
        <v>Beijing_1_Mid</v>
      </c>
      <c r="H5931">
        <v>1.1199802059520647E-2</v>
      </c>
      <c r="I5931">
        <f t="shared" si="464"/>
        <v>12</v>
      </c>
      <c r="J5931" t="str">
        <f t="shared" si="463"/>
        <v>Control</v>
      </c>
      <c r="K5931" t="str">
        <f>IF(J5931="Test", COUNTIF($J$10:J5931, "Test"),"")</f>
        <v/>
      </c>
      <c r="L5931">
        <f>IF(J5931="Control", COUNTIF($J$10:J5931, "Control"),"")</f>
        <v>631</v>
      </c>
    </row>
    <row r="5932" spans="1:12">
      <c r="A5932" s="42">
        <v>1516753336</v>
      </c>
      <c r="B5932" s="42">
        <v>1</v>
      </c>
      <c r="C5932" s="42">
        <v>2013</v>
      </c>
      <c r="D5932" s="40" t="s">
        <v>361</v>
      </c>
      <c r="E5932" s="40" t="str">
        <f t="shared" si="462"/>
        <v>Test</v>
      </c>
      <c r="F5932" t="str">
        <f t="shared" si="460"/>
        <v>Mid</v>
      </c>
      <c r="G5932" t="str">
        <f t="shared" si="461"/>
        <v>Beijing_1_Mid</v>
      </c>
      <c r="H5932">
        <v>1.17704001385045E-2</v>
      </c>
      <c r="I5932">
        <f t="shared" si="464"/>
        <v>13</v>
      </c>
      <c r="J5932" t="str">
        <f t="shared" si="463"/>
        <v>Test</v>
      </c>
      <c r="K5932">
        <f>IF(J5932="Test", COUNTIF($J$10:J5932, "Test"),"")</f>
        <v>632</v>
      </c>
      <c r="L5932" t="str">
        <f>IF(J5932="Control", COUNTIF($J$10:J5932, "Control"),"")</f>
        <v/>
      </c>
    </row>
    <row r="5933" spans="1:12">
      <c r="A5933" s="42">
        <v>1517198027</v>
      </c>
      <c r="B5933" s="42">
        <v>1</v>
      </c>
      <c r="C5933" s="42">
        <v>1941</v>
      </c>
      <c r="D5933" s="40" t="s">
        <v>361</v>
      </c>
      <c r="E5933" s="40" t="str">
        <f t="shared" si="462"/>
        <v>Control</v>
      </c>
      <c r="F5933" t="str">
        <f t="shared" si="460"/>
        <v>Mid</v>
      </c>
      <c r="G5933" t="str">
        <f t="shared" si="461"/>
        <v>Beijing_1_Mid</v>
      </c>
      <c r="H5933">
        <v>1.1854091361837904E-2</v>
      </c>
      <c r="I5933">
        <f t="shared" si="464"/>
        <v>14</v>
      </c>
      <c r="J5933" t="str">
        <f t="shared" si="463"/>
        <v>Control</v>
      </c>
      <c r="K5933" t="str">
        <f>IF(J5933="Test", COUNTIF($J$10:J5933, "Test"),"")</f>
        <v/>
      </c>
      <c r="L5933">
        <f>IF(J5933="Control", COUNTIF($J$10:J5933, "Control"),"")</f>
        <v>632</v>
      </c>
    </row>
    <row r="5934" spans="1:12">
      <c r="A5934" s="42">
        <v>1513607509</v>
      </c>
      <c r="B5934" s="42">
        <v>1</v>
      </c>
      <c r="C5934" s="42">
        <v>1369</v>
      </c>
      <c r="D5934" s="40" t="s">
        <v>361</v>
      </c>
      <c r="E5934" s="40" t="str">
        <f t="shared" si="462"/>
        <v>Test</v>
      </c>
      <c r="F5934" t="str">
        <f t="shared" si="460"/>
        <v>Mid</v>
      </c>
      <c r="G5934" t="str">
        <f t="shared" si="461"/>
        <v>Beijing_1_Mid</v>
      </c>
      <c r="H5934">
        <v>1.1882726742924565E-2</v>
      </c>
      <c r="I5934">
        <f t="shared" si="464"/>
        <v>15</v>
      </c>
      <c r="J5934" t="str">
        <f t="shared" si="463"/>
        <v>Test</v>
      </c>
      <c r="K5934">
        <f>IF(J5934="Test", COUNTIF($J$10:J5934, "Test"),"")</f>
        <v>633</v>
      </c>
      <c r="L5934" t="str">
        <f>IF(J5934="Control", COUNTIF($J$10:J5934, "Control"),"")</f>
        <v/>
      </c>
    </row>
    <row r="5935" spans="1:12">
      <c r="A5935" s="42">
        <v>1512089478</v>
      </c>
      <c r="B5935" s="42">
        <v>1</v>
      </c>
      <c r="C5935" s="42">
        <v>1888</v>
      </c>
      <c r="D5935" s="40" t="s">
        <v>361</v>
      </c>
      <c r="E5935" s="40" t="str">
        <f t="shared" si="462"/>
        <v>Control</v>
      </c>
      <c r="F5935" t="str">
        <f t="shared" si="460"/>
        <v>Mid</v>
      </c>
      <c r="G5935" t="str">
        <f t="shared" si="461"/>
        <v>Beijing_1_Mid</v>
      </c>
      <c r="H5935">
        <v>1.1990370541543616E-2</v>
      </c>
      <c r="I5935">
        <f t="shared" si="464"/>
        <v>16</v>
      </c>
      <c r="J5935" t="str">
        <f t="shared" si="463"/>
        <v>Control</v>
      </c>
      <c r="K5935" t="str">
        <f>IF(J5935="Test", COUNTIF($J$10:J5935, "Test"),"")</f>
        <v/>
      </c>
      <c r="L5935">
        <f>IF(J5935="Control", COUNTIF($J$10:J5935, "Control"),"")</f>
        <v>633</v>
      </c>
    </row>
    <row r="5936" spans="1:12">
      <c r="A5936" s="42">
        <v>1512865787</v>
      </c>
      <c r="B5936" s="42">
        <v>1</v>
      </c>
      <c r="C5936" s="42">
        <v>1530</v>
      </c>
      <c r="D5936" s="40" t="s">
        <v>361</v>
      </c>
      <c r="E5936" s="40" t="str">
        <f t="shared" si="462"/>
        <v>Test</v>
      </c>
      <c r="F5936" t="str">
        <f t="shared" si="460"/>
        <v>Mid</v>
      </c>
      <c r="G5936" t="str">
        <f t="shared" si="461"/>
        <v>Beijing_1_Mid</v>
      </c>
      <c r="H5936">
        <v>1.2137604741217722E-2</v>
      </c>
      <c r="I5936">
        <f t="shared" si="464"/>
        <v>17</v>
      </c>
      <c r="J5936" t="str">
        <f t="shared" si="463"/>
        <v>Test</v>
      </c>
      <c r="K5936">
        <f>IF(J5936="Test", COUNTIF($J$10:J5936, "Test"),"")</f>
        <v>634</v>
      </c>
      <c r="L5936" t="str">
        <f>IF(J5936="Control", COUNTIF($J$10:J5936, "Control"),"")</f>
        <v/>
      </c>
    </row>
    <row r="5937" spans="1:12">
      <c r="A5937" s="42">
        <v>1512853476</v>
      </c>
      <c r="B5937" s="42">
        <v>1</v>
      </c>
      <c r="C5937" s="42">
        <v>1541</v>
      </c>
      <c r="D5937" s="40" t="s">
        <v>361</v>
      </c>
      <c r="E5937" s="40" t="str">
        <f t="shared" si="462"/>
        <v>Control</v>
      </c>
      <c r="F5937" t="str">
        <f t="shared" si="460"/>
        <v>Mid</v>
      </c>
      <c r="G5937" t="str">
        <f t="shared" si="461"/>
        <v>Beijing_1_Mid</v>
      </c>
      <c r="H5937">
        <v>1.2961884595021123E-2</v>
      </c>
      <c r="I5937">
        <f t="shared" si="464"/>
        <v>18</v>
      </c>
      <c r="J5937" t="str">
        <f t="shared" si="463"/>
        <v>Control</v>
      </c>
      <c r="K5937" t="str">
        <f>IF(J5937="Test", COUNTIF($J$10:J5937, "Test"),"")</f>
        <v/>
      </c>
      <c r="L5937">
        <f>IF(J5937="Control", COUNTIF($J$10:J5937, "Control"),"")</f>
        <v>634</v>
      </c>
    </row>
    <row r="5938" spans="1:12">
      <c r="A5938" s="42">
        <v>1518294169</v>
      </c>
      <c r="B5938" s="42">
        <v>1</v>
      </c>
      <c r="C5938" s="42">
        <v>1076</v>
      </c>
      <c r="D5938" s="40" t="s">
        <v>361</v>
      </c>
      <c r="E5938" s="40" t="str">
        <f t="shared" si="462"/>
        <v>Test</v>
      </c>
      <c r="F5938" t="str">
        <f t="shared" si="460"/>
        <v>Mid</v>
      </c>
      <c r="G5938" t="str">
        <f t="shared" si="461"/>
        <v>Beijing_1_Mid</v>
      </c>
      <c r="H5938">
        <v>1.3143840804489271E-2</v>
      </c>
      <c r="I5938">
        <f t="shared" si="464"/>
        <v>19</v>
      </c>
      <c r="J5938" t="str">
        <f t="shared" si="463"/>
        <v>Test</v>
      </c>
      <c r="K5938">
        <f>IF(J5938="Test", COUNTIF($J$10:J5938, "Test"),"")</f>
        <v>635</v>
      </c>
      <c r="L5938" t="str">
        <f>IF(J5938="Control", COUNTIF($J$10:J5938, "Control"),"")</f>
        <v/>
      </c>
    </row>
    <row r="5939" spans="1:12">
      <c r="A5939" s="42">
        <v>1517400863</v>
      </c>
      <c r="B5939" s="42">
        <v>1</v>
      </c>
      <c r="C5939" s="42">
        <v>1076</v>
      </c>
      <c r="D5939" s="40" t="s">
        <v>361</v>
      </c>
      <c r="E5939" s="40" t="str">
        <f t="shared" si="462"/>
        <v>Control</v>
      </c>
      <c r="F5939" t="str">
        <f t="shared" si="460"/>
        <v>Mid</v>
      </c>
      <c r="G5939" t="str">
        <f t="shared" si="461"/>
        <v>Beijing_1_Mid</v>
      </c>
      <c r="H5939">
        <v>1.3373445449977206E-2</v>
      </c>
      <c r="I5939">
        <f t="shared" si="464"/>
        <v>20</v>
      </c>
      <c r="J5939" t="str">
        <f t="shared" si="463"/>
        <v>Control</v>
      </c>
      <c r="K5939" t="str">
        <f>IF(J5939="Test", COUNTIF($J$10:J5939, "Test"),"")</f>
        <v/>
      </c>
      <c r="L5939">
        <f>IF(J5939="Control", COUNTIF($J$10:J5939, "Control"),"")</f>
        <v>635</v>
      </c>
    </row>
    <row r="5940" spans="1:12">
      <c r="A5940" s="42">
        <v>1519955146</v>
      </c>
      <c r="B5940" s="42">
        <v>1</v>
      </c>
      <c r="C5940" s="42">
        <v>1933</v>
      </c>
      <c r="D5940" s="40" t="s">
        <v>361</v>
      </c>
      <c r="E5940" s="40" t="str">
        <f t="shared" si="462"/>
        <v>Test</v>
      </c>
      <c r="F5940" t="str">
        <f t="shared" si="460"/>
        <v>Mid</v>
      </c>
      <c r="G5940" t="str">
        <f t="shared" si="461"/>
        <v>Beijing_1_Mid</v>
      </c>
      <c r="H5940">
        <v>1.3952518779381196E-2</v>
      </c>
      <c r="I5940">
        <f t="shared" si="464"/>
        <v>21</v>
      </c>
      <c r="J5940" t="str">
        <f t="shared" si="463"/>
        <v>Test</v>
      </c>
      <c r="K5940">
        <f>IF(J5940="Test", COUNTIF($J$10:J5940, "Test"),"")</f>
        <v>636</v>
      </c>
      <c r="L5940" t="str">
        <f>IF(J5940="Control", COUNTIF($J$10:J5940, "Control"),"")</f>
        <v/>
      </c>
    </row>
    <row r="5941" spans="1:12">
      <c r="A5941" s="42">
        <v>1511440396</v>
      </c>
      <c r="B5941" s="42">
        <v>1</v>
      </c>
      <c r="C5941" s="42">
        <v>2041</v>
      </c>
      <c r="D5941" s="40" t="s">
        <v>361</v>
      </c>
      <c r="E5941" s="40" t="str">
        <f t="shared" si="462"/>
        <v>Control</v>
      </c>
      <c r="F5941" t="str">
        <f t="shared" si="460"/>
        <v>Mid</v>
      </c>
      <c r="G5941" t="str">
        <f t="shared" si="461"/>
        <v>Beijing_1_Mid</v>
      </c>
      <c r="H5941">
        <v>1.412820536612347E-2</v>
      </c>
      <c r="I5941">
        <f t="shared" si="464"/>
        <v>22</v>
      </c>
      <c r="J5941" t="str">
        <f t="shared" si="463"/>
        <v>Control</v>
      </c>
      <c r="K5941" t="str">
        <f>IF(J5941="Test", COUNTIF($J$10:J5941, "Test"),"")</f>
        <v/>
      </c>
      <c r="L5941">
        <f>IF(J5941="Control", COUNTIF($J$10:J5941, "Control"),"")</f>
        <v>636</v>
      </c>
    </row>
    <row r="5942" spans="1:12">
      <c r="A5942" s="42">
        <v>1516708116</v>
      </c>
      <c r="B5942" s="42">
        <v>1</v>
      </c>
      <c r="C5942" s="42">
        <v>1380</v>
      </c>
      <c r="D5942" s="40" t="s">
        <v>361</v>
      </c>
      <c r="E5942" s="40" t="str">
        <f t="shared" si="462"/>
        <v>Test</v>
      </c>
      <c r="F5942" t="str">
        <f t="shared" si="460"/>
        <v>Mid</v>
      </c>
      <c r="G5942" t="str">
        <f t="shared" si="461"/>
        <v>Beijing_1_Mid</v>
      </c>
      <c r="H5942">
        <v>1.4774679180859063E-2</v>
      </c>
      <c r="I5942">
        <f t="shared" si="464"/>
        <v>23</v>
      </c>
      <c r="J5942" t="str">
        <f t="shared" si="463"/>
        <v>Test</v>
      </c>
      <c r="K5942">
        <f>IF(J5942="Test", COUNTIF($J$10:J5942, "Test"),"")</f>
        <v>637</v>
      </c>
      <c r="L5942" t="str">
        <f>IF(J5942="Control", COUNTIF($J$10:J5942, "Control"),"")</f>
        <v/>
      </c>
    </row>
    <row r="5943" spans="1:12">
      <c r="A5943" s="42">
        <v>1512222746</v>
      </c>
      <c r="B5943" s="42">
        <v>1</v>
      </c>
      <c r="C5943" s="42">
        <v>1819</v>
      </c>
      <c r="D5943" s="40" t="s">
        <v>361</v>
      </c>
      <c r="E5943" s="40" t="str">
        <f t="shared" si="462"/>
        <v>Control</v>
      </c>
      <c r="F5943" t="str">
        <f t="shared" si="460"/>
        <v>Mid</v>
      </c>
      <c r="G5943" t="str">
        <f t="shared" si="461"/>
        <v>Beijing_1_Mid</v>
      </c>
      <c r="H5943">
        <v>1.4799353968518725E-2</v>
      </c>
      <c r="I5943">
        <f t="shared" si="464"/>
        <v>24</v>
      </c>
      <c r="J5943" t="str">
        <f t="shared" si="463"/>
        <v>Control</v>
      </c>
      <c r="K5943" t="str">
        <f>IF(J5943="Test", COUNTIF($J$10:J5943, "Test"),"")</f>
        <v/>
      </c>
      <c r="L5943">
        <f>IF(J5943="Control", COUNTIF($J$10:J5943, "Control"),"")</f>
        <v>637</v>
      </c>
    </row>
    <row r="5944" spans="1:12">
      <c r="A5944" s="42">
        <v>1512789083</v>
      </c>
      <c r="B5944" s="42">
        <v>1</v>
      </c>
      <c r="C5944" s="42">
        <v>1936</v>
      </c>
      <c r="D5944" s="40" t="s">
        <v>361</v>
      </c>
      <c r="E5944" s="40" t="str">
        <f t="shared" si="462"/>
        <v>Test</v>
      </c>
      <c r="F5944" t="str">
        <f t="shared" si="460"/>
        <v>Mid</v>
      </c>
      <c r="G5944" t="str">
        <f t="shared" si="461"/>
        <v>Beijing_1_Mid</v>
      </c>
      <c r="H5944">
        <v>1.5030839555967956E-2</v>
      </c>
      <c r="I5944">
        <f t="shared" si="464"/>
        <v>25</v>
      </c>
      <c r="J5944" t="str">
        <f t="shared" si="463"/>
        <v>Test</v>
      </c>
      <c r="K5944">
        <f>IF(J5944="Test", COUNTIF($J$10:J5944, "Test"),"")</f>
        <v>638</v>
      </c>
      <c r="L5944" t="str">
        <f>IF(J5944="Control", COUNTIF($J$10:J5944, "Control"),"")</f>
        <v/>
      </c>
    </row>
    <row r="5945" spans="1:12">
      <c r="A5945" s="42">
        <v>1511896943</v>
      </c>
      <c r="B5945" s="42">
        <v>1</v>
      </c>
      <c r="C5945" s="42">
        <v>1315</v>
      </c>
      <c r="D5945" s="40" t="s">
        <v>361</v>
      </c>
      <c r="E5945" s="40" t="str">
        <f t="shared" si="462"/>
        <v>Control</v>
      </c>
      <c r="F5945" t="str">
        <f t="shared" si="460"/>
        <v>Mid</v>
      </c>
      <c r="G5945" t="str">
        <f t="shared" si="461"/>
        <v>Beijing_1_Mid</v>
      </c>
      <c r="H5945">
        <v>1.5087664450804228E-2</v>
      </c>
      <c r="I5945">
        <f t="shared" si="464"/>
        <v>26</v>
      </c>
      <c r="J5945" t="str">
        <f t="shared" si="463"/>
        <v>Control</v>
      </c>
      <c r="K5945" t="str">
        <f>IF(J5945="Test", COUNTIF($J$10:J5945, "Test"),"")</f>
        <v/>
      </c>
      <c r="L5945">
        <f>IF(J5945="Control", COUNTIF($J$10:J5945, "Control"),"")</f>
        <v>638</v>
      </c>
    </row>
    <row r="5946" spans="1:12">
      <c r="A5946" s="42">
        <v>1517041216</v>
      </c>
      <c r="B5946" s="42">
        <v>1</v>
      </c>
      <c r="C5946" s="42">
        <v>1592</v>
      </c>
      <c r="D5946" s="40" t="s">
        <v>361</v>
      </c>
      <c r="E5946" s="40" t="str">
        <f t="shared" si="462"/>
        <v>Test</v>
      </c>
      <c r="F5946" t="str">
        <f t="shared" si="460"/>
        <v>Mid</v>
      </c>
      <c r="G5946" t="str">
        <f t="shared" si="461"/>
        <v>Beijing_1_Mid</v>
      </c>
      <c r="H5946">
        <v>1.5106420931672693E-2</v>
      </c>
      <c r="I5946">
        <f t="shared" si="464"/>
        <v>27</v>
      </c>
      <c r="J5946" t="str">
        <f t="shared" si="463"/>
        <v>Test</v>
      </c>
      <c r="K5946">
        <f>IF(J5946="Test", COUNTIF($J$10:J5946, "Test"),"")</f>
        <v>639</v>
      </c>
      <c r="L5946" t="str">
        <f>IF(J5946="Control", COUNTIF($J$10:J5946, "Control"),"")</f>
        <v/>
      </c>
    </row>
    <row r="5947" spans="1:12">
      <c r="A5947" s="42">
        <v>1513849709</v>
      </c>
      <c r="B5947" s="42">
        <v>1</v>
      </c>
      <c r="C5947" s="42">
        <v>1360</v>
      </c>
      <c r="D5947" s="40" t="s">
        <v>361</v>
      </c>
      <c r="E5947" s="40" t="str">
        <f t="shared" si="462"/>
        <v>Control</v>
      </c>
      <c r="F5947" t="str">
        <f t="shared" si="460"/>
        <v>Mid</v>
      </c>
      <c r="G5947" t="str">
        <f t="shared" si="461"/>
        <v>Beijing_1_Mid</v>
      </c>
      <c r="H5947">
        <v>1.5314598465009266E-2</v>
      </c>
      <c r="I5947">
        <f t="shared" si="464"/>
        <v>28</v>
      </c>
      <c r="J5947" t="str">
        <f t="shared" si="463"/>
        <v>Control</v>
      </c>
      <c r="K5947" t="str">
        <f>IF(J5947="Test", COUNTIF($J$10:J5947, "Test"),"")</f>
        <v/>
      </c>
      <c r="L5947">
        <f>IF(J5947="Control", COUNTIF($J$10:J5947, "Control"),"")</f>
        <v>639</v>
      </c>
    </row>
    <row r="5948" spans="1:12">
      <c r="A5948" s="42">
        <v>1513018439</v>
      </c>
      <c r="B5948" s="42">
        <v>1</v>
      </c>
      <c r="C5948" s="42">
        <v>1716</v>
      </c>
      <c r="D5948" s="40" t="s">
        <v>361</v>
      </c>
      <c r="E5948" s="40" t="str">
        <f t="shared" si="462"/>
        <v>Test</v>
      </c>
      <c r="F5948" t="str">
        <f t="shared" si="460"/>
        <v>Mid</v>
      </c>
      <c r="G5948" t="str">
        <f t="shared" si="461"/>
        <v>Beijing_1_Mid</v>
      </c>
      <c r="H5948">
        <v>1.5750718748844927E-2</v>
      </c>
      <c r="I5948">
        <f t="shared" si="464"/>
        <v>29</v>
      </c>
      <c r="J5948" t="str">
        <f t="shared" si="463"/>
        <v>Test</v>
      </c>
      <c r="K5948">
        <f>IF(J5948="Test", COUNTIF($J$10:J5948, "Test"),"")</f>
        <v>640</v>
      </c>
      <c r="L5948" t="str">
        <f>IF(J5948="Control", COUNTIF($J$10:J5948, "Control"),"")</f>
        <v/>
      </c>
    </row>
    <row r="5949" spans="1:12">
      <c r="A5949" s="42">
        <v>1513716446</v>
      </c>
      <c r="B5949" s="42">
        <v>1</v>
      </c>
      <c r="C5949" s="42">
        <v>2142</v>
      </c>
      <c r="D5949" s="40" t="s">
        <v>361</v>
      </c>
      <c r="E5949" s="40" t="str">
        <f t="shared" si="462"/>
        <v>Control</v>
      </c>
      <c r="F5949" t="str">
        <f t="shared" si="460"/>
        <v>Mid</v>
      </c>
      <c r="G5949" t="str">
        <f t="shared" si="461"/>
        <v>Beijing_1_Mid</v>
      </c>
      <c r="H5949">
        <v>1.5857547547443063E-2</v>
      </c>
      <c r="I5949">
        <f t="shared" si="464"/>
        <v>30</v>
      </c>
      <c r="J5949" t="str">
        <f t="shared" si="463"/>
        <v>Control</v>
      </c>
      <c r="K5949" t="str">
        <f>IF(J5949="Test", COUNTIF($J$10:J5949, "Test"),"")</f>
        <v/>
      </c>
      <c r="L5949">
        <f>IF(J5949="Control", COUNTIF($J$10:J5949, "Control"),"")</f>
        <v>640</v>
      </c>
    </row>
    <row r="5950" spans="1:12">
      <c r="A5950" s="42">
        <v>1516235348</v>
      </c>
      <c r="B5950" s="42">
        <v>1</v>
      </c>
      <c r="C5950" s="42">
        <v>1703</v>
      </c>
      <c r="D5950" s="40" t="s">
        <v>361</v>
      </c>
      <c r="E5950" s="40" t="str">
        <f t="shared" si="462"/>
        <v>Test</v>
      </c>
      <c r="F5950" t="str">
        <f t="shared" si="460"/>
        <v>Mid</v>
      </c>
      <c r="G5950" t="str">
        <f t="shared" si="461"/>
        <v>Beijing_1_Mid</v>
      </c>
      <c r="H5950">
        <v>1.6499370471035113E-2</v>
      </c>
      <c r="I5950">
        <f t="shared" si="464"/>
        <v>31</v>
      </c>
      <c r="J5950" t="str">
        <f t="shared" si="463"/>
        <v>Test</v>
      </c>
      <c r="K5950">
        <f>IF(J5950="Test", COUNTIF($J$10:J5950, "Test"),"")</f>
        <v>641</v>
      </c>
      <c r="L5950" t="str">
        <f>IF(J5950="Control", COUNTIF($J$10:J5950, "Control"),"")</f>
        <v/>
      </c>
    </row>
    <row r="5951" spans="1:12">
      <c r="A5951" s="42">
        <v>1516677764</v>
      </c>
      <c r="B5951" s="42">
        <v>1</v>
      </c>
      <c r="C5951" s="42">
        <v>1221</v>
      </c>
      <c r="D5951" s="40" t="s">
        <v>361</v>
      </c>
      <c r="E5951" s="40" t="str">
        <f t="shared" si="462"/>
        <v>Control</v>
      </c>
      <c r="F5951" t="str">
        <f t="shared" si="460"/>
        <v>Mid</v>
      </c>
      <c r="G5951" t="str">
        <f t="shared" si="461"/>
        <v>Beijing_1_Mid</v>
      </c>
      <c r="H5951">
        <v>1.6599718556338017E-2</v>
      </c>
      <c r="I5951">
        <f t="shared" si="464"/>
        <v>32</v>
      </c>
      <c r="J5951" t="str">
        <f t="shared" si="463"/>
        <v>Control</v>
      </c>
      <c r="K5951" t="str">
        <f>IF(J5951="Test", COUNTIF($J$10:J5951, "Test"),"")</f>
        <v/>
      </c>
      <c r="L5951">
        <f>IF(J5951="Control", COUNTIF($J$10:J5951, "Control"),"")</f>
        <v>641</v>
      </c>
    </row>
    <row r="5952" spans="1:12">
      <c r="A5952" s="42">
        <v>1513830786</v>
      </c>
      <c r="B5952" s="42">
        <v>1</v>
      </c>
      <c r="C5952" s="42">
        <v>1669</v>
      </c>
      <c r="D5952" s="40" t="s">
        <v>361</v>
      </c>
      <c r="E5952" s="40" t="str">
        <f t="shared" si="462"/>
        <v>Test</v>
      </c>
      <c r="F5952" t="str">
        <f t="shared" si="460"/>
        <v>Mid</v>
      </c>
      <c r="G5952" t="str">
        <f t="shared" si="461"/>
        <v>Beijing_1_Mid</v>
      </c>
      <c r="H5952">
        <v>1.6629967290378023E-2</v>
      </c>
      <c r="I5952">
        <f t="shared" si="464"/>
        <v>33</v>
      </c>
      <c r="J5952" t="str">
        <f t="shared" si="463"/>
        <v>Test</v>
      </c>
      <c r="K5952">
        <f>IF(J5952="Test", COUNTIF($J$10:J5952, "Test"),"")</f>
        <v>642</v>
      </c>
      <c r="L5952" t="str">
        <f>IF(J5952="Control", COUNTIF($J$10:J5952, "Control"),"")</f>
        <v/>
      </c>
    </row>
    <row r="5953" spans="1:12">
      <c r="A5953" s="42">
        <v>1519438516</v>
      </c>
      <c r="B5953" s="42">
        <v>1</v>
      </c>
      <c r="C5953" s="42">
        <v>2163</v>
      </c>
      <c r="D5953" s="40" t="s">
        <v>361</v>
      </c>
      <c r="E5953" s="40" t="str">
        <f t="shared" si="462"/>
        <v>Control</v>
      </c>
      <c r="F5953" t="str">
        <f t="shared" si="460"/>
        <v>Mid</v>
      </c>
      <c r="G5953" t="str">
        <f t="shared" si="461"/>
        <v>Beijing_1_Mid</v>
      </c>
      <c r="H5953">
        <v>1.6925833608243179E-2</v>
      </c>
      <c r="I5953">
        <f t="shared" si="464"/>
        <v>34</v>
      </c>
      <c r="J5953" t="str">
        <f t="shared" si="463"/>
        <v>Control</v>
      </c>
      <c r="K5953" t="str">
        <f>IF(J5953="Test", COUNTIF($J$10:J5953, "Test"),"")</f>
        <v/>
      </c>
      <c r="L5953">
        <f>IF(J5953="Control", COUNTIF($J$10:J5953, "Control"),"")</f>
        <v>642</v>
      </c>
    </row>
    <row r="5954" spans="1:12">
      <c r="A5954" s="42">
        <v>1517132843</v>
      </c>
      <c r="B5954" s="42">
        <v>1</v>
      </c>
      <c r="C5954" s="42">
        <v>1220</v>
      </c>
      <c r="D5954" s="40" t="s">
        <v>361</v>
      </c>
      <c r="E5954" s="40" t="str">
        <f t="shared" si="462"/>
        <v>Test</v>
      </c>
      <c r="F5954" t="str">
        <f t="shared" si="460"/>
        <v>Mid</v>
      </c>
      <c r="G5954" t="str">
        <f t="shared" si="461"/>
        <v>Beijing_1_Mid</v>
      </c>
      <c r="H5954">
        <v>1.7549174427158198E-2</v>
      </c>
      <c r="I5954">
        <f t="shared" si="464"/>
        <v>35</v>
      </c>
      <c r="J5954" t="str">
        <f t="shared" si="463"/>
        <v>Test</v>
      </c>
      <c r="K5954">
        <f>IF(J5954="Test", COUNTIF($J$10:J5954, "Test"),"")</f>
        <v>643</v>
      </c>
      <c r="L5954" t="str">
        <f>IF(J5954="Control", COUNTIF($J$10:J5954, "Control"),"")</f>
        <v/>
      </c>
    </row>
    <row r="5955" spans="1:12">
      <c r="A5955" s="42">
        <v>1513111357</v>
      </c>
      <c r="B5955" s="42">
        <v>1</v>
      </c>
      <c r="C5955" s="42">
        <v>1778</v>
      </c>
      <c r="D5955" s="40" t="s">
        <v>361</v>
      </c>
      <c r="E5955" s="40" t="str">
        <f t="shared" si="462"/>
        <v>Control</v>
      </c>
      <c r="F5955" t="str">
        <f t="shared" si="460"/>
        <v>Mid</v>
      </c>
      <c r="G5955" t="str">
        <f t="shared" si="461"/>
        <v>Beijing_1_Mid</v>
      </c>
      <c r="H5955">
        <v>1.8302803525912736E-2</v>
      </c>
      <c r="I5955">
        <f t="shared" si="464"/>
        <v>36</v>
      </c>
      <c r="J5955" t="str">
        <f t="shared" si="463"/>
        <v>Control</v>
      </c>
      <c r="K5955" t="str">
        <f>IF(J5955="Test", COUNTIF($J$10:J5955, "Test"),"")</f>
        <v/>
      </c>
      <c r="L5955">
        <f>IF(J5955="Control", COUNTIF($J$10:J5955, "Control"),"")</f>
        <v>643</v>
      </c>
    </row>
    <row r="5956" spans="1:12">
      <c r="A5956" s="42">
        <v>1516729826</v>
      </c>
      <c r="B5956" s="42">
        <v>1</v>
      </c>
      <c r="C5956" s="42">
        <v>1447</v>
      </c>
      <c r="D5956" s="40" t="s">
        <v>361</v>
      </c>
      <c r="E5956" s="40" t="str">
        <f t="shared" si="462"/>
        <v>Test</v>
      </c>
      <c r="F5956" t="str">
        <f t="shared" si="460"/>
        <v>Mid</v>
      </c>
      <c r="G5956" t="str">
        <f t="shared" si="461"/>
        <v>Beijing_1_Mid</v>
      </c>
      <c r="H5956">
        <v>1.8929402705997966E-2</v>
      </c>
      <c r="I5956">
        <f t="shared" si="464"/>
        <v>37</v>
      </c>
      <c r="J5956" t="str">
        <f t="shared" si="463"/>
        <v>Test</v>
      </c>
      <c r="K5956">
        <f>IF(J5956="Test", COUNTIF($J$10:J5956, "Test"),"")</f>
        <v>644</v>
      </c>
      <c r="L5956" t="str">
        <f>IF(J5956="Control", COUNTIF($J$10:J5956, "Control"),"")</f>
        <v/>
      </c>
    </row>
    <row r="5957" spans="1:12">
      <c r="A5957" s="42">
        <v>1517145134</v>
      </c>
      <c r="B5957" s="42">
        <v>1</v>
      </c>
      <c r="C5957" s="42">
        <v>1658</v>
      </c>
      <c r="D5957" s="40" t="s">
        <v>361</v>
      </c>
      <c r="E5957" s="40" t="str">
        <f t="shared" si="462"/>
        <v>Control</v>
      </c>
      <c r="F5957" t="str">
        <f t="shared" si="460"/>
        <v>Mid</v>
      </c>
      <c r="G5957" t="str">
        <f t="shared" si="461"/>
        <v>Beijing_1_Mid</v>
      </c>
      <c r="H5957">
        <v>2.1941471034638171E-2</v>
      </c>
      <c r="I5957">
        <f t="shared" si="464"/>
        <v>38</v>
      </c>
      <c r="J5957" t="str">
        <f t="shared" si="463"/>
        <v>Control</v>
      </c>
      <c r="K5957" t="str">
        <f>IF(J5957="Test", COUNTIF($J$10:J5957, "Test"),"")</f>
        <v/>
      </c>
      <c r="L5957">
        <f>IF(J5957="Control", COUNTIF($J$10:J5957, "Control"),"")</f>
        <v>644</v>
      </c>
    </row>
    <row r="5958" spans="1:12">
      <c r="A5958" s="42">
        <v>1513833133</v>
      </c>
      <c r="B5958" s="42">
        <v>1</v>
      </c>
      <c r="C5958" s="42">
        <v>2165</v>
      </c>
      <c r="D5958" s="40" t="s">
        <v>361</v>
      </c>
      <c r="E5958" s="40" t="str">
        <f t="shared" si="462"/>
        <v>Test</v>
      </c>
      <c r="F5958" t="str">
        <f t="shared" si="460"/>
        <v>Mid</v>
      </c>
      <c r="G5958" t="str">
        <f t="shared" si="461"/>
        <v>Beijing_1_Mid</v>
      </c>
      <c r="H5958">
        <v>2.3013490065837194E-2</v>
      </c>
      <c r="I5958">
        <f t="shared" si="464"/>
        <v>39</v>
      </c>
      <c r="J5958" t="str">
        <f t="shared" si="463"/>
        <v>Test</v>
      </c>
      <c r="K5958">
        <f>IF(J5958="Test", COUNTIF($J$10:J5958, "Test"),"")</f>
        <v>645</v>
      </c>
      <c r="L5958" t="str">
        <f>IF(J5958="Control", COUNTIF($J$10:J5958, "Control"),"")</f>
        <v/>
      </c>
    </row>
    <row r="5959" spans="1:12">
      <c r="A5959" s="42">
        <v>1517334786</v>
      </c>
      <c r="B5959" s="42">
        <v>1</v>
      </c>
      <c r="C5959" s="42">
        <v>1915</v>
      </c>
      <c r="D5959" s="40" t="s">
        <v>361</v>
      </c>
      <c r="E5959" s="40" t="str">
        <f t="shared" si="462"/>
        <v>Control</v>
      </c>
      <c r="F5959" t="str">
        <f t="shared" si="460"/>
        <v>Mid</v>
      </c>
      <c r="G5959" t="str">
        <f t="shared" si="461"/>
        <v>Beijing_1_Mid</v>
      </c>
      <c r="H5959">
        <v>2.3285253463217526E-2</v>
      </c>
      <c r="I5959">
        <f t="shared" si="464"/>
        <v>40</v>
      </c>
      <c r="J5959" t="str">
        <f t="shared" si="463"/>
        <v>Control</v>
      </c>
      <c r="K5959" t="str">
        <f>IF(J5959="Test", COUNTIF($J$10:J5959, "Test"),"")</f>
        <v/>
      </c>
      <c r="L5959">
        <f>IF(J5959="Control", COUNTIF($J$10:J5959, "Control"),"")</f>
        <v>645</v>
      </c>
    </row>
    <row r="5960" spans="1:12">
      <c r="A5960" s="42">
        <v>1517634698</v>
      </c>
      <c r="B5960" s="42">
        <v>1</v>
      </c>
      <c r="C5960" s="42">
        <v>1253</v>
      </c>
      <c r="D5960" s="40" t="s">
        <v>361</v>
      </c>
      <c r="E5960" s="40" t="str">
        <f t="shared" si="462"/>
        <v>Test</v>
      </c>
      <c r="F5960" t="str">
        <f t="shared" si="460"/>
        <v>Mid</v>
      </c>
      <c r="G5960" t="str">
        <f t="shared" si="461"/>
        <v>Beijing_1_Mid</v>
      </c>
      <c r="H5960">
        <v>2.3552789135842023E-2</v>
      </c>
      <c r="I5960">
        <f t="shared" si="464"/>
        <v>41</v>
      </c>
      <c r="J5960" t="str">
        <f t="shared" si="463"/>
        <v>Test</v>
      </c>
      <c r="K5960">
        <f>IF(J5960="Test", COUNTIF($J$10:J5960, "Test"),"")</f>
        <v>646</v>
      </c>
      <c r="L5960" t="str">
        <f>IF(J5960="Control", COUNTIF($J$10:J5960, "Control"),"")</f>
        <v/>
      </c>
    </row>
    <row r="5961" spans="1:12">
      <c r="A5961" s="42">
        <v>1512854507</v>
      </c>
      <c r="B5961" s="42">
        <v>1</v>
      </c>
      <c r="C5961" s="42">
        <v>1270</v>
      </c>
      <c r="D5961" s="40" t="s">
        <v>361</v>
      </c>
      <c r="E5961" s="40" t="str">
        <f t="shared" si="462"/>
        <v>Control</v>
      </c>
      <c r="F5961" t="str">
        <f t="shared" si="460"/>
        <v>Mid</v>
      </c>
      <c r="G5961" t="str">
        <f t="shared" si="461"/>
        <v>Beijing_1_Mid</v>
      </c>
      <c r="H5961">
        <v>2.4258953557448115E-2</v>
      </c>
      <c r="I5961">
        <f t="shared" si="464"/>
        <v>42</v>
      </c>
      <c r="J5961" t="str">
        <f t="shared" si="463"/>
        <v>Control</v>
      </c>
      <c r="K5961" t="str">
        <f>IF(J5961="Test", COUNTIF($J$10:J5961, "Test"),"")</f>
        <v/>
      </c>
      <c r="L5961">
        <f>IF(J5961="Control", COUNTIF($J$10:J5961, "Control"),"")</f>
        <v>646</v>
      </c>
    </row>
    <row r="5962" spans="1:12">
      <c r="A5962" s="42">
        <v>1517120587</v>
      </c>
      <c r="B5962" s="42">
        <v>1</v>
      </c>
      <c r="C5962" s="42">
        <v>1324</v>
      </c>
      <c r="D5962" s="40" t="s">
        <v>361</v>
      </c>
      <c r="E5962" s="40" t="str">
        <f t="shared" si="462"/>
        <v>Test</v>
      </c>
      <c r="F5962" t="str">
        <f t="shared" ref="F5962:F6025" si="465">_xlfn.IFS(C5962&lt;1069, "Low", C5962&lt;2277, "Mid", C5962&gt;=2277, "High")</f>
        <v>Mid</v>
      </c>
      <c r="G5962" t="str">
        <f t="shared" ref="G5962:G6025" si="466">D5962&amp;"_"&amp;B5962&amp;"_"&amp;F5962</f>
        <v>Beijing_1_Mid</v>
      </c>
      <c r="H5962">
        <v>2.4348513984518205E-2</v>
      </c>
      <c r="I5962">
        <f t="shared" si="464"/>
        <v>43</v>
      </c>
      <c r="J5962" t="str">
        <f t="shared" si="463"/>
        <v>Test</v>
      </c>
      <c r="K5962">
        <f>IF(J5962="Test", COUNTIF($J$10:J5962, "Test"),"")</f>
        <v>647</v>
      </c>
      <c r="L5962" t="str">
        <f>IF(J5962="Control", COUNTIF($J$10:J5962, "Control"),"")</f>
        <v/>
      </c>
    </row>
    <row r="5963" spans="1:12">
      <c r="A5963" s="42">
        <v>1519622115</v>
      </c>
      <c r="B5963" s="42">
        <v>1</v>
      </c>
      <c r="C5963" s="42">
        <v>2123</v>
      </c>
      <c r="D5963" s="40" t="s">
        <v>361</v>
      </c>
      <c r="E5963" s="40" t="str">
        <f t="shared" ref="E5963:E6026" si="467">IF(AND(J5963="Test",K5963&lt;=3000),"Test",IF(AND(J5963="Control",L5963&lt;=3000),"Control","Out of test"))</f>
        <v>Control</v>
      </c>
      <c r="F5963" t="str">
        <f t="shared" si="465"/>
        <v>Mid</v>
      </c>
      <c r="G5963" t="str">
        <f t="shared" si="466"/>
        <v>Beijing_1_Mid</v>
      </c>
      <c r="H5963">
        <v>2.4670465889092275E-2</v>
      </c>
      <c r="I5963">
        <f t="shared" si="464"/>
        <v>44</v>
      </c>
      <c r="J5963" t="str">
        <f t="shared" ref="J5963:J6026" si="468">IF(I5963&lt;=250, IF(MOD(I5963,2)=1, "Test", "Control"),"Out of Test")</f>
        <v>Control</v>
      </c>
      <c r="K5963" t="str">
        <f>IF(J5963="Test", COUNTIF($J$10:J5963, "Test"),"")</f>
        <v/>
      </c>
      <c r="L5963">
        <f>IF(J5963="Control", COUNTIF($J$10:J5963, "Control"),"")</f>
        <v>647</v>
      </c>
    </row>
    <row r="5964" spans="1:12">
      <c r="A5964" s="42">
        <v>1518821907</v>
      </c>
      <c r="B5964" s="42">
        <v>1</v>
      </c>
      <c r="C5964" s="42">
        <v>1137</v>
      </c>
      <c r="D5964" s="40" t="s">
        <v>361</v>
      </c>
      <c r="E5964" s="40" t="str">
        <f t="shared" si="467"/>
        <v>Test</v>
      </c>
      <c r="F5964" t="str">
        <f t="shared" si="465"/>
        <v>Mid</v>
      </c>
      <c r="G5964" t="str">
        <f t="shared" si="466"/>
        <v>Beijing_1_Mid</v>
      </c>
      <c r="H5964">
        <v>2.4985689756623963E-2</v>
      </c>
      <c r="I5964">
        <f t="shared" ref="I5964:I6027" si="469">IF(G5964=G5963, I5963+1, 1)</f>
        <v>45</v>
      </c>
      <c r="J5964" t="str">
        <f t="shared" si="468"/>
        <v>Test</v>
      </c>
      <c r="K5964">
        <f>IF(J5964="Test", COUNTIF($J$10:J5964, "Test"),"")</f>
        <v>648</v>
      </c>
      <c r="L5964" t="str">
        <f>IF(J5964="Control", COUNTIF($J$10:J5964, "Control"),"")</f>
        <v/>
      </c>
    </row>
    <row r="5965" spans="1:12">
      <c r="A5965" s="42">
        <v>1513125384</v>
      </c>
      <c r="B5965" s="42">
        <v>1</v>
      </c>
      <c r="C5965" s="42">
        <v>1501</v>
      </c>
      <c r="D5965" s="40" t="s">
        <v>361</v>
      </c>
      <c r="E5965" s="40" t="str">
        <f t="shared" si="467"/>
        <v>Control</v>
      </c>
      <c r="F5965" t="str">
        <f t="shared" si="465"/>
        <v>Mid</v>
      </c>
      <c r="G5965" t="str">
        <f t="shared" si="466"/>
        <v>Beijing_1_Mid</v>
      </c>
      <c r="H5965">
        <v>2.6399249180034334E-2</v>
      </c>
      <c r="I5965">
        <f t="shared" si="469"/>
        <v>46</v>
      </c>
      <c r="J5965" t="str">
        <f t="shared" si="468"/>
        <v>Control</v>
      </c>
      <c r="K5965" t="str">
        <f>IF(J5965="Test", COUNTIF($J$10:J5965, "Test"),"")</f>
        <v/>
      </c>
      <c r="L5965">
        <f>IF(J5965="Control", COUNTIF($J$10:J5965, "Control"),"")</f>
        <v>648</v>
      </c>
    </row>
    <row r="5966" spans="1:12">
      <c r="A5966" s="42">
        <v>1519731585</v>
      </c>
      <c r="B5966" s="42">
        <v>1</v>
      </c>
      <c r="C5966" s="42">
        <v>1630</v>
      </c>
      <c r="D5966" s="40" t="s">
        <v>361</v>
      </c>
      <c r="E5966" s="40" t="str">
        <f t="shared" si="467"/>
        <v>Test</v>
      </c>
      <c r="F5966" t="str">
        <f t="shared" si="465"/>
        <v>Mid</v>
      </c>
      <c r="G5966" t="str">
        <f t="shared" si="466"/>
        <v>Beijing_1_Mid</v>
      </c>
      <c r="H5966">
        <v>2.6478560295167486E-2</v>
      </c>
      <c r="I5966">
        <f t="shared" si="469"/>
        <v>47</v>
      </c>
      <c r="J5966" t="str">
        <f t="shared" si="468"/>
        <v>Test</v>
      </c>
      <c r="K5966">
        <f>IF(J5966="Test", COUNTIF($J$10:J5966, "Test"),"")</f>
        <v>649</v>
      </c>
      <c r="L5966" t="str">
        <f>IF(J5966="Control", COUNTIF($J$10:J5966, "Control"),"")</f>
        <v/>
      </c>
    </row>
    <row r="5967" spans="1:12">
      <c r="A5967" s="42">
        <v>1516840173</v>
      </c>
      <c r="B5967" s="42">
        <v>1</v>
      </c>
      <c r="C5967" s="42">
        <v>2133</v>
      </c>
      <c r="D5967" s="40" t="s">
        <v>361</v>
      </c>
      <c r="E5967" s="40" t="str">
        <f t="shared" si="467"/>
        <v>Control</v>
      </c>
      <c r="F5967" t="str">
        <f t="shared" si="465"/>
        <v>Mid</v>
      </c>
      <c r="G5967" t="str">
        <f t="shared" si="466"/>
        <v>Beijing_1_Mid</v>
      </c>
      <c r="H5967">
        <v>2.6722575982897623E-2</v>
      </c>
      <c r="I5967">
        <f t="shared" si="469"/>
        <v>48</v>
      </c>
      <c r="J5967" t="str">
        <f t="shared" si="468"/>
        <v>Control</v>
      </c>
      <c r="K5967" t="str">
        <f>IF(J5967="Test", COUNTIF($J$10:J5967, "Test"),"")</f>
        <v/>
      </c>
      <c r="L5967">
        <f>IF(J5967="Control", COUNTIF($J$10:J5967, "Control"),"")</f>
        <v>649</v>
      </c>
    </row>
    <row r="5968" spans="1:12">
      <c r="A5968" s="42">
        <v>1513665768</v>
      </c>
      <c r="B5968" s="42">
        <v>1</v>
      </c>
      <c r="C5968" s="42">
        <v>1211</v>
      </c>
      <c r="D5968" s="40" t="s">
        <v>361</v>
      </c>
      <c r="E5968" s="40" t="str">
        <f t="shared" si="467"/>
        <v>Test</v>
      </c>
      <c r="F5968" t="str">
        <f t="shared" si="465"/>
        <v>Mid</v>
      </c>
      <c r="G5968" t="str">
        <f t="shared" si="466"/>
        <v>Beijing_1_Mid</v>
      </c>
      <c r="H5968">
        <v>2.6834012103308713E-2</v>
      </c>
      <c r="I5968">
        <f t="shared" si="469"/>
        <v>49</v>
      </c>
      <c r="J5968" t="str">
        <f t="shared" si="468"/>
        <v>Test</v>
      </c>
      <c r="K5968">
        <f>IF(J5968="Test", COUNTIF($J$10:J5968, "Test"),"")</f>
        <v>650</v>
      </c>
      <c r="L5968" t="str">
        <f>IF(J5968="Control", COUNTIF($J$10:J5968, "Control"),"")</f>
        <v/>
      </c>
    </row>
    <row r="5969" spans="1:12">
      <c r="A5969" s="42">
        <v>1518816677</v>
      </c>
      <c r="B5969" s="42">
        <v>1</v>
      </c>
      <c r="C5969" s="42">
        <v>1712</v>
      </c>
      <c r="D5969" s="40" t="s">
        <v>361</v>
      </c>
      <c r="E5969" s="40" t="str">
        <f t="shared" si="467"/>
        <v>Control</v>
      </c>
      <c r="F5969" t="str">
        <f t="shared" si="465"/>
        <v>Mid</v>
      </c>
      <c r="G5969" t="str">
        <f t="shared" si="466"/>
        <v>Beijing_1_Mid</v>
      </c>
      <c r="H5969">
        <v>2.7822335409429133E-2</v>
      </c>
      <c r="I5969">
        <f t="shared" si="469"/>
        <v>50</v>
      </c>
      <c r="J5969" t="str">
        <f t="shared" si="468"/>
        <v>Control</v>
      </c>
      <c r="K5969" t="str">
        <f>IF(J5969="Test", COUNTIF($J$10:J5969, "Test"),"")</f>
        <v/>
      </c>
      <c r="L5969">
        <f>IF(J5969="Control", COUNTIF($J$10:J5969, "Control"),"")</f>
        <v>650</v>
      </c>
    </row>
    <row r="5970" spans="1:12">
      <c r="A5970" s="42">
        <v>1515657188</v>
      </c>
      <c r="B5970" s="42">
        <v>1</v>
      </c>
      <c r="C5970" s="42">
        <v>1519</v>
      </c>
      <c r="D5970" s="40" t="s">
        <v>361</v>
      </c>
      <c r="E5970" s="40" t="str">
        <f t="shared" si="467"/>
        <v>Test</v>
      </c>
      <c r="F5970" t="str">
        <f t="shared" si="465"/>
        <v>Mid</v>
      </c>
      <c r="G5970" t="str">
        <f t="shared" si="466"/>
        <v>Beijing_1_Mid</v>
      </c>
      <c r="H5970">
        <v>2.8312098203951863E-2</v>
      </c>
      <c r="I5970">
        <f t="shared" si="469"/>
        <v>51</v>
      </c>
      <c r="J5970" t="str">
        <f t="shared" si="468"/>
        <v>Test</v>
      </c>
      <c r="K5970">
        <f>IF(J5970="Test", COUNTIF($J$10:J5970, "Test"),"")</f>
        <v>651</v>
      </c>
      <c r="L5970" t="str">
        <f>IF(J5970="Control", COUNTIF($J$10:J5970, "Control"),"")</f>
        <v/>
      </c>
    </row>
    <row r="5971" spans="1:12">
      <c r="A5971" s="42">
        <v>1516104118</v>
      </c>
      <c r="B5971" s="42">
        <v>1</v>
      </c>
      <c r="C5971" s="42">
        <v>1752</v>
      </c>
      <c r="D5971" s="40" t="s">
        <v>361</v>
      </c>
      <c r="E5971" s="40" t="str">
        <f t="shared" si="467"/>
        <v>Control</v>
      </c>
      <c r="F5971" t="str">
        <f t="shared" si="465"/>
        <v>Mid</v>
      </c>
      <c r="G5971" t="str">
        <f t="shared" si="466"/>
        <v>Beijing_1_Mid</v>
      </c>
      <c r="H5971">
        <v>2.8323636146260101E-2</v>
      </c>
      <c r="I5971">
        <f t="shared" si="469"/>
        <v>52</v>
      </c>
      <c r="J5971" t="str">
        <f t="shared" si="468"/>
        <v>Control</v>
      </c>
      <c r="K5971" t="str">
        <f>IF(J5971="Test", COUNTIF($J$10:J5971, "Test"),"")</f>
        <v/>
      </c>
      <c r="L5971">
        <f>IF(J5971="Control", COUNTIF($J$10:J5971, "Control"),"")</f>
        <v>651</v>
      </c>
    </row>
    <row r="5972" spans="1:12">
      <c r="A5972" s="42">
        <v>1514223359</v>
      </c>
      <c r="B5972" s="42">
        <v>1</v>
      </c>
      <c r="C5972" s="42">
        <v>1121</v>
      </c>
      <c r="D5972" s="40" t="s">
        <v>361</v>
      </c>
      <c r="E5972" s="40" t="str">
        <f t="shared" si="467"/>
        <v>Test</v>
      </c>
      <c r="F5972" t="str">
        <f t="shared" si="465"/>
        <v>Mid</v>
      </c>
      <c r="G5972" t="str">
        <f t="shared" si="466"/>
        <v>Beijing_1_Mid</v>
      </c>
      <c r="H5972">
        <v>2.858927756435814E-2</v>
      </c>
      <c r="I5972">
        <f t="shared" si="469"/>
        <v>53</v>
      </c>
      <c r="J5972" t="str">
        <f t="shared" si="468"/>
        <v>Test</v>
      </c>
      <c r="K5972">
        <f>IF(J5972="Test", COUNTIF($J$10:J5972, "Test"),"")</f>
        <v>652</v>
      </c>
      <c r="L5972" t="str">
        <f>IF(J5972="Control", COUNTIF($J$10:J5972, "Control"),"")</f>
        <v/>
      </c>
    </row>
    <row r="5973" spans="1:12">
      <c r="A5973" s="42">
        <v>1512940988</v>
      </c>
      <c r="B5973" s="42">
        <v>1</v>
      </c>
      <c r="C5973" s="42">
        <v>1808</v>
      </c>
      <c r="D5973" s="40" t="s">
        <v>361</v>
      </c>
      <c r="E5973" s="40" t="str">
        <f t="shared" si="467"/>
        <v>Control</v>
      </c>
      <c r="F5973" t="str">
        <f t="shared" si="465"/>
        <v>Mid</v>
      </c>
      <c r="G5973" t="str">
        <f t="shared" si="466"/>
        <v>Beijing_1_Mid</v>
      </c>
      <c r="H5973">
        <v>2.8680069165837652E-2</v>
      </c>
      <c r="I5973">
        <f t="shared" si="469"/>
        <v>54</v>
      </c>
      <c r="J5973" t="str">
        <f t="shared" si="468"/>
        <v>Control</v>
      </c>
      <c r="K5973" t="str">
        <f>IF(J5973="Test", COUNTIF($J$10:J5973, "Test"),"")</f>
        <v/>
      </c>
      <c r="L5973">
        <f>IF(J5973="Control", COUNTIF($J$10:J5973, "Control"),"")</f>
        <v>652</v>
      </c>
    </row>
    <row r="5974" spans="1:12">
      <c r="A5974" s="42">
        <v>1513020308</v>
      </c>
      <c r="B5974" s="42">
        <v>1</v>
      </c>
      <c r="C5974" s="42">
        <v>1667</v>
      </c>
      <c r="D5974" s="40" t="s">
        <v>361</v>
      </c>
      <c r="E5974" s="40" t="str">
        <f t="shared" si="467"/>
        <v>Test</v>
      </c>
      <c r="F5974" t="str">
        <f t="shared" si="465"/>
        <v>Mid</v>
      </c>
      <c r="G5974" t="str">
        <f t="shared" si="466"/>
        <v>Beijing_1_Mid</v>
      </c>
      <c r="H5974">
        <v>2.8818346134900086E-2</v>
      </c>
      <c r="I5974">
        <f t="shared" si="469"/>
        <v>55</v>
      </c>
      <c r="J5974" t="str">
        <f t="shared" si="468"/>
        <v>Test</v>
      </c>
      <c r="K5974">
        <f>IF(J5974="Test", COUNTIF($J$10:J5974, "Test"),"")</f>
        <v>653</v>
      </c>
      <c r="L5974" t="str">
        <f>IF(J5974="Control", COUNTIF($J$10:J5974, "Control"),"")</f>
        <v/>
      </c>
    </row>
    <row r="5975" spans="1:12">
      <c r="A5975" s="42">
        <v>1518167547</v>
      </c>
      <c r="B5975" s="42">
        <v>1</v>
      </c>
      <c r="C5975" s="42">
        <v>2253</v>
      </c>
      <c r="D5975" s="40" t="s">
        <v>361</v>
      </c>
      <c r="E5975" s="40" t="str">
        <f t="shared" si="467"/>
        <v>Control</v>
      </c>
      <c r="F5975" t="str">
        <f t="shared" si="465"/>
        <v>Mid</v>
      </c>
      <c r="G5975" t="str">
        <f t="shared" si="466"/>
        <v>Beijing_1_Mid</v>
      </c>
      <c r="H5975">
        <v>2.928594327714229E-2</v>
      </c>
      <c r="I5975">
        <f t="shared" si="469"/>
        <v>56</v>
      </c>
      <c r="J5975" t="str">
        <f t="shared" si="468"/>
        <v>Control</v>
      </c>
      <c r="K5975" t="str">
        <f>IF(J5975="Test", COUNTIF($J$10:J5975, "Test"),"")</f>
        <v/>
      </c>
      <c r="L5975">
        <f>IF(J5975="Control", COUNTIF($J$10:J5975, "Control"),"")</f>
        <v>653</v>
      </c>
    </row>
    <row r="5976" spans="1:12">
      <c r="A5976" s="42">
        <v>1513991073</v>
      </c>
      <c r="B5976" s="42">
        <v>1</v>
      </c>
      <c r="C5976" s="42">
        <v>1582</v>
      </c>
      <c r="D5976" s="40" t="s">
        <v>361</v>
      </c>
      <c r="E5976" s="40" t="str">
        <f t="shared" si="467"/>
        <v>Test</v>
      </c>
      <c r="F5976" t="str">
        <f t="shared" si="465"/>
        <v>Mid</v>
      </c>
      <c r="G5976" t="str">
        <f t="shared" si="466"/>
        <v>Beijing_1_Mid</v>
      </c>
      <c r="H5976">
        <v>2.9748626803234091E-2</v>
      </c>
      <c r="I5976">
        <f t="shared" si="469"/>
        <v>57</v>
      </c>
      <c r="J5976" t="str">
        <f t="shared" si="468"/>
        <v>Test</v>
      </c>
      <c r="K5976">
        <f>IF(J5976="Test", COUNTIF($J$10:J5976, "Test"),"")</f>
        <v>654</v>
      </c>
      <c r="L5976" t="str">
        <f>IF(J5976="Control", COUNTIF($J$10:J5976, "Control"),"")</f>
        <v/>
      </c>
    </row>
    <row r="5977" spans="1:12">
      <c r="A5977" s="42">
        <v>1511813946</v>
      </c>
      <c r="B5977" s="42">
        <v>1</v>
      </c>
      <c r="C5977" s="42">
        <v>2247</v>
      </c>
      <c r="D5977" s="40" t="s">
        <v>361</v>
      </c>
      <c r="E5977" s="40" t="str">
        <f t="shared" si="467"/>
        <v>Control</v>
      </c>
      <c r="F5977" t="str">
        <f t="shared" si="465"/>
        <v>Mid</v>
      </c>
      <c r="G5977" t="str">
        <f t="shared" si="466"/>
        <v>Beijing_1_Mid</v>
      </c>
      <c r="H5977">
        <v>3.0222538327639104E-2</v>
      </c>
      <c r="I5977">
        <f t="shared" si="469"/>
        <v>58</v>
      </c>
      <c r="J5977" t="str">
        <f t="shared" si="468"/>
        <v>Control</v>
      </c>
      <c r="K5977" t="str">
        <f>IF(J5977="Test", COUNTIF($J$10:J5977, "Test"),"")</f>
        <v/>
      </c>
      <c r="L5977">
        <f>IF(J5977="Control", COUNTIF($J$10:J5977, "Control"),"")</f>
        <v>654</v>
      </c>
    </row>
    <row r="5978" spans="1:12">
      <c r="A5978" s="42">
        <v>1518136517</v>
      </c>
      <c r="B5978" s="42">
        <v>1</v>
      </c>
      <c r="C5978" s="42">
        <v>1363</v>
      </c>
      <c r="D5978" s="40" t="s">
        <v>361</v>
      </c>
      <c r="E5978" s="40" t="str">
        <f t="shared" si="467"/>
        <v>Test</v>
      </c>
      <c r="F5978" t="str">
        <f t="shared" si="465"/>
        <v>Mid</v>
      </c>
      <c r="G5978" t="str">
        <f t="shared" si="466"/>
        <v>Beijing_1_Mid</v>
      </c>
      <c r="H5978">
        <v>3.125027879391451E-2</v>
      </c>
      <c r="I5978">
        <f t="shared" si="469"/>
        <v>59</v>
      </c>
      <c r="J5978" t="str">
        <f t="shared" si="468"/>
        <v>Test</v>
      </c>
      <c r="K5978">
        <f>IF(J5978="Test", COUNTIF($J$10:J5978, "Test"),"")</f>
        <v>655</v>
      </c>
      <c r="L5978" t="str">
        <f>IF(J5978="Control", COUNTIF($J$10:J5978, "Control"),"")</f>
        <v/>
      </c>
    </row>
    <row r="5979" spans="1:12">
      <c r="A5979" s="42">
        <v>1512972775</v>
      </c>
      <c r="B5979" s="42">
        <v>1</v>
      </c>
      <c r="C5979" s="42">
        <v>1124</v>
      </c>
      <c r="D5979" s="40" t="s">
        <v>361</v>
      </c>
      <c r="E5979" s="40" t="str">
        <f t="shared" si="467"/>
        <v>Control</v>
      </c>
      <c r="F5979" t="str">
        <f t="shared" si="465"/>
        <v>Mid</v>
      </c>
      <c r="G5979" t="str">
        <f t="shared" si="466"/>
        <v>Beijing_1_Mid</v>
      </c>
      <c r="H5979">
        <v>3.149160486103475E-2</v>
      </c>
      <c r="I5979">
        <f t="shared" si="469"/>
        <v>60</v>
      </c>
      <c r="J5979" t="str">
        <f t="shared" si="468"/>
        <v>Control</v>
      </c>
      <c r="K5979" t="str">
        <f>IF(J5979="Test", COUNTIF($J$10:J5979, "Test"),"")</f>
        <v/>
      </c>
      <c r="L5979">
        <f>IF(J5979="Control", COUNTIF($J$10:J5979, "Control"),"")</f>
        <v>655</v>
      </c>
    </row>
    <row r="5980" spans="1:12">
      <c r="A5980" s="42">
        <v>1519290515</v>
      </c>
      <c r="B5980" s="42">
        <v>1</v>
      </c>
      <c r="C5980" s="42">
        <v>1092</v>
      </c>
      <c r="D5980" s="40" t="s">
        <v>361</v>
      </c>
      <c r="E5980" s="40" t="str">
        <f t="shared" si="467"/>
        <v>Test</v>
      </c>
      <c r="F5980" t="str">
        <f t="shared" si="465"/>
        <v>Mid</v>
      </c>
      <c r="G5980" t="str">
        <f t="shared" si="466"/>
        <v>Beijing_1_Mid</v>
      </c>
      <c r="H5980">
        <v>3.1588028832012505E-2</v>
      </c>
      <c r="I5980">
        <f t="shared" si="469"/>
        <v>61</v>
      </c>
      <c r="J5980" t="str">
        <f t="shared" si="468"/>
        <v>Test</v>
      </c>
      <c r="K5980">
        <f>IF(J5980="Test", COUNTIF($J$10:J5980, "Test"),"")</f>
        <v>656</v>
      </c>
      <c r="L5980" t="str">
        <f>IF(J5980="Control", COUNTIF($J$10:J5980, "Control"),"")</f>
        <v/>
      </c>
    </row>
    <row r="5981" spans="1:12">
      <c r="A5981" s="42">
        <v>1518163266</v>
      </c>
      <c r="B5981" s="42">
        <v>1</v>
      </c>
      <c r="C5981" s="42">
        <v>1311</v>
      </c>
      <c r="D5981" s="40" t="s">
        <v>361</v>
      </c>
      <c r="E5981" s="40" t="str">
        <f t="shared" si="467"/>
        <v>Control</v>
      </c>
      <c r="F5981" t="str">
        <f t="shared" si="465"/>
        <v>Mid</v>
      </c>
      <c r="G5981" t="str">
        <f t="shared" si="466"/>
        <v>Beijing_1_Mid</v>
      </c>
      <c r="H5981">
        <v>3.169822021533153E-2</v>
      </c>
      <c r="I5981">
        <f t="shared" si="469"/>
        <v>62</v>
      </c>
      <c r="J5981" t="str">
        <f t="shared" si="468"/>
        <v>Control</v>
      </c>
      <c r="K5981" t="str">
        <f>IF(J5981="Test", COUNTIF($J$10:J5981, "Test"),"")</f>
        <v/>
      </c>
      <c r="L5981">
        <f>IF(J5981="Control", COUNTIF($J$10:J5981, "Control"),"")</f>
        <v>656</v>
      </c>
    </row>
    <row r="5982" spans="1:12">
      <c r="A5982" s="42">
        <v>1519246848</v>
      </c>
      <c r="B5982" s="42">
        <v>1</v>
      </c>
      <c r="C5982" s="42">
        <v>1236</v>
      </c>
      <c r="D5982" s="40" t="s">
        <v>361</v>
      </c>
      <c r="E5982" s="40" t="str">
        <f t="shared" si="467"/>
        <v>Test</v>
      </c>
      <c r="F5982" t="str">
        <f t="shared" si="465"/>
        <v>Mid</v>
      </c>
      <c r="G5982" t="str">
        <f t="shared" si="466"/>
        <v>Beijing_1_Mid</v>
      </c>
      <c r="H5982">
        <v>3.2363553948024815E-2</v>
      </c>
      <c r="I5982">
        <f t="shared" si="469"/>
        <v>63</v>
      </c>
      <c r="J5982" t="str">
        <f t="shared" si="468"/>
        <v>Test</v>
      </c>
      <c r="K5982">
        <f>IF(J5982="Test", COUNTIF($J$10:J5982, "Test"),"")</f>
        <v>657</v>
      </c>
      <c r="L5982" t="str">
        <f>IF(J5982="Control", COUNTIF($J$10:J5982, "Control"),"")</f>
        <v/>
      </c>
    </row>
    <row r="5983" spans="1:12">
      <c r="A5983" s="42">
        <v>1515031748</v>
      </c>
      <c r="B5983" s="42">
        <v>1</v>
      </c>
      <c r="C5983" s="42">
        <v>1209</v>
      </c>
      <c r="D5983" s="40" t="s">
        <v>361</v>
      </c>
      <c r="E5983" s="40" t="str">
        <f t="shared" si="467"/>
        <v>Control</v>
      </c>
      <c r="F5983" t="str">
        <f t="shared" si="465"/>
        <v>Mid</v>
      </c>
      <c r="G5983" t="str">
        <f t="shared" si="466"/>
        <v>Beijing_1_Mid</v>
      </c>
      <c r="H5983">
        <v>3.247473821636182E-2</v>
      </c>
      <c r="I5983">
        <f t="shared" si="469"/>
        <v>64</v>
      </c>
      <c r="J5983" t="str">
        <f t="shared" si="468"/>
        <v>Control</v>
      </c>
      <c r="K5983" t="str">
        <f>IF(J5983="Test", COUNTIF($J$10:J5983, "Test"),"")</f>
        <v/>
      </c>
      <c r="L5983">
        <f>IF(J5983="Control", COUNTIF($J$10:J5983, "Control"),"")</f>
        <v>657</v>
      </c>
    </row>
    <row r="5984" spans="1:12">
      <c r="A5984" s="42">
        <v>1517208198</v>
      </c>
      <c r="B5984" s="42">
        <v>1</v>
      </c>
      <c r="C5984" s="42">
        <v>1859</v>
      </c>
      <c r="D5984" s="40" t="s">
        <v>361</v>
      </c>
      <c r="E5984" s="40" t="str">
        <f t="shared" si="467"/>
        <v>Test</v>
      </c>
      <c r="F5984" t="str">
        <f t="shared" si="465"/>
        <v>Mid</v>
      </c>
      <c r="G5984" t="str">
        <f t="shared" si="466"/>
        <v>Beijing_1_Mid</v>
      </c>
      <c r="H5984">
        <v>3.2994837251898557E-2</v>
      </c>
      <c r="I5984">
        <f t="shared" si="469"/>
        <v>65</v>
      </c>
      <c r="J5984" t="str">
        <f t="shared" si="468"/>
        <v>Test</v>
      </c>
      <c r="K5984">
        <f>IF(J5984="Test", COUNTIF($J$10:J5984, "Test"),"")</f>
        <v>658</v>
      </c>
      <c r="L5984" t="str">
        <f>IF(J5984="Control", COUNTIF($J$10:J5984, "Control"),"")</f>
        <v/>
      </c>
    </row>
    <row r="5985" spans="1:12">
      <c r="A5985" s="42">
        <v>1517781949</v>
      </c>
      <c r="B5985" s="42">
        <v>1</v>
      </c>
      <c r="C5985" s="42">
        <v>2012</v>
      </c>
      <c r="D5985" s="40" t="s">
        <v>361</v>
      </c>
      <c r="E5985" s="40" t="str">
        <f t="shared" si="467"/>
        <v>Control</v>
      </c>
      <c r="F5985" t="str">
        <f t="shared" si="465"/>
        <v>Mid</v>
      </c>
      <c r="G5985" t="str">
        <f t="shared" si="466"/>
        <v>Beijing_1_Mid</v>
      </c>
      <c r="H5985">
        <v>3.3341833234891038E-2</v>
      </c>
      <c r="I5985">
        <f t="shared" si="469"/>
        <v>66</v>
      </c>
      <c r="J5985" t="str">
        <f t="shared" si="468"/>
        <v>Control</v>
      </c>
      <c r="K5985" t="str">
        <f>IF(J5985="Test", COUNTIF($J$10:J5985, "Test"),"")</f>
        <v/>
      </c>
      <c r="L5985">
        <f>IF(J5985="Control", COUNTIF($J$10:J5985, "Control"),"")</f>
        <v>658</v>
      </c>
    </row>
    <row r="5986" spans="1:12">
      <c r="A5986" s="42">
        <v>1518364904</v>
      </c>
      <c r="B5986" s="42">
        <v>1</v>
      </c>
      <c r="C5986" s="42">
        <v>2060</v>
      </c>
      <c r="D5986" s="40" t="s">
        <v>361</v>
      </c>
      <c r="E5986" s="40" t="str">
        <f t="shared" si="467"/>
        <v>Test</v>
      </c>
      <c r="F5986" t="str">
        <f t="shared" si="465"/>
        <v>Mid</v>
      </c>
      <c r="G5986" t="str">
        <f t="shared" si="466"/>
        <v>Beijing_1_Mid</v>
      </c>
      <c r="H5986">
        <v>3.3681910597724074E-2</v>
      </c>
      <c r="I5986">
        <f t="shared" si="469"/>
        <v>67</v>
      </c>
      <c r="J5986" t="str">
        <f t="shared" si="468"/>
        <v>Test</v>
      </c>
      <c r="K5986">
        <f>IF(J5986="Test", COUNTIF($J$10:J5986, "Test"),"")</f>
        <v>659</v>
      </c>
      <c r="L5986" t="str">
        <f>IF(J5986="Control", COUNTIF($J$10:J5986, "Control"),"")</f>
        <v/>
      </c>
    </row>
    <row r="5987" spans="1:12">
      <c r="A5987" s="42">
        <v>1513051395</v>
      </c>
      <c r="B5987" s="42">
        <v>1</v>
      </c>
      <c r="C5987" s="42">
        <v>1385</v>
      </c>
      <c r="D5987" s="40" t="s">
        <v>361</v>
      </c>
      <c r="E5987" s="40" t="str">
        <f t="shared" si="467"/>
        <v>Control</v>
      </c>
      <c r="F5987" t="str">
        <f t="shared" si="465"/>
        <v>Mid</v>
      </c>
      <c r="G5987" t="str">
        <f t="shared" si="466"/>
        <v>Beijing_1_Mid</v>
      </c>
      <c r="H5987">
        <v>3.4755139058785578E-2</v>
      </c>
      <c r="I5987">
        <f t="shared" si="469"/>
        <v>68</v>
      </c>
      <c r="J5987" t="str">
        <f t="shared" si="468"/>
        <v>Control</v>
      </c>
      <c r="K5987" t="str">
        <f>IF(J5987="Test", COUNTIF($J$10:J5987, "Test"),"")</f>
        <v/>
      </c>
      <c r="L5987">
        <f>IF(J5987="Control", COUNTIF($J$10:J5987, "Control"),"")</f>
        <v>659</v>
      </c>
    </row>
    <row r="5988" spans="1:12">
      <c r="A5988" s="42">
        <v>1519406713</v>
      </c>
      <c r="B5988" s="42">
        <v>1</v>
      </c>
      <c r="C5988" s="42">
        <v>1549</v>
      </c>
      <c r="D5988" s="40" t="s">
        <v>361</v>
      </c>
      <c r="E5988" s="40" t="str">
        <f t="shared" si="467"/>
        <v>Test</v>
      </c>
      <c r="F5988" t="str">
        <f t="shared" si="465"/>
        <v>Mid</v>
      </c>
      <c r="G5988" t="str">
        <f t="shared" si="466"/>
        <v>Beijing_1_Mid</v>
      </c>
      <c r="H5988">
        <v>3.5607145188682132E-2</v>
      </c>
      <c r="I5988">
        <f t="shared" si="469"/>
        <v>69</v>
      </c>
      <c r="J5988" t="str">
        <f t="shared" si="468"/>
        <v>Test</v>
      </c>
      <c r="K5988">
        <f>IF(J5988="Test", COUNTIF($J$10:J5988, "Test"),"")</f>
        <v>660</v>
      </c>
      <c r="L5988" t="str">
        <f>IF(J5988="Control", COUNTIF($J$10:J5988, "Control"),"")</f>
        <v/>
      </c>
    </row>
    <row r="5989" spans="1:12">
      <c r="A5989" s="42">
        <v>1518894349</v>
      </c>
      <c r="B5989" s="42">
        <v>1</v>
      </c>
      <c r="C5989" s="42">
        <v>1589</v>
      </c>
      <c r="D5989" s="40" t="s">
        <v>361</v>
      </c>
      <c r="E5989" s="40" t="str">
        <f t="shared" si="467"/>
        <v>Control</v>
      </c>
      <c r="F5989" t="str">
        <f t="shared" si="465"/>
        <v>Mid</v>
      </c>
      <c r="G5989" t="str">
        <f t="shared" si="466"/>
        <v>Beijing_1_Mid</v>
      </c>
      <c r="H5989">
        <v>3.5894530768910915E-2</v>
      </c>
      <c r="I5989">
        <f t="shared" si="469"/>
        <v>70</v>
      </c>
      <c r="J5989" t="str">
        <f t="shared" si="468"/>
        <v>Control</v>
      </c>
      <c r="K5989" t="str">
        <f>IF(J5989="Test", COUNTIF($J$10:J5989, "Test"),"")</f>
        <v/>
      </c>
      <c r="L5989">
        <f>IF(J5989="Control", COUNTIF($J$10:J5989, "Control"),"")</f>
        <v>660</v>
      </c>
    </row>
    <row r="5990" spans="1:12">
      <c r="A5990" s="42">
        <v>1515142015</v>
      </c>
      <c r="B5990" s="42">
        <v>1</v>
      </c>
      <c r="C5990" s="42">
        <v>1311</v>
      </c>
      <c r="D5990" s="40" t="s">
        <v>361</v>
      </c>
      <c r="E5990" s="40" t="str">
        <f t="shared" si="467"/>
        <v>Test</v>
      </c>
      <c r="F5990" t="str">
        <f t="shared" si="465"/>
        <v>Mid</v>
      </c>
      <c r="G5990" t="str">
        <f t="shared" si="466"/>
        <v>Beijing_1_Mid</v>
      </c>
      <c r="H5990">
        <v>3.6125602197423889E-2</v>
      </c>
      <c r="I5990">
        <f t="shared" si="469"/>
        <v>71</v>
      </c>
      <c r="J5990" t="str">
        <f t="shared" si="468"/>
        <v>Test</v>
      </c>
      <c r="K5990">
        <f>IF(J5990="Test", COUNTIF($J$10:J5990, "Test"),"")</f>
        <v>661</v>
      </c>
      <c r="L5990" t="str">
        <f>IF(J5990="Control", COUNTIF($J$10:J5990, "Control"),"")</f>
        <v/>
      </c>
    </row>
    <row r="5991" spans="1:12">
      <c r="A5991" s="42">
        <v>1513345697</v>
      </c>
      <c r="B5991" s="42">
        <v>1</v>
      </c>
      <c r="C5991" s="42">
        <v>2207</v>
      </c>
      <c r="D5991" s="40" t="s">
        <v>361</v>
      </c>
      <c r="E5991" s="40" t="str">
        <f t="shared" si="467"/>
        <v>Control</v>
      </c>
      <c r="F5991" t="str">
        <f t="shared" si="465"/>
        <v>Mid</v>
      </c>
      <c r="G5991" t="str">
        <f t="shared" si="466"/>
        <v>Beijing_1_Mid</v>
      </c>
      <c r="H5991">
        <v>3.6438407129505634E-2</v>
      </c>
      <c r="I5991">
        <f t="shared" si="469"/>
        <v>72</v>
      </c>
      <c r="J5991" t="str">
        <f t="shared" si="468"/>
        <v>Control</v>
      </c>
      <c r="K5991" t="str">
        <f>IF(J5991="Test", COUNTIF($J$10:J5991, "Test"),"")</f>
        <v/>
      </c>
      <c r="L5991">
        <f>IF(J5991="Control", COUNTIF($J$10:J5991, "Control"),"")</f>
        <v>661</v>
      </c>
    </row>
    <row r="5992" spans="1:12">
      <c r="A5992" s="42">
        <v>1512471167</v>
      </c>
      <c r="B5992" s="42">
        <v>1</v>
      </c>
      <c r="C5992" s="42">
        <v>1423</v>
      </c>
      <c r="D5992" s="40" t="s">
        <v>361</v>
      </c>
      <c r="E5992" s="40" t="str">
        <f t="shared" si="467"/>
        <v>Test</v>
      </c>
      <c r="F5992" t="str">
        <f t="shared" si="465"/>
        <v>Mid</v>
      </c>
      <c r="G5992" t="str">
        <f t="shared" si="466"/>
        <v>Beijing_1_Mid</v>
      </c>
      <c r="H5992">
        <v>3.6449708244686518E-2</v>
      </c>
      <c r="I5992">
        <f t="shared" si="469"/>
        <v>73</v>
      </c>
      <c r="J5992" t="str">
        <f t="shared" si="468"/>
        <v>Test</v>
      </c>
      <c r="K5992">
        <f>IF(J5992="Test", COUNTIF($J$10:J5992, "Test"),"")</f>
        <v>662</v>
      </c>
      <c r="L5992" t="str">
        <f>IF(J5992="Control", COUNTIF($J$10:J5992, "Control"),"")</f>
        <v/>
      </c>
    </row>
    <row r="5993" spans="1:12">
      <c r="A5993" s="42">
        <v>1519565105</v>
      </c>
      <c r="B5993" s="42">
        <v>1</v>
      </c>
      <c r="C5993" s="42">
        <v>1119</v>
      </c>
      <c r="D5993" s="40" t="s">
        <v>361</v>
      </c>
      <c r="E5993" s="40" t="str">
        <f t="shared" si="467"/>
        <v>Control</v>
      </c>
      <c r="F5993" t="str">
        <f t="shared" si="465"/>
        <v>Mid</v>
      </c>
      <c r="G5993" t="str">
        <f t="shared" si="466"/>
        <v>Beijing_1_Mid</v>
      </c>
      <c r="H5993">
        <v>3.6620868338512413E-2</v>
      </c>
      <c r="I5993">
        <f t="shared" si="469"/>
        <v>74</v>
      </c>
      <c r="J5993" t="str">
        <f t="shared" si="468"/>
        <v>Control</v>
      </c>
      <c r="K5993" t="str">
        <f>IF(J5993="Test", COUNTIF($J$10:J5993, "Test"),"")</f>
        <v/>
      </c>
      <c r="L5993">
        <f>IF(J5993="Control", COUNTIF($J$10:J5993, "Control"),"")</f>
        <v>662</v>
      </c>
    </row>
    <row r="5994" spans="1:12">
      <c r="A5994" s="42">
        <v>1513628598</v>
      </c>
      <c r="B5994" s="42">
        <v>1</v>
      </c>
      <c r="C5994" s="42">
        <v>1386</v>
      </c>
      <c r="D5994" s="40" t="s">
        <v>361</v>
      </c>
      <c r="E5994" s="40" t="str">
        <f t="shared" si="467"/>
        <v>Test</v>
      </c>
      <c r="F5994" t="str">
        <f t="shared" si="465"/>
        <v>Mid</v>
      </c>
      <c r="G5994" t="str">
        <f t="shared" si="466"/>
        <v>Beijing_1_Mid</v>
      </c>
      <c r="H5994">
        <v>3.6678610174757487E-2</v>
      </c>
      <c r="I5994">
        <f t="shared" si="469"/>
        <v>75</v>
      </c>
      <c r="J5994" t="str">
        <f t="shared" si="468"/>
        <v>Test</v>
      </c>
      <c r="K5994">
        <f>IF(J5994="Test", COUNTIF($J$10:J5994, "Test"),"")</f>
        <v>663</v>
      </c>
      <c r="L5994" t="str">
        <f>IF(J5994="Control", COUNTIF($J$10:J5994, "Control"),"")</f>
        <v/>
      </c>
    </row>
    <row r="5995" spans="1:12">
      <c r="A5995" s="42">
        <v>1512520574</v>
      </c>
      <c r="B5995" s="42">
        <v>1</v>
      </c>
      <c r="C5995" s="42">
        <v>1139</v>
      </c>
      <c r="D5995" s="40" t="s">
        <v>361</v>
      </c>
      <c r="E5995" s="40" t="str">
        <f t="shared" si="467"/>
        <v>Control</v>
      </c>
      <c r="F5995" t="str">
        <f t="shared" si="465"/>
        <v>Mid</v>
      </c>
      <c r="G5995" t="str">
        <f t="shared" si="466"/>
        <v>Beijing_1_Mid</v>
      </c>
      <c r="H5995">
        <v>3.6812683486104447E-2</v>
      </c>
      <c r="I5995">
        <f t="shared" si="469"/>
        <v>76</v>
      </c>
      <c r="J5995" t="str">
        <f t="shared" si="468"/>
        <v>Control</v>
      </c>
      <c r="K5995" t="str">
        <f>IF(J5995="Test", COUNTIF($J$10:J5995, "Test"),"")</f>
        <v/>
      </c>
      <c r="L5995">
        <f>IF(J5995="Control", COUNTIF($J$10:J5995, "Control"),"")</f>
        <v>663</v>
      </c>
    </row>
    <row r="5996" spans="1:12">
      <c r="A5996" s="42">
        <v>1513597356</v>
      </c>
      <c r="B5996" s="42">
        <v>1</v>
      </c>
      <c r="C5996" s="42">
        <v>1239</v>
      </c>
      <c r="D5996" s="40" t="s">
        <v>361</v>
      </c>
      <c r="E5996" s="40" t="str">
        <f t="shared" si="467"/>
        <v>Test</v>
      </c>
      <c r="F5996" t="str">
        <f t="shared" si="465"/>
        <v>Mid</v>
      </c>
      <c r="G5996" t="str">
        <f t="shared" si="466"/>
        <v>Beijing_1_Mid</v>
      </c>
      <c r="H5996">
        <v>3.6907309582295045E-2</v>
      </c>
      <c r="I5996">
        <f t="shared" si="469"/>
        <v>77</v>
      </c>
      <c r="J5996" t="str">
        <f t="shared" si="468"/>
        <v>Test</v>
      </c>
      <c r="K5996">
        <f>IF(J5996="Test", COUNTIF($J$10:J5996, "Test"),"")</f>
        <v>664</v>
      </c>
      <c r="L5996" t="str">
        <f>IF(J5996="Control", COUNTIF($J$10:J5996, "Control"),"")</f>
        <v/>
      </c>
    </row>
    <row r="5997" spans="1:12">
      <c r="A5997" s="42">
        <v>1512383838</v>
      </c>
      <c r="B5997" s="42">
        <v>1</v>
      </c>
      <c r="C5997" s="42">
        <v>2018</v>
      </c>
      <c r="D5997" s="40" t="s">
        <v>361</v>
      </c>
      <c r="E5997" s="40" t="str">
        <f t="shared" si="467"/>
        <v>Control</v>
      </c>
      <c r="F5997" t="str">
        <f t="shared" si="465"/>
        <v>Mid</v>
      </c>
      <c r="G5997" t="str">
        <f t="shared" si="466"/>
        <v>Beijing_1_Mid</v>
      </c>
      <c r="H5997">
        <v>3.6934843272701245E-2</v>
      </c>
      <c r="I5997">
        <f t="shared" si="469"/>
        <v>78</v>
      </c>
      <c r="J5997" t="str">
        <f t="shared" si="468"/>
        <v>Control</v>
      </c>
      <c r="K5997" t="str">
        <f>IF(J5997="Test", COUNTIF($J$10:J5997, "Test"),"")</f>
        <v/>
      </c>
      <c r="L5997">
        <f>IF(J5997="Control", COUNTIF($J$10:J5997, "Control"),"")</f>
        <v>664</v>
      </c>
    </row>
    <row r="5998" spans="1:12">
      <c r="A5998" s="42">
        <v>1518463655</v>
      </c>
      <c r="B5998" s="42">
        <v>1</v>
      </c>
      <c r="C5998" s="42">
        <v>2139</v>
      </c>
      <c r="D5998" s="40" t="s">
        <v>361</v>
      </c>
      <c r="E5998" s="40" t="str">
        <f t="shared" si="467"/>
        <v>Test</v>
      </c>
      <c r="F5998" t="str">
        <f t="shared" si="465"/>
        <v>Mid</v>
      </c>
      <c r="G5998" t="str">
        <f t="shared" si="466"/>
        <v>Beijing_1_Mid</v>
      </c>
      <c r="H5998">
        <v>3.723999462972849E-2</v>
      </c>
      <c r="I5998">
        <f t="shared" si="469"/>
        <v>79</v>
      </c>
      <c r="J5998" t="str">
        <f t="shared" si="468"/>
        <v>Test</v>
      </c>
      <c r="K5998">
        <f>IF(J5998="Test", COUNTIF($J$10:J5998, "Test"),"")</f>
        <v>665</v>
      </c>
      <c r="L5998" t="str">
        <f>IF(J5998="Control", COUNTIF($J$10:J5998, "Control"),"")</f>
        <v/>
      </c>
    </row>
    <row r="5999" spans="1:12">
      <c r="A5999" s="42">
        <v>1516879313</v>
      </c>
      <c r="B5999" s="42">
        <v>1</v>
      </c>
      <c r="C5999" s="42">
        <v>1118</v>
      </c>
      <c r="D5999" s="40" t="s">
        <v>361</v>
      </c>
      <c r="E5999" s="40" t="str">
        <f t="shared" si="467"/>
        <v>Control</v>
      </c>
      <c r="F5999" t="str">
        <f t="shared" si="465"/>
        <v>Mid</v>
      </c>
      <c r="G5999" t="str">
        <f t="shared" si="466"/>
        <v>Beijing_1_Mid</v>
      </c>
      <c r="H5999">
        <v>3.7590197134521608E-2</v>
      </c>
      <c r="I5999">
        <f t="shared" si="469"/>
        <v>80</v>
      </c>
      <c r="J5999" t="str">
        <f t="shared" si="468"/>
        <v>Control</v>
      </c>
      <c r="K5999" t="str">
        <f>IF(J5999="Test", COUNTIF($J$10:J5999, "Test"),"")</f>
        <v/>
      </c>
      <c r="L5999">
        <f>IF(J5999="Control", COUNTIF($J$10:J5999, "Control"),"")</f>
        <v>665</v>
      </c>
    </row>
    <row r="6000" spans="1:12">
      <c r="A6000" s="42">
        <v>1516920503</v>
      </c>
      <c r="B6000" s="42">
        <v>1</v>
      </c>
      <c r="C6000" s="42">
        <v>1232</v>
      </c>
      <c r="D6000" s="40" t="s">
        <v>361</v>
      </c>
      <c r="E6000" s="40" t="str">
        <f t="shared" si="467"/>
        <v>Test</v>
      </c>
      <c r="F6000" t="str">
        <f t="shared" si="465"/>
        <v>Mid</v>
      </c>
      <c r="G6000" t="str">
        <f t="shared" si="466"/>
        <v>Beijing_1_Mid</v>
      </c>
      <c r="H6000">
        <v>3.7612162297976259E-2</v>
      </c>
      <c r="I6000">
        <f t="shared" si="469"/>
        <v>81</v>
      </c>
      <c r="J6000" t="str">
        <f t="shared" si="468"/>
        <v>Test</v>
      </c>
      <c r="K6000">
        <f>IF(J6000="Test", COUNTIF($J$10:J6000, "Test"),"")</f>
        <v>666</v>
      </c>
      <c r="L6000" t="str">
        <f>IF(J6000="Control", COUNTIF($J$10:J6000, "Control"),"")</f>
        <v/>
      </c>
    </row>
    <row r="6001" spans="1:12">
      <c r="A6001" s="42">
        <v>1517732465</v>
      </c>
      <c r="B6001" s="42">
        <v>1</v>
      </c>
      <c r="C6001" s="42">
        <v>1871</v>
      </c>
      <c r="D6001" s="40" t="s">
        <v>361</v>
      </c>
      <c r="E6001" s="40" t="str">
        <f t="shared" si="467"/>
        <v>Control</v>
      </c>
      <c r="F6001" t="str">
        <f t="shared" si="465"/>
        <v>Mid</v>
      </c>
      <c r="G6001" t="str">
        <f t="shared" si="466"/>
        <v>Beijing_1_Mid</v>
      </c>
      <c r="H6001">
        <v>3.8344695946795682E-2</v>
      </c>
      <c r="I6001">
        <f t="shared" si="469"/>
        <v>82</v>
      </c>
      <c r="J6001" t="str">
        <f t="shared" si="468"/>
        <v>Control</v>
      </c>
      <c r="K6001" t="str">
        <f>IF(J6001="Test", COUNTIF($J$10:J6001, "Test"),"")</f>
        <v/>
      </c>
      <c r="L6001">
        <f>IF(J6001="Control", COUNTIF($J$10:J6001, "Control"),"")</f>
        <v>666</v>
      </c>
    </row>
    <row r="6002" spans="1:12">
      <c r="A6002" s="42">
        <v>1519890893</v>
      </c>
      <c r="B6002" s="42">
        <v>1</v>
      </c>
      <c r="C6002" s="42">
        <v>1200</v>
      </c>
      <c r="D6002" s="40" t="s">
        <v>361</v>
      </c>
      <c r="E6002" s="40" t="str">
        <f t="shared" si="467"/>
        <v>Test</v>
      </c>
      <c r="F6002" t="str">
        <f t="shared" si="465"/>
        <v>Mid</v>
      </c>
      <c r="G6002" t="str">
        <f t="shared" si="466"/>
        <v>Beijing_1_Mid</v>
      </c>
      <c r="H6002">
        <v>3.9014454082556216E-2</v>
      </c>
      <c r="I6002">
        <f t="shared" si="469"/>
        <v>83</v>
      </c>
      <c r="J6002" t="str">
        <f t="shared" si="468"/>
        <v>Test</v>
      </c>
      <c r="K6002">
        <f>IF(J6002="Test", COUNTIF($J$10:J6002, "Test"),"")</f>
        <v>667</v>
      </c>
      <c r="L6002" t="str">
        <f>IF(J6002="Control", COUNTIF($J$10:J6002, "Control"),"")</f>
        <v/>
      </c>
    </row>
    <row r="6003" spans="1:12">
      <c r="A6003" s="42">
        <v>1516893096</v>
      </c>
      <c r="B6003" s="42">
        <v>1</v>
      </c>
      <c r="C6003" s="42">
        <v>2006</v>
      </c>
      <c r="D6003" s="40" t="s">
        <v>361</v>
      </c>
      <c r="E6003" s="40" t="str">
        <f t="shared" si="467"/>
        <v>Control</v>
      </c>
      <c r="F6003" t="str">
        <f t="shared" si="465"/>
        <v>Mid</v>
      </c>
      <c r="G6003" t="str">
        <f t="shared" si="466"/>
        <v>Beijing_1_Mid</v>
      </c>
      <c r="H6003">
        <v>3.9675879948163129E-2</v>
      </c>
      <c r="I6003">
        <f t="shared" si="469"/>
        <v>84</v>
      </c>
      <c r="J6003" t="str">
        <f t="shared" si="468"/>
        <v>Control</v>
      </c>
      <c r="K6003" t="str">
        <f>IF(J6003="Test", COUNTIF($J$10:J6003, "Test"),"")</f>
        <v/>
      </c>
      <c r="L6003">
        <f>IF(J6003="Control", COUNTIF($J$10:J6003, "Control"),"")</f>
        <v>667</v>
      </c>
    </row>
    <row r="6004" spans="1:12">
      <c r="A6004" s="42">
        <v>1517757653</v>
      </c>
      <c r="B6004" s="42">
        <v>1</v>
      </c>
      <c r="C6004" s="42">
        <v>1450</v>
      </c>
      <c r="D6004" s="40" t="s">
        <v>361</v>
      </c>
      <c r="E6004" s="40" t="str">
        <f t="shared" si="467"/>
        <v>Test</v>
      </c>
      <c r="F6004" t="str">
        <f t="shared" si="465"/>
        <v>Mid</v>
      </c>
      <c r="G6004" t="str">
        <f t="shared" si="466"/>
        <v>Beijing_1_Mid</v>
      </c>
      <c r="H6004">
        <v>3.9845612011539022E-2</v>
      </c>
      <c r="I6004">
        <f t="shared" si="469"/>
        <v>85</v>
      </c>
      <c r="J6004" t="str">
        <f t="shared" si="468"/>
        <v>Test</v>
      </c>
      <c r="K6004">
        <f>IF(J6004="Test", COUNTIF($J$10:J6004, "Test"),"")</f>
        <v>668</v>
      </c>
      <c r="L6004" t="str">
        <f>IF(J6004="Control", COUNTIF($J$10:J6004, "Control"),"")</f>
        <v/>
      </c>
    </row>
    <row r="6005" spans="1:12">
      <c r="A6005" s="42">
        <v>1518301657</v>
      </c>
      <c r="B6005" s="42">
        <v>1</v>
      </c>
      <c r="C6005" s="42">
        <v>1358</v>
      </c>
      <c r="D6005" s="40" t="s">
        <v>361</v>
      </c>
      <c r="E6005" s="40" t="str">
        <f t="shared" si="467"/>
        <v>Control</v>
      </c>
      <c r="F6005" t="str">
        <f t="shared" si="465"/>
        <v>Mid</v>
      </c>
      <c r="G6005" t="str">
        <f t="shared" si="466"/>
        <v>Beijing_1_Mid</v>
      </c>
      <c r="H6005">
        <v>4.0024425493526583E-2</v>
      </c>
      <c r="I6005">
        <f t="shared" si="469"/>
        <v>86</v>
      </c>
      <c r="J6005" t="str">
        <f t="shared" si="468"/>
        <v>Control</v>
      </c>
      <c r="K6005" t="str">
        <f>IF(J6005="Test", COUNTIF($J$10:J6005, "Test"),"")</f>
        <v/>
      </c>
      <c r="L6005">
        <f>IF(J6005="Control", COUNTIF($J$10:J6005, "Control"),"")</f>
        <v>668</v>
      </c>
    </row>
    <row r="6006" spans="1:12">
      <c r="A6006" s="42">
        <v>1514318968</v>
      </c>
      <c r="B6006" s="42">
        <v>1</v>
      </c>
      <c r="C6006" s="42">
        <v>2157</v>
      </c>
      <c r="D6006" s="40" t="s">
        <v>361</v>
      </c>
      <c r="E6006" s="40" t="str">
        <f t="shared" si="467"/>
        <v>Test</v>
      </c>
      <c r="F6006" t="str">
        <f t="shared" si="465"/>
        <v>Mid</v>
      </c>
      <c r="G6006" t="str">
        <f t="shared" si="466"/>
        <v>Beijing_1_Mid</v>
      </c>
      <c r="H6006">
        <v>4.0320100977784157E-2</v>
      </c>
      <c r="I6006">
        <f t="shared" si="469"/>
        <v>87</v>
      </c>
      <c r="J6006" t="str">
        <f t="shared" si="468"/>
        <v>Test</v>
      </c>
      <c r="K6006">
        <f>IF(J6006="Test", COUNTIF($J$10:J6006, "Test"),"")</f>
        <v>669</v>
      </c>
      <c r="L6006" t="str">
        <f>IF(J6006="Control", COUNTIF($J$10:J6006, "Control"),"")</f>
        <v/>
      </c>
    </row>
    <row r="6007" spans="1:12">
      <c r="A6007" s="42">
        <v>1518179825</v>
      </c>
      <c r="B6007" s="42">
        <v>1</v>
      </c>
      <c r="C6007" s="42">
        <v>2025</v>
      </c>
      <c r="D6007" s="40" t="s">
        <v>361</v>
      </c>
      <c r="E6007" s="40" t="str">
        <f t="shared" si="467"/>
        <v>Control</v>
      </c>
      <c r="F6007" t="str">
        <f t="shared" si="465"/>
        <v>Mid</v>
      </c>
      <c r="G6007" t="str">
        <f t="shared" si="466"/>
        <v>Beijing_1_Mid</v>
      </c>
      <c r="H6007">
        <v>4.1548733634669155E-2</v>
      </c>
      <c r="I6007">
        <f t="shared" si="469"/>
        <v>88</v>
      </c>
      <c r="J6007" t="str">
        <f t="shared" si="468"/>
        <v>Control</v>
      </c>
      <c r="K6007" t="str">
        <f>IF(J6007="Test", COUNTIF($J$10:J6007, "Test"),"")</f>
        <v/>
      </c>
      <c r="L6007">
        <f>IF(J6007="Control", COUNTIF($J$10:J6007, "Control"),"")</f>
        <v>669</v>
      </c>
    </row>
    <row r="6008" spans="1:12">
      <c r="A6008" s="42">
        <v>1514868035</v>
      </c>
      <c r="B6008" s="42">
        <v>1</v>
      </c>
      <c r="C6008" s="42">
        <v>1725</v>
      </c>
      <c r="D6008" s="40" t="s">
        <v>361</v>
      </c>
      <c r="E6008" s="40" t="str">
        <f t="shared" si="467"/>
        <v>Test</v>
      </c>
      <c r="F6008" t="str">
        <f t="shared" si="465"/>
        <v>Mid</v>
      </c>
      <c r="G6008" t="str">
        <f t="shared" si="466"/>
        <v>Beijing_1_Mid</v>
      </c>
      <c r="H6008">
        <v>4.1759698322881067E-2</v>
      </c>
      <c r="I6008">
        <f t="shared" si="469"/>
        <v>89</v>
      </c>
      <c r="J6008" t="str">
        <f t="shared" si="468"/>
        <v>Test</v>
      </c>
      <c r="K6008">
        <f>IF(J6008="Test", COUNTIF($J$10:J6008, "Test"),"")</f>
        <v>670</v>
      </c>
      <c r="L6008" t="str">
        <f>IF(J6008="Control", COUNTIF($J$10:J6008, "Control"),"")</f>
        <v/>
      </c>
    </row>
    <row r="6009" spans="1:12">
      <c r="A6009" s="42">
        <v>1513496336</v>
      </c>
      <c r="B6009" s="42">
        <v>1</v>
      </c>
      <c r="C6009" s="42">
        <v>2043</v>
      </c>
      <c r="D6009" s="40" t="s">
        <v>361</v>
      </c>
      <c r="E6009" s="40" t="str">
        <f t="shared" si="467"/>
        <v>Control</v>
      </c>
      <c r="F6009" t="str">
        <f t="shared" si="465"/>
        <v>Mid</v>
      </c>
      <c r="G6009" t="str">
        <f t="shared" si="466"/>
        <v>Beijing_1_Mid</v>
      </c>
      <c r="H6009">
        <v>4.208401147014007E-2</v>
      </c>
      <c r="I6009">
        <f t="shared" si="469"/>
        <v>90</v>
      </c>
      <c r="J6009" t="str">
        <f t="shared" si="468"/>
        <v>Control</v>
      </c>
      <c r="K6009" t="str">
        <f>IF(J6009="Test", COUNTIF($J$10:J6009, "Test"),"")</f>
        <v/>
      </c>
      <c r="L6009">
        <f>IF(J6009="Control", COUNTIF($J$10:J6009, "Control"),"")</f>
        <v>670</v>
      </c>
    </row>
    <row r="6010" spans="1:12">
      <c r="A6010" s="42">
        <v>1516535236</v>
      </c>
      <c r="B6010" s="42">
        <v>1</v>
      </c>
      <c r="C6010" s="42">
        <v>1159</v>
      </c>
      <c r="D6010" s="40" t="s">
        <v>361</v>
      </c>
      <c r="E6010" s="40" t="str">
        <f t="shared" si="467"/>
        <v>Test</v>
      </c>
      <c r="F6010" t="str">
        <f t="shared" si="465"/>
        <v>Mid</v>
      </c>
      <c r="G6010" t="str">
        <f t="shared" si="466"/>
        <v>Beijing_1_Mid</v>
      </c>
      <c r="H6010">
        <v>4.2334970295121677E-2</v>
      </c>
      <c r="I6010">
        <f t="shared" si="469"/>
        <v>91</v>
      </c>
      <c r="J6010" t="str">
        <f t="shared" si="468"/>
        <v>Test</v>
      </c>
      <c r="K6010">
        <f>IF(J6010="Test", COUNTIF($J$10:J6010, "Test"),"")</f>
        <v>671</v>
      </c>
      <c r="L6010" t="str">
        <f>IF(J6010="Control", COUNTIF($J$10:J6010, "Control"),"")</f>
        <v/>
      </c>
    </row>
    <row r="6011" spans="1:12">
      <c r="A6011" s="42">
        <v>1512112458</v>
      </c>
      <c r="B6011" s="42">
        <v>1</v>
      </c>
      <c r="C6011" s="42">
        <v>2218</v>
      </c>
      <c r="D6011" s="40" t="s">
        <v>361</v>
      </c>
      <c r="E6011" s="40" t="str">
        <f t="shared" si="467"/>
        <v>Control</v>
      </c>
      <c r="F6011" t="str">
        <f t="shared" si="465"/>
        <v>Mid</v>
      </c>
      <c r="G6011" t="str">
        <f t="shared" si="466"/>
        <v>Beijing_1_Mid</v>
      </c>
      <c r="H6011">
        <v>4.2446510554702499E-2</v>
      </c>
      <c r="I6011">
        <f t="shared" si="469"/>
        <v>92</v>
      </c>
      <c r="J6011" t="str">
        <f t="shared" si="468"/>
        <v>Control</v>
      </c>
      <c r="K6011" t="str">
        <f>IF(J6011="Test", COUNTIF($J$10:J6011, "Test"),"")</f>
        <v/>
      </c>
      <c r="L6011">
        <f>IF(J6011="Control", COUNTIF($J$10:J6011, "Control"),"")</f>
        <v>671</v>
      </c>
    </row>
    <row r="6012" spans="1:12">
      <c r="A6012" s="42">
        <v>1519162175</v>
      </c>
      <c r="B6012" s="42">
        <v>1</v>
      </c>
      <c r="C6012" s="42">
        <v>2150</v>
      </c>
      <c r="D6012" s="40" t="s">
        <v>361</v>
      </c>
      <c r="E6012" s="40" t="str">
        <f t="shared" si="467"/>
        <v>Test</v>
      </c>
      <c r="F6012" t="str">
        <f t="shared" si="465"/>
        <v>Mid</v>
      </c>
      <c r="G6012" t="str">
        <f t="shared" si="466"/>
        <v>Beijing_1_Mid</v>
      </c>
      <c r="H6012">
        <v>4.3601616839968882E-2</v>
      </c>
      <c r="I6012">
        <f t="shared" si="469"/>
        <v>93</v>
      </c>
      <c r="J6012" t="str">
        <f t="shared" si="468"/>
        <v>Test</v>
      </c>
      <c r="K6012">
        <f>IF(J6012="Test", COUNTIF($J$10:J6012, "Test"),"")</f>
        <v>672</v>
      </c>
      <c r="L6012" t="str">
        <f>IF(J6012="Control", COUNTIF($J$10:J6012, "Control"),"")</f>
        <v/>
      </c>
    </row>
    <row r="6013" spans="1:12">
      <c r="A6013" s="42">
        <v>1516125864</v>
      </c>
      <c r="B6013" s="42">
        <v>1</v>
      </c>
      <c r="C6013" s="42">
        <v>2204</v>
      </c>
      <c r="D6013" s="40" t="s">
        <v>361</v>
      </c>
      <c r="E6013" s="40" t="str">
        <f t="shared" si="467"/>
        <v>Control</v>
      </c>
      <c r="F6013" t="str">
        <f t="shared" si="465"/>
        <v>Mid</v>
      </c>
      <c r="G6013" t="str">
        <f t="shared" si="466"/>
        <v>Beijing_1_Mid</v>
      </c>
      <c r="H6013">
        <v>4.3752254700415882E-2</v>
      </c>
      <c r="I6013">
        <f t="shared" si="469"/>
        <v>94</v>
      </c>
      <c r="J6013" t="str">
        <f t="shared" si="468"/>
        <v>Control</v>
      </c>
      <c r="K6013" t="str">
        <f>IF(J6013="Test", COUNTIF($J$10:J6013, "Test"),"")</f>
        <v/>
      </c>
      <c r="L6013">
        <f>IF(J6013="Control", COUNTIF($J$10:J6013, "Control"),"")</f>
        <v>672</v>
      </c>
    </row>
    <row r="6014" spans="1:12">
      <c r="A6014" s="42">
        <v>1514838159</v>
      </c>
      <c r="B6014" s="42">
        <v>1</v>
      </c>
      <c r="C6014" s="42">
        <v>1899</v>
      </c>
      <c r="D6014" s="40" t="s">
        <v>361</v>
      </c>
      <c r="E6014" s="40" t="str">
        <f t="shared" si="467"/>
        <v>Test</v>
      </c>
      <c r="F6014" t="str">
        <f t="shared" si="465"/>
        <v>Mid</v>
      </c>
      <c r="G6014" t="str">
        <f t="shared" si="466"/>
        <v>Beijing_1_Mid</v>
      </c>
      <c r="H6014">
        <v>4.4566527130516342E-2</v>
      </c>
      <c r="I6014">
        <f t="shared" si="469"/>
        <v>95</v>
      </c>
      <c r="J6014" t="str">
        <f t="shared" si="468"/>
        <v>Test</v>
      </c>
      <c r="K6014">
        <f>IF(J6014="Test", COUNTIF($J$10:J6014, "Test"),"")</f>
        <v>673</v>
      </c>
      <c r="L6014" t="str">
        <f>IF(J6014="Control", COUNTIF($J$10:J6014, "Control"),"")</f>
        <v/>
      </c>
    </row>
    <row r="6015" spans="1:12">
      <c r="A6015" s="42">
        <v>1512924056</v>
      </c>
      <c r="B6015" s="42">
        <v>1</v>
      </c>
      <c r="C6015" s="42">
        <v>1403</v>
      </c>
      <c r="D6015" s="40" t="s">
        <v>361</v>
      </c>
      <c r="E6015" s="40" t="str">
        <f t="shared" si="467"/>
        <v>Control</v>
      </c>
      <c r="F6015" t="str">
        <f t="shared" si="465"/>
        <v>Mid</v>
      </c>
      <c r="G6015" t="str">
        <f t="shared" si="466"/>
        <v>Beijing_1_Mid</v>
      </c>
      <c r="H6015">
        <v>4.4722249860196905E-2</v>
      </c>
      <c r="I6015">
        <f t="shared" si="469"/>
        <v>96</v>
      </c>
      <c r="J6015" t="str">
        <f t="shared" si="468"/>
        <v>Control</v>
      </c>
      <c r="K6015" t="str">
        <f>IF(J6015="Test", COUNTIF($J$10:J6015, "Test"),"")</f>
        <v/>
      </c>
      <c r="L6015">
        <f>IF(J6015="Control", COUNTIF($J$10:J6015, "Control"),"")</f>
        <v>673</v>
      </c>
    </row>
    <row r="6016" spans="1:12">
      <c r="A6016" s="42">
        <v>1511851405</v>
      </c>
      <c r="B6016" s="42">
        <v>1</v>
      </c>
      <c r="C6016" s="42">
        <v>2117</v>
      </c>
      <c r="D6016" s="40" t="s">
        <v>361</v>
      </c>
      <c r="E6016" s="40" t="str">
        <f t="shared" si="467"/>
        <v>Test</v>
      </c>
      <c r="F6016" t="str">
        <f t="shared" si="465"/>
        <v>Mid</v>
      </c>
      <c r="G6016" t="str">
        <f t="shared" si="466"/>
        <v>Beijing_1_Mid</v>
      </c>
      <c r="H6016">
        <v>4.556133279106156E-2</v>
      </c>
      <c r="I6016">
        <f t="shared" si="469"/>
        <v>97</v>
      </c>
      <c r="J6016" t="str">
        <f t="shared" si="468"/>
        <v>Test</v>
      </c>
      <c r="K6016">
        <f>IF(J6016="Test", COUNTIF($J$10:J6016, "Test"),"")</f>
        <v>674</v>
      </c>
      <c r="L6016" t="str">
        <f>IF(J6016="Control", COUNTIF($J$10:J6016, "Control"),"")</f>
        <v/>
      </c>
    </row>
    <row r="6017" spans="1:12">
      <c r="A6017" s="42">
        <v>1519008187</v>
      </c>
      <c r="B6017" s="42">
        <v>1</v>
      </c>
      <c r="C6017" s="42">
        <v>1808</v>
      </c>
      <c r="D6017" s="40" t="s">
        <v>361</v>
      </c>
      <c r="E6017" s="40" t="str">
        <f t="shared" si="467"/>
        <v>Control</v>
      </c>
      <c r="F6017" t="str">
        <f t="shared" si="465"/>
        <v>Mid</v>
      </c>
      <c r="G6017" t="str">
        <f t="shared" si="466"/>
        <v>Beijing_1_Mid</v>
      </c>
      <c r="H6017">
        <v>4.5829833963018096E-2</v>
      </c>
      <c r="I6017">
        <f t="shared" si="469"/>
        <v>98</v>
      </c>
      <c r="J6017" t="str">
        <f t="shared" si="468"/>
        <v>Control</v>
      </c>
      <c r="K6017" t="str">
        <f>IF(J6017="Test", COUNTIF($J$10:J6017, "Test"),"")</f>
        <v/>
      </c>
      <c r="L6017">
        <f>IF(J6017="Control", COUNTIF($J$10:J6017, "Control"),"")</f>
        <v>674</v>
      </c>
    </row>
    <row r="6018" spans="1:12">
      <c r="A6018" s="42">
        <v>1518264516</v>
      </c>
      <c r="B6018" s="42">
        <v>1</v>
      </c>
      <c r="C6018" s="42">
        <v>1594</v>
      </c>
      <c r="D6018" s="40" t="s">
        <v>361</v>
      </c>
      <c r="E6018" s="40" t="str">
        <f t="shared" si="467"/>
        <v>Test</v>
      </c>
      <c r="F6018" t="str">
        <f t="shared" si="465"/>
        <v>Mid</v>
      </c>
      <c r="G6018" t="str">
        <f t="shared" si="466"/>
        <v>Beijing_1_Mid</v>
      </c>
      <c r="H6018">
        <v>4.5906684569776646E-2</v>
      </c>
      <c r="I6018">
        <f t="shared" si="469"/>
        <v>99</v>
      </c>
      <c r="J6018" t="str">
        <f t="shared" si="468"/>
        <v>Test</v>
      </c>
      <c r="K6018">
        <f>IF(J6018="Test", COUNTIF($J$10:J6018, "Test"),"")</f>
        <v>675</v>
      </c>
      <c r="L6018" t="str">
        <f>IF(J6018="Control", COUNTIF($J$10:J6018, "Control"),"")</f>
        <v/>
      </c>
    </row>
    <row r="6019" spans="1:12">
      <c r="A6019" s="42">
        <v>1517134979</v>
      </c>
      <c r="B6019" s="42">
        <v>1</v>
      </c>
      <c r="C6019" s="42">
        <v>2235</v>
      </c>
      <c r="D6019" s="40" t="s">
        <v>361</v>
      </c>
      <c r="E6019" s="40" t="str">
        <f t="shared" si="467"/>
        <v>Control</v>
      </c>
      <c r="F6019" t="str">
        <f t="shared" si="465"/>
        <v>Mid</v>
      </c>
      <c r="G6019" t="str">
        <f t="shared" si="466"/>
        <v>Beijing_1_Mid</v>
      </c>
      <c r="H6019">
        <v>4.7185550368562867E-2</v>
      </c>
      <c r="I6019">
        <f t="shared" si="469"/>
        <v>100</v>
      </c>
      <c r="J6019" t="str">
        <f t="shared" si="468"/>
        <v>Control</v>
      </c>
      <c r="K6019" t="str">
        <f>IF(J6019="Test", COUNTIF($J$10:J6019, "Test"),"")</f>
        <v/>
      </c>
      <c r="L6019">
        <f>IF(J6019="Control", COUNTIF($J$10:J6019, "Control"),"")</f>
        <v>675</v>
      </c>
    </row>
    <row r="6020" spans="1:12">
      <c r="A6020" s="42">
        <v>1514755886</v>
      </c>
      <c r="B6020" s="42">
        <v>1</v>
      </c>
      <c r="C6020" s="42">
        <v>1676</v>
      </c>
      <c r="D6020" s="40" t="s">
        <v>361</v>
      </c>
      <c r="E6020" s="40" t="str">
        <f t="shared" si="467"/>
        <v>Test</v>
      </c>
      <c r="F6020" t="str">
        <f t="shared" si="465"/>
        <v>Mid</v>
      </c>
      <c r="G6020" t="str">
        <f t="shared" si="466"/>
        <v>Beijing_1_Mid</v>
      </c>
      <c r="H6020">
        <v>4.7408475915490023E-2</v>
      </c>
      <c r="I6020">
        <f t="shared" si="469"/>
        <v>101</v>
      </c>
      <c r="J6020" t="str">
        <f t="shared" si="468"/>
        <v>Test</v>
      </c>
      <c r="K6020">
        <f>IF(J6020="Test", COUNTIF($J$10:J6020, "Test"),"")</f>
        <v>676</v>
      </c>
      <c r="L6020" t="str">
        <f>IF(J6020="Control", COUNTIF($J$10:J6020, "Control"),"")</f>
        <v/>
      </c>
    </row>
    <row r="6021" spans="1:12">
      <c r="A6021" s="42">
        <v>1515184395</v>
      </c>
      <c r="B6021" s="42">
        <v>1</v>
      </c>
      <c r="C6021" s="42">
        <v>2258</v>
      </c>
      <c r="D6021" s="40" t="s">
        <v>361</v>
      </c>
      <c r="E6021" s="40" t="str">
        <f t="shared" si="467"/>
        <v>Control</v>
      </c>
      <c r="F6021" t="str">
        <f t="shared" si="465"/>
        <v>Mid</v>
      </c>
      <c r="G6021" t="str">
        <f t="shared" si="466"/>
        <v>Beijing_1_Mid</v>
      </c>
      <c r="H6021">
        <v>4.7435089130005936E-2</v>
      </c>
      <c r="I6021">
        <f t="shared" si="469"/>
        <v>102</v>
      </c>
      <c r="J6021" t="str">
        <f t="shared" si="468"/>
        <v>Control</v>
      </c>
      <c r="K6021" t="str">
        <f>IF(J6021="Test", COUNTIF($J$10:J6021, "Test"),"")</f>
        <v/>
      </c>
      <c r="L6021">
        <f>IF(J6021="Control", COUNTIF($J$10:J6021, "Control"),"")</f>
        <v>676</v>
      </c>
    </row>
    <row r="6022" spans="1:12">
      <c r="A6022" s="42">
        <v>1514023115</v>
      </c>
      <c r="B6022" s="42">
        <v>1</v>
      </c>
      <c r="C6022" s="42">
        <v>2005</v>
      </c>
      <c r="D6022" s="40" t="s">
        <v>361</v>
      </c>
      <c r="E6022" s="40" t="str">
        <f t="shared" si="467"/>
        <v>Test</v>
      </c>
      <c r="F6022" t="str">
        <f t="shared" si="465"/>
        <v>Mid</v>
      </c>
      <c r="G6022" t="str">
        <f t="shared" si="466"/>
        <v>Beijing_1_Mid</v>
      </c>
      <c r="H6022">
        <v>4.8964911202173389E-2</v>
      </c>
      <c r="I6022">
        <f t="shared" si="469"/>
        <v>103</v>
      </c>
      <c r="J6022" t="str">
        <f t="shared" si="468"/>
        <v>Test</v>
      </c>
      <c r="K6022">
        <f>IF(J6022="Test", COUNTIF($J$10:J6022, "Test"),"")</f>
        <v>677</v>
      </c>
      <c r="L6022" t="str">
        <f>IF(J6022="Control", COUNTIF($J$10:J6022, "Control"),"")</f>
        <v/>
      </c>
    </row>
    <row r="6023" spans="1:12">
      <c r="A6023" s="42">
        <v>1518498883</v>
      </c>
      <c r="B6023" s="42">
        <v>1</v>
      </c>
      <c r="C6023" s="42">
        <v>2080</v>
      </c>
      <c r="D6023" s="40" t="s">
        <v>361</v>
      </c>
      <c r="E6023" s="40" t="str">
        <f t="shared" si="467"/>
        <v>Control</v>
      </c>
      <c r="F6023" t="str">
        <f t="shared" si="465"/>
        <v>Mid</v>
      </c>
      <c r="G6023" t="str">
        <f t="shared" si="466"/>
        <v>Beijing_1_Mid</v>
      </c>
      <c r="H6023">
        <v>4.9127686791810565E-2</v>
      </c>
      <c r="I6023">
        <f t="shared" si="469"/>
        <v>104</v>
      </c>
      <c r="J6023" t="str">
        <f t="shared" si="468"/>
        <v>Control</v>
      </c>
      <c r="K6023" t="str">
        <f>IF(J6023="Test", COUNTIF($J$10:J6023, "Test"),"")</f>
        <v/>
      </c>
      <c r="L6023">
        <f>IF(J6023="Control", COUNTIF($J$10:J6023, "Control"),"")</f>
        <v>677</v>
      </c>
    </row>
    <row r="6024" spans="1:12">
      <c r="A6024" s="42">
        <v>1516994553</v>
      </c>
      <c r="B6024" s="42">
        <v>1</v>
      </c>
      <c r="C6024" s="42">
        <v>1893</v>
      </c>
      <c r="D6024" s="40" t="s">
        <v>361</v>
      </c>
      <c r="E6024" s="40" t="str">
        <f t="shared" si="467"/>
        <v>Test</v>
      </c>
      <c r="F6024" t="str">
        <f t="shared" si="465"/>
        <v>Mid</v>
      </c>
      <c r="G6024" t="str">
        <f t="shared" si="466"/>
        <v>Beijing_1_Mid</v>
      </c>
      <c r="H6024">
        <v>4.9777776257269202E-2</v>
      </c>
      <c r="I6024">
        <f t="shared" si="469"/>
        <v>105</v>
      </c>
      <c r="J6024" t="str">
        <f t="shared" si="468"/>
        <v>Test</v>
      </c>
      <c r="K6024">
        <f>IF(J6024="Test", COUNTIF($J$10:J6024, "Test"),"")</f>
        <v>678</v>
      </c>
      <c r="L6024" t="str">
        <f>IF(J6024="Control", COUNTIF($J$10:J6024, "Control"),"")</f>
        <v/>
      </c>
    </row>
    <row r="6025" spans="1:12">
      <c r="A6025" s="42">
        <v>1516972074</v>
      </c>
      <c r="B6025" s="42">
        <v>1</v>
      </c>
      <c r="C6025" s="42">
        <v>1721</v>
      </c>
      <c r="D6025" s="40" t="s">
        <v>361</v>
      </c>
      <c r="E6025" s="40" t="str">
        <f t="shared" si="467"/>
        <v>Control</v>
      </c>
      <c r="F6025" t="str">
        <f t="shared" si="465"/>
        <v>Mid</v>
      </c>
      <c r="G6025" t="str">
        <f t="shared" si="466"/>
        <v>Beijing_1_Mid</v>
      </c>
      <c r="H6025">
        <v>5.0132902612483599E-2</v>
      </c>
      <c r="I6025">
        <f t="shared" si="469"/>
        <v>106</v>
      </c>
      <c r="J6025" t="str">
        <f t="shared" si="468"/>
        <v>Control</v>
      </c>
      <c r="K6025" t="str">
        <f>IF(J6025="Test", COUNTIF($J$10:J6025, "Test"),"")</f>
        <v/>
      </c>
      <c r="L6025">
        <f>IF(J6025="Control", COUNTIF($J$10:J6025, "Control"),"")</f>
        <v>678</v>
      </c>
    </row>
    <row r="6026" spans="1:12">
      <c r="A6026" s="42">
        <v>1518745476</v>
      </c>
      <c r="B6026" s="42">
        <v>1</v>
      </c>
      <c r="C6026" s="42">
        <v>2176</v>
      </c>
      <c r="D6026" s="40" t="s">
        <v>361</v>
      </c>
      <c r="E6026" s="40" t="str">
        <f t="shared" si="467"/>
        <v>Test</v>
      </c>
      <c r="F6026" t="str">
        <f t="shared" ref="F6026:F6089" si="470">_xlfn.IFS(C6026&lt;1069, "Low", C6026&lt;2277, "Mid", C6026&gt;=2277, "High")</f>
        <v>Mid</v>
      </c>
      <c r="G6026" t="str">
        <f t="shared" ref="G6026:G6089" si="471">D6026&amp;"_"&amp;B6026&amp;"_"&amp;F6026</f>
        <v>Beijing_1_Mid</v>
      </c>
      <c r="H6026">
        <v>5.133025452518114E-2</v>
      </c>
      <c r="I6026">
        <f t="shared" si="469"/>
        <v>107</v>
      </c>
      <c r="J6026" t="str">
        <f t="shared" si="468"/>
        <v>Test</v>
      </c>
      <c r="K6026">
        <f>IF(J6026="Test", COUNTIF($J$10:J6026, "Test"),"")</f>
        <v>679</v>
      </c>
      <c r="L6026" t="str">
        <f>IF(J6026="Control", COUNTIF($J$10:J6026, "Control"),"")</f>
        <v/>
      </c>
    </row>
    <row r="6027" spans="1:12">
      <c r="A6027" s="42">
        <v>1516762465</v>
      </c>
      <c r="B6027" s="42">
        <v>1</v>
      </c>
      <c r="C6027" s="42">
        <v>1678</v>
      </c>
      <c r="D6027" s="40" t="s">
        <v>361</v>
      </c>
      <c r="E6027" s="40" t="str">
        <f t="shared" ref="E6027:E6090" si="472">IF(AND(J6027="Test",K6027&lt;=3000),"Test",IF(AND(J6027="Control",L6027&lt;=3000),"Control","Out of test"))</f>
        <v>Control</v>
      </c>
      <c r="F6027" t="str">
        <f t="shared" si="470"/>
        <v>Mid</v>
      </c>
      <c r="G6027" t="str">
        <f t="shared" si="471"/>
        <v>Beijing_1_Mid</v>
      </c>
      <c r="H6027">
        <v>5.204458885501495E-2</v>
      </c>
      <c r="I6027">
        <f t="shared" si="469"/>
        <v>108</v>
      </c>
      <c r="J6027" t="str">
        <f t="shared" ref="J6027:J6090" si="473">IF(I6027&lt;=250, IF(MOD(I6027,2)=1, "Test", "Control"),"Out of Test")</f>
        <v>Control</v>
      </c>
      <c r="K6027" t="str">
        <f>IF(J6027="Test", COUNTIF($J$10:J6027, "Test"),"")</f>
        <v/>
      </c>
      <c r="L6027">
        <f>IF(J6027="Control", COUNTIF($J$10:J6027, "Control"),"")</f>
        <v>679</v>
      </c>
    </row>
    <row r="6028" spans="1:12">
      <c r="A6028" s="42">
        <v>1514708178</v>
      </c>
      <c r="B6028" s="42">
        <v>1</v>
      </c>
      <c r="C6028" s="42">
        <v>1152</v>
      </c>
      <c r="D6028" s="40" t="s">
        <v>361</v>
      </c>
      <c r="E6028" s="40" t="str">
        <f t="shared" si="472"/>
        <v>Test</v>
      </c>
      <c r="F6028" t="str">
        <f t="shared" si="470"/>
        <v>Mid</v>
      </c>
      <c r="G6028" t="str">
        <f t="shared" si="471"/>
        <v>Beijing_1_Mid</v>
      </c>
      <c r="H6028">
        <v>5.2486997253534673E-2</v>
      </c>
      <c r="I6028">
        <f t="shared" ref="I6028:I6091" si="474">IF(G6028=G6027, I6027+1, 1)</f>
        <v>109</v>
      </c>
      <c r="J6028" t="str">
        <f t="shared" si="473"/>
        <v>Test</v>
      </c>
      <c r="K6028">
        <f>IF(J6028="Test", COUNTIF($J$10:J6028, "Test"),"")</f>
        <v>680</v>
      </c>
      <c r="L6028" t="str">
        <f>IF(J6028="Control", COUNTIF($J$10:J6028, "Control"),"")</f>
        <v/>
      </c>
    </row>
    <row r="6029" spans="1:12">
      <c r="A6029" s="42">
        <v>1519481237</v>
      </c>
      <c r="B6029" s="42">
        <v>1</v>
      </c>
      <c r="C6029" s="42">
        <v>1725</v>
      </c>
      <c r="D6029" s="40" t="s">
        <v>361</v>
      </c>
      <c r="E6029" s="40" t="str">
        <f t="shared" si="472"/>
        <v>Control</v>
      </c>
      <c r="F6029" t="str">
        <f t="shared" si="470"/>
        <v>Mid</v>
      </c>
      <c r="G6029" t="str">
        <f t="shared" si="471"/>
        <v>Beijing_1_Mid</v>
      </c>
      <c r="H6029">
        <v>5.2625841724423084E-2</v>
      </c>
      <c r="I6029">
        <f t="shared" si="474"/>
        <v>110</v>
      </c>
      <c r="J6029" t="str">
        <f t="shared" si="473"/>
        <v>Control</v>
      </c>
      <c r="K6029" t="str">
        <f>IF(J6029="Test", COUNTIF($J$10:J6029, "Test"),"")</f>
        <v/>
      </c>
      <c r="L6029">
        <f>IF(J6029="Control", COUNTIF($J$10:J6029, "Control"),"")</f>
        <v>680</v>
      </c>
    </row>
    <row r="6030" spans="1:12">
      <c r="A6030" s="42">
        <v>1514983675</v>
      </c>
      <c r="B6030" s="42">
        <v>1</v>
      </c>
      <c r="C6030" s="42">
        <v>1846</v>
      </c>
      <c r="D6030" s="40" t="s">
        <v>361</v>
      </c>
      <c r="E6030" s="40" t="str">
        <f t="shared" si="472"/>
        <v>Test</v>
      </c>
      <c r="F6030" t="str">
        <f t="shared" si="470"/>
        <v>Mid</v>
      </c>
      <c r="G6030" t="str">
        <f t="shared" si="471"/>
        <v>Beijing_1_Mid</v>
      </c>
      <c r="H6030">
        <v>5.4152529131091476E-2</v>
      </c>
      <c r="I6030">
        <f t="shared" si="474"/>
        <v>111</v>
      </c>
      <c r="J6030" t="str">
        <f t="shared" si="473"/>
        <v>Test</v>
      </c>
      <c r="K6030">
        <f>IF(J6030="Test", COUNTIF($J$10:J6030, "Test"),"")</f>
        <v>681</v>
      </c>
      <c r="L6030" t="str">
        <f>IF(J6030="Control", COUNTIF($J$10:J6030, "Control"),"")</f>
        <v/>
      </c>
    </row>
    <row r="6031" spans="1:12">
      <c r="A6031" s="42">
        <v>1519332383</v>
      </c>
      <c r="B6031" s="42">
        <v>1</v>
      </c>
      <c r="C6031" s="42">
        <v>1696</v>
      </c>
      <c r="D6031" s="40" t="s">
        <v>361</v>
      </c>
      <c r="E6031" s="40" t="str">
        <f t="shared" si="472"/>
        <v>Control</v>
      </c>
      <c r="F6031" t="str">
        <f t="shared" si="470"/>
        <v>Mid</v>
      </c>
      <c r="G6031" t="str">
        <f t="shared" si="471"/>
        <v>Beijing_1_Mid</v>
      </c>
      <c r="H6031">
        <v>5.4303703437762363E-2</v>
      </c>
      <c r="I6031">
        <f t="shared" si="474"/>
        <v>112</v>
      </c>
      <c r="J6031" t="str">
        <f t="shared" si="473"/>
        <v>Control</v>
      </c>
      <c r="K6031" t="str">
        <f>IF(J6031="Test", COUNTIF($J$10:J6031, "Test"),"")</f>
        <v/>
      </c>
      <c r="L6031">
        <f>IF(J6031="Control", COUNTIF($J$10:J6031, "Control"),"")</f>
        <v>681</v>
      </c>
    </row>
    <row r="6032" spans="1:12">
      <c r="A6032" s="42">
        <v>1519714599</v>
      </c>
      <c r="B6032" s="42">
        <v>1</v>
      </c>
      <c r="C6032" s="42">
        <v>1633</v>
      </c>
      <c r="D6032" s="40" t="s">
        <v>361</v>
      </c>
      <c r="E6032" s="40" t="str">
        <f t="shared" si="472"/>
        <v>Test</v>
      </c>
      <c r="F6032" t="str">
        <f t="shared" si="470"/>
        <v>Mid</v>
      </c>
      <c r="G6032" t="str">
        <f t="shared" si="471"/>
        <v>Beijing_1_Mid</v>
      </c>
      <c r="H6032">
        <v>5.4742140435669162E-2</v>
      </c>
      <c r="I6032">
        <f t="shared" si="474"/>
        <v>113</v>
      </c>
      <c r="J6032" t="str">
        <f t="shared" si="473"/>
        <v>Test</v>
      </c>
      <c r="K6032">
        <f>IF(J6032="Test", COUNTIF($J$10:J6032, "Test"),"")</f>
        <v>682</v>
      </c>
      <c r="L6032" t="str">
        <f>IF(J6032="Control", COUNTIF($J$10:J6032, "Control"),"")</f>
        <v/>
      </c>
    </row>
    <row r="6033" spans="1:12">
      <c r="A6033" s="42">
        <v>1515933686</v>
      </c>
      <c r="B6033" s="42">
        <v>1</v>
      </c>
      <c r="C6033" s="42">
        <v>1103</v>
      </c>
      <c r="D6033" s="40" t="s">
        <v>361</v>
      </c>
      <c r="E6033" s="40" t="str">
        <f t="shared" si="472"/>
        <v>Control</v>
      </c>
      <c r="F6033" t="str">
        <f t="shared" si="470"/>
        <v>Mid</v>
      </c>
      <c r="G6033" t="str">
        <f t="shared" si="471"/>
        <v>Beijing_1_Mid</v>
      </c>
      <c r="H6033">
        <v>5.4974670516331203E-2</v>
      </c>
      <c r="I6033">
        <f t="shared" si="474"/>
        <v>114</v>
      </c>
      <c r="J6033" t="str">
        <f t="shared" si="473"/>
        <v>Control</v>
      </c>
      <c r="K6033" t="str">
        <f>IF(J6033="Test", COUNTIF($J$10:J6033, "Test"),"")</f>
        <v/>
      </c>
      <c r="L6033">
        <f>IF(J6033="Control", COUNTIF($J$10:J6033, "Control"),"")</f>
        <v>682</v>
      </c>
    </row>
    <row r="6034" spans="1:12">
      <c r="A6034" s="42">
        <v>1515521307</v>
      </c>
      <c r="B6034" s="42">
        <v>1</v>
      </c>
      <c r="C6034" s="42">
        <v>1200</v>
      </c>
      <c r="D6034" s="40" t="s">
        <v>361</v>
      </c>
      <c r="E6034" s="40" t="str">
        <f t="shared" si="472"/>
        <v>Test</v>
      </c>
      <c r="F6034" t="str">
        <f t="shared" si="470"/>
        <v>Mid</v>
      </c>
      <c r="G6034" t="str">
        <f t="shared" si="471"/>
        <v>Beijing_1_Mid</v>
      </c>
      <c r="H6034">
        <v>5.5456368602070372E-2</v>
      </c>
      <c r="I6034">
        <f t="shared" si="474"/>
        <v>115</v>
      </c>
      <c r="J6034" t="str">
        <f t="shared" si="473"/>
        <v>Test</v>
      </c>
      <c r="K6034">
        <f>IF(J6034="Test", COUNTIF($J$10:J6034, "Test"),"")</f>
        <v>683</v>
      </c>
      <c r="L6034" t="str">
        <f>IF(J6034="Control", COUNTIF($J$10:J6034, "Control"),"")</f>
        <v/>
      </c>
    </row>
    <row r="6035" spans="1:12">
      <c r="A6035" s="42">
        <v>1518598767</v>
      </c>
      <c r="B6035" s="42">
        <v>1</v>
      </c>
      <c r="C6035" s="42">
        <v>1774</v>
      </c>
      <c r="D6035" s="40" t="s">
        <v>361</v>
      </c>
      <c r="E6035" s="40" t="str">
        <f t="shared" si="472"/>
        <v>Control</v>
      </c>
      <c r="F6035" t="str">
        <f t="shared" si="470"/>
        <v>Mid</v>
      </c>
      <c r="G6035" t="str">
        <f t="shared" si="471"/>
        <v>Beijing_1_Mid</v>
      </c>
      <c r="H6035">
        <v>5.6009561842960354E-2</v>
      </c>
      <c r="I6035">
        <f t="shared" si="474"/>
        <v>116</v>
      </c>
      <c r="J6035" t="str">
        <f t="shared" si="473"/>
        <v>Control</v>
      </c>
      <c r="K6035" t="str">
        <f>IF(J6035="Test", COUNTIF($J$10:J6035, "Test"),"")</f>
        <v/>
      </c>
      <c r="L6035">
        <f>IF(J6035="Control", COUNTIF($J$10:J6035, "Control"),"")</f>
        <v>683</v>
      </c>
    </row>
    <row r="6036" spans="1:12">
      <c r="A6036" s="42">
        <v>1513990943</v>
      </c>
      <c r="B6036" s="42">
        <v>1</v>
      </c>
      <c r="C6036" s="42">
        <v>2173</v>
      </c>
      <c r="D6036" s="40" t="s">
        <v>361</v>
      </c>
      <c r="E6036" s="40" t="str">
        <f t="shared" si="472"/>
        <v>Test</v>
      </c>
      <c r="F6036" t="str">
        <f t="shared" si="470"/>
        <v>Mid</v>
      </c>
      <c r="G6036" t="str">
        <f t="shared" si="471"/>
        <v>Beijing_1_Mid</v>
      </c>
      <c r="H6036">
        <v>5.6216365394790691E-2</v>
      </c>
      <c r="I6036">
        <f t="shared" si="474"/>
        <v>117</v>
      </c>
      <c r="J6036" t="str">
        <f t="shared" si="473"/>
        <v>Test</v>
      </c>
      <c r="K6036">
        <f>IF(J6036="Test", COUNTIF($J$10:J6036, "Test"),"")</f>
        <v>684</v>
      </c>
      <c r="L6036" t="str">
        <f>IF(J6036="Control", COUNTIF($J$10:J6036, "Control"),"")</f>
        <v/>
      </c>
    </row>
    <row r="6037" spans="1:12">
      <c r="A6037" s="42">
        <v>1516544558</v>
      </c>
      <c r="B6037" s="42">
        <v>1</v>
      </c>
      <c r="C6037" s="42">
        <v>1318</v>
      </c>
      <c r="D6037" s="40" t="s">
        <v>361</v>
      </c>
      <c r="E6037" s="40" t="str">
        <f t="shared" si="472"/>
        <v>Control</v>
      </c>
      <c r="F6037" t="str">
        <f t="shared" si="470"/>
        <v>Mid</v>
      </c>
      <c r="G6037" t="str">
        <f t="shared" si="471"/>
        <v>Beijing_1_Mid</v>
      </c>
      <c r="H6037">
        <v>5.6927466452627362E-2</v>
      </c>
      <c r="I6037">
        <f t="shared" si="474"/>
        <v>118</v>
      </c>
      <c r="J6037" t="str">
        <f t="shared" si="473"/>
        <v>Control</v>
      </c>
      <c r="K6037" t="str">
        <f>IF(J6037="Test", COUNTIF($J$10:J6037, "Test"),"")</f>
        <v/>
      </c>
      <c r="L6037">
        <f>IF(J6037="Control", COUNTIF($J$10:J6037, "Control"),"")</f>
        <v>684</v>
      </c>
    </row>
    <row r="6038" spans="1:12">
      <c r="A6038" s="42">
        <v>1513125985</v>
      </c>
      <c r="B6038" s="42">
        <v>1</v>
      </c>
      <c r="C6038" s="42">
        <v>1610</v>
      </c>
      <c r="D6038" s="40" t="s">
        <v>361</v>
      </c>
      <c r="E6038" s="40" t="str">
        <f t="shared" si="472"/>
        <v>Test</v>
      </c>
      <c r="F6038" t="str">
        <f t="shared" si="470"/>
        <v>Mid</v>
      </c>
      <c r="G6038" t="str">
        <f t="shared" si="471"/>
        <v>Beijing_1_Mid</v>
      </c>
      <c r="H6038">
        <v>5.7578367157164911E-2</v>
      </c>
      <c r="I6038">
        <f t="shared" si="474"/>
        <v>119</v>
      </c>
      <c r="J6038" t="str">
        <f t="shared" si="473"/>
        <v>Test</v>
      </c>
      <c r="K6038">
        <f>IF(J6038="Test", COUNTIF($J$10:J6038, "Test"),"")</f>
        <v>685</v>
      </c>
      <c r="L6038" t="str">
        <f>IF(J6038="Control", COUNTIF($J$10:J6038, "Control"),"")</f>
        <v/>
      </c>
    </row>
    <row r="6039" spans="1:12">
      <c r="A6039" s="42">
        <v>1517595999</v>
      </c>
      <c r="B6039" s="42">
        <v>1</v>
      </c>
      <c r="C6039" s="42">
        <v>1728</v>
      </c>
      <c r="D6039" s="40" t="s">
        <v>361</v>
      </c>
      <c r="E6039" s="40" t="str">
        <f t="shared" si="472"/>
        <v>Control</v>
      </c>
      <c r="F6039" t="str">
        <f t="shared" si="470"/>
        <v>Mid</v>
      </c>
      <c r="G6039" t="str">
        <f t="shared" si="471"/>
        <v>Beijing_1_Mid</v>
      </c>
      <c r="H6039">
        <v>5.7642177307549392E-2</v>
      </c>
      <c r="I6039">
        <f t="shared" si="474"/>
        <v>120</v>
      </c>
      <c r="J6039" t="str">
        <f t="shared" si="473"/>
        <v>Control</v>
      </c>
      <c r="K6039" t="str">
        <f>IF(J6039="Test", COUNTIF($J$10:J6039, "Test"),"")</f>
        <v/>
      </c>
      <c r="L6039">
        <f>IF(J6039="Control", COUNTIF($J$10:J6039, "Control"),"")</f>
        <v>685</v>
      </c>
    </row>
    <row r="6040" spans="1:12">
      <c r="A6040" s="42">
        <v>1514835797</v>
      </c>
      <c r="B6040" s="42">
        <v>1</v>
      </c>
      <c r="C6040" s="42">
        <v>1833</v>
      </c>
      <c r="D6040" s="40" t="s">
        <v>361</v>
      </c>
      <c r="E6040" s="40" t="str">
        <f t="shared" si="472"/>
        <v>Test</v>
      </c>
      <c r="F6040" t="str">
        <f t="shared" si="470"/>
        <v>Mid</v>
      </c>
      <c r="G6040" t="str">
        <f t="shared" si="471"/>
        <v>Beijing_1_Mid</v>
      </c>
      <c r="H6040">
        <v>5.8208073937541571E-2</v>
      </c>
      <c r="I6040">
        <f t="shared" si="474"/>
        <v>121</v>
      </c>
      <c r="J6040" t="str">
        <f t="shared" si="473"/>
        <v>Test</v>
      </c>
      <c r="K6040">
        <f>IF(J6040="Test", COUNTIF($J$10:J6040, "Test"),"")</f>
        <v>686</v>
      </c>
      <c r="L6040" t="str">
        <f>IF(J6040="Control", COUNTIF($J$10:J6040, "Control"),"")</f>
        <v/>
      </c>
    </row>
    <row r="6041" spans="1:12">
      <c r="A6041" s="42">
        <v>1519363486</v>
      </c>
      <c r="B6041" s="42">
        <v>1</v>
      </c>
      <c r="C6041" s="42">
        <v>1364</v>
      </c>
      <c r="D6041" s="40" t="s">
        <v>361</v>
      </c>
      <c r="E6041" s="40" t="str">
        <f t="shared" si="472"/>
        <v>Control</v>
      </c>
      <c r="F6041" t="str">
        <f t="shared" si="470"/>
        <v>Mid</v>
      </c>
      <c r="G6041" t="str">
        <f t="shared" si="471"/>
        <v>Beijing_1_Mid</v>
      </c>
      <c r="H6041">
        <v>5.8821877869442152E-2</v>
      </c>
      <c r="I6041">
        <f t="shared" si="474"/>
        <v>122</v>
      </c>
      <c r="J6041" t="str">
        <f t="shared" si="473"/>
        <v>Control</v>
      </c>
      <c r="K6041" t="str">
        <f>IF(J6041="Test", COUNTIF($J$10:J6041, "Test"),"")</f>
        <v/>
      </c>
      <c r="L6041">
        <f>IF(J6041="Control", COUNTIF($J$10:J6041, "Control"),"")</f>
        <v>686</v>
      </c>
    </row>
    <row r="6042" spans="1:12">
      <c r="A6042" s="42">
        <v>1511582196</v>
      </c>
      <c r="B6042" s="42">
        <v>1</v>
      </c>
      <c r="C6042" s="42">
        <v>1833</v>
      </c>
      <c r="D6042" s="40" t="s">
        <v>361</v>
      </c>
      <c r="E6042" s="40" t="str">
        <f t="shared" si="472"/>
        <v>Test</v>
      </c>
      <c r="F6042" t="str">
        <f t="shared" si="470"/>
        <v>Mid</v>
      </c>
      <c r="G6042" t="str">
        <f t="shared" si="471"/>
        <v>Beijing_1_Mid</v>
      </c>
      <c r="H6042">
        <v>5.955481378857741E-2</v>
      </c>
      <c r="I6042">
        <f t="shared" si="474"/>
        <v>123</v>
      </c>
      <c r="J6042" t="str">
        <f t="shared" si="473"/>
        <v>Test</v>
      </c>
      <c r="K6042">
        <f>IF(J6042="Test", COUNTIF($J$10:J6042, "Test"),"")</f>
        <v>687</v>
      </c>
      <c r="L6042" t="str">
        <f>IF(J6042="Control", COUNTIF($J$10:J6042, "Control"),"")</f>
        <v/>
      </c>
    </row>
    <row r="6043" spans="1:12">
      <c r="A6043" s="42">
        <v>1514825938</v>
      </c>
      <c r="B6043" s="42">
        <v>1</v>
      </c>
      <c r="C6043" s="42">
        <v>1416</v>
      </c>
      <c r="D6043" s="40" t="s">
        <v>361</v>
      </c>
      <c r="E6043" s="40" t="str">
        <f t="shared" si="472"/>
        <v>Control</v>
      </c>
      <c r="F6043" t="str">
        <f t="shared" si="470"/>
        <v>Mid</v>
      </c>
      <c r="G6043" t="str">
        <f t="shared" si="471"/>
        <v>Beijing_1_Mid</v>
      </c>
      <c r="H6043">
        <v>5.9578044497553329E-2</v>
      </c>
      <c r="I6043">
        <f t="shared" si="474"/>
        <v>124</v>
      </c>
      <c r="J6043" t="str">
        <f t="shared" si="473"/>
        <v>Control</v>
      </c>
      <c r="K6043" t="str">
        <f>IF(J6043="Test", COUNTIF($J$10:J6043, "Test"),"")</f>
        <v/>
      </c>
      <c r="L6043">
        <f>IF(J6043="Control", COUNTIF($J$10:J6043, "Control"),"")</f>
        <v>687</v>
      </c>
    </row>
    <row r="6044" spans="1:12">
      <c r="A6044" s="42">
        <v>1519962224</v>
      </c>
      <c r="B6044" s="42">
        <v>1</v>
      </c>
      <c r="C6044" s="42">
        <v>1431</v>
      </c>
      <c r="D6044" s="40" t="s">
        <v>361</v>
      </c>
      <c r="E6044" s="40" t="str">
        <f t="shared" si="472"/>
        <v>Test</v>
      </c>
      <c r="F6044" t="str">
        <f t="shared" si="470"/>
        <v>Mid</v>
      </c>
      <c r="G6044" t="str">
        <f t="shared" si="471"/>
        <v>Beijing_1_Mid</v>
      </c>
      <c r="H6044">
        <v>5.9750121997316885E-2</v>
      </c>
      <c r="I6044">
        <f t="shared" si="474"/>
        <v>125</v>
      </c>
      <c r="J6044" t="str">
        <f t="shared" si="473"/>
        <v>Test</v>
      </c>
      <c r="K6044">
        <f>IF(J6044="Test", COUNTIF($J$10:J6044, "Test"),"")</f>
        <v>688</v>
      </c>
      <c r="L6044" t="str">
        <f>IF(J6044="Control", COUNTIF($J$10:J6044, "Control"),"")</f>
        <v/>
      </c>
    </row>
    <row r="6045" spans="1:12">
      <c r="A6045" s="42">
        <v>1517342537</v>
      </c>
      <c r="B6045" s="42">
        <v>1</v>
      </c>
      <c r="C6045" s="42">
        <v>1357</v>
      </c>
      <c r="D6045" s="40" t="s">
        <v>361</v>
      </c>
      <c r="E6045" s="40" t="str">
        <f t="shared" si="472"/>
        <v>Control</v>
      </c>
      <c r="F6045" t="str">
        <f t="shared" si="470"/>
        <v>Mid</v>
      </c>
      <c r="G6045" t="str">
        <f t="shared" si="471"/>
        <v>Beijing_1_Mid</v>
      </c>
      <c r="H6045">
        <v>6.0079365053198885E-2</v>
      </c>
      <c r="I6045">
        <f t="shared" si="474"/>
        <v>126</v>
      </c>
      <c r="J6045" t="str">
        <f t="shared" si="473"/>
        <v>Control</v>
      </c>
      <c r="K6045" t="str">
        <f>IF(J6045="Test", COUNTIF($J$10:J6045, "Test"),"")</f>
        <v/>
      </c>
      <c r="L6045">
        <f>IF(J6045="Control", COUNTIF($J$10:J6045, "Control"),"")</f>
        <v>688</v>
      </c>
    </row>
    <row r="6046" spans="1:12">
      <c r="A6046" s="42">
        <v>1512662296</v>
      </c>
      <c r="B6046" s="42">
        <v>1</v>
      </c>
      <c r="C6046" s="42">
        <v>1912</v>
      </c>
      <c r="D6046" s="40" t="s">
        <v>361</v>
      </c>
      <c r="E6046" s="40" t="str">
        <f t="shared" si="472"/>
        <v>Test</v>
      </c>
      <c r="F6046" t="str">
        <f t="shared" si="470"/>
        <v>Mid</v>
      </c>
      <c r="G6046" t="str">
        <f t="shared" si="471"/>
        <v>Beijing_1_Mid</v>
      </c>
      <c r="H6046">
        <v>6.0562186404463869E-2</v>
      </c>
      <c r="I6046">
        <f t="shared" si="474"/>
        <v>127</v>
      </c>
      <c r="J6046" t="str">
        <f t="shared" si="473"/>
        <v>Test</v>
      </c>
      <c r="K6046">
        <f>IF(J6046="Test", COUNTIF($J$10:J6046, "Test"),"")</f>
        <v>689</v>
      </c>
      <c r="L6046" t="str">
        <f>IF(J6046="Control", COUNTIF($J$10:J6046, "Control"),"")</f>
        <v/>
      </c>
    </row>
    <row r="6047" spans="1:12">
      <c r="A6047" s="42">
        <v>1516641733</v>
      </c>
      <c r="B6047" s="42">
        <v>1</v>
      </c>
      <c r="C6047" s="42">
        <v>1517</v>
      </c>
      <c r="D6047" s="40" t="s">
        <v>361</v>
      </c>
      <c r="E6047" s="40" t="str">
        <f t="shared" si="472"/>
        <v>Control</v>
      </c>
      <c r="F6047" t="str">
        <f t="shared" si="470"/>
        <v>Mid</v>
      </c>
      <c r="G6047" t="str">
        <f t="shared" si="471"/>
        <v>Beijing_1_Mid</v>
      </c>
      <c r="H6047">
        <v>6.1691573774063424E-2</v>
      </c>
      <c r="I6047">
        <f t="shared" si="474"/>
        <v>128</v>
      </c>
      <c r="J6047" t="str">
        <f t="shared" si="473"/>
        <v>Control</v>
      </c>
      <c r="K6047" t="str">
        <f>IF(J6047="Test", COUNTIF($J$10:J6047, "Test"),"")</f>
        <v/>
      </c>
      <c r="L6047">
        <f>IF(J6047="Control", COUNTIF($J$10:J6047, "Control"),"")</f>
        <v>689</v>
      </c>
    </row>
    <row r="6048" spans="1:12">
      <c r="A6048" s="42">
        <v>1512574834</v>
      </c>
      <c r="B6048" s="42">
        <v>1</v>
      </c>
      <c r="C6048" s="42">
        <v>1429</v>
      </c>
      <c r="D6048" s="40" t="s">
        <v>361</v>
      </c>
      <c r="E6048" s="40" t="str">
        <f t="shared" si="472"/>
        <v>Test</v>
      </c>
      <c r="F6048" t="str">
        <f t="shared" si="470"/>
        <v>Mid</v>
      </c>
      <c r="G6048" t="str">
        <f t="shared" si="471"/>
        <v>Beijing_1_Mid</v>
      </c>
      <c r="H6048">
        <v>6.1850015298342553E-2</v>
      </c>
      <c r="I6048">
        <f t="shared" si="474"/>
        <v>129</v>
      </c>
      <c r="J6048" t="str">
        <f t="shared" si="473"/>
        <v>Test</v>
      </c>
      <c r="K6048">
        <f>IF(J6048="Test", COUNTIF($J$10:J6048, "Test"),"")</f>
        <v>690</v>
      </c>
      <c r="L6048" t="str">
        <f>IF(J6048="Control", COUNTIF($J$10:J6048, "Control"),"")</f>
        <v/>
      </c>
    </row>
    <row r="6049" spans="1:12">
      <c r="A6049" s="42">
        <v>1515329755</v>
      </c>
      <c r="B6049" s="42">
        <v>1</v>
      </c>
      <c r="C6049" s="42">
        <v>1586</v>
      </c>
      <c r="D6049" s="40" t="s">
        <v>361</v>
      </c>
      <c r="E6049" s="40" t="str">
        <f t="shared" si="472"/>
        <v>Control</v>
      </c>
      <c r="F6049" t="str">
        <f t="shared" si="470"/>
        <v>Mid</v>
      </c>
      <c r="G6049" t="str">
        <f t="shared" si="471"/>
        <v>Beijing_1_Mid</v>
      </c>
      <c r="H6049">
        <v>6.2082176739870931E-2</v>
      </c>
      <c r="I6049">
        <f t="shared" si="474"/>
        <v>130</v>
      </c>
      <c r="J6049" t="str">
        <f t="shared" si="473"/>
        <v>Control</v>
      </c>
      <c r="K6049" t="str">
        <f>IF(J6049="Test", COUNTIF($J$10:J6049, "Test"),"")</f>
        <v/>
      </c>
      <c r="L6049">
        <f>IF(J6049="Control", COUNTIF($J$10:J6049, "Control"),"")</f>
        <v>690</v>
      </c>
    </row>
    <row r="6050" spans="1:12">
      <c r="A6050" s="42">
        <v>1513584943</v>
      </c>
      <c r="B6050" s="42">
        <v>1</v>
      </c>
      <c r="C6050" s="42">
        <v>2184</v>
      </c>
      <c r="D6050" s="40" t="s">
        <v>361</v>
      </c>
      <c r="E6050" s="40" t="str">
        <f t="shared" si="472"/>
        <v>Test</v>
      </c>
      <c r="F6050" t="str">
        <f t="shared" si="470"/>
        <v>Mid</v>
      </c>
      <c r="G6050" t="str">
        <f t="shared" si="471"/>
        <v>Beijing_1_Mid</v>
      </c>
      <c r="H6050">
        <v>6.2102411248135092E-2</v>
      </c>
      <c r="I6050">
        <f t="shared" si="474"/>
        <v>131</v>
      </c>
      <c r="J6050" t="str">
        <f t="shared" si="473"/>
        <v>Test</v>
      </c>
      <c r="K6050">
        <f>IF(J6050="Test", COUNTIF($J$10:J6050, "Test"),"")</f>
        <v>691</v>
      </c>
      <c r="L6050" t="str">
        <f>IF(J6050="Control", COUNTIF($J$10:J6050, "Control"),"")</f>
        <v/>
      </c>
    </row>
    <row r="6051" spans="1:12">
      <c r="A6051" s="42">
        <v>1516595957</v>
      </c>
      <c r="B6051" s="42">
        <v>1</v>
      </c>
      <c r="C6051" s="42">
        <v>1822</v>
      </c>
      <c r="D6051" s="40" t="s">
        <v>361</v>
      </c>
      <c r="E6051" s="40" t="str">
        <f t="shared" si="472"/>
        <v>Control</v>
      </c>
      <c r="F6051" t="str">
        <f t="shared" si="470"/>
        <v>Mid</v>
      </c>
      <c r="G6051" t="str">
        <f t="shared" si="471"/>
        <v>Beijing_1_Mid</v>
      </c>
      <c r="H6051">
        <v>6.2527263870315708E-2</v>
      </c>
      <c r="I6051">
        <f t="shared" si="474"/>
        <v>132</v>
      </c>
      <c r="J6051" t="str">
        <f t="shared" si="473"/>
        <v>Control</v>
      </c>
      <c r="K6051" t="str">
        <f>IF(J6051="Test", COUNTIF($J$10:J6051, "Test"),"")</f>
        <v/>
      </c>
      <c r="L6051">
        <f>IF(J6051="Control", COUNTIF($J$10:J6051, "Control"),"")</f>
        <v>691</v>
      </c>
    </row>
    <row r="6052" spans="1:12">
      <c r="A6052" s="42">
        <v>1515228185</v>
      </c>
      <c r="B6052" s="42">
        <v>1</v>
      </c>
      <c r="C6052" s="42">
        <v>1589</v>
      </c>
      <c r="D6052" s="40" t="s">
        <v>361</v>
      </c>
      <c r="E6052" s="40" t="str">
        <f t="shared" si="472"/>
        <v>Test</v>
      </c>
      <c r="F6052" t="str">
        <f t="shared" si="470"/>
        <v>Mid</v>
      </c>
      <c r="G6052" t="str">
        <f t="shared" si="471"/>
        <v>Beijing_1_Mid</v>
      </c>
      <c r="H6052">
        <v>6.2535621652555329E-2</v>
      </c>
      <c r="I6052">
        <f t="shared" si="474"/>
        <v>133</v>
      </c>
      <c r="J6052" t="str">
        <f t="shared" si="473"/>
        <v>Test</v>
      </c>
      <c r="K6052">
        <f>IF(J6052="Test", COUNTIF($J$10:J6052, "Test"),"")</f>
        <v>692</v>
      </c>
      <c r="L6052" t="str">
        <f>IF(J6052="Control", COUNTIF($J$10:J6052, "Control"),"")</f>
        <v/>
      </c>
    </row>
    <row r="6053" spans="1:12">
      <c r="A6053" s="42">
        <v>1517798035</v>
      </c>
      <c r="B6053" s="42">
        <v>1</v>
      </c>
      <c r="C6053" s="42">
        <v>1470</v>
      </c>
      <c r="D6053" s="40" t="s">
        <v>361</v>
      </c>
      <c r="E6053" s="40" t="str">
        <f t="shared" si="472"/>
        <v>Control</v>
      </c>
      <c r="F6053" t="str">
        <f t="shared" si="470"/>
        <v>Mid</v>
      </c>
      <c r="G6053" t="str">
        <f t="shared" si="471"/>
        <v>Beijing_1_Mid</v>
      </c>
      <c r="H6053">
        <v>6.2952977733559456E-2</v>
      </c>
      <c r="I6053">
        <f t="shared" si="474"/>
        <v>134</v>
      </c>
      <c r="J6053" t="str">
        <f t="shared" si="473"/>
        <v>Control</v>
      </c>
      <c r="K6053" t="str">
        <f>IF(J6053="Test", COUNTIF($J$10:J6053, "Test"),"")</f>
        <v/>
      </c>
      <c r="L6053">
        <f>IF(J6053="Control", COUNTIF($J$10:J6053, "Control"),"")</f>
        <v>692</v>
      </c>
    </row>
    <row r="6054" spans="1:12">
      <c r="A6054" s="42">
        <v>1514257087</v>
      </c>
      <c r="B6054" s="42">
        <v>1</v>
      </c>
      <c r="C6054" s="42">
        <v>1254</v>
      </c>
      <c r="D6054" s="40" t="s">
        <v>361</v>
      </c>
      <c r="E6054" s="40" t="str">
        <f t="shared" si="472"/>
        <v>Test</v>
      </c>
      <c r="F6054" t="str">
        <f t="shared" si="470"/>
        <v>Mid</v>
      </c>
      <c r="G6054" t="str">
        <f t="shared" si="471"/>
        <v>Beijing_1_Mid</v>
      </c>
      <c r="H6054">
        <v>6.4299967130987734E-2</v>
      </c>
      <c r="I6054">
        <f t="shared" si="474"/>
        <v>135</v>
      </c>
      <c r="J6054" t="str">
        <f t="shared" si="473"/>
        <v>Test</v>
      </c>
      <c r="K6054">
        <f>IF(J6054="Test", COUNTIF($J$10:J6054, "Test"),"")</f>
        <v>693</v>
      </c>
      <c r="L6054" t="str">
        <f>IF(J6054="Control", COUNTIF($J$10:J6054, "Control"),"")</f>
        <v/>
      </c>
    </row>
    <row r="6055" spans="1:12">
      <c r="A6055" s="42">
        <v>1514830188</v>
      </c>
      <c r="B6055" s="42">
        <v>1</v>
      </c>
      <c r="C6055" s="42">
        <v>2213</v>
      </c>
      <c r="D6055" s="40" t="s">
        <v>361</v>
      </c>
      <c r="E6055" s="40" t="str">
        <f t="shared" si="472"/>
        <v>Control</v>
      </c>
      <c r="F6055" t="str">
        <f t="shared" si="470"/>
        <v>Mid</v>
      </c>
      <c r="G6055" t="str">
        <f t="shared" si="471"/>
        <v>Beijing_1_Mid</v>
      </c>
      <c r="H6055">
        <v>6.4608010768163027E-2</v>
      </c>
      <c r="I6055">
        <f t="shared" si="474"/>
        <v>136</v>
      </c>
      <c r="J6055" t="str">
        <f t="shared" si="473"/>
        <v>Control</v>
      </c>
      <c r="K6055" t="str">
        <f>IF(J6055="Test", COUNTIF($J$10:J6055, "Test"),"")</f>
        <v/>
      </c>
      <c r="L6055">
        <f>IF(J6055="Control", COUNTIF($J$10:J6055, "Control"),"")</f>
        <v>693</v>
      </c>
    </row>
    <row r="6056" spans="1:12">
      <c r="A6056" s="42">
        <v>1514212708</v>
      </c>
      <c r="B6056" s="42">
        <v>1</v>
      </c>
      <c r="C6056" s="42">
        <v>1550</v>
      </c>
      <c r="D6056" s="40" t="s">
        <v>361</v>
      </c>
      <c r="E6056" s="40" t="str">
        <f t="shared" si="472"/>
        <v>Test</v>
      </c>
      <c r="F6056" t="str">
        <f t="shared" si="470"/>
        <v>Mid</v>
      </c>
      <c r="G6056" t="str">
        <f t="shared" si="471"/>
        <v>Beijing_1_Mid</v>
      </c>
      <c r="H6056">
        <v>6.4672942647080012E-2</v>
      </c>
      <c r="I6056">
        <f t="shared" si="474"/>
        <v>137</v>
      </c>
      <c r="J6056" t="str">
        <f t="shared" si="473"/>
        <v>Test</v>
      </c>
      <c r="K6056">
        <f>IF(J6056="Test", COUNTIF($J$10:J6056, "Test"),"")</f>
        <v>694</v>
      </c>
      <c r="L6056" t="str">
        <f>IF(J6056="Control", COUNTIF($J$10:J6056, "Control"),"")</f>
        <v/>
      </c>
    </row>
    <row r="6057" spans="1:12">
      <c r="A6057" s="42">
        <v>1517722713</v>
      </c>
      <c r="B6057" s="42">
        <v>1</v>
      </c>
      <c r="C6057" s="42">
        <v>1523</v>
      </c>
      <c r="D6057" s="40" t="s">
        <v>361</v>
      </c>
      <c r="E6057" s="40" t="str">
        <f t="shared" si="472"/>
        <v>Control</v>
      </c>
      <c r="F6057" t="str">
        <f t="shared" si="470"/>
        <v>Mid</v>
      </c>
      <c r="G6057" t="str">
        <f t="shared" si="471"/>
        <v>Beijing_1_Mid</v>
      </c>
      <c r="H6057">
        <v>6.4825646936943482E-2</v>
      </c>
      <c r="I6057">
        <f t="shared" si="474"/>
        <v>138</v>
      </c>
      <c r="J6057" t="str">
        <f t="shared" si="473"/>
        <v>Control</v>
      </c>
      <c r="K6057" t="str">
        <f>IF(J6057="Test", COUNTIF($J$10:J6057, "Test"),"")</f>
        <v/>
      </c>
      <c r="L6057">
        <f>IF(J6057="Control", COUNTIF($J$10:J6057, "Control"),"")</f>
        <v>694</v>
      </c>
    </row>
    <row r="6058" spans="1:12">
      <c r="A6058" s="42">
        <v>1519984869</v>
      </c>
      <c r="B6058" s="42">
        <v>1</v>
      </c>
      <c r="C6058" s="42">
        <v>1298</v>
      </c>
      <c r="D6058" s="40" t="s">
        <v>361</v>
      </c>
      <c r="E6058" s="40" t="str">
        <f t="shared" si="472"/>
        <v>Test</v>
      </c>
      <c r="F6058" t="str">
        <f t="shared" si="470"/>
        <v>Mid</v>
      </c>
      <c r="G6058" t="str">
        <f t="shared" si="471"/>
        <v>Beijing_1_Mid</v>
      </c>
      <c r="H6058">
        <v>6.5275511967721411E-2</v>
      </c>
      <c r="I6058">
        <f t="shared" si="474"/>
        <v>139</v>
      </c>
      <c r="J6058" t="str">
        <f t="shared" si="473"/>
        <v>Test</v>
      </c>
      <c r="K6058">
        <f>IF(J6058="Test", COUNTIF($J$10:J6058, "Test"),"")</f>
        <v>695</v>
      </c>
      <c r="L6058" t="str">
        <f>IF(J6058="Control", COUNTIF($J$10:J6058, "Control"),"")</f>
        <v/>
      </c>
    </row>
    <row r="6059" spans="1:12">
      <c r="A6059" s="42">
        <v>1513270538</v>
      </c>
      <c r="B6059" s="42">
        <v>1</v>
      </c>
      <c r="C6059" s="42">
        <v>1819</v>
      </c>
      <c r="D6059" s="40" t="s">
        <v>361</v>
      </c>
      <c r="E6059" s="40" t="str">
        <f t="shared" si="472"/>
        <v>Control</v>
      </c>
      <c r="F6059" t="str">
        <f t="shared" si="470"/>
        <v>Mid</v>
      </c>
      <c r="G6059" t="str">
        <f t="shared" si="471"/>
        <v>Beijing_1_Mid</v>
      </c>
      <c r="H6059">
        <v>6.6396826732154079E-2</v>
      </c>
      <c r="I6059">
        <f t="shared" si="474"/>
        <v>140</v>
      </c>
      <c r="J6059" t="str">
        <f t="shared" si="473"/>
        <v>Control</v>
      </c>
      <c r="K6059" t="str">
        <f>IF(J6059="Test", COUNTIF($J$10:J6059, "Test"),"")</f>
        <v/>
      </c>
      <c r="L6059">
        <f>IF(J6059="Control", COUNTIF($J$10:J6059, "Control"),"")</f>
        <v>695</v>
      </c>
    </row>
    <row r="6060" spans="1:12">
      <c r="A6060" s="42">
        <v>1515476213</v>
      </c>
      <c r="B6060" s="42">
        <v>1</v>
      </c>
      <c r="C6060" s="42">
        <v>1369</v>
      </c>
      <c r="D6060" s="40" t="s">
        <v>361</v>
      </c>
      <c r="E6060" s="40" t="str">
        <f t="shared" si="472"/>
        <v>Test</v>
      </c>
      <c r="F6060" t="str">
        <f t="shared" si="470"/>
        <v>Mid</v>
      </c>
      <c r="G6060" t="str">
        <f t="shared" si="471"/>
        <v>Beijing_1_Mid</v>
      </c>
      <c r="H6060">
        <v>6.8075950813855424E-2</v>
      </c>
      <c r="I6060">
        <f t="shared" si="474"/>
        <v>141</v>
      </c>
      <c r="J6060" t="str">
        <f t="shared" si="473"/>
        <v>Test</v>
      </c>
      <c r="K6060">
        <f>IF(J6060="Test", COUNTIF($J$10:J6060, "Test"),"")</f>
        <v>696</v>
      </c>
      <c r="L6060" t="str">
        <f>IF(J6060="Control", COUNTIF($J$10:J6060, "Control"),"")</f>
        <v/>
      </c>
    </row>
    <row r="6061" spans="1:12">
      <c r="A6061" s="42">
        <v>1519087547</v>
      </c>
      <c r="B6061" s="42">
        <v>1</v>
      </c>
      <c r="C6061" s="42">
        <v>1914</v>
      </c>
      <c r="D6061" s="40" t="s">
        <v>361</v>
      </c>
      <c r="E6061" s="40" t="str">
        <f t="shared" si="472"/>
        <v>Control</v>
      </c>
      <c r="F6061" t="str">
        <f t="shared" si="470"/>
        <v>Mid</v>
      </c>
      <c r="G6061" t="str">
        <f t="shared" si="471"/>
        <v>Beijing_1_Mid</v>
      </c>
      <c r="H6061">
        <v>6.8479315762048243E-2</v>
      </c>
      <c r="I6061">
        <f t="shared" si="474"/>
        <v>142</v>
      </c>
      <c r="J6061" t="str">
        <f t="shared" si="473"/>
        <v>Control</v>
      </c>
      <c r="K6061" t="str">
        <f>IF(J6061="Test", COUNTIF($J$10:J6061, "Test"),"")</f>
        <v/>
      </c>
      <c r="L6061">
        <f>IF(J6061="Control", COUNTIF($J$10:J6061, "Control"),"")</f>
        <v>696</v>
      </c>
    </row>
    <row r="6062" spans="1:12">
      <c r="A6062" s="42">
        <v>1517013779</v>
      </c>
      <c r="B6062" s="42">
        <v>1</v>
      </c>
      <c r="C6062" s="42">
        <v>2228</v>
      </c>
      <c r="D6062" s="40" t="s">
        <v>361</v>
      </c>
      <c r="E6062" s="40" t="str">
        <f t="shared" si="472"/>
        <v>Test</v>
      </c>
      <c r="F6062" t="str">
        <f t="shared" si="470"/>
        <v>Mid</v>
      </c>
      <c r="G6062" t="str">
        <f t="shared" si="471"/>
        <v>Beijing_1_Mid</v>
      </c>
      <c r="H6062">
        <v>6.876964172018929E-2</v>
      </c>
      <c r="I6062">
        <f t="shared" si="474"/>
        <v>143</v>
      </c>
      <c r="J6062" t="str">
        <f t="shared" si="473"/>
        <v>Test</v>
      </c>
      <c r="K6062">
        <f>IF(J6062="Test", COUNTIF($J$10:J6062, "Test"),"")</f>
        <v>697</v>
      </c>
      <c r="L6062" t="str">
        <f>IF(J6062="Control", COUNTIF($J$10:J6062, "Control"),"")</f>
        <v/>
      </c>
    </row>
    <row r="6063" spans="1:12">
      <c r="A6063" s="42">
        <v>1511766383</v>
      </c>
      <c r="B6063" s="42">
        <v>1</v>
      </c>
      <c r="C6063" s="42">
        <v>1327</v>
      </c>
      <c r="D6063" s="40" t="s">
        <v>361</v>
      </c>
      <c r="E6063" s="40" t="str">
        <f t="shared" si="472"/>
        <v>Control</v>
      </c>
      <c r="F6063" t="str">
        <f t="shared" si="470"/>
        <v>Mid</v>
      </c>
      <c r="G6063" t="str">
        <f t="shared" si="471"/>
        <v>Beijing_1_Mid</v>
      </c>
      <c r="H6063">
        <v>6.879548220113052E-2</v>
      </c>
      <c r="I6063">
        <f t="shared" si="474"/>
        <v>144</v>
      </c>
      <c r="J6063" t="str">
        <f t="shared" si="473"/>
        <v>Control</v>
      </c>
      <c r="K6063" t="str">
        <f>IF(J6063="Test", COUNTIF($J$10:J6063, "Test"),"")</f>
        <v/>
      </c>
      <c r="L6063">
        <f>IF(J6063="Control", COUNTIF($J$10:J6063, "Control"),"")</f>
        <v>697</v>
      </c>
    </row>
    <row r="6064" spans="1:12">
      <c r="A6064" s="42">
        <v>1511614903</v>
      </c>
      <c r="B6064" s="42">
        <v>1</v>
      </c>
      <c r="C6064" s="42">
        <v>1206</v>
      </c>
      <c r="D6064" s="40" t="s">
        <v>361</v>
      </c>
      <c r="E6064" s="40" t="str">
        <f t="shared" si="472"/>
        <v>Test</v>
      </c>
      <c r="F6064" t="str">
        <f t="shared" si="470"/>
        <v>Mid</v>
      </c>
      <c r="G6064" t="str">
        <f t="shared" si="471"/>
        <v>Beijing_1_Mid</v>
      </c>
      <c r="H6064">
        <v>6.9181977661918248E-2</v>
      </c>
      <c r="I6064">
        <f t="shared" si="474"/>
        <v>145</v>
      </c>
      <c r="J6064" t="str">
        <f t="shared" si="473"/>
        <v>Test</v>
      </c>
      <c r="K6064">
        <f>IF(J6064="Test", COUNTIF($J$10:J6064, "Test"),"")</f>
        <v>698</v>
      </c>
      <c r="L6064" t="str">
        <f>IF(J6064="Control", COUNTIF($J$10:J6064, "Control"),"")</f>
        <v/>
      </c>
    </row>
    <row r="6065" spans="1:12">
      <c r="A6065" s="42">
        <v>1511579025</v>
      </c>
      <c r="B6065" s="42">
        <v>1</v>
      </c>
      <c r="C6065" s="42">
        <v>1971</v>
      </c>
      <c r="D6065" s="40" t="s">
        <v>361</v>
      </c>
      <c r="E6065" s="40" t="str">
        <f t="shared" si="472"/>
        <v>Control</v>
      </c>
      <c r="F6065" t="str">
        <f t="shared" si="470"/>
        <v>Mid</v>
      </c>
      <c r="G6065" t="str">
        <f t="shared" si="471"/>
        <v>Beijing_1_Mid</v>
      </c>
      <c r="H6065">
        <v>6.9472478197461385E-2</v>
      </c>
      <c r="I6065">
        <f t="shared" si="474"/>
        <v>146</v>
      </c>
      <c r="J6065" t="str">
        <f t="shared" si="473"/>
        <v>Control</v>
      </c>
      <c r="K6065" t="str">
        <f>IF(J6065="Test", COUNTIF($J$10:J6065, "Test"),"")</f>
        <v/>
      </c>
      <c r="L6065">
        <f>IF(J6065="Control", COUNTIF($J$10:J6065, "Control"),"")</f>
        <v>698</v>
      </c>
    </row>
    <row r="6066" spans="1:12">
      <c r="A6066" s="42">
        <v>1518147186</v>
      </c>
      <c r="B6066" s="42">
        <v>1</v>
      </c>
      <c r="C6066" s="42">
        <v>1805</v>
      </c>
      <c r="D6066" s="40" t="s">
        <v>361</v>
      </c>
      <c r="E6066" s="40" t="str">
        <f t="shared" si="472"/>
        <v>Test</v>
      </c>
      <c r="F6066" t="str">
        <f t="shared" si="470"/>
        <v>Mid</v>
      </c>
      <c r="G6066" t="str">
        <f t="shared" si="471"/>
        <v>Beijing_1_Mid</v>
      </c>
      <c r="H6066">
        <v>7.0585273867495579E-2</v>
      </c>
      <c r="I6066">
        <f t="shared" si="474"/>
        <v>147</v>
      </c>
      <c r="J6066" t="str">
        <f t="shared" si="473"/>
        <v>Test</v>
      </c>
      <c r="K6066">
        <f>IF(J6066="Test", COUNTIF($J$10:J6066, "Test"),"")</f>
        <v>699</v>
      </c>
      <c r="L6066" t="str">
        <f>IF(J6066="Control", COUNTIF($J$10:J6066, "Control"),"")</f>
        <v/>
      </c>
    </row>
    <row r="6067" spans="1:12">
      <c r="A6067" s="42">
        <v>1517148263</v>
      </c>
      <c r="B6067" s="42">
        <v>1</v>
      </c>
      <c r="C6067" s="42">
        <v>1535</v>
      </c>
      <c r="D6067" s="40" t="s">
        <v>361</v>
      </c>
      <c r="E6067" s="40" t="str">
        <f t="shared" si="472"/>
        <v>Control</v>
      </c>
      <c r="F6067" t="str">
        <f t="shared" si="470"/>
        <v>Mid</v>
      </c>
      <c r="G6067" t="str">
        <f t="shared" si="471"/>
        <v>Beijing_1_Mid</v>
      </c>
      <c r="H6067">
        <v>7.1214737521229976E-2</v>
      </c>
      <c r="I6067">
        <f t="shared" si="474"/>
        <v>148</v>
      </c>
      <c r="J6067" t="str">
        <f t="shared" si="473"/>
        <v>Control</v>
      </c>
      <c r="K6067" t="str">
        <f>IF(J6067="Test", COUNTIF($J$10:J6067, "Test"),"")</f>
        <v/>
      </c>
      <c r="L6067">
        <f>IF(J6067="Control", COUNTIF($J$10:J6067, "Control"),"")</f>
        <v>699</v>
      </c>
    </row>
    <row r="6068" spans="1:12">
      <c r="A6068" s="42">
        <v>1511672883</v>
      </c>
      <c r="B6068" s="42">
        <v>1</v>
      </c>
      <c r="C6068" s="42">
        <v>1196</v>
      </c>
      <c r="D6068" s="40" t="s">
        <v>361</v>
      </c>
      <c r="E6068" s="40" t="str">
        <f t="shared" si="472"/>
        <v>Test</v>
      </c>
      <c r="F6068" t="str">
        <f t="shared" si="470"/>
        <v>Mid</v>
      </c>
      <c r="G6068" t="str">
        <f t="shared" si="471"/>
        <v>Beijing_1_Mid</v>
      </c>
      <c r="H6068">
        <v>7.2152665109856851E-2</v>
      </c>
      <c r="I6068">
        <f t="shared" si="474"/>
        <v>149</v>
      </c>
      <c r="J6068" t="str">
        <f t="shared" si="473"/>
        <v>Test</v>
      </c>
      <c r="K6068">
        <f>IF(J6068="Test", COUNTIF($J$10:J6068, "Test"),"")</f>
        <v>700</v>
      </c>
      <c r="L6068" t="str">
        <f>IF(J6068="Control", COUNTIF($J$10:J6068, "Control"),"")</f>
        <v/>
      </c>
    </row>
    <row r="6069" spans="1:12">
      <c r="A6069" s="42">
        <v>1513488916</v>
      </c>
      <c r="B6069" s="42">
        <v>1</v>
      </c>
      <c r="C6069" s="42">
        <v>1249</v>
      </c>
      <c r="D6069" s="40" t="s">
        <v>361</v>
      </c>
      <c r="E6069" s="40" t="str">
        <f t="shared" si="472"/>
        <v>Control</v>
      </c>
      <c r="F6069" t="str">
        <f t="shared" si="470"/>
        <v>Mid</v>
      </c>
      <c r="G6069" t="str">
        <f t="shared" si="471"/>
        <v>Beijing_1_Mid</v>
      </c>
      <c r="H6069">
        <v>7.3081936876034703E-2</v>
      </c>
      <c r="I6069">
        <f t="shared" si="474"/>
        <v>150</v>
      </c>
      <c r="J6069" t="str">
        <f t="shared" si="473"/>
        <v>Control</v>
      </c>
      <c r="K6069" t="str">
        <f>IF(J6069="Test", COUNTIF($J$10:J6069, "Test"),"")</f>
        <v/>
      </c>
      <c r="L6069">
        <f>IF(J6069="Control", COUNTIF($J$10:J6069, "Control"),"")</f>
        <v>700</v>
      </c>
    </row>
    <row r="6070" spans="1:12">
      <c r="A6070" s="42">
        <v>1512151315</v>
      </c>
      <c r="B6070" s="42">
        <v>1</v>
      </c>
      <c r="C6070" s="42">
        <v>1621</v>
      </c>
      <c r="D6070" s="40" t="s">
        <v>361</v>
      </c>
      <c r="E6070" s="40" t="str">
        <f t="shared" si="472"/>
        <v>Test</v>
      </c>
      <c r="F6070" t="str">
        <f t="shared" si="470"/>
        <v>Mid</v>
      </c>
      <c r="G6070" t="str">
        <f t="shared" si="471"/>
        <v>Beijing_1_Mid</v>
      </c>
      <c r="H6070">
        <v>7.3304382273417845E-2</v>
      </c>
      <c r="I6070">
        <f t="shared" si="474"/>
        <v>151</v>
      </c>
      <c r="J6070" t="str">
        <f t="shared" si="473"/>
        <v>Test</v>
      </c>
      <c r="K6070">
        <f>IF(J6070="Test", COUNTIF($J$10:J6070, "Test"),"")</f>
        <v>701</v>
      </c>
      <c r="L6070" t="str">
        <f>IF(J6070="Control", COUNTIF($J$10:J6070, "Control"),"")</f>
        <v/>
      </c>
    </row>
    <row r="6071" spans="1:12">
      <c r="A6071" s="42">
        <v>1519943247</v>
      </c>
      <c r="B6071" s="42">
        <v>1</v>
      </c>
      <c r="C6071" s="42">
        <v>2016</v>
      </c>
      <c r="D6071" s="40" t="s">
        <v>361</v>
      </c>
      <c r="E6071" s="40" t="str">
        <f t="shared" si="472"/>
        <v>Control</v>
      </c>
      <c r="F6071" t="str">
        <f t="shared" si="470"/>
        <v>Mid</v>
      </c>
      <c r="G6071" t="str">
        <f t="shared" si="471"/>
        <v>Beijing_1_Mid</v>
      </c>
      <c r="H6071">
        <v>7.3673125911382531E-2</v>
      </c>
      <c r="I6071">
        <f t="shared" si="474"/>
        <v>152</v>
      </c>
      <c r="J6071" t="str">
        <f t="shared" si="473"/>
        <v>Control</v>
      </c>
      <c r="K6071" t="str">
        <f>IF(J6071="Test", COUNTIF($J$10:J6071, "Test"),"")</f>
        <v/>
      </c>
      <c r="L6071">
        <f>IF(J6071="Control", COUNTIF($J$10:J6071, "Control"),"")</f>
        <v>701</v>
      </c>
    </row>
    <row r="6072" spans="1:12">
      <c r="A6072" s="42">
        <v>1519594409</v>
      </c>
      <c r="B6072" s="42">
        <v>1</v>
      </c>
      <c r="C6072" s="42">
        <v>2180</v>
      </c>
      <c r="D6072" s="40" t="s">
        <v>361</v>
      </c>
      <c r="E6072" s="40" t="str">
        <f t="shared" si="472"/>
        <v>Test</v>
      </c>
      <c r="F6072" t="str">
        <f t="shared" si="470"/>
        <v>Mid</v>
      </c>
      <c r="G6072" t="str">
        <f t="shared" si="471"/>
        <v>Beijing_1_Mid</v>
      </c>
      <c r="H6072">
        <v>7.4639085785930259E-2</v>
      </c>
      <c r="I6072">
        <f t="shared" si="474"/>
        <v>153</v>
      </c>
      <c r="J6072" t="str">
        <f t="shared" si="473"/>
        <v>Test</v>
      </c>
      <c r="K6072">
        <f>IF(J6072="Test", COUNTIF($J$10:J6072, "Test"),"")</f>
        <v>702</v>
      </c>
      <c r="L6072" t="str">
        <f>IF(J6072="Control", COUNTIF($J$10:J6072, "Control"),"")</f>
        <v/>
      </c>
    </row>
    <row r="6073" spans="1:12">
      <c r="A6073" s="42">
        <v>1518509765</v>
      </c>
      <c r="B6073" s="42">
        <v>1</v>
      </c>
      <c r="C6073" s="42">
        <v>1239</v>
      </c>
      <c r="D6073" s="40" t="s">
        <v>361</v>
      </c>
      <c r="E6073" s="40" t="str">
        <f t="shared" si="472"/>
        <v>Control</v>
      </c>
      <c r="F6073" t="str">
        <f t="shared" si="470"/>
        <v>Mid</v>
      </c>
      <c r="G6073" t="str">
        <f t="shared" si="471"/>
        <v>Beijing_1_Mid</v>
      </c>
      <c r="H6073">
        <v>7.6664659225439524E-2</v>
      </c>
      <c r="I6073">
        <f t="shared" si="474"/>
        <v>154</v>
      </c>
      <c r="J6073" t="str">
        <f t="shared" si="473"/>
        <v>Control</v>
      </c>
      <c r="K6073" t="str">
        <f>IF(J6073="Test", COUNTIF($J$10:J6073, "Test"),"")</f>
        <v/>
      </c>
      <c r="L6073">
        <f>IF(J6073="Control", COUNTIF($J$10:J6073, "Control"),"")</f>
        <v>702</v>
      </c>
    </row>
    <row r="6074" spans="1:12">
      <c r="A6074" s="42">
        <v>1513777977</v>
      </c>
      <c r="B6074" s="42">
        <v>1</v>
      </c>
      <c r="C6074" s="42">
        <v>1072</v>
      </c>
      <c r="D6074" s="40" t="s">
        <v>361</v>
      </c>
      <c r="E6074" s="40" t="str">
        <f t="shared" si="472"/>
        <v>Test</v>
      </c>
      <c r="F6074" t="str">
        <f t="shared" si="470"/>
        <v>Mid</v>
      </c>
      <c r="G6074" t="str">
        <f t="shared" si="471"/>
        <v>Beijing_1_Mid</v>
      </c>
      <c r="H6074">
        <v>7.7322525103663553E-2</v>
      </c>
      <c r="I6074">
        <f t="shared" si="474"/>
        <v>155</v>
      </c>
      <c r="J6074" t="str">
        <f t="shared" si="473"/>
        <v>Test</v>
      </c>
      <c r="K6074">
        <f>IF(J6074="Test", COUNTIF($J$10:J6074, "Test"),"")</f>
        <v>703</v>
      </c>
      <c r="L6074" t="str">
        <f>IF(J6074="Control", COUNTIF($J$10:J6074, "Control"),"")</f>
        <v/>
      </c>
    </row>
    <row r="6075" spans="1:12">
      <c r="A6075" s="42">
        <v>1518653855</v>
      </c>
      <c r="B6075" s="42">
        <v>1</v>
      </c>
      <c r="C6075" s="42">
        <v>1617</v>
      </c>
      <c r="D6075" s="40" t="s">
        <v>361</v>
      </c>
      <c r="E6075" s="40" t="str">
        <f t="shared" si="472"/>
        <v>Control</v>
      </c>
      <c r="F6075" t="str">
        <f t="shared" si="470"/>
        <v>Mid</v>
      </c>
      <c r="G6075" t="str">
        <f t="shared" si="471"/>
        <v>Beijing_1_Mid</v>
      </c>
      <c r="H6075">
        <v>7.8370813832501218E-2</v>
      </c>
      <c r="I6075">
        <f t="shared" si="474"/>
        <v>156</v>
      </c>
      <c r="J6075" t="str">
        <f t="shared" si="473"/>
        <v>Control</v>
      </c>
      <c r="K6075" t="str">
        <f>IF(J6075="Test", COUNTIF($J$10:J6075, "Test"),"")</f>
        <v/>
      </c>
      <c r="L6075">
        <f>IF(J6075="Control", COUNTIF($J$10:J6075, "Control"),"")</f>
        <v>703</v>
      </c>
    </row>
    <row r="6076" spans="1:12">
      <c r="A6076" s="42">
        <v>1513807347</v>
      </c>
      <c r="B6076" s="42">
        <v>1</v>
      </c>
      <c r="C6076" s="42">
        <v>1212</v>
      </c>
      <c r="D6076" s="40" t="s">
        <v>361</v>
      </c>
      <c r="E6076" s="40" t="str">
        <f t="shared" si="472"/>
        <v>Test</v>
      </c>
      <c r="F6076" t="str">
        <f t="shared" si="470"/>
        <v>Mid</v>
      </c>
      <c r="G6076" t="str">
        <f t="shared" si="471"/>
        <v>Beijing_1_Mid</v>
      </c>
      <c r="H6076">
        <v>7.9050934746578316E-2</v>
      </c>
      <c r="I6076">
        <f t="shared" si="474"/>
        <v>157</v>
      </c>
      <c r="J6076" t="str">
        <f t="shared" si="473"/>
        <v>Test</v>
      </c>
      <c r="K6076">
        <f>IF(J6076="Test", COUNTIF($J$10:J6076, "Test"),"")</f>
        <v>704</v>
      </c>
      <c r="L6076" t="str">
        <f>IF(J6076="Control", COUNTIF($J$10:J6076, "Control"),"")</f>
        <v/>
      </c>
    </row>
    <row r="6077" spans="1:12">
      <c r="A6077" s="42">
        <v>1514592017</v>
      </c>
      <c r="B6077" s="42">
        <v>1</v>
      </c>
      <c r="C6077" s="42">
        <v>2269</v>
      </c>
      <c r="D6077" s="40" t="s">
        <v>361</v>
      </c>
      <c r="E6077" s="40" t="str">
        <f t="shared" si="472"/>
        <v>Control</v>
      </c>
      <c r="F6077" t="str">
        <f t="shared" si="470"/>
        <v>Mid</v>
      </c>
      <c r="G6077" t="str">
        <f t="shared" si="471"/>
        <v>Beijing_1_Mid</v>
      </c>
      <c r="H6077">
        <v>7.9310230809086724E-2</v>
      </c>
      <c r="I6077">
        <f t="shared" si="474"/>
        <v>158</v>
      </c>
      <c r="J6077" t="str">
        <f t="shared" si="473"/>
        <v>Control</v>
      </c>
      <c r="K6077" t="str">
        <f>IF(J6077="Test", COUNTIF($J$10:J6077, "Test"),"")</f>
        <v/>
      </c>
      <c r="L6077">
        <f>IF(J6077="Control", COUNTIF($J$10:J6077, "Control"),"")</f>
        <v>704</v>
      </c>
    </row>
    <row r="6078" spans="1:12">
      <c r="A6078" s="42">
        <v>1519904618</v>
      </c>
      <c r="B6078" s="42">
        <v>1</v>
      </c>
      <c r="C6078" s="42">
        <v>1174</v>
      </c>
      <c r="D6078" s="40" t="s">
        <v>361</v>
      </c>
      <c r="E6078" s="40" t="str">
        <f t="shared" si="472"/>
        <v>Test</v>
      </c>
      <c r="F6078" t="str">
        <f t="shared" si="470"/>
        <v>Mid</v>
      </c>
      <c r="G6078" t="str">
        <f t="shared" si="471"/>
        <v>Beijing_1_Mid</v>
      </c>
      <c r="H6078">
        <v>7.9348285157563758E-2</v>
      </c>
      <c r="I6078">
        <f t="shared" si="474"/>
        <v>159</v>
      </c>
      <c r="J6078" t="str">
        <f t="shared" si="473"/>
        <v>Test</v>
      </c>
      <c r="K6078">
        <f>IF(J6078="Test", COUNTIF($J$10:J6078, "Test"),"")</f>
        <v>705</v>
      </c>
      <c r="L6078" t="str">
        <f>IF(J6078="Control", COUNTIF($J$10:J6078, "Control"),"")</f>
        <v/>
      </c>
    </row>
    <row r="6079" spans="1:12">
      <c r="A6079" s="42">
        <v>1512709895</v>
      </c>
      <c r="B6079" s="42">
        <v>1</v>
      </c>
      <c r="C6079" s="42">
        <v>1945</v>
      </c>
      <c r="D6079" s="40" t="s">
        <v>361</v>
      </c>
      <c r="E6079" s="40" t="str">
        <f t="shared" si="472"/>
        <v>Control</v>
      </c>
      <c r="F6079" t="str">
        <f t="shared" si="470"/>
        <v>Mid</v>
      </c>
      <c r="G6079" t="str">
        <f t="shared" si="471"/>
        <v>Beijing_1_Mid</v>
      </c>
      <c r="H6079">
        <v>7.9543179478055892E-2</v>
      </c>
      <c r="I6079">
        <f t="shared" si="474"/>
        <v>160</v>
      </c>
      <c r="J6079" t="str">
        <f t="shared" si="473"/>
        <v>Control</v>
      </c>
      <c r="K6079" t="str">
        <f>IF(J6079="Test", COUNTIF($J$10:J6079, "Test"),"")</f>
        <v/>
      </c>
      <c r="L6079">
        <f>IF(J6079="Control", COUNTIF($J$10:J6079, "Control"),"")</f>
        <v>705</v>
      </c>
    </row>
    <row r="6080" spans="1:12">
      <c r="A6080" s="42">
        <v>1514619536</v>
      </c>
      <c r="B6080" s="42">
        <v>1</v>
      </c>
      <c r="C6080" s="42">
        <v>1164</v>
      </c>
      <c r="D6080" s="40" t="s">
        <v>361</v>
      </c>
      <c r="E6080" s="40" t="str">
        <f t="shared" si="472"/>
        <v>Test</v>
      </c>
      <c r="F6080" t="str">
        <f t="shared" si="470"/>
        <v>Mid</v>
      </c>
      <c r="G6080" t="str">
        <f t="shared" si="471"/>
        <v>Beijing_1_Mid</v>
      </c>
      <c r="H6080">
        <v>8.0111117037995783E-2</v>
      </c>
      <c r="I6080">
        <f t="shared" si="474"/>
        <v>161</v>
      </c>
      <c r="J6080" t="str">
        <f t="shared" si="473"/>
        <v>Test</v>
      </c>
      <c r="K6080">
        <f>IF(J6080="Test", COUNTIF($J$10:J6080, "Test"),"")</f>
        <v>706</v>
      </c>
      <c r="L6080" t="str">
        <f>IF(J6080="Control", COUNTIF($J$10:J6080, "Control"),"")</f>
        <v/>
      </c>
    </row>
    <row r="6081" spans="1:12">
      <c r="A6081" s="42">
        <v>1519207273</v>
      </c>
      <c r="B6081" s="42">
        <v>1</v>
      </c>
      <c r="C6081" s="42">
        <v>2057</v>
      </c>
      <c r="D6081" s="40" t="s">
        <v>361</v>
      </c>
      <c r="E6081" s="40" t="str">
        <f t="shared" si="472"/>
        <v>Control</v>
      </c>
      <c r="F6081" t="str">
        <f t="shared" si="470"/>
        <v>Mid</v>
      </c>
      <c r="G6081" t="str">
        <f t="shared" si="471"/>
        <v>Beijing_1_Mid</v>
      </c>
      <c r="H6081">
        <v>8.0427066795152213E-2</v>
      </c>
      <c r="I6081">
        <f t="shared" si="474"/>
        <v>162</v>
      </c>
      <c r="J6081" t="str">
        <f t="shared" si="473"/>
        <v>Control</v>
      </c>
      <c r="K6081" t="str">
        <f>IF(J6081="Test", COUNTIF($J$10:J6081, "Test"),"")</f>
        <v/>
      </c>
      <c r="L6081">
        <f>IF(J6081="Control", COUNTIF($J$10:J6081, "Control"),"")</f>
        <v>706</v>
      </c>
    </row>
    <row r="6082" spans="1:12">
      <c r="A6082" s="42">
        <v>1516458099</v>
      </c>
      <c r="B6082" s="42">
        <v>1</v>
      </c>
      <c r="C6082" s="42">
        <v>2006</v>
      </c>
      <c r="D6082" s="40" t="s">
        <v>361</v>
      </c>
      <c r="E6082" s="40" t="str">
        <f t="shared" si="472"/>
        <v>Test</v>
      </c>
      <c r="F6082" t="str">
        <f t="shared" si="470"/>
        <v>Mid</v>
      </c>
      <c r="G6082" t="str">
        <f t="shared" si="471"/>
        <v>Beijing_1_Mid</v>
      </c>
      <c r="H6082">
        <v>8.0457736551969417E-2</v>
      </c>
      <c r="I6082">
        <f t="shared" si="474"/>
        <v>163</v>
      </c>
      <c r="J6082" t="str">
        <f t="shared" si="473"/>
        <v>Test</v>
      </c>
      <c r="K6082">
        <f>IF(J6082="Test", COUNTIF($J$10:J6082, "Test"),"")</f>
        <v>707</v>
      </c>
      <c r="L6082" t="str">
        <f>IF(J6082="Control", COUNTIF($J$10:J6082, "Control"),"")</f>
        <v/>
      </c>
    </row>
    <row r="6083" spans="1:12">
      <c r="A6083" s="42">
        <v>1517418726</v>
      </c>
      <c r="B6083" s="42">
        <v>1</v>
      </c>
      <c r="C6083" s="42">
        <v>1995</v>
      </c>
      <c r="D6083" s="40" t="s">
        <v>361</v>
      </c>
      <c r="E6083" s="40" t="str">
        <f t="shared" si="472"/>
        <v>Control</v>
      </c>
      <c r="F6083" t="str">
        <f t="shared" si="470"/>
        <v>Mid</v>
      </c>
      <c r="G6083" t="str">
        <f t="shared" si="471"/>
        <v>Beijing_1_Mid</v>
      </c>
      <c r="H6083">
        <v>8.0806528049669479E-2</v>
      </c>
      <c r="I6083">
        <f t="shared" si="474"/>
        <v>164</v>
      </c>
      <c r="J6083" t="str">
        <f t="shared" si="473"/>
        <v>Control</v>
      </c>
      <c r="K6083" t="str">
        <f>IF(J6083="Test", COUNTIF($J$10:J6083, "Test"),"")</f>
        <v/>
      </c>
      <c r="L6083">
        <f>IF(J6083="Control", COUNTIF($J$10:J6083, "Control"),"")</f>
        <v>707</v>
      </c>
    </row>
    <row r="6084" spans="1:12">
      <c r="A6084" s="42">
        <v>1512806548</v>
      </c>
      <c r="B6084" s="42">
        <v>1</v>
      </c>
      <c r="C6084" s="42">
        <v>1424</v>
      </c>
      <c r="D6084" s="40" t="s">
        <v>361</v>
      </c>
      <c r="E6084" s="40" t="str">
        <f t="shared" si="472"/>
        <v>Test</v>
      </c>
      <c r="F6084" t="str">
        <f t="shared" si="470"/>
        <v>Mid</v>
      </c>
      <c r="G6084" t="str">
        <f t="shared" si="471"/>
        <v>Beijing_1_Mid</v>
      </c>
      <c r="H6084">
        <v>8.1113948663543933E-2</v>
      </c>
      <c r="I6084">
        <f t="shared" si="474"/>
        <v>165</v>
      </c>
      <c r="J6084" t="str">
        <f t="shared" si="473"/>
        <v>Test</v>
      </c>
      <c r="K6084">
        <f>IF(J6084="Test", COUNTIF($J$10:J6084, "Test"),"")</f>
        <v>708</v>
      </c>
      <c r="L6084" t="str">
        <f>IF(J6084="Control", COUNTIF($J$10:J6084, "Control"),"")</f>
        <v/>
      </c>
    </row>
    <row r="6085" spans="1:12">
      <c r="A6085" s="42">
        <v>1519218816</v>
      </c>
      <c r="B6085" s="42">
        <v>1</v>
      </c>
      <c r="C6085" s="42">
        <v>1297</v>
      </c>
      <c r="D6085" s="40" t="s">
        <v>361</v>
      </c>
      <c r="E6085" s="40" t="str">
        <f t="shared" si="472"/>
        <v>Control</v>
      </c>
      <c r="F6085" t="str">
        <f t="shared" si="470"/>
        <v>Mid</v>
      </c>
      <c r="G6085" t="str">
        <f t="shared" si="471"/>
        <v>Beijing_1_Mid</v>
      </c>
      <c r="H6085">
        <v>8.1770542228593146E-2</v>
      </c>
      <c r="I6085">
        <f t="shared" si="474"/>
        <v>166</v>
      </c>
      <c r="J6085" t="str">
        <f t="shared" si="473"/>
        <v>Control</v>
      </c>
      <c r="K6085" t="str">
        <f>IF(J6085="Test", COUNTIF($J$10:J6085, "Test"),"")</f>
        <v/>
      </c>
      <c r="L6085">
        <f>IF(J6085="Control", COUNTIF($J$10:J6085, "Control"),"")</f>
        <v>708</v>
      </c>
    </row>
    <row r="6086" spans="1:12">
      <c r="A6086" s="42">
        <v>1512398255</v>
      </c>
      <c r="B6086" s="42">
        <v>1</v>
      </c>
      <c r="C6086" s="42">
        <v>2224</v>
      </c>
      <c r="D6086" s="40" t="s">
        <v>361</v>
      </c>
      <c r="E6086" s="40" t="str">
        <f t="shared" si="472"/>
        <v>Test</v>
      </c>
      <c r="F6086" t="str">
        <f t="shared" si="470"/>
        <v>Mid</v>
      </c>
      <c r="G6086" t="str">
        <f t="shared" si="471"/>
        <v>Beijing_1_Mid</v>
      </c>
      <c r="H6086">
        <v>8.2129793110891414E-2</v>
      </c>
      <c r="I6086">
        <f t="shared" si="474"/>
        <v>167</v>
      </c>
      <c r="J6086" t="str">
        <f t="shared" si="473"/>
        <v>Test</v>
      </c>
      <c r="K6086">
        <f>IF(J6086="Test", COUNTIF($J$10:J6086, "Test"),"")</f>
        <v>709</v>
      </c>
      <c r="L6086" t="str">
        <f>IF(J6086="Control", COUNTIF($J$10:J6086, "Control"),"")</f>
        <v/>
      </c>
    </row>
    <row r="6087" spans="1:12">
      <c r="A6087" s="42">
        <v>1519558409</v>
      </c>
      <c r="B6087" s="42">
        <v>1</v>
      </c>
      <c r="C6087" s="42">
        <v>1105</v>
      </c>
      <c r="D6087" s="40" t="s">
        <v>361</v>
      </c>
      <c r="E6087" s="40" t="str">
        <f t="shared" si="472"/>
        <v>Control</v>
      </c>
      <c r="F6087" t="str">
        <f t="shared" si="470"/>
        <v>Mid</v>
      </c>
      <c r="G6087" t="str">
        <f t="shared" si="471"/>
        <v>Beijing_1_Mid</v>
      </c>
      <c r="H6087">
        <v>8.2871784776288093E-2</v>
      </c>
      <c r="I6087">
        <f t="shared" si="474"/>
        <v>168</v>
      </c>
      <c r="J6087" t="str">
        <f t="shared" si="473"/>
        <v>Control</v>
      </c>
      <c r="K6087" t="str">
        <f>IF(J6087="Test", COUNTIF($J$10:J6087, "Test"),"")</f>
        <v/>
      </c>
      <c r="L6087">
        <f>IF(J6087="Control", COUNTIF($J$10:J6087, "Control"),"")</f>
        <v>709</v>
      </c>
    </row>
    <row r="6088" spans="1:12">
      <c r="A6088" s="42">
        <v>1511600805</v>
      </c>
      <c r="B6088" s="42">
        <v>1</v>
      </c>
      <c r="C6088" s="42">
        <v>2150</v>
      </c>
      <c r="D6088" s="40" t="s">
        <v>361</v>
      </c>
      <c r="E6088" s="40" t="str">
        <f t="shared" si="472"/>
        <v>Test</v>
      </c>
      <c r="F6088" t="str">
        <f t="shared" si="470"/>
        <v>Mid</v>
      </c>
      <c r="G6088" t="str">
        <f t="shared" si="471"/>
        <v>Beijing_1_Mid</v>
      </c>
      <c r="H6088">
        <v>8.3116659555835803E-2</v>
      </c>
      <c r="I6088">
        <f t="shared" si="474"/>
        <v>169</v>
      </c>
      <c r="J6088" t="str">
        <f t="shared" si="473"/>
        <v>Test</v>
      </c>
      <c r="K6088">
        <f>IF(J6088="Test", COUNTIF($J$10:J6088, "Test"),"")</f>
        <v>710</v>
      </c>
      <c r="L6088" t="str">
        <f>IF(J6088="Control", COUNTIF($J$10:J6088, "Control"),"")</f>
        <v/>
      </c>
    </row>
    <row r="6089" spans="1:12">
      <c r="A6089" s="42">
        <v>1516540019</v>
      </c>
      <c r="B6089" s="42">
        <v>1</v>
      </c>
      <c r="C6089" s="42">
        <v>1683</v>
      </c>
      <c r="D6089" s="40" t="s">
        <v>361</v>
      </c>
      <c r="E6089" s="40" t="str">
        <f t="shared" si="472"/>
        <v>Control</v>
      </c>
      <c r="F6089" t="str">
        <f t="shared" si="470"/>
        <v>Mid</v>
      </c>
      <c r="G6089" t="str">
        <f t="shared" si="471"/>
        <v>Beijing_1_Mid</v>
      </c>
      <c r="H6089">
        <v>8.325939306193042E-2</v>
      </c>
      <c r="I6089">
        <f t="shared" si="474"/>
        <v>170</v>
      </c>
      <c r="J6089" t="str">
        <f t="shared" si="473"/>
        <v>Control</v>
      </c>
      <c r="K6089" t="str">
        <f>IF(J6089="Test", COUNTIF($J$10:J6089, "Test"),"")</f>
        <v/>
      </c>
      <c r="L6089">
        <f>IF(J6089="Control", COUNTIF($J$10:J6089, "Control"),"")</f>
        <v>710</v>
      </c>
    </row>
    <row r="6090" spans="1:12">
      <c r="A6090" s="42">
        <v>1519293178</v>
      </c>
      <c r="B6090" s="42">
        <v>1</v>
      </c>
      <c r="C6090" s="42">
        <v>1295</v>
      </c>
      <c r="D6090" s="40" t="s">
        <v>361</v>
      </c>
      <c r="E6090" s="40" t="str">
        <f t="shared" si="472"/>
        <v>Test</v>
      </c>
      <c r="F6090" t="str">
        <f t="shared" ref="F6090:F6153" si="475">_xlfn.IFS(C6090&lt;1069, "Low", C6090&lt;2277, "Mid", C6090&gt;=2277, "High")</f>
        <v>Mid</v>
      </c>
      <c r="G6090" t="str">
        <f t="shared" ref="G6090:G6153" si="476">D6090&amp;"_"&amp;B6090&amp;"_"&amp;F6090</f>
        <v>Beijing_1_Mid</v>
      </c>
      <c r="H6090">
        <v>8.3475730095910916E-2</v>
      </c>
      <c r="I6090">
        <f t="shared" si="474"/>
        <v>171</v>
      </c>
      <c r="J6090" t="str">
        <f t="shared" si="473"/>
        <v>Test</v>
      </c>
      <c r="K6090">
        <f>IF(J6090="Test", COUNTIF($J$10:J6090, "Test"),"")</f>
        <v>711</v>
      </c>
      <c r="L6090" t="str">
        <f>IF(J6090="Control", COUNTIF($J$10:J6090, "Control"),"")</f>
        <v/>
      </c>
    </row>
    <row r="6091" spans="1:12">
      <c r="A6091" s="42">
        <v>1514763443</v>
      </c>
      <c r="B6091" s="42">
        <v>1</v>
      </c>
      <c r="C6091" s="42">
        <v>1608</v>
      </c>
      <c r="D6091" s="40" t="s">
        <v>361</v>
      </c>
      <c r="E6091" s="40" t="str">
        <f t="shared" ref="E6091:E6154" si="477">IF(AND(J6091="Test",K6091&lt;=3000),"Test",IF(AND(J6091="Control",L6091&lt;=3000),"Control","Out of test"))</f>
        <v>Control</v>
      </c>
      <c r="F6091" t="str">
        <f t="shared" si="475"/>
        <v>Mid</v>
      </c>
      <c r="G6091" t="str">
        <f t="shared" si="476"/>
        <v>Beijing_1_Mid</v>
      </c>
      <c r="H6091">
        <v>8.5234195017773851E-2</v>
      </c>
      <c r="I6091">
        <f t="shared" si="474"/>
        <v>172</v>
      </c>
      <c r="J6091" t="str">
        <f t="shared" ref="J6091:J6154" si="478">IF(I6091&lt;=250, IF(MOD(I6091,2)=1, "Test", "Control"),"Out of Test")</f>
        <v>Control</v>
      </c>
      <c r="K6091" t="str">
        <f>IF(J6091="Test", COUNTIF($J$10:J6091, "Test"),"")</f>
        <v/>
      </c>
      <c r="L6091">
        <f>IF(J6091="Control", COUNTIF($J$10:J6091, "Control"),"")</f>
        <v>711</v>
      </c>
    </row>
    <row r="6092" spans="1:12">
      <c r="A6092" s="42">
        <v>1515084684</v>
      </c>
      <c r="B6092" s="42">
        <v>1</v>
      </c>
      <c r="C6092" s="42">
        <v>2023</v>
      </c>
      <c r="D6092" s="40" t="s">
        <v>361</v>
      </c>
      <c r="E6092" s="40" t="str">
        <f t="shared" si="477"/>
        <v>Test</v>
      </c>
      <c r="F6092" t="str">
        <f t="shared" si="475"/>
        <v>Mid</v>
      </c>
      <c r="G6092" t="str">
        <f t="shared" si="476"/>
        <v>Beijing_1_Mid</v>
      </c>
      <c r="H6092">
        <v>8.6070962476057056E-2</v>
      </c>
      <c r="I6092">
        <f t="shared" ref="I6092:I6155" si="479">IF(G6092=G6091, I6091+1, 1)</f>
        <v>173</v>
      </c>
      <c r="J6092" t="str">
        <f t="shared" si="478"/>
        <v>Test</v>
      </c>
      <c r="K6092">
        <f>IF(J6092="Test", COUNTIF($J$10:J6092, "Test"),"")</f>
        <v>712</v>
      </c>
      <c r="L6092" t="str">
        <f>IF(J6092="Control", COUNTIF($J$10:J6092, "Control"),"")</f>
        <v/>
      </c>
    </row>
    <row r="6093" spans="1:12">
      <c r="A6093" s="42">
        <v>1516484373</v>
      </c>
      <c r="B6093" s="42">
        <v>1</v>
      </c>
      <c r="C6093" s="42">
        <v>1527</v>
      </c>
      <c r="D6093" s="40" t="s">
        <v>361</v>
      </c>
      <c r="E6093" s="40" t="str">
        <f t="shared" si="477"/>
        <v>Control</v>
      </c>
      <c r="F6093" t="str">
        <f t="shared" si="475"/>
        <v>Mid</v>
      </c>
      <c r="G6093" t="str">
        <f t="shared" si="476"/>
        <v>Beijing_1_Mid</v>
      </c>
      <c r="H6093">
        <v>8.733326960026444E-2</v>
      </c>
      <c r="I6093">
        <f t="shared" si="479"/>
        <v>174</v>
      </c>
      <c r="J6093" t="str">
        <f t="shared" si="478"/>
        <v>Control</v>
      </c>
      <c r="K6093" t="str">
        <f>IF(J6093="Test", COUNTIF($J$10:J6093, "Test"),"")</f>
        <v/>
      </c>
      <c r="L6093">
        <f>IF(J6093="Control", COUNTIF($J$10:J6093, "Control"),"")</f>
        <v>712</v>
      </c>
    </row>
    <row r="6094" spans="1:12">
      <c r="A6094" s="42">
        <v>1518989647</v>
      </c>
      <c r="B6094" s="42">
        <v>1</v>
      </c>
      <c r="C6094" s="42">
        <v>1735</v>
      </c>
      <c r="D6094" s="40" t="s">
        <v>361</v>
      </c>
      <c r="E6094" s="40" t="str">
        <f t="shared" si="477"/>
        <v>Test</v>
      </c>
      <c r="F6094" t="str">
        <f t="shared" si="475"/>
        <v>Mid</v>
      </c>
      <c r="G6094" t="str">
        <f t="shared" si="476"/>
        <v>Beijing_1_Mid</v>
      </c>
      <c r="H6094">
        <v>8.7835388539893033E-2</v>
      </c>
      <c r="I6094">
        <f t="shared" si="479"/>
        <v>175</v>
      </c>
      <c r="J6094" t="str">
        <f t="shared" si="478"/>
        <v>Test</v>
      </c>
      <c r="K6094">
        <f>IF(J6094="Test", COUNTIF($J$10:J6094, "Test"),"")</f>
        <v>713</v>
      </c>
      <c r="L6094" t="str">
        <f>IF(J6094="Control", COUNTIF($J$10:J6094, "Control"),"")</f>
        <v/>
      </c>
    </row>
    <row r="6095" spans="1:12">
      <c r="A6095" s="42">
        <v>1518652254</v>
      </c>
      <c r="B6095" s="42">
        <v>1</v>
      </c>
      <c r="C6095" s="42">
        <v>1938</v>
      </c>
      <c r="D6095" s="40" t="s">
        <v>361</v>
      </c>
      <c r="E6095" s="40" t="str">
        <f t="shared" si="477"/>
        <v>Control</v>
      </c>
      <c r="F6095" t="str">
        <f t="shared" si="475"/>
        <v>Mid</v>
      </c>
      <c r="G6095" t="str">
        <f t="shared" si="476"/>
        <v>Beijing_1_Mid</v>
      </c>
      <c r="H6095">
        <v>8.7900690422073824E-2</v>
      </c>
      <c r="I6095">
        <f t="shared" si="479"/>
        <v>176</v>
      </c>
      <c r="J6095" t="str">
        <f t="shared" si="478"/>
        <v>Control</v>
      </c>
      <c r="K6095" t="str">
        <f>IF(J6095="Test", COUNTIF($J$10:J6095, "Test"),"")</f>
        <v/>
      </c>
      <c r="L6095">
        <f>IF(J6095="Control", COUNTIF($J$10:J6095, "Control"),"")</f>
        <v>713</v>
      </c>
    </row>
    <row r="6096" spans="1:12">
      <c r="A6096" s="42">
        <v>1514840606</v>
      </c>
      <c r="B6096" s="42">
        <v>1</v>
      </c>
      <c r="C6096" s="42">
        <v>2163</v>
      </c>
      <c r="D6096" s="40" t="s">
        <v>361</v>
      </c>
      <c r="E6096" s="40" t="str">
        <f t="shared" si="477"/>
        <v>Test</v>
      </c>
      <c r="F6096" t="str">
        <f t="shared" si="475"/>
        <v>Mid</v>
      </c>
      <c r="G6096" t="str">
        <f t="shared" si="476"/>
        <v>Beijing_1_Mid</v>
      </c>
      <c r="H6096">
        <v>8.8004102733348466E-2</v>
      </c>
      <c r="I6096">
        <f t="shared" si="479"/>
        <v>177</v>
      </c>
      <c r="J6096" t="str">
        <f t="shared" si="478"/>
        <v>Test</v>
      </c>
      <c r="K6096">
        <f>IF(J6096="Test", COUNTIF($J$10:J6096, "Test"),"")</f>
        <v>714</v>
      </c>
      <c r="L6096" t="str">
        <f>IF(J6096="Control", COUNTIF($J$10:J6096, "Control"),"")</f>
        <v/>
      </c>
    </row>
    <row r="6097" spans="1:12">
      <c r="A6097" s="42">
        <v>1514898048</v>
      </c>
      <c r="B6097" s="42">
        <v>1</v>
      </c>
      <c r="C6097" s="42">
        <v>1468</v>
      </c>
      <c r="D6097" s="40" t="s">
        <v>361</v>
      </c>
      <c r="E6097" s="40" t="str">
        <f t="shared" si="477"/>
        <v>Control</v>
      </c>
      <c r="F6097" t="str">
        <f t="shared" si="475"/>
        <v>Mid</v>
      </c>
      <c r="G6097" t="str">
        <f t="shared" si="476"/>
        <v>Beijing_1_Mid</v>
      </c>
      <c r="H6097">
        <v>8.8010014408591464E-2</v>
      </c>
      <c r="I6097">
        <f t="shared" si="479"/>
        <v>178</v>
      </c>
      <c r="J6097" t="str">
        <f t="shared" si="478"/>
        <v>Control</v>
      </c>
      <c r="K6097" t="str">
        <f>IF(J6097="Test", COUNTIF($J$10:J6097, "Test"),"")</f>
        <v/>
      </c>
      <c r="L6097">
        <f>IF(J6097="Control", COUNTIF($J$10:J6097, "Control"),"")</f>
        <v>714</v>
      </c>
    </row>
    <row r="6098" spans="1:12">
      <c r="A6098" s="42">
        <v>1513789265</v>
      </c>
      <c r="B6098" s="42">
        <v>1</v>
      </c>
      <c r="C6098" s="42">
        <v>1437</v>
      </c>
      <c r="D6098" s="40" t="s">
        <v>361</v>
      </c>
      <c r="E6098" s="40" t="str">
        <f t="shared" si="477"/>
        <v>Test</v>
      </c>
      <c r="F6098" t="str">
        <f t="shared" si="475"/>
        <v>Mid</v>
      </c>
      <c r="G6098" t="str">
        <f t="shared" si="476"/>
        <v>Beijing_1_Mid</v>
      </c>
      <c r="H6098">
        <v>8.8097418214197587E-2</v>
      </c>
      <c r="I6098">
        <f t="shared" si="479"/>
        <v>179</v>
      </c>
      <c r="J6098" t="str">
        <f t="shared" si="478"/>
        <v>Test</v>
      </c>
      <c r="K6098">
        <f>IF(J6098="Test", COUNTIF($J$10:J6098, "Test"),"")</f>
        <v>715</v>
      </c>
      <c r="L6098" t="str">
        <f>IF(J6098="Control", COUNTIF($J$10:J6098, "Control"),"")</f>
        <v/>
      </c>
    </row>
    <row r="6099" spans="1:12">
      <c r="A6099" s="42">
        <v>1514090146</v>
      </c>
      <c r="B6099" s="42">
        <v>1</v>
      </c>
      <c r="C6099" s="42">
        <v>2266</v>
      </c>
      <c r="D6099" s="40" t="s">
        <v>361</v>
      </c>
      <c r="E6099" s="40" t="str">
        <f t="shared" si="477"/>
        <v>Control</v>
      </c>
      <c r="F6099" t="str">
        <f t="shared" si="475"/>
        <v>Mid</v>
      </c>
      <c r="G6099" t="str">
        <f t="shared" si="476"/>
        <v>Beijing_1_Mid</v>
      </c>
      <c r="H6099">
        <v>8.8840451186406155E-2</v>
      </c>
      <c r="I6099">
        <f t="shared" si="479"/>
        <v>180</v>
      </c>
      <c r="J6099" t="str">
        <f t="shared" si="478"/>
        <v>Control</v>
      </c>
      <c r="K6099" t="str">
        <f>IF(J6099="Test", COUNTIF($J$10:J6099, "Test"),"")</f>
        <v/>
      </c>
      <c r="L6099">
        <f>IF(J6099="Control", COUNTIF($J$10:J6099, "Control"),"")</f>
        <v>715</v>
      </c>
    </row>
    <row r="6100" spans="1:12">
      <c r="A6100" s="42">
        <v>1518825209</v>
      </c>
      <c r="B6100" s="42">
        <v>1</v>
      </c>
      <c r="C6100" s="42">
        <v>1897</v>
      </c>
      <c r="D6100" s="40" t="s">
        <v>361</v>
      </c>
      <c r="E6100" s="40" t="str">
        <f t="shared" si="477"/>
        <v>Test</v>
      </c>
      <c r="F6100" t="str">
        <f t="shared" si="475"/>
        <v>Mid</v>
      </c>
      <c r="G6100" t="str">
        <f t="shared" si="476"/>
        <v>Beijing_1_Mid</v>
      </c>
      <c r="H6100">
        <v>8.954375770747347E-2</v>
      </c>
      <c r="I6100">
        <f t="shared" si="479"/>
        <v>181</v>
      </c>
      <c r="J6100" t="str">
        <f t="shared" si="478"/>
        <v>Test</v>
      </c>
      <c r="K6100">
        <f>IF(J6100="Test", COUNTIF($J$10:J6100, "Test"),"")</f>
        <v>716</v>
      </c>
      <c r="L6100" t="str">
        <f>IF(J6100="Control", COUNTIF($J$10:J6100, "Control"),"")</f>
        <v/>
      </c>
    </row>
    <row r="6101" spans="1:12">
      <c r="A6101" s="42">
        <v>1517542535</v>
      </c>
      <c r="B6101" s="42">
        <v>1</v>
      </c>
      <c r="C6101" s="42">
        <v>1811</v>
      </c>
      <c r="D6101" s="40" t="s">
        <v>361</v>
      </c>
      <c r="E6101" s="40" t="str">
        <f t="shared" si="477"/>
        <v>Control</v>
      </c>
      <c r="F6101" t="str">
        <f t="shared" si="475"/>
        <v>Mid</v>
      </c>
      <c r="G6101" t="str">
        <f t="shared" si="476"/>
        <v>Beijing_1_Mid</v>
      </c>
      <c r="H6101">
        <v>9.1038650059798498E-2</v>
      </c>
      <c r="I6101">
        <f t="shared" si="479"/>
        <v>182</v>
      </c>
      <c r="J6101" t="str">
        <f t="shared" si="478"/>
        <v>Control</v>
      </c>
      <c r="K6101" t="str">
        <f>IF(J6101="Test", COUNTIF($J$10:J6101, "Test"),"")</f>
        <v/>
      </c>
      <c r="L6101">
        <f>IF(J6101="Control", COUNTIF($J$10:J6101, "Control"),"")</f>
        <v>716</v>
      </c>
    </row>
    <row r="6102" spans="1:12">
      <c r="A6102" s="42">
        <v>1513859833</v>
      </c>
      <c r="B6102" s="42">
        <v>1</v>
      </c>
      <c r="C6102" s="42">
        <v>1568</v>
      </c>
      <c r="D6102" s="40" t="s">
        <v>361</v>
      </c>
      <c r="E6102" s="40" t="str">
        <f t="shared" si="477"/>
        <v>Test</v>
      </c>
      <c r="F6102" t="str">
        <f t="shared" si="475"/>
        <v>Mid</v>
      </c>
      <c r="G6102" t="str">
        <f t="shared" si="476"/>
        <v>Beijing_1_Mid</v>
      </c>
      <c r="H6102">
        <v>9.1309447563547641E-2</v>
      </c>
      <c r="I6102">
        <f t="shared" si="479"/>
        <v>183</v>
      </c>
      <c r="J6102" t="str">
        <f t="shared" si="478"/>
        <v>Test</v>
      </c>
      <c r="K6102">
        <f>IF(J6102="Test", COUNTIF($J$10:J6102, "Test"),"")</f>
        <v>717</v>
      </c>
      <c r="L6102" t="str">
        <f>IF(J6102="Control", COUNTIF($J$10:J6102, "Control"),"")</f>
        <v/>
      </c>
    </row>
    <row r="6103" spans="1:12">
      <c r="A6103" s="42">
        <v>1516692464</v>
      </c>
      <c r="B6103" s="42">
        <v>1</v>
      </c>
      <c r="C6103" s="42">
        <v>1093</v>
      </c>
      <c r="D6103" s="40" t="s">
        <v>361</v>
      </c>
      <c r="E6103" s="40" t="str">
        <f t="shared" si="477"/>
        <v>Control</v>
      </c>
      <c r="F6103" t="str">
        <f t="shared" si="475"/>
        <v>Mid</v>
      </c>
      <c r="G6103" t="str">
        <f t="shared" si="476"/>
        <v>Beijing_1_Mid</v>
      </c>
      <c r="H6103">
        <v>9.1358360697688101E-2</v>
      </c>
      <c r="I6103">
        <f t="shared" si="479"/>
        <v>184</v>
      </c>
      <c r="J6103" t="str">
        <f t="shared" si="478"/>
        <v>Control</v>
      </c>
      <c r="K6103" t="str">
        <f>IF(J6103="Test", COUNTIF($J$10:J6103, "Test"),"")</f>
        <v/>
      </c>
      <c r="L6103">
        <f>IF(J6103="Control", COUNTIF($J$10:J6103, "Control"),"")</f>
        <v>717</v>
      </c>
    </row>
    <row r="6104" spans="1:12">
      <c r="A6104" s="42">
        <v>1517386583</v>
      </c>
      <c r="B6104" s="42">
        <v>1</v>
      </c>
      <c r="C6104" s="42">
        <v>2145</v>
      </c>
      <c r="D6104" s="40" t="s">
        <v>361</v>
      </c>
      <c r="E6104" s="40" t="str">
        <f t="shared" si="477"/>
        <v>Test</v>
      </c>
      <c r="F6104" t="str">
        <f t="shared" si="475"/>
        <v>Mid</v>
      </c>
      <c r="G6104" t="str">
        <f t="shared" si="476"/>
        <v>Beijing_1_Mid</v>
      </c>
      <c r="H6104">
        <v>9.1650059212595947E-2</v>
      </c>
      <c r="I6104">
        <f t="shared" si="479"/>
        <v>185</v>
      </c>
      <c r="J6104" t="str">
        <f t="shared" si="478"/>
        <v>Test</v>
      </c>
      <c r="K6104">
        <f>IF(J6104="Test", COUNTIF($J$10:J6104, "Test"),"")</f>
        <v>718</v>
      </c>
      <c r="L6104" t="str">
        <f>IF(J6104="Control", COUNTIF($J$10:J6104, "Control"),"")</f>
        <v/>
      </c>
    </row>
    <row r="6105" spans="1:12">
      <c r="A6105" s="42">
        <v>1519961027</v>
      </c>
      <c r="B6105" s="42">
        <v>1</v>
      </c>
      <c r="C6105" s="42">
        <v>1365</v>
      </c>
      <c r="D6105" s="40" t="s">
        <v>361</v>
      </c>
      <c r="E6105" s="40" t="str">
        <f t="shared" si="477"/>
        <v>Control</v>
      </c>
      <c r="F6105" t="str">
        <f t="shared" si="475"/>
        <v>Mid</v>
      </c>
      <c r="G6105" t="str">
        <f t="shared" si="476"/>
        <v>Beijing_1_Mid</v>
      </c>
      <c r="H6105">
        <v>9.2041797722621554E-2</v>
      </c>
      <c r="I6105">
        <f t="shared" si="479"/>
        <v>186</v>
      </c>
      <c r="J6105" t="str">
        <f t="shared" si="478"/>
        <v>Control</v>
      </c>
      <c r="K6105" t="str">
        <f>IF(J6105="Test", COUNTIF($J$10:J6105, "Test"),"")</f>
        <v/>
      </c>
      <c r="L6105">
        <f>IF(J6105="Control", COUNTIF($J$10:J6105, "Control"),"")</f>
        <v>718</v>
      </c>
    </row>
    <row r="6106" spans="1:12">
      <c r="A6106" s="42">
        <v>1519217447</v>
      </c>
      <c r="B6106" s="42">
        <v>1</v>
      </c>
      <c r="C6106" s="42">
        <v>1564</v>
      </c>
      <c r="D6106" s="40" t="s">
        <v>361</v>
      </c>
      <c r="E6106" s="40" t="str">
        <f t="shared" si="477"/>
        <v>Test</v>
      </c>
      <c r="F6106" t="str">
        <f t="shared" si="475"/>
        <v>Mid</v>
      </c>
      <c r="G6106" t="str">
        <f t="shared" si="476"/>
        <v>Beijing_1_Mid</v>
      </c>
      <c r="H6106">
        <v>9.2265494947033511E-2</v>
      </c>
      <c r="I6106">
        <f t="shared" si="479"/>
        <v>187</v>
      </c>
      <c r="J6106" t="str">
        <f t="shared" si="478"/>
        <v>Test</v>
      </c>
      <c r="K6106">
        <f>IF(J6106="Test", COUNTIF($J$10:J6106, "Test"),"")</f>
        <v>719</v>
      </c>
      <c r="L6106" t="str">
        <f>IF(J6106="Control", COUNTIF($J$10:J6106, "Control"),"")</f>
        <v/>
      </c>
    </row>
    <row r="6107" spans="1:12">
      <c r="A6107" s="42">
        <v>1512150614</v>
      </c>
      <c r="B6107" s="42">
        <v>1</v>
      </c>
      <c r="C6107" s="42">
        <v>1535</v>
      </c>
      <c r="D6107" s="40" t="s">
        <v>361</v>
      </c>
      <c r="E6107" s="40" t="str">
        <f t="shared" si="477"/>
        <v>Control</v>
      </c>
      <c r="F6107" t="str">
        <f t="shared" si="475"/>
        <v>Mid</v>
      </c>
      <c r="G6107" t="str">
        <f t="shared" si="476"/>
        <v>Beijing_1_Mid</v>
      </c>
      <c r="H6107">
        <v>9.247835023679718E-2</v>
      </c>
      <c r="I6107">
        <f t="shared" si="479"/>
        <v>188</v>
      </c>
      <c r="J6107" t="str">
        <f t="shared" si="478"/>
        <v>Control</v>
      </c>
      <c r="K6107" t="str">
        <f>IF(J6107="Test", COUNTIF($J$10:J6107, "Test"),"")</f>
        <v/>
      </c>
      <c r="L6107">
        <f>IF(J6107="Control", COUNTIF($J$10:J6107, "Control"),"")</f>
        <v>719</v>
      </c>
    </row>
    <row r="6108" spans="1:12">
      <c r="A6108" s="42">
        <v>1518283319</v>
      </c>
      <c r="B6108" s="42">
        <v>1</v>
      </c>
      <c r="C6108" s="42">
        <v>1522</v>
      </c>
      <c r="D6108" s="40" t="s">
        <v>361</v>
      </c>
      <c r="E6108" s="40" t="str">
        <f t="shared" si="477"/>
        <v>Test</v>
      </c>
      <c r="F6108" t="str">
        <f t="shared" si="475"/>
        <v>Mid</v>
      </c>
      <c r="G6108" t="str">
        <f t="shared" si="476"/>
        <v>Beijing_1_Mid</v>
      </c>
      <c r="H6108">
        <v>9.2792206953277945E-2</v>
      </c>
      <c r="I6108">
        <f t="shared" si="479"/>
        <v>189</v>
      </c>
      <c r="J6108" t="str">
        <f t="shared" si="478"/>
        <v>Test</v>
      </c>
      <c r="K6108">
        <f>IF(J6108="Test", COUNTIF($J$10:J6108, "Test"),"")</f>
        <v>720</v>
      </c>
      <c r="L6108" t="str">
        <f>IF(J6108="Control", COUNTIF($J$10:J6108, "Control"),"")</f>
        <v/>
      </c>
    </row>
    <row r="6109" spans="1:12">
      <c r="A6109" s="42">
        <v>1516884094</v>
      </c>
      <c r="B6109" s="42">
        <v>1</v>
      </c>
      <c r="C6109" s="42">
        <v>2212</v>
      </c>
      <c r="D6109" s="40" t="s">
        <v>361</v>
      </c>
      <c r="E6109" s="40" t="str">
        <f t="shared" si="477"/>
        <v>Control</v>
      </c>
      <c r="F6109" t="str">
        <f t="shared" si="475"/>
        <v>Mid</v>
      </c>
      <c r="G6109" t="str">
        <f t="shared" si="476"/>
        <v>Beijing_1_Mid</v>
      </c>
      <c r="H6109">
        <v>9.4350720558872947E-2</v>
      </c>
      <c r="I6109">
        <f t="shared" si="479"/>
        <v>190</v>
      </c>
      <c r="J6109" t="str">
        <f t="shared" si="478"/>
        <v>Control</v>
      </c>
      <c r="K6109" t="str">
        <f>IF(J6109="Test", COUNTIF($J$10:J6109, "Test"),"")</f>
        <v/>
      </c>
      <c r="L6109">
        <f>IF(J6109="Control", COUNTIF($J$10:J6109, "Control"),"")</f>
        <v>720</v>
      </c>
    </row>
    <row r="6110" spans="1:12">
      <c r="A6110" s="42">
        <v>1516663214</v>
      </c>
      <c r="B6110" s="42">
        <v>1</v>
      </c>
      <c r="C6110" s="42">
        <v>1277</v>
      </c>
      <c r="D6110" s="40" t="s">
        <v>361</v>
      </c>
      <c r="E6110" s="40" t="str">
        <f t="shared" si="477"/>
        <v>Test</v>
      </c>
      <c r="F6110" t="str">
        <f t="shared" si="475"/>
        <v>Mid</v>
      </c>
      <c r="G6110" t="str">
        <f t="shared" si="476"/>
        <v>Beijing_1_Mid</v>
      </c>
      <c r="H6110">
        <v>9.513498972260892E-2</v>
      </c>
      <c r="I6110">
        <f t="shared" si="479"/>
        <v>191</v>
      </c>
      <c r="J6110" t="str">
        <f t="shared" si="478"/>
        <v>Test</v>
      </c>
      <c r="K6110">
        <f>IF(J6110="Test", COUNTIF($J$10:J6110, "Test"),"")</f>
        <v>721</v>
      </c>
      <c r="L6110" t="str">
        <f>IF(J6110="Control", COUNTIF($J$10:J6110, "Control"),"")</f>
        <v/>
      </c>
    </row>
    <row r="6111" spans="1:12">
      <c r="A6111" s="42">
        <v>1512298463</v>
      </c>
      <c r="B6111" s="42">
        <v>1</v>
      </c>
      <c r="C6111" s="42">
        <v>1936</v>
      </c>
      <c r="D6111" s="40" t="s">
        <v>361</v>
      </c>
      <c r="E6111" s="40" t="str">
        <f t="shared" si="477"/>
        <v>Control</v>
      </c>
      <c r="F6111" t="str">
        <f t="shared" si="475"/>
        <v>Mid</v>
      </c>
      <c r="G6111" t="str">
        <f t="shared" si="476"/>
        <v>Beijing_1_Mid</v>
      </c>
      <c r="H6111">
        <v>9.6499829164310991E-2</v>
      </c>
      <c r="I6111">
        <f t="shared" si="479"/>
        <v>192</v>
      </c>
      <c r="J6111" t="str">
        <f t="shared" si="478"/>
        <v>Control</v>
      </c>
      <c r="K6111" t="str">
        <f>IF(J6111="Test", COUNTIF($J$10:J6111, "Test"),"")</f>
        <v/>
      </c>
      <c r="L6111">
        <f>IF(J6111="Control", COUNTIF($J$10:J6111, "Control"),"")</f>
        <v>721</v>
      </c>
    </row>
    <row r="6112" spans="1:12">
      <c r="A6112" s="42">
        <v>1515337268</v>
      </c>
      <c r="B6112" s="42">
        <v>1</v>
      </c>
      <c r="C6112" s="42">
        <v>1780</v>
      </c>
      <c r="D6112" s="40" t="s">
        <v>361</v>
      </c>
      <c r="E6112" s="40" t="str">
        <f t="shared" si="477"/>
        <v>Test</v>
      </c>
      <c r="F6112" t="str">
        <f t="shared" si="475"/>
        <v>Mid</v>
      </c>
      <c r="G6112" t="str">
        <f t="shared" si="476"/>
        <v>Beijing_1_Mid</v>
      </c>
      <c r="H6112">
        <v>9.7257277674817733E-2</v>
      </c>
      <c r="I6112">
        <f t="shared" si="479"/>
        <v>193</v>
      </c>
      <c r="J6112" t="str">
        <f t="shared" si="478"/>
        <v>Test</v>
      </c>
      <c r="K6112">
        <f>IF(J6112="Test", COUNTIF($J$10:J6112, "Test"),"")</f>
        <v>722</v>
      </c>
      <c r="L6112" t="str">
        <f>IF(J6112="Control", COUNTIF($J$10:J6112, "Control"),"")</f>
        <v/>
      </c>
    </row>
    <row r="6113" spans="1:12">
      <c r="A6113" s="42">
        <v>1515677365</v>
      </c>
      <c r="B6113" s="42">
        <v>1</v>
      </c>
      <c r="C6113" s="42">
        <v>2261</v>
      </c>
      <c r="D6113" s="40" t="s">
        <v>361</v>
      </c>
      <c r="E6113" s="40" t="str">
        <f t="shared" si="477"/>
        <v>Control</v>
      </c>
      <c r="F6113" t="str">
        <f t="shared" si="475"/>
        <v>Mid</v>
      </c>
      <c r="G6113" t="str">
        <f t="shared" si="476"/>
        <v>Beijing_1_Mid</v>
      </c>
      <c r="H6113">
        <v>9.8459582243445198E-2</v>
      </c>
      <c r="I6113">
        <f t="shared" si="479"/>
        <v>194</v>
      </c>
      <c r="J6113" t="str">
        <f t="shared" si="478"/>
        <v>Control</v>
      </c>
      <c r="K6113" t="str">
        <f>IF(J6113="Test", COUNTIF($J$10:J6113, "Test"),"")</f>
        <v/>
      </c>
      <c r="L6113">
        <f>IF(J6113="Control", COUNTIF($J$10:J6113, "Control"),"")</f>
        <v>722</v>
      </c>
    </row>
    <row r="6114" spans="1:12">
      <c r="A6114" s="42">
        <v>1512048594</v>
      </c>
      <c r="B6114" s="42">
        <v>1</v>
      </c>
      <c r="C6114" s="42">
        <v>1429</v>
      </c>
      <c r="D6114" s="40" t="s">
        <v>361</v>
      </c>
      <c r="E6114" s="40" t="str">
        <f t="shared" si="477"/>
        <v>Test</v>
      </c>
      <c r="F6114" t="str">
        <f t="shared" si="475"/>
        <v>Mid</v>
      </c>
      <c r="G6114" t="str">
        <f t="shared" si="476"/>
        <v>Beijing_1_Mid</v>
      </c>
      <c r="H6114">
        <v>9.9539408658466555E-2</v>
      </c>
      <c r="I6114">
        <f t="shared" si="479"/>
        <v>195</v>
      </c>
      <c r="J6114" t="str">
        <f t="shared" si="478"/>
        <v>Test</v>
      </c>
      <c r="K6114">
        <f>IF(J6114="Test", COUNTIF($J$10:J6114, "Test"),"")</f>
        <v>723</v>
      </c>
      <c r="L6114" t="str">
        <f>IF(J6114="Control", COUNTIF($J$10:J6114, "Control"),"")</f>
        <v/>
      </c>
    </row>
    <row r="6115" spans="1:12">
      <c r="A6115" s="42">
        <v>1517466195</v>
      </c>
      <c r="B6115" s="42">
        <v>1</v>
      </c>
      <c r="C6115" s="42">
        <v>2219</v>
      </c>
      <c r="D6115" s="40" t="s">
        <v>361</v>
      </c>
      <c r="E6115" s="40" t="str">
        <f t="shared" si="477"/>
        <v>Control</v>
      </c>
      <c r="F6115" t="str">
        <f t="shared" si="475"/>
        <v>Mid</v>
      </c>
      <c r="G6115" t="str">
        <f t="shared" si="476"/>
        <v>Beijing_1_Mid</v>
      </c>
      <c r="H6115">
        <v>0.10009886325495687</v>
      </c>
      <c r="I6115">
        <f t="shared" si="479"/>
        <v>196</v>
      </c>
      <c r="J6115" t="str">
        <f t="shared" si="478"/>
        <v>Control</v>
      </c>
      <c r="K6115" t="str">
        <f>IF(J6115="Test", COUNTIF($J$10:J6115, "Test"),"")</f>
        <v/>
      </c>
      <c r="L6115">
        <f>IF(J6115="Control", COUNTIF($J$10:J6115, "Control"),"")</f>
        <v>723</v>
      </c>
    </row>
    <row r="6116" spans="1:12">
      <c r="A6116" s="42">
        <v>1511365089</v>
      </c>
      <c r="B6116" s="42">
        <v>1</v>
      </c>
      <c r="C6116" s="42">
        <v>1133</v>
      </c>
      <c r="D6116" s="40" t="s">
        <v>361</v>
      </c>
      <c r="E6116" s="40" t="str">
        <f t="shared" si="477"/>
        <v>Test</v>
      </c>
      <c r="F6116" t="str">
        <f t="shared" si="475"/>
        <v>Mid</v>
      </c>
      <c r="G6116" t="str">
        <f t="shared" si="476"/>
        <v>Beijing_1_Mid</v>
      </c>
      <c r="H6116">
        <v>0.10111205835199333</v>
      </c>
      <c r="I6116">
        <f t="shared" si="479"/>
        <v>197</v>
      </c>
      <c r="J6116" t="str">
        <f t="shared" si="478"/>
        <v>Test</v>
      </c>
      <c r="K6116">
        <f>IF(J6116="Test", COUNTIF($J$10:J6116, "Test"),"")</f>
        <v>724</v>
      </c>
      <c r="L6116" t="str">
        <f>IF(J6116="Control", COUNTIF($J$10:J6116, "Control"),"")</f>
        <v/>
      </c>
    </row>
    <row r="6117" spans="1:12">
      <c r="A6117" s="42">
        <v>1516067467</v>
      </c>
      <c r="B6117" s="42">
        <v>1</v>
      </c>
      <c r="C6117" s="42">
        <v>1343</v>
      </c>
      <c r="D6117" s="40" t="s">
        <v>361</v>
      </c>
      <c r="E6117" s="40" t="str">
        <f t="shared" si="477"/>
        <v>Control</v>
      </c>
      <c r="F6117" t="str">
        <f t="shared" si="475"/>
        <v>Mid</v>
      </c>
      <c r="G6117" t="str">
        <f t="shared" si="476"/>
        <v>Beijing_1_Mid</v>
      </c>
      <c r="H6117">
        <v>0.1014377356098497</v>
      </c>
      <c r="I6117">
        <f t="shared" si="479"/>
        <v>198</v>
      </c>
      <c r="J6117" t="str">
        <f t="shared" si="478"/>
        <v>Control</v>
      </c>
      <c r="K6117" t="str">
        <f>IF(J6117="Test", COUNTIF($J$10:J6117, "Test"),"")</f>
        <v/>
      </c>
      <c r="L6117">
        <f>IF(J6117="Control", COUNTIF($J$10:J6117, "Control"),"")</f>
        <v>724</v>
      </c>
    </row>
    <row r="6118" spans="1:12">
      <c r="A6118" s="42">
        <v>1515142946</v>
      </c>
      <c r="B6118" s="42">
        <v>1</v>
      </c>
      <c r="C6118" s="42">
        <v>1170</v>
      </c>
      <c r="D6118" s="40" t="s">
        <v>361</v>
      </c>
      <c r="E6118" s="40" t="str">
        <f t="shared" si="477"/>
        <v>Test</v>
      </c>
      <c r="F6118" t="str">
        <f t="shared" si="475"/>
        <v>Mid</v>
      </c>
      <c r="G6118" t="str">
        <f t="shared" si="476"/>
        <v>Beijing_1_Mid</v>
      </c>
      <c r="H6118">
        <v>0.1016395991661343</v>
      </c>
      <c r="I6118">
        <f t="shared" si="479"/>
        <v>199</v>
      </c>
      <c r="J6118" t="str">
        <f t="shared" si="478"/>
        <v>Test</v>
      </c>
      <c r="K6118">
        <f>IF(J6118="Test", COUNTIF($J$10:J6118, "Test"),"")</f>
        <v>725</v>
      </c>
      <c r="L6118" t="str">
        <f>IF(J6118="Control", COUNTIF($J$10:J6118, "Control"),"")</f>
        <v/>
      </c>
    </row>
    <row r="6119" spans="1:12">
      <c r="A6119" s="42">
        <v>1517290354</v>
      </c>
      <c r="B6119" s="42">
        <v>1</v>
      </c>
      <c r="C6119" s="42">
        <v>1217</v>
      </c>
      <c r="D6119" s="40" t="s">
        <v>361</v>
      </c>
      <c r="E6119" s="40" t="str">
        <f t="shared" si="477"/>
        <v>Control</v>
      </c>
      <c r="F6119" t="str">
        <f t="shared" si="475"/>
        <v>Mid</v>
      </c>
      <c r="G6119" t="str">
        <f t="shared" si="476"/>
        <v>Beijing_1_Mid</v>
      </c>
      <c r="H6119">
        <v>0.10184444555409633</v>
      </c>
      <c r="I6119">
        <f t="shared" si="479"/>
        <v>200</v>
      </c>
      <c r="J6119" t="str">
        <f t="shared" si="478"/>
        <v>Control</v>
      </c>
      <c r="K6119" t="str">
        <f>IF(J6119="Test", COUNTIF($J$10:J6119, "Test"),"")</f>
        <v/>
      </c>
      <c r="L6119">
        <f>IF(J6119="Control", COUNTIF($J$10:J6119, "Control"),"")</f>
        <v>725</v>
      </c>
    </row>
    <row r="6120" spans="1:12">
      <c r="A6120" s="42">
        <v>1513709099</v>
      </c>
      <c r="B6120" s="42">
        <v>1</v>
      </c>
      <c r="C6120" s="42">
        <v>1617</v>
      </c>
      <c r="D6120" s="40" t="s">
        <v>361</v>
      </c>
      <c r="E6120" s="40" t="str">
        <f t="shared" si="477"/>
        <v>Test</v>
      </c>
      <c r="F6120" t="str">
        <f t="shared" si="475"/>
        <v>Mid</v>
      </c>
      <c r="G6120" t="str">
        <f t="shared" si="476"/>
        <v>Beijing_1_Mid</v>
      </c>
      <c r="H6120">
        <v>0.10277384478068485</v>
      </c>
      <c r="I6120">
        <f t="shared" si="479"/>
        <v>201</v>
      </c>
      <c r="J6120" t="str">
        <f t="shared" si="478"/>
        <v>Test</v>
      </c>
      <c r="K6120">
        <f>IF(J6120="Test", COUNTIF($J$10:J6120, "Test"),"")</f>
        <v>726</v>
      </c>
      <c r="L6120" t="str">
        <f>IF(J6120="Control", COUNTIF($J$10:J6120, "Control"),"")</f>
        <v/>
      </c>
    </row>
    <row r="6121" spans="1:12">
      <c r="A6121" s="42">
        <v>1512399345</v>
      </c>
      <c r="B6121" s="42">
        <v>1</v>
      </c>
      <c r="C6121" s="42">
        <v>1175</v>
      </c>
      <c r="D6121" s="40" t="s">
        <v>361</v>
      </c>
      <c r="E6121" s="40" t="str">
        <f t="shared" si="477"/>
        <v>Control</v>
      </c>
      <c r="F6121" t="str">
        <f t="shared" si="475"/>
        <v>Mid</v>
      </c>
      <c r="G6121" t="str">
        <f t="shared" si="476"/>
        <v>Beijing_1_Mid</v>
      </c>
      <c r="H6121">
        <v>0.10370963655256304</v>
      </c>
      <c r="I6121">
        <f t="shared" si="479"/>
        <v>202</v>
      </c>
      <c r="J6121" t="str">
        <f t="shared" si="478"/>
        <v>Control</v>
      </c>
      <c r="K6121" t="str">
        <f>IF(J6121="Test", COUNTIF($J$10:J6121, "Test"),"")</f>
        <v/>
      </c>
      <c r="L6121">
        <f>IF(J6121="Control", COUNTIF($J$10:J6121, "Control"),"")</f>
        <v>726</v>
      </c>
    </row>
    <row r="6122" spans="1:12">
      <c r="A6122" s="42">
        <v>1513498528</v>
      </c>
      <c r="B6122" s="42">
        <v>1</v>
      </c>
      <c r="C6122" s="42">
        <v>1122</v>
      </c>
      <c r="D6122" s="40" t="s">
        <v>361</v>
      </c>
      <c r="E6122" s="40" t="str">
        <f t="shared" si="477"/>
        <v>Test</v>
      </c>
      <c r="F6122" t="str">
        <f t="shared" si="475"/>
        <v>Mid</v>
      </c>
      <c r="G6122" t="str">
        <f t="shared" si="476"/>
        <v>Beijing_1_Mid</v>
      </c>
      <c r="H6122">
        <v>0.10377590699370121</v>
      </c>
      <c r="I6122">
        <f t="shared" si="479"/>
        <v>203</v>
      </c>
      <c r="J6122" t="str">
        <f t="shared" si="478"/>
        <v>Test</v>
      </c>
      <c r="K6122">
        <f>IF(J6122="Test", COUNTIF($J$10:J6122, "Test"),"")</f>
        <v>727</v>
      </c>
      <c r="L6122" t="str">
        <f>IF(J6122="Control", COUNTIF($J$10:J6122, "Control"),"")</f>
        <v/>
      </c>
    </row>
    <row r="6123" spans="1:12">
      <c r="A6123" s="42">
        <v>1513999703</v>
      </c>
      <c r="B6123" s="42">
        <v>1</v>
      </c>
      <c r="C6123" s="42">
        <v>1904</v>
      </c>
      <c r="D6123" s="40" t="s">
        <v>361</v>
      </c>
      <c r="E6123" s="40" t="str">
        <f t="shared" si="477"/>
        <v>Control</v>
      </c>
      <c r="F6123" t="str">
        <f t="shared" si="475"/>
        <v>Mid</v>
      </c>
      <c r="G6123" t="str">
        <f t="shared" si="476"/>
        <v>Beijing_1_Mid</v>
      </c>
      <c r="H6123">
        <v>0.10413218468561203</v>
      </c>
      <c r="I6123">
        <f t="shared" si="479"/>
        <v>204</v>
      </c>
      <c r="J6123" t="str">
        <f t="shared" si="478"/>
        <v>Control</v>
      </c>
      <c r="K6123" t="str">
        <f>IF(J6123="Test", COUNTIF($J$10:J6123, "Test"),"")</f>
        <v/>
      </c>
      <c r="L6123">
        <f>IF(J6123="Control", COUNTIF($J$10:J6123, "Control"),"")</f>
        <v>727</v>
      </c>
    </row>
    <row r="6124" spans="1:12">
      <c r="A6124" s="42">
        <v>1518290224</v>
      </c>
      <c r="B6124" s="42">
        <v>1</v>
      </c>
      <c r="C6124" s="42">
        <v>2121</v>
      </c>
      <c r="D6124" s="40" t="s">
        <v>361</v>
      </c>
      <c r="E6124" s="40" t="str">
        <f t="shared" si="477"/>
        <v>Test</v>
      </c>
      <c r="F6124" t="str">
        <f t="shared" si="475"/>
        <v>Mid</v>
      </c>
      <c r="G6124" t="str">
        <f t="shared" si="476"/>
        <v>Beijing_1_Mid</v>
      </c>
      <c r="H6124">
        <v>0.10426864259308644</v>
      </c>
      <c r="I6124">
        <f t="shared" si="479"/>
        <v>205</v>
      </c>
      <c r="J6124" t="str">
        <f t="shared" si="478"/>
        <v>Test</v>
      </c>
      <c r="K6124">
        <f>IF(J6124="Test", COUNTIF($J$10:J6124, "Test"),"")</f>
        <v>728</v>
      </c>
      <c r="L6124" t="str">
        <f>IF(J6124="Control", COUNTIF($J$10:J6124, "Control"),"")</f>
        <v/>
      </c>
    </row>
    <row r="6125" spans="1:12">
      <c r="A6125" s="42">
        <v>1515831287</v>
      </c>
      <c r="B6125" s="42">
        <v>1</v>
      </c>
      <c r="C6125" s="42">
        <v>1261</v>
      </c>
      <c r="D6125" s="40" t="s">
        <v>361</v>
      </c>
      <c r="E6125" s="40" t="str">
        <f t="shared" si="477"/>
        <v>Control</v>
      </c>
      <c r="F6125" t="str">
        <f t="shared" si="475"/>
        <v>Mid</v>
      </c>
      <c r="G6125" t="str">
        <f t="shared" si="476"/>
        <v>Beijing_1_Mid</v>
      </c>
      <c r="H6125">
        <v>0.10493371722690648</v>
      </c>
      <c r="I6125">
        <f t="shared" si="479"/>
        <v>206</v>
      </c>
      <c r="J6125" t="str">
        <f t="shared" si="478"/>
        <v>Control</v>
      </c>
      <c r="K6125" t="str">
        <f>IF(J6125="Test", COUNTIF($J$10:J6125, "Test"),"")</f>
        <v/>
      </c>
      <c r="L6125">
        <f>IF(J6125="Control", COUNTIF($J$10:J6125, "Control"),"")</f>
        <v>728</v>
      </c>
    </row>
    <row r="6126" spans="1:12">
      <c r="A6126" s="42">
        <v>1518754605</v>
      </c>
      <c r="B6126" s="42">
        <v>1</v>
      </c>
      <c r="C6126" s="42">
        <v>1746</v>
      </c>
      <c r="D6126" s="40" t="s">
        <v>361</v>
      </c>
      <c r="E6126" s="40" t="str">
        <f t="shared" si="477"/>
        <v>Test</v>
      </c>
      <c r="F6126" t="str">
        <f t="shared" si="475"/>
        <v>Mid</v>
      </c>
      <c r="G6126" t="str">
        <f t="shared" si="476"/>
        <v>Beijing_1_Mid</v>
      </c>
      <c r="H6126">
        <v>0.10564753537774396</v>
      </c>
      <c r="I6126">
        <f t="shared" si="479"/>
        <v>207</v>
      </c>
      <c r="J6126" t="str">
        <f t="shared" si="478"/>
        <v>Test</v>
      </c>
      <c r="K6126">
        <f>IF(J6126="Test", COUNTIF($J$10:J6126, "Test"),"")</f>
        <v>729</v>
      </c>
      <c r="L6126" t="str">
        <f>IF(J6126="Control", COUNTIF($J$10:J6126, "Control"),"")</f>
        <v/>
      </c>
    </row>
    <row r="6127" spans="1:12">
      <c r="A6127" s="42">
        <v>1518261934</v>
      </c>
      <c r="B6127" s="42">
        <v>1</v>
      </c>
      <c r="C6127" s="42">
        <v>1226</v>
      </c>
      <c r="D6127" s="40" t="s">
        <v>361</v>
      </c>
      <c r="E6127" s="40" t="str">
        <f t="shared" si="477"/>
        <v>Control</v>
      </c>
      <c r="F6127" t="str">
        <f t="shared" si="475"/>
        <v>Mid</v>
      </c>
      <c r="G6127" t="str">
        <f t="shared" si="476"/>
        <v>Beijing_1_Mid</v>
      </c>
      <c r="H6127">
        <v>0.10602730160788965</v>
      </c>
      <c r="I6127">
        <f t="shared" si="479"/>
        <v>208</v>
      </c>
      <c r="J6127" t="str">
        <f t="shared" si="478"/>
        <v>Control</v>
      </c>
      <c r="K6127" t="str">
        <f>IF(J6127="Test", COUNTIF($J$10:J6127, "Test"),"")</f>
        <v/>
      </c>
      <c r="L6127">
        <f>IF(J6127="Control", COUNTIF($J$10:J6127, "Control"),"")</f>
        <v>729</v>
      </c>
    </row>
    <row r="6128" spans="1:12">
      <c r="A6128" s="42">
        <v>1518329519</v>
      </c>
      <c r="B6128" s="42">
        <v>1</v>
      </c>
      <c r="C6128" s="42">
        <v>1076</v>
      </c>
      <c r="D6128" s="40" t="s">
        <v>361</v>
      </c>
      <c r="E6128" s="40" t="str">
        <f t="shared" si="477"/>
        <v>Test</v>
      </c>
      <c r="F6128" t="str">
        <f t="shared" si="475"/>
        <v>Mid</v>
      </c>
      <c r="G6128" t="str">
        <f t="shared" si="476"/>
        <v>Beijing_1_Mid</v>
      </c>
      <c r="H6128">
        <v>0.1064288533764024</v>
      </c>
      <c r="I6128">
        <f t="shared" si="479"/>
        <v>209</v>
      </c>
      <c r="J6128" t="str">
        <f t="shared" si="478"/>
        <v>Test</v>
      </c>
      <c r="K6128">
        <f>IF(J6128="Test", COUNTIF($J$10:J6128, "Test"),"")</f>
        <v>730</v>
      </c>
      <c r="L6128" t="str">
        <f>IF(J6128="Control", COUNTIF($J$10:J6128, "Control"),"")</f>
        <v/>
      </c>
    </row>
    <row r="6129" spans="1:12">
      <c r="A6129" s="42">
        <v>1514152979</v>
      </c>
      <c r="B6129" s="42">
        <v>1</v>
      </c>
      <c r="C6129" s="42">
        <v>1247</v>
      </c>
      <c r="D6129" s="40" t="s">
        <v>361</v>
      </c>
      <c r="E6129" s="40" t="str">
        <f t="shared" si="477"/>
        <v>Control</v>
      </c>
      <c r="F6129" t="str">
        <f t="shared" si="475"/>
        <v>Mid</v>
      </c>
      <c r="G6129" t="str">
        <f t="shared" si="476"/>
        <v>Beijing_1_Mid</v>
      </c>
      <c r="H6129">
        <v>0.10660180486700033</v>
      </c>
      <c r="I6129">
        <f t="shared" si="479"/>
        <v>210</v>
      </c>
      <c r="J6129" t="str">
        <f t="shared" si="478"/>
        <v>Control</v>
      </c>
      <c r="K6129" t="str">
        <f>IF(J6129="Test", COUNTIF($J$10:J6129, "Test"),"")</f>
        <v/>
      </c>
      <c r="L6129">
        <f>IF(J6129="Control", COUNTIF($J$10:J6129, "Control"),"")</f>
        <v>730</v>
      </c>
    </row>
    <row r="6130" spans="1:12">
      <c r="A6130" s="42">
        <v>1517278494</v>
      </c>
      <c r="B6130" s="42">
        <v>1</v>
      </c>
      <c r="C6130" s="42">
        <v>1516</v>
      </c>
      <c r="D6130" s="40" t="s">
        <v>361</v>
      </c>
      <c r="E6130" s="40" t="str">
        <f t="shared" si="477"/>
        <v>Test</v>
      </c>
      <c r="F6130" t="str">
        <f t="shared" si="475"/>
        <v>Mid</v>
      </c>
      <c r="G6130" t="str">
        <f t="shared" si="476"/>
        <v>Beijing_1_Mid</v>
      </c>
      <c r="H6130">
        <v>0.10715348160831317</v>
      </c>
      <c r="I6130">
        <f t="shared" si="479"/>
        <v>211</v>
      </c>
      <c r="J6130" t="str">
        <f t="shared" si="478"/>
        <v>Test</v>
      </c>
      <c r="K6130">
        <f>IF(J6130="Test", COUNTIF($J$10:J6130, "Test"),"")</f>
        <v>731</v>
      </c>
      <c r="L6130" t="str">
        <f>IF(J6130="Control", COUNTIF($J$10:J6130, "Control"),"")</f>
        <v/>
      </c>
    </row>
    <row r="6131" spans="1:12">
      <c r="A6131" s="42">
        <v>1518289307</v>
      </c>
      <c r="B6131" s="42">
        <v>1</v>
      </c>
      <c r="C6131" s="42">
        <v>1092</v>
      </c>
      <c r="D6131" s="40" t="s">
        <v>361</v>
      </c>
      <c r="E6131" s="40" t="str">
        <f t="shared" si="477"/>
        <v>Control</v>
      </c>
      <c r="F6131" t="str">
        <f t="shared" si="475"/>
        <v>Mid</v>
      </c>
      <c r="G6131" t="str">
        <f t="shared" si="476"/>
        <v>Beijing_1_Mid</v>
      </c>
      <c r="H6131">
        <v>0.1072714017881935</v>
      </c>
      <c r="I6131">
        <f t="shared" si="479"/>
        <v>212</v>
      </c>
      <c r="J6131" t="str">
        <f t="shared" si="478"/>
        <v>Control</v>
      </c>
      <c r="K6131" t="str">
        <f>IF(J6131="Test", COUNTIF($J$10:J6131, "Test"),"")</f>
        <v/>
      </c>
      <c r="L6131">
        <f>IF(J6131="Control", COUNTIF($J$10:J6131, "Control"),"")</f>
        <v>731</v>
      </c>
    </row>
    <row r="6132" spans="1:12">
      <c r="A6132" s="42">
        <v>1513149106</v>
      </c>
      <c r="B6132" s="42">
        <v>1</v>
      </c>
      <c r="C6132" s="42">
        <v>2240</v>
      </c>
      <c r="D6132" s="40" t="s">
        <v>361</v>
      </c>
      <c r="E6132" s="40" t="str">
        <f t="shared" si="477"/>
        <v>Test</v>
      </c>
      <c r="F6132" t="str">
        <f t="shared" si="475"/>
        <v>Mid</v>
      </c>
      <c r="G6132" t="str">
        <f t="shared" si="476"/>
        <v>Beijing_1_Mid</v>
      </c>
      <c r="H6132">
        <v>0.10892002697233771</v>
      </c>
      <c r="I6132">
        <f t="shared" si="479"/>
        <v>213</v>
      </c>
      <c r="J6132" t="str">
        <f t="shared" si="478"/>
        <v>Test</v>
      </c>
      <c r="K6132">
        <f>IF(J6132="Test", COUNTIF($J$10:J6132, "Test"),"")</f>
        <v>732</v>
      </c>
      <c r="L6132" t="str">
        <f>IF(J6132="Control", COUNTIF($J$10:J6132, "Control"),"")</f>
        <v/>
      </c>
    </row>
    <row r="6133" spans="1:12">
      <c r="A6133" s="42">
        <v>1512467205</v>
      </c>
      <c r="B6133" s="42">
        <v>1</v>
      </c>
      <c r="C6133" s="42">
        <v>1169</v>
      </c>
      <c r="D6133" s="40" t="s">
        <v>361</v>
      </c>
      <c r="E6133" s="40" t="str">
        <f t="shared" si="477"/>
        <v>Control</v>
      </c>
      <c r="F6133" t="str">
        <f t="shared" si="475"/>
        <v>Mid</v>
      </c>
      <c r="G6133" t="str">
        <f t="shared" si="476"/>
        <v>Beijing_1_Mid</v>
      </c>
      <c r="H6133">
        <v>0.10913451086827008</v>
      </c>
      <c r="I6133">
        <f t="shared" si="479"/>
        <v>214</v>
      </c>
      <c r="J6133" t="str">
        <f t="shared" si="478"/>
        <v>Control</v>
      </c>
      <c r="K6133" t="str">
        <f>IF(J6133="Test", COUNTIF($J$10:J6133, "Test"),"")</f>
        <v/>
      </c>
      <c r="L6133">
        <f>IF(J6133="Control", COUNTIF($J$10:J6133, "Control"),"")</f>
        <v>732</v>
      </c>
    </row>
    <row r="6134" spans="1:12">
      <c r="A6134" s="42">
        <v>1511545955</v>
      </c>
      <c r="B6134" s="42">
        <v>1</v>
      </c>
      <c r="C6134" s="42">
        <v>1402</v>
      </c>
      <c r="D6134" s="40" t="s">
        <v>361</v>
      </c>
      <c r="E6134" s="40" t="str">
        <f t="shared" si="477"/>
        <v>Test</v>
      </c>
      <c r="F6134" t="str">
        <f t="shared" si="475"/>
        <v>Mid</v>
      </c>
      <c r="G6134" t="str">
        <f t="shared" si="476"/>
        <v>Beijing_1_Mid</v>
      </c>
      <c r="H6134">
        <v>0.10997473841456729</v>
      </c>
      <c r="I6134">
        <f t="shared" si="479"/>
        <v>215</v>
      </c>
      <c r="J6134" t="str">
        <f t="shared" si="478"/>
        <v>Test</v>
      </c>
      <c r="K6134">
        <f>IF(J6134="Test", COUNTIF($J$10:J6134, "Test"),"")</f>
        <v>733</v>
      </c>
      <c r="L6134" t="str">
        <f>IF(J6134="Control", COUNTIF($J$10:J6134, "Control"),"")</f>
        <v/>
      </c>
    </row>
    <row r="6135" spans="1:12">
      <c r="A6135" s="42">
        <v>1515611579</v>
      </c>
      <c r="B6135" s="42">
        <v>1</v>
      </c>
      <c r="C6135" s="42">
        <v>2122</v>
      </c>
      <c r="D6135" s="40" t="s">
        <v>361</v>
      </c>
      <c r="E6135" s="40" t="str">
        <f t="shared" si="477"/>
        <v>Control</v>
      </c>
      <c r="F6135" t="str">
        <f t="shared" si="475"/>
        <v>Mid</v>
      </c>
      <c r="G6135" t="str">
        <f t="shared" si="476"/>
        <v>Beijing_1_Mid</v>
      </c>
      <c r="H6135">
        <v>0.11016921938816415</v>
      </c>
      <c r="I6135">
        <f t="shared" si="479"/>
        <v>216</v>
      </c>
      <c r="J6135" t="str">
        <f t="shared" si="478"/>
        <v>Control</v>
      </c>
      <c r="K6135" t="str">
        <f>IF(J6135="Test", COUNTIF($J$10:J6135, "Test"),"")</f>
        <v/>
      </c>
      <c r="L6135">
        <f>IF(J6135="Control", COUNTIF($J$10:J6135, "Control"),"")</f>
        <v>733</v>
      </c>
    </row>
    <row r="6136" spans="1:12">
      <c r="A6136" s="42">
        <v>1514407005</v>
      </c>
      <c r="B6136" s="42">
        <v>1</v>
      </c>
      <c r="C6136" s="42">
        <v>2247</v>
      </c>
      <c r="D6136" s="40" t="s">
        <v>361</v>
      </c>
      <c r="E6136" s="40" t="str">
        <f t="shared" si="477"/>
        <v>Test</v>
      </c>
      <c r="F6136" t="str">
        <f t="shared" si="475"/>
        <v>Mid</v>
      </c>
      <c r="G6136" t="str">
        <f t="shared" si="476"/>
        <v>Beijing_1_Mid</v>
      </c>
      <c r="H6136">
        <v>0.11029307135544231</v>
      </c>
      <c r="I6136">
        <f t="shared" si="479"/>
        <v>217</v>
      </c>
      <c r="J6136" t="str">
        <f t="shared" si="478"/>
        <v>Test</v>
      </c>
      <c r="K6136">
        <f>IF(J6136="Test", COUNTIF($J$10:J6136, "Test"),"")</f>
        <v>734</v>
      </c>
      <c r="L6136" t="str">
        <f>IF(J6136="Control", COUNTIF($J$10:J6136, "Control"),"")</f>
        <v/>
      </c>
    </row>
    <row r="6137" spans="1:12">
      <c r="A6137" s="42">
        <v>1516268018</v>
      </c>
      <c r="B6137" s="42">
        <v>1</v>
      </c>
      <c r="C6137" s="42">
        <v>1819</v>
      </c>
      <c r="D6137" s="40" t="s">
        <v>361</v>
      </c>
      <c r="E6137" s="40" t="str">
        <f t="shared" si="477"/>
        <v>Control</v>
      </c>
      <c r="F6137" t="str">
        <f t="shared" si="475"/>
        <v>Mid</v>
      </c>
      <c r="G6137" t="str">
        <f t="shared" si="476"/>
        <v>Beijing_1_Mid</v>
      </c>
      <c r="H6137">
        <v>0.11095134750489399</v>
      </c>
      <c r="I6137">
        <f t="shared" si="479"/>
        <v>218</v>
      </c>
      <c r="J6137" t="str">
        <f t="shared" si="478"/>
        <v>Control</v>
      </c>
      <c r="K6137" t="str">
        <f>IF(J6137="Test", COUNTIF($J$10:J6137, "Test"),"")</f>
        <v/>
      </c>
      <c r="L6137">
        <f>IF(J6137="Control", COUNTIF($J$10:J6137, "Control"),"")</f>
        <v>734</v>
      </c>
    </row>
    <row r="6138" spans="1:12">
      <c r="A6138" s="42">
        <v>1519406926</v>
      </c>
      <c r="B6138" s="42">
        <v>1</v>
      </c>
      <c r="C6138" s="42">
        <v>1538</v>
      </c>
      <c r="D6138" s="40" t="s">
        <v>361</v>
      </c>
      <c r="E6138" s="40" t="str">
        <f t="shared" si="477"/>
        <v>Test</v>
      </c>
      <c r="F6138" t="str">
        <f t="shared" si="475"/>
        <v>Mid</v>
      </c>
      <c r="G6138" t="str">
        <f t="shared" si="476"/>
        <v>Beijing_1_Mid</v>
      </c>
      <c r="H6138">
        <v>0.11130318400353101</v>
      </c>
      <c r="I6138">
        <f t="shared" si="479"/>
        <v>219</v>
      </c>
      <c r="J6138" t="str">
        <f t="shared" si="478"/>
        <v>Test</v>
      </c>
      <c r="K6138">
        <f>IF(J6138="Test", COUNTIF($J$10:J6138, "Test"),"")</f>
        <v>735</v>
      </c>
      <c r="L6138" t="str">
        <f>IF(J6138="Control", COUNTIF($J$10:J6138, "Control"),"")</f>
        <v/>
      </c>
    </row>
    <row r="6139" spans="1:12">
      <c r="A6139" s="42">
        <v>1512713754</v>
      </c>
      <c r="B6139" s="42">
        <v>1</v>
      </c>
      <c r="C6139" s="42">
        <v>1633</v>
      </c>
      <c r="D6139" s="40" t="s">
        <v>361</v>
      </c>
      <c r="E6139" s="40" t="str">
        <f t="shared" si="477"/>
        <v>Control</v>
      </c>
      <c r="F6139" t="str">
        <f t="shared" si="475"/>
        <v>Mid</v>
      </c>
      <c r="G6139" t="str">
        <f t="shared" si="476"/>
        <v>Beijing_1_Mid</v>
      </c>
      <c r="H6139">
        <v>0.11334482052860362</v>
      </c>
      <c r="I6139">
        <f t="shared" si="479"/>
        <v>220</v>
      </c>
      <c r="J6139" t="str">
        <f t="shared" si="478"/>
        <v>Control</v>
      </c>
      <c r="K6139" t="str">
        <f>IF(J6139="Test", COUNTIF($J$10:J6139, "Test"),"")</f>
        <v/>
      </c>
      <c r="L6139">
        <f>IF(J6139="Control", COUNTIF($J$10:J6139, "Control"),"")</f>
        <v>735</v>
      </c>
    </row>
    <row r="6140" spans="1:12">
      <c r="A6140" s="42">
        <v>1516621853</v>
      </c>
      <c r="B6140" s="42">
        <v>1</v>
      </c>
      <c r="C6140" s="42">
        <v>1225</v>
      </c>
      <c r="D6140" s="40" t="s">
        <v>361</v>
      </c>
      <c r="E6140" s="40" t="str">
        <f t="shared" si="477"/>
        <v>Test</v>
      </c>
      <c r="F6140" t="str">
        <f t="shared" si="475"/>
        <v>Mid</v>
      </c>
      <c r="G6140" t="str">
        <f t="shared" si="476"/>
        <v>Beijing_1_Mid</v>
      </c>
      <c r="H6140">
        <v>0.11395116246265369</v>
      </c>
      <c r="I6140">
        <f t="shared" si="479"/>
        <v>221</v>
      </c>
      <c r="J6140" t="str">
        <f t="shared" si="478"/>
        <v>Test</v>
      </c>
      <c r="K6140">
        <f>IF(J6140="Test", COUNTIF($J$10:J6140, "Test"),"")</f>
        <v>736</v>
      </c>
      <c r="L6140" t="str">
        <f>IF(J6140="Control", COUNTIF($J$10:J6140, "Control"),"")</f>
        <v/>
      </c>
    </row>
    <row r="6141" spans="1:12">
      <c r="A6141" s="42">
        <v>1517613279</v>
      </c>
      <c r="B6141" s="42">
        <v>1</v>
      </c>
      <c r="C6141" s="42">
        <v>1366</v>
      </c>
      <c r="D6141" s="40" t="s">
        <v>361</v>
      </c>
      <c r="E6141" s="40" t="str">
        <f t="shared" si="477"/>
        <v>Control</v>
      </c>
      <c r="F6141" t="str">
        <f t="shared" si="475"/>
        <v>Mid</v>
      </c>
      <c r="G6141" t="str">
        <f t="shared" si="476"/>
        <v>Beijing_1_Mid</v>
      </c>
      <c r="H6141">
        <v>0.11473640258148954</v>
      </c>
      <c r="I6141">
        <f t="shared" si="479"/>
        <v>222</v>
      </c>
      <c r="J6141" t="str">
        <f t="shared" si="478"/>
        <v>Control</v>
      </c>
      <c r="K6141" t="str">
        <f>IF(J6141="Test", COUNTIF($J$10:J6141, "Test"),"")</f>
        <v/>
      </c>
      <c r="L6141">
        <f>IF(J6141="Control", COUNTIF($J$10:J6141, "Control"),"")</f>
        <v>736</v>
      </c>
    </row>
    <row r="6142" spans="1:12">
      <c r="A6142" s="42">
        <v>1514144197</v>
      </c>
      <c r="B6142" s="42">
        <v>1</v>
      </c>
      <c r="C6142" s="42">
        <v>1799</v>
      </c>
      <c r="D6142" s="40" t="s">
        <v>361</v>
      </c>
      <c r="E6142" s="40" t="str">
        <f t="shared" si="477"/>
        <v>Test</v>
      </c>
      <c r="F6142" t="str">
        <f t="shared" si="475"/>
        <v>Mid</v>
      </c>
      <c r="G6142" t="str">
        <f t="shared" si="476"/>
        <v>Beijing_1_Mid</v>
      </c>
      <c r="H6142">
        <v>0.11481196748749312</v>
      </c>
      <c r="I6142">
        <f t="shared" si="479"/>
        <v>223</v>
      </c>
      <c r="J6142" t="str">
        <f t="shared" si="478"/>
        <v>Test</v>
      </c>
      <c r="K6142">
        <f>IF(J6142="Test", COUNTIF($J$10:J6142, "Test"),"")</f>
        <v>737</v>
      </c>
      <c r="L6142" t="str">
        <f>IF(J6142="Control", COUNTIF($J$10:J6142, "Control"),"")</f>
        <v/>
      </c>
    </row>
    <row r="6143" spans="1:12">
      <c r="A6143" s="42">
        <v>1511727305</v>
      </c>
      <c r="B6143" s="42">
        <v>1</v>
      </c>
      <c r="C6143" s="42">
        <v>2107</v>
      </c>
      <c r="D6143" s="40" t="s">
        <v>361</v>
      </c>
      <c r="E6143" s="40" t="str">
        <f t="shared" si="477"/>
        <v>Control</v>
      </c>
      <c r="F6143" t="str">
        <f t="shared" si="475"/>
        <v>Mid</v>
      </c>
      <c r="G6143" t="str">
        <f t="shared" si="476"/>
        <v>Beijing_1_Mid</v>
      </c>
      <c r="H6143">
        <v>0.11600976823392029</v>
      </c>
      <c r="I6143">
        <f t="shared" si="479"/>
        <v>224</v>
      </c>
      <c r="J6143" t="str">
        <f t="shared" si="478"/>
        <v>Control</v>
      </c>
      <c r="K6143" t="str">
        <f>IF(J6143="Test", COUNTIF($J$10:J6143, "Test"),"")</f>
        <v/>
      </c>
      <c r="L6143">
        <f>IF(J6143="Control", COUNTIF($J$10:J6143, "Control"),"")</f>
        <v>737</v>
      </c>
    </row>
    <row r="6144" spans="1:12">
      <c r="A6144" s="42">
        <v>1515782928</v>
      </c>
      <c r="B6144" s="42">
        <v>1</v>
      </c>
      <c r="C6144" s="42">
        <v>2014</v>
      </c>
      <c r="D6144" s="40" t="s">
        <v>361</v>
      </c>
      <c r="E6144" s="40" t="str">
        <f t="shared" si="477"/>
        <v>Test</v>
      </c>
      <c r="F6144" t="str">
        <f t="shared" si="475"/>
        <v>Mid</v>
      </c>
      <c r="G6144" t="str">
        <f t="shared" si="476"/>
        <v>Beijing_1_Mid</v>
      </c>
      <c r="H6144">
        <v>0.11622924850916827</v>
      </c>
      <c r="I6144">
        <f t="shared" si="479"/>
        <v>225</v>
      </c>
      <c r="J6144" t="str">
        <f t="shared" si="478"/>
        <v>Test</v>
      </c>
      <c r="K6144">
        <f>IF(J6144="Test", COUNTIF($J$10:J6144, "Test"),"")</f>
        <v>738</v>
      </c>
      <c r="L6144" t="str">
        <f>IF(J6144="Control", COUNTIF($J$10:J6144, "Control"),"")</f>
        <v/>
      </c>
    </row>
    <row r="6145" spans="1:12">
      <c r="A6145" s="42">
        <v>1518971678</v>
      </c>
      <c r="B6145" s="42">
        <v>1</v>
      </c>
      <c r="C6145" s="42">
        <v>1106</v>
      </c>
      <c r="D6145" s="40" t="s">
        <v>361</v>
      </c>
      <c r="E6145" s="40" t="str">
        <f t="shared" si="477"/>
        <v>Control</v>
      </c>
      <c r="F6145" t="str">
        <f t="shared" si="475"/>
        <v>Mid</v>
      </c>
      <c r="G6145" t="str">
        <f t="shared" si="476"/>
        <v>Beijing_1_Mid</v>
      </c>
      <c r="H6145">
        <v>0.11632291581377152</v>
      </c>
      <c r="I6145">
        <f t="shared" si="479"/>
        <v>226</v>
      </c>
      <c r="J6145" t="str">
        <f t="shared" si="478"/>
        <v>Control</v>
      </c>
      <c r="K6145" t="str">
        <f>IF(J6145="Test", COUNTIF($J$10:J6145, "Test"),"")</f>
        <v/>
      </c>
      <c r="L6145">
        <f>IF(J6145="Control", COUNTIF($J$10:J6145, "Control"),"")</f>
        <v>738</v>
      </c>
    </row>
    <row r="6146" spans="1:12">
      <c r="A6146" s="42">
        <v>1519272216</v>
      </c>
      <c r="B6146" s="42">
        <v>1</v>
      </c>
      <c r="C6146" s="42">
        <v>1645</v>
      </c>
      <c r="D6146" s="40" t="s">
        <v>361</v>
      </c>
      <c r="E6146" s="40" t="str">
        <f t="shared" si="477"/>
        <v>Test</v>
      </c>
      <c r="F6146" t="str">
        <f t="shared" si="475"/>
        <v>Mid</v>
      </c>
      <c r="G6146" t="str">
        <f t="shared" si="476"/>
        <v>Beijing_1_Mid</v>
      </c>
      <c r="H6146">
        <v>0.11632597179774828</v>
      </c>
      <c r="I6146">
        <f t="shared" si="479"/>
        <v>227</v>
      </c>
      <c r="J6146" t="str">
        <f t="shared" si="478"/>
        <v>Test</v>
      </c>
      <c r="K6146">
        <f>IF(J6146="Test", COUNTIF($J$10:J6146, "Test"),"")</f>
        <v>739</v>
      </c>
      <c r="L6146" t="str">
        <f>IF(J6146="Control", COUNTIF($J$10:J6146, "Control"),"")</f>
        <v/>
      </c>
    </row>
    <row r="6147" spans="1:12">
      <c r="A6147" s="42">
        <v>1516221649</v>
      </c>
      <c r="B6147" s="42">
        <v>1</v>
      </c>
      <c r="C6147" s="42">
        <v>1463</v>
      </c>
      <c r="D6147" s="40" t="s">
        <v>361</v>
      </c>
      <c r="E6147" s="40" t="str">
        <f t="shared" si="477"/>
        <v>Control</v>
      </c>
      <c r="F6147" t="str">
        <f t="shared" si="475"/>
        <v>Mid</v>
      </c>
      <c r="G6147" t="str">
        <f t="shared" si="476"/>
        <v>Beijing_1_Mid</v>
      </c>
      <c r="H6147">
        <v>0.11701741802926613</v>
      </c>
      <c r="I6147">
        <f t="shared" si="479"/>
        <v>228</v>
      </c>
      <c r="J6147" t="str">
        <f t="shared" si="478"/>
        <v>Control</v>
      </c>
      <c r="K6147" t="str">
        <f>IF(J6147="Test", COUNTIF($J$10:J6147, "Test"),"")</f>
        <v/>
      </c>
      <c r="L6147">
        <f>IF(J6147="Control", COUNTIF($J$10:J6147, "Control"),"")</f>
        <v>739</v>
      </c>
    </row>
    <row r="6148" spans="1:12">
      <c r="A6148" s="42">
        <v>1519520685</v>
      </c>
      <c r="B6148" s="42">
        <v>1</v>
      </c>
      <c r="C6148" s="42">
        <v>1227</v>
      </c>
      <c r="D6148" s="40" t="s">
        <v>361</v>
      </c>
      <c r="E6148" s="40" t="str">
        <f t="shared" si="477"/>
        <v>Test</v>
      </c>
      <c r="F6148" t="str">
        <f t="shared" si="475"/>
        <v>Mid</v>
      </c>
      <c r="G6148" t="str">
        <f t="shared" si="476"/>
        <v>Beijing_1_Mid</v>
      </c>
      <c r="H6148">
        <v>0.11775970397409674</v>
      </c>
      <c r="I6148">
        <f t="shared" si="479"/>
        <v>229</v>
      </c>
      <c r="J6148" t="str">
        <f t="shared" si="478"/>
        <v>Test</v>
      </c>
      <c r="K6148">
        <f>IF(J6148="Test", COUNTIF($J$10:J6148, "Test"),"")</f>
        <v>740</v>
      </c>
      <c r="L6148" t="str">
        <f>IF(J6148="Control", COUNTIF($J$10:J6148, "Control"),"")</f>
        <v/>
      </c>
    </row>
    <row r="6149" spans="1:12">
      <c r="A6149" s="42">
        <v>1513615638</v>
      </c>
      <c r="B6149" s="42">
        <v>1</v>
      </c>
      <c r="C6149" s="42">
        <v>2020</v>
      </c>
      <c r="D6149" s="40" t="s">
        <v>361</v>
      </c>
      <c r="E6149" s="40" t="str">
        <f t="shared" si="477"/>
        <v>Control</v>
      </c>
      <c r="F6149" t="str">
        <f t="shared" si="475"/>
        <v>Mid</v>
      </c>
      <c r="G6149" t="str">
        <f t="shared" si="476"/>
        <v>Beijing_1_Mid</v>
      </c>
      <c r="H6149">
        <v>0.11827880359594545</v>
      </c>
      <c r="I6149">
        <f t="shared" si="479"/>
        <v>230</v>
      </c>
      <c r="J6149" t="str">
        <f t="shared" si="478"/>
        <v>Control</v>
      </c>
      <c r="K6149" t="str">
        <f>IF(J6149="Test", COUNTIF($J$10:J6149, "Test"),"")</f>
        <v/>
      </c>
      <c r="L6149">
        <f>IF(J6149="Control", COUNTIF($J$10:J6149, "Control"),"")</f>
        <v>740</v>
      </c>
    </row>
    <row r="6150" spans="1:12">
      <c r="A6150" s="42">
        <v>1516966677</v>
      </c>
      <c r="B6150" s="42">
        <v>1</v>
      </c>
      <c r="C6150" s="42">
        <v>1724</v>
      </c>
      <c r="D6150" s="40" t="s">
        <v>361</v>
      </c>
      <c r="E6150" s="40" t="str">
        <f t="shared" si="477"/>
        <v>Test</v>
      </c>
      <c r="F6150" t="str">
        <f t="shared" si="475"/>
        <v>Mid</v>
      </c>
      <c r="G6150" t="str">
        <f t="shared" si="476"/>
        <v>Beijing_1_Mid</v>
      </c>
      <c r="H6150">
        <v>0.11834057467439241</v>
      </c>
      <c r="I6150">
        <f t="shared" si="479"/>
        <v>231</v>
      </c>
      <c r="J6150" t="str">
        <f t="shared" si="478"/>
        <v>Test</v>
      </c>
      <c r="K6150">
        <f>IF(J6150="Test", COUNTIF($J$10:J6150, "Test"),"")</f>
        <v>741</v>
      </c>
      <c r="L6150" t="str">
        <f>IF(J6150="Control", COUNTIF($J$10:J6150, "Control"),"")</f>
        <v/>
      </c>
    </row>
    <row r="6151" spans="1:12">
      <c r="A6151" s="42">
        <v>1517354757</v>
      </c>
      <c r="B6151" s="42">
        <v>1</v>
      </c>
      <c r="C6151" s="42">
        <v>1178</v>
      </c>
      <c r="D6151" s="40" t="s">
        <v>361</v>
      </c>
      <c r="E6151" s="40" t="str">
        <f t="shared" si="477"/>
        <v>Control</v>
      </c>
      <c r="F6151" t="str">
        <f t="shared" si="475"/>
        <v>Mid</v>
      </c>
      <c r="G6151" t="str">
        <f t="shared" si="476"/>
        <v>Beijing_1_Mid</v>
      </c>
      <c r="H6151">
        <v>0.11834085792588178</v>
      </c>
      <c r="I6151">
        <f t="shared" si="479"/>
        <v>232</v>
      </c>
      <c r="J6151" t="str">
        <f t="shared" si="478"/>
        <v>Control</v>
      </c>
      <c r="K6151" t="str">
        <f>IF(J6151="Test", COUNTIF($J$10:J6151, "Test"),"")</f>
        <v/>
      </c>
      <c r="L6151">
        <f>IF(J6151="Control", COUNTIF($J$10:J6151, "Control"),"")</f>
        <v>741</v>
      </c>
    </row>
    <row r="6152" spans="1:12">
      <c r="A6152" s="42">
        <v>1514270155</v>
      </c>
      <c r="B6152" s="42">
        <v>1</v>
      </c>
      <c r="C6152" s="42">
        <v>1450</v>
      </c>
      <c r="D6152" s="40" t="s">
        <v>361</v>
      </c>
      <c r="E6152" s="40" t="str">
        <f t="shared" si="477"/>
        <v>Test</v>
      </c>
      <c r="F6152" t="str">
        <f t="shared" si="475"/>
        <v>Mid</v>
      </c>
      <c r="G6152" t="str">
        <f t="shared" si="476"/>
        <v>Beijing_1_Mid</v>
      </c>
      <c r="H6152">
        <v>0.1185711868019671</v>
      </c>
      <c r="I6152">
        <f t="shared" si="479"/>
        <v>233</v>
      </c>
      <c r="J6152" t="str">
        <f t="shared" si="478"/>
        <v>Test</v>
      </c>
      <c r="K6152">
        <f>IF(J6152="Test", COUNTIF($J$10:J6152, "Test"),"")</f>
        <v>742</v>
      </c>
      <c r="L6152" t="str">
        <f>IF(J6152="Control", COUNTIF($J$10:J6152, "Control"),"")</f>
        <v/>
      </c>
    </row>
    <row r="6153" spans="1:12">
      <c r="A6153" s="42">
        <v>1519964997</v>
      </c>
      <c r="B6153" s="42">
        <v>1</v>
      </c>
      <c r="C6153" s="42">
        <v>2043</v>
      </c>
      <c r="D6153" s="40" t="s">
        <v>361</v>
      </c>
      <c r="E6153" s="40" t="str">
        <f t="shared" si="477"/>
        <v>Control</v>
      </c>
      <c r="F6153" t="str">
        <f t="shared" si="475"/>
        <v>Mid</v>
      </c>
      <c r="G6153" t="str">
        <f t="shared" si="476"/>
        <v>Beijing_1_Mid</v>
      </c>
      <c r="H6153">
        <v>0.1186176287822881</v>
      </c>
      <c r="I6153">
        <f t="shared" si="479"/>
        <v>234</v>
      </c>
      <c r="J6153" t="str">
        <f t="shared" si="478"/>
        <v>Control</v>
      </c>
      <c r="K6153" t="str">
        <f>IF(J6153="Test", COUNTIF($J$10:J6153, "Test"),"")</f>
        <v/>
      </c>
      <c r="L6153">
        <f>IF(J6153="Control", COUNTIF($J$10:J6153, "Control"),"")</f>
        <v>742</v>
      </c>
    </row>
    <row r="6154" spans="1:12">
      <c r="A6154" s="42">
        <v>1518868819</v>
      </c>
      <c r="B6154" s="42">
        <v>1</v>
      </c>
      <c r="C6154" s="42">
        <v>2030</v>
      </c>
      <c r="D6154" s="40" t="s">
        <v>361</v>
      </c>
      <c r="E6154" s="40" t="str">
        <f t="shared" si="477"/>
        <v>Test</v>
      </c>
      <c r="F6154" t="str">
        <f t="shared" ref="F6154:F6217" si="480">_xlfn.IFS(C6154&lt;1069, "Low", C6154&lt;2277, "Mid", C6154&gt;=2277, "High")</f>
        <v>Mid</v>
      </c>
      <c r="G6154" t="str">
        <f t="shared" ref="G6154:G6217" si="481">D6154&amp;"_"&amp;B6154&amp;"_"&amp;F6154</f>
        <v>Beijing_1_Mid</v>
      </c>
      <c r="H6154">
        <v>0.11893212802780462</v>
      </c>
      <c r="I6154">
        <f t="shared" si="479"/>
        <v>235</v>
      </c>
      <c r="J6154" t="str">
        <f t="shared" si="478"/>
        <v>Test</v>
      </c>
      <c r="K6154">
        <f>IF(J6154="Test", COUNTIF($J$10:J6154, "Test"),"")</f>
        <v>743</v>
      </c>
      <c r="L6154" t="str">
        <f>IF(J6154="Control", COUNTIF($J$10:J6154, "Control"),"")</f>
        <v/>
      </c>
    </row>
    <row r="6155" spans="1:12">
      <c r="A6155" s="42">
        <v>1511502598</v>
      </c>
      <c r="B6155" s="42">
        <v>1</v>
      </c>
      <c r="C6155" s="42">
        <v>1216</v>
      </c>
      <c r="D6155" s="40" t="s">
        <v>361</v>
      </c>
      <c r="E6155" s="40" t="str">
        <f t="shared" ref="E6155:E6218" si="482">IF(AND(J6155="Test",K6155&lt;=3000),"Test",IF(AND(J6155="Control",L6155&lt;=3000),"Control","Out of test"))</f>
        <v>Control</v>
      </c>
      <c r="F6155" t="str">
        <f t="shared" si="480"/>
        <v>Mid</v>
      </c>
      <c r="G6155" t="str">
        <f t="shared" si="481"/>
        <v>Beijing_1_Mid</v>
      </c>
      <c r="H6155">
        <v>0.12006219608016466</v>
      </c>
      <c r="I6155">
        <f t="shared" si="479"/>
        <v>236</v>
      </c>
      <c r="J6155" t="str">
        <f t="shared" ref="J6155:J6218" si="483">IF(I6155&lt;=250, IF(MOD(I6155,2)=1, "Test", "Control"),"Out of Test")</f>
        <v>Control</v>
      </c>
      <c r="K6155" t="str">
        <f>IF(J6155="Test", COUNTIF($J$10:J6155, "Test"),"")</f>
        <v/>
      </c>
      <c r="L6155">
        <f>IF(J6155="Control", COUNTIF($J$10:J6155, "Control"),"")</f>
        <v>743</v>
      </c>
    </row>
    <row r="6156" spans="1:12">
      <c r="A6156" s="42">
        <v>1514065929</v>
      </c>
      <c r="B6156" s="42">
        <v>1</v>
      </c>
      <c r="C6156" s="42">
        <v>1284</v>
      </c>
      <c r="D6156" s="40" t="s">
        <v>361</v>
      </c>
      <c r="E6156" s="40" t="str">
        <f t="shared" si="482"/>
        <v>Test</v>
      </c>
      <c r="F6156" t="str">
        <f t="shared" si="480"/>
        <v>Mid</v>
      </c>
      <c r="G6156" t="str">
        <f t="shared" si="481"/>
        <v>Beijing_1_Mid</v>
      </c>
      <c r="H6156">
        <v>0.12013009801646624</v>
      </c>
      <c r="I6156">
        <f t="shared" ref="I6156:I6219" si="484">IF(G6156=G6155, I6155+1, 1)</f>
        <v>237</v>
      </c>
      <c r="J6156" t="str">
        <f t="shared" si="483"/>
        <v>Test</v>
      </c>
      <c r="K6156">
        <f>IF(J6156="Test", COUNTIF($J$10:J6156, "Test"),"")</f>
        <v>744</v>
      </c>
      <c r="L6156" t="str">
        <f>IF(J6156="Control", COUNTIF($J$10:J6156, "Control"),"")</f>
        <v/>
      </c>
    </row>
    <row r="6157" spans="1:12">
      <c r="A6157" s="42">
        <v>1519830875</v>
      </c>
      <c r="B6157" s="42">
        <v>1</v>
      </c>
      <c r="C6157" s="42">
        <v>1195</v>
      </c>
      <c r="D6157" s="40" t="s">
        <v>361</v>
      </c>
      <c r="E6157" s="40" t="str">
        <f t="shared" si="482"/>
        <v>Control</v>
      </c>
      <c r="F6157" t="str">
        <f t="shared" si="480"/>
        <v>Mid</v>
      </c>
      <c r="G6157" t="str">
        <f t="shared" si="481"/>
        <v>Beijing_1_Mid</v>
      </c>
      <c r="H6157">
        <v>0.12103546289616496</v>
      </c>
      <c r="I6157">
        <f t="shared" si="484"/>
        <v>238</v>
      </c>
      <c r="J6157" t="str">
        <f t="shared" si="483"/>
        <v>Control</v>
      </c>
      <c r="K6157" t="str">
        <f>IF(J6157="Test", COUNTIF($J$10:J6157, "Test"),"")</f>
        <v/>
      </c>
      <c r="L6157">
        <f>IF(J6157="Control", COUNTIF($J$10:J6157, "Control"),"")</f>
        <v>744</v>
      </c>
    </row>
    <row r="6158" spans="1:12">
      <c r="A6158" s="42">
        <v>1518201408</v>
      </c>
      <c r="B6158" s="42">
        <v>1</v>
      </c>
      <c r="C6158" s="42">
        <v>2119</v>
      </c>
      <c r="D6158" s="40" t="s">
        <v>361</v>
      </c>
      <c r="E6158" s="40" t="str">
        <f t="shared" si="482"/>
        <v>Test</v>
      </c>
      <c r="F6158" t="str">
        <f t="shared" si="480"/>
        <v>Mid</v>
      </c>
      <c r="G6158" t="str">
        <f t="shared" si="481"/>
        <v>Beijing_1_Mid</v>
      </c>
      <c r="H6158">
        <v>0.12110660307429433</v>
      </c>
      <c r="I6158">
        <f t="shared" si="484"/>
        <v>239</v>
      </c>
      <c r="J6158" t="str">
        <f t="shared" si="483"/>
        <v>Test</v>
      </c>
      <c r="K6158">
        <f>IF(J6158="Test", COUNTIF($J$10:J6158, "Test"),"")</f>
        <v>745</v>
      </c>
      <c r="L6158" t="str">
        <f>IF(J6158="Control", COUNTIF($J$10:J6158, "Control"),"")</f>
        <v/>
      </c>
    </row>
    <row r="6159" spans="1:12">
      <c r="A6159" s="42">
        <v>1513052263</v>
      </c>
      <c r="B6159" s="42">
        <v>1</v>
      </c>
      <c r="C6159" s="42">
        <v>1350</v>
      </c>
      <c r="D6159" s="40" t="s">
        <v>361</v>
      </c>
      <c r="E6159" s="40" t="str">
        <f t="shared" si="482"/>
        <v>Control</v>
      </c>
      <c r="F6159" t="str">
        <f t="shared" si="480"/>
        <v>Mid</v>
      </c>
      <c r="G6159" t="str">
        <f t="shared" si="481"/>
        <v>Beijing_1_Mid</v>
      </c>
      <c r="H6159">
        <v>0.12148496222785221</v>
      </c>
      <c r="I6159">
        <f t="shared" si="484"/>
        <v>240</v>
      </c>
      <c r="J6159" t="str">
        <f t="shared" si="483"/>
        <v>Control</v>
      </c>
      <c r="K6159" t="str">
        <f>IF(J6159="Test", COUNTIF($J$10:J6159, "Test"),"")</f>
        <v/>
      </c>
      <c r="L6159">
        <f>IF(J6159="Control", COUNTIF($J$10:J6159, "Control"),"")</f>
        <v>745</v>
      </c>
    </row>
    <row r="6160" spans="1:12">
      <c r="A6160" s="42">
        <v>1515654187</v>
      </c>
      <c r="B6160" s="42">
        <v>1</v>
      </c>
      <c r="C6160" s="42">
        <v>1659</v>
      </c>
      <c r="D6160" s="40" t="s">
        <v>361</v>
      </c>
      <c r="E6160" s="40" t="str">
        <f t="shared" si="482"/>
        <v>Test</v>
      </c>
      <c r="F6160" t="str">
        <f t="shared" si="480"/>
        <v>Mid</v>
      </c>
      <c r="G6160" t="str">
        <f t="shared" si="481"/>
        <v>Beijing_1_Mid</v>
      </c>
      <c r="H6160">
        <v>0.12166621838105218</v>
      </c>
      <c r="I6160">
        <f t="shared" si="484"/>
        <v>241</v>
      </c>
      <c r="J6160" t="str">
        <f t="shared" si="483"/>
        <v>Test</v>
      </c>
      <c r="K6160">
        <f>IF(J6160="Test", COUNTIF($J$10:J6160, "Test"),"")</f>
        <v>746</v>
      </c>
      <c r="L6160" t="str">
        <f>IF(J6160="Control", COUNTIF($J$10:J6160, "Control"),"")</f>
        <v/>
      </c>
    </row>
    <row r="6161" spans="1:12">
      <c r="A6161" s="42">
        <v>1518576005</v>
      </c>
      <c r="B6161" s="42">
        <v>1</v>
      </c>
      <c r="C6161" s="42">
        <v>2044</v>
      </c>
      <c r="D6161" s="40" t="s">
        <v>361</v>
      </c>
      <c r="E6161" s="40" t="str">
        <f t="shared" si="482"/>
        <v>Control</v>
      </c>
      <c r="F6161" t="str">
        <f t="shared" si="480"/>
        <v>Mid</v>
      </c>
      <c r="G6161" t="str">
        <f t="shared" si="481"/>
        <v>Beijing_1_Mid</v>
      </c>
      <c r="H6161">
        <v>0.12263835059446482</v>
      </c>
      <c r="I6161">
        <f t="shared" si="484"/>
        <v>242</v>
      </c>
      <c r="J6161" t="str">
        <f t="shared" si="483"/>
        <v>Control</v>
      </c>
      <c r="K6161" t="str">
        <f>IF(J6161="Test", COUNTIF($J$10:J6161, "Test"),"")</f>
        <v/>
      </c>
      <c r="L6161">
        <f>IF(J6161="Control", COUNTIF($J$10:J6161, "Control"),"")</f>
        <v>746</v>
      </c>
    </row>
    <row r="6162" spans="1:12">
      <c r="A6162" s="42">
        <v>1516198233</v>
      </c>
      <c r="B6162" s="42">
        <v>1</v>
      </c>
      <c r="C6162" s="42">
        <v>1551</v>
      </c>
      <c r="D6162" s="40" t="s">
        <v>361</v>
      </c>
      <c r="E6162" s="40" t="str">
        <f t="shared" si="482"/>
        <v>Test</v>
      </c>
      <c r="F6162" t="str">
        <f t="shared" si="480"/>
        <v>Mid</v>
      </c>
      <c r="G6162" t="str">
        <f t="shared" si="481"/>
        <v>Beijing_1_Mid</v>
      </c>
      <c r="H6162">
        <v>0.12278640839505073</v>
      </c>
      <c r="I6162">
        <f t="shared" si="484"/>
        <v>243</v>
      </c>
      <c r="J6162" t="str">
        <f t="shared" si="483"/>
        <v>Test</v>
      </c>
      <c r="K6162">
        <f>IF(J6162="Test", COUNTIF($J$10:J6162, "Test"),"")</f>
        <v>747</v>
      </c>
      <c r="L6162" t="str">
        <f>IF(J6162="Control", COUNTIF($J$10:J6162, "Control"),"")</f>
        <v/>
      </c>
    </row>
    <row r="6163" spans="1:12">
      <c r="A6163" s="42">
        <v>1519724709</v>
      </c>
      <c r="B6163" s="42">
        <v>1</v>
      </c>
      <c r="C6163" s="42">
        <v>1443</v>
      </c>
      <c r="D6163" s="40" t="s">
        <v>361</v>
      </c>
      <c r="E6163" s="40" t="str">
        <f t="shared" si="482"/>
        <v>Control</v>
      </c>
      <c r="F6163" t="str">
        <f t="shared" si="480"/>
        <v>Mid</v>
      </c>
      <c r="G6163" t="str">
        <f t="shared" si="481"/>
        <v>Beijing_1_Mid</v>
      </c>
      <c r="H6163">
        <v>0.12318982294927783</v>
      </c>
      <c r="I6163">
        <f t="shared" si="484"/>
        <v>244</v>
      </c>
      <c r="J6163" t="str">
        <f t="shared" si="483"/>
        <v>Control</v>
      </c>
      <c r="K6163" t="str">
        <f>IF(J6163="Test", COUNTIF($J$10:J6163, "Test"),"")</f>
        <v/>
      </c>
      <c r="L6163">
        <f>IF(J6163="Control", COUNTIF($J$10:J6163, "Control"),"")</f>
        <v>747</v>
      </c>
    </row>
    <row r="6164" spans="1:12">
      <c r="A6164" s="42">
        <v>1512577825</v>
      </c>
      <c r="B6164" s="42">
        <v>1</v>
      </c>
      <c r="C6164" s="42">
        <v>1800</v>
      </c>
      <c r="D6164" s="40" t="s">
        <v>361</v>
      </c>
      <c r="E6164" s="40" t="str">
        <f t="shared" si="482"/>
        <v>Test</v>
      </c>
      <c r="F6164" t="str">
        <f t="shared" si="480"/>
        <v>Mid</v>
      </c>
      <c r="G6164" t="str">
        <f t="shared" si="481"/>
        <v>Beijing_1_Mid</v>
      </c>
      <c r="H6164">
        <v>0.12368854942543561</v>
      </c>
      <c r="I6164">
        <f t="shared" si="484"/>
        <v>245</v>
      </c>
      <c r="J6164" t="str">
        <f t="shared" si="483"/>
        <v>Test</v>
      </c>
      <c r="K6164">
        <f>IF(J6164="Test", COUNTIF($J$10:J6164, "Test"),"")</f>
        <v>748</v>
      </c>
      <c r="L6164" t="str">
        <f>IF(J6164="Control", COUNTIF($J$10:J6164, "Control"),"")</f>
        <v/>
      </c>
    </row>
    <row r="6165" spans="1:12">
      <c r="A6165" s="42">
        <v>1516481318</v>
      </c>
      <c r="B6165" s="42">
        <v>1</v>
      </c>
      <c r="C6165" s="42">
        <v>1157</v>
      </c>
      <c r="D6165" s="40" t="s">
        <v>361</v>
      </c>
      <c r="E6165" s="40" t="str">
        <f t="shared" si="482"/>
        <v>Control</v>
      </c>
      <c r="F6165" t="str">
        <f t="shared" si="480"/>
        <v>Mid</v>
      </c>
      <c r="G6165" t="str">
        <f t="shared" si="481"/>
        <v>Beijing_1_Mid</v>
      </c>
      <c r="H6165">
        <v>0.12386720660454487</v>
      </c>
      <c r="I6165">
        <f t="shared" si="484"/>
        <v>246</v>
      </c>
      <c r="J6165" t="str">
        <f t="shared" si="483"/>
        <v>Control</v>
      </c>
      <c r="K6165" t="str">
        <f>IF(J6165="Test", COUNTIF($J$10:J6165, "Test"),"")</f>
        <v/>
      </c>
      <c r="L6165">
        <f>IF(J6165="Control", COUNTIF($J$10:J6165, "Control"),"")</f>
        <v>748</v>
      </c>
    </row>
    <row r="6166" spans="1:12">
      <c r="A6166" s="42">
        <v>1513009285</v>
      </c>
      <c r="B6166" s="42">
        <v>1</v>
      </c>
      <c r="C6166" s="42">
        <v>1492</v>
      </c>
      <c r="D6166" s="40" t="s">
        <v>361</v>
      </c>
      <c r="E6166" s="40" t="str">
        <f t="shared" si="482"/>
        <v>Test</v>
      </c>
      <c r="F6166" t="str">
        <f t="shared" si="480"/>
        <v>Mid</v>
      </c>
      <c r="G6166" t="str">
        <f t="shared" si="481"/>
        <v>Beijing_1_Mid</v>
      </c>
      <c r="H6166">
        <v>0.1247418892842389</v>
      </c>
      <c r="I6166">
        <f t="shared" si="484"/>
        <v>247</v>
      </c>
      <c r="J6166" t="str">
        <f t="shared" si="483"/>
        <v>Test</v>
      </c>
      <c r="K6166">
        <f>IF(J6166="Test", COUNTIF($J$10:J6166, "Test"),"")</f>
        <v>749</v>
      </c>
      <c r="L6166" t="str">
        <f>IF(J6166="Control", COUNTIF($J$10:J6166, "Control"),"")</f>
        <v/>
      </c>
    </row>
    <row r="6167" spans="1:12">
      <c r="A6167" s="42">
        <v>1518338046</v>
      </c>
      <c r="B6167" s="42">
        <v>1</v>
      </c>
      <c r="C6167" s="42">
        <v>1825</v>
      </c>
      <c r="D6167" s="40" t="s">
        <v>361</v>
      </c>
      <c r="E6167" s="40" t="str">
        <f t="shared" si="482"/>
        <v>Control</v>
      </c>
      <c r="F6167" t="str">
        <f t="shared" si="480"/>
        <v>Mid</v>
      </c>
      <c r="G6167" t="str">
        <f t="shared" si="481"/>
        <v>Beijing_1_Mid</v>
      </c>
      <c r="H6167">
        <v>0.12648418300605779</v>
      </c>
      <c r="I6167">
        <f t="shared" si="484"/>
        <v>248</v>
      </c>
      <c r="J6167" t="str">
        <f t="shared" si="483"/>
        <v>Control</v>
      </c>
      <c r="K6167" t="str">
        <f>IF(J6167="Test", COUNTIF($J$10:J6167, "Test"),"")</f>
        <v/>
      </c>
      <c r="L6167">
        <f>IF(J6167="Control", COUNTIF($J$10:J6167, "Control"),"")</f>
        <v>749</v>
      </c>
    </row>
    <row r="6168" spans="1:12">
      <c r="A6168" s="42">
        <v>1516831595</v>
      </c>
      <c r="B6168" s="42">
        <v>1</v>
      </c>
      <c r="C6168" s="42">
        <v>1599</v>
      </c>
      <c r="D6168" s="40" t="s">
        <v>361</v>
      </c>
      <c r="E6168" s="40" t="str">
        <f t="shared" si="482"/>
        <v>Test</v>
      </c>
      <c r="F6168" t="str">
        <f t="shared" si="480"/>
        <v>Mid</v>
      </c>
      <c r="G6168" t="str">
        <f t="shared" si="481"/>
        <v>Beijing_1_Mid</v>
      </c>
      <c r="H6168">
        <v>0.12719808360963503</v>
      </c>
      <c r="I6168">
        <f t="shared" si="484"/>
        <v>249</v>
      </c>
      <c r="J6168" t="str">
        <f t="shared" si="483"/>
        <v>Test</v>
      </c>
      <c r="K6168">
        <f>IF(J6168="Test", COUNTIF($J$10:J6168, "Test"),"")</f>
        <v>750</v>
      </c>
      <c r="L6168" t="str">
        <f>IF(J6168="Control", COUNTIF($J$10:J6168, "Control"),"")</f>
        <v/>
      </c>
    </row>
    <row r="6169" spans="1:12">
      <c r="A6169" s="42">
        <v>1517449876</v>
      </c>
      <c r="B6169" s="42">
        <v>1</v>
      </c>
      <c r="C6169" s="42">
        <v>2090</v>
      </c>
      <c r="D6169" s="40" t="s">
        <v>361</v>
      </c>
      <c r="E6169" s="40" t="str">
        <f t="shared" si="482"/>
        <v>Control</v>
      </c>
      <c r="F6169" t="str">
        <f t="shared" si="480"/>
        <v>Mid</v>
      </c>
      <c r="G6169" t="str">
        <f t="shared" si="481"/>
        <v>Beijing_1_Mid</v>
      </c>
      <c r="H6169">
        <v>0.12749351191314828</v>
      </c>
      <c r="I6169">
        <f t="shared" si="484"/>
        <v>250</v>
      </c>
      <c r="J6169" t="str">
        <f t="shared" si="483"/>
        <v>Control</v>
      </c>
      <c r="K6169" t="str">
        <f>IF(J6169="Test", COUNTIF($J$10:J6169, "Test"),"")</f>
        <v/>
      </c>
      <c r="L6169">
        <f>IF(J6169="Control", COUNTIF($J$10:J6169, "Control"),"")</f>
        <v>750</v>
      </c>
    </row>
    <row r="6170" spans="1:12">
      <c r="A6170" s="42">
        <v>1519070204</v>
      </c>
      <c r="B6170" s="42">
        <v>1</v>
      </c>
      <c r="C6170" s="42">
        <v>1915</v>
      </c>
      <c r="D6170" s="40" t="s">
        <v>361</v>
      </c>
      <c r="E6170" s="40" t="str">
        <f t="shared" si="482"/>
        <v>Out of test</v>
      </c>
      <c r="F6170" t="str">
        <f t="shared" si="480"/>
        <v>Mid</v>
      </c>
      <c r="G6170" t="str">
        <f t="shared" si="481"/>
        <v>Beijing_1_Mid</v>
      </c>
      <c r="H6170">
        <v>0.1275170041087299</v>
      </c>
      <c r="I6170">
        <f t="shared" si="484"/>
        <v>251</v>
      </c>
      <c r="J6170" t="str">
        <f t="shared" si="483"/>
        <v>Out of Test</v>
      </c>
      <c r="K6170" t="str">
        <f>IF(J6170="Test", COUNTIF($J$10:J6170, "Test"),"")</f>
        <v/>
      </c>
      <c r="L6170" t="str">
        <f>IF(J6170="Control", COUNTIF($J$10:J6170, "Control"),"")</f>
        <v/>
      </c>
    </row>
    <row r="6171" spans="1:12">
      <c r="A6171" s="42">
        <v>1512191703</v>
      </c>
      <c r="B6171" s="42">
        <v>1</v>
      </c>
      <c r="C6171" s="42">
        <v>1639</v>
      </c>
      <c r="D6171" s="40" t="s">
        <v>361</v>
      </c>
      <c r="E6171" s="40" t="str">
        <f t="shared" si="482"/>
        <v>Out of test</v>
      </c>
      <c r="F6171" t="str">
        <f t="shared" si="480"/>
        <v>Mid</v>
      </c>
      <c r="G6171" t="str">
        <f t="shared" si="481"/>
        <v>Beijing_1_Mid</v>
      </c>
      <c r="H6171">
        <v>0.12774864318802426</v>
      </c>
      <c r="I6171">
        <f t="shared" si="484"/>
        <v>252</v>
      </c>
      <c r="J6171" t="str">
        <f t="shared" si="483"/>
        <v>Out of Test</v>
      </c>
      <c r="K6171" t="str">
        <f>IF(J6171="Test", COUNTIF($J$10:J6171, "Test"),"")</f>
        <v/>
      </c>
      <c r="L6171" t="str">
        <f>IF(J6171="Control", COUNTIF($J$10:J6171, "Control"),"")</f>
        <v/>
      </c>
    </row>
    <row r="6172" spans="1:12">
      <c r="A6172" s="42">
        <v>1512160826</v>
      </c>
      <c r="B6172" s="42">
        <v>1</v>
      </c>
      <c r="C6172" s="42">
        <v>1385</v>
      </c>
      <c r="D6172" s="40" t="s">
        <v>361</v>
      </c>
      <c r="E6172" s="40" t="str">
        <f t="shared" si="482"/>
        <v>Out of test</v>
      </c>
      <c r="F6172" t="str">
        <f t="shared" si="480"/>
        <v>Mid</v>
      </c>
      <c r="G6172" t="str">
        <f t="shared" si="481"/>
        <v>Beijing_1_Mid</v>
      </c>
      <c r="H6172">
        <v>0.1279748040028772</v>
      </c>
      <c r="I6172">
        <f t="shared" si="484"/>
        <v>253</v>
      </c>
      <c r="J6172" t="str">
        <f t="shared" si="483"/>
        <v>Out of Test</v>
      </c>
      <c r="K6172" t="str">
        <f>IF(J6172="Test", COUNTIF($J$10:J6172, "Test"),"")</f>
        <v/>
      </c>
      <c r="L6172" t="str">
        <f>IF(J6172="Control", COUNTIF($J$10:J6172, "Control"),"")</f>
        <v/>
      </c>
    </row>
    <row r="6173" spans="1:12">
      <c r="A6173" s="42">
        <v>1517381518</v>
      </c>
      <c r="B6173" s="42">
        <v>1</v>
      </c>
      <c r="C6173" s="42">
        <v>2099</v>
      </c>
      <c r="D6173" s="40" t="s">
        <v>361</v>
      </c>
      <c r="E6173" s="40" t="str">
        <f t="shared" si="482"/>
        <v>Out of test</v>
      </c>
      <c r="F6173" t="str">
        <f t="shared" si="480"/>
        <v>Mid</v>
      </c>
      <c r="G6173" t="str">
        <f t="shared" si="481"/>
        <v>Beijing_1_Mid</v>
      </c>
      <c r="H6173">
        <v>0.12813758734649316</v>
      </c>
      <c r="I6173">
        <f t="shared" si="484"/>
        <v>254</v>
      </c>
      <c r="J6173" t="str">
        <f t="shared" si="483"/>
        <v>Out of Test</v>
      </c>
      <c r="K6173" t="str">
        <f>IF(J6173="Test", COUNTIF($J$10:J6173, "Test"),"")</f>
        <v/>
      </c>
      <c r="L6173" t="str">
        <f>IF(J6173="Control", COUNTIF($J$10:J6173, "Control"),"")</f>
        <v/>
      </c>
    </row>
    <row r="6174" spans="1:12">
      <c r="A6174" s="42">
        <v>1512903957</v>
      </c>
      <c r="B6174" s="42">
        <v>1</v>
      </c>
      <c r="C6174" s="42">
        <v>2101</v>
      </c>
      <c r="D6174" s="40" t="s">
        <v>361</v>
      </c>
      <c r="E6174" s="40" t="str">
        <f t="shared" si="482"/>
        <v>Out of test</v>
      </c>
      <c r="F6174" t="str">
        <f t="shared" si="480"/>
        <v>Mid</v>
      </c>
      <c r="G6174" t="str">
        <f t="shared" si="481"/>
        <v>Beijing_1_Mid</v>
      </c>
      <c r="H6174">
        <v>0.1289851695750307</v>
      </c>
      <c r="I6174">
        <f t="shared" si="484"/>
        <v>255</v>
      </c>
      <c r="J6174" t="str">
        <f t="shared" si="483"/>
        <v>Out of Test</v>
      </c>
      <c r="K6174" t="str">
        <f>IF(J6174="Test", COUNTIF($J$10:J6174, "Test"),"")</f>
        <v/>
      </c>
      <c r="L6174" t="str">
        <f>IF(J6174="Control", COUNTIF($J$10:J6174, "Control"),"")</f>
        <v/>
      </c>
    </row>
    <row r="6175" spans="1:12">
      <c r="A6175" s="42">
        <v>1519001764</v>
      </c>
      <c r="B6175" s="42">
        <v>1</v>
      </c>
      <c r="C6175" s="42">
        <v>2057</v>
      </c>
      <c r="D6175" s="40" t="s">
        <v>361</v>
      </c>
      <c r="E6175" s="40" t="str">
        <f t="shared" si="482"/>
        <v>Out of test</v>
      </c>
      <c r="F6175" t="str">
        <f t="shared" si="480"/>
        <v>Mid</v>
      </c>
      <c r="G6175" t="str">
        <f t="shared" si="481"/>
        <v>Beijing_1_Mid</v>
      </c>
      <c r="H6175">
        <v>0.1290302969151389</v>
      </c>
      <c r="I6175">
        <f t="shared" si="484"/>
        <v>256</v>
      </c>
      <c r="J6175" t="str">
        <f t="shared" si="483"/>
        <v>Out of Test</v>
      </c>
      <c r="K6175" t="str">
        <f>IF(J6175="Test", COUNTIF($J$10:J6175, "Test"),"")</f>
        <v/>
      </c>
      <c r="L6175" t="str">
        <f>IF(J6175="Control", COUNTIF($J$10:J6175, "Control"),"")</f>
        <v/>
      </c>
    </row>
    <row r="6176" spans="1:12">
      <c r="A6176" s="42">
        <v>1515757495</v>
      </c>
      <c r="B6176" s="42">
        <v>1</v>
      </c>
      <c r="C6176" s="42">
        <v>1308</v>
      </c>
      <c r="D6176" s="40" t="s">
        <v>361</v>
      </c>
      <c r="E6176" s="40" t="str">
        <f t="shared" si="482"/>
        <v>Out of test</v>
      </c>
      <c r="F6176" t="str">
        <f t="shared" si="480"/>
        <v>Mid</v>
      </c>
      <c r="G6176" t="str">
        <f t="shared" si="481"/>
        <v>Beijing_1_Mid</v>
      </c>
      <c r="H6176">
        <v>0.12912085243213756</v>
      </c>
      <c r="I6176">
        <f t="shared" si="484"/>
        <v>257</v>
      </c>
      <c r="J6176" t="str">
        <f t="shared" si="483"/>
        <v>Out of Test</v>
      </c>
      <c r="K6176" t="str">
        <f>IF(J6176="Test", COUNTIF($J$10:J6176, "Test"),"")</f>
        <v/>
      </c>
      <c r="L6176" t="str">
        <f>IF(J6176="Control", COUNTIF($J$10:J6176, "Control"),"")</f>
        <v/>
      </c>
    </row>
    <row r="6177" spans="1:12">
      <c r="A6177" s="42">
        <v>1517703793</v>
      </c>
      <c r="B6177" s="42">
        <v>1</v>
      </c>
      <c r="C6177" s="42">
        <v>1412</v>
      </c>
      <c r="D6177" s="40" t="s">
        <v>361</v>
      </c>
      <c r="E6177" s="40" t="str">
        <f t="shared" si="482"/>
        <v>Out of test</v>
      </c>
      <c r="F6177" t="str">
        <f t="shared" si="480"/>
        <v>Mid</v>
      </c>
      <c r="G6177" t="str">
        <f t="shared" si="481"/>
        <v>Beijing_1_Mid</v>
      </c>
      <c r="H6177">
        <v>0.13008531141694801</v>
      </c>
      <c r="I6177">
        <f t="shared" si="484"/>
        <v>258</v>
      </c>
      <c r="J6177" t="str">
        <f t="shared" si="483"/>
        <v>Out of Test</v>
      </c>
      <c r="K6177" t="str">
        <f>IF(J6177="Test", COUNTIF($J$10:J6177, "Test"),"")</f>
        <v/>
      </c>
      <c r="L6177" t="str">
        <f>IF(J6177="Control", COUNTIF($J$10:J6177, "Control"),"")</f>
        <v/>
      </c>
    </row>
    <row r="6178" spans="1:12">
      <c r="A6178" s="42">
        <v>1517487575</v>
      </c>
      <c r="B6178" s="42">
        <v>1</v>
      </c>
      <c r="C6178" s="42">
        <v>1153</v>
      </c>
      <c r="D6178" s="40" t="s">
        <v>361</v>
      </c>
      <c r="E6178" s="40" t="str">
        <f t="shared" si="482"/>
        <v>Out of test</v>
      </c>
      <c r="F6178" t="str">
        <f t="shared" si="480"/>
        <v>Mid</v>
      </c>
      <c r="G6178" t="str">
        <f t="shared" si="481"/>
        <v>Beijing_1_Mid</v>
      </c>
      <c r="H6178">
        <v>0.13017450180613632</v>
      </c>
      <c r="I6178">
        <f t="shared" si="484"/>
        <v>259</v>
      </c>
      <c r="J6178" t="str">
        <f t="shared" si="483"/>
        <v>Out of Test</v>
      </c>
      <c r="K6178" t="str">
        <f>IF(J6178="Test", COUNTIF($J$10:J6178, "Test"),"")</f>
        <v/>
      </c>
      <c r="L6178" t="str">
        <f>IF(J6178="Control", COUNTIF($J$10:J6178, "Control"),"")</f>
        <v/>
      </c>
    </row>
    <row r="6179" spans="1:12">
      <c r="A6179" s="42">
        <v>1516401295</v>
      </c>
      <c r="B6179" s="42">
        <v>1</v>
      </c>
      <c r="C6179" s="42">
        <v>1370</v>
      </c>
      <c r="D6179" s="40" t="s">
        <v>361</v>
      </c>
      <c r="E6179" s="40" t="str">
        <f t="shared" si="482"/>
        <v>Out of test</v>
      </c>
      <c r="F6179" t="str">
        <f t="shared" si="480"/>
        <v>Mid</v>
      </c>
      <c r="G6179" t="str">
        <f t="shared" si="481"/>
        <v>Beijing_1_Mid</v>
      </c>
      <c r="H6179">
        <v>0.130375724980209</v>
      </c>
      <c r="I6179">
        <f t="shared" si="484"/>
        <v>260</v>
      </c>
      <c r="J6179" t="str">
        <f t="shared" si="483"/>
        <v>Out of Test</v>
      </c>
      <c r="K6179" t="str">
        <f>IF(J6179="Test", COUNTIF($J$10:J6179, "Test"),"")</f>
        <v/>
      </c>
      <c r="L6179" t="str">
        <f>IF(J6179="Control", COUNTIF($J$10:J6179, "Control"),"")</f>
        <v/>
      </c>
    </row>
    <row r="6180" spans="1:12">
      <c r="A6180" s="42">
        <v>1517293644</v>
      </c>
      <c r="B6180" s="42">
        <v>1</v>
      </c>
      <c r="C6180" s="42">
        <v>1471</v>
      </c>
      <c r="D6180" s="40" t="s">
        <v>361</v>
      </c>
      <c r="E6180" s="40" t="str">
        <f t="shared" si="482"/>
        <v>Out of test</v>
      </c>
      <c r="F6180" t="str">
        <f t="shared" si="480"/>
        <v>Mid</v>
      </c>
      <c r="G6180" t="str">
        <f t="shared" si="481"/>
        <v>Beijing_1_Mid</v>
      </c>
      <c r="H6180">
        <v>0.1311484839313739</v>
      </c>
      <c r="I6180">
        <f t="shared" si="484"/>
        <v>261</v>
      </c>
      <c r="J6180" t="str">
        <f t="shared" si="483"/>
        <v>Out of Test</v>
      </c>
      <c r="K6180" t="str">
        <f>IF(J6180="Test", COUNTIF($J$10:J6180, "Test"),"")</f>
        <v/>
      </c>
      <c r="L6180" t="str">
        <f>IF(J6180="Control", COUNTIF($J$10:J6180, "Control"),"")</f>
        <v/>
      </c>
    </row>
    <row r="6181" spans="1:12">
      <c r="A6181" s="42">
        <v>1515019899</v>
      </c>
      <c r="B6181" s="42">
        <v>1</v>
      </c>
      <c r="C6181" s="42">
        <v>1293</v>
      </c>
      <c r="D6181" s="40" t="s">
        <v>361</v>
      </c>
      <c r="E6181" s="40" t="str">
        <f t="shared" si="482"/>
        <v>Out of test</v>
      </c>
      <c r="F6181" t="str">
        <f t="shared" si="480"/>
        <v>Mid</v>
      </c>
      <c r="G6181" t="str">
        <f t="shared" si="481"/>
        <v>Beijing_1_Mid</v>
      </c>
      <c r="H6181">
        <v>0.13206803730417804</v>
      </c>
      <c r="I6181">
        <f t="shared" si="484"/>
        <v>262</v>
      </c>
      <c r="J6181" t="str">
        <f t="shared" si="483"/>
        <v>Out of Test</v>
      </c>
      <c r="K6181" t="str">
        <f>IF(J6181="Test", COUNTIF($J$10:J6181, "Test"),"")</f>
        <v/>
      </c>
      <c r="L6181" t="str">
        <f>IF(J6181="Control", COUNTIF($J$10:J6181, "Control"),"")</f>
        <v/>
      </c>
    </row>
    <row r="6182" spans="1:12">
      <c r="A6182" s="42">
        <v>1512161146</v>
      </c>
      <c r="B6182" s="42">
        <v>1</v>
      </c>
      <c r="C6182" s="42">
        <v>2186</v>
      </c>
      <c r="D6182" s="40" t="s">
        <v>361</v>
      </c>
      <c r="E6182" s="40" t="str">
        <f t="shared" si="482"/>
        <v>Out of test</v>
      </c>
      <c r="F6182" t="str">
        <f t="shared" si="480"/>
        <v>Mid</v>
      </c>
      <c r="G6182" t="str">
        <f t="shared" si="481"/>
        <v>Beijing_1_Mid</v>
      </c>
      <c r="H6182">
        <v>0.13252916766684641</v>
      </c>
      <c r="I6182">
        <f t="shared" si="484"/>
        <v>263</v>
      </c>
      <c r="J6182" t="str">
        <f t="shared" si="483"/>
        <v>Out of Test</v>
      </c>
      <c r="K6182" t="str">
        <f>IF(J6182="Test", COUNTIF($J$10:J6182, "Test"),"")</f>
        <v/>
      </c>
      <c r="L6182" t="str">
        <f>IF(J6182="Control", COUNTIF($J$10:J6182, "Control"),"")</f>
        <v/>
      </c>
    </row>
    <row r="6183" spans="1:12">
      <c r="A6183" s="42">
        <v>1513670106</v>
      </c>
      <c r="B6183" s="42">
        <v>1</v>
      </c>
      <c r="C6183" s="42">
        <v>2024</v>
      </c>
      <c r="D6183" s="40" t="s">
        <v>361</v>
      </c>
      <c r="E6183" s="40" t="str">
        <f t="shared" si="482"/>
        <v>Out of test</v>
      </c>
      <c r="F6183" t="str">
        <f t="shared" si="480"/>
        <v>Mid</v>
      </c>
      <c r="G6183" t="str">
        <f t="shared" si="481"/>
        <v>Beijing_1_Mid</v>
      </c>
      <c r="H6183">
        <v>0.13295716583721562</v>
      </c>
      <c r="I6183">
        <f t="shared" si="484"/>
        <v>264</v>
      </c>
      <c r="J6183" t="str">
        <f t="shared" si="483"/>
        <v>Out of Test</v>
      </c>
      <c r="K6183" t="str">
        <f>IF(J6183="Test", COUNTIF($J$10:J6183, "Test"),"")</f>
        <v/>
      </c>
      <c r="L6183" t="str">
        <f>IF(J6183="Control", COUNTIF($J$10:J6183, "Control"),"")</f>
        <v/>
      </c>
    </row>
    <row r="6184" spans="1:12">
      <c r="A6184" s="42">
        <v>1514226457</v>
      </c>
      <c r="B6184" s="42">
        <v>1</v>
      </c>
      <c r="C6184" s="42">
        <v>1262</v>
      </c>
      <c r="D6184" s="40" t="s">
        <v>361</v>
      </c>
      <c r="E6184" s="40" t="str">
        <f t="shared" si="482"/>
        <v>Out of test</v>
      </c>
      <c r="F6184" t="str">
        <f t="shared" si="480"/>
        <v>Mid</v>
      </c>
      <c r="G6184" t="str">
        <f t="shared" si="481"/>
        <v>Beijing_1_Mid</v>
      </c>
      <c r="H6184">
        <v>0.13376038315583672</v>
      </c>
      <c r="I6184">
        <f t="shared" si="484"/>
        <v>265</v>
      </c>
      <c r="J6184" t="str">
        <f t="shared" si="483"/>
        <v>Out of Test</v>
      </c>
      <c r="K6184" t="str">
        <f>IF(J6184="Test", COUNTIF($J$10:J6184, "Test"),"")</f>
        <v/>
      </c>
      <c r="L6184" t="str">
        <f>IF(J6184="Control", COUNTIF($J$10:J6184, "Control"),"")</f>
        <v/>
      </c>
    </row>
    <row r="6185" spans="1:12">
      <c r="A6185" s="42">
        <v>1516311274</v>
      </c>
      <c r="B6185" s="42">
        <v>1</v>
      </c>
      <c r="C6185" s="42">
        <v>1491</v>
      </c>
      <c r="D6185" s="40" t="s">
        <v>361</v>
      </c>
      <c r="E6185" s="40" t="str">
        <f t="shared" si="482"/>
        <v>Out of test</v>
      </c>
      <c r="F6185" t="str">
        <f t="shared" si="480"/>
        <v>Mid</v>
      </c>
      <c r="G6185" t="str">
        <f t="shared" si="481"/>
        <v>Beijing_1_Mid</v>
      </c>
      <c r="H6185">
        <v>0.13580114729295822</v>
      </c>
      <c r="I6185">
        <f t="shared" si="484"/>
        <v>266</v>
      </c>
      <c r="J6185" t="str">
        <f t="shared" si="483"/>
        <v>Out of Test</v>
      </c>
      <c r="K6185" t="str">
        <f>IF(J6185="Test", COUNTIF($J$10:J6185, "Test"),"")</f>
        <v/>
      </c>
      <c r="L6185" t="str">
        <f>IF(J6185="Control", COUNTIF($J$10:J6185, "Control"),"")</f>
        <v/>
      </c>
    </row>
    <row r="6186" spans="1:12">
      <c r="A6186" s="42">
        <v>1517278609</v>
      </c>
      <c r="B6186" s="42">
        <v>1</v>
      </c>
      <c r="C6186" s="42">
        <v>2188</v>
      </c>
      <c r="D6186" s="40" t="s">
        <v>361</v>
      </c>
      <c r="E6186" s="40" t="str">
        <f t="shared" si="482"/>
        <v>Out of test</v>
      </c>
      <c r="F6186" t="str">
        <f t="shared" si="480"/>
        <v>Mid</v>
      </c>
      <c r="G6186" t="str">
        <f t="shared" si="481"/>
        <v>Beijing_1_Mid</v>
      </c>
      <c r="H6186">
        <v>0.1359707273831402</v>
      </c>
      <c r="I6186">
        <f t="shared" si="484"/>
        <v>267</v>
      </c>
      <c r="J6186" t="str">
        <f t="shared" si="483"/>
        <v>Out of Test</v>
      </c>
      <c r="K6186" t="str">
        <f>IF(J6186="Test", COUNTIF($J$10:J6186, "Test"),"")</f>
        <v/>
      </c>
      <c r="L6186" t="str">
        <f>IF(J6186="Control", COUNTIF($J$10:J6186, "Control"),"")</f>
        <v/>
      </c>
    </row>
    <row r="6187" spans="1:12">
      <c r="A6187" s="42">
        <v>1516175884</v>
      </c>
      <c r="B6187" s="42">
        <v>1</v>
      </c>
      <c r="C6187" s="42">
        <v>1202</v>
      </c>
      <c r="D6187" s="40" t="s">
        <v>361</v>
      </c>
      <c r="E6187" s="40" t="str">
        <f t="shared" si="482"/>
        <v>Out of test</v>
      </c>
      <c r="F6187" t="str">
        <f t="shared" si="480"/>
        <v>Mid</v>
      </c>
      <c r="G6187" t="str">
        <f t="shared" si="481"/>
        <v>Beijing_1_Mid</v>
      </c>
      <c r="H6187">
        <v>0.13616893230660287</v>
      </c>
      <c r="I6187">
        <f t="shared" si="484"/>
        <v>268</v>
      </c>
      <c r="J6187" t="str">
        <f t="shared" si="483"/>
        <v>Out of Test</v>
      </c>
      <c r="K6187" t="str">
        <f>IF(J6187="Test", COUNTIF($J$10:J6187, "Test"),"")</f>
        <v/>
      </c>
      <c r="L6187" t="str">
        <f>IF(J6187="Control", COUNTIF($J$10:J6187, "Control"),"")</f>
        <v/>
      </c>
    </row>
    <row r="6188" spans="1:12">
      <c r="A6188" s="42">
        <v>1513032924</v>
      </c>
      <c r="B6188" s="42">
        <v>1</v>
      </c>
      <c r="C6188" s="42">
        <v>1078</v>
      </c>
      <c r="D6188" s="40" t="s">
        <v>361</v>
      </c>
      <c r="E6188" s="40" t="str">
        <f t="shared" si="482"/>
        <v>Out of test</v>
      </c>
      <c r="F6188" t="str">
        <f t="shared" si="480"/>
        <v>Mid</v>
      </c>
      <c r="G6188" t="str">
        <f t="shared" si="481"/>
        <v>Beijing_1_Mid</v>
      </c>
      <c r="H6188">
        <v>0.13644333801420838</v>
      </c>
      <c r="I6188">
        <f t="shared" si="484"/>
        <v>269</v>
      </c>
      <c r="J6188" t="str">
        <f t="shared" si="483"/>
        <v>Out of Test</v>
      </c>
      <c r="K6188" t="str">
        <f>IF(J6188="Test", COUNTIF($J$10:J6188, "Test"),"")</f>
        <v/>
      </c>
      <c r="L6188" t="str">
        <f>IF(J6188="Control", COUNTIF($J$10:J6188, "Control"),"")</f>
        <v/>
      </c>
    </row>
    <row r="6189" spans="1:12">
      <c r="A6189" s="42">
        <v>1518658567</v>
      </c>
      <c r="B6189" s="42">
        <v>1</v>
      </c>
      <c r="C6189" s="42">
        <v>2035</v>
      </c>
      <c r="D6189" s="40" t="s">
        <v>361</v>
      </c>
      <c r="E6189" s="40" t="str">
        <f t="shared" si="482"/>
        <v>Out of test</v>
      </c>
      <c r="F6189" t="str">
        <f t="shared" si="480"/>
        <v>Mid</v>
      </c>
      <c r="G6189" t="str">
        <f t="shared" si="481"/>
        <v>Beijing_1_Mid</v>
      </c>
      <c r="H6189">
        <v>0.1373789937111104</v>
      </c>
      <c r="I6189">
        <f t="shared" si="484"/>
        <v>270</v>
      </c>
      <c r="J6189" t="str">
        <f t="shared" si="483"/>
        <v>Out of Test</v>
      </c>
      <c r="K6189" t="str">
        <f>IF(J6189="Test", COUNTIF($J$10:J6189, "Test"),"")</f>
        <v/>
      </c>
      <c r="L6189" t="str">
        <f>IF(J6189="Control", COUNTIF($J$10:J6189, "Control"),"")</f>
        <v/>
      </c>
    </row>
    <row r="6190" spans="1:12">
      <c r="A6190" s="42">
        <v>1513676639</v>
      </c>
      <c r="B6190" s="42">
        <v>1</v>
      </c>
      <c r="C6190" s="42">
        <v>1328</v>
      </c>
      <c r="D6190" s="40" t="s">
        <v>361</v>
      </c>
      <c r="E6190" s="40" t="str">
        <f t="shared" si="482"/>
        <v>Out of test</v>
      </c>
      <c r="F6190" t="str">
        <f t="shared" si="480"/>
        <v>Mid</v>
      </c>
      <c r="G6190" t="str">
        <f t="shared" si="481"/>
        <v>Beijing_1_Mid</v>
      </c>
      <c r="H6190">
        <v>0.1383820117878638</v>
      </c>
      <c r="I6190">
        <f t="shared" si="484"/>
        <v>271</v>
      </c>
      <c r="J6190" t="str">
        <f t="shared" si="483"/>
        <v>Out of Test</v>
      </c>
      <c r="K6190" t="str">
        <f>IF(J6190="Test", COUNTIF($J$10:J6190, "Test"),"")</f>
        <v/>
      </c>
      <c r="L6190" t="str">
        <f>IF(J6190="Control", COUNTIF($J$10:J6190, "Control"),"")</f>
        <v/>
      </c>
    </row>
    <row r="6191" spans="1:12">
      <c r="A6191" s="42">
        <v>1517659667</v>
      </c>
      <c r="B6191" s="42">
        <v>1</v>
      </c>
      <c r="C6191" s="42">
        <v>1596</v>
      </c>
      <c r="D6191" s="40" t="s">
        <v>361</v>
      </c>
      <c r="E6191" s="40" t="str">
        <f t="shared" si="482"/>
        <v>Out of test</v>
      </c>
      <c r="F6191" t="str">
        <f t="shared" si="480"/>
        <v>Mid</v>
      </c>
      <c r="G6191" t="str">
        <f t="shared" si="481"/>
        <v>Beijing_1_Mid</v>
      </c>
      <c r="H6191">
        <v>0.13968783804507379</v>
      </c>
      <c r="I6191">
        <f t="shared" si="484"/>
        <v>272</v>
      </c>
      <c r="J6191" t="str">
        <f t="shared" si="483"/>
        <v>Out of Test</v>
      </c>
      <c r="K6191" t="str">
        <f>IF(J6191="Test", COUNTIF($J$10:J6191, "Test"),"")</f>
        <v/>
      </c>
      <c r="L6191" t="str">
        <f>IF(J6191="Control", COUNTIF($J$10:J6191, "Control"),"")</f>
        <v/>
      </c>
    </row>
    <row r="6192" spans="1:12">
      <c r="A6192" s="42">
        <v>1516839405</v>
      </c>
      <c r="B6192" s="42">
        <v>1</v>
      </c>
      <c r="C6192" s="42">
        <v>1229</v>
      </c>
      <c r="D6192" s="40" t="s">
        <v>361</v>
      </c>
      <c r="E6192" s="40" t="str">
        <f t="shared" si="482"/>
        <v>Out of test</v>
      </c>
      <c r="F6192" t="str">
        <f t="shared" si="480"/>
        <v>Mid</v>
      </c>
      <c r="G6192" t="str">
        <f t="shared" si="481"/>
        <v>Beijing_1_Mid</v>
      </c>
      <c r="H6192">
        <v>0.1402337252750151</v>
      </c>
      <c r="I6192">
        <f t="shared" si="484"/>
        <v>273</v>
      </c>
      <c r="J6192" t="str">
        <f t="shared" si="483"/>
        <v>Out of Test</v>
      </c>
      <c r="K6192" t="str">
        <f>IF(J6192="Test", COUNTIF($J$10:J6192, "Test"),"")</f>
        <v/>
      </c>
      <c r="L6192" t="str">
        <f>IF(J6192="Control", COUNTIF($J$10:J6192, "Control"),"")</f>
        <v/>
      </c>
    </row>
    <row r="6193" spans="1:12">
      <c r="A6193" s="42">
        <v>1518874249</v>
      </c>
      <c r="B6193" s="42">
        <v>1</v>
      </c>
      <c r="C6193" s="42">
        <v>2051</v>
      </c>
      <c r="D6193" s="40" t="s">
        <v>361</v>
      </c>
      <c r="E6193" s="40" t="str">
        <f t="shared" si="482"/>
        <v>Out of test</v>
      </c>
      <c r="F6193" t="str">
        <f t="shared" si="480"/>
        <v>Mid</v>
      </c>
      <c r="G6193" t="str">
        <f t="shared" si="481"/>
        <v>Beijing_1_Mid</v>
      </c>
      <c r="H6193">
        <v>0.14069152410419727</v>
      </c>
      <c r="I6193">
        <f t="shared" si="484"/>
        <v>274</v>
      </c>
      <c r="J6193" t="str">
        <f t="shared" si="483"/>
        <v>Out of Test</v>
      </c>
      <c r="K6193" t="str">
        <f>IF(J6193="Test", COUNTIF($J$10:J6193, "Test"),"")</f>
        <v/>
      </c>
      <c r="L6193" t="str">
        <f>IF(J6193="Control", COUNTIF($J$10:J6193, "Control"),"")</f>
        <v/>
      </c>
    </row>
    <row r="6194" spans="1:12">
      <c r="A6194" s="42">
        <v>1516235035</v>
      </c>
      <c r="B6194" s="42">
        <v>1</v>
      </c>
      <c r="C6194" s="42">
        <v>1173</v>
      </c>
      <c r="D6194" s="40" t="s">
        <v>361</v>
      </c>
      <c r="E6194" s="40" t="str">
        <f t="shared" si="482"/>
        <v>Out of test</v>
      </c>
      <c r="F6194" t="str">
        <f t="shared" si="480"/>
        <v>Mid</v>
      </c>
      <c r="G6194" t="str">
        <f t="shared" si="481"/>
        <v>Beijing_1_Mid</v>
      </c>
      <c r="H6194">
        <v>0.14142602287374717</v>
      </c>
      <c r="I6194">
        <f t="shared" si="484"/>
        <v>275</v>
      </c>
      <c r="J6194" t="str">
        <f t="shared" si="483"/>
        <v>Out of Test</v>
      </c>
      <c r="K6194" t="str">
        <f>IF(J6194="Test", COUNTIF($J$10:J6194, "Test"),"")</f>
        <v/>
      </c>
      <c r="L6194" t="str">
        <f>IF(J6194="Control", COUNTIF($J$10:J6194, "Control"),"")</f>
        <v/>
      </c>
    </row>
    <row r="6195" spans="1:12">
      <c r="A6195" s="42">
        <v>1515801285</v>
      </c>
      <c r="B6195" s="42">
        <v>1</v>
      </c>
      <c r="C6195" s="42">
        <v>2133</v>
      </c>
      <c r="D6195" s="40" t="s">
        <v>361</v>
      </c>
      <c r="E6195" s="40" t="str">
        <f t="shared" si="482"/>
        <v>Out of test</v>
      </c>
      <c r="F6195" t="str">
        <f t="shared" si="480"/>
        <v>Mid</v>
      </c>
      <c r="G6195" t="str">
        <f t="shared" si="481"/>
        <v>Beijing_1_Mid</v>
      </c>
      <c r="H6195">
        <v>0.14166529556394847</v>
      </c>
      <c r="I6195">
        <f t="shared" si="484"/>
        <v>276</v>
      </c>
      <c r="J6195" t="str">
        <f t="shared" si="483"/>
        <v>Out of Test</v>
      </c>
      <c r="K6195" t="str">
        <f>IF(J6195="Test", COUNTIF($J$10:J6195, "Test"),"")</f>
        <v/>
      </c>
      <c r="L6195" t="str">
        <f>IF(J6195="Control", COUNTIF($J$10:J6195, "Control"),"")</f>
        <v/>
      </c>
    </row>
    <row r="6196" spans="1:12">
      <c r="A6196" s="42">
        <v>1518145805</v>
      </c>
      <c r="B6196" s="42">
        <v>1</v>
      </c>
      <c r="C6196" s="42">
        <v>1647</v>
      </c>
      <c r="D6196" s="40" t="s">
        <v>361</v>
      </c>
      <c r="E6196" s="40" t="str">
        <f t="shared" si="482"/>
        <v>Out of test</v>
      </c>
      <c r="F6196" t="str">
        <f t="shared" si="480"/>
        <v>Mid</v>
      </c>
      <c r="G6196" t="str">
        <f t="shared" si="481"/>
        <v>Beijing_1_Mid</v>
      </c>
      <c r="H6196">
        <v>0.14257260993840914</v>
      </c>
      <c r="I6196">
        <f t="shared" si="484"/>
        <v>277</v>
      </c>
      <c r="J6196" t="str">
        <f t="shared" si="483"/>
        <v>Out of Test</v>
      </c>
      <c r="K6196" t="str">
        <f>IF(J6196="Test", COUNTIF($J$10:J6196, "Test"),"")</f>
        <v/>
      </c>
      <c r="L6196" t="str">
        <f>IF(J6196="Control", COUNTIF($J$10:J6196, "Control"),"")</f>
        <v/>
      </c>
    </row>
    <row r="6197" spans="1:12">
      <c r="A6197" s="42">
        <v>1519475287</v>
      </c>
      <c r="B6197" s="42">
        <v>1</v>
      </c>
      <c r="C6197" s="42">
        <v>1671</v>
      </c>
      <c r="D6197" s="40" t="s">
        <v>361</v>
      </c>
      <c r="E6197" s="40" t="str">
        <f t="shared" si="482"/>
        <v>Out of test</v>
      </c>
      <c r="F6197" t="str">
        <f t="shared" si="480"/>
        <v>Mid</v>
      </c>
      <c r="G6197" t="str">
        <f t="shared" si="481"/>
        <v>Beijing_1_Mid</v>
      </c>
      <c r="H6197">
        <v>0.14326021839519554</v>
      </c>
      <c r="I6197">
        <f t="shared" si="484"/>
        <v>278</v>
      </c>
      <c r="J6197" t="str">
        <f t="shared" si="483"/>
        <v>Out of Test</v>
      </c>
      <c r="K6197" t="str">
        <f>IF(J6197="Test", COUNTIF($J$10:J6197, "Test"),"")</f>
        <v/>
      </c>
      <c r="L6197" t="str">
        <f>IF(J6197="Control", COUNTIF($J$10:J6197, "Control"),"")</f>
        <v/>
      </c>
    </row>
    <row r="6198" spans="1:12">
      <c r="A6198" s="42">
        <v>1517407963</v>
      </c>
      <c r="B6198" s="42">
        <v>1</v>
      </c>
      <c r="C6198" s="42">
        <v>2060</v>
      </c>
      <c r="D6198" s="40" t="s">
        <v>361</v>
      </c>
      <c r="E6198" s="40" t="str">
        <f t="shared" si="482"/>
        <v>Out of test</v>
      </c>
      <c r="F6198" t="str">
        <f t="shared" si="480"/>
        <v>Mid</v>
      </c>
      <c r="G6198" t="str">
        <f t="shared" si="481"/>
        <v>Beijing_1_Mid</v>
      </c>
      <c r="H6198">
        <v>0.14374937593758075</v>
      </c>
      <c r="I6198">
        <f t="shared" si="484"/>
        <v>279</v>
      </c>
      <c r="J6198" t="str">
        <f t="shared" si="483"/>
        <v>Out of Test</v>
      </c>
      <c r="K6198" t="str">
        <f>IF(J6198="Test", COUNTIF($J$10:J6198, "Test"),"")</f>
        <v/>
      </c>
      <c r="L6198" t="str">
        <f>IF(J6198="Control", COUNTIF($J$10:J6198, "Control"),"")</f>
        <v/>
      </c>
    </row>
    <row r="6199" spans="1:12">
      <c r="A6199" s="42">
        <v>1518578479</v>
      </c>
      <c r="B6199" s="42">
        <v>1</v>
      </c>
      <c r="C6199" s="42">
        <v>1727</v>
      </c>
      <c r="D6199" s="40" t="s">
        <v>361</v>
      </c>
      <c r="E6199" s="40" t="str">
        <f t="shared" si="482"/>
        <v>Out of test</v>
      </c>
      <c r="F6199" t="str">
        <f t="shared" si="480"/>
        <v>Mid</v>
      </c>
      <c r="G6199" t="str">
        <f t="shared" si="481"/>
        <v>Beijing_1_Mid</v>
      </c>
      <c r="H6199">
        <v>0.14399486992317223</v>
      </c>
      <c r="I6199">
        <f t="shared" si="484"/>
        <v>280</v>
      </c>
      <c r="J6199" t="str">
        <f t="shared" si="483"/>
        <v>Out of Test</v>
      </c>
      <c r="K6199" t="str">
        <f>IF(J6199="Test", COUNTIF($J$10:J6199, "Test"),"")</f>
        <v/>
      </c>
      <c r="L6199" t="str">
        <f>IF(J6199="Control", COUNTIF($J$10:J6199, "Control"),"")</f>
        <v/>
      </c>
    </row>
    <row r="6200" spans="1:12">
      <c r="A6200" s="42">
        <v>1516834443</v>
      </c>
      <c r="B6200" s="42">
        <v>1</v>
      </c>
      <c r="C6200" s="42">
        <v>1823</v>
      </c>
      <c r="D6200" s="40" t="s">
        <v>361</v>
      </c>
      <c r="E6200" s="40" t="str">
        <f t="shared" si="482"/>
        <v>Out of test</v>
      </c>
      <c r="F6200" t="str">
        <f t="shared" si="480"/>
        <v>Mid</v>
      </c>
      <c r="G6200" t="str">
        <f t="shared" si="481"/>
        <v>Beijing_1_Mid</v>
      </c>
      <c r="H6200">
        <v>0.14402078008638919</v>
      </c>
      <c r="I6200">
        <f t="shared" si="484"/>
        <v>281</v>
      </c>
      <c r="J6200" t="str">
        <f t="shared" si="483"/>
        <v>Out of Test</v>
      </c>
      <c r="K6200" t="str">
        <f>IF(J6200="Test", COUNTIF($J$10:J6200, "Test"),"")</f>
        <v/>
      </c>
      <c r="L6200" t="str">
        <f>IF(J6200="Control", COUNTIF($J$10:J6200, "Control"),"")</f>
        <v/>
      </c>
    </row>
    <row r="6201" spans="1:12">
      <c r="A6201" s="42">
        <v>1513559646</v>
      </c>
      <c r="B6201" s="42">
        <v>1</v>
      </c>
      <c r="C6201" s="42">
        <v>2184</v>
      </c>
      <c r="D6201" s="40" t="s">
        <v>361</v>
      </c>
      <c r="E6201" s="40" t="str">
        <f t="shared" si="482"/>
        <v>Out of test</v>
      </c>
      <c r="F6201" t="str">
        <f t="shared" si="480"/>
        <v>Mid</v>
      </c>
      <c r="G6201" t="str">
        <f t="shared" si="481"/>
        <v>Beijing_1_Mid</v>
      </c>
      <c r="H6201">
        <v>0.14403864699132007</v>
      </c>
      <c r="I6201">
        <f t="shared" si="484"/>
        <v>282</v>
      </c>
      <c r="J6201" t="str">
        <f t="shared" si="483"/>
        <v>Out of Test</v>
      </c>
      <c r="K6201" t="str">
        <f>IF(J6201="Test", COUNTIF($J$10:J6201, "Test"),"")</f>
        <v/>
      </c>
      <c r="L6201" t="str">
        <f>IF(J6201="Control", COUNTIF($J$10:J6201, "Control"),"")</f>
        <v/>
      </c>
    </row>
    <row r="6202" spans="1:12">
      <c r="A6202" s="42">
        <v>1519278666</v>
      </c>
      <c r="B6202" s="42">
        <v>1</v>
      </c>
      <c r="C6202" s="42">
        <v>1080</v>
      </c>
      <c r="D6202" s="40" t="s">
        <v>361</v>
      </c>
      <c r="E6202" s="40" t="str">
        <f t="shared" si="482"/>
        <v>Out of test</v>
      </c>
      <c r="F6202" t="str">
        <f t="shared" si="480"/>
        <v>Mid</v>
      </c>
      <c r="G6202" t="str">
        <f t="shared" si="481"/>
        <v>Beijing_1_Mid</v>
      </c>
      <c r="H6202">
        <v>0.14443821103097054</v>
      </c>
      <c r="I6202">
        <f t="shared" si="484"/>
        <v>283</v>
      </c>
      <c r="J6202" t="str">
        <f t="shared" si="483"/>
        <v>Out of Test</v>
      </c>
      <c r="K6202" t="str">
        <f>IF(J6202="Test", COUNTIF($J$10:J6202, "Test"),"")</f>
        <v/>
      </c>
      <c r="L6202" t="str">
        <f>IF(J6202="Control", COUNTIF($J$10:J6202, "Control"),"")</f>
        <v/>
      </c>
    </row>
    <row r="6203" spans="1:12">
      <c r="A6203" s="42">
        <v>1516342885</v>
      </c>
      <c r="B6203" s="42">
        <v>1</v>
      </c>
      <c r="C6203" s="42">
        <v>1271</v>
      </c>
      <c r="D6203" s="40" t="s">
        <v>361</v>
      </c>
      <c r="E6203" s="40" t="str">
        <f t="shared" si="482"/>
        <v>Out of test</v>
      </c>
      <c r="F6203" t="str">
        <f t="shared" si="480"/>
        <v>Mid</v>
      </c>
      <c r="G6203" t="str">
        <f t="shared" si="481"/>
        <v>Beijing_1_Mid</v>
      </c>
      <c r="H6203">
        <v>0.14479695045666086</v>
      </c>
      <c r="I6203">
        <f t="shared" si="484"/>
        <v>284</v>
      </c>
      <c r="J6203" t="str">
        <f t="shared" si="483"/>
        <v>Out of Test</v>
      </c>
      <c r="K6203" t="str">
        <f>IF(J6203="Test", COUNTIF($J$10:J6203, "Test"),"")</f>
        <v/>
      </c>
      <c r="L6203" t="str">
        <f>IF(J6203="Control", COUNTIF($J$10:J6203, "Control"),"")</f>
        <v/>
      </c>
    </row>
    <row r="6204" spans="1:12">
      <c r="A6204" s="42">
        <v>1515817727</v>
      </c>
      <c r="B6204" s="42">
        <v>1</v>
      </c>
      <c r="C6204" s="42">
        <v>1470</v>
      </c>
      <c r="D6204" s="40" t="s">
        <v>361</v>
      </c>
      <c r="E6204" s="40" t="str">
        <f t="shared" si="482"/>
        <v>Out of test</v>
      </c>
      <c r="F6204" t="str">
        <f t="shared" si="480"/>
        <v>Mid</v>
      </c>
      <c r="G6204" t="str">
        <f t="shared" si="481"/>
        <v>Beijing_1_Mid</v>
      </c>
      <c r="H6204">
        <v>0.14488723979869267</v>
      </c>
      <c r="I6204">
        <f t="shared" si="484"/>
        <v>285</v>
      </c>
      <c r="J6204" t="str">
        <f t="shared" si="483"/>
        <v>Out of Test</v>
      </c>
      <c r="K6204" t="str">
        <f>IF(J6204="Test", COUNTIF($J$10:J6204, "Test"),"")</f>
        <v/>
      </c>
      <c r="L6204" t="str">
        <f>IF(J6204="Control", COUNTIF($J$10:J6204, "Control"),"")</f>
        <v/>
      </c>
    </row>
    <row r="6205" spans="1:12">
      <c r="A6205" s="42">
        <v>1519845147</v>
      </c>
      <c r="B6205" s="42">
        <v>1</v>
      </c>
      <c r="C6205" s="42">
        <v>1943</v>
      </c>
      <c r="D6205" s="40" t="s">
        <v>361</v>
      </c>
      <c r="E6205" s="40" t="str">
        <f t="shared" si="482"/>
        <v>Out of test</v>
      </c>
      <c r="F6205" t="str">
        <f t="shared" si="480"/>
        <v>Mid</v>
      </c>
      <c r="G6205" t="str">
        <f t="shared" si="481"/>
        <v>Beijing_1_Mid</v>
      </c>
      <c r="H6205">
        <v>0.14531337118958176</v>
      </c>
      <c r="I6205">
        <f t="shared" si="484"/>
        <v>286</v>
      </c>
      <c r="J6205" t="str">
        <f t="shared" si="483"/>
        <v>Out of Test</v>
      </c>
      <c r="K6205" t="str">
        <f>IF(J6205="Test", COUNTIF($J$10:J6205, "Test"),"")</f>
        <v/>
      </c>
      <c r="L6205" t="str">
        <f>IF(J6205="Control", COUNTIF($J$10:J6205, "Control"),"")</f>
        <v/>
      </c>
    </row>
    <row r="6206" spans="1:12">
      <c r="A6206" s="42">
        <v>1518462963</v>
      </c>
      <c r="B6206" s="42">
        <v>1</v>
      </c>
      <c r="C6206" s="42">
        <v>1844</v>
      </c>
      <c r="D6206" s="40" t="s">
        <v>361</v>
      </c>
      <c r="E6206" s="40" t="str">
        <f t="shared" si="482"/>
        <v>Out of test</v>
      </c>
      <c r="F6206" t="str">
        <f t="shared" si="480"/>
        <v>Mid</v>
      </c>
      <c r="G6206" t="str">
        <f t="shared" si="481"/>
        <v>Beijing_1_Mid</v>
      </c>
      <c r="H6206">
        <v>0.14559923840470612</v>
      </c>
      <c r="I6206">
        <f t="shared" si="484"/>
        <v>287</v>
      </c>
      <c r="J6206" t="str">
        <f t="shared" si="483"/>
        <v>Out of Test</v>
      </c>
      <c r="K6206" t="str">
        <f>IF(J6206="Test", COUNTIF($J$10:J6206, "Test"),"")</f>
        <v/>
      </c>
      <c r="L6206" t="str">
        <f>IF(J6206="Control", COUNTIF($J$10:J6206, "Control"),"")</f>
        <v/>
      </c>
    </row>
    <row r="6207" spans="1:12">
      <c r="A6207" s="42">
        <v>1511765826</v>
      </c>
      <c r="B6207" s="42">
        <v>1</v>
      </c>
      <c r="C6207" s="42">
        <v>1773</v>
      </c>
      <c r="D6207" s="40" t="s">
        <v>361</v>
      </c>
      <c r="E6207" s="40" t="str">
        <f t="shared" si="482"/>
        <v>Out of test</v>
      </c>
      <c r="F6207" t="str">
        <f t="shared" si="480"/>
        <v>Mid</v>
      </c>
      <c r="G6207" t="str">
        <f t="shared" si="481"/>
        <v>Beijing_1_Mid</v>
      </c>
      <c r="H6207">
        <v>0.14672689758461088</v>
      </c>
      <c r="I6207">
        <f t="shared" si="484"/>
        <v>288</v>
      </c>
      <c r="J6207" t="str">
        <f t="shared" si="483"/>
        <v>Out of Test</v>
      </c>
      <c r="K6207" t="str">
        <f>IF(J6207="Test", COUNTIF($J$10:J6207, "Test"),"")</f>
        <v/>
      </c>
      <c r="L6207" t="str">
        <f>IF(J6207="Control", COUNTIF($J$10:J6207, "Control"),"")</f>
        <v/>
      </c>
    </row>
    <row r="6208" spans="1:12">
      <c r="A6208" s="42">
        <v>1515566789</v>
      </c>
      <c r="B6208" s="42">
        <v>1</v>
      </c>
      <c r="C6208" s="42">
        <v>1871</v>
      </c>
      <c r="D6208" s="40" t="s">
        <v>361</v>
      </c>
      <c r="E6208" s="40" t="str">
        <f t="shared" si="482"/>
        <v>Out of test</v>
      </c>
      <c r="F6208" t="str">
        <f t="shared" si="480"/>
        <v>Mid</v>
      </c>
      <c r="G6208" t="str">
        <f t="shared" si="481"/>
        <v>Beijing_1_Mid</v>
      </c>
      <c r="H6208">
        <v>0.14689181517414251</v>
      </c>
      <c r="I6208">
        <f t="shared" si="484"/>
        <v>289</v>
      </c>
      <c r="J6208" t="str">
        <f t="shared" si="483"/>
        <v>Out of Test</v>
      </c>
      <c r="K6208" t="str">
        <f>IF(J6208="Test", COUNTIF($J$10:J6208, "Test"),"")</f>
        <v/>
      </c>
      <c r="L6208" t="str">
        <f>IF(J6208="Control", COUNTIF($J$10:J6208, "Control"),"")</f>
        <v/>
      </c>
    </row>
    <row r="6209" spans="1:12">
      <c r="A6209" s="42">
        <v>1518249397</v>
      </c>
      <c r="B6209" s="42">
        <v>1</v>
      </c>
      <c r="C6209" s="42">
        <v>2162</v>
      </c>
      <c r="D6209" s="40" t="s">
        <v>361</v>
      </c>
      <c r="E6209" s="40" t="str">
        <f t="shared" si="482"/>
        <v>Out of test</v>
      </c>
      <c r="F6209" t="str">
        <f t="shared" si="480"/>
        <v>Mid</v>
      </c>
      <c r="G6209" t="str">
        <f t="shared" si="481"/>
        <v>Beijing_1_Mid</v>
      </c>
      <c r="H6209">
        <v>0.14743592157589369</v>
      </c>
      <c r="I6209">
        <f t="shared" si="484"/>
        <v>290</v>
      </c>
      <c r="J6209" t="str">
        <f t="shared" si="483"/>
        <v>Out of Test</v>
      </c>
      <c r="K6209" t="str">
        <f>IF(J6209="Test", COUNTIF($J$10:J6209, "Test"),"")</f>
        <v/>
      </c>
      <c r="L6209" t="str">
        <f>IF(J6209="Control", COUNTIF($J$10:J6209, "Control"),"")</f>
        <v/>
      </c>
    </row>
    <row r="6210" spans="1:12">
      <c r="A6210" s="42">
        <v>1519587059</v>
      </c>
      <c r="B6210" s="42">
        <v>1</v>
      </c>
      <c r="C6210" s="42">
        <v>1432</v>
      </c>
      <c r="D6210" s="40" t="s">
        <v>361</v>
      </c>
      <c r="E6210" s="40" t="str">
        <f t="shared" si="482"/>
        <v>Out of test</v>
      </c>
      <c r="F6210" t="str">
        <f t="shared" si="480"/>
        <v>Mid</v>
      </c>
      <c r="G6210" t="str">
        <f t="shared" si="481"/>
        <v>Beijing_1_Mid</v>
      </c>
      <c r="H6210">
        <v>0.1475463002819144</v>
      </c>
      <c r="I6210">
        <f t="shared" si="484"/>
        <v>291</v>
      </c>
      <c r="J6210" t="str">
        <f t="shared" si="483"/>
        <v>Out of Test</v>
      </c>
      <c r="K6210" t="str">
        <f>IF(J6210="Test", COUNTIF($J$10:J6210, "Test"),"")</f>
        <v/>
      </c>
      <c r="L6210" t="str">
        <f>IF(J6210="Control", COUNTIF($J$10:J6210, "Control"),"")</f>
        <v/>
      </c>
    </row>
    <row r="6211" spans="1:12">
      <c r="A6211" s="42">
        <v>1519893227</v>
      </c>
      <c r="B6211" s="42">
        <v>1</v>
      </c>
      <c r="C6211" s="42">
        <v>2101</v>
      </c>
      <c r="D6211" s="40" t="s">
        <v>361</v>
      </c>
      <c r="E6211" s="40" t="str">
        <f t="shared" si="482"/>
        <v>Out of test</v>
      </c>
      <c r="F6211" t="str">
        <f t="shared" si="480"/>
        <v>Mid</v>
      </c>
      <c r="G6211" t="str">
        <f t="shared" si="481"/>
        <v>Beijing_1_Mid</v>
      </c>
      <c r="H6211">
        <v>0.1485430893094678</v>
      </c>
      <c r="I6211">
        <f t="shared" si="484"/>
        <v>292</v>
      </c>
      <c r="J6211" t="str">
        <f t="shared" si="483"/>
        <v>Out of Test</v>
      </c>
      <c r="K6211" t="str">
        <f>IF(J6211="Test", COUNTIF($J$10:J6211, "Test"),"")</f>
        <v/>
      </c>
      <c r="L6211" t="str">
        <f>IF(J6211="Control", COUNTIF($J$10:J6211, "Control"),"")</f>
        <v/>
      </c>
    </row>
    <row r="6212" spans="1:12">
      <c r="A6212" s="42">
        <v>1516642844</v>
      </c>
      <c r="B6212" s="42">
        <v>1</v>
      </c>
      <c r="C6212" s="42">
        <v>2088</v>
      </c>
      <c r="D6212" s="40" t="s">
        <v>361</v>
      </c>
      <c r="E6212" s="40" t="str">
        <f t="shared" si="482"/>
        <v>Out of test</v>
      </c>
      <c r="F6212" t="str">
        <f t="shared" si="480"/>
        <v>Mid</v>
      </c>
      <c r="G6212" t="str">
        <f t="shared" si="481"/>
        <v>Beijing_1_Mid</v>
      </c>
      <c r="H6212">
        <v>0.14858973170059564</v>
      </c>
      <c r="I6212">
        <f t="shared" si="484"/>
        <v>293</v>
      </c>
      <c r="J6212" t="str">
        <f t="shared" si="483"/>
        <v>Out of Test</v>
      </c>
      <c r="K6212" t="str">
        <f>IF(J6212="Test", COUNTIF($J$10:J6212, "Test"),"")</f>
        <v/>
      </c>
      <c r="L6212" t="str">
        <f>IF(J6212="Control", COUNTIF($J$10:J6212, "Control"),"")</f>
        <v/>
      </c>
    </row>
    <row r="6213" spans="1:12">
      <c r="A6213" s="42">
        <v>1513224028</v>
      </c>
      <c r="B6213" s="42">
        <v>1</v>
      </c>
      <c r="C6213" s="42">
        <v>1998</v>
      </c>
      <c r="D6213" s="40" t="s">
        <v>361</v>
      </c>
      <c r="E6213" s="40" t="str">
        <f t="shared" si="482"/>
        <v>Out of test</v>
      </c>
      <c r="F6213" t="str">
        <f t="shared" si="480"/>
        <v>Mid</v>
      </c>
      <c r="G6213" t="str">
        <f t="shared" si="481"/>
        <v>Beijing_1_Mid</v>
      </c>
      <c r="H6213">
        <v>0.14968932805486312</v>
      </c>
      <c r="I6213">
        <f t="shared" si="484"/>
        <v>294</v>
      </c>
      <c r="J6213" t="str">
        <f t="shared" si="483"/>
        <v>Out of Test</v>
      </c>
      <c r="K6213" t="str">
        <f>IF(J6213="Test", COUNTIF($J$10:J6213, "Test"),"")</f>
        <v/>
      </c>
      <c r="L6213" t="str">
        <f>IF(J6213="Control", COUNTIF($J$10:J6213, "Control"),"")</f>
        <v/>
      </c>
    </row>
    <row r="6214" spans="1:12">
      <c r="A6214" s="42">
        <v>1516139133</v>
      </c>
      <c r="B6214" s="42">
        <v>1</v>
      </c>
      <c r="C6214" s="42">
        <v>1205</v>
      </c>
      <c r="D6214" s="40" t="s">
        <v>361</v>
      </c>
      <c r="E6214" s="40" t="str">
        <f t="shared" si="482"/>
        <v>Out of test</v>
      </c>
      <c r="F6214" t="str">
        <f t="shared" si="480"/>
        <v>Mid</v>
      </c>
      <c r="G6214" t="str">
        <f t="shared" si="481"/>
        <v>Beijing_1_Mid</v>
      </c>
      <c r="H6214">
        <v>0.15025513080863717</v>
      </c>
      <c r="I6214">
        <f t="shared" si="484"/>
        <v>295</v>
      </c>
      <c r="J6214" t="str">
        <f t="shared" si="483"/>
        <v>Out of Test</v>
      </c>
      <c r="K6214" t="str">
        <f>IF(J6214="Test", COUNTIF($J$10:J6214, "Test"),"")</f>
        <v/>
      </c>
      <c r="L6214" t="str">
        <f>IF(J6214="Control", COUNTIF($J$10:J6214, "Control"),"")</f>
        <v/>
      </c>
    </row>
    <row r="6215" spans="1:12">
      <c r="A6215" s="42">
        <v>1519090378</v>
      </c>
      <c r="B6215" s="42">
        <v>1</v>
      </c>
      <c r="C6215" s="42">
        <v>2065</v>
      </c>
      <c r="D6215" s="40" t="s">
        <v>361</v>
      </c>
      <c r="E6215" s="40" t="str">
        <f t="shared" si="482"/>
        <v>Out of test</v>
      </c>
      <c r="F6215" t="str">
        <f t="shared" si="480"/>
        <v>Mid</v>
      </c>
      <c r="G6215" t="str">
        <f t="shared" si="481"/>
        <v>Beijing_1_Mid</v>
      </c>
      <c r="H6215">
        <v>0.15047834417166339</v>
      </c>
      <c r="I6215">
        <f t="shared" si="484"/>
        <v>296</v>
      </c>
      <c r="J6215" t="str">
        <f t="shared" si="483"/>
        <v>Out of Test</v>
      </c>
      <c r="K6215" t="str">
        <f>IF(J6215="Test", COUNTIF($J$10:J6215, "Test"),"")</f>
        <v/>
      </c>
      <c r="L6215" t="str">
        <f>IF(J6215="Control", COUNTIF($J$10:J6215, "Control"),"")</f>
        <v/>
      </c>
    </row>
    <row r="6216" spans="1:12">
      <c r="A6216" s="42">
        <v>1516904444</v>
      </c>
      <c r="B6216" s="42">
        <v>1</v>
      </c>
      <c r="C6216" s="42">
        <v>1497</v>
      </c>
      <c r="D6216" s="40" t="s">
        <v>361</v>
      </c>
      <c r="E6216" s="40" t="str">
        <f t="shared" si="482"/>
        <v>Out of test</v>
      </c>
      <c r="F6216" t="str">
        <f t="shared" si="480"/>
        <v>Mid</v>
      </c>
      <c r="G6216" t="str">
        <f t="shared" si="481"/>
        <v>Beijing_1_Mid</v>
      </c>
      <c r="H6216">
        <v>0.15099591345625152</v>
      </c>
      <c r="I6216">
        <f t="shared" si="484"/>
        <v>297</v>
      </c>
      <c r="J6216" t="str">
        <f t="shared" si="483"/>
        <v>Out of Test</v>
      </c>
      <c r="K6216" t="str">
        <f>IF(J6216="Test", COUNTIF($J$10:J6216, "Test"),"")</f>
        <v/>
      </c>
      <c r="L6216" t="str">
        <f>IF(J6216="Control", COUNTIF($J$10:J6216, "Control"),"")</f>
        <v/>
      </c>
    </row>
    <row r="6217" spans="1:12">
      <c r="A6217" s="42">
        <v>1518887434</v>
      </c>
      <c r="B6217" s="42">
        <v>1</v>
      </c>
      <c r="C6217" s="42">
        <v>1459</v>
      </c>
      <c r="D6217" s="40" t="s">
        <v>361</v>
      </c>
      <c r="E6217" s="40" t="str">
        <f t="shared" si="482"/>
        <v>Out of test</v>
      </c>
      <c r="F6217" t="str">
        <f t="shared" si="480"/>
        <v>Mid</v>
      </c>
      <c r="G6217" t="str">
        <f t="shared" si="481"/>
        <v>Beijing_1_Mid</v>
      </c>
      <c r="H6217">
        <v>0.15104772813731393</v>
      </c>
      <c r="I6217">
        <f t="shared" si="484"/>
        <v>298</v>
      </c>
      <c r="J6217" t="str">
        <f t="shared" si="483"/>
        <v>Out of Test</v>
      </c>
      <c r="K6217" t="str">
        <f>IF(J6217="Test", COUNTIF($J$10:J6217, "Test"),"")</f>
        <v/>
      </c>
      <c r="L6217" t="str">
        <f>IF(J6217="Control", COUNTIF($J$10:J6217, "Control"),"")</f>
        <v/>
      </c>
    </row>
    <row r="6218" spans="1:12">
      <c r="A6218" s="42">
        <v>1513382349</v>
      </c>
      <c r="B6218" s="42">
        <v>1</v>
      </c>
      <c r="C6218" s="42">
        <v>1328</v>
      </c>
      <c r="D6218" s="40" t="s">
        <v>361</v>
      </c>
      <c r="E6218" s="40" t="str">
        <f t="shared" si="482"/>
        <v>Out of test</v>
      </c>
      <c r="F6218" t="str">
        <f t="shared" ref="F6218:F6281" si="485">_xlfn.IFS(C6218&lt;1069, "Low", C6218&lt;2277, "Mid", C6218&gt;=2277, "High")</f>
        <v>Mid</v>
      </c>
      <c r="G6218" t="str">
        <f t="shared" ref="G6218:G6281" si="486">D6218&amp;"_"&amp;B6218&amp;"_"&amp;F6218</f>
        <v>Beijing_1_Mid</v>
      </c>
      <c r="H6218">
        <v>0.15191989891842528</v>
      </c>
      <c r="I6218">
        <f t="shared" si="484"/>
        <v>299</v>
      </c>
      <c r="J6218" t="str">
        <f t="shared" si="483"/>
        <v>Out of Test</v>
      </c>
      <c r="K6218" t="str">
        <f>IF(J6218="Test", COUNTIF($J$10:J6218, "Test"),"")</f>
        <v/>
      </c>
      <c r="L6218" t="str">
        <f>IF(J6218="Control", COUNTIF($J$10:J6218, "Control"),"")</f>
        <v/>
      </c>
    </row>
    <row r="6219" spans="1:12">
      <c r="A6219" s="42">
        <v>1511712685</v>
      </c>
      <c r="B6219" s="42">
        <v>1</v>
      </c>
      <c r="C6219" s="42">
        <v>1460</v>
      </c>
      <c r="D6219" s="40" t="s">
        <v>361</v>
      </c>
      <c r="E6219" s="40" t="str">
        <f t="shared" ref="E6219:E6282" si="487">IF(AND(J6219="Test",K6219&lt;=3000),"Test",IF(AND(J6219="Control",L6219&lt;=3000),"Control","Out of test"))</f>
        <v>Out of test</v>
      </c>
      <c r="F6219" t="str">
        <f t="shared" si="485"/>
        <v>Mid</v>
      </c>
      <c r="G6219" t="str">
        <f t="shared" si="486"/>
        <v>Beijing_1_Mid</v>
      </c>
      <c r="H6219">
        <v>0.15282869241019725</v>
      </c>
      <c r="I6219">
        <f t="shared" si="484"/>
        <v>300</v>
      </c>
      <c r="J6219" t="str">
        <f t="shared" ref="J6219:J6282" si="488">IF(I6219&lt;=250, IF(MOD(I6219,2)=1, "Test", "Control"),"Out of Test")</f>
        <v>Out of Test</v>
      </c>
      <c r="K6219" t="str">
        <f>IF(J6219="Test", COUNTIF($J$10:J6219, "Test"),"")</f>
        <v/>
      </c>
      <c r="L6219" t="str">
        <f>IF(J6219="Control", COUNTIF($J$10:J6219, "Control"),"")</f>
        <v/>
      </c>
    </row>
    <row r="6220" spans="1:12">
      <c r="A6220" s="42">
        <v>1514142196</v>
      </c>
      <c r="B6220" s="42">
        <v>1</v>
      </c>
      <c r="C6220" s="42">
        <v>2106</v>
      </c>
      <c r="D6220" s="40" t="s">
        <v>361</v>
      </c>
      <c r="E6220" s="40" t="str">
        <f t="shared" si="487"/>
        <v>Out of test</v>
      </c>
      <c r="F6220" t="str">
        <f t="shared" si="485"/>
        <v>Mid</v>
      </c>
      <c r="G6220" t="str">
        <f t="shared" si="486"/>
        <v>Beijing_1_Mid</v>
      </c>
      <c r="H6220">
        <v>0.15329912237821497</v>
      </c>
      <c r="I6220">
        <f t="shared" ref="I6220:I6283" si="489">IF(G6220=G6219, I6219+1, 1)</f>
        <v>301</v>
      </c>
      <c r="J6220" t="str">
        <f t="shared" si="488"/>
        <v>Out of Test</v>
      </c>
      <c r="K6220" t="str">
        <f>IF(J6220="Test", COUNTIF($J$10:J6220, "Test"),"")</f>
        <v/>
      </c>
      <c r="L6220" t="str">
        <f>IF(J6220="Control", COUNTIF($J$10:J6220, "Control"),"")</f>
        <v/>
      </c>
    </row>
    <row r="6221" spans="1:12">
      <c r="A6221" s="42">
        <v>1512151219</v>
      </c>
      <c r="B6221" s="42">
        <v>1</v>
      </c>
      <c r="C6221" s="42">
        <v>1361</v>
      </c>
      <c r="D6221" s="40" t="s">
        <v>361</v>
      </c>
      <c r="E6221" s="40" t="str">
        <f t="shared" si="487"/>
        <v>Out of test</v>
      </c>
      <c r="F6221" t="str">
        <f t="shared" si="485"/>
        <v>Mid</v>
      </c>
      <c r="G6221" t="str">
        <f t="shared" si="486"/>
        <v>Beijing_1_Mid</v>
      </c>
      <c r="H6221">
        <v>0.15361911908140313</v>
      </c>
      <c r="I6221">
        <f t="shared" si="489"/>
        <v>302</v>
      </c>
      <c r="J6221" t="str">
        <f t="shared" si="488"/>
        <v>Out of Test</v>
      </c>
      <c r="K6221" t="str">
        <f>IF(J6221="Test", COUNTIF($J$10:J6221, "Test"),"")</f>
        <v/>
      </c>
      <c r="L6221" t="str">
        <f>IF(J6221="Control", COUNTIF($J$10:J6221, "Control"),"")</f>
        <v/>
      </c>
    </row>
    <row r="6222" spans="1:12">
      <c r="A6222" s="42">
        <v>1514744564</v>
      </c>
      <c r="B6222" s="42">
        <v>1</v>
      </c>
      <c r="C6222" s="42">
        <v>1894</v>
      </c>
      <c r="D6222" s="40" t="s">
        <v>361</v>
      </c>
      <c r="E6222" s="40" t="str">
        <f t="shared" si="487"/>
        <v>Out of test</v>
      </c>
      <c r="F6222" t="str">
        <f t="shared" si="485"/>
        <v>Mid</v>
      </c>
      <c r="G6222" t="str">
        <f t="shared" si="486"/>
        <v>Beijing_1_Mid</v>
      </c>
      <c r="H6222">
        <v>0.15426524589512058</v>
      </c>
      <c r="I6222">
        <f t="shared" si="489"/>
        <v>303</v>
      </c>
      <c r="J6222" t="str">
        <f t="shared" si="488"/>
        <v>Out of Test</v>
      </c>
      <c r="K6222" t="str">
        <f>IF(J6222="Test", COUNTIF($J$10:J6222, "Test"),"")</f>
        <v/>
      </c>
      <c r="L6222" t="str">
        <f>IF(J6222="Control", COUNTIF($J$10:J6222, "Control"),"")</f>
        <v/>
      </c>
    </row>
    <row r="6223" spans="1:12">
      <c r="A6223" s="42">
        <v>1511684554</v>
      </c>
      <c r="B6223" s="42">
        <v>1</v>
      </c>
      <c r="C6223" s="42">
        <v>2267</v>
      </c>
      <c r="D6223" s="40" t="s">
        <v>361</v>
      </c>
      <c r="E6223" s="40" t="str">
        <f t="shared" si="487"/>
        <v>Out of test</v>
      </c>
      <c r="F6223" t="str">
        <f t="shared" si="485"/>
        <v>Mid</v>
      </c>
      <c r="G6223" t="str">
        <f t="shared" si="486"/>
        <v>Beijing_1_Mid</v>
      </c>
      <c r="H6223">
        <v>0.15497230651877936</v>
      </c>
      <c r="I6223">
        <f t="shared" si="489"/>
        <v>304</v>
      </c>
      <c r="J6223" t="str">
        <f t="shared" si="488"/>
        <v>Out of Test</v>
      </c>
      <c r="K6223" t="str">
        <f>IF(J6223="Test", COUNTIF($J$10:J6223, "Test"),"")</f>
        <v/>
      </c>
      <c r="L6223" t="str">
        <f>IF(J6223="Control", COUNTIF($J$10:J6223, "Control"),"")</f>
        <v/>
      </c>
    </row>
    <row r="6224" spans="1:12">
      <c r="A6224" s="42">
        <v>1514534389</v>
      </c>
      <c r="B6224" s="42">
        <v>1</v>
      </c>
      <c r="C6224" s="42">
        <v>2244</v>
      </c>
      <c r="D6224" s="40" t="s">
        <v>361</v>
      </c>
      <c r="E6224" s="40" t="str">
        <f t="shared" si="487"/>
        <v>Out of test</v>
      </c>
      <c r="F6224" t="str">
        <f t="shared" si="485"/>
        <v>Mid</v>
      </c>
      <c r="G6224" t="str">
        <f t="shared" si="486"/>
        <v>Beijing_1_Mid</v>
      </c>
      <c r="H6224">
        <v>0.15501068923127126</v>
      </c>
      <c r="I6224">
        <f t="shared" si="489"/>
        <v>305</v>
      </c>
      <c r="J6224" t="str">
        <f t="shared" si="488"/>
        <v>Out of Test</v>
      </c>
      <c r="K6224" t="str">
        <f>IF(J6224="Test", COUNTIF($J$10:J6224, "Test"),"")</f>
        <v/>
      </c>
      <c r="L6224" t="str">
        <f>IF(J6224="Control", COUNTIF($J$10:J6224, "Control"),"")</f>
        <v/>
      </c>
    </row>
    <row r="6225" spans="1:12">
      <c r="A6225" s="42">
        <v>1517551027</v>
      </c>
      <c r="B6225" s="42">
        <v>1</v>
      </c>
      <c r="C6225" s="42">
        <v>1455</v>
      </c>
      <c r="D6225" s="40" t="s">
        <v>361</v>
      </c>
      <c r="E6225" s="40" t="str">
        <f t="shared" si="487"/>
        <v>Out of test</v>
      </c>
      <c r="F6225" t="str">
        <f t="shared" si="485"/>
        <v>Mid</v>
      </c>
      <c r="G6225" t="str">
        <f t="shared" si="486"/>
        <v>Beijing_1_Mid</v>
      </c>
      <c r="H6225">
        <v>0.15534798339991807</v>
      </c>
      <c r="I6225">
        <f t="shared" si="489"/>
        <v>306</v>
      </c>
      <c r="J6225" t="str">
        <f t="shared" si="488"/>
        <v>Out of Test</v>
      </c>
      <c r="K6225" t="str">
        <f>IF(J6225="Test", COUNTIF($J$10:J6225, "Test"),"")</f>
        <v/>
      </c>
      <c r="L6225" t="str">
        <f>IF(J6225="Control", COUNTIF($J$10:J6225, "Control"),"")</f>
        <v/>
      </c>
    </row>
    <row r="6226" spans="1:12">
      <c r="A6226" s="42">
        <v>1515141407</v>
      </c>
      <c r="B6226" s="42">
        <v>1</v>
      </c>
      <c r="C6226" s="42">
        <v>1710</v>
      </c>
      <c r="D6226" s="40" t="s">
        <v>361</v>
      </c>
      <c r="E6226" s="40" t="str">
        <f t="shared" si="487"/>
        <v>Out of test</v>
      </c>
      <c r="F6226" t="str">
        <f t="shared" si="485"/>
        <v>Mid</v>
      </c>
      <c r="G6226" t="str">
        <f t="shared" si="486"/>
        <v>Beijing_1_Mid</v>
      </c>
      <c r="H6226">
        <v>0.15634969638182494</v>
      </c>
      <c r="I6226">
        <f t="shared" si="489"/>
        <v>307</v>
      </c>
      <c r="J6226" t="str">
        <f t="shared" si="488"/>
        <v>Out of Test</v>
      </c>
      <c r="K6226" t="str">
        <f>IF(J6226="Test", COUNTIF($J$10:J6226, "Test"),"")</f>
        <v/>
      </c>
      <c r="L6226" t="str">
        <f>IF(J6226="Control", COUNTIF($J$10:J6226, "Control"),"")</f>
        <v/>
      </c>
    </row>
    <row r="6227" spans="1:12">
      <c r="A6227" s="42">
        <v>1513700766</v>
      </c>
      <c r="B6227" s="42">
        <v>1</v>
      </c>
      <c r="C6227" s="42">
        <v>2066</v>
      </c>
      <c r="D6227" s="40" t="s">
        <v>361</v>
      </c>
      <c r="E6227" s="40" t="str">
        <f t="shared" si="487"/>
        <v>Out of test</v>
      </c>
      <c r="F6227" t="str">
        <f t="shared" si="485"/>
        <v>Mid</v>
      </c>
      <c r="G6227" t="str">
        <f t="shared" si="486"/>
        <v>Beijing_1_Mid</v>
      </c>
      <c r="H6227">
        <v>0.1570113145613421</v>
      </c>
      <c r="I6227">
        <f t="shared" si="489"/>
        <v>308</v>
      </c>
      <c r="J6227" t="str">
        <f t="shared" si="488"/>
        <v>Out of Test</v>
      </c>
      <c r="K6227" t="str">
        <f>IF(J6227="Test", COUNTIF($J$10:J6227, "Test"),"")</f>
        <v/>
      </c>
      <c r="L6227" t="str">
        <f>IF(J6227="Control", COUNTIF($J$10:J6227, "Control"),"")</f>
        <v/>
      </c>
    </row>
    <row r="6228" spans="1:12">
      <c r="A6228" s="42">
        <v>1513107543</v>
      </c>
      <c r="B6228" s="42">
        <v>1</v>
      </c>
      <c r="C6228" s="42">
        <v>2060</v>
      </c>
      <c r="D6228" s="40" t="s">
        <v>361</v>
      </c>
      <c r="E6228" s="40" t="str">
        <f t="shared" si="487"/>
        <v>Out of test</v>
      </c>
      <c r="F6228" t="str">
        <f t="shared" si="485"/>
        <v>Mid</v>
      </c>
      <c r="G6228" t="str">
        <f t="shared" si="486"/>
        <v>Beijing_1_Mid</v>
      </c>
      <c r="H6228">
        <v>0.15733097689587894</v>
      </c>
      <c r="I6228">
        <f t="shared" si="489"/>
        <v>309</v>
      </c>
      <c r="J6228" t="str">
        <f t="shared" si="488"/>
        <v>Out of Test</v>
      </c>
      <c r="K6228" t="str">
        <f>IF(J6228="Test", COUNTIF($J$10:J6228, "Test"),"")</f>
        <v/>
      </c>
      <c r="L6228" t="str">
        <f>IF(J6228="Control", COUNTIF($J$10:J6228, "Control"),"")</f>
        <v/>
      </c>
    </row>
    <row r="6229" spans="1:12">
      <c r="A6229" s="42">
        <v>1513832465</v>
      </c>
      <c r="B6229" s="42">
        <v>1</v>
      </c>
      <c r="C6229" s="42">
        <v>1561</v>
      </c>
      <c r="D6229" s="40" t="s">
        <v>361</v>
      </c>
      <c r="E6229" s="40" t="str">
        <f t="shared" si="487"/>
        <v>Out of test</v>
      </c>
      <c r="F6229" t="str">
        <f t="shared" si="485"/>
        <v>Mid</v>
      </c>
      <c r="G6229" t="str">
        <f t="shared" si="486"/>
        <v>Beijing_1_Mid</v>
      </c>
      <c r="H6229">
        <v>0.15754870113194397</v>
      </c>
      <c r="I6229">
        <f t="shared" si="489"/>
        <v>310</v>
      </c>
      <c r="J6229" t="str">
        <f t="shared" si="488"/>
        <v>Out of Test</v>
      </c>
      <c r="K6229" t="str">
        <f>IF(J6229="Test", COUNTIF($J$10:J6229, "Test"),"")</f>
        <v/>
      </c>
      <c r="L6229" t="str">
        <f>IF(J6229="Control", COUNTIF($J$10:J6229, "Control"),"")</f>
        <v/>
      </c>
    </row>
    <row r="6230" spans="1:12">
      <c r="A6230" s="42">
        <v>1516494637</v>
      </c>
      <c r="B6230" s="42">
        <v>1</v>
      </c>
      <c r="C6230" s="42">
        <v>1210</v>
      </c>
      <c r="D6230" s="40" t="s">
        <v>361</v>
      </c>
      <c r="E6230" s="40" t="str">
        <f t="shared" si="487"/>
        <v>Out of test</v>
      </c>
      <c r="F6230" t="str">
        <f t="shared" si="485"/>
        <v>Mid</v>
      </c>
      <c r="G6230" t="str">
        <f t="shared" si="486"/>
        <v>Beijing_1_Mid</v>
      </c>
      <c r="H6230">
        <v>0.15771991920067507</v>
      </c>
      <c r="I6230">
        <f t="shared" si="489"/>
        <v>311</v>
      </c>
      <c r="J6230" t="str">
        <f t="shared" si="488"/>
        <v>Out of Test</v>
      </c>
      <c r="K6230" t="str">
        <f>IF(J6230="Test", COUNTIF($J$10:J6230, "Test"),"")</f>
        <v/>
      </c>
      <c r="L6230" t="str">
        <f>IF(J6230="Control", COUNTIF($J$10:J6230, "Control"),"")</f>
        <v/>
      </c>
    </row>
    <row r="6231" spans="1:12">
      <c r="A6231" s="42">
        <v>1519826335</v>
      </c>
      <c r="B6231" s="42">
        <v>1</v>
      </c>
      <c r="C6231" s="42">
        <v>1717</v>
      </c>
      <c r="D6231" s="40" t="s">
        <v>361</v>
      </c>
      <c r="E6231" s="40" t="str">
        <f t="shared" si="487"/>
        <v>Out of test</v>
      </c>
      <c r="F6231" t="str">
        <f t="shared" si="485"/>
        <v>Mid</v>
      </c>
      <c r="G6231" t="str">
        <f t="shared" si="486"/>
        <v>Beijing_1_Mid</v>
      </c>
      <c r="H6231">
        <v>0.15772180856280316</v>
      </c>
      <c r="I6231">
        <f t="shared" si="489"/>
        <v>312</v>
      </c>
      <c r="J6231" t="str">
        <f t="shared" si="488"/>
        <v>Out of Test</v>
      </c>
      <c r="K6231" t="str">
        <f>IF(J6231="Test", COUNTIF($J$10:J6231, "Test"),"")</f>
        <v/>
      </c>
      <c r="L6231" t="str">
        <f>IF(J6231="Control", COUNTIF($J$10:J6231, "Control"),"")</f>
        <v/>
      </c>
    </row>
    <row r="6232" spans="1:12">
      <c r="A6232" s="42">
        <v>1513513983</v>
      </c>
      <c r="B6232" s="42">
        <v>1</v>
      </c>
      <c r="C6232" s="42">
        <v>1687</v>
      </c>
      <c r="D6232" s="40" t="s">
        <v>361</v>
      </c>
      <c r="E6232" s="40" t="str">
        <f t="shared" si="487"/>
        <v>Out of test</v>
      </c>
      <c r="F6232" t="str">
        <f t="shared" si="485"/>
        <v>Mid</v>
      </c>
      <c r="G6232" t="str">
        <f t="shared" si="486"/>
        <v>Beijing_1_Mid</v>
      </c>
      <c r="H6232">
        <v>0.15779652476969186</v>
      </c>
      <c r="I6232">
        <f t="shared" si="489"/>
        <v>313</v>
      </c>
      <c r="J6232" t="str">
        <f t="shared" si="488"/>
        <v>Out of Test</v>
      </c>
      <c r="K6232" t="str">
        <f>IF(J6232="Test", COUNTIF($J$10:J6232, "Test"),"")</f>
        <v/>
      </c>
      <c r="L6232" t="str">
        <f>IF(J6232="Control", COUNTIF($J$10:J6232, "Control"),"")</f>
        <v/>
      </c>
    </row>
    <row r="6233" spans="1:12">
      <c r="A6233" s="42">
        <v>1516711606</v>
      </c>
      <c r="B6233" s="42">
        <v>1</v>
      </c>
      <c r="C6233" s="42">
        <v>1482</v>
      </c>
      <c r="D6233" s="40" t="s">
        <v>361</v>
      </c>
      <c r="E6233" s="40" t="str">
        <f t="shared" si="487"/>
        <v>Out of test</v>
      </c>
      <c r="F6233" t="str">
        <f t="shared" si="485"/>
        <v>Mid</v>
      </c>
      <c r="G6233" t="str">
        <f t="shared" si="486"/>
        <v>Beijing_1_Mid</v>
      </c>
      <c r="H6233">
        <v>0.15790308178878898</v>
      </c>
      <c r="I6233">
        <f t="shared" si="489"/>
        <v>314</v>
      </c>
      <c r="J6233" t="str">
        <f t="shared" si="488"/>
        <v>Out of Test</v>
      </c>
      <c r="K6233" t="str">
        <f>IF(J6233="Test", COUNTIF($J$10:J6233, "Test"),"")</f>
        <v/>
      </c>
      <c r="L6233" t="str">
        <f>IF(J6233="Control", COUNTIF($J$10:J6233, "Control"),"")</f>
        <v/>
      </c>
    </row>
    <row r="6234" spans="1:12">
      <c r="A6234" s="42">
        <v>1516066415</v>
      </c>
      <c r="B6234" s="42">
        <v>1</v>
      </c>
      <c r="C6234" s="42">
        <v>1438</v>
      </c>
      <c r="D6234" s="40" t="s">
        <v>361</v>
      </c>
      <c r="E6234" s="40" t="str">
        <f t="shared" si="487"/>
        <v>Out of test</v>
      </c>
      <c r="F6234" t="str">
        <f t="shared" si="485"/>
        <v>Mid</v>
      </c>
      <c r="G6234" t="str">
        <f t="shared" si="486"/>
        <v>Beijing_1_Mid</v>
      </c>
      <c r="H6234">
        <v>0.15806578203714727</v>
      </c>
      <c r="I6234">
        <f t="shared" si="489"/>
        <v>315</v>
      </c>
      <c r="J6234" t="str">
        <f t="shared" si="488"/>
        <v>Out of Test</v>
      </c>
      <c r="K6234" t="str">
        <f>IF(J6234="Test", COUNTIF($J$10:J6234, "Test"),"")</f>
        <v/>
      </c>
      <c r="L6234" t="str">
        <f>IF(J6234="Control", COUNTIF($J$10:J6234, "Control"),"")</f>
        <v/>
      </c>
    </row>
    <row r="6235" spans="1:12">
      <c r="A6235" s="42">
        <v>1512817164</v>
      </c>
      <c r="B6235" s="42">
        <v>1</v>
      </c>
      <c r="C6235" s="42">
        <v>1306</v>
      </c>
      <c r="D6235" s="40" t="s">
        <v>361</v>
      </c>
      <c r="E6235" s="40" t="str">
        <f t="shared" si="487"/>
        <v>Out of test</v>
      </c>
      <c r="F6235" t="str">
        <f t="shared" si="485"/>
        <v>Mid</v>
      </c>
      <c r="G6235" t="str">
        <f t="shared" si="486"/>
        <v>Beijing_1_Mid</v>
      </c>
      <c r="H6235">
        <v>0.15823550778856244</v>
      </c>
      <c r="I6235">
        <f t="shared" si="489"/>
        <v>316</v>
      </c>
      <c r="J6235" t="str">
        <f t="shared" si="488"/>
        <v>Out of Test</v>
      </c>
      <c r="K6235" t="str">
        <f>IF(J6235="Test", COUNTIF($J$10:J6235, "Test"),"")</f>
        <v/>
      </c>
      <c r="L6235" t="str">
        <f>IF(J6235="Control", COUNTIF($J$10:J6235, "Control"),"")</f>
        <v/>
      </c>
    </row>
    <row r="6236" spans="1:12">
      <c r="A6236" s="42">
        <v>1512411016</v>
      </c>
      <c r="B6236" s="42">
        <v>1</v>
      </c>
      <c r="C6236" s="42">
        <v>2220</v>
      </c>
      <c r="D6236" s="40" t="s">
        <v>361</v>
      </c>
      <c r="E6236" s="40" t="str">
        <f t="shared" si="487"/>
        <v>Out of test</v>
      </c>
      <c r="F6236" t="str">
        <f t="shared" si="485"/>
        <v>Mid</v>
      </c>
      <c r="G6236" t="str">
        <f t="shared" si="486"/>
        <v>Beijing_1_Mid</v>
      </c>
      <c r="H6236">
        <v>0.15836919333970423</v>
      </c>
      <c r="I6236">
        <f t="shared" si="489"/>
        <v>317</v>
      </c>
      <c r="J6236" t="str">
        <f t="shared" si="488"/>
        <v>Out of Test</v>
      </c>
      <c r="K6236" t="str">
        <f>IF(J6236="Test", COUNTIF($J$10:J6236, "Test"),"")</f>
        <v/>
      </c>
      <c r="L6236" t="str">
        <f>IF(J6236="Control", COUNTIF($J$10:J6236, "Control"),"")</f>
        <v/>
      </c>
    </row>
    <row r="6237" spans="1:12">
      <c r="A6237" s="42">
        <v>1512481333</v>
      </c>
      <c r="B6237" s="42">
        <v>1</v>
      </c>
      <c r="C6237" s="42">
        <v>1515</v>
      </c>
      <c r="D6237" s="40" t="s">
        <v>361</v>
      </c>
      <c r="E6237" s="40" t="str">
        <f t="shared" si="487"/>
        <v>Out of test</v>
      </c>
      <c r="F6237" t="str">
        <f t="shared" si="485"/>
        <v>Mid</v>
      </c>
      <c r="G6237" t="str">
        <f t="shared" si="486"/>
        <v>Beijing_1_Mid</v>
      </c>
      <c r="H6237">
        <v>0.15917117411522086</v>
      </c>
      <c r="I6237">
        <f t="shared" si="489"/>
        <v>318</v>
      </c>
      <c r="J6237" t="str">
        <f t="shared" si="488"/>
        <v>Out of Test</v>
      </c>
      <c r="K6237" t="str">
        <f>IF(J6237="Test", COUNTIF($J$10:J6237, "Test"),"")</f>
        <v/>
      </c>
      <c r="L6237" t="str">
        <f>IF(J6237="Control", COUNTIF($J$10:J6237, "Control"),"")</f>
        <v/>
      </c>
    </row>
    <row r="6238" spans="1:12">
      <c r="A6238" s="42">
        <v>1517173827</v>
      </c>
      <c r="B6238" s="42">
        <v>1</v>
      </c>
      <c r="C6238" s="42">
        <v>1111</v>
      </c>
      <c r="D6238" s="40" t="s">
        <v>361</v>
      </c>
      <c r="E6238" s="40" t="str">
        <f t="shared" si="487"/>
        <v>Out of test</v>
      </c>
      <c r="F6238" t="str">
        <f t="shared" si="485"/>
        <v>Mid</v>
      </c>
      <c r="G6238" t="str">
        <f t="shared" si="486"/>
        <v>Beijing_1_Mid</v>
      </c>
      <c r="H6238">
        <v>0.1596158639881976</v>
      </c>
      <c r="I6238">
        <f t="shared" si="489"/>
        <v>319</v>
      </c>
      <c r="J6238" t="str">
        <f t="shared" si="488"/>
        <v>Out of Test</v>
      </c>
      <c r="K6238" t="str">
        <f>IF(J6238="Test", COUNTIF($J$10:J6238, "Test"),"")</f>
        <v/>
      </c>
      <c r="L6238" t="str">
        <f>IF(J6238="Control", COUNTIF($J$10:J6238, "Control"),"")</f>
        <v/>
      </c>
    </row>
    <row r="6239" spans="1:12">
      <c r="A6239" s="42">
        <v>1516619465</v>
      </c>
      <c r="B6239" s="42">
        <v>1</v>
      </c>
      <c r="C6239" s="42">
        <v>1459</v>
      </c>
      <c r="D6239" s="40" t="s">
        <v>361</v>
      </c>
      <c r="E6239" s="40" t="str">
        <f t="shared" si="487"/>
        <v>Out of test</v>
      </c>
      <c r="F6239" t="str">
        <f t="shared" si="485"/>
        <v>Mid</v>
      </c>
      <c r="G6239" t="str">
        <f t="shared" si="486"/>
        <v>Beijing_1_Mid</v>
      </c>
      <c r="H6239">
        <v>0.15962295535610305</v>
      </c>
      <c r="I6239">
        <f t="shared" si="489"/>
        <v>320</v>
      </c>
      <c r="J6239" t="str">
        <f t="shared" si="488"/>
        <v>Out of Test</v>
      </c>
      <c r="K6239" t="str">
        <f>IF(J6239="Test", COUNTIF($J$10:J6239, "Test"),"")</f>
        <v/>
      </c>
      <c r="L6239" t="str">
        <f>IF(J6239="Control", COUNTIF($J$10:J6239, "Control"),"")</f>
        <v/>
      </c>
    </row>
    <row r="6240" spans="1:12">
      <c r="A6240" s="42">
        <v>1515793904</v>
      </c>
      <c r="B6240" s="42">
        <v>1</v>
      </c>
      <c r="C6240" s="42">
        <v>1089</v>
      </c>
      <c r="D6240" s="40" t="s">
        <v>361</v>
      </c>
      <c r="E6240" s="40" t="str">
        <f t="shared" si="487"/>
        <v>Out of test</v>
      </c>
      <c r="F6240" t="str">
        <f t="shared" si="485"/>
        <v>Mid</v>
      </c>
      <c r="G6240" t="str">
        <f t="shared" si="486"/>
        <v>Beijing_1_Mid</v>
      </c>
      <c r="H6240">
        <v>0.15972047763141695</v>
      </c>
      <c r="I6240">
        <f t="shared" si="489"/>
        <v>321</v>
      </c>
      <c r="J6240" t="str">
        <f t="shared" si="488"/>
        <v>Out of Test</v>
      </c>
      <c r="K6240" t="str">
        <f>IF(J6240="Test", COUNTIF($J$10:J6240, "Test"),"")</f>
        <v/>
      </c>
      <c r="L6240" t="str">
        <f>IF(J6240="Control", COUNTIF($J$10:J6240, "Control"),"")</f>
        <v/>
      </c>
    </row>
    <row r="6241" spans="1:12">
      <c r="A6241" s="42">
        <v>1516633966</v>
      </c>
      <c r="B6241" s="42">
        <v>1</v>
      </c>
      <c r="C6241" s="42">
        <v>1069</v>
      </c>
      <c r="D6241" s="40" t="s">
        <v>361</v>
      </c>
      <c r="E6241" s="40" t="str">
        <f t="shared" si="487"/>
        <v>Out of test</v>
      </c>
      <c r="F6241" t="str">
        <f t="shared" si="485"/>
        <v>Mid</v>
      </c>
      <c r="G6241" t="str">
        <f t="shared" si="486"/>
        <v>Beijing_1_Mid</v>
      </c>
      <c r="H6241">
        <v>0.15997240290633463</v>
      </c>
      <c r="I6241">
        <f t="shared" si="489"/>
        <v>322</v>
      </c>
      <c r="J6241" t="str">
        <f t="shared" si="488"/>
        <v>Out of Test</v>
      </c>
      <c r="K6241" t="str">
        <f>IF(J6241="Test", COUNTIF($J$10:J6241, "Test"),"")</f>
        <v/>
      </c>
      <c r="L6241" t="str">
        <f>IF(J6241="Control", COUNTIF($J$10:J6241, "Control"),"")</f>
        <v/>
      </c>
    </row>
    <row r="6242" spans="1:12">
      <c r="A6242" s="42">
        <v>1513245164</v>
      </c>
      <c r="B6242" s="42">
        <v>1</v>
      </c>
      <c r="C6242" s="42">
        <v>2089</v>
      </c>
      <c r="D6242" s="40" t="s">
        <v>361</v>
      </c>
      <c r="E6242" s="40" t="str">
        <f t="shared" si="487"/>
        <v>Out of test</v>
      </c>
      <c r="F6242" t="str">
        <f t="shared" si="485"/>
        <v>Mid</v>
      </c>
      <c r="G6242" t="str">
        <f t="shared" si="486"/>
        <v>Beijing_1_Mid</v>
      </c>
      <c r="H6242">
        <v>0.16008163226183325</v>
      </c>
      <c r="I6242">
        <f t="shared" si="489"/>
        <v>323</v>
      </c>
      <c r="J6242" t="str">
        <f t="shared" si="488"/>
        <v>Out of Test</v>
      </c>
      <c r="K6242" t="str">
        <f>IF(J6242="Test", COUNTIF($J$10:J6242, "Test"),"")</f>
        <v/>
      </c>
      <c r="L6242" t="str">
        <f>IF(J6242="Control", COUNTIF($J$10:J6242, "Control"),"")</f>
        <v/>
      </c>
    </row>
    <row r="6243" spans="1:12">
      <c r="A6243" s="42">
        <v>1516078885</v>
      </c>
      <c r="B6243" s="42">
        <v>1</v>
      </c>
      <c r="C6243" s="42">
        <v>1465</v>
      </c>
      <c r="D6243" s="40" t="s">
        <v>361</v>
      </c>
      <c r="E6243" s="40" t="str">
        <f t="shared" si="487"/>
        <v>Out of test</v>
      </c>
      <c r="F6243" t="str">
        <f t="shared" si="485"/>
        <v>Mid</v>
      </c>
      <c r="G6243" t="str">
        <f t="shared" si="486"/>
        <v>Beijing_1_Mid</v>
      </c>
      <c r="H6243">
        <v>0.16061194720614469</v>
      </c>
      <c r="I6243">
        <f t="shared" si="489"/>
        <v>324</v>
      </c>
      <c r="J6243" t="str">
        <f t="shared" si="488"/>
        <v>Out of Test</v>
      </c>
      <c r="K6243" t="str">
        <f>IF(J6243="Test", COUNTIF($J$10:J6243, "Test"),"")</f>
        <v/>
      </c>
      <c r="L6243" t="str">
        <f>IF(J6243="Control", COUNTIF($J$10:J6243, "Control"),"")</f>
        <v/>
      </c>
    </row>
    <row r="6244" spans="1:12">
      <c r="A6244" s="42">
        <v>1516889056</v>
      </c>
      <c r="B6244" s="42">
        <v>1</v>
      </c>
      <c r="C6244" s="42">
        <v>1529</v>
      </c>
      <c r="D6244" s="40" t="s">
        <v>361</v>
      </c>
      <c r="E6244" s="40" t="str">
        <f t="shared" si="487"/>
        <v>Out of test</v>
      </c>
      <c r="F6244" t="str">
        <f t="shared" si="485"/>
        <v>Mid</v>
      </c>
      <c r="G6244" t="str">
        <f t="shared" si="486"/>
        <v>Beijing_1_Mid</v>
      </c>
      <c r="H6244">
        <v>0.16079778025325475</v>
      </c>
      <c r="I6244">
        <f t="shared" si="489"/>
        <v>325</v>
      </c>
      <c r="J6244" t="str">
        <f t="shared" si="488"/>
        <v>Out of Test</v>
      </c>
      <c r="K6244" t="str">
        <f>IF(J6244="Test", COUNTIF($J$10:J6244, "Test"),"")</f>
        <v/>
      </c>
      <c r="L6244" t="str">
        <f>IF(J6244="Control", COUNTIF($J$10:J6244, "Control"),"")</f>
        <v/>
      </c>
    </row>
    <row r="6245" spans="1:12">
      <c r="A6245" s="42">
        <v>1513164109</v>
      </c>
      <c r="B6245" s="42">
        <v>1</v>
      </c>
      <c r="C6245" s="42">
        <v>1567</v>
      </c>
      <c r="D6245" s="40" t="s">
        <v>361</v>
      </c>
      <c r="E6245" s="40" t="str">
        <f t="shared" si="487"/>
        <v>Out of test</v>
      </c>
      <c r="F6245" t="str">
        <f t="shared" si="485"/>
        <v>Mid</v>
      </c>
      <c r="G6245" t="str">
        <f t="shared" si="486"/>
        <v>Beijing_1_Mid</v>
      </c>
      <c r="H6245">
        <v>0.16084429082526053</v>
      </c>
      <c r="I6245">
        <f t="shared" si="489"/>
        <v>326</v>
      </c>
      <c r="J6245" t="str">
        <f t="shared" si="488"/>
        <v>Out of Test</v>
      </c>
      <c r="K6245" t="str">
        <f>IF(J6245="Test", COUNTIF($J$10:J6245, "Test"),"")</f>
        <v/>
      </c>
      <c r="L6245" t="str">
        <f>IF(J6245="Control", COUNTIF($J$10:J6245, "Control"),"")</f>
        <v/>
      </c>
    </row>
    <row r="6246" spans="1:12">
      <c r="A6246" s="42">
        <v>1512673595</v>
      </c>
      <c r="B6246" s="42">
        <v>1</v>
      </c>
      <c r="C6246" s="42">
        <v>1853</v>
      </c>
      <c r="D6246" s="40" t="s">
        <v>361</v>
      </c>
      <c r="E6246" s="40" t="str">
        <f t="shared" si="487"/>
        <v>Out of test</v>
      </c>
      <c r="F6246" t="str">
        <f t="shared" si="485"/>
        <v>Mid</v>
      </c>
      <c r="G6246" t="str">
        <f t="shared" si="486"/>
        <v>Beijing_1_Mid</v>
      </c>
      <c r="H6246">
        <v>0.16165384678699013</v>
      </c>
      <c r="I6246">
        <f t="shared" si="489"/>
        <v>327</v>
      </c>
      <c r="J6246" t="str">
        <f t="shared" si="488"/>
        <v>Out of Test</v>
      </c>
      <c r="K6246" t="str">
        <f>IF(J6246="Test", COUNTIF($J$10:J6246, "Test"),"")</f>
        <v/>
      </c>
      <c r="L6246" t="str">
        <f>IF(J6246="Control", COUNTIF($J$10:J6246, "Control"),"")</f>
        <v/>
      </c>
    </row>
    <row r="6247" spans="1:12">
      <c r="A6247" s="42">
        <v>1517460413</v>
      </c>
      <c r="B6247" s="42">
        <v>1</v>
      </c>
      <c r="C6247" s="42">
        <v>1871</v>
      </c>
      <c r="D6247" s="40" t="s">
        <v>361</v>
      </c>
      <c r="E6247" s="40" t="str">
        <f t="shared" si="487"/>
        <v>Out of test</v>
      </c>
      <c r="F6247" t="str">
        <f t="shared" si="485"/>
        <v>Mid</v>
      </c>
      <c r="G6247" t="str">
        <f t="shared" si="486"/>
        <v>Beijing_1_Mid</v>
      </c>
      <c r="H6247">
        <v>0.16188263508006639</v>
      </c>
      <c r="I6247">
        <f t="shared" si="489"/>
        <v>328</v>
      </c>
      <c r="J6247" t="str">
        <f t="shared" si="488"/>
        <v>Out of Test</v>
      </c>
      <c r="K6247" t="str">
        <f>IF(J6247="Test", COUNTIF($J$10:J6247, "Test"),"")</f>
        <v/>
      </c>
      <c r="L6247" t="str">
        <f>IF(J6247="Control", COUNTIF($J$10:J6247, "Control"),"")</f>
        <v/>
      </c>
    </row>
    <row r="6248" spans="1:12">
      <c r="A6248" s="42">
        <v>1512886217</v>
      </c>
      <c r="B6248" s="42">
        <v>1</v>
      </c>
      <c r="C6248" s="42">
        <v>2127</v>
      </c>
      <c r="D6248" s="40" t="s">
        <v>361</v>
      </c>
      <c r="E6248" s="40" t="str">
        <f t="shared" si="487"/>
        <v>Out of test</v>
      </c>
      <c r="F6248" t="str">
        <f t="shared" si="485"/>
        <v>Mid</v>
      </c>
      <c r="G6248" t="str">
        <f t="shared" si="486"/>
        <v>Beijing_1_Mid</v>
      </c>
      <c r="H6248">
        <v>0.16199478131562606</v>
      </c>
      <c r="I6248">
        <f t="shared" si="489"/>
        <v>329</v>
      </c>
      <c r="J6248" t="str">
        <f t="shared" si="488"/>
        <v>Out of Test</v>
      </c>
      <c r="K6248" t="str">
        <f>IF(J6248="Test", COUNTIF($J$10:J6248, "Test"),"")</f>
        <v/>
      </c>
      <c r="L6248" t="str">
        <f>IF(J6248="Control", COUNTIF($J$10:J6248, "Control"),"")</f>
        <v/>
      </c>
    </row>
    <row r="6249" spans="1:12">
      <c r="A6249" s="42">
        <v>1517524886</v>
      </c>
      <c r="B6249" s="42">
        <v>1</v>
      </c>
      <c r="C6249" s="42">
        <v>2226</v>
      </c>
      <c r="D6249" s="40" t="s">
        <v>361</v>
      </c>
      <c r="E6249" s="40" t="str">
        <f t="shared" si="487"/>
        <v>Out of test</v>
      </c>
      <c r="F6249" t="str">
        <f t="shared" si="485"/>
        <v>Mid</v>
      </c>
      <c r="G6249" t="str">
        <f t="shared" si="486"/>
        <v>Beijing_1_Mid</v>
      </c>
      <c r="H6249">
        <v>0.16322524681577066</v>
      </c>
      <c r="I6249">
        <f t="shared" si="489"/>
        <v>330</v>
      </c>
      <c r="J6249" t="str">
        <f t="shared" si="488"/>
        <v>Out of Test</v>
      </c>
      <c r="K6249" t="str">
        <f>IF(J6249="Test", COUNTIF($J$10:J6249, "Test"),"")</f>
        <v/>
      </c>
      <c r="L6249" t="str">
        <f>IF(J6249="Control", COUNTIF($J$10:J6249, "Control"),"")</f>
        <v/>
      </c>
    </row>
    <row r="6250" spans="1:12">
      <c r="A6250" s="42">
        <v>1512391274</v>
      </c>
      <c r="B6250" s="42">
        <v>1</v>
      </c>
      <c r="C6250" s="42">
        <v>1604</v>
      </c>
      <c r="D6250" s="40" t="s">
        <v>361</v>
      </c>
      <c r="E6250" s="40" t="str">
        <f t="shared" si="487"/>
        <v>Out of test</v>
      </c>
      <c r="F6250" t="str">
        <f t="shared" si="485"/>
        <v>Mid</v>
      </c>
      <c r="G6250" t="str">
        <f t="shared" si="486"/>
        <v>Beijing_1_Mid</v>
      </c>
      <c r="H6250">
        <v>0.16420445681100071</v>
      </c>
      <c r="I6250">
        <f t="shared" si="489"/>
        <v>331</v>
      </c>
      <c r="J6250" t="str">
        <f t="shared" si="488"/>
        <v>Out of Test</v>
      </c>
      <c r="K6250" t="str">
        <f>IF(J6250="Test", COUNTIF($J$10:J6250, "Test"),"")</f>
        <v/>
      </c>
      <c r="L6250" t="str">
        <f>IF(J6250="Control", COUNTIF($J$10:J6250, "Control"),"")</f>
        <v/>
      </c>
    </row>
    <row r="6251" spans="1:12">
      <c r="A6251" s="42">
        <v>1514526205</v>
      </c>
      <c r="B6251" s="42">
        <v>1</v>
      </c>
      <c r="C6251" s="42">
        <v>1418</v>
      </c>
      <c r="D6251" s="40" t="s">
        <v>361</v>
      </c>
      <c r="E6251" s="40" t="str">
        <f t="shared" si="487"/>
        <v>Out of test</v>
      </c>
      <c r="F6251" t="str">
        <f t="shared" si="485"/>
        <v>Mid</v>
      </c>
      <c r="G6251" t="str">
        <f t="shared" si="486"/>
        <v>Beijing_1_Mid</v>
      </c>
      <c r="H6251">
        <v>0.16492462685168752</v>
      </c>
      <c r="I6251">
        <f t="shared" si="489"/>
        <v>332</v>
      </c>
      <c r="J6251" t="str">
        <f t="shared" si="488"/>
        <v>Out of Test</v>
      </c>
      <c r="K6251" t="str">
        <f>IF(J6251="Test", COUNTIF($J$10:J6251, "Test"),"")</f>
        <v/>
      </c>
      <c r="L6251" t="str">
        <f>IF(J6251="Control", COUNTIF($J$10:J6251, "Control"),"")</f>
        <v/>
      </c>
    </row>
    <row r="6252" spans="1:12">
      <c r="A6252" s="42">
        <v>1514661626</v>
      </c>
      <c r="B6252" s="42">
        <v>1</v>
      </c>
      <c r="C6252" s="42">
        <v>1712</v>
      </c>
      <c r="D6252" s="40" t="s">
        <v>361</v>
      </c>
      <c r="E6252" s="40" t="str">
        <f t="shared" si="487"/>
        <v>Out of test</v>
      </c>
      <c r="F6252" t="str">
        <f t="shared" si="485"/>
        <v>Mid</v>
      </c>
      <c r="G6252" t="str">
        <f t="shared" si="486"/>
        <v>Beijing_1_Mid</v>
      </c>
      <c r="H6252">
        <v>0.16497091469639058</v>
      </c>
      <c r="I6252">
        <f t="shared" si="489"/>
        <v>333</v>
      </c>
      <c r="J6252" t="str">
        <f t="shared" si="488"/>
        <v>Out of Test</v>
      </c>
      <c r="K6252" t="str">
        <f>IF(J6252="Test", COUNTIF($J$10:J6252, "Test"),"")</f>
        <v/>
      </c>
      <c r="L6252" t="str">
        <f>IF(J6252="Control", COUNTIF($J$10:J6252, "Control"),"")</f>
        <v/>
      </c>
    </row>
    <row r="6253" spans="1:12">
      <c r="A6253" s="42">
        <v>1514335987</v>
      </c>
      <c r="B6253" s="42">
        <v>1</v>
      </c>
      <c r="C6253" s="42">
        <v>2182</v>
      </c>
      <c r="D6253" s="40" t="s">
        <v>361</v>
      </c>
      <c r="E6253" s="40" t="str">
        <f t="shared" si="487"/>
        <v>Out of test</v>
      </c>
      <c r="F6253" t="str">
        <f t="shared" si="485"/>
        <v>Mid</v>
      </c>
      <c r="G6253" t="str">
        <f t="shared" si="486"/>
        <v>Beijing_1_Mid</v>
      </c>
      <c r="H6253">
        <v>0.16546519648145885</v>
      </c>
      <c r="I6253">
        <f t="shared" si="489"/>
        <v>334</v>
      </c>
      <c r="J6253" t="str">
        <f t="shared" si="488"/>
        <v>Out of Test</v>
      </c>
      <c r="K6253" t="str">
        <f>IF(J6253="Test", COUNTIF($J$10:J6253, "Test"),"")</f>
        <v/>
      </c>
      <c r="L6253" t="str">
        <f>IF(J6253="Control", COUNTIF($J$10:J6253, "Control"),"")</f>
        <v/>
      </c>
    </row>
    <row r="6254" spans="1:12">
      <c r="A6254" s="42">
        <v>1519463428</v>
      </c>
      <c r="B6254" s="42">
        <v>1</v>
      </c>
      <c r="C6254" s="42">
        <v>1548</v>
      </c>
      <c r="D6254" s="40" t="s">
        <v>361</v>
      </c>
      <c r="E6254" s="40" t="str">
        <f t="shared" si="487"/>
        <v>Out of test</v>
      </c>
      <c r="F6254" t="str">
        <f t="shared" si="485"/>
        <v>Mid</v>
      </c>
      <c r="G6254" t="str">
        <f t="shared" si="486"/>
        <v>Beijing_1_Mid</v>
      </c>
      <c r="H6254">
        <v>0.16694990552433564</v>
      </c>
      <c r="I6254">
        <f t="shared" si="489"/>
        <v>335</v>
      </c>
      <c r="J6254" t="str">
        <f t="shared" si="488"/>
        <v>Out of Test</v>
      </c>
      <c r="K6254" t="str">
        <f>IF(J6254="Test", COUNTIF($J$10:J6254, "Test"),"")</f>
        <v/>
      </c>
      <c r="L6254" t="str">
        <f>IF(J6254="Control", COUNTIF($J$10:J6254, "Control"),"")</f>
        <v/>
      </c>
    </row>
    <row r="6255" spans="1:12">
      <c r="A6255" s="42">
        <v>1513893638</v>
      </c>
      <c r="B6255" s="42">
        <v>1</v>
      </c>
      <c r="C6255" s="42">
        <v>1177</v>
      </c>
      <c r="D6255" s="40" t="s">
        <v>361</v>
      </c>
      <c r="E6255" s="40" t="str">
        <f t="shared" si="487"/>
        <v>Out of test</v>
      </c>
      <c r="F6255" t="str">
        <f t="shared" si="485"/>
        <v>Mid</v>
      </c>
      <c r="G6255" t="str">
        <f t="shared" si="486"/>
        <v>Beijing_1_Mid</v>
      </c>
      <c r="H6255">
        <v>0.16744952700366811</v>
      </c>
      <c r="I6255">
        <f t="shared" si="489"/>
        <v>336</v>
      </c>
      <c r="J6255" t="str">
        <f t="shared" si="488"/>
        <v>Out of Test</v>
      </c>
      <c r="K6255" t="str">
        <f>IF(J6255="Test", COUNTIF($J$10:J6255, "Test"),"")</f>
        <v/>
      </c>
      <c r="L6255" t="str">
        <f>IF(J6255="Control", COUNTIF($J$10:J6255, "Control"),"")</f>
        <v/>
      </c>
    </row>
    <row r="6256" spans="1:12">
      <c r="A6256" s="42">
        <v>1511652746</v>
      </c>
      <c r="B6256" s="42">
        <v>1</v>
      </c>
      <c r="C6256" s="42">
        <v>2031</v>
      </c>
      <c r="D6256" s="40" t="s">
        <v>361</v>
      </c>
      <c r="E6256" s="40" t="str">
        <f t="shared" si="487"/>
        <v>Out of test</v>
      </c>
      <c r="F6256" t="str">
        <f t="shared" si="485"/>
        <v>Mid</v>
      </c>
      <c r="G6256" t="str">
        <f t="shared" si="486"/>
        <v>Beijing_1_Mid</v>
      </c>
      <c r="H6256">
        <v>0.16746486080478651</v>
      </c>
      <c r="I6256">
        <f t="shared" si="489"/>
        <v>337</v>
      </c>
      <c r="J6256" t="str">
        <f t="shared" si="488"/>
        <v>Out of Test</v>
      </c>
      <c r="K6256" t="str">
        <f>IF(J6256="Test", COUNTIF($J$10:J6256, "Test"),"")</f>
        <v/>
      </c>
      <c r="L6256" t="str">
        <f>IF(J6256="Control", COUNTIF($J$10:J6256, "Control"),"")</f>
        <v/>
      </c>
    </row>
    <row r="6257" spans="1:12">
      <c r="A6257" s="42">
        <v>1515280399</v>
      </c>
      <c r="B6257" s="42">
        <v>1</v>
      </c>
      <c r="C6257" s="42">
        <v>1774</v>
      </c>
      <c r="D6257" s="40" t="s">
        <v>361</v>
      </c>
      <c r="E6257" s="40" t="str">
        <f t="shared" si="487"/>
        <v>Out of test</v>
      </c>
      <c r="F6257" t="str">
        <f t="shared" si="485"/>
        <v>Mid</v>
      </c>
      <c r="G6257" t="str">
        <f t="shared" si="486"/>
        <v>Beijing_1_Mid</v>
      </c>
      <c r="H6257">
        <v>0.16780320473022381</v>
      </c>
      <c r="I6257">
        <f t="shared" si="489"/>
        <v>338</v>
      </c>
      <c r="J6257" t="str">
        <f t="shared" si="488"/>
        <v>Out of Test</v>
      </c>
      <c r="K6257" t="str">
        <f>IF(J6257="Test", COUNTIF($J$10:J6257, "Test"),"")</f>
        <v/>
      </c>
      <c r="L6257" t="str">
        <f>IF(J6257="Control", COUNTIF($J$10:J6257, "Control"),"")</f>
        <v/>
      </c>
    </row>
    <row r="6258" spans="1:12">
      <c r="A6258" s="42">
        <v>1519348807</v>
      </c>
      <c r="B6258" s="42">
        <v>1</v>
      </c>
      <c r="C6258" s="42">
        <v>1937</v>
      </c>
      <c r="D6258" s="40" t="s">
        <v>361</v>
      </c>
      <c r="E6258" s="40" t="str">
        <f t="shared" si="487"/>
        <v>Out of test</v>
      </c>
      <c r="F6258" t="str">
        <f t="shared" si="485"/>
        <v>Mid</v>
      </c>
      <c r="G6258" t="str">
        <f t="shared" si="486"/>
        <v>Beijing_1_Mid</v>
      </c>
      <c r="H6258">
        <v>0.16810873299442597</v>
      </c>
      <c r="I6258">
        <f t="shared" si="489"/>
        <v>339</v>
      </c>
      <c r="J6258" t="str">
        <f t="shared" si="488"/>
        <v>Out of Test</v>
      </c>
      <c r="K6258" t="str">
        <f>IF(J6258="Test", COUNTIF($J$10:J6258, "Test"),"")</f>
        <v/>
      </c>
      <c r="L6258" t="str">
        <f>IF(J6258="Control", COUNTIF($J$10:J6258, "Control"),"")</f>
        <v/>
      </c>
    </row>
    <row r="6259" spans="1:12">
      <c r="A6259" s="42">
        <v>1514458789</v>
      </c>
      <c r="B6259" s="42">
        <v>1</v>
      </c>
      <c r="C6259" s="42">
        <v>1779</v>
      </c>
      <c r="D6259" s="40" t="s">
        <v>361</v>
      </c>
      <c r="E6259" s="40" t="str">
        <f t="shared" si="487"/>
        <v>Out of test</v>
      </c>
      <c r="F6259" t="str">
        <f t="shared" si="485"/>
        <v>Mid</v>
      </c>
      <c r="G6259" t="str">
        <f t="shared" si="486"/>
        <v>Beijing_1_Mid</v>
      </c>
      <c r="H6259">
        <v>0.17012093793559702</v>
      </c>
      <c r="I6259">
        <f t="shared" si="489"/>
        <v>340</v>
      </c>
      <c r="J6259" t="str">
        <f t="shared" si="488"/>
        <v>Out of Test</v>
      </c>
      <c r="K6259" t="str">
        <f>IF(J6259="Test", COUNTIF($J$10:J6259, "Test"),"")</f>
        <v/>
      </c>
      <c r="L6259" t="str">
        <f>IF(J6259="Control", COUNTIF($J$10:J6259, "Control"),"")</f>
        <v/>
      </c>
    </row>
    <row r="6260" spans="1:12">
      <c r="A6260" s="42">
        <v>1517104696</v>
      </c>
      <c r="B6260" s="42">
        <v>1</v>
      </c>
      <c r="C6260" s="42">
        <v>2145</v>
      </c>
      <c r="D6260" s="40" t="s">
        <v>361</v>
      </c>
      <c r="E6260" s="40" t="str">
        <f t="shared" si="487"/>
        <v>Out of test</v>
      </c>
      <c r="F6260" t="str">
        <f t="shared" si="485"/>
        <v>Mid</v>
      </c>
      <c r="G6260" t="str">
        <f t="shared" si="486"/>
        <v>Beijing_1_Mid</v>
      </c>
      <c r="H6260">
        <v>0.17030364470796888</v>
      </c>
      <c r="I6260">
        <f t="shared" si="489"/>
        <v>341</v>
      </c>
      <c r="J6260" t="str">
        <f t="shared" si="488"/>
        <v>Out of Test</v>
      </c>
      <c r="K6260" t="str">
        <f>IF(J6260="Test", COUNTIF($J$10:J6260, "Test"),"")</f>
        <v/>
      </c>
      <c r="L6260" t="str">
        <f>IF(J6260="Control", COUNTIF($J$10:J6260, "Control"),"")</f>
        <v/>
      </c>
    </row>
    <row r="6261" spans="1:12">
      <c r="A6261" s="42">
        <v>1518490433</v>
      </c>
      <c r="B6261" s="42">
        <v>1</v>
      </c>
      <c r="C6261" s="42">
        <v>1668</v>
      </c>
      <c r="D6261" s="40" t="s">
        <v>361</v>
      </c>
      <c r="E6261" s="40" t="str">
        <f t="shared" si="487"/>
        <v>Out of test</v>
      </c>
      <c r="F6261" t="str">
        <f t="shared" si="485"/>
        <v>Mid</v>
      </c>
      <c r="G6261" t="str">
        <f t="shared" si="486"/>
        <v>Beijing_1_Mid</v>
      </c>
      <c r="H6261">
        <v>0.1712033978264218</v>
      </c>
      <c r="I6261">
        <f t="shared" si="489"/>
        <v>342</v>
      </c>
      <c r="J6261" t="str">
        <f t="shared" si="488"/>
        <v>Out of Test</v>
      </c>
      <c r="K6261" t="str">
        <f>IF(J6261="Test", COUNTIF($J$10:J6261, "Test"),"")</f>
        <v/>
      </c>
      <c r="L6261" t="str">
        <f>IF(J6261="Control", COUNTIF($J$10:J6261, "Control"),"")</f>
        <v/>
      </c>
    </row>
    <row r="6262" spans="1:12">
      <c r="A6262" s="42">
        <v>1513863473</v>
      </c>
      <c r="B6262" s="42">
        <v>1</v>
      </c>
      <c r="C6262" s="42">
        <v>1237</v>
      </c>
      <c r="D6262" s="40" t="s">
        <v>361</v>
      </c>
      <c r="E6262" s="40" t="str">
        <f t="shared" si="487"/>
        <v>Out of test</v>
      </c>
      <c r="F6262" t="str">
        <f t="shared" si="485"/>
        <v>Mid</v>
      </c>
      <c r="G6262" t="str">
        <f t="shared" si="486"/>
        <v>Beijing_1_Mid</v>
      </c>
      <c r="H6262">
        <v>0.1718644022372624</v>
      </c>
      <c r="I6262">
        <f t="shared" si="489"/>
        <v>343</v>
      </c>
      <c r="J6262" t="str">
        <f t="shared" si="488"/>
        <v>Out of Test</v>
      </c>
      <c r="K6262" t="str">
        <f>IF(J6262="Test", COUNTIF($J$10:J6262, "Test"),"")</f>
        <v/>
      </c>
      <c r="L6262" t="str">
        <f>IF(J6262="Control", COUNTIF($J$10:J6262, "Control"),"")</f>
        <v/>
      </c>
    </row>
    <row r="6263" spans="1:12">
      <c r="A6263" s="42">
        <v>1512344938</v>
      </c>
      <c r="B6263" s="42">
        <v>1</v>
      </c>
      <c r="C6263" s="42">
        <v>1371</v>
      </c>
      <c r="D6263" s="40" t="s">
        <v>361</v>
      </c>
      <c r="E6263" s="40" t="str">
        <f t="shared" si="487"/>
        <v>Out of test</v>
      </c>
      <c r="F6263" t="str">
        <f t="shared" si="485"/>
        <v>Mid</v>
      </c>
      <c r="G6263" t="str">
        <f t="shared" si="486"/>
        <v>Beijing_1_Mid</v>
      </c>
      <c r="H6263">
        <v>0.17211719692338823</v>
      </c>
      <c r="I6263">
        <f t="shared" si="489"/>
        <v>344</v>
      </c>
      <c r="J6263" t="str">
        <f t="shared" si="488"/>
        <v>Out of Test</v>
      </c>
      <c r="K6263" t="str">
        <f>IF(J6263="Test", COUNTIF($J$10:J6263, "Test"),"")</f>
        <v/>
      </c>
      <c r="L6263" t="str">
        <f>IF(J6263="Control", COUNTIF($J$10:J6263, "Control"),"")</f>
        <v/>
      </c>
    </row>
    <row r="6264" spans="1:12">
      <c r="A6264" s="42">
        <v>1513903644</v>
      </c>
      <c r="B6264" s="42">
        <v>1</v>
      </c>
      <c r="C6264" s="42">
        <v>2223</v>
      </c>
      <c r="D6264" s="40" t="s">
        <v>361</v>
      </c>
      <c r="E6264" s="40" t="str">
        <f t="shared" si="487"/>
        <v>Out of test</v>
      </c>
      <c r="F6264" t="str">
        <f t="shared" si="485"/>
        <v>Mid</v>
      </c>
      <c r="G6264" t="str">
        <f t="shared" si="486"/>
        <v>Beijing_1_Mid</v>
      </c>
      <c r="H6264">
        <v>0.17318335559460696</v>
      </c>
      <c r="I6264">
        <f t="shared" si="489"/>
        <v>345</v>
      </c>
      <c r="J6264" t="str">
        <f t="shared" si="488"/>
        <v>Out of Test</v>
      </c>
      <c r="K6264" t="str">
        <f>IF(J6264="Test", COUNTIF($J$10:J6264, "Test"),"")</f>
        <v/>
      </c>
      <c r="L6264" t="str">
        <f>IF(J6264="Control", COUNTIF($J$10:J6264, "Control"),"")</f>
        <v/>
      </c>
    </row>
    <row r="6265" spans="1:12">
      <c r="A6265" s="42">
        <v>1519161759</v>
      </c>
      <c r="B6265" s="42">
        <v>1</v>
      </c>
      <c r="C6265" s="42">
        <v>2045</v>
      </c>
      <c r="D6265" s="40" t="s">
        <v>361</v>
      </c>
      <c r="E6265" s="40" t="str">
        <f t="shared" si="487"/>
        <v>Out of test</v>
      </c>
      <c r="F6265" t="str">
        <f t="shared" si="485"/>
        <v>Mid</v>
      </c>
      <c r="G6265" t="str">
        <f t="shared" si="486"/>
        <v>Beijing_1_Mid</v>
      </c>
      <c r="H6265">
        <v>0.17397418634975159</v>
      </c>
      <c r="I6265">
        <f t="shared" si="489"/>
        <v>346</v>
      </c>
      <c r="J6265" t="str">
        <f t="shared" si="488"/>
        <v>Out of Test</v>
      </c>
      <c r="K6265" t="str">
        <f>IF(J6265="Test", COUNTIF($J$10:J6265, "Test"),"")</f>
        <v/>
      </c>
      <c r="L6265" t="str">
        <f>IF(J6265="Control", COUNTIF($J$10:J6265, "Control"),"")</f>
        <v/>
      </c>
    </row>
    <row r="6266" spans="1:12">
      <c r="A6266" s="42">
        <v>1518628623</v>
      </c>
      <c r="B6266" s="42">
        <v>1</v>
      </c>
      <c r="C6266" s="42">
        <v>1979</v>
      </c>
      <c r="D6266" s="40" t="s">
        <v>361</v>
      </c>
      <c r="E6266" s="40" t="str">
        <f t="shared" si="487"/>
        <v>Out of test</v>
      </c>
      <c r="F6266" t="str">
        <f t="shared" si="485"/>
        <v>Mid</v>
      </c>
      <c r="G6266" t="str">
        <f t="shared" si="486"/>
        <v>Beijing_1_Mid</v>
      </c>
      <c r="H6266">
        <v>0.17419930427165253</v>
      </c>
      <c r="I6266">
        <f t="shared" si="489"/>
        <v>347</v>
      </c>
      <c r="J6266" t="str">
        <f t="shared" si="488"/>
        <v>Out of Test</v>
      </c>
      <c r="K6266" t="str">
        <f>IF(J6266="Test", COUNTIF($J$10:J6266, "Test"),"")</f>
        <v/>
      </c>
      <c r="L6266" t="str">
        <f>IF(J6266="Control", COUNTIF($J$10:J6266, "Control"),"")</f>
        <v/>
      </c>
    </row>
    <row r="6267" spans="1:12">
      <c r="A6267" s="42">
        <v>1517366277</v>
      </c>
      <c r="B6267" s="42">
        <v>1</v>
      </c>
      <c r="C6267" s="42">
        <v>1769</v>
      </c>
      <c r="D6267" s="40" t="s">
        <v>361</v>
      </c>
      <c r="E6267" s="40" t="str">
        <f t="shared" si="487"/>
        <v>Out of test</v>
      </c>
      <c r="F6267" t="str">
        <f t="shared" si="485"/>
        <v>Mid</v>
      </c>
      <c r="G6267" t="str">
        <f t="shared" si="486"/>
        <v>Beijing_1_Mid</v>
      </c>
      <c r="H6267">
        <v>0.1745450902354474</v>
      </c>
      <c r="I6267">
        <f t="shared" si="489"/>
        <v>348</v>
      </c>
      <c r="J6267" t="str">
        <f t="shared" si="488"/>
        <v>Out of Test</v>
      </c>
      <c r="K6267" t="str">
        <f>IF(J6267="Test", COUNTIF($J$10:J6267, "Test"),"")</f>
        <v/>
      </c>
      <c r="L6267" t="str">
        <f>IF(J6267="Control", COUNTIF($J$10:J6267, "Control"),"")</f>
        <v/>
      </c>
    </row>
    <row r="6268" spans="1:12">
      <c r="A6268" s="42">
        <v>1513776008</v>
      </c>
      <c r="B6268" s="42">
        <v>1</v>
      </c>
      <c r="C6268" s="42">
        <v>1583</v>
      </c>
      <c r="D6268" s="40" t="s">
        <v>361</v>
      </c>
      <c r="E6268" s="40" t="str">
        <f t="shared" si="487"/>
        <v>Out of test</v>
      </c>
      <c r="F6268" t="str">
        <f t="shared" si="485"/>
        <v>Mid</v>
      </c>
      <c r="G6268" t="str">
        <f t="shared" si="486"/>
        <v>Beijing_1_Mid</v>
      </c>
      <c r="H6268">
        <v>0.1746813678190634</v>
      </c>
      <c r="I6268">
        <f t="shared" si="489"/>
        <v>349</v>
      </c>
      <c r="J6268" t="str">
        <f t="shared" si="488"/>
        <v>Out of Test</v>
      </c>
      <c r="K6268" t="str">
        <f>IF(J6268="Test", COUNTIF($J$10:J6268, "Test"),"")</f>
        <v/>
      </c>
      <c r="L6268" t="str">
        <f>IF(J6268="Control", COUNTIF($J$10:J6268, "Control"),"")</f>
        <v/>
      </c>
    </row>
    <row r="6269" spans="1:12">
      <c r="A6269" s="42">
        <v>1511500226</v>
      </c>
      <c r="B6269" s="42">
        <v>1</v>
      </c>
      <c r="C6269" s="42">
        <v>2185</v>
      </c>
      <c r="D6269" s="40" t="s">
        <v>361</v>
      </c>
      <c r="E6269" s="40" t="str">
        <f t="shared" si="487"/>
        <v>Out of test</v>
      </c>
      <c r="F6269" t="str">
        <f t="shared" si="485"/>
        <v>Mid</v>
      </c>
      <c r="G6269" t="str">
        <f t="shared" si="486"/>
        <v>Beijing_1_Mid</v>
      </c>
      <c r="H6269">
        <v>0.17521362490780867</v>
      </c>
      <c r="I6269">
        <f t="shared" si="489"/>
        <v>350</v>
      </c>
      <c r="J6269" t="str">
        <f t="shared" si="488"/>
        <v>Out of Test</v>
      </c>
      <c r="K6269" t="str">
        <f>IF(J6269="Test", COUNTIF($J$10:J6269, "Test"),"")</f>
        <v/>
      </c>
      <c r="L6269" t="str">
        <f>IF(J6269="Control", COUNTIF($J$10:J6269, "Control"),"")</f>
        <v/>
      </c>
    </row>
    <row r="6270" spans="1:12">
      <c r="A6270" s="42">
        <v>1512133825</v>
      </c>
      <c r="B6270" s="42">
        <v>1</v>
      </c>
      <c r="C6270" s="42">
        <v>1698</v>
      </c>
      <c r="D6270" s="40" t="s">
        <v>361</v>
      </c>
      <c r="E6270" s="40" t="str">
        <f t="shared" si="487"/>
        <v>Out of test</v>
      </c>
      <c r="F6270" t="str">
        <f t="shared" si="485"/>
        <v>Mid</v>
      </c>
      <c r="G6270" t="str">
        <f t="shared" si="486"/>
        <v>Beijing_1_Mid</v>
      </c>
      <c r="H6270">
        <v>0.17633550233246953</v>
      </c>
      <c r="I6270">
        <f t="shared" si="489"/>
        <v>351</v>
      </c>
      <c r="J6270" t="str">
        <f t="shared" si="488"/>
        <v>Out of Test</v>
      </c>
      <c r="K6270" t="str">
        <f>IF(J6270="Test", COUNTIF($J$10:J6270, "Test"),"")</f>
        <v/>
      </c>
      <c r="L6270" t="str">
        <f>IF(J6270="Control", COUNTIF($J$10:J6270, "Control"),"")</f>
        <v/>
      </c>
    </row>
    <row r="6271" spans="1:12">
      <c r="A6271" s="42">
        <v>1513360324</v>
      </c>
      <c r="B6271" s="42">
        <v>1</v>
      </c>
      <c r="C6271" s="42">
        <v>2043</v>
      </c>
      <c r="D6271" s="40" t="s">
        <v>361</v>
      </c>
      <c r="E6271" s="40" t="str">
        <f t="shared" si="487"/>
        <v>Out of test</v>
      </c>
      <c r="F6271" t="str">
        <f t="shared" si="485"/>
        <v>Mid</v>
      </c>
      <c r="G6271" t="str">
        <f t="shared" si="486"/>
        <v>Beijing_1_Mid</v>
      </c>
      <c r="H6271">
        <v>0.17633602664352421</v>
      </c>
      <c r="I6271">
        <f t="shared" si="489"/>
        <v>352</v>
      </c>
      <c r="J6271" t="str">
        <f t="shared" si="488"/>
        <v>Out of Test</v>
      </c>
      <c r="K6271" t="str">
        <f>IF(J6271="Test", COUNTIF($J$10:J6271, "Test"),"")</f>
        <v/>
      </c>
      <c r="L6271" t="str">
        <f>IF(J6271="Control", COUNTIF($J$10:J6271, "Control"),"")</f>
        <v/>
      </c>
    </row>
    <row r="6272" spans="1:12">
      <c r="A6272" s="42">
        <v>1515005643</v>
      </c>
      <c r="B6272" s="42">
        <v>1</v>
      </c>
      <c r="C6272" s="42">
        <v>2178</v>
      </c>
      <c r="D6272" s="40" t="s">
        <v>361</v>
      </c>
      <c r="E6272" s="40" t="str">
        <f t="shared" si="487"/>
        <v>Out of test</v>
      </c>
      <c r="F6272" t="str">
        <f t="shared" si="485"/>
        <v>Mid</v>
      </c>
      <c r="G6272" t="str">
        <f t="shared" si="486"/>
        <v>Beijing_1_Mid</v>
      </c>
      <c r="H6272">
        <v>0.17657088351055594</v>
      </c>
      <c r="I6272">
        <f t="shared" si="489"/>
        <v>353</v>
      </c>
      <c r="J6272" t="str">
        <f t="shared" si="488"/>
        <v>Out of Test</v>
      </c>
      <c r="K6272" t="str">
        <f>IF(J6272="Test", COUNTIF($J$10:J6272, "Test"),"")</f>
        <v/>
      </c>
      <c r="L6272" t="str">
        <f>IF(J6272="Control", COUNTIF($J$10:J6272, "Control"),"")</f>
        <v/>
      </c>
    </row>
    <row r="6273" spans="1:12">
      <c r="A6273" s="42">
        <v>1518666487</v>
      </c>
      <c r="B6273" s="42">
        <v>1</v>
      </c>
      <c r="C6273" s="42">
        <v>2152</v>
      </c>
      <c r="D6273" s="40" t="s">
        <v>361</v>
      </c>
      <c r="E6273" s="40" t="str">
        <f t="shared" si="487"/>
        <v>Out of test</v>
      </c>
      <c r="F6273" t="str">
        <f t="shared" si="485"/>
        <v>Mid</v>
      </c>
      <c r="G6273" t="str">
        <f t="shared" si="486"/>
        <v>Beijing_1_Mid</v>
      </c>
      <c r="H6273">
        <v>0.17670880931741129</v>
      </c>
      <c r="I6273">
        <f t="shared" si="489"/>
        <v>354</v>
      </c>
      <c r="J6273" t="str">
        <f t="shared" si="488"/>
        <v>Out of Test</v>
      </c>
      <c r="K6273" t="str">
        <f>IF(J6273="Test", COUNTIF($J$10:J6273, "Test"),"")</f>
        <v/>
      </c>
      <c r="L6273" t="str">
        <f>IF(J6273="Control", COUNTIF($J$10:J6273, "Control"),"")</f>
        <v/>
      </c>
    </row>
    <row r="6274" spans="1:12">
      <c r="A6274" s="42">
        <v>1515354915</v>
      </c>
      <c r="B6274" s="42">
        <v>1</v>
      </c>
      <c r="C6274" s="42">
        <v>2234</v>
      </c>
      <c r="D6274" s="40" t="s">
        <v>361</v>
      </c>
      <c r="E6274" s="40" t="str">
        <f t="shared" si="487"/>
        <v>Out of test</v>
      </c>
      <c r="F6274" t="str">
        <f t="shared" si="485"/>
        <v>Mid</v>
      </c>
      <c r="G6274" t="str">
        <f t="shared" si="486"/>
        <v>Beijing_1_Mid</v>
      </c>
      <c r="H6274">
        <v>0.1768017044415936</v>
      </c>
      <c r="I6274">
        <f t="shared" si="489"/>
        <v>355</v>
      </c>
      <c r="J6274" t="str">
        <f t="shared" si="488"/>
        <v>Out of Test</v>
      </c>
      <c r="K6274" t="str">
        <f>IF(J6274="Test", COUNTIF($J$10:J6274, "Test"),"")</f>
        <v/>
      </c>
      <c r="L6274" t="str">
        <f>IF(J6274="Control", COUNTIF($J$10:J6274, "Control"),"")</f>
        <v/>
      </c>
    </row>
    <row r="6275" spans="1:12">
      <c r="A6275" s="42">
        <v>1519384044</v>
      </c>
      <c r="B6275" s="42">
        <v>1</v>
      </c>
      <c r="C6275" s="42">
        <v>2100</v>
      </c>
      <c r="D6275" s="40" t="s">
        <v>361</v>
      </c>
      <c r="E6275" s="40" t="str">
        <f t="shared" si="487"/>
        <v>Out of test</v>
      </c>
      <c r="F6275" t="str">
        <f t="shared" si="485"/>
        <v>Mid</v>
      </c>
      <c r="G6275" t="str">
        <f t="shared" si="486"/>
        <v>Beijing_1_Mid</v>
      </c>
      <c r="H6275">
        <v>0.17723255148013584</v>
      </c>
      <c r="I6275">
        <f t="shared" si="489"/>
        <v>356</v>
      </c>
      <c r="J6275" t="str">
        <f t="shared" si="488"/>
        <v>Out of Test</v>
      </c>
      <c r="K6275" t="str">
        <f>IF(J6275="Test", COUNTIF($J$10:J6275, "Test"),"")</f>
        <v/>
      </c>
      <c r="L6275" t="str">
        <f>IF(J6275="Control", COUNTIF($J$10:J6275, "Control"),"")</f>
        <v/>
      </c>
    </row>
    <row r="6276" spans="1:12">
      <c r="A6276" s="42">
        <v>1511713688</v>
      </c>
      <c r="B6276" s="42">
        <v>1</v>
      </c>
      <c r="C6276" s="42">
        <v>2055</v>
      </c>
      <c r="D6276" s="40" t="s">
        <v>361</v>
      </c>
      <c r="E6276" s="40" t="str">
        <f t="shared" si="487"/>
        <v>Out of test</v>
      </c>
      <c r="F6276" t="str">
        <f t="shared" si="485"/>
        <v>Mid</v>
      </c>
      <c r="G6276" t="str">
        <f t="shared" si="486"/>
        <v>Beijing_1_Mid</v>
      </c>
      <c r="H6276">
        <v>0.17779995234936519</v>
      </c>
      <c r="I6276">
        <f t="shared" si="489"/>
        <v>357</v>
      </c>
      <c r="J6276" t="str">
        <f t="shared" si="488"/>
        <v>Out of Test</v>
      </c>
      <c r="K6276" t="str">
        <f>IF(J6276="Test", COUNTIF($J$10:J6276, "Test"),"")</f>
        <v/>
      </c>
      <c r="L6276" t="str">
        <f>IF(J6276="Control", COUNTIF($J$10:J6276, "Control"),"")</f>
        <v/>
      </c>
    </row>
    <row r="6277" spans="1:12">
      <c r="A6277" s="42">
        <v>1515118117</v>
      </c>
      <c r="B6277" s="42">
        <v>1</v>
      </c>
      <c r="C6277" s="42">
        <v>2028</v>
      </c>
      <c r="D6277" s="40" t="s">
        <v>361</v>
      </c>
      <c r="E6277" s="40" t="str">
        <f t="shared" si="487"/>
        <v>Out of test</v>
      </c>
      <c r="F6277" t="str">
        <f t="shared" si="485"/>
        <v>Mid</v>
      </c>
      <c r="G6277" t="str">
        <f t="shared" si="486"/>
        <v>Beijing_1_Mid</v>
      </c>
      <c r="H6277">
        <v>0.17807342685317229</v>
      </c>
      <c r="I6277">
        <f t="shared" si="489"/>
        <v>358</v>
      </c>
      <c r="J6277" t="str">
        <f t="shared" si="488"/>
        <v>Out of Test</v>
      </c>
      <c r="K6277" t="str">
        <f>IF(J6277="Test", COUNTIF($J$10:J6277, "Test"),"")</f>
        <v/>
      </c>
      <c r="L6277" t="str">
        <f>IF(J6277="Control", COUNTIF($J$10:J6277, "Control"),"")</f>
        <v/>
      </c>
    </row>
    <row r="6278" spans="1:12">
      <c r="A6278" s="42">
        <v>1512996328</v>
      </c>
      <c r="B6278" s="42">
        <v>1</v>
      </c>
      <c r="C6278" s="42">
        <v>1257</v>
      </c>
      <c r="D6278" s="40" t="s">
        <v>361</v>
      </c>
      <c r="E6278" s="40" t="str">
        <f t="shared" si="487"/>
        <v>Out of test</v>
      </c>
      <c r="F6278" t="str">
        <f t="shared" si="485"/>
        <v>Mid</v>
      </c>
      <c r="G6278" t="str">
        <f t="shared" si="486"/>
        <v>Beijing_1_Mid</v>
      </c>
      <c r="H6278">
        <v>0.17830548676356117</v>
      </c>
      <c r="I6278">
        <f t="shared" si="489"/>
        <v>359</v>
      </c>
      <c r="J6278" t="str">
        <f t="shared" si="488"/>
        <v>Out of Test</v>
      </c>
      <c r="K6278" t="str">
        <f>IF(J6278="Test", COUNTIF($J$10:J6278, "Test"),"")</f>
        <v/>
      </c>
      <c r="L6278" t="str">
        <f>IF(J6278="Control", COUNTIF($J$10:J6278, "Control"),"")</f>
        <v/>
      </c>
    </row>
    <row r="6279" spans="1:12">
      <c r="A6279" s="42">
        <v>1512671118</v>
      </c>
      <c r="B6279" s="42">
        <v>1</v>
      </c>
      <c r="C6279" s="42">
        <v>1284</v>
      </c>
      <c r="D6279" s="40" t="s">
        <v>361</v>
      </c>
      <c r="E6279" s="40" t="str">
        <f t="shared" si="487"/>
        <v>Out of test</v>
      </c>
      <c r="F6279" t="str">
        <f t="shared" si="485"/>
        <v>Mid</v>
      </c>
      <c r="G6279" t="str">
        <f t="shared" si="486"/>
        <v>Beijing_1_Mid</v>
      </c>
      <c r="H6279">
        <v>0.17867421778229819</v>
      </c>
      <c r="I6279">
        <f t="shared" si="489"/>
        <v>360</v>
      </c>
      <c r="J6279" t="str">
        <f t="shared" si="488"/>
        <v>Out of Test</v>
      </c>
      <c r="K6279" t="str">
        <f>IF(J6279="Test", COUNTIF($J$10:J6279, "Test"),"")</f>
        <v/>
      </c>
      <c r="L6279" t="str">
        <f>IF(J6279="Control", COUNTIF($J$10:J6279, "Control"),"")</f>
        <v/>
      </c>
    </row>
    <row r="6280" spans="1:12">
      <c r="A6280" s="42">
        <v>1517861386</v>
      </c>
      <c r="B6280" s="42">
        <v>1</v>
      </c>
      <c r="C6280" s="42">
        <v>2151</v>
      </c>
      <c r="D6280" s="40" t="s">
        <v>361</v>
      </c>
      <c r="E6280" s="40" t="str">
        <f t="shared" si="487"/>
        <v>Out of test</v>
      </c>
      <c r="F6280" t="str">
        <f t="shared" si="485"/>
        <v>Mid</v>
      </c>
      <c r="G6280" t="str">
        <f t="shared" si="486"/>
        <v>Beijing_1_Mid</v>
      </c>
      <c r="H6280">
        <v>0.17944989001028933</v>
      </c>
      <c r="I6280">
        <f t="shared" si="489"/>
        <v>361</v>
      </c>
      <c r="J6280" t="str">
        <f t="shared" si="488"/>
        <v>Out of Test</v>
      </c>
      <c r="K6280" t="str">
        <f>IF(J6280="Test", COUNTIF($J$10:J6280, "Test"),"")</f>
        <v/>
      </c>
      <c r="L6280" t="str">
        <f>IF(J6280="Control", COUNTIF($J$10:J6280, "Control"),"")</f>
        <v/>
      </c>
    </row>
    <row r="6281" spans="1:12">
      <c r="A6281" s="42">
        <v>1514649238</v>
      </c>
      <c r="B6281" s="42">
        <v>1</v>
      </c>
      <c r="C6281" s="42">
        <v>1223</v>
      </c>
      <c r="D6281" s="40" t="s">
        <v>361</v>
      </c>
      <c r="E6281" s="40" t="str">
        <f t="shared" si="487"/>
        <v>Out of test</v>
      </c>
      <c r="F6281" t="str">
        <f t="shared" si="485"/>
        <v>Mid</v>
      </c>
      <c r="G6281" t="str">
        <f t="shared" si="486"/>
        <v>Beijing_1_Mid</v>
      </c>
      <c r="H6281">
        <v>0.17949517013501659</v>
      </c>
      <c r="I6281">
        <f t="shared" si="489"/>
        <v>362</v>
      </c>
      <c r="J6281" t="str">
        <f t="shared" si="488"/>
        <v>Out of Test</v>
      </c>
      <c r="K6281" t="str">
        <f>IF(J6281="Test", COUNTIF($J$10:J6281, "Test"),"")</f>
        <v/>
      </c>
      <c r="L6281" t="str">
        <f>IF(J6281="Control", COUNTIF($J$10:J6281, "Control"),"")</f>
        <v/>
      </c>
    </row>
    <row r="6282" spans="1:12">
      <c r="A6282" s="42">
        <v>1515817587</v>
      </c>
      <c r="B6282" s="42">
        <v>1</v>
      </c>
      <c r="C6282" s="42">
        <v>2070</v>
      </c>
      <c r="D6282" s="40" t="s">
        <v>361</v>
      </c>
      <c r="E6282" s="40" t="str">
        <f t="shared" si="487"/>
        <v>Out of test</v>
      </c>
      <c r="F6282" t="str">
        <f t="shared" ref="F6282:F6345" si="490">_xlfn.IFS(C6282&lt;1069, "Low", C6282&lt;2277, "Mid", C6282&gt;=2277, "High")</f>
        <v>Mid</v>
      </c>
      <c r="G6282" t="str">
        <f t="shared" ref="G6282:G6345" si="491">D6282&amp;"_"&amp;B6282&amp;"_"&amp;F6282</f>
        <v>Beijing_1_Mid</v>
      </c>
      <c r="H6282">
        <v>0.1795242486962545</v>
      </c>
      <c r="I6282">
        <f t="shared" si="489"/>
        <v>363</v>
      </c>
      <c r="J6282" t="str">
        <f t="shared" si="488"/>
        <v>Out of Test</v>
      </c>
      <c r="K6282" t="str">
        <f>IF(J6282="Test", COUNTIF($J$10:J6282, "Test"),"")</f>
        <v/>
      </c>
      <c r="L6282" t="str">
        <f>IF(J6282="Control", COUNTIF($J$10:J6282, "Control"),"")</f>
        <v/>
      </c>
    </row>
    <row r="6283" spans="1:12">
      <c r="A6283" s="42">
        <v>1513102943</v>
      </c>
      <c r="B6283" s="42">
        <v>1</v>
      </c>
      <c r="C6283" s="42">
        <v>1279</v>
      </c>
      <c r="D6283" s="40" t="s">
        <v>361</v>
      </c>
      <c r="E6283" s="40" t="str">
        <f t="shared" ref="E6283:E6346" si="492">IF(AND(J6283="Test",K6283&lt;=3000),"Test",IF(AND(J6283="Control",L6283&lt;=3000),"Control","Out of test"))</f>
        <v>Out of test</v>
      </c>
      <c r="F6283" t="str">
        <f t="shared" si="490"/>
        <v>Mid</v>
      </c>
      <c r="G6283" t="str">
        <f t="shared" si="491"/>
        <v>Beijing_1_Mid</v>
      </c>
      <c r="H6283">
        <v>0.18045933967571182</v>
      </c>
      <c r="I6283">
        <f t="shared" si="489"/>
        <v>364</v>
      </c>
      <c r="J6283" t="str">
        <f t="shared" ref="J6283:J6346" si="493">IF(I6283&lt;=250, IF(MOD(I6283,2)=1, "Test", "Control"),"Out of Test")</f>
        <v>Out of Test</v>
      </c>
      <c r="K6283" t="str">
        <f>IF(J6283="Test", COUNTIF($J$10:J6283, "Test"),"")</f>
        <v/>
      </c>
      <c r="L6283" t="str">
        <f>IF(J6283="Control", COUNTIF($J$10:J6283, "Control"),"")</f>
        <v/>
      </c>
    </row>
    <row r="6284" spans="1:12">
      <c r="A6284" s="42">
        <v>1511689038</v>
      </c>
      <c r="B6284" s="42">
        <v>1</v>
      </c>
      <c r="C6284" s="42">
        <v>1291</v>
      </c>
      <c r="D6284" s="40" t="s">
        <v>361</v>
      </c>
      <c r="E6284" s="40" t="str">
        <f t="shared" si="492"/>
        <v>Out of test</v>
      </c>
      <c r="F6284" t="str">
        <f t="shared" si="490"/>
        <v>Mid</v>
      </c>
      <c r="G6284" t="str">
        <f t="shared" si="491"/>
        <v>Beijing_1_Mid</v>
      </c>
      <c r="H6284">
        <v>0.18085150446804632</v>
      </c>
      <c r="I6284">
        <f t="shared" ref="I6284:I6347" si="494">IF(G6284=G6283, I6283+1, 1)</f>
        <v>365</v>
      </c>
      <c r="J6284" t="str">
        <f t="shared" si="493"/>
        <v>Out of Test</v>
      </c>
      <c r="K6284" t="str">
        <f>IF(J6284="Test", COUNTIF($J$10:J6284, "Test"),"")</f>
        <v/>
      </c>
      <c r="L6284" t="str">
        <f>IF(J6284="Control", COUNTIF($J$10:J6284, "Control"),"")</f>
        <v/>
      </c>
    </row>
    <row r="6285" spans="1:12">
      <c r="A6285" s="42">
        <v>1519167023</v>
      </c>
      <c r="B6285" s="42">
        <v>1</v>
      </c>
      <c r="C6285" s="42">
        <v>1781</v>
      </c>
      <c r="D6285" s="40" t="s">
        <v>361</v>
      </c>
      <c r="E6285" s="40" t="str">
        <f t="shared" si="492"/>
        <v>Out of test</v>
      </c>
      <c r="F6285" t="str">
        <f t="shared" si="490"/>
        <v>Mid</v>
      </c>
      <c r="G6285" t="str">
        <f t="shared" si="491"/>
        <v>Beijing_1_Mid</v>
      </c>
      <c r="H6285">
        <v>0.18112678868017351</v>
      </c>
      <c r="I6285">
        <f t="shared" si="494"/>
        <v>366</v>
      </c>
      <c r="J6285" t="str">
        <f t="shared" si="493"/>
        <v>Out of Test</v>
      </c>
      <c r="K6285" t="str">
        <f>IF(J6285="Test", COUNTIF($J$10:J6285, "Test"),"")</f>
        <v/>
      </c>
      <c r="L6285" t="str">
        <f>IF(J6285="Control", COUNTIF($J$10:J6285, "Control"),"")</f>
        <v/>
      </c>
    </row>
    <row r="6286" spans="1:12">
      <c r="A6286" s="42">
        <v>1514972886</v>
      </c>
      <c r="B6286" s="42">
        <v>1</v>
      </c>
      <c r="C6286" s="42">
        <v>1142</v>
      </c>
      <c r="D6286" s="40" t="s">
        <v>361</v>
      </c>
      <c r="E6286" s="40" t="str">
        <f t="shared" si="492"/>
        <v>Out of test</v>
      </c>
      <c r="F6286" t="str">
        <f t="shared" si="490"/>
        <v>Mid</v>
      </c>
      <c r="G6286" t="str">
        <f t="shared" si="491"/>
        <v>Beijing_1_Mid</v>
      </c>
      <c r="H6286">
        <v>0.18153715254641867</v>
      </c>
      <c r="I6286">
        <f t="shared" si="494"/>
        <v>367</v>
      </c>
      <c r="J6286" t="str">
        <f t="shared" si="493"/>
        <v>Out of Test</v>
      </c>
      <c r="K6286" t="str">
        <f>IF(J6286="Test", COUNTIF($J$10:J6286, "Test"),"")</f>
        <v/>
      </c>
      <c r="L6286" t="str">
        <f>IF(J6286="Control", COUNTIF($J$10:J6286, "Control"),"")</f>
        <v/>
      </c>
    </row>
    <row r="6287" spans="1:12">
      <c r="A6287" s="42">
        <v>1518650817</v>
      </c>
      <c r="B6287" s="42">
        <v>1</v>
      </c>
      <c r="C6287" s="42">
        <v>2126</v>
      </c>
      <c r="D6287" s="40" t="s">
        <v>361</v>
      </c>
      <c r="E6287" s="40" t="str">
        <f t="shared" si="492"/>
        <v>Out of test</v>
      </c>
      <c r="F6287" t="str">
        <f t="shared" si="490"/>
        <v>Mid</v>
      </c>
      <c r="G6287" t="str">
        <f t="shared" si="491"/>
        <v>Beijing_1_Mid</v>
      </c>
      <c r="H6287">
        <v>0.18168080636895245</v>
      </c>
      <c r="I6287">
        <f t="shared" si="494"/>
        <v>368</v>
      </c>
      <c r="J6287" t="str">
        <f t="shared" si="493"/>
        <v>Out of Test</v>
      </c>
      <c r="K6287" t="str">
        <f>IF(J6287="Test", COUNTIF($J$10:J6287, "Test"),"")</f>
        <v/>
      </c>
      <c r="L6287" t="str">
        <f>IF(J6287="Control", COUNTIF($J$10:J6287, "Control"),"")</f>
        <v/>
      </c>
    </row>
    <row r="6288" spans="1:12">
      <c r="A6288" s="42">
        <v>1514633478</v>
      </c>
      <c r="B6288" s="42">
        <v>1</v>
      </c>
      <c r="C6288" s="42">
        <v>1426</v>
      </c>
      <c r="D6288" s="40" t="s">
        <v>361</v>
      </c>
      <c r="E6288" s="40" t="str">
        <f t="shared" si="492"/>
        <v>Out of test</v>
      </c>
      <c r="F6288" t="str">
        <f t="shared" si="490"/>
        <v>Mid</v>
      </c>
      <c r="G6288" t="str">
        <f t="shared" si="491"/>
        <v>Beijing_1_Mid</v>
      </c>
      <c r="H6288">
        <v>0.1819531241859943</v>
      </c>
      <c r="I6288">
        <f t="shared" si="494"/>
        <v>369</v>
      </c>
      <c r="J6288" t="str">
        <f t="shared" si="493"/>
        <v>Out of Test</v>
      </c>
      <c r="K6288" t="str">
        <f>IF(J6288="Test", COUNTIF($J$10:J6288, "Test"),"")</f>
        <v/>
      </c>
      <c r="L6288" t="str">
        <f>IF(J6288="Control", COUNTIF($J$10:J6288, "Control"),"")</f>
        <v/>
      </c>
    </row>
    <row r="6289" spans="1:12">
      <c r="A6289" s="42">
        <v>1512853208</v>
      </c>
      <c r="B6289" s="42">
        <v>1</v>
      </c>
      <c r="C6289" s="42">
        <v>1511</v>
      </c>
      <c r="D6289" s="40" t="s">
        <v>361</v>
      </c>
      <c r="E6289" s="40" t="str">
        <f t="shared" si="492"/>
        <v>Out of test</v>
      </c>
      <c r="F6289" t="str">
        <f t="shared" si="490"/>
        <v>Mid</v>
      </c>
      <c r="G6289" t="str">
        <f t="shared" si="491"/>
        <v>Beijing_1_Mid</v>
      </c>
      <c r="H6289">
        <v>0.18251405254327413</v>
      </c>
      <c r="I6289">
        <f t="shared" si="494"/>
        <v>370</v>
      </c>
      <c r="J6289" t="str">
        <f t="shared" si="493"/>
        <v>Out of Test</v>
      </c>
      <c r="K6289" t="str">
        <f>IF(J6289="Test", COUNTIF($J$10:J6289, "Test"),"")</f>
        <v/>
      </c>
      <c r="L6289" t="str">
        <f>IF(J6289="Control", COUNTIF($J$10:J6289, "Control"),"")</f>
        <v/>
      </c>
    </row>
    <row r="6290" spans="1:12">
      <c r="A6290" s="42">
        <v>1515507448</v>
      </c>
      <c r="B6290" s="42">
        <v>1</v>
      </c>
      <c r="C6290" s="42">
        <v>1943</v>
      </c>
      <c r="D6290" s="40" t="s">
        <v>361</v>
      </c>
      <c r="E6290" s="40" t="str">
        <f t="shared" si="492"/>
        <v>Out of test</v>
      </c>
      <c r="F6290" t="str">
        <f t="shared" si="490"/>
        <v>Mid</v>
      </c>
      <c r="G6290" t="str">
        <f t="shared" si="491"/>
        <v>Beijing_1_Mid</v>
      </c>
      <c r="H6290">
        <v>0.1833859894259644</v>
      </c>
      <c r="I6290">
        <f t="shared" si="494"/>
        <v>371</v>
      </c>
      <c r="J6290" t="str">
        <f t="shared" si="493"/>
        <v>Out of Test</v>
      </c>
      <c r="K6290" t="str">
        <f>IF(J6290="Test", COUNTIF($J$10:J6290, "Test"),"")</f>
        <v/>
      </c>
      <c r="L6290" t="str">
        <f>IF(J6290="Control", COUNTIF($J$10:J6290, "Control"),"")</f>
        <v/>
      </c>
    </row>
    <row r="6291" spans="1:12">
      <c r="A6291" s="42">
        <v>1518563084</v>
      </c>
      <c r="B6291" s="42">
        <v>1</v>
      </c>
      <c r="C6291" s="42">
        <v>2057</v>
      </c>
      <c r="D6291" s="40" t="s">
        <v>361</v>
      </c>
      <c r="E6291" s="40" t="str">
        <f t="shared" si="492"/>
        <v>Out of test</v>
      </c>
      <c r="F6291" t="str">
        <f t="shared" si="490"/>
        <v>Mid</v>
      </c>
      <c r="G6291" t="str">
        <f t="shared" si="491"/>
        <v>Beijing_1_Mid</v>
      </c>
      <c r="H6291">
        <v>0.18446038085955963</v>
      </c>
      <c r="I6291">
        <f t="shared" si="494"/>
        <v>372</v>
      </c>
      <c r="J6291" t="str">
        <f t="shared" si="493"/>
        <v>Out of Test</v>
      </c>
      <c r="K6291" t="str">
        <f>IF(J6291="Test", COUNTIF($J$10:J6291, "Test"),"")</f>
        <v/>
      </c>
      <c r="L6291" t="str">
        <f>IF(J6291="Control", COUNTIF($J$10:J6291, "Control"),"")</f>
        <v/>
      </c>
    </row>
    <row r="6292" spans="1:12">
      <c r="A6292" s="42">
        <v>1513222273</v>
      </c>
      <c r="B6292" s="42">
        <v>1</v>
      </c>
      <c r="C6292" s="42">
        <v>1670</v>
      </c>
      <c r="D6292" s="40" t="s">
        <v>361</v>
      </c>
      <c r="E6292" s="40" t="str">
        <f t="shared" si="492"/>
        <v>Out of test</v>
      </c>
      <c r="F6292" t="str">
        <f t="shared" si="490"/>
        <v>Mid</v>
      </c>
      <c r="G6292" t="str">
        <f t="shared" si="491"/>
        <v>Beijing_1_Mid</v>
      </c>
      <c r="H6292">
        <v>0.18491414869732303</v>
      </c>
      <c r="I6292">
        <f t="shared" si="494"/>
        <v>373</v>
      </c>
      <c r="J6292" t="str">
        <f t="shared" si="493"/>
        <v>Out of Test</v>
      </c>
      <c r="K6292" t="str">
        <f>IF(J6292="Test", COUNTIF($J$10:J6292, "Test"),"")</f>
        <v/>
      </c>
      <c r="L6292" t="str">
        <f>IF(J6292="Control", COUNTIF($J$10:J6292, "Control"),"")</f>
        <v/>
      </c>
    </row>
    <row r="6293" spans="1:12">
      <c r="A6293" s="42">
        <v>1515473354</v>
      </c>
      <c r="B6293" s="42">
        <v>1</v>
      </c>
      <c r="C6293" s="42">
        <v>1421</v>
      </c>
      <c r="D6293" s="40" t="s">
        <v>361</v>
      </c>
      <c r="E6293" s="40" t="str">
        <f t="shared" si="492"/>
        <v>Out of test</v>
      </c>
      <c r="F6293" t="str">
        <f t="shared" si="490"/>
        <v>Mid</v>
      </c>
      <c r="G6293" t="str">
        <f t="shared" si="491"/>
        <v>Beijing_1_Mid</v>
      </c>
      <c r="H6293">
        <v>0.1852759094787686</v>
      </c>
      <c r="I6293">
        <f t="shared" si="494"/>
        <v>374</v>
      </c>
      <c r="J6293" t="str">
        <f t="shared" si="493"/>
        <v>Out of Test</v>
      </c>
      <c r="K6293" t="str">
        <f>IF(J6293="Test", COUNTIF($J$10:J6293, "Test"),"")</f>
        <v/>
      </c>
      <c r="L6293" t="str">
        <f>IF(J6293="Control", COUNTIF($J$10:J6293, "Control"),"")</f>
        <v/>
      </c>
    </row>
    <row r="6294" spans="1:12">
      <c r="A6294" s="42">
        <v>1516589435</v>
      </c>
      <c r="B6294" s="42">
        <v>1</v>
      </c>
      <c r="C6294" s="42">
        <v>1584</v>
      </c>
      <c r="D6294" s="40" t="s">
        <v>361</v>
      </c>
      <c r="E6294" s="40" t="str">
        <f t="shared" si="492"/>
        <v>Out of test</v>
      </c>
      <c r="F6294" t="str">
        <f t="shared" si="490"/>
        <v>Mid</v>
      </c>
      <c r="G6294" t="str">
        <f t="shared" si="491"/>
        <v>Beijing_1_Mid</v>
      </c>
      <c r="H6294">
        <v>0.18709302581916343</v>
      </c>
      <c r="I6294">
        <f t="shared" si="494"/>
        <v>375</v>
      </c>
      <c r="J6294" t="str">
        <f t="shared" si="493"/>
        <v>Out of Test</v>
      </c>
      <c r="K6294" t="str">
        <f>IF(J6294="Test", COUNTIF($J$10:J6294, "Test"),"")</f>
        <v/>
      </c>
      <c r="L6294" t="str">
        <f>IF(J6294="Control", COUNTIF($J$10:J6294, "Control"),"")</f>
        <v/>
      </c>
    </row>
    <row r="6295" spans="1:12">
      <c r="A6295" s="42">
        <v>1514540745</v>
      </c>
      <c r="B6295" s="42">
        <v>1</v>
      </c>
      <c r="C6295" s="42">
        <v>2231</v>
      </c>
      <c r="D6295" s="40" t="s">
        <v>361</v>
      </c>
      <c r="E6295" s="40" t="str">
        <f t="shared" si="492"/>
        <v>Out of test</v>
      </c>
      <c r="F6295" t="str">
        <f t="shared" si="490"/>
        <v>Mid</v>
      </c>
      <c r="G6295" t="str">
        <f t="shared" si="491"/>
        <v>Beijing_1_Mid</v>
      </c>
      <c r="H6295">
        <v>0.18833489427689798</v>
      </c>
      <c r="I6295">
        <f t="shared" si="494"/>
        <v>376</v>
      </c>
      <c r="J6295" t="str">
        <f t="shared" si="493"/>
        <v>Out of Test</v>
      </c>
      <c r="K6295" t="str">
        <f>IF(J6295="Test", COUNTIF($J$10:J6295, "Test"),"")</f>
        <v/>
      </c>
      <c r="L6295" t="str">
        <f>IF(J6295="Control", COUNTIF($J$10:J6295, "Control"),"")</f>
        <v/>
      </c>
    </row>
    <row r="6296" spans="1:12">
      <c r="A6296" s="42">
        <v>1512731639</v>
      </c>
      <c r="B6296" s="42">
        <v>1</v>
      </c>
      <c r="C6296" s="42">
        <v>2088</v>
      </c>
      <c r="D6296" s="40" t="s">
        <v>361</v>
      </c>
      <c r="E6296" s="40" t="str">
        <f t="shared" si="492"/>
        <v>Out of test</v>
      </c>
      <c r="F6296" t="str">
        <f t="shared" si="490"/>
        <v>Mid</v>
      </c>
      <c r="G6296" t="str">
        <f t="shared" si="491"/>
        <v>Beijing_1_Mid</v>
      </c>
      <c r="H6296">
        <v>0.18876557886268097</v>
      </c>
      <c r="I6296">
        <f t="shared" si="494"/>
        <v>377</v>
      </c>
      <c r="J6296" t="str">
        <f t="shared" si="493"/>
        <v>Out of Test</v>
      </c>
      <c r="K6296" t="str">
        <f>IF(J6296="Test", COUNTIF($J$10:J6296, "Test"),"")</f>
        <v/>
      </c>
      <c r="L6296" t="str">
        <f>IF(J6296="Control", COUNTIF($J$10:J6296, "Control"),"")</f>
        <v/>
      </c>
    </row>
    <row r="6297" spans="1:12">
      <c r="A6297" s="42">
        <v>1514885446</v>
      </c>
      <c r="B6297" s="42">
        <v>1</v>
      </c>
      <c r="C6297" s="42">
        <v>1551</v>
      </c>
      <c r="D6297" s="40" t="s">
        <v>361</v>
      </c>
      <c r="E6297" s="40" t="str">
        <f t="shared" si="492"/>
        <v>Out of test</v>
      </c>
      <c r="F6297" t="str">
        <f t="shared" si="490"/>
        <v>Mid</v>
      </c>
      <c r="G6297" t="str">
        <f t="shared" si="491"/>
        <v>Beijing_1_Mid</v>
      </c>
      <c r="H6297">
        <v>0.18949203593820674</v>
      </c>
      <c r="I6297">
        <f t="shared" si="494"/>
        <v>378</v>
      </c>
      <c r="J6297" t="str">
        <f t="shared" si="493"/>
        <v>Out of Test</v>
      </c>
      <c r="K6297" t="str">
        <f>IF(J6297="Test", COUNTIF($J$10:J6297, "Test"),"")</f>
        <v/>
      </c>
      <c r="L6297" t="str">
        <f>IF(J6297="Control", COUNTIF($J$10:J6297, "Control"),"")</f>
        <v/>
      </c>
    </row>
    <row r="6298" spans="1:12">
      <c r="A6298" s="42">
        <v>1512924659</v>
      </c>
      <c r="B6298" s="42">
        <v>1</v>
      </c>
      <c r="C6298" s="42">
        <v>1368</v>
      </c>
      <c r="D6298" s="40" t="s">
        <v>361</v>
      </c>
      <c r="E6298" s="40" t="str">
        <f t="shared" si="492"/>
        <v>Out of test</v>
      </c>
      <c r="F6298" t="str">
        <f t="shared" si="490"/>
        <v>Mid</v>
      </c>
      <c r="G6298" t="str">
        <f t="shared" si="491"/>
        <v>Beijing_1_Mid</v>
      </c>
      <c r="H6298">
        <v>0.18955082370608134</v>
      </c>
      <c r="I6298">
        <f t="shared" si="494"/>
        <v>379</v>
      </c>
      <c r="J6298" t="str">
        <f t="shared" si="493"/>
        <v>Out of Test</v>
      </c>
      <c r="K6298" t="str">
        <f>IF(J6298="Test", COUNTIF($J$10:J6298, "Test"),"")</f>
        <v/>
      </c>
      <c r="L6298" t="str">
        <f>IF(J6298="Control", COUNTIF($J$10:J6298, "Control"),"")</f>
        <v/>
      </c>
    </row>
    <row r="6299" spans="1:12">
      <c r="A6299" s="42">
        <v>1513871174</v>
      </c>
      <c r="B6299" s="42">
        <v>1</v>
      </c>
      <c r="C6299" s="42">
        <v>2016</v>
      </c>
      <c r="D6299" s="40" t="s">
        <v>361</v>
      </c>
      <c r="E6299" s="40" t="str">
        <f t="shared" si="492"/>
        <v>Out of test</v>
      </c>
      <c r="F6299" t="str">
        <f t="shared" si="490"/>
        <v>Mid</v>
      </c>
      <c r="G6299" t="str">
        <f t="shared" si="491"/>
        <v>Beijing_1_Mid</v>
      </c>
      <c r="H6299">
        <v>0.19036932107660554</v>
      </c>
      <c r="I6299">
        <f t="shared" si="494"/>
        <v>380</v>
      </c>
      <c r="J6299" t="str">
        <f t="shared" si="493"/>
        <v>Out of Test</v>
      </c>
      <c r="K6299" t="str">
        <f>IF(J6299="Test", COUNTIF($J$10:J6299, "Test"),"")</f>
        <v/>
      </c>
      <c r="L6299" t="str">
        <f>IF(J6299="Control", COUNTIF($J$10:J6299, "Control"),"")</f>
        <v/>
      </c>
    </row>
    <row r="6300" spans="1:12">
      <c r="A6300" s="42">
        <v>1515264357</v>
      </c>
      <c r="B6300" s="42">
        <v>1</v>
      </c>
      <c r="C6300" s="42">
        <v>1220</v>
      </c>
      <c r="D6300" s="40" t="s">
        <v>361</v>
      </c>
      <c r="E6300" s="40" t="str">
        <f t="shared" si="492"/>
        <v>Out of test</v>
      </c>
      <c r="F6300" t="str">
        <f t="shared" si="490"/>
        <v>Mid</v>
      </c>
      <c r="G6300" t="str">
        <f t="shared" si="491"/>
        <v>Beijing_1_Mid</v>
      </c>
      <c r="H6300">
        <v>0.19194650800859259</v>
      </c>
      <c r="I6300">
        <f t="shared" si="494"/>
        <v>381</v>
      </c>
      <c r="J6300" t="str">
        <f t="shared" si="493"/>
        <v>Out of Test</v>
      </c>
      <c r="K6300" t="str">
        <f>IF(J6300="Test", COUNTIF($J$10:J6300, "Test"),"")</f>
        <v/>
      </c>
      <c r="L6300" t="str">
        <f>IF(J6300="Control", COUNTIF($J$10:J6300, "Control"),"")</f>
        <v/>
      </c>
    </row>
    <row r="6301" spans="1:12">
      <c r="A6301" s="42">
        <v>1517305469</v>
      </c>
      <c r="B6301" s="42">
        <v>1</v>
      </c>
      <c r="C6301" s="42">
        <v>1741</v>
      </c>
      <c r="D6301" s="40" t="s">
        <v>361</v>
      </c>
      <c r="E6301" s="40" t="str">
        <f t="shared" si="492"/>
        <v>Out of test</v>
      </c>
      <c r="F6301" t="str">
        <f t="shared" si="490"/>
        <v>Mid</v>
      </c>
      <c r="G6301" t="str">
        <f t="shared" si="491"/>
        <v>Beijing_1_Mid</v>
      </c>
      <c r="H6301">
        <v>0.19348596405543184</v>
      </c>
      <c r="I6301">
        <f t="shared" si="494"/>
        <v>382</v>
      </c>
      <c r="J6301" t="str">
        <f t="shared" si="493"/>
        <v>Out of Test</v>
      </c>
      <c r="K6301" t="str">
        <f>IF(J6301="Test", COUNTIF($J$10:J6301, "Test"),"")</f>
        <v/>
      </c>
      <c r="L6301" t="str">
        <f>IF(J6301="Control", COUNTIF($J$10:J6301, "Control"),"")</f>
        <v/>
      </c>
    </row>
    <row r="6302" spans="1:12">
      <c r="A6302" s="42">
        <v>1517778115</v>
      </c>
      <c r="B6302" s="42">
        <v>1</v>
      </c>
      <c r="C6302" s="42">
        <v>2046</v>
      </c>
      <c r="D6302" s="40" t="s">
        <v>361</v>
      </c>
      <c r="E6302" s="40" t="str">
        <f t="shared" si="492"/>
        <v>Out of test</v>
      </c>
      <c r="F6302" t="str">
        <f t="shared" si="490"/>
        <v>Mid</v>
      </c>
      <c r="G6302" t="str">
        <f t="shared" si="491"/>
        <v>Beijing_1_Mid</v>
      </c>
      <c r="H6302">
        <v>0.19360884935569733</v>
      </c>
      <c r="I6302">
        <f t="shared" si="494"/>
        <v>383</v>
      </c>
      <c r="J6302" t="str">
        <f t="shared" si="493"/>
        <v>Out of Test</v>
      </c>
      <c r="K6302" t="str">
        <f>IF(J6302="Test", COUNTIF($J$10:J6302, "Test"),"")</f>
        <v/>
      </c>
      <c r="L6302" t="str">
        <f>IF(J6302="Control", COUNTIF($J$10:J6302, "Control"),"")</f>
        <v/>
      </c>
    </row>
    <row r="6303" spans="1:12">
      <c r="A6303" s="42">
        <v>1512961003</v>
      </c>
      <c r="B6303" s="42">
        <v>1</v>
      </c>
      <c r="C6303" s="42">
        <v>1516</v>
      </c>
      <c r="D6303" s="40" t="s">
        <v>361</v>
      </c>
      <c r="E6303" s="40" t="str">
        <f t="shared" si="492"/>
        <v>Out of test</v>
      </c>
      <c r="F6303" t="str">
        <f t="shared" si="490"/>
        <v>Mid</v>
      </c>
      <c r="G6303" t="str">
        <f t="shared" si="491"/>
        <v>Beijing_1_Mid</v>
      </c>
      <c r="H6303">
        <v>0.19363626426049529</v>
      </c>
      <c r="I6303">
        <f t="shared" si="494"/>
        <v>384</v>
      </c>
      <c r="J6303" t="str">
        <f t="shared" si="493"/>
        <v>Out of Test</v>
      </c>
      <c r="K6303" t="str">
        <f>IF(J6303="Test", COUNTIF($J$10:J6303, "Test"),"")</f>
        <v/>
      </c>
      <c r="L6303" t="str">
        <f>IF(J6303="Control", COUNTIF($J$10:J6303, "Control"),"")</f>
        <v/>
      </c>
    </row>
    <row r="6304" spans="1:12">
      <c r="A6304" s="42">
        <v>1512658529</v>
      </c>
      <c r="B6304" s="42">
        <v>1</v>
      </c>
      <c r="C6304" s="42">
        <v>1904</v>
      </c>
      <c r="D6304" s="40" t="s">
        <v>361</v>
      </c>
      <c r="E6304" s="40" t="str">
        <f t="shared" si="492"/>
        <v>Out of test</v>
      </c>
      <c r="F6304" t="str">
        <f t="shared" si="490"/>
        <v>Mid</v>
      </c>
      <c r="G6304" t="str">
        <f t="shared" si="491"/>
        <v>Beijing_1_Mid</v>
      </c>
      <c r="H6304">
        <v>0.19486443464713132</v>
      </c>
      <c r="I6304">
        <f t="shared" si="494"/>
        <v>385</v>
      </c>
      <c r="J6304" t="str">
        <f t="shared" si="493"/>
        <v>Out of Test</v>
      </c>
      <c r="K6304" t="str">
        <f>IF(J6304="Test", COUNTIF($J$10:J6304, "Test"),"")</f>
        <v/>
      </c>
      <c r="L6304" t="str">
        <f>IF(J6304="Control", COUNTIF($J$10:J6304, "Control"),"")</f>
        <v/>
      </c>
    </row>
    <row r="6305" spans="1:12">
      <c r="A6305" s="42">
        <v>1514102235</v>
      </c>
      <c r="B6305" s="42">
        <v>1</v>
      </c>
      <c r="C6305" s="42">
        <v>1606</v>
      </c>
      <c r="D6305" s="40" t="s">
        <v>361</v>
      </c>
      <c r="E6305" s="40" t="str">
        <f t="shared" si="492"/>
        <v>Out of test</v>
      </c>
      <c r="F6305" t="str">
        <f t="shared" si="490"/>
        <v>Mid</v>
      </c>
      <c r="G6305" t="str">
        <f t="shared" si="491"/>
        <v>Beijing_1_Mid</v>
      </c>
      <c r="H6305">
        <v>0.19560887274818251</v>
      </c>
      <c r="I6305">
        <f t="shared" si="494"/>
        <v>386</v>
      </c>
      <c r="J6305" t="str">
        <f t="shared" si="493"/>
        <v>Out of Test</v>
      </c>
      <c r="K6305" t="str">
        <f>IF(J6305="Test", COUNTIF($J$10:J6305, "Test"),"")</f>
        <v/>
      </c>
      <c r="L6305" t="str">
        <f>IF(J6305="Control", COUNTIF($J$10:J6305, "Control"),"")</f>
        <v/>
      </c>
    </row>
    <row r="6306" spans="1:12">
      <c r="A6306" s="42">
        <v>1516648947</v>
      </c>
      <c r="B6306" s="42">
        <v>1</v>
      </c>
      <c r="C6306" s="42">
        <v>2153</v>
      </c>
      <c r="D6306" s="40" t="s">
        <v>361</v>
      </c>
      <c r="E6306" s="40" t="str">
        <f t="shared" si="492"/>
        <v>Out of test</v>
      </c>
      <c r="F6306" t="str">
        <f t="shared" si="490"/>
        <v>Mid</v>
      </c>
      <c r="G6306" t="str">
        <f t="shared" si="491"/>
        <v>Beijing_1_Mid</v>
      </c>
      <c r="H6306">
        <v>0.19922557748179215</v>
      </c>
      <c r="I6306">
        <f t="shared" si="494"/>
        <v>387</v>
      </c>
      <c r="J6306" t="str">
        <f t="shared" si="493"/>
        <v>Out of Test</v>
      </c>
      <c r="K6306" t="str">
        <f>IF(J6306="Test", COUNTIF($J$10:J6306, "Test"),"")</f>
        <v/>
      </c>
      <c r="L6306" t="str">
        <f>IF(J6306="Control", COUNTIF($J$10:J6306, "Control"),"")</f>
        <v/>
      </c>
    </row>
    <row r="6307" spans="1:12">
      <c r="A6307" s="42">
        <v>1517558615</v>
      </c>
      <c r="B6307" s="42">
        <v>1</v>
      </c>
      <c r="C6307" s="42">
        <v>1725</v>
      </c>
      <c r="D6307" s="40" t="s">
        <v>361</v>
      </c>
      <c r="E6307" s="40" t="str">
        <f t="shared" si="492"/>
        <v>Out of test</v>
      </c>
      <c r="F6307" t="str">
        <f t="shared" si="490"/>
        <v>Mid</v>
      </c>
      <c r="G6307" t="str">
        <f t="shared" si="491"/>
        <v>Beijing_1_Mid</v>
      </c>
      <c r="H6307">
        <v>0.19923013319166283</v>
      </c>
      <c r="I6307">
        <f t="shared" si="494"/>
        <v>388</v>
      </c>
      <c r="J6307" t="str">
        <f t="shared" si="493"/>
        <v>Out of Test</v>
      </c>
      <c r="K6307" t="str">
        <f>IF(J6307="Test", COUNTIF($J$10:J6307, "Test"),"")</f>
        <v/>
      </c>
      <c r="L6307" t="str">
        <f>IF(J6307="Control", COUNTIF($J$10:J6307, "Control"),"")</f>
        <v/>
      </c>
    </row>
    <row r="6308" spans="1:12">
      <c r="A6308" s="42">
        <v>1513224456</v>
      </c>
      <c r="B6308" s="42">
        <v>1</v>
      </c>
      <c r="C6308" s="42">
        <v>1978</v>
      </c>
      <c r="D6308" s="40" t="s">
        <v>361</v>
      </c>
      <c r="E6308" s="40" t="str">
        <f t="shared" si="492"/>
        <v>Out of test</v>
      </c>
      <c r="F6308" t="str">
        <f t="shared" si="490"/>
        <v>Mid</v>
      </c>
      <c r="G6308" t="str">
        <f t="shared" si="491"/>
        <v>Beijing_1_Mid</v>
      </c>
      <c r="H6308">
        <v>0.20067153184130015</v>
      </c>
      <c r="I6308">
        <f t="shared" si="494"/>
        <v>389</v>
      </c>
      <c r="J6308" t="str">
        <f t="shared" si="493"/>
        <v>Out of Test</v>
      </c>
      <c r="K6308" t="str">
        <f>IF(J6308="Test", COUNTIF($J$10:J6308, "Test"),"")</f>
        <v/>
      </c>
      <c r="L6308" t="str">
        <f>IF(J6308="Control", COUNTIF($J$10:J6308, "Control"),"")</f>
        <v/>
      </c>
    </row>
    <row r="6309" spans="1:12">
      <c r="A6309" s="42">
        <v>1513049917</v>
      </c>
      <c r="B6309" s="42">
        <v>1</v>
      </c>
      <c r="C6309" s="42">
        <v>1260</v>
      </c>
      <c r="D6309" s="40" t="s">
        <v>361</v>
      </c>
      <c r="E6309" s="40" t="str">
        <f t="shared" si="492"/>
        <v>Out of test</v>
      </c>
      <c r="F6309" t="str">
        <f t="shared" si="490"/>
        <v>Mid</v>
      </c>
      <c r="G6309" t="str">
        <f t="shared" si="491"/>
        <v>Beijing_1_Mid</v>
      </c>
      <c r="H6309">
        <v>0.20076930527227388</v>
      </c>
      <c r="I6309">
        <f t="shared" si="494"/>
        <v>390</v>
      </c>
      <c r="J6309" t="str">
        <f t="shared" si="493"/>
        <v>Out of Test</v>
      </c>
      <c r="K6309" t="str">
        <f>IF(J6309="Test", COUNTIF($J$10:J6309, "Test"),"")</f>
        <v/>
      </c>
      <c r="L6309" t="str">
        <f>IF(J6309="Control", COUNTIF($J$10:J6309, "Control"),"")</f>
        <v/>
      </c>
    </row>
    <row r="6310" spans="1:12">
      <c r="A6310" s="42">
        <v>1515878573</v>
      </c>
      <c r="B6310" s="42">
        <v>1</v>
      </c>
      <c r="C6310" s="42">
        <v>1824</v>
      </c>
      <c r="D6310" s="40" t="s">
        <v>361</v>
      </c>
      <c r="E6310" s="40" t="str">
        <f t="shared" si="492"/>
        <v>Out of test</v>
      </c>
      <c r="F6310" t="str">
        <f t="shared" si="490"/>
        <v>Mid</v>
      </c>
      <c r="G6310" t="str">
        <f t="shared" si="491"/>
        <v>Beijing_1_Mid</v>
      </c>
      <c r="H6310">
        <v>0.20081787026678088</v>
      </c>
      <c r="I6310">
        <f t="shared" si="494"/>
        <v>391</v>
      </c>
      <c r="J6310" t="str">
        <f t="shared" si="493"/>
        <v>Out of Test</v>
      </c>
      <c r="K6310" t="str">
        <f>IF(J6310="Test", COUNTIF($J$10:J6310, "Test"),"")</f>
        <v/>
      </c>
      <c r="L6310" t="str">
        <f>IF(J6310="Control", COUNTIF($J$10:J6310, "Control"),"")</f>
        <v/>
      </c>
    </row>
    <row r="6311" spans="1:12">
      <c r="A6311" s="42">
        <v>1512096194</v>
      </c>
      <c r="B6311" s="42">
        <v>1</v>
      </c>
      <c r="C6311" s="42">
        <v>1228</v>
      </c>
      <c r="D6311" s="40" t="s">
        <v>361</v>
      </c>
      <c r="E6311" s="40" t="str">
        <f t="shared" si="492"/>
        <v>Out of test</v>
      </c>
      <c r="F6311" t="str">
        <f t="shared" si="490"/>
        <v>Mid</v>
      </c>
      <c r="G6311" t="str">
        <f t="shared" si="491"/>
        <v>Beijing_1_Mid</v>
      </c>
      <c r="H6311">
        <v>0.20139367546785591</v>
      </c>
      <c r="I6311">
        <f t="shared" si="494"/>
        <v>392</v>
      </c>
      <c r="J6311" t="str">
        <f t="shared" si="493"/>
        <v>Out of Test</v>
      </c>
      <c r="K6311" t="str">
        <f>IF(J6311="Test", COUNTIF($J$10:J6311, "Test"),"")</f>
        <v/>
      </c>
      <c r="L6311" t="str">
        <f>IF(J6311="Control", COUNTIF($J$10:J6311, "Control"),"")</f>
        <v/>
      </c>
    </row>
    <row r="6312" spans="1:12">
      <c r="A6312" s="42">
        <v>1513831056</v>
      </c>
      <c r="B6312" s="42">
        <v>1</v>
      </c>
      <c r="C6312" s="42">
        <v>2069</v>
      </c>
      <c r="D6312" s="40" t="s">
        <v>361</v>
      </c>
      <c r="E6312" s="40" t="str">
        <f t="shared" si="492"/>
        <v>Out of test</v>
      </c>
      <c r="F6312" t="str">
        <f t="shared" si="490"/>
        <v>Mid</v>
      </c>
      <c r="G6312" t="str">
        <f t="shared" si="491"/>
        <v>Beijing_1_Mid</v>
      </c>
      <c r="H6312">
        <v>0.20227336384616512</v>
      </c>
      <c r="I6312">
        <f t="shared" si="494"/>
        <v>393</v>
      </c>
      <c r="J6312" t="str">
        <f t="shared" si="493"/>
        <v>Out of Test</v>
      </c>
      <c r="K6312" t="str">
        <f>IF(J6312="Test", COUNTIF($J$10:J6312, "Test"),"")</f>
        <v/>
      </c>
      <c r="L6312" t="str">
        <f>IF(J6312="Control", COUNTIF($J$10:J6312, "Control"),"")</f>
        <v/>
      </c>
    </row>
    <row r="6313" spans="1:12">
      <c r="A6313" s="42">
        <v>1517200213</v>
      </c>
      <c r="B6313" s="42">
        <v>1</v>
      </c>
      <c r="C6313" s="42">
        <v>1291</v>
      </c>
      <c r="D6313" s="40" t="s">
        <v>361</v>
      </c>
      <c r="E6313" s="40" t="str">
        <f t="shared" si="492"/>
        <v>Out of test</v>
      </c>
      <c r="F6313" t="str">
        <f t="shared" si="490"/>
        <v>Mid</v>
      </c>
      <c r="G6313" t="str">
        <f t="shared" si="491"/>
        <v>Beijing_1_Mid</v>
      </c>
      <c r="H6313">
        <v>0.20398824271779981</v>
      </c>
      <c r="I6313">
        <f t="shared" si="494"/>
        <v>394</v>
      </c>
      <c r="J6313" t="str">
        <f t="shared" si="493"/>
        <v>Out of Test</v>
      </c>
      <c r="K6313" t="str">
        <f>IF(J6313="Test", COUNTIF($J$10:J6313, "Test"),"")</f>
        <v/>
      </c>
      <c r="L6313" t="str">
        <f>IF(J6313="Control", COUNTIF($J$10:J6313, "Control"),"")</f>
        <v/>
      </c>
    </row>
    <row r="6314" spans="1:12">
      <c r="A6314" s="42">
        <v>1513774479</v>
      </c>
      <c r="B6314" s="42">
        <v>1</v>
      </c>
      <c r="C6314" s="42">
        <v>2116</v>
      </c>
      <c r="D6314" s="40" t="s">
        <v>361</v>
      </c>
      <c r="E6314" s="40" t="str">
        <f t="shared" si="492"/>
        <v>Out of test</v>
      </c>
      <c r="F6314" t="str">
        <f t="shared" si="490"/>
        <v>Mid</v>
      </c>
      <c r="G6314" t="str">
        <f t="shared" si="491"/>
        <v>Beijing_1_Mid</v>
      </c>
      <c r="H6314">
        <v>0.20422833666651996</v>
      </c>
      <c r="I6314">
        <f t="shared" si="494"/>
        <v>395</v>
      </c>
      <c r="J6314" t="str">
        <f t="shared" si="493"/>
        <v>Out of Test</v>
      </c>
      <c r="K6314" t="str">
        <f>IF(J6314="Test", COUNTIF($J$10:J6314, "Test"),"")</f>
        <v/>
      </c>
      <c r="L6314" t="str">
        <f>IF(J6314="Control", COUNTIF($J$10:J6314, "Control"),"")</f>
        <v/>
      </c>
    </row>
    <row r="6315" spans="1:12">
      <c r="A6315" s="42">
        <v>1511554446</v>
      </c>
      <c r="B6315" s="42">
        <v>1</v>
      </c>
      <c r="C6315" s="42">
        <v>1806</v>
      </c>
      <c r="D6315" s="40" t="s">
        <v>361</v>
      </c>
      <c r="E6315" s="40" t="str">
        <f t="shared" si="492"/>
        <v>Out of test</v>
      </c>
      <c r="F6315" t="str">
        <f t="shared" si="490"/>
        <v>Mid</v>
      </c>
      <c r="G6315" t="str">
        <f t="shared" si="491"/>
        <v>Beijing_1_Mid</v>
      </c>
      <c r="H6315">
        <v>0.20611498253459348</v>
      </c>
      <c r="I6315">
        <f t="shared" si="494"/>
        <v>396</v>
      </c>
      <c r="J6315" t="str">
        <f t="shared" si="493"/>
        <v>Out of Test</v>
      </c>
      <c r="K6315" t="str">
        <f>IF(J6315="Test", COUNTIF($J$10:J6315, "Test"),"")</f>
        <v/>
      </c>
      <c r="L6315" t="str">
        <f>IF(J6315="Control", COUNTIF($J$10:J6315, "Control"),"")</f>
        <v/>
      </c>
    </row>
    <row r="6316" spans="1:12">
      <c r="A6316" s="42">
        <v>1511485654</v>
      </c>
      <c r="B6316" s="42">
        <v>1</v>
      </c>
      <c r="C6316" s="42">
        <v>1590</v>
      </c>
      <c r="D6316" s="40" t="s">
        <v>361</v>
      </c>
      <c r="E6316" s="40" t="str">
        <f t="shared" si="492"/>
        <v>Out of test</v>
      </c>
      <c r="F6316" t="str">
        <f t="shared" si="490"/>
        <v>Mid</v>
      </c>
      <c r="G6316" t="str">
        <f t="shared" si="491"/>
        <v>Beijing_1_Mid</v>
      </c>
      <c r="H6316">
        <v>0.20672058129479154</v>
      </c>
      <c r="I6316">
        <f t="shared" si="494"/>
        <v>397</v>
      </c>
      <c r="J6316" t="str">
        <f t="shared" si="493"/>
        <v>Out of Test</v>
      </c>
      <c r="K6316" t="str">
        <f>IF(J6316="Test", COUNTIF($J$10:J6316, "Test"),"")</f>
        <v/>
      </c>
      <c r="L6316" t="str">
        <f>IF(J6316="Control", COUNTIF($J$10:J6316, "Control"),"")</f>
        <v/>
      </c>
    </row>
    <row r="6317" spans="1:12">
      <c r="A6317" s="42">
        <v>1516039148</v>
      </c>
      <c r="B6317" s="42">
        <v>1</v>
      </c>
      <c r="C6317" s="42">
        <v>1799</v>
      </c>
      <c r="D6317" s="40" t="s">
        <v>361</v>
      </c>
      <c r="E6317" s="40" t="str">
        <f t="shared" si="492"/>
        <v>Out of test</v>
      </c>
      <c r="F6317" t="str">
        <f t="shared" si="490"/>
        <v>Mid</v>
      </c>
      <c r="G6317" t="str">
        <f t="shared" si="491"/>
        <v>Beijing_1_Mid</v>
      </c>
      <c r="H6317">
        <v>0.20683401567027615</v>
      </c>
      <c r="I6317">
        <f t="shared" si="494"/>
        <v>398</v>
      </c>
      <c r="J6317" t="str">
        <f t="shared" si="493"/>
        <v>Out of Test</v>
      </c>
      <c r="K6317" t="str">
        <f>IF(J6317="Test", COUNTIF($J$10:J6317, "Test"),"")</f>
        <v/>
      </c>
      <c r="L6317" t="str">
        <f>IF(J6317="Control", COUNTIF($J$10:J6317, "Control"),"")</f>
        <v/>
      </c>
    </row>
    <row r="6318" spans="1:12">
      <c r="A6318" s="42">
        <v>1518389084</v>
      </c>
      <c r="B6318" s="42">
        <v>1</v>
      </c>
      <c r="C6318" s="42">
        <v>2078</v>
      </c>
      <c r="D6318" s="40" t="s">
        <v>361</v>
      </c>
      <c r="E6318" s="40" t="str">
        <f t="shared" si="492"/>
        <v>Out of test</v>
      </c>
      <c r="F6318" t="str">
        <f t="shared" si="490"/>
        <v>Mid</v>
      </c>
      <c r="G6318" t="str">
        <f t="shared" si="491"/>
        <v>Beijing_1_Mid</v>
      </c>
      <c r="H6318">
        <v>0.20716627865893655</v>
      </c>
      <c r="I6318">
        <f t="shared" si="494"/>
        <v>399</v>
      </c>
      <c r="J6318" t="str">
        <f t="shared" si="493"/>
        <v>Out of Test</v>
      </c>
      <c r="K6318" t="str">
        <f>IF(J6318="Test", COUNTIF($J$10:J6318, "Test"),"")</f>
        <v/>
      </c>
      <c r="L6318" t="str">
        <f>IF(J6318="Control", COUNTIF($J$10:J6318, "Control"),"")</f>
        <v/>
      </c>
    </row>
    <row r="6319" spans="1:12">
      <c r="A6319" s="42">
        <v>1518769354</v>
      </c>
      <c r="B6319" s="42">
        <v>1</v>
      </c>
      <c r="C6319" s="42">
        <v>1320</v>
      </c>
      <c r="D6319" s="40" t="s">
        <v>361</v>
      </c>
      <c r="E6319" s="40" t="str">
        <f t="shared" si="492"/>
        <v>Out of test</v>
      </c>
      <c r="F6319" t="str">
        <f t="shared" si="490"/>
        <v>Mid</v>
      </c>
      <c r="G6319" t="str">
        <f t="shared" si="491"/>
        <v>Beijing_1_Mid</v>
      </c>
      <c r="H6319">
        <v>0.20882512949351173</v>
      </c>
      <c r="I6319">
        <f t="shared" si="494"/>
        <v>400</v>
      </c>
      <c r="J6319" t="str">
        <f t="shared" si="493"/>
        <v>Out of Test</v>
      </c>
      <c r="K6319" t="str">
        <f>IF(J6319="Test", COUNTIF($J$10:J6319, "Test"),"")</f>
        <v/>
      </c>
      <c r="L6319" t="str">
        <f>IF(J6319="Control", COUNTIF($J$10:J6319, "Control"),"")</f>
        <v/>
      </c>
    </row>
    <row r="6320" spans="1:12">
      <c r="A6320" s="42">
        <v>1518936165</v>
      </c>
      <c r="B6320" s="42">
        <v>1</v>
      </c>
      <c r="C6320" s="42">
        <v>1295</v>
      </c>
      <c r="D6320" s="40" t="s">
        <v>361</v>
      </c>
      <c r="E6320" s="40" t="str">
        <f t="shared" si="492"/>
        <v>Out of test</v>
      </c>
      <c r="F6320" t="str">
        <f t="shared" si="490"/>
        <v>Mid</v>
      </c>
      <c r="G6320" t="str">
        <f t="shared" si="491"/>
        <v>Beijing_1_Mid</v>
      </c>
      <c r="H6320">
        <v>0.20897333549424513</v>
      </c>
      <c r="I6320">
        <f t="shared" si="494"/>
        <v>401</v>
      </c>
      <c r="J6320" t="str">
        <f t="shared" si="493"/>
        <v>Out of Test</v>
      </c>
      <c r="K6320" t="str">
        <f>IF(J6320="Test", COUNTIF($J$10:J6320, "Test"),"")</f>
        <v/>
      </c>
      <c r="L6320" t="str">
        <f>IF(J6320="Control", COUNTIF($J$10:J6320, "Control"),"")</f>
        <v/>
      </c>
    </row>
    <row r="6321" spans="1:12">
      <c r="A6321" s="42">
        <v>1512319464</v>
      </c>
      <c r="B6321" s="42">
        <v>1</v>
      </c>
      <c r="C6321" s="42">
        <v>1615</v>
      </c>
      <c r="D6321" s="40" t="s">
        <v>361</v>
      </c>
      <c r="E6321" s="40" t="str">
        <f t="shared" si="492"/>
        <v>Out of test</v>
      </c>
      <c r="F6321" t="str">
        <f t="shared" si="490"/>
        <v>Mid</v>
      </c>
      <c r="G6321" t="str">
        <f t="shared" si="491"/>
        <v>Beijing_1_Mid</v>
      </c>
      <c r="H6321">
        <v>0.2097716962191466</v>
      </c>
      <c r="I6321">
        <f t="shared" si="494"/>
        <v>402</v>
      </c>
      <c r="J6321" t="str">
        <f t="shared" si="493"/>
        <v>Out of Test</v>
      </c>
      <c r="K6321" t="str">
        <f>IF(J6321="Test", COUNTIF($J$10:J6321, "Test"),"")</f>
        <v/>
      </c>
      <c r="L6321" t="str">
        <f>IF(J6321="Control", COUNTIF($J$10:J6321, "Control"),"")</f>
        <v/>
      </c>
    </row>
    <row r="6322" spans="1:12">
      <c r="A6322" s="42">
        <v>1517879878</v>
      </c>
      <c r="B6322" s="42">
        <v>1</v>
      </c>
      <c r="C6322" s="42">
        <v>2251</v>
      </c>
      <c r="D6322" s="40" t="s">
        <v>361</v>
      </c>
      <c r="E6322" s="40" t="str">
        <f t="shared" si="492"/>
        <v>Out of test</v>
      </c>
      <c r="F6322" t="str">
        <f t="shared" si="490"/>
        <v>Mid</v>
      </c>
      <c r="G6322" t="str">
        <f t="shared" si="491"/>
        <v>Beijing_1_Mid</v>
      </c>
      <c r="H6322">
        <v>0.20997200440631802</v>
      </c>
      <c r="I6322">
        <f t="shared" si="494"/>
        <v>403</v>
      </c>
      <c r="J6322" t="str">
        <f t="shared" si="493"/>
        <v>Out of Test</v>
      </c>
      <c r="K6322" t="str">
        <f>IF(J6322="Test", COUNTIF($J$10:J6322, "Test"),"")</f>
        <v/>
      </c>
      <c r="L6322" t="str">
        <f>IF(J6322="Control", COUNTIF($J$10:J6322, "Control"),"")</f>
        <v/>
      </c>
    </row>
    <row r="6323" spans="1:12">
      <c r="A6323" s="42">
        <v>1515982899</v>
      </c>
      <c r="B6323" s="42">
        <v>1</v>
      </c>
      <c r="C6323" s="42">
        <v>1693</v>
      </c>
      <c r="D6323" s="40" t="s">
        <v>361</v>
      </c>
      <c r="E6323" s="40" t="str">
        <f t="shared" si="492"/>
        <v>Out of test</v>
      </c>
      <c r="F6323" t="str">
        <f t="shared" si="490"/>
        <v>Mid</v>
      </c>
      <c r="G6323" t="str">
        <f t="shared" si="491"/>
        <v>Beijing_1_Mid</v>
      </c>
      <c r="H6323">
        <v>0.21001923535074862</v>
      </c>
      <c r="I6323">
        <f t="shared" si="494"/>
        <v>404</v>
      </c>
      <c r="J6323" t="str">
        <f t="shared" si="493"/>
        <v>Out of Test</v>
      </c>
      <c r="K6323" t="str">
        <f>IF(J6323="Test", COUNTIF($J$10:J6323, "Test"),"")</f>
        <v/>
      </c>
      <c r="L6323" t="str">
        <f>IF(J6323="Control", COUNTIF($J$10:J6323, "Control"),"")</f>
        <v/>
      </c>
    </row>
    <row r="6324" spans="1:12">
      <c r="A6324" s="42">
        <v>1514408327</v>
      </c>
      <c r="B6324" s="42">
        <v>1</v>
      </c>
      <c r="C6324" s="42">
        <v>1311</v>
      </c>
      <c r="D6324" s="40" t="s">
        <v>361</v>
      </c>
      <c r="E6324" s="40" t="str">
        <f t="shared" si="492"/>
        <v>Out of test</v>
      </c>
      <c r="F6324" t="str">
        <f t="shared" si="490"/>
        <v>Mid</v>
      </c>
      <c r="G6324" t="str">
        <f t="shared" si="491"/>
        <v>Beijing_1_Mid</v>
      </c>
      <c r="H6324">
        <v>0.21045236062169703</v>
      </c>
      <c r="I6324">
        <f t="shared" si="494"/>
        <v>405</v>
      </c>
      <c r="J6324" t="str">
        <f t="shared" si="493"/>
        <v>Out of Test</v>
      </c>
      <c r="K6324" t="str">
        <f>IF(J6324="Test", COUNTIF($J$10:J6324, "Test"),"")</f>
        <v/>
      </c>
      <c r="L6324" t="str">
        <f>IF(J6324="Control", COUNTIF($J$10:J6324, "Control"),"")</f>
        <v/>
      </c>
    </row>
    <row r="6325" spans="1:12">
      <c r="A6325" s="42">
        <v>1515562059</v>
      </c>
      <c r="B6325" s="42">
        <v>1</v>
      </c>
      <c r="C6325" s="42">
        <v>2226</v>
      </c>
      <c r="D6325" s="40" t="s">
        <v>361</v>
      </c>
      <c r="E6325" s="40" t="str">
        <f t="shared" si="492"/>
        <v>Out of test</v>
      </c>
      <c r="F6325" t="str">
        <f t="shared" si="490"/>
        <v>Mid</v>
      </c>
      <c r="G6325" t="str">
        <f t="shared" si="491"/>
        <v>Beijing_1_Mid</v>
      </c>
      <c r="H6325">
        <v>0.21146432629589684</v>
      </c>
      <c r="I6325">
        <f t="shared" si="494"/>
        <v>406</v>
      </c>
      <c r="J6325" t="str">
        <f t="shared" si="493"/>
        <v>Out of Test</v>
      </c>
      <c r="K6325" t="str">
        <f>IF(J6325="Test", COUNTIF($J$10:J6325, "Test"),"")</f>
        <v/>
      </c>
      <c r="L6325" t="str">
        <f>IF(J6325="Control", COUNTIF($J$10:J6325, "Control"),"")</f>
        <v/>
      </c>
    </row>
    <row r="6326" spans="1:12">
      <c r="A6326" s="42">
        <v>1513162477</v>
      </c>
      <c r="B6326" s="42">
        <v>1</v>
      </c>
      <c r="C6326" s="42">
        <v>1327</v>
      </c>
      <c r="D6326" s="40" t="s">
        <v>361</v>
      </c>
      <c r="E6326" s="40" t="str">
        <f t="shared" si="492"/>
        <v>Out of test</v>
      </c>
      <c r="F6326" t="str">
        <f t="shared" si="490"/>
        <v>Mid</v>
      </c>
      <c r="G6326" t="str">
        <f t="shared" si="491"/>
        <v>Beijing_1_Mid</v>
      </c>
      <c r="H6326">
        <v>0.21173065931130164</v>
      </c>
      <c r="I6326">
        <f t="shared" si="494"/>
        <v>407</v>
      </c>
      <c r="J6326" t="str">
        <f t="shared" si="493"/>
        <v>Out of Test</v>
      </c>
      <c r="K6326" t="str">
        <f>IF(J6326="Test", COUNTIF($J$10:J6326, "Test"),"")</f>
        <v/>
      </c>
      <c r="L6326" t="str">
        <f>IF(J6326="Control", COUNTIF($J$10:J6326, "Control"),"")</f>
        <v/>
      </c>
    </row>
    <row r="6327" spans="1:12">
      <c r="A6327" s="42">
        <v>1512827568</v>
      </c>
      <c r="B6327" s="42">
        <v>1</v>
      </c>
      <c r="C6327" s="42">
        <v>1668</v>
      </c>
      <c r="D6327" s="40" t="s">
        <v>361</v>
      </c>
      <c r="E6327" s="40" t="str">
        <f t="shared" si="492"/>
        <v>Out of test</v>
      </c>
      <c r="F6327" t="str">
        <f t="shared" si="490"/>
        <v>Mid</v>
      </c>
      <c r="G6327" t="str">
        <f t="shared" si="491"/>
        <v>Beijing_1_Mid</v>
      </c>
      <c r="H6327">
        <v>0.21305072580715601</v>
      </c>
      <c r="I6327">
        <f t="shared" si="494"/>
        <v>408</v>
      </c>
      <c r="J6327" t="str">
        <f t="shared" si="493"/>
        <v>Out of Test</v>
      </c>
      <c r="K6327" t="str">
        <f>IF(J6327="Test", COUNTIF($J$10:J6327, "Test"),"")</f>
        <v/>
      </c>
      <c r="L6327" t="str">
        <f>IF(J6327="Control", COUNTIF($J$10:J6327, "Control"),"")</f>
        <v/>
      </c>
    </row>
    <row r="6328" spans="1:12">
      <c r="A6328" s="42">
        <v>1518831375</v>
      </c>
      <c r="B6328" s="42">
        <v>1</v>
      </c>
      <c r="C6328" s="42">
        <v>1512</v>
      </c>
      <c r="D6328" s="40" t="s">
        <v>361</v>
      </c>
      <c r="E6328" s="40" t="str">
        <f t="shared" si="492"/>
        <v>Out of test</v>
      </c>
      <c r="F6328" t="str">
        <f t="shared" si="490"/>
        <v>Mid</v>
      </c>
      <c r="G6328" t="str">
        <f t="shared" si="491"/>
        <v>Beijing_1_Mid</v>
      </c>
      <c r="H6328">
        <v>0.21332617034038437</v>
      </c>
      <c r="I6328">
        <f t="shared" si="494"/>
        <v>409</v>
      </c>
      <c r="J6328" t="str">
        <f t="shared" si="493"/>
        <v>Out of Test</v>
      </c>
      <c r="K6328" t="str">
        <f>IF(J6328="Test", COUNTIF($J$10:J6328, "Test"),"")</f>
        <v/>
      </c>
      <c r="L6328" t="str">
        <f>IF(J6328="Control", COUNTIF($J$10:J6328, "Control"),"")</f>
        <v/>
      </c>
    </row>
    <row r="6329" spans="1:12">
      <c r="A6329" s="42">
        <v>1518279969</v>
      </c>
      <c r="B6329" s="42">
        <v>1</v>
      </c>
      <c r="C6329" s="42">
        <v>1647</v>
      </c>
      <c r="D6329" s="40" t="s">
        <v>361</v>
      </c>
      <c r="E6329" s="40" t="str">
        <f t="shared" si="492"/>
        <v>Out of test</v>
      </c>
      <c r="F6329" t="str">
        <f t="shared" si="490"/>
        <v>Mid</v>
      </c>
      <c r="G6329" t="str">
        <f t="shared" si="491"/>
        <v>Beijing_1_Mid</v>
      </c>
      <c r="H6329">
        <v>0.21334346530481441</v>
      </c>
      <c r="I6329">
        <f t="shared" si="494"/>
        <v>410</v>
      </c>
      <c r="J6329" t="str">
        <f t="shared" si="493"/>
        <v>Out of Test</v>
      </c>
      <c r="K6329" t="str">
        <f>IF(J6329="Test", COUNTIF($J$10:J6329, "Test"),"")</f>
        <v/>
      </c>
      <c r="L6329" t="str">
        <f>IF(J6329="Control", COUNTIF($J$10:J6329, "Control"),"")</f>
        <v/>
      </c>
    </row>
    <row r="6330" spans="1:12">
      <c r="A6330" s="42">
        <v>1517425498</v>
      </c>
      <c r="B6330" s="42">
        <v>1</v>
      </c>
      <c r="C6330" s="42">
        <v>1411</v>
      </c>
      <c r="D6330" s="40" t="s">
        <v>361</v>
      </c>
      <c r="E6330" s="40" t="str">
        <f t="shared" si="492"/>
        <v>Out of test</v>
      </c>
      <c r="F6330" t="str">
        <f t="shared" si="490"/>
        <v>Mid</v>
      </c>
      <c r="G6330" t="str">
        <f t="shared" si="491"/>
        <v>Beijing_1_Mid</v>
      </c>
      <c r="H6330">
        <v>0.21346246397458846</v>
      </c>
      <c r="I6330">
        <f t="shared" si="494"/>
        <v>411</v>
      </c>
      <c r="J6330" t="str">
        <f t="shared" si="493"/>
        <v>Out of Test</v>
      </c>
      <c r="K6330" t="str">
        <f>IF(J6330="Test", COUNTIF($J$10:J6330, "Test"),"")</f>
        <v/>
      </c>
      <c r="L6330" t="str">
        <f>IF(J6330="Control", COUNTIF($J$10:J6330, "Control"),"")</f>
        <v/>
      </c>
    </row>
    <row r="6331" spans="1:12">
      <c r="A6331" s="42">
        <v>1519267247</v>
      </c>
      <c r="B6331" s="42">
        <v>1</v>
      </c>
      <c r="C6331" s="42">
        <v>1608</v>
      </c>
      <c r="D6331" s="40" t="s">
        <v>361</v>
      </c>
      <c r="E6331" s="40" t="str">
        <f t="shared" si="492"/>
        <v>Out of test</v>
      </c>
      <c r="F6331" t="str">
        <f t="shared" si="490"/>
        <v>Mid</v>
      </c>
      <c r="G6331" t="str">
        <f t="shared" si="491"/>
        <v>Beijing_1_Mid</v>
      </c>
      <c r="H6331">
        <v>0.21415829998067948</v>
      </c>
      <c r="I6331">
        <f t="shared" si="494"/>
        <v>412</v>
      </c>
      <c r="J6331" t="str">
        <f t="shared" si="493"/>
        <v>Out of Test</v>
      </c>
      <c r="K6331" t="str">
        <f>IF(J6331="Test", COUNTIF($J$10:J6331, "Test"),"")</f>
        <v/>
      </c>
      <c r="L6331" t="str">
        <f>IF(J6331="Control", COUNTIF($J$10:J6331, "Control"),"")</f>
        <v/>
      </c>
    </row>
    <row r="6332" spans="1:12">
      <c r="A6332" s="42">
        <v>1519263484</v>
      </c>
      <c r="B6332" s="42">
        <v>1</v>
      </c>
      <c r="C6332" s="42">
        <v>1237</v>
      </c>
      <c r="D6332" s="40" t="s">
        <v>361</v>
      </c>
      <c r="E6332" s="40" t="str">
        <f t="shared" si="492"/>
        <v>Out of test</v>
      </c>
      <c r="F6332" t="str">
        <f t="shared" si="490"/>
        <v>Mid</v>
      </c>
      <c r="G6332" t="str">
        <f t="shared" si="491"/>
        <v>Beijing_1_Mid</v>
      </c>
      <c r="H6332">
        <v>0.21462669944431978</v>
      </c>
      <c r="I6332">
        <f t="shared" si="494"/>
        <v>413</v>
      </c>
      <c r="J6332" t="str">
        <f t="shared" si="493"/>
        <v>Out of Test</v>
      </c>
      <c r="K6332" t="str">
        <f>IF(J6332="Test", COUNTIF($J$10:J6332, "Test"),"")</f>
        <v/>
      </c>
      <c r="L6332" t="str">
        <f>IF(J6332="Control", COUNTIF($J$10:J6332, "Control"),"")</f>
        <v/>
      </c>
    </row>
    <row r="6333" spans="1:12">
      <c r="A6333" s="42">
        <v>1514702934</v>
      </c>
      <c r="B6333" s="42">
        <v>1</v>
      </c>
      <c r="C6333" s="42">
        <v>1160</v>
      </c>
      <c r="D6333" s="40" t="s">
        <v>361</v>
      </c>
      <c r="E6333" s="40" t="str">
        <f t="shared" si="492"/>
        <v>Out of test</v>
      </c>
      <c r="F6333" t="str">
        <f t="shared" si="490"/>
        <v>Mid</v>
      </c>
      <c r="G6333" t="str">
        <f t="shared" si="491"/>
        <v>Beijing_1_Mid</v>
      </c>
      <c r="H6333">
        <v>0.21529057422286002</v>
      </c>
      <c r="I6333">
        <f t="shared" si="494"/>
        <v>414</v>
      </c>
      <c r="J6333" t="str">
        <f t="shared" si="493"/>
        <v>Out of Test</v>
      </c>
      <c r="K6333" t="str">
        <f>IF(J6333="Test", COUNTIF($J$10:J6333, "Test"),"")</f>
        <v/>
      </c>
      <c r="L6333" t="str">
        <f>IF(J6333="Control", COUNTIF($J$10:J6333, "Control"),"")</f>
        <v/>
      </c>
    </row>
    <row r="6334" spans="1:12">
      <c r="A6334" s="42">
        <v>1517119235</v>
      </c>
      <c r="B6334" s="42">
        <v>1</v>
      </c>
      <c r="C6334" s="42">
        <v>1938</v>
      </c>
      <c r="D6334" s="40" t="s">
        <v>361</v>
      </c>
      <c r="E6334" s="40" t="str">
        <f t="shared" si="492"/>
        <v>Out of test</v>
      </c>
      <c r="F6334" t="str">
        <f t="shared" si="490"/>
        <v>Mid</v>
      </c>
      <c r="G6334" t="str">
        <f t="shared" si="491"/>
        <v>Beijing_1_Mid</v>
      </c>
      <c r="H6334">
        <v>0.2154123528394345</v>
      </c>
      <c r="I6334">
        <f t="shared" si="494"/>
        <v>415</v>
      </c>
      <c r="J6334" t="str">
        <f t="shared" si="493"/>
        <v>Out of Test</v>
      </c>
      <c r="K6334" t="str">
        <f>IF(J6334="Test", COUNTIF($J$10:J6334, "Test"),"")</f>
        <v/>
      </c>
      <c r="L6334" t="str">
        <f>IF(J6334="Control", COUNTIF($J$10:J6334, "Control"),"")</f>
        <v/>
      </c>
    </row>
    <row r="6335" spans="1:12">
      <c r="A6335" s="42">
        <v>1512950767</v>
      </c>
      <c r="B6335" s="42">
        <v>1</v>
      </c>
      <c r="C6335" s="42">
        <v>2182</v>
      </c>
      <c r="D6335" s="40" t="s">
        <v>361</v>
      </c>
      <c r="E6335" s="40" t="str">
        <f t="shared" si="492"/>
        <v>Out of test</v>
      </c>
      <c r="F6335" t="str">
        <f t="shared" si="490"/>
        <v>Mid</v>
      </c>
      <c r="G6335" t="str">
        <f t="shared" si="491"/>
        <v>Beijing_1_Mid</v>
      </c>
      <c r="H6335">
        <v>0.21665074292237996</v>
      </c>
      <c r="I6335">
        <f t="shared" si="494"/>
        <v>416</v>
      </c>
      <c r="J6335" t="str">
        <f t="shared" si="493"/>
        <v>Out of Test</v>
      </c>
      <c r="K6335" t="str">
        <f>IF(J6335="Test", COUNTIF($J$10:J6335, "Test"),"")</f>
        <v/>
      </c>
      <c r="L6335" t="str">
        <f>IF(J6335="Control", COUNTIF($J$10:J6335, "Control"),"")</f>
        <v/>
      </c>
    </row>
    <row r="6336" spans="1:12">
      <c r="A6336" s="42">
        <v>1517126039</v>
      </c>
      <c r="B6336" s="42">
        <v>1</v>
      </c>
      <c r="C6336" s="42">
        <v>1451</v>
      </c>
      <c r="D6336" s="40" t="s">
        <v>361</v>
      </c>
      <c r="E6336" s="40" t="str">
        <f t="shared" si="492"/>
        <v>Out of test</v>
      </c>
      <c r="F6336" t="str">
        <f t="shared" si="490"/>
        <v>Mid</v>
      </c>
      <c r="G6336" t="str">
        <f t="shared" si="491"/>
        <v>Beijing_1_Mid</v>
      </c>
      <c r="H6336">
        <v>0.217334803268462</v>
      </c>
      <c r="I6336">
        <f t="shared" si="494"/>
        <v>417</v>
      </c>
      <c r="J6336" t="str">
        <f t="shared" si="493"/>
        <v>Out of Test</v>
      </c>
      <c r="K6336" t="str">
        <f>IF(J6336="Test", COUNTIF($J$10:J6336, "Test"),"")</f>
        <v/>
      </c>
      <c r="L6336" t="str">
        <f>IF(J6336="Control", COUNTIF($J$10:J6336, "Control"),"")</f>
        <v/>
      </c>
    </row>
    <row r="6337" spans="1:12">
      <c r="A6337" s="42">
        <v>1517755005</v>
      </c>
      <c r="B6337" s="42">
        <v>1</v>
      </c>
      <c r="C6337" s="42">
        <v>1316</v>
      </c>
      <c r="D6337" s="40" t="s">
        <v>361</v>
      </c>
      <c r="E6337" s="40" t="str">
        <f t="shared" si="492"/>
        <v>Out of test</v>
      </c>
      <c r="F6337" t="str">
        <f t="shared" si="490"/>
        <v>Mid</v>
      </c>
      <c r="G6337" t="str">
        <f t="shared" si="491"/>
        <v>Beijing_1_Mid</v>
      </c>
      <c r="H6337">
        <v>0.21798466641712144</v>
      </c>
      <c r="I6337">
        <f t="shared" si="494"/>
        <v>418</v>
      </c>
      <c r="J6337" t="str">
        <f t="shared" si="493"/>
        <v>Out of Test</v>
      </c>
      <c r="K6337" t="str">
        <f>IF(J6337="Test", COUNTIF($J$10:J6337, "Test"),"")</f>
        <v/>
      </c>
      <c r="L6337" t="str">
        <f>IF(J6337="Control", COUNTIF($J$10:J6337, "Control"),"")</f>
        <v/>
      </c>
    </row>
    <row r="6338" spans="1:12">
      <c r="A6338" s="42">
        <v>1514115124</v>
      </c>
      <c r="B6338" s="42">
        <v>1</v>
      </c>
      <c r="C6338" s="42">
        <v>1136</v>
      </c>
      <c r="D6338" s="40" t="s">
        <v>361</v>
      </c>
      <c r="E6338" s="40" t="str">
        <f t="shared" si="492"/>
        <v>Out of test</v>
      </c>
      <c r="F6338" t="str">
        <f t="shared" si="490"/>
        <v>Mid</v>
      </c>
      <c r="G6338" t="str">
        <f t="shared" si="491"/>
        <v>Beijing_1_Mid</v>
      </c>
      <c r="H6338">
        <v>0.21906992895308774</v>
      </c>
      <c r="I6338">
        <f t="shared" si="494"/>
        <v>419</v>
      </c>
      <c r="J6338" t="str">
        <f t="shared" si="493"/>
        <v>Out of Test</v>
      </c>
      <c r="K6338" t="str">
        <f>IF(J6338="Test", COUNTIF($J$10:J6338, "Test"),"")</f>
        <v/>
      </c>
      <c r="L6338" t="str">
        <f>IF(J6338="Control", COUNTIF($J$10:J6338, "Control"),"")</f>
        <v/>
      </c>
    </row>
    <row r="6339" spans="1:12">
      <c r="A6339" s="42">
        <v>1517831798</v>
      </c>
      <c r="B6339" s="42">
        <v>1</v>
      </c>
      <c r="C6339" s="42">
        <v>1214</v>
      </c>
      <c r="D6339" s="40" t="s">
        <v>361</v>
      </c>
      <c r="E6339" s="40" t="str">
        <f t="shared" si="492"/>
        <v>Out of test</v>
      </c>
      <c r="F6339" t="str">
        <f t="shared" si="490"/>
        <v>Mid</v>
      </c>
      <c r="G6339" t="str">
        <f t="shared" si="491"/>
        <v>Beijing_1_Mid</v>
      </c>
      <c r="H6339">
        <v>0.21995735108236769</v>
      </c>
      <c r="I6339">
        <f t="shared" si="494"/>
        <v>420</v>
      </c>
      <c r="J6339" t="str">
        <f t="shared" si="493"/>
        <v>Out of Test</v>
      </c>
      <c r="K6339" t="str">
        <f>IF(J6339="Test", COUNTIF($J$10:J6339, "Test"),"")</f>
        <v/>
      </c>
      <c r="L6339" t="str">
        <f>IF(J6339="Control", COUNTIF($J$10:J6339, "Control"),"")</f>
        <v/>
      </c>
    </row>
    <row r="6340" spans="1:12">
      <c r="A6340" s="42">
        <v>1517183188</v>
      </c>
      <c r="B6340" s="42">
        <v>1</v>
      </c>
      <c r="C6340" s="42">
        <v>2104</v>
      </c>
      <c r="D6340" s="40" t="s">
        <v>361</v>
      </c>
      <c r="E6340" s="40" t="str">
        <f t="shared" si="492"/>
        <v>Out of test</v>
      </c>
      <c r="F6340" t="str">
        <f t="shared" si="490"/>
        <v>Mid</v>
      </c>
      <c r="G6340" t="str">
        <f t="shared" si="491"/>
        <v>Beijing_1_Mid</v>
      </c>
      <c r="H6340">
        <v>0.22166494895943856</v>
      </c>
      <c r="I6340">
        <f t="shared" si="494"/>
        <v>421</v>
      </c>
      <c r="J6340" t="str">
        <f t="shared" si="493"/>
        <v>Out of Test</v>
      </c>
      <c r="K6340" t="str">
        <f>IF(J6340="Test", COUNTIF($J$10:J6340, "Test"),"")</f>
        <v/>
      </c>
      <c r="L6340" t="str">
        <f>IF(J6340="Control", COUNTIF($J$10:J6340, "Control"),"")</f>
        <v/>
      </c>
    </row>
    <row r="6341" spans="1:12">
      <c r="A6341" s="42">
        <v>1512012186</v>
      </c>
      <c r="B6341" s="42">
        <v>1</v>
      </c>
      <c r="C6341" s="42">
        <v>1888</v>
      </c>
      <c r="D6341" s="40" t="s">
        <v>361</v>
      </c>
      <c r="E6341" s="40" t="str">
        <f t="shared" si="492"/>
        <v>Out of test</v>
      </c>
      <c r="F6341" t="str">
        <f t="shared" si="490"/>
        <v>Mid</v>
      </c>
      <c r="G6341" t="str">
        <f t="shared" si="491"/>
        <v>Beijing_1_Mid</v>
      </c>
      <c r="H6341">
        <v>0.22207320854822188</v>
      </c>
      <c r="I6341">
        <f t="shared" si="494"/>
        <v>422</v>
      </c>
      <c r="J6341" t="str">
        <f t="shared" si="493"/>
        <v>Out of Test</v>
      </c>
      <c r="K6341" t="str">
        <f>IF(J6341="Test", COUNTIF($J$10:J6341, "Test"),"")</f>
        <v/>
      </c>
      <c r="L6341" t="str">
        <f>IF(J6341="Control", COUNTIF($J$10:J6341, "Control"),"")</f>
        <v/>
      </c>
    </row>
    <row r="6342" spans="1:12">
      <c r="A6342" s="42">
        <v>1511642499</v>
      </c>
      <c r="B6342" s="42">
        <v>1</v>
      </c>
      <c r="C6342" s="42">
        <v>1819</v>
      </c>
      <c r="D6342" s="40" t="s">
        <v>361</v>
      </c>
      <c r="E6342" s="40" t="str">
        <f t="shared" si="492"/>
        <v>Out of test</v>
      </c>
      <c r="F6342" t="str">
        <f t="shared" si="490"/>
        <v>Mid</v>
      </c>
      <c r="G6342" t="str">
        <f t="shared" si="491"/>
        <v>Beijing_1_Mid</v>
      </c>
      <c r="H6342">
        <v>0.22274479275771708</v>
      </c>
      <c r="I6342">
        <f t="shared" si="494"/>
        <v>423</v>
      </c>
      <c r="J6342" t="str">
        <f t="shared" si="493"/>
        <v>Out of Test</v>
      </c>
      <c r="K6342" t="str">
        <f>IF(J6342="Test", COUNTIF($J$10:J6342, "Test"),"")</f>
        <v/>
      </c>
      <c r="L6342" t="str">
        <f>IF(J6342="Control", COUNTIF($J$10:J6342, "Control"),"")</f>
        <v/>
      </c>
    </row>
    <row r="6343" spans="1:12">
      <c r="A6343" s="42">
        <v>1511890737</v>
      </c>
      <c r="B6343" s="42">
        <v>1</v>
      </c>
      <c r="C6343" s="42">
        <v>2045</v>
      </c>
      <c r="D6343" s="40" t="s">
        <v>361</v>
      </c>
      <c r="E6343" s="40" t="str">
        <f t="shared" si="492"/>
        <v>Out of test</v>
      </c>
      <c r="F6343" t="str">
        <f t="shared" si="490"/>
        <v>Mid</v>
      </c>
      <c r="G6343" t="str">
        <f t="shared" si="491"/>
        <v>Beijing_1_Mid</v>
      </c>
      <c r="H6343">
        <v>0.22377124191608999</v>
      </c>
      <c r="I6343">
        <f t="shared" si="494"/>
        <v>424</v>
      </c>
      <c r="J6343" t="str">
        <f t="shared" si="493"/>
        <v>Out of Test</v>
      </c>
      <c r="K6343" t="str">
        <f>IF(J6343="Test", COUNTIF($J$10:J6343, "Test"),"")</f>
        <v/>
      </c>
      <c r="L6343" t="str">
        <f>IF(J6343="Control", COUNTIF($J$10:J6343, "Control"),"")</f>
        <v/>
      </c>
    </row>
    <row r="6344" spans="1:12">
      <c r="A6344" s="42">
        <v>1513043023</v>
      </c>
      <c r="B6344" s="42">
        <v>1</v>
      </c>
      <c r="C6344" s="42">
        <v>2046</v>
      </c>
      <c r="D6344" s="40" t="s">
        <v>361</v>
      </c>
      <c r="E6344" s="40" t="str">
        <f t="shared" si="492"/>
        <v>Out of test</v>
      </c>
      <c r="F6344" t="str">
        <f t="shared" si="490"/>
        <v>Mid</v>
      </c>
      <c r="G6344" t="str">
        <f t="shared" si="491"/>
        <v>Beijing_1_Mid</v>
      </c>
      <c r="H6344">
        <v>0.22399450062722459</v>
      </c>
      <c r="I6344">
        <f t="shared" si="494"/>
        <v>425</v>
      </c>
      <c r="J6344" t="str">
        <f t="shared" si="493"/>
        <v>Out of Test</v>
      </c>
      <c r="K6344" t="str">
        <f>IF(J6344="Test", COUNTIF($J$10:J6344, "Test"),"")</f>
        <v/>
      </c>
      <c r="L6344" t="str">
        <f>IF(J6344="Control", COUNTIF($J$10:J6344, "Control"),"")</f>
        <v/>
      </c>
    </row>
    <row r="6345" spans="1:12">
      <c r="A6345" s="42">
        <v>1518315876</v>
      </c>
      <c r="B6345" s="42">
        <v>1</v>
      </c>
      <c r="C6345" s="42">
        <v>1485</v>
      </c>
      <c r="D6345" s="40" t="s">
        <v>361</v>
      </c>
      <c r="E6345" s="40" t="str">
        <f t="shared" si="492"/>
        <v>Out of test</v>
      </c>
      <c r="F6345" t="str">
        <f t="shared" si="490"/>
        <v>Mid</v>
      </c>
      <c r="G6345" t="str">
        <f t="shared" si="491"/>
        <v>Beijing_1_Mid</v>
      </c>
      <c r="H6345">
        <v>0.22407341536815595</v>
      </c>
      <c r="I6345">
        <f t="shared" si="494"/>
        <v>426</v>
      </c>
      <c r="J6345" t="str">
        <f t="shared" si="493"/>
        <v>Out of Test</v>
      </c>
      <c r="K6345" t="str">
        <f>IF(J6345="Test", COUNTIF($J$10:J6345, "Test"),"")</f>
        <v/>
      </c>
      <c r="L6345" t="str">
        <f>IF(J6345="Control", COUNTIF($J$10:J6345, "Control"),"")</f>
        <v/>
      </c>
    </row>
    <row r="6346" spans="1:12">
      <c r="A6346" s="42">
        <v>1516437118</v>
      </c>
      <c r="B6346" s="42">
        <v>1</v>
      </c>
      <c r="C6346" s="42">
        <v>1570</v>
      </c>
      <c r="D6346" s="40" t="s">
        <v>361</v>
      </c>
      <c r="E6346" s="40" t="str">
        <f t="shared" si="492"/>
        <v>Out of test</v>
      </c>
      <c r="F6346" t="str">
        <f t="shared" ref="F6346:F6409" si="495">_xlfn.IFS(C6346&lt;1069, "Low", C6346&lt;2277, "Mid", C6346&gt;=2277, "High")</f>
        <v>Mid</v>
      </c>
      <c r="G6346" t="str">
        <f t="shared" ref="G6346:G6409" si="496">D6346&amp;"_"&amp;B6346&amp;"_"&amp;F6346</f>
        <v>Beijing_1_Mid</v>
      </c>
      <c r="H6346">
        <v>0.2250203572921865</v>
      </c>
      <c r="I6346">
        <f t="shared" si="494"/>
        <v>427</v>
      </c>
      <c r="J6346" t="str">
        <f t="shared" si="493"/>
        <v>Out of Test</v>
      </c>
      <c r="K6346" t="str">
        <f>IF(J6346="Test", COUNTIF($J$10:J6346, "Test"),"")</f>
        <v/>
      </c>
      <c r="L6346" t="str">
        <f>IF(J6346="Control", COUNTIF($J$10:J6346, "Control"),"")</f>
        <v/>
      </c>
    </row>
    <row r="6347" spans="1:12">
      <c r="A6347" s="42">
        <v>1513286789</v>
      </c>
      <c r="B6347" s="42">
        <v>1</v>
      </c>
      <c r="C6347" s="42">
        <v>1114</v>
      </c>
      <c r="D6347" s="40" t="s">
        <v>361</v>
      </c>
      <c r="E6347" s="40" t="str">
        <f t="shared" ref="E6347:E6410" si="497">IF(AND(J6347="Test",K6347&lt;=3000),"Test",IF(AND(J6347="Control",L6347&lt;=3000),"Control","Out of test"))</f>
        <v>Out of test</v>
      </c>
      <c r="F6347" t="str">
        <f t="shared" si="495"/>
        <v>Mid</v>
      </c>
      <c r="G6347" t="str">
        <f t="shared" si="496"/>
        <v>Beijing_1_Mid</v>
      </c>
      <c r="H6347">
        <v>0.22504302091431894</v>
      </c>
      <c r="I6347">
        <f t="shared" si="494"/>
        <v>428</v>
      </c>
      <c r="J6347" t="str">
        <f t="shared" ref="J6347:J6410" si="498">IF(I6347&lt;=250, IF(MOD(I6347,2)=1, "Test", "Control"),"Out of Test")</f>
        <v>Out of Test</v>
      </c>
      <c r="K6347" t="str">
        <f>IF(J6347="Test", COUNTIF($J$10:J6347, "Test"),"")</f>
        <v/>
      </c>
      <c r="L6347" t="str">
        <f>IF(J6347="Control", COUNTIF($J$10:J6347, "Control"),"")</f>
        <v/>
      </c>
    </row>
    <row r="6348" spans="1:12">
      <c r="A6348" s="42">
        <v>1513527495</v>
      </c>
      <c r="B6348" s="42">
        <v>1</v>
      </c>
      <c r="C6348" s="42">
        <v>1776</v>
      </c>
      <c r="D6348" s="40" t="s">
        <v>361</v>
      </c>
      <c r="E6348" s="40" t="str">
        <f t="shared" si="497"/>
        <v>Out of test</v>
      </c>
      <c r="F6348" t="str">
        <f t="shared" si="495"/>
        <v>Mid</v>
      </c>
      <c r="G6348" t="str">
        <f t="shared" si="496"/>
        <v>Beijing_1_Mid</v>
      </c>
      <c r="H6348">
        <v>0.22520308182079307</v>
      </c>
      <c r="I6348">
        <f t="shared" ref="I6348:I6411" si="499">IF(G6348=G6347, I6347+1, 1)</f>
        <v>429</v>
      </c>
      <c r="J6348" t="str">
        <f t="shared" si="498"/>
        <v>Out of Test</v>
      </c>
      <c r="K6348" t="str">
        <f>IF(J6348="Test", COUNTIF($J$10:J6348, "Test"),"")</f>
        <v/>
      </c>
      <c r="L6348" t="str">
        <f>IF(J6348="Control", COUNTIF($J$10:J6348, "Control"),"")</f>
        <v/>
      </c>
    </row>
    <row r="6349" spans="1:12">
      <c r="A6349" s="42">
        <v>1517617234</v>
      </c>
      <c r="B6349" s="42">
        <v>1</v>
      </c>
      <c r="C6349" s="42">
        <v>1423</v>
      </c>
      <c r="D6349" s="40" t="s">
        <v>361</v>
      </c>
      <c r="E6349" s="40" t="str">
        <f t="shared" si="497"/>
        <v>Out of test</v>
      </c>
      <c r="F6349" t="str">
        <f t="shared" si="495"/>
        <v>Mid</v>
      </c>
      <c r="G6349" t="str">
        <f t="shared" si="496"/>
        <v>Beijing_1_Mid</v>
      </c>
      <c r="H6349">
        <v>0.22530988459099333</v>
      </c>
      <c r="I6349">
        <f t="shared" si="499"/>
        <v>430</v>
      </c>
      <c r="J6349" t="str">
        <f t="shared" si="498"/>
        <v>Out of Test</v>
      </c>
      <c r="K6349" t="str">
        <f>IF(J6349="Test", COUNTIF($J$10:J6349, "Test"),"")</f>
        <v/>
      </c>
      <c r="L6349" t="str">
        <f>IF(J6349="Control", COUNTIF($J$10:J6349, "Control"),"")</f>
        <v/>
      </c>
    </row>
    <row r="6350" spans="1:12">
      <c r="A6350" s="42">
        <v>1511808977</v>
      </c>
      <c r="B6350" s="42">
        <v>1</v>
      </c>
      <c r="C6350" s="42">
        <v>2051</v>
      </c>
      <c r="D6350" s="40" t="s">
        <v>361</v>
      </c>
      <c r="E6350" s="40" t="str">
        <f t="shared" si="497"/>
        <v>Out of test</v>
      </c>
      <c r="F6350" t="str">
        <f t="shared" si="495"/>
        <v>Mid</v>
      </c>
      <c r="G6350" t="str">
        <f t="shared" si="496"/>
        <v>Beijing_1_Mid</v>
      </c>
      <c r="H6350">
        <v>0.22604074128074281</v>
      </c>
      <c r="I6350">
        <f t="shared" si="499"/>
        <v>431</v>
      </c>
      <c r="J6350" t="str">
        <f t="shared" si="498"/>
        <v>Out of Test</v>
      </c>
      <c r="K6350" t="str">
        <f>IF(J6350="Test", COUNTIF($J$10:J6350, "Test"),"")</f>
        <v/>
      </c>
      <c r="L6350" t="str">
        <f>IF(J6350="Control", COUNTIF($J$10:J6350, "Control"),"")</f>
        <v/>
      </c>
    </row>
    <row r="6351" spans="1:12">
      <c r="A6351" s="42">
        <v>1516600775</v>
      </c>
      <c r="B6351" s="42">
        <v>1</v>
      </c>
      <c r="C6351" s="42">
        <v>1578</v>
      </c>
      <c r="D6351" s="40" t="s">
        <v>361</v>
      </c>
      <c r="E6351" s="40" t="str">
        <f t="shared" si="497"/>
        <v>Out of test</v>
      </c>
      <c r="F6351" t="str">
        <f t="shared" si="495"/>
        <v>Mid</v>
      </c>
      <c r="G6351" t="str">
        <f t="shared" si="496"/>
        <v>Beijing_1_Mid</v>
      </c>
      <c r="H6351">
        <v>0.22769340480904632</v>
      </c>
      <c r="I6351">
        <f t="shared" si="499"/>
        <v>432</v>
      </c>
      <c r="J6351" t="str">
        <f t="shared" si="498"/>
        <v>Out of Test</v>
      </c>
      <c r="K6351" t="str">
        <f>IF(J6351="Test", COUNTIF($J$10:J6351, "Test"),"")</f>
        <v/>
      </c>
      <c r="L6351" t="str">
        <f>IF(J6351="Control", COUNTIF($J$10:J6351, "Control"),"")</f>
        <v/>
      </c>
    </row>
    <row r="6352" spans="1:12">
      <c r="A6352" s="42">
        <v>1511611445</v>
      </c>
      <c r="B6352" s="42">
        <v>1</v>
      </c>
      <c r="C6352" s="42">
        <v>1687</v>
      </c>
      <c r="D6352" s="40" t="s">
        <v>361</v>
      </c>
      <c r="E6352" s="40" t="str">
        <f t="shared" si="497"/>
        <v>Out of test</v>
      </c>
      <c r="F6352" t="str">
        <f t="shared" si="495"/>
        <v>Mid</v>
      </c>
      <c r="G6352" t="str">
        <f t="shared" si="496"/>
        <v>Beijing_1_Mid</v>
      </c>
      <c r="H6352">
        <v>0.22891720687921846</v>
      </c>
      <c r="I6352">
        <f t="shared" si="499"/>
        <v>433</v>
      </c>
      <c r="J6352" t="str">
        <f t="shared" si="498"/>
        <v>Out of Test</v>
      </c>
      <c r="K6352" t="str">
        <f>IF(J6352="Test", COUNTIF($J$10:J6352, "Test"),"")</f>
        <v/>
      </c>
      <c r="L6352" t="str">
        <f>IF(J6352="Control", COUNTIF($J$10:J6352, "Control"),"")</f>
        <v/>
      </c>
    </row>
    <row r="6353" spans="1:12">
      <c r="A6353" s="42">
        <v>1514411718</v>
      </c>
      <c r="B6353" s="42">
        <v>1</v>
      </c>
      <c r="C6353" s="42">
        <v>1272</v>
      </c>
      <c r="D6353" s="40" t="s">
        <v>361</v>
      </c>
      <c r="E6353" s="40" t="str">
        <f t="shared" si="497"/>
        <v>Out of test</v>
      </c>
      <c r="F6353" t="str">
        <f t="shared" si="495"/>
        <v>Mid</v>
      </c>
      <c r="G6353" t="str">
        <f t="shared" si="496"/>
        <v>Beijing_1_Mid</v>
      </c>
      <c r="H6353">
        <v>0.22952532254212632</v>
      </c>
      <c r="I6353">
        <f t="shared" si="499"/>
        <v>434</v>
      </c>
      <c r="J6353" t="str">
        <f t="shared" si="498"/>
        <v>Out of Test</v>
      </c>
      <c r="K6353" t="str">
        <f>IF(J6353="Test", COUNTIF($J$10:J6353, "Test"),"")</f>
        <v/>
      </c>
      <c r="L6353" t="str">
        <f>IF(J6353="Control", COUNTIF($J$10:J6353, "Control"),"")</f>
        <v/>
      </c>
    </row>
    <row r="6354" spans="1:12">
      <c r="A6354" s="42">
        <v>1515186539</v>
      </c>
      <c r="B6354" s="42">
        <v>1</v>
      </c>
      <c r="C6354" s="42">
        <v>2118</v>
      </c>
      <c r="D6354" s="40" t="s">
        <v>361</v>
      </c>
      <c r="E6354" s="40" t="str">
        <f t="shared" si="497"/>
        <v>Out of test</v>
      </c>
      <c r="F6354" t="str">
        <f t="shared" si="495"/>
        <v>Mid</v>
      </c>
      <c r="G6354" t="str">
        <f t="shared" si="496"/>
        <v>Beijing_1_Mid</v>
      </c>
      <c r="H6354">
        <v>0.22987657999261624</v>
      </c>
      <c r="I6354">
        <f t="shared" si="499"/>
        <v>435</v>
      </c>
      <c r="J6354" t="str">
        <f t="shared" si="498"/>
        <v>Out of Test</v>
      </c>
      <c r="K6354" t="str">
        <f>IF(J6354="Test", COUNTIF($J$10:J6354, "Test"),"")</f>
        <v/>
      </c>
      <c r="L6354" t="str">
        <f>IF(J6354="Control", COUNTIF($J$10:J6354, "Control"),"")</f>
        <v/>
      </c>
    </row>
    <row r="6355" spans="1:12">
      <c r="A6355" s="42">
        <v>1512961014</v>
      </c>
      <c r="B6355" s="42">
        <v>1</v>
      </c>
      <c r="C6355" s="42">
        <v>1463</v>
      </c>
      <c r="D6355" s="40" t="s">
        <v>361</v>
      </c>
      <c r="E6355" s="40" t="str">
        <f t="shared" si="497"/>
        <v>Out of test</v>
      </c>
      <c r="F6355" t="str">
        <f t="shared" si="495"/>
        <v>Mid</v>
      </c>
      <c r="G6355" t="str">
        <f t="shared" si="496"/>
        <v>Beijing_1_Mid</v>
      </c>
      <c r="H6355">
        <v>0.23079874252211152</v>
      </c>
      <c r="I6355">
        <f t="shared" si="499"/>
        <v>436</v>
      </c>
      <c r="J6355" t="str">
        <f t="shared" si="498"/>
        <v>Out of Test</v>
      </c>
      <c r="K6355" t="str">
        <f>IF(J6355="Test", COUNTIF($J$10:J6355, "Test"),"")</f>
        <v/>
      </c>
      <c r="L6355" t="str">
        <f>IF(J6355="Control", COUNTIF($J$10:J6355, "Control"),"")</f>
        <v/>
      </c>
    </row>
    <row r="6356" spans="1:12">
      <c r="A6356" s="42">
        <v>1515897118</v>
      </c>
      <c r="B6356" s="42">
        <v>1</v>
      </c>
      <c r="C6356" s="42">
        <v>1104</v>
      </c>
      <c r="D6356" s="40" t="s">
        <v>361</v>
      </c>
      <c r="E6356" s="40" t="str">
        <f t="shared" si="497"/>
        <v>Out of test</v>
      </c>
      <c r="F6356" t="str">
        <f t="shared" si="495"/>
        <v>Mid</v>
      </c>
      <c r="G6356" t="str">
        <f t="shared" si="496"/>
        <v>Beijing_1_Mid</v>
      </c>
      <c r="H6356">
        <v>0.23104078462798228</v>
      </c>
      <c r="I6356">
        <f t="shared" si="499"/>
        <v>437</v>
      </c>
      <c r="J6356" t="str">
        <f t="shared" si="498"/>
        <v>Out of Test</v>
      </c>
      <c r="K6356" t="str">
        <f>IF(J6356="Test", COUNTIF($J$10:J6356, "Test"),"")</f>
        <v/>
      </c>
      <c r="L6356" t="str">
        <f>IF(J6356="Control", COUNTIF($J$10:J6356, "Control"),"")</f>
        <v/>
      </c>
    </row>
    <row r="6357" spans="1:12">
      <c r="A6357" s="42">
        <v>1518191537</v>
      </c>
      <c r="B6357" s="42">
        <v>1</v>
      </c>
      <c r="C6357" s="42">
        <v>1626</v>
      </c>
      <c r="D6357" s="40" t="s">
        <v>361</v>
      </c>
      <c r="E6357" s="40" t="str">
        <f t="shared" si="497"/>
        <v>Out of test</v>
      </c>
      <c r="F6357" t="str">
        <f t="shared" si="495"/>
        <v>Mid</v>
      </c>
      <c r="G6357" t="str">
        <f t="shared" si="496"/>
        <v>Beijing_1_Mid</v>
      </c>
      <c r="H6357">
        <v>0.23317014158375471</v>
      </c>
      <c r="I6357">
        <f t="shared" si="499"/>
        <v>438</v>
      </c>
      <c r="J6357" t="str">
        <f t="shared" si="498"/>
        <v>Out of Test</v>
      </c>
      <c r="K6357" t="str">
        <f>IF(J6357="Test", COUNTIF($J$10:J6357, "Test"),"")</f>
        <v/>
      </c>
      <c r="L6357" t="str">
        <f>IF(J6357="Control", COUNTIF($J$10:J6357, "Control"),"")</f>
        <v/>
      </c>
    </row>
    <row r="6358" spans="1:12">
      <c r="A6358" s="42">
        <v>1518140177</v>
      </c>
      <c r="B6358" s="42">
        <v>1</v>
      </c>
      <c r="C6358" s="42">
        <v>1535</v>
      </c>
      <c r="D6358" s="40" t="s">
        <v>361</v>
      </c>
      <c r="E6358" s="40" t="str">
        <f t="shared" si="497"/>
        <v>Out of test</v>
      </c>
      <c r="F6358" t="str">
        <f t="shared" si="495"/>
        <v>Mid</v>
      </c>
      <c r="G6358" t="str">
        <f t="shared" si="496"/>
        <v>Beijing_1_Mid</v>
      </c>
      <c r="H6358">
        <v>0.23329536491974612</v>
      </c>
      <c r="I6358">
        <f t="shared" si="499"/>
        <v>439</v>
      </c>
      <c r="J6358" t="str">
        <f t="shared" si="498"/>
        <v>Out of Test</v>
      </c>
      <c r="K6358" t="str">
        <f>IF(J6358="Test", COUNTIF($J$10:J6358, "Test"),"")</f>
        <v/>
      </c>
      <c r="L6358" t="str">
        <f>IF(J6358="Control", COUNTIF($J$10:J6358, "Control"),"")</f>
        <v/>
      </c>
    </row>
    <row r="6359" spans="1:12">
      <c r="A6359" s="42">
        <v>1514572239</v>
      </c>
      <c r="B6359" s="42">
        <v>1</v>
      </c>
      <c r="C6359" s="42">
        <v>1909</v>
      </c>
      <c r="D6359" s="40" t="s">
        <v>361</v>
      </c>
      <c r="E6359" s="40" t="str">
        <f t="shared" si="497"/>
        <v>Out of test</v>
      </c>
      <c r="F6359" t="str">
        <f t="shared" si="495"/>
        <v>Mid</v>
      </c>
      <c r="G6359" t="str">
        <f t="shared" si="496"/>
        <v>Beijing_1_Mid</v>
      </c>
      <c r="H6359">
        <v>0.23388999335619742</v>
      </c>
      <c r="I6359">
        <f t="shared" si="499"/>
        <v>440</v>
      </c>
      <c r="J6359" t="str">
        <f t="shared" si="498"/>
        <v>Out of Test</v>
      </c>
      <c r="K6359" t="str">
        <f>IF(J6359="Test", COUNTIF($J$10:J6359, "Test"),"")</f>
        <v/>
      </c>
      <c r="L6359" t="str">
        <f>IF(J6359="Control", COUNTIF($J$10:J6359, "Control"),"")</f>
        <v/>
      </c>
    </row>
    <row r="6360" spans="1:12">
      <c r="A6360" s="42">
        <v>1513242288</v>
      </c>
      <c r="B6360" s="42">
        <v>1</v>
      </c>
      <c r="C6360" s="42">
        <v>1490</v>
      </c>
      <c r="D6360" s="40" t="s">
        <v>361</v>
      </c>
      <c r="E6360" s="40" t="str">
        <f t="shared" si="497"/>
        <v>Out of test</v>
      </c>
      <c r="F6360" t="str">
        <f t="shared" si="495"/>
        <v>Mid</v>
      </c>
      <c r="G6360" t="str">
        <f t="shared" si="496"/>
        <v>Beijing_1_Mid</v>
      </c>
      <c r="H6360">
        <v>0.23495455447623159</v>
      </c>
      <c r="I6360">
        <f t="shared" si="499"/>
        <v>441</v>
      </c>
      <c r="J6360" t="str">
        <f t="shared" si="498"/>
        <v>Out of Test</v>
      </c>
      <c r="K6360" t="str">
        <f>IF(J6360="Test", COUNTIF($J$10:J6360, "Test"),"")</f>
        <v/>
      </c>
      <c r="L6360" t="str">
        <f>IF(J6360="Control", COUNTIF($J$10:J6360, "Control"),"")</f>
        <v/>
      </c>
    </row>
    <row r="6361" spans="1:12">
      <c r="A6361" s="42">
        <v>1512811574</v>
      </c>
      <c r="B6361" s="42">
        <v>1</v>
      </c>
      <c r="C6361" s="42">
        <v>2035</v>
      </c>
      <c r="D6361" s="40" t="s">
        <v>361</v>
      </c>
      <c r="E6361" s="40" t="str">
        <f t="shared" si="497"/>
        <v>Out of test</v>
      </c>
      <c r="F6361" t="str">
        <f t="shared" si="495"/>
        <v>Mid</v>
      </c>
      <c r="G6361" t="str">
        <f t="shared" si="496"/>
        <v>Beijing_1_Mid</v>
      </c>
      <c r="H6361">
        <v>0.23609403558434516</v>
      </c>
      <c r="I6361">
        <f t="shared" si="499"/>
        <v>442</v>
      </c>
      <c r="J6361" t="str">
        <f t="shared" si="498"/>
        <v>Out of Test</v>
      </c>
      <c r="K6361" t="str">
        <f>IF(J6361="Test", COUNTIF($J$10:J6361, "Test"),"")</f>
        <v/>
      </c>
      <c r="L6361" t="str">
        <f>IF(J6361="Control", COUNTIF($J$10:J6361, "Control"),"")</f>
        <v/>
      </c>
    </row>
    <row r="6362" spans="1:12">
      <c r="A6362" s="42">
        <v>1515162299</v>
      </c>
      <c r="B6362" s="42">
        <v>1</v>
      </c>
      <c r="C6362" s="42">
        <v>2055</v>
      </c>
      <c r="D6362" s="40" t="s">
        <v>361</v>
      </c>
      <c r="E6362" s="40" t="str">
        <f t="shared" si="497"/>
        <v>Out of test</v>
      </c>
      <c r="F6362" t="str">
        <f t="shared" si="495"/>
        <v>Mid</v>
      </c>
      <c r="G6362" t="str">
        <f t="shared" si="496"/>
        <v>Beijing_1_Mid</v>
      </c>
      <c r="H6362">
        <v>0.23634365518689215</v>
      </c>
      <c r="I6362">
        <f t="shared" si="499"/>
        <v>443</v>
      </c>
      <c r="J6362" t="str">
        <f t="shared" si="498"/>
        <v>Out of Test</v>
      </c>
      <c r="K6362" t="str">
        <f>IF(J6362="Test", COUNTIF($J$10:J6362, "Test"),"")</f>
        <v/>
      </c>
      <c r="L6362" t="str">
        <f>IF(J6362="Control", COUNTIF($J$10:J6362, "Control"),"")</f>
        <v/>
      </c>
    </row>
    <row r="6363" spans="1:12">
      <c r="A6363" s="42">
        <v>1515892068</v>
      </c>
      <c r="B6363" s="42">
        <v>1</v>
      </c>
      <c r="C6363" s="42">
        <v>2263</v>
      </c>
      <c r="D6363" s="40" t="s">
        <v>361</v>
      </c>
      <c r="E6363" s="40" t="str">
        <f t="shared" si="497"/>
        <v>Out of test</v>
      </c>
      <c r="F6363" t="str">
        <f t="shared" si="495"/>
        <v>Mid</v>
      </c>
      <c r="G6363" t="str">
        <f t="shared" si="496"/>
        <v>Beijing_1_Mid</v>
      </c>
      <c r="H6363">
        <v>0.2384023047984325</v>
      </c>
      <c r="I6363">
        <f t="shared" si="499"/>
        <v>444</v>
      </c>
      <c r="J6363" t="str">
        <f t="shared" si="498"/>
        <v>Out of Test</v>
      </c>
      <c r="K6363" t="str">
        <f>IF(J6363="Test", COUNTIF($J$10:J6363, "Test"),"")</f>
        <v/>
      </c>
      <c r="L6363" t="str">
        <f>IF(J6363="Control", COUNTIF($J$10:J6363, "Control"),"")</f>
        <v/>
      </c>
    </row>
    <row r="6364" spans="1:12">
      <c r="A6364" s="42">
        <v>1519734707</v>
      </c>
      <c r="B6364" s="42">
        <v>1</v>
      </c>
      <c r="C6364" s="42">
        <v>1578</v>
      </c>
      <c r="D6364" s="40" t="s">
        <v>361</v>
      </c>
      <c r="E6364" s="40" t="str">
        <f t="shared" si="497"/>
        <v>Out of test</v>
      </c>
      <c r="F6364" t="str">
        <f t="shared" si="495"/>
        <v>Mid</v>
      </c>
      <c r="G6364" t="str">
        <f t="shared" si="496"/>
        <v>Beijing_1_Mid</v>
      </c>
      <c r="H6364">
        <v>0.23954340707053767</v>
      </c>
      <c r="I6364">
        <f t="shared" si="499"/>
        <v>445</v>
      </c>
      <c r="J6364" t="str">
        <f t="shared" si="498"/>
        <v>Out of Test</v>
      </c>
      <c r="K6364" t="str">
        <f>IF(J6364="Test", COUNTIF($J$10:J6364, "Test"),"")</f>
        <v/>
      </c>
      <c r="L6364" t="str">
        <f>IF(J6364="Control", COUNTIF($J$10:J6364, "Control"),"")</f>
        <v/>
      </c>
    </row>
    <row r="6365" spans="1:12">
      <c r="A6365" s="42">
        <v>1518238876</v>
      </c>
      <c r="B6365" s="42">
        <v>1</v>
      </c>
      <c r="C6365" s="42">
        <v>1834</v>
      </c>
      <c r="D6365" s="40" t="s">
        <v>361</v>
      </c>
      <c r="E6365" s="40" t="str">
        <f t="shared" si="497"/>
        <v>Out of test</v>
      </c>
      <c r="F6365" t="str">
        <f t="shared" si="495"/>
        <v>Mid</v>
      </c>
      <c r="G6365" t="str">
        <f t="shared" si="496"/>
        <v>Beijing_1_Mid</v>
      </c>
      <c r="H6365">
        <v>0.23968908939253042</v>
      </c>
      <c r="I6365">
        <f t="shared" si="499"/>
        <v>446</v>
      </c>
      <c r="J6365" t="str">
        <f t="shared" si="498"/>
        <v>Out of Test</v>
      </c>
      <c r="K6365" t="str">
        <f>IF(J6365="Test", COUNTIF($J$10:J6365, "Test"),"")</f>
        <v/>
      </c>
      <c r="L6365" t="str">
        <f>IF(J6365="Control", COUNTIF($J$10:J6365, "Control"),"")</f>
        <v/>
      </c>
    </row>
    <row r="6366" spans="1:12">
      <c r="A6366" s="42">
        <v>1511570699</v>
      </c>
      <c r="B6366" s="42">
        <v>1</v>
      </c>
      <c r="C6366" s="42">
        <v>1360</v>
      </c>
      <c r="D6366" s="40" t="s">
        <v>361</v>
      </c>
      <c r="E6366" s="40" t="str">
        <f t="shared" si="497"/>
        <v>Out of test</v>
      </c>
      <c r="F6366" t="str">
        <f t="shared" si="495"/>
        <v>Mid</v>
      </c>
      <c r="G6366" t="str">
        <f t="shared" si="496"/>
        <v>Beijing_1_Mid</v>
      </c>
      <c r="H6366">
        <v>0.23980280623442474</v>
      </c>
      <c r="I6366">
        <f t="shared" si="499"/>
        <v>447</v>
      </c>
      <c r="J6366" t="str">
        <f t="shared" si="498"/>
        <v>Out of Test</v>
      </c>
      <c r="K6366" t="str">
        <f>IF(J6366="Test", COUNTIF($J$10:J6366, "Test"),"")</f>
        <v/>
      </c>
      <c r="L6366" t="str">
        <f>IF(J6366="Control", COUNTIF($J$10:J6366, "Control"),"")</f>
        <v/>
      </c>
    </row>
    <row r="6367" spans="1:12">
      <c r="A6367" s="42">
        <v>1519422885</v>
      </c>
      <c r="B6367" s="42">
        <v>1</v>
      </c>
      <c r="C6367" s="42">
        <v>1380</v>
      </c>
      <c r="D6367" s="40" t="s">
        <v>361</v>
      </c>
      <c r="E6367" s="40" t="str">
        <f t="shared" si="497"/>
        <v>Out of test</v>
      </c>
      <c r="F6367" t="str">
        <f t="shared" si="495"/>
        <v>Mid</v>
      </c>
      <c r="G6367" t="str">
        <f t="shared" si="496"/>
        <v>Beijing_1_Mid</v>
      </c>
      <c r="H6367">
        <v>0.24036236578614167</v>
      </c>
      <c r="I6367">
        <f t="shared" si="499"/>
        <v>448</v>
      </c>
      <c r="J6367" t="str">
        <f t="shared" si="498"/>
        <v>Out of Test</v>
      </c>
      <c r="K6367" t="str">
        <f>IF(J6367="Test", COUNTIF($J$10:J6367, "Test"),"")</f>
        <v/>
      </c>
      <c r="L6367" t="str">
        <f>IF(J6367="Control", COUNTIF($J$10:J6367, "Control"),"")</f>
        <v/>
      </c>
    </row>
    <row r="6368" spans="1:12">
      <c r="A6368" s="42">
        <v>1512028375</v>
      </c>
      <c r="B6368" s="42">
        <v>1</v>
      </c>
      <c r="C6368" s="42">
        <v>1682</v>
      </c>
      <c r="D6368" s="40" t="s">
        <v>361</v>
      </c>
      <c r="E6368" s="40" t="str">
        <f t="shared" si="497"/>
        <v>Out of test</v>
      </c>
      <c r="F6368" t="str">
        <f t="shared" si="495"/>
        <v>Mid</v>
      </c>
      <c r="G6368" t="str">
        <f t="shared" si="496"/>
        <v>Beijing_1_Mid</v>
      </c>
      <c r="H6368">
        <v>0.2405584054204204</v>
      </c>
      <c r="I6368">
        <f t="shared" si="499"/>
        <v>449</v>
      </c>
      <c r="J6368" t="str">
        <f t="shared" si="498"/>
        <v>Out of Test</v>
      </c>
      <c r="K6368" t="str">
        <f>IF(J6368="Test", COUNTIF($J$10:J6368, "Test"),"")</f>
        <v/>
      </c>
      <c r="L6368" t="str">
        <f>IF(J6368="Control", COUNTIF($J$10:J6368, "Control"),"")</f>
        <v/>
      </c>
    </row>
    <row r="6369" spans="1:12">
      <c r="A6369" s="42">
        <v>1513821335</v>
      </c>
      <c r="B6369" s="42">
        <v>1</v>
      </c>
      <c r="C6369" s="42">
        <v>1666</v>
      </c>
      <c r="D6369" s="40" t="s">
        <v>361</v>
      </c>
      <c r="E6369" s="40" t="str">
        <f t="shared" si="497"/>
        <v>Out of test</v>
      </c>
      <c r="F6369" t="str">
        <f t="shared" si="495"/>
        <v>Mid</v>
      </c>
      <c r="G6369" t="str">
        <f t="shared" si="496"/>
        <v>Beijing_1_Mid</v>
      </c>
      <c r="H6369">
        <v>0.24249455001516762</v>
      </c>
      <c r="I6369">
        <f t="shared" si="499"/>
        <v>450</v>
      </c>
      <c r="J6369" t="str">
        <f t="shared" si="498"/>
        <v>Out of Test</v>
      </c>
      <c r="K6369" t="str">
        <f>IF(J6369="Test", COUNTIF($J$10:J6369, "Test"),"")</f>
        <v/>
      </c>
      <c r="L6369" t="str">
        <f>IF(J6369="Control", COUNTIF($J$10:J6369, "Control"),"")</f>
        <v/>
      </c>
    </row>
    <row r="6370" spans="1:12">
      <c r="A6370" s="42">
        <v>1514356216</v>
      </c>
      <c r="B6370" s="42">
        <v>1</v>
      </c>
      <c r="C6370" s="42">
        <v>1755</v>
      </c>
      <c r="D6370" s="40" t="s">
        <v>361</v>
      </c>
      <c r="E6370" s="40" t="str">
        <f t="shared" si="497"/>
        <v>Out of test</v>
      </c>
      <c r="F6370" t="str">
        <f t="shared" si="495"/>
        <v>Mid</v>
      </c>
      <c r="G6370" t="str">
        <f t="shared" si="496"/>
        <v>Beijing_1_Mid</v>
      </c>
      <c r="H6370">
        <v>0.24264398841691637</v>
      </c>
      <c r="I6370">
        <f t="shared" si="499"/>
        <v>451</v>
      </c>
      <c r="J6370" t="str">
        <f t="shared" si="498"/>
        <v>Out of Test</v>
      </c>
      <c r="K6370" t="str">
        <f>IF(J6370="Test", COUNTIF($J$10:J6370, "Test"),"")</f>
        <v/>
      </c>
      <c r="L6370" t="str">
        <f>IF(J6370="Control", COUNTIF($J$10:J6370, "Control"),"")</f>
        <v/>
      </c>
    </row>
    <row r="6371" spans="1:12">
      <c r="A6371" s="42">
        <v>1512772893</v>
      </c>
      <c r="B6371" s="42">
        <v>1</v>
      </c>
      <c r="C6371" s="42">
        <v>1840</v>
      </c>
      <c r="D6371" s="40" t="s">
        <v>361</v>
      </c>
      <c r="E6371" s="40" t="str">
        <f t="shared" si="497"/>
        <v>Out of test</v>
      </c>
      <c r="F6371" t="str">
        <f t="shared" si="495"/>
        <v>Mid</v>
      </c>
      <c r="G6371" t="str">
        <f t="shared" si="496"/>
        <v>Beijing_1_Mid</v>
      </c>
      <c r="H6371">
        <v>0.24282356805833072</v>
      </c>
      <c r="I6371">
        <f t="shared" si="499"/>
        <v>452</v>
      </c>
      <c r="J6371" t="str">
        <f t="shared" si="498"/>
        <v>Out of Test</v>
      </c>
      <c r="K6371" t="str">
        <f>IF(J6371="Test", COUNTIF($J$10:J6371, "Test"),"")</f>
        <v/>
      </c>
      <c r="L6371" t="str">
        <f>IF(J6371="Control", COUNTIF($J$10:J6371, "Control"),"")</f>
        <v/>
      </c>
    </row>
    <row r="6372" spans="1:12">
      <c r="A6372" s="42">
        <v>1514019845</v>
      </c>
      <c r="B6372" s="42">
        <v>1</v>
      </c>
      <c r="C6372" s="42">
        <v>1604</v>
      </c>
      <c r="D6372" s="40" t="s">
        <v>361</v>
      </c>
      <c r="E6372" s="40" t="str">
        <f t="shared" si="497"/>
        <v>Out of test</v>
      </c>
      <c r="F6372" t="str">
        <f t="shared" si="495"/>
        <v>Mid</v>
      </c>
      <c r="G6372" t="str">
        <f t="shared" si="496"/>
        <v>Beijing_1_Mid</v>
      </c>
      <c r="H6372">
        <v>0.24288183356768756</v>
      </c>
      <c r="I6372">
        <f t="shared" si="499"/>
        <v>453</v>
      </c>
      <c r="J6372" t="str">
        <f t="shared" si="498"/>
        <v>Out of Test</v>
      </c>
      <c r="K6372" t="str">
        <f>IF(J6372="Test", COUNTIF($J$10:J6372, "Test"),"")</f>
        <v/>
      </c>
      <c r="L6372" t="str">
        <f>IF(J6372="Control", COUNTIF($J$10:J6372, "Control"),"")</f>
        <v/>
      </c>
    </row>
    <row r="6373" spans="1:12">
      <c r="A6373" s="42">
        <v>1512511775</v>
      </c>
      <c r="B6373" s="42">
        <v>1</v>
      </c>
      <c r="C6373" s="42">
        <v>2054</v>
      </c>
      <c r="D6373" s="40" t="s">
        <v>361</v>
      </c>
      <c r="E6373" s="40" t="str">
        <f t="shared" si="497"/>
        <v>Out of test</v>
      </c>
      <c r="F6373" t="str">
        <f t="shared" si="495"/>
        <v>Mid</v>
      </c>
      <c r="G6373" t="str">
        <f t="shared" si="496"/>
        <v>Beijing_1_Mid</v>
      </c>
      <c r="H6373">
        <v>0.24345810940844492</v>
      </c>
      <c r="I6373">
        <f t="shared" si="499"/>
        <v>454</v>
      </c>
      <c r="J6373" t="str">
        <f t="shared" si="498"/>
        <v>Out of Test</v>
      </c>
      <c r="K6373" t="str">
        <f>IF(J6373="Test", COUNTIF($J$10:J6373, "Test"),"")</f>
        <v/>
      </c>
      <c r="L6373" t="str">
        <f>IF(J6373="Control", COUNTIF($J$10:J6373, "Control"),"")</f>
        <v/>
      </c>
    </row>
    <row r="6374" spans="1:12">
      <c r="A6374" s="42">
        <v>1513012099</v>
      </c>
      <c r="B6374" s="42">
        <v>1</v>
      </c>
      <c r="C6374" s="42">
        <v>1477</v>
      </c>
      <c r="D6374" s="40" t="s">
        <v>361</v>
      </c>
      <c r="E6374" s="40" t="str">
        <f t="shared" si="497"/>
        <v>Out of test</v>
      </c>
      <c r="F6374" t="str">
        <f t="shared" si="495"/>
        <v>Mid</v>
      </c>
      <c r="G6374" t="str">
        <f t="shared" si="496"/>
        <v>Beijing_1_Mid</v>
      </c>
      <c r="H6374">
        <v>0.24480561915621302</v>
      </c>
      <c r="I6374">
        <f t="shared" si="499"/>
        <v>455</v>
      </c>
      <c r="J6374" t="str">
        <f t="shared" si="498"/>
        <v>Out of Test</v>
      </c>
      <c r="K6374" t="str">
        <f>IF(J6374="Test", COUNTIF($J$10:J6374, "Test"),"")</f>
        <v/>
      </c>
      <c r="L6374" t="str">
        <f>IF(J6374="Control", COUNTIF($J$10:J6374, "Control"),"")</f>
        <v/>
      </c>
    </row>
    <row r="6375" spans="1:12">
      <c r="A6375" s="42">
        <v>1512456547</v>
      </c>
      <c r="B6375" s="42">
        <v>1</v>
      </c>
      <c r="C6375" s="42">
        <v>1774</v>
      </c>
      <c r="D6375" s="40" t="s">
        <v>361</v>
      </c>
      <c r="E6375" s="40" t="str">
        <f t="shared" si="497"/>
        <v>Out of test</v>
      </c>
      <c r="F6375" t="str">
        <f t="shared" si="495"/>
        <v>Mid</v>
      </c>
      <c r="G6375" t="str">
        <f t="shared" si="496"/>
        <v>Beijing_1_Mid</v>
      </c>
      <c r="H6375">
        <v>0.24549308744744802</v>
      </c>
      <c r="I6375">
        <f t="shared" si="499"/>
        <v>456</v>
      </c>
      <c r="J6375" t="str">
        <f t="shared" si="498"/>
        <v>Out of Test</v>
      </c>
      <c r="K6375" t="str">
        <f>IF(J6375="Test", COUNTIF($J$10:J6375, "Test"),"")</f>
        <v/>
      </c>
      <c r="L6375" t="str">
        <f>IF(J6375="Control", COUNTIF($J$10:J6375, "Control"),"")</f>
        <v/>
      </c>
    </row>
    <row r="6376" spans="1:12">
      <c r="A6376" s="42">
        <v>1514231355</v>
      </c>
      <c r="B6376" s="42">
        <v>1</v>
      </c>
      <c r="C6376" s="42">
        <v>1967</v>
      </c>
      <c r="D6376" s="40" t="s">
        <v>361</v>
      </c>
      <c r="E6376" s="40" t="str">
        <f t="shared" si="497"/>
        <v>Out of test</v>
      </c>
      <c r="F6376" t="str">
        <f t="shared" si="495"/>
        <v>Mid</v>
      </c>
      <c r="G6376" t="str">
        <f t="shared" si="496"/>
        <v>Beijing_1_Mid</v>
      </c>
      <c r="H6376">
        <v>0.24574184760646822</v>
      </c>
      <c r="I6376">
        <f t="shared" si="499"/>
        <v>457</v>
      </c>
      <c r="J6376" t="str">
        <f t="shared" si="498"/>
        <v>Out of Test</v>
      </c>
      <c r="K6376" t="str">
        <f>IF(J6376="Test", COUNTIF($J$10:J6376, "Test"),"")</f>
        <v/>
      </c>
      <c r="L6376" t="str">
        <f>IF(J6376="Control", COUNTIF($J$10:J6376, "Control"),"")</f>
        <v/>
      </c>
    </row>
    <row r="6377" spans="1:12">
      <c r="A6377" s="42">
        <v>1511427676</v>
      </c>
      <c r="B6377" s="42">
        <v>1</v>
      </c>
      <c r="C6377" s="42">
        <v>1853</v>
      </c>
      <c r="D6377" s="40" t="s">
        <v>361</v>
      </c>
      <c r="E6377" s="40" t="str">
        <f t="shared" si="497"/>
        <v>Out of test</v>
      </c>
      <c r="F6377" t="str">
        <f t="shared" si="495"/>
        <v>Mid</v>
      </c>
      <c r="G6377" t="str">
        <f t="shared" si="496"/>
        <v>Beijing_1_Mid</v>
      </c>
      <c r="H6377">
        <v>0.24582269404630397</v>
      </c>
      <c r="I6377">
        <f t="shared" si="499"/>
        <v>458</v>
      </c>
      <c r="J6377" t="str">
        <f t="shared" si="498"/>
        <v>Out of Test</v>
      </c>
      <c r="K6377" t="str">
        <f>IF(J6377="Test", COUNTIF($J$10:J6377, "Test"),"")</f>
        <v/>
      </c>
      <c r="L6377" t="str">
        <f>IF(J6377="Control", COUNTIF($J$10:J6377, "Control"),"")</f>
        <v/>
      </c>
    </row>
    <row r="6378" spans="1:12">
      <c r="A6378" s="42">
        <v>1512335568</v>
      </c>
      <c r="B6378" s="42">
        <v>1</v>
      </c>
      <c r="C6378" s="42">
        <v>1610</v>
      </c>
      <c r="D6378" s="40" t="s">
        <v>361</v>
      </c>
      <c r="E6378" s="40" t="str">
        <f t="shared" si="497"/>
        <v>Out of test</v>
      </c>
      <c r="F6378" t="str">
        <f t="shared" si="495"/>
        <v>Mid</v>
      </c>
      <c r="G6378" t="str">
        <f t="shared" si="496"/>
        <v>Beijing_1_Mid</v>
      </c>
      <c r="H6378">
        <v>0.24582378020717377</v>
      </c>
      <c r="I6378">
        <f t="shared" si="499"/>
        <v>459</v>
      </c>
      <c r="J6378" t="str">
        <f t="shared" si="498"/>
        <v>Out of Test</v>
      </c>
      <c r="K6378" t="str">
        <f>IF(J6378="Test", COUNTIF($J$10:J6378, "Test"),"")</f>
        <v/>
      </c>
      <c r="L6378" t="str">
        <f>IF(J6378="Control", COUNTIF($J$10:J6378, "Control"),"")</f>
        <v/>
      </c>
    </row>
    <row r="6379" spans="1:12">
      <c r="A6379" s="42">
        <v>1519318965</v>
      </c>
      <c r="B6379" s="42">
        <v>1</v>
      </c>
      <c r="C6379" s="42">
        <v>1650</v>
      </c>
      <c r="D6379" s="40" t="s">
        <v>361</v>
      </c>
      <c r="E6379" s="40" t="str">
        <f t="shared" si="497"/>
        <v>Out of test</v>
      </c>
      <c r="F6379" t="str">
        <f t="shared" si="495"/>
        <v>Mid</v>
      </c>
      <c r="G6379" t="str">
        <f t="shared" si="496"/>
        <v>Beijing_1_Mid</v>
      </c>
      <c r="H6379">
        <v>0.24620148862415159</v>
      </c>
      <c r="I6379">
        <f t="shared" si="499"/>
        <v>460</v>
      </c>
      <c r="J6379" t="str">
        <f t="shared" si="498"/>
        <v>Out of Test</v>
      </c>
      <c r="K6379" t="str">
        <f>IF(J6379="Test", COUNTIF($J$10:J6379, "Test"),"")</f>
        <v/>
      </c>
      <c r="L6379" t="str">
        <f>IF(J6379="Control", COUNTIF($J$10:J6379, "Control"),"")</f>
        <v/>
      </c>
    </row>
    <row r="6380" spans="1:12">
      <c r="A6380" s="42">
        <v>1517525616</v>
      </c>
      <c r="B6380" s="42">
        <v>1</v>
      </c>
      <c r="C6380" s="42">
        <v>1599</v>
      </c>
      <c r="D6380" s="40" t="s">
        <v>361</v>
      </c>
      <c r="E6380" s="40" t="str">
        <f t="shared" si="497"/>
        <v>Out of test</v>
      </c>
      <c r="F6380" t="str">
        <f t="shared" si="495"/>
        <v>Mid</v>
      </c>
      <c r="G6380" t="str">
        <f t="shared" si="496"/>
        <v>Beijing_1_Mid</v>
      </c>
      <c r="H6380">
        <v>0.24666346703722664</v>
      </c>
      <c r="I6380">
        <f t="shared" si="499"/>
        <v>461</v>
      </c>
      <c r="J6380" t="str">
        <f t="shared" si="498"/>
        <v>Out of Test</v>
      </c>
      <c r="K6380" t="str">
        <f>IF(J6380="Test", COUNTIF($J$10:J6380, "Test"),"")</f>
        <v/>
      </c>
      <c r="L6380" t="str">
        <f>IF(J6380="Control", COUNTIF($J$10:J6380, "Control"),"")</f>
        <v/>
      </c>
    </row>
    <row r="6381" spans="1:12">
      <c r="A6381" s="42">
        <v>1514930747</v>
      </c>
      <c r="B6381" s="42">
        <v>1</v>
      </c>
      <c r="C6381" s="42">
        <v>2228</v>
      </c>
      <c r="D6381" s="40" t="s">
        <v>361</v>
      </c>
      <c r="E6381" s="40" t="str">
        <f t="shared" si="497"/>
        <v>Out of test</v>
      </c>
      <c r="F6381" t="str">
        <f t="shared" si="495"/>
        <v>Mid</v>
      </c>
      <c r="G6381" t="str">
        <f t="shared" si="496"/>
        <v>Beijing_1_Mid</v>
      </c>
      <c r="H6381">
        <v>0.24736265234967336</v>
      </c>
      <c r="I6381">
        <f t="shared" si="499"/>
        <v>462</v>
      </c>
      <c r="J6381" t="str">
        <f t="shared" si="498"/>
        <v>Out of Test</v>
      </c>
      <c r="K6381" t="str">
        <f>IF(J6381="Test", COUNTIF($J$10:J6381, "Test"),"")</f>
        <v/>
      </c>
      <c r="L6381" t="str">
        <f>IF(J6381="Control", COUNTIF($J$10:J6381, "Control"),"")</f>
        <v/>
      </c>
    </row>
    <row r="6382" spans="1:12">
      <c r="A6382" s="42">
        <v>1511520253</v>
      </c>
      <c r="B6382" s="42">
        <v>1</v>
      </c>
      <c r="C6382" s="42">
        <v>2202</v>
      </c>
      <c r="D6382" s="40" t="s">
        <v>361</v>
      </c>
      <c r="E6382" s="40" t="str">
        <f t="shared" si="497"/>
        <v>Out of test</v>
      </c>
      <c r="F6382" t="str">
        <f t="shared" si="495"/>
        <v>Mid</v>
      </c>
      <c r="G6382" t="str">
        <f t="shared" si="496"/>
        <v>Beijing_1_Mid</v>
      </c>
      <c r="H6382">
        <v>0.24767055963805817</v>
      </c>
      <c r="I6382">
        <f t="shared" si="499"/>
        <v>463</v>
      </c>
      <c r="J6382" t="str">
        <f t="shared" si="498"/>
        <v>Out of Test</v>
      </c>
      <c r="K6382" t="str">
        <f>IF(J6382="Test", COUNTIF($J$10:J6382, "Test"),"")</f>
        <v/>
      </c>
      <c r="L6382" t="str">
        <f>IF(J6382="Control", COUNTIF($J$10:J6382, "Control"),"")</f>
        <v/>
      </c>
    </row>
    <row r="6383" spans="1:12">
      <c r="A6383" s="42">
        <v>1511348758</v>
      </c>
      <c r="B6383" s="42">
        <v>1</v>
      </c>
      <c r="C6383" s="42">
        <v>1993</v>
      </c>
      <c r="D6383" s="40" t="s">
        <v>361</v>
      </c>
      <c r="E6383" s="40" t="str">
        <f t="shared" si="497"/>
        <v>Out of test</v>
      </c>
      <c r="F6383" t="str">
        <f t="shared" si="495"/>
        <v>Mid</v>
      </c>
      <c r="G6383" t="str">
        <f t="shared" si="496"/>
        <v>Beijing_1_Mid</v>
      </c>
      <c r="H6383">
        <v>0.25052558585680629</v>
      </c>
      <c r="I6383">
        <f t="shared" si="499"/>
        <v>464</v>
      </c>
      <c r="J6383" t="str">
        <f t="shared" si="498"/>
        <v>Out of Test</v>
      </c>
      <c r="K6383" t="str">
        <f>IF(J6383="Test", COUNTIF($J$10:J6383, "Test"),"")</f>
        <v/>
      </c>
      <c r="L6383" t="str">
        <f>IF(J6383="Control", COUNTIF($J$10:J6383, "Control"),"")</f>
        <v/>
      </c>
    </row>
    <row r="6384" spans="1:12">
      <c r="A6384" s="42">
        <v>1516521439</v>
      </c>
      <c r="B6384" s="42">
        <v>1</v>
      </c>
      <c r="C6384" s="42">
        <v>1114</v>
      </c>
      <c r="D6384" s="40" t="s">
        <v>361</v>
      </c>
      <c r="E6384" s="40" t="str">
        <f t="shared" si="497"/>
        <v>Out of test</v>
      </c>
      <c r="F6384" t="str">
        <f t="shared" si="495"/>
        <v>Mid</v>
      </c>
      <c r="G6384" t="str">
        <f t="shared" si="496"/>
        <v>Beijing_1_Mid</v>
      </c>
      <c r="H6384">
        <v>0.25107710592153432</v>
      </c>
      <c r="I6384">
        <f t="shared" si="499"/>
        <v>465</v>
      </c>
      <c r="J6384" t="str">
        <f t="shared" si="498"/>
        <v>Out of Test</v>
      </c>
      <c r="K6384" t="str">
        <f>IF(J6384="Test", COUNTIF($J$10:J6384, "Test"),"")</f>
        <v/>
      </c>
      <c r="L6384" t="str">
        <f>IF(J6384="Control", COUNTIF($J$10:J6384, "Control"),"")</f>
        <v/>
      </c>
    </row>
    <row r="6385" spans="1:12">
      <c r="A6385" s="42">
        <v>1513333946</v>
      </c>
      <c r="B6385" s="42">
        <v>1</v>
      </c>
      <c r="C6385" s="42">
        <v>1815</v>
      </c>
      <c r="D6385" s="40" t="s">
        <v>361</v>
      </c>
      <c r="E6385" s="40" t="str">
        <f t="shared" si="497"/>
        <v>Out of test</v>
      </c>
      <c r="F6385" t="str">
        <f t="shared" si="495"/>
        <v>Mid</v>
      </c>
      <c r="G6385" t="str">
        <f t="shared" si="496"/>
        <v>Beijing_1_Mid</v>
      </c>
      <c r="H6385">
        <v>0.25126041915890329</v>
      </c>
      <c r="I6385">
        <f t="shared" si="499"/>
        <v>466</v>
      </c>
      <c r="J6385" t="str">
        <f t="shared" si="498"/>
        <v>Out of Test</v>
      </c>
      <c r="K6385" t="str">
        <f>IF(J6385="Test", COUNTIF($J$10:J6385, "Test"),"")</f>
        <v/>
      </c>
      <c r="L6385" t="str">
        <f>IF(J6385="Control", COUNTIF($J$10:J6385, "Control"),"")</f>
        <v/>
      </c>
    </row>
    <row r="6386" spans="1:12">
      <c r="A6386" s="42">
        <v>1513536526</v>
      </c>
      <c r="B6386" s="42">
        <v>1</v>
      </c>
      <c r="C6386" s="42">
        <v>2168</v>
      </c>
      <c r="D6386" s="40" t="s">
        <v>361</v>
      </c>
      <c r="E6386" s="40" t="str">
        <f t="shared" si="497"/>
        <v>Out of test</v>
      </c>
      <c r="F6386" t="str">
        <f t="shared" si="495"/>
        <v>Mid</v>
      </c>
      <c r="G6386" t="str">
        <f t="shared" si="496"/>
        <v>Beijing_1_Mid</v>
      </c>
      <c r="H6386">
        <v>0.25206722395181269</v>
      </c>
      <c r="I6386">
        <f t="shared" si="499"/>
        <v>467</v>
      </c>
      <c r="J6386" t="str">
        <f t="shared" si="498"/>
        <v>Out of Test</v>
      </c>
      <c r="K6386" t="str">
        <f>IF(J6386="Test", COUNTIF($J$10:J6386, "Test"),"")</f>
        <v/>
      </c>
      <c r="L6386" t="str">
        <f>IF(J6386="Control", COUNTIF($J$10:J6386, "Control"),"")</f>
        <v/>
      </c>
    </row>
    <row r="6387" spans="1:12">
      <c r="A6387" s="42">
        <v>1518672088</v>
      </c>
      <c r="B6387" s="42">
        <v>1</v>
      </c>
      <c r="C6387" s="42">
        <v>2023</v>
      </c>
      <c r="D6387" s="40" t="s">
        <v>361</v>
      </c>
      <c r="E6387" s="40" t="str">
        <f t="shared" si="497"/>
        <v>Out of test</v>
      </c>
      <c r="F6387" t="str">
        <f t="shared" si="495"/>
        <v>Mid</v>
      </c>
      <c r="G6387" t="str">
        <f t="shared" si="496"/>
        <v>Beijing_1_Mid</v>
      </c>
      <c r="H6387">
        <v>0.25383020145567037</v>
      </c>
      <c r="I6387">
        <f t="shared" si="499"/>
        <v>468</v>
      </c>
      <c r="J6387" t="str">
        <f t="shared" si="498"/>
        <v>Out of Test</v>
      </c>
      <c r="K6387" t="str">
        <f>IF(J6387="Test", COUNTIF($J$10:J6387, "Test"),"")</f>
        <v/>
      </c>
      <c r="L6387" t="str">
        <f>IF(J6387="Control", COUNTIF($J$10:J6387, "Control"),"")</f>
        <v/>
      </c>
    </row>
    <row r="6388" spans="1:12">
      <c r="A6388" s="42">
        <v>1512163279</v>
      </c>
      <c r="B6388" s="42">
        <v>1</v>
      </c>
      <c r="C6388" s="42">
        <v>1374</v>
      </c>
      <c r="D6388" s="40" t="s">
        <v>361</v>
      </c>
      <c r="E6388" s="40" t="str">
        <f t="shared" si="497"/>
        <v>Out of test</v>
      </c>
      <c r="F6388" t="str">
        <f t="shared" si="495"/>
        <v>Mid</v>
      </c>
      <c r="G6388" t="str">
        <f t="shared" si="496"/>
        <v>Beijing_1_Mid</v>
      </c>
      <c r="H6388">
        <v>0.25393131610292208</v>
      </c>
      <c r="I6388">
        <f t="shared" si="499"/>
        <v>469</v>
      </c>
      <c r="J6388" t="str">
        <f t="shared" si="498"/>
        <v>Out of Test</v>
      </c>
      <c r="K6388" t="str">
        <f>IF(J6388="Test", COUNTIF($J$10:J6388, "Test"),"")</f>
        <v/>
      </c>
      <c r="L6388" t="str">
        <f>IF(J6388="Control", COUNTIF($J$10:J6388, "Control"),"")</f>
        <v/>
      </c>
    </row>
    <row r="6389" spans="1:12">
      <c r="A6389" s="42">
        <v>1516344373</v>
      </c>
      <c r="B6389" s="42">
        <v>1</v>
      </c>
      <c r="C6389" s="42">
        <v>1359</v>
      </c>
      <c r="D6389" s="40" t="s">
        <v>361</v>
      </c>
      <c r="E6389" s="40" t="str">
        <f t="shared" si="497"/>
        <v>Out of test</v>
      </c>
      <c r="F6389" t="str">
        <f t="shared" si="495"/>
        <v>Mid</v>
      </c>
      <c r="G6389" t="str">
        <f t="shared" si="496"/>
        <v>Beijing_1_Mid</v>
      </c>
      <c r="H6389">
        <v>0.25398256569021194</v>
      </c>
      <c r="I6389">
        <f t="shared" si="499"/>
        <v>470</v>
      </c>
      <c r="J6389" t="str">
        <f t="shared" si="498"/>
        <v>Out of Test</v>
      </c>
      <c r="K6389" t="str">
        <f>IF(J6389="Test", COUNTIF($J$10:J6389, "Test"),"")</f>
        <v/>
      </c>
      <c r="L6389" t="str">
        <f>IF(J6389="Control", COUNTIF($J$10:J6389, "Control"),"")</f>
        <v/>
      </c>
    </row>
    <row r="6390" spans="1:12">
      <c r="A6390" s="42">
        <v>1513587028</v>
      </c>
      <c r="B6390" s="42">
        <v>1</v>
      </c>
      <c r="C6390" s="42">
        <v>1464</v>
      </c>
      <c r="D6390" s="40" t="s">
        <v>361</v>
      </c>
      <c r="E6390" s="40" t="str">
        <f t="shared" si="497"/>
        <v>Out of test</v>
      </c>
      <c r="F6390" t="str">
        <f t="shared" si="495"/>
        <v>Mid</v>
      </c>
      <c r="G6390" t="str">
        <f t="shared" si="496"/>
        <v>Beijing_1_Mid</v>
      </c>
      <c r="H6390">
        <v>0.25415558756728129</v>
      </c>
      <c r="I6390">
        <f t="shared" si="499"/>
        <v>471</v>
      </c>
      <c r="J6390" t="str">
        <f t="shared" si="498"/>
        <v>Out of Test</v>
      </c>
      <c r="K6390" t="str">
        <f>IF(J6390="Test", COUNTIF($J$10:J6390, "Test"),"")</f>
        <v/>
      </c>
      <c r="L6390" t="str">
        <f>IF(J6390="Control", COUNTIF($J$10:J6390, "Control"),"")</f>
        <v/>
      </c>
    </row>
    <row r="6391" spans="1:12">
      <c r="A6391" s="42">
        <v>1515755056</v>
      </c>
      <c r="B6391" s="42">
        <v>1</v>
      </c>
      <c r="C6391" s="42">
        <v>1738</v>
      </c>
      <c r="D6391" s="40" t="s">
        <v>361</v>
      </c>
      <c r="E6391" s="40" t="str">
        <f t="shared" si="497"/>
        <v>Out of test</v>
      </c>
      <c r="F6391" t="str">
        <f t="shared" si="495"/>
        <v>Mid</v>
      </c>
      <c r="G6391" t="str">
        <f t="shared" si="496"/>
        <v>Beijing_1_Mid</v>
      </c>
      <c r="H6391">
        <v>0.25416408329292273</v>
      </c>
      <c r="I6391">
        <f t="shared" si="499"/>
        <v>472</v>
      </c>
      <c r="J6391" t="str">
        <f t="shared" si="498"/>
        <v>Out of Test</v>
      </c>
      <c r="K6391" t="str">
        <f>IF(J6391="Test", COUNTIF($J$10:J6391, "Test"),"")</f>
        <v/>
      </c>
      <c r="L6391" t="str">
        <f>IF(J6391="Control", COUNTIF($J$10:J6391, "Control"),"")</f>
        <v/>
      </c>
    </row>
    <row r="6392" spans="1:12">
      <c r="A6392" s="42">
        <v>1511524333</v>
      </c>
      <c r="B6392" s="42">
        <v>1</v>
      </c>
      <c r="C6392" s="42">
        <v>1315</v>
      </c>
      <c r="D6392" s="40" t="s">
        <v>361</v>
      </c>
      <c r="E6392" s="40" t="str">
        <f t="shared" si="497"/>
        <v>Out of test</v>
      </c>
      <c r="F6392" t="str">
        <f t="shared" si="495"/>
        <v>Mid</v>
      </c>
      <c r="G6392" t="str">
        <f t="shared" si="496"/>
        <v>Beijing_1_Mid</v>
      </c>
      <c r="H6392">
        <v>0.25431459222011732</v>
      </c>
      <c r="I6392">
        <f t="shared" si="499"/>
        <v>473</v>
      </c>
      <c r="J6392" t="str">
        <f t="shared" si="498"/>
        <v>Out of Test</v>
      </c>
      <c r="K6392" t="str">
        <f>IF(J6392="Test", COUNTIF($J$10:J6392, "Test"),"")</f>
        <v/>
      </c>
      <c r="L6392" t="str">
        <f>IF(J6392="Control", COUNTIF($J$10:J6392, "Control"),"")</f>
        <v/>
      </c>
    </row>
    <row r="6393" spans="1:12">
      <c r="A6393" s="42">
        <v>1514281524</v>
      </c>
      <c r="B6393" s="42">
        <v>1</v>
      </c>
      <c r="C6393" s="42">
        <v>1118</v>
      </c>
      <c r="D6393" s="40" t="s">
        <v>361</v>
      </c>
      <c r="E6393" s="40" t="str">
        <f t="shared" si="497"/>
        <v>Out of test</v>
      </c>
      <c r="F6393" t="str">
        <f t="shared" si="495"/>
        <v>Mid</v>
      </c>
      <c r="G6393" t="str">
        <f t="shared" si="496"/>
        <v>Beijing_1_Mid</v>
      </c>
      <c r="H6393">
        <v>0.25468177928541136</v>
      </c>
      <c r="I6393">
        <f t="shared" si="499"/>
        <v>474</v>
      </c>
      <c r="J6393" t="str">
        <f t="shared" si="498"/>
        <v>Out of Test</v>
      </c>
      <c r="K6393" t="str">
        <f>IF(J6393="Test", COUNTIF($J$10:J6393, "Test"),"")</f>
        <v/>
      </c>
      <c r="L6393" t="str">
        <f>IF(J6393="Control", COUNTIF($J$10:J6393, "Control"),"")</f>
        <v/>
      </c>
    </row>
    <row r="6394" spans="1:12">
      <c r="A6394" s="42">
        <v>1517919485</v>
      </c>
      <c r="B6394" s="42">
        <v>1</v>
      </c>
      <c r="C6394" s="42">
        <v>1573</v>
      </c>
      <c r="D6394" s="40" t="s">
        <v>361</v>
      </c>
      <c r="E6394" s="40" t="str">
        <f t="shared" si="497"/>
        <v>Out of test</v>
      </c>
      <c r="F6394" t="str">
        <f t="shared" si="495"/>
        <v>Mid</v>
      </c>
      <c r="G6394" t="str">
        <f t="shared" si="496"/>
        <v>Beijing_1_Mid</v>
      </c>
      <c r="H6394">
        <v>0.25553547665825693</v>
      </c>
      <c r="I6394">
        <f t="shared" si="499"/>
        <v>475</v>
      </c>
      <c r="J6394" t="str">
        <f t="shared" si="498"/>
        <v>Out of Test</v>
      </c>
      <c r="K6394" t="str">
        <f>IF(J6394="Test", COUNTIF($J$10:J6394, "Test"),"")</f>
        <v/>
      </c>
      <c r="L6394" t="str">
        <f>IF(J6394="Control", COUNTIF($J$10:J6394, "Control"),"")</f>
        <v/>
      </c>
    </row>
    <row r="6395" spans="1:12">
      <c r="A6395" s="42">
        <v>1511704488</v>
      </c>
      <c r="B6395" s="42">
        <v>1</v>
      </c>
      <c r="C6395" s="42">
        <v>1873</v>
      </c>
      <c r="D6395" s="40" t="s">
        <v>361</v>
      </c>
      <c r="E6395" s="40" t="str">
        <f t="shared" si="497"/>
        <v>Out of test</v>
      </c>
      <c r="F6395" t="str">
        <f t="shared" si="495"/>
        <v>Mid</v>
      </c>
      <c r="G6395" t="str">
        <f t="shared" si="496"/>
        <v>Beijing_1_Mid</v>
      </c>
      <c r="H6395">
        <v>0.25568920129534511</v>
      </c>
      <c r="I6395">
        <f t="shared" si="499"/>
        <v>476</v>
      </c>
      <c r="J6395" t="str">
        <f t="shared" si="498"/>
        <v>Out of Test</v>
      </c>
      <c r="K6395" t="str">
        <f>IF(J6395="Test", COUNTIF($J$10:J6395, "Test"),"")</f>
        <v/>
      </c>
      <c r="L6395" t="str">
        <f>IF(J6395="Control", COUNTIF($J$10:J6395, "Control"),"")</f>
        <v/>
      </c>
    </row>
    <row r="6396" spans="1:12">
      <c r="A6396" s="42">
        <v>1516321157</v>
      </c>
      <c r="B6396" s="42">
        <v>1</v>
      </c>
      <c r="C6396" s="42">
        <v>1642</v>
      </c>
      <c r="D6396" s="40" t="s">
        <v>361</v>
      </c>
      <c r="E6396" s="40" t="str">
        <f t="shared" si="497"/>
        <v>Out of test</v>
      </c>
      <c r="F6396" t="str">
        <f t="shared" si="495"/>
        <v>Mid</v>
      </c>
      <c r="G6396" t="str">
        <f t="shared" si="496"/>
        <v>Beijing_1_Mid</v>
      </c>
      <c r="H6396">
        <v>0.25692440075552048</v>
      </c>
      <c r="I6396">
        <f t="shared" si="499"/>
        <v>477</v>
      </c>
      <c r="J6396" t="str">
        <f t="shared" si="498"/>
        <v>Out of Test</v>
      </c>
      <c r="K6396" t="str">
        <f>IF(J6396="Test", COUNTIF($J$10:J6396, "Test"),"")</f>
        <v/>
      </c>
      <c r="L6396" t="str">
        <f>IF(J6396="Control", COUNTIF($J$10:J6396, "Control"),"")</f>
        <v/>
      </c>
    </row>
    <row r="6397" spans="1:12">
      <c r="A6397" s="42">
        <v>1511536804</v>
      </c>
      <c r="B6397" s="42">
        <v>1</v>
      </c>
      <c r="C6397" s="42">
        <v>1480</v>
      </c>
      <c r="D6397" s="40" t="s">
        <v>361</v>
      </c>
      <c r="E6397" s="40" t="str">
        <f t="shared" si="497"/>
        <v>Out of test</v>
      </c>
      <c r="F6397" t="str">
        <f t="shared" si="495"/>
        <v>Mid</v>
      </c>
      <c r="G6397" t="str">
        <f t="shared" si="496"/>
        <v>Beijing_1_Mid</v>
      </c>
      <c r="H6397">
        <v>0.25704408859537897</v>
      </c>
      <c r="I6397">
        <f t="shared" si="499"/>
        <v>478</v>
      </c>
      <c r="J6397" t="str">
        <f t="shared" si="498"/>
        <v>Out of Test</v>
      </c>
      <c r="K6397" t="str">
        <f>IF(J6397="Test", COUNTIF($J$10:J6397, "Test"),"")</f>
        <v/>
      </c>
      <c r="L6397" t="str">
        <f>IF(J6397="Control", COUNTIF($J$10:J6397, "Control"),"")</f>
        <v/>
      </c>
    </row>
    <row r="6398" spans="1:12">
      <c r="A6398" s="42">
        <v>1511453416</v>
      </c>
      <c r="B6398" s="42">
        <v>1</v>
      </c>
      <c r="C6398" s="42">
        <v>1511</v>
      </c>
      <c r="D6398" s="40" t="s">
        <v>361</v>
      </c>
      <c r="E6398" s="40" t="str">
        <f t="shared" si="497"/>
        <v>Out of test</v>
      </c>
      <c r="F6398" t="str">
        <f t="shared" si="495"/>
        <v>Mid</v>
      </c>
      <c r="G6398" t="str">
        <f t="shared" si="496"/>
        <v>Beijing_1_Mid</v>
      </c>
      <c r="H6398">
        <v>0.25718688742369678</v>
      </c>
      <c r="I6398">
        <f t="shared" si="499"/>
        <v>479</v>
      </c>
      <c r="J6398" t="str">
        <f t="shared" si="498"/>
        <v>Out of Test</v>
      </c>
      <c r="K6398" t="str">
        <f>IF(J6398="Test", COUNTIF($J$10:J6398, "Test"),"")</f>
        <v/>
      </c>
      <c r="L6398" t="str">
        <f>IF(J6398="Control", COUNTIF($J$10:J6398, "Control"),"")</f>
        <v/>
      </c>
    </row>
    <row r="6399" spans="1:12">
      <c r="A6399" s="42">
        <v>1517509455</v>
      </c>
      <c r="B6399" s="42">
        <v>1</v>
      </c>
      <c r="C6399" s="42">
        <v>1801</v>
      </c>
      <c r="D6399" s="40" t="s">
        <v>361</v>
      </c>
      <c r="E6399" s="40" t="str">
        <f t="shared" si="497"/>
        <v>Out of test</v>
      </c>
      <c r="F6399" t="str">
        <f t="shared" si="495"/>
        <v>Mid</v>
      </c>
      <c r="G6399" t="str">
        <f t="shared" si="496"/>
        <v>Beijing_1_Mid</v>
      </c>
      <c r="H6399">
        <v>0.25723705313867795</v>
      </c>
      <c r="I6399">
        <f t="shared" si="499"/>
        <v>480</v>
      </c>
      <c r="J6399" t="str">
        <f t="shared" si="498"/>
        <v>Out of Test</v>
      </c>
      <c r="K6399" t="str">
        <f>IF(J6399="Test", COUNTIF($J$10:J6399, "Test"),"")</f>
        <v/>
      </c>
      <c r="L6399" t="str">
        <f>IF(J6399="Control", COUNTIF($J$10:J6399, "Control"),"")</f>
        <v/>
      </c>
    </row>
    <row r="6400" spans="1:12">
      <c r="A6400" s="42">
        <v>1519417646</v>
      </c>
      <c r="B6400" s="42">
        <v>1</v>
      </c>
      <c r="C6400" s="42">
        <v>1194</v>
      </c>
      <c r="D6400" s="40" t="s">
        <v>361</v>
      </c>
      <c r="E6400" s="40" t="str">
        <f t="shared" si="497"/>
        <v>Out of test</v>
      </c>
      <c r="F6400" t="str">
        <f t="shared" si="495"/>
        <v>Mid</v>
      </c>
      <c r="G6400" t="str">
        <f t="shared" si="496"/>
        <v>Beijing_1_Mid</v>
      </c>
      <c r="H6400">
        <v>0.25830903790716042</v>
      </c>
      <c r="I6400">
        <f t="shared" si="499"/>
        <v>481</v>
      </c>
      <c r="J6400" t="str">
        <f t="shared" si="498"/>
        <v>Out of Test</v>
      </c>
      <c r="K6400" t="str">
        <f>IF(J6400="Test", COUNTIF($J$10:J6400, "Test"),"")</f>
        <v/>
      </c>
      <c r="L6400" t="str">
        <f>IF(J6400="Control", COUNTIF($J$10:J6400, "Control"),"")</f>
        <v/>
      </c>
    </row>
    <row r="6401" spans="1:12">
      <c r="A6401" s="42">
        <v>1512787977</v>
      </c>
      <c r="B6401" s="42">
        <v>1</v>
      </c>
      <c r="C6401" s="42">
        <v>1961</v>
      </c>
      <c r="D6401" s="40" t="s">
        <v>361</v>
      </c>
      <c r="E6401" s="40" t="str">
        <f t="shared" si="497"/>
        <v>Out of test</v>
      </c>
      <c r="F6401" t="str">
        <f t="shared" si="495"/>
        <v>Mid</v>
      </c>
      <c r="G6401" t="str">
        <f t="shared" si="496"/>
        <v>Beijing_1_Mid</v>
      </c>
      <c r="H6401">
        <v>0.2598757608315867</v>
      </c>
      <c r="I6401">
        <f t="shared" si="499"/>
        <v>482</v>
      </c>
      <c r="J6401" t="str">
        <f t="shared" si="498"/>
        <v>Out of Test</v>
      </c>
      <c r="K6401" t="str">
        <f>IF(J6401="Test", COUNTIF($J$10:J6401, "Test"),"")</f>
        <v/>
      </c>
      <c r="L6401" t="str">
        <f>IF(J6401="Control", COUNTIF($J$10:J6401, "Control"),"")</f>
        <v/>
      </c>
    </row>
    <row r="6402" spans="1:12">
      <c r="A6402" s="42">
        <v>1512816059</v>
      </c>
      <c r="B6402" s="42">
        <v>1</v>
      </c>
      <c r="C6402" s="42">
        <v>1475</v>
      </c>
      <c r="D6402" s="40" t="s">
        <v>361</v>
      </c>
      <c r="E6402" s="40" t="str">
        <f t="shared" si="497"/>
        <v>Out of test</v>
      </c>
      <c r="F6402" t="str">
        <f t="shared" si="495"/>
        <v>Mid</v>
      </c>
      <c r="G6402" t="str">
        <f t="shared" si="496"/>
        <v>Beijing_1_Mid</v>
      </c>
      <c r="H6402">
        <v>0.2605472267515978</v>
      </c>
      <c r="I6402">
        <f t="shared" si="499"/>
        <v>483</v>
      </c>
      <c r="J6402" t="str">
        <f t="shared" si="498"/>
        <v>Out of Test</v>
      </c>
      <c r="K6402" t="str">
        <f>IF(J6402="Test", COUNTIF($J$10:J6402, "Test"),"")</f>
        <v/>
      </c>
      <c r="L6402" t="str">
        <f>IF(J6402="Control", COUNTIF($J$10:J6402, "Control"),"")</f>
        <v/>
      </c>
    </row>
    <row r="6403" spans="1:12">
      <c r="A6403" s="42">
        <v>1512251775</v>
      </c>
      <c r="B6403" s="42">
        <v>1</v>
      </c>
      <c r="C6403" s="42">
        <v>1652</v>
      </c>
      <c r="D6403" s="40" t="s">
        <v>361</v>
      </c>
      <c r="E6403" s="40" t="str">
        <f t="shared" si="497"/>
        <v>Out of test</v>
      </c>
      <c r="F6403" t="str">
        <f t="shared" si="495"/>
        <v>Mid</v>
      </c>
      <c r="G6403" t="str">
        <f t="shared" si="496"/>
        <v>Beijing_1_Mid</v>
      </c>
      <c r="H6403">
        <v>0.26199897715364939</v>
      </c>
      <c r="I6403">
        <f t="shared" si="499"/>
        <v>484</v>
      </c>
      <c r="J6403" t="str">
        <f t="shared" si="498"/>
        <v>Out of Test</v>
      </c>
      <c r="K6403" t="str">
        <f>IF(J6403="Test", COUNTIF($J$10:J6403, "Test"),"")</f>
        <v/>
      </c>
      <c r="L6403" t="str">
        <f>IF(J6403="Control", COUNTIF($J$10:J6403, "Control"),"")</f>
        <v/>
      </c>
    </row>
    <row r="6404" spans="1:12">
      <c r="A6404" s="42">
        <v>1515003378</v>
      </c>
      <c r="B6404" s="42">
        <v>1</v>
      </c>
      <c r="C6404" s="42">
        <v>1515</v>
      </c>
      <c r="D6404" s="40" t="s">
        <v>361</v>
      </c>
      <c r="E6404" s="40" t="str">
        <f t="shared" si="497"/>
        <v>Out of test</v>
      </c>
      <c r="F6404" t="str">
        <f t="shared" si="495"/>
        <v>Mid</v>
      </c>
      <c r="G6404" t="str">
        <f t="shared" si="496"/>
        <v>Beijing_1_Mid</v>
      </c>
      <c r="H6404">
        <v>0.26225842964891821</v>
      </c>
      <c r="I6404">
        <f t="shared" si="499"/>
        <v>485</v>
      </c>
      <c r="J6404" t="str">
        <f t="shared" si="498"/>
        <v>Out of Test</v>
      </c>
      <c r="K6404" t="str">
        <f>IF(J6404="Test", COUNTIF($J$10:J6404, "Test"),"")</f>
        <v/>
      </c>
      <c r="L6404" t="str">
        <f>IF(J6404="Control", COUNTIF($J$10:J6404, "Control"),"")</f>
        <v/>
      </c>
    </row>
    <row r="6405" spans="1:12">
      <c r="A6405" s="42">
        <v>1518031907</v>
      </c>
      <c r="B6405" s="42">
        <v>1</v>
      </c>
      <c r="C6405" s="42">
        <v>1239</v>
      </c>
      <c r="D6405" s="40" t="s">
        <v>361</v>
      </c>
      <c r="E6405" s="40" t="str">
        <f t="shared" si="497"/>
        <v>Out of test</v>
      </c>
      <c r="F6405" t="str">
        <f t="shared" si="495"/>
        <v>Mid</v>
      </c>
      <c r="G6405" t="str">
        <f t="shared" si="496"/>
        <v>Beijing_1_Mid</v>
      </c>
      <c r="H6405">
        <v>0.26233179981852717</v>
      </c>
      <c r="I6405">
        <f t="shared" si="499"/>
        <v>486</v>
      </c>
      <c r="J6405" t="str">
        <f t="shared" si="498"/>
        <v>Out of Test</v>
      </c>
      <c r="K6405" t="str">
        <f>IF(J6405="Test", COUNTIF($J$10:J6405, "Test"),"")</f>
        <v/>
      </c>
      <c r="L6405" t="str">
        <f>IF(J6405="Control", COUNTIF($J$10:J6405, "Control"),"")</f>
        <v/>
      </c>
    </row>
    <row r="6406" spans="1:12">
      <c r="A6406" s="42">
        <v>1514162209</v>
      </c>
      <c r="B6406" s="42">
        <v>1</v>
      </c>
      <c r="C6406" s="42">
        <v>2106</v>
      </c>
      <c r="D6406" s="40" t="s">
        <v>361</v>
      </c>
      <c r="E6406" s="40" t="str">
        <f t="shared" si="497"/>
        <v>Out of test</v>
      </c>
      <c r="F6406" t="str">
        <f t="shared" si="495"/>
        <v>Mid</v>
      </c>
      <c r="G6406" t="str">
        <f t="shared" si="496"/>
        <v>Beijing_1_Mid</v>
      </c>
      <c r="H6406">
        <v>0.26375839306266158</v>
      </c>
      <c r="I6406">
        <f t="shared" si="499"/>
        <v>487</v>
      </c>
      <c r="J6406" t="str">
        <f t="shared" si="498"/>
        <v>Out of Test</v>
      </c>
      <c r="K6406" t="str">
        <f>IF(J6406="Test", COUNTIF($J$10:J6406, "Test"),"")</f>
        <v/>
      </c>
      <c r="L6406" t="str">
        <f>IF(J6406="Control", COUNTIF($J$10:J6406, "Control"),"")</f>
        <v/>
      </c>
    </row>
    <row r="6407" spans="1:12">
      <c r="A6407" s="42">
        <v>1514739955</v>
      </c>
      <c r="B6407" s="42">
        <v>1</v>
      </c>
      <c r="C6407" s="42">
        <v>1670</v>
      </c>
      <c r="D6407" s="40" t="s">
        <v>361</v>
      </c>
      <c r="E6407" s="40" t="str">
        <f t="shared" si="497"/>
        <v>Out of test</v>
      </c>
      <c r="F6407" t="str">
        <f t="shared" si="495"/>
        <v>Mid</v>
      </c>
      <c r="G6407" t="str">
        <f t="shared" si="496"/>
        <v>Beijing_1_Mid</v>
      </c>
      <c r="H6407">
        <v>0.26441518385957774</v>
      </c>
      <c r="I6407">
        <f t="shared" si="499"/>
        <v>488</v>
      </c>
      <c r="J6407" t="str">
        <f t="shared" si="498"/>
        <v>Out of Test</v>
      </c>
      <c r="K6407" t="str">
        <f>IF(J6407="Test", COUNTIF($J$10:J6407, "Test"),"")</f>
        <v/>
      </c>
      <c r="L6407" t="str">
        <f>IF(J6407="Control", COUNTIF($J$10:J6407, "Control"),"")</f>
        <v/>
      </c>
    </row>
    <row r="6408" spans="1:12">
      <c r="A6408" s="42">
        <v>1516455534</v>
      </c>
      <c r="B6408" s="42">
        <v>1</v>
      </c>
      <c r="C6408" s="42">
        <v>2196</v>
      </c>
      <c r="D6408" s="40" t="s">
        <v>361</v>
      </c>
      <c r="E6408" s="40" t="str">
        <f t="shared" si="497"/>
        <v>Out of test</v>
      </c>
      <c r="F6408" t="str">
        <f t="shared" si="495"/>
        <v>Mid</v>
      </c>
      <c r="G6408" t="str">
        <f t="shared" si="496"/>
        <v>Beijing_1_Mid</v>
      </c>
      <c r="H6408">
        <v>0.26607252433097095</v>
      </c>
      <c r="I6408">
        <f t="shared" si="499"/>
        <v>489</v>
      </c>
      <c r="J6408" t="str">
        <f t="shared" si="498"/>
        <v>Out of Test</v>
      </c>
      <c r="K6408" t="str">
        <f>IF(J6408="Test", COUNTIF($J$10:J6408, "Test"),"")</f>
        <v/>
      </c>
      <c r="L6408" t="str">
        <f>IF(J6408="Control", COUNTIF($J$10:J6408, "Control"),"")</f>
        <v/>
      </c>
    </row>
    <row r="6409" spans="1:12">
      <c r="A6409" s="42">
        <v>1512339343</v>
      </c>
      <c r="B6409" s="42">
        <v>1</v>
      </c>
      <c r="C6409" s="42">
        <v>1818</v>
      </c>
      <c r="D6409" s="40" t="s">
        <v>361</v>
      </c>
      <c r="E6409" s="40" t="str">
        <f t="shared" si="497"/>
        <v>Out of test</v>
      </c>
      <c r="F6409" t="str">
        <f t="shared" si="495"/>
        <v>Mid</v>
      </c>
      <c r="G6409" t="str">
        <f t="shared" si="496"/>
        <v>Beijing_1_Mid</v>
      </c>
      <c r="H6409">
        <v>0.26746183366902321</v>
      </c>
      <c r="I6409">
        <f t="shared" si="499"/>
        <v>490</v>
      </c>
      <c r="J6409" t="str">
        <f t="shared" si="498"/>
        <v>Out of Test</v>
      </c>
      <c r="K6409" t="str">
        <f>IF(J6409="Test", COUNTIF($J$10:J6409, "Test"),"")</f>
        <v/>
      </c>
      <c r="L6409" t="str">
        <f>IF(J6409="Control", COUNTIF($J$10:J6409, "Control"),"")</f>
        <v/>
      </c>
    </row>
    <row r="6410" spans="1:12">
      <c r="A6410" s="42">
        <v>1511695249</v>
      </c>
      <c r="B6410" s="42">
        <v>1</v>
      </c>
      <c r="C6410" s="42">
        <v>1307</v>
      </c>
      <c r="D6410" s="40" t="s">
        <v>361</v>
      </c>
      <c r="E6410" s="40" t="str">
        <f t="shared" si="497"/>
        <v>Out of test</v>
      </c>
      <c r="F6410" t="str">
        <f t="shared" ref="F6410:F6473" si="500">_xlfn.IFS(C6410&lt;1069, "Low", C6410&lt;2277, "Mid", C6410&gt;=2277, "High")</f>
        <v>Mid</v>
      </c>
      <c r="G6410" t="str">
        <f t="shared" ref="G6410:G6473" si="501">D6410&amp;"_"&amp;B6410&amp;"_"&amp;F6410</f>
        <v>Beijing_1_Mid</v>
      </c>
      <c r="H6410">
        <v>0.26770701292982901</v>
      </c>
      <c r="I6410">
        <f t="shared" si="499"/>
        <v>491</v>
      </c>
      <c r="J6410" t="str">
        <f t="shared" si="498"/>
        <v>Out of Test</v>
      </c>
      <c r="K6410" t="str">
        <f>IF(J6410="Test", COUNTIF($J$10:J6410, "Test"),"")</f>
        <v/>
      </c>
      <c r="L6410" t="str">
        <f>IF(J6410="Control", COUNTIF($J$10:J6410, "Control"),"")</f>
        <v/>
      </c>
    </row>
    <row r="6411" spans="1:12">
      <c r="A6411" s="42">
        <v>1515043656</v>
      </c>
      <c r="B6411" s="42">
        <v>1</v>
      </c>
      <c r="C6411" s="42">
        <v>1471</v>
      </c>
      <c r="D6411" s="40" t="s">
        <v>361</v>
      </c>
      <c r="E6411" s="40" t="str">
        <f t="shared" ref="E6411:E6474" si="502">IF(AND(J6411="Test",K6411&lt;=3000),"Test",IF(AND(J6411="Control",L6411&lt;=3000),"Control","Out of test"))</f>
        <v>Out of test</v>
      </c>
      <c r="F6411" t="str">
        <f t="shared" si="500"/>
        <v>Mid</v>
      </c>
      <c r="G6411" t="str">
        <f t="shared" si="501"/>
        <v>Beijing_1_Mid</v>
      </c>
      <c r="H6411">
        <v>0.26773270384084757</v>
      </c>
      <c r="I6411">
        <f t="shared" si="499"/>
        <v>492</v>
      </c>
      <c r="J6411" t="str">
        <f t="shared" ref="J6411:J6474" si="503">IF(I6411&lt;=250, IF(MOD(I6411,2)=1, "Test", "Control"),"Out of Test")</f>
        <v>Out of Test</v>
      </c>
      <c r="K6411" t="str">
        <f>IF(J6411="Test", COUNTIF($J$10:J6411, "Test"),"")</f>
        <v/>
      </c>
      <c r="L6411" t="str">
        <f>IF(J6411="Control", COUNTIF($J$10:J6411, "Control"),"")</f>
        <v/>
      </c>
    </row>
    <row r="6412" spans="1:12">
      <c r="A6412" s="42">
        <v>1512832405</v>
      </c>
      <c r="B6412" s="42">
        <v>1</v>
      </c>
      <c r="C6412" s="42">
        <v>1679</v>
      </c>
      <c r="D6412" s="40" t="s">
        <v>361</v>
      </c>
      <c r="E6412" s="40" t="str">
        <f t="shared" si="502"/>
        <v>Out of test</v>
      </c>
      <c r="F6412" t="str">
        <f t="shared" si="500"/>
        <v>Mid</v>
      </c>
      <c r="G6412" t="str">
        <f t="shared" si="501"/>
        <v>Beijing_1_Mid</v>
      </c>
      <c r="H6412">
        <v>0.26884900452157823</v>
      </c>
      <c r="I6412">
        <f t="shared" ref="I6412:I6475" si="504">IF(G6412=G6411, I6411+1, 1)</f>
        <v>493</v>
      </c>
      <c r="J6412" t="str">
        <f t="shared" si="503"/>
        <v>Out of Test</v>
      </c>
      <c r="K6412" t="str">
        <f>IF(J6412="Test", COUNTIF($J$10:J6412, "Test"),"")</f>
        <v/>
      </c>
      <c r="L6412" t="str">
        <f>IF(J6412="Control", COUNTIF($J$10:J6412, "Control"),"")</f>
        <v/>
      </c>
    </row>
    <row r="6413" spans="1:12">
      <c r="A6413" s="42">
        <v>1515043393</v>
      </c>
      <c r="B6413" s="42">
        <v>1</v>
      </c>
      <c r="C6413" s="42">
        <v>1313</v>
      </c>
      <c r="D6413" s="40" t="s">
        <v>361</v>
      </c>
      <c r="E6413" s="40" t="str">
        <f t="shared" si="502"/>
        <v>Out of test</v>
      </c>
      <c r="F6413" t="str">
        <f t="shared" si="500"/>
        <v>Mid</v>
      </c>
      <c r="G6413" t="str">
        <f t="shared" si="501"/>
        <v>Beijing_1_Mid</v>
      </c>
      <c r="H6413">
        <v>0.27007137425647776</v>
      </c>
      <c r="I6413">
        <f t="shared" si="504"/>
        <v>494</v>
      </c>
      <c r="J6413" t="str">
        <f t="shared" si="503"/>
        <v>Out of Test</v>
      </c>
      <c r="K6413" t="str">
        <f>IF(J6413="Test", COUNTIF($J$10:J6413, "Test"),"")</f>
        <v/>
      </c>
      <c r="L6413" t="str">
        <f>IF(J6413="Control", COUNTIF($J$10:J6413, "Control"),"")</f>
        <v/>
      </c>
    </row>
    <row r="6414" spans="1:12">
      <c r="A6414" s="42">
        <v>1516249276</v>
      </c>
      <c r="B6414" s="42">
        <v>1</v>
      </c>
      <c r="C6414" s="42">
        <v>1263</v>
      </c>
      <c r="D6414" s="40" t="s">
        <v>361</v>
      </c>
      <c r="E6414" s="40" t="str">
        <f t="shared" si="502"/>
        <v>Out of test</v>
      </c>
      <c r="F6414" t="str">
        <f t="shared" si="500"/>
        <v>Mid</v>
      </c>
      <c r="G6414" t="str">
        <f t="shared" si="501"/>
        <v>Beijing_1_Mid</v>
      </c>
      <c r="H6414">
        <v>0.27085374009406027</v>
      </c>
      <c r="I6414">
        <f t="shared" si="504"/>
        <v>495</v>
      </c>
      <c r="J6414" t="str">
        <f t="shared" si="503"/>
        <v>Out of Test</v>
      </c>
      <c r="K6414" t="str">
        <f>IF(J6414="Test", COUNTIF($J$10:J6414, "Test"),"")</f>
        <v/>
      </c>
      <c r="L6414" t="str">
        <f>IF(J6414="Control", COUNTIF($J$10:J6414, "Control"),"")</f>
        <v/>
      </c>
    </row>
    <row r="6415" spans="1:12">
      <c r="A6415" s="42">
        <v>1518869189</v>
      </c>
      <c r="B6415" s="42">
        <v>1</v>
      </c>
      <c r="C6415" s="42">
        <v>1155</v>
      </c>
      <c r="D6415" s="40" t="s">
        <v>361</v>
      </c>
      <c r="E6415" s="40" t="str">
        <f t="shared" si="502"/>
        <v>Out of test</v>
      </c>
      <c r="F6415" t="str">
        <f t="shared" si="500"/>
        <v>Mid</v>
      </c>
      <c r="G6415" t="str">
        <f t="shared" si="501"/>
        <v>Beijing_1_Mid</v>
      </c>
      <c r="H6415">
        <v>0.27093931279867689</v>
      </c>
      <c r="I6415">
        <f t="shared" si="504"/>
        <v>496</v>
      </c>
      <c r="J6415" t="str">
        <f t="shared" si="503"/>
        <v>Out of Test</v>
      </c>
      <c r="K6415" t="str">
        <f>IF(J6415="Test", COUNTIF($J$10:J6415, "Test"),"")</f>
        <v/>
      </c>
      <c r="L6415" t="str">
        <f>IF(J6415="Control", COUNTIF($J$10:J6415, "Control"),"")</f>
        <v/>
      </c>
    </row>
    <row r="6416" spans="1:12">
      <c r="A6416" s="42">
        <v>1513109955</v>
      </c>
      <c r="B6416" s="42">
        <v>1</v>
      </c>
      <c r="C6416" s="42">
        <v>1839</v>
      </c>
      <c r="D6416" s="40" t="s">
        <v>361</v>
      </c>
      <c r="E6416" s="40" t="str">
        <f t="shared" si="502"/>
        <v>Out of test</v>
      </c>
      <c r="F6416" t="str">
        <f t="shared" si="500"/>
        <v>Mid</v>
      </c>
      <c r="G6416" t="str">
        <f t="shared" si="501"/>
        <v>Beijing_1_Mid</v>
      </c>
      <c r="H6416">
        <v>0.27104117312997855</v>
      </c>
      <c r="I6416">
        <f t="shared" si="504"/>
        <v>497</v>
      </c>
      <c r="J6416" t="str">
        <f t="shared" si="503"/>
        <v>Out of Test</v>
      </c>
      <c r="K6416" t="str">
        <f>IF(J6416="Test", COUNTIF($J$10:J6416, "Test"),"")</f>
        <v/>
      </c>
      <c r="L6416" t="str">
        <f>IF(J6416="Control", COUNTIF($J$10:J6416, "Control"),"")</f>
        <v/>
      </c>
    </row>
    <row r="6417" spans="1:12">
      <c r="A6417" s="42">
        <v>1513888106</v>
      </c>
      <c r="B6417" s="42">
        <v>1</v>
      </c>
      <c r="C6417" s="42">
        <v>1284</v>
      </c>
      <c r="D6417" s="40" t="s">
        <v>361</v>
      </c>
      <c r="E6417" s="40" t="str">
        <f t="shared" si="502"/>
        <v>Out of test</v>
      </c>
      <c r="F6417" t="str">
        <f t="shared" si="500"/>
        <v>Mid</v>
      </c>
      <c r="G6417" t="str">
        <f t="shared" si="501"/>
        <v>Beijing_1_Mid</v>
      </c>
      <c r="H6417">
        <v>0.27127520989667031</v>
      </c>
      <c r="I6417">
        <f t="shared" si="504"/>
        <v>498</v>
      </c>
      <c r="J6417" t="str">
        <f t="shared" si="503"/>
        <v>Out of Test</v>
      </c>
      <c r="K6417" t="str">
        <f>IF(J6417="Test", COUNTIF($J$10:J6417, "Test"),"")</f>
        <v/>
      </c>
      <c r="L6417" t="str">
        <f>IF(J6417="Control", COUNTIF($J$10:J6417, "Control"),"")</f>
        <v/>
      </c>
    </row>
    <row r="6418" spans="1:12">
      <c r="A6418" s="42">
        <v>1518682257</v>
      </c>
      <c r="B6418" s="42">
        <v>1</v>
      </c>
      <c r="C6418" s="42">
        <v>2069</v>
      </c>
      <c r="D6418" s="40" t="s">
        <v>361</v>
      </c>
      <c r="E6418" s="40" t="str">
        <f t="shared" si="502"/>
        <v>Out of test</v>
      </c>
      <c r="F6418" t="str">
        <f t="shared" si="500"/>
        <v>Mid</v>
      </c>
      <c r="G6418" t="str">
        <f t="shared" si="501"/>
        <v>Beijing_1_Mid</v>
      </c>
      <c r="H6418">
        <v>0.2714878583567909</v>
      </c>
      <c r="I6418">
        <f t="shared" si="504"/>
        <v>499</v>
      </c>
      <c r="J6418" t="str">
        <f t="shared" si="503"/>
        <v>Out of Test</v>
      </c>
      <c r="K6418" t="str">
        <f>IF(J6418="Test", COUNTIF($J$10:J6418, "Test"),"")</f>
        <v/>
      </c>
      <c r="L6418" t="str">
        <f>IF(J6418="Control", COUNTIF($J$10:J6418, "Control"),"")</f>
        <v/>
      </c>
    </row>
    <row r="6419" spans="1:12">
      <c r="A6419" s="42">
        <v>1518444844</v>
      </c>
      <c r="B6419" s="42">
        <v>1</v>
      </c>
      <c r="C6419" s="42">
        <v>1121</v>
      </c>
      <c r="D6419" s="40" t="s">
        <v>361</v>
      </c>
      <c r="E6419" s="40" t="str">
        <f t="shared" si="502"/>
        <v>Out of test</v>
      </c>
      <c r="F6419" t="str">
        <f t="shared" si="500"/>
        <v>Mid</v>
      </c>
      <c r="G6419" t="str">
        <f t="shared" si="501"/>
        <v>Beijing_1_Mid</v>
      </c>
      <c r="H6419">
        <v>0.27154112654264262</v>
      </c>
      <c r="I6419">
        <f t="shared" si="504"/>
        <v>500</v>
      </c>
      <c r="J6419" t="str">
        <f t="shared" si="503"/>
        <v>Out of Test</v>
      </c>
      <c r="K6419" t="str">
        <f>IF(J6419="Test", COUNTIF($J$10:J6419, "Test"),"")</f>
        <v/>
      </c>
      <c r="L6419" t="str">
        <f>IF(J6419="Control", COUNTIF($J$10:J6419, "Control"),"")</f>
        <v/>
      </c>
    </row>
    <row r="6420" spans="1:12">
      <c r="A6420" s="42">
        <v>1519637066</v>
      </c>
      <c r="B6420" s="42">
        <v>1</v>
      </c>
      <c r="C6420" s="42">
        <v>1877</v>
      </c>
      <c r="D6420" s="40" t="s">
        <v>361</v>
      </c>
      <c r="E6420" s="40" t="str">
        <f t="shared" si="502"/>
        <v>Out of test</v>
      </c>
      <c r="F6420" t="str">
        <f t="shared" si="500"/>
        <v>Mid</v>
      </c>
      <c r="G6420" t="str">
        <f t="shared" si="501"/>
        <v>Beijing_1_Mid</v>
      </c>
      <c r="H6420">
        <v>0.27161319301297437</v>
      </c>
      <c r="I6420">
        <f t="shared" si="504"/>
        <v>501</v>
      </c>
      <c r="J6420" t="str">
        <f t="shared" si="503"/>
        <v>Out of Test</v>
      </c>
      <c r="K6420" t="str">
        <f>IF(J6420="Test", COUNTIF($J$10:J6420, "Test"),"")</f>
        <v/>
      </c>
      <c r="L6420" t="str">
        <f>IF(J6420="Control", COUNTIF($J$10:J6420, "Control"),"")</f>
        <v/>
      </c>
    </row>
    <row r="6421" spans="1:12">
      <c r="A6421" s="42">
        <v>1512667044</v>
      </c>
      <c r="B6421" s="42">
        <v>1</v>
      </c>
      <c r="C6421" s="42">
        <v>1920</v>
      </c>
      <c r="D6421" s="40" t="s">
        <v>361</v>
      </c>
      <c r="E6421" s="40" t="str">
        <f t="shared" si="502"/>
        <v>Out of test</v>
      </c>
      <c r="F6421" t="str">
        <f t="shared" si="500"/>
        <v>Mid</v>
      </c>
      <c r="G6421" t="str">
        <f t="shared" si="501"/>
        <v>Beijing_1_Mid</v>
      </c>
      <c r="H6421">
        <v>0.27175159991476183</v>
      </c>
      <c r="I6421">
        <f t="shared" si="504"/>
        <v>502</v>
      </c>
      <c r="J6421" t="str">
        <f t="shared" si="503"/>
        <v>Out of Test</v>
      </c>
      <c r="K6421" t="str">
        <f>IF(J6421="Test", COUNTIF($J$10:J6421, "Test"),"")</f>
        <v/>
      </c>
      <c r="L6421" t="str">
        <f>IF(J6421="Control", COUNTIF($J$10:J6421, "Control"),"")</f>
        <v/>
      </c>
    </row>
    <row r="6422" spans="1:12">
      <c r="A6422" s="42">
        <v>1512074738</v>
      </c>
      <c r="B6422" s="42">
        <v>1</v>
      </c>
      <c r="C6422" s="42">
        <v>1766</v>
      </c>
      <c r="D6422" s="40" t="s">
        <v>361</v>
      </c>
      <c r="E6422" s="40" t="str">
        <f t="shared" si="502"/>
        <v>Out of test</v>
      </c>
      <c r="F6422" t="str">
        <f t="shared" si="500"/>
        <v>Mid</v>
      </c>
      <c r="G6422" t="str">
        <f t="shared" si="501"/>
        <v>Beijing_1_Mid</v>
      </c>
      <c r="H6422">
        <v>0.27182340655337867</v>
      </c>
      <c r="I6422">
        <f t="shared" si="504"/>
        <v>503</v>
      </c>
      <c r="J6422" t="str">
        <f t="shared" si="503"/>
        <v>Out of Test</v>
      </c>
      <c r="K6422" t="str">
        <f>IF(J6422="Test", COUNTIF($J$10:J6422, "Test"),"")</f>
        <v/>
      </c>
      <c r="L6422" t="str">
        <f>IF(J6422="Control", COUNTIF($J$10:J6422, "Control"),"")</f>
        <v/>
      </c>
    </row>
    <row r="6423" spans="1:12">
      <c r="A6423" s="42">
        <v>1513195187</v>
      </c>
      <c r="B6423" s="42">
        <v>1</v>
      </c>
      <c r="C6423" s="42">
        <v>1386</v>
      </c>
      <c r="D6423" s="40" t="s">
        <v>361</v>
      </c>
      <c r="E6423" s="40" t="str">
        <f t="shared" si="502"/>
        <v>Out of test</v>
      </c>
      <c r="F6423" t="str">
        <f t="shared" si="500"/>
        <v>Mid</v>
      </c>
      <c r="G6423" t="str">
        <f t="shared" si="501"/>
        <v>Beijing_1_Mid</v>
      </c>
      <c r="H6423">
        <v>0.27280306858735637</v>
      </c>
      <c r="I6423">
        <f t="shared" si="504"/>
        <v>504</v>
      </c>
      <c r="J6423" t="str">
        <f t="shared" si="503"/>
        <v>Out of Test</v>
      </c>
      <c r="K6423" t="str">
        <f>IF(J6423="Test", COUNTIF($J$10:J6423, "Test"),"")</f>
        <v/>
      </c>
      <c r="L6423" t="str">
        <f>IF(J6423="Control", COUNTIF($J$10:J6423, "Control"),"")</f>
        <v/>
      </c>
    </row>
    <row r="6424" spans="1:12">
      <c r="A6424" s="42">
        <v>1511444898</v>
      </c>
      <c r="B6424" s="42">
        <v>1</v>
      </c>
      <c r="C6424" s="42">
        <v>1829</v>
      </c>
      <c r="D6424" s="40" t="s">
        <v>361</v>
      </c>
      <c r="E6424" s="40" t="str">
        <f t="shared" si="502"/>
        <v>Out of test</v>
      </c>
      <c r="F6424" t="str">
        <f t="shared" si="500"/>
        <v>Mid</v>
      </c>
      <c r="G6424" t="str">
        <f t="shared" si="501"/>
        <v>Beijing_1_Mid</v>
      </c>
      <c r="H6424">
        <v>0.27283588154238758</v>
      </c>
      <c r="I6424">
        <f t="shared" si="504"/>
        <v>505</v>
      </c>
      <c r="J6424" t="str">
        <f t="shared" si="503"/>
        <v>Out of Test</v>
      </c>
      <c r="K6424" t="str">
        <f>IF(J6424="Test", COUNTIF($J$10:J6424, "Test"),"")</f>
        <v/>
      </c>
      <c r="L6424" t="str">
        <f>IF(J6424="Control", COUNTIF($J$10:J6424, "Control"),"")</f>
        <v/>
      </c>
    </row>
    <row r="6425" spans="1:12">
      <c r="A6425" s="42">
        <v>1519826805</v>
      </c>
      <c r="B6425" s="42">
        <v>1</v>
      </c>
      <c r="C6425" s="42">
        <v>2093</v>
      </c>
      <c r="D6425" s="40" t="s">
        <v>361</v>
      </c>
      <c r="E6425" s="40" t="str">
        <f t="shared" si="502"/>
        <v>Out of test</v>
      </c>
      <c r="F6425" t="str">
        <f t="shared" si="500"/>
        <v>Mid</v>
      </c>
      <c r="G6425" t="str">
        <f t="shared" si="501"/>
        <v>Beijing_1_Mid</v>
      </c>
      <c r="H6425">
        <v>0.27341609585177484</v>
      </c>
      <c r="I6425">
        <f t="shared" si="504"/>
        <v>506</v>
      </c>
      <c r="J6425" t="str">
        <f t="shared" si="503"/>
        <v>Out of Test</v>
      </c>
      <c r="K6425" t="str">
        <f>IF(J6425="Test", COUNTIF($J$10:J6425, "Test"),"")</f>
        <v/>
      </c>
      <c r="L6425" t="str">
        <f>IF(J6425="Control", COUNTIF($J$10:J6425, "Control"),"")</f>
        <v/>
      </c>
    </row>
    <row r="6426" spans="1:12">
      <c r="A6426" s="42">
        <v>1517478248</v>
      </c>
      <c r="B6426" s="42">
        <v>1</v>
      </c>
      <c r="C6426" s="42">
        <v>1777</v>
      </c>
      <c r="D6426" s="40" t="s">
        <v>361</v>
      </c>
      <c r="E6426" s="40" t="str">
        <f t="shared" si="502"/>
        <v>Out of test</v>
      </c>
      <c r="F6426" t="str">
        <f t="shared" si="500"/>
        <v>Mid</v>
      </c>
      <c r="G6426" t="str">
        <f t="shared" si="501"/>
        <v>Beijing_1_Mid</v>
      </c>
      <c r="H6426">
        <v>0.27403376044665484</v>
      </c>
      <c r="I6426">
        <f t="shared" si="504"/>
        <v>507</v>
      </c>
      <c r="J6426" t="str">
        <f t="shared" si="503"/>
        <v>Out of Test</v>
      </c>
      <c r="K6426" t="str">
        <f>IF(J6426="Test", COUNTIF($J$10:J6426, "Test"),"")</f>
        <v/>
      </c>
      <c r="L6426" t="str">
        <f>IF(J6426="Control", COUNTIF($J$10:J6426, "Control"),"")</f>
        <v/>
      </c>
    </row>
    <row r="6427" spans="1:12">
      <c r="A6427" s="42">
        <v>1512471387</v>
      </c>
      <c r="B6427" s="42">
        <v>1</v>
      </c>
      <c r="C6427" s="42">
        <v>1402</v>
      </c>
      <c r="D6427" s="40" t="s">
        <v>361</v>
      </c>
      <c r="E6427" s="40" t="str">
        <f t="shared" si="502"/>
        <v>Out of test</v>
      </c>
      <c r="F6427" t="str">
        <f t="shared" si="500"/>
        <v>Mid</v>
      </c>
      <c r="G6427" t="str">
        <f t="shared" si="501"/>
        <v>Beijing_1_Mid</v>
      </c>
      <c r="H6427">
        <v>0.27459268983920082</v>
      </c>
      <c r="I6427">
        <f t="shared" si="504"/>
        <v>508</v>
      </c>
      <c r="J6427" t="str">
        <f t="shared" si="503"/>
        <v>Out of Test</v>
      </c>
      <c r="K6427" t="str">
        <f>IF(J6427="Test", COUNTIF($J$10:J6427, "Test"),"")</f>
        <v/>
      </c>
      <c r="L6427" t="str">
        <f>IF(J6427="Control", COUNTIF($J$10:J6427, "Control"),"")</f>
        <v/>
      </c>
    </row>
    <row r="6428" spans="1:12">
      <c r="A6428" s="42">
        <v>1512094574</v>
      </c>
      <c r="B6428" s="42">
        <v>1</v>
      </c>
      <c r="C6428" s="42">
        <v>1284</v>
      </c>
      <c r="D6428" s="40" t="s">
        <v>361</v>
      </c>
      <c r="E6428" s="40" t="str">
        <f t="shared" si="502"/>
        <v>Out of test</v>
      </c>
      <c r="F6428" t="str">
        <f t="shared" si="500"/>
        <v>Mid</v>
      </c>
      <c r="G6428" t="str">
        <f t="shared" si="501"/>
        <v>Beijing_1_Mid</v>
      </c>
      <c r="H6428">
        <v>0.27465730498350327</v>
      </c>
      <c r="I6428">
        <f t="shared" si="504"/>
        <v>509</v>
      </c>
      <c r="J6428" t="str">
        <f t="shared" si="503"/>
        <v>Out of Test</v>
      </c>
      <c r="K6428" t="str">
        <f>IF(J6428="Test", COUNTIF($J$10:J6428, "Test"),"")</f>
        <v/>
      </c>
      <c r="L6428" t="str">
        <f>IF(J6428="Control", COUNTIF($J$10:J6428, "Control"),"")</f>
        <v/>
      </c>
    </row>
    <row r="6429" spans="1:12">
      <c r="A6429" s="42">
        <v>1515384117</v>
      </c>
      <c r="B6429" s="42">
        <v>1</v>
      </c>
      <c r="C6429" s="42">
        <v>1197</v>
      </c>
      <c r="D6429" s="40" t="s">
        <v>361</v>
      </c>
      <c r="E6429" s="40" t="str">
        <f t="shared" si="502"/>
        <v>Out of test</v>
      </c>
      <c r="F6429" t="str">
        <f t="shared" si="500"/>
        <v>Mid</v>
      </c>
      <c r="G6429" t="str">
        <f t="shared" si="501"/>
        <v>Beijing_1_Mid</v>
      </c>
      <c r="H6429">
        <v>0.27477496828351411</v>
      </c>
      <c r="I6429">
        <f t="shared" si="504"/>
        <v>510</v>
      </c>
      <c r="J6429" t="str">
        <f t="shared" si="503"/>
        <v>Out of Test</v>
      </c>
      <c r="K6429" t="str">
        <f>IF(J6429="Test", COUNTIF($J$10:J6429, "Test"),"")</f>
        <v/>
      </c>
      <c r="L6429" t="str">
        <f>IF(J6429="Control", COUNTIF($J$10:J6429, "Control"),"")</f>
        <v/>
      </c>
    </row>
    <row r="6430" spans="1:12">
      <c r="A6430" s="42">
        <v>1516710538</v>
      </c>
      <c r="B6430" s="42">
        <v>1</v>
      </c>
      <c r="C6430" s="42">
        <v>2180</v>
      </c>
      <c r="D6430" s="40" t="s">
        <v>361</v>
      </c>
      <c r="E6430" s="40" t="str">
        <f t="shared" si="502"/>
        <v>Out of test</v>
      </c>
      <c r="F6430" t="str">
        <f t="shared" si="500"/>
        <v>Mid</v>
      </c>
      <c r="G6430" t="str">
        <f t="shared" si="501"/>
        <v>Beijing_1_Mid</v>
      </c>
      <c r="H6430">
        <v>0.27528575370886366</v>
      </c>
      <c r="I6430">
        <f t="shared" si="504"/>
        <v>511</v>
      </c>
      <c r="J6430" t="str">
        <f t="shared" si="503"/>
        <v>Out of Test</v>
      </c>
      <c r="K6430" t="str">
        <f>IF(J6430="Test", COUNTIF($J$10:J6430, "Test"),"")</f>
        <v/>
      </c>
      <c r="L6430" t="str">
        <f>IF(J6430="Control", COUNTIF($J$10:J6430, "Control"),"")</f>
        <v/>
      </c>
    </row>
    <row r="6431" spans="1:12">
      <c r="A6431" s="42">
        <v>1518698153</v>
      </c>
      <c r="B6431" s="42">
        <v>1</v>
      </c>
      <c r="C6431" s="42">
        <v>1937</v>
      </c>
      <c r="D6431" s="40" t="s">
        <v>361</v>
      </c>
      <c r="E6431" s="40" t="str">
        <f t="shared" si="502"/>
        <v>Out of test</v>
      </c>
      <c r="F6431" t="str">
        <f t="shared" si="500"/>
        <v>Mid</v>
      </c>
      <c r="G6431" t="str">
        <f t="shared" si="501"/>
        <v>Beijing_1_Mid</v>
      </c>
      <c r="H6431">
        <v>0.27535799608996814</v>
      </c>
      <c r="I6431">
        <f t="shared" si="504"/>
        <v>512</v>
      </c>
      <c r="J6431" t="str">
        <f t="shared" si="503"/>
        <v>Out of Test</v>
      </c>
      <c r="K6431" t="str">
        <f>IF(J6431="Test", COUNTIF($J$10:J6431, "Test"),"")</f>
        <v/>
      </c>
      <c r="L6431" t="str">
        <f>IF(J6431="Control", COUNTIF($J$10:J6431, "Control"),"")</f>
        <v/>
      </c>
    </row>
    <row r="6432" spans="1:12">
      <c r="A6432" s="42">
        <v>1514543369</v>
      </c>
      <c r="B6432" s="42">
        <v>1</v>
      </c>
      <c r="C6432" s="42">
        <v>1892</v>
      </c>
      <c r="D6432" s="40" t="s">
        <v>361</v>
      </c>
      <c r="E6432" s="40" t="str">
        <f t="shared" si="502"/>
        <v>Out of test</v>
      </c>
      <c r="F6432" t="str">
        <f t="shared" si="500"/>
        <v>Mid</v>
      </c>
      <c r="G6432" t="str">
        <f t="shared" si="501"/>
        <v>Beijing_1_Mid</v>
      </c>
      <c r="H6432">
        <v>0.27571548767774245</v>
      </c>
      <c r="I6432">
        <f t="shared" si="504"/>
        <v>513</v>
      </c>
      <c r="J6432" t="str">
        <f t="shared" si="503"/>
        <v>Out of Test</v>
      </c>
      <c r="K6432" t="str">
        <f>IF(J6432="Test", COUNTIF($J$10:J6432, "Test"),"")</f>
        <v/>
      </c>
      <c r="L6432" t="str">
        <f>IF(J6432="Control", COUNTIF($J$10:J6432, "Control"),"")</f>
        <v/>
      </c>
    </row>
    <row r="6433" spans="1:12">
      <c r="A6433" s="42">
        <v>1515504724</v>
      </c>
      <c r="B6433" s="42">
        <v>1</v>
      </c>
      <c r="C6433" s="42">
        <v>1554</v>
      </c>
      <c r="D6433" s="40" t="s">
        <v>361</v>
      </c>
      <c r="E6433" s="40" t="str">
        <f t="shared" si="502"/>
        <v>Out of test</v>
      </c>
      <c r="F6433" t="str">
        <f t="shared" si="500"/>
        <v>Mid</v>
      </c>
      <c r="G6433" t="str">
        <f t="shared" si="501"/>
        <v>Beijing_1_Mid</v>
      </c>
      <c r="H6433">
        <v>0.27614023019931566</v>
      </c>
      <c r="I6433">
        <f t="shared" si="504"/>
        <v>514</v>
      </c>
      <c r="J6433" t="str">
        <f t="shared" si="503"/>
        <v>Out of Test</v>
      </c>
      <c r="K6433" t="str">
        <f>IF(J6433="Test", COUNTIF($J$10:J6433, "Test"),"")</f>
        <v/>
      </c>
      <c r="L6433" t="str">
        <f>IF(J6433="Control", COUNTIF($J$10:J6433, "Control"),"")</f>
        <v/>
      </c>
    </row>
    <row r="6434" spans="1:12">
      <c r="A6434" s="42">
        <v>1515870185</v>
      </c>
      <c r="B6434" s="42">
        <v>1</v>
      </c>
      <c r="C6434" s="42">
        <v>1493</v>
      </c>
      <c r="D6434" s="40" t="s">
        <v>361</v>
      </c>
      <c r="E6434" s="40" t="str">
        <f t="shared" si="502"/>
        <v>Out of test</v>
      </c>
      <c r="F6434" t="str">
        <f t="shared" si="500"/>
        <v>Mid</v>
      </c>
      <c r="G6434" t="str">
        <f t="shared" si="501"/>
        <v>Beijing_1_Mid</v>
      </c>
      <c r="H6434">
        <v>0.27614486271951821</v>
      </c>
      <c r="I6434">
        <f t="shared" si="504"/>
        <v>515</v>
      </c>
      <c r="J6434" t="str">
        <f t="shared" si="503"/>
        <v>Out of Test</v>
      </c>
      <c r="K6434" t="str">
        <f>IF(J6434="Test", COUNTIF($J$10:J6434, "Test"),"")</f>
        <v/>
      </c>
      <c r="L6434" t="str">
        <f>IF(J6434="Control", COUNTIF($J$10:J6434, "Control"),"")</f>
        <v/>
      </c>
    </row>
    <row r="6435" spans="1:12">
      <c r="A6435" s="42">
        <v>1514075057</v>
      </c>
      <c r="B6435" s="42">
        <v>1</v>
      </c>
      <c r="C6435" s="42">
        <v>1956</v>
      </c>
      <c r="D6435" s="40" t="s">
        <v>361</v>
      </c>
      <c r="E6435" s="40" t="str">
        <f t="shared" si="502"/>
        <v>Out of test</v>
      </c>
      <c r="F6435" t="str">
        <f t="shared" si="500"/>
        <v>Mid</v>
      </c>
      <c r="G6435" t="str">
        <f t="shared" si="501"/>
        <v>Beijing_1_Mid</v>
      </c>
      <c r="H6435">
        <v>0.27911230468174664</v>
      </c>
      <c r="I6435">
        <f t="shared" si="504"/>
        <v>516</v>
      </c>
      <c r="J6435" t="str">
        <f t="shared" si="503"/>
        <v>Out of Test</v>
      </c>
      <c r="K6435" t="str">
        <f>IF(J6435="Test", COUNTIF($J$10:J6435, "Test"),"")</f>
        <v/>
      </c>
      <c r="L6435" t="str">
        <f>IF(J6435="Control", COUNTIF($J$10:J6435, "Control"),"")</f>
        <v/>
      </c>
    </row>
    <row r="6436" spans="1:12">
      <c r="A6436" s="42">
        <v>1519584244</v>
      </c>
      <c r="B6436" s="42">
        <v>1</v>
      </c>
      <c r="C6436" s="42">
        <v>2055</v>
      </c>
      <c r="D6436" s="40" t="s">
        <v>361</v>
      </c>
      <c r="E6436" s="40" t="str">
        <f t="shared" si="502"/>
        <v>Out of test</v>
      </c>
      <c r="F6436" t="str">
        <f t="shared" si="500"/>
        <v>Mid</v>
      </c>
      <c r="G6436" t="str">
        <f t="shared" si="501"/>
        <v>Beijing_1_Mid</v>
      </c>
      <c r="H6436">
        <v>0.27911461194005582</v>
      </c>
      <c r="I6436">
        <f t="shared" si="504"/>
        <v>517</v>
      </c>
      <c r="J6436" t="str">
        <f t="shared" si="503"/>
        <v>Out of Test</v>
      </c>
      <c r="K6436" t="str">
        <f>IF(J6436="Test", COUNTIF($J$10:J6436, "Test"),"")</f>
        <v/>
      </c>
      <c r="L6436" t="str">
        <f>IF(J6436="Control", COUNTIF($J$10:J6436, "Control"),"")</f>
        <v/>
      </c>
    </row>
    <row r="6437" spans="1:12">
      <c r="A6437" s="42">
        <v>1511624887</v>
      </c>
      <c r="B6437" s="42">
        <v>1</v>
      </c>
      <c r="C6437" s="42">
        <v>1433</v>
      </c>
      <c r="D6437" s="40" t="s">
        <v>361</v>
      </c>
      <c r="E6437" s="40" t="str">
        <f t="shared" si="502"/>
        <v>Out of test</v>
      </c>
      <c r="F6437" t="str">
        <f t="shared" si="500"/>
        <v>Mid</v>
      </c>
      <c r="G6437" t="str">
        <f t="shared" si="501"/>
        <v>Beijing_1_Mid</v>
      </c>
      <c r="H6437">
        <v>0.27941328374674557</v>
      </c>
      <c r="I6437">
        <f t="shared" si="504"/>
        <v>518</v>
      </c>
      <c r="J6437" t="str">
        <f t="shared" si="503"/>
        <v>Out of Test</v>
      </c>
      <c r="K6437" t="str">
        <f>IF(J6437="Test", COUNTIF($J$10:J6437, "Test"),"")</f>
        <v/>
      </c>
      <c r="L6437" t="str">
        <f>IF(J6437="Control", COUNTIF($J$10:J6437, "Control"),"")</f>
        <v/>
      </c>
    </row>
    <row r="6438" spans="1:12">
      <c r="A6438" s="42">
        <v>1515584274</v>
      </c>
      <c r="B6438" s="42">
        <v>1</v>
      </c>
      <c r="C6438" s="42">
        <v>2017</v>
      </c>
      <c r="D6438" s="40" t="s">
        <v>361</v>
      </c>
      <c r="E6438" s="40" t="str">
        <f t="shared" si="502"/>
        <v>Out of test</v>
      </c>
      <c r="F6438" t="str">
        <f t="shared" si="500"/>
        <v>Mid</v>
      </c>
      <c r="G6438" t="str">
        <f t="shared" si="501"/>
        <v>Beijing_1_Mid</v>
      </c>
      <c r="H6438">
        <v>0.2798332771801294</v>
      </c>
      <c r="I6438">
        <f t="shared" si="504"/>
        <v>519</v>
      </c>
      <c r="J6438" t="str">
        <f t="shared" si="503"/>
        <v>Out of Test</v>
      </c>
      <c r="K6438" t="str">
        <f>IF(J6438="Test", COUNTIF($J$10:J6438, "Test"),"")</f>
        <v/>
      </c>
      <c r="L6438" t="str">
        <f>IF(J6438="Control", COUNTIF($J$10:J6438, "Control"),"")</f>
        <v/>
      </c>
    </row>
    <row r="6439" spans="1:12">
      <c r="A6439" s="42">
        <v>1513016435</v>
      </c>
      <c r="B6439" s="42">
        <v>1</v>
      </c>
      <c r="C6439" s="42">
        <v>1098</v>
      </c>
      <c r="D6439" s="40" t="s">
        <v>361</v>
      </c>
      <c r="E6439" s="40" t="str">
        <f t="shared" si="502"/>
        <v>Out of test</v>
      </c>
      <c r="F6439" t="str">
        <f t="shared" si="500"/>
        <v>Mid</v>
      </c>
      <c r="G6439" t="str">
        <f t="shared" si="501"/>
        <v>Beijing_1_Mid</v>
      </c>
      <c r="H6439">
        <v>0.27988069859961995</v>
      </c>
      <c r="I6439">
        <f t="shared" si="504"/>
        <v>520</v>
      </c>
      <c r="J6439" t="str">
        <f t="shared" si="503"/>
        <v>Out of Test</v>
      </c>
      <c r="K6439" t="str">
        <f>IF(J6439="Test", COUNTIF($J$10:J6439, "Test"),"")</f>
        <v/>
      </c>
      <c r="L6439" t="str">
        <f>IF(J6439="Control", COUNTIF($J$10:J6439, "Control"),"")</f>
        <v/>
      </c>
    </row>
    <row r="6440" spans="1:12">
      <c r="A6440" s="42">
        <v>1518639945</v>
      </c>
      <c r="B6440" s="42">
        <v>1</v>
      </c>
      <c r="C6440" s="42">
        <v>2223</v>
      </c>
      <c r="D6440" s="40" t="s">
        <v>361</v>
      </c>
      <c r="E6440" s="40" t="str">
        <f t="shared" si="502"/>
        <v>Out of test</v>
      </c>
      <c r="F6440" t="str">
        <f t="shared" si="500"/>
        <v>Mid</v>
      </c>
      <c r="G6440" t="str">
        <f t="shared" si="501"/>
        <v>Beijing_1_Mid</v>
      </c>
      <c r="H6440">
        <v>0.27996937547884904</v>
      </c>
      <c r="I6440">
        <f t="shared" si="504"/>
        <v>521</v>
      </c>
      <c r="J6440" t="str">
        <f t="shared" si="503"/>
        <v>Out of Test</v>
      </c>
      <c r="K6440" t="str">
        <f>IF(J6440="Test", COUNTIF($J$10:J6440, "Test"),"")</f>
        <v/>
      </c>
      <c r="L6440" t="str">
        <f>IF(J6440="Control", COUNTIF($J$10:J6440, "Control"),"")</f>
        <v/>
      </c>
    </row>
    <row r="6441" spans="1:12">
      <c r="A6441" s="42">
        <v>1515997805</v>
      </c>
      <c r="B6441" s="42">
        <v>1</v>
      </c>
      <c r="C6441" s="42">
        <v>1442</v>
      </c>
      <c r="D6441" s="40" t="s">
        <v>361</v>
      </c>
      <c r="E6441" s="40" t="str">
        <f t="shared" si="502"/>
        <v>Out of test</v>
      </c>
      <c r="F6441" t="str">
        <f t="shared" si="500"/>
        <v>Mid</v>
      </c>
      <c r="G6441" t="str">
        <f t="shared" si="501"/>
        <v>Beijing_1_Mid</v>
      </c>
      <c r="H6441">
        <v>0.2804300250717926</v>
      </c>
      <c r="I6441">
        <f t="shared" si="504"/>
        <v>522</v>
      </c>
      <c r="J6441" t="str">
        <f t="shared" si="503"/>
        <v>Out of Test</v>
      </c>
      <c r="K6441" t="str">
        <f>IF(J6441="Test", COUNTIF($J$10:J6441, "Test"),"")</f>
        <v/>
      </c>
      <c r="L6441" t="str">
        <f>IF(J6441="Control", COUNTIF($J$10:J6441, "Control"),"")</f>
        <v/>
      </c>
    </row>
    <row r="6442" spans="1:12">
      <c r="A6442" s="42">
        <v>1515005603</v>
      </c>
      <c r="B6442" s="42">
        <v>1</v>
      </c>
      <c r="C6442" s="42">
        <v>1898</v>
      </c>
      <c r="D6442" s="40" t="s">
        <v>361</v>
      </c>
      <c r="E6442" s="40" t="str">
        <f t="shared" si="502"/>
        <v>Out of test</v>
      </c>
      <c r="F6442" t="str">
        <f t="shared" si="500"/>
        <v>Mid</v>
      </c>
      <c r="G6442" t="str">
        <f t="shared" si="501"/>
        <v>Beijing_1_Mid</v>
      </c>
      <c r="H6442">
        <v>0.28053586903147354</v>
      </c>
      <c r="I6442">
        <f t="shared" si="504"/>
        <v>523</v>
      </c>
      <c r="J6442" t="str">
        <f t="shared" si="503"/>
        <v>Out of Test</v>
      </c>
      <c r="K6442" t="str">
        <f>IF(J6442="Test", COUNTIF($J$10:J6442, "Test"),"")</f>
        <v/>
      </c>
      <c r="L6442" t="str">
        <f>IF(J6442="Control", COUNTIF($J$10:J6442, "Control"),"")</f>
        <v/>
      </c>
    </row>
    <row r="6443" spans="1:12">
      <c r="A6443" s="42">
        <v>1517995664</v>
      </c>
      <c r="B6443" s="42">
        <v>1</v>
      </c>
      <c r="C6443" s="42">
        <v>1516</v>
      </c>
      <c r="D6443" s="40" t="s">
        <v>361</v>
      </c>
      <c r="E6443" s="40" t="str">
        <f t="shared" si="502"/>
        <v>Out of test</v>
      </c>
      <c r="F6443" t="str">
        <f t="shared" si="500"/>
        <v>Mid</v>
      </c>
      <c r="G6443" t="str">
        <f t="shared" si="501"/>
        <v>Beijing_1_Mid</v>
      </c>
      <c r="H6443">
        <v>0.28067721859300476</v>
      </c>
      <c r="I6443">
        <f t="shared" si="504"/>
        <v>524</v>
      </c>
      <c r="J6443" t="str">
        <f t="shared" si="503"/>
        <v>Out of Test</v>
      </c>
      <c r="K6443" t="str">
        <f>IF(J6443="Test", COUNTIF($J$10:J6443, "Test"),"")</f>
        <v/>
      </c>
      <c r="L6443" t="str">
        <f>IF(J6443="Control", COUNTIF($J$10:J6443, "Control"),"")</f>
        <v/>
      </c>
    </row>
    <row r="6444" spans="1:12">
      <c r="A6444" s="42">
        <v>1512544537</v>
      </c>
      <c r="B6444" s="42">
        <v>1</v>
      </c>
      <c r="C6444" s="42">
        <v>1614</v>
      </c>
      <c r="D6444" s="40" t="s">
        <v>361</v>
      </c>
      <c r="E6444" s="40" t="str">
        <f t="shared" si="502"/>
        <v>Out of test</v>
      </c>
      <c r="F6444" t="str">
        <f t="shared" si="500"/>
        <v>Mid</v>
      </c>
      <c r="G6444" t="str">
        <f t="shared" si="501"/>
        <v>Beijing_1_Mid</v>
      </c>
      <c r="H6444">
        <v>0.28077743212461259</v>
      </c>
      <c r="I6444">
        <f t="shared" si="504"/>
        <v>525</v>
      </c>
      <c r="J6444" t="str">
        <f t="shared" si="503"/>
        <v>Out of Test</v>
      </c>
      <c r="K6444" t="str">
        <f>IF(J6444="Test", COUNTIF($J$10:J6444, "Test"),"")</f>
        <v/>
      </c>
      <c r="L6444" t="str">
        <f>IF(J6444="Control", COUNTIF($J$10:J6444, "Control"),"")</f>
        <v/>
      </c>
    </row>
    <row r="6445" spans="1:12">
      <c r="A6445" s="42">
        <v>1514405817</v>
      </c>
      <c r="B6445" s="42">
        <v>1</v>
      </c>
      <c r="C6445" s="42">
        <v>1901</v>
      </c>
      <c r="D6445" s="40" t="s">
        <v>361</v>
      </c>
      <c r="E6445" s="40" t="str">
        <f t="shared" si="502"/>
        <v>Out of test</v>
      </c>
      <c r="F6445" t="str">
        <f t="shared" si="500"/>
        <v>Mid</v>
      </c>
      <c r="G6445" t="str">
        <f t="shared" si="501"/>
        <v>Beijing_1_Mid</v>
      </c>
      <c r="H6445">
        <v>0.28109653957213498</v>
      </c>
      <c r="I6445">
        <f t="shared" si="504"/>
        <v>526</v>
      </c>
      <c r="J6445" t="str">
        <f t="shared" si="503"/>
        <v>Out of Test</v>
      </c>
      <c r="K6445" t="str">
        <f>IF(J6445="Test", COUNTIF($J$10:J6445, "Test"),"")</f>
        <v/>
      </c>
      <c r="L6445" t="str">
        <f>IF(J6445="Control", COUNTIF($J$10:J6445, "Control"),"")</f>
        <v/>
      </c>
    </row>
    <row r="6446" spans="1:12">
      <c r="A6446" s="42">
        <v>1517670359</v>
      </c>
      <c r="B6446" s="42">
        <v>1</v>
      </c>
      <c r="C6446" s="42">
        <v>1130</v>
      </c>
      <c r="D6446" s="40" t="s">
        <v>361</v>
      </c>
      <c r="E6446" s="40" t="str">
        <f t="shared" si="502"/>
        <v>Out of test</v>
      </c>
      <c r="F6446" t="str">
        <f t="shared" si="500"/>
        <v>Mid</v>
      </c>
      <c r="G6446" t="str">
        <f t="shared" si="501"/>
        <v>Beijing_1_Mid</v>
      </c>
      <c r="H6446">
        <v>0.28168374862857248</v>
      </c>
      <c r="I6446">
        <f t="shared" si="504"/>
        <v>527</v>
      </c>
      <c r="J6446" t="str">
        <f t="shared" si="503"/>
        <v>Out of Test</v>
      </c>
      <c r="K6446" t="str">
        <f>IF(J6446="Test", COUNTIF($J$10:J6446, "Test"),"")</f>
        <v/>
      </c>
      <c r="L6446" t="str">
        <f>IF(J6446="Control", COUNTIF($J$10:J6446, "Control"),"")</f>
        <v/>
      </c>
    </row>
    <row r="6447" spans="1:12">
      <c r="A6447" s="42">
        <v>1518687425</v>
      </c>
      <c r="B6447" s="42">
        <v>1</v>
      </c>
      <c r="C6447" s="42">
        <v>1189</v>
      </c>
      <c r="D6447" s="40" t="s">
        <v>361</v>
      </c>
      <c r="E6447" s="40" t="str">
        <f t="shared" si="502"/>
        <v>Out of test</v>
      </c>
      <c r="F6447" t="str">
        <f t="shared" si="500"/>
        <v>Mid</v>
      </c>
      <c r="G6447" t="str">
        <f t="shared" si="501"/>
        <v>Beijing_1_Mid</v>
      </c>
      <c r="H6447">
        <v>0.28210856895413039</v>
      </c>
      <c r="I6447">
        <f t="shared" si="504"/>
        <v>528</v>
      </c>
      <c r="J6447" t="str">
        <f t="shared" si="503"/>
        <v>Out of Test</v>
      </c>
      <c r="K6447" t="str">
        <f>IF(J6447="Test", COUNTIF($J$10:J6447, "Test"),"")</f>
        <v/>
      </c>
      <c r="L6447" t="str">
        <f>IF(J6447="Control", COUNTIF($J$10:J6447, "Control"),"")</f>
        <v/>
      </c>
    </row>
    <row r="6448" spans="1:12">
      <c r="A6448" s="42">
        <v>1517530927</v>
      </c>
      <c r="B6448" s="42">
        <v>1</v>
      </c>
      <c r="C6448" s="42">
        <v>1598</v>
      </c>
      <c r="D6448" s="40" t="s">
        <v>361</v>
      </c>
      <c r="E6448" s="40" t="str">
        <f t="shared" si="502"/>
        <v>Out of test</v>
      </c>
      <c r="F6448" t="str">
        <f t="shared" si="500"/>
        <v>Mid</v>
      </c>
      <c r="G6448" t="str">
        <f t="shared" si="501"/>
        <v>Beijing_1_Mid</v>
      </c>
      <c r="H6448">
        <v>0.28223068030642273</v>
      </c>
      <c r="I6448">
        <f t="shared" si="504"/>
        <v>529</v>
      </c>
      <c r="J6448" t="str">
        <f t="shared" si="503"/>
        <v>Out of Test</v>
      </c>
      <c r="K6448" t="str">
        <f>IF(J6448="Test", COUNTIF($J$10:J6448, "Test"),"")</f>
        <v/>
      </c>
      <c r="L6448" t="str">
        <f>IF(J6448="Control", COUNTIF($J$10:J6448, "Control"),"")</f>
        <v/>
      </c>
    </row>
    <row r="6449" spans="1:12">
      <c r="A6449" s="42">
        <v>1513816644</v>
      </c>
      <c r="B6449" s="42">
        <v>1</v>
      </c>
      <c r="C6449" s="42">
        <v>1393</v>
      </c>
      <c r="D6449" s="40" t="s">
        <v>361</v>
      </c>
      <c r="E6449" s="40" t="str">
        <f t="shared" si="502"/>
        <v>Out of test</v>
      </c>
      <c r="F6449" t="str">
        <f t="shared" si="500"/>
        <v>Mid</v>
      </c>
      <c r="G6449" t="str">
        <f t="shared" si="501"/>
        <v>Beijing_1_Mid</v>
      </c>
      <c r="H6449">
        <v>0.28223359975533713</v>
      </c>
      <c r="I6449">
        <f t="shared" si="504"/>
        <v>530</v>
      </c>
      <c r="J6449" t="str">
        <f t="shared" si="503"/>
        <v>Out of Test</v>
      </c>
      <c r="K6449" t="str">
        <f>IF(J6449="Test", COUNTIF($J$10:J6449, "Test"),"")</f>
        <v/>
      </c>
      <c r="L6449" t="str">
        <f>IF(J6449="Control", COUNTIF($J$10:J6449, "Control"),"")</f>
        <v/>
      </c>
    </row>
    <row r="6450" spans="1:12">
      <c r="A6450" s="42">
        <v>1518865576</v>
      </c>
      <c r="B6450" s="42">
        <v>1</v>
      </c>
      <c r="C6450" s="42">
        <v>1365</v>
      </c>
      <c r="D6450" s="40" t="s">
        <v>361</v>
      </c>
      <c r="E6450" s="40" t="str">
        <f t="shared" si="502"/>
        <v>Out of test</v>
      </c>
      <c r="F6450" t="str">
        <f t="shared" si="500"/>
        <v>Mid</v>
      </c>
      <c r="G6450" t="str">
        <f t="shared" si="501"/>
        <v>Beijing_1_Mid</v>
      </c>
      <c r="H6450">
        <v>0.28231157540992491</v>
      </c>
      <c r="I6450">
        <f t="shared" si="504"/>
        <v>531</v>
      </c>
      <c r="J6450" t="str">
        <f t="shared" si="503"/>
        <v>Out of Test</v>
      </c>
      <c r="K6450" t="str">
        <f>IF(J6450="Test", COUNTIF($J$10:J6450, "Test"),"")</f>
        <v/>
      </c>
      <c r="L6450" t="str">
        <f>IF(J6450="Control", COUNTIF($J$10:J6450, "Control"),"")</f>
        <v/>
      </c>
    </row>
    <row r="6451" spans="1:12">
      <c r="A6451" s="42">
        <v>1512549268</v>
      </c>
      <c r="B6451" s="42">
        <v>1</v>
      </c>
      <c r="C6451" s="42">
        <v>1497</v>
      </c>
      <c r="D6451" s="40" t="s">
        <v>361</v>
      </c>
      <c r="E6451" s="40" t="str">
        <f t="shared" si="502"/>
        <v>Out of test</v>
      </c>
      <c r="F6451" t="str">
        <f t="shared" si="500"/>
        <v>Mid</v>
      </c>
      <c r="G6451" t="str">
        <f t="shared" si="501"/>
        <v>Beijing_1_Mid</v>
      </c>
      <c r="H6451">
        <v>0.28256346477983629</v>
      </c>
      <c r="I6451">
        <f t="shared" si="504"/>
        <v>532</v>
      </c>
      <c r="J6451" t="str">
        <f t="shared" si="503"/>
        <v>Out of Test</v>
      </c>
      <c r="K6451" t="str">
        <f>IF(J6451="Test", COUNTIF($J$10:J6451, "Test"),"")</f>
        <v/>
      </c>
      <c r="L6451" t="str">
        <f>IF(J6451="Control", COUNTIF($J$10:J6451, "Control"),"")</f>
        <v/>
      </c>
    </row>
    <row r="6452" spans="1:12">
      <c r="A6452" s="42">
        <v>1514497448</v>
      </c>
      <c r="B6452" s="42">
        <v>1</v>
      </c>
      <c r="C6452" s="42">
        <v>2066</v>
      </c>
      <c r="D6452" s="40" t="s">
        <v>361</v>
      </c>
      <c r="E6452" s="40" t="str">
        <f t="shared" si="502"/>
        <v>Out of test</v>
      </c>
      <c r="F6452" t="str">
        <f t="shared" si="500"/>
        <v>Mid</v>
      </c>
      <c r="G6452" t="str">
        <f t="shared" si="501"/>
        <v>Beijing_1_Mid</v>
      </c>
      <c r="H6452">
        <v>0.28281722476645699</v>
      </c>
      <c r="I6452">
        <f t="shared" si="504"/>
        <v>533</v>
      </c>
      <c r="J6452" t="str">
        <f t="shared" si="503"/>
        <v>Out of Test</v>
      </c>
      <c r="K6452" t="str">
        <f>IF(J6452="Test", COUNTIF($J$10:J6452, "Test"),"")</f>
        <v/>
      </c>
      <c r="L6452" t="str">
        <f>IF(J6452="Control", COUNTIF($J$10:J6452, "Control"),"")</f>
        <v/>
      </c>
    </row>
    <row r="6453" spans="1:12">
      <c r="A6453" s="42">
        <v>1515429165</v>
      </c>
      <c r="B6453" s="42">
        <v>1</v>
      </c>
      <c r="C6453" s="42">
        <v>1907</v>
      </c>
      <c r="D6453" s="40" t="s">
        <v>361</v>
      </c>
      <c r="E6453" s="40" t="str">
        <f t="shared" si="502"/>
        <v>Out of test</v>
      </c>
      <c r="F6453" t="str">
        <f t="shared" si="500"/>
        <v>Mid</v>
      </c>
      <c r="G6453" t="str">
        <f t="shared" si="501"/>
        <v>Beijing_1_Mid</v>
      </c>
      <c r="H6453">
        <v>0.28290242127630738</v>
      </c>
      <c r="I6453">
        <f t="shared" si="504"/>
        <v>534</v>
      </c>
      <c r="J6453" t="str">
        <f t="shared" si="503"/>
        <v>Out of Test</v>
      </c>
      <c r="K6453" t="str">
        <f>IF(J6453="Test", COUNTIF($J$10:J6453, "Test"),"")</f>
        <v/>
      </c>
      <c r="L6453" t="str">
        <f>IF(J6453="Control", COUNTIF($J$10:J6453, "Control"),"")</f>
        <v/>
      </c>
    </row>
    <row r="6454" spans="1:12">
      <c r="A6454" s="42">
        <v>1515665195</v>
      </c>
      <c r="B6454" s="42">
        <v>1</v>
      </c>
      <c r="C6454" s="42">
        <v>1548</v>
      </c>
      <c r="D6454" s="40" t="s">
        <v>361</v>
      </c>
      <c r="E6454" s="40" t="str">
        <f t="shared" si="502"/>
        <v>Out of test</v>
      </c>
      <c r="F6454" t="str">
        <f t="shared" si="500"/>
        <v>Mid</v>
      </c>
      <c r="G6454" t="str">
        <f t="shared" si="501"/>
        <v>Beijing_1_Mid</v>
      </c>
      <c r="H6454">
        <v>0.28351040924393223</v>
      </c>
      <c r="I6454">
        <f t="shared" si="504"/>
        <v>535</v>
      </c>
      <c r="J6454" t="str">
        <f t="shared" si="503"/>
        <v>Out of Test</v>
      </c>
      <c r="K6454" t="str">
        <f>IF(J6454="Test", COUNTIF($J$10:J6454, "Test"),"")</f>
        <v/>
      </c>
      <c r="L6454" t="str">
        <f>IF(J6454="Control", COUNTIF($J$10:J6454, "Control"),"")</f>
        <v/>
      </c>
    </row>
    <row r="6455" spans="1:12">
      <c r="A6455" s="42">
        <v>1511652269</v>
      </c>
      <c r="B6455" s="42">
        <v>1</v>
      </c>
      <c r="C6455" s="42">
        <v>1744</v>
      </c>
      <c r="D6455" s="40" t="s">
        <v>361</v>
      </c>
      <c r="E6455" s="40" t="str">
        <f t="shared" si="502"/>
        <v>Out of test</v>
      </c>
      <c r="F6455" t="str">
        <f t="shared" si="500"/>
        <v>Mid</v>
      </c>
      <c r="G6455" t="str">
        <f t="shared" si="501"/>
        <v>Beijing_1_Mid</v>
      </c>
      <c r="H6455">
        <v>0.28393599612422804</v>
      </c>
      <c r="I6455">
        <f t="shared" si="504"/>
        <v>536</v>
      </c>
      <c r="J6455" t="str">
        <f t="shared" si="503"/>
        <v>Out of Test</v>
      </c>
      <c r="K6455" t="str">
        <f>IF(J6455="Test", COUNTIF($J$10:J6455, "Test"),"")</f>
        <v/>
      </c>
      <c r="L6455" t="str">
        <f>IF(J6455="Control", COUNTIF($J$10:J6455, "Control"),"")</f>
        <v/>
      </c>
    </row>
    <row r="6456" spans="1:12">
      <c r="A6456" s="42">
        <v>1518852299</v>
      </c>
      <c r="B6456" s="42">
        <v>1</v>
      </c>
      <c r="C6456" s="42">
        <v>1705</v>
      </c>
      <c r="D6456" s="40" t="s">
        <v>361</v>
      </c>
      <c r="E6456" s="40" t="str">
        <f t="shared" si="502"/>
        <v>Out of test</v>
      </c>
      <c r="F6456" t="str">
        <f t="shared" si="500"/>
        <v>Mid</v>
      </c>
      <c r="G6456" t="str">
        <f t="shared" si="501"/>
        <v>Beijing_1_Mid</v>
      </c>
      <c r="H6456">
        <v>0.28440913793201283</v>
      </c>
      <c r="I6456">
        <f t="shared" si="504"/>
        <v>537</v>
      </c>
      <c r="J6456" t="str">
        <f t="shared" si="503"/>
        <v>Out of Test</v>
      </c>
      <c r="K6456" t="str">
        <f>IF(J6456="Test", COUNTIF($J$10:J6456, "Test"),"")</f>
        <v/>
      </c>
      <c r="L6456" t="str">
        <f>IF(J6456="Control", COUNTIF($J$10:J6456, "Control"),"")</f>
        <v/>
      </c>
    </row>
    <row r="6457" spans="1:12">
      <c r="A6457" s="42">
        <v>1519606544</v>
      </c>
      <c r="B6457" s="42">
        <v>1</v>
      </c>
      <c r="C6457" s="42">
        <v>1373</v>
      </c>
      <c r="D6457" s="40" t="s">
        <v>361</v>
      </c>
      <c r="E6457" s="40" t="str">
        <f t="shared" si="502"/>
        <v>Out of test</v>
      </c>
      <c r="F6457" t="str">
        <f t="shared" si="500"/>
        <v>Mid</v>
      </c>
      <c r="G6457" t="str">
        <f t="shared" si="501"/>
        <v>Beijing_1_Mid</v>
      </c>
      <c r="H6457">
        <v>0.28489678134165808</v>
      </c>
      <c r="I6457">
        <f t="shared" si="504"/>
        <v>538</v>
      </c>
      <c r="J6457" t="str">
        <f t="shared" si="503"/>
        <v>Out of Test</v>
      </c>
      <c r="K6457" t="str">
        <f>IF(J6457="Test", COUNTIF($J$10:J6457, "Test"),"")</f>
        <v/>
      </c>
      <c r="L6457" t="str">
        <f>IF(J6457="Control", COUNTIF($J$10:J6457, "Control"),"")</f>
        <v/>
      </c>
    </row>
    <row r="6458" spans="1:12">
      <c r="A6458" s="42">
        <v>1519579124</v>
      </c>
      <c r="B6458" s="42">
        <v>1</v>
      </c>
      <c r="C6458" s="42">
        <v>1362</v>
      </c>
      <c r="D6458" s="40" t="s">
        <v>361</v>
      </c>
      <c r="E6458" s="40" t="str">
        <f t="shared" si="502"/>
        <v>Out of test</v>
      </c>
      <c r="F6458" t="str">
        <f t="shared" si="500"/>
        <v>Mid</v>
      </c>
      <c r="G6458" t="str">
        <f t="shared" si="501"/>
        <v>Beijing_1_Mid</v>
      </c>
      <c r="H6458">
        <v>0.28502786630604293</v>
      </c>
      <c r="I6458">
        <f t="shared" si="504"/>
        <v>539</v>
      </c>
      <c r="J6458" t="str">
        <f t="shared" si="503"/>
        <v>Out of Test</v>
      </c>
      <c r="K6458" t="str">
        <f>IF(J6458="Test", COUNTIF($J$10:J6458, "Test"),"")</f>
        <v/>
      </c>
      <c r="L6458" t="str">
        <f>IF(J6458="Control", COUNTIF($J$10:J6458, "Control"),"")</f>
        <v/>
      </c>
    </row>
    <row r="6459" spans="1:12">
      <c r="A6459" s="42">
        <v>1517110624</v>
      </c>
      <c r="B6459" s="42">
        <v>1</v>
      </c>
      <c r="C6459" s="42">
        <v>1481</v>
      </c>
      <c r="D6459" s="40" t="s">
        <v>361</v>
      </c>
      <c r="E6459" s="40" t="str">
        <f t="shared" si="502"/>
        <v>Out of test</v>
      </c>
      <c r="F6459" t="str">
        <f t="shared" si="500"/>
        <v>Mid</v>
      </c>
      <c r="G6459" t="str">
        <f t="shared" si="501"/>
        <v>Beijing_1_Mid</v>
      </c>
      <c r="H6459">
        <v>0.28723355443624832</v>
      </c>
      <c r="I6459">
        <f t="shared" si="504"/>
        <v>540</v>
      </c>
      <c r="J6459" t="str">
        <f t="shared" si="503"/>
        <v>Out of Test</v>
      </c>
      <c r="K6459" t="str">
        <f>IF(J6459="Test", COUNTIF($J$10:J6459, "Test"),"")</f>
        <v/>
      </c>
      <c r="L6459" t="str">
        <f>IF(J6459="Control", COUNTIF($J$10:J6459, "Control"),"")</f>
        <v/>
      </c>
    </row>
    <row r="6460" spans="1:12">
      <c r="A6460" s="42">
        <v>1512568085</v>
      </c>
      <c r="B6460" s="42">
        <v>1</v>
      </c>
      <c r="C6460" s="42">
        <v>1927</v>
      </c>
      <c r="D6460" s="40" t="s">
        <v>361</v>
      </c>
      <c r="E6460" s="40" t="str">
        <f t="shared" si="502"/>
        <v>Out of test</v>
      </c>
      <c r="F6460" t="str">
        <f t="shared" si="500"/>
        <v>Mid</v>
      </c>
      <c r="G6460" t="str">
        <f t="shared" si="501"/>
        <v>Beijing_1_Mid</v>
      </c>
      <c r="H6460">
        <v>0.28859568101933486</v>
      </c>
      <c r="I6460">
        <f t="shared" si="504"/>
        <v>541</v>
      </c>
      <c r="J6460" t="str">
        <f t="shared" si="503"/>
        <v>Out of Test</v>
      </c>
      <c r="K6460" t="str">
        <f>IF(J6460="Test", COUNTIF($J$10:J6460, "Test"),"")</f>
        <v/>
      </c>
      <c r="L6460" t="str">
        <f>IF(J6460="Control", COUNTIF($J$10:J6460, "Control"),"")</f>
        <v/>
      </c>
    </row>
    <row r="6461" spans="1:12">
      <c r="A6461" s="42">
        <v>1517841045</v>
      </c>
      <c r="B6461" s="42">
        <v>1</v>
      </c>
      <c r="C6461" s="42">
        <v>1271</v>
      </c>
      <c r="D6461" s="40" t="s">
        <v>361</v>
      </c>
      <c r="E6461" s="40" t="str">
        <f t="shared" si="502"/>
        <v>Out of test</v>
      </c>
      <c r="F6461" t="str">
        <f t="shared" si="500"/>
        <v>Mid</v>
      </c>
      <c r="G6461" t="str">
        <f t="shared" si="501"/>
        <v>Beijing_1_Mid</v>
      </c>
      <c r="H6461">
        <v>0.29028087418942561</v>
      </c>
      <c r="I6461">
        <f t="shared" si="504"/>
        <v>542</v>
      </c>
      <c r="J6461" t="str">
        <f t="shared" si="503"/>
        <v>Out of Test</v>
      </c>
      <c r="K6461" t="str">
        <f>IF(J6461="Test", COUNTIF($J$10:J6461, "Test"),"")</f>
        <v/>
      </c>
      <c r="L6461" t="str">
        <f>IF(J6461="Control", COUNTIF($J$10:J6461, "Control"),"")</f>
        <v/>
      </c>
    </row>
    <row r="6462" spans="1:12">
      <c r="A6462" s="42">
        <v>1511515863</v>
      </c>
      <c r="B6462" s="42">
        <v>1</v>
      </c>
      <c r="C6462" s="42">
        <v>2159</v>
      </c>
      <c r="D6462" s="40" t="s">
        <v>361</v>
      </c>
      <c r="E6462" s="40" t="str">
        <f t="shared" si="502"/>
        <v>Out of test</v>
      </c>
      <c r="F6462" t="str">
        <f t="shared" si="500"/>
        <v>Mid</v>
      </c>
      <c r="G6462" t="str">
        <f t="shared" si="501"/>
        <v>Beijing_1_Mid</v>
      </c>
      <c r="H6462">
        <v>0.2902849871663955</v>
      </c>
      <c r="I6462">
        <f t="shared" si="504"/>
        <v>543</v>
      </c>
      <c r="J6462" t="str">
        <f t="shared" si="503"/>
        <v>Out of Test</v>
      </c>
      <c r="K6462" t="str">
        <f>IF(J6462="Test", COUNTIF($J$10:J6462, "Test"),"")</f>
        <v/>
      </c>
      <c r="L6462" t="str">
        <f>IF(J6462="Control", COUNTIF($J$10:J6462, "Control"),"")</f>
        <v/>
      </c>
    </row>
    <row r="6463" spans="1:12">
      <c r="A6463" s="42">
        <v>1516536127</v>
      </c>
      <c r="B6463" s="42">
        <v>1</v>
      </c>
      <c r="C6463" s="42">
        <v>1405</v>
      </c>
      <c r="D6463" s="40" t="s">
        <v>361</v>
      </c>
      <c r="E6463" s="40" t="str">
        <f t="shared" si="502"/>
        <v>Out of test</v>
      </c>
      <c r="F6463" t="str">
        <f t="shared" si="500"/>
        <v>Mid</v>
      </c>
      <c r="G6463" t="str">
        <f t="shared" si="501"/>
        <v>Beijing_1_Mid</v>
      </c>
      <c r="H6463">
        <v>0.29086034832081653</v>
      </c>
      <c r="I6463">
        <f t="shared" si="504"/>
        <v>544</v>
      </c>
      <c r="J6463" t="str">
        <f t="shared" si="503"/>
        <v>Out of Test</v>
      </c>
      <c r="K6463" t="str">
        <f>IF(J6463="Test", COUNTIF($J$10:J6463, "Test"),"")</f>
        <v/>
      </c>
      <c r="L6463" t="str">
        <f>IF(J6463="Control", COUNTIF($J$10:J6463, "Control"),"")</f>
        <v/>
      </c>
    </row>
    <row r="6464" spans="1:12">
      <c r="A6464" s="42">
        <v>1512421637</v>
      </c>
      <c r="B6464" s="42">
        <v>1</v>
      </c>
      <c r="C6464" s="42">
        <v>1809</v>
      </c>
      <c r="D6464" s="40" t="s">
        <v>361</v>
      </c>
      <c r="E6464" s="40" t="str">
        <f t="shared" si="502"/>
        <v>Out of test</v>
      </c>
      <c r="F6464" t="str">
        <f t="shared" si="500"/>
        <v>Mid</v>
      </c>
      <c r="G6464" t="str">
        <f t="shared" si="501"/>
        <v>Beijing_1_Mid</v>
      </c>
      <c r="H6464">
        <v>0.29163083461214068</v>
      </c>
      <c r="I6464">
        <f t="shared" si="504"/>
        <v>545</v>
      </c>
      <c r="J6464" t="str">
        <f t="shared" si="503"/>
        <v>Out of Test</v>
      </c>
      <c r="K6464" t="str">
        <f>IF(J6464="Test", COUNTIF($J$10:J6464, "Test"),"")</f>
        <v/>
      </c>
      <c r="L6464" t="str">
        <f>IF(J6464="Control", COUNTIF($J$10:J6464, "Control"),"")</f>
        <v/>
      </c>
    </row>
    <row r="6465" spans="1:12">
      <c r="A6465" s="42">
        <v>1519663824</v>
      </c>
      <c r="B6465" s="42">
        <v>1</v>
      </c>
      <c r="C6465" s="42">
        <v>1505</v>
      </c>
      <c r="D6465" s="40" t="s">
        <v>361</v>
      </c>
      <c r="E6465" s="40" t="str">
        <f t="shared" si="502"/>
        <v>Out of test</v>
      </c>
      <c r="F6465" t="str">
        <f t="shared" si="500"/>
        <v>Mid</v>
      </c>
      <c r="G6465" t="str">
        <f t="shared" si="501"/>
        <v>Beijing_1_Mid</v>
      </c>
      <c r="H6465">
        <v>0.29171424771210663</v>
      </c>
      <c r="I6465">
        <f t="shared" si="504"/>
        <v>546</v>
      </c>
      <c r="J6465" t="str">
        <f t="shared" si="503"/>
        <v>Out of Test</v>
      </c>
      <c r="K6465" t="str">
        <f>IF(J6465="Test", COUNTIF($J$10:J6465, "Test"),"")</f>
        <v/>
      </c>
      <c r="L6465" t="str">
        <f>IF(J6465="Control", COUNTIF($J$10:J6465, "Control"),"")</f>
        <v/>
      </c>
    </row>
    <row r="6466" spans="1:12">
      <c r="A6466" s="42">
        <v>1515600907</v>
      </c>
      <c r="B6466" s="42">
        <v>1</v>
      </c>
      <c r="C6466" s="42">
        <v>1890</v>
      </c>
      <c r="D6466" s="40" t="s">
        <v>361</v>
      </c>
      <c r="E6466" s="40" t="str">
        <f t="shared" si="502"/>
        <v>Out of test</v>
      </c>
      <c r="F6466" t="str">
        <f t="shared" si="500"/>
        <v>Mid</v>
      </c>
      <c r="G6466" t="str">
        <f t="shared" si="501"/>
        <v>Beijing_1_Mid</v>
      </c>
      <c r="H6466">
        <v>0.29176864652719037</v>
      </c>
      <c r="I6466">
        <f t="shared" si="504"/>
        <v>547</v>
      </c>
      <c r="J6466" t="str">
        <f t="shared" si="503"/>
        <v>Out of Test</v>
      </c>
      <c r="K6466" t="str">
        <f>IF(J6466="Test", COUNTIF($J$10:J6466, "Test"),"")</f>
        <v/>
      </c>
      <c r="L6466" t="str">
        <f>IF(J6466="Control", COUNTIF($J$10:J6466, "Control"),"")</f>
        <v/>
      </c>
    </row>
    <row r="6467" spans="1:12">
      <c r="A6467" s="42">
        <v>1517752869</v>
      </c>
      <c r="B6467" s="42">
        <v>1</v>
      </c>
      <c r="C6467" s="42">
        <v>2210</v>
      </c>
      <c r="D6467" s="40" t="s">
        <v>361</v>
      </c>
      <c r="E6467" s="40" t="str">
        <f t="shared" si="502"/>
        <v>Out of test</v>
      </c>
      <c r="F6467" t="str">
        <f t="shared" si="500"/>
        <v>Mid</v>
      </c>
      <c r="G6467" t="str">
        <f t="shared" si="501"/>
        <v>Beijing_1_Mid</v>
      </c>
      <c r="H6467">
        <v>0.29195953371786121</v>
      </c>
      <c r="I6467">
        <f t="shared" si="504"/>
        <v>548</v>
      </c>
      <c r="J6467" t="str">
        <f t="shared" si="503"/>
        <v>Out of Test</v>
      </c>
      <c r="K6467" t="str">
        <f>IF(J6467="Test", COUNTIF($J$10:J6467, "Test"),"")</f>
        <v/>
      </c>
      <c r="L6467" t="str">
        <f>IF(J6467="Control", COUNTIF($J$10:J6467, "Control"),"")</f>
        <v/>
      </c>
    </row>
    <row r="6468" spans="1:12">
      <c r="A6468" s="42">
        <v>1514777098</v>
      </c>
      <c r="B6468" s="42">
        <v>1</v>
      </c>
      <c r="C6468" s="42">
        <v>1590</v>
      </c>
      <c r="D6468" s="40" t="s">
        <v>361</v>
      </c>
      <c r="E6468" s="40" t="str">
        <f t="shared" si="502"/>
        <v>Out of test</v>
      </c>
      <c r="F6468" t="str">
        <f t="shared" si="500"/>
        <v>Mid</v>
      </c>
      <c r="G6468" t="str">
        <f t="shared" si="501"/>
        <v>Beijing_1_Mid</v>
      </c>
      <c r="H6468">
        <v>0.29226099268943284</v>
      </c>
      <c r="I6468">
        <f t="shared" si="504"/>
        <v>549</v>
      </c>
      <c r="J6468" t="str">
        <f t="shared" si="503"/>
        <v>Out of Test</v>
      </c>
      <c r="K6468" t="str">
        <f>IF(J6468="Test", COUNTIF($J$10:J6468, "Test"),"")</f>
        <v/>
      </c>
      <c r="L6468" t="str">
        <f>IF(J6468="Control", COUNTIF($J$10:J6468, "Control"),"")</f>
        <v/>
      </c>
    </row>
    <row r="6469" spans="1:12">
      <c r="A6469" s="42">
        <v>1516837138</v>
      </c>
      <c r="B6469" s="42">
        <v>1</v>
      </c>
      <c r="C6469" s="42">
        <v>1756</v>
      </c>
      <c r="D6469" s="40" t="s">
        <v>361</v>
      </c>
      <c r="E6469" s="40" t="str">
        <f t="shared" si="502"/>
        <v>Out of test</v>
      </c>
      <c r="F6469" t="str">
        <f t="shared" si="500"/>
        <v>Mid</v>
      </c>
      <c r="G6469" t="str">
        <f t="shared" si="501"/>
        <v>Beijing_1_Mid</v>
      </c>
      <c r="H6469">
        <v>0.29270486791745898</v>
      </c>
      <c r="I6469">
        <f t="shared" si="504"/>
        <v>550</v>
      </c>
      <c r="J6469" t="str">
        <f t="shared" si="503"/>
        <v>Out of Test</v>
      </c>
      <c r="K6469" t="str">
        <f>IF(J6469="Test", COUNTIF($J$10:J6469, "Test"),"")</f>
        <v/>
      </c>
      <c r="L6469" t="str">
        <f>IF(J6469="Control", COUNTIF($J$10:J6469, "Control"),"")</f>
        <v/>
      </c>
    </row>
    <row r="6470" spans="1:12">
      <c r="A6470" s="42">
        <v>1517561117</v>
      </c>
      <c r="B6470" s="42">
        <v>1</v>
      </c>
      <c r="C6470" s="42">
        <v>1863</v>
      </c>
      <c r="D6470" s="40" t="s">
        <v>361</v>
      </c>
      <c r="E6470" s="40" t="str">
        <f t="shared" si="502"/>
        <v>Out of test</v>
      </c>
      <c r="F6470" t="str">
        <f t="shared" si="500"/>
        <v>Mid</v>
      </c>
      <c r="G6470" t="str">
        <f t="shared" si="501"/>
        <v>Beijing_1_Mid</v>
      </c>
      <c r="H6470">
        <v>0.29427472376911357</v>
      </c>
      <c r="I6470">
        <f t="shared" si="504"/>
        <v>551</v>
      </c>
      <c r="J6470" t="str">
        <f t="shared" si="503"/>
        <v>Out of Test</v>
      </c>
      <c r="K6470" t="str">
        <f>IF(J6470="Test", COUNTIF($J$10:J6470, "Test"),"")</f>
        <v/>
      </c>
      <c r="L6470" t="str">
        <f>IF(J6470="Control", COUNTIF($J$10:J6470, "Control"),"")</f>
        <v/>
      </c>
    </row>
    <row r="6471" spans="1:12">
      <c r="A6471" s="42">
        <v>1514420387</v>
      </c>
      <c r="B6471" s="42">
        <v>1</v>
      </c>
      <c r="C6471" s="42">
        <v>1514</v>
      </c>
      <c r="D6471" s="40" t="s">
        <v>361</v>
      </c>
      <c r="E6471" s="40" t="str">
        <f t="shared" si="502"/>
        <v>Out of test</v>
      </c>
      <c r="F6471" t="str">
        <f t="shared" si="500"/>
        <v>Mid</v>
      </c>
      <c r="G6471" t="str">
        <f t="shared" si="501"/>
        <v>Beijing_1_Mid</v>
      </c>
      <c r="H6471">
        <v>0.29494259413247914</v>
      </c>
      <c r="I6471">
        <f t="shared" si="504"/>
        <v>552</v>
      </c>
      <c r="J6471" t="str">
        <f t="shared" si="503"/>
        <v>Out of Test</v>
      </c>
      <c r="K6471" t="str">
        <f>IF(J6471="Test", COUNTIF($J$10:J6471, "Test"),"")</f>
        <v/>
      </c>
      <c r="L6471" t="str">
        <f>IF(J6471="Control", COUNTIF($J$10:J6471, "Control"),"")</f>
        <v/>
      </c>
    </row>
    <row r="6472" spans="1:12">
      <c r="A6472" s="42">
        <v>1515107895</v>
      </c>
      <c r="B6472" s="42">
        <v>1</v>
      </c>
      <c r="C6472" s="42">
        <v>1418</v>
      </c>
      <c r="D6472" s="40" t="s">
        <v>361</v>
      </c>
      <c r="E6472" s="40" t="str">
        <f t="shared" si="502"/>
        <v>Out of test</v>
      </c>
      <c r="F6472" t="str">
        <f t="shared" si="500"/>
        <v>Mid</v>
      </c>
      <c r="G6472" t="str">
        <f t="shared" si="501"/>
        <v>Beijing_1_Mid</v>
      </c>
      <c r="H6472">
        <v>0.2963299797213389</v>
      </c>
      <c r="I6472">
        <f t="shared" si="504"/>
        <v>553</v>
      </c>
      <c r="J6472" t="str">
        <f t="shared" si="503"/>
        <v>Out of Test</v>
      </c>
      <c r="K6472" t="str">
        <f>IF(J6472="Test", COUNTIF($J$10:J6472, "Test"),"")</f>
        <v/>
      </c>
      <c r="L6472" t="str">
        <f>IF(J6472="Control", COUNTIF($J$10:J6472, "Control"),"")</f>
        <v/>
      </c>
    </row>
    <row r="6473" spans="1:12">
      <c r="A6473" s="42">
        <v>1515888786</v>
      </c>
      <c r="B6473" s="42">
        <v>1</v>
      </c>
      <c r="C6473" s="42">
        <v>2019</v>
      </c>
      <c r="D6473" s="40" t="s">
        <v>361</v>
      </c>
      <c r="E6473" s="40" t="str">
        <f t="shared" si="502"/>
        <v>Out of test</v>
      </c>
      <c r="F6473" t="str">
        <f t="shared" si="500"/>
        <v>Mid</v>
      </c>
      <c r="G6473" t="str">
        <f t="shared" si="501"/>
        <v>Beijing_1_Mid</v>
      </c>
      <c r="H6473">
        <v>0.29731686915331568</v>
      </c>
      <c r="I6473">
        <f t="shared" si="504"/>
        <v>554</v>
      </c>
      <c r="J6473" t="str">
        <f t="shared" si="503"/>
        <v>Out of Test</v>
      </c>
      <c r="K6473" t="str">
        <f>IF(J6473="Test", COUNTIF($J$10:J6473, "Test"),"")</f>
        <v/>
      </c>
      <c r="L6473" t="str">
        <f>IF(J6473="Control", COUNTIF($J$10:J6473, "Control"),"")</f>
        <v/>
      </c>
    </row>
    <row r="6474" spans="1:12">
      <c r="A6474" s="42">
        <v>1511534356</v>
      </c>
      <c r="B6474" s="42">
        <v>1</v>
      </c>
      <c r="C6474" s="42">
        <v>1651</v>
      </c>
      <c r="D6474" s="40" t="s">
        <v>361</v>
      </c>
      <c r="E6474" s="40" t="str">
        <f t="shared" si="502"/>
        <v>Out of test</v>
      </c>
      <c r="F6474" t="str">
        <f t="shared" ref="F6474:F6537" si="505">_xlfn.IFS(C6474&lt;1069, "Low", C6474&lt;2277, "Mid", C6474&gt;=2277, "High")</f>
        <v>Mid</v>
      </c>
      <c r="G6474" t="str">
        <f t="shared" ref="G6474:G6537" si="506">D6474&amp;"_"&amp;B6474&amp;"_"&amp;F6474</f>
        <v>Beijing_1_Mid</v>
      </c>
      <c r="H6474">
        <v>0.29842295741805669</v>
      </c>
      <c r="I6474">
        <f t="shared" si="504"/>
        <v>555</v>
      </c>
      <c r="J6474" t="str">
        <f t="shared" si="503"/>
        <v>Out of Test</v>
      </c>
      <c r="K6474" t="str">
        <f>IF(J6474="Test", COUNTIF($J$10:J6474, "Test"),"")</f>
        <v/>
      </c>
      <c r="L6474" t="str">
        <f>IF(J6474="Control", COUNTIF($J$10:J6474, "Control"),"")</f>
        <v/>
      </c>
    </row>
    <row r="6475" spans="1:12">
      <c r="A6475" s="42">
        <v>1517463788</v>
      </c>
      <c r="B6475" s="42">
        <v>1</v>
      </c>
      <c r="C6475" s="42">
        <v>1273</v>
      </c>
      <c r="D6475" s="40" t="s">
        <v>361</v>
      </c>
      <c r="E6475" s="40" t="str">
        <f t="shared" ref="E6475:E6538" si="507">IF(AND(J6475="Test",K6475&lt;=3000),"Test",IF(AND(J6475="Control",L6475&lt;=3000),"Control","Out of test"))</f>
        <v>Out of test</v>
      </c>
      <c r="F6475" t="str">
        <f t="shared" si="505"/>
        <v>Mid</v>
      </c>
      <c r="G6475" t="str">
        <f t="shared" si="506"/>
        <v>Beijing_1_Mid</v>
      </c>
      <c r="H6475">
        <v>0.29965805551188029</v>
      </c>
      <c r="I6475">
        <f t="shared" si="504"/>
        <v>556</v>
      </c>
      <c r="J6475" t="str">
        <f t="shared" ref="J6475:J6538" si="508">IF(I6475&lt;=250, IF(MOD(I6475,2)=1, "Test", "Control"),"Out of Test")</f>
        <v>Out of Test</v>
      </c>
      <c r="K6475" t="str">
        <f>IF(J6475="Test", COUNTIF($J$10:J6475, "Test"),"")</f>
        <v/>
      </c>
      <c r="L6475" t="str">
        <f>IF(J6475="Control", COUNTIF($J$10:J6475, "Control"),"")</f>
        <v/>
      </c>
    </row>
    <row r="6476" spans="1:12">
      <c r="A6476" s="42">
        <v>1518363536</v>
      </c>
      <c r="B6476" s="42">
        <v>1</v>
      </c>
      <c r="C6476" s="42">
        <v>1294</v>
      </c>
      <c r="D6476" s="40" t="s">
        <v>361</v>
      </c>
      <c r="E6476" s="40" t="str">
        <f t="shared" si="507"/>
        <v>Out of test</v>
      </c>
      <c r="F6476" t="str">
        <f t="shared" si="505"/>
        <v>Mid</v>
      </c>
      <c r="G6476" t="str">
        <f t="shared" si="506"/>
        <v>Beijing_1_Mid</v>
      </c>
      <c r="H6476">
        <v>0.29983294325449139</v>
      </c>
      <c r="I6476">
        <f t="shared" ref="I6476:I6539" si="509">IF(G6476=G6475, I6475+1, 1)</f>
        <v>557</v>
      </c>
      <c r="J6476" t="str">
        <f t="shared" si="508"/>
        <v>Out of Test</v>
      </c>
      <c r="K6476" t="str">
        <f>IF(J6476="Test", COUNTIF($J$10:J6476, "Test"),"")</f>
        <v/>
      </c>
      <c r="L6476" t="str">
        <f>IF(J6476="Control", COUNTIF($J$10:J6476, "Control"),"")</f>
        <v/>
      </c>
    </row>
    <row r="6477" spans="1:12">
      <c r="A6477" s="42">
        <v>1515741166</v>
      </c>
      <c r="B6477" s="42">
        <v>1</v>
      </c>
      <c r="C6477" s="42">
        <v>2157</v>
      </c>
      <c r="D6477" s="40" t="s">
        <v>361</v>
      </c>
      <c r="E6477" s="40" t="str">
        <f t="shared" si="507"/>
        <v>Out of test</v>
      </c>
      <c r="F6477" t="str">
        <f t="shared" si="505"/>
        <v>Mid</v>
      </c>
      <c r="G6477" t="str">
        <f t="shared" si="506"/>
        <v>Beijing_1_Mid</v>
      </c>
      <c r="H6477">
        <v>0.30069529678048879</v>
      </c>
      <c r="I6477">
        <f t="shared" si="509"/>
        <v>558</v>
      </c>
      <c r="J6477" t="str">
        <f t="shared" si="508"/>
        <v>Out of Test</v>
      </c>
      <c r="K6477" t="str">
        <f>IF(J6477="Test", COUNTIF($J$10:J6477, "Test"),"")</f>
        <v/>
      </c>
      <c r="L6477" t="str">
        <f>IF(J6477="Control", COUNTIF($J$10:J6477, "Control"),"")</f>
        <v/>
      </c>
    </row>
    <row r="6478" spans="1:12">
      <c r="A6478" s="42">
        <v>1515694334</v>
      </c>
      <c r="B6478" s="42">
        <v>1</v>
      </c>
      <c r="C6478" s="42">
        <v>1119</v>
      </c>
      <c r="D6478" s="40" t="s">
        <v>361</v>
      </c>
      <c r="E6478" s="40" t="str">
        <f t="shared" si="507"/>
        <v>Out of test</v>
      </c>
      <c r="F6478" t="str">
        <f t="shared" si="505"/>
        <v>Mid</v>
      </c>
      <c r="G6478" t="str">
        <f t="shared" si="506"/>
        <v>Beijing_1_Mid</v>
      </c>
      <c r="H6478">
        <v>0.30089019596457334</v>
      </c>
      <c r="I6478">
        <f t="shared" si="509"/>
        <v>559</v>
      </c>
      <c r="J6478" t="str">
        <f t="shared" si="508"/>
        <v>Out of Test</v>
      </c>
      <c r="K6478" t="str">
        <f>IF(J6478="Test", COUNTIF($J$10:J6478, "Test"),"")</f>
        <v/>
      </c>
      <c r="L6478" t="str">
        <f>IF(J6478="Control", COUNTIF($J$10:J6478, "Control"),"")</f>
        <v/>
      </c>
    </row>
    <row r="6479" spans="1:12">
      <c r="A6479" s="42">
        <v>1519516059</v>
      </c>
      <c r="B6479" s="42">
        <v>1</v>
      </c>
      <c r="C6479" s="42">
        <v>2030</v>
      </c>
      <c r="D6479" s="40" t="s">
        <v>361</v>
      </c>
      <c r="E6479" s="40" t="str">
        <f t="shared" si="507"/>
        <v>Out of test</v>
      </c>
      <c r="F6479" t="str">
        <f t="shared" si="505"/>
        <v>Mid</v>
      </c>
      <c r="G6479" t="str">
        <f t="shared" si="506"/>
        <v>Beijing_1_Mid</v>
      </c>
      <c r="H6479">
        <v>0.30100866300151707</v>
      </c>
      <c r="I6479">
        <f t="shared" si="509"/>
        <v>560</v>
      </c>
      <c r="J6479" t="str">
        <f t="shared" si="508"/>
        <v>Out of Test</v>
      </c>
      <c r="K6479" t="str">
        <f>IF(J6479="Test", COUNTIF($J$10:J6479, "Test"),"")</f>
        <v/>
      </c>
      <c r="L6479" t="str">
        <f>IF(J6479="Control", COUNTIF($J$10:J6479, "Control"),"")</f>
        <v/>
      </c>
    </row>
    <row r="6480" spans="1:12">
      <c r="A6480" s="42">
        <v>1518760973</v>
      </c>
      <c r="B6480" s="42">
        <v>1</v>
      </c>
      <c r="C6480" s="42">
        <v>1267</v>
      </c>
      <c r="D6480" s="40" t="s">
        <v>361</v>
      </c>
      <c r="E6480" s="40" t="str">
        <f t="shared" si="507"/>
        <v>Out of test</v>
      </c>
      <c r="F6480" t="str">
        <f t="shared" si="505"/>
        <v>Mid</v>
      </c>
      <c r="G6480" t="str">
        <f t="shared" si="506"/>
        <v>Beijing_1_Mid</v>
      </c>
      <c r="H6480">
        <v>0.30173677666654497</v>
      </c>
      <c r="I6480">
        <f t="shared" si="509"/>
        <v>561</v>
      </c>
      <c r="J6480" t="str">
        <f t="shared" si="508"/>
        <v>Out of Test</v>
      </c>
      <c r="K6480" t="str">
        <f>IF(J6480="Test", COUNTIF($J$10:J6480, "Test"),"")</f>
        <v/>
      </c>
      <c r="L6480" t="str">
        <f>IF(J6480="Control", COUNTIF($J$10:J6480, "Control"),"")</f>
        <v/>
      </c>
    </row>
    <row r="6481" spans="1:12">
      <c r="A6481" s="42">
        <v>1512529494</v>
      </c>
      <c r="B6481" s="42">
        <v>1</v>
      </c>
      <c r="C6481" s="42">
        <v>2209</v>
      </c>
      <c r="D6481" s="40" t="s">
        <v>361</v>
      </c>
      <c r="E6481" s="40" t="str">
        <f t="shared" si="507"/>
        <v>Out of test</v>
      </c>
      <c r="F6481" t="str">
        <f t="shared" si="505"/>
        <v>Mid</v>
      </c>
      <c r="G6481" t="str">
        <f t="shared" si="506"/>
        <v>Beijing_1_Mid</v>
      </c>
      <c r="H6481">
        <v>0.30229072290369707</v>
      </c>
      <c r="I6481">
        <f t="shared" si="509"/>
        <v>562</v>
      </c>
      <c r="J6481" t="str">
        <f t="shared" si="508"/>
        <v>Out of Test</v>
      </c>
      <c r="K6481" t="str">
        <f>IF(J6481="Test", COUNTIF($J$10:J6481, "Test"),"")</f>
        <v/>
      </c>
      <c r="L6481" t="str">
        <f>IF(J6481="Control", COUNTIF($J$10:J6481, "Control"),"")</f>
        <v/>
      </c>
    </row>
    <row r="6482" spans="1:12">
      <c r="A6482" s="42">
        <v>1517188925</v>
      </c>
      <c r="B6482" s="42">
        <v>1</v>
      </c>
      <c r="C6482" s="42">
        <v>1802</v>
      </c>
      <c r="D6482" s="40" t="s">
        <v>361</v>
      </c>
      <c r="E6482" s="40" t="str">
        <f t="shared" si="507"/>
        <v>Out of test</v>
      </c>
      <c r="F6482" t="str">
        <f t="shared" si="505"/>
        <v>Mid</v>
      </c>
      <c r="G6482" t="str">
        <f t="shared" si="506"/>
        <v>Beijing_1_Mid</v>
      </c>
      <c r="H6482">
        <v>0.30302484477429192</v>
      </c>
      <c r="I6482">
        <f t="shared" si="509"/>
        <v>563</v>
      </c>
      <c r="J6482" t="str">
        <f t="shared" si="508"/>
        <v>Out of Test</v>
      </c>
      <c r="K6482" t="str">
        <f>IF(J6482="Test", COUNTIF($J$10:J6482, "Test"),"")</f>
        <v/>
      </c>
      <c r="L6482" t="str">
        <f>IF(J6482="Control", COUNTIF($J$10:J6482, "Control"),"")</f>
        <v/>
      </c>
    </row>
    <row r="6483" spans="1:12">
      <c r="A6483" s="42">
        <v>1516306396</v>
      </c>
      <c r="B6483" s="42">
        <v>1</v>
      </c>
      <c r="C6483" s="42">
        <v>1175</v>
      </c>
      <c r="D6483" s="40" t="s">
        <v>361</v>
      </c>
      <c r="E6483" s="40" t="str">
        <f t="shared" si="507"/>
        <v>Out of test</v>
      </c>
      <c r="F6483" t="str">
        <f t="shared" si="505"/>
        <v>Mid</v>
      </c>
      <c r="G6483" t="str">
        <f t="shared" si="506"/>
        <v>Beijing_1_Mid</v>
      </c>
      <c r="H6483">
        <v>0.30387150847085509</v>
      </c>
      <c r="I6483">
        <f t="shared" si="509"/>
        <v>564</v>
      </c>
      <c r="J6483" t="str">
        <f t="shared" si="508"/>
        <v>Out of Test</v>
      </c>
      <c r="K6483" t="str">
        <f>IF(J6483="Test", COUNTIF($J$10:J6483, "Test"),"")</f>
        <v/>
      </c>
      <c r="L6483" t="str">
        <f>IF(J6483="Control", COUNTIF($J$10:J6483, "Control"),"")</f>
        <v/>
      </c>
    </row>
    <row r="6484" spans="1:12">
      <c r="A6484" s="42">
        <v>1514925409</v>
      </c>
      <c r="B6484" s="42">
        <v>1</v>
      </c>
      <c r="C6484" s="42">
        <v>2257</v>
      </c>
      <c r="D6484" s="40" t="s">
        <v>361</v>
      </c>
      <c r="E6484" s="40" t="str">
        <f t="shared" si="507"/>
        <v>Out of test</v>
      </c>
      <c r="F6484" t="str">
        <f t="shared" si="505"/>
        <v>Mid</v>
      </c>
      <c r="G6484" t="str">
        <f t="shared" si="506"/>
        <v>Beijing_1_Mid</v>
      </c>
      <c r="H6484">
        <v>0.30390823983224113</v>
      </c>
      <c r="I6484">
        <f t="shared" si="509"/>
        <v>565</v>
      </c>
      <c r="J6484" t="str">
        <f t="shared" si="508"/>
        <v>Out of Test</v>
      </c>
      <c r="K6484" t="str">
        <f>IF(J6484="Test", COUNTIF($J$10:J6484, "Test"),"")</f>
        <v/>
      </c>
      <c r="L6484" t="str">
        <f>IF(J6484="Control", COUNTIF($J$10:J6484, "Control"),"")</f>
        <v/>
      </c>
    </row>
    <row r="6485" spans="1:12">
      <c r="A6485" s="42">
        <v>1518662377</v>
      </c>
      <c r="B6485" s="42">
        <v>1</v>
      </c>
      <c r="C6485" s="42">
        <v>1625</v>
      </c>
      <c r="D6485" s="40" t="s">
        <v>361</v>
      </c>
      <c r="E6485" s="40" t="str">
        <f t="shared" si="507"/>
        <v>Out of test</v>
      </c>
      <c r="F6485" t="str">
        <f t="shared" si="505"/>
        <v>Mid</v>
      </c>
      <c r="G6485" t="str">
        <f t="shared" si="506"/>
        <v>Beijing_1_Mid</v>
      </c>
      <c r="H6485">
        <v>0.30413801968220944</v>
      </c>
      <c r="I6485">
        <f t="shared" si="509"/>
        <v>566</v>
      </c>
      <c r="J6485" t="str">
        <f t="shared" si="508"/>
        <v>Out of Test</v>
      </c>
      <c r="K6485" t="str">
        <f>IF(J6485="Test", COUNTIF($J$10:J6485, "Test"),"")</f>
        <v/>
      </c>
      <c r="L6485" t="str">
        <f>IF(J6485="Control", COUNTIF($J$10:J6485, "Control"),"")</f>
        <v/>
      </c>
    </row>
    <row r="6486" spans="1:12">
      <c r="A6486" s="42">
        <v>1516598257</v>
      </c>
      <c r="B6486" s="42">
        <v>1</v>
      </c>
      <c r="C6486" s="42">
        <v>1236</v>
      </c>
      <c r="D6486" s="40" t="s">
        <v>361</v>
      </c>
      <c r="E6486" s="40" t="str">
        <f t="shared" si="507"/>
        <v>Out of test</v>
      </c>
      <c r="F6486" t="str">
        <f t="shared" si="505"/>
        <v>Mid</v>
      </c>
      <c r="G6486" t="str">
        <f t="shared" si="506"/>
        <v>Beijing_1_Mid</v>
      </c>
      <c r="H6486">
        <v>0.30418064066913886</v>
      </c>
      <c r="I6486">
        <f t="shared" si="509"/>
        <v>567</v>
      </c>
      <c r="J6486" t="str">
        <f t="shared" si="508"/>
        <v>Out of Test</v>
      </c>
      <c r="K6486" t="str">
        <f>IF(J6486="Test", COUNTIF($J$10:J6486, "Test"),"")</f>
        <v/>
      </c>
      <c r="L6486" t="str">
        <f>IF(J6486="Control", COUNTIF($J$10:J6486, "Control"),"")</f>
        <v/>
      </c>
    </row>
    <row r="6487" spans="1:12">
      <c r="A6487" s="42">
        <v>1511501734</v>
      </c>
      <c r="B6487" s="42">
        <v>1</v>
      </c>
      <c r="C6487" s="42">
        <v>1466</v>
      </c>
      <c r="D6487" s="40" t="s">
        <v>361</v>
      </c>
      <c r="E6487" s="40" t="str">
        <f t="shared" si="507"/>
        <v>Out of test</v>
      </c>
      <c r="F6487" t="str">
        <f t="shared" si="505"/>
        <v>Mid</v>
      </c>
      <c r="G6487" t="str">
        <f t="shared" si="506"/>
        <v>Beijing_1_Mid</v>
      </c>
      <c r="H6487">
        <v>0.30551352001329579</v>
      </c>
      <c r="I6487">
        <f t="shared" si="509"/>
        <v>568</v>
      </c>
      <c r="J6487" t="str">
        <f t="shared" si="508"/>
        <v>Out of Test</v>
      </c>
      <c r="K6487" t="str">
        <f>IF(J6487="Test", COUNTIF($J$10:J6487, "Test"),"")</f>
        <v/>
      </c>
      <c r="L6487" t="str">
        <f>IF(J6487="Control", COUNTIF($J$10:J6487, "Control"),"")</f>
        <v/>
      </c>
    </row>
    <row r="6488" spans="1:12">
      <c r="A6488" s="42">
        <v>1518476047</v>
      </c>
      <c r="B6488" s="42">
        <v>1</v>
      </c>
      <c r="C6488" s="42">
        <v>1515</v>
      </c>
      <c r="D6488" s="40" t="s">
        <v>361</v>
      </c>
      <c r="E6488" s="40" t="str">
        <f t="shared" si="507"/>
        <v>Out of test</v>
      </c>
      <c r="F6488" t="str">
        <f t="shared" si="505"/>
        <v>Mid</v>
      </c>
      <c r="G6488" t="str">
        <f t="shared" si="506"/>
        <v>Beijing_1_Mid</v>
      </c>
      <c r="H6488">
        <v>0.30581597819130868</v>
      </c>
      <c r="I6488">
        <f t="shared" si="509"/>
        <v>569</v>
      </c>
      <c r="J6488" t="str">
        <f t="shared" si="508"/>
        <v>Out of Test</v>
      </c>
      <c r="K6488" t="str">
        <f>IF(J6488="Test", COUNTIF($J$10:J6488, "Test"),"")</f>
        <v/>
      </c>
      <c r="L6488" t="str">
        <f>IF(J6488="Control", COUNTIF($J$10:J6488, "Control"),"")</f>
        <v/>
      </c>
    </row>
    <row r="6489" spans="1:12">
      <c r="A6489" s="42">
        <v>1515251604</v>
      </c>
      <c r="B6489" s="42">
        <v>1</v>
      </c>
      <c r="C6489" s="42">
        <v>1496</v>
      </c>
      <c r="D6489" s="40" t="s">
        <v>361</v>
      </c>
      <c r="E6489" s="40" t="str">
        <f t="shared" si="507"/>
        <v>Out of test</v>
      </c>
      <c r="F6489" t="str">
        <f t="shared" si="505"/>
        <v>Mid</v>
      </c>
      <c r="G6489" t="str">
        <f t="shared" si="506"/>
        <v>Beijing_1_Mid</v>
      </c>
      <c r="H6489">
        <v>0.30668655517074572</v>
      </c>
      <c r="I6489">
        <f t="shared" si="509"/>
        <v>570</v>
      </c>
      <c r="J6489" t="str">
        <f t="shared" si="508"/>
        <v>Out of Test</v>
      </c>
      <c r="K6489" t="str">
        <f>IF(J6489="Test", COUNTIF($J$10:J6489, "Test"),"")</f>
        <v/>
      </c>
      <c r="L6489" t="str">
        <f>IF(J6489="Control", COUNTIF($J$10:J6489, "Control"),"")</f>
        <v/>
      </c>
    </row>
    <row r="6490" spans="1:12">
      <c r="A6490" s="42">
        <v>1516367707</v>
      </c>
      <c r="B6490" s="42">
        <v>1</v>
      </c>
      <c r="C6490" s="42">
        <v>1670</v>
      </c>
      <c r="D6490" s="40" t="s">
        <v>361</v>
      </c>
      <c r="E6490" s="40" t="str">
        <f t="shared" si="507"/>
        <v>Out of test</v>
      </c>
      <c r="F6490" t="str">
        <f t="shared" si="505"/>
        <v>Mid</v>
      </c>
      <c r="G6490" t="str">
        <f t="shared" si="506"/>
        <v>Beijing_1_Mid</v>
      </c>
      <c r="H6490">
        <v>0.30680535452003699</v>
      </c>
      <c r="I6490">
        <f t="shared" si="509"/>
        <v>571</v>
      </c>
      <c r="J6490" t="str">
        <f t="shared" si="508"/>
        <v>Out of Test</v>
      </c>
      <c r="K6490" t="str">
        <f>IF(J6490="Test", COUNTIF($J$10:J6490, "Test"),"")</f>
        <v/>
      </c>
      <c r="L6490" t="str">
        <f>IF(J6490="Control", COUNTIF($J$10:J6490, "Control"),"")</f>
        <v/>
      </c>
    </row>
    <row r="6491" spans="1:12">
      <c r="A6491" s="42">
        <v>1512777935</v>
      </c>
      <c r="B6491" s="42">
        <v>1</v>
      </c>
      <c r="C6491" s="42">
        <v>2121</v>
      </c>
      <c r="D6491" s="40" t="s">
        <v>361</v>
      </c>
      <c r="E6491" s="40" t="str">
        <f t="shared" si="507"/>
        <v>Out of test</v>
      </c>
      <c r="F6491" t="str">
        <f t="shared" si="505"/>
        <v>Mid</v>
      </c>
      <c r="G6491" t="str">
        <f t="shared" si="506"/>
        <v>Beijing_1_Mid</v>
      </c>
      <c r="H6491">
        <v>0.30746119503078773</v>
      </c>
      <c r="I6491">
        <f t="shared" si="509"/>
        <v>572</v>
      </c>
      <c r="J6491" t="str">
        <f t="shared" si="508"/>
        <v>Out of Test</v>
      </c>
      <c r="K6491" t="str">
        <f>IF(J6491="Test", COUNTIF($J$10:J6491, "Test"),"")</f>
        <v/>
      </c>
      <c r="L6491" t="str">
        <f>IF(J6491="Control", COUNTIF($J$10:J6491, "Control"),"")</f>
        <v/>
      </c>
    </row>
    <row r="6492" spans="1:12">
      <c r="A6492" s="42">
        <v>1511933808</v>
      </c>
      <c r="B6492" s="42">
        <v>1</v>
      </c>
      <c r="C6492" s="42">
        <v>2031</v>
      </c>
      <c r="D6492" s="40" t="s">
        <v>361</v>
      </c>
      <c r="E6492" s="40" t="str">
        <f t="shared" si="507"/>
        <v>Out of test</v>
      </c>
      <c r="F6492" t="str">
        <f t="shared" si="505"/>
        <v>Mid</v>
      </c>
      <c r="G6492" t="str">
        <f t="shared" si="506"/>
        <v>Beijing_1_Mid</v>
      </c>
      <c r="H6492">
        <v>0.30819769075183734</v>
      </c>
      <c r="I6492">
        <f t="shared" si="509"/>
        <v>573</v>
      </c>
      <c r="J6492" t="str">
        <f t="shared" si="508"/>
        <v>Out of Test</v>
      </c>
      <c r="K6492" t="str">
        <f>IF(J6492="Test", COUNTIF($J$10:J6492, "Test"),"")</f>
        <v/>
      </c>
      <c r="L6492" t="str">
        <f>IF(J6492="Control", COUNTIF($J$10:J6492, "Control"),"")</f>
        <v/>
      </c>
    </row>
    <row r="6493" spans="1:12">
      <c r="A6493" s="42">
        <v>1513019246</v>
      </c>
      <c r="B6493" s="42">
        <v>1</v>
      </c>
      <c r="C6493" s="42">
        <v>1443</v>
      </c>
      <c r="D6493" s="40" t="s">
        <v>361</v>
      </c>
      <c r="E6493" s="40" t="str">
        <f t="shared" si="507"/>
        <v>Out of test</v>
      </c>
      <c r="F6493" t="str">
        <f t="shared" si="505"/>
        <v>Mid</v>
      </c>
      <c r="G6493" t="str">
        <f t="shared" si="506"/>
        <v>Beijing_1_Mid</v>
      </c>
      <c r="H6493">
        <v>0.30859323950562512</v>
      </c>
      <c r="I6493">
        <f t="shared" si="509"/>
        <v>574</v>
      </c>
      <c r="J6493" t="str">
        <f t="shared" si="508"/>
        <v>Out of Test</v>
      </c>
      <c r="K6493" t="str">
        <f>IF(J6493="Test", COUNTIF($J$10:J6493, "Test"),"")</f>
        <v/>
      </c>
      <c r="L6493" t="str">
        <f>IF(J6493="Control", COUNTIF($J$10:J6493, "Control"),"")</f>
        <v/>
      </c>
    </row>
    <row r="6494" spans="1:12">
      <c r="A6494" s="42">
        <v>1512818077</v>
      </c>
      <c r="B6494" s="42">
        <v>1</v>
      </c>
      <c r="C6494" s="42">
        <v>1357</v>
      </c>
      <c r="D6494" s="40" t="s">
        <v>361</v>
      </c>
      <c r="E6494" s="40" t="str">
        <f t="shared" si="507"/>
        <v>Out of test</v>
      </c>
      <c r="F6494" t="str">
        <f t="shared" si="505"/>
        <v>Mid</v>
      </c>
      <c r="G6494" t="str">
        <f t="shared" si="506"/>
        <v>Beijing_1_Mid</v>
      </c>
      <c r="H6494">
        <v>0.30892765634207797</v>
      </c>
      <c r="I6494">
        <f t="shared" si="509"/>
        <v>575</v>
      </c>
      <c r="J6494" t="str">
        <f t="shared" si="508"/>
        <v>Out of Test</v>
      </c>
      <c r="K6494" t="str">
        <f>IF(J6494="Test", COUNTIF($J$10:J6494, "Test"),"")</f>
        <v/>
      </c>
      <c r="L6494" t="str">
        <f>IF(J6494="Control", COUNTIF($J$10:J6494, "Control"),"")</f>
        <v/>
      </c>
    </row>
    <row r="6495" spans="1:12">
      <c r="A6495" s="42">
        <v>1511590803</v>
      </c>
      <c r="B6495" s="42">
        <v>1</v>
      </c>
      <c r="C6495" s="42">
        <v>1928</v>
      </c>
      <c r="D6495" s="40" t="s">
        <v>361</v>
      </c>
      <c r="E6495" s="40" t="str">
        <f t="shared" si="507"/>
        <v>Out of test</v>
      </c>
      <c r="F6495" t="str">
        <f t="shared" si="505"/>
        <v>Mid</v>
      </c>
      <c r="G6495" t="str">
        <f t="shared" si="506"/>
        <v>Beijing_1_Mid</v>
      </c>
      <c r="H6495">
        <v>0.30925564695617724</v>
      </c>
      <c r="I6495">
        <f t="shared" si="509"/>
        <v>576</v>
      </c>
      <c r="J6495" t="str">
        <f t="shared" si="508"/>
        <v>Out of Test</v>
      </c>
      <c r="K6495" t="str">
        <f>IF(J6495="Test", COUNTIF($J$10:J6495, "Test"),"")</f>
        <v/>
      </c>
      <c r="L6495" t="str">
        <f>IF(J6495="Control", COUNTIF($J$10:J6495, "Control"),"")</f>
        <v/>
      </c>
    </row>
    <row r="6496" spans="1:12">
      <c r="A6496" s="42">
        <v>1519496864</v>
      </c>
      <c r="B6496" s="42">
        <v>1</v>
      </c>
      <c r="C6496" s="42">
        <v>1304</v>
      </c>
      <c r="D6496" s="40" t="s">
        <v>361</v>
      </c>
      <c r="E6496" s="40" t="str">
        <f t="shared" si="507"/>
        <v>Out of test</v>
      </c>
      <c r="F6496" t="str">
        <f t="shared" si="505"/>
        <v>Mid</v>
      </c>
      <c r="G6496" t="str">
        <f t="shared" si="506"/>
        <v>Beijing_1_Mid</v>
      </c>
      <c r="H6496">
        <v>0.31087558750919941</v>
      </c>
      <c r="I6496">
        <f t="shared" si="509"/>
        <v>577</v>
      </c>
      <c r="J6496" t="str">
        <f t="shared" si="508"/>
        <v>Out of Test</v>
      </c>
      <c r="K6496" t="str">
        <f>IF(J6496="Test", COUNTIF($J$10:J6496, "Test"),"")</f>
        <v/>
      </c>
      <c r="L6496" t="str">
        <f>IF(J6496="Control", COUNTIF($J$10:J6496, "Control"),"")</f>
        <v/>
      </c>
    </row>
    <row r="6497" spans="1:12">
      <c r="A6497" s="42">
        <v>1516886499</v>
      </c>
      <c r="B6497" s="42">
        <v>1</v>
      </c>
      <c r="C6497" s="42">
        <v>1868</v>
      </c>
      <c r="D6497" s="40" t="s">
        <v>361</v>
      </c>
      <c r="E6497" s="40" t="str">
        <f t="shared" si="507"/>
        <v>Out of test</v>
      </c>
      <c r="F6497" t="str">
        <f t="shared" si="505"/>
        <v>Mid</v>
      </c>
      <c r="G6497" t="str">
        <f t="shared" si="506"/>
        <v>Beijing_1_Mid</v>
      </c>
      <c r="H6497">
        <v>0.31121817507846916</v>
      </c>
      <c r="I6497">
        <f t="shared" si="509"/>
        <v>578</v>
      </c>
      <c r="J6497" t="str">
        <f t="shared" si="508"/>
        <v>Out of Test</v>
      </c>
      <c r="K6497" t="str">
        <f>IF(J6497="Test", COUNTIF($J$10:J6497, "Test"),"")</f>
        <v/>
      </c>
      <c r="L6497" t="str">
        <f>IF(J6497="Control", COUNTIF($J$10:J6497, "Control"),"")</f>
        <v/>
      </c>
    </row>
    <row r="6498" spans="1:12">
      <c r="A6498" s="42">
        <v>1518427798</v>
      </c>
      <c r="B6498" s="42">
        <v>1</v>
      </c>
      <c r="C6498" s="42">
        <v>1641</v>
      </c>
      <c r="D6498" s="40" t="s">
        <v>361</v>
      </c>
      <c r="E6498" s="40" t="str">
        <f t="shared" si="507"/>
        <v>Out of test</v>
      </c>
      <c r="F6498" t="str">
        <f t="shared" si="505"/>
        <v>Mid</v>
      </c>
      <c r="G6498" t="str">
        <f t="shared" si="506"/>
        <v>Beijing_1_Mid</v>
      </c>
      <c r="H6498">
        <v>0.31178966128390495</v>
      </c>
      <c r="I6498">
        <f t="shared" si="509"/>
        <v>579</v>
      </c>
      <c r="J6498" t="str">
        <f t="shared" si="508"/>
        <v>Out of Test</v>
      </c>
      <c r="K6498" t="str">
        <f>IF(J6498="Test", COUNTIF($J$10:J6498, "Test"),"")</f>
        <v/>
      </c>
      <c r="L6498" t="str">
        <f>IF(J6498="Control", COUNTIF($J$10:J6498, "Control"),"")</f>
        <v/>
      </c>
    </row>
    <row r="6499" spans="1:12">
      <c r="A6499" s="42">
        <v>1517553778</v>
      </c>
      <c r="B6499" s="42">
        <v>1</v>
      </c>
      <c r="C6499" s="42">
        <v>1194</v>
      </c>
      <c r="D6499" s="40" t="s">
        <v>361</v>
      </c>
      <c r="E6499" s="40" t="str">
        <f t="shared" si="507"/>
        <v>Out of test</v>
      </c>
      <c r="F6499" t="str">
        <f t="shared" si="505"/>
        <v>Mid</v>
      </c>
      <c r="G6499" t="str">
        <f t="shared" si="506"/>
        <v>Beijing_1_Mid</v>
      </c>
      <c r="H6499">
        <v>0.31217437400134584</v>
      </c>
      <c r="I6499">
        <f t="shared" si="509"/>
        <v>580</v>
      </c>
      <c r="J6499" t="str">
        <f t="shared" si="508"/>
        <v>Out of Test</v>
      </c>
      <c r="K6499" t="str">
        <f>IF(J6499="Test", COUNTIF($J$10:J6499, "Test"),"")</f>
        <v/>
      </c>
      <c r="L6499" t="str">
        <f>IF(J6499="Control", COUNTIF($J$10:J6499, "Control"),"")</f>
        <v/>
      </c>
    </row>
    <row r="6500" spans="1:12">
      <c r="A6500" s="42">
        <v>1513338469</v>
      </c>
      <c r="B6500" s="42">
        <v>1</v>
      </c>
      <c r="C6500" s="42">
        <v>1613</v>
      </c>
      <c r="D6500" s="40" t="s">
        <v>361</v>
      </c>
      <c r="E6500" s="40" t="str">
        <f t="shared" si="507"/>
        <v>Out of test</v>
      </c>
      <c r="F6500" t="str">
        <f t="shared" si="505"/>
        <v>Mid</v>
      </c>
      <c r="G6500" t="str">
        <f t="shared" si="506"/>
        <v>Beijing_1_Mid</v>
      </c>
      <c r="H6500">
        <v>0.31219120709684633</v>
      </c>
      <c r="I6500">
        <f t="shared" si="509"/>
        <v>581</v>
      </c>
      <c r="J6500" t="str">
        <f t="shared" si="508"/>
        <v>Out of Test</v>
      </c>
      <c r="K6500" t="str">
        <f>IF(J6500="Test", COUNTIF($J$10:J6500, "Test"),"")</f>
        <v/>
      </c>
      <c r="L6500" t="str">
        <f>IF(J6500="Control", COUNTIF($J$10:J6500, "Control"),"")</f>
        <v/>
      </c>
    </row>
    <row r="6501" spans="1:12">
      <c r="A6501" s="42">
        <v>1511355468</v>
      </c>
      <c r="B6501" s="42">
        <v>1</v>
      </c>
      <c r="C6501" s="42">
        <v>1706</v>
      </c>
      <c r="D6501" s="40" t="s">
        <v>361</v>
      </c>
      <c r="E6501" s="40" t="str">
        <f t="shared" si="507"/>
        <v>Out of test</v>
      </c>
      <c r="F6501" t="str">
        <f t="shared" si="505"/>
        <v>Mid</v>
      </c>
      <c r="G6501" t="str">
        <f t="shared" si="506"/>
        <v>Beijing_1_Mid</v>
      </c>
      <c r="H6501">
        <v>0.31226259982018922</v>
      </c>
      <c r="I6501">
        <f t="shared" si="509"/>
        <v>582</v>
      </c>
      <c r="J6501" t="str">
        <f t="shared" si="508"/>
        <v>Out of Test</v>
      </c>
      <c r="K6501" t="str">
        <f>IF(J6501="Test", COUNTIF($J$10:J6501, "Test"),"")</f>
        <v/>
      </c>
      <c r="L6501" t="str">
        <f>IF(J6501="Control", COUNTIF($J$10:J6501, "Control"),"")</f>
        <v/>
      </c>
    </row>
    <row r="6502" spans="1:12">
      <c r="A6502" s="42">
        <v>1516061599</v>
      </c>
      <c r="B6502" s="42">
        <v>1</v>
      </c>
      <c r="C6502" s="42">
        <v>1959</v>
      </c>
      <c r="D6502" s="40" t="s">
        <v>361</v>
      </c>
      <c r="E6502" s="40" t="str">
        <f t="shared" si="507"/>
        <v>Out of test</v>
      </c>
      <c r="F6502" t="str">
        <f t="shared" si="505"/>
        <v>Mid</v>
      </c>
      <c r="G6502" t="str">
        <f t="shared" si="506"/>
        <v>Beijing_1_Mid</v>
      </c>
      <c r="H6502">
        <v>0.31260820004425749</v>
      </c>
      <c r="I6502">
        <f t="shared" si="509"/>
        <v>583</v>
      </c>
      <c r="J6502" t="str">
        <f t="shared" si="508"/>
        <v>Out of Test</v>
      </c>
      <c r="K6502" t="str">
        <f>IF(J6502="Test", COUNTIF($J$10:J6502, "Test"),"")</f>
        <v/>
      </c>
      <c r="L6502" t="str">
        <f>IF(J6502="Control", COUNTIF($J$10:J6502, "Control"),"")</f>
        <v/>
      </c>
    </row>
    <row r="6503" spans="1:12">
      <c r="A6503" s="42">
        <v>1517113156</v>
      </c>
      <c r="B6503" s="42">
        <v>1</v>
      </c>
      <c r="C6503" s="42">
        <v>2073</v>
      </c>
      <c r="D6503" s="40" t="s">
        <v>361</v>
      </c>
      <c r="E6503" s="40" t="str">
        <f t="shared" si="507"/>
        <v>Out of test</v>
      </c>
      <c r="F6503" t="str">
        <f t="shared" si="505"/>
        <v>Mid</v>
      </c>
      <c r="G6503" t="str">
        <f t="shared" si="506"/>
        <v>Beijing_1_Mid</v>
      </c>
      <c r="H6503">
        <v>0.31292835607605496</v>
      </c>
      <c r="I6503">
        <f t="shared" si="509"/>
        <v>584</v>
      </c>
      <c r="J6503" t="str">
        <f t="shared" si="508"/>
        <v>Out of Test</v>
      </c>
      <c r="K6503" t="str">
        <f>IF(J6503="Test", COUNTIF($J$10:J6503, "Test"),"")</f>
        <v/>
      </c>
      <c r="L6503" t="str">
        <f>IF(J6503="Control", COUNTIF($J$10:J6503, "Control"),"")</f>
        <v/>
      </c>
    </row>
    <row r="6504" spans="1:12">
      <c r="A6504" s="42">
        <v>1511940003</v>
      </c>
      <c r="B6504" s="42">
        <v>1</v>
      </c>
      <c r="C6504" s="42">
        <v>1075</v>
      </c>
      <c r="D6504" s="40" t="s">
        <v>361</v>
      </c>
      <c r="E6504" s="40" t="str">
        <f t="shared" si="507"/>
        <v>Out of test</v>
      </c>
      <c r="F6504" t="str">
        <f t="shared" si="505"/>
        <v>Mid</v>
      </c>
      <c r="G6504" t="str">
        <f t="shared" si="506"/>
        <v>Beijing_1_Mid</v>
      </c>
      <c r="H6504">
        <v>0.31303117505019862</v>
      </c>
      <c r="I6504">
        <f t="shared" si="509"/>
        <v>585</v>
      </c>
      <c r="J6504" t="str">
        <f t="shared" si="508"/>
        <v>Out of Test</v>
      </c>
      <c r="K6504" t="str">
        <f>IF(J6504="Test", COUNTIF($J$10:J6504, "Test"),"")</f>
        <v/>
      </c>
      <c r="L6504" t="str">
        <f>IF(J6504="Control", COUNTIF($J$10:J6504, "Control"),"")</f>
        <v/>
      </c>
    </row>
    <row r="6505" spans="1:12">
      <c r="A6505" s="42">
        <v>1516609237</v>
      </c>
      <c r="B6505" s="42">
        <v>1</v>
      </c>
      <c r="C6505" s="42">
        <v>1988</v>
      </c>
      <c r="D6505" s="40" t="s">
        <v>361</v>
      </c>
      <c r="E6505" s="40" t="str">
        <f t="shared" si="507"/>
        <v>Out of test</v>
      </c>
      <c r="F6505" t="str">
        <f t="shared" si="505"/>
        <v>Mid</v>
      </c>
      <c r="G6505" t="str">
        <f t="shared" si="506"/>
        <v>Beijing_1_Mid</v>
      </c>
      <c r="H6505">
        <v>0.31346216627591461</v>
      </c>
      <c r="I6505">
        <f t="shared" si="509"/>
        <v>586</v>
      </c>
      <c r="J6505" t="str">
        <f t="shared" si="508"/>
        <v>Out of Test</v>
      </c>
      <c r="K6505" t="str">
        <f>IF(J6505="Test", COUNTIF($J$10:J6505, "Test"),"")</f>
        <v/>
      </c>
      <c r="L6505" t="str">
        <f>IF(J6505="Control", COUNTIF($J$10:J6505, "Control"),"")</f>
        <v/>
      </c>
    </row>
    <row r="6506" spans="1:12">
      <c r="A6506" s="42">
        <v>1519068504</v>
      </c>
      <c r="B6506" s="42">
        <v>1</v>
      </c>
      <c r="C6506" s="42">
        <v>1229</v>
      </c>
      <c r="D6506" s="40" t="s">
        <v>361</v>
      </c>
      <c r="E6506" s="40" t="str">
        <f t="shared" si="507"/>
        <v>Out of test</v>
      </c>
      <c r="F6506" t="str">
        <f t="shared" si="505"/>
        <v>Mid</v>
      </c>
      <c r="G6506" t="str">
        <f t="shared" si="506"/>
        <v>Beijing_1_Mid</v>
      </c>
      <c r="H6506">
        <v>0.31347682476441552</v>
      </c>
      <c r="I6506">
        <f t="shared" si="509"/>
        <v>587</v>
      </c>
      <c r="J6506" t="str">
        <f t="shared" si="508"/>
        <v>Out of Test</v>
      </c>
      <c r="K6506" t="str">
        <f>IF(J6506="Test", COUNTIF($J$10:J6506, "Test"),"")</f>
        <v/>
      </c>
      <c r="L6506" t="str">
        <f>IF(J6506="Control", COUNTIF($J$10:J6506, "Control"),"")</f>
        <v/>
      </c>
    </row>
    <row r="6507" spans="1:12">
      <c r="A6507" s="42">
        <v>1512850556</v>
      </c>
      <c r="B6507" s="42">
        <v>1</v>
      </c>
      <c r="C6507" s="42">
        <v>1077</v>
      </c>
      <c r="D6507" s="40" t="s">
        <v>361</v>
      </c>
      <c r="E6507" s="40" t="str">
        <f t="shared" si="507"/>
        <v>Out of test</v>
      </c>
      <c r="F6507" t="str">
        <f t="shared" si="505"/>
        <v>Mid</v>
      </c>
      <c r="G6507" t="str">
        <f t="shared" si="506"/>
        <v>Beijing_1_Mid</v>
      </c>
      <c r="H6507">
        <v>0.31372023155070838</v>
      </c>
      <c r="I6507">
        <f t="shared" si="509"/>
        <v>588</v>
      </c>
      <c r="J6507" t="str">
        <f t="shared" si="508"/>
        <v>Out of Test</v>
      </c>
      <c r="K6507" t="str">
        <f>IF(J6507="Test", COUNTIF($J$10:J6507, "Test"),"")</f>
        <v/>
      </c>
      <c r="L6507" t="str">
        <f>IF(J6507="Control", COUNTIF($J$10:J6507, "Control"),"")</f>
        <v/>
      </c>
    </row>
    <row r="6508" spans="1:12">
      <c r="A6508" s="42">
        <v>1514783607</v>
      </c>
      <c r="B6508" s="42">
        <v>1</v>
      </c>
      <c r="C6508" s="42">
        <v>1348</v>
      </c>
      <c r="D6508" s="40" t="s">
        <v>361</v>
      </c>
      <c r="E6508" s="40" t="str">
        <f t="shared" si="507"/>
        <v>Out of test</v>
      </c>
      <c r="F6508" t="str">
        <f t="shared" si="505"/>
        <v>Mid</v>
      </c>
      <c r="G6508" t="str">
        <f t="shared" si="506"/>
        <v>Beijing_1_Mid</v>
      </c>
      <c r="H6508">
        <v>0.31390278036649244</v>
      </c>
      <c r="I6508">
        <f t="shared" si="509"/>
        <v>589</v>
      </c>
      <c r="J6508" t="str">
        <f t="shared" si="508"/>
        <v>Out of Test</v>
      </c>
      <c r="K6508" t="str">
        <f>IF(J6508="Test", COUNTIF($J$10:J6508, "Test"),"")</f>
        <v/>
      </c>
      <c r="L6508" t="str">
        <f>IF(J6508="Control", COUNTIF($J$10:J6508, "Control"),"")</f>
        <v/>
      </c>
    </row>
    <row r="6509" spans="1:12">
      <c r="A6509" s="42">
        <v>1517637216</v>
      </c>
      <c r="B6509" s="42">
        <v>1</v>
      </c>
      <c r="C6509" s="42">
        <v>1215</v>
      </c>
      <c r="D6509" s="40" t="s">
        <v>361</v>
      </c>
      <c r="E6509" s="40" t="str">
        <f t="shared" si="507"/>
        <v>Out of test</v>
      </c>
      <c r="F6509" t="str">
        <f t="shared" si="505"/>
        <v>Mid</v>
      </c>
      <c r="G6509" t="str">
        <f t="shared" si="506"/>
        <v>Beijing_1_Mid</v>
      </c>
      <c r="H6509">
        <v>0.31422318623042234</v>
      </c>
      <c r="I6509">
        <f t="shared" si="509"/>
        <v>590</v>
      </c>
      <c r="J6509" t="str">
        <f t="shared" si="508"/>
        <v>Out of Test</v>
      </c>
      <c r="K6509" t="str">
        <f>IF(J6509="Test", COUNTIF($J$10:J6509, "Test"),"")</f>
        <v/>
      </c>
      <c r="L6509" t="str">
        <f>IF(J6509="Control", COUNTIF($J$10:J6509, "Control"),"")</f>
        <v/>
      </c>
    </row>
    <row r="6510" spans="1:12">
      <c r="A6510" s="42">
        <v>1512854606</v>
      </c>
      <c r="B6510" s="42">
        <v>1</v>
      </c>
      <c r="C6510" s="42">
        <v>2036</v>
      </c>
      <c r="D6510" s="40" t="s">
        <v>361</v>
      </c>
      <c r="E6510" s="40" t="str">
        <f t="shared" si="507"/>
        <v>Out of test</v>
      </c>
      <c r="F6510" t="str">
        <f t="shared" si="505"/>
        <v>Mid</v>
      </c>
      <c r="G6510" t="str">
        <f t="shared" si="506"/>
        <v>Beijing_1_Mid</v>
      </c>
      <c r="H6510">
        <v>0.31470103895100221</v>
      </c>
      <c r="I6510">
        <f t="shared" si="509"/>
        <v>591</v>
      </c>
      <c r="J6510" t="str">
        <f t="shared" si="508"/>
        <v>Out of Test</v>
      </c>
      <c r="K6510" t="str">
        <f>IF(J6510="Test", COUNTIF($J$10:J6510, "Test"),"")</f>
        <v/>
      </c>
      <c r="L6510" t="str">
        <f>IF(J6510="Control", COUNTIF($J$10:J6510, "Control"),"")</f>
        <v/>
      </c>
    </row>
    <row r="6511" spans="1:12">
      <c r="A6511" s="42">
        <v>1516473774</v>
      </c>
      <c r="B6511" s="42">
        <v>1</v>
      </c>
      <c r="C6511" s="42">
        <v>1468</v>
      </c>
      <c r="D6511" s="40" t="s">
        <v>361</v>
      </c>
      <c r="E6511" s="40" t="str">
        <f t="shared" si="507"/>
        <v>Out of test</v>
      </c>
      <c r="F6511" t="str">
        <f t="shared" si="505"/>
        <v>Mid</v>
      </c>
      <c r="G6511" t="str">
        <f t="shared" si="506"/>
        <v>Beijing_1_Mid</v>
      </c>
      <c r="H6511">
        <v>0.31500356046975009</v>
      </c>
      <c r="I6511">
        <f t="shared" si="509"/>
        <v>592</v>
      </c>
      <c r="J6511" t="str">
        <f t="shared" si="508"/>
        <v>Out of Test</v>
      </c>
      <c r="K6511" t="str">
        <f>IF(J6511="Test", COUNTIF($J$10:J6511, "Test"),"")</f>
        <v/>
      </c>
      <c r="L6511" t="str">
        <f>IF(J6511="Control", COUNTIF($J$10:J6511, "Control"),"")</f>
        <v/>
      </c>
    </row>
    <row r="6512" spans="1:12">
      <c r="A6512" s="42">
        <v>1519512489</v>
      </c>
      <c r="B6512" s="42">
        <v>1</v>
      </c>
      <c r="C6512" s="42">
        <v>1173</v>
      </c>
      <c r="D6512" s="40" t="s">
        <v>361</v>
      </c>
      <c r="E6512" s="40" t="str">
        <f t="shared" si="507"/>
        <v>Out of test</v>
      </c>
      <c r="F6512" t="str">
        <f t="shared" si="505"/>
        <v>Mid</v>
      </c>
      <c r="G6512" t="str">
        <f t="shared" si="506"/>
        <v>Beijing_1_Mid</v>
      </c>
      <c r="H6512">
        <v>0.31564161373857169</v>
      </c>
      <c r="I6512">
        <f t="shared" si="509"/>
        <v>593</v>
      </c>
      <c r="J6512" t="str">
        <f t="shared" si="508"/>
        <v>Out of Test</v>
      </c>
      <c r="K6512" t="str">
        <f>IF(J6512="Test", COUNTIF($J$10:J6512, "Test"),"")</f>
        <v/>
      </c>
      <c r="L6512" t="str">
        <f>IF(J6512="Control", COUNTIF($J$10:J6512, "Control"),"")</f>
        <v/>
      </c>
    </row>
    <row r="6513" spans="1:12">
      <c r="A6513" s="42">
        <v>1516197903</v>
      </c>
      <c r="B6513" s="42">
        <v>1</v>
      </c>
      <c r="C6513" s="42">
        <v>2135</v>
      </c>
      <c r="D6513" s="40" t="s">
        <v>361</v>
      </c>
      <c r="E6513" s="40" t="str">
        <f t="shared" si="507"/>
        <v>Out of test</v>
      </c>
      <c r="F6513" t="str">
        <f t="shared" si="505"/>
        <v>Mid</v>
      </c>
      <c r="G6513" t="str">
        <f t="shared" si="506"/>
        <v>Beijing_1_Mid</v>
      </c>
      <c r="H6513">
        <v>0.31579118362014247</v>
      </c>
      <c r="I6513">
        <f t="shared" si="509"/>
        <v>594</v>
      </c>
      <c r="J6513" t="str">
        <f t="shared" si="508"/>
        <v>Out of Test</v>
      </c>
      <c r="K6513" t="str">
        <f>IF(J6513="Test", COUNTIF($J$10:J6513, "Test"),"")</f>
        <v/>
      </c>
      <c r="L6513" t="str">
        <f>IF(J6513="Control", COUNTIF($J$10:J6513, "Control"),"")</f>
        <v/>
      </c>
    </row>
    <row r="6514" spans="1:12">
      <c r="A6514" s="42">
        <v>1512704557</v>
      </c>
      <c r="B6514" s="42">
        <v>1</v>
      </c>
      <c r="C6514" s="42">
        <v>2043</v>
      </c>
      <c r="D6514" s="40" t="s">
        <v>361</v>
      </c>
      <c r="E6514" s="40" t="str">
        <f t="shared" si="507"/>
        <v>Out of test</v>
      </c>
      <c r="F6514" t="str">
        <f t="shared" si="505"/>
        <v>Mid</v>
      </c>
      <c r="G6514" t="str">
        <f t="shared" si="506"/>
        <v>Beijing_1_Mid</v>
      </c>
      <c r="H6514">
        <v>0.31588430379284871</v>
      </c>
      <c r="I6514">
        <f t="shared" si="509"/>
        <v>595</v>
      </c>
      <c r="J6514" t="str">
        <f t="shared" si="508"/>
        <v>Out of Test</v>
      </c>
      <c r="K6514" t="str">
        <f>IF(J6514="Test", COUNTIF($J$10:J6514, "Test"),"")</f>
        <v/>
      </c>
      <c r="L6514" t="str">
        <f>IF(J6514="Control", COUNTIF($J$10:J6514, "Control"),"")</f>
        <v/>
      </c>
    </row>
    <row r="6515" spans="1:12">
      <c r="A6515" s="42">
        <v>1517337099</v>
      </c>
      <c r="B6515" s="42">
        <v>1</v>
      </c>
      <c r="C6515" s="42">
        <v>1557</v>
      </c>
      <c r="D6515" s="40" t="s">
        <v>361</v>
      </c>
      <c r="E6515" s="40" t="str">
        <f t="shared" si="507"/>
        <v>Out of test</v>
      </c>
      <c r="F6515" t="str">
        <f t="shared" si="505"/>
        <v>Mid</v>
      </c>
      <c r="G6515" t="str">
        <f t="shared" si="506"/>
        <v>Beijing_1_Mid</v>
      </c>
      <c r="H6515">
        <v>0.31615346685619361</v>
      </c>
      <c r="I6515">
        <f t="shared" si="509"/>
        <v>596</v>
      </c>
      <c r="J6515" t="str">
        <f t="shared" si="508"/>
        <v>Out of Test</v>
      </c>
      <c r="K6515" t="str">
        <f>IF(J6515="Test", COUNTIF($J$10:J6515, "Test"),"")</f>
        <v/>
      </c>
      <c r="L6515" t="str">
        <f>IF(J6515="Control", COUNTIF($J$10:J6515, "Control"),"")</f>
        <v/>
      </c>
    </row>
    <row r="6516" spans="1:12">
      <c r="A6516" s="42">
        <v>1512019308</v>
      </c>
      <c r="B6516" s="42">
        <v>1</v>
      </c>
      <c r="C6516" s="42">
        <v>1536</v>
      </c>
      <c r="D6516" s="40" t="s">
        <v>361</v>
      </c>
      <c r="E6516" s="40" t="str">
        <f t="shared" si="507"/>
        <v>Out of test</v>
      </c>
      <c r="F6516" t="str">
        <f t="shared" si="505"/>
        <v>Mid</v>
      </c>
      <c r="G6516" t="str">
        <f t="shared" si="506"/>
        <v>Beijing_1_Mid</v>
      </c>
      <c r="H6516">
        <v>0.31691753253823718</v>
      </c>
      <c r="I6516">
        <f t="shared" si="509"/>
        <v>597</v>
      </c>
      <c r="J6516" t="str">
        <f t="shared" si="508"/>
        <v>Out of Test</v>
      </c>
      <c r="K6516" t="str">
        <f>IF(J6516="Test", COUNTIF($J$10:J6516, "Test"),"")</f>
        <v/>
      </c>
      <c r="L6516" t="str">
        <f>IF(J6516="Control", COUNTIF($J$10:J6516, "Control"),"")</f>
        <v/>
      </c>
    </row>
    <row r="6517" spans="1:12">
      <c r="A6517" s="42">
        <v>1513175675</v>
      </c>
      <c r="B6517" s="42">
        <v>1</v>
      </c>
      <c r="C6517" s="42">
        <v>1405</v>
      </c>
      <c r="D6517" s="40" t="s">
        <v>361</v>
      </c>
      <c r="E6517" s="40" t="str">
        <f t="shared" si="507"/>
        <v>Out of test</v>
      </c>
      <c r="F6517" t="str">
        <f t="shared" si="505"/>
        <v>Mid</v>
      </c>
      <c r="G6517" t="str">
        <f t="shared" si="506"/>
        <v>Beijing_1_Mid</v>
      </c>
      <c r="H6517">
        <v>0.31703606909808935</v>
      </c>
      <c r="I6517">
        <f t="shared" si="509"/>
        <v>598</v>
      </c>
      <c r="J6517" t="str">
        <f t="shared" si="508"/>
        <v>Out of Test</v>
      </c>
      <c r="K6517" t="str">
        <f>IF(J6517="Test", COUNTIF($J$10:J6517, "Test"),"")</f>
        <v/>
      </c>
      <c r="L6517" t="str">
        <f>IF(J6517="Control", COUNTIF($J$10:J6517, "Control"),"")</f>
        <v/>
      </c>
    </row>
    <row r="6518" spans="1:12">
      <c r="A6518" s="42">
        <v>1517278197</v>
      </c>
      <c r="B6518" s="42">
        <v>1</v>
      </c>
      <c r="C6518" s="42">
        <v>1103</v>
      </c>
      <c r="D6518" s="40" t="s">
        <v>361</v>
      </c>
      <c r="E6518" s="40" t="str">
        <f t="shared" si="507"/>
        <v>Out of test</v>
      </c>
      <c r="F6518" t="str">
        <f t="shared" si="505"/>
        <v>Mid</v>
      </c>
      <c r="G6518" t="str">
        <f t="shared" si="506"/>
        <v>Beijing_1_Mid</v>
      </c>
      <c r="H6518">
        <v>0.31955806214070526</v>
      </c>
      <c r="I6518">
        <f t="shared" si="509"/>
        <v>599</v>
      </c>
      <c r="J6518" t="str">
        <f t="shared" si="508"/>
        <v>Out of Test</v>
      </c>
      <c r="K6518" t="str">
        <f>IF(J6518="Test", COUNTIF($J$10:J6518, "Test"),"")</f>
        <v/>
      </c>
      <c r="L6518" t="str">
        <f>IF(J6518="Control", COUNTIF($J$10:J6518, "Control"),"")</f>
        <v/>
      </c>
    </row>
    <row r="6519" spans="1:12">
      <c r="A6519" s="42">
        <v>1511264073</v>
      </c>
      <c r="B6519" s="42">
        <v>1</v>
      </c>
      <c r="C6519" s="42">
        <v>1574</v>
      </c>
      <c r="D6519" s="40" t="s">
        <v>361</v>
      </c>
      <c r="E6519" s="40" t="str">
        <f t="shared" si="507"/>
        <v>Out of test</v>
      </c>
      <c r="F6519" t="str">
        <f t="shared" si="505"/>
        <v>Mid</v>
      </c>
      <c r="G6519" t="str">
        <f t="shared" si="506"/>
        <v>Beijing_1_Mid</v>
      </c>
      <c r="H6519">
        <v>0.31971106447873709</v>
      </c>
      <c r="I6519">
        <f t="shared" si="509"/>
        <v>600</v>
      </c>
      <c r="J6519" t="str">
        <f t="shared" si="508"/>
        <v>Out of Test</v>
      </c>
      <c r="K6519" t="str">
        <f>IF(J6519="Test", COUNTIF($J$10:J6519, "Test"),"")</f>
        <v/>
      </c>
      <c r="L6519" t="str">
        <f>IF(J6519="Control", COUNTIF($J$10:J6519, "Control"),"")</f>
        <v/>
      </c>
    </row>
    <row r="6520" spans="1:12">
      <c r="A6520" s="42">
        <v>1516648998</v>
      </c>
      <c r="B6520" s="42">
        <v>1</v>
      </c>
      <c r="C6520" s="42">
        <v>1632</v>
      </c>
      <c r="D6520" s="40" t="s">
        <v>361</v>
      </c>
      <c r="E6520" s="40" t="str">
        <f t="shared" si="507"/>
        <v>Out of test</v>
      </c>
      <c r="F6520" t="str">
        <f t="shared" si="505"/>
        <v>Mid</v>
      </c>
      <c r="G6520" t="str">
        <f t="shared" si="506"/>
        <v>Beijing_1_Mid</v>
      </c>
      <c r="H6520">
        <v>0.32001871677225102</v>
      </c>
      <c r="I6520">
        <f t="shared" si="509"/>
        <v>601</v>
      </c>
      <c r="J6520" t="str">
        <f t="shared" si="508"/>
        <v>Out of Test</v>
      </c>
      <c r="K6520" t="str">
        <f>IF(J6520="Test", COUNTIF($J$10:J6520, "Test"),"")</f>
        <v/>
      </c>
      <c r="L6520" t="str">
        <f>IF(J6520="Control", COUNTIF($J$10:J6520, "Control"),"")</f>
        <v/>
      </c>
    </row>
    <row r="6521" spans="1:12">
      <c r="A6521" s="42">
        <v>1518002247</v>
      </c>
      <c r="B6521" s="42">
        <v>1</v>
      </c>
      <c r="C6521" s="42">
        <v>1871</v>
      </c>
      <c r="D6521" s="40" t="s">
        <v>361</v>
      </c>
      <c r="E6521" s="40" t="str">
        <f t="shared" si="507"/>
        <v>Out of test</v>
      </c>
      <c r="F6521" t="str">
        <f t="shared" si="505"/>
        <v>Mid</v>
      </c>
      <c r="G6521" t="str">
        <f t="shared" si="506"/>
        <v>Beijing_1_Mid</v>
      </c>
      <c r="H6521">
        <v>0.32053129427018046</v>
      </c>
      <c r="I6521">
        <f t="shared" si="509"/>
        <v>602</v>
      </c>
      <c r="J6521" t="str">
        <f t="shared" si="508"/>
        <v>Out of Test</v>
      </c>
      <c r="K6521" t="str">
        <f>IF(J6521="Test", COUNTIF($J$10:J6521, "Test"),"")</f>
        <v/>
      </c>
      <c r="L6521" t="str">
        <f>IF(J6521="Control", COUNTIF($J$10:J6521, "Control"),"")</f>
        <v/>
      </c>
    </row>
    <row r="6522" spans="1:12">
      <c r="A6522" s="42">
        <v>1515975675</v>
      </c>
      <c r="B6522" s="42">
        <v>1</v>
      </c>
      <c r="C6522" s="42">
        <v>1491</v>
      </c>
      <c r="D6522" s="40" t="s">
        <v>361</v>
      </c>
      <c r="E6522" s="40" t="str">
        <f t="shared" si="507"/>
        <v>Out of test</v>
      </c>
      <c r="F6522" t="str">
        <f t="shared" si="505"/>
        <v>Mid</v>
      </c>
      <c r="G6522" t="str">
        <f t="shared" si="506"/>
        <v>Beijing_1_Mid</v>
      </c>
      <c r="H6522">
        <v>0.32055174715485513</v>
      </c>
      <c r="I6522">
        <f t="shared" si="509"/>
        <v>603</v>
      </c>
      <c r="J6522" t="str">
        <f t="shared" si="508"/>
        <v>Out of Test</v>
      </c>
      <c r="K6522" t="str">
        <f>IF(J6522="Test", COUNTIF($J$10:J6522, "Test"),"")</f>
        <v/>
      </c>
      <c r="L6522" t="str">
        <f>IF(J6522="Control", COUNTIF($J$10:J6522, "Control"),"")</f>
        <v/>
      </c>
    </row>
    <row r="6523" spans="1:12">
      <c r="A6523" s="42">
        <v>1519821208</v>
      </c>
      <c r="B6523" s="42">
        <v>1</v>
      </c>
      <c r="C6523" s="42">
        <v>1474</v>
      </c>
      <c r="D6523" s="40" t="s">
        <v>361</v>
      </c>
      <c r="E6523" s="40" t="str">
        <f t="shared" si="507"/>
        <v>Out of test</v>
      </c>
      <c r="F6523" t="str">
        <f t="shared" si="505"/>
        <v>Mid</v>
      </c>
      <c r="G6523" t="str">
        <f t="shared" si="506"/>
        <v>Beijing_1_Mid</v>
      </c>
      <c r="H6523">
        <v>0.3208691970352282</v>
      </c>
      <c r="I6523">
        <f t="shared" si="509"/>
        <v>604</v>
      </c>
      <c r="J6523" t="str">
        <f t="shared" si="508"/>
        <v>Out of Test</v>
      </c>
      <c r="K6523" t="str">
        <f>IF(J6523="Test", COUNTIF($J$10:J6523, "Test"),"")</f>
        <v/>
      </c>
      <c r="L6523" t="str">
        <f>IF(J6523="Control", COUNTIF($J$10:J6523, "Control"),"")</f>
        <v/>
      </c>
    </row>
    <row r="6524" spans="1:12">
      <c r="A6524" s="42">
        <v>1516723558</v>
      </c>
      <c r="B6524" s="42">
        <v>1</v>
      </c>
      <c r="C6524" s="42">
        <v>1340</v>
      </c>
      <c r="D6524" s="40" t="s">
        <v>361</v>
      </c>
      <c r="E6524" s="40" t="str">
        <f t="shared" si="507"/>
        <v>Out of test</v>
      </c>
      <c r="F6524" t="str">
        <f t="shared" si="505"/>
        <v>Mid</v>
      </c>
      <c r="G6524" t="str">
        <f t="shared" si="506"/>
        <v>Beijing_1_Mid</v>
      </c>
      <c r="H6524">
        <v>0.32227098745260419</v>
      </c>
      <c r="I6524">
        <f t="shared" si="509"/>
        <v>605</v>
      </c>
      <c r="J6524" t="str">
        <f t="shared" si="508"/>
        <v>Out of Test</v>
      </c>
      <c r="K6524" t="str">
        <f>IF(J6524="Test", COUNTIF($J$10:J6524, "Test"),"")</f>
        <v/>
      </c>
      <c r="L6524" t="str">
        <f>IF(J6524="Control", COUNTIF($J$10:J6524, "Control"),"")</f>
        <v/>
      </c>
    </row>
    <row r="6525" spans="1:12">
      <c r="A6525" s="42">
        <v>1512332259</v>
      </c>
      <c r="B6525" s="42">
        <v>1</v>
      </c>
      <c r="C6525" s="42">
        <v>1376</v>
      </c>
      <c r="D6525" s="40" t="s">
        <v>361</v>
      </c>
      <c r="E6525" s="40" t="str">
        <f t="shared" si="507"/>
        <v>Out of test</v>
      </c>
      <c r="F6525" t="str">
        <f t="shared" si="505"/>
        <v>Mid</v>
      </c>
      <c r="G6525" t="str">
        <f t="shared" si="506"/>
        <v>Beijing_1_Mid</v>
      </c>
      <c r="H6525">
        <v>0.32244390440404291</v>
      </c>
      <c r="I6525">
        <f t="shared" si="509"/>
        <v>606</v>
      </c>
      <c r="J6525" t="str">
        <f t="shared" si="508"/>
        <v>Out of Test</v>
      </c>
      <c r="K6525" t="str">
        <f>IF(J6525="Test", COUNTIF($J$10:J6525, "Test"),"")</f>
        <v/>
      </c>
      <c r="L6525" t="str">
        <f>IF(J6525="Control", COUNTIF($J$10:J6525, "Control"),"")</f>
        <v/>
      </c>
    </row>
    <row r="6526" spans="1:12">
      <c r="A6526" s="42">
        <v>1516206314</v>
      </c>
      <c r="B6526" s="42">
        <v>1</v>
      </c>
      <c r="C6526" s="42">
        <v>2247</v>
      </c>
      <c r="D6526" s="40" t="s">
        <v>361</v>
      </c>
      <c r="E6526" s="40" t="str">
        <f t="shared" si="507"/>
        <v>Out of test</v>
      </c>
      <c r="F6526" t="str">
        <f t="shared" si="505"/>
        <v>Mid</v>
      </c>
      <c r="G6526" t="str">
        <f t="shared" si="506"/>
        <v>Beijing_1_Mid</v>
      </c>
      <c r="H6526">
        <v>0.3230576300309087</v>
      </c>
      <c r="I6526">
        <f t="shared" si="509"/>
        <v>607</v>
      </c>
      <c r="J6526" t="str">
        <f t="shared" si="508"/>
        <v>Out of Test</v>
      </c>
      <c r="K6526" t="str">
        <f>IF(J6526="Test", COUNTIF($J$10:J6526, "Test"),"")</f>
        <v/>
      </c>
      <c r="L6526" t="str">
        <f>IF(J6526="Control", COUNTIF($J$10:J6526, "Control"),"")</f>
        <v/>
      </c>
    </row>
    <row r="6527" spans="1:12">
      <c r="A6527" s="42">
        <v>1519296885</v>
      </c>
      <c r="B6527" s="42">
        <v>1</v>
      </c>
      <c r="C6527" s="42">
        <v>1109</v>
      </c>
      <c r="D6527" s="40" t="s">
        <v>361</v>
      </c>
      <c r="E6527" s="40" t="str">
        <f t="shared" si="507"/>
        <v>Out of test</v>
      </c>
      <c r="F6527" t="str">
        <f t="shared" si="505"/>
        <v>Mid</v>
      </c>
      <c r="G6527" t="str">
        <f t="shared" si="506"/>
        <v>Beijing_1_Mid</v>
      </c>
      <c r="H6527">
        <v>0.32309960917396441</v>
      </c>
      <c r="I6527">
        <f t="shared" si="509"/>
        <v>608</v>
      </c>
      <c r="J6527" t="str">
        <f t="shared" si="508"/>
        <v>Out of Test</v>
      </c>
      <c r="K6527" t="str">
        <f>IF(J6527="Test", COUNTIF($J$10:J6527, "Test"),"")</f>
        <v/>
      </c>
      <c r="L6527" t="str">
        <f>IF(J6527="Control", COUNTIF($J$10:J6527, "Control"),"")</f>
        <v/>
      </c>
    </row>
    <row r="6528" spans="1:12">
      <c r="A6528" s="42">
        <v>1518088497</v>
      </c>
      <c r="B6528" s="42">
        <v>1</v>
      </c>
      <c r="C6528" s="42">
        <v>2000</v>
      </c>
      <c r="D6528" s="40" t="s">
        <v>361</v>
      </c>
      <c r="E6528" s="40" t="str">
        <f t="shared" si="507"/>
        <v>Out of test</v>
      </c>
      <c r="F6528" t="str">
        <f t="shared" si="505"/>
        <v>Mid</v>
      </c>
      <c r="G6528" t="str">
        <f t="shared" si="506"/>
        <v>Beijing_1_Mid</v>
      </c>
      <c r="H6528">
        <v>0.32322486402095651</v>
      </c>
      <c r="I6528">
        <f t="shared" si="509"/>
        <v>609</v>
      </c>
      <c r="J6528" t="str">
        <f t="shared" si="508"/>
        <v>Out of Test</v>
      </c>
      <c r="K6528" t="str">
        <f>IF(J6528="Test", COUNTIF($J$10:J6528, "Test"),"")</f>
        <v/>
      </c>
      <c r="L6528" t="str">
        <f>IF(J6528="Control", COUNTIF($J$10:J6528, "Control"),"")</f>
        <v/>
      </c>
    </row>
    <row r="6529" spans="1:12">
      <c r="A6529" s="42">
        <v>1519690037</v>
      </c>
      <c r="B6529" s="42">
        <v>1</v>
      </c>
      <c r="C6529" s="42">
        <v>2170</v>
      </c>
      <c r="D6529" s="40" t="s">
        <v>361</v>
      </c>
      <c r="E6529" s="40" t="str">
        <f t="shared" si="507"/>
        <v>Out of test</v>
      </c>
      <c r="F6529" t="str">
        <f t="shared" si="505"/>
        <v>Mid</v>
      </c>
      <c r="G6529" t="str">
        <f t="shared" si="506"/>
        <v>Beijing_1_Mid</v>
      </c>
      <c r="H6529">
        <v>0.32339333498908063</v>
      </c>
      <c r="I6529">
        <f t="shared" si="509"/>
        <v>610</v>
      </c>
      <c r="J6529" t="str">
        <f t="shared" si="508"/>
        <v>Out of Test</v>
      </c>
      <c r="K6529" t="str">
        <f>IF(J6529="Test", COUNTIF($J$10:J6529, "Test"),"")</f>
        <v/>
      </c>
      <c r="L6529" t="str">
        <f>IF(J6529="Control", COUNTIF($J$10:J6529, "Control"),"")</f>
        <v/>
      </c>
    </row>
    <row r="6530" spans="1:12">
      <c r="A6530" s="42">
        <v>1515523156</v>
      </c>
      <c r="B6530" s="42">
        <v>1</v>
      </c>
      <c r="C6530" s="42">
        <v>1202</v>
      </c>
      <c r="D6530" s="40" t="s">
        <v>361</v>
      </c>
      <c r="E6530" s="40" t="str">
        <f t="shared" si="507"/>
        <v>Out of test</v>
      </c>
      <c r="F6530" t="str">
        <f t="shared" si="505"/>
        <v>Mid</v>
      </c>
      <c r="G6530" t="str">
        <f t="shared" si="506"/>
        <v>Beijing_1_Mid</v>
      </c>
      <c r="H6530">
        <v>0.3234590411078061</v>
      </c>
      <c r="I6530">
        <f t="shared" si="509"/>
        <v>611</v>
      </c>
      <c r="J6530" t="str">
        <f t="shared" si="508"/>
        <v>Out of Test</v>
      </c>
      <c r="K6530" t="str">
        <f>IF(J6530="Test", COUNTIF($J$10:J6530, "Test"),"")</f>
        <v/>
      </c>
      <c r="L6530" t="str">
        <f>IF(J6530="Control", COUNTIF($J$10:J6530, "Control"),"")</f>
        <v/>
      </c>
    </row>
    <row r="6531" spans="1:12">
      <c r="A6531" s="42">
        <v>1518742384</v>
      </c>
      <c r="B6531" s="42">
        <v>1</v>
      </c>
      <c r="C6531" s="42">
        <v>2126</v>
      </c>
      <c r="D6531" s="40" t="s">
        <v>361</v>
      </c>
      <c r="E6531" s="40" t="str">
        <f t="shared" si="507"/>
        <v>Out of test</v>
      </c>
      <c r="F6531" t="str">
        <f t="shared" si="505"/>
        <v>Mid</v>
      </c>
      <c r="G6531" t="str">
        <f t="shared" si="506"/>
        <v>Beijing_1_Mid</v>
      </c>
      <c r="H6531">
        <v>0.32355200251282878</v>
      </c>
      <c r="I6531">
        <f t="shared" si="509"/>
        <v>612</v>
      </c>
      <c r="J6531" t="str">
        <f t="shared" si="508"/>
        <v>Out of Test</v>
      </c>
      <c r="K6531" t="str">
        <f>IF(J6531="Test", COUNTIF($J$10:J6531, "Test"),"")</f>
        <v/>
      </c>
      <c r="L6531" t="str">
        <f>IF(J6531="Control", COUNTIF($J$10:J6531, "Control"),"")</f>
        <v/>
      </c>
    </row>
    <row r="6532" spans="1:12">
      <c r="A6532" s="42">
        <v>1515932339</v>
      </c>
      <c r="B6532" s="42">
        <v>1</v>
      </c>
      <c r="C6532" s="42">
        <v>1373</v>
      </c>
      <c r="D6532" s="40" t="s">
        <v>361</v>
      </c>
      <c r="E6532" s="40" t="str">
        <f t="shared" si="507"/>
        <v>Out of test</v>
      </c>
      <c r="F6532" t="str">
        <f t="shared" si="505"/>
        <v>Mid</v>
      </c>
      <c r="G6532" t="str">
        <f t="shared" si="506"/>
        <v>Beijing_1_Mid</v>
      </c>
      <c r="H6532">
        <v>0.32578487533571276</v>
      </c>
      <c r="I6532">
        <f t="shared" si="509"/>
        <v>613</v>
      </c>
      <c r="J6532" t="str">
        <f t="shared" si="508"/>
        <v>Out of Test</v>
      </c>
      <c r="K6532" t="str">
        <f>IF(J6532="Test", COUNTIF($J$10:J6532, "Test"),"")</f>
        <v/>
      </c>
      <c r="L6532" t="str">
        <f>IF(J6532="Control", COUNTIF($J$10:J6532, "Control"),"")</f>
        <v/>
      </c>
    </row>
    <row r="6533" spans="1:12">
      <c r="A6533" s="42">
        <v>1513788925</v>
      </c>
      <c r="B6533" s="42">
        <v>1</v>
      </c>
      <c r="C6533" s="42">
        <v>1649</v>
      </c>
      <c r="D6533" s="40" t="s">
        <v>361</v>
      </c>
      <c r="E6533" s="40" t="str">
        <f t="shared" si="507"/>
        <v>Out of test</v>
      </c>
      <c r="F6533" t="str">
        <f t="shared" si="505"/>
        <v>Mid</v>
      </c>
      <c r="G6533" t="str">
        <f t="shared" si="506"/>
        <v>Beijing_1_Mid</v>
      </c>
      <c r="H6533">
        <v>0.32605347270605101</v>
      </c>
      <c r="I6533">
        <f t="shared" si="509"/>
        <v>614</v>
      </c>
      <c r="J6533" t="str">
        <f t="shared" si="508"/>
        <v>Out of Test</v>
      </c>
      <c r="K6533" t="str">
        <f>IF(J6533="Test", COUNTIF($J$10:J6533, "Test"),"")</f>
        <v/>
      </c>
      <c r="L6533" t="str">
        <f>IF(J6533="Control", COUNTIF($J$10:J6533, "Control"),"")</f>
        <v/>
      </c>
    </row>
    <row r="6534" spans="1:12">
      <c r="A6534" s="42">
        <v>1515568445</v>
      </c>
      <c r="B6534" s="42">
        <v>1</v>
      </c>
      <c r="C6534" s="42">
        <v>2137</v>
      </c>
      <c r="D6534" s="40" t="s">
        <v>361</v>
      </c>
      <c r="E6534" s="40" t="str">
        <f t="shared" si="507"/>
        <v>Out of test</v>
      </c>
      <c r="F6534" t="str">
        <f t="shared" si="505"/>
        <v>Mid</v>
      </c>
      <c r="G6534" t="str">
        <f t="shared" si="506"/>
        <v>Beijing_1_Mid</v>
      </c>
      <c r="H6534">
        <v>0.32797511066252061</v>
      </c>
      <c r="I6534">
        <f t="shared" si="509"/>
        <v>615</v>
      </c>
      <c r="J6534" t="str">
        <f t="shared" si="508"/>
        <v>Out of Test</v>
      </c>
      <c r="K6534" t="str">
        <f>IF(J6534="Test", COUNTIF($J$10:J6534, "Test"),"")</f>
        <v/>
      </c>
      <c r="L6534" t="str">
        <f>IF(J6534="Control", COUNTIF($J$10:J6534, "Control"),"")</f>
        <v/>
      </c>
    </row>
    <row r="6535" spans="1:12">
      <c r="A6535" s="42">
        <v>1514048517</v>
      </c>
      <c r="B6535" s="42">
        <v>1</v>
      </c>
      <c r="C6535" s="42">
        <v>1392</v>
      </c>
      <c r="D6535" s="40" t="s">
        <v>361</v>
      </c>
      <c r="E6535" s="40" t="str">
        <f t="shared" si="507"/>
        <v>Out of test</v>
      </c>
      <c r="F6535" t="str">
        <f t="shared" si="505"/>
        <v>Mid</v>
      </c>
      <c r="G6535" t="str">
        <f t="shared" si="506"/>
        <v>Beijing_1_Mid</v>
      </c>
      <c r="H6535">
        <v>0.32868825229783571</v>
      </c>
      <c r="I6535">
        <f t="shared" si="509"/>
        <v>616</v>
      </c>
      <c r="J6535" t="str">
        <f t="shared" si="508"/>
        <v>Out of Test</v>
      </c>
      <c r="K6535" t="str">
        <f>IF(J6535="Test", COUNTIF($J$10:J6535, "Test"),"")</f>
        <v/>
      </c>
      <c r="L6535" t="str">
        <f>IF(J6535="Control", COUNTIF($J$10:J6535, "Control"),"")</f>
        <v/>
      </c>
    </row>
    <row r="6536" spans="1:12">
      <c r="A6536" s="42">
        <v>1512071123</v>
      </c>
      <c r="B6536" s="42">
        <v>1</v>
      </c>
      <c r="C6536" s="42">
        <v>1802</v>
      </c>
      <c r="D6536" s="40" t="s">
        <v>361</v>
      </c>
      <c r="E6536" s="40" t="str">
        <f t="shared" si="507"/>
        <v>Out of test</v>
      </c>
      <c r="F6536" t="str">
        <f t="shared" si="505"/>
        <v>Mid</v>
      </c>
      <c r="G6536" t="str">
        <f t="shared" si="506"/>
        <v>Beijing_1_Mid</v>
      </c>
      <c r="H6536">
        <v>0.32938434184463472</v>
      </c>
      <c r="I6536">
        <f t="shared" si="509"/>
        <v>617</v>
      </c>
      <c r="J6536" t="str">
        <f t="shared" si="508"/>
        <v>Out of Test</v>
      </c>
      <c r="K6536" t="str">
        <f>IF(J6536="Test", COUNTIF($J$10:J6536, "Test"),"")</f>
        <v/>
      </c>
      <c r="L6536" t="str">
        <f>IF(J6536="Control", COUNTIF($J$10:J6536, "Control"),"")</f>
        <v/>
      </c>
    </row>
    <row r="6537" spans="1:12">
      <c r="A6537" s="42">
        <v>1513582856</v>
      </c>
      <c r="B6537" s="42">
        <v>1</v>
      </c>
      <c r="C6537" s="42">
        <v>1522</v>
      </c>
      <c r="D6537" s="40" t="s">
        <v>361</v>
      </c>
      <c r="E6537" s="40" t="str">
        <f t="shared" si="507"/>
        <v>Out of test</v>
      </c>
      <c r="F6537" t="str">
        <f t="shared" si="505"/>
        <v>Mid</v>
      </c>
      <c r="G6537" t="str">
        <f t="shared" si="506"/>
        <v>Beijing_1_Mid</v>
      </c>
      <c r="H6537">
        <v>0.32963639320180593</v>
      </c>
      <c r="I6537">
        <f t="shared" si="509"/>
        <v>618</v>
      </c>
      <c r="J6537" t="str">
        <f t="shared" si="508"/>
        <v>Out of Test</v>
      </c>
      <c r="K6537" t="str">
        <f>IF(J6537="Test", COUNTIF($J$10:J6537, "Test"),"")</f>
        <v/>
      </c>
      <c r="L6537" t="str">
        <f>IF(J6537="Control", COUNTIF($J$10:J6537, "Control"),"")</f>
        <v/>
      </c>
    </row>
    <row r="6538" spans="1:12">
      <c r="A6538" s="42">
        <v>1518590683</v>
      </c>
      <c r="B6538" s="42">
        <v>1</v>
      </c>
      <c r="C6538" s="42">
        <v>2083</v>
      </c>
      <c r="D6538" s="40" t="s">
        <v>361</v>
      </c>
      <c r="E6538" s="40" t="str">
        <f t="shared" si="507"/>
        <v>Out of test</v>
      </c>
      <c r="F6538" t="str">
        <f t="shared" ref="F6538:F6601" si="510">_xlfn.IFS(C6538&lt;1069, "Low", C6538&lt;2277, "Mid", C6538&gt;=2277, "High")</f>
        <v>Mid</v>
      </c>
      <c r="G6538" t="str">
        <f t="shared" ref="G6538:G6601" si="511">D6538&amp;"_"&amp;B6538&amp;"_"&amp;F6538</f>
        <v>Beijing_1_Mid</v>
      </c>
      <c r="H6538">
        <v>0.32981739887651518</v>
      </c>
      <c r="I6538">
        <f t="shared" si="509"/>
        <v>619</v>
      </c>
      <c r="J6538" t="str">
        <f t="shared" si="508"/>
        <v>Out of Test</v>
      </c>
      <c r="K6538" t="str">
        <f>IF(J6538="Test", COUNTIF($J$10:J6538, "Test"),"")</f>
        <v/>
      </c>
      <c r="L6538" t="str">
        <f>IF(J6538="Control", COUNTIF($J$10:J6538, "Control"),"")</f>
        <v/>
      </c>
    </row>
    <row r="6539" spans="1:12">
      <c r="A6539" s="42">
        <v>1511450345</v>
      </c>
      <c r="B6539" s="42">
        <v>1</v>
      </c>
      <c r="C6539" s="42">
        <v>1547</v>
      </c>
      <c r="D6539" s="40" t="s">
        <v>361</v>
      </c>
      <c r="E6539" s="40" t="str">
        <f t="shared" ref="E6539:E6602" si="512">IF(AND(J6539="Test",K6539&lt;=3000),"Test",IF(AND(J6539="Control",L6539&lt;=3000),"Control","Out of test"))</f>
        <v>Out of test</v>
      </c>
      <c r="F6539" t="str">
        <f t="shared" si="510"/>
        <v>Mid</v>
      </c>
      <c r="G6539" t="str">
        <f t="shared" si="511"/>
        <v>Beijing_1_Mid</v>
      </c>
      <c r="H6539">
        <v>0.32984355046616376</v>
      </c>
      <c r="I6539">
        <f t="shared" si="509"/>
        <v>620</v>
      </c>
      <c r="J6539" t="str">
        <f t="shared" ref="J6539:J6602" si="513">IF(I6539&lt;=250, IF(MOD(I6539,2)=1, "Test", "Control"),"Out of Test")</f>
        <v>Out of Test</v>
      </c>
      <c r="K6539" t="str">
        <f>IF(J6539="Test", COUNTIF($J$10:J6539, "Test"),"")</f>
        <v/>
      </c>
      <c r="L6539" t="str">
        <f>IF(J6539="Control", COUNTIF($J$10:J6539, "Control"),"")</f>
        <v/>
      </c>
    </row>
    <row r="6540" spans="1:12">
      <c r="A6540" s="42">
        <v>1519752957</v>
      </c>
      <c r="B6540" s="42">
        <v>1</v>
      </c>
      <c r="C6540" s="42">
        <v>1444</v>
      </c>
      <c r="D6540" s="40" t="s">
        <v>361</v>
      </c>
      <c r="E6540" s="40" t="str">
        <f t="shared" si="512"/>
        <v>Out of test</v>
      </c>
      <c r="F6540" t="str">
        <f t="shared" si="510"/>
        <v>Mid</v>
      </c>
      <c r="G6540" t="str">
        <f t="shared" si="511"/>
        <v>Beijing_1_Mid</v>
      </c>
      <c r="H6540">
        <v>0.33019287258977836</v>
      </c>
      <c r="I6540">
        <f t="shared" ref="I6540:I6603" si="514">IF(G6540=G6539, I6539+1, 1)</f>
        <v>621</v>
      </c>
      <c r="J6540" t="str">
        <f t="shared" si="513"/>
        <v>Out of Test</v>
      </c>
      <c r="K6540" t="str">
        <f>IF(J6540="Test", COUNTIF($J$10:J6540, "Test"),"")</f>
        <v/>
      </c>
      <c r="L6540" t="str">
        <f>IF(J6540="Control", COUNTIF($J$10:J6540, "Control"),"")</f>
        <v/>
      </c>
    </row>
    <row r="6541" spans="1:12">
      <c r="A6541" s="42">
        <v>1512753005</v>
      </c>
      <c r="B6541" s="42">
        <v>1</v>
      </c>
      <c r="C6541" s="42">
        <v>1837</v>
      </c>
      <c r="D6541" s="40" t="s">
        <v>361</v>
      </c>
      <c r="E6541" s="40" t="str">
        <f t="shared" si="512"/>
        <v>Out of test</v>
      </c>
      <c r="F6541" t="str">
        <f t="shared" si="510"/>
        <v>Mid</v>
      </c>
      <c r="G6541" t="str">
        <f t="shared" si="511"/>
        <v>Beijing_1_Mid</v>
      </c>
      <c r="H6541">
        <v>0.33136592463442827</v>
      </c>
      <c r="I6541">
        <f t="shared" si="514"/>
        <v>622</v>
      </c>
      <c r="J6541" t="str">
        <f t="shared" si="513"/>
        <v>Out of Test</v>
      </c>
      <c r="K6541" t="str">
        <f>IF(J6541="Test", COUNTIF($J$10:J6541, "Test"),"")</f>
        <v/>
      </c>
      <c r="L6541" t="str">
        <f>IF(J6541="Control", COUNTIF($J$10:J6541, "Control"),"")</f>
        <v/>
      </c>
    </row>
    <row r="6542" spans="1:12">
      <c r="A6542" s="42">
        <v>1518512879</v>
      </c>
      <c r="B6542" s="42">
        <v>1</v>
      </c>
      <c r="C6542" s="42">
        <v>1262</v>
      </c>
      <c r="D6542" s="40" t="s">
        <v>361</v>
      </c>
      <c r="E6542" s="40" t="str">
        <f t="shared" si="512"/>
        <v>Out of test</v>
      </c>
      <c r="F6542" t="str">
        <f t="shared" si="510"/>
        <v>Mid</v>
      </c>
      <c r="G6542" t="str">
        <f t="shared" si="511"/>
        <v>Beijing_1_Mid</v>
      </c>
      <c r="H6542">
        <v>0.33177637858621811</v>
      </c>
      <c r="I6542">
        <f t="shared" si="514"/>
        <v>623</v>
      </c>
      <c r="J6542" t="str">
        <f t="shared" si="513"/>
        <v>Out of Test</v>
      </c>
      <c r="K6542" t="str">
        <f>IF(J6542="Test", COUNTIF($J$10:J6542, "Test"),"")</f>
        <v/>
      </c>
      <c r="L6542" t="str">
        <f>IF(J6542="Control", COUNTIF($J$10:J6542, "Control"),"")</f>
        <v/>
      </c>
    </row>
    <row r="6543" spans="1:12">
      <c r="A6543" s="42">
        <v>1516900048</v>
      </c>
      <c r="B6543" s="42">
        <v>1</v>
      </c>
      <c r="C6543" s="42">
        <v>1601</v>
      </c>
      <c r="D6543" s="40" t="s">
        <v>361</v>
      </c>
      <c r="E6543" s="40" t="str">
        <f t="shared" si="512"/>
        <v>Out of test</v>
      </c>
      <c r="F6543" t="str">
        <f t="shared" si="510"/>
        <v>Mid</v>
      </c>
      <c r="G6543" t="str">
        <f t="shared" si="511"/>
        <v>Beijing_1_Mid</v>
      </c>
      <c r="H6543">
        <v>0.33215926534007467</v>
      </c>
      <c r="I6543">
        <f t="shared" si="514"/>
        <v>624</v>
      </c>
      <c r="J6543" t="str">
        <f t="shared" si="513"/>
        <v>Out of Test</v>
      </c>
      <c r="K6543" t="str">
        <f>IF(J6543="Test", COUNTIF($J$10:J6543, "Test"),"")</f>
        <v/>
      </c>
      <c r="L6543" t="str">
        <f>IF(J6543="Control", COUNTIF($J$10:J6543, "Control"),"")</f>
        <v/>
      </c>
    </row>
    <row r="6544" spans="1:12">
      <c r="A6544" s="42">
        <v>1511353393</v>
      </c>
      <c r="B6544" s="42">
        <v>1</v>
      </c>
      <c r="C6544" s="42">
        <v>1097</v>
      </c>
      <c r="D6544" s="40" t="s">
        <v>361</v>
      </c>
      <c r="E6544" s="40" t="str">
        <f t="shared" si="512"/>
        <v>Out of test</v>
      </c>
      <c r="F6544" t="str">
        <f t="shared" si="510"/>
        <v>Mid</v>
      </c>
      <c r="G6544" t="str">
        <f t="shared" si="511"/>
        <v>Beijing_1_Mid</v>
      </c>
      <c r="H6544">
        <v>0.33233894508734874</v>
      </c>
      <c r="I6544">
        <f t="shared" si="514"/>
        <v>625</v>
      </c>
      <c r="J6544" t="str">
        <f t="shared" si="513"/>
        <v>Out of Test</v>
      </c>
      <c r="K6544" t="str">
        <f>IF(J6544="Test", COUNTIF($J$10:J6544, "Test"),"")</f>
        <v/>
      </c>
      <c r="L6544" t="str">
        <f>IF(J6544="Control", COUNTIF($J$10:J6544, "Control"),"")</f>
        <v/>
      </c>
    </row>
    <row r="6545" spans="1:12">
      <c r="A6545" s="42">
        <v>1518630123</v>
      </c>
      <c r="B6545" s="42">
        <v>1</v>
      </c>
      <c r="C6545" s="42">
        <v>1522</v>
      </c>
      <c r="D6545" s="40" t="s">
        <v>361</v>
      </c>
      <c r="E6545" s="40" t="str">
        <f t="shared" si="512"/>
        <v>Out of test</v>
      </c>
      <c r="F6545" t="str">
        <f t="shared" si="510"/>
        <v>Mid</v>
      </c>
      <c r="G6545" t="str">
        <f t="shared" si="511"/>
        <v>Beijing_1_Mid</v>
      </c>
      <c r="H6545">
        <v>0.33286183523267621</v>
      </c>
      <c r="I6545">
        <f t="shared" si="514"/>
        <v>626</v>
      </c>
      <c r="J6545" t="str">
        <f t="shared" si="513"/>
        <v>Out of Test</v>
      </c>
      <c r="K6545" t="str">
        <f>IF(J6545="Test", COUNTIF($J$10:J6545, "Test"),"")</f>
        <v/>
      </c>
      <c r="L6545" t="str">
        <f>IF(J6545="Control", COUNTIF($J$10:J6545, "Control"),"")</f>
        <v/>
      </c>
    </row>
    <row r="6546" spans="1:12">
      <c r="A6546" s="42">
        <v>1513490486</v>
      </c>
      <c r="B6546" s="42">
        <v>1</v>
      </c>
      <c r="C6546" s="42">
        <v>1879</v>
      </c>
      <c r="D6546" s="40" t="s">
        <v>361</v>
      </c>
      <c r="E6546" s="40" t="str">
        <f t="shared" si="512"/>
        <v>Out of test</v>
      </c>
      <c r="F6546" t="str">
        <f t="shared" si="510"/>
        <v>Mid</v>
      </c>
      <c r="G6546" t="str">
        <f t="shared" si="511"/>
        <v>Beijing_1_Mid</v>
      </c>
      <c r="H6546">
        <v>0.33310002378309622</v>
      </c>
      <c r="I6546">
        <f t="shared" si="514"/>
        <v>627</v>
      </c>
      <c r="J6546" t="str">
        <f t="shared" si="513"/>
        <v>Out of Test</v>
      </c>
      <c r="K6546" t="str">
        <f>IF(J6546="Test", COUNTIF($J$10:J6546, "Test"),"")</f>
        <v/>
      </c>
      <c r="L6546" t="str">
        <f>IF(J6546="Control", COUNTIF($J$10:J6546, "Control"),"")</f>
        <v/>
      </c>
    </row>
    <row r="6547" spans="1:12">
      <c r="A6547" s="42">
        <v>1514146418</v>
      </c>
      <c r="B6547" s="42">
        <v>1</v>
      </c>
      <c r="C6547" s="42">
        <v>2132</v>
      </c>
      <c r="D6547" s="40" t="s">
        <v>361</v>
      </c>
      <c r="E6547" s="40" t="str">
        <f t="shared" si="512"/>
        <v>Out of test</v>
      </c>
      <c r="F6547" t="str">
        <f t="shared" si="510"/>
        <v>Mid</v>
      </c>
      <c r="G6547" t="str">
        <f t="shared" si="511"/>
        <v>Beijing_1_Mid</v>
      </c>
      <c r="H6547">
        <v>0.33416215900613244</v>
      </c>
      <c r="I6547">
        <f t="shared" si="514"/>
        <v>628</v>
      </c>
      <c r="J6547" t="str">
        <f t="shared" si="513"/>
        <v>Out of Test</v>
      </c>
      <c r="K6547" t="str">
        <f>IF(J6547="Test", COUNTIF($J$10:J6547, "Test"),"")</f>
        <v/>
      </c>
      <c r="L6547" t="str">
        <f>IF(J6547="Control", COUNTIF($J$10:J6547, "Control"),"")</f>
        <v/>
      </c>
    </row>
    <row r="6548" spans="1:12">
      <c r="A6548" s="42">
        <v>1515971958</v>
      </c>
      <c r="B6548" s="42">
        <v>1</v>
      </c>
      <c r="C6548" s="42">
        <v>1865</v>
      </c>
      <c r="D6548" s="40" t="s">
        <v>361</v>
      </c>
      <c r="E6548" s="40" t="str">
        <f t="shared" si="512"/>
        <v>Out of test</v>
      </c>
      <c r="F6548" t="str">
        <f t="shared" si="510"/>
        <v>Mid</v>
      </c>
      <c r="G6548" t="str">
        <f t="shared" si="511"/>
        <v>Beijing_1_Mid</v>
      </c>
      <c r="H6548">
        <v>0.3342825287450425</v>
      </c>
      <c r="I6548">
        <f t="shared" si="514"/>
        <v>629</v>
      </c>
      <c r="J6548" t="str">
        <f t="shared" si="513"/>
        <v>Out of Test</v>
      </c>
      <c r="K6548" t="str">
        <f>IF(J6548="Test", COUNTIF($J$10:J6548, "Test"),"")</f>
        <v/>
      </c>
      <c r="L6548" t="str">
        <f>IF(J6548="Control", COUNTIF($J$10:J6548, "Control"),"")</f>
        <v/>
      </c>
    </row>
    <row r="6549" spans="1:12">
      <c r="A6549" s="42">
        <v>1517581469</v>
      </c>
      <c r="B6549" s="42">
        <v>1</v>
      </c>
      <c r="C6549" s="42">
        <v>2008</v>
      </c>
      <c r="D6549" s="40" t="s">
        <v>361</v>
      </c>
      <c r="E6549" s="40" t="str">
        <f t="shared" si="512"/>
        <v>Out of test</v>
      </c>
      <c r="F6549" t="str">
        <f t="shared" si="510"/>
        <v>Mid</v>
      </c>
      <c r="G6549" t="str">
        <f t="shared" si="511"/>
        <v>Beijing_1_Mid</v>
      </c>
      <c r="H6549">
        <v>0.33525029539119644</v>
      </c>
      <c r="I6549">
        <f t="shared" si="514"/>
        <v>630</v>
      </c>
      <c r="J6549" t="str">
        <f t="shared" si="513"/>
        <v>Out of Test</v>
      </c>
      <c r="K6549" t="str">
        <f>IF(J6549="Test", COUNTIF($J$10:J6549, "Test"),"")</f>
        <v/>
      </c>
      <c r="L6549" t="str">
        <f>IF(J6549="Control", COUNTIF($J$10:J6549, "Control"),"")</f>
        <v/>
      </c>
    </row>
    <row r="6550" spans="1:12">
      <c r="A6550" s="42">
        <v>1519444146</v>
      </c>
      <c r="B6550" s="42">
        <v>1</v>
      </c>
      <c r="C6550" s="42">
        <v>2259</v>
      </c>
      <c r="D6550" s="40" t="s">
        <v>361</v>
      </c>
      <c r="E6550" s="40" t="str">
        <f t="shared" si="512"/>
        <v>Out of test</v>
      </c>
      <c r="F6550" t="str">
        <f t="shared" si="510"/>
        <v>Mid</v>
      </c>
      <c r="G6550" t="str">
        <f t="shared" si="511"/>
        <v>Beijing_1_Mid</v>
      </c>
      <c r="H6550">
        <v>0.33588915240153006</v>
      </c>
      <c r="I6550">
        <f t="shared" si="514"/>
        <v>631</v>
      </c>
      <c r="J6550" t="str">
        <f t="shared" si="513"/>
        <v>Out of Test</v>
      </c>
      <c r="K6550" t="str">
        <f>IF(J6550="Test", COUNTIF($J$10:J6550, "Test"),"")</f>
        <v/>
      </c>
      <c r="L6550" t="str">
        <f>IF(J6550="Control", COUNTIF($J$10:J6550, "Control"),"")</f>
        <v/>
      </c>
    </row>
    <row r="6551" spans="1:12">
      <c r="A6551" s="42">
        <v>1518280918</v>
      </c>
      <c r="B6551" s="42">
        <v>1</v>
      </c>
      <c r="C6551" s="42">
        <v>1404</v>
      </c>
      <c r="D6551" s="40" t="s">
        <v>361</v>
      </c>
      <c r="E6551" s="40" t="str">
        <f t="shared" si="512"/>
        <v>Out of test</v>
      </c>
      <c r="F6551" t="str">
        <f t="shared" si="510"/>
        <v>Mid</v>
      </c>
      <c r="G6551" t="str">
        <f t="shared" si="511"/>
        <v>Beijing_1_Mid</v>
      </c>
      <c r="H6551">
        <v>0.33620676117271953</v>
      </c>
      <c r="I6551">
        <f t="shared" si="514"/>
        <v>632</v>
      </c>
      <c r="J6551" t="str">
        <f t="shared" si="513"/>
        <v>Out of Test</v>
      </c>
      <c r="K6551" t="str">
        <f>IF(J6551="Test", COUNTIF($J$10:J6551, "Test"),"")</f>
        <v/>
      </c>
      <c r="L6551" t="str">
        <f>IF(J6551="Control", COUNTIF($J$10:J6551, "Control"),"")</f>
        <v/>
      </c>
    </row>
    <row r="6552" spans="1:12">
      <c r="A6552" s="42">
        <v>1511536464</v>
      </c>
      <c r="B6552" s="42">
        <v>1</v>
      </c>
      <c r="C6552" s="42">
        <v>2116</v>
      </c>
      <c r="D6552" s="40" t="s">
        <v>361</v>
      </c>
      <c r="E6552" s="40" t="str">
        <f t="shared" si="512"/>
        <v>Out of test</v>
      </c>
      <c r="F6552" t="str">
        <f t="shared" si="510"/>
        <v>Mid</v>
      </c>
      <c r="G6552" t="str">
        <f t="shared" si="511"/>
        <v>Beijing_1_Mid</v>
      </c>
      <c r="H6552">
        <v>0.33658164511521826</v>
      </c>
      <c r="I6552">
        <f t="shared" si="514"/>
        <v>633</v>
      </c>
      <c r="J6552" t="str">
        <f t="shared" si="513"/>
        <v>Out of Test</v>
      </c>
      <c r="K6552" t="str">
        <f>IF(J6552="Test", COUNTIF($J$10:J6552, "Test"),"")</f>
        <v/>
      </c>
      <c r="L6552" t="str">
        <f>IF(J6552="Control", COUNTIF($J$10:J6552, "Control"),"")</f>
        <v/>
      </c>
    </row>
    <row r="6553" spans="1:12">
      <c r="A6553" s="42">
        <v>1514195845</v>
      </c>
      <c r="B6553" s="42">
        <v>1</v>
      </c>
      <c r="C6553" s="42">
        <v>1552</v>
      </c>
      <c r="D6553" s="40" t="s">
        <v>361</v>
      </c>
      <c r="E6553" s="40" t="str">
        <f t="shared" si="512"/>
        <v>Out of test</v>
      </c>
      <c r="F6553" t="str">
        <f t="shared" si="510"/>
        <v>Mid</v>
      </c>
      <c r="G6553" t="str">
        <f t="shared" si="511"/>
        <v>Beijing_1_Mid</v>
      </c>
      <c r="H6553">
        <v>0.33746359515203006</v>
      </c>
      <c r="I6553">
        <f t="shared" si="514"/>
        <v>634</v>
      </c>
      <c r="J6553" t="str">
        <f t="shared" si="513"/>
        <v>Out of Test</v>
      </c>
      <c r="K6553" t="str">
        <f>IF(J6553="Test", COUNTIF($J$10:J6553, "Test"),"")</f>
        <v/>
      </c>
      <c r="L6553" t="str">
        <f>IF(J6553="Control", COUNTIF($J$10:J6553, "Control"),"")</f>
        <v/>
      </c>
    </row>
    <row r="6554" spans="1:12">
      <c r="A6554" s="42">
        <v>1517628945</v>
      </c>
      <c r="B6554" s="42">
        <v>1</v>
      </c>
      <c r="C6554" s="42">
        <v>1241</v>
      </c>
      <c r="D6554" s="40" t="s">
        <v>361</v>
      </c>
      <c r="E6554" s="40" t="str">
        <f t="shared" si="512"/>
        <v>Out of test</v>
      </c>
      <c r="F6554" t="str">
        <f t="shared" si="510"/>
        <v>Mid</v>
      </c>
      <c r="G6554" t="str">
        <f t="shared" si="511"/>
        <v>Beijing_1_Mid</v>
      </c>
      <c r="H6554">
        <v>0.33747765282310027</v>
      </c>
      <c r="I6554">
        <f t="shared" si="514"/>
        <v>635</v>
      </c>
      <c r="J6554" t="str">
        <f t="shared" si="513"/>
        <v>Out of Test</v>
      </c>
      <c r="K6554" t="str">
        <f>IF(J6554="Test", COUNTIF($J$10:J6554, "Test"),"")</f>
        <v/>
      </c>
      <c r="L6554" t="str">
        <f>IF(J6554="Control", COUNTIF($J$10:J6554, "Control"),"")</f>
        <v/>
      </c>
    </row>
    <row r="6555" spans="1:12">
      <c r="A6555" s="42">
        <v>1517473907</v>
      </c>
      <c r="B6555" s="42">
        <v>1</v>
      </c>
      <c r="C6555" s="42">
        <v>1167</v>
      </c>
      <c r="D6555" s="40" t="s">
        <v>361</v>
      </c>
      <c r="E6555" s="40" t="str">
        <f t="shared" si="512"/>
        <v>Out of test</v>
      </c>
      <c r="F6555" t="str">
        <f t="shared" si="510"/>
        <v>Mid</v>
      </c>
      <c r="G6555" t="str">
        <f t="shared" si="511"/>
        <v>Beijing_1_Mid</v>
      </c>
      <c r="H6555">
        <v>0.33778905773548196</v>
      </c>
      <c r="I6555">
        <f t="shared" si="514"/>
        <v>636</v>
      </c>
      <c r="J6555" t="str">
        <f t="shared" si="513"/>
        <v>Out of Test</v>
      </c>
      <c r="K6555" t="str">
        <f>IF(J6555="Test", COUNTIF($J$10:J6555, "Test"),"")</f>
        <v/>
      </c>
      <c r="L6555" t="str">
        <f>IF(J6555="Control", COUNTIF($J$10:J6555, "Control"),"")</f>
        <v/>
      </c>
    </row>
    <row r="6556" spans="1:12">
      <c r="A6556" s="42">
        <v>1519076508</v>
      </c>
      <c r="B6556" s="42">
        <v>1</v>
      </c>
      <c r="C6556" s="42">
        <v>2255</v>
      </c>
      <c r="D6556" s="40" t="s">
        <v>361</v>
      </c>
      <c r="E6556" s="40" t="str">
        <f t="shared" si="512"/>
        <v>Out of test</v>
      </c>
      <c r="F6556" t="str">
        <f t="shared" si="510"/>
        <v>Mid</v>
      </c>
      <c r="G6556" t="str">
        <f t="shared" si="511"/>
        <v>Beijing_1_Mid</v>
      </c>
      <c r="H6556">
        <v>0.33879598351908224</v>
      </c>
      <c r="I6556">
        <f t="shared" si="514"/>
        <v>637</v>
      </c>
      <c r="J6556" t="str">
        <f t="shared" si="513"/>
        <v>Out of Test</v>
      </c>
      <c r="K6556" t="str">
        <f>IF(J6556="Test", COUNTIF($J$10:J6556, "Test"),"")</f>
        <v/>
      </c>
      <c r="L6556" t="str">
        <f>IF(J6556="Control", COUNTIF($J$10:J6556, "Control"),"")</f>
        <v/>
      </c>
    </row>
    <row r="6557" spans="1:12">
      <c r="A6557" s="42">
        <v>1513147669</v>
      </c>
      <c r="B6557" s="42">
        <v>1</v>
      </c>
      <c r="C6557" s="42">
        <v>1759</v>
      </c>
      <c r="D6557" s="40" t="s">
        <v>361</v>
      </c>
      <c r="E6557" s="40" t="str">
        <f t="shared" si="512"/>
        <v>Out of test</v>
      </c>
      <c r="F6557" t="str">
        <f t="shared" si="510"/>
        <v>Mid</v>
      </c>
      <c r="G6557" t="str">
        <f t="shared" si="511"/>
        <v>Beijing_1_Mid</v>
      </c>
      <c r="H6557">
        <v>0.33893809063923863</v>
      </c>
      <c r="I6557">
        <f t="shared" si="514"/>
        <v>638</v>
      </c>
      <c r="J6557" t="str">
        <f t="shared" si="513"/>
        <v>Out of Test</v>
      </c>
      <c r="K6557" t="str">
        <f>IF(J6557="Test", COUNTIF($J$10:J6557, "Test"),"")</f>
        <v/>
      </c>
      <c r="L6557" t="str">
        <f>IF(J6557="Control", COUNTIF($J$10:J6557, "Control"),"")</f>
        <v/>
      </c>
    </row>
    <row r="6558" spans="1:12">
      <c r="A6558" s="42">
        <v>1514660994</v>
      </c>
      <c r="B6558" s="42">
        <v>1</v>
      </c>
      <c r="C6558" s="42">
        <v>1639</v>
      </c>
      <c r="D6558" s="40" t="s">
        <v>361</v>
      </c>
      <c r="E6558" s="40" t="str">
        <f t="shared" si="512"/>
        <v>Out of test</v>
      </c>
      <c r="F6558" t="str">
        <f t="shared" si="510"/>
        <v>Mid</v>
      </c>
      <c r="G6558" t="str">
        <f t="shared" si="511"/>
        <v>Beijing_1_Mid</v>
      </c>
      <c r="H6558">
        <v>0.33932414705533875</v>
      </c>
      <c r="I6558">
        <f t="shared" si="514"/>
        <v>639</v>
      </c>
      <c r="J6558" t="str">
        <f t="shared" si="513"/>
        <v>Out of Test</v>
      </c>
      <c r="K6558" t="str">
        <f>IF(J6558="Test", COUNTIF($J$10:J6558, "Test"),"")</f>
        <v/>
      </c>
      <c r="L6558" t="str">
        <f>IF(J6558="Control", COUNTIF($J$10:J6558, "Control"),"")</f>
        <v/>
      </c>
    </row>
    <row r="6559" spans="1:12">
      <c r="A6559" s="42">
        <v>1512702797</v>
      </c>
      <c r="B6559" s="42">
        <v>1</v>
      </c>
      <c r="C6559" s="42">
        <v>2268</v>
      </c>
      <c r="D6559" s="40" t="s">
        <v>361</v>
      </c>
      <c r="E6559" s="40" t="str">
        <f t="shared" si="512"/>
        <v>Out of test</v>
      </c>
      <c r="F6559" t="str">
        <f t="shared" si="510"/>
        <v>Mid</v>
      </c>
      <c r="G6559" t="str">
        <f t="shared" si="511"/>
        <v>Beijing_1_Mid</v>
      </c>
      <c r="H6559">
        <v>0.33947928820644679</v>
      </c>
      <c r="I6559">
        <f t="shared" si="514"/>
        <v>640</v>
      </c>
      <c r="J6559" t="str">
        <f t="shared" si="513"/>
        <v>Out of Test</v>
      </c>
      <c r="K6559" t="str">
        <f>IF(J6559="Test", COUNTIF($J$10:J6559, "Test"),"")</f>
        <v/>
      </c>
      <c r="L6559" t="str">
        <f>IF(J6559="Control", COUNTIF($J$10:J6559, "Control"),"")</f>
        <v/>
      </c>
    </row>
    <row r="6560" spans="1:12">
      <c r="A6560" s="42">
        <v>1518995039</v>
      </c>
      <c r="B6560" s="42">
        <v>1</v>
      </c>
      <c r="C6560" s="42">
        <v>1101</v>
      </c>
      <c r="D6560" s="40" t="s">
        <v>361</v>
      </c>
      <c r="E6560" s="40" t="str">
        <f t="shared" si="512"/>
        <v>Out of test</v>
      </c>
      <c r="F6560" t="str">
        <f t="shared" si="510"/>
        <v>Mid</v>
      </c>
      <c r="G6560" t="str">
        <f t="shared" si="511"/>
        <v>Beijing_1_Mid</v>
      </c>
      <c r="H6560">
        <v>0.34008579876218969</v>
      </c>
      <c r="I6560">
        <f t="shared" si="514"/>
        <v>641</v>
      </c>
      <c r="J6560" t="str">
        <f t="shared" si="513"/>
        <v>Out of Test</v>
      </c>
      <c r="K6560" t="str">
        <f>IF(J6560="Test", COUNTIF($J$10:J6560, "Test"),"")</f>
        <v/>
      </c>
      <c r="L6560" t="str">
        <f>IF(J6560="Control", COUNTIF($J$10:J6560, "Control"),"")</f>
        <v/>
      </c>
    </row>
    <row r="6561" spans="1:12">
      <c r="A6561" s="42">
        <v>1511698775</v>
      </c>
      <c r="B6561" s="42">
        <v>1</v>
      </c>
      <c r="C6561" s="42">
        <v>2138</v>
      </c>
      <c r="D6561" s="40" t="s">
        <v>361</v>
      </c>
      <c r="E6561" s="40" t="str">
        <f t="shared" si="512"/>
        <v>Out of test</v>
      </c>
      <c r="F6561" t="str">
        <f t="shared" si="510"/>
        <v>Mid</v>
      </c>
      <c r="G6561" t="str">
        <f t="shared" si="511"/>
        <v>Beijing_1_Mid</v>
      </c>
      <c r="H6561">
        <v>0.34015128952958773</v>
      </c>
      <c r="I6561">
        <f t="shared" si="514"/>
        <v>642</v>
      </c>
      <c r="J6561" t="str">
        <f t="shared" si="513"/>
        <v>Out of Test</v>
      </c>
      <c r="K6561" t="str">
        <f>IF(J6561="Test", COUNTIF($J$10:J6561, "Test"),"")</f>
        <v/>
      </c>
      <c r="L6561" t="str">
        <f>IF(J6561="Control", COUNTIF($J$10:J6561, "Control"),"")</f>
        <v/>
      </c>
    </row>
    <row r="6562" spans="1:12">
      <c r="A6562" s="42">
        <v>1511267929</v>
      </c>
      <c r="B6562" s="42">
        <v>1</v>
      </c>
      <c r="C6562" s="42">
        <v>1957</v>
      </c>
      <c r="D6562" s="40" t="s">
        <v>361</v>
      </c>
      <c r="E6562" s="40" t="str">
        <f t="shared" si="512"/>
        <v>Out of test</v>
      </c>
      <c r="F6562" t="str">
        <f t="shared" si="510"/>
        <v>Mid</v>
      </c>
      <c r="G6562" t="str">
        <f t="shared" si="511"/>
        <v>Beijing_1_Mid</v>
      </c>
      <c r="H6562">
        <v>0.34024551729863495</v>
      </c>
      <c r="I6562">
        <f t="shared" si="514"/>
        <v>643</v>
      </c>
      <c r="J6562" t="str">
        <f t="shared" si="513"/>
        <v>Out of Test</v>
      </c>
      <c r="K6562" t="str">
        <f>IF(J6562="Test", COUNTIF($J$10:J6562, "Test"),"")</f>
        <v/>
      </c>
      <c r="L6562" t="str">
        <f>IF(J6562="Control", COUNTIF($J$10:J6562, "Control"),"")</f>
        <v/>
      </c>
    </row>
    <row r="6563" spans="1:12">
      <c r="A6563" s="42">
        <v>1516049188</v>
      </c>
      <c r="B6563" s="42">
        <v>1</v>
      </c>
      <c r="C6563" s="42">
        <v>1402</v>
      </c>
      <c r="D6563" s="40" t="s">
        <v>361</v>
      </c>
      <c r="E6563" s="40" t="str">
        <f t="shared" si="512"/>
        <v>Out of test</v>
      </c>
      <c r="F6563" t="str">
        <f t="shared" si="510"/>
        <v>Mid</v>
      </c>
      <c r="G6563" t="str">
        <f t="shared" si="511"/>
        <v>Beijing_1_Mid</v>
      </c>
      <c r="H6563">
        <v>0.34081849899011163</v>
      </c>
      <c r="I6563">
        <f t="shared" si="514"/>
        <v>644</v>
      </c>
      <c r="J6563" t="str">
        <f t="shared" si="513"/>
        <v>Out of Test</v>
      </c>
      <c r="K6563" t="str">
        <f>IF(J6563="Test", COUNTIF($J$10:J6563, "Test"),"")</f>
        <v/>
      </c>
      <c r="L6563" t="str">
        <f>IF(J6563="Control", COUNTIF($J$10:J6563, "Control"),"")</f>
        <v/>
      </c>
    </row>
    <row r="6564" spans="1:12">
      <c r="A6564" s="42">
        <v>1519222186</v>
      </c>
      <c r="B6564" s="42">
        <v>1</v>
      </c>
      <c r="C6564" s="42">
        <v>2140</v>
      </c>
      <c r="D6564" s="40" t="s">
        <v>361</v>
      </c>
      <c r="E6564" s="40" t="str">
        <f t="shared" si="512"/>
        <v>Out of test</v>
      </c>
      <c r="F6564" t="str">
        <f t="shared" si="510"/>
        <v>Mid</v>
      </c>
      <c r="G6564" t="str">
        <f t="shared" si="511"/>
        <v>Beijing_1_Mid</v>
      </c>
      <c r="H6564">
        <v>0.34113737285250745</v>
      </c>
      <c r="I6564">
        <f t="shared" si="514"/>
        <v>645</v>
      </c>
      <c r="J6564" t="str">
        <f t="shared" si="513"/>
        <v>Out of Test</v>
      </c>
      <c r="K6564" t="str">
        <f>IF(J6564="Test", COUNTIF($J$10:J6564, "Test"),"")</f>
        <v/>
      </c>
      <c r="L6564" t="str">
        <f>IF(J6564="Control", COUNTIF($J$10:J6564, "Control"),"")</f>
        <v/>
      </c>
    </row>
    <row r="6565" spans="1:12">
      <c r="A6565" s="42">
        <v>1517950876</v>
      </c>
      <c r="B6565" s="42">
        <v>1</v>
      </c>
      <c r="C6565" s="42">
        <v>1080</v>
      </c>
      <c r="D6565" s="40" t="s">
        <v>361</v>
      </c>
      <c r="E6565" s="40" t="str">
        <f t="shared" si="512"/>
        <v>Out of test</v>
      </c>
      <c r="F6565" t="str">
        <f t="shared" si="510"/>
        <v>Mid</v>
      </c>
      <c r="G6565" t="str">
        <f t="shared" si="511"/>
        <v>Beijing_1_Mid</v>
      </c>
      <c r="H6565">
        <v>0.34125956403900826</v>
      </c>
      <c r="I6565">
        <f t="shared" si="514"/>
        <v>646</v>
      </c>
      <c r="J6565" t="str">
        <f t="shared" si="513"/>
        <v>Out of Test</v>
      </c>
      <c r="K6565" t="str">
        <f>IF(J6565="Test", COUNTIF($J$10:J6565, "Test"),"")</f>
        <v/>
      </c>
      <c r="L6565" t="str">
        <f>IF(J6565="Control", COUNTIF($J$10:J6565, "Control"),"")</f>
        <v/>
      </c>
    </row>
    <row r="6566" spans="1:12">
      <c r="A6566" s="42">
        <v>1513460907</v>
      </c>
      <c r="B6566" s="42">
        <v>1</v>
      </c>
      <c r="C6566" s="42">
        <v>1241</v>
      </c>
      <c r="D6566" s="40" t="s">
        <v>361</v>
      </c>
      <c r="E6566" s="40" t="str">
        <f t="shared" si="512"/>
        <v>Out of test</v>
      </c>
      <c r="F6566" t="str">
        <f t="shared" si="510"/>
        <v>Mid</v>
      </c>
      <c r="G6566" t="str">
        <f t="shared" si="511"/>
        <v>Beijing_1_Mid</v>
      </c>
      <c r="H6566">
        <v>0.34217159144870568</v>
      </c>
      <c r="I6566">
        <f t="shared" si="514"/>
        <v>647</v>
      </c>
      <c r="J6566" t="str">
        <f t="shared" si="513"/>
        <v>Out of Test</v>
      </c>
      <c r="K6566" t="str">
        <f>IF(J6566="Test", COUNTIF($J$10:J6566, "Test"),"")</f>
        <v/>
      </c>
      <c r="L6566" t="str">
        <f>IF(J6566="Control", COUNTIF($J$10:J6566, "Control"),"")</f>
        <v/>
      </c>
    </row>
    <row r="6567" spans="1:12">
      <c r="A6567" s="42">
        <v>1518327019</v>
      </c>
      <c r="B6567" s="42">
        <v>1</v>
      </c>
      <c r="C6567" s="42">
        <v>1667</v>
      </c>
      <c r="D6567" s="40" t="s">
        <v>361</v>
      </c>
      <c r="E6567" s="40" t="str">
        <f t="shared" si="512"/>
        <v>Out of test</v>
      </c>
      <c r="F6567" t="str">
        <f t="shared" si="510"/>
        <v>Mid</v>
      </c>
      <c r="G6567" t="str">
        <f t="shared" si="511"/>
        <v>Beijing_1_Mid</v>
      </c>
      <c r="H6567">
        <v>0.34225586639101047</v>
      </c>
      <c r="I6567">
        <f t="shared" si="514"/>
        <v>648</v>
      </c>
      <c r="J6567" t="str">
        <f t="shared" si="513"/>
        <v>Out of Test</v>
      </c>
      <c r="K6567" t="str">
        <f>IF(J6567="Test", COUNTIF($J$10:J6567, "Test"),"")</f>
        <v/>
      </c>
      <c r="L6567" t="str">
        <f>IF(J6567="Control", COUNTIF($J$10:J6567, "Control"),"")</f>
        <v/>
      </c>
    </row>
    <row r="6568" spans="1:12">
      <c r="A6568" s="42">
        <v>1516594278</v>
      </c>
      <c r="B6568" s="42">
        <v>1</v>
      </c>
      <c r="C6568" s="42">
        <v>1557</v>
      </c>
      <c r="D6568" s="40" t="s">
        <v>361</v>
      </c>
      <c r="E6568" s="40" t="str">
        <f t="shared" si="512"/>
        <v>Out of test</v>
      </c>
      <c r="F6568" t="str">
        <f t="shared" si="510"/>
        <v>Mid</v>
      </c>
      <c r="G6568" t="str">
        <f t="shared" si="511"/>
        <v>Beijing_1_Mid</v>
      </c>
      <c r="H6568">
        <v>0.34304256232445041</v>
      </c>
      <c r="I6568">
        <f t="shared" si="514"/>
        <v>649</v>
      </c>
      <c r="J6568" t="str">
        <f t="shared" si="513"/>
        <v>Out of Test</v>
      </c>
      <c r="K6568" t="str">
        <f>IF(J6568="Test", COUNTIF($J$10:J6568, "Test"),"")</f>
        <v/>
      </c>
      <c r="L6568" t="str">
        <f>IF(J6568="Control", COUNTIF($J$10:J6568, "Control"),"")</f>
        <v/>
      </c>
    </row>
    <row r="6569" spans="1:12">
      <c r="A6569" s="42">
        <v>1518309976</v>
      </c>
      <c r="B6569" s="42">
        <v>1</v>
      </c>
      <c r="C6569" s="42">
        <v>1173</v>
      </c>
      <c r="D6569" s="40" t="s">
        <v>361</v>
      </c>
      <c r="E6569" s="40" t="str">
        <f t="shared" si="512"/>
        <v>Out of test</v>
      </c>
      <c r="F6569" t="str">
        <f t="shared" si="510"/>
        <v>Mid</v>
      </c>
      <c r="G6569" t="str">
        <f t="shared" si="511"/>
        <v>Beijing_1_Mid</v>
      </c>
      <c r="H6569">
        <v>0.34332913253272512</v>
      </c>
      <c r="I6569">
        <f t="shared" si="514"/>
        <v>650</v>
      </c>
      <c r="J6569" t="str">
        <f t="shared" si="513"/>
        <v>Out of Test</v>
      </c>
      <c r="K6569" t="str">
        <f>IF(J6569="Test", COUNTIF($J$10:J6569, "Test"),"")</f>
        <v/>
      </c>
      <c r="L6569" t="str">
        <f>IF(J6569="Control", COUNTIF($J$10:J6569, "Control"),"")</f>
        <v/>
      </c>
    </row>
    <row r="6570" spans="1:12">
      <c r="A6570" s="42">
        <v>1515345614</v>
      </c>
      <c r="B6570" s="42">
        <v>1</v>
      </c>
      <c r="C6570" s="42">
        <v>2074</v>
      </c>
      <c r="D6570" s="40" t="s">
        <v>361</v>
      </c>
      <c r="E6570" s="40" t="str">
        <f t="shared" si="512"/>
        <v>Out of test</v>
      </c>
      <c r="F6570" t="str">
        <f t="shared" si="510"/>
        <v>Mid</v>
      </c>
      <c r="G6570" t="str">
        <f t="shared" si="511"/>
        <v>Beijing_1_Mid</v>
      </c>
      <c r="H6570">
        <v>0.34355254986250217</v>
      </c>
      <c r="I6570">
        <f t="shared" si="514"/>
        <v>651</v>
      </c>
      <c r="J6570" t="str">
        <f t="shared" si="513"/>
        <v>Out of Test</v>
      </c>
      <c r="K6570" t="str">
        <f>IF(J6570="Test", COUNTIF($J$10:J6570, "Test"),"")</f>
        <v/>
      </c>
      <c r="L6570" t="str">
        <f>IF(J6570="Control", COUNTIF($J$10:J6570, "Control"),"")</f>
        <v/>
      </c>
    </row>
    <row r="6571" spans="1:12">
      <c r="A6571" s="42">
        <v>1512614089</v>
      </c>
      <c r="B6571" s="42">
        <v>1</v>
      </c>
      <c r="C6571" s="42">
        <v>1298</v>
      </c>
      <c r="D6571" s="40" t="s">
        <v>361</v>
      </c>
      <c r="E6571" s="40" t="str">
        <f t="shared" si="512"/>
        <v>Out of test</v>
      </c>
      <c r="F6571" t="str">
        <f t="shared" si="510"/>
        <v>Mid</v>
      </c>
      <c r="G6571" t="str">
        <f t="shared" si="511"/>
        <v>Beijing_1_Mid</v>
      </c>
      <c r="H6571">
        <v>0.34380596721884504</v>
      </c>
      <c r="I6571">
        <f t="shared" si="514"/>
        <v>652</v>
      </c>
      <c r="J6571" t="str">
        <f t="shared" si="513"/>
        <v>Out of Test</v>
      </c>
      <c r="K6571" t="str">
        <f>IF(J6571="Test", COUNTIF($J$10:J6571, "Test"),"")</f>
        <v/>
      </c>
      <c r="L6571" t="str">
        <f>IF(J6571="Control", COUNTIF($J$10:J6571, "Control"),"")</f>
        <v/>
      </c>
    </row>
    <row r="6572" spans="1:12">
      <c r="A6572" s="42">
        <v>1515670486</v>
      </c>
      <c r="B6572" s="42">
        <v>1</v>
      </c>
      <c r="C6572" s="42">
        <v>1833</v>
      </c>
      <c r="D6572" s="40" t="s">
        <v>361</v>
      </c>
      <c r="E6572" s="40" t="str">
        <f t="shared" si="512"/>
        <v>Out of test</v>
      </c>
      <c r="F6572" t="str">
        <f t="shared" si="510"/>
        <v>Mid</v>
      </c>
      <c r="G6572" t="str">
        <f t="shared" si="511"/>
        <v>Beijing_1_Mid</v>
      </c>
      <c r="H6572">
        <v>0.34420976021051219</v>
      </c>
      <c r="I6572">
        <f t="shared" si="514"/>
        <v>653</v>
      </c>
      <c r="J6572" t="str">
        <f t="shared" si="513"/>
        <v>Out of Test</v>
      </c>
      <c r="K6572" t="str">
        <f>IF(J6572="Test", COUNTIF($J$10:J6572, "Test"),"")</f>
        <v/>
      </c>
      <c r="L6572" t="str">
        <f>IF(J6572="Control", COUNTIF($J$10:J6572, "Control"),"")</f>
        <v/>
      </c>
    </row>
    <row r="6573" spans="1:12">
      <c r="A6573" s="42">
        <v>1513765994</v>
      </c>
      <c r="B6573" s="42">
        <v>1</v>
      </c>
      <c r="C6573" s="42">
        <v>1372</v>
      </c>
      <c r="D6573" s="40" t="s">
        <v>361</v>
      </c>
      <c r="E6573" s="40" t="str">
        <f t="shared" si="512"/>
        <v>Out of test</v>
      </c>
      <c r="F6573" t="str">
        <f t="shared" si="510"/>
        <v>Mid</v>
      </c>
      <c r="G6573" t="str">
        <f t="shared" si="511"/>
        <v>Beijing_1_Mid</v>
      </c>
      <c r="H6573">
        <v>0.34572931223199244</v>
      </c>
      <c r="I6573">
        <f t="shared" si="514"/>
        <v>654</v>
      </c>
      <c r="J6573" t="str">
        <f t="shared" si="513"/>
        <v>Out of Test</v>
      </c>
      <c r="K6573" t="str">
        <f>IF(J6573="Test", COUNTIF($J$10:J6573, "Test"),"")</f>
        <v/>
      </c>
      <c r="L6573" t="str">
        <f>IF(J6573="Control", COUNTIF($J$10:J6573, "Control"),"")</f>
        <v/>
      </c>
    </row>
    <row r="6574" spans="1:12">
      <c r="A6574" s="42">
        <v>1516225867</v>
      </c>
      <c r="B6574" s="42">
        <v>1</v>
      </c>
      <c r="C6574" s="42">
        <v>1491</v>
      </c>
      <c r="D6574" s="40" t="s">
        <v>361</v>
      </c>
      <c r="E6574" s="40" t="str">
        <f t="shared" si="512"/>
        <v>Out of test</v>
      </c>
      <c r="F6574" t="str">
        <f t="shared" si="510"/>
        <v>Mid</v>
      </c>
      <c r="G6574" t="str">
        <f t="shared" si="511"/>
        <v>Beijing_1_Mid</v>
      </c>
      <c r="H6574">
        <v>0.34601900621450787</v>
      </c>
      <c r="I6574">
        <f t="shared" si="514"/>
        <v>655</v>
      </c>
      <c r="J6574" t="str">
        <f t="shared" si="513"/>
        <v>Out of Test</v>
      </c>
      <c r="K6574" t="str">
        <f>IF(J6574="Test", COUNTIF($J$10:J6574, "Test"),"")</f>
        <v/>
      </c>
      <c r="L6574" t="str">
        <f>IF(J6574="Control", COUNTIF($J$10:J6574, "Control"),"")</f>
        <v/>
      </c>
    </row>
    <row r="6575" spans="1:12">
      <c r="A6575" s="42">
        <v>1517462235</v>
      </c>
      <c r="B6575" s="42">
        <v>1</v>
      </c>
      <c r="C6575" s="42">
        <v>1694</v>
      </c>
      <c r="D6575" s="40" t="s">
        <v>361</v>
      </c>
      <c r="E6575" s="40" t="str">
        <f t="shared" si="512"/>
        <v>Out of test</v>
      </c>
      <c r="F6575" t="str">
        <f t="shared" si="510"/>
        <v>Mid</v>
      </c>
      <c r="G6575" t="str">
        <f t="shared" si="511"/>
        <v>Beijing_1_Mid</v>
      </c>
      <c r="H6575">
        <v>0.34703257078242</v>
      </c>
      <c r="I6575">
        <f t="shared" si="514"/>
        <v>656</v>
      </c>
      <c r="J6575" t="str">
        <f t="shared" si="513"/>
        <v>Out of Test</v>
      </c>
      <c r="K6575" t="str">
        <f>IF(J6575="Test", COUNTIF($J$10:J6575, "Test"),"")</f>
        <v/>
      </c>
      <c r="L6575" t="str">
        <f>IF(J6575="Control", COUNTIF($J$10:J6575, "Control"),"")</f>
        <v/>
      </c>
    </row>
    <row r="6576" spans="1:12">
      <c r="A6576" s="42">
        <v>1518513159</v>
      </c>
      <c r="B6576" s="42">
        <v>1</v>
      </c>
      <c r="C6576" s="42">
        <v>1756</v>
      </c>
      <c r="D6576" s="40" t="s">
        <v>361</v>
      </c>
      <c r="E6576" s="40" t="str">
        <f t="shared" si="512"/>
        <v>Out of test</v>
      </c>
      <c r="F6576" t="str">
        <f t="shared" si="510"/>
        <v>Mid</v>
      </c>
      <c r="G6576" t="str">
        <f t="shared" si="511"/>
        <v>Beijing_1_Mid</v>
      </c>
      <c r="H6576">
        <v>0.34722978700839069</v>
      </c>
      <c r="I6576">
        <f t="shared" si="514"/>
        <v>657</v>
      </c>
      <c r="J6576" t="str">
        <f t="shared" si="513"/>
        <v>Out of Test</v>
      </c>
      <c r="K6576" t="str">
        <f>IF(J6576="Test", COUNTIF($J$10:J6576, "Test"),"")</f>
        <v/>
      </c>
      <c r="L6576" t="str">
        <f>IF(J6576="Control", COUNTIF($J$10:J6576, "Control"),"")</f>
        <v/>
      </c>
    </row>
    <row r="6577" spans="1:12">
      <c r="A6577" s="42">
        <v>1514269398</v>
      </c>
      <c r="B6577" s="42">
        <v>1</v>
      </c>
      <c r="C6577" s="42">
        <v>1575</v>
      </c>
      <c r="D6577" s="40" t="s">
        <v>361</v>
      </c>
      <c r="E6577" s="40" t="str">
        <f t="shared" si="512"/>
        <v>Out of test</v>
      </c>
      <c r="F6577" t="str">
        <f t="shared" si="510"/>
        <v>Mid</v>
      </c>
      <c r="G6577" t="str">
        <f t="shared" si="511"/>
        <v>Beijing_1_Mid</v>
      </c>
      <c r="H6577">
        <v>0.3473733274001376</v>
      </c>
      <c r="I6577">
        <f t="shared" si="514"/>
        <v>658</v>
      </c>
      <c r="J6577" t="str">
        <f t="shared" si="513"/>
        <v>Out of Test</v>
      </c>
      <c r="K6577" t="str">
        <f>IF(J6577="Test", COUNTIF($J$10:J6577, "Test"),"")</f>
        <v/>
      </c>
      <c r="L6577" t="str">
        <f>IF(J6577="Control", COUNTIF($J$10:J6577, "Control"),"")</f>
        <v/>
      </c>
    </row>
    <row r="6578" spans="1:12">
      <c r="A6578" s="42">
        <v>1515669447</v>
      </c>
      <c r="B6578" s="42">
        <v>1</v>
      </c>
      <c r="C6578" s="42">
        <v>2045</v>
      </c>
      <c r="D6578" s="40" t="s">
        <v>361</v>
      </c>
      <c r="E6578" s="40" t="str">
        <f t="shared" si="512"/>
        <v>Out of test</v>
      </c>
      <c r="F6578" t="str">
        <f t="shared" si="510"/>
        <v>Mid</v>
      </c>
      <c r="G6578" t="str">
        <f t="shared" si="511"/>
        <v>Beijing_1_Mid</v>
      </c>
      <c r="H6578">
        <v>0.34771317515346967</v>
      </c>
      <c r="I6578">
        <f t="shared" si="514"/>
        <v>659</v>
      </c>
      <c r="J6578" t="str">
        <f t="shared" si="513"/>
        <v>Out of Test</v>
      </c>
      <c r="K6578" t="str">
        <f>IF(J6578="Test", COUNTIF($J$10:J6578, "Test"),"")</f>
        <v/>
      </c>
      <c r="L6578" t="str">
        <f>IF(J6578="Control", COUNTIF($J$10:J6578, "Control"),"")</f>
        <v/>
      </c>
    </row>
    <row r="6579" spans="1:12">
      <c r="A6579" s="42">
        <v>1516100076</v>
      </c>
      <c r="B6579" s="42">
        <v>1</v>
      </c>
      <c r="C6579" s="42">
        <v>1460</v>
      </c>
      <c r="D6579" s="40" t="s">
        <v>361</v>
      </c>
      <c r="E6579" s="40" t="str">
        <f t="shared" si="512"/>
        <v>Out of test</v>
      </c>
      <c r="F6579" t="str">
        <f t="shared" si="510"/>
        <v>Mid</v>
      </c>
      <c r="G6579" t="str">
        <f t="shared" si="511"/>
        <v>Beijing_1_Mid</v>
      </c>
      <c r="H6579">
        <v>0.34825037894720601</v>
      </c>
      <c r="I6579">
        <f t="shared" si="514"/>
        <v>660</v>
      </c>
      <c r="J6579" t="str">
        <f t="shared" si="513"/>
        <v>Out of Test</v>
      </c>
      <c r="K6579" t="str">
        <f>IF(J6579="Test", COUNTIF($J$10:J6579, "Test"),"")</f>
        <v/>
      </c>
      <c r="L6579" t="str">
        <f>IF(J6579="Control", COUNTIF($J$10:J6579, "Control"),"")</f>
        <v/>
      </c>
    </row>
    <row r="6580" spans="1:12">
      <c r="A6580" s="42">
        <v>1511369137</v>
      </c>
      <c r="B6580" s="42">
        <v>1</v>
      </c>
      <c r="C6580" s="42">
        <v>1915</v>
      </c>
      <c r="D6580" s="40" t="s">
        <v>361</v>
      </c>
      <c r="E6580" s="40" t="str">
        <f t="shared" si="512"/>
        <v>Out of test</v>
      </c>
      <c r="F6580" t="str">
        <f t="shared" si="510"/>
        <v>Mid</v>
      </c>
      <c r="G6580" t="str">
        <f t="shared" si="511"/>
        <v>Beijing_1_Mid</v>
      </c>
      <c r="H6580">
        <v>0.3489396970989036</v>
      </c>
      <c r="I6580">
        <f t="shared" si="514"/>
        <v>661</v>
      </c>
      <c r="J6580" t="str">
        <f t="shared" si="513"/>
        <v>Out of Test</v>
      </c>
      <c r="K6580" t="str">
        <f>IF(J6580="Test", COUNTIF($J$10:J6580, "Test"),"")</f>
        <v/>
      </c>
      <c r="L6580" t="str">
        <f>IF(J6580="Control", COUNTIF($J$10:J6580, "Control"),"")</f>
        <v/>
      </c>
    </row>
    <row r="6581" spans="1:12">
      <c r="A6581" s="42">
        <v>1513221304</v>
      </c>
      <c r="B6581" s="42">
        <v>1</v>
      </c>
      <c r="C6581" s="42">
        <v>2187</v>
      </c>
      <c r="D6581" s="40" t="s">
        <v>361</v>
      </c>
      <c r="E6581" s="40" t="str">
        <f t="shared" si="512"/>
        <v>Out of test</v>
      </c>
      <c r="F6581" t="str">
        <f t="shared" si="510"/>
        <v>Mid</v>
      </c>
      <c r="G6581" t="str">
        <f t="shared" si="511"/>
        <v>Beijing_1_Mid</v>
      </c>
      <c r="H6581">
        <v>0.348991235836282</v>
      </c>
      <c r="I6581">
        <f t="shared" si="514"/>
        <v>662</v>
      </c>
      <c r="J6581" t="str">
        <f t="shared" si="513"/>
        <v>Out of Test</v>
      </c>
      <c r="K6581" t="str">
        <f>IF(J6581="Test", COUNTIF($J$10:J6581, "Test"),"")</f>
        <v/>
      </c>
      <c r="L6581" t="str">
        <f>IF(J6581="Control", COUNTIF($J$10:J6581, "Control"),"")</f>
        <v/>
      </c>
    </row>
    <row r="6582" spans="1:12">
      <c r="A6582" s="42">
        <v>1511728054</v>
      </c>
      <c r="B6582" s="42">
        <v>1</v>
      </c>
      <c r="C6582" s="42">
        <v>1332</v>
      </c>
      <c r="D6582" s="40" t="s">
        <v>361</v>
      </c>
      <c r="E6582" s="40" t="str">
        <f t="shared" si="512"/>
        <v>Out of test</v>
      </c>
      <c r="F6582" t="str">
        <f t="shared" si="510"/>
        <v>Mid</v>
      </c>
      <c r="G6582" t="str">
        <f t="shared" si="511"/>
        <v>Beijing_1_Mid</v>
      </c>
      <c r="H6582">
        <v>0.34906669373185972</v>
      </c>
      <c r="I6582">
        <f t="shared" si="514"/>
        <v>663</v>
      </c>
      <c r="J6582" t="str">
        <f t="shared" si="513"/>
        <v>Out of Test</v>
      </c>
      <c r="K6582" t="str">
        <f>IF(J6582="Test", COUNTIF($J$10:J6582, "Test"),"")</f>
        <v/>
      </c>
      <c r="L6582" t="str">
        <f>IF(J6582="Control", COUNTIF($J$10:J6582, "Control"),"")</f>
        <v/>
      </c>
    </row>
    <row r="6583" spans="1:12">
      <c r="A6583" s="42">
        <v>1519081815</v>
      </c>
      <c r="B6583" s="42">
        <v>1</v>
      </c>
      <c r="C6583" s="42">
        <v>1884</v>
      </c>
      <c r="D6583" s="40" t="s">
        <v>361</v>
      </c>
      <c r="E6583" s="40" t="str">
        <f t="shared" si="512"/>
        <v>Out of test</v>
      </c>
      <c r="F6583" t="str">
        <f t="shared" si="510"/>
        <v>Mid</v>
      </c>
      <c r="G6583" t="str">
        <f t="shared" si="511"/>
        <v>Beijing_1_Mid</v>
      </c>
      <c r="H6583">
        <v>0.3493246793501209</v>
      </c>
      <c r="I6583">
        <f t="shared" si="514"/>
        <v>664</v>
      </c>
      <c r="J6583" t="str">
        <f t="shared" si="513"/>
        <v>Out of Test</v>
      </c>
      <c r="K6583" t="str">
        <f>IF(J6583="Test", COUNTIF($J$10:J6583, "Test"),"")</f>
        <v/>
      </c>
      <c r="L6583" t="str">
        <f>IF(J6583="Control", COUNTIF($J$10:J6583, "Control"),"")</f>
        <v/>
      </c>
    </row>
    <row r="6584" spans="1:12">
      <c r="A6584" s="42">
        <v>1514426014</v>
      </c>
      <c r="B6584" s="42">
        <v>1</v>
      </c>
      <c r="C6584" s="42">
        <v>1444</v>
      </c>
      <c r="D6584" s="40" t="s">
        <v>361</v>
      </c>
      <c r="E6584" s="40" t="str">
        <f t="shared" si="512"/>
        <v>Out of test</v>
      </c>
      <c r="F6584" t="str">
        <f t="shared" si="510"/>
        <v>Mid</v>
      </c>
      <c r="G6584" t="str">
        <f t="shared" si="511"/>
        <v>Beijing_1_Mid</v>
      </c>
      <c r="H6584">
        <v>0.34940295764886453</v>
      </c>
      <c r="I6584">
        <f t="shared" si="514"/>
        <v>665</v>
      </c>
      <c r="J6584" t="str">
        <f t="shared" si="513"/>
        <v>Out of Test</v>
      </c>
      <c r="K6584" t="str">
        <f>IF(J6584="Test", COUNTIF($J$10:J6584, "Test"),"")</f>
        <v/>
      </c>
      <c r="L6584" t="str">
        <f>IF(J6584="Control", COUNTIF($J$10:J6584, "Control"),"")</f>
        <v/>
      </c>
    </row>
    <row r="6585" spans="1:12">
      <c r="A6585" s="42">
        <v>1519489036</v>
      </c>
      <c r="B6585" s="42">
        <v>1</v>
      </c>
      <c r="C6585" s="42">
        <v>2217</v>
      </c>
      <c r="D6585" s="40" t="s">
        <v>361</v>
      </c>
      <c r="E6585" s="40" t="str">
        <f t="shared" si="512"/>
        <v>Out of test</v>
      </c>
      <c r="F6585" t="str">
        <f t="shared" si="510"/>
        <v>Mid</v>
      </c>
      <c r="G6585" t="str">
        <f t="shared" si="511"/>
        <v>Beijing_1_Mid</v>
      </c>
      <c r="H6585">
        <v>0.35011651401913757</v>
      </c>
      <c r="I6585">
        <f t="shared" si="514"/>
        <v>666</v>
      </c>
      <c r="J6585" t="str">
        <f t="shared" si="513"/>
        <v>Out of Test</v>
      </c>
      <c r="K6585" t="str">
        <f>IF(J6585="Test", COUNTIF($J$10:J6585, "Test"),"")</f>
        <v/>
      </c>
      <c r="L6585" t="str">
        <f>IF(J6585="Control", COUNTIF($J$10:J6585, "Control"),"")</f>
        <v/>
      </c>
    </row>
    <row r="6586" spans="1:12">
      <c r="A6586" s="42">
        <v>1518722514</v>
      </c>
      <c r="B6586" s="42">
        <v>1</v>
      </c>
      <c r="C6586" s="42">
        <v>1161</v>
      </c>
      <c r="D6586" s="40" t="s">
        <v>361</v>
      </c>
      <c r="E6586" s="40" t="str">
        <f t="shared" si="512"/>
        <v>Out of test</v>
      </c>
      <c r="F6586" t="str">
        <f t="shared" si="510"/>
        <v>Mid</v>
      </c>
      <c r="G6586" t="str">
        <f t="shared" si="511"/>
        <v>Beijing_1_Mid</v>
      </c>
      <c r="H6586">
        <v>0.35068763459722652</v>
      </c>
      <c r="I6586">
        <f t="shared" si="514"/>
        <v>667</v>
      </c>
      <c r="J6586" t="str">
        <f t="shared" si="513"/>
        <v>Out of Test</v>
      </c>
      <c r="K6586" t="str">
        <f>IF(J6586="Test", COUNTIF($J$10:J6586, "Test"),"")</f>
        <v/>
      </c>
      <c r="L6586" t="str">
        <f>IF(J6586="Control", COUNTIF($J$10:J6586, "Control"),"")</f>
        <v/>
      </c>
    </row>
    <row r="6587" spans="1:12">
      <c r="A6587" s="42">
        <v>1514162006</v>
      </c>
      <c r="B6587" s="42">
        <v>1</v>
      </c>
      <c r="C6587" s="42">
        <v>2273</v>
      </c>
      <c r="D6587" s="40" t="s">
        <v>361</v>
      </c>
      <c r="E6587" s="40" t="str">
        <f t="shared" si="512"/>
        <v>Out of test</v>
      </c>
      <c r="F6587" t="str">
        <f t="shared" si="510"/>
        <v>Mid</v>
      </c>
      <c r="G6587" t="str">
        <f t="shared" si="511"/>
        <v>Beijing_1_Mid</v>
      </c>
      <c r="H6587">
        <v>0.35143244117494477</v>
      </c>
      <c r="I6587">
        <f t="shared" si="514"/>
        <v>668</v>
      </c>
      <c r="J6587" t="str">
        <f t="shared" si="513"/>
        <v>Out of Test</v>
      </c>
      <c r="K6587" t="str">
        <f>IF(J6587="Test", COUNTIF($J$10:J6587, "Test"),"")</f>
        <v/>
      </c>
      <c r="L6587" t="str">
        <f>IF(J6587="Control", COUNTIF($J$10:J6587, "Control"),"")</f>
        <v/>
      </c>
    </row>
    <row r="6588" spans="1:12">
      <c r="A6588" s="42">
        <v>1511905269</v>
      </c>
      <c r="B6588" s="42">
        <v>1</v>
      </c>
      <c r="C6588" s="42">
        <v>2010</v>
      </c>
      <c r="D6588" s="40" t="s">
        <v>361</v>
      </c>
      <c r="E6588" s="40" t="str">
        <f t="shared" si="512"/>
        <v>Out of test</v>
      </c>
      <c r="F6588" t="str">
        <f t="shared" si="510"/>
        <v>Mid</v>
      </c>
      <c r="G6588" t="str">
        <f t="shared" si="511"/>
        <v>Beijing_1_Mid</v>
      </c>
      <c r="H6588">
        <v>0.35155438007685968</v>
      </c>
      <c r="I6588">
        <f t="shared" si="514"/>
        <v>669</v>
      </c>
      <c r="J6588" t="str">
        <f t="shared" si="513"/>
        <v>Out of Test</v>
      </c>
      <c r="K6588" t="str">
        <f>IF(J6588="Test", COUNTIF($J$10:J6588, "Test"),"")</f>
        <v/>
      </c>
      <c r="L6588" t="str">
        <f>IF(J6588="Control", COUNTIF($J$10:J6588, "Control"),"")</f>
        <v/>
      </c>
    </row>
    <row r="6589" spans="1:12">
      <c r="A6589" s="42">
        <v>1515937406</v>
      </c>
      <c r="B6589" s="42">
        <v>1</v>
      </c>
      <c r="C6589" s="42">
        <v>1577</v>
      </c>
      <c r="D6589" s="40" t="s">
        <v>361</v>
      </c>
      <c r="E6589" s="40" t="str">
        <f t="shared" si="512"/>
        <v>Out of test</v>
      </c>
      <c r="F6589" t="str">
        <f t="shared" si="510"/>
        <v>Mid</v>
      </c>
      <c r="G6589" t="str">
        <f t="shared" si="511"/>
        <v>Beijing_1_Mid</v>
      </c>
      <c r="H6589">
        <v>0.35188775619562918</v>
      </c>
      <c r="I6589">
        <f t="shared" si="514"/>
        <v>670</v>
      </c>
      <c r="J6589" t="str">
        <f t="shared" si="513"/>
        <v>Out of Test</v>
      </c>
      <c r="K6589" t="str">
        <f>IF(J6589="Test", COUNTIF($J$10:J6589, "Test"),"")</f>
        <v/>
      </c>
      <c r="L6589" t="str">
        <f>IF(J6589="Control", COUNTIF($J$10:J6589, "Control"),"")</f>
        <v/>
      </c>
    </row>
    <row r="6590" spans="1:12">
      <c r="A6590" s="42">
        <v>1515634179</v>
      </c>
      <c r="B6590" s="42">
        <v>1</v>
      </c>
      <c r="C6590" s="42">
        <v>1436</v>
      </c>
      <c r="D6590" s="40" t="s">
        <v>361</v>
      </c>
      <c r="E6590" s="40" t="str">
        <f t="shared" si="512"/>
        <v>Out of test</v>
      </c>
      <c r="F6590" t="str">
        <f t="shared" si="510"/>
        <v>Mid</v>
      </c>
      <c r="G6590" t="str">
        <f t="shared" si="511"/>
        <v>Beijing_1_Mid</v>
      </c>
      <c r="H6590">
        <v>0.35259542865764881</v>
      </c>
      <c r="I6590">
        <f t="shared" si="514"/>
        <v>671</v>
      </c>
      <c r="J6590" t="str">
        <f t="shared" si="513"/>
        <v>Out of Test</v>
      </c>
      <c r="K6590" t="str">
        <f>IF(J6590="Test", COUNTIF($J$10:J6590, "Test"),"")</f>
        <v/>
      </c>
      <c r="L6590" t="str">
        <f>IF(J6590="Control", COUNTIF($J$10:J6590, "Control"),"")</f>
        <v/>
      </c>
    </row>
    <row r="6591" spans="1:12">
      <c r="A6591" s="42">
        <v>1519854645</v>
      </c>
      <c r="B6591" s="42">
        <v>1</v>
      </c>
      <c r="C6591" s="42">
        <v>1930</v>
      </c>
      <c r="D6591" s="40" t="s">
        <v>361</v>
      </c>
      <c r="E6591" s="40" t="str">
        <f t="shared" si="512"/>
        <v>Out of test</v>
      </c>
      <c r="F6591" t="str">
        <f t="shared" si="510"/>
        <v>Mid</v>
      </c>
      <c r="G6591" t="str">
        <f t="shared" si="511"/>
        <v>Beijing_1_Mid</v>
      </c>
      <c r="H6591">
        <v>0.35289843312208857</v>
      </c>
      <c r="I6591">
        <f t="shared" si="514"/>
        <v>672</v>
      </c>
      <c r="J6591" t="str">
        <f t="shared" si="513"/>
        <v>Out of Test</v>
      </c>
      <c r="K6591" t="str">
        <f>IF(J6591="Test", COUNTIF($J$10:J6591, "Test"),"")</f>
        <v/>
      </c>
      <c r="L6591" t="str">
        <f>IF(J6591="Control", COUNTIF($J$10:J6591, "Control"),"")</f>
        <v/>
      </c>
    </row>
    <row r="6592" spans="1:12">
      <c r="A6592" s="42">
        <v>1514372533</v>
      </c>
      <c r="B6592" s="42">
        <v>1</v>
      </c>
      <c r="C6592" s="42">
        <v>1875</v>
      </c>
      <c r="D6592" s="40" t="s">
        <v>361</v>
      </c>
      <c r="E6592" s="40" t="str">
        <f t="shared" si="512"/>
        <v>Out of test</v>
      </c>
      <c r="F6592" t="str">
        <f t="shared" si="510"/>
        <v>Mid</v>
      </c>
      <c r="G6592" t="str">
        <f t="shared" si="511"/>
        <v>Beijing_1_Mid</v>
      </c>
      <c r="H6592">
        <v>0.35296797064092511</v>
      </c>
      <c r="I6592">
        <f t="shared" si="514"/>
        <v>673</v>
      </c>
      <c r="J6592" t="str">
        <f t="shared" si="513"/>
        <v>Out of Test</v>
      </c>
      <c r="K6592" t="str">
        <f>IF(J6592="Test", COUNTIF($J$10:J6592, "Test"),"")</f>
        <v/>
      </c>
      <c r="L6592" t="str">
        <f>IF(J6592="Control", COUNTIF($J$10:J6592, "Control"),"")</f>
        <v/>
      </c>
    </row>
    <row r="6593" spans="1:12">
      <c r="A6593" s="42">
        <v>1519358829</v>
      </c>
      <c r="B6593" s="42">
        <v>1</v>
      </c>
      <c r="C6593" s="42">
        <v>2202</v>
      </c>
      <c r="D6593" s="40" t="s">
        <v>361</v>
      </c>
      <c r="E6593" s="40" t="str">
        <f t="shared" si="512"/>
        <v>Out of test</v>
      </c>
      <c r="F6593" t="str">
        <f t="shared" si="510"/>
        <v>Mid</v>
      </c>
      <c r="G6593" t="str">
        <f t="shared" si="511"/>
        <v>Beijing_1_Mid</v>
      </c>
      <c r="H6593">
        <v>0.3539594662579002</v>
      </c>
      <c r="I6593">
        <f t="shared" si="514"/>
        <v>674</v>
      </c>
      <c r="J6593" t="str">
        <f t="shared" si="513"/>
        <v>Out of Test</v>
      </c>
      <c r="K6593" t="str">
        <f>IF(J6593="Test", COUNTIF($J$10:J6593, "Test"),"")</f>
        <v/>
      </c>
      <c r="L6593" t="str">
        <f>IF(J6593="Control", COUNTIF($J$10:J6593, "Control"),"")</f>
        <v/>
      </c>
    </row>
    <row r="6594" spans="1:12">
      <c r="A6594" s="42">
        <v>1512954885</v>
      </c>
      <c r="B6594" s="42">
        <v>1</v>
      </c>
      <c r="C6594" s="42">
        <v>1116</v>
      </c>
      <c r="D6594" s="40" t="s">
        <v>361</v>
      </c>
      <c r="E6594" s="40" t="str">
        <f t="shared" si="512"/>
        <v>Out of test</v>
      </c>
      <c r="F6594" t="str">
        <f t="shared" si="510"/>
        <v>Mid</v>
      </c>
      <c r="G6594" t="str">
        <f t="shared" si="511"/>
        <v>Beijing_1_Mid</v>
      </c>
      <c r="H6594">
        <v>0.35434589354493728</v>
      </c>
      <c r="I6594">
        <f t="shared" si="514"/>
        <v>675</v>
      </c>
      <c r="J6594" t="str">
        <f t="shared" si="513"/>
        <v>Out of Test</v>
      </c>
      <c r="K6594" t="str">
        <f>IF(J6594="Test", COUNTIF($J$10:J6594, "Test"),"")</f>
        <v/>
      </c>
      <c r="L6594" t="str">
        <f>IF(J6594="Control", COUNTIF($J$10:J6594, "Control"),"")</f>
        <v/>
      </c>
    </row>
    <row r="6595" spans="1:12">
      <c r="A6595" s="42">
        <v>1515048739</v>
      </c>
      <c r="B6595" s="42">
        <v>1</v>
      </c>
      <c r="C6595" s="42">
        <v>1122</v>
      </c>
      <c r="D6595" s="40" t="s">
        <v>361</v>
      </c>
      <c r="E6595" s="40" t="str">
        <f t="shared" si="512"/>
        <v>Out of test</v>
      </c>
      <c r="F6595" t="str">
        <f t="shared" si="510"/>
        <v>Mid</v>
      </c>
      <c r="G6595" t="str">
        <f t="shared" si="511"/>
        <v>Beijing_1_Mid</v>
      </c>
      <c r="H6595">
        <v>0.35439180946638649</v>
      </c>
      <c r="I6595">
        <f t="shared" si="514"/>
        <v>676</v>
      </c>
      <c r="J6595" t="str">
        <f t="shared" si="513"/>
        <v>Out of Test</v>
      </c>
      <c r="K6595" t="str">
        <f>IF(J6595="Test", COUNTIF($J$10:J6595, "Test"),"")</f>
        <v/>
      </c>
      <c r="L6595" t="str">
        <f>IF(J6595="Control", COUNTIF($J$10:J6595, "Control"),"")</f>
        <v/>
      </c>
    </row>
    <row r="6596" spans="1:12">
      <c r="A6596" s="42">
        <v>1516979337</v>
      </c>
      <c r="B6596" s="42">
        <v>1</v>
      </c>
      <c r="C6596" s="42">
        <v>1488</v>
      </c>
      <c r="D6596" s="40" t="s">
        <v>361</v>
      </c>
      <c r="E6596" s="40" t="str">
        <f t="shared" si="512"/>
        <v>Out of test</v>
      </c>
      <c r="F6596" t="str">
        <f t="shared" si="510"/>
        <v>Mid</v>
      </c>
      <c r="G6596" t="str">
        <f t="shared" si="511"/>
        <v>Beijing_1_Mid</v>
      </c>
      <c r="H6596">
        <v>0.35458419831814603</v>
      </c>
      <c r="I6596">
        <f t="shared" si="514"/>
        <v>677</v>
      </c>
      <c r="J6596" t="str">
        <f t="shared" si="513"/>
        <v>Out of Test</v>
      </c>
      <c r="K6596" t="str">
        <f>IF(J6596="Test", COUNTIF($J$10:J6596, "Test"),"")</f>
        <v/>
      </c>
      <c r="L6596" t="str">
        <f>IF(J6596="Control", COUNTIF($J$10:J6596, "Control"),"")</f>
        <v/>
      </c>
    </row>
    <row r="6597" spans="1:12">
      <c r="A6597" s="42">
        <v>1517556816</v>
      </c>
      <c r="B6597" s="42">
        <v>1</v>
      </c>
      <c r="C6597" s="42">
        <v>2014</v>
      </c>
      <c r="D6597" s="40" t="s">
        <v>361</v>
      </c>
      <c r="E6597" s="40" t="str">
        <f t="shared" si="512"/>
        <v>Out of test</v>
      </c>
      <c r="F6597" t="str">
        <f t="shared" si="510"/>
        <v>Mid</v>
      </c>
      <c r="G6597" t="str">
        <f t="shared" si="511"/>
        <v>Beijing_1_Mid</v>
      </c>
      <c r="H6597">
        <v>0.35472504181106279</v>
      </c>
      <c r="I6597">
        <f t="shared" si="514"/>
        <v>678</v>
      </c>
      <c r="J6597" t="str">
        <f t="shared" si="513"/>
        <v>Out of Test</v>
      </c>
      <c r="K6597" t="str">
        <f>IF(J6597="Test", COUNTIF($J$10:J6597, "Test"),"")</f>
        <v/>
      </c>
      <c r="L6597" t="str">
        <f>IF(J6597="Control", COUNTIF($J$10:J6597, "Control"),"")</f>
        <v/>
      </c>
    </row>
    <row r="6598" spans="1:12">
      <c r="A6598" s="42">
        <v>1519655334</v>
      </c>
      <c r="B6598" s="42">
        <v>1</v>
      </c>
      <c r="C6598" s="42">
        <v>1699</v>
      </c>
      <c r="D6598" s="40" t="s">
        <v>361</v>
      </c>
      <c r="E6598" s="40" t="str">
        <f t="shared" si="512"/>
        <v>Out of test</v>
      </c>
      <c r="F6598" t="str">
        <f t="shared" si="510"/>
        <v>Mid</v>
      </c>
      <c r="G6598" t="str">
        <f t="shared" si="511"/>
        <v>Beijing_1_Mid</v>
      </c>
      <c r="H6598">
        <v>0.35570660509430985</v>
      </c>
      <c r="I6598">
        <f t="shared" si="514"/>
        <v>679</v>
      </c>
      <c r="J6598" t="str">
        <f t="shared" si="513"/>
        <v>Out of Test</v>
      </c>
      <c r="K6598" t="str">
        <f>IF(J6598="Test", COUNTIF($J$10:J6598, "Test"),"")</f>
        <v/>
      </c>
      <c r="L6598" t="str">
        <f>IF(J6598="Control", COUNTIF($J$10:J6598, "Control"),"")</f>
        <v/>
      </c>
    </row>
    <row r="6599" spans="1:12">
      <c r="A6599" s="42">
        <v>1514157143</v>
      </c>
      <c r="B6599" s="42">
        <v>1</v>
      </c>
      <c r="C6599" s="42">
        <v>1158</v>
      </c>
      <c r="D6599" s="40" t="s">
        <v>361</v>
      </c>
      <c r="E6599" s="40" t="str">
        <f t="shared" si="512"/>
        <v>Out of test</v>
      </c>
      <c r="F6599" t="str">
        <f t="shared" si="510"/>
        <v>Mid</v>
      </c>
      <c r="G6599" t="str">
        <f t="shared" si="511"/>
        <v>Beijing_1_Mid</v>
      </c>
      <c r="H6599">
        <v>0.35721280523643739</v>
      </c>
      <c r="I6599">
        <f t="shared" si="514"/>
        <v>680</v>
      </c>
      <c r="J6599" t="str">
        <f t="shared" si="513"/>
        <v>Out of Test</v>
      </c>
      <c r="K6599" t="str">
        <f>IF(J6599="Test", COUNTIF($J$10:J6599, "Test"),"")</f>
        <v/>
      </c>
      <c r="L6599" t="str">
        <f>IF(J6599="Control", COUNTIF($J$10:J6599, "Control"),"")</f>
        <v/>
      </c>
    </row>
    <row r="6600" spans="1:12">
      <c r="A6600" s="42">
        <v>1511763593</v>
      </c>
      <c r="B6600" s="42">
        <v>1</v>
      </c>
      <c r="C6600" s="42">
        <v>1162</v>
      </c>
      <c r="D6600" s="40" t="s">
        <v>361</v>
      </c>
      <c r="E6600" s="40" t="str">
        <f t="shared" si="512"/>
        <v>Out of test</v>
      </c>
      <c r="F6600" t="str">
        <f t="shared" si="510"/>
        <v>Mid</v>
      </c>
      <c r="G6600" t="str">
        <f t="shared" si="511"/>
        <v>Beijing_1_Mid</v>
      </c>
      <c r="H6600">
        <v>0.35737190787669637</v>
      </c>
      <c r="I6600">
        <f t="shared" si="514"/>
        <v>681</v>
      </c>
      <c r="J6600" t="str">
        <f t="shared" si="513"/>
        <v>Out of Test</v>
      </c>
      <c r="K6600" t="str">
        <f>IF(J6600="Test", COUNTIF($J$10:J6600, "Test"),"")</f>
        <v/>
      </c>
      <c r="L6600" t="str">
        <f>IF(J6600="Control", COUNTIF($J$10:J6600, "Control"),"")</f>
        <v/>
      </c>
    </row>
    <row r="6601" spans="1:12">
      <c r="A6601" s="42">
        <v>1514175049</v>
      </c>
      <c r="B6601" s="42">
        <v>1</v>
      </c>
      <c r="C6601" s="42">
        <v>2049</v>
      </c>
      <c r="D6601" s="40" t="s">
        <v>361</v>
      </c>
      <c r="E6601" s="40" t="str">
        <f t="shared" si="512"/>
        <v>Out of test</v>
      </c>
      <c r="F6601" t="str">
        <f t="shared" si="510"/>
        <v>Mid</v>
      </c>
      <c r="G6601" t="str">
        <f t="shared" si="511"/>
        <v>Beijing_1_Mid</v>
      </c>
      <c r="H6601">
        <v>0.35852435569840402</v>
      </c>
      <c r="I6601">
        <f t="shared" si="514"/>
        <v>682</v>
      </c>
      <c r="J6601" t="str">
        <f t="shared" si="513"/>
        <v>Out of Test</v>
      </c>
      <c r="K6601" t="str">
        <f>IF(J6601="Test", COUNTIF($J$10:J6601, "Test"),"")</f>
        <v/>
      </c>
      <c r="L6601" t="str">
        <f>IF(J6601="Control", COUNTIF($J$10:J6601, "Control"),"")</f>
        <v/>
      </c>
    </row>
    <row r="6602" spans="1:12">
      <c r="A6602" s="42">
        <v>1518439034</v>
      </c>
      <c r="B6602" s="42">
        <v>1</v>
      </c>
      <c r="C6602" s="42">
        <v>2094</v>
      </c>
      <c r="D6602" s="40" t="s">
        <v>361</v>
      </c>
      <c r="E6602" s="40" t="str">
        <f t="shared" si="512"/>
        <v>Out of test</v>
      </c>
      <c r="F6602" t="str">
        <f t="shared" ref="F6602:F6665" si="515">_xlfn.IFS(C6602&lt;1069, "Low", C6602&lt;2277, "Mid", C6602&gt;=2277, "High")</f>
        <v>Mid</v>
      </c>
      <c r="G6602" t="str">
        <f t="shared" ref="G6602:G6665" si="516">D6602&amp;"_"&amp;B6602&amp;"_"&amp;F6602</f>
        <v>Beijing_1_Mid</v>
      </c>
      <c r="H6602">
        <v>0.36057380476133261</v>
      </c>
      <c r="I6602">
        <f t="shared" si="514"/>
        <v>683</v>
      </c>
      <c r="J6602" t="str">
        <f t="shared" si="513"/>
        <v>Out of Test</v>
      </c>
      <c r="K6602" t="str">
        <f>IF(J6602="Test", COUNTIF($J$10:J6602, "Test"),"")</f>
        <v/>
      </c>
      <c r="L6602" t="str">
        <f>IF(J6602="Control", COUNTIF($J$10:J6602, "Control"),"")</f>
        <v/>
      </c>
    </row>
    <row r="6603" spans="1:12">
      <c r="A6603" s="42">
        <v>1513150739</v>
      </c>
      <c r="B6603" s="42">
        <v>1</v>
      </c>
      <c r="C6603" s="42">
        <v>1579</v>
      </c>
      <c r="D6603" s="40" t="s">
        <v>361</v>
      </c>
      <c r="E6603" s="40" t="str">
        <f t="shared" ref="E6603:E6666" si="517">IF(AND(J6603="Test",K6603&lt;=3000),"Test",IF(AND(J6603="Control",L6603&lt;=3000),"Control","Out of test"))</f>
        <v>Out of test</v>
      </c>
      <c r="F6603" t="str">
        <f t="shared" si="515"/>
        <v>Mid</v>
      </c>
      <c r="G6603" t="str">
        <f t="shared" si="516"/>
        <v>Beijing_1_Mid</v>
      </c>
      <c r="H6603">
        <v>0.36088683337307559</v>
      </c>
      <c r="I6603">
        <f t="shared" si="514"/>
        <v>684</v>
      </c>
      <c r="J6603" t="str">
        <f t="shared" ref="J6603:J6666" si="518">IF(I6603&lt;=250, IF(MOD(I6603,2)=1, "Test", "Control"),"Out of Test")</f>
        <v>Out of Test</v>
      </c>
      <c r="K6603" t="str">
        <f>IF(J6603="Test", COUNTIF($J$10:J6603, "Test"),"")</f>
        <v/>
      </c>
      <c r="L6603" t="str">
        <f>IF(J6603="Control", COUNTIF($J$10:J6603, "Control"),"")</f>
        <v/>
      </c>
    </row>
    <row r="6604" spans="1:12">
      <c r="A6604" s="42">
        <v>1517613084</v>
      </c>
      <c r="B6604" s="42">
        <v>1</v>
      </c>
      <c r="C6604" s="42">
        <v>1540</v>
      </c>
      <c r="D6604" s="40" t="s">
        <v>361</v>
      </c>
      <c r="E6604" s="40" t="str">
        <f t="shared" si="517"/>
        <v>Out of test</v>
      </c>
      <c r="F6604" t="str">
        <f t="shared" si="515"/>
        <v>Mid</v>
      </c>
      <c r="G6604" t="str">
        <f t="shared" si="516"/>
        <v>Beijing_1_Mid</v>
      </c>
      <c r="H6604">
        <v>0.36119439950723142</v>
      </c>
      <c r="I6604">
        <f t="shared" ref="I6604:I6667" si="519">IF(G6604=G6603, I6603+1, 1)</f>
        <v>685</v>
      </c>
      <c r="J6604" t="str">
        <f t="shared" si="518"/>
        <v>Out of Test</v>
      </c>
      <c r="K6604" t="str">
        <f>IF(J6604="Test", COUNTIF($J$10:J6604, "Test"),"")</f>
        <v/>
      </c>
      <c r="L6604" t="str">
        <f>IF(J6604="Control", COUNTIF($J$10:J6604, "Control"),"")</f>
        <v/>
      </c>
    </row>
    <row r="6605" spans="1:12">
      <c r="A6605" s="42">
        <v>1519323416</v>
      </c>
      <c r="B6605" s="42">
        <v>1</v>
      </c>
      <c r="C6605" s="42">
        <v>1349</v>
      </c>
      <c r="D6605" s="40" t="s">
        <v>361</v>
      </c>
      <c r="E6605" s="40" t="str">
        <f t="shared" si="517"/>
        <v>Out of test</v>
      </c>
      <c r="F6605" t="str">
        <f t="shared" si="515"/>
        <v>Mid</v>
      </c>
      <c r="G6605" t="str">
        <f t="shared" si="516"/>
        <v>Beijing_1_Mid</v>
      </c>
      <c r="H6605">
        <v>0.36216496362221196</v>
      </c>
      <c r="I6605">
        <f t="shared" si="519"/>
        <v>686</v>
      </c>
      <c r="J6605" t="str">
        <f t="shared" si="518"/>
        <v>Out of Test</v>
      </c>
      <c r="K6605" t="str">
        <f>IF(J6605="Test", COUNTIF($J$10:J6605, "Test"),"")</f>
        <v/>
      </c>
      <c r="L6605" t="str">
        <f>IF(J6605="Control", COUNTIF($J$10:J6605, "Control"),"")</f>
        <v/>
      </c>
    </row>
    <row r="6606" spans="1:12">
      <c r="A6606" s="42">
        <v>1517232533</v>
      </c>
      <c r="B6606" s="42">
        <v>1</v>
      </c>
      <c r="C6606" s="42">
        <v>1461</v>
      </c>
      <c r="D6606" s="40" t="s">
        <v>361</v>
      </c>
      <c r="E6606" s="40" t="str">
        <f t="shared" si="517"/>
        <v>Out of test</v>
      </c>
      <c r="F6606" t="str">
        <f t="shared" si="515"/>
        <v>Mid</v>
      </c>
      <c r="G6606" t="str">
        <f t="shared" si="516"/>
        <v>Beijing_1_Mid</v>
      </c>
      <c r="H6606">
        <v>0.36443435945771718</v>
      </c>
      <c r="I6606">
        <f t="shared" si="519"/>
        <v>687</v>
      </c>
      <c r="J6606" t="str">
        <f t="shared" si="518"/>
        <v>Out of Test</v>
      </c>
      <c r="K6606" t="str">
        <f>IF(J6606="Test", COUNTIF($J$10:J6606, "Test"),"")</f>
        <v/>
      </c>
      <c r="L6606" t="str">
        <f>IF(J6606="Control", COUNTIF($J$10:J6606, "Control"),"")</f>
        <v/>
      </c>
    </row>
    <row r="6607" spans="1:12">
      <c r="A6607" s="42">
        <v>1515416099</v>
      </c>
      <c r="B6607" s="42">
        <v>1</v>
      </c>
      <c r="C6607" s="42">
        <v>1637</v>
      </c>
      <c r="D6607" s="40" t="s">
        <v>361</v>
      </c>
      <c r="E6607" s="40" t="str">
        <f t="shared" si="517"/>
        <v>Out of test</v>
      </c>
      <c r="F6607" t="str">
        <f t="shared" si="515"/>
        <v>Mid</v>
      </c>
      <c r="G6607" t="str">
        <f t="shared" si="516"/>
        <v>Beijing_1_Mid</v>
      </c>
      <c r="H6607">
        <v>0.36456356460949679</v>
      </c>
      <c r="I6607">
        <f t="shared" si="519"/>
        <v>688</v>
      </c>
      <c r="J6607" t="str">
        <f t="shared" si="518"/>
        <v>Out of Test</v>
      </c>
      <c r="K6607" t="str">
        <f>IF(J6607="Test", COUNTIF($J$10:J6607, "Test"),"")</f>
        <v/>
      </c>
      <c r="L6607" t="str">
        <f>IF(J6607="Control", COUNTIF($J$10:J6607, "Control"),"")</f>
        <v/>
      </c>
    </row>
    <row r="6608" spans="1:12">
      <c r="A6608" s="42">
        <v>1511412928</v>
      </c>
      <c r="B6608" s="42">
        <v>1</v>
      </c>
      <c r="C6608" s="42">
        <v>1088</v>
      </c>
      <c r="D6608" s="40" t="s">
        <v>361</v>
      </c>
      <c r="E6608" s="40" t="str">
        <f t="shared" si="517"/>
        <v>Out of test</v>
      </c>
      <c r="F6608" t="str">
        <f t="shared" si="515"/>
        <v>Mid</v>
      </c>
      <c r="G6608" t="str">
        <f t="shared" si="516"/>
        <v>Beijing_1_Mid</v>
      </c>
      <c r="H6608">
        <v>0.36513371165308595</v>
      </c>
      <c r="I6608">
        <f t="shared" si="519"/>
        <v>689</v>
      </c>
      <c r="J6608" t="str">
        <f t="shared" si="518"/>
        <v>Out of Test</v>
      </c>
      <c r="K6608" t="str">
        <f>IF(J6608="Test", COUNTIF($J$10:J6608, "Test"),"")</f>
        <v/>
      </c>
      <c r="L6608" t="str">
        <f>IF(J6608="Control", COUNTIF($J$10:J6608, "Control"),"")</f>
        <v/>
      </c>
    </row>
    <row r="6609" spans="1:12">
      <c r="A6609" s="42">
        <v>1511525034</v>
      </c>
      <c r="B6609" s="42">
        <v>1</v>
      </c>
      <c r="C6609" s="42">
        <v>1137</v>
      </c>
      <c r="D6609" s="40" t="s">
        <v>361</v>
      </c>
      <c r="E6609" s="40" t="str">
        <f t="shared" si="517"/>
        <v>Out of test</v>
      </c>
      <c r="F6609" t="str">
        <f t="shared" si="515"/>
        <v>Mid</v>
      </c>
      <c r="G6609" t="str">
        <f t="shared" si="516"/>
        <v>Beijing_1_Mid</v>
      </c>
      <c r="H6609">
        <v>0.36861529423873929</v>
      </c>
      <c r="I6609">
        <f t="shared" si="519"/>
        <v>690</v>
      </c>
      <c r="J6609" t="str">
        <f t="shared" si="518"/>
        <v>Out of Test</v>
      </c>
      <c r="K6609" t="str">
        <f>IF(J6609="Test", COUNTIF($J$10:J6609, "Test"),"")</f>
        <v/>
      </c>
      <c r="L6609" t="str">
        <f>IF(J6609="Control", COUNTIF($J$10:J6609, "Control"),"")</f>
        <v/>
      </c>
    </row>
    <row r="6610" spans="1:12">
      <c r="A6610" s="42">
        <v>1512750236</v>
      </c>
      <c r="B6610" s="42">
        <v>1</v>
      </c>
      <c r="C6610" s="42">
        <v>1658</v>
      </c>
      <c r="D6610" s="40" t="s">
        <v>361</v>
      </c>
      <c r="E6610" s="40" t="str">
        <f t="shared" si="517"/>
        <v>Out of test</v>
      </c>
      <c r="F6610" t="str">
        <f t="shared" si="515"/>
        <v>Mid</v>
      </c>
      <c r="G6610" t="str">
        <f t="shared" si="516"/>
        <v>Beijing_1_Mid</v>
      </c>
      <c r="H6610">
        <v>0.36899023434093159</v>
      </c>
      <c r="I6610">
        <f t="shared" si="519"/>
        <v>691</v>
      </c>
      <c r="J6610" t="str">
        <f t="shared" si="518"/>
        <v>Out of Test</v>
      </c>
      <c r="K6610" t="str">
        <f>IF(J6610="Test", COUNTIF($J$10:J6610, "Test"),"")</f>
        <v/>
      </c>
      <c r="L6610" t="str">
        <f>IF(J6610="Control", COUNTIF($J$10:J6610, "Control"),"")</f>
        <v/>
      </c>
    </row>
    <row r="6611" spans="1:12">
      <c r="A6611" s="42">
        <v>1515776623</v>
      </c>
      <c r="B6611" s="42">
        <v>1</v>
      </c>
      <c r="C6611" s="42">
        <v>1341</v>
      </c>
      <c r="D6611" s="40" t="s">
        <v>361</v>
      </c>
      <c r="E6611" s="40" t="str">
        <f t="shared" si="517"/>
        <v>Out of test</v>
      </c>
      <c r="F6611" t="str">
        <f t="shared" si="515"/>
        <v>Mid</v>
      </c>
      <c r="G6611" t="str">
        <f t="shared" si="516"/>
        <v>Beijing_1_Mid</v>
      </c>
      <c r="H6611">
        <v>0.36957659219566086</v>
      </c>
      <c r="I6611">
        <f t="shared" si="519"/>
        <v>692</v>
      </c>
      <c r="J6611" t="str">
        <f t="shared" si="518"/>
        <v>Out of Test</v>
      </c>
      <c r="K6611" t="str">
        <f>IF(J6611="Test", COUNTIF($J$10:J6611, "Test"),"")</f>
        <v/>
      </c>
      <c r="L6611" t="str">
        <f>IF(J6611="Control", COUNTIF($J$10:J6611, "Control"),"")</f>
        <v/>
      </c>
    </row>
    <row r="6612" spans="1:12">
      <c r="A6612" s="42">
        <v>1519195778</v>
      </c>
      <c r="B6612" s="42">
        <v>1</v>
      </c>
      <c r="C6612" s="42">
        <v>2252</v>
      </c>
      <c r="D6612" s="40" t="s">
        <v>361</v>
      </c>
      <c r="E6612" s="40" t="str">
        <f t="shared" si="517"/>
        <v>Out of test</v>
      </c>
      <c r="F6612" t="str">
        <f t="shared" si="515"/>
        <v>Mid</v>
      </c>
      <c r="G6612" t="str">
        <f t="shared" si="516"/>
        <v>Beijing_1_Mid</v>
      </c>
      <c r="H6612">
        <v>0.36981756015403666</v>
      </c>
      <c r="I6612">
        <f t="shared" si="519"/>
        <v>693</v>
      </c>
      <c r="J6612" t="str">
        <f t="shared" si="518"/>
        <v>Out of Test</v>
      </c>
      <c r="K6612" t="str">
        <f>IF(J6612="Test", COUNTIF($J$10:J6612, "Test"),"")</f>
        <v/>
      </c>
      <c r="L6612" t="str">
        <f>IF(J6612="Control", COUNTIF($J$10:J6612, "Control"),"")</f>
        <v/>
      </c>
    </row>
    <row r="6613" spans="1:12">
      <c r="A6613" s="42">
        <v>1517171075</v>
      </c>
      <c r="B6613" s="42">
        <v>1</v>
      </c>
      <c r="C6613" s="42">
        <v>2057</v>
      </c>
      <c r="D6613" s="40" t="s">
        <v>361</v>
      </c>
      <c r="E6613" s="40" t="str">
        <f t="shared" si="517"/>
        <v>Out of test</v>
      </c>
      <c r="F6613" t="str">
        <f t="shared" si="515"/>
        <v>Mid</v>
      </c>
      <c r="G6613" t="str">
        <f t="shared" si="516"/>
        <v>Beijing_1_Mid</v>
      </c>
      <c r="H6613">
        <v>0.36983820646633558</v>
      </c>
      <c r="I6613">
        <f t="shared" si="519"/>
        <v>694</v>
      </c>
      <c r="J6613" t="str">
        <f t="shared" si="518"/>
        <v>Out of Test</v>
      </c>
      <c r="K6613" t="str">
        <f>IF(J6613="Test", COUNTIF($J$10:J6613, "Test"),"")</f>
        <v/>
      </c>
      <c r="L6613" t="str">
        <f>IF(J6613="Control", COUNTIF($J$10:J6613, "Control"),"")</f>
        <v/>
      </c>
    </row>
    <row r="6614" spans="1:12">
      <c r="A6614" s="42">
        <v>1515510566</v>
      </c>
      <c r="B6614" s="42">
        <v>1</v>
      </c>
      <c r="C6614" s="42">
        <v>1543</v>
      </c>
      <c r="D6614" s="40" t="s">
        <v>361</v>
      </c>
      <c r="E6614" s="40" t="str">
        <f t="shared" si="517"/>
        <v>Out of test</v>
      </c>
      <c r="F6614" t="str">
        <f t="shared" si="515"/>
        <v>Mid</v>
      </c>
      <c r="G6614" t="str">
        <f t="shared" si="516"/>
        <v>Beijing_1_Mid</v>
      </c>
      <c r="H6614">
        <v>0.37178799840355248</v>
      </c>
      <c r="I6614">
        <f t="shared" si="519"/>
        <v>695</v>
      </c>
      <c r="J6614" t="str">
        <f t="shared" si="518"/>
        <v>Out of Test</v>
      </c>
      <c r="K6614" t="str">
        <f>IF(J6614="Test", COUNTIF($J$10:J6614, "Test"),"")</f>
        <v/>
      </c>
      <c r="L6614" t="str">
        <f>IF(J6614="Control", COUNTIF($J$10:J6614, "Control"),"")</f>
        <v/>
      </c>
    </row>
    <row r="6615" spans="1:12">
      <c r="A6615" s="42">
        <v>1511445115</v>
      </c>
      <c r="B6615" s="42">
        <v>1</v>
      </c>
      <c r="C6615" s="42">
        <v>2071</v>
      </c>
      <c r="D6615" s="40" t="s">
        <v>361</v>
      </c>
      <c r="E6615" s="40" t="str">
        <f t="shared" si="517"/>
        <v>Out of test</v>
      </c>
      <c r="F6615" t="str">
        <f t="shared" si="515"/>
        <v>Mid</v>
      </c>
      <c r="G6615" t="str">
        <f t="shared" si="516"/>
        <v>Beijing_1_Mid</v>
      </c>
      <c r="H6615">
        <v>0.37234980737816337</v>
      </c>
      <c r="I6615">
        <f t="shared" si="519"/>
        <v>696</v>
      </c>
      <c r="J6615" t="str">
        <f t="shared" si="518"/>
        <v>Out of Test</v>
      </c>
      <c r="K6615" t="str">
        <f>IF(J6615="Test", COUNTIF($J$10:J6615, "Test"),"")</f>
        <v/>
      </c>
      <c r="L6615" t="str">
        <f>IF(J6615="Control", COUNTIF($J$10:J6615, "Control"),"")</f>
        <v/>
      </c>
    </row>
    <row r="6616" spans="1:12">
      <c r="A6616" s="42">
        <v>1513985439</v>
      </c>
      <c r="B6616" s="42">
        <v>1</v>
      </c>
      <c r="C6616" s="42">
        <v>1154</v>
      </c>
      <c r="D6616" s="40" t="s">
        <v>361</v>
      </c>
      <c r="E6616" s="40" t="str">
        <f t="shared" si="517"/>
        <v>Out of test</v>
      </c>
      <c r="F6616" t="str">
        <f t="shared" si="515"/>
        <v>Mid</v>
      </c>
      <c r="G6616" t="str">
        <f t="shared" si="516"/>
        <v>Beijing_1_Mid</v>
      </c>
      <c r="H6616">
        <v>0.37286829860703863</v>
      </c>
      <c r="I6616">
        <f t="shared" si="519"/>
        <v>697</v>
      </c>
      <c r="J6616" t="str">
        <f t="shared" si="518"/>
        <v>Out of Test</v>
      </c>
      <c r="K6616" t="str">
        <f>IF(J6616="Test", COUNTIF($J$10:J6616, "Test"),"")</f>
        <v/>
      </c>
      <c r="L6616" t="str">
        <f>IF(J6616="Control", COUNTIF($J$10:J6616, "Control"),"")</f>
        <v/>
      </c>
    </row>
    <row r="6617" spans="1:12">
      <c r="A6617" s="42">
        <v>1511525117</v>
      </c>
      <c r="B6617" s="42">
        <v>1</v>
      </c>
      <c r="C6617" s="42">
        <v>2203</v>
      </c>
      <c r="D6617" s="40" t="s">
        <v>361</v>
      </c>
      <c r="E6617" s="40" t="str">
        <f t="shared" si="517"/>
        <v>Out of test</v>
      </c>
      <c r="F6617" t="str">
        <f t="shared" si="515"/>
        <v>Mid</v>
      </c>
      <c r="G6617" t="str">
        <f t="shared" si="516"/>
        <v>Beijing_1_Mid</v>
      </c>
      <c r="H6617">
        <v>0.37335315249756829</v>
      </c>
      <c r="I6617">
        <f t="shared" si="519"/>
        <v>698</v>
      </c>
      <c r="J6617" t="str">
        <f t="shared" si="518"/>
        <v>Out of Test</v>
      </c>
      <c r="K6617" t="str">
        <f>IF(J6617="Test", COUNTIF($J$10:J6617, "Test"),"")</f>
        <v/>
      </c>
      <c r="L6617" t="str">
        <f>IF(J6617="Control", COUNTIF($J$10:J6617, "Control"),"")</f>
        <v/>
      </c>
    </row>
    <row r="6618" spans="1:12">
      <c r="A6618" s="42">
        <v>1514013147</v>
      </c>
      <c r="B6618" s="42">
        <v>1</v>
      </c>
      <c r="C6618" s="42">
        <v>1257</v>
      </c>
      <c r="D6618" s="40" t="s">
        <v>361</v>
      </c>
      <c r="E6618" s="40" t="str">
        <f t="shared" si="517"/>
        <v>Out of test</v>
      </c>
      <c r="F6618" t="str">
        <f t="shared" si="515"/>
        <v>Mid</v>
      </c>
      <c r="G6618" t="str">
        <f t="shared" si="516"/>
        <v>Beijing_1_Mid</v>
      </c>
      <c r="H6618">
        <v>0.37377627637626332</v>
      </c>
      <c r="I6618">
        <f t="shared" si="519"/>
        <v>699</v>
      </c>
      <c r="J6618" t="str">
        <f t="shared" si="518"/>
        <v>Out of Test</v>
      </c>
      <c r="K6618" t="str">
        <f>IF(J6618="Test", COUNTIF($J$10:J6618, "Test"),"")</f>
        <v/>
      </c>
      <c r="L6618" t="str">
        <f>IF(J6618="Control", COUNTIF($J$10:J6618, "Control"),"")</f>
        <v/>
      </c>
    </row>
    <row r="6619" spans="1:12">
      <c r="A6619" s="42">
        <v>1515166786</v>
      </c>
      <c r="B6619" s="42">
        <v>1</v>
      </c>
      <c r="C6619" s="42">
        <v>1943</v>
      </c>
      <c r="D6619" s="40" t="s">
        <v>361</v>
      </c>
      <c r="E6619" s="40" t="str">
        <f t="shared" si="517"/>
        <v>Out of test</v>
      </c>
      <c r="F6619" t="str">
        <f t="shared" si="515"/>
        <v>Mid</v>
      </c>
      <c r="G6619" t="str">
        <f t="shared" si="516"/>
        <v>Beijing_1_Mid</v>
      </c>
      <c r="H6619">
        <v>0.37403487436299321</v>
      </c>
      <c r="I6619">
        <f t="shared" si="519"/>
        <v>700</v>
      </c>
      <c r="J6619" t="str">
        <f t="shared" si="518"/>
        <v>Out of Test</v>
      </c>
      <c r="K6619" t="str">
        <f>IF(J6619="Test", COUNTIF($J$10:J6619, "Test"),"")</f>
        <v/>
      </c>
      <c r="L6619" t="str">
        <f>IF(J6619="Control", COUNTIF($J$10:J6619, "Control"),"")</f>
        <v/>
      </c>
    </row>
    <row r="6620" spans="1:12">
      <c r="A6620" s="42">
        <v>1512886259</v>
      </c>
      <c r="B6620" s="42">
        <v>1</v>
      </c>
      <c r="C6620" s="42">
        <v>1553</v>
      </c>
      <c r="D6620" s="40" t="s">
        <v>361</v>
      </c>
      <c r="E6620" s="40" t="str">
        <f t="shared" si="517"/>
        <v>Out of test</v>
      </c>
      <c r="F6620" t="str">
        <f t="shared" si="515"/>
        <v>Mid</v>
      </c>
      <c r="G6620" t="str">
        <f t="shared" si="516"/>
        <v>Beijing_1_Mid</v>
      </c>
      <c r="H6620">
        <v>0.37509387820182316</v>
      </c>
      <c r="I6620">
        <f t="shared" si="519"/>
        <v>701</v>
      </c>
      <c r="J6620" t="str">
        <f t="shared" si="518"/>
        <v>Out of Test</v>
      </c>
      <c r="K6620" t="str">
        <f>IF(J6620="Test", COUNTIF($J$10:J6620, "Test"),"")</f>
        <v/>
      </c>
      <c r="L6620" t="str">
        <f>IF(J6620="Control", COUNTIF($J$10:J6620, "Control"),"")</f>
        <v/>
      </c>
    </row>
    <row r="6621" spans="1:12">
      <c r="A6621" s="42">
        <v>1516939297</v>
      </c>
      <c r="B6621" s="42">
        <v>1</v>
      </c>
      <c r="C6621" s="42">
        <v>1313</v>
      </c>
      <c r="D6621" s="40" t="s">
        <v>361</v>
      </c>
      <c r="E6621" s="40" t="str">
        <f t="shared" si="517"/>
        <v>Out of test</v>
      </c>
      <c r="F6621" t="str">
        <f t="shared" si="515"/>
        <v>Mid</v>
      </c>
      <c r="G6621" t="str">
        <f t="shared" si="516"/>
        <v>Beijing_1_Mid</v>
      </c>
      <c r="H6621">
        <v>0.37586741662914536</v>
      </c>
      <c r="I6621">
        <f t="shared" si="519"/>
        <v>702</v>
      </c>
      <c r="J6621" t="str">
        <f t="shared" si="518"/>
        <v>Out of Test</v>
      </c>
      <c r="K6621" t="str">
        <f>IF(J6621="Test", COUNTIF($J$10:J6621, "Test"),"")</f>
        <v/>
      </c>
      <c r="L6621" t="str">
        <f>IF(J6621="Control", COUNTIF($J$10:J6621, "Control"),"")</f>
        <v/>
      </c>
    </row>
    <row r="6622" spans="1:12">
      <c r="A6622" s="42">
        <v>1512848597</v>
      </c>
      <c r="B6622" s="42">
        <v>1</v>
      </c>
      <c r="C6622" s="42">
        <v>2125</v>
      </c>
      <c r="D6622" s="40" t="s">
        <v>361</v>
      </c>
      <c r="E6622" s="40" t="str">
        <f t="shared" si="517"/>
        <v>Out of test</v>
      </c>
      <c r="F6622" t="str">
        <f t="shared" si="515"/>
        <v>Mid</v>
      </c>
      <c r="G6622" t="str">
        <f t="shared" si="516"/>
        <v>Beijing_1_Mid</v>
      </c>
      <c r="H6622">
        <v>0.376130268299537</v>
      </c>
      <c r="I6622">
        <f t="shared" si="519"/>
        <v>703</v>
      </c>
      <c r="J6622" t="str">
        <f t="shared" si="518"/>
        <v>Out of Test</v>
      </c>
      <c r="K6622" t="str">
        <f>IF(J6622="Test", COUNTIF($J$10:J6622, "Test"),"")</f>
        <v/>
      </c>
      <c r="L6622" t="str">
        <f>IF(J6622="Control", COUNTIF($J$10:J6622, "Control"),"")</f>
        <v/>
      </c>
    </row>
    <row r="6623" spans="1:12">
      <c r="A6623" s="42">
        <v>1513788833</v>
      </c>
      <c r="B6623" s="42">
        <v>1</v>
      </c>
      <c r="C6623" s="42">
        <v>1376</v>
      </c>
      <c r="D6623" s="40" t="s">
        <v>361</v>
      </c>
      <c r="E6623" s="40" t="str">
        <f t="shared" si="517"/>
        <v>Out of test</v>
      </c>
      <c r="F6623" t="str">
        <f t="shared" si="515"/>
        <v>Mid</v>
      </c>
      <c r="G6623" t="str">
        <f t="shared" si="516"/>
        <v>Beijing_1_Mid</v>
      </c>
      <c r="H6623">
        <v>0.3764291605704202</v>
      </c>
      <c r="I6623">
        <f t="shared" si="519"/>
        <v>704</v>
      </c>
      <c r="J6623" t="str">
        <f t="shared" si="518"/>
        <v>Out of Test</v>
      </c>
      <c r="K6623" t="str">
        <f>IF(J6623="Test", COUNTIF($J$10:J6623, "Test"),"")</f>
        <v/>
      </c>
      <c r="L6623" t="str">
        <f>IF(J6623="Control", COUNTIF($J$10:J6623, "Control"),"")</f>
        <v/>
      </c>
    </row>
    <row r="6624" spans="1:12">
      <c r="A6624" s="42">
        <v>1512838516</v>
      </c>
      <c r="B6624" s="42">
        <v>1</v>
      </c>
      <c r="C6624" s="42">
        <v>2018</v>
      </c>
      <c r="D6624" s="40" t="s">
        <v>361</v>
      </c>
      <c r="E6624" s="40" t="str">
        <f t="shared" si="517"/>
        <v>Out of test</v>
      </c>
      <c r="F6624" t="str">
        <f t="shared" si="515"/>
        <v>Mid</v>
      </c>
      <c r="G6624" t="str">
        <f t="shared" si="516"/>
        <v>Beijing_1_Mid</v>
      </c>
      <c r="H6624">
        <v>0.37643760233068413</v>
      </c>
      <c r="I6624">
        <f t="shared" si="519"/>
        <v>705</v>
      </c>
      <c r="J6624" t="str">
        <f t="shared" si="518"/>
        <v>Out of Test</v>
      </c>
      <c r="K6624" t="str">
        <f>IF(J6624="Test", COUNTIF($J$10:J6624, "Test"),"")</f>
        <v/>
      </c>
      <c r="L6624" t="str">
        <f>IF(J6624="Control", COUNTIF($J$10:J6624, "Control"),"")</f>
        <v/>
      </c>
    </row>
    <row r="6625" spans="1:12">
      <c r="A6625" s="42">
        <v>1517887957</v>
      </c>
      <c r="B6625" s="42">
        <v>1</v>
      </c>
      <c r="C6625" s="42">
        <v>1082</v>
      </c>
      <c r="D6625" s="40" t="s">
        <v>361</v>
      </c>
      <c r="E6625" s="40" t="str">
        <f t="shared" si="517"/>
        <v>Out of test</v>
      </c>
      <c r="F6625" t="str">
        <f t="shared" si="515"/>
        <v>Mid</v>
      </c>
      <c r="G6625" t="str">
        <f t="shared" si="516"/>
        <v>Beijing_1_Mid</v>
      </c>
      <c r="H6625">
        <v>0.37733012500821983</v>
      </c>
      <c r="I6625">
        <f t="shared" si="519"/>
        <v>706</v>
      </c>
      <c r="J6625" t="str">
        <f t="shared" si="518"/>
        <v>Out of Test</v>
      </c>
      <c r="K6625" t="str">
        <f>IF(J6625="Test", COUNTIF($J$10:J6625, "Test"),"")</f>
        <v/>
      </c>
      <c r="L6625" t="str">
        <f>IF(J6625="Control", COUNTIF($J$10:J6625, "Control"),"")</f>
        <v/>
      </c>
    </row>
    <row r="6626" spans="1:12">
      <c r="A6626" s="42">
        <v>1518481673</v>
      </c>
      <c r="B6626" s="42">
        <v>1</v>
      </c>
      <c r="C6626" s="42">
        <v>1918</v>
      </c>
      <c r="D6626" s="40" t="s">
        <v>361</v>
      </c>
      <c r="E6626" s="40" t="str">
        <f t="shared" si="517"/>
        <v>Out of test</v>
      </c>
      <c r="F6626" t="str">
        <f t="shared" si="515"/>
        <v>Mid</v>
      </c>
      <c r="G6626" t="str">
        <f t="shared" si="516"/>
        <v>Beijing_1_Mid</v>
      </c>
      <c r="H6626">
        <v>0.3779672390474681</v>
      </c>
      <c r="I6626">
        <f t="shared" si="519"/>
        <v>707</v>
      </c>
      <c r="J6626" t="str">
        <f t="shared" si="518"/>
        <v>Out of Test</v>
      </c>
      <c r="K6626" t="str">
        <f>IF(J6626="Test", COUNTIF($J$10:J6626, "Test"),"")</f>
        <v/>
      </c>
      <c r="L6626" t="str">
        <f>IF(J6626="Control", COUNTIF($J$10:J6626, "Control"),"")</f>
        <v/>
      </c>
    </row>
    <row r="6627" spans="1:12">
      <c r="A6627" s="42">
        <v>1513089439</v>
      </c>
      <c r="B6627" s="42">
        <v>1</v>
      </c>
      <c r="C6627" s="42">
        <v>1070</v>
      </c>
      <c r="D6627" s="40" t="s">
        <v>361</v>
      </c>
      <c r="E6627" s="40" t="str">
        <f t="shared" si="517"/>
        <v>Out of test</v>
      </c>
      <c r="F6627" t="str">
        <f t="shared" si="515"/>
        <v>Mid</v>
      </c>
      <c r="G6627" t="str">
        <f t="shared" si="516"/>
        <v>Beijing_1_Mid</v>
      </c>
      <c r="H6627">
        <v>0.378608006474487</v>
      </c>
      <c r="I6627">
        <f t="shared" si="519"/>
        <v>708</v>
      </c>
      <c r="J6627" t="str">
        <f t="shared" si="518"/>
        <v>Out of Test</v>
      </c>
      <c r="K6627" t="str">
        <f>IF(J6627="Test", COUNTIF($J$10:J6627, "Test"),"")</f>
        <v/>
      </c>
      <c r="L6627" t="str">
        <f>IF(J6627="Control", COUNTIF($J$10:J6627, "Control"),"")</f>
        <v/>
      </c>
    </row>
    <row r="6628" spans="1:12">
      <c r="A6628" s="42">
        <v>1514492063</v>
      </c>
      <c r="B6628" s="42">
        <v>1</v>
      </c>
      <c r="C6628" s="42">
        <v>1537</v>
      </c>
      <c r="D6628" s="40" t="s">
        <v>361</v>
      </c>
      <c r="E6628" s="40" t="str">
        <f t="shared" si="517"/>
        <v>Out of test</v>
      </c>
      <c r="F6628" t="str">
        <f t="shared" si="515"/>
        <v>Mid</v>
      </c>
      <c r="G6628" t="str">
        <f t="shared" si="516"/>
        <v>Beijing_1_Mid</v>
      </c>
      <c r="H6628">
        <v>0.37866081031524212</v>
      </c>
      <c r="I6628">
        <f t="shared" si="519"/>
        <v>709</v>
      </c>
      <c r="J6628" t="str">
        <f t="shared" si="518"/>
        <v>Out of Test</v>
      </c>
      <c r="K6628" t="str">
        <f>IF(J6628="Test", COUNTIF($J$10:J6628, "Test"),"")</f>
        <v/>
      </c>
      <c r="L6628" t="str">
        <f>IF(J6628="Control", COUNTIF($J$10:J6628, "Control"),"")</f>
        <v/>
      </c>
    </row>
    <row r="6629" spans="1:12">
      <c r="A6629" s="42">
        <v>1519537528</v>
      </c>
      <c r="B6629" s="42">
        <v>1</v>
      </c>
      <c r="C6629" s="42">
        <v>1117</v>
      </c>
      <c r="D6629" s="40" t="s">
        <v>361</v>
      </c>
      <c r="E6629" s="40" t="str">
        <f t="shared" si="517"/>
        <v>Out of test</v>
      </c>
      <c r="F6629" t="str">
        <f t="shared" si="515"/>
        <v>Mid</v>
      </c>
      <c r="G6629" t="str">
        <f t="shared" si="516"/>
        <v>Beijing_1_Mid</v>
      </c>
      <c r="H6629">
        <v>0.38004114438553283</v>
      </c>
      <c r="I6629">
        <f t="shared" si="519"/>
        <v>710</v>
      </c>
      <c r="J6629" t="str">
        <f t="shared" si="518"/>
        <v>Out of Test</v>
      </c>
      <c r="K6629" t="str">
        <f>IF(J6629="Test", COUNTIF($J$10:J6629, "Test"),"")</f>
        <v/>
      </c>
      <c r="L6629" t="str">
        <f>IF(J6629="Control", COUNTIF($J$10:J6629, "Control"),"")</f>
        <v/>
      </c>
    </row>
    <row r="6630" spans="1:12">
      <c r="A6630" s="42">
        <v>1511311048</v>
      </c>
      <c r="B6630" s="42">
        <v>1</v>
      </c>
      <c r="C6630" s="42">
        <v>1606</v>
      </c>
      <c r="D6630" s="40" t="s">
        <v>361</v>
      </c>
      <c r="E6630" s="40" t="str">
        <f t="shared" si="517"/>
        <v>Out of test</v>
      </c>
      <c r="F6630" t="str">
        <f t="shared" si="515"/>
        <v>Mid</v>
      </c>
      <c r="G6630" t="str">
        <f t="shared" si="516"/>
        <v>Beijing_1_Mid</v>
      </c>
      <c r="H6630">
        <v>0.38021241066613543</v>
      </c>
      <c r="I6630">
        <f t="shared" si="519"/>
        <v>711</v>
      </c>
      <c r="J6630" t="str">
        <f t="shared" si="518"/>
        <v>Out of Test</v>
      </c>
      <c r="K6630" t="str">
        <f>IF(J6630="Test", COUNTIF($J$10:J6630, "Test"),"")</f>
        <v/>
      </c>
      <c r="L6630" t="str">
        <f>IF(J6630="Control", COUNTIF($J$10:J6630, "Control"),"")</f>
        <v/>
      </c>
    </row>
    <row r="6631" spans="1:12">
      <c r="A6631" s="42">
        <v>1516875748</v>
      </c>
      <c r="B6631" s="42">
        <v>1</v>
      </c>
      <c r="C6631" s="42">
        <v>2232</v>
      </c>
      <c r="D6631" s="40" t="s">
        <v>361</v>
      </c>
      <c r="E6631" s="40" t="str">
        <f t="shared" si="517"/>
        <v>Out of test</v>
      </c>
      <c r="F6631" t="str">
        <f t="shared" si="515"/>
        <v>Mid</v>
      </c>
      <c r="G6631" t="str">
        <f t="shared" si="516"/>
        <v>Beijing_1_Mid</v>
      </c>
      <c r="H6631">
        <v>0.3802980463934531</v>
      </c>
      <c r="I6631">
        <f t="shared" si="519"/>
        <v>712</v>
      </c>
      <c r="J6631" t="str">
        <f t="shared" si="518"/>
        <v>Out of Test</v>
      </c>
      <c r="K6631" t="str">
        <f>IF(J6631="Test", COUNTIF($J$10:J6631, "Test"),"")</f>
        <v/>
      </c>
      <c r="L6631" t="str">
        <f>IF(J6631="Control", COUNTIF($J$10:J6631, "Control"),"")</f>
        <v/>
      </c>
    </row>
    <row r="6632" spans="1:12">
      <c r="A6632" s="42">
        <v>1513279176</v>
      </c>
      <c r="B6632" s="42">
        <v>1</v>
      </c>
      <c r="C6632" s="42">
        <v>1166</v>
      </c>
      <c r="D6632" s="40" t="s">
        <v>361</v>
      </c>
      <c r="E6632" s="40" t="str">
        <f t="shared" si="517"/>
        <v>Out of test</v>
      </c>
      <c r="F6632" t="str">
        <f t="shared" si="515"/>
        <v>Mid</v>
      </c>
      <c r="G6632" t="str">
        <f t="shared" si="516"/>
        <v>Beijing_1_Mid</v>
      </c>
      <c r="H6632">
        <v>0.38090520986538123</v>
      </c>
      <c r="I6632">
        <f t="shared" si="519"/>
        <v>713</v>
      </c>
      <c r="J6632" t="str">
        <f t="shared" si="518"/>
        <v>Out of Test</v>
      </c>
      <c r="K6632" t="str">
        <f>IF(J6632="Test", COUNTIF($J$10:J6632, "Test"),"")</f>
        <v/>
      </c>
      <c r="L6632" t="str">
        <f>IF(J6632="Control", COUNTIF($J$10:J6632, "Control"),"")</f>
        <v/>
      </c>
    </row>
    <row r="6633" spans="1:12">
      <c r="A6633" s="42">
        <v>1514863143</v>
      </c>
      <c r="B6633" s="42">
        <v>1</v>
      </c>
      <c r="C6633" s="42">
        <v>1837</v>
      </c>
      <c r="D6633" s="40" t="s">
        <v>361</v>
      </c>
      <c r="E6633" s="40" t="str">
        <f t="shared" si="517"/>
        <v>Out of test</v>
      </c>
      <c r="F6633" t="str">
        <f t="shared" si="515"/>
        <v>Mid</v>
      </c>
      <c r="G6633" t="str">
        <f t="shared" si="516"/>
        <v>Beijing_1_Mid</v>
      </c>
      <c r="H6633">
        <v>0.3814673595700977</v>
      </c>
      <c r="I6633">
        <f t="shared" si="519"/>
        <v>714</v>
      </c>
      <c r="J6633" t="str">
        <f t="shared" si="518"/>
        <v>Out of Test</v>
      </c>
      <c r="K6633" t="str">
        <f>IF(J6633="Test", COUNTIF($J$10:J6633, "Test"),"")</f>
        <v/>
      </c>
      <c r="L6633" t="str">
        <f>IF(J6633="Control", COUNTIF($J$10:J6633, "Control"),"")</f>
        <v/>
      </c>
    </row>
    <row r="6634" spans="1:12">
      <c r="A6634" s="42">
        <v>1517869206</v>
      </c>
      <c r="B6634" s="42">
        <v>1</v>
      </c>
      <c r="C6634" s="42">
        <v>2230</v>
      </c>
      <c r="D6634" s="40" t="s">
        <v>361</v>
      </c>
      <c r="E6634" s="40" t="str">
        <f t="shared" si="517"/>
        <v>Out of test</v>
      </c>
      <c r="F6634" t="str">
        <f t="shared" si="515"/>
        <v>Mid</v>
      </c>
      <c r="G6634" t="str">
        <f t="shared" si="516"/>
        <v>Beijing_1_Mid</v>
      </c>
      <c r="H6634">
        <v>0.38165520615745607</v>
      </c>
      <c r="I6634">
        <f t="shared" si="519"/>
        <v>715</v>
      </c>
      <c r="J6634" t="str">
        <f t="shared" si="518"/>
        <v>Out of Test</v>
      </c>
      <c r="K6634" t="str">
        <f>IF(J6634="Test", COUNTIF($J$10:J6634, "Test"),"")</f>
        <v/>
      </c>
      <c r="L6634" t="str">
        <f>IF(J6634="Control", COUNTIF($J$10:J6634, "Control"),"")</f>
        <v/>
      </c>
    </row>
    <row r="6635" spans="1:12">
      <c r="A6635" s="42">
        <v>1513133827</v>
      </c>
      <c r="B6635" s="42">
        <v>1</v>
      </c>
      <c r="C6635" s="42">
        <v>1223</v>
      </c>
      <c r="D6635" s="40" t="s">
        <v>361</v>
      </c>
      <c r="E6635" s="40" t="str">
        <f t="shared" si="517"/>
        <v>Out of test</v>
      </c>
      <c r="F6635" t="str">
        <f t="shared" si="515"/>
        <v>Mid</v>
      </c>
      <c r="G6635" t="str">
        <f t="shared" si="516"/>
        <v>Beijing_1_Mid</v>
      </c>
      <c r="H6635">
        <v>0.38200654949170454</v>
      </c>
      <c r="I6635">
        <f t="shared" si="519"/>
        <v>716</v>
      </c>
      <c r="J6635" t="str">
        <f t="shared" si="518"/>
        <v>Out of Test</v>
      </c>
      <c r="K6635" t="str">
        <f>IF(J6635="Test", COUNTIF($J$10:J6635, "Test"),"")</f>
        <v/>
      </c>
      <c r="L6635" t="str">
        <f>IF(J6635="Control", COUNTIF($J$10:J6635, "Control"),"")</f>
        <v/>
      </c>
    </row>
    <row r="6636" spans="1:12">
      <c r="A6636" s="42">
        <v>1519498463</v>
      </c>
      <c r="B6636" s="42">
        <v>1</v>
      </c>
      <c r="C6636" s="42">
        <v>1714</v>
      </c>
      <c r="D6636" s="40" t="s">
        <v>361</v>
      </c>
      <c r="E6636" s="40" t="str">
        <f t="shared" si="517"/>
        <v>Out of test</v>
      </c>
      <c r="F6636" t="str">
        <f t="shared" si="515"/>
        <v>Mid</v>
      </c>
      <c r="G6636" t="str">
        <f t="shared" si="516"/>
        <v>Beijing_1_Mid</v>
      </c>
      <c r="H6636">
        <v>0.38447896630727463</v>
      </c>
      <c r="I6636">
        <f t="shared" si="519"/>
        <v>717</v>
      </c>
      <c r="J6636" t="str">
        <f t="shared" si="518"/>
        <v>Out of Test</v>
      </c>
      <c r="K6636" t="str">
        <f>IF(J6636="Test", COUNTIF($J$10:J6636, "Test"),"")</f>
        <v/>
      </c>
      <c r="L6636" t="str">
        <f>IF(J6636="Control", COUNTIF($J$10:J6636, "Control"),"")</f>
        <v/>
      </c>
    </row>
    <row r="6637" spans="1:12">
      <c r="A6637" s="42">
        <v>1516106388</v>
      </c>
      <c r="B6637" s="42">
        <v>1</v>
      </c>
      <c r="C6637" s="42">
        <v>1480</v>
      </c>
      <c r="D6637" s="40" t="s">
        <v>361</v>
      </c>
      <c r="E6637" s="40" t="str">
        <f t="shared" si="517"/>
        <v>Out of test</v>
      </c>
      <c r="F6637" t="str">
        <f t="shared" si="515"/>
        <v>Mid</v>
      </c>
      <c r="G6637" t="str">
        <f t="shared" si="516"/>
        <v>Beijing_1_Mid</v>
      </c>
      <c r="H6637">
        <v>0.38477548834961905</v>
      </c>
      <c r="I6637">
        <f t="shared" si="519"/>
        <v>718</v>
      </c>
      <c r="J6637" t="str">
        <f t="shared" si="518"/>
        <v>Out of Test</v>
      </c>
      <c r="K6637" t="str">
        <f>IF(J6637="Test", COUNTIF($J$10:J6637, "Test"),"")</f>
        <v/>
      </c>
      <c r="L6637" t="str">
        <f>IF(J6637="Control", COUNTIF($J$10:J6637, "Control"),"")</f>
        <v/>
      </c>
    </row>
    <row r="6638" spans="1:12">
      <c r="A6638" s="42">
        <v>1514686304</v>
      </c>
      <c r="B6638" s="42">
        <v>1</v>
      </c>
      <c r="C6638" s="42">
        <v>1964</v>
      </c>
      <c r="D6638" s="40" t="s">
        <v>361</v>
      </c>
      <c r="E6638" s="40" t="str">
        <f t="shared" si="517"/>
        <v>Out of test</v>
      </c>
      <c r="F6638" t="str">
        <f t="shared" si="515"/>
        <v>Mid</v>
      </c>
      <c r="G6638" t="str">
        <f t="shared" si="516"/>
        <v>Beijing_1_Mid</v>
      </c>
      <c r="H6638">
        <v>0.38687807598138413</v>
      </c>
      <c r="I6638">
        <f t="shared" si="519"/>
        <v>719</v>
      </c>
      <c r="J6638" t="str">
        <f t="shared" si="518"/>
        <v>Out of Test</v>
      </c>
      <c r="K6638" t="str">
        <f>IF(J6638="Test", COUNTIF($J$10:J6638, "Test"),"")</f>
        <v/>
      </c>
      <c r="L6638" t="str">
        <f>IF(J6638="Control", COUNTIF($J$10:J6638, "Control"),"")</f>
        <v/>
      </c>
    </row>
    <row r="6639" spans="1:12">
      <c r="A6639" s="42">
        <v>1515188433</v>
      </c>
      <c r="B6639" s="42">
        <v>1</v>
      </c>
      <c r="C6639" s="42">
        <v>1946</v>
      </c>
      <c r="D6639" s="40" t="s">
        <v>361</v>
      </c>
      <c r="E6639" s="40" t="str">
        <f t="shared" si="517"/>
        <v>Out of test</v>
      </c>
      <c r="F6639" t="str">
        <f t="shared" si="515"/>
        <v>Mid</v>
      </c>
      <c r="G6639" t="str">
        <f t="shared" si="516"/>
        <v>Beijing_1_Mid</v>
      </c>
      <c r="H6639">
        <v>0.3878642092979171</v>
      </c>
      <c r="I6639">
        <f t="shared" si="519"/>
        <v>720</v>
      </c>
      <c r="J6639" t="str">
        <f t="shared" si="518"/>
        <v>Out of Test</v>
      </c>
      <c r="K6639" t="str">
        <f>IF(J6639="Test", COUNTIF($J$10:J6639, "Test"),"")</f>
        <v/>
      </c>
      <c r="L6639" t="str">
        <f>IF(J6639="Control", COUNTIF($J$10:J6639, "Control"),"")</f>
        <v/>
      </c>
    </row>
    <row r="6640" spans="1:12">
      <c r="A6640" s="42">
        <v>1517752079</v>
      </c>
      <c r="B6640" s="42">
        <v>1</v>
      </c>
      <c r="C6640" s="42">
        <v>2057</v>
      </c>
      <c r="D6640" s="40" t="s">
        <v>361</v>
      </c>
      <c r="E6640" s="40" t="str">
        <f t="shared" si="517"/>
        <v>Out of test</v>
      </c>
      <c r="F6640" t="str">
        <f t="shared" si="515"/>
        <v>Mid</v>
      </c>
      <c r="G6640" t="str">
        <f t="shared" si="516"/>
        <v>Beijing_1_Mid</v>
      </c>
      <c r="H6640">
        <v>0.38855468643154001</v>
      </c>
      <c r="I6640">
        <f t="shared" si="519"/>
        <v>721</v>
      </c>
      <c r="J6640" t="str">
        <f t="shared" si="518"/>
        <v>Out of Test</v>
      </c>
      <c r="K6640" t="str">
        <f>IF(J6640="Test", COUNTIF($J$10:J6640, "Test"),"")</f>
        <v/>
      </c>
      <c r="L6640" t="str">
        <f>IF(J6640="Control", COUNTIF($J$10:J6640, "Control"),"")</f>
        <v/>
      </c>
    </row>
    <row r="6641" spans="1:12">
      <c r="A6641" s="42">
        <v>1511909385</v>
      </c>
      <c r="B6641" s="42">
        <v>1</v>
      </c>
      <c r="C6641" s="42">
        <v>1403</v>
      </c>
      <c r="D6641" s="40" t="s">
        <v>361</v>
      </c>
      <c r="E6641" s="40" t="str">
        <f t="shared" si="517"/>
        <v>Out of test</v>
      </c>
      <c r="F6641" t="str">
        <f t="shared" si="515"/>
        <v>Mid</v>
      </c>
      <c r="G6641" t="str">
        <f t="shared" si="516"/>
        <v>Beijing_1_Mid</v>
      </c>
      <c r="H6641">
        <v>0.38915242626220303</v>
      </c>
      <c r="I6641">
        <f t="shared" si="519"/>
        <v>722</v>
      </c>
      <c r="J6641" t="str">
        <f t="shared" si="518"/>
        <v>Out of Test</v>
      </c>
      <c r="K6641" t="str">
        <f>IF(J6641="Test", COUNTIF($J$10:J6641, "Test"),"")</f>
        <v/>
      </c>
      <c r="L6641" t="str">
        <f>IF(J6641="Control", COUNTIF($J$10:J6641, "Control"),"")</f>
        <v/>
      </c>
    </row>
    <row r="6642" spans="1:12">
      <c r="A6642" s="42">
        <v>1512677164</v>
      </c>
      <c r="B6642" s="42">
        <v>1</v>
      </c>
      <c r="C6642" s="42">
        <v>1506</v>
      </c>
      <c r="D6642" s="40" t="s">
        <v>361</v>
      </c>
      <c r="E6642" s="40" t="str">
        <f t="shared" si="517"/>
        <v>Out of test</v>
      </c>
      <c r="F6642" t="str">
        <f t="shared" si="515"/>
        <v>Mid</v>
      </c>
      <c r="G6642" t="str">
        <f t="shared" si="516"/>
        <v>Beijing_1_Mid</v>
      </c>
      <c r="H6642">
        <v>0.38916449679658238</v>
      </c>
      <c r="I6642">
        <f t="shared" si="519"/>
        <v>723</v>
      </c>
      <c r="J6642" t="str">
        <f t="shared" si="518"/>
        <v>Out of Test</v>
      </c>
      <c r="K6642" t="str">
        <f>IF(J6642="Test", COUNTIF($J$10:J6642, "Test"),"")</f>
        <v/>
      </c>
      <c r="L6642" t="str">
        <f>IF(J6642="Control", COUNTIF($J$10:J6642, "Control"),"")</f>
        <v/>
      </c>
    </row>
    <row r="6643" spans="1:12">
      <c r="A6643" s="42">
        <v>1517884218</v>
      </c>
      <c r="B6643" s="42">
        <v>1</v>
      </c>
      <c r="C6643" s="42">
        <v>1367</v>
      </c>
      <c r="D6643" s="40" t="s">
        <v>361</v>
      </c>
      <c r="E6643" s="40" t="str">
        <f t="shared" si="517"/>
        <v>Out of test</v>
      </c>
      <c r="F6643" t="str">
        <f t="shared" si="515"/>
        <v>Mid</v>
      </c>
      <c r="G6643" t="str">
        <f t="shared" si="516"/>
        <v>Beijing_1_Mid</v>
      </c>
      <c r="H6643">
        <v>0.38927543988552282</v>
      </c>
      <c r="I6643">
        <f t="shared" si="519"/>
        <v>724</v>
      </c>
      <c r="J6643" t="str">
        <f t="shared" si="518"/>
        <v>Out of Test</v>
      </c>
      <c r="K6643" t="str">
        <f>IF(J6643="Test", COUNTIF($J$10:J6643, "Test"),"")</f>
        <v/>
      </c>
      <c r="L6643" t="str">
        <f>IF(J6643="Control", COUNTIF($J$10:J6643, "Control"),"")</f>
        <v/>
      </c>
    </row>
    <row r="6644" spans="1:12">
      <c r="A6644" s="42">
        <v>1513183836</v>
      </c>
      <c r="B6644" s="42">
        <v>1</v>
      </c>
      <c r="C6644" s="42">
        <v>1103</v>
      </c>
      <c r="D6644" s="40" t="s">
        <v>361</v>
      </c>
      <c r="E6644" s="40" t="str">
        <f t="shared" si="517"/>
        <v>Out of test</v>
      </c>
      <c r="F6644" t="str">
        <f t="shared" si="515"/>
        <v>Mid</v>
      </c>
      <c r="G6644" t="str">
        <f t="shared" si="516"/>
        <v>Beijing_1_Mid</v>
      </c>
      <c r="H6644">
        <v>0.38945494666677938</v>
      </c>
      <c r="I6644">
        <f t="shared" si="519"/>
        <v>725</v>
      </c>
      <c r="J6644" t="str">
        <f t="shared" si="518"/>
        <v>Out of Test</v>
      </c>
      <c r="K6644" t="str">
        <f>IF(J6644="Test", COUNTIF($J$10:J6644, "Test"),"")</f>
        <v/>
      </c>
      <c r="L6644" t="str">
        <f>IF(J6644="Control", COUNTIF($J$10:J6644, "Control"),"")</f>
        <v/>
      </c>
    </row>
    <row r="6645" spans="1:12">
      <c r="A6645" s="42">
        <v>1511959764</v>
      </c>
      <c r="B6645" s="42">
        <v>1</v>
      </c>
      <c r="C6645" s="42">
        <v>1677</v>
      </c>
      <c r="D6645" s="40" t="s">
        <v>361</v>
      </c>
      <c r="E6645" s="40" t="str">
        <f t="shared" si="517"/>
        <v>Out of test</v>
      </c>
      <c r="F6645" t="str">
        <f t="shared" si="515"/>
        <v>Mid</v>
      </c>
      <c r="G6645" t="str">
        <f t="shared" si="516"/>
        <v>Beijing_1_Mid</v>
      </c>
      <c r="H6645">
        <v>0.38969032367855005</v>
      </c>
      <c r="I6645">
        <f t="shared" si="519"/>
        <v>726</v>
      </c>
      <c r="J6645" t="str">
        <f t="shared" si="518"/>
        <v>Out of Test</v>
      </c>
      <c r="K6645" t="str">
        <f>IF(J6645="Test", COUNTIF($J$10:J6645, "Test"),"")</f>
        <v/>
      </c>
      <c r="L6645" t="str">
        <f>IF(J6645="Control", COUNTIF($J$10:J6645, "Control"),"")</f>
        <v/>
      </c>
    </row>
    <row r="6646" spans="1:12">
      <c r="A6646" s="42">
        <v>1512243828</v>
      </c>
      <c r="B6646" s="42">
        <v>1</v>
      </c>
      <c r="C6646" s="42">
        <v>1273</v>
      </c>
      <c r="D6646" s="40" t="s">
        <v>361</v>
      </c>
      <c r="E6646" s="40" t="str">
        <f t="shared" si="517"/>
        <v>Out of test</v>
      </c>
      <c r="F6646" t="str">
        <f t="shared" si="515"/>
        <v>Mid</v>
      </c>
      <c r="G6646" t="str">
        <f t="shared" si="516"/>
        <v>Beijing_1_Mid</v>
      </c>
      <c r="H6646">
        <v>0.38996910614521663</v>
      </c>
      <c r="I6646">
        <f t="shared" si="519"/>
        <v>727</v>
      </c>
      <c r="J6646" t="str">
        <f t="shared" si="518"/>
        <v>Out of Test</v>
      </c>
      <c r="K6646" t="str">
        <f>IF(J6646="Test", COUNTIF($J$10:J6646, "Test"),"")</f>
        <v/>
      </c>
      <c r="L6646" t="str">
        <f>IF(J6646="Control", COUNTIF($J$10:J6646, "Control"),"")</f>
        <v/>
      </c>
    </row>
    <row r="6647" spans="1:12">
      <c r="A6647" s="42">
        <v>1516559066</v>
      </c>
      <c r="B6647" s="42">
        <v>1</v>
      </c>
      <c r="C6647" s="42">
        <v>2061</v>
      </c>
      <c r="D6647" s="40" t="s">
        <v>361</v>
      </c>
      <c r="E6647" s="40" t="str">
        <f t="shared" si="517"/>
        <v>Out of test</v>
      </c>
      <c r="F6647" t="str">
        <f t="shared" si="515"/>
        <v>Mid</v>
      </c>
      <c r="G6647" t="str">
        <f t="shared" si="516"/>
        <v>Beijing_1_Mid</v>
      </c>
      <c r="H6647">
        <v>0.3908691707911498</v>
      </c>
      <c r="I6647">
        <f t="shared" si="519"/>
        <v>728</v>
      </c>
      <c r="J6647" t="str">
        <f t="shared" si="518"/>
        <v>Out of Test</v>
      </c>
      <c r="K6647" t="str">
        <f>IF(J6647="Test", COUNTIF($J$10:J6647, "Test"),"")</f>
        <v/>
      </c>
      <c r="L6647" t="str">
        <f>IF(J6647="Control", COUNTIF($J$10:J6647, "Control"),"")</f>
        <v/>
      </c>
    </row>
    <row r="6648" spans="1:12">
      <c r="A6648" s="42">
        <v>1512755779</v>
      </c>
      <c r="B6648" s="42">
        <v>1</v>
      </c>
      <c r="C6648" s="42">
        <v>2181</v>
      </c>
      <c r="D6648" s="40" t="s">
        <v>361</v>
      </c>
      <c r="E6648" s="40" t="str">
        <f t="shared" si="517"/>
        <v>Out of test</v>
      </c>
      <c r="F6648" t="str">
        <f t="shared" si="515"/>
        <v>Mid</v>
      </c>
      <c r="G6648" t="str">
        <f t="shared" si="516"/>
        <v>Beijing_1_Mid</v>
      </c>
      <c r="H6648">
        <v>0.39107188073320598</v>
      </c>
      <c r="I6648">
        <f t="shared" si="519"/>
        <v>729</v>
      </c>
      <c r="J6648" t="str">
        <f t="shared" si="518"/>
        <v>Out of Test</v>
      </c>
      <c r="K6648" t="str">
        <f>IF(J6648="Test", COUNTIF($J$10:J6648, "Test"),"")</f>
        <v/>
      </c>
      <c r="L6648" t="str">
        <f>IF(J6648="Control", COUNTIF($J$10:J6648, "Control"),"")</f>
        <v/>
      </c>
    </row>
    <row r="6649" spans="1:12">
      <c r="A6649" s="42">
        <v>1515969195</v>
      </c>
      <c r="B6649" s="42">
        <v>1</v>
      </c>
      <c r="C6649" s="42">
        <v>1601</v>
      </c>
      <c r="D6649" s="40" t="s">
        <v>361</v>
      </c>
      <c r="E6649" s="40" t="str">
        <f t="shared" si="517"/>
        <v>Out of test</v>
      </c>
      <c r="F6649" t="str">
        <f t="shared" si="515"/>
        <v>Mid</v>
      </c>
      <c r="G6649" t="str">
        <f t="shared" si="516"/>
        <v>Beijing_1_Mid</v>
      </c>
      <c r="H6649">
        <v>0.39161921176635983</v>
      </c>
      <c r="I6649">
        <f t="shared" si="519"/>
        <v>730</v>
      </c>
      <c r="J6649" t="str">
        <f t="shared" si="518"/>
        <v>Out of Test</v>
      </c>
      <c r="K6649" t="str">
        <f>IF(J6649="Test", COUNTIF($J$10:J6649, "Test"),"")</f>
        <v/>
      </c>
      <c r="L6649" t="str">
        <f>IF(J6649="Control", COUNTIF($J$10:J6649, "Control"),"")</f>
        <v/>
      </c>
    </row>
    <row r="6650" spans="1:12">
      <c r="A6650" s="42">
        <v>1517376734</v>
      </c>
      <c r="B6650" s="42">
        <v>1</v>
      </c>
      <c r="C6650" s="42">
        <v>1366</v>
      </c>
      <c r="D6650" s="40" t="s">
        <v>361</v>
      </c>
      <c r="E6650" s="40" t="str">
        <f t="shared" si="517"/>
        <v>Out of test</v>
      </c>
      <c r="F6650" t="str">
        <f t="shared" si="515"/>
        <v>Mid</v>
      </c>
      <c r="G6650" t="str">
        <f t="shared" si="516"/>
        <v>Beijing_1_Mid</v>
      </c>
      <c r="H6650">
        <v>0.39352543488247005</v>
      </c>
      <c r="I6650">
        <f t="shared" si="519"/>
        <v>731</v>
      </c>
      <c r="J6650" t="str">
        <f t="shared" si="518"/>
        <v>Out of Test</v>
      </c>
      <c r="K6650" t="str">
        <f>IF(J6650="Test", COUNTIF($J$10:J6650, "Test"),"")</f>
        <v/>
      </c>
      <c r="L6650" t="str">
        <f>IF(J6650="Control", COUNTIF($J$10:J6650, "Control"),"")</f>
        <v/>
      </c>
    </row>
    <row r="6651" spans="1:12">
      <c r="A6651" s="42">
        <v>1516298515</v>
      </c>
      <c r="B6651" s="42">
        <v>1</v>
      </c>
      <c r="C6651" s="42">
        <v>1872</v>
      </c>
      <c r="D6651" s="40" t="s">
        <v>361</v>
      </c>
      <c r="E6651" s="40" t="str">
        <f t="shared" si="517"/>
        <v>Out of test</v>
      </c>
      <c r="F6651" t="str">
        <f t="shared" si="515"/>
        <v>Mid</v>
      </c>
      <c r="G6651" t="str">
        <f t="shared" si="516"/>
        <v>Beijing_1_Mid</v>
      </c>
      <c r="H6651">
        <v>0.39354691085787008</v>
      </c>
      <c r="I6651">
        <f t="shared" si="519"/>
        <v>732</v>
      </c>
      <c r="J6651" t="str">
        <f t="shared" si="518"/>
        <v>Out of Test</v>
      </c>
      <c r="K6651" t="str">
        <f>IF(J6651="Test", COUNTIF($J$10:J6651, "Test"),"")</f>
        <v/>
      </c>
      <c r="L6651" t="str">
        <f>IF(J6651="Control", COUNTIF($J$10:J6651, "Control"),"")</f>
        <v/>
      </c>
    </row>
    <row r="6652" spans="1:12">
      <c r="A6652" s="42">
        <v>1518365096</v>
      </c>
      <c r="B6652" s="42">
        <v>1</v>
      </c>
      <c r="C6652" s="42">
        <v>1404</v>
      </c>
      <c r="D6652" s="40" t="s">
        <v>361</v>
      </c>
      <c r="E6652" s="40" t="str">
        <f t="shared" si="517"/>
        <v>Out of test</v>
      </c>
      <c r="F6652" t="str">
        <f t="shared" si="515"/>
        <v>Mid</v>
      </c>
      <c r="G6652" t="str">
        <f t="shared" si="516"/>
        <v>Beijing_1_Mid</v>
      </c>
      <c r="H6652">
        <v>0.39373204643551774</v>
      </c>
      <c r="I6652">
        <f t="shared" si="519"/>
        <v>733</v>
      </c>
      <c r="J6652" t="str">
        <f t="shared" si="518"/>
        <v>Out of Test</v>
      </c>
      <c r="K6652" t="str">
        <f>IF(J6652="Test", COUNTIF($J$10:J6652, "Test"),"")</f>
        <v/>
      </c>
      <c r="L6652" t="str">
        <f>IF(J6652="Control", COUNTIF($J$10:J6652, "Control"),"")</f>
        <v/>
      </c>
    </row>
    <row r="6653" spans="1:12">
      <c r="A6653" s="42">
        <v>1514401886</v>
      </c>
      <c r="B6653" s="42">
        <v>1</v>
      </c>
      <c r="C6653" s="42">
        <v>2260</v>
      </c>
      <c r="D6653" s="40" t="s">
        <v>361</v>
      </c>
      <c r="E6653" s="40" t="str">
        <f t="shared" si="517"/>
        <v>Out of test</v>
      </c>
      <c r="F6653" t="str">
        <f t="shared" si="515"/>
        <v>Mid</v>
      </c>
      <c r="G6653" t="str">
        <f t="shared" si="516"/>
        <v>Beijing_1_Mid</v>
      </c>
      <c r="H6653">
        <v>0.39386690564466176</v>
      </c>
      <c r="I6653">
        <f t="shared" si="519"/>
        <v>734</v>
      </c>
      <c r="J6653" t="str">
        <f t="shared" si="518"/>
        <v>Out of Test</v>
      </c>
      <c r="K6653" t="str">
        <f>IF(J6653="Test", COUNTIF($J$10:J6653, "Test"),"")</f>
        <v/>
      </c>
      <c r="L6653" t="str">
        <f>IF(J6653="Control", COUNTIF($J$10:J6653, "Control"),"")</f>
        <v/>
      </c>
    </row>
    <row r="6654" spans="1:12">
      <c r="A6654" s="42">
        <v>1519376867</v>
      </c>
      <c r="B6654" s="42">
        <v>1</v>
      </c>
      <c r="C6654" s="42">
        <v>1794</v>
      </c>
      <c r="D6654" s="40" t="s">
        <v>361</v>
      </c>
      <c r="E6654" s="40" t="str">
        <f t="shared" si="517"/>
        <v>Out of test</v>
      </c>
      <c r="F6654" t="str">
        <f t="shared" si="515"/>
        <v>Mid</v>
      </c>
      <c r="G6654" t="str">
        <f t="shared" si="516"/>
        <v>Beijing_1_Mid</v>
      </c>
      <c r="H6654">
        <v>0.39396918209878795</v>
      </c>
      <c r="I6654">
        <f t="shared" si="519"/>
        <v>735</v>
      </c>
      <c r="J6654" t="str">
        <f t="shared" si="518"/>
        <v>Out of Test</v>
      </c>
      <c r="K6654" t="str">
        <f>IF(J6654="Test", COUNTIF($J$10:J6654, "Test"),"")</f>
        <v/>
      </c>
      <c r="L6654" t="str">
        <f>IF(J6654="Control", COUNTIF($J$10:J6654, "Control"),"")</f>
        <v/>
      </c>
    </row>
    <row r="6655" spans="1:12">
      <c r="A6655" s="42">
        <v>1512593244</v>
      </c>
      <c r="B6655" s="42">
        <v>1</v>
      </c>
      <c r="C6655" s="42">
        <v>1968</v>
      </c>
      <c r="D6655" s="40" t="s">
        <v>361</v>
      </c>
      <c r="E6655" s="40" t="str">
        <f t="shared" si="517"/>
        <v>Out of test</v>
      </c>
      <c r="F6655" t="str">
        <f t="shared" si="515"/>
        <v>Mid</v>
      </c>
      <c r="G6655" t="str">
        <f t="shared" si="516"/>
        <v>Beijing_1_Mid</v>
      </c>
      <c r="H6655">
        <v>0.39489334909444473</v>
      </c>
      <c r="I6655">
        <f t="shared" si="519"/>
        <v>736</v>
      </c>
      <c r="J6655" t="str">
        <f t="shared" si="518"/>
        <v>Out of Test</v>
      </c>
      <c r="K6655" t="str">
        <f>IF(J6655="Test", COUNTIF($J$10:J6655, "Test"),"")</f>
        <v/>
      </c>
      <c r="L6655" t="str">
        <f>IF(J6655="Control", COUNTIF($J$10:J6655, "Control"),"")</f>
        <v/>
      </c>
    </row>
    <row r="6656" spans="1:12">
      <c r="A6656" s="42">
        <v>1511623259</v>
      </c>
      <c r="B6656" s="42">
        <v>1</v>
      </c>
      <c r="C6656" s="42">
        <v>2071</v>
      </c>
      <c r="D6656" s="40" t="s">
        <v>361</v>
      </c>
      <c r="E6656" s="40" t="str">
        <f t="shared" si="517"/>
        <v>Out of test</v>
      </c>
      <c r="F6656" t="str">
        <f t="shared" si="515"/>
        <v>Mid</v>
      </c>
      <c r="G6656" t="str">
        <f t="shared" si="516"/>
        <v>Beijing_1_Mid</v>
      </c>
      <c r="H6656">
        <v>0.3952633230568291</v>
      </c>
      <c r="I6656">
        <f t="shared" si="519"/>
        <v>737</v>
      </c>
      <c r="J6656" t="str">
        <f t="shared" si="518"/>
        <v>Out of Test</v>
      </c>
      <c r="K6656" t="str">
        <f>IF(J6656="Test", COUNTIF($J$10:J6656, "Test"),"")</f>
        <v/>
      </c>
      <c r="L6656" t="str">
        <f>IF(J6656="Control", COUNTIF($J$10:J6656, "Control"),"")</f>
        <v/>
      </c>
    </row>
    <row r="6657" spans="1:12">
      <c r="A6657" s="42">
        <v>1511246538</v>
      </c>
      <c r="B6657" s="42">
        <v>1</v>
      </c>
      <c r="C6657" s="42">
        <v>1875</v>
      </c>
      <c r="D6657" s="40" t="s">
        <v>361</v>
      </c>
      <c r="E6657" s="40" t="str">
        <f t="shared" si="517"/>
        <v>Out of test</v>
      </c>
      <c r="F6657" t="str">
        <f t="shared" si="515"/>
        <v>Mid</v>
      </c>
      <c r="G6657" t="str">
        <f t="shared" si="516"/>
        <v>Beijing_1_Mid</v>
      </c>
      <c r="H6657">
        <v>0.39648593603642523</v>
      </c>
      <c r="I6657">
        <f t="shared" si="519"/>
        <v>738</v>
      </c>
      <c r="J6657" t="str">
        <f t="shared" si="518"/>
        <v>Out of Test</v>
      </c>
      <c r="K6657" t="str">
        <f>IF(J6657="Test", COUNTIF($J$10:J6657, "Test"),"")</f>
        <v/>
      </c>
      <c r="L6657" t="str">
        <f>IF(J6657="Control", COUNTIF($J$10:J6657, "Control"),"")</f>
        <v/>
      </c>
    </row>
    <row r="6658" spans="1:12">
      <c r="A6658" s="42">
        <v>1516986917</v>
      </c>
      <c r="B6658" s="42">
        <v>1</v>
      </c>
      <c r="C6658" s="42">
        <v>1894</v>
      </c>
      <c r="D6658" s="40" t="s">
        <v>361</v>
      </c>
      <c r="E6658" s="40" t="str">
        <f t="shared" si="517"/>
        <v>Out of test</v>
      </c>
      <c r="F6658" t="str">
        <f t="shared" si="515"/>
        <v>Mid</v>
      </c>
      <c r="G6658" t="str">
        <f t="shared" si="516"/>
        <v>Beijing_1_Mid</v>
      </c>
      <c r="H6658">
        <v>0.39673981744800446</v>
      </c>
      <c r="I6658">
        <f t="shared" si="519"/>
        <v>739</v>
      </c>
      <c r="J6658" t="str">
        <f t="shared" si="518"/>
        <v>Out of Test</v>
      </c>
      <c r="K6658" t="str">
        <f>IF(J6658="Test", COUNTIF($J$10:J6658, "Test"),"")</f>
        <v/>
      </c>
      <c r="L6658" t="str">
        <f>IF(J6658="Control", COUNTIF($J$10:J6658, "Control"),"")</f>
        <v/>
      </c>
    </row>
    <row r="6659" spans="1:12">
      <c r="A6659" s="42">
        <v>1511367634</v>
      </c>
      <c r="B6659" s="42">
        <v>1</v>
      </c>
      <c r="C6659" s="42">
        <v>1877</v>
      </c>
      <c r="D6659" s="40" t="s">
        <v>361</v>
      </c>
      <c r="E6659" s="40" t="str">
        <f t="shared" si="517"/>
        <v>Out of test</v>
      </c>
      <c r="F6659" t="str">
        <f t="shared" si="515"/>
        <v>Mid</v>
      </c>
      <c r="G6659" t="str">
        <f t="shared" si="516"/>
        <v>Beijing_1_Mid</v>
      </c>
      <c r="H6659">
        <v>0.39695574688670121</v>
      </c>
      <c r="I6659">
        <f t="shared" si="519"/>
        <v>740</v>
      </c>
      <c r="J6659" t="str">
        <f t="shared" si="518"/>
        <v>Out of Test</v>
      </c>
      <c r="K6659" t="str">
        <f>IF(J6659="Test", COUNTIF($J$10:J6659, "Test"),"")</f>
        <v/>
      </c>
      <c r="L6659" t="str">
        <f>IF(J6659="Control", COUNTIF($J$10:J6659, "Control"),"")</f>
        <v/>
      </c>
    </row>
    <row r="6660" spans="1:12">
      <c r="A6660" s="42">
        <v>1513765668</v>
      </c>
      <c r="B6660" s="42">
        <v>1</v>
      </c>
      <c r="C6660" s="42">
        <v>1845</v>
      </c>
      <c r="D6660" s="40" t="s">
        <v>361</v>
      </c>
      <c r="E6660" s="40" t="str">
        <f t="shared" si="517"/>
        <v>Out of test</v>
      </c>
      <c r="F6660" t="str">
        <f t="shared" si="515"/>
        <v>Mid</v>
      </c>
      <c r="G6660" t="str">
        <f t="shared" si="516"/>
        <v>Beijing_1_Mid</v>
      </c>
      <c r="H6660">
        <v>0.39751899607427599</v>
      </c>
      <c r="I6660">
        <f t="shared" si="519"/>
        <v>741</v>
      </c>
      <c r="J6660" t="str">
        <f t="shared" si="518"/>
        <v>Out of Test</v>
      </c>
      <c r="K6660" t="str">
        <f>IF(J6660="Test", COUNTIF($J$10:J6660, "Test"),"")</f>
        <v/>
      </c>
      <c r="L6660" t="str">
        <f>IF(J6660="Control", COUNTIF($J$10:J6660, "Control"),"")</f>
        <v/>
      </c>
    </row>
    <row r="6661" spans="1:12">
      <c r="A6661" s="42">
        <v>1512502154</v>
      </c>
      <c r="B6661" s="42">
        <v>1</v>
      </c>
      <c r="C6661" s="42">
        <v>2105</v>
      </c>
      <c r="D6661" s="40" t="s">
        <v>361</v>
      </c>
      <c r="E6661" s="40" t="str">
        <f t="shared" si="517"/>
        <v>Out of test</v>
      </c>
      <c r="F6661" t="str">
        <f t="shared" si="515"/>
        <v>Mid</v>
      </c>
      <c r="G6661" t="str">
        <f t="shared" si="516"/>
        <v>Beijing_1_Mid</v>
      </c>
      <c r="H6661">
        <v>0.39766780092187271</v>
      </c>
      <c r="I6661">
        <f t="shared" si="519"/>
        <v>742</v>
      </c>
      <c r="J6661" t="str">
        <f t="shared" si="518"/>
        <v>Out of Test</v>
      </c>
      <c r="K6661" t="str">
        <f>IF(J6661="Test", COUNTIF($J$10:J6661, "Test"),"")</f>
        <v/>
      </c>
      <c r="L6661" t="str">
        <f>IF(J6661="Control", COUNTIF($J$10:J6661, "Control"),"")</f>
        <v/>
      </c>
    </row>
    <row r="6662" spans="1:12">
      <c r="A6662" s="42">
        <v>1519605079</v>
      </c>
      <c r="B6662" s="42">
        <v>1</v>
      </c>
      <c r="C6662" s="42">
        <v>1248</v>
      </c>
      <c r="D6662" s="40" t="s">
        <v>361</v>
      </c>
      <c r="E6662" s="40" t="str">
        <f t="shared" si="517"/>
        <v>Out of test</v>
      </c>
      <c r="F6662" t="str">
        <f t="shared" si="515"/>
        <v>Mid</v>
      </c>
      <c r="G6662" t="str">
        <f t="shared" si="516"/>
        <v>Beijing_1_Mid</v>
      </c>
      <c r="H6662">
        <v>0.39790203338915231</v>
      </c>
      <c r="I6662">
        <f t="shared" si="519"/>
        <v>743</v>
      </c>
      <c r="J6662" t="str">
        <f t="shared" si="518"/>
        <v>Out of Test</v>
      </c>
      <c r="K6662" t="str">
        <f>IF(J6662="Test", COUNTIF($J$10:J6662, "Test"),"")</f>
        <v/>
      </c>
      <c r="L6662" t="str">
        <f>IF(J6662="Control", COUNTIF($J$10:J6662, "Control"),"")</f>
        <v/>
      </c>
    </row>
    <row r="6663" spans="1:12">
      <c r="A6663" s="42">
        <v>1516473027</v>
      </c>
      <c r="B6663" s="42">
        <v>1</v>
      </c>
      <c r="C6663" s="42">
        <v>1096</v>
      </c>
      <c r="D6663" s="40" t="s">
        <v>361</v>
      </c>
      <c r="E6663" s="40" t="str">
        <f t="shared" si="517"/>
        <v>Out of test</v>
      </c>
      <c r="F6663" t="str">
        <f t="shared" si="515"/>
        <v>Mid</v>
      </c>
      <c r="G6663" t="str">
        <f t="shared" si="516"/>
        <v>Beijing_1_Mid</v>
      </c>
      <c r="H6663">
        <v>0.39903851574537264</v>
      </c>
      <c r="I6663">
        <f t="shared" si="519"/>
        <v>744</v>
      </c>
      <c r="J6663" t="str">
        <f t="shared" si="518"/>
        <v>Out of Test</v>
      </c>
      <c r="K6663" t="str">
        <f>IF(J6663="Test", COUNTIF($J$10:J6663, "Test"),"")</f>
        <v/>
      </c>
      <c r="L6663" t="str">
        <f>IF(J6663="Control", COUNTIF($J$10:J6663, "Control"),"")</f>
        <v/>
      </c>
    </row>
    <row r="6664" spans="1:12">
      <c r="A6664" s="42">
        <v>1515371957</v>
      </c>
      <c r="B6664" s="42">
        <v>1</v>
      </c>
      <c r="C6664" s="42">
        <v>1174</v>
      </c>
      <c r="D6664" s="40" t="s">
        <v>361</v>
      </c>
      <c r="E6664" s="40" t="str">
        <f t="shared" si="517"/>
        <v>Out of test</v>
      </c>
      <c r="F6664" t="str">
        <f t="shared" si="515"/>
        <v>Mid</v>
      </c>
      <c r="G6664" t="str">
        <f t="shared" si="516"/>
        <v>Beijing_1_Mid</v>
      </c>
      <c r="H6664">
        <v>0.39904788023339921</v>
      </c>
      <c r="I6664">
        <f t="shared" si="519"/>
        <v>745</v>
      </c>
      <c r="J6664" t="str">
        <f t="shared" si="518"/>
        <v>Out of Test</v>
      </c>
      <c r="K6664" t="str">
        <f>IF(J6664="Test", COUNTIF($J$10:J6664, "Test"),"")</f>
        <v/>
      </c>
      <c r="L6664" t="str">
        <f>IF(J6664="Control", COUNTIF($J$10:J6664, "Control"),"")</f>
        <v/>
      </c>
    </row>
    <row r="6665" spans="1:12">
      <c r="A6665" s="42">
        <v>1516741809</v>
      </c>
      <c r="B6665" s="42">
        <v>1</v>
      </c>
      <c r="C6665" s="42">
        <v>1616</v>
      </c>
      <c r="D6665" s="40" t="s">
        <v>361</v>
      </c>
      <c r="E6665" s="40" t="str">
        <f t="shared" si="517"/>
        <v>Out of test</v>
      </c>
      <c r="F6665" t="str">
        <f t="shared" si="515"/>
        <v>Mid</v>
      </c>
      <c r="G6665" t="str">
        <f t="shared" si="516"/>
        <v>Beijing_1_Mid</v>
      </c>
      <c r="H6665">
        <v>0.40037289377659158</v>
      </c>
      <c r="I6665">
        <f t="shared" si="519"/>
        <v>746</v>
      </c>
      <c r="J6665" t="str">
        <f t="shared" si="518"/>
        <v>Out of Test</v>
      </c>
      <c r="K6665" t="str">
        <f>IF(J6665="Test", COUNTIF($J$10:J6665, "Test"),"")</f>
        <v/>
      </c>
      <c r="L6665" t="str">
        <f>IF(J6665="Control", COUNTIF($J$10:J6665, "Control"),"")</f>
        <v/>
      </c>
    </row>
    <row r="6666" spans="1:12">
      <c r="A6666" s="42">
        <v>1518819625</v>
      </c>
      <c r="B6666" s="42">
        <v>1</v>
      </c>
      <c r="C6666" s="42">
        <v>1740</v>
      </c>
      <c r="D6666" s="40" t="s">
        <v>361</v>
      </c>
      <c r="E6666" s="40" t="str">
        <f t="shared" si="517"/>
        <v>Out of test</v>
      </c>
      <c r="F6666" t="str">
        <f t="shared" ref="F6666:F6729" si="520">_xlfn.IFS(C6666&lt;1069, "Low", C6666&lt;2277, "Mid", C6666&gt;=2277, "High")</f>
        <v>Mid</v>
      </c>
      <c r="G6666" t="str">
        <f t="shared" ref="G6666:G6729" si="521">D6666&amp;"_"&amp;B6666&amp;"_"&amp;F6666</f>
        <v>Beijing_1_Mid</v>
      </c>
      <c r="H6666">
        <v>0.40088761356365155</v>
      </c>
      <c r="I6666">
        <f t="shared" si="519"/>
        <v>747</v>
      </c>
      <c r="J6666" t="str">
        <f t="shared" si="518"/>
        <v>Out of Test</v>
      </c>
      <c r="K6666" t="str">
        <f>IF(J6666="Test", COUNTIF($J$10:J6666, "Test"),"")</f>
        <v/>
      </c>
      <c r="L6666" t="str">
        <f>IF(J6666="Control", COUNTIF($J$10:J6666, "Control"),"")</f>
        <v/>
      </c>
    </row>
    <row r="6667" spans="1:12">
      <c r="A6667" s="42">
        <v>1519703288</v>
      </c>
      <c r="B6667" s="42">
        <v>1</v>
      </c>
      <c r="C6667" s="42">
        <v>1262</v>
      </c>
      <c r="D6667" s="40" t="s">
        <v>361</v>
      </c>
      <c r="E6667" s="40" t="str">
        <f t="shared" ref="E6667:E6730" si="522">IF(AND(J6667="Test",K6667&lt;=3000),"Test",IF(AND(J6667="Control",L6667&lt;=3000),"Control","Out of test"))</f>
        <v>Out of test</v>
      </c>
      <c r="F6667" t="str">
        <f t="shared" si="520"/>
        <v>Mid</v>
      </c>
      <c r="G6667" t="str">
        <f t="shared" si="521"/>
        <v>Beijing_1_Mid</v>
      </c>
      <c r="H6667">
        <v>0.40152175552732761</v>
      </c>
      <c r="I6667">
        <f t="shared" si="519"/>
        <v>748</v>
      </c>
      <c r="J6667" t="str">
        <f t="shared" ref="J6667:J6730" si="523">IF(I6667&lt;=250, IF(MOD(I6667,2)=1, "Test", "Control"),"Out of Test")</f>
        <v>Out of Test</v>
      </c>
      <c r="K6667" t="str">
        <f>IF(J6667="Test", COUNTIF($J$10:J6667, "Test"),"")</f>
        <v/>
      </c>
      <c r="L6667" t="str">
        <f>IF(J6667="Control", COUNTIF($J$10:J6667, "Control"),"")</f>
        <v/>
      </c>
    </row>
    <row r="6668" spans="1:12">
      <c r="A6668" s="42">
        <v>1518664118</v>
      </c>
      <c r="B6668" s="42">
        <v>1</v>
      </c>
      <c r="C6668" s="42">
        <v>1466</v>
      </c>
      <c r="D6668" s="40" t="s">
        <v>361</v>
      </c>
      <c r="E6668" s="40" t="str">
        <f t="shared" si="522"/>
        <v>Out of test</v>
      </c>
      <c r="F6668" t="str">
        <f t="shared" si="520"/>
        <v>Mid</v>
      </c>
      <c r="G6668" t="str">
        <f t="shared" si="521"/>
        <v>Beijing_1_Mid</v>
      </c>
      <c r="H6668">
        <v>0.40186500667612446</v>
      </c>
      <c r="I6668">
        <f t="shared" ref="I6668:I6731" si="524">IF(G6668=G6667, I6667+1, 1)</f>
        <v>749</v>
      </c>
      <c r="J6668" t="str">
        <f t="shared" si="523"/>
        <v>Out of Test</v>
      </c>
      <c r="K6668" t="str">
        <f>IF(J6668="Test", COUNTIF($J$10:J6668, "Test"),"")</f>
        <v/>
      </c>
      <c r="L6668" t="str">
        <f>IF(J6668="Control", COUNTIF($J$10:J6668, "Control"),"")</f>
        <v/>
      </c>
    </row>
    <row r="6669" spans="1:12">
      <c r="A6669" s="42">
        <v>1514216448</v>
      </c>
      <c r="B6669" s="42">
        <v>1</v>
      </c>
      <c r="C6669" s="42">
        <v>1251</v>
      </c>
      <c r="D6669" s="40" t="s">
        <v>361</v>
      </c>
      <c r="E6669" s="40" t="str">
        <f t="shared" si="522"/>
        <v>Out of test</v>
      </c>
      <c r="F6669" t="str">
        <f t="shared" si="520"/>
        <v>Mid</v>
      </c>
      <c r="G6669" t="str">
        <f t="shared" si="521"/>
        <v>Beijing_1_Mid</v>
      </c>
      <c r="H6669">
        <v>0.40265999589816526</v>
      </c>
      <c r="I6669">
        <f t="shared" si="524"/>
        <v>750</v>
      </c>
      <c r="J6669" t="str">
        <f t="shared" si="523"/>
        <v>Out of Test</v>
      </c>
      <c r="K6669" t="str">
        <f>IF(J6669="Test", COUNTIF($J$10:J6669, "Test"),"")</f>
        <v/>
      </c>
      <c r="L6669" t="str">
        <f>IF(J6669="Control", COUNTIF($J$10:J6669, "Control"),"")</f>
        <v/>
      </c>
    </row>
    <row r="6670" spans="1:12">
      <c r="A6670" s="42">
        <v>1519322608</v>
      </c>
      <c r="B6670" s="42">
        <v>1</v>
      </c>
      <c r="C6670" s="42">
        <v>2056</v>
      </c>
      <c r="D6670" s="40" t="s">
        <v>361</v>
      </c>
      <c r="E6670" s="40" t="str">
        <f t="shared" si="522"/>
        <v>Out of test</v>
      </c>
      <c r="F6670" t="str">
        <f t="shared" si="520"/>
        <v>Mid</v>
      </c>
      <c r="G6670" t="str">
        <f t="shared" si="521"/>
        <v>Beijing_1_Mid</v>
      </c>
      <c r="H6670">
        <v>0.4035841159035165</v>
      </c>
      <c r="I6670">
        <f t="shared" si="524"/>
        <v>751</v>
      </c>
      <c r="J6670" t="str">
        <f t="shared" si="523"/>
        <v>Out of Test</v>
      </c>
      <c r="K6670" t="str">
        <f>IF(J6670="Test", COUNTIF($J$10:J6670, "Test"),"")</f>
        <v/>
      </c>
      <c r="L6670" t="str">
        <f>IF(J6670="Control", COUNTIF($J$10:J6670, "Control"),"")</f>
        <v/>
      </c>
    </row>
    <row r="6671" spans="1:12">
      <c r="A6671" s="42">
        <v>1519297985</v>
      </c>
      <c r="B6671" s="42">
        <v>1</v>
      </c>
      <c r="C6671" s="42">
        <v>1916</v>
      </c>
      <c r="D6671" s="40" t="s">
        <v>361</v>
      </c>
      <c r="E6671" s="40" t="str">
        <f t="shared" si="522"/>
        <v>Out of test</v>
      </c>
      <c r="F6671" t="str">
        <f t="shared" si="520"/>
        <v>Mid</v>
      </c>
      <c r="G6671" t="str">
        <f t="shared" si="521"/>
        <v>Beijing_1_Mid</v>
      </c>
      <c r="H6671">
        <v>0.40367893193818782</v>
      </c>
      <c r="I6671">
        <f t="shared" si="524"/>
        <v>752</v>
      </c>
      <c r="J6671" t="str">
        <f t="shared" si="523"/>
        <v>Out of Test</v>
      </c>
      <c r="K6671" t="str">
        <f>IF(J6671="Test", COUNTIF($J$10:J6671, "Test"),"")</f>
        <v/>
      </c>
      <c r="L6671" t="str">
        <f>IF(J6671="Control", COUNTIF($J$10:J6671, "Control"),"")</f>
        <v/>
      </c>
    </row>
    <row r="6672" spans="1:12">
      <c r="A6672" s="42">
        <v>1513637028</v>
      </c>
      <c r="B6672" s="42">
        <v>1</v>
      </c>
      <c r="C6672" s="42">
        <v>1376</v>
      </c>
      <c r="D6672" s="40" t="s">
        <v>361</v>
      </c>
      <c r="E6672" s="40" t="str">
        <f t="shared" si="522"/>
        <v>Out of test</v>
      </c>
      <c r="F6672" t="str">
        <f t="shared" si="520"/>
        <v>Mid</v>
      </c>
      <c r="G6672" t="str">
        <f t="shared" si="521"/>
        <v>Beijing_1_Mid</v>
      </c>
      <c r="H6672">
        <v>0.40407889665904861</v>
      </c>
      <c r="I6672">
        <f t="shared" si="524"/>
        <v>753</v>
      </c>
      <c r="J6672" t="str">
        <f t="shared" si="523"/>
        <v>Out of Test</v>
      </c>
      <c r="K6672" t="str">
        <f>IF(J6672="Test", COUNTIF($J$10:J6672, "Test"),"")</f>
        <v/>
      </c>
      <c r="L6672" t="str">
        <f>IF(J6672="Control", COUNTIF($J$10:J6672, "Control"),"")</f>
        <v/>
      </c>
    </row>
    <row r="6673" spans="1:12">
      <c r="A6673" s="42">
        <v>1512045108</v>
      </c>
      <c r="B6673" s="42">
        <v>1</v>
      </c>
      <c r="C6673" s="42">
        <v>1411</v>
      </c>
      <c r="D6673" s="40" t="s">
        <v>361</v>
      </c>
      <c r="E6673" s="40" t="str">
        <f t="shared" si="522"/>
        <v>Out of test</v>
      </c>
      <c r="F6673" t="str">
        <f t="shared" si="520"/>
        <v>Mid</v>
      </c>
      <c r="G6673" t="str">
        <f t="shared" si="521"/>
        <v>Beijing_1_Mid</v>
      </c>
      <c r="H6673">
        <v>0.40441134994476147</v>
      </c>
      <c r="I6673">
        <f t="shared" si="524"/>
        <v>754</v>
      </c>
      <c r="J6673" t="str">
        <f t="shared" si="523"/>
        <v>Out of Test</v>
      </c>
      <c r="K6673" t="str">
        <f>IF(J6673="Test", COUNTIF($J$10:J6673, "Test"),"")</f>
        <v/>
      </c>
      <c r="L6673" t="str">
        <f>IF(J6673="Control", COUNTIF($J$10:J6673, "Control"),"")</f>
        <v/>
      </c>
    </row>
    <row r="6674" spans="1:12">
      <c r="A6674" s="42">
        <v>1518759423</v>
      </c>
      <c r="B6674" s="42">
        <v>1</v>
      </c>
      <c r="C6674" s="42">
        <v>2038</v>
      </c>
      <c r="D6674" s="40" t="s">
        <v>361</v>
      </c>
      <c r="E6674" s="40" t="str">
        <f t="shared" si="522"/>
        <v>Out of test</v>
      </c>
      <c r="F6674" t="str">
        <f t="shared" si="520"/>
        <v>Mid</v>
      </c>
      <c r="G6674" t="str">
        <f t="shared" si="521"/>
        <v>Beijing_1_Mid</v>
      </c>
      <c r="H6674">
        <v>0.40570004441413443</v>
      </c>
      <c r="I6674">
        <f t="shared" si="524"/>
        <v>755</v>
      </c>
      <c r="J6674" t="str">
        <f t="shared" si="523"/>
        <v>Out of Test</v>
      </c>
      <c r="K6674" t="str">
        <f>IF(J6674="Test", COUNTIF($J$10:J6674, "Test"),"")</f>
        <v/>
      </c>
      <c r="L6674" t="str">
        <f>IF(J6674="Control", COUNTIF($J$10:J6674, "Control"),"")</f>
        <v/>
      </c>
    </row>
    <row r="6675" spans="1:12">
      <c r="A6675" s="42">
        <v>1513097133</v>
      </c>
      <c r="B6675" s="42">
        <v>1</v>
      </c>
      <c r="C6675" s="42">
        <v>2238</v>
      </c>
      <c r="D6675" s="40" t="s">
        <v>361</v>
      </c>
      <c r="E6675" s="40" t="str">
        <f t="shared" si="522"/>
        <v>Out of test</v>
      </c>
      <c r="F6675" t="str">
        <f t="shared" si="520"/>
        <v>Mid</v>
      </c>
      <c r="G6675" t="str">
        <f t="shared" si="521"/>
        <v>Beijing_1_Mid</v>
      </c>
      <c r="H6675">
        <v>0.40571801512810546</v>
      </c>
      <c r="I6675">
        <f t="shared" si="524"/>
        <v>756</v>
      </c>
      <c r="J6675" t="str">
        <f t="shared" si="523"/>
        <v>Out of Test</v>
      </c>
      <c r="K6675" t="str">
        <f>IF(J6675="Test", COUNTIF($J$10:J6675, "Test"),"")</f>
        <v/>
      </c>
      <c r="L6675" t="str">
        <f>IF(J6675="Control", COUNTIF($J$10:J6675, "Control"),"")</f>
        <v/>
      </c>
    </row>
    <row r="6676" spans="1:12">
      <c r="A6676" s="42">
        <v>1513406853</v>
      </c>
      <c r="B6676" s="42">
        <v>1</v>
      </c>
      <c r="C6676" s="42">
        <v>1790</v>
      </c>
      <c r="D6676" s="40" t="s">
        <v>361</v>
      </c>
      <c r="E6676" s="40" t="str">
        <f t="shared" si="522"/>
        <v>Out of test</v>
      </c>
      <c r="F6676" t="str">
        <f t="shared" si="520"/>
        <v>Mid</v>
      </c>
      <c r="G6676" t="str">
        <f t="shared" si="521"/>
        <v>Beijing_1_Mid</v>
      </c>
      <c r="H6676">
        <v>0.4057818533883335</v>
      </c>
      <c r="I6676">
        <f t="shared" si="524"/>
        <v>757</v>
      </c>
      <c r="J6676" t="str">
        <f t="shared" si="523"/>
        <v>Out of Test</v>
      </c>
      <c r="K6676" t="str">
        <f>IF(J6676="Test", COUNTIF($J$10:J6676, "Test"),"")</f>
        <v/>
      </c>
      <c r="L6676" t="str">
        <f>IF(J6676="Control", COUNTIF($J$10:J6676, "Control"),"")</f>
        <v/>
      </c>
    </row>
    <row r="6677" spans="1:12">
      <c r="A6677" s="42">
        <v>1519964305</v>
      </c>
      <c r="B6677" s="42">
        <v>1</v>
      </c>
      <c r="C6677" s="42">
        <v>2059</v>
      </c>
      <c r="D6677" s="40" t="s">
        <v>361</v>
      </c>
      <c r="E6677" s="40" t="str">
        <f t="shared" si="522"/>
        <v>Out of test</v>
      </c>
      <c r="F6677" t="str">
        <f t="shared" si="520"/>
        <v>Mid</v>
      </c>
      <c r="G6677" t="str">
        <f t="shared" si="521"/>
        <v>Beijing_1_Mid</v>
      </c>
      <c r="H6677">
        <v>0.40683288834743048</v>
      </c>
      <c r="I6677">
        <f t="shared" si="524"/>
        <v>758</v>
      </c>
      <c r="J6677" t="str">
        <f t="shared" si="523"/>
        <v>Out of Test</v>
      </c>
      <c r="K6677" t="str">
        <f>IF(J6677="Test", COUNTIF($J$10:J6677, "Test"),"")</f>
        <v/>
      </c>
      <c r="L6677" t="str">
        <f>IF(J6677="Control", COUNTIF($J$10:J6677, "Control"),"")</f>
        <v/>
      </c>
    </row>
    <row r="6678" spans="1:12">
      <c r="A6678" s="42">
        <v>1516494664</v>
      </c>
      <c r="B6678" s="42">
        <v>1</v>
      </c>
      <c r="C6678" s="42">
        <v>1512</v>
      </c>
      <c r="D6678" s="40" t="s">
        <v>361</v>
      </c>
      <c r="E6678" s="40" t="str">
        <f t="shared" si="522"/>
        <v>Out of test</v>
      </c>
      <c r="F6678" t="str">
        <f t="shared" si="520"/>
        <v>Mid</v>
      </c>
      <c r="G6678" t="str">
        <f t="shared" si="521"/>
        <v>Beijing_1_Mid</v>
      </c>
      <c r="H6678">
        <v>0.40760904822259569</v>
      </c>
      <c r="I6678">
        <f t="shared" si="524"/>
        <v>759</v>
      </c>
      <c r="J6678" t="str">
        <f t="shared" si="523"/>
        <v>Out of Test</v>
      </c>
      <c r="K6678" t="str">
        <f>IF(J6678="Test", COUNTIF($J$10:J6678, "Test"),"")</f>
        <v/>
      </c>
      <c r="L6678" t="str">
        <f>IF(J6678="Control", COUNTIF($J$10:J6678, "Control"),"")</f>
        <v/>
      </c>
    </row>
    <row r="6679" spans="1:12">
      <c r="A6679" s="42">
        <v>1518277939</v>
      </c>
      <c r="B6679" s="42">
        <v>1</v>
      </c>
      <c r="C6679" s="42">
        <v>1773</v>
      </c>
      <c r="D6679" s="40" t="s">
        <v>361</v>
      </c>
      <c r="E6679" s="40" t="str">
        <f t="shared" si="522"/>
        <v>Out of test</v>
      </c>
      <c r="F6679" t="str">
        <f t="shared" si="520"/>
        <v>Mid</v>
      </c>
      <c r="G6679" t="str">
        <f t="shared" si="521"/>
        <v>Beijing_1_Mid</v>
      </c>
      <c r="H6679">
        <v>0.40810087905330894</v>
      </c>
      <c r="I6679">
        <f t="shared" si="524"/>
        <v>760</v>
      </c>
      <c r="J6679" t="str">
        <f t="shared" si="523"/>
        <v>Out of Test</v>
      </c>
      <c r="K6679" t="str">
        <f>IF(J6679="Test", COUNTIF($J$10:J6679, "Test"),"")</f>
        <v/>
      </c>
      <c r="L6679" t="str">
        <f>IF(J6679="Control", COUNTIF($J$10:J6679, "Control"),"")</f>
        <v/>
      </c>
    </row>
    <row r="6680" spans="1:12">
      <c r="A6680" s="42">
        <v>1518420194</v>
      </c>
      <c r="B6680" s="42">
        <v>1</v>
      </c>
      <c r="C6680" s="42">
        <v>1751</v>
      </c>
      <c r="D6680" s="40" t="s">
        <v>361</v>
      </c>
      <c r="E6680" s="40" t="str">
        <f t="shared" si="522"/>
        <v>Out of test</v>
      </c>
      <c r="F6680" t="str">
        <f t="shared" si="520"/>
        <v>Mid</v>
      </c>
      <c r="G6680" t="str">
        <f t="shared" si="521"/>
        <v>Beijing_1_Mid</v>
      </c>
      <c r="H6680">
        <v>0.40887898819791968</v>
      </c>
      <c r="I6680">
        <f t="shared" si="524"/>
        <v>761</v>
      </c>
      <c r="J6680" t="str">
        <f t="shared" si="523"/>
        <v>Out of Test</v>
      </c>
      <c r="K6680" t="str">
        <f>IF(J6680="Test", COUNTIF($J$10:J6680, "Test"),"")</f>
        <v/>
      </c>
      <c r="L6680" t="str">
        <f>IF(J6680="Control", COUNTIF($J$10:J6680, "Control"),"")</f>
        <v/>
      </c>
    </row>
    <row r="6681" spans="1:12">
      <c r="A6681" s="42">
        <v>1517334263</v>
      </c>
      <c r="B6681" s="42">
        <v>1</v>
      </c>
      <c r="C6681" s="42">
        <v>1912</v>
      </c>
      <c r="D6681" s="40" t="s">
        <v>361</v>
      </c>
      <c r="E6681" s="40" t="str">
        <f t="shared" si="522"/>
        <v>Out of test</v>
      </c>
      <c r="F6681" t="str">
        <f t="shared" si="520"/>
        <v>Mid</v>
      </c>
      <c r="G6681" t="str">
        <f t="shared" si="521"/>
        <v>Beijing_1_Mid</v>
      </c>
      <c r="H6681">
        <v>0.40938931138681189</v>
      </c>
      <c r="I6681">
        <f t="shared" si="524"/>
        <v>762</v>
      </c>
      <c r="J6681" t="str">
        <f t="shared" si="523"/>
        <v>Out of Test</v>
      </c>
      <c r="K6681" t="str">
        <f>IF(J6681="Test", COUNTIF($J$10:J6681, "Test"),"")</f>
        <v/>
      </c>
      <c r="L6681" t="str">
        <f>IF(J6681="Control", COUNTIF($J$10:J6681, "Control"),"")</f>
        <v/>
      </c>
    </row>
    <row r="6682" spans="1:12">
      <c r="A6682" s="42">
        <v>1516288844</v>
      </c>
      <c r="B6682" s="42">
        <v>1</v>
      </c>
      <c r="C6682" s="42">
        <v>1766</v>
      </c>
      <c r="D6682" s="40" t="s">
        <v>361</v>
      </c>
      <c r="E6682" s="40" t="str">
        <f t="shared" si="522"/>
        <v>Out of test</v>
      </c>
      <c r="F6682" t="str">
        <f t="shared" si="520"/>
        <v>Mid</v>
      </c>
      <c r="G6682" t="str">
        <f t="shared" si="521"/>
        <v>Beijing_1_Mid</v>
      </c>
      <c r="H6682">
        <v>0.41267492863119293</v>
      </c>
      <c r="I6682">
        <f t="shared" si="524"/>
        <v>763</v>
      </c>
      <c r="J6682" t="str">
        <f t="shared" si="523"/>
        <v>Out of Test</v>
      </c>
      <c r="K6682" t="str">
        <f>IF(J6682="Test", COUNTIF($J$10:J6682, "Test"),"")</f>
        <v/>
      </c>
      <c r="L6682" t="str">
        <f>IF(J6682="Control", COUNTIF($J$10:J6682, "Control"),"")</f>
        <v/>
      </c>
    </row>
    <row r="6683" spans="1:12">
      <c r="A6683" s="42">
        <v>1515102189</v>
      </c>
      <c r="B6683" s="42">
        <v>1</v>
      </c>
      <c r="C6683" s="42">
        <v>1345</v>
      </c>
      <c r="D6683" s="40" t="s">
        <v>361</v>
      </c>
      <c r="E6683" s="40" t="str">
        <f t="shared" si="522"/>
        <v>Out of test</v>
      </c>
      <c r="F6683" t="str">
        <f t="shared" si="520"/>
        <v>Mid</v>
      </c>
      <c r="G6683" t="str">
        <f t="shared" si="521"/>
        <v>Beijing_1_Mid</v>
      </c>
      <c r="H6683">
        <v>0.41315700182006387</v>
      </c>
      <c r="I6683">
        <f t="shared" si="524"/>
        <v>764</v>
      </c>
      <c r="J6683" t="str">
        <f t="shared" si="523"/>
        <v>Out of Test</v>
      </c>
      <c r="K6683" t="str">
        <f>IF(J6683="Test", COUNTIF($J$10:J6683, "Test"),"")</f>
        <v/>
      </c>
      <c r="L6683" t="str">
        <f>IF(J6683="Control", COUNTIF($J$10:J6683, "Control"),"")</f>
        <v/>
      </c>
    </row>
    <row r="6684" spans="1:12">
      <c r="A6684" s="42">
        <v>1515174404</v>
      </c>
      <c r="B6684" s="42">
        <v>1</v>
      </c>
      <c r="C6684" s="42">
        <v>1873</v>
      </c>
      <c r="D6684" s="40" t="s">
        <v>361</v>
      </c>
      <c r="E6684" s="40" t="str">
        <f t="shared" si="522"/>
        <v>Out of test</v>
      </c>
      <c r="F6684" t="str">
        <f t="shared" si="520"/>
        <v>Mid</v>
      </c>
      <c r="G6684" t="str">
        <f t="shared" si="521"/>
        <v>Beijing_1_Mid</v>
      </c>
      <c r="H6684">
        <v>0.41462031949288758</v>
      </c>
      <c r="I6684">
        <f t="shared" si="524"/>
        <v>765</v>
      </c>
      <c r="J6684" t="str">
        <f t="shared" si="523"/>
        <v>Out of Test</v>
      </c>
      <c r="K6684" t="str">
        <f>IF(J6684="Test", COUNTIF($J$10:J6684, "Test"),"")</f>
        <v/>
      </c>
      <c r="L6684" t="str">
        <f>IF(J6684="Control", COUNTIF($J$10:J6684, "Control"),"")</f>
        <v/>
      </c>
    </row>
    <row r="6685" spans="1:12">
      <c r="A6685" s="42">
        <v>1519613329</v>
      </c>
      <c r="B6685" s="42">
        <v>1</v>
      </c>
      <c r="C6685" s="42">
        <v>1178</v>
      </c>
      <c r="D6685" s="40" t="s">
        <v>361</v>
      </c>
      <c r="E6685" s="40" t="str">
        <f t="shared" si="522"/>
        <v>Out of test</v>
      </c>
      <c r="F6685" t="str">
        <f t="shared" si="520"/>
        <v>Mid</v>
      </c>
      <c r="G6685" t="str">
        <f t="shared" si="521"/>
        <v>Beijing_1_Mid</v>
      </c>
      <c r="H6685">
        <v>0.41563640101612576</v>
      </c>
      <c r="I6685">
        <f t="shared" si="524"/>
        <v>766</v>
      </c>
      <c r="J6685" t="str">
        <f t="shared" si="523"/>
        <v>Out of Test</v>
      </c>
      <c r="K6685" t="str">
        <f>IF(J6685="Test", COUNTIF($J$10:J6685, "Test"),"")</f>
        <v/>
      </c>
      <c r="L6685" t="str">
        <f>IF(J6685="Control", COUNTIF($J$10:J6685, "Control"),"")</f>
        <v/>
      </c>
    </row>
    <row r="6686" spans="1:12">
      <c r="A6686" s="42">
        <v>1519132007</v>
      </c>
      <c r="B6686" s="42">
        <v>1</v>
      </c>
      <c r="C6686" s="42">
        <v>1761</v>
      </c>
      <c r="D6686" s="40" t="s">
        <v>361</v>
      </c>
      <c r="E6686" s="40" t="str">
        <f t="shared" si="522"/>
        <v>Out of test</v>
      </c>
      <c r="F6686" t="str">
        <f t="shared" si="520"/>
        <v>Mid</v>
      </c>
      <c r="G6686" t="str">
        <f t="shared" si="521"/>
        <v>Beijing_1_Mid</v>
      </c>
      <c r="H6686">
        <v>0.41593264578316547</v>
      </c>
      <c r="I6686">
        <f t="shared" si="524"/>
        <v>767</v>
      </c>
      <c r="J6686" t="str">
        <f t="shared" si="523"/>
        <v>Out of Test</v>
      </c>
      <c r="K6686" t="str">
        <f>IF(J6686="Test", COUNTIF($J$10:J6686, "Test"),"")</f>
        <v/>
      </c>
      <c r="L6686" t="str">
        <f>IF(J6686="Control", COUNTIF($J$10:J6686, "Control"),"")</f>
        <v/>
      </c>
    </row>
    <row r="6687" spans="1:12">
      <c r="A6687" s="42">
        <v>1513167576</v>
      </c>
      <c r="B6687" s="42">
        <v>1</v>
      </c>
      <c r="C6687" s="42">
        <v>1452</v>
      </c>
      <c r="D6687" s="40" t="s">
        <v>361</v>
      </c>
      <c r="E6687" s="40" t="str">
        <f t="shared" si="522"/>
        <v>Out of test</v>
      </c>
      <c r="F6687" t="str">
        <f t="shared" si="520"/>
        <v>Mid</v>
      </c>
      <c r="G6687" t="str">
        <f t="shared" si="521"/>
        <v>Beijing_1_Mid</v>
      </c>
      <c r="H6687">
        <v>0.41614775153630412</v>
      </c>
      <c r="I6687">
        <f t="shared" si="524"/>
        <v>768</v>
      </c>
      <c r="J6687" t="str">
        <f t="shared" si="523"/>
        <v>Out of Test</v>
      </c>
      <c r="K6687" t="str">
        <f>IF(J6687="Test", COUNTIF($J$10:J6687, "Test"),"")</f>
        <v/>
      </c>
      <c r="L6687" t="str">
        <f>IF(J6687="Control", COUNTIF($J$10:J6687, "Control"),"")</f>
        <v/>
      </c>
    </row>
    <row r="6688" spans="1:12">
      <c r="A6688" s="42">
        <v>1515605213</v>
      </c>
      <c r="B6688" s="42">
        <v>1</v>
      </c>
      <c r="C6688" s="42">
        <v>1196</v>
      </c>
      <c r="D6688" s="40" t="s">
        <v>361</v>
      </c>
      <c r="E6688" s="40" t="str">
        <f t="shared" si="522"/>
        <v>Out of test</v>
      </c>
      <c r="F6688" t="str">
        <f t="shared" si="520"/>
        <v>Mid</v>
      </c>
      <c r="G6688" t="str">
        <f t="shared" si="521"/>
        <v>Beijing_1_Mid</v>
      </c>
      <c r="H6688">
        <v>0.41716187418983874</v>
      </c>
      <c r="I6688">
        <f t="shared" si="524"/>
        <v>769</v>
      </c>
      <c r="J6688" t="str">
        <f t="shared" si="523"/>
        <v>Out of Test</v>
      </c>
      <c r="K6688" t="str">
        <f>IF(J6688="Test", COUNTIF($J$10:J6688, "Test"),"")</f>
        <v/>
      </c>
      <c r="L6688" t="str">
        <f>IF(J6688="Control", COUNTIF($J$10:J6688, "Control"),"")</f>
        <v/>
      </c>
    </row>
    <row r="6689" spans="1:12">
      <c r="A6689" s="42">
        <v>1518473279</v>
      </c>
      <c r="B6689" s="42">
        <v>1</v>
      </c>
      <c r="C6689" s="42">
        <v>1750</v>
      </c>
      <c r="D6689" s="40" t="s">
        <v>361</v>
      </c>
      <c r="E6689" s="40" t="str">
        <f t="shared" si="522"/>
        <v>Out of test</v>
      </c>
      <c r="F6689" t="str">
        <f t="shared" si="520"/>
        <v>Mid</v>
      </c>
      <c r="G6689" t="str">
        <f t="shared" si="521"/>
        <v>Beijing_1_Mid</v>
      </c>
      <c r="H6689">
        <v>0.41739245751144405</v>
      </c>
      <c r="I6689">
        <f t="shared" si="524"/>
        <v>770</v>
      </c>
      <c r="J6689" t="str">
        <f t="shared" si="523"/>
        <v>Out of Test</v>
      </c>
      <c r="K6689" t="str">
        <f>IF(J6689="Test", COUNTIF($J$10:J6689, "Test"),"")</f>
        <v/>
      </c>
      <c r="L6689" t="str">
        <f>IF(J6689="Control", COUNTIF($J$10:J6689, "Control"),"")</f>
        <v/>
      </c>
    </row>
    <row r="6690" spans="1:12">
      <c r="A6690" s="42">
        <v>1515462745</v>
      </c>
      <c r="B6690" s="42">
        <v>1</v>
      </c>
      <c r="C6690" s="42">
        <v>1269</v>
      </c>
      <c r="D6690" s="40" t="s">
        <v>361</v>
      </c>
      <c r="E6690" s="40" t="str">
        <f t="shared" si="522"/>
        <v>Out of test</v>
      </c>
      <c r="F6690" t="str">
        <f t="shared" si="520"/>
        <v>Mid</v>
      </c>
      <c r="G6690" t="str">
        <f t="shared" si="521"/>
        <v>Beijing_1_Mid</v>
      </c>
      <c r="H6690">
        <v>0.41831594580359055</v>
      </c>
      <c r="I6690">
        <f t="shared" si="524"/>
        <v>771</v>
      </c>
      <c r="J6690" t="str">
        <f t="shared" si="523"/>
        <v>Out of Test</v>
      </c>
      <c r="K6690" t="str">
        <f>IF(J6690="Test", COUNTIF($J$10:J6690, "Test"),"")</f>
        <v/>
      </c>
      <c r="L6690" t="str">
        <f>IF(J6690="Control", COUNTIF($J$10:J6690, "Control"),"")</f>
        <v/>
      </c>
    </row>
    <row r="6691" spans="1:12">
      <c r="A6691" s="42">
        <v>1515368314</v>
      </c>
      <c r="B6691" s="42">
        <v>1</v>
      </c>
      <c r="C6691" s="42">
        <v>1119</v>
      </c>
      <c r="D6691" s="40" t="s">
        <v>361</v>
      </c>
      <c r="E6691" s="40" t="str">
        <f t="shared" si="522"/>
        <v>Out of test</v>
      </c>
      <c r="F6691" t="str">
        <f t="shared" si="520"/>
        <v>Mid</v>
      </c>
      <c r="G6691" t="str">
        <f t="shared" si="521"/>
        <v>Beijing_1_Mid</v>
      </c>
      <c r="H6691">
        <v>0.41832170457062545</v>
      </c>
      <c r="I6691">
        <f t="shared" si="524"/>
        <v>772</v>
      </c>
      <c r="J6691" t="str">
        <f t="shared" si="523"/>
        <v>Out of Test</v>
      </c>
      <c r="K6691" t="str">
        <f>IF(J6691="Test", COUNTIF($J$10:J6691, "Test"),"")</f>
        <v/>
      </c>
      <c r="L6691" t="str">
        <f>IF(J6691="Control", COUNTIF($J$10:J6691, "Control"),"")</f>
        <v/>
      </c>
    </row>
    <row r="6692" spans="1:12">
      <c r="A6692" s="42">
        <v>1513378684</v>
      </c>
      <c r="B6692" s="42">
        <v>1</v>
      </c>
      <c r="C6692" s="42">
        <v>1469</v>
      </c>
      <c r="D6692" s="40" t="s">
        <v>361</v>
      </c>
      <c r="E6692" s="40" t="str">
        <f t="shared" si="522"/>
        <v>Out of test</v>
      </c>
      <c r="F6692" t="str">
        <f t="shared" si="520"/>
        <v>Mid</v>
      </c>
      <c r="G6692" t="str">
        <f t="shared" si="521"/>
        <v>Beijing_1_Mid</v>
      </c>
      <c r="H6692">
        <v>0.41914937696403798</v>
      </c>
      <c r="I6692">
        <f t="shared" si="524"/>
        <v>773</v>
      </c>
      <c r="J6692" t="str">
        <f t="shared" si="523"/>
        <v>Out of Test</v>
      </c>
      <c r="K6692" t="str">
        <f>IF(J6692="Test", COUNTIF($J$10:J6692, "Test"),"")</f>
        <v/>
      </c>
      <c r="L6692" t="str">
        <f>IF(J6692="Control", COUNTIF($J$10:J6692, "Control"),"")</f>
        <v/>
      </c>
    </row>
    <row r="6693" spans="1:12">
      <c r="A6693" s="42">
        <v>1515943488</v>
      </c>
      <c r="B6693" s="42">
        <v>1</v>
      </c>
      <c r="C6693" s="42">
        <v>2192</v>
      </c>
      <c r="D6693" s="40" t="s">
        <v>361</v>
      </c>
      <c r="E6693" s="40" t="str">
        <f t="shared" si="522"/>
        <v>Out of test</v>
      </c>
      <c r="F6693" t="str">
        <f t="shared" si="520"/>
        <v>Mid</v>
      </c>
      <c r="G6693" t="str">
        <f t="shared" si="521"/>
        <v>Beijing_1_Mid</v>
      </c>
      <c r="H6693">
        <v>0.42092340970552267</v>
      </c>
      <c r="I6693">
        <f t="shared" si="524"/>
        <v>774</v>
      </c>
      <c r="J6693" t="str">
        <f t="shared" si="523"/>
        <v>Out of Test</v>
      </c>
      <c r="K6693" t="str">
        <f>IF(J6693="Test", COUNTIF($J$10:J6693, "Test"),"")</f>
        <v/>
      </c>
      <c r="L6693" t="str">
        <f>IF(J6693="Control", COUNTIF($J$10:J6693, "Control"),"")</f>
        <v/>
      </c>
    </row>
    <row r="6694" spans="1:12">
      <c r="A6694" s="42">
        <v>1517155516</v>
      </c>
      <c r="B6694" s="42">
        <v>1</v>
      </c>
      <c r="C6694" s="42">
        <v>1911</v>
      </c>
      <c r="D6694" s="40" t="s">
        <v>361</v>
      </c>
      <c r="E6694" s="40" t="str">
        <f t="shared" si="522"/>
        <v>Out of test</v>
      </c>
      <c r="F6694" t="str">
        <f t="shared" si="520"/>
        <v>Mid</v>
      </c>
      <c r="G6694" t="str">
        <f t="shared" si="521"/>
        <v>Beijing_1_Mid</v>
      </c>
      <c r="H6694">
        <v>0.4209499630762773</v>
      </c>
      <c r="I6694">
        <f t="shared" si="524"/>
        <v>775</v>
      </c>
      <c r="J6694" t="str">
        <f t="shared" si="523"/>
        <v>Out of Test</v>
      </c>
      <c r="K6694" t="str">
        <f>IF(J6694="Test", COUNTIF($J$10:J6694, "Test"),"")</f>
        <v/>
      </c>
      <c r="L6694" t="str">
        <f>IF(J6694="Control", COUNTIF($J$10:J6694, "Control"),"")</f>
        <v/>
      </c>
    </row>
    <row r="6695" spans="1:12">
      <c r="A6695" s="42">
        <v>1519297933</v>
      </c>
      <c r="B6695" s="42">
        <v>1</v>
      </c>
      <c r="C6695" s="42">
        <v>1357</v>
      </c>
      <c r="D6695" s="40" t="s">
        <v>361</v>
      </c>
      <c r="E6695" s="40" t="str">
        <f t="shared" si="522"/>
        <v>Out of test</v>
      </c>
      <c r="F6695" t="str">
        <f t="shared" si="520"/>
        <v>Mid</v>
      </c>
      <c r="G6695" t="str">
        <f t="shared" si="521"/>
        <v>Beijing_1_Mid</v>
      </c>
      <c r="H6695">
        <v>0.42109843910262501</v>
      </c>
      <c r="I6695">
        <f t="shared" si="524"/>
        <v>776</v>
      </c>
      <c r="J6695" t="str">
        <f t="shared" si="523"/>
        <v>Out of Test</v>
      </c>
      <c r="K6695" t="str">
        <f>IF(J6695="Test", COUNTIF($J$10:J6695, "Test"),"")</f>
        <v/>
      </c>
      <c r="L6695" t="str">
        <f>IF(J6695="Control", COUNTIF($J$10:J6695, "Control"),"")</f>
        <v/>
      </c>
    </row>
    <row r="6696" spans="1:12">
      <c r="A6696" s="42">
        <v>1518255955</v>
      </c>
      <c r="B6696" s="42">
        <v>1</v>
      </c>
      <c r="C6696" s="42">
        <v>1537</v>
      </c>
      <c r="D6696" s="40" t="s">
        <v>361</v>
      </c>
      <c r="E6696" s="40" t="str">
        <f t="shared" si="522"/>
        <v>Out of test</v>
      </c>
      <c r="F6696" t="str">
        <f t="shared" si="520"/>
        <v>Mid</v>
      </c>
      <c r="G6696" t="str">
        <f t="shared" si="521"/>
        <v>Beijing_1_Mid</v>
      </c>
      <c r="H6696">
        <v>0.42180709975961439</v>
      </c>
      <c r="I6696">
        <f t="shared" si="524"/>
        <v>777</v>
      </c>
      <c r="J6696" t="str">
        <f t="shared" si="523"/>
        <v>Out of Test</v>
      </c>
      <c r="K6696" t="str">
        <f>IF(J6696="Test", COUNTIF($J$10:J6696, "Test"),"")</f>
        <v/>
      </c>
      <c r="L6696" t="str">
        <f>IF(J6696="Control", COUNTIF($J$10:J6696, "Control"),"")</f>
        <v/>
      </c>
    </row>
    <row r="6697" spans="1:12">
      <c r="A6697" s="42">
        <v>1519124385</v>
      </c>
      <c r="B6697" s="42">
        <v>1</v>
      </c>
      <c r="C6697" s="42">
        <v>1822</v>
      </c>
      <c r="D6697" s="40" t="s">
        <v>361</v>
      </c>
      <c r="E6697" s="40" t="str">
        <f t="shared" si="522"/>
        <v>Out of test</v>
      </c>
      <c r="F6697" t="str">
        <f t="shared" si="520"/>
        <v>Mid</v>
      </c>
      <c r="G6697" t="str">
        <f t="shared" si="521"/>
        <v>Beijing_1_Mid</v>
      </c>
      <c r="H6697">
        <v>0.42255351909769179</v>
      </c>
      <c r="I6697">
        <f t="shared" si="524"/>
        <v>778</v>
      </c>
      <c r="J6697" t="str">
        <f t="shared" si="523"/>
        <v>Out of Test</v>
      </c>
      <c r="K6697" t="str">
        <f>IF(J6697="Test", COUNTIF($J$10:J6697, "Test"),"")</f>
        <v/>
      </c>
      <c r="L6697" t="str">
        <f>IF(J6697="Control", COUNTIF($J$10:J6697, "Control"),"")</f>
        <v/>
      </c>
    </row>
    <row r="6698" spans="1:12">
      <c r="A6698" s="42">
        <v>1515919235</v>
      </c>
      <c r="B6698" s="42">
        <v>1</v>
      </c>
      <c r="C6698" s="42">
        <v>2106</v>
      </c>
      <c r="D6698" s="40" t="s">
        <v>361</v>
      </c>
      <c r="E6698" s="40" t="str">
        <f t="shared" si="522"/>
        <v>Out of test</v>
      </c>
      <c r="F6698" t="str">
        <f t="shared" si="520"/>
        <v>Mid</v>
      </c>
      <c r="G6698" t="str">
        <f t="shared" si="521"/>
        <v>Beijing_1_Mid</v>
      </c>
      <c r="H6698">
        <v>0.42419827035148394</v>
      </c>
      <c r="I6698">
        <f t="shared" si="524"/>
        <v>779</v>
      </c>
      <c r="J6698" t="str">
        <f t="shared" si="523"/>
        <v>Out of Test</v>
      </c>
      <c r="K6698" t="str">
        <f>IF(J6698="Test", COUNTIF($J$10:J6698, "Test"),"")</f>
        <v/>
      </c>
      <c r="L6698" t="str">
        <f>IF(J6698="Control", COUNTIF($J$10:J6698, "Control"),"")</f>
        <v/>
      </c>
    </row>
    <row r="6699" spans="1:12">
      <c r="A6699" s="42">
        <v>1511714968</v>
      </c>
      <c r="B6699" s="42">
        <v>1</v>
      </c>
      <c r="C6699" s="42">
        <v>1365</v>
      </c>
      <c r="D6699" s="40" t="s">
        <v>361</v>
      </c>
      <c r="E6699" s="40" t="str">
        <f t="shared" si="522"/>
        <v>Out of test</v>
      </c>
      <c r="F6699" t="str">
        <f t="shared" si="520"/>
        <v>Mid</v>
      </c>
      <c r="G6699" t="str">
        <f t="shared" si="521"/>
        <v>Beijing_1_Mid</v>
      </c>
      <c r="H6699">
        <v>0.42436903033684548</v>
      </c>
      <c r="I6699">
        <f t="shared" si="524"/>
        <v>780</v>
      </c>
      <c r="J6699" t="str">
        <f t="shared" si="523"/>
        <v>Out of Test</v>
      </c>
      <c r="K6699" t="str">
        <f>IF(J6699="Test", COUNTIF($J$10:J6699, "Test"),"")</f>
        <v/>
      </c>
      <c r="L6699" t="str">
        <f>IF(J6699="Control", COUNTIF($J$10:J6699, "Control"),"")</f>
        <v/>
      </c>
    </row>
    <row r="6700" spans="1:12">
      <c r="A6700" s="42">
        <v>1519958735</v>
      </c>
      <c r="B6700" s="42">
        <v>1</v>
      </c>
      <c r="C6700" s="42">
        <v>2235</v>
      </c>
      <c r="D6700" s="40" t="s">
        <v>361</v>
      </c>
      <c r="E6700" s="40" t="str">
        <f t="shared" si="522"/>
        <v>Out of test</v>
      </c>
      <c r="F6700" t="str">
        <f t="shared" si="520"/>
        <v>Mid</v>
      </c>
      <c r="G6700" t="str">
        <f t="shared" si="521"/>
        <v>Beijing_1_Mid</v>
      </c>
      <c r="H6700">
        <v>0.42445064563478807</v>
      </c>
      <c r="I6700">
        <f t="shared" si="524"/>
        <v>781</v>
      </c>
      <c r="J6700" t="str">
        <f t="shared" si="523"/>
        <v>Out of Test</v>
      </c>
      <c r="K6700" t="str">
        <f>IF(J6700="Test", COUNTIF($J$10:J6700, "Test"),"")</f>
        <v/>
      </c>
      <c r="L6700" t="str">
        <f>IF(J6700="Control", COUNTIF($J$10:J6700, "Control"),"")</f>
        <v/>
      </c>
    </row>
    <row r="6701" spans="1:12">
      <c r="A6701" s="42">
        <v>1516246795</v>
      </c>
      <c r="B6701" s="42">
        <v>1</v>
      </c>
      <c r="C6701" s="42">
        <v>1399</v>
      </c>
      <c r="D6701" s="40" t="s">
        <v>361</v>
      </c>
      <c r="E6701" s="40" t="str">
        <f t="shared" si="522"/>
        <v>Out of test</v>
      </c>
      <c r="F6701" t="str">
        <f t="shared" si="520"/>
        <v>Mid</v>
      </c>
      <c r="G6701" t="str">
        <f t="shared" si="521"/>
        <v>Beijing_1_Mid</v>
      </c>
      <c r="H6701">
        <v>0.42483971609089699</v>
      </c>
      <c r="I6701">
        <f t="shared" si="524"/>
        <v>782</v>
      </c>
      <c r="J6701" t="str">
        <f t="shared" si="523"/>
        <v>Out of Test</v>
      </c>
      <c r="K6701" t="str">
        <f>IF(J6701="Test", COUNTIF($J$10:J6701, "Test"),"")</f>
        <v/>
      </c>
      <c r="L6701" t="str">
        <f>IF(J6701="Control", COUNTIF($J$10:J6701, "Control"),"")</f>
        <v/>
      </c>
    </row>
    <row r="6702" spans="1:12">
      <c r="A6702" s="42">
        <v>1518008467</v>
      </c>
      <c r="B6702" s="42">
        <v>1</v>
      </c>
      <c r="C6702" s="42">
        <v>1823</v>
      </c>
      <c r="D6702" s="40" t="s">
        <v>361</v>
      </c>
      <c r="E6702" s="40" t="str">
        <f t="shared" si="522"/>
        <v>Out of test</v>
      </c>
      <c r="F6702" t="str">
        <f t="shared" si="520"/>
        <v>Mid</v>
      </c>
      <c r="G6702" t="str">
        <f t="shared" si="521"/>
        <v>Beijing_1_Mid</v>
      </c>
      <c r="H6702">
        <v>0.42593836899670212</v>
      </c>
      <c r="I6702">
        <f t="shared" si="524"/>
        <v>783</v>
      </c>
      <c r="J6702" t="str">
        <f t="shared" si="523"/>
        <v>Out of Test</v>
      </c>
      <c r="K6702" t="str">
        <f>IF(J6702="Test", COUNTIF($J$10:J6702, "Test"),"")</f>
        <v/>
      </c>
      <c r="L6702" t="str">
        <f>IF(J6702="Control", COUNTIF($J$10:J6702, "Control"),"")</f>
        <v/>
      </c>
    </row>
    <row r="6703" spans="1:12">
      <c r="A6703" s="42">
        <v>1513253343</v>
      </c>
      <c r="B6703" s="42">
        <v>1</v>
      </c>
      <c r="C6703" s="42">
        <v>1966</v>
      </c>
      <c r="D6703" s="40" t="s">
        <v>361</v>
      </c>
      <c r="E6703" s="40" t="str">
        <f t="shared" si="522"/>
        <v>Out of test</v>
      </c>
      <c r="F6703" t="str">
        <f t="shared" si="520"/>
        <v>Mid</v>
      </c>
      <c r="G6703" t="str">
        <f t="shared" si="521"/>
        <v>Beijing_1_Mid</v>
      </c>
      <c r="H6703">
        <v>0.4282046095775216</v>
      </c>
      <c r="I6703">
        <f t="shared" si="524"/>
        <v>784</v>
      </c>
      <c r="J6703" t="str">
        <f t="shared" si="523"/>
        <v>Out of Test</v>
      </c>
      <c r="K6703" t="str">
        <f>IF(J6703="Test", COUNTIF($J$10:J6703, "Test"),"")</f>
        <v/>
      </c>
      <c r="L6703" t="str">
        <f>IF(J6703="Control", COUNTIF($J$10:J6703, "Control"),"")</f>
        <v/>
      </c>
    </row>
    <row r="6704" spans="1:12">
      <c r="A6704" s="42">
        <v>1515853793</v>
      </c>
      <c r="B6704" s="42">
        <v>1</v>
      </c>
      <c r="C6704" s="42">
        <v>1211</v>
      </c>
      <c r="D6704" s="40" t="s">
        <v>361</v>
      </c>
      <c r="E6704" s="40" t="str">
        <f t="shared" si="522"/>
        <v>Out of test</v>
      </c>
      <c r="F6704" t="str">
        <f t="shared" si="520"/>
        <v>Mid</v>
      </c>
      <c r="G6704" t="str">
        <f t="shared" si="521"/>
        <v>Beijing_1_Mid</v>
      </c>
      <c r="H6704">
        <v>0.43038648722019979</v>
      </c>
      <c r="I6704">
        <f t="shared" si="524"/>
        <v>785</v>
      </c>
      <c r="J6704" t="str">
        <f t="shared" si="523"/>
        <v>Out of Test</v>
      </c>
      <c r="K6704" t="str">
        <f>IF(J6704="Test", COUNTIF($J$10:J6704, "Test"),"")</f>
        <v/>
      </c>
      <c r="L6704" t="str">
        <f>IF(J6704="Control", COUNTIF($J$10:J6704, "Control"),"")</f>
        <v/>
      </c>
    </row>
    <row r="6705" spans="1:12">
      <c r="A6705" s="42">
        <v>1518225157</v>
      </c>
      <c r="B6705" s="42">
        <v>1</v>
      </c>
      <c r="C6705" s="42">
        <v>1625</v>
      </c>
      <c r="D6705" s="40" t="s">
        <v>361</v>
      </c>
      <c r="E6705" s="40" t="str">
        <f t="shared" si="522"/>
        <v>Out of test</v>
      </c>
      <c r="F6705" t="str">
        <f t="shared" si="520"/>
        <v>Mid</v>
      </c>
      <c r="G6705" t="str">
        <f t="shared" si="521"/>
        <v>Beijing_1_Mid</v>
      </c>
      <c r="H6705">
        <v>0.43092539490490855</v>
      </c>
      <c r="I6705">
        <f t="shared" si="524"/>
        <v>786</v>
      </c>
      <c r="J6705" t="str">
        <f t="shared" si="523"/>
        <v>Out of Test</v>
      </c>
      <c r="K6705" t="str">
        <f>IF(J6705="Test", COUNTIF($J$10:J6705, "Test"),"")</f>
        <v/>
      </c>
      <c r="L6705" t="str">
        <f>IF(J6705="Control", COUNTIF($J$10:J6705, "Control"),"")</f>
        <v/>
      </c>
    </row>
    <row r="6706" spans="1:12">
      <c r="A6706" s="42">
        <v>1519228274</v>
      </c>
      <c r="B6706" s="42">
        <v>1</v>
      </c>
      <c r="C6706" s="42">
        <v>1523</v>
      </c>
      <c r="D6706" s="40" t="s">
        <v>361</v>
      </c>
      <c r="E6706" s="40" t="str">
        <f t="shared" si="522"/>
        <v>Out of test</v>
      </c>
      <c r="F6706" t="str">
        <f t="shared" si="520"/>
        <v>Mid</v>
      </c>
      <c r="G6706" t="str">
        <f t="shared" si="521"/>
        <v>Beijing_1_Mid</v>
      </c>
      <c r="H6706">
        <v>0.43117174184415941</v>
      </c>
      <c r="I6706">
        <f t="shared" si="524"/>
        <v>787</v>
      </c>
      <c r="J6706" t="str">
        <f t="shared" si="523"/>
        <v>Out of Test</v>
      </c>
      <c r="K6706" t="str">
        <f>IF(J6706="Test", COUNTIF($J$10:J6706, "Test"),"")</f>
        <v/>
      </c>
      <c r="L6706" t="str">
        <f>IF(J6706="Control", COUNTIF($J$10:J6706, "Control"),"")</f>
        <v/>
      </c>
    </row>
    <row r="6707" spans="1:12">
      <c r="A6707" s="42">
        <v>1519553708</v>
      </c>
      <c r="B6707" s="42">
        <v>1</v>
      </c>
      <c r="C6707" s="42">
        <v>1978</v>
      </c>
      <c r="D6707" s="40" t="s">
        <v>361</v>
      </c>
      <c r="E6707" s="40" t="str">
        <f t="shared" si="522"/>
        <v>Out of test</v>
      </c>
      <c r="F6707" t="str">
        <f t="shared" si="520"/>
        <v>Mid</v>
      </c>
      <c r="G6707" t="str">
        <f t="shared" si="521"/>
        <v>Beijing_1_Mid</v>
      </c>
      <c r="H6707">
        <v>0.43166944482269742</v>
      </c>
      <c r="I6707">
        <f t="shared" si="524"/>
        <v>788</v>
      </c>
      <c r="J6707" t="str">
        <f t="shared" si="523"/>
        <v>Out of Test</v>
      </c>
      <c r="K6707" t="str">
        <f>IF(J6707="Test", COUNTIF($J$10:J6707, "Test"),"")</f>
        <v/>
      </c>
      <c r="L6707" t="str">
        <f>IF(J6707="Control", COUNTIF($J$10:J6707, "Control"),"")</f>
        <v/>
      </c>
    </row>
    <row r="6708" spans="1:12">
      <c r="A6708" s="42">
        <v>1518690367</v>
      </c>
      <c r="B6708" s="42">
        <v>1</v>
      </c>
      <c r="C6708" s="42">
        <v>2201</v>
      </c>
      <c r="D6708" s="40" t="s">
        <v>361</v>
      </c>
      <c r="E6708" s="40" t="str">
        <f t="shared" si="522"/>
        <v>Out of test</v>
      </c>
      <c r="F6708" t="str">
        <f t="shared" si="520"/>
        <v>Mid</v>
      </c>
      <c r="G6708" t="str">
        <f t="shared" si="521"/>
        <v>Beijing_1_Mid</v>
      </c>
      <c r="H6708">
        <v>0.43171415568977556</v>
      </c>
      <c r="I6708">
        <f t="shared" si="524"/>
        <v>789</v>
      </c>
      <c r="J6708" t="str">
        <f t="shared" si="523"/>
        <v>Out of Test</v>
      </c>
      <c r="K6708" t="str">
        <f>IF(J6708="Test", COUNTIF($J$10:J6708, "Test"),"")</f>
        <v/>
      </c>
      <c r="L6708" t="str">
        <f>IF(J6708="Control", COUNTIF($J$10:J6708, "Control"),"")</f>
        <v/>
      </c>
    </row>
    <row r="6709" spans="1:12">
      <c r="A6709" s="42">
        <v>1519396343</v>
      </c>
      <c r="B6709" s="42">
        <v>1</v>
      </c>
      <c r="C6709" s="42">
        <v>2015</v>
      </c>
      <c r="D6709" s="40" t="s">
        <v>361</v>
      </c>
      <c r="E6709" s="40" t="str">
        <f t="shared" si="522"/>
        <v>Out of test</v>
      </c>
      <c r="F6709" t="str">
        <f t="shared" si="520"/>
        <v>Mid</v>
      </c>
      <c r="G6709" t="str">
        <f t="shared" si="521"/>
        <v>Beijing_1_Mid</v>
      </c>
      <c r="H6709">
        <v>0.43240223553226165</v>
      </c>
      <c r="I6709">
        <f t="shared" si="524"/>
        <v>790</v>
      </c>
      <c r="J6709" t="str">
        <f t="shared" si="523"/>
        <v>Out of Test</v>
      </c>
      <c r="K6709" t="str">
        <f>IF(J6709="Test", COUNTIF($J$10:J6709, "Test"),"")</f>
        <v/>
      </c>
      <c r="L6709" t="str">
        <f>IF(J6709="Control", COUNTIF($J$10:J6709, "Control"),"")</f>
        <v/>
      </c>
    </row>
    <row r="6710" spans="1:12">
      <c r="A6710" s="42">
        <v>1512441958</v>
      </c>
      <c r="B6710" s="42">
        <v>1</v>
      </c>
      <c r="C6710" s="42">
        <v>1545</v>
      </c>
      <c r="D6710" s="40" t="s">
        <v>361</v>
      </c>
      <c r="E6710" s="40" t="str">
        <f t="shared" si="522"/>
        <v>Out of test</v>
      </c>
      <c r="F6710" t="str">
        <f t="shared" si="520"/>
        <v>Mid</v>
      </c>
      <c r="G6710" t="str">
        <f t="shared" si="521"/>
        <v>Beijing_1_Mid</v>
      </c>
      <c r="H6710">
        <v>0.43385933785393427</v>
      </c>
      <c r="I6710">
        <f t="shared" si="524"/>
        <v>791</v>
      </c>
      <c r="J6710" t="str">
        <f t="shared" si="523"/>
        <v>Out of Test</v>
      </c>
      <c r="K6710" t="str">
        <f>IF(J6710="Test", COUNTIF($J$10:J6710, "Test"),"")</f>
        <v/>
      </c>
      <c r="L6710" t="str">
        <f>IF(J6710="Control", COUNTIF($J$10:J6710, "Control"),"")</f>
        <v/>
      </c>
    </row>
    <row r="6711" spans="1:12">
      <c r="A6711" s="42">
        <v>1513157089</v>
      </c>
      <c r="B6711" s="42">
        <v>1</v>
      </c>
      <c r="C6711" s="42">
        <v>1578</v>
      </c>
      <c r="D6711" s="40" t="s">
        <v>361</v>
      </c>
      <c r="E6711" s="40" t="str">
        <f t="shared" si="522"/>
        <v>Out of test</v>
      </c>
      <c r="F6711" t="str">
        <f t="shared" si="520"/>
        <v>Mid</v>
      </c>
      <c r="G6711" t="str">
        <f t="shared" si="521"/>
        <v>Beijing_1_Mid</v>
      </c>
      <c r="H6711">
        <v>0.43436913149818579</v>
      </c>
      <c r="I6711">
        <f t="shared" si="524"/>
        <v>792</v>
      </c>
      <c r="J6711" t="str">
        <f t="shared" si="523"/>
        <v>Out of Test</v>
      </c>
      <c r="K6711" t="str">
        <f>IF(J6711="Test", COUNTIF($J$10:J6711, "Test"),"")</f>
        <v/>
      </c>
      <c r="L6711" t="str">
        <f>IF(J6711="Control", COUNTIF($J$10:J6711, "Control"),"")</f>
        <v/>
      </c>
    </row>
    <row r="6712" spans="1:12">
      <c r="A6712" s="42">
        <v>1518322616</v>
      </c>
      <c r="B6712" s="42">
        <v>1</v>
      </c>
      <c r="C6712" s="42">
        <v>1281</v>
      </c>
      <c r="D6712" s="40" t="s">
        <v>361</v>
      </c>
      <c r="E6712" s="40" t="str">
        <f t="shared" si="522"/>
        <v>Out of test</v>
      </c>
      <c r="F6712" t="str">
        <f t="shared" si="520"/>
        <v>Mid</v>
      </c>
      <c r="G6712" t="str">
        <f t="shared" si="521"/>
        <v>Beijing_1_Mid</v>
      </c>
      <c r="H6712">
        <v>0.43475291463987686</v>
      </c>
      <c r="I6712">
        <f t="shared" si="524"/>
        <v>793</v>
      </c>
      <c r="J6712" t="str">
        <f t="shared" si="523"/>
        <v>Out of Test</v>
      </c>
      <c r="K6712" t="str">
        <f>IF(J6712="Test", COUNTIF($J$10:J6712, "Test"),"")</f>
        <v/>
      </c>
      <c r="L6712" t="str">
        <f>IF(J6712="Control", COUNTIF($J$10:J6712, "Control"),"")</f>
        <v/>
      </c>
    </row>
    <row r="6713" spans="1:12">
      <c r="A6713" s="42">
        <v>1517433279</v>
      </c>
      <c r="B6713" s="42">
        <v>1</v>
      </c>
      <c r="C6713" s="42">
        <v>1442</v>
      </c>
      <c r="D6713" s="40" t="s">
        <v>361</v>
      </c>
      <c r="E6713" s="40" t="str">
        <f t="shared" si="522"/>
        <v>Out of test</v>
      </c>
      <c r="F6713" t="str">
        <f t="shared" si="520"/>
        <v>Mid</v>
      </c>
      <c r="G6713" t="str">
        <f t="shared" si="521"/>
        <v>Beijing_1_Mid</v>
      </c>
      <c r="H6713">
        <v>0.43590619821830279</v>
      </c>
      <c r="I6713">
        <f t="shared" si="524"/>
        <v>794</v>
      </c>
      <c r="J6713" t="str">
        <f t="shared" si="523"/>
        <v>Out of Test</v>
      </c>
      <c r="K6713" t="str">
        <f>IF(J6713="Test", COUNTIF($J$10:J6713, "Test"),"")</f>
        <v/>
      </c>
      <c r="L6713" t="str">
        <f>IF(J6713="Control", COUNTIF($J$10:J6713, "Control"),"")</f>
        <v/>
      </c>
    </row>
    <row r="6714" spans="1:12">
      <c r="A6714" s="42">
        <v>1514520896</v>
      </c>
      <c r="B6714" s="42">
        <v>1</v>
      </c>
      <c r="C6714" s="42">
        <v>2184</v>
      </c>
      <c r="D6714" s="40" t="s">
        <v>361</v>
      </c>
      <c r="E6714" s="40" t="str">
        <f t="shared" si="522"/>
        <v>Out of test</v>
      </c>
      <c r="F6714" t="str">
        <f t="shared" si="520"/>
        <v>Mid</v>
      </c>
      <c r="G6714" t="str">
        <f t="shared" si="521"/>
        <v>Beijing_1_Mid</v>
      </c>
      <c r="H6714">
        <v>0.43611905198327272</v>
      </c>
      <c r="I6714">
        <f t="shared" si="524"/>
        <v>795</v>
      </c>
      <c r="J6714" t="str">
        <f t="shared" si="523"/>
        <v>Out of Test</v>
      </c>
      <c r="K6714" t="str">
        <f>IF(J6714="Test", COUNTIF($J$10:J6714, "Test"),"")</f>
        <v/>
      </c>
      <c r="L6714" t="str">
        <f>IF(J6714="Control", COUNTIF($J$10:J6714, "Control"),"")</f>
        <v/>
      </c>
    </row>
    <row r="6715" spans="1:12">
      <c r="A6715" s="42">
        <v>1511527436</v>
      </c>
      <c r="B6715" s="42">
        <v>1</v>
      </c>
      <c r="C6715" s="42">
        <v>1291</v>
      </c>
      <c r="D6715" s="40" t="s">
        <v>361</v>
      </c>
      <c r="E6715" s="40" t="str">
        <f t="shared" si="522"/>
        <v>Out of test</v>
      </c>
      <c r="F6715" t="str">
        <f t="shared" si="520"/>
        <v>Mid</v>
      </c>
      <c r="G6715" t="str">
        <f t="shared" si="521"/>
        <v>Beijing_1_Mid</v>
      </c>
      <c r="H6715">
        <v>0.4366197209590017</v>
      </c>
      <c r="I6715">
        <f t="shared" si="524"/>
        <v>796</v>
      </c>
      <c r="J6715" t="str">
        <f t="shared" si="523"/>
        <v>Out of Test</v>
      </c>
      <c r="K6715" t="str">
        <f>IF(J6715="Test", COUNTIF($J$10:J6715, "Test"),"")</f>
        <v/>
      </c>
      <c r="L6715" t="str">
        <f>IF(J6715="Control", COUNTIF($J$10:J6715, "Control"),"")</f>
        <v/>
      </c>
    </row>
    <row r="6716" spans="1:12">
      <c r="A6716" s="42">
        <v>1516241168</v>
      </c>
      <c r="B6716" s="42">
        <v>1</v>
      </c>
      <c r="C6716" s="42">
        <v>1834</v>
      </c>
      <c r="D6716" s="40" t="s">
        <v>361</v>
      </c>
      <c r="E6716" s="40" t="str">
        <f t="shared" si="522"/>
        <v>Out of test</v>
      </c>
      <c r="F6716" t="str">
        <f t="shared" si="520"/>
        <v>Mid</v>
      </c>
      <c r="G6716" t="str">
        <f t="shared" si="521"/>
        <v>Beijing_1_Mid</v>
      </c>
      <c r="H6716">
        <v>0.43739633544267764</v>
      </c>
      <c r="I6716">
        <f t="shared" si="524"/>
        <v>797</v>
      </c>
      <c r="J6716" t="str">
        <f t="shared" si="523"/>
        <v>Out of Test</v>
      </c>
      <c r="K6716" t="str">
        <f>IF(J6716="Test", COUNTIF($J$10:J6716, "Test"),"")</f>
        <v/>
      </c>
      <c r="L6716" t="str">
        <f>IF(J6716="Control", COUNTIF($J$10:J6716, "Control"),"")</f>
        <v/>
      </c>
    </row>
    <row r="6717" spans="1:12">
      <c r="A6717" s="42">
        <v>1515108639</v>
      </c>
      <c r="B6717" s="42">
        <v>1</v>
      </c>
      <c r="C6717" s="42">
        <v>1093</v>
      </c>
      <c r="D6717" s="40" t="s">
        <v>361</v>
      </c>
      <c r="E6717" s="40" t="str">
        <f t="shared" si="522"/>
        <v>Out of test</v>
      </c>
      <c r="F6717" t="str">
        <f t="shared" si="520"/>
        <v>Mid</v>
      </c>
      <c r="G6717" t="str">
        <f t="shared" si="521"/>
        <v>Beijing_1_Mid</v>
      </c>
      <c r="H6717">
        <v>0.43760862356868058</v>
      </c>
      <c r="I6717">
        <f t="shared" si="524"/>
        <v>798</v>
      </c>
      <c r="J6717" t="str">
        <f t="shared" si="523"/>
        <v>Out of Test</v>
      </c>
      <c r="K6717" t="str">
        <f>IF(J6717="Test", COUNTIF($J$10:J6717, "Test"),"")</f>
        <v/>
      </c>
      <c r="L6717" t="str">
        <f>IF(J6717="Control", COUNTIF($J$10:J6717, "Control"),"")</f>
        <v/>
      </c>
    </row>
    <row r="6718" spans="1:12">
      <c r="A6718" s="42">
        <v>1518871433</v>
      </c>
      <c r="B6718" s="42">
        <v>1</v>
      </c>
      <c r="C6718" s="42">
        <v>1928</v>
      </c>
      <c r="D6718" s="40" t="s">
        <v>361</v>
      </c>
      <c r="E6718" s="40" t="str">
        <f t="shared" si="522"/>
        <v>Out of test</v>
      </c>
      <c r="F6718" t="str">
        <f t="shared" si="520"/>
        <v>Mid</v>
      </c>
      <c r="G6718" t="str">
        <f t="shared" si="521"/>
        <v>Beijing_1_Mid</v>
      </c>
      <c r="H6718">
        <v>0.43880370384470224</v>
      </c>
      <c r="I6718">
        <f t="shared" si="524"/>
        <v>799</v>
      </c>
      <c r="J6718" t="str">
        <f t="shared" si="523"/>
        <v>Out of Test</v>
      </c>
      <c r="K6718" t="str">
        <f>IF(J6718="Test", COUNTIF($J$10:J6718, "Test"),"")</f>
        <v/>
      </c>
      <c r="L6718" t="str">
        <f>IF(J6718="Control", COUNTIF($J$10:J6718, "Control"),"")</f>
        <v/>
      </c>
    </row>
    <row r="6719" spans="1:12">
      <c r="A6719" s="42">
        <v>1513032216</v>
      </c>
      <c r="B6719" s="42">
        <v>1</v>
      </c>
      <c r="C6719" s="42">
        <v>1883</v>
      </c>
      <c r="D6719" s="40" t="s">
        <v>361</v>
      </c>
      <c r="E6719" s="40" t="str">
        <f t="shared" si="522"/>
        <v>Out of test</v>
      </c>
      <c r="F6719" t="str">
        <f t="shared" si="520"/>
        <v>Mid</v>
      </c>
      <c r="G6719" t="str">
        <f t="shared" si="521"/>
        <v>Beijing_1_Mid</v>
      </c>
      <c r="H6719">
        <v>0.43913507063726576</v>
      </c>
      <c r="I6719">
        <f t="shared" si="524"/>
        <v>800</v>
      </c>
      <c r="J6719" t="str">
        <f t="shared" si="523"/>
        <v>Out of Test</v>
      </c>
      <c r="K6719" t="str">
        <f>IF(J6719="Test", COUNTIF($J$10:J6719, "Test"),"")</f>
        <v/>
      </c>
      <c r="L6719" t="str">
        <f>IF(J6719="Control", COUNTIF($J$10:J6719, "Control"),"")</f>
        <v/>
      </c>
    </row>
    <row r="6720" spans="1:12">
      <c r="A6720" s="42">
        <v>1518950517</v>
      </c>
      <c r="B6720" s="42">
        <v>1</v>
      </c>
      <c r="C6720" s="42">
        <v>2203</v>
      </c>
      <c r="D6720" s="40" t="s">
        <v>361</v>
      </c>
      <c r="E6720" s="40" t="str">
        <f t="shared" si="522"/>
        <v>Out of test</v>
      </c>
      <c r="F6720" t="str">
        <f t="shared" si="520"/>
        <v>Mid</v>
      </c>
      <c r="G6720" t="str">
        <f t="shared" si="521"/>
        <v>Beijing_1_Mid</v>
      </c>
      <c r="H6720">
        <v>0.43914982323465956</v>
      </c>
      <c r="I6720">
        <f t="shared" si="524"/>
        <v>801</v>
      </c>
      <c r="J6720" t="str">
        <f t="shared" si="523"/>
        <v>Out of Test</v>
      </c>
      <c r="K6720" t="str">
        <f>IF(J6720="Test", COUNTIF($J$10:J6720, "Test"),"")</f>
        <v/>
      </c>
      <c r="L6720" t="str">
        <f>IF(J6720="Control", COUNTIF($J$10:J6720, "Control"),"")</f>
        <v/>
      </c>
    </row>
    <row r="6721" spans="1:12">
      <c r="A6721" s="42">
        <v>1515831649</v>
      </c>
      <c r="B6721" s="42">
        <v>1</v>
      </c>
      <c r="C6721" s="42">
        <v>1124</v>
      </c>
      <c r="D6721" s="40" t="s">
        <v>361</v>
      </c>
      <c r="E6721" s="40" t="str">
        <f t="shared" si="522"/>
        <v>Out of test</v>
      </c>
      <c r="F6721" t="str">
        <f t="shared" si="520"/>
        <v>Mid</v>
      </c>
      <c r="G6721" t="str">
        <f t="shared" si="521"/>
        <v>Beijing_1_Mid</v>
      </c>
      <c r="H6721">
        <v>0.43947823537131603</v>
      </c>
      <c r="I6721">
        <f t="shared" si="524"/>
        <v>802</v>
      </c>
      <c r="J6721" t="str">
        <f t="shared" si="523"/>
        <v>Out of Test</v>
      </c>
      <c r="K6721" t="str">
        <f>IF(J6721="Test", COUNTIF($J$10:J6721, "Test"),"")</f>
        <v/>
      </c>
      <c r="L6721" t="str">
        <f>IF(J6721="Control", COUNTIF($J$10:J6721, "Control"),"")</f>
        <v/>
      </c>
    </row>
    <row r="6722" spans="1:12">
      <c r="A6722" s="42">
        <v>1513023653</v>
      </c>
      <c r="B6722" s="42">
        <v>1</v>
      </c>
      <c r="C6722" s="42">
        <v>1420</v>
      </c>
      <c r="D6722" s="40" t="s">
        <v>361</v>
      </c>
      <c r="E6722" s="40" t="str">
        <f t="shared" si="522"/>
        <v>Out of test</v>
      </c>
      <c r="F6722" t="str">
        <f t="shared" si="520"/>
        <v>Mid</v>
      </c>
      <c r="G6722" t="str">
        <f t="shared" si="521"/>
        <v>Beijing_1_Mid</v>
      </c>
      <c r="H6722">
        <v>0.43996971938779927</v>
      </c>
      <c r="I6722">
        <f t="shared" si="524"/>
        <v>803</v>
      </c>
      <c r="J6722" t="str">
        <f t="shared" si="523"/>
        <v>Out of Test</v>
      </c>
      <c r="K6722" t="str">
        <f>IF(J6722="Test", COUNTIF($J$10:J6722, "Test"),"")</f>
        <v/>
      </c>
      <c r="L6722" t="str">
        <f>IF(J6722="Control", COUNTIF($J$10:J6722, "Control"),"")</f>
        <v/>
      </c>
    </row>
    <row r="6723" spans="1:12">
      <c r="A6723" s="42">
        <v>1516772133</v>
      </c>
      <c r="B6723" s="42">
        <v>1</v>
      </c>
      <c r="C6723" s="42">
        <v>2015</v>
      </c>
      <c r="D6723" s="40" t="s">
        <v>361</v>
      </c>
      <c r="E6723" s="40" t="str">
        <f t="shared" si="522"/>
        <v>Out of test</v>
      </c>
      <c r="F6723" t="str">
        <f t="shared" si="520"/>
        <v>Mid</v>
      </c>
      <c r="G6723" t="str">
        <f t="shared" si="521"/>
        <v>Beijing_1_Mid</v>
      </c>
      <c r="H6723">
        <v>0.44042266277641073</v>
      </c>
      <c r="I6723">
        <f t="shared" si="524"/>
        <v>804</v>
      </c>
      <c r="J6723" t="str">
        <f t="shared" si="523"/>
        <v>Out of Test</v>
      </c>
      <c r="K6723" t="str">
        <f>IF(J6723="Test", COUNTIF($J$10:J6723, "Test"),"")</f>
        <v/>
      </c>
      <c r="L6723" t="str">
        <f>IF(J6723="Control", COUNTIF($J$10:J6723, "Control"),"")</f>
        <v/>
      </c>
    </row>
    <row r="6724" spans="1:12">
      <c r="A6724" s="42">
        <v>1519869138</v>
      </c>
      <c r="B6724" s="42">
        <v>1</v>
      </c>
      <c r="C6724" s="42">
        <v>1945</v>
      </c>
      <c r="D6724" s="40" t="s">
        <v>361</v>
      </c>
      <c r="E6724" s="40" t="str">
        <f t="shared" si="522"/>
        <v>Out of test</v>
      </c>
      <c r="F6724" t="str">
        <f t="shared" si="520"/>
        <v>Mid</v>
      </c>
      <c r="G6724" t="str">
        <f t="shared" si="521"/>
        <v>Beijing_1_Mid</v>
      </c>
      <c r="H6724">
        <v>0.4410462986811533</v>
      </c>
      <c r="I6724">
        <f t="shared" si="524"/>
        <v>805</v>
      </c>
      <c r="J6724" t="str">
        <f t="shared" si="523"/>
        <v>Out of Test</v>
      </c>
      <c r="K6724" t="str">
        <f>IF(J6724="Test", COUNTIF($J$10:J6724, "Test"),"")</f>
        <v/>
      </c>
      <c r="L6724" t="str">
        <f>IF(J6724="Control", COUNTIF($J$10:J6724, "Control"),"")</f>
        <v/>
      </c>
    </row>
    <row r="6725" spans="1:12">
      <c r="A6725" s="42">
        <v>1518090495</v>
      </c>
      <c r="B6725" s="42">
        <v>1</v>
      </c>
      <c r="C6725" s="42">
        <v>1530</v>
      </c>
      <c r="D6725" s="40" t="s">
        <v>361</v>
      </c>
      <c r="E6725" s="40" t="str">
        <f t="shared" si="522"/>
        <v>Out of test</v>
      </c>
      <c r="F6725" t="str">
        <f t="shared" si="520"/>
        <v>Mid</v>
      </c>
      <c r="G6725" t="str">
        <f t="shared" si="521"/>
        <v>Beijing_1_Mid</v>
      </c>
      <c r="H6725">
        <v>0.44209141672030383</v>
      </c>
      <c r="I6725">
        <f t="shared" si="524"/>
        <v>806</v>
      </c>
      <c r="J6725" t="str">
        <f t="shared" si="523"/>
        <v>Out of Test</v>
      </c>
      <c r="K6725" t="str">
        <f>IF(J6725="Test", COUNTIF($J$10:J6725, "Test"),"")</f>
        <v/>
      </c>
      <c r="L6725" t="str">
        <f>IF(J6725="Control", COUNTIF($J$10:J6725, "Control"),"")</f>
        <v/>
      </c>
    </row>
    <row r="6726" spans="1:12">
      <c r="A6726" s="42">
        <v>1516296895</v>
      </c>
      <c r="B6726" s="42">
        <v>1</v>
      </c>
      <c r="C6726" s="42">
        <v>2094</v>
      </c>
      <c r="D6726" s="40" t="s">
        <v>361</v>
      </c>
      <c r="E6726" s="40" t="str">
        <f t="shared" si="522"/>
        <v>Out of test</v>
      </c>
      <c r="F6726" t="str">
        <f t="shared" si="520"/>
        <v>Mid</v>
      </c>
      <c r="G6726" t="str">
        <f t="shared" si="521"/>
        <v>Beijing_1_Mid</v>
      </c>
      <c r="H6726">
        <v>0.4426759401856758</v>
      </c>
      <c r="I6726">
        <f t="shared" si="524"/>
        <v>807</v>
      </c>
      <c r="J6726" t="str">
        <f t="shared" si="523"/>
        <v>Out of Test</v>
      </c>
      <c r="K6726" t="str">
        <f>IF(J6726="Test", COUNTIF($J$10:J6726, "Test"),"")</f>
        <v/>
      </c>
      <c r="L6726" t="str">
        <f>IF(J6726="Control", COUNTIF($J$10:J6726, "Control"),"")</f>
        <v/>
      </c>
    </row>
    <row r="6727" spans="1:12">
      <c r="A6727" s="42">
        <v>1515180257</v>
      </c>
      <c r="B6727" s="42">
        <v>1</v>
      </c>
      <c r="C6727" s="42">
        <v>1130</v>
      </c>
      <c r="D6727" s="40" t="s">
        <v>361</v>
      </c>
      <c r="E6727" s="40" t="str">
        <f t="shared" si="522"/>
        <v>Out of test</v>
      </c>
      <c r="F6727" t="str">
        <f t="shared" si="520"/>
        <v>Mid</v>
      </c>
      <c r="G6727" t="str">
        <f t="shared" si="521"/>
        <v>Beijing_1_Mid</v>
      </c>
      <c r="H6727">
        <v>0.44277213991820263</v>
      </c>
      <c r="I6727">
        <f t="shared" si="524"/>
        <v>808</v>
      </c>
      <c r="J6727" t="str">
        <f t="shared" si="523"/>
        <v>Out of Test</v>
      </c>
      <c r="K6727" t="str">
        <f>IF(J6727="Test", COUNTIF($J$10:J6727, "Test"),"")</f>
        <v/>
      </c>
      <c r="L6727" t="str">
        <f>IF(J6727="Control", COUNTIF($J$10:J6727, "Control"),"")</f>
        <v/>
      </c>
    </row>
    <row r="6728" spans="1:12">
      <c r="A6728" s="42">
        <v>1517873817</v>
      </c>
      <c r="B6728" s="42">
        <v>1</v>
      </c>
      <c r="C6728" s="42">
        <v>1489</v>
      </c>
      <c r="D6728" s="40" t="s">
        <v>361</v>
      </c>
      <c r="E6728" s="40" t="str">
        <f t="shared" si="522"/>
        <v>Out of test</v>
      </c>
      <c r="F6728" t="str">
        <f t="shared" si="520"/>
        <v>Mid</v>
      </c>
      <c r="G6728" t="str">
        <f t="shared" si="521"/>
        <v>Beijing_1_Mid</v>
      </c>
      <c r="H6728">
        <v>0.44343671129450757</v>
      </c>
      <c r="I6728">
        <f t="shared" si="524"/>
        <v>809</v>
      </c>
      <c r="J6728" t="str">
        <f t="shared" si="523"/>
        <v>Out of Test</v>
      </c>
      <c r="K6728" t="str">
        <f>IF(J6728="Test", COUNTIF($J$10:J6728, "Test"),"")</f>
        <v/>
      </c>
      <c r="L6728" t="str">
        <f>IF(J6728="Control", COUNTIF($J$10:J6728, "Control"),"")</f>
        <v/>
      </c>
    </row>
    <row r="6729" spans="1:12">
      <c r="A6729" s="42">
        <v>1512423266</v>
      </c>
      <c r="B6729" s="42">
        <v>1</v>
      </c>
      <c r="C6729" s="42">
        <v>1450</v>
      </c>
      <c r="D6729" s="40" t="s">
        <v>361</v>
      </c>
      <c r="E6729" s="40" t="str">
        <f t="shared" si="522"/>
        <v>Out of test</v>
      </c>
      <c r="F6729" t="str">
        <f t="shared" si="520"/>
        <v>Mid</v>
      </c>
      <c r="G6729" t="str">
        <f t="shared" si="521"/>
        <v>Beijing_1_Mid</v>
      </c>
      <c r="H6729">
        <v>0.44499664016507201</v>
      </c>
      <c r="I6729">
        <f t="shared" si="524"/>
        <v>810</v>
      </c>
      <c r="J6729" t="str">
        <f t="shared" si="523"/>
        <v>Out of Test</v>
      </c>
      <c r="K6729" t="str">
        <f>IF(J6729="Test", COUNTIF($J$10:J6729, "Test"),"")</f>
        <v/>
      </c>
      <c r="L6729" t="str">
        <f>IF(J6729="Control", COUNTIF($J$10:J6729, "Control"),"")</f>
        <v/>
      </c>
    </row>
    <row r="6730" spans="1:12">
      <c r="A6730" s="42">
        <v>1515475264</v>
      </c>
      <c r="B6730" s="42">
        <v>1</v>
      </c>
      <c r="C6730" s="42">
        <v>2226</v>
      </c>
      <c r="D6730" s="40" t="s">
        <v>361</v>
      </c>
      <c r="E6730" s="40" t="str">
        <f t="shared" si="522"/>
        <v>Out of test</v>
      </c>
      <c r="F6730" t="str">
        <f t="shared" ref="F6730:F6793" si="525">_xlfn.IFS(C6730&lt;1069, "Low", C6730&lt;2277, "Mid", C6730&gt;=2277, "High")</f>
        <v>Mid</v>
      </c>
      <c r="G6730" t="str">
        <f t="shared" ref="G6730:G6793" si="526">D6730&amp;"_"&amp;B6730&amp;"_"&amp;F6730</f>
        <v>Beijing_1_Mid</v>
      </c>
      <c r="H6730">
        <v>0.4452969937024549</v>
      </c>
      <c r="I6730">
        <f t="shared" si="524"/>
        <v>811</v>
      </c>
      <c r="J6730" t="str">
        <f t="shared" si="523"/>
        <v>Out of Test</v>
      </c>
      <c r="K6730" t="str">
        <f>IF(J6730="Test", COUNTIF($J$10:J6730, "Test"),"")</f>
        <v/>
      </c>
      <c r="L6730" t="str">
        <f>IF(J6730="Control", COUNTIF($J$10:J6730, "Control"),"")</f>
        <v/>
      </c>
    </row>
    <row r="6731" spans="1:12">
      <c r="A6731" s="42">
        <v>1519189598</v>
      </c>
      <c r="B6731" s="42">
        <v>1</v>
      </c>
      <c r="C6731" s="42">
        <v>1084</v>
      </c>
      <c r="D6731" s="40" t="s">
        <v>361</v>
      </c>
      <c r="E6731" s="40" t="str">
        <f t="shared" ref="E6731:E6794" si="527">IF(AND(J6731="Test",K6731&lt;=3000),"Test",IF(AND(J6731="Control",L6731&lt;=3000),"Control","Out of test"))</f>
        <v>Out of test</v>
      </c>
      <c r="F6731" t="str">
        <f t="shared" si="525"/>
        <v>Mid</v>
      </c>
      <c r="G6731" t="str">
        <f t="shared" si="526"/>
        <v>Beijing_1_Mid</v>
      </c>
      <c r="H6731">
        <v>0.44590052811890335</v>
      </c>
      <c r="I6731">
        <f t="shared" si="524"/>
        <v>812</v>
      </c>
      <c r="J6731" t="str">
        <f t="shared" ref="J6731:J6794" si="528">IF(I6731&lt;=250, IF(MOD(I6731,2)=1, "Test", "Control"),"Out of Test")</f>
        <v>Out of Test</v>
      </c>
      <c r="K6731" t="str">
        <f>IF(J6731="Test", COUNTIF($J$10:J6731, "Test"),"")</f>
        <v/>
      </c>
      <c r="L6731" t="str">
        <f>IF(J6731="Control", COUNTIF($J$10:J6731, "Control"),"")</f>
        <v/>
      </c>
    </row>
    <row r="6732" spans="1:12">
      <c r="A6732" s="42">
        <v>1515789056</v>
      </c>
      <c r="B6732" s="42">
        <v>1</v>
      </c>
      <c r="C6732" s="42">
        <v>1379</v>
      </c>
      <c r="D6732" s="40" t="s">
        <v>361</v>
      </c>
      <c r="E6732" s="40" t="str">
        <f t="shared" si="527"/>
        <v>Out of test</v>
      </c>
      <c r="F6732" t="str">
        <f t="shared" si="525"/>
        <v>Mid</v>
      </c>
      <c r="G6732" t="str">
        <f t="shared" si="526"/>
        <v>Beijing_1_Mid</v>
      </c>
      <c r="H6732">
        <v>0.44686365961281804</v>
      </c>
      <c r="I6732">
        <f t="shared" ref="I6732:I6795" si="529">IF(G6732=G6731, I6731+1, 1)</f>
        <v>813</v>
      </c>
      <c r="J6732" t="str">
        <f t="shared" si="528"/>
        <v>Out of Test</v>
      </c>
      <c r="K6732" t="str">
        <f>IF(J6732="Test", COUNTIF($J$10:J6732, "Test"),"")</f>
        <v/>
      </c>
      <c r="L6732" t="str">
        <f>IF(J6732="Control", COUNTIF($J$10:J6732, "Control"),"")</f>
        <v/>
      </c>
    </row>
    <row r="6733" spans="1:12">
      <c r="A6733" s="42">
        <v>1514706769</v>
      </c>
      <c r="B6733" s="42">
        <v>1</v>
      </c>
      <c r="C6733" s="42">
        <v>1455</v>
      </c>
      <c r="D6733" s="40" t="s">
        <v>361</v>
      </c>
      <c r="E6733" s="40" t="str">
        <f t="shared" si="527"/>
        <v>Out of test</v>
      </c>
      <c r="F6733" t="str">
        <f t="shared" si="525"/>
        <v>Mid</v>
      </c>
      <c r="G6733" t="str">
        <f t="shared" si="526"/>
        <v>Beijing_1_Mid</v>
      </c>
      <c r="H6733">
        <v>0.44697280803139738</v>
      </c>
      <c r="I6733">
        <f t="shared" si="529"/>
        <v>814</v>
      </c>
      <c r="J6733" t="str">
        <f t="shared" si="528"/>
        <v>Out of Test</v>
      </c>
      <c r="K6733" t="str">
        <f>IF(J6733="Test", COUNTIF($J$10:J6733, "Test"),"")</f>
        <v/>
      </c>
      <c r="L6733" t="str">
        <f>IF(J6733="Control", COUNTIF($J$10:J6733, "Control"),"")</f>
        <v/>
      </c>
    </row>
    <row r="6734" spans="1:12">
      <c r="A6734" s="42">
        <v>1519973165</v>
      </c>
      <c r="B6734" s="42">
        <v>1</v>
      </c>
      <c r="C6734" s="42">
        <v>2068</v>
      </c>
      <c r="D6734" s="40" t="s">
        <v>361</v>
      </c>
      <c r="E6734" s="40" t="str">
        <f t="shared" si="527"/>
        <v>Out of test</v>
      </c>
      <c r="F6734" t="str">
        <f t="shared" si="525"/>
        <v>Mid</v>
      </c>
      <c r="G6734" t="str">
        <f t="shared" si="526"/>
        <v>Beijing_1_Mid</v>
      </c>
      <c r="H6734">
        <v>0.44733408878134773</v>
      </c>
      <c r="I6734">
        <f t="shared" si="529"/>
        <v>815</v>
      </c>
      <c r="J6734" t="str">
        <f t="shared" si="528"/>
        <v>Out of Test</v>
      </c>
      <c r="K6734" t="str">
        <f>IF(J6734="Test", COUNTIF($J$10:J6734, "Test"),"")</f>
        <v/>
      </c>
      <c r="L6734" t="str">
        <f>IF(J6734="Control", COUNTIF($J$10:J6734, "Control"),"")</f>
        <v/>
      </c>
    </row>
    <row r="6735" spans="1:12">
      <c r="A6735" s="42">
        <v>1516690625</v>
      </c>
      <c r="B6735" s="42">
        <v>1</v>
      </c>
      <c r="C6735" s="42">
        <v>1611</v>
      </c>
      <c r="D6735" s="40" t="s">
        <v>361</v>
      </c>
      <c r="E6735" s="40" t="str">
        <f t="shared" si="527"/>
        <v>Out of test</v>
      </c>
      <c r="F6735" t="str">
        <f t="shared" si="525"/>
        <v>Mid</v>
      </c>
      <c r="G6735" t="str">
        <f t="shared" si="526"/>
        <v>Beijing_1_Mid</v>
      </c>
      <c r="H6735">
        <v>0.44938287277931732</v>
      </c>
      <c r="I6735">
        <f t="shared" si="529"/>
        <v>816</v>
      </c>
      <c r="J6735" t="str">
        <f t="shared" si="528"/>
        <v>Out of Test</v>
      </c>
      <c r="K6735" t="str">
        <f>IF(J6735="Test", COUNTIF($J$10:J6735, "Test"),"")</f>
        <v/>
      </c>
      <c r="L6735" t="str">
        <f>IF(J6735="Control", COUNTIF($J$10:J6735, "Control"),"")</f>
        <v/>
      </c>
    </row>
    <row r="6736" spans="1:12">
      <c r="A6736" s="42">
        <v>1512004136</v>
      </c>
      <c r="B6736" s="42">
        <v>1</v>
      </c>
      <c r="C6736" s="42">
        <v>2005</v>
      </c>
      <c r="D6736" s="40" t="s">
        <v>361</v>
      </c>
      <c r="E6736" s="40" t="str">
        <f t="shared" si="527"/>
        <v>Out of test</v>
      </c>
      <c r="F6736" t="str">
        <f t="shared" si="525"/>
        <v>Mid</v>
      </c>
      <c r="G6736" t="str">
        <f t="shared" si="526"/>
        <v>Beijing_1_Mid</v>
      </c>
      <c r="H6736">
        <v>0.44987221009975231</v>
      </c>
      <c r="I6736">
        <f t="shared" si="529"/>
        <v>817</v>
      </c>
      <c r="J6736" t="str">
        <f t="shared" si="528"/>
        <v>Out of Test</v>
      </c>
      <c r="K6736" t="str">
        <f>IF(J6736="Test", COUNTIF($J$10:J6736, "Test"),"")</f>
        <v/>
      </c>
      <c r="L6736" t="str">
        <f>IF(J6736="Control", COUNTIF($J$10:J6736, "Control"),"")</f>
        <v/>
      </c>
    </row>
    <row r="6737" spans="1:12">
      <c r="A6737" s="42">
        <v>1515320218</v>
      </c>
      <c r="B6737" s="42">
        <v>1</v>
      </c>
      <c r="C6737" s="42">
        <v>2071</v>
      </c>
      <c r="D6737" s="40" t="s">
        <v>361</v>
      </c>
      <c r="E6737" s="40" t="str">
        <f t="shared" si="527"/>
        <v>Out of test</v>
      </c>
      <c r="F6737" t="str">
        <f t="shared" si="525"/>
        <v>Mid</v>
      </c>
      <c r="G6737" t="str">
        <f t="shared" si="526"/>
        <v>Beijing_1_Mid</v>
      </c>
      <c r="H6737">
        <v>0.45006222143697905</v>
      </c>
      <c r="I6737">
        <f t="shared" si="529"/>
        <v>818</v>
      </c>
      <c r="J6737" t="str">
        <f t="shared" si="528"/>
        <v>Out of Test</v>
      </c>
      <c r="K6737" t="str">
        <f>IF(J6737="Test", COUNTIF($J$10:J6737, "Test"),"")</f>
        <v/>
      </c>
      <c r="L6737" t="str">
        <f>IF(J6737="Control", COUNTIF($J$10:J6737, "Control"),"")</f>
        <v/>
      </c>
    </row>
    <row r="6738" spans="1:12">
      <c r="A6738" s="42">
        <v>1519746284</v>
      </c>
      <c r="B6738" s="42">
        <v>1</v>
      </c>
      <c r="C6738" s="42">
        <v>2254</v>
      </c>
      <c r="D6738" s="40" t="s">
        <v>361</v>
      </c>
      <c r="E6738" s="40" t="str">
        <f t="shared" si="527"/>
        <v>Out of test</v>
      </c>
      <c r="F6738" t="str">
        <f t="shared" si="525"/>
        <v>Mid</v>
      </c>
      <c r="G6738" t="str">
        <f t="shared" si="526"/>
        <v>Beijing_1_Mid</v>
      </c>
      <c r="H6738">
        <v>0.45171785350573423</v>
      </c>
      <c r="I6738">
        <f t="shared" si="529"/>
        <v>819</v>
      </c>
      <c r="J6738" t="str">
        <f t="shared" si="528"/>
        <v>Out of Test</v>
      </c>
      <c r="K6738" t="str">
        <f>IF(J6738="Test", COUNTIF($J$10:J6738, "Test"),"")</f>
        <v/>
      </c>
      <c r="L6738" t="str">
        <f>IF(J6738="Control", COUNTIF($J$10:J6738, "Control"),"")</f>
        <v/>
      </c>
    </row>
    <row r="6739" spans="1:12">
      <c r="A6739" s="42">
        <v>1513586925</v>
      </c>
      <c r="B6739" s="42">
        <v>1</v>
      </c>
      <c r="C6739" s="42">
        <v>1259</v>
      </c>
      <c r="D6739" s="40" t="s">
        <v>361</v>
      </c>
      <c r="E6739" s="40" t="str">
        <f t="shared" si="527"/>
        <v>Out of test</v>
      </c>
      <c r="F6739" t="str">
        <f t="shared" si="525"/>
        <v>Mid</v>
      </c>
      <c r="G6739" t="str">
        <f t="shared" si="526"/>
        <v>Beijing_1_Mid</v>
      </c>
      <c r="H6739">
        <v>0.45223800054808705</v>
      </c>
      <c r="I6739">
        <f t="shared" si="529"/>
        <v>820</v>
      </c>
      <c r="J6739" t="str">
        <f t="shared" si="528"/>
        <v>Out of Test</v>
      </c>
      <c r="K6739" t="str">
        <f>IF(J6739="Test", COUNTIF($J$10:J6739, "Test"),"")</f>
        <v/>
      </c>
      <c r="L6739" t="str">
        <f>IF(J6739="Control", COUNTIF($J$10:J6739, "Control"),"")</f>
        <v/>
      </c>
    </row>
    <row r="6740" spans="1:12">
      <c r="A6740" s="42">
        <v>1519988315</v>
      </c>
      <c r="B6740" s="42">
        <v>1</v>
      </c>
      <c r="C6740" s="42">
        <v>1535</v>
      </c>
      <c r="D6740" s="40" t="s">
        <v>361</v>
      </c>
      <c r="E6740" s="40" t="str">
        <f t="shared" si="527"/>
        <v>Out of test</v>
      </c>
      <c r="F6740" t="str">
        <f t="shared" si="525"/>
        <v>Mid</v>
      </c>
      <c r="G6740" t="str">
        <f t="shared" si="526"/>
        <v>Beijing_1_Mid</v>
      </c>
      <c r="H6740">
        <v>0.45247905156445467</v>
      </c>
      <c r="I6740">
        <f t="shared" si="529"/>
        <v>821</v>
      </c>
      <c r="J6740" t="str">
        <f t="shared" si="528"/>
        <v>Out of Test</v>
      </c>
      <c r="K6740" t="str">
        <f>IF(J6740="Test", COUNTIF($J$10:J6740, "Test"),"")</f>
        <v/>
      </c>
      <c r="L6740" t="str">
        <f>IF(J6740="Control", COUNTIF($J$10:J6740, "Control"),"")</f>
        <v/>
      </c>
    </row>
    <row r="6741" spans="1:12">
      <c r="A6741" s="42">
        <v>1516298876</v>
      </c>
      <c r="B6741" s="42">
        <v>1</v>
      </c>
      <c r="C6741" s="42">
        <v>1117</v>
      </c>
      <c r="D6741" s="40" t="s">
        <v>361</v>
      </c>
      <c r="E6741" s="40" t="str">
        <f t="shared" si="527"/>
        <v>Out of test</v>
      </c>
      <c r="F6741" t="str">
        <f t="shared" si="525"/>
        <v>Mid</v>
      </c>
      <c r="G6741" t="str">
        <f t="shared" si="526"/>
        <v>Beijing_1_Mid</v>
      </c>
      <c r="H6741">
        <v>0.4525946912706964</v>
      </c>
      <c r="I6741">
        <f t="shared" si="529"/>
        <v>822</v>
      </c>
      <c r="J6741" t="str">
        <f t="shared" si="528"/>
        <v>Out of Test</v>
      </c>
      <c r="K6741" t="str">
        <f>IF(J6741="Test", COUNTIF($J$10:J6741, "Test"),"")</f>
        <v/>
      </c>
      <c r="L6741" t="str">
        <f>IF(J6741="Control", COUNTIF($J$10:J6741, "Control"),"")</f>
        <v/>
      </c>
    </row>
    <row r="6742" spans="1:12">
      <c r="A6742" s="42">
        <v>1512521965</v>
      </c>
      <c r="B6742" s="42">
        <v>1</v>
      </c>
      <c r="C6742" s="42">
        <v>1457</v>
      </c>
      <c r="D6742" s="40" t="s">
        <v>361</v>
      </c>
      <c r="E6742" s="40" t="str">
        <f t="shared" si="527"/>
        <v>Out of test</v>
      </c>
      <c r="F6742" t="str">
        <f t="shared" si="525"/>
        <v>Mid</v>
      </c>
      <c r="G6742" t="str">
        <f t="shared" si="526"/>
        <v>Beijing_1_Mid</v>
      </c>
      <c r="H6742">
        <v>0.45277023088274515</v>
      </c>
      <c r="I6742">
        <f t="shared" si="529"/>
        <v>823</v>
      </c>
      <c r="J6742" t="str">
        <f t="shared" si="528"/>
        <v>Out of Test</v>
      </c>
      <c r="K6742" t="str">
        <f>IF(J6742="Test", COUNTIF($J$10:J6742, "Test"),"")</f>
        <v/>
      </c>
      <c r="L6742" t="str">
        <f>IF(J6742="Control", COUNTIF($J$10:J6742, "Control"),"")</f>
        <v/>
      </c>
    </row>
    <row r="6743" spans="1:12">
      <c r="A6743" s="42">
        <v>1515591626</v>
      </c>
      <c r="B6743" s="42">
        <v>1</v>
      </c>
      <c r="C6743" s="42">
        <v>2062</v>
      </c>
      <c r="D6743" s="40" t="s">
        <v>361</v>
      </c>
      <c r="E6743" s="40" t="str">
        <f t="shared" si="527"/>
        <v>Out of test</v>
      </c>
      <c r="F6743" t="str">
        <f t="shared" si="525"/>
        <v>Mid</v>
      </c>
      <c r="G6743" t="str">
        <f t="shared" si="526"/>
        <v>Beijing_1_Mid</v>
      </c>
      <c r="H6743">
        <v>0.45285312639314768</v>
      </c>
      <c r="I6743">
        <f t="shared" si="529"/>
        <v>824</v>
      </c>
      <c r="J6743" t="str">
        <f t="shared" si="528"/>
        <v>Out of Test</v>
      </c>
      <c r="K6743" t="str">
        <f>IF(J6743="Test", COUNTIF($J$10:J6743, "Test"),"")</f>
        <v/>
      </c>
      <c r="L6743" t="str">
        <f>IF(J6743="Control", COUNTIF($J$10:J6743, "Control"),"")</f>
        <v/>
      </c>
    </row>
    <row r="6744" spans="1:12">
      <c r="A6744" s="42">
        <v>1513719433</v>
      </c>
      <c r="B6744" s="42">
        <v>1</v>
      </c>
      <c r="C6744" s="42">
        <v>1087</v>
      </c>
      <c r="D6744" s="40" t="s">
        <v>361</v>
      </c>
      <c r="E6744" s="40" t="str">
        <f t="shared" si="527"/>
        <v>Out of test</v>
      </c>
      <c r="F6744" t="str">
        <f t="shared" si="525"/>
        <v>Mid</v>
      </c>
      <c r="G6744" t="str">
        <f t="shared" si="526"/>
        <v>Beijing_1_Mid</v>
      </c>
      <c r="H6744">
        <v>0.45329355280410122</v>
      </c>
      <c r="I6744">
        <f t="shared" si="529"/>
        <v>825</v>
      </c>
      <c r="J6744" t="str">
        <f t="shared" si="528"/>
        <v>Out of Test</v>
      </c>
      <c r="K6744" t="str">
        <f>IF(J6744="Test", COUNTIF($J$10:J6744, "Test"),"")</f>
        <v/>
      </c>
      <c r="L6744" t="str">
        <f>IF(J6744="Control", COUNTIF($J$10:J6744, "Control"),"")</f>
        <v/>
      </c>
    </row>
    <row r="6745" spans="1:12">
      <c r="A6745" s="42">
        <v>1516437664</v>
      </c>
      <c r="B6745" s="42">
        <v>1</v>
      </c>
      <c r="C6745" s="42">
        <v>1758</v>
      </c>
      <c r="D6745" s="40" t="s">
        <v>361</v>
      </c>
      <c r="E6745" s="40" t="str">
        <f t="shared" si="527"/>
        <v>Out of test</v>
      </c>
      <c r="F6745" t="str">
        <f t="shared" si="525"/>
        <v>Mid</v>
      </c>
      <c r="G6745" t="str">
        <f t="shared" si="526"/>
        <v>Beijing_1_Mid</v>
      </c>
      <c r="H6745">
        <v>0.45421647965673562</v>
      </c>
      <c r="I6745">
        <f t="shared" si="529"/>
        <v>826</v>
      </c>
      <c r="J6745" t="str">
        <f t="shared" si="528"/>
        <v>Out of Test</v>
      </c>
      <c r="K6745" t="str">
        <f>IF(J6745="Test", COUNTIF($J$10:J6745, "Test"),"")</f>
        <v/>
      </c>
      <c r="L6745" t="str">
        <f>IF(J6745="Control", COUNTIF($J$10:J6745, "Control"),"")</f>
        <v/>
      </c>
    </row>
    <row r="6746" spans="1:12">
      <c r="A6746" s="42">
        <v>1512506124</v>
      </c>
      <c r="B6746" s="42">
        <v>1</v>
      </c>
      <c r="C6746" s="42">
        <v>1272</v>
      </c>
      <c r="D6746" s="40" t="s">
        <v>361</v>
      </c>
      <c r="E6746" s="40" t="str">
        <f t="shared" si="527"/>
        <v>Out of test</v>
      </c>
      <c r="F6746" t="str">
        <f t="shared" si="525"/>
        <v>Mid</v>
      </c>
      <c r="G6746" t="str">
        <f t="shared" si="526"/>
        <v>Beijing_1_Mid</v>
      </c>
      <c r="H6746">
        <v>0.4560020526135542</v>
      </c>
      <c r="I6746">
        <f t="shared" si="529"/>
        <v>827</v>
      </c>
      <c r="J6746" t="str">
        <f t="shared" si="528"/>
        <v>Out of Test</v>
      </c>
      <c r="K6746" t="str">
        <f>IF(J6746="Test", COUNTIF($J$10:J6746, "Test"),"")</f>
        <v/>
      </c>
      <c r="L6746" t="str">
        <f>IF(J6746="Control", COUNTIF($J$10:J6746, "Control"),"")</f>
        <v/>
      </c>
    </row>
    <row r="6747" spans="1:12">
      <c r="A6747" s="42">
        <v>1517255356</v>
      </c>
      <c r="B6747" s="42">
        <v>1</v>
      </c>
      <c r="C6747" s="42">
        <v>1832</v>
      </c>
      <c r="D6747" s="40" t="s">
        <v>361</v>
      </c>
      <c r="E6747" s="40" t="str">
        <f t="shared" si="527"/>
        <v>Out of test</v>
      </c>
      <c r="F6747" t="str">
        <f t="shared" si="525"/>
        <v>Mid</v>
      </c>
      <c r="G6747" t="str">
        <f t="shared" si="526"/>
        <v>Beijing_1_Mid</v>
      </c>
      <c r="H6747">
        <v>0.45642564339449787</v>
      </c>
      <c r="I6747">
        <f t="shared" si="529"/>
        <v>828</v>
      </c>
      <c r="J6747" t="str">
        <f t="shared" si="528"/>
        <v>Out of Test</v>
      </c>
      <c r="K6747" t="str">
        <f>IF(J6747="Test", COUNTIF($J$10:J6747, "Test"),"")</f>
        <v/>
      </c>
      <c r="L6747" t="str">
        <f>IF(J6747="Control", COUNTIF($J$10:J6747, "Control"),"")</f>
        <v/>
      </c>
    </row>
    <row r="6748" spans="1:12">
      <c r="A6748" s="42">
        <v>1512977155</v>
      </c>
      <c r="B6748" s="42">
        <v>1</v>
      </c>
      <c r="C6748" s="42">
        <v>1308</v>
      </c>
      <c r="D6748" s="40" t="s">
        <v>361</v>
      </c>
      <c r="E6748" s="40" t="str">
        <f t="shared" si="527"/>
        <v>Out of test</v>
      </c>
      <c r="F6748" t="str">
        <f t="shared" si="525"/>
        <v>Mid</v>
      </c>
      <c r="G6748" t="str">
        <f t="shared" si="526"/>
        <v>Beijing_1_Mid</v>
      </c>
      <c r="H6748">
        <v>0.45675506806176391</v>
      </c>
      <c r="I6748">
        <f t="shared" si="529"/>
        <v>829</v>
      </c>
      <c r="J6748" t="str">
        <f t="shared" si="528"/>
        <v>Out of Test</v>
      </c>
      <c r="K6748" t="str">
        <f>IF(J6748="Test", COUNTIF($J$10:J6748, "Test"),"")</f>
        <v/>
      </c>
      <c r="L6748" t="str">
        <f>IF(J6748="Control", COUNTIF($J$10:J6748, "Control"),"")</f>
        <v/>
      </c>
    </row>
    <row r="6749" spans="1:12">
      <c r="A6749" s="42">
        <v>1519180666</v>
      </c>
      <c r="B6749" s="42">
        <v>1</v>
      </c>
      <c r="C6749" s="42">
        <v>1657</v>
      </c>
      <c r="D6749" s="40" t="s">
        <v>361</v>
      </c>
      <c r="E6749" s="40" t="str">
        <f t="shared" si="527"/>
        <v>Out of test</v>
      </c>
      <c r="F6749" t="str">
        <f t="shared" si="525"/>
        <v>Mid</v>
      </c>
      <c r="G6749" t="str">
        <f t="shared" si="526"/>
        <v>Beijing_1_Mid</v>
      </c>
      <c r="H6749">
        <v>0.45701418714150521</v>
      </c>
      <c r="I6749">
        <f t="shared" si="529"/>
        <v>830</v>
      </c>
      <c r="J6749" t="str">
        <f t="shared" si="528"/>
        <v>Out of Test</v>
      </c>
      <c r="K6749" t="str">
        <f>IF(J6749="Test", COUNTIF($J$10:J6749, "Test"),"")</f>
        <v/>
      </c>
      <c r="L6749" t="str">
        <f>IF(J6749="Control", COUNTIF($J$10:J6749, "Control"),"")</f>
        <v/>
      </c>
    </row>
    <row r="6750" spans="1:12">
      <c r="A6750" s="42">
        <v>1513094838</v>
      </c>
      <c r="B6750" s="42">
        <v>1</v>
      </c>
      <c r="C6750" s="42">
        <v>1758</v>
      </c>
      <c r="D6750" s="40" t="s">
        <v>361</v>
      </c>
      <c r="E6750" s="40" t="str">
        <f t="shared" si="527"/>
        <v>Out of test</v>
      </c>
      <c r="F6750" t="str">
        <f t="shared" si="525"/>
        <v>Mid</v>
      </c>
      <c r="G6750" t="str">
        <f t="shared" si="526"/>
        <v>Beijing_1_Mid</v>
      </c>
      <c r="H6750">
        <v>0.45736347858429849</v>
      </c>
      <c r="I6750">
        <f t="shared" si="529"/>
        <v>831</v>
      </c>
      <c r="J6750" t="str">
        <f t="shared" si="528"/>
        <v>Out of Test</v>
      </c>
      <c r="K6750" t="str">
        <f>IF(J6750="Test", COUNTIF($J$10:J6750, "Test"),"")</f>
        <v/>
      </c>
      <c r="L6750" t="str">
        <f>IF(J6750="Control", COUNTIF($J$10:J6750, "Control"),"")</f>
        <v/>
      </c>
    </row>
    <row r="6751" spans="1:12">
      <c r="A6751" s="42">
        <v>1515207654</v>
      </c>
      <c r="B6751" s="42">
        <v>1</v>
      </c>
      <c r="C6751" s="42">
        <v>1547</v>
      </c>
      <c r="D6751" s="40" t="s">
        <v>361</v>
      </c>
      <c r="E6751" s="40" t="str">
        <f t="shared" si="527"/>
        <v>Out of test</v>
      </c>
      <c r="F6751" t="str">
        <f t="shared" si="525"/>
        <v>Mid</v>
      </c>
      <c r="G6751" t="str">
        <f t="shared" si="526"/>
        <v>Beijing_1_Mid</v>
      </c>
      <c r="H6751">
        <v>0.4579898949445228</v>
      </c>
      <c r="I6751">
        <f t="shared" si="529"/>
        <v>832</v>
      </c>
      <c r="J6751" t="str">
        <f t="shared" si="528"/>
        <v>Out of Test</v>
      </c>
      <c r="K6751" t="str">
        <f>IF(J6751="Test", COUNTIF($J$10:J6751, "Test"),"")</f>
        <v/>
      </c>
      <c r="L6751" t="str">
        <f>IF(J6751="Control", COUNTIF($J$10:J6751, "Control"),"")</f>
        <v/>
      </c>
    </row>
    <row r="6752" spans="1:12">
      <c r="A6752" s="42">
        <v>1515333024</v>
      </c>
      <c r="B6752" s="42">
        <v>1</v>
      </c>
      <c r="C6752" s="42">
        <v>1370</v>
      </c>
      <c r="D6752" s="40" t="s">
        <v>361</v>
      </c>
      <c r="E6752" s="40" t="str">
        <f t="shared" si="527"/>
        <v>Out of test</v>
      </c>
      <c r="F6752" t="str">
        <f t="shared" si="525"/>
        <v>Mid</v>
      </c>
      <c r="G6752" t="str">
        <f t="shared" si="526"/>
        <v>Beijing_1_Mid</v>
      </c>
      <c r="H6752">
        <v>0.45848286842106767</v>
      </c>
      <c r="I6752">
        <f t="shared" si="529"/>
        <v>833</v>
      </c>
      <c r="J6752" t="str">
        <f t="shared" si="528"/>
        <v>Out of Test</v>
      </c>
      <c r="K6752" t="str">
        <f>IF(J6752="Test", COUNTIF($J$10:J6752, "Test"),"")</f>
        <v/>
      </c>
      <c r="L6752" t="str">
        <f>IF(J6752="Control", COUNTIF($J$10:J6752, "Control"),"")</f>
        <v/>
      </c>
    </row>
    <row r="6753" spans="1:12">
      <c r="A6753" s="42">
        <v>1516017559</v>
      </c>
      <c r="B6753" s="42">
        <v>1</v>
      </c>
      <c r="C6753" s="42">
        <v>1091</v>
      </c>
      <c r="D6753" s="40" t="s">
        <v>361</v>
      </c>
      <c r="E6753" s="40" t="str">
        <f t="shared" si="527"/>
        <v>Out of test</v>
      </c>
      <c r="F6753" t="str">
        <f t="shared" si="525"/>
        <v>Mid</v>
      </c>
      <c r="G6753" t="str">
        <f t="shared" si="526"/>
        <v>Beijing_1_Mid</v>
      </c>
      <c r="H6753">
        <v>0.45924079269771767</v>
      </c>
      <c r="I6753">
        <f t="shared" si="529"/>
        <v>834</v>
      </c>
      <c r="J6753" t="str">
        <f t="shared" si="528"/>
        <v>Out of Test</v>
      </c>
      <c r="K6753" t="str">
        <f>IF(J6753="Test", COUNTIF($J$10:J6753, "Test"),"")</f>
        <v/>
      </c>
      <c r="L6753" t="str">
        <f>IF(J6753="Control", COUNTIF($J$10:J6753, "Control"),"")</f>
        <v/>
      </c>
    </row>
    <row r="6754" spans="1:12">
      <c r="A6754" s="42">
        <v>1516268895</v>
      </c>
      <c r="B6754" s="42">
        <v>1</v>
      </c>
      <c r="C6754" s="42">
        <v>2118</v>
      </c>
      <c r="D6754" s="40" t="s">
        <v>361</v>
      </c>
      <c r="E6754" s="40" t="str">
        <f t="shared" si="527"/>
        <v>Out of test</v>
      </c>
      <c r="F6754" t="str">
        <f t="shared" si="525"/>
        <v>Mid</v>
      </c>
      <c r="G6754" t="str">
        <f t="shared" si="526"/>
        <v>Beijing_1_Mid</v>
      </c>
      <c r="H6754">
        <v>0.45947636174845596</v>
      </c>
      <c r="I6754">
        <f t="shared" si="529"/>
        <v>835</v>
      </c>
      <c r="J6754" t="str">
        <f t="shared" si="528"/>
        <v>Out of Test</v>
      </c>
      <c r="K6754" t="str">
        <f>IF(J6754="Test", COUNTIF($J$10:J6754, "Test"),"")</f>
        <v/>
      </c>
      <c r="L6754" t="str">
        <f>IF(J6754="Control", COUNTIF($J$10:J6754, "Control"),"")</f>
        <v/>
      </c>
    </row>
    <row r="6755" spans="1:12">
      <c r="A6755" s="42">
        <v>1519285144</v>
      </c>
      <c r="B6755" s="42">
        <v>1</v>
      </c>
      <c r="C6755" s="42">
        <v>2235</v>
      </c>
      <c r="D6755" s="40" t="s">
        <v>361</v>
      </c>
      <c r="E6755" s="40" t="str">
        <f t="shared" si="527"/>
        <v>Out of test</v>
      </c>
      <c r="F6755" t="str">
        <f t="shared" si="525"/>
        <v>Mid</v>
      </c>
      <c r="G6755" t="str">
        <f t="shared" si="526"/>
        <v>Beijing_1_Mid</v>
      </c>
      <c r="H6755">
        <v>0.4598744033140526</v>
      </c>
      <c r="I6755">
        <f t="shared" si="529"/>
        <v>836</v>
      </c>
      <c r="J6755" t="str">
        <f t="shared" si="528"/>
        <v>Out of Test</v>
      </c>
      <c r="K6755" t="str">
        <f>IF(J6755="Test", COUNTIF($J$10:J6755, "Test"),"")</f>
        <v/>
      </c>
      <c r="L6755" t="str">
        <f>IF(J6755="Control", COUNTIF($J$10:J6755, "Control"),"")</f>
        <v/>
      </c>
    </row>
    <row r="6756" spans="1:12">
      <c r="A6756" s="42">
        <v>1514892375</v>
      </c>
      <c r="B6756" s="42">
        <v>1</v>
      </c>
      <c r="C6756" s="42">
        <v>1367</v>
      </c>
      <c r="D6756" s="40" t="s">
        <v>361</v>
      </c>
      <c r="E6756" s="40" t="str">
        <f t="shared" si="527"/>
        <v>Out of test</v>
      </c>
      <c r="F6756" t="str">
        <f t="shared" si="525"/>
        <v>Mid</v>
      </c>
      <c r="G6756" t="str">
        <f t="shared" si="526"/>
        <v>Beijing_1_Mid</v>
      </c>
      <c r="H6756">
        <v>0.45998163435004025</v>
      </c>
      <c r="I6756">
        <f t="shared" si="529"/>
        <v>837</v>
      </c>
      <c r="J6756" t="str">
        <f t="shared" si="528"/>
        <v>Out of Test</v>
      </c>
      <c r="K6756" t="str">
        <f>IF(J6756="Test", COUNTIF($J$10:J6756, "Test"),"")</f>
        <v/>
      </c>
      <c r="L6756" t="str">
        <f>IF(J6756="Control", COUNTIF($J$10:J6756, "Control"),"")</f>
        <v/>
      </c>
    </row>
    <row r="6757" spans="1:12">
      <c r="A6757" s="42">
        <v>1513212495</v>
      </c>
      <c r="B6757" s="42">
        <v>1</v>
      </c>
      <c r="C6757" s="42">
        <v>1494</v>
      </c>
      <c r="D6757" s="40" t="s">
        <v>361</v>
      </c>
      <c r="E6757" s="40" t="str">
        <f t="shared" si="527"/>
        <v>Out of test</v>
      </c>
      <c r="F6757" t="str">
        <f t="shared" si="525"/>
        <v>Mid</v>
      </c>
      <c r="G6757" t="str">
        <f t="shared" si="526"/>
        <v>Beijing_1_Mid</v>
      </c>
      <c r="H6757">
        <v>0.46115284633408282</v>
      </c>
      <c r="I6757">
        <f t="shared" si="529"/>
        <v>838</v>
      </c>
      <c r="J6757" t="str">
        <f t="shared" si="528"/>
        <v>Out of Test</v>
      </c>
      <c r="K6757" t="str">
        <f>IF(J6757="Test", COUNTIF($J$10:J6757, "Test"),"")</f>
        <v/>
      </c>
      <c r="L6757" t="str">
        <f>IF(J6757="Control", COUNTIF($J$10:J6757, "Control"),"")</f>
        <v/>
      </c>
    </row>
    <row r="6758" spans="1:12">
      <c r="A6758" s="42">
        <v>1518336289</v>
      </c>
      <c r="B6758" s="42">
        <v>1</v>
      </c>
      <c r="C6758" s="42">
        <v>1348</v>
      </c>
      <c r="D6758" s="40" t="s">
        <v>361</v>
      </c>
      <c r="E6758" s="40" t="str">
        <f t="shared" si="527"/>
        <v>Out of test</v>
      </c>
      <c r="F6758" t="str">
        <f t="shared" si="525"/>
        <v>Mid</v>
      </c>
      <c r="G6758" t="str">
        <f t="shared" si="526"/>
        <v>Beijing_1_Mid</v>
      </c>
      <c r="H6758">
        <v>0.46134287402857321</v>
      </c>
      <c r="I6758">
        <f t="shared" si="529"/>
        <v>839</v>
      </c>
      <c r="J6758" t="str">
        <f t="shared" si="528"/>
        <v>Out of Test</v>
      </c>
      <c r="K6758" t="str">
        <f>IF(J6758="Test", COUNTIF($J$10:J6758, "Test"),"")</f>
        <v/>
      </c>
      <c r="L6758" t="str">
        <f>IF(J6758="Control", COUNTIF($J$10:J6758, "Control"),"")</f>
        <v/>
      </c>
    </row>
    <row r="6759" spans="1:12">
      <c r="A6759" s="42">
        <v>1512659979</v>
      </c>
      <c r="B6759" s="42">
        <v>1</v>
      </c>
      <c r="C6759" s="42">
        <v>1994</v>
      </c>
      <c r="D6759" s="40" t="s">
        <v>361</v>
      </c>
      <c r="E6759" s="40" t="str">
        <f t="shared" si="527"/>
        <v>Out of test</v>
      </c>
      <c r="F6759" t="str">
        <f t="shared" si="525"/>
        <v>Mid</v>
      </c>
      <c r="G6759" t="str">
        <f t="shared" si="526"/>
        <v>Beijing_1_Mid</v>
      </c>
      <c r="H6759">
        <v>0.46141948342138839</v>
      </c>
      <c r="I6759">
        <f t="shared" si="529"/>
        <v>840</v>
      </c>
      <c r="J6759" t="str">
        <f t="shared" si="528"/>
        <v>Out of Test</v>
      </c>
      <c r="K6759" t="str">
        <f>IF(J6759="Test", COUNTIF($J$10:J6759, "Test"),"")</f>
        <v/>
      </c>
      <c r="L6759" t="str">
        <f>IF(J6759="Control", COUNTIF($J$10:J6759, "Control"),"")</f>
        <v/>
      </c>
    </row>
    <row r="6760" spans="1:12">
      <c r="A6760" s="42">
        <v>1515747904</v>
      </c>
      <c r="B6760" s="42">
        <v>1</v>
      </c>
      <c r="C6760" s="42">
        <v>1730</v>
      </c>
      <c r="D6760" s="40" t="s">
        <v>361</v>
      </c>
      <c r="E6760" s="40" t="str">
        <f t="shared" si="527"/>
        <v>Out of test</v>
      </c>
      <c r="F6760" t="str">
        <f t="shared" si="525"/>
        <v>Mid</v>
      </c>
      <c r="G6760" t="str">
        <f t="shared" si="526"/>
        <v>Beijing_1_Mid</v>
      </c>
      <c r="H6760">
        <v>0.46157621138993532</v>
      </c>
      <c r="I6760">
        <f t="shared" si="529"/>
        <v>841</v>
      </c>
      <c r="J6760" t="str">
        <f t="shared" si="528"/>
        <v>Out of Test</v>
      </c>
      <c r="K6760" t="str">
        <f>IF(J6760="Test", COUNTIF($J$10:J6760, "Test"),"")</f>
        <v/>
      </c>
      <c r="L6760" t="str">
        <f>IF(J6760="Control", COUNTIF($J$10:J6760, "Control"),"")</f>
        <v/>
      </c>
    </row>
    <row r="6761" spans="1:12">
      <c r="A6761" s="42">
        <v>1513686144</v>
      </c>
      <c r="B6761" s="42">
        <v>1</v>
      </c>
      <c r="C6761" s="42">
        <v>1803</v>
      </c>
      <c r="D6761" s="40" t="s">
        <v>361</v>
      </c>
      <c r="E6761" s="40" t="str">
        <f t="shared" si="527"/>
        <v>Out of test</v>
      </c>
      <c r="F6761" t="str">
        <f t="shared" si="525"/>
        <v>Mid</v>
      </c>
      <c r="G6761" t="str">
        <f t="shared" si="526"/>
        <v>Beijing_1_Mid</v>
      </c>
      <c r="H6761">
        <v>0.461770956585835</v>
      </c>
      <c r="I6761">
        <f t="shared" si="529"/>
        <v>842</v>
      </c>
      <c r="J6761" t="str">
        <f t="shared" si="528"/>
        <v>Out of Test</v>
      </c>
      <c r="K6761" t="str">
        <f>IF(J6761="Test", COUNTIF($J$10:J6761, "Test"),"")</f>
        <v/>
      </c>
      <c r="L6761" t="str">
        <f>IF(J6761="Control", COUNTIF($J$10:J6761, "Control"),"")</f>
        <v/>
      </c>
    </row>
    <row r="6762" spans="1:12">
      <c r="A6762" s="42">
        <v>1513742474</v>
      </c>
      <c r="B6762" s="42">
        <v>1</v>
      </c>
      <c r="C6762" s="42">
        <v>1378</v>
      </c>
      <c r="D6762" s="40" t="s">
        <v>361</v>
      </c>
      <c r="E6762" s="40" t="str">
        <f t="shared" si="527"/>
        <v>Out of test</v>
      </c>
      <c r="F6762" t="str">
        <f t="shared" si="525"/>
        <v>Mid</v>
      </c>
      <c r="G6762" t="str">
        <f t="shared" si="526"/>
        <v>Beijing_1_Mid</v>
      </c>
      <c r="H6762">
        <v>0.46261798937161969</v>
      </c>
      <c r="I6762">
        <f t="shared" si="529"/>
        <v>843</v>
      </c>
      <c r="J6762" t="str">
        <f t="shared" si="528"/>
        <v>Out of Test</v>
      </c>
      <c r="K6762" t="str">
        <f>IF(J6762="Test", COUNTIF($J$10:J6762, "Test"),"")</f>
        <v/>
      </c>
      <c r="L6762" t="str">
        <f>IF(J6762="Control", COUNTIF($J$10:J6762, "Control"),"")</f>
        <v/>
      </c>
    </row>
    <row r="6763" spans="1:12">
      <c r="A6763" s="42">
        <v>1512519525</v>
      </c>
      <c r="B6763" s="42">
        <v>1</v>
      </c>
      <c r="C6763" s="42">
        <v>1924</v>
      </c>
      <c r="D6763" s="40" t="s">
        <v>361</v>
      </c>
      <c r="E6763" s="40" t="str">
        <f t="shared" si="527"/>
        <v>Out of test</v>
      </c>
      <c r="F6763" t="str">
        <f t="shared" si="525"/>
        <v>Mid</v>
      </c>
      <c r="G6763" t="str">
        <f t="shared" si="526"/>
        <v>Beijing_1_Mid</v>
      </c>
      <c r="H6763">
        <v>0.46377796489288425</v>
      </c>
      <c r="I6763">
        <f t="shared" si="529"/>
        <v>844</v>
      </c>
      <c r="J6763" t="str">
        <f t="shared" si="528"/>
        <v>Out of Test</v>
      </c>
      <c r="K6763" t="str">
        <f>IF(J6763="Test", COUNTIF($J$10:J6763, "Test"),"")</f>
        <v/>
      </c>
      <c r="L6763" t="str">
        <f>IF(J6763="Control", COUNTIF($J$10:J6763, "Control"),"")</f>
        <v/>
      </c>
    </row>
    <row r="6764" spans="1:12">
      <c r="A6764" s="42">
        <v>1514022787</v>
      </c>
      <c r="B6764" s="42">
        <v>1</v>
      </c>
      <c r="C6764" s="42">
        <v>2207</v>
      </c>
      <c r="D6764" s="40" t="s">
        <v>361</v>
      </c>
      <c r="E6764" s="40" t="str">
        <f t="shared" si="527"/>
        <v>Out of test</v>
      </c>
      <c r="F6764" t="str">
        <f t="shared" si="525"/>
        <v>Mid</v>
      </c>
      <c r="G6764" t="str">
        <f t="shared" si="526"/>
        <v>Beijing_1_Mid</v>
      </c>
      <c r="H6764">
        <v>0.4642005239185677</v>
      </c>
      <c r="I6764">
        <f t="shared" si="529"/>
        <v>845</v>
      </c>
      <c r="J6764" t="str">
        <f t="shared" si="528"/>
        <v>Out of Test</v>
      </c>
      <c r="K6764" t="str">
        <f>IF(J6764="Test", COUNTIF($J$10:J6764, "Test"),"")</f>
        <v/>
      </c>
      <c r="L6764" t="str">
        <f>IF(J6764="Control", COUNTIF($J$10:J6764, "Control"),"")</f>
        <v/>
      </c>
    </row>
    <row r="6765" spans="1:12">
      <c r="A6765" s="42">
        <v>1514122593</v>
      </c>
      <c r="B6765" s="42">
        <v>1</v>
      </c>
      <c r="C6765" s="42">
        <v>1999</v>
      </c>
      <c r="D6765" s="40" t="s">
        <v>361</v>
      </c>
      <c r="E6765" s="40" t="str">
        <f t="shared" si="527"/>
        <v>Out of test</v>
      </c>
      <c r="F6765" t="str">
        <f t="shared" si="525"/>
        <v>Mid</v>
      </c>
      <c r="G6765" t="str">
        <f t="shared" si="526"/>
        <v>Beijing_1_Mid</v>
      </c>
      <c r="H6765">
        <v>0.46455764500180297</v>
      </c>
      <c r="I6765">
        <f t="shared" si="529"/>
        <v>846</v>
      </c>
      <c r="J6765" t="str">
        <f t="shared" si="528"/>
        <v>Out of Test</v>
      </c>
      <c r="K6765" t="str">
        <f>IF(J6765="Test", COUNTIF($J$10:J6765, "Test"),"")</f>
        <v/>
      </c>
      <c r="L6765" t="str">
        <f>IF(J6765="Control", COUNTIF($J$10:J6765, "Control"),"")</f>
        <v/>
      </c>
    </row>
    <row r="6766" spans="1:12">
      <c r="A6766" s="42">
        <v>1512424545</v>
      </c>
      <c r="B6766" s="42">
        <v>1</v>
      </c>
      <c r="C6766" s="42">
        <v>2074</v>
      </c>
      <c r="D6766" s="40" t="s">
        <v>361</v>
      </c>
      <c r="E6766" s="40" t="str">
        <f t="shared" si="527"/>
        <v>Out of test</v>
      </c>
      <c r="F6766" t="str">
        <f t="shared" si="525"/>
        <v>Mid</v>
      </c>
      <c r="G6766" t="str">
        <f t="shared" si="526"/>
        <v>Beijing_1_Mid</v>
      </c>
      <c r="H6766">
        <v>0.46489092725274239</v>
      </c>
      <c r="I6766">
        <f t="shared" si="529"/>
        <v>847</v>
      </c>
      <c r="J6766" t="str">
        <f t="shared" si="528"/>
        <v>Out of Test</v>
      </c>
      <c r="K6766" t="str">
        <f>IF(J6766="Test", COUNTIF($J$10:J6766, "Test"),"")</f>
        <v/>
      </c>
      <c r="L6766" t="str">
        <f>IF(J6766="Control", COUNTIF($J$10:J6766, "Control"),"")</f>
        <v/>
      </c>
    </row>
    <row r="6767" spans="1:12">
      <c r="A6767" s="42">
        <v>1514271524</v>
      </c>
      <c r="B6767" s="42">
        <v>1</v>
      </c>
      <c r="C6767" s="42">
        <v>1725</v>
      </c>
      <c r="D6767" s="40" t="s">
        <v>361</v>
      </c>
      <c r="E6767" s="40" t="str">
        <f t="shared" si="527"/>
        <v>Out of test</v>
      </c>
      <c r="F6767" t="str">
        <f t="shared" si="525"/>
        <v>Mid</v>
      </c>
      <c r="G6767" t="str">
        <f t="shared" si="526"/>
        <v>Beijing_1_Mid</v>
      </c>
      <c r="H6767">
        <v>0.46553162964190631</v>
      </c>
      <c r="I6767">
        <f t="shared" si="529"/>
        <v>848</v>
      </c>
      <c r="J6767" t="str">
        <f t="shared" si="528"/>
        <v>Out of Test</v>
      </c>
      <c r="K6767" t="str">
        <f>IF(J6767="Test", COUNTIF($J$10:J6767, "Test"),"")</f>
        <v/>
      </c>
      <c r="L6767" t="str">
        <f>IF(J6767="Control", COUNTIF($J$10:J6767, "Control"),"")</f>
        <v/>
      </c>
    </row>
    <row r="6768" spans="1:12">
      <c r="A6768" s="42">
        <v>1516770559</v>
      </c>
      <c r="B6768" s="42">
        <v>1</v>
      </c>
      <c r="C6768" s="42">
        <v>1721</v>
      </c>
      <c r="D6768" s="40" t="s">
        <v>361</v>
      </c>
      <c r="E6768" s="40" t="str">
        <f t="shared" si="527"/>
        <v>Out of test</v>
      </c>
      <c r="F6768" t="str">
        <f t="shared" si="525"/>
        <v>Mid</v>
      </c>
      <c r="G6768" t="str">
        <f t="shared" si="526"/>
        <v>Beijing_1_Mid</v>
      </c>
      <c r="H6768">
        <v>0.46562173452527711</v>
      </c>
      <c r="I6768">
        <f t="shared" si="529"/>
        <v>849</v>
      </c>
      <c r="J6768" t="str">
        <f t="shared" si="528"/>
        <v>Out of Test</v>
      </c>
      <c r="K6768" t="str">
        <f>IF(J6768="Test", COUNTIF($J$10:J6768, "Test"),"")</f>
        <v/>
      </c>
      <c r="L6768" t="str">
        <f>IF(J6768="Control", COUNTIF($J$10:J6768, "Control"),"")</f>
        <v/>
      </c>
    </row>
    <row r="6769" spans="1:12">
      <c r="A6769" s="42">
        <v>1513088669</v>
      </c>
      <c r="B6769" s="42">
        <v>1</v>
      </c>
      <c r="C6769" s="42">
        <v>1569</v>
      </c>
      <c r="D6769" s="40" t="s">
        <v>361</v>
      </c>
      <c r="E6769" s="40" t="str">
        <f t="shared" si="527"/>
        <v>Out of test</v>
      </c>
      <c r="F6769" t="str">
        <f t="shared" si="525"/>
        <v>Mid</v>
      </c>
      <c r="G6769" t="str">
        <f t="shared" si="526"/>
        <v>Beijing_1_Mid</v>
      </c>
      <c r="H6769">
        <v>0.46573828021364916</v>
      </c>
      <c r="I6769">
        <f t="shared" si="529"/>
        <v>850</v>
      </c>
      <c r="J6769" t="str">
        <f t="shared" si="528"/>
        <v>Out of Test</v>
      </c>
      <c r="K6769" t="str">
        <f>IF(J6769="Test", COUNTIF($J$10:J6769, "Test"),"")</f>
        <v/>
      </c>
      <c r="L6769" t="str">
        <f>IF(J6769="Control", COUNTIF($J$10:J6769, "Control"),"")</f>
        <v/>
      </c>
    </row>
    <row r="6770" spans="1:12">
      <c r="A6770" s="42">
        <v>1513677888</v>
      </c>
      <c r="B6770" s="42">
        <v>1</v>
      </c>
      <c r="C6770" s="42">
        <v>2179</v>
      </c>
      <c r="D6770" s="40" t="s">
        <v>361</v>
      </c>
      <c r="E6770" s="40" t="str">
        <f t="shared" si="527"/>
        <v>Out of test</v>
      </c>
      <c r="F6770" t="str">
        <f t="shared" si="525"/>
        <v>Mid</v>
      </c>
      <c r="G6770" t="str">
        <f t="shared" si="526"/>
        <v>Beijing_1_Mid</v>
      </c>
      <c r="H6770">
        <v>0.46595690837466919</v>
      </c>
      <c r="I6770">
        <f t="shared" si="529"/>
        <v>851</v>
      </c>
      <c r="J6770" t="str">
        <f t="shared" si="528"/>
        <v>Out of Test</v>
      </c>
      <c r="K6770" t="str">
        <f>IF(J6770="Test", COUNTIF($J$10:J6770, "Test"),"")</f>
        <v/>
      </c>
      <c r="L6770" t="str">
        <f>IF(J6770="Control", COUNTIF($J$10:J6770, "Control"),"")</f>
        <v/>
      </c>
    </row>
    <row r="6771" spans="1:12">
      <c r="A6771" s="42">
        <v>1512862578</v>
      </c>
      <c r="B6771" s="42">
        <v>1</v>
      </c>
      <c r="C6771" s="42">
        <v>1198</v>
      </c>
      <c r="D6771" s="40" t="s">
        <v>361</v>
      </c>
      <c r="E6771" s="40" t="str">
        <f t="shared" si="527"/>
        <v>Out of test</v>
      </c>
      <c r="F6771" t="str">
        <f t="shared" si="525"/>
        <v>Mid</v>
      </c>
      <c r="G6771" t="str">
        <f t="shared" si="526"/>
        <v>Beijing_1_Mid</v>
      </c>
      <c r="H6771">
        <v>0.46686130439032325</v>
      </c>
      <c r="I6771">
        <f t="shared" si="529"/>
        <v>852</v>
      </c>
      <c r="J6771" t="str">
        <f t="shared" si="528"/>
        <v>Out of Test</v>
      </c>
      <c r="K6771" t="str">
        <f>IF(J6771="Test", COUNTIF($J$10:J6771, "Test"),"")</f>
        <v/>
      </c>
      <c r="L6771" t="str">
        <f>IF(J6771="Control", COUNTIF($J$10:J6771, "Control"),"")</f>
        <v/>
      </c>
    </row>
    <row r="6772" spans="1:12">
      <c r="A6772" s="42">
        <v>1515587978</v>
      </c>
      <c r="B6772" s="42">
        <v>1</v>
      </c>
      <c r="C6772" s="42">
        <v>1604</v>
      </c>
      <c r="D6772" s="40" t="s">
        <v>361</v>
      </c>
      <c r="E6772" s="40" t="str">
        <f t="shared" si="527"/>
        <v>Out of test</v>
      </c>
      <c r="F6772" t="str">
        <f t="shared" si="525"/>
        <v>Mid</v>
      </c>
      <c r="G6772" t="str">
        <f t="shared" si="526"/>
        <v>Beijing_1_Mid</v>
      </c>
      <c r="H6772">
        <v>0.46714196289861287</v>
      </c>
      <c r="I6772">
        <f t="shared" si="529"/>
        <v>853</v>
      </c>
      <c r="J6772" t="str">
        <f t="shared" si="528"/>
        <v>Out of Test</v>
      </c>
      <c r="K6772" t="str">
        <f>IF(J6772="Test", COUNTIF($J$10:J6772, "Test"),"")</f>
        <v/>
      </c>
      <c r="L6772" t="str">
        <f>IF(J6772="Control", COUNTIF($J$10:J6772, "Control"),"")</f>
        <v/>
      </c>
    </row>
    <row r="6773" spans="1:12">
      <c r="A6773" s="42">
        <v>1518369483</v>
      </c>
      <c r="B6773" s="42">
        <v>1</v>
      </c>
      <c r="C6773" s="42">
        <v>2194</v>
      </c>
      <c r="D6773" s="40" t="s">
        <v>361</v>
      </c>
      <c r="E6773" s="40" t="str">
        <f t="shared" si="527"/>
        <v>Out of test</v>
      </c>
      <c r="F6773" t="str">
        <f t="shared" si="525"/>
        <v>Mid</v>
      </c>
      <c r="G6773" t="str">
        <f t="shared" si="526"/>
        <v>Beijing_1_Mid</v>
      </c>
      <c r="H6773">
        <v>0.46718124128860716</v>
      </c>
      <c r="I6773">
        <f t="shared" si="529"/>
        <v>854</v>
      </c>
      <c r="J6773" t="str">
        <f t="shared" si="528"/>
        <v>Out of Test</v>
      </c>
      <c r="K6773" t="str">
        <f>IF(J6773="Test", COUNTIF($J$10:J6773, "Test"),"")</f>
        <v/>
      </c>
      <c r="L6773" t="str">
        <f>IF(J6773="Control", COUNTIF($J$10:J6773, "Control"),"")</f>
        <v/>
      </c>
    </row>
    <row r="6774" spans="1:12">
      <c r="A6774" s="42">
        <v>1514726859</v>
      </c>
      <c r="B6774" s="42">
        <v>1</v>
      </c>
      <c r="C6774" s="42">
        <v>1678</v>
      </c>
      <c r="D6774" s="40" t="s">
        <v>361</v>
      </c>
      <c r="E6774" s="40" t="str">
        <f t="shared" si="527"/>
        <v>Out of test</v>
      </c>
      <c r="F6774" t="str">
        <f t="shared" si="525"/>
        <v>Mid</v>
      </c>
      <c r="G6774" t="str">
        <f t="shared" si="526"/>
        <v>Beijing_1_Mid</v>
      </c>
      <c r="H6774">
        <v>0.46722507942904878</v>
      </c>
      <c r="I6774">
        <f t="shared" si="529"/>
        <v>855</v>
      </c>
      <c r="J6774" t="str">
        <f t="shared" si="528"/>
        <v>Out of Test</v>
      </c>
      <c r="K6774" t="str">
        <f>IF(J6774="Test", COUNTIF($J$10:J6774, "Test"),"")</f>
        <v/>
      </c>
      <c r="L6774" t="str">
        <f>IF(J6774="Control", COUNTIF($J$10:J6774, "Control"),"")</f>
        <v/>
      </c>
    </row>
    <row r="6775" spans="1:12">
      <c r="A6775" s="42">
        <v>1511581159</v>
      </c>
      <c r="B6775" s="42">
        <v>1</v>
      </c>
      <c r="C6775" s="42">
        <v>1794</v>
      </c>
      <c r="D6775" s="40" t="s">
        <v>361</v>
      </c>
      <c r="E6775" s="40" t="str">
        <f t="shared" si="527"/>
        <v>Out of test</v>
      </c>
      <c r="F6775" t="str">
        <f t="shared" si="525"/>
        <v>Mid</v>
      </c>
      <c r="G6775" t="str">
        <f t="shared" si="526"/>
        <v>Beijing_1_Mid</v>
      </c>
      <c r="H6775">
        <v>0.46731700408218413</v>
      </c>
      <c r="I6775">
        <f t="shared" si="529"/>
        <v>856</v>
      </c>
      <c r="J6775" t="str">
        <f t="shared" si="528"/>
        <v>Out of Test</v>
      </c>
      <c r="K6775" t="str">
        <f>IF(J6775="Test", COUNTIF($J$10:J6775, "Test"),"")</f>
        <v/>
      </c>
      <c r="L6775" t="str">
        <f>IF(J6775="Control", COUNTIF($J$10:J6775, "Control"),"")</f>
        <v/>
      </c>
    </row>
    <row r="6776" spans="1:12">
      <c r="A6776" s="42">
        <v>1512518838</v>
      </c>
      <c r="B6776" s="42">
        <v>1</v>
      </c>
      <c r="C6776" s="42">
        <v>1796</v>
      </c>
      <c r="D6776" s="40" t="s">
        <v>361</v>
      </c>
      <c r="E6776" s="40" t="str">
        <f t="shared" si="527"/>
        <v>Out of test</v>
      </c>
      <c r="F6776" t="str">
        <f t="shared" si="525"/>
        <v>Mid</v>
      </c>
      <c r="G6776" t="str">
        <f t="shared" si="526"/>
        <v>Beijing_1_Mid</v>
      </c>
      <c r="H6776">
        <v>0.46758264677414141</v>
      </c>
      <c r="I6776">
        <f t="shared" si="529"/>
        <v>857</v>
      </c>
      <c r="J6776" t="str">
        <f t="shared" si="528"/>
        <v>Out of Test</v>
      </c>
      <c r="K6776" t="str">
        <f>IF(J6776="Test", COUNTIF($J$10:J6776, "Test"),"")</f>
        <v/>
      </c>
      <c r="L6776" t="str">
        <f>IF(J6776="Control", COUNTIF($J$10:J6776, "Control"),"")</f>
        <v/>
      </c>
    </row>
    <row r="6777" spans="1:12">
      <c r="A6777" s="42">
        <v>1517690096</v>
      </c>
      <c r="B6777" s="42">
        <v>1</v>
      </c>
      <c r="C6777" s="42">
        <v>1609</v>
      </c>
      <c r="D6777" s="40" t="s">
        <v>361</v>
      </c>
      <c r="E6777" s="40" t="str">
        <f t="shared" si="527"/>
        <v>Out of test</v>
      </c>
      <c r="F6777" t="str">
        <f t="shared" si="525"/>
        <v>Mid</v>
      </c>
      <c r="G6777" t="str">
        <f t="shared" si="526"/>
        <v>Beijing_1_Mid</v>
      </c>
      <c r="H6777">
        <v>0.46778992687732623</v>
      </c>
      <c r="I6777">
        <f t="shared" si="529"/>
        <v>858</v>
      </c>
      <c r="J6777" t="str">
        <f t="shared" si="528"/>
        <v>Out of Test</v>
      </c>
      <c r="K6777" t="str">
        <f>IF(J6777="Test", COUNTIF($J$10:J6777, "Test"),"")</f>
        <v/>
      </c>
      <c r="L6777" t="str">
        <f>IF(J6777="Control", COUNTIF($J$10:J6777, "Control"),"")</f>
        <v/>
      </c>
    </row>
    <row r="6778" spans="1:12">
      <c r="A6778" s="42">
        <v>1519654803</v>
      </c>
      <c r="B6778" s="42">
        <v>1</v>
      </c>
      <c r="C6778" s="42">
        <v>1991</v>
      </c>
      <c r="D6778" s="40" t="s">
        <v>361</v>
      </c>
      <c r="E6778" s="40" t="str">
        <f t="shared" si="527"/>
        <v>Out of test</v>
      </c>
      <c r="F6778" t="str">
        <f t="shared" si="525"/>
        <v>Mid</v>
      </c>
      <c r="G6778" t="str">
        <f t="shared" si="526"/>
        <v>Beijing_1_Mid</v>
      </c>
      <c r="H6778">
        <v>0.46787486731135108</v>
      </c>
      <c r="I6778">
        <f t="shared" si="529"/>
        <v>859</v>
      </c>
      <c r="J6778" t="str">
        <f t="shared" si="528"/>
        <v>Out of Test</v>
      </c>
      <c r="K6778" t="str">
        <f>IF(J6778="Test", COUNTIF($J$10:J6778, "Test"),"")</f>
        <v/>
      </c>
      <c r="L6778" t="str">
        <f>IF(J6778="Control", COUNTIF($J$10:J6778, "Control"),"")</f>
        <v/>
      </c>
    </row>
    <row r="6779" spans="1:12">
      <c r="A6779" s="42">
        <v>1511322357</v>
      </c>
      <c r="B6779" s="42">
        <v>1</v>
      </c>
      <c r="C6779" s="42">
        <v>1647</v>
      </c>
      <c r="D6779" s="40" t="s">
        <v>361</v>
      </c>
      <c r="E6779" s="40" t="str">
        <f t="shared" si="527"/>
        <v>Out of test</v>
      </c>
      <c r="F6779" t="str">
        <f t="shared" si="525"/>
        <v>Mid</v>
      </c>
      <c r="G6779" t="str">
        <f t="shared" si="526"/>
        <v>Beijing_1_Mid</v>
      </c>
      <c r="H6779">
        <v>0.46825755669348867</v>
      </c>
      <c r="I6779">
        <f t="shared" si="529"/>
        <v>860</v>
      </c>
      <c r="J6779" t="str">
        <f t="shared" si="528"/>
        <v>Out of Test</v>
      </c>
      <c r="K6779" t="str">
        <f>IF(J6779="Test", COUNTIF($J$10:J6779, "Test"),"")</f>
        <v/>
      </c>
      <c r="L6779" t="str">
        <f>IF(J6779="Control", COUNTIF($J$10:J6779, "Control"),"")</f>
        <v/>
      </c>
    </row>
    <row r="6780" spans="1:12">
      <c r="A6780" s="42">
        <v>1513628455</v>
      </c>
      <c r="B6780" s="42">
        <v>1</v>
      </c>
      <c r="C6780" s="42">
        <v>1293</v>
      </c>
      <c r="D6780" s="40" t="s">
        <v>361</v>
      </c>
      <c r="E6780" s="40" t="str">
        <f t="shared" si="527"/>
        <v>Out of test</v>
      </c>
      <c r="F6780" t="str">
        <f t="shared" si="525"/>
        <v>Mid</v>
      </c>
      <c r="G6780" t="str">
        <f t="shared" si="526"/>
        <v>Beijing_1_Mid</v>
      </c>
      <c r="H6780">
        <v>0.46895876676784687</v>
      </c>
      <c r="I6780">
        <f t="shared" si="529"/>
        <v>861</v>
      </c>
      <c r="J6780" t="str">
        <f t="shared" si="528"/>
        <v>Out of Test</v>
      </c>
      <c r="K6780" t="str">
        <f>IF(J6780="Test", COUNTIF($J$10:J6780, "Test"),"")</f>
        <v/>
      </c>
      <c r="L6780" t="str">
        <f>IF(J6780="Control", COUNTIF($J$10:J6780, "Control"),"")</f>
        <v/>
      </c>
    </row>
    <row r="6781" spans="1:12">
      <c r="A6781" s="42">
        <v>1512356095</v>
      </c>
      <c r="B6781" s="42">
        <v>1</v>
      </c>
      <c r="C6781" s="42">
        <v>1747</v>
      </c>
      <c r="D6781" s="40" t="s">
        <v>361</v>
      </c>
      <c r="E6781" s="40" t="str">
        <f t="shared" si="527"/>
        <v>Out of test</v>
      </c>
      <c r="F6781" t="str">
        <f t="shared" si="525"/>
        <v>Mid</v>
      </c>
      <c r="G6781" t="str">
        <f t="shared" si="526"/>
        <v>Beijing_1_Mid</v>
      </c>
      <c r="H6781">
        <v>0.47077804430228065</v>
      </c>
      <c r="I6781">
        <f t="shared" si="529"/>
        <v>862</v>
      </c>
      <c r="J6781" t="str">
        <f t="shared" si="528"/>
        <v>Out of Test</v>
      </c>
      <c r="K6781" t="str">
        <f>IF(J6781="Test", COUNTIF($J$10:J6781, "Test"),"")</f>
        <v/>
      </c>
      <c r="L6781" t="str">
        <f>IF(J6781="Control", COUNTIF($J$10:J6781, "Control"),"")</f>
        <v/>
      </c>
    </row>
    <row r="6782" spans="1:12">
      <c r="A6782" s="42">
        <v>1514921478</v>
      </c>
      <c r="B6782" s="42">
        <v>1</v>
      </c>
      <c r="C6782" s="42">
        <v>2040</v>
      </c>
      <c r="D6782" s="40" t="s">
        <v>361</v>
      </c>
      <c r="E6782" s="40" t="str">
        <f t="shared" si="527"/>
        <v>Out of test</v>
      </c>
      <c r="F6782" t="str">
        <f t="shared" si="525"/>
        <v>Mid</v>
      </c>
      <c r="G6782" t="str">
        <f t="shared" si="526"/>
        <v>Beijing_1_Mid</v>
      </c>
      <c r="H6782">
        <v>0.47088617809312083</v>
      </c>
      <c r="I6782">
        <f t="shared" si="529"/>
        <v>863</v>
      </c>
      <c r="J6782" t="str">
        <f t="shared" si="528"/>
        <v>Out of Test</v>
      </c>
      <c r="K6782" t="str">
        <f>IF(J6782="Test", COUNTIF($J$10:J6782, "Test"),"")</f>
        <v/>
      </c>
      <c r="L6782" t="str">
        <f>IF(J6782="Control", COUNTIF($J$10:J6782, "Control"),"")</f>
        <v/>
      </c>
    </row>
    <row r="6783" spans="1:12">
      <c r="A6783" s="42">
        <v>1519762848</v>
      </c>
      <c r="B6783" s="42">
        <v>1</v>
      </c>
      <c r="C6783" s="42">
        <v>1090</v>
      </c>
      <c r="D6783" s="40" t="s">
        <v>361</v>
      </c>
      <c r="E6783" s="40" t="str">
        <f t="shared" si="527"/>
        <v>Out of test</v>
      </c>
      <c r="F6783" t="str">
        <f t="shared" si="525"/>
        <v>Mid</v>
      </c>
      <c r="G6783" t="str">
        <f t="shared" si="526"/>
        <v>Beijing_1_Mid</v>
      </c>
      <c r="H6783">
        <v>0.47103039383070666</v>
      </c>
      <c r="I6783">
        <f t="shared" si="529"/>
        <v>864</v>
      </c>
      <c r="J6783" t="str">
        <f t="shared" si="528"/>
        <v>Out of Test</v>
      </c>
      <c r="K6783" t="str">
        <f>IF(J6783="Test", COUNTIF($J$10:J6783, "Test"),"")</f>
        <v/>
      </c>
      <c r="L6783" t="str">
        <f>IF(J6783="Control", COUNTIF($J$10:J6783, "Control"),"")</f>
        <v/>
      </c>
    </row>
    <row r="6784" spans="1:12">
      <c r="A6784" s="42">
        <v>1517202464</v>
      </c>
      <c r="B6784" s="42">
        <v>1</v>
      </c>
      <c r="C6784" s="42">
        <v>1306</v>
      </c>
      <c r="D6784" s="40" t="s">
        <v>361</v>
      </c>
      <c r="E6784" s="40" t="str">
        <f t="shared" si="527"/>
        <v>Out of test</v>
      </c>
      <c r="F6784" t="str">
        <f t="shared" si="525"/>
        <v>Mid</v>
      </c>
      <c r="G6784" t="str">
        <f t="shared" si="526"/>
        <v>Beijing_1_Mid</v>
      </c>
      <c r="H6784">
        <v>0.47155101528558874</v>
      </c>
      <c r="I6784">
        <f t="shared" si="529"/>
        <v>865</v>
      </c>
      <c r="J6784" t="str">
        <f t="shared" si="528"/>
        <v>Out of Test</v>
      </c>
      <c r="K6784" t="str">
        <f>IF(J6784="Test", COUNTIF($J$10:J6784, "Test"),"")</f>
        <v/>
      </c>
      <c r="L6784" t="str">
        <f>IF(J6784="Control", COUNTIF($J$10:J6784, "Control"),"")</f>
        <v/>
      </c>
    </row>
    <row r="6785" spans="1:12">
      <c r="A6785" s="42">
        <v>1514373974</v>
      </c>
      <c r="B6785" s="42">
        <v>1</v>
      </c>
      <c r="C6785" s="42">
        <v>2075</v>
      </c>
      <c r="D6785" s="40" t="s">
        <v>361</v>
      </c>
      <c r="E6785" s="40" t="str">
        <f t="shared" si="527"/>
        <v>Out of test</v>
      </c>
      <c r="F6785" t="str">
        <f t="shared" si="525"/>
        <v>Mid</v>
      </c>
      <c r="G6785" t="str">
        <f t="shared" si="526"/>
        <v>Beijing_1_Mid</v>
      </c>
      <c r="H6785">
        <v>0.47174864753163792</v>
      </c>
      <c r="I6785">
        <f t="shared" si="529"/>
        <v>866</v>
      </c>
      <c r="J6785" t="str">
        <f t="shared" si="528"/>
        <v>Out of Test</v>
      </c>
      <c r="K6785" t="str">
        <f>IF(J6785="Test", COUNTIF($J$10:J6785, "Test"),"")</f>
        <v/>
      </c>
      <c r="L6785" t="str">
        <f>IF(J6785="Control", COUNTIF($J$10:J6785, "Control"),"")</f>
        <v/>
      </c>
    </row>
    <row r="6786" spans="1:12">
      <c r="A6786" s="42">
        <v>1517095316</v>
      </c>
      <c r="B6786" s="42">
        <v>1</v>
      </c>
      <c r="C6786" s="42">
        <v>1469</v>
      </c>
      <c r="D6786" s="40" t="s">
        <v>361</v>
      </c>
      <c r="E6786" s="40" t="str">
        <f t="shared" si="527"/>
        <v>Out of test</v>
      </c>
      <c r="F6786" t="str">
        <f t="shared" si="525"/>
        <v>Mid</v>
      </c>
      <c r="G6786" t="str">
        <f t="shared" si="526"/>
        <v>Beijing_1_Mid</v>
      </c>
      <c r="H6786">
        <v>0.47198632694524079</v>
      </c>
      <c r="I6786">
        <f t="shared" si="529"/>
        <v>867</v>
      </c>
      <c r="J6786" t="str">
        <f t="shared" si="528"/>
        <v>Out of Test</v>
      </c>
      <c r="K6786" t="str">
        <f>IF(J6786="Test", COUNTIF($J$10:J6786, "Test"),"")</f>
        <v/>
      </c>
      <c r="L6786" t="str">
        <f>IF(J6786="Control", COUNTIF($J$10:J6786, "Control"),"")</f>
        <v/>
      </c>
    </row>
    <row r="6787" spans="1:12">
      <c r="A6787" s="42">
        <v>1513634708</v>
      </c>
      <c r="B6787" s="42">
        <v>1</v>
      </c>
      <c r="C6787" s="42">
        <v>2083</v>
      </c>
      <c r="D6787" s="40" t="s">
        <v>361</v>
      </c>
      <c r="E6787" s="40" t="str">
        <f t="shared" si="527"/>
        <v>Out of test</v>
      </c>
      <c r="F6787" t="str">
        <f t="shared" si="525"/>
        <v>Mid</v>
      </c>
      <c r="G6787" t="str">
        <f t="shared" si="526"/>
        <v>Beijing_1_Mid</v>
      </c>
      <c r="H6787">
        <v>0.47243773511092491</v>
      </c>
      <c r="I6787">
        <f t="shared" si="529"/>
        <v>868</v>
      </c>
      <c r="J6787" t="str">
        <f t="shared" si="528"/>
        <v>Out of Test</v>
      </c>
      <c r="K6787" t="str">
        <f>IF(J6787="Test", COUNTIF($J$10:J6787, "Test"),"")</f>
        <v/>
      </c>
      <c r="L6787" t="str">
        <f>IF(J6787="Control", COUNTIF($J$10:J6787, "Control"),"")</f>
        <v/>
      </c>
    </row>
    <row r="6788" spans="1:12">
      <c r="A6788" s="42">
        <v>1517095266</v>
      </c>
      <c r="B6788" s="42">
        <v>1</v>
      </c>
      <c r="C6788" s="42">
        <v>1499</v>
      </c>
      <c r="D6788" s="40" t="s">
        <v>361</v>
      </c>
      <c r="E6788" s="40" t="str">
        <f t="shared" si="527"/>
        <v>Out of test</v>
      </c>
      <c r="F6788" t="str">
        <f t="shared" si="525"/>
        <v>Mid</v>
      </c>
      <c r="G6788" t="str">
        <f t="shared" si="526"/>
        <v>Beijing_1_Mid</v>
      </c>
      <c r="H6788">
        <v>0.47313873879042423</v>
      </c>
      <c r="I6788">
        <f t="shared" si="529"/>
        <v>869</v>
      </c>
      <c r="J6788" t="str">
        <f t="shared" si="528"/>
        <v>Out of Test</v>
      </c>
      <c r="K6788" t="str">
        <f>IF(J6788="Test", COUNTIF($J$10:J6788, "Test"),"")</f>
        <v/>
      </c>
      <c r="L6788" t="str">
        <f>IF(J6788="Control", COUNTIF($J$10:J6788, "Control"),"")</f>
        <v/>
      </c>
    </row>
    <row r="6789" spans="1:12">
      <c r="A6789" s="42">
        <v>1519301673</v>
      </c>
      <c r="B6789" s="42">
        <v>1</v>
      </c>
      <c r="C6789" s="42">
        <v>1708</v>
      </c>
      <c r="D6789" s="40" t="s">
        <v>361</v>
      </c>
      <c r="E6789" s="40" t="str">
        <f t="shared" si="527"/>
        <v>Out of test</v>
      </c>
      <c r="F6789" t="str">
        <f t="shared" si="525"/>
        <v>Mid</v>
      </c>
      <c r="G6789" t="str">
        <f t="shared" si="526"/>
        <v>Beijing_1_Mid</v>
      </c>
      <c r="H6789">
        <v>0.47360114423562838</v>
      </c>
      <c r="I6789">
        <f t="shared" si="529"/>
        <v>870</v>
      </c>
      <c r="J6789" t="str">
        <f t="shared" si="528"/>
        <v>Out of Test</v>
      </c>
      <c r="K6789" t="str">
        <f>IF(J6789="Test", COUNTIF($J$10:J6789, "Test"),"")</f>
        <v/>
      </c>
      <c r="L6789" t="str">
        <f>IF(J6789="Control", COUNTIF($J$10:J6789, "Control"),"")</f>
        <v/>
      </c>
    </row>
    <row r="6790" spans="1:12">
      <c r="A6790" s="42">
        <v>1516248929</v>
      </c>
      <c r="B6790" s="42">
        <v>1</v>
      </c>
      <c r="C6790" s="42">
        <v>2184</v>
      </c>
      <c r="D6790" s="40" t="s">
        <v>361</v>
      </c>
      <c r="E6790" s="40" t="str">
        <f t="shared" si="527"/>
        <v>Out of test</v>
      </c>
      <c r="F6790" t="str">
        <f t="shared" si="525"/>
        <v>Mid</v>
      </c>
      <c r="G6790" t="str">
        <f t="shared" si="526"/>
        <v>Beijing_1_Mid</v>
      </c>
      <c r="H6790">
        <v>0.47374789913934434</v>
      </c>
      <c r="I6790">
        <f t="shared" si="529"/>
        <v>871</v>
      </c>
      <c r="J6790" t="str">
        <f t="shared" si="528"/>
        <v>Out of Test</v>
      </c>
      <c r="K6790" t="str">
        <f>IF(J6790="Test", COUNTIF($J$10:J6790, "Test"),"")</f>
        <v/>
      </c>
      <c r="L6790" t="str">
        <f>IF(J6790="Control", COUNTIF($J$10:J6790, "Control"),"")</f>
        <v/>
      </c>
    </row>
    <row r="6791" spans="1:12">
      <c r="A6791" s="42">
        <v>1513367429</v>
      </c>
      <c r="B6791" s="42">
        <v>1</v>
      </c>
      <c r="C6791" s="42">
        <v>2100</v>
      </c>
      <c r="D6791" s="40" t="s">
        <v>361</v>
      </c>
      <c r="E6791" s="40" t="str">
        <f t="shared" si="527"/>
        <v>Out of test</v>
      </c>
      <c r="F6791" t="str">
        <f t="shared" si="525"/>
        <v>Mid</v>
      </c>
      <c r="G6791" t="str">
        <f t="shared" si="526"/>
        <v>Beijing_1_Mid</v>
      </c>
      <c r="H6791">
        <v>0.47379232084153922</v>
      </c>
      <c r="I6791">
        <f t="shared" si="529"/>
        <v>872</v>
      </c>
      <c r="J6791" t="str">
        <f t="shared" si="528"/>
        <v>Out of Test</v>
      </c>
      <c r="K6791" t="str">
        <f>IF(J6791="Test", COUNTIF($J$10:J6791, "Test"),"")</f>
        <v/>
      </c>
      <c r="L6791" t="str">
        <f>IF(J6791="Control", COUNTIF($J$10:J6791, "Control"),"")</f>
        <v/>
      </c>
    </row>
    <row r="6792" spans="1:12">
      <c r="A6792" s="42">
        <v>1519973928</v>
      </c>
      <c r="B6792" s="42">
        <v>1</v>
      </c>
      <c r="C6792" s="42">
        <v>1538</v>
      </c>
      <c r="D6792" s="40" t="s">
        <v>361</v>
      </c>
      <c r="E6792" s="40" t="str">
        <f t="shared" si="527"/>
        <v>Out of test</v>
      </c>
      <c r="F6792" t="str">
        <f t="shared" si="525"/>
        <v>Mid</v>
      </c>
      <c r="G6792" t="str">
        <f t="shared" si="526"/>
        <v>Beijing_1_Mid</v>
      </c>
      <c r="H6792">
        <v>0.47379624476247317</v>
      </c>
      <c r="I6792">
        <f t="shared" si="529"/>
        <v>873</v>
      </c>
      <c r="J6792" t="str">
        <f t="shared" si="528"/>
        <v>Out of Test</v>
      </c>
      <c r="K6792" t="str">
        <f>IF(J6792="Test", COUNTIF($J$10:J6792, "Test"),"")</f>
        <v/>
      </c>
      <c r="L6792" t="str">
        <f>IF(J6792="Control", COUNTIF($J$10:J6792, "Control"),"")</f>
        <v/>
      </c>
    </row>
    <row r="6793" spans="1:12">
      <c r="A6793" s="42">
        <v>1518039773</v>
      </c>
      <c r="B6793" s="42">
        <v>1</v>
      </c>
      <c r="C6793" s="42">
        <v>1761</v>
      </c>
      <c r="D6793" s="40" t="s">
        <v>361</v>
      </c>
      <c r="E6793" s="40" t="str">
        <f t="shared" si="527"/>
        <v>Out of test</v>
      </c>
      <c r="F6793" t="str">
        <f t="shared" si="525"/>
        <v>Mid</v>
      </c>
      <c r="G6793" t="str">
        <f t="shared" si="526"/>
        <v>Beijing_1_Mid</v>
      </c>
      <c r="H6793">
        <v>0.47407081438195242</v>
      </c>
      <c r="I6793">
        <f t="shared" si="529"/>
        <v>874</v>
      </c>
      <c r="J6793" t="str">
        <f t="shared" si="528"/>
        <v>Out of Test</v>
      </c>
      <c r="K6793" t="str">
        <f>IF(J6793="Test", COUNTIF($J$10:J6793, "Test"),"")</f>
        <v/>
      </c>
      <c r="L6793" t="str">
        <f>IF(J6793="Control", COUNTIF($J$10:J6793, "Control"),"")</f>
        <v/>
      </c>
    </row>
    <row r="6794" spans="1:12">
      <c r="A6794" s="42">
        <v>1518125005</v>
      </c>
      <c r="B6794" s="42">
        <v>1</v>
      </c>
      <c r="C6794" s="42">
        <v>2078</v>
      </c>
      <c r="D6794" s="40" t="s">
        <v>361</v>
      </c>
      <c r="E6794" s="40" t="str">
        <f t="shared" si="527"/>
        <v>Out of test</v>
      </c>
      <c r="F6794" t="str">
        <f t="shared" ref="F6794:F6857" si="530">_xlfn.IFS(C6794&lt;1069, "Low", C6794&lt;2277, "Mid", C6794&gt;=2277, "High")</f>
        <v>Mid</v>
      </c>
      <c r="G6794" t="str">
        <f t="shared" ref="G6794:G6857" si="531">D6794&amp;"_"&amp;B6794&amp;"_"&amp;F6794</f>
        <v>Beijing_1_Mid</v>
      </c>
      <c r="H6794">
        <v>0.47416272789786229</v>
      </c>
      <c r="I6794">
        <f t="shared" si="529"/>
        <v>875</v>
      </c>
      <c r="J6794" t="str">
        <f t="shared" si="528"/>
        <v>Out of Test</v>
      </c>
      <c r="K6794" t="str">
        <f>IF(J6794="Test", COUNTIF($J$10:J6794, "Test"),"")</f>
        <v/>
      </c>
      <c r="L6794" t="str">
        <f>IF(J6794="Control", COUNTIF($J$10:J6794, "Control"),"")</f>
        <v/>
      </c>
    </row>
    <row r="6795" spans="1:12">
      <c r="A6795" s="42">
        <v>1512813254</v>
      </c>
      <c r="B6795" s="42">
        <v>1</v>
      </c>
      <c r="C6795" s="42">
        <v>1589</v>
      </c>
      <c r="D6795" s="40" t="s">
        <v>361</v>
      </c>
      <c r="E6795" s="40" t="str">
        <f t="shared" ref="E6795:E6858" si="532">IF(AND(J6795="Test",K6795&lt;=3000),"Test",IF(AND(J6795="Control",L6795&lt;=3000),"Control","Out of test"))</f>
        <v>Out of test</v>
      </c>
      <c r="F6795" t="str">
        <f t="shared" si="530"/>
        <v>Mid</v>
      </c>
      <c r="G6795" t="str">
        <f t="shared" si="531"/>
        <v>Beijing_1_Mid</v>
      </c>
      <c r="H6795">
        <v>0.4743360629201272</v>
      </c>
      <c r="I6795">
        <f t="shared" si="529"/>
        <v>876</v>
      </c>
      <c r="J6795" t="str">
        <f t="shared" ref="J6795:J6858" si="533">IF(I6795&lt;=250, IF(MOD(I6795,2)=1, "Test", "Control"),"Out of Test")</f>
        <v>Out of Test</v>
      </c>
      <c r="K6795" t="str">
        <f>IF(J6795="Test", COUNTIF($J$10:J6795, "Test"),"")</f>
        <v/>
      </c>
      <c r="L6795" t="str">
        <f>IF(J6795="Control", COUNTIF($J$10:J6795, "Control"),"")</f>
        <v/>
      </c>
    </row>
    <row r="6796" spans="1:12">
      <c r="A6796" s="42">
        <v>1514524789</v>
      </c>
      <c r="B6796" s="42">
        <v>1</v>
      </c>
      <c r="C6796" s="42">
        <v>1835</v>
      </c>
      <c r="D6796" s="40" t="s">
        <v>361</v>
      </c>
      <c r="E6796" s="40" t="str">
        <f t="shared" si="532"/>
        <v>Out of test</v>
      </c>
      <c r="F6796" t="str">
        <f t="shared" si="530"/>
        <v>Mid</v>
      </c>
      <c r="G6796" t="str">
        <f t="shared" si="531"/>
        <v>Beijing_1_Mid</v>
      </c>
      <c r="H6796">
        <v>0.47546809837530191</v>
      </c>
      <c r="I6796">
        <f t="shared" ref="I6796:I6859" si="534">IF(G6796=G6795, I6795+1, 1)</f>
        <v>877</v>
      </c>
      <c r="J6796" t="str">
        <f t="shared" si="533"/>
        <v>Out of Test</v>
      </c>
      <c r="K6796" t="str">
        <f>IF(J6796="Test", COUNTIF($J$10:J6796, "Test"),"")</f>
        <v/>
      </c>
      <c r="L6796" t="str">
        <f>IF(J6796="Control", COUNTIF($J$10:J6796, "Control"),"")</f>
        <v/>
      </c>
    </row>
    <row r="6797" spans="1:12">
      <c r="A6797" s="42">
        <v>1517516594</v>
      </c>
      <c r="B6797" s="42">
        <v>1</v>
      </c>
      <c r="C6797" s="42">
        <v>1855</v>
      </c>
      <c r="D6797" s="40" t="s">
        <v>361</v>
      </c>
      <c r="E6797" s="40" t="str">
        <f t="shared" si="532"/>
        <v>Out of test</v>
      </c>
      <c r="F6797" t="str">
        <f t="shared" si="530"/>
        <v>Mid</v>
      </c>
      <c r="G6797" t="str">
        <f t="shared" si="531"/>
        <v>Beijing_1_Mid</v>
      </c>
      <c r="H6797">
        <v>0.47559158485931952</v>
      </c>
      <c r="I6797">
        <f t="shared" si="534"/>
        <v>878</v>
      </c>
      <c r="J6797" t="str">
        <f t="shared" si="533"/>
        <v>Out of Test</v>
      </c>
      <c r="K6797" t="str">
        <f>IF(J6797="Test", COUNTIF($J$10:J6797, "Test"),"")</f>
        <v/>
      </c>
      <c r="L6797" t="str">
        <f>IF(J6797="Control", COUNTIF($J$10:J6797, "Control"),"")</f>
        <v/>
      </c>
    </row>
    <row r="6798" spans="1:12">
      <c r="A6798" s="42">
        <v>1514733693</v>
      </c>
      <c r="B6798" s="42">
        <v>1</v>
      </c>
      <c r="C6798" s="42">
        <v>2165</v>
      </c>
      <c r="D6798" s="40" t="s">
        <v>361</v>
      </c>
      <c r="E6798" s="40" t="str">
        <f t="shared" si="532"/>
        <v>Out of test</v>
      </c>
      <c r="F6798" t="str">
        <f t="shared" si="530"/>
        <v>Mid</v>
      </c>
      <c r="G6798" t="str">
        <f t="shared" si="531"/>
        <v>Beijing_1_Mid</v>
      </c>
      <c r="H6798">
        <v>0.47568581927389575</v>
      </c>
      <c r="I6798">
        <f t="shared" si="534"/>
        <v>879</v>
      </c>
      <c r="J6798" t="str">
        <f t="shared" si="533"/>
        <v>Out of Test</v>
      </c>
      <c r="K6798" t="str">
        <f>IF(J6798="Test", COUNTIF($J$10:J6798, "Test"),"")</f>
        <v/>
      </c>
      <c r="L6798" t="str">
        <f>IF(J6798="Control", COUNTIF($J$10:J6798, "Control"),"")</f>
        <v/>
      </c>
    </row>
    <row r="6799" spans="1:12">
      <c r="A6799" s="42">
        <v>1516343148</v>
      </c>
      <c r="B6799" s="42">
        <v>1</v>
      </c>
      <c r="C6799" s="42">
        <v>1376</v>
      </c>
      <c r="D6799" s="40" t="s">
        <v>361</v>
      </c>
      <c r="E6799" s="40" t="str">
        <f t="shared" si="532"/>
        <v>Out of test</v>
      </c>
      <c r="F6799" t="str">
        <f t="shared" si="530"/>
        <v>Mid</v>
      </c>
      <c r="G6799" t="str">
        <f t="shared" si="531"/>
        <v>Beijing_1_Mid</v>
      </c>
      <c r="H6799">
        <v>0.47657719015722466</v>
      </c>
      <c r="I6799">
        <f t="shared" si="534"/>
        <v>880</v>
      </c>
      <c r="J6799" t="str">
        <f t="shared" si="533"/>
        <v>Out of Test</v>
      </c>
      <c r="K6799" t="str">
        <f>IF(J6799="Test", COUNTIF($J$10:J6799, "Test"),"")</f>
        <v/>
      </c>
      <c r="L6799" t="str">
        <f>IF(J6799="Control", COUNTIF($J$10:J6799, "Control"),"")</f>
        <v/>
      </c>
    </row>
    <row r="6800" spans="1:12">
      <c r="A6800" s="42">
        <v>1517133146</v>
      </c>
      <c r="B6800" s="42">
        <v>1</v>
      </c>
      <c r="C6800" s="42">
        <v>2113</v>
      </c>
      <c r="D6800" s="40" t="s">
        <v>361</v>
      </c>
      <c r="E6800" s="40" t="str">
        <f t="shared" si="532"/>
        <v>Out of test</v>
      </c>
      <c r="F6800" t="str">
        <f t="shared" si="530"/>
        <v>Mid</v>
      </c>
      <c r="G6800" t="str">
        <f t="shared" si="531"/>
        <v>Beijing_1_Mid</v>
      </c>
      <c r="H6800">
        <v>0.47700149166441386</v>
      </c>
      <c r="I6800">
        <f t="shared" si="534"/>
        <v>881</v>
      </c>
      <c r="J6800" t="str">
        <f t="shared" si="533"/>
        <v>Out of Test</v>
      </c>
      <c r="K6800" t="str">
        <f>IF(J6800="Test", COUNTIF($J$10:J6800, "Test"),"")</f>
        <v/>
      </c>
      <c r="L6800" t="str">
        <f>IF(J6800="Control", COUNTIF($J$10:J6800, "Control"),"")</f>
        <v/>
      </c>
    </row>
    <row r="6801" spans="1:12">
      <c r="A6801" s="42">
        <v>1516090878</v>
      </c>
      <c r="B6801" s="42">
        <v>1</v>
      </c>
      <c r="C6801" s="42">
        <v>1410</v>
      </c>
      <c r="D6801" s="40" t="s">
        <v>361</v>
      </c>
      <c r="E6801" s="40" t="str">
        <f t="shared" si="532"/>
        <v>Out of test</v>
      </c>
      <c r="F6801" t="str">
        <f t="shared" si="530"/>
        <v>Mid</v>
      </c>
      <c r="G6801" t="str">
        <f t="shared" si="531"/>
        <v>Beijing_1_Mid</v>
      </c>
      <c r="H6801">
        <v>0.47714650550729687</v>
      </c>
      <c r="I6801">
        <f t="shared" si="534"/>
        <v>882</v>
      </c>
      <c r="J6801" t="str">
        <f t="shared" si="533"/>
        <v>Out of Test</v>
      </c>
      <c r="K6801" t="str">
        <f>IF(J6801="Test", COUNTIF($J$10:J6801, "Test"),"")</f>
        <v/>
      </c>
      <c r="L6801" t="str">
        <f>IF(J6801="Control", COUNTIF($J$10:J6801, "Control"),"")</f>
        <v/>
      </c>
    </row>
    <row r="6802" spans="1:12">
      <c r="A6802" s="42">
        <v>1515262803</v>
      </c>
      <c r="B6802" s="42">
        <v>1</v>
      </c>
      <c r="C6802" s="42">
        <v>2099</v>
      </c>
      <c r="D6802" s="40" t="s">
        <v>361</v>
      </c>
      <c r="E6802" s="40" t="str">
        <f t="shared" si="532"/>
        <v>Out of test</v>
      </c>
      <c r="F6802" t="str">
        <f t="shared" si="530"/>
        <v>Mid</v>
      </c>
      <c r="G6802" t="str">
        <f t="shared" si="531"/>
        <v>Beijing_1_Mid</v>
      </c>
      <c r="H6802">
        <v>0.47737799723228846</v>
      </c>
      <c r="I6802">
        <f t="shared" si="534"/>
        <v>883</v>
      </c>
      <c r="J6802" t="str">
        <f t="shared" si="533"/>
        <v>Out of Test</v>
      </c>
      <c r="K6802" t="str">
        <f>IF(J6802="Test", COUNTIF($J$10:J6802, "Test"),"")</f>
        <v/>
      </c>
      <c r="L6802" t="str">
        <f>IF(J6802="Control", COUNTIF($J$10:J6802, "Control"),"")</f>
        <v/>
      </c>
    </row>
    <row r="6803" spans="1:12">
      <c r="A6803" s="42">
        <v>1518991556</v>
      </c>
      <c r="B6803" s="42">
        <v>1</v>
      </c>
      <c r="C6803" s="42">
        <v>2264</v>
      </c>
      <c r="D6803" s="40" t="s">
        <v>361</v>
      </c>
      <c r="E6803" s="40" t="str">
        <f t="shared" si="532"/>
        <v>Out of test</v>
      </c>
      <c r="F6803" t="str">
        <f t="shared" si="530"/>
        <v>Mid</v>
      </c>
      <c r="G6803" t="str">
        <f t="shared" si="531"/>
        <v>Beijing_1_Mid</v>
      </c>
      <c r="H6803">
        <v>0.47752235617948668</v>
      </c>
      <c r="I6803">
        <f t="shared" si="534"/>
        <v>884</v>
      </c>
      <c r="J6803" t="str">
        <f t="shared" si="533"/>
        <v>Out of Test</v>
      </c>
      <c r="K6803" t="str">
        <f>IF(J6803="Test", COUNTIF($J$10:J6803, "Test"),"")</f>
        <v/>
      </c>
      <c r="L6803" t="str">
        <f>IF(J6803="Control", COUNTIF($J$10:J6803, "Control"),"")</f>
        <v/>
      </c>
    </row>
    <row r="6804" spans="1:12">
      <c r="A6804" s="42">
        <v>1518006455</v>
      </c>
      <c r="B6804" s="42">
        <v>1</v>
      </c>
      <c r="C6804" s="42">
        <v>2046</v>
      </c>
      <c r="D6804" s="40" t="s">
        <v>361</v>
      </c>
      <c r="E6804" s="40" t="str">
        <f t="shared" si="532"/>
        <v>Out of test</v>
      </c>
      <c r="F6804" t="str">
        <f t="shared" si="530"/>
        <v>Mid</v>
      </c>
      <c r="G6804" t="str">
        <f t="shared" si="531"/>
        <v>Beijing_1_Mid</v>
      </c>
      <c r="H6804">
        <v>0.47770970474689323</v>
      </c>
      <c r="I6804">
        <f t="shared" si="534"/>
        <v>885</v>
      </c>
      <c r="J6804" t="str">
        <f t="shared" si="533"/>
        <v>Out of Test</v>
      </c>
      <c r="K6804" t="str">
        <f>IF(J6804="Test", COUNTIF($J$10:J6804, "Test"),"")</f>
        <v/>
      </c>
      <c r="L6804" t="str">
        <f>IF(J6804="Control", COUNTIF($J$10:J6804, "Control"),"")</f>
        <v/>
      </c>
    </row>
    <row r="6805" spans="1:12">
      <c r="A6805" s="42">
        <v>1513818415</v>
      </c>
      <c r="B6805" s="42">
        <v>1</v>
      </c>
      <c r="C6805" s="42">
        <v>1215</v>
      </c>
      <c r="D6805" s="40" t="s">
        <v>361</v>
      </c>
      <c r="E6805" s="40" t="str">
        <f t="shared" si="532"/>
        <v>Out of test</v>
      </c>
      <c r="F6805" t="str">
        <f t="shared" si="530"/>
        <v>Mid</v>
      </c>
      <c r="G6805" t="str">
        <f t="shared" si="531"/>
        <v>Beijing_1_Mid</v>
      </c>
      <c r="H6805">
        <v>0.47771817042779108</v>
      </c>
      <c r="I6805">
        <f t="shared" si="534"/>
        <v>886</v>
      </c>
      <c r="J6805" t="str">
        <f t="shared" si="533"/>
        <v>Out of Test</v>
      </c>
      <c r="K6805" t="str">
        <f>IF(J6805="Test", COUNTIF($J$10:J6805, "Test"),"")</f>
        <v/>
      </c>
      <c r="L6805" t="str">
        <f>IF(J6805="Control", COUNTIF($J$10:J6805, "Control"),"")</f>
        <v/>
      </c>
    </row>
    <row r="6806" spans="1:12">
      <c r="A6806" s="42">
        <v>1517788269</v>
      </c>
      <c r="B6806" s="42">
        <v>1</v>
      </c>
      <c r="C6806" s="42">
        <v>2023</v>
      </c>
      <c r="D6806" s="40" t="s">
        <v>361</v>
      </c>
      <c r="E6806" s="40" t="str">
        <f t="shared" si="532"/>
        <v>Out of test</v>
      </c>
      <c r="F6806" t="str">
        <f t="shared" si="530"/>
        <v>Mid</v>
      </c>
      <c r="G6806" t="str">
        <f t="shared" si="531"/>
        <v>Beijing_1_Mid</v>
      </c>
      <c r="H6806">
        <v>0.47947518492676744</v>
      </c>
      <c r="I6806">
        <f t="shared" si="534"/>
        <v>887</v>
      </c>
      <c r="J6806" t="str">
        <f t="shared" si="533"/>
        <v>Out of Test</v>
      </c>
      <c r="K6806" t="str">
        <f>IF(J6806="Test", COUNTIF($J$10:J6806, "Test"),"")</f>
        <v/>
      </c>
      <c r="L6806" t="str">
        <f>IF(J6806="Control", COUNTIF($J$10:J6806, "Control"),"")</f>
        <v/>
      </c>
    </row>
    <row r="6807" spans="1:12">
      <c r="A6807" s="42">
        <v>1512428085</v>
      </c>
      <c r="B6807" s="42">
        <v>1</v>
      </c>
      <c r="C6807" s="42">
        <v>1684</v>
      </c>
      <c r="D6807" s="40" t="s">
        <v>361</v>
      </c>
      <c r="E6807" s="40" t="str">
        <f t="shared" si="532"/>
        <v>Out of test</v>
      </c>
      <c r="F6807" t="str">
        <f t="shared" si="530"/>
        <v>Mid</v>
      </c>
      <c r="G6807" t="str">
        <f t="shared" si="531"/>
        <v>Beijing_1_Mid</v>
      </c>
      <c r="H6807">
        <v>0.47997301594258723</v>
      </c>
      <c r="I6807">
        <f t="shared" si="534"/>
        <v>888</v>
      </c>
      <c r="J6807" t="str">
        <f t="shared" si="533"/>
        <v>Out of Test</v>
      </c>
      <c r="K6807" t="str">
        <f>IF(J6807="Test", COUNTIF($J$10:J6807, "Test"),"")</f>
        <v/>
      </c>
      <c r="L6807" t="str">
        <f>IF(J6807="Control", COUNTIF($J$10:J6807, "Control"),"")</f>
        <v/>
      </c>
    </row>
    <row r="6808" spans="1:12">
      <c r="A6808" s="42">
        <v>1513317058</v>
      </c>
      <c r="B6808" s="42">
        <v>1</v>
      </c>
      <c r="C6808" s="42">
        <v>2001</v>
      </c>
      <c r="D6808" s="40" t="s">
        <v>361</v>
      </c>
      <c r="E6808" s="40" t="str">
        <f t="shared" si="532"/>
        <v>Out of test</v>
      </c>
      <c r="F6808" t="str">
        <f t="shared" si="530"/>
        <v>Mid</v>
      </c>
      <c r="G6808" t="str">
        <f t="shared" si="531"/>
        <v>Beijing_1_Mid</v>
      </c>
      <c r="H6808">
        <v>0.48022449808989065</v>
      </c>
      <c r="I6808">
        <f t="shared" si="534"/>
        <v>889</v>
      </c>
      <c r="J6808" t="str">
        <f t="shared" si="533"/>
        <v>Out of Test</v>
      </c>
      <c r="K6808" t="str">
        <f>IF(J6808="Test", COUNTIF($J$10:J6808, "Test"),"")</f>
        <v/>
      </c>
      <c r="L6808" t="str">
        <f>IF(J6808="Control", COUNTIF($J$10:J6808, "Control"),"")</f>
        <v/>
      </c>
    </row>
    <row r="6809" spans="1:12">
      <c r="A6809" s="42">
        <v>1518758923</v>
      </c>
      <c r="B6809" s="42">
        <v>1</v>
      </c>
      <c r="C6809" s="42">
        <v>1882</v>
      </c>
      <c r="D6809" s="40" t="s">
        <v>361</v>
      </c>
      <c r="E6809" s="40" t="str">
        <f t="shared" si="532"/>
        <v>Out of test</v>
      </c>
      <c r="F6809" t="str">
        <f t="shared" si="530"/>
        <v>Mid</v>
      </c>
      <c r="G6809" t="str">
        <f t="shared" si="531"/>
        <v>Beijing_1_Mid</v>
      </c>
      <c r="H6809">
        <v>0.4809701784997501</v>
      </c>
      <c r="I6809">
        <f t="shared" si="534"/>
        <v>890</v>
      </c>
      <c r="J6809" t="str">
        <f t="shared" si="533"/>
        <v>Out of Test</v>
      </c>
      <c r="K6809" t="str">
        <f>IF(J6809="Test", COUNTIF($J$10:J6809, "Test"),"")</f>
        <v/>
      </c>
      <c r="L6809" t="str">
        <f>IF(J6809="Control", COUNTIF($J$10:J6809, "Control"),"")</f>
        <v/>
      </c>
    </row>
    <row r="6810" spans="1:12">
      <c r="A6810" s="42">
        <v>1518177224</v>
      </c>
      <c r="B6810" s="42">
        <v>1</v>
      </c>
      <c r="C6810" s="42">
        <v>1941</v>
      </c>
      <c r="D6810" s="40" t="s">
        <v>361</v>
      </c>
      <c r="E6810" s="40" t="str">
        <f t="shared" si="532"/>
        <v>Out of test</v>
      </c>
      <c r="F6810" t="str">
        <f t="shared" si="530"/>
        <v>Mid</v>
      </c>
      <c r="G6810" t="str">
        <f t="shared" si="531"/>
        <v>Beijing_1_Mid</v>
      </c>
      <c r="H6810">
        <v>0.48117606816898872</v>
      </c>
      <c r="I6810">
        <f t="shared" si="534"/>
        <v>891</v>
      </c>
      <c r="J6810" t="str">
        <f t="shared" si="533"/>
        <v>Out of Test</v>
      </c>
      <c r="K6810" t="str">
        <f>IF(J6810="Test", COUNTIF($J$10:J6810, "Test"),"")</f>
        <v/>
      </c>
      <c r="L6810" t="str">
        <f>IF(J6810="Control", COUNTIF($J$10:J6810, "Control"),"")</f>
        <v/>
      </c>
    </row>
    <row r="6811" spans="1:12">
      <c r="A6811" s="42">
        <v>1519727093</v>
      </c>
      <c r="B6811" s="42">
        <v>1</v>
      </c>
      <c r="C6811" s="42">
        <v>1816</v>
      </c>
      <c r="D6811" s="40" t="s">
        <v>361</v>
      </c>
      <c r="E6811" s="40" t="str">
        <f t="shared" si="532"/>
        <v>Out of test</v>
      </c>
      <c r="F6811" t="str">
        <f t="shared" si="530"/>
        <v>Mid</v>
      </c>
      <c r="G6811" t="str">
        <f t="shared" si="531"/>
        <v>Beijing_1_Mid</v>
      </c>
      <c r="H6811">
        <v>0.48128551281468246</v>
      </c>
      <c r="I6811">
        <f t="shared" si="534"/>
        <v>892</v>
      </c>
      <c r="J6811" t="str">
        <f t="shared" si="533"/>
        <v>Out of Test</v>
      </c>
      <c r="K6811" t="str">
        <f>IF(J6811="Test", COUNTIF($J$10:J6811, "Test"),"")</f>
        <v/>
      </c>
      <c r="L6811" t="str">
        <f>IF(J6811="Control", COUNTIF($J$10:J6811, "Control"),"")</f>
        <v/>
      </c>
    </row>
    <row r="6812" spans="1:12">
      <c r="A6812" s="42">
        <v>1519345426</v>
      </c>
      <c r="B6812" s="42">
        <v>1</v>
      </c>
      <c r="C6812" s="42">
        <v>1604</v>
      </c>
      <c r="D6812" s="40" t="s">
        <v>361</v>
      </c>
      <c r="E6812" s="40" t="str">
        <f t="shared" si="532"/>
        <v>Out of test</v>
      </c>
      <c r="F6812" t="str">
        <f t="shared" si="530"/>
        <v>Mid</v>
      </c>
      <c r="G6812" t="str">
        <f t="shared" si="531"/>
        <v>Beijing_1_Mid</v>
      </c>
      <c r="H6812">
        <v>0.48129402361979978</v>
      </c>
      <c r="I6812">
        <f t="shared" si="534"/>
        <v>893</v>
      </c>
      <c r="J6812" t="str">
        <f t="shared" si="533"/>
        <v>Out of Test</v>
      </c>
      <c r="K6812" t="str">
        <f>IF(J6812="Test", COUNTIF($J$10:J6812, "Test"),"")</f>
        <v/>
      </c>
      <c r="L6812" t="str">
        <f>IF(J6812="Control", COUNTIF($J$10:J6812, "Control"),"")</f>
        <v/>
      </c>
    </row>
    <row r="6813" spans="1:12">
      <c r="A6813" s="42">
        <v>1514965463</v>
      </c>
      <c r="B6813" s="42">
        <v>1</v>
      </c>
      <c r="C6813" s="42">
        <v>1325</v>
      </c>
      <c r="D6813" s="40" t="s">
        <v>361</v>
      </c>
      <c r="E6813" s="40" t="str">
        <f t="shared" si="532"/>
        <v>Out of test</v>
      </c>
      <c r="F6813" t="str">
        <f t="shared" si="530"/>
        <v>Mid</v>
      </c>
      <c r="G6813" t="str">
        <f t="shared" si="531"/>
        <v>Beijing_1_Mid</v>
      </c>
      <c r="H6813">
        <v>0.48277169110421614</v>
      </c>
      <c r="I6813">
        <f t="shared" si="534"/>
        <v>894</v>
      </c>
      <c r="J6813" t="str">
        <f t="shared" si="533"/>
        <v>Out of Test</v>
      </c>
      <c r="K6813" t="str">
        <f>IF(J6813="Test", COUNTIF($J$10:J6813, "Test"),"")</f>
        <v/>
      </c>
      <c r="L6813" t="str">
        <f>IF(J6813="Control", COUNTIF($J$10:J6813, "Control"),"")</f>
        <v/>
      </c>
    </row>
    <row r="6814" spans="1:12">
      <c r="A6814" s="42">
        <v>1516114998</v>
      </c>
      <c r="B6814" s="42">
        <v>1</v>
      </c>
      <c r="C6814" s="42">
        <v>1757</v>
      </c>
      <c r="D6814" s="40" t="s">
        <v>361</v>
      </c>
      <c r="E6814" s="40" t="str">
        <f t="shared" si="532"/>
        <v>Out of test</v>
      </c>
      <c r="F6814" t="str">
        <f t="shared" si="530"/>
        <v>Mid</v>
      </c>
      <c r="G6814" t="str">
        <f t="shared" si="531"/>
        <v>Beijing_1_Mid</v>
      </c>
      <c r="H6814">
        <v>0.48365623877402786</v>
      </c>
      <c r="I6814">
        <f t="shared" si="534"/>
        <v>895</v>
      </c>
      <c r="J6814" t="str">
        <f t="shared" si="533"/>
        <v>Out of Test</v>
      </c>
      <c r="K6814" t="str">
        <f>IF(J6814="Test", COUNTIF($J$10:J6814, "Test"),"")</f>
        <v/>
      </c>
      <c r="L6814" t="str">
        <f>IF(J6814="Control", COUNTIF($J$10:J6814, "Control"),"")</f>
        <v/>
      </c>
    </row>
    <row r="6815" spans="1:12">
      <c r="A6815" s="42">
        <v>1515069657</v>
      </c>
      <c r="B6815" s="42">
        <v>1</v>
      </c>
      <c r="C6815" s="42">
        <v>1708</v>
      </c>
      <c r="D6815" s="40" t="s">
        <v>361</v>
      </c>
      <c r="E6815" s="40" t="str">
        <f t="shared" si="532"/>
        <v>Out of test</v>
      </c>
      <c r="F6815" t="str">
        <f t="shared" si="530"/>
        <v>Mid</v>
      </c>
      <c r="G6815" t="str">
        <f t="shared" si="531"/>
        <v>Beijing_1_Mid</v>
      </c>
      <c r="H6815">
        <v>0.48413086141232375</v>
      </c>
      <c r="I6815">
        <f t="shared" si="534"/>
        <v>896</v>
      </c>
      <c r="J6815" t="str">
        <f t="shared" si="533"/>
        <v>Out of Test</v>
      </c>
      <c r="K6815" t="str">
        <f>IF(J6815="Test", COUNTIF($J$10:J6815, "Test"),"")</f>
        <v/>
      </c>
      <c r="L6815" t="str">
        <f>IF(J6815="Control", COUNTIF($J$10:J6815, "Control"),"")</f>
        <v/>
      </c>
    </row>
    <row r="6816" spans="1:12">
      <c r="A6816" s="42">
        <v>1514930898</v>
      </c>
      <c r="B6816" s="42">
        <v>1</v>
      </c>
      <c r="C6816" s="42">
        <v>1292</v>
      </c>
      <c r="D6816" s="40" t="s">
        <v>361</v>
      </c>
      <c r="E6816" s="40" t="str">
        <f t="shared" si="532"/>
        <v>Out of test</v>
      </c>
      <c r="F6816" t="str">
        <f t="shared" si="530"/>
        <v>Mid</v>
      </c>
      <c r="G6816" t="str">
        <f t="shared" si="531"/>
        <v>Beijing_1_Mid</v>
      </c>
      <c r="H6816">
        <v>0.48468360731201765</v>
      </c>
      <c r="I6816">
        <f t="shared" si="534"/>
        <v>897</v>
      </c>
      <c r="J6816" t="str">
        <f t="shared" si="533"/>
        <v>Out of Test</v>
      </c>
      <c r="K6816" t="str">
        <f>IF(J6816="Test", COUNTIF($J$10:J6816, "Test"),"")</f>
        <v/>
      </c>
      <c r="L6816" t="str">
        <f>IF(J6816="Control", COUNTIF($J$10:J6816, "Control"),"")</f>
        <v/>
      </c>
    </row>
    <row r="6817" spans="1:12">
      <c r="A6817" s="42">
        <v>1516445226</v>
      </c>
      <c r="B6817" s="42">
        <v>1</v>
      </c>
      <c r="C6817" s="42">
        <v>1408</v>
      </c>
      <c r="D6817" s="40" t="s">
        <v>361</v>
      </c>
      <c r="E6817" s="40" t="str">
        <f t="shared" si="532"/>
        <v>Out of test</v>
      </c>
      <c r="F6817" t="str">
        <f t="shared" si="530"/>
        <v>Mid</v>
      </c>
      <c r="G6817" t="str">
        <f t="shared" si="531"/>
        <v>Beijing_1_Mid</v>
      </c>
      <c r="H6817">
        <v>0.4854621134575916</v>
      </c>
      <c r="I6817">
        <f t="shared" si="534"/>
        <v>898</v>
      </c>
      <c r="J6817" t="str">
        <f t="shared" si="533"/>
        <v>Out of Test</v>
      </c>
      <c r="K6817" t="str">
        <f>IF(J6817="Test", COUNTIF($J$10:J6817, "Test"),"")</f>
        <v/>
      </c>
      <c r="L6817" t="str">
        <f>IF(J6817="Control", COUNTIF($J$10:J6817, "Control"),"")</f>
        <v/>
      </c>
    </row>
    <row r="6818" spans="1:12">
      <c r="A6818" s="42">
        <v>1512855017</v>
      </c>
      <c r="B6818" s="42">
        <v>1</v>
      </c>
      <c r="C6818" s="42">
        <v>1187</v>
      </c>
      <c r="D6818" s="40" t="s">
        <v>361</v>
      </c>
      <c r="E6818" s="40" t="str">
        <f t="shared" si="532"/>
        <v>Out of test</v>
      </c>
      <c r="F6818" t="str">
        <f t="shared" si="530"/>
        <v>Mid</v>
      </c>
      <c r="G6818" t="str">
        <f t="shared" si="531"/>
        <v>Beijing_1_Mid</v>
      </c>
      <c r="H6818">
        <v>0.48562459862487439</v>
      </c>
      <c r="I6818">
        <f t="shared" si="534"/>
        <v>899</v>
      </c>
      <c r="J6818" t="str">
        <f t="shared" si="533"/>
        <v>Out of Test</v>
      </c>
      <c r="K6818" t="str">
        <f>IF(J6818="Test", COUNTIF($J$10:J6818, "Test"),"")</f>
        <v/>
      </c>
      <c r="L6818" t="str">
        <f>IF(J6818="Control", COUNTIF($J$10:J6818, "Control"),"")</f>
        <v/>
      </c>
    </row>
    <row r="6819" spans="1:12">
      <c r="A6819" s="42">
        <v>1519344717</v>
      </c>
      <c r="B6819" s="42">
        <v>1</v>
      </c>
      <c r="C6819" s="42">
        <v>1802</v>
      </c>
      <c r="D6819" s="40" t="s">
        <v>361</v>
      </c>
      <c r="E6819" s="40" t="str">
        <f t="shared" si="532"/>
        <v>Out of test</v>
      </c>
      <c r="F6819" t="str">
        <f t="shared" si="530"/>
        <v>Mid</v>
      </c>
      <c r="G6819" t="str">
        <f t="shared" si="531"/>
        <v>Beijing_1_Mid</v>
      </c>
      <c r="H6819">
        <v>0.48587564344766243</v>
      </c>
      <c r="I6819">
        <f t="shared" si="534"/>
        <v>900</v>
      </c>
      <c r="J6819" t="str">
        <f t="shared" si="533"/>
        <v>Out of Test</v>
      </c>
      <c r="K6819" t="str">
        <f>IF(J6819="Test", COUNTIF($J$10:J6819, "Test"),"")</f>
        <v/>
      </c>
      <c r="L6819" t="str">
        <f>IF(J6819="Control", COUNTIF($J$10:J6819, "Control"),"")</f>
        <v/>
      </c>
    </row>
    <row r="6820" spans="1:12">
      <c r="A6820" s="42">
        <v>1516800503</v>
      </c>
      <c r="B6820" s="42">
        <v>1</v>
      </c>
      <c r="C6820" s="42">
        <v>1430</v>
      </c>
      <c r="D6820" s="40" t="s">
        <v>361</v>
      </c>
      <c r="E6820" s="40" t="str">
        <f t="shared" si="532"/>
        <v>Out of test</v>
      </c>
      <c r="F6820" t="str">
        <f t="shared" si="530"/>
        <v>Mid</v>
      </c>
      <c r="G6820" t="str">
        <f t="shared" si="531"/>
        <v>Beijing_1_Mid</v>
      </c>
      <c r="H6820">
        <v>0.48637020538633313</v>
      </c>
      <c r="I6820">
        <f t="shared" si="534"/>
        <v>901</v>
      </c>
      <c r="J6820" t="str">
        <f t="shared" si="533"/>
        <v>Out of Test</v>
      </c>
      <c r="K6820" t="str">
        <f>IF(J6820="Test", COUNTIF($J$10:J6820, "Test"),"")</f>
        <v/>
      </c>
      <c r="L6820" t="str">
        <f>IF(J6820="Control", COUNTIF($J$10:J6820, "Control"),"")</f>
        <v/>
      </c>
    </row>
    <row r="6821" spans="1:12">
      <c r="A6821" s="42">
        <v>1518368359</v>
      </c>
      <c r="B6821" s="42">
        <v>1</v>
      </c>
      <c r="C6821" s="42">
        <v>1131</v>
      </c>
      <c r="D6821" s="40" t="s">
        <v>361</v>
      </c>
      <c r="E6821" s="40" t="str">
        <f t="shared" si="532"/>
        <v>Out of test</v>
      </c>
      <c r="F6821" t="str">
        <f t="shared" si="530"/>
        <v>Mid</v>
      </c>
      <c r="G6821" t="str">
        <f t="shared" si="531"/>
        <v>Beijing_1_Mid</v>
      </c>
      <c r="H6821">
        <v>0.48684403959053535</v>
      </c>
      <c r="I6821">
        <f t="shared" si="534"/>
        <v>902</v>
      </c>
      <c r="J6821" t="str">
        <f t="shared" si="533"/>
        <v>Out of Test</v>
      </c>
      <c r="K6821" t="str">
        <f>IF(J6821="Test", COUNTIF($J$10:J6821, "Test"),"")</f>
        <v/>
      </c>
      <c r="L6821" t="str">
        <f>IF(J6821="Control", COUNTIF($J$10:J6821, "Control"),"")</f>
        <v/>
      </c>
    </row>
    <row r="6822" spans="1:12">
      <c r="A6822" s="42">
        <v>1517174257</v>
      </c>
      <c r="B6822" s="42">
        <v>1</v>
      </c>
      <c r="C6822" s="42">
        <v>1580</v>
      </c>
      <c r="D6822" s="40" t="s">
        <v>361</v>
      </c>
      <c r="E6822" s="40" t="str">
        <f t="shared" si="532"/>
        <v>Out of test</v>
      </c>
      <c r="F6822" t="str">
        <f t="shared" si="530"/>
        <v>Mid</v>
      </c>
      <c r="G6822" t="str">
        <f t="shared" si="531"/>
        <v>Beijing_1_Mid</v>
      </c>
      <c r="H6822">
        <v>0.48723717142838041</v>
      </c>
      <c r="I6822">
        <f t="shared" si="534"/>
        <v>903</v>
      </c>
      <c r="J6822" t="str">
        <f t="shared" si="533"/>
        <v>Out of Test</v>
      </c>
      <c r="K6822" t="str">
        <f>IF(J6822="Test", COUNTIF($J$10:J6822, "Test"),"")</f>
        <v/>
      </c>
      <c r="L6822" t="str">
        <f>IF(J6822="Control", COUNTIF($J$10:J6822, "Control"),"")</f>
        <v/>
      </c>
    </row>
    <row r="6823" spans="1:12">
      <c r="A6823" s="42">
        <v>1517796589</v>
      </c>
      <c r="B6823" s="42">
        <v>1</v>
      </c>
      <c r="C6823" s="42">
        <v>1303</v>
      </c>
      <c r="D6823" s="40" t="s">
        <v>361</v>
      </c>
      <c r="E6823" s="40" t="str">
        <f t="shared" si="532"/>
        <v>Out of test</v>
      </c>
      <c r="F6823" t="str">
        <f t="shared" si="530"/>
        <v>Mid</v>
      </c>
      <c r="G6823" t="str">
        <f t="shared" si="531"/>
        <v>Beijing_1_Mid</v>
      </c>
      <c r="H6823">
        <v>0.48742845820262115</v>
      </c>
      <c r="I6823">
        <f t="shared" si="534"/>
        <v>904</v>
      </c>
      <c r="J6823" t="str">
        <f t="shared" si="533"/>
        <v>Out of Test</v>
      </c>
      <c r="K6823" t="str">
        <f>IF(J6823="Test", COUNTIF($J$10:J6823, "Test"),"")</f>
        <v/>
      </c>
      <c r="L6823" t="str">
        <f>IF(J6823="Control", COUNTIF($J$10:J6823, "Control"),"")</f>
        <v/>
      </c>
    </row>
    <row r="6824" spans="1:12">
      <c r="A6824" s="42">
        <v>1518840299</v>
      </c>
      <c r="B6824" s="42">
        <v>1</v>
      </c>
      <c r="C6824" s="42">
        <v>1777</v>
      </c>
      <c r="D6824" s="40" t="s">
        <v>361</v>
      </c>
      <c r="E6824" s="40" t="str">
        <f t="shared" si="532"/>
        <v>Out of test</v>
      </c>
      <c r="F6824" t="str">
        <f t="shared" si="530"/>
        <v>Mid</v>
      </c>
      <c r="G6824" t="str">
        <f t="shared" si="531"/>
        <v>Beijing_1_Mid</v>
      </c>
      <c r="H6824">
        <v>0.48928896808381994</v>
      </c>
      <c r="I6824">
        <f t="shared" si="534"/>
        <v>905</v>
      </c>
      <c r="J6824" t="str">
        <f t="shared" si="533"/>
        <v>Out of Test</v>
      </c>
      <c r="K6824" t="str">
        <f>IF(J6824="Test", COUNTIF($J$10:J6824, "Test"),"")</f>
        <v/>
      </c>
      <c r="L6824" t="str">
        <f>IF(J6824="Control", COUNTIF($J$10:J6824, "Control"),"")</f>
        <v/>
      </c>
    </row>
    <row r="6825" spans="1:12">
      <c r="A6825" s="42">
        <v>1513437584</v>
      </c>
      <c r="B6825" s="42">
        <v>1</v>
      </c>
      <c r="C6825" s="42">
        <v>1336</v>
      </c>
      <c r="D6825" s="40" t="s">
        <v>361</v>
      </c>
      <c r="E6825" s="40" t="str">
        <f t="shared" si="532"/>
        <v>Out of test</v>
      </c>
      <c r="F6825" t="str">
        <f t="shared" si="530"/>
        <v>Mid</v>
      </c>
      <c r="G6825" t="str">
        <f t="shared" si="531"/>
        <v>Beijing_1_Mid</v>
      </c>
      <c r="H6825">
        <v>0.49013136669160362</v>
      </c>
      <c r="I6825">
        <f t="shared" si="534"/>
        <v>906</v>
      </c>
      <c r="J6825" t="str">
        <f t="shared" si="533"/>
        <v>Out of Test</v>
      </c>
      <c r="K6825" t="str">
        <f>IF(J6825="Test", COUNTIF($J$10:J6825, "Test"),"")</f>
        <v/>
      </c>
      <c r="L6825" t="str">
        <f>IF(J6825="Control", COUNTIF($J$10:J6825, "Control"),"")</f>
        <v/>
      </c>
    </row>
    <row r="6826" spans="1:12">
      <c r="A6826" s="42">
        <v>1514595796</v>
      </c>
      <c r="B6826" s="42">
        <v>1</v>
      </c>
      <c r="C6826" s="42">
        <v>1581</v>
      </c>
      <c r="D6826" s="40" t="s">
        <v>361</v>
      </c>
      <c r="E6826" s="40" t="str">
        <f t="shared" si="532"/>
        <v>Out of test</v>
      </c>
      <c r="F6826" t="str">
        <f t="shared" si="530"/>
        <v>Mid</v>
      </c>
      <c r="G6826" t="str">
        <f t="shared" si="531"/>
        <v>Beijing_1_Mid</v>
      </c>
      <c r="H6826">
        <v>0.49090144264993563</v>
      </c>
      <c r="I6826">
        <f t="shared" si="534"/>
        <v>907</v>
      </c>
      <c r="J6826" t="str">
        <f t="shared" si="533"/>
        <v>Out of Test</v>
      </c>
      <c r="K6826" t="str">
        <f>IF(J6826="Test", COUNTIF($J$10:J6826, "Test"),"")</f>
        <v/>
      </c>
      <c r="L6826" t="str">
        <f>IF(J6826="Control", COUNTIF($J$10:J6826, "Control"),"")</f>
        <v/>
      </c>
    </row>
    <row r="6827" spans="1:12">
      <c r="A6827" s="42">
        <v>1519608813</v>
      </c>
      <c r="B6827" s="42">
        <v>1</v>
      </c>
      <c r="C6827" s="42">
        <v>1901</v>
      </c>
      <c r="D6827" s="40" t="s">
        <v>361</v>
      </c>
      <c r="E6827" s="40" t="str">
        <f t="shared" si="532"/>
        <v>Out of test</v>
      </c>
      <c r="F6827" t="str">
        <f t="shared" si="530"/>
        <v>Mid</v>
      </c>
      <c r="G6827" t="str">
        <f t="shared" si="531"/>
        <v>Beijing_1_Mid</v>
      </c>
      <c r="H6827">
        <v>0.49185519857655235</v>
      </c>
      <c r="I6827">
        <f t="shared" si="534"/>
        <v>908</v>
      </c>
      <c r="J6827" t="str">
        <f t="shared" si="533"/>
        <v>Out of Test</v>
      </c>
      <c r="K6827" t="str">
        <f>IF(J6827="Test", COUNTIF($J$10:J6827, "Test"),"")</f>
        <v/>
      </c>
      <c r="L6827" t="str">
        <f>IF(J6827="Control", COUNTIF($J$10:J6827, "Control"),"")</f>
        <v/>
      </c>
    </row>
    <row r="6828" spans="1:12">
      <c r="A6828" s="42">
        <v>1514125238</v>
      </c>
      <c r="B6828" s="42">
        <v>1</v>
      </c>
      <c r="C6828" s="42">
        <v>2121</v>
      </c>
      <c r="D6828" s="40" t="s">
        <v>361</v>
      </c>
      <c r="E6828" s="40" t="str">
        <f t="shared" si="532"/>
        <v>Out of test</v>
      </c>
      <c r="F6828" t="str">
        <f t="shared" si="530"/>
        <v>Mid</v>
      </c>
      <c r="G6828" t="str">
        <f t="shared" si="531"/>
        <v>Beijing_1_Mid</v>
      </c>
      <c r="H6828">
        <v>0.49470054265898422</v>
      </c>
      <c r="I6828">
        <f t="shared" si="534"/>
        <v>909</v>
      </c>
      <c r="J6828" t="str">
        <f t="shared" si="533"/>
        <v>Out of Test</v>
      </c>
      <c r="K6828" t="str">
        <f>IF(J6828="Test", COUNTIF($J$10:J6828, "Test"),"")</f>
        <v/>
      </c>
      <c r="L6828" t="str">
        <f>IF(J6828="Control", COUNTIF($J$10:J6828, "Control"),"")</f>
        <v/>
      </c>
    </row>
    <row r="6829" spans="1:12">
      <c r="A6829" s="42">
        <v>1513661438</v>
      </c>
      <c r="B6829" s="42">
        <v>1</v>
      </c>
      <c r="C6829" s="42">
        <v>1746</v>
      </c>
      <c r="D6829" s="40" t="s">
        <v>361</v>
      </c>
      <c r="E6829" s="40" t="str">
        <f t="shared" si="532"/>
        <v>Out of test</v>
      </c>
      <c r="F6829" t="str">
        <f t="shared" si="530"/>
        <v>Mid</v>
      </c>
      <c r="G6829" t="str">
        <f t="shared" si="531"/>
        <v>Beijing_1_Mid</v>
      </c>
      <c r="H6829">
        <v>0.49542176490175893</v>
      </c>
      <c r="I6829">
        <f t="shared" si="534"/>
        <v>910</v>
      </c>
      <c r="J6829" t="str">
        <f t="shared" si="533"/>
        <v>Out of Test</v>
      </c>
      <c r="K6829" t="str">
        <f>IF(J6829="Test", COUNTIF($J$10:J6829, "Test"),"")</f>
        <v/>
      </c>
      <c r="L6829" t="str">
        <f>IF(J6829="Control", COUNTIF($J$10:J6829, "Control"),"")</f>
        <v/>
      </c>
    </row>
    <row r="6830" spans="1:12">
      <c r="A6830" s="42">
        <v>1515679728</v>
      </c>
      <c r="B6830" s="42">
        <v>1</v>
      </c>
      <c r="C6830" s="42">
        <v>1457</v>
      </c>
      <c r="D6830" s="40" t="s">
        <v>361</v>
      </c>
      <c r="E6830" s="40" t="str">
        <f t="shared" si="532"/>
        <v>Out of test</v>
      </c>
      <c r="F6830" t="str">
        <f t="shared" si="530"/>
        <v>Mid</v>
      </c>
      <c r="G6830" t="str">
        <f t="shared" si="531"/>
        <v>Beijing_1_Mid</v>
      </c>
      <c r="H6830">
        <v>0.49551349259842947</v>
      </c>
      <c r="I6830">
        <f t="shared" si="534"/>
        <v>911</v>
      </c>
      <c r="J6830" t="str">
        <f t="shared" si="533"/>
        <v>Out of Test</v>
      </c>
      <c r="K6830" t="str">
        <f>IF(J6830="Test", COUNTIF($J$10:J6830, "Test"),"")</f>
        <v/>
      </c>
      <c r="L6830" t="str">
        <f>IF(J6830="Control", COUNTIF($J$10:J6830, "Control"),"")</f>
        <v/>
      </c>
    </row>
    <row r="6831" spans="1:12">
      <c r="A6831" s="42">
        <v>1513474995</v>
      </c>
      <c r="B6831" s="42">
        <v>1</v>
      </c>
      <c r="C6831" s="42">
        <v>2252</v>
      </c>
      <c r="D6831" s="40" t="s">
        <v>361</v>
      </c>
      <c r="E6831" s="40" t="str">
        <f t="shared" si="532"/>
        <v>Out of test</v>
      </c>
      <c r="F6831" t="str">
        <f t="shared" si="530"/>
        <v>Mid</v>
      </c>
      <c r="G6831" t="str">
        <f t="shared" si="531"/>
        <v>Beijing_1_Mid</v>
      </c>
      <c r="H6831">
        <v>0.4973246800061506</v>
      </c>
      <c r="I6831">
        <f t="shared" si="534"/>
        <v>912</v>
      </c>
      <c r="J6831" t="str">
        <f t="shared" si="533"/>
        <v>Out of Test</v>
      </c>
      <c r="K6831" t="str">
        <f>IF(J6831="Test", COUNTIF($J$10:J6831, "Test"),"")</f>
        <v/>
      </c>
      <c r="L6831" t="str">
        <f>IF(J6831="Control", COUNTIF($J$10:J6831, "Control"),"")</f>
        <v/>
      </c>
    </row>
    <row r="6832" spans="1:12">
      <c r="A6832" s="42">
        <v>1519475358</v>
      </c>
      <c r="B6832" s="42">
        <v>1</v>
      </c>
      <c r="C6832" s="42">
        <v>1682</v>
      </c>
      <c r="D6832" s="40" t="s">
        <v>361</v>
      </c>
      <c r="E6832" s="40" t="str">
        <f t="shared" si="532"/>
        <v>Out of test</v>
      </c>
      <c r="F6832" t="str">
        <f t="shared" si="530"/>
        <v>Mid</v>
      </c>
      <c r="G6832" t="str">
        <f t="shared" si="531"/>
        <v>Beijing_1_Mid</v>
      </c>
      <c r="H6832">
        <v>0.49747400841665979</v>
      </c>
      <c r="I6832">
        <f t="shared" si="534"/>
        <v>913</v>
      </c>
      <c r="J6832" t="str">
        <f t="shared" si="533"/>
        <v>Out of Test</v>
      </c>
      <c r="K6832" t="str">
        <f>IF(J6832="Test", COUNTIF($J$10:J6832, "Test"),"")</f>
        <v/>
      </c>
      <c r="L6832" t="str">
        <f>IF(J6832="Control", COUNTIF($J$10:J6832, "Control"),"")</f>
        <v/>
      </c>
    </row>
    <row r="6833" spans="1:12">
      <c r="A6833" s="42">
        <v>1512414895</v>
      </c>
      <c r="B6833" s="42">
        <v>1</v>
      </c>
      <c r="C6833" s="42">
        <v>1990</v>
      </c>
      <c r="D6833" s="40" t="s">
        <v>361</v>
      </c>
      <c r="E6833" s="40" t="str">
        <f t="shared" si="532"/>
        <v>Out of test</v>
      </c>
      <c r="F6833" t="str">
        <f t="shared" si="530"/>
        <v>Mid</v>
      </c>
      <c r="G6833" t="str">
        <f t="shared" si="531"/>
        <v>Beijing_1_Mid</v>
      </c>
      <c r="H6833">
        <v>0.49771223041486379</v>
      </c>
      <c r="I6833">
        <f t="shared" si="534"/>
        <v>914</v>
      </c>
      <c r="J6833" t="str">
        <f t="shared" si="533"/>
        <v>Out of Test</v>
      </c>
      <c r="K6833" t="str">
        <f>IF(J6833="Test", COUNTIF($J$10:J6833, "Test"),"")</f>
        <v/>
      </c>
      <c r="L6833" t="str">
        <f>IF(J6833="Control", COUNTIF($J$10:J6833, "Control"),"")</f>
        <v/>
      </c>
    </row>
    <row r="6834" spans="1:12">
      <c r="A6834" s="42">
        <v>1515920554</v>
      </c>
      <c r="B6834" s="42">
        <v>1</v>
      </c>
      <c r="C6834" s="42">
        <v>1081</v>
      </c>
      <c r="D6834" s="40" t="s">
        <v>361</v>
      </c>
      <c r="E6834" s="40" t="str">
        <f t="shared" si="532"/>
        <v>Out of test</v>
      </c>
      <c r="F6834" t="str">
        <f t="shared" si="530"/>
        <v>Mid</v>
      </c>
      <c r="G6834" t="str">
        <f t="shared" si="531"/>
        <v>Beijing_1_Mid</v>
      </c>
      <c r="H6834">
        <v>0.50010898148029781</v>
      </c>
      <c r="I6834">
        <f t="shared" si="534"/>
        <v>915</v>
      </c>
      <c r="J6834" t="str">
        <f t="shared" si="533"/>
        <v>Out of Test</v>
      </c>
      <c r="K6834" t="str">
        <f>IF(J6834="Test", COUNTIF($J$10:J6834, "Test"),"")</f>
        <v/>
      </c>
      <c r="L6834" t="str">
        <f>IF(J6834="Control", COUNTIF($J$10:J6834, "Control"),"")</f>
        <v/>
      </c>
    </row>
    <row r="6835" spans="1:12">
      <c r="A6835" s="42">
        <v>1518468356</v>
      </c>
      <c r="B6835" s="42">
        <v>1</v>
      </c>
      <c r="C6835" s="42">
        <v>1729</v>
      </c>
      <c r="D6835" s="40" t="s">
        <v>361</v>
      </c>
      <c r="E6835" s="40" t="str">
        <f t="shared" si="532"/>
        <v>Out of test</v>
      </c>
      <c r="F6835" t="str">
        <f t="shared" si="530"/>
        <v>Mid</v>
      </c>
      <c r="G6835" t="str">
        <f t="shared" si="531"/>
        <v>Beijing_1_Mid</v>
      </c>
      <c r="H6835">
        <v>0.50041864465028296</v>
      </c>
      <c r="I6835">
        <f t="shared" si="534"/>
        <v>916</v>
      </c>
      <c r="J6835" t="str">
        <f t="shared" si="533"/>
        <v>Out of Test</v>
      </c>
      <c r="K6835" t="str">
        <f>IF(J6835="Test", COUNTIF($J$10:J6835, "Test"),"")</f>
        <v/>
      </c>
      <c r="L6835" t="str">
        <f>IF(J6835="Control", COUNTIF($J$10:J6835, "Control"),"")</f>
        <v/>
      </c>
    </row>
    <row r="6836" spans="1:12">
      <c r="A6836" s="42">
        <v>1519499265</v>
      </c>
      <c r="B6836" s="42">
        <v>1</v>
      </c>
      <c r="C6836" s="42">
        <v>1962</v>
      </c>
      <c r="D6836" s="40" t="s">
        <v>361</v>
      </c>
      <c r="E6836" s="40" t="str">
        <f t="shared" si="532"/>
        <v>Out of test</v>
      </c>
      <c r="F6836" t="str">
        <f t="shared" si="530"/>
        <v>Mid</v>
      </c>
      <c r="G6836" t="str">
        <f t="shared" si="531"/>
        <v>Beijing_1_Mid</v>
      </c>
      <c r="H6836">
        <v>0.50158328057615464</v>
      </c>
      <c r="I6836">
        <f t="shared" si="534"/>
        <v>917</v>
      </c>
      <c r="J6836" t="str">
        <f t="shared" si="533"/>
        <v>Out of Test</v>
      </c>
      <c r="K6836" t="str">
        <f>IF(J6836="Test", COUNTIF($J$10:J6836, "Test"),"")</f>
        <v/>
      </c>
      <c r="L6836" t="str">
        <f>IF(J6836="Control", COUNTIF($J$10:J6836, "Control"),"")</f>
        <v/>
      </c>
    </row>
    <row r="6837" spans="1:12">
      <c r="A6837" s="42">
        <v>1512037287</v>
      </c>
      <c r="B6837" s="42">
        <v>1</v>
      </c>
      <c r="C6837" s="42">
        <v>1169</v>
      </c>
      <c r="D6837" s="40" t="s">
        <v>361</v>
      </c>
      <c r="E6837" s="40" t="str">
        <f t="shared" si="532"/>
        <v>Out of test</v>
      </c>
      <c r="F6837" t="str">
        <f t="shared" si="530"/>
        <v>Mid</v>
      </c>
      <c r="G6837" t="str">
        <f t="shared" si="531"/>
        <v>Beijing_1_Mid</v>
      </c>
      <c r="H6837">
        <v>0.50184350784138099</v>
      </c>
      <c r="I6837">
        <f t="shared" si="534"/>
        <v>918</v>
      </c>
      <c r="J6837" t="str">
        <f t="shared" si="533"/>
        <v>Out of Test</v>
      </c>
      <c r="K6837" t="str">
        <f>IF(J6837="Test", COUNTIF($J$10:J6837, "Test"),"")</f>
        <v/>
      </c>
      <c r="L6837" t="str">
        <f>IF(J6837="Control", COUNTIF($J$10:J6837, "Control"),"")</f>
        <v/>
      </c>
    </row>
    <row r="6838" spans="1:12">
      <c r="A6838" s="42">
        <v>1511432354</v>
      </c>
      <c r="B6838" s="42">
        <v>1</v>
      </c>
      <c r="C6838" s="42">
        <v>1121</v>
      </c>
      <c r="D6838" s="40" t="s">
        <v>361</v>
      </c>
      <c r="E6838" s="40" t="str">
        <f t="shared" si="532"/>
        <v>Out of test</v>
      </c>
      <c r="F6838" t="str">
        <f t="shared" si="530"/>
        <v>Mid</v>
      </c>
      <c r="G6838" t="str">
        <f t="shared" si="531"/>
        <v>Beijing_1_Mid</v>
      </c>
      <c r="H6838">
        <v>0.50184920245471965</v>
      </c>
      <c r="I6838">
        <f t="shared" si="534"/>
        <v>919</v>
      </c>
      <c r="J6838" t="str">
        <f t="shared" si="533"/>
        <v>Out of Test</v>
      </c>
      <c r="K6838" t="str">
        <f>IF(J6838="Test", COUNTIF($J$10:J6838, "Test"),"")</f>
        <v/>
      </c>
      <c r="L6838" t="str">
        <f>IF(J6838="Control", COUNTIF($J$10:J6838, "Control"),"")</f>
        <v/>
      </c>
    </row>
    <row r="6839" spans="1:12">
      <c r="A6839" s="42">
        <v>1519761504</v>
      </c>
      <c r="B6839" s="42">
        <v>1</v>
      </c>
      <c r="C6839" s="42">
        <v>2119</v>
      </c>
      <c r="D6839" s="40" t="s">
        <v>361</v>
      </c>
      <c r="E6839" s="40" t="str">
        <f t="shared" si="532"/>
        <v>Out of test</v>
      </c>
      <c r="F6839" t="str">
        <f t="shared" si="530"/>
        <v>Mid</v>
      </c>
      <c r="G6839" t="str">
        <f t="shared" si="531"/>
        <v>Beijing_1_Mid</v>
      </c>
      <c r="H6839">
        <v>0.50390765225883916</v>
      </c>
      <c r="I6839">
        <f t="shared" si="534"/>
        <v>920</v>
      </c>
      <c r="J6839" t="str">
        <f t="shared" si="533"/>
        <v>Out of Test</v>
      </c>
      <c r="K6839" t="str">
        <f>IF(J6839="Test", COUNTIF($J$10:J6839, "Test"),"")</f>
        <v/>
      </c>
      <c r="L6839" t="str">
        <f>IF(J6839="Control", COUNTIF($J$10:J6839, "Control"),"")</f>
        <v/>
      </c>
    </row>
    <row r="6840" spans="1:12">
      <c r="A6840" s="42">
        <v>1518993708</v>
      </c>
      <c r="B6840" s="42">
        <v>1</v>
      </c>
      <c r="C6840" s="42">
        <v>1552</v>
      </c>
      <c r="D6840" s="40" t="s">
        <v>361</v>
      </c>
      <c r="E6840" s="40" t="str">
        <f t="shared" si="532"/>
        <v>Out of test</v>
      </c>
      <c r="F6840" t="str">
        <f t="shared" si="530"/>
        <v>Mid</v>
      </c>
      <c r="G6840" t="str">
        <f t="shared" si="531"/>
        <v>Beijing_1_Mid</v>
      </c>
      <c r="H6840">
        <v>0.50427104702126946</v>
      </c>
      <c r="I6840">
        <f t="shared" si="534"/>
        <v>921</v>
      </c>
      <c r="J6840" t="str">
        <f t="shared" si="533"/>
        <v>Out of Test</v>
      </c>
      <c r="K6840" t="str">
        <f>IF(J6840="Test", COUNTIF($J$10:J6840, "Test"),"")</f>
        <v/>
      </c>
      <c r="L6840" t="str">
        <f>IF(J6840="Control", COUNTIF($J$10:J6840, "Control"),"")</f>
        <v/>
      </c>
    </row>
    <row r="6841" spans="1:12">
      <c r="A6841" s="42">
        <v>1517230435</v>
      </c>
      <c r="B6841" s="42">
        <v>1</v>
      </c>
      <c r="C6841" s="42">
        <v>1524</v>
      </c>
      <c r="D6841" s="40" t="s">
        <v>361</v>
      </c>
      <c r="E6841" s="40" t="str">
        <f t="shared" si="532"/>
        <v>Out of test</v>
      </c>
      <c r="F6841" t="str">
        <f t="shared" si="530"/>
        <v>Mid</v>
      </c>
      <c r="G6841" t="str">
        <f t="shared" si="531"/>
        <v>Beijing_1_Mid</v>
      </c>
      <c r="H6841">
        <v>0.5047176506139609</v>
      </c>
      <c r="I6841">
        <f t="shared" si="534"/>
        <v>922</v>
      </c>
      <c r="J6841" t="str">
        <f t="shared" si="533"/>
        <v>Out of Test</v>
      </c>
      <c r="K6841" t="str">
        <f>IF(J6841="Test", COUNTIF($J$10:J6841, "Test"),"")</f>
        <v/>
      </c>
      <c r="L6841" t="str">
        <f>IF(J6841="Control", COUNTIF($J$10:J6841, "Control"),"")</f>
        <v/>
      </c>
    </row>
    <row r="6842" spans="1:12">
      <c r="A6842" s="42">
        <v>1513364255</v>
      </c>
      <c r="B6842" s="42">
        <v>1</v>
      </c>
      <c r="C6842" s="42">
        <v>1904</v>
      </c>
      <c r="D6842" s="40" t="s">
        <v>361</v>
      </c>
      <c r="E6842" s="40" t="str">
        <f t="shared" si="532"/>
        <v>Out of test</v>
      </c>
      <c r="F6842" t="str">
        <f t="shared" si="530"/>
        <v>Mid</v>
      </c>
      <c r="G6842" t="str">
        <f t="shared" si="531"/>
        <v>Beijing_1_Mid</v>
      </c>
      <c r="H6842">
        <v>0.5059163969405035</v>
      </c>
      <c r="I6842">
        <f t="shared" si="534"/>
        <v>923</v>
      </c>
      <c r="J6842" t="str">
        <f t="shared" si="533"/>
        <v>Out of Test</v>
      </c>
      <c r="K6842" t="str">
        <f>IF(J6842="Test", COUNTIF($J$10:J6842, "Test"),"")</f>
        <v/>
      </c>
      <c r="L6842" t="str">
        <f>IF(J6842="Control", COUNTIF($J$10:J6842, "Control"),"")</f>
        <v/>
      </c>
    </row>
    <row r="6843" spans="1:12">
      <c r="A6843" s="42">
        <v>1518478236</v>
      </c>
      <c r="B6843" s="42">
        <v>1</v>
      </c>
      <c r="C6843" s="42">
        <v>1269</v>
      </c>
      <c r="D6843" s="40" t="s">
        <v>361</v>
      </c>
      <c r="E6843" s="40" t="str">
        <f t="shared" si="532"/>
        <v>Out of test</v>
      </c>
      <c r="F6843" t="str">
        <f t="shared" si="530"/>
        <v>Mid</v>
      </c>
      <c r="G6843" t="str">
        <f t="shared" si="531"/>
        <v>Beijing_1_Mid</v>
      </c>
      <c r="H6843">
        <v>0.50660743424230914</v>
      </c>
      <c r="I6843">
        <f t="shared" si="534"/>
        <v>924</v>
      </c>
      <c r="J6843" t="str">
        <f t="shared" si="533"/>
        <v>Out of Test</v>
      </c>
      <c r="K6843" t="str">
        <f>IF(J6843="Test", COUNTIF($J$10:J6843, "Test"),"")</f>
        <v/>
      </c>
      <c r="L6843" t="str">
        <f>IF(J6843="Control", COUNTIF($J$10:J6843, "Control"),"")</f>
        <v/>
      </c>
    </row>
    <row r="6844" spans="1:12">
      <c r="A6844" s="42">
        <v>1512119968</v>
      </c>
      <c r="B6844" s="42">
        <v>1</v>
      </c>
      <c r="C6844" s="42">
        <v>1340</v>
      </c>
      <c r="D6844" s="40" t="s">
        <v>361</v>
      </c>
      <c r="E6844" s="40" t="str">
        <f t="shared" si="532"/>
        <v>Out of test</v>
      </c>
      <c r="F6844" t="str">
        <f t="shared" si="530"/>
        <v>Mid</v>
      </c>
      <c r="G6844" t="str">
        <f t="shared" si="531"/>
        <v>Beijing_1_Mid</v>
      </c>
      <c r="H6844">
        <v>0.50680608770406044</v>
      </c>
      <c r="I6844">
        <f t="shared" si="534"/>
        <v>925</v>
      </c>
      <c r="J6844" t="str">
        <f t="shared" si="533"/>
        <v>Out of Test</v>
      </c>
      <c r="K6844" t="str">
        <f>IF(J6844="Test", COUNTIF($J$10:J6844, "Test"),"")</f>
        <v/>
      </c>
      <c r="L6844" t="str">
        <f>IF(J6844="Control", COUNTIF($J$10:J6844, "Control"),"")</f>
        <v/>
      </c>
    </row>
    <row r="6845" spans="1:12">
      <c r="A6845" s="42">
        <v>1512366283</v>
      </c>
      <c r="B6845" s="42">
        <v>1</v>
      </c>
      <c r="C6845" s="42">
        <v>2254</v>
      </c>
      <c r="D6845" s="40" t="s">
        <v>361</v>
      </c>
      <c r="E6845" s="40" t="str">
        <f t="shared" si="532"/>
        <v>Out of test</v>
      </c>
      <c r="F6845" t="str">
        <f t="shared" si="530"/>
        <v>Mid</v>
      </c>
      <c r="G6845" t="str">
        <f t="shared" si="531"/>
        <v>Beijing_1_Mid</v>
      </c>
      <c r="H6845">
        <v>0.50708797948749118</v>
      </c>
      <c r="I6845">
        <f t="shared" si="534"/>
        <v>926</v>
      </c>
      <c r="J6845" t="str">
        <f t="shared" si="533"/>
        <v>Out of Test</v>
      </c>
      <c r="K6845" t="str">
        <f>IF(J6845="Test", COUNTIF($J$10:J6845, "Test"),"")</f>
        <v/>
      </c>
      <c r="L6845" t="str">
        <f>IF(J6845="Control", COUNTIF($J$10:J6845, "Control"),"")</f>
        <v/>
      </c>
    </row>
    <row r="6846" spans="1:12">
      <c r="A6846" s="42">
        <v>1519339264</v>
      </c>
      <c r="B6846" s="42">
        <v>1</v>
      </c>
      <c r="C6846" s="42">
        <v>1071</v>
      </c>
      <c r="D6846" s="40" t="s">
        <v>361</v>
      </c>
      <c r="E6846" s="40" t="str">
        <f t="shared" si="532"/>
        <v>Out of test</v>
      </c>
      <c r="F6846" t="str">
        <f t="shared" si="530"/>
        <v>Mid</v>
      </c>
      <c r="G6846" t="str">
        <f t="shared" si="531"/>
        <v>Beijing_1_Mid</v>
      </c>
      <c r="H6846">
        <v>0.50755104165948473</v>
      </c>
      <c r="I6846">
        <f t="shared" si="534"/>
        <v>927</v>
      </c>
      <c r="J6846" t="str">
        <f t="shared" si="533"/>
        <v>Out of Test</v>
      </c>
      <c r="K6846" t="str">
        <f>IF(J6846="Test", COUNTIF($J$10:J6846, "Test"),"")</f>
        <v/>
      </c>
      <c r="L6846" t="str">
        <f>IF(J6846="Control", COUNTIF($J$10:J6846, "Control"),"")</f>
        <v/>
      </c>
    </row>
    <row r="6847" spans="1:12">
      <c r="A6847" s="42">
        <v>1513647839</v>
      </c>
      <c r="B6847" s="42">
        <v>1</v>
      </c>
      <c r="C6847" s="42">
        <v>1166</v>
      </c>
      <c r="D6847" s="40" t="s">
        <v>361</v>
      </c>
      <c r="E6847" s="40" t="str">
        <f t="shared" si="532"/>
        <v>Out of test</v>
      </c>
      <c r="F6847" t="str">
        <f t="shared" si="530"/>
        <v>Mid</v>
      </c>
      <c r="G6847" t="str">
        <f t="shared" si="531"/>
        <v>Beijing_1_Mid</v>
      </c>
      <c r="H6847">
        <v>0.5076252176372783</v>
      </c>
      <c r="I6847">
        <f t="shared" si="534"/>
        <v>928</v>
      </c>
      <c r="J6847" t="str">
        <f t="shared" si="533"/>
        <v>Out of Test</v>
      </c>
      <c r="K6847" t="str">
        <f>IF(J6847="Test", COUNTIF($J$10:J6847, "Test"),"")</f>
        <v/>
      </c>
      <c r="L6847" t="str">
        <f>IF(J6847="Control", COUNTIF($J$10:J6847, "Control"),"")</f>
        <v/>
      </c>
    </row>
    <row r="6848" spans="1:12">
      <c r="A6848" s="42">
        <v>1519736564</v>
      </c>
      <c r="B6848" s="42">
        <v>1</v>
      </c>
      <c r="C6848" s="42">
        <v>1554</v>
      </c>
      <c r="D6848" s="40" t="s">
        <v>361</v>
      </c>
      <c r="E6848" s="40" t="str">
        <f t="shared" si="532"/>
        <v>Out of test</v>
      </c>
      <c r="F6848" t="str">
        <f t="shared" si="530"/>
        <v>Mid</v>
      </c>
      <c r="G6848" t="str">
        <f t="shared" si="531"/>
        <v>Beijing_1_Mid</v>
      </c>
      <c r="H6848">
        <v>0.50856305420074377</v>
      </c>
      <c r="I6848">
        <f t="shared" si="534"/>
        <v>929</v>
      </c>
      <c r="J6848" t="str">
        <f t="shared" si="533"/>
        <v>Out of Test</v>
      </c>
      <c r="K6848" t="str">
        <f>IF(J6848="Test", COUNTIF($J$10:J6848, "Test"),"")</f>
        <v/>
      </c>
      <c r="L6848" t="str">
        <f>IF(J6848="Control", COUNTIF($J$10:J6848, "Control"),"")</f>
        <v/>
      </c>
    </row>
    <row r="6849" spans="1:12">
      <c r="A6849" s="42">
        <v>1512455715</v>
      </c>
      <c r="B6849" s="42">
        <v>1</v>
      </c>
      <c r="C6849" s="42">
        <v>2109</v>
      </c>
      <c r="D6849" s="40" t="s">
        <v>361</v>
      </c>
      <c r="E6849" s="40" t="str">
        <f t="shared" si="532"/>
        <v>Out of test</v>
      </c>
      <c r="F6849" t="str">
        <f t="shared" si="530"/>
        <v>Mid</v>
      </c>
      <c r="G6849" t="str">
        <f t="shared" si="531"/>
        <v>Beijing_1_Mid</v>
      </c>
      <c r="H6849">
        <v>0.5086032936532765</v>
      </c>
      <c r="I6849">
        <f t="shared" si="534"/>
        <v>930</v>
      </c>
      <c r="J6849" t="str">
        <f t="shared" si="533"/>
        <v>Out of Test</v>
      </c>
      <c r="K6849" t="str">
        <f>IF(J6849="Test", COUNTIF($J$10:J6849, "Test"),"")</f>
        <v/>
      </c>
      <c r="L6849" t="str">
        <f>IF(J6849="Control", COUNTIF($J$10:J6849, "Control"),"")</f>
        <v/>
      </c>
    </row>
    <row r="6850" spans="1:12">
      <c r="A6850" s="42">
        <v>1516938803</v>
      </c>
      <c r="B6850" s="42">
        <v>1</v>
      </c>
      <c r="C6850" s="42">
        <v>2116</v>
      </c>
      <c r="D6850" s="40" t="s">
        <v>361</v>
      </c>
      <c r="E6850" s="40" t="str">
        <f t="shared" si="532"/>
        <v>Out of test</v>
      </c>
      <c r="F6850" t="str">
        <f t="shared" si="530"/>
        <v>Mid</v>
      </c>
      <c r="G6850" t="str">
        <f t="shared" si="531"/>
        <v>Beijing_1_Mid</v>
      </c>
      <c r="H6850">
        <v>0.50956379887679282</v>
      </c>
      <c r="I6850">
        <f t="shared" si="534"/>
        <v>931</v>
      </c>
      <c r="J6850" t="str">
        <f t="shared" si="533"/>
        <v>Out of Test</v>
      </c>
      <c r="K6850" t="str">
        <f>IF(J6850="Test", COUNTIF($J$10:J6850, "Test"),"")</f>
        <v/>
      </c>
      <c r="L6850" t="str">
        <f>IF(J6850="Control", COUNTIF($J$10:J6850, "Control"),"")</f>
        <v/>
      </c>
    </row>
    <row r="6851" spans="1:12">
      <c r="A6851" s="42">
        <v>1514068633</v>
      </c>
      <c r="B6851" s="42">
        <v>1</v>
      </c>
      <c r="C6851" s="42">
        <v>1195</v>
      </c>
      <c r="D6851" s="40" t="s">
        <v>361</v>
      </c>
      <c r="E6851" s="40" t="str">
        <f t="shared" si="532"/>
        <v>Out of test</v>
      </c>
      <c r="F6851" t="str">
        <f t="shared" si="530"/>
        <v>Mid</v>
      </c>
      <c r="G6851" t="str">
        <f t="shared" si="531"/>
        <v>Beijing_1_Mid</v>
      </c>
      <c r="H6851">
        <v>0.51024311399508071</v>
      </c>
      <c r="I6851">
        <f t="shared" si="534"/>
        <v>932</v>
      </c>
      <c r="J6851" t="str">
        <f t="shared" si="533"/>
        <v>Out of Test</v>
      </c>
      <c r="K6851" t="str">
        <f>IF(J6851="Test", COUNTIF($J$10:J6851, "Test"),"")</f>
        <v/>
      </c>
      <c r="L6851" t="str">
        <f>IF(J6851="Control", COUNTIF($J$10:J6851, "Control"),"")</f>
        <v/>
      </c>
    </row>
    <row r="6852" spans="1:12">
      <c r="A6852" s="42">
        <v>1517248917</v>
      </c>
      <c r="B6852" s="42">
        <v>1</v>
      </c>
      <c r="C6852" s="42">
        <v>1302</v>
      </c>
      <c r="D6852" s="40" t="s">
        <v>361</v>
      </c>
      <c r="E6852" s="40" t="str">
        <f t="shared" si="532"/>
        <v>Out of test</v>
      </c>
      <c r="F6852" t="str">
        <f t="shared" si="530"/>
        <v>Mid</v>
      </c>
      <c r="G6852" t="str">
        <f t="shared" si="531"/>
        <v>Beijing_1_Mid</v>
      </c>
      <c r="H6852">
        <v>0.51152272479771377</v>
      </c>
      <c r="I6852">
        <f t="shared" si="534"/>
        <v>933</v>
      </c>
      <c r="J6852" t="str">
        <f t="shared" si="533"/>
        <v>Out of Test</v>
      </c>
      <c r="K6852" t="str">
        <f>IF(J6852="Test", COUNTIF($J$10:J6852, "Test"),"")</f>
        <v/>
      </c>
      <c r="L6852" t="str">
        <f>IF(J6852="Control", COUNTIF($J$10:J6852, "Control"),"")</f>
        <v/>
      </c>
    </row>
    <row r="6853" spans="1:12">
      <c r="A6853" s="42">
        <v>1518637196</v>
      </c>
      <c r="B6853" s="42">
        <v>1</v>
      </c>
      <c r="C6853" s="42">
        <v>1271</v>
      </c>
      <c r="D6853" s="40" t="s">
        <v>361</v>
      </c>
      <c r="E6853" s="40" t="str">
        <f t="shared" si="532"/>
        <v>Out of test</v>
      </c>
      <c r="F6853" t="str">
        <f t="shared" si="530"/>
        <v>Mid</v>
      </c>
      <c r="G6853" t="str">
        <f t="shared" si="531"/>
        <v>Beijing_1_Mid</v>
      </c>
      <c r="H6853">
        <v>0.51161893146526694</v>
      </c>
      <c r="I6853">
        <f t="shared" si="534"/>
        <v>934</v>
      </c>
      <c r="J6853" t="str">
        <f t="shared" si="533"/>
        <v>Out of Test</v>
      </c>
      <c r="K6853" t="str">
        <f>IF(J6853="Test", COUNTIF($J$10:J6853, "Test"),"")</f>
        <v/>
      </c>
      <c r="L6853" t="str">
        <f>IF(J6853="Control", COUNTIF($J$10:J6853, "Control"),"")</f>
        <v/>
      </c>
    </row>
    <row r="6854" spans="1:12">
      <c r="A6854" s="42">
        <v>1516734766</v>
      </c>
      <c r="B6854" s="42">
        <v>1</v>
      </c>
      <c r="C6854" s="42">
        <v>1557</v>
      </c>
      <c r="D6854" s="40" t="s">
        <v>361</v>
      </c>
      <c r="E6854" s="40" t="str">
        <f t="shared" si="532"/>
        <v>Out of test</v>
      </c>
      <c r="F6854" t="str">
        <f t="shared" si="530"/>
        <v>Mid</v>
      </c>
      <c r="G6854" t="str">
        <f t="shared" si="531"/>
        <v>Beijing_1_Mid</v>
      </c>
      <c r="H6854">
        <v>0.51286189987525044</v>
      </c>
      <c r="I6854">
        <f t="shared" si="534"/>
        <v>935</v>
      </c>
      <c r="J6854" t="str">
        <f t="shared" si="533"/>
        <v>Out of Test</v>
      </c>
      <c r="K6854" t="str">
        <f>IF(J6854="Test", COUNTIF($J$10:J6854, "Test"),"")</f>
        <v/>
      </c>
      <c r="L6854" t="str">
        <f>IF(J6854="Control", COUNTIF($J$10:J6854, "Control"),"")</f>
        <v/>
      </c>
    </row>
    <row r="6855" spans="1:12">
      <c r="A6855" s="42">
        <v>1519560044</v>
      </c>
      <c r="B6855" s="42">
        <v>1</v>
      </c>
      <c r="C6855" s="42">
        <v>1326</v>
      </c>
      <c r="D6855" s="40" t="s">
        <v>361</v>
      </c>
      <c r="E6855" s="40" t="str">
        <f t="shared" si="532"/>
        <v>Out of test</v>
      </c>
      <c r="F6855" t="str">
        <f t="shared" si="530"/>
        <v>Mid</v>
      </c>
      <c r="G6855" t="str">
        <f t="shared" si="531"/>
        <v>Beijing_1_Mid</v>
      </c>
      <c r="H6855">
        <v>0.51293033882111294</v>
      </c>
      <c r="I6855">
        <f t="shared" si="534"/>
        <v>936</v>
      </c>
      <c r="J6855" t="str">
        <f t="shared" si="533"/>
        <v>Out of Test</v>
      </c>
      <c r="K6855" t="str">
        <f>IF(J6855="Test", COUNTIF($J$10:J6855, "Test"),"")</f>
        <v/>
      </c>
      <c r="L6855" t="str">
        <f>IF(J6855="Control", COUNTIF($J$10:J6855, "Control"),"")</f>
        <v/>
      </c>
    </row>
    <row r="6856" spans="1:12">
      <c r="A6856" s="42">
        <v>1512844489</v>
      </c>
      <c r="B6856" s="42">
        <v>1</v>
      </c>
      <c r="C6856" s="42">
        <v>1122</v>
      </c>
      <c r="D6856" s="40" t="s">
        <v>361</v>
      </c>
      <c r="E6856" s="40" t="str">
        <f t="shared" si="532"/>
        <v>Out of test</v>
      </c>
      <c r="F6856" t="str">
        <f t="shared" si="530"/>
        <v>Mid</v>
      </c>
      <c r="G6856" t="str">
        <f t="shared" si="531"/>
        <v>Beijing_1_Mid</v>
      </c>
      <c r="H6856">
        <v>0.51371556925996342</v>
      </c>
      <c r="I6856">
        <f t="shared" si="534"/>
        <v>937</v>
      </c>
      <c r="J6856" t="str">
        <f t="shared" si="533"/>
        <v>Out of Test</v>
      </c>
      <c r="K6856" t="str">
        <f>IF(J6856="Test", COUNTIF($J$10:J6856, "Test"),"")</f>
        <v/>
      </c>
      <c r="L6856" t="str">
        <f>IF(J6856="Control", COUNTIF($J$10:J6856, "Control"),"")</f>
        <v/>
      </c>
    </row>
    <row r="6857" spans="1:12">
      <c r="A6857" s="42">
        <v>1513524756</v>
      </c>
      <c r="B6857" s="42">
        <v>1</v>
      </c>
      <c r="C6857" s="42">
        <v>1528</v>
      </c>
      <c r="D6857" s="40" t="s">
        <v>361</v>
      </c>
      <c r="E6857" s="40" t="str">
        <f t="shared" si="532"/>
        <v>Out of test</v>
      </c>
      <c r="F6857" t="str">
        <f t="shared" si="530"/>
        <v>Mid</v>
      </c>
      <c r="G6857" t="str">
        <f t="shared" si="531"/>
        <v>Beijing_1_Mid</v>
      </c>
      <c r="H6857">
        <v>0.51701982044951189</v>
      </c>
      <c r="I6857">
        <f t="shared" si="534"/>
        <v>938</v>
      </c>
      <c r="J6857" t="str">
        <f t="shared" si="533"/>
        <v>Out of Test</v>
      </c>
      <c r="K6857" t="str">
        <f>IF(J6857="Test", COUNTIF($J$10:J6857, "Test"),"")</f>
        <v/>
      </c>
      <c r="L6857" t="str">
        <f>IF(J6857="Control", COUNTIF($J$10:J6857, "Control"),"")</f>
        <v/>
      </c>
    </row>
    <row r="6858" spans="1:12">
      <c r="A6858" s="42">
        <v>1516128415</v>
      </c>
      <c r="B6858" s="42">
        <v>1</v>
      </c>
      <c r="C6858" s="42">
        <v>1850</v>
      </c>
      <c r="D6858" s="40" t="s">
        <v>361</v>
      </c>
      <c r="E6858" s="40" t="str">
        <f t="shared" si="532"/>
        <v>Out of test</v>
      </c>
      <c r="F6858" t="str">
        <f t="shared" ref="F6858:F6921" si="535">_xlfn.IFS(C6858&lt;1069, "Low", C6858&lt;2277, "Mid", C6858&gt;=2277, "High")</f>
        <v>Mid</v>
      </c>
      <c r="G6858" t="str">
        <f t="shared" ref="G6858:G6921" si="536">D6858&amp;"_"&amp;B6858&amp;"_"&amp;F6858</f>
        <v>Beijing_1_Mid</v>
      </c>
      <c r="H6858">
        <v>0.51951602805699126</v>
      </c>
      <c r="I6858">
        <f t="shared" si="534"/>
        <v>939</v>
      </c>
      <c r="J6858" t="str">
        <f t="shared" si="533"/>
        <v>Out of Test</v>
      </c>
      <c r="K6858" t="str">
        <f>IF(J6858="Test", COUNTIF($J$10:J6858, "Test"),"")</f>
        <v/>
      </c>
      <c r="L6858" t="str">
        <f>IF(J6858="Control", COUNTIF($J$10:J6858, "Control"),"")</f>
        <v/>
      </c>
    </row>
    <row r="6859" spans="1:12">
      <c r="A6859" s="42">
        <v>1516062824</v>
      </c>
      <c r="B6859" s="42">
        <v>1</v>
      </c>
      <c r="C6859" s="42">
        <v>1351</v>
      </c>
      <c r="D6859" s="40" t="s">
        <v>361</v>
      </c>
      <c r="E6859" s="40" t="str">
        <f t="shared" ref="E6859:E6922" si="537">IF(AND(J6859="Test",K6859&lt;=3000),"Test",IF(AND(J6859="Control",L6859&lt;=3000),"Control","Out of test"))</f>
        <v>Out of test</v>
      </c>
      <c r="F6859" t="str">
        <f t="shared" si="535"/>
        <v>Mid</v>
      </c>
      <c r="G6859" t="str">
        <f t="shared" si="536"/>
        <v>Beijing_1_Mid</v>
      </c>
      <c r="H6859">
        <v>0.5196019699988681</v>
      </c>
      <c r="I6859">
        <f t="shared" si="534"/>
        <v>940</v>
      </c>
      <c r="J6859" t="str">
        <f t="shared" ref="J6859:J6922" si="538">IF(I6859&lt;=250, IF(MOD(I6859,2)=1, "Test", "Control"),"Out of Test")</f>
        <v>Out of Test</v>
      </c>
      <c r="K6859" t="str">
        <f>IF(J6859="Test", COUNTIF($J$10:J6859, "Test"),"")</f>
        <v/>
      </c>
      <c r="L6859" t="str">
        <f>IF(J6859="Control", COUNTIF($J$10:J6859, "Control"),"")</f>
        <v/>
      </c>
    </row>
    <row r="6860" spans="1:12">
      <c r="A6860" s="42">
        <v>1518945998</v>
      </c>
      <c r="B6860" s="42">
        <v>1</v>
      </c>
      <c r="C6860" s="42">
        <v>1937</v>
      </c>
      <c r="D6860" s="40" t="s">
        <v>361</v>
      </c>
      <c r="E6860" s="40" t="str">
        <f t="shared" si="537"/>
        <v>Out of test</v>
      </c>
      <c r="F6860" t="str">
        <f t="shared" si="535"/>
        <v>Mid</v>
      </c>
      <c r="G6860" t="str">
        <f t="shared" si="536"/>
        <v>Beijing_1_Mid</v>
      </c>
      <c r="H6860">
        <v>0.51990459214280837</v>
      </c>
      <c r="I6860">
        <f t="shared" ref="I6860:I6923" si="539">IF(G6860=G6859, I6859+1, 1)</f>
        <v>941</v>
      </c>
      <c r="J6860" t="str">
        <f t="shared" si="538"/>
        <v>Out of Test</v>
      </c>
      <c r="K6860" t="str">
        <f>IF(J6860="Test", COUNTIF($J$10:J6860, "Test"),"")</f>
        <v/>
      </c>
      <c r="L6860" t="str">
        <f>IF(J6860="Control", COUNTIF($J$10:J6860, "Control"),"")</f>
        <v/>
      </c>
    </row>
    <row r="6861" spans="1:12">
      <c r="A6861" s="42">
        <v>1514177575</v>
      </c>
      <c r="B6861" s="42">
        <v>1</v>
      </c>
      <c r="C6861" s="42">
        <v>1106</v>
      </c>
      <c r="D6861" s="40" t="s">
        <v>361</v>
      </c>
      <c r="E6861" s="40" t="str">
        <f t="shared" si="537"/>
        <v>Out of test</v>
      </c>
      <c r="F6861" t="str">
        <f t="shared" si="535"/>
        <v>Mid</v>
      </c>
      <c r="G6861" t="str">
        <f t="shared" si="536"/>
        <v>Beijing_1_Mid</v>
      </c>
      <c r="H6861">
        <v>0.51993213277767303</v>
      </c>
      <c r="I6861">
        <f t="shared" si="539"/>
        <v>942</v>
      </c>
      <c r="J6861" t="str">
        <f t="shared" si="538"/>
        <v>Out of Test</v>
      </c>
      <c r="K6861" t="str">
        <f>IF(J6861="Test", COUNTIF($J$10:J6861, "Test"),"")</f>
        <v/>
      </c>
      <c r="L6861" t="str">
        <f>IF(J6861="Control", COUNTIF($J$10:J6861, "Control"),"")</f>
        <v/>
      </c>
    </row>
    <row r="6862" spans="1:12">
      <c r="A6862" s="42">
        <v>1517338408</v>
      </c>
      <c r="B6862" s="42">
        <v>1</v>
      </c>
      <c r="C6862" s="42">
        <v>2183</v>
      </c>
      <c r="D6862" s="40" t="s">
        <v>361</v>
      </c>
      <c r="E6862" s="40" t="str">
        <f t="shared" si="537"/>
        <v>Out of test</v>
      </c>
      <c r="F6862" t="str">
        <f t="shared" si="535"/>
        <v>Mid</v>
      </c>
      <c r="G6862" t="str">
        <f t="shared" si="536"/>
        <v>Beijing_1_Mid</v>
      </c>
      <c r="H6862">
        <v>0.52002397867972106</v>
      </c>
      <c r="I6862">
        <f t="shared" si="539"/>
        <v>943</v>
      </c>
      <c r="J6862" t="str">
        <f t="shared" si="538"/>
        <v>Out of Test</v>
      </c>
      <c r="K6862" t="str">
        <f>IF(J6862="Test", COUNTIF($J$10:J6862, "Test"),"")</f>
        <v/>
      </c>
      <c r="L6862" t="str">
        <f>IF(J6862="Control", COUNTIF($J$10:J6862, "Control"),"")</f>
        <v/>
      </c>
    </row>
    <row r="6863" spans="1:12">
      <c r="A6863" s="42">
        <v>1511561206</v>
      </c>
      <c r="B6863" s="42">
        <v>1</v>
      </c>
      <c r="C6863" s="42">
        <v>2253</v>
      </c>
      <c r="D6863" s="40" t="s">
        <v>361</v>
      </c>
      <c r="E6863" s="40" t="str">
        <f t="shared" si="537"/>
        <v>Out of test</v>
      </c>
      <c r="F6863" t="str">
        <f t="shared" si="535"/>
        <v>Mid</v>
      </c>
      <c r="G6863" t="str">
        <f t="shared" si="536"/>
        <v>Beijing_1_Mid</v>
      </c>
      <c r="H6863">
        <v>0.52133620667820413</v>
      </c>
      <c r="I6863">
        <f t="shared" si="539"/>
        <v>944</v>
      </c>
      <c r="J6863" t="str">
        <f t="shared" si="538"/>
        <v>Out of Test</v>
      </c>
      <c r="K6863" t="str">
        <f>IF(J6863="Test", COUNTIF($J$10:J6863, "Test"),"")</f>
        <v/>
      </c>
      <c r="L6863" t="str">
        <f>IF(J6863="Control", COUNTIF($J$10:J6863, "Control"),"")</f>
        <v/>
      </c>
    </row>
    <row r="6864" spans="1:12">
      <c r="A6864" s="42">
        <v>1519720874</v>
      </c>
      <c r="B6864" s="42">
        <v>1</v>
      </c>
      <c r="C6864" s="42">
        <v>1554</v>
      </c>
      <c r="D6864" s="40" t="s">
        <v>361</v>
      </c>
      <c r="E6864" s="40" t="str">
        <f t="shared" si="537"/>
        <v>Out of test</v>
      </c>
      <c r="F6864" t="str">
        <f t="shared" si="535"/>
        <v>Mid</v>
      </c>
      <c r="G6864" t="str">
        <f t="shared" si="536"/>
        <v>Beijing_1_Mid</v>
      </c>
      <c r="H6864">
        <v>0.52155866444893018</v>
      </c>
      <c r="I6864">
        <f t="shared" si="539"/>
        <v>945</v>
      </c>
      <c r="J6864" t="str">
        <f t="shared" si="538"/>
        <v>Out of Test</v>
      </c>
      <c r="K6864" t="str">
        <f>IF(J6864="Test", COUNTIF($J$10:J6864, "Test"),"")</f>
        <v/>
      </c>
      <c r="L6864" t="str">
        <f>IF(J6864="Control", COUNTIF($J$10:J6864, "Control"),"")</f>
        <v/>
      </c>
    </row>
    <row r="6865" spans="1:12">
      <c r="A6865" s="42">
        <v>1515363825</v>
      </c>
      <c r="B6865" s="42">
        <v>1</v>
      </c>
      <c r="C6865" s="42">
        <v>1953</v>
      </c>
      <c r="D6865" s="40" t="s">
        <v>361</v>
      </c>
      <c r="E6865" s="40" t="str">
        <f t="shared" si="537"/>
        <v>Out of test</v>
      </c>
      <c r="F6865" t="str">
        <f t="shared" si="535"/>
        <v>Mid</v>
      </c>
      <c r="G6865" t="str">
        <f t="shared" si="536"/>
        <v>Beijing_1_Mid</v>
      </c>
      <c r="H6865">
        <v>0.52179843946783722</v>
      </c>
      <c r="I6865">
        <f t="shared" si="539"/>
        <v>946</v>
      </c>
      <c r="J6865" t="str">
        <f t="shared" si="538"/>
        <v>Out of Test</v>
      </c>
      <c r="K6865" t="str">
        <f>IF(J6865="Test", COUNTIF($J$10:J6865, "Test"),"")</f>
        <v/>
      </c>
      <c r="L6865" t="str">
        <f>IF(J6865="Control", COUNTIF($J$10:J6865, "Control"),"")</f>
        <v/>
      </c>
    </row>
    <row r="6866" spans="1:12">
      <c r="A6866" s="42">
        <v>1513093733</v>
      </c>
      <c r="B6866" s="42">
        <v>1</v>
      </c>
      <c r="C6866" s="42">
        <v>1374</v>
      </c>
      <c r="D6866" s="40" t="s">
        <v>361</v>
      </c>
      <c r="E6866" s="40" t="str">
        <f t="shared" si="537"/>
        <v>Out of test</v>
      </c>
      <c r="F6866" t="str">
        <f t="shared" si="535"/>
        <v>Mid</v>
      </c>
      <c r="G6866" t="str">
        <f t="shared" si="536"/>
        <v>Beijing_1_Mid</v>
      </c>
      <c r="H6866">
        <v>0.52217072038383139</v>
      </c>
      <c r="I6866">
        <f t="shared" si="539"/>
        <v>947</v>
      </c>
      <c r="J6866" t="str">
        <f t="shared" si="538"/>
        <v>Out of Test</v>
      </c>
      <c r="K6866" t="str">
        <f>IF(J6866="Test", COUNTIF($J$10:J6866, "Test"),"")</f>
        <v/>
      </c>
      <c r="L6866" t="str">
        <f>IF(J6866="Control", COUNTIF($J$10:J6866, "Control"),"")</f>
        <v/>
      </c>
    </row>
    <row r="6867" spans="1:12">
      <c r="A6867" s="42">
        <v>1519475439</v>
      </c>
      <c r="B6867" s="42">
        <v>1</v>
      </c>
      <c r="C6867" s="42">
        <v>1744</v>
      </c>
      <c r="D6867" s="40" t="s">
        <v>361</v>
      </c>
      <c r="E6867" s="40" t="str">
        <f t="shared" si="537"/>
        <v>Out of test</v>
      </c>
      <c r="F6867" t="str">
        <f t="shared" si="535"/>
        <v>Mid</v>
      </c>
      <c r="G6867" t="str">
        <f t="shared" si="536"/>
        <v>Beijing_1_Mid</v>
      </c>
      <c r="H6867">
        <v>0.52422741969736397</v>
      </c>
      <c r="I6867">
        <f t="shared" si="539"/>
        <v>948</v>
      </c>
      <c r="J6867" t="str">
        <f t="shared" si="538"/>
        <v>Out of Test</v>
      </c>
      <c r="K6867" t="str">
        <f>IF(J6867="Test", COUNTIF($J$10:J6867, "Test"),"")</f>
        <v/>
      </c>
      <c r="L6867" t="str">
        <f>IF(J6867="Control", COUNTIF($J$10:J6867, "Control"),"")</f>
        <v/>
      </c>
    </row>
    <row r="6868" spans="1:12">
      <c r="A6868" s="42">
        <v>1519648654</v>
      </c>
      <c r="B6868" s="42">
        <v>1</v>
      </c>
      <c r="C6868" s="42">
        <v>1585</v>
      </c>
      <c r="D6868" s="40" t="s">
        <v>361</v>
      </c>
      <c r="E6868" s="40" t="str">
        <f t="shared" si="537"/>
        <v>Out of test</v>
      </c>
      <c r="F6868" t="str">
        <f t="shared" si="535"/>
        <v>Mid</v>
      </c>
      <c r="G6868" t="str">
        <f t="shared" si="536"/>
        <v>Beijing_1_Mid</v>
      </c>
      <c r="H6868">
        <v>0.52457082010177436</v>
      </c>
      <c r="I6868">
        <f t="shared" si="539"/>
        <v>949</v>
      </c>
      <c r="J6868" t="str">
        <f t="shared" si="538"/>
        <v>Out of Test</v>
      </c>
      <c r="K6868" t="str">
        <f>IF(J6868="Test", COUNTIF($J$10:J6868, "Test"),"")</f>
        <v/>
      </c>
      <c r="L6868" t="str">
        <f>IF(J6868="Control", COUNTIF($J$10:J6868, "Control"),"")</f>
        <v/>
      </c>
    </row>
    <row r="6869" spans="1:12">
      <c r="A6869" s="42">
        <v>1513739314</v>
      </c>
      <c r="B6869" s="42">
        <v>1</v>
      </c>
      <c r="C6869" s="42">
        <v>1604</v>
      </c>
      <c r="D6869" s="40" t="s">
        <v>361</v>
      </c>
      <c r="E6869" s="40" t="str">
        <f t="shared" si="537"/>
        <v>Out of test</v>
      </c>
      <c r="F6869" t="str">
        <f t="shared" si="535"/>
        <v>Mid</v>
      </c>
      <c r="G6869" t="str">
        <f t="shared" si="536"/>
        <v>Beijing_1_Mid</v>
      </c>
      <c r="H6869">
        <v>0.52597644008030231</v>
      </c>
      <c r="I6869">
        <f t="shared" si="539"/>
        <v>950</v>
      </c>
      <c r="J6869" t="str">
        <f t="shared" si="538"/>
        <v>Out of Test</v>
      </c>
      <c r="K6869" t="str">
        <f>IF(J6869="Test", COUNTIF($J$10:J6869, "Test"),"")</f>
        <v/>
      </c>
      <c r="L6869" t="str">
        <f>IF(J6869="Control", COUNTIF($J$10:J6869, "Control"),"")</f>
        <v/>
      </c>
    </row>
    <row r="6870" spans="1:12">
      <c r="A6870" s="42">
        <v>1512319765</v>
      </c>
      <c r="B6870" s="42">
        <v>1</v>
      </c>
      <c r="C6870" s="42">
        <v>1079</v>
      </c>
      <c r="D6870" s="40" t="s">
        <v>361</v>
      </c>
      <c r="E6870" s="40" t="str">
        <f t="shared" si="537"/>
        <v>Out of test</v>
      </c>
      <c r="F6870" t="str">
        <f t="shared" si="535"/>
        <v>Mid</v>
      </c>
      <c r="G6870" t="str">
        <f t="shared" si="536"/>
        <v>Beijing_1_Mid</v>
      </c>
      <c r="H6870">
        <v>0.52607372416904141</v>
      </c>
      <c r="I6870">
        <f t="shared" si="539"/>
        <v>951</v>
      </c>
      <c r="J6870" t="str">
        <f t="shared" si="538"/>
        <v>Out of Test</v>
      </c>
      <c r="K6870" t="str">
        <f>IF(J6870="Test", COUNTIF($J$10:J6870, "Test"),"")</f>
        <v/>
      </c>
      <c r="L6870" t="str">
        <f>IF(J6870="Control", COUNTIF($J$10:J6870, "Control"),"")</f>
        <v/>
      </c>
    </row>
    <row r="6871" spans="1:12">
      <c r="A6871" s="42">
        <v>1514793729</v>
      </c>
      <c r="B6871" s="42">
        <v>1</v>
      </c>
      <c r="C6871" s="42">
        <v>2141</v>
      </c>
      <c r="D6871" s="40" t="s">
        <v>361</v>
      </c>
      <c r="E6871" s="40" t="str">
        <f t="shared" si="537"/>
        <v>Out of test</v>
      </c>
      <c r="F6871" t="str">
        <f t="shared" si="535"/>
        <v>Mid</v>
      </c>
      <c r="G6871" t="str">
        <f t="shared" si="536"/>
        <v>Beijing_1_Mid</v>
      </c>
      <c r="H6871">
        <v>0.52611721920727605</v>
      </c>
      <c r="I6871">
        <f t="shared" si="539"/>
        <v>952</v>
      </c>
      <c r="J6871" t="str">
        <f t="shared" si="538"/>
        <v>Out of Test</v>
      </c>
      <c r="K6871" t="str">
        <f>IF(J6871="Test", COUNTIF($J$10:J6871, "Test"),"")</f>
        <v/>
      </c>
      <c r="L6871" t="str">
        <f>IF(J6871="Control", COUNTIF($J$10:J6871, "Control"),"")</f>
        <v/>
      </c>
    </row>
    <row r="6872" spans="1:12">
      <c r="A6872" s="42">
        <v>1513378469</v>
      </c>
      <c r="B6872" s="42">
        <v>1</v>
      </c>
      <c r="C6872" s="42">
        <v>1479</v>
      </c>
      <c r="D6872" s="40" t="s">
        <v>361</v>
      </c>
      <c r="E6872" s="40" t="str">
        <f t="shared" si="537"/>
        <v>Out of test</v>
      </c>
      <c r="F6872" t="str">
        <f t="shared" si="535"/>
        <v>Mid</v>
      </c>
      <c r="G6872" t="str">
        <f t="shared" si="536"/>
        <v>Beijing_1_Mid</v>
      </c>
      <c r="H6872">
        <v>0.52689996323236366</v>
      </c>
      <c r="I6872">
        <f t="shared" si="539"/>
        <v>953</v>
      </c>
      <c r="J6872" t="str">
        <f t="shared" si="538"/>
        <v>Out of Test</v>
      </c>
      <c r="K6872" t="str">
        <f>IF(J6872="Test", COUNTIF($J$10:J6872, "Test"),"")</f>
        <v/>
      </c>
      <c r="L6872" t="str">
        <f>IF(J6872="Control", COUNTIF($J$10:J6872, "Control"),"")</f>
        <v/>
      </c>
    </row>
    <row r="6873" spans="1:12">
      <c r="A6873" s="42">
        <v>1511594874</v>
      </c>
      <c r="B6873" s="42">
        <v>1</v>
      </c>
      <c r="C6873" s="42">
        <v>1733</v>
      </c>
      <c r="D6873" s="40" t="s">
        <v>361</v>
      </c>
      <c r="E6873" s="40" t="str">
        <f t="shared" si="537"/>
        <v>Out of test</v>
      </c>
      <c r="F6873" t="str">
        <f t="shared" si="535"/>
        <v>Mid</v>
      </c>
      <c r="G6873" t="str">
        <f t="shared" si="536"/>
        <v>Beijing_1_Mid</v>
      </c>
      <c r="H6873">
        <v>0.52694602807683455</v>
      </c>
      <c r="I6873">
        <f t="shared" si="539"/>
        <v>954</v>
      </c>
      <c r="J6873" t="str">
        <f t="shared" si="538"/>
        <v>Out of Test</v>
      </c>
      <c r="K6873" t="str">
        <f>IF(J6873="Test", COUNTIF($J$10:J6873, "Test"),"")</f>
        <v/>
      </c>
      <c r="L6873" t="str">
        <f>IF(J6873="Control", COUNTIF($J$10:J6873, "Control"),"")</f>
        <v/>
      </c>
    </row>
    <row r="6874" spans="1:12">
      <c r="A6874" s="42">
        <v>1511360364</v>
      </c>
      <c r="B6874" s="42">
        <v>1</v>
      </c>
      <c r="C6874" s="42">
        <v>1800</v>
      </c>
      <c r="D6874" s="40" t="s">
        <v>361</v>
      </c>
      <c r="E6874" s="40" t="str">
        <f t="shared" si="537"/>
        <v>Out of test</v>
      </c>
      <c r="F6874" t="str">
        <f t="shared" si="535"/>
        <v>Mid</v>
      </c>
      <c r="G6874" t="str">
        <f t="shared" si="536"/>
        <v>Beijing_1_Mid</v>
      </c>
      <c r="H6874">
        <v>0.52715610310081473</v>
      </c>
      <c r="I6874">
        <f t="shared" si="539"/>
        <v>955</v>
      </c>
      <c r="J6874" t="str">
        <f t="shared" si="538"/>
        <v>Out of Test</v>
      </c>
      <c r="K6874" t="str">
        <f>IF(J6874="Test", COUNTIF($J$10:J6874, "Test"),"")</f>
        <v/>
      </c>
      <c r="L6874" t="str">
        <f>IF(J6874="Control", COUNTIF($J$10:J6874, "Control"),"")</f>
        <v/>
      </c>
    </row>
    <row r="6875" spans="1:12">
      <c r="A6875" s="42">
        <v>1519762764</v>
      </c>
      <c r="B6875" s="42">
        <v>1</v>
      </c>
      <c r="C6875" s="42">
        <v>1403</v>
      </c>
      <c r="D6875" s="40" t="s">
        <v>361</v>
      </c>
      <c r="E6875" s="40" t="str">
        <f t="shared" si="537"/>
        <v>Out of test</v>
      </c>
      <c r="F6875" t="str">
        <f t="shared" si="535"/>
        <v>Mid</v>
      </c>
      <c r="G6875" t="str">
        <f t="shared" si="536"/>
        <v>Beijing_1_Mid</v>
      </c>
      <c r="H6875">
        <v>0.52727274140725156</v>
      </c>
      <c r="I6875">
        <f t="shared" si="539"/>
        <v>956</v>
      </c>
      <c r="J6875" t="str">
        <f t="shared" si="538"/>
        <v>Out of Test</v>
      </c>
      <c r="K6875" t="str">
        <f>IF(J6875="Test", COUNTIF($J$10:J6875, "Test"),"")</f>
        <v/>
      </c>
      <c r="L6875" t="str">
        <f>IF(J6875="Control", COUNTIF($J$10:J6875, "Control"),"")</f>
        <v/>
      </c>
    </row>
    <row r="6876" spans="1:12">
      <c r="A6876" s="42">
        <v>1516922393</v>
      </c>
      <c r="B6876" s="42">
        <v>1</v>
      </c>
      <c r="C6876" s="42">
        <v>1611</v>
      </c>
      <c r="D6876" s="40" t="s">
        <v>361</v>
      </c>
      <c r="E6876" s="40" t="str">
        <f t="shared" si="537"/>
        <v>Out of test</v>
      </c>
      <c r="F6876" t="str">
        <f t="shared" si="535"/>
        <v>Mid</v>
      </c>
      <c r="G6876" t="str">
        <f t="shared" si="536"/>
        <v>Beijing_1_Mid</v>
      </c>
      <c r="H6876">
        <v>0.52739791450388551</v>
      </c>
      <c r="I6876">
        <f t="shared" si="539"/>
        <v>957</v>
      </c>
      <c r="J6876" t="str">
        <f t="shared" si="538"/>
        <v>Out of Test</v>
      </c>
      <c r="K6876" t="str">
        <f>IF(J6876="Test", COUNTIF($J$10:J6876, "Test"),"")</f>
        <v/>
      </c>
      <c r="L6876" t="str">
        <f>IF(J6876="Control", COUNTIF($J$10:J6876, "Control"),"")</f>
        <v/>
      </c>
    </row>
    <row r="6877" spans="1:12">
      <c r="A6877" s="42">
        <v>1513885119</v>
      </c>
      <c r="B6877" s="42">
        <v>1</v>
      </c>
      <c r="C6877" s="42">
        <v>1629</v>
      </c>
      <c r="D6877" s="40" t="s">
        <v>361</v>
      </c>
      <c r="E6877" s="40" t="str">
        <f t="shared" si="537"/>
        <v>Out of test</v>
      </c>
      <c r="F6877" t="str">
        <f t="shared" si="535"/>
        <v>Mid</v>
      </c>
      <c r="G6877" t="str">
        <f t="shared" si="536"/>
        <v>Beijing_1_Mid</v>
      </c>
      <c r="H6877">
        <v>0.52812670661600247</v>
      </c>
      <c r="I6877">
        <f t="shared" si="539"/>
        <v>958</v>
      </c>
      <c r="J6877" t="str">
        <f t="shared" si="538"/>
        <v>Out of Test</v>
      </c>
      <c r="K6877" t="str">
        <f>IF(J6877="Test", COUNTIF($J$10:J6877, "Test"),"")</f>
        <v/>
      </c>
      <c r="L6877" t="str">
        <f>IF(J6877="Control", COUNTIF($J$10:J6877, "Control"),"")</f>
        <v/>
      </c>
    </row>
    <row r="6878" spans="1:12">
      <c r="A6878" s="42">
        <v>1517897897</v>
      </c>
      <c r="B6878" s="42">
        <v>1</v>
      </c>
      <c r="C6878" s="42">
        <v>2236</v>
      </c>
      <c r="D6878" s="40" t="s">
        <v>361</v>
      </c>
      <c r="E6878" s="40" t="str">
        <f t="shared" si="537"/>
        <v>Out of test</v>
      </c>
      <c r="F6878" t="str">
        <f t="shared" si="535"/>
        <v>Mid</v>
      </c>
      <c r="G6878" t="str">
        <f t="shared" si="536"/>
        <v>Beijing_1_Mid</v>
      </c>
      <c r="H6878">
        <v>0.52818200374617708</v>
      </c>
      <c r="I6878">
        <f t="shared" si="539"/>
        <v>959</v>
      </c>
      <c r="J6878" t="str">
        <f t="shared" si="538"/>
        <v>Out of Test</v>
      </c>
      <c r="K6878" t="str">
        <f>IF(J6878="Test", COUNTIF($J$10:J6878, "Test"),"")</f>
        <v/>
      </c>
      <c r="L6878" t="str">
        <f>IF(J6878="Control", COUNTIF($J$10:J6878, "Control"),"")</f>
        <v/>
      </c>
    </row>
    <row r="6879" spans="1:12">
      <c r="A6879" s="42">
        <v>1518668907</v>
      </c>
      <c r="B6879" s="42">
        <v>1</v>
      </c>
      <c r="C6879" s="42">
        <v>1756</v>
      </c>
      <c r="D6879" s="40" t="s">
        <v>361</v>
      </c>
      <c r="E6879" s="40" t="str">
        <f t="shared" si="537"/>
        <v>Out of test</v>
      </c>
      <c r="F6879" t="str">
        <f t="shared" si="535"/>
        <v>Mid</v>
      </c>
      <c r="G6879" t="str">
        <f t="shared" si="536"/>
        <v>Beijing_1_Mid</v>
      </c>
      <c r="H6879">
        <v>0.52872385019703338</v>
      </c>
      <c r="I6879">
        <f t="shared" si="539"/>
        <v>960</v>
      </c>
      <c r="J6879" t="str">
        <f t="shared" si="538"/>
        <v>Out of Test</v>
      </c>
      <c r="K6879" t="str">
        <f>IF(J6879="Test", COUNTIF($J$10:J6879, "Test"),"")</f>
        <v/>
      </c>
      <c r="L6879" t="str">
        <f>IF(J6879="Control", COUNTIF($J$10:J6879, "Control"),"")</f>
        <v/>
      </c>
    </row>
    <row r="6880" spans="1:12">
      <c r="A6880" s="42">
        <v>1513667386</v>
      </c>
      <c r="B6880" s="42">
        <v>1</v>
      </c>
      <c r="C6880" s="42">
        <v>1865</v>
      </c>
      <c r="D6880" s="40" t="s">
        <v>361</v>
      </c>
      <c r="E6880" s="40" t="str">
        <f t="shared" si="537"/>
        <v>Out of test</v>
      </c>
      <c r="F6880" t="str">
        <f t="shared" si="535"/>
        <v>Mid</v>
      </c>
      <c r="G6880" t="str">
        <f t="shared" si="536"/>
        <v>Beijing_1_Mid</v>
      </c>
      <c r="H6880">
        <v>0.52904205884910804</v>
      </c>
      <c r="I6880">
        <f t="shared" si="539"/>
        <v>961</v>
      </c>
      <c r="J6880" t="str">
        <f t="shared" si="538"/>
        <v>Out of Test</v>
      </c>
      <c r="K6880" t="str">
        <f>IF(J6880="Test", COUNTIF($J$10:J6880, "Test"),"")</f>
        <v/>
      </c>
      <c r="L6880" t="str">
        <f>IF(J6880="Control", COUNTIF($J$10:J6880, "Control"),"")</f>
        <v/>
      </c>
    </row>
    <row r="6881" spans="1:12">
      <c r="A6881" s="42">
        <v>1514295713</v>
      </c>
      <c r="B6881" s="42">
        <v>1</v>
      </c>
      <c r="C6881" s="42">
        <v>2167</v>
      </c>
      <c r="D6881" s="40" t="s">
        <v>361</v>
      </c>
      <c r="E6881" s="40" t="str">
        <f t="shared" si="537"/>
        <v>Out of test</v>
      </c>
      <c r="F6881" t="str">
        <f t="shared" si="535"/>
        <v>Mid</v>
      </c>
      <c r="G6881" t="str">
        <f t="shared" si="536"/>
        <v>Beijing_1_Mid</v>
      </c>
      <c r="H6881">
        <v>0.52942093435614446</v>
      </c>
      <c r="I6881">
        <f t="shared" si="539"/>
        <v>962</v>
      </c>
      <c r="J6881" t="str">
        <f t="shared" si="538"/>
        <v>Out of Test</v>
      </c>
      <c r="K6881" t="str">
        <f>IF(J6881="Test", COUNTIF($J$10:J6881, "Test"),"")</f>
        <v/>
      </c>
      <c r="L6881" t="str">
        <f>IF(J6881="Control", COUNTIF($J$10:J6881, "Control"),"")</f>
        <v/>
      </c>
    </row>
    <row r="6882" spans="1:12">
      <c r="A6882" s="42">
        <v>1517660908</v>
      </c>
      <c r="B6882" s="42">
        <v>1</v>
      </c>
      <c r="C6882" s="42">
        <v>2160</v>
      </c>
      <c r="D6882" s="40" t="s">
        <v>361</v>
      </c>
      <c r="E6882" s="40" t="str">
        <f t="shared" si="537"/>
        <v>Out of test</v>
      </c>
      <c r="F6882" t="str">
        <f t="shared" si="535"/>
        <v>Mid</v>
      </c>
      <c r="G6882" t="str">
        <f t="shared" si="536"/>
        <v>Beijing_1_Mid</v>
      </c>
      <c r="H6882">
        <v>0.53006232696767142</v>
      </c>
      <c r="I6882">
        <f t="shared" si="539"/>
        <v>963</v>
      </c>
      <c r="J6882" t="str">
        <f t="shared" si="538"/>
        <v>Out of Test</v>
      </c>
      <c r="K6882" t="str">
        <f>IF(J6882="Test", COUNTIF($J$10:J6882, "Test"),"")</f>
        <v/>
      </c>
      <c r="L6882" t="str">
        <f>IF(J6882="Control", COUNTIF($J$10:J6882, "Control"),"")</f>
        <v/>
      </c>
    </row>
    <row r="6883" spans="1:12">
      <c r="A6883" s="42">
        <v>1514803514</v>
      </c>
      <c r="B6883" s="42">
        <v>1</v>
      </c>
      <c r="C6883" s="42">
        <v>1920</v>
      </c>
      <c r="D6883" s="40" t="s">
        <v>361</v>
      </c>
      <c r="E6883" s="40" t="str">
        <f t="shared" si="537"/>
        <v>Out of test</v>
      </c>
      <c r="F6883" t="str">
        <f t="shared" si="535"/>
        <v>Mid</v>
      </c>
      <c r="G6883" t="str">
        <f t="shared" si="536"/>
        <v>Beijing_1_Mid</v>
      </c>
      <c r="H6883">
        <v>0.53020170470514105</v>
      </c>
      <c r="I6883">
        <f t="shared" si="539"/>
        <v>964</v>
      </c>
      <c r="J6883" t="str">
        <f t="shared" si="538"/>
        <v>Out of Test</v>
      </c>
      <c r="K6883" t="str">
        <f>IF(J6883="Test", COUNTIF($J$10:J6883, "Test"),"")</f>
        <v/>
      </c>
      <c r="L6883" t="str">
        <f>IF(J6883="Control", COUNTIF($J$10:J6883, "Control"),"")</f>
        <v/>
      </c>
    </row>
    <row r="6884" spans="1:12">
      <c r="A6884" s="42">
        <v>1514125036</v>
      </c>
      <c r="B6884" s="42">
        <v>1</v>
      </c>
      <c r="C6884" s="42">
        <v>1540</v>
      </c>
      <c r="D6884" s="40" t="s">
        <v>361</v>
      </c>
      <c r="E6884" s="40" t="str">
        <f t="shared" si="537"/>
        <v>Out of test</v>
      </c>
      <c r="F6884" t="str">
        <f t="shared" si="535"/>
        <v>Mid</v>
      </c>
      <c r="G6884" t="str">
        <f t="shared" si="536"/>
        <v>Beijing_1_Mid</v>
      </c>
      <c r="H6884">
        <v>0.53027301603004851</v>
      </c>
      <c r="I6884">
        <f t="shared" si="539"/>
        <v>965</v>
      </c>
      <c r="J6884" t="str">
        <f t="shared" si="538"/>
        <v>Out of Test</v>
      </c>
      <c r="K6884" t="str">
        <f>IF(J6884="Test", COUNTIF($J$10:J6884, "Test"),"")</f>
        <v/>
      </c>
      <c r="L6884" t="str">
        <f>IF(J6884="Control", COUNTIF($J$10:J6884, "Control"),"")</f>
        <v/>
      </c>
    </row>
    <row r="6885" spans="1:12">
      <c r="A6885" s="42">
        <v>1515856866</v>
      </c>
      <c r="B6885" s="42">
        <v>1</v>
      </c>
      <c r="C6885" s="42">
        <v>2084</v>
      </c>
      <c r="D6885" s="40" t="s">
        <v>361</v>
      </c>
      <c r="E6885" s="40" t="str">
        <f t="shared" si="537"/>
        <v>Out of test</v>
      </c>
      <c r="F6885" t="str">
        <f t="shared" si="535"/>
        <v>Mid</v>
      </c>
      <c r="G6885" t="str">
        <f t="shared" si="536"/>
        <v>Beijing_1_Mid</v>
      </c>
      <c r="H6885">
        <v>0.53145090942155682</v>
      </c>
      <c r="I6885">
        <f t="shared" si="539"/>
        <v>966</v>
      </c>
      <c r="J6885" t="str">
        <f t="shared" si="538"/>
        <v>Out of Test</v>
      </c>
      <c r="K6885" t="str">
        <f>IF(J6885="Test", COUNTIF($J$10:J6885, "Test"),"")</f>
        <v/>
      </c>
      <c r="L6885" t="str">
        <f>IF(J6885="Control", COUNTIF($J$10:J6885, "Control"),"")</f>
        <v/>
      </c>
    </row>
    <row r="6886" spans="1:12">
      <c r="A6886" s="42">
        <v>1514901648</v>
      </c>
      <c r="B6886" s="42">
        <v>1</v>
      </c>
      <c r="C6886" s="42">
        <v>1985</v>
      </c>
      <c r="D6886" s="40" t="s">
        <v>361</v>
      </c>
      <c r="E6886" s="40" t="str">
        <f t="shared" si="537"/>
        <v>Out of test</v>
      </c>
      <c r="F6886" t="str">
        <f t="shared" si="535"/>
        <v>Mid</v>
      </c>
      <c r="G6886" t="str">
        <f t="shared" si="536"/>
        <v>Beijing_1_Mid</v>
      </c>
      <c r="H6886">
        <v>0.53154378737127028</v>
      </c>
      <c r="I6886">
        <f t="shared" si="539"/>
        <v>967</v>
      </c>
      <c r="J6886" t="str">
        <f t="shared" si="538"/>
        <v>Out of Test</v>
      </c>
      <c r="K6886" t="str">
        <f>IF(J6886="Test", COUNTIF($J$10:J6886, "Test"),"")</f>
        <v/>
      </c>
      <c r="L6886" t="str">
        <f>IF(J6886="Control", COUNTIF($J$10:J6886, "Control"),"")</f>
        <v/>
      </c>
    </row>
    <row r="6887" spans="1:12">
      <c r="A6887" s="42">
        <v>1519928196</v>
      </c>
      <c r="B6887" s="42">
        <v>1</v>
      </c>
      <c r="C6887" s="42">
        <v>2139</v>
      </c>
      <c r="D6887" s="40" t="s">
        <v>361</v>
      </c>
      <c r="E6887" s="40" t="str">
        <f t="shared" si="537"/>
        <v>Out of test</v>
      </c>
      <c r="F6887" t="str">
        <f t="shared" si="535"/>
        <v>Mid</v>
      </c>
      <c r="G6887" t="str">
        <f t="shared" si="536"/>
        <v>Beijing_1_Mid</v>
      </c>
      <c r="H6887">
        <v>0.53261086760669307</v>
      </c>
      <c r="I6887">
        <f t="shared" si="539"/>
        <v>968</v>
      </c>
      <c r="J6887" t="str">
        <f t="shared" si="538"/>
        <v>Out of Test</v>
      </c>
      <c r="K6887" t="str">
        <f>IF(J6887="Test", COUNTIF($J$10:J6887, "Test"),"")</f>
        <v/>
      </c>
      <c r="L6887" t="str">
        <f>IF(J6887="Control", COUNTIF($J$10:J6887, "Control"),"")</f>
        <v/>
      </c>
    </row>
    <row r="6888" spans="1:12">
      <c r="A6888" s="42">
        <v>1518752165</v>
      </c>
      <c r="B6888" s="42">
        <v>1</v>
      </c>
      <c r="C6888" s="42">
        <v>2082</v>
      </c>
      <c r="D6888" s="40" t="s">
        <v>361</v>
      </c>
      <c r="E6888" s="40" t="str">
        <f t="shared" si="537"/>
        <v>Out of test</v>
      </c>
      <c r="F6888" t="str">
        <f t="shared" si="535"/>
        <v>Mid</v>
      </c>
      <c r="G6888" t="str">
        <f t="shared" si="536"/>
        <v>Beijing_1_Mid</v>
      </c>
      <c r="H6888">
        <v>0.53353749001943251</v>
      </c>
      <c r="I6888">
        <f t="shared" si="539"/>
        <v>969</v>
      </c>
      <c r="J6888" t="str">
        <f t="shared" si="538"/>
        <v>Out of Test</v>
      </c>
      <c r="K6888" t="str">
        <f>IF(J6888="Test", COUNTIF($J$10:J6888, "Test"),"")</f>
        <v/>
      </c>
      <c r="L6888" t="str">
        <f>IF(J6888="Control", COUNTIF($J$10:J6888, "Control"),"")</f>
        <v/>
      </c>
    </row>
    <row r="6889" spans="1:12">
      <c r="A6889" s="42">
        <v>1512564189</v>
      </c>
      <c r="B6889" s="42">
        <v>1</v>
      </c>
      <c r="C6889" s="42">
        <v>1704</v>
      </c>
      <c r="D6889" s="40" t="s">
        <v>361</v>
      </c>
      <c r="E6889" s="40" t="str">
        <f t="shared" si="537"/>
        <v>Out of test</v>
      </c>
      <c r="F6889" t="str">
        <f t="shared" si="535"/>
        <v>Mid</v>
      </c>
      <c r="G6889" t="str">
        <f t="shared" si="536"/>
        <v>Beijing_1_Mid</v>
      </c>
      <c r="H6889">
        <v>0.53387578466777919</v>
      </c>
      <c r="I6889">
        <f t="shared" si="539"/>
        <v>970</v>
      </c>
      <c r="J6889" t="str">
        <f t="shared" si="538"/>
        <v>Out of Test</v>
      </c>
      <c r="K6889" t="str">
        <f>IF(J6889="Test", COUNTIF($J$10:J6889, "Test"),"")</f>
        <v/>
      </c>
      <c r="L6889" t="str">
        <f>IF(J6889="Control", COUNTIF($J$10:J6889, "Control"),"")</f>
        <v/>
      </c>
    </row>
    <row r="6890" spans="1:12">
      <c r="A6890" s="42">
        <v>1519807158</v>
      </c>
      <c r="B6890" s="42">
        <v>1</v>
      </c>
      <c r="C6890" s="42">
        <v>1767</v>
      </c>
      <c r="D6890" s="40" t="s">
        <v>361</v>
      </c>
      <c r="E6890" s="40" t="str">
        <f t="shared" si="537"/>
        <v>Out of test</v>
      </c>
      <c r="F6890" t="str">
        <f t="shared" si="535"/>
        <v>Mid</v>
      </c>
      <c r="G6890" t="str">
        <f t="shared" si="536"/>
        <v>Beijing_1_Mid</v>
      </c>
      <c r="H6890">
        <v>0.53441693465267659</v>
      </c>
      <c r="I6890">
        <f t="shared" si="539"/>
        <v>971</v>
      </c>
      <c r="J6890" t="str">
        <f t="shared" si="538"/>
        <v>Out of Test</v>
      </c>
      <c r="K6890" t="str">
        <f>IF(J6890="Test", COUNTIF($J$10:J6890, "Test"),"")</f>
        <v/>
      </c>
      <c r="L6890" t="str">
        <f>IF(J6890="Control", COUNTIF($J$10:J6890, "Control"),"")</f>
        <v/>
      </c>
    </row>
    <row r="6891" spans="1:12">
      <c r="A6891" s="42">
        <v>1518670683</v>
      </c>
      <c r="B6891" s="42">
        <v>1</v>
      </c>
      <c r="C6891" s="42">
        <v>1711</v>
      </c>
      <c r="D6891" s="40" t="s">
        <v>361</v>
      </c>
      <c r="E6891" s="40" t="str">
        <f t="shared" si="537"/>
        <v>Out of test</v>
      </c>
      <c r="F6891" t="str">
        <f t="shared" si="535"/>
        <v>Mid</v>
      </c>
      <c r="G6891" t="str">
        <f t="shared" si="536"/>
        <v>Beijing_1_Mid</v>
      </c>
      <c r="H6891">
        <v>0.53469894052614442</v>
      </c>
      <c r="I6891">
        <f t="shared" si="539"/>
        <v>972</v>
      </c>
      <c r="J6891" t="str">
        <f t="shared" si="538"/>
        <v>Out of Test</v>
      </c>
      <c r="K6891" t="str">
        <f>IF(J6891="Test", COUNTIF($J$10:J6891, "Test"),"")</f>
        <v/>
      </c>
      <c r="L6891" t="str">
        <f>IF(J6891="Control", COUNTIF($J$10:J6891, "Control"),"")</f>
        <v/>
      </c>
    </row>
    <row r="6892" spans="1:12">
      <c r="A6892" s="42">
        <v>1515252978</v>
      </c>
      <c r="B6892" s="42">
        <v>1</v>
      </c>
      <c r="C6892" s="42">
        <v>2113</v>
      </c>
      <c r="D6892" s="40" t="s">
        <v>361</v>
      </c>
      <c r="E6892" s="40" t="str">
        <f t="shared" si="537"/>
        <v>Out of test</v>
      </c>
      <c r="F6892" t="str">
        <f t="shared" si="535"/>
        <v>Mid</v>
      </c>
      <c r="G6892" t="str">
        <f t="shared" si="536"/>
        <v>Beijing_1_Mid</v>
      </c>
      <c r="H6892">
        <v>0.53509626464952953</v>
      </c>
      <c r="I6892">
        <f t="shared" si="539"/>
        <v>973</v>
      </c>
      <c r="J6892" t="str">
        <f t="shared" si="538"/>
        <v>Out of Test</v>
      </c>
      <c r="K6892" t="str">
        <f>IF(J6892="Test", COUNTIF($J$10:J6892, "Test"),"")</f>
        <v/>
      </c>
      <c r="L6892" t="str">
        <f>IF(J6892="Control", COUNTIF($J$10:J6892, "Control"),"")</f>
        <v/>
      </c>
    </row>
    <row r="6893" spans="1:12">
      <c r="A6893" s="42">
        <v>1512547259</v>
      </c>
      <c r="B6893" s="42">
        <v>1</v>
      </c>
      <c r="C6893" s="42">
        <v>2171</v>
      </c>
      <c r="D6893" s="40" t="s">
        <v>361</v>
      </c>
      <c r="E6893" s="40" t="str">
        <f t="shared" si="537"/>
        <v>Out of test</v>
      </c>
      <c r="F6893" t="str">
        <f t="shared" si="535"/>
        <v>Mid</v>
      </c>
      <c r="G6893" t="str">
        <f t="shared" si="536"/>
        <v>Beijing_1_Mid</v>
      </c>
      <c r="H6893">
        <v>0.53536948231473425</v>
      </c>
      <c r="I6893">
        <f t="shared" si="539"/>
        <v>974</v>
      </c>
      <c r="J6893" t="str">
        <f t="shared" si="538"/>
        <v>Out of Test</v>
      </c>
      <c r="K6893" t="str">
        <f>IF(J6893="Test", COUNTIF($J$10:J6893, "Test"),"")</f>
        <v/>
      </c>
      <c r="L6893" t="str">
        <f>IF(J6893="Control", COUNTIF($J$10:J6893, "Control"),"")</f>
        <v/>
      </c>
    </row>
    <row r="6894" spans="1:12">
      <c r="A6894" s="42">
        <v>1517316443</v>
      </c>
      <c r="B6894" s="42">
        <v>1</v>
      </c>
      <c r="C6894" s="42">
        <v>1247</v>
      </c>
      <c r="D6894" s="40" t="s">
        <v>361</v>
      </c>
      <c r="E6894" s="40" t="str">
        <f t="shared" si="537"/>
        <v>Out of test</v>
      </c>
      <c r="F6894" t="str">
        <f t="shared" si="535"/>
        <v>Mid</v>
      </c>
      <c r="G6894" t="str">
        <f t="shared" si="536"/>
        <v>Beijing_1_Mid</v>
      </c>
      <c r="H6894">
        <v>0.53658931773819063</v>
      </c>
      <c r="I6894">
        <f t="shared" si="539"/>
        <v>975</v>
      </c>
      <c r="J6894" t="str">
        <f t="shared" si="538"/>
        <v>Out of Test</v>
      </c>
      <c r="K6894" t="str">
        <f>IF(J6894="Test", COUNTIF($J$10:J6894, "Test"),"")</f>
        <v/>
      </c>
      <c r="L6894" t="str">
        <f>IF(J6894="Control", COUNTIF($J$10:J6894, "Control"),"")</f>
        <v/>
      </c>
    </row>
    <row r="6895" spans="1:12">
      <c r="A6895" s="42">
        <v>1518386859</v>
      </c>
      <c r="B6895" s="42">
        <v>1</v>
      </c>
      <c r="C6895" s="42">
        <v>1279</v>
      </c>
      <c r="D6895" s="40" t="s">
        <v>361</v>
      </c>
      <c r="E6895" s="40" t="str">
        <f t="shared" si="537"/>
        <v>Out of test</v>
      </c>
      <c r="F6895" t="str">
        <f t="shared" si="535"/>
        <v>Mid</v>
      </c>
      <c r="G6895" t="str">
        <f t="shared" si="536"/>
        <v>Beijing_1_Mid</v>
      </c>
      <c r="H6895">
        <v>0.53827248880884726</v>
      </c>
      <c r="I6895">
        <f t="shared" si="539"/>
        <v>976</v>
      </c>
      <c r="J6895" t="str">
        <f t="shared" si="538"/>
        <v>Out of Test</v>
      </c>
      <c r="K6895" t="str">
        <f>IF(J6895="Test", COUNTIF($J$10:J6895, "Test"),"")</f>
        <v/>
      </c>
      <c r="L6895" t="str">
        <f>IF(J6895="Control", COUNTIF($J$10:J6895, "Control"),"")</f>
        <v/>
      </c>
    </row>
    <row r="6896" spans="1:12">
      <c r="A6896" s="42">
        <v>1516716453</v>
      </c>
      <c r="B6896" s="42">
        <v>1</v>
      </c>
      <c r="C6896" s="42">
        <v>1667</v>
      </c>
      <c r="D6896" s="40" t="s">
        <v>361</v>
      </c>
      <c r="E6896" s="40" t="str">
        <f t="shared" si="537"/>
        <v>Out of test</v>
      </c>
      <c r="F6896" t="str">
        <f t="shared" si="535"/>
        <v>Mid</v>
      </c>
      <c r="G6896" t="str">
        <f t="shared" si="536"/>
        <v>Beijing_1_Mid</v>
      </c>
      <c r="H6896">
        <v>0.53861762955624215</v>
      </c>
      <c r="I6896">
        <f t="shared" si="539"/>
        <v>977</v>
      </c>
      <c r="J6896" t="str">
        <f t="shared" si="538"/>
        <v>Out of Test</v>
      </c>
      <c r="K6896" t="str">
        <f>IF(J6896="Test", COUNTIF($J$10:J6896, "Test"),"")</f>
        <v/>
      </c>
      <c r="L6896" t="str">
        <f>IF(J6896="Control", COUNTIF($J$10:J6896, "Control"),"")</f>
        <v/>
      </c>
    </row>
    <row r="6897" spans="1:12">
      <c r="A6897" s="42">
        <v>1517907508</v>
      </c>
      <c r="B6897" s="42">
        <v>1</v>
      </c>
      <c r="C6897" s="42">
        <v>1621</v>
      </c>
      <c r="D6897" s="40" t="s">
        <v>361</v>
      </c>
      <c r="E6897" s="40" t="str">
        <f t="shared" si="537"/>
        <v>Out of test</v>
      </c>
      <c r="F6897" t="str">
        <f t="shared" si="535"/>
        <v>Mid</v>
      </c>
      <c r="G6897" t="str">
        <f t="shared" si="536"/>
        <v>Beijing_1_Mid</v>
      </c>
      <c r="H6897">
        <v>0.53953878631858343</v>
      </c>
      <c r="I6897">
        <f t="shared" si="539"/>
        <v>978</v>
      </c>
      <c r="J6897" t="str">
        <f t="shared" si="538"/>
        <v>Out of Test</v>
      </c>
      <c r="K6897" t="str">
        <f>IF(J6897="Test", COUNTIF($J$10:J6897, "Test"),"")</f>
        <v/>
      </c>
      <c r="L6897" t="str">
        <f>IF(J6897="Control", COUNTIF($J$10:J6897, "Control"),"")</f>
        <v/>
      </c>
    </row>
    <row r="6898" spans="1:12">
      <c r="A6898" s="42">
        <v>1517282373</v>
      </c>
      <c r="B6898" s="42">
        <v>1</v>
      </c>
      <c r="C6898" s="42">
        <v>2225</v>
      </c>
      <c r="D6898" s="40" t="s">
        <v>361</v>
      </c>
      <c r="E6898" s="40" t="str">
        <f t="shared" si="537"/>
        <v>Out of test</v>
      </c>
      <c r="F6898" t="str">
        <f t="shared" si="535"/>
        <v>Mid</v>
      </c>
      <c r="G6898" t="str">
        <f t="shared" si="536"/>
        <v>Beijing_1_Mid</v>
      </c>
      <c r="H6898">
        <v>0.53978616208369268</v>
      </c>
      <c r="I6898">
        <f t="shared" si="539"/>
        <v>979</v>
      </c>
      <c r="J6898" t="str">
        <f t="shared" si="538"/>
        <v>Out of Test</v>
      </c>
      <c r="K6898" t="str">
        <f>IF(J6898="Test", COUNTIF($J$10:J6898, "Test"),"")</f>
        <v/>
      </c>
      <c r="L6898" t="str">
        <f>IF(J6898="Control", COUNTIF($J$10:J6898, "Control"),"")</f>
        <v/>
      </c>
    </row>
    <row r="6899" spans="1:12">
      <c r="A6899" s="42">
        <v>1517146715</v>
      </c>
      <c r="B6899" s="42">
        <v>1</v>
      </c>
      <c r="C6899" s="42">
        <v>1494</v>
      </c>
      <c r="D6899" s="40" t="s">
        <v>361</v>
      </c>
      <c r="E6899" s="40" t="str">
        <f t="shared" si="537"/>
        <v>Out of test</v>
      </c>
      <c r="F6899" t="str">
        <f t="shared" si="535"/>
        <v>Mid</v>
      </c>
      <c r="G6899" t="str">
        <f t="shared" si="536"/>
        <v>Beijing_1_Mid</v>
      </c>
      <c r="H6899">
        <v>0.54011735250679738</v>
      </c>
      <c r="I6899">
        <f t="shared" si="539"/>
        <v>980</v>
      </c>
      <c r="J6899" t="str">
        <f t="shared" si="538"/>
        <v>Out of Test</v>
      </c>
      <c r="K6899" t="str">
        <f>IF(J6899="Test", COUNTIF($J$10:J6899, "Test"),"")</f>
        <v/>
      </c>
      <c r="L6899" t="str">
        <f>IF(J6899="Control", COUNTIF($J$10:J6899, "Control"),"")</f>
        <v/>
      </c>
    </row>
    <row r="6900" spans="1:12">
      <c r="A6900" s="42">
        <v>1518214095</v>
      </c>
      <c r="B6900" s="42">
        <v>1</v>
      </c>
      <c r="C6900" s="42">
        <v>1975</v>
      </c>
      <c r="D6900" s="40" t="s">
        <v>361</v>
      </c>
      <c r="E6900" s="40" t="str">
        <f t="shared" si="537"/>
        <v>Out of test</v>
      </c>
      <c r="F6900" t="str">
        <f t="shared" si="535"/>
        <v>Mid</v>
      </c>
      <c r="G6900" t="str">
        <f t="shared" si="536"/>
        <v>Beijing_1_Mid</v>
      </c>
      <c r="H6900">
        <v>0.54098158364980864</v>
      </c>
      <c r="I6900">
        <f t="shared" si="539"/>
        <v>981</v>
      </c>
      <c r="J6900" t="str">
        <f t="shared" si="538"/>
        <v>Out of Test</v>
      </c>
      <c r="K6900" t="str">
        <f>IF(J6900="Test", COUNTIF($J$10:J6900, "Test"),"")</f>
        <v/>
      </c>
      <c r="L6900" t="str">
        <f>IF(J6900="Control", COUNTIF($J$10:J6900, "Control"),"")</f>
        <v/>
      </c>
    </row>
    <row r="6901" spans="1:12">
      <c r="A6901" s="42">
        <v>1514072449</v>
      </c>
      <c r="B6901" s="42">
        <v>1</v>
      </c>
      <c r="C6901" s="42">
        <v>1261</v>
      </c>
      <c r="D6901" s="40" t="s">
        <v>361</v>
      </c>
      <c r="E6901" s="40" t="str">
        <f t="shared" si="537"/>
        <v>Out of test</v>
      </c>
      <c r="F6901" t="str">
        <f t="shared" si="535"/>
        <v>Mid</v>
      </c>
      <c r="G6901" t="str">
        <f t="shared" si="536"/>
        <v>Beijing_1_Mid</v>
      </c>
      <c r="H6901">
        <v>0.54192046405878924</v>
      </c>
      <c r="I6901">
        <f t="shared" si="539"/>
        <v>982</v>
      </c>
      <c r="J6901" t="str">
        <f t="shared" si="538"/>
        <v>Out of Test</v>
      </c>
      <c r="K6901" t="str">
        <f>IF(J6901="Test", COUNTIF($J$10:J6901, "Test"),"")</f>
        <v/>
      </c>
      <c r="L6901" t="str">
        <f>IF(J6901="Control", COUNTIF($J$10:J6901, "Control"),"")</f>
        <v/>
      </c>
    </row>
    <row r="6902" spans="1:12">
      <c r="A6902" s="42">
        <v>1518851703</v>
      </c>
      <c r="B6902" s="42">
        <v>1</v>
      </c>
      <c r="C6902" s="42">
        <v>1412</v>
      </c>
      <c r="D6902" s="40" t="s">
        <v>361</v>
      </c>
      <c r="E6902" s="40" t="str">
        <f t="shared" si="537"/>
        <v>Out of test</v>
      </c>
      <c r="F6902" t="str">
        <f t="shared" si="535"/>
        <v>Mid</v>
      </c>
      <c r="G6902" t="str">
        <f t="shared" si="536"/>
        <v>Beijing_1_Mid</v>
      </c>
      <c r="H6902">
        <v>0.54192244256626043</v>
      </c>
      <c r="I6902">
        <f t="shared" si="539"/>
        <v>983</v>
      </c>
      <c r="J6902" t="str">
        <f t="shared" si="538"/>
        <v>Out of Test</v>
      </c>
      <c r="K6902" t="str">
        <f>IF(J6902="Test", COUNTIF($J$10:J6902, "Test"),"")</f>
        <v/>
      </c>
      <c r="L6902" t="str">
        <f>IF(J6902="Control", COUNTIF($J$10:J6902, "Control"),"")</f>
        <v/>
      </c>
    </row>
    <row r="6903" spans="1:12">
      <c r="A6903" s="42">
        <v>1512403678</v>
      </c>
      <c r="B6903" s="42">
        <v>1</v>
      </c>
      <c r="C6903" s="42">
        <v>1518</v>
      </c>
      <c r="D6903" s="40" t="s">
        <v>361</v>
      </c>
      <c r="E6903" s="40" t="str">
        <f t="shared" si="537"/>
        <v>Out of test</v>
      </c>
      <c r="F6903" t="str">
        <f t="shared" si="535"/>
        <v>Mid</v>
      </c>
      <c r="G6903" t="str">
        <f t="shared" si="536"/>
        <v>Beijing_1_Mid</v>
      </c>
      <c r="H6903">
        <v>0.54263895873037615</v>
      </c>
      <c r="I6903">
        <f t="shared" si="539"/>
        <v>984</v>
      </c>
      <c r="J6903" t="str">
        <f t="shared" si="538"/>
        <v>Out of Test</v>
      </c>
      <c r="K6903" t="str">
        <f>IF(J6903="Test", COUNTIF($J$10:J6903, "Test"),"")</f>
        <v/>
      </c>
      <c r="L6903" t="str">
        <f>IF(J6903="Control", COUNTIF($J$10:J6903, "Control"),"")</f>
        <v/>
      </c>
    </row>
    <row r="6904" spans="1:12">
      <c r="A6904" s="42">
        <v>1513006853</v>
      </c>
      <c r="B6904" s="42">
        <v>1</v>
      </c>
      <c r="C6904" s="42">
        <v>1457</v>
      </c>
      <c r="D6904" s="40" t="s">
        <v>361</v>
      </c>
      <c r="E6904" s="40" t="str">
        <f t="shared" si="537"/>
        <v>Out of test</v>
      </c>
      <c r="F6904" t="str">
        <f t="shared" si="535"/>
        <v>Mid</v>
      </c>
      <c r="G6904" t="str">
        <f t="shared" si="536"/>
        <v>Beijing_1_Mid</v>
      </c>
      <c r="H6904">
        <v>0.54264469603956467</v>
      </c>
      <c r="I6904">
        <f t="shared" si="539"/>
        <v>985</v>
      </c>
      <c r="J6904" t="str">
        <f t="shared" si="538"/>
        <v>Out of Test</v>
      </c>
      <c r="K6904" t="str">
        <f>IF(J6904="Test", COUNTIF($J$10:J6904, "Test"),"")</f>
        <v/>
      </c>
      <c r="L6904" t="str">
        <f>IF(J6904="Control", COUNTIF($J$10:J6904, "Control"),"")</f>
        <v/>
      </c>
    </row>
    <row r="6905" spans="1:12">
      <c r="A6905" s="42">
        <v>1515884683</v>
      </c>
      <c r="B6905" s="42">
        <v>1</v>
      </c>
      <c r="C6905" s="42">
        <v>2144</v>
      </c>
      <c r="D6905" s="40" t="s">
        <v>361</v>
      </c>
      <c r="E6905" s="40" t="str">
        <f t="shared" si="537"/>
        <v>Out of test</v>
      </c>
      <c r="F6905" t="str">
        <f t="shared" si="535"/>
        <v>Mid</v>
      </c>
      <c r="G6905" t="str">
        <f t="shared" si="536"/>
        <v>Beijing_1_Mid</v>
      </c>
      <c r="H6905">
        <v>0.54433668928927414</v>
      </c>
      <c r="I6905">
        <f t="shared" si="539"/>
        <v>986</v>
      </c>
      <c r="J6905" t="str">
        <f t="shared" si="538"/>
        <v>Out of Test</v>
      </c>
      <c r="K6905" t="str">
        <f>IF(J6905="Test", COUNTIF($J$10:J6905, "Test"),"")</f>
        <v/>
      </c>
      <c r="L6905" t="str">
        <f>IF(J6905="Control", COUNTIF($J$10:J6905, "Control"),"")</f>
        <v/>
      </c>
    </row>
    <row r="6906" spans="1:12">
      <c r="A6906" s="42">
        <v>1514996733</v>
      </c>
      <c r="B6906" s="42">
        <v>1</v>
      </c>
      <c r="C6906" s="42">
        <v>1548</v>
      </c>
      <c r="D6906" s="40" t="s">
        <v>361</v>
      </c>
      <c r="E6906" s="40" t="str">
        <f t="shared" si="537"/>
        <v>Out of test</v>
      </c>
      <c r="F6906" t="str">
        <f t="shared" si="535"/>
        <v>Mid</v>
      </c>
      <c r="G6906" t="str">
        <f t="shared" si="536"/>
        <v>Beijing_1_Mid</v>
      </c>
      <c r="H6906">
        <v>0.54486491921379965</v>
      </c>
      <c r="I6906">
        <f t="shared" si="539"/>
        <v>987</v>
      </c>
      <c r="J6906" t="str">
        <f t="shared" si="538"/>
        <v>Out of Test</v>
      </c>
      <c r="K6906" t="str">
        <f>IF(J6906="Test", COUNTIF($J$10:J6906, "Test"),"")</f>
        <v/>
      </c>
      <c r="L6906" t="str">
        <f>IF(J6906="Control", COUNTIF($J$10:J6906, "Control"),"")</f>
        <v/>
      </c>
    </row>
    <row r="6907" spans="1:12">
      <c r="A6907" s="42">
        <v>1512404808</v>
      </c>
      <c r="B6907" s="42">
        <v>1</v>
      </c>
      <c r="C6907" s="42">
        <v>1783</v>
      </c>
      <c r="D6907" s="40" t="s">
        <v>361</v>
      </c>
      <c r="E6907" s="40" t="str">
        <f t="shared" si="537"/>
        <v>Out of test</v>
      </c>
      <c r="F6907" t="str">
        <f t="shared" si="535"/>
        <v>Mid</v>
      </c>
      <c r="G6907" t="str">
        <f t="shared" si="536"/>
        <v>Beijing_1_Mid</v>
      </c>
      <c r="H6907">
        <v>0.54489146902558316</v>
      </c>
      <c r="I6907">
        <f t="shared" si="539"/>
        <v>988</v>
      </c>
      <c r="J6907" t="str">
        <f t="shared" si="538"/>
        <v>Out of Test</v>
      </c>
      <c r="K6907" t="str">
        <f>IF(J6907="Test", COUNTIF($J$10:J6907, "Test"),"")</f>
        <v/>
      </c>
      <c r="L6907" t="str">
        <f>IF(J6907="Control", COUNTIF($J$10:J6907, "Control"),"")</f>
        <v/>
      </c>
    </row>
    <row r="6908" spans="1:12">
      <c r="A6908" s="42">
        <v>1519828529</v>
      </c>
      <c r="B6908" s="42">
        <v>1</v>
      </c>
      <c r="C6908" s="42">
        <v>1096</v>
      </c>
      <c r="D6908" s="40" t="s">
        <v>361</v>
      </c>
      <c r="E6908" s="40" t="str">
        <f t="shared" si="537"/>
        <v>Out of test</v>
      </c>
      <c r="F6908" t="str">
        <f t="shared" si="535"/>
        <v>Mid</v>
      </c>
      <c r="G6908" t="str">
        <f t="shared" si="536"/>
        <v>Beijing_1_Mid</v>
      </c>
      <c r="H6908">
        <v>0.54626523902227042</v>
      </c>
      <c r="I6908">
        <f t="shared" si="539"/>
        <v>989</v>
      </c>
      <c r="J6908" t="str">
        <f t="shared" si="538"/>
        <v>Out of Test</v>
      </c>
      <c r="K6908" t="str">
        <f>IF(J6908="Test", COUNTIF($J$10:J6908, "Test"),"")</f>
        <v/>
      </c>
      <c r="L6908" t="str">
        <f>IF(J6908="Control", COUNTIF($J$10:J6908, "Control"),"")</f>
        <v/>
      </c>
    </row>
    <row r="6909" spans="1:12">
      <c r="A6909" s="42">
        <v>1516836194</v>
      </c>
      <c r="B6909" s="42">
        <v>1</v>
      </c>
      <c r="C6909" s="42">
        <v>2041</v>
      </c>
      <c r="D6909" s="40" t="s">
        <v>361</v>
      </c>
      <c r="E6909" s="40" t="str">
        <f t="shared" si="537"/>
        <v>Out of test</v>
      </c>
      <c r="F6909" t="str">
        <f t="shared" si="535"/>
        <v>Mid</v>
      </c>
      <c r="G6909" t="str">
        <f t="shared" si="536"/>
        <v>Beijing_1_Mid</v>
      </c>
      <c r="H6909">
        <v>0.54704475508800987</v>
      </c>
      <c r="I6909">
        <f t="shared" si="539"/>
        <v>990</v>
      </c>
      <c r="J6909" t="str">
        <f t="shared" si="538"/>
        <v>Out of Test</v>
      </c>
      <c r="K6909" t="str">
        <f>IF(J6909="Test", COUNTIF($J$10:J6909, "Test"),"")</f>
        <v/>
      </c>
      <c r="L6909" t="str">
        <f>IF(J6909="Control", COUNTIF($J$10:J6909, "Control"),"")</f>
        <v/>
      </c>
    </row>
    <row r="6910" spans="1:12">
      <c r="A6910" s="42">
        <v>1516825488</v>
      </c>
      <c r="B6910" s="42">
        <v>1</v>
      </c>
      <c r="C6910" s="42">
        <v>1548</v>
      </c>
      <c r="D6910" s="40" t="s">
        <v>361</v>
      </c>
      <c r="E6910" s="40" t="str">
        <f t="shared" si="537"/>
        <v>Out of test</v>
      </c>
      <c r="F6910" t="str">
        <f t="shared" si="535"/>
        <v>Mid</v>
      </c>
      <c r="G6910" t="str">
        <f t="shared" si="536"/>
        <v>Beijing_1_Mid</v>
      </c>
      <c r="H6910">
        <v>0.54761085603799053</v>
      </c>
      <c r="I6910">
        <f t="shared" si="539"/>
        <v>991</v>
      </c>
      <c r="J6910" t="str">
        <f t="shared" si="538"/>
        <v>Out of Test</v>
      </c>
      <c r="K6910" t="str">
        <f>IF(J6910="Test", COUNTIF($J$10:J6910, "Test"),"")</f>
        <v/>
      </c>
      <c r="L6910" t="str">
        <f>IF(J6910="Control", COUNTIF($J$10:J6910, "Control"),"")</f>
        <v/>
      </c>
    </row>
    <row r="6911" spans="1:12">
      <c r="A6911" s="42">
        <v>1519827498</v>
      </c>
      <c r="B6911" s="42">
        <v>1</v>
      </c>
      <c r="C6911" s="42">
        <v>2231</v>
      </c>
      <c r="D6911" s="40" t="s">
        <v>361</v>
      </c>
      <c r="E6911" s="40" t="str">
        <f t="shared" si="537"/>
        <v>Out of test</v>
      </c>
      <c r="F6911" t="str">
        <f t="shared" si="535"/>
        <v>Mid</v>
      </c>
      <c r="G6911" t="str">
        <f t="shared" si="536"/>
        <v>Beijing_1_Mid</v>
      </c>
      <c r="H6911">
        <v>0.54958593250850341</v>
      </c>
      <c r="I6911">
        <f t="shared" si="539"/>
        <v>992</v>
      </c>
      <c r="J6911" t="str">
        <f t="shared" si="538"/>
        <v>Out of Test</v>
      </c>
      <c r="K6911" t="str">
        <f>IF(J6911="Test", COUNTIF($J$10:J6911, "Test"),"")</f>
        <v/>
      </c>
      <c r="L6911" t="str">
        <f>IF(J6911="Control", COUNTIF($J$10:J6911, "Control"),"")</f>
        <v/>
      </c>
    </row>
    <row r="6912" spans="1:12">
      <c r="A6912" s="42">
        <v>1516779219</v>
      </c>
      <c r="B6912" s="42">
        <v>1</v>
      </c>
      <c r="C6912" s="42">
        <v>1554</v>
      </c>
      <c r="D6912" s="40" t="s">
        <v>361</v>
      </c>
      <c r="E6912" s="40" t="str">
        <f t="shared" si="537"/>
        <v>Out of test</v>
      </c>
      <c r="F6912" t="str">
        <f t="shared" si="535"/>
        <v>Mid</v>
      </c>
      <c r="G6912" t="str">
        <f t="shared" si="536"/>
        <v>Beijing_1_Mid</v>
      </c>
      <c r="H6912">
        <v>0.55089065610965771</v>
      </c>
      <c r="I6912">
        <f t="shared" si="539"/>
        <v>993</v>
      </c>
      <c r="J6912" t="str">
        <f t="shared" si="538"/>
        <v>Out of Test</v>
      </c>
      <c r="K6912" t="str">
        <f>IF(J6912="Test", COUNTIF($J$10:J6912, "Test"),"")</f>
        <v/>
      </c>
      <c r="L6912" t="str">
        <f>IF(J6912="Control", COUNTIF($J$10:J6912, "Control"),"")</f>
        <v/>
      </c>
    </row>
    <row r="6913" spans="1:12">
      <c r="A6913" s="42">
        <v>1516962105</v>
      </c>
      <c r="B6913" s="42">
        <v>1</v>
      </c>
      <c r="C6913" s="42">
        <v>1942</v>
      </c>
      <c r="D6913" s="40" t="s">
        <v>361</v>
      </c>
      <c r="E6913" s="40" t="str">
        <f t="shared" si="537"/>
        <v>Out of test</v>
      </c>
      <c r="F6913" t="str">
        <f t="shared" si="535"/>
        <v>Mid</v>
      </c>
      <c r="G6913" t="str">
        <f t="shared" si="536"/>
        <v>Beijing_1_Mid</v>
      </c>
      <c r="H6913">
        <v>0.55148103266521209</v>
      </c>
      <c r="I6913">
        <f t="shared" si="539"/>
        <v>994</v>
      </c>
      <c r="J6913" t="str">
        <f t="shared" si="538"/>
        <v>Out of Test</v>
      </c>
      <c r="K6913" t="str">
        <f>IF(J6913="Test", COUNTIF($J$10:J6913, "Test"),"")</f>
        <v/>
      </c>
      <c r="L6913" t="str">
        <f>IF(J6913="Control", COUNTIF($J$10:J6913, "Control"),"")</f>
        <v/>
      </c>
    </row>
    <row r="6914" spans="1:12">
      <c r="A6914" s="42">
        <v>1519834365</v>
      </c>
      <c r="B6914" s="42">
        <v>1</v>
      </c>
      <c r="C6914" s="42">
        <v>2171</v>
      </c>
      <c r="D6914" s="40" t="s">
        <v>361</v>
      </c>
      <c r="E6914" s="40" t="str">
        <f t="shared" si="537"/>
        <v>Out of test</v>
      </c>
      <c r="F6914" t="str">
        <f t="shared" si="535"/>
        <v>Mid</v>
      </c>
      <c r="G6914" t="str">
        <f t="shared" si="536"/>
        <v>Beijing_1_Mid</v>
      </c>
      <c r="H6914">
        <v>0.55176704443020497</v>
      </c>
      <c r="I6914">
        <f t="shared" si="539"/>
        <v>995</v>
      </c>
      <c r="J6914" t="str">
        <f t="shared" si="538"/>
        <v>Out of Test</v>
      </c>
      <c r="K6914" t="str">
        <f>IF(J6914="Test", COUNTIF($J$10:J6914, "Test"),"")</f>
        <v/>
      </c>
      <c r="L6914" t="str">
        <f>IF(J6914="Control", COUNTIF($J$10:J6914, "Control"),"")</f>
        <v/>
      </c>
    </row>
    <row r="6915" spans="1:12">
      <c r="A6915" s="42">
        <v>1518113254</v>
      </c>
      <c r="B6915" s="42">
        <v>1</v>
      </c>
      <c r="C6915" s="42">
        <v>1091</v>
      </c>
      <c r="D6915" s="40" t="s">
        <v>361</v>
      </c>
      <c r="E6915" s="40" t="str">
        <f t="shared" si="537"/>
        <v>Out of test</v>
      </c>
      <c r="F6915" t="str">
        <f t="shared" si="535"/>
        <v>Mid</v>
      </c>
      <c r="G6915" t="str">
        <f t="shared" si="536"/>
        <v>Beijing_1_Mid</v>
      </c>
      <c r="H6915">
        <v>0.55206301000216373</v>
      </c>
      <c r="I6915">
        <f t="shared" si="539"/>
        <v>996</v>
      </c>
      <c r="J6915" t="str">
        <f t="shared" si="538"/>
        <v>Out of Test</v>
      </c>
      <c r="K6915" t="str">
        <f>IF(J6915="Test", COUNTIF($J$10:J6915, "Test"),"")</f>
        <v/>
      </c>
      <c r="L6915" t="str">
        <f>IF(J6915="Control", COUNTIF($J$10:J6915, "Control"),"")</f>
        <v/>
      </c>
    </row>
    <row r="6916" spans="1:12">
      <c r="A6916" s="42">
        <v>1516866456</v>
      </c>
      <c r="B6916" s="42">
        <v>1</v>
      </c>
      <c r="C6916" s="42">
        <v>2181</v>
      </c>
      <c r="D6916" s="40" t="s">
        <v>361</v>
      </c>
      <c r="E6916" s="40" t="str">
        <f t="shared" si="537"/>
        <v>Out of test</v>
      </c>
      <c r="F6916" t="str">
        <f t="shared" si="535"/>
        <v>Mid</v>
      </c>
      <c r="G6916" t="str">
        <f t="shared" si="536"/>
        <v>Beijing_1_Mid</v>
      </c>
      <c r="H6916">
        <v>0.5521166956719844</v>
      </c>
      <c r="I6916">
        <f t="shared" si="539"/>
        <v>997</v>
      </c>
      <c r="J6916" t="str">
        <f t="shared" si="538"/>
        <v>Out of Test</v>
      </c>
      <c r="K6916" t="str">
        <f>IF(J6916="Test", COUNTIF($J$10:J6916, "Test"),"")</f>
        <v/>
      </c>
      <c r="L6916" t="str">
        <f>IF(J6916="Control", COUNTIF($J$10:J6916, "Control"),"")</f>
        <v/>
      </c>
    </row>
    <row r="6917" spans="1:12">
      <c r="A6917" s="42">
        <v>1519771035</v>
      </c>
      <c r="B6917" s="42">
        <v>1</v>
      </c>
      <c r="C6917" s="42">
        <v>2272</v>
      </c>
      <c r="D6917" s="40" t="s">
        <v>361</v>
      </c>
      <c r="E6917" s="40" t="str">
        <f t="shared" si="537"/>
        <v>Out of test</v>
      </c>
      <c r="F6917" t="str">
        <f t="shared" si="535"/>
        <v>Mid</v>
      </c>
      <c r="G6917" t="str">
        <f t="shared" si="536"/>
        <v>Beijing_1_Mid</v>
      </c>
      <c r="H6917">
        <v>0.55213457072023109</v>
      </c>
      <c r="I6917">
        <f t="shared" si="539"/>
        <v>998</v>
      </c>
      <c r="J6917" t="str">
        <f t="shared" si="538"/>
        <v>Out of Test</v>
      </c>
      <c r="K6917" t="str">
        <f>IF(J6917="Test", COUNTIF($J$10:J6917, "Test"),"")</f>
        <v/>
      </c>
      <c r="L6917" t="str">
        <f>IF(J6917="Control", COUNTIF($J$10:J6917, "Control"),"")</f>
        <v/>
      </c>
    </row>
    <row r="6918" spans="1:12">
      <c r="A6918" s="42">
        <v>1513528073</v>
      </c>
      <c r="B6918" s="42">
        <v>1</v>
      </c>
      <c r="C6918" s="42">
        <v>2006</v>
      </c>
      <c r="D6918" s="40" t="s">
        <v>361</v>
      </c>
      <c r="E6918" s="40" t="str">
        <f t="shared" si="537"/>
        <v>Out of test</v>
      </c>
      <c r="F6918" t="str">
        <f t="shared" si="535"/>
        <v>Mid</v>
      </c>
      <c r="G6918" t="str">
        <f t="shared" si="536"/>
        <v>Beijing_1_Mid</v>
      </c>
      <c r="H6918">
        <v>0.55235698950479861</v>
      </c>
      <c r="I6918">
        <f t="shared" si="539"/>
        <v>999</v>
      </c>
      <c r="J6918" t="str">
        <f t="shared" si="538"/>
        <v>Out of Test</v>
      </c>
      <c r="K6918" t="str">
        <f>IF(J6918="Test", COUNTIF($J$10:J6918, "Test"),"")</f>
        <v/>
      </c>
      <c r="L6918" t="str">
        <f>IF(J6918="Control", COUNTIF($J$10:J6918, "Control"),"")</f>
        <v/>
      </c>
    </row>
    <row r="6919" spans="1:12">
      <c r="A6919" s="42">
        <v>1518458535</v>
      </c>
      <c r="B6919" s="42">
        <v>1</v>
      </c>
      <c r="C6919" s="42">
        <v>1808</v>
      </c>
      <c r="D6919" s="40" t="s">
        <v>361</v>
      </c>
      <c r="E6919" s="40" t="str">
        <f t="shared" si="537"/>
        <v>Out of test</v>
      </c>
      <c r="F6919" t="str">
        <f t="shared" si="535"/>
        <v>Mid</v>
      </c>
      <c r="G6919" t="str">
        <f t="shared" si="536"/>
        <v>Beijing_1_Mid</v>
      </c>
      <c r="H6919">
        <v>0.55271034413869757</v>
      </c>
      <c r="I6919">
        <f t="shared" si="539"/>
        <v>1000</v>
      </c>
      <c r="J6919" t="str">
        <f t="shared" si="538"/>
        <v>Out of Test</v>
      </c>
      <c r="K6919" t="str">
        <f>IF(J6919="Test", COUNTIF($J$10:J6919, "Test"),"")</f>
        <v/>
      </c>
      <c r="L6919" t="str">
        <f>IF(J6919="Control", COUNTIF($J$10:J6919, "Control"),"")</f>
        <v/>
      </c>
    </row>
    <row r="6920" spans="1:12">
      <c r="A6920" s="42">
        <v>1512515718</v>
      </c>
      <c r="B6920" s="42">
        <v>1</v>
      </c>
      <c r="C6920" s="42">
        <v>2150</v>
      </c>
      <c r="D6920" s="40" t="s">
        <v>361</v>
      </c>
      <c r="E6920" s="40" t="str">
        <f t="shared" si="537"/>
        <v>Out of test</v>
      </c>
      <c r="F6920" t="str">
        <f t="shared" si="535"/>
        <v>Mid</v>
      </c>
      <c r="G6920" t="str">
        <f t="shared" si="536"/>
        <v>Beijing_1_Mid</v>
      </c>
      <c r="H6920">
        <v>0.55290700514696556</v>
      </c>
      <c r="I6920">
        <f t="shared" si="539"/>
        <v>1001</v>
      </c>
      <c r="J6920" t="str">
        <f t="shared" si="538"/>
        <v>Out of Test</v>
      </c>
      <c r="K6920" t="str">
        <f>IF(J6920="Test", COUNTIF($J$10:J6920, "Test"),"")</f>
        <v/>
      </c>
      <c r="L6920" t="str">
        <f>IF(J6920="Control", COUNTIF($J$10:J6920, "Control"),"")</f>
        <v/>
      </c>
    </row>
    <row r="6921" spans="1:12">
      <c r="A6921" s="42">
        <v>1511260665</v>
      </c>
      <c r="B6921" s="42">
        <v>1</v>
      </c>
      <c r="C6921" s="42">
        <v>1334</v>
      </c>
      <c r="D6921" s="40" t="s">
        <v>361</v>
      </c>
      <c r="E6921" s="40" t="str">
        <f t="shared" si="537"/>
        <v>Out of test</v>
      </c>
      <c r="F6921" t="str">
        <f t="shared" si="535"/>
        <v>Mid</v>
      </c>
      <c r="G6921" t="str">
        <f t="shared" si="536"/>
        <v>Beijing_1_Mid</v>
      </c>
      <c r="H6921">
        <v>0.55299742608799929</v>
      </c>
      <c r="I6921">
        <f t="shared" si="539"/>
        <v>1002</v>
      </c>
      <c r="J6921" t="str">
        <f t="shared" si="538"/>
        <v>Out of Test</v>
      </c>
      <c r="K6921" t="str">
        <f>IF(J6921="Test", COUNTIF($J$10:J6921, "Test"),"")</f>
        <v/>
      </c>
      <c r="L6921" t="str">
        <f>IF(J6921="Control", COUNTIF($J$10:J6921, "Control"),"")</f>
        <v/>
      </c>
    </row>
    <row r="6922" spans="1:12">
      <c r="A6922" s="42">
        <v>1516062338</v>
      </c>
      <c r="B6922" s="42">
        <v>1</v>
      </c>
      <c r="C6922" s="42">
        <v>1095</v>
      </c>
      <c r="D6922" s="40" t="s">
        <v>361</v>
      </c>
      <c r="E6922" s="40" t="str">
        <f t="shared" si="537"/>
        <v>Out of test</v>
      </c>
      <c r="F6922" t="str">
        <f t="shared" ref="F6922:F6985" si="540">_xlfn.IFS(C6922&lt;1069, "Low", C6922&lt;2277, "Mid", C6922&gt;=2277, "High")</f>
        <v>Mid</v>
      </c>
      <c r="G6922" t="str">
        <f t="shared" ref="G6922:G6985" si="541">D6922&amp;"_"&amp;B6922&amp;"_"&amp;F6922</f>
        <v>Beijing_1_Mid</v>
      </c>
      <c r="H6922">
        <v>0.55314441262267999</v>
      </c>
      <c r="I6922">
        <f t="shared" si="539"/>
        <v>1003</v>
      </c>
      <c r="J6922" t="str">
        <f t="shared" si="538"/>
        <v>Out of Test</v>
      </c>
      <c r="K6922" t="str">
        <f>IF(J6922="Test", COUNTIF($J$10:J6922, "Test"),"")</f>
        <v/>
      </c>
      <c r="L6922" t="str">
        <f>IF(J6922="Control", COUNTIF($J$10:J6922, "Control"),"")</f>
        <v/>
      </c>
    </row>
    <row r="6923" spans="1:12">
      <c r="A6923" s="42">
        <v>1517333468</v>
      </c>
      <c r="B6923" s="42">
        <v>1</v>
      </c>
      <c r="C6923" s="42">
        <v>1684</v>
      </c>
      <c r="D6923" s="40" t="s">
        <v>361</v>
      </c>
      <c r="E6923" s="40" t="str">
        <f t="shared" ref="E6923:E6986" si="542">IF(AND(J6923="Test",K6923&lt;=3000),"Test",IF(AND(J6923="Control",L6923&lt;=3000),"Control","Out of test"))</f>
        <v>Out of test</v>
      </c>
      <c r="F6923" t="str">
        <f t="shared" si="540"/>
        <v>Mid</v>
      </c>
      <c r="G6923" t="str">
        <f t="shared" si="541"/>
        <v>Beijing_1_Mid</v>
      </c>
      <c r="H6923">
        <v>0.5533716654787818</v>
      </c>
      <c r="I6923">
        <f t="shared" si="539"/>
        <v>1004</v>
      </c>
      <c r="J6923" t="str">
        <f t="shared" ref="J6923:J6986" si="543">IF(I6923&lt;=250, IF(MOD(I6923,2)=1, "Test", "Control"),"Out of Test")</f>
        <v>Out of Test</v>
      </c>
      <c r="K6923" t="str">
        <f>IF(J6923="Test", COUNTIF($J$10:J6923, "Test"),"")</f>
        <v/>
      </c>
      <c r="L6923" t="str">
        <f>IF(J6923="Control", COUNTIF($J$10:J6923, "Control"),"")</f>
        <v/>
      </c>
    </row>
    <row r="6924" spans="1:12">
      <c r="A6924" s="42">
        <v>1518637144</v>
      </c>
      <c r="B6924" s="42">
        <v>1</v>
      </c>
      <c r="C6924" s="42">
        <v>2135</v>
      </c>
      <c r="D6924" s="40" t="s">
        <v>361</v>
      </c>
      <c r="E6924" s="40" t="str">
        <f t="shared" si="542"/>
        <v>Out of test</v>
      </c>
      <c r="F6924" t="str">
        <f t="shared" si="540"/>
        <v>Mid</v>
      </c>
      <c r="G6924" t="str">
        <f t="shared" si="541"/>
        <v>Beijing_1_Mid</v>
      </c>
      <c r="H6924">
        <v>0.55391618421069388</v>
      </c>
      <c r="I6924">
        <f t="shared" ref="I6924:I6987" si="544">IF(G6924=G6923, I6923+1, 1)</f>
        <v>1005</v>
      </c>
      <c r="J6924" t="str">
        <f t="shared" si="543"/>
        <v>Out of Test</v>
      </c>
      <c r="K6924" t="str">
        <f>IF(J6924="Test", COUNTIF($J$10:J6924, "Test"),"")</f>
        <v/>
      </c>
      <c r="L6924" t="str">
        <f>IF(J6924="Control", COUNTIF($J$10:J6924, "Control"),"")</f>
        <v/>
      </c>
    </row>
    <row r="6925" spans="1:12">
      <c r="A6925" s="42">
        <v>1515256996</v>
      </c>
      <c r="B6925" s="42">
        <v>1</v>
      </c>
      <c r="C6925" s="42">
        <v>1206</v>
      </c>
      <c r="D6925" s="40" t="s">
        <v>361</v>
      </c>
      <c r="E6925" s="40" t="str">
        <f t="shared" si="542"/>
        <v>Out of test</v>
      </c>
      <c r="F6925" t="str">
        <f t="shared" si="540"/>
        <v>Mid</v>
      </c>
      <c r="G6925" t="str">
        <f t="shared" si="541"/>
        <v>Beijing_1_Mid</v>
      </c>
      <c r="H6925">
        <v>0.55418040065914353</v>
      </c>
      <c r="I6925">
        <f t="shared" si="544"/>
        <v>1006</v>
      </c>
      <c r="J6925" t="str">
        <f t="shared" si="543"/>
        <v>Out of Test</v>
      </c>
      <c r="K6925" t="str">
        <f>IF(J6925="Test", COUNTIF($J$10:J6925, "Test"),"")</f>
        <v/>
      </c>
      <c r="L6925" t="str">
        <f>IF(J6925="Control", COUNTIF($J$10:J6925, "Control"),"")</f>
        <v/>
      </c>
    </row>
    <row r="6926" spans="1:12">
      <c r="A6926" s="42">
        <v>1514588205</v>
      </c>
      <c r="B6926" s="42">
        <v>1</v>
      </c>
      <c r="C6926" s="42">
        <v>2012</v>
      </c>
      <c r="D6926" s="40" t="s">
        <v>361</v>
      </c>
      <c r="E6926" s="40" t="str">
        <f t="shared" si="542"/>
        <v>Out of test</v>
      </c>
      <c r="F6926" t="str">
        <f t="shared" si="540"/>
        <v>Mid</v>
      </c>
      <c r="G6926" t="str">
        <f t="shared" si="541"/>
        <v>Beijing_1_Mid</v>
      </c>
      <c r="H6926">
        <v>0.5544961635225355</v>
      </c>
      <c r="I6926">
        <f t="shared" si="544"/>
        <v>1007</v>
      </c>
      <c r="J6926" t="str">
        <f t="shared" si="543"/>
        <v>Out of Test</v>
      </c>
      <c r="K6926" t="str">
        <f>IF(J6926="Test", COUNTIF($J$10:J6926, "Test"),"")</f>
        <v/>
      </c>
      <c r="L6926" t="str">
        <f>IF(J6926="Control", COUNTIF($J$10:J6926, "Control"),"")</f>
        <v/>
      </c>
    </row>
    <row r="6927" spans="1:12">
      <c r="A6927" s="42">
        <v>1511641006</v>
      </c>
      <c r="B6927" s="42">
        <v>1</v>
      </c>
      <c r="C6927" s="42">
        <v>1110</v>
      </c>
      <c r="D6927" s="40" t="s">
        <v>361</v>
      </c>
      <c r="E6927" s="40" t="str">
        <f t="shared" si="542"/>
        <v>Out of test</v>
      </c>
      <c r="F6927" t="str">
        <f t="shared" si="540"/>
        <v>Mid</v>
      </c>
      <c r="G6927" t="str">
        <f t="shared" si="541"/>
        <v>Beijing_1_Mid</v>
      </c>
      <c r="H6927">
        <v>0.55472267846605927</v>
      </c>
      <c r="I6927">
        <f t="shared" si="544"/>
        <v>1008</v>
      </c>
      <c r="J6927" t="str">
        <f t="shared" si="543"/>
        <v>Out of Test</v>
      </c>
      <c r="K6927" t="str">
        <f>IF(J6927="Test", COUNTIF($J$10:J6927, "Test"),"")</f>
        <v/>
      </c>
      <c r="L6927" t="str">
        <f>IF(J6927="Control", COUNTIF($J$10:J6927, "Control"),"")</f>
        <v/>
      </c>
    </row>
    <row r="6928" spans="1:12">
      <c r="A6928" s="42">
        <v>1513873285</v>
      </c>
      <c r="B6928" s="42">
        <v>1</v>
      </c>
      <c r="C6928" s="42">
        <v>1967</v>
      </c>
      <c r="D6928" s="40" t="s">
        <v>361</v>
      </c>
      <c r="E6928" s="40" t="str">
        <f t="shared" si="542"/>
        <v>Out of test</v>
      </c>
      <c r="F6928" t="str">
        <f t="shared" si="540"/>
        <v>Mid</v>
      </c>
      <c r="G6928" t="str">
        <f t="shared" si="541"/>
        <v>Beijing_1_Mid</v>
      </c>
      <c r="H6928">
        <v>0.55512980543950463</v>
      </c>
      <c r="I6928">
        <f t="shared" si="544"/>
        <v>1009</v>
      </c>
      <c r="J6928" t="str">
        <f t="shared" si="543"/>
        <v>Out of Test</v>
      </c>
      <c r="K6928" t="str">
        <f>IF(J6928="Test", COUNTIF($J$10:J6928, "Test"),"")</f>
        <v/>
      </c>
      <c r="L6928" t="str">
        <f>IF(J6928="Control", COUNTIF($J$10:J6928, "Control"),"")</f>
        <v/>
      </c>
    </row>
    <row r="6929" spans="1:12">
      <c r="A6929" s="42">
        <v>1515780683</v>
      </c>
      <c r="B6929" s="42">
        <v>1</v>
      </c>
      <c r="C6929" s="42">
        <v>1310</v>
      </c>
      <c r="D6929" s="40" t="s">
        <v>361</v>
      </c>
      <c r="E6929" s="40" t="str">
        <f t="shared" si="542"/>
        <v>Out of test</v>
      </c>
      <c r="F6929" t="str">
        <f t="shared" si="540"/>
        <v>Mid</v>
      </c>
      <c r="G6929" t="str">
        <f t="shared" si="541"/>
        <v>Beijing_1_Mid</v>
      </c>
      <c r="H6929">
        <v>0.55569132548570099</v>
      </c>
      <c r="I6929">
        <f t="shared" si="544"/>
        <v>1010</v>
      </c>
      <c r="J6929" t="str">
        <f t="shared" si="543"/>
        <v>Out of Test</v>
      </c>
      <c r="K6929" t="str">
        <f>IF(J6929="Test", COUNTIF($J$10:J6929, "Test"),"")</f>
        <v/>
      </c>
      <c r="L6929" t="str">
        <f>IF(J6929="Control", COUNTIF($J$10:J6929, "Control"),"")</f>
        <v/>
      </c>
    </row>
    <row r="6930" spans="1:12">
      <c r="A6930" s="42">
        <v>1513395044</v>
      </c>
      <c r="B6930" s="42">
        <v>1</v>
      </c>
      <c r="C6930" s="42">
        <v>2094</v>
      </c>
      <c r="D6930" s="40" t="s">
        <v>361</v>
      </c>
      <c r="E6930" s="40" t="str">
        <f t="shared" si="542"/>
        <v>Out of test</v>
      </c>
      <c r="F6930" t="str">
        <f t="shared" si="540"/>
        <v>Mid</v>
      </c>
      <c r="G6930" t="str">
        <f t="shared" si="541"/>
        <v>Beijing_1_Mid</v>
      </c>
      <c r="H6930">
        <v>0.55615674015319838</v>
      </c>
      <c r="I6930">
        <f t="shared" si="544"/>
        <v>1011</v>
      </c>
      <c r="J6930" t="str">
        <f t="shared" si="543"/>
        <v>Out of Test</v>
      </c>
      <c r="K6930" t="str">
        <f>IF(J6930="Test", COUNTIF($J$10:J6930, "Test"),"")</f>
        <v/>
      </c>
      <c r="L6930" t="str">
        <f>IF(J6930="Control", COUNTIF($J$10:J6930, "Control"),"")</f>
        <v/>
      </c>
    </row>
    <row r="6931" spans="1:12">
      <c r="A6931" s="42">
        <v>1515916223</v>
      </c>
      <c r="B6931" s="42">
        <v>1</v>
      </c>
      <c r="C6931" s="42">
        <v>1522</v>
      </c>
      <c r="D6931" s="40" t="s">
        <v>361</v>
      </c>
      <c r="E6931" s="40" t="str">
        <f t="shared" si="542"/>
        <v>Out of test</v>
      </c>
      <c r="F6931" t="str">
        <f t="shared" si="540"/>
        <v>Mid</v>
      </c>
      <c r="G6931" t="str">
        <f t="shared" si="541"/>
        <v>Beijing_1_Mid</v>
      </c>
      <c r="H6931">
        <v>0.55687112262852401</v>
      </c>
      <c r="I6931">
        <f t="shared" si="544"/>
        <v>1012</v>
      </c>
      <c r="J6931" t="str">
        <f t="shared" si="543"/>
        <v>Out of Test</v>
      </c>
      <c r="K6931" t="str">
        <f>IF(J6931="Test", COUNTIF($J$10:J6931, "Test"),"")</f>
        <v/>
      </c>
      <c r="L6931" t="str">
        <f>IF(J6931="Control", COUNTIF($J$10:J6931, "Control"),"")</f>
        <v/>
      </c>
    </row>
    <row r="6932" spans="1:12">
      <c r="A6932" s="42">
        <v>1512787293</v>
      </c>
      <c r="B6932" s="42">
        <v>1</v>
      </c>
      <c r="C6932" s="42">
        <v>1464</v>
      </c>
      <c r="D6932" s="40" t="s">
        <v>361</v>
      </c>
      <c r="E6932" s="40" t="str">
        <f t="shared" si="542"/>
        <v>Out of test</v>
      </c>
      <c r="F6932" t="str">
        <f t="shared" si="540"/>
        <v>Mid</v>
      </c>
      <c r="G6932" t="str">
        <f t="shared" si="541"/>
        <v>Beijing_1_Mid</v>
      </c>
      <c r="H6932">
        <v>0.55702889458956495</v>
      </c>
      <c r="I6932">
        <f t="shared" si="544"/>
        <v>1013</v>
      </c>
      <c r="J6932" t="str">
        <f t="shared" si="543"/>
        <v>Out of Test</v>
      </c>
      <c r="K6932" t="str">
        <f>IF(J6932="Test", COUNTIF($J$10:J6932, "Test"),"")</f>
        <v/>
      </c>
      <c r="L6932" t="str">
        <f>IF(J6932="Control", COUNTIF($J$10:J6932, "Control"),"")</f>
        <v/>
      </c>
    </row>
    <row r="6933" spans="1:12">
      <c r="A6933" s="42">
        <v>1514998259</v>
      </c>
      <c r="B6933" s="42">
        <v>1</v>
      </c>
      <c r="C6933" s="42">
        <v>1181</v>
      </c>
      <c r="D6933" s="40" t="s">
        <v>361</v>
      </c>
      <c r="E6933" s="40" t="str">
        <f t="shared" si="542"/>
        <v>Out of test</v>
      </c>
      <c r="F6933" t="str">
        <f t="shared" si="540"/>
        <v>Mid</v>
      </c>
      <c r="G6933" t="str">
        <f t="shared" si="541"/>
        <v>Beijing_1_Mid</v>
      </c>
      <c r="H6933">
        <v>0.55740562039240404</v>
      </c>
      <c r="I6933">
        <f t="shared" si="544"/>
        <v>1014</v>
      </c>
      <c r="J6933" t="str">
        <f t="shared" si="543"/>
        <v>Out of Test</v>
      </c>
      <c r="K6933" t="str">
        <f>IF(J6933="Test", COUNTIF($J$10:J6933, "Test"),"")</f>
        <v/>
      </c>
      <c r="L6933" t="str">
        <f>IF(J6933="Control", COUNTIF($J$10:J6933, "Control"),"")</f>
        <v/>
      </c>
    </row>
    <row r="6934" spans="1:12">
      <c r="A6934" s="42">
        <v>1511553949</v>
      </c>
      <c r="B6934" s="42">
        <v>1</v>
      </c>
      <c r="C6934" s="42">
        <v>2071</v>
      </c>
      <c r="D6934" s="40" t="s">
        <v>361</v>
      </c>
      <c r="E6934" s="40" t="str">
        <f t="shared" si="542"/>
        <v>Out of test</v>
      </c>
      <c r="F6934" t="str">
        <f t="shared" si="540"/>
        <v>Mid</v>
      </c>
      <c r="G6934" t="str">
        <f t="shared" si="541"/>
        <v>Beijing_1_Mid</v>
      </c>
      <c r="H6934">
        <v>0.55839859633531075</v>
      </c>
      <c r="I6934">
        <f t="shared" si="544"/>
        <v>1015</v>
      </c>
      <c r="J6934" t="str">
        <f t="shared" si="543"/>
        <v>Out of Test</v>
      </c>
      <c r="K6934" t="str">
        <f>IF(J6934="Test", COUNTIF($J$10:J6934, "Test"),"")</f>
        <v/>
      </c>
      <c r="L6934" t="str">
        <f>IF(J6934="Control", COUNTIF($J$10:J6934, "Control"),"")</f>
        <v/>
      </c>
    </row>
    <row r="6935" spans="1:12">
      <c r="A6935" s="42">
        <v>1516493919</v>
      </c>
      <c r="B6935" s="42">
        <v>1</v>
      </c>
      <c r="C6935" s="42">
        <v>2002</v>
      </c>
      <c r="D6935" s="40" t="s">
        <v>361</v>
      </c>
      <c r="E6935" s="40" t="str">
        <f t="shared" si="542"/>
        <v>Out of test</v>
      </c>
      <c r="F6935" t="str">
        <f t="shared" si="540"/>
        <v>Mid</v>
      </c>
      <c r="G6935" t="str">
        <f t="shared" si="541"/>
        <v>Beijing_1_Mid</v>
      </c>
      <c r="H6935">
        <v>0.55977556761495928</v>
      </c>
      <c r="I6935">
        <f t="shared" si="544"/>
        <v>1016</v>
      </c>
      <c r="J6935" t="str">
        <f t="shared" si="543"/>
        <v>Out of Test</v>
      </c>
      <c r="K6935" t="str">
        <f>IF(J6935="Test", COUNTIF($J$10:J6935, "Test"),"")</f>
        <v/>
      </c>
      <c r="L6935" t="str">
        <f>IF(J6935="Control", COUNTIF($J$10:J6935, "Control"),"")</f>
        <v/>
      </c>
    </row>
    <row r="6936" spans="1:12">
      <c r="A6936" s="42">
        <v>1518542255</v>
      </c>
      <c r="B6936" s="42">
        <v>1</v>
      </c>
      <c r="C6936" s="42">
        <v>1309</v>
      </c>
      <c r="D6936" s="40" t="s">
        <v>361</v>
      </c>
      <c r="E6936" s="40" t="str">
        <f t="shared" si="542"/>
        <v>Out of test</v>
      </c>
      <c r="F6936" t="str">
        <f t="shared" si="540"/>
        <v>Mid</v>
      </c>
      <c r="G6936" t="str">
        <f t="shared" si="541"/>
        <v>Beijing_1_Mid</v>
      </c>
      <c r="H6936">
        <v>0.55980443952459624</v>
      </c>
      <c r="I6936">
        <f t="shared" si="544"/>
        <v>1017</v>
      </c>
      <c r="J6936" t="str">
        <f t="shared" si="543"/>
        <v>Out of Test</v>
      </c>
      <c r="K6936" t="str">
        <f>IF(J6936="Test", COUNTIF($J$10:J6936, "Test"),"")</f>
        <v/>
      </c>
      <c r="L6936" t="str">
        <f>IF(J6936="Control", COUNTIF($J$10:J6936, "Control"),"")</f>
        <v/>
      </c>
    </row>
    <row r="6937" spans="1:12">
      <c r="A6937" s="42">
        <v>1511481275</v>
      </c>
      <c r="B6937" s="42">
        <v>1</v>
      </c>
      <c r="C6937" s="42">
        <v>2052</v>
      </c>
      <c r="D6937" s="40" t="s">
        <v>361</v>
      </c>
      <c r="E6937" s="40" t="str">
        <f t="shared" si="542"/>
        <v>Out of test</v>
      </c>
      <c r="F6937" t="str">
        <f t="shared" si="540"/>
        <v>Mid</v>
      </c>
      <c r="G6937" t="str">
        <f t="shared" si="541"/>
        <v>Beijing_1_Mid</v>
      </c>
      <c r="H6937">
        <v>0.5610036439966064</v>
      </c>
      <c r="I6937">
        <f t="shared" si="544"/>
        <v>1018</v>
      </c>
      <c r="J6937" t="str">
        <f t="shared" si="543"/>
        <v>Out of Test</v>
      </c>
      <c r="K6937" t="str">
        <f>IF(J6937="Test", COUNTIF($J$10:J6937, "Test"),"")</f>
        <v/>
      </c>
      <c r="L6937" t="str">
        <f>IF(J6937="Control", COUNTIF($J$10:J6937, "Control"),"")</f>
        <v/>
      </c>
    </row>
    <row r="6938" spans="1:12">
      <c r="A6938" s="42">
        <v>1519967563</v>
      </c>
      <c r="B6938" s="42">
        <v>1</v>
      </c>
      <c r="C6938" s="42">
        <v>1346</v>
      </c>
      <c r="D6938" s="40" t="s">
        <v>361</v>
      </c>
      <c r="E6938" s="40" t="str">
        <f t="shared" si="542"/>
        <v>Out of test</v>
      </c>
      <c r="F6938" t="str">
        <f t="shared" si="540"/>
        <v>Mid</v>
      </c>
      <c r="G6938" t="str">
        <f t="shared" si="541"/>
        <v>Beijing_1_Mid</v>
      </c>
      <c r="H6938">
        <v>0.56114960128184987</v>
      </c>
      <c r="I6938">
        <f t="shared" si="544"/>
        <v>1019</v>
      </c>
      <c r="J6938" t="str">
        <f t="shared" si="543"/>
        <v>Out of Test</v>
      </c>
      <c r="K6938" t="str">
        <f>IF(J6938="Test", COUNTIF($J$10:J6938, "Test"),"")</f>
        <v/>
      </c>
      <c r="L6938" t="str">
        <f>IF(J6938="Control", COUNTIF($J$10:J6938, "Control"),"")</f>
        <v/>
      </c>
    </row>
    <row r="6939" spans="1:12">
      <c r="A6939" s="42">
        <v>1513559694</v>
      </c>
      <c r="B6939" s="42">
        <v>1</v>
      </c>
      <c r="C6939" s="42">
        <v>2063</v>
      </c>
      <c r="D6939" s="40" t="s">
        <v>361</v>
      </c>
      <c r="E6939" s="40" t="str">
        <f t="shared" si="542"/>
        <v>Out of test</v>
      </c>
      <c r="F6939" t="str">
        <f t="shared" si="540"/>
        <v>Mid</v>
      </c>
      <c r="G6939" t="str">
        <f t="shared" si="541"/>
        <v>Beijing_1_Mid</v>
      </c>
      <c r="H6939">
        <v>0.56165543246449379</v>
      </c>
      <c r="I6939">
        <f t="shared" si="544"/>
        <v>1020</v>
      </c>
      <c r="J6939" t="str">
        <f t="shared" si="543"/>
        <v>Out of Test</v>
      </c>
      <c r="K6939" t="str">
        <f>IF(J6939="Test", COUNTIF($J$10:J6939, "Test"),"")</f>
        <v/>
      </c>
      <c r="L6939" t="str">
        <f>IF(J6939="Control", COUNTIF($J$10:J6939, "Control"),"")</f>
        <v/>
      </c>
    </row>
    <row r="6940" spans="1:12">
      <c r="A6940" s="42">
        <v>1513410194</v>
      </c>
      <c r="B6940" s="42">
        <v>1</v>
      </c>
      <c r="C6940" s="42">
        <v>1279</v>
      </c>
      <c r="D6940" s="40" t="s">
        <v>361</v>
      </c>
      <c r="E6940" s="40" t="str">
        <f t="shared" si="542"/>
        <v>Out of test</v>
      </c>
      <c r="F6940" t="str">
        <f t="shared" si="540"/>
        <v>Mid</v>
      </c>
      <c r="G6940" t="str">
        <f t="shared" si="541"/>
        <v>Beijing_1_Mid</v>
      </c>
      <c r="H6940">
        <v>0.56336496956380955</v>
      </c>
      <c r="I6940">
        <f t="shared" si="544"/>
        <v>1021</v>
      </c>
      <c r="J6940" t="str">
        <f t="shared" si="543"/>
        <v>Out of Test</v>
      </c>
      <c r="K6940" t="str">
        <f>IF(J6940="Test", COUNTIF($J$10:J6940, "Test"),"")</f>
        <v/>
      </c>
      <c r="L6940" t="str">
        <f>IF(J6940="Control", COUNTIF($J$10:J6940, "Control"),"")</f>
        <v/>
      </c>
    </row>
    <row r="6941" spans="1:12">
      <c r="A6941" s="42">
        <v>1519690685</v>
      </c>
      <c r="B6941" s="42">
        <v>1</v>
      </c>
      <c r="C6941" s="42">
        <v>1175</v>
      </c>
      <c r="D6941" s="40" t="s">
        <v>361</v>
      </c>
      <c r="E6941" s="40" t="str">
        <f t="shared" si="542"/>
        <v>Out of test</v>
      </c>
      <c r="F6941" t="str">
        <f t="shared" si="540"/>
        <v>Mid</v>
      </c>
      <c r="G6941" t="str">
        <f t="shared" si="541"/>
        <v>Beijing_1_Mid</v>
      </c>
      <c r="H6941">
        <v>0.56366440681297036</v>
      </c>
      <c r="I6941">
        <f t="shared" si="544"/>
        <v>1022</v>
      </c>
      <c r="J6941" t="str">
        <f t="shared" si="543"/>
        <v>Out of Test</v>
      </c>
      <c r="K6941" t="str">
        <f>IF(J6941="Test", COUNTIF($J$10:J6941, "Test"),"")</f>
        <v/>
      </c>
      <c r="L6941" t="str">
        <f>IF(J6941="Control", COUNTIF($J$10:J6941, "Control"),"")</f>
        <v/>
      </c>
    </row>
    <row r="6942" spans="1:12">
      <c r="A6942" s="42">
        <v>1516749248</v>
      </c>
      <c r="B6942" s="42">
        <v>1</v>
      </c>
      <c r="C6942" s="42">
        <v>1595</v>
      </c>
      <c r="D6942" s="40" t="s">
        <v>361</v>
      </c>
      <c r="E6942" s="40" t="str">
        <f t="shared" si="542"/>
        <v>Out of test</v>
      </c>
      <c r="F6942" t="str">
        <f t="shared" si="540"/>
        <v>Mid</v>
      </c>
      <c r="G6942" t="str">
        <f t="shared" si="541"/>
        <v>Beijing_1_Mid</v>
      </c>
      <c r="H6942">
        <v>0.56369863799068565</v>
      </c>
      <c r="I6942">
        <f t="shared" si="544"/>
        <v>1023</v>
      </c>
      <c r="J6942" t="str">
        <f t="shared" si="543"/>
        <v>Out of Test</v>
      </c>
      <c r="K6942" t="str">
        <f>IF(J6942="Test", COUNTIF($J$10:J6942, "Test"),"")</f>
        <v/>
      </c>
      <c r="L6942" t="str">
        <f>IF(J6942="Control", COUNTIF($J$10:J6942, "Control"),"")</f>
        <v/>
      </c>
    </row>
    <row r="6943" spans="1:12">
      <c r="A6943" s="42">
        <v>1516298756</v>
      </c>
      <c r="B6943" s="42">
        <v>1</v>
      </c>
      <c r="C6943" s="42">
        <v>1220</v>
      </c>
      <c r="D6943" s="40" t="s">
        <v>361</v>
      </c>
      <c r="E6943" s="40" t="str">
        <f t="shared" si="542"/>
        <v>Out of test</v>
      </c>
      <c r="F6943" t="str">
        <f t="shared" si="540"/>
        <v>Mid</v>
      </c>
      <c r="G6943" t="str">
        <f t="shared" si="541"/>
        <v>Beijing_1_Mid</v>
      </c>
      <c r="H6943">
        <v>0.5638567620587519</v>
      </c>
      <c r="I6943">
        <f t="shared" si="544"/>
        <v>1024</v>
      </c>
      <c r="J6943" t="str">
        <f t="shared" si="543"/>
        <v>Out of Test</v>
      </c>
      <c r="K6943" t="str">
        <f>IF(J6943="Test", COUNTIF($J$10:J6943, "Test"),"")</f>
        <v/>
      </c>
      <c r="L6943" t="str">
        <f>IF(J6943="Control", COUNTIF($J$10:J6943, "Control"),"")</f>
        <v/>
      </c>
    </row>
    <row r="6944" spans="1:12">
      <c r="A6944" s="42">
        <v>1511626408</v>
      </c>
      <c r="B6944" s="42">
        <v>1</v>
      </c>
      <c r="C6944" s="42">
        <v>1812</v>
      </c>
      <c r="D6944" s="40" t="s">
        <v>361</v>
      </c>
      <c r="E6944" s="40" t="str">
        <f t="shared" si="542"/>
        <v>Out of test</v>
      </c>
      <c r="F6944" t="str">
        <f t="shared" si="540"/>
        <v>Mid</v>
      </c>
      <c r="G6944" t="str">
        <f t="shared" si="541"/>
        <v>Beijing_1_Mid</v>
      </c>
      <c r="H6944">
        <v>0.56484674539275004</v>
      </c>
      <c r="I6944">
        <f t="shared" si="544"/>
        <v>1025</v>
      </c>
      <c r="J6944" t="str">
        <f t="shared" si="543"/>
        <v>Out of Test</v>
      </c>
      <c r="K6944" t="str">
        <f>IF(J6944="Test", COUNTIF($J$10:J6944, "Test"),"")</f>
        <v/>
      </c>
      <c r="L6944" t="str">
        <f>IF(J6944="Control", COUNTIF($J$10:J6944, "Control"),"")</f>
        <v/>
      </c>
    </row>
    <row r="6945" spans="1:12">
      <c r="A6945" s="42">
        <v>1511553824</v>
      </c>
      <c r="B6945" s="42">
        <v>1</v>
      </c>
      <c r="C6945" s="42">
        <v>2231</v>
      </c>
      <c r="D6945" s="40" t="s">
        <v>361</v>
      </c>
      <c r="E6945" s="40" t="str">
        <f t="shared" si="542"/>
        <v>Out of test</v>
      </c>
      <c r="F6945" t="str">
        <f t="shared" si="540"/>
        <v>Mid</v>
      </c>
      <c r="G6945" t="str">
        <f t="shared" si="541"/>
        <v>Beijing_1_Mid</v>
      </c>
      <c r="H6945">
        <v>0.56523676744718254</v>
      </c>
      <c r="I6945">
        <f t="shared" si="544"/>
        <v>1026</v>
      </c>
      <c r="J6945" t="str">
        <f t="shared" si="543"/>
        <v>Out of Test</v>
      </c>
      <c r="K6945" t="str">
        <f>IF(J6945="Test", COUNTIF($J$10:J6945, "Test"),"")</f>
        <v/>
      </c>
      <c r="L6945" t="str">
        <f>IF(J6945="Control", COUNTIF($J$10:J6945, "Control"),"")</f>
        <v/>
      </c>
    </row>
    <row r="6946" spans="1:12">
      <c r="A6946" s="42">
        <v>1519309074</v>
      </c>
      <c r="B6946" s="42">
        <v>1</v>
      </c>
      <c r="C6946" s="42">
        <v>2186</v>
      </c>
      <c r="D6946" s="40" t="s">
        <v>361</v>
      </c>
      <c r="E6946" s="40" t="str">
        <f t="shared" si="542"/>
        <v>Out of test</v>
      </c>
      <c r="F6946" t="str">
        <f t="shared" si="540"/>
        <v>Mid</v>
      </c>
      <c r="G6946" t="str">
        <f t="shared" si="541"/>
        <v>Beijing_1_Mid</v>
      </c>
      <c r="H6946">
        <v>0.56532531232881678</v>
      </c>
      <c r="I6946">
        <f t="shared" si="544"/>
        <v>1027</v>
      </c>
      <c r="J6946" t="str">
        <f t="shared" si="543"/>
        <v>Out of Test</v>
      </c>
      <c r="K6946" t="str">
        <f>IF(J6946="Test", COUNTIF($J$10:J6946, "Test"),"")</f>
        <v/>
      </c>
      <c r="L6946" t="str">
        <f>IF(J6946="Control", COUNTIF($J$10:J6946, "Control"),"")</f>
        <v/>
      </c>
    </row>
    <row r="6947" spans="1:12">
      <c r="A6947" s="42">
        <v>1515196075</v>
      </c>
      <c r="B6947" s="42">
        <v>1</v>
      </c>
      <c r="C6947" s="42">
        <v>1210</v>
      </c>
      <c r="D6947" s="40" t="s">
        <v>361</v>
      </c>
      <c r="E6947" s="40" t="str">
        <f t="shared" si="542"/>
        <v>Out of test</v>
      </c>
      <c r="F6947" t="str">
        <f t="shared" si="540"/>
        <v>Mid</v>
      </c>
      <c r="G6947" t="str">
        <f t="shared" si="541"/>
        <v>Beijing_1_Mid</v>
      </c>
      <c r="H6947">
        <v>0.56537164304124643</v>
      </c>
      <c r="I6947">
        <f t="shared" si="544"/>
        <v>1028</v>
      </c>
      <c r="J6947" t="str">
        <f t="shared" si="543"/>
        <v>Out of Test</v>
      </c>
      <c r="K6947" t="str">
        <f>IF(J6947="Test", COUNTIF($J$10:J6947, "Test"),"")</f>
        <v/>
      </c>
      <c r="L6947" t="str">
        <f>IF(J6947="Control", COUNTIF($J$10:J6947, "Control"),"")</f>
        <v/>
      </c>
    </row>
    <row r="6948" spans="1:12">
      <c r="A6948" s="42">
        <v>1512516366</v>
      </c>
      <c r="B6948" s="42">
        <v>1</v>
      </c>
      <c r="C6948" s="42">
        <v>1422</v>
      </c>
      <c r="D6948" s="40" t="s">
        <v>361</v>
      </c>
      <c r="E6948" s="40" t="str">
        <f t="shared" si="542"/>
        <v>Out of test</v>
      </c>
      <c r="F6948" t="str">
        <f t="shared" si="540"/>
        <v>Mid</v>
      </c>
      <c r="G6948" t="str">
        <f t="shared" si="541"/>
        <v>Beijing_1_Mid</v>
      </c>
      <c r="H6948">
        <v>0.56538562171031348</v>
      </c>
      <c r="I6948">
        <f t="shared" si="544"/>
        <v>1029</v>
      </c>
      <c r="J6948" t="str">
        <f t="shared" si="543"/>
        <v>Out of Test</v>
      </c>
      <c r="K6948" t="str">
        <f>IF(J6948="Test", COUNTIF($J$10:J6948, "Test"),"")</f>
        <v/>
      </c>
      <c r="L6948" t="str">
        <f>IF(J6948="Control", COUNTIF($J$10:J6948, "Control"),"")</f>
        <v/>
      </c>
    </row>
    <row r="6949" spans="1:12">
      <c r="A6949" s="42">
        <v>1518971938</v>
      </c>
      <c r="B6949" s="42">
        <v>1</v>
      </c>
      <c r="C6949" s="42">
        <v>1742</v>
      </c>
      <c r="D6949" s="40" t="s">
        <v>361</v>
      </c>
      <c r="E6949" s="40" t="str">
        <f t="shared" si="542"/>
        <v>Out of test</v>
      </c>
      <c r="F6949" t="str">
        <f t="shared" si="540"/>
        <v>Mid</v>
      </c>
      <c r="G6949" t="str">
        <f t="shared" si="541"/>
        <v>Beijing_1_Mid</v>
      </c>
      <c r="H6949">
        <v>0.56576346706250513</v>
      </c>
      <c r="I6949">
        <f t="shared" si="544"/>
        <v>1030</v>
      </c>
      <c r="J6949" t="str">
        <f t="shared" si="543"/>
        <v>Out of Test</v>
      </c>
      <c r="K6949" t="str">
        <f>IF(J6949="Test", COUNTIF($J$10:J6949, "Test"),"")</f>
        <v/>
      </c>
      <c r="L6949" t="str">
        <f>IF(J6949="Control", COUNTIF($J$10:J6949, "Control"),"")</f>
        <v/>
      </c>
    </row>
    <row r="6950" spans="1:12">
      <c r="A6950" s="42">
        <v>1517245289</v>
      </c>
      <c r="B6950" s="42">
        <v>1</v>
      </c>
      <c r="C6950" s="42">
        <v>1456</v>
      </c>
      <c r="D6950" s="40" t="s">
        <v>361</v>
      </c>
      <c r="E6950" s="40" t="str">
        <f t="shared" si="542"/>
        <v>Out of test</v>
      </c>
      <c r="F6950" t="str">
        <f t="shared" si="540"/>
        <v>Mid</v>
      </c>
      <c r="G6950" t="str">
        <f t="shared" si="541"/>
        <v>Beijing_1_Mid</v>
      </c>
      <c r="H6950">
        <v>0.56584213099754066</v>
      </c>
      <c r="I6950">
        <f t="shared" si="544"/>
        <v>1031</v>
      </c>
      <c r="J6950" t="str">
        <f t="shared" si="543"/>
        <v>Out of Test</v>
      </c>
      <c r="K6950" t="str">
        <f>IF(J6950="Test", COUNTIF($J$10:J6950, "Test"),"")</f>
        <v/>
      </c>
      <c r="L6950" t="str">
        <f>IF(J6950="Control", COUNTIF($J$10:J6950, "Control"),"")</f>
        <v/>
      </c>
    </row>
    <row r="6951" spans="1:12">
      <c r="A6951" s="42">
        <v>1511396675</v>
      </c>
      <c r="B6951" s="42">
        <v>1</v>
      </c>
      <c r="C6951" s="42">
        <v>2123</v>
      </c>
      <c r="D6951" s="40" t="s">
        <v>361</v>
      </c>
      <c r="E6951" s="40" t="str">
        <f t="shared" si="542"/>
        <v>Out of test</v>
      </c>
      <c r="F6951" t="str">
        <f t="shared" si="540"/>
        <v>Mid</v>
      </c>
      <c r="G6951" t="str">
        <f t="shared" si="541"/>
        <v>Beijing_1_Mid</v>
      </c>
      <c r="H6951">
        <v>0.56584271432404953</v>
      </c>
      <c r="I6951">
        <f t="shared" si="544"/>
        <v>1032</v>
      </c>
      <c r="J6951" t="str">
        <f t="shared" si="543"/>
        <v>Out of Test</v>
      </c>
      <c r="K6951" t="str">
        <f>IF(J6951="Test", COUNTIF($J$10:J6951, "Test"),"")</f>
        <v/>
      </c>
      <c r="L6951" t="str">
        <f>IF(J6951="Control", COUNTIF($J$10:J6951, "Control"),"")</f>
        <v/>
      </c>
    </row>
    <row r="6952" spans="1:12">
      <c r="A6952" s="42">
        <v>1513202913</v>
      </c>
      <c r="B6952" s="42">
        <v>1</v>
      </c>
      <c r="C6952" s="42">
        <v>1543</v>
      </c>
      <c r="D6952" s="40" t="s">
        <v>361</v>
      </c>
      <c r="E6952" s="40" t="str">
        <f t="shared" si="542"/>
        <v>Out of test</v>
      </c>
      <c r="F6952" t="str">
        <f t="shared" si="540"/>
        <v>Mid</v>
      </c>
      <c r="G6952" t="str">
        <f t="shared" si="541"/>
        <v>Beijing_1_Mid</v>
      </c>
      <c r="H6952">
        <v>0.56587094098417134</v>
      </c>
      <c r="I6952">
        <f t="shared" si="544"/>
        <v>1033</v>
      </c>
      <c r="J6952" t="str">
        <f t="shared" si="543"/>
        <v>Out of Test</v>
      </c>
      <c r="K6952" t="str">
        <f>IF(J6952="Test", COUNTIF($J$10:J6952, "Test"),"")</f>
        <v/>
      </c>
      <c r="L6952" t="str">
        <f>IF(J6952="Control", COUNTIF($J$10:J6952, "Control"),"")</f>
        <v/>
      </c>
    </row>
    <row r="6953" spans="1:12">
      <c r="A6953" s="42">
        <v>1516883769</v>
      </c>
      <c r="B6953" s="42">
        <v>1</v>
      </c>
      <c r="C6953" s="42">
        <v>1998</v>
      </c>
      <c r="D6953" s="40" t="s">
        <v>361</v>
      </c>
      <c r="E6953" s="40" t="str">
        <f t="shared" si="542"/>
        <v>Out of test</v>
      </c>
      <c r="F6953" t="str">
        <f t="shared" si="540"/>
        <v>Mid</v>
      </c>
      <c r="G6953" t="str">
        <f t="shared" si="541"/>
        <v>Beijing_1_Mid</v>
      </c>
      <c r="H6953">
        <v>0.56602031299057165</v>
      </c>
      <c r="I6953">
        <f t="shared" si="544"/>
        <v>1034</v>
      </c>
      <c r="J6953" t="str">
        <f t="shared" si="543"/>
        <v>Out of Test</v>
      </c>
      <c r="K6953" t="str">
        <f>IF(J6953="Test", COUNTIF($J$10:J6953, "Test"),"")</f>
        <v/>
      </c>
      <c r="L6953" t="str">
        <f>IF(J6953="Control", COUNTIF($J$10:J6953, "Control"),"")</f>
        <v/>
      </c>
    </row>
    <row r="6954" spans="1:12">
      <c r="A6954" s="42">
        <v>1515418563</v>
      </c>
      <c r="B6954" s="42">
        <v>1</v>
      </c>
      <c r="C6954" s="42">
        <v>2147</v>
      </c>
      <c r="D6954" s="40" t="s">
        <v>361</v>
      </c>
      <c r="E6954" s="40" t="str">
        <f t="shared" si="542"/>
        <v>Out of test</v>
      </c>
      <c r="F6954" t="str">
        <f t="shared" si="540"/>
        <v>Mid</v>
      </c>
      <c r="G6954" t="str">
        <f t="shared" si="541"/>
        <v>Beijing_1_Mid</v>
      </c>
      <c r="H6954">
        <v>0.56685348274676561</v>
      </c>
      <c r="I6954">
        <f t="shared" si="544"/>
        <v>1035</v>
      </c>
      <c r="J6954" t="str">
        <f t="shared" si="543"/>
        <v>Out of Test</v>
      </c>
      <c r="K6954" t="str">
        <f>IF(J6954="Test", COUNTIF($J$10:J6954, "Test"),"")</f>
        <v/>
      </c>
      <c r="L6954" t="str">
        <f>IF(J6954="Control", COUNTIF($J$10:J6954, "Control"),"")</f>
        <v/>
      </c>
    </row>
    <row r="6955" spans="1:12">
      <c r="A6955" s="42">
        <v>1512029856</v>
      </c>
      <c r="B6955" s="42">
        <v>1</v>
      </c>
      <c r="C6955" s="42">
        <v>1106</v>
      </c>
      <c r="D6955" s="40" t="s">
        <v>361</v>
      </c>
      <c r="E6955" s="40" t="str">
        <f t="shared" si="542"/>
        <v>Out of test</v>
      </c>
      <c r="F6955" t="str">
        <f t="shared" si="540"/>
        <v>Mid</v>
      </c>
      <c r="G6955" t="str">
        <f t="shared" si="541"/>
        <v>Beijing_1_Mid</v>
      </c>
      <c r="H6955">
        <v>0.56715633909044627</v>
      </c>
      <c r="I6955">
        <f t="shared" si="544"/>
        <v>1036</v>
      </c>
      <c r="J6955" t="str">
        <f t="shared" si="543"/>
        <v>Out of Test</v>
      </c>
      <c r="K6955" t="str">
        <f>IF(J6955="Test", COUNTIF($J$10:J6955, "Test"),"")</f>
        <v/>
      </c>
      <c r="L6955" t="str">
        <f>IF(J6955="Control", COUNTIF($J$10:J6955, "Control"),"")</f>
        <v/>
      </c>
    </row>
    <row r="6956" spans="1:12">
      <c r="A6956" s="42">
        <v>1511966826</v>
      </c>
      <c r="B6956" s="42">
        <v>1</v>
      </c>
      <c r="C6956" s="42">
        <v>1760</v>
      </c>
      <c r="D6956" s="40" t="s">
        <v>361</v>
      </c>
      <c r="E6956" s="40" t="str">
        <f t="shared" si="542"/>
        <v>Out of test</v>
      </c>
      <c r="F6956" t="str">
        <f t="shared" si="540"/>
        <v>Mid</v>
      </c>
      <c r="G6956" t="str">
        <f t="shared" si="541"/>
        <v>Beijing_1_Mid</v>
      </c>
      <c r="H6956">
        <v>0.56756987582624641</v>
      </c>
      <c r="I6956">
        <f t="shared" si="544"/>
        <v>1037</v>
      </c>
      <c r="J6956" t="str">
        <f t="shared" si="543"/>
        <v>Out of Test</v>
      </c>
      <c r="K6956" t="str">
        <f>IF(J6956="Test", COUNTIF($J$10:J6956, "Test"),"")</f>
        <v/>
      </c>
      <c r="L6956" t="str">
        <f>IF(J6956="Control", COUNTIF($J$10:J6956, "Control"),"")</f>
        <v/>
      </c>
    </row>
    <row r="6957" spans="1:12">
      <c r="A6957" s="42">
        <v>1517869399</v>
      </c>
      <c r="B6957" s="42">
        <v>1</v>
      </c>
      <c r="C6957" s="42">
        <v>1499</v>
      </c>
      <c r="D6957" s="40" t="s">
        <v>361</v>
      </c>
      <c r="E6957" s="40" t="str">
        <f t="shared" si="542"/>
        <v>Out of test</v>
      </c>
      <c r="F6957" t="str">
        <f t="shared" si="540"/>
        <v>Mid</v>
      </c>
      <c r="G6957" t="str">
        <f t="shared" si="541"/>
        <v>Beijing_1_Mid</v>
      </c>
      <c r="H6957">
        <v>0.56827488608554311</v>
      </c>
      <c r="I6957">
        <f t="shared" si="544"/>
        <v>1038</v>
      </c>
      <c r="J6957" t="str">
        <f t="shared" si="543"/>
        <v>Out of Test</v>
      </c>
      <c r="K6957" t="str">
        <f>IF(J6957="Test", COUNTIF($J$10:J6957, "Test"),"")</f>
        <v/>
      </c>
      <c r="L6957" t="str">
        <f>IF(J6957="Control", COUNTIF($J$10:J6957, "Control"),"")</f>
        <v/>
      </c>
    </row>
    <row r="6958" spans="1:12">
      <c r="A6958" s="42">
        <v>1519431727</v>
      </c>
      <c r="B6958" s="42">
        <v>1</v>
      </c>
      <c r="C6958" s="42">
        <v>1968</v>
      </c>
      <c r="D6958" s="40" t="s">
        <v>361</v>
      </c>
      <c r="E6958" s="40" t="str">
        <f t="shared" si="542"/>
        <v>Out of test</v>
      </c>
      <c r="F6958" t="str">
        <f t="shared" si="540"/>
        <v>Mid</v>
      </c>
      <c r="G6958" t="str">
        <f t="shared" si="541"/>
        <v>Beijing_1_Mid</v>
      </c>
      <c r="H6958">
        <v>0.56838608490423581</v>
      </c>
      <c r="I6958">
        <f t="shared" si="544"/>
        <v>1039</v>
      </c>
      <c r="J6958" t="str">
        <f t="shared" si="543"/>
        <v>Out of Test</v>
      </c>
      <c r="K6958" t="str">
        <f>IF(J6958="Test", COUNTIF($J$10:J6958, "Test"),"")</f>
        <v/>
      </c>
      <c r="L6958" t="str">
        <f>IF(J6958="Control", COUNTIF($J$10:J6958, "Control"),"")</f>
        <v/>
      </c>
    </row>
    <row r="6959" spans="1:12">
      <c r="A6959" s="42">
        <v>1513874209</v>
      </c>
      <c r="B6959" s="42">
        <v>1</v>
      </c>
      <c r="C6959" s="42">
        <v>2154</v>
      </c>
      <c r="D6959" s="40" t="s">
        <v>361</v>
      </c>
      <c r="E6959" s="40" t="str">
        <f t="shared" si="542"/>
        <v>Out of test</v>
      </c>
      <c r="F6959" t="str">
        <f t="shared" si="540"/>
        <v>Mid</v>
      </c>
      <c r="G6959" t="str">
        <f t="shared" si="541"/>
        <v>Beijing_1_Mid</v>
      </c>
      <c r="H6959">
        <v>0.56847805411433749</v>
      </c>
      <c r="I6959">
        <f t="shared" si="544"/>
        <v>1040</v>
      </c>
      <c r="J6959" t="str">
        <f t="shared" si="543"/>
        <v>Out of Test</v>
      </c>
      <c r="K6959" t="str">
        <f>IF(J6959="Test", COUNTIF($J$10:J6959, "Test"),"")</f>
        <v/>
      </c>
      <c r="L6959" t="str">
        <f>IF(J6959="Control", COUNTIF($J$10:J6959, "Control"),"")</f>
        <v/>
      </c>
    </row>
    <row r="6960" spans="1:12">
      <c r="A6960" s="42">
        <v>1518566688</v>
      </c>
      <c r="B6960" s="42">
        <v>1</v>
      </c>
      <c r="C6960" s="42">
        <v>2181</v>
      </c>
      <c r="D6960" s="40" t="s">
        <v>361</v>
      </c>
      <c r="E6960" s="40" t="str">
        <f t="shared" si="542"/>
        <v>Out of test</v>
      </c>
      <c r="F6960" t="str">
        <f t="shared" si="540"/>
        <v>Mid</v>
      </c>
      <c r="G6960" t="str">
        <f t="shared" si="541"/>
        <v>Beijing_1_Mid</v>
      </c>
      <c r="H6960">
        <v>0.56966130739603205</v>
      </c>
      <c r="I6960">
        <f t="shared" si="544"/>
        <v>1041</v>
      </c>
      <c r="J6960" t="str">
        <f t="shared" si="543"/>
        <v>Out of Test</v>
      </c>
      <c r="K6960" t="str">
        <f>IF(J6960="Test", COUNTIF($J$10:J6960, "Test"),"")</f>
        <v/>
      </c>
      <c r="L6960" t="str">
        <f>IF(J6960="Control", COUNTIF($J$10:J6960, "Control"),"")</f>
        <v/>
      </c>
    </row>
    <row r="6961" spans="1:12">
      <c r="A6961" s="42">
        <v>1513349554</v>
      </c>
      <c r="B6961" s="42">
        <v>1</v>
      </c>
      <c r="C6961" s="42">
        <v>1389</v>
      </c>
      <c r="D6961" s="40" t="s">
        <v>361</v>
      </c>
      <c r="E6961" s="40" t="str">
        <f t="shared" si="542"/>
        <v>Out of test</v>
      </c>
      <c r="F6961" t="str">
        <f t="shared" si="540"/>
        <v>Mid</v>
      </c>
      <c r="G6961" t="str">
        <f t="shared" si="541"/>
        <v>Beijing_1_Mid</v>
      </c>
      <c r="H6961">
        <v>0.57018849686782858</v>
      </c>
      <c r="I6961">
        <f t="shared" si="544"/>
        <v>1042</v>
      </c>
      <c r="J6961" t="str">
        <f t="shared" si="543"/>
        <v>Out of Test</v>
      </c>
      <c r="K6961" t="str">
        <f>IF(J6961="Test", COUNTIF($J$10:J6961, "Test"),"")</f>
        <v/>
      </c>
      <c r="L6961" t="str">
        <f>IF(J6961="Control", COUNTIF($J$10:J6961, "Control"),"")</f>
        <v/>
      </c>
    </row>
    <row r="6962" spans="1:12">
      <c r="A6962" s="42">
        <v>1517887104</v>
      </c>
      <c r="B6962" s="42">
        <v>1</v>
      </c>
      <c r="C6962" s="42">
        <v>1121</v>
      </c>
      <c r="D6962" s="40" t="s">
        <v>361</v>
      </c>
      <c r="E6962" s="40" t="str">
        <f t="shared" si="542"/>
        <v>Out of test</v>
      </c>
      <c r="F6962" t="str">
        <f t="shared" si="540"/>
        <v>Mid</v>
      </c>
      <c r="G6962" t="str">
        <f t="shared" si="541"/>
        <v>Beijing_1_Mid</v>
      </c>
      <c r="H6962">
        <v>0.57032174152657034</v>
      </c>
      <c r="I6962">
        <f t="shared" si="544"/>
        <v>1043</v>
      </c>
      <c r="J6962" t="str">
        <f t="shared" si="543"/>
        <v>Out of Test</v>
      </c>
      <c r="K6962" t="str">
        <f>IF(J6962="Test", COUNTIF($J$10:J6962, "Test"),"")</f>
        <v/>
      </c>
      <c r="L6962" t="str">
        <f>IF(J6962="Control", COUNTIF($J$10:J6962, "Control"),"")</f>
        <v/>
      </c>
    </row>
    <row r="6963" spans="1:12">
      <c r="A6963" s="42">
        <v>1513616249</v>
      </c>
      <c r="B6963" s="42">
        <v>1</v>
      </c>
      <c r="C6963" s="42">
        <v>1248</v>
      </c>
      <c r="D6963" s="40" t="s">
        <v>361</v>
      </c>
      <c r="E6963" s="40" t="str">
        <f t="shared" si="542"/>
        <v>Out of test</v>
      </c>
      <c r="F6963" t="str">
        <f t="shared" si="540"/>
        <v>Mid</v>
      </c>
      <c r="G6963" t="str">
        <f t="shared" si="541"/>
        <v>Beijing_1_Mid</v>
      </c>
      <c r="H6963">
        <v>0.57138006684836185</v>
      </c>
      <c r="I6963">
        <f t="shared" si="544"/>
        <v>1044</v>
      </c>
      <c r="J6963" t="str">
        <f t="shared" si="543"/>
        <v>Out of Test</v>
      </c>
      <c r="K6963" t="str">
        <f>IF(J6963="Test", COUNTIF($J$10:J6963, "Test"),"")</f>
        <v/>
      </c>
      <c r="L6963" t="str">
        <f>IF(J6963="Control", COUNTIF($J$10:J6963, "Control"),"")</f>
        <v/>
      </c>
    </row>
    <row r="6964" spans="1:12">
      <c r="A6964" s="42">
        <v>1516397944</v>
      </c>
      <c r="B6964" s="42">
        <v>1</v>
      </c>
      <c r="C6964" s="42">
        <v>1755</v>
      </c>
      <c r="D6964" s="40" t="s">
        <v>361</v>
      </c>
      <c r="E6964" s="40" t="str">
        <f t="shared" si="542"/>
        <v>Out of test</v>
      </c>
      <c r="F6964" t="str">
        <f t="shared" si="540"/>
        <v>Mid</v>
      </c>
      <c r="G6964" t="str">
        <f t="shared" si="541"/>
        <v>Beijing_1_Mid</v>
      </c>
      <c r="H6964">
        <v>0.57254650741394253</v>
      </c>
      <c r="I6964">
        <f t="shared" si="544"/>
        <v>1045</v>
      </c>
      <c r="J6964" t="str">
        <f t="shared" si="543"/>
        <v>Out of Test</v>
      </c>
      <c r="K6964" t="str">
        <f>IF(J6964="Test", COUNTIF($J$10:J6964, "Test"),"")</f>
        <v/>
      </c>
      <c r="L6964" t="str">
        <f>IF(J6964="Control", COUNTIF($J$10:J6964, "Control"),"")</f>
        <v/>
      </c>
    </row>
    <row r="6965" spans="1:12">
      <c r="A6965" s="42">
        <v>1514029536</v>
      </c>
      <c r="B6965" s="42">
        <v>1</v>
      </c>
      <c r="C6965" s="42">
        <v>2161</v>
      </c>
      <c r="D6965" s="40" t="s">
        <v>361</v>
      </c>
      <c r="E6965" s="40" t="str">
        <f t="shared" si="542"/>
        <v>Out of test</v>
      </c>
      <c r="F6965" t="str">
        <f t="shared" si="540"/>
        <v>Mid</v>
      </c>
      <c r="G6965" t="str">
        <f t="shared" si="541"/>
        <v>Beijing_1_Mid</v>
      </c>
      <c r="H6965">
        <v>0.57328246290061846</v>
      </c>
      <c r="I6965">
        <f t="shared" si="544"/>
        <v>1046</v>
      </c>
      <c r="J6965" t="str">
        <f t="shared" si="543"/>
        <v>Out of Test</v>
      </c>
      <c r="K6965" t="str">
        <f>IF(J6965="Test", COUNTIF($J$10:J6965, "Test"),"")</f>
        <v/>
      </c>
      <c r="L6965" t="str">
        <f>IF(J6965="Control", COUNTIF($J$10:J6965, "Control"),"")</f>
        <v/>
      </c>
    </row>
    <row r="6966" spans="1:12">
      <c r="A6966" s="42">
        <v>1513760083</v>
      </c>
      <c r="B6966" s="42">
        <v>1</v>
      </c>
      <c r="C6966" s="42">
        <v>2083</v>
      </c>
      <c r="D6966" s="40" t="s">
        <v>361</v>
      </c>
      <c r="E6966" s="40" t="str">
        <f t="shared" si="542"/>
        <v>Out of test</v>
      </c>
      <c r="F6966" t="str">
        <f t="shared" si="540"/>
        <v>Mid</v>
      </c>
      <c r="G6966" t="str">
        <f t="shared" si="541"/>
        <v>Beijing_1_Mid</v>
      </c>
      <c r="H6966">
        <v>0.5766589939335186</v>
      </c>
      <c r="I6966">
        <f t="shared" si="544"/>
        <v>1047</v>
      </c>
      <c r="J6966" t="str">
        <f t="shared" si="543"/>
        <v>Out of Test</v>
      </c>
      <c r="K6966" t="str">
        <f>IF(J6966="Test", COUNTIF($J$10:J6966, "Test"),"")</f>
        <v/>
      </c>
      <c r="L6966" t="str">
        <f>IF(J6966="Control", COUNTIF($J$10:J6966, "Control"),"")</f>
        <v/>
      </c>
    </row>
    <row r="6967" spans="1:12">
      <c r="A6967" s="42">
        <v>1512477224</v>
      </c>
      <c r="B6967" s="42">
        <v>1</v>
      </c>
      <c r="C6967" s="42">
        <v>1110</v>
      </c>
      <c r="D6967" s="40" t="s">
        <v>361</v>
      </c>
      <c r="E6967" s="40" t="str">
        <f t="shared" si="542"/>
        <v>Out of test</v>
      </c>
      <c r="F6967" t="str">
        <f t="shared" si="540"/>
        <v>Mid</v>
      </c>
      <c r="G6967" t="str">
        <f t="shared" si="541"/>
        <v>Beijing_1_Mid</v>
      </c>
      <c r="H6967">
        <v>0.57671293605429919</v>
      </c>
      <c r="I6967">
        <f t="shared" si="544"/>
        <v>1048</v>
      </c>
      <c r="J6967" t="str">
        <f t="shared" si="543"/>
        <v>Out of Test</v>
      </c>
      <c r="K6967" t="str">
        <f>IF(J6967="Test", COUNTIF($J$10:J6967, "Test"),"")</f>
        <v/>
      </c>
      <c r="L6967" t="str">
        <f>IF(J6967="Control", COUNTIF($J$10:J6967, "Control"),"")</f>
        <v/>
      </c>
    </row>
    <row r="6968" spans="1:12">
      <c r="A6968" s="42">
        <v>1516550696</v>
      </c>
      <c r="B6968" s="42">
        <v>1</v>
      </c>
      <c r="C6968" s="42">
        <v>2118</v>
      </c>
      <c r="D6968" s="40" t="s">
        <v>361</v>
      </c>
      <c r="E6968" s="40" t="str">
        <f t="shared" si="542"/>
        <v>Out of test</v>
      </c>
      <c r="F6968" t="str">
        <f t="shared" si="540"/>
        <v>Mid</v>
      </c>
      <c r="G6968" t="str">
        <f t="shared" si="541"/>
        <v>Beijing_1_Mid</v>
      </c>
      <c r="H6968">
        <v>0.5774699849410746</v>
      </c>
      <c r="I6968">
        <f t="shared" si="544"/>
        <v>1049</v>
      </c>
      <c r="J6968" t="str">
        <f t="shared" si="543"/>
        <v>Out of Test</v>
      </c>
      <c r="K6968" t="str">
        <f>IF(J6968="Test", COUNTIF($J$10:J6968, "Test"),"")</f>
        <v/>
      </c>
      <c r="L6968" t="str">
        <f>IF(J6968="Control", COUNTIF($J$10:J6968, "Control"),"")</f>
        <v/>
      </c>
    </row>
    <row r="6969" spans="1:12">
      <c r="A6969" s="42">
        <v>1518965099</v>
      </c>
      <c r="B6969" s="42">
        <v>1</v>
      </c>
      <c r="C6969" s="42">
        <v>1469</v>
      </c>
      <c r="D6969" s="40" t="s">
        <v>361</v>
      </c>
      <c r="E6969" s="40" t="str">
        <f t="shared" si="542"/>
        <v>Out of test</v>
      </c>
      <c r="F6969" t="str">
        <f t="shared" si="540"/>
        <v>Mid</v>
      </c>
      <c r="G6969" t="str">
        <f t="shared" si="541"/>
        <v>Beijing_1_Mid</v>
      </c>
      <c r="H6969">
        <v>0.57777737039123733</v>
      </c>
      <c r="I6969">
        <f t="shared" si="544"/>
        <v>1050</v>
      </c>
      <c r="J6969" t="str">
        <f t="shared" si="543"/>
        <v>Out of Test</v>
      </c>
      <c r="K6969" t="str">
        <f>IF(J6969="Test", COUNTIF($J$10:J6969, "Test"),"")</f>
        <v/>
      </c>
      <c r="L6969" t="str">
        <f>IF(J6969="Control", COUNTIF($J$10:J6969, "Control"),"")</f>
        <v/>
      </c>
    </row>
    <row r="6970" spans="1:12">
      <c r="A6970" s="42">
        <v>1513588198</v>
      </c>
      <c r="B6970" s="42">
        <v>1</v>
      </c>
      <c r="C6970" s="42">
        <v>2267</v>
      </c>
      <c r="D6970" s="40" t="s">
        <v>361</v>
      </c>
      <c r="E6970" s="40" t="str">
        <f t="shared" si="542"/>
        <v>Out of test</v>
      </c>
      <c r="F6970" t="str">
        <f t="shared" si="540"/>
        <v>Mid</v>
      </c>
      <c r="G6970" t="str">
        <f t="shared" si="541"/>
        <v>Beijing_1_Mid</v>
      </c>
      <c r="H6970">
        <v>0.5788537458628128</v>
      </c>
      <c r="I6970">
        <f t="shared" si="544"/>
        <v>1051</v>
      </c>
      <c r="J6970" t="str">
        <f t="shared" si="543"/>
        <v>Out of Test</v>
      </c>
      <c r="K6970" t="str">
        <f>IF(J6970="Test", COUNTIF($J$10:J6970, "Test"),"")</f>
        <v/>
      </c>
      <c r="L6970" t="str">
        <f>IF(J6970="Control", COUNTIF($J$10:J6970, "Control"),"")</f>
        <v/>
      </c>
    </row>
    <row r="6971" spans="1:12">
      <c r="A6971" s="42">
        <v>1512341225</v>
      </c>
      <c r="B6971" s="42">
        <v>1</v>
      </c>
      <c r="C6971" s="42">
        <v>1070</v>
      </c>
      <c r="D6971" s="40" t="s">
        <v>361</v>
      </c>
      <c r="E6971" s="40" t="str">
        <f t="shared" si="542"/>
        <v>Out of test</v>
      </c>
      <c r="F6971" t="str">
        <f t="shared" si="540"/>
        <v>Mid</v>
      </c>
      <c r="G6971" t="str">
        <f t="shared" si="541"/>
        <v>Beijing_1_Mid</v>
      </c>
      <c r="H6971">
        <v>0.57892336834232228</v>
      </c>
      <c r="I6971">
        <f t="shared" si="544"/>
        <v>1052</v>
      </c>
      <c r="J6971" t="str">
        <f t="shared" si="543"/>
        <v>Out of Test</v>
      </c>
      <c r="K6971" t="str">
        <f>IF(J6971="Test", COUNTIF($J$10:J6971, "Test"),"")</f>
        <v/>
      </c>
      <c r="L6971" t="str">
        <f>IF(J6971="Control", COUNTIF($J$10:J6971, "Control"),"")</f>
        <v/>
      </c>
    </row>
    <row r="6972" spans="1:12">
      <c r="A6972" s="42">
        <v>1512115944</v>
      </c>
      <c r="B6972" s="42">
        <v>1</v>
      </c>
      <c r="C6972" s="42">
        <v>1391</v>
      </c>
      <c r="D6972" s="40" t="s">
        <v>361</v>
      </c>
      <c r="E6972" s="40" t="str">
        <f t="shared" si="542"/>
        <v>Out of test</v>
      </c>
      <c r="F6972" t="str">
        <f t="shared" si="540"/>
        <v>Mid</v>
      </c>
      <c r="G6972" t="str">
        <f t="shared" si="541"/>
        <v>Beijing_1_Mid</v>
      </c>
      <c r="H6972">
        <v>0.57910200810430379</v>
      </c>
      <c r="I6972">
        <f t="shared" si="544"/>
        <v>1053</v>
      </c>
      <c r="J6972" t="str">
        <f t="shared" si="543"/>
        <v>Out of Test</v>
      </c>
      <c r="K6972" t="str">
        <f>IF(J6972="Test", COUNTIF($J$10:J6972, "Test"),"")</f>
        <v/>
      </c>
      <c r="L6972" t="str">
        <f>IF(J6972="Control", COUNTIF($J$10:J6972, "Control"),"")</f>
        <v/>
      </c>
    </row>
    <row r="6973" spans="1:12">
      <c r="A6973" s="42">
        <v>1515082438</v>
      </c>
      <c r="B6973" s="42">
        <v>1</v>
      </c>
      <c r="C6973" s="42">
        <v>1820</v>
      </c>
      <c r="D6973" s="40" t="s">
        <v>361</v>
      </c>
      <c r="E6973" s="40" t="str">
        <f t="shared" si="542"/>
        <v>Out of test</v>
      </c>
      <c r="F6973" t="str">
        <f t="shared" si="540"/>
        <v>Mid</v>
      </c>
      <c r="G6973" t="str">
        <f t="shared" si="541"/>
        <v>Beijing_1_Mid</v>
      </c>
      <c r="H6973">
        <v>0.5794336569163282</v>
      </c>
      <c r="I6973">
        <f t="shared" si="544"/>
        <v>1054</v>
      </c>
      <c r="J6973" t="str">
        <f t="shared" si="543"/>
        <v>Out of Test</v>
      </c>
      <c r="K6973" t="str">
        <f>IF(J6973="Test", COUNTIF($J$10:J6973, "Test"),"")</f>
        <v/>
      </c>
      <c r="L6973" t="str">
        <f>IF(J6973="Control", COUNTIF($J$10:J6973, "Control"),"")</f>
        <v/>
      </c>
    </row>
    <row r="6974" spans="1:12">
      <c r="A6974" s="42">
        <v>1515142204</v>
      </c>
      <c r="B6974" s="42">
        <v>1</v>
      </c>
      <c r="C6974" s="42">
        <v>1899</v>
      </c>
      <c r="D6974" s="40" t="s">
        <v>361</v>
      </c>
      <c r="E6974" s="40" t="str">
        <f t="shared" si="542"/>
        <v>Out of test</v>
      </c>
      <c r="F6974" t="str">
        <f t="shared" si="540"/>
        <v>Mid</v>
      </c>
      <c r="G6974" t="str">
        <f t="shared" si="541"/>
        <v>Beijing_1_Mid</v>
      </c>
      <c r="H6974">
        <v>0.57943884742561869</v>
      </c>
      <c r="I6974">
        <f t="shared" si="544"/>
        <v>1055</v>
      </c>
      <c r="J6974" t="str">
        <f t="shared" si="543"/>
        <v>Out of Test</v>
      </c>
      <c r="K6974" t="str">
        <f>IF(J6974="Test", COUNTIF($J$10:J6974, "Test"),"")</f>
        <v/>
      </c>
      <c r="L6974" t="str">
        <f>IF(J6974="Control", COUNTIF($J$10:J6974, "Control"),"")</f>
        <v/>
      </c>
    </row>
    <row r="6975" spans="1:12">
      <c r="A6975" s="42">
        <v>1519241385</v>
      </c>
      <c r="B6975" s="42">
        <v>1</v>
      </c>
      <c r="C6975" s="42">
        <v>1076</v>
      </c>
      <c r="D6975" s="40" t="s">
        <v>361</v>
      </c>
      <c r="E6975" s="40" t="str">
        <f t="shared" si="542"/>
        <v>Out of test</v>
      </c>
      <c r="F6975" t="str">
        <f t="shared" si="540"/>
        <v>Mid</v>
      </c>
      <c r="G6975" t="str">
        <f t="shared" si="541"/>
        <v>Beijing_1_Mid</v>
      </c>
      <c r="H6975">
        <v>0.57993003245266361</v>
      </c>
      <c r="I6975">
        <f t="shared" si="544"/>
        <v>1056</v>
      </c>
      <c r="J6975" t="str">
        <f t="shared" si="543"/>
        <v>Out of Test</v>
      </c>
      <c r="K6975" t="str">
        <f>IF(J6975="Test", COUNTIF($J$10:J6975, "Test"),"")</f>
        <v/>
      </c>
      <c r="L6975" t="str">
        <f>IF(J6975="Control", COUNTIF($J$10:J6975, "Control"),"")</f>
        <v/>
      </c>
    </row>
    <row r="6976" spans="1:12">
      <c r="A6976" s="42">
        <v>1513704384</v>
      </c>
      <c r="B6976" s="42">
        <v>1</v>
      </c>
      <c r="C6976" s="42">
        <v>2037</v>
      </c>
      <c r="D6976" s="40" t="s">
        <v>361</v>
      </c>
      <c r="E6976" s="40" t="str">
        <f t="shared" si="542"/>
        <v>Out of test</v>
      </c>
      <c r="F6976" t="str">
        <f t="shared" si="540"/>
        <v>Mid</v>
      </c>
      <c r="G6976" t="str">
        <f t="shared" si="541"/>
        <v>Beijing_1_Mid</v>
      </c>
      <c r="H6976">
        <v>0.58025311166426652</v>
      </c>
      <c r="I6976">
        <f t="shared" si="544"/>
        <v>1057</v>
      </c>
      <c r="J6976" t="str">
        <f t="shared" si="543"/>
        <v>Out of Test</v>
      </c>
      <c r="K6976" t="str">
        <f>IF(J6976="Test", COUNTIF($J$10:J6976, "Test"),"")</f>
        <v/>
      </c>
      <c r="L6976" t="str">
        <f>IF(J6976="Control", COUNTIF($J$10:J6976, "Control"),"")</f>
        <v/>
      </c>
    </row>
    <row r="6977" spans="1:12">
      <c r="A6977" s="42">
        <v>1519253646</v>
      </c>
      <c r="B6977" s="42">
        <v>1</v>
      </c>
      <c r="C6977" s="42">
        <v>2137</v>
      </c>
      <c r="D6977" s="40" t="s">
        <v>361</v>
      </c>
      <c r="E6977" s="40" t="str">
        <f t="shared" si="542"/>
        <v>Out of test</v>
      </c>
      <c r="F6977" t="str">
        <f t="shared" si="540"/>
        <v>Mid</v>
      </c>
      <c r="G6977" t="str">
        <f t="shared" si="541"/>
        <v>Beijing_1_Mid</v>
      </c>
      <c r="H6977">
        <v>0.58142120234478989</v>
      </c>
      <c r="I6977">
        <f t="shared" si="544"/>
        <v>1058</v>
      </c>
      <c r="J6977" t="str">
        <f t="shared" si="543"/>
        <v>Out of Test</v>
      </c>
      <c r="K6977" t="str">
        <f>IF(J6977="Test", COUNTIF($J$10:J6977, "Test"),"")</f>
        <v/>
      </c>
      <c r="L6977" t="str">
        <f>IF(J6977="Control", COUNTIF($J$10:J6977, "Control"),"")</f>
        <v/>
      </c>
    </row>
    <row r="6978" spans="1:12">
      <c r="A6978" s="42">
        <v>1518924953</v>
      </c>
      <c r="B6978" s="42">
        <v>1</v>
      </c>
      <c r="C6978" s="42">
        <v>1348</v>
      </c>
      <c r="D6978" s="40" t="s">
        <v>361</v>
      </c>
      <c r="E6978" s="40" t="str">
        <f t="shared" si="542"/>
        <v>Out of test</v>
      </c>
      <c r="F6978" t="str">
        <f t="shared" si="540"/>
        <v>Mid</v>
      </c>
      <c r="G6978" t="str">
        <f t="shared" si="541"/>
        <v>Beijing_1_Mid</v>
      </c>
      <c r="H6978">
        <v>0.58149350939414668</v>
      </c>
      <c r="I6978">
        <f t="shared" si="544"/>
        <v>1059</v>
      </c>
      <c r="J6978" t="str">
        <f t="shared" si="543"/>
        <v>Out of Test</v>
      </c>
      <c r="K6978" t="str">
        <f>IF(J6978="Test", COUNTIF($J$10:J6978, "Test"),"")</f>
        <v/>
      </c>
      <c r="L6978" t="str">
        <f>IF(J6978="Control", COUNTIF($J$10:J6978, "Control"),"")</f>
        <v/>
      </c>
    </row>
    <row r="6979" spans="1:12">
      <c r="A6979" s="42">
        <v>1518866336</v>
      </c>
      <c r="B6979" s="42">
        <v>1</v>
      </c>
      <c r="C6979" s="42">
        <v>1159</v>
      </c>
      <c r="D6979" s="40" t="s">
        <v>361</v>
      </c>
      <c r="E6979" s="40" t="str">
        <f t="shared" si="542"/>
        <v>Out of test</v>
      </c>
      <c r="F6979" t="str">
        <f t="shared" si="540"/>
        <v>Mid</v>
      </c>
      <c r="G6979" t="str">
        <f t="shared" si="541"/>
        <v>Beijing_1_Mid</v>
      </c>
      <c r="H6979">
        <v>0.58349151437225988</v>
      </c>
      <c r="I6979">
        <f t="shared" si="544"/>
        <v>1060</v>
      </c>
      <c r="J6979" t="str">
        <f t="shared" si="543"/>
        <v>Out of Test</v>
      </c>
      <c r="K6979" t="str">
        <f>IF(J6979="Test", COUNTIF($J$10:J6979, "Test"),"")</f>
        <v/>
      </c>
      <c r="L6979" t="str">
        <f>IF(J6979="Control", COUNTIF($J$10:J6979, "Control"),"")</f>
        <v/>
      </c>
    </row>
    <row r="6980" spans="1:12">
      <c r="A6980" s="42">
        <v>1515562375</v>
      </c>
      <c r="B6980" s="42">
        <v>1</v>
      </c>
      <c r="C6980" s="42">
        <v>1381</v>
      </c>
      <c r="D6980" s="40" t="s">
        <v>361</v>
      </c>
      <c r="E6980" s="40" t="str">
        <f t="shared" si="542"/>
        <v>Out of test</v>
      </c>
      <c r="F6980" t="str">
        <f t="shared" si="540"/>
        <v>Mid</v>
      </c>
      <c r="G6980" t="str">
        <f t="shared" si="541"/>
        <v>Beijing_1_Mid</v>
      </c>
      <c r="H6980">
        <v>0.58517384316326537</v>
      </c>
      <c r="I6980">
        <f t="shared" si="544"/>
        <v>1061</v>
      </c>
      <c r="J6980" t="str">
        <f t="shared" si="543"/>
        <v>Out of Test</v>
      </c>
      <c r="K6980" t="str">
        <f>IF(J6980="Test", COUNTIF($J$10:J6980, "Test"),"")</f>
        <v/>
      </c>
      <c r="L6980" t="str">
        <f>IF(J6980="Control", COUNTIF($J$10:J6980, "Control"),"")</f>
        <v/>
      </c>
    </row>
    <row r="6981" spans="1:12">
      <c r="A6981" s="42">
        <v>1514357038</v>
      </c>
      <c r="B6981" s="42">
        <v>1</v>
      </c>
      <c r="C6981" s="42">
        <v>1100</v>
      </c>
      <c r="D6981" s="40" t="s">
        <v>361</v>
      </c>
      <c r="E6981" s="40" t="str">
        <f t="shared" si="542"/>
        <v>Out of test</v>
      </c>
      <c r="F6981" t="str">
        <f t="shared" si="540"/>
        <v>Mid</v>
      </c>
      <c r="G6981" t="str">
        <f t="shared" si="541"/>
        <v>Beijing_1_Mid</v>
      </c>
      <c r="H6981">
        <v>0.58569355742835327</v>
      </c>
      <c r="I6981">
        <f t="shared" si="544"/>
        <v>1062</v>
      </c>
      <c r="J6981" t="str">
        <f t="shared" si="543"/>
        <v>Out of Test</v>
      </c>
      <c r="K6981" t="str">
        <f>IF(J6981="Test", COUNTIF($J$10:J6981, "Test"),"")</f>
        <v/>
      </c>
      <c r="L6981" t="str">
        <f>IF(J6981="Control", COUNTIF($J$10:J6981, "Control"),"")</f>
        <v/>
      </c>
    </row>
    <row r="6982" spans="1:12">
      <c r="A6982" s="42">
        <v>1518419189</v>
      </c>
      <c r="B6982" s="42">
        <v>1</v>
      </c>
      <c r="C6982" s="42">
        <v>1695</v>
      </c>
      <c r="D6982" s="40" t="s">
        <v>361</v>
      </c>
      <c r="E6982" s="40" t="str">
        <f t="shared" si="542"/>
        <v>Out of test</v>
      </c>
      <c r="F6982" t="str">
        <f t="shared" si="540"/>
        <v>Mid</v>
      </c>
      <c r="G6982" t="str">
        <f t="shared" si="541"/>
        <v>Beijing_1_Mid</v>
      </c>
      <c r="H6982">
        <v>0.58637571582168546</v>
      </c>
      <c r="I6982">
        <f t="shared" si="544"/>
        <v>1063</v>
      </c>
      <c r="J6982" t="str">
        <f t="shared" si="543"/>
        <v>Out of Test</v>
      </c>
      <c r="K6982" t="str">
        <f>IF(J6982="Test", COUNTIF($J$10:J6982, "Test"),"")</f>
        <v/>
      </c>
      <c r="L6982" t="str">
        <f>IF(J6982="Control", COUNTIF($J$10:J6982, "Control"),"")</f>
        <v/>
      </c>
    </row>
    <row r="6983" spans="1:12">
      <c r="A6983" s="42">
        <v>1519608248</v>
      </c>
      <c r="B6983" s="42">
        <v>1</v>
      </c>
      <c r="C6983" s="42">
        <v>1427</v>
      </c>
      <c r="D6983" s="40" t="s">
        <v>361</v>
      </c>
      <c r="E6983" s="40" t="str">
        <f t="shared" si="542"/>
        <v>Out of test</v>
      </c>
      <c r="F6983" t="str">
        <f t="shared" si="540"/>
        <v>Mid</v>
      </c>
      <c r="G6983" t="str">
        <f t="shared" si="541"/>
        <v>Beijing_1_Mid</v>
      </c>
      <c r="H6983">
        <v>0.58703062942115702</v>
      </c>
      <c r="I6983">
        <f t="shared" si="544"/>
        <v>1064</v>
      </c>
      <c r="J6983" t="str">
        <f t="shared" si="543"/>
        <v>Out of Test</v>
      </c>
      <c r="K6983" t="str">
        <f>IF(J6983="Test", COUNTIF($J$10:J6983, "Test"),"")</f>
        <v/>
      </c>
      <c r="L6983" t="str">
        <f>IF(J6983="Control", COUNTIF($J$10:J6983, "Control"),"")</f>
        <v/>
      </c>
    </row>
    <row r="6984" spans="1:12">
      <c r="A6984" s="42">
        <v>1519588754</v>
      </c>
      <c r="B6984" s="42">
        <v>1</v>
      </c>
      <c r="C6984" s="42">
        <v>1078</v>
      </c>
      <c r="D6984" s="40" t="s">
        <v>361</v>
      </c>
      <c r="E6984" s="40" t="str">
        <f t="shared" si="542"/>
        <v>Out of test</v>
      </c>
      <c r="F6984" t="str">
        <f t="shared" si="540"/>
        <v>Mid</v>
      </c>
      <c r="G6984" t="str">
        <f t="shared" si="541"/>
        <v>Beijing_1_Mid</v>
      </c>
      <c r="H6984">
        <v>0.58750281501476587</v>
      </c>
      <c r="I6984">
        <f t="shared" si="544"/>
        <v>1065</v>
      </c>
      <c r="J6984" t="str">
        <f t="shared" si="543"/>
        <v>Out of Test</v>
      </c>
      <c r="K6984" t="str">
        <f>IF(J6984="Test", COUNTIF($J$10:J6984, "Test"),"")</f>
        <v/>
      </c>
      <c r="L6984" t="str">
        <f>IF(J6984="Control", COUNTIF($J$10:J6984, "Control"),"")</f>
        <v/>
      </c>
    </row>
    <row r="6985" spans="1:12">
      <c r="A6985" s="42">
        <v>1517462596</v>
      </c>
      <c r="B6985" s="42">
        <v>1</v>
      </c>
      <c r="C6985" s="42">
        <v>2185</v>
      </c>
      <c r="D6985" s="40" t="s">
        <v>361</v>
      </c>
      <c r="E6985" s="40" t="str">
        <f t="shared" si="542"/>
        <v>Out of test</v>
      </c>
      <c r="F6985" t="str">
        <f t="shared" si="540"/>
        <v>Mid</v>
      </c>
      <c r="G6985" t="str">
        <f t="shared" si="541"/>
        <v>Beijing_1_Mid</v>
      </c>
      <c r="H6985">
        <v>0.5883296859519439</v>
      </c>
      <c r="I6985">
        <f t="shared" si="544"/>
        <v>1066</v>
      </c>
      <c r="J6985" t="str">
        <f t="shared" si="543"/>
        <v>Out of Test</v>
      </c>
      <c r="K6985" t="str">
        <f>IF(J6985="Test", COUNTIF($J$10:J6985, "Test"),"")</f>
        <v/>
      </c>
      <c r="L6985" t="str">
        <f>IF(J6985="Control", COUNTIF($J$10:J6985, "Control"),"")</f>
        <v/>
      </c>
    </row>
    <row r="6986" spans="1:12">
      <c r="A6986" s="42">
        <v>1515115614</v>
      </c>
      <c r="B6986" s="42">
        <v>1</v>
      </c>
      <c r="C6986" s="42">
        <v>1216</v>
      </c>
      <c r="D6986" s="40" t="s">
        <v>361</v>
      </c>
      <c r="E6986" s="40" t="str">
        <f t="shared" si="542"/>
        <v>Out of test</v>
      </c>
      <c r="F6986" t="str">
        <f t="shared" ref="F6986:F7049" si="545">_xlfn.IFS(C6986&lt;1069, "Low", C6986&lt;2277, "Mid", C6986&gt;=2277, "High")</f>
        <v>Mid</v>
      </c>
      <c r="G6986" t="str">
        <f t="shared" ref="G6986:G7049" si="546">D6986&amp;"_"&amp;B6986&amp;"_"&amp;F6986</f>
        <v>Beijing_1_Mid</v>
      </c>
      <c r="H6986">
        <v>0.58857569556427136</v>
      </c>
      <c r="I6986">
        <f t="shared" si="544"/>
        <v>1067</v>
      </c>
      <c r="J6986" t="str">
        <f t="shared" si="543"/>
        <v>Out of Test</v>
      </c>
      <c r="K6986" t="str">
        <f>IF(J6986="Test", COUNTIF($J$10:J6986, "Test"),"")</f>
        <v/>
      </c>
      <c r="L6986" t="str">
        <f>IF(J6986="Control", COUNTIF($J$10:J6986, "Control"),"")</f>
        <v/>
      </c>
    </row>
    <row r="6987" spans="1:12">
      <c r="A6987" s="42">
        <v>1514674858</v>
      </c>
      <c r="B6987" s="42">
        <v>1</v>
      </c>
      <c r="C6987" s="42">
        <v>1487</v>
      </c>
      <c r="D6987" s="40" t="s">
        <v>361</v>
      </c>
      <c r="E6987" s="40" t="str">
        <f t="shared" ref="E6987:E7050" si="547">IF(AND(J6987="Test",K6987&lt;=3000),"Test",IF(AND(J6987="Control",L6987&lt;=3000),"Control","Out of test"))</f>
        <v>Out of test</v>
      </c>
      <c r="F6987" t="str">
        <f t="shared" si="545"/>
        <v>Mid</v>
      </c>
      <c r="G6987" t="str">
        <f t="shared" si="546"/>
        <v>Beijing_1_Mid</v>
      </c>
      <c r="H6987">
        <v>0.58982816558514606</v>
      </c>
      <c r="I6987">
        <f t="shared" si="544"/>
        <v>1068</v>
      </c>
      <c r="J6987" t="str">
        <f t="shared" ref="J6987:J7050" si="548">IF(I6987&lt;=250, IF(MOD(I6987,2)=1, "Test", "Control"),"Out of Test")</f>
        <v>Out of Test</v>
      </c>
      <c r="K6987" t="str">
        <f>IF(J6987="Test", COUNTIF($J$10:J6987, "Test"),"")</f>
        <v/>
      </c>
      <c r="L6987" t="str">
        <f>IF(J6987="Control", COUNTIF($J$10:J6987, "Control"),"")</f>
        <v/>
      </c>
    </row>
    <row r="6988" spans="1:12">
      <c r="A6988" s="42">
        <v>1513468078</v>
      </c>
      <c r="B6988" s="42">
        <v>1</v>
      </c>
      <c r="C6988" s="42">
        <v>1984</v>
      </c>
      <c r="D6988" s="40" t="s">
        <v>361</v>
      </c>
      <c r="E6988" s="40" t="str">
        <f t="shared" si="547"/>
        <v>Out of test</v>
      </c>
      <c r="F6988" t="str">
        <f t="shared" si="545"/>
        <v>Mid</v>
      </c>
      <c r="G6988" t="str">
        <f t="shared" si="546"/>
        <v>Beijing_1_Mid</v>
      </c>
      <c r="H6988">
        <v>0.58989819130322163</v>
      </c>
      <c r="I6988">
        <f t="shared" ref="I6988:I7051" si="549">IF(G6988=G6987, I6987+1, 1)</f>
        <v>1069</v>
      </c>
      <c r="J6988" t="str">
        <f t="shared" si="548"/>
        <v>Out of Test</v>
      </c>
      <c r="K6988" t="str">
        <f>IF(J6988="Test", COUNTIF($J$10:J6988, "Test"),"")</f>
        <v/>
      </c>
      <c r="L6988" t="str">
        <f>IF(J6988="Control", COUNTIF($J$10:J6988, "Control"),"")</f>
        <v/>
      </c>
    </row>
    <row r="6989" spans="1:12">
      <c r="A6989" s="42">
        <v>1515227879</v>
      </c>
      <c r="B6989" s="42">
        <v>1</v>
      </c>
      <c r="C6989" s="42">
        <v>1861</v>
      </c>
      <c r="D6989" s="40" t="s">
        <v>361</v>
      </c>
      <c r="E6989" s="40" t="str">
        <f t="shared" si="547"/>
        <v>Out of test</v>
      </c>
      <c r="F6989" t="str">
        <f t="shared" si="545"/>
        <v>Mid</v>
      </c>
      <c r="G6989" t="str">
        <f t="shared" si="546"/>
        <v>Beijing_1_Mid</v>
      </c>
      <c r="H6989">
        <v>0.59019666733361598</v>
      </c>
      <c r="I6989">
        <f t="shared" si="549"/>
        <v>1070</v>
      </c>
      <c r="J6989" t="str">
        <f t="shared" si="548"/>
        <v>Out of Test</v>
      </c>
      <c r="K6989" t="str">
        <f>IF(J6989="Test", COUNTIF($J$10:J6989, "Test"),"")</f>
        <v/>
      </c>
      <c r="L6989" t="str">
        <f>IF(J6989="Control", COUNTIF($J$10:J6989, "Control"),"")</f>
        <v/>
      </c>
    </row>
    <row r="6990" spans="1:12">
      <c r="A6990" s="42">
        <v>1519728346</v>
      </c>
      <c r="B6990" s="42">
        <v>1</v>
      </c>
      <c r="C6990" s="42">
        <v>1073</v>
      </c>
      <c r="D6990" s="40" t="s">
        <v>361</v>
      </c>
      <c r="E6990" s="40" t="str">
        <f t="shared" si="547"/>
        <v>Out of test</v>
      </c>
      <c r="F6990" t="str">
        <f t="shared" si="545"/>
        <v>Mid</v>
      </c>
      <c r="G6990" t="str">
        <f t="shared" si="546"/>
        <v>Beijing_1_Mid</v>
      </c>
      <c r="H6990">
        <v>0.5910610134256814</v>
      </c>
      <c r="I6990">
        <f t="shared" si="549"/>
        <v>1071</v>
      </c>
      <c r="J6990" t="str">
        <f t="shared" si="548"/>
        <v>Out of Test</v>
      </c>
      <c r="K6990" t="str">
        <f>IF(J6990="Test", COUNTIF($J$10:J6990, "Test"),"")</f>
        <v/>
      </c>
      <c r="L6990" t="str">
        <f>IF(J6990="Control", COUNTIF($J$10:J6990, "Control"),"")</f>
        <v/>
      </c>
    </row>
    <row r="6991" spans="1:12">
      <c r="A6991" s="42">
        <v>1516392059</v>
      </c>
      <c r="B6991" s="42">
        <v>1</v>
      </c>
      <c r="C6991" s="42">
        <v>1167</v>
      </c>
      <c r="D6991" s="40" t="s">
        <v>361</v>
      </c>
      <c r="E6991" s="40" t="str">
        <f t="shared" si="547"/>
        <v>Out of test</v>
      </c>
      <c r="F6991" t="str">
        <f t="shared" si="545"/>
        <v>Mid</v>
      </c>
      <c r="G6991" t="str">
        <f t="shared" si="546"/>
        <v>Beijing_1_Mid</v>
      </c>
      <c r="H6991">
        <v>0.59161783554896663</v>
      </c>
      <c r="I6991">
        <f t="shared" si="549"/>
        <v>1072</v>
      </c>
      <c r="J6991" t="str">
        <f t="shared" si="548"/>
        <v>Out of Test</v>
      </c>
      <c r="K6991" t="str">
        <f>IF(J6991="Test", COUNTIF($J$10:J6991, "Test"),"")</f>
        <v/>
      </c>
      <c r="L6991" t="str">
        <f>IF(J6991="Control", COUNTIF($J$10:J6991, "Control"),"")</f>
        <v/>
      </c>
    </row>
    <row r="6992" spans="1:12">
      <c r="A6992" s="42">
        <v>1517544599</v>
      </c>
      <c r="B6992" s="42">
        <v>1</v>
      </c>
      <c r="C6992" s="42">
        <v>1112</v>
      </c>
      <c r="D6992" s="40" t="s">
        <v>361</v>
      </c>
      <c r="E6992" s="40" t="str">
        <f t="shared" si="547"/>
        <v>Out of test</v>
      </c>
      <c r="F6992" t="str">
        <f t="shared" si="545"/>
        <v>Mid</v>
      </c>
      <c r="G6992" t="str">
        <f t="shared" si="546"/>
        <v>Beijing_1_Mid</v>
      </c>
      <c r="H6992">
        <v>0.59196139643759416</v>
      </c>
      <c r="I6992">
        <f t="shared" si="549"/>
        <v>1073</v>
      </c>
      <c r="J6992" t="str">
        <f t="shared" si="548"/>
        <v>Out of Test</v>
      </c>
      <c r="K6992" t="str">
        <f>IF(J6992="Test", COUNTIF($J$10:J6992, "Test"),"")</f>
        <v/>
      </c>
      <c r="L6992" t="str">
        <f>IF(J6992="Control", COUNTIF($J$10:J6992, "Control"),"")</f>
        <v/>
      </c>
    </row>
    <row r="6993" spans="1:12">
      <c r="A6993" s="42">
        <v>1514628713</v>
      </c>
      <c r="B6993" s="42">
        <v>1</v>
      </c>
      <c r="C6993" s="42">
        <v>1115</v>
      </c>
      <c r="D6993" s="40" t="s">
        <v>361</v>
      </c>
      <c r="E6993" s="40" t="str">
        <f t="shared" si="547"/>
        <v>Out of test</v>
      </c>
      <c r="F6993" t="str">
        <f t="shared" si="545"/>
        <v>Mid</v>
      </c>
      <c r="G6993" t="str">
        <f t="shared" si="546"/>
        <v>Beijing_1_Mid</v>
      </c>
      <c r="H6993">
        <v>0.59229231143235539</v>
      </c>
      <c r="I6993">
        <f t="shared" si="549"/>
        <v>1074</v>
      </c>
      <c r="J6993" t="str">
        <f t="shared" si="548"/>
        <v>Out of Test</v>
      </c>
      <c r="K6993" t="str">
        <f>IF(J6993="Test", COUNTIF($J$10:J6993, "Test"),"")</f>
        <v/>
      </c>
      <c r="L6993" t="str">
        <f>IF(J6993="Control", COUNTIF($J$10:J6993, "Control"),"")</f>
        <v/>
      </c>
    </row>
    <row r="6994" spans="1:12">
      <c r="A6994" s="42">
        <v>1518819037</v>
      </c>
      <c r="B6994" s="42">
        <v>1</v>
      </c>
      <c r="C6994" s="42">
        <v>1155</v>
      </c>
      <c r="D6994" s="40" t="s">
        <v>361</v>
      </c>
      <c r="E6994" s="40" t="str">
        <f t="shared" si="547"/>
        <v>Out of test</v>
      </c>
      <c r="F6994" t="str">
        <f t="shared" si="545"/>
        <v>Mid</v>
      </c>
      <c r="G6994" t="str">
        <f t="shared" si="546"/>
        <v>Beijing_1_Mid</v>
      </c>
      <c r="H6994">
        <v>0.5927717917870946</v>
      </c>
      <c r="I6994">
        <f t="shared" si="549"/>
        <v>1075</v>
      </c>
      <c r="J6994" t="str">
        <f t="shared" si="548"/>
        <v>Out of Test</v>
      </c>
      <c r="K6994" t="str">
        <f>IF(J6994="Test", COUNTIF($J$10:J6994, "Test"),"")</f>
        <v/>
      </c>
      <c r="L6994" t="str">
        <f>IF(J6994="Control", COUNTIF($J$10:J6994, "Control"),"")</f>
        <v/>
      </c>
    </row>
    <row r="6995" spans="1:12">
      <c r="A6995" s="42">
        <v>1519775453</v>
      </c>
      <c r="B6995" s="42">
        <v>1</v>
      </c>
      <c r="C6995" s="42">
        <v>2112</v>
      </c>
      <c r="D6995" s="40" t="s">
        <v>361</v>
      </c>
      <c r="E6995" s="40" t="str">
        <f t="shared" si="547"/>
        <v>Out of test</v>
      </c>
      <c r="F6995" t="str">
        <f t="shared" si="545"/>
        <v>Mid</v>
      </c>
      <c r="G6995" t="str">
        <f t="shared" si="546"/>
        <v>Beijing_1_Mid</v>
      </c>
      <c r="H6995">
        <v>0.5932251005399507</v>
      </c>
      <c r="I6995">
        <f t="shared" si="549"/>
        <v>1076</v>
      </c>
      <c r="J6995" t="str">
        <f t="shared" si="548"/>
        <v>Out of Test</v>
      </c>
      <c r="K6995" t="str">
        <f>IF(J6995="Test", COUNTIF($J$10:J6995, "Test"),"")</f>
        <v/>
      </c>
      <c r="L6995" t="str">
        <f>IF(J6995="Control", COUNTIF($J$10:J6995, "Control"),"")</f>
        <v/>
      </c>
    </row>
    <row r="6996" spans="1:12">
      <c r="A6996" s="42">
        <v>1513913884</v>
      </c>
      <c r="B6996" s="42">
        <v>1</v>
      </c>
      <c r="C6996" s="42">
        <v>1947</v>
      </c>
      <c r="D6996" s="40" t="s">
        <v>361</v>
      </c>
      <c r="E6996" s="40" t="str">
        <f t="shared" si="547"/>
        <v>Out of test</v>
      </c>
      <c r="F6996" t="str">
        <f t="shared" si="545"/>
        <v>Mid</v>
      </c>
      <c r="G6996" t="str">
        <f t="shared" si="546"/>
        <v>Beijing_1_Mid</v>
      </c>
      <c r="H6996">
        <v>0.59331958987252398</v>
      </c>
      <c r="I6996">
        <f t="shared" si="549"/>
        <v>1077</v>
      </c>
      <c r="J6996" t="str">
        <f t="shared" si="548"/>
        <v>Out of Test</v>
      </c>
      <c r="K6996" t="str">
        <f>IF(J6996="Test", COUNTIF($J$10:J6996, "Test"),"")</f>
        <v/>
      </c>
      <c r="L6996" t="str">
        <f>IF(J6996="Control", COUNTIF($J$10:J6996, "Control"),"")</f>
        <v/>
      </c>
    </row>
    <row r="6997" spans="1:12">
      <c r="A6997" s="42">
        <v>1519596965</v>
      </c>
      <c r="B6997" s="42">
        <v>1</v>
      </c>
      <c r="C6997" s="42">
        <v>1078</v>
      </c>
      <c r="D6997" s="40" t="s">
        <v>361</v>
      </c>
      <c r="E6997" s="40" t="str">
        <f t="shared" si="547"/>
        <v>Out of test</v>
      </c>
      <c r="F6997" t="str">
        <f t="shared" si="545"/>
        <v>Mid</v>
      </c>
      <c r="G6997" t="str">
        <f t="shared" si="546"/>
        <v>Beijing_1_Mid</v>
      </c>
      <c r="H6997">
        <v>0.59479912678120161</v>
      </c>
      <c r="I6997">
        <f t="shared" si="549"/>
        <v>1078</v>
      </c>
      <c r="J6997" t="str">
        <f t="shared" si="548"/>
        <v>Out of Test</v>
      </c>
      <c r="K6997" t="str">
        <f>IF(J6997="Test", COUNTIF($J$10:J6997, "Test"),"")</f>
        <v/>
      </c>
      <c r="L6997" t="str">
        <f>IF(J6997="Control", COUNTIF($J$10:J6997, "Control"),"")</f>
        <v/>
      </c>
    </row>
    <row r="6998" spans="1:12">
      <c r="A6998" s="42">
        <v>1512028137</v>
      </c>
      <c r="B6998" s="42">
        <v>1</v>
      </c>
      <c r="C6998" s="42">
        <v>1920</v>
      </c>
      <c r="D6998" s="40" t="s">
        <v>361</v>
      </c>
      <c r="E6998" s="40" t="str">
        <f t="shared" si="547"/>
        <v>Out of test</v>
      </c>
      <c r="F6998" t="str">
        <f t="shared" si="545"/>
        <v>Mid</v>
      </c>
      <c r="G6998" t="str">
        <f t="shared" si="546"/>
        <v>Beijing_1_Mid</v>
      </c>
      <c r="H6998">
        <v>0.5962240370628481</v>
      </c>
      <c r="I6998">
        <f t="shared" si="549"/>
        <v>1079</v>
      </c>
      <c r="J6998" t="str">
        <f t="shared" si="548"/>
        <v>Out of Test</v>
      </c>
      <c r="K6998" t="str">
        <f>IF(J6998="Test", COUNTIF($J$10:J6998, "Test"),"")</f>
        <v/>
      </c>
      <c r="L6998" t="str">
        <f>IF(J6998="Control", COUNTIF($J$10:J6998, "Control"),"")</f>
        <v/>
      </c>
    </row>
    <row r="6999" spans="1:12">
      <c r="A6999" s="42">
        <v>1512631075</v>
      </c>
      <c r="B6999" s="42">
        <v>1</v>
      </c>
      <c r="C6999" s="42">
        <v>1799</v>
      </c>
      <c r="D6999" s="40" t="s">
        <v>361</v>
      </c>
      <c r="E6999" s="40" t="str">
        <f t="shared" si="547"/>
        <v>Out of test</v>
      </c>
      <c r="F6999" t="str">
        <f t="shared" si="545"/>
        <v>Mid</v>
      </c>
      <c r="G6999" t="str">
        <f t="shared" si="546"/>
        <v>Beijing_1_Mid</v>
      </c>
      <c r="H6999">
        <v>0.59745937565549212</v>
      </c>
      <c r="I6999">
        <f t="shared" si="549"/>
        <v>1080</v>
      </c>
      <c r="J6999" t="str">
        <f t="shared" si="548"/>
        <v>Out of Test</v>
      </c>
      <c r="K6999" t="str">
        <f>IF(J6999="Test", COUNTIF($J$10:J6999, "Test"),"")</f>
        <v/>
      </c>
      <c r="L6999" t="str">
        <f>IF(J6999="Control", COUNTIF($J$10:J6999, "Control"),"")</f>
        <v/>
      </c>
    </row>
    <row r="7000" spans="1:12">
      <c r="A7000" s="42">
        <v>1516146443</v>
      </c>
      <c r="B7000" s="42">
        <v>1</v>
      </c>
      <c r="C7000" s="42">
        <v>2124</v>
      </c>
      <c r="D7000" s="40" t="s">
        <v>361</v>
      </c>
      <c r="E7000" s="40" t="str">
        <f t="shared" si="547"/>
        <v>Out of test</v>
      </c>
      <c r="F7000" t="str">
        <f t="shared" si="545"/>
        <v>Mid</v>
      </c>
      <c r="G7000" t="str">
        <f t="shared" si="546"/>
        <v>Beijing_1_Mid</v>
      </c>
      <c r="H7000">
        <v>0.59804551809787521</v>
      </c>
      <c r="I7000">
        <f t="shared" si="549"/>
        <v>1081</v>
      </c>
      <c r="J7000" t="str">
        <f t="shared" si="548"/>
        <v>Out of Test</v>
      </c>
      <c r="K7000" t="str">
        <f>IF(J7000="Test", COUNTIF($J$10:J7000, "Test"),"")</f>
        <v/>
      </c>
      <c r="L7000" t="str">
        <f>IF(J7000="Control", COUNTIF($J$10:J7000, "Control"),"")</f>
        <v/>
      </c>
    </row>
    <row r="7001" spans="1:12">
      <c r="A7001" s="42">
        <v>1513879555</v>
      </c>
      <c r="B7001" s="42">
        <v>1</v>
      </c>
      <c r="C7001" s="42">
        <v>1097</v>
      </c>
      <c r="D7001" s="40" t="s">
        <v>361</v>
      </c>
      <c r="E7001" s="40" t="str">
        <f t="shared" si="547"/>
        <v>Out of test</v>
      </c>
      <c r="F7001" t="str">
        <f t="shared" si="545"/>
        <v>Mid</v>
      </c>
      <c r="G7001" t="str">
        <f t="shared" si="546"/>
        <v>Beijing_1_Mid</v>
      </c>
      <c r="H7001">
        <v>0.59841834148139794</v>
      </c>
      <c r="I7001">
        <f t="shared" si="549"/>
        <v>1082</v>
      </c>
      <c r="J7001" t="str">
        <f t="shared" si="548"/>
        <v>Out of Test</v>
      </c>
      <c r="K7001" t="str">
        <f>IF(J7001="Test", COUNTIF($J$10:J7001, "Test"),"")</f>
        <v/>
      </c>
      <c r="L7001" t="str">
        <f>IF(J7001="Control", COUNTIF($J$10:J7001, "Control"),"")</f>
        <v/>
      </c>
    </row>
    <row r="7002" spans="1:12">
      <c r="A7002" s="42">
        <v>1515989738</v>
      </c>
      <c r="B7002" s="42">
        <v>1</v>
      </c>
      <c r="C7002" s="42">
        <v>2067</v>
      </c>
      <c r="D7002" s="40" t="s">
        <v>361</v>
      </c>
      <c r="E7002" s="40" t="str">
        <f t="shared" si="547"/>
        <v>Out of test</v>
      </c>
      <c r="F7002" t="str">
        <f t="shared" si="545"/>
        <v>Mid</v>
      </c>
      <c r="G7002" t="str">
        <f t="shared" si="546"/>
        <v>Beijing_1_Mid</v>
      </c>
      <c r="H7002">
        <v>0.59874997005814901</v>
      </c>
      <c r="I7002">
        <f t="shared" si="549"/>
        <v>1083</v>
      </c>
      <c r="J7002" t="str">
        <f t="shared" si="548"/>
        <v>Out of Test</v>
      </c>
      <c r="K7002" t="str">
        <f>IF(J7002="Test", COUNTIF($J$10:J7002, "Test"),"")</f>
        <v/>
      </c>
      <c r="L7002" t="str">
        <f>IF(J7002="Control", COUNTIF($J$10:J7002, "Control"),"")</f>
        <v/>
      </c>
    </row>
    <row r="7003" spans="1:12">
      <c r="A7003" s="42">
        <v>1518844179</v>
      </c>
      <c r="B7003" s="42">
        <v>1</v>
      </c>
      <c r="C7003" s="42">
        <v>1877</v>
      </c>
      <c r="D7003" s="40" t="s">
        <v>361</v>
      </c>
      <c r="E7003" s="40" t="str">
        <f t="shared" si="547"/>
        <v>Out of test</v>
      </c>
      <c r="F7003" t="str">
        <f t="shared" si="545"/>
        <v>Mid</v>
      </c>
      <c r="G7003" t="str">
        <f t="shared" si="546"/>
        <v>Beijing_1_Mid</v>
      </c>
      <c r="H7003">
        <v>0.59942454497152442</v>
      </c>
      <c r="I7003">
        <f t="shared" si="549"/>
        <v>1084</v>
      </c>
      <c r="J7003" t="str">
        <f t="shared" si="548"/>
        <v>Out of Test</v>
      </c>
      <c r="K7003" t="str">
        <f>IF(J7003="Test", COUNTIF($J$10:J7003, "Test"),"")</f>
        <v/>
      </c>
      <c r="L7003" t="str">
        <f>IF(J7003="Control", COUNTIF($J$10:J7003, "Control"),"")</f>
        <v/>
      </c>
    </row>
    <row r="7004" spans="1:12">
      <c r="A7004" s="42">
        <v>1518397637</v>
      </c>
      <c r="B7004" s="42">
        <v>1</v>
      </c>
      <c r="C7004" s="42">
        <v>1258</v>
      </c>
      <c r="D7004" s="40" t="s">
        <v>361</v>
      </c>
      <c r="E7004" s="40" t="str">
        <f t="shared" si="547"/>
        <v>Out of test</v>
      </c>
      <c r="F7004" t="str">
        <f t="shared" si="545"/>
        <v>Mid</v>
      </c>
      <c r="G7004" t="str">
        <f t="shared" si="546"/>
        <v>Beijing_1_Mid</v>
      </c>
      <c r="H7004">
        <v>0.60069379112652677</v>
      </c>
      <c r="I7004">
        <f t="shared" si="549"/>
        <v>1085</v>
      </c>
      <c r="J7004" t="str">
        <f t="shared" si="548"/>
        <v>Out of Test</v>
      </c>
      <c r="K7004" t="str">
        <f>IF(J7004="Test", COUNTIF($J$10:J7004, "Test"),"")</f>
        <v/>
      </c>
      <c r="L7004" t="str">
        <f>IF(J7004="Control", COUNTIF($J$10:J7004, "Control"),"")</f>
        <v/>
      </c>
    </row>
    <row r="7005" spans="1:12">
      <c r="A7005" s="42">
        <v>1515647077</v>
      </c>
      <c r="B7005" s="42">
        <v>1</v>
      </c>
      <c r="C7005" s="42">
        <v>2182</v>
      </c>
      <c r="D7005" s="40" t="s">
        <v>361</v>
      </c>
      <c r="E7005" s="40" t="str">
        <f t="shared" si="547"/>
        <v>Out of test</v>
      </c>
      <c r="F7005" t="str">
        <f t="shared" si="545"/>
        <v>Mid</v>
      </c>
      <c r="G7005" t="str">
        <f t="shared" si="546"/>
        <v>Beijing_1_Mid</v>
      </c>
      <c r="H7005">
        <v>0.60075314392074297</v>
      </c>
      <c r="I7005">
        <f t="shared" si="549"/>
        <v>1086</v>
      </c>
      <c r="J7005" t="str">
        <f t="shared" si="548"/>
        <v>Out of Test</v>
      </c>
      <c r="K7005" t="str">
        <f>IF(J7005="Test", COUNTIF($J$10:J7005, "Test"),"")</f>
        <v/>
      </c>
      <c r="L7005" t="str">
        <f>IF(J7005="Control", COUNTIF($J$10:J7005, "Control"),"")</f>
        <v/>
      </c>
    </row>
    <row r="7006" spans="1:12">
      <c r="A7006" s="42">
        <v>1514820024</v>
      </c>
      <c r="B7006" s="42">
        <v>1</v>
      </c>
      <c r="C7006" s="42">
        <v>1687</v>
      </c>
      <c r="D7006" s="40" t="s">
        <v>361</v>
      </c>
      <c r="E7006" s="40" t="str">
        <f t="shared" si="547"/>
        <v>Out of test</v>
      </c>
      <c r="F7006" t="str">
        <f t="shared" si="545"/>
        <v>Mid</v>
      </c>
      <c r="G7006" t="str">
        <f t="shared" si="546"/>
        <v>Beijing_1_Mid</v>
      </c>
      <c r="H7006">
        <v>0.60147079339295695</v>
      </c>
      <c r="I7006">
        <f t="shared" si="549"/>
        <v>1087</v>
      </c>
      <c r="J7006" t="str">
        <f t="shared" si="548"/>
        <v>Out of Test</v>
      </c>
      <c r="K7006" t="str">
        <f>IF(J7006="Test", COUNTIF($J$10:J7006, "Test"),"")</f>
        <v/>
      </c>
      <c r="L7006" t="str">
        <f>IF(J7006="Control", COUNTIF($J$10:J7006, "Control"),"")</f>
        <v/>
      </c>
    </row>
    <row r="7007" spans="1:12">
      <c r="A7007" s="42">
        <v>1513838185</v>
      </c>
      <c r="B7007" s="42">
        <v>1</v>
      </c>
      <c r="C7007" s="42">
        <v>1666</v>
      </c>
      <c r="D7007" s="40" t="s">
        <v>361</v>
      </c>
      <c r="E7007" s="40" t="str">
        <f t="shared" si="547"/>
        <v>Out of test</v>
      </c>
      <c r="F7007" t="str">
        <f t="shared" si="545"/>
        <v>Mid</v>
      </c>
      <c r="G7007" t="str">
        <f t="shared" si="546"/>
        <v>Beijing_1_Mid</v>
      </c>
      <c r="H7007">
        <v>0.60152330398075859</v>
      </c>
      <c r="I7007">
        <f t="shared" si="549"/>
        <v>1088</v>
      </c>
      <c r="J7007" t="str">
        <f t="shared" si="548"/>
        <v>Out of Test</v>
      </c>
      <c r="K7007" t="str">
        <f>IF(J7007="Test", COUNTIF($J$10:J7007, "Test"),"")</f>
        <v/>
      </c>
      <c r="L7007" t="str">
        <f>IF(J7007="Control", COUNTIF($J$10:J7007, "Control"),"")</f>
        <v/>
      </c>
    </row>
    <row r="7008" spans="1:12">
      <c r="A7008" s="42">
        <v>1513537093</v>
      </c>
      <c r="B7008" s="42">
        <v>1</v>
      </c>
      <c r="C7008" s="42">
        <v>1581</v>
      </c>
      <c r="D7008" s="40" t="s">
        <v>361</v>
      </c>
      <c r="E7008" s="40" t="str">
        <f t="shared" si="547"/>
        <v>Out of test</v>
      </c>
      <c r="F7008" t="str">
        <f t="shared" si="545"/>
        <v>Mid</v>
      </c>
      <c r="G7008" t="str">
        <f t="shared" si="546"/>
        <v>Beijing_1_Mid</v>
      </c>
      <c r="H7008">
        <v>0.60262105520654563</v>
      </c>
      <c r="I7008">
        <f t="shared" si="549"/>
        <v>1089</v>
      </c>
      <c r="J7008" t="str">
        <f t="shared" si="548"/>
        <v>Out of Test</v>
      </c>
      <c r="K7008" t="str">
        <f>IF(J7008="Test", COUNTIF($J$10:J7008, "Test"),"")</f>
        <v/>
      </c>
      <c r="L7008" t="str">
        <f>IF(J7008="Control", COUNTIF($J$10:J7008, "Control"),"")</f>
        <v/>
      </c>
    </row>
    <row r="7009" spans="1:12">
      <c r="A7009" s="42">
        <v>1513382539</v>
      </c>
      <c r="B7009" s="42">
        <v>1</v>
      </c>
      <c r="C7009" s="42">
        <v>1757</v>
      </c>
      <c r="D7009" s="40" t="s">
        <v>361</v>
      </c>
      <c r="E7009" s="40" t="str">
        <f t="shared" si="547"/>
        <v>Out of test</v>
      </c>
      <c r="F7009" t="str">
        <f t="shared" si="545"/>
        <v>Mid</v>
      </c>
      <c r="G7009" t="str">
        <f t="shared" si="546"/>
        <v>Beijing_1_Mid</v>
      </c>
      <c r="H7009">
        <v>0.60272121248986632</v>
      </c>
      <c r="I7009">
        <f t="shared" si="549"/>
        <v>1090</v>
      </c>
      <c r="J7009" t="str">
        <f t="shared" si="548"/>
        <v>Out of Test</v>
      </c>
      <c r="K7009" t="str">
        <f>IF(J7009="Test", COUNTIF($J$10:J7009, "Test"),"")</f>
        <v/>
      </c>
      <c r="L7009" t="str">
        <f>IF(J7009="Control", COUNTIF($J$10:J7009, "Control"),"")</f>
        <v/>
      </c>
    </row>
    <row r="7010" spans="1:12">
      <c r="A7010" s="42">
        <v>1513828453</v>
      </c>
      <c r="B7010" s="42">
        <v>1</v>
      </c>
      <c r="C7010" s="42">
        <v>2254</v>
      </c>
      <c r="D7010" s="40" t="s">
        <v>361</v>
      </c>
      <c r="E7010" s="40" t="str">
        <f t="shared" si="547"/>
        <v>Out of test</v>
      </c>
      <c r="F7010" t="str">
        <f t="shared" si="545"/>
        <v>Mid</v>
      </c>
      <c r="G7010" t="str">
        <f t="shared" si="546"/>
        <v>Beijing_1_Mid</v>
      </c>
      <c r="H7010">
        <v>0.60304791004463321</v>
      </c>
      <c r="I7010">
        <f t="shared" si="549"/>
        <v>1091</v>
      </c>
      <c r="J7010" t="str">
        <f t="shared" si="548"/>
        <v>Out of Test</v>
      </c>
      <c r="K7010" t="str">
        <f>IF(J7010="Test", COUNTIF($J$10:J7010, "Test"),"")</f>
        <v/>
      </c>
      <c r="L7010" t="str">
        <f>IF(J7010="Control", COUNTIF($J$10:J7010, "Control"),"")</f>
        <v/>
      </c>
    </row>
    <row r="7011" spans="1:12">
      <c r="A7011" s="42">
        <v>1514862749</v>
      </c>
      <c r="B7011" s="42">
        <v>1</v>
      </c>
      <c r="C7011" s="42">
        <v>1273</v>
      </c>
      <c r="D7011" s="40" t="s">
        <v>361</v>
      </c>
      <c r="E7011" s="40" t="str">
        <f t="shared" si="547"/>
        <v>Out of test</v>
      </c>
      <c r="F7011" t="str">
        <f t="shared" si="545"/>
        <v>Mid</v>
      </c>
      <c r="G7011" t="str">
        <f t="shared" si="546"/>
        <v>Beijing_1_Mid</v>
      </c>
      <c r="H7011">
        <v>0.60313639122403995</v>
      </c>
      <c r="I7011">
        <f t="shared" si="549"/>
        <v>1092</v>
      </c>
      <c r="J7011" t="str">
        <f t="shared" si="548"/>
        <v>Out of Test</v>
      </c>
      <c r="K7011" t="str">
        <f>IF(J7011="Test", COUNTIF($J$10:J7011, "Test"),"")</f>
        <v/>
      </c>
      <c r="L7011" t="str">
        <f>IF(J7011="Control", COUNTIF($J$10:J7011, "Control"),"")</f>
        <v/>
      </c>
    </row>
    <row r="7012" spans="1:12">
      <c r="A7012" s="42">
        <v>1516732214</v>
      </c>
      <c r="B7012" s="42">
        <v>1</v>
      </c>
      <c r="C7012" s="42">
        <v>1405</v>
      </c>
      <c r="D7012" s="40" t="s">
        <v>361</v>
      </c>
      <c r="E7012" s="40" t="str">
        <f t="shared" si="547"/>
        <v>Out of test</v>
      </c>
      <c r="F7012" t="str">
        <f t="shared" si="545"/>
        <v>Mid</v>
      </c>
      <c r="G7012" t="str">
        <f t="shared" si="546"/>
        <v>Beijing_1_Mid</v>
      </c>
      <c r="H7012">
        <v>0.60413944429627486</v>
      </c>
      <c r="I7012">
        <f t="shared" si="549"/>
        <v>1093</v>
      </c>
      <c r="J7012" t="str">
        <f t="shared" si="548"/>
        <v>Out of Test</v>
      </c>
      <c r="K7012" t="str">
        <f>IF(J7012="Test", COUNTIF($J$10:J7012, "Test"),"")</f>
        <v/>
      </c>
      <c r="L7012" t="str">
        <f>IF(J7012="Control", COUNTIF($J$10:J7012, "Control"),"")</f>
        <v/>
      </c>
    </row>
    <row r="7013" spans="1:12">
      <c r="A7013" s="42">
        <v>1519297359</v>
      </c>
      <c r="B7013" s="42">
        <v>1</v>
      </c>
      <c r="C7013" s="42">
        <v>1802</v>
      </c>
      <c r="D7013" s="40" t="s">
        <v>361</v>
      </c>
      <c r="E7013" s="40" t="str">
        <f t="shared" si="547"/>
        <v>Out of test</v>
      </c>
      <c r="F7013" t="str">
        <f t="shared" si="545"/>
        <v>Mid</v>
      </c>
      <c r="G7013" t="str">
        <f t="shared" si="546"/>
        <v>Beijing_1_Mid</v>
      </c>
      <c r="H7013">
        <v>0.6045191331645493</v>
      </c>
      <c r="I7013">
        <f t="shared" si="549"/>
        <v>1094</v>
      </c>
      <c r="J7013" t="str">
        <f t="shared" si="548"/>
        <v>Out of Test</v>
      </c>
      <c r="K7013" t="str">
        <f>IF(J7013="Test", COUNTIF($J$10:J7013, "Test"),"")</f>
        <v/>
      </c>
      <c r="L7013" t="str">
        <f>IF(J7013="Control", COUNTIF($J$10:J7013, "Control"),"")</f>
        <v/>
      </c>
    </row>
    <row r="7014" spans="1:12">
      <c r="A7014" s="42">
        <v>1517419783</v>
      </c>
      <c r="B7014" s="42">
        <v>1</v>
      </c>
      <c r="C7014" s="42">
        <v>1174</v>
      </c>
      <c r="D7014" s="40" t="s">
        <v>361</v>
      </c>
      <c r="E7014" s="40" t="str">
        <f t="shared" si="547"/>
        <v>Out of test</v>
      </c>
      <c r="F7014" t="str">
        <f t="shared" si="545"/>
        <v>Mid</v>
      </c>
      <c r="G7014" t="str">
        <f t="shared" si="546"/>
        <v>Beijing_1_Mid</v>
      </c>
      <c r="H7014">
        <v>0.60474739672721878</v>
      </c>
      <c r="I7014">
        <f t="shared" si="549"/>
        <v>1095</v>
      </c>
      <c r="J7014" t="str">
        <f t="shared" si="548"/>
        <v>Out of Test</v>
      </c>
      <c r="K7014" t="str">
        <f>IF(J7014="Test", COUNTIF($J$10:J7014, "Test"),"")</f>
        <v/>
      </c>
      <c r="L7014" t="str">
        <f>IF(J7014="Control", COUNTIF($J$10:J7014, "Control"),"")</f>
        <v/>
      </c>
    </row>
    <row r="7015" spans="1:12">
      <c r="A7015" s="42">
        <v>1518038856</v>
      </c>
      <c r="B7015" s="42">
        <v>1</v>
      </c>
      <c r="C7015" s="42">
        <v>1505</v>
      </c>
      <c r="D7015" s="40" t="s">
        <v>361</v>
      </c>
      <c r="E7015" s="40" t="str">
        <f t="shared" si="547"/>
        <v>Out of test</v>
      </c>
      <c r="F7015" t="str">
        <f t="shared" si="545"/>
        <v>Mid</v>
      </c>
      <c r="G7015" t="str">
        <f t="shared" si="546"/>
        <v>Beijing_1_Mid</v>
      </c>
      <c r="H7015">
        <v>0.60488198974916441</v>
      </c>
      <c r="I7015">
        <f t="shared" si="549"/>
        <v>1096</v>
      </c>
      <c r="J7015" t="str">
        <f t="shared" si="548"/>
        <v>Out of Test</v>
      </c>
      <c r="K7015" t="str">
        <f>IF(J7015="Test", COUNTIF($J$10:J7015, "Test"),"")</f>
        <v/>
      </c>
      <c r="L7015" t="str">
        <f>IF(J7015="Control", COUNTIF($J$10:J7015, "Control"),"")</f>
        <v/>
      </c>
    </row>
    <row r="7016" spans="1:12">
      <c r="A7016" s="42">
        <v>1511263684</v>
      </c>
      <c r="B7016" s="42">
        <v>1</v>
      </c>
      <c r="C7016" s="42">
        <v>1905</v>
      </c>
      <c r="D7016" s="40" t="s">
        <v>361</v>
      </c>
      <c r="E7016" s="40" t="str">
        <f t="shared" si="547"/>
        <v>Out of test</v>
      </c>
      <c r="F7016" t="str">
        <f t="shared" si="545"/>
        <v>Mid</v>
      </c>
      <c r="G7016" t="str">
        <f t="shared" si="546"/>
        <v>Beijing_1_Mid</v>
      </c>
      <c r="H7016">
        <v>0.60588144614361095</v>
      </c>
      <c r="I7016">
        <f t="shared" si="549"/>
        <v>1097</v>
      </c>
      <c r="J7016" t="str">
        <f t="shared" si="548"/>
        <v>Out of Test</v>
      </c>
      <c r="K7016" t="str">
        <f>IF(J7016="Test", COUNTIF($J$10:J7016, "Test"),"")</f>
        <v/>
      </c>
      <c r="L7016" t="str">
        <f>IF(J7016="Control", COUNTIF($J$10:J7016, "Control"),"")</f>
        <v/>
      </c>
    </row>
    <row r="7017" spans="1:12">
      <c r="A7017" s="42">
        <v>1519179014</v>
      </c>
      <c r="B7017" s="42">
        <v>1</v>
      </c>
      <c r="C7017" s="42">
        <v>1726</v>
      </c>
      <c r="D7017" s="40" t="s">
        <v>361</v>
      </c>
      <c r="E7017" s="40" t="str">
        <f t="shared" si="547"/>
        <v>Out of test</v>
      </c>
      <c r="F7017" t="str">
        <f t="shared" si="545"/>
        <v>Mid</v>
      </c>
      <c r="G7017" t="str">
        <f t="shared" si="546"/>
        <v>Beijing_1_Mid</v>
      </c>
      <c r="H7017">
        <v>0.6059078046640114</v>
      </c>
      <c r="I7017">
        <f t="shared" si="549"/>
        <v>1098</v>
      </c>
      <c r="J7017" t="str">
        <f t="shared" si="548"/>
        <v>Out of Test</v>
      </c>
      <c r="K7017" t="str">
        <f>IF(J7017="Test", COUNTIF($J$10:J7017, "Test"),"")</f>
        <v/>
      </c>
      <c r="L7017" t="str">
        <f>IF(J7017="Control", COUNTIF($J$10:J7017, "Control"),"")</f>
        <v/>
      </c>
    </row>
    <row r="7018" spans="1:12">
      <c r="A7018" s="42">
        <v>1513251159</v>
      </c>
      <c r="B7018" s="42">
        <v>1</v>
      </c>
      <c r="C7018" s="42">
        <v>1104</v>
      </c>
      <c r="D7018" s="40" t="s">
        <v>361</v>
      </c>
      <c r="E7018" s="40" t="str">
        <f t="shared" si="547"/>
        <v>Out of test</v>
      </c>
      <c r="F7018" t="str">
        <f t="shared" si="545"/>
        <v>Mid</v>
      </c>
      <c r="G7018" t="str">
        <f t="shared" si="546"/>
        <v>Beijing_1_Mid</v>
      </c>
      <c r="H7018">
        <v>0.60770585660370524</v>
      </c>
      <c r="I7018">
        <f t="shared" si="549"/>
        <v>1099</v>
      </c>
      <c r="J7018" t="str">
        <f t="shared" si="548"/>
        <v>Out of Test</v>
      </c>
      <c r="K7018" t="str">
        <f>IF(J7018="Test", COUNTIF($J$10:J7018, "Test"),"")</f>
        <v/>
      </c>
      <c r="L7018" t="str">
        <f>IF(J7018="Control", COUNTIF($J$10:J7018, "Control"),"")</f>
        <v/>
      </c>
    </row>
    <row r="7019" spans="1:12">
      <c r="A7019" s="42">
        <v>1512113905</v>
      </c>
      <c r="B7019" s="42">
        <v>1</v>
      </c>
      <c r="C7019" s="42">
        <v>1610</v>
      </c>
      <c r="D7019" s="40" t="s">
        <v>361</v>
      </c>
      <c r="E7019" s="40" t="str">
        <f t="shared" si="547"/>
        <v>Out of test</v>
      </c>
      <c r="F7019" t="str">
        <f t="shared" si="545"/>
        <v>Mid</v>
      </c>
      <c r="G7019" t="str">
        <f t="shared" si="546"/>
        <v>Beijing_1_Mid</v>
      </c>
      <c r="H7019">
        <v>0.60946228114201617</v>
      </c>
      <c r="I7019">
        <f t="shared" si="549"/>
        <v>1100</v>
      </c>
      <c r="J7019" t="str">
        <f t="shared" si="548"/>
        <v>Out of Test</v>
      </c>
      <c r="K7019" t="str">
        <f>IF(J7019="Test", COUNTIF($J$10:J7019, "Test"),"")</f>
        <v/>
      </c>
      <c r="L7019" t="str">
        <f>IF(J7019="Control", COUNTIF($J$10:J7019, "Control"),"")</f>
        <v/>
      </c>
    </row>
    <row r="7020" spans="1:12">
      <c r="A7020" s="42">
        <v>1512847144</v>
      </c>
      <c r="B7020" s="42">
        <v>1</v>
      </c>
      <c r="C7020" s="42">
        <v>1839</v>
      </c>
      <c r="D7020" s="40" t="s">
        <v>361</v>
      </c>
      <c r="E7020" s="40" t="str">
        <f t="shared" si="547"/>
        <v>Out of test</v>
      </c>
      <c r="F7020" t="str">
        <f t="shared" si="545"/>
        <v>Mid</v>
      </c>
      <c r="G7020" t="str">
        <f t="shared" si="546"/>
        <v>Beijing_1_Mid</v>
      </c>
      <c r="H7020">
        <v>0.61032717513899848</v>
      </c>
      <c r="I7020">
        <f t="shared" si="549"/>
        <v>1101</v>
      </c>
      <c r="J7020" t="str">
        <f t="shared" si="548"/>
        <v>Out of Test</v>
      </c>
      <c r="K7020" t="str">
        <f>IF(J7020="Test", COUNTIF($J$10:J7020, "Test"),"")</f>
        <v/>
      </c>
      <c r="L7020" t="str">
        <f>IF(J7020="Control", COUNTIF($J$10:J7020, "Control"),"")</f>
        <v/>
      </c>
    </row>
    <row r="7021" spans="1:12">
      <c r="A7021" s="42">
        <v>1518262133</v>
      </c>
      <c r="B7021" s="42">
        <v>1</v>
      </c>
      <c r="C7021" s="42">
        <v>1313</v>
      </c>
      <c r="D7021" s="40" t="s">
        <v>361</v>
      </c>
      <c r="E7021" s="40" t="str">
        <f t="shared" si="547"/>
        <v>Out of test</v>
      </c>
      <c r="F7021" t="str">
        <f t="shared" si="545"/>
        <v>Mid</v>
      </c>
      <c r="G7021" t="str">
        <f t="shared" si="546"/>
        <v>Beijing_1_Mid</v>
      </c>
      <c r="H7021">
        <v>0.61110460933747746</v>
      </c>
      <c r="I7021">
        <f t="shared" si="549"/>
        <v>1102</v>
      </c>
      <c r="J7021" t="str">
        <f t="shared" si="548"/>
        <v>Out of Test</v>
      </c>
      <c r="K7021" t="str">
        <f>IF(J7021="Test", COUNTIF($J$10:J7021, "Test"),"")</f>
        <v/>
      </c>
      <c r="L7021" t="str">
        <f>IF(J7021="Control", COUNTIF($J$10:J7021, "Control"),"")</f>
        <v/>
      </c>
    </row>
    <row r="7022" spans="1:12">
      <c r="A7022" s="42">
        <v>1513351995</v>
      </c>
      <c r="B7022" s="42">
        <v>1</v>
      </c>
      <c r="C7022" s="42">
        <v>1679</v>
      </c>
      <c r="D7022" s="40" t="s">
        <v>361</v>
      </c>
      <c r="E7022" s="40" t="str">
        <f t="shared" si="547"/>
        <v>Out of test</v>
      </c>
      <c r="F7022" t="str">
        <f t="shared" si="545"/>
        <v>Mid</v>
      </c>
      <c r="G7022" t="str">
        <f t="shared" si="546"/>
        <v>Beijing_1_Mid</v>
      </c>
      <c r="H7022">
        <v>0.61112372956497985</v>
      </c>
      <c r="I7022">
        <f t="shared" si="549"/>
        <v>1103</v>
      </c>
      <c r="J7022" t="str">
        <f t="shared" si="548"/>
        <v>Out of Test</v>
      </c>
      <c r="K7022" t="str">
        <f>IF(J7022="Test", COUNTIF($J$10:J7022, "Test"),"")</f>
        <v/>
      </c>
      <c r="L7022" t="str">
        <f>IF(J7022="Control", COUNTIF($J$10:J7022, "Control"),"")</f>
        <v/>
      </c>
    </row>
    <row r="7023" spans="1:12">
      <c r="A7023" s="42">
        <v>1513928087</v>
      </c>
      <c r="B7023" s="42">
        <v>1</v>
      </c>
      <c r="C7023" s="42">
        <v>1376</v>
      </c>
      <c r="D7023" s="40" t="s">
        <v>361</v>
      </c>
      <c r="E7023" s="40" t="str">
        <f t="shared" si="547"/>
        <v>Out of test</v>
      </c>
      <c r="F7023" t="str">
        <f t="shared" si="545"/>
        <v>Mid</v>
      </c>
      <c r="G7023" t="str">
        <f t="shared" si="546"/>
        <v>Beijing_1_Mid</v>
      </c>
      <c r="H7023">
        <v>0.61232259448701376</v>
      </c>
      <c r="I7023">
        <f t="shared" si="549"/>
        <v>1104</v>
      </c>
      <c r="J7023" t="str">
        <f t="shared" si="548"/>
        <v>Out of Test</v>
      </c>
      <c r="K7023" t="str">
        <f>IF(J7023="Test", COUNTIF($J$10:J7023, "Test"),"")</f>
        <v/>
      </c>
      <c r="L7023" t="str">
        <f>IF(J7023="Control", COUNTIF($J$10:J7023, "Control"),"")</f>
        <v/>
      </c>
    </row>
    <row r="7024" spans="1:12">
      <c r="A7024" s="42">
        <v>1514948057</v>
      </c>
      <c r="B7024" s="42">
        <v>1</v>
      </c>
      <c r="C7024" s="42">
        <v>1134</v>
      </c>
      <c r="D7024" s="40" t="s">
        <v>361</v>
      </c>
      <c r="E7024" s="40" t="str">
        <f t="shared" si="547"/>
        <v>Out of test</v>
      </c>
      <c r="F7024" t="str">
        <f t="shared" si="545"/>
        <v>Mid</v>
      </c>
      <c r="G7024" t="str">
        <f t="shared" si="546"/>
        <v>Beijing_1_Mid</v>
      </c>
      <c r="H7024">
        <v>0.61430557508510819</v>
      </c>
      <c r="I7024">
        <f t="shared" si="549"/>
        <v>1105</v>
      </c>
      <c r="J7024" t="str">
        <f t="shared" si="548"/>
        <v>Out of Test</v>
      </c>
      <c r="K7024" t="str">
        <f>IF(J7024="Test", COUNTIF($J$10:J7024, "Test"),"")</f>
        <v/>
      </c>
      <c r="L7024" t="str">
        <f>IF(J7024="Control", COUNTIF($J$10:J7024, "Control"),"")</f>
        <v/>
      </c>
    </row>
    <row r="7025" spans="1:12">
      <c r="A7025" s="42">
        <v>1518030778</v>
      </c>
      <c r="B7025" s="42">
        <v>1</v>
      </c>
      <c r="C7025" s="42">
        <v>1498</v>
      </c>
      <c r="D7025" s="40" t="s">
        <v>361</v>
      </c>
      <c r="E7025" s="40" t="str">
        <f t="shared" si="547"/>
        <v>Out of test</v>
      </c>
      <c r="F7025" t="str">
        <f t="shared" si="545"/>
        <v>Mid</v>
      </c>
      <c r="G7025" t="str">
        <f t="shared" si="546"/>
        <v>Beijing_1_Mid</v>
      </c>
      <c r="H7025">
        <v>0.61478428503049576</v>
      </c>
      <c r="I7025">
        <f t="shared" si="549"/>
        <v>1106</v>
      </c>
      <c r="J7025" t="str">
        <f t="shared" si="548"/>
        <v>Out of Test</v>
      </c>
      <c r="K7025" t="str">
        <f>IF(J7025="Test", COUNTIF($J$10:J7025, "Test"),"")</f>
        <v/>
      </c>
      <c r="L7025" t="str">
        <f>IF(J7025="Control", COUNTIF($J$10:J7025, "Control"),"")</f>
        <v/>
      </c>
    </row>
    <row r="7026" spans="1:12">
      <c r="A7026" s="42">
        <v>1514523034</v>
      </c>
      <c r="B7026" s="42">
        <v>1</v>
      </c>
      <c r="C7026" s="42">
        <v>1981</v>
      </c>
      <c r="D7026" s="40" t="s">
        <v>361</v>
      </c>
      <c r="E7026" s="40" t="str">
        <f t="shared" si="547"/>
        <v>Out of test</v>
      </c>
      <c r="F7026" t="str">
        <f t="shared" si="545"/>
        <v>Mid</v>
      </c>
      <c r="G7026" t="str">
        <f t="shared" si="546"/>
        <v>Beijing_1_Mid</v>
      </c>
      <c r="H7026">
        <v>0.61502707784083788</v>
      </c>
      <c r="I7026">
        <f t="shared" si="549"/>
        <v>1107</v>
      </c>
      <c r="J7026" t="str">
        <f t="shared" si="548"/>
        <v>Out of Test</v>
      </c>
      <c r="K7026" t="str">
        <f>IF(J7026="Test", COUNTIF($J$10:J7026, "Test"),"")</f>
        <v/>
      </c>
      <c r="L7026" t="str">
        <f>IF(J7026="Control", COUNTIF($J$10:J7026, "Control"),"")</f>
        <v/>
      </c>
    </row>
    <row r="7027" spans="1:12">
      <c r="A7027" s="42">
        <v>1512773647</v>
      </c>
      <c r="B7027" s="42">
        <v>1</v>
      </c>
      <c r="C7027" s="42">
        <v>1257</v>
      </c>
      <c r="D7027" s="40" t="s">
        <v>361</v>
      </c>
      <c r="E7027" s="40" t="str">
        <f t="shared" si="547"/>
        <v>Out of test</v>
      </c>
      <c r="F7027" t="str">
        <f t="shared" si="545"/>
        <v>Mid</v>
      </c>
      <c r="G7027" t="str">
        <f t="shared" si="546"/>
        <v>Beijing_1_Mid</v>
      </c>
      <c r="H7027">
        <v>0.6151164514059051</v>
      </c>
      <c r="I7027">
        <f t="shared" si="549"/>
        <v>1108</v>
      </c>
      <c r="J7027" t="str">
        <f t="shared" si="548"/>
        <v>Out of Test</v>
      </c>
      <c r="K7027" t="str">
        <f>IF(J7027="Test", COUNTIF($J$10:J7027, "Test"),"")</f>
        <v/>
      </c>
      <c r="L7027" t="str">
        <f>IF(J7027="Control", COUNTIF($J$10:J7027, "Control"),"")</f>
        <v/>
      </c>
    </row>
    <row r="7028" spans="1:12">
      <c r="A7028" s="42">
        <v>1512731009</v>
      </c>
      <c r="B7028" s="42">
        <v>1</v>
      </c>
      <c r="C7028" s="42">
        <v>2217</v>
      </c>
      <c r="D7028" s="40" t="s">
        <v>361</v>
      </c>
      <c r="E7028" s="40" t="str">
        <f t="shared" si="547"/>
        <v>Out of test</v>
      </c>
      <c r="F7028" t="str">
        <f t="shared" si="545"/>
        <v>Mid</v>
      </c>
      <c r="G7028" t="str">
        <f t="shared" si="546"/>
        <v>Beijing_1_Mid</v>
      </c>
      <c r="H7028">
        <v>0.6158466470733055</v>
      </c>
      <c r="I7028">
        <f t="shared" si="549"/>
        <v>1109</v>
      </c>
      <c r="J7028" t="str">
        <f t="shared" si="548"/>
        <v>Out of Test</v>
      </c>
      <c r="K7028" t="str">
        <f>IF(J7028="Test", COUNTIF($J$10:J7028, "Test"),"")</f>
        <v/>
      </c>
      <c r="L7028" t="str">
        <f>IF(J7028="Control", COUNTIF($J$10:J7028, "Control"),"")</f>
        <v/>
      </c>
    </row>
    <row r="7029" spans="1:12">
      <c r="A7029" s="42">
        <v>1512748164</v>
      </c>
      <c r="B7029" s="42">
        <v>1</v>
      </c>
      <c r="C7029" s="42">
        <v>1287</v>
      </c>
      <c r="D7029" s="40" t="s">
        <v>361</v>
      </c>
      <c r="E7029" s="40" t="str">
        <f t="shared" si="547"/>
        <v>Out of test</v>
      </c>
      <c r="F7029" t="str">
        <f t="shared" si="545"/>
        <v>Mid</v>
      </c>
      <c r="G7029" t="str">
        <f t="shared" si="546"/>
        <v>Beijing_1_Mid</v>
      </c>
      <c r="H7029">
        <v>0.61606194079266263</v>
      </c>
      <c r="I7029">
        <f t="shared" si="549"/>
        <v>1110</v>
      </c>
      <c r="J7029" t="str">
        <f t="shared" si="548"/>
        <v>Out of Test</v>
      </c>
      <c r="K7029" t="str">
        <f>IF(J7029="Test", COUNTIF($J$10:J7029, "Test"),"")</f>
        <v/>
      </c>
      <c r="L7029" t="str">
        <f>IF(J7029="Control", COUNTIF($J$10:J7029, "Control"),"")</f>
        <v/>
      </c>
    </row>
    <row r="7030" spans="1:12">
      <c r="A7030" s="42">
        <v>1515864289</v>
      </c>
      <c r="B7030" s="42">
        <v>1</v>
      </c>
      <c r="C7030" s="42">
        <v>2256</v>
      </c>
      <c r="D7030" s="40" t="s">
        <v>361</v>
      </c>
      <c r="E7030" s="40" t="str">
        <f t="shared" si="547"/>
        <v>Out of test</v>
      </c>
      <c r="F7030" t="str">
        <f t="shared" si="545"/>
        <v>Mid</v>
      </c>
      <c r="G7030" t="str">
        <f t="shared" si="546"/>
        <v>Beijing_1_Mid</v>
      </c>
      <c r="H7030">
        <v>0.61737035580015998</v>
      </c>
      <c r="I7030">
        <f t="shared" si="549"/>
        <v>1111</v>
      </c>
      <c r="J7030" t="str">
        <f t="shared" si="548"/>
        <v>Out of Test</v>
      </c>
      <c r="K7030" t="str">
        <f>IF(J7030="Test", COUNTIF($J$10:J7030, "Test"),"")</f>
        <v/>
      </c>
      <c r="L7030" t="str">
        <f>IF(J7030="Control", COUNTIF($J$10:J7030, "Control"),"")</f>
        <v/>
      </c>
    </row>
    <row r="7031" spans="1:12">
      <c r="A7031" s="42">
        <v>1513635523</v>
      </c>
      <c r="B7031" s="42">
        <v>1</v>
      </c>
      <c r="C7031" s="42">
        <v>1117</v>
      </c>
      <c r="D7031" s="40" t="s">
        <v>361</v>
      </c>
      <c r="E7031" s="40" t="str">
        <f t="shared" si="547"/>
        <v>Out of test</v>
      </c>
      <c r="F7031" t="str">
        <f t="shared" si="545"/>
        <v>Mid</v>
      </c>
      <c r="G7031" t="str">
        <f t="shared" si="546"/>
        <v>Beijing_1_Mid</v>
      </c>
      <c r="H7031">
        <v>0.61807401981929688</v>
      </c>
      <c r="I7031">
        <f t="shared" si="549"/>
        <v>1112</v>
      </c>
      <c r="J7031" t="str">
        <f t="shared" si="548"/>
        <v>Out of Test</v>
      </c>
      <c r="K7031" t="str">
        <f>IF(J7031="Test", COUNTIF($J$10:J7031, "Test"),"")</f>
        <v/>
      </c>
      <c r="L7031" t="str">
        <f>IF(J7031="Control", COUNTIF($J$10:J7031, "Control"),"")</f>
        <v/>
      </c>
    </row>
    <row r="7032" spans="1:12">
      <c r="A7032" s="42">
        <v>1519736678</v>
      </c>
      <c r="B7032" s="42">
        <v>1</v>
      </c>
      <c r="C7032" s="42">
        <v>1080</v>
      </c>
      <c r="D7032" s="40" t="s">
        <v>361</v>
      </c>
      <c r="E7032" s="40" t="str">
        <f t="shared" si="547"/>
        <v>Out of test</v>
      </c>
      <c r="F7032" t="str">
        <f t="shared" si="545"/>
        <v>Mid</v>
      </c>
      <c r="G7032" t="str">
        <f t="shared" si="546"/>
        <v>Beijing_1_Mid</v>
      </c>
      <c r="H7032">
        <v>0.61808501505917857</v>
      </c>
      <c r="I7032">
        <f t="shared" si="549"/>
        <v>1113</v>
      </c>
      <c r="J7032" t="str">
        <f t="shared" si="548"/>
        <v>Out of Test</v>
      </c>
      <c r="K7032" t="str">
        <f>IF(J7032="Test", COUNTIF($J$10:J7032, "Test"),"")</f>
        <v/>
      </c>
      <c r="L7032" t="str">
        <f>IF(J7032="Control", COUNTIF($J$10:J7032, "Control"),"")</f>
        <v/>
      </c>
    </row>
    <row r="7033" spans="1:12">
      <c r="A7033" s="42">
        <v>1519459429</v>
      </c>
      <c r="B7033" s="42">
        <v>1</v>
      </c>
      <c r="C7033" s="42">
        <v>1542</v>
      </c>
      <c r="D7033" s="40" t="s">
        <v>361</v>
      </c>
      <c r="E7033" s="40" t="str">
        <f t="shared" si="547"/>
        <v>Out of test</v>
      </c>
      <c r="F7033" t="str">
        <f t="shared" si="545"/>
        <v>Mid</v>
      </c>
      <c r="G7033" t="str">
        <f t="shared" si="546"/>
        <v>Beijing_1_Mid</v>
      </c>
      <c r="H7033">
        <v>0.61893630080991657</v>
      </c>
      <c r="I7033">
        <f t="shared" si="549"/>
        <v>1114</v>
      </c>
      <c r="J7033" t="str">
        <f t="shared" si="548"/>
        <v>Out of Test</v>
      </c>
      <c r="K7033" t="str">
        <f>IF(J7033="Test", COUNTIF($J$10:J7033, "Test"),"")</f>
        <v/>
      </c>
      <c r="L7033" t="str">
        <f>IF(J7033="Control", COUNTIF($J$10:J7033, "Control"),"")</f>
        <v/>
      </c>
    </row>
    <row r="7034" spans="1:12">
      <c r="A7034" s="42">
        <v>1514155107</v>
      </c>
      <c r="B7034" s="42">
        <v>1</v>
      </c>
      <c r="C7034" s="42">
        <v>1852</v>
      </c>
      <c r="D7034" s="40" t="s">
        <v>361</v>
      </c>
      <c r="E7034" s="40" t="str">
        <f t="shared" si="547"/>
        <v>Out of test</v>
      </c>
      <c r="F7034" t="str">
        <f t="shared" si="545"/>
        <v>Mid</v>
      </c>
      <c r="G7034" t="str">
        <f t="shared" si="546"/>
        <v>Beijing_1_Mid</v>
      </c>
      <c r="H7034">
        <v>0.61895046308628676</v>
      </c>
      <c r="I7034">
        <f t="shared" si="549"/>
        <v>1115</v>
      </c>
      <c r="J7034" t="str">
        <f t="shared" si="548"/>
        <v>Out of Test</v>
      </c>
      <c r="K7034" t="str">
        <f>IF(J7034="Test", COUNTIF($J$10:J7034, "Test"),"")</f>
        <v/>
      </c>
      <c r="L7034" t="str">
        <f>IF(J7034="Control", COUNTIF($J$10:J7034, "Control"),"")</f>
        <v/>
      </c>
    </row>
    <row r="7035" spans="1:12">
      <c r="A7035" s="42">
        <v>1516890274</v>
      </c>
      <c r="B7035" s="42">
        <v>1</v>
      </c>
      <c r="C7035" s="42">
        <v>1447</v>
      </c>
      <c r="D7035" s="40" t="s">
        <v>361</v>
      </c>
      <c r="E7035" s="40" t="str">
        <f t="shared" si="547"/>
        <v>Out of test</v>
      </c>
      <c r="F7035" t="str">
        <f t="shared" si="545"/>
        <v>Mid</v>
      </c>
      <c r="G7035" t="str">
        <f t="shared" si="546"/>
        <v>Beijing_1_Mid</v>
      </c>
      <c r="H7035">
        <v>0.61914027093909896</v>
      </c>
      <c r="I7035">
        <f t="shared" si="549"/>
        <v>1116</v>
      </c>
      <c r="J7035" t="str">
        <f t="shared" si="548"/>
        <v>Out of Test</v>
      </c>
      <c r="K7035" t="str">
        <f>IF(J7035="Test", COUNTIF($J$10:J7035, "Test"),"")</f>
        <v/>
      </c>
      <c r="L7035" t="str">
        <f>IF(J7035="Control", COUNTIF($J$10:J7035, "Control"),"")</f>
        <v/>
      </c>
    </row>
    <row r="7036" spans="1:12">
      <c r="A7036" s="42">
        <v>1511718629</v>
      </c>
      <c r="B7036" s="42">
        <v>1</v>
      </c>
      <c r="C7036" s="42">
        <v>1336</v>
      </c>
      <c r="D7036" s="40" t="s">
        <v>361</v>
      </c>
      <c r="E7036" s="40" t="str">
        <f t="shared" si="547"/>
        <v>Out of test</v>
      </c>
      <c r="F7036" t="str">
        <f t="shared" si="545"/>
        <v>Mid</v>
      </c>
      <c r="G7036" t="str">
        <f t="shared" si="546"/>
        <v>Beijing_1_Mid</v>
      </c>
      <c r="H7036">
        <v>0.61965306664241093</v>
      </c>
      <c r="I7036">
        <f t="shared" si="549"/>
        <v>1117</v>
      </c>
      <c r="J7036" t="str">
        <f t="shared" si="548"/>
        <v>Out of Test</v>
      </c>
      <c r="K7036" t="str">
        <f>IF(J7036="Test", COUNTIF($J$10:J7036, "Test"),"")</f>
        <v/>
      </c>
      <c r="L7036" t="str">
        <f>IF(J7036="Control", COUNTIF($J$10:J7036, "Control"),"")</f>
        <v/>
      </c>
    </row>
    <row r="7037" spans="1:12">
      <c r="A7037" s="42">
        <v>1513001069</v>
      </c>
      <c r="B7037" s="42">
        <v>1</v>
      </c>
      <c r="C7037" s="42">
        <v>1726</v>
      </c>
      <c r="D7037" s="40" t="s">
        <v>361</v>
      </c>
      <c r="E7037" s="40" t="str">
        <f t="shared" si="547"/>
        <v>Out of test</v>
      </c>
      <c r="F7037" t="str">
        <f t="shared" si="545"/>
        <v>Mid</v>
      </c>
      <c r="G7037" t="str">
        <f t="shared" si="546"/>
        <v>Beijing_1_Mid</v>
      </c>
      <c r="H7037">
        <v>0.62033409908311077</v>
      </c>
      <c r="I7037">
        <f t="shared" si="549"/>
        <v>1118</v>
      </c>
      <c r="J7037" t="str">
        <f t="shared" si="548"/>
        <v>Out of Test</v>
      </c>
      <c r="K7037" t="str">
        <f>IF(J7037="Test", COUNTIF($J$10:J7037, "Test"),"")</f>
        <v/>
      </c>
      <c r="L7037" t="str">
        <f>IF(J7037="Control", COUNTIF($J$10:J7037, "Control"),"")</f>
        <v/>
      </c>
    </row>
    <row r="7038" spans="1:12">
      <c r="A7038" s="42">
        <v>1519290834</v>
      </c>
      <c r="B7038" s="42">
        <v>1</v>
      </c>
      <c r="C7038" s="42">
        <v>1632</v>
      </c>
      <c r="D7038" s="40" t="s">
        <v>361</v>
      </c>
      <c r="E7038" s="40" t="str">
        <f t="shared" si="547"/>
        <v>Out of test</v>
      </c>
      <c r="F7038" t="str">
        <f t="shared" si="545"/>
        <v>Mid</v>
      </c>
      <c r="G7038" t="str">
        <f t="shared" si="546"/>
        <v>Beijing_1_Mid</v>
      </c>
      <c r="H7038">
        <v>0.62056078515512592</v>
      </c>
      <c r="I7038">
        <f t="shared" si="549"/>
        <v>1119</v>
      </c>
      <c r="J7038" t="str">
        <f t="shared" si="548"/>
        <v>Out of Test</v>
      </c>
      <c r="K7038" t="str">
        <f>IF(J7038="Test", COUNTIF($J$10:J7038, "Test"),"")</f>
        <v/>
      </c>
      <c r="L7038" t="str">
        <f>IF(J7038="Control", COUNTIF($J$10:J7038, "Control"),"")</f>
        <v/>
      </c>
    </row>
    <row r="7039" spans="1:12">
      <c r="A7039" s="42">
        <v>1514992966</v>
      </c>
      <c r="B7039" s="42">
        <v>1</v>
      </c>
      <c r="C7039" s="42">
        <v>1657</v>
      </c>
      <c r="D7039" s="40" t="s">
        <v>361</v>
      </c>
      <c r="E7039" s="40" t="str">
        <f t="shared" si="547"/>
        <v>Out of test</v>
      </c>
      <c r="F7039" t="str">
        <f t="shared" si="545"/>
        <v>Mid</v>
      </c>
      <c r="G7039" t="str">
        <f t="shared" si="546"/>
        <v>Beijing_1_Mid</v>
      </c>
      <c r="H7039">
        <v>0.62099621818403372</v>
      </c>
      <c r="I7039">
        <f t="shared" si="549"/>
        <v>1120</v>
      </c>
      <c r="J7039" t="str">
        <f t="shared" si="548"/>
        <v>Out of Test</v>
      </c>
      <c r="K7039" t="str">
        <f>IF(J7039="Test", COUNTIF($J$10:J7039, "Test"),"")</f>
        <v/>
      </c>
      <c r="L7039" t="str">
        <f>IF(J7039="Control", COUNTIF($J$10:J7039, "Control"),"")</f>
        <v/>
      </c>
    </row>
    <row r="7040" spans="1:12">
      <c r="A7040" s="42">
        <v>1514341384</v>
      </c>
      <c r="B7040" s="42">
        <v>1</v>
      </c>
      <c r="C7040" s="42">
        <v>1190</v>
      </c>
      <c r="D7040" s="40" t="s">
        <v>361</v>
      </c>
      <c r="E7040" s="40" t="str">
        <f t="shared" si="547"/>
        <v>Out of test</v>
      </c>
      <c r="F7040" t="str">
        <f t="shared" si="545"/>
        <v>Mid</v>
      </c>
      <c r="G7040" t="str">
        <f t="shared" si="546"/>
        <v>Beijing_1_Mid</v>
      </c>
      <c r="H7040">
        <v>0.62197677779771121</v>
      </c>
      <c r="I7040">
        <f t="shared" si="549"/>
        <v>1121</v>
      </c>
      <c r="J7040" t="str">
        <f t="shared" si="548"/>
        <v>Out of Test</v>
      </c>
      <c r="K7040" t="str">
        <f>IF(J7040="Test", COUNTIF($J$10:J7040, "Test"),"")</f>
        <v/>
      </c>
      <c r="L7040" t="str">
        <f>IF(J7040="Control", COUNTIF($J$10:J7040, "Control"),"")</f>
        <v/>
      </c>
    </row>
    <row r="7041" spans="1:12">
      <c r="A7041" s="42">
        <v>1518903966</v>
      </c>
      <c r="B7041" s="42">
        <v>1</v>
      </c>
      <c r="C7041" s="42">
        <v>2143</v>
      </c>
      <c r="D7041" s="40" t="s">
        <v>361</v>
      </c>
      <c r="E7041" s="40" t="str">
        <f t="shared" si="547"/>
        <v>Out of test</v>
      </c>
      <c r="F7041" t="str">
        <f t="shared" si="545"/>
        <v>Mid</v>
      </c>
      <c r="G7041" t="str">
        <f t="shared" si="546"/>
        <v>Beijing_1_Mid</v>
      </c>
      <c r="H7041">
        <v>0.62254512695775188</v>
      </c>
      <c r="I7041">
        <f t="shared" si="549"/>
        <v>1122</v>
      </c>
      <c r="J7041" t="str">
        <f t="shared" si="548"/>
        <v>Out of Test</v>
      </c>
      <c r="K7041" t="str">
        <f>IF(J7041="Test", COUNTIF($J$10:J7041, "Test"),"")</f>
        <v/>
      </c>
      <c r="L7041" t="str">
        <f>IF(J7041="Control", COUNTIF($J$10:J7041, "Control"),"")</f>
        <v/>
      </c>
    </row>
    <row r="7042" spans="1:12">
      <c r="A7042" s="42">
        <v>1517588985</v>
      </c>
      <c r="B7042" s="42">
        <v>1</v>
      </c>
      <c r="C7042" s="42">
        <v>1169</v>
      </c>
      <c r="D7042" s="40" t="s">
        <v>361</v>
      </c>
      <c r="E7042" s="40" t="str">
        <f t="shared" si="547"/>
        <v>Out of test</v>
      </c>
      <c r="F7042" t="str">
        <f t="shared" si="545"/>
        <v>Mid</v>
      </c>
      <c r="G7042" t="str">
        <f t="shared" si="546"/>
        <v>Beijing_1_Mid</v>
      </c>
      <c r="H7042">
        <v>0.62273110218345329</v>
      </c>
      <c r="I7042">
        <f t="shared" si="549"/>
        <v>1123</v>
      </c>
      <c r="J7042" t="str">
        <f t="shared" si="548"/>
        <v>Out of Test</v>
      </c>
      <c r="K7042" t="str">
        <f>IF(J7042="Test", COUNTIF($J$10:J7042, "Test"),"")</f>
        <v/>
      </c>
      <c r="L7042" t="str">
        <f>IF(J7042="Control", COUNTIF($J$10:J7042, "Control"),"")</f>
        <v/>
      </c>
    </row>
    <row r="7043" spans="1:12">
      <c r="A7043" s="42">
        <v>1511589979</v>
      </c>
      <c r="B7043" s="42">
        <v>1</v>
      </c>
      <c r="C7043" s="42">
        <v>2166</v>
      </c>
      <c r="D7043" s="40" t="s">
        <v>361</v>
      </c>
      <c r="E7043" s="40" t="str">
        <f t="shared" si="547"/>
        <v>Out of test</v>
      </c>
      <c r="F7043" t="str">
        <f t="shared" si="545"/>
        <v>Mid</v>
      </c>
      <c r="G7043" t="str">
        <f t="shared" si="546"/>
        <v>Beijing_1_Mid</v>
      </c>
      <c r="H7043">
        <v>0.62318878382952536</v>
      </c>
      <c r="I7043">
        <f t="shared" si="549"/>
        <v>1124</v>
      </c>
      <c r="J7043" t="str">
        <f t="shared" si="548"/>
        <v>Out of Test</v>
      </c>
      <c r="K7043" t="str">
        <f>IF(J7043="Test", COUNTIF($J$10:J7043, "Test"),"")</f>
        <v/>
      </c>
      <c r="L7043" t="str">
        <f>IF(J7043="Control", COUNTIF($J$10:J7043, "Control"),"")</f>
        <v/>
      </c>
    </row>
    <row r="7044" spans="1:12">
      <c r="A7044" s="42">
        <v>1517467659</v>
      </c>
      <c r="B7044" s="42">
        <v>1</v>
      </c>
      <c r="C7044" s="42">
        <v>1530</v>
      </c>
      <c r="D7044" s="40" t="s">
        <v>361</v>
      </c>
      <c r="E7044" s="40" t="str">
        <f t="shared" si="547"/>
        <v>Out of test</v>
      </c>
      <c r="F7044" t="str">
        <f t="shared" si="545"/>
        <v>Mid</v>
      </c>
      <c r="G7044" t="str">
        <f t="shared" si="546"/>
        <v>Beijing_1_Mid</v>
      </c>
      <c r="H7044">
        <v>0.62320479857467004</v>
      </c>
      <c r="I7044">
        <f t="shared" si="549"/>
        <v>1125</v>
      </c>
      <c r="J7044" t="str">
        <f t="shared" si="548"/>
        <v>Out of Test</v>
      </c>
      <c r="K7044" t="str">
        <f>IF(J7044="Test", COUNTIF($J$10:J7044, "Test"),"")</f>
        <v/>
      </c>
      <c r="L7044" t="str">
        <f>IF(J7044="Control", COUNTIF($J$10:J7044, "Control"),"")</f>
        <v/>
      </c>
    </row>
    <row r="7045" spans="1:12">
      <c r="A7045" s="42">
        <v>1511273519</v>
      </c>
      <c r="B7045" s="42">
        <v>1</v>
      </c>
      <c r="C7045" s="42">
        <v>1797</v>
      </c>
      <c r="D7045" s="40" t="s">
        <v>361</v>
      </c>
      <c r="E7045" s="40" t="str">
        <f t="shared" si="547"/>
        <v>Out of test</v>
      </c>
      <c r="F7045" t="str">
        <f t="shared" si="545"/>
        <v>Mid</v>
      </c>
      <c r="G7045" t="str">
        <f t="shared" si="546"/>
        <v>Beijing_1_Mid</v>
      </c>
      <c r="H7045">
        <v>0.62411973083766614</v>
      </c>
      <c r="I7045">
        <f t="shared" si="549"/>
        <v>1126</v>
      </c>
      <c r="J7045" t="str">
        <f t="shared" si="548"/>
        <v>Out of Test</v>
      </c>
      <c r="K7045" t="str">
        <f>IF(J7045="Test", COUNTIF($J$10:J7045, "Test"),"")</f>
        <v/>
      </c>
      <c r="L7045" t="str">
        <f>IF(J7045="Control", COUNTIF($J$10:J7045, "Control"),"")</f>
        <v/>
      </c>
    </row>
    <row r="7046" spans="1:12">
      <c r="A7046" s="42">
        <v>1514933547</v>
      </c>
      <c r="B7046" s="42">
        <v>1</v>
      </c>
      <c r="C7046" s="42">
        <v>2135</v>
      </c>
      <c r="D7046" s="40" t="s">
        <v>361</v>
      </c>
      <c r="E7046" s="40" t="str">
        <f t="shared" si="547"/>
        <v>Out of test</v>
      </c>
      <c r="F7046" t="str">
        <f t="shared" si="545"/>
        <v>Mid</v>
      </c>
      <c r="G7046" t="str">
        <f t="shared" si="546"/>
        <v>Beijing_1_Mid</v>
      </c>
      <c r="H7046">
        <v>0.62505009476840623</v>
      </c>
      <c r="I7046">
        <f t="shared" si="549"/>
        <v>1127</v>
      </c>
      <c r="J7046" t="str">
        <f t="shared" si="548"/>
        <v>Out of Test</v>
      </c>
      <c r="K7046" t="str">
        <f>IF(J7046="Test", COUNTIF($J$10:J7046, "Test"),"")</f>
        <v/>
      </c>
      <c r="L7046" t="str">
        <f>IF(J7046="Control", COUNTIF($J$10:J7046, "Control"),"")</f>
        <v/>
      </c>
    </row>
    <row r="7047" spans="1:12">
      <c r="A7047" s="42">
        <v>1513959153</v>
      </c>
      <c r="B7047" s="42">
        <v>1</v>
      </c>
      <c r="C7047" s="42">
        <v>1150</v>
      </c>
      <c r="D7047" s="40" t="s">
        <v>361</v>
      </c>
      <c r="E7047" s="40" t="str">
        <f t="shared" si="547"/>
        <v>Out of test</v>
      </c>
      <c r="F7047" t="str">
        <f t="shared" si="545"/>
        <v>Mid</v>
      </c>
      <c r="G7047" t="str">
        <f t="shared" si="546"/>
        <v>Beijing_1_Mid</v>
      </c>
      <c r="H7047">
        <v>0.62526869859707701</v>
      </c>
      <c r="I7047">
        <f t="shared" si="549"/>
        <v>1128</v>
      </c>
      <c r="J7047" t="str">
        <f t="shared" si="548"/>
        <v>Out of Test</v>
      </c>
      <c r="K7047" t="str">
        <f>IF(J7047="Test", COUNTIF($J$10:J7047, "Test"),"")</f>
        <v/>
      </c>
      <c r="L7047" t="str">
        <f>IF(J7047="Control", COUNTIF($J$10:J7047, "Control"),"")</f>
        <v/>
      </c>
    </row>
    <row r="7048" spans="1:12">
      <c r="A7048" s="42">
        <v>1512639638</v>
      </c>
      <c r="B7048" s="42">
        <v>1</v>
      </c>
      <c r="C7048" s="42">
        <v>1138</v>
      </c>
      <c r="D7048" s="40" t="s">
        <v>361</v>
      </c>
      <c r="E7048" s="40" t="str">
        <f t="shared" si="547"/>
        <v>Out of test</v>
      </c>
      <c r="F7048" t="str">
        <f t="shared" si="545"/>
        <v>Mid</v>
      </c>
      <c r="G7048" t="str">
        <f t="shared" si="546"/>
        <v>Beijing_1_Mid</v>
      </c>
      <c r="H7048">
        <v>0.62587012487678928</v>
      </c>
      <c r="I7048">
        <f t="shared" si="549"/>
        <v>1129</v>
      </c>
      <c r="J7048" t="str">
        <f t="shared" si="548"/>
        <v>Out of Test</v>
      </c>
      <c r="K7048" t="str">
        <f>IF(J7048="Test", COUNTIF($J$10:J7048, "Test"),"")</f>
        <v/>
      </c>
      <c r="L7048" t="str">
        <f>IF(J7048="Control", COUNTIF($J$10:J7048, "Control"),"")</f>
        <v/>
      </c>
    </row>
    <row r="7049" spans="1:12">
      <c r="A7049" s="42">
        <v>1511790474</v>
      </c>
      <c r="B7049" s="42">
        <v>1</v>
      </c>
      <c r="C7049" s="42">
        <v>1388</v>
      </c>
      <c r="D7049" s="40" t="s">
        <v>361</v>
      </c>
      <c r="E7049" s="40" t="str">
        <f t="shared" si="547"/>
        <v>Out of test</v>
      </c>
      <c r="F7049" t="str">
        <f t="shared" si="545"/>
        <v>Mid</v>
      </c>
      <c r="G7049" t="str">
        <f t="shared" si="546"/>
        <v>Beijing_1_Mid</v>
      </c>
      <c r="H7049">
        <v>0.62599869495267091</v>
      </c>
      <c r="I7049">
        <f t="shared" si="549"/>
        <v>1130</v>
      </c>
      <c r="J7049" t="str">
        <f t="shared" si="548"/>
        <v>Out of Test</v>
      </c>
      <c r="K7049" t="str">
        <f>IF(J7049="Test", COUNTIF($J$10:J7049, "Test"),"")</f>
        <v/>
      </c>
      <c r="L7049" t="str">
        <f>IF(J7049="Control", COUNTIF($J$10:J7049, "Control"),"")</f>
        <v/>
      </c>
    </row>
    <row r="7050" spans="1:12">
      <c r="A7050" s="42">
        <v>1512822234</v>
      </c>
      <c r="B7050" s="42">
        <v>1</v>
      </c>
      <c r="C7050" s="42">
        <v>1635</v>
      </c>
      <c r="D7050" s="40" t="s">
        <v>361</v>
      </c>
      <c r="E7050" s="40" t="str">
        <f t="shared" si="547"/>
        <v>Out of test</v>
      </c>
      <c r="F7050" t="str">
        <f t="shared" ref="F7050:F7113" si="550">_xlfn.IFS(C7050&lt;1069, "Low", C7050&lt;2277, "Mid", C7050&gt;=2277, "High")</f>
        <v>Mid</v>
      </c>
      <c r="G7050" t="str">
        <f t="shared" ref="G7050:G7113" si="551">D7050&amp;"_"&amp;B7050&amp;"_"&amp;F7050</f>
        <v>Beijing_1_Mid</v>
      </c>
      <c r="H7050">
        <v>0.62669253970276906</v>
      </c>
      <c r="I7050">
        <f t="shared" si="549"/>
        <v>1131</v>
      </c>
      <c r="J7050" t="str">
        <f t="shared" si="548"/>
        <v>Out of Test</v>
      </c>
      <c r="K7050" t="str">
        <f>IF(J7050="Test", COUNTIF($J$10:J7050, "Test"),"")</f>
        <v/>
      </c>
      <c r="L7050" t="str">
        <f>IF(J7050="Control", COUNTIF($J$10:J7050, "Control"),"")</f>
        <v/>
      </c>
    </row>
    <row r="7051" spans="1:12">
      <c r="A7051" s="42">
        <v>1514332506</v>
      </c>
      <c r="B7051" s="42">
        <v>1</v>
      </c>
      <c r="C7051" s="42">
        <v>2240</v>
      </c>
      <c r="D7051" s="40" t="s">
        <v>361</v>
      </c>
      <c r="E7051" s="40" t="str">
        <f t="shared" ref="E7051:E7114" si="552">IF(AND(J7051="Test",K7051&lt;=3000),"Test",IF(AND(J7051="Control",L7051&lt;=3000),"Control","Out of test"))</f>
        <v>Out of test</v>
      </c>
      <c r="F7051" t="str">
        <f t="shared" si="550"/>
        <v>Mid</v>
      </c>
      <c r="G7051" t="str">
        <f t="shared" si="551"/>
        <v>Beijing_1_Mid</v>
      </c>
      <c r="H7051">
        <v>0.62952918342553232</v>
      </c>
      <c r="I7051">
        <f t="shared" si="549"/>
        <v>1132</v>
      </c>
      <c r="J7051" t="str">
        <f t="shared" ref="J7051:J7114" si="553">IF(I7051&lt;=250, IF(MOD(I7051,2)=1, "Test", "Control"),"Out of Test")</f>
        <v>Out of Test</v>
      </c>
      <c r="K7051" t="str">
        <f>IF(J7051="Test", COUNTIF($J$10:J7051, "Test"),"")</f>
        <v/>
      </c>
      <c r="L7051" t="str">
        <f>IF(J7051="Control", COUNTIF($J$10:J7051, "Control"),"")</f>
        <v/>
      </c>
    </row>
    <row r="7052" spans="1:12">
      <c r="A7052" s="42">
        <v>1517750786</v>
      </c>
      <c r="B7052" s="42">
        <v>1</v>
      </c>
      <c r="C7052" s="42">
        <v>1965</v>
      </c>
      <c r="D7052" s="40" t="s">
        <v>361</v>
      </c>
      <c r="E7052" s="40" t="str">
        <f t="shared" si="552"/>
        <v>Out of test</v>
      </c>
      <c r="F7052" t="str">
        <f t="shared" si="550"/>
        <v>Mid</v>
      </c>
      <c r="G7052" t="str">
        <f t="shared" si="551"/>
        <v>Beijing_1_Mid</v>
      </c>
      <c r="H7052">
        <v>0.63019916279738308</v>
      </c>
      <c r="I7052">
        <f t="shared" ref="I7052:I7115" si="554">IF(G7052=G7051, I7051+1, 1)</f>
        <v>1133</v>
      </c>
      <c r="J7052" t="str">
        <f t="shared" si="553"/>
        <v>Out of Test</v>
      </c>
      <c r="K7052" t="str">
        <f>IF(J7052="Test", COUNTIF($J$10:J7052, "Test"),"")</f>
        <v/>
      </c>
      <c r="L7052" t="str">
        <f>IF(J7052="Control", COUNTIF($J$10:J7052, "Control"),"")</f>
        <v/>
      </c>
    </row>
    <row r="7053" spans="1:12">
      <c r="A7053" s="42">
        <v>1517342013</v>
      </c>
      <c r="B7053" s="42">
        <v>1</v>
      </c>
      <c r="C7053" s="42">
        <v>1935</v>
      </c>
      <c r="D7053" s="40" t="s">
        <v>361</v>
      </c>
      <c r="E7053" s="40" t="str">
        <f t="shared" si="552"/>
        <v>Out of test</v>
      </c>
      <c r="F7053" t="str">
        <f t="shared" si="550"/>
        <v>Mid</v>
      </c>
      <c r="G7053" t="str">
        <f t="shared" si="551"/>
        <v>Beijing_1_Mid</v>
      </c>
      <c r="H7053">
        <v>0.63025732282998137</v>
      </c>
      <c r="I7053">
        <f t="shared" si="554"/>
        <v>1134</v>
      </c>
      <c r="J7053" t="str">
        <f t="shared" si="553"/>
        <v>Out of Test</v>
      </c>
      <c r="K7053" t="str">
        <f>IF(J7053="Test", COUNTIF($J$10:J7053, "Test"),"")</f>
        <v/>
      </c>
      <c r="L7053" t="str">
        <f>IF(J7053="Control", COUNTIF($J$10:J7053, "Control"),"")</f>
        <v/>
      </c>
    </row>
    <row r="7054" spans="1:12">
      <c r="A7054" s="42">
        <v>1512310504</v>
      </c>
      <c r="B7054" s="42">
        <v>1</v>
      </c>
      <c r="C7054" s="42">
        <v>2067</v>
      </c>
      <c r="D7054" s="40" t="s">
        <v>361</v>
      </c>
      <c r="E7054" s="40" t="str">
        <f t="shared" si="552"/>
        <v>Out of test</v>
      </c>
      <c r="F7054" t="str">
        <f t="shared" si="550"/>
        <v>Mid</v>
      </c>
      <c r="G7054" t="str">
        <f t="shared" si="551"/>
        <v>Beijing_1_Mid</v>
      </c>
      <c r="H7054">
        <v>0.63047629315895326</v>
      </c>
      <c r="I7054">
        <f t="shared" si="554"/>
        <v>1135</v>
      </c>
      <c r="J7054" t="str">
        <f t="shared" si="553"/>
        <v>Out of Test</v>
      </c>
      <c r="K7054" t="str">
        <f>IF(J7054="Test", COUNTIF($J$10:J7054, "Test"),"")</f>
        <v/>
      </c>
      <c r="L7054" t="str">
        <f>IF(J7054="Control", COUNTIF($J$10:J7054, "Control"),"")</f>
        <v/>
      </c>
    </row>
    <row r="7055" spans="1:12">
      <c r="A7055" s="42">
        <v>1516200957</v>
      </c>
      <c r="B7055" s="42">
        <v>1</v>
      </c>
      <c r="C7055" s="42">
        <v>1362</v>
      </c>
      <c r="D7055" s="40" t="s">
        <v>361</v>
      </c>
      <c r="E7055" s="40" t="str">
        <f t="shared" si="552"/>
        <v>Out of test</v>
      </c>
      <c r="F7055" t="str">
        <f t="shared" si="550"/>
        <v>Mid</v>
      </c>
      <c r="G7055" t="str">
        <f t="shared" si="551"/>
        <v>Beijing_1_Mid</v>
      </c>
      <c r="H7055">
        <v>0.63139695112015548</v>
      </c>
      <c r="I7055">
        <f t="shared" si="554"/>
        <v>1136</v>
      </c>
      <c r="J7055" t="str">
        <f t="shared" si="553"/>
        <v>Out of Test</v>
      </c>
      <c r="K7055" t="str">
        <f>IF(J7055="Test", COUNTIF($J$10:J7055, "Test"),"")</f>
        <v/>
      </c>
      <c r="L7055" t="str">
        <f>IF(J7055="Control", COUNTIF($J$10:J7055, "Control"),"")</f>
        <v/>
      </c>
    </row>
    <row r="7056" spans="1:12">
      <c r="A7056" s="42">
        <v>1513923158</v>
      </c>
      <c r="B7056" s="42">
        <v>1</v>
      </c>
      <c r="C7056" s="42">
        <v>2115</v>
      </c>
      <c r="D7056" s="40" t="s">
        <v>361</v>
      </c>
      <c r="E7056" s="40" t="str">
        <f t="shared" si="552"/>
        <v>Out of test</v>
      </c>
      <c r="F7056" t="str">
        <f t="shared" si="550"/>
        <v>Mid</v>
      </c>
      <c r="G7056" t="str">
        <f t="shared" si="551"/>
        <v>Beijing_1_Mid</v>
      </c>
      <c r="H7056">
        <v>0.63143146717184839</v>
      </c>
      <c r="I7056">
        <f t="shared" si="554"/>
        <v>1137</v>
      </c>
      <c r="J7056" t="str">
        <f t="shared" si="553"/>
        <v>Out of Test</v>
      </c>
      <c r="K7056" t="str">
        <f>IF(J7056="Test", COUNTIF($J$10:J7056, "Test"),"")</f>
        <v/>
      </c>
      <c r="L7056" t="str">
        <f>IF(J7056="Control", COUNTIF($J$10:J7056, "Control"),"")</f>
        <v/>
      </c>
    </row>
    <row r="7057" spans="1:12">
      <c r="A7057" s="42">
        <v>1516261677</v>
      </c>
      <c r="B7057" s="42">
        <v>1</v>
      </c>
      <c r="C7057" s="42">
        <v>1073</v>
      </c>
      <c r="D7057" s="40" t="s">
        <v>361</v>
      </c>
      <c r="E7057" s="40" t="str">
        <f t="shared" si="552"/>
        <v>Out of test</v>
      </c>
      <c r="F7057" t="str">
        <f t="shared" si="550"/>
        <v>Mid</v>
      </c>
      <c r="G7057" t="str">
        <f t="shared" si="551"/>
        <v>Beijing_1_Mid</v>
      </c>
      <c r="H7057">
        <v>0.63196446723098254</v>
      </c>
      <c r="I7057">
        <f t="shared" si="554"/>
        <v>1138</v>
      </c>
      <c r="J7057" t="str">
        <f t="shared" si="553"/>
        <v>Out of Test</v>
      </c>
      <c r="K7057" t="str">
        <f>IF(J7057="Test", COUNTIF($J$10:J7057, "Test"),"")</f>
        <v/>
      </c>
      <c r="L7057" t="str">
        <f>IF(J7057="Control", COUNTIF($J$10:J7057, "Control"),"")</f>
        <v/>
      </c>
    </row>
    <row r="7058" spans="1:12">
      <c r="A7058" s="42">
        <v>1514921078</v>
      </c>
      <c r="B7058" s="42">
        <v>1</v>
      </c>
      <c r="C7058" s="42">
        <v>1514</v>
      </c>
      <c r="D7058" s="40" t="s">
        <v>361</v>
      </c>
      <c r="E7058" s="40" t="str">
        <f t="shared" si="552"/>
        <v>Out of test</v>
      </c>
      <c r="F7058" t="str">
        <f t="shared" si="550"/>
        <v>Mid</v>
      </c>
      <c r="G7058" t="str">
        <f t="shared" si="551"/>
        <v>Beijing_1_Mid</v>
      </c>
      <c r="H7058">
        <v>0.63329954043272119</v>
      </c>
      <c r="I7058">
        <f t="shared" si="554"/>
        <v>1139</v>
      </c>
      <c r="J7058" t="str">
        <f t="shared" si="553"/>
        <v>Out of Test</v>
      </c>
      <c r="K7058" t="str">
        <f>IF(J7058="Test", COUNTIF($J$10:J7058, "Test"),"")</f>
        <v/>
      </c>
      <c r="L7058" t="str">
        <f>IF(J7058="Control", COUNTIF($J$10:J7058, "Control"),"")</f>
        <v/>
      </c>
    </row>
    <row r="7059" spans="1:12">
      <c r="A7059" s="42">
        <v>1516929243</v>
      </c>
      <c r="B7059" s="42">
        <v>1</v>
      </c>
      <c r="C7059" s="42">
        <v>1600</v>
      </c>
      <c r="D7059" s="40" t="s">
        <v>361</v>
      </c>
      <c r="E7059" s="40" t="str">
        <f t="shared" si="552"/>
        <v>Out of test</v>
      </c>
      <c r="F7059" t="str">
        <f t="shared" si="550"/>
        <v>Mid</v>
      </c>
      <c r="G7059" t="str">
        <f t="shared" si="551"/>
        <v>Beijing_1_Mid</v>
      </c>
      <c r="H7059">
        <v>0.63349331984018153</v>
      </c>
      <c r="I7059">
        <f t="shared" si="554"/>
        <v>1140</v>
      </c>
      <c r="J7059" t="str">
        <f t="shared" si="553"/>
        <v>Out of Test</v>
      </c>
      <c r="K7059" t="str">
        <f>IF(J7059="Test", COUNTIF($J$10:J7059, "Test"),"")</f>
        <v/>
      </c>
      <c r="L7059" t="str">
        <f>IF(J7059="Control", COUNTIF($J$10:J7059, "Control"),"")</f>
        <v/>
      </c>
    </row>
    <row r="7060" spans="1:12">
      <c r="A7060" s="42">
        <v>1512440728</v>
      </c>
      <c r="B7060" s="42">
        <v>1</v>
      </c>
      <c r="C7060" s="42">
        <v>1714</v>
      </c>
      <c r="D7060" s="40" t="s">
        <v>361</v>
      </c>
      <c r="E7060" s="40" t="str">
        <f t="shared" si="552"/>
        <v>Out of test</v>
      </c>
      <c r="F7060" t="str">
        <f t="shared" si="550"/>
        <v>Mid</v>
      </c>
      <c r="G7060" t="str">
        <f t="shared" si="551"/>
        <v>Beijing_1_Mid</v>
      </c>
      <c r="H7060">
        <v>0.63411416412031163</v>
      </c>
      <c r="I7060">
        <f t="shared" si="554"/>
        <v>1141</v>
      </c>
      <c r="J7060" t="str">
        <f t="shared" si="553"/>
        <v>Out of Test</v>
      </c>
      <c r="K7060" t="str">
        <f>IF(J7060="Test", COUNTIF($J$10:J7060, "Test"),"")</f>
        <v/>
      </c>
      <c r="L7060" t="str">
        <f>IF(J7060="Control", COUNTIF($J$10:J7060, "Control"),"")</f>
        <v/>
      </c>
    </row>
    <row r="7061" spans="1:12">
      <c r="A7061" s="42">
        <v>1513198098</v>
      </c>
      <c r="B7061" s="42">
        <v>1</v>
      </c>
      <c r="C7061" s="42">
        <v>1933</v>
      </c>
      <c r="D7061" s="40" t="s">
        <v>361</v>
      </c>
      <c r="E7061" s="40" t="str">
        <f t="shared" si="552"/>
        <v>Out of test</v>
      </c>
      <c r="F7061" t="str">
        <f t="shared" si="550"/>
        <v>Mid</v>
      </c>
      <c r="G7061" t="str">
        <f t="shared" si="551"/>
        <v>Beijing_1_Mid</v>
      </c>
      <c r="H7061">
        <v>0.63432785117321588</v>
      </c>
      <c r="I7061">
        <f t="shared" si="554"/>
        <v>1142</v>
      </c>
      <c r="J7061" t="str">
        <f t="shared" si="553"/>
        <v>Out of Test</v>
      </c>
      <c r="K7061" t="str">
        <f>IF(J7061="Test", COUNTIF($J$10:J7061, "Test"),"")</f>
        <v/>
      </c>
      <c r="L7061" t="str">
        <f>IF(J7061="Control", COUNTIF($J$10:J7061, "Control"),"")</f>
        <v/>
      </c>
    </row>
    <row r="7062" spans="1:12">
      <c r="A7062" s="42">
        <v>1514784755</v>
      </c>
      <c r="B7062" s="42">
        <v>1</v>
      </c>
      <c r="C7062" s="42">
        <v>2202</v>
      </c>
      <c r="D7062" s="40" t="s">
        <v>361</v>
      </c>
      <c r="E7062" s="40" t="str">
        <f t="shared" si="552"/>
        <v>Out of test</v>
      </c>
      <c r="F7062" t="str">
        <f t="shared" si="550"/>
        <v>Mid</v>
      </c>
      <c r="G7062" t="str">
        <f t="shared" si="551"/>
        <v>Beijing_1_Mid</v>
      </c>
      <c r="H7062">
        <v>0.63537071376628074</v>
      </c>
      <c r="I7062">
        <f t="shared" si="554"/>
        <v>1143</v>
      </c>
      <c r="J7062" t="str">
        <f t="shared" si="553"/>
        <v>Out of Test</v>
      </c>
      <c r="K7062" t="str">
        <f>IF(J7062="Test", COUNTIF($J$10:J7062, "Test"),"")</f>
        <v/>
      </c>
      <c r="L7062" t="str">
        <f>IF(J7062="Control", COUNTIF($J$10:J7062, "Control"),"")</f>
        <v/>
      </c>
    </row>
    <row r="7063" spans="1:12">
      <c r="A7063" s="42">
        <v>1512017307</v>
      </c>
      <c r="B7063" s="42">
        <v>1</v>
      </c>
      <c r="C7063" s="42">
        <v>1863</v>
      </c>
      <c r="D7063" s="40" t="s">
        <v>361</v>
      </c>
      <c r="E7063" s="40" t="str">
        <f t="shared" si="552"/>
        <v>Out of test</v>
      </c>
      <c r="F7063" t="str">
        <f t="shared" si="550"/>
        <v>Mid</v>
      </c>
      <c r="G7063" t="str">
        <f t="shared" si="551"/>
        <v>Beijing_1_Mid</v>
      </c>
      <c r="H7063">
        <v>0.63547332162583015</v>
      </c>
      <c r="I7063">
        <f t="shared" si="554"/>
        <v>1144</v>
      </c>
      <c r="J7063" t="str">
        <f t="shared" si="553"/>
        <v>Out of Test</v>
      </c>
      <c r="K7063" t="str">
        <f>IF(J7063="Test", COUNTIF($J$10:J7063, "Test"),"")</f>
        <v/>
      </c>
      <c r="L7063" t="str">
        <f>IF(J7063="Control", COUNTIF($J$10:J7063, "Control"),"")</f>
        <v/>
      </c>
    </row>
    <row r="7064" spans="1:12">
      <c r="A7064" s="42">
        <v>1515668027</v>
      </c>
      <c r="B7064" s="42">
        <v>1</v>
      </c>
      <c r="C7064" s="42">
        <v>1385</v>
      </c>
      <c r="D7064" s="40" t="s">
        <v>361</v>
      </c>
      <c r="E7064" s="40" t="str">
        <f t="shared" si="552"/>
        <v>Out of test</v>
      </c>
      <c r="F7064" t="str">
        <f t="shared" si="550"/>
        <v>Mid</v>
      </c>
      <c r="G7064" t="str">
        <f t="shared" si="551"/>
        <v>Beijing_1_Mid</v>
      </c>
      <c r="H7064">
        <v>0.63563990831857642</v>
      </c>
      <c r="I7064">
        <f t="shared" si="554"/>
        <v>1145</v>
      </c>
      <c r="J7064" t="str">
        <f t="shared" si="553"/>
        <v>Out of Test</v>
      </c>
      <c r="K7064" t="str">
        <f>IF(J7064="Test", COUNTIF($J$10:J7064, "Test"),"")</f>
        <v/>
      </c>
      <c r="L7064" t="str">
        <f>IF(J7064="Control", COUNTIF($J$10:J7064, "Control"),"")</f>
        <v/>
      </c>
    </row>
    <row r="7065" spans="1:12">
      <c r="A7065" s="42">
        <v>1511950766</v>
      </c>
      <c r="B7065" s="42">
        <v>1</v>
      </c>
      <c r="C7065" s="42">
        <v>2262</v>
      </c>
      <c r="D7065" s="40" t="s">
        <v>361</v>
      </c>
      <c r="E7065" s="40" t="str">
        <f t="shared" si="552"/>
        <v>Out of test</v>
      </c>
      <c r="F7065" t="str">
        <f t="shared" si="550"/>
        <v>Mid</v>
      </c>
      <c r="G7065" t="str">
        <f t="shared" si="551"/>
        <v>Beijing_1_Mid</v>
      </c>
      <c r="H7065">
        <v>0.63614907572282842</v>
      </c>
      <c r="I7065">
        <f t="shared" si="554"/>
        <v>1146</v>
      </c>
      <c r="J7065" t="str">
        <f t="shared" si="553"/>
        <v>Out of Test</v>
      </c>
      <c r="K7065" t="str">
        <f>IF(J7065="Test", COUNTIF($J$10:J7065, "Test"),"")</f>
        <v/>
      </c>
      <c r="L7065" t="str">
        <f>IF(J7065="Control", COUNTIF($J$10:J7065, "Control"),"")</f>
        <v/>
      </c>
    </row>
    <row r="7066" spans="1:12">
      <c r="A7066" s="42">
        <v>1516616976</v>
      </c>
      <c r="B7066" s="42">
        <v>1</v>
      </c>
      <c r="C7066" s="42">
        <v>1377</v>
      </c>
      <c r="D7066" s="40" t="s">
        <v>361</v>
      </c>
      <c r="E7066" s="40" t="str">
        <f t="shared" si="552"/>
        <v>Out of test</v>
      </c>
      <c r="F7066" t="str">
        <f t="shared" si="550"/>
        <v>Mid</v>
      </c>
      <c r="G7066" t="str">
        <f t="shared" si="551"/>
        <v>Beijing_1_Mid</v>
      </c>
      <c r="H7066">
        <v>0.63684960052448558</v>
      </c>
      <c r="I7066">
        <f t="shared" si="554"/>
        <v>1147</v>
      </c>
      <c r="J7066" t="str">
        <f t="shared" si="553"/>
        <v>Out of Test</v>
      </c>
      <c r="K7066" t="str">
        <f>IF(J7066="Test", COUNTIF($J$10:J7066, "Test"),"")</f>
        <v/>
      </c>
      <c r="L7066" t="str">
        <f>IF(J7066="Control", COUNTIF($J$10:J7066, "Control"),"")</f>
        <v/>
      </c>
    </row>
    <row r="7067" spans="1:12">
      <c r="A7067" s="42">
        <v>1511281185</v>
      </c>
      <c r="B7067" s="42">
        <v>1</v>
      </c>
      <c r="C7067" s="42">
        <v>2232</v>
      </c>
      <c r="D7067" s="40" t="s">
        <v>361</v>
      </c>
      <c r="E7067" s="40" t="str">
        <f t="shared" si="552"/>
        <v>Out of test</v>
      </c>
      <c r="F7067" t="str">
        <f t="shared" si="550"/>
        <v>Mid</v>
      </c>
      <c r="G7067" t="str">
        <f t="shared" si="551"/>
        <v>Beijing_1_Mid</v>
      </c>
      <c r="H7067">
        <v>0.6372551850279331</v>
      </c>
      <c r="I7067">
        <f t="shared" si="554"/>
        <v>1148</v>
      </c>
      <c r="J7067" t="str">
        <f t="shared" si="553"/>
        <v>Out of Test</v>
      </c>
      <c r="K7067" t="str">
        <f>IF(J7067="Test", COUNTIF($J$10:J7067, "Test"),"")</f>
        <v/>
      </c>
      <c r="L7067" t="str">
        <f>IF(J7067="Control", COUNTIF($J$10:J7067, "Control"),"")</f>
        <v/>
      </c>
    </row>
    <row r="7068" spans="1:12">
      <c r="A7068" s="42">
        <v>1513233533</v>
      </c>
      <c r="B7068" s="42">
        <v>1</v>
      </c>
      <c r="C7068" s="42">
        <v>1743</v>
      </c>
      <c r="D7068" s="40" t="s">
        <v>361</v>
      </c>
      <c r="E7068" s="40" t="str">
        <f t="shared" si="552"/>
        <v>Out of test</v>
      </c>
      <c r="F7068" t="str">
        <f t="shared" si="550"/>
        <v>Mid</v>
      </c>
      <c r="G7068" t="str">
        <f t="shared" si="551"/>
        <v>Beijing_1_Mid</v>
      </c>
      <c r="H7068">
        <v>0.63741587802208288</v>
      </c>
      <c r="I7068">
        <f t="shared" si="554"/>
        <v>1149</v>
      </c>
      <c r="J7068" t="str">
        <f t="shared" si="553"/>
        <v>Out of Test</v>
      </c>
      <c r="K7068" t="str">
        <f>IF(J7068="Test", COUNTIF($J$10:J7068, "Test"),"")</f>
        <v/>
      </c>
      <c r="L7068" t="str">
        <f>IF(J7068="Control", COUNTIF($J$10:J7068, "Control"),"")</f>
        <v/>
      </c>
    </row>
    <row r="7069" spans="1:12">
      <c r="A7069" s="42">
        <v>1511782926</v>
      </c>
      <c r="B7069" s="42">
        <v>1</v>
      </c>
      <c r="C7069" s="42">
        <v>1233</v>
      </c>
      <c r="D7069" s="40" t="s">
        <v>361</v>
      </c>
      <c r="E7069" s="40" t="str">
        <f t="shared" si="552"/>
        <v>Out of test</v>
      </c>
      <c r="F7069" t="str">
        <f t="shared" si="550"/>
        <v>Mid</v>
      </c>
      <c r="G7069" t="str">
        <f t="shared" si="551"/>
        <v>Beijing_1_Mid</v>
      </c>
      <c r="H7069">
        <v>0.6378988865557792</v>
      </c>
      <c r="I7069">
        <f t="shared" si="554"/>
        <v>1150</v>
      </c>
      <c r="J7069" t="str">
        <f t="shared" si="553"/>
        <v>Out of Test</v>
      </c>
      <c r="K7069" t="str">
        <f>IF(J7069="Test", COUNTIF($J$10:J7069, "Test"),"")</f>
        <v/>
      </c>
      <c r="L7069" t="str">
        <f>IF(J7069="Control", COUNTIF($J$10:J7069, "Control"),"")</f>
        <v/>
      </c>
    </row>
    <row r="7070" spans="1:12">
      <c r="A7070" s="42">
        <v>1519846366</v>
      </c>
      <c r="B7070" s="42">
        <v>1</v>
      </c>
      <c r="C7070" s="42">
        <v>1536</v>
      </c>
      <c r="D7070" s="40" t="s">
        <v>361</v>
      </c>
      <c r="E7070" s="40" t="str">
        <f t="shared" si="552"/>
        <v>Out of test</v>
      </c>
      <c r="F7070" t="str">
        <f t="shared" si="550"/>
        <v>Mid</v>
      </c>
      <c r="G7070" t="str">
        <f t="shared" si="551"/>
        <v>Beijing_1_Mid</v>
      </c>
      <c r="H7070">
        <v>0.63863308572165645</v>
      </c>
      <c r="I7070">
        <f t="shared" si="554"/>
        <v>1151</v>
      </c>
      <c r="J7070" t="str">
        <f t="shared" si="553"/>
        <v>Out of Test</v>
      </c>
      <c r="K7070" t="str">
        <f>IF(J7070="Test", COUNTIF($J$10:J7070, "Test"),"")</f>
        <v/>
      </c>
      <c r="L7070" t="str">
        <f>IF(J7070="Control", COUNTIF($J$10:J7070, "Control"),"")</f>
        <v/>
      </c>
    </row>
    <row r="7071" spans="1:12">
      <c r="A7071" s="42">
        <v>1519416116</v>
      </c>
      <c r="B7071" s="42">
        <v>1</v>
      </c>
      <c r="C7071" s="42">
        <v>2058</v>
      </c>
      <c r="D7071" s="40" t="s">
        <v>361</v>
      </c>
      <c r="E7071" s="40" t="str">
        <f t="shared" si="552"/>
        <v>Out of test</v>
      </c>
      <c r="F7071" t="str">
        <f t="shared" si="550"/>
        <v>Mid</v>
      </c>
      <c r="G7071" t="str">
        <f t="shared" si="551"/>
        <v>Beijing_1_Mid</v>
      </c>
      <c r="H7071">
        <v>0.63931410197491401</v>
      </c>
      <c r="I7071">
        <f t="shared" si="554"/>
        <v>1152</v>
      </c>
      <c r="J7071" t="str">
        <f t="shared" si="553"/>
        <v>Out of Test</v>
      </c>
      <c r="K7071" t="str">
        <f>IF(J7071="Test", COUNTIF($J$10:J7071, "Test"),"")</f>
        <v/>
      </c>
      <c r="L7071" t="str">
        <f>IF(J7071="Control", COUNTIF($J$10:J7071, "Control"),"")</f>
        <v/>
      </c>
    </row>
    <row r="7072" spans="1:12">
      <c r="A7072" s="42">
        <v>1518806459</v>
      </c>
      <c r="B7072" s="42">
        <v>1</v>
      </c>
      <c r="C7072" s="42">
        <v>1281</v>
      </c>
      <c r="D7072" s="40" t="s">
        <v>361</v>
      </c>
      <c r="E7072" s="40" t="str">
        <f t="shared" si="552"/>
        <v>Out of test</v>
      </c>
      <c r="F7072" t="str">
        <f t="shared" si="550"/>
        <v>Mid</v>
      </c>
      <c r="G7072" t="str">
        <f t="shared" si="551"/>
        <v>Beijing_1_Mid</v>
      </c>
      <c r="H7072">
        <v>0.64027364014915189</v>
      </c>
      <c r="I7072">
        <f t="shared" si="554"/>
        <v>1153</v>
      </c>
      <c r="J7072" t="str">
        <f t="shared" si="553"/>
        <v>Out of Test</v>
      </c>
      <c r="K7072" t="str">
        <f>IF(J7072="Test", COUNTIF($J$10:J7072, "Test"),"")</f>
        <v/>
      </c>
      <c r="L7072" t="str">
        <f>IF(J7072="Control", COUNTIF($J$10:J7072, "Control"),"")</f>
        <v/>
      </c>
    </row>
    <row r="7073" spans="1:12">
      <c r="A7073" s="42">
        <v>1512456737</v>
      </c>
      <c r="B7073" s="42">
        <v>1</v>
      </c>
      <c r="C7073" s="42">
        <v>2053</v>
      </c>
      <c r="D7073" s="40" t="s">
        <v>361</v>
      </c>
      <c r="E7073" s="40" t="str">
        <f t="shared" si="552"/>
        <v>Out of test</v>
      </c>
      <c r="F7073" t="str">
        <f t="shared" si="550"/>
        <v>Mid</v>
      </c>
      <c r="G7073" t="str">
        <f t="shared" si="551"/>
        <v>Beijing_1_Mid</v>
      </c>
      <c r="H7073">
        <v>0.64030196972327091</v>
      </c>
      <c r="I7073">
        <f t="shared" si="554"/>
        <v>1154</v>
      </c>
      <c r="J7073" t="str">
        <f t="shared" si="553"/>
        <v>Out of Test</v>
      </c>
      <c r="K7073" t="str">
        <f>IF(J7073="Test", COUNTIF($J$10:J7073, "Test"),"")</f>
        <v/>
      </c>
      <c r="L7073" t="str">
        <f>IF(J7073="Control", COUNTIF($J$10:J7073, "Control"),"")</f>
        <v/>
      </c>
    </row>
    <row r="7074" spans="1:12">
      <c r="A7074" s="42">
        <v>1517035064</v>
      </c>
      <c r="B7074" s="42">
        <v>1</v>
      </c>
      <c r="C7074" s="42">
        <v>1122</v>
      </c>
      <c r="D7074" s="40" t="s">
        <v>361</v>
      </c>
      <c r="E7074" s="40" t="str">
        <f t="shared" si="552"/>
        <v>Out of test</v>
      </c>
      <c r="F7074" t="str">
        <f t="shared" si="550"/>
        <v>Mid</v>
      </c>
      <c r="G7074" t="str">
        <f t="shared" si="551"/>
        <v>Beijing_1_Mid</v>
      </c>
      <c r="H7074">
        <v>0.64054705458878358</v>
      </c>
      <c r="I7074">
        <f t="shared" si="554"/>
        <v>1155</v>
      </c>
      <c r="J7074" t="str">
        <f t="shared" si="553"/>
        <v>Out of Test</v>
      </c>
      <c r="K7074" t="str">
        <f>IF(J7074="Test", COUNTIF($J$10:J7074, "Test"),"")</f>
        <v/>
      </c>
      <c r="L7074" t="str">
        <f>IF(J7074="Control", COUNTIF($J$10:J7074, "Control"),"")</f>
        <v/>
      </c>
    </row>
    <row r="7075" spans="1:12">
      <c r="A7075" s="42">
        <v>1518631894</v>
      </c>
      <c r="B7075" s="42">
        <v>1</v>
      </c>
      <c r="C7075" s="42">
        <v>1263</v>
      </c>
      <c r="D7075" s="40" t="s">
        <v>361</v>
      </c>
      <c r="E7075" s="40" t="str">
        <f t="shared" si="552"/>
        <v>Out of test</v>
      </c>
      <c r="F7075" t="str">
        <f t="shared" si="550"/>
        <v>Mid</v>
      </c>
      <c r="G7075" t="str">
        <f t="shared" si="551"/>
        <v>Beijing_1_Mid</v>
      </c>
      <c r="H7075">
        <v>0.64057042683317889</v>
      </c>
      <c r="I7075">
        <f t="shared" si="554"/>
        <v>1156</v>
      </c>
      <c r="J7075" t="str">
        <f t="shared" si="553"/>
        <v>Out of Test</v>
      </c>
      <c r="K7075" t="str">
        <f>IF(J7075="Test", COUNTIF($J$10:J7075, "Test"),"")</f>
        <v/>
      </c>
      <c r="L7075" t="str">
        <f>IF(J7075="Control", COUNTIF($J$10:J7075, "Control"),"")</f>
        <v/>
      </c>
    </row>
    <row r="7076" spans="1:12">
      <c r="A7076" s="42">
        <v>1512344433</v>
      </c>
      <c r="B7076" s="42">
        <v>1</v>
      </c>
      <c r="C7076" s="42">
        <v>2263</v>
      </c>
      <c r="D7076" s="40" t="s">
        <v>361</v>
      </c>
      <c r="E7076" s="40" t="str">
        <f t="shared" si="552"/>
        <v>Out of test</v>
      </c>
      <c r="F7076" t="str">
        <f t="shared" si="550"/>
        <v>Mid</v>
      </c>
      <c r="G7076" t="str">
        <f t="shared" si="551"/>
        <v>Beijing_1_Mid</v>
      </c>
      <c r="H7076">
        <v>0.64112789558083594</v>
      </c>
      <c r="I7076">
        <f t="shared" si="554"/>
        <v>1157</v>
      </c>
      <c r="J7076" t="str">
        <f t="shared" si="553"/>
        <v>Out of Test</v>
      </c>
      <c r="K7076" t="str">
        <f>IF(J7076="Test", COUNTIF($J$10:J7076, "Test"),"")</f>
        <v/>
      </c>
      <c r="L7076" t="str">
        <f>IF(J7076="Control", COUNTIF($J$10:J7076, "Control"),"")</f>
        <v/>
      </c>
    </row>
    <row r="7077" spans="1:12">
      <c r="A7077" s="42">
        <v>1515257539</v>
      </c>
      <c r="B7077" s="42">
        <v>1</v>
      </c>
      <c r="C7077" s="42">
        <v>1770</v>
      </c>
      <c r="D7077" s="40" t="s">
        <v>361</v>
      </c>
      <c r="E7077" s="40" t="str">
        <f t="shared" si="552"/>
        <v>Out of test</v>
      </c>
      <c r="F7077" t="str">
        <f t="shared" si="550"/>
        <v>Mid</v>
      </c>
      <c r="G7077" t="str">
        <f t="shared" si="551"/>
        <v>Beijing_1_Mid</v>
      </c>
      <c r="H7077">
        <v>0.6411700863980041</v>
      </c>
      <c r="I7077">
        <f t="shared" si="554"/>
        <v>1158</v>
      </c>
      <c r="J7077" t="str">
        <f t="shared" si="553"/>
        <v>Out of Test</v>
      </c>
      <c r="K7077" t="str">
        <f>IF(J7077="Test", COUNTIF($J$10:J7077, "Test"),"")</f>
        <v/>
      </c>
      <c r="L7077" t="str">
        <f>IF(J7077="Control", COUNTIF($J$10:J7077, "Control"),"")</f>
        <v/>
      </c>
    </row>
    <row r="7078" spans="1:12">
      <c r="A7078" s="42">
        <v>1516227683</v>
      </c>
      <c r="B7078" s="42">
        <v>1</v>
      </c>
      <c r="C7078" s="42">
        <v>1636</v>
      </c>
      <c r="D7078" s="40" t="s">
        <v>361</v>
      </c>
      <c r="E7078" s="40" t="str">
        <f t="shared" si="552"/>
        <v>Out of test</v>
      </c>
      <c r="F7078" t="str">
        <f t="shared" si="550"/>
        <v>Mid</v>
      </c>
      <c r="G7078" t="str">
        <f t="shared" si="551"/>
        <v>Beijing_1_Mid</v>
      </c>
      <c r="H7078">
        <v>0.64185266780738737</v>
      </c>
      <c r="I7078">
        <f t="shared" si="554"/>
        <v>1159</v>
      </c>
      <c r="J7078" t="str">
        <f t="shared" si="553"/>
        <v>Out of Test</v>
      </c>
      <c r="K7078" t="str">
        <f>IF(J7078="Test", COUNTIF($J$10:J7078, "Test"),"")</f>
        <v/>
      </c>
      <c r="L7078" t="str">
        <f>IF(J7078="Control", COUNTIF($J$10:J7078, "Control"),"")</f>
        <v/>
      </c>
    </row>
    <row r="7079" spans="1:12">
      <c r="A7079" s="42">
        <v>1518419488</v>
      </c>
      <c r="B7079" s="42">
        <v>1</v>
      </c>
      <c r="C7079" s="42">
        <v>1359</v>
      </c>
      <c r="D7079" s="40" t="s">
        <v>361</v>
      </c>
      <c r="E7079" s="40" t="str">
        <f t="shared" si="552"/>
        <v>Out of test</v>
      </c>
      <c r="F7079" t="str">
        <f t="shared" si="550"/>
        <v>Mid</v>
      </c>
      <c r="G7079" t="str">
        <f t="shared" si="551"/>
        <v>Beijing_1_Mid</v>
      </c>
      <c r="H7079">
        <v>0.64188619884781772</v>
      </c>
      <c r="I7079">
        <f t="shared" si="554"/>
        <v>1160</v>
      </c>
      <c r="J7079" t="str">
        <f t="shared" si="553"/>
        <v>Out of Test</v>
      </c>
      <c r="K7079" t="str">
        <f>IF(J7079="Test", COUNTIF($J$10:J7079, "Test"),"")</f>
        <v/>
      </c>
      <c r="L7079" t="str">
        <f>IF(J7079="Control", COUNTIF($J$10:J7079, "Control"),"")</f>
        <v/>
      </c>
    </row>
    <row r="7080" spans="1:12">
      <c r="A7080" s="42">
        <v>1512450355</v>
      </c>
      <c r="B7080" s="42">
        <v>1</v>
      </c>
      <c r="C7080" s="42">
        <v>1840</v>
      </c>
      <c r="D7080" s="40" t="s">
        <v>361</v>
      </c>
      <c r="E7080" s="40" t="str">
        <f t="shared" si="552"/>
        <v>Out of test</v>
      </c>
      <c r="F7080" t="str">
        <f t="shared" si="550"/>
        <v>Mid</v>
      </c>
      <c r="G7080" t="str">
        <f t="shared" si="551"/>
        <v>Beijing_1_Mid</v>
      </c>
      <c r="H7080">
        <v>0.64200734251996083</v>
      </c>
      <c r="I7080">
        <f t="shared" si="554"/>
        <v>1161</v>
      </c>
      <c r="J7080" t="str">
        <f t="shared" si="553"/>
        <v>Out of Test</v>
      </c>
      <c r="K7080" t="str">
        <f>IF(J7080="Test", COUNTIF($J$10:J7080, "Test"),"")</f>
        <v/>
      </c>
      <c r="L7080" t="str">
        <f>IF(J7080="Control", COUNTIF($J$10:J7080, "Control"),"")</f>
        <v/>
      </c>
    </row>
    <row r="7081" spans="1:12">
      <c r="A7081" s="42">
        <v>1515613767</v>
      </c>
      <c r="B7081" s="42">
        <v>1</v>
      </c>
      <c r="C7081" s="42">
        <v>1599</v>
      </c>
      <c r="D7081" s="40" t="s">
        <v>361</v>
      </c>
      <c r="E7081" s="40" t="str">
        <f t="shared" si="552"/>
        <v>Out of test</v>
      </c>
      <c r="F7081" t="str">
        <f t="shared" si="550"/>
        <v>Mid</v>
      </c>
      <c r="G7081" t="str">
        <f t="shared" si="551"/>
        <v>Beijing_1_Mid</v>
      </c>
      <c r="H7081">
        <v>0.6425406374597723</v>
      </c>
      <c r="I7081">
        <f t="shared" si="554"/>
        <v>1162</v>
      </c>
      <c r="J7081" t="str">
        <f t="shared" si="553"/>
        <v>Out of Test</v>
      </c>
      <c r="K7081" t="str">
        <f>IF(J7081="Test", COUNTIF($J$10:J7081, "Test"),"")</f>
        <v/>
      </c>
      <c r="L7081" t="str">
        <f>IF(J7081="Control", COUNTIF($J$10:J7081, "Control"),"")</f>
        <v/>
      </c>
    </row>
    <row r="7082" spans="1:12">
      <c r="A7082" s="42">
        <v>1517775206</v>
      </c>
      <c r="B7082" s="42">
        <v>1</v>
      </c>
      <c r="C7082" s="42">
        <v>2175</v>
      </c>
      <c r="D7082" s="40" t="s">
        <v>361</v>
      </c>
      <c r="E7082" s="40" t="str">
        <f t="shared" si="552"/>
        <v>Out of test</v>
      </c>
      <c r="F7082" t="str">
        <f t="shared" si="550"/>
        <v>Mid</v>
      </c>
      <c r="G7082" t="str">
        <f t="shared" si="551"/>
        <v>Beijing_1_Mid</v>
      </c>
      <c r="H7082">
        <v>0.64254647839149714</v>
      </c>
      <c r="I7082">
        <f t="shared" si="554"/>
        <v>1163</v>
      </c>
      <c r="J7082" t="str">
        <f t="shared" si="553"/>
        <v>Out of Test</v>
      </c>
      <c r="K7082" t="str">
        <f>IF(J7082="Test", COUNTIF($J$10:J7082, "Test"),"")</f>
        <v/>
      </c>
      <c r="L7082" t="str">
        <f>IF(J7082="Control", COUNTIF($J$10:J7082, "Control"),"")</f>
        <v/>
      </c>
    </row>
    <row r="7083" spans="1:12">
      <c r="A7083" s="42">
        <v>1518892927</v>
      </c>
      <c r="B7083" s="42">
        <v>1</v>
      </c>
      <c r="C7083" s="42">
        <v>2094</v>
      </c>
      <c r="D7083" s="40" t="s">
        <v>361</v>
      </c>
      <c r="E7083" s="40" t="str">
        <f t="shared" si="552"/>
        <v>Out of test</v>
      </c>
      <c r="F7083" t="str">
        <f t="shared" si="550"/>
        <v>Mid</v>
      </c>
      <c r="G7083" t="str">
        <f t="shared" si="551"/>
        <v>Beijing_1_Mid</v>
      </c>
      <c r="H7083">
        <v>0.64296989740085153</v>
      </c>
      <c r="I7083">
        <f t="shared" si="554"/>
        <v>1164</v>
      </c>
      <c r="J7083" t="str">
        <f t="shared" si="553"/>
        <v>Out of Test</v>
      </c>
      <c r="K7083" t="str">
        <f>IF(J7083="Test", COUNTIF($J$10:J7083, "Test"),"")</f>
        <v/>
      </c>
      <c r="L7083" t="str">
        <f>IF(J7083="Control", COUNTIF($J$10:J7083, "Control"),"")</f>
        <v/>
      </c>
    </row>
    <row r="7084" spans="1:12">
      <c r="A7084" s="42">
        <v>1514655827</v>
      </c>
      <c r="B7084" s="42">
        <v>1</v>
      </c>
      <c r="C7084" s="42">
        <v>1927</v>
      </c>
      <c r="D7084" s="40" t="s">
        <v>361</v>
      </c>
      <c r="E7084" s="40" t="str">
        <f t="shared" si="552"/>
        <v>Out of test</v>
      </c>
      <c r="F7084" t="str">
        <f t="shared" si="550"/>
        <v>Mid</v>
      </c>
      <c r="G7084" t="str">
        <f t="shared" si="551"/>
        <v>Beijing_1_Mid</v>
      </c>
      <c r="H7084">
        <v>0.64452893644614762</v>
      </c>
      <c r="I7084">
        <f t="shared" si="554"/>
        <v>1165</v>
      </c>
      <c r="J7084" t="str">
        <f t="shared" si="553"/>
        <v>Out of Test</v>
      </c>
      <c r="K7084" t="str">
        <f>IF(J7084="Test", COUNTIF($J$10:J7084, "Test"),"")</f>
        <v/>
      </c>
      <c r="L7084" t="str">
        <f>IF(J7084="Control", COUNTIF($J$10:J7084, "Control"),"")</f>
        <v/>
      </c>
    </row>
    <row r="7085" spans="1:12">
      <c r="A7085" s="42">
        <v>1516675465</v>
      </c>
      <c r="B7085" s="42">
        <v>1</v>
      </c>
      <c r="C7085" s="42">
        <v>1185</v>
      </c>
      <c r="D7085" s="40" t="s">
        <v>361</v>
      </c>
      <c r="E7085" s="40" t="str">
        <f t="shared" si="552"/>
        <v>Out of test</v>
      </c>
      <c r="F7085" t="str">
        <f t="shared" si="550"/>
        <v>Mid</v>
      </c>
      <c r="G7085" t="str">
        <f t="shared" si="551"/>
        <v>Beijing_1_Mid</v>
      </c>
      <c r="H7085">
        <v>0.64585588124819415</v>
      </c>
      <c r="I7085">
        <f t="shared" si="554"/>
        <v>1166</v>
      </c>
      <c r="J7085" t="str">
        <f t="shared" si="553"/>
        <v>Out of Test</v>
      </c>
      <c r="K7085" t="str">
        <f>IF(J7085="Test", COUNTIF($J$10:J7085, "Test"),"")</f>
        <v/>
      </c>
      <c r="L7085" t="str">
        <f>IF(J7085="Control", COUNTIF($J$10:J7085, "Control"),"")</f>
        <v/>
      </c>
    </row>
    <row r="7086" spans="1:12">
      <c r="A7086" s="42">
        <v>1516530606</v>
      </c>
      <c r="B7086" s="42">
        <v>1</v>
      </c>
      <c r="C7086" s="42">
        <v>2115</v>
      </c>
      <c r="D7086" s="40" t="s">
        <v>361</v>
      </c>
      <c r="E7086" s="40" t="str">
        <f t="shared" si="552"/>
        <v>Out of test</v>
      </c>
      <c r="F7086" t="str">
        <f t="shared" si="550"/>
        <v>Mid</v>
      </c>
      <c r="G7086" t="str">
        <f t="shared" si="551"/>
        <v>Beijing_1_Mid</v>
      </c>
      <c r="H7086">
        <v>0.64601190366565342</v>
      </c>
      <c r="I7086">
        <f t="shared" si="554"/>
        <v>1167</v>
      </c>
      <c r="J7086" t="str">
        <f t="shared" si="553"/>
        <v>Out of Test</v>
      </c>
      <c r="K7086" t="str">
        <f>IF(J7086="Test", COUNTIF($J$10:J7086, "Test"),"")</f>
        <v/>
      </c>
      <c r="L7086" t="str">
        <f>IF(J7086="Control", COUNTIF($J$10:J7086, "Control"),"")</f>
        <v/>
      </c>
    </row>
    <row r="7087" spans="1:12">
      <c r="A7087" s="42">
        <v>1517249155</v>
      </c>
      <c r="B7087" s="42">
        <v>1</v>
      </c>
      <c r="C7087" s="42">
        <v>2046</v>
      </c>
      <c r="D7087" s="40" t="s">
        <v>361</v>
      </c>
      <c r="E7087" s="40" t="str">
        <f t="shared" si="552"/>
        <v>Out of test</v>
      </c>
      <c r="F7087" t="str">
        <f t="shared" si="550"/>
        <v>Mid</v>
      </c>
      <c r="G7087" t="str">
        <f t="shared" si="551"/>
        <v>Beijing_1_Mid</v>
      </c>
      <c r="H7087">
        <v>0.646038462762481</v>
      </c>
      <c r="I7087">
        <f t="shared" si="554"/>
        <v>1168</v>
      </c>
      <c r="J7087" t="str">
        <f t="shared" si="553"/>
        <v>Out of Test</v>
      </c>
      <c r="K7087" t="str">
        <f>IF(J7087="Test", COUNTIF($J$10:J7087, "Test"),"")</f>
        <v/>
      </c>
      <c r="L7087" t="str">
        <f>IF(J7087="Control", COUNTIF($J$10:J7087, "Control"),"")</f>
        <v/>
      </c>
    </row>
    <row r="7088" spans="1:12">
      <c r="A7088" s="42">
        <v>1517422326</v>
      </c>
      <c r="B7088" s="42">
        <v>1</v>
      </c>
      <c r="C7088" s="42">
        <v>1616</v>
      </c>
      <c r="D7088" s="40" t="s">
        <v>361</v>
      </c>
      <c r="E7088" s="40" t="str">
        <f t="shared" si="552"/>
        <v>Out of test</v>
      </c>
      <c r="F7088" t="str">
        <f t="shared" si="550"/>
        <v>Mid</v>
      </c>
      <c r="G7088" t="str">
        <f t="shared" si="551"/>
        <v>Beijing_1_Mid</v>
      </c>
      <c r="H7088">
        <v>0.6472156231860644</v>
      </c>
      <c r="I7088">
        <f t="shared" si="554"/>
        <v>1169</v>
      </c>
      <c r="J7088" t="str">
        <f t="shared" si="553"/>
        <v>Out of Test</v>
      </c>
      <c r="K7088" t="str">
        <f>IF(J7088="Test", COUNTIF($J$10:J7088, "Test"),"")</f>
        <v/>
      </c>
      <c r="L7088" t="str">
        <f>IF(J7088="Control", COUNTIF($J$10:J7088, "Control"),"")</f>
        <v/>
      </c>
    </row>
    <row r="7089" spans="1:12">
      <c r="A7089" s="42">
        <v>1513840143</v>
      </c>
      <c r="B7089" s="42">
        <v>1</v>
      </c>
      <c r="C7089" s="42">
        <v>2133</v>
      </c>
      <c r="D7089" s="40" t="s">
        <v>361</v>
      </c>
      <c r="E7089" s="40" t="str">
        <f t="shared" si="552"/>
        <v>Out of test</v>
      </c>
      <c r="F7089" t="str">
        <f t="shared" si="550"/>
        <v>Mid</v>
      </c>
      <c r="G7089" t="str">
        <f t="shared" si="551"/>
        <v>Beijing_1_Mid</v>
      </c>
      <c r="H7089">
        <v>0.64901477075132807</v>
      </c>
      <c r="I7089">
        <f t="shared" si="554"/>
        <v>1170</v>
      </c>
      <c r="J7089" t="str">
        <f t="shared" si="553"/>
        <v>Out of Test</v>
      </c>
      <c r="K7089" t="str">
        <f>IF(J7089="Test", COUNTIF($J$10:J7089, "Test"),"")</f>
        <v/>
      </c>
      <c r="L7089" t="str">
        <f>IF(J7089="Control", COUNTIF($J$10:J7089, "Control"),"")</f>
        <v/>
      </c>
    </row>
    <row r="7090" spans="1:12">
      <c r="A7090" s="42">
        <v>1519331406</v>
      </c>
      <c r="B7090" s="42">
        <v>1</v>
      </c>
      <c r="C7090" s="42">
        <v>1724</v>
      </c>
      <c r="D7090" s="40" t="s">
        <v>361</v>
      </c>
      <c r="E7090" s="40" t="str">
        <f t="shared" si="552"/>
        <v>Out of test</v>
      </c>
      <c r="F7090" t="str">
        <f t="shared" si="550"/>
        <v>Mid</v>
      </c>
      <c r="G7090" t="str">
        <f t="shared" si="551"/>
        <v>Beijing_1_Mid</v>
      </c>
      <c r="H7090">
        <v>0.64936670604917057</v>
      </c>
      <c r="I7090">
        <f t="shared" si="554"/>
        <v>1171</v>
      </c>
      <c r="J7090" t="str">
        <f t="shared" si="553"/>
        <v>Out of Test</v>
      </c>
      <c r="K7090" t="str">
        <f>IF(J7090="Test", COUNTIF($J$10:J7090, "Test"),"")</f>
        <v/>
      </c>
      <c r="L7090" t="str">
        <f>IF(J7090="Control", COUNTIF($J$10:J7090, "Control"),"")</f>
        <v/>
      </c>
    </row>
    <row r="7091" spans="1:12">
      <c r="A7091" s="42">
        <v>1516999827</v>
      </c>
      <c r="B7091" s="42">
        <v>1</v>
      </c>
      <c r="C7091" s="42">
        <v>1700</v>
      </c>
      <c r="D7091" s="40" t="s">
        <v>361</v>
      </c>
      <c r="E7091" s="40" t="str">
        <f t="shared" si="552"/>
        <v>Out of test</v>
      </c>
      <c r="F7091" t="str">
        <f t="shared" si="550"/>
        <v>Mid</v>
      </c>
      <c r="G7091" t="str">
        <f t="shared" si="551"/>
        <v>Beijing_1_Mid</v>
      </c>
      <c r="H7091">
        <v>0.64945972825344056</v>
      </c>
      <c r="I7091">
        <f t="shared" si="554"/>
        <v>1172</v>
      </c>
      <c r="J7091" t="str">
        <f t="shared" si="553"/>
        <v>Out of Test</v>
      </c>
      <c r="K7091" t="str">
        <f>IF(J7091="Test", COUNTIF($J$10:J7091, "Test"),"")</f>
        <v/>
      </c>
      <c r="L7091" t="str">
        <f>IF(J7091="Control", COUNTIF($J$10:J7091, "Control"),"")</f>
        <v/>
      </c>
    </row>
    <row r="7092" spans="1:12">
      <c r="A7092" s="42">
        <v>1511914026</v>
      </c>
      <c r="B7092" s="42">
        <v>1</v>
      </c>
      <c r="C7092" s="42">
        <v>1908</v>
      </c>
      <c r="D7092" s="40" t="s">
        <v>361</v>
      </c>
      <c r="E7092" s="40" t="str">
        <f t="shared" si="552"/>
        <v>Out of test</v>
      </c>
      <c r="F7092" t="str">
        <f t="shared" si="550"/>
        <v>Mid</v>
      </c>
      <c r="G7092" t="str">
        <f t="shared" si="551"/>
        <v>Beijing_1_Mid</v>
      </c>
      <c r="H7092">
        <v>0.64947453217313844</v>
      </c>
      <c r="I7092">
        <f t="shared" si="554"/>
        <v>1173</v>
      </c>
      <c r="J7092" t="str">
        <f t="shared" si="553"/>
        <v>Out of Test</v>
      </c>
      <c r="K7092" t="str">
        <f>IF(J7092="Test", COUNTIF($J$10:J7092, "Test"),"")</f>
        <v/>
      </c>
      <c r="L7092" t="str">
        <f>IF(J7092="Control", COUNTIF($J$10:J7092, "Control"),"")</f>
        <v/>
      </c>
    </row>
    <row r="7093" spans="1:12">
      <c r="A7093" s="42">
        <v>1518355179</v>
      </c>
      <c r="B7093" s="42">
        <v>1</v>
      </c>
      <c r="C7093" s="42">
        <v>1102</v>
      </c>
      <c r="D7093" s="40" t="s">
        <v>361</v>
      </c>
      <c r="E7093" s="40" t="str">
        <f t="shared" si="552"/>
        <v>Out of test</v>
      </c>
      <c r="F7093" t="str">
        <f t="shared" si="550"/>
        <v>Mid</v>
      </c>
      <c r="G7093" t="str">
        <f t="shared" si="551"/>
        <v>Beijing_1_Mid</v>
      </c>
      <c r="H7093">
        <v>0.64976121187725711</v>
      </c>
      <c r="I7093">
        <f t="shared" si="554"/>
        <v>1174</v>
      </c>
      <c r="J7093" t="str">
        <f t="shared" si="553"/>
        <v>Out of Test</v>
      </c>
      <c r="K7093" t="str">
        <f>IF(J7093="Test", COUNTIF($J$10:J7093, "Test"),"")</f>
        <v/>
      </c>
      <c r="L7093" t="str">
        <f>IF(J7093="Control", COUNTIF($J$10:J7093, "Control"),"")</f>
        <v/>
      </c>
    </row>
    <row r="7094" spans="1:12">
      <c r="A7094" s="42">
        <v>1519963979</v>
      </c>
      <c r="B7094" s="42">
        <v>1</v>
      </c>
      <c r="C7094" s="42">
        <v>1409</v>
      </c>
      <c r="D7094" s="40" t="s">
        <v>361</v>
      </c>
      <c r="E7094" s="40" t="str">
        <f t="shared" si="552"/>
        <v>Out of test</v>
      </c>
      <c r="F7094" t="str">
        <f t="shared" si="550"/>
        <v>Mid</v>
      </c>
      <c r="G7094" t="str">
        <f t="shared" si="551"/>
        <v>Beijing_1_Mid</v>
      </c>
      <c r="H7094">
        <v>0.65026625891442724</v>
      </c>
      <c r="I7094">
        <f t="shared" si="554"/>
        <v>1175</v>
      </c>
      <c r="J7094" t="str">
        <f t="shared" si="553"/>
        <v>Out of Test</v>
      </c>
      <c r="K7094" t="str">
        <f>IF(J7094="Test", COUNTIF($J$10:J7094, "Test"),"")</f>
        <v/>
      </c>
      <c r="L7094" t="str">
        <f>IF(J7094="Control", COUNTIF($J$10:J7094, "Control"),"")</f>
        <v/>
      </c>
    </row>
    <row r="7095" spans="1:12">
      <c r="A7095" s="42">
        <v>1515294318</v>
      </c>
      <c r="B7095" s="42">
        <v>1</v>
      </c>
      <c r="C7095" s="42">
        <v>1681</v>
      </c>
      <c r="D7095" s="40" t="s">
        <v>361</v>
      </c>
      <c r="E7095" s="40" t="str">
        <f t="shared" si="552"/>
        <v>Out of test</v>
      </c>
      <c r="F7095" t="str">
        <f t="shared" si="550"/>
        <v>Mid</v>
      </c>
      <c r="G7095" t="str">
        <f t="shared" si="551"/>
        <v>Beijing_1_Mid</v>
      </c>
      <c r="H7095">
        <v>0.6503648694079962</v>
      </c>
      <c r="I7095">
        <f t="shared" si="554"/>
        <v>1176</v>
      </c>
      <c r="J7095" t="str">
        <f t="shared" si="553"/>
        <v>Out of Test</v>
      </c>
      <c r="K7095" t="str">
        <f>IF(J7095="Test", COUNTIF($J$10:J7095, "Test"),"")</f>
        <v/>
      </c>
      <c r="L7095" t="str">
        <f>IF(J7095="Control", COUNTIF($J$10:J7095, "Control"),"")</f>
        <v/>
      </c>
    </row>
    <row r="7096" spans="1:12">
      <c r="A7096" s="42">
        <v>1515165315</v>
      </c>
      <c r="B7096" s="42">
        <v>1</v>
      </c>
      <c r="C7096" s="42">
        <v>1500</v>
      </c>
      <c r="D7096" s="40" t="s">
        <v>361</v>
      </c>
      <c r="E7096" s="40" t="str">
        <f t="shared" si="552"/>
        <v>Out of test</v>
      </c>
      <c r="F7096" t="str">
        <f t="shared" si="550"/>
        <v>Mid</v>
      </c>
      <c r="G7096" t="str">
        <f t="shared" si="551"/>
        <v>Beijing_1_Mid</v>
      </c>
      <c r="H7096">
        <v>0.65043150228591418</v>
      </c>
      <c r="I7096">
        <f t="shared" si="554"/>
        <v>1177</v>
      </c>
      <c r="J7096" t="str">
        <f t="shared" si="553"/>
        <v>Out of Test</v>
      </c>
      <c r="K7096" t="str">
        <f>IF(J7096="Test", COUNTIF($J$10:J7096, "Test"),"")</f>
        <v/>
      </c>
      <c r="L7096" t="str">
        <f>IF(J7096="Control", COUNTIF($J$10:J7096, "Control"),"")</f>
        <v/>
      </c>
    </row>
    <row r="7097" spans="1:12">
      <c r="A7097" s="42">
        <v>1515983639</v>
      </c>
      <c r="B7097" s="42">
        <v>1</v>
      </c>
      <c r="C7097" s="42">
        <v>1171</v>
      </c>
      <c r="D7097" s="40" t="s">
        <v>361</v>
      </c>
      <c r="E7097" s="40" t="str">
        <f t="shared" si="552"/>
        <v>Out of test</v>
      </c>
      <c r="F7097" t="str">
        <f t="shared" si="550"/>
        <v>Mid</v>
      </c>
      <c r="G7097" t="str">
        <f t="shared" si="551"/>
        <v>Beijing_1_Mid</v>
      </c>
      <c r="H7097">
        <v>0.65128836857023709</v>
      </c>
      <c r="I7097">
        <f t="shared" si="554"/>
        <v>1178</v>
      </c>
      <c r="J7097" t="str">
        <f t="shared" si="553"/>
        <v>Out of Test</v>
      </c>
      <c r="K7097" t="str">
        <f>IF(J7097="Test", COUNTIF($J$10:J7097, "Test"),"")</f>
        <v/>
      </c>
      <c r="L7097" t="str">
        <f>IF(J7097="Control", COUNTIF($J$10:J7097, "Control"),"")</f>
        <v/>
      </c>
    </row>
    <row r="7098" spans="1:12">
      <c r="A7098" s="42">
        <v>1514395175</v>
      </c>
      <c r="B7098" s="42">
        <v>1</v>
      </c>
      <c r="C7098" s="42">
        <v>2021</v>
      </c>
      <c r="D7098" s="40" t="s">
        <v>361</v>
      </c>
      <c r="E7098" s="40" t="str">
        <f t="shared" si="552"/>
        <v>Out of test</v>
      </c>
      <c r="F7098" t="str">
        <f t="shared" si="550"/>
        <v>Mid</v>
      </c>
      <c r="G7098" t="str">
        <f t="shared" si="551"/>
        <v>Beijing_1_Mid</v>
      </c>
      <c r="H7098">
        <v>0.65154660390000296</v>
      </c>
      <c r="I7098">
        <f t="shared" si="554"/>
        <v>1179</v>
      </c>
      <c r="J7098" t="str">
        <f t="shared" si="553"/>
        <v>Out of Test</v>
      </c>
      <c r="K7098" t="str">
        <f>IF(J7098="Test", COUNTIF($J$10:J7098, "Test"),"")</f>
        <v/>
      </c>
      <c r="L7098" t="str">
        <f>IF(J7098="Control", COUNTIF($J$10:J7098, "Control"),"")</f>
        <v/>
      </c>
    </row>
    <row r="7099" spans="1:12">
      <c r="A7099" s="42">
        <v>1513389634</v>
      </c>
      <c r="B7099" s="42">
        <v>1</v>
      </c>
      <c r="C7099" s="42">
        <v>1259</v>
      </c>
      <c r="D7099" s="40" t="s">
        <v>361</v>
      </c>
      <c r="E7099" s="40" t="str">
        <f t="shared" si="552"/>
        <v>Out of test</v>
      </c>
      <c r="F7099" t="str">
        <f t="shared" si="550"/>
        <v>Mid</v>
      </c>
      <c r="G7099" t="str">
        <f t="shared" si="551"/>
        <v>Beijing_1_Mid</v>
      </c>
      <c r="H7099">
        <v>0.65159384087622685</v>
      </c>
      <c r="I7099">
        <f t="shared" si="554"/>
        <v>1180</v>
      </c>
      <c r="J7099" t="str">
        <f t="shared" si="553"/>
        <v>Out of Test</v>
      </c>
      <c r="K7099" t="str">
        <f>IF(J7099="Test", COUNTIF($J$10:J7099, "Test"),"")</f>
        <v/>
      </c>
      <c r="L7099" t="str">
        <f>IF(J7099="Control", COUNTIF($J$10:J7099, "Control"),"")</f>
        <v/>
      </c>
    </row>
    <row r="7100" spans="1:12">
      <c r="A7100" s="42">
        <v>1518313424</v>
      </c>
      <c r="B7100" s="42">
        <v>1</v>
      </c>
      <c r="C7100" s="42">
        <v>1122</v>
      </c>
      <c r="D7100" s="40" t="s">
        <v>361</v>
      </c>
      <c r="E7100" s="40" t="str">
        <f t="shared" si="552"/>
        <v>Out of test</v>
      </c>
      <c r="F7100" t="str">
        <f t="shared" si="550"/>
        <v>Mid</v>
      </c>
      <c r="G7100" t="str">
        <f t="shared" si="551"/>
        <v>Beijing_1_Mid</v>
      </c>
      <c r="H7100">
        <v>0.65195465079292381</v>
      </c>
      <c r="I7100">
        <f t="shared" si="554"/>
        <v>1181</v>
      </c>
      <c r="J7100" t="str">
        <f t="shared" si="553"/>
        <v>Out of Test</v>
      </c>
      <c r="K7100" t="str">
        <f>IF(J7100="Test", COUNTIF($J$10:J7100, "Test"),"")</f>
        <v/>
      </c>
      <c r="L7100" t="str">
        <f>IF(J7100="Control", COUNTIF($J$10:J7100, "Control"),"")</f>
        <v/>
      </c>
    </row>
    <row r="7101" spans="1:12">
      <c r="A7101" s="42">
        <v>1519189263</v>
      </c>
      <c r="B7101" s="42">
        <v>1</v>
      </c>
      <c r="C7101" s="42">
        <v>1395</v>
      </c>
      <c r="D7101" s="40" t="s">
        <v>361</v>
      </c>
      <c r="E7101" s="40" t="str">
        <f t="shared" si="552"/>
        <v>Out of test</v>
      </c>
      <c r="F7101" t="str">
        <f t="shared" si="550"/>
        <v>Mid</v>
      </c>
      <c r="G7101" t="str">
        <f t="shared" si="551"/>
        <v>Beijing_1_Mid</v>
      </c>
      <c r="H7101">
        <v>0.65241168538240846</v>
      </c>
      <c r="I7101">
        <f t="shared" si="554"/>
        <v>1182</v>
      </c>
      <c r="J7101" t="str">
        <f t="shared" si="553"/>
        <v>Out of Test</v>
      </c>
      <c r="K7101" t="str">
        <f>IF(J7101="Test", COUNTIF($J$10:J7101, "Test"),"")</f>
        <v/>
      </c>
      <c r="L7101" t="str">
        <f>IF(J7101="Control", COUNTIF($J$10:J7101, "Control"),"")</f>
        <v/>
      </c>
    </row>
    <row r="7102" spans="1:12">
      <c r="A7102" s="42">
        <v>1515333805</v>
      </c>
      <c r="B7102" s="42">
        <v>1</v>
      </c>
      <c r="C7102" s="42">
        <v>1877</v>
      </c>
      <c r="D7102" s="40" t="s">
        <v>361</v>
      </c>
      <c r="E7102" s="40" t="str">
        <f t="shared" si="552"/>
        <v>Out of test</v>
      </c>
      <c r="F7102" t="str">
        <f t="shared" si="550"/>
        <v>Mid</v>
      </c>
      <c r="G7102" t="str">
        <f t="shared" si="551"/>
        <v>Beijing_1_Mid</v>
      </c>
      <c r="H7102">
        <v>0.65272974835326592</v>
      </c>
      <c r="I7102">
        <f t="shared" si="554"/>
        <v>1183</v>
      </c>
      <c r="J7102" t="str">
        <f t="shared" si="553"/>
        <v>Out of Test</v>
      </c>
      <c r="K7102" t="str">
        <f>IF(J7102="Test", COUNTIF($J$10:J7102, "Test"),"")</f>
        <v/>
      </c>
      <c r="L7102" t="str">
        <f>IF(J7102="Control", COUNTIF($J$10:J7102, "Control"),"")</f>
        <v/>
      </c>
    </row>
    <row r="7103" spans="1:12">
      <c r="A7103" s="42">
        <v>1516798474</v>
      </c>
      <c r="B7103" s="42">
        <v>1</v>
      </c>
      <c r="C7103" s="42">
        <v>1404</v>
      </c>
      <c r="D7103" s="40" t="s">
        <v>361</v>
      </c>
      <c r="E7103" s="40" t="str">
        <f t="shared" si="552"/>
        <v>Out of test</v>
      </c>
      <c r="F7103" t="str">
        <f t="shared" si="550"/>
        <v>Mid</v>
      </c>
      <c r="G7103" t="str">
        <f t="shared" si="551"/>
        <v>Beijing_1_Mid</v>
      </c>
      <c r="H7103">
        <v>0.65292110104704659</v>
      </c>
      <c r="I7103">
        <f t="shared" si="554"/>
        <v>1184</v>
      </c>
      <c r="J7103" t="str">
        <f t="shared" si="553"/>
        <v>Out of Test</v>
      </c>
      <c r="K7103" t="str">
        <f>IF(J7103="Test", COUNTIF($J$10:J7103, "Test"),"")</f>
        <v/>
      </c>
      <c r="L7103" t="str">
        <f>IF(J7103="Control", COUNTIF($J$10:J7103, "Control"),"")</f>
        <v/>
      </c>
    </row>
    <row r="7104" spans="1:12">
      <c r="A7104" s="42">
        <v>1516053415</v>
      </c>
      <c r="B7104" s="42">
        <v>1</v>
      </c>
      <c r="C7104" s="42">
        <v>2069</v>
      </c>
      <c r="D7104" s="40" t="s">
        <v>361</v>
      </c>
      <c r="E7104" s="40" t="str">
        <f t="shared" si="552"/>
        <v>Out of test</v>
      </c>
      <c r="F7104" t="str">
        <f t="shared" si="550"/>
        <v>Mid</v>
      </c>
      <c r="G7104" t="str">
        <f t="shared" si="551"/>
        <v>Beijing_1_Mid</v>
      </c>
      <c r="H7104">
        <v>0.65293645302976389</v>
      </c>
      <c r="I7104">
        <f t="shared" si="554"/>
        <v>1185</v>
      </c>
      <c r="J7104" t="str">
        <f t="shared" si="553"/>
        <v>Out of Test</v>
      </c>
      <c r="K7104" t="str">
        <f>IF(J7104="Test", COUNTIF($J$10:J7104, "Test"),"")</f>
        <v/>
      </c>
      <c r="L7104" t="str">
        <f>IF(J7104="Control", COUNTIF($J$10:J7104, "Control"),"")</f>
        <v/>
      </c>
    </row>
    <row r="7105" spans="1:12">
      <c r="A7105" s="42">
        <v>1513648279</v>
      </c>
      <c r="B7105" s="42">
        <v>1</v>
      </c>
      <c r="C7105" s="42">
        <v>2142</v>
      </c>
      <c r="D7105" s="40" t="s">
        <v>361</v>
      </c>
      <c r="E7105" s="40" t="str">
        <f t="shared" si="552"/>
        <v>Out of test</v>
      </c>
      <c r="F7105" t="str">
        <f t="shared" si="550"/>
        <v>Mid</v>
      </c>
      <c r="G7105" t="str">
        <f t="shared" si="551"/>
        <v>Beijing_1_Mid</v>
      </c>
      <c r="H7105">
        <v>0.65313071689730329</v>
      </c>
      <c r="I7105">
        <f t="shared" si="554"/>
        <v>1186</v>
      </c>
      <c r="J7105" t="str">
        <f t="shared" si="553"/>
        <v>Out of Test</v>
      </c>
      <c r="K7105" t="str">
        <f>IF(J7105="Test", COUNTIF($J$10:J7105, "Test"),"")</f>
        <v/>
      </c>
      <c r="L7105" t="str">
        <f>IF(J7105="Control", COUNTIF($J$10:J7105, "Control"),"")</f>
        <v/>
      </c>
    </row>
    <row r="7106" spans="1:12">
      <c r="A7106" s="42">
        <v>1519216878</v>
      </c>
      <c r="B7106" s="42">
        <v>1</v>
      </c>
      <c r="C7106" s="42">
        <v>1914</v>
      </c>
      <c r="D7106" s="40" t="s">
        <v>361</v>
      </c>
      <c r="E7106" s="40" t="str">
        <f t="shared" si="552"/>
        <v>Out of test</v>
      </c>
      <c r="F7106" t="str">
        <f t="shared" si="550"/>
        <v>Mid</v>
      </c>
      <c r="G7106" t="str">
        <f t="shared" si="551"/>
        <v>Beijing_1_Mid</v>
      </c>
      <c r="H7106">
        <v>0.65399798581073854</v>
      </c>
      <c r="I7106">
        <f t="shared" si="554"/>
        <v>1187</v>
      </c>
      <c r="J7106" t="str">
        <f t="shared" si="553"/>
        <v>Out of Test</v>
      </c>
      <c r="K7106" t="str">
        <f>IF(J7106="Test", COUNTIF($J$10:J7106, "Test"),"")</f>
        <v/>
      </c>
      <c r="L7106" t="str">
        <f>IF(J7106="Control", COUNTIF($J$10:J7106, "Control"),"")</f>
        <v/>
      </c>
    </row>
    <row r="7107" spans="1:12">
      <c r="A7107" s="42">
        <v>1519156953</v>
      </c>
      <c r="B7107" s="42">
        <v>1</v>
      </c>
      <c r="C7107" s="42">
        <v>2082</v>
      </c>
      <c r="D7107" s="40" t="s">
        <v>361</v>
      </c>
      <c r="E7107" s="40" t="str">
        <f t="shared" si="552"/>
        <v>Out of test</v>
      </c>
      <c r="F7107" t="str">
        <f t="shared" si="550"/>
        <v>Mid</v>
      </c>
      <c r="G7107" t="str">
        <f t="shared" si="551"/>
        <v>Beijing_1_Mid</v>
      </c>
      <c r="H7107">
        <v>0.65434638392799716</v>
      </c>
      <c r="I7107">
        <f t="shared" si="554"/>
        <v>1188</v>
      </c>
      <c r="J7107" t="str">
        <f t="shared" si="553"/>
        <v>Out of Test</v>
      </c>
      <c r="K7107" t="str">
        <f>IF(J7107="Test", COUNTIF($J$10:J7107, "Test"),"")</f>
        <v/>
      </c>
      <c r="L7107" t="str">
        <f>IF(J7107="Control", COUNTIF($J$10:J7107, "Control"),"")</f>
        <v/>
      </c>
    </row>
    <row r="7108" spans="1:12">
      <c r="A7108" s="42">
        <v>1511794579</v>
      </c>
      <c r="B7108" s="42">
        <v>1</v>
      </c>
      <c r="C7108" s="42">
        <v>1980</v>
      </c>
      <c r="D7108" s="40" t="s">
        <v>361</v>
      </c>
      <c r="E7108" s="40" t="str">
        <f t="shared" si="552"/>
        <v>Out of test</v>
      </c>
      <c r="F7108" t="str">
        <f t="shared" si="550"/>
        <v>Mid</v>
      </c>
      <c r="G7108" t="str">
        <f t="shared" si="551"/>
        <v>Beijing_1_Mid</v>
      </c>
      <c r="H7108">
        <v>0.65507804285118187</v>
      </c>
      <c r="I7108">
        <f t="shared" si="554"/>
        <v>1189</v>
      </c>
      <c r="J7108" t="str">
        <f t="shared" si="553"/>
        <v>Out of Test</v>
      </c>
      <c r="K7108" t="str">
        <f>IF(J7108="Test", COUNTIF($J$10:J7108, "Test"),"")</f>
        <v/>
      </c>
      <c r="L7108" t="str">
        <f>IF(J7108="Control", COUNTIF($J$10:J7108, "Control"),"")</f>
        <v/>
      </c>
    </row>
    <row r="7109" spans="1:12">
      <c r="A7109" s="42">
        <v>1516213334</v>
      </c>
      <c r="B7109" s="42">
        <v>1</v>
      </c>
      <c r="C7109" s="42">
        <v>1182</v>
      </c>
      <c r="D7109" s="40" t="s">
        <v>361</v>
      </c>
      <c r="E7109" s="40" t="str">
        <f t="shared" si="552"/>
        <v>Out of test</v>
      </c>
      <c r="F7109" t="str">
        <f t="shared" si="550"/>
        <v>Mid</v>
      </c>
      <c r="G7109" t="str">
        <f t="shared" si="551"/>
        <v>Beijing_1_Mid</v>
      </c>
      <c r="H7109">
        <v>0.65544189026778243</v>
      </c>
      <c r="I7109">
        <f t="shared" si="554"/>
        <v>1190</v>
      </c>
      <c r="J7109" t="str">
        <f t="shared" si="553"/>
        <v>Out of Test</v>
      </c>
      <c r="K7109" t="str">
        <f>IF(J7109="Test", COUNTIF($J$10:J7109, "Test"),"")</f>
        <v/>
      </c>
      <c r="L7109" t="str">
        <f>IF(J7109="Control", COUNTIF($J$10:J7109, "Control"),"")</f>
        <v/>
      </c>
    </row>
    <row r="7110" spans="1:12">
      <c r="A7110" s="42">
        <v>1517787467</v>
      </c>
      <c r="B7110" s="42">
        <v>1</v>
      </c>
      <c r="C7110" s="42">
        <v>2136</v>
      </c>
      <c r="D7110" s="40" t="s">
        <v>361</v>
      </c>
      <c r="E7110" s="40" t="str">
        <f t="shared" si="552"/>
        <v>Out of test</v>
      </c>
      <c r="F7110" t="str">
        <f t="shared" si="550"/>
        <v>Mid</v>
      </c>
      <c r="G7110" t="str">
        <f t="shared" si="551"/>
        <v>Beijing_1_Mid</v>
      </c>
      <c r="H7110">
        <v>0.65621803860848182</v>
      </c>
      <c r="I7110">
        <f t="shared" si="554"/>
        <v>1191</v>
      </c>
      <c r="J7110" t="str">
        <f t="shared" si="553"/>
        <v>Out of Test</v>
      </c>
      <c r="K7110" t="str">
        <f>IF(J7110="Test", COUNTIF($J$10:J7110, "Test"),"")</f>
        <v/>
      </c>
      <c r="L7110" t="str">
        <f>IF(J7110="Control", COUNTIF($J$10:J7110, "Control"),"")</f>
        <v/>
      </c>
    </row>
    <row r="7111" spans="1:12">
      <c r="A7111" s="42">
        <v>1517385173</v>
      </c>
      <c r="B7111" s="42">
        <v>1</v>
      </c>
      <c r="C7111" s="42">
        <v>1238</v>
      </c>
      <c r="D7111" s="40" t="s">
        <v>361</v>
      </c>
      <c r="E7111" s="40" t="str">
        <f t="shared" si="552"/>
        <v>Out of test</v>
      </c>
      <c r="F7111" t="str">
        <f t="shared" si="550"/>
        <v>Mid</v>
      </c>
      <c r="G7111" t="str">
        <f t="shared" si="551"/>
        <v>Beijing_1_Mid</v>
      </c>
      <c r="H7111">
        <v>0.65641323800263762</v>
      </c>
      <c r="I7111">
        <f t="shared" si="554"/>
        <v>1192</v>
      </c>
      <c r="J7111" t="str">
        <f t="shared" si="553"/>
        <v>Out of Test</v>
      </c>
      <c r="K7111" t="str">
        <f>IF(J7111="Test", COUNTIF($J$10:J7111, "Test"),"")</f>
        <v/>
      </c>
      <c r="L7111" t="str">
        <f>IF(J7111="Control", COUNTIF($J$10:J7111, "Control"),"")</f>
        <v/>
      </c>
    </row>
    <row r="7112" spans="1:12">
      <c r="A7112" s="42">
        <v>1513834313</v>
      </c>
      <c r="B7112" s="42">
        <v>1</v>
      </c>
      <c r="C7112" s="42">
        <v>1797</v>
      </c>
      <c r="D7112" s="40" t="s">
        <v>361</v>
      </c>
      <c r="E7112" s="40" t="str">
        <f t="shared" si="552"/>
        <v>Out of test</v>
      </c>
      <c r="F7112" t="str">
        <f t="shared" si="550"/>
        <v>Mid</v>
      </c>
      <c r="G7112" t="str">
        <f t="shared" si="551"/>
        <v>Beijing_1_Mid</v>
      </c>
      <c r="H7112">
        <v>0.65786074875707168</v>
      </c>
      <c r="I7112">
        <f t="shared" si="554"/>
        <v>1193</v>
      </c>
      <c r="J7112" t="str">
        <f t="shared" si="553"/>
        <v>Out of Test</v>
      </c>
      <c r="K7112" t="str">
        <f>IF(J7112="Test", COUNTIF($J$10:J7112, "Test"),"")</f>
        <v/>
      </c>
      <c r="L7112" t="str">
        <f>IF(J7112="Control", COUNTIF($J$10:J7112, "Control"),"")</f>
        <v/>
      </c>
    </row>
    <row r="7113" spans="1:12">
      <c r="A7113" s="42">
        <v>1517640535</v>
      </c>
      <c r="B7113" s="42">
        <v>1</v>
      </c>
      <c r="C7113" s="42">
        <v>2018</v>
      </c>
      <c r="D7113" s="40" t="s">
        <v>361</v>
      </c>
      <c r="E7113" s="40" t="str">
        <f t="shared" si="552"/>
        <v>Out of test</v>
      </c>
      <c r="F7113" t="str">
        <f t="shared" si="550"/>
        <v>Mid</v>
      </c>
      <c r="G7113" t="str">
        <f t="shared" si="551"/>
        <v>Beijing_1_Mid</v>
      </c>
      <c r="H7113">
        <v>0.65885289233142652</v>
      </c>
      <c r="I7113">
        <f t="shared" si="554"/>
        <v>1194</v>
      </c>
      <c r="J7113" t="str">
        <f t="shared" si="553"/>
        <v>Out of Test</v>
      </c>
      <c r="K7113" t="str">
        <f>IF(J7113="Test", COUNTIF($J$10:J7113, "Test"),"")</f>
        <v/>
      </c>
      <c r="L7113" t="str">
        <f>IF(J7113="Control", COUNTIF($J$10:J7113, "Control"),"")</f>
        <v/>
      </c>
    </row>
    <row r="7114" spans="1:12">
      <c r="A7114" s="42">
        <v>1513880884</v>
      </c>
      <c r="B7114" s="42">
        <v>1</v>
      </c>
      <c r="C7114" s="42">
        <v>2191</v>
      </c>
      <c r="D7114" s="40" t="s">
        <v>361</v>
      </c>
      <c r="E7114" s="40" t="str">
        <f t="shared" si="552"/>
        <v>Out of test</v>
      </c>
      <c r="F7114" t="str">
        <f t="shared" ref="F7114:F7177" si="555">_xlfn.IFS(C7114&lt;1069, "Low", C7114&lt;2277, "Mid", C7114&gt;=2277, "High")</f>
        <v>Mid</v>
      </c>
      <c r="G7114" t="str">
        <f t="shared" ref="G7114:G7177" si="556">D7114&amp;"_"&amp;B7114&amp;"_"&amp;F7114</f>
        <v>Beijing_1_Mid</v>
      </c>
      <c r="H7114">
        <v>0.66025313564081178</v>
      </c>
      <c r="I7114">
        <f t="shared" si="554"/>
        <v>1195</v>
      </c>
      <c r="J7114" t="str">
        <f t="shared" si="553"/>
        <v>Out of Test</v>
      </c>
      <c r="K7114" t="str">
        <f>IF(J7114="Test", COUNTIF($J$10:J7114, "Test"),"")</f>
        <v/>
      </c>
      <c r="L7114" t="str">
        <f>IF(J7114="Control", COUNTIF($J$10:J7114, "Control"),"")</f>
        <v/>
      </c>
    </row>
    <row r="7115" spans="1:12">
      <c r="A7115" s="42">
        <v>1518918508</v>
      </c>
      <c r="B7115" s="42">
        <v>1</v>
      </c>
      <c r="C7115" s="42">
        <v>1336</v>
      </c>
      <c r="D7115" s="40" t="s">
        <v>361</v>
      </c>
      <c r="E7115" s="40" t="str">
        <f t="shared" ref="E7115:E7178" si="557">IF(AND(J7115="Test",K7115&lt;=3000),"Test",IF(AND(J7115="Control",L7115&lt;=3000),"Control","Out of test"))</f>
        <v>Out of test</v>
      </c>
      <c r="F7115" t="str">
        <f t="shared" si="555"/>
        <v>Mid</v>
      </c>
      <c r="G7115" t="str">
        <f t="shared" si="556"/>
        <v>Beijing_1_Mid</v>
      </c>
      <c r="H7115">
        <v>0.66237355420727695</v>
      </c>
      <c r="I7115">
        <f t="shared" si="554"/>
        <v>1196</v>
      </c>
      <c r="J7115" t="str">
        <f t="shared" ref="J7115:J7178" si="558">IF(I7115&lt;=250, IF(MOD(I7115,2)=1, "Test", "Control"),"Out of Test")</f>
        <v>Out of Test</v>
      </c>
      <c r="K7115" t="str">
        <f>IF(J7115="Test", COUNTIF($J$10:J7115, "Test"),"")</f>
        <v/>
      </c>
      <c r="L7115" t="str">
        <f>IF(J7115="Control", COUNTIF($J$10:J7115, "Control"),"")</f>
        <v/>
      </c>
    </row>
    <row r="7116" spans="1:12">
      <c r="A7116" s="42">
        <v>1518231814</v>
      </c>
      <c r="B7116" s="42">
        <v>1</v>
      </c>
      <c r="C7116" s="42">
        <v>1435</v>
      </c>
      <c r="D7116" s="40" t="s">
        <v>361</v>
      </c>
      <c r="E7116" s="40" t="str">
        <f t="shared" si="557"/>
        <v>Out of test</v>
      </c>
      <c r="F7116" t="str">
        <f t="shared" si="555"/>
        <v>Mid</v>
      </c>
      <c r="G7116" t="str">
        <f t="shared" si="556"/>
        <v>Beijing_1_Mid</v>
      </c>
      <c r="H7116">
        <v>0.66350596656863026</v>
      </c>
      <c r="I7116">
        <f t="shared" ref="I7116:I7179" si="559">IF(G7116=G7115, I7115+1, 1)</f>
        <v>1197</v>
      </c>
      <c r="J7116" t="str">
        <f t="shared" si="558"/>
        <v>Out of Test</v>
      </c>
      <c r="K7116" t="str">
        <f>IF(J7116="Test", COUNTIF($J$10:J7116, "Test"),"")</f>
        <v/>
      </c>
      <c r="L7116" t="str">
        <f>IF(J7116="Control", COUNTIF($J$10:J7116, "Control"),"")</f>
        <v/>
      </c>
    </row>
    <row r="7117" spans="1:12">
      <c r="A7117" s="42">
        <v>1513923308</v>
      </c>
      <c r="B7117" s="42">
        <v>1</v>
      </c>
      <c r="C7117" s="42">
        <v>2004</v>
      </c>
      <c r="D7117" s="40" t="s">
        <v>361</v>
      </c>
      <c r="E7117" s="40" t="str">
        <f t="shared" si="557"/>
        <v>Out of test</v>
      </c>
      <c r="F7117" t="str">
        <f t="shared" si="555"/>
        <v>Mid</v>
      </c>
      <c r="G7117" t="str">
        <f t="shared" si="556"/>
        <v>Beijing_1_Mid</v>
      </c>
      <c r="H7117">
        <v>0.66406008744003209</v>
      </c>
      <c r="I7117">
        <f t="shared" si="559"/>
        <v>1198</v>
      </c>
      <c r="J7117" t="str">
        <f t="shared" si="558"/>
        <v>Out of Test</v>
      </c>
      <c r="K7117" t="str">
        <f>IF(J7117="Test", COUNTIF($J$10:J7117, "Test"),"")</f>
        <v/>
      </c>
      <c r="L7117" t="str">
        <f>IF(J7117="Control", COUNTIF($J$10:J7117, "Control"),"")</f>
        <v/>
      </c>
    </row>
    <row r="7118" spans="1:12">
      <c r="A7118" s="42">
        <v>1519317684</v>
      </c>
      <c r="B7118" s="42">
        <v>1</v>
      </c>
      <c r="C7118" s="42">
        <v>1392</v>
      </c>
      <c r="D7118" s="40" t="s">
        <v>361</v>
      </c>
      <c r="E7118" s="40" t="str">
        <f t="shared" si="557"/>
        <v>Out of test</v>
      </c>
      <c r="F7118" t="str">
        <f t="shared" si="555"/>
        <v>Mid</v>
      </c>
      <c r="G7118" t="str">
        <f t="shared" si="556"/>
        <v>Beijing_1_Mid</v>
      </c>
      <c r="H7118">
        <v>0.66559383292124041</v>
      </c>
      <c r="I7118">
        <f t="shared" si="559"/>
        <v>1199</v>
      </c>
      <c r="J7118" t="str">
        <f t="shared" si="558"/>
        <v>Out of Test</v>
      </c>
      <c r="K7118" t="str">
        <f>IF(J7118="Test", COUNTIF($J$10:J7118, "Test"),"")</f>
        <v/>
      </c>
      <c r="L7118" t="str">
        <f>IF(J7118="Control", COUNTIF($J$10:J7118, "Control"),"")</f>
        <v/>
      </c>
    </row>
    <row r="7119" spans="1:12">
      <c r="A7119" s="42">
        <v>1511585463</v>
      </c>
      <c r="B7119" s="42">
        <v>1</v>
      </c>
      <c r="C7119" s="42">
        <v>2237</v>
      </c>
      <c r="D7119" s="40" t="s">
        <v>361</v>
      </c>
      <c r="E7119" s="40" t="str">
        <f t="shared" si="557"/>
        <v>Out of test</v>
      </c>
      <c r="F7119" t="str">
        <f t="shared" si="555"/>
        <v>Mid</v>
      </c>
      <c r="G7119" t="str">
        <f t="shared" si="556"/>
        <v>Beijing_1_Mid</v>
      </c>
      <c r="H7119">
        <v>0.6656053074203474</v>
      </c>
      <c r="I7119">
        <f t="shared" si="559"/>
        <v>1200</v>
      </c>
      <c r="J7119" t="str">
        <f t="shared" si="558"/>
        <v>Out of Test</v>
      </c>
      <c r="K7119" t="str">
        <f>IF(J7119="Test", COUNTIF($J$10:J7119, "Test"),"")</f>
        <v/>
      </c>
      <c r="L7119" t="str">
        <f>IF(J7119="Control", COUNTIF($J$10:J7119, "Control"),"")</f>
        <v/>
      </c>
    </row>
    <row r="7120" spans="1:12">
      <c r="A7120" s="42">
        <v>1512977864</v>
      </c>
      <c r="B7120" s="42">
        <v>1</v>
      </c>
      <c r="C7120" s="42">
        <v>1955</v>
      </c>
      <c r="D7120" s="40" t="s">
        <v>361</v>
      </c>
      <c r="E7120" s="40" t="str">
        <f t="shared" si="557"/>
        <v>Out of test</v>
      </c>
      <c r="F7120" t="str">
        <f t="shared" si="555"/>
        <v>Mid</v>
      </c>
      <c r="G7120" t="str">
        <f t="shared" si="556"/>
        <v>Beijing_1_Mid</v>
      </c>
      <c r="H7120">
        <v>0.66582456640531296</v>
      </c>
      <c r="I7120">
        <f t="shared" si="559"/>
        <v>1201</v>
      </c>
      <c r="J7120" t="str">
        <f t="shared" si="558"/>
        <v>Out of Test</v>
      </c>
      <c r="K7120" t="str">
        <f>IF(J7120="Test", COUNTIF($J$10:J7120, "Test"),"")</f>
        <v/>
      </c>
      <c r="L7120" t="str">
        <f>IF(J7120="Control", COUNTIF($J$10:J7120, "Control"),"")</f>
        <v/>
      </c>
    </row>
    <row r="7121" spans="1:12">
      <c r="A7121" s="42">
        <v>1513271454</v>
      </c>
      <c r="B7121" s="42">
        <v>1</v>
      </c>
      <c r="C7121" s="42">
        <v>1570</v>
      </c>
      <c r="D7121" s="40" t="s">
        <v>361</v>
      </c>
      <c r="E7121" s="40" t="str">
        <f t="shared" si="557"/>
        <v>Out of test</v>
      </c>
      <c r="F7121" t="str">
        <f t="shared" si="555"/>
        <v>Mid</v>
      </c>
      <c r="G7121" t="str">
        <f t="shared" si="556"/>
        <v>Beijing_1_Mid</v>
      </c>
      <c r="H7121">
        <v>0.6671343615890607</v>
      </c>
      <c r="I7121">
        <f t="shared" si="559"/>
        <v>1202</v>
      </c>
      <c r="J7121" t="str">
        <f t="shared" si="558"/>
        <v>Out of Test</v>
      </c>
      <c r="K7121" t="str">
        <f>IF(J7121="Test", COUNTIF($J$10:J7121, "Test"),"")</f>
        <v/>
      </c>
      <c r="L7121" t="str">
        <f>IF(J7121="Control", COUNTIF($J$10:J7121, "Control"),"")</f>
        <v/>
      </c>
    </row>
    <row r="7122" spans="1:12">
      <c r="A7122" s="42">
        <v>1519832733</v>
      </c>
      <c r="B7122" s="42">
        <v>1</v>
      </c>
      <c r="C7122" s="42">
        <v>2195</v>
      </c>
      <c r="D7122" s="40" t="s">
        <v>361</v>
      </c>
      <c r="E7122" s="40" t="str">
        <f t="shared" si="557"/>
        <v>Out of test</v>
      </c>
      <c r="F7122" t="str">
        <f t="shared" si="555"/>
        <v>Mid</v>
      </c>
      <c r="G7122" t="str">
        <f t="shared" si="556"/>
        <v>Beijing_1_Mid</v>
      </c>
      <c r="H7122">
        <v>0.66721785864174699</v>
      </c>
      <c r="I7122">
        <f t="shared" si="559"/>
        <v>1203</v>
      </c>
      <c r="J7122" t="str">
        <f t="shared" si="558"/>
        <v>Out of Test</v>
      </c>
      <c r="K7122" t="str">
        <f>IF(J7122="Test", COUNTIF($J$10:J7122, "Test"),"")</f>
        <v/>
      </c>
      <c r="L7122" t="str">
        <f>IF(J7122="Control", COUNTIF($J$10:J7122, "Control"),"")</f>
        <v/>
      </c>
    </row>
    <row r="7123" spans="1:12">
      <c r="A7123" s="42">
        <v>1514738597</v>
      </c>
      <c r="B7123" s="42">
        <v>1</v>
      </c>
      <c r="C7123" s="42">
        <v>1997</v>
      </c>
      <c r="D7123" s="40" t="s">
        <v>361</v>
      </c>
      <c r="E7123" s="40" t="str">
        <f t="shared" si="557"/>
        <v>Out of test</v>
      </c>
      <c r="F7123" t="str">
        <f t="shared" si="555"/>
        <v>Mid</v>
      </c>
      <c r="G7123" t="str">
        <f t="shared" si="556"/>
        <v>Beijing_1_Mid</v>
      </c>
      <c r="H7123">
        <v>0.66805309370617783</v>
      </c>
      <c r="I7123">
        <f t="shared" si="559"/>
        <v>1204</v>
      </c>
      <c r="J7123" t="str">
        <f t="shared" si="558"/>
        <v>Out of Test</v>
      </c>
      <c r="K7123" t="str">
        <f>IF(J7123="Test", COUNTIF($J$10:J7123, "Test"),"")</f>
        <v/>
      </c>
      <c r="L7123" t="str">
        <f>IF(J7123="Control", COUNTIF($J$10:J7123, "Control"),"")</f>
        <v/>
      </c>
    </row>
    <row r="7124" spans="1:12">
      <c r="A7124" s="42">
        <v>1515983968</v>
      </c>
      <c r="B7124" s="42">
        <v>1</v>
      </c>
      <c r="C7124" s="42">
        <v>2003</v>
      </c>
      <c r="D7124" s="40" t="s">
        <v>361</v>
      </c>
      <c r="E7124" s="40" t="str">
        <f t="shared" si="557"/>
        <v>Out of test</v>
      </c>
      <c r="F7124" t="str">
        <f t="shared" si="555"/>
        <v>Mid</v>
      </c>
      <c r="G7124" t="str">
        <f t="shared" si="556"/>
        <v>Beijing_1_Mid</v>
      </c>
      <c r="H7124">
        <v>0.66812377777248944</v>
      </c>
      <c r="I7124">
        <f t="shared" si="559"/>
        <v>1205</v>
      </c>
      <c r="J7124" t="str">
        <f t="shared" si="558"/>
        <v>Out of Test</v>
      </c>
      <c r="K7124" t="str">
        <f>IF(J7124="Test", COUNTIF($J$10:J7124, "Test"),"")</f>
        <v/>
      </c>
      <c r="L7124" t="str">
        <f>IF(J7124="Control", COUNTIF($J$10:J7124, "Control"),"")</f>
        <v/>
      </c>
    </row>
    <row r="7125" spans="1:12">
      <c r="A7125" s="42">
        <v>1512445749</v>
      </c>
      <c r="B7125" s="42">
        <v>1</v>
      </c>
      <c r="C7125" s="42">
        <v>1500</v>
      </c>
      <c r="D7125" s="40" t="s">
        <v>361</v>
      </c>
      <c r="E7125" s="40" t="str">
        <f t="shared" si="557"/>
        <v>Out of test</v>
      </c>
      <c r="F7125" t="str">
        <f t="shared" si="555"/>
        <v>Mid</v>
      </c>
      <c r="G7125" t="str">
        <f t="shared" si="556"/>
        <v>Beijing_1_Mid</v>
      </c>
      <c r="H7125">
        <v>0.66847887209601531</v>
      </c>
      <c r="I7125">
        <f t="shared" si="559"/>
        <v>1206</v>
      </c>
      <c r="J7125" t="str">
        <f t="shared" si="558"/>
        <v>Out of Test</v>
      </c>
      <c r="K7125" t="str">
        <f>IF(J7125="Test", COUNTIF($J$10:J7125, "Test"),"")</f>
        <v/>
      </c>
      <c r="L7125" t="str">
        <f>IF(J7125="Control", COUNTIF($J$10:J7125, "Control"),"")</f>
        <v/>
      </c>
    </row>
    <row r="7126" spans="1:12">
      <c r="A7126" s="42">
        <v>1511908428</v>
      </c>
      <c r="B7126" s="42">
        <v>1</v>
      </c>
      <c r="C7126" s="42">
        <v>1397</v>
      </c>
      <c r="D7126" s="40" t="s">
        <v>361</v>
      </c>
      <c r="E7126" s="40" t="str">
        <f t="shared" si="557"/>
        <v>Out of test</v>
      </c>
      <c r="F7126" t="str">
        <f t="shared" si="555"/>
        <v>Mid</v>
      </c>
      <c r="G7126" t="str">
        <f t="shared" si="556"/>
        <v>Beijing_1_Mid</v>
      </c>
      <c r="H7126">
        <v>0.66856842824386742</v>
      </c>
      <c r="I7126">
        <f t="shared" si="559"/>
        <v>1207</v>
      </c>
      <c r="J7126" t="str">
        <f t="shared" si="558"/>
        <v>Out of Test</v>
      </c>
      <c r="K7126" t="str">
        <f>IF(J7126="Test", COUNTIF($J$10:J7126, "Test"),"")</f>
        <v/>
      </c>
      <c r="L7126" t="str">
        <f>IF(J7126="Control", COUNTIF($J$10:J7126, "Control"),"")</f>
        <v/>
      </c>
    </row>
    <row r="7127" spans="1:12">
      <c r="A7127" s="42">
        <v>1517518506</v>
      </c>
      <c r="B7127" s="42">
        <v>1</v>
      </c>
      <c r="C7127" s="42">
        <v>1912</v>
      </c>
      <c r="D7127" s="40" t="s">
        <v>361</v>
      </c>
      <c r="E7127" s="40" t="str">
        <f t="shared" si="557"/>
        <v>Out of test</v>
      </c>
      <c r="F7127" t="str">
        <f t="shared" si="555"/>
        <v>Mid</v>
      </c>
      <c r="G7127" t="str">
        <f t="shared" si="556"/>
        <v>Beijing_1_Mid</v>
      </c>
      <c r="H7127">
        <v>0.66954121254421128</v>
      </c>
      <c r="I7127">
        <f t="shared" si="559"/>
        <v>1208</v>
      </c>
      <c r="J7127" t="str">
        <f t="shared" si="558"/>
        <v>Out of Test</v>
      </c>
      <c r="K7127" t="str">
        <f>IF(J7127="Test", COUNTIF($J$10:J7127, "Test"),"")</f>
        <v/>
      </c>
      <c r="L7127" t="str">
        <f>IF(J7127="Control", COUNTIF($J$10:J7127, "Control"),"")</f>
        <v/>
      </c>
    </row>
    <row r="7128" spans="1:12">
      <c r="A7128" s="42">
        <v>1515078646</v>
      </c>
      <c r="B7128" s="42">
        <v>1</v>
      </c>
      <c r="C7128" s="42">
        <v>1521</v>
      </c>
      <c r="D7128" s="40" t="s">
        <v>361</v>
      </c>
      <c r="E7128" s="40" t="str">
        <f t="shared" si="557"/>
        <v>Out of test</v>
      </c>
      <c r="F7128" t="str">
        <f t="shared" si="555"/>
        <v>Mid</v>
      </c>
      <c r="G7128" t="str">
        <f t="shared" si="556"/>
        <v>Beijing_1_Mid</v>
      </c>
      <c r="H7128">
        <v>0.66973178004150524</v>
      </c>
      <c r="I7128">
        <f t="shared" si="559"/>
        <v>1209</v>
      </c>
      <c r="J7128" t="str">
        <f t="shared" si="558"/>
        <v>Out of Test</v>
      </c>
      <c r="K7128" t="str">
        <f>IF(J7128="Test", COUNTIF($J$10:J7128, "Test"),"")</f>
        <v/>
      </c>
      <c r="L7128" t="str">
        <f>IF(J7128="Control", COUNTIF($J$10:J7128, "Control"),"")</f>
        <v/>
      </c>
    </row>
    <row r="7129" spans="1:12">
      <c r="A7129" s="42">
        <v>1514034567</v>
      </c>
      <c r="B7129" s="42">
        <v>1</v>
      </c>
      <c r="C7129" s="42">
        <v>1956</v>
      </c>
      <c r="D7129" s="40" t="s">
        <v>361</v>
      </c>
      <c r="E7129" s="40" t="str">
        <f t="shared" si="557"/>
        <v>Out of test</v>
      </c>
      <c r="F7129" t="str">
        <f t="shared" si="555"/>
        <v>Mid</v>
      </c>
      <c r="G7129" t="str">
        <f t="shared" si="556"/>
        <v>Beijing_1_Mid</v>
      </c>
      <c r="H7129">
        <v>0.66984295937157945</v>
      </c>
      <c r="I7129">
        <f t="shared" si="559"/>
        <v>1210</v>
      </c>
      <c r="J7129" t="str">
        <f t="shared" si="558"/>
        <v>Out of Test</v>
      </c>
      <c r="K7129" t="str">
        <f>IF(J7129="Test", COUNTIF($J$10:J7129, "Test"),"")</f>
        <v/>
      </c>
      <c r="L7129" t="str">
        <f>IF(J7129="Control", COUNTIF($J$10:J7129, "Control"),"")</f>
        <v/>
      </c>
    </row>
    <row r="7130" spans="1:12">
      <c r="A7130" s="42">
        <v>1516858106</v>
      </c>
      <c r="B7130" s="42">
        <v>1</v>
      </c>
      <c r="C7130" s="42">
        <v>1469</v>
      </c>
      <c r="D7130" s="40" t="s">
        <v>361</v>
      </c>
      <c r="E7130" s="40" t="str">
        <f t="shared" si="557"/>
        <v>Out of test</v>
      </c>
      <c r="F7130" t="str">
        <f t="shared" si="555"/>
        <v>Mid</v>
      </c>
      <c r="G7130" t="str">
        <f t="shared" si="556"/>
        <v>Beijing_1_Mid</v>
      </c>
      <c r="H7130">
        <v>0.67072096777954049</v>
      </c>
      <c r="I7130">
        <f t="shared" si="559"/>
        <v>1211</v>
      </c>
      <c r="J7130" t="str">
        <f t="shared" si="558"/>
        <v>Out of Test</v>
      </c>
      <c r="K7130" t="str">
        <f>IF(J7130="Test", COUNTIF($J$10:J7130, "Test"),"")</f>
        <v/>
      </c>
      <c r="L7130" t="str">
        <f>IF(J7130="Control", COUNTIF($J$10:J7130, "Control"),"")</f>
        <v/>
      </c>
    </row>
    <row r="7131" spans="1:12">
      <c r="A7131" s="42">
        <v>1512453738</v>
      </c>
      <c r="B7131" s="42">
        <v>1</v>
      </c>
      <c r="C7131" s="42">
        <v>1736</v>
      </c>
      <c r="D7131" s="40" t="s">
        <v>361</v>
      </c>
      <c r="E7131" s="40" t="str">
        <f t="shared" si="557"/>
        <v>Out of test</v>
      </c>
      <c r="F7131" t="str">
        <f t="shared" si="555"/>
        <v>Mid</v>
      </c>
      <c r="G7131" t="str">
        <f t="shared" si="556"/>
        <v>Beijing_1_Mid</v>
      </c>
      <c r="H7131">
        <v>0.67090574652341617</v>
      </c>
      <c r="I7131">
        <f t="shared" si="559"/>
        <v>1212</v>
      </c>
      <c r="J7131" t="str">
        <f t="shared" si="558"/>
        <v>Out of Test</v>
      </c>
      <c r="K7131" t="str">
        <f>IF(J7131="Test", COUNTIF($J$10:J7131, "Test"),"")</f>
        <v/>
      </c>
      <c r="L7131" t="str">
        <f>IF(J7131="Control", COUNTIF($J$10:J7131, "Control"),"")</f>
        <v/>
      </c>
    </row>
    <row r="7132" spans="1:12">
      <c r="A7132" s="42">
        <v>1516671358</v>
      </c>
      <c r="B7132" s="42">
        <v>1</v>
      </c>
      <c r="C7132" s="42">
        <v>1341</v>
      </c>
      <c r="D7132" s="40" t="s">
        <v>361</v>
      </c>
      <c r="E7132" s="40" t="str">
        <f t="shared" si="557"/>
        <v>Out of test</v>
      </c>
      <c r="F7132" t="str">
        <f t="shared" si="555"/>
        <v>Mid</v>
      </c>
      <c r="G7132" t="str">
        <f t="shared" si="556"/>
        <v>Beijing_1_Mid</v>
      </c>
      <c r="H7132">
        <v>0.67121646525486822</v>
      </c>
      <c r="I7132">
        <f t="shared" si="559"/>
        <v>1213</v>
      </c>
      <c r="J7132" t="str">
        <f t="shared" si="558"/>
        <v>Out of Test</v>
      </c>
      <c r="K7132" t="str">
        <f>IF(J7132="Test", COUNTIF($J$10:J7132, "Test"),"")</f>
        <v/>
      </c>
      <c r="L7132" t="str">
        <f>IF(J7132="Control", COUNTIF($J$10:J7132, "Control"),"")</f>
        <v/>
      </c>
    </row>
    <row r="7133" spans="1:12">
      <c r="A7133" s="42">
        <v>1517547233</v>
      </c>
      <c r="B7133" s="42">
        <v>1</v>
      </c>
      <c r="C7133" s="42">
        <v>2260</v>
      </c>
      <c r="D7133" s="40" t="s">
        <v>361</v>
      </c>
      <c r="E7133" s="40" t="str">
        <f t="shared" si="557"/>
        <v>Out of test</v>
      </c>
      <c r="F7133" t="str">
        <f t="shared" si="555"/>
        <v>Mid</v>
      </c>
      <c r="G7133" t="str">
        <f t="shared" si="556"/>
        <v>Beijing_1_Mid</v>
      </c>
      <c r="H7133">
        <v>0.67138120385600852</v>
      </c>
      <c r="I7133">
        <f t="shared" si="559"/>
        <v>1214</v>
      </c>
      <c r="J7133" t="str">
        <f t="shared" si="558"/>
        <v>Out of Test</v>
      </c>
      <c r="K7133" t="str">
        <f>IF(J7133="Test", COUNTIF($J$10:J7133, "Test"),"")</f>
        <v/>
      </c>
      <c r="L7133" t="str">
        <f>IF(J7133="Control", COUNTIF($J$10:J7133, "Control"),"")</f>
        <v/>
      </c>
    </row>
    <row r="7134" spans="1:12">
      <c r="A7134" s="42">
        <v>1519766559</v>
      </c>
      <c r="B7134" s="42">
        <v>1</v>
      </c>
      <c r="C7134" s="42">
        <v>2276</v>
      </c>
      <c r="D7134" s="40" t="s">
        <v>361</v>
      </c>
      <c r="E7134" s="40" t="str">
        <f t="shared" si="557"/>
        <v>Out of test</v>
      </c>
      <c r="F7134" t="str">
        <f t="shared" si="555"/>
        <v>Mid</v>
      </c>
      <c r="G7134" t="str">
        <f t="shared" si="556"/>
        <v>Beijing_1_Mid</v>
      </c>
      <c r="H7134">
        <v>0.67235025636391066</v>
      </c>
      <c r="I7134">
        <f t="shared" si="559"/>
        <v>1215</v>
      </c>
      <c r="J7134" t="str">
        <f t="shared" si="558"/>
        <v>Out of Test</v>
      </c>
      <c r="K7134" t="str">
        <f>IF(J7134="Test", COUNTIF($J$10:J7134, "Test"),"")</f>
        <v/>
      </c>
      <c r="L7134" t="str">
        <f>IF(J7134="Control", COUNTIF($J$10:J7134, "Control"),"")</f>
        <v/>
      </c>
    </row>
    <row r="7135" spans="1:12">
      <c r="A7135" s="42">
        <v>1511864278</v>
      </c>
      <c r="B7135" s="42">
        <v>1</v>
      </c>
      <c r="C7135" s="42">
        <v>1408</v>
      </c>
      <c r="D7135" s="40" t="s">
        <v>361</v>
      </c>
      <c r="E7135" s="40" t="str">
        <f t="shared" si="557"/>
        <v>Out of test</v>
      </c>
      <c r="F7135" t="str">
        <f t="shared" si="555"/>
        <v>Mid</v>
      </c>
      <c r="G7135" t="str">
        <f t="shared" si="556"/>
        <v>Beijing_1_Mid</v>
      </c>
      <c r="H7135">
        <v>0.67277528590141089</v>
      </c>
      <c r="I7135">
        <f t="shared" si="559"/>
        <v>1216</v>
      </c>
      <c r="J7135" t="str">
        <f t="shared" si="558"/>
        <v>Out of Test</v>
      </c>
      <c r="K7135" t="str">
        <f>IF(J7135="Test", COUNTIF($J$10:J7135, "Test"),"")</f>
        <v/>
      </c>
      <c r="L7135" t="str">
        <f>IF(J7135="Control", COUNTIF($J$10:J7135, "Control"),"")</f>
        <v/>
      </c>
    </row>
    <row r="7136" spans="1:12">
      <c r="A7136" s="42">
        <v>1515804738</v>
      </c>
      <c r="B7136" s="42">
        <v>1</v>
      </c>
      <c r="C7136" s="42">
        <v>1270</v>
      </c>
      <c r="D7136" s="40" t="s">
        <v>361</v>
      </c>
      <c r="E7136" s="40" t="str">
        <f t="shared" si="557"/>
        <v>Out of test</v>
      </c>
      <c r="F7136" t="str">
        <f t="shared" si="555"/>
        <v>Mid</v>
      </c>
      <c r="G7136" t="str">
        <f t="shared" si="556"/>
        <v>Beijing_1_Mid</v>
      </c>
      <c r="H7136">
        <v>0.67283103973170066</v>
      </c>
      <c r="I7136">
        <f t="shared" si="559"/>
        <v>1217</v>
      </c>
      <c r="J7136" t="str">
        <f t="shared" si="558"/>
        <v>Out of Test</v>
      </c>
      <c r="K7136" t="str">
        <f>IF(J7136="Test", COUNTIF($J$10:J7136, "Test"),"")</f>
        <v/>
      </c>
      <c r="L7136" t="str">
        <f>IF(J7136="Control", COUNTIF($J$10:J7136, "Control"),"")</f>
        <v/>
      </c>
    </row>
    <row r="7137" spans="1:12">
      <c r="A7137" s="42">
        <v>1518949593</v>
      </c>
      <c r="B7137" s="42">
        <v>1</v>
      </c>
      <c r="C7137" s="42">
        <v>2208</v>
      </c>
      <c r="D7137" s="40" t="s">
        <v>361</v>
      </c>
      <c r="E7137" s="40" t="str">
        <f t="shared" si="557"/>
        <v>Out of test</v>
      </c>
      <c r="F7137" t="str">
        <f t="shared" si="555"/>
        <v>Mid</v>
      </c>
      <c r="G7137" t="str">
        <f t="shared" si="556"/>
        <v>Beijing_1_Mid</v>
      </c>
      <c r="H7137">
        <v>0.67401701295615579</v>
      </c>
      <c r="I7137">
        <f t="shared" si="559"/>
        <v>1218</v>
      </c>
      <c r="J7137" t="str">
        <f t="shared" si="558"/>
        <v>Out of Test</v>
      </c>
      <c r="K7137" t="str">
        <f>IF(J7137="Test", COUNTIF($J$10:J7137, "Test"),"")</f>
        <v/>
      </c>
      <c r="L7137" t="str">
        <f>IF(J7137="Control", COUNTIF($J$10:J7137, "Control"),"")</f>
        <v/>
      </c>
    </row>
    <row r="7138" spans="1:12">
      <c r="A7138" s="42">
        <v>1519148028</v>
      </c>
      <c r="B7138" s="42">
        <v>1</v>
      </c>
      <c r="C7138" s="42">
        <v>1492</v>
      </c>
      <c r="D7138" s="40" t="s">
        <v>361</v>
      </c>
      <c r="E7138" s="40" t="str">
        <f t="shared" si="557"/>
        <v>Out of test</v>
      </c>
      <c r="F7138" t="str">
        <f t="shared" si="555"/>
        <v>Mid</v>
      </c>
      <c r="G7138" t="str">
        <f t="shared" si="556"/>
        <v>Beijing_1_Mid</v>
      </c>
      <c r="H7138">
        <v>0.67459459394980426</v>
      </c>
      <c r="I7138">
        <f t="shared" si="559"/>
        <v>1219</v>
      </c>
      <c r="J7138" t="str">
        <f t="shared" si="558"/>
        <v>Out of Test</v>
      </c>
      <c r="K7138" t="str">
        <f>IF(J7138="Test", COUNTIF($J$10:J7138, "Test"),"")</f>
        <v/>
      </c>
      <c r="L7138" t="str">
        <f>IF(J7138="Control", COUNTIF($J$10:J7138, "Control"),"")</f>
        <v/>
      </c>
    </row>
    <row r="7139" spans="1:12">
      <c r="A7139" s="42">
        <v>1511932233</v>
      </c>
      <c r="B7139" s="42">
        <v>1</v>
      </c>
      <c r="C7139" s="42">
        <v>1570</v>
      </c>
      <c r="D7139" s="40" t="s">
        <v>361</v>
      </c>
      <c r="E7139" s="40" t="str">
        <f t="shared" si="557"/>
        <v>Out of test</v>
      </c>
      <c r="F7139" t="str">
        <f t="shared" si="555"/>
        <v>Mid</v>
      </c>
      <c r="G7139" t="str">
        <f t="shared" si="556"/>
        <v>Beijing_1_Mid</v>
      </c>
      <c r="H7139">
        <v>0.67527236410129587</v>
      </c>
      <c r="I7139">
        <f t="shared" si="559"/>
        <v>1220</v>
      </c>
      <c r="J7139" t="str">
        <f t="shared" si="558"/>
        <v>Out of Test</v>
      </c>
      <c r="K7139" t="str">
        <f>IF(J7139="Test", COUNTIF($J$10:J7139, "Test"),"")</f>
        <v/>
      </c>
      <c r="L7139" t="str">
        <f>IF(J7139="Control", COUNTIF($J$10:J7139, "Control"),"")</f>
        <v/>
      </c>
    </row>
    <row r="7140" spans="1:12">
      <c r="A7140" s="42">
        <v>1519194123</v>
      </c>
      <c r="B7140" s="42">
        <v>1</v>
      </c>
      <c r="C7140" s="42">
        <v>1131</v>
      </c>
      <c r="D7140" s="40" t="s">
        <v>361</v>
      </c>
      <c r="E7140" s="40" t="str">
        <f t="shared" si="557"/>
        <v>Out of test</v>
      </c>
      <c r="F7140" t="str">
        <f t="shared" si="555"/>
        <v>Mid</v>
      </c>
      <c r="G7140" t="str">
        <f t="shared" si="556"/>
        <v>Beijing_1_Mid</v>
      </c>
      <c r="H7140">
        <v>0.67673515650322691</v>
      </c>
      <c r="I7140">
        <f t="shared" si="559"/>
        <v>1221</v>
      </c>
      <c r="J7140" t="str">
        <f t="shared" si="558"/>
        <v>Out of Test</v>
      </c>
      <c r="K7140" t="str">
        <f>IF(J7140="Test", COUNTIF($J$10:J7140, "Test"),"")</f>
        <v/>
      </c>
      <c r="L7140" t="str">
        <f>IF(J7140="Control", COUNTIF($J$10:J7140, "Control"),"")</f>
        <v/>
      </c>
    </row>
    <row r="7141" spans="1:12">
      <c r="A7141" s="42">
        <v>1518254819</v>
      </c>
      <c r="B7141" s="42">
        <v>1</v>
      </c>
      <c r="C7141" s="42">
        <v>1277</v>
      </c>
      <c r="D7141" s="40" t="s">
        <v>361</v>
      </c>
      <c r="E7141" s="40" t="str">
        <f t="shared" si="557"/>
        <v>Out of test</v>
      </c>
      <c r="F7141" t="str">
        <f t="shared" si="555"/>
        <v>Mid</v>
      </c>
      <c r="G7141" t="str">
        <f t="shared" si="556"/>
        <v>Beijing_1_Mid</v>
      </c>
      <c r="H7141">
        <v>0.67795182889010264</v>
      </c>
      <c r="I7141">
        <f t="shared" si="559"/>
        <v>1222</v>
      </c>
      <c r="J7141" t="str">
        <f t="shared" si="558"/>
        <v>Out of Test</v>
      </c>
      <c r="K7141" t="str">
        <f>IF(J7141="Test", COUNTIF($J$10:J7141, "Test"),"")</f>
        <v/>
      </c>
      <c r="L7141" t="str">
        <f>IF(J7141="Control", COUNTIF($J$10:J7141, "Control"),"")</f>
        <v/>
      </c>
    </row>
    <row r="7142" spans="1:12">
      <c r="A7142" s="42">
        <v>1518099844</v>
      </c>
      <c r="B7142" s="42">
        <v>1</v>
      </c>
      <c r="C7142" s="42">
        <v>2230</v>
      </c>
      <c r="D7142" s="40" t="s">
        <v>361</v>
      </c>
      <c r="E7142" s="40" t="str">
        <f t="shared" si="557"/>
        <v>Out of test</v>
      </c>
      <c r="F7142" t="str">
        <f t="shared" si="555"/>
        <v>Mid</v>
      </c>
      <c r="G7142" t="str">
        <f t="shared" si="556"/>
        <v>Beijing_1_Mid</v>
      </c>
      <c r="H7142">
        <v>0.67837572433475302</v>
      </c>
      <c r="I7142">
        <f t="shared" si="559"/>
        <v>1223</v>
      </c>
      <c r="J7142" t="str">
        <f t="shared" si="558"/>
        <v>Out of Test</v>
      </c>
      <c r="K7142" t="str">
        <f>IF(J7142="Test", COUNTIF($J$10:J7142, "Test"),"")</f>
        <v/>
      </c>
      <c r="L7142" t="str">
        <f>IF(J7142="Control", COUNTIF($J$10:J7142, "Control"),"")</f>
        <v/>
      </c>
    </row>
    <row r="7143" spans="1:12">
      <c r="A7143" s="42">
        <v>1514321549</v>
      </c>
      <c r="B7143" s="42">
        <v>1</v>
      </c>
      <c r="C7143" s="42">
        <v>1866</v>
      </c>
      <c r="D7143" s="40" t="s">
        <v>361</v>
      </c>
      <c r="E7143" s="40" t="str">
        <f t="shared" si="557"/>
        <v>Out of test</v>
      </c>
      <c r="F7143" t="str">
        <f t="shared" si="555"/>
        <v>Mid</v>
      </c>
      <c r="G7143" t="str">
        <f t="shared" si="556"/>
        <v>Beijing_1_Mid</v>
      </c>
      <c r="H7143">
        <v>0.67842108698478509</v>
      </c>
      <c r="I7143">
        <f t="shared" si="559"/>
        <v>1224</v>
      </c>
      <c r="J7143" t="str">
        <f t="shared" si="558"/>
        <v>Out of Test</v>
      </c>
      <c r="K7143" t="str">
        <f>IF(J7143="Test", COUNTIF($J$10:J7143, "Test"),"")</f>
        <v/>
      </c>
      <c r="L7143" t="str">
        <f>IF(J7143="Control", COUNTIF($J$10:J7143, "Control"),"")</f>
        <v/>
      </c>
    </row>
    <row r="7144" spans="1:12">
      <c r="A7144" s="42">
        <v>1515404364</v>
      </c>
      <c r="B7144" s="42">
        <v>1</v>
      </c>
      <c r="C7144" s="42">
        <v>1707</v>
      </c>
      <c r="D7144" s="40" t="s">
        <v>361</v>
      </c>
      <c r="E7144" s="40" t="str">
        <f t="shared" si="557"/>
        <v>Out of test</v>
      </c>
      <c r="F7144" t="str">
        <f t="shared" si="555"/>
        <v>Mid</v>
      </c>
      <c r="G7144" t="str">
        <f t="shared" si="556"/>
        <v>Beijing_1_Mid</v>
      </c>
      <c r="H7144">
        <v>0.68037124434589824</v>
      </c>
      <c r="I7144">
        <f t="shared" si="559"/>
        <v>1225</v>
      </c>
      <c r="J7144" t="str">
        <f t="shared" si="558"/>
        <v>Out of Test</v>
      </c>
      <c r="K7144" t="str">
        <f>IF(J7144="Test", COUNTIF($J$10:J7144, "Test"),"")</f>
        <v/>
      </c>
      <c r="L7144" t="str">
        <f>IF(J7144="Control", COUNTIF($J$10:J7144, "Control"),"")</f>
        <v/>
      </c>
    </row>
    <row r="7145" spans="1:12">
      <c r="A7145" s="42">
        <v>1516913065</v>
      </c>
      <c r="B7145" s="42">
        <v>1</v>
      </c>
      <c r="C7145" s="42">
        <v>1589</v>
      </c>
      <c r="D7145" s="40" t="s">
        <v>361</v>
      </c>
      <c r="E7145" s="40" t="str">
        <f t="shared" si="557"/>
        <v>Out of test</v>
      </c>
      <c r="F7145" t="str">
        <f t="shared" si="555"/>
        <v>Mid</v>
      </c>
      <c r="G7145" t="str">
        <f t="shared" si="556"/>
        <v>Beijing_1_Mid</v>
      </c>
      <c r="H7145">
        <v>0.68039575754913939</v>
      </c>
      <c r="I7145">
        <f t="shared" si="559"/>
        <v>1226</v>
      </c>
      <c r="J7145" t="str">
        <f t="shared" si="558"/>
        <v>Out of Test</v>
      </c>
      <c r="K7145" t="str">
        <f>IF(J7145="Test", COUNTIF($J$10:J7145, "Test"),"")</f>
        <v/>
      </c>
      <c r="L7145" t="str">
        <f>IF(J7145="Control", COUNTIF($J$10:J7145, "Control"),"")</f>
        <v/>
      </c>
    </row>
    <row r="7146" spans="1:12">
      <c r="A7146" s="42">
        <v>1516414399</v>
      </c>
      <c r="B7146" s="42">
        <v>1</v>
      </c>
      <c r="C7146" s="42">
        <v>1069</v>
      </c>
      <c r="D7146" s="40" t="s">
        <v>361</v>
      </c>
      <c r="E7146" s="40" t="str">
        <f t="shared" si="557"/>
        <v>Out of test</v>
      </c>
      <c r="F7146" t="str">
        <f t="shared" si="555"/>
        <v>Mid</v>
      </c>
      <c r="G7146" t="str">
        <f t="shared" si="556"/>
        <v>Beijing_1_Mid</v>
      </c>
      <c r="H7146">
        <v>0.68128741910491986</v>
      </c>
      <c r="I7146">
        <f t="shared" si="559"/>
        <v>1227</v>
      </c>
      <c r="J7146" t="str">
        <f t="shared" si="558"/>
        <v>Out of Test</v>
      </c>
      <c r="K7146" t="str">
        <f>IF(J7146="Test", COUNTIF($J$10:J7146, "Test"),"")</f>
        <v/>
      </c>
      <c r="L7146" t="str">
        <f>IF(J7146="Control", COUNTIF($J$10:J7146, "Control"),"")</f>
        <v/>
      </c>
    </row>
    <row r="7147" spans="1:12">
      <c r="A7147" s="42">
        <v>1519448943</v>
      </c>
      <c r="B7147" s="42">
        <v>1</v>
      </c>
      <c r="C7147" s="42">
        <v>1951</v>
      </c>
      <c r="D7147" s="40" t="s">
        <v>361</v>
      </c>
      <c r="E7147" s="40" t="str">
        <f t="shared" si="557"/>
        <v>Out of test</v>
      </c>
      <c r="F7147" t="str">
        <f t="shared" si="555"/>
        <v>Mid</v>
      </c>
      <c r="G7147" t="str">
        <f t="shared" si="556"/>
        <v>Beijing_1_Mid</v>
      </c>
      <c r="H7147">
        <v>0.68144344495848264</v>
      </c>
      <c r="I7147">
        <f t="shared" si="559"/>
        <v>1228</v>
      </c>
      <c r="J7147" t="str">
        <f t="shared" si="558"/>
        <v>Out of Test</v>
      </c>
      <c r="K7147" t="str">
        <f>IF(J7147="Test", COUNTIF($J$10:J7147, "Test"),"")</f>
        <v/>
      </c>
      <c r="L7147" t="str">
        <f>IF(J7147="Control", COUNTIF($J$10:J7147, "Control"),"")</f>
        <v/>
      </c>
    </row>
    <row r="7148" spans="1:12">
      <c r="A7148" s="42">
        <v>1519661056</v>
      </c>
      <c r="B7148" s="42">
        <v>1</v>
      </c>
      <c r="C7148" s="42">
        <v>1638</v>
      </c>
      <c r="D7148" s="40" t="s">
        <v>361</v>
      </c>
      <c r="E7148" s="40" t="str">
        <f t="shared" si="557"/>
        <v>Out of test</v>
      </c>
      <c r="F7148" t="str">
        <f t="shared" si="555"/>
        <v>Mid</v>
      </c>
      <c r="G7148" t="str">
        <f t="shared" si="556"/>
        <v>Beijing_1_Mid</v>
      </c>
      <c r="H7148">
        <v>0.68209942976376692</v>
      </c>
      <c r="I7148">
        <f t="shared" si="559"/>
        <v>1229</v>
      </c>
      <c r="J7148" t="str">
        <f t="shared" si="558"/>
        <v>Out of Test</v>
      </c>
      <c r="K7148" t="str">
        <f>IF(J7148="Test", COUNTIF($J$10:J7148, "Test"),"")</f>
        <v/>
      </c>
      <c r="L7148" t="str">
        <f>IF(J7148="Control", COUNTIF($J$10:J7148, "Control"),"")</f>
        <v/>
      </c>
    </row>
    <row r="7149" spans="1:12">
      <c r="A7149" s="42">
        <v>1515267279</v>
      </c>
      <c r="B7149" s="42">
        <v>1</v>
      </c>
      <c r="C7149" s="42">
        <v>2244</v>
      </c>
      <c r="D7149" s="40" t="s">
        <v>361</v>
      </c>
      <c r="E7149" s="40" t="str">
        <f t="shared" si="557"/>
        <v>Out of test</v>
      </c>
      <c r="F7149" t="str">
        <f t="shared" si="555"/>
        <v>Mid</v>
      </c>
      <c r="G7149" t="str">
        <f t="shared" si="556"/>
        <v>Beijing_1_Mid</v>
      </c>
      <c r="H7149">
        <v>0.68213564554742034</v>
      </c>
      <c r="I7149">
        <f t="shared" si="559"/>
        <v>1230</v>
      </c>
      <c r="J7149" t="str">
        <f t="shared" si="558"/>
        <v>Out of Test</v>
      </c>
      <c r="K7149" t="str">
        <f>IF(J7149="Test", COUNTIF($J$10:J7149, "Test"),"")</f>
        <v/>
      </c>
      <c r="L7149" t="str">
        <f>IF(J7149="Control", COUNTIF($J$10:J7149, "Control"),"")</f>
        <v/>
      </c>
    </row>
    <row r="7150" spans="1:12">
      <c r="A7150" s="42">
        <v>1512982226</v>
      </c>
      <c r="B7150" s="42">
        <v>1</v>
      </c>
      <c r="C7150" s="42">
        <v>1330</v>
      </c>
      <c r="D7150" s="40" t="s">
        <v>361</v>
      </c>
      <c r="E7150" s="40" t="str">
        <f t="shared" si="557"/>
        <v>Out of test</v>
      </c>
      <c r="F7150" t="str">
        <f t="shared" si="555"/>
        <v>Mid</v>
      </c>
      <c r="G7150" t="str">
        <f t="shared" si="556"/>
        <v>Beijing_1_Mid</v>
      </c>
      <c r="H7150">
        <v>0.68262891399887082</v>
      </c>
      <c r="I7150">
        <f t="shared" si="559"/>
        <v>1231</v>
      </c>
      <c r="J7150" t="str">
        <f t="shared" si="558"/>
        <v>Out of Test</v>
      </c>
      <c r="K7150" t="str">
        <f>IF(J7150="Test", COUNTIF($J$10:J7150, "Test"),"")</f>
        <v/>
      </c>
      <c r="L7150" t="str">
        <f>IF(J7150="Control", COUNTIF($J$10:J7150, "Control"),"")</f>
        <v/>
      </c>
    </row>
    <row r="7151" spans="1:12">
      <c r="A7151" s="42">
        <v>1519603106</v>
      </c>
      <c r="B7151" s="42">
        <v>1</v>
      </c>
      <c r="C7151" s="42">
        <v>1312</v>
      </c>
      <c r="D7151" s="40" t="s">
        <v>361</v>
      </c>
      <c r="E7151" s="40" t="str">
        <f t="shared" si="557"/>
        <v>Out of test</v>
      </c>
      <c r="F7151" t="str">
        <f t="shared" si="555"/>
        <v>Mid</v>
      </c>
      <c r="G7151" t="str">
        <f t="shared" si="556"/>
        <v>Beijing_1_Mid</v>
      </c>
      <c r="H7151">
        <v>0.68275701356756402</v>
      </c>
      <c r="I7151">
        <f t="shared" si="559"/>
        <v>1232</v>
      </c>
      <c r="J7151" t="str">
        <f t="shared" si="558"/>
        <v>Out of Test</v>
      </c>
      <c r="K7151" t="str">
        <f>IF(J7151="Test", COUNTIF($J$10:J7151, "Test"),"")</f>
        <v/>
      </c>
      <c r="L7151" t="str">
        <f>IF(J7151="Control", COUNTIF($J$10:J7151, "Control"),"")</f>
        <v/>
      </c>
    </row>
    <row r="7152" spans="1:12">
      <c r="A7152" s="42">
        <v>1517775647</v>
      </c>
      <c r="B7152" s="42">
        <v>1</v>
      </c>
      <c r="C7152" s="42">
        <v>1287</v>
      </c>
      <c r="D7152" s="40" t="s">
        <v>361</v>
      </c>
      <c r="E7152" s="40" t="str">
        <f t="shared" si="557"/>
        <v>Out of test</v>
      </c>
      <c r="F7152" t="str">
        <f t="shared" si="555"/>
        <v>Mid</v>
      </c>
      <c r="G7152" t="str">
        <f t="shared" si="556"/>
        <v>Beijing_1_Mid</v>
      </c>
      <c r="H7152">
        <v>0.68289355601118185</v>
      </c>
      <c r="I7152">
        <f t="shared" si="559"/>
        <v>1233</v>
      </c>
      <c r="J7152" t="str">
        <f t="shared" si="558"/>
        <v>Out of Test</v>
      </c>
      <c r="K7152" t="str">
        <f>IF(J7152="Test", COUNTIF($J$10:J7152, "Test"),"")</f>
        <v/>
      </c>
      <c r="L7152" t="str">
        <f>IF(J7152="Control", COUNTIF($J$10:J7152, "Control"),"")</f>
        <v/>
      </c>
    </row>
    <row r="7153" spans="1:12">
      <c r="A7153" s="42">
        <v>1514976595</v>
      </c>
      <c r="B7153" s="42">
        <v>1</v>
      </c>
      <c r="C7153" s="42">
        <v>1747</v>
      </c>
      <c r="D7153" s="40" t="s">
        <v>361</v>
      </c>
      <c r="E7153" s="40" t="str">
        <f t="shared" si="557"/>
        <v>Out of test</v>
      </c>
      <c r="F7153" t="str">
        <f t="shared" si="555"/>
        <v>Mid</v>
      </c>
      <c r="G7153" t="str">
        <f t="shared" si="556"/>
        <v>Beijing_1_Mid</v>
      </c>
      <c r="H7153">
        <v>0.68359698011495784</v>
      </c>
      <c r="I7153">
        <f t="shared" si="559"/>
        <v>1234</v>
      </c>
      <c r="J7153" t="str">
        <f t="shared" si="558"/>
        <v>Out of Test</v>
      </c>
      <c r="K7153" t="str">
        <f>IF(J7153="Test", COUNTIF($J$10:J7153, "Test"),"")</f>
        <v/>
      </c>
      <c r="L7153" t="str">
        <f>IF(J7153="Control", COUNTIF($J$10:J7153, "Control"),"")</f>
        <v/>
      </c>
    </row>
    <row r="7154" spans="1:12">
      <c r="A7154" s="42">
        <v>1518420757</v>
      </c>
      <c r="B7154" s="42">
        <v>1</v>
      </c>
      <c r="C7154" s="42">
        <v>1882</v>
      </c>
      <c r="D7154" s="40" t="s">
        <v>361</v>
      </c>
      <c r="E7154" s="40" t="str">
        <f t="shared" si="557"/>
        <v>Out of test</v>
      </c>
      <c r="F7154" t="str">
        <f t="shared" si="555"/>
        <v>Mid</v>
      </c>
      <c r="G7154" t="str">
        <f t="shared" si="556"/>
        <v>Beijing_1_Mid</v>
      </c>
      <c r="H7154">
        <v>0.68383658661551605</v>
      </c>
      <c r="I7154">
        <f t="shared" si="559"/>
        <v>1235</v>
      </c>
      <c r="J7154" t="str">
        <f t="shared" si="558"/>
        <v>Out of Test</v>
      </c>
      <c r="K7154" t="str">
        <f>IF(J7154="Test", COUNTIF($J$10:J7154, "Test"),"")</f>
        <v/>
      </c>
      <c r="L7154" t="str">
        <f>IF(J7154="Control", COUNTIF($J$10:J7154, "Control"),"")</f>
        <v/>
      </c>
    </row>
    <row r="7155" spans="1:12">
      <c r="A7155" s="42">
        <v>1519023428</v>
      </c>
      <c r="B7155" s="42">
        <v>1</v>
      </c>
      <c r="C7155" s="42">
        <v>1565</v>
      </c>
      <c r="D7155" s="40" t="s">
        <v>361</v>
      </c>
      <c r="E7155" s="40" t="str">
        <f t="shared" si="557"/>
        <v>Out of test</v>
      </c>
      <c r="F7155" t="str">
        <f t="shared" si="555"/>
        <v>Mid</v>
      </c>
      <c r="G7155" t="str">
        <f t="shared" si="556"/>
        <v>Beijing_1_Mid</v>
      </c>
      <c r="H7155">
        <v>0.68388731846026718</v>
      </c>
      <c r="I7155">
        <f t="shared" si="559"/>
        <v>1236</v>
      </c>
      <c r="J7155" t="str">
        <f t="shared" si="558"/>
        <v>Out of Test</v>
      </c>
      <c r="K7155" t="str">
        <f>IF(J7155="Test", COUNTIF($J$10:J7155, "Test"),"")</f>
        <v/>
      </c>
      <c r="L7155" t="str">
        <f>IF(J7155="Control", COUNTIF($J$10:J7155, "Control"),"")</f>
        <v/>
      </c>
    </row>
    <row r="7156" spans="1:12">
      <c r="A7156" s="42">
        <v>1519237809</v>
      </c>
      <c r="B7156" s="42">
        <v>1</v>
      </c>
      <c r="C7156" s="42">
        <v>1874</v>
      </c>
      <c r="D7156" s="40" t="s">
        <v>361</v>
      </c>
      <c r="E7156" s="40" t="str">
        <f t="shared" si="557"/>
        <v>Out of test</v>
      </c>
      <c r="F7156" t="str">
        <f t="shared" si="555"/>
        <v>Mid</v>
      </c>
      <c r="G7156" t="str">
        <f t="shared" si="556"/>
        <v>Beijing_1_Mid</v>
      </c>
      <c r="H7156">
        <v>0.68471958663224974</v>
      </c>
      <c r="I7156">
        <f t="shared" si="559"/>
        <v>1237</v>
      </c>
      <c r="J7156" t="str">
        <f t="shared" si="558"/>
        <v>Out of Test</v>
      </c>
      <c r="K7156" t="str">
        <f>IF(J7156="Test", COUNTIF($J$10:J7156, "Test"),"")</f>
        <v/>
      </c>
      <c r="L7156" t="str">
        <f>IF(J7156="Control", COUNTIF($J$10:J7156, "Control"),"")</f>
        <v/>
      </c>
    </row>
    <row r="7157" spans="1:12">
      <c r="A7157" s="42">
        <v>1517079405</v>
      </c>
      <c r="B7157" s="42">
        <v>1</v>
      </c>
      <c r="C7157" s="42">
        <v>2095</v>
      </c>
      <c r="D7157" s="40" t="s">
        <v>361</v>
      </c>
      <c r="E7157" s="40" t="str">
        <f t="shared" si="557"/>
        <v>Out of test</v>
      </c>
      <c r="F7157" t="str">
        <f t="shared" si="555"/>
        <v>Mid</v>
      </c>
      <c r="G7157" t="str">
        <f t="shared" si="556"/>
        <v>Beijing_1_Mid</v>
      </c>
      <c r="H7157">
        <v>0.68483561423281281</v>
      </c>
      <c r="I7157">
        <f t="shared" si="559"/>
        <v>1238</v>
      </c>
      <c r="J7157" t="str">
        <f t="shared" si="558"/>
        <v>Out of Test</v>
      </c>
      <c r="K7157" t="str">
        <f>IF(J7157="Test", COUNTIF($J$10:J7157, "Test"),"")</f>
        <v/>
      </c>
      <c r="L7157" t="str">
        <f>IF(J7157="Control", COUNTIF($J$10:J7157, "Control"),"")</f>
        <v/>
      </c>
    </row>
    <row r="7158" spans="1:12">
      <c r="A7158" s="42">
        <v>1513967437</v>
      </c>
      <c r="B7158" s="42">
        <v>1</v>
      </c>
      <c r="C7158" s="42">
        <v>1288</v>
      </c>
      <c r="D7158" s="40" t="s">
        <v>361</v>
      </c>
      <c r="E7158" s="40" t="str">
        <f t="shared" si="557"/>
        <v>Out of test</v>
      </c>
      <c r="F7158" t="str">
        <f t="shared" si="555"/>
        <v>Mid</v>
      </c>
      <c r="G7158" t="str">
        <f t="shared" si="556"/>
        <v>Beijing_1_Mid</v>
      </c>
      <c r="H7158">
        <v>0.68524947964610372</v>
      </c>
      <c r="I7158">
        <f t="shared" si="559"/>
        <v>1239</v>
      </c>
      <c r="J7158" t="str">
        <f t="shared" si="558"/>
        <v>Out of Test</v>
      </c>
      <c r="K7158" t="str">
        <f>IF(J7158="Test", COUNTIF($J$10:J7158, "Test"),"")</f>
        <v/>
      </c>
      <c r="L7158" t="str">
        <f>IF(J7158="Control", COUNTIF($J$10:J7158, "Control"),"")</f>
        <v/>
      </c>
    </row>
    <row r="7159" spans="1:12">
      <c r="A7159" s="42">
        <v>1514987703</v>
      </c>
      <c r="B7159" s="42">
        <v>1</v>
      </c>
      <c r="C7159" s="42">
        <v>2215</v>
      </c>
      <c r="D7159" s="40" t="s">
        <v>361</v>
      </c>
      <c r="E7159" s="40" t="str">
        <f t="shared" si="557"/>
        <v>Out of test</v>
      </c>
      <c r="F7159" t="str">
        <f t="shared" si="555"/>
        <v>Mid</v>
      </c>
      <c r="G7159" t="str">
        <f t="shared" si="556"/>
        <v>Beijing_1_Mid</v>
      </c>
      <c r="H7159">
        <v>0.68576549744598514</v>
      </c>
      <c r="I7159">
        <f t="shared" si="559"/>
        <v>1240</v>
      </c>
      <c r="J7159" t="str">
        <f t="shared" si="558"/>
        <v>Out of Test</v>
      </c>
      <c r="K7159" t="str">
        <f>IF(J7159="Test", COUNTIF($J$10:J7159, "Test"),"")</f>
        <v/>
      </c>
      <c r="L7159" t="str">
        <f>IF(J7159="Control", COUNTIF($J$10:J7159, "Control"),"")</f>
        <v/>
      </c>
    </row>
    <row r="7160" spans="1:12">
      <c r="A7160" s="42">
        <v>1514141614</v>
      </c>
      <c r="B7160" s="42">
        <v>1</v>
      </c>
      <c r="C7160" s="42">
        <v>2139</v>
      </c>
      <c r="D7160" s="40" t="s">
        <v>361</v>
      </c>
      <c r="E7160" s="40" t="str">
        <f t="shared" si="557"/>
        <v>Out of test</v>
      </c>
      <c r="F7160" t="str">
        <f t="shared" si="555"/>
        <v>Mid</v>
      </c>
      <c r="G7160" t="str">
        <f t="shared" si="556"/>
        <v>Beijing_1_Mid</v>
      </c>
      <c r="H7160">
        <v>0.68640564875536569</v>
      </c>
      <c r="I7160">
        <f t="shared" si="559"/>
        <v>1241</v>
      </c>
      <c r="J7160" t="str">
        <f t="shared" si="558"/>
        <v>Out of Test</v>
      </c>
      <c r="K7160" t="str">
        <f>IF(J7160="Test", COUNTIF($J$10:J7160, "Test"),"")</f>
        <v/>
      </c>
      <c r="L7160" t="str">
        <f>IF(J7160="Control", COUNTIF($J$10:J7160, "Control"),"")</f>
        <v/>
      </c>
    </row>
    <row r="7161" spans="1:12">
      <c r="A7161" s="42">
        <v>1517140258</v>
      </c>
      <c r="B7161" s="42">
        <v>1</v>
      </c>
      <c r="C7161" s="42">
        <v>1752</v>
      </c>
      <c r="D7161" s="40" t="s">
        <v>361</v>
      </c>
      <c r="E7161" s="40" t="str">
        <f t="shared" si="557"/>
        <v>Out of test</v>
      </c>
      <c r="F7161" t="str">
        <f t="shared" si="555"/>
        <v>Mid</v>
      </c>
      <c r="G7161" t="str">
        <f t="shared" si="556"/>
        <v>Beijing_1_Mid</v>
      </c>
      <c r="H7161">
        <v>0.68699507223344414</v>
      </c>
      <c r="I7161">
        <f t="shared" si="559"/>
        <v>1242</v>
      </c>
      <c r="J7161" t="str">
        <f t="shared" si="558"/>
        <v>Out of Test</v>
      </c>
      <c r="K7161" t="str">
        <f>IF(J7161="Test", COUNTIF($J$10:J7161, "Test"),"")</f>
        <v/>
      </c>
      <c r="L7161" t="str">
        <f>IF(J7161="Control", COUNTIF($J$10:J7161, "Control"),"")</f>
        <v/>
      </c>
    </row>
    <row r="7162" spans="1:12">
      <c r="A7162" s="42">
        <v>1514330697</v>
      </c>
      <c r="B7162" s="42">
        <v>1</v>
      </c>
      <c r="C7162" s="42">
        <v>2152</v>
      </c>
      <c r="D7162" s="40" t="s">
        <v>361</v>
      </c>
      <c r="E7162" s="40" t="str">
        <f t="shared" si="557"/>
        <v>Out of test</v>
      </c>
      <c r="F7162" t="str">
        <f t="shared" si="555"/>
        <v>Mid</v>
      </c>
      <c r="G7162" t="str">
        <f t="shared" si="556"/>
        <v>Beijing_1_Mid</v>
      </c>
      <c r="H7162">
        <v>0.68803479935783896</v>
      </c>
      <c r="I7162">
        <f t="shared" si="559"/>
        <v>1243</v>
      </c>
      <c r="J7162" t="str">
        <f t="shared" si="558"/>
        <v>Out of Test</v>
      </c>
      <c r="K7162" t="str">
        <f>IF(J7162="Test", COUNTIF($J$10:J7162, "Test"),"")</f>
        <v/>
      </c>
      <c r="L7162" t="str">
        <f>IF(J7162="Control", COUNTIF($J$10:J7162, "Control"),"")</f>
        <v/>
      </c>
    </row>
    <row r="7163" spans="1:12">
      <c r="A7163" s="42">
        <v>1512414029</v>
      </c>
      <c r="B7163" s="42">
        <v>1</v>
      </c>
      <c r="C7163" s="42">
        <v>1914</v>
      </c>
      <c r="D7163" s="40" t="s">
        <v>361</v>
      </c>
      <c r="E7163" s="40" t="str">
        <f t="shared" si="557"/>
        <v>Out of test</v>
      </c>
      <c r="F7163" t="str">
        <f t="shared" si="555"/>
        <v>Mid</v>
      </c>
      <c r="G7163" t="str">
        <f t="shared" si="556"/>
        <v>Beijing_1_Mid</v>
      </c>
      <c r="H7163">
        <v>0.68804389151752177</v>
      </c>
      <c r="I7163">
        <f t="shared" si="559"/>
        <v>1244</v>
      </c>
      <c r="J7163" t="str">
        <f t="shared" si="558"/>
        <v>Out of Test</v>
      </c>
      <c r="K7163" t="str">
        <f>IF(J7163="Test", COUNTIF($J$10:J7163, "Test"),"")</f>
        <v/>
      </c>
      <c r="L7163" t="str">
        <f>IF(J7163="Control", COUNTIF($J$10:J7163, "Control"),"")</f>
        <v/>
      </c>
    </row>
    <row r="7164" spans="1:12">
      <c r="A7164" s="42">
        <v>1511285676</v>
      </c>
      <c r="B7164" s="42">
        <v>1</v>
      </c>
      <c r="C7164" s="42">
        <v>1897</v>
      </c>
      <c r="D7164" s="40" t="s">
        <v>361</v>
      </c>
      <c r="E7164" s="40" t="str">
        <f t="shared" si="557"/>
        <v>Out of test</v>
      </c>
      <c r="F7164" t="str">
        <f t="shared" si="555"/>
        <v>Mid</v>
      </c>
      <c r="G7164" t="str">
        <f t="shared" si="556"/>
        <v>Beijing_1_Mid</v>
      </c>
      <c r="H7164">
        <v>0.68863686991911977</v>
      </c>
      <c r="I7164">
        <f t="shared" si="559"/>
        <v>1245</v>
      </c>
      <c r="J7164" t="str">
        <f t="shared" si="558"/>
        <v>Out of Test</v>
      </c>
      <c r="K7164" t="str">
        <f>IF(J7164="Test", COUNTIF($J$10:J7164, "Test"),"")</f>
        <v/>
      </c>
      <c r="L7164" t="str">
        <f>IF(J7164="Control", COUNTIF($J$10:J7164, "Control"),"")</f>
        <v/>
      </c>
    </row>
    <row r="7165" spans="1:12">
      <c r="A7165" s="42">
        <v>1517856538</v>
      </c>
      <c r="B7165" s="42">
        <v>1</v>
      </c>
      <c r="C7165" s="42">
        <v>1481</v>
      </c>
      <c r="D7165" s="40" t="s">
        <v>361</v>
      </c>
      <c r="E7165" s="40" t="str">
        <f t="shared" si="557"/>
        <v>Out of test</v>
      </c>
      <c r="F7165" t="str">
        <f t="shared" si="555"/>
        <v>Mid</v>
      </c>
      <c r="G7165" t="str">
        <f t="shared" si="556"/>
        <v>Beijing_1_Mid</v>
      </c>
      <c r="H7165">
        <v>0.68883966662236717</v>
      </c>
      <c r="I7165">
        <f t="shared" si="559"/>
        <v>1246</v>
      </c>
      <c r="J7165" t="str">
        <f t="shared" si="558"/>
        <v>Out of Test</v>
      </c>
      <c r="K7165" t="str">
        <f>IF(J7165="Test", COUNTIF($J$10:J7165, "Test"),"")</f>
        <v/>
      </c>
      <c r="L7165" t="str">
        <f>IF(J7165="Control", COUNTIF($J$10:J7165, "Control"),"")</f>
        <v/>
      </c>
    </row>
    <row r="7166" spans="1:12">
      <c r="A7166" s="42">
        <v>1513210015</v>
      </c>
      <c r="B7166" s="42">
        <v>1</v>
      </c>
      <c r="C7166" s="42">
        <v>2215</v>
      </c>
      <c r="D7166" s="40" t="s">
        <v>361</v>
      </c>
      <c r="E7166" s="40" t="str">
        <f t="shared" si="557"/>
        <v>Out of test</v>
      </c>
      <c r="F7166" t="str">
        <f t="shared" si="555"/>
        <v>Mid</v>
      </c>
      <c r="G7166" t="str">
        <f t="shared" si="556"/>
        <v>Beijing_1_Mid</v>
      </c>
      <c r="H7166">
        <v>0.69073587751452059</v>
      </c>
      <c r="I7166">
        <f t="shared" si="559"/>
        <v>1247</v>
      </c>
      <c r="J7166" t="str">
        <f t="shared" si="558"/>
        <v>Out of Test</v>
      </c>
      <c r="K7166" t="str">
        <f>IF(J7166="Test", COUNTIF($J$10:J7166, "Test"),"")</f>
        <v/>
      </c>
      <c r="L7166" t="str">
        <f>IF(J7166="Control", COUNTIF($J$10:J7166, "Control"),"")</f>
        <v/>
      </c>
    </row>
    <row r="7167" spans="1:12">
      <c r="A7167" s="42">
        <v>1516561157</v>
      </c>
      <c r="B7167" s="42">
        <v>1</v>
      </c>
      <c r="C7167" s="42">
        <v>1310</v>
      </c>
      <c r="D7167" s="40" t="s">
        <v>361</v>
      </c>
      <c r="E7167" s="40" t="str">
        <f t="shared" si="557"/>
        <v>Out of test</v>
      </c>
      <c r="F7167" t="str">
        <f t="shared" si="555"/>
        <v>Mid</v>
      </c>
      <c r="G7167" t="str">
        <f t="shared" si="556"/>
        <v>Beijing_1_Mid</v>
      </c>
      <c r="H7167">
        <v>0.69143718821538203</v>
      </c>
      <c r="I7167">
        <f t="shared" si="559"/>
        <v>1248</v>
      </c>
      <c r="J7167" t="str">
        <f t="shared" si="558"/>
        <v>Out of Test</v>
      </c>
      <c r="K7167" t="str">
        <f>IF(J7167="Test", COUNTIF($J$10:J7167, "Test"),"")</f>
        <v/>
      </c>
      <c r="L7167" t="str">
        <f>IF(J7167="Control", COUNTIF($J$10:J7167, "Control"),"")</f>
        <v/>
      </c>
    </row>
    <row r="7168" spans="1:12">
      <c r="A7168" s="42">
        <v>1516217746</v>
      </c>
      <c r="B7168" s="42">
        <v>1</v>
      </c>
      <c r="C7168" s="42">
        <v>1458</v>
      </c>
      <c r="D7168" s="40" t="s">
        <v>361</v>
      </c>
      <c r="E7168" s="40" t="str">
        <f t="shared" si="557"/>
        <v>Out of test</v>
      </c>
      <c r="F7168" t="str">
        <f t="shared" si="555"/>
        <v>Mid</v>
      </c>
      <c r="G7168" t="str">
        <f t="shared" si="556"/>
        <v>Beijing_1_Mid</v>
      </c>
      <c r="H7168">
        <v>0.69176611101436647</v>
      </c>
      <c r="I7168">
        <f t="shared" si="559"/>
        <v>1249</v>
      </c>
      <c r="J7168" t="str">
        <f t="shared" si="558"/>
        <v>Out of Test</v>
      </c>
      <c r="K7168" t="str">
        <f>IF(J7168="Test", COUNTIF($J$10:J7168, "Test"),"")</f>
        <v/>
      </c>
      <c r="L7168" t="str">
        <f>IF(J7168="Control", COUNTIF($J$10:J7168, "Control"),"")</f>
        <v/>
      </c>
    </row>
    <row r="7169" spans="1:12">
      <c r="A7169" s="42">
        <v>1518771078</v>
      </c>
      <c r="B7169" s="42">
        <v>1</v>
      </c>
      <c r="C7169" s="42">
        <v>1730</v>
      </c>
      <c r="D7169" s="40" t="s">
        <v>361</v>
      </c>
      <c r="E7169" s="40" t="str">
        <f t="shared" si="557"/>
        <v>Out of test</v>
      </c>
      <c r="F7169" t="str">
        <f t="shared" si="555"/>
        <v>Mid</v>
      </c>
      <c r="G7169" t="str">
        <f t="shared" si="556"/>
        <v>Beijing_1_Mid</v>
      </c>
      <c r="H7169">
        <v>0.69186345284739315</v>
      </c>
      <c r="I7169">
        <f t="shared" si="559"/>
        <v>1250</v>
      </c>
      <c r="J7169" t="str">
        <f t="shared" si="558"/>
        <v>Out of Test</v>
      </c>
      <c r="K7169" t="str">
        <f>IF(J7169="Test", COUNTIF($J$10:J7169, "Test"),"")</f>
        <v/>
      </c>
      <c r="L7169" t="str">
        <f>IF(J7169="Control", COUNTIF($J$10:J7169, "Control"),"")</f>
        <v/>
      </c>
    </row>
    <row r="7170" spans="1:12">
      <c r="A7170" s="42">
        <v>1517942676</v>
      </c>
      <c r="B7170" s="42">
        <v>1</v>
      </c>
      <c r="C7170" s="42">
        <v>1636</v>
      </c>
      <c r="D7170" s="40" t="s">
        <v>361</v>
      </c>
      <c r="E7170" s="40" t="str">
        <f t="shared" si="557"/>
        <v>Out of test</v>
      </c>
      <c r="F7170" t="str">
        <f t="shared" si="555"/>
        <v>Mid</v>
      </c>
      <c r="G7170" t="str">
        <f t="shared" si="556"/>
        <v>Beijing_1_Mid</v>
      </c>
      <c r="H7170">
        <v>0.6932480319141916</v>
      </c>
      <c r="I7170">
        <f t="shared" si="559"/>
        <v>1251</v>
      </c>
      <c r="J7170" t="str">
        <f t="shared" si="558"/>
        <v>Out of Test</v>
      </c>
      <c r="K7170" t="str">
        <f>IF(J7170="Test", COUNTIF($J$10:J7170, "Test"),"")</f>
        <v/>
      </c>
      <c r="L7170" t="str">
        <f>IF(J7170="Control", COUNTIF($J$10:J7170, "Control"),"")</f>
        <v/>
      </c>
    </row>
    <row r="7171" spans="1:12">
      <c r="A7171" s="42">
        <v>1513566728</v>
      </c>
      <c r="B7171" s="42">
        <v>1</v>
      </c>
      <c r="C7171" s="42">
        <v>1910</v>
      </c>
      <c r="D7171" s="40" t="s">
        <v>361</v>
      </c>
      <c r="E7171" s="40" t="str">
        <f t="shared" si="557"/>
        <v>Out of test</v>
      </c>
      <c r="F7171" t="str">
        <f t="shared" si="555"/>
        <v>Mid</v>
      </c>
      <c r="G7171" t="str">
        <f t="shared" si="556"/>
        <v>Beijing_1_Mid</v>
      </c>
      <c r="H7171">
        <v>0.69328023438198649</v>
      </c>
      <c r="I7171">
        <f t="shared" si="559"/>
        <v>1252</v>
      </c>
      <c r="J7171" t="str">
        <f t="shared" si="558"/>
        <v>Out of Test</v>
      </c>
      <c r="K7171" t="str">
        <f>IF(J7171="Test", COUNTIF($J$10:J7171, "Test"),"")</f>
        <v/>
      </c>
      <c r="L7171" t="str">
        <f>IF(J7171="Control", COUNTIF($J$10:J7171, "Control"),"")</f>
        <v/>
      </c>
    </row>
    <row r="7172" spans="1:12">
      <c r="A7172" s="42">
        <v>1517173938</v>
      </c>
      <c r="B7172" s="42">
        <v>1</v>
      </c>
      <c r="C7172" s="42">
        <v>1841</v>
      </c>
      <c r="D7172" s="40" t="s">
        <v>361</v>
      </c>
      <c r="E7172" s="40" t="str">
        <f t="shared" si="557"/>
        <v>Out of test</v>
      </c>
      <c r="F7172" t="str">
        <f t="shared" si="555"/>
        <v>Mid</v>
      </c>
      <c r="G7172" t="str">
        <f t="shared" si="556"/>
        <v>Beijing_1_Mid</v>
      </c>
      <c r="H7172">
        <v>0.69336681010233547</v>
      </c>
      <c r="I7172">
        <f t="shared" si="559"/>
        <v>1253</v>
      </c>
      <c r="J7172" t="str">
        <f t="shared" si="558"/>
        <v>Out of Test</v>
      </c>
      <c r="K7172" t="str">
        <f>IF(J7172="Test", COUNTIF($J$10:J7172, "Test"),"")</f>
        <v/>
      </c>
      <c r="L7172" t="str">
        <f>IF(J7172="Control", COUNTIF($J$10:J7172, "Control"),"")</f>
        <v/>
      </c>
    </row>
    <row r="7173" spans="1:12">
      <c r="A7173" s="42">
        <v>1513763247</v>
      </c>
      <c r="B7173" s="42">
        <v>1</v>
      </c>
      <c r="C7173" s="42">
        <v>1584</v>
      </c>
      <c r="D7173" s="40" t="s">
        <v>361</v>
      </c>
      <c r="E7173" s="40" t="str">
        <f t="shared" si="557"/>
        <v>Out of test</v>
      </c>
      <c r="F7173" t="str">
        <f t="shared" si="555"/>
        <v>Mid</v>
      </c>
      <c r="G7173" t="str">
        <f t="shared" si="556"/>
        <v>Beijing_1_Mid</v>
      </c>
      <c r="H7173">
        <v>0.69365611800008176</v>
      </c>
      <c r="I7173">
        <f t="shared" si="559"/>
        <v>1254</v>
      </c>
      <c r="J7173" t="str">
        <f t="shared" si="558"/>
        <v>Out of Test</v>
      </c>
      <c r="K7173" t="str">
        <f>IF(J7173="Test", COUNTIF($J$10:J7173, "Test"),"")</f>
        <v/>
      </c>
      <c r="L7173" t="str">
        <f>IF(J7173="Control", COUNTIF($J$10:J7173, "Control"),"")</f>
        <v/>
      </c>
    </row>
    <row r="7174" spans="1:12">
      <c r="A7174" s="42">
        <v>1517301674</v>
      </c>
      <c r="B7174" s="42">
        <v>1</v>
      </c>
      <c r="C7174" s="42">
        <v>1698</v>
      </c>
      <c r="D7174" s="40" t="s">
        <v>361</v>
      </c>
      <c r="E7174" s="40" t="str">
        <f t="shared" si="557"/>
        <v>Out of test</v>
      </c>
      <c r="F7174" t="str">
        <f t="shared" si="555"/>
        <v>Mid</v>
      </c>
      <c r="G7174" t="str">
        <f t="shared" si="556"/>
        <v>Beijing_1_Mid</v>
      </c>
      <c r="H7174">
        <v>0.69583544841737566</v>
      </c>
      <c r="I7174">
        <f t="shared" si="559"/>
        <v>1255</v>
      </c>
      <c r="J7174" t="str">
        <f t="shared" si="558"/>
        <v>Out of Test</v>
      </c>
      <c r="K7174" t="str">
        <f>IF(J7174="Test", COUNTIF($J$10:J7174, "Test"),"")</f>
        <v/>
      </c>
      <c r="L7174" t="str">
        <f>IF(J7174="Control", COUNTIF($J$10:J7174, "Control"),"")</f>
        <v/>
      </c>
    </row>
    <row r="7175" spans="1:12">
      <c r="A7175" s="42">
        <v>1515389547</v>
      </c>
      <c r="B7175" s="42">
        <v>1</v>
      </c>
      <c r="C7175" s="42">
        <v>1704</v>
      </c>
      <c r="D7175" s="40" t="s">
        <v>361</v>
      </c>
      <c r="E7175" s="40" t="str">
        <f t="shared" si="557"/>
        <v>Out of test</v>
      </c>
      <c r="F7175" t="str">
        <f t="shared" si="555"/>
        <v>Mid</v>
      </c>
      <c r="G7175" t="str">
        <f t="shared" si="556"/>
        <v>Beijing_1_Mid</v>
      </c>
      <c r="H7175">
        <v>0.69814445696918015</v>
      </c>
      <c r="I7175">
        <f t="shared" si="559"/>
        <v>1256</v>
      </c>
      <c r="J7175" t="str">
        <f t="shared" si="558"/>
        <v>Out of Test</v>
      </c>
      <c r="K7175" t="str">
        <f>IF(J7175="Test", COUNTIF($J$10:J7175, "Test"),"")</f>
        <v/>
      </c>
      <c r="L7175" t="str">
        <f>IF(J7175="Control", COUNTIF($J$10:J7175, "Control"),"")</f>
        <v/>
      </c>
    </row>
    <row r="7176" spans="1:12">
      <c r="A7176" s="42">
        <v>1513721823</v>
      </c>
      <c r="B7176" s="42">
        <v>1</v>
      </c>
      <c r="C7176" s="42">
        <v>1563</v>
      </c>
      <c r="D7176" s="40" t="s">
        <v>361</v>
      </c>
      <c r="E7176" s="40" t="str">
        <f t="shared" si="557"/>
        <v>Out of test</v>
      </c>
      <c r="F7176" t="str">
        <f t="shared" si="555"/>
        <v>Mid</v>
      </c>
      <c r="G7176" t="str">
        <f t="shared" si="556"/>
        <v>Beijing_1_Mid</v>
      </c>
      <c r="H7176">
        <v>0.69835734369110047</v>
      </c>
      <c r="I7176">
        <f t="shared" si="559"/>
        <v>1257</v>
      </c>
      <c r="J7176" t="str">
        <f t="shared" si="558"/>
        <v>Out of Test</v>
      </c>
      <c r="K7176" t="str">
        <f>IF(J7176="Test", COUNTIF($J$10:J7176, "Test"),"")</f>
        <v/>
      </c>
      <c r="L7176" t="str">
        <f>IF(J7176="Control", COUNTIF($J$10:J7176, "Control"),"")</f>
        <v/>
      </c>
    </row>
    <row r="7177" spans="1:12">
      <c r="A7177" s="42">
        <v>1519844885</v>
      </c>
      <c r="B7177" s="42">
        <v>1</v>
      </c>
      <c r="C7177" s="42">
        <v>2165</v>
      </c>
      <c r="D7177" s="40" t="s">
        <v>361</v>
      </c>
      <c r="E7177" s="40" t="str">
        <f t="shared" si="557"/>
        <v>Out of test</v>
      </c>
      <c r="F7177" t="str">
        <f t="shared" si="555"/>
        <v>Mid</v>
      </c>
      <c r="G7177" t="str">
        <f t="shared" si="556"/>
        <v>Beijing_1_Mid</v>
      </c>
      <c r="H7177">
        <v>0.6988471552007729</v>
      </c>
      <c r="I7177">
        <f t="shared" si="559"/>
        <v>1258</v>
      </c>
      <c r="J7177" t="str">
        <f t="shared" si="558"/>
        <v>Out of Test</v>
      </c>
      <c r="K7177" t="str">
        <f>IF(J7177="Test", COUNTIF($J$10:J7177, "Test"),"")</f>
        <v/>
      </c>
      <c r="L7177" t="str">
        <f>IF(J7177="Control", COUNTIF($J$10:J7177, "Control"),"")</f>
        <v/>
      </c>
    </row>
    <row r="7178" spans="1:12">
      <c r="A7178" s="42">
        <v>1517884377</v>
      </c>
      <c r="B7178" s="42">
        <v>1</v>
      </c>
      <c r="C7178" s="42">
        <v>1757</v>
      </c>
      <c r="D7178" s="40" t="s">
        <v>361</v>
      </c>
      <c r="E7178" s="40" t="str">
        <f t="shared" si="557"/>
        <v>Out of test</v>
      </c>
      <c r="F7178" t="str">
        <f t="shared" ref="F7178:F7241" si="560">_xlfn.IFS(C7178&lt;1069, "Low", C7178&lt;2277, "Mid", C7178&gt;=2277, "High")</f>
        <v>Mid</v>
      </c>
      <c r="G7178" t="str">
        <f t="shared" ref="G7178:G7241" si="561">D7178&amp;"_"&amp;B7178&amp;"_"&amp;F7178</f>
        <v>Beijing_1_Mid</v>
      </c>
      <c r="H7178">
        <v>0.70002556601957844</v>
      </c>
      <c r="I7178">
        <f t="shared" si="559"/>
        <v>1259</v>
      </c>
      <c r="J7178" t="str">
        <f t="shared" si="558"/>
        <v>Out of Test</v>
      </c>
      <c r="K7178" t="str">
        <f>IF(J7178="Test", COUNTIF($J$10:J7178, "Test"),"")</f>
        <v/>
      </c>
      <c r="L7178" t="str">
        <f>IF(J7178="Control", COUNTIF($J$10:J7178, "Control"),"")</f>
        <v/>
      </c>
    </row>
    <row r="7179" spans="1:12">
      <c r="A7179" s="42">
        <v>1513233593</v>
      </c>
      <c r="B7179" s="42">
        <v>1</v>
      </c>
      <c r="C7179" s="42">
        <v>1142</v>
      </c>
      <c r="D7179" s="40" t="s">
        <v>361</v>
      </c>
      <c r="E7179" s="40" t="str">
        <f t="shared" ref="E7179:E7242" si="562">IF(AND(J7179="Test",K7179&lt;=3000),"Test",IF(AND(J7179="Control",L7179&lt;=3000),"Control","Out of test"))</f>
        <v>Out of test</v>
      </c>
      <c r="F7179" t="str">
        <f t="shared" si="560"/>
        <v>Mid</v>
      </c>
      <c r="G7179" t="str">
        <f t="shared" si="561"/>
        <v>Beijing_1_Mid</v>
      </c>
      <c r="H7179">
        <v>0.70024346206349142</v>
      </c>
      <c r="I7179">
        <f t="shared" si="559"/>
        <v>1260</v>
      </c>
      <c r="J7179" t="str">
        <f t="shared" ref="J7179:J7242" si="563">IF(I7179&lt;=250, IF(MOD(I7179,2)=1, "Test", "Control"),"Out of Test")</f>
        <v>Out of Test</v>
      </c>
      <c r="K7179" t="str">
        <f>IF(J7179="Test", COUNTIF($J$10:J7179, "Test"),"")</f>
        <v/>
      </c>
      <c r="L7179" t="str">
        <f>IF(J7179="Control", COUNTIF($J$10:J7179, "Control"),"")</f>
        <v/>
      </c>
    </row>
    <row r="7180" spans="1:12">
      <c r="A7180" s="42">
        <v>1511311949</v>
      </c>
      <c r="B7180" s="42">
        <v>1</v>
      </c>
      <c r="C7180" s="42">
        <v>2037</v>
      </c>
      <c r="D7180" s="40" t="s">
        <v>361</v>
      </c>
      <c r="E7180" s="40" t="str">
        <f t="shared" si="562"/>
        <v>Out of test</v>
      </c>
      <c r="F7180" t="str">
        <f t="shared" si="560"/>
        <v>Mid</v>
      </c>
      <c r="G7180" t="str">
        <f t="shared" si="561"/>
        <v>Beijing_1_Mid</v>
      </c>
      <c r="H7180">
        <v>0.70119292980914139</v>
      </c>
      <c r="I7180">
        <f t="shared" ref="I7180:I7243" si="564">IF(G7180=G7179, I7179+1, 1)</f>
        <v>1261</v>
      </c>
      <c r="J7180" t="str">
        <f t="shared" si="563"/>
        <v>Out of Test</v>
      </c>
      <c r="K7180" t="str">
        <f>IF(J7180="Test", COUNTIF($J$10:J7180, "Test"),"")</f>
        <v/>
      </c>
      <c r="L7180" t="str">
        <f>IF(J7180="Control", COUNTIF($J$10:J7180, "Control"),"")</f>
        <v/>
      </c>
    </row>
    <row r="7181" spans="1:12">
      <c r="A7181" s="42">
        <v>1514304153</v>
      </c>
      <c r="B7181" s="42">
        <v>1</v>
      </c>
      <c r="C7181" s="42">
        <v>1568</v>
      </c>
      <c r="D7181" s="40" t="s">
        <v>361</v>
      </c>
      <c r="E7181" s="40" t="str">
        <f t="shared" si="562"/>
        <v>Out of test</v>
      </c>
      <c r="F7181" t="str">
        <f t="shared" si="560"/>
        <v>Mid</v>
      </c>
      <c r="G7181" t="str">
        <f t="shared" si="561"/>
        <v>Beijing_1_Mid</v>
      </c>
      <c r="H7181">
        <v>0.70182755162905452</v>
      </c>
      <c r="I7181">
        <f t="shared" si="564"/>
        <v>1262</v>
      </c>
      <c r="J7181" t="str">
        <f t="shared" si="563"/>
        <v>Out of Test</v>
      </c>
      <c r="K7181" t="str">
        <f>IF(J7181="Test", COUNTIF($J$10:J7181, "Test"),"")</f>
        <v/>
      </c>
      <c r="L7181" t="str">
        <f>IF(J7181="Control", COUNTIF($J$10:J7181, "Control"),"")</f>
        <v/>
      </c>
    </row>
    <row r="7182" spans="1:12">
      <c r="A7182" s="42">
        <v>1511670039</v>
      </c>
      <c r="B7182" s="42">
        <v>1</v>
      </c>
      <c r="C7182" s="42">
        <v>1976</v>
      </c>
      <c r="D7182" s="40" t="s">
        <v>361</v>
      </c>
      <c r="E7182" s="40" t="str">
        <f t="shared" si="562"/>
        <v>Out of test</v>
      </c>
      <c r="F7182" t="str">
        <f t="shared" si="560"/>
        <v>Mid</v>
      </c>
      <c r="G7182" t="str">
        <f t="shared" si="561"/>
        <v>Beijing_1_Mid</v>
      </c>
      <c r="H7182">
        <v>0.70200142210558625</v>
      </c>
      <c r="I7182">
        <f t="shared" si="564"/>
        <v>1263</v>
      </c>
      <c r="J7182" t="str">
        <f t="shared" si="563"/>
        <v>Out of Test</v>
      </c>
      <c r="K7182" t="str">
        <f>IF(J7182="Test", COUNTIF($J$10:J7182, "Test"),"")</f>
        <v/>
      </c>
      <c r="L7182" t="str">
        <f>IF(J7182="Control", COUNTIF($J$10:J7182, "Control"),"")</f>
        <v/>
      </c>
    </row>
    <row r="7183" spans="1:12">
      <c r="A7183" s="42">
        <v>1513216927</v>
      </c>
      <c r="B7183" s="42">
        <v>1</v>
      </c>
      <c r="C7183" s="42">
        <v>1734</v>
      </c>
      <c r="D7183" s="40" t="s">
        <v>361</v>
      </c>
      <c r="E7183" s="40" t="str">
        <f t="shared" si="562"/>
        <v>Out of test</v>
      </c>
      <c r="F7183" t="str">
        <f t="shared" si="560"/>
        <v>Mid</v>
      </c>
      <c r="G7183" t="str">
        <f t="shared" si="561"/>
        <v>Beijing_1_Mid</v>
      </c>
      <c r="H7183">
        <v>0.70242540273495624</v>
      </c>
      <c r="I7183">
        <f t="shared" si="564"/>
        <v>1264</v>
      </c>
      <c r="J7183" t="str">
        <f t="shared" si="563"/>
        <v>Out of Test</v>
      </c>
      <c r="K7183" t="str">
        <f>IF(J7183="Test", COUNTIF($J$10:J7183, "Test"),"")</f>
        <v/>
      </c>
      <c r="L7183" t="str">
        <f>IF(J7183="Control", COUNTIF($J$10:J7183, "Control"),"")</f>
        <v/>
      </c>
    </row>
    <row r="7184" spans="1:12">
      <c r="A7184" s="42">
        <v>1512369549</v>
      </c>
      <c r="B7184" s="42">
        <v>1</v>
      </c>
      <c r="C7184" s="42">
        <v>1551</v>
      </c>
      <c r="D7184" s="40" t="s">
        <v>361</v>
      </c>
      <c r="E7184" s="40" t="str">
        <f t="shared" si="562"/>
        <v>Out of test</v>
      </c>
      <c r="F7184" t="str">
        <f t="shared" si="560"/>
        <v>Mid</v>
      </c>
      <c r="G7184" t="str">
        <f t="shared" si="561"/>
        <v>Beijing_1_Mid</v>
      </c>
      <c r="H7184">
        <v>0.70245960943485852</v>
      </c>
      <c r="I7184">
        <f t="shared" si="564"/>
        <v>1265</v>
      </c>
      <c r="J7184" t="str">
        <f t="shared" si="563"/>
        <v>Out of Test</v>
      </c>
      <c r="K7184" t="str">
        <f>IF(J7184="Test", COUNTIF($J$10:J7184, "Test"),"")</f>
        <v/>
      </c>
      <c r="L7184" t="str">
        <f>IF(J7184="Control", COUNTIF($J$10:J7184, "Control"),"")</f>
        <v/>
      </c>
    </row>
    <row r="7185" spans="1:12">
      <c r="A7185" s="42">
        <v>1519187616</v>
      </c>
      <c r="B7185" s="42">
        <v>1</v>
      </c>
      <c r="C7185" s="42">
        <v>2216</v>
      </c>
      <c r="D7185" s="40" t="s">
        <v>361</v>
      </c>
      <c r="E7185" s="40" t="str">
        <f t="shared" si="562"/>
        <v>Out of test</v>
      </c>
      <c r="F7185" t="str">
        <f t="shared" si="560"/>
        <v>Mid</v>
      </c>
      <c r="G7185" t="str">
        <f t="shared" si="561"/>
        <v>Beijing_1_Mid</v>
      </c>
      <c r="H7185">
        <v>0.70263641400564647</v>
      </c>
      <c r="I7185">
        <f t="shared" si="564"/>
        <v>1266</v>
      </c>
      <c r="J7185" t="str">
        <f t="shared" si="563"/>
        <v>Out of Test</v>
      </c>
      <c r="K7185" t="str">
        <f>IF(J7185="Test", COUNTIF($J$10:J7185, "Test"),"")</f>
        <v/>
      </c>
      <c r="L7185" t="str">
        <f>IF(J7185="Control", COUNTIF($J$10:J7185, "Control"),"")</f>
        <v/>
      </c>
    </row>
    <row r="7186" spans="1:12">
      <c r="A7186" s="42">
        <v>1512560356</v>
      </c>
      <c r="B7186" s="42">
        <v>1</v>
      </c>
      <c r="C7186" s="42">
        <v>1238</v>
      </c>
      <c r="D7186" s="40" t="s">
        <v>361</v>
      </c>
      <c r="E7186" s="40" t="str">
        <f t="shared" si="562"/>
        <v>Out of test</v>
      </c>
      <c r="F7186" t="str">
        <f t="shared" si="560"/>
        <v>Mid</v>
      </c>
      <c r="G7186" t="str">
        <f t="shared" si="561"/>
        <v>Beijing_1_Mid</v>
      </c>
      <c r="H7186">
        <v>0.70397144405733303</v>
      </c>
      <c r="I7186">
        <f t="shared" si="564"/>
        <v>1267</v>
      </c>
      <c r="J7186" t="str">
        <f t="shared" si="563"/>
        <v>Out of Test</v>
      </c>
      <c r="K7186" t="str">
        <f>IF(J7186="Test", COUNTIF($J$10:J7186, "Test"),"")</f>
        <v/>
      </c>
      <c r="L7186" t="str">
        <f>IF(J7186="Control", COUNTIF($J$10:J7186, "Control"),"")</f>
        <v/>
      </c>
    </row>
    <row r="7187" spans="1:12">
      <c r="A7187" s="42">
        <v>1519833723</v>
      </c>
      <c r="B7187" s="42">
        <v>1</v>
      </c>
      <c r="C7187" s="42">
        <v>1752</v>
      </c>
      <c r="D7187" s="40" t="s">
        <v>361</v>
      </c>
      <c r="E7187" s="40" t="str">
        <f t="shared" si="562"/>
        <v>Out of test</v>
      </c>
      <c r="F7187" t="str">
        <f t="shared" si="560"/>
        <v>Mid</v>
      </c>
      <c r="G7187" t="str">
        <f t="shared" si="561"/>
        <v>Beijing_1_Mid</v>
      </c>
      <c r="H7187">
        <v>0.70452060142046724</v>
      </c>
      <c r="I7187">
        <f t="shared" si="564"/>
        <v>1268</v>
      </c>
      <c r="J7187" t="str">
        <f t="shared" si="563"/>
        <v>Out of Test</v>
      </c>
      <c r="K7187" t="str">
        <f>IF(J7187="Test", COUNTIF($J$10:J7187, "Test"),"")</f>
        <v/>
      </c>
      <c r="L7187" t="str">
        <f>IF(J7187="Control", COUNTIF($J$10:J7187, "Control"),"")</f>
        <v/>
      </c>
    </row>
    <row r="7188" spans="1:12">
      <c r="A7188" s="42">
        <v>1519821426</v>
      </c>
      <c r="B7188" s="42">
        <v>1</v>
      </c>
      <c r="C7188" s="42">
        <v>1936</v>
      </c>
      <c r="D7188" s="40" t="s">
        <v>361</v>
      </c>
      <c r="E7188" s="40" t="str">
        <f t="shared" si="562"/>
        <v>Out of test</v>
      </c>
      <c r="F7188" t="str">
        <f t="shared" si="560"/>
        <v>Mid</v>
      </c>
      <c r="G7188" t="str">
        <f t="shared" si="561"/>
        <v>Beijing_1_Mid</v>
      </c>
      <c r="H7188">
        <v>0.70474063716859114</v>
      </c>
      <c r="I7188">
        <f t="shared" si="564"/>
        <v>1269</v>
      </c>
      <c r="J7188" t="str">
        <f t="shared" si="563"/>
        <v>Out of Test</v>
      </c>
      <c r="K7188" t="str">
        <f>IF(J7188="Test", COUNTIF($J$10:J7188, "Test"),"")</f>
        <v/>
      </c>
      <c r="L7188" t="str">
        <f>IF(J7188="Control", COUNTIF($J$10:J7188, "Control"),"")</f>
        <v/>
      </c>
    </row>
    <row r="7189" spans="1:12">
      <c r="A7189" s="42">
        <v>1517760476</v>
      </c>
      <c r="B7189" s="42">
        <v>1</v>
      </c>
      <c r="C7189" s="42">
        <v>1966</v>
      </c>
      <c r="D7189" s="40" t="s">
        <v>361</v>
      </c>
      <c r="E7189" s="40" t="str">
        <f t="shared" si="562"/>
        <v>Out of test</v>
      </c>
      <c r="F7189" t="str">
        <f t="shared" si="560"/>
        <v>Mid</v>
      </c>
      <c r="G7189" t="str">
        <f t="shared" si="561"/>
        <v>Beijing_1_Mid</v>
      </c>
      <c r="H7189">
        <v>0.7049083675169957</v>
      </c>
      <c r="I7189">
        <f t="shared" si="564"/>
        <v>1270</v>
      </c>
      <c r="J7189" t="str">
        <f t="shared" si="563"/>
        <v>Out of Test</v>
      </c>
      <c r="K7189" t="str">
        <f>IF(J7189="Test", COUNTIF($J$10:J7189, "Test"),"")</f>
        <v/>
      </c>
      <c r="L7189" t="str">
        <f>IF(J7189="Control", COUNTIF($J$10:J7189, "Control"),"")</f>
        <v/>
      </c>
    </row>
    <row r="7190" spans="1:12">
      <c r="A7190" s="42">
        <v>1514585698</v>
      </c>
      <c r="B7190" s="42">
        <v>1</v>
      </c>
      <c r="C7190" s="42">
        <v>1895</v>
      </c>
      <c r="D7190" s="40" t="s">
        <v>361</v>
      </c>
      <c r="E7190" s="40" t="str">
        <f t="shared" si="562"/>
        <v>Out of test</v>
      </c>
      <c r="F7190" t="str">
        <f t="shared" si="560"/>
        <v>Mid</v>
      </c>
      <c r="G7190" t="str">
        <f t="shared" si="561"/>
        <v>Beijing_1_Mid</v>
      </c>
      <c r="H7190">
        <v>0.70530100154192177</v>
      </c>
      <c r="I7190">
        <f t="shared" si="564"/>
        <v>1271</v>
      </c>
      <c r="J7190" t="str">
        <f t="shared" si="563"/>
        <v>Out of Test</v>
      </c>
      <c r="K7190" t="str">
        <f>IF(J7190="Test", COUNTIF($J$10:J7190, "Test"),"")</f>
        <v/>
      </c>
      <c r="L7190" t="str">
        <f>IF(J7190="Control", COUNTIF($J$10:J7190, "Control"),"")</f>
        <v/>
      </c>
    </row>
    <row r="7191" spans="1:12">
      <c r="A7191" s="42">
        <v>1518227943</v>
      </c>
      <c r="B7191" s="42">
        <v>1</v>
      </c>
      <c r="C7191" s="42">
        <v>1762</v>
      </c>
      <c r="D7191" s="40" t="s">
        <v>361</v>
      </c>
      <c r="E7191" s="40" t="str">
        <f t="shared" si="562"/>
        <v>Out of test</v>
      </c>
      <c r="F7191" t="str">
        <f t="shared" si="560"/>
        <v>Mid</v>
      </c>
      <c r="G7191" t="str">
        <f t="shared" si="561"/>
        <v>Beijing_1_Mid</v>
      </c>
      <c r="H7191">
        <v>0.70713616862069317</v>
      </c>
      <c r="I7191">
        <f t="shared" si="564"/>
        <v>1272</v>
      </c>
      <c r="J7191" t="str">
        <f t="shared" si="563"/>
        <v>Out of Test</v>
      </c>
      <c r="K7191" t="str">
        <f>IF(J7191="Test", COUNTIF($J$10:J7191, "Test"),"")</f>
        <v/>
      </c>
      <c r="L7191" t="str">
        <f>IF(J7191="Control", COUNTIF($J$10:J7191, "Control"),"")</f>
        <v/>
      </c>
    </row>
    <row r="7192" spans="1:12">
      <c r="A7192" s="42">
        <v>1511315673</v>
      </c>
      <c r="B7192" s="42">
        <v>1</v>
      </c>
      <c r="C7192" s="42">
        <v>1857</v>
      </c>
      <c r="D7192" s="40" t="s">
        <v>361</v>
      </c>
      <c r="E7192" s="40" t="str">
        <f t="shared" si="562"/>
        <v>Out of test</v>
      </c>
      <c r="F7192" t="str">
        <f t="shared" si="560"/>
        <v>Mid</v>
      </c>
      <c r="G7192" t="str">
        <f t="shared" si="561"/>
        <v>Beijing_1_Mid</v>
      </c>
      <c r="H7192">
        <v>0.70825686172775026</v>
      </c>
      <c r="I7192">
        <f t="shared" si="564"/>
        <v>1273</v>
      </c>
      <c r="J7192" t="str">
        <f t="shared" si="563"/>
        <v>Out of Test</v>
      </c>
      <c r="K7192" t="str">
        <f>IF(J7192="Test", COUNTIF($J$10:J7192, "Test"),"")</f>
        <v/>
      </c>
      <c r="L7192" t="str">
        <f>IF(J7192="Control", COUNTIF($J$10:J7192, "Control"),"")</f>
        <v/>
      </c>
    </row>
    <row r="7193" spans="1:12">
      <c r="A7193" s="42">
        <v>1511632814</v>
      </c>
      <c r="B7193" s="42">
        <v>1</v>
      </c>
      <c r="C7193" s="42">
        <v>2132</v>
      </c>
      <c r="D7193" s="40" t="s">
        <v>361</v>
      </c>
      <c r="E7193" s="40" t="str">
        <f t="shared" si="562"/>
        <v>Out of test</v>
      </c>
      <c r="F7193" t="str">
        <f t="shared" si="560"/>
        <v>Mid</v>
      </c>
      <c r="G7193" t="str">
        <f t="shared" si="561"/>
        <v>Beijing_1_Mid</v>
      </c>
      <c r="H7193">
        <v>0.70835597056223309</v>
      </c>
      <c r="I7193">
        <f t="shared" si="564"/>
        <v>1274</v>
      </c>
      <c r="J7193" t="str">
        <f t="shared" si="563"/>
        <v>Out of Test</v>
      </c>
      <c r="K7193" t="str">
        <f>IF(J7193="Test", COUNTIF($J$10:J7193, "Test"),"")</f>
        <v/>
      </c>
      <c r="L7193" t="str">
        <f>IF(J7193="Control", COUNTIF($J$10:J7193, "Control"),"")</f>
        <v/>
      </c>
    </row>
    <row r="7194" spans="1:12">
      <c r="A7194" s="42">
        <v>1512344379</v>
      </c>
      <c r="B7194" s="42">
        <v>1</v>
      </c>
      <c r="C7194" s="42">
        <v>1790</v>
      </c>
      <c r="D7194" s="40" t="s">
        <v>361</v>
      </c>
      <c r="E7194" s="40" t="str">
        <f t="shared" si="562"/>
        <v>Out of test</v>
      </c>
      <c r="F7194" t="str">
        <f t="shared" si="560"/>
        <v>Mid</v>
      </c>
      <c r="G7194" t="str">
        <f t="shared" si="561"/>
        <v>Beijing_1_Mid</v>
      </c>
      <c r="H7194">
        <v>0.70856457572838349</v>
      </c>
      <c r="I7194">
        <f t="shared" si="564"/>
        <v>1275</v>
      </c>
      <c r="J7194" t="str">
        <f t="shared" si="563"/>
        <v>Out of Test</v>
      </c>
      <c r="K7194" t="str">
        <f>IF(J7194="Test", COUNTIF($J$10:J7194, "Test"),"")</f>
        <v/>
      </c>
      <c r="L7194" t="str">
        <f>IF(J7194="Control", COUNTIF($J$10:J7194, "Control"),"")</f>
        <v/>
      </c>
    </row>
    <row r="7195" spans="1:12">
      <c r="A7195" s="42">
        <v>1513296968</v>
      </c>
      <c r="B7195" s="42">
        <v>1</v>
      </c>
      <c r="C7195" s="42">
        <v>1086</v>
      </c>
      <c r="D7195" s="40" t="s">
        <v>361</v>
      </c>
      <c r="E7195" s="40" t="str">
        <f t="shared" si="562"/>
        <v>Out of test</v>
      </c>
      <c r="F7195" t="str">
        <f t="shared" si="560"/>
        <v>Mid</v>
      </c>
      <c r="G7195" t="str">
        <f t="shared" si="561"/>
        <v>Beijing_1_Mid</v>
      </c>
      <c r="H7195">
        <v>0.7094742124837452</v>
      </c>
      <c r="I7195">
        <f t="shared" si="564"/>
        <v>1276</v>
      </c>
      <c r="J7195" t="str">
        <f t="shared" si="563"/>
        <v>Out of Test</v>
      </c>
      <c r="K7195" t="str">
        <f>IF(J7195="Test", COUNTIF($J$10:J7195, "Test"),"")</f>
        <v/>
      </c>
      <c r="L7195" t="str">
        <f>IF(J7195="Control", COUNTIF($J$10:J7195, "Control"),"")</f>
        <v/>
      </c>
    </row>
    <row r="7196" spans="1:12">
      <c r="A7196" s="42">
        <v>1515994619</v>
      </c>
      <c r="B7196" s="42">
        <v>1</v>
      </c>
      <c r="C7196" s="42">
        <v>1760</v>
      </c>
      <c r="D7196" s="40" t="s">
        <v>361</v>
      </c>
      <c r="E7196" s="40" t="str">
        <f t="shared" si="562"/>
        <v>Out of test</v>
      </c>
      <c r="F7196" t="str">
        <f t="shared" si="560"/>
        <v>Mid</v>
      </c>
      <c r="G7196" t="str">
        <f t="shared" si="561"/>
        <v>Beijing_1_Mid</v>
      </c>
      <c r="H7196">
        <v>0.70962044922688394</v>
      </c>
      <c r="I7196">
        <f t="shared" si="564"/>
        <v>1277</v>
      </c>
      <c r="J7196" t="str">
        <f t="shared" si="563"/>
        <v>Out of Test</v>
      </c>
      <c r="K7196" t="str">
        <f>IF(J7196="Test", COUNTIF($J$10:J7196, "Test"),"")</f>
        <v/>
      </c>
      <c r="L7196" t="str">
        <f>IF(J7196="Control", COUNTIF($J$10:J7196, "Control"),"")</f>
        <v/>
      </c>
    </row>
    <row r="7197" spans="1:12">
      <c r="A7197" s="42">
        <v>1517869089</v>
      </c>
      <c r="B7197" s="42">
        <v>1</v>
      </c>
      <c r="C7197" s="42">
        <v>1366</v>
      </c>
      <c r="D7197" s="40" t="s">
        <v>361</v>
      </c>
      <c r="E7197" s="40" t="str">
        <f t="shared" si="562"/>
        <v>Out of test</v>
      </c>
      <c r="F7197" t="str">
        <f t="shared" si="560"/>
        <v>Mid</v>
      </c>
      <c r="G7197" t="str">
        <f t="shared" si="561"/>
        <v>Beijing_1_Mid</v>
      </c>
      <c r="H7197">
        <v>0.70998326254896216</v>
      </c>
      <c r="I7197">
        <f t="shared" si="564"/>
        <v>1278</v>
      </c>
      <c r="J7197" t="str">
        <f t="shared" si="563"/>
        <v>Out of Test</v>
      </c>
      <c r="K7197" t="str">
        <f>IF(J7197="Test", COUNTIF($J$10:J7197, "Test"),"")</f>
        <v/>
      </c>
      <c r="L7197" t="str">
        <f>IF(J7197="Control", COUNTIF($J$10:J7197, "Control"),"")</f>
        <v/>
      </c>
    </row>
    <row r="7198" spans="1:12">
      <c r="A7198" s="42">
        <v>1519417125</v>
      </c>
      <c r="B7198" s="42">
        <v>1</v>
      </c>
      <c r="C7198" s="42">
        <v>1959</v>
      </c>
      <c r="D7198" s="40" t="s">
        <v>361</v>
      </c>
      <c r="E7198" s="40" t="str">
        <f t="shared" si="562"/>
        <v>Out of test</v>
      </c>
      <c r="F7198" t="str">
        <f t="shared" si="560"/>
        <v>Mid</v>
      </c>
      <c r="G7198" t="str">
        <f t="shared" si="561"/>
        <v>Beijing_1_Mid</v>
      </c>
      <c r="H7198">
        <v>0.71220090050939344</v>
      </c>
      <c r="I7198">
        <f t="shared" si="564"/>
        <v>1279</v>
      </c>
      <c r="J7198" t="str">
        <f t="shared" si="563"/>
        <v>Out of Test</v>
      </c>
      <c r="K7198" t="str">
        <f>IF(J7198="Test", COUNTIF($J$10:J7198, "Test"),"")</f>
        <v/>
      </c>
      <c r="L7198" t="str">
        <f>IF(J7198="Control", COUNTIF($J$10:J7198, "Control"),"")</f>
        <v/>
      </c>
    </row>
    <row r="7199" spans="1:12">
      <c r="A7199" s="42">
        <v>1514026948</v>
      </c>
      <c r="B7199" s="42">
        <v>1</v>
      </c>
      <c r="C7199" s="42">
        <v>1423</v>
      </c>
      <c r="D7199" s="40" t="s">
        <v>361</v>
      </c>
      <c r="E7199" s="40" t="str">
        <f t="shared" si="562"/>
        <v>Out of test</v>
      </c>
      <c r="F7199" t="str">
        <f t="shared" si="560"/>
        <v>Mid</v>
      </c>
      <c r="G7199" t="str">
        <f t="shared" si="561"/>
        <v>Beijing_1_Mid</v>
      </c>
      <c r="H7199">
        <v>0.71316233627907066</v>
      </c>
      <c r="I7199">
        <f t="shared" si="564"/>
        <v>1280</v>
      </c>
      <c r="J7199" t="str">
        <f t="shared" si="563"/>
        <v>Out of Test</v>
      </c>
      <c r="K7199" t="str">
        <f>IF(J7199="Test", COUNTIF($J$10:J7199, "Test"),"")</f>
        <v/>
      </c>
      <c r="L7199" t="str">
        <f>IF(J7199="Control", COUNTIF($J$10:J7199, "Control"),"")</f>
        <v/>
      </c>
    </row>
    <row r="7200" spans="1:12">
      <c r="A7200" s="42">
        <v>1517754597</v>
      </c>
      <c r="B7200" s="42">
        <v>1</v>
      </c>
      <c r="C7200" s="42">
        <v>2209</v>
      </c>
      <c r="D7200" s="40" t="s">
        <v>361</v>
      </c>
      <c r="E7200" s="40" t="str">
        <f t="shared" si="562"/>
        <v>Out of test</v>
      </c>
      <c r="F7200" t="str">
        <f t="shared" si="560"/>
        <v>Mid</v>
      </c>
      <c r="G7200" t="str">
        <f t="shared" si="561"/>
        <v>Beijing_1_Mid</v>
      </c>
      <c r="H7200">
        <v>0.71351831830498136</v>
      </c>
      <c r="I7200">
        <f t="shared" si="564"/>
        <v>1281</v>
      </c>
      <c r="J7200" t="str">
        <f t="shared" si="563"/>
        <v>Out of Test</v>
      </c>
      <c r="K7200" t="str">
        <f>IF(J7200="Test", COUNTIF($J$10:J7200, "Test"),"")</f>
        <v/>
      </c>
      <c r="L7200" t="str">
        <f>IF(J7200="Control", COUNTIF($J$10:J7200, "Control"),"")</f>
        <v/>
      </c>
    </row>
    <row r="7201" spans="1:12">
      <c r="A7201" s="42">
        <v>1511790059</v>
      </c>
      <c r="B7201" s="42">
        <v>1</v>
      </c>
      <c r="C7201" s="42">
        <v>1336</v>
      </c>
      <c r="D7201" s="40" t="s">
        <v>361</v>
      </c>
      <c r="E7201" s="40" t="str">
        <f t="shared" si="562"/>
        <v>Out of test</v>
      </c>
      <c r="F7201" t="str">
        <f t="shared" si="560"/>
        <v>Mid</v>
      </c>
      <c r="G7201" t="str">
        <f t="shared" si="561"/>
        <v>Beijing_1_Mid</v>
      </c>
      <c r="H7201">
        <v>0.71395958873196952</v>
      </c>
      <c r="I7201">
        <f t="shared" si="564"/>
        <v>1282</v>
      </c>
      <c r="J7201" t="str">
        <f t="shared" si="563"/>
        <v>Out of Test</v>
      </c>
      <c r="K7201" t="str">
        <f>IF(J7201="Test", COUNTIF($J$10:J7201, "Test"),"")</f>
        <v/>
      </c>
      <c r="L7201" t="str">
        <f>IF(J7201="Control", COUNTIF($J$10:J7201, "Control"),"")</f>
        <v/>
      </c>
    </row>
    <row r="7202" spans="1:12">
      <c r="A7202" s="42">
        <v>1515475388</v>
      </c>
      <c r="B7202" s="42">
        <v>1</v>
      </c>
      <c r="C7202" s="42">
        <v>1706</v>
      </c>
      <c r="D7202" s="40" t="s">
        <v>361</v>
      </c>
      <c r="E7202" s="40" t="str">
        <f t="shared" si="562"/>
        <v>Out of test</v>
      </c>
      <c r="F7202" t="str">
        <f t="shared" si="560"/>
        <v>Mid</v>
      </c>
      <c r="G7202" t="str">
        <f t="shared" si="561"/>
        <v>Beijing_1_Mid</v>
      </c>
      <c r="H7202">
        <v>0.71418663372872127</v>
      </c>
      <c r="I7202">
        <f t="shared" si="564"/>
        <v>1283</v>
      </c>
      <c r="J7202" t="str">
        <f t="shared" si="563"/>
        <v>Out of Test</v>
      </c>
      <c r="K7202" t="str">
        <f>IF(J7202="Test", COUNTIF($J$10:J7202, "Test"),"")</f>
        <v/>
      </c>
      <c r="L7202" t="str">
        <f>IF(J7202="Control", COUNTIF($J$10:J7202, "Control"),"")</f>
        <v/>
      </c>
    </row>
    <row r="7203" spans="1:12">
      <c r="A7203" s="42">
        <v>1517420385</v>
      </c>
      <c r="B7203" s="42">
        <v>1</v>
      </c>
      <c r="C7203" s="42">
        <v>2103</v>
      </c>
      <c r="D7203" s="40" t="s">
        <v>361</v>
      </c>
      <c r="E7203" s="40" t="str">
        <f t="shared" si="562"/>
        <v>Out of test</v>
      </c>
      <c r="F7203" t="str">
        <f t="shared" si="560"/>
        <v>Mid</v>
      </c>
      <c r="G7203" t="str">
        <f t="shared" si="561"/>
        <v>Beijing_1_Mid</v>
      </c>
      <c r="H7203">
        <v>0.71425212090349566</v>
      </c>
      <c r="I7203">
        <f t="shared" si="564"/>
        <v>1284</v>
      </c>
      <c r="J7203" t="str">
        <f t="shared" si="563"/>
        <v>Out of Test</v>
      </c>
      <c r="K7203" t="str">
        <f>IF(J7203="Test", COUNTIF($J$10:J7203, "Test"),"")</f>
        <v/>
      </c>
      <c r="L7203" t="str">
        <f>IF(J7203="Control", COUNTIF($J$10:J7203, "Control"),"")</f>
        <v/>
      </c>
    </row>
    <row r="7204" spans="1:12">
      <c r="A7204" s="42">
        <v>1519055913</v>
      </c>
      <c r="B7204" s="42">
        <v>1</v>
      </c>
      <c r="C7204" s="42">
        <v>2274</v>
      </c>
      <c r="D7204" s="40" t="s">
        <v>361</v>
      </c>
      <c r="E7204" s="40" t="str">
        <f t="shared" si="562"/>
        <v>Out of test</v>
      </c>
      <c r="F7204" t="str">
        <f t="shared" si="560"/>
        <v>Mid</v>
      </c>
      <c r="G7204" t="str">
        <f t="shared" si="561"/>
        <v>Beijing_1_Mid</v>
      </c>
      <c r="H7204">
        <v>0.71487772468859445</v>
      </c>
      <c r="I7204">
        <f t="shared" si="564"/>
        <v>1285</v>
      </c>
      <c r="J7204" t="str">
        <f t="shared" si="563"/>
        <v>Out of Test</v>
      </c>
      <c r="K7204" t="str">
        <f>IF(J7204="Test", COUNTIF($J$10:J7204, "Test"),"")</f>
        <v/>
      </c>
      <c r="L7204" t="str">
        <f>IF(J7204="Control", COUNTIF($J$10:J7204, "Control"),"")</f>
        <v/>
      </c>
    </row>
    <row r="7205" spans="1:12">
      <c r="A7205" s="42">
        <v>1518474389</v>
      </c>
      <c r="B7205" s="42">
        <v>1</v>
      </c>
      <c r="C7205" s="42">
        <v>1487</v>
      </c>
      <c r="D7205" s="40" t="s">
        <v>361</v>
      </c>
      <c r="E7205" s="40" t="str">
        <f t="shared" si="562"/>
        <v>Out of test</v>
      </c>
      <c r="F7205" t="str">
        <f t="shared" si="560"/>
        <v>Mid</v>
      </c>
      <c r="G7205" t="str">
        <f t="shared" si="561"/>
        <v>Beijing_1_Mid</v>
      </c>
      <c r="H7205">
        <v>0.71520381388003496</v>
      </c>
      <c r="I7205">
        <f t="shared" si="564"/>
        <v>1286</v>
      </c>
      <c r="J7205" t="str">
        <f t="shared" si="563"/>
        <v>Out of Test</v>
      </c>
      <c r="K7205" t="str">
        <f>IF(J7205="Test", COUNTIF($J$10:J7205, "Test"),"")</f>
        <v/>
      </c>
      <c r="L7205" t="str">
        <f>IF(J7205="Control", COUNTIF($J$10:J7205, "Control"),"")</f>
        <v/>
      </c>
    </row>
    <row r="7206" spans="1:12">
      <c r="A7206" s="42">
        <v>1518972083</v>
      </c>
      <c r="B7206" s="42">
        <v>1</v>
      </c>
      <c r="C7206" s="42">
        <v>1352</v>
      </c>
      <c r="D7206" s="40" t="s">
        <v>361</v>
      </c>
      <c r="E7206" s="40" t="str">
        <f t="shared" si="562"/>
        <v>Out of test</v>
      </c>
      <c r="F7206" t="str">
        <f t="shared" si="560"/>
        <v>Mid</v>
      </c>
      <c r="G7206" t="str">
        <f t="shared" si="561"/>
        <v>Beijing_1_Mid</v>
      </c>
      <c r="H7206">
        <v>0.7155130669335602</v>
      </c>
      <c r="I7206">
        <f t="shared" si="564"/>
        <v>1287</v>
      </c>
      <c r="J7206" t="str">
        <f t="shared" si="563"/>
        <v>Out of Test</v>
      </c>
      <c r="K7206" t="str">
        <f>IF(J7206="Test", COUNTIF($J$10:J7206, "Test"),"")</f>
        <v/>
      </c>
      <c r="L7206" t="str">
        <f>IF(J7206="Control", COUNTIF($J$10:J7206, "Control"),"")</f>
        <v/>
      </c>
    </row>
    <row r="7207" spans="1:12">
      <c r="A7207" s="42">
        <v>1512051377</v>
      </c>
      <c r="B7207" s="42">
        <v>1</v>
      </c>
      <c r="C7207" s="42">
        <v>1606</v>
      </c>
      <c r="D7207" s="40" t="s">
        <v>361</v>
      </c>
      <c r="E7207" s="40" t="str">
        <f t="shared" si="562"/>
        <v>Out of test</v>
      </c>
      <c r="F7207" t="str">
        <f t="shared" si="560"/>
        <v>Mid</v>
      </c>
      <c r="G7207" t="str">
        <f t="shared" si="561"/>
        <v>Beijing_1_Mid</v>
      </c>
      <c r="H7207">
        <v>0.71576634991891963</v>
      </c>
      <c r="I7207">
        <f t="shared" si="564"/>
        <v>1288</v>
      </c>
      <c r="J7207" t="str">
        <f t="shared" si="563"/>
        <v>Out of Test</v>
      </c>
      <c r="K7207" t="str">
        <f>IF(J7207="Test", COUNTIF($J$10:J7207, "Test"),"")</f>
        <v/>
      </c>
      <c r="L7207" t="str">
        <f>IF(J7207="Control", COUNTIF($J$10:J7207, "Control"),"")</f>
        <v/>
      </c>
    </row>
    <row r="7208" spans="1:12">
      <c r="A7208" s="42">
        <v>1511286649</v>
      </c>
      <c r="B7208" s="42">
        <v>1</v>
      </c>
      <c r="C7208" s="42">
        <v>1537</v>
      </c>
      <c r="D7208" s="40" t="s">
        <v>361</v>
      </c>
      <c r="E7208" s="40" t="str">
        <f t="shared" si="562"/>
        <v>Out of test</v>
      </c>
      <c r="F7208" t="str">
        <f t="shared" si="560"/>
        <v>Mid</v>
      </c>
      <c r="G7208" t="str">
        <f t="shared" si="561"/>
        <v>Beijing_1_Mid</v>
      </c>
      <c r="H7208">
        <v>0.71615866923417792</v>
      </c>
      <c r="I7208">
        <f t="shared" si="564"/>
        <v>1289</v>
      </c>
      <c r="J7208" t="str">
        <f t="shared" si="563"/>
        <v>Out of Test</v>
      </c>
      <c r="K7208" t="str">
        <f>IF(J7208="Test", COUNTIF($J$10:J7208, "Test"),"")</f>
        <v/>
      </c>
      <c r="L7208" t="str">
        <f>IF(J7208="Control", COUNTIF($J$10:J7208, "Control"),"")</f>
        <v/>
      </c>
    </row>
    <row r="7209" spans="1:12">
      <c r="A7209" s="42">
        <v>1513474645</v>
      </c>
      <c r="B7209" s="42">
        <v>1</v>
      </c>
      <c r="C7209" s="42">
        <v>2157</v>
      </c>
      <c r="D7209" s="40" t="s">
        <v>361</v>
      </c>
      <c r="E7209" s="40" t="str">
        <f t="shared" si="562"/>
        <v>Out of test</v>
      </c>
      <c r="F7209" t="str">
        <f t="shared" si="560"/>
        <v>Mid</v>
      </c>
      <c r="G7209" t="str">
        <f t="shared" si="561"/>
        <v>Beijing_1_Mid</v>
      </c>
      <c r="H7209">
        <v>0.71716391219899667</v>
      </c>
      <c r="I7209">
        <f t="shared" si="564"/>
        <v>1290</v>
      </c>
      <c r="J7209" t="str">
        <f t="shared" si="563"/>
        <v>Out of Test</v>
      </c>
      <c r="K7209" t="str">
        <f>IF(J7209="Test", COUNTIF($J$10:J7209, "Test"),"")</f>
        <v/>
      </c>
      <c r="L7209" t="str">
        <f>IF(J7209="Control", COUNTIF($J$10:J7209, "Control"),"")</f>
        <v/>
      </c>
    </row>
    <row r="7210" spans="1:12">
      <c r="A7210" s="42">
        <v>1516557673</v>
      </c>
      <c r="B7210" s="42">
        <v>1</v>
      </c>
      <c r="C7210" s="42">
        <v>2034</v>
      </c>
      <c r="D7210" s="40" t="s">
        <v>361</v>
      </c>
      <c r="E7210" s="40" t="str">
        <f t="shared" si="562"/>
        <v>Out of test</v>
      </c>
      <c r="F7210" t="str">
        <f t="shared" si="560"/>
        <v>Mid</v>
      </c>
      <c r="G7210" t="str">
        <f t="shared" si="561"/>
        <v>Beijing_1_Mid</v>
      </c>
      <c r="H7210">
        <v>0.718116630775124</v>
      </c>
      <c r="I7210">
        <f t="shared" si="564"/>
        <v>1291</v>
      </c>
      <c r="J7210" t="str">
        <f t="shared" si="563"/>
        <v>Out of Test</v>
      </c>
      <c r="K7210" t="str">
        <f>IF(J7210="Test", COUNTIF($J$10:J7210, "Test"),"")</f>
        <v/>
      </c>
      <c r="L7210" t="str">
        <f>IF(J7210="Control", COUNTIF($J$10:J7210, "Control"),"")</f>
        <v/>
      </c>
    </row>
    <row r="7211" spans="1:12">
      <c r="A7211" s="42">
        <v>1518826123</v>
      </c>
      <c r="B7211" s="42">
        <v>1</v>
      </c>
      <c r="C7211" s="42">
        <v>1649</v>
      </c>
      <c r="D7211" s="40" t="s">
        <v>361</v>
      </c>
      <c r="E7211" s="40" t="str">
        <f t="shared" si="562"/>
        <v>Out of test</v>
      </c>
      <c r="F7211" t="str">
        <f t="shared" si="560"/>
        <v>Mid</v>
      </c>
      <c r="G7211" t="str">
        <f t="shared" si="561"/>
        <v>Beijing_1_Mid</v>
      </c>
      <c r="H7211">
        <v>0.71819106590419723</v>
      </c>
      <c r="I7211">
        <f t="shared" si="564"/>
        <v>1292</v>
      </c>
      <c r="J7211" t="str">
        <f t="shared" si="563"/>
        <v>Out of Test</v>
      </c>
      <c r="K7211" t="str">
        <f>IF(J7211="Test", COUNTIF($J$10:J7211, "Test"),"")</f>
        <v/>
      </c>
      <c r="L7211" t="str">
        <f>IF(J7211="Control", COUNTIF($J$10:J7211, "Control"),"")</f>
        <v/>
      </c>
    </row>
    <row r="7212" spans="1:12">
      <c r="A7212" s="42">
        <v>1517163568</v>
      </c>
      <c r="B7212" s="42">
        <v>1</v>
      </c>
      <c r="C7212" s="42">
        <v>1982</v>
      </c>
      <c r="D7212" s="40" t="s">
        <v>361</v>
      </c>
      <c r="E7212" s="40" t="str">
        <f t="shared" si="562"/>
        <v>Out of test</v>
      </c>
      <c r="F7212" t="str">
        <f t="shared" si="560"/>
        <v>Mid</v>
      </c>
      <c r="G7212" t="str">
        <f t="shared" si="561"/>
        <v>Beijing_1_Mid</v>
      </c>
      <c r="H7212">
        <v>0.71865395250204611</v>
      </c>
      <c r="I7212">
        <f t="shared" si="564"/>
        <v>1293</v>
      </c>
      <c r="J7212" t="str">
        <f t="shared" si="563"/>
        <v>Out of Test</v>
      </c>
      <c r="K7212" t="str">
        <f>IF(J7212="Test", COUNTIF($J$10:J7212, "Test"),"")</f>
        <v/>
      </c>
      <c r="L7212" t="str">
        <f>IF(J7212="Control", COUNTIF($J$10:J7212, "Control"),"")</f>
        <v/>
      </c>
    </row>
    <row r="7213" spans="1:12">
      <c r="A7213" s="42">
        <v>1512783963</v>
      </c>
      <c r="B7213" s="42">
        <v>1</v>
      </c>
      <c r="C7213" s="42">
        <v>1763</v>
      </c>
      <c r="D7213" s="40" t="s">
        <v>361</v>
      </c>
      <c r="E7213" s="40" t="str">
        <f t="shared" si="562"/>
        <v>Out of test</v>
      </c>
      <c r="F7213" t="str">
        <f t="shared" si="560"/>
        <v>Mid</v>
      </c>
      <c r="G7213" t="str">
        <f t="shared" si="561"/>
        <v>Beijing_1_Mid</v>
      </c>
      <c r="H7213">
        <v>0.71888743960645141</v>
      </c>
      <c r="I7213">
        <f t="shared" si="564"/>
        <v>1294</v>
      </c>
      <c r="J7213" t="str">
        <f t="shared" si="563"/>
        <v>Out of Test</v>
      </c>
      <c r="K7213" t="str">
        <f>IF(J7213="Test", COUNTIF($J$10:J7213, "Test"),"")</f>
        <v/>
      </c>
      <c r="L7213" t="str">
        <f>IF(J7213="Control", COUNTIF($J$10:J7213, "Control"),"")</f>
        <v/>
      </c>
    </row>
    <row r="7214" spans="1:12">
      <c r="A7214" s="42">
        <v>1518340025</v>
      </c>
      <c r="B7214" s="42">
        <v>1</v>
      </c>
      <c r="C7214" s="42">
        <v>1276</v>
      </c>
      <c r="D7214" s="40" t="s">
        <v>361</v>
      </c>
      <c r="E7214" s="40" t="str">
        <f t="shared" si="562"/>
        <v>Out of test</v>
      </c>
      <c r="F7214" t="str">
        <f t="shared" si="560"/>
        <v>Mid</v>
      </c>
      <c r="G7214" t="str">
        <f t="shared" si="561"/>
        <v>Beijing_1_Mid</v>
      </c>
      <c r="H7214">
        <v>0.71915740292467822</v>
      </c>
      <c r="I7214">
        <f t="shared" si="564"/>
        <v>1295</v>
      </c>
      <c r="J7214" t="str">
        <f t="shared" si="563"/>
        <v>Out of Test</v>
      </c>
      <c r="K7214" t="str">
        <f>IF(J7214="Test", COUNTIF($J$10:J7214, "Test"),"")</f>
        <v/>
      </c>
      <c r="L7214" t="str">
        <f>IF(J7214="Control", COUNTIF($J$10:J7214, "Control"),"")</f>
        <v/>
      </c>
    </row>
    <row r="7215" spans="1:12">
      <c r="A7215" s="42">
        <v>1515497916</v>
      </c>
      <c r="B7215" s="42">
        <v>1</v>
      </c>
      <c r="C7215" s="42">
        <v>1726</v>
      </c>
      <c r="D7215" s="40" t="s">
        <v>361</v>
      </c>
      <c r="E7215" s="40" t="str">
        <f t="shared" si="562"/>
        <v>Out of test</v>
      </c>
      <c r="F7215" t="str">
        <f t="shared" si="560"/>
        <v>Mid</v>
      </c>
      <c r="G7215" t="str">
        <f t="shared" si="561"/>
        <v>Beijing_1_Mid</v>
      </c>
      <c r="H7215">
        <v>0.71917687058938495</v>
      </c>
      <c r="I7215">
        <f t="shared" si="564"/>
        <v>1296</v>
      </c>
      <c r="J7215" t="str">
        <f t="shared" si="563"/>
        <v>Out of Test</v>
      </c>
      <c r="K7215" t="str">
        <f>IF(J7215="Test", COUNTIF($J$10:J7215, "Test"),"")</f>
        <v/>
      </c>
      <c r="L7215" t="str">
        <f>IF(J7215="Control", COUNTIF($J$10:J7215, "Control"),"")</f>
        <v/>
      </c>
    </row>
    <row r="7216" spans="1:12">
      <c r="A7216" s="42">
        <v>1516373527</v>
      </c>
      <c r="B7216" s="42">
        <v>1</v>
      </c>
      <c r="C7216" s="42">
        <v>1185</v>
      </c>
      <c r="D7216" s="40" t="s">
        <v>361</v>
      </c>
      <c r="E7216" s="40" t="str">
        <f t="shared" si="562"/>
        <v>Out of test</v>
      </c>
      <c r="F7216" t="str">
        <f t="shared" si="560"/>
        <v>Mid</v>
      </c>
      <c r="G7216" t="str">
        <f t="shared" si="561"/>
        <v>Beijing_1_Mid</v>
      </c>
      <c r="H7216">
        <v>0.72049035182725807</v>
      </c>
      <c r="I7216">
        <f t="shared" si="564"/>
        <v>1297</v>
      </c>
      <c r="J7216" t="str">
        <f t="shared" si="563"/>
        <v>Out of Test</v>
      </c>
      <c r="K7216" t="str">
        <f>IF(J7216="Test", COUNTIF($J$10:J7216, "Test"),"")</f>
        <v/>
      </c>
      <c r="L7216" t="str">
        <f>IF(J7216="Control", COUNTIF($J$10:J7216, "Control"),"")</f>
        <v/>
      </c>
    </row>
    <row r="7217" spans="1:12">
      <c r="A7217" s="42">
        <v>1517043155</v>
      </c>
      <c r="B7217" s="42">
        <v>1</v>
      </c>
      <c r="C7217" s="42">
        <v>1722</v>
      </c>
      <c r="D7217" s="40" t="s">
        <v>361</v>
      </c>
      <c r="E7217" s="40" t="str">
        <f t="shared" si="562"/>
        <v>Out of test</v>
      </c>
      <c r="F7217" t="str">
        <f t="shared" si="560"/>
        <v>Mid</v>
      </c>
      <c r="G7217" t="str">
        <f t="shared" si="561"/>
        <v>Beijing_1_Mid</v>
      </c>
      <c r="H7217">
        <v>0.72107605942397524</v>
      </c>
      <c r="I7217">
        <f t="shared" si="564"/>
        <v>1298</v>
      </c>
      <c r="J7217" t="str">
        <f t="shared" si="563"/>
        <v>Out of Test</v>
      </c>
      <c r="K7217" t="str">
        <f>IF(J7217="Test", COUNTIF($J$10:J7217, "Test"),"")</f>
        <v/>
      </c>
      <c r="L7217" t="str">
        <f>IF(J7217="Control", COUNTIF($J$10:J7217, "Control"),"")</f>
        <v/>
      </c>
    </row>
    <row r="7218" spans="1:12">
      <c r="A7218" s="42">
        <v>1514229603</v>
      </c>
      <c r="B7218" s="42">
        <v>1</v>
      </c>
      <c r="C7218" s="42">
        <v>1478</v>
      </c>
      <c r="D7218" s="40" t="s">
        <v>361</v>
      </c>
      <c r="E7218" s="40" t="str">
        <f t="shared" si="562"/>
        <v>Out of test</v>
      </c>
      <c r="F7218" t="str">
        <f t="shared" si="560"/>
        <v>Mid</v>
      </c>
      <c r="G7218" t="str">
        <f t="shared" si="561"/>
        <v>Beijing_1_Mid</v>
      </c>
      <c r="H7218">
        <v>0.72126228464693776</v>
      </c>
      <c r="I7218">
        <f t="shared" si="564"/>
        <v>1299</v>
      </c>
      <c r="J7218" t="str">
        <f t="shared" si="563"/>
        <v>Out of Test</v>
      </c>
      <c r="K7218" t="str">
        <f>IF(J7218="Test", COUNTIF($J$10:J7218, "Test"),"")</f>
        <v/>
      </c>
      <c r="L7218" t="str">
        <f>IF(J7218="Control", COUNTIF($J$10:J7218, "Control"),"")</f>
        <v/>
      </c>
    </row>
    <row r="7219" spans="1:12">
      <c r="A7219" s="42">
        <v>1514721577</v>
      </c>
      <c r="B7219" s="42">
        <v>1</v>
      </c>
      <c r="C7219" s="42">
        <v>2071</v>
      </c>
      <c r="D7219" s="40" t="s">
        <v>361</v>
      </c>
      <c r="E7219" s="40" t="str">
        <f t="shared" si="562"/>
        <v>Out of test</v>
      </c>
      <c r="F7219" t="str">
        <f t="shared" si="560"/>
        <v>Mid</v>
      </c>
      <c r="G7219" t="str">
        <f t="shared" si="561"/>
        <v>Beijing_1_Mid</v>
      </c>
      <c r="H7219">
        <v>0.72225852807619162</v>
      </c>
      <c r="I7219">
        <f t="shared" si="564"/>
        <v>1300</v>
      </c>
      <c r="J7219" t="str">
        <f t="shared" si="563"/>
        <v>Out of Test</v>
      </c>
      <c r="K7219" t="str">
        <f>IF(J7219="Test", COUNTIF($J$10:J7219, "Test"),"")</f>
        <v/>
      </c>
      <c r="L7219" t="str">
        <f>IF(J7219="Control", COUNTIF($J$10:J7219, "Control"),"")</f>
        <v/>
      </c>
    </row>
    <row r="7220" spans="1:12">
      <c r="A7220" s="42">
        <v>1518401659</v>
      </c>
      <c r="B7220" s="42">
        <v>1</v>
      </c>
      <c r="C7220" s="42">
        <v>1340</v>
      </c>
      <c r="D7220" s="40" t="s">
        <v>361</v>
      </c>
      <c r="E7220" s="40" t="str">
        <f t="shared" si="562"/>
        <v>Out of test</v>
      </c>
      <c r="F7220" t="str">
        <f t="shared" si="560"/>
        <v>Mid</v>
      </c>
      <c r="G7220" t="str">
        <f t="shared" si="561"/>
        <v>Beijing_1_Mid</v>
      </c>
      <c r="H7220">
        <v>0.72232959278450215</v>
      </c>
      <c r="I7220">
        <f t="shared" si="564"/>
        <v>1301</v>
      </c>
      <c r="J7220" t="str">
        <f t="shared" si="563"/>
        <v>Out of Test</v>
      </c>
      <c r="K7220" t="str">
        <f>IF(J7220="Test", COUNTIF($J$10:J7220, "Test"),"")</f>
        <v/>
      </c>
      <c r="L7220" t="str">
        <f>IF(J7220="Control", COUNTIF($J$10:J7220, "Control"),"")</f>
        <v/>
      </c>
    </row>
    <row r="7221" spans="1:12">
      <c r="A7221" s="42">
        <v>1511859014</v>
      </c>
      <c r="B7221" s="42">
        <v>1</v>
      </c>
      <c r="C7221" s="42">
        <v>2213</v>
      </c>
      <c r="D7221" s="40" t="s">
        <v>361</v>
      </c>
      <c r="E7221" s="40" t="str">
        <f t="shared" si="562"/>
        <v>Out of test</v>
      </c>
      <c r="F7221" t="str">
        <f t="shared" si="560"/>
        <v>Mid</v>
      </c>
      <c r="G7221" t="str">
        <f t="shared" si="561"/>
        <v>Beijing_1_Mid</v>
      </c>
      <c r="H7221">
        <v>0.72242756997480506</v>
      </c>
      <c r="I7221">
        <f t="shared" si="564"/>
        <v>1302</v>
      </c>
      <c r="J7221" t="str">
        <f t="shared" si="563"/>
        <v>Out of Test</v>
      </c>
      <c r="K7221" t="str">
        <f>IF(J7221="Test", COUNTIF($J$10:J7221, "Test"),"")</f>
        <v/>
      </c>
      <c r="L7221" t="str">
        <f>IF(J7221="Control", COUNTIF($J$10:J7221, "Control"),"")</f>
        <v/>
      </c>
    </row>
    <row r="7222" spans="1:12">
      <c r="A7222" s="42">
        <v>1517761649</v>
      </c>
      <c r="B7222" s="42">
        <v>1</v>
      </c>
      <c r="C7222" s="42">
        <v>1306</v>
      </c>
      <c r="D7222" s="40" t="s">
        <v>361</v>
      </c>
      <c r="E7222" s="40" t="str">
        <f t="shared" si="562"/>
        <v>Out of test</v>
      </c>
      <c r="F7222" t="str">
        <f t="shared" si="560"/>
        <v>Mid</v>
      </c>
      <c r="G7222" t="str">
        <f t="shared" si="561"/>
        <v>Beijing_1_Mid</v>
      </c>
      <c r="H7222">
        <v>0.7242273008722615</v>
      </c>
      <c r="I7222">
        <f t="shared" si="564"/>
        <v>1303</v>
      </c>
      <c r="J7222" t="str">
        <f t="shared" si="563"/>
        <v>Out of Test</v>
      </c>
      <c r="K7222" t="str">
        <f>IF(J7222="Test", COUNTIF($J$10:J7222, "Test"),"")</f>
        <v/>
      </c>
      <c r="L7222" t="str">
        <f>IF(J7222="Control", COUNTIF($J$10:J7222, "Control"),"")</f>
        <v/>
      </c>
    </row>
    <row r="7223" spans="1:12">
      <c r="A7223" s="42">
        <v>1518811103</v>
      </c>
      <c r="B7223" s="42">
        <v>1</v>
      </c>
      <c r="C7223" s="42">
        <v>1527</v>
      </c>
      <c r="D7223" s="40" t="s">
        <v>361</v>
      </c>
      <c r="E7223" s="40" t="str">
        <f t="shared" si="562"/>
        <v>Out of test</v>
      </c>
      <c r="F7223" t="str">
        <f t="shared" si="560"/>
        <v>Mid</v>
      </c>
      <c r="G7223" t="str">
        <f t="shared" si="561"/>
        <v>Beijing_1_Mid</v>
      </c>
      <c r="H7223">
        <v>0.7247656024583482</v>
      </c>
      <c r="I7223">
        <f t="shared" si="564"/>
        <v>1304</v>
      </c>
      <c r="J7223" t="str">
        <f t="shared" si="563"/>
        <v>Out of Test</v>
      </c>
      <c r="K7223" t="str">
        <f>IF(J7223="Test", COUNTIF($J$10:J7223, "Test"),"")</f>
        <v/>
      </c>
      <c r="L7223" t="str">
        <f>IF(J7223="Control", COUNTIF($J$10:J7223, "Control"),"")</f>
        <v/>
      </c>
    </row>
    <row r="7224" spans="1:12">
      <c r="A7224" s="42">
        <v>1513804447</v>
      </c>
      <c r="B7224" s="42">
        <v>1</v>
      </c>
      <c r="C7224" s="42">
        <v>1855</v>
      </c>
      <c r="D7224" s="40" t="s">
        <v>361</v>
      </c>
      <c r="E7224" s="40" t="str">
        <f t="shared" si="562"/>
        <v>Out of test</v>
      </c>
      <c r="F7224" t="str">
        <f t="shared" si="560"/>
        <v>Mid</v>
      </c>
      <c r="G7224" t="str">
        <f t="shared" si="561"/>
        <v>Beijing_1_Mid</v>
      </c>
      <c r="H7224">
        <v>0.72547004089608824</v>
      </c>
      <c r="I7224">
        <f t="shared" si="564"/>
        <v>1305</v>
      </c>
      <c r="J7224" t="str">
        <f t="shared" si="563"/>
        <v>Out of Test</v>
      </c>
      <c r="K7224" t="str">
        <f>IF(J7224="Test", COUNTIF($J$10:J7224, "Test"),"")</f>
        <v/>
      </c>
      <c r="L7224" t="str">
        <f>IF(J7224="Control", COUNTIF($J$10:J7224, "Control"),"")</f>
        <v/>
      </c>
    </row>
    <row r="7225" spans="1:12">
      <c r="A7225" s="42">
        <v>1519034215</v>
      </c>
      <c r="B7225" s="42">
        <v>1</v>
      </c>
      <c r="C7225" s="42">
        <v>1259</v>
      </c>
      <c r="D7225" s="40" t="s">
        <v>361</v>
      </c>
      <c r="E7225" s="40" t="str">
        <f t="shared" si="562"/>
        <v>Out of test</v>
      </c>
      <c r="F7225" t="str">
        <f t="shared" si="560"/>
        <v>Mid</v>
      </c>
      <c r="G7225" t="str">
        <f t="shared" si="561"/>
        <v>Beijing_1_Mid</v>
      </c>
      <c r="H7225">
        <v>0.72651538378433944</v>
      </c>
      <c r="I7225">
        <f t="shared" si="564"/>
        <v>1306</v>
      </c>
      <c r="J7225" t="str">
        <f t="shared" si="563"/>
        <v>Out of Test</v>
      </c>
      <c r="K7225" t="str">
        <f>IF(J7225="Test", COUNTIF($J$10:J7225, "Test"),"")</f>
        <v/>
      </c>
      <c r="L7225" t="str">
        <f>IF(J7225="Control", COUNTIF($J$10:J7225, "Control"),"")</f>
        <v/>
      </c>
    </row>
    <row r="7226" spans="1:12">
      <c r="A7226" s="42">
        <v>1516959457</v>
      </c>
      <c r="B7226" s="42">
        <v>1</v>
      </c>
      <c r="C7226" s="42">
        <v>1404</v>
      </c>
      <c r="D7226" s="40" t="s">
        <v>361</v>
      </c>
      <c r="E7226" s="40" t="str">
        <f t="shared" si="562"/>
        <v>Out of test</v>
      </c>
      <c r="F7226" t="str">
        <f t="shared" si="560"/>
        <v>Mid</v>
      </c>
      <c r="G7226" t="str">
        <f t="shared" si="561"/>
        <v>Beijing_1_Mid</v>
      </c>
      <c r="H7226">
        <v>0.72721748173649137</v>
      </c>
      <c r="I7226">
        <f t="shared" si="564"/>
        <v>1307</v>
      </c>
      <c r="J7226" t="str">
        <f t="shared" si="563"/>
        <v>Out of Test</v>
      </c>
      <c r="K7226" t="str">
        <f>IF(J7226="Test", COUNTIF($J$10:J7226, "Test"),"")</f>
        <v/>
      </c>
      <c r="L7226" t="str">
        <f>IF(J7226="Control", COUNTIF($J$10:J7226, "Control"),"")</f>
        <v/>
      </c>
    </row>
    <row r="7227" spans="1:12">
      <c r="A7227" s="42">
        <v>1519142988</v>
      </c>
      <c r="B7227" s="42">
        <v>1</v>
      </c>
      <c r="C7227" s="42">
        <v>1081</v>
      </c>
      <c r="D7227" s="40" t="s">
        <v>361</v>
      </c>
      <c r="E7227" s="40" t="str">
        <f t="shared" si="562"/>
        <v>Out of test</v>
      </c>
      <c r="F7227" t="str">
        <f t="shared" si="560"/>
        <v>Mid</v>
      </c>
      <c r="G7227" t="str">
        <f t="shared" si="561"/>
        <v>Beijing_1_Mid</v>
      </c>
      <c r="H7227">
        <v>0.72794879182664896</v>
      </c>
      <c r="I7227">
        <f t="shared" si="564"/>
        <v>1308</v>
      </c>
      <c r="J7227" t="str">
        <f t="shared" si="563"/>
        <v>Out of Test</v>
      </c>
      <c r="K7227" t="str">
        <f>IF(J7227="Test", COUNTIF($J$10:J7227, "Test"),"")</f>
        <v/>
      </c>
      <c r="L7227" t="str">
        <f>IF(J7227="Control", COUNTIF($J$10:J7227, "Control"),"")</f>
        <v/>
      </c>
    </row>
    <row r="7228" spans="1:12">
      <c r="A7228" s="42">
        <v>1516805326</v>
      </c>
      <c r="B7228" s="42">
        <v>1</v>
      </c>
      <c r="C7228" s="42">
        <v>1177</v>
      </c>
      <c r="D7228" s="40" t="s">
        <v>361</v>
      </c>
      <c r="E7228" s="40" t="str">
        <f t="shared" si="562"/>
        <v>Out of test</v>
      </c>
      <c r="F7228" t="str">
        <f t="shared" si="560"/>
        <v>Mid</v>
      </c>
      <c r="G7228" t="str">
        <f t="shared" si="561"/>
        <v>Beijing_1_Mid</v>
      </c>
      <c r="H7228">
        <v>0.72815007132449683</v>
      </c>
      <c r="I7228">
        <f t="shared" si="564"/>
        <v>1309</v>
      </c>
      <c r="J7228" t="str">
        <f t="shared" si="563"/>
        <v>Out of Test</v>
      </c>
      <c r="K7228" t="str">
        <f>IF(J7228="Test", COUNTIF($J$10:J7228, "Test"),"")</f>
        <v/>
      </c>
      <c r="L7228" t="str">
        <f>IF(J7228="Control", COUNTIF($J$10:J7228, "Control"),"")</f>
        <v/>
      </c>
    </row>
    <row r="7229" spans="1:12">
      <c r="A7229" s="42">
        <v>1512790769</v>
      </c>
      <c r="B7229" s="42">
        <v>1</v>
      </c>
      <c r="C7229" s="42">
        <v>1844</v>
      </c>
      <c r="D7229" s="40" t="s">
        <v>361</v>
      </c>
      <c r="E7229" s="40" t="str">
        <f t="shared" si="562"/>
        <v>Out of test</v>
      </c>
      <c r="F7229" t="str">
        <f t="shared" si="560"/>
        <v>Mid</v>
      </c>
      <c r="G7229" t="str">
        <f t="shared" si="561"/>
        <v>Beijing_1_Mid</v>
      </c>
      <c r="H7229">
        <v>0.72841353158319944</v>
      </c>
      <c r="I7229">
        <f t="shared" si="564"/>
        <v>1310</v>
      </c>
      <c r="J7229" t="str">
        <f t="shared" si="563"/>
        <v>Out of Test</v>
      </c>
      <c r="K7229" t="str">
        <f>IF(J7229="Test", COUNTIF($J$10:J7229, "Test"),"")</f>
        <v/>
      </c>
      <c r="L7229" t="str">
        <f>IF(J7229="Control", COUNTIF($J$10:J7229, "Control"),"")</f>
        <v/>
      </c>
    </row>
    <row r="7230" spans="1:12">
      <c r="A7230" s="42">
        <v>1517739263</v>
      </c>
      <c r="B7230" s="42">
        <v>1</v>
      </c>
      <c r="C7230" s="42">
        <v>2020</v>
      </c>
      <c r="D7230" s="40" t="s">
        <v>361</v>
      </c>
      <c r="E7230" s="40" t="str">
        <f t="shared" si="562"/>
        <v>Out of test</v>
      </c>
      <c r="F7230" t="str">
        <f t="shared" si="560"/>
        <v>Mid</v>
      </c>
      <c r="G7230" t="str">
        <f t="shared" si="561"/>
        <v>Beijing_1_Mid</v>
      </c>
      <c r="H7230">
        <v>0.72907763895208644</v>
      </c>
      <c r="I7230">
        <f t="shared" si="564"/>
        <v>1311</v>
      </c>
      <c r="J7230" t="str">
        <f t="shared" si="563"/>
        <v>Out of Test</v>
      </c>
      <c r="K7230" t="str">
        <f>IF(J7230="Test", COUNTIF($J$10:J7230, "Test"),"")</f>
        <v/>
      </c>
      <c r="L7230" t="str">
        <f>IF(J7230="Control", COUNTIF($J$10:J7230, "Control"),"")</f>
        <v/>
      </c>
    </row>
    <row r="7231" spans="1:12">
      <c r="A7231" s="42">
        <v>1519446128</v>
      </c>
      <c r="B7231" s="42">
        <v>1</v>
      </c>
      <c r="C7231" s="42">
        <v>1266</v>
      </c>
      <c r="D7231" s="40" t="s">
        <v>361</v>
      </c>
      <c r="E7231" s="40" t="str">
        <f t="shared" si="562"/>
        <v>Out of test</v>
      </c>
      <c r="F7231" t="str">
        <f t="shared" si="560"/>
        <v>Mid</v>
      </c>
      <c r="G7231" t="str">
        <f t="shared" si="561"/>
        <v>Beijing_1_Mid</v>
      </c>
      <c r="H7231">
        <v>0.73014394573529651</v>
      </c>
      <c r="I7231">
        <f t="shared" si="564"/>
        <v>1312</v>
      </c>
      <c r="J7231" t="str">
        <f t="shared" si="563"/>
        <v>Out of Test</v>
      </c>
      <c r="K7231" t="str">
        <f>IF(J7231="Test", COUNTIF($J$10:J7231, "Test"),"")</f>
        <v/>
      </c>
      <c r="L7231" t="str">
        <f>IF(J7231="Control", COUNTIF($J$10:J7231, "Control"),"")</f>
        <v/>
      </c>
    </row>
    <row r="7232" spans="1:12">
      <c r="A7232" s="42">
        <v>1513080606</v>
      </c>
      <c r="B7232" s="42">
        <v>1</v>
      </c>
      <c r="C7232" s="42">
        <v>1212</v>
      </c>
      <c r="D7232" s="40" t="s">
        <v>361</v>
      </c>
      <c r="E7232" s="40" t="str">
        <f t="shared" si="562"/>
        <v>Out of test</v>
      </c>
      <c r="F7232" t="str">
        <f t="shared" si="560"/>
        <v>Mid</v>
      </c>
      <c r="G7232" t="str">
        <f t="shared" si="561"/>
        <v>Beijing_1_Mid</v>
      </c>
      <c r="H7232">
        <v>0.73115535289007594</v>
      </c>
      <c r="I7232">
        <f t="shared" si="564"/>
        <v>1313</v>
      </c>
      <c r="J7232" t="str">
        <f t="shared" si="563"/>
        <v>Out of Test</v>
      </c>
      <c r="K7232" t="str">
        <f>IF(J7232="Test", COUNTIF($J$10:J7232, "Test"),"")</f>
        <v/>
      </c>
      <c r="L7232" t="str">
        <f>IF(J7232="Control", COUNTIF($J$10:J7232, "Control"),"")</f>
        <v/>
      </c>
    </row>
    <row r="7233" spans="1:12">
      <c r="A7233" s="42">
        <v>1519383118</v>
      </c>
      <c r="B7233" s="42">
        <v>1</v>
      </c>
      <c r="C7233" s="42">
        <v>2233</v>
      </c>
      <c r="D7233" s="40" t="s">
        <v>361</v>
      </c>
      <c r="E7233" s="40" t="str">
        <f t="shared" si="562"/>
        <v>Out of test</v>
      </c>
      <c r="F7233" t="str">
        <f t="shared" si="560"/>
        <v>Mid</v>
      </c>
      <c r="G7233" t="str">
        <f t="shared" si="561"/>
        <v>Beijing_1_Mid</v>
      </c>
      <c r="H7233">
        <v>0.73232340770002324</v>
      </c>
      <c r="I7233">
        <f t="shared" si="564"/>
        <v>1314</v>
      </c>
      <c r="J7233" t="str">
        <f t="shared" si="563"/>
        <v>Out of Test</v>
      </c>
      <c r="K7233" t="str">
        <f>IF(J7233="Test", COUNTIF($J$10:J7233, "Test"),"")</f>
        <v/>
      </c>
      <c r="L7233" t="str">
        <f>IF(J7233="Control", COUNTIF($J$10:J7233, "Control"),"")</f>
        <v/>
      </c>
    </row>
    <row r="7234" spans="1:12">
      <c r="A7234" s="42">
        <v>1519139853</v>
      </c>
      <c r="B7234" s="42">
        <v>1</v>
      </c>
      <c r="C7234" s="42">
        <v>1703</v>
      </c>
      <c r="D7234" s="40" t="s">
        <v>361</v>
      </c>
      <c r="E7234" s="40" t="str">
        <f t="shared" si="562"/>
        <v>Out of test</v>
      </c>
      <c r="F7234" t="str">
        <f t="shared" si="560"/>
        <v>Mid</v>
      </c>
      <c r="G7234" t="str">
        <f t="shared" si="561"/>
        <v>Beijing_1_Mid</v>
      </c>
      <c r="H7234">
        <v>0.73250503635903219</v>
      </c>
      <c r="I7234">
        <f t="shared" si="564"/>
        <v>1315</v>
      </c>
      <c r="J7234" t="str">
        <f t="shared" si="563"/>
        <v>Out of Test</v>
      </c>
      <c r="K7234" t="str">
        <f>IF(J7234="Test", COUNTIF($J$10:J7234, "Test"),"")</f>
        <v/>
      </c>
      <c r="L7234" t="str">
        <f>IF(J7234="Control", COUNTIF($J$10:J7234, "Control"),"")</f>
        <v/>
      </c>
    </row>
    <row r="7235" spans="1:12">
      <c r="A7235" s="42">
        <v>1513245464</v>
      </c>
      <c r="B7235" s="42">
        <v>1</v>
      </c>
      <c r="C7235" s="42">
        <v>1619</v>
      </c>
      <c r="D7235" s="40" t="s">
        <v>361</v>
      </c>
      <c r="E7235" s="40" t="str">
        <f t="shared" si="562"/>
        <v>Out of test</v>
      </c>
      <c r="F7235" t="str">
        <f t="shared" si="560"/>
        <v>Mid</v>
      </c>
      <c r="G7235" t="str">
        <f t="shared" si="561"/>
        <v>Beijing_1_Mid</v>
      </c>
      <c r="H7235">
        <v>0.73319455624336605</v>
      </c>
      <c r="I7235">
        <f t="shared" si="564"/>
        <v>1316</v>
      </c>
      <c r="J7235" t="str">
        <f t="shared" si="563"/>
        <v>Out of Test</v>
      </c>
      <c r="K7235" t="str">
        <f>IF(J7235="Test", COUNTIF($J$10:J7235, "Test"),"")</f>
        <v/>
      </c>
      <c r="L7235" t="str">
        <f>IF(J7235="Control", COUNTIF($J$10:J7235, "Control"),"")</f>
        <v/>
      </c>
    </row>
    <row r="7236" spans="1:12">
      <c r="A7236" s="42">
        <v>1518653705</v>
      </c>
      <c r="B7236" s="42">
        <v>1</v>
      </c>
      <c r="C7236" s="42">
        <v>1819</v>
      </c>
      <c r="D7236" s="40" t="s">
        <v>361</v>
      </c>
      <c r="E7236" s="40" t="str">
        <f t="shared" si="562"/>
        <v>Out of test</v>
      </c>
      <c r="F7236" t="str">
        <f t="shared" si="560"/>
        <v>Mid</v>
      </c>
      <c r="G7236" t="str">
        <f t="shared" si="561"/>
        <v>Beijing_1_Mid</v>
      </c>
      <c r="H7236">
        <v>0.73345622090414064</v>
      </c>
      <c r="I7236">
        <f t="shared" si="564"/>
        <v>1317</v>
      </c>
      <c r="J7236" t="str">
        <f t="shared" si="563"/>
        <v>Out of Test</v>
      </c>
      <c r="K7236" t="str">
        <f>IF(J7236="Test", COUNTIF($J$10:J7236, "Test"),"")</f>
        <v/>
      </c>
      <c r="L7236" t="str">
        <f>IF(J7236="Control", COUNTIF($J$10:J7236, "Control"),"")</f>
        <v/>
      </c>
    </row>
    <row r="7237" spans="1:12">
      <c r="A7237" s="42">
        <v>1519384357</v>
      </c>
      <c r="B7237" s="42">
        <v>1</v>
      </c>
      <c r="C7237" s="42">
        <v>2122</v>
      </c>
      <c r="D7237" s="40" t="s">
        <v>361</v>
      </c>
      <c r="E7237" s="40" t="str">
        <f t="shared" si="562"/>
        <v>Out of test</v>
      </c>
      <c r="F7237" t="str">
        <f t="shared" si="560"/>
        <v>Mid</v>
      </c>
      <c r="G7237" t="str">
        <f t="shared" si="561"/>
        <v>Beijing_1_Mid</v>
      </c>
      <c r="H7237">
        <v>0.73364295961878323</v>
      </c>
      <c r="I7237">
        <f t="shared" si="564"/>
        <v>1318</v>
      </c>
      <c r="J7237" t="str">
        <f t="shared" si="563"/>
        <v>Out of Test</v>
      </c>
      <c r="K7237" t="str">
        <f>IF(J7237="Test", COUNTIF($J$10:J7237, "Test"),"")</f>
        <v/>
      </c>
      <c r="L7237" t="str">
        <f>IF(J7237="Control", COUNTIF($J$10:J7237, "Control"),"")</f>
        <v/>
      </c>
    </row>
    <row r="7238" spans="1:12">
      <c r="A7238" s="42">
        <v>1512256104</v>
      </c>
      <c r="B7238" s="42">
        <v>1</v>
      </c>
      <c r="C7238" s="42">
        <v>1127</v>
      </c>
      <c r="D7238" s="40" t="s">
        <v>361</v>
      </c>
      <c r="E7238" s="40" t="str">
        <f t="shared" si="562"/>
        <v>Out of test</v>
      </c>
      <c r="F7238" t="str">
        <f t="shared" si="560"/>
        <v>Mid</v>
      </c>
      <c r="G7238" t="str">
        <f t="shared" si="561"/>
        <v>Beijing_1_Mid</v>
      </c>
      <c r="H7238">
        <v>0.73378039530371475</v>
      </c>
      <c r="I7238">
        <f t="shared" si="564"/>
        <v>1319</v>
      </c>
      <c r="J7238" t="str">
        <f t="shared" si="563"/>
        <v>Out of Test</v>
      </c>
      <c r="K7238" t="str">
        <f>IF(J7238="Test", COUNTIF($J$10:J7238, "Test"),"")</f>
        <v/>
      </c>
      <c r="L7238" t="str">
        <f>IF(J7238="Control", COUNTIF($J$10:J7238, "Control"),"")</f>
        <v/>
      </c>
    </row>
    <row r="7239" spans="1:12">
      <c r="A7239" s="42">
        <v>1515727543</v>
      </c>
      <c r="B7239" s="42">
        <v>1</v>
      </c>
      <c r="C7239" s="42">
        <v>1406</v>
      </c>
      <c r="D7239" s="40" t="s">
        <v>361</v>
      </c>
      <c r="E7239" s="40" t="str">
        <f t="shared" si="562"/>
        <v>Out of test</v>
      </c>
      <c r="F7239" t="str">
        <f t="shared" si="560"/>
        <v>Mid</v>
      </c>
      <c r="G7239" t="str">
        <f t="shared" si="561"/>
        <v>Beijing_1_Mid</v>
      </c>
      <c r="H7239">
        <v>0.735761124902365</v>
      </c>
      <c r="I7239">
        <f t="shared" si="564"/>
        <v>1320</v>
      </c>
      <c r="J7239" t="str">
        <f t="shared" si="563"/>
        <v>Out of Test</v>
      </c>
      <c r="K7239" t="str">
        <f>IF(J7239="Test", COUNTIF($J$10:J7239, "Test"),"")</f>
        <v/>
      </c>
      <c r="L7239" t="str">
        <f>IF(J7239="Control", COUNTIF($J$10:J7239, "Control"),"")</f>
        <v/>
      </c>
    </row>
    <row r="7240" spans="1:12">
      <c r="A7240" s="42">
        <v>1515576176</v>
      </c>
      <c r="B7240" s="42">
        <v>1</v>
      </c>
      <c r="C7240" s="42">
        <v>2213</v>
      </c>
      <c r="D7240" s="40" t="s">
        <v>361</v>
      </c>
      <c r="E7240" s="40" t="str">
        <f t="shared" si="562"/>
        <v>Out of test</v>
      </c>
      <c r="F7240" t="str">
        <f t="shared" si="560"/>
        <v>Mid</v>
      </c>
      <c r="G7240" t="str">
        <f t="shared" si="561"/>
        <v>Beijing_1_Mid</v>
      </c>
      <c r="H7240">
        <v>0.73680965584882063</v>
      </c>
      <c r="I7240">
        <f t="shared" si="564"/>
        <v>1321</v>
      </c>
      <c r="J7240" t="str">
        <f t="shared" si="563"/>
        <v>Out of Test</v>
      </c>
      <c r="K7240" t="str">
        <f>IF(J7240="Test", COUNTIF($J$10:J7240, "Test"),"")</f>
        <v/>
      </c>
      <c r="L7240" t="str">
        <f>IF(J7240="Control", COUNTIF($J$10:J7240, "Control"),"")</f>
        <v/>
      </c>
    </row>
    <row r="7241" spans="1:12">
      <c r="A7241" s="42">
        <v>1515294774</v>
      </c>
      <c r="B7241" s="42">
        <v>1</v>
      </c>
      <c r="C7241" s="42">
        <v>1784</v>
      </c>
      <c r="D7241" s="40" t="s">
        <v>361</v>
      </c>
      <c r="E7241" s="40" t="str">
        <f t="shared" si="562"/>
        <v>Out of test</v>
      </c>
      <c r="F7241" t="str">
        <f t="shared" si="560"/>
        <v>Mid</v>
      </c>
      <c r="G7241" t="str">
        <f t="shared" si="561"/>
        <v>Beijing_1_Mid</v>
      </c>
      <c r="H7241">
        <v>0.73754266885010134</v>
      </c>
      <c r="I7241">
        <f t="shared" si="564"/>
        <v>1322</v>
      </c>
      <c r="J7241" t="str">
        <f t="shared" si="563"/>
        <v>Out of Test</v>
      </c>
      <c r="K7241" t="str">
        <f>IF(J7241="Test", COUNTIF($J$10:J7241, "Test"),"")</f>
        <v/>
      </c>
      <c r="L7241" t="str">
        <f>IF(J7241="Control", COUNTIF($J$10:J7241, "Control"),"")</f>
        <v/>
      </c>
    </row>
    <row r="7242" spans="1:12">
      <c r="A7242" s="42">
        <v>1519747737</v>
      </c>
      <c r="B7242" s="42">
        <v>1</v>
      </c>
      <c r="C7242" s="42">
        <v>2177</v>
      </c>
      <c r="D7242" s="40" t="s">
        <v>361</v>
      </c>
      <c r="E7242" s="40" t="str">
        <f t="shared" si="562"/>
        <v>Out of test</v>
      </c>
      <c r="F7242" t="str">
        <f t="shared" ref="F7242:F7305" si="565">_xlfn.IFS(C7242&lt;1069, "Low", C7242&lt;2277, "Mid", C7242&gt;=2277, "High")</f>
        <v>Mid</v>
      </c>
      <c r="G7242" t="str">
        <f t="shared" ref="G7242:G7305" si="566">D7242&amp;"_"&amp;B7242&amp;"_"&amp;F7242</f>
        <v>Beijing_1_Mid</v>
      </c>
      <c r="H7242">
        <v>0.73777016950091534</v>
      </c>
      <c r="I7242">
        <f t="shared" si="564"/>
        <v>1323</v>
      </c>
      <c r="J7242" t="str">
        <f t="shared" si="563"/>
        <v>Out of Test</v>
      </c>
      <c r="K7242" t="str">
        <f>IF(J7242="Test", COUNTIF($J$10:J7242, "Test"),"")</f>
        <v/>
      </c>
      <c r="L7242" t="str">
        <f>IF(J7242="Control", COUNTIF($J$10:J7242, "Control"),"")</f>
        <v/>
      </c>
    </row>
    <row r="7243" spans="1:12">
      <c r="A7243" s="42">
        <v>1516278634</v>
      </c>
      <c r="B7243" s="42">
        <v>1</v>
      </c>
      <c r="C7243" s="42">
        <v>1695</v>
      </c>
      <c r="D7243" s="40" t="s">
        <v>361</v>
      </c>
      <c r="E7243" s="40" t="str">
        <f t="shared" ref="E7243:E7306" si="567">IF(AND(J7243="Test",K7243&lt;=3000),"Test",IF(AND(J7243="Control",L7243&lt;=3000),"Control","Out of test"))</f>
        <v>Out of test</v>
      </c>
      <c r="F7243" t="str">
        <f t="shared" si="565"/>
        <v>Mid</v>
      </c>
      <c r="G7243" t="str">
        <f t="shared" si="566"/>
        <v>Beijing_1_Mid</v>
      </c>
      <c r="H7243">
        <v>0.73822030434264785</v>
      </c>
      <c r="I7243">
        <f t="shared" si="564"/>
        <v>1324</v>
      </c>
      <c r="J7243" t="str">
        <f t="shared" ref="J7243:J7306" si="568">IF(I7243&lt;=250, IF(MOD(I7243,2)=1, "Test", "Control"),"Out of Test")</f>
        <v>Out of Test</v>
      </c>
      <c r="K7243" t="str">
        <f>IF(J7243="Test", COUNTIF($J$10:J7243, "Test"),"")</f>
        <v/>
      </c>
      <c r="L7243" t="str">
        <f>IF(J7243="Control", COUNTIF($J$10:J7243, "Control"),"")</f>
        <v/>
      </c>
    </row>
    <row r="7244" spans="1:12">
      <c r="A7244" s="42">
        <v>1516934778</v>
      </c>
      <c r="B7244" s="42">
        <v>1</v>
      </c>
      <c r="C7244" s="42">
        <v>1353</v>
      </c>
      <c r="D7244" s="40" t="s">
        <v>361</v>
      </c>
      <c r="E7244" s="40" t="str">
        <f t="shared" si="567"/>
        <v>Out of test</v>
      </c>
      <c r="F7244" t="str">
        <f t="shared" si="565"/>
        <v>Mid</v>
      </c>
      <c r="G7244" t="str">
        <f t="shared" si="566"/>
        <v>Beijing_1_Mid</v>
      </c>
      <c r="H7244">
        <v>0.7391879868273955</v>
      </c>
      <c r="I7244">
        <f t="shared" ref="I7244:I7307" si="569">IF(G7244=G7243, I7243+1, 1)</f>
        <v>1325</v>
      </c>
      <c r="J7244" t="str">
        <f t="shared" si="568"/>
        <v>Out of Test</v>
      </c>
      <c r="K7244" t="str">
        <f>IF(J7244="Test", COUNTIF($J$10:J7244, "Test"),"")</f>
        <v/>
      </c>
      <c r="L7244" t="str">
        <f>IF(J7244="Control", COUNTIF($J$10:J7244, "Control"),"")</f>
        <v/>
      </c>
    </row>
    <row r="7245" spans="1:12">
      <c r="A7245" s="42">
        <v>1515719646</v>
      </c>
      <c r="B7245" s="42">
        <v>1</v>
      </c>
      <c r="C7245" s="42">
        <v>1477</v>
      </c>
      <c r="D7245" s="40" t="s">
        <v>361</v>
      </c>
      <c r="E7245" s="40" t="str">
        <f t="shared" si="567"/>
        <v>Out of test</v>
      </c>
      <c r="F7245" t="str">
        <f t="shared" si="565"/>
        <v>Mid</v>
      </c>
      <c r="G7245" t="str">
        <f t="shared" si="566"/>
        <v>Beijing_1_Mid</v>
      </c>
      <c r="H7245">
        <v>0.73936510534119271</v>
      </c>
      <c r="I7245">
        <f t="shared" si="569"/>
        <v>1326</v>
      </c>
      <c r="J7245" t="str">
        <f t="shared" si="568"/>
        <v>Out of Test</v>
      </c>
      <c r="K7245" t="str">
        <f>IF(J7245="Test", COUNTIF($J$10:J7245, "Test"),"")</f>
        <v/>
      </c>
      <c r="L7245" t="str">
        <f>IF(J7245="Control", COUNTIF($J$10:J7245, "Control"),"")</f>
        <v/>
      </c>
    </row>
    <row r="7246" spans="1:12">
      <c r="A7246" s="42">
        <v>1517482394</v>
      </c>
      <c r="B7246" s="42">
        <v>1</v>
      </c>
      <c r="C7246" s="42">
        <v>1615</v>
      </c>
      <c r="D7246" s="40" t="s">
        <v>361</v>
      </c>
      <c r="E7246" s="40" t="str">
        <f t="shared" si="567"/>
        <v>Out of test</v>
      </c>
      <c r="F7246" t="str">
        <f t="shared" si="565"/>
        <v>Mid</v>
      </c>
      <c r="G7246" t="str">
        <f t="shared" si="566"/>
        <v>Beijing_1_Mid</v>
      </c>
      <c r="H7246">
        <v>0.73946686921820792</v>
      </c>
      <c r="I7246">
        <f t="shared" si="569"/>
        <v>1327</v>
      </c>
      <c r="J7246" t="str">
        <f t="shared" si="568"/>
        <v>Out of Test</v>
      </c>
      <c r="K7246" t="str">
        <f>IF(J7246="Test", COUNTIF($J$10:J7246, "Test"),"")</f>
        <v/>
      </c>
      <c r="L7246" t="str">
        <f>IF(J7246="Control", COUNTIF($J$10:J7246, "Control"),"")</f>
        <v/>
      </c>
    </row>
    <row r="7247" spans="1:12">
      <c r="A7247" s="42">
        <v>1518769819</v>
      </c>
      <c r="B7247" s="42">
        <v>1</v>
      </c>
      <c r="C7247" s="42">
        <v>1447</v>
      </c>
      <c r="D7247" s="40" t="s">
        <v>361</v>
      </c>
      <c r="E7247" s="40" t="str">
        <f t="shared" si="567"/>
        <v>Out of test</v>
      </c>
      <c r="F7247" t="str">
        <f t="shared" si="565"/>
        <v>Mid</v>
      </c>
      <c r="G7247" t="str">
        <f t="shared" si="566"/>
        <v>Beijing_1_Mid</v>
      </c>
      <c r="H7247">
        <v>0.7402122254634339</v>
      </c>
      <c r="I7247">
        <f t="shared" si="569"/>
        <v>1328</v>
      </c>
      <c r="J7247" t="str">
        <f t="shared" si="568"/>
        <v>Out of Test</v>
      </c>
      <c r="K7247" t="str">
        <f>IF(J7247="Test", COUNTIF($J$10:J7247, "Test"),"")</f>
        <v/>
      </c>
      <c r="L7247" t="str">
        <f>IF(J7247="Control", COUNTIF($J$10:J7247, "Control"),"")</f>
        <v/>
      </c>
    </row>
    <row r="7248" spans="1:12">
      <c r="A7248" s="42">
        <v>1513179158</v>
      </c>
      <c r="B7248" s="42">
        <v>1</v>
      </c>
      <c r="C7248" s="42">
        <v>1342</v>
      </c>
      <c r="D7248" s="40" t="s">
        <v>361</v>
      </c>
      <c r="E7248" s="40" t="str">
        <f t="shared" si="567"/>
        <v>Out of test</v>
      </c>
      <c r="F7248" t="str">
        <f t="shared" si="565"/>
        <v>Mid</v>
      </c>
      <c r="G7248" t="str">
        <f t="shared" si="566"/>
        <v>Beijing_1_Mid</v>
      </c>
      <c r="H7248">
        <v>0.74150279540605335</v>
      </c>
      <c r="I7248">
        <f t="shared" si="569"/>
        <v>1329</v>
      </c>
      <c r="J7248" t="str">
        <f t="shared" si="568"/>
        <v>Out of Test</v>
      </c>
      <c r="K7248" t="str">
        <f>IF(J7248="Test", COUNTIF($J$10:J7248, "Test"),"")</f>
        <v/>
      </c>
      <c r="L7248" t="str">
        <f>IF(J7248="Control", COUNTIF($J$10:J7248, "Control"),"")</f>
        <v/>
      </c>
    </row>
    <row r="7249" spans="1:12">
      <c r="A7249" s="42">
        <v>1516722469</v>
      </c>
      <c r="B7249" s="42">
        <v>1</v>
      </c>
      <c r="C7249" s="42">
        <v>1315</v>
      </c>
      <c r="D7249" s="40" t="s">
        <v>361</v>
      </c>
      <c r="E7249" s="40" t="str">
        <f t="shared" si="567"/>
        <v>Out of test</v>
      </c>
      <c r="F7249" t="str">
        <f t="shared" si="565"/>
        <v>Mid</v>
      </c>
      <c r="G7249" t="str">
        <f t="shared" si="566"/>
        <v>Beijing_1_Mid</v>
      </c>
      <c r="H7249">
        <v>0.74259049443176584</v>
      </c>
      <c r="I7249">
        <f t="shared" si="569"/>
        <v>1330</v>
      </c>
      <c r="J7249" t="str">
        <f t="shared" si="568"/>
        <v>Out of Test</v>
      </c>
      <c r="K7249" t="str">
        <f>IF(J7249="Test", COUNTIF($J$10:J7249, "Test"),"")</f>
        <v/>
      </c>
      <c r="L7249" t="str">
        <f>IF(J7249="Control", COUNTIF($J$10:J7249, "Control"),"")</f>
        <v/>
      </c>
    </row>
    <row r="7250" spans="1:12">
      <c r="A7250" s="42">
        <v>1515923688</v>
      </c>
      <c r="B7250" s="42">
        <v>1</v>
      </c>
      <c r="C7250" s="42">
        <v>1700</v>
      </c>
      <c r="D7250" s="40" t="s">
        <v>361</v>
      </c>
      <c r="E7250" s="40" t="str">
        <f t="shared" si="567"/>
        <v>Out of test</v>
      </c>
      <c r="F7250" t="str">
        <f t="shared" si="565"/>
        <v>Mid</v>
      </c>
      <c r="G7250" t="str">
        <f t="shared" si="566"/>
        <v>Beijing_1_Mid</v>
      </c>
      <c r="H7250">
        <v>0.74272096465516124</v>
      </c>
      <c r="I7250">
        <f t="shared" si="569"/>
        <v>1331</v>
      </c>
      <c r="J7250" t="str">
        <f t="shared" si="568"/>
        <v>Out of Test</v>
      </c>
      <c r="K7250" t="str">
        <f>IF(J7250="Test", COUNTIF($J$10:J7250, "Test"),"")</f>
        <v/>
      </c>
      <c r="L7250" t="str">
        <f>IF(J7250="Control", COUNTIF($J$10:J7250, "Control"),"")</f>
        <v/>
      </c>
    </row>
    <row r="7251" spans="1:12">
      <c r="A7251" s="42">
        <v>1517364365</v>
      </c>
      <c r="B7251" s="42">
        <v>1</v>
      </c>
      <c r="C7251" s="42">
        <v>1312</v>
      </c>
      <c r="D7251" s="40" t="s">
        <v>361</v>
      </c>
      <c r="E7251" s="40" t="str">
        <f t="shared" si="567"/>
        <v>Out of test</v>
      </c>
      <c r="F7251" t="str">
        <f t="shared" si="565"/>
        <v>Mid</v>
      </c>
      <c r="G7251" t="str">
        <f t="shared" si="566"/>
        <v>Beijing_1_Mid</v>
      </c>
      <c r="H7251">
        <v>0.74302116994975909</v>
      </c>
      <c r="I7251">
        <f t="shared" si="569"/>
        <v>1332</v>
      </c>
      <c r="J7251" t="str">
        <f t="shared" si="568"/>
        <v>Out of Test</v>
      </c>
      <c r="K7251" t="str">
        <f>IF(J7251="Test", COUNTIF($J$10:J7251, "Test"),"")</f>
        <v/>
      </c>
      <c r="L7251" t="str">
        <f>IF(J7251="Control", COUNTIF($J$10:J7251, "Control"),"")</f>
        <v/>
      </c>
    </row>
    <row r="7252" spans="1:12">
      <c r="A7252" s="42">
        <v>1514247636</v>
      </c>
      <c r="B7252" s="42">
        <v>1</v>
      </c>
      <c r="C7252" s="42">
        <v>1278</v>
      </c>
      <c r="D7252" s="40" t="s">
        <v>361</v>
      </c>
      <c r="E7252" s="40" t="str">
        <f t="shared" si="567"/>
        <v>Out of test</v>
      </c>
      <c r="F7252" t="str">
        <f t="shared" si="565"/>
        <v>Mid</v>
      </c>
      <c r="G7252" t="str">
        <f t="shared" si="566"/>
        <v>Beijing_1_Mid</v>
      </c>
      <c r="H7252">
        <v>0.74328125163860059</v>
      </c>
      <c r="I7252">
        <f t="shared" si="569"/>
        <v>1333</v>
      </c>
      <c r="J7252" t="str">
        <f t="shared" si="568"/>
        <v>Out of Test</v>
      </c>
      <c r="K7252" t="str">
        <f>IF(J7252="Test", COUNTIF($J$10:J7252, "Test"),"")</f>
        <v/>
      </c>
      <c r="L7252" t="str">
        <f>IF(J7252="Control", COUNTIF($J$10:J7252, "Control"),"")</f>
        <v/>
      </c>
    </row>
    <row r="7253" spans="1:12">
      <c r="A7253" s="42">
        <v>1517998876</v>
      </c>
      <c r="B7253" s="42">
        <v>1</v>
      </c>
      <c r="C7253" s="42">
        <v>1872</v>
      </c>
      <c r="D7253" s="40" t="s">
        <v>361</v>
      </c>
      <c r="E7253" s="40" t="str">
        <f t="shared" si="567"/>
        <v>Out of test</v>
      </c>
      <c r="F7253" t="str">
        <f t="shared" si="565"/>
        <v>Mid</v>
      </c>
      <c r="G7253" t="str">
        <f t="shared" si="566"/>
        <v>Beijing_1_Mid</v>
      </c>
      <c r="H7253">
        <v>0.74349483369773861</v>
      </c>
      <c r="I7253">
        <f t="shared" si="569"/>
        <v>1334</v>
      </c>
      <c r="J7253" t="str">
        <f t="shared" si="568"/>
        <v>Out of Test</v>
      </c>
      <c r="K7253" t="str">
        <f>IF(J7253="Test", COUNTIF($J$10:J7253, "Test"),"")</f>
        <v/>
      </c>
      <c r="L7253" t="str">
        <f>IF(J7253="Control", COUNTIF($J$10:J7253, "Control"),"")</f>
        <v/>
      </c>
    </row>
    <row r="7254" spans="1:12">
      <c r="A7254" s="42">
        <v>1513602614</v>
      </c>
      <c r="B7254" s="42">
        <v>1</v>
      </c>
      <c r="C7254" s="42">
        <v>1953</v>
      </c>
      <c r="D7254" s="40" t="s">
        <v>361</v>
      </c>
      <c r="E7254" s="40" t="str">
        <f t="shared" si="567"/>
        <v>Out of test</v>
      </c>
      <c r="F7254" t="str">
        <f t="shared" si="565"/>
        <v>Mid</v>
      </c>
      <c r="G7254" t="str">
        <f t="shared" si="566"/>
        <v>Beijing_1_Mid</v>
      </c>
      <c r="H7254">
        <v>0.7436023481015076</v>
      </c>
      <c r="I7254">
        <f t="shared" si="569"/>
        <v>1335</v>
      </c>
      <c r="J7254" t="str">
        <f t="shared" si="568"/>
        <v>Out of Test</v>
      </c>
      <c r="K7254" t="str">
        <f>IF(J7254="Test", COUNTIF($J$10:J7254, "Test"),"")</f>
        <v/>
      </c>
      <c r="L7254" t="str">
        <f>IF(J7254="Control", COUNTIF($J$10:J7254, "Control"),"")</f>
        <v/>
      </c>
    </row>
    <row r="7255" spans="1:12">
      <c r="A7255" s="42">
        <v>1517532354</v>
      </c>
      <c r="B7255" s="42">
        <v>1</v>
      </c>
      <c r="C7255" s="42">
        <v>1270</v>
      </c>
      <c r="D7255" s="40" t="s">
        <v>361</v>
      </c>
      <c r="E7255" s="40" t="str">
        <f t="shared" si="567"/>
        <v>Out of test</v>
      </c>
      <c r="F7255" t="str">
        <f t="shared" si="565"/>
        <v>Mid</v>
      </c>
      <c r="G7255" t="str">
        <f t="shared" si="566"/>
        <v>Beijing_1_Mid</v>
      </c>
      <c r="H7255">
        <v>0.74369376552640165</v>
      </c>
      <c r="I7255">
        <f t="shared" si="569"/>
        <v>1336</v>
      </c>
      <c r="J7255" t="str">
        <f t="shared" si="568"/>
        <v>Out of Test</v>
      </c>
      <c r="K7255" t="str">
        <f>IF(J7255="Test", COUNTIF($J$10:J7255, "Test"),"")</f>
        <v/>
      </c>
      <c r="L7255" t="str">
        <f>IF(J7255="Control", COUNTIF($J$10:J7255, "Control"),"")</f>
        <v/>
      </c>
    </row>
    <row r="7256" spans="1:12">
      <c r="A7256" s="42">
        <v>1514146269</v>
      </c>
      <c r="B7256" s="42">
        <v>1</v>
      </c>
      <c r="C7256" s="42">
        <v>1364</v>
      </c>
      <c r="D7256" s="40" t="s">
        <v>361</v>
      </c>
      <c r="E7256" s="40" t="str">
        <f t="shared" si="567"/>
        <v>Out of test</v>
      </c>
      <c r="F7256" t="str">
        <f t="shared" si="565"/>
        <v>Mid</v>
      </c>
      <c r="G7256" t="str">
        <f t="shared" si="566"/>
        <v>Beijing_1_Mid</v>
      </c>
      <c r="H7256">
        <v>0.74384209072438989</v>
      </c>
      <c r="I7256">
        <f t="shared" si="569"/>
        <v>1337</v>
      </c>
      <c r="J7256" t="str">
        <f t="shared" si="568"/>
        <v>Out of Test</v>
      </c>
      <c r="K7256" t="str">
        <f>IF(J7256="Test", COUNTIF($J$10:J7256, "Test"),"")</f>
        <v/>
      </c>
      <c r="L7256" t="str">
        <f>IF(J7256="Control", COUNTIF($J$10:J7256, "Control"),"")</f>
        <v/>
      </c>
    </row>
    <row r="7257" spans="1:12">
      <c r="A7257" s="42">
        <v>1512481344</v>
      </c>
      <c r="B7257" s="42">
        <v>1</v>
      </c>
      <c r="C7257" s="42">
        <v>1942</v>
      </c>
      <c r="D7257" s="40" t="s">
        <v>361</v>
      </c>
      <c r="E7257" s="40" t="str">
        <f t="shared" si="567"/>
        <v>Out of test</v>
      </c>
      <c r="F7257" t="str">
        <f t="shared" si="565"/>
        <v>Mid</v>
      </c>
      <c r="G7257" t="str">
        <f t="shared" si="566"/>
        <v>Beijing_1_Mid</v>
      </c>
      <c r="H7257">
        <v>0.7439383082778952</v>
      </c>
      <c r="I7257">
        <f t="shared" si="569"/>
        <v>1338</v>
      </c>
      <c r="J7257" t="str">
        <f t="shared" si="568"/>
        <v>Out of Test</v>
      </c>
      <c r="K7257" t="str">
        <f>IF(J7257="Test", COUNTIF($J$10:J7257, "Test"),"")</f>
        <v/>
      </c>
      <c r="L7257" t="str">
        <f>IF(J7257="Control", COUNTIF($J$10:J7257, "Control"),"")</f>
        <v/>
      </c>
    </row>
    <row r="7258" spans="1:12">
      <c r="A7258" s="42">
        <v>1513230986</v>
      </c>
      <c r="B7258" s="42">
        <v>1</v>
      </c>
      <c r="C7258" s="42">
        <v>1212</v>
      </c>
      <c r="D7258" s="40" t="s">
        <v>361</v>
      </c>
      <c r="E7258" s="40" t="str">
        <f t="shared" si="567"/>
        <v>Out of test</v>
      </c>
      <c r="F7258" t="str">
        <f t="shared" si="565"/>
        <v>Mid</v>
      </c>
      <c r="G7258" t="str">
        <f t="shared" si="566"/>
        <v>Beijing_1_Mid</v>
      </c>
      <c r="H7258">
        <v>0.74398094583712693</v>
      </c>
      <c r="I7258">
        <f t="shared" si="569"/>
        <v>1339</v>
      </c>
      <c r="J7258" t="str">
        <f t="shared" si="568"/>
        <v>Out of Test</v>
      </c>
      <c r="K7258" t="str">
        <f>IF(J7258="Test", COUNTIF($J$10:J7258, "Test"),"")</f>
        <v/>
      </c>
      <c r="L7258" t="str">
        <f>IF(J7258="Control", COUNTIF($J$10:J7258, "Control"),"")</f>
        <v/>
      </c>
    </row>
    <row r="7259" spans="1:12">
      <c r="A7259" s="42">
        <v>1513142809</v>
      </c>
      <c r="B7259" s="42">
        <v>1</v>
      </c>
      <c r="C7259" s="42">
        <v>1475</v>
      </c>
      <c r="D7259" s="40" t="s">
        <v>361</v>
      </c>
      <c r="E7259" s="40" t="str">
        <f t="shared" si="567"/>
        <v>Out of test</v>
      </c>
      <c r="F7259" t="str">
        <f t="shared" si="565"/>
        <v>Mid</v>
      </c>
      <c r="G7259" t="str">
        <f t="shared" si="566"/>
        <v>Beijing_1_Mid</v>
      </c>
      <c r="H7259">
        <v>0.74442183009484508</v>
      </c>
      <c r="I7259">
        <f t="shared" si="569"/>
        <v>1340</v>
      </c>
      <c r="J7259" t="str">
        <f t="shared" si="568"/>
        <v>Out of Test</v>
      </c>
      <c r="K7259" t="str">
        <f>IF(J7259="Test", COUNTIF($J$10:J7259, "Test"),"")</f>
        <v/>
      </c>
      <c r="L7259" t="str">
        <f>IF(J7259="Control", COUNTIF($J$10:J7259, "Control"),"")</f>
        <v/>
      </c>
    </row>
    <row r="7260" spans="1:12">
      <c r="A7260" s="42">
        <v>1514642917</v>
      </c>
      <c r="B7260" s="42">
        <v>1</v>
      </c>
      <c r="C7260" s="42">
        <v>1422</v>
      </c>
      <c r="D7260" s="40" t="s">
        <v>361</v>
      </c>
      <c r="E7260" s="40" t="str">
        <f t="shared" si="567"/>
        <v>Out of test</v>
      </c>
      <c r="F7260" t="str">
        <f t="shared" si="565"/>
        <v>Mid</v>
      </c>
      <c r="G7260" t="str">
        <f t="shared" si="566"/>
        <v>Beijing_1_Mid</v>
      </c>
      <c r="H7260">
        <v>0.7446039908076717</v>
      </c>
      <c r="I7260">
        <f t="shared" si="569"/>
        <v>1341</v>
      </c>
      <c r="J7260" t="str">
        <f t="shared" si="568"/>
        <v>Out of Test</v>
      </c>
      <c r="K7260" t="str">
        <f>IF(J7260="Test", COUNTIF($J$10:J7260, "Test"),"")</f>
        <v/>
      </c>
      <c r="L7260" t="str">
        <f>IF(J7260="Control", COUNTIF($J$10:J7260, "Control"),"")</f>
        <v/>
      </c>
    </row>
    <row r="7261" spans="1:12">
      <c r="A7261" s="42">
        <v>1511881426</v>
      </c>
      <c r="B7261" s="42">
        <v>1</v>
      </c>
      <c r="C7261" s="42">
        <v>2153</v>
      </c>
      <c r="D7261" s="40" t="s">
        <v>361</v>
      </c>
      <c r="E7261" s="40" t="str">
        <f t="shared" si="567"/>
        <v>Out of test</v>
      </c>
      <c r="F7261" t="str">
        <f t="shared" si="565"/>
        <v>Mid</v>
      </c>
      <c r="G7261" t="str">
        <f t="shared" si="566"/>
        <v>Beijing_1_Mid</v>
      </c>
      <c r="H7261">
        <v>0.74487921858025108</v>
      </c>
      <c r="I7261">
        <f t="shared" si="569"/>
        <v>1342</v>
      </c>
      <c r="J7261" t="str">
        <f t="shared" si="568"/>
        <v>Out of Test</v>
      </c>
      <c r="K7261" t="str">
        <f>IF(J7261="Test", COUNTIF($J$10:J7261, "Test"),"")</f>
        <v/>
      </c>
      <c r="L7261" t="str">
        <f>IF(J7261="Control", COUNTIF($J$10:J7261, "Control"),"")</f>
        <v/>
      </c>
    </row>
    <row r="7262" spans="1:12">
      <c r="A7262" s="42">
        <v>1515076574</v>
      </c>
      <c r="B7262" s="42">
        <v>1</v>
      </c>
      <c r="C7262" s="42">
        <v>2112</v>
      </c>
      <c r="D7262" s="40" t="s">
        <v>361</v>
      </c>
      <c r="E7262" s="40" t="str">
        <f t="shared" si="567"/>
        <v>Out of test</v>
      </c>
      <c r="F7262" t="str">
        <f t="shared" si="565"/>
        <v>Mid</v>
      </c>
      <c r="G7262" t="str">
        <f t="shared" si="566"/>
        <v>Beijing_1_Mid</v>
      </c>
      <c r="H7262">
        <v>0.7455788499227548</v>
      </c>
      <c r="I7262">
        <f t="shared" si="569"/>
        <v>1343</v>
      </c>
      <c r="J7262" t="str">
        <f t="shared" si="568"/>
        <v>Out of Test</v>
      </c>
      <c r="K7262" t="str">
        <f>IF(J7262="Test", COUNTIF($J$10:J7262, "Test"),"")</f>
        <v/>
      </c>
      <c r="L7262" t="str">
        <f>IF(J7262="Control", COUNTIF($J$10:J7262, "Control"),"")</f>
        <v/>
      </c>
    </row>
    <row r="7263" spans="1:12">
      <c r="A7263" s="42">
        <v>1518453676</v>
      </c>
      <c r="B7263" s="42">
        <v>1</v>
      </c>
      <c r="C7263" s="42">
        <v>1531</v>
      </c>
      <c r="D7263" s="40" t="s">
        <v>361</v>
      </c>
      <c r="E7263" s="40" t="str">
        <f t="shared" si="567"/>
        <v>Out of test</v>
      </c>
      <c r="F7263" t="str">
        <f t="shared" si="565"/>
        <v>Mid</v>
      </c>
      <c r="G7263" t="str">
        <f t="shared" si="566"/>
        <v>Beijing_1_Mid</v>
      </c>
      <c r="H7263">
        <v>0.74616523647488964</v>
      </c>
      <c r="I7263">
        <f t="shared" si="569"/>
        <v>1344</v>
      </c>
      <c r="J7263" t="str">
        <f t="shared" si="568"/>
        <v>Out of Test</v>
      </c>
      <c r="K7263" t="str">
        <f>IF(J7263="Test", COUNTIF($J$10:J7263, "Test"),"")</f>
        <v/>
      </c>
      <c r="L7263" t="str">
        <f>IF(J7263="Control", COUNTIF($J$10:J7263, "Control"),"")</f>
        <v/>
      </c>
    </row>
    <row r="7264" spans="1:12">
      <c r="A7264" s="42">
        <v>1515059418</v>
      </c>
      <c r="B7264" s="42">
        <v>1</v>
      </c>
      <c r="C7264" s="42">
        <v>1899</v>
      </c>
      <c r="D7264" s="40" t="s">
        <v>361</v>
      </c>
      <c r="E7264" s="40" t="str">
        <f t="shared" si="567"/>
        <v>Out of test</v>
      </c>
      <c r="F7264" t="str">
        <f t="shared" si="565"/>
        <v>Mid</v>
      </c>
      <c r="G7264" t="str">
        <f t="shared" si="566"/>
        <v>Beijing_1_Mid</v>
      </c>
      <c r="H7264">
        <v>0.7465062296839553</v>
      </c>
      <c r="I7264">
        <f t="shared" si="569"/>
        <v>1345</v>
      </c>
      <c r="J7264" t="str">
        <f t="shared" si="568"/>
        <v>Out of Test</v>
      </c>
      <c r="K7264" t="str">
        <f>IF(J7264="Test", COUNTIF($J$10:J7264, "Test"),"")</f>
        <v/>
      </c>
      <c r="L7264" t="str">
        <f>IF(J7264="Control", COUNTIF($J$10:J7264, "Control"),"")</f>
        <v/>
      </c>
    </row>
    <row r="7265" spans="1:12">
      <c r="A7265" s="42">
        <v>1515729713</v>
      </c>
      <c r="B7265" s="42">
        <v>1</v>
      </c>
      <c r="C7265" s="42">
        <v>1538</v>
      </c>
      <c r="D7265" s="40" t="s">
        <v>361</v>
      </c>
      <c r="E7265" s="40" t="str">
        <f t="shared" si="567"/>
        <v>Out of test</v>
      </c>
      <c r="F7265" t="str">
        <f t="shared" si="565"/>
        <v>Mid</v>
      </c>
      <c r="G7265" t="str">
        <f t="shared" si="566"/>
        <v>Beijing_1_Mid</v>
      </c>
      <c r="H7265">
        <v>0.74657345736685576</v>
      </c>
      <c r="I7265">
        <f t="shared" si="569"/>
        <v>1346</v>
      </c>
      <c r="J7265" t="str">
        <f t="shared" si="568"/>
        <v>Out of Test</v>
      </c>
      <c r="K7265" t="str">
        <f>IF(J7265="Test", COUNTIF($J$10:J7265, "Test"),"")</f>
        <v/>
      </c>
      <c r="L7265" t="str">
        <f>IF(J7265="Control", COUNTIF($J$10:J7265, "Control"),"")</f>
        <v/>
      </c>
    </row>
    <row r="7266" spans="1:12">
      <c r="A7266" s="42">
        <v>1518175408</v>
      </c>
      <c r="B7266" s="42">
        <v>1</v>
      </c>
      <c r="C7266" s="42">
        <v>1559</v>
      </c>
      <c r="D7266" s="40" t="s">
        <v>361</v>
      </c>
      <c r="E7266" s="40" t="str">
        <f t="shared" si="567"/>
        <v>Out of test</v>
      </c>
      <c r="F7266" t="str">
        <f t="shared" si="565"/>
        <v>Mid</v>
      </c>
      <c r="G7266" t="str">
        <f t="shared" si="566"/>
        <v>Beijing_1_Mid</v>
      </c>
      <c r="H7266">
        <v>0.74677002156643568</v>
      </c>
      <c r="I7266">
        <f t="shared" si="569"/>
        <v>1347</v>
      </c>
      <c r="J7266" t="str">
        <f t="shared" si="568"/>
        <v>Out of Test</v>
      </c>
      <c r="K7266" t="str">
        <f>IF(J7266="Test", COUNTIF($J$10:J7266, "Test"),"")</f>
        <v/>
      </c>
      <c r="L7266" t="str">
        <f>IF(J7266="Control", COUNTIF($J$10:J7266, "Control"),"")</f>
        <v/>
      </c>
    </row>
    <row r="7267" spans="1:12">
      <c r="A7267" s="42">
        <v>1516273634</v>
      </c>
      <c r="B7267" s="42">
        <v>1</v>
      </c>
      <c r="C7267" s="42">
        <v>2051</v>
      </c>
      <c r="D7267" s="40" t="s">
        <v>361</v>
      </c>
      <c r="E7267" s="40" t="str">
        <f t="shared" si="567"/>
        <v>Out of test</v>
      </c>
      <c r="F7267" t="str">
        <f t="shared" si="565"/>
        <v>Mid</v>
      </c>
      <c r="G7267" t="str">
        <f t="shared" si="566"/>
        <v>Beijing_1_Mid</v>
      </c>
      <c r="H7267">
        <v>0.74830542213099105</v>
      </c>
      <c r="I7267">
        <f t="shared" si="569"/>
        <v>1348</v>
      </c>
      <c r="J7267" t="str">
        <f t="shared" si="568"/>
        <v>Out of Test</v>
      </c>
      <c r="K7267" t="str">
        <f>IF(J7267="Test", COUNTIF($J$10:J7267, "Test"),"")</f>
        <v/>
      </c>
      <c r="L7267" t="str">
        <f>IF(J7267="Control", COUNTIF($J$10:J7267, "Control"),"")</f>
        <v/>
      </c>
    </row>
    <row r="7268" spans="1:12">
      <c r="A7268" s="42">
        <v>1511784016</v>
      </c>
      <c r="B7268" s="42">
        <v>1</v>
      </c>
      <c r="C7268" s="42">
        <v>1582</v>
      </c>
      <c r="D7268" s="40" t="s">
        <v>361</v>
      </c>
      <c r="E7268" s="40" t="str">
        <f t="shared" si="567"/>
        <v>Out of test</v>
      </c>
      <c r="F7268" t="str">
        <f t="shared" si="565"/>
        <v>Mid</v>
      </c>
      <c r="G7268" t="str">
        <f t="shared" si="566"/>
        <v>Beijing_1_Mid</v>
      </c>
      <c r="H7268">
        <v>0.75101292804516984</v>
      </c>
      <c r="I7268">
        <f t="shared" si="569"/>
        <v>1349</v>
      </c>
      <c r="J7268" t="str">
        <f t="shared" si="568"/>
        <v>Out of Test</v>
      </c>
      <c r="K7268" t="str">
        <f>IF(J7268="Test", COUNTIF($J$10:J7268, "Test"),"")</f>
        <v/>
      </c>
      <c r="L7268" t="str">
        <f>IF(J7268="Control", COUNTIF($J$10:J7268, "Control"),"")</f>
        <v/>
      </c>
    </row>
    <row r="7269" spans="1:12">
      <c r="A7269" s="42">
        <v>1515614745</v>
      </c>
      <c r="B7269" s="42">
        <v>1</v>
      </c>
      <c r="C7269" s="42">
        <v>1531</v>
      </c>
      <c r="D7269" s="40" t="s">
        <v>361</v>
      </c>
      <c r="E7269" s="40" t="str">
        <f t="shared" si="567"/>
        <v>Out of test</v>
      </c>
      <c r="F7269" t="str">
        <f t="shared" si="565"/>
        <v>Mid</v>
      </c>
      <c r="G7269" t="str">
        <f t="shared" si="566"/>
        <v>Beijing_1_Mid</v>
      </c>
      <c r="H7269">
        <v>0.75129198936430686</v>
      </c>
      <c r="I7269">
        <f t="shared" si="569"/>
        <v>1350</v>
      </c>
      <c r="J7269" t="str">
        <f t="shared" si="568"/>
        <v>Out of Test</v>
      </c>
      <c r="K7269" t="str">
        <f>IF(J7269="Test", COUNTIF($J$10:J7269, "Test"),"")</f>
        <v/>
      </c>
      <c r="L7269" t="str">
        <f>IF(J7269="Control", COUNTIF($J$10:J7269, "Control"),"")</f>
        <v/>
      </c>
    </row>
    <row r="7270" spans="1:12">
      <c r="A7270" s="42">
        <v>1513994068</v>
      </c>
      <c r="B7270" s="42">
        <v>1</v>
      </c>
      <c r="C7270" s="42">
        <v>1428</v>
      </c>
      <c r="D7270" s="40" t="s">
        <v>361</v>
      </c>
      <c r="E7270" s="40" t="str">
        <f t="shared" si="567"/>
        <v>Out of test</v>
      </c>
      <c r="F7270" t="str">
        <f t="shared" si="565"/>
        <v>Mid</v>
      </c>
      <c r="G7270" t="str">
        <f t="shared" si="566"/>
        <v>Beijing_1_Mid</v>
      </c>
      <c r="H7270">
        <v>0.75162186532787489</v>
      </c>
      <c r="I7270">
        <f t="shared" si="569"/>
        <v>1351</v>
      </c>
      <c r="J7270" t="str">
        <f t="shared" si="568"/>
        <v>Out of Test</v>
      </c>
      <c r="K7270" t="str">
        <f>IF(J7270="Test", COUNTIF($J$10:J7270, "Test"),"")</f>
        <v/>
      </c>
      <c r="L7270" t="str">
        <f>IF(J7270="Control", COUNTIF($J$10:J7270, "Control"),"")</f>
        <v/>
      </c>
    </row>
    <row r="7271" spans="1:12">
      <c r="A7271" s="42">
        <v>1518931399</v>
      </c>
      <c r="B7271" s="42">
        <v>1</v>
      </c>
      <c r="C7271" s="42">
        <v>1884</v>
      </c>
      <c r="D7271" s="40" t="s">
        <v>361</v>
      </c>
      <c r="E7271" s="40" t="str">
        <f t="shared" si="567"/>
        <v>Out of test</v>
      </c>
      <c r="F7271" t="str">
        <f t="shared" si="565"/>
        <v>Mid</v>
      </c>
      <c r="G7271" t="str">
        <f t="shared" si="566"/>
        <v>Beijing_1_Mid</v>
      </c>
      <c r="H7271">
        <v>0.75199658542000036</v>
      </c>
      <c r="I7271">
        <f t="shared" si="569"/>
        <v>1352</v>
      </c>
      <c r="J7271" t="str">
        <f t="shared" si="568"/>
        <v>Out of Test</v>
      </c>
      <c r="K7271" t="str">
        <f>IF(J7271="Test", COUNTIF($J$10:J7271, "Test"),"")</f>
        <v/>
      </c>
      <c r="L7271" t="str">
        <f>IF(J7271="Control", COUNTIF($J$10:J7271, "Control"),"")</f>
        <v/>
      </c>
    </row>
    <row r="7272" spans="1:12">
      <c r="A7272" s="42">
        <v>1511256155</v>
      </c>
      <c r="B7272" s="42">
        <v>1</v>
      </c>
      <c r="C7272" s="42">
        <v>1171</v>
      </c>
      <c r="D7272" s="40" t="s">
        <v>361</v>
      </c>
      <c r="E7272" s="40" t="str">
        <f t="shared" si="567"/>
        <v>Out of test</v>
      </c>
      <c r="F7272" t="str">
        <f t="shared" si="565"/>
        <v>Mid</v>
      </c>
      <c r="G7272" t="str">
        <f t="shared" si="566"/>
        <v>Beijing_1_Mid</v>
      </c>
      <c r="H7272">
        <v>0.75206186810993136</v>
      </c>
      <c r="I7272">
        <f t="shared" si="569"/>
        <v>1353</v>
      </c>
      <c r="J7272" t="str">
        <f t="shared" si="568"/>
        <v>Out of Test</v>
      </c>
      <c r="K7272" t="str">
        <f>IF(J7272="Test", COUNTIF($J$10:J7272, "Test"),"")</f>
        <v/>
      </c>
      <c r="L7272" t="str">
        <f>IF(J7272="Control", COUNTIF($J$10:J7272, "Control"),"")</f>
        <v/>
      </c>
    </row>
    <row r="7273" spans="1:12">
      <c r="A7273" s="42">
        <v>1512615147</v>
      </c>
      <c r="B7273" s="42">
        <v>1</v>
      </c>
      <c r="C7273" s="42">
        <v>1822</v>
      </c>
      <c r="D7273" s="40" t="s">
        <v>361</v>
      </c>
      <c r="E7273" s="40" t="str">
        <f t="shared" si="567"/>
        <v>Out of test</v>
      </c>
      <c r="F7273" t="str">
        <f t="shared" si="565"/>
        <v>Mid</v>
      </c>
      <c r="G7273" t="str">
        <f t="shared" si="566"/>
        <v>Beijing_1_Mid</v>
      </c>
      <c r="H7273">
        <v>0.75315387166006154</v>
      </c>
      <c r="I7273">
        <f t="shared" si="569"/>
        <v>1354</v>
      </c>
      <c r="J7273" t="str">
        <f t="shared" si="568"/>
        <v>Out of Test</v>
      </c>
      <c r="K7273" t="str">
        <f>IF(J7273="Test", COUNTIF($J$10:J7273, "Test"),"")</f>
        <v/>
      </c>
      <c r="L7273" t="str">
        <f>IF(J7273="Control", COUNTIF($J$10:J7273, "Control"),"")</f>
        <v/>
      </c>
    </row>
    <row r="7274" spans="1:12">
      <c r="A7274" s="42">
        <v>1512311486</v>
      </c>
      <c r="B7274" s="42">
        <v>1</v>
      </c>
      <c r="C7274" s="42">
        <v>2111</v>
      </c>
      <c r="D7274" s="40" t="s">
        <v>361</v>
      </c>
      <c r="E7274" s="40" t="str">
        <f t="shared" si="567"/>
        <v>Out of test</v>
      </c>
      <c r="F7274" t="str">
        <f t="shared" si="565"/>
        <v>Mid</v>
      </c>
      <c r="G7274" t="str">
        <f t="shared" si="566"/>
        <v>Beijing_1_Mid</v>
      </c>
      <c r="H7274">
        <v>0.75406919788544291</v>
      </c>
      <c r="I7274">
        <f t="shared" si="569"/>
        <v>1355</v>
      </c>
      <c r="J7274" t="str">
        <f t="shared" si="568"/>
        <v>Out of Test</v>
      </c>
      <c r="K7274" t="str">
        <f>IF(J7274="Test", COUNTIF($J$10:J7274, "Test"),"")</f>
        <v/>
      </c>
      <c r="L7274" t="str">
        <f>IF(J7274="Control", COUNTIF($J$10:J7274, "Control"),"")</f>
        <v/>
      </c>
    </row>
    <row r="7275" spans="1:12">
      <c r="A7275" s="42">
        <v>1516659137</v>
      </c>
      <c r="B7275" s="42">
        <v>1</v>
      </c>
      <c r="C7275" s="42">
        <v>1256</v>
      </c>
      <c r="D7275" s="40" t="s">
        <v>361</v>
      </c>
      <c r="E7275" s="40" t="str">
        <f t="shared" si="567"/>
        <v>Out of test</v>
      </c>
      <c r="F7275" t="str">
        <f t="shared" si="565"/>
        <v>Mid</v>
      </c>
      <c r="G7275" t="str">
        <f t="shared" si="566"/>
        <v>Beijing_1_Mid</v>
      </c>
      <c r="H7275">
        <v>0.75415590642472008</v>
      </c>
      <c r="I7275">
        <f t="shared" si="569"/>
        <v>1356</v>
      </c>
      <c r="J7275" t="str">
        <f t="shared" si="568"/>
        <v>Out of Test</v>
      </c>
      <c r="K7275" t="str">
        <f>IF(J7275="Test", COUNTIF($J$10:J7275, "Test"),"")</f>
        <v/>
      </c>
      <c r="L7275" t="str">
        <f>IF(J7275="Control", COUNTIF($J$10:J7275, "Control"),"")</f>
        <v/>
      </c>
    </row>
    <row r="7276" spans="1:12">
      <c r="A7276" s="42">
        <v>1516182889</v>
      </c>
      <c r="B7276" s="42">
        <v>1</v>
      </c>
      <c r="C7276" s="42">
        <v>1445</v>
      </c>
      <c r="D7276" s="40" t="s">
        <v>361</v>
      </c>
      <c r="E7276" s="40" t="str">
        <f t="shared" si="567"/>
        <v>Out of test</v>
      </c>
      <c r="F7276" t="str">
        <f t="shared" si="565"/>
        <v>Mid</v>
      </c>
      <c r="G7276" t="str">
        <f t="shared" si="566"/>
        <v>Beijing_1_Mid</v>
      </c>
      <c r="H7276">
        <v>0.75514392858597756</v>
      </c>
      <c r="I7276">
        <f t="shared" si="569"/>
        <v>1357</v>
      </c>
      <c r="J7276" t="str">
        <f t="shared" si="568"/>
        <v>Out of Test</v>
      </c>
      <c r="K7276" t="str">
        <f>IF(J7276="Test", COUNTIF($J$10:J7276, "Test"),"")</f>
        <v/>
      </c>
      <c r="L7276" t="str">
        <f>IF(J7276="Control", COUNTIF($J$10:J7276, "Control"),"")</f>
        <v/>
      </c>
    </row>
    <row r="7277" spans="1:12">
      <c r="A7277" s="42">
        <v>1516828585</v>
      </c>
      <c r="B7277" s="42">
        <v>1</v>
      </c>
      <c r="C7277" s="42">
        <v>1162</v>
      </c>
      <c r="D7277" s="40" t="s">
        <v>361</v>
      </c>
      <c r="E7277" s="40" t="str">
        <f t="shared" si="567"/>
        <v>Out of test</v>
      </c>
      <c r="F7277" t="str">
        <f t="shared" si="565"/>
        <v>Mid</v>
      </c>
      <c r="G7277" t="str">
        <f t="shared" si="566"/>
        <v>Beijing_1_Mid</v>
      </c>
      <c r="H7277">
        <v>0.75522339580298814</v>
      </c>
      <c r="I7277">
        <f t="shared" si="569"/>
        <v>1358</v>
      </c>
      <c r="J7277" t="str">
        <f t="shared" si="568"/>
        <v>Out of Test</v>
      </c>
      <c r="K7277" t="str">
        <f>IF(J7277="Test", COUNTIF($J$10:J7277, "Test"),"")</f>
        <v/>
      </c>
      <c r="L7277" t="str">
        <f>IF(J7277="Control", COUNTIF($J$10:J7277, "Control"),"")</f>
        <v/>
      </c>
    </row>
    <row r="7278" spans="1:12">
      <c r="A7278" s="42">
        <v>1518695046</v>
      </c>
      <c r="B7278" s="42">
        <v>1</v>
      </c>
      <c r="C7278" s="42">
        <v>1430</v>
      </c>
      <c r="D7278" s="40" t="s">
        <v>361</v>
      </c>
      <c r="E7278" s="40" t="str">
        <f t="shared" si="567"/>
        <v>Out of test</v>
      </c>
      <c r="F7278" t="str">
        <f t="shared" si="565"/>
        <v>Mid</v>
      </c>
      <c r="G7278" t="str">
        <f t="shared" si="566"/>
        <v>Beijing_1_Mid</v>
      </c>
      <c r="H7278">
        <v>0.75575175594912991</v>
      </c>
      <c r="I7278">
        <f t="shared" si="569"/>
        <v>1359</v>
      </c>
      <c r="J7278" t="str">
        <f t="shared" si="568"/>
        <v>Out of Test</v>
      </c>
      <c r="K7278" t="str">
        <f>IF(J7278="Test", COUNTIF($J$10:J7278, "Test"),"")</f>
        <v/>
      </c>
      <c r="L7278" t="str">
        <f>IF(J7278="Control", COUNTIF($J$10:J7278, "Control"),"")</f>
        <v/>
      </c>
    </row>
    <row r="7279" spans="1:12">
      <c r="A7279" s="42">
        <v>1513281343</v>
      </c>
      <c r="B7279" s="42">
        <v>1</v>
      </c>
      <c r="C7279" s="42">
        <v>1131</v>
      </c>
      <c r="D7279" s="40" t="s">
        <v>361</v>
      </c>
      <c r="E7279" s="40" t="str">
        <f t="shared" si="567"/>
        <v>Out of test</v>
      </c>
      <c r="F7279" t="str">
        <f t="shared" si="565"/>
        <v>Mid</v>
      </c>
      <c r="G7279" t="str">
        <f t="shared" si="566"/>
        <v>Beijing_1_Mid</v>
      </c>
      <c r="H7279">
        <v>0.7569790801309676</v>
      </c>
      <c r="I7279">
        <f t="shared" si="569"/>
        <v>1360</v>
      </c>
      <c r="J7279" t="str">
        <f t="shared" si="568"/>
        <v>Out of Test</v>
      </c>
      <c r="K7279" t="str">
        <f>IF(J7279="Test", COUNTIF($J$10:J7279, "Test"),"")</f>
        <v/>
      </c>
      <c r="L7279" t="str">
        <f>IF(J7279="Control", COUNTIF($J$10:J7279, "Control"),"")</f>
        <v/>
      </c>
    </row>
    <row r="7280" spans="1:12">
      <c r="A7280" s="42">
        <v>1514063357</v>
      </c>
      <c r="B7280" s="42">
        <v>1</v>
      </c>
      <c r="C7280" s="42">
        <v>1667</v>
      </c>
      <c r="D7280" s="40" t="s">
        <v>361</v>
      </c>
      <c r="E7280" s="40" t="str">
        <f t="shared" si="567"/>
        <v>Out of test</v>
      </c>
      <c r="F7280" t="str">
        <f t="shared" si="565"/>
        <v>Mid</v>
      </c>
      <c r="G7280" t="str">
        <f t="shared" si="566"/>
        <v>Beijing_1_Mid</v>
      </c>
      <c r="H7280">
        <v>0.75808258537879081</v>
      </c>
      <c r="I7280">
        <f t="shared" si="569"/>
        <v>1361</v>
      </c>
      <c r="J7280" t="str">
        <f t="shared" si="568"/>
        <v>Out of Test</v>
      </c>
      <c r="K7280" t="str">
        <f>IF(J7280="Test", COUNTIF($J$10:J7280, "Test"),"")</f>
        <v/>
      </c>
      <c r="L7280" t="str">
        <f>IF(J7280="Control", COUNTIF($J$10:J7280, "Control"),"")</f>
        <v/>
      </c>
    </row>
    <row r="7281" spans="1:12">
      <c r="A7281" s="42">
        <v>1513442309</v>
      </c>
      <c r="B7281" s="42">
        <v>1</v>
      </c>
      <c r="C7281" s="42">
        <v>1900</v>
      </c>
      <c r="D7281" s="40" t="s">
        <v>361</v>
      </c>
      <c r="E7281" s="40" t="str">
        <f t="shared" si="567"/>
        <v>Out of test</v>
      </c>
      <c r="F7281" t="str">
        <f t="shared" si="565"/>
        <v>Mid</v>
      </c>
      <c r="G7281" t="str">
        <f t="shared" si="566"/>
        <v>Beijing_1_Mid</v>
      </c>
      <c r="H7281">
        <v>0.75850400135071516</v>
      </c>
      <c r="I7281">
        <f t="shared" si="569"/>
        <v>1362</v>
      </c>
      <c r="J7281" t="str">
        <f t="shared" si="568"/>
        <v>Out of Test</v>
      </c>
      <c r="K7281" t="str">
        <f>IF(J7281="Test", COUNTIF($J$10:J7281, "Test"),"")</f>
        <v/>
      </c>
      <c r="L7281" t="str">
        <f>IF(J7281="Control", COUNTIF($J$10:J7281, "Control"),"")</f>
        <v/>
      </c>
    </row>
    <row r="7282" spans="1:12">
      <c r="A7282" s="42">
        <v>1519984518</v>
      </c>
      <c r="B7282" s="42">
        <v>1</v>
      </c>
      <c r="C7282" s="42">
        <v>1312</v>
      </c>
      <c r="D7282" s="40" t="s">
        <v>361</v>
      </c>
      <c r="E7282" s="40" t="str">
        <f t="shared" si="567"/>
        <v>Out of test</v>
      </c>
      <c r="F7282" t="str">
        <f t="shared" si="565"/>
        <v>Mid</v>
      </c>
      <c r="G7282" t="str">
        <f t="shared" si="566"/>
        <v>Beijing_1_Mid</v>
      </c>
      <c r="H7282">
        <v>0.75851818362003776</v>
      </c>
      <c r="I7282">
        <f t="shared" si="569"/>
        <v>1363</v>
      </c>
      <c r="J7282" t="str">
        <f t="shared" si="568"/>
        <v>Out of Test</v>
      </c>
      <c r="K7282" t="str">
        <f>IF(J7282="Test", COUNTIF($J$10:J7282, "Test"),"")</f>
        <v/>
      </c>
      <c r="L7282" t="str">
        <f>IF(J7282="Control", COUNTIF($J$10:J7282, "Control"),"")</f>
        <v/>
      </c>
    </row>
    <row r="7283" spans="1:12">
      <c r="A7283" s="42">
        <v>1512909673</v>
      </c>
      <c r="B7283" s="42">
        <v>1</v>
      </c>
      <c r="C7283" s="42">
        <v>1292</v>
      </c>
      <c r="D7283" s="40" t="s">
        <v>361</v>
      </c>
      <c r="E7283" s="40" t="str">
        <f t="shared" si="567"/>
        <v>Out of test</v>
      </c>
      <c r="F7283" t="str">
        <f t="shared" si="565"/>
        <v>Mid</v>
      </c>
      <c r="G7283" t="str">
        <f t="shared" si="566"/>
        <v>Beijing_1_Mid</v>
      </c>
      <c r="H7283">
        <v>0.75891917539377296</v>
      </c>
      <c r="I7283">
        <f t="shared" si="569"/>
        <v>1364</v>
      </c>
      <c r="J7283" t="str">
        <f t="shared" si="568"/>
        <v>Out of Test</v>
      </c>
      <c r="K7283" t="str">
        <f>IF(J7283="Test", COUNTIF($J$10:J7283, "Test"),"")</f>
        <v/>
      </c>
      <c r="L7283" t="str">
        <f>IF(J7283="Control", COUNTIF($J$10:J7283, "Control"),"")</f>
        <v/>
      </c>
    </row>
    <row r="7284" spans="1:12">
      <c r="A7284" s="42">
        <v>1516621939</v>
      </c>
      <c r="B7284" s="42">
        <v>1</v>
      </c>
      <c r="C7284" s="42">
        <v>1477</v>
      </c>
      <c r="D7284" s="40" t="s">
        <v>361</v>
      </c>
      <c r="E7284" s="40" t="str">
        <f t="shared" si="567"/>
        <v>Out of test</v>
      </c>
      <c r="F7284" t="str">
        <f t="shared" si="565"/>
        <v>Mid</v>
      </c>
      <c r="G7284" t="str">
        <f t="shared" si="566"/>
        <v>Beijing_1_Mid</v>
      </c>
      <c r="H7284">
        <v>0.75910352541486925</v>
      </c>
      <c r="I7284">
        <f t="shared" si="569"/>
        <v>1365</v>
      </c>
      <c r="J7284" t="str">
        <f t="shared" si="568"/>
        <v>Out of Test</v>
      </c>
      <c r="K7284" t="str">
        <f>IF(J7284="Test", COUNTIF($J$10:J7284, "Test"),"")</f>
        <v/>
      </c>
      <c r="L7284" t="str">
        <f>IF(J7284="Control", COUNTIF($J$10:J7284, "Control"),"")</f>
        <v/>
      </c>
    </row>
    <row r="7285" spans="1:12">
      <c r="A7285" s="42">
        <v>1517119358</v>
      </c>
      <c r="B7285" s="42">
        <v>1</v>
      </c>
      <c r="C7285" s="42">
        <v>1660</v>
      </c>
      <c r="D7285" s="40" t="s">
        <v>361</v>
      </c>
      <c r="E7285" s="40" t="str">
        <f t="shared" si="567"/>
        <v>Out of test</v>
      </c>
      <c r="F7285" t="str">
        <f t="shared" si="565"/>
        <v>Mid</v>
      </c>
      <c r="G7285" t="str">
        <f t="shared" si="566"/>
        <v>Beijing_1_Mid</v>
      </c>
      <c r="H7285">
        <v>0.75985417500575059</v>
      </c>
      <c r="I7285">
        <f t="shared" si="569"/>
        <v>1366</v>
      </c>
      <c r="J7285" t="str">
        <f t="shared" si="568"/>
        <v>Out of Test</v>
      </c>
      <c r="K7285" t="str">
        <f>IF(J7285="Test", COUNTIF($J$10:J7285, "Test"),"")</f>
        <v/>
      </c>
      <c r="L7285" t="str">
        <f>IF(J7285="Control", COUNTIF($J$10:J7285, "Control"),"")</f>
        <v/>
      </c>
    </row>
    <row r="7286" spans="1:12">
      <c r="A7286" s="42">
        <v>1519507036</v>
      </c>
      <c r="B7286" s="42">
        <v>1</v>
      </c>
      <c r="C7286" s="42">
        <v>1599</v>
      </c>
      <c r="D7286" s="40" t="s">
        <v>361</v>
      </c>
      <c r="E7286" s="40" t="str">
        <f t="shared" si="567"/>
        <v>Out of test</v>
      </c>
      <c r="F7286" t="str">
        <f t="shared" si="565"/>
        <v>Mid</v>
      </c>
      <c r="G7286" t="str">
        <f t="shared" si="566"/>
        <v>Beijing_1_Mid</v>
      </c>
      <c r="H7286">
        <v>0.75996719022466241</v>
      </c>
      <c r="I7286">
        <f t="shared" si="569"/>
        <v>1367</v>
      </c>
      <c r="J7286" t="str">
        <f t="shared" si="568"/>
        <v>Out of Test</v>
      </c>
      <c r="K7286" t="str">
        <f>IF(J7286="Test", COUNTIF($J$10:J7286, "Test"),"")</f>
        <v/>
      </c>
      <c r="L7286" t="str">
        <f>IF(J7286="Control", COUNTIF($J$10:J7286, "Control"),"")</f>
        <v/>
      </c>
    </row>
    <row r="7287" spans="1:12">
      <c r="A7287" s="42">
        <v>1516818087</v>
      </c>
      <c r="B7287" s="42">
        <v>1</v>
      </c>
      <c r="C7287" s="42">
        <v>1712</v>
      </c>
      <c r="D7287" s="40" t="s">
        <v>361</v>
      </c>
      <c r="E7287" s="40" t="str">
        <f t="shared" si="567"/>
        <v>Out of test</v>
      </c>
      <c r="F7287" t="str">
        <f t="shared" si="565"/>
        <v>Mid</v>
      </c>
      <c r="G7287" t="str">
        <f t="shared" si="566"/>
        <v>Beijing_1_Mid</v>
      </c>
      <c r="H7287">
        <v>0.76008646432420313</v>
      </c>
      <c r="I7287">
        <f t="shared" si="569"/>
        <v>1368</v>
      </c>
      <c r="J7287" t="str">
        <f t="shared" si="568"/>
        <v>Out of Test</v>
      </c>
      <c r="K7287" t="str">
        <f>IF(J7287="Test", COUNTIF($J$10:J7287, "Test"),"")</f>
        <v/>
      </c>
      <c r="L7287" t="str">
        <f>IF(J7287="Control", COUNTIF($J$10:J7287, "Control"),"")</f>
        <v/>
      </c>
    </row>
    <row r="7288" spans="1:12">
      <c r="A7288" s="42">
        <v>1518683859</v>
      </c>
      <c r="B7288" s="42">
        <v>1</v>
      </c>
      <c r="C7288" s="42">
        <v>1516</v>
      </c>
      <c r="D7288" s="40" t="s">
        <v>361</v>
      </c>
      <c r="E7288" s="40" t="str">
        <f t="shared" si="567"/>
        <v>Out of test</v>
      </c>
      <c r="F7288" t="str">
        <f t="shared" si="565"/>
        <v>Mid</v>
      </c>
      <c r="G7288" t="str">
        <f t="shared" si="566"/>
        <v>Beijing_1_Mid</v>
      </c>
      <c r="H7288">
        <v>0.76062801928890533</v>
      </c>
      <c r="I7288">
        <f t="shared" si="569"/>
        <v>1369</v>
      </c>
      <c r="J7288" t="str">
        <f t="shared" si="568"/>
        <v>Out of Test</v>
      </c>
      <c r="K7288" t="str">
        <f>IF(J7288="Test", COUNTIF($J$10:J7288, "Test"),"")</f>
        <v/>
      </c>
      <c r="L7288" t="str">
        <f>IF(J7288="Control", COUNTIF($J$10:J7288, "Control"),"")</f>
        <v/>
      </c>
    </row>
    <row r="7289" spans="1:12">
      <c r="A7289" s="42">
        <v>1519255037</v>
      </c>
      <c r="B7289" s="42">
        <v>1</v>
      </c>
      <c r="C7289" s="42">
        <v>1234</v>
      </c>
      <c r="D7289" s="40" t="s">
        <v>361</v>
      </c>
      <c r="E7289" s="40" t="str">
        <f t="shared" si="567"/>
        <v>Out of test</v>
      </c>
      <c r="F7289" t="str">
        <f t="shared" si="565"/>
        <v>Mid</v>
      </c>
      <c r="G7289" t="str">
        <f t="shared" si="566"/>
        <v>Beijing_1_Mid</v>
      </c>
      <c r="H7289">
        <v>0.76085851867068199</v>
      </c>
      <c r="I7289">
        <f t="shared" si="569"/>
        <v>1370</v>
      </c>
      <c r="J7289" t="str">
        <f t="shared" si="568"/>
        <v>Out of Test</v>
      </c>
      <c r="K7289" t="str">
        <f>IF(J7289="Test", COUNTIF($J$10:J7289, "Test"),"")</f>
        <v/>
      </c>
      <c r="L7289" t="str">
        <f>IF(J7289="Control", COUNTIF($J$10:J7289, "Control"),"")</f>
        <v/>
      </c>
    </row>
    <row r="7290" spans="1:12">
      <c r="A7290" s="42">
        <v>1512652539</v>
      </c>
      <c r="B7290" s="42">
        <v>1</v>
      </c>
      <c r="C7290" s="42">
        <v>1839</v>
      </c>
      <c r="D7290" s="40" t="s">
        <v>361</v>
      </c>
      <c r="E7290" s="40" t="str">
        <f t="shared" si="567"/>
        <v>Out of test</v>
      </c>
      <c r="F7290" t="str">
        <f t="shared" si="565"/>
        <v>Mid</v>
      </c>
      <c r="G7290" t="str">
        <f t="shared" si="566"/>
        <v>Beijing_1_Mid</v>
      </c>
      <c r="H7290">
        <v>0.76140262423296201</v>
      </c>
      <c r="I7290">
        <f t="shared" si="569"/>
        <v>1371</v>
      </c>
      <c r="J7290" t="str">
        <f t="shared" si="568"/>
        <v>Out of Test</v>
      </c>
      <c r="K7290" t="str">
        <f>IF(J7290="Test", COUNTIF($J$10:J7290, "Test"),"")</f>
        <v/>
      </c>
      <c r="L7290" t="str">
        <f>IF(J7290="Control", COUNTIF($J$10:J7290, "Control"),"")</f>
        <v/>
      </c>
    </row>
    <row r="7291" spans="1:12">
      <c r="A7291" s="42">
        <v>1518514166</v>
      </c>
      <c r="B7291" s="42">
        <v>1</v>
      </c>
      <c r="C7291" s="42">
        <v>1347</v>
      </c>
      <c r="D7291" s="40" t="s">
        <v>361</v>
      </c>
      <c r="E7291" s="40" t="str">
        <f t="shared" si="567"/>
        <v>Out of test</v>
      </c>
      <c r="F7291" t="str">
        <f t="shared" si="565"/>
        <v>Mid</v>
      </c>
      <c r="G7291" t="str">
        <f t="shared" si="566"/>
        <v>Beijing_1_Mid</v>
      </c>
      <c r="H7291">
        <v>0.76145722747634237</v>
      </c>
      <c r="I7291">
        <f t="shared" si="569"/>
        <v>1372</v>
      </c>
      <c r="J7291" t="str">
        <f t="shared" si="568"/>
        <v>Out of Test</v>
      </c>
      <c r="K7291" t="str">
        <f>IF(J7291="Test", COUNTIF($J$10:J7291, "Test"),"")</f>
        <v/>
      </c>
      <c r="L7291" t="str">
        <f>IF(J7291="Control", COUNTIF($J$10:J7291, "Control"),"")</f>
        <v/>
      </c>
    </row>
    <row r="7292" spans="1:12">
      <c r="A7292" s="42">
        <v>1513965649</v>
      </c>
      <c r="B7292" s="42">
        <v>1</v>
      </c>
      <c r="C7292" s="42">
        <v>1070</v>
      </c>
      <c r="D7292" s="40" t="s">
        <v>361</v>
      </c>
      <c r="E7292" s="40" t="str">
        <f t="shared" si="567"/>
        <v>Out of test</v>
      </c>
      <c r="F7292" t="str">
        <f t="shared" si="565"/>
        <v>Mid</v>
      </c>
      <c r="G7292" t="str">
        <f t="shared" si="566"/>
        <v>Beijing_1_Mid</v>
      </c>
      <c r="H7292">
        <v>0.76302363290855468</v>
      </c>
      <c r="I7292">
        <f t="shared" si="569"/>
        <v>1373</v>
      </c>
      <c r="J7292" t="str">
        <f t="shared" si="568"/>
        <v>Out of Test</v>
      </c>
      <c r="K7292" t="str">
        <f>IF(J7292="Test", COUNTIF($J$10:J7292, "Test"),"")</f>
        <v/>
      </c>
      <c r="L7292" t="str">
        <f>IF(J7292="Control", COUNTIF($J$10:J7292, "Control"),"")</f>
        <v/>
      </c>
    </row>
    <row r="7293" spans="1:12">
      <c r="A7293" s="42">
        <v>1511406374</v>
      </c>
      <c r="B7293" s="42">
        <v>1</v>
      </c>
      <c r="C7293" s="42">
        <v>1327</v>
      </c>
      <c r="D7293" s="40" t="s">
        <v>361</v>
      </c>
      <c r="E7293" s="40" t="str">
        <f t="shared" si="567"/>
        <v>Out of test</v>
      </c>
      <c r="F7293" t="str">
        <f t="shared" si="565"/>
        <v>Mid</v>
      </c>
      <c r="G7293" t="str">
        <f t="shared" si="566"/>
        <v>Beijing_1_Mid</v>
      </c>
      <c r="H7293">
        <v>0.76325002515215978</v>
      </c>
      <c r="I7293">
        <f t="shared" si="569"/>
        <v>1374</v>
      </c>
      <c r="J7293" t="str">
        <f t="shared" si="568"/>
        <v>Out of Test</v>
      </c>
      <c r="K7293" t="str">
        <f>IF(J7293="Test", COUNTIF($J$10:J7293, "Test"),"")</f>
        <v/>
      </c>
      <c r="L7293" t="str">
        <f>IF(J7293="Control", COUNTIF($J$10:J7293, "Control"),"")</f>
        <v/>
      </c>
    </row>
    <row r="7294" spans="1:12">
      <c r="A7294" s="42">
        <v>1513678496</v>
      </c>
      <c r="B7294" s="42">
        <v>1</v>
      </c>
      <c r="C7294" s="42">
        <v>1783</v>
      </c>
      <c r="D7294" s="40" t="s">
        <v>361</v>
      </c>
      <c r="E7294" s="40" t="str">
        <f t="shared" si="567"/>
        <v>Out of test</v>
      </c>
      <c r="F7294" t="str">
        <f t="shared" si="565"/>
        <v>Mid</v>
      </c>
      <c r="G7294" t="str">
        <f t="shared" si="566"/>
        <v>Beijing_1_Mid</v>
      </c>
      <c r="H7294">
        <v>0.76486368803531479</v>
      </c>
      <c r="I7294">
        <f t="shared" si="569"/>
        <v>1375</v>
      </c>
      <c r="J7294" t="str">
        <f t="shared" si="568"/>
        <v>Out of Test</v>
      </c>
      <c r="K7294" t="str">
        <f>IF(J7294="Test", COUNTIF($J$10:J7294, "Test"),"")</f>
        <v/>
      </c>
      <c r="L7294" t="str">
        <f>IF(J7294="Control", COUNTIF($J$10:J7294, "Control"),"")</f>
        <v/>
      </c>
    </row>
    <row r="7295" spans="1:12">
      <c r="A7295" s="42">
        <v>1514010009</v>
      </c>
      <c r="B7295" s="42">
        <v>1</v>
      </c>
      <c r="C7295" s="42">
        <v>1295</v>
      </c>
      <c r="D7295" s="40" t="s">
        <v>361</v>
      </c>
      <c r="E7295" s="40" t="str">
        <f t="shared" si="567"/>
        <v>Out of test</v>
      </c>
      <c r="F7295" t="str">
        <f t="shared" si="565"/>
        <v>Mid</v>
      </c>
      <c r="G7295" t="str">
        <f t="shared" si="566"/>
        <v>Beijing_1_Mid</v>
      </c>
      <c r="H7295">
        <v>0.76519585302214532</v>
      </c>
      <c r="I7295">
        <f t="shared" si="569"/>
        <v>1376</v>
      </c>
      <c r="J7295" t="str">
        <f t="shared" si="568"/>
        <v>Out of Test</v>
      </c>
      <c r="K7295" t="str">
        <f>IF(J7295="Test", COUNTIF($J$10:J7295, "Test"),"")</f>
        <v/>
      </c>
      <c r="L7295" t="str">
        <f>IF(J7295="Control", COUNTIF($J$10:J7295, "Control"),"")</f>
        <v/>
      </c>
    </row>
    <row r="7296" spans="1:12">
      <c r="A7296" s="42">
        <v>1515621005</v>
      </c>
      <c r="B7296" s="42">
        <v>1</v>
      </c>
      <c r="C7296" s="42">
        <v>1738</v>
      </c>
      <c r="D7296" s="40" t="s">
        <v>361</v>
      </c>
      <c r="E7296" s="40" t="str">
        <f t="shared" si="567"/>
        <v>Out of test</v>
      </c>
      <c r="F7296" t="str">
        <f t="shared" si="565"/>
        <v>Mid</v>
      </c>
      <c r="G7296" t="str">
        <f t="shared" si="566"/>
        <v>Beijing_1_Mid</v>
      </c>
      <c r="H7296">
        <v>0.76552104444345936</v>
      </c>
      <c r="I7296">
        <f t="shared" si="569"/>
        <v>1377</v>
      </c>
      <c r="J7296" t="str">
        <f t="shared" si="568"/>
        <v>Out of Test</v>
      </c>
      <c r="K7296" t="str">
        <f>IF(J7296="Test", COUNTIF($J$10:J7296, "Test"),"")</f>
        <v/>
      </c>
      <c r="L7296" t="str">
        <f>IF(J7296="Control", COUNTIF($J$10:J7296, "Control"),"")</f>
        <v/>
      </c>
    </row>
    <row r="7297" spans="1:12">
      <c r="A7297" s="42">
        <v>1516347635</v>
      </c>
      <c r="B7297" s="42">
        <v>1</v>
      </c>
      <c r="C7297" s="42">
        <v>1965</v>
      </c>
      <c r="D7297" s="40" t="s">
        <v>361</v>
      </c>
      <c r="E7297" s="40" t="str">
        <f t="shared" si="567"/>
        <v>Out of test</v>
      </c>
      <c r="F7297" t="str">
        <f t="shared" si="565"/>
        <v>Mid</v>
      </c>
      <c r="G7297" t="str">
        <f t="shared" si="566"/>
        <v>Beijing_1_Mid</v>
      </c>
      <c r="H7297">
        <v>0.76708401492730083</v>
      </c>
      <c r="I7297">
        <f t="shared" si="569"/>
        <v>1378</v>
      </c>
      <c r="J7297" t="str">
        <f t="shared" si="568"/>
        <v>Out of Test</v>
      </c>
      <c r="K7297" t="str">
        <f>IF(J7297="Test", COUNTIF($J$10:J7297, "Test"),"")</f>
        <v/>
      </c>
      <c r="L7297" t="str">
        <f>IF(J7297="Control", COUNTIF($J$10:J7297, "Control"),"")</f>
        <v/>
      </c>
    </row>
    <row r="7298" spans="1:12">
      <c r="A7298" s="42">
        <v>1518415259</v>
      </c>
      <c r="B7298" s="42">
        <v>1</v>
      </c>
      <c r="C7298" s="42">
        <v>1680</v>
      </c>
      <c r="D7298" s="40" t="s">
        <v>361</v>
      </c>
      <c r="E7298" s="40" t="str">
        <f t="shared" si="567"/>
        <v>Out of test</v>
      </c>
      <c r="F7298" t="str">
        <f t="shared" si="565"/>
        <v>Mid</v>
      </c>
      <c r="G7298" t="str">
        <f t="shared" si="566"/>
        <v>Beijing_1_Mid</v>
      </c>
      <c r="H7298">
        <v>0.76737458653095025</v>
      </c>
      <c r="I7298">
        <f t="shared" si="569"/>
        <v>1379</v>
      </c>
      <c r="J7298" t="str">
        <f t="shared" si="568"/>
        <v>Out of Test</v>
      </c>
      <c r="K7298" t="str">
        <f>IF(J7298="Test", COUNTIF($J$10:J7298, "Test"),"")</f>
        <v/>
      </c>
      <c r="L7298" t="str">
        <f>IF(J7298="Control", COUNTIF($J$10:J7298, "Control"),"")</f>
        <v/>
      </c>
    </row>
    <row r="7299" spans="1:12">
      <c r="A7299" s="42">
        <v>1512323818</v>
      </c>
      <c r="B7299" s="42">
        <v>1</v>
      </c>
      <c r="C7299" s="42">
        <v>1210</v>
      </c>
      <c r="D7299" s="40" t="s">
        <v>361</v>
      </c>
      <c r="E7299" s="40" t="str">
        <f t="shared" si="567"/>
        <v>Out of test</v>
      </c>
      <c r="F7299" t="str">
        <f t="shared" si="565"/>
        <v>Mid</v>
      </c>
      <c r="G7299" t="str">
        <f t="shared" si="566"/>
        <v>Beijing_1_Mid</v>
      </c>
      <c r="H7299">
        <v>0.76774279016430091</v>
      </c>
      <c r="I7299">
        <f t="shared" si="569"/>
        <v>1380</v>
      </c>
      <c r="J7299" t="str">
        <f t="shared" si="568"/>
        <v>Out of Test</v>
      </c>
      <c r="K7299" t="str">
        <f>IF(J7299="Test", COUNTIF($J$10:J7299, "Test"),"")</f>
        <v/>
      </c>
      <c r="L7299" t="str">
        <f>IF(J7299="Control", COUNTIF($J$10:J7299, "Control"),"")</f>
        <v/>
      </c>
    </row>
    <row r="7300" spans="1:12">
      <c r="A7300" s="42">
        <v>1518074763</v>
      </c>
      <c r="B7300" s="42">
        <v>1</v>
      </c>
      <c r="C7300" s="42">
        <v>1906</v>
      </c>
      <c r="D7300" s="40" t="s">
        <v>361</v>
      </c>
      <c r="E7300" s="40" t="str">
        <f t="shared" si="567"/>
        <v>Out of test</v>
      </c>
      <c r="F7300" t="str">
        <f t="shared" si="565"/>
        <v>Mid</v>
      </c>
      <c r="G7300" t="str">
        <f t="shared" si="566"/>
        <v>Beijing_1_Mid</v>
      </c>
      <c r="H7300">
        <v>0.76868613253152251</v>
      </c>
      <c r="I7300">
        <f t="shared" si="569"/>
        <v>1381</v>
      </c>
      <c r="J7300" t="str">
        <f t="shared" si="568"/>
        <v>Out of Test</v>
      </c>
      <c r="K7300" t="str">
        <f>IF(J7300="Test", COUNTIF($J$10:J7300, "Test"),"")</f>
        <v/>
      </c>
      <c r="L7300" t="str">
        <f>IF(J7300="Control", COUNTIF($J$10:J7300, "Control"),"")</f>
        <v/>
      </c>
    </row>
    <row r="7301" spans="1:12">
      <c r="A7301" s="42">
        <v>1515622058</v>
      </c>
      <c r="B7301" s="42">
        <v>1</v>
      </c>
      <c r="C7301" s="42">
        <v>2165</v>
      </c>
      <c r="D7301" s="40" t="s">
        <v>361</v>
      </c>
      <c r="E7301" s="40" t="str">
        <f t="shared" si="567"/>
        <v>Out of test</v>
      </c>
      <c r="F7301" t="str">
        <f t="shared" si="565"/>
        <v>Mid</v>
      </c>
      <c r="G7301" t="str">
        <f t="shared" si="566"/>
        <v>Beijing_1_Mid</v>
      </c>
      <c r="H7301">
        <v>0.76891904332614025</v>
      </c>
      <c r="I7301">
        <f t="shared" si="569"/>
        <v>1382</v>
      </c>
      <c r="J7301" t="str">
        <f t="shared" si="568"/>
        <v>Out of Test</v>
      </c>
      <c r="K7301" t="str">
        <f>IF(J7301="Test", COUNTIF($J$10:J7301, "Test"),"")</f>
        <v/>
      </c>
      <c r="L7301" t="str">
        <f>IF(J7301="Control", COUNTIF($J$10:J7301, "Control"),"")</f>
        <v/>
      </c>
    </row>
    <row r="7302" spans="1:12">
      <c r="A7302" s="42">
        <v>1512080203</v>
      </c>
      <c r="B7302" s="42">
        <v>1</v>
      </c>
      <c r="C7302" s="42">
        <v>1400</v>
      </c>
      <c r="D7302" s="40" t="s">
        <v>361</v>
      </c>
      <c r="E7302" s="40" t="str">
        <f t="shared" si="567"/>
        <v>Out of test</v>
      </c>
      <c r="F7302" t="str">
        <f t="shared" si="565"/>
        <v>Mid</v>
      </c>
      <c r="G7302" t="str">
        <f t="shared" si="566"/>
        <v>Beijing_1_Mid</v>
      </c>
      <c r="H7302">
        <v>0.76926134380483047</v>
      </c>
      <c r="I7302">
        <f t="shared" si="569"/>
        <v>1383</v>
      </c>
      <c r="J7302" t="str">
        <f t="shared" si="568"/>
        <v>Out of Test</v>
      </c>
      <c r="K7302" t="str">
        <f>IF(J7302="Test", COUNTIF($J$10:J7302, "Test"),"")</f>
        <v/>
      </c>
      <c r="L7302" t="str">
        <f>IF(J7302="Control", COUNTIF($J$10:J7302, "Control"),"")</f>
        <v/>
      </c>
    </row>
    <row r="7303" spans="1:12">
      <c r="A7303" s="42">
        <v>1518237976</v>
      </c>
      <c r="B7303" s="42">
        <v>1</v>
      </c>
      <c r="C7303" s="42">
        <v>1932</v>
      </c>
      <c r="D7303" s="40" t="s">
        <v>361</v>
      </c>
      <c r="E7303" s="40" t="str">
        <f t="shared" si="567"/>
        <v>Out of test</v>
      </c>
      <c r="F7303" t="str">
        <f t="shared" si="565"/>
        <v>Mid</v>
      </c>
      <c r="G7303" t="str">
        <f t="shared" si="566"/>
        <v>Beijing_1_Mid</v>
      </c>
      <c r="H7303">
        <v>0.77015609735896351</v>
      </c>
      <c r="I7303">
        <f t="shared" si="569"/>
        <v>1384</v>
      </c>
      <c r="J7303" t="str">
        <f t="shared" si="568"/>
        <v>Out of Test</v>
      </c>
      <c r="K7303" t="str">
        <f>IF(J7303="Test", COUNTIF($J$10:J7303, "Test"),"")</f>
        <v/>
      </c>
      <c r="L7303" t="str">
        <f>IF(J7303="Control", COUNTIF($J$10:J7303, "Control"),"")</f>
        <v/>
      </c>
    </row>
    <row r="7304" spans="1:12">
      <c r="A7304" s="42">
        <v>1514932139</v>
      </c>
      <c r="B7304" s="42">
        <v>1</v>
      </c>
      <c r="C7304" s="42">
        <v>1678</v>
      </c>
      <c r="D7304" s="40" t="s">
        <v>361</v>
      </c>
      <c r="E7304" s="40" t="str">
        <f t="shared" si="567"/>
        <v>Out of test</v>
      </c>
      <c r="F7304" t="str">
        <f t="shared" si="565"/>
        <v>Mid</v>
      </c>
      <c r="G7304" t="str">
        <f t="shared" si="566"/>
        <v>Beijing_1_Mid</v>
      </c>
      <c r="H7304">
        <v>0.77129172295055914</v>
      </c>
      <c r="I7304">
        <f t="shared" si="569"/>
        <v>1385</v>
      </c>
      <c r="J7304" t="str">
        <f t="shared" si="568"/>
        <v>Out of Test</v>
      </c>
      <c r="K7304" t="str">
        <f>IF(J7304="Test", COUNTIF($J$10:J7304, "Test"),"")</f>
        <v/>
      </c>
      <c r="L7304" t="str">
        <f>IF(J7304="Control", COUNTIF($J$10:J7304, "Control"),"")</f>
        <v/>
      </c>
    </row>
    <row r="7305" spans="1:12">
      <c r="A7305" s="42">
        <v>1515381949</v>
      </c>
      <c r="B7305" s="42">
        <v>1</v>
      </c>
      <c r="C7305" s="42">
        <v>1281</v>
      </c>
      <c r="D7305" s="40" t="s">
        <v>361</v>
      </c>
      <c r="E7305" s="40" t="str">
        <f t="shared" si="567"/>
        <v>Out of test</v>
      </c>
      <c r="F7305" t="str">
        <f t="shared" si="565"/>
        <v>Mid</v>
      </c>
      <c r="G7305" t="str">
        <f t="shared" si="566"/>
        <v>Beijing_1_Mid</v>
      </c>
      <c r="H7305">
        <v>0.77153113421803332</v>
      </c>
      <c r="I7305">
        <f t="shared" si="569"/>
        <v>1386</v>
      </c>
      <c r="J7305" t="str">
        <f t="shared" si="568"/>
        <v>Out of Test</v>
      </c>
      <c r="K7305" t="str">
        <f>IF(J7305="Test", COUNTIF($J$10:J7305, "Test"),"")</f>
        <v/>
      </c>
      <c r="L7305" t="str">
        <f>IF(J7305="Control", COUNTIF($J$10:J7305, "Control"),"")</f>
        <v/>
      </c>
    </row>
    <row r="7306" spans="1:12">
      <c r="A7306" s="42">
        <v>1518334477</v>
      </c>
      <c r="B7306" s="42">
        <v>1</v>
      </c>
      <c r="C7306" s="42">
        <v>2027</v>
      </c>
      <c r="D7306" s="40" t="s">
        <v>361</v>
      </c>
      <c r="E7306" s="40" t="str">
        <f t="shared" si="567"/>
        <v>Out of test</v>
      </c>
      <c r="F7306" t="str">
        <f t="shared" ref="F7306:F7369" si="570">_xlfn.IFS(C7306&lt;1069, "Low", C7306&lt;2277, "Mid", C7306&gt;=2277, "High")</f>
        <v>Mid</v>
      </c>
      <c r="G7306" t="str">
        <f t="shared" ref="G7306:G7369" si="571">D7306&amp;"_"&amp;B7306&amp;"_"&amp;F7306</f>
        <v>Beijing_1_Mid</v>
      </c>
      <c r="H7306">
        <v>0.77205974870365235</v>
      </c>
      <c r="I7306">
        <f t="shared" si="569"/>
        <v>1387</v>
      </c>
      <c r="J7306" t="str">
        <f t="shared" si="568"/>
        <v>Out of Test</v>
      </c>
      <c r="K7306" t="str">
        <f>IF(J7306="Test", COUNTIF($J$10:J7306, "Test"),"")</f>
        <v/>
      </c>
      <c r="L7306" t="str">
        <f>IF(J7306="Control", COUNTIF($J$10:J7306, "Control"),"")</f>
        <v/>
      </c>
    </row>
    <row r="7307" spans="1:12">
      <c r="A7307" s="42">
        <v>1519192144</v>
      </c>
      <c r="B7307" s="42">
        <v>1</v>
      </c>
      <c r="C7307" s="42">
        <v>1073</v>
      </c>
      <c r="D7307" s="40" t="s">
        <v>361</v>
      </c>
      <c r="E7307" s="40" t="str">
        <f t="shared" ref="E7307:E7370" si="572">IF(AND(J7307="Test",K7307&lt;=3000),"Test",IF(AND(J7307="Control",L7307&lt;=3000),"Control","Out of test"))</f>
        <v>Out of test</v>
      </c>
      <c r="F7307" t="str">
        <f t="shared" si="570"/>
        <v>Mid</v>
      </c>
      <c r="G7307" t="str">
        <f t="shared" si="571"/>
        <v>Beijing_1_Mid</v>
      </c>
      <c r="H7307">
        <v>0.77235645081814563</v>
      </c>
      <c r="I7307">
        <f t="shared" si="569"/>
        <v>1388</v>
      </c>
      <c r="J7307" t="str">
        <f t="shared" ref="J7307:J7370" si="573">IF(I7307&lt;=250, IF(MOD(I7307,2)=1, "Test", "Control"),"Out of Test")</f>
        <v>Out of Test</v>
      </c>
      <c r="K7307" t="str">
        <f>IF(J7307="Test", COUNTIF($J$10:J7307, "Test"),"")</f>
        <v/>
      </c>
      <c r="L7307" t="str">
        <f>IF(J7307="Control", COUNTIF($J$10:J7307, "Control"),"")</f>
        <v/>
      </c>
    </row>
    <row r="7308" spans="1:12">
      <c r="A7308" s="42">
        <v>1513267894</v>
      </c>
      <c r="B7308" s="42">
        <v>1</v>
      </c>
      <c r="C7308" s="42">
        <v>1137</v>
      </c>
      <c r="D7308" s="40" t="s">
        <v>361</v>
      </c>
      <c r="E7308" s="40" t="str">
        <f t="shared" si="572"/>
        <v>Out of test</v>
      </c>
      <c r="F7308" t="str">
        <f t="shared" si="570"/>
        <v>Mid</v>
      </c>
      <c r="G7308" t="str">
        <f t="shared" si="571"/>
        <v>Beijing_1_Mid</v>
      </c>
      <c r="H7308">
        <v>0.77267813823416387</v>
      </c>
      <c r="I7308">
        <f t="shared" ref="I7308:I7371" si="574">IF(G7308=G7307, I7307+1, 1)</f>
        <v>1389</v>
      </c>
      <c r="J7308" t="str">
        <f t="shared" si="573"/>
        <v>Out of Test</v>
      </c>
      <c r="K7308" t="str">
        <f>IF(J7308="Test", COUNTIF($J$10:J7308, "Test"),"")</f>
        <v/>
      </c>
      <c r="L7308" t="str">
        <f>IF(J7308="Control", COUNTIF($J$10:J7308, "Control"),"")</f>
        <v/>
      </c>
    </row>
    <row r="7309" spans="1:12">
      <c r="A7309" s="42">
        <v>1514800603</v>
      </c>
      <c r="B7309" s="42">
        <v>1</v>
      </c>
      <c r="C7309" s="42">
        <v>1354</v>
      </c>
      <c r="D7309" s="40" t="s">
        <v>361</v>
      </c>
      <c r="E7309" s="40" t="str">
        <f t="shared" si="572"/>
        <v>Out of test</v>
      </c>
      <c r="F7309" t="str">
        <f t="shared" si="570"/>
        <v>Mid</v>
      </c>
      <c r="G7309" t="str">
        <f t="shared" si="571"/>
        <v>Beijing_1_Mid</v>
      </c>
      <c r="H7309">
        <v>0.7740386663545501</v>
      </c>
      <c r="I7309">
        <f t="shared" si="574"/>
        <v>1390</v>
      </c>
      <c r="J7309" t="str">
        <f t="shared" si="573"/>
        <v>Out of Test</v>
      </c>
      <c r="K7309" t="str">
        <f>IF(J7309="Test", COUNTIF($J$10:J7309, "Test"),"")</f>
        <v/>
      </c>
      <c r="L7309" t="str">
        <f>IF(J7309="Control", COUNTIF($J$10:J7309, "Control"),"")</f>
        <v/>
      </c>
    </row>
    <row r="7310" spans="1:12">
      <c r="A7310" s="42">
        <v>1512042953</v>
      </c>
      <c r="B7310" s="42">
        <v>1</v>
      </c>
      <c r="C7310" s="42">
        <v>1597</v>
      </c>
      <c r="D7310" s="40" t="s">
        <v>361</v>
      </c>
      <c r="E7310" s="40" t="str">
        <f t="shared" si="572"/>
        <v>Out of test</v>
      </c>
      <c r="F7310" t="str">
        <f t="shared" si="570"/>
        <v>Mid</v>
      </c>
      <c r="G7310" t="str">
        <f t="shared" si="571"/>
        <v>Beijing_1_Mid</v>
      </c>
      <c r="H7310">
        <v>0.77424293485322926</v>
      </c>
      <c r="I7310">
        <f t="shared" si="574"/>
        <v>1391</v>
      </c>
      <c r="J7310" t="str">
        <f t="shared" si="573"/>
        <v>Out of Test</v>
      </c>
      <c r="K7310" t="str">
        <f>IF(J7310="Test", COUNTIF($J$10:J7310, "Test"),"")</f>
        <v/>
      </c>
      <c r="L7310" t="str">
        <f>IF(J7310="Control", COUNTIF($J$10:J7310, "Control"),"")</f>
        <v/>
      </c>
    </row>
    <row r="7311" spans="1:12">
      <c r="A7311" s="42">
        <v>1519056525</v>
      </c>
      <c r="B7311" s="42">
        <v>1</v>
      </c>
      <c r="C7311" s="42">
        <v>1544</v>
      </c>
      <c r="D7311" s="40" t="s">
        <v>361</v>
      </c>
      <c r="E7311" s="40" t="str">
        <f t="shared" si="572"/>
        <v>Out of test</v>
      </c>
      <c r="F7311" t="str">
        <f t="shared" si="570"/>
        <v>Mid</v>
      </c>
      <c r="G7311" t="str">
        <f t="shared" si="571"/>
        <v>Beijing_1_Mid</v>
      </c>
      <c r="H7311">
        <v>0.77524920375376349</v>
      </c>
      <c r="I7311">
        <f t="shared" si="574"/>
        <v>1392</v>
      </c>
      <c r="J7311" t="str">
        <f t="shared" si="573"/>
        <v>Out of Test</v>
      </c>
      <c r="K7311" t="str">
        <f>IF(J7311="Test", COUNTIF($J$10:J7311, "Test"),"")</f>
        <v/>
      </c>
      <c r="L7311" t="str">
        <f>IF(J7311="Control", COUNTIF($J$10:J7311, "Control"),"")</f>
        <v/>
      </c>
    </row>
    <row r="7312" spans="1:12">
      <c r="A7312" s="42">
        <v>1515107665</v>
      </c>
      <c r="B7312" s="42">
        <v>1</v>
      </c>
      <c r="C7312" s="42">
        <v>1481</v>
      </c>
      <c r="D7312" s="40" t="s">
        <v>361</v>
      </c>
      <c r="E7312" s="40" t="str">
        <f t="shared" si="572"/>
        <v>Out of test</v>
      </c>
      <c r="F7312" t="str">
        <f t="shared" si="570"/>
        <v>Mid</v>
      </c>
      <c r="G7312" t="str">
        <f t="shared" si="571"/>
        <v>Beijing_1_Mid</v>
      </c>
      <c r="H7312">
        <v>0.77550818403199973</v>
      </c>
      <c r="I7312">
        <f t="shared" si="574"/>
        <v>1393</v>
      </c>
      <c r="J7312" t="str">
        <f t="shared" si="573"/>
        <v>Out of Test</v>
      </c>
      <c r="K7312" t="str">
        <f>IF(J7312="Test", COUNTIF($J$10:J7312, "Test"),"")</f>
        <v/>
      </c>
      <c r="L7312" t="str">
        <f>IF(J7312="Control", COUNTIF($J$10:J7312, "Control"),"")</f>
        <v/>
      </c>
    </row>
    <row r="7313" spans="1:12">
      <c r="A7313" s="42">
        <v>1514987308</v>
      </c>
      <c r="B7313" s="42">
        <v>1</v>
      </c>
      <c r="C7313" s="42">
        <v>1519</v>
      </c>
      <c r="D7313" s="40" t="s">
        <v>361</v>
      </c>
      <c r="E7313" s="40" t="str">
        <f t="shared" si="572"/>
        <v>Out of test</v>
      </c>
      <c r="F7313" t="str">
        <f t="shared" si="570"/>
        <v>Mid</v>
      </c>
      <c r="G7313" t="str">
        <f t="shared" si="571"/>
        <v>Beijing_1_Mid</v>
      </c>
      <c r="H7313">
        <v>0.77570935563312349</v>
      </c>
      <c r="I7313">
        <f t="shared" si="574"/>
        <v>1394</v>
      </c>
      <c r="J7313" t="str">
        <f t="shared" si="573"/>
        <v>Out of Test</v>
      </c>
      <c r="K7313" t="str">
        <f>IF(J7313="Test", COUNTIF($J$10:J7313, "Test"),"")</f>
        <v/>
      </c>
      <c r="L7313" t="str">
        <f>IF(J7313="Control", COUNTIF($J$10:J7313, "Control"),"")</f>
        <v/>
      </c>
    </row>
    <row r="7314" spans="1:12">
      <c r="A7314" s="42">
        <v>1514310026</v>
      </c>
      <c r="B7314" s="42">
        <v>1</v>
      </c>
      <c r="C7314" s="42">
        <v>1692</v>
      </c>
      <c r="D7314" s="40" t="s">
        <v>361</v>
      </c>
      <c r="E7314" s="40" t="str">
        <f t="shared" si="572"/>
        <v>Out of test</v>
      </c>
      <c r="F7314" t="str">
        <f t="shared" si="570"/>
        <v>Mid</v>
      </c>
      <c r="G7314" t="str">
        <f t="shared" si="571"/>
        <v>Beijing_1_Mid</v>
      </c>
      <c r="H7314">
        <v>0.77594264222699305</v>
      </c>
      <c r="I7314">
        <f t="shared" si="574"/>
        <v>1395</v>
      </c>
      <c r="J7314" t="str">
        <f t="shared" si="573"/>
        <v>Out of Test</v>
      </c>
      <c r="K7314" t="str">
        <f>IF(J7314="Test", COUNTIF($J$10:J7314, "Test"),"")</f>
        <v/>
      </c>
      <c r="L7314" t="str">
        <f>IF(J7314="Control", COUNTIF($J$10:J7314, "Control"),"")</f>
        <v/>
      </c>
    </row>
    <row r="7315" spans="1:12">
      <c r="A7315" s="42">
        <v>1516979124</v>
      </c>
      <c r="B7315" s="42">
        <v>1</v>
      </c>
      <c r="C7315" s="42">
        <v>1858</v>
      </c>
      <c r="D7315" s="40" t="s">
        <v>361</v>
      </c>
      <c r="E7315" s="40" t="str">
        <f t="shared" si="572"/>
        <v>Out of test</v>
      </c>
      <c r="F7315" t="str">
        <f t="shared" si="570"/>
        <v>Mid</v>
      </c>
      <c r="G7315" t="str">
        <f t="shared" si="571"/>
        <v>Beijing_1_Mid</v>
      </c>
      <c r="H7315">
        <v>0.77608245379366336</v>
      </c>
      <c r="I7315">
        <f t="shared" si="574"/>
        <v>1396</v>
      </c>
      <c r="J7315" t="str">
        <f t="shared" si="573"/>
        <v>Out of Test</v>
      </c>
      <c r="K7315" t="str">
        <f>IF(J7315="Test", COUNTIF($J$10:J7315, "Test"),"")</f>
        <v/>
      </c>
      <c r="L7315" t="str">
        <f>IF(J7315="Control", COUNTIF($J$10:J7315, "Control"),"")</f>
        <v/>
      </c>
    </row>
    <row r="7316" spans="1:12">
      <c r="A7316" s="42">
        <v>1518197705</v>
      </c>
      <c r="B7316" s="42">
        <v>1</v>
      </c>
      <c r="C7316" s="42">
        <v>2003</v>
      </c>
      <c r="D7316" s="40" t="s">
        <v>361</v>
      </c>
      <c r="E7316" s="40" t="str">
        <f t="shared" si="572"/>
        <v>Out of test</v>
      </c>
      <c r="F7316" t="str">
        <f t="shared" si="570"/>
        <v>Mid</v>
      </c>
      <c r="G7316" t="str">
        <f t="shared" si="571"/>
        <v>Beijing_1_Mid</v>
      </c>
      <c r="H7316">
        <v>0.77613651916283688</v>
      </c>
      <c r="I7316">
        <f t="shared" si="574"/>
        <v>1397</v>
      </c>
      <c r="J7316" t="str">
        <f t="shared" si="573"/>
        <v>Out of Test</v>
      </c>
      <c r="K7316" t="str">
        <f>IF(J7316="Test", COUNTIF($J$10:J7316, "Test"),"")</f>
        <v/>
      </c>
      <c r="L7316" t="str">
        <f>IF(J7316="Control", COUNTIF($J$10:J7316, "Control"),"")</f>
        <v/>
      </c>
    </row>
    <row r="7317" spans="1:12">
      <c r="A7317" s="42">
        <v>1519937056</v>
      </c>
      <c r="B7317" s="42">
        <v>1</v>
      </c>
      <c r="C7317" s="42">
        <v>1613</v>
      </c>
      <c r="D7317" s="40" t="s">
        <v>361</v>
      </c>
      <c r="E7317" s="40" t="str">
        <f t="shared" si="572"/>
        <v>Out of test</v>
      </c>
      <c r="F7317" t="str">
        <f t="shared" si="570"/>
        <v>Mid</v>
      </c>
      <c r="G7317" t="str">
        <f t="shared" si="571"/>
        <v>Beijing_1_Mid</v>
      </c>
      <c r="H7317">
        <v>0.77635388395559779</v>
      </c>
      <c r="I7317">
        <f t="shared" si="574"/>
        <v>1398</v>
      </c>
      <c r="J7317" t="str">
        <f t="shared" si="573"/>
        <v>Out of Test</v>
      </c>
      <c r="K7317" t="str">
        <f>IF(J7317="Test", COUNTIF($J$10:J7317, "Test"),"")</f>
        <v/>
      </c>
      <c r="L7317" t="str">
        <f>IF(J7317="Control", COUNTIF($J$10:J7317, "Control"),"")</f>
        <v/>
      </c>
    </row>
    <row r="7318" spans="1:12">
      <c r="A7318" s="42">
        <v>1519097539</v>
      </c>
      <c r="B7318" s="42">
        <v>1</v>
      </c>
      <c r="C7318" s="42">
        <v>1710</v>
      </c>
      <c r="D7318" s="40" t="s">
        <v>361</v>
      </c>
      <c r="E7318" s="40" t="str">
        <f t="shared" si="572"/>
        <v>Out of test</v>
      </c>
      <c r="F7318" t="str">
        <f t="shared" si="570"/>
        <v>Mid</v>
      </c>
      <c r="G7318" t="str">
        <f t="shared" si="571"/>
        <v>Beijing_1_Mid</v>
      </c>
      <c r="H7318">
        <v>0.77636499806712045</v>
      </c>
      <c r="I7318">
        <f t="shared" si="574"/>
        <v>1399</v>
      </c>
      <c r="J7318" t="str">
        <f t="shared" si="573"/>
        <v>Out of Test</v>
      </c>
      <c r="K7318" t="str">
        <f>IF(J7318="Test", COUNTIF($J$10:J7318, "Test"),"")</f>
        <v/>
      </c>
      <c r="L7318" t="str">
        <f>IF(J7318="Control", COUNTIF($J$10:J7318, "Control"),"")</f>
        <v/>
      </c>
    </row>
    <row r="7319" spans="1:12">
      <c r="A7319" s="42">
        <v>1516981336</v>
      </c>
      <c r="B7319" s="42">
        <v>1</v>
      </c>
      <c r="C7319" s="42">
        <v>1070</v>
      </c>
      <c r="D7319" s="40" t="s">
        <v>361</v>
      </c>
      <c r="E7319" s="40" t="str">
        <f t="shared" si="572"/>
        <v>Out of test</v>
      </c>
      <c r="F7319" t="str">
        <f t="shared" si="570"/>
        <v>Mid</v>
      </c>
      <c r="G7319" t="str">
        <f t="shared" si="571"/>
        <v>Beijing_1_Mid</v>
      </c>
      <c r="H7319">
        <v>0.77669631154472307</v>
      </c>
      <c r="I7319">
        <f t="shared" si="574"/>
        <v>1400</v>
      </c>
      <c r="J7319" t="str">
        <f t="shared" si="573"/>
        <v>Out of Test</v>
      </c>
      <c r="K7319" t="str">
        <f>IF(J7319="Test", COUNTIF($J$10:J7319, "Test"),"")</f>
        <v/>
      </c>
      <c r="L7319" t="str">
        <f>IF(J7319="Control", COUNTIF($J$10:J7319, "Control"),"")</f>
        <v/>
      </c>
    </row>
    <row r="7320" spans="1:12">
      <c r="A7320" s="42">
        <v>1514591828</v>
      </c>
      <c r="B7320" s="42">
        <v>1</v>
      </c>
      <c r="C7320" s="42">
        <v>1424</v>
      </c>
      <c r="D7320" s="40" t="s">
        <v>361</v>
      </c>
      <c r="E7320" s="40" t="str">
        <f t="shared" si="572"/>
        <v>Out of test</v>
      </c>
      <c r="F7320" t="str">
        <f t="shared" si="570"/>
        <v>Mid</v>
      </c>
      <c r="G7320" t="str">
        <f t="shared" si="571"/>
        <v>Beijing_1_Mid</v>
      </c>
      <c r="H7320">
        <v>0.77680209006371992</v>
      </c>
      <c r="I7320">
        <f t="shared" si="574"/>
        <v>1401</v>
      </c>
      <c r="J7320" t="str">
        <f t="shared" si="573"/>
        <v>Out of Test</v>
      </c>
      <c r="K7320" t="str">
        <f>IF(J7320="Test", COUNTIF($J$10:J7320, "Test"),"")</f>
        <v/>
      </c>
      <c r="L7320" t="str">
        <f>IF(J7320="Control", COUNTIF($J$10:J7320, "Control"),"")</f>
        <v/>
      </c>
    </row>
    <row r="7321" spans="1:12">
      <c r="A7321" s="42">
        <v>1516530838</v>
      </c>
      <c r="B7321" s="42">
        <v>1</v>
      </c>
      <c r="C7321" s="42">
        <v>1251</v>
      </c>
      <c r="D7321" s="40" t="s">
        <v>361</v>
      </c>
      <c r="E7321" s="40" t="str">
        <f t="shared" si="572"/>
        <v>Out of test</v>
      </c>
      <c r="F7321" t="str">
        <f t="shared" si="570"/>
        <v>Mid</v>
      </c>
      <c r="G7321" t="str">
        <f t="shared" si="571"/>
        <v>Beijing_1_Mid</v>
      </c>
      <c r="H7321">
        <v>0.77759380352197593</v>
      </c>
      <c r="I7321">
        <f t="shared" si="574"/>
        <v>1402</v>
      </c>
      <c r="J7321" t="str">
        <f t="shared" si="573"/>
        <v>Out of Test</v>
      </c>
      <c r="K7321" t="str">
        <f>IF(J7321="Test", COUNTIF($J$10:J7321, "Test"),"")</f>
        <v/>
      </c>
      <c r="L7321" t="str">
        <f>IF(J7321="Control", COUNTIF($J$10:J7321, "Control"),"")</f>
        <v/>
      </c>
    </row>
    <row r="7322" spans="1:12">
      <c r="A7322" s="42">
        <v>1515713278</v>
      </c>
      <c r="B7322" s="42">
        <v>1</v>
      </c>
      <c r="C7322" s="42">
        <v>1114</v>
      </c>
      <c r="D7322" s="40" t="s">
        <v>361</v>
      </c>
      <c r="E7322" s="40" t="str">
        <f t="shared" si="572"/>
        <v>Out of test</v>
      </c>
      <c r="F7322" t="str">
        <f t="shared" si="570"/>
        <v>Mid</v>
      </c>
      <c r="G7322" t="str">
        <f t="shared" si="571"/>
        <v>Beijing_1_Mid</v>
      </c>
      <c r="H7322">
        <v>0.77887194291005313</v>
      </c>
      <c r="I7322">
        <f t="shared" si="574"/>
        <v>1403</v>
      </c>
      <c r="J7322" t="str">
        <f t="shared" si="573"/>
        <v>Out of Test</v>
      </c>
      <c r="K7322" t="str">
        <f>IF(J7322="Test", COUNTIF($J$10:J7322, "Test"),"")</f>
        <v/>
      </c>
      <c r="L7322" t="str">
        <f>IF(J7322="Control", COUNTIF($J$10:J7322, "Control"),"")</f>
        <v/>
      </c>
    </row>
    <row r="7323" spans="1:12">
      <c r="A7323" s="42">
        <v>1511249387</v>
      </c>
      <c r="B7323" s="42">
        <v>1</v>
      </c>
      <c r="C7323" s="42">
        <v>1383</v>
      </c>
      <c r="D7323" s="40" t="s">
        <v>361</v>
      </c>
      <c r="E7323" s="40" t="str">
        <f t="shared" si="572"/>
        <v>Out of test</v>
      </c>
      <c r="F7323" t="str">
        <f t="shared" si="570"/>
        <v>Mid</v>
      </c>
      <c r="G7323" t="str">
        <f t="shared" si="571"/>
        <v>Beijing_1_Mid</v>
      </c>
      <c r="H7323">
        <v>0.77973747520724546</v>
      </c>
      <c r="I7323">
        <f t="shared" si="574"/>
        <v>1404</v>
      </c>
      <c r="J7323" t="str">
        <f t="shared" si="573"/>
        <v>Out of Test</v>
      </c>
      <c r="K7323" t="str">
        <f>IF(J7323="Test", COUNTIF($J$10:J7323, "Test"),"")</f>
        <v/>
      </c>
      <c r="L7323" t="str">
        <f>IF(J7323="Control", COUNTIF($J$10:J7323, "Control"),"")</f>
        <v/>
      </c>
    </row>
    <row r="7324" spans="1:12">
      <c r="A7324" s="42">
        <v>1517173107</v>
      </c>
      <c r="B7324" s="42">
        <v>1</v>
      </c>
      <c r="C7324" s="42">
        <v>1359</v>
      </c>
      <c r="D7324" s="40" t="s">
        <v>361</v>
      </c>
      <c r="E7324" s="40" t="str">
        <f t="shared" si="572"/>
        <v>Out of test</v>
      </c>
      <c r="F7324" t="str">
        <f t="shared" si="570"/>
        <v>Mid</v>
      </c>
      <c r="G7324" t="str">
        <f t="shared" si="571"/>
        <v>Beijing_1_Mid</v>
      </c>
      <c r="H7324">
        <v>0.78027492507366025</v>
      </c>
      <c r="I7324">
        <f t="shared" si="574"/>
        <v>1405</v>
      </c>
      <c r="J7324" t="str">
        <f t="shared" si="573"/>
        <v>Out of Test</v>
      </c>
      <c r="K7324" t="str">
        <f>IF(J7324="Test", COUNTIF($J$10:J7324, "Test"),"")</f>
        <v/>
      </c>
      <c r="L7324" t="str">
        <f>IF(J7324="Control", COUNTIF($J$10:J7324, "Control"),"")</f>
        <v/>
      </c>
    </row>
    <row r="7325" spans="1:12">
      <c r="A7325" s="42">
        <v>1513858986</v>
      </c>
      <c r="B7325" s="42">
        <v>1</v>
      </c>
      <c r="C7325" s="42">
        <v>1920</v>
      </c>
      <c r="D7325" s="40" t="s">
        <v>361</v>
      </c>
      <c r="E7325" s="40" t="str">
        <f t="shared" si="572"/>
        <v>Out of test</v>
      </c>
      <c r="F7325" t="str">
        <f t="shared" si="570"/>
        <v>Mid</v>
      </c>
      <c r="G7325" t="str">
        <f t="shared" si="571"/>
        <v>Beijing_1_Mid</v>
      </c>
      <c r="H7325">
        <v>0.78070228863658608</v>
      </c>
      <c r="I7325">
        <f t="shared" si="574"/>
        <v>1406</v>
      </c>
      <c r="J7325" t="str">
        <f t="shared" si="573"/>
        <v>Out of Test</v>
      </c>
      <c r="K7325" t="str">
        <f>IF(J7325="Test", COUNTIF($J$10:J7325, "Test"),"")</f>
        <v/>
      </c>
      <c r="L7325" t="str">
        <f>IF(J7325="Control", COUNTIF($J$10:J7325, "Control"),"")</f>
        <v/>
      </c>
    </row>
    <row r="7326" spans="1:12">
      <c r="A7326" s="42">
        <v>1518669816</v>
      </c>
      <c r="B7326" s="42">
        <v>1</v>
      </c>
      <c r="C7326" s="42">
        <v>1265</v>
      </c>
      <c r="D7326" s="40" t="s">
        <v>361</v>
      </c>
      <c r="E7326" s="40" t="str">
        <f t="shared" si="572"/>
        <v>Out of test</v>
      </c>
      <c r="F7326" t="str">
        <f t="shared" si="570"/>
        <v>Mid</v>
      </c>
      <c r="G7326" t="str">
        <f t="shared" si="571"/>
        <v>Beijing_1_Mid</v>
      </c>
      <c r="H7326">
        <v>0.78119952488996425</v>
      </c>
      <c r="I7326">
        <f t="shared" si="574"/>
        <v>1407</v>
      </c>
      <c r="J7326" t="str">
        <f t="shared" si="573"/>
        <v>Out of Test</v>
      </c>
      <c r="K7326" t="str">
        <f>IF(J7326="Test", COUNTIF($J$10:J7326, "Test"),"")</f>
        <v/>
      </c>
      <c r="L7326" t="str">
        <f>IF(J7326="Control", COUNTIF($J$10:J7326, "Control"),"")</f>
        <v/>
      </c>
    </row>
    <row r="7327" spans="1:12">
      <c r="A7327" s="42">
        <v>1514845694</v>
      </c>
      <c r="B7327" s="42">
        <v>1</v>
      </c>
      <c r="C7327" s="42">
        <v>1762</v>
      </c>
      <c r="D7327" s="40" t="s">
        <v>361</v>
      </c>
      <c r="E7327" s="40" t="str">
        <f t="shared" si="572"/>
        <v>Out of test</v>
      </c>
      <c r="F7327" t="str">
        <f t="shared" si="570"/>
        <v>Mid</v>
      </c>
      <c r="G7327" t="str">
        <f t="shared" si="571"/>
        <v>Beijing_1_Mid</v>
      </c>
      <c r="H7327">
        <v>0.78208753603066117</v>
      </c>
      <c r="I7327">
        <f t="shared" si="574"/>
        <v>1408</v>
      </c>
      <c r="J7327" t="str">
        <f t="shared" si="573"/>
        <v>Out of Test</v>
      </c>
      <c r="K7327" t="str">
        <f>IF(J7327="Test", COUNTIF($J$10:J7327, "Test"),"")</f>
        <v/>
      </c>
      <c r="L7327" t="str">
        <f>IF(J7327="Control", COUNTIF($J$10:J7327, "Control"),"")</f>
        <v/>
      </c>
    </row>
    <row r="7328" spans="1:12">
      <c r="A7328" s="42">
        <v>1518400538</v>
      </c>
      <c r="B7328" s="42">
        <v>1</v>
      </c>
      <c r="C7328" s="42">
        <v>1432</v>
      </c>
      <c r="D7328" s="40" t="s">
        <v>361</v>
      </c>
      <c r="E7328" s="40" t="str">
        <f t="shared" si="572"/>
        <v>Out of test</v>
      </c>
      <c r="F7328" t="str">
        <f t="shared" si="570"/>
        <v>Mid</v>
      </c>
      <c r="G7328" t="str">
        <f t="shared" si="571"/>
        <v>Beijing_1_Mid</v>
      </c>
      <c r="H7328">
        <v>0.78213490877227754</v>
      </c>
      <c r="I7328">
        <f t="shared" si="574"/>
        <v>1409</v>
      </c>
      <c r="J7328" t="str">
        <f t="shared" si="573"/>
        <v>Out of Test</v>
      </c>
      <c r="K7328" t="str">
        <f>IF(J7328="Test", COUNTIF($J$10:J7328, "Test"),"")</f>
        <v/>
      </c>
      <c r="L7328" t="str">
        <f>IF(J7328="Control", COUNTIF($J$10:J7328, "Control"),"")</f>
        <v/>
      </c>
    </row>
    <row r="7329" spans="1:12">
      <c r="A7329" s="42">
        <v>1515083614</v>
      </c>
      <c r="B7329" s="42">
        <v>1</v>
      </c>
      <c r="C7329" s="42">
        <v>1590</v>
      </c>
      <c r="D7329" s="40" t="s">
        <v>361</v>
      </c>
      <c r="E7329" s="40" t="str">
        <f t="shared" si="572"/>
        <v>Out of test</v>
      </c>
      <c r="F7329" t="str">
        <f t="shared" si="570"/>
        <v>Mid</v>
      </c>
      <c r="G7329" t="str">
        <f t="shared" si="571"/>
        <v>Beijing_1_Mid</v>
      </c>
      <c r="H7329">
        <v>0.78242355491446236</v>
      </c>
      <c r="I7329">
        <f t="shared" si="574"/>
        <v>1410</v>
      </c>
      <c r="J7329" t="str">
        <f t="shared" si="573"/>
        <v>Out of Test</v>
      </c>
      <c r="K7329" t="str">
        <f>IF(J7329="Test", COUNTIF($J$10:J7329, "Test"),"")</f>
        <v/>
      </c>
      <c r="L7329" t="str">
        <f>IF(J7329="Control", COUNTIF($J$10:J7329, "Control"),"")</f>
        <v/>
      </c>
    </row>
    <row r="7330" spans="1:12">
      <c r="A7330" s="42">
        <v>1512097428</v>
      </c>
      <c r="B7330" s="42">
        <v>1</v>
      </c>
      <c r="C7330" s="42">
        <v>1931</v>
      </c>
      <c r="D7330" s="40" t="s">
        <v>361</v>
      </c>
      <c r="E7330" s="40" t="str">
        <f t="shared" si="572"/>
        <v>Out of test</v>
      </c>
      <c r="F7330" t="str">
        <f t="shared" si="570"/>
        <v>Mid</v>
      </c>
      <c r="G7330" t="str">
        <f t="shared" si="571"/>
        <v>Beijing_1_Mid</v>
      </c>
      <c r="H7330">
        <v>0.78335831206178153</v>
      </c>
      <c r="I7330">
        <f t="shared" si="574"/>
        <v>1411</v>
      </c>
      <c r="J7330" t="str">
        <f t="shared" si="573"/>
        <v>Out of Test</v>
      </c>
      <c r="K7330" t="str">
        <f>IF(J7330="Test", COUNTIF($J$10:J7330, "Test"),"")</f>
        <v/>
      </c>
      <c r="L7330" t="str">
        <f>IF(J7330="Control", COUNTIF($J$10:J7330, "Control"),"")</f>
        <v/>
      </c>
    </row>
    <row r="7331" spans="1:12">
      <c r="A7331" s="42">
        <v>1514577874</v>
      </c>
      <c r="B7331" s="42">
        <v>1</v>
      </c>
      <c r="C7331" s="42">
        <v>2230</v>
      </c>
      <c r="D7331" s="40" t="s">
        <v>361</v>
      </c>
      <c r="E7331" s="40" t="str">
        <f t="shared" si="572"/>
        <v>Out of test</v>
      </c>
      <c r="F7331" t="str">
        <f t="shared" si="570"/>
        <v>Mid</v>
      </c>
      <c r="G7331" t="str">
        <f t="shared" si="571"/>
        <v>Beijing_1_Mid</v>
      </c>
      <c r="H7331">
        <v>0.78349511235821323</v>
      </c>
      <c r="I7331">
        <f t="shared" si="574"/>
        <v>1412</v>
      </c>
      <c r="J7331" t="str">
        <f t="shared" si="573"/>
        <v>Out of Test</v>
      </c>
      <c r="K7331" t="str">
        <f>IF(J7331="Test", COUNTIF($J$10:J7331, "Test"),"")</f>
        <v/>
      </c>
      <c r="L7331" t="str">
        <f>IF(J7331="Control", COUNTIF($J$10:J7331, "Control"),"")</f>
        <v/>
      </c>
    </row>
    <row r="7332" spans="1:12">
      <c r="A7332" s="42">
        <v>1516797378</v>
      </c>
      <c r="B7332" s="42">
        <v>1</v>
      </c>
      <c r="C7332" s="42">
        <v>2192</v>
      </c>
      <c r="D7332" s="40" t="s">
        <v>361</v>
      </c>
      <c r="E7332" s="40" t="str">
        <f t="shared" si="572"/>
        <v>Out of test</v>
      </c>
      <c r="F7332" t="str">
        <f t="shared" si="570"/>
        <v>Mid</v>
      </c>
      <c r="G7332" t="str">
        <f t="shared" si="571"/>
        <v>Beijing_1_Mid</v>
      </c>
      <c r="H7332">
        <v>0.7844597933834917</v>
      </c>
      <c r="I7332">
        <f t="shared" si="574"/>
        <v>1413</v>
      </c>
      <c r="J7332" t="str">
        <f t="shared" si="573"/>
        <v>Out of Test</v>
      </c>
      <c r="K7332" t="str">
        <f>IF(J7332="Test", COUNTIF($J$10:J7332, "Test"),"")</f>
        <v/>
      </c>
      <c r="L7332" t="str">
        <f>IF(J7332="Control", COUNTIF($J$10:J7332, "Control"),"")</f>
        <v/>
      </c>
    </row>
    <row r="7333" spans="1:12">
      <c r="A7333" s="42">
        <v>1519534383</v>
      </c>
      <c r="B7333" s="42">
        <v>1</v>
      </c>
      <c r="C7333" s="42">
        <v>2172</v>
      </c>
      <c r="D7333" s="40" t="s">
        <v>361</v>
      </c>
      <c r="E7333" s="40" t="str">
        <f t="shared" si="572"/>
        <v>Out of test</v>
      </c>
      <c r="F7333" t="str">
        <f t="shared" si="570"/>
        <v>Mid</v>
      </c>
      <c r="G7333" t="str">
        <f t="shared" si="571"/>
        <v>Beijing_1_Mid</v>
      </c>
      <c r="H7333">
        <v>0.78528602760686506</v>
      </c>
      <c r="I7333">
        <f t="shared" si="574"/>
        <v>1414</v>
      </c>
      <c r="J7333" t="str">
        <f t="shared" si="573"/>
        <v>Out of Test</v>
      </c>
      <c r="K7333" t="str">
        <f>IF(J7333="Test", COUNTIF($J$10:J7333, "Test"),"")</f>
        <v/>
      </c>
      <c r="L7333" t="str">
        <f>IF(J7333="Control", COUNTIF($J$10:J7333, "Control"),"")</f>
        <v/>
      </c>
    </row>
    <row r="7334" spans="1:12">
      <c r="A7334" s="42">
        <v>1516189985</v>
      </c>
      <c r="B7334" s="42">
        <v>1</v>
      </c>
      <c r="C7334" s="42">
        <v>2059</v>
      </c>
      <c r="D7334" s="40" t="s">
        <v>361</v>
      </c>
      <c r="E7334" s="40" t="str">
        <f t="shared" si="572"/>
        <v>Out of test</v>
      </c>
      <c r="F7334" t="str">
        <f t="shared" si="570"/>
        <v>Mid</v>
      </c>
      <c r="G7334" t="str">
        <f t="shared" si="571"/>
        <v>Beijing_1_Mid</v>
      </c>
      <c r="H7334">
        <v>0.78564382544968547</v>
      </c>
      <c r="I7334">
        <f t="shared" si="574"/>
        <v>1415</v>
      </c>
      <c r="J7334" t="str">
        <f t="shared" si="573"/>
        <v>Out of Test</v>
      </c>
      <c r="K7334" t="str">
        <f>IF(J7334="Test", COUNTIF($J$10:J7334, "Test"),"")</f>
        <v/>
      </c>
      <c r="L7334" t="str">
        <f>IF(J7334="Control", COUNTIF($J$10:J7334, "Control"),"")</f>
        <v/>
      </c>
    </row>
    <row r="7335" spans="1:12">
      <c r="A7335" s="42">
        <v>1513961085</v>
      </c>
      <c r="B7335" s="42">
        <v>1</v>
      </c>
      <c r="C7335" s="42">
        <v>1485</v>
      </c>
      <c r="D7335" s="40" t="s">
        <v>361</v>
      </c>
      <c r="E7335" s="40" t="str">
        <f t="shared" si="572"/>
        <v>Out of test</v>
      </c>
      <c r="F7335" t="str">
        <f t="shared" si="570"/>
        <v>Mid</v>
      </c>
      <c r="G7335" t="str">
        <f t="shared" si="571"/>
        <v>Beijing_1_Mid</v>
      </c>
      <c r="H7335">
        <v>0.78640475872621052</v>
      </c>
      <c r="I7335">
        <f t="shared" si="574"/>
        <v>1416</v>
      </c>
      <c r="J7335" t="str">
        <f t="shared" si="573"/>
        <v>Out of Test</v>
      </c>
      <c r="K7335" t="str">
        <f>IF(J7335="Test", COUNTIF($J$10:J7335, "Test"),"")</f>
        <v/>
      </c>
      <c r="L7335" t="str">
        <f>IF(J7335="Control", COUNTIF($J$10:J7335, "Control"),"")</f>
        <v/>
      </c>
    </row>
    <row r="7336" spans="1:12">
      <c r="A7336" s="42">
        <v>1519597837</v>
      </c>
      <c r="B7336" s="42">
        <v>1</v>
      </c>
      <c r="C7336" s="42">
        <v>1319</v>
      </c>
      <c r="D7336" s="40" t="s">
        <v>361</v>
      </c>
      <c r="E7336" s="40" t="str">
        <f t="shared" si="572"/>
        <v>Out of test</v>
      </c>
      <c r="F7336" t="str">
        <f t="shared" si="570"/>
        <v>Mid</v>
      </c>
      <c r="G7336" t="str">
        <f t="shared" si="571"/>
        <v>Beijing_1_Mid</v>
      </c>
      <c r="H7336">
        <v>0.78646863196195671</v>
      </c>
      <c r="I7336">
        <f t="shared" si="574"/>
        <v>1417</v>
      </c>
      <c r="J7336" t="str">
        <f t="shared" si="573"/>
        <v>Out of Test</v>
      </c>
      <c r="K7336" t="str">
        <f>IF(J7336="Test", COUNTIF($J$10:J7336, "Test"),"")</f>
        <v/>
      </c>
      <c r="L7336" t="str">
        <f>IF(J7336="Control", COUNTIF($J$10:J7336, "Control"),"")</f>
        <v/>
      </c>
    </row>
    <row r="7337" spans="1:12">
      <c r="A7337" s="42">
        <v>1514464668</v>
      </c>
      <c r="B7337" s="42">
        <v>1</v>
      </c>
      <c r="C7337" s="42">
        <v>1745</v>
      </c>
      <c r="D7337" s="40" t="s">
        <v>361</v>
      </c>
      <c r="E7337" s="40" t="str">
        <f t="shared" si="572"/>
        <v>Out of test</v>
      </c>
      <c r="F7337" t="str">
        <f t="shared" si="570"/>
        <v>Mid</v>
      </c>
      <c r="G7337" t="str">
        <f t="shared" si="571"/>
        <v>Beijing_1_Mid</v>
      </c>
      <c r="H7337">
        <v>0.78719710683273503</v>
      </c>
      <c r="I7337">
        <f t="shared" si="574"/>
        <v>1418</v>
      </c>
      <c r="J7337" t="str">
        <f t="shared" si="573"/>
        <v>Out of Test</v>
      </c>
      <c r="K7337" t="str">
        <f>IF(J7337="Test", COUNTIF($J$10:J7337, "Test"),"")</f>
        <v/>
      </c>
      <c r="L7337" t="str">
        <f>IF(J7337="Control", COUNTIF($J$10:J7337, "Control"),"")</f>
        <v/>
      </c>
    </row>
    <row r="7338" spans="1:12">
      <c r="A7338" s="42">
        <v>1514484586</v>
      </c>
      <c r="B7338" s="42">
        <v>1</v>
      </c>
      <c r="C7338" s="42">
        <v>1763</v>
      </c>
      <c r="D7338" s="40" t="s">
        <v>361</v>
      </c>
      <c r="E7338" s="40" t="str">
        <f t="shared" si="572"/>
        <v>Out of test</v>
      </c>
      <c r="F7338" t="str">
        <f t="shared" si="570"/>
        <v>Mid</v>
      </c>
      <c r="G7338" t="str">
        <f t="shared" si="571"/>
        <v>Beijing_1_Mid</v>
      </c>
      <c r="H7338">
        <v>0.78778615043557898</v>
      </c>
      <c r="I7338">
        <f t="shared" si="574"/>
        <v>1419</v>
      </c>
      <c r="J7338" t="str">
        <f t="shared" si="573"/>
        <v>Out of Test</v>
      </c>
      <c r="K7338" t="str">
        <f>IF(J7338="Test", COUNTIF($J$10:J7338, "Test"),"")</f>
        <v/>
      </c>
      <c r="L7338" t="str">
        <f>IF(J7338="Control", COUNTIF($J$10:J7338, "Control"),"")</f>
        <v/>
      </c>
    </row>
    <row r="7339" spans="1:12">
      <c r="A7339" s="42">
        <v>1515878104</v>
      </c>
      <c r="B7339" s="42">
        <v>1</v>
      </c>
      <c r="C7339" s="42">
        <v>1190</v>
      </c>
      <c r="D7339" s="40" t="s">
        <v>361</v>
      </c>
      <c r="E7339" s="40" t="str">
        <f t="shared" si="572"/>
        <v>Out of test</v>
      </c>
      <c r="F7339" t="str">
        <f t="shared" si="570"/>
        <v>Mid</v>
      </c>
      <c r="G7339" t="str">
        <f t="shared" si="571"/>
        <v>Beijing_1_Mid</v>
      </c>
      <c r="H7339">
        <v>0.78784349698426714</v>
      </c>
      <c r="I7339">
        <f t="shared" si="574"/>
        <v>1420</v>
      </c>
      <c r="J7339" t="str">
        <f t="shared" si="573"/>
        <v>Out of Test</v>
      </c>
      <c r="K7339" t="str">
        <f>IF(J7339="Test", COUNTIF($J$10:J7339, "Test"),"")</f>
        <v/>
      </c>
      <c r="L7339" t="str">
        <f>IF(J7339="Control", COUNTIF($J$10:J7339, "Control"),"")</f>
        <v/>
      </c>
    </row>
    <row r="7340" spans="1:12">
      <c r="A7340" s="42">
        <v>1515411746</v>
      </c>
      <c r="B7340" s="42">
        <v>1</v>
      </c>
      <c r="C7340" s="42">
        <v>1366</v>
      </c>
      <c r="D7340" s="40" t="s">
        <v>361</v>
      </c>
      <c r="E7340" s="40" t="str">
        <f t="shared" si="572"/>
        <v>Out of test</v>
      </c>
      <c r="F7340" t="str">
        <f t="shared" si="570"/>
        <v>Mid</v>
      </c>
      <c r="G7340" t="str">
        <f t="shared" si="571"/>
        <v>Beijing_1_Mid</v>
      </c>
      <c r="H7340">
        <v>0.78801063312167241</v>
      </c>
      <c r="I7340">
        <f t="shared" si="574"/>
        <v>1421</v>
      </c>
      <c r="J7340" t="str">
        <f t="shared" si="573"/>
        <v>Out of Test</v>
      </c>
      <c r="K7340" t="str">
        <f>IF(J7340="Test", COUNTIF($J$10:J7340, "Test"),"")</f>
        <v/>
      </c>
      <c r="L7340" t="str">
        <f>IF(J7340="Control", COUNTIF($J$10:J7340, "Control"),"")</f>
        <v/>
      </c>
    </row>
    <row r="7341" spans="1:12">
      <c r="A7341" s="42">
        <v>1517879394</v>
      </c>
      <c r="B7341" s="42">
        <v>1</v>
      </c>
      <c r="C7341" s="42">
        <v>1086</v>
      </c>
      <c r="D7341" s="40" t="s">
        <v>361</v>
      </c>
      <c r="E7341" s="40" t="str">
        <f t="shared" si="572"/>
        <v>Out of test</v>
      </c>
      <c r="F7341" t="str">
        <f t="shared" si="570"/>
        <v>Mid</v>
      </c>
      <c r="G7341" t="str">
        <f t="shared" si="571"/>
        <v>Beijing_1_Mid</v>
      </c>
      <c r="H7341">
        <v>0.788577481079209</v>
      </c>
      <c r="I7341">
        <f t="shared" si="574"/>
        <v>1422</v>
      </c>
      <c r="J7341" t="str">
        <f t="shared" si="573"/>
        <v>Out of Test</v>
      </c>
      <c r="K7341" t="str">
        <f>IF(J7341="Test", COUNTIF($J$10:J7341, "Test"),"")</f>
        <v/>
      </c>
      <c r="L7341" t="str">
        <f>IF(J7341="Control", COUNTIF($J$10:J7341, "Control"),"")</f>
        <v/>
      </c>
    </row>
    <row r="7342" spans="1:12">
      <c r="A7342" s="42">
        <v>1518292403</v>
      </c>
      <c r="B7342" s="42">
        <v>1</v>
      </c>
      <c r="C7342" s="42">
        <v>1609</v>
      </c>
      <c r="D7342" s="40" t="s">
        <v>361</v>
      </c>
      <c r="E7342" s="40" t="str">
        <f t="shared" si="572"/>
        <v>Out of test</v>
      </c>
      <c r="F7342" t="str">
        <f t="shared" si="570"/>
        <v>Mid</v>
      </c>
      <c r="G7342" t="str">
        <f t="shared" si="571"/>
        <v>Beijing_1_Mid</v>
      </c>
      <c r="H7342">
        <v>0.78999739701751348</v>
      </c>
      <c r="I7342">
        <f t="shared" si="574"/>
        <v>1423</v>
      </c>
      <c r="J7342" t="str">
        <f t="shared" si="573"/>
        <v>Out of Test</v>
      </c>
      <c r="K7342" t="str">
        <f>IF(J7342="Test", COUNTIF($J$10:J7342, "Test"),"")</f>
        <v/>
      </c>
      <c r="L7342" t="str">
        <f>IF(J7342="Control", COUNTIF($J$10:J7342, "Control"),"")</f>
        <v/>
      </c>
    </row>
    <row r="7343" spans="1:12">
      <c r="A7343" s="42">
        <v>1513193289</v>
      </c>
      <c r="B7343" s="42">
        <v>1</v>
      </c>
      <c r="C7343" s="42">
        <v>2272</v>
      </c>
      <c r="D7343" s="40" t="s">
        <v>361</v>
      </c>
      <c r="E7343" s="40" t="str">
        <f t="shared" si="572"/>
        <v>Out of test</v>
      </c>
      <c r="F7343" t="str">
        <f t="shared" si="570"/>
        <v>Mid</v>
      </c>
      <c r="G7343" t="str">
        <f t="shared" si="571"/>
        <v>Beijing_1_Mid</v>
      </c>
      <c r="H7343">
        <v>0.79007220742680562</v>
      </c>
      <c r="I7343">
        <f t="shared" si="574"/>
        <v>1424</v>
      </c>
      <c r="J7343" t="str">
        <f t="shared" si="573"/>
        <v>Out of Test</v>
      </c>
      <c r="K7343" t="str">
        <f>IF(J7343="Test", COUNTIF($J$10:J7343, "Test"),"")</f>
        <v/>
      </c>
      <c r="L7343" t="str">
        <f>IF(J7343="Control", COUNTIF($J$10:J7343, "Control"),"")</f>
        <v/>
      </c>
    </row>
    <row r="7344" spans="1:12">
      <c r="A7344" s="42">
        <v>1518255517</v>
      </c>
      <c r="B7344" s="42">
        <v>1</v>
      </c>
      <c r="C7344" s="42">
        <v>1533</v>
      </c>
      <c r="D7344" s="40" t="s">
        <v>361</v>
      </c>
      <c r="E7344" s="40" t="str">
        <f t="shared" si="572"/>
        <v>Out of test</v>
      </c>
      <c r="F7344" t="str">
        <f t="shared" si="570"/>
        <v>Mid</v>
      </c>
      <c r="G7344" t="str">
        <f t="shared" si="571"/>
        <v>Beijing_1_Mid</v>
      </c>
      <c r="H7344">
        <v>0.79008808834713118</v>
      </c>
      <c r="I7344">
        <f t="shared" si="574"/>
        <v>1425</v>
      </c>
      <c r="J7344" t="str">
        <f t="shared" si="573"/>
        <v>Out of Test</v>
      </c>
      <c r="K7344" t="str">
        <f>IF(J7344="Test", COUNTIF($J$10:J7344, "Test"),"")</f>
        <v/>
      </c>
      <c r="L7344" t="str">
        <f>IF(J7344="Control", COUNTIF($J$10:J7344, "Control"),"")</f>
        <v/>
      </c>
    </row>
    <row r="7345" spans="1:12">
      <c r="A7345" s="42">
        <v>1516166677</v>
      </c>
      <c r="B7345" s="42">
        <v>1</v>
      </c>
      <c r="C7345" s="42">
        <v>2118</v>
      </c>
      <c r="D7345" s="40" t="s">
        <v>361</v>
      </c>
      <c r="E7345" s="40" t="str">
        <f t="shared" si="572"/>
        <v>Out of test</v>
      </c>
      <c r="F7345" t="str">
        <f t="shared" si="570"/>
        <v>Mid</v>
      </c>
      <c r="G7345" t="str">
        <f t="shared" si="571"/>
        <v>Beijing_1_Mid</v>
      </c>
      <c r="H7345">
        <v>0.79066172805754309</v>
      </c>
      <c r="I7345">
        <f t="shared" si="574"/>
        <v>1426</v>
      </c>
      <c r="J7345" t="str">
        <f t="shared" si="573"/>
        <v>Out of Test</v>
      </c>
      <c r="K7345" t="str">
        <f>IF(J7345="Test", COUNTIF($J$10:J7345, "Test"),"")</f>
        <v/>
      </c>
      <c r="L7345" t="str">
        <f>IF(J7345="Control", COUNTIF($J$10:J7345, "Control"),"")</f>
        <v/>
      </c>
    </row>
    <row r="7346" spans="1:12">
      <c r="A7346" s="42">
        <v>1517960143</v>
      </c>
      <c r="B7346" s="42">
        <v>1</v>
      </c>
      <c r="C7346" s="42">
        <v>1833</v>
      </c>
      <c r="D7346" s="40" t="s">
        <v>361</v>
      </c>
      <c r="E7346" s="40" t="str">
        <f t="shared" si="572"/>
        <v>Out of test</v>
      </c>
      <c r="F7346" t="str">
        <f t="shared" si="570"/>
        <v>Mid</v>
      </c>
      <c r="G7346" t="str">
        <f t="shared" si="571"/>
        <v>Beijing_1_Mid</v>
      </c>
      <c r="H7346">
        <v>0.79088716885591992</v>
      </c>
      <c r="I7346">
        <f t="shared" si="574"/>
        <v>1427</v>
      </c>
      <c r="J7346" t="str">
        <f t="shared" si="573"/>
        <v>Out of Test</v>
      </c>
      <c r="K7346" t="str">
        <f>IF(J7346="Test", COUNTIF($J$10:J7346, "Test"),"")</f>
        <v/>
      </c>
      <c r="L7346" t="str">
        <f>IF(J7346="Control", COUNTIF($J$10:J7346, "Control"),"")</f>
        <v/>
      </c>
    </row>
    <row r="7347" spans="1:12">
      <c r="A7347" s="42">
        <v>1512067233</v>
      </c>
      <c r="B7347" s="42">
        <v>1</v>
      </c>
      <c r="C7347" s="42">
        <v>1805</v>
      </c>
      <c r="D7347" s="40" t="s">
        <v>361</v>
      </c>
      <c r="E7347" s="40" t="str">
        <f t="shared" si="572"/>
        <v>Out of test</v>
      </c>
      <c r="F7347" t="str">
        <f t="shared" si="570"/>
        <v>Mid</v>
      </c>
      <c r="G7347" t="str">
        <f t="shared" si="571"/>
        <v>Beijing_1_Mid</v>
      </c>
      <c r="H7347">
        <v>0.79128737254733594</v>
      </c>
      <c r="I7347">
        <f t="shared" si="574"/>
        <v>1428</v>
      </c>
      <c r="J7347" t="str">
        <f t="shared" si="573"/>
        <v>Out of Test</v>
      </c>
      <c r="K7347" t="str">
        <f>IF(J7347="Test", COUNTIF($J$10:J7347, "Test"),"")</f>
        <v/>
      </c>
      <c r="L7347" t="str">
        <f>IF(J7347="Control", COUNTIF($J$10:J7347, "Control"),"")</f>
        <v/>
      </c>
    </row>
    <row r="7348" spans="1:12">
      <c r="A7348" s="42">
        <v>1518839985</v>
      </c>
      <c r="B7348" s="42">
        <v>1</v>
      </c>
      <c r="C7348" s="42">
        <v>1822</v>
      </c>
      <c r="D7348" s="40" t="s">
        <v>361</v>
      </c>
      <c r="E7348" s="40" t="str">
        <f t="shared" si="572"/>
        <v>Out of test</v>
      </c>
      <c r="F7348" t="str">
        <f t="shared" si="570"/>
        <v>Mid</v>
      </c>
      <c r="G7348" t="str">
        <f t="shared" si="571"/>
        <v>Beijing_1_Mid</v>
      </c>
      <c r="H7348">
        <v>0.79148119732396005</v>
      </c>
      <c r="I7348">
        <f t="shared" si="574"/>
        <v>1429</v>
      </c>
      <c r="J7348" t="str">
        <f t="shared" si="573"/>
        <v>Out of Test</v>
      </c>
      <c r="K7348" t="str">
        <f>IF(J7348="Test", COUNTIF($J$10:J7348, "Test"),"")</f>
        <v/>
      </c>
      <c r="L7348" t="str">
        <f>IF(J7348="Control", COUNTIF($J$10:J7348, "Control"),"")</f>
        <v/>
      </c>
    </row>
    <row r="7349" spans="1:12">
      <c r="A7349" s="42">
        <v>1519250116</v>
      </c>
      <c r="B7349" s="42">
        <v>1</v>
      </c>
      <c r="C7349" s="42">
        <v>1621</v>
      </c>
      <c r="D7349" s="40" t="s">
        <v>361</v>
      </c>
      <c r="E7349" s="40" t="str">
        <f t="shared" si="572"/>
        <v>Out of test</v>
      </c>
      <c r="F7349" t="str">
        <f t="shared" si="570"/>
        <v>Mid</v>
      </c>
      <c r="G7349" t="str">
        <f t="shared" si="571"/>
        <v>Beijing_1_Mid</v>
      </c>
      <c r="H7349">
        <v>0.79186987375188245</v>
      </c>
      <c r="I7349">
        <f t="shared" si="574"/>
        <v>1430</v>
      </c>
      <c r="J7349" t="str">
        <f t="shared" si="573"/>
        <v>Out of Test</v>
      </c>
      <c r="K7349" t="str">
        <f>IF(J7349="Test", COUNTIF($J$10:J7349, "Test"),"")</f>
        <v/>
      </c>
      <c r="L7349" t="str">
        <f>IF(J7349="Control", COUNTIF($J$10:J7349, "Control"),"")</f>
        <v/>
      </c>
    </row>
    <row r="7350" spans="1:12">
      <c r="A7350" s="42">
        <v>1519829105</v>
      </c>
      <c r="B7350" s="42">
        <v>1</v>
      </c>
      <c r="C7350" s="42">
        <v>2258</v>
      </c>
      <c r="D7350" s="40" t="s">
        <v>361</v>
      </c>
      <c r="E7350" s="40" t="str">
        <f t="shared" si="572"/>
        <v>Out of test</v>
      </c>
      <c r="F7350" t="str">
        <f t="shared" si="570"/>
        <v>Mid</v>
      </c>
      <c r="G7350" t="str">
        <f t="shared" si="571"/>
        <v>Beijing_1_Mid</v>
      </c>
      <c r="H7350">
        <v>0.79198179964553095</v>
      </c>
      <c r="I7350">
        <f t="shared" si="574"/>
        <v>1431</v>
      </c>
      <c r="J7350" t="str">
        <f t="shared" si="573"/>
        <v>Out of Test</v>
      </c>
      <c r="K7350" t="str">
        <f>IF(J7350="Test", COUNTIF($J$10:J7350, "Test"),"")</f>
        <v/>
      </c>
      <c r="L7350" t="str">
        <f>IF(J7350="Control", COUNTIF($J$10:J7350, "Control"),"")</f>
        <v/>
      </c>
    </row>
    <row r="7351" spans="1:12">
      <c r="A7351" s="42">
        <v>1518626709</v>
      </c>
      <c r="B7351" s="42">
        <v>1</v>
      </c>
      <c r="C7351" s="42">
        <v>1337</v>
      </c>
      <c r="D7351" s="40" t="s">
        <v>361</v>
      </c>
      <c r="E7351" s="40" t="str">
        <f t="shared" si="572"/>
        <v>Out of test</v>
      </c>
      <c r="F7351" t="str">
        <f t="shared" si="570"/>
        <v>Mid</v>
      </c>
      <c r="G7351" t="str">
        <f t="shared" si="571"/>
        <v>Beijing_1_Mid</v>
      </c>
      <c r="H7351">
        <v>0.79221099749517632</v>
      </c>
      <c r="I7351">
        <f t="shared" si="574"/>
        <v>1432</v>
      </c>
      <c r="J7351" t="str">
        <f t="shared" si="573"/>
        <v>Out of Test</v>
      </c>
      <c r="K7351" t="str">
        <f>IF(J7351="Test", COUNTIF($J$10:J7351, "Test"),"")</f>
        <v/>
      </c>
      <c r="L7351" t="str">
        <f>IF(J7351="Control", COUNTIF($J$10:J7351, "Control"),"")</f>
        <v/>
      </c>
    </row>
    <row r="7352" spans="1:12">
      <c r="A7352" s="42">
        <v>1519845558</v>
      </c>
      <c r="B7352" s="42">
        <v>1</v>
      </c>
      <c r="C7352" s="42">
        <v>1566</v>
      </c>
      <c r="D7352" s="40" t="s">
        <v>361</v>
      </c>
      <c r="E7352" s="40" t="str">
        <f t="shared" si="572"/>
        <v>Out of test</v>
      </c>
      <c r="F7352" t="str">
        <f t="shared" si="570"/>
        <v>Mid</v>
      </c>
      <c r="G7352" t="str">
        <f t="shared" si="571"/>
        <v>Beijing_1_Mid</v>
      </c>
      <c r="H7352">
        <v>0.79293787174954722</v>
      </c>
      <c r="I7352">
        <f t="shared" si="574"/>
        <v>1433</v>
      </c>
      <c r="J7352" t="str">
        <f t="shared" si="573"/>
        <v>Out of Test</v>
      </c>
      <c r="K7352" t="str">
        <f>IF(J7352="Test", COUNTIF($J$10:J7352, "Test"),"")</f>
        <v/>
      </c>
      <c r="L7352" t="str">
        <f>IF(J7352="Control", COUNTIF($J$10:J7352, "Control"),"")</f>
        <v/>
      </c>
    </row>
    <row r="7353" spans="1:12">
      <c r="A7353" s="42">
        <v>1515768883</v>
      </c>
      <c r="B7353" s="42">
        <v>1</v>
      </c>
      <c r="C7353" s="42">
        <v>1971</v>
      </c>
      <c r="D7353" s="40" t="s">
        <v>361</v>
      </c>
      <c r="E7353" s="40" t="str">
        <f t="shared" si="572"/>
        <v>Out of test</v>
      </c>
      <c r="F7353" t="str">
        <f t="shared" si="570"/>
        <v>Mid</v>
      </c>
      <c r="G7353" t="str">
        <f t="shared" si="571"/>
        <v>Beijing_1_Mid</v>
      </c>
      <c r="H7353">
        <v>0.79373856448733426</v>
      </c>
      <c r="I7353">
        <f t="shared" si="574"/>
        <v>1434</v>
      </c>
      <c r="J7353" t="str">
        <f t="shared" si="573"/>
        <v>Out of Test</v>
      </c>
      <c r="K7353" t="str">
        <f>IF(J7353="Test", COUNTIF($J$10:J7353, "Test"),"")</f>
        <v/>
      </c>
      <c r="L7353" t="str">
        <f>IF(J7353="Control", COUNTIF($J$10:J7353, "Control"),"")</f>
        <v/>
      </c>
    </row>
    <row r="7354" spans="1:12">
      <c r="A7354" s="42">
        <v>1512743439</v>
      </c>
      <c r="B7354" s="42">
        <v>1</v>
      </c>
      <c r="C7354" s="42">
        <v>2198</v>
      </c>
      <c r="D7354" s="40" t="s">
        <v>361</v>
      </c>
      <c r="E7354" s="40" t="str">
        <f t="shared" si="572"/>
        <v>Out of test</v>
      </c>
      <c r="F7354" t="str">
        <f t="shared" si="570"/>
        <v>Mid</v>
      </c>
      <c r="G7354" t="str">
        <f t="shared" si="571"/>
        <v>Beijing_1_Mid</v>
      </c>
      <c r="H7354">
        <v>0.79376938798228369</v>
      </c>
      <c r="I7354">
        <f t="shared" si="574"/>
        <v>1435</v>
      </c>
      <c r="J7354" t="str">
        <f t="shared" si="573"/>
        <v>Out of Test</v>
      </c>
      <c r="K7354" t="str">
        <f>IF(J7354="Test", COUNTIF($J$10:J7354, "Test"),"")</f>
        <v/>
      </c>
      <c r="L7354" t="str">
        <f>IF(J7354="Control", COUNTIF($J$10:J7354, "Control"),"")</f>
        <v/>
      </c>
    </row>
    <row r="7355" spans="1:12">
      <c r="A7355" s="42">
        <v>1518997429</v>
      </c>
      <c r="B7355" s="42">
        <v>1</v>
      </c>
      <c r="C7355" s="42">
        <v>2064</v>
      </c>
      <c r="D7355" s="40" t="s">
        <v>361</v>
      </c>
      <c r="E7355" s="40" t="str">
        <f t="shared" si="572"/>
        <v>Out of test</v>
      </c>
      <c r="F7355" t="str">
        <f t="shared" si="570"/>
        <v>Mid</v>
      </c>
      <c r="G7355" t="str">
        <f t="shared" si="571"/>
        <v>Beijing_1_Mid</v>
      </c>
      <c r="H7355">
        <v>0.79440178457593613</v>
      </c>
      <c r="I7355">
        <f t="shared" si="574"/>
        <v>1436</v>
      </c>
      <c r="J7355" t="str">
        <f t="shared" si="573"/>
        <v>Out of Test</v>
      </c>
      <c r="K7355" t="str">
        <f>IF(J7355="Test", COUNTIF($J$10:J7355, "Test"),"")</f>
        <v/>
      </c>
      <c r="L7355" t="str">
        <f>IF(J7355="Control", COUNTIF($J$10:J7355, "Control"),"")</f>
        <v/>
      </c>
    </row>
    <row r="7356" spans="1:12">
      <c r="A7356" s="42">
        <v>1515725525</v>
      </c>
      <c r="B7356" s="42">
        <v>1</v>
      </c>
      <c r="C7356" s="42">
        <v>1767</v>
      </c>
      <c r="D7356" s="40" t="s">
        <v>361</v>
      </c>
      <c r="E7356" s="40" t="str">
        <f t="shared" si="572"/>
        <v>Out of test</v>
      </c>
      <c r="F7356" t="str">
        <f t="shared" si="570"/>
        <v>Mid</v>
      </c>
      <c r="G7356" t="str">
        <f t="shared" si="571"/>
        <v>Beijing_1_Mid</v>
      </c>
      <c r="H7356">
        <v>0.79451214218508581</v>
      </c>
      <c r="I7356">
        <f t="shared" si="574"/>
        <v>1437</v>
      </c>
      <c r="J7356" t="str">
        <f t="shared" si="573"/>
        <v>Out of Test</v>
      </c>
      <c r="K7356" t="str">
        <f>IF(J7356="Test", COUNTIF($J$10:J7356, "Test"),"")</f>
        <v/>
      </c>
      <c r="L7356" t="str">
        <f>IF(J7356="Control", COUNTIF($J$10:J7356, "Control"),"")</f>
        <v/>
      </c>
    </row>
    <row r="7357" spans="1:12">
      <c r="A7357" s="42">
        <v>1511735305</v>
      </c>
      <c r="B7357" s="42">
        <v>1</v>
      </c>
      <c r="C7357" s="42">
        <v>1827</v>
      </c>
      <c r="D7357" s="40" t="s">
        <v>361</v>
      </c>
      <c r="E7357" s="40" t="str">
        <f t="shared" si="572"/>
        <v>Out of test</v>
      </c>
      <c r="F7357" t="str">
        <f t="shared" si="570"/>
        <v>Mid</v>
      </c>
      <c r="G7357" t="str">
        <f t="shared" si="571"/>
        <v>Beijing_1_Mid</v>
      </c>
      <c r="H7357">
        <v>0.79495106074200439</v>
      </c>
      <c r="I7357">
        <f t="shared" si="574"/>
        <v>1438</v>
      </c>
      <c r="J7357" t="str">
        <f t="shared" si="573"/>
        <v>Out of Test</v>
      </c>
      <c r="K7357" t="str">
        <f>IF(J7357="Test", COUNTIF($J$10:J7357, "Test"),"")</f>
        <v/>
      </c>
      <c r="L7357" t="str">
        <f>IF(J7357="Control", COUNTIF($J$10:J7357, "Control"),"")</f>
        <v/>
      </c>
    </row>
    <row r="7358" spans="1:12">
      <c r="A7358" s="42">
        <v>1511352986</v>
      </c>
      <c r="B7358" s="42">
        <v>1</v>
      </c>
      <c r="C7358" s="42">
        <v>2225</v>
      </c>
      <c r="D7358" s="40" t="s">
        <v>361</v>
      </c>
      <c r="E7358" s="40" t="str">
        <f t="shared" si="572"/>
        <v>Out of test</v>
      </c>
      <c r="F7358" t="str">
        <f t="shared" si="570"/>
        <v>Mid</v>
      </c>
      <c r="G7358" t="str">
        <f t="shared" si="571"/>
        <v>Beijing_1_Mid</v>
      </c>
      <c r="H7358">
        <v>0.79500619776909998</v>
      </c>
      <c r="I7358">
        <f t="shared" si="574"/>
        <v>1439</v>
      </c>
      <c r="J7358" t="str">
        <f t="shared" si="573"/>
        <v>Out of Test</v>
      </c>
      <c r="K7358" t="str">
        <f>IF(J7358="Test", COUNTIF($J$10:J7358, "Test"),"")</f>
        <v/>
      </c>
      <c r="L7358" t="str">
        <f>IF(J7358="Control", COUNTIF($J$10:J7358, "Control"),"")</f>
        <v/>
      </c>
    </row>
    <row r="7359" spans="1:12">
      <c r="A7359" s="42">
        <v>1519465916</v>
      </c>
      <c r="B7359" s="42">
        <v>1</v>
      </c>
      <c r="C7359" s="42">
        <v>1855</v>
      </c>
      <c r="D7359" s="40" t="s">
        <v>361</v>
      </c>
      <c r="E7359" s="40" t="str">
        <f t="shared" si="572"/>
        <v>Out of test</v>
      </c>
      <c r="F7359" t="str">
        <f t="shared" si="570"/>
        <v>Mid</v>
      </c>
      <c r="G7359" t="str">
        <f t="shared" si="571"/>
        <v>Beijing_1_Mid</v>
      </c>
      <c r="H7359">
        <v>0.79558820568718247</v>
      </c>
      <c r="I7359">
        <f t="shared" si="574"/>
        <v>1440</v>
      </c>
      <c r="J7359" t="str">
        <f t="shared" si="573"/>
        <v>Out of Test</v>
      </c>
      <c r="K7359" t="str">
        <f>IF(J7359="Test", COUNTIF($J$10:J7359, "Test"),"")</f>
        <v/>
      </c>
      <c r="L7359" t="str">
        <f>IF(J7359="Control", COUNTIF($J$10:J7359, "Control"),"")</f>
        <v/>
      </c>
    </row>
    <row r="7360" spans="1:12">
      <c r="A7360" s="42">
        <v>1519149993</v>
      </c>
      <c r="B7360" s="42">
        <v>1</v>
      </c>
      <c r="C7360" s="42">
        <v>2192</v>
      </c>
      <c r="D7360" s="40" t="s">
        <v>361</v>
      </c>
      <c r="E7360" s="40" t="str">
        <f t="shared" si="572"/>
        <v>Out of test</v>
      </c>
      <c r="F7360" t="str">
        <f t="shared" si="570"/>
        <v>Mid</v>
      </c>
      <c r="G7360" t="str">
        <f t="shared" si="571"/>
        <v>Beijing_1_Mid</v>
      </c>
      <c r="H7360">
        <v>0.79738607516353111</v>
      </c>
      <c r="I7360">
        <f t="shared" si="574"/>
        <v>1441</v>
      </c>
      <c r="J7360" t="str">
        <f t="shared" si="573"/>
        <v>Out of Test</v>
      </c>
      <c r="K7360" t="str">
        <f>IF(J7360="Test", COUNTIF($J$10:J7360, "Test"),"")</f>
        <v/>
      </c>
      <c r="L7360" t="str">
        <f>IF(J7360="Control", COUNTIF($J$10:J7360, "Control"),"")</f>
        <v/>
      </c>
    </row>
    <row r="7361" spans="1:12">
      <c r="A7361" s="42">
        <v>1512430256</v>
      </c>
      <c r="B7361" s="42">
        <v>1</v>
      </c>
      <c r="C7361" s="42">
        <v>1683</v>
      </c>
      <c r="D7361" s="40" t="s">
        <v>361</v>
      </c>
      <c r="E7361" s="40" t="str">
        <f t="shared" si="572"/>
        <v>Out of test</v>
      </c>
      <c r="F7361" t="str">
        <f t="shared" si="570"/>
        <v>Mid</v>
      </c>
      <c r="G7361" t="str">
        <f t="shared" si="571"/>
        <v>Beijing_1_Mid</v>
      </c>
      <c r="H7361">
        <v>0.79762837962338629</v>
      </c>
      <c r="I7361">
        <f t="shared" si="574"/>
        <v>1442</v>
      </c>
      <c r="J7361" t="str">
        <f t="shared" si="573"/>
        <v>Out of Test</v>
      </c>
      <c r="K7361" t="str">
        <f>IF(J7361="Test", COUNTIF($J$10:J7361, "Test"),"")</f>
        <v/>
      </c>
      <c r="L7361" t="str">
        <f>IF(J7361="Control", COUNTIF($J$10:J7361, "Control"),"")</f>
        <v/>
      </c>
    </row>
    <row r="7362" spans="1:12">
      <c r="A7362" s="42">
        <v>1517594983</v>
      </c>
      <c r="B7362" s="42">
        <v>1</v>
      </c>
      <c r="C7362" s="42">
        <v>1274</v>
      </c>
      <c r="D7362" s="40" t="s">
        <v>361</v>
      </c>
      <c r="E7362" s="40" t="str">
        <f t="shared" si="572"/>
        <v>Out of test</v>
      </c>
      <c r="F7362" t="str">
        <f t="shared" si="570"/>
        <v>Mid</v>
      </c>
      <c r="G7362" t="str">
        <f t="shared" si="571"/>
        <v>Beijing_1_Mid</v>
      </c>
      <c r="H7362">
        <v>0.79825558871189317</v>
      </c>
      <c r="I7362">
        <f t="shared" si="574"/>
        <v>1443</v>
      </c>
      <c r="J7362" t="str">
        <f t="shared" si="573"/>
        <v>Out of Test</v>
      </c>
      <c r="K7362" t="str">
        <f>IF(J7362="Test", COUNTIF($J$10:J7362, "Test"),"")</f>
        <v/>
      </c>
      <c r="L7362" t="str">
        <f>IF(J7362="Control", COUNTIF($J$10:J7362, "Control"),"")</f>
        <v/>
      </c>
    </row>
    <row r="7363" spans="1:12">
      <c r="A7363" s="42">
        <v>1513829303</v>
      </c>
      <c r="B7363" s="42">
        <v>1</v>
      </c>
      <c r="C7363" s="42">
        <v>1628</v>
      </c>
      <c r="D7363" s="40" t="s">
        <v>361</v>
      </c>
      <c r="E7363" s="40" t="str">
        <f t="shared" si="572"/>
        <v>Out of test</v>
      </c>
      <c r="F7363" t="str">
        <f t="shared" si="570"/>
        <v>Mid</v>
      </c>
      <c r="G7363" t="str">
        <f t="shared" si="571"/>
        <v>Beijing_1_Mid</v>
      </c>
      <c r="H7363">
        <v>0.7982753656789684</v>
      </c>
      <c r="I7363">
        <f t="shared" si="574"/>
        <v>1444</v>
      </c>
      <c r="J7363" t="str">
        <f t="shared" si="573"/>
        <v>Out of Test</v>
      </c>
      <c r="K7363" t="str">
        <f>IF(J7363="Test", COUNTIF($J$10:J7363, "Test"),"")</f>
        <v/>
      </c>
      <c r="L7363" t="str">
        <f>IF(J7363="Control", COUNTIF($J$10:J7363, "Control"),"")</f>
        <v/>
      </c>
    </row>
    <row r="7364" spans="1:12">
      <c r="A7364" s="42">
        <v>1511881073</v>
      </c>
      <c r="B7364" s="42">
        <v>1</v>
      </c>
      <c r="C7364" s="42">
        <v>1282</v>
      </c>
      <c r="D7364" s="40" t="s">
        <v>361</v>
      </c>
      <c r="E7364" s="40" t="str">
        <f t="shared" si="572"/>
        <v>Out of test</v>
      </c>
      <c r="F7364" t="str">
        <f t="shared" si="570"/>
        <v>Mid</v>
      </c>
      <c r="G7364" t="str">
        <f t="shared" si="571"/>
        <v>Beijing_1_Mid</v>
      </c>
      <c r="H7364">
        <v>0.79856299287229304</v>
      </c>
      <c r="I7364">
        <f t="shared" si="574"/>
        <v>1445</v>
      </c>
      <c r="J7364" t="str">
        <f t="shared" si="573"/>
        <v>Out of Test</v>
      </c>
      <c r="K7364" t="str">
        <f>IF(J7364="Test", COUNTIF($J$10:J7364, "Test"),"")</f>
        <v/>
      </c>
      <c r="L7364" t="str">
        <f>IF(J7364="Control", COUNTIF($J$10:J7364, "Control"),"")</f>
        <v/>
      </c>
    </row>
    <row r="7365" spans="1:12">
      <c r="A7365" s="42">
        <v>1514224039</v>
      </c>
      <c r="B7365" s="42">
        <v>1</v>
      </c>
      <c r="C7365" s="42">
        <v>1911</v>
      </c>
      <c r="D7365" s="40" t="s">
        <v>361</v>
      </c>
      <c r="E7365" s="40" t="str">
        <f t="shared" si="572"/>
        <v>Out of test</v>
      </c>
      <c r="F7365" t="str">
        <f t="shared" si="570"/>
        <v>Mid</v>
      </c>
      <c r="G7365" t="str">
        <f t="shared" si="571"/>
        <v>Beijing_1_Mid</v>
      </c>
      <c r="H7365">
        <v>0.79949044153721316</v>
      </c>
      <c r="I7365">
        <f t="shared" si="574"/>
        <v>1446</v>
      </c>
      <c r="J7365" t="str">
        <f t="shared" si="573"/>
        <v>Out of Test</v>
      </c>
      <c r="K7365" t="str">
        <f>IF(J7365="Test", COUNTIF($J$10:J7365, "Test"),"")</f>
        <v/>
      </c>
      <c r="L7365" t="str">
        <f>IF(J7365="Control", COUNTIF($J$10:J7365, "Control"),"")</f>
        <v/>
      </c>
    </row>
    <row r="7366" spans="1:12">
      <c r="A7366" s="42">
        <v>1517041069</v>
      </c>
      <c r="B7366" s="42">
        <v>1</v>
      </c>
      <c r="C7366" s="42">
        <v>1502</v>
      </c>
      <c r="D7366" s="40" t="s">
        <v>361</v>
      </c>
      <c r="E7366" s="40" t="str">
        <f t="shared" si="572"/>
        <v>Out of test</v>
      </c>
      <c r="F7366" t="str">
        <f t="shared" si="570"/>
        <v>Mid</v>
      </c>
      <c r="G7366" t="str">
        <f t="shared" si="571"/>
        <v>Beijing_1_Mid</v>
      </c>
      <c r="H7366">
        <v>0.79995561807934401</v>
      </c>
      <c r="I7366">
        <f t="shared" si="574"/>
        <v>1447</v>
      </c>
      <c r="J7366" t="str">
        <f t="shared" si="573"/>
        <v>Out of Test</v>
      </c>
      <c r="K7366" t="str">
        <f>IF(J7366="Test", COUNTIF($J$10:J7366, "Test"),"")</f>
        <v/>
      </c>
      <c r="L7366" t="str">
        <f>IF(J7366="Control", COUNTIF($J$10:J7366, "Control"),"")</f>
        <v/>
      </c>
    </row>
    <row r="7367" spans="1:12">
      <c r="A7367" s="42">
        <v>1514872833</v>
      </c>
      <c r="B7367" s="42">
        <v>1</v>
      </c>
      <c r="C7367" s="42">
        <v>1880</v>
      </c>
      <c r="D7367" s="40" t="s">
        <v>361</v>
      </c>
      <c r="E7367" s="40" t="str">
        <f t="shared" si="572"/>
        <v>Out of test</v>
      </c>
      <c r="F7367" t="str">
        <f t="shared" si="570"/>
        <v>Mid</v>
      </c>
      <c r="G7367" t="str">
        <f t="shared" si="571"/>
        <v>Beijing_1_Mid</v>
      </c>
      <c r="H7367">
        <v>0.80005198643811459</v>
      </c>
      <c r="I7367">
        <f t="shared" si="574"/>
        <v>1448</v>
      </c>
      <c r="J7367" t="str">
        <f t="shared" si="573"/>
        <v>Out of Test</v>
      </c>
      <c r="K7367" t="str">
        <f>IF(J7367="Test", COUNTIF($J$10:J7367, "Test"),"")</f>
        <v/>
      </c>
      <c r="L7367" t="str">
        <f>IF(J7367="Control", COUNTIF($J$10:J7367, "Control"),"")</f>
        <v/>
      </c>
    </row>
    <row r="7368" spans="1:12">
      <c r="A7368" s="42">
        <v>1512252634</v>
      </c>
      <c r="B7368" s="42">
        <v>1</v>
      </c>
      <c r="C7368" s="42">
        <v>2058</v>
      </c>
      <c r="D7368" s="40" t="s">
        <v>361</v>
      </c>
      <c r="E7368" s="40" t="str">
        <f t="shared" si="572"/>
        <v>Out of test</v>
      </c>
      <c r="F7368" t="str">
        <f t="shared" si="570"/>
        <v>Mid</v>
      </c>
      <c r="G7368" t="str">
        <f t="shared" si="571"/>
        <v>Beijing_1_Mid</v>
      </c>
      <c r="H7368">
        <v>0.80014157097121608</v>
      </c>
      <c r="I7368">
        <f t="shared" si="574"/>
        <v>1449</v>
      </c>
      <c r="J7368" t="str">
        <f t="shared" si="573"/>
        <v>Out of Test</v>
      </c>
      <c r="K7368" t="str">
        <f>IF(J7368="Test", COUNTIF($J$10:J7368, "Test"),"")</f>
        <v/>
      </c>
      <c r="L7368" t="str">
        <f>IF(J7368="Control", COUNTIF($J$10:J7368, "Control"),"")</f>
        <v/>
      </c>
    </row>
    <row r="7369" spans="1:12">
      <c r="A7369" s="42">
        <v>1517606227</v>
      </c>
      <c r="B7369" s="42">
        <v>1</v>
      </c>
      <c r="C7369" s="42">
        <v>1825</v>
      </c>
      <c r="D7369" s="40" t="s">
        <v>361</v>
      </c>
      <c r="E7369" s="40" t="str">
        <f t="shared" si="572"/>
        <v>Out of test</v>
      </c>
      <c r="F7369" t="str">
        <f t="shared" si="570"/>
        <v>Mid</v>
      </c>
      <c r="G7369" t="str">
        <f t="shared" si="571"/>
        <v>Beijing_1_Mid</v>
      </c>
      <c r="H7369">
        <v>0.80056504862767652</v>
      </c>
      <c r="I7369">
        <f t="shared" si="574"/>
        <v>1450</v>
      </c>
      <c r="J7369" t="str">
        <f t="shared" si="573"/>
        <v>Out of Test</v>
      </c>
      <c r="K7369" t="str">
        <f>IF(J7369="Test", COUNTIF($J$10:J7369, "Test"),"")</f>
        <v/>
      </c>
      <c r="L7369" t="str">
        <f>IF(J7369="Control", COUNTIF($J$10:J7369, "Control"),"")</f>
        <v/>
      </c>
    </row>
    <row r="7370" spans="1:12">
      <c r="A7370" s="42">
        <v>1515753419</v>
      </c>
      <c r="B7370" s="42">
        <v>1</v>
      </c>
      <c r="C7370" s="42">
        <v>1269</v>
      </c>
      <c r="D7370" s="40" t="s">
        <v>361</v>
      </c>
      <c r="E7370" s="40" t="str">
        <f t="shared" si="572"/>
        <v>Out of test</v>
      </c>
      <c r="F7370" t="str">
        <f t="shared" ref="F7370:F7433" si="575">_xlfn.IFS(C7370&lt;1069, "Low", C7370&lt;2277, "Mid", C7370&gt;=2277, "High")</f>
        <v>Mid</v>
      </c>
      <c r="G7370" t="str">
        <f t="shared" ref="G7370:G7433" si="576">D7370&amp;"_"&amp;B7370&amp;"_"&amp;F7370</f>
        <v>Beijing_1_Mid</v>
      </c>
      <c r="H7370">
        <v>0.8009159640405874</v>
      </c>
      <c r="I7370">
        <f t="shared" si="574"/>
        <v>1451</v>
      </c>
      <c r="J7370" t="str">
        <f t="shared" si="573"/>
        <v>Out of Test</v>
      </c>
      <c r="K7370" t="str">
        <f>IF(J7370="Test", COUNTIF($J$10:J7370, "Test"),"")</f>
        <v/>
      </c>
      <c r="L7370" t="str">
        <f>IF(J7370="Control", COUNTIF($J$10:J7370, "Control"),"")</f>
        <v/>
      </c>
    </row>
    <row r="7371" spans="1:12">
      <c r="A7371" s="42">
        <v>1515726148</v>
      </c>
      <c r="B7371" s="42">
        <v>1</v>
      </c>
      <c r="C7371" s="42">
        <v>1821</v>
      </c>
      <c r="D7371" s="40" t="s">
        <v>361</v>
      </c>
      <c r="E7371" s="40" t="str">
        <f t="shared" ref="E7371:E7434" si="577">IF(AND(J7371="Test",K7371&lt;=3000),"Test",IF(AND(J7371="Control",L7371&lt;=3000),"Control","Out of test"))</f>
        <v>Out of test</v>
      </c>
      <c r="F7371" t="str">
        <f t="shared" si="575"/>
        <v>Mid</v>
      </c>
      <c r="G7371" t="str">
        <f t="shared" si="576"/>
        <v>Beijing_1_Mid</v>
      </c>
      <c r="H7371">
        <v>0.80108178939725183</v>
      </c>
      <c r="I7371">
        <f t="shared" si="574"/>
        <v>1452</v>
      </c>
      <c r="J7371" t="str">
        <f t="shared" ref="J7371:J7434" si="578">IF(I7371&lt;=250, IF(MOD(I7371,2)=1, "Test", "Control"),"Out of Test")</f>
        <v>Out of Test</v>
      </c>
      <c r="K7371" t="str">
        <f>IF(J7371="Test", COUNTIF($J$10:J7371, "Test"),"")</f>
        <v/>
      </c>
      <c r="L7371" t="str">
        <f>IF(J7371="Control", COUNTIF($J$10:J7371, "Control"),"")</f>
        <v/>
      </c>
    </row>
    <row r="7372" spans="1:12">
      <c r="A7372" s="42">
        <v>1519787093</v>
      </c>
      <c r="B7372" s="42">
        <v>1</v>
      </c>
      <c r="C7372" s="42">
        <v>1457</v>
      </c>
      <c r="D7372" s="40" t="s">
        <v>361</v>
      </c>
      <c r="E7372" s="40" t="str">
        <f t="shared" si="577"/>
        <v>Out of test</v>
      </c>
      <c r="F7372" t="str">
        <f t="shared" si="575"/>
        <v>Mid</v>
      </c>
      <c r="G7372" t="str">
        <f t="shared" si="576"/>
        <v>Beijing_1_Mid</v>
      </c>
      <c r="H7372">
        <v>0.80272060283227531</v>
      </c>
      <c r="I7372">
        <f t="shared" ref="I7372:I7435" si="579">IF(G7372=G7371, I7371+1, 1)</f>
        <v>1453</v>
      </c>
      <c r="J7372" t="str">
        <f t="shared" si="578"/>
        <v>Out of Test</v>
      </c>
      <c r="K7372" t="str">
        <f>IF(J7372="Test", COUNTIF($J$10:J7372, "Test"),"")</f>
        <v/>
      </c>
      <c r="L7372" t="str">
        <f>IF(J7372="Control", COUNTIF($J$10:J7372, "Control"),"")</f>
        <v/>
      </c>
    </row>
    <row r="7373" spans="1:12">
      <c r="A7373" s="42">
        <v>1514821328</v>
      </c>
      <c r="B7373" s="42">
        <v>1</v>
      </c>
      <c r="C7373" s="42">
        <v>2168</v>
      </c>
      <c r="D7373" s="40" t="s">
        <v>361</v>
      </c>
      <c r="E7373" s="40" t="str">
        <f t="shared" si="577"/>
        <v>Out of test</v>
      </c>
      <c r="F7373" t="str">
        <f t="shared" si="575"/>
        <v>Mid</v>
      </c>
      <c r="G7373" t="str">
        <f t="shared" si="576"/>
        <v>Beijing_1_Mid</v>
      </c>
      <c r="H7373">
        <v>0.80293957042883612</v>
      </c>
      <c r="I7373">
        <f t="shared" si="579"/>
        <v>1454</v>
      </c>
      <c r="J7373" t="str">
        <f t="shared" si="578"/>
        <v>Out of Test</v>
      </c>
      <c r="K7373" t="str">
        <f>IF(J7373="Test", COUNTIF($J$10:J7373, "Test"),"")</f>
        <v/>
      </c>
      <c r="L7373" t="str">
        <f>IF(J7373="Control", COUNTIF($J$10:J7373, "Control"),"")</f>
        <v/>
      </c>
    </row>
    <row r="7374" spans="1:12">
      <c r="A7374" s="42">
        <v>1517542765</v>
      </c>
      <c r="B7374" s="42">
        <v>1</v>
      </c>
      <c r="C7374" s="42">
        <v>2021</v>
      </c>
      <c r="D7374" s="40" t="s">
        <v>361</v>
      </c>
      <c r="E7374" s="40" t="str">
        <f t="shared" si="577"/>
        <v>Out of test</v>
      </c>
      <c r="F7374" t="str">
        <f t="shared" si="575"/>
        <v>Mid</v>
      </c>
      <c r="G7374" t="str">
        <f t="shared" si="576"/>
        <v>Beijing_1_Mid</v>
      </c>
      <c r="H7374">
        <v>0.80337781540521636</v>
      </c>
      <c r="I7374">
        <f t="shared" si="579"/>
        <v>1455</v>
      </c>
      <c r="J7374" t="str">
        <f t="shared" si="578"/>
        <v>Out of Test</v>
      </c>
      <c r="K7374" t="str">
        <f>IF(J7374="Test", COUNTIF($J$10:J7374, "Test"),"")</f>
        <v/>
      </c>
      <c r="L7374" t="str">
        <f>IF(J7374="Control", COUNTIF($J$10:J7374, "Control"),"")</f>
        <v/>
      </c>
    </row>
    <row r="7375" spans="1:12">
      <c r="A7375" s="42">
        <v>1514295517</v>
      </c>
      <c r="B7375" s="42">
        <v>1</v>
      </c>
      <c r="C7375" s="42">
        <v>2012</v>
      </c>
      <c r="D7375" s="40" t="s">
        <v>361</v>
      </c>
      <c r="E7375" s="40" t="str">
        <f t="shared" si="577"/>
        <v>Out of test</v>
      </c>
      <c r="F7375" t="str">
        <f t="shared" si="575"/>
        <v>Mid</v>
      </c>
      <c r="G7375" t="str">
        <f t="shared" si="576"/>
        <v>Beijing_1_Mid</v>
      </c>
      <c r="H7375">
        <v>0.80380883808179537</v>
      </c>
      <c r="I7375">
        <f t="shared" si="579"/>
        <v>1456</v>
      </c>
      <c r="J7375" t="str">
        <f t="shared" si="578"/>
        <v>Out of Test</v>
      </c>
      <c r="K7375" t="str">
        <f>IF(J7375="Test", COUNTIF($J$10:J7375, "Test"),"")</f>
        <v/>
      </c>
      <c r="L7375" t="str">
        <f>IF(J7375="Control", COUNTIF($J$10:J7375, "Control"),"")</f>
        <v/>
      </c>
    </row>
    <row r="7376" spans="1:12">
      <c r="A7376" s="42">
        <v>1516139344</v>
      </c>
      <c r="B7376" s="42">
        <v>1</v>
      </c>
      <c r="C7376" s="42">
        <v>1732</v>
      </c>
      <c r="D7376" s="40" t="s">
        <v>361</v>
      </c>
      <c r="E7376" s="40" t="str">
        <f t="shared" si="577"/>
        <v>Out of test</v>
      </c>
      <c r="F7376" t="str">
        <f t="shared" si="575"/>
        <v>Mid</v>
      </c>
      <c r="G7376" t="str">
        <f t="shared" si="576"/>
        <v>Beijing_1_Mid</v>
      </c>
      <c r="H7376">
        <v>0.80390226987909352</v>
      </c>
      <c r="I7376">
        <f t="shared" si="579"/>
        <v>1457</v>
      </c>
      <c r="J7376" t="str">
        <f t="shared" si="578"/>
        <v>Out of Test</v>
      </c>
      <c r="K7376" t="str">
        <f>IF(J7376="Test", COUNTIF($J$10:J7376, "Test"),"")</f>
        <v/>
      </c>
      <c r="L7376" t="str">
        <f>IF(J7376="Control", COUNTIF($J$10:J7376, "Control"),"")</f>
        <v/>
      </c>
    </row>
    <row r="7377" spans="1:12">
      <c r="A7377" s="42">
        <v>1515206147</v>
      </c>
      <c r="B7377" s="42">
        <v>1</v>
      </c>
      <c r="C7377" s="42">
        <v>1924</v>
      </c>
      <c r="D7377" s="40" t="s">
        <v>361</v>
      </c>
      <c r="E7377" s="40" t="str">
        <f t="shared" si="577"/>
        <v>Out of test</v>
      </c>
      <c r="F7377" t="str">
        <f t="shared" si="575"/>
        <v>Mid</v>
      </c>
      <c r="G7377" t="str">
        <f t="shared" si="576"/>
        <v>Beijing_1_Mid</v>
      </c>
      <c r="H7377">
        <v>0.80425500865775024</v>
      </c>
      <c r="I7377">
        <f t="shared" si="579"/>
        <v>1458</v>
      </c>
      <c r="J7377" t="str">
        <f t="shared" si="578"/>
        <v>Out of Test</v>
      </c>
      <c r="K7377" t="str">
        <f>IF(J7377="Test", COUNTIF($J$10:J7377, "Test"),"")</f>
        <v/>
      </c>
      <c r="L7377" t="str">
        <f>IF(J7377="Control", COUNTIF($J$10:J7377, "Control"),"")</f>
        <v/>
      </c>
    </row>
    <row r="7378" spans="1:12">
      <c r="A7378" s="42">
        <v>1513897224</v>
      </c>
      <c r="B7378" s="42">
        <v>1</v>
      </c>
      <c r="C7378" s="42">
        <v>1222</v>
      </c>
      <c r="D7378" s="40" t="s">
        <v>361</v>
      </c>
      <c r="E7378" s="40" t="str">
        <f t="shared" si="577"/>
        <v>Out of test</v>
      </c>
      <c r="F7378" t="str">
        <f t="shared" si="575"/>
        <v>Mid</v>
      </c>
      <c r="G7378" t="str">
        <f t="shared" si="576"/>
        <v>Beijing_1_Mid</v>
      </c>
      <c r="H7378">
        <v>0.8045001016499338</v>
      </c>
      <c r="I7378">
        <f t="shared" si="579"/>
        <v>1459</v>
      </c>
      <c r="J7378" t="str">
        <f t="shared" si="578"/>
        <v>Out of Test</v>
      </c>
      <c r="K7378" t="str">
        <f>IF(J7378="Test", COUNTIF($J$10:J7378, "Test"),"")</f>
        <v/>
      </c>
      <c r="L7378" t="str">
        <f>IF(J7378="Control", COUNTIF($J$10:J7378, "Control"),"")</f>
        <v/>
      </c>
    </row>
    <row r="7379" spans="1:12">
      <c r="A7379" s="42">
        <v>1512971336</v>
      </c>
      <c r="B7379" s="42">
        <v>1</v>
      </c>
      <c r="C7379" s="42">
        <v>1661</v>
      </c>
      <c r="D7379" s="40" t="s">
        <v>361</v>
      </c>
      <c r="E7379" s="40" t="str">
        <f t="shared" si="577"/>
        <v>Out of test</v>
      </c>
      <c r="F7379" t="str">
        <f t="shared" si="575"/>
        <v>Mid</v>
      </c>
      <c r="G7379" t="str">
        <f t="shared" si="576"/>
        <v>Beijing_1_Mid</v>
      </c>
      <c r="H7379">
        <v>0.8046665096414265</v>
      </c>
      <c r="I7379">
        <f t="shared" si="579"/>
        <v>1460</v>
      </c>
      <c r="J7379" t="str">
        <f t="shared" si="578"/>
        <v>Out of Test</v>
      </c>
      <c r="K7379" t="str">
        <f>IF(J7379="Test", COUNTIF($J$10:J7379, "Test"),"")</f>
        <v/>
      </c>
      <c r="L7379" t="str">
        <f>IF(J7379="Control", COUNTIF($J$10:J7379, "Control"),"")</f>
        <v/>
      </c>
    </row>
    <row r="7380" spans="1:12">
      <c r="A7380" s="42">
        <v>1518157239</v>
      </c>
      <c r="B7380" s="42">
        <v>1</v>
      </c>
      <c r="C7380" s="42">
        <v>1964</v>
      </c>
      <c r="D7380" s="40" t="s">
        <v>361</v>
      </c>
      <c r="E7380" s="40" t="str">
        <f t="shared" si="577"/>
        <v>Out of test</v>
      </c>
      <c r="F7380" t="str">
        <f t="shared" si="575"/>
        <v>Mid</v>
      </c>
      <c r="G7380" t="str">
        <f t="shared" si="576"/>
        <v>Beijing_1_Mid</v>
      </c>
      <c r="H7380">
        <v>0.80510829310323662</v>
      </c>
      <c r="I7380">
        <f t="shared" si="579"/>
        <v>1461</v>
      </c>
      <c r="J7380" t="str">
        <f t="shared" si="578"/>
        <v>Out of Test</v>
      </c>
      <c r="K7380" t="str">
        <f>IF(J7380="Test", COUNTIF($J$10:J7380, "Test"),"")</f>
        <v/>
      </c>
      <c r="L7380" t="str">
        <f>IF(J7380="Control", COUNTIF($J$10:J7380, "Control"),"")</f>
        <v/>
      </c>
    </row>
    <row r="7381" spans="1:12">
      <c r="A7381" s="42">
        <v>1512583818</v>
      </c>
      <c r="B7381" s="42">
        <v>1</v>
      </c>
      <c r="C7381" s="42">
        <v>1189</v>
      </c>
      <c r="D7381" s="40" t="s">
        <v>361</v>
      </c>
      <c r="E7381" s="40" t="str">
        <f t="shared" si="577"/>
        <v>Out of test</v>
      </c>
      <c r="F7381" t="str">
        <f t="shared" si="575"/>
        <v>Mid</v>
      </c>
      <c r="G7381" t="str">
        <f t="shared" si="576"/>
        <v>Beijing_1_Mid</v>
      </c>
      <c r="H7381">
        <v>0.80513474019230225</v>
      </c>
      <c r="I7381">
        <f t="shared" si="579"/>
        <v>1462</v>
      </c>
      <c r="J7381" t="str">
        <f t="shared" si="578"/>
        <v>Out of Test</v>
      </c>
      <c r="K7381" t="str">
        <f>IF(J7381="Test", COUNTIF($J$10:J7381, "Test"),"")</f>
        <v/>
      </c>
      <c r="L7381" t="str">
        <f>IF(J7381="Control", COUNTIF($J$10:J7381, "Control"),"")</f>
        <v/>
      </c>
    </row>
    <row r="7382" spans="1:12">
      <c r="A7382" s="42">
        <v>1513544144</v>
      </c>
      <c r="B7382" s="42">
        <v>1</v>
      </c>
      <c r="C7382" s="42">
        <v>1120</v>
      </c>
      <c r="D7382" s="40" t="s">
        <v>361</v>
      </c>
      <c r="E7382" s="40" t="str">
        <f t="shared" si="577"/>
        <v>Out of test</v>
      </c>
      <c r="F7382" t="str">
        <f t="shared" si="575"/>
        <v>Mid</v>
      </c>
      <c r="G7382" t="str">
        <f t="shared" si="576"/>
        <v>Beijing_1_Mid</v>
      </c>
      <c r="H7382">
        <v>0.80577491288530301</v>
      </c>
      <c r="I7382">
        <f t="shared" si="579"/>
        <v>1463</v>
      </c>
      <c r="J7382" t="str">
        <f t="shared" si="578"/>
        <v>Out of Test</v>
      </c>
      <c r="K7382" t="str">
        <f>IF(J7382="Test", COUNTIF($J$10:J7382, "Test"),"")</f>
        <v/>
      </c>
      <c r="L7382" t="str">
        <f>IF(J7382="Control", COUNTIF($J$10:J7382, "Control"),"")</f>
        <v/>
      </c>
    </row>
    <row r="7383" spans="1:12">
      <c r="A7383" s="42">
        <v>1514438617</v>
      </c>
      <c r="B7383" s="42">
        <v>1</v>
      </c>
      <c r="C7383" s="42">
        <v>1191</v>
      </c>
      <c r="D7383" s="40" t="s">
        <v>361</v>
      </c>
      <c r="E7383" s="40" t="str">
        <f t="shared" si="577"/>
        <v>Out of test</v>
      </c>
      <c r="F7383" t="str">
        <f t="shared" si="575"/>
        <v>Mid</v>
      </c>
      <c r="G7383" t="str">
        <f t="shared" si="576"/>
        <v>Beijing_1_Mid</v>
      </c>
      <c r="H7383">
        <v>0.80584190738236305</v>
      </c>
      <c r="I7383">
        <f t="shared" si="579"/>
        <v>1464</v>
      </c>
      <c r="J7383" t="str">
        <f t="shared" si="578"/>
        <v>Out of Test</v>
      </c>
      <c r="K7383" t="str">
        <f>IF(J7383="Test", COUNTIF($J$10:J7383, "Test"),"")</f>
        <v/>
      </c>
      <c r="L7383" t="str">
        <f>IF(J7383="Control", COUNTIF($J$10:J7383, "Control"),"")</f>
        <v/>
      </c>
    </row>
    <row r="7384" spans="1:12">
      <c r="A7384" s="42">
        <v>1512032688</v>
      </c>
      <c r="B7384" s="42">
        <v>1</v>
      </c>
      <c r="C7384" s="42">
        <v>1437</v>
      </c>
      <c r="D7384" s="40" t="s">
        <v>361</v>
      </c>
      <c r="E7384" s="40" t="str">
        <f t="shared" si="577"/>
        <v>Out of test</v>
      </c>
      <c r="F7384" t="str">
        <f t="shared" si="575"/>
        <v>Mid</v>
      </c>
      <c r="G7384" t="str">
        <f t="shared" si="576"/>
        <v>Beijing_1_Mid</v>
      </c>
      <c r="H7384">
        <v>0.80629891776680496</v>
      </c>
      <c r="I7384">
        <f t="shared" si="579"/>
        <v>1465</v>
      </c>
      <c r="J7384" t="str">
        <f t="shared" si="578"/>
        <v>Out of Test</v>
      </c>
      <c r="K7384" t="str">
        <f>IF(J7384="Test", COUNTIF($J$10:J7384, "Test"),"")</f>
        <v/>
      </c>
      <c r="L7384" t="str">
        <f>IF(J7384="Control", COUNTIF($J$10:J7384, "Control"),"")</f>
        <v/>
      </c>
    </row>
    <row r="7385" spans="1:12">
      <c r="A7385" s="42">
        <v>1515647117</v>
      </c>
      <c r="B7385" s="42">
        <v>1</v>
      </c>
      <c r="C7385" s="42">
        <v>2137</v>
      </c>
      <c r="D7385" s="40" t="s">
        <v>361</v>
      </c>
      <c r="E7385" s="40" t="str">
        <f t="shared" si="577"/>
        <v>Out of test</v>
      </c>
      <c r="F7385" t="str">
        <f t="shared" si="575"/>
        <v>Mid</v>
      </c>
      <c r="G7385" t="str">
        <f t="shared" si="576"/>
        <v>Beijing_1_Mid</v>
      </c>
      <c r="H7385">
        <v>0.80633746107571402</v>
      </c>
      <c r="I7385">
        <f t="shared" si="579"/>
        <v>1466</v>
      </c>
      <c r="J7385" t="str">
        <f t="shared" si="578"/>
        <v>Out of Test</v>
      </c>
      <c r="K7385" t="str">
        <f>IF(J7385="Test", COUNTIF($J$10:J7385, "Test"),"")</f>
        <v/>
      </c>
      <c r="L7385" t="str">
        <f>IF(J7385="Control", COUNTIF($J$10:J7385, "Control"),"")</f>
        <v/>
      </c>
    </row>
    <row r="7386" spans="1:12">
      <c r="A7386" s="42">
        <v>1518029816</v>
      </c>
      <c r="B7386" s="42">
        <v>1</v>
      </c>
      <c r="C7386" s="42">
        <v>2096</v>
      </c>
      <c r="D7386" s="40" t="s">
        <v>361</v>
      </c>
      <c r="E7386" s="40" t="str">
        <f t="shared" si="577"/>
        <v>Out of test</v>
      </c>
      <c r="F7386" t="str">
        <f t="shared" si="575"/>
        <v>Mid</v>
      </c>
      <c r="G7386" t="str">
        <f t="shared" si="576"/>
        <v>Beijing_1_Mid</v>
      </c>
      <c r="H7386">
        <v>0.80669792923319739</v>
      </c>
      <c r="I7386">
        <f t="shared" si="579"/>
        <v>1467</v>
      </c>
      <c r="J7386" t="str">
        <f t="shared" si="578"/>
        <v>Out of Test</v>
      </c>
      <c r="K7386" t="str">
        <f>IF(J7386="Test", COUNTIF($J$10:J7386, "Test"),"")</f>
        <v/>
      </c>
      <c r="L7386" t="str">
        <f>IF(J7386="Control", COUNTIF($J$10:J7386, "Control"),"")</f>
        <v/>
      </c>
    </row>
    <row r="7387" spans="1:12">
      <c r="A7387" s="42">
        <v>1516763356</v>
      </c>
      <c r="B7387" s="42">
        <v>1</v>
      </c>
      <c r="C7387" s="42">
        <v>2081</v>
      </c>
      <c r="D7387" s="40" t="s">
        <v>361</v>
      </c>
      <c r="E7387" s="40" t="str">
        <f t="shared" si="577"/>
        <v>Out of test</v>
      </c>
      <c r="F7387" t="str">
        <f t="shared" si="575"/>
        <v>Mid</v>
      </c>
      <c r="G7387" t="str">
        <f t="shared" si="576"/>
        <v>Beijing_1_Mid</v>
      </c>
      <c r="H7387">
        <v>0.80687409302843149</v>
      </c>
      <c r="I7387">
        <f t="shared" si="579"/>
        <v>1468</v>
      </c>
      <c r="J7387" t="str">
        <f t="shared" si="578"/>
        <v>Out of Test</v>
      </c>
      <c r="K7387" t="str">
        <f>IF(J7387="Test", COUNTIF($J$10:J7387, "Test"),"")</f>
        <v/>
      </c>
      <c r="L7387" t="str">
        <f>IF(J7387="Control", COUNTIF($J$10:J7387, "Control"),"")</f>
        <v/>
      </c>
    </row>
    <row r="7388" spans="1:12">
      <c r="A7388" s="42">
        <v>1511334654</v>
      </c>
      <c r="B7388" s="42">
        <v>1</v>
      </c>
      <c r="C7388" s="42">
        <v>1395</v>
      </c>
      <c r="D7388" s="40" t="s">
        <v>361</v>
      </c>
      <c r="E7388" s="40" t="str">
        <f t="shared" si="577"/>
        <v>Out of test</v>
      </c>
      <c r="F7388" t="str">
        <f t="shared" si="575"/>
        <v>Mid</v>
      </c>
      <c r="G7388" t="str">
        <f t="shared" si="576"/>
        <v>Beijing_1_Mid</v>
      </c>
      <c r="H7388">
        <v>0.80729985496690349</v>
      </c>
      <c r="I7388">
        <f t="shared" si="579"/>
        <v>1469</v>
      </c>
      <c r="J7388" t="str">
        <f t="shared" si="578"/>
        <v>Out of Test</v>
      </c>
      <c r="K7388" t="str">
        <f>IF(J7388="Test", COUNTIF($J$10:J7388, "Test"),"")</f>
        <v/>
      </c>
      <c r="L7388" t="str">
        <f>IF(J7388="Control", COUNTIF($J$10:J7388, "Control"),"")</f>
        <v/>
      </c>
    </row>
    <row r="7389" spans="1:12">
      <c r="A7389" s="42">
        <v>1519831989</v>
      </c>
      <c r="B7389" s="42">
        <v>1</v>
      </c>
      <c r="C7389" s="42">
        <v>2252</v>
      </c>
      <c r="D7389" s="40" t="s">
        <v>361</v>
      </c>
      <c r="E7389" s="40" t="str">
        <f t="shared" si="577"/>
        <v>Out of test</v>
      </c>
      <c r="F7389" t="str">
        <f t="shared" si="575"/>
        <v>Mid</v>
      </c>
      <c r="G7389" t="str">
        <f t="shared" si="576"/>
        <v>Beijing_1_Mid</v>
      </c>
      <c r="H7389">
        <v>0.80752701698916962</v>
      </c>
      <c r="I7389">
        <f t="shared" si="579"/>
        <v>1470</v>
      </c>
      <c r="J7389" t="str">
        <f t="shared" si="578"/>
        <v>Out of Test</v>
      </c>
      <c r="K7389" t="str">
        <f>IF(J7389="Test", COUNTIF($J$10:J7389, "Test"),"")</f>
        <v/>
      </c>
      <c r="L7389" t="str">
        <f>IF(J7389="Control", COUNTIF($J$10:J7389, "Control"),"")</f>
        <v/>
      </c>
    </row>
    <row r="7390" spans="1:12">
      <c r="A7390" s="42">
        <v>1513013315</v>
      </c>
      <c r="B7390" s="42">
        <v>1</v>
      </c>
      <c r="C7390" s="42">
        <v>1447</v>
      </c>
      <c r="D7390" s="40" t="s">
        <v>361</v>
      </c>
      <c r="E7390" s="40" t="str">
        <f t="shared" si="577"/>
        <v>Out of test</v>
      </c>
      <c r="F7390" t="str">
        <f t="shared" si="575"/>
        <v>Mid</v>
      </c>
      <c r="G7390" t="str">
        <f t="shared" si="576"/>
        <v>Beijing_1_Mid</v>
      </c>
      <c r="H7390">
        <v>0.80909408114708292</v>
      </c>
      <c r="I7390">
        <f t="shared" si="579"/>
        <v>1471</v>
      </c>
      <c r="J7390" t="str">
        <f t="shared" si="578"/>
        <v>Out of Test</v>
      </c>
      <c r="K7390" t="str">
        <f>IF(J7390="Test", COUNTIF($J$10:J7390, "Test"),"")</f>
        <v/>
      </c>
      <c r="L7390" t="str">
        <f>IF(J7390="Control", COUNTIF($J$10:J7390, "Control"),"")</f>
        <v/>
      </c>
    </row>
    <row r="7391" spans="1:12">
      <c r="A7391" s="42">
        <v>1515438314</v>
      </c>
      <c r="B7391" s="42">
        <v>1</v>
      </c>
      <c r="C7391" s="42">
        <v>1316</v>
      </c>
      <c r="D7391" s="40" t="s">
        <v>361</v>
      </c>
      <c r="E7391" s="40" t="str">
        <f t="shared" si="577"/>
        <v>Out of test</v>
      </c>
      <c r="F7391" t="str">
        <f t="shared" si="575"/>
        <v>Mid</v>
      </c>
      <c r="G7391" t="str">
        <f t="shared" si="576"/>
        <v>Beijing_1_Mid</v>
      </c>
      <c r="H7391">
        <v>0.80952934569672319</v>
      </c>
      <c r="I7391">
        <f t="shared" si="579"/>
        <v>1472</v>
      </c>
      <c r="J7391" t="str">
        <f t="shared" si="578"/>
        <v>Out of Test</v>
      </c>
      <c r="K7391" t="str">
        <f>IF(J7391="Test", COUNTIF($J$10:J7391, "Test"),"")</f>
        <v/>
      </c>
      <c r="L7391" t="str">
        <f>IF(J7391="Control", COUNTIF($J$10:J7391, "Control"),"")</f>
        <v/>
      </c>
    </row>
    <row r="7392" spans="1:12">
      <c r="A7392" s="42">
        <v>1512882348</v>
      </c>
      <c r="B7392" s="42">
        <v>1</v>
      </c>
      <c r="C7392" s="42">
        <v>2266</v>
      </c>
      <c r="D7392" s="40" t="s">
        <v>361</v>
      </c>
      <c r="E7392" s="40" t="str">
        <f t="shared" si="577"/>
        <v>Out of test</v>
      </c>
      <c r="F7392" t="str">
        <f t="shared" si="575"/>
        <v>Mid</v>
      </c>
      <c r="G7392" t="str">
        <f t="shared" si="576"/>
        <v>Beijing_1_Mid</v>
      </c>
      <c r="H7392">
        <v>0.80953027605988459</v>
      </c>
      <c r="I7392">
        <f t="shared" si="579"/>
        <v>1473</v>
      </c>
      <c r="J7392" t="str">
        <f t="shared" si="578"/>
        <v>Out of Test</v>
      </c>
      <c r="K7392" t="str">
        <f>IF(J7392="Test", COUNTIF($J$10:J7392, "Test"),"")</f>
        <v/>
      </c>
      <c r="L7392" t="str">
        <f>IF(J7392="Control", COUNTIF($J$10:J7392, "Control"),"")</f>
        <v/>
      </c>
    </row>
    <row r="7393" spans="1:12">
      <c r="A7393" s="42">
        <v>1516968006</v>
      </c>
      <c r="B7393" s="42">
        <v>1</v>
      </c>
      <c r="C7393" s="42">
        <v>1702</v>
      </c>
      <c r="D7393" s="40" t="s">
        <v>361</v>
      </c>
      <c r="E7393" s="40" t="str">
        <f t="shared" si="577"/>
        <v>Out of test</v>
      </c>
      <c r="F7393" t="str">
        <f t="shared" si="575"/>
        <v>Mid</v>
      </c>
      <c r="G7393" t="str">
        <f t="shared" si="576"/>
        <v>Beijing_1_Mid</v>
      </c>
      <c r="H7393">
        <v>0.81166542876711079</v>
      </c>
      <c r="I7393">
        <f t="shared" si="579"/>
        <v>1474</v>
      </c>
      <c r="J7393" t="str">
        <f t="shared" si="578"/>
        <v>Out of Test</v>
      </c>
      <c r="K7393" t="str">
        <f>IF(J7393="Test", COUNTIF($J$10:J7393, "Test"),"")</f>
        <v/>
      </c>
      <c r="L7393" t="str">
        <f>IF(J7393="Control", COUNTIF($J$10:J7393, "Control"),"")</f>
        <v/>
      </c>
    </row>
    <row r="7394" spans="1:12">
      <c r="A7394" s="42">
        <v>1514315949</v>
      </c>
      <c r="B7394" s="42">
        <v>1</v>
      </c>
      <c r="C7394" s="42">
        <v>1926</v>
      </c>
      <c r="D7394" s="40" t="s">
        <v>361</v>
      </c>
      <c r="E7394" s="40" t="str">
        <f t="shared" si="577"/>
        <v>Out of test</v>
      </c>
      <c r="F7394" t="str">
        <f t="shared" si="575"/>
        <v>Mid</v>
      </c>
      <c r="G7394" t="str">
        <f t="shared" si="576"/>
        <v>Beijing_1_Mid</v>
      </c>
      <c r="H7394">
        <v>0.81199472496279423</v>
      </c>
      <c r="I7394">
        <f t="shared" si="579"/>
        <v>1475</v>
      </c>
      <c r="J7394" t="str">
        <f t="shared" si="578"/>
        <v>Out of Test</v>
      </c>
      <c r="K7394" t="str">
        <f>IF(J7394="Test", COUNTIF($J$10:J7394, "Test"),"")</f>
        <v/>
      </c>
      <c r="L7394" t="str">
        <f>IF(J7394="Control", COUNTIF($J$10:J7394, "Control"),"")</f>
        <v/>
      </c>
    </row>
    <row r="7395" spans="1:12">
      <c r="A7395" s="42">
        <v>1514760269</v>
      </c>
      <c r="B7395" s="42">
        <v>1</v>
      </c>
      <c r="C7395" s="42">
        <v>1567</v>
      </c>
      <c r="D7395" s="40" t="s">
        <v>361</v>
      </c>
      <c r="E7395" s="40" t="str">
        <f t="shared" si="577"/>
        <v>Out of test</v>
      </c>
      <c r="F7395" t="str">
        <f t="shared" si="575"/>
        <v>Mid</v>
      </c>
      <c r="G7395" t="str">
        <f t="shared" si="576"/>
        <v>Beijing_1_Mid</v>
      </c>
      <c r="H7395">
        <v>0.81204956948426321</v>
      </c>
      <c r="I7395">
        <f t="shared" si="579"/>
        <v>1476</v>
      </c>
      <c r="J7395" t="str">
        <f t="shared" si="578"/>
        <v>Out of Test</v>
      </c>
      <c r="K7395" t="str">
        <f>IF(J7395="Test", COUNTIF($J$10:J7395, "Test"),"")</f>
        <v/>
      </c>
      <c r="L7395" t="str">
        <f>IF(J7395="Control", COUNTIF($J$10:J7395, "Control"),"")</f>
        <v/>
      </c>
    </row>
    <row r="7396" spans="1:12">
      <c r="A7396" s="42">
        <v>1512436678</v>
      </c>
      <c r="B7396" s="42">
        <v>1</v>
      </c>
      <c r="C7396" s="42">
        <v>1281</v>
      </c>
      <c r="D7396" s="40" t="s">
        <v>361</v>
      </c>
      <c r="E7396" s="40" t="str">
        <f t="shared" si="577"/>
        <v>Out of test</v>
      </c>
      <c r="F7396" t="str">
        <f t="shared" si="575"/>
        <v>Mid</v>
      </c>
      <c r="G7396" t="str">
        <f t="shared" si="576"/>
        <v>Beijing_1_Mid</v>
      </c>
      <c r="H7396">
        <v>0.81403698935528168</v>
      </c>
      <c r="I7396">
        <f t="shared" si="579"/>
        <v>1477</v>
      </c>
      <c r="J7396" t="str">
        <f t="shared" si="578"/>
        <v>Out of Test</v>
      </c>
      <c r="K7396" t="str">
        <f>IF(J7396="Test", COUNTIF($J$10:J7396, "Test"),"")</f>
        <v/>
      </c>
      <c r="L7396" t="str">
        <f>IF(J7396="Control", COUNTIF($J$10:J7396, "Control"),"")</f>
        <v/>
      </c>
    </row>
    <row r="7397" spans="1:12">
      <c r="A7397" s="42">
        <v>1514567738</v>
      </c>
      <c r="B7397" s="42">
        <v>1</v>
      </c>
      <c r="C7397" s="42">
        <v>2243</v>
      </c>
      <c r="D7397" s="40" t="s">
        <v>361</v>
      </c>
      <c r="E7397" s="40" t="str">
        <f t="shared" si="577"/>
        <v>Out of test</v>
      </c>
      <c r="F7397" t="str">
        <f t="shared" si="575"/>
        <v>Mid</v>
      </c>
      <c r="G7397" t="str">
        <f t="shared" si="576"/>
        <v>Beijing_1_Mid</v>
      </c>
      <c r="H7397">
        <v>0.81407511015220213</v>
      </c>
      <c r="I7397">
        <f t="shared" si="579"/>
        <v>1478</v>
      </c>
      <c r="J7397" t="str">
        <f t="shared" si="578"/>
        <v>Out of Test</v>
      </c>
      <c r="K7397" t="str">
        <f>IF(J7397="Test", COUNTIF($J$10:J7397, "Test"),"")</f>
        <v/>
      </c>
      <c r="L7397" t="str">
        <f>IF(J7397="Control", COUNTIF($J$10:J7397, "Control"),"")</f>
        <v/>
      </c>
    </row>
    <row r="7398" spans="1:12">
      <c r="A7398" s="42">
        <v>1513803216</v>
      </c>
      <c r="B7398" s="42">
        <v>1</v>
      </c>
      <c r="C7398" s="42">
        <v>1069</v>
      </c>
      <c r="D7398" s="40" t="s">
        <v>361</v>
      </c>
      <c r="E7398" s="40" t="str">
        <f t="shared" si="577"/>
        <v>Out of test</v>
      </c>
      <c r="F7398" t="str">
        <f t="shared" si="575"/>
        <v>Mid</v>
      </c>
      <c r="G7398" t="str">
        <f t="shared" si="576"/>
        <v>Beijing_1_Mid</v>
      </c>
      <c r="H7398">
        <v>0.81413351409058909</v>
      </c>
      <c r="I7398">
        <f t="shared" si="579"/>
        <v>1479</v>
      </c>
      <c r="J7398" t="str">
        <f t="shared" si="578"/>
        <v>Out of Test</v>
      </c>
      <c r="K7398" t="str">
        <f>IF(J7398="Test", COUNTIF($J$10:J7398, "Test"),"")</f>
        <v/>
      </c>
      <c r="L7398" t="str">
        <f>IF(J7398="Control", COUNTIF($J$10:J7398, "Control"),"")</f>
        <v/>
      </c>
    </row>
    <row r="7399" spans="1:12">
      <c r="A7399" s="42">
        <v>1511304264</v>
      </c>
      <c r="B7399" s="42">
        <v>1</v>
      </c>
      <c r="C7399" s="42">
        <v>1556</v>
      </c>
      <c r="D7399" s="40" t="s">
        <v>361</v>
      </c>
      <c r="E7399" s="40" t="str">
        <f t="shared" si="577"/>
        <v>Out of test</v>
      </c>
      <c r="F7399" t="str">
        <f t="shared" si="575"/>
        <v>Mid</v>
      </c>
      <c r="G7399" t="str">
        <f t="shared" si="576"/>
        <v>Beijing_1_Mid</v>
      </c>
      <c r="H7399">
        <v>0.81443670644926702</v>
      </c>
      <c r="I7399">
        <f t="shared" si="579"/>
        <v>1480</v>
      </c>
      <c r="J7399" t="str">
        <f t="shared" si="578"/>
        <v>Out of Test</v>
      </c>
      <c r="K7399" t="str">
        <f>IF(J7399="Test", COUNTIF($J$10:J7399, "Test"),"")</f>
        <v/>
      </c>
      <c r="L7399" t="str">
        <f>IF(J7399="Control", COUNTIF($J$10:J7399, "Control"),"")</f>
        <v/>
      </c>
    </row>
    <row r="7400" spans="1:12">
      <c r="A7400" s="42">
        <v>1519304263</v>
      </c>
      <c r="B7400" s="42">
        <v>1</v>
      </c>
      <c r="C7400" s="42">
        <v>1543</v>
      </c>
      <c r="D7400" s="40" t="s">
        <v>361</v>
      </c>
      <c r="E7400" s="40" t="str">
        <f t="shared" si="577"/>
        <v>Out of test</v>
      </c>
      <c r="F7400" t="str">
        <f t="shared" si="575"/>
        <v>Mid</v>
      </c>
      <c r="G7400" t="str">
        <f t="shared" si="576"/>
        <v>Beijing_1_Mid</v>
      </c>
      <c r="H7400">
        <v>0.81554122741114454</v>
      </c>
      <c r="I7400">
        <f t="shared" si="579"/>
        <v>1481</v>
      </c>
      <c r="J7400" t="str">
        <f t="shared" si="578"/>
        <v>Out of Test</v>
      </c>
      <c r="K7400" t="str">
        <f>IF(J7400="Test", COUNTIF($J$10:J7400, "Test"),"")</f>
        <v/>
      </c>
      <c r="L7400" t="str">
        <f>IF(J7400="Control", COUNTIF($J$10:J7400, "Control"),"")</f>
        <v/>
      </c>
    </row>
    <row r="7401" spans="1:12">
      <c r="A7401" s="42">
        <v>1511410789</v>
      </c>
      <c r="B7401" s="42">
        <v>1</v>
      </c>
      <c r="C7401" s="42">
        <v>1630</v>
      </c>
      <c r="D7401" s="40" t="s">
        <v>361</v>
      </c>
      <c r="E7401" s="40" t="str">
        <f t="shared" si="577"/>
        <v>Out of test</v>
      </c>
      <c r="F7401" t="str">
        <f t="shared" si="575"/>
        <v>Mid</v>
      </c>
      <c r="G7401" t="str">
        <f t="shared" si="576"/>
        <v>Beijing_1_Mid</v>
      </c>
      <c r="H7401">
        <v>0.8167039147401024</v>
      </c>
      <c r="I7401">
        <f t="shared" si="579"/>
        <v>1482</v>
      </c>
      <c r="J7401" t="str">
        <f t="shared" si="578"/>
        <v>Out of Test</v>
      </c>
      <c r="K7401" t="str">
        <f>IF(J7401="Test", COUNTIF($J$10:J7401, "Test"),"")</f>
        <v/>
      </c>
      <c r="L7401" t="str">
        <f>IF(J7401="Control", COUNTIF($J$10:J7401, "Control"),"")</f>
        <v/>
      </c>
    </row>
    <row r="7402" spans="1:12">
      <c r="A7402" s="42">
        <v>1514209999</v>
      </c>
      <c r="B7402" s="42">
        <v>1</v>
      </c>
      <c r="C7402" s="42">
        <v>2138</v>
      </c>
      <c r="D7402" s="40" t="s">
        <v>361</v>
      </c>
      <c r="E7402" s="40" t="str">
        <f t="shared" si="577"/>
        <v>Out of test</v>
      </c>
      <c r="F7402" t="str">
        <f t="shared" si="575"/>
        <v>Mid</v>
      </c>
      <c r="G7402" t="str">
        <f t="shared" si="576"/>
        <v>Beijing_1_Mid</v>
      </c>
      <c r="H7402">
        <v>0.81729569272054869</v>
      </c>
      <c r="I7402">
        <f t="shared" si="579"/>
        <v>1483</v>
      </c>
      <c r="J7402" t="str">
        <f t="shared" si="578"/>
        <v>Out of Test</v>
      </c>
      <c r="K7402" t="str">
        <f>IF(J7402="Test", COUNTIF($J$10:J7402, "Test"),"")</f>
        <v/>
      </c>
      <c r="L7402" t="str">
        <f>IF(J7402="Control", COUNTIF($J$10:J7402, "Control"),"")</f>
        <v/>
      </c>
    </row>
    <row r="7403" spans="1:12">
      <c r="A7403" s="42">
        <v>1517208723</v>
      </c>
      <c r="B7403" s="42">
        <v>1</v>
      </c>
      <c r="C7403" s="42">
        <v>1714</v>
      </c>
      <c r="D7403" s="40" t="s">
        <v>361</v>
      </c>
      <c r="E7403" s="40" t="str">
        <f t="shared" si="577"/>
        <v>Out of test</v>
      </c>
      <c r="F7403" t="str">
        <f t="shared" si="575"/>
        <v>Mid</v>
      </c>
      <c r="G7403" t="str">
        <f t="shared" si="576"/>
        <v>Beijing_1_Mid</v>
      </c>
      <c r="H7403">
        <v>0.81777318378610353</v>
      </c>
      <c r="I7403">
        <f t="shared" si="579"/>
        <v>1484</v>
      </c>
      <c r="J7403" t="str">
        <f t="shared" si="578"/>
        <v>Out of Test</v>
      </c>
      <c r="K7403" t="str">
        <f>IF(J7403="Test", COUNTIF($J$10:J7403, "Test"),"")</f>
        <v/>
      </c>
      <c r="L7403" t="str">
        <f>IF(J7403="Control", COUNTIF($J$10:J7403, "Control"),"")</f>
        <v/>
      </c>
    </row>
    <row r="7404" spans="1:12">
      <c r="A7404" s="42">
        <v>1515517286</v>
      </c>
      <c r="B7404" s="42">
        <v>1</v>
      </c>
      <c r="C7404" s="42">
        <v>1669</v>
      </c>
      <c r="D7404" s="40" t="s">
        <v>361</v>
      </c>
      <c r="E7404" s="40" t="str">
        <f t="shared" si="577"/>
        <v>Out of test</v>
      </c>
      <c r="F7404" t="str">
        <f t="shared" si="575"/>
        <v>Mid</v>
      </c>
      <c r="G7404" t="str">
        <f t="shared" si="576"/>
        <v>Beijing_1_Mid</v>
      </c>
      <c r="H7404">
        <v>0.81844189352004593</v>
      </c>
      <c r="I7404">
        <f t="shared" si="579"/>
        <v>1485</v>
      </c>
      <c r="J7404" t="str">
        <f t="shared" si="578"/>
        <v>Out of Test</v>
      </c>
      <c r="K7404" t="str">
        <f>IF(J7404="Test", COUNTIF($J$10:J7404, "Test"),"")</f>
        <v/>
      </c>
      <c r="L7404" t="str">
        <f>IF(J7404="Control", COUNTIF($J$10:J7404, "Control"),"")</f>
        <v/>
      </c>
    </row>
    <row r="7405" spans="1:12">
      <c r="A7405" s="42">
        <v>1515084604</v>
      </c>
      <c r="B7405" s="42">
        <v>1</v>
      </c>
      <c r="C7405" s="42">
        <v>1987</v>
      </c>
      <c r="D7405" s="40" t="s">
        <v>361</v>
      </c>
      <c r="E7405" s="40" t="str">
        <f t="shared" si="577"/>
        <v>Out of test</v>
      </c>
      <c r="F7405" t="str">
        <f t="shared" si="575"/>
        <v>Mid</v>
      </c>
      <c r="G7405" t="str">
        <f t="shared" si="576"/>
        <v>Beijing_1_Mid</v>
      </c>
      <c r="H7405">
        <v>0.81894467420381645</v>
      </c>
      <c r="I7405">
        <f t="shared" si="579"/>
        <v>1486</v>
      </c>
      <c r="J7405" t="str">
        <f t="shared" si="578"/>
        <v>Out of Test</v>
      </c>
      <c r="K7405" t="str">
        <f>IF(J7405="Test", COUNTIF($J$10:J7405, "Test"),"")</f>
        <v/>
      </c>
      <c r="L7405" t="str">
        <f>IF(J7405="Control", COUNTIF($J$10:J7405, "Control"),"")</f>
        <v/>
      </c>
    </row>
    <row r="7406" spans="1:12">
      <c r="A7406" s="42">
        <v>1514349253</v>
      </c>
      <c r="B7406" s="42">
        <v>1</v>
      </c>
      <c r="C7406" s="42">
        <v>1102</v>
      </c>
      <c r="D7406" s="40" t="s">
        <v>361</v>
      </c>
      <c r="E7406" s="40" t="str">
        <f t="shared" si="577"/>
        <v>Out of test</v>
      </c>
      <c r="F7406" t="str">
        <f t="shared" si="575"/>
        <v>Mid</v>
      </c>
      <c r="G7406" t="str">
        <f t="shared" si="576"/>
        <v>Beijing_1_Mid</v>
      </c>
      <c r="H7406">
        <v>0.81898010530353682</v>
      </c>
      <c r="I7406">
        <f t="shared" si="579"/>
        <v>1487</v>
      </c>
      <c r="J7406" t="str">
        <f t="shared" si="578"/>
        <v>Out of Test</v>
      </c>
      <c r="K7406" t="str">
        <f>IF(J7406="Test", COUNTIF($J$10:J7406, "Test"),"")</f>
        <v/>
      </c>
      <c r="L7406" t="str">
        <f>IF(J7406="Control", COUNTIF($J$10:J7406, "Control"),"")</f>
        <v/>
      </c>
    </row>
    <row r="7407" spans="1:12">
      <c r="A7407" s="42">
        <v>1516172195</v>
      </c>
      <c r="B7407" s="42">
        <v>1</v>
      </c>
      <c r="C7407" s="42">
        <v>1608</v>
      </c>
      <c r="D7407" s="40" t="s">
        <v>361</v>
      </c>
      <c r="E7407" s="40" t="str">
        <f t="shared" si="577"/>
        <v>Out of test</v>
      </c>
      <c r="F7407" t="str">
        <f t="shared" si="575"/>
        <v>Mid</v>
      </c>
      <c r="G7407" t="str">
        <f t="shared" si="576"/>
        <v>Beijing_1_Mid</v>
      </c>
      <c r="H7407">
        <v>0.81961436344572047</v>
      </c>
      <c r="I7407">
        <f t="shared" si="579"/>
        <v>1488</v>
      </c>
      <c r="J7407" t="str">
        <f t="shared" si="578"/>
        <v>Out of Test</v>
      </c>
      <c r="K7407" t="str">
        <f>IF(J7407="Test", COUNTIF($J$10:J7407, "Test"),"")</f>
        <v/>
      </c>
      <c r="L7407" t="str">
        <f>IF(J7407="Control", COUNTIF($J$10:J7407, "Control"),"")</f>
        <v/>
      </c>
    </row>
    <row r="7408" spans="1:12">
      <c r="A7408" s="42">
        <v>1513493249</v>
      </c>
      <c r="B7408" s="42">
        <v>1</v>
      </c>
      <c r="C7408" s="42">
        <v>1839</v>
      </c>
      <c r="D7408" s="40" t="s">
        <v>361</v>
      </c>
      <c r="E7408" s="40" t="str">
        <f t="shared" si="577"/>
        <v>Out of test</v>
      </c>
      <c r="F7408" t="str">
        <f t="shared" si="575"/>
        <v>Mid</v>
      </c>
      <c r="G7408" t="str">
        <f t="shared" si="576"/>
        <v>Beijing_1_Mid</v>
      </c>
      <c r="H7408">
        <v>0.82033791657344113</v>
      </c>
      <c r="I7408">
        <f t="shared" si="579"/>
        <v>1489</v>
      </c>
      <c r="J7408" t="str">
        <f t="shared" si="578"/>
        <v>Out of Test</v>
      </c>
      <c r="K7408" t="str">
        <f>IF(J7408="Test", COUNTIF($J$10:J7408, "Test"),"")</f>
        <v/>
      </c>
      <c r="L7408" t="str">
        <f>IF(J7408="Control", COUNTIF($J$10:J7408, "Control"),"")</f>
        <v/>
      </c>
    </row>
    <row r="7409" spans="1:12">
      <c r="A7409" s="42">
        <v>1513876094</v>
      </c>
      <c r="B7409" s="42">
        <v>1</v>
      </c>
      <c r="C7409" s="42">
        <v>1651</v>
      </c>
      <c r="D7409" s="40" t="s">
        <v>361</v>
      </c>
      <c r="E7409" s="40" t="str">
        <f t="shared" si="577"/>
        <v>Out of test</v>
      </c>
      <c r="F7409" t="str">
        <f t="shared" si="575"/>
        <v>Mid</v>
      </c>
      <c r="G7409" t="str">
        <f t="shared" si="576"/>
        <v>Beijing_1_Mid</v>
      </c>
      <c r="H7409">
        <v>0.82033795604558801</v>
      </c>
      <c r="I7409">
        <f t="shared" si="579"/>
        <v>1490</v>
      </c>
      <c r="J7409" t="str">
        <f t="shared" si="578"/>
        <v>Out of Test</v>
      </c>
      <c r="K7409" t="str">
        <f>IF(J7409="Test", COUNTIF($J$10:J7409, "Test"),"")</f>
        <v/>
      </c>
      <c r="L7409" t="str">
        <f>IF(J7409="Control", COUNTIF($J$10:J7409, "Control"),"")</f>
        <v/>
      </c>
    </row>
    <row r="7410" spans="1:12">
      <c r="A7410" s="42">
        <v>1519165295</v>
      </c>
      <c r="B7410" s="42">
        <v>1</v>
      </c>
      <c r="C7410" s="42">
        <v>2022</v>
      </c>
      <c r="D7410" s="40" t="s">
        <v>361</v>
      </c>
      <c r="E7410" s="40" t="str">
        <f t="shared" si="577"/>
        <v>Out of test</v>
      </c>
      <c r="F7410" t="str">
        <f t="shared" si="575"/>
        <v>Mid</v>
      </c>
      <c r="G7410" t="str">
        <f t="shared" si="576"/>
        <v>Beijing_1_Mid</v>
      </c>
      <c r="H7410">
        <v>0.82149165000612412</v>
      </c>
      <c r="I7410">
        <f t="shared" si="579"/>
        <v>1491</v>
      </c>
      <c r="J7410" t="str">
        <f t="shared" si="578"/>
        <v>Out of Test</v>
      </c>
      <c r="K7410" t="str">
        <f>IF(J7410="Test", COUNTIF($J$10:J7410, "Test"),"")</f>
        <v/>
      </c>
      <c r="L7410" t="str">
        <f>IF(J7410="Control", COUNTIF($J$10:J7410, "Control"),"")</f>
        <v/>
      </c>
    </row>
    <row r="7411" spans="1:12">
      <c r="A7411" s="42">
        <v>1511254128</v>
      </c>
      <c r="B7411" s="42">
        <v>1</v>
      </c>
      <c r="C7411" s="42">
        <v>1247</v>
      </c>
      <c r="D7411" s="40" t="s">
        <v>361</v>
      </c>
      <c r="E7411" s="40" t="str">
        <f t="shared" si="577"/>
        <v>Out of test</v>
      </c>
      <c r="F7411" t="str">
        <f t="shared" si="575"/>
        <v>Mid</v>
      </c>
      <c r="G7411" t="str">
        <f t="shared" si="576"/>
        <v>Beijing_1_Mid</v>
      </c>
      <c r="H7411">
        <v>0.82178787630648586</v>
      </c>
      <c r="I7411">
        <f t="shared" si="579"/>
        <v>1492</v>
      </c>
      <c r="J7411" t="str">
        <f t="shared" si="578"/>
        <v>Out of Test</v>
      </c>
      <c r="K7411" t="str">
        <f>IF(J7411="Test", COUNTIF($J$10:J7411, "Test"),"")</f>
        <v/>
      </c>
      <c r="L7411" t="str">
        <f>IF(J7411="Control", COUNTIF($J$10:J7411, "Control"),"")</f>
        <v/>
      </c>
    </row>
    <row r="7412" spans="1:12">
      <c r="A7412" s="42">
        <v>1517547743</v>
      </c>
      <c r="B7412" s="42">
        <v>1</v>
      </c>
      <c r="C7412" s="42">
        <v>1625</v>
      </c>
      <c r="D7412" s="40" t="s">
        <v>361</v>
      </c>
      <c r="E7412" s="40" t="str">
        <f t="shared" si="577"/>
        <v>Out of test</v>
      </c>
      <c r="F7412" t="str">
        <f t="shared" si="575"/>
        <v>Mid</v>
      </c>
      <c r="G7412" t="str">
        <f t="shared" si="576"/>
        <v>Beijing_1_Mid</v>
      </c>
      <c r="H7412">
        <v>0.82203888752071275</v>
      </c>
      <c r="I7412">
        <f t="shared" si="579"/>
        <v>1493</v>
      </c>
      <c r="J7412" t="str">
        <f t="shared" si="578"/>
        <v>Out of Test</v>
      </c>
      <c r="K7412" t="str">
        <f>IF(J7412="Test", COUNTIF($J$10:J7412, "Test"),"")</f>
        <v/>
      </c>
      <c r="L7412" t="str">
        <f>IF(J7412="Control", COUNTIF($J$10:J7412, "Control"),"")</f>
        <v/>
      </c>
    </row>
    <row r="7413" spans="1:12">
      <c r="A7413" s="42">
        <v>1514662609</v>
      </c>
      <c r="B7413" s="42">
        <v>1</v>
      </c>
      <c r="C7413" s="42">
        <v>1248</v>
      </c>
      <c r="D7413" s="40" t="s">
        <v>361</v>
      </c>
      <c r="E7413" s="40" t="str">
        <f t="shared" si="577"/>
        <v>Out of test</v>
      </c>
      <c r="F7413" t="str">
        <f t="shared" si="575"/>
        <v>Mid</v>
      </c>
      <c r="G7413" t="str">
        <f t="shared" si="576"/>
        <v>Beijing_1_Mid</v>
      </c>
      <c r="H7413">
        <v>0.82218615477994583</v>
      </c>
      <c r="I7413">
        <f t="shared" si="579"/>
        <v>1494</v>
      </c>
      <c r="J7413" t="str">
        <f t="shared" si="578"/>
        <v>Out of Test</v>
      </c>
      <c r="K7413" t="str">
        <f>IF(J7413="Test", COUNTIF($J$10:J7413, "Test"),"")</f>
        <v/>
      </c>
      <c r="L7413" t="str">
        <f>IF(J7413="Control", COUNTIF($J$10:J7413, "Control"),"")</f>
        <v/>
      </c>
    </row>
    <row r="7414" spans="1:12">
      <c r="A7414" s="42">
        <v>1516164695</v>
      </c>
      <c r="B7414" s="42">
        <v>1</v>
      </c>
      <c r="C7414" s="42">
        <v>1823</v>
      </c>
      <c r="D7414" s="40" t="s">
        <v>361</v>
      </c>
      <c r="E7414" s="40" t="str">
        <f t="shared" si="577"/>
        <v>Out of test</v>
      </c>
      <c r="F7414" t="str">
        <f t="shared" si="575"/>
        <v>Mid</v>
      </c>
      <c r="G7414" t="str">
        <f t="shared" si="576"/>
        <v>Beijing_1_Mid</v>
      </c>
      <c r="H7414">
        <v>0.82288734720111656</v>
      </c>
      <c r="I7414">
        <f t="shared" si="579"/>
        <v>1495</v>
      </c>
      <c r="J7414" t="str">
        <f t="shared" si="578"/>
        <v>Out of Test</v>
      </c>
      <c r="K7414" t="str">
        <f>IF(J7414="Test", COUNTIF($J$10:J7414, "Test"),"")</f>
        <v/>
      </c>
      <c r="L7414" t="str">
        <f>IF(J7414="Control", COUNTIF($J$10:J7414, "Control"),"")</f>
        <v/>
      </c>
    </row>
    <row r="7415" spans="1:12">
      <c r="A7415" s="42">
        <v>1512121046</v>
      </c>
      <c r="B7415" s="42">
        <v>1</v>
      </c>
      <c r="C7415" s="42">
        <v>1259</v>
      </c>
      <c r="D7415" s="40" t="s">
        <v>361</v>
      </c>
      <c r="E7415" s="40" t="str">
        <f t="shared" si="577"/>
        <v>Out of test</v>
      </c>
      <c r="F7415" t="str">
        <f t="shared" si="575"/>
        <v>Mid</v>
      </c>
      <c r="G7415" t="str">
        <f t="shared" si="576"/>
        <v>Beijing_1_Mid</v>
      </c>
      <c r="H7415">
        <v>0.82298859249088785</v>
      </c>
      <c r="I7415">
        <f t="shared" si="579"/>
        <v>1496</v>
      </c>
      <c r="J7415" t="str">
        <f t="shared" si="578"/>
        <v>Out of Test</v>
      </c>
      <c r="K7415" t="str">
        <f>IF(J7415="Test", COUNTIF($J$10:J7415, "Test"),"")</f>
        <v/>
      </c>
      <c r="L7415" t="str">
        <f>IF(J7415="Control", COUNTIF($J$10:J7415, "Control"),"")</f>
        <v/>
      </c>
    </row>
    <row r="7416" spans="1:12">
      <c r="A7416" s="42">
        <v>1514349554</v>
      </c>
      <c r="B7416" s="42">
        <v>1</v>
      </c>
      <c r="C7416" s="42">
        <v>1180</v>
      </c>
      <c r="D7416" s="40" t="s">
        <v>361</v>
      </c>
      <c r="E7416" s="40" t="str">
        <f t="shared" si="577"/>
        <v>Out of test</v>
      </c>
      <c r="F7416" t="str">
        <f t="shared" si="575"/>
        <v>Mid</v>
      </c>
      <c r="G7416" t="str">
        <f t="shared" si="576"/>
        <v>Beijing_1_Mid</v>
      </c>
      <c r="H7416">
        <v>0.82313864873610831</v>
      </c>
      <c r="I7416">
        <f t="shared" si="579"/>
        <v>1497</v>
      </c>
      <c r="J7416" t="str">
        <f t="shared" si="578"/>
        <v>Out of Test</v>
      </c>
      <c r="K7416" t="str">
        <f>IF(J7416="Test", COUNTIF($J$10:J7416, "Test"),"")</f>
        <v/>
      </c>
      <c r="L7416" t="str">
        <f>IF(J7416="Control", COUNTIF($J$10:J7416, "Control"),"")</f>
        <v/>
      </c>
    </row>
    <row r="7417" spans="1:12">
      <c r="A7417" s="42">
        <v>1515031663</v>
      </c>
      <c r="B7417" s="42">
        <v>1</v>
      </c>
      <c r="C7417" s="42">
        <v>1287</v>
      </c>
      <c r="D7417" s="40" t="s">
        <v>361</v>
      </c>
      <c r="E7417" s="40" t="str">
        <f t="shared" si="577"/>
        <v>Out of test</v>
      </c>
      <c r="F7417" t="str">
        <f t="shared" si="575"/>
        <v>Mid</v>
      </c>
      <c r="G7417" t="str">
        <f t="shared" si="576"/>
        <v>Beijing_1_Mid</v>
      </c>
      <c r="H7417">
        <v>0.82315209401800604</v>
      </c>
      <c r="I7417">
        <f t="shared" si="579"/>
        <v>1498</v>
      </c>
      <c r="J7417" t="str">
        <f t="shared" si="578"/>
        <v>Out of Test</v>
      </c>
      <c r="K7417" t="str">
        <f>IF(J7417="Test", COUNTIF($J$10:J7417, "Test"),"")</f>
        <v/>
      </c>
      <c r="L7417" t="str">
        <f>IF(J7417="Control", COUNTIF($J$10:J7417, "Control"),"")</f>
        <v/>
      </c>
    </row>
    <row r="7418" spans="1:12">
      <c r="A7418" s="42">
        <v>1516207414</v>
      </c>
      <c r="B7418" s="42">
        <v>1</v>
      </c>
      <c r="C7418" s="42">
        <v>1085</v>
      </c>
      <c r="D7418" s="40" t="s">
        <v>361</v>
      </c>
      <c r="E7418" s="40" t="str">
        <f t="shared" si="577"/>
        <v>Out of test</v>
      </c>
      <c r="F7418" t="str">
        <f t="shared" si="575"/>
        <v>Mid</v>
      </c>
      <c r="G7418" t="str">
        <f t="shared" si="576"/>
        <v>Beijing_1_Mid</v>
      </c>
      <c r="H7418">
        <v>0.82394978795123097</v>
      </c>
      <c r="I7418">
        <f t="shared" si="579"/>
        <v>1499</v>
      </c>
      <c r="J7418" t="str">
        <f t="shared" si="578"/>
        <v>Out of Test</v>
      </c>
      <c r="K7418" t="str">
        <f>IF(J7418="Test", COUNTIF($J$10:J7418, "Test"),"")</f>
        <v/>
      </c>
      <c r="L7418" t="str">
        <f>IF(J7418="Control", COUNTIF($J$10:J7418, "Control"),"")</f>
        <v/>
      </c>
    </row>
    <row r="7419" spans="1:12">
      <c r="A7419" s="42">
        <v>1514195385</v>
      </c>
      <c r="B7419" s="42">
        <v>1</v>
      </c>
      <c r="C7419" s="42">
        <v>1783</v>
      </c>
      <c r="D7419" s="40" t="s">
        <v>361</v>
      </c>
      <c r="E7419" s="40" t="str">
        <f t="shared" si="577"/>
        <v>Out of test</v>
      </c>
      <c r="F7419" t="str">
        <f t="shared" si="575"/>
        <v>Mid</v>
      </c>
      <c r="G7419" t="str">
        <f t="shared" si="576"/>
        <v>Beijing_1_Mid</v>
      </c>
      <c r="H7419">
        <v>0.82457399853576563</v>
      </c>
      <c r="I7419">
        <f t="shared" si="579"/>
        <v>1500</v>
      </c>
      <c r="J7419" t="str">
        <f t="shared" si="578"/>
        <v>Out of Test</v>
      </c>
      <c r="K7419" t="str">
        <f>IF(J7419="Test", COUNTIF($J$10:J7419, "Test"),"")</f>
        <v/>
      </c>
      <c r="L7419" t="str">
        <f>IF(J7419="Control", COUNTIF($J$10:J7419, "Control"),"")</f>
        <v/>
      </c>
    </row>
    <row r="7420" spans="1:12">
      <c r="A7420" s="42">
        <v>1516032828</v>
      </c>
      <c r="B7420" s="42">
        <v>1</v>
      </c>
      <c r="C7420" s="42">
        <v>1275</v>
      </c>
      <c r="D7420" s="40" t="s">
        <v>361</v>
      </c>
      <c r="E7420" s="40" t="str">
        <f t="shared" si="577"/>
        <v>Out of test</v>
      </c>
      <c r="F7420" t="str">
        <f t="shared" si="575"/>
        <v>Mid</v>
      </c>
      <c r="G7420" t="str">
        <f t="shared" si="576"/>
        <v>Beijing_1_Mid</v>
      </c>
      <c r="H7420">
        <v>0.82550204192446597</v>
      </c>
      <c r="I7420">
        <f t="shared" si="579"/>
        <v>1501</v>
      </c>
      <c r="J7420" t="str">
        <f t="shared" si="578"/>
        <v>Out of Test</v>
      </c>
      <c r="K7420" t="str">
        <f>IF(J7420="Test", COUNTIF($J$10:J7420, "Test"),"")</f>
        <v/>
      </c>
      <c r="L7420" t="str">
        <f>IF(J7420="Control", COUNTIF($J$10:J7420, "Control"),"")</f>
        <v/>
      </c>
    </row>
    <row r="7421" spans="1:12">
      <c r="A7421" s="42">
        <v>1519070464</v>
      </c>
      <c r="B7421" s="42">
        <v>1</v>
      </c>
      <c r="C7421" s="42">
        <v>1488</v>
      </c>
      <c r="D7421" s="40" t="s">
        <v>361</v>
      </c>
      <c r="E7421" s="40" t="str">
        <f t="shared" si="577"/>
        <v>Out of test</v>
      </c>
      <c r="F7421" t="str">
        <f t="shared" si="575"/>
        <v>Mid</v>
      </c>
      <c r="G7421" t="str">
        <f t="shared" si="576"/>
        <v>Beijing_1_Mid</v>
      </c>
      <c r="H7421">
        <v>0.82608884685539663</v>
      </c>
      <c r="I7421">
        <f t="shared" si="579"/>
        <v>1502</v>
      </c>
      <c r="J7421" t="str">
        <f t="shared" si="578"/>
        <v>Out of Test</v>
      </c>
      <c r="K7421" t="str">
        <f>IF(J7421="Test", COUNTIF($J$10:J7421, "Test"),"")</f>
        <v/>
      </c>
      <c r="L7421" t="str">
        <f>IF(J7421="Control", COUNTIF($J$10:J7421, "Control"),"")</f>
        <v/>
      </c>
    </row>
    <row r="7422" spans="1:12">
      <c r="A7422" s="42">
        <v>1514247607</v>
      </c>
      <c r="B7422" s="42">
        <v>1</v>
      </c>
      <c r="C7422" s="42">
        <v>1560</v>
      </c>
      <c r="D7422" s="40" t="s">
        <v>361</v>
      </c>
      <c r="E7422" s="40" t="str">
        <f t="shared" si="577"/>
        <v>Out of test</v>
      </c>
      <c r="F7422" t="str">
        <f t="shared" si="575"/>
        <v>Mid</v>
      </c>
      <c r="G7422" t="str">
        <f t="shared" si="576"/>
        <v>Beijing_1_Mid</v>
      </c>
      <c r="H7422">
        <v>0.82653462173519621</v>
      </c>
      <c r="I7422">
        <f t="shared" si="579"/>
        <v>1503</v>
      </c>
      <c r="J7422" t="str">
        <f t="shared" si="578"/>
        <v>Out of Test</v>
      </c>
      <c r="K7422" t="str">
        <f>IF(J7422="Test", COUNTIF($J$10:J7422, "Test"),"")</f>
        <v/>
      </c>
      <c r="L7422" t="str">
        <f>IF(J7422="Control", COUNTIF($J$10:J7422, "Control"),"")</f>
        <v/>
      </c>
    </row>
    <row r="7423" spans="1:12">
      <c r="A7423" s="42">
        <v>1511489555</v>
      </c>
      <c r="B7423" s="42">
        <v>1</v>
      </c>
      <c r="C7423" s="42">
        <v>1769</v>
      </c>
      <c r="D7423" s="40" t="s">
        <v>361</v>
      </c>
      <c r="E7423" s="40" t="str">
        <f t="shared" si="577"/>
        <v>Out of test</v>
      </c>
      <c r="F7423" t="str">
        <f t="shared" si="575"/>
        <v>Mid</v>
      </c>
      <c r="G7423" t="str">
        <f t="shared" si="576"/>
        <v>Beijing_1_Mid</v>
      </c>
      <c r="H7423">
        <v>0.82679471203114807</v>
      </c>
      <c r="I7423">
        <f t="shared" si="579"/>
        <v>1504</v>
      </c>
      <c r="J7423" t="str">
        <f t="shared" si="578"/>
        <v>Out of Test</v>
      </c>
      <c r="K7423" t="str">
        <f>IF(J7423="Test", COUNTIF($J$10:J7423, "Test"),"")</f>
        <v/>
      </c>
      <c r="L7423" t="str">
        <f>IF(J7423="Control", COUNTIF($J$10:J7423, "Control"),"")</f>
        <v/>
      </c>
    </row>
    <row r="7424" spans="1:12">
      <c r="A7424" s="42">
        <v>1517085518</v>
      </c>
      <c r="B7424" s="42">
        <v>1</v>
      </c>
      <c r="C7424" s="42">
        <v>1855</v>
      </c>
      <c r="D7424" s="40" t="s">
        <v>361</v>
      </c>
      <c r="E7424" s="40" t="str">
        <f t="shared" si="577"/>
        <v>Out of test</v>
      </c>
      <c r="F7424" t="str">
        <f t="shared" si="575"/>
        <v>Mid</v>
      </c>
      <c r="G7424" t="str">
        <f t="shared" si="576"/>
        <v>Beijing_1_Mid</v>
      </c>
      <c r="H7424">
        <v>0.82716223552975765</v>
      </c>
      <c r="I7424">
        <f t="shared" si="579"/>
        <v>1505</v>
      </c>
      <c r="J7424" t="str">
        <f t="shared" si="578"/>
        <v>Out of Test</v>
      </c>
      <c r="K7424" t="str">
        <f>IF(J7424="Test", COUNTIF($J$10:J7424, "Test"),"")</f>
        <v/>
      </c>
      <c r="L7424" t="str">
        <f>IF(J7424="Control", COUNTIF($J$10:J7424, "Control"),"")</f>
        <v/>
      </c>
    </row>
    <row r="7425" spans="1:12">
      <c r="A7425" s="42">
        <v>1513750564</v>
      </c>
      <c r="B7425" s="42">
        <v>1</v>
      </c>
      <c r="C7425" s="42">
        <v>1306</v>
      </c>
      <c r="D7425" s="40" t="s">
        <v>361</v>
      </c>
      <c r="E7425" s="40" t="str">
        <f t="shared" si="577"/>
        <v>Out of test</v>
      </c>
      <c r="F7425" t="str">
        <f t="shared" si="575"/>
        <v>Mid</v>
      </c>
      <c r="G7425" t="str">
        <f t="shared" si="576"/>
        <v>Beijing_1_Mid</v>
      </c>
      <c r="H7425">
        <v>0.82850837509046438</v>
      </c>
      <c r="I7425">
        <f t="shared" si="579"/>
        <v>1506</v>
      </c>
      <c r="J7425" t="str">
        <f t="shared" si="578"/>
        <v>Out of Test</v>
      </c>
      <c r="K7425" t="str">
        <f>IF(J7425="Test", COUNTIF($J$10:J7425, "Test"),"")</f>
        <v/>
      </c>
      <c r="L7425" t="str">
        <f>IF(J7425="Control", COUNTIF($J$10:J7425, "Control"),"")</f>
        <v/>
      </c>
    </row>
    <row r="7426" spans="1:12">
      <c r="A7426" s="42">
        <v>1514165419</v>
      </c>
      <c r="B7426" s="42">
        <v>1</v>
      </c>
      <c r="C7426" s="42">
        <v>2077</v>
      </c>
      <c r="D7426" s="40" t="s">
        <v>361</v>
      </c>
      <c r="E7426" s="40" t="str">
        <f t="shared" si="577"/>
        <v>Out of test</v>
      </c>
      <c r="F7426" t="str">
        <f t="shared" si="575"/>
        <v>Mid</v>
      </c>
      <c r="G7426" t="str">
        <f t="shared" si="576"/>
        <v>Beijing_1_Mid</v>
      </c>
      <c r="H7426">
        <v>0.82870623269175292</v>
      </c>
      <c r="I7426">
        <f t="shared" si="579"/>
        <v>1507</v>
      </c>
      <c r="J7426" t="str">
        <f t="shared" si="578"/>
        <v>Out of Test</v>
      </c>
      <c r="K7426" t="str">
        <f>IF(J7426="Test", COUNTIF($J$10:J7426, "Test"),"")</f>
        <v/>
      </c>
      <c r="L7426" t="str">
        <f>IF(J7426="Control", COUNTIF($J$10:J7426, "Control"),"")</f>
        <v/>
      </c>
    </row>
    <row r="7427" spans="1:12">
      <c r="A7427" s="42">
        <v>1517173985</v>
      </c>
      <c r="B7427" s="42">
        <v>1</v>
      </c>
      <c r="C7427" s="42">
        <v>1688</v>
      </c>
      <c r="D7427" s="40" t="s">
        <v>361</v>
      </c>
      <c r="E7427" s="40" t="str">
        <f t="shared" si="577"/>
        <v>Out of test</v>
      </c>
      <c r="F7427" t="str">
        <f t="shared" si="575"/>
        <v>Mid</v>
      </c>
      <c r="G7427" t="str">
        <f t="shared" si="576"/>
        <v>Beijing_1_Mid</v>
      </c>
      <c r="H7427">
        <v>0.82907351159105558</v>
      </c>
      <c r="I7427">
        <f t="shared" si="579"/>
        <v>1508</v>
      </c>
      <c r="J7427" t="str">
        <f t="shared" si="578"/>
        <v>Out of Test</v>
      </c>
      <c r="K7427" t="str">
        <f>IF(J7427="Test", COUNTIF($J$10:J7427, "Test"),"")</f>
        <v/>
      </c>
      <c r="L7427" t="str">
        <f>IF(J7427="Control", COUNTIF($J$10:J7427, "Control"),"")</f>
        <v/>
      </c>
    </row>
    <row r="7428" spans="1:12">
      <c r="A7428" s="42">
        <v>1513489257</v>
      </c>
      <c r="B7428" s="42">
        <v>1</v>
      </c>
      <c r="C7428" s="42">
        <v>1425</v>
      </c>
      <c r="D7428" s="40" t="s">
        <v>361</v>
      </c>
      <c r="E7428" s="40" t="str">
        <f t="shared" si="577"/>
        <v>Out of test</v>
      </c>
      <c r="F7428" t="str">
        <f t="shared" si="575"/>
        <v>Mid</v>
      </c>
      <c r="G7428" t="str">
        <f t="shared" si="576"/>
        <v>Beijing_1_Mid</v>
      </c>
      <c r="H7428">
        <v>0.82909093852743165</v>
      </c>
      <c r="I7428">
        <f t="shared" si="579"/>
        <v>1509</v>
      </c>
      <c r="J7428" t="str">
        <f t="shared" si="578"/>
        <v>Out of Test</v>
      </c>
      <c r="K7428" t="str">
        <f>IF(J7428="Test", COUNTIF($J$10:J7428, "Test"),"")</f>
        <v/>
      </c>
      <c r="L7428" t="str">
        <f>IF(J7428="Control", COUNTIF($J$10:J7428, "Control"),"")</f>
        <v/>
      </c>
    </row>
    <row r="7429" spans="1:12">
      <c r="A7429" s="42">
        <v>1516765738</v>
      </c>
      <c r="B7429" s="42">
        <v>1</v>
      </c>
      <c r="C7429" s="42">
        <v>2147</v>
      </c>
      <c r="D7429" s="40" t="s">
        <v>361</v>
      </c>
      <c r="E7429" s="40" t="str">
        <f t="shared" si="577"/>
        <v>Out of test</v>
      </c>
      <c r="F7429" t="str">
        <f t="shared" si="575"/>
        <v>Mid</v>
      </c>
      <c r="G7429" t="str">
        <f t="shared" si="576"/>
        <v>Beijing_1_Mid</v>
      </c>
      <c r="H7429">
        <v>0.82918637720048072</v>
      </c>
      <c r="I7429">
        <f t="shared" si="579"/>
        <v>1510</v>
      </c>
      <c r="J7429" t="str">
        <f t="shared" si="578"/>
        <v>Out of Test</v>
      </c>
      <c r="K7429" t="str">
        <f>IF(J7429="Test", COUNTIF($J$10:J7429, "Test"),"")</f>
        <v/>
      </c>
      <c r="L7429" t="str">
        <f>IF(J7429="Control", COUNTIF($J$10:J7429, "Control"),"")</f>
        <v/>
      </c>
    </row>
    <row r="7430" spans="1:12">
      <c r="A7430" s="42">
        <v>1517395138</v>
      </c>
      <c r="B7430" s="42">
        <v>1</v>
      </c>
      <c r="C7430" s="42">
        <v>2074</v>
      </c>
      <c r="D7430" s="40" t="s">
        <v>361</v>
      </c>
      <c r="E7430" s="40" t="str">
        <f t="shared" si="577"/>
        <v>Out of test</v>
      </c>
      <c r="F7430" t="str">
        <f t="shared" si="575"/>
        <v>Mid</v>
      </c>
      <c r="G7430" t="str">
        <f t="shared" si="576"/>
        <v>Beijing_1_Mid</v>
      </c>
      <c r="H7430">
        <v>0.8300730174186377</v>
      </c>
      <c r="I7430">
        <f t="shared" si="579"/>
        <v>1511</v>
      </c>
      <c r="J7430" t="str">
        <f t="shared" si="578"/>
        <v>Out of Test</v>
      </c>
      <c r="K7430" t="str">
        <f>IF(J7430="Test", COUNTIF($J$10:J7430, "Test"),"")</f>
        <v/>
      </c>
      <c r="L7430" t="str">
        <f>IF(J7430="Control", COUNTIF($J$10:J7430, "Control"),"")</f>
        <v/>
      </c>
    </row>
    <row r="7431" spans="1:12">
      <c r="A7431" s="42">
        <v>1516583995</v>
      </c>
      <c r="B7431" s="42">
        <v>1</v>
      </c>
      <c r="C7431" s="42">
        <v>2015</v>
      </c>
      <c r="D7431" s="40" t="s">
        <v>361</v>
      </c>
      <c r="E7431" s="40" t="str">
        <f t="shared" si="577"/>
        <v>Out of test</v>
      </c>
      <c r="F7431" t="str">
        <f t="shared" si="575"/>
        <v>Mid</v>
      </c>
      <c r="G7431" t="str">
        <f t="shared" si="576"/>
        <v>Beijing_1_Mid</v>
      </c>
      <c r="H7431">
        <v>0.83009531956441829</v>
      </c>
      <c r="I7431">
        <f t="shared" si="579"/>
        <v>1512</v>
      </c>
      <c r="J7431" t="str">
        <f t="shared" si="578"/>
        <v>Out of Test</v>
      </c>
      <c r="K7431" t="str">
        <f>IF(J7431="Test", COUNTIF($J$10:J7431, "Test"),"")</f>
        <v/>
      </c>
      <c r="L7431" t="str">
        <f>IF(J7431="Control", COUNTIF($J$10:J7431, "Control"),"")</f>
        <v/>
      </c>
    </row>
    <row r="7432" spans="1:12">
      <c r="A7432" s="42">
        <v>1517264076</v>
      </c>
      <c r="B7432" s="42">
        <v>1</v>
      </c>
      <c r="C7432" s="42">
        <v>1929</v>
      </c>
      <c r="D7432" s="40" t="s">
        <v>361</v>
      </c>
      <c r="E7432" s="40" t="str">
        <f t="shared" si="577"/>
        <v>Out of test</v>
      </c>
      <c r="F7432" t="str">
        <f t="shared" si="575"/>
        <v>Mid</v>
      </c>
      <c r="G7432" t="str">
        <f t="shared" si="576"/>
        <v>Beijing_1_Mid</v>
      </c>
      <c r="H7432">
        <v>0.83023251755098892</v>
      </c>
      <c r="I7432">
        <f t="shared" si="579"/>
        <v>1513</v>
      </c>
      <c r="J7432" t="str">
        <f t="shared" si="578"/>
        <v>Out of Test</v>
      </c>
      <c r="K7432" t="str">
        <f>IF(J7432="Test", COUNTIF($J$10:J7432, "Test"),"")</f>
        <v/>
      </c>
      <c r="L7432" t="str">
        <f>IF(J7432="Control", COUNTIF($J$10:J7432, "Control"),"")</f>
        <v/>
      </c>
    </row>
    <row r="7433" spans="1:12">
      <c r="A7433" s="42">
        <v>1519702408</v>
      </c>
      <c r="B7433" s="42">
        <v>1</v>
      </c>
      <c r="C7433" s="42">
        <v>1216</v>
      </c>
      <c r="D7433" s="40" t="s">
        <v>361</v>
      </c>
      <c r="E7433" s="40" t="str">
        <f t="shared" si="577"/>
        <v>Out of test</v>
      </c>
      <c r="F7433" t="str">
        <f t="shared" si="575"/>
        <v>Mid</v>
      </c>
      <c r="G7433" t="str">
        <f t="shared" si="576"/>
        <v>Beijing_1_Mid</v>
      </c>
      <c r="H7433">
        <v>0.83092204394728519</v>
      </c>
      <c r="I7433">
        <f t="shared" si="579"/>
        <v>1514</v>
      </c>
      <c r="J7433" t="str">
        <f t="shared" si="578"/>
        <v>Out of Test</v>
      </c>
      <c r="K7433" t="str">
        <f>IF(J7433="Test", COUNTIF($J$10:J7433, "Test"),"")</f>
        <v/>
      </c>
      <c r="L7433" t="str">
        <f>IF(J7433="Control", COUNTIF($J$10:J7433, "Control"),"")</f>
        <v/>
      </c>
    </row>
    <row r="7434" spans="1:12">
      <c r="A7434" s="42">
        <v>1514394023</v>
      </c>
      <c r="B7434" s="42">
        <v>1</v>
      </c>
      <c r="C7434" s="42">
        <v>1900</v>
      </c>
      <c r="D7434" s="40" t="s">
        <v>361</v>
      </c>
      <c r="E7434" s="40" t="str">
        <f t="shared" si="577"/>
        <v>Out of test</v>
      </c>
      <c r="F7434" t="str">
        <f t="shared" ref="F7434:F7497" si="580">_xlfn.IFS(C7434&lt;1069, "Low", C7434&lt;2277, "Mid", C7434&gt;=2277, "High")</f>
        <v>Mid</v>
      </c>
      <c r="G7434" t="str">
        <f t="shared" ref="G7434:G7497" si="581">D7434&amp;"_"&amp;B7434&amp;"_"&amp;F7434</f>
        <v>Beijing_1_Mid</v>
      </c>
      <c r="H7434">
        <v>0.83207471525636745</v>
      </c>
      <c r="I7434">
        <f t="shared" si="579"/>
        <v>1515</v>
      </c>
      <c r="J7434" t="str">
        <f t="shared" si="578"/>
        <v>Out of Test</v>
      </c>
      <c r="K7434" t="str">
        <f>IF(J7434="Test", COUNTIF($J$10:J7434, "Test"),"")</f>
        <v/>
      </c>
      <c r="L7434" t="str">
        <f>IF(J7434="Control", COUNTIF($J$10:J7434, "Control"),"")</f>
        <v/>
      </c>
    </row>
    <row r="7435" spans="1:12">
      <c r="A7435" s="42">
        <v>1516876526</v>
      </c>
      <c r="B7435" s="42">
        <v>1</v>
      </c>
      <c r="C7435" s="42">
        <v>1277</v>
      </c>
      <c r="D7435" s="40" t="s">
        <v>361</v>
      </c>
      <c r="E7435" s="40" t="str">
        <f t="shared" ref="E7435:E7498" si="582">IF(AND(J7435="Test",K7435&lt;=3000),"Test",IF(AND(J7435="Control",L7435&lt;=3000),"Control","Out of test"))</f>
        <v>Out of test</v>
      </c>
      <c r="F7435" t="str">
        <f t="shared" si="580"/>
        <v>Mid</v>
      </c>
      <c r="G7435" t="str">
        <f t="shared" si="581"/>
        <v>Beijing_1_Mid</v>
      </c>
      <c r="H7435">
        <v>0.83284724929894016</v>
      </c>
      <c r="I7435">
        <f t="shared" si="579"/>
        <v>1516</v>
      </c>
      <c r="J7435" t="str">
        <f t="shared" ref="J7435:J7498" si="583">IF(I7435&lt;=250, IF(MOD(I7435,2)=1, "Test", "Control"),"Out of Test")</f>
        <v>Out of Test</v>
      </c>
      <c r="K7435" t="str">
        <f>IF(J7435="Test", COUNTIF($J$10:J7435, "Test"),"")</f>
        <v/>
      </c>
      <c r="L7435" t="str">
        <f>IF(J7435="Control", COUNTIF($J$10:J7435, "Control"),"")</f>
        <v/>
      </c>
    </row>
    <row r="7436" spans="1:12">
      <c r="A7436" s="42">
        <v>1515444747</v>
      </c>
      <c r="B7436" s="42">
        <v>1</v>
      </c>
      <c r="C7436" s="42">
        <v>1682</v>
      </c>
      <c r="D7436" s="40" t="s">
        <v>361</v>
      </c>
      <c r="E7436" s="40" t="str">
        <f t="shared" si="582"/>
        <v>Out of test</v>
      </c>
      <c r="F7436" t="str">
        <f t="shared" si="580"/>
        <v>Mid</v>
      </c>
      <c r="G7436" t="str">
        <f t="shared" si="581"/>
        <v>Beijing_1_Mid</v>
      </c>
      <c r="H7436">
        <v>0.83323368935065589</v>
      </c>
      <c r="I7436">
        <f t="shared" ref="I7436:I7499" si="584">IF(G7436=G7435, I7435+1, 1)</f>
        <v>1517</v>
      </c>
      <c r="J7436" t="str">
        <f t="shared" si="583"/>
        <v>Out of Test</v>
      </c>
      <c r="K7436" t="str">
        <f>IF(J7436="Test", COUNTIF($J$10:J7436, "Test"),"")</f>
        <v/>
      </c>
      <c r="L7436" t="str">
        <f>IF(J7436="Control", COUNTIF($J$10:J7436, "Control"),"")</f>
        <v/>
      </c>
    </row>
    <row r="7437" spans="1:12">
      <c r="A7437" s="42">
        <v>1519773397</v>
      </c>
      <c r="B7437" s="42">
        <v>1</v>
      </c>
      <c r="C7437" s="42">
        <v>1362</v>
      </c>
      <c r="D7437" s="40" t="s">
        <v>361</v>
      </c>
      <c r="E7437" s="40" t="str">
        <f t="shared" si="582"/>
        <v>Out of test</v>
      </c>
      <c r="F7437" t="str">
        <f t="shared" si="580"/>
        <v>Mid</v>
      </c>
      <c r="G7437" t="str">
        <f t="shared" si="581"/>
        <v>Beijing_1_Mid</v>
      </c>
      <c r="H7437">
        <v>0.83419769097758389</v>
      </c>
      <c r="I7437">
        <f t="shared" si="584"/>
        <v>1518</v>
      </c>
      <c r="J7437" t="str">
        <f t="shared" si="583"/>
        <v>Out of Test</v>
      </c>
      <c r="K7437" t="str">
        <f>IF(J7437="Test", COUNTIF($J$10:J7437, "Test"),"")</f>
        <v/>
      </c>
      <c r="L7437" t="str">
        <f>IF(J7437="Control", COUNTIF($J$10:J7437, "Control"),"")</f>
        <v/>
      </c>
    </row>
    <row r="7438" spans="1:12">
      <c r="A7438" s="42">
        <v>1513354534</v>
      </c>
      <c r="B7438" s="42">
        <v>1</v>
      </c>
      <c r="C7438" s="42">
        <v>1716</v>
      </c>
      <c r="D7438" s="40" t="s">
        <v>361</v>
      </c>
      <c r="E7438" s="40" t="str">
        <f t="shared" si="582"/>
        <v>Out of test</v>
      </c>
      <c r="F7438" t="str">
        <f t="shared" si="580"/>
        <v>Mid</v>
      </c>
      <c r="G7438" t="str">
        <f t="shared" si="581"/>
        <v>Beijing_1_Mid</v>
      </c>
      <c r="H7438">
        <v>0.83519181246866814</v>
      </c>
      <c r="I7438">
        <f t="shared" si="584"/>
        <v>1519</v>
      </c>
      <c r="J7438" t="str">
        <f t="shared" si="583"/>
        <v>Out of Test</v>
      </c>
      <c r="K7438" t="str">
        <f>IF(J7438="Test", COUNTIF($J$10:J7438, "Test"),"")</f>
        <v/>
      </c>
      <c r="L7438" t="str">
        <f>IF(J7438="Control", COUNTIF($J$10:J7438, "Control"),"")</f>
        <v/>
      </c>
    </row>
    <row r="7439" spans="1:12">
      <c r="A7439" s="42">
        <v>1519737664</v>
      </c>
      <c r="B7439" s="42">
        <v>1</v>
      </c>
      <c r="C7439" s="42">
        <v>2064</v>
      </c>
      <c r="D7439" s="40" t="s">
        <v>361</v>
      </c>
      <c r="E7439" s="40" t="str">
        <f t="shared" si="582"/>
        <v>Out of test</v>
      </c>
      <c r="F7439" t="str">
        <f t="shared" si="580"/>
        <v>Mid</v>
      </c>
      <c r="G7439" t="str">
        <f t="shared" si="581"/>
        <v>Beijing_1_Mid</v>
      </c>
      <c r="H7439">
        <v>0.83591076926383046</v>
      </c>
      <c r="I7439">
        <f t="shared" si="584"/>
        <v>1520</v>
      </c>
      <c r="J7439" t="str">
        <f t="shared" si="583"/>
        <v>Out of Test</v>
      </c>
      <c r="K7439" t="str">
        <f>IF(J7439="Test", COUNTIF($J$10:J7439, "Test"),"")</f>
        <v/>
      </c>
      <c r="L7439" t="str">
        <f>IF(J7439="Control", COUNTIF($J$10:J7439, "Control"),"")</f>
        <v/>
      </c>
    </row>
    <row r="7440" spans="1:12">
      <c r="A7440" s="42">
        <v>1518743739</v>
      </c>
      <c r="B7440" s="42">
        <v>1</v>
      </c>
      <c r="C7440" s="42">
        <v>1782</v>
      </c>
      <c r="D7440" s="40" t="s">
        <v>361</v>
      </c>
      <c r="E7440" s="40" t="str">
        <f t="shared" si="582"/>
        <v>Out of test</v>
      </c>
      <c r="F7440" t="str">
        <f t="shared" si="580"/>
        <v>Mid</v>
      </c>
      <c r="G7440" t="str">
        <f t="shared" si="581"/>
        <v>Beijing_1_Mid</v>
      </c>
      <c r="H7440">
        <v>0.83777691227102291</v>
      </c>
      <c r="I7440">
        <f t="shared" si="584"/>
        <v>1521</v>
      </c>
      <c r="J7440" t="str">
        <f t="shared" si="583"/>
        <v>Out of Test</v>
      </c>
      <c r="K7440" t="str">
        <f>IF(J7440="Test", COUNTIF($J$10:J7440, "Test"),"")</f>
        <v/>
      </c>
      <c r="L7440" t="str">
        <f>IF(J7440="Control", COUNTIF($J$10:J7440, "Control"),"")</f>
        <v/>
      </c>
    </row>
    <row r="7441" spans="1:12">
      <c r="A7441" s="42">
        <v>1516757166</v>
      </c>
      <c r="B7441" s="42">
        <v>1</v>
      </c>
      <c r="C7441" s="42">
        <v>1309</v>
      </c>
      <c r="D7441" s="40" t="s">
        <v>361</v>
      </c>
      <c r="E7441" s="40" t="str">
        <f t="shared" si="582"/>
        <v>Out of test</v>
      </c>
      <c r="F7441" t="str">
        <f t="shared" si="580"/>
        <v>Mid</v>
      </c>
      <c r="G7441" t="str">
        <f t="shared" si="581"/>
        <v>Beijing_1_Mid</v>
      </c>
      <c r="H7441">
        <v>0.83927507468275109</v>
      </c>
      <c r="I7441">
        <f t="shared" si="584"/>
        <v>1522</v>
      </c>
      <c r="J7441" t="str">
        <f t="shared" si="583"/>
        <v>Out of Test</v>
      </c>
      <c r="K7441" t="str">
        <f>IF(J7441="Test", COUNTIF($J$10:J7441, "Test"),"")</f>
        <v/>
      </c>
      <c r="L7441" t="str">
        <f>IF(J7441="Control", COUNTIF($J$10:J7441, "Control"),"")</f>
        <v/>
      </c>
    </row>
    <row r="7442" spans="1:12">
      <c r="A7442" s="42">
        <v>1512999603</v>
      </c>
      <c r="B7442" s="42">
        <v>1</v>
      </c>
      <c r="C7442" s="42">
        <v>1139</v>
      </c>
      <c r="D7442" s="40" t="s">
        <v>361</v>
      </c>
      <c r="E7442" s="40" t="str">
        <f t="shared" si="582"/>
        <v>Out of test</v>
      </c>
      <c r="F7442" t="str">
        <f t="shared" si="580"/>
        <v>Mid</v>
      </c>
      <c r="G7442" t="str">
        <f t="shared" si="581"/>
        <v>Beijing_1_Mid</v>
      </c>
      <c r="H7442">
        <v>0.83950887459759005</v>
      </c>
      <c r="I7442">
        <f t="shared" si="584"/>
        <v>1523</v>
      </c>
      <c r="J7442" t="str">
        <f t="shared" si="583"/>
        <v>Out of Test</v>
      </c>
      <c r="K7442" t="str">
        <f>IF(J7442="Test", COUNTIF($J$10:J7442, "Test"),"")</f>
        <v/>
      </c>
      <c r="L7442" t="str">
        <f>IF(J7442="Control", COUNTIF($J$10:J7442, "Control"),"")</f>
        <v/>
      </c>
    </row>
    <row r="7443" spans="1:12">
      <c r="A7443" s="42">
        <v>1514920483</v>
      </c>
      <c r="B7443" s="42">
        <v>1</v>
      </c>
      <c r="C7443" s="42">
        <v>2266</v>
      </c>
      <c r="D7443" s="40" t="s">
        <v>361</v>
      </c>
      <c r="E7443" s="40" t="str">
        <f t="shared" si="582"/>
        <v>Out of test</v>
      </c>
      <c r="F7443" t="str">
        <f t="shared" si="580"/>
        <v>Mid</v>
      </c>
      <c r="G7443" t="str">
        <f t="shared" si="581"/>
        <v>Beijing_1_Mid</v>
      </c>
      <c r="H7443">
        <v>0.84046895032366442</v>
      </c>
      <c r="I7443">
        <f t="shared" si="584"/>
        <v>1524</v>
      </c>
      <c r="J7443" t="str">
        <f t="shared" si="583"/>
        <v>Out of Test</v>
      </c>
      <c r="K7443" t="str">
        <f>IF(J7443="Test", COUNTIF($J$10:J7443, "Test"),"")</f>
        <v/>
      </c>
      <c r="L7443" t="str">
        <f>IF(J7443="Control", COUNTIF($J$10:J7443, "Control"),"")</f>
        <v/>
      </c>
    </row>
    <row r="7444" spans="1:12">
      <c r="A7444" s="42">
        <v>1513006737</v>
      </c>
      <c r="B7444" s="42">
        <v>1</v>
      </c>
      <c r="C7444" s="42">
        <v>1819</v>
      </c>
      <c r="D7444" s="40" t="s">
        <v>361</v>
      </c>
      <c r="E7444" s="40" t="str">
        <f t="shared" si="582"/>
        <v>Out of test</v>
      </c>
      <c r="F7444" t="str">
        <f t="shared" si="580"/>
        <v>Mid</v>
      </c>
      <c r="G7444" t="str">
        <f t="shared" si="581"/>
        <v>Beijing_1_Mid</v>
      </c>
      <c r="H7444">
        <v>0.84071419676958847</v>
      </c>
      <c r="I7444">
        <f t="shared" si="584"/>
        <v>1525</v>
      </c>
      <c r="J7444" t="str">
        <f t="shared" si="583"/>
        <v>Out of Test</v>
      </c>
      <c r="K7444" t="str">
        <f>IF(J7444="Test", COUNTIF($J$10:J7444, "Test"),"")</f>
        <v/>
      </c>
      <c r="L7444" t="str">
        <f>IF(J7444="Control", COUNTIF($J$10:J7444, "Control"),"")</f>
        <v/>
      </c>
    </row>
    <row r="7445" spans="1:12">
      <c r="A7445" s="42">
        <v>1512807589</v>
      </c>
      <c r="B7445" s="42">
        <v>1</v>
      </c>
      <c r="C7445" s="42">
        <v>2241</v>
      </c>
      <c r="D7445" s="40" t="s">
        <v>361</v>
      </c>
      <c r="E7445" s="40" t="str">
        <f t="shared" si="582"/>
        <v>Out of test</v>
      </c>
      <c r="F7445" t="str">
        <f t="shared" si="580"/>
        <v>Mid</v>
      </c>
      <c r="G7445" t="str">
        <f t="shared" si="581"/>
        <v>Beijing_1_Mid</v>
      </c>
      <c r="H7445">
        <v>0.84075726099624593</v>
      </c>
      <c r="I7445">
        <f t="shared" si="584"/>
        <v>1526</v>
      </c>
      <c r="J7445" t="str">
        <f t="shared" si="583"/>
        <v>Out of Test</v>
      </c>
      <c r="K7445" t="str">
        <f>IF(J7445="Test", COUNTIF($J$10:J7445, "Test"),"")</f>
        <v/>
      </c>
      <c r="L7445" t="str">
        <f>IF(J7445="Control", COUNTIF($J$10:J7445, "Control"),"")</f>
        <v/>
      </c>
    </row>
    <row r="7446" spans="1:12">
      <c r="A7446" s="42">
        <v>1513046513</v>
      </c>
      <c r="B7446" s="42">
        <v>1</v>
      </c>
      <c r="C7446" s="42">
        <v>1969</v>
      </c>
      <c r="D7446" s="40" t="s">
        <v>361</v>
      </c>
      <c r="E7446" s="40" t="str">
        <f t="shared" si="582"/>
        <v>Out of test</v>
      </c>
      <c r="F7446" t="str">
        <f t="shared" si="580"/>
        <v>Mid</v>
      </c>
      <c r="G7446" t="str">
        <f t="shared" si="581"/>
        <v>Beijing_1_Mid</v>
      </c>
      <c r="H7446">
        <v>0.84079985449460781</v>
      </c>
      <c r="I7446">
        <f t="shared" si="584"/>
        <v>1527</v>
      </c>
      <c r="J7446" t="str">
        <f t="shared" si="583"/>
        <v>Out of Test</v>
      </c>
      <c r="K7446" t="str">
        <f>IF(J7446="Test", COUNTIF($J$10:J7446, "Test"),"")</f>
        <v/>
      </c>
      <c r="L7446" t="str">
        <f>IF(J7446="Control", COUNTIF($J$10:J7446, "Control"),"")</f>
        <v/>
      </c>
    </row>
    <row r="7447" spans="1:12">
      <c r="A7447" s="42">
        <v>1514662738</v>
      </c>
      <c r="B7447" s="42">
        <v>1</v>
      </c>
      <c r="C7447" s="42">
        <v>2045</v>
      </c>
      <c r="D7447" s="40" t="s">
        <v>361</v>
      </c>
      <c r="E7447" s="40" t="str">
        <f t="shared" si="582"/>
        <v>Out of test</v>
      </c>
      <c r="F7447" t="str">
        <f t="shared" si="580"/>
        <v>Mid</v>
      </c>
      <c r="G7447" t="str">
        <f t="shared" si="581"/>
        <v>Beijing_1_Mid</v>
      </c>
      <c r="H7447">
        <v>0.84083949779840206</v>
      </c>
      <c r="I7447">
        <f t="shared" si="584"/>
        <v>1528</v>
      </c>
      <c r="J7447" t="str">
        <f t="shared" si="583"/>
        <v>Out of Test</v>
      </c>
      <c r="K7447" t="str">
        <f>IF(J7447="Test", COUNTIF($J$10:J7447, "Test"),"")</f>
        <v/>
      </c>
      <c r="L7447" t="str">
        <f>IF(J7447="Control", COUNTIF($J$10:J7447, "Control"),"")</f>
        <v/>
      </c>
    </row>
    <row r="7448" spans="1:12">
      <c r="A7448" s="42">
        <v>1511484817</v>
      </c>
      <c r="B7448" s="42">
        <v>1</v>
      </c>
      <c r="C7448" s="42">
        <v>1326</v>
      </c>
      <c r="D7448" s="40" t="s">
        <v>361</v>
      </c>
      <c r="E7448" s="40" t="str">
        <f t="shared" si="582"/>
        <v>Out of test</v>
      </c>
      <c r="F7448" t="str">
        <f t="shared" si="580"/>
        <v>Mid</v>
      </c>
      <c r="G7448" t="str">
        <f t="shared" si="581"/>
        <v>Beijing_1_Mid</v>
      </c>
      <c r="H7448">
        <v>0.84084605635845355</v>
      </c>
      <c r="I7448">
        <f t="shared" si="584"/>
        <v>1529</v>
      </c>
      <c r="J7448" t="str">
        <f t="shared" si="583"/>
        <v>Out of Test</v>
      </c>
      <c r="K7448" t="str">
        <f>IF(J7448="Test", COUNTIF($J$10:J7448, "Test"),"")</f>
        <v/>
      </c>
      <c r="L7448" t="str">
        <f>IF(J7448="Control", COUNTIF($J$10:J7448, "Control"),"")</f>
        <v/>
      </c>
    </row>
    <row r="7449" spans="1:12">
      <c r="A7449" s="42">
        <v>1517621975</v>
      </c>
      <c r="B7449" s="42">
        <v>1</v>
      </c>
      <c r="C7449" s="42">
        <v>2186</v>
      </c>
      <c r="D7449" s="40" t="s">
        <v>361</v>
      </c>
      <c r="E7449" s="40" t="str">
        <f t="shared" si="582"/>
        <v>Out of test</v>
      </c>
      <c r="F7449" t="str">
        <f t="shared" si="580"/>
        <v>Mid</v>
      </c>
      <c r="G7449" t="str">
        <f t="shared" si="581"/>
        <v>Beijing_1_Mid</v>
      </c>
      <c r="H7449">
        <v>0.84096834554646649</v>
      </c>
      <c r="I7449">
        <f t="shared" si="584"/>
        <v>1530</v>
      </c>
      <c r="J7449" t="str">
        <f t="shared" si="583"/>
        <v>Out of Test</v>
      </c>
      <c r="K7449" t="str">
        <f>IF(J7449="Test", COUNTIF($J$10:J7449, "Test"),"")</f>
        <v/>
      </c>
      <c r="L7449" t="str">
        <f>IF(J7449="Control", COUNTIF($J$10:J7449, "Control"),"")</f>
        <v/>
      </c>
    </row>
    <row r="7450" spans="1:12">
      <c r="A7450" s="42">
        <v>1516972724</v>
      </c>
      <c r="B7450" s="42">
        <v>1</v>
      </c>
      <c r="C7450" s="42">
        <v>1927</v>
      </c>
      <c r="D7450" s="40" t="s">
        <v>361</v>
      </c>
      <c r="E7450" s="40" t="str">
        <f t="shared" si="582"/>
        <v>Out of test</v>
      </c>
      <c r="F7450" t="str">
        <f t="shared" si="580"/>
        <v>Mid</v>
      </c>
      <c r="G7450" t="str">
        <f t="shared" si="581"/>
        <v>Beijing_1_Mid</v>
      </c>
      <c r="H7450">
        <v>0.843607128961121</v>
      </c>
      <c r="I7450">
        <f t="shared" si="584"/>
        <v>1531</v>
      </c>
      <c r="J7450" t="str">
        <f t="shared" si="583"/>
        <v>Out of Test</v>
      </c>
      <c r="K7450" t="str">
        <f>IF(J7450="Test", COUNTIF($J$10:J7450, "Test"),"")</f>
        <v/>
      </c>
      <c r="L7450" t="str">
        <f>IF(J7450="Control", COUNTIF($J$10:J7450, "Control"),"")</f>
        <v/>
      </c>
    </row>
    <row r="7451" spans="1:12">
      <c r="A7451" s="42">
        <v>1519385609</v>
      </c>
      <c r="B7451" s="42">
        <v>1</v>
      </c>
      <c r="C7451" s="42">
        <v>2134</v>
      </c>
      <c r="D7451" s="40" t="s">
        <v>361</v>
      </c>
      <c r="E7451" s="40" t="str">
        <f t="shared" si="582"/>
        <v>Out of test</v>
      </c>
      <c r="F7451" t="str">
        <f t="shared" si="580"/>
        <v>Mid</v>
      </c>
      <c r="G7451" t="str">
        <f t="shared" si="581"/>
        <v>Beijing_1_Mid</v>
      </c>
      <c r="H7451">
        <v>0.84385111272629687</v>
      </c>
      <c r="I7451">
        <f t="shared" si="584"/>
        <v>1532</v>
      </c>
      <c r="J7451" t="str">
        <f t="shared" si="583"/>
        <v>Out of Test</v>
      </c>
      <c r="K7451" t="str">
        <f>IF(J7451="Test", COUNTIF($J$10:J7451, "Test"),"")</f>
        <v/>
      </c>
      <c r="L7451" t="str">
        <f>IF(J7451="Control", COUNTIF($J$10:J7451, "Control"),"")</f>
        <v/>
      </c>
    </row>
    <row r="7452" spans="1:12">
      <c r="A7452" s="42">
        <v>1512961614</v>
      </c>
      <c r="B7452" s="42">
        <v>1</v>
      </c>
      <c r="C7452" s="42">
        <v>1522</v>
      </c>
      <c r="D7452" s="40" t="s">
        <v>361</v>
      </c>
      <c r="E7452" s="40" t="str">
        <f t="shared" si="582"/>
        <v>Out of test</v>
      </c>
      <c r="F7452" t="str">
        <f t="shared" si="580"/>
        <v>Mid</v>
      </c>
      <c r="G7452" t="str">
        <f t="shared" si="581"/>
        <v>Beijing_1_Mid</v>
      </c>
      <c r="H7452">
        <v>0.84391585275865821</v>
      </c>
      <c r="I7452">
        <f t="shared" si="584"/>
        <v>1533</v>
      </c>
      <c r="J7452" t="str">
        <f t="shared" si="583"/>
        <v>Out of Test</v>
      </c>
      <c r="K7452" t="str">
        <f>IF(J7452="Test", COUNTIF($J$10:J7452, "Test"),"")</f>
        <v/>
      </c>
      <c r="L7452" t="str">
        <f>IF(J7452="Control", COUNTIF($J$10:J7452, "Control"),"")</f>
        <v/>
      </c>
    </row>
    <row r="7453" spans="1:12">
      <c r="A7453" s="42">
        <v>1516593568</v>
      </c>
      <c r="B7453" s="42">
        <v>1</v>
      </c>
      <c r="C7453" s="42">
        <v>1858</v>
      </c>
      <c r="D7453" s="40" t="s">
        <v>361</v>
      </c>
      <c r="E7453" s="40" t="str">
        <f t="shared" si="582"/>
        <v>Out of test</v>
      </c>
      <c r="F7453" t="str">
        <f t="shared" si="580"/>
        <v>Mid</v>
      </c>
      <c r="G7453" t="str">
        <f t="shared" si="581"/>
        <v>Beijing_1_Mid</v>
      </c>
      <c r="H7453">
        <v>0.84471064702537246</v>
      </c>
      <c r="I7453">
        <f t="shared" si="584"/>
        <v>1534</v>
      </c>
      <c r="J7453" t="str">
        <f t="shared" si="583"/>
        <v>Out of Test</v>
      </c>
      <c r="K7453" t="str">
        <f>IF(J7453="Test", COUNTIF($J$10:J7453, "Test"),"")</f>
        <v/>
      </c>
      <c r="L7453" t="str">
        <f>IF(J7453="Control", COUNTIF($J$10:J7453, "Control"),"")</f>
        <v/>
      </c>
    </row>
    <row r="7454" spans="1:12">
      <c r="A7454" s="42">
        <v>1511484556</v>
      </c>
      <c r="B7454" s="42">
        <v>1</v>
      </c>
      <c r="C7454" s="42">
        <v>1950</v>
      </c>
      <c r="D7454" s="40" t="s">
        <v>361</v>
      </c>
      <c r="E7454" s="40" t="str">
        <f t="shared" si="582"/>
        <v>Out of test</v>
      </c>
      <c r="F7454" t="str">
        <f t="shared" si="580"/>
        <v>Mid</v>
      </c>
      <c r="G7454" t="str">
        <f t="shared" si="581"/>
        <v>Beijing_1_Mid</v>
      </c>
      <c r="H7454">
        <v>0.84533145235227769</v>
      </c>
      <c r="I7454">
        <f t="shared" si="584"/>
        <v>1535</v>
      </c>
      <c r="J7454" t="str">
        <f t="shared" si="583"/>
        <v>Out of Test</v>
      </c>
      <c r="K7454" t="str">
        <f>IF(J7454="Test", COUNTIF($J$10:J7454, "Test"),"")</f>
        <v/>
      </c>
      <c r="L7454" t="str">
        <f>IF(J7454="Control", COUNTIF($J$10:J7454, "Control"),"")</f>
        <v/>
      </c>
    </row>
    <row r="7455" spans="1:12">
      <c r="A7455" s="42">
        <v>1512234325</v>
      </c>
      <c r="B7455" s="42">
        <v>1</v>
      </c>
      <c r="C7455" s="42">
        <v>2070</v>
      </c>
      <c r="D7455" s="40" t="s">
        <v>361</v>
      </c>
      <c r="E7455" s="40" t="str">
        <f t="shared" si="582"/>
        <v>Out of test</v>
      </c>
      <c r="F7455" t="str">
        <f t="shared" si="580"/>
        <v>Mid</v>
      </c>
      <c r="G7455" t="str">
        <f t="shared" si="581"/>
        <v>Beijing_1_Mid</v>
      </c>
      <c r="H7455">
        <v>0.84671632276763575</v>
      </c>
      <c r="I7455">
        <f t="shared" si="584"/>
        <v>1536</v>
      </c>
      <c r="J7455" t="str">
        <f t="shared" si="583"/>
        <v>Out of Test</v>
      </c>
      <c r="K7455" t="str">
        <f>IF(J7455="Test", COUNTIF($J$10:J7455, "Test"),"")</f>
        <v/>
      </c>
      <c r="L7455" t="str">
        <f>IF(J7455="Control", COUNTIF($J$10:J7455, "Control"),"")</f>
        <v/>
      </c>
    </row>
    <row r="7456" spans="1:12">
      <c r="A7456" s="42">
        <v>1518222178</v>
      </c>
      <c r="B7456" s="42">
        <v>1</v>
      </c>
      <c r="C7456" s="42">
        <v>1726</v>
      </c>
      <c r="D7456" s="40" t="s">
        <v>361</v>
      </c>
      <c r="E7456" s="40" t="str">
        <f t="shared" si="582"/>
        <v>Out of test</v>
      </c>
      <c r="F7456" t="str">
        <f t="shared" si="580"/>
        <v>Mid</v>
      </c>
      <c r="G7456" t="str">
        <f t="shared" si="581"/>
        <v>Beijing_1_Mid</v>
      </c>
      <c r="H7456">
        <v>0.84778583173905264</v>
      </c>
      <c r="I7456">
        <f t="shared" si="584"/>
        <v>1537</v>
      </c>
      <c r="J7456" t="str">
        <f t="shared" si="583"/>
        <v>Out of Test</v>
      </c>
      <c r="K7456" t="str">
        <f>IF(J7456="Test", COUNTIF($J$10:J7456, "Test"),"")</f>
        <v/>
      </c>
      <c r="L7456" t="str">
        <f>IF(J7456="Control", COUNTIF($J$10:J7456, "Control"),"")</f>
        <v/>
      </c>
    </row>
    <row r="7457" spans="1:12">
      <c r="A7457" s="42">
        <v>1519993668</v>
      </c>
      <c r="B7457" s="42">
        <v>1</v>
      </c>
      <c r="C7457" s="42">
        <v>1291</v>
      </c>
      <c r="D7457" s="40" t="s">
        <v>361</v>
      </c>
      <c r="E7457" s="40" t="str">
        <f t="shared" si="582"/>
        <v>Out of test</v>
      </c>
      <c r="F7457" t="str">
        <f t="shared" si="580"/>
        <v>Mid</v>
      </c>
      <c r="G7457" t="str">
        <f t="shared" si="581"/>
        <v>Beijing_1_Mid</v>
      </c>
      <c r="H7457">
        <v>0.84792424198092675</v>
      </c>
      <c r="I7457">
        <f t="shared" si="584"/>
        <v>1538</v>
      </c>
      <c r="J7457" t="str">
        <f t="shared" si="583"/>
        <v>Out of Test</v>
      </c>
      <c r="K7457" t="str">
        <f>IF(J7457="Test", COUNTIF($J$10:J7457, "Test"),"")</f>
        <v/>
      </c>
      <c r="L7457" t="str">
        <f>IF(J7457="Control", COUNTIF($J$10:J7457, "Control"),"")</f>
        <v/>
      </c>
    </row>
    <row r="7458" spans="1:12">
      <c r="A7458" s="42">
        <v>1516684636</v>
      </c>
      <c r="B7458" s="42">
        <v>1</v>
      </c>
      <c r="C7458" s="42">
        <v>2033</v>
      </c>
      <c r="D7458" s="40" t="s">
        <v>361</v>
      </c>
      <c r="E7458" s="40" t="str">
        <f t="shared" si="582"/>
        <v>Out of test</v>
      </c>
      <c r="F7458" t="str">
        <f t="shared" si="580"/>
        <v>Mid</v>
      </c>
      <c r="G7458" t="str">
        <f t="shared" si="581"/>
        <v>Beijing_1_Mid</v>
      </c>
      <c r="H7458">
        <v>0.84808088964772577</v>
      </c>
      <c r="I7458">
        <f t="shared" si="584"/>
        <v>1539</v>
      </c>
      <c r="J7458" t="str">
        <f t="shared" si="583"/>
        <v>Out of Test</v>
      </c>
      <c r="K7458" t="str">
        <f>IF(J7458="Test", COUNTIF($J$10:J7458, "Test"),"")</f>
        <v/>
      </c>
      <c r="L7458" t="str">
        <f>IF(J7458="Control", COUNTIF($J$10:J7458, "Control"),"")</f>
        <v/>
      </c>
    </row>
    <row r="7459" spans="1:12">
      <c r="A7459" s="42">
        <v>1516944564</v>
      </c>
      <c r="B7459" s="42">
        <v>1</v>
      </c>
      <c r="C7459" s="42">
        <v>2085</v>
      </c>
      <c r="D7459" s="40" t="s">
        <v>361</v>
      </c>
      <c r="E7459" s="40" t="str">
        <f t="shared" si="582"/>
        <v>Out of test</v>
      </c>
      <c r="F7459" t="str">
        <f t="shared" si="580"/>
        <v>Mid</v>
      </c>
      <c r="G7459" t="str">
        <f t="shared" si="581"/>
        <v>Beijing_1_Mid</v>
      </c>
      <c r="H7459">
        <v>0.84815583387414284</v>
      </c>
      <c r="I7459">
        <f t="shared" si="584"/>
        <v>1540</v>
      </c>
      <c r="J7459" t="str">
        <f t="shared" si="583"/>
        <v>Out of Test</v>
      </c>
      <c r="K7459" t="str">
        <f>IF(J7459="Test", COUNTIF($J$10:J7459, "Test"),"")</f>
        <v/>
      </c>
      <c r="L7459" t="str">
        <f>IF(J7459="Control", COUNTIF($J$10:J7459, "Control"),"")</f>
        <v/>
      </c>
    </row>
    <row r="7460" spans="1:12">
      <c r="A7460" s="42">
        <v>1512274093</v>
      </c>
      <c r="B7460" s="42">
        <v>1</v>
      </c>
      <c r="C7460" s="42">
        <v>1533</v>
      </c>
      <c r="D7460" s="40" t="s">
        <v>361</v>
      </c>
      <c r="E7460" s="40" t="str">
        <f t="shared" si="582"/>
        <v>Out of test</v>
      </c>
      <c r="F7460" t="str">
        <f t="shared" si="580"/>
        <v>Mid</v>
      </c>
      <c r="G7460" t="str">
        <f t="shared" si="581"/>
        <v>Beijing_1_Mid</v>
      </c>
      <c r="H7460">
        <v>0.84874112517879707</v>
      </c>
      <c r="I7460">
        <f t="shared" si="584"/>
        <v>1541</v>
      </c>
      <c r="J7460" t="str">
        <f t="shared" si="583"/>
        <v>Out of Test</v>
      </c>
      <c r="K7460" t="str">
        <f>IF(J7460="Test", COUNTIF($J$10:J7460, "Test"),"")</f>
        <v/>
      </c>
      <c r="L7460" t="str">
        <f>IF(J7460="Control", COUNTIF($J$10:J7460, "Control"),"")</f>
        <v/>
      </c>
    </row>
    <row r="7461" spans="1:12">
      <c r="A7461" s="42">
        <v>1519343547</v>
      </c>
      <c r="B7461" s="42">
        <v>1</v>
      </c>
      <c r="C7461" s="42">
        <v>1332</v>
      </c>
      <c r="D7461" s="40" t="s">
        <v>361</v>
      </c>
      <c r="E7461" s="40" t="str">
        <f t="shared" si="582"/>
        <v>Out of test</v>
      </c>
      <c r="F7461" t="str">
        <f t="shared" si="580"/>
        <v>Mid</v>
      </c>
      <c r="G7461" t="str">
        <f t="shared" si="581"/>
        <v>Beijing_1_Mid</v>
      </c>
      <c r="H7461">
        <v>0.84890945969409981</v>
      </c>
      <c r="I7461">
        <f t="shared" si="584"/>
        <v>1542</v>
      </c>
      <c r="J7461" t="str">
        <f t="shared" si="583"/>
        <v>Out of Test</v>
      </c>
      <c r="K7461" t="str">
        <f>IF(J7461="Test", COUNTIF($J$10:J7461, "Test"),"")</f>
        <v/>
      </c>
      <c r="L7461" t="str">
        <f>IF(J7461="Control", COUNTIF($J$10:J7461, "Control"),"")</f>
        <v/>
      </c>
    </row>
    <row r="7462" spans="1:12">
      <c r="A7462" s="42">
        <v>1516531844</v>
      </c>
      <c r="B7462" s="42">
        <v>1</v>
      </c>
      <c r="C7462" s="42">
        <v>1296</v>
      </c>
      <c r="D7462" s="40" t="s">
        <v>361</v>
      </c>
      <c r="E7462" s="40" t="str">
        <f t="shared" si="582"/>
        <v>Out of test</v>
      </c>
      <c r="F7462" t="str">
        <f t="shared" si="580"/>
        <v>Mid</v>
      </c>
      <c r="G7462" t="str">
        <f t="shared" si="581"/>
        <v>Beijing_1_Mid</v>
      </c>
      <c r="H7462">
        <v>0.84901977251996008</v>
      </c>
      <c r="I7462">
        <f t="shared" si="584"/>
        <v>1543</v>
      </c>
      <c r="J7462" t="str">
        <f t="shared" si="583"/>
        <v>Out of Test</v>
      </c>
      <c r="K7462" t="str">
        <f>IF(J7462="Test", COUNTIF($J$10:J7462, "Test"),"")</f>
        <v/>
      </c>
      <c r="L7462" t="str">
        <f>IF(J7462="Control", COUNTIF($J$10:J7462, "Control"),"")</f>
        <v/>
      </c>
    </row>
    <row r="7463" spans="1:12">
      <c r="A7463" s="42">
        <v>1516197939</v>
      </c>
      <c r="B7463" s="42">
        <v>1</v>
      </c>
      <c r="C7463" s="42">
        <v>2227</v>
      </c>
      <c r="D7463" s="40" t="s">
        <v>361</v>
      </c>
      <c r="E7463" s="40" t="str">
        <f t="shared" si="582"/>
        <v>Out of test</v>
      </c>
      <c r="F7463" t="str">
        <f t="shared" si="580"/>
        <v>Mid</v>
      </c>
      <c r="G7463" t="str">
        <f t="shared" si="581"/>
        <v>Beijing_1_Mid</v>
      </c>
      <c r="H7463">
        <v>0.84997293538373098</v>
      </c>
      <c r="I7463">
        <f t="shared" si="584"/>
        <v>1544</v>
      </c>
      <c r="J7463" t="str">
        <f t="shared" si="583"/>
        <v>Out of Test</v>
      </c>
      <c r="K7463" t="str">
        <f>IF(J7463="Test", COUNTIF($J$10:J7463, "Test"),"")</f>
        <v/>
      </c>
      <c r="L7463" t="str">
        <f>IF(J7463="Control", COUNTIF($J$10:J7463, "Control"),"")</f>
        <v/>
      </c>
    </row>
    <row r="7464" spans="1:12">
      <c r="A7464" s="42">
        <v>1512131256</v>
      </c>
      <c r="B7464" s="42">
        <v>1</v>
      </c>
      <c r="C7464" s="42">
        <v>1352</v>
      </c>
      <c r="D7464" s="40" t="s">
        <v>361</v>
      </c>
      <c r="E7464" s="40" t="str">
        <f t="shared" si="582"/>
        <v>Out of test</v>
      </c>
      <c r="F7464" t="str">
        <f t="shared" si="580"/>
        <v>Mid</v>
      </c>
      <c r="G7464" t="str">
        <f t="shared" si="581"/>
        <v>Beijing_1_Mid</v>
      </c>
      <c r="H7464">
        <v>0.85056226026910986</v>
      </c>
      <c r="I7464">
        <f t="shared" si="584"/>
        <v>1545</v>
      </c>
      <c r="J7464" t="str">
        <f t="shared" si="583"/>
        <v>Out of Test</v>
      </c>
      <c r="K7464" t="str">
        <f>IF(J7464="Test", COUNTIF($J$10:J7464, "Test"),"")</f>
        <v/>
      </c>
      <c r="L7464" t="str">
        <f>IF(J7464="Control", COUNTIF($J$10:J7464, "Control"),"")</f>
        <v/>
      </c>
    </row>
    <row r="7465" spans="1:12">
      <c r="A7465" s="42">
        <v>1513933669</v>
      </c>
      <c r="B7465" s="42">
        <v>1</v>
      </c>
      <c r="C7465" s="42">
        <v>1903</v>
      </c>
      <c r="D7465" s="40" t="s">
        <v>361</v>
      </c>
      <c r="E7465" s="40" t="str">
        <f t="shared" si="582"/>
        <v>Out of test</v>
      </c>
      <c r="F7465" t="str">
        <f t="shared" si="580"/>
        <v>Mid</v>
      </c>
      <c r="G7465" t="str">
        <f t="shared" si="581"/>
        <v>Beijing_1_Mid</v>
      </c>
      <c r="H7465">
        <v>0.85058087743094557</v>
      </c>
      <c r="I7465">
        <f t="shared" si="584"/>
        <v>1546</v>
      </c>
      <c r="J7465" t="str">
        <f t="shared" si="583"/>
        <v>Out of Test</v>
      </c>
      <c r="K7465" t="str">
        <f>IF(J7465="Test", COUNTIF($J$10:J7465, "Test"),"")</f>
        <v/>
      </c>
      <c r="L7465" t="str">
        <f>IF(J7465="Control", COUNTIF($J$10:J7465, "Control"),"")</f>
        <v/>
      </c>
    </row>
    <row r="7466" spans="1:12">
      <c r="A7466" s="42">
        <v>1518728347</v>
      </c>
      <c r="B7466" s="42">
        <v>1</v>
      </c>
      <c r="C7466" s="42">
        <v>2182</v>
      </c>
      <c r="D7466" s="40" t="s">
        <v>361</v>
      </c>
      <c r="E7466" s="40" t="str">
        <f t="shared" si="582"/>
        <v>Out of test</v>
      </c>
      <c r="F7466" t="str">
        <f t="shared" si="580"/>
        <v>Mid</v>
      </c>
      <c r="G7466" t="str">
        <f t="shared" si="581"/>
        <v>Beijing_1_Mid</v>
      </c>
      <c r="H7466">
        <v>0.85226007910993806</v>
      </c>
      <c r="I7466">
        <f t="shared" si="584"/>
        <v>1547</v>
      </c>
      <c r="J7466" t="str">
        <f t="shared" si="583"/>
        <v>Out of Test</v>
      </c>
      <c r="K7466" t="str">
        <f>IF(J7466="Test", COUNTIF($J$10:J7466, "Test"),"")</f>
        <v/>
      </c>
      <c r="L7466" t="str">
        <f>IF(J7466="Control", COUNTIF($J$10:J7466, "Control"),"")</f>
        <v/>
      </c>
    </row>
    <row r="7467" spans="1:12">
      <c r="A7467" s="42">
        <v>1513038115</v>
      </c>
      <c r="B7467" s="42">
        <v>1</v>
      </c>
      <c r="C7467" s="42">
        <v>1661</v>
      </c>
      <c r="D7467" s="40" t="s">
        <v>361</v>
      </c>
      <c r="E7467" s="40" t="str">
        <f t="shared" si="582"/>
        <v>Out of test</v>
      </c>
      <c r="F7467" t="str">
        <f t="shared" si="580"/>
        <v>Mid</v>
      </c>
      <c r="G7467" t="str">
        <f t="shared" si="581"/>
        <v>Beijing_1_Mid</v>
      </c>
      <c r="H7467">
        <v>0.85252688048200431</v>
      </c>
      <c r="I7467">
        <f t="shared" si="584"/>
        <v>1548</v>
      </c>
      <c r="J7467" t="str">
        <f t="shared" si="583"/>
        <v>Out of Test</v>
      </c>
      <c r="K7467" t="str">
        <f>IF(J7467="Test", COUNTIF($J$10:J7467, "Test"),"")</f>
        <v/>
      </c>
      <c r="L7467" t="str">
        <f>IF(J7467="Control", COUNTIF($J$10:J7467, "Control"),"")</f>
        <v/>
      </c>
    </row>
    <row r="7468" spans="1:12">
      <c r="A7468" s="42">
        <v>1513734785</v>
      </c>
      <c r="B7468" s="42">
        <v>1</v>
      </c>
      <c r="C7468" s="42">
        <v>1571</v>
      </c>
      <c r="D7468" s="40" t="s">
        <v>361</v>
      </c>
      <c r="E7468" s="40" t="str">
        <f t="shared" si="582"/>
        <v>Out of test</v>
      </c>
      <c r="F7468" t="str">
        <f t="shared" si="580"/>
        <v>Mid</v>
      </c>
      <c r="G7468" t="str">
        <f t="shared" si="581"/>
        <v>Beijing_1_Mid</v>
      </c>
      <c r="H7468">
        <v>0.85301715737128336</v>
      </c>
      <c r="I7468">
        <f t="shared" si="584"/>
        <v>1549</v>
      </c>
      <c r="J7468" t="str">
        <f t="shared" si="583"/>
        <v>Out of Test</v>
      </c>
      <c r="K7468" t="str">
        <f>IF(J7468="Test", COUNTIF($J$10:J7468, "Test"),"")</f>
        <v/>
      </c>
      <c r="L7468" t="str">
        <f>IF(J7468="Control", COUNTIF($J$10:J7468, "Control"),"")</f>
        <v/>
      </c>
    </row>
    <row r="7469" spans="1:12">
      <c r="A7469" s="42">
        <v>1515429763</v>
      </c>
      <c r="B7469" s="42">
        <v>1</v>
      </c>
      <c r="C7469" s="42">
        <v>1491</v>
      </c>
      <c r="D7469" s="40" t="s">
        <v>361</v>
      </c>
      <c r="E7469" s="40" t="str">
        <f t="shared" si="582"/>
        <v>Out of test</v>
      </c>
      <c r="F7469" t="str">
        <f t="shared" si="580"/>
        <v>Mid</v>
      </c>
      <c r="G7469" t="str">
        <f t="shared" si="581"/>
        <v>Beijing_1_Mid</v>
      </c>
      <c r="H7469">
        <v>0.85347512474842213</v>
      </c>
      <c r="I7469">
        <f t="shared" si="584"/>
        <v>1550</v>
      </c>
      <c r="J7469" t="str">
        <f t="shared" si="583"/>
        <v>Out of Test</v>
      </c>
      <c r="K7469" t="str">
        <f>IF(J7469="Test", COUNTIF($J$10:J7469, "Test"),"")</f>
        <v/>
      </c>
      <c r="L7469" t="str">
        <f>IF(J7469="Control", COUNTIF($J$10:J7469, "Control"),"")</f>
        <v/>
      </c>
    </row>
    <row r="7470" spans="1:12">
      <c r="A7470" s="42">
        <v>1511541843</v>
      </c>
      <c r="B7470" s="42">
        <v>1</v>
      </c>
      <c r="C7470" s="42">
        <v>1679</v>
      </c>
      <c r="D7470" s="40" t="s">
        <v>361</v>
      </c>
      <c r="E7470" s="40" t="str">
        <f t="shared" si="582"/>
        <v>Out of test</v>
      </c>
      <c r="F7470" t="str">
        <f t="shared" si="580"/>
        <v>Mid</v>
      </c>
      <c r="G7470" t="str">
        <f t="shared" si="581"/>
        <v>Beijing_1_Mid</v>
      </c>
      <c r="H7470">
        <v>0.85381835699780173</v>
      </c>
      <c r="I7470">
        <f t="shared" si="584"/>
        <v>1551</v>
      </c>
      <c r="J7470" t="str">
        <f t="shared" si="583"/>
        <v>Out of Test</v>
      </c>
      <c r="K7470" t="str">
        <f>IF(J7470="Test", COUNTIF($J$10:J7470, "Test"),"")</f>
        <v/>
      </c>
      <c r="L7470" t="str">
        <f>IF(J7470="Control", COUNTIF($J$10:J7470, "Control"),"")</f>
        <v/>
      </c>
    </row>
    <row r="7471" spans="1:12">
      <c r="A7471" s="42">
        <v>1513812117</v>
      </c>
      <c r="B7471" s="42">
        <v>1</v>
      </c>
      <c r="C7471" s="42">
        <v>1599</v>
      </c>
      <c r="D7471" s="40" t="s">
        <v>361</v>
      </c>
      <c r="E7471" s="40" t="str">
        <f t="shared" si="582"/>
        <v>Out of test</v>
      </c>
      <c r="F7471" t="str">
        <f t="shared" si="580"/>
        <v>Mid</v>
      </c>
      <c r="G7471" t="str">
        <f t="shared" si="581"/>
        <v>Beijing_1_Mid</v>
      </c>
      <c r="H7471">
        <v>0.85382728461432555</v>
      </c>
      <c r="I7471">
        <f t="shared" si="584"/>
        <v>1552</v>
      </c>
      <c r="J7471" t="str">
        <f t="shared" si="583"/>
        <v>Out of Test</v>
      </c>
      <c r="K7471" t="str">
        <f>IF(J7471="Test", COUNTIF($J$10:J7471, "Test"),"")</f>
        <v/>
      </c>
      <c r="L7471" t="str">
        <f>IF(J7471="Control", COUNTIF($J$10:J7471, "Control"),"")</f>
        <v/>
      </c>
    </row>
    <row r="7472" spans="1:12">
      <c r="A7472" s="42">
        <v>1512977946</v>
      </c>
      <c r="B7472" s="42">
        <v>1</v>
      </c>
      <c r="C7472" s="42">
        <v>1335</v>
      </c>
      <c r="D7472" s="40" t="s">
        <v>361</v>
      </c>
      <c r="E7472" s="40" t="str">
        <f t="shared" si="582"/>
        <v>Out of test</v>
      </c>
      <c r="F7472" t="str">
        <f t="shared" si="580"/>
        <v>Mid</v>
      </c>
      <c r="G7472" t="str">
        <f t="shared" si="581"/>
        <v>Beijing_1_Mid</v>
      </c>
      <c r="H7472">
        <v>0.85416995567674692</v>
      </c>
      <c r="I7472">
        <f t="shared" si="584"/>
        <v>1553</v>
      </c>
      <c r="J7472" t="str">
        <f t="shared" si="583"/>
        <v>Out of Test</v>
      </c>
      <c r="K7472" t="str">
        <f>IF(J7472="Test", COUNTIF($J$10:J7472, "Test"),"")</f>
        <v/>
      </c>
      <c r="L7472" t="str">
        <f>IF(J7472="Control", COUNTIF($J$10:J7472, "Control"),"")</f>
        <v/>
      </c>
    </row>
    <row r="7473" spans="1:12">
      <c r="A7473" s="42">
        <v>1512756486</v>
      </c>
      <c r="B7473" s="42">
        <v>1</v>
      </c>
      <c r="C7473" s="42">
        <v>1138</v>
      </c>
      <c r="D7473" s="40" t="s">
        <v>361</v>
      </c>
      <c r="E7473" s="40" t="str">
        <f t="shared" si="582"/>
        <v>Out of test</v>
      </c>
      <c r="F7473" t="str">
        <f t="shared" si="580"/>
        <v>Mid</v>
      </c>
      <c r="G7473" t="str">
        <f t="shared" si="581"/>
        <v>Beijing_1_Mid</v>
      </c>
      <c r="H7473">
        <v>0.85497084724970929</v>
      </c>
      <c r="I7473">
        <f t="shared" si="584"/>
        <v>1554</v>
      </c>
      <c r="J7473" t="str">
        <f t="shared" si="583"/>
        <v>Out of Test</v>
      </c>
      <c r="K7473" t="str">
        <f>IF(J7473="Test", COUNTIF($J$10:J7473, "Test"),"")</f>
        <v/>
      </c>
      <c r="L7473" t="str">
        <f>IF(J7473="Control", COUNTIF($J$10:J7473, "Control"),"")</f>
        <v/>
      </c>
    </row>
    <row r="7474" spans="1:12">
      <c r="A7474" s="42">
        <v>1517664108</v>
      </c>
      <c r="B7474" s="42">
        <v>1</v>
      </c>
      <c r="C7474" s="42">
        <v>2105</v>
      </c>
      <c r="D7474" s="40" t="s">
        <v>361</v>
      </c>
      <c r="E7474" s="40" t="str">
        <f t="shared" si="582"/>
        <v>Out of test</v>
      </c>
      <c r="F7474" t="str">
        <f t="shared" si="580"/>
        <v>Mid</v>
      </c>
      <c r="G7474" t="str">
        <f t="shared" si="581"/>
        <v>Beijing_1_Mid</v>
      </c>
      <c r="H7474">
        <v>0.85506769697083296</v>
      </c>
      <c r="I7474">
        <f t="shared" si="584"/>
        <v>1555</v>
      </c>
      <c r="J7474" t="str">
        <f t="shared" si="583"/>
        <v>Out of Test</v>
      </c>
      <c r="K7474" t="str">
        <f>IF(J7474="Test", COUNTIF($J$10:J7474, "Test"),"")</f>
        <v/>
      </c>
      <c r="L7474" t="str">
        <f>IF(J7474="Control", COUNTIF($J$10:J7474, "Control"),"")</f>
        <v/>
      </c>
    </row>
    <row r="7475" spans="1:12">
      <c r="A7475" s="42">
        <v>1518831966</v>
      </c>
      <c r="B7475" s="42">
        <v>1</v>
      </c>
      <c r="C7475" s="42">
        <v>1328</v>
      </c>
      <c r="D7475" s="40" t="s">
        <v>361</v>
      </c>
      <c r="E7475" s="40" t="str">
        <f t="shared" si="582"/>
        <v>Out of test</v>
      </c>
      <c r="F7475" t="str">
        <f t="shared" si="580"/>
        <v>Mid</v>
      </c>
      <c r="G7475" t="str">
        <f t="shared" si="581"/>
        <v>Beijing_1_Mid</v>
      </c>
      <c r="H7475">
        <v>0.85521183907293152</v>
      </c>
      <c r="I7475">
        <f t="shared" si="584"/>
        <v>1556</v>
      </c>
      <c r="J7475" t="str">
        <f t="shared" si="583"/>
        <v>Out of Test</v>
      </c>
      <c r="K7475" t="str">
        <f>IF(J7475="Test", COUNTIF($J$10:J7475, "Test"),"")</f>
        <v/>
      </c>
      <c r="L7475" t="str">
        <f>IF(J7475="Control", COUNTIF($J$10:J7475, "Control"),"")</f>
        <v/>
      </c>
    </row>
    <row r="7476" spans="1:12">
      <c r="A7476" s="42">
        <v>1512866428</v>
      </c>
      <c r="B7476" s="42">
        <v>1</v>
      </c>
      <c r="C7476" s="42">
        <v>1818</v>
      </c>
      <c r="D7476" s="40" t="s">
        <v>361</v>
      </c>
      <c r="E7476" s="40" t="str">
        <f t="shared" si="582"/>
        <v>Out of test</v>
      </c>
      <c r="F7476" t="str">
        <f t="shared" si="580"/>
        <v>Mid</v>
      </c>
      <c r="G7476" t="str">
        <f t="shared" si="581"/>
        <v>Beijing_1_Mid</v>
      </c>
      <c r="H7476">
        <v>0.85591907574813164</v>
      </c>
      <c r="I7476">
        <f t="shared" si="584"/>
        <v>1557</v>
      </c>
      <c r="J7476" t="str">
        <f t="shared" si="583"/>
        <v>Out of Test</v>
      </c>
      <c r="K7476" t="str">
        <f>IF(J7476="Test", COUNTIF($J$10:J7476, "Test"),"")</f>
        <v/>
      </c>
      <c r="L7476" t="str">
        <f>IF(J7476="Control", COUNTIF($J$10:J7476, "Control"),"")</f>
        <v/>
      </c>
    </row>
    <row r="7477" spans="1:12">
      <c r="A7477" s="42">
        <v>1511309059</v>
      </c>
      <c r="B7477" s="42">
        <v>1</v>
      </c>
      <c r="C7477" s="42">
        <v>2261</v>
      </c>
      <c r="D7477" s="40" t="s">
        <v>361</v>
      </c>
      <c r="E7477" s="40" t="str">
        <f t="shared" si="582"/>
        <v>Out of test</v>
      </c>
      <c r="F7477" t="str">
        <f t="shared" si="580"/>
        <v>Mid</v>
      </c>
      <c r="G7477" t="str">
        <f t="shared" si="581"/>
        <v>Beijing_1_Mid</v>
      </c>
      <c r="H7477">
        <v>0.85643438794905757</v>
      </c>
      <c r="I7477">
        <f t="shared" si="584"/>
        <v>1558</v>
      </c>
      <c r="J7477" t="str">
        <f t="shared" si="583"/>
        <v>Out of Test</v>
      </c>
      <c r="K7477" t="str">
        <f>IF(J7477="Test", COUNTIF($J$10:J7477, "Test"),"")</f>
        <v/>
      </c>
      <c r="L7477" t="str">
        <f>IF(J7477="Control", COUNTIF($J$10:J7477, "Control"),"")</f>
        <v/>
      </c>
    </row>
    <row r="7478" spans="1:12">
      <c r="A7478" s="42">
        <v>1519693293</v>
      </c>
      <c r="B7478" s="42">
        <v>1</v>
      </c>
      <c r="C7478" s="42">
        <v>2021</v>
      </c>
      <c r="D7478" s="40" t="s">
        <v>361</v>
      </c>
      <c r="E7478" s="40" t="str">
        <f t="shared" si="582"/>
        <v>Out of test</v>
      </c>
      <c r="F7478" t="str">
        <f t="shared" si="580"/>
        <v>Mid</v>
      </c>
      <c r="G7478" t="str">
        <f t="shared" si="581"/>
        <v>Beijing_1_Mid</v>
      </c>
      <c r="H7478">
        <v>0.85672625728157792</v>
      </c>
      <c r="I7478">
        <f t="shared" si="584"/>
        <v>1559</v>
      </c>
      <c r="J7478" t="str">
        <f t="shared" si="583"/>
        <v>Out of Test</v>
      </c>
      <c r="K7478" t="str">
        <f>IF(J7478="Test", COUNTIF($J$10:J7478, "Test"),"")</f>
        <v/>
      </c>
      <c r="L7478" t="str">
        <f>IF(J7478="Control", COUNTIF($J$10:J7478, "Control"),"")</f>
        <v/>
      </c>
    </row>
    <row r="7479" spans="1:12">
      <c r="A7479" s="42">
        <v>1515317816</v>
      </c>
      <c r="B7479" s="42">
        <v>1</v>
      </c>
      <c r="C7479" s="42">
        <v>1142</v>
      </c>
      <c r="D7479" s="40" t="s">
        <v>361</v>
      </c>
      <c r="E7479" s="40" t="str">
        <f t="shared" si="582"/>
        <v>Out of test</v>
      </c>
      <c r="F7479" t="str">
        <f t="shared" si="580"/>
        <v>Mid</v>
      </c>
      <c r="G7479" t="str">
        <f t="shared" si="581"/>
        <v>Beijing_1_Mid</v>
      </c>
      <c r="H7479">
        <v>0.85775441995452051</v>
      </c>
      <c r="I7479">
        <f t="shared" si="584"/>
        <v>1560</v>
      </c>
      <c r="J7479" t="str">
        <f t="shared" si="583"/>
        <v>Out of Test</v>
      </c>
      <c r="K7479" t="str">
        <f>IF(J7479="Test", COUNTIF($J$10:J7479, "Test"),"")</f>
        <v/>
      </c>
      <c r="L7479" t="str">
        <f>IF(J7479="Control", COUNTIF($J$10:J7479, "Control"),"")</f>
        <v/>
      </c>
    </row>
    <row r="7480" spans="1:12">
      <c r="A7480" s="42">
        <v>1515173398</v>
      </c>
      <c r="B7480" s="42">
        <v>1</v>
      </c>
      <c r="C7480" s="42">
        <v>1798</v>
      </c>
      <c r="D7480" s="40" t="s">
        <v>361</v>
      </c>
      <c r="E7480" s="40" t="str">
        <f t="shared" si="582"/>
        <v>Out of test</v>
      </c>
      <c r="F7480" t="str">
        <f t="shared" si="580"/>
        <v>Mid</v>
      </c>
      <c r="G7480" t="str">
        <f t="shared" si="581"/>
        <v>Beijing_1_Mid</v>
      </c>
      <c r="H7480">
        <v>0.85858968528732948</v>
      </c>
      <c r="I7480">
        <f t="shared" si="584"/>
        <v>1561</v>
      </c>
      <c r="J7480" t="str">
        <f t="shared" si="583"/>
        <v>Out of Test</v>
      </c>
      <c r="K7480" t="str">
        <f>IF(J7480="Test", COUNTIF($J$10:J7480, "Test"),"")</f>
        <v/>
      </c>
      <c r="L7480" t="str">
        <f>IF(J7480="Control", COUNTIF($J$10:J7480, "Control"),"")</f>
        <v/>
      </c>
    </row>
    <row r="7481" spans="1:12">
      <c r="A7481" s="42">
        <v>1511539294</v>
      </c>
      <c r="B7481" s="42">
        <v>1</v>
      </c>
      <c r="C7481" s="42">
        <v>1368</v>
      </c>
      <c r="D7481" s="40" t="s">
        <v>361</v>
      </c>
      <c r="E7481" s="40" t="str">
        <f t="shared" si="582"/>
        <v>Out of test</v>
      </c>
      <c r="F7481" t="str">
        <f t="shared" si="580"/>
        <v>Mid</v>
      </c>
      <c r="G7481" t="str">
        <f t="shared" si="581"/>
        <v>Beijing_1_Mid</v>
      </c>
      <c r="H7481">
        <v>0.85899927236522511</v>
      </c>
      <c r="I7481">
        <f t="shared" si="584"/>
        <v>1562</v>
      </c>
      <c r="J7481" t="str">
        <f t="shared" si="583"/>
        <v>Out of Test</v>
      </c>
      <c r="K7481" t="str">
        <f>IF(J7481="Test", COUNTIF($J$10:J7481, "Test"),"")</f>
        <v/>
      </c>
      <c r="L7481" t="str">
        <f>IF(J7481="Control", COUNTIF($J$10:J7481, "Control"),"")</f>
        <v/>
      </c>
    </row>
    <row r="7482" spans="1:12">
      <c r="A7482" s="42">
        <v>1519903138</v>
      </c>
      <c r="B7482" s="42">
        <v>1</v>
      </c>
      <c r="C7482" s="42">
        <v>1174</v>
      </c>
      <c r="D7482" s="40" t="s">
        <v>361</v>
      </c>
      <c r="E7482" s="40" t="str">
        <f t="shared" si="582"/>
        <v>Out of test</v>
      </c>
      <c r="F7482" t="str">
        <f t="shared" si="580"/>
        <v>Mid</v>
      </c>
      <c r="G7482" t="str">
        <f t="shared" si="581"/>
        <v>Beijing_1_Mid</v>
      </c>
      <c r="H7482">
        <v>0.85916745043864684</v>
      </c>
      <c r="I7482">
        <f t="shared" si="584"/>
        <v>1563</v>
      </c>
      <c r="J7482" t="str">
        <f t="shared" si="583"/>
        <v>Out of Test</v>
      </c>
      <c r="K7482" t="str">
        <f>IF(J7482="Test", COUNTIF($J$10:J7482, "Test"),"")</f>
        <v/>
      </c>
      <c r="L7482" t="str">
        <f>IF(J7482="Control", COUNTIF($J$10:J7482, "Control"),"")</f>
        <v/>
      </c>
    </row>
    <row r="7483" spans="1:12">
      <c r="A7483" s="42">
        <v>1516384206</v>
      </c>
      <c r="B7483" s="42">
        <v>1</v>
      </c>
      <c r="C7483" s="42">
        <v>1701</v>
      </c>
      <c r="D7483" s="40" t="s">
        <v>361</v>
      </c>
      <c r="E7483" s="40" t="str">
        <f t="shared" si="582"/>
        <v>Out of test</v>
      </c>
      <c r="F7483" t="str">
        <f t="shared" si="580"/>
        <v>Mid</v>
      </c>
      <c r="G7483" t="str">
        <f t="shared" si="581"/>
        <v>Beijing_1_Mid</v>
      </c>
      <c r="H7483">
        <v>0.85932141395718376</v>
      </c>
      <c r="I7483">
        <f t="shared" si="584"/>
        <v>1564</v>
      </c>
      <c r="J7483" t="str">
        <f t="shared" si="583"/>
        <v>Out of Test</v>
      </c>
      <c r="K7483" t="str">
        <f>IF(J7483="Test", COUNTIF($J$10:J7483, "Test"),"")</f>
        <v/>
      </c>
      <c r="L7483" t="str">
        <f>IF(J7483="Control", COUNTIF($J$10:J7483, "Control"),"")</f>
        <v/>
      </c>
    </row>
    <row r="7484" spans="1:12">
      <c r="A7484" s="42">
        <v>1511984035</v>
      </c>
      <c r="B7484" s="42">
        <v>1</v>
      </c>
      <c r="C7484" s="42">
        <v>1833</v>
      </c>
      <c r="D7484" s="40" t="s">
        <v>361</v>
      </c>
      <c r="E7484" s="40" t="str">
        <f t="shared" si="582"/>
        <v>Out of test</v>
      </c>
      <c r="F7484" t="str">
        <f t="shared" si="580"/>
        <v>Mid</v>
      </c>
      <c r="G7484" t="str">
        <f t="shared" si="581"/>
        <v>Beijing_1_Mid</v>
      </c>
      <c r="H7484">
        <v>0.85984226086151383</v>
      </c>
      <c r="I7484">
        <f t="shared" si="584"/>
        <v>1565</v>
      </c>
      <c r="J7484" t="str">
        <f t="shared" si="583"/>
        <v>Out of Test</v>
      </c>
      <c r="K7484" t="str">
        <f>IF(J7484="Test", COUNTIF($J$10:J7484, "Test"),"")</f>
        <v/>
      </c>
      <c r="L7484" t="str">
        <f>IF(J7484="Control", COUNTIF($J$10:J7484, "Control"),"")</f>
        <v/>
      </c>
    </row>
    <row r="7485" spans="1:12">
      <c r="A7485" s="42">
        <v>1518478865</v>
      </c>
      <c r="B7485" s="42">
        <v>1</v>
      </c>
      <c r="C7485" s="42">
        <v>1266</v>
      </c>
      <c r="D7485" s="40" t="s">
        <v>361</v>
      </c>
      <c r="E7485" s="40" t="str">
        <f t="shared" si="582"/>
        <v>Out of test</v>
      </c>
      <c r="F7485" t="str">
        <f t="shared" si="580"/>
        <v>Mid</v>
      </c>
      <c r="G7485" t="str">
        <f t="shared" si="581"/>
        <v>Beijing_1_Mid</v>
      </c>
      <c r="H7485">
        <v>0.86011824529663261</v>
      </c>
      <c r="I7485">
        <f t="shared" si="584"/>
        <v>1566</v>
      </c>
      <c r="J7485" t="str">
        <f t="shared" si="583"/>
        <v>Out of Test</v>
      </c>
      <c r="K7485" t="str">
        <f>IF(J7485="Test", COUNTIF($J$10:J7485, "Test"),"")</f>
        <v/>
      </c>
      <c r="L7485" t="str">
        <f>IF(J7485="Control", COUNTIF($J$10:J7485, "Control"),"")</f>
        <v/>
      </c>
    </row>
    <row r="7486" spans="1:12">
      <c r="A7486" s="42">
        <v>1512012479</v>
      </c>
      <c r="B7486" s="42">
        <v>1</v>
      </c>
      <c r="C7486" s="42">
        <v>1517</v>
      </c>
      <c r="D7486" s="40" t="s">
        <v>361</v>
      </c>
      <c r="E7486" s="40" t="str">
        <f t="shared" si="582"/>
        <v>Out of test</v>
      </c>
      <c r="F7486" t="str">
        <f t="shared" si="580"/>
        <v>Mid</v>
      </c>
      <c r="G7486" t="str">
        <f t="shared" si="581"/>
        <v>Beijing_1_Mid</v>
      </c>
      <c r="H7486">
        <v>0.86187188123735836</v>
      </c>
      <c r="I7486">
        <f t="shared" si="584"/>
        <v>1567</v>
      </c>
      <c r="J7486" t="str">
        <f t="shared" si="583"/>
        <v>Out of Test</v>
      </c>
      <c r="K7486" t="str">
        <f>IF(J7486="Test", COUNTIF($J$10:J7486, "Test"),"")</f>
        <v/>
      </c>
      <c r="L7486" t="str">
        <f>IF(J7486="Control", COUNTIF($J$10:J7486, "Control"),"")</f>
        <v/>
      </c>
    </row>
    <row r="7487" spans="1:12">
      <c r="A7487" s="42">
        <v>1516171687</v>
      </c>
      <c r="B7487" s="42">
        <v>1</v>
      </c>
      <c r="C7487" s="42">
        <v>2244</v>
      </c>
      <c r="D7487" s="40" t="s">
        <v>361</v>
      </c>
      <c r="E7487" s="40" t="str">
        <f t="shared" si="582"/>
        <v>Out of test</v>
      </c>
      <c r="F7487" t="str">
        <f t="shared" si="580"/>
        <v>Mid</v>
      </c>
      <c r="G7487" t="str">
        <f t="shared" si="581"/>
        <v>Beijing_1_Mid</v>
      </c>
      <c r="H7487">
        <v>0.8619841558281387</v>
      </c>
      <c r="I7487">
        <f t="shared" si="584"/>
        <v>1568</v>
      </c>
      <c r="J7487" t="str">
        <f t="shared" si="583"/>
        <v>Out of Test</v>
      </c>
      <c r="K7487" t="str">
        <f>IF(J7487="Test", COUNTIF($J$10:J7487, "Test"),"")</f>
        <v/>
      </c>
      <c r="L7487" t="str">
        <f>IF(J7487="Control", COUNTIF($J$10:J7487, "Control"),"")</f>
        <v/>
      </c>
    </row>
    <row r="7488" spans="1:12">
      <c r="A7488" s="42">
        <v>1516298838</v>
      </c>
      <c r="B7488" s="42">
        <v>1</v>
      </c>
      <c r="C7488" s="42">
        <v>1814</v>
      </c>
      <c r="D7488" s="40" t="s">
        <v>361</v>
      </c>
      <c r="E7488" s="40" t="str">
        <f t="shared" si="582"/>
        <v>Out of test</v>
      </c>
      <c r="F7488" t="str">
        <f t="shared" si="580"/>
        <v>Mid</v>
      </c>
      <c r="G7488" t="str">
        <f t="shared" si="581"/>
        <v>Beijing_1_Mid</v>
      </c>
      <c r="H7488">
        <v>0.8633373678773254</v>
      </c>
      <c r="I7488">
        <f t="shared" si="584"/>
        <v>1569</v>
      </c>
      <c r="J7488" t="str">
        <f t="shared" si="583"/>
        <v>Out of Test</v>
      </c>
      <c r="K7488" t="str">
        <f>IF(J7488="Test", COUNTIF($J$10:J7488, "Test"),"")</f>
        <v/>
      </c>
      <c r="L7488" t="str">
        <f>IF(J7488="Control", COUNTIF($J$10:J7488, "Control"),"")</f>
        <v/>
      </c>
    </row>
    <row r="7489" spans="1:12">
      <c r="A7489" s="42">
        <v>1517069355</v>
      </c>
      <c r="B7489" s="42">
        <v>1</v>
      </c>
      <c r="C7489" s="42">
        <v>1607</v>
      </c>
      <c r="D7489" s="40" t="s">
        <v>361</v>
      </c>
      <c r="E7489" s="40" t="str">
        <f t="shared" si="582"/>
        <v>Out of test</v>
      </c>
      <c r="F7489" t="str">
        <f t="shared" si="580"/>
        <v>Mid</v>
      </c>
      <c r="G7489" t="str">
        <f t="shared" si="581"/>
        <v>Beijing_1_Mid</v>
      </c>
      <c r="H7489">
        <v>0.86339946034726656</v>
      </c>
      <c r="I7489">
        <f t="shared" si="584"/>
        <v>1570</v>
      </c>
      <c r="J7489" t="str">
        <f t="shared" si="583"/>
        <v>Out of Test</v>
      </c>
      <c r="K7489" t="str">
        <f>IF(J7489="Test", COUNTIF($J$10:J7489, "Test"),"")</f>
        <v/>
      </c>
      <c r="L7489" t="str">
        <f>IF(J7489="Control", COUNTIF($J$10:J7489, "Control"),"")</f>
        <v/>
      </c>
    </row>
    <row r="7490" spans="1:12">
      <c r="A7490" s="42">
        <v>1517783036</v>
      </c>
      <c r="B7490" s="42">
        <v>1</v>
      </c>
      <c r="C7490" s="42">
        <v>1952</v>
      </c>
      <c r="D7490" s="40" t="s">
        <v>361</v>
      </c>
      <c r="E7490" s="40" t="str">
        <f t="shared" si="582"/>
        <v>Out of test</v>
      </c>
      <c r="F7490" t="str">
        <f t="shared" si="580"/>
        <v>Mid</v>
      </c>
      <c r="G7490" t="str">
        <f t="shared" si="581"/>
        <v>Beijing_1_Mid</v>
      </c>
      <c r="H7490">
        <v>0.8637855326070889</v>
      </c>
      <c r="I7490">
        <f t="shared" si="584"/>
        <v>1571</v>
      </c>
      <c r="J7490" t="str">
        <f t="shared" si="583"/>
        <v>Out of Test</v>
      </c>
      <c r="K7490" t="str">
        <f>IF(J7490="Test", COUNTIF($J$10:J7490, "Test"),"")</f>
        <v/>
      </c>
      <c r="L7490" t="str">
        <f>IF(J7490="Control", COUNTIF($J$10:J7490, "Control"),"")</f>
        <v/>
      </c>
    </row>
    <row r="7491" spans="1:12">
      <c r="A7491" s="42">
        <v>1519769094</v>
      </c>
      <c r="B7491" s="42">
        <v>1</v>
      </c>
      <c r="C7491" s="42">
        <v>1123</v>
      </c>
      <c r="D7491" s="40" t="s">
        <v>361</v>
      </c>
      <c r="E7491" s="40" t="str">
        <f t="shared" si="582"/>
        <v>Out of test</v>
      </c>
      <c r="F7491" t="str">
        <f t="shared" si="580"/>
        <v>Mid</v>
      </c>
      <c r="G7491" t="str">
        <f t="shared" si="581"/>
        <v>Beijing_1_Mid</v>
      </c>
      <c r="H7491">
        <v>0.8639268932411881</v>
      </c>
      <c r="I7491">
        <f t="shared" si="584"/>
        <v>1572</v>
      </c>
      <c r="J7491" t="str">
        <f t="shared" si="583"/>
        <v>Out of Test</v>
      </c>
      <c r="K7491" t="str">
        <f>IF(J7491="Test", COUNTIF($J$10:J7491, "Test"),"")</f>
        <v/>
      </c>
      <c r="L7491" t="str">
        <f>IF(J7491="Control", COUNTIF($J$10:J7491, "Control"),"")</f>
        <v/>
      </c>
    </row>
    <row r="7492" spans="1:12">
      <c r="A7492" s="42">
        <v>1513289378</v>
      </c>
      <c r="B7492" s="42">
        <v>1</v>
      </c>
      <c r="C7492" s="42">
        <v>2087</v>
      </c>
      <c r="D7492" s="40" t="s">
        <v>361</v>
      </c>
      <c r="E7492" s="40" t="str">
        <f t="shared" si="582"/>
        <v>Out of test</v>
      </c>
      <c r="F7492" t="str">
        <f t="shared" si="580"/>
        <v>Mid</v>
      </c>
      <c r="G7492" t="str">
        <f t="shared" si="581"/>
        <v>Beijing_1_Mid</v>
      </c>
      <c r="H7492">
        <v>0.86744689794194252</v>
      </c>
      <c r="I7492">
        <f t="shared" si="584"/>
        <v>1573</v>
      </c>
      <c r="J7492" t="str">
        <f t="shared" si="583"/>
        <v>Out of Test</v>
      </c>
      <c r="K7492" t="str">
        <f>IF(J7492="Test", COUNTIF($J$10:J7492, "Test"),"")</f>
        <v/>
      </c>
      <c r="L7492" t="str">
        <f>IF(J7492="Control", COUNTIF($J$10:J7492, "Control"),"")</f>
        <v/>
      </c>
    </row>
    <row r="7493" spans="1:12">
      <c r="A7493" s="42">
        <v>1513181399</v>
      </c>
      <c r="B7493" s="42">
        <v>1</v>
      </c>
      <c r="C7493" s="42">
        <v>1746</v>
      </c>
      <c r="D7493" s="40" t="s">
        <v>361</v>
      </c>
      <c r="E7493" s="40" t="str">
        <f t="shared" si="582"/>
        <v>Out of test</v>
      </c>
      <c r="F7493" t="str">
        <f t="shared" si="580"/>
        <v>Mid</v>
      </c>
      <c r="G7493" t="str">
        <f t="shared" si="581"/>
        <v>Beijing_1_Mid</v>
      </c>
      <c r="H7493">
        <v>0.86892252971044592</v>
      </c>
      <c r="I7493">
        <f t="shared" si="584"/>
        <v>1574</v>
      </c>
      <c r="J7493" t="str">
        <f t="shared" si="583"/>
        <v>Out of Test</v>
      </c>
      <c r="K7493" t="str">
        <f>IF(J7493="Test", COUNTIF($J$10:J7493, "Test"),"")</f>
        <v/>
      </c>
      <c r="L7493" t="str">
        <f>IF(J7493="Control", COUNTIF($J$10:J7493, "Control"),"")</f>
        <v/>
      </c>
    </row>
    <row r="7494" spans="1:12">
      <c r="A7494" s="42">
        <v>1514012963</v>
      </c>
      <c r="B7494" s="42">
        <v>1</v>
      </c>
      <c r="C7494" s="42">
        <v>1502</v>
      </c>
      <c r="D7494" s="40" t="s">
        <v>361</v>
      </c>
      <c r="E7494" s="40" t="str">
        <f t="shared" si="582"/>
        <v>Out of test</v>
      </c>
      <c r="F7494" t="str">
        <f t="shared" si="580"/>
        <v>Mid</v>
      </c>
      <c r="G7494" t="str">
        <f t="shared" si="581"/>
        <v>Beijing_1_Mid</v>
      </c>
      <c r="H7494">
        <v>0.87092748310236123</v>
      </c>
      <c r="I7494">
        <f t="shared" si="584"/>
        <v>1575</v>
      </c>
      <c r="J7494" t="str">
        <f t="shared" si="583"/>
        <v>Out of Test</v>
      </c>
      <c r="K7494" t="str">
        <f>IF(J7494="Test", COUNTIF($J$10:J7494, "Test"),"")</f>
        <v/>
      </c>
      <c r="L7494" t="str">
        <f>IF(J7494="Control", COUNTIF($J$10:J7494, "Control"),"")</f>
        <v/>
      </c>
    </row>
    <row r="7495" spans="1:12">
      <c r="A7495" s="42">
        <v>1516877807</v>
      </c>
      <c r="B7495" s="42">
        <v>1</v>
      </c>
      <c r="C7495" s="42">
        <v>1736</v>
      </c>
      <c r="D7495" s="40" t="s">
        <v>361</v>
      </c>
      <c r="E7495" s="40" t="str">
        <f t="shared" si="582"/>
        <v>Out of test</v>
      </c>
      <c r="F7495" t="str">
        <f t="shared" si="580"/>
        <v>Mid</v>
      </c>
      <c r="G7495" t="str">
        <f t="shared" si="581"/>
        <v>Beijing_1_Mid</v>
      </c>
      <c r="H7495">
        <v>0.87130680207361322</v>
      </c>
      <c r="I7495">
        <f t="shared" si="584"/>
        <v>1576</v>
      </c>
      <c r="J7495" t="str">
        <f t="shared" si="583"/>
        <v>Out of Test</v>
      </c>
      <c r="K7495" t="str">
        <f>IF(J7495="Test", COUNTIF($J$10:J7495, "Test"),"")</f>
        <v/>
      </c>
      <c r="L7495" t="str">
        <f>IF(J7495="Control", COUNTIF($J$10:J7495, "Control"),"")</f>
        <v/>
      </c>
    </row>
    <row r="7496" spans="1:12">
      <c r="A7496" s="42">
        <v>1517309334</v>
      </c>
      <c r="B7496" s="42">
        <v>1</v>
      </c>
      <c r="C7496" s="42">
        <v>2135</v>
      </c>
      <c r="D7496" s="40" t="s">
        <v>361</v>
      </c>
      <c r="E7496" s="40" t="str">
        <f t="shared" si="582"/>
        <v>Out of test</v>
      </c>
      <c r="F7496" t="str">
        <f t="shared" si="580"/>
        <v>Mid</v>
      </c>
      <c r="G7496" t="str">
        <f t="shared" si="581"/>
        <v>Beijing_1_Mid</v>
      </c>
      <c r="H7496">
        <v>0.87232424384778995</v>
      </c>
      <c r="I7496">
        <f t="shared" si="584"/>
        <v>1577</v>
      </c>
      <c r="J7496" t="str">
        <f t="shared" si="583"/>
        <v>Out of Test</v>
      </c>
      <c r="K7496" t="str">
        <f>IF(J7496="Test", COUNTIF($J$10:J7496, "Test"),"")</f>
        <v/>
      </c>
      <c r="L7496" t="str">
        <f>IF(J7496="Control", COUNTIF($J$10:J7496, "Control"),"")</f>
        <v/>
      </c>
    </row>
    <row r="7497" spans="1:12">
      <c r="A7497" s="42">
        <v>1513982833</v>
      </c>
      <c r="B7497" s="42">
        <v>1</v>
      </c>
      <c r="C7497" s="42">
        <v>1718</v>
      </c>
      <c r="D7497" s="40" t="s">
        <v>361</v>
      </c>
      <c r="E7497" s="40" t="str">
        <f t="shared" si="582"/>
        <v>Out of test</v>
      </c>
      <c r="F7497" t="str">
        <f t="shared" si="580"/>
        <v>Mid</v>
      </c>
      <c r="G7497" t="str">
        <f t="shared" si="581"/>
        <v>Beijing_1_Mid</v>
      </c>
      <c r="H7497">
        <v>0.87517334376309797</v>
      </c>
      <c r="I7497">
        <f t="shared" si="584"/>
        <v>1578</v>
      </c>
      <c r="J7497" t="str">
        <f t="shared" si="583"/>
        <v>Out of Test</v>
      </c>
      <c r="K7497" t="str">
        <f>IF(J7497="Test", COUNTIF($J$10:J7497, "Test"),"")</f>
        <v/>
      </c>
      <c r="L7497" t="str">
        <f>IF(J7497="Control", COUNTIF($J$10:J7497, "Control"),"")</f>
        <v/>
      </c>
    </row>
    <row r="7498" spans="1:12">
      <c r="A7498" s="42">
        <v>1512100345</v>
      </c>
      <c r="B7498" s="42">
        <v>1</v>
      </c>
      <c r="C7498" s="42">
        <v>1998</v>
      </c>
      <c r="D7498" s="40" t="s">
        <v>361</v>
      </c>
      <c r="E7498" s="40" t="str">
        <f t="shared" si="582"/>
        <v>Out of test</v>
      </c>
      <c r="F7498" t="str">
        <f t="shared" ref="F7498:F7561" si="585">_xlfn.IFS(C7498&lt;1069, "Low", C7498&lt;2277, "Mid", C7498&gt;=2277, "High")</f>
        <v>Mid</v>
      </c>
      <c r="G7498" t="str">
        <f t="shared" ref="G7498:G7561" si="586">D7498&amp;"_"&amp;B7498&amp;"_"&amp;F7498</f>
        <v>Beijing_1_Mid</v>
      </c>
      <c r="H7498">
        <v>0.87662416816277577</v>
      </c>
      <c r="I7498">
        <f t="shared" si="584"/>
        <v>1579</v>
      </c>
      <c r="J7498" t="str">
        <f t="shared" si="583"/>
        <v>Out of Test</v>
      </c>
      <c r="K7498" t="str">
        <f>IF(J7498="Test", COUNTIF($J$10:J7498, "Test"),"")</f>
        <v/>
      </c>
      <c r="L7498" t="str">
        <f>IF(J7498="Control", COUNTIF($J$10:J7498, "Control"),"")</f>
        <v/>
      </c>
    </row>
    <row r="7499" spans="1:12">
      <c r="A7499" s="42">
        <v>1514565757</v>
      </c>
      <c r="B7499" s="42">
        <v>1</v>
      </c>
      <c r="C7499" s="42">
        <v>1225</v>
      </c>
      <c r="D7499" s="40" t="s">
        <v>361</v>
      </c>
      <c r="E7499" s="40" t="str">
        <f t="shared" ref="E7499:E7562" si="587">IF(AND(J7499="Test",K7499&lt;=3000),"Test",IF(AND(J7499="Control",L7499&lt;=3000),"Control","Out of test"))</f>
        <v>Out of test</v>
      </c>
      <c r="F7499" t="str">
        <f t="shared" si="585"/>
        <v>Mid</v>
      </c>
      <c r="G7499" t="str">
        <f t="shared" si="586"/>
        <v>Beijing_1_Mid</v>
      </c>
      <c r="H7499">
        <v>0.87663848229461239</v>
      </c>
      <c r="I7499">
        <f t="shared" si="584"/>
        <v>1580</v>
      </c>
      <c r="J7499" t="str">
        <f t="shared" ref="J7499:J7562" si="588">IF(I7499&lt;=250, IF(MOD(I7499,2)=1, "Test", "Control"),"Out of Test")</f>
        <v>Out of Test</v>
      </c>
      <c r="K7499" t="str">
        <f>IF(J7499="Test", COUNTIF($J$10:J7499, "Test"),"")</f>
        <v/>
      </c>
      <c r="L7499" t="str">
        <f>IF(J7499="Control", COUNTIF($J$10:J7499, "Control"),"")</f>
        <v/>
      </c>
    </row>
    <row r="7500" spans="1:12">
      <c r="A7500" s="42">
        <v>1512685756</v>
      </c>
      <c r="B7500" s="42">
        <v>1</v>
      </c>
      <c r="C7500" s="42">
        <v>2001</v>
      </c>
      <c r="D7500" s="40" t="s">
        <v>361</v>
      </c>
      <c r="E7500" s="40" t="str">
        <f t="shared" si="587"/>
        <v>Out of test</v>
      </c>
      <c r="F7500" t="str">
        <f t="shared" si="585"/>
        <v>Mid</v>
      </c>
      <c r="G7500" t="str">
        <f t="shared" si="586"/>
        <v>Beijing_1_Mid</v>
      </c>
      <c r="H7500">
        <v>0.8774791800320213</v>
      </c>
      <c r="I7500">
        <f t="shared" ref="I7500:I7563" si="589">IF(G7500=G7499, I7499+1, 1)</f>
        <v>1581</v>
      </c>
      <c r="J7500" t="str">
        <f t="shared" si="588"/>
        <v>Out of Test</v>
      </c>
      <c r="K7500" t="str">
        <f>IF(J7500="Test", COUNTIF($J$10:J7500, "Test"),"")</f>
        <v/>
      </c>
      <c r="L7500" t="str">
        <f>IF(J7500="Control", COUNTIF($J$10:J7500, "Control"),"")</f>
        <v/>
      </c>
    </row>
    <row r="7501" spans="1:12">
      <c r="A7501" s="42">
        <v>1511706519</v>
      </c>
      <c r="B7501" s="42">
        <v>1</v>
      </c>
      <c r="C7501" s="42">
        <v>1502</v>
      </c>
      <c r="D7501" s="40" t="s">
        <v>361</v>
      </c>
      <c r="E7501" s="40" t="str">
        <f t="shared" si="587"/>
        <v>Out of test</v>
      </c>
      <c r="F7501" t="str">
        <f t="shared" si="585"/>
        <v>Mid</v>
      </c>
      <c r="G7501" t="str">
        <f t="shared" si="586"/>
        <v>Beijing_1_Mid</v>
      </c>
      <c r="H7501">
        <v>0.87760364485819453</v>
      </c>
      <c r="I7501">
        <f t="shared" si="589"/>
        <v>1582</v>
      </c>
      <c r="J7501" t="str">
        <f t="shared" si="588"/>
        <v>Out of Test</v>
      </c>
      <c r="K7501" t="str">
        <f>IF(J7501="Test", COUNTIF($J$10:J7501, "Test"),"")</f>
        <v/>
      </c>
      <c r="L7501" t="str">
        <f>IF(J7501="Control", COUNTIF($J$10:J7501, "Control"),"")</f>
        <v/>
      </c>
    </row>
    <row r="7502" spans="1:12">
      <c r="A7502" s="42">
        <v>1516951679</v>
      </c>
      <c r="B7502" s="42">
        <v>1</v>
      </c>
      <c r="C7502" s="42">
        <v>1372</v>
      </c>
      <c r="D7502" s="40" t="s">
        <v>361</v>
      </c>
      <c r="E7502" s="40" t="str">
        <f t="shared" si="587"/>
        <v>Out of test</v>
      </c>
      <c r="F7502" t="str">
        <f t="shared" si="585"/>
        <v>Mid</v>
      </c>
      <c r="G7502" t="str">
        <f t="shared" si="586"/>
        <v>Beijing_1_Mid</v>
      </c>
      <c r="H7502">
        <v>0.87794155360599346</v>
      </c>
      <c r="I7502">
        <f t="shared" si="589"/>
        <v>1583</v>
      </c>
      <c r="J7502" t="str">
        <f t="shared" si="588"/>
        <v>Out of Test</v>
      </c>
      <c r="K7502" t="str">
        <f>IF(J7502="Test", COUNTIF($J$10:J7502, "Test"),"")</f>
        <v/>
      </c>
      <c r="L7502" t="str">
        <f>IF(J7502="Control", COUNTIF($J$10:J7502, "Control"),"")</f>
        <v/>
      </c>
    </row>
    <row r="7503" spans="1:12">
      <c r="A7503" s="42">
        <v>1512565606</v>
      </c>
      <c r="B7503" s="42">
        <v>1</v>
      </c>
      <c r="C7503" s="42">
        <v>2241</v>
      </c>
      <c r="D7503" s="40" t="s">
        <v>361</v>
      </c>
      <c r="E7503" s="40" t="str">
        <f t="shared" si="587"/>
        <v>Out of test</v>
      </c>
      <c r="F7503" t="str">
        <f t="shared" si="585"/>
        <v>Mid</v>
      </c>
      <c r="G7503" t="str">
        <f t="shared" si="586"/>
        <v>Beijing_1_Mid</v>
      </c>
      <c r="H7503">
        <v>0.87843311695915083</v>
      </c>
      <c r="I7503">
        <f t="shared" si="589"/>
        <v>1584</v>
      </c>
      <c r="J7503" t="str">
        <f t="shared" si="588"/>
        <v>Out of Test</v>
      </c>
      <c r="K7503" t="str">
        <f>IF(J7503="Test", COUNTIF($J$10:J7503, "Test"),"")</f>
        <v/>
      </c>
      <c r="L7503" t="str">
        <f>IF(J7503="Control", COUNTIF($J$10:J7503, "Control"),"")</f>
        <v/>
      </c>
    </row>
    <row r="7504" spans="1:12">
      <c r="A7504" s="42">
        <v>1518278578</v>
      </c>
      <c r="B7504" s="42">
        <v>1</v>
      </c>
      <c r="C7504" s="42">
        <v>2163</v>
      </c>
      <c r="D7504" s="40" t="s">
        <v>361</v>
      </c>
      <c r="E7504" s="40" t="str">
        <f t="shared" si="587"/>
        <v>Out of test</v>
      </c>
      <c r="F7504" t="str">
        <f t="shared" si="585"/>
        <v>Mid</v>
      </c>
      <c r="G7504" t="str">
        <f t="shared" si="586"/>
        <v>Beijing_1_Mid</v>
      </c>
      <c r="H7504">
        <v>0.87909185954261937</v>
      </c>
      <c r="I7504">
        <f t="shared" si="589"/>
        <v>1585</v>
      </c>
      <c r="J7504" t="str">
        <f t="shared" si="588"/>
        <v>Out of Test</v>
      </c>
      <c r="K7504" t="str">
        <f>IF(J7504="Test", COUNTIF($J$10:J7504, "Test"),"")</f>
        <v/>
      </c>
      <c r="L7504" t="str">
        <f>IF(J7504="Control", COUNTIF($J$10:J7504, "Control"),"")</f>
        <v/>
      </c>
    </row>
    <row r="7505" spans="1:12">
      <c r="A7505" s="42">
        <v>1516966816</v>
      </c>
      <c r="B7505" s="42">
        <v>1</v>
      </c>
      <c r="C7505" s="42">
        <v>1727</v>
      </c>
      <c r="D7505" s="40" t="s">
        <v>361</v>
      </c>
      <c r="E7505" s="40" t="str">
        <f t="shared" si="587"/>
        <v>Out of test</v>
      </c>
      <c r="F7505" t="str">
        <f t="shared" si="585"/>
        <v>Mid</v>
      </c>
      <c r="G7505" t="str">
        <f t="shared" si="586"/>
        <v>Beijing_1_Mid</v>
      </c>
      <c r="H7505">
        <v>0.88020801323978859</v>
      </c>
      <c r="I7505">
        <f t="shared" si="589"/>
        <v>1586</v>
      </c>
      <c r="J7505" t="str">
        <f t="shared" si="588"/>
        <v>Out of Test</v>
      </c>
      <c r="K7505" t="str">
        <f>IF(J7505="Test", COUNTIF($J$10:J7505, "Test"),"")</f>
        <v/>
      </c>
      <c r="L7505" t="str">
        <f>IF(J7505="Control", COUNTIF($J$10:J7505, "Control"),"")</f>
        <v/>
      </c>
    </row>
    <row r="7506" spans="1:12">
      <c r="A7506" s="42">
        <v>1513563776</v>
      </c>
      <c r="B7506" s="42">
        <v>1</v>
      </c>
      <c r="C7506" s="42">
        <v>2148</v>
      </c>
      <c r="D7506" s="40" t="s">
        <v>361</v>
      </c>
      <c r="E7506" s="40" t="str">
        <f t="shared" si="587"/>
        <v>Out of test</v>
      </c>
      <c r="F7506" t="str">
        <f t="shared" si="585"/>
        <v>Mid</v>
      </c>
      <c r="G7506" t="str">
        <f t="shared" si="586"/>
        <v>Beijing_1_Mid</v>
      </c>
      <c r="H7506">
        <v>0.88126048816513203</v>
      </c>
      <c r="I7506">
        <f t="shared" si="589"/>
        <v>1587</v>
      </c>
      <c r="J7506" t="str">
        <f t="shared" si="588"/>
        <v>Out of Test</v>
      </c>
      <c r="K7506" t="str">
        <f>IF(J7506="Test", COUNTIF($J$10:J7506, "Test"),"")</f>
        <v/>
      </c>
      <c r="L7506" t="str">
        <f>IF(J7506="Control", COUNTIF($J$10:J7506, "Control"),"")</f>
        <v/>
      </c>
    </row>
    <row r="7507" spans="1:12">
      <c r="A7507" s="42">
        <v>1514629689</v>
      </c>
      <c r="B7507" s="42">
        <v>1</v>
      </c>
      <c r="C7507" s="42">
        <v>1330</v>
      </c>
      <c r="D7507" s="40" t="s">
        <v>361</v>
      </c>
      <c r="E7507" s="40" t="str">
        <f t="shared" si="587"/>
        <v>Out of test</v>
      </c>
      <c r="F7507" t="str">
        <f t="shared" si="585"/>
        <v>Mid</v>
      </c>
      <c r="G7507" t="str">
        <f t="shared" si="586"/>
        <v>Beijing_1_Mid</v>
      </c>
      <c r="H7507">
        <v>0.88154080073726682</v>
      </c>
      <c r="I7507">
        <f t="shared" si="589"/>
        <v>1588</v>
      </c>
      <c r="J7507" t="str">
        <f t="shared" si="588"/>
        <v>Out of Test</v>
      </c>
      <c r="K7507" t="str">
        <f>IF(J7507="Test", COUNTIF($J$10:J7507, "Test"),"")</f>
        <v/>
      </c>
      <c r="L7507" t="str">
        <f>IF(J7507="Control", COUNTIF($J$10:J7507, "Control"),"")</f>
        <v/>
      </c>
    </row>
    <row r="7508" spans="1:12">
      <c r="A7508" s="42">
        <v>1511905344</v>
      </c>
      <c r="B7508" s="42">
        <v>1</v>
      </c>
      <c r="C7508" s="42">
        <v>1640</v>
      </c>
      <c r="D7508" s="40" t="s">
        <v>361</v>
      </c>
      <c r="E7508" s="40" t="str">
        <f t="shared" si="587"/>
        <v>Out of test</v>
      </c>
      <c r="F7508" t="str">
        <f t="shared" si="585"/>
        <v>Mid</v>
      </c>
      <c r="G7508" t="str">
        <f t="shared" si="586"/>
        <v>Beijing_1_Mid</v>
      </c>
      <c r="H7508">
        <v>0.88172013993514808</v>
      </c>
      <c r="I7508">
        <f t="shared" si="589"/>
        <v>1589</v>
      </c>
      <c r="J7508" t="str">
        <f t="shared" si="588"/>
        <v>Out of Test</v>
      </c>
      <c r="K7508" t="str">
        <f>IF(J7508="Test", COUNTIF($J$10:J7508, "Test"),"")</f>
        <v/>
      </c>
      <c r="L7508" t="str">
        <f>IF(J7508="Control", COUNTIF($J$10:J7508, "Control"),"")</f>
        <v/>
      </c>
    </row>
    <row r="7509" spans="1:12">
      <c r="A7509" s="42">
        <v>1513753597</v>
      </c>
      <c r="B7509" s="42">
        <v>1</v>
      </c>
      <c r="C7509" s="42">
        <v>1168</v>
      </c>
      <c r="D7509" s="40" t="s">
        <v>361</v>
      </c>
      <c r="E7509" s="40" t="str">
        <f t="shared" si="587"/>
        <v>Out of test</v>
      </c>
      <c r="F7509" t="str">
        <f t="shared" si="585"/>
        <v>Mid</v>
      </c>
      <c r="G7509" t="str">
        <f t="shared" si="586"/>
        <v>Beijing_1_Mid</v>
      </c>
      <c r="H7509">
        <v>0.88220164390156774</v>
      </c>
      <c r="I7509">
        <f t="shared" si="589"/>
        <v>1590</v>
      </c>
      <c r="J7509" t="str">
        <f t="shared" si="588"/>
        <v>Out of Test</v>
      </c>
      <c r="K7509" t="str">
        <f>IF(J7509="Test", COUNTIF($J$10:J7509, "Test"),"")</f>
        <v/>
      </c>
      <c r="L7509" t="str">
        <f>IF(J7509="Control", COUNTIF($J$10:J7509, "Control"),"")</f>
        <v/>
      </c>
    </row>
    <row r="7510" spans="1:12">
      <c r="A7510" s="42">
        <v>1511671307</v>
      </c>
      <c r="B7510" s="42">
        <v>1</v>
      </c>
      <c r="C7510" s="42">
        <v>1161</v>
      </c>
      <c r="D7510" s="40" t="s">
        <v>361</v>
      </c>
      <c r="E7510" s="40" t="str">
        <f t="shared" si="587"/>
        <v>Out of test</v>
      </c>
      <c r="F7510" t="str">
        <f t="shared" si="585"/>
        <v>Mid</v>
      </c>
      <c r="G7510" t="str">
        <f t="shared" si="586"/>
        <v>Beijing_1_Mid</v>
      </c>
      <c r="H7510">
        <v>0.88273400490823306</v>
      </c>
      <c r="I7510">
        <f t="shared" si="589"/>
        <v>1591</v>
      </c>
      <c r="J7510" t="str">
        <f t="shared" si="588"/>
        <v>Out of Test</v>
      </c>
      <c r="K7510" t="str">
        <f>IF(J7510="Test", COUNTIF($J$10:J7510, "Test"),"")</f>
        <v/>
      </c>
      <c r="L7510" t="str">
        <f>IF(J7510="Control", COUNTIF($J$10:J7510, "Control"),"")</f>
        <v/>
      </c>
    </row>
    <row r="7511" spans="1:12">
      <c r="A7511" s="42">
        <v>1515635847</v>
      </c>
      <c r="B7511" s="42">
        <v>1</v>
      </c>
      <c r="C7511" s="42">
        <v>1920</v>
      </c>
      <c r="D7511" s="40" t="s">
        <v>361</v>
      </c>
      <c r="E7511" s="40" t="str">
        <f t="shared" si="587"/>
        <v>Out of test</v>
      </c>
      <c r="F7511" t="str">
        <f t="shared" si="585"/>
        <v>Mid</v>
      </c>
      <c r="G7511" t="str">
        <f t="shared" si="586"/>
        <v>Beijing_1_Mid</v>
      </c>
      <c r="H7511">
        <v>0.8827498795554205</v>
      </c>
      <c r="I7511">
        <f t="shared" si="589"/>
        <v>1592</v>
      </c>
      <c r="J7511" t="str">
        <f t="shared" si="588"/>
        <v>Out of Test</v>
      </c>
      <c r="K7511" t="str">
        <f>IF(J7511="Test", COUNTIF($J$10:J7511, "Test"),"")</f>
        <v/>
      </c>
      <c r="L7511" t="str">
        <f>IF(J7511="Control", COUNTIF($J$10:J7511, "Control"),"")</f>
        <v/>
      </c>
    </row>
    <row r="7512" spans="1:12">
      <c r="A7512" s="42">
        <v>1517303735</v>
      </c>
      <c r="B7512" s="42">
        <v>1</v>
      </c>
      <c r="C7512" s="42">
        <v>1308</v>
      </c>
      <c r="D7512" s="40" t="s">
        <v>361</v>
      </c>
      <c r="E7512" s="40" t="str">
        <f t="shared" si="587"/>
        <v>Out of test</v>
      </c>
      <c r="F7512" t="str">
        <f t="shared" si="585"/>
        <v>Mid</v>
      </c>
      <c r="G7512" t="str">
        <f t="shared" si="586"/>
        <v>Beijing_1_Mid</v>
      </c>
      <c r="H7512">
        <v>0.88365462143582962</v>
      </c>
      <c r="I7512">
        <f t="shared" si="589"/>
        <v>1593</v>
      </c>
      <c r="J7512" t="str">
        <f t="shared" si="588"/>
        <v>Out of Test</v>
      </c>
      <c r="K7512" t="str">
        <f>IF(J7512="Test", COUNTIF($J$10:J7512, "Test"),"")</f>
        <v/>
      </c>
      <c r="L7512" t="str">
        <f>IF(J7512="Control", COUNTIF($J$10:J7512, "Control"),"")</f>
        <v/>
      </c>
    </row>
    <row r="7513" spans="1:12">
      <c r="A7513" s="42">
        <v>1517652439</v>
      </c>
      <c r="B7513" s="42">
        <v>1</v>
      </c>
      <c r="C7513" s="42">
        <v>1313</v>
      </c>
      <c r="D7513" s="40" t="s">
        <v>361</v>
      </c>
      <c r="E7513" s="40" t="str">
        <f t="shared" si="587"/>
        <v>Out of test</v>
      </c>
      <c r="F7513" t="str">
        <f t="shared" si="585"/>
        <v>Mid</v>
      </c>
      <c r="G7513" t="str">
        <f t="shared" si="586"/>
        <v>Beijing_1_Mid</v>
      </c>
      <c r="H7513">
        <v>0.88383575712290996</v>
      </c>
      <c r="I7513">
        <f t="shared" si="589"/>
        <v>1594</v>
      </c>
      <c r="J7513" t="str">
        <f t="shared" si="588"/>
        <v>Out of Test</v>
      </c>
      <c r="K7513" t="str">
        <f>IF(J7513="Test", COUNTIF($J$10:J7513, "Test"),"")</f>
        <v/>
      </c>
      <c r="L7513" t="str">
        <f>IF(J7513="Control", COUNTIF($J$10:J7513, "Control"),"")</f>
        <v/>
      </c>
    </row>
    <row r="7514" spans="1:12">
      <c r="A7514" s="42">
        <v>1517120337</v>
      </c>
      <c r="B7514" s="42">
        <v>1</v>
      </c>
      <c r="C7514" s="42">
        <v>1516</v>
      </c>
      <c r="D7514" s="40" t="s">
        <v>361</v>
      </c>
      <c r="E7514" s="40" t="str">
        <f t="shared" si="587"/>
        <v>Out of test</v>
      </c>
      <c r="F7514" t="str">
        <f t="shared" si="585"/>
        <v>Mid</v>
      </c>
      <c r="G7514" t="str">
        <f t="shared" si="586"/>
        <v>Beijing_1_Mid</v>
      </c>
      <c r="H7514">
        <v>0.8858265121014457</v>
      </c>
      <c r="I7514">
        <f t="shared" si="589"/>
        <v>1595</v>
      </c>
      <c r="J7514" t="str">
        <f t="shared" si="588"/>
        <v>Out of Test</v>
      </c>
      <c r="K7514" t="str">
        <f>IF(J7514="Test", COUNTIF($J$10:J7514, "Test"),"")</f>
        <v/>
      </c>
      <c r="L7514" t="str">
        <f>IF(J7514="Control", COUNTIF($J$10:J7514, "Control"),"")</f>
        <v/>
      </c>
    </row>
    <row r="7515" spans="1:12">
      <c r="A7515" s="42">
        <v>1517720636</v>
      </c>
      <c r="B7515" s="42">
        <v>1</v>
      </c>
      <c r="C7515" s="42">
        <v>2068</v>
      </c>
      <c r="D7515" s="40" t="s">
        <v>361</v>
      </c>
      <c r="E7515" s="40" t="str">
        <f t="shared" si="587"/>
        <v>Out of test</v>
      </c>
      <c r="F7515" t="str">
        <f t="shared" si="585"/>
        <v>Mid</v>
      </c>
      <c r="G7515" t="str">
        <f t="shared" si="586"/>
        <v>Beijing_1_Mid</v>
      </c>
      <c r="H7515">
        <v>0.88613045781257727</v>
      </c>
      <c r="I7515">
        <f t="shared" si="589"/>
        <v>1596</v>
      </c>
      <c r="J7515" t="str">
        <f t="shared" si="588"/>
        <v>Out of Test</v>
      </c>
      <c r="K7515" t="str">
        <f>IF(J7515="Test", COUNTIF($J$10:J7515, "Test"),"")</f>
        <v/>
      </c>
      <c r="L7515" t="str">
        <f>IF(J7515="Control", COUNTIF($J$10:J7515, "Control"),"")</f>
        <v/>
      </c>
    </row>
    <row r="7516" spans="1:12">
      <c r="A7516" s="42">
        <v>1518070434</v>
      </c>
      <c r="B7516" s="42">
        <v>1</v>
      </c>
      <c r="C7516" s="42">
        <v>2010</v>
      </c>
      <c r="D7516" s="40" t="s">
        <v>361</v>
      </c>
      <c r="E7516" s="40" t="str">
        <f t="shared" si="587"/>
        <v>Out of test</v>
      </c>
      <c r="F7516" t="str">
        <f t="shared" si="585"/>
        <v>Mid</v>
      </c>
      <c r="G7516" t="str">
        <f t="shared" si="586"/>
        <v>Beijing_1_Mid</v>
      </c>
      <c r="H7516">
        <v>0.88647875793609754</v>
      </c>
      <c r="I7516">
        <f t="shared" si="589"/>
        <v>1597</v>
      </c>
      <c r="J7516" t="str">
        <f t="shared" si="588"/>
        <v>Out of Test</v>
      </c>
      <c r="K7516" t="str">
        <f>IF(J7516="Test", COUNTIF($J$10:J7516, "Test"),"")</f>
        <v/>
      </c>
      <c r="L7516" t="str">
        <f>IF(J7516="Control", COUNTIF($J$10:J7516, "Control"),"")</f>
        <v/>
      </c>
    </row>
    <row r="7517" spans="1:12">
      <c r="A7517" s="42">
        <v>1513828885</v>
      </c>
      <c r="B7517" s="42">
        <v>1</v>
      </c>
      <c r="C7517" s="42">
        <v>1094</v>
      </c>
      <c r="D7517" s="40" t="s">
        <v>361</v>
      </c>
      <c r="E7517" s="40" t="str">
        <f t="shared" si="587"/>
        <v>Out of test</v>
      </c>
      <c r="F7517" t="str">
        <f t="shared" si="585"/>
        <v>Mid</v>
      </c>
      <c r="G7517" t="str">
        <f t="shared" si="586"/>
        <v>Beijing_1_Mid</v>
      </c>
      <c r="H7517">
        <v>0.88661367187011131</v>
      </c>
      <c r="I7517">
        <f t="shared" si="589"/>
        <v>1598</v>
      </c>
      <c r="J7517" t="str">
        <f t="shared" si="588"/>
        <v>Out of Test</v>
      </c>
      <c r="K7517" t="str">
        <f>IF(J7517="Test", COUNTIF($J$10:J7517, "Test"),"")</f>
        <v/>
      </c>
      <c r="L7517" t="str">
        <f>IF(J7517="Control", COUNTIF($J$10:J7517, "Control"),"")</f>
        <v/>
      </c>
    </row>
    <row r="7518" spans="1:12">
      <c r="A7518" s="42">
        <v>1513005269</v>
      </c>
      <c r="B7518" s="42">
        <v>1</v>
      </c>
      <c r="C7518" s="42">
        <v>2170</v>
      </c>
      <c r="D7518" s="40" t="s">
        <v>361</v>
      </c>
      <c r="E7518" s="40" t="str">
        <f t="shared" si="587"/>
        <v>Out of test</v>
      </c>
      <c r="F7518" t="str">
        <f t="shared" si="585"/>
        <v>Mid</v>
      </c>
      <c r="G7518" t="str">
        <f t="shared" si="586"/>
        <v>Beijing_1_Mid</v>
      </c>
      <c r="H7518">
        <v>0.88799432291982006</v>
      </c>
      <c r="I7518">
        <f t="shared" si="589"/>
        <v>1599</v>
      </c>
      <c r="J7518" t="str">
        <f t="shared" si="588"/>
        <v>Out of Test</v>
      </c>
      <c r="K7518" t="str">
        <f>IF(J7518="Test", COUNTIF($J$10:J7518, "Test"),"")</f>
        <v/>
      </c>
      <c r="L7518" t="str">
        <f>IF(J7518="Control", COUNTIF($J$10:J7518, "Control"),"")</f>
        <v/>
      </c>
    </row>
    <row r="7519" spans="1:12">
      <c r="A7519" s="42">
        <v>1512338277</v>
      </c>
      <c r="B7519" s="42">
        <v>1</v>
      </c>
      <c r="C7519" s="42">
        <v>1497</v>
      </c>
      <c r="D7519" s="40" t="s">
        <v>361</v>
      </c>
      <c r="E7519" s="40" t="str">
        <f t="shared" si="587"/>
        <v>Out of test</v>
      </c>
      <c r="F7519" t="str">
        <f t="shared" si="585"/>
        <v>Mid</v>
      </c>
      <c r="G7519" t="str">
        <f t="shared" si="586"/>
        <v>Beijing_1_Mid</v>
      </c>
      <c r="H7519">
        <v>0.88973396464187315</v>
      </c>
      <c r="I7519">
        <f t="shared" si="589"/>
        <v>1600</v>
      </c>
      <c r="J7519" t="str">
        <f t="shared" si="588"/>
        <v>Out of Test</v>
      </c>
      <c r="K7519" t="str">
        <f>IF(J7519="Test", COUNTIF($J$10:J7519, "Test"),"")</f>
        <v/>
      </c>
      <c r="L7519" t="str">
        <f>IF(J7519="Control", COUNTIF($J$10:J7519, "Control"),"")</f>
        <v/>
      </c>
    </row>
    <row r="7520" spans="1:12">
      <c r="A7520" s="42">
        <v>1518912334</v>
      </c>
      <c r="B7520" s="42">
        <v>1</v>
      </c>
      <c r="C7520" s="42">
        <v>1934</v>
      </c>
      <c r="D7520" s="40" t="s">
        <v>361</v>
      </c>
      <c r="E7520" s="40" t="str">
        <f t="shared" si="587"/>
        <v>Out of test</v>
      </c>
      <c r="F7520" t="str">
        <f t="shared" si="585"/>
        <v>Mid</v>
      </c>
      <c r="G7520" t="str">
        <f t="shared" si="586"/>
        <v>Beijing_1_Mid</v>
      </c>
      <c r="H7520">
        <v>0.8898180949948532</v>
      </c>
      <c r="I7520">
        <f t="shared" si="589"/>
        <v>1601</v>
      </c>
      <c r="J7520" t="str">
        <f t="shared" si="588"/>
        <v>Out of Test</v>
      </c>
      <c r="K7520" t="str">
        <f>IF(J7520="Test", COUNTIF($J$10:J7520, "Test"),"")</f>
        <v/>
      </c>
      <c r="L7520" t="str">
        <f>IF(J7520="Control", COUNTIF($J$10:J7520, "Control"),"")</f>
        <v/>
      </c>
    </row>
    <row r="7521" spans="1:12">
      <c r="A7521" s="42">
        <v>1511432276</v>
      </c>
      <c r="B7521" s="42">
        <v>1</v>
      </c>
      <c r="C7521" s="42">
        <v>1863</v>
      </c>
      <c r="D7521" s="40" t="s">
        <v>361</v>
      </c>
      <c r="E7521" s="40" t="str">
        <f t="shared" si="587"/>
        <v>Out of test</v>
      </c>
      <c r="F7521" t="str">
        <f t="shared" si="585"/>
        <v>Mid</v>
      </c>
      <c r="G7521" t="str">
        <f t="shared" si="586"/>
        <v>Beijing_1_Mid</v>
      </c>
      <c r="H7521">
        <v>0.89015661019184289</v>
      </c>
      <c r="I7521">
        <f t="shared" si="589"/>
        <v>1602</v>
      </c>
      <c r="J7521" t="str">
        <f t="shared" si="588"/>
        <v>Out of Test</v>
      </c>
      <c r="K7521" t="str">
        <f>IF(J7521="Test", COUNTIF($J$10:J7521, "Test"),"")</f>
        <v/>
      </c>
      <c r="L7521" t="str">
        <f>IF(J7521="Control", COUNTIF($J$10:J7521, "Control"),"")</f>
        <v/>
      </c>
    </row>
    <row r="7522" spans="1:12">
      <c r="A7522" s="42">
        <v>1511549256</v>
      </c>
      <c r="B7522" s="42">
        <v>1</v>
      </c>
      <c r="C7522" s="42">
        <v>1553</v>
      </c>
      <c r="D7522" s="40" t="s">
        <v>361</v>
      </c>
      <c r="E7522" s="40" t="str">
        <f t="shared" si="587"/>
        <v>Out of test</v>
      </c>
      <c r="F7522" t="str">
        <f t="shared" si="585"/>
        <v>Mid</v>
      </c>
      <c r="G7522" t="str">
        <f t="shared" si="586"/>
        <v>Beijing_1_Mid</v>
      </c>
      <c r="H7522">
        <v>0.89187415125214708</v>
      </c>
      <c r="I7522">
        <f t="shared" si="589"/>
        <v>1603</v>
      </c>
      <c r="J7522" t="str">
        <f t="shared" si="588"/>
        <v>Out of Test</v>
      </c>
      <c r="K7522" t="str">
        <f>IF(J7522="Test", COUNTIF($J$10:J7522, "Test"),"")</f>
        <v/>
      </c>
      <c r="L7522" t="str">
        <f>IF(J7522="Control", COUNTIF($J$10:J7522, "Control"),"")</f>
        <v/>
      </c>
    </row>
    <row r="7523" spans="1:12">
      <c r="A7523" s="42">
        <v>1519390915</v>
      </c>
      <c r="B7523" s="42">
        <v>1</v>
      </c>
      <c r="C7523" s="42">
        <v>1302</v>
      </c>
      <c r="D7523" s="40" t="s">
        <v>361</v>
      </c>
      <c r="E7523" s="40" t="str">
        <f t="shared" si="587"/>
        <v>Out of test</v>
      </c>
      <c r="F7523" t="str">
        <f t="shared" si="585"/>
        <v>Mid</v>
      </c>
      <c r="G7523" t="str">
        <f t="shared" si="586"/>
        <v>Beijing_1_Mid</v>
      </c>
      <c r="H7523">
        <v>0.89222377227840355</v>
      </c>
      <c r="I7523">
        <f t="shared" si="589"/>
        <v>1604</v>
      </c>
      <c r="J7523" t="str">
        <f t="shared" si="588"/>
        <v>Out of Test</v>
      </c>
      <c r="K7523" t="str">
        <f>IF(J7523="Test", COUNTIF($J$10:J7523, "Test"),"")</f>
        <v/>
      </c>
      <c r="L7523" t="str">
        <f>IF(J7523="Control", COUNTIF($J$10:J7523, "Control"),"")</f>
        <v/>
      </c>
    </row>
    <row r="7524" spans="1:12">
      <c r="A7524" s="42">
        <v>1518933979</v>
      </c>
      <c r="B7524" s="42">
        <v>1</v>
      </c>
      <c r="C7524" s="42">
        <v>1211</v>
      </c>
      <c r="D7524" s="40" t="s">
        <v>361</v>
      </c>
      <c r="E7524" s="40" t="str">
        <f t="shared" si="587"/>
        <v>Out of test</v>
      </c>
      <c r="F7524" t="str">
        <f t="shared" si="585"/>
        <v>Mid</v>
      </c>
      <c r="G7524" t="str">
        <f t="shared" si="586"/>
        <v>Beijing_1_Mid</v>
      </c>
      <c r="H7524">
        <v>0.89335039290973195</v>
      </c>
      <c r="I7524">
        <f t="shared" si="589"/>
        <v>1605</v>
      </c>
      <c r="J7524" t="str">
        <f t="shared" si="588"/>
        <v>Out of Test</v>
      </c>
      <c r="K7524" t="str">
        <f>IF(J7524="Test", COUNTIF($J$10:J7524, "Test"),"")</f>
        <v/>
      </c>
      <c r="L7524" t="str">
        <f>IF(J7524="Control", COUNTIF($J$10:J7524, "Control"),"")</f>
        <v/>
      </c>
    </row>
    <row r="7525" spans="1:12">
      <c r="A7525" s="42">
        <v>1516431326</v>
      </c>
      <c r="B7525" s="42">
        <v>1</v>
      </c>
      <c r="C7525" s="42">
        <v>1177</v>
      </c>
      <c r="D7525" s="40" t="s">
        <v>361</v>
      </c>
      <c r="E7525" s="40" t="str">
        <f t="shared" si="587"/>
        <v>Out of test</v>
      </c>
      <c r="F7525" t="str">
        <f t="shared" si="585"/>
        <v>Mid</v>
      </c>
      <c r="G7525" t="str">
        <f t="shared" si="586"/>
        <v>Beijing_1_Mid</v>
      </c>
      <c r="H7525">
        <v>0.89364309917828177</v>
      </c>
      <c r="I7525">
        <f t="shared" si="589"/>
        <v>1606</v>
      </c>
      <c r="J7525" t="str">
        <f t="shared" si="588"/>
        <v>Out of Test</v>
      </c>
      <c r="K7525" t="str">
        <f>IF(J7525="Test", COUNTIF($J$10:J7525, "Test"),"")</f>
        <v/>
      </c>
      <c r="L7525" t="str">
        <f>IF(J7525="Control", COUNTIF($J$10:J7525, "Control"),"")</f>
        <v/>
      </c>
    </row>
    <row r="7526" spans="1:12">
      <c r="A7526" s="42">
        <v>1517220468</v>
      </c>
      <c r="B7526" s="42">
        <v>1</v>
      </c>
      <c r="C7526" s="42">
        <v>1193</v>
      </c>
      <c r="D7526" s="40" t="s">
        <v>361</v>
      </c>
      <c r="E7526" s="40" t="str">
        <f t="shared" si="587"/>
        <v>Out of test</v>
      </c>
      <c r="F7526" t="str">
        <f t="shared" si="585"/>
        <v>Mid</v>
      </c>
      <c r="G7526" t="str">
        <f t="shared" si="586"/>
        <v>Beijing_1_Mid</v>
      </c>
      <c r="H7526">
        <v>0.89390764631008834</v>
      </c>
      <c r="I7526">
        <f t="shared" si="589"/>
        <v>1607</v>
      </c>
      <c r="J7526" t="str">
        <f t="shared" si="588"/>
        <v>Out of Test</v>
      </c>
      <c r="K7526" t="str">
        <f>IF(J7526="Test", COUNTIF($J$10:J7526, "Test"),"")</f>
        <v/>
      </c>
      <c r="L7526" t="str">
        <f>IF(J7526="Control", COUNTIF($J$10:J7526, "Control"),"")</f>
        <v/>
      </c>
    </row>
    <row r="7527" spans="1:12">
      <c r="A7527" s="42">
        <v>1511524465</v>
      </c>
      <c r="B7527" s="42">
        <v>1</v>
      </c>
      <c r="C7527" s="42">
        <v>1478</v>
      </c>
      <c r="D7527" s="40" t="s">
        <v>361</v>
      </c>
      <c r="E7527" s="40" t="str">
        <f t="shared" si="587"/>
        <v>Out of test</v>
      </c>
      <c r="F7527" t="str">
        <f t="shared" si="585"/>
        <v>Mid</v>
      </c>
      <c r="G7527" t="str">
        <f t="shared" si="586"/>
        <v>Beijing_1_Mid</v>
      </c>
      <c r="H7527">
        <v>0.89432796297035655</v>
      </c>
      <c r="I7527">
        <f t="shared" si="589"/>
        <v>1608</v>
      </c>
      <c r="J7527" t="str">
        <f t="shared" si="588"/>
        <v>Out of Test</v>
      </c>
      <c r="K7527" t="str">
        <f>IF(J7527="Test", COUNTIF($J$10:J7527, "Test"),"")</f>
        <v/>
      </c>
      <c r="L7527" t="str">
        <f>IF(J7527="Control", COUNTIF($J$10:J7527, "Control"),"")</f>
        <v/>
      </c>
    </row>
    <row r="7528" spans="1:12">
      <c r="A7528" s="42">
        <v>1512505083</v>
      </c>
      <c r="B7528" s="42">
        <v>1</v>
      </c>
      <c r="C7528" s="42">
        <v>1185</v>
      </c>
      <c r="D7528" s="40" t="s">
        <v>361</v>
      </c>
      <c r="E7528" s="40" t="str">
        <f t="shared" si="587"/>
        <v>Out of test</v>
      </c>
      <c r="F7528" t="str">
        <f t="shared" si="585"/>
        <v>Mid</v>
      </c>
      <c r="G7528" t="str">
        <f t="shared" si="586"/>
        <v>Beijing_1_Mid</v>
      </c>
      <c r="H7528">
        <v>0.89441769779007207</v>
      </c>
      <c r="I7528">
        <f t="shared" si="589"/>
        <v>1609</v>
      </c>
      <c r="J7528" t="str">
        <f t="shared" si="588"/>
        <v>Out of Test</v>
      </c>
      <c r="K7528" t="str">
        <f>IF(J7528="Test", COUNTIF($J$10:J7528, "Test"),"")</f>
        <v/>
      </c>
      <c r="L7528" t="str">
        <f>IF(J7528="Control", COUNTIF($J$10:J7528, "Control"),"")</f>
        <v/>
      </c>
    </row>
    <row r="7529" spans="1:12">
      <c r="A7529" s="42">
        <v>1514166913</v>
      </c>
      <c r="B7529" s="42">
        <v>1</v>
      </c>
      <c r="C7529" s="42">
        <v>2227</v>
      </c>
      <c r="D7529" s="40" t="s">
        <v>361</v>
      </c>
      <c r="E7529" s="40" t="str">
        <f t="shared" si="587"/>
        <v>Out of test</v>
      </c>
      <c r="F7529" t="str">
        <f t="shared" si="585"/>
        <v>Mid</v>
      </c>
      <c r="G7529" t="str">
        <f t="shared" si="586"/>
        <v>Beijing_1_Mid</v>
      </c>
      <c r="H7529">
        <v>0.89443421391339173</v>
      </c>
      <c r="I7529">
        <f t="shared" si="589"/>
        <v>1610</v>
      </c>
      <c r="J7529" t="str">
        <f t="shared" si="588"/>
        <v>Out of Test</v>
      </c>
      <c r="K7529" t="str">
        <f>IF(J7529="Test", COUNTIF($J$10:J7529, "Test"),"")</f>
        <v/>
      </c>
      <c r="L7529" t="str">
        <f>IF(J7529="Control", COUNTIF($J$10:J7529, "Control"),"")</f>
        <v/>
      </c>
    </row>
    <row r="7530" spans="1:12">
      <c r="A7530" s="42">
        <v>1512250738</v>
      </c>
      <c r="B7530" s="42">
        <v>1</v>
      </c>
      <c r="C7530" s="42">
        <v>1549</v>
      </c>
      <c r="D7530" s="40" t="s">
        <v>361</v>
      </c>
      <c r="E7530" s="40" t="str">
        <f t="shared" si="587"/>
        <v>Out of test</v>
      </c>
      <c r="F7530" t="str">
        <f t="shared" si="585"/>
        <v>Mid</v>
      </c>
      <c r="G7530" t="str">
        <f t="shared" si="586"/>
        <v>Beijing_1_Mid</v>
      </c>
      <c r="H7530">
        <v>0.89456881783888964</v>
      </c>
      <c r="I7530">
        <f t="shared" si="589"/>
        <v>1611</v>
      </c>
      <c r="J7530" t="str">
        <f t="shared" si="588"/>
        <v>Out of Test</v>
      </c>
      <c r="K7530" t="str">
        <f>IF(J7530="Test", COUNTIF($J$10:J7530, "Test"),"")</f>
        <v/>
      </c>
      <c r="L7530" t="str">
        <f>IF(J7530="Control", COUNTIF($J$10:J7530, "Control"),"")</f>
        <v/>
      </c>
    </row>
    <row r="7531" spans="1:12">
      <c r="A7531" s="42">
        <v>1515410274</v>
      </c>
      <c r="B7531" s="42">
        <v>1</v>
      </c>
      <c r="C7531" s="42">
        <v>1166</v>
      </c>
      <c r="D7531" s="40" t="s">
        <v>361</v>
      </c>
      <c r="E7531" s="40" t="str">
        <f t="shared" si="587"/>
        <v>Out of test</v>
      </c>
      <c r="F7531" t="str">
        <f t="shared" si="585"/>
        <v>Mid</v>
      </c>
      <c r="G7531" t="str">
        <f t="shared" si="586"/>
        <v>Beijing_1_Mid</v>
      </c>
      <c r="H7531">
        <v>0.89531720975536999</v>
      </c>
      <c r="I7531">
        <f t="shared" si="589"/>
        <v>1612</v>
      </c>
      <c r="J7531" t="str">
        <f t="shared" si="588"/>
        <v>Out of Test</v>
      </c>
      <c r="K7531" t="str">
        <f>IF(J7531="Test", COUNTIF($J$10:J7531, "Test"),"")</f>
        <v/>
      </c>
      <c r="L7531" t="str">
        <f>IF(J7531="Control", COUNTIF($J$10:J7531, "Control"),"")</f>
        <v/>
      </c>
    </row>
    <row r="7532" spans="1:12">
      <c r="A7532" s="42">
        <v>1514833248</v>
      </c>
      <c r="B7532" s="42">
        <v>1</v>
      </c>
      <c r="C7532" s="42">
        <v>1502</v>
      </c>
      <c r="D7532" s="40" t="s">
        <v>361</v>
      </c>
      <c r="E7532" s="40" t="str">
        <f t="shared" si="587"/>
        <v>Out of test</v>
      </c>
      <c r="F7532" t="str">
        <f t="shared" si="585"/>
        <v>Mid</v>
      </c>
      <c r="G7532" t="str">
        <f t="shared" si="586"/>
        <v>Beijing_1_Mid</v>
      </c>
      <c r="H7532">
        <v>0.89540681875474326</v>
      </c>
      <c r="I7532">
        <f t="shared" si="589"/>
        <v>1613</v>
      </c>
      <c r="J7532" t="str">
        <f t="shared" si="588"/>
        <v>Out of Test</v>
      </c>
      <c r="K7532" t="str">
        <f>IF(J7532="Test", COUNTIF($J$10:J7532, "Test"),"")</f>
        <v/>
      </c>
      <c r="L7532" t="str">
        <f>IF(J7532="Control", COUNTIF($J$10:J7532, "Control"),"")</f>
        <v/>
      </c>
    </row>
    <row r="7533" spans="1:12">
      <c r="A7533" s="42">
        <v>1515334857</v>
      </c>
      <c r="B7533" s="42">
        <v>1</v>
      </c>
      <c r="C7533" s="42">
        <v>2241</v>
      </c>
      <c r="D7533" s="40" t="s">
        <v>361</v>
      </c>
      <c r="E7533" s="40" t="str">
        <f t="shared" si="587"/>
        <v>Out of test</v>
      </c>
      <c r="F7533" t="str">
        <f t="shared" si="585"/>
        <v>Mid</v>
      </c>
      <c r="G7533" t="str">
        <f t="shared" si="586"/>
        <v>Beijing_1_Mid</v>
      </c>
      <c r="H7533">
        <v>0.89540691314428744</v>
      </c>
      <c r="I7533">
        <f t="shared" si="589"/>
        <v>1614</v>
      </c>
      <c r="J7533" t="str">
        <f t="shared" si="588"/>
        <v>Out of Test</v>
      </c>
      <c r="K7533" t="str">
        <f>IF(J7533="Test", COUNTIF($J$10:J7533, "Test"),"")</f>
        <v/>
      </c>
      <c r="L7533" t="str">
        <f>IF(J7533="Control", COUNTIF($J$10:J7533, "Control"),"")</f>
        <v/>
      </c>
    </row>
    <row r="7534" spans="1:12">
      <c r="A7534" s="42">
        <v>1515517583</v>
      </c>
      <c r="B7534" s="42">
        <v>1</v>
      </c>
      <c r="C7534" s="42">
        <v>1497</v>
      </c>
      <c r="D7534" s="40" t="s">
        <v>361</v>
      </c>
      <c r="E7534" s="40" t="str">
        <f t="shared" si="587"/>
        <v>Out of test</v>
      </c>
      <c r="F7534" t="str">
        <f t="shared" si="585"/>
        <v>Mid</v>
      </c>
      <c r="G7534" t="str">
        <f t="shared" si="586"/>
        <v>Beijing_1_Mid</v>
      </c>
      <c r="H7534">
        <v>0.89615968942865765</v>
      </c>
      <c r="I7534">
        <f t="shared" si="589"/>
        <v>1615</v>
      </c>
      <c r="J7534" t="str">
        <f t="shared" si="588"/>
        <v>Out of Test</v>
      </c>
      <c r="K7534" t="str">
        <f>IF(J7534="Test", COUNTIF($J$10:J7534, "Test"),"")</f>
        <v/>
      </c>
      <c r="L7534" t="str">
        <f>IF(J7534="Control", COUNTIF($J$10:J7534, "Control"),"")</f>
        <v/>
      </c>
    </row>
    <row r="7535" spans="1:12">
      <c r="A7535" s="42">
        <v>1511563206</v>
      </c>
      <c r="B7535" s="42">
        <v>1</v>
      </c>
      <c r="C7535" s="42">
        <v>1161</v>
      </c>
      <c r="D7535" s="40" t="s">
        <v>361</v>
      </c>
      <c r="E7535" s="40" t="str">
        <f t="shared" si="587"/>
        <v>Out of test</v>
      </c>
      <c r="F7535" t="str">
        <f t="shared" si="585"/>
        <v>Mid</v>
      </c>
      <c r="G7535" t="str">
        <f t="shared" si="586"/>
        <v>Beijing_1_Mid</v>
      </c>
      <c r="H7535">
        <v>0.89635341276139824</v>
      </c>
      <c r="I7535">
        <f t="shared" si="589"/>
        <v>1616</v>
      </c>
      <c r="J7535" t="str">
        <f t="shared" si="588"/>
        <v>Out of Test</v>
      </c>
      <c r="K7535" t="str">
        <f>IF(J7535="Test", COUNTIF($J$10:J7535, "Test"),"")</f>
        <v/>
      </c>
      <c r="L7535" t="str">
        <f>IF(J7535="Control", COUNTIF($J$10:J7535, "Control"),"")</f>
        <v/>
      </c>
    </row>
    <row r="7536" spans="1:12">
      <c r="A7536" s="42">
        <v>1517331027</v>
      </c>
      <c r="B7536" s="42">
        <v>1</v>
      </c>
      <c r="C7536" s="42">
        <v>1729</v>
      </c>
      <c r="D7536" s="40" t="s">
        <v>361</v>
      </c>
      <c r="E7536" s="40" t="str">
        <f t="shared" si="587"/>
        <v>Out of test</v>
      </c>
      <c r="F7536" t="str">
        <f t="shared" si="585"/>
        <v>Mid</v>
      </c>
      <c r="G7536" t="str">
        <f t="shared" si="586"/>
        <v>Beijing_1_Mid</v>
      </c>
      <c r="H7536">
        <v>0.8967253379787713</v>
      </c>
      <c r="I7536">
        <f t="shared" si="589"/>
        <v>1617</v>
      </c>
      <c r="J7536" t="str">
        <f t="shared" si="588"/>
        <v>Out of Test</v>
      </c>
      <c r="K7536" t="str">
        <f>IF(J7536="Test", COUNTIF($J$10:J7536, "Test"),"")</f>
        <v/>
      </c>
      <c r="L7536" t="str">
        <f>IF(J7536="Control", COUNTIF($J$10:J7536, "Control"),"")</f>
        <v/>
      </c>
    </row>
    <row r="7537" spans="1:12">
      <c r="A7537" s="42">
        <v>1514716615</v>
      </c>
      <c r="B7537" s="42">
        <v>1</v>
      </c>
      <c r="C7537" s="42">
        <v>2003</v>
      </c>
      <c r="D7537" s="40" t="s">
        <v>361</v>
      </c>
      <c r="E7537" s="40" t="str">
        <f t="shared" si="587"/>
        <v>Out of test</v>
      </c>
      <c r="F7537" t="str">
        <f t="shared" si="585"/>
        <v>Mid</v>
      </c>
      <c r="G7537" t="str">
        <f t="shared" si="586"/>
        <v>Beijing_1_Mid</v>
      </c>
      <c r="H7537">
        <v>0.89697397568691328</v>
      </c>
      <c r="I7537">
        <f t="shared" si="589"/>
        <v>1618</v>
      </c>
      <c r="J7537" t="str">
        <f t="shared" si="588"/>
        <v>Out of Test</v>
      </c>
      <c r="K7537" t="str">
        <f>IF(J7537="Test", COUNTIF($J$10:J7537, "Test"),"")</f>
        <v/>
      </c>
      <c r="L7537" t="str">
        <f>IF(J7537="Control", COUNTIF($J$10:J7537, "Control"),"")</f>
        <v/>
      </c>
    </row>
    <row r="7538" spans="1:12">
      <c r="A7538" s="42">
        <v>1512122825</v>
      </c>
      <c r="B7538" s="42">
        <v>1</v>
      </c>
      <c r="C7538" s="42">
        <v>1282</v>
      </c>
      <c r="D7538" s="40" t="s">
        <v>361</v>
      </c>
      <c r="E7538" s="40" t="str">
        <f t="shared" si="587"/>
        <v>Out of test</v>
      </c>
      <c r="F7538" t="str">
        <f t="shared" si="585"/>
        <v>Mid</v>
      </c>
      <c r="G7538" t="str">
        <f t="shared" si="586"/>
        <v>Beijing_1_Mid</v>
      </c>
      <c r="H7538">
        <v>0.89735757845755404</v>
      </c>
      <c r="I7538">
        <f t="shared" si="589"/>
        <v>1619</v>
      </c>
      <c r="J7538" t="str">
        <f t="shared" si="588"/>
        <v>Out of Test</v>
      </c>
      <c r="K7538" t="str">
        <f>IF(J7538="Test", COUNTIF($J$10:J7538, "Test"),"")</f>
        <v/>
      </c>
      <c r="L7538" t="str">
        <f>IF(J7538="Control", COUNTIF($J$10:J7538, "Control"),"")</f>
        <v/>
      </c>
    </row>
    <row r="7539" spans="1:12">
      <c r="A7539" s="42">
        <v>1519439757</v>
      </c>
      <c r="B7539" s="42">
        <v>1</v>
      </c>
      <c r="C7539" s="42">
        <v>1866</v>
      </c>
      <c r="D7539" s="40" t="s">
        <v>361</v>
      </c>
      <c r="E7539" s="40" t="str">
        <f t="shared" si="587"/>
        <v>Out of test</v>
      </c>
      <c r="F7539" t="str">
        <f t="shared" si="585"/>
        <v>Mid</v>
      </c>
      <c r="G7539" t="str">
        <f t="shared" si="586"/>
        <v>Beijing_1_Mid</v>
      </c>
      <c r="H7539">
        <v>0.8979812391866393</v>
      </c>
      <c r="I7539">
        <f t="shared" si="589"/>
        <v>1620</v>
      </c>
      <c r="J7539" t="str">
        <f t="shared" si="588"/>
        <v>Out of Test</v>
      </c>
      <c r="K7539" t="str">
        <f>IF(J7539="Test", COUNTIF($J$10:J7539, "Test"),"")</f>
        <v/>
      </c>
      <c r="L7539" t="str">
        <f>IF(J7539="Control", COUNTIF($J$10:J7539, "Control"),"")</f>
        <v/>
      </c>
    </row>
    <row r="7540" spans="1:12">
      <c r="A7540" s="42">
        <v>1515449503</v>
      </c>
      <c r="B7540" s="42">
        <v>1</v>
      </c>
      <c r="C7540" s="42">
        <v>2080</v>
      </c>
      <c r="D7540" s="40" t="s">
        <v>361</v>
      </c>
      <c r="E7540" s="40" t="str">
        <f t="shared" si="587"/>
        <v>Out of test</v>
      </c>
      <c r="F7540" t="str">
        <f t="shared" si="585"/>
        <v>Mid</v>
      </c>
      <c r="G7540" t="str">
        <f t="shared" si="586"/>
        <v>Beijing_1_Mid</v>
      </c>
      <c r="H7540">
        <v>0.89830240614166013</v>
      </c>
      <c r="I7540">
        <f t="shared" si="589"/>
        <v>1621</v>
      </c>
      <c r="J7540" t="str">
        <f t="shared" si="588"/>
        <v>Out of Test</v>
      </c>
      <c r="K7540" t="str">
        <f>IF(J7540="Test", COUNTIF($J$10:J7540, "Test"),"")</f>
        <v/>
      </c>
      <c r="L7540" t="str">
        <f>IF(J7540="Control", COUNTIF($J$10:J7540, "Control"),"")</f>
        <v/>
      </c>
    </row>
    <row r="7541" spans="1:12">
      <c r="A7541" s="42">
        <v>1518435219</v>
      </c>
      <c r="B7541" s="42">
        <v>1</v>
      </c>
      <c r="C7541" s="42">
        <v>1677</v>
      </c>
      <c r="D7541" s="40" t="s">
        <v>361</v>
      </c>
      <c r="E7541" s="40" t="str">
        <f t="shared" si="587"/>
        <v>Out of test</v>
      </c>
      <c r="F7541" t="str">
        <f t="shared" si="585"/>
        <v>Mid</v>
      </c>
      <c r="G7541" t="str">
        <f t="shared" si="586"/>
        <v>Beijing_1_Mid</v>
      </c>
      <c r="H7541">
        <v>0.89847452628024549</v>
      </c>
      <c r="I7541">
        <f t="shared" si="589"/>
        <v>1622</v>
      </c>
      <c r="J7541" t="str">
        <f t="shared" si="588"/>
        <v>Out of Test</v>
      </c>
      <c r="K7541" t="str">
        <f>IF(J7541="Test", COUNTIF($J$10:J7541, "Test"),"")</f>
        <v/>
      </c>
      <c r="L7541" t="str">
        <f>IF(J7541="Control", COUNTIF($J$10:J7541, "Control"),"")</f>
        <v/>
      </c>
    </row>
    <row r="7542" spans="1:12">
      <c r="A7542" s="42">
        <v>1514799324</v>
      </c>
      <c r="B7542" s="42">
        <v>1</v>
      </c>
      <c r="C7542" s="42">
        <v>1594</v>
      </c>
      <c r="D7542" s="40" t="s">
        <v>361</v>
      </c>
      <c r="E7542" s="40" t="str">
        <f t="shared" si="587"/>
        <v>Out of test</v>
      </c>
      <c r="F7542" t="str">
        <f t="shared" si="585"/>
        <v>Mid</v>
      </c>
      <c r="G7542" t="str">
        <f t="shared" si="586"/>
        <v>Beijing_1_Mid</v>
      </c>
      <c r="H7542">
        <v>0.90101292707412506</v>
      </c>
      <c r="I7542">
        <f t="shared" si="589"/>
        <v>1623</v>
      </c>
      <c r="J7542" t="str">
        <f t="shared" si="588"/>
        <v>Out of Test</v>
      </c>
      <c r="K7542" t="str">
        <f>IF(J7542="Test", COUNTIF($J$10:J7542, "Test"),"")</f>
        <v/>
      </c>
      <c r="L7542" t="str">
        <f>IF(J7542="Control", COUNTIF($J$10:J7542, "Control"),"")</f>
        <v/>
      </c>
    </row>
    <row r="7543" spans="1:12">
      <c r="A7543" s="42">
        <v>1519671373</v>
      </c>
      <c r="B7543" s="42">
        <v>1</v>
      </c>
      <c r="C7543" s="42">
        <v>1236</v>
      </c>
      <c r="D7543" s="40" t="s">
        <v>361</v>
      </c>
      <c r="E7543" s="40" t="str">
        <f t="shared" si="587"/>
        <v>Out of test</v>
      </c>
      <c r="F7543" t="str">
        <f t="shared" si="585"/>
        <v>Mid</v>
      </c>
      <c r="G7543" t="str">
        <f t="shared" si="586"/>
        <v>Beijing_1_Mid</v>
      </c>
      <c r="H7543">
        <v>0.90189517808328579</v>
      </c>
      <c r="I7543">
        <f t="shared" si="589"/>
        <v>1624</v>
      </c>
      <c r="J7543" t="str">
        <f t="shared" si="588"/>
        <v>Out of Test</v>
      </c>
      <c r="K7543" t="str">
        <f>IF(J7543="Test", COUNTIF($J$10:J7543, "Test"),"")</f>
        <v/>
      </c>
      <c r="L7543" t="str">
        <f>IF(J7543="Control", COUNTIF($J$10:J7543, "Control"),"")</f>
        <v/>
      </c>
    </row>
    <row r="7544" spans="1:12">
      <c r="A7544" s="42">
        <v>1517326277</v>
      </c>
      <c r="B7544" s="42">
        <v>1</v>
      </c>
      <c r="C7544" s="42">
        <v>1633</v>
      </c>
      <c r="D7544" s="40" t="s">
        <v>361</v>
      </c>
      <c r="E7544" s="40" t="str">
        <f t="shared" si="587"/>
        <v>Out of test</v>
      </c>
      <c r="F7544" t="str">
        <f t="shared" si="585"/>
        <v>Mid</v>
      </c>
      <c r="G7544" t="str">
        <f t="shared" si="586"/>
        <v>Beijing_1_Mid</v>
      </c>
      <c r="H7544">
        <v>0.90258638315362572</v>
      </c>
      <c r="I7544">
        <f t="shared" si="589"/>
        <v>1625</v>
      </c>
      <c r="J7544" t="str">
        <f t="shared" si="588"/>
        <v>Out of Test</v>
      </c>
      <c r="K7544" t="str">
        <f>IF(J7544="Test", COUNTIF($J$10:J7544, "Test"),"")</f>
        <v/>
      </c>
      <c r="L7544" t="str">
        <f>IF(J7544="Control", COUNTIF($J$10:J7544, "Control"),"")</f>
        <v/>
      </c>
    </row>
    <row r="7545" spans="1:12">
      <c r="A7545" s="42">
        <v>1516844938</v>
      </c>
      <c r="B7545" s="42">
        <v>1</v>
      </c>
      <c r="C7545" s="42">
        <v>1957</v>
      </c>
      <c r="D7545" s="40" t="s">
        <v>361</v>
      </c>
      <c r="E7545" s="40" t="str">
        <f t="shared" si="587"/>
        <v>Out of test</v>
      </c>
      <c r="F7545" t="str">
        <f t="shared" si="585"/>
        <v>Mid</v>
      </c>
      <c r="G7545" t="str">
        <f t="shared" si="586"/>
        <v>Beijing_1_Mid</v>
      </c>
      <c r="H7545">
        <v>0.90343494027428972</v>
      </c>
      <c r="I7545">
        <f t="shared" si="589"/>
        <v>1626</v>
      </c>
      <c r="J7545" t="str">
        <f t="shared" si="588"/>
        <v>Out of Test</v>
      </c>
      <c r="K7545" t="str">
        <f>IF(J7545="Test", COUNTIF($J$10:J7545, "Test"),"")</f>
        <v/>
      </c>
      <c r="L7545" t="str">
        <f>IF(J7545="Control", COUNTIF($J$10:J7545, "Control"),"")</f>
        <v/>
      </c>
    </row>
    <row r="7546" spans="1:12">
      <c r="A7546" s="42">
        <v>1513323824</v>
      </c>
      <c r="B7546" s="42">
        <v>1</v>
      </c>
      <c r="C7546" s="42">
        <v>1273</v>
      </c>
      <c r="D7546" s="40" t="s">
        <v>361</v>
      </c>
      <c r="E7546" s="40" t="str">
        <f t="shared" si="587"/>
        <v>Out of test</v>
      </c>
      <c r="F7546" t="str">
        <f t="shared" si="585"/>
        <v>Mid</v>
      </c>
      <c r="G7546" t="str">
        <f t="shared" si="586"/>
        <v>Beijing_1_Mid</v>
      </c>
      <c r="H7546">
        <v>0.9048746713582495</v>
      </c>
      <c r="I7546">
        <f t="shared" si="589"/>
        <v>1627</v>
      </c>
      <c r="J7546" t="str">
        <f t="shared" si="588"/>
        <v>Out of Test</v>
      </c>
      <c r="K7546" t="str">
        <f>IF(J7546="Test", COUNTIF($J$10:J7546, "Test"),"")</f>
        <v/>
      </c>
      <c r="L7546" t="str">
        <f>IF(J7546="Control", COUNTIF($J$10:J7546, "Control"),"")</f>
        <v/>
      </c>
    </row>
    <row r="7547" spans="1:12">
      <c r="A7547" s="42">
        <v>1517116587</v>
      </c>
      <c r="B7547" s="42">
        <v>1</v>
      </c>
      <c r="C7547" s="42">
        <v>1406</v>
      </c>
      <c r="D7547" s="40" t="s">
        <v>361</v>
      </c>
      <c r="E7547" s="40" t="str">
        <f t="shared" si="587"/>
        <v>Out of test</v>
      </c>
      <c r="F7547" t="str">
        <f t="shared" si="585"/>
        <v>Mid</v>
      </c>
      <c r="G7547" t="str">
        <f t="shared" si="586"/>
        <v>Beijing_1_Mid</v>
      </c>
      <c r="H7547">
        <v>0.90511303292341394</v>
      </c>
      <c r="I7547">
        <f t="shared" si="589"/>
        <v>1628</v>
      </c>
      <c r="J7547" t="str">
        <f t="shared" si="588"/>
        <v>Out of Test</v>
      </c>
      <c r="K7547" t="str">
        <f>IF(J7547="Test", COUNTIF($J$10:J7547, "Test"),"")</f>
        <v/>
      </c>
      <c r="L7547" t="str">
        <f>IF(J7547="Control", COUNTIF($J$10:J7547, "Control"),"")</f>
        <v/>
      </c>
    </row>
    <row r="7548" spans="1:12">
      <c r="A7548" s="42">
        <v>1517947653</v>
      </c>
      <c r="B7548" s="42">
        <v>1</v>
      </c>
      <c r="C7548" s="42">
        <v>1426</v>
      </c>
      <c r="D7548" s="40" t="s">
        <v>361</v>
      </c>
      <c r="E7548" s="40" t="str">
        <f t="shared" si="587"/>
        <v>Out of test</v>
      </c>
      <c r="F7548" t="str">
        <f t="shared" si="585"/>
        <v>Mid</v>
      </c>
      <c r="G7548" t="str">
        <f t="shared" si="586"/>
        <v>Beijing_1_Mid</v>
      </c>
      <c r="H7548">
        <v>0.9051688975566371</v>
      </c>
      <c r="I7548">
        <f t="shared" si="589"/>
        <v>1629</v>
      </c>
      <c r="J7548" t="str">
        <f t="shared" si="588"/>
        <v>Out of Test</v>
      </c>
      <c r="K7548" t="str">
        <f>IF(J7548="Test", COUNTIF($J$10:J7548, "Test"),"")</f>
        <v/>
      </c>
      <c r="L7548" t="str">
        <f>IF(J7548="Control", COUNTIF($J$10:J7548, "Control"),"")</f>
        <v/>
      </c>
    </row>
    <row r="7549" spans="1:12">
      <c r="A7549" s="42">
        <v>1517285883</v>
      </c>
      <c r="B7549" s="42">
        <v>1</v>
      </c>
      <c r="C7549" s="42">
        <v>1530</v>
      </c>
      <c r="D7549" s="40" t="s">
        <v>361</v>
      </c>
      <c r="E7549" s="40" t="str">
        <f t="shared" si="587"/>
        <v>Out of test</v>
      </c>
      <c r="F7549" t="str">
        <f t="shared" si="585"/>
        <v>Mid</v>
      </c>
      <c r="G7549" t="str">
        <f t="shared" si="586"/>
        <v>Beijing_1_Mid</v>
      </c>
      <c r="H7549">
        <v>0.90524585630890253</v>
      </c>
      <c r="I7549">
        <f t="shared" si="589"/>
        <v>1630</v>
      </c>
      <c r="J7549" t="str">
        <f t="shared" si="588"/>
        <v>Out of Test</v>
      </c>
      <c r="K7549" t="str">
        <f>IF(J7549="Test", COUNTIF($J$10:J7549, "Test"),"")</f>
        <v/>
      </c>
      <c r="L7549" t="str">
        <f>IF(J7549="Control", COUNTIF($J$10:J7549, "Control"),"")</f>
        <v/>
      </c>
    </row>
    <row r="7550" spans="1:12">
      <c r="A7550" s="42">
        <v>1518961728</v>
      </c>
      <c r="B7550" s="42">
        <v>1</v>
      </c>
      <c r="C7550" s="42">
        <v>1317</v>
      </c>
      <c r="D7550" s="40" t="s">
        <v>361</v>
      </c>
      <c r="E7550" s="40" t="str">
        <f t="shared" si="587"/>
        <v>Out of test</v>
      </c>
      <c r="F7550" t="str">
        <f t="shared" si="585"/>
        <v>Mid</v>
      </c>
      <c r="G7550" t="str">
        <f t="shared" si="586"/>
        <v>Beijing_1_Mid</v>
      </c>
      <c r="H7550">
        <v>0.90582664376421185</v>
      </c>
      <c r="I7550">
        <f t="shared" si="589"/>
        <v>1631</v>
      </c>
      <c r="J7550" t="str">
        <f t="shared" si="588"/>
        <v>Out of Test</v>
      </c>
      <c r="K7550" t="str">
        <f>IF(J7550="Test", COUNTIF($J$10:J7550, "Test"),"")</f>
        <v/>
      </c>
      <c r="L7550" t="str">
        <f>IF(J7550="Control", COUNTIF($J$10:J7550, "Control"),"")</f>
        <v/>
      </c>
    </row>
    <row r="7551" spans="1:12">
      <c r="A7551" s="42">
        <v>1513357997</v>
      </c>
      <c r="B7551" s="42">
        <v>1</v>
      </c>
      <c r="C7551" s="42">
        <v>2117</v>
      </c>
      <c r="D7551" s="40" t="s">
        <v>361</v>
      </c>
      <c r="E7551" s="40" t="str">
        <f t="shared" si="587"/>
        <v>Out of test</v>
      </c>
      <c r="F7551" t="str">
        <f t="shared" si="585"/>
        <v>Mid</v>
      </c>
      <c r="G7551" t="str">
        <f t="shared" si="586"/>
        <v>Beijing_1_Mid</v>
      </c>
      <c r="H7551">
        <v>0.90729081219010088</v>
      </c>
      <c r="I7551">
        <f t="shared" si="589"/>
        <v>1632</v>
      </c>
      <c r="J7551" t="str">
        <f t="shared" si="588"/>
        <v>Out of Test</v>
      </c>
      <c r="K7551" t="str">
        <f>IF(J7551="Test", COUNTIF($J$10:J7551, "Test"),"")</f>
        <v/>
      </c>
      <c r="L7551" t="str">
        <f>IF(J7551="Control", COUNTIF($J$10:J7551, "Control"),"")</f>
        <v/>
      </c>
    </row>
    <row r="7552" spans="1:12">
      <c r="A7552" s="42">
        <v>1518726558</v>
      </c>
      <c r="B7552" s="42">
        <v>1</v>
      </c>
      <c r="C7552" s="42">
        <v>2209</v>
      </c>
      <c r="D7552" s="40" t="s">
        <v>361</v>
      </c>
      <c r="E7552" s="40" t="str">
        <f t="shared" si="587"/>
        <v>Out of test</v>
      </c>
      <c r="F7552" t="str">
        <f t="shared" si="585"/>
        <v>Mid</v>
      </c>
      <c r="G7552" t="str">
        <f t="shared" si="586"/>
        <v>Beijing_1_Mid</v>
      </c>
      <c r="H7552">
        <v>0.90883511507704429</v>
      </c>
      <c r="I7552">
        <f t="shared" si="589"/>
        <v>1633</v>
      </c>
      <c r="J7552" t="str">
        <f t="shared" si="588"/>
        <v>Out of Test</v>
      </c>
      <c r="K7552" t="str">
        <f>IF(J7552="Test", COUNTIF($J$10:J7552, "Test"),"")</f>
        <v/>
      </c>
      <c r="L7552" t="str">
        <f>IF(J7552="Control", COUNTIF($J$10:J7552, "Control"),"")</f>
        <v/>
      </c>
    </row>
    <row r="7553" spans="1:12">
      <c r="A7553" s="42">
        <v>1513705849</v>
      </c>
      <c r="B7553" s="42">
        <v>1</v>
      </c>
      <c r="C7553" s="42">
        <v>1824</v>
      </c>
      <c r="D7553" s="40" t="s">
        <v>361</v>
      </c>
      <c r="E7553" s="40" t="str">
        <f t="shared" si="587"/>
        <v>Out of test</v>
      </c>
      <c r="F7553" t="str">
        <f t="shared" si="585"/>
        <v>Mid</v>
      </c>
      <c r="G7553" t="str">
        <f t="shared" si="586"/>
        <v>Beijing_1_Mid</v>
      </c>
      <c r="H7553">
        <v>0.90934363767411319</v>
      </c>
      <c r="I7553">
        <f t="shared" si="589"/>
        <v>1634</v>
      </c>
      <c r="J7553" t="str">
        <f t="shared" si="588"/>
        <v>Out of Test</v>
      </c>
      <c r="K7553" t="str">
        <f>IF(J7553="Test", COUNTIF($J$10:J7553, "Test"),"")</f>
        <v/>
      </c>
      <c r="L7553" t="str">
        <f>IF(J7553="Control", COUNTIF($J$10:J7553, "Control"),"")</f>
        <v/>
      </c>
    </row>
    <row r="7554" spans="1:12">
      <c r="A7554" s="42">
        <v>1514150525</v>
      </c>
      <c r="B7554" s="42">
        <v>1</v>
      </c>
      <c r="C7554" s="42">
        <v>1135</v>
      </c>
      <c r="D7554" s="40" t="s">
        <v>361</v>
      </c>
      <c r="E7554" s="40" t="str">
        <f t="shared" si="587"/>
        <v>Out of test</v>
      </c>
      <c r="F7554" t="str">
        <f t="shared" si="585"/>
        <v>Mid</v>
      </c>
      <c r="G7554" t="str">
        <f t="shared" si="586"/>
        <v>Beijing_1_Mid</v>
      </c>
      <c r="H7554">
        <v>0.9093515214035961</v>
      </c>
      <c r="I7554">
        <f t="shared" si="589"/>
        <v>1635</v>
      </c>
      <c r="J7554" t="str">
        <f t="shared" si="588"/>
        <v>Out of Test</v>
      </c>
      <c r="K7554" t="str">
        <f>IF(J7554="Test", COUNTIF($J$10:J7554, "Test"),"")</f>
        <v/>
      </c>
      <c r="L7554" t="str">
        <f>IF(J7554="Control", COUNTIF($J$10:J7554, "Control"),"")</f>
        <v/>
      </c>
    </row>
    <row r="7555" spans="1:12">
      <c r="A7555" s="42">
        <v>1515809178</v>
      </c>
      <c r="B7555" s="42">
        <v>1</v>
      </c>
      <c r="C7555" s="42">
        <v>1756</v>
      </c>
      <c r="D7555" s="40" t="s">
        <v>361</v>
      </c>
      <c r="E7555" s="40" t="str">
        <f t="shared" si="587"/>
        <v>Out of test</v>
      </c>
      <c r="F7555" t="str">
        <f t="shared" si="585"/>
        <v>Mid</v>
      </c>
      <c r="G7555" t="str">
        <f t="shared" si="586"/>
        <v>Beijing_1_Mid</v>
      </c>
      <c r="H7555">
        <v>0.90969032061499022</v>
      </c>
      <c r="I7555">
        <f t="shared" si="589"/>
        <v>1636</v>
      </c>
      <c r="J7555" t="str">
        <f t="shared" si="588"/>
        <v>Out of Test</v>
      </c>
      <c r="K7555" t="str">
        <f>IF(J7555="Test", COUNTIF($J$10:J7555, "Test"),"")</f>
        <v/>
      </c>
      <c r="L7555" t="str">
        <f>IF(J7555="Control", COUNTIF($J$10:J7555, "Control"),"")</f>
        <v/>
      </c>
    </row>
    <row r="7556" spans="1:12">
      <c r="A7556" s="42">
        <v>1512380556</v>
      </c>
      <c r="B7556" s="42">
        <v>1</v>
      </c>
      <c r="C7556" s="42">
        <v>1283</v>
      </c>
      <c r="D7556" s="40" t="s">
        <v>361</v>
      </c>
      <c r="E7556" s="40" t="str">
        <f t="shared" si="587"/>
        <v>Out of test</v>
      </c>
      <c r="F7556" t="str">
        <f t="shared" si="585"/>
        <v>Mid</v>
      </c>
      <c r="G7556" t="str">
        <f t="shared" si="586"/>
        <v>Beijing_1_Mid</v>
      </c>
      <c r="H7556">
        <v>0.90996624936471748</v>
      </c>
      <c r="I7556">
        <f t="shared" si="589"/>
        <v>1637</v>
      </c>
      <c r="J7556" t="str">
        <f t="shared" si="588"/>
        <v>Out of Test</v>
      </c>
      <c r="K7556" t="str">
        <f>IF(J7556="Test", COUNTIF($J$10:J7556, "Test"),"")</f>
        <v/>
      </c>
      <c r="L7556" t="str">
        <f>IF(J7556="Control", COUNTIF($J$10:J7556, "Control"),"")</f>
        <v/>
      </c>
    </row>
    <row r="7557" spans="1:12">
      <c r="A7557" s="42">
        <v>1514420957</v>
      </c>
      <c r="B7557" s="42">
        <v>1</v>
      </c>
      <c r="C7557" s="42">
        <v>1472</v>
      </c>
      <c r="D7557" s="40" t="s">
        <v>361</v>
      </c>
      <c r="E7557" s="40" t="str">
        <f t="shared" si="587"/>
        <v>Out of test</v>
      </c>
      <c r="F7557" t="str">
        <f t="shared" si="585"/>
        <v>Mid</v>
      </c>
      <c r="G7557" t="str">
        <f t="shared" si="586"/>
        <v>Beijing_1_Mid</v>
      </c>
      <c r="H7557">
        <v>0.91043122605751803</v>
      </c>
      <c r="I7557">
        <f t="shared" si="589"/>
        <v>1638</v>
      </c>
      <c r="J7557" t="str">
        <f t="shared" si="588"/>
        <v>Out of Test</v>
      </c>
      <c r="K7557" t="str">
        <f>IF(J7557="Test", COUNTIF($J$10:J7557, "Test"),"")</f>
        <v/>
      </c>
      <c r="L7557" t="str">
        <f>IF(J7557="Control", COUNTIF($J$10:J7557, "Control"),"")</f>
        <v/>
      </c>
    </row>
    <row r="7558" spans="1:12">
      <c r="A7558" s="42">
        <v>1516147968</v>
      </c>
      <c r="B7558" s="42">
        <v>1</v>
      </c>
      <c r="C7558" s="42">
        <v>1631</v>
      </c>
      <c r="D7558" s="40" t="s">
        <v>361</v>
      </c>
      <c r="E7558" s="40" t="str">
        <f t="shared" si="587"/>
        <v>Out of test</v>
      </c>
      <c r="F7558" t="str">
        <f t="shared" si="585"/>
        <v>Mid</v>
      </c>
      <c r="G7558" t="str">
        <f t="shared" si="586"/>
        <v>Beijing_1_Mid</v>
      </c>
      <c r="H7558">
        <v>0.91135775772421568</v>
      </c>
      <c r="I7558">
        <f t="shared" si="589"/>
        <v>1639</v>
      </c>
      <c r="J7558" t="str">
        <f t="shared" si="588"/>
        <v>Out of Test</v>
      </c>
      <c r="K7558" t="str">
        <f>IF(J7558="Test", COUNTIF($J$10:J7558, "Test"),"")</f>
        <v/>
      </c>
      <c r="L7558" t="str">
        <f>IF(J7558="Control", COUNTIF($J$10:J7558, "Control"),"")</f>
        <v/>
      </c>
    </row>
    <row r="7559" spans="1:12">
      <c r="A7559" s="42">
        <v>1518904815</v>
      </c>
      <c r="B7559" s="42">
        <v>1</v>
      </c>
      <c r="C7559" s="42">
        <v>1722</v>
      </c>
      <c r="D7559" s="40" t="s">
        <v>361</v>
      </c>
      <c r="E7559" s="40" t="str">
        <f t="shared" si="587"/>
        <v>Out of test</v>
      </c>
      <c r="F7559" t="str">
        <f t="shared" si="585"/>
        <v>Mid</v>
      </c>
      <c r="G7559" t="str">
        <f t="shared" si="586"/>
        <v>Beijing_1_Mid</v>
      </c>
      <c r="H7559">
        <v>0.9116507183268997</v>
      </c>
      <c r="I7559">
        <f t="shared" si="589"/>
        <v>1640</v>
      </c>
      <c r="J7559" t="str">
        <f t="shared" si="588"/>
        <v>Out of Test</v>
      </c>
      <c r="K7559" t="str">
        <f>IF(J7559="Test", COUNTIF($J$10:J7559, "Test"),"")</f>
        <v/>
      </c>
      <c r="L7559" t="str">
        <f>IF(J7559="Control", COUNTIF($J$10:J7559, "Control"),"")</f>
        <v/>
      </c>
    </row>
    <row r="7560" spans="1:12">
      <c r="A7560" s="42">
        <v>1514772114</v>
      </c>
      <c r="B7560" s="42">
        <v>1</v>
      </c>
      <c r="C7560" s="42">
        <v>1904</v>
      </c>
      <c r="D7560" s="40" t="s">
        <v>361</v>
      </c>
      <c r="E7560" s="40" t="str">
        <f t="shared" si="587"/>
        <v>Out of test</v>
      </c>
      <c r="F7560" t="str">
        <f t="shared" si="585"/>
        <v>Mid</v>
      </c>
      <c r="G7560" t="str">
        <f t="shared" si="586"/>
        <v>Beijing_1_Mid</v>
      </c>
      <c r="H7560">
        <v>0.91172951350687381</v>
      </c>
      <c r="I7560">
        <f t="shared" si="589"/>
        <v>1641</v>
      </c>
      <c r="J7560" t="str">
        <f t="shared" si="588"/>
        <v>Out of Test</v>
      </c>
      <c r="K7560" t="str">
        <f>IF(J7560="Test", COUNTIF($J$10:J7560, "Test"),"")</f>
        <v/>
      </c>
      <c r="L7560" t="str">
        <f>IF(J7560="Control", COUNTIF($J$10:J7560, "Control"),"")</f>
        <v/>
      </c>
    </row>
    <row r="7561" spans="1:12">
      <c r="A7561" s="42">
        <v>1519349407</v>
      </c>
      <c r="B7561" s="42">
        <v>1</v>
      </c>
      <c r="C7561" s="42">
        <v>1401</v>
      </c>
      <c r="D7561" s="40" t="s">
        <v>361</v>
      </c>
      <c r="E7561" s="40" t="str">
        <f t="shared" si="587"/>
        <v>Out of test</v>
      </c>
      <c r="F7561" t="str">
        <f t="shared" si="585"/>
        <v>Mid</v>
      </c>
      <c r="G7561" t="str">
        <f t="shared" si="586"/>
        <v>Beijing_1_Mid</v>
      </c>
      <c r="H7561">
        <v>0.91242681481777532</v>
      </c>
      <c r="I7561">
        <f t="shared" si="589"/>
        <v>1642</v>
      </c>
      <c r="J7561" t="str">
        <f t="shared" si="588"/>
        <v>Out of Test</v>
      </c>
      <c r="K7561" t="str">
        <f>IF(J7561="Test", COUNTIF($J$10:J7561, "Test"),"")</f>
        <v/>
      </c>
      <c r="L7561" t="str">
        <f>IF(J7561="Control", COUNTIF($J$10:J7561, "Control"),"")</f>
        <v/>
      </c>
    </row>
    <row r="7562" spans="1:12">
      <c r="A7562" s="42">
        <v>1516866377</v>
      </c>
      <c r="B7562" s="42">
        <v>1</v>
      </c>
      <c r="C7562" s="42">
        <v>1198</v>
      </c>
      <c r="D7562" s="40" t="s">
        <v>361</v>
      </c>
      <c r="E7562" s="40" t="str">
        <f t="shared" si="587"/>
        <v>Out of test</v>
      </c>
      <c r="F7562" t="str">
        <f t="shared" ref="F7562:F7625" si="590">_xlfn.IFS(C7562&lt;1069, "Low", C7562&lt;2277, "Mid", C7562&gt;=2277, "High")</f>
        <v>Mid</v>
      </c>
      <c r="G7562" t="str">
        <f t="shared" ref="G7562:G7625" si="591">D7562&amp;"_"&amp;B7562&amp;"_"&amp;F7562</f>
        <v>Beijing_1_Mid</v>
      </c>
      <c r="H7562">
        <v>0.91242855977727133</v>
      </c>
      <c r="I7562">
        <f t="shared" si="589"/>
        <v>1643</v>
      </c>
      <c r="J7562" t="str">
        <f t="shared" si="588"/>
        <v>Out of Test</v>
      </c>
      <c r="K7562" t="str">
        <f>IF(J7562="Test", COUNTIF($J$10:J7562, "Test"),"")</f>
        <v/>
      </c>
      <c r="L7562" t="str">
        <f>IF(J7562="Control", COUNTIF($J$10:J7562, "Control"),"")</f>
        <v/>
      </c>
    </row>
    <row r="7563" spans="1:12">
      <c r="A7563" s="42">
        <v>1518448937</v>
      </c>
      <c r="B7563" s="42">
        <v>1</v>
      </c>
      <c r="C7563" s="42">
        <v>1500</v>
      </c>
      <c r="D7563" s="40" t="s">
        <v>361</v>
      </c>
      <c r="E7563" s="40" t="str">
        <f t="shared" ref="E7563:E7626" si="592">IF(AND(J7563="Test",K7563&lt;=3000),"Test",IF(AND(J7563="Control",L7563&lt;=3000),"Control","Out of test"))</f>
        <v>Out of test</v>
      </c>
      <c r="F7563" t="str">
        <f t="shared" si="590"/>
        <v>Mid</v>
      </c>
      <c r="G7563" t="str">
        <f t="shared" si="591"/>
        <v>Beijing_1_Mid</v>
      </c>
      <c r="H7563">
        <v>0.91394444506431638</v>
      </c>
      <c r="I7563">
        <f t="shared" si="589"/>
        <v>1644</v>
      </c>
      <c r="J7563" t="str">
        <f t="shared" ref="J7563:J7626" si="593">IF(I7563&lt;=250, IF(MOD(I7563,2)=1, "Test", "Control"),"Out of Test")</f>
        <v>Out of Test</v>
      </c>
      <c r="K7563" t="str">
        <f>IF(J7563="Test", COUNTIF($J$10:J7563, "Test"),"")</f>
        <v/>
      </c>
      <c r="L7563" t="str">
        <f>IF(J7563="Control", COUNTIF($J$10:J7563, "Control"),"")</f>
        <v/>
      </c>
    </row>
    <row r="7564" spans="1:12">
      <c r="A7564" s="42">
        <v>1515028396</v>
      </c>
      <c r="B7564" s="42">
        <v>1</v>
      </c>
      <c r="C7564" s="42">
        <v>2061</v>
      </c>
      <c r="D7564" s="40" t="s">
        <v>361</v>
      </c>
      <c r="E7564" s="40" t="str">
        <f t="shared" si="592"/>
        <v>Out of test</v>
      </c>
      <c r="F7564" t="str">
        <f t="shared" si="590"/>
        <v>Mid</v>
      </c>
      <c r="G7564" t="str">
        <f t="shared" si="591"/>
        <v>Beijing_1_Mid</v>
      </c>
      <c r="H7564">
        <v>0.91538505235464829</v>
      </c>
      <c r="I7564">
        <f t="shared" ref="I7564:I7627" si="594">IF(G7564=G7563, I7563+1, 1)</f>
        <v>1645</v>
      </c>
      <c r="J7564" t="str">
        <f t="shared" si="593"/>
        <v>Out of Test</v>
      </c>
      <c r="K7564" t="str">
        <f>IF(J7564="Test", COUNTIF($J$10:J7564, "Test"),"")</f>
        <v/>
      </c>
      <c r="L7564" t="str">
        <f>IF(J7564="Control", COUNTIF($J$10:J7564, "Control"),"")</f>
        <v/>
      </c>
    </row>
    <row r="7565" spans="1:12">
      <c r="A7565" s="42">
        <v>1511791263</v>
      </c>
      <c r="B7565" s="42">
        <v>1</v>
      </c>
      <c r="C7565" s="42">
        <v>1234</v>
      </c>
      <c r="D7565" s="40" t="s">
        <v>361</v>
      </c>
      <c r="E7565" s="40" t="str">
        <f t="shared" si="592"/>
        <v>Out of test</v>
      </c>
      <c r="F7565" t="str">
        <f t="shared" si="590"/>
        <v>Mid</v>
      </c>
      <c r="G7565" t="str">
        <f t="shared" si="591"/>
        <v>Beijing_1_Mid</v>
      </c>
      <c r="H7565">
        <v>0.91541786052553165</v>
      </c>
      <c r="I7565">
        <f t="shared" si="594"/>
        <v>1646</v>
      </c>
      <c r="J7565" t="str">
        <f t="shared" si="593"/>
        <v>Out of Test</v>
      </c>
      <c r="K7565" t="str">
        <f>IF(J7565="Test", COUNTIF($J$10:J7565, "Test"),"")</f>
        <v/>
      </c>
      <c r="L7565" t="str">
        <f>IF(J7565="Control", COUNTIF($J$10:J7565, "Control"),"")</f>
        <v/>
      </c>
    </row>
    <row r="7566" spans="1:12">
      <c r="A7566" s="42">
        <v>1512709564</v>
      </c>
      <c r="B7566" s="42">
        <v>1</v>
      </c>
      <c r="C7566" s="42">
        <v>2114</v>
      </c>
      <c r="D7566" s="40" t="s">
        <v>361</v>
      </c>
      <c r="E7566" s="40" t="str">
        <f t="shared" si="592"/>
        <v>Out of test</v>
      </c>
      <c r="F7566" t="str">
        <f t="shared" si="590"/>
        <v>Mid</v>
      </c>
      <c r="G7566" t="str">
        <f t="shared" si="591"/>
        <v>Beijing_1_Mid</v>
      </c>
      <c r="H7566">
        <v>0.91569781530711025</v>
      </c>
      <c r="I7566">
        <f t="shared" si="594"/>
        <v>1647</v>
      </c>
      <c r="J7566" t="str">
        <f t="shared" si="593"/>
        <v>Out of Test</v>
      </c>
      <c r="K7566" t="str">
        <f>IF(J7566="Test", COUNTIF($J$10:J7566, "Test"),"")</f>
        <v/>
      </c>
      <c r="L7566" t="str">
        <f>IF(J7566="Control", COUNTIF($J$10:J7566, "Control"),"")</f>
        <v/>
      </c>
    </row>
    <row r="7567" spans="1:12">
      <c r="A7567" s="42">
        <v>1519821679</v>
      </c>
      <c r="B7567" s="42">
        <v>1</v>
      </c>
      <c r="C7567" s="42">
        <v>2124</v>
      </c>
      <c r="D7567" s="40" t="s">
        <v>361</v>
      </c>
      <c r="E7567" s="40" t="str">
        <f t="shared" si="592"/>
        <v>Out of test</v>
      </c>
      <c r="F7567" t="str">
        <f t="shared" si="590"/>
        <v>Mid</v>
      </c>
      <c r="G7567" t="str">
        <f t="shared" si="591"/>
        <v>Beijing_1_Mid</v>
      </c>
      <c r="H7567">
        <v>0.91647362901260465</v>
      </c>
      <c r="I7567">
        <f t="shared" si="594"/>
        <v>1648</v>
      </c>
      <c r="J7567" t="str">
        <f t="shared" si="593"/>
        <v>Out of Test</v>
      </c>
      <c r="K7567" t="str">
        <f>IF(J7567="Test", COUNTIF($J$10:J7567, "Test"),"")</f>
        <v/>
      </c>
      <c r="L7567" t="str">
        <f>IF(J7567="Control", COUNTIF($J$10:J7567, "Control"),"")</f>
        <v/>
      </c>
    </row>
    <row r="7568" spans="1:12">
      <c r="A7568" s="42">
        <v>1512901064</v>
      </c>
      <c r="B7568" s="42">
        <v>1</v>
      </c>
      <c r="C7568" s="42">
        <v>1863</v>
      </c>
      <c r="D7568" s="40" t="s">
        <v>361</v>
      </c>
      <c r="E7568" s="40" t="str">
        <f t="shared" si="592"/>
        <v>Out of test</v>
      </c>
      <c r="F7568" t="str">
        <f t="shared" si="590"/>
        <v>Mid</v>
      </c>
      <c r="G7568" t="str">
        <f t="shared" si="591"/>
        <v>Beijing_1_Mid</v>
      </c>
      <c r="H7568">
        <v>0.91677687822648346</v>
      </c>
      <c r="I7568">
        <f t="shared" si="594"/>
        <v>1649</v>
      </c>
      <c r="J7568" t="str">
        <f t="shared" si="593"/>
        <v>Out of Test</v>
      </c>
      <c r="K7568" t="str">
        <f>IF(J7568="Test", COUNTIF($J$10:J7568, "Test"),"")</f>
        <v/>
      </c>
      <c r="L7568" t="str">
        <f>IF(J7568="Control", COUNTIF($J$10:J7568, "Control"),"")</f>
        <v/>
      </c>
    </row>
    <row r="7569" spans="1:12">
      <c r="A7569" s="42">
        <v>1514194677</v>
      </c>
      <c r="B7569" s="42">
        <v>1</v>
      </c>
      <c r="C7569" s="42">
        <v>1999</v>
      </c>
      <c r="D7569" s="40" t="s">
        <v>361</v>
      </c>
      <c r="E7569" s="40" t="str">
        <f t="shared" si="592"/>
        <v>Out of test</v>
      </c>
      <c r="F7569" t="str">
        <f t="shared" si="590"/>
        <v>Mid</v>
      </c>
      <c r="G7569" t="str">
        <f t="shared" si="591"/>
        <v>Beijing_1_Mid</v>
      </c>
      <c r="H7569">
        <v>0.9171142453185116</v>
      </c>
      <c r="I7569">
        <f t="shared" si="594"/>
        <v>1650</v>
      </c>
      <c r="J7569" t="str">
        <f t="shared" si="593"/>
        <v>Out of Test</v>
      </c>
      <c r="K7569" t="str">
        <f>IF(J7569="Test", COUNTIF($J$10:J7569, "Test"),"")</f>
        <v/>
      </c>
      <c r="L7569" t="str">
        <f>IF(J7569="Control", COUNTIF($J$10:J7569, "Control"),"")</f>
        <v/>
      </c>
    </row>
    <row r="7570" spans="1:12">
      <c r="A7570" s="42">
        <v>1514441879</v>
      </c>
      <c r="B7570" s="42">
        <v>1</v>
      </c>
      <c r="C7570" s="42">
        <v>1943</v>
      </c>
      <c r="D7570" s="40" t="s">
        <v>361</v>
      </c>
      <c r="E7570" s="40" t="str">
        <f t="shared" si="592"/>
        <v>Out of test</v>
      </c>
      <c r="F7570" t="str">
        <f t="shared" si="590"/>
        <v>Mid</v>
      </c>
      <c r="G7570" t="str">
        <f t="shared" si="591"/>
        <v>Beijing_1_Mid</v>
      </c>
      <c r="H7570">
        <v>0.91725955478632437</v>
      </c>
      <c r="I7570">
        <f t="shared" si="594"/>
        <v>1651</v>
      </c>
      <c r="J7570" t="str">
        <f t="shared" si="593"/>
        <v>Out of Test</v>
      </c>
      <c r="K7570" t="str">
        <f>IF(J7570="Test", COUNTIF($J$10:J7570, "Test"),"")</f>
        <v/>
      </c>
      <c r="L7570" t="str">
        <f>IF(J7570="Control", COUNTIF($J$10:J7570, "Control"),"")</f>
        <v/>
      </c>
    </row>
    <row r="7571" spans="1:12">
      <c r="A7571" s="42">
        <v>1512557339</v>
      </c>
      <c r="B7571" s="42">
        <v>1</v>
      </c>
      <c r="C7571" s="42">
        <v>1582</v>
      </c>
      <c r="D7571" s="40" t="s">
        <v>361</v>
      </c>
      <c r="E7571" s="40" t="str">
        <f t="shared" si="592"/>
        <v>Out of test</v>
      </c>
      <c r="F7571" t="str">
        <f t="shared" si="590"/>
        <v>Mid</v>
      </c>
      <c r="G7571" t="str">
        <f t="shared" si="591"/>
        <v>Beijing_1_Mid</v>
      </c>
      <c r="H7571">
        <v>0.91760901550413043</v>
      </c>
      <c r="I7571">
        <f t="shared" si="594"/>
        <v>1652</v>
      </c>
      <c r="J7571" t="str">
        <f t="shared" si="593"/>
        <v>Out of Test</v>
      </c>
      <c r="K7571" t="str">
        <f>IF(J7571="Test", COUNTIF($J$10:J7571, "Test"),"")</f>
        <v/>
      </c>
      <c r="L7571" t="str">
        <f>IF(J7571="Control", COUNTIF($J$10:J7571, "Control"),"")</f>
        <v/>
      </c>
    </row>
    <row r="7572" spans="1:12">
      <c r="A7572" s="42">
        <v>1513910339</v>
      </c>
      <c r="B7572" s="42">
        <v>1</v>
      </c>
      <c r="C7572" s="42">
        <v>1788</v>
      </c>
      <c r="D7572" s="40" t="s">
        <v>361</v>
      </c>
      <c r="E7572" s="40" t="str">
        <f t="shared" si="592"/>
        <v>Out of test</v>
      </c>
      <c r="F7572" t="str">
        <f t="shared" si="590"/>
        <v>Mid</v>
      </c>
      <c r="G7572" t="str">
        <f t="shared" si="591"/>
        <v>Beijing_1_Mid</v>
      </c>
      <c r="H7572">
        <v>0.91820851806201575</v>
      </c>
      <c r="I7572">
        <f t="shared" si="594"/>
        <v>1653</v>
      </c>
      <c r="J7572" t="str">
        <f t="shared" si="593"/>
        <v>Out of Test</v>
      </c>
      <c r="K7572" t="str">
        <f>IF(J7572="Test", COUNTIF($J$10:J7572, "Test"),"")</f>
        <v/>
      </c>
      <c r="L7572" t="str">
        <f>IF(J7572="Control", COUNTIF($J$10:J7572, "Control"),"")</f>
        <v/>
      </c>
    </row>
    <row r="7573" spans="1:12">
      <c r="A7573" s="42">
        <v>1518975755</v>
      </c>
      <c r="B7573" s="42">
        <v>1</v>
      </c>
      <c r="C7573" s="42">
        <v>1383</v>
      </c>
      <c r="D7573" s="40" t="s">
        <v>361</v>
      </c>
      <c r="E7573" s="40" t="str">
        <f t="shared" si="592"/>
        <v>Out of test</v>
      </c>
      <c r="F7573" t="str">
        <f t="shared" si="590"/>
        <v>Mid</v>
      </c>
      <c r="G7573" t="str">
        <f t="shared" si="591"/>
        <v>Beijing_1_Mid</v>
      </c>
      <c r="H7573">
        <v>0.91878114858212689</v>
      </c>
      <c r="I7573">
        <f t="shared" si="594"/>
        <v>1654</v>
      </c>
      <c r="J7573" t="str">
        <f t="shared" si="593"/>
        <v>Out of Test</v>
      </c>
      <c r="K7573" t="str">
        <f>IF(J7573="Test", COUNTIF($J$10:J7573, "Test"),"")</f>
        <v/>
      </c>
      <c r="L7573" t="str">
        <f>IF(J7573="Control", COUNTIF($J$10:J7573, "Control"),"")</f>
        <v/>
      </c>
    </row>
    <row r="7574" spans="1:12">
      <c r="A7574" s="42">
        <v>1519527926</v>
      </c>
      <c r="B7574" s="42">
        <v>1</v>
      </c>
      <c r="C7574" s="42">
        <v>1806</v>
      </c>
      <c r="D7574" s="40" t="s">
        <v>361</v>
      </c>
      <c r="E7574" s="40" t="str">
        <f t="shared" si="592"/>
        <v>Out of test</v>
      </c>
      <c r="F7574" t="str">
        <f t="shared" si="590"/>
        <v>Mid</v>
      </c>
      <c r="G7574" t="str">
        <f t="shared" si="591"/>
        <v>Beijing_1_Mid</v>
      </c>
      <c r="H7574">
        <v>0.91938855902346517</v>
      </c>
      <c r="I7574">
        <f t="shared" si="594"/>
        <v>1655</v>
      </c>
      <c r="J7574" t="str">
        <f t="shared" si="593"/>
        <v>Out of Test</v>
      </c>
      <c r="K7574" t="str">
        <f>IF(J7574="Test", COUNTIF($J$10:J7574, "Test"),"")</f>
        <v/>
      </c>
      <c r="L7574" t="str">
        <f>IF(J7574="Control", COUNTIF($J$10:J7574, "Control"),"")</f>
        <v/>
      </c>
    </row>
    <row r="7575" spans="1:12">
      <c r="A7575" s="42">
        <v>1516994018</v>
      </c>
      <c r="B7575" s="42">
        <v>1</v>
      </c>
      <c r="C7575" s="42">
        <v>1284</v>
      </c>
      <c r="D7575" s="40" t="s">
        <v>361</v>
      </c>
      <c r="E7575" s="40" t="str">
        <f t="shared" si="592"/>
        <v>Out of test</v>
      </c>
      <c r="F7575" t="str">
        <f t="shared" si="590"/>
        <v>Mid</v>
      </c>
      <c r="G7575" t="str">
        <f t="shared" si="591"/>
        <v>Beijing_1_Mid</v>
      </c>
      <c r="H7575">
        <v>0.91965562622878139</v>
      </c>
      <c r="I7575">
        <f t="shared" si="594"/>
        <v>1656</v>
      </c>
      <c r="J7575" t="str">
        <f t="shared" si="593"/>
        <v>Out of Test</v>
      </c>
      <c r="K7575" t="str">
        <f>IF(J7575="Test", COUNTIF($J$10:J7575, "Test"),"")</f>
        <v/>
      </c>
      <c r="L7575" t="str">
        <f>IF(J7575="Control", COUNTIF($J$10:J7575, "Control"),"")</f>
        <v/>
      </c>
    </row>
    <row r="7576" spans="1:12">
      <c r="A7576" s="42">
        <v>1515547994</v>
      </c>
      <c r="B7576" s="42">
        <v>1</v>
      </c>
      <c r="C7576" s="42">
        <v>1906</v>
      </c>
      <c r="D7576" s="40" t="s">
        <v>361</v>
      </c>
      <c r="E7576" s="40" t="str">
        <f t="shared" si="592"/>
        <v>Out of test</v>
      </c>
      <c r="F7576" t="str">
        <f t="shared" si="590"/>
        <v>Mid</v>
      </c>
      <c r="G7576" t="str">
        <f t="shared" si="591"/>
        <v>Beijing_1_Mid</v>
      </c>
      <c r="H7576">
        <v>0.91998276745612928</v>
      </c>
      <c r="I7576">
        <f t="shared" si="594"/>
        <v>1657</v>
      </c>
      <c r="J7576" t="str">
        <f t="shared" si="593"/>
        <v>Out of Test</v>
      </c>
      <c r="K7576" t="str">
        <f>IF(J7576="Test", COUNTIF($J$10:J7576, "Test"),"")</f>
        <v/>
      </c>
      <c r="L7576" t="str">
        <f>IF(J7576="Control", COUNTIF($J$10:J7576, "Control"),"")</f>
        <v/>
      </c>
    </row>
    <row r="7577" spans="1:12">
      <c r="A7577" s="42">
        <v>1512197249</v>
      </c>
      <c r="B7577" s="42">
        <v>1</v>
      </c>
      <c r="C7577" s="42">
        <v>1183</v>
      </c>
      <c r="D7577" s="40" t="s">
        <v>361</v>
      </c>
      <c r="E7577" s="40" t="str">
        <f t="shared" si="592"/>
        <v>Out of test</v>
      </c>
      <c r="F7577" t="str">
        <f t="shared" si="590"/>
        <v>Mid</v>
      </c>
      <c r="G7577" t="str">
        <f t="shared" si="591"/>
        <v>Beijing_1_Mid</v>
      </c>
      <c r="H7577">
        <v>0.92003099533893495</v>
      </c>
      <c r="I7577">
        <f t="shared" si="594"/>
        <v>1658</v>
      </c>
      <c r="J7577" t="str">
        <f t="shared" si="593"/>
        <v>Out of Test</v>
      </c>
      <c r="K7577" t="str">
        <f>IF(J7577="Test", COUNTIF($J$10:J7577, "Test"),"")</f>
        <v/>
      </c>
      <c r="L7577" t="str">
        <f>IF(J7577="Control", COUNTIF($J$10:J7577, "Control"),"")</f>
        <v/>
      </c>
    </row>
    <row r="7578" spans="1:12">
      <c r="A7578" s="42">
        <v>1513673086</v>
      </c>
      <c r="B7578" s="42">
        <v>1</v>
      </c>
      <c r="C7578" s="42">
        <v>1396</v>
      </c>
      <c r="D7578" s="40" t="s">
        <v>361</v>
      </c>
      <c r="E7578" s="40" t="str">
        <f t="shared" si="592"/>
        <v>Out of test</v>
      </c>
      <c r="F7578" t="str">
        <f t="shared" si="590"/>
        <v>Mid</v>
      </c>
      <c r="G7578" t="str">
        <f t="shared" si="591"/>
        <v>Beijing_1_Mid</v>
      </c>
      <c r="H7578">
        <v>0.92003722598366344</v>
      </c>
      <c r="I7578">
        <f t="shared" si="594"/>
        <v>1659</v>
      </c>
      <c r="J7578" t="str">
        <f t="shared" si="593"/>
        <v>Out of Test</v>
      </c>
      <c r="K7578" t="str">
        <f>IF(J7578="Test", COUNTIF($J$10:J7578, "Test"),"")</f>
        <v/>
      </c>
      <c r="L7578" t="str">
        <f>IF(J7578="Control", COUNTIF($J$10:J7578, "Control"),"")</f>
        <v/>
      </c>
    </row>
    <row r="7579" spans="1:12">
      <c r="A7579" s="42">
        <v>1518557248</v>
      </c>
      <c r="B7579" s="42">
        <v>1</v>
      </c>
      <c r="C7579" s="42">
        <v>2125</v>
      </c>
      <c r="D7579" s="40" t="s">
        <v>361</v>
      </c>
      <c r="E7579" s="40" t="str">
        <f t="shared" si="592"/>
        <v>Out of test</v>
      </c>
      <c r="F7579" t="str">
        <f t="shared" si="590"/>
        <v>Mid</v>
      </c>
      <c r="G7579" t="str">
        <f t="shared" si="591"/>
        <v>Beijing_1_Mid</v>
      </c>
      <c r="H7579">
        <v>0.9201323053754239</v>
      </c>
      <c r="I7579">
        <f t="shared" si="594"/>
        <v>1660</v>
      </c>
      <c r="J7579" t="str">
        <f t="shared" si="593"/>
        <v>Out of Test</v>
      </c>
      <c r="K7579" t="str">
        <f>IF(J7579="Test", COUNTIF($J$10:J7579, "Test"),"")</f>
        <v/>
      </c>
      <c r="L7579" t="str">
        <f>IF(J7579="Control", COUNTIF($J$10:J7579, "Control"),"")</f>
        <v/>
      </c>
    </row>
    <row r="7580" spans="1:12">
      <c r="A7580" s="42">
        <v>1518908854</v>
      </c>
      <c r="B7580" s="42">
        <v>1</v>
      </c>
      <c r="C7580" s="42">
        <v>1246</v>
      </c>
      <c r="D7580" s="40" t="s">
        <v>361</v>
      </c>
      <c r="E7580" s="40" t="str">
        <f t="shared" si="592"/>
        <v>Out of test</v>
      </c>
      <c r="F7580" t="str">
        <f t="shared" si="590"/>
        <v>Mid</v>
      </c>
      <c r="G7580" t="str">
        <f t="shared" si="591"/>
        <v>Beijing_1_Mid</v>
      </c>
      <c r="H7580">
        <v>0.92050163783648531</v>
      </c>
      <c r="I7580">
        <f t="shared" si="594"/>
        <v>1661</v>
      </c>
      <c r="J7580" t="str">
        <f t="shared" si="593"/>
        <v>Out of Test</v>
      </c>
      <c r="K7580" t="str">
        <f>IF(J7580="Test", COUNTIF($J$10:J7580, "Test"),"")</f>
        <v/>
      </c>
      <c r="L7580" t="str">
        <f>IF(J7580="Control", COUNTIF($J$10:J7580, "Control"),"")</f>
        <v/>
      </c>
    </row>
    <row r="7581" spans="1:12">
      <c r="A7581" s="42">
        <v>1517188114</v>
      </c>
      <c r="B7581" s="42">
        <v>1</v>
      </c>
      <c r="C7581" s="42">
        <v>2210</v>
      </c>
      <c r="D7581" s="40" t="s">
        <v>361</v>
      </c>
      <c r="E7581" s="40" t="str">
        <f t="shared" si="592"/>
        <v>Out of test</v>
      </c>
      <c r="F7581" t="str">
        <f t="shared" si="590"/>
        <v>Mid</v>
      </c>
      <c r="G7581" t="str">
        <f t="shared" si="591"/>
        <v>Beijing_1_Mid</v>
      </c>
      <c r="H7581">
        <v>0.92125323629588307</v>
      </c>
      <c r="I7581">
        <f t="shared" si="594"/>
        <v>1662</v>
      </c>
      <c r="J7581" t="str">
        <f t="shared" si="593"/>
        <v>Out of Test</v>
      </c>
      <c r="K7581" t="str">
        <f>IF(J7581="Test", COUNTIF($J$10:J7581, "Test"),"")</f>
        <v/>
      </c>
      <c r="L7581" t="str">
        <f>IF(J7581="Control", COUNTIF($J$10:J7581, "Control"),"")</f>
        <v/>
      </c>
    </row>
    <row r="7582" spans="1:12">
      <c r="A7582" s="42">
        <v>1519664144</v>
      </c>
      <c r="B7582" s="42">
        <v>1</v>
      </c>
      <c r="C7582" s="42">
        <v>1671</v>
      </c>
      <c r="D7582" s="40" t="s">
        <v>361</v>
      </c>
      <c r="E7582" s="40" t="str">
        <f t="shared" si="592"/>
        <v>Out of test</v>
      </c>
      <c r="F7582" t="str">
        <f t="shared" si="590"/>
        <v>Mid</v>
      </c>
      <c r="G7582" t="str">
        <f t="shared" si="591"/>
        <v>Beijing_1_Mid</v>
      </c>
      <c r="H7582">
        <v>0.92193055713233041</v>
      </c>
      <c r="I7582">
        <f t="shared" si="594"/>
        <v>1663</v>
      </c>
      <c r="J7582" t="str">
        <f t="shared" si="593"/>
        <v>Out of Test</v>
      </c>
      <c r="K7582" t="str">
        <f>IF(J7582="Test", COUNTIF($J$10:J7582, "Test"),"")</f>
        <v/>
      </c>
      <c r="L7582" t="str">
        <f>IF(J7582="Control", COUNTIF($J$10:J7582, "Control"),"")</f>
        <v/>
      </c>
    </row>
    <row r="7583" spans="1:12">
      <c r="A7583" s="42">
        <v>1514778955</v>
      </c>
      <c r="B7583" s="42">
        <v>1</v>
      </c>
      <c r="C7583" s="42">
        <v>1400</v>
      </c>
      <c r="D7583" s="40" t="s">
        <v>361</v>
      </c>
      <c r="E7583" s="40" t="str">
        <f t="shared" si="592"/>
        <v>Out of test</v>
      </c>
      <c r="F7583" t="str">
        <f t="shared" si="590"/>
        <v>Mid</v>
      </c>
      <c r="G7583" t="str">
        <f t="shared" si="591"/>
        <v>Beijing_1_Mid</v>
      </c>
      <c r="H7583">
        <v>0.92225685459857087</v>
      </c>
      <c r="I7583">
        <f t="shared" si="594"/>
        <v>1664</v>
      </c>
      <c r="J7583" t="str">
        <f t="shared" si="593"/>
        <v>Out of Test</v>
      </c>
      <c r="K7583" t="str">
        <f>IF(J7583="Test", COUNTIF($J$10:J7583, "Test"),"")</f>
        <v/>
      </c>
      <c r="L7583" t="str">
        <f>IF(J7583="Control", COUNTIF($J$10:J7583, "Control"),"")</f>
        <v/>
      </c>
    </row>
    <row r="7584" spans="1:12">
      <c r="A7584" s="42">
        <v>1511338599</v>
      </c>
      <c r="B7584" s="42">
        <v>1</v>
      </c>
      <c r="C7584" s="42">
        <v>1813</v>
      </c>
      <c r="D7584" s="40" t="s">
        <v>361</v>
      </c>
      <c r="E7584" s="40" t="str">
        <f t="shared" si="592"/>
        <v>Out of test</v>
      </c>
      <c r="F7584" t="str">
        <f t="shared" si="590"/>
        <v>Mid</v>
      </c>
      <c r="G7584" t="str">
        <f t="shared" si="591"/>
        <v>Beijing_1_Mid</v>
      </c>
      <c r="H7584">
        <v>0.92305914558338953</v>
      </c>
      <c r="I7584">
        <f t="shared" si="594"/>
        <v>1665</v>
      </c>
      <c r="J7584" t="str">
        <f t="shared" si="593"/>
        <v>Out of Test</v>
      </c>
      <c r="K7584" t="str">
        <f>IF(J7584="Test", COUNTIF($J$10:J7584, "Test"),"")</f>
        <v/>
      </c>
      <c r="L7584" t="str">
        <f>IF(J7584="Control", COUNTIF($J$10:J7584, "Control"),"")</f>
        <v/>
      </c>
    </row>
    <row r="7585" spans="1:12">
      <c r="A7585" s="42">
        <v>1514666733</v>
      </c>
      <c r="B7585" s="42">
        <v>1</v>
      </c>
      <c r="C7585" s="42">
        <v>1397</v>
      </c>
      <c r="D7585" s="40" t="s">
        <v>361</v>
      </c>
      <c r="E7585" s="40" t="str">
        <f t="shared" si="592"/>
        <v>Out of test</v>
      </c>
      <c r="F7585" t="str">
        <f t="shared" si="590"/>
        <v>Mid</v>
      </c>
      <c r="G7585" t="str">
        <f t="shared" si="591"/>
        <v>Beijing_1_Mid</v>
      </c>
      <c r="H7585">
        <v>0.92326775618292878</v>
      </c>
      <c r="I7585">
        <f t="shared" si="594"/>
        <v>1666</v>
      </c>
      <c r="J7585" t="str">
        <f t="shared" si="593"/>
        <v>Out of Test</v>
      </c>
      <c r="K7585" t="str">
        <f>IF(J7585="Test", COUNTIF($J$10:J7585, "Test"),"")</f>
        <v/>
      </c>
      <c r="L7585" t="str">
        <f>IF(J7585="Control", COUNTIF($J$10:J7585, "Control"),"")</f>
        <v/>
      </c>
    </row>
    <row r="7586" spans="1:12">
      <c r="A7586" s="42">
        <v>1516961408</v>
      </c>
      <c r="B7586" s="42">
        <v>1</v>
      </c>
      <c r="C7586" s="42">
        <v>2013</v>
      </c>
      <c r="D7586" s="40" t="s">
        <v>361</v>
      </c>
      <c r="E7586" s="40" t="str">
        <f t="shared" si="592"/>
        <v>Out of test</v>
      </c>
      <c r="F7586" t="str">
        <f t="shared" si="590"/>
        <v>Mid</v>
      </c>
      <c r="G7586" t="str">
        <f t="shared" si="591"/>
        <v>Beijing_1_Mid</v>
      </c>
      <c r="H7586">
        <v>0.92389821955914364</v>
      </c>
      <c r="I7586">
        <f t="shared" si="594"/>
        <v>1667</v>
      </c>
      <c r="J7586" t="str">
        <f t="shared" si="593"/>
        <v>Out of Test</v>
      </c>
      <c r="K7586" t="str">
        <f>IF(J7586="Test", COUNTIF($J$10:J7586, "Test"),"")</f>
        <v/>
      </c>
      <c r="L7586" t="str">
        <f>IF(J7586="Control", COUNTIF($J$10:J7586, "Control"),"")</f>
        <v/>
      </c>
    </row>
    <row r="7587" spans="1:12">
      <c r="A7587" s="42">
        <v>1513799055</v>
      </c>
      <c r="B7587" s="42">
        <v>1</v>
      </c>
      <c r="C7587" s="42">
        <v>2060</v>
      </c>
      <c r="D7587" s="40" t="s">
        <v>361</v>
      </c>
      <c r="E7587" s="40" t="str">
        <f t="shared" si="592"/>
        <v>Out of test</v>
      </c>
      <c r="F7587" t="str">
        <f t="shared" si="590"/>
        <v>Mid</v>
      </c>
      <c r="G7587" t="str">
        <f t="shared" si="591"/>
        <v>Beijing_1_Mid</v>
      </c>
      <c r="H7587">
        <v>0.92407989707458293</v>
      </c>
      <c r="I7587">
        <f t="shared" si="594"/>
        <v>1668</v>
      </c>
      <c r="J7587" t="str">
        <f t="shared" si="593"/>
        <v>Out of Test</v>
      </c>
      <c r="K7587" t="str">
        <f>IF(J7587="Test", COUNTIF($J$10:J7587, "Test"),"")</f>
        <v/>
      </c>
      <c r="L7587" t="str">
        <f>IF(J7587="Control", COUNTIF($J$10:J7587, "Control"),"")</f>
        <v/>
      </c>
    </row>
    <row r="7588" spans="1:12">
      <c r="A7588" s="42">
        <v>1512745899</v>
      </c>
      <c r="B7588" s="42">
        <v>1</v>
      </c>
      <c r="C7588" s="42">
        <v>1720</v>
      </c>
      <c r="D7588" s="40" t="s">
        <v>361</v>
      </c>
      <c r="E7588" s="40" t="str">
        <f t="shared" si="592"/>
        <v>Out of test</v>
      </c>
      <c r="F7588" t="str">
        <f t="shared" si="590"/>
        <v>Mid</v>
      </c>
      <c r="G7588" t="str">
        <f t="shared" si="591"/>
        <v>Beijing_1_Mid</v>
      </c>
      <c r="H7588">
        <v>0.92604728542858128</v>
      </c>
      <c r="I7588">
        <f t="shared" si="594"/>
        <v>1669</v>
      </c>
      <c r="J7588" t="str">
        <f t="shared" si="593"/>
        <v>Out of Test</v>
      </c>
      <c r="K7588" t="str">
        <f>IF(J7588="Test", COUNTIF($J$10:J7588, "Test"),"")</f>
        <v/>
      </c>
      <c r="L7588" t="str">
        <f>IF(J7588="Control", COUNTIF($J$10:J7588, "Control"),"")</f>
        <v/>
      </c>
    </row>
    <row r="7589" spans="1:12">
      <c r="A7589" s="42">
        <v>1513353346</v>
      </c>
      <c r="B7589" s="42">
        <v>1</v>
      </c>
      <c r="C7589" s="42">
        <v>1487</v>
      </c>
      <c r="D7589" s="40" t="s">
        <v>361</v>
      </c>
      <c r="E7589" s="40" t="str">
        <f t="shared" si="592"/>
        <v>Out of test</v>
      </c>
      <c r="F7589" t="str">
        <f t="shared" si="590"/>
        <v>Mid</v>
      </c>
      <c r="G7589" t="str">
        <f t="shared" si="591"/>
        <v>Beijing_1_Mid</v>
      </c>
      <c r="H7589">
        <v>0.92742720489039565</v>
      </c>
      <c r="I7589">
        <f t="shared" si="594"/>
        <v>1670</v>
      </c>
      <c r="J7589" t="str">
        <f t="shared" si="593"/>
        <v>Out of Test</v>
      </c>
      <c r="K7589" t="str">
        <f>IF(J7589="Test", COUNTIF($J$10:J7589, "Test"),"")</f>
        <v/>
      </c>
      <c r="L7589" t="str">
        <f>IF(J7589="Control", COUNTIF($J$10:J7589, "Control"),"")</f>
        <v/>
      </c>
    </row>
    <row r="7590" spans="1:12">
      <c r="A7590" s="42">
        <v>1512744499</v>
      </c>
      <c r="B7590" s="42">
        <v>1</v>
      </c>
      <c r="C7590" s="42">
        <v>1884</v>
      </c>
      <c r="D7590" s="40" t="s">
        <v>361</v>
      </c>
      <c r="E7590" s="40" t="str">
        <f t="shared" si="592"/>
        <v>Out of test</v>
      </c>
      <c r="F7590" t="str">
        <f t="shared" si="590"/>
        <v>Mid</v>
      </c>
      <c r="G7590" t="str">
        <f t="shared" si="591"/>
        <v>Beijing_1_Mid</v>
      </c>
      <c r="H7590">
        <v>0.92925906622290599</v>
      </c>
      <c r="I7590">
        <f t="shared" si="594"/>
        <v>1671</v>
      </c>
      <c r="J7590" t="str">
        <f t="shared" si="593"/>
        <v>Out of Test</v>
      </c>
      <c r="K7590" t="str">
        <f>IF(J7590="Test", COUNTIF($J$10:J7590, "Test"),"")</f>
        <v/>
      </c>
      <c r="L7590" t="str">
        <f>IF(J7590="Control", COUNTIF($J$10:J7590, "Control"),"")</f>
        <v/>
      </c>
    </row>
    <row r="7591" spans="1:12">
      <c r="A7591" s="42">
        <v>1519611825</v>
      </c>
      <c r="B7591" s="42">
        <v>1</v>
      </c>
      <c r="C7591" s="42">
        <v>1444</v>
      </c>
      <c r="D7591" s="40" t="s">
        <v>361</v>
      </c>
      <c r="E7591" s="40" t="str">
        <f t="shared" si="592"/>
        <v>Out of test</v>
      </c>
      <c r="F7591" t="str">
        <f t="shared" si="590"/>
        <v>Mid</v>
      </c>
      <c r="G7591" t="str">
        <f t="shared" si="591"/>
        <v>Beijing_1_Mid</v>
      </c>
      <c r="H7591">
        <v>0.92933130988146073</v>
      </c>
      <c r="I7591">
        <f t="shared" si="594"/>
        <v>1672</v>
      </c>
      <c r="J7591" t="str">
        <f t="shared" si="593"/>
        <v>Out of Test</v>
      </c>
      <c r="K7591" t="str">
        <f>IF(J7591="Test", COUNTIF($J$10:J7591, "Test"),"")</f>
        <v/>
      </c>
      <c r="L7591" t="str">
        <f>IF(J7591="Control", COUNTIF($J$10:J7591, "Control"),"")</f>
        <v/>
      </c>
    </row>
    <row r="7592" spans="1:12">
      <c r="A7592" s="42">
        <v>1515401284</v>
      </c>
      <c r="B7592" s="42">
        <v>1</v>
      </c>
      <c r="C7592" s="42">
        <v>1383</v>
      </c>
      <c r="D7592" s="40" t="s">
        <v>361</v>
      </c>
      <c r="E7592" s="40" t="str">
        <f t="shared" si="592"/>
        <v>Out of test</v>
      </c>
      <c r="F7592" t="str">
        <f t="shared" si="590"/>
        <v>Mid</v>
      </c>
      <c r="G7592" t="str">
        <f t="shared" si="591"/>
        <v>Beijing_1_Mid</v>
      </c>
      <c r="H7592">
        <v>0.92991028563333</v>
      </c>
      <c r="I7592">
        <f t="shared" si="594"/>
        <v>1673</v>
      </c>
      <c r="J7592" t="str">
        <f t="shared" si="593"/>
        <v>Out of Test</v>
      </c>
      <c r="K7592" t="str">
        <f>IF(J7592="Test", COUNTIF($J$10:J7592, "Test"),"")</f>
        <v/>
      </c>
      <c r="L7592" t="str">
        <f>IF(J7592="Control", COUNTIF($J$10:J7592, "Control"),"")</f>
        <v/>
      </c>
    </row>
    <row r="7593" spans="1:12">
      <c r="A7593" s="42">
        <v>1517206123</v>
      </c>
      <c r="B7593" s="42">
        <v>1</v>
      </c>
      <c r="C7593" s="42">
        <v>1168</v>
      </c>
      <c r="D7593" s="40" t="s">
        <v>361</v>
      </c>
      <c r="E7593" s="40" t="str">
        <f t="shared" si="592"/>
        <v>Out of test</v>
      </c>
      <c r="F7593" t="str">
        <f t="shared" si="590"/>
        <v>Mid</v>
      </c>
      <c r="G7593" t="str">
        <f t="shared" si="591"/>
        <v>Beijing_1_Mid</v>
      </c>
      <c r="H7593">
        <v>0.93052297146559138</v>
      </c>
      <c r="I7593">
        <f t="shared" si="594"/>
        <v>1674</v>
      </c>
      <c r="J7593" t="str">
        <f t="shared" si="593"/>
        <v>Out of Test</v>
      </c>
      <c r="K7593" t="str">
        <f>IF(J7593="Test", COUNTIF($J$10:J7593, "Test"),"")</f>
        <v/>
      </c>
      <c r="L7593" t="str">
        <f>IF(J7593="Control", COUNTIF($J$10:J7593, "Control"),"")</f>
        <v/>
      </c>
    </row>
    <row r="7594" spans="1:12">
      <c r="A7594" s="42">
        <v>1517551045</v>
      </c>
      <c r="B7594" s="42">
        <v>1</v>
      </c>
      <c r="C7594" s="42">
        <v>1314</v>
      </c>
      <c r="D7594" s="40" t="s">
        <v>361</v>
      </c>
      <c r="E7594" s="40" t="str">
        <f t="shared" si="592"/>
        <v>Out of test</v>
      </c>
      <c r="F7594" t="str">
        <f t="shared" si="590"/>
        <v>Mid</v>
      </c>
      <c r="G7594" t="str">
        <f t="shared" si="591"/>
        <v>Beijing_1_Mid</v>
      </c>
      <c r="H7594">
        <v>0.93090647085289424</v>
      </c>
      <c r="I7594">
        <f t="shared" si="594"/>
        <v>1675</v>
      </c>
      <c r="J7594" t="str">
        <f t="shared" si="593"/>
        <v>Out of Test</v>
      </c>
      <c r="K7594" t="str">
        <f>IF(J7594="Test", COUNTIF($J$10:J7594, "Test"),"")</f>
        <v/>
      </c>
      <c r="L7594" t="str">
        <f>IF(J7594="Control", COUNTIF($J$10:J7594, "Control"),"")</f>
        <v/>
      </c>
    </row>
    <row r="7595" spans="1:12">
      <c r="A7595" s="42">
        <v>1514090556</v>
      </c>
      <c r="B7595" s="42">
        <v>1</v>
      </c>
      <c r="C7595" s="42">
        <v>2248</v>
      </c>
      <c r="D7595" s="40" t="s">
        <v>361</v>
      </c>
      <c r="E7595" s="40" t="str">
        <f t="shared" si="592"/>
        <v>Out of test</v>
      </c>
      <c r="F7595" t="str">
        <f t="shared" si="590"/>
        <v>Mid</v>
      </c>
      <c r="G7595" t="str">
        <f t="shared" si="591"/>
        <v>Beijing_1_Mid</v>
      </c>
      <c r="H7595">
        <v>0.93093310392972428</v>
      </c>
      <c r="I7595">
        <f t="shared" si="594"/>
        <v>1676</v>
      </c>
      <c r="J7595" t="str">
        <f t="shared" si="593"/>
        <v>Out of Test</v>
      </c>
      <c r="K7595" t="str">
        <f>IF(J7595="Test", COUNTIF($J$10:J7595, "Test"),"")</f>
        <v/>
      </c>
      <c r="L7595" t="str">
        <f>IF(J7595="Control", COUNTIF($J$10:J7595, "Control"),"")</f>
        <v/>
      </c>
    </row>
    <row r="7596" spans="1:12">
      <c r="A7596" s="42">
        <v>1514037697</v>
      </c>
      <c r="B7596" s="42">
        <v>1</v>
      </c>
      <c r="C7596" s="42">
        <v>1227</v>
      </c>
      <c r="D7596" s="40" t="s">
        <v>361</v>
      </c>
      <c r="E7596" s="40" t="str">
        <f t="shared" si="592"/>
        <v>Out of test</v>
      </c>
      <c r="F7596" t="str">
        <f t="shared" si="590"/>
        <v>Mid</v>
      </c>
      <c r="G7596" t="str">
        <f t="shared" si="591"/>
        <v>Beijing_1_Mid</v>
      </c>
      <c r="H7596">
        <v>0.93299927889219347</v>
      </c>
      <c r="I7596">
        <f t="shared" si="594"/>
        <v>1677</v>
      </c>
      <c r="J7596" t="str">
        <f t="shared" si="593"/>
        <v>Out of Test</v>
      </c>
      <c r="K7596" t="str">
        <f>IF(J7596="Test", COUNTIF($J$10:J7596, "Test"),"")</f>
        <v/>
      </c>
      <c r="L7596" t="str">
        <f>IF(J7596="Control", COUNTIF($J$10:J7596, "Control"),"")</f>
        <v/>
      </c>
    </row>
    <row r="7597" spans="1:12">
      <c r="A7597" s="42">
        <v>1518086185</v>
      </c>
      <c r="B7597" s="42">
        <v>1</v>
      </c>
      <c r="C7597" s="42">
        <v>1932</v>
      </c>
      <c r="D7597" s="40" t="s">
        <v>361</v>
      </c>
      <c r="E7597" s="40" t="str">
        <f t="shared" si="592"/>
        <v>Out of test</v>
      </c>
      <c r="F7597" t="str">
        <f t="shared" si="590"/>
        <v>Mid</v>
      </c>
      <c r="G7597" t="str">
        <f t="shared" si="591"/>
        <v>Beijing_1_Mid</v>
      </c>
      <c r="H7597">
        <v>0.93315297467593084</v>
      </c>
      <c r="I7597">
        <f t="shared" si="594"/>
        <v>1678</v>
      </c>
      <c r="J7597" t="str">
        <f t="shared" si="593"/>
        <v>Out of Test</v>
      </c>
      <c r="K7597" t="str">
        <f>IF(J7597="Test", COUNTIF($J$10:J7597, "Test"),"")</f>
        <v/>
      </c>
      <c r="L7597" t="str">
        <f>IF(J7597="Control", COUNTIF($J$10:J7597, "Control"),"")</f>
        <v/>
      </c>
    </row>
    <row r="7598" spans="1:12">
      <c r="A7598" s="42">
        <v>1515943366</v>
      </c>
      <c r="B7598" s="42">
        <v>1</v>
      </c>
      <c r="C7598" s="42">
        <v>2186</v>
      </c>
      <c r="D7598" s="40" t="s">
        <v>361</v>
      </c>
      <c r="E7598" s="40" t="str">
        <f t="shared" si="592"/>
        <v>Out of test</v>
      </c>
      <c r="F7598" t="str">
        <f t="shared" si="590"/>
        <v>Mid</v>
      </c>
      <c r="G7598" t="str">
        <f t="shared" si="591"/>
        <v>Beijing_1_Mid</v>
      </c>
      <c r="H7598">
        <v>0.93342590759619237</v>
      </c>
      <c r="I7598">
        <f t="shared" si="594"/>
        <v>1679</v>
      </c>
      <c r="J7598" t="str">
        <f t="shared" si="593"/>
        <v>Out of Test</v>
      </c>
      <c r="K7598" t="str">
        <f>IF(J7598="Test", COUNTIF($J$10:J7598, "Test"),"")</f>
        <v/>
      </c>
      <c r="L7598" t="str">
        <f>IF(J7598="Control", COUNTIF($J$10:J7598, "Control"),"")</f>
        <v/>
      </c>
    </row>
    <row r="7599" spans="1:12">
      <c r="A7599" s="42">
        <v>1515634933</v>
      </c>
      <c r="B7599" s="42">
        <v>1</v>
      </c>
      <c r="C7599" s="42">
        <v>2175</v>
      </c>
      <c r="D7599" s="40" t="s">
        <v>361</v>
      </c>
      <c r="E7599" s="40" t="str">
        <f t="shared" si="592"/>
        <v>Out of test</v>
      </c>
      <c r="F7599" t="str">
        <f t="shared" si="590"/>
        <v>Mid</v>
      </c>
      <c r="G7599" t="str">
        <f t="shared" si="591"/>
        <v>Beijing_1_Mid</v>
      </c>
      <c r="H7599">
        <v>0.93379840922991386</v>
      </c>
      <c r="I7599">
        <f t="shared" si="594"/>
        <v>1680</v>
      </c>
      <c r="J7599" t="str">
        <f t="shared" si="593"/>
        <v>Out of Test</v>
      </c>
      <c r="K7599" t="str">
        <f>IF(J7599="Test", COUNTIF($J$10:J7599, "Test"),"")</f>
        <v/>
      </c>
      <c r="L7599" t="str">
        <f>IF(J7599="Control", COUNTIF($J$10:J7599, "Control"),"")</f>
        <v/>
      </c>
    </row>
    <row r="7600" spans="1:12">
      <c r="A7600" s="42">
        <v>1513466463</v>
      </c>
      <c r="B7600" s="42">
        <v>1</v>
      </c>
      <c r="C7600" s="42">
        <v>1193</v>
      </c>
      <c r="D7600" s="40" t="s">
        <v>361</v>
      </c>
      <c r="E7600" s="40" t="str">
        <f t="shared" si="592"/>
        <v>Out of test</v>
      </c>
      <c r="F7600" t="str">
        <f t="shared" si="590"/>
        <v>Mid</v>
      </c>
      <c r="G7600" t="str">
        <f t="shared" si="591"/>
        <v>Beijing_1_Mid</v>
      </c>
      <c r="H7600">
        <v>0.93382501508837101</v>
      </c>
      <c r="I7600">
        <f t="shared" si="594"/>
        <v>1681</v>
      </c>
      <c r="J7600" t="str">
        <f t="shared" si="593"/>
        <v>Out of Test</v>
      </c>
      <c r="K7600" t="str">
        <f>IF(J7600="Test", COUNTIF($J$10:J7600, "Test"),"")</f>
        <v/>
      </c>
      <c r="L7600" t="str">
        <f>IF(J7600="Control", COUNTIF($J$10:J7600, "Control"),"")</f>
        <v/>
      </c>
    </row>
    <row r="7601" spans="1:12">
      <c r="A7601" s="42">
        <v>1514028869</v>
      </c>
      <c r="B7601" s="42">
        <v>1</v>
      </c>
      <c r="C7601" s="42">
        <v>2046</v>
      </c>
      <c r="D7601" s="40" t="s">
        <v>361</v>
      </c>
      <c r="E7601" s="40" t="str">
        <f t="shared" si="592"/>
        <v>Out of test</v>
      </c>
      <c r="F7601" t="str">
        <f t="shared" si="590"/>
        <v>Mid</v>
      </c>
      <c r="G7601" t="str">
        <f t="shared" si="591"/>
        <v>Beijing_1_Mid</v>
      </c>
      <c r="H7601">
        <v>0.93431316747199245</v>
      </c>
      <c r="I7601">
        <f t="shared" si="594"/>
        <v>1682</v>
      </c>
      <c r="J7601" t="str">
        <f t="shared" si="593"/>
        <v>Out of Test</v>
      </c>
      <c r="K7601" t="str">
        <f>IF(J7601="Test", COUNTIF($J$10:J7601, "Test"),"")</f>
        <v/>
      </c>
      <c r="L7601" t="str">
        <f>IF(J7601="Control", COUNTIF($J$10:J7601, "Control"),"")</f>
        <v/>
      </c>
    </row>
    <row r="7602" spans="1:12">
      <c r="A7602" s="42">
        <v>1518164684</v>
      </c>
      <c r="B7602" s="42">
        <v>1</v>
      </c>
      <c r="C7602" s="42">
        <v>1869</v>
      </c>
      <c r="D7602" s="40" t="s">
        <v>361</v>
      </c>
      <c r="E7602" s="40" t="str">
        <f t="shared" si="592"/>
        <v>Out of test</v>
      </c>
      <c r="F7602" t="str">
        <f t="shared" si="590"/>
        <v>Mid</v>
      </c>
      <c r="G7602" t="str">
        <f t="shared" si="591"/>
        <v>Beijing_1_Mid</v>
      </c>
      <c r="H7602">
        <v>0.93492155206494376</v>
      </c>
      <c r="I7602">
        <f t="shared" si="594"/>
        <v>1683</v>
      </c>
      <c r="J7602" t="str">
        <f t="shared" si="593"/>
        <v>Out of Test</v>
      </c>
      <c r="K7602" t="str">
        <f>IF(J7602="Test", COUNTIF($J$10:J7602, "Test"),"")</f>
        <v/>
      </c>
      <c r="L7602" t="str">
        <f>IF(J7602="Control", COUNTIF($J$10:J7602, "Control"),"")</f>
        <v/>
      </c>
    </row>
    <row r="7603" spans="1:12">
      <c r="A7603" s="42">
        <v>1515910495</v>
      </c>
      <c r="B7603" s="42">
        <v>1</v>
      </c>
      <c r="C7603" s="42">
        <v>1882</v>
      </c>
      <c r="D7603" s="40" t="s">
        <v>361</v>
      </c>
      <c r="E7603" s="40" t="str">
        <f t="shared" si="592"/>
        <v>Out of test</v>
      </c>
      <c r="F7603" t="str">
        <f t="shared" si="590"/>
        <v>Mid</v>
      </c>
      <c r="G7603" t="str">
        <f t="shared" si="591"/>
        <v>Beijing_1_Mid</v>
      </c>
      <c r="H7603">
        <v>0.93636453774143391</v>
      </c>
      <c r="I7603">
        <f t="shared" si="594"/>
        <v>1684</v>
      </c>
      <c r="J7603" t="str">
        <f t="shared" si="593"/>
        <v>Out of Test</v>
      </c>
      <c r="K7603" t="str">
        <f>IF(J7603="Test", COUNTIF($J$10:J7603, "Test"),"")</f>
        <v/>
      </c>
      <c r="L7603" t="str">
        <f>IF(J7603="Control", COUNTIF($J$10:J7603, "Control"),"")</f>
        <v/>
      </c>
    </row>
    <row r="7604" spans="1:12">
      <c r="A7604" s="42">
        <v>1516831588</v>
      </c>
      <c r="B7604" s="42">
        <v>1</v>
      </c>
      <c r="C7604" s="42">
        <v>1833</v>
      </c>
      <c r="D7604" s="40" t="s">
        <v>361</v>
      </c>
      <c r="E7604" s="40" t="str">
        <f t="shared" si="592"/>
        <v>Out of test</v>
      </c>
      <c r="F7604" t="str">
        <f t="shared" si="590"/>
        <v>Mid</v>
      </c>
      <c r="G7604" t="str">
        <f t="shared" si="591"/>
        <v>Beijing_1_Mid</v>
      </c>
      <c r="H7604">
        <v>0.93647595353145696</v>
      </c>
      <c r="I7604">
        <f t="shared" si="594"/>
        <v>1685</v>
      </c>
      <c r="J7604" t="str">
        <f t="shared" si="593"/>
        <v>Out of Test</v>
      </c>
      <c r="K7604" t="str">
        <f>IF(J7604="Test", COUNTIF($J$10:J7604, "Test"),"")</f>
        <v/>
      </c>
      <c r="L7604" t="str">
        <f>IF(J7604="Control", COUNTIF($J$10:J7604, "Control"),"")</f>
        <v/>
      </c>
    </row>
    <row r="7605" spans="1:12">
      <c r="A7605" s="42">
        <v>1513351628</v>
      </c>
      <c r="B7605" s="42">
        <v>1</v>
      </c>
      <c r="C7605" s="42">
        <v>2017</v>
      </c>
      <c r="D7605" s="40" t="s">
        <v>361</v>
      </c>
      <c r="E7605" s="40" t="str">
        <f t="shared" si="592"/>
        <v>Out of test</v>
      </c>
      <c r="F7605" t="str">
        <f t="shared" si="590"/>
        <v>Mid</v>
      </c>
      <c r="G7605" t="str">
        <f t="shared" si="591"/>
        <v>Beijing_1_Mid</v>
      </c>
      <c r="H7605">
        <v>0.9364928982745262</v>
      </c>
      <c r="I7605">
        <f t="shared" si="594"/>
        <v>1686</v>
      </c>
      <c r="J7605" t="str">
        <f t="shared" si="593"/>
        <v>Out of Test</v>
      </c>
      <c r="K7605" t="str">
        <f>IF(J7605="Test", COUNTIF($J$10:J7605, "Test"),"")</f>
        <v/>
      </c>
      <c r="L7605" t="str">
        <f>IF(J7605="Control", COUNTIF($J$10:J7605, "Control"),"")</f>
        <v/>
      </c>
    </row>
    <row r="7606" spans="1:12">
      <c r="A7606" s="42">
        <v>1519852697</v>
      </c>
      <c r="B7606" s="42">
        <v>1</v>
      </c>
      <c r="C7606" s="42">
        <v>2275</v>
      </c>
      <c r="D7606" s="40" t="s">
        <v>361</v>
      </c>
      <c r="E7606" s="40" t="str">
        <f t="shared" si="592"/>
        <v>Out of test</v>
      </c>
      <c r="F7606" t="str">
        <f t="shared" si="590"/>
        <v>Mid</v>
      </c>
      <c r="G7606" t="str">
        <f t="shared" si="591"/>
        <v>Beijing_1_Mid</v>
      </c>
      <c r="H7606">
        <v>0.93713360524514888</v>
      </c>
      <c r="I7606">
        <f t="shared" si="594"/>
        <v>1687</v>
      </c>
      <c r="J7606" t="str">
        <f t="shared" si="593"/>
        <v>Out of Test</v>
      </c>
      <c r="K7606" t="str">
        <f>IF(J7606="Test", COUNTIF($J$10:J7606, "Test"),"")</f>
        <v/>
      </c>
      <c r="L7606" t="str">
        <f>IF(J7606="Control", COUNTIF($J$10:J7606, "Control"),"")</f>
        <v/>
      </c>
    </row>
    <row r="7607" spans="1:12">
      <c r="A7607" s="42">
        <v>1514840015</v>
      </c>
      <c r="B7607" s="42">
        <v>1</v>
      </c>
      <c r="C7607" s="42">
        <v>1126</v>
      </c>
      <c r="D7607" s="40" t="s">
        <v>361</v>
      </c>
      <c r="E7607" s="40" t="str">
        <f t="shared" si="592"/>
        <v>Out of test</v>
      </c>
      <c r="F7607" t="str">
        <f t="shared" si="590"/>
        <v>Mid</v>
      </c>
      <c r="G7607" t="str">
        <f t="shared" si="591"/>
        <v>Beijing_1_Mid</v>
      </c>
      <c r="H7607">
        <v>0.93733555946243752</v>
      </c>
      <c r="I7607">
        <f t="shared" si="594"/>
        <v>1688</v>
      </c>
      <c r="J7607" t="str">
        <f t="shared" si="593"/>
        <v>Out of Test</v>
      </c>
      <c r="K7607" t="str">
        <f>IF(J7607="Test", COUNTIF($J$10:J7607, "Test"),"")</f>
        <v/>
      </c>
      <c r="L7607" t="str">
        <f>IF(J7607="Control", COUNTIF($J$10:J7607, "Control"),"")</f>
        <v/>
      </c>
    </row>
    <row r="7608" spans="1:12">
      <c r="A7608" s="42">
        <v>1514027516</v>
      </c>
      <c r="B7608" s="42">
        <v>1</v>
      </c>
      <c r="C7608" s="42">
        <v>1733</v>
      </c>
      <c r="D7608" s="40" t="s">
        <v>361</v>
      </c>
      <c r="E7608" s="40" t="str">
        <f t="shared" si="592"/>
        <v>Out of test</v>
      </c>
      <c r="F7608" t="str">
        <f t="shared" si="590"/>
        <v>Mid</v>
      </c>
      <c r="G7608" t="str">
        <f t="shared" si="591"/>
        <v>Beijing_1_Mid</v>
      </c>
      <c r="H7608">
        <v>0.93814324238190927</v>
      </c>
      <c r="I7608">
        <f t="shared" si="594"/>
        <v>1689</v>
      </c>
      <c r="J7608" t="str">
        <f t="shared" si="593"/>
        <v>Out of Test</v>
      </c>
      <c r="K7608" t="str">
        <f>IF(J7608="Test", COUNTIF($J$10:J7608, "Test"),"")</f>
        <v/>
      </c>
      <c r="L7608" t="str">
        <f>IF(J7608="Control", COUNTIF($J$10:J7608, "Control"),"")</f>
        <v/>
      </c>
    </row>
    <row r="7609" spans="1:12">
      <c r="A7609" s="42">
        <v>1517618528</v>
      </c>
      <c r="B7609" s="42">
        <v>1</v>
      </c>
      <c r="C7609" s="42">
        <v>1579</v>
      </c>
      <c r="D7609" s="40" t="s">
        <v>361</v>
      </c>
      <c r="E7609" s="40" t="str">
        <f t="shared" si="592"/>
        <v>Out of test</v>
      </c>
      <c r="F7609" t="str">
        <f t="shared" si="590"/>
        <v>Mid</v>
      </c>
      <c r="G7609" t="str">
        <f t="shared" si="591"/>
        <v>Beijing_1_Mid</v>
      </c>
      <c r="H7609">
        <v>0.93832631282399326</v>
      </c>
      <c r="I7609">
        <f t="shared" si="594"/>
        <v>1690</v>
      </c>
      <c r="J7609" t="str">
        <f t="shared" si="593"/>
        <v>Out of Test</v>
      </c>
      <c r="K7609" t="str">
        <f>IF(J7609="Test", COUNTIF($J$10:J7609, "Test"),"")</f>
        <v/>
      </c>
      <c r="L7609" t="str">
        <f>IF(J7609="Control", COUNTIF($J$10:J7609, "Control"),"")</f>
        <v/>
      </c>
    </row>
    <row r="7610" spans="1:12">
      <c r="A7610" s="42">
        <v>1513128864</v>
      </c>
      <c r="B7610" s="42">
        <v>1</v>
      </c>
      <c r="C7610" s="42">
        <v>2182</v>
      </c>
      <c r="D7610" s="40" t="s">
        <v>361</v>
      </c>
      <c r="E7610" s="40" t="str">
        <f t="shared" si="592"/>
        <v>Out of test</v>
      </c>
      <c r="F7610" t="str">
        <f t="shared" si="590"/>
        <v>Mid</v>
      </c>
      <c r="G7610" t="str">
        <f t="shared" si="591"/>
        <v>Beijing_1_Mid</v>
      </c>
      <c r="H7610">
        <v>0.93845786941380538</v>
      </c>
      <c r="I7610">
        <f t="shared" si="594"/>
        <v>1691</v>
      </c>
      <c r="J7610" t="str">
        <f t="shared" si="593"/>
        <v>Out of Test</v>
      </c>
      <c r="K7610" t="str">
        <f>IF(J7610="Test", COUNTIF($J$10:J7610, "Test"),"")</f>
        <v/>
      </c>
      <c r="L7610" t="str">
        <f>IF(J7610="Control", COUNTIF($J$10:J7610, "Control"),"")</f>
        <v/>
      </c>
    </row>
    <row r="7611" spans="1:12">
      <c r="A7611" s="42">
        <v>1513809327</v>
      </c>
      <c r="B7611" s="42">
        <v>1</v>
      </c>
      <c r="C7611" s="42">
        <v>1768</v>
      </c>
      <c r="D7611" s="40" t="s">
        <v>361</v>
      </c>
      <c r="E7611" s="40" t="str">
        <f t="shared" si="592"/>
        <v>Out of test</v>
      </c>
      <c r="F7611" t="str">
        <f t="shared" si="590"/>
        <v>Mid</v>
      </c>
      <c r="G7611" t="str">
        <f t="shared" si="591"/>
        <v>Beijing_1_Mid</v>
      </c>
      <c r="H7611">
        <v>0.93963306039461747</v>
      </c>
      <c r="I7611">
        <f t="shared" si="594"/>
        <v>1692</v>
      </c>
      <c r="J7611" t="str">
        <f t="shared" si="593"/>
        <v>Out of Test</v>
      </c>
      <c r="K7611" t="str">
        <f>IF(J7611="Test", COUNTIF($J$10:J7611, "Test"),"")</f>
        <v/>
      </c>
      <c r="L7611" t="str">
        <f>IF(J7611="Control", COUNTIF($J$10:J7611, "Control"),"")</f>
        <v/>
      </c>
    </row>
    <row r="7612" spans="1:12">
      <c r="A7612" s="42">
        <v>1513519099</v>
      </c>
      <c r="B7612" s="42">
        <v>1</v>
      </c>
      <c r="C7612" s="42">
        <v>2267</v>
      </c>
      <c r="D7612" s="40" t="s">
        <v>361</v>
      </c>
      <c r="E7612" s="40" t="str">
        <f t="shared" si="592"/>
        <v>Out of test</v>
      </c>
      <c r="F7612" t="str">
        <f t="shared" si="590"/>
        <v>Mid</v>
      </c>
      <c r="G7612" t="str">
        <f t="shared" si="591"/>
        <v>Beijing_1_Mid</v>
      </c>
      <c r="H7612">
        <v>0.93975719124064916</v>
      </c>
      <c r="I7612">
        <f t="shared" si="594"/>
        <v>1693</v>
      </c>
      <c r="J7612" t="str">
        <f t="shared" si="593"/>
        <v>Out of Test</v>
      </c>
      <c r="K7612" t="str">
        <f>IF(J7612="Test", COUNTIF($J$10:J7612, "Test"),"")</f>
        <v/>
      </c>
      <c r="L7612" t="str">
        <f>IF(J7612="Control", COUNTIF($J$10:J7612, "Control"),"")</f>
        <v/>
      </c>
    </row>
    <row r="7613" spans="1:12">
      <c r="A7613" s="42">
        <v>1518183775</v>
      </c>
      <c r="B7613" s="42">
        <v>1</v>
      </c>
      <c r="C7613" s="42">
        <v>2140</v>
      </c>
      <c r="D7613" s="40" t="s">
        <v>361</v>
      </c>
      <c r="E7613" s="40" t="str">
        <f t="shared" si="592"/>
        <v>Out of test</v>
      </c>
      <c r="F7613" t="str">
        <f t="shared" si="590"/>
        <v>Mid</v>
      </c>
      <c r="G7613" t="str">
        <f t="shared" si="591"/>
        <v>Beijing_1_Mid</v>
      </c>
      <c r="H7613">
        <v>0.94016844427415724</v>
      </c>
      <c r="I7613">
        <f t="shared" si="594"/>
        <v>1694</v>
      </c>
      <c r="J7613" t="str">
        <f t="shared" si="593"/>
        <v>Out of Test</v>
      </c>
      <c r="K7613" t="str">
        <f>IF(J7613="Test", COUNTIF($J$10:J7613, "Test"),"")</f>
        <v/>
      </c>
      <c r="L7613" t="str">
        <f>IF(J7613="Control", COUNTIF($J$10:J7613, "Control"),"")</f>
        <v/>
      </c>
    </row>
    <row r="7614" spans="1:12">
      <c r="A7614" s="42">
        <v>1519183839</v>
      </c>
      <c r="B7614" s="42">
        <v>1</v>
      </c>
      <c r="C7614" s="42">
        <v>1894</v>
      </c>
      <c r="D7614" s="40" t="s">
        <v>361</v>
      </c>
      <c r="E7614" s="40" t="str">
        <f t="shared" si="592"/>
        <v>Out of test</v>
      </c>
      <c r="F7614" t="str">
        <f t="shared" si="590"/>
        <v>Mid</v>
      </c>
      <c r="G7614" t="str">
        <f t="shared" si="591"/>
        <v>Beijing_1_Mid</v>
      </c>
      <c r="H7614">
        <v>0.94111410539602181</v>
      </c>
      <c r="I7614">
        <f t="shared" si="594"/>
        <v>1695</v>
      </c>
      <c r="J7614" t="str">
        <f t="shared" si="593"/>
        <v>Out of Test</v>
      </c>
      <c r="K7614" t="str">
        <f>IF(J7614="Test", COUNTIF($J$10:J7614, "Test"),"")</f>
        <v/>
      </c>
      <c r="L7614" t="str">
        <f>IF(J7614="Control", COUNTIF($J$10:J7614, "Control"),"")</f>
        <v/>
      </c>
    </row>
    <row r="7615" spans="1:12">
      <c r="A7615" s="42">
        <v>1515792917</v>
      </c>
      <c r="B7615" s="42">
        <v>1</v>
      </c>
      <c r="C7615" s="42">
        <v>1834</v>
      </c>
      <c r="D7615" s="40" t="s">
        <v>361</v>
      </c>
      <c r="E7615" s="40" t="str">
        <f t="shared" si="592"/>
        <v>Out of test</v>
      </c>
      <c r="F7615" t="str">
        <f t="shared" si="590"/>
        <v>Mid</v>
      </c>
      <c r="G7615" t="str">
        <f t="shared" si="591"/>
        <v>Beijing_1_Mid</v>
      </c>
      <c r="H7615">
        <v>0.94123164553278449</v>
      </c>
      <c r="I7615">
        <f t="shared" si="594"/>
        <v>1696</v>
      </c>
      <c r="J7615" t="str">
        <f t="shared" si="593"/>
        <v>Out of Test</v>
      </c>
      <c r="K7615" t="str">
        <f>IF(J7615="Test", COUNTIF($J$10:J7615, "Test"),"")</f>
        <v/>
      </c>
      <c r="L7615" t="str">
        <f>IF(J7615="Control", COUNTIF($J$10:J7615, "Control"),"")</f>
        <v/>
      </c>
    </row>
    <row r="7616" spans="1:12">
      <c r="A7616" s="42">
        <v>1516111467</v>
      </c>
      <c r="B7616" s="42">
        <v>1</v>
      </c>
      <c r="C7616" s="42">
        <v>2183</v>
      </c>
      <c r="D7616" s="40" t="s">
        <v>361</v>
      </c>
      <c r="E7616" s="40" t="str">
        <f t="shared" si="592"/>
        <v>Out of test</v>
      </c>
      <c r="F7616" t="str">
        <f t="shared" si="590"/>
        <v>Mid</v>
      </c>
      <c r="G7616" t="str">
        <f t="shared" si="591"/>
        <v>Beijing_1_Mid</v>
      </c>
      <c r="H7616">
        <v>0.94188849871005864</v>
      </c>
      <c r="I7616">
        <f t="shared" si="594"/>
        <v>1697</v>
      </c>
      <c r="J7616" t="str">
        <f t="shared" si="593"/>
        <v>Out of Test</v>
      </c>
      <c r="K7616" t="str">
        <f>IF(J7616="Test", COUNTIF($J$10:J7616, "Test"),"")</f>
        <v/>
      </c>
      <c r="L7616" t="str">
        <f>IF(J7616="Control", COUNTIF($J$10:J7616, "Control"),"")</f>
        <v/>
      </c>
    </row>
    <row r="7617" spans="1:12">
      <c r="A7617" s="42">
        <v>1516035639</v>
      </c>
      <c r="B7617" s="42">
        <v>1</v>
      </c>
      <c r="C7617" s="42">
        <v>1321</v>
      </c>
      <c r="D7617" s="40" t="s">
        <v>361</v>
      </c>
      <c r="E7617" s="40" t="str">
        <f t="shared" si="592"/>
        <v>Out of test</v>
      </c>
      <c r="F7617" t="str">
        <f t="shared" si="590"/>
        <v>Mid</v>
      </c>
      <c r="G7617" t="str">
        <f t="shared" si="591"/>
        <v>Beijing_1_Mid</v>
      </c>
      <c r="H7617">
        <v>0.94312452106658351</v>
      </c>
      <c r="I7617">
        <f t="shared" si="594"/>
        <v>1698</v>
      </c>
      <c r="J7617" t="str">
        <f t="shared" si="593"/>
        <v>Out of Test</v>
      </c>
      <c r="K7617" t="str">
        <f>IF(J7617="Test", COUNTIF($J$10:J7617, "Test"),"")</f>
        <v/>
      </c>
      <c r="L7617" t="str">
        <f>IF(J7617="Control", COUNTIF($J$10:J7617, "Control"),"")</f>
        <v/>
      </c>
    </row>
    <row r="7618" spans="1:12">
      <c r="A7618" s="42">
        <v>1514022103</v>
      </c>
      <c r="B7618" s="42">
        <v>1</v>
      </c>
      <c r="C7618" s="42">
        <v>2131</v>
      </c>
      <c r="D7618" s="40" t="s">
        <v>361</v>
      </c>
      <c r="E7618" s="40" t="str">
        <f t="shared" si="592"/>
        <v>Out of test</v>
      </c>
      <c r="F7618" t="str">
        <f t="shared" si="590"/>
        <v>Mid</v>
      </c>
      <c r="G7618" t="str">
        <f t="shared" si="591"/>
        <v>Beijing_1_Mid</v>
      </c>
      <c r="H7618">
        <v>0.94411810336367219</v>
      </c>
      <c r="I7618">
        <f t="shared" si="594"/>
        <v>1699</v>
      </c>
      <c r="J7618" t="str">
        <f t="shared" si="593"/>
        <v>Out of Test</v>
      </c>
      <c r="K7618" t="str">
        <f>IF(J7618="Test", COUNTIF($J$10:J7618, "Test"),"")</f>
        <v/>
      </c>
      <c r="L7618" t="str">
        <f>IF(J7618="Control", COUNTIF($J$10:J7618, "Control"),"")</f>
        <v/>
      </c>
    </row>
    <row r="7619" spans="1:12">
      <c r="A7619" s="42">
        <v>1513152173</v>
      </c>
      <c r="B7619" s="42">
        <v>1</v>
      </c>
      <c r="C7619" s="42">
        <v>1897</v>
      </c>
      <c r="D7619" s="40" t="s">
        <v>361</v>
      </c>
      <c r="E7619" s="40" t="str">
        <f t="shared" si="592"/>
        <v>Out of test</v>
      </c>
      <c r="F7619" t="str">
        <f t="shared" si="590"/>
        <v>Mid</v>
      </c>
      <c r="G7619" t="str">
        <f t="shared" si="591"/>
        <v>Beijing_1_Mid</v>
      </c>
      <c r="H7619">
        <v>0.94437984140667341</v>
      </c>
      <c r="I7619">
        <f t="shared" si="594"/>
        <v>1700</v>
      </c>
      <c r="J7619" t="str">
        <f t="shared" si="593"/>
        <v>Out of Test</v>
      </c>
      <c r="K7619" t="str">
        <f>IF(J7619="Test", COUNTIF($J$10:J7619, "Test"),"")</f>
        <v/>
      </c>
      <c r="L7619" t="str">
        <f>IF(J7619="Control", COUNTIF($J$10:J7619, "Control"),"")</f>
        <v/>
      </c>
    </row>
    <row r="7620" spans="1:12">
      <c r="A7620" s="42">
        <v>1514521485</v>
      </c>
      <c r="B7620" s="42">
        <v>1</v>
      </c>
      <c r="C7620" s="42">
        <v>1649</v>
      </c>
      <c r="D7620" s="40" t="s">
        <v>361</v>
      </c>
      <c r="E7620" s="40" t="str">
        <f t="shared" si="592"/>
        <v>Out of test</v>
      </c>
      <c r="F7620" t="str">
        <f t="shared" si="590"/>
        <v>Mid</v>
      </c>
      <c r="G7620" t="str">
        <f t="shared" si="591"/>
        <v>Beijing_1_Mid</v>
      </c>
      <c r="H7620">
        <v>0.94515846950982763</v>
      </c>
      <c r="I7620">
        <f t="shared" si="594"/>
        <v>1701</v>
      </c>
      <c r="J7620" t="str">
        <f t="shared" si="593"/>
        <v>Out of Test</v>
      </c>
      <c r="K7620" t="str">
        <f>IF(J7620="Test", COUNTIF($J$10:J7620, "Test"),"")</f>
        <v/>
      </c>
      <c r="L7620" t="str">
        <f>IF(J7620="Control", COUNTIF($J$10:J7620, "Control"),"")</f>
        <v/>
      </c>
    </row>
    <row r="7621" spans="1:12">
      <c r="A7621" s="42">
        <v>1516956873</v>
      </c>
      <c r="B7621" s="42">
        <v>1</v>
      </c>
      <c r="C7621" s="42">
        <v>1283</v>
      </c>
      <c r="D7621" s="40" t="s">
        <v>361</v>
      </c>
      <c r="E7621" s="40" t="str">
        <f t="shared" si="592"/>
        <v>Out of test</v>
      </c>
      <c r="F7621" t="str">
        <f t="shared" si="590"/>
        <v>Mid</v>
      </c>
      <c r="G7621" t="str">
        <f t="shared" si="591"/>
        <v>Beijing_1_Mid</v>
      </c>
      <c r="H7621">
        <v>0.94540497053072281</v>
      </c>
      <c r="I7621">
        <f t="shared" si="594"/>
        <v>1702</v>
      </c>
      <c r="J7621" t="str">
        <f t="shared" si="593"/>
        <v>Out of Test</v>
      </c>
      <c r="K7621" t="str">
        <f>IF(J7621="Test", COUNTIF($J$10:J7621, "Test"),"")</f>
        <v/>
      </c>
      <c r="L7621" t="str">
        <f>IF(J7621="Control", COUNTIF($J$10:J7621, "Control"),"")</f>
        <v/>
      </c>
    </row>
    <row r="7622" spans="1:12">
      <c r="A7622" s="42">
        <v>1513629824</v>
      </c>
      <c r="B7622" s="42">
        <v>1</v>
      </c>
      <c r="C7622" s="42">
        <v>1445</v>
      </c>
      <c r="D7622" s="40" t="s">
        <v>361</v>
      </c>
      <c r="E7622" s="40" t="str">
        <f t="shared" si="592"/>
        <v>Out of test</v>
      </c>
      <c r="F7622" t="str">
        <f t="shared" si="590"/>
        <v>Mid</v>
      </c>
      <c r="G7622" t="str">
        <f t="shared" si="591"/>
        <v>Beijing_1_Mid</v>
      </c>
      <c r="H7622">
        <v>0.94546426439648923</v>
      </c>
      <c r="I7622">
        <f t="shared" si="594"/>
        <v>1703</v>
      </c>
      <c r="J7622" t="str">
        <f t="shared" si="593"/>
        <v>Out of Test</v>
      </c>
      <c r="K7622" t="str">
        <f>IF(J7622="Test", COUNTIF($J$10:J7622, "Test"),"")</f>
        <v/>
      </c>
      <c r="L7622" t="str">
        <f>IF(J7622="Control", COUNTIF($J$10:J7622, "Control"),"")</f>
        <v/>
      </c>
    </row>
    <row r="7623" spans="1:12">
      <c r="A7623" s="42">
        <v>1511373656</v>
      </c>
      <c r="B7623" s="42">
        <v>1</v>
      </c>
      <c r="C7623" s="42">
        <v>2041</v>
      </c>
      <c r="D7623" s="40" t="s">
        <v>361</v>
      </c>
      <c r="E7623" s="40" t="str">
        <f t="shared" si="592"/>
        <v>Out of test</v>
      </c>
      <c r="F7623" t="str">
        <f t="shared" si="590"/>
        <v>Mid</v>
      </c>
      <c r="G7623" t="str">
        <f t="shared" si="591"/>
        <v>Beijing_1_Mid</v>
      </c>
      <c r="H7623">
        <v>0.94619046256974337</v>
      </c>
      <c r="I7623">
        <f t="shared" si="594"/>
        <v>1704</v>
      </c>
      <c r="J7623" t="str">
        <f t="shared" si="593"/>
        <v>Out of Test</v>
      </c>
      <c r="K7623" t="str">
        <f>IF(J7623="Test", COUNTIF($J$10:J7623, "Test"),"")</f>
        <v/>
      </c>
      <c r="L7623" t="str">
        <f>IF(J7623="Control", COUNTIF($J$10:J7623, "Control"),"")</f>
        <v/>
      </c>
    </row>
    <row r="7624" spans="1:12">
      <c r="A7624" s="42">
        <v>1512320834</v>
      </c>
      <c r="B7624" s="42">
        <v>1</v>
      </c>
      <c r="C7624" s="42">
        <v>1902</v>
      </c>
      <c r="D7624" s="40" t="s">
        <v>361</v>
      </c>
      <c r="E7624" s="40" t="str">
        <f t="shared" si="592"/>
        <v>Out of test</v>
      </c>
      <c r="F7624" t="str">
        <f t="shared" si="590"/>
        <v>Mid</v>
      </c>
      <c r="G7624" t="str">
        <f t="shared" si="591"/>
        <v>Beijing_1_Mid</v>
      </c>
      <c r="H7624">
        <v>0.94675993295016092</v>
      </c>
      <c r="I7624">
        <f t="shared" si="594"/>
        <v>1705</v>
      </c>
      <c r="J7624" t="str">
        <f t="shared" si="593"/>
        <v>Out of Test</v>
      </c>
      <c r="K7624" t="str">
        <f>IF(J7624="Test", COUNTIF($J$10:J7624, "Test"),"")</f>
        <v/>
      </c>
      <c r="L7624" t="str">
        <f>IF(J7624="Control", COUNTIF($J$10:J7624, "Control"),"")</f>
        <v/>
      </c>
    </row>
    <row r="7625" spans="1:12">
      <c r="A7625" s="42">
        <v>1512574435</v>
      </c>
      <c r="B7625" s="42">
        <v>1</v>
      </c>
      <c r="C7625" s="42">
        <v>1499</v>
      </c>
      <c r="D7625" s="40" t="s">
        <v>361</v>
      </c>
      <c r="E7625" s="40" t="str">
        <f t="shared" si="592"/>
        <v>Out of test</v>
      </c>
      <c r="F7625" t="str">
        <f t="shared" si="590"/>
        <v>Mid</v>
      </c>
      <c r="G7625" t="str">
        <f t="shared" si="591"/>
        <v>Beijing_1_Mid</v>
      </c>
      <c r="H7625">
        <v>0.94688438804883746</v>
      </c>
      <c r="I7625">
        <f t="shared" si="594"/>
        <v>1706</v>
      </c>
      <c r="J7625" t="str">
        <f t="shared" si="593"/>
        <v>Out of Test</v>
      </c>
      <c r="K7625" t="str">
        <f>IF(J7625="Test", COUNTIF($J$10:J7625, "Test"),"")</f>
        <v/>
      </c>
      <c r="L7625" t="str">
        <f>IF(J7625="Control", COUNTIF($J$10:J7625, "Control"),"")</f>
        <v/>
      </c>
    </row>
    <row r="7626" spans="1:12">
      <c r="A7626" s="42">
        <v>1511751966</v>
      </c>
      <c r="B7626" s="42">
        <v>1</v>
      </c>
      <c r="C7626" s="42">
        <v>1405</v>
      </c>
      <c r="D7626" s="40" t="s">
        <v>361</v>
      </c>
      <c r="E7626" s="40" t="str">
        <f t="shared" si="592"/>
        <v>Out of test</v>
      </c>
      <c r="F7626" t="str">
        <f t="shared" ref="F7626:F7689" si="595">_xlfn.IFS(C7626&lt;1069, "Low", C7626&lt;2277, "Mid", C7626&gt;=2277, "High")</f>
        <v>Mid</v>
      </c>
      <c r="G7626" t="str">
        <f t="shared" ref="G7626:G7689" si="596">D7626&amp;"_"&amp;B7626&amp;"_"&amp;F7626</f>
        <v>Beijing_1_Mid</v>
      </c>
      <c r="H7626">
        <v>0.94765265220383255</v>
      </c>
      <c r="I7626">
        <f t="shared" si="594"/>
        <v>1707</v>
      </c>
      <c r="J7626" t="str">
        <f t="shared" si="593"/>
        <v>Out of Test</v>
      </c>
      <c r="K7626" t="str">
        <f>IF(J7626="Test", COUNTIF($J$10:J7626, "Test"),"")</f>
        <v/>
      </c>
      <c r="L7626" t="str">
        <f>IF(J7626="Control", COUNTIF($J$10:J7626, "Control"),"")</f>
        <v/>
      </c>
    </row>
    <row r="7627" spans="1:12">
      <c r="A7627" s="42">
        <v>1511686708</v>
      </c>
      <c r="B7627" s="42">
        <v>1</v>
      </c>
      <c r="C7627" s="42">
        <v>1805</v>
      </c>
      <c r="D7627" s="40" t="s">
        <v>361</v>
      </c>
      <c r="E7627" s="40" t="str">
        <f t="shared" ref="E7627:E7690" si="597">IF(AND(J7627="Test",K7627&lt;=3000),"Test",IF(AND(J7627="Control",L7627&lt;=3000),"Control","Out of test"))</f>
        <v>Out of test</v>
      </c>
      <c r="F7627" t="str">
        <f t="shared" si="595"/>
        <v>Mid</v>
      </c>
      <c r="G7627" t="str">
        <f t="shared" si="596"/>
        <v>Beijing_1_Mid</v>
      </c>
      <c r="H7627">
        <v>0.95084440075336807</v>
      </c>
      <c r="I7627">
        <f t="shared" si="594"/>
        <v>1708</v>
      </c>
      <c r="J7627" t="str">
        <f t="shared" ref="J7627:J7690" si="598">IF(I7627&lt;=250, IF(MOD(I7627,2)=1, "Test", "Control"),"Out of Test")</f>
        <v>Out of Test</v>
      </c>
      <c r="K7627" t="str">
        <f>IF(J7627="Test", COUNTIF($J$10:J7627, "Test"),"")</f>
        <v/>
      </c>
      <c r="L7627" t="str">
        <f>IF(J7627="Control", COUNTIF($J$10:J7627, "Control"),"")</f>
        <v/>
      </c>
    </row>
    <row r="7628" spans="1:12">
      <c r="A7628" s="42">
        <v>1511304183</v>
      </c>
      <c r="B7628" s="42">
        <v>1</v>
      </c>
      <c r="C7628" s="42">
        <v>2169</v>
      </c>
      <c r="D7628" s="40" t="s">
        <v>361</v>
      </c>
      <c r="E7628" s="40" t="str">
        <f t="shared" si="597"/>
        <v>Out of test</v>
      </c>
      <c r="F7628" t="str">
        <f t="shared" si="595"/>
        <v>Mid</v>
      </c>
      <c r="G7628" t="str">
        <f t="shared" si="596"/>
        <v>Beijing_1_Mid</v>
      </c>
      <c r="H7628">
        <v>0.95215526875360956</v>
      </c>
      <c r="I7628">
        <f t="shared" ref="I7628:I7691" si="599">IF(G7628=G7627, I7627+1, 1)</f>
        <v>1709</v>
      </c>
      <c r="J7628" t="str">
        <f t="shared" si="598"/>
        <v>Out of Test</v>
      </c>
      <c r="K7628" t="str">
        <f>IF(J7628="Test", COUNTIF($J$10:J7628, "Test"),"")</f>
        <v/>
      </c>
      <c r="L7628" t="str">
        <f>IF(J7628="Control", COUNTIF($J$10:J7628, "Control"),"")</f>
        <v/>
      </c>
    </row>
    <row r="7629" spans="1:12">
      <c r="A7629" s="42">
        <v>1511953067</v>
      </c>
      <c r="B7629" s="42">
        <v>1</v>
      </c>
      <c r="C7629" s="42">
        <v>1823</v>
      </c>
      <c r="D7629" s="40" t="s">
        <v>361</v>
      </c>
      <c r="E7629" s="40" t="str">
        <f t="shared" si="597"/>
        <v>Out of test</v>
      </c>
      <c r="F7629" t="str">
        <f t="shared" si="595"/>
        <v>Mid</v>
      </c>
      <c r="G7629" t="str">
        <f t="shared" si="596"/>
        <v>Beijing_1_Mid</v>
      </c>
      <c r="H7629">
        <v>0.95291245620527198</v>
      </c>
      <c r="I7629">
        <f t="shared" si="599"/>
        <v>1710</v>
      </c>
      <c r="J7629" t="str">
        <f t="shared" si="598"/>
        <v>Out of Test</v>
      </c>
      <c r="K7629" t="str">
        <f>IF(J7629="Test", COUNTIF($J$10:J7629, "Test"),"")</f>
        <v/>
      </c>
      <c r="L7629" t="str">
        <f>IF(J7629="Control", COUNTIF($J$10:J7629, "Control"),"")</f>
        <v/>
      </c>
    </row>
    <row r="7630" spans="1:12">
      <c r="A7630" s="42">
        <v>1517468996</v>
      </c>
      <c r="B7630" s="42">
        <v>1</v>
      </c>
      <c r="C7630" s="42">
        <v>2000</v>
      </c>
      <c r="D7630" s="40" t="s">
        <v>361</v>
      </c>
      <c r="E7630" s="40" t="str">
        <f t="shared" si="597"/>
        <v>Out of test</v>
      </c>
      <c r="F7630" t="str">
        <f t="shared" si="595"/>
        <v>Mid</v>
      </c>
      <c r="G7630" t="str">
        <f t="shared" si="596"/>
        <v>Beijing_1_Mid</v>
      </c>
      <c r="H7630">
        <v>0.95317194470177691</v>
      </c>
      <c r="I7630">
        <f t="shared" si="599"/>
        <v>1711</v>
      </c>
      <c r="J7630" t="str">
        <f t="shared" si="598"/>
        <v>Out of Test</v>
      </c>
      <c r="K7630" t="str">
        <f>IF(J7630="Test", COUNTIF($J$10:J7630, "Test"),"")</f>
        <v/>
      </c>
      <c r="L7630" t="str">
        <f>IF(J7630="Control", COUNTIF($J$10:J7630, "Control"),"")</f>
        <v/>
      </c>
    </row>
    <row r="7631" spans="1:12">
      <c r="A7631" s="42">
        <v>1517778518</v>
      </c>
      <c r="B7631" s="42">
        <v>1</v>
      </c>
      <c r="C7631" s="42">
        <v>1229</v>
      </c>
      <c r="D7631" s="40" t="s">
        <v>361</v>
      </c>
      <c r="E7631" s="40" t="str">
        <f t="shared" si="597"/>
        <v>Out of test</v>
      </c>
      <c r="F7631" t="str">
        <f t="shared" si="595"/>
        <v>Mid</v>
      </c>
      <c r="G7631" t="str">
        <f t="shared" si="596"/>
        <v>Beijing_1_Mid</v>
      </c>
      <c r="H7631">
        <v>0.95328613012675645</v>
      </c>
      <c r="I7631">
        <f t="shared" si="599"/>
        <v>1712</v>
      </c>
      <c r="J7631" t="str">
        <f t="shared" si="598"/>
        <v>Out of Test</v>
      </c>
      <c r="K7631" t="str">
        <f>IF(J7631="Test", COUNTIF($J$10:J7631, "Test"),"")</f>
        <v/>
      </c>
      <c r="L7631" t="str">
        <f>IF(J7631="Control", COUNTIF($J$10:J7631, "Control"),"")</f>
        <v/>
      </c>
    </row>
    <row r="7632" spans="1:12">
      <c r="A7632" s="42">
        <v>1518356456</v>
      </c>
      <c r="B7632" s="42">
        <v>1</v>
      </c>
      <c r="C7632" s="42">
        <v>1745</v>
      </c>
      <c r="D7632" s="40" t="s">
        <v>361</v>
      </c>
      <c r="E7632" s="40" t="str">
        <f t="shared" si="597"/>
        <v>Out of test</v>
      </c>
      <c r="F7632" t="str">
        <f t="shared" si="595"/>
        <v>Mid</v>
      </c>
      <c r="G7632" t="str">
        <f t="shared" si="596"/>
        <v>Beijing_1_Mid</v>
      </c>
      <c r="H7632">
        <v>0.95362118172551902</v>
      </c>
      <c r="I7632">
        <f t="shared" si="599"/>
        <v>1713</v>
      </c>
      <c r="J7632" t="str">
        <f t="shared" si="598"/>
        <v>Out of Test</v>
      </c>
      <c r="K7632" t="str">
        <f>IF(J7632="Test", COUNTIF($J$10:J7632, "Test"),"")</f>
        <v/>
      </c>
      <c r="L7632" t="str">
        <f>IF(J7632="Control", COUNTIF($J$10:J7632, "Control"),"")</f>
        <v/>
      </c>
    </row>
    <row r="7633" spans="1:12">
      <c r="A7633" s="42">
        <v>1513374208</v>
      </c>
      <c r="B7633" s="42">
        <v>1</v>
      </c>
      <c r="C7633" s="42">
        <v>1775</v>
      </c>
      <c r="D7633" s="40" t="s">
        <v>361</v>
      </c>
      <c r="E7633" s="40" t="str">
        <f t="shared" si="597"/>
        <v>Out of test</v>
      </c>
      <c r="F7633" t="str">
        <f t="shared" si="595"/>
        <v>Mid</v>
      </c>
      <c r="G7633" t="str">
        <f t="shared" si="596"/>
        <v>Beijing_1_Mid</v>
      </c>
      <c r="H7633">
        <v>0.95447746147318868</v>
      </c>
      <c r="I7633">
        <f t="shared" si="599"/>
        <v>1714</v>
      </c>
      <c r="J7633" t="str">
        <f t="shared" si="598"/>
        <v>Out of Test</v>
      </c>
      <c r="K7633" t="str">
        <f>IF(J7633="Test", COUNTIF($J$10:J7633, "Test"),"")</f>
        <v/>
      </c>
      <c r="L7633" t="str">
        <f>IF(J7633="Control", COUNTIF($J$10:J7633, "Control"),"")</f>
        <v/>
      </c>
    </row>
    <row r="7634" spans="1:12">
      <c r="A7634" s="42">
        <v>1514686153</v>
      </c>
      <c r="B7634" s="42">
        <v>1</v>
      </c>
      <c r="C7634" s="42">
        <v>1651</v>
      </c>
      <c r="D7634" s="40" t="s">
        <v>361</v>
      </c>
      <c r="E7634" s="40" t="str">
        <f t="shared" si="597"/>
        <v>Out of test</v>
      </c>
      <c r="F7634" t="str">
        <f t="shared" si="595"/>
        <v>Mid</v>
      </c>
      <c r="G7634" t="str">
        <f t="shared" si="596"/>
        <v>Beijing_1_Mid</v>
      </c>
      <c r="H7634">
        <v>0.95472029105950407</v>
      </c>
      <c r="I7634">
        <f t="shared" si="599"/>
        <v>1715</v>
      </c>
      <c r="J7634" t="str">
        <f t="shared" si="598"/>
        <v>Out of Test</v>
      </c>
      <c r="K7634" t="str">
        <f>IF(J7634="Test", COUNTIF($J$10:J7634, "Test"),"")</f>
        <v/>
      </c>
      <c r="L7634" t="str">
        <f>IF(J7634="Control", COUNTIF($J$10:J7634, "Control"),"")</f>
        <v/>
      </c>
    </row>
    <row r="7635" spans="1:12">
      <c r="A7635" s="42">
        <v>1514448669</v>
      </c>
      <c r="B7635" s="42">
        <v>1</v>
      </c>
      <c r="C7635" s="42">
        <v>1148</v>
      </c>
      <c r="D7635" s="40" t="s">
        <v>361</v>
      </c>
      <c r="E7635" s="40" t="str">
        <f t="shared" si="597"/>
        <v>Out of test</v>
      </c>
      <c r="F7635" t="str">
        <f t="shared" si="595"/>
        <v>Mid</v>
      </c>
      <c r="G7635" t="str">
        <f t="shared" si="596"/>
        <v>Beijing_1_Mid</v>
      </c>
      <c r="H7635">
        <v>0.95653555178138339</v>
      </c>
      <c r="I7635">
        <f t="shared" si="599"/>
        <v>1716</v>
      </c>
      <c r="J7635" t="str">
        <f t="shared" si="598"/>
        <v>Out of Test</v>
      </c>
      <c r="K7635" t="str">
        <f>IF(J7635="Test", COUNTIF($J$10:J7635, "Test"),"")</f>
        <v/>
      </c>
      <c r="L7635" t="str">
        <f>IF(J7635="Control", COUNTIF($J$10:J7635, "Control"),"")</f>
        <v/>
      </c>
    </row>
    <row r="7636" spans="1:12">
      <c r="A7636" s="42">
        <v>1517648173</v>
      </c>
      <c r="B7636" s="42">
        <v>1</v>
      </c>
      <c r="C7636" s="42">
        <v>2017</v>
      </c>
      <c r="D7636" s="40" t="s">
        <v>361</v>
      </c>
      <c r="E7636" s="40" t="str">
        <f t="shared" si="597"/>
        <v>Out of test</v>
      </c>
      <c r="F7636" t="str">
        <f t="shared" si="595"/>
        <v>Mid</v>
      </c>
      <c r="G7636" t="str">
        <f t="shared" si="596"/>
        <v>Beijing_1_Mid</v>
      </c>
      <c r="H7636">
        <v>0.95674533131285744</v>
      </c>
      <c r="I7636">
        <f t="shared" si="599"/>
        <v>1717</v>
      </c>
      <c r="J7636" t="str">
        <f t="shared" si="598"/>
        <v>Out of Test</v>
      </c>
      <c r="K7636" t="str">
        <f>IF(J7636="Test", COUNTIF($J$10:J7636, "Test"),"")</f>
        <v/>
      </c>
      <c r="L7636" t="str">
        <f>IF(J7636="Control", COUNTIF($J$10:J7636, "Control"),"")</f>
        <v/>
      </c>
    </row>
    <row r="7637" spans="1:12">
      <c r="A7637" s="42">
        <v>1511399284</v>
      </c>
      <c r="B7637" s="42">
        <v>1</v>
      </c>
      <c r="C7637" s="42">
        <v>1071</v>
      </c>
      <c r="D7637" s="40" t="s">
        <v>361</v>
      </c>
      <c r="E7637" s="40" t="str">
        <f t="shared" si="597"/>
        <v>Out of test</v>
      </c>
      <c r="F7637" t="str">
        <f t="shared" si="595"/>
        <v>Mid</v>
      </c>
      <c r="G7637" t="str">
        <f t="shared" si="596"/>
        <v>Beijing_1_Mid</v>
      </c>
      <c r="H7637">
        <v>0.95766052261109769</v>
      </c>
      <c r="I7637">
        <f t="shared" si="599"/>
        <v>1718</v>
      </c>
      <c r="J7637" t="str">
        <f t="shared" si="598"/>
        <v>Out of Test</v>
      </c>
      <c r="K7637" t="str">
        <f>IF(J7637="Test", COUNTIF($J$10:J7637, "Test"),"")</f>
        <v/>
      </c>
      <c r="L7637" t="str">
        <f>IF(J7637="Control", COUNTIF($J$10:J7637, "Control"),"")</f>
        <v/>
      </c>
    </row>
    <row r="7638" spans="1:12">
      <c r="A7638" s="42">
        <v>1518175418</v>
      </c>
      <c r="B7638" s="42">
        <v>1</v>
      </c>
      <c r="C7638" s="42">
        <v>1578</v>
      </c>
      <c r="D7638" s="40" t="s">
        <v>361</v>
      </c>
      <c r="E7638" s="40" t="str">
        <f t="shared" si="597"/>
        <v>Out of test</v>
      </c>
      <c r="F7638" t="str">
        <f t="shared" si="595"/>
        <v>Mid</v>
      </c>
      <c r="G7638" t="str">
        <f t="shared" si="596"/>
        <v>Beijing_1_Mid</v>
      </c>
      <c r="H7638">
        <v>0.95848842593583294</v>
      </c>
      <c r="I7638">
        <f t="shared" si="599"/>
        <v>1719</v>
      </c>
      <c r="J7638" t="str">
        <f t="shared" si="598"/>
        <v>Out of Test</v>
      </c>
      <c r="K7638" t="str">
        <f>IF(J7638="Test", COUNTIF($J$10:J7638, "Test"),"")</f>
        <v/>
      </c>
      <c r="L7638" t="str">
        <f>IF(J7638="Control", COUNTIF($J$10:J7638, "Control"),"")</f>
        <v/>
      </c>
    </row>
    <row r="7639" spans="1:12">
      <c r="A7639" s="42">
        <v>1514423649</v>
      </c>
      <c r="B7639" s="42">
        <v>1</v>
      </c>
      <c r="C7639" s="42">
        <v>1659</v>
      </c>
      <c r="D7639" s="40" t="s">
        <v>361</v>
      </c>
      <c r="E7639" s="40" t="str">
        <f t="shared" si="597"/>
        <v>Out of test</v>
      </c>
      <c r="F7639" t="str">
        <f t="shared" si="595"/>
        <v>Mid</v>
      </c>
      <c r="G7639" t="str">
        <f t="shared" si="596"/>
        <v>Beijing_1_Mid</v>
      </c>
      <c r="H7639">
        <v>0.959363063113019</v>
      </c>
      <c r="I7639">
        <f t="shared" si="599"/>
        <v>1720</v>
      </c>
      <c r="J7639" t="str">
        <f t="shared" si="598"/>
        <v>Out of Test</v>
      </c>
      <c r="K7639" t="str">
        <f>IF(J7639="Test", COUNTIF($J$10:J7639, "Test"),"")</f>
        <v/>
      </c>
      <c r="L7639" t="str">
        <f>IF(J7639="Control", COUNTIF($J$10:J7639, "Control"),"")</f>
        <v/>
      </c>
    </row>
    <row r="7640" spans="1:12">
      <c r="A7640" s="42">
        <v>1517353563</v>
      </c>
      <c r="B7640" s="42">
        <v>1</v>
      </c>
      <c r="C7640" s="42">
        <v>2181</v>
      </c>
      <c r="D7640" s="40" t="s">
        <v>361</v>
      </c>
      <c r="E7640" s="40" t="str">
        <f t="shared" si="597"/>
        <v>Out of test</v>
      </c>
      <c r="F7640" t="str">
        <f t="shared" si="595"/>
        <v>Mid</v>
      </c>
      <c r="G7640" t="str">
        <f t="shared" si="596"/>
        <v>Beijing_1_Mid</v>
      </c>
      <c r="H7640">
        <v>0.96029808448973475</v>
      </c>
      <c r="I7640">
        <f t="shared" si="599"/>
        <v>1721</v>
      </c>
      <c r="J7640" t="str">
        <f t="shared" si="598"/>
        <v>Out of Test</v>
      </c>
      <c r="K7640" t="str">
        <f>IF(J7640="Test", COUNTIF($J$10:J7640, "Test"),"")</f>
        <v/>
      </c>
      <c r="L7640" t="str">
        <f>IF(J7640="Control", COUNTIF($J$10:J7640, "Control"),"")</f>
        <v/>
      </c>
    </row>
    <row r="7641" spans="1:12">
      <c r="A7641" s="42">
        <v>1517330293</v>
      </c>
      <c r="B7641" s="42">
        <v>1</v>
      </c>
      <c r="C7641" s="42">
        <v>1617</v>
      </c>
      <c r="D7641" s="40" t="s">
        <v>361</v>
      </c>
      <c r="E7641" s="40" t="str">
        <f t="shared" si="597"/>
        <v>Out of test</v>
      </c>
      <c r="F7641" t="str">
        <f t="shared" si="595"/>
        <v>Mid</v>
      </c>
      <c r="G7641" t="str">
        <f t="shared" si="596"/>
        <v>Beijing_1_Mid</v>
      </c>
      <c r="H7641">
        <v>0.9603632318052463</v>
      </c>
      <c r="I7641">
        <f t="shared" si="599"/>
        <v>1722</v>
      </c>
      <c r="J7641" t="str">
        <f t="shared" si="598"/>
        <v>Out of Test</v>
      </c>
      <c r="K7641" t="str">
        <f>IF(J7641="Test", COUNTIF($J$10:J7641, "Test"),"")</f>
        <v/>
      </c>
      <c r="L7641" t="str">
        <f>IF(J7641="Control", COUNTIF($J$10:J7641, "Control"),"")</f>
        <v/>
      </c>
    </row>
    <row r="7642" spans="1:12">
      <c r="A7642" s="42">
        <v>1515690355</v>
      </c>
      <c r="B7642" s="42">
        <v>1</v>
      </c>
      <c r="C7642" s="42">
        <v>1932</v>
      </c>
      <c r="D7642" s="40" t="s">
        <v>361</v>
      </c>
      <c r="E7642" s="40" t="str">
        <f t="shared" si="597"/>
        <v>Out of test</v>
      </c>
      <c r="F7642" t="str">
        <f t="shared" si="595"/>
        <v>Mid</v>
      </c>
      <c r="G7642" t="str">
        <f t="shared" si="596"/>
        <v>Beijing_1_Mid</v>
      </c>
      <c r="H7642">
        <v>0.96079678423573334</v>
      </c>
      <c r="I7642">
        <f t="shared" si="599"/>
        <v>1723</v>
      </c>
      <c r="J7642" t="str">
        <f t="shared" si="598"/>
        <v>Out of Test</v>
      </c>
      <c r="K7642" t="str">
        <f>IF(J7642="Test", COUNTIF($J$10:J7642, "Test"),"")</f>
        <v/>
      </c>
      <c r="L7642" t="str">
        <f>IF(J7642="Control", COUNTIF($J$10:J7642, "Control"),"")</f>
        <v/>
      </c>
    </row>
    <row r="7643" spans="1:12">
      <c r="A7643" s="42">
        <v>1517833073</v>
      </c>
      <c r="B7643" s="42">
        <v>1</v>
      </c>
      <c r="C7643" s="42">
        <v>1129</v>
      </c>
      <c r="D7643" s="40" t="s">
        <v>361</v>
      </c>
      <c r="E7643" s="40" t="str">
        <f t="shared" si="597"/>
        <v>Out of test</v>
      </c>
      <c r="F7643" t="str">
        <f t="shared" si="595"/>
        <v>Mid</v>
      </c>
      <c r="G7643" t="str">
        <f t="shared" si="596"/>
        <v>Beijing_1_Mid</v>
      </c>
      <c r="H7643">
        <v>0.9608486006635657</v>
      </c>
      <c r="I7643">
        <f t="shared" si="599"/>
        <v>1724</v>
      </c>
      <c r="J7643" t="str">
        <f t="shared" si="598"/>
        <v>Out of Test</v>
      </c>
      <c r="K7643" t="str">
        <f>IF(J7643="Test", COUNTIF($J$10:J7643, "Test"),"")</f>
        <v/>
      </c>
      <c r="L7643" t="str">
        <f>IF(J7643="Control", COUNTIF($J$10:J7643, "Control"),"")</f>
        <v/>
      </c>
    </row>
    <row r="7644" spans="1:12">
      <c r="A7644" s="42">
        <v>1515250787</v>
      </c>
      <c r="B7644" s="42">
        <v>1</v>
      </c>
      <c r="C7644" s="42">
        <v>1931</v>
      </c>
      <c r="D7644" s="40" t="s">
        <v>361</v>
      </c>
      <c r="E7644" s="40" t="str">
        <f t="shared" si="597"/>
        <v>Out of test</v>
      </c>
      <c r="F7644" t="str">
        <f t="shared" si="595"/>
        <v>Mid</v>
      </c>
      <c r="G7644" t="str">
        <f t="shared" si="596"/>
        <v>Beijing_1_Mid</v>
      </c>
      <c r="H7644">
        <v>0.96102798292389768</v>
      </c>
      <c r="I7644">
        <f t="shared" si="599"/>
        <v>1725</v>
      </c>
      <c r="J7644" t="str">
        <f t="shared" si="598"/>
        <v>Out of Test</v>
      </c>
      <c r="K7644" t="str">
        <f>IF(J7644="Test", COUNTIF($J$10:J7644, "Test"),"")</f>
        <v/>
      </c>
      <c r="L7644" t="str">
        <f>IF(J7644="Control", COUNTIF($J$10:J7644, "Control"),"")</f>
        <v/>
      </c>
    </row>
    <row r="7645" spans="1:12">
      <c r="A7645" s="42">
        <v>1514606934</v>
      </c>
      <c r="B7645" s="42">
        <v>1</v>
      </c>
      <c r="C7645" s="42">
        <v>1328</v>
      </c>
      <c r="D7645" s="40" t="s">
        <v>361</v>
      </c>
      <c r="E7645" s="40" t="str">
        <f t="shared" si="597"/>
        <v>Out of test</v>
      </c>
      <c r="F7645" t="str">
        <f t="shared" si="595"/>
        <v>Mid</v>
      </c>
      <c r="G7645" t="str">
        <f t="shared" si="596"/>
        <v>Beijing_1_Mid</v>
      </c>
      <c r="H7645">
        <v>0.96123685626281496</v>
      </c>
      <c r="I7645">
        <f t="shared" si="599"/>
        <v>1726</v>
      </c>
      <c r="J7645" t="str">
        <f t="shared" si="598"/>
        <v>Out of Test</v>
      </c>
      <c r="K7645" t="str">
        <f>IF(J7645="Test", COUNTIF($J$10:J7645, "Test"),"")</f>
        <v/>
      </c>
      <c r="L7645" t="str">
        <f>IF(J7645="Control", COUNTIF($J$10:J7645, "Control"),"")</f>
        <v/>
      </c>
    </row>
    <row r="7646" spans="1:12">
      <c r="A7646" s="42">
        <v>1512002846</v>
      </c>
      <c r="B7646" s="42">
        <v>1</v>
      </c>
      <c r="C7646" s="42">
        <v>2125</v>
      </c>
      <c r="D7646" s="40" t="s">
        <v>361</v>
      </c>
      <c r="E7646" s="40" t="str">
        <f t="shared" si="597"/>
        <v>Out of test</v>
      </c>
      <c r="F7646" t="str">
        <f t="shared" si="595"/>
        <v>Mid</v>
      </c>
      <c r="G7646" t="str">
        <f t="shared" si="596"/>
        <v>Beijing_1_Mid</v>
      </c>
      <c r="H7646">
        <v>0.96150050339191373</v>
      </c>
      <c r="I7646">
        <f t="shared" si="599"/>
        <v>1727</v>
      </c>
      <c r="J7646" t="str">
        <f t="shared" si="598"/>
        <v>Out of Test</v>
      </c>
      <c r="K7646" t="str">
        <f>IF(J7646="Test", COUNTIF($J$10:J7646, "Test"),"")</f>
        <v/>
      </c>
      <c r="L7646" t="str">
        <f>IF(J7646="Control", COUNTIF($J$10:J7646, "Control"),"")</f>
        <v/>
      </c>
    </row>
    <row r="7647" spans="1:12">
      <c r="A7647" s="42">
        <v>1516473189</v>
      </c>
      <c r="B7647" s="42">
        <v>1</v>
      </c>
      <c r="C7647" s="42">
        <v>1530</v>
      </c>
      <c r="D7647" s="40" t="s">
        <v>361</v>
      </c>
      <c r="E7647" s="40" t="str">
        <f t="shared" si="597"/>
        <v>Out of test</v>
      </c>
      <c r="F7647" t="str">
        <f t="shared" si="595"/>
        <v>Mid</v>
      </c>
      <c r="G7647" t="str">
        <f t="shared" si="596"/>
        <v>Beijing_1_Mid</v>
      </c>
      <c r="H7647">
        <v>0.96222221851407896</v>
      </c>
      <c r="I7647">
        <f t="shared" si="599"/>
        <v>1728</v>
      </c>
      <c r="J7647" t="str">
        <f t="shared" si="598"/>
        <v>Out of Test</v>
      </c>
      <c r="K7647" t="str">
        <f>IF(J7647="Test", COUNTIF($J$10:J7647, "Test"),"")</f>
        <v/>
      </c>
      <c r="L7647" t="str">
        <f>IF(J7647="Control", COUNTIF($J$10:J7647, "Control"),"")</f>
        <v/>
      </c>
    </row>
    <row r="7648" spans="1:12">
      <c r="A7648" s="42">
        <v>1512227203</v>
      </c>
      <c r="B7648" s="42">
        <v>1</v>
      </c>
      <c r="C7648" s="42">
        <v>1504</v>
      </c>
      <c r="D7648" s="40" t="s">
        <v>361</v>
      </c>
      <c r="E7648" s="40" t="str">
        <f t="shared" si="597"/>
        <v>Out of test</v>
      </c>
      <c r="F7648" t="str">
        <f t="shared" si="595"/>
        <v>Mid</v>
      </c>
      <c r="G7648" t="str">
        <f t="shared" si="596"/>
        <v>Beijing_1_Mid</v>
      </c>
      <c r="H7648">
        <v>0.96269936821698998</v>
      </c>
      <c r="I7648">
        <f t="shared" si="599"/>
        <v>1729</v>
      </c>
      <c r="J7648" t="str">
        <f t="shared" si="598"/>
        <v>Out of Test</v>
      </c>
      <c r="K7648" t="str">
        <f>IF(J7648="Test", COUNTIF($J$10:J7648, "Test"),"")</f>
        <v/>
      </c>
      <c r="L7648" t="str">
        <f>IF(J7648="Control", COUNTIF($J$10:J7648, "Control"),"")</f>
        <v/>
      </c>
    </row>
    <row r="7649" spans="1:12">
      <c r="A7649" s="42">
        <v>1517338256</v>
      </c>
      <c r="B7649" s="42">
        <v>1</v>
      </c>
      <c r="C7649" s="42">
        <v>1571</v>
      </c>
      <c r="D7649" s="40" t="s">
        <v>361</v>
      </c>
      <c r="E7649" s="40" t="str">
        <f t="shared" si="597"/>
        <v>Out of test</v>
      </c>
      <c r="F7649" t="str">
        <f t="shared" si="595"/>
        <v>Mid</v>
      </c>
      <c r="G7649" t="str">
        <f t="shared" si="596"/>
        <v>Beijing_1_Mid</v>
      </c>
      <c r="H7649">
        <v>0.96334463286322314</v>
      </c>
      <c r="I7649">
        <f t="shared" si="599"/>
        <v>1730</v>
      </c>
      <c r="J7649" t="str">
        <f t="shared" si="598"/>
        <v>Out of Test</v>
      </c>
      <c r="K7649" t="str">
        <f>IF(J7649="Test", COUNTIF($J$10:J7649, "Test"),"")</f>
        <v/>
      </c>
      <c r="L7649" t="str">
        <f>IF(J7649="Control", COUNTIF($J$10:J7649, "Control"),"")</f>
        <v/>
      </c>
    </row>
    <row r="7650" spans="1:12">
      <c r="A7650" s="42">
        <v>1516504873</v>
      </c>
      <c r="B7650" s="42">
        <v>1</v>
      </c>
      <c r="C7650" s="42">
        <v>1313</v>
      </c>
      <c r="D7650" s="40" t="s">
        <v>361</v>
      </c>
      <c r="E7650" s="40" t="str">
        <f t="shared" si="597"/>
        <v>Out of test</v>
      </c>
      <c r="F7650" t="str">
        <f t="shared" si="595"/>
        <v>Mid</v>
      </c>
      <c r="G7650" t="str">
        <f t="shared" si="596"/>
        <v>Beijing_1_Mid</v>
      </c>
      <c r="H7650">
        <v>0.96370782788992926</v>
      </c>
      <c r="I7650">
        <f t="shared" si="599"/>
        <v>1731</v>
      </c>
      <c r="J7650" t="str">
        <f t="shared" si="598"/>
        <v>Out of Test</v>
      </c>
      <c r="K7650" t="str">
        <f>IF(J7650="Test", COUNTIF($J$10:J7650, "Test"),"")</f>
        <v/>
      </c>
      <c r="L7650" t="str">
        <f>IF(J7650="Control", COUNTIF($J$10:J7650, "Control"),"")</f>
        <v/>
      </c>
    </row>
    <row r="7651" spans="1:12">
      <c r="A7651" s="42">
        <v>1518039617</v>
      </c>
      <c r="B7651" s="42">
        <v>1</v>
      </c>
      <c r="C7651" s="42">
        <v>1670</v>
      </c>
      <c r="D7651" s="40" t="s">
        <v>361</v>
      </c>
      <c r="E7651" s="40" t="str">
        <f t="shared" si="597"/>
        <v>Out of test</v>
      </c>
      <c r="F7651" t="str">
        <f t="shared" si="595"/>
        <v>Mid</v>
      </c>
      <c r="G7651" t="str">
        <f t="shared" si="596"/>
        <v>Beijing_1_Mid</v>
      </c>
      <c r="H7651">
        <v>0.96420075216406209</v>
      </c>
      <c r="I7651">
        <f t="shared" si="599"/>
        <v>1732</v>
      </c>
      <c r="J7651" t="str">
        <f t="shared" si="598"/>
        <v>Out of Test</v>
      </c>
      <c r="K7651" t="str">
        <f>IF(J7651="Test", COUNTIF($J$10:J7651, "Test"),"")</f>
        <v/>
      </c>
      <c r="L7651" t="str">
        <f>IF(J7651="Control", COUNTIF($J$10:J7651, "Control"),"")</f>
        <v/>
      </c>
    </row>
    <row r="7652" spans="1:12">
      <c r="A7652" s="42">
        <v>1516263013</v>
      </c>
      <c r="B7652" s="42">
        <v>1</v>
      </c>
      <c r="C7652" s="42">
        <v>1503</v>
      </c>
      <c r="D7652" s="40" t="s">
        <v>361</v>
      </c>
      <c r="E7652" s="40" t="str">
        <f t="shared" si="597"/>
        <v>Out of test</v>
      </c>
      <c r="F7652" t="str">
        <f t="shared" si="595"/>
        <v>Mid</v>
      </c>
      <c r="G7652" t="str">
        <f t="shared" si="596"/>
        <v>Beijing_1_Mid</v>
      </c>
      <c r="H7652">
        <v>0.96426683078861242</v>
      </c>
      <c r="I7652">
        <f t="shared" si="599"/>
        <v>1733</v>
      </c>
      <c r="J7652" t="str">
        <f t="shared" si="598"/>
        <v>Out of Test</v>
      </c>
      <c r="K7652" t="str">
        <f>IF(J7652="Test", COUNTIF($J$10:J7652, "Test"),"")</f>
        <v/>
      </c>
      <c r="L7652" t="str">
        <f>IF(J7652="Control", COUNTIF($J$10:J7652, "Control"),"")</f>
        <v/>
      </c>
    </row>
    <row r="7653" spans="1:12">
      <c r="A7653" s="42">
        <v>1515101174</v>
      </c>
      <c r="B7653" s="42">
        <v>1</v>
      </c>
      <c r="C7653" s="42">
        <v>1268</v>
      </c>
      <c r="D7653" s="40" t="s">
        <v>361</v>
      </c>
      <c r="E7653" s="40" t="str">
        <f t="shared" si="597"/>
        <v>Out of test</v>
      </c>
      <c r="F7653" t="str">
        <f t="shared" si="595"/>
        <v>Mid</v>
      </c>
      <c r="G7653" t="str">
        <f t="shared" si="596"/>
        <v>Beijing_1_Mid</v>
      </c>
      <c r="H7653">
        <v>0.96435292485529278</v>
      </c>
      <c r="I7653">
        <f t="shared" si="599"/>
        <v>1734</v>
      </c>
      <c r="J7653" t="str">
        <f t="shared" si="598"/>
        <v>Out of Test</v>
      </c>
      <c r="K7653" t="str">
        <f>IF(J7653="Test", COUNTIF($J$10:J7653, "Test"),"")</f>
        <v/>
      </c>
      <c r="L7653" t="str">
        <f>IF(J7653="Control", COUNTIF($J$10:J7653, "Control"),"")</f>
        <v/>
      </c>
    </row>
    <row r="7654" spans="1:12">
      <c r="A7654" s="42">
        <v>1517185289</v>
      </c>
      <c r="B7654" s="42">
        <v>1</v>
      </c>
      <c r="C7654" s="42">
        <v>1857</v>
      </c>
      <c r="D7654" s="40" t="s">
        <v>361</v>
      </c>
      <c r="E7654" s="40" t="str">
        <f t="shared" si="597"/>
        <v>Out of test</v>
      </c>
      <c r="F7654" t="str">
        <f t="shared" si="595"/>
        <v>Mid</v>
      </c>
      <c r="G7654" t="str">
        <f t="shared" si="596"/>
        <v>Beijing_1_Mid</v>
      </c>
      <c r="H7654">
        <v>0.96456395734860412</v>
      </c>
      <c r="I7654">
        <f t="shared" si="599"/>
        <v>1735</v>
      </c>
      <c r="J7654" t="str">
        <f t="shared" si="598"/>
        <v>Out of Test</v>
      </c>
      <c r="K7654" t="str">
        <f>IF(J7654="Test", COUNTIF($J$10:J7654, "Test"),"")</f>
        <v/>
      </c>
      <c r="L7654" t="str">
        <f>IF(J7654="Control", COUNTIF($J$10:J7654, "Control"),"")</f>
        <v/>
      </c>
    </row>
    <row r="7655" spans="1:12">
      <c r="A7655" s="42">
        <v>1514135009</v>
      </c>
      <c r="B7655" s="42">
        <v>1</v>
      </c>
      <c r="C7655" s="42">
        <v>1359</v>
      </c>
      <c r="D7655" s="40" t="s">
        <v>361</v>
      </c>
      <c r="E7655" s="40" t="str">
        <f t="shared" si="597"/>
        <v>Out of test</v>
      </c>
      <c r="F7655" t="str">
        <f t="shared" si="595"/>
        <v>Mid</v>
      </c>
      <c r="G7655" t="str">
        <f t="shared" si="596"/>
        <v>Beijing_1_Mid</v>
      </c>
      <c r="H7655">
        <v>0.96459808049605</v>
      </c>
      <c r="I7655">
        <f t="shared" si="599"/>
        <v>1736</v>
      </c>
      <c r="J7655" t="str">
        <f t="shared" si="598"/>
        <v>Out of Test</v>
      </c>
      <c r="K7655" t="str">
        <f>IF(J7655="Test", COUNTIF($J$10:J7655, "Test"),"")</f>
        <v/>
      </c>
      <c r="L7655" t="str">
        <f>IF(J7655="Control", COUNTIF($J$10:J7655, "Control"),"")</f>
        <v/>
      </c>
    </row>
    <row r="7656" spans="1:12">
      <c r="A7656" s="42">
        <v>1517019668</v>
      </c>
      <c r="B7656" s="42">
        <v>1</v>
      </c>
      <c r="C7656" s="42">
        <v>2105</v>
      </c>
      <c r="D7656" s="40" t="s">
        <v>361</v>
      </c>
      <c r="E7656" s="40" t="str">
        <f t="shared" si="597"/>
        <v>Out of test</v>
      </c>
      <c r="F7656" t="str">
        <f t="shared" si="595"/>
        <v>Mid</v>
      </c>
      <c r="G7656" t="str">
        <f t="shared" si="596"/>
        <v>Beijing_1_Mid</v>
      </c>
      <c r="H7656">
        <v>0.96466333789306768</v>
      </c>
      <c r="I7656">
        <f t="shared" si="599"/>
        <v>1737</v>
      </c>
      <c r="J7656" t="str">
        <f t="shared" si="598"/>
        <v>Out of Test</v>
      </c>
      <c r="K7656" t="str">
        <f>IF(J7656="Test", COUNTIF($J$10:J7656, "Test"),"")</f>
        <v/>
      </c>
      <c r="L7656" t="str">
        <f>IF(J7656="Control", COUNTIF($J$10:J7656, "Control"),"")</f>
        <v/>
      </c>
    </row>
    <row r="7657" spans="1:12">
      <c r="A7657" s="42">
        <v>1515049828</v>
      </c>
      <c r="B7657" s="42">
        <v>1</v>
      </c>
      <c r="C7657" s="42">
        <v>1637</v>
      </c>
      <c r="D7657" s="40" t="s">
        <v>361</v>
      </c>
      <c r="E7657" s="40" t="str">
        <f t="shared" si="597"/>
        <v>Out of test</v>
      </c>
      <c r="F7657" t="str">
        <f t="shared" si="595"/>
        <v>Mid</v>
      </c>
      <c r="G7657" t="str">
        <f t="shared" si="596"/>
        <v>Beijing_1_Mid</v>
      </c>
      <c r="H7657">
        <v>0.96475692782745703</v>
      </c>
      <c r="I7657">
        <f t="shared" si="599"/>
        <v>1738</v>
      </c>
      <c r="J7657" t="str">
        <f t="shared" si="598"/>
        <v>Out of Test</v>
      </c>
      <c r="K7657" t="str">
        <f>IF(J7657="Test", COUNTIF($J$10:J7657, "Test"),"")</f>
        <v/>
      </c>
      <c r="L7657" t="str">
        <f>IF(J7657="Control", COUNTIF($J$10:J7657, "Control"),"")</f>
        <v/>
      </c>
    </row>
    <row r="7658" spans="1:12">
      <c r="A7658" s="42">
        <v>1519493717</v>
      </c>
      <c r="B7658" s="42">
        <v>1</v>
      </c>
      <c r="C7658" s="42">
        <v>1656</v>
      </c>
      <c r="D7658" s="40" t="s">
        <v>361</v>
      </c>
      <c r="E7658" s="40" t="str">
        <f t="shared" si="597"/>
        <v>Out of test</v>
      </c>
      <c r="F7658" t="str">
        <f t="shared" si="595"/>
        <v>Mid</v>
      </c>
      <c r="G7658" t="str">
        <f t="shared" si="596"/>
        <v>Beijing_1_Mid</v>
      </c>
      <c r="H7658">
        <v>0.9654808013835795</v>
      </c>
      <c r="I7658">
        <f t="shared" si="599"/>
        <v>1739</v>
      </c>
      <c r="J7658" t="str">
        <f t="shared" si="598"/>
        <v>Out of Test</v>
      </c>
      <c r="K7658" t="str">
        <f>IF(J7658="Test", COUNTIF($J$10:J7658, "Test"),"")</f>
        <v/>
      </c>
      <c r="L7658" t="str">
        <f>IF(J7658="Control", COUNTIF($J$10:J7658, "Control"),"")</f>
        <v/>
      </c>
    </row>
    <row r="7659" spans="1:12">
      <c r="A7659" s="42">
        <v>1515440835</v>
      </c>
      <c r="B7659" s="42">
        <v>1</v>
      </c>
      <c r="C7659" s="42">
        <v>1647</v>
      </c>
      <c r="D7659" s="40" t="s">
        <v>361</v>
      </c>
      <c r="E7659" s="40" t="str">
        <f t="shared" si="597"/>
        <v>Out of test</v>
      </c>
      <c r="F7659" t="str">
        <f t="shared" si="595"/>
        <v>Mid</v>
      </c>
      <c r="G7659" t="str">
        <f t="shared" si="596"/>
        <v>Beijing_1_Mid</v>
      </c>
      <c r="H7659">
        <v>0.96582514818317877</v>
      </c>
      <c r="I7659">
        <f t="shared" si="599"/>
        <v>1740</v>
      </c>
      <c r="J7659" t="str">
        <f t="shared" si="598"/>
        <v>Out of Test</v>
      </c>
      <c r="K7659" t="str">
        <f>IF(J7659="Test", COUNTIF($J$10:J7659, "Test"),"")</f>
        <v/>
      </c>
      <c r="L7659" t="str">
        <f>IF(J7659="Control", COUNTIF($J$10:J7659, "Control"),"")</f>
        <v/>
      </c>
    </row>
    <row r="7660" spans="1:12">
      <c r="A7660" s="42">
        <v>1517613964</v>
      </c>
      <c r="B7660" s="42">
        <v>1</v>
      </c>
      <c r="C7660" s="42">
        <v>1310</v>
      </c>
      <c r="D7660" s="40" t="s">
        <v>361</v>
      </c>
      <c r="E7660" s="40" t="str">
        <f t="shared" si="597"/>
        <v>Out of test</v>
      </c>
      <c r="F7660" t="str">
        <f t="shared" si="595"/>
        <v>Mid</v>
      </c>
      <c r="G7660" t="str">
        <f t="shared" si="596"/>
        <v>Beijing_1_Mid</v>
      </c>
      <c r="H7660">
        <v>0.96599464657288692</v>
      </c>
      <c r="I7660">
        <f t="shared" si="599"/>
        <v>1741</v>
      </c>
      <c r="J7660" t="str">
        <f t="shared" si="598"/>
        <v>Out of Test</v>
      </c>
      <c r="K7660" t="str">
        <f>IF(J7660="Test", COUNTIF($J$10:J7660, "Test"),"")</f>
        <v/>
      </c>
      <c r="L7660" t="str">
        <f>IF(J7660="Control", COUNTIF($J$10:J7660, "Control"),"")</f>
        <v/>
      </c>
    </row>
    <row r="7661" spans="1:12">
      <c r="A7661" s="42">
        <v>1512128305</v>
      </c>
      <c r="B7661" s="42">
        <v>1</v>
      </c>
      <c r="C7661" s="42">
        <v>1722</v>
      </c>
      <c r="D7661" s="40" t="s">
        <v>361</v>
      </c>
      <c r="E7661" s="40" t="str">
        <f t="shared" si="597"/>
        <v>Out of test</v>
      </c>
      <c r="F7661" t="str">
        <f t="shared" si="595"/>
        <v>Mid</v>
      </c>
      <c r="G7661" t="str">
        <f t="shared" si="596"/>
        <v>Beijing_1_Mid</v>
      </c>
      <c r="H7661">
        <v>0.96668340453721047</v>
      </c>
      <c r="I7661">
        <f t="shared" si="599"/>
        <v>1742</v>
      </c>
      <c r="J7661" t="str">
        <f t="shared" si="598"/>
        <v>Out of Test</v>
      </c>
      <c r="K7661" t="str">
        <f>IF(J7661="Test", COUNTIF($J$10:J7661, "Test"),"")</f>
        <v/>
      </c>
      <c r="L7661" t="str">
        <f>IF(J7661="Control", COUNTIF($J$10:J7661, "Control"),"")</f>
        <v/>
      </c>
    </row>
    <row r="7662" spans="1:12">
      <c r="A7662" s="42">
        <v>1513579848</v>
      </c>
      <c r="B7662" s="42">
        <v>1</v>
      </c>
      <c r="C7662" s="42">
        <v>2146</v>
      </c>
      <c r="D7662" s="40" t="s">
        <v>361</v>
      </c>
      <c r="E7662" s="40" t="str">
        <f t="shared" si="597"/>
        <v>Out of test</v>
      </c>
      <c r="F7662" t="str">
        <f t="shared" si="595"/>
        <v>Mid</v>
      </c>
      <c r="G7662" t="str">
        <f t="shared" si="596"/>
        <v>Beijing_1_Mid</v>
      </c>
      <c r="H7662">
        <v>0.96682074931171968</v>
      </c>
      <c r="I7662">
        <f t="shared" si="599"/>
        <v>1743</v>
      </c>
      <c r="J7662" t="str">
        <f t="shared" si="598"/>
        <v>Out of Test</v>
      </c>
      <c r="K7662" t="str">
        <f>IF(J7662="Test", COUNTIF($J$10:J7662, "Test"),"")</f>
        <v/>
      </c>
      <c r="L7662" t="str">
        <f>IF(J7662="Control", COUNTIF($J$10:J7662, "Control"),"")</f>
        <v/>
      </c>
    </row>
    <row r="7663" spans="1:12">
      <c r="A7663" s="42">
        <v>1516250198</v>
      </c>
      <c r="B7663" s="42">
        <v>1</v>
      </c>
      <c r="C7663" s="42">
        <v>1140</v>
      </c>
      <c r="D7663" s="40" t="s">
        <v>361</v>
      </c>
      <c r="E7663" s="40" t="str">
        <f t="shared" si="597"/>
        <v>Out of test</v>
      </c>
      <c r="F7663" t="str">
        <f t="shared" si="595"/>
        <v>Mid</v>
      </c>
      <c r="G7663" t="str">
        <f t="shared" si="596"/>
        <v>Beijing_1_Mid</v>
      </c>
      <c r="H7663">
        <v>0.96741337765262281</v>
      </c>
      <c r="I7663">
        <f t="shared" si="599"/>
        <v>1744</v>
      </c>
      <c r="J7663" t="str">
        <f t="shared" si="598"/>
        <v>Out of Test</v>
      </c>
      <c r="K7663" t="str">
        <f>IF(J7663="Test", COUNTIF($J$10:J7663, "Test"),"")</f>
        <v/>
      </c>
      <c r="L7663" t="str">
        <f>IF(J7663="Control", COUNTIF($J$10:J7663, "Control"),"")</f>
        <v/>
      </c>
    </row>
    <row r="7664" spans="1:12">
      <c r="A7664" s="42">
        <v>1518267073</v>
      </c>
      <c r="B7664" s="42">
        <v>1</v>
      </c>
      <c r="C7664" s="42">
        <v>1935</v>
      </c>
      <c r="D7664" s="40" t="s">
        <v>361</v>
      </c>
      <c r="E7664" s="40" t="str">
        <f t="shared" si="597"/>
        <v>Out of test</v>
      </c>
      <c r="F7664" t="str">
        <f t="shared" si="595"/>
        <v>Mid</v>
      </c>
      <c r="G7664" t="str">
        <f t="shared" si="596"/>
        <v>Beijing_1_Mid</v>
      </c>
      <c r="H7664">
        <v>0.96794817402222666</v>
      </c>
      <c r="I7664">
        <f t="shared" si="599"/>
        <v>1745</v>
      </c>
      <c r="J7664" t="str">
        <f t="shared" si="598"/>
        <v>Out of Test</v>
      </c>
      <c r="K7664" t="str">
        <f>IF(J7664="Test", COUNTIF($J$10:J7664, "Test"),"")</f>
        <v/>
      </c>
      <c r="L7664" t="str">
        <f>IF(J7664="Control", COUNTIF($J$10:J7664, "Control"),"")</f>
        <v/>
      </c>
    </row>
    <row r="7665" spans="1:12">
      <c r="A7665" s="42">
        <v>1519993527</v>
      </c>
      <c r="B7665" s="42">
        <v>1</v>
      </c>
      <c r="C7665" s="42">
        <v>1080</v>
      </c>
      <c r="D7665" s="40" t="s">
        <v>361</v>
      </c>
      <c r="E7665" s="40" t="str">
        <f t="shared" si="597"/>
        <v>Out of test</v>
      </c>
      <c r="F7665" t="str">
        <f t="shared" si="595"/>
        <v>Mid</v>
      </c>
      <c r="G7665" t="str">
        <f t="shared" si="596"/>
        <v>Beijing_1_Mid</v>
      </c>
      <c r="H7665">
        <v>0.96818929734898351</v>
      </c>
      <c r="I7665">
        <f t="shared" si="599"/>
        <v>1746</v>
      </c>
      <c r="J7665" t="str">
        <f t="shared" si="598"/>
        <v>Out of Test</v>
      </c>
      <c r="K7665" t="str">
        <f>IF(J7665="Test", COUNTIF($J$10:J7665, "Test"),"")</f>
        <v/>
      </c>
      <c r="L7665" t="str">
        <f>IF(J7665="Control", COUNTIF($J$10:J7665, "Control"),"")</f>
        <v/>
      </c>
    </row>
    <row r="7666" spans="1:12">
      <c r="A7666" s="42">
        <v>1513156369</v>
      </c>
      <c r="B7666" s="42">
        <v>1</v>
      </c>
      <c r="C7666" s="42">
        <v>1739</v>
      </c>
      <c r="D7666" s="40" t="s">
        <v>361</v>
      </c>
      <c r="E7666" s="40" t="str">
        <f t="shared" si="597"/>
        <v>Out of test</v>
      </c>
      <c r="F7666" t="str">
        <f t="shared" si="595"/>
        <v>Mid</v>
      </c>
      <c r="G7666" t="str">
        <f t="shared" si="596"/>
        <v>Beijing_1_Mid</v>
      </c>
      <c r="H7666">
        <v>0.96820993445317571</v>
      </c>
      <c r="I7666">
        <f t="shared" si="599"/>
        <v>1747</v>
      </c>
      <c r="J7666" t="str">
        <f t="shared" si="598"/>
        <v>Out of Test</v>
      </c>
      <c r="K7666" t="str">
        <f>IF(J7666="Test", COUNTIF($J$10:J7666, "Test"),"")</f>
        <v/>
      </c>
      <c r="L7666" t="str">
        <f>IF(J7666="Control", COUNTIF($J$10:J7666, "Control"),"")</f>
        <v/>
      </c>
    </row>
    <row r="7667" spans="1:12">
      <c r="A7667" s="42">
        <v>1514868939</v>
      </c>
      <c r="B7667" s="42">
        <v>1</v>
      </c>
      <c r="C7667" s="42">
        <v>1493</v>
      </c>
      <c r="D7667" s="40" t="s">
        <v>361</v>
      </c>
      <c r="E7667" s="40" t="str">
        <f t="shared" si="597"/>
        <v>Out of test</v>
      </c>
      <c r="F7667" t="str">
        <f t="shared" si="595"/>
        <v>Mid</v>
      </c>
      <c r="G7667" t="str">
        <f t="shared" si="596"/>
        <v>Beijing_1_Mid</v>
      </c>
      <c r="H7667">
        <v>0.96942347343219182</v>
      </c>
      <c r="I7667">
        <f t="shared" si="599"/>
        <v>1748</v>
      </c>
      <c r="J7667" t="str">
        <f t="shared" si="598"/>
        <v>Out of Test</v>
      </c>
      <c r="K7667" t="str">
        <f>IF(J7667="Test", COUNTIF($J$10:J7667, "Test"),"")</f>
        <v/>
      </c>
      <c r="L7667" t="str">
        <f>IF(J7667="Control", COUNTIF($J$10:J7667, "Control"),"")</f>
        <v/>
      </c>
    </row>
    <row r="7668" spans="1:12">
      <c r="A7668" s="42">
        <v>1517695203</v>
      </c>
      <c r="B7668" s="42">
        <v>1</v>
      </c>
      <c r="C7668" s="42">
        <v>1754</v>
      </c>
      <c r="D7668" s="40" t="s">
        <v>361</v>
      </c>
      <c r="E7668" s="40" t="str">
        <f t="shared" si="597"/>
        <v>Out of test</v>
      </c>
      <c r="F7668" t="str">
        <f t="shared" si="595"/>
        <v>Mid</v>
      </c>
      <c r="G7668" t="str">
        <f t="shared" si="596"/>
        <v>Beijing_1_Mid</v>
      </c>
      <c r="H7668">
        <v>0.96981357592721529</v>
      </c>
      <c r="I7668">
        <f t="shared" si="599"/>
        <v>1749</v>
      </c>
      <c r="J7668" t="str">
        <f t="shared" si="598"/>
        <v>Out of Test</v>
      </c>
      <c r="K7668" t="str">
        <f>IF(J7668="Test", COUNTIF($J$10:J7668, "Test"),"")</f>
        <v/>
      </c>
      <c r="L7668" t="str">
        <f>IF(J7668="Control", COUNTIF($J$10:J7668, "Control"),"")</f>
        <v/>
      </c>
    </row>
    <row r="7669" spans="1:12">
      <c r="A7669" s="42">
        <v>1516202663</v>
      </c>
      <c r="B7669" s="42">
        <v>1</v>
      </c>
      <c r="C7669" s="42">
        <v>1717</v>
      </c>
      <c r="D7669" s="40" t="s">
        <v>361</v>
      </c>
      <c r="E7669" s="40" t="str">
        <f t="shared" si="597"/>
        <v>Out of test</v>
      </c>
      <c r="F7669" t="str">
        <f t="shared" si="595"/>
        <v>Mid</v>
      </c>
      <c r="G7669" t="str">
        <f t="shared" si="596"/>
        <v>Beijing_1_Mid</v>
      </c>
      <c r="H7669">
        <v>0.97037693202380348</v>
      </c>
      <c r="I7669">
        <f t="shared" si="599"/>
        <v>1750</v>
      </c>
      <c r="J7669" t="str">
        <f t="shared" si="598"/>
        <v>Out of Test</v>
      </c>
      <c r="K7669" t="str">
        <f>IF(J7669="Test", COUNTIF($J$10:J7669, "Test"),"")</f>
        <v/>
      </c>
      <c r="L7669" t="str">
        <f>IF(J7669="Control", COUNTIF($J$10:J7669, "Control"),"")</f>
        <v/>
      </c>
    </row>
    <row r="7670" spans="1:12">
      <c r="A7670" s="42">
        <v>1515083187</v>
      </c>
      <c r="B7670" s="42">
        <v>1</v>
      </c>
      <c r="C7670" s="42">
        <v>1865</v>
      </c>
      <c r="D7670" s="40" t="s">
        <v>361</v>
      </c>
      <c r="E7670" s="40" t="str">
        <f t="shared" si="597"/>
        <v>Out of test</v>
      </c>
      <c r="F7670" t="str">
        <f t="shared" si="595"/>
        <v>Mid</v>
      </c>
      <c r="G7670" t="str">
        <f t="shared" si="596"/>
        <v>Beijing_1_Mid</v>
      </c>
      <c r="H7670">
        <v>0.97059113584714174</v>
      </c>
      <c r="I7670">
        <f t="shared" si="599"/>
        <v>1751</v>
      </c>
      <c r="J7670" t="str">
        <f t="shared" si="598"/>
        <v>Out of Test</v>
      </c>
      <c r="K7670" t="str">
        <f>IF(J7670="Test", COUNTIF($J$10:J7670, "Test"),"")</f>
        <v/>
      </c>
      <c r="L7670" t="str">
        <f>IF(J7670="Control", COUNTIF($J$10:J7670, "Control"),"")</f>
        <v/>
      </c>
    </row>
    <row r="7671" spans="1:12">
      <c r="A7671" s="42">
        <v>1518231788</v>
      </c>
      <c r="B7671" s="42">
        <v>1</v>
      </c>
      <c r="C7671" s="42">
        <v>1559</v>
      </c>
      <c r="D7671" s="40" t="s">
        <v>361</v>
      </c>
      <c r="E7671" s="40" t="str">
        <f t="shared" si="597"/>
        <v>Out of test</v>
      </c>
      <c r="F7671" t="str">
        <f t="shared" si="595"/>
        <v>Mid</v>
      </c>
      <c r="G7671" t="str">
        <f t="shared" si="596"/>
        <v>Beijing_1_Mid</v>
      </c>
      <c r="H7671">
        <v>0.97177369697357985</v>
      </c>
      <c r="I7671">
        <f t="shared" si="599"/>
        <v>1752</v>
      </c>
      <c r="J7671" t="str">
        <f t="shared" si="598"/>
        <v>Out of Test</v>
      </c>
      <c r="K7671" t="str">
        <f>IF(J7671="Test", COUNTIF($J$10:J7671, "Test"),"")</f>
        <v/>
      </c>
      <c r="L7671" t="str">
        <f>IF(J7671="Control", COUNTIF($J$10:J7671, "Control"),"")</f>
        <v/>
      </c>
    </row>
    <row r="7672" spans="1:12">
      <c r="A7672" s="42">
        <v>1517729784</v>
      </c>
      <c r="B7672" s="42">
        <v>1</v>
      </c>
      <c r="C7672" s="42">
        <v>1742</v>
      </c>
      <c r="D7672" s="40" t="s">
        <v>361</v>
      </c>
      <c r="E7672" s="40" t="str">
        <f t="shared" si="597"/>
        <v>Out of test</v>
      </c>
      <c r="F7672" t="str">
        <f t="shared" si="595"/>
        <v>Mid</v>
      </c>
      <c r="G7672" t="str">
        <f t="shared" si="596"/>
        <v>Beijing_1_Mid</v>
      </c>
      <c r="H7672">
        <v>0.97188717235885724</v>
      </c>
      <c r="I7672">
        <f t="shared" si="599"/>
        <v>1753</v>
      </c>
      <c r="J7672" t="str">
        <f t="shared" si="598"/>
        <v>Out of Test</v>
      </c>
      <c r="K7672" t="str">
        <f>IF(J7672="Test", COUNTIF($J$10:J7672, "Test"),"")</f>
        <v/>
      </c>
      <c r="L7672" t="str">
        <f>IF(J7672="Control", COUNTIF($J$10:J7672, "Control"),"")</f>
        <v/>
      </c>
    </row>
    <row r="7673" spans="1:12">
      <c r="A7673" s="42">
        <v>1518848785</v>
      </c>
      <c r="B7673" s="42">
        <v>1</v>
      </c>
      <c r="C7673" s="42">
        <v>1544</v>
      </c>
      <c r="D7673" s="40" t="s">
        <v>361</v>
      </c>
      <c r="E7673" s="40" t="str">
        <f t="shared" si="597"/>
        <v>Out of test</v>
      </c>
      <c r="F7673" t="str">
        <f t="shared" si="595"/>
        <v>Mid</v>
      </c>
      <c r="G7673" t="str">
        <f t="shared" si="596"/>
        <v>Beijing_1_Mid</v>
      </c>
      <c r="H7673">
        <v>0.97204440680549264</v>
      </c>
      <c r="I7673">
        <f t="shared" si="599"/>
        <v>1754</v>
      </c>
      <c r="J7673" t="str">
        <f t="shared" si="598"/>
        <v>Out of Test</v>
      </c>
      <c r="K7673" t="str">
        <f>IF(J7673="Test", COUNTIF($J$10:J7673, "Test"),"")</f>
        <v/>
      </c>
      <c r="L7673" t="str">
        <f>IF(J7673="Control", COUNTIF($J$10:J7673, "Control"),"")</f>
        <v/>
      </c>
    </row>
    <row r="7674" spans="1:12">
      <c r="A7674" s="42">
        <v>1519572463</v>
      </c>
      <c r="B7674" s="42">
        <v>1</v>
      </c>
      <c r="C7674" s="42">
        <v>2109</v>
      </c>
      <c r="D7674" s="40" t="s">
        <v>361</v>
      </c>
      <c r="E7674" s="40" t="str">
        <f t="shared" si="597"/>
        <v>Out of test</v>
      </c>
      <c r="F7674" t="str">
        <f t="shared" si="595"/>
        <v>Mid</v>
      </c>
      <c r="G7674" t="str">
        <f t="shared" si="596"/>
        <v>Beijing_1_Mid</v>
      </c>
      <c r="H7674">
        <v>0.97226212274445534</v>
      </c>
      <c r="I7674">
        <f t="shared" si="599"/>
        <v>1755</v>
      </c>
      <c r="J7674" t="str">
        <f t="shared" si="598"/>
        <v>Out of Test</v>
      </c>
      <c r="K7674" t="str">
        <f>IF(J7674="Test", COUNTIF($J$10:J7674, "Test"),"")</f>
        <v/>
      </c>
      <c r="L7674" t="str">
        <f>IF(J7674="Control", COUNTIF($J$10:J7674, "Control"),"")</f>
        <v/>
      </c>
    </row>
    <row r="7675" spans="1:12">
      <c r="A7675" s="42">
        <v>1511759107</v>
      </c>
      <c r="B7675" s="42">
        <v>1</v>
      </c>
      <c r="C7675" s="42">
        <v>1578</v>
      </c>
      <c r="D7675" s="40" t="s">
        <v>361</v>
      </c>
      <c r="E7675" s="40" t="str">
        <f t="shared" si="597"/>
        <v>Out of test</v>
      </c>
      <c r="F7675" t="str">
        <f t="shared" si="595"/>
        <v>Mid</v>
      </c>
      <c r="G7675" t="str">
        <f t="shared" si="596"/>
        <v>Beijing_1_Mid</v>
      </c>
      <c r="H7675">
        <v>0.97281452429024351</v>
      </c>
      <c r="I7675">
        <f t="shared" si="599"/>
        <v>1756</v>
      </c>
      <c r="J7675" t="str">
        <f t="shared" si="598"/>
        <v>Out of Test</v>
      </c>
      <c r="K7675" t="str">
        <f>IF(J7675="Test", COUNTIF($J$10:J7675, "Test"),"")</f>
        <v/>
      </c>
      <c r="L7675" t="str">
        <f>IF(J7675="Control", COUNTIF($J$10:J7675, "Control"),"")</f>
        <v/>
      </c>
    </row>
    <row r="7676" spans="1:12">
      <c r="A7676" s="42">
        <v>1518846369</v>
      </c>
      <c r="B7676" s="42">
        <v>1</v>
      </c>
      <c r="C7676" s="42">
        <v>2014</v>
      </c>
      <c r="D7676" s="40" t="s">
        <v>361</v>
      </c>
      <c r="E7676" s="40" t="str">
        <f t="shared" si="597"/>
        <v>Out of test</v>
      </c>
      <c r="F7676" t="str">
        <f t="shared" si="595"/>
        <v>Mid</v>
      </c>
      <c r="G7676" t="str">
        <f t="shared" si="596"/>
        <v>Beijing_1_Mid</v>
      </c>
      <c r="H7676">
        <v>0.97447741092428963</v>
      </c>
      <c r="I7676">
        <f t="shared" si="599"/>
        <v>1757</v>
      </c>
      <c r="J7676" t="str">
        <f t="shared" si="598"/>
        <v>Out of Test</v>
      </c>
      <c r="K7676" t="str">
        <f>IF(J7676="Test", COUNTIF($J$10:J7676, "Test"),"")</f>
        <v/>
      </c>
      <c r="L7676" t="str">
        <f>IF(J7676="Control", COUNTIF($J$10:J7676, "Control"),"")</f>
        <v/>
      </c>
    </row>
    <row r="7677" spans="1:12">
      <c r="A7677" s="42">
        <v>1513523056</v>
      </c>
      <c r="B7677" s="42">
        <v>1</v>
      </c>
      <c r="C7677" s="42">
        <v>1951</v>
      </c>
      <c r="D7677" s="40" t="s">
        <v>361</v>
      </c>
      <c r="E7677" s="40" t="str">
        <f t="shared" si="597"/>
        <v>Out of test</v>
      </c>
      <c r="F7677" t="str">
        <f t="shared" si="595"/>
        <v>Mid</v>
      </c>
      <c r="G7677" t="str">
        <f t="shared" si="596"/>
        <v>Beijing_1_Mid</v>
      </c>
      <c r="H7677">
        <v>0.97494892217694451</v>
      </c>
      <c r="I7677">
        <f t="shared" si="599"/>
        <v>1758</v>
      </c>
      <c r="J7677" t="str">
        <f t="shared" si="598"/>
        <v>Out of Test</v>
      </c>
      <c r="K7677" t="str">
        <f>IF(J7677="Test", COUNTIF($J$10:J7677, "Test"),"")</f>
        <v/>
      </c>
      <c r="L7677" t="str">
        <f>IF(J7677="Control", COUNTIF($J$10:J7677, "Control"),"")</f>
        <v/>
      </c>
    </row>
    <row r="7678" spans="1:12">
      <c r="A7678" s="42">
        <v>1512575164</v>
      </c>
      <c r="B7678" s="42">
        <v>1</v>
      </c>
      <c r="C7678" s="42">
        <v>1670</v>
      </c>
      <c r="D7678" s="40" t="s">
        <v>361</v>
      </c>
      <c r="E7678" s="40" t="str">
        <f t="shared" si="597"/>
        <v>Out of test</v>
      </c>
      <c r="F7678" t="str">
        <f t="shared" si="595"/>
        <v>Mid</v>
      </c>
      <c r="G7678" t="str">
        <f t="shared" si="596"/>
        <v>Beijing_1_Mid</v>
      </c>
      <c r="H7678">
        <v>0.97572678364295118</v>
      </c>
      <c r="I7678">
        <f t="shared" si="599"/>
        <v>1759</v>
      </c>
      <c r="J7678" t="str">
        <f t="shared" si="598"/>
        <v>Out of Test</v>
      </c>
      <c r="K7678" t="str">
        <f>IF(J7678="Test", COUNTIF($J$10:J7678, "Test"),"")</f>
        <v/>
      </c>
      <c r="L7678" t="str">
        <f>IF(J7678="Control", COUNTIF($J$10:J7678, "Control"),"")</f>
        <v/>
      </c>
    </row>
    <row r="7679" spans="1:12">
      <c r="A7679" s="42">
        <v>1518558549</v>
      </c>
      <c r="B7679" s="42">
        <v>1</v>
      </c>
      <c r="C7679" s="42">
        <v>1295</v>
      </c>
      <c r="D7679" s="40" t="s">
        <v>361</v>
      </c>
      <c r="E7679" s="40" t="str">
        <f t="shared" si="597"/>
        <v>Out of test</v>
      </c>
      <c r="F7679" t="str">
        <f t="shared" si="595"/>
        <v>Mid</v>
      </c>
      <c r="G7679" t="str">
        <f t="shared" si="596"/>
        <v>Beijing_1_Mid</v>
      </c>
      <c r="H7679">
        <v>0.97583731209166624</v>
      </c>
      <c r="I7679">
        <f t="shared" si="599"/>
        <v>1760</v>
      </c>
      <c r="J7679" t="str">
        <f t="shared" si="598"/>
        <v>Out of Test</v>
      </c>
      <c r="K7679" t="str">
        <f>IF(J7679="Test", COUNTIF($J$10:J7679, "Test"),"")</f>
        <v/>
      </c>
      <c r="L7679" t="str">
        <f>IF(J7679="Control", COUNTIF($J$10:J7679, "Control"),"")</f>
        <v/>
      </c>
    </row>
    <row r="7680" spans="1:12">
      <c r="A7680" s="42">
        <v>1512979548</v>
      </c>
      <c r="B7680" s="42">
        <v>1</v>
      </c>
      <c r="C7680" s="42">
        <v>2107</v>
      </c>
      <c r="D7680" s="40" t="s">
        <v>361</v>
      </c>
      <c r="E7680" s="40" t="str">
        <f t="shared" si="597"/>
        <v>Out of test</v>
      </c>
      <c r="F7680" t="str">
        <f t="shared" si="595"/>
        <v>Mid</v>
      </c>
      <c r="G7680" t="str">
        <f t="shared" si="596"/>
        <v>Beijing_1_Mid</v>
      </c>
      <c r="H7680">
        <v>0.97680198646221661</v>
      </c>
      <c r="I7680">
        <f t="shared" si="599"/>
        <v>1761</v>
      </c>
      <c r="J7680" t="str">
        <f t="shared" si="598"/>
        <v>Out of Test</v>
      </c>
      <c r="K7680" t="str">
        <f>IF(J7680="Test", COUNTIF($J$10:J7680, "Test"),"")</f>
        <v/>
      </c>
      <c r="L7680" t="str">
        <f>IF(J7680="Control", COUNTIF($J$10:J7680, "Control"),"")</f>
        <v/>
      </c>
    </row>
    <row r="7681" spans="1:12">
      <c r="A7681" s="42">
        <v>1518248784</v>
      </c>
      <c r="B7681" s="42">
        <v>1</v>
      </c>
      <c r="C7681" s="42">
        <v>1103</v>
      </c>
      <c r="D7681" s="40" t="s">
        <v>361</v>
      </c>
      <c r="E7681" s="40" t="str">
        <f t="shared" si="597"/>
        <v>Out of test</v>
      </c>
      <c r="F7681" t="str">
        <f t="shared" si="595"/>
        <v>Mid</v>
      </c>
      <c r="G7681" t="str">
        <f t="shared" si="596"/>
        <v>Beijing_1_Mid</v>
      </c>
      <c r="H7681">
        <v>0.97690283496613051</v>
      </c>
      <c r="I7681">
        <f t="shared" si="599"/>
        <v>1762</v>
      </c>
      <c r="J7681" t="str">
        <f t="shared" si="598"/>
        <v>Out of Test</v>
      </c>
      <c r="K7681" t="str">
        <f>IF(J7681="Test", COUNTIF($J$10:J7681, "Test"),"")</f>
        <v/>
      </c>
      <c r="L7681" t="str">
        <f>IF(J7681="Control", COUNTIF($J$10:J7681, "Control"),"")</f>
        <v/>
      </c>
    </row>
    <row r="7682" spans="1:12">
      <c r="A7682" s="42">
        <v>1519214434</v>
      </c>
      <c r="B7682" s="42">
        <v>1</v>
      </c>
      <c r="C7682" s="42">
        <v>1985</v>
      </c>
      <c r="D7682" s="40" t="s">
        <v>361</v>
      </c>
      <c r="E7682" s="40" t="str">
        <f t="shared" si="597"/>
        <v>Out of test</v>
      </c>
      <c r="F7682" t="str">
        <f t="shared" si="595"/>
        <v>Mid</v>
      </c>
      <c r="G7682" t="str">
        <f t="shared" si="596"/>
        <v>Beijing_1_Mid</v>
      </c>
      <c r="H7682">
        <v>0.97733238295479652</v>
      </c>
      <c r="I7682">
        <f t="shared" si="599"/>
        <v>1763</v>
      </c>
      <c r="J7682" t="str">
        <f t="shared" si="598"/>
        <v>Out of Test</v>
      </c>
      <c r="K7682" t="str">
        <f>IF(J7682="Test", COUNTIF($J$10:J7682, "Test"),"")</f>
        <v/>
      </c>
      <c r="L7682" t="str">
        <f>IF(J7682="Control", COUNTIF($J$10:J7682, "Control"),"")</f>
        <v/>
      </c>
    </row>
    <row r="7683" spans="1:12">
      <c r="A7683" s="42">
        <v>1518154547</v>
      </c>
      <c r="B7683" s="42">
        <v>1</v>
      </c>
      <c r="C7683" s="42">
        <v>2146</v>
      </c>
      <c r="D7683" s="40" t="s">
        <v>361</v>
      </c>
      <c r="E7683" s="40" t="str">
        <f t="shared" si="597"/>
        <v>Out of test</v>
      </c>
      <c r="F7683" t="str">
        <f t="shared" si="595"/>
        <v>Mid</v>
      </c>
      <c r="G7683" t="str">
        <f t="shared" si="596"/>
        <v>Beijing_1_Mid</v>
      </c>
      <c r="H7683">
        <v>0.97767819616559659</v>
      </c>
      <c r="I7683">
        <f t="shared" si="599"/>
        <v>1764</v>
      </c>
      <c r="J7683" t="str">
        <f t="shared" si="598"/>
        <v>Out of Test</v>
      </c>
      <c r="K7683" t="str">
        <f>IF(J7683="Test", COUNTIF($J$10:J7683, "Test"),"")</f>
        <v/>
      </c>
      <c r="L7683" t="str">
        <f>IF(J7683="Control", COUNTIF($J$10:J7683, "Control"),"")</f>
        <v/>
      </c>
    </row>
    <row r="7684" spans="1:12">
      <c r="A7684" s="42">
        <v>1518725539</v>
      </c>
      <c r="B7684" s="42">
        <v>1</v>
      </c>
      <c r="C7684" s="42">
        <v>1594</v>
      </c>
      <c r="D7684" s="40" t="s">
        <v>361</v>
      </c>
      <c r="E7684" s="40" t="str">
        <f t="shared" si="597"/>
        <v>Out of test</v>
      </c>
      <c r="F7684" t="str">
        <f t="shared" si="595"/>
        <v>Mid</v>
      </c>
      <c r="G7684" t="str">
        <f t="shared" si="596"/>
        <v>Beijing_1_Mid</v>
      </c>
      <c r="H7684">
        <v>0.97896777352646436</v>
      </c>
      <c r="I7684">
        <f t="shared" si="599"/>
        <v>1765</v>
      </c>
      <c r="J7684" t="str">
        <f t="shared" si="598"/>
        <v>Out of Test</v>
      </c>
      <c r="K7684" t="str">
        <f>IF(J7684="Test", COUNTIF($J$10:J7684, "Test"),"")</f>
        <v/>
      </c>
      <c r="L7684" t="str">
        <f>IF(J7684="Control", COUNTIF($J$10:J7684, "Control"),"")</f>
        <v/>
      </c>
    </row>
    <row r="7685" spans="1:12">
      <c r="A7685" s="42">
        <v>1511733053</v>
      </c>
      <c r="B7685" s="42">
        <v>1</v>
      </c>
      <c r="C7685" s="42">
        <v>1209</v>
      </c>
      <c r="D7685" s="40" t="s">
        <v>361</v>
      </c>
      <c r="E7685" s="40" t="str">
        <f t="shared" si="597"/>
        <v>Out of test</v>
      </c>
      <c r="F7685" t="str">
        <f t="shared" si="595"/>
        <v>Mid</v>
      </c>
      <c r="G7685" t="str">
        <f t="shared" si="596"/>
        <v>Beijing_1_Mid</v>
      </c>
      <c r="H7685">
        <v>0.97976083624819332</v>
      </c>
      <c r="I7685">
        <f t="shared" si="599"/>
        <v>1766</v>
      </c>
      <c r="J7685" t="str">
        <f t="shared" si="598"/>
        <v>Out of Test</v>
      </c>
      <c r="K7685" t="str">
        <f>IF(J7685="Test", COUNTIF($J$10:J7685, "Test"),"")</f>
        <v/>
      </c>
      <c r="L7685" t="str">
        <f>IF(J7685="Control", COUNTIF($J$10:J7685, "Control"),"")</f>
        <v/>
      </c>
    </row>
    <row r="7686" spans="1:12">
      <c r="A7686" s="42">
        <v>1519469385</v>
      </c>
      <c r="B7686" s="42">
        <v>1</v>
      </c>
      <c r="C7686" s="42">
        <v>1488</v>
      </c>
      <c r="D7686" s="40" t="s">
        <v>361</v>
      </c>
      <c r="E7686" s="40" t="str">
        <f t="shared" si="597"/>
        <v>Out of test</v>
      </c>
      <c r="F7686" t="str">
        <f t="shared" si="595"/>
        <v>Mid</v>
      </c>
      <c r="G7686" t="str">
        <f t="shared" si="596"/>
        <v>Beijing_1_Mid</v>
      </c>
      <c r="H7686">
        <v>0.98146773844191348</v>
      </c>
      <c r="I7686">
        <f t="shared" si="599"/>
        <v>1767</v>
      </c>
      <c r="J7686" t="str">
        <f t="shared" si="598"/>
        <v>Out of Test</v>
      </c>
      <c r="K7686" t="str">
        <f>IF(J7686="Test", COUNTIF($J$10:J7686, "Test"),"")</f>
        <v/>
      </c>
      <c r="L7686" t="str">
        <f>IF(J7686="Control", COUNTIF($J$10:J7686, "Control"),"")</f>
        <v/>
      </c>
    </row>
    <row r="7687" spans="1:12">
      <c r="A7687" s="42">
        <v>1511536349</v>
      </c>
      <c r="B7687" s="42">
        <v>1</v>
      </c>
      <c r="C7687" s="42">
        <v>2171</v>
      </c>
      <c r="D7687" s="40" t="s">
        <v>361</v>
      </c>
      <c r="E7687" s="40" t="str">
        <f t="shared" si="597"/>
        <v>Out of test</v>
      </c>
      <c r="F7687" t="str">
        <f t="shared" si="595"/>
        <v>Mid</v>
      </c>
      <c r="G7687" t="str">
        <f t="shared" si="596"/>
        <v>Beijing_1_Mid</v>
      </c>
      <c r="H7687">
        <v>0.98278714823103341</v>
      </c>
      <c r="I7687">
        <f t="shared" si="599"/>
        <v>1768</v>
      </c>
      <c r="J7687" t="str">
        <f t="shared" si="598"/>
        <v>Out of Test</v>
      </c>
      <c r="K7687" t="str">
        <f>IF(J7687="Test", COUNTIF($J$10:J7687, "Test"),"")</f>
        <v/>
      </c>
      <c r="L7687" t="str">
        <f>IF(J7687="Control", COUNTIF($J$10:J7687, "Control"),"")</f>
        <v/>
      </c>
    </row>
    <row r="7688" spans="1:12">
      <c r="A7688" s="42">
        <v>1518319758</v>
      </c>
      <c r="B7688" s="42">
        <v>1</v>
      </c>
      <c r="C7688" s="42">
        <v>2269</v>
      </c>
      <c r="D7688" s="40" t="s">
        <v>361</v>
      </c>
      <c r="E7688" s="40" t="str">
        <f t="shared" si="597"/>
        <v>Out of test</v>
      </c>
      <c r="F7688" t="str">
        <f t="shared" si="595"/>
        <v>Mid</v>
      </c>
      <c r="G7688" t="str">
        <f t="shared" si="596"/>
        <v>Beijing_1_Mid</v>
      </c>
      <c r="H7688">
        <v>0.98360899943809266</v>
      </c>
      <c r="I7688">
        <f t="shared" si="599"/>
        <v>1769</v>
      </c>
      <c r="J7688" t="str">
        <f t="shared" si="598"/>
        <v>Out of Test</v>
      </c>
      <c r="K7688" t="str">
        <f>IF(J7688="Test", COUNTIF($J$10:J7688, "Test"),"")</f>
        <v/>
      </c>
      <c r="L7688" t="str">
        <f>IF(J7688="Control", COUNTIF($J$10:J7688, "Control"),"")</f>
        <v/>
      </c>
    </row>
    <row r="7689" spans="1:12">
      <c r="A7689" s="42">
        <v>1512949155</v>
      </c>
      <c r="B7689" s="42">
        <v>1</v>
      </c>
      <c r="C7689" s="42">
        <v>1923</v>
      </c>
      <c r="D7689" s="40" t="s">
        <v>361</v>
      </c>
      <c r="E7689" s="40" t="str">
        <f t="shared" si="597"/>
        <v>Out of test</v>
      </c>
      <c r="F7689" t="str">
        <f t="shared" si="595"/>
        <v>Mid</v>
      </c>
      <c r="G7689" t="str">
        <f t="shared" si="596"/>
        <v>Beijing_1_Mid</v>
      </c>
      <c r="H7689">
        <v>0.98465059401629351</v>
      </c>
      <c r="I7689">
        <f t="shared" si="599"/>
        <v>1770</v>
      </c>
      <c r="J7689" t="str">
        <f t="shared" si="598"/>
        <v>Out of Test</v>
      </c>
      <c r="K7689" t="str">
        <f>IF(J7689="Test", COUNTIF($J$10:J7689, "Test"),"")</f>
        <v/>
      </c>
      <c r="L7689" t="str">
        <f>IF(J7689="Control", COUNTIF($J$10:J7689, "Control"),"")</f>
        <v/>
      </c>
    </row>
    <row r="7690" spans="1:12">
      <c r="A7690" s="42">
        <v>1515434876</v>
      </c>
      <c r="B7690" s="42">
        <v>1</v>
      </c>
      <c r="C7690" s="42">
        <v>2022</v>
      </c>
      <c r="D7690" s="40" t="s">
        <v>361</v>
      </c>
      <c r="E7690" s="40" t="str">
        <f t="shared" si="597"/>
        <v>Out of test</v>
      </c>
      <c r="F7690" t="str">
        <f t="shared" ref="F7690:F7753" si="600">_xlfn.IFS(C7690&lt;1069, "Low", C7690&lt;2277, "Mid", C7690&gt;=2277, "High")</f>
        <v>Mid</v>
      </c>
      <c r="G7690" t="str">
        <f t="shared" ref="G7690:G7753" si="601">D7690&amp;"_"&amp;B7690&amp;"_"&amp;F7690</f>
        <v>Beijing_1_Mid</v>
      </c>
      <c r="H7690">
        <v>0.98561048522036587</v>
      </c>
      <c r="I7690">
        <f t="shared" si="599"/>
        <v>1771</v>
      </c>
      <c r="J7690" t="str">
        <f t="shared" si="598"/>
        <v>Out of Test</v>
      </c>
      <c r="K7690" t="str">
        <f>IF(J7690="Test", COUNTIF($J$10:J7690, "Test"),"")</f>
        <v/>
      </c>
      <c r="L7690" t="str">
        <f>IF(J7690="Control", COUNTIF($J$10:J7690, "Control"),"")</f>
        <v/>
      </c>
    </row>
    <row r="7691" spans="1:12">
      <c r="A7691" s="42">
        <v>1516702517</v>
      </c>
      <c r="B7691" s="42">
        <v>1</v>
      </c>
      <c r="C7691" s="42">
        <v>1841</v>
      </c>
      <c r="D7691" s="40" t="s">
        <v>361</v>
      </c>
      <c r="E7691" s="40" t="str">
        <f t="shared" ref="E7691:E7754" si="602">IF(AND(J7691="Test",K7691&lt;=3000),"Test",IF(AND(J7691="Control",L7691&lt;=3000),"Control","Out of test"))</f>
        <v>Out of test</v>
      </c>
      <c r="F7691" t="str">
        <f t="shared" si="600"/>
        <v>Mid</v>
      </c>
      <c r="G7691" t="str">
        <f t="shared" si="601"/>
        <v>Beijing_1_Mid</v>
      </c>
      <c r="H7691">
        <v>0.98568222983394949</v>
      </c>
      <c r="I7691">
        <f t="shared" si="599"/>
        <v>1772</v>
      </c>
      <c r="J7691" t="str">
        <f t="shared" ref="J7691:J7754" si="603">IF(I7691&lt;=250, IF(MOD(I7691,2)=1, "Test", "Control"),"Out of Test")</f>
        <v>Out of Test</v>
      </c>
      <c r="K7691" t="str">
        <f>IF(J7691="Test", COUNTIF($J$10:J7691, "Test"),"")</f>
        <v/>
      </c>
      <c r="L7691" t="str">
        <f>IF(J7691="Control", COUNTIF($J$10:J7691, "Control"),"")</f>
        <v/>
      </c>
    </row>
    <row r="7692" spans="1:12">
      <c r="A7692" s="42">
        <v>1518201426</v>
      </c>
      <c r="B7692" s="42">
        <v>1</v>
      </c>
      <c r="C7692" s="42">
        <v>2139</v>
      </c>
      <c r="D7692" s="40" t="s">
        <v>361</v>
      </c>
      <c r="E7692" s="40" t="str">
        <f t="shared" si="602"/>
        <v>Out of test</v>
      </c>
      <c r="F7692" t="str">
        <f t="shared" si="600"/>
        <v>Mid</v>
      </c>
      <c r="G7692" t="str">
        <f t="shared" si="601"/>
        <v>Beijing_1_Mid</v>
      </c>
      <c r="H7692">
        <v>0.98576306962929172</v>
      </c>
      <c r="I7692">
        <f t="shared" ref="I7692:I7755" si="604">IF(G7692=G7691, I7691+1, 1)</f>
        <v>1773</v>
      </c>
      <c r="J7692" t="str">
        <f t="shared" si="603"/>
        <v>Out of Test</v>
      </c>
      <c r="K7692" t="str">
        <f>IF(J7692="Test", COUNTIF($J$10:J7692, "Test"),"")</f>
        <v/>
      </c>
      <c r="L7692" t="str">
        <f>IF(J7692="Control", COUNTIF($J$10:J7692, "Control"),"")</f>
        <v/>
      </c>
    </row>
    <row r="7693" spans="1:12">
      <c r="A7693" s="42">
        <v>1512482309</v>
      </c>
      <c r="B7693" s="42">
        <v>1</v>
      </c>
      <c r="C7693" s="42">
        <v>1771</v>
      </c>
      <c r="D7693" s="40" t="s">
        <v>361</v>
      </c>
      <c r="E7693" s="40" t="str">
        <f t="shared" si="602"/>
        <v>Out of test</v>
      </c>
      <c r="F7693" t="str">
        <f t="shared" si="600"/>
        <v>Mid</v>
      </c>
      <c r="G7693" t="str">
        <f t="shared" si="601"/>
        <v>Beijing_1_Mid</v>
      </c>
      <c r="H7693">
        <v>0.98674713682879234</v>
      </c>
      <c r="I7693">
        <f t="shared" si="604"/>
        <v>1774</v>
      </c>
      <c r="J7693" t="str">
        <f t="shared" si="603"/>
        <v>Out of Test</v>
      </c>
      <c r="K7693" t="str">
        <f>IF(J7693="Test", COUNTIF($J$10:J7693, "Test"),"")</f>
        <v/>
      </c>
      <c r="L7693" t="str">
        <f>IF(J7693="Control", COUNTIF($J$10:J7693, "Control"),"")</f>
        <v/>
      </c>
    </row>
    <row r="7694" spans="1:12">
      <c r="A7694" s="42">
        <v>1517264828</v>
      </c>
      <c r="B7694" s="42">
        <v>1</v>
      </c>
      <c r="C7694" s="42">
        <v>2033</v>
      </c>
      <c r="D7694" s="40" t="s">
        <v>361</v>
      </c>
      <c r="E7694" s="40" t="str">
        <f t="shared" si="602"/>
        <v>Out of test</v>
      </c>
      <c r="F7694" t="str">
        <f t="shared" si="600"/>
        <v>Mid</v>
      </c>
      <c r="G7694" t="str">
        <f t="shared" si="601"/>
        <v>Beijing_1_Mid</v>
      </c>
      <c r="H7694">
        <v>0.98710967288610374</v>
      </c>
      <c r="I7694">
        <f t="shared" si="604"/>
        <v>1775</v>
      </c>
      <c r="J7694" t="str">
        <f t="shared" si="603"/>
        <v>Out of Test</v>
      </c>
      <c r="K7694" t="str">
        <f>IF(J7694="Test", COUNTIF($J$10:J7694, "Test"),"")</f>
        <v/>
      </c>
      <c r="L7694" t="str">
        <f>IF(J7694="Control", COUNTIF($J$10:J7694, "Control"),"")</f>
        <v/>
      </c>
    </row>
    <row r="7695" spans="1:12">
      <c r="A7695" s="42">
        <v>1512275306</v>
      </c>
      <c r="B7695" s="42">
        <v>1</v>
      </c>
      <c r="C7695" s="42">
        <v>1445</v>
      </c>
      <c r="D7695" s="40" t="s">
        <v>361</v>
      </c>
      <c r="E7695" s="40" t="str">
        <f t="shared" si="602"/>
        <v>Out of test</v>
      </c>
      <c r="F7695" t="str">
        <f t="shared" si="600"/>
        <v>Mid</v>
      </c>
      <c r="G7695" t="str">
        <f t="shared" si="601"/>
        <v>Beijing_1_Mid</v>
      </c>
      <c r="H7695">
        <v>0.98835510175718189</v>
      </c>
      <c r="I7695">
        <f t="shared" si="604"/>
        <v>1776</v>
      </c>
      <c r="J7695" t="str">
        <f t="shared" si="603"/>
        <v>Out of Test</v>
      </c>
      <c r="K7695" t="str">
        <f>IF(J7695="Test", COUNTIF($J$10:J7695, "Test"),"")</f>
        <v/>
      </c>
      <c r="L7695" t="str">
        <f>IF(J7695="Control", COUNTIF($J$10:J7695, "Control"),"")</f>
        <v/>
      </c>
    </row>
    <row r="7696" spans="1:12">
      <c r="A7696" s="42">
        <v>1515414334</v>
      </c>
      <c r="B7696" s="42">
        <v>1</v>
      </c>
      <c r="C7696" s="42">
        <v>1239</v>
      </c>
      <c r="D7696" s="40" t="s">
        <v>361</v>
      </c>
      <c r="E7696" s="40" t="str">
        <f t="shared" si="602"/>
        <v>Out of test</v>
      </c>
      <c r="F7696" t="str">
        <f t="shared" si="600"/>
        <v>Mid</v>
      </c>
      <c r="G7696" t="str">
        <f t="shared" si="601"/>
        <v>Beijing_1_Mid</v>
      </c>
      <c r="H7696">
        <v>0.98882643843273754</v>
      </c>
      <c r="I7696">
        <f t="shared" si="604"/>
        <v>1777</v>
      </c>
      <c r="J7696" t="str">
        <f t="shared" si="603"/>
        <v>Out of Test</v>
      </c>
      <c r="K7696" t="str">
        <f>IF(J7696="Test", COUNTIF($J$10:J7696, "Test"),"")</f>
        <v/>
      </c>
      <c r="L7696" t="str">
        <f>IF(J7696="Control", COUNTIF($J$10:J7696, "Control"),"")</f>
        <v/>
      </c>
    </row>
    <row r="7697" spans="1:12">
      <c r="A7697" s="42">
        <v>1515385717</v>
      </c>
      <c r="B7697" s="42">
        <v>1</v>
      </c>
      <c r="C7697" s="42">
        <v>1205</v>
      </c>
      <c r="D7697" s="40" t="s">
        <v>361</v>
      </c>
      <c r="E7697" s="40" t="str">
        <f t="shared" si="602"/>
        <v>Out of test</v>
      </c>
      <c r="F7697" t="str">
        <f t="shared" si="600"/>
        <v>Mid</v>
      </c>
      <c r="G7697" t="str">
        <f t="shared" si="601"/>
        <v>Beijing_1_Mid</v>
      </c>
      <c r="H7697">
        <v>0.98888832385474879</v>
      </c>
      <c r="I7697">
        <f t="shared" si="604"/>
        <v>1778</v>
      </c>
      <c r="J7697" t="str">
        <f t="shared" si="603"/>
        <v>Out of Test</v>
      </c>
      <c r="K7697" t="str">
        <f>IF(J7697="Test", COUNTIF($J$10:J7697, "Test"),"")</f>
        <v/>
      </c>
      <c r="L7697" t="str">
        <f>IF(J7697="Control", COUNTIF($J$10:J7697, "Control"),"")</f>
        <v/>
      </c>
    </row>
    <row r="7698" spans="1:12">
      <c r="A7698" s="42">
        <v>1511828143</v>
      </c>
      <c r="B7698" s="42">
        <v>1</v>
      </c>
      <c r="C7698" s="42">
        <v>1330</v>
      </c>
      <c r="D7698" s="40" t="s">
        <v>361</v>
      </c>
      <c r="E7698" s="40" t="str">
        <f t="shared" si="602"/>
        <v>Out of test</v>
      </c>
      <c r="F7698" t="str">
        <f t="shared" si="600"/>
        <v>Mid</v>
      </c>
      <c r="G7698" t="str">
        <f t="shared" si="601"/>
        <v>Beijing_1_Mid</v>
      </c>
      <c r="H7698">
        <v>0.98912707911206066</v>
      </c>
      <c r="I7698">
        <f t="shared" si="604"/>
        <v>1779</v>
      </c>
      <c r="J7698" t="str">
        <f t="shared" si="603"/>
        <v>Out of Test</v>
      </c>
      <c r="K7698" t="str">
        <f>IF(J7698="Test", COUNTIF($J$10:J7698, "Test"),"")</f>
        <v/>
      </c>
      <c r="L7698" t="str">
        <f>IF(J7698="Control", COUNTIF($J$10:J7698, "Control"),"")</f>
        <v/>
      </c>
    </row>
    <row r="7699" spans="1:12">
      <c r="A7699" s="42">
        <v>1515190933</v>
      </c>
      <c r="B7699" s="42">
        <v>1</v>
      </c>
      <c r="C7699" s="42">
        <v>2011</v>
      </c>
      <c r="D7699" s="40" t="s">
        <v>361</v>
      </c>
      <c r="E7699" s="40" t="str">
        <f t="shared" si="602"/>
        <v>Out of test</v>
      </c>
      <c r="F7699" t="str">
        <f t="shared" si="600"/>
        <v>Mid</v>
      </c>
      <c r="G7699" t="str">
        <f t="shared" si="601"/>
        <v>Beijing_1_Mid</v>
      </c>
      <c r="H7699">
        <v>0.9895619358849167</v>
      </c>
      <c r="I7699">
        <f t="shared" si="604"/>
        <v>1780</v>
      </c>
      <c r="J7699" t="str">
        <f t="shared" si="603"/>
        <v>Out of Test</v>
      </c>
      <c r="K7699" t="str">
        <f>IF(J7699="Test", COUNTIF($J$10:J7699, "Test"),"")</f>
        <v/>
      </c>
      <c r="L7699" t="str">
        <f>IF(J7699="Control", COUNTIF($J$10:J7699, "Control"),"")</f>
        <v/>
      </c>
    </row>
    <row r="7700" spans="1:12">
      <c r="A7700" s="42">
        <v>1517134665</v>
      </c>
      <c r="B7700" s="42">
        <v>1</v>
      </c>
      <c r="C7700" s="42">
        <v>1859</v>
      </c>
      <c r="D7700" s="40" t="s">
        <v>361</v>
      </c>
      <c r="E7700" s="40" t="str">
        <f t="shared" si="602"/>
        <v>Out of test</v>
      </c>
      <c r="F7700" t="str">
        <f t="shared" si="600"/>
        <v>Mid</v>
      </c>
      <c r="G7700" t="str">
        <f t="shared" si="601"/>
        <v>Beijing_1_Mid</v>
      </c>
      <c r="H7700">
        <v>0.98957277030069746</v>
      </c>
      <c r="I7700">
        <f t="shared" si="604"/>
        <v>1781</v>
      </c>
      <c r="J7700" t="str">
        <f t="shared" si="603"/>
        <v>Out of Test</v>
      </c>
      <c r="K7700" t="str">
        <f>IF(J7700="Test", COUNTIF($J$10:J7700, "Test"),"")</f>
        <v/>
      </c>
      <c r="L7700" t="str">
        <f>IF(J7700="Control", COUNTIF($J$10:J7700, "Control"),"")</f>
        <v/>
      </c>
    </row>
    <row r="7701" spans="1:12">
      <c r="A7701" s="42">
        <v>1514960275</v>
      </c>
      <c r="B7701" s="42">
        <v>1</v>
      </c>
      <c r="C7701" s="42">
        <v>1071</v>
      </c>
      <c r="D7701" s="40" t="s">
        <v>361</v>
      </c>
      <c r="E7701" s="40" t="str">
        <f t="shared" si="602"/>
        <v>Out of test</v>
      </c>
      <c r="F7701" t="str">
        <f t="shared" si="600"/>
        <v>Mid</v>
      </c>
      <c r="G7701" t="str">
        <f t="shared" si="601"/>
        <v>Beijing_1_Mid</v>
      </c>
      <c r="H7701">
        <v>0.99041482218381405</v>
      </c>
      <c r="I7701">
        <f t="shared" si="604"/>
        <v>1782</v>
      </c>
      <c r="J7701" t="str">
        <f t="shared" si="603"/>
        <v>Out of Test</v>
      </c>
      <c r="K7701" t="str">
        <f>IF(J7701="Test", COUNTIF($J$10:J7701, "Test"),"")</f>
        <v/>
      </c>
      <c r="L7701" t="str">
        <f>IF(J7701="Control", COUNTIF($J$10:J7701, "Control"),"")</f>
        <v/>
      </c>
    </row>
    <row r="7702" spans="1:12">
      <c r="A7702" s="42">
        <v>1518283438</v>
      </c>
      <c r="B7702" s="42">
        <v>1</v>
      </c>
      <c r="C7702" s="42">
        <v>1717</v>
      </c>
      <c r="D7702" s="40" t="s">
        <v>361</v>
      </c>
      <c r="E7702" s="40" t="str">
        <f t="shared" si="602"/>
        <v>Out of test</v>
      </c>
      <c r="F7702" t="str">
        <f t="shared" si="600"/>
        <v>Mid</v>
      </c>
      <c r="G7702" t="str">
        <f t="shared" si="601"/>
        <v>Beijing_1_Mid</v>
      </c>
      <c r="H7702">
        <v>0.99185505850553823</v>
      </c>
      <c r="I7702">
        <f t="shared" si="604"/>
        <v>1783</v>
      </c>
      <c r="J7702" t="str">
        <f t="shared" si="603"/>
        <v>Out of Test</v>
      </c>
      <c r="K7702" t="str">
        <f>IF(J7702="Test", COUNTIF($J$10:J7702, "Test"),"")</f>
        <v/>
      </c>
      <c r="L7702" t="str">
        <f>IF(J7702="Control", COUNTIF($J$10:J7702, "Control"),"")</f>
        <v/>
      </c>
    </row>
    <row r="7703" spans="1:12">
      <c r="A7703" s="42">
        <v>1519692598</v>
      </c>
      <c r="B7703" s="42">
        <v>1</v>
      </c>
      <c r="C7703" s="42">
        <v>1802</v>
      </c>
      <c r="D7703" s="40" t="s">
        <v>361</v>
      </c>
      <c r="E7703" s="40" t="str">
        <f t="shared" si="602"/>
        <v>Out of test</v>
      </c>
      <c r="F7703" t="str">
        <f t="shared" si="600"/>
        <v>Mid</v>
      </c>
      <c r="G7703" t="str">
        <f t="shared" si="601"/>
        <v>Beijing_1_Mid</v>
      </c>
      <c r="H7703">
        <v>0.99297518760940717</v>
      </c>
      <c r="I7703">
        <f t="shared" si="604"/>
        <v>1784</v>
      </c>
      <c r="J7703" t="str">
        <f t="shared" si="603"/>
        <v>Out of Test</v>
      </c>
      <c r="K7703" t="str">
        <f>IF(J7703="Test", COUNTIF($J$10:J7703, "Test"),"")</f>
        <v/>
      </c>
      <c r="L7703" t="str">
        <f>IF(J7703="Control", COUNTIF($J$10:J7703, "Control"),"")</f>
        <v/>
      </c>
    </row>
    <row r="7704" spans="1:12">
      <c r="A7704" s="42">
        <v>1518803367</v>
      </c>
      <c r="B7704" s="42">
        <v>1</v>
      </c>
      <c r="C7704" s="42">
        <v>1664</v>
      </c>
      <c r="D7704" s="40" t="s">
        <v>361</v>
      </c>
      <c r="E7704" s="40" t="str">
        <f t="shared" si="602"/>
        <v>Out of test</v>
      </c>
      <c r="F7704" t="str">
        <f t="shared" si="600"/>
        <v>Mid</v>
      </c>
      <c r="G7704" t="str">
        <f t="shared" si="601"/>
        <v>Beijing_1_Mid</v>
      </c>
      <c r="H7704">
        <v>0.99311890598896702</v>
      </c>
      <c r="I7704">
        <f t="shared" si="604"/>
        <v>1785</v>
      </c>
      <c r="J7704" t="str">
        <f t="shared" si="603"/>
        <v>Out of Test</v>
      </c>
      <c r="K7704" t="str">
        <f>IF(J7704="Test", COUNTIF($J$10:J7704, "Test"),"")</f>
        <v/>
      </c>
      <c r="L7704" t="str">
        <f>IF(J7704="Control", COUNTIF($J$10:J7704, "Control"),"")</f>
        <v/>
      </c>
    </row>
    <row r="7705" spans="1:12">
      <c r="A7705" s="42">
        <v>1514350557</v>
      </c>
      <c r="B7705" s="42">
        <v>1</v>
      </c>
      <c r="C7705" s="42">
        <v>1331</v>
      </c>
      <c r="D7705" s="40" t="s">
        <v>361</v>
      </c>
      <c r="E7705" s="40" t="str">
        <f t="shared" si="602"/>
        <v>Out of test</v>
      </c>
      <c r="F7705" t="str">
        <f t="shared" si="600"/>
        <v>Mid</v>
      </c>
      <c r="G7705" t="str">
        <f t="shared" si="601"/>
        <v>Beijing_1_Mid</v>
      </c>
      <c r="H7705">
        <v>0.99316864897100132</v>
      </c>
      <c r="I7705">
        <f t="shared" si="604"/>
        <v>1786</v>
      </c>
      <c r="J7705" t="str">
        <f t="shared" si="603"/>
        <v>Out of Test</v>
      </c>
      <c r="K7705" t="str">
        <f>IF(J7705="Test", COUNTIF($J$10:J7705, "Test"),"")</f>
        <v/>
      </c>
      <c r="L7705" t="str">
        <f>IF(J7705="Control", COUNTIF($J$10:J7705, "Control"),"")</f>
        <v/>
      </c>
    </row>
    <row r="7706" spans="1:12">
      <c r="A7706" s="42">
        <v>1516077517</v>
      </c>
      <c r="B7706" s="42">
        <v>1</v>
      </c>
      <c r="C7706" s="42">
        <v>1333</v>
      </c>
      <c r="D7706" s="40" t="s">
        <v>361</v>
      </c>
      <c r="E7706" s="40" t="str">
        <f t="shared" si="602"/>
        <v>Out of test</v>
      </c>
      <c r="F7706" t="str">
        <f t="shared" si="600"/>
        <v>Mid</v>
      </c>
      <c r="G7706" t="str">
        <f t="shared" si="601"/>
        <v>Beijing_1_Mid</v>
      </c>
      <c r="H7706">
        <v>0.9935972888140614</v>
      </c>
      <c r="I7706">
        <f t="shared" si="604"/>
        <v>1787</v>
      </c>
      <c r="J7706" t="str">
        <f t="shared" si="603"/>
        <v>Out of Test</v>
      </c>
      <c r="K7706" t="str">
        <f>IF(J7706="Test", COUNTIF($J$10:J7706, "Test"),"")</f>
        <v/>
      </c>
      <c r="L7706" t="str">
        <f>IF(J7706="Control", COUNTIF($J$10:J7706, "Control"),"")</f>
        <v/>
      </c>
    </row>
    <row r="7707" spans="1:12">
      <c r="A7707" s="42">
        <v>1512837956</v>
      </c>
      <c r="B7707" s="42">
        <v>1</v>
      </c>
      <c r="C7707" s="42">
        <v>1882</v>
      </c>
      <c r="D7707" s="40" t="s">
        <v>361</v>
      </c>
      <c r="E7707" s="40" t="str">
        <f t="shared" si="602"/>
        <v>Out of test</v>
      </c>
      <c r="F7707" t="str">
        <f t="shared" si="600"/>
        <v>Mid</v>
      </c>
      <c r="G7707" t="str">
        <f t="shared" si="601"/>
        <v>Beijing_1_Mid</v>
      </c>
      <c r="H7707">
        <v>0.99467532669961944</v>
      </c>
      <c r="I7707">
        <f t="shared" si="604"/>
        <v>1788</v>
      </c>
      <c r="J7707" t="str">
        <f t="shared" si="603"/>
        <v>Out of Test</v>
      </c>
      <c r="K7707" t="str">
        <f>IF(J7707="Test", COUNTIF($J$10:J7707, "Test"),"")</f>
        <v/>
      </c>
      <c r="L7707" t="str">
        <f>IF(J7707="Control", COUNTIF($J$10:J7707, "Control"),"")</f>
        <v/>
      </c>
    </row>
    <row r="7708" spans="1:12">
      <c r="A7708" s="42">
        <v>1516065169</v>
      </c>
      <c r="B7708" s="42">
        <v>1</v>
      </c>
      <c r="C7708" s="42">
        <v>1153</v>
      </c>
      <c r="D7708" s="40" t="s">
        <v>361</v>
      </c>
      <c r="E7708" s="40" t="str">
        <f t="shared" si="602"/>
        <v>Out of test</v>
      </c>
      <c r="F7708" t="str">
        <f t="shared" si="600"/>
        <v>Mid</v>
      </c>
      <c r="G7708" t="str">
        <f t="shared" si="601"/>
        <v>Beijing_1_Mid</v>
      </c>
      <c r="H7708">
        <v>0.99542327648893691</v>
      </c>
      <c r="I7708">
        <f t="shared" si="604"/>
        <v>1789</v>
      </c>
      <c r="J7708" t="str">
        <f t="shared" si="603"/>
        <v>Out of Test</v>
      </c>
      <c r="K7708" t="str">
        <f>IF(J7708="Test", COUNTIF($J$10:J7708, "Test"),"")</f>
        <v/>
      </c>
      <c r="L7708" t="str">
        <f>IF(J7708="Control", COUNTIF($J$10:J7708, "Control"),"")</f>
        <v/>
      </c>
    </row>
    <row r="7709" spans="1:12">
      <c r="A7709" s="42">
        <v>1512655666</v>
      </c>
      <c r="B7709" s="42">
        <v>1</v>
      </c>
      <c r="C7709" s="42">
        <v>1585</v>
      </c>
      <c r="D7709" s="40" t="s">
        <v>361</v>
      </c>
      <c r="E7709" s="40" t="str">
        <f t="shared" si="602"/>
        <v>Out of test</v>
      </c>
      <c r="F7709" t="str">
        <f t="shared" si="600"/>
        <v>Mid</v>
      </c>
      <c r="G7709" t="str">
        <f t="shared" si="601"/>
        <v>Beijing_1_Mid</v>
      </c>
      <c r="H7709">
        <v>0.99708235194158401</v>
      </c>
      <c r="I7709">
        <f t="shared" si="604"/>
        <v>1790</v>
      </c>
      <c r="J7709" t="str">
        <f t="shared" si="603"/>
        <v>Out of Test</v>
      </c>
      <c r="K7709" t="str">
        <f>IF(J7709="Test", COUNTIF($J$10:J7709, "Test"),"")</f>
        <v/>
      </c>
      <c r="L7709" t="str">
        <f>IF(J7709="Control", COUNTIF($J$10:J7709, "Control"),"")</f>
        <v/>
      </c>
    </row>
    <row r="7710" spans="1:12">
      <c r="A7710" s="42">
        <v>1511288356</v>
      </c>
      <c r="B7710" s="42">
        <v>1</v>
      </c>
      <c r="C7710" s="42">
        <v>2222</v>
      </c>
      <c r="D7710" s="40" t="s">
        <v>361</v>
      </c>
      <c r="E7710" s="40" t="str">
        <f t="shared" si="602"/>
        <v>Out of test</v>
      </c>
      <c r="F7710" t="str">
        <f t="shared" si="600"/>
        <v>Mid</v>
      </c>
      <c r="G7710" t="str">
        <f t="shared" si="601"/>
        <v>Beijing_1_Mid</v>
      </c>
      <c r="H7710">
        <v>0.99714850291755086</v>
      </c>
      <c r="I7710">
        <f t="shared" si="604"/>
        <v>1791</v>
      </c>
      <c r="J7710" t="str">
        <f t="shared" si="603"/>
        <v>Out of Test</v>
      </c>
      <c r="K7710" t="str">
        <f>IF(J7710="Test", COUNTIF($J$10:J7710, "Test"),"")</f>
        <v/>
      </c>
      <c r="L7710" t="str">
        <f>IF(J7710="Control", COUNTIF($J$10:J7710, "Control"),"")</f>
        <v/>
      </c>
    </row>
    <row r="7711" spans="1:12">
      <c r="A7711" s="42">
        <v>1517489934</v>
      </c>
      <c r="B7711" s="42">
        <v>1</v>
      </c>
      <c r="C7711" s="42">
        <v>1460</v>
      </c>
      <c r="D7711" s="40" t="s">
        <v>361</v>
      </c>
      <c r="E7711" s="40" t="str">
        <f t="shared" si="602"/>
        <v>Out of test</v>
      </c>
      <c r="F7711" t="str">
        <f t="shared" si="600"/>
        <v>Mid</v>
      </c>
      <c r="G7711" t="str">
        <f t="shared" si="601"/>
        <v>Beijing_1_Mid</v>
      </c>
      <c r="H7711">
        <v>0.99784943183360697</v>
      </c>
      <c r="I7711">
        <f t="shared" si="604"/>
        <v>1792</v>
      </c>
      <c r="J7711" t="str">
        <f t="shared" si="603"/>
        <v>Out of Test</v>
      </c>
      <c r="K7711" t="str">
        <f>IF(J7711="Test", COUNTIF($J$10:J7711, "Test"),"")</f>
        <v/>
      </c>
      <c r="L7711" t="str">
        <f>IF(J7711="Control", COUNTIF($J$10:J7711, "Control"),"")</f>
        <v/>
      </c>
    </row>
    <row r="7712" spans="1:12">
      <c r="A7712" s="42">
        <v>1514437905</v>
      </c>
      <c r="B7712" s="42">
        <v>1</v>
      </c>
      <c r="C7712" s="42">
        <v>1173</v>
      </c>
      <c r="D7712" s="40" t="s">
        <v>361</v>
      </c>
      <c r="E7712" s="40" t="str">
        <f t="shared" si="602"/>
        <v>Out of test</v>
      </c>
      <c r="F7712" t="str">
        <f t="shared" si="600"/>
        <v>Mid</v>
      </c>
      <c r="G7712" t="str">
        <f t="shared" si="601"/>
        <v>Beijing_1_Mid</v>
      </c>
      <c r="H7712">
        <v>0.99796118106975307</v>
      </c>
      <c r="I7712">
        <f t="shared" si="604"/>
        <v>1793</v>
      </c>
      <c r="J7712" t="str">
        <f t="shared" si="603"/>
        <v>Out of Test</v>
      </c>
      <c r="K7712" t="str">
        <f>IF(J7712="Test", COUNTIF($J$10:J7712, "Test"),"")</f>
        <v/>
      </c>
      <c r="L7712" t="str">
        <f>IF(J7712="Control", COUNTIF($J$10:J7712, "Control"),"")</f>
        <v/>
      </c>
    </row>
    <row r="7713" spans="1:12">
      <c r="A7713" s="42">
        <v>1515713918</v>
      </c>
      <c r="B7713" s="42">
        <v>1</v>
      </c>
      <c r="C7713" s="42">
        <v>1077</v>
      </c>
      <c r="D7713" s="40" t="s">
        <v>361</v>
      </c>
      <c r="E7713" s="40" t="str">
        <f t="shared" si="602"/>
        <v>Out of test</v>
      </c>
      <c r="F7713" t="str">
        <f t="shared" si="600"/>
        <v>Mid</v>
      </c>
      <c r="G7713" t="str">
        <f t="shared" si="601"/>
        <v>Beijing_1_Mid</v>
      </c>
      <c r="H7713">
        <v>0.99805080726200124</v>
      </c>
      <c r="I7713">
        <f t="shared" si="604"/>
        <v>1794</v>
      </c>
      <c r="J7713" t="str">
        <f t="shared" si="603"/>
        <v>Out of Test</v>
      </c>
      <c r="K7713" t="str">
        <f>IF(J7713="Test", COUNTIF($J$10:J7713, "Test"),"")</f>
        <v/>
      </c>
      <c r="L7713" t="str">
        <f>IF(J7713="Control", COUNTIF($J$10:J7713, "Control"),"")</f>
        <v/>
      </c>
    </row>
    <row r="7714" spans="1:12">
      <c r="A7714" s="42">
        <v>1519603507</v>
      </c>
      <c r="B7714" s="42">
        <v>1</v>
      </c>
      <c r="C7714" s="42">
        <v>1201</v>
      </c>
      <c r="D7714" s="40" t="s">
        <v>361</v>
      </c>
      <c r="E7714" s="40" t="str">
        <f t="shared" si="602"/>
        <v>Out of test</v>
      </c>
      <c r="F7714" t="str">
        <f t="shared" si="600"/>
        <v>Mid</v>
      </c>
      <c r="G7714" t="str">
        <f t="shared" si="601"/>
        <v>Beijing_1_Mid</v>
      </c>
      <c r="H7714">
        <v>0.99811646121865361</v>
      </c>
      <c r="I7714">
        <f t="shared" si="604"/>
        <v>1795</v>
      </c>
      <c r="J7714" t="str">
        <f t="shared" si="603"/>
        <v>Out of Test</v>
      </c>
      <c r="K7714" t="str">
        <f>IF(J7714="Test", COUNTIF($J$10:J7714, "Test"),"")</f>
        <v/>
      </c>
      <c r="L7714" t="str">
        <f>IF(J7714="Control", COUNTIF($J$10:J7714, "Control"),"")</f>
        <v/>
      </c>
    </row>
    <row r="7715" spans="1:12">
      <c r="A7715" s="42">
        <v>1519445924</v>
      </c>
      <c r="B7715" s="42">
        <v>1</v>
      </c>
      <c r="C7715" s="42">
        <v>1529</v>
      </c>
      <c r="D7715" s="40" t="s">
        <v>361</v>
      </c>
      <c r="E7715" s="40" t="str">
        <f t="shared" si="602"/>
        <v>Out of test</v>
      </c>
      <c r="F7715" t="str">
        <f t="shared" si="600"/>
        <v>Mid</v>
      </c>
      <c r="G7715" t="str">
        <f t="shared" si="601"/>
        <v>Beijing_1_Mid</v>
      </c>
      <c r="H7715">
        <v>0.9982928097827295</v>
      </c>
      <c r="I7715">
        <f t="shared" si="604"/>
        <v>1796</v>
      </c>
      <c r="J7715" t="str">
        <f t="shared" si="603"/>
        <v>Out of Test</v>
      </c>
      <c r="K7715" t="str">
        <f>IF(J7715="Test", COUNTIF($J$10:J7715, "Test"),"")</f>
        <v/>
      </c>
      <c r="L7715" t="str">
        <f>IF(J7715="Control", COUNTIF($J$10:J7715, "Control"),"")</f>
        <v/>
      </c>
    </row>
    <row r="7716" spans="1:12">
      <c r="A7716" s="42">
        <v>1518999939</v>
      </c>
      <c r="B7716" s="42">
        <v>1</v>
      </c>
      <c r="C7716" s="42">
        <v>1512</v>
      </c>
      <c r="D7716" s="40" t="s">
        <v>361</v>
      </c>
      <c r="E7716" s="40" t="str">
        <f t="shared" si="602"/>
        <v>Out of test</v>
      </c>
      <c r="F7716" t="str">
        <f t="shared" si="600"/>
        <v>Mid</v>
      </c>
      <c r="G7716" t="str">
        <f t="shared" si="601"/>
        <v>Beijing_1_Mid</v>
      </c>
      <c r="H7716">
        <v>0.99896961363251713</v>
      </c>
      <c r="I7716">
        <f t="shared" si="604"/>
        <v>1797</v>
      </c>
      <c r="J7716" t="str">
        <f t="shared" si="603"/>
        <v>Out of Test</v>
      </c>
      <c r="K7716" t="str">
        <f>IF(J7716="Test", COUNTIF($J$10:J7716, "Test"),"")</f>
        <v/>
      </c>
      <c r="L7716" t="str">
        <f>IF(J7716="Control", COUNTIF($J$10:J7716, "Control"),"")</f>
        <v/>
      </c>
    </row>
    <row r="7717" spans="1:12">
      <c r="A7717" s="42">
        <v>1513063449</v>
      </c>
      <c r="B7717" s="42">
        <v>1</v>
      </c>
      <c r="C7717" s="42">
        <v>1125</v>
      </c>
      <c r="D7717" s="40" t="s">
        <v>361</v>
      </c>
      <c r="E7717" s="40" t="str">
        <f t="shared" si="602"/>
        <v>Out of test</v>
      </c>
      <c r="F7717" t="str">
        <f t="shared" si="600"/>
        <v>Mid</v>
      </c>
      <c r="G7717" t="str">
        <f t="shared" si="601"/>
        <v>Beijing_1_Mid</v>
      </c>
      <c r="H7717">
        <v>0.9997202853099596</v>
      </c>
      <c r="I7717">
        <f t="shared" si="604"/>
        <v>1798</v>
      </c>
      <c r="J7717" t="str">
        <f t="shared" si="603"/>
        <v>Out of Test</v>
      </c>
      <c r="K7717" t="str">
        <f>IF(J7717="Test", COUNTIF($J$10:J7717, "Test"),"")</f>
        <v/>
      </c>
      <c r="L7717" t="str">
        <f>IF(J7717="Control", COUNTIF($J$10:J7717, "Control"),"")</f>
        <v/>
      </c>
    </row>
    <row r="7718" spans="1:12">
      <c r="A7718" s="42">
        <v>1516118722</v>
      </c>
      <c r="B7718" s="42">
        <v>0</v>
      </c>
      <c r="C7718" s="42">
        <v>2951</v>
      </c>
      <c r="D7718" s="40" t="s">
        <v>362</v>
      </c>
      <c r="E7718" s="40" t="str">
        <f t="shared" si="602"/>
        <v>Test</v>
      </c>
      <c r="F7718" t="str">
        <f t="shared" si="600"/>
        <v>High</v>
      </c>
      <c r="G7718" t="str">
        <f t="shared" si="601"/>
        <v>Guangzhou_0_High</v>
      </c>
      <c r="H7718">
        <v>3.0727022711674046E-3</v>
      </c>
      <c r="I7718">
        <f t="shared" si="604"/>
        <v>1</v>
      </c>
      <c r="J7718" t="str">
        <f t="shared" si="603"/>
        <v>Test</v>
      </c>
      <c r="K7718">
        <f>IF(J7718="Test", COUNTIF($J$10:J7718, "Test"),"")</f>
        <v>751</v>
      </c>
      <c r="L7718" t="str">
        <f>IF(J7718="Control", COUNTIF($J$10:J7718, "Control"),"")</f>
        <v/>
      </c>
    </row>
    <row r="7719" spans="1:12">
      <c r="A7719" s="42">
        <v>1519168152</v>
      </c>
      <c r="B7719" s="42">
        <v>0</v>
      </c>
      <c r="C7719" s="42">
        <v>3207</v>
      </c>
      <c r="D7719" s="40" t="s">
        <v>362</v>
      </c>
      <c r="E7719" s="40" t="str">
        <f t="shared" si="602"/>
        <v>Control</v>
      </c>
      <c r="F7719" t="str">
        <f t="shared" si="600"/>
        <v>High</v>
      </c>
      <c r="G7719" t="str">
        <f t="shared" si="601"/>
        <v>Guangzhou_0_High</v>
      </c>
      <c r="H7719">
        <v>6.2690360201540507E-3</v>
      </c>
      <c r="I7719">
        <f t="shared" si="604"/>
        <v>2</v>
      </c>
      <c r="J7719" t="str">
        <f t="shared" si="603"/>
        <v>Control</v>
      </c>
      <c r="K7719" t="str">
        <f>IF(J7719="Test", COUNTIF($J$10:J7719, "Test"),"")</f>
        <v/>
      </c>
      <c r="L7719">
        <f>IF(J7719="Control", COUNTIF($J$10:J7719, "Control"),"")</f>
        <v>751</v>
      </c>
    </row>
    <row r="7720" spans="1:12">
      <c r="A7720" s="42">
        <v>1515482792</v>
      </c>
      <c r="B7720" s="42">
        <v>0</v>
      </c>
      <c r="C7720" s="42">
        <v>3371</v>
      </c>
      <c r="D7720" s="40" t="s">
        <v>362</v>
      </c>
      <c r="E7720" s="40" t="str">
        <f t="shared" si="602"/>
        <v>Test</v>
      </c>
      <c r="F7720" t="str">
        <f t="shared" si="600"/>
        <v>High</v>
      </c>
      <c r="G7720" t="str">
        <f t="shared" si="601"/>
        <v>Guangzhou_0_High</v>
      </c>
      <c r="H7720">
        <v>8.4859398341601278E-3</v>
      </c>
      <c r="I7720">
        <f t="shared" si="604"/>
        <v>3</v>
      </c>
      <c r="J7720" t="str">
        <f t="shared" si="603"/>
        <v>Test</v>
      </c>
      <c r="K7720">
        <f>IF(J7720="Test", COUNTIF($J$10:J7720, "Test"),"")</f>
        <v>752</v>
      </c>
      <c r="L7720" t="str">
        <f>IF(J7720="Control", COUNTIF($J$10:J7720, "Control"),"")</f>
        <v/>
      </c>
    </row>
    <row r="7721" spans="1:12">
      <c r="A7721" s="42">
        <v>1518032512</v>
      </c>
      <c r="B7721" s="42">
        <v>0</v>
      </c>
      <c r="C7721" s="42">
        <v>3163</v>
      </c>
      <c r="D7721" s="40" t="s">
        <v>362</v>
      </c>
      <c r="E7721" s="40" t="str">
        <f t="shared" si="602"/>
        <v>Control</v>
      </c>
      <c r="F7721" t="str">
        <f t="shared" si="600"/>
        <v>High</v>
      </c>
      <c r="G7721" t="str">
        <f t="shared" si="601"/>
        <v>Guangzhou_0_High</v>
      </c>
      <c r="H7721">
        <v>9.2044598986731341E-3</v>
      </c>
      <c r="I7721">
        <f t="shared" si="604"/>
        <v>4</v>
      </c>
      <c r="J7721" t="str">
        <f t="shared" si="603"/>
        <v>Control</v>
      </c>
      <c r="K7721" t="str">
        <f>IF(J7721="Test", COUNTIF($J$10:J7721, "Test"),"")</f>
        <v/>
      </c>
      <c r="L7721">
        <f>IF(J7721="Control", COUNTIF($J$10:J7721, "Control"),"")</f>
        <v>752</v>
      </c>
    </row>
    <row r="7722" spans="1:12">
      <c r="A7722" s="42">
        <v>1518901771</v>
      </c>
      <c r="B7722" s="42">
        <v>0</v>
      </c>
      <c r="C7722" s="42">
        <v>2700</v>
      </c>
      <c r="D7722" s="40" t="s">
        <v>362</v>
      </c>
      <c r="E7722" s="40" t="str">
        <f t="shared" si="602"/>
        <v>Test</v>
      </c>
      <c r="F7722" t="str">
        <f t="shared" si="600"/>
        <v>High</v>
      </c>
      <c r="G7722" t="str">
        <f t="shared" si="601"/>
        <v>Guangzhou_0_High</v>
      </c>
      <c r="H7722">
        <v>1.0158030555335595E-2</v>
      </c>
      <c r="I7722">
        <f t="shared" si="604"/>
        <v>5</v>
      </c>
      <c r="J7722" t="str">
        <f t="shared" si="603"/>
        <v>Test</v>
      </c>
      <c r="K7722">
        <f>IF(J7722="Test", COUNTIF($J$10:J7722, "Test"),"")</f>
        <v>753</v>
      </c>
      <c r="L7722" t="str">
        <f>IF(J7722="Control", COUNTIF($J$10:J7722, "Control"),"")</f>
        <v/>
      </c>
    </row>
    <row r="7723" spans="1:12">
      <c r="A7723" s="42">
        <v>1514993200</v>
      </c>
      <c r="B7723" s="42">
        <v>0</v>
      </c>
      <c r="C7723" s="42">
        <v>2755</v>
      </c>
      <c r="D7723" s="40" t="s">
        <v>362</v>
      </c>
      <c r="E7723" s="40" t="str">
        <f t="shared" si="602"/>
        <v>Control</v>
      </c>
      <c r="F7723" t="str">
        <f t="shared" si="600"/>
        <v>High</v>
      </c>
      <c r="G7723" t="str">
        <f t="shared" si="601"/>
        <v>Guangzhou_0_High</v>
      </c>
      <c r="H7723">
        <v>1.3778102992269559E-2</v>
      </c>
      <c r="I7723">
        <f t="shared" si="604"/>
        <v>6</v>
      </c>
      <c r="J7723" t="str">
        <f t="shared" si="603"/>
        <v>Control</v>
      </c>
      <c r="K7723" t="str">
        <f>IF(J7723="Test", COUNTIF($J$10:J7723, "Test"),"")</f>
        <v/>
      </c>
      <c r="L7723">
        <f>IF(J7723="Control", COUNTIF($J$10:J7723, "Control"),"")</f>
        <v>753</v>
      </c>
    </row>
    <row r="7724" spans="1:12">
      <c r="A7724" s="42">
        <v>1517310190</v>
      </c>
      <c r="B7724" s="42">
        <v>0</v>
      </c>
      <c r="C7724" s="42">
        <v>4735</v>
      </c>
      <c r="D7724" s="40" t="s">
        <v>362</v>
      </c>
      <c r="E7724" s="40" t="str">
        <f t="shared" si="602"/>
        <v>Test</v>
      </c>
      <c r="F7724" t="str">
        <f t="shared" si="600"/>
        <v>High</v>
      </c>
      <c r="G7724" t="str">
        <f t="shared" si="601"/>
        <v>Guangzhou_0_High</v>
      </c>
      <c r="H7724">
        <v>1.6726664793341839E-2</v>
      </c>
      <c r="I7724">
        <f t="shared" si="604"/>
        <v>7</v>
      </c>
      <c r="J7724" t="str">
        <f t="shared" si="603"/>
        <v>Test</v>
      </c>
      <c r="K7724">
        <f>IF(J7724="Test", COUNTIF($J$10:J7724, "Test"),"")</f>
        <v>754</v>
      </c>
      <c r="L7724" t="str">
        <f>IF(J7724="Control", COUNTIF($J$10:J7724, "Control"),"")</f>
        <v/>
      </c>
    </row>
    <row r="7725" spans="1:12">
      <c r="A7725" s="42">
        <v>1513820392</v>
      </c>
      <c r="B7725" s="42">
        <v>0</v>
      </c>
      <c r="C7725" s="42">
        <v>2297</v>
      </c>
      <c r="D7725" s="40" t="s">
        <v>362</v>
      </c>
      <c r="E7725" s="40" t="str">
        <f t="shared" si="602"/>
        <v>Control</v>
      </c>
      <c r="F7725" t="str">
        <f t="shared" si="600"/>
        <v>High</v>
      </c>
      <c r="G7725" t="str">
        <f t="shared" si="601"/>
        <v>Guangzhou_0_High</v>
      </c>
      <c r="H7725">
        <v>2.0852767187241494E-2</v>
      </c>
      <c r="I7725">
        <f t="shared" si="604"/>
        <v>8</v>
      </c>
      <c r="J7725" t="str">
        <f t="shared" si="603"/>
        <v>Control</v>
      </c>
      <c r="K7725" t="str">
        <f>IF(J7725="Test", COUNTIF($J$10:J7725, "Test"),"")</f>
        <v/>
      </c>
      <c r="L7725">
        <f>IF(J7725="Control", COUNTIF($J$10:J7725, "Control"),"")</f>
        <v>754</v>
      </c>
    </row>
    <row r="7726" spans="1:12">
      <c r="A7726" s="42">
        <v>1511306001</v>
      </c>
      <c r="B7726" s="42">
        <v>0</v>
      </c>
      <c r="C7726" s="42">
        <v>2803</v>
      </c>
      <c r="D7726" s="40" t="s">
        <v>362</v>
      </c>
      <c r="E7726" s="40" t="str">
        <f t="shared" si="602"/>
        <v>Test</v>
      </c>
      <c r="F7726" t="str">
        <f t="shared" si="600"/>
        <v>High</v>
      </c>
      <c r="G7726" t="str">
        <f t="shared" si="601"/>
        <v>Guangzhou_0_High</v>
      </c>
      <c r="H7726">
        <v>3.3144085950584823E-2</v>
      </c>
      <c r="I7726">
        <f t="shared" si="604"/>
        <v>9</v>
      </c>
      <c r="J7726" t="str">
        <f t="shared" si="603"/>
        <v>Test</v>
      </c>
      <c r="K7726">
        <f>IF(J7726="Test", COUNTIF($J$10:J7726, "Test"),"")</f>
        <v>755</v>
      </c>
      <c r="L7726" t="str">
        <f>IF(J7726="Control", COUNTIF($J$10:J7726, "Control"),"")</f>
        <v/>
      </c>
    </row>
    <row r="7727" spans="1:12">
      <c r="A7727" s="42">
        <v>1511869540</v>
      </c>
      <c r="B7727" s="42">
        <v>0</v>
      </c>
      <c r="C7727" s="42">
        <v>2413</v>
      </c>
      <c r="D7727" s="40" t="s">
        <v>362</v>
      </c>
      <c r="E7727" s="40" t="str">
        <f t="shared" si="602"/>
        <v>Control</v>
      </c>
      <c r="F7727" t="str">
        <f t="shared" si="600"/>
        <v>High</v>
      </c>
      <c r="G7727" t="str">
        <f t="shared" si="601"/>
        <v>Guangzhou_0_High</v>
      </c>
      <c r="H7727">
        <v>3.531299614289829E-2</v>
      </c>
      <c r="I7727">
        <f t="shared" si="604"/>
        <v>10</v>
      </c>
      <c r="J7727" t="str">
        <f t="shared" si="603"/>
        <v>Control</v>
      </c>
      <c r="K7727" t="str">
        <f>IF(J7727="Test", COUNTIF($J$10:J7727, "Test"),"")</f>
        <v/>
      </c>
      <c r="L7727">
        <f>IF(J7727="Control", COUNTIF($J$10:J7727, "Control"),"")</f>
        <v>755</v>
      </c>
    </row>
    <row r="7728" spans="1:12">
      <c r="A7728" s="42">
        <v>1511637762</v>
      </c>
      <c r="B7728" s="42">
        <v>0</v>
      </c>
      <c r="C7728" s="42">
        <v>4294</v>
      </c>
      <c r="D7728" s="40" t="s">
        <v>362</v>
      </c>
      <c r="E7728" s="40" t="str">
        <f t="shared" si="602"/>
        <v>Test</v>
      </c>
      <c r="F7728" t="str">
        <f t="shared" si="600"/>
        <v>High</v>
      </c>
      <c r="G7728" t="str">
        <f t="shared" si="601"/>
        <v>Guangzhou_0_High</v>
      </c>
      <c r="H7728">
        <v>3.6210255662724733E-2</v>
      </c>
      <c r="I7728">
        <f t="shared" si="604"/>
        <v>11</v>
      </c>
      <c r="J7728" t="str">
        <f t="shared" si="603"/>
        <v>Test</v>
      </c>
      <c r="K7728">
        <f>IF(J7728="Test", COUNTIF($J$10:J7728, "Test"),"")</f>
        <v>756</v>
      </c>
      <c r="L7728" t="str">
        <f>IF(J7728="Control", COUNTIF($J$10:J7728, "Control"),"")</f>
        <v/>
      </c>
    </row>
    <row r="7729" spans="1:12">
      <c r="A7729" s="42">
        <v>1512976552</v>
      </c>
      <c r="B7729" s="42">
        <v>0</v>
      </c>
      <c r="C7729" s="42">
        <v>3016</v>
      </c>
      <c r="D7729" s="40" t="s">
        <v>362</v>
      </c>
      <c r="E7729" s="40" t="str">
        <f t="shared" si="602"/>
        <v>Control</v>
      </c>
      <c r="F7729" t="str">
        <f t="shared" si="600"/>
        <v>High</v>
      </c>
      <c r="G7729" t="str">
        <f t="shared" si="601"/>
        <v>Guangzhou_0_High</v>
      </c>
      <c r="H7729">
        <v>4.7705340845823563E-2</v>
      </c>
      <c r="I7729">
        <f t="shared" si="604"/>
        <v>12</v>
      </c>
      <c r="J7729" t="str">
        <f t="shared" si="603"/>
        <v>Control</v>
      </c>
      <c r="K7729" t="str">
        <f>IF(J7729="Test", COUNTIF($J$10:J7729, "Test"),"")</f>
        <v/>
      </c>
      <c r="L7729">
        <f>IF(J7729="Control", COUNTIF($J$10:J7729, "Control"),"")</f>
        <v>756</v>
      </c>
    </row>
    <row r="7730" spans="1:12">
      <c r="A7730" s="42">
        <v>1512679682</v>
      </c>
      <c r="B7730" s="42">
        <v>0</v>
      </c>
      <c r="C7730" s="42">
        <v>2790</v>
      </c>
      <c r="D7730" s="40" t="s">
        <v>362</v>
      </c>
      <c r="E7730" s="40" t="str">
        <f t="shared" si="602"/>
        <v>Test</v>
      </c>
      <c r="F7730" t="str">
        <f t="shared" si="600"/>
        <v>High</v>
      </c>
      <c r="G7730" t="str">
        <f t="shared" si="601"/>
        <v>Guangzhou_0_High</v>
      </c>
      <c r="H7730">
        <v>5.1021491945084652E-2</v>
      </c>
      <c r="I7730">
        <f t="shared" si="604"/>
        <v>13</v>
      </c>
      <c r="J7730" t="str">
        <f t="shared" si="603"/>
        <v>Test</v>
      </c>
      <c r="K7730">
        <f>IF(J7730="Test", COUNTIF($J$10:J7730, "Test"),"")</f>
        <v>757</v>
      </c>
      <c r="L7730" t="str">
        <f>IF(J7730="Control", COUNTIF($J$10:J7730, "Control"),"")</f>
        <v/>
      </c>
    </row>
    <row r="7731" spans="1:12">
      <c r="A7731" s="42">
        <v>1517410632</v>
      </c>
      <c r="B7731" s="42">
        <v>0</v>
      </c>
      <c r="C7731" s="42">
        <v>2608</v>
      </c>
      <c r="D7731" s="40" t="s">
        <v>362</v>
      </c>
      <c r="E7731" s="40" t="str">
        <f t="shared" si="602"/>
        <v>Control</v>
      </c>
      <c r="F7731" t="str">
        <f t="shared" si="600"/>
        <v>High</v>
      </c>
      <c r="G7731" t="str">
        <f t="shared" si="601"/>
        <v>Guangzhou_0_High</v>
      </c>
      <c r="H7731">
        <v>5.1165229253400502E-2</v>
      </c>
      <c r="I7731">
        <f t="shared" si="604"/>
        <v>14</v>
      </c>
      <c r="J7731" t="str">
        <f t="shared" si="603"/>
        <v>Control</v>
      </c>
      <c r="K7731" t="str">
        <f>IF(J7731="Test", COUNTIF($J$10:J7731, "Test"),"")</f>
        <v/>
      </c>
      <c r="L7731">
        <f>IF(J7731="Control", COUNTIF($J$10:J7731, "Control"),"")</f>
        <v>757</v>
      </c>
    </row>
    <row r="7732" spans="1:12">
      <c r="A7732" s="42">
        <v>1516209391</v>
      </c>
      <c r="B7732" s="42">
        <v>0</v>
      </c>
      <c r="C7732" s="42">
        <v>3567</v>
      </c>
      <c r="D7732" s="40" t="s">
        <v>362</v>
      </c>
      <c r="E7732" s="40" t="str">
        <f t="shared" si="602"/>
        <v>Test</v>
      </c>
      <c r="F7732" t="str">
        <f t="shared" si="600"/>
        <v>High</v>
      </c>
      <c r="G7732" t="str">
        <f t="shared" si="601"/>
        <v>Guangzhou_0_High</v>
      </c>
      <c r="H7732">
        <v>5.2287855081585288E-2</v>
      </c>
      <c r="I7732">
        <f t="shared" si="604"/>
        <v>15</v>
      </c>
      <c r="J7732" t="str">
        <f t="shared" si="603"/>
        <v>Test</v>
      </c>
      <c r="K7732">
        <f>IF(J7732="Test", COUNTIF($J$10:J7732, "Test"),"")</f>
        <v>758</v>
      </c>
      <c r="L7732" t="str">
        <f>IF(J7732="Control", COUNTIF($J$10:J7732, "Control"),"")</f>
        <v/>
      </c>
    </row>
    <row r="7733" spans="1:12">
      <c r="A7733" s="42">
        <v>1517397282</v>
      </c>
      <c r="B7733" s="42">
        <v>0</v>
      </c>
      <c r="C7733" s="42">
        <v>3167</v>
      </c>
      <c r="D7733" s="40" t="s">
        <v>362</v>
      </c>
      <c r="E7733" s="40" t="str">
        <f t="shared" si="602"/>
        <v>Control</v>
      </c>
      <c r="F7733" t="str">
        <f t="shared" si="600"/>
        <v>High</v>
      </c>
      <c r="G7733" t="str">
        <f t="shared" si="601"/>
        <v>Guangzhou_0_High</v>
      </c>
      <c r="H7733">
        <v>5.3479183775827055E-2</v>
      </c>
      <c r="I7733">
        <f t="shared" si="604"/>
        <v>16</v>
      </c>
      <c r="J7733" t="str">
        <f t="shared" si="603"/>
        <v>Control</v>
      </c>
      <c r="K7733" t="str">
        <f>IF(J7733="Test", COUNTIF($J$10:J7733, "Test"),"")</f>
        <v/>
      </c>
      <c r="L7733">
        <f>IF(J7733="Control", COUNTIF($J$10:J7733, "Control"),"")</f>
        <v>758</v>
      </c>
    </row>
    <row r="7734" spans="1:12">
      <c r="A7734" s="42">
        <v>1517376932</v>
      </c>
      <c r="B7734" s="42">
        <v>0</v>
      </c>
      <c r="C7734" s="42">
        <v>3283</v>
      </c>
      <c r="D7734" s="40" t="s">
        <v>362</v>
      </c>
      <c r="E7734" s="40" t="str">
        <f t="shared" si="602"/>
        <v>Test</v>
      </c>
      <c r="F7734" t="str">
        <f t="shared" si="600"/>
        <v>High</v>
      </c>
      <c r="G7734" t="str">
        <f t="shared" si="601"/>
        <v>Guangzhou_0_High</v>
      </c>
      <c r="H7734">
        <v>5.4246762708366814E-2</v>
      </c>
      <c r="I7734">
        <f t="shared" si="604"/>
        <v>17</v>
      </c>
      <c r="J7734" t="str">
        <f t="shared" si="603"/>
        <v>Test</v>
      </c>
      <c r="K7734">
        <f>IF(J7734="Test", COUNTIF($J$10:J7734, "Test"),"")</f>
        <v>759</v>
      </c>
      <c r="L7734" t="str">
        <f>IF(J7734="Control", COUNTIF($J$10:J7734, "Control"),"")</f>
        <v/>
      </c>
    </row>
    <row r="7735" spans="1:12">
      <c r="A7735" s="42">
        <v>1519068422</v>
      </c>
      <c r="B7735" s="42">
        <v>0</v>
      </c>
      <c r="C7735" s="42">
        <v>3447</v>
      </c>
      <c r="D7735" s="40" t="s">
        <v>362</v>
      </c>
      <c r="E7735" s="40" t="str">
        <f t="shared" si="602"/>
        <v>Control</v>
      </c>
      <c r="F7735" t="str">
        <f t="shared" si="600"/>
        <v>High</v>
      </c>
      <c r="G7735" t="str">
        <f t="shared" si="601"/>
        <v>Guangzhou_0_High</v>
      </c>
      <c r="H7735">
        <v>5.4737044448661787E-2</v>
      </c>
      <c r="I7735">
        <f t="shared" si="604"/>
        <v>18</v>
      </c>
      <c r="J7735" t="str">
        <f t="shared" si="603"/>
        <v>Control</v>
      </c>
      <c r="K7735" t="str">
        <f>IF(J7735="Test", COUNTIF($J$10:J7735, "Test"),"")</f>
        <v/>
      </c>
      <c r="L7735">
        <f>IF(J7735="Control", COUNTIF($J$10:J7735, "Control"),"")</f>
        <v>759</v>
      </c>
    </row>
    <row r="7736" spans="1:12">
      <c r="A7736" s="42">
        <v>1514650711</v>
      </c>
      <c r="B7736" s="42">
        <v>0</v>
      </c>
      <c r="C7736" s="42">
        <v>2650</v>
      </c>
      <c r="D7736" s="40" t="s">
        <v>362</v>
      </c>
      <c r="E7736" s="40" t="str">
        <f t="shared" si="602"/>
        <v>Test</v>
      </c>
      <c r="F7736" t="str">
        <f t="shared" si="600"/>
        <v>High</v>
      </c>
      <c r="G7736" t="str">
        <f t="shared" si="601"/>
        <v>Guangzhou_0_High</v>
      </c>
      <c r="H7736">
        <v>5.7361721734558335E-2</v>
      </c>
      <c r="I7736">
        <f t="shared" si="604"/>
        <v>19</v>
      </c>
      <c r="J7736" t="str">
        <f t="shared" si="603"/>
        <v>Test</v>
      </c>
      <c r="K7736">
        <f>IF(J7736="Test", COUNTIF($J$10:J7736, "Test"),"")</f>
        <v>760</v>
      </c>
      <c r="L7736" t="str">
        <f>IF(J7736="Control", COUNTIF($J$10:J7736, "Control"),"")</f>
        <v/>
      </c>
    </row>
    <row r="7737" spans="1:12">
      <c r="A7737" s="42">
        <v>1514052722</v>
      </c>
      <c r="B7737" s="42">
        <v>0</v>
      </c>
      <c r="C7737" s="42">
        <v>2807</v>
      </c>
      <c r="D7737" s="40" t="s">
        <v>362</v>
      </c>
      <c r="E7737" s="40" t="str">
        <f t="shared" si="602"/>
        <v>Control</v>
      </c>
      <c r="F7737" t="str">
        <f t="shared" si="600"/>
        <v>High</v>
      </c>
      <c r="G7737" t="str">
        <f t="shared" si="601"/>
        <v>Guangzhou_0_High</v>
      </c>
      <c r="H7737">
        <v>5.9417728370819822E-2</v>
      </c>
      <c r="I7737">
        <f t="shared" si="604"/>
        <v>20</v>
      </c>
      <c r="J7737" t="str">
        <f t="shared" si="603"/>
        <v>Control</v>
      </c>
      <c r="K7737" t="str">
        <f>IF(J7737="Test", COUNTIF($J$10:J7737, "Test"),"")</f>
        <v/>
      </c>
      <c r="L7737">
        <f>IF(J7737="Control", COUNTIF($J$10:J7737, "Control"),"")</f>
        <v>760</v>
      </c>
    </row>
    <row r="7738" spans="1:12">
      <c r="A7738" s="42">
        <v>1517986762</v>
      </c>
      <c r="B7738" s="42">
        <v>0</v>
      </c>
      <c r="C7738" s="42">
        <v>4248</v>
      </c>
      <c r="D7738" s="40" t="s">
        <v>362</v>
      </c>
      <c r="E7738" s="40" t="str">
        <f t="shared" si="602"/>
        <v>Test</v>
      </c>
      <c r="F7738" t="str">
        <f t="shared" si="600"/>
        <v>High</v>
      </c>
      <c r="G7738" t="str">
        <f t="shared" si="601"/>
        <v>Guangzhou_0_High</v>
      </c>
      <c r="H7738">
        <v>6.0991433855633437E-2</v>
      </c>
      <c r="I7738">
        <f t="shared" si="604"/>
        <v>21</v>
      </c>
      <c r="J7738" t="str">
        <f t="shared" si="603"/>
        <v>Test</v>
      </c>
      <c r="K7738">
        <f>IF(J7738="Test", COUNTIF($J$10:J7738, "Test"),"")</f>
        <v>761</v>
      </c>
      <c r="L7738" t="str">
        <f>IF(J7738="Control", COUNTIF($J$10:J7738, "Control"),"")</f>
        <v/>
      </c>
    </row>
    <row r="7739" spans="1:12">
      <c r="A7739" s="42">
        <v>1512287041</v>
      </c>
      <c r="B7739" s="42">
        <v>0</v>
      </c>
      <c r="C7739" s="42">
        <v>2393</v>
      </c>
      <c r="D7739" s="40" t="s">
        <v>362</v>
      </c>
      <c r="E7739" s="40" t="str">
        <f t="shared" si="602"/>
        <v>Control</v>
      </c>
      <c r="F7739" t="str">
        <f t="shared" si="600"/>
        <v>High</v>
      </c>
      <c r="G7739" t="str">
        <f t="shared" si="601"/>
        <v>Guangzhou_0_High</v>
      </c>
      <c r="H7739">
        <v>6.3705964764396161E-2</v>
      </c>
      <c r="I7739">
        <f t="shared" si="604"/>
        <v>22</v>
      </c>
      <c r="J7739" t="str">
        <f t="shared" si="603"/>
        <v>Control</v>
      </c>
      <c r="K7739" t="str">
        <f>IF(J7739="Test", COUNTIF($J$10:J7739, "Test"),"")</f>
        <v/>
      </c>
      <c r="L7739">
        <f>IF(J7739="Control", COUNTIF($J$10:J7739, "Control"),"")</f>
        <v>761</v>
      </c>
    </row>
    <row r="7740" spans="1:12">
      <c r="A7740" s="42">
        <v>1519647161</v>
      </c>
      <c r="B7740" s="42">
        <v>0</v>
      </c>
      <c r="C7740" s="42">
        <v>3336</v>
      </c>
      <c r="D7740" s="40" t="s">
        <v>362</v>
      </c>
      <c r="E7740" s="40" t="str">
        <f t="shared" si="602"/>
        <v>Test</v>
      </c>
      <c r="F7740" t="str">
        <f t="shared" si="600"/>
        <v>High</v>
      </c>
      <c r="G7740" t="str">
        <f t="shared" si="601"/>
        <v>Guangzhou_0_High</v>
      </c>
      <c r="H7740">
        <v>6.721782159495937E-2</v>
      </c>
      <c r="I7740">
        <f t="shared" si="604"/>
        <v>23</v>
      </c>
      <c r="J7740" t="str">
        <f t="shared" si="603"/>
        <v>Test</v>
      </c>
      <c r="K7740">
        <f>IF(J7740="Test", COUNTIF($J$10:J7740, "Test"),"")</f>
        <v>762</v>
      </c>
      <c r="L7740" t="str">
        <f>IF(J7740="Control", COUNTIF($J$10:J7740, "Control"),"")</f>
        <v/>
      </c>
    </row>
    <row r="7741" spans="1:12">
      <c r="A7741" s="42">
        <v>1517433061</v>
      </c>
      <c r="B7741" s="42">
        <v>0</v>
      </c>
      <c r="C7741" s="42">
        <v>2365</v>
      </c>
      <c r="D7741" s="40" t="s">
        <v>362</v>
      </c>
      <c r="E7741" s="40" t="str">
        <f t="shared" si="602"/>
        <v>Control</v>
      </c>
      <c r="F7741" t="str">
        <f t="shared" si="600"/>
        <v>High</v>
      </c>
      <c r="G7741" t="str">
        <f t="shared" si="601"/>
        <v>Guangzhou_0_High</v>
      </c>
      <c r="H7741">
        <v>7.3136754799246417E-2</v>
      </c>
      <c r="I7741">
        <f t="shared" si="604"/>
        <v>24</v>
      </c>
      <c r="J7741" t="str">
        <f t="shared" si="603"/>
        <v>Control</v>
      </c>
      <c r="K7741" t="str">
        <f>IF(J7741="Test", COUNTIF($J$10:J7741, "Test"),"")</f>
        <v/>
      </c>
      <c r="L7741">
        <f>IF(J7741="Control", COUNTIF($J$10:J7741, "Control"),"")</f>
        <v>762</v>
      </c>
    </row>
    <row r="7742" spans="1:12">
      <c r="A7742" s="42">
        <v>1515891590</v>
      </c>
      <c r="B7742" s="42">
        <v>0</v>
      </c>
      <c r="C7742" s="42">
        <v>2788</v>
      </c>
      <c r="D7742" s="40" t="s">
        <v>362</v>
      </c>
      <c r="E7742" s="40" t="str">
        <f t="shared" si="602"/>
        <v>Test</v>
      </c>
      <c r="F7742" t="str">
        <f t="shared" si="600"/>
        <v>High</v>
      </c>
      <c r="G7742" t="str">
        <f t="shared" si="601"/>
        <v>Guangzhou_0_High</v>
      </c>
      <c r="H7742">
        <v>7.4596901126229631E-2</v>
      </c>
      <c r="I7742">
        <f t="shared" si="604"/>
        <v>25</v>
      </c>
      <c r="J7742" t="str">
        <f t="shared" si="603"/>
        <v>Test</v>
      </c>
      <c r="K7742">
        <f>IF(J7742="Test", COUNTIF($J$10:J7742, "Test"),"")</f>
        <v>763</v>
      </c>
      <c r="L7742" t="str">
        <f>IF(J7742="Control", COUNTIF($J$10:J7742, "Control"),"")</f>
        <v/>
      </c>
    </row>
    <row r="7743" spans="1:12">
      <c r="A7743" s="42">
        <v>1512748450</v>
      </c>
      <c r="B7743" s="42">
        <v>0</v>
      </c>
      <c r="C7743" s="42">
        <v>3456</v>
      </c>
      <c r="D7743" s="40" t="s">
        <v>362</v>
      </c>
      <c r="E7743" s="40" t="str">
        <f t="shared" si="602"/>
        <v>Control</v>
      </c>
      <c r="F7743" t="str">
        <f t="shared" si="600"/>
        <v>High</v>
      </c>
      <c r="G7743" t="str">
        <f t="shared" si="601"/>
        <v>Guangzhou_0_High</v>
      </c>
      <c r="H7743">
        <v>7.5113010829984006E-2</v>
      </c>
      <c r="I7743">
        <f t="shared" si="604"/>
        <v>26</v>
      </c>
      <c r="J7743" t="str">
        <f t="shared" si="603"/>
        <v>Control</v>
      </c>
      <c r="K7743" t="str">
        <f>IF(J7743="Test", COUNTIF($J$10:J7743, "Test"),"")</f>
        <v/>
      </c>
      <c r="L7743">
        <f>IF(J7743="Control", COUNTIF($J$10:J7743, "Control"),"")</f>
        <v>763</v>
      </c>
    </row>
    <row r="7744" spans="1:12">
      <c r="A7744" s="42">
        <v>1512183970</v>
      </c>
      <c r="B7744" s="42">
        <v>0</v>
      </c>
      <c r="C7744" s="42">
        <v>2345</v>
      </c>
      <c r="D7744" s="40" t="s">
        <v>362</v>
      </c>
      <c r="E7744" s="40" t="str">
        <f t="shared" si="602"/>
        <v>Test</v>
      </c>
      <c r="F7744" t="str">
        <f t="shared" si="600"/>
        <v>High</v>
      </c>
      <c r="G7744" t="str">
        <f t="shared" si="601"/>
        <v>Guangzhou_0_High</v>
      </c>
      <c r="H7744">
        <v>7.7699044175646104E-2</v>
      </c>
      <c r="I7744">
        <f t="shared" si="604"/>
        <v>27</v>
      </c>
      <c r="J7744" t="str">
        <f t="shared" si="603"/>
        <v>Test</v>
      </c>
      <c r="K7744">
        <f>IF(J7744="Test", COUNTIF($J$10:J7744, "Test"),"")</f>
        <v>764</v>
      </c>
      <c r="L7744" t="str">
        <f>IF(J7744="Control", COUNTIF($J$10:J7744, "Control"),"")</f>
        <v/>
      </c>
    </row>
    <row r="7745" spans="1:12">
      <c r="A7745" s="42">
        <v>1518336401</v>
      </c>
      <c r="B7745" s="42">
        <v>0</v>
      </c>
      <c r="C7745" s="42">
        <v>2385</v>
      </c>
      <c r="D7745" s="40" t="s">
        <v>362</v>
      </c>
      <c r="E7745" s="40" t="str">
        <f t="shared" si="602"/>
        <v>Control</v>
      </c>
      <c r="F7745" t="str">
        <f t="shared" si="600"/>
        <v>High</v>
      </c>
      <c r="G7745" t="str">
        <f t="shared" si="601"/>
        <v>Guangzhou_0_High</v>
      </c>
      <c r="H7745">
        <v>8.2885559796864849E-2</v>
      </c>
      <c r="I7745">
        <f t="shared" si="604"/>
        <v>28</v>
      </c>
      <c r="J7745" t="str">
        <f t="shared" si="603"/>
        <v>Control</v>
      </c>
      <c r="K7745" t="str">
        <f>IF(J7745="Test", COUNTIF($J$10:J7745, "Test"),"")</f>
        <v/>
      </c>
      <c r="L7745">
        <f>IF(J7745="Control", COUNTIF($J$10:J7745, "Control"),"")</f>
        <v>764</v>
      </c>
    </row>
    <row r="7746" spans="1:12">
      <c r="A7746" s="42">
        <v>1517491990</v>
      </c>
      <c r="B7746" s="42">
        <v>0</v>
      </c>
      <c r="C7746" s="42">
        <v>2795</v>
      </c>
      <c r="D7746" s="40" t="s">
        <v>362</v>
      </c>
      <c r="E7746" s="40" t="str">
        <f t="shared" si="602"/>
        <v>Test</v>
      </c>
      <c r="F7746" t="str">
        <f t="shared" si="600"/>
        <v>High</v>
      </c>
      <c r="G7746" t="str">
        <f t="shared" si="601"/>
        <v>Guangzhou_0_High</v>
      </c>
      <c r="H7746">
        <v>8.5421420244976898E-2</v>
      </c>
      <c r="I7746">
        <f t="shared" si="604"/>
        <v>29</v>
      </c>
      <c r="J7746" t="str">
        <f t="shared" si="603"/>
        <v>Test</v>
      </c>
      <c r="K7746">
        <f>IF(J7746="Test", COUNTIF($J$10:J7746, "Test"),"")</f>
        <v>765</v>
      </c>
      <c r="L7746" t="str">
        <f>IF(J7746="Control", COUNTIF($J$10:J7746, "Control"),"")</f>
        <v/>
      </c>
    </row>
    <row r="7747" spans="1:12">
      <c r="A7747" s="42">
        <v>1514953012</v>
      </c>
      <c r="B7747" s="42">
        <v>0</v>
      </c>
      <c r="C7747" s="42">
        <v>2798</v>
      </c>
      <c r="D7747" s="40" t="s">
        <v>362</v>
      </c>
      <c r="E7747" s="40" t="str">
        <f t="shared" si="602"/>
        <v>Control</v>
      </c>
      <c r="F7747" t="str">
        <f t="shared" si="600"/>
        <v>High</v>
      </c>
      <c r="G7747" t="str">
        <f t="shared" si="601"/>
        <v>Guangzhou_0_High</v>
      </c>
      <c r="H7747">
        <v>8.6712995127633086E-2</v>
      </c>
      <c r="I7747">
        <f t="shared" si="604"/>
        <v>30</v>
      </c>
      <c r="J7747" t="str">
        <f t="shared" si="603"/>
        <v>Control</v>
      </c>
      <c r="K7747" t="str">
        <f>IF(J7747="Test", COUNTIF($J$10:J7747, "Test"),"")</f>
        <v/>
      </c>
      <c r="L7747">
        <f>IF(J7747="Control", COUNTIF($J$10:J7747, "Control"),"")</f>
        <v>765</v>
      </c>
    </row>
    <row r="7748" spans="1:12">
      <c r="A7748" s="42">
        <v>1518778210</v>
      </c>
      <c r="B7748" s="42">
        <v>0</v>
      </c>
      <c r="C7748" s="42">
        <v>3216</v>
      </c>
      <c r="D7748" s="40" t="s">
        <v>362</v>
      </c>
      <c r="E7748" s="40" t="str">
        <f t="shared" si="602"/>
        <v>Test</v>
      </c>
      <c r="F7748" t="str">
        <f t="shared" si="600"/>
        <v>High</v>
      </c>
      <c r="G7748" t="str">
        <f t="shared" si="601"/>
        <v>Guangzhou_0_High</v>
      </c>
      <c r="H7748">
        <v>8.7237023541617886E-2</v>
      </c>
      <c r="I7748">
        <f t="shared" si="604"/>
        <v>31</v>
      </c>
      <c r="J7748" t="str">
        <f t="shared" si="603"/>
        <v>Test</v>
      </c>
      <c r="K7748">
        <f>IF(J7748="Test", COUNTIF($J$10:J7748, "Test"),"")</f>
        <v>766</v>
      </c>
      <c r="L7748" t="str">
        <f>IF(J7748="Control", COUNTIF($J$10:J7748, "Control"),"")</f>
        <v/>
      </c>
    </row>
    <row r="7749" spans="1:12">
      <c r="A7749" s="42">
        <v>1517808400</v>
      </c>
      <c r="B7749" s="42">
        <v>0</v>
      </c>
      <c r="C7749" s="42">
        <v>3098</v>
      </c>
      <c r="D7749" s="40" t="s">
        <v>362</v>
      </c>
      <c r="E7749" s="40" t="str">
        <f t="shared" si="602"/>
        <v>Control</v>
      </c>
      <c r="F7749" t="str">
        <f t="shared" si="600"/>
        <v>High</v>
      </c>
      <c r="G7749" t="str">
        <f t="shared" si="601"/>
        <v>Guangzhou_0_High</v>
      </c>
      <c r="H7749">
        <v>8.9880474674488786E-2</v>
      </c>
      <c r="I7749">
        <f t="shared" si="604"/>
        <v>32</v>
      </c>
      <c r="J7749" t="str">
        <f t="shared" si="603"/>
        <v>Control</v>
      </c>
      <c r="K7749" t="str">
        <f>IF(J7749="Test", COUNTIF($J$10:J7749, "Test"),"")</f>
        <v/>
      </c>
      <c r="L7749">
        <f>IF(J7749="Control", COUNTIF($J$10:J7749, "Control"),"")</f>
        <v>766</v>
      </c>
    </row>
    <row r="7750" spans="1:12">
      <c r="A7750" s="42">
        <v>1519893782</v>
      </c>
      <c r="B7750" s="42">
        <v>0</v>
      </c>
      <c r="C7750" s="42">
        <v>3193</v>
      </c>
      <c r="D7750" s="40" t="s">
        <v>362</v>
      </c>
      <c r="E7750" s="40" t="str">
        <f t="shared" si="602"/>
        <v>Test</v>
      </c>
      <c r="F7750" t="str">
        <f t="shared" si="600"/>
        <v>High</v>
      </c>
      <c r="G7750" t="str">
        <f t="shared" si="601"/>
        <v>Guangzhou_0_High</v>
      </c>
      <c r="H7750">
        <v>9.2411654360796347E-2</v>
      </c>
      <c r="I7750">
        <f t="shared" si="604"/>
        <v>33</v>
      </c>
      <c r="J7750" t="str">
        <f t="shared" si="603"/>
        <v>Test</v>
      </c>
      <c r="K7750">
        <f>IF(J7750="Test", COUNTIF($J$10:J7750, "Test"),"")</f>
        <v>767</v>
      </c>
      <c r="L7750" t="str">
        <f>IF(J7750="Control", COUNTIF($J$10:J7750, "Control"),"")</f>
        <v/>
      </c>
    </row>
    <row r="7751" spans="1:12">
      <c r="A7751" s="42">
        <v>1515481972</v>
      </c>
      <c r="B7751" s="42">
        <v>0</v>
      </c>
      <c r="C7751" s="42">
        <v>3029</v>
      </c>
      <c r="D7751" s="40" t="s">
        <v>362</v>
      </c>
      <c r="E7751" s="40" t="str">
        <f t="shared" si="602"/>
        <v>Control</v>
      </c>
      <c r="F7751" t="str">
        <f t="shared" si="600"/>
        <v>High</v>
      </c>
      <c r="G7751" t="str">
        <f t="shared" si="601"/>
        <v>Guangzhou_0_High</v>
      </c>
      <c r="H7751">
        <v>9.2865882421124479E-2</v>
      </c>
      <c r="I7751">
        <f t="shared" si="604"/>
        <v>34</v>
      </c>
      <c r="J7751" t="str">
        <f t="shared" si="603"/>
        <v>Control</v>
      </c>
      <c r="K7751" t="str">
        <f>IF(J7751="Test", COUNTIF($J$10:J7751, "Test"),"")</f>
        <v/>
      </c>
      <c r="L7751">
        <f>IF(J7751="Control", COUNTIF($J$10:J7751, "Control"),"")</f>
        <v>767</v>
      </c>
    </row>
    <row r="7752" spans="1:12">
      <c r="A7752" s="42">
        <v>1515302571</v>
      </c>
      <c r="B7752" s="42">
        <v>0</v>
      </c>
      <c r="C7752" s="42">
        <v>4376</v>
      </c>
      <c r="D7752" s="40" t="s">
        <v>362</v>
      </c>
      <c r="E7752" s="40" t="str">
        <f t="shared" si="602"/>
        <v>Test</v>
      </c>
      <c r="F7752" t="str">
        <f t="shared" si="600"/>
        <v>High</v>
      </c>
      <c r="G7752" t="str">
        <f t="shared" si="601"/>
        <v>Guangzhou_0_High</v>
      </c>
      <c r="H7752">
        <v>9.8062083261558297E-2</v>
      </c>
      <c r="I7752">
        <f t="shared" si="604"/>
        <v>35</v>
      </c>
      <c r="J7752" t="str">
        <f t="shared" si="603"/>
        <v>Test</v>
      </c>
      <c r="K7752">
        <f>IF(J7752="Test", COUNTIF($J$10:J7752, "Test"),"")</f>
        <v>768</v>
      </c>
      <c r="L7752" t="str">
        <f>IF(J7752="Control", COUNTIF($J$10:J7752, "Control"),"")</f>
        <v/>
      </c>
    </row>
    <row r="7753" spans="1:12">
      <c r="A7753" s="42">
        <v>1514660621</v>
      </c>
      <c r="B7753" s="42">
        <v>0</v>
      </c>
      <c r="C7753" s="42">
        <v>2530</v>
      </c>
      <c r="D7753" s="40" t="s">
        <v>362</v>
      </c>
      <c r="E7753" s="40" t="str">
        <f t="shared" si="602"/>
        <v>Control</v>
      </c>
      <c r="F7753" t="str">
        <f t="shared" si="600"/>
        <v>High</v>
      </c>
      <c r="G7753" t="str">
        <f t="shared" si="601"/>
        <v>Guangzhou_0_High</v>
      </c>
      <c r="H7753">
        <v>9.9850318591846787E-2</v>
      </c>
      <c r="I7753">
        <f t="shared" si="604"/>
        <v>36</v>
      </c>
      <c r="J7753" t="str">
        <f t="shared" si="603"/>
        <v>Control</v>
      </c>
      <c r="K7753" t="str">
        <f>IF(J7753="Test", COUNTIF($J$10:J7753, "Test"),"")</f>
        <v/>
      </c>
      <c r="L7753">
        <f>IF(J7753="Control", COUNTIF($J$10:J7753, "Control"),"")</f>
        <v>768</v>
      </c>
    </row>
    <row r="7754" spans="1:12">
      <c r="A7754" s="42">
        <v>1515422742</v>
      </c>
      <c r="B7754" s="42">
        <v>0</v>
      </c>
      <c r="C7754" s="42">
        <v>2889</v>
      </c>
      <c r="D7754" s="40" t="s">
        <v>362</v>
      </c>
      <c r="E7754" s="40" t="str">
        <f t="shared" si="602"/>
        <v>Test</v>
      </c>
      <c r="F7754" t="str">
        <f t="shared" ref="F7754:F7817" si="605">_xlfn.IFS(C7754&lt;1069, "Low", C7754&lt;2277, "Mid", C7754&gt;=2277, "High")</f>
        <v>High</v>
      </c>
      <c r="G7754" t="str">
        <f t="shared" ref="G7754:G7817" si="606">D7754&amp;"_"&amp;B7754&amp;"_"&amp;F7754</f>
        <v>Guangzhou_0_High</v>
      </c>
      <c r="H7754">
        <v>0.10084867111751494</v>
      </c>
      <c r="I7754">
        <f t="shared" si="604"/>
        <v>37</v>
      </c>
      <c r="J7754" t="str">
        <f t="shared" si="603"/>
        <v>Test</v>
      </c>
      <c r="K7754">
        <f>IF(J7754="Test", COUNTIF($J$10:J7754, "Test"),"")</f>
        <v>769</v>
      </c>
      <c r="L7754" t="str">
        <f>IF(J7754="Control", COUNTIF($J$10:J7754, "Control"),"")</f>
        <v/>
      </c>
    </row>
    <row r="7755" spans="1:12">
      <c r="A7755" s="42">
        <v>1517826082</v>
      </c>
      <c r="B7755" s="42">
        <v>0</v>
      </c>
      <c r="C7755" s="42">
        <v>3371</v>
      </c>
      <c r="D7755" s="40" t="s">
        <v>362</v>
      </c>
      <c r="E7755" s="40" t="str">
        <f t="shared" ref="E7755:E7818" si="607">IF(AND(J7755="Test",K7755&lt;=3000),"Test",IF(AND(J7755="Control",L7755&lt;=3000),"Control","Out of test"))</f>
        <v>Control</v>
      </c>
      <c r="F7755" t="str">
        <f t="shared" si="605"/>
        <v>High</v>
      </c>
      <c r="G7755" t="str">
        <f t="shared" si="606"/>
        <v>Guangzhou_0_High</v>
      </c>
      <c r="H7755">
        <v>0.10388721991436822</v>
      </c>
      <c r="I7755">
        <f t="shared" si="604"/>
        <v>38</v>
      </c>
      <c r="J7755" t="str">
        <f t="shared" ref="J7755:J7818" si="608">IF(I7755&lt;=250, IF(MOD(I7755,2)=1, "Test", "Control"),"Out of Test")</f>
        <v>Control</v>
      </c>
      <c r="K7755" t="str">
        <f>IF(J7755="Test", COUNTIF($J$10:J7755, "Test"),"")</f>
        <v/>
      </c>
      <c r="L7755">
        <f>IF(J7755="Control", COUNTIF($J$10:J7755, "Control"),"")</f>
        <v>769</v>
      </c>
    </row>
    <row r="7756" spans="1:12">
      <c r="A7756" s="42">
        <v>1517554612</v>
      </c>
      <c r="B7756" s="42">
        <v>0</v>
      </c>
      <c r="C7756" s="42">
        <v>2675</v>
      </c>
      <c r="D7756" s="40" t="s">
        <v>362</v>
      </c>
      <c r="E7756" s="40" t="str">
        <f t="shared" si="607"/>
        <v>Test</v>
      </c>
      <c r="F7756" t="str">
        <f t="shared" si="605"/>
        <v>High</v>
      </c>
      <c r="G7756" t="str">
        <f t="shared" si="606"/>
        <v>Guangzhou_0_High</v>
      </c>
      <c r="H7756">
        <v>0.10521119395089529</v>
      </c>
      <c r="I7756">
        <f t="shared" ref="I7756:I7819" si="609">IF(G7756=G7755, I7755+1, 1)</f>
        <v>39</v>
      </c>
      <c r="J7756" t="str">
        <f t="shared" si="608"/>
        <v>Test</v>
      </c>
      <c r="K7756">
        <f>IF(J7756="Test", COUNTIF($J$10:J7756, "Test"),"")</f>
        <v>770</v>
      </c>
      <c r="L7756" t="str">
        <f>IF(J7756="Control", COUNTIF($J$10:J7756, "Control"),"")</f>
        <v/>
      </c>
    </row>
    <row r="7757" spans="1:12">
      <c r="A7757" s="42">
        <v>1515311722</v>
      </c>
      <c r="B7757" s="42">
        <v>0</v>
      </c>
      <c r="C7757" s="42">
        <v>4156</v>
      </c>
      <c r="D7757" s="40" t="s">
        <v>362</v>
      </c>
      <c r="E7757" s="40" t="str">
        <f t="shared" si="607"/>
        <v>Control</v>
      </c>
      <c r="F7757" t="str">
        <f t="shared" si="605"/>
        <v>High</v>
      </c>
      <c r="G7757" t="str">
        <f t="shared" si="606"/>
        <v>Guangzhou_0_High</v>
      </c>
      <c r="H7757">
        <v>0.12382009536702121</v>
      </c>
      <c r="I7757">
        <f t="shared" si="609"/>
        <v>40</v>
      </c>
      <c r="J7757" t="str">
        <f t="shared" si="608"/>
        <v>Control</v>
      </c>
      <c r="K7757" t="str">
        <f>IF(J7757="Test", COUNTIF($J$10:J7757, "Test"),"")</f>
        <v/>
      </c>
      <c r="L7757">
        <f>IF(J7757="Control", COUNTIF($J$10:J7757, "Control"),"")</f>
        <v>770</v>
      </c>
    </row>
    <row r="7758" spans="1:12">
      <c r="A7758" s="42">
        <v>1519212700</v>
      </c>
      <c r="B7758" s="42">
        <v>0</v>
      </c>
      <c r="C7758" s="42">
        <v>2318</v>
      </c>
      <c r="D7758" s="40" t="s">
        <v>362</v>
      </c>
      <c r="E7758" s="40" t="str">
        <f t="shared" si="607"/>
        <v>Test</v>
      </c>
      <c r="F7758" t="str">
        <f t="shared" si="605"/>
        <v>High</v>
      </c>
      <c r="G7758" t="str">
        <f t="shared" si="606"/>
        <v>Guangzhou_0_High</v>
      </c>
      <c r="H7758">
        <v>0.13129315406395781</v>
      </c>
      <c r="I7758">
        <f t="shared" si="609"/>
        <v>41</v>
      </c>
      <c r="J7758" t="str">
        <f t="shared" si="608"/>
        <v>Test</v>
      </c>
      <c r="K7758">
        <f>IF(J7758="Test", COUNTIF($J$10:J7758, "Test"),"")</f>
        <v>771</v>
      </c>
      <c r="L7758" t="str">
        <f>IF(J7758="Control", COUNTIF($J$10:J7758, "Control"),"")</f>
        <v/>
      </c>
    </row>
    <row r="7759" spans="1:12">
      <c r="A7759" s="42">
        <v>1519829141</v>
      </c>
      <c r="B7759" s="42">
        <v>0</v>
      </c>
      <c r="C7759" s="42">
        <v>2679</v>
      </c>
      <c r="D7759" s="40" t="s">
        <v>362</v>
      </c>
      <c r="E7759" s="40" t="str">
        <f t="shared" si="607"/>
        <v>Control</v>
      </c>
      <c r="F7759" t="str">
        <f t="shared" si="605"/>
        <v>High</v>
      </c>
      <c r="G7759" t="str">
        <f t="shared" si="606"/>
        <v>Guangzhou_0_High</v>
      </c>
      <c r="H7759">
        <v>0.13469522291695701</v>
      </c>
      <c r="I7759">
        <f t="shared" si="609"/>
        <v>42</v>
      </c>
      <c r="J7759" t="str">
        <f t="shared" si="608"/>
        <v>Control</v>
      </c>
      <c r="K7759" t="str">
        <f>IF(J7759="Test", COUNTIF($J$10:J7759, "Test"),"")</f>
        <v/>
      </c>
      <c r="L7759">
        <f>IF(J7759="Control", COUNTIF($J$10:J7759, "Control"),"")</f>
        <v>771</v>
      </c>
    </row>
    <row r="7760" spans="1:12">
      <c r="A7760" s="42">
        <v>1514589580</v>
      </c>
      <c r="B7760" s="42">
        <v>0</v>
      </c>
      <c r="C7760" s="42">
        <v>2705</v>
      </c>
      <c r="D7760" s="40" t="s">
        <v>362</v>
      </c>
      <c r="E7760" s="40" t="str">
        <f t="shared" si="607"/>
        <v>Test</v>
      </c>
      <c r="F7760" t="str">
        <f t="shared" si="605"/>
        <v>High</v>
      </c>
      <c r="G7760" t="str">
        <f t="shared" si="606"/>
        <v>Guangzhou_0_High</v>
      </c>
      <c r="H7760">
        <v>0.1518118355547643</v>
      </c>
      <c r="I7760">
        <f t="shared" si="609"/>
        <v>43</v>
      </c>
      <c r="J7760" t="str">
        <f t="shared" si="608"/>
        <v>Test</v>
      </c>
      <c r="K7760">
        <f>IF(J7760="Test", COUNTIF($J$10:J7760, "Test"),"")</f>
        <v>772</v>
      </c>
      <c r="L7760" t="str">
        <f>IF(J7760="Control", COUNTIF($J$10:J7760, "Control"),"")</f>
        <v/>
      </c>
    </row>
    <row r="7761" spans="1:12">
      <c r="A7761" s="42">
        <v>1512480271</v>
      </c>
      <c r="B7761" s="42">
        <v>0</v>
      </c>
      <c r="C7761" s="42">
        <v>2867</v>
      </c>
      <c r="D7761" s="40" t="s">
        <v>362</v>
      </c>
      <c r="E7761" s="40" t="str">
        <f t="shared" si="607"/>
        <v>Control</v>
      </c>
      <c r="F7761" t="str">
        <f t="shared" si="605"/>
        <v>High</v>
      </c>
      <c r="G7761" t="str">
        <f t="shared" si="606"/>
        <v>Guangzhou_0_High</v>
      </c>
      <c r="H7761">
        <v>0.15475172397897896</v>
      </c>
      <c r="I7761">
        <f t="shared" si="609"/>
        <v>44</v>
      </c>
      <c r="J7761" t="str">
        <f t="shared" si="608"/>
        <v>Control</v>
      </c>
      <c r="K7761" t="str">
        <f>IF(J7761="Test", COUNTIF($J$10:J7761, "Test"),"")</f>
        <v/>
      </c>
      <c r="L7761">
        <f>IF(J7761="Control", COUNTIF($J$10:J7761, "Control"),"")</f>
        <v>772</v>
      </c>
    </row>
    <row r="7762" spans="1:12">
      <c r="A7762" s="42">
        <v>1518128381</v>
      </c>
      <c r="B7762" s="42">
        <v>0</v>
      </c>
      <c r="C7762" s="42">
        <v>2894</v>
      </c>
      <c r="D7762" s="40" t="s">
        <v>362</v>
      </c>
      <c r="E7762" s="40" t="str">
        <f t="shared" si="607"/>
        <v>Test</v>
      </c>
      <c r="F7762" t="str">
        <f t="shared" si="605"/>
        <v>High</v>
      </c>
      <c r="G7762" t="str">
        <f t="shared" si="606"/>
        <v>Guangzhou_0_High</v>
      </c>
      <c r="H7762">
        <v>0.15491434138190707</v>
      </c>
      <c r="I7762">
        <f t="shared" si="609"/>
        <v>45</v>
      </c>
      <c r="J7762" t="str">
        <f t="shared" si="608"/>
        <v>Test</v>
      </c>
      <c r="K7762">
        <f>IF(J7762="Test", COUNTIF($J$10:J7762, "Test"),"")</f>
        <v>773</v>
      </c>
      <c r="L7762" t="str">
        <f>IF(J7762="Control", COUNTIF($J$10:J7762, "Control"),"")</f>
        <v/>
      </c>
    </row>
    <row r="7763" spans="1:12">
      <c r="A7763" s="42">
        <v>1515893052</v>
      </c>
      <c r="B7763" s="42">
        <v>0</v>
      </c>
      <c r="C7763" s="42">
        <v>4949</v>
      </c>
      <c r="D7763" s="40" t="s">
        <v>362</v>
      </c>
      <c r="E7763" s="40" t="str">
        <f t="shared" si="607"/>
        <v>Control</v>
      </c>
      <c r="F7763" t="str">
        <f t="shared" si="605"/>
        <v>High</v>
      </c>
      <c r="G7763" t="str">
        <f t="shared" si="606"/>
        <v>Guangzhou_0_High</v>
      </c>
      <c r="H7763">
        <v>0.15532264404244001</v>
      </c>
      <c r="I7763">
        <f t="shared" si="609"/>
        <v>46</v>
      </c>
      <c r="J7763" t="str">
        <f t="shared" si="608"/>
        <v>Control</v>
      </c>
      <c r="K7763" t="str">
        <f>IF(J7763="Test", COUNTIF($J$10:J7763, "Test"),"")</f>
        <v/>
      </c>
      <c r="L7763">
        <f>IF(J7763="Control", COUNTIF($J$10:J7763, "Control"),"")</f>
        <v>773</v>
      </c>
    </row>
    <row r="7764" spans="1:12">
      <c r="A7764" s="42">
        <v>1513743930</v>
      </c>
      <c r="B7764" s="42">
        <v>0</v>
      </c>
      <c r="C7764" s="42">
        <v>3148</v>
      </c>
      <c r="D7764" s="40" t="s">
        <v>362</v>
      </c>
      <c r="E7764" s="40" t="str">
        <f t="shared" si="607"/>
        <v>Test</v>
      </c>
      <c r="F7764" t="str">
        <f t="shared" si="605"/>
        <v>High</v>
      </c>
      <c r="G7764" t="str">
        <f t="shared" si="606"/>
        <v>Guangzhou_0_High</v>
      </c>
      <c r="H7764">
        <v>0.15541552041885642</v>
      </c>
      <c r="I7764">
        <f t="shared" si="609"/>
        <v>47</v>
      </c>
      <c r="J7764" t="str">
        <f t="shared" si="608"/>
        <v>Test</v>
      </c>
      <c r="K7764">
        <f>IF(J7764="Test", COUNTIF($J$10:J7764, "Test"),"")</f>
        <v>774</v>
      </c>
      <c r="L7764" t="str">
        <f>IF(J7764="Control", COUNTIF($J$10:J7764, "Control"),"")</f>
        <v/>
      </c>
    </row>
    <row r="7765" spans="1:12">
      <c r="A7765" s="42">
        <v>1513336510</v>
      </c>
      <c r="B7765" s="42">
        <v>0</v>
      </c>
      <c r="C7765" s="42">
        <v>2722</v>
      </c>
      <c r="D7765" s="40" t="s">
        <v>362</v>
      </c>
      <c r="E7765" s="40" t="str">
        <f t="shared" si="607"/>
        <v>Control</v>
      </c>
      <c r="F7765" t="str">
        <f t="shared" si="605"/>
        <v>High</v>
      </c>
      <c r="G7765" t="str">
        <f t="shared" si="606"/>
        <v>Guangzhou_0_High</v>
      </c>
      <c r="H7765">
        <v>0.15878106381631574</v>
      </c>
      <c r="I7765">
        <f t="shared" si="609"/>
        <v>48</v>
      </c>
      <c r="J7765" t="str">
        <f t="shared" si="608"/>
        <v>Control</v>
      </c>
      <c r="K7765" t="str">
        <f>IF(J7765="Test", COUNTIF($J$10:J7765, "Test"),"")</f>
        <v/>
      </c>
      <c r="L7765">
        <f>IF(J7765="Control", COUNTIF($J$10:J7765, "Control"),"")</f>
        <v>774</v>
      </c>
    </row>
    <row r="7766" spans="1:12">
      <c r="A7766" s="42">
        <v>1517268112</v>
      </c>
      <c r="B7766" s="42">
        <v>0</v>
      </c>
      <c r="C7766" s="42">
        <v>2972</v>
      </c>
      <c r="D7766" s="40" t="s">
        <v>362</v>
      </c>
      <c r="E7766" s="40" t="str">
        <f t="shared" si="607"/>
        <v>Test</v>
      </c>
      <c r="F7766" t="str">
        <f t="shared" si="605"/>
        <v>High</v>
      </c>
      <c r="G7766" t="str">
        <f t="shared" si="606"/>
        <v>Guangzhou_0_High</v>
      </c>
      <c r="H7766">
        <v>0.15987872443336959</v>
      </c>
      <c r="I7766">
        <f t="shared" si="609"/>
        <v>49</v>
      </c>
      <c r="J7766" t="str">
        <f t="shared" si="608"/>
        <v>Test</v>
      </c>
      <c r="K7766">
        <f>IF(J7766="Test", COUNTIF($J$10:J7766, "Test"),"")</f>
        <v>775</v>
      </c>
      <c r="L7766" t="str">
        <f>IF(J7766="Control", COUNTIF($J$10:J7766, "Control"),"")</f>
        <v/>
      </c>
    </row>
    <row r="7767" spans="1:12">
      <c r="A7767" s="42">
        <v>1518066571</v>
      </c>
      <c r="B7767" s="42">
        <v>0</v>
      </c>
      <c r="C7767" s="42">
        <v>2324</v>
      </c>
      <c r="D7767" s="40" t="s">
        <v>362</v>
      </c>
      <c r="E7767" s="40" t="str">
        <f t="shared" si="607"/>
        <v>Control</v>
      </c>
      <c r="F7767" t="str">
        <f t="shared" si="605"/>
        <v>High</v>
      </c>
      <c r="G7767" t="str">
        <f t="shared" si="606"/>
        <v>Guangzhou_0_High</v>
      </c>
      <c r="H7767">
        <v>0.16491289201995063</v>
      </c>
      <c r="I7767">
        <f t="shared" si="609"/>
        <v>50</v>
      </c>
      <c r="J7767" t="str">
        <f t="shared" si="608"/>
        <v>Control</v>
      </c>
      <c r="K7767" t="str">
        <f>IF(J7767="Test", COUNTIF($J$10:J7767, "Test"),"")</f>
        <v/>
      </c>
      <c r="L7767">
        <f>IF(J7767="Control", COUNTIF($J$10:J7767, "Control"),"")</f>
        <v>775</v>
      </c>
    </row>
    <row r="7768" spans="1:12">
      <c r="A7768" s="42">
        <v>1516454360</v>
      </c>
      <c r="B7768" s="42">
        <v>0</v>
      </c>
      <c r="C7768" s="42">
        <v>2793</v>
      </c>
      <c r="D7768" s="40" t="s">
        <v>362</v>
      </c>
      <c r="E7768" s="40" t="str">
        <f t="shared" si="607"/>
        <v>Test</v>
      </c>
      <c r="F7768" t="str">
        <f t="shared" si="605"/>
        <v>High</v>
      </c>
      <c r="G7768" t="str">
        <f t="shared" si="606"/>
        <v>Guangzhou_0_High</v>
      </c>
      <c r="H7768">
        <v>0.16561361612949732</v>
      </c>
      <c r="I7768">
        <f t="shared" si="609"/>
        <v>51</v>
      </c>
      <c r="J7768" t="str">
        <f t="shared" si="608"/>
        <v>Test</v>
      </c>
      <c r="K7768">
        <f>IF(J7768="Test", COUNTIF($J$10:J7768, "Test"),"")</f>
        <v>776</v>
      </c>
      <c r="L7768" t="str">
        <f>IF(J7768="Control", COUNTIF($J$10:J7768, "Control"),"")</f>
        <v/>
      </c>
    </row>
    <row r="7769" spans="1:12">
      <c r="A7769" s="42">
        <v>1512773211</v>
      </c>
      <c r="B7769" s="42">
        <v>0</v>
      </c>
      <c r="C7769" s="42">
        <v>2658</v>
      </c>
      <c r="D7769" s="40" t="s">
        <v>362</v>
      </c>
      <c r="E7769" s="40" t="str">
        <f t="shared" si="607"/>
        <v>Control</v>
      </c>
      <c r="F7769" t="str">
        <f t="shared" si="605"/>
        <v>High</v>
      </c>
      <c r="G7769" t="str">
        <f t="shared" si="606"/>
        <v>Guangzhou_0_High</v>
      </c>
      <c r="H7769">
        <v>0.16903582479639168</v>
      </c>
      <c r="I7769">
        <f t="shared" si="609"/>
        <v>52</v>
      </c>
      <c r="J7769" t="str">
        <f t="shared" si="608"/>
        <v>Control</v>
      </c>
      <c r="K7769" t="str">
        <f>IF(J7769="Test", COUNTIF($J$10:J7769, "Test"),"")</f>
        <v/>
      </c>
      <c r="L7769">
        <f>IF(J7769="Control", COUNTIF($J$10:J7769, "Control"),"")</f>
        <v>776</v>
      </c>
    </row>
    <row r="7770" spans="1:12">
      <c r="A7770" s="42">
        <v>1512270151</v>
      </c>
      <c r="B7770" s="42">
        <v>0</v>
      </c>
      <c r="C7770" s="42">
        <v>4779</v>
      </c>
      <c r="D7770" s="40" t="s">
        <v>362</v>
      </c>
      <c r="E7770" s="40" t="str">
        <f t="shared" si="607"/>
        <v>Test</v>
      </c>
      <c r="F7770" t="str">
        <f t="shared" si="605"/>
        <v>High</v>
      </c>
      <c r="G7770" t="str">
        <f t="shared" si="606"/>
        <v>Guangzhou_0_High</v>
      </c>
      <c r="H7770">
        <v>0.17008795775097119</v>
      </c>
      <c r="I7770">
        <f t="shared" si="609"/>
        <v>53</v>
      </c>
      <c r="J7770" t="str">
        <f t="shared" si="608"/>
        <v>Test</v>
      </c>
      <c r="K7770">
        <f>IF(J7770="Test", COUNTIF($J$10:J7770, "Test"),"")</f>
        <v>777</v>
      </c>
      <c r="L7770" t="str">
        <f>IF(J7770="Control", COUNTIF($J$10:J7770, "Control"),"")</f>
        <v/>
      </c>
    </row>
    <row r="7771" spans="1:12">
      <c r="A7771" s="42">
        <v>1513159150</v>
      </c>
      <c r="B7771" s="42">
        <v>0</v>
      </c>
      <c r="C7771" s="42">
        <v>3619</v>
      </c>
      <c r="D7771" s="40" t="s">
        <v>362</v>
      </c>
      <c r="E7771" s="40" t="str">
        <f t="shared" si="607"/>
        <v>Control</v>
      </c>
      <c r="F7771" t="str">
        <f t="shared" si="605"/>
        <v>High</v>
      </c>
      <c r="G7771" t="str">
        <f t="shared" si="606"/>
        <v>Guangzhou_0_High</v>
      </c>
      <c r="H7771">
        <v>0.17521928563366262</v>
      </c>
      <c r="I7771">
        <f t="shared" si="609"/>
        <v>54</v>
      </c>
      <c r="J7771" t="str">
        <f t="shared" si="608"/>
        <v>Control</v>
      </c>
      <c r="K7771" t="str">
        <f>IF(J7771="Test", COUNTIF($J$10:J7771, "Test"),"")</f>
        <v/>
      </c>
      <c r="L7771">
        <f>IF(J7771="Control", COUNTIF($J$10:J7771, "Control"),"")</f>
        <v>777</v>
      </c>
    </row>
    <row r="7772" spans="1:12">
      <c r="A7772" s="42">
        <v>1515391772</v>
      </c>
      <c r="B7772" s="42">
        <v>0</v>
      </c>
      <c r="C7772" s="42">
        <v>2995</v>
      </c>
      <c r="D7772" s="40" t="s">
        <v>362</v>
      </c>
      <c r="E7772" s="40" t="str">
        <f t="shared" si="607"/>
        <v>Test</v>
      </c>
      <c r="F7772" t="str">
        <f t="shared" si="605"/>
        <v>High</v>
      </c>
      <c r="G7772" t="str">
        <f t="shared" si="606"/>
        <v>Guangzhou_0_High</v>
      </c>
      <c r="H7772">
        <v>0.1768453614226525</v>
      </c>
      <c r="I7772">
        <f t="shared" si="609"/>
        <v>55</v>
      </c>
      <c r="J7772" t="str">
        <f t="shared" si="608"/>
        <v>Test</v>
      </c>
      <c r="K7772">
        <f>IF(J7772="Test", COUNTIF($J$10:J7772, "Test"),"")</f>
        <v>778</v>
      </c>
      <c r="L7772" t="str">
        <f>IF(J7772="Control", COUNTIF($J$10:J7772, "Control"),"")</f>
        <v/>
      </c>
    </row>
    <row r="7773" spans="1:12">
      <c r="A7773" s="42">
        <v>1516154502</v>
      </c>
      <c r="B7773" s="42">
        <v>0</v>
      </c>
      <c r="C7773" s="42">
        <v>3239</v>
      </c>
      <c r="D7773" s="40" t="s">
        <v>362</v>
      </c>
      <c r="E7773" s="40" t="str">
        <f t="shared" si="607"/>
        <v>Control</v>
      </c>
      <c r="F7773" t="str">
        <f t="shared" si="605"/>
        <v>High</v>
      </c>
      <c r="G7773" t="str">
        <f t="shared" si="606"/>
        <v>Guangzhou_0_High</v>
      </c>
      <c r="H7773">
        <v>0.18318837944015687</v>
      </c>
      <c r="I7773">
        <f t="shared" si="609"/>
        <v>56</v>
      </c>
      <c r="J7773" t="str">
        <f t="shared" si="608"/>
        <v>Control</v>
      </c>
      <c r="K7773" t="str">
        <f>IF(J7773="Test", COUNTIF($J$10:J7773, "Test"),"")</f>
        <v/>
      </c>
      <c r="L7773">
        <f>IF(J7773="Control", COUNTIF($J$10:J7773, "Control"),"")</f>
        <v>778</v>
      </c>
    </row>
    <row r="7774" spans="1:12">
      <c r="A7774" s="42">
        <v>1514730220</v>
      </c>
      <c r="B7774" s="42">
        <v>0</v>
      </c>
      <c r="C7774" s="42">
        <v>3689</v>
      </c>
      <c r="D7774" s="40" t="s">
        <v>362</v>
      </c>
      <c r="E7774" s="40" t="str">
        <f t="shared" si="607"/>
        <v>Test</v>
      </c>
      <c r="F7774" t="str">
        <f t="shared" si="605"/>
        <v>High</v>
      </c>
      <c r="G7774" t="str">
        <f t="shared" si="606"/>
        <v>Guangzhou_0_High</v>
      </c>
      <c r="H7774">
        <v>0.18597889512166743</v>
      </c>
      <c r="I7774">
        <f t="shared" si="609"/>
        <v>57</v>
      </c>
      <c r="J7774" t="str">
        <f t="shared" si="608"/>
        <v>Test</v>
      </c>
      <c r="K7774">
        <f>IF(J7774="Test", COUNTIF($J$10:J7774, "Test"),"")</f>
        <v>779</v>
      </c>
      <c r="L7774" t="str">
        <f>IF(J7774="Control", COUNTIF($J$10:J7774, "Control"),"")</f>
        <v/>
      </c>
    </row>
    <row r="7775" spans="1:12">
      <c r="A7775" s="42">
        <v>1517723342</v>
      </c>
      <c r="B7775" s="42">
        <v>0</v>
      </c>
      <c r="C7775" s="42">
        <v>3331</v>
      </c>
      <c r="D7775" s="40" t="s">
        <v>362</v>
      </c>
      <c r="E7775" s="40" t="str">
        <f t="shared" si="607"/>
        <v>Control</v>
      </c>
      <c r="F7775" t="str">
        <f t="shared" si="605"/>
        <v>High</v>
      </c>
      <c r="G7775" t="str">
        <f t="shared" si="606"/>
        <v>Guangzhou_0_High</v>
      </c>
      <c r="H7775">
        <v>0.19283507831697633</v>
      </c>
      <c r="I7775">
        <f t="shared" si="609"/>
        <v>58</v>
      </c>
      <c r="J7775" t="str">
        <f t="shared" si="608"/>
        <v>Control</v>
      </c>
      <c r="K7775" t="str">
        <f>IF(J7775="Test", COUNTIF($J$10:J7775, "Test"),"")</f>
        <v/>
      </c>
      <c r="L7775">
        <f>IF(J7775="Control", COUNTIF($J$10:J7775, "Control"),"")</f>
        <v>779</v>
      </c>
    </row>
    <row r="7776" spans="1:12">
      <c r="A7776" s="42">
        <v>1513119511</v>
      </c>
      <c r="B7776" s="42">
        <v>0</v>
      </c>
      <c r="C7776" s="42">
        <v>2691</v>
      </c>
      <c r="D7776" s="40" t="s">
        <v>362</v>
      </c>
      <c r="E7776" s="40" t="str">
        <f t="shared" si="607"/>
        <v>Test</v>
      </c>
      <c r="F7776" t="str">
        <f t="shared" si="605"/>
        <v>High</v>
      </c>
      <c r="G7776" t="str">
        <f t="shared" si="606"/>
        <v>Guangzhou_0_High</v>
      </c>
      <c r="H7776">
        <v>0.19496317752226222</v>
      </c>
      <c r="I7776">
        <f t="shared" si="609"/>
        <v>59</v>
      </c>
      <c r="J7776" t="str">
        <f t="shared" si="608"/>
        <v>Test</v>
      </c>
      <c r="K7776">
        <f>IF(J7776="Test", COUNTIF($J$10:J7776, "Test"),"")</f>
        <v>780</v>
      </c>
      <c r="L7776" t="str">
        <f>IF(J7776="Control", COUNTIF($J$10:J7776, "Control"),"")</f>
        <v/>
      </c>
    </row>
    <row r="7777" spans="1:12">
      <c r="A7777" s="42">
        <v>1517414360</v>
      </c>
      <c r="B7777" s="42">
        <v>0</v>
      </c>
      <c r="C7777" s="42">
        <v>4702</v>
      </c>
      <c r="D7777" s="40" t="s">
        <v>362</v>
      </c>
      <c r="E7777" s="40" t="str">
        <f t="shared" si="607"/>
        <v>Control</v>
      </c>
      <c r="F7777" t="str">
        <f t="shared" si="605"/>
        <v>High</v>
      </c>
      <c r="G7777" t="str">
        <f t="shared" si="606"/>
        <v>Guangzhou_0_High</v>
      </c>
      <c r="H7777">
        <v>0.19802886508721262</v>
      </c>
      <c r="I7777">
        <f t="shared" si="609"/>
        <v>60</v>
      </c>
      <c r="J7777" t="str">
        <f t="shared" si="608"/>
        <v>Control</v>
      </c>
      <c r="K7777" t="str">
        <f>IF(J7777="Test", COUNTIF($J$10:J7777, "Test"),"")</f>
        <v/>
      </c>
      <c r="L7777">
        <f>IF(J7777="Control", COUNTIF($J$10:J7777, "Control"),"")</f>
        <v>780</v>
      </c>
    </row>
    <row r="7778" spans="1:12">
      <c r="A7778" s="42">
        <v>1514231382</v>
      </c>
      <c r="B7778" s="42">
        <v>0</v>
      </c>
      <c r="C7778" s="42">
        <v>3747</v>
      </c>
      <c r="D7778" s="40" t="s">
        <v>362</v>
      </c>
      <c r="E7778" s="40" t="str">
        <f t="shared" si="607"/>
        <v>Test</v>
      </c>
      <c r="F7778" t="str">
        <f t="shared" si="605"/>
        <v>High</v>
      </c>
      <c r="G7778" t="str">
        <f t="shared" si="606"/>
        <v>Guangzhou_0_High</v>
      </c>
      <c r="H7778">
        <v>0.19894183821976219</v>
      </c>
      <c r="I7778">
        <f t="shared" si="609"/>
        <v>61</v>
      </c>
      <c r="J7778" t="str">
        <f t="shared" si="608"/>
        <v>Test</v>
      </c>
      <c r="K7778">
        <f>IF(J7778="Test", COUNTIF($J$10:J7778, "Test"),"")</f>
        <v>781</v>
      </c>
      <c r="L7778" t="str">
        <f>IF(J7778="Control", COUNTIF($J$10:J7778, "Control"),"")</f>
        <v/>
      </c>
    </row>
    <row r="7779" spans="1:12">
      <c r="A7779" s="42">
        <v>1517364660</v>
      </c>
      <c r="B7779" s="42">
        <v>0</v>
      </c>
      <c r="C7779" s="42">
        <v>3296</v>
      </c>
      <c r="D7779" s="40" t="s">
        <v>362</v>
      </c>
      <c r="E7779" s="40" t="str">
        <f t="shared" si="607"/>
        <v>Control</v>
      </c>
      <c r="F7779" t="str">
        <f t="shared" si="605"/>
        <v>High</v>
      </c>
      <c r="G7779" t="str">
        <f t="shared" si="606"/>
        <v>Guangzhou_0_High</v>
      </c>
      <c r="H7779">
        <v>0.20328767475034626</v>
      </c>
      <c r="I7779">
        <f t="shared" si="609"/>
        <v>62</v>
      </c>
      <c r="J7779" t="str">
        <f t="shared" si="608"/>
        <v>Control</v>
      </c>
      <c r="K7779" t="str">
        <f>IF(J7779="Test", COUNTIF($J$10:J7779, "Test"),"")</f>
        <v/>
      </c>
      <c r="L7779">
        <f>IF(J7779="Control", COUNTIF($J$10:J7779, "Control"),"")</f>
        <v>781</v>
      </c>
    </row>
    <row r="7780" spans="1:12">
      <c r="A7780" s="42">
        <v>1514305080</v>
      </c>
      <c r="B7780" s="42">
        <v>0</v>
      </c>
      <c r="C7780" s="42">
        <v>2751</v>
      </c>
      <c r="D7780" s="40" t="s">
        <v>362</v>
      </c>
      <c r="E7780" s="40" t="str">
        <f t="shared" si="607"/>
        <v>Test</v>
      </c>
      <c r="F7780" t="str">
        <f t="shared" si="605"/>
        <v>High</v>
      </c>
      <c r="G7780" t="str">
        <f t="shared" si="606"/>
        <v>Guangzhou_0_High</v>
      </c>
      <c r="H7780">
        <v>0.20386482970627295</v>
      </c>
      <c r="I7780">
        <f t="shared" si="609"/>
        <v>63</v>
      </c>
      <c r="J7780" t="str">
        <f t="shared" si="608"/>
        <v>Test</v>
      </c>
      <c r="K7780">
        <f>IF(J7780="Test", COUNTIF($J$10:J7780, "Test"),"")</f>
        <v>782</v>
      </c>
      <c r="L7780" t="str">
        <f>IF(J7780="Control", COUNTIF($J$10:J7780, "Control"),"")</f>
        <v/>
      </c>
    </row>
    <row r="7781" spans="1:12">
      <c r="A7781" s="42">
        <v>1518410442</v>
      </c>
      <c r="B7781" s="42">
        <v>0</v>
      </c>
      <c r="C7781" s="42">
        <v>3690</v>
      </c>
      <c r="D7781" s="40" t="s">
        <v>362</v>
      </c>
      <c r="E7781" s="40" t="str">
        <f t="shared" si="607"/>
        <v>Control</v>
      </c>
      <c r="F7781" t="str">
        <f t="shared" si="605"/>
        <v>High</v>
      </c>
      <c r="G7781" t="str">
        <f t="shared" si="606"/>
        <v>Guangzhou_0_High</v>
      </c>
      <c r="H7781">
        <v>0.20411227511233221</v>
      </c>
      <c r="I7781">
        <f t="shared" si="609"/>
        <v>64</v>
      </c>
      <c r="J7781" t="str">
        <f t="shared" si="608"/>
        <v>Control</v>
      </c>
      <c r="K7781" t="str">
        <f>IF(J7781="Test", COUNTIF($J$10:J7781, "Test"),"")</f>
        <v/>
      </c>
      <c r="L7781">
        <f>IF(J7781="Control", COUNTIF($J$10:J7781, "Control"),"")</f>
        <v>782</v>
      </c>
    </row>
    <row r="7782" spans="1:12">
      <c r="A7782" s="42">
        <v>1514283320</v>
      </c>
      <c r="B7782" s="42">
        <v>0</v>
      </c>
      <c r="C7782" s="42">
        <v>2948</v>
      </c>
      <c r="D7782" s="40" t="s">
        <v>362</v>
      </c>
      <c r="E7782" s="40" t="str">
        <f t="shared" si="607"/>
        <v>Test</v>
      </c>
      <c r="F7782" t="str">
        <f t="shared" si="605"/>
        <v>High</v>
      </c>
      <c r="G7782" t="str">
        <f t="shared" si="606"/>
        <v>Guangzhou_0_High</v>
      </c>
      <c r="H7782">
        <v>0.20798047070224379</v>
      </c>
      <c r="I7782">
        <f t="shared" si="609"/>
        <v>65</v>
      </c>
      <c r="J7782" t="str">
        <f t="shared" si="608"/>
        <v>Test</v>
      </c>
      <c r="K7782">
        <f>IF(J7782="Test", COUNTIF($J$10:J7782, "Test"),"")</f>
        <v>783</v>
      </c>
      <c r="L7782" t="str">
        <f>IF(J7782="Control", COUNTIF($J$10:J7782, "Control"),"")</f>
        <v/>
      </c>
    </row>
    <row r="7783" spans="1:12">
      <c r="A7783" s="42">
        <v>1511352081</v>
      </c>
      <c r="B7783" s="42">
        <v>0</v>
      </c>
      <c r="C7783" s="42">
        <v>3953</v>
      </c>
      <c r="D7783" s="40" t="s">
        <v>362</v>
      </c>
      <c r="E7783" s="40" t="str">
        <f t="shared" si="607"/>
        <v>Control</v>
      </c>
      <c r="F7783" t="str">
        <f t="shared" si="605"/>
        <v>High</v>
      </c>
      <c r="G7783" t="str">
        <f t="shared" si="606"/>
        <v>Guangzhou_0_High</v>
      </c>
      <c r="H7783">
        <v>0.20857735311811265</v>
      </c>
      <c r="I7783">
        <f t="shared" si="609"/>
        <v>66</v>
      </c>
      <c r="J7783" t="str">
        <f t="shared" si="608"/>
        <v>Control</v>
      </c>
      <c r="K7783" t="str">
        <f>IF(J7783="Test", COUNTIF($J$10:J7783, "Test"),"")</f>
        <v/>
      </c>
      <c r="L7783">
        <f>IF(J7783="Control", COUNTIF($J$10:J7783, "Control"),"")</f>
        <v>783</v>
      </c>
    </row>
    <row r="7784" spans="1:12">
      <c r="A7784" s="42">
        <v>1514972002</v>
      </c>
      <c r="B7784" s="42">
        <v>0</v>
      </c>
      <c r="C7784" s="42">
        <v>3519</v>
      </c>
      <c r="D7784" s="40" t="s">
        <v>362</v>
      </c>
      <c r="E7784" s="40" t="str">
        <f t="shared" si="607"/>
        <v>Test</v>
      </c>
      <c r="F7784" t="str">
        <f t="shared" si="605"/>
        <v>High</v>
      </c>
      <c r="G7784" t="str">
        <f t="shared" si="606"/>
        <v>Guangzhou_0_High</v>
      </c>
      <c r="H7784">
        <v>0.21333405471412314</v>
      </c>
      <c r="I7784">
        <f t="shared" si="609"/>
        <v>67</v>
      </c>
      <c r="J7784" t="str">
        <f t="shared" si="608"/>
        <v>Test</v>
      </c>
      <c r="K7784">
        <f>IF(J7784="Test", COUNTIF($J$10:J7784, "Test"),"")</f>
        <v>784</v>
      </c>
      <c r="L7784" t="str">
        <f>IF(J7784="Control", COUNTIF($J$10:J7784, "Control"),"")</f>
        <v/>
      </c>
    </row>
    <row r="7785" spans="1:12">
      <c r="A7785" s="42">
        <v>1516339092</v>
      </c>
      <c r="B7785" s="42">
        <v>0</v>
      </c>
      <c r="C7785" s="42">
        <v>2520</v>
      </c>
      <c r="D7785" s="40" t="s">
        <v>362</v>
      </c>
      <c r="E7785" s="40" t="str">
        <f t="shared" si="607"/>
        <v>Control</v>
      </c>
      <c r="F7785" t="str">
        <f t="shared" si="605"/>
        <v>High</v>
      </c>
      <c r="G7785" t="str">
        <f t="shared" si="606"/>
        <v>Guangzhou_0_High</v>
      </c>
      <c r="H7785">
        <v>0.21347922536608654</v>
      </c>
      <c r="I7785">
        <f t="shared" si="609"/>
        <v>68</v>
      </c>
      <c r="J7785" t="str">
        <f t="shared" si="608"/>
        <v>Control</v>
      </c>
      <c r="K7785" t="str">
        <f>IF(J7785="Test", COUNTIF($J$10:J7785, "Test"),"")</f>
        <v/>
      </c>
      <c r="L7785">
        <f>IF(J7785="Control", COUNTIF($J$10:J7785, "Control"),"")</f>
        <v>784</v>
      </c>
    </row>
    <row r="7786" spans="1:12">
      <c r="A7786" s="42">
        <v>1514659542</v>
      </c>
      <c r="B7786" s="42">
        <v>0</v>
      </c>
      <c r="C7786" s="42">
        <v>5346</v>
      </c>
      <c r="D7786" s="40" t="s">
        <v>362</v>
      </c>
      <c r="E7786" s="40" t="str">
        <f t="shared" si="607"/>
        <v>Test</v>
      </c>
      <c r="F7786" t="str">
        <f t="shared" si="605"/>
        <v>High</v>
      </c>
      <c r="G7786" t="str">
        <f t="shared" si="606"/>
        <v>Guangzhou_0_High</v>
      </c>
      <c r="H7786">
        <v>0.21572405441943654</v>
      </c>
      <c r="I7786">
        <f t="shared" si="609"/>
        <v>69</v>
      </c>
      <c r="J7786" t="str">
        <f t="shared" si="608"/>
        <v>Test</v>
      </c>
      <c r="K7786">
        <f>IF(J7786="Test", COUNTIF($J$10:J7786, "Test"),"")</f>
        <v>785</v>
      </c>
      <c r="L7786" t="str">
        <f>IF(J7786="Control", COUNTIF($J$10:J7786, "Control"),"")</f>
        <v/>
      </c>
    </row>
    <row r="7787" spans="1:12">
      <c r="A7787" s="42">
        <v>1513367382</v>
      </c>
      <c r="B7787" s="42">
        <v>0</v>
      </c>
      <c r="C7787" s="42">
        <v>2619</v>
      </c>
      <c r="D7787" s="40" t="s">
        <v>362</v>
      </c>
      <c r="E7787" s="40" t="str">
        <f t="shared" si="607"/>
        <v>Control</v>
      </c>
      <c r="F7787" t="str">
        <f t="shared" si="605"/>
        <v>High</v>
      </c>
      <c r="G7787" t="str">
        <f t="shared" si="606"/>
        <v>Guangzhou_0_High</v>
      </c>
      <c r="H7787">
        <v>0.2184545856599317</v>
      </c>
      <c r="I7787">
        <f t="shared" si="609"/>
        <v>70</v>
      </c>
      <c r="J7787" t="str">
        <f t="shared" si="608"/>
        <v>Control</v>
      </c>
      <c r="K7787" t="str">
        <f>IF(J7787="Test", COUNTIF($J$10:J7787, "Test"),"")</f>
        <v/>
      </c>
      <c r="L7787">
        <f>IF(J7787="Control", COUNTIF($J$10:J7787, "Control"),"")</f>
        <v>785</v>
      </c>
    </row>
    <row r="7788" spans="1:12">
      <c r="A7788" s="42">
        <v>1515318842</v>
      </c>
      <c r="B7788" s="42">
        <v>0</v>
      </c>
      <c r="C7788" s="42">
        <v>3116</v>
      </c>
      <c r="D7788" s="40" t="s">
        <v>362</v>
      </c>
      <c r="E7788" s="40" t="str">
        <f t="shared" si="607"/>
        <v>Test</v>
      </c>
      <c r="F7788" t="str">
        <f t="shared" si="605"/>
        <v>High</v>
      </c>
      <c r="G7788" t="str">
        <f t="shared" si="606"/>
        <v>Guangzhou_0_High</v>
      </c>
      <c r="H7788">
        <v>0.22336768361004034</v>
      </c>
      <c r="I7788">
        <f t="shared" si="609"/>
        <v>71</v>
      </c>
      <c r="J7788" t="str">
        <f t="shared" si="608"/>
        <v>Test</v>
      </c>
      <c r="K7788">
        <f>IF(J7788="Test", COUNTIF($J$10:J7788, "Test"),"")</f>
        <v>786</v>
      </c>
      <c r="L7788" t="str">
        <f>IF(J7788="Control", COUNTIF($J$10:J7788, "Control"),"")</f>
        <v/>
      </c>
    </row>
    <row r="7789" spans="1:12">
      <c r="A7789" s="42">
        <v>1517493291</v>
      </c>
      <c r="B7789" s="42">
        <v>0</v>
      </c>
      <c r="C7789" s="42">
        <v>2658</v>
      </c>
      <c r="D7789" s="40" t="s">
        <v>362</v>
      </c>
      <c r="E7789" s="40" t="str">
        <f t="shared" si="607"/>
        <v>Control</v>
      </c>
      <c r="F7789" t="str">
        <f t="shared" si="605"/>
        <v>High</v>
      </c>
      <c r="G7789" t="str">
        <f t="shared" si="606"/>
        <v>Guangzhou_0_High</v>
      </c>
      <c r="H7789">
        <v>0.22789229407164335</v>
      </c>
      <c r="I7789">
        <f t="shared" si="609"/>
        <v>72</v>
      </c>
      <c r="J7789" t="str">
        <f t="shared" si="608"/>
        <v>Control</v>
      </c>
      <c r="K7789" t="str">
        <f>IF(J7789="Test", COUNTIF($J$10:J7789, "Test"),"")</f>
        <v/>
      </c>
      <c r="L7789">
        <f>IF(J7789="Control", COUNTIF($J$10:J7789, "Control"),"")</f>
        <v>786</v>
      </c>
    </row>
    <row r="7790" spans="1:12">
      <c r="A7790" s="42">
        <v>1515248821</v>
      </c>
      <c r="B7790" s="42">
        <v>0</v>
      </c>
      <c r="C7790" s="42">
        <v>3287</v>
      </c>
      <c r="D7790" s="40" t="s">
        <v>362</v>
      </c>
      <c r="E7790" s="40" t="str">
        <f t="shared" si="607"/>
        <v>Test</v>
      </c>
      <c r="F7790" t="str">
        <f t="shared" si="605"/>
        <v>High</v>
      </c>
      <c r="G7790" t="str">
        <f t="shared" si="606"/>
        <v>Guangzhou_0_High</v>
      </c>
      <c r="H7790">
        <v>0.22793937964375222</v>
      </c>
      <c r="I7790">
        <f t="shared" si="609"/>
        <v>73</v>
      </c>
      <c r="J7790" t="str">
        <f t="shared" si="608"/>
        <v>Test</v>
      </c>
      <c r="K7790">
        <f>IF(J7790="Test", COUNTIF($J$10:J7790, "Test"),"")</f>
        <v>787</v>
      </c>
      <c r="L7790" t="str">
        <f>IF(J7790="Control", COUNTIF($J$10:J7790, "Control"),"")</f>
        <v/>
      </c>
    </row>
    <row r="7791" spans="1:12">
      <c r="A7791" s="42">
        <v>1512197341</v>
      </c>
      <c r="B7791" s="42">
        <v>0</v>
      </c>
      <c r="C7791" s="42">
        <v>3569</v>
      </c>
      <c r="D7791" s="40" t="s">
        <v>362</v>
      </c>
      <c r="E7791" s="40" t="str">
        <f t="shared" si="607"/>
        <v>Control</v>
      </c>
      <c r="F7791" t="str">
        <f t="shared" si="605"/>
        <v>High</v>
      </c>
      <c r="G7791" t="str">
        <f t="shared" si="606"/>
        <v>Guangzhou_0_High</v>
      </c>
      <c r="H7791">
        <v>0.23536926445969386</v>
      </c>
      <c r="I7791">
        <f t="shared" si="609"/>
        <v>74</v>
      </c>
      <c r="J7791" t="str">
        <f t="shared" si="608"/>
        <v>Control</v>
      </c>
      <c r="K7791" t="str">
        <f>IF(J7791="Test", COUNTIF($J$10:J7791, "Test"),"")</f>
        <v/>
      </c>
      <c r="L7791">
        <f>IF(J7791="Control", COUNTIF($J$10:J7791, "Control"),"")</f>
        <v>787</v>
      </c>
    </row>
    <row r="7792" spans="1:12">
      <c r="A7792" s="42">
        <v>1515559931</v>
      </c>
      <c r="B7792" s="42">
        <v>0</v>
      </c>
      <c r="C7792" s="42">
        <v>3364</v>
      </c>
      <c r="D7792" s="40" t="s">
        <v>362</v>
      </c>
      <c r="E7792" s="40" t="str">
        <f t="shared" si="607"/>
        <v>Test</v>
      </c>
      <c r="F7792" t="str">
        <f t="shared" si="605"/>
        <v>High</v>
      </c>
      <c r="G7792" t="str">
        <f t="shared" si="606"/>
        <v>Guangzhou_0_High</v>
      </c>
      <c r="H7792">
        <v>0.23614532688534196</v>
      </c>
      <c r="I7792">
        <f t="shared" si="609"/>
        <v>75</v>
      </c>
      <c r="J7792" t="str">
        <f t="shared" si="608"/>
        <v>Test</v>
      </c>
      <c r="K7792">
        <f>IF(J7792="Test", COUNTIF($J$10:J7792, "Test"),"")</f>
        <v>788</v>
      </c>
      <c r="L7792" t="str">
        <f>IF(J7792="Control", COUNTIF($J$10:J7792, "Control"),"")</f>
        <v/>
      </c>
    </row>
    <row r="7793" spans="1:12">
      <c r="A7793" s="42">
        <v>1517873980</v>
      </c>
      <c r="B7793" s="42">
        <v>0</v>
      </c>
      <c r="C7793" s="42">
        <v>2989</v>
      </c>
      <c r="D7793" s="40" t="s">
        <v>362</v>
      </c>
      <c r="E7793" s="40" t="str">
        <f t="shared" si="607"/>
        <v>Control</v>
      </c>
      <c r="F7793" t="str">
        <f t="shared" si="605"/>
        <v>High</v>
      </c>
      <c r="G7793" t="str">
        <f t="shared" si="606"/>
        <v>Guangzhou_0_High</v>
      </c>
      <c r="H7793">
        <v>0.23786887675592006</v>
      </c>
      <c r="I7793">
        <f t="shared" si="609"/>
        <v>76</v>
      </c>
      <c r="J7793" t="str">
        <f t="shared" si="608"/>
        <v>Control</v>
      </c>
      <c r="K7793" t="str">
        <f>IF(J7793="Test", COUNTIF($J$10:J7793, "Test"),"")</f>
        <v/>
      </c>
      <c r="L7793">
        <f>IF(J7793="Control", COUNTIF($J$10:J7793, "Control"),"")</f>
        <v>788</v>
      </c>
    </row>
    <row r="7794" spans="1:12">
      <c r="A7794" s="42">
        <v>1518124882</v>
      </c>
      <c r="B7794" s="42">
        <v>0</v>
      </c>
      <c r="C7794" s="42">
        <v>3705</v>
      </c>
      <c r="D7794" s="40" t="s">
        <v>362</v>
      </c>
      <c r="E7794" s="40" t="str">
        <f t="shared" si="607"/>
        <v>Test</v>
      </c>
      <c r="F7794" t="str">
        <f t="shared" si="605"/>
        <v>High</v>
      </c>
      <c r="G7794" t="str">
        <f t="shared" si="606"/>
        <v>Guangzhou_0_High</v>
      </c>
      <c r="H7794">
        <v>0.23983321083012499</v>
      </c>
      <c r="I7794">
        <f t="shared" si="609"/>
        <v>77</v>
      </c>
      <c r="J7794" t="str">
        <f t="shared" si="608"/>
        <v>Test</v>
      </c>
      <c r="K7794">
        <f>IF(J7794="Test", COUNTIF($J$10:J7794, "Test"),"")</f>
        <v>789</v>
      </c>
      <c r="L7794" t="str">
        <f>IF(J7794="Control", COUNTIF($J$10:J7794, "Control"),"")</f>
        <v/>
      </c>
    </row>
    <row r="7795" spans="1:12">
      <c r="A7795" s="42">
        <v>1514171480</v>
      </c>
      <c r="B7795" s="42">
        <v>0</v>
      </c>
      <c r="C7795" s="42">
        <v>2817</v>
      </c>
      <c r="D7795" s="40" t="s">
        <v>362</v>
      </c>
      <c r="E7795" s="40" t="str">
        <f t="shared" si="607"/>
        <v>Control</v>
      </c>
      <c r="F7795" t="str">
        <f t="shared" si="605"/>
        <v>High</v>
      </c>
      <c r="G7795" t="str">
        <f t="shared" si="606"/>
        <v>Guangzhou_0_High</v>
      </c>
      <c r="H7795">
        <v>0.24476865331928188</v>
      </c>
      <c r="I7795">
        <f t="shared" si="609"/>
        <v>78</v>
      </c>
      <c r="J7795" t="str">
        <f t="shared" si="608"/>
        <v>Control</v>
      </c>
      <c r="K7795" t="str">
        <f>IF(J7795="Test", COUNTIF($J$10:J7795, "Test"),"")</f>
        <v/>
      </c>
      <c r="L7795">
        <f>IF(J7795="Control", COUNTIF($J$10:J7795, "Control"),"")</f>
        <v>789</v>
      </c>
    </row>
    <row r="7796" spans="1:12">
      <c r="A7796" s="42">
        <v>1511823072</v>
      </c>
      <c r="B7796" s="42">
        <v>0</v>
      </c>
      <c r="C7796" s="42">
        <v>2674</v>
      </c>
      <c r="D7796" s="40" t="s">
        <v>362</v>
      </c>
      <c r="E7796" s="40" t="str">
        <f t="shared" si="607"/>
        <v>Test</v>
      </c>
      <c r="F7796" t="str">
        <f t="shared" si="605"/>
        <v>High</v>
      </c>
      <c r="G7796" t="str">
        <f t="shared" si="606"/>
        <v>Guangzhou_0_High</v>
      </c>
      <c r="H7796">
        <v>0.24500407621377196</v>
      </c>
      <c r="I7796">
        <f t="shared" si="609"/>
        <v>79</v>
      </c>
      <c r="J7796" t="str">
        <f t="shared" si="608"/>
        <v>Test</v>
      </c>
      <c r="K7796">
        <f>IF(J7796="Test", COUNTIF($J$10:J7796, "Test"),"")</f>
        <v>790</v>
      </c>
      <c r="L7796" t="str">
        <f>IF(J7796="Control", COUNTIF($J$10:J7796, "Control"),"")</f>
        <v/>
      </c>
    </row>
    <row r="7797" spans="1:12">
      <c r="A7797" s="42">
        <v>1512581771</v>
      </c>
      <c r="B7797" s="42">
        <v>0</v>
      </c>
      <c r="C7797" s="42">
        <v>3155</v>
      </c>
      <c r="D7797" s="40" t="s">
        <v>362</v>
      </c>
      <c r="E7797" s="40" t="str">
        <f t="shared" si="607"/>
        <v>Control</v>
      </c>
      <c r="F7797" t="str">
        <f t="shared" si="605"/>
        <v>High</v>
      </c>
      <c r="G7797" t="str">
        <f t="shared" si="606"/>
        <v>Guangzhou_0_High</v>
      </c>
      <c r="H7797">
        <v>0.24815376127863198</v>
      </c>
      <c r="I7797">
        <f t="shared" si="609"/>
        <v>80</v>
      </c>
      <c r="J7797" t="str">
        <f t="shared" si="608"/>
        <v>Control</v>
      </c>
      <c r="K7797" t="str">
        <f>IF(J7797="Test", COUNTIF($J$10:J7797, "Test"),"")</f>
        <v/>
      </c>
      <c r="L7797">
        <f>IF(J7797="Control", COUNTIF($J$10:J7797, "Control"),"")</f>
        <v>790</v>
      </c>
    </row>
    <row r="7798" spans="1:12">
      <c r="A7798" s="42">
        <v>1511799582</v>
      </c>
      <c r="B7798" s="42">
        <v>0</v>
      </c>
      <c r="C7798" s="42">
        <v>2462</v>
      </c>
      <c r="D7798" s="40" t="s">
        <v>362</v>
      </c>
      <c r="E7798" s="40" t="str">
        <f t="shared" si="607"/>
        <v>Test</v>
      </c>
      <c r="F7798" t="str">
        <f t="shared" si="605"/>
        <v>High</v>
      </c>
      <c r="G7798" t="str">
        <f t="shared" si="606"/>
        <v>Guangzhou_0_High</v>
      </c>
      <c r="H7798">
        <v>0.24867188046317956</v>
      </c>
      <c r="I7798">
        <f t="shared" si="609"/>
        <v>81</v>
      </c>
      <c r="J7798" t="str">
        <f t="shared" si="608"/>
        <v>Test</v>
      </c>
      <c r="K7798">
        <f>IF(J7798="Test", COUNTIF($J$10:J7798, "Test"),"")</f>
        <v>791</v>
      </c>
      <c r="L7798" t="str">
        <f>IF(J7798="Control", COUNTIF($J$10:J7798, "Control"),"")</f>
        <v/>
      </c>
    </row>
    <row r="7799" spans="1:12">
      <c r="A7799" s="42">
        <v>1517235221</v>
      </c>
      <c r="B7799" s="42">
        <v>0</v>
      </c>
      <c r="C7799" s="42">
        <v>4153</v>
      </c>
      <c r="D7799" s="40" t="s">
        <v>362</v>
      </c>
      <c r="E7799" s="40" t="str">
        <f t="shared" si="607"/>
        <v>Control</v>
      </c>
      <c r="F7799" t="str">
        <f t="shared" si="605"/>
        <v>High</v>
      </c>
      <c r="G7799" t="str">
        <f t="shared" si="606"/>
        <v>Guangzhou_0_High</v>
      </c>
      <c r="H7799">
        <v>0.25174522081867023</v>
      </c>
      <c r="I7799">
        <f t="shared" si="609"/>
        <v>82</v>
      </c>
      <c r="J7799" t="str">
        <f t="shared" si="608"/>
        <v>Control</v>
      </c>
      <c r="K7799" t="str">
        <f>IF(J7799="Test", COUNTIF($J$10:J7799, "Test"),"")</f>
        <v/>
      </c>
      <c r="L7799">
        <f>IF(J7799="Control", COUNTIF($J$10:J7799, "Control"),"")</f>
        <v>791</v>
      </c>
    </row>
    <row r="7800" spans="1:12">
      <c r="A7800" s="42">
        <v>1518455791</v>
      </c>
      <c r="B7800" s="42">
        <v>0</v>
      </c>
      <c r="C7800" s="42">
        <v>3449</v>
      </c>
      <c r="D7800" s="40" t="s">
        <v>362</v>
      </c>
      <c r="E7800" s="40" t="str">
        <f t="shared" si="607"/>
        <v>Test</v>
      </c>
      <c r="F7800" t="str">
        <f t="shared" si="605"/>
        <v>High</v>
      </c>
      <c r="G7800" t="str">
        <f t="shared" si="606"/>
        <v>Guangzhou_0_High</v>
      </c>
      <c r="H7800">
        <v>0.2598011018906955</v>
      </c>
      <c r="I7800">
        <f t="shared" si="609"/>
        <v>83</v>
      </c>
      <c r="J7800" t="str">
        <f t="shared" si="608"/>
        <v>Test</v>
      </c>
      <c r="K7800">
        <f>IF(J7800="Test", COUNTIF($J$10:J7800, "Test"),"")</f>
        <v>792</v>
      </c>
      <c r="L7800" t="str">
        <f>IF(J7800="Control", COUNTIF($J$10:J7800, "Control"),"")</f>
        <v/>
      </c>
    </row>
    <row r="7801" spans="1:12">
      <c r="A7801" s="42">
        <v>1514590362</v>
      </c>
      <c r="B7801" s="42">
        <v>0</v>
      </c>
      <c r="C7801" s="42">
        <v>3909</v>
      </c>
      <c r="D7801" s="40" t="s">
        <v>362</v>
      </c>
      <c r="E7801" s="40" t="str">
        <f t="shared" si="607"/>
        <v>Control</v>
      </c>
      <c r="F7801" t="str">
        <f t="shared" si="605"/>
        <v>High</v>
      </c>
      <c r="G7801" t="str">
        <f t="shared" si="606"/>
        <v>Guangzhou_0_High</v>
      </c>
      <c r="H7801">
        <v>0.26144560485963941</v>
      </c>
      <c r="I7801">
        <f t="shared" si="609"/>
        <v>84</v>
      </c>
      <c r="J7801" t="str">
        <f t="shared" si="608"/>
        <v>Control</v>
      </c>
      <c r="K7801" t="str">
        <f>IF(J7801="Test", COUNTIF($J$10:J7801, "Test"),"")</f>
        <v/>
      </c>
      <c r="L7801">
        <f>IF(J7801="Control", COUNTIF($J$10:J7801, "Control"),"")</f>
        <v>792</v>
      </c>
    </row>
    <row r="7802" spans="1:12">
      <c r="A7802" s="42">
        <v>1514014542</v>
      </c>
      <c r="B7802" s="42">
        <v>0</v>
      </c>
      <c r="C7802" s="42">
        <v>3060</v>
      </c>
      <c r="D7802" s="40" t="s">
        <v>362</v>
      </c>
      <c r="E7802" s="40" t="str">
        <f t="shared" si="607"/>
        <v>Test</v>
      </c>
      <c r="F7802" t="str">
        <f t="shared" si="605"/>
        <v>High</v>
      </c>
      <c r="G7802" t="str">
        <f t="shared" si="606"/>
        <v>Guangzhou_0_High</v>
      </c>
      <c r="H7802">
        <v>0.26463191888410365</v>
      </c>
      <c r="I7802">
        <f t="shared" si="609"/>
        <v>85</v>
      </c>
      <c r="J7802" t="str">
        <f t="shared" si="608"/>
        <v>Test</v>
      </c>
      <c r="K7802">
        <f>IF(J7802="Test", COUNTIF($J$10:J7802, "Test"),"")</f>
        <v>793</v>
      </c>
      <c r="L7802" t="str">
        <f>IF(J7802="Control", COUNTIF($J$10:J7802, "Control"),"")</f>
        <v/>
      </c>
    </row>
    <row r="7803" spans="1:12">
      <c r="A7803" s="42">
        <v>1511880241</v>
      </c>
      <c r="B7803" s="42">
        <v>0</v>
      </c>
      <c r="C7803" s="42">
        <v>4450</v>
      </c>
      <c r="D7803" s="40" t="s">
        <v>362</v>
      </c>
      <c r="E7803" s="40" t="str">
        <f t="shared" si="607"/>
        <v>Control</v>
      </c>
      <c r="F7803" t="str">
        <f t="shared" si="605"/>
        <v>High</v>
      </c>
      <c r="G7803" t="str">
        <f t="shared" si="606"/>
        <v>Guangzhou_0_High</v>
      </c>
      <c r="H7803">
        <v>0.26487072153591318</v>
      </c>
      <c r="I7803">
        <f t="shared" si="609"/>
        <v>86</v>
      </c>
      <c r="J7803" t="str">
        <f t="shared" si="608"/>
        <v>Control</v>
      </c>
      <c r="K7803" t="str">
        <f>IF(J7803="Test", COUNTIF($J$10:J7803, "Test"),"")</f>
        <v/>
      </c>
      <c r="L7803">
        <f>IF(J7803="Control", COUNTIF($J$10:J7803, "Control"),"")</f>
        <v>793</v>
      </c>
    </row>
    <row r="7804" spans="1:12">
      <c r="A7804" s="42">
        <v>1517341410</v>
      </c>
      <c r="B7804" s="42">
        <v>0</v>
      </c>
      <c r="C7804" s="42">
        <v>3031</v>
      </c>
      <c r="D7804" s="40" t="s">
        <v>362</v>
      </c>
      <c r="E7804" s="40" t="str">
        <f t="shared" si="607"/>
        <v>Test</v>
      </c>
      <c r="F7804" t="str">
        <f t="shared" si="605"/>
        <v>High</v>
      </c>
      <c r="G7804" t="str">
        <f t="shared" si="606"/>
        <v>Guangzhou_0_High</v>
      </c>
      <c r="H7804">
        <v>0.27396688167470229</v>
      </c>
      <c r="I7804">
        <f t="shared" si="609"/>
        <v>87</v>
      </c>
      <c r="J7804" t="str">
        <f t="shared" si="608"/>
        <v>Test</v>
      </c>
      <c r="K7804">
        <f>IF(J7804="Test", COUNTIF($J$10:J7804, "Test"),"")</f>
        <v>794</v>
      </c>
      <c r="L7804" t="str">
        <f>IF(J7804="Control", COUNTIF($J$10:J7804, "Control"),"")</f>
        <v/>
      </c>
    </row>
    <row r="7805" spans="1:12">
      <c r="A7805" s="42">
        <v>1516159452</v>
      </c>
      <c r="B7805" s="42">
        <v>0</v>
      </c>
      <c r="C7805" s="42">
        <v>3741</v>
      </c>
      <c r="D7805" s="40" t="s">
        <v>362</v>
      </c>
      <c r="E7805" s="40" t="str">
        <f t="shared" si="607"/>
        <v>Control</v>
      </c>
      <c r="F7805" t="str">
        <f t="shared" si="605"/>
        <v>High</v>
      </c>
      <c r="G7805" t="str">
        <f t="shared" si="606"/>
        <v>Guangzhou_0_High</v>
      </c>
      <c r="H7805">
        <v>0.27960241881152337</v>
      </c>
      <c r="I7805">
        <f t="shared" si="609"/>
        <v>88</v>
      </c>
      <c r="J7805" t="str">
        <f t="shared" si="608"/>
        <v>Control</v>
      </c>
      <c r="K7805" t="str">
        <f>IF(J7805="Test", COUNTIF($J$10:J7805, "Test"),"")</f>
        <v/>
      </c>
      <c r="L7805">
        <f>IF(J7805="Control", COUNTIF($J$10:J7805, "Control"),"")</f>
        <v>794</v>
      </c>
    </row>
    <row r="7806" spans="1:12">
      <c r="A7806" s="42">
        <v>1516820922</v>
      </c>
      <c r="B7806" s="42">
        <v>0</v>
      </c>
      <c r="C7806" s="42">
        <v>3379</v>
      </c>
      <c r="D7806" s="40" t="s">
        <v>362</v>
      </c>
      <c r="E7806" s="40" t="str">
        <f t="shared" si="607"/>
        <v>Test</v>
      </c>
      <c r="F7806" t="str">
        <f t="shared" si="605"/>
        <v>High</v>
      </c>
      <c r="G7806" t="str">
        <f t="shared" si="606"/>
        <v>Guangzhou_0_High</v>
      </c>
      <c r="H7806">
        <v>0.28337618017530541</v>
      </c>
      <c r="I7806">
        <f t="shared" si="609"/>
        <v>89</v>
      </c>
      <c r="J7806" t="str">
        <f t="shared" si="608"/>
        <v>Test</v>
      </c>
      <c r="K7806">
        <f>IF(J7806="Test", COUNTIF($J$10:J7806, "Test"),"")</f>
        <v>795</v>
      </c>
      <c r="L7806" t="str">
        <f>IF(J7806="Control", COUNTIF($J$10:J7806, "Control"),"")</f>
        <v/>
      </c>
    </row>
    <row r="7807" spans="1:12">
      <c r="A7807" s="42">
        <v>1517720092</v>
      </c>
      <c r="B7807" s="42">
        <v>0</v>
      </c>
      <c r="C7807" s="42">
        <v>2653</v>
      </c>
      <c r="D7807" s="40" t="s">
        <v>362</v>
      </c>
      <c r="E7807" s="40" t="str">
        <f t="shared" si="607"/>
        <v>Control</v>
      </c>
      <c r="F7807" t="str">
        <f t="shared" si="605"/>
        <v>High</v>
      </c>
      <c r="G7807" t="str">
        <f t="shared" si="606"/>
        <v>Guangzhou_0_High</v>
      </c>
      <c r="H7807">
        <v>0.28390569227046891</v>
      </c>
      <c r="I7807">
        <f t="shared" si="609"/>
        <v>90</v>
      </c>
      <c r="J7807" t="str">
        <f t="shared" si="608"/>
        <v>Control</v>
      </c>
      <c r="K7807" t="str">
        <f>IF(J7807="Test", COUNTIF($J$10:J7807, "Test"),"")</f>
        <v/>
      </c>
      <c r="L7807">
        <f>IF(J7807="Control", COUNTIF($J$10:J7807, "Control"),"")</f>
        <v>795</v>
      </c>
    </row>
    <row r="7808" spans="1:12">
      <c r="A7808" s="42">
        <v>1516336831</v>
      </c>
      <c r="B7808" s="42">
        <v>0</v>
      </c>
      <c r="C7808" s="42">
        <v>2795</v>
      </c>
      <c r="D7808" s="40" t="s">
        <v>362</v>
      </c>
      <c r="E7808" s="40" t="str">
        <f t="shared" si="607"/>
        <v>Test</v>
      </c>
      <c r="F7808" t="str">
        <f t="shared" si="605"/>
        <v>High</v>
      </c>
      <c r="G7808" t="str">
        <f t="shared" si="606"/>
        <v>Guangzhou_0_High</v>
      </c>
      <c r="H7808">
        <v>0.28411388662138437</v>
      </c>
      <c r="I7808">
        <f t="shared" si="609"/>
        <v>91</v>
      </c>
      <c r="J7808" t="str">
        <f t="shared" si="608"/>
        <v>Test</v>
      </c>
      <c r="K7808">
        <f>IF(J7808="Test", COUNTIF($J$10:J7808, "Test"),"")</f>
        <v>796</v>
      </c>
      <c r="L7808" t="str">
        <f>IF(J7808="Control", COUNTIF($J$10:J7808, "Control"),"")</f>
        <v/>
      </c>
    </row>
    <row r="7809" spans="1:12">
      <c r="A7809" s="42">
        <v>1515089870</v>
      </c>
      <c r="B7809" s="42">
        <v>0</v>
      </c>
      <c r="C7809" s="42">
        <v>4749</v>
      </c>
      <c r="D7809" s="40" t="s">
        <v>362</v>
      </c>
      <c r="E7809" s="40" t="str">
        <f t="shared" si="607"/>
        <v>Control</v>
      </c>
      <c r="F7809" t="str">
        <f t="shared" si="605"/>
        <v>High</v>
      </c>
      <c r="G7809" t="str">
        <f t="shared" si="606"/>
        <v>Guangzhou_0_High</v>
      </c>
      <c r="H7809">
        <v>0.28442898502973957</v>
      </c>
      <c r="I7809">
        <f t="shared" si="609"/>
        <v>92</v>
      </c>
      <c r="J7809" t="str">
        <f t="shared" si="608"/>
        <v>Control</v>
      </c>
      <c r="K7809" t="str">
        <f>IF(J7809="Test", COUNTIF($J$10:J7809, "Test"),"")</f>
        <v/>
      </c>
      <c r="L7809">
        <f>IF(J7809="Control", COUNTIF($J$10:J7809, "Control"),"")</f>
        <v>796</v>
      </c>
    </row>
    <row r="7810" spans="1:12">
      <c r="A7810" s="42">
        <v>1519546110</v>
      </c>
      <c r="B7810" s="42">
        <v>0</v>
      </c>
      <c r="C7810" s="42">
        <v>3113</v>
      </c>
      <c r="D7810" s="40" t="s">
        <v>362</v>
      </c>
      <c r="E7810" s="40" t="str">
        <f t="shared" si="607"/>
        <v>Test</v>
      </c>
      <c r="F7810" t="str">
        <f t="shared" si="605"/>
        <v>High</v>
      </c>
      <c r="G7810" t="str">
        <f t="shared" si="606"/>
        <v>Guangzhou_0_High</v>
      </c>
      <c r="H7810">
        <v>0.28459093699894034</v>
      </c>
      <c r="I7810">
        <f t="shared" si="609"/>
        <v>93</v>
      </c>
      <c r="J7810" t="str">
        <f t="shared" si="608"/>
        <v>Test</v>
      </c>
      <c r="K7810">
        <f>IF(J7810="Test", COUNTIF($J$10:J7810, "Test"),"")</f>
        <v>797</v>
      </c>
      <c r="L7810" t="str">
        <f>IF(J7810="Control", COUNTIF($J$10:J7810, "Control"),"")</f>
        <v/>
      </c>
    </row>
    <row r="7811" spans="1:12">
      <c r="A7811" s="42">
        <v>1515859420</v>
      </c>
      <c r="B7811" s="42">
        <v>0</v>
      </c>
      <c r="C7811" s="42">
        <v>3576</v>
      </c>
      <c r="D7811" s="40" t="s">
        <v>362</v>
      </c>
      <c r="E7811" s="40" t="str">
        <f t="shared" si="607"/>
        <v>Control</v>
      </c>
      <c r="F7811" t="str">
        <f t="shared" si="605"/>
        <v>High</v>
      </c>
      <c r="G7811" t="str">
        <f t="shared" si="606"/>
        <v>Guangzhou_0_High</v>
      </c>
      <c r="H7811">
        <v>0.28792643050204791</v>
      </c>
      <c r="I7811">
        <f t="shared" si="609"/>
        <v>94</v>
      </c>
      <c r="J7811" t="str">
        <f t="shared" si="608"/>
        <v>Control</v>
      </c>
      <c r="K7811" t="str">
        <f>IF(J7811="Test", COUNTIF($J$10:J7811, "Test"),"")</f>
        <v/>
      </c>
      <c r="L7811">
        <f>IF(J7811="Control", COUNTIF($J$10:J7811, "Control"),"")</f>
        <v>797</v>
      </c>
    </row>
    <row r="7812" spans="1:12">
      <c r="A7812" s="42">
        <v>1519253020</v>
      </c>
      <c r="B7812" s="42">
        <v>0</v>
      </c>
      <c r="C7812" s="42">
        <v>2713</v>
      </c>
      <c r="D7812" s="40" t="s">
        <v>362</v>
      </c>
      <c r="E7812" s="40" t="str">
        <f t="shared" si="607"/>
        <v>Test</v>
      </c>
      <c r="F7812" t="str">
        <f t="shared" si="605"/>
        <v>High</v>
      </c>
      <c r="G7812" t="str">
        <f t="shared" si="606"/>
        <v>Guangzhou_0_High</v>
      </c>
      <c r="H7812">
        <v>0.28995349010266269</v>
      </c>
      <c r="I7812">
        <f t="shared" si="609"/>
        <v>95</v>
      </c>
      <c r="J7812" t="str">
        <f t="shared" si="608"/>
        <v>Test</v>
      </c>
      <c r="K7812">
        <f>IF(J7812="Test", COUNTIF($J$10:J7812, "Test"),"")</f>
        <v>798</v>
      </c>
      <c r="L7812" t="str">
        <f>IF(J7812="Control", COUNTIF($J$10:J7812, "Control"),"")</f>
        <v/>
      </c>
    </row>
    <row r="7813" spans="1:12">
      <c r="A7813" s="42">
        <v>1518724361</v>
      </c>
      <c r="B7813" s="42">
        <v>0</v>
      </c>
      <c r="C7813" s="42">
        <v>2342</v>
      </c>
      <c r="D7813" s="40" t="s">
        <v>362</v>
      </c>
      <c r="E7813" s="40" t="str">
        <f t="shared" si="607"/>
        <v>Control</v>
      </c>
      <c r="F7813" t="str">
        <f t="shared" si="605"/>
        <v>High</v>
      </c>
      <c r="G7813" t="str">
        <f t="shared" si="606"/>
        <v>Guangzhou_0_High</v>
      </c>
      <c r="H7813">
        <v>0.29871791413568871</v>
      </c>
      <c r="I7813">
        <f t="shared" si="609"/>
        <v>96</v>
      </c>
      <c r="J7813" t="str">
        <f t="shared" si="608"/>
        <v>Control</v>
      </c>
      <c r="K7813" t="str">
        <f>IF(J7813="Test", COUNTIF($J$10:J7813, "Test"),"")</f>
        <v/>
      </c>
      <c r="L7813">
        <f>IF(J7813="Control", COUNTIF($J$10:J7813, "Control"),"")</f>
        <v>798</v>
      </c>
    </row>
    <row r="7814" spans="1:12">
      <c r="A7814" s="42">
        <v>1512906540</v>
      </c>
      <c r="B7814" s="42">
        <v>0</v>
      </c>
      <c r="C7814" s="42">
        <v>2458</v>
      </c>
      <c r="D7814" s="40" t="s">
        <v>362</v>
      </c>
      <c r="E7814" s="40" t="str">
        <f t="shared" si="607"/>
        <v>Test</v>
      </c>
      <c r="F7814" t="str">
        <f t="shared" si="605"/>
        <v>High</v>
      </c>
      <c r="G7814" t="str">
        <f t="shared" si="606"/>
        <v>Guangzhou_0_High</v>
      </c>
      <c r="H7814">
        <v>0.31104756934073419</v>
      </c>
      <c r="I7814">
        <f t="shared" si="609"/>
        <v>97</v>
      </c>
      <c r="J7814" t="str">
        <f t="shared" si="608"/>
        <v>Test</v>
      </c>
      <c r="K7814">
        <f>IF(J7814="Test", COUNTIF($J$10:J7814, "Test"),"")</f>
        <v>799</v>
      </c>
      <c r="L7814" t="str">
        <f>IF(J7814="Control", COUNTIF($J$10:J7814, "Control"),"")</f>
        <v/>
      </c>
    </row>
    <row r="7815" spans="1:12">
      <c r="A7815" s="42">
        <v>1514177262</v>
      </c>
      <c r="B7815" s="42">
        <v>0</v>
      </c>
      <c r="C7815" s="42">
        <v>2412</v>
      </c>
      <c r="D7815" s="40" t="s">
        <v>362</v>
      </c>
      <c r="E7815" s="40" t="str">
        <f t="shared" si="607"/>
        <v>Control</v>
      </c>
      <c r="F7815" t="str">
        <f t="shared" si="605"/>
        <v>High</v>
      </c>
      <c r="G7815" t="str">
        <f t="shared" si="606"/>
        <v>Guangzhou_0_High</v>
      </c>
      <c r="H7815">
        <v>0.31877873398278134</v>
      </c>
      <c r="I7815">
        <f t="shared" si="609"/>
        <v>98</v>
      </c>
      <c r="J7815" t="str">
        <f t="shared" si="608"/>
        <v>Control</v>
      </c>
      <c r="K7815" t="str">
        <f>IF(J7815="Test", COUNTIF($J$10:J7815, "Test"),"")</f>
        <v/>
      </c>
      <c r="L7815">
        <f>IF(J7815="Control", COUNTIF($J$10:J7815, "Control"),"")</f>
        <v>799</v>
      </c>
    </row>
    <row r="7816" spans="1:12">
      <c r="A7816" s="42">
        <v>1514402262</v>
      </c>
      <c r="B7816" s="42">
        <v>0</v>
      </c>
      <c r="C7816" s="42">
        <v>2979</v>
      </c>
      <c r="D7816" s="40" t="s">
        <v>362</v>
      </c>
      <c r="E7816" s="40" t="str">
        <f t="shared" si="607"/>
        <v>Test</v>
      </c>
      <c r="F7816" t="str">
        <f t="shared" si="605"/>
        <v>High</v>
      </c>
      <c r="G7816" t="str">
        <f t="shared" si="606"/>
        <v>Guangzhou_0_High</v>
      </c>
      <c r="H7816">
        <v>0.31938977211205022</v>
      </c>
      <c r="I7816">
        <f t="shared" si="609"/>
        <v>99</v>
      </c>
      <c r="J7816" t="str">
        <f t="shared" si="608"/>
        <v>Test</v>
      </c>
      <c r="K7816">
        <f>IF(J7816="Test", COUNTIF($J$10:J7816, "Test"),"")</f>
        <v>800</v>
      </c>
      <c r="L7816" t="str">
        <f>IF(J7816="Control", COUNTIF($J$10:J7816, "Control"),"")</f>
        <v/>
      </c>
    </row>
    <row r="7817" spans="1:12">
      <c r="A7817" s="42">
        <v>1512061072</v>
      </c>
      <c r="B7817" s="42">
        <v>0</v>
      </c>
      <c r="C7817" s="42">
        <v>3129</v>
      </c>
      <c r="D7817" s="40" t="s">
        <v>362</v>
      </c>
      <c r="E7817" s="40" t="str">
        <f t="shared" si="607"/>
        <v>Control</v>
      </c>
      <c r="F7817" t="str">
        <f t="shared" si="605"/>
        <v>High</v>
      </c>
      <c r="G7817" t="str">
        <f t="shared" si="606"/>
        <v>Guangzhou_0_High</v>
      </c>
      <c r="H7817">
        <v>0.32337889304348177</v>
      </c>
      <c r="I7817">
        <f t="shared" si="609"/>
        <v>100</v>
      </c>
      <c r="J7817" t="str">
        <f t="shared" si="608"/>
        <v>Control</v>
      </c>
      <c r="K7817" t="str">
        <f>IF(J7817="Test", COUNTIF($J$10:J7817, "Test"),"")</f>
        <v/>
      </c>
      <c r="L7817">
        <f>IF(J7817="Control", COUNTIF($J$10:J7817, "Control"),"")</f>
        <v>800</v>
      </c>
    </row>
    <row r="7818" spans="1:12">
      <c r="A7818" s="42">
        <v>1511753451</v>
      </c>
      <c r="B7818" s="42">
        <v>0</v>
      </c>
      <c r="C7818" s="42">
        <v>2906</v>
      </c>
      <c r="D7818" s="40" t="s">
        <v>362</v>
      </c>
      <c r="E7818" s="40" t="str">
        <f t="shared" si="607"/>
        <v>Test</v>
      </c>
      <c r="F7818" t="str">
        <f t="shared" ref="F7818:F7881" si="610">_xlfn.IFS(C7818&lt;1069, "Low", C7818&lt;2277, "Mid", C7818&gt;=2277, "High")</f>
        <v>High</v>
      </c>
      <c r="G7818" t="str">
        <f t="shared" ref="G7818:G7881" si="611">D7818&amp;"_"&amp;B7818&amp;"_"&amp;F7818</f>
        <v>Guangzhou_0_High</v>
      </c>
      <c r="H7818">
        <v>0.32592018287907276</v>
      </c>
      <c r="I7818">
        <f t="shared" si="609"/>
        <v>101</v>
      </c>
      <c r="J7818" t="str">
        <f t="shared" si="608"/>
        <v>Test</v>
      </c>
      <c r="K7818">
        <f>IF(J7818="Test", COUNTIF($J$10:J7818, "Test"),"")</f>
        <v>801</v>
      </c>
      <c r="L7818" t="str">
        <f>IF(J7818="Control", COUNTIF($J$10:J7818, "Control"),"")</f>
        <v/>
      </c>
    </row>
    <row r="7819" spans="1:12">
      <c r="A7819" s="42">
        <v>1513636430</v>
      </c>
      <c r="B7819" s="42">
        <v>0</v>
      </c>
      <c r="C7819" s="42">
        <v>3658</v>
      </c>
      <c r="D7819" s="40" t="s">
        <v>362</v>
      </c>
      <c r="E7819" s="40" t="str">
        <f t="shared" ref="E7819:E7882" si="612">IF(AND(J7819="Test",K7819&lt;=3000),"Test",IF(AND(J7819="Control",L7819&lt;=3000),"Control","Out of test"))</f>
        <v>Control</v>
      </c>
      <c r="F7819" t="str">
        <f t="shared" si="610"/>
        <v>High</v>
      </c>
      <c r="G7819" t="str">
        <f t="shared" si="611"/>
        <v>Guangzhou_0_High</v>
      </c>
      <c r="H7819">
        <v>0.33139609922137558</v>
      </c>
      <c r="I7819">
        <f t="shared" si="609"/>
        <v>102</v>
      </c>
      <c r="J7819" t="str">
        <f t="shared" ref="J7819:J7882" si="613">IF(I7819&lt;=250, IF(MOD(I7819,2)=1, "Test", "Control"),"Out of Test")</f>
        <v>Control</v>
      </c>
      <c r="K7819" t="str">
        <f>IF(J7819="Test", COUNTIF($J$10:J7819, "Test"),"")</f>
        <v/>
      </c>
      <c r="L7819">
        <f>IF(J7819="Control", COUNTIF($J$10:J7819, "Control"),"")</f>
        <v>801</v>
      </c>
    </row>
    <row r="7820" spans="1:12">
      <c r="A7820" s="42">
        <v>1518299591</v>
      </c>
      <c r="B7820" s="42">
        <v>0</v>
      </c>
      <c r="C7820" s="42">
        <v>2935</v>
      </c>
      <c r="D7820" s="40" t="s">
        <v>362</v>
      </c>
      <c r="E7820" s="40" t="str">
        <f t="shared" si="612"/>
        <v>Test</v>
      </c>
      <c r="F7820" t="str">
        <f t="shared" si="610"/>
        <v>High</v>
      </c>
      <c r="G7820" t="str">
        <f t="shared" si="611"/>
        <v>Guangzhou_0_High</v>
      </c>
      <c r="H7820">
        <v>0.33648377942056429</v>
      </c>
      <c r="I7820">
        <f t="shared" ref="I7820:I7883" si="614">IF(G7820=G7819, I7819+1, 1)</f>
        <v>103</v>
      </c>
      <c r="J7820" t="str">
        <f t="shared" si="613"/>
        <v>Test</v>
      </c>
      <c r="K7820">
        <f>IF(J7820="Test", COUNTIF($J$10:J7820, "Test"),"")</f>
        <v>802</v>
      </c>
      <c r="L7820" t="str">
        <f>IF(J7820="Control", COUNTIF($J$10:J7820, "Control"),"")</f>
        <v/>
      </c>
    </row>
    <row r="7821" spans="1:12">
      <c r="A7821" s="42">
        <v>1513695082</v>
      </c>
      <c r="B7821" s="42">
        <v>0</v>
      </c>
      <c r="C7821" s="42">
        <v>2606</v>
      </c>
      <c r="D7821" s="40" t="s">
        <v>362</v>
      </c>
      <c r="E7821" s="40" t="str">
        <f t="shared" si="612"/>
        <v>Control</v>
      </c>
      <c r="F7821" t="str">
        <f t="shared" si="610"/>
        <v>High</v>
      </c>
      <c r="G7821" t="str">
        <f t="shared" si="611"/>
        <v>Guangzhou_0_High</v>
      </c>
      <c r="H7821">
        <v>0.3388690468369191</v>
      </c>
      <c r="I7821">
        <f t="shared" si="614"/>
        <v>104</v>
      </c>
      <c r="J7821" t="str">
        <f t="shared" si="613"/>
        <v>Control</v>
      </c>
      <c r="K7821" t="str">
        <f>IF(J7821="Test", COUNTIF($J$10:J7821, "Test"),"")</f>
        <v/>
      </c>
      <c r="L7821">
        <f>IF(J7821="Control", COUNTIF($J$10:J7821, "Control"),"")</f>
        <v>802</v>
      </c>
    </row>
    <row r="7822" spans="1:12">
      <c r="A7822" s="42">
        <v>1514317021</v>
      </c>
      <c r="B7822" s="42">
        <v>0</v>
      </c>
      <c r="C7822" s="42">
        <v>2591</v>
      </c>
      <c r="D7822" s="40" t="s">
        <v>362</v>
      </c>
      <c r="E7822" s="40" t="str">
        <f t="shared" si="612"/>
        <v>Test</v>
      </c>
      <c r="F7822" t="str">
        <f t="shared" si="610"/>
        <v>High</v>
      </c>
      <c r="G7822" t="str">
        <f t="shared" si="611"/>
        <v>Guangzhou_0_High</v>
      </c>
      <c r="H7822">
        <v>0.34076574780244528</v>
      </c>
      <c r="I7822">
        <f t="shared" si="614"/>
        <v>105</v>
      </c>
      <c r="J7822" t="str">
        <f t="shared" si="613"/>
        <v>Test</v>
      </c>
      <c r="K7822">
        <f>IF(J7822="Test", COUNTIF($J$10:J7822, "Test"),"")</f>
        <v>803</v>
      </c>
      <c r="L7822" t="str">
        <f>IF(J7822="Control", COUNTIF($J$10:J7822, "Control"),"")</f>
        <v/>
      </c>
    </row>
    <row r="7823" spans="1:12">
      <c r="A7823" s="42">
        <v>1517313270</v>
      </c>
      <c r="B7823" s="42">
        <v>0</v>
      </c>
      <c r="C7823" s="42">
        <v>2589</v>
      </c>
      <c r="D7823" s="40" t="s">
        <v>362</v>
      </c>
      <c r="E7823" s="40" t="str">
        <f t="shared" si="612"/>
        <v>Control</v>
      </c>
      <c r="F7823" t="str">
        <f t="shared" si="610"/>
        <v>High</v>
      </c>
      <c r="G7823" t="str">
        <f t="shared" si="611"/>
        <v>Guangzhou_0_High</v>
      </c>
      <c r="H7823">
        <v>0.34116373584052129</v>
      </c>
      <c r="I7823">
        <f t="shared" si="614"/>
        <v>106</v>
      </c>
      <c r="J7823" t="str">
        <f t="shared" si="613"/>
        <v>Control</v>
      </c>
      <c r="K7823" t="str">
        <f>IF(J7823="Test", COUNTIF($J$10:J7823, "Test"),"")</f>
        <v/>
      </c>
      <c r="L7823">
        <f>IF(J7823="Control", COUNTIF($J$10:J7823, "Control"),"")</f>
        <v>803</v>
      </c>
    </row>
    <row r="7824" spans="1:12">
      <c r="A7824" s="42">
        <v>1514949412</v>
      </c>
      <c r="B7824" s="42">
        <v>0</v>
      </c>
      <c r="C7824" s="42">
        <v>3413</v>
      </c>
      <c r="D7824" s="40" t="s">
        <v>362</v>
      </c>
      <c r="E7824" s="40" t="str">
        <f t="shared" si="612"/>
        <v>Test</v>
      </c>
      <c r="F7824" t="str">
        <f t="shared" si="610"/>
        <v>High</v>
      </c>
      <c r="G7824" t="str">
        <f t="shared" si="611"/>
        <v>Guangzhou_0_High</v>
      </c>
      <c r="H7824">
        <v>0.35628450137890066</v>
      </c>
      <c r="I7824">
        <f t="shared" si="614"/>
        <v>107</v>
      </c>
      <c r="J7824" t="str">
        <f t="shared" si="613"/>
        <v>Test</v>
      </c>
      <c r="K7824">
        <f>IF(J7824="Test", COUNTIF($J$10:J7824, "Test"),"")</f>
        <v>804</v>
      </c>
      <c r="L7824" t="str">
        <f>IF(J7824="Control", COUNTIF($J$10:J7824, "Control"),"")</f>
        <v/>
      </c>
    </row>
    <row r="7825" spans="1:12">
      <c r="A7825" s="42">
        <v>1517364791</v>
      </c>
      <c r="B7825" s="42">
        <v>0</v>
      </c>
      <c r="C7825" s="42">
        <v>2945</v>
      </c>
      <c r="D7825" s="40" t="s">
        <v>362</v>
      </c>
      <c r="E7825" s="40" t="str">
        <f t="shared" si="612"/>
        <v>Control</v>
      </c>
      <c r="F7825" t="str">
        <f t="shared" si="610"/>
        <v>High</v>
      </c>
      <c r="G7825" t="str">
        <f t="shared" si="611"/>
        <v>Guangzhou_0_High</v>
      </c>
      <c r="H7825">
        <v>0.36887923024035352</v>
      </c>
      <c r="I7825">
        <f t="shared" si="614"/>
        <v>108</v>
      </c>
      <c r="J7825" t="str">
        <f t="shared" si="613"/>
        <v>Control</v>
      </c>
      <c r="K7825" t="str">
        <f>IF(J7825="Test", COUNTIF($J$10:J7825, "Test"),"")</f>
        <v/>
      </c>
      <c r="L7825">
        <f>IF(J7825="Control", COUNTIF($J$10:J7825, "Control"),"")</f>
        <v>804</v>
      </c>
    </row>
    <row r="7826" spans="1:12">
      <c r="A7826" s="42">
        <v>1514141802</v>
      </c>
      <c r="B7826" s="42">
        <v>0</v>
      </c>
      <c r="C7826" s="42">
        <v>3007</v>
      </c>
      <c r="D7826" s="40" t="s">
        <v>362</v>
      </c>
      <c r="E7826" s="40" t="str">
        <f t="shared" si="612"/>
        <v>Test</v>
      </c>
      <c r="F7826" t="str">
        <f t="shared" si="610"/>
        <v>High</v>
      </c>
      <c r="G7826" t="str">
        <f t="shared" si="611"/>
        <v>Guangzhou_0_High</v>
      </c>
      <c r="H7826">
        <v>0.37847790844250173</v>
      </c>
      <c r="I7826">
        <f t="shared" si="614"/>
        <v>109</v>
      </c>
      <c r="J7826" t="str">
        <f t="shared" si="613"/>
        <v>Test</v>
      </c>
      <c r="K7826">
        <f>IF(J7826="Test", COUNTIF($J$10:J7826, "Test"),"")</f>
        <v>805</v>
      </c>
      <c r="L7826" t="str">
        <f>IF(J7826="Control", COUNTIF($J$10:J7826, "Control"),"")</f>
        <v/>
      </c>
    </row>
    <row r="7827" spans="1:12">
      <c r="A7827" s="42">
        <v>1512719211</v>
      </c>
      <c r="B7827" s="42">
        <v>0</v>
      </c>
      <c r="C7827" s="42">
        <v>3106</v>
      </c>
      <c r="D7827" s="40" t="s">
        <v>362</v>
      </c>
      <c r="E7827" s="40" t="str">
        <f t="shared" si="612"/>
        <v>Control</v>
      </c>
      <c r="F7827" t="str">
        <f t="shared" si="610"/>
        <v>High</v>
      </c>
      <c r="G7827" t="str">
        <f t="shared" si="611"/>
        <v>Guangzhou_0_High</v>
      </c>
      <c r="H7827">
        <v>0.3815544122244674</v>
      </c>
      <c r="I7827">
        <f t="shared" si="614"/>
        <v>110</v>
      </c>
      <c r="J7827" t="str">
        <f t="shared" si="613"/>
        <v>Control</v>
      </c>
      <c r="K7827" t="str">
        <f>IF(J7827="Test", COUNTIF($J$10:J7827, "Test"),"")</f>
        <v/>
      </c>
      <c r="L7827">
        <f>IF(J7827="Control", COUNTIF($J$10:J7827, "Control"),"")</f>
        <v>805</v>
      </c>
    </row>
    <row r="7828" spans="1:12">
      <c r="A7828" s="42">
        <v>1519282301</v>
      </c>
      <c r="B7828" s="42">
        <v>0</v>
      </c>
      <c r="C7828" s="42">
        <v>4076</v>
      </c>
      <c r="D7828" s="40" t="s">
        <v>362</v>
      </c>
      <c r="E7828" s="40" t="str">
        <f t="shared" si="612"/>
        <v>Test</v>
      </c>
      <c r="F7828" t="str">
        <f t="shared" si="610"/>
        <v>High</v>
      </c>
      <c r="G7828" t="str">
        <f t="shared" si="611"/>
        <v>Guangzhou_0_High</v>
      </c>
      <c r="H7828">
        <v>0.38742054661373082</v>
      </c>
      <c r="I7828">
        <f t="shared" si="614"/>
        <v>111</v>
      </c>
      <c r="J7828" t="str">
        <f t="shared" si="613"/>
        <v>Test</v>
      </c>
      <c r="K7828">
        <f>IF(J7828="Test", COUNTIF($J$10:J7828, "Test"),"")</f>
        <v>806</v>
      </c>
      <c r="L7828" t="str">
        <f>IF(J7828="Control", COUNTIF($J$10:J7828, "Control"),"")</f>
        <v/>
      </c>
    </row>
    <row r="7829" spans="1:12">
      <c r="A7829" s="42">
        <v>1516603600</v>
      </c>
      <c r="B7829" s="42">
        <v>0</v>
      </c>
      <c r="C7829" s="42">
        <v>2559</v>
      </c>
      <c r="D7829" s="40" t="s">
        <v>362</v>
      </c>
      <c r="E7829" s="40" t="str">
        <f t="shared" si="612"/>
        <v>Control</v>
      </c>
      <c r="F7829" t="str">
        <f t="shared" si="610"/>
        <v>High</v>
      </c>
      <c r="G7829" t="str">
        <f t="shared" si="611"/>
        <v>Guangzhou_0_High</v>
      </c>
      <c r="H7829">
        <v>0.39127666154512342</v>
      </c>
      <c r="I7829">
        <f t="shared" si="614"/>
        <v>112</v>
      </c>
      <c r="J7829" t="str">
        <f t="shared" si="613"/>
        <v>Control</v>
      </c>
      <c r="K7829" t="str">
        <f>IF(J7829="Test", COUNTIF($J$10:J7829, "Test"),"")</f>
        <v/>
      </c>
      <c r="L7829">
        <f>IF(J7829="Control", COUNTIF($J$10:J7829, "Control"),"")</f>
        <v>806</v>
      </c>
    </row>
    <row r="7830" spans="1:12">
      <c r="A7830" s="42">
        <v>1513543421</v>
      </c>
      <c r="B7830" s="42">
        <v>0</v>
      </c>
      <c r="C7830" s="42">
        <v>3006</v>
      </c>
      <c r="D7830" s="40" t="s">
        <v>362</v>
      </c>
      <c r="E7830" s="40" t="str">
        <f t="shared" si="612"/>
        <v>Test</v>
      </c>
      <c r="F7830" t="str">
        <f t="shared" si="610"/>
        <v>High</v>
      </c>
      <c r="G7830" t="str">
        <f t="shared" si="611"/>
        <v>Guangzhou_0_High</v>
      </c>
      <c r="H7830">
        <v>0.39577479112579284</v>
      </c>
      <c r="I7830">
        <f t="shared" si="614"/>
        <v>113</v>
      </c>
      <c r="J7830" t="str">
        <f t="shared" si="613"/>
        <v>Test</v>
      </c>
      <c r="K7830">
        <f>IF(J7830="Test", COUNTIF($J$10:J7830, "Test"),"")</f>
        <v>807</v>
      </c>
      <c r="L7830" t="str">
        <f>IF(J7830="Control", COUNTIF($J$10:J7830, "Control"),"")</f>
        <v/>
      </c>
    </row>
    <row r="7831" spans="1:12">
      <c r="A7831" s="42">
        <v>1514745670</v>
      </c>
      <c r="B7831" s="42">
        <v>0</v>
      </c>
      <c r="C7831" s="42">
        <v>3232</v>
      </c>
      <c r="D7831" s="40" t="s">
        <v>362</v>
      </c>
      <c r="E7831" s="40" t="str">
        <f t="shared" si="612"/>
        <v>Control</v>
      </c>
      <c r="F7831" t="str">
        <f t="shared" si="610"/>
        <v>High</v>
      </c>
      <c r="G7831" t="str">
        <f t="shared" si="611"/>
        <v>Guangzhou_0_High</v>
      </c>
      <c r="H7831">
        <v>0.39633976898987344</v>
      </c>
      <c r="I7831">
        <f t="shared" si="614"/>
        <v>114</v>
      </c>
      <c r="J7831" t="str">
        <f t="shared" si="613"/>
        <v>Control</v>
      </c>
      <c r="K7831" t="str">
        <f>IF(J7831="Test", COUNTIF($J$10:J7831, "Test"),"")</f>
        <v/>
      </c>
      <c r="L7831">
        <f>IF(J7831="Control", COUNTIF($J$10:J7831, "Control"),"")</f>
        <v>807</v>
      </c>
    </row>
    <row r="7832" spans="1:12">
      <c r="A7832" s="42">
        <v>1513314461</v>
      </c>
      <c r="B7832" s="42">
        <v>0</v>
      </c>
      <c r="C7832" s="42">
        <v>2473</v>
      </c>
      <c r="D7832" s="40" t="s">
        <v>362</v>
      </c>
      <c r="E7832" s="40" t="str">
        <f t="shared" si="612"/>
        <v>Test</v>
      </c>
      <c r="F7832" t="str">
        <f t="shared" si="610"/>
        <v>High</v>
      </c>
      <c r="G7832" t="str">
        <f t="shared" si="611"/>
        <v>Guangzhou_0_High</v>
      </c>
      <c r="H7832">
        <v>0.39961683522050062</v>
      </c>
      <c r="I7832">
        <f t="shared" si="614"/>
        <v>115</v>
      </c>
      <c r="J7832" t="str">
        <f t="shared" si="613"/>
        <v>Test</v>
      </c>
      <c r="K7832">
        <f>IF(J7832="Test", COUNTIF($J$10:J7832, "Test"),"")</f>
        <v>808</v>
      </c>
      <c r="L7832" t="str">
        <f>IF(J7832="Control", COUNTIF($J$10:J7832, "Control"),"")</f>
        <v/>
      </c>
    </row>
    <row r="7833" spans="1:12">
      <c r="A7833" s="42">
        <v>1517627152</v>
      </c>
      <c r="B7833" s="42">
        <v>0</v>
      </c>
      <c r="C7833" s="42">
        <v>4047</v>
      </c>
      <c r="D7833" s="40" t="s">
        <v>362</v>
      </c>
      <c r="E7833" s="40" t="str">
        <f t="shared" si="612"/>
        <v>Control</v>
      </c>
      <c r="F7833" t="str">
        <f t="shared" si="610"/>
        <v>High</v>
      </c>
      <c r="G7833" t="str">
        <f t="shared" si="611"/>
        <v>Guangzhou_0_High</v>
      </c>
      <c r="H7833">
        <v>0.40308678794730057</v>
      </c>
      <c r="I7833">
        <f t="shared" si="614"/>
        <v>116</v>
      </c>
      <c r="J7833" t="str">
        <f t="shared" si="613"/>
        <v>Control</v>
      </c>
      <c r="K7833" t="str">
        <f>IF(J7833="Test", COUNTIF($J$10:J7833, "Test"),"")</f>
        <v/>
      </c>
      <c r="L7833">
        <f>IF(J7833="Control", COUNTIF($J$10:J7833, "Control"),"")</f>
        <v>808</v>
      </c>
    </row>
    <row r="7834" spans="1:12">
      <c r="A7834" s="42">
        <v>1517598770</v>
      </c>
      <c r="B7834" s="42">
        <v>0</v>
      </c>
      <c r="C7834" s="42">
        <v>2355</v>
      </c>
      <c r="D7834" s="40" t="s">
        <v>362</v>
      </c>
      <c r="E7834" s="40" t="str">
        <f t="shared" si="612"/>
        <v>Test</v>
      </c>
      <c r="F7834" t="str">
        <f t="shared" si="610"/>
        <v>High</v>
      </c>
      <c r="G7834" t="str">
        <f t="shared" si="611"/>
        <v>Guangzhou_0_High</v>
      </c>
      <c r="H7834">
        <v>0.40374177101810493</v>
      </c>
      <c r="I7834">
        <f t="shared" si="614"/>
        <v>117</v>
      </c>
      <c r="J7834" t="str">
        <f t="shared" si="613"/>
        <v>Test</v>
      </c>
      <c r="K7834">
        <f>IF(J7834="Test", COUNTIF($J$10:J7834, "Test"),"")</f>
        <v>809</v>
      </c>
      <c r="L7834" t="str">
        <f>IF(J7834="Control", COUNTIF($J$10:J7834, "Control"),"")</f>
        <v/>
      </c>
    </row>
    <row r="7835" spans="1:12">
      <c r="A7835" s="42">
        <v>1515912300</v>
      </c>
      <c r="B7835" s="42">
        <v>0</v>
      </c>
      <c r="C7835" s="42">
        <v>2869</v>
      </c>
      <c r="D7835" s="40" t="s">
        <v>362</v>
      </c>
      <c r="E7835" s="40" t="str">
        <f t="shared" si="612"/>
        <v>Control</v>
      </c>
      <c r="F7835" t="str">
        <f t="shared" si="610"/>
        <v>High</v>
      </c>
      <c r="G7835" t="str">
        <f t="shared" si="611"/>
        <v>Guangzhou_0_High</v>
      </c>
      <c r="H7835">
        <v>0.40392697295977353</v>
      </c>
      <c r="I7835">
        <f t="shared" si="614"/>
        <v>118</v>
      </c>
      <c r="J7835" t="str">
        <f t="shared" si="613"/>
        <v>Control</v>
      </c>
      <c r="K7835" t="str">
        <f>IF(J7835="Test", COUNTIF($J$10:J7835, "Test"),"")</f>
        <v/>
      </c>
      <c r="L7835">
        <f>IF(J7835="Control", COUNTIF($J$10:J7835, "Control"),"")</f>
        <v>809</v>
      </c>
    </row>
    <row r="7836" spans="1:12">
      <c r="A7836" s="42">
        <v>1515506252</v>
      </c>
      <c r="B7836" s="42">
        <v>0</v>
      </c>
      <c r="C7836" s="42">
        <v>4534</v>
      </c>
      <c r="D7836" s="40" t="s">
        <v>362</v>
      </c>
      <c r="E7836" s="40" t="str">
        <f t="shared" si="612"/>
        <v>Test</v>
      </c>
      <c r="F7836" t="str">
        <f t="shared" si="610"/>
        <v>High</v>
      </c>
      <c r="G7836" t="str">
        <f t="shared" si="611"/>
        <v>Guangzhou_0_High</v>
      </c>
      <c r="H7836">
        <v>0.40992013361029955</v>
      </c>
      <c r="I7836">
        <f t="shared" si="614"/>
        <v>119</v>
      </c>
      <c r="J7836" t="str">
        <f t="shared" si="613"/>
        <v>Test</v>
      </c>
      <c r="K7836">
        <f>IF(J7836="Test", COUNTIF($J$10:J7836, "Test"),"")</f>
        <v>810</v>
      </c>
      <c r="L7836" t="str">
        <f>IF(J7836="Control", COUNTIF($J$10:J7836, "Control"),"")</f>
        <v/>
      </c>
    </row>
    <row r="7837" spans="1:12">
      <c r="A7837" s="42">
        <v>1511869710</v>
      </c>
      <c r="B7837" s="42">
        <v>0</v>
      </c>
      <c r="C7837" s="42">
        <v>2677</v>
      </c>
      <c r="D7837" s="40" t="s">
        <v>362</v>
      </c>
      <c r="E7837" s="40" t="str">
        <f t="shared" si="612"/>
        <v>Control</v>
      </c>
      <c r="F7837" t="str">
        <f t="shared" si="610"/>
        <v>High</v>
      </c>
      <c r="G7837" t="str">
        <f t="shared" si="611"/>
        <v>Guangzhou_0_High</v>
      </c>
      <c r="H7837">
        <v>0.4117339382662184</v>
      </c>
      <c r="I7837">
        <f t="shared" si="614"/>
        <v>120</v>
      </c>
      <c r="J7837" t="str">
        <f t="shared" si="613"/>
        <v>Control</v>
      </c>
      <c r="K7837" t="str">
        <f>IF(J7837="Test", COUNTIF($J$10:J7837, "Test"),"")</f>
        <v/>
      </c>
      <c r="L7837">
        <f>IF(J7837="Control", COUNTIF($J$10:J7837, "Control"),"")</f>
        <v>810</v>
      </c>
    </row>
    <row r="7838" spans="1:12">
      <c r="A7838" s="42">
        <v>1519041491</v>
      </c>
      <c r="B7838" s="42">
        <v>0</v>
      </c>
      <c r="C7838" s="42">
        <v>2624</v>
      </c>
      <c r="D7838" s="40" t="s">
        <v>362</v>
      </c>
      <c r="E7838" s="40" t="str">
        <f t="shared" si="612"/>
        <v>Test</v>
      </c>
      <c r="F7838" t="str">
        <f t="shared" si="610"/>
        <v>High</v>
      </c>
      <c r="G7838" t="str">
        <f t="shared" si="611"/>
        <v>Guangzhou_0_High</v>
      </c>
      <c r="H7838">
        <v>0.41488852130568632</v>
      </c>
      <c r="I7838">
        <f t="shared" si="614"/>
        <v>121</v>
      </c>
      <c r="J7838" t="str">
        <f t="shared" si="613"/>
        <v>Test</v>
      </c>
      <c r="K7838">
        <f>IF(J7838="Test", COUNTIF($J$10:J7838, "Test"),"")</f>
        <v>811</v>
      </c>
      <c r="L7838" t="str">
        <f>IF(J7838="Control", COUNTIF($J$10:J7838, "Control"),"")</f>
        <v/>
      </c>
    </row>
    <row r="7839" spans="1:12">
      <c r="A7839" s="42">
        <v>1518014662</v>
      </c>
      <c r="B7839" s="42">
        <v>0</v>
      </c>
      <c r="C7839" s="42">
        <v>3099</v>
      </c>
      <c r="D7839" s="40" t="s">
        <v>362</v>
      </c>
      <c r="E7839" s="40" t="str">
        <f t="shared" si="612"/>
        <v>Control</v>
      </c>
      <c r="F7839" t="str">
        <f t="shared" si="610"/>
        <v>High</v>
      </c>
      <c r="G7839" t="str">
        <f t="shared" si="611"/>
        <v>Guangzhou_0_High</v>
      </c>
      <c r="H7839">
        <v>0.4154163348655483</v>
      </c>
      <c r="I7839">
        <f t="shared" si="614"/>
        <v>122</v>
      </c>
      <c r="J7839" t="str">
        <f t="shared" si="613"/>
        <v>Control</v>
      </c>
      <c r="K7839" t="str">
        <f>IF(J7839="Test", COUNTIF($J$10:J7839, "Test"),"")</f>
        <v/>
      </c>
      <c r="L7839">
        <f>IF(J7839="Control", COUNTIF($J$10:J7839, "Control"),"")</f>
        <v>811</v>
      </c>
    </row>
    <row r="7840" spans="1:12">
      <c r="A7840" s="42">
        <v>1511649482</v>
      </c>
      <c r="B7840" s="42">
        <v>0</v>
      </c>
      <c r="C7840" s="42">
        <v>4424</v>
      </c>
      <c r="D7840" s="40" t="s">
        <v>362</v>
      </c>
      <c r="E7840" s="40" t="str">
        <f t="shared" si="612"/>
        <v>Test</v>
      </c>
      <c r="F7840" t="str">
        <f t="shared" si="610"/>
        <v>High</v>
      </c>
      <c r="G7840" t="str">
        <f t="shared" si="611"/>
        <v>Guangzhou_0_High</v>
      </c>
      <c r="H7840">
        <v>0.41984052768492797</v>
      </c>
      <c r="I7840">
        <f t="shared" si="614"/>
        <v>123</v>
      </c>
      <c r="J7840" t="str">
        <f t="shared" si="613"/>
        <v>Test</v>
      </c>
      <c r="K7840">
        <f>IF(J7840="Test", COUNTIF($J$10:J7840, "Test"),"")</f>
        <v>812</v>
      </c>
      <c r="L7840" t="str">
        <f>IF(J7840="Control", COUNTIF($J$10:J7840, "Control"),"")</f>
        <v/>
      </c>
    </row>
    <row r="7841" spans="1:12">
      <c r="A7841" s="42">
        <v>1517945081</v>
      </c>
      <c r="B7841" s="42">
        <v>0</v>
      </c>
      <c r="C7841" s="42">
        <v>4618</v>
      </c>
      <c r="D7841" s="40" t="s">
        <v>362</v>
      </c>
      <c r="E7841" s="40" t="str">
        <f t="shared" si="612"/>
        <v>Control</v>
      </c>
      <c r="F7841" t="str">
        <f t="shared" si="610"/>
        <v>High</v>
      </c>
      <c r="G7841" t="str">
        <f t="shared" si="611"/>
        <v>Guangzhou_0_High</v>
      </c>
      <c r="H7841">
        <v>0.42635787529149582</v>
      </c>
      <c r="I7841">
        <f t="shared" si="614"/>
        <v>124</v>
      </c>
      <c r="J7841" t="str">
        <f t="shared" si="613"/>
        <v>Control</v>
      </c>
      <c r="K7841" t="str">
        <f>IF(J7841="Test", COUNTIF($J$10:J7841, "Test"),"")</f>
        <v/>
      </c>
      <c r="L7841">
        <f>IF(J7841="Control", COUNTIF($J$10:J7841, "Control"),"")</f>
        <v>812</v>
      </c>
    </row>
    <row r="7842" spans="1:12">
      <c r="A7842" s="42">
        <v>1513484560</v>
      </c>
      <c r="B7842" s="42">
        <v>0</v>
      </c>
      <c r="C7842" s="42">
        <v>2977</v>
      </c>
      <c r="D7842" s="40" t="s">
        <v>362</v>
      </c>
      <c r="E7842" s="40" t="str">
        <f t="shared" si="612"/>
        <v>Test</v>
      </c>
      <c r="F7842" t="str">
        <f t="shared" si="610"/>
        <v>High</v>
      </c>
      <c r="G7842" t="str">
        <f t="shared" si="611"/>
        <v>Guangzhou_0_High</v>
      </c>
      <c r="H7842">
        <v>0.43219063102421218</v>
      </c>
      <c r="I7842">
        <f t="shared" si="614"/>
        <v>125</v>
      </c>
      <c r="J7842" t="str">
        <f t="shared" si="613"/>
        <v>Test</v>
      </c>
      <c r="K7842">
        <f>IF(J7842="Test", COUNTIF($J$10:J7842, "Test"),"")</f>
        <v>813</v>
      </c>
      <c r="L7842" t="str">
        <f>IF(J7842="Control", COUNTIF($J$10:J7842, "Control"),"")</f>
        <v/>
      </c>
    </row>
    <row r="7843" spans="1:12">
      <c r="A7843" s="42">
        <v>1519853430</v>
      </c>
      <c r="B7843" s="42">
        <v>0</v>
      </c>
      <c r="C7843" s="42">
        <v>2488</v>
      </c>
      <c r="D7843" s="40" t="s">
        <v>362</v>
      </c>
      <c r="E7843" s="40" t="str">
        <f t="shared" si="612"/>
        <v>Control</v>
      </c>
      <c r="F7843" t="str">
        <f t="shared" si="610"/>
        <v>High</v>
      </c>
      <c r="G7843" t="str">
        <f t="shared" si="611"/>
        <v>Guangzhou_0_High</v>
      </c>
      <c r="H7843">
        <v>0.4353373682496593</v>
      </c>
      <c r="I7843">
        <f t="shared" si="614"/>
        <v>126</v>
      </c>
      <c r="J7843" t="str">
        <f t="shared" si="613"/>
        <v>Control</v>
      </c>
      <c r="K7843" t="str">
        <f>IF(J7843="Test", COUNTIF($J$10:J7843, "Test"),"")</f>
        <v/>
      </c>
      <c r="L7843">
        <f>IF(J7843="Control", COUNTIF($J$10:J7843, "Control"),"")</f>
        <v>813</v>
      </c>
    </row>
    <row r="7844" spans="1:12">
      <c r="A7844" s="42">
        <v>1516060321</v>
      </c>
      <c r="B7844" s="42">
        <v>0</v>
      </c>
      <c r="C7844" s="42">
        <v>4260</v>
      </c>
      <c r="D7844" s="40" t="s">
        <v>362</v>
      </c>
      <c r="E7844" s="40" t="str">
        <f t="shared" si="612"/>
        <v>Test</v>
      </c>
      <c r="F7844" t="str">
        <f t="shared" si="610"/>
        <v>High</v>
      </c>
      <c r="G7844" t="str">
        <f t="shared" si="611"/>
        <v>Guangzhou_0_High</v>
      </c>
      <c r="H7844">
        <v>0.43943081200722656</v>
      </c>
      <c r="I7844">
        <f t="shared" si="614"/>
        <v>127</v>
      </c>
      <c r="J7844" t="str">
        <f t="shared" si="613"/>
        <v>Test</v>
      </c>
      <c r="K7844">
        <f>IF(J7844="Test", COUNTIF($J$10:J7844, "Test"),"")</f>
        <v>814</v>
      </c>
      <c r="L7844" t="str">
        <f>IF(J7844="Control", COUNTIF($J$10:J7844, "Control"),"")</f>
        <v/>
      </c>
    </row>
    <row r="7845" spans="1:12">
      <c r="A7845" s="42">
        <v>1519761740</v>
      </c>
      <c r="B7845" s="42">
        <v>0</v>
      </c>
      <c r="C7845" s="42">
        <v>2708</v>
      </c>
      <c r="D7845" s="40" t="s">
        <v>362</v>
      </c>
      <c r="E7845" s="40" t="str">
        <f t="shared" si="612"/>
        <v>Control</v>
      </c>
      <c r="F7845" t="str">
        <f t="shared" si="610"/>
        <v>High</v>
      </c>
      <c r="G7845" t="str">
        <f t="shared" si="611"/>
        <v>Guangzhou_0_High</v>
      </c>
      <c r="H7845">
        <v>0.4407259598985902</v>
      </c>
      <c r="I7845">
        <f t="shared" si="614"/>
        <v>128</v>
      </c>
      <c r="J7845" t="str">
        <f t="shared" si="613"/>
        <v>Control</v>
      </c>
      <c r="K7845" t="str">
        <f>IF(J7845="Test", COUNTIF($J$10:J7845, "Test"),"")</f>
        <v/>
      </c>
      <c r="L7845">
        <f>IF(J7845="Control", COUNTIF($J$10:J7845, "Control"),"")</f>
        <v>814</v>
      </c>
    </row>
    <row r="7846" spans="1:12">
      <c r="A7846" s="42">
        <v>1517514412</v>
      </c>
      <c r="B7846" s="42">
        <v>0</v>
      </c>
      <c r="C7846" s="42">
        <v>2560</v>
      </c>
      <c r="D7846" s="40" t="s">
        <v>362</v>
      </c>
      <c r="E7846" s="40" t="str">
        <f t="shared" si="612"/>
        <v>Test</v>
      </c>
      <c r="F7846" t="str">
        <f t="shared" si="610"/>
        <v>High</v>
      </c>
      <c r="G7846" t="str">
        <f t="shared" si="611"/>
        <v>Guangzhou_0_High</v>
      </c>
      <c r="H7846">
        <v>0.44103774853527866</v>
      </c>
      <c r="I7846">
        <f t="shared" si="614"/>
        <v>129</v>
      </c>
      <c r="J7846" t="str">
        <f t="shared" si="613"/>
        <v>Test</v>
      </c>
      <c r="K7846">
        <f>IF(J7846="Test", COUNTIF($J$10:J7846, "Test"),"")</f>
        <v>815</v>
      </c>
      <c r="L7846" t="str">
        <f>IF(J7846="Control", COUNTIF($J$10:J7846, "Control"),"")</f>
        <v/>
      </c>
    </row>
    <row r="7847" spans="1:12">
      <c r="A7847" s="42">
        <v>1515696440</v>
      </c>
      <c r="B7847" s="42">
        <v>0</v>
      </c>
      <c r="C7847" s="42">
        <v>3432</v>
      </c>
      <c r="D7847" s="40" t="s">
        <v>362</v>
      </c>
      <c r="E7847" s="40" t="str">
        <f t="shared" si="612"/>
        <v>Control</v>
      </c>
      <c r="F7847" t="str">
        <f t="shared" si="610"/>
        <v>High</v>
      </c>
      <c r="G7847" t="str">
        <f t="shared" si="611"/>
        <v>Guangzhou_0_High</v>
      </c>
      <c r="H7847">
        <v>0.44945667684562984</v>
      </c>
      <c r="I7847">
        <f t="shared" si="614"/>
        <v>130</v>
      </c>
      <c r="J7847" t="str">
        <f t="shared" si="613"/>
        <v>Control</v>
      </c>
      <c r="K7847" t="str">
        <f>IF(J7847="Test", COUNTIF($J$10:J7847, "Test"),"")</f>
        <v/>
      </c>
      <c r="L7847">
        <f>IF(J7847="Control", COUNTIF($J$10:J7847, "Control"),"")</f>
        <v>815</v>
      </c>
    </row>
    <row r="7848" spans="1:12">
      <c r="A7848" s="42">
        <v>1513207921</v>
      </c>
      <c r="B7848" s="42">
        <v>0</v>
      </c>
      <c r="C7848" s="42">
        <v>3214</v>
      </c>
      <c r="D7848" s="40" t="s">
        <v>362</v>
      </c>
      <c r="E7848" s="40" t="str">
        <f t="shared" si="612"/>
        <v>Test</v>
      </c>
      <c r="F7848" t="str">
        <f t="shared" si="610"/>
        <v>High</v>
      </c>
      <c r="G7848" t="str">
        <f t="shared" si="611"/>
        <v>Guangzhou_0_High</v>
      </c>
      <c r="H7848">
        <v>0.45318083817686883</v>
      </c>
      <c r="I7848">
        <f t="shared" si="614"/>
        <v>131</v>
      </c>
      <c r="J7848" t="str">
        <f t="shared" si="613"/>
        <v>Test</v>
      </c>
      <c r="K7848">
        <f>IF(J7848="Test", COUNTIF($J$10:J7848, "Test"),"")</f>
        <v>816</v>
      </c>
      <c r="L7848" t="str">
        <f>IF(J7848="Control", COUNTIF($J$10:J7848, "Control"),"")</f>
        <v/>
      </c>
    </row>
    <row r="7849" spans="1:12">
      <c r="A7849" s="42">
        <v>1511392810</v>
      </c>
      <c r="B7849" s="42">
        <v>0</v>
      </c>
      <c r="C7849" s="42">
        <v>3132</v>
      </c>
      <c r="D7849" s="40" t="s">
        <v>362</v>
      </c>
      <c r="E7849" s="40" t="str">
        <f t="shared" si="612"/>
        <v>Control</v>
      </c>
      <c r="F7849" t="str">
        <f t="shared" si="610"/>
        <v>High</v>
      </c>
      <c r="G7849" t="str">
        <f t="shared" si="611"/>
        <v>Guangzhou_0_High</v>
      </c>
      <c r="H7849">
        <v>0.46065194107876795</v>
      </c>
      <c r="I7849">
        <f t="shared" si="614"/>
        <v>132</v>
      </c>
      <c r="J7849" t="str">
        <f t="shared" si="613"/>
        <v>Control</v>
      </c>
      <c r="K7849" t="str">
        <f>IF(J7849="Test", COUNTIF($J$10:J7849, "Test"),"")</f>
        <v/>
      </c>
      <c r="L7849">
        <f>IF(J7849="Control", COUNTIF($J$10:J7849, "Control"),"")</f>
        <v>816</v>
      </c>
    </row>
    <row r="7850" spans="1:12">
      <c r="A7850" s="42">
        <v>1518794840</v>
      </c>
      <c r="B7850" s="42">
        <v>0</v>
      </c>
      <c r="C7850" s="42">
        <v>3677</v>
      </c>
      <c r="D7850" s="40" t="s">
        <v>362</v>
      </c>
      <c r="E7850" s="40" t="str">
        <f t="shared" si="612"/>
        <v>Test</v>
      </c>
      <c r="F7850" t="str">
        <f t="shared" si="610"/>
        <v>High</v>
      </c>
      <c r="G7850" t="str">
        <f t="shared" si="611"/>
        <v>Guangzhou_0_High</v>
      </c>
      <c r="H7850">
        <v>0.46511809241331226</v>
      </c>
      <c r="I7850">
        <f t="shared" si="614"/>
        <v>133</v>
      </c>
      <c r="J7850" t="str">
        <f t="shared" si="613"/>
        <v>Test</v>
      </c>
      <c r="K7850">
        <f>IF(J7850="Test", COUNTIF($J$10:J7850, "Test"),"")</f>
        <v>817</v>
      </c>
      <c r="L7850" t="str">
        <f>IF(J7850="Control", COUNTIF($J$10:J7850, "Control"),"")</f>
        <v/>
      </c>
    </row>
    <row r="7851" spans="1:12">
      <c r="A7851" s="42">
        <v>1517801810</v>
      </c>
      <c r="B7851" s="42">
        <v>0</v>
      </c>
      <c r="C7851" s="42">
        <v>2706</v>
      </c>
      <c r="D7851" s="40" t="s">
        <v>362</v>
      </c>
      <c r="E7851" s="40" t="str">
        <f t="shared" si="612"/>
        <v>Control</v>
      </c>
      <c r="F7851" t="str">
        <f t="shared" si="610"/>
        <v>High</v>
      </c>
      <c r="G7851" t="str">
        <f t="shared" si="611"/>
        <v>Guangzhou_0_High</v>
      </c>
      <c r="H7851">
        <v>0.46697967528757212</v>
      </c>
      <c r="I7851">
        <f t="shared" si="614"/>
        <v>134</v>
      </c>
      <c r="J7851" t="str">
        <f t="shared" si="613"/>
        <v>Control</v>
      </c>
      <c r="K7851" t="str">
        <f>IF(J7851="Test", COUNTIF($J$10:J7851, "Test"),"")</f>
        <v/>
      </c>
      <c r="L7851">
        <f>IF(J7851="Control", COUNTIF($J$10:J7851, "Control"),"")</f>
        <v>817</v>
      </c>
    </row>
    <row r="7852" spans="1:12">
      <c r="A7852" s="42">
        <v>1517393121</v>
      </c>
      <c r="B7852" s="42">
        <v>0</v>
      </c>
      <c r="C7852" s="42">
        <v>2716</v>
      </c>
      <c r="D7852" s="40" t="s">
        <v>362</v>
      </c>
      <c r="E7852" s="40" t="str">
        <f t="shared" si="612"/>
        <v>Test</v>
      </c>
      <c r="F7852" t="str">
        <f t="shared" si="610"/>
        <v>High</v>
      </c>
      <c r="G7852" t="str">
        <f t="shared" si="611"/>
        <v>Guangzhou_0_High</v>
      </c>
      <c r="H7852">
        <v>0.47378725108875563</v>
      </c>
      <c r="I7852">
        <f t="shared" si="614"/>
        <v>135</v>
      </c>
      <c r="J7852" t="str">
        <f t="shared" si="613"/>
        <v>Test</v>
      </c>
      <c r="K7852">
        <f>IF(J7852="Test", COUNTIF($J$10:J7852, "Test"),"")</f>
        <v>818</v>
      </c>
      <c r="L7852" t="str">
        <f>IF(J7852="Control", COUNTIF($J$10:J7852, "Control"),"")</f>
        <v/>
      </c>
    </row>
    <row r="7853" spans="1:12">
      <c r="A7853" s="42">
        <v>1516105401</v>
      </c>
      <c r="B7853" s="42">
        <v>0</v>
      </c>
      <c r="C7853" s="42">
        <v>3975</v>
      </c>
      <c r="D7853" s="40" t="s">
        <v>362</v>
      </c>
      <c r="E7853" s="40" t="str">
        <f t="shared" si="612"/>
        <v>Control</v>
      </c>
      <c r="F7853" t="str">
        <f t="shared" si="610"/>
        <v>High</v>
      </c>
      <c r="G7853" t="str">
        <f t="shared" si="611"/>
        <v>Guangzhou_0_High</v>
      </c>
      <c r="H7853">
        <v>0.48359774527640431</v>
      </c>
      <c r="I7853">
        <f t="shared" si="614"/>
        <v>136</v>
      </c>
      <c r="J7853" t="str">
        <f t="shared" si="613"/>
        <v>Control</v>
      </c>
      <c r="K7853" t="str">
        <f>IF(J7853="Test", COUNTIF($J$10:J7853, "Test"),"")</f>
        <v/>
      </c>
      <c r="L7853">
        <f>IF(J7853="Control", COUNTIF($J$10:J7853, "Control"),"")</f>
        <v>818</v>
      </c>
    </row>
    <row r="7854" spans="1:12">
      <c r="A7854" s="42">
        <v>1513257101</v>
      </c>
      <c r="B7854" s="42">
        <v>0</v>
      </c>
      <c r="C7854" s="42">
        <v>3908</v>
      </c>
      <c r="D7854" s="40" t="s">
        <v>362</v>
      </c>
      <c r="E7854" s="40" t="str">
        <f t="shared" si="612"/>
        <v>Test</v>
      </c>
      <c r="F7854" t="str">
        <f t="shared" si="610"/>
        <v>High</v>
      </c>
      <c r="G7854" t="str">
        <f t="shared" si="611"/>
        <v>Guangzhou_0_High</v>
      </c>
      <c r="H7854">
        <v>0.49184179365325509</v>
      </c>
      <c r="I7854">
        <f t="shared" si="614"/>
        <v>137</v>
      </c>
      <c r="J7854" t="str">
        <f t="shared" si="613"/>
        <v>Test</v>
      </c>
      <c r="K7854">
        <f>IF(J7854="Test", COUNTIF($J$10:J7854, "Test"),"")</f>
        <v>819</v>
      </c>
      <c r="L7854" t="str">
        <f>IF(J7854="Control", COUNTIF($J$10:J7854, "Control"),"")</f>
        <v/>
      </c>
    </row>
    <row r="7855" spans="1:12">
      <c r="A7855" s="42">
        <v>1512993270</v>
      </c>
      <c r="B7855" s="42">
        <v>0</v>
      </c>
      <c r="C7855" s="42">
        <v>2290</v>
      </c>
      <c r="D7855" s="40" t="s">
        <v>362</v>
      </c>
      <c r="E7855" s="40" t="str">
        <f t="shared" si="612"/>
        <v>Control</v>
      </c>
      <c r="F7855" t="str">
        <f t="shared" si="610"/>
        <v>High</v>
      </c>
      <c r="G7855" t="str">
        <f t="shared" si="611"/>
        <v>Guangzhou_0_High</v>
      </c>
      <c r="H7855">
        <v>0.4957762855026242</v>
      </c>
      <c r="I7855">
        <f t="shared" si="614"/>
        <v>138</v>
      </c>
      <c r="J7855" t="str">
        <f t="shared" si="613"/>
        <v>Control</v>
      </c>
      <c r="K7855" t="str">
        <f>IF(J7855="Test", COUNTIF($J$10:J7855, "Test"),"")</f>
        <v/>
      </c>
      <c r="L7855">
        <f>IF(J7855="Control", COUNTIF($J$10:J7855, "Control"),"")</f>
        <v>819</v>
      </c>
    </row>
    <row r="7856" spans="1:12">
      <c r="A7856" s="42">
        <v>1518025830</v>
      </c>
      <c r="B7856" s="42">
        <v>0</v>
      </c>
      <c r="C7856" s="42">
        <v>3458</v>
      </c>
      <c r="D7856" s="40" t="s">
        <v>362</v>
      </c>
      <c r="E7856" s="40" t="str">
        <f t="shared" si="612"/>
        <v>Test</v>
      </c>
      <c r="F7856" t="str">
        <f t="shared" si="610"/>
        <v>High</v>
      </c>
      <c r="G7856" t="str">
        <f t="shared" si="611"/>
        <v>Guangzhou_0_High</v>
      </c>
      <c r="H7856">
        <v>0.49650093907519388</v>
      </c>
      <c r="I7856">
        <f t="shared" si="614"/>
        <v>139</v>
      </c>
      <c r="J7856" t="str">
        <f t="shared" si="613"/>
        <v>Test</v>
      </c>
      <c r="K7856">
        <f>IF(J7856="Test", COUNTIF($J$10:J7856, "Test"),"")</f>
        <v>820</v>
      </c>
      <c r="L7856" t="str">
        <f>IF(J7856="Control", COUNTIF($J$10:J7856, "Control"),"")</f>
        <v/>
      </c>
    </row>
    <row r="7857" spans="1:12">
      <c r="A7857" s="42">
        <v>1518611822</v>
      </c>
      <c r="B7857" s="42">
        <v>0</v>
      </c>
      <c r="C7857" s="42">
        <v>4310</v>
      </c>
      <c r="D7857" s="40" t="s">
        <v>362</v>
      </c>
      <c r="E7857" s="40" t="str">
        <f t="shared" si="612"/>
        <v>Control</v>
      </c>
      <c r="F7857" t="str">
        <f t="shared" si="610"/>
        <v>High</v>
      </c>
      <c r="G7857" t="str">
        <f t="shared" si="611"/>
        <v>Guangzhou_0_High</v>
      </c>
      <c r="H7857">
        <v>0.4986089944845854</v>
      </c>
      <c r="I7857">
        <f t="shared" si="614"/>
        <v>140</v>
      </c>
      <c r="J7857" t="str">
        <f t="shared" si="613"/>
        <v>Control</v>
      </c>
      <c r="K7857" t="str">
        <f>IF(J7857="Test", COUNTIF($J$10:J7857, "Test"),"")</f>
        <v/>
      </c>
      <c r="L7857">
        <f>IF(J7857="Control", COUNTIF($J$10:J7857, "Control"),"")</f>
        <v>820</v>
      </c>
    </row>
    <row r="7858" spans="1:12">
      <c r="A7858" s="42">
        <v>1515677150</v>
      </c>
      <c r="B7858" s="42">
        <v>0</v>
      </c>
      <c r="C7858" s="42">
        <v>4817</v>
      </c>
      <c r="D7858" s="40" t="s">
        <v>362</v>
      </c>
      <c r="E7858" s="40" t="str">
        <f t="shared" si="612"/>
        <v>Test</v>
      </c>
      <c r="F7858" t="str">
        <f t="shared" si="610"/>
        <v>High</v>
      </c>
      <c r="G7858" t="str">
        <f t="shared" si="611"/>
        <v>Guangzhou_0_High</v>
      </c>
      <c r="H7858">
        <v>0.49962200874757046</v>
      </c>
      <c r="I7858">
        <f t="shared" si="614"/>
        <v>141</v>
      </c>
      <c r="J7858" t="str">
        <f t="shared" si="613"/>
        <v>Test</v>
      </c>
      <c r="K7858">
        <f>IF(J7858="Test", COUNTIF($J$10:J7858, "Test"),"")</f>
        <v>821</v>
      </c>
      <c r="L7858" t="str">
        <f>IF(J7858="Control", COUNTIF($J$10:J7858, "Control"),"")</f>
        <v/>
      </c>
    </row>
    <row r="7859" spans="1:12">
      <c r="A7859" s="42">
        <v>1514260830</v>
      </c>
      <c r="B7859" s="42">
        <v>0</v>
      </c>
      <c r="C7859" s="42">
        <v>2636</v>
      </c>
      <c r="D7859" s="40" t="s">
        <v>362</v>
      </c>
      <c r="E7859" s="40" t="str">
        <f t="shared" si="612"/>
        <v>Control</v>
      </c>
      <c r="F7859" t="str">
        <f t="shared" si="610"/>
        <v>High</v>
      </c>
      <c r="G7859" t="str">
        <f t="shared" si="611"/>
        <v>Guangzhou_0_High</v>
      </c>
      <c r="H7859">
        <v>0.50151975773760071</v>
      </c>
      <c r="I7859">
        <f t="shared" si="614"/>
        <v>142</v>
      </c>
      <c r="J7859" t="str">
        <f t="shared" si="613"/>
        <v>Control</v>
      </c>
      <c r="K7859" t="str">
        <f>IF(J7859="Test", COUNTIF($J$10:J7859, "Test"),"")</f>
        <v/>
      </c>
      <c r="L7859">
        <f>IF(J7859="Control", COUNTIF($J$10:J7859, "Control"),"")</f>
        <v>821</v>
      </c>
    </row>
    <row r="7860" spans="1:12">
      <c r="A7860" s="42">
        <v>1519415872</v>
      </c>
      <c r="B7860" s="42">
        <v>0</v>
      </c>
      <c r="C7860" s="42">
        <v>2669</v>
      </c>
      <c r="D7860" s="40" t="s">
        <v>362</v>
      </c>
      <c r="E7860" s="40" t="str">
        <f t="shared" si="612"/>
        <v>Test</v>
      </c>
      <c r="F7860" t="str">
        <f t="shared" si="610"/>
        <v>High</v>
      </c>
      <c r="G7860" t="str">
        <f t="shared" si="611"/>
        <v>Guangzhou_0_High</v>
      </c>
      <c r="H7860">
        <v>0.50482847608085613</v>
      </c>
      <c r="I7860">
        <f t="shared" si="614"/>
        <v>143</v>
      </c>
      <c r="J7860" t="str">
        <f t="shared" si="613"/>
        <v>Test</v>
      </c>
      <c r="K7860">
        <f>IF(J7860="Test", COUNTIF($J$10:J7860, "Test"),"")</f>
        <v>822</v>
      </c>
      <c r="L7860" t="str">
        <f>IF(J7860="Control", COUNTIF($J$10:J7860, "Control"),"")</f>
        <v/>
      </c>
    </row>
    <row r="7861" spans="1:12">
      <c r="A7861" s="42">
        <v>1513456150</v>
      </c>
      <c r="B7861" s="42">
        <v>0</v>
      </c>
      <c r="C7861" s="42">
        <v>2492</v>
      </c>
      <c r="D7861" s="40" t="s">
        <v>362</v>
      </c>
      <c r="E7861" s="40" t="str">
        <f t="shared" si="612"/>
        <v>Control</v>
      </c>
      <c r="F7861" t="str">
        <f t="shared" si="610"/>
        <v>High</v>
      </c>
      <c r="G7861" t="str">
        <f t="shared" si="611"/>
        <v>Guangzhou_0_High</v>
      </c>
      <c r="H7861">
        <v>0.50578882327867902</v>
      </c>
      <c r="I7861">
        <f t="shared" si="614"/>
        <v>144</v>
      </c>
      <c r="J7861" t="str">
        <f t="shared" si="613"/>
        <v>Control</v>
      </c>
      <c r="K7861" t="str">
        <f>IF(J7861="Test", COUNTIF($J$10:J7861, "Test"),"")</f>
        <v/>
      </c>
      <c r="L7861">
        <f>IF(J7861="Control", COUNTIF($J$10:J7861, "Control"),"")</f>
        <v>822</v>
      </c>
    </row>
    <row r="7862" spans="1:12">
      <c r="A7862" s="42">
        <v>1518390192</v>
      </c>
      <c r="B7862" s="42">
        <v>0</v>
      </c>
      <c r="C7862" s="42">
        <v>3281</v>
      </c>
      <c r="D7862" s="40" t="s">
        <v>362</v>
      </c>
      <c r="E7862" s="40" t="str">
        <f t="shared" si="612"/>
        <v>Test</v>
      </c>
      <c r="F7862" t="str">
        <f t="shared" si="610"/>
        <v>High</v>
      </c>
      <c r="G7862" t="str">
        <f t="shared" si="611"/>
        <v>Guangzhou_0_High</v>
      </c>
      <c r="H7862">
        <v>0.50849171175155561</v>
      </c>
      <c r="I7862">
        <f t="shared" si="614"/>
        <v>145</v>
      </c>
      <c r="J7862" t="str">
        <f t="shared" si="613"/>
        <v>Test</v>
      </c>
      <c r="K7862">
        <f>IF(J7862="Test", COUNTIF($J$10:J7862, "Test"),"")</f>
        <v>823</v>
      </c>
      <c r="L7862" t="str">
        <f>IF(J7862="Control", COUNTIF($J$10:J7862, "Control"),"")</f>
        <v/>
      </c>
    </row>
    <row r="7863" spans="1:12">
      <c r="A7863" s="42">
        <v>1514121971</v>
      </c>
      <c r="B7863" s="42">
        <v>0</v>
      </c>
      <c r="C7863" s="42">
        <v>3031</v>
      </c>
      <c r="D7863" s="40" t="s">
        <v>362</v>
      </c>
      <c r="E7863" s="40" t="str">
        <f t="shared" si="612"/>
        <v>Control</v>
      </c>
      <c r="F7863" t="str">
        <f t="shared" si="610"/>
        <v>High</v>
      </c>
      <c r="G7863" t="str">
        <f t="shared" si="611"/>
        <v>Guangzhou_0_High</v>
      </c>
      <c r="H7863">
        <v>0.51220332398892876</v>
      </c>
      <c r="I7863">
        <f t="shared" si="614"/>
        <v>146</v>
      </c>
      <c r="J7863" t="str">
        <f t="shared" si="613"/>
        <v>Control</v>
      </c>
      <c r="K7863" t="str">
        <f>IF(J7863="Test", COUNTIF($J$10:J7863, "Test"),"")</f>
        <v/>
      </c>
      <c r="L7863">
        <f>IF(J7863="Control", COUNTIF($J$10:J7863, "Control"),"")</f>
        <v>823</v>
      </c>
    </row>
    <row r="7864" spans="1:12">
      <c r="A7864" s="42">
        <v>1513103881</v>
      </c>
      <c r="B7864" s="42">
        <v>0</v>
      </c>
      <c r="C7864" s="42">
        <v>4099</v>
      </c>
      <c r="D7864" s="40" t="s">
        <v>362</v>
      </c>
      <c r="E7864" s="40" t="str">
        <f t="shared" si="612"/>
        <v>Test</v>
      </c>
      <c r="F7864" t="str">
        <f t="shared" si="610"/>
        <v>High</v>
      </c>
      <c r="G7864" t="str">
        <f t="shared" si="611"/>
        <v>Guangzhou_0_High</v>
      </c>
      <c r="H7864">
        <v>0.51239455962894298</v>
      </c>
      <c r="I7864">
        <f t="shared" si="614"/>
        <v>147</v>
      </c>
      <c r="J7864" t="str">
        <f t="shared" si="613"/>
        <v>Test</v>
      </c>
      <c r="K7864">
        <f>IF(J7864="Test", COUNTIF($J$10:J7864, "Test"),"")</f>
        <v>824</v>
      </c>
      <c r="L7864" t="str">
        <f>IF(J7864="Control", COUNTIF($J$10:J7864, "Control"),"")</f>
        <v/>
      </c>
    </row>
    <row r="7865" spans="1:12">
      <c r="A7865" s="42">
        <v>1511296002</v>
      </c>
      <c r="B7865" s="42">
        <v>0</v>
      </c>
      <c r="C7865" s="42">
        <v>2486</v>
      </c>
      <c r="D7865" s="40" t="s">
        <v>362</v>
      </c>
      <c r="E7865" s="40" t="str">
        <f t="shared" si="612"/>
        <v>Control</v>
      </c>
      <c r="F7865" t="str">
        <f t="shared" si="610"/>
        <v>High</v>
      </c>
      <c r="G7865" t="str">
        <f t="shared" si="611"/>
        <v>Guangzhou_0_High</v>
      </c>
      <c r="H7865">
        <v>0.51244127862793054</v>
      </c>
      <c r="I7865">
        <f t="shared" si="614"/>
        <v>148</v>
      </c>
      <c r="J7865" t="str">
        <f t="shared" si="613"/>
        <v>Control</v>
      </c>
      <c r="K7865" t="str">
        <f>IF(J7865="Test", COUNTIF($J$10:J7865, "Test"),"")</f>
        <v/>
      </c>
      <c r="L7865">
        <f>IF(J7865="Control", COUNTIF($J$10:J7865, "Control"),"")</f>
        <v>824</v>
      </c>
    </row>
    <row r="7866" spans="1:12">
      <c r="A7866" s="42">
        <v>1518638580</v>
      </c>
      <c r="B7866" s="42">
        <v>0</v>
      </c>
      <c r="C7866" s="42">
        <v>5825</v>
      </c>
      <c r="D7866" s="40" t="s">
        <v>362</v>
      </c>
      <c r="E7866" s="40" t="str">
        <f t="shared" si="612"/>
        <v>Test</v>
      </c>
      <c r="F7866" t="str">
        <f t="shared" si="610"/>
        <v>High</v>
      </c>
      <c r="G7866" t="str">
        <f t="shared" si="611"/>
        <v>Guangzhou_0_High</v>
      </c>
      <c r="H7866">
        <v>0.51618251997505904</v>
      </c>
      <c r="I7866">
        <f t="shared" si="614"/>
        <v>149</v>
      </c>
      <c r="J7866" t="str">
        <f t="shared" si="613"/>
        <v>Test</v>
      </c>
      <c r="K7866">
        <f>IF(J7866="Test", COUNTIF($J$10:J7866, "Test"),"")</f>
        <v>825</v>
      </c>
      <c r="L7866" t="str">
        <f>IF(J7866="Control", COUNTIF($J$10:J7866, "Control"),"")</f>
        <v/>
      </c>
    </row>
    <row r="7867" spans="1:12">
      <c r="A7867" s="42">
        <v>1515272711</v>
      </c>
      <c r="B7867" s="42">
        <v>0</v>
      </c>
      <c r="C7867" s="42">
        <v>2923</v>
      </c>
      <c r="D7867" s="40" t="s">
        <v>362</v>
      </c>
      <c r="E7867" s="40" t="str">
        <f t="shared" si="612"/>
        <v>Control</v>
      </c>
      <c r="F7867" t="str">
        <f t="shared" si="610"/>
        <v>High</v>
      </c>
      <c r="G7867" t="str">
        <f t="shared" si="611"/>
        <v>Guangzhou_0_High</v>
      </c>
      <c r="H7867">
        <v>0.51635183014076169</v>
      </c>
      <c r="I7867">
        <f t="shared" si="614"/>
        <v>150</v>
      </c>
      <c r="J7867" t="str">
        <f t="shared" si="613"/>
        <v>Control</v>
      </c>
      <c r="K7867" t="str">
        <f>IF(J7867="Test", COUNTIF($J$10:J7867, "Test"),"")</f>
        <v/>
      </c>
      <c r="L7867">
        <f>IF(J7867="Control", COUNTIF($J$10:J7867, "Control"),"")</f>
        <v>825</v>
      </c>
    </row>
    <row r="7868" spans="1:12">
      <c r="A7868" s="42">
        <v>1513713130</v>
      </c>
      <c r="B7868" s="42">
        <v>0</v>
      </c>
      <c r="C7868" s="42">
        <v>3171</v>
      </c>
      <c r="D7868" s="40" t="s">
        <v>362</v>
      </c>
      <c r="E7868" s="40" t="str">
        <f t="shared" si="612"/>
        <v>Test</v>
      </c>
      <c r="F7868" t="str">
        <f t="shared" si="610"/>
        <v>High</v>
      </c>
      <c r="G7868" t="str">
        <f t="shared" si="611"/>
        <v>Guangzhou_0_High</v>
      </c>
      <c r="H7868">
        <v>0.53385578999222383</v>
      </c>
      <c r="I7868">
        <f t="shared" si="614"/>
        <v>151</v>
      </c>
      <c r="J7868" t="str">
        <f t="shared" si="613"/>
        <v>Test</v>
      </c>
      <c r="K7868">
        <f>IF(J7868="Test", COUNTIF($J$10:J7868, "Test"),"")</f>
        <v>826</v>
      </c>
      <c r="L7868" t="str">
        <f>IF(J7868="Control", COUNTIF($J$10:J7868, "Control"),"")</f>
        <v/>
      </c>
    </row>
    <row r="7869" spans="1:12">
      <c r="A7869" s="42">
        <v>1516060920</v>
      </c>
      <c r="B7869" s="42">
        <v>0</v>
      </c>
      <c r="C7869" s="42">
        <v>2646</v>
      </c>
      <c r="D7869" s="40" t="s">
        <v>362</v>
      </c>
      <c r="E7869" s="40" t="str">
        <f t="shared" si="612"/>
        <v>Control</v>
      </c>
      <c r="F7869" t="str">
        <f t="shared" si="610"/>
        <v>High</v>
      </c>
      <c r="G7869" t="str">
        <f t="shared" si="611"/>
        <v>Guangzhou_0_High</v>
      </c>
      <c r="H7869">
        <v>0.53703002221903229</v>
      </c>
      <c r="I7869">
        <f t="shared" si="614"/>
        <v>152</v>
      </c>
      <c r="J7869" t="str">
        <f t="shared" si="613"/>
        <v>Control</v>
      </c>
      <c r="K7869" t="str">
        <f>IF(J7869="Test", COUNTIF($J$10:J7869, "Test"),"")</f>
        <v/>
      </c>
      <c r="L7869">
        <f>IF(J7869="Control", COUNTIF($J$10:J7869, "Control"),"")</f>
        <v>826</v>
      </c>
    </row>
    <row r="7870" spans="1:12">
      <c r="A7870" s="42">
        <v>1516340311</v>
      </c>
      <c r="B7870" s="42">
        <v>0</v>
      </c>
      <c r="C7870" s="42">
        <v>3159</v>
      </c>
      <c r="D7870" s="40" t="s">
        <v>362</v>
      </c>
      <c r="E7870" s="40" t="str">
        <f t="shared" si="612"/>
        <v>Test</v>
      </c>
      <c r="F7870" t="str">
        <f t="shared" si="610"/>
        <v>High</v>
      </c>
      <c r="G7870" t="str">
        <f t="shared" si="611"/>
        <v>Guangzhou_0_High</v>
      </c>
      <c r="H7870">
        <v>0.5374867901941538</v>
      </c>
      <c r="I7870">
        <f t="shared" si="614"/>
        <v>153</v>
      </c>
      <c r="J7870" t="str">
        <f t="shared" si="613"/>
        <v>Test</v>
      </c>
      <c r="K7870">
        <f>IF(J7870="Test", COUNTIF($J$10:J7870, "Test"),"")</f>
        <v>827</v>
      </c>
      <c r="L7870" t="str">
        <f>IF(J7870="Control", COUNTIF($J$10:J7870, "Control"),"")</f>
        <v/>
      </c>
    </row>
    <row r="7871" spans="1:12">
      <c r="A7871" s="42">
        <v>1513219260</v>
      </c>
      <c r="B7871" s="42">
        <v>0</v>
      </c>
      <c r="C7871" s="42">
        <v>2546</v>
      </c>
      <c r="D7871" s="40" t="s">
        <v>362</v>
      </c>
      <c r="E7871" s="40" t="str">
        <f t="shared" si="612"/>
        <v>Control</v>
      </c>
      <c r="F7871" t="str">
        <f t="shared" si="610"/>
        <v>High</v>
      </c>
      <c r="G7871" t="str">
        <f t="shared" si="611"/>
        <v>Guangzhou_0_High</v>
      </c>
      <c r="H7871">
        <v>0.54267885359789625</v>
      </c>
      <c r="I7871">
        <f t="shared" si="614"/>
        <v>154</v>
      </c>
      <c r="J7871" t="str">
        <f t="shared" si="613"/>
        <v>Control</v>
      </c>
      <c r="K7871" t="str">
        <f>IF(J7871="Test", COUNTIF($J$10:J7871, "Test"),"")</f>
        <v/>
      </c>
      <c r="L7871">
        <f>IF(J7871="Control", COUNTIF($J$10:J7871, "Control"),"")</f>
        <v>827</v>
      </c>
    </row>
    <row r="7872" spans="1:12">
      <c r="A7872" s="42">
        <v>1515850930</v>
      </c>
      <c r="B7872" s="42">
        <v>0</v>
      </c>
      <c r="C7872" s="42">
        <v>2422</v>
      </c>
      <c r="D7872" s="40" t="s">
        <v>362</v>
      </c>
      <c r="E7872" s="40" t="str">
        <f t="shared" si="612"/>
        <v>Test</v>
      </c>
      <c r="F7872" t="str">
        <f t="shared" si="610"/>
        <v>High</v>
      </c>
      <c r="G7872" t="str">
        <f t="shared" si="611"/>
        <v>Guangzhou_0_High</v>
      </c>
      <c r="H7872">
        <v>0.5450013910524879</v>
      </c>
      <c r="I7872">
        <f t="shared" si="614"/>
        <v>155</v>
      </c>
      <c r="J7872" t="str">
        <f t="shared" si="613"/>
        <v>Test</v>
      </c>
      <c r="K7872">
        <f>IF(J7872="Test", COUNTIF($J$10:J7872, "Test"),"")</f>
        <v>828</v>
      </c>
      <c r="L7872" t="str">
        <f>IF(J7872="Control", COUNTIF($J$10:J7872, "Control"),"")</f>
        <v/>
      </c>
    </row>
    <row r="7873" spans="1:12">
      <c r="A7873" s="42">
        <v>1515558000</v>
      </c>
      <c r="B7873" s="42">
        <v>0</v>
      </c>
      <c r="C7873" s="42">
        <v>3239</v>
      </c>
      <c r="D7873" s="40" t="s">
        <v>362</v>
      </c>
      <c r="E7873" s="40" t="str">
        <f t="shared" si="612"/>
        <v>Control</v>
      </c>
      <c r="F7873" t="str">
        <f t="shared" si="610"/>
        <v>High</v>
      </c>
      <c r="G7873" t="str">
        <f t="shared" si="611"/>
        <v>Guangzhou_0_High</v>
      </c>
      <c r="H7873">
        <v>0.54521959394361463</v>
      </c>
      <c r="I7873">
        <f t="shared" si="614"/>
        <v>156</v>
      </c>
      <c r="J7873" t="str">
        <f t="shared" si="613"/>
        <v>Control</v>
      </c>
      <c r="K7873" t="str">
        <f>IF(J7873="Test", COUNTIF($J$10:J7873, "Test"),"")</f>
        <v/>
      </c>
      <c r="L7873">
        <f>IF(J7873="Control", COUNTIF($J$10:J7873, "Control"),"")</f>
        <v>828</v>
      </c>
    </row>
    <row r="7874" spans="1:12">
      <c r="A7874" s="42">
        <v>1512331042</v>
      </c>
      <c r="B7874" s="42">
        <v>0</v>
      </c>
      <c r="C7874" s="42">
        <v>3766</v>
      </c>
      <c r="D7874" s="40" t="s">
        <v>362</v>
      </c>
      <c r="E7874" s="40" t="str">
        <f t="shared" si="612"/>
        <v>Test</v>
      </c>
      <c r="F7874" t="str">
        <f t="shared" si="610"/>
        <v>High</v>
      </c>
      <c r="G7874" t="str">
        <f t="shared" si="611"/>
        <v>Guangzhou_0_High</v>
      </c>
      <c r="H7874">
        <v>0.54714405068569971</v>
      </c>
      <c r="I7874">
        <f t="shared" si="614"/>
        <v>157</v>
      </c>
      <c r="J7874" t="str">
        <f t="shared" si="613"/>
        <v>Test</v>
      </c>
      <c r="K7874">
        <f>IF(J7874="Test", COUNTIF($J$10:J7874, "Test"),"")</f>
        <v>829</v>
      </c>
      <c r="L7874" t="str">
        <f>IF(J7874="Control", COUNTIF($J$10:J7874, "Control"),"")</f>
        <v/>
      </c>
    </row>
    <row r="7875" spans="1:12">
      <c r="A7875" s="42">
        <v>1517892502</v>
      </c>
      <c r="B7875" s="42">
        <v>0</v>
      </c>
      <c r="C7875" s="42">
        <v>3566</v>
      </c>
      <c r="D7875" s="40" t="s">
        <v>362</v>
      </c>
      <c r="E7875" s="40" t="str">
        <f t="shared" si="612"/>
        <v>Control</v>
      </c>
      <c r="F7875" t="str">
        <f t="shared" si="610"/>
        <v>High</v>
      </c>
      <c r="G7875" t="str">
        <f t="shared" si="611"/>
        <v>Guangzhou_0_High</v>
      </c>
      <c r="H7875">
        <v>0.54735836521091497</v>
      </c>
      <c r="I7875">
        <f t="shared" si="614"/>
        <v>158</v>
      </c>
      <c r="J7875" t="str">
        <f t="shared" si="613"/>
        <v>Control</v>
      </c>
      <c r="K7875" t="str">
        <f>IF(J7875="Test", COUNTIF($J$10:J7875, "Test"),"")</f>
        <v/>
      </c>
      <c r="L7875">
        <f>IF(J7875="Control", COUNTIF($J$10:J7875, "Control"),"")</f>
        <v>829</v>
      </c>
    </row>
    <row r="7876" spans="1:12">
      <c r="A7876" s="42">
        <v>1518090642</v>
      </c>
      <c r="B7876" s="42">
        <v>0</v>
      </c>
      <c r="C7876" s="42">
        <v>3162</v>
      </c>
      <c r="D7876" s="40" t="s">
        <v>362</v>
      </c>
      <c r="E7876" s="40" t="str">
        <f t="shared" si="612"/>
        <v>Test</v>
      </c>
      <c r="F7876" t="str">
        <f t="shared" si="610"/>
        <v>High</v>
      </c>
      <c r="G7876" t="str">
        <f t="shared" si="611"/>
        <v>Guangzhou_0_High</v>
      </c>
      <c r="H7876">
        <v>0.55342648722574372</v>
      </c>
      <c r="I7876">
        <f t="shared" si="614"/>
        <v>159</v>
      </c>
      <c r="J7876" t="str">
        <f t="shared" si="613"/>
        <v>Test</v>
      </c>
      <c r="K7876">
        <f>IF(J7876="Test", COUNTIF($J$10:J7876, "Test"),"")</f>
        <v>830</v>
      </c>
      <c r="L7876" t="str">
        <f>IF(J7876="Control", COUNTIF($J$10:J7876, "Control"),"")</f>
        <v/>
      </c>
    </row>
    <row r="7877" spans="1:12">
      <c r="A7877" s="42">
        <v>1517733452</v>
      </c>
      <c r="B7877" s="42">
        <v>0</v>
      </c>
      <c r="C7877" s="42">
        <v>3623</v>
      </c>
      <c r="D7877" s="40" t="s">
        <v>362</v>
      </c>
      <c r="E7877" s="40" t="str">
        <f t="shared" si="612"/>
        <v>Control</v>
      </c>
      <c r="F7877" t="str">
        <f t="shared" si="610"/>
        <v>High</v>
      </c>
      <c r="G7877" t="str">
        <f t="shared" si="611"/>
        <v>Guangzhou_0_High</v>
      </c>
      <c r="H7877">
        <v>0.55588335052069582</v>
      </c>
      <c r="I7877">
        <f t="shared" si="614"/>
        <v>160</v>
      </c>
      <c r="J7877" t="str">
        <f t="shared" si="613"/>
        <v>Control</v>
      </c>
      <c r="K7877" t="str">
        <f>IF(J7877="Test", COUNTIF($J$10:J7877, "Test"),"")</f>
        <v/>
      </c>
      <c r="L7877">
        <f>IF(J7877="Control", COUNTIF($J$10:J7877, "Control"),"")</f>
        <v>830</v>
      </c>
    </row>
    <row r="7878" spans="1:12">
      <c r="A7878" s="42">
        <v>1511634031</v>
      </c>
      <c r="B7878" s="42">
        <v>0</v>
      </c>
      <c r="C7878" s="42">
        <v>3651</v>
      </c>
      <c r="D7878" s="40" t="s">
        <v>362</v>
      </c>
      <c r="E7878" s="40" t="str">
        <f t="shared" si="612"/>
        <v>Test</v>
      </c>
      <c r="F7878" t="str">
        <f t="shared" si="610"/>
        <v>High</v>
      </c>
      <c r="G7878" t="str">
        <f t="shared" si="611"/>
        <v>Guangzhou_0_High</v>
      </c>
      <c r="H7878">
        <v>0.55987058491960684</v>
      </c>
      <c r="I7878">
        <f t="shared" si="614"/>
        <v>161</v>
      </c>
      <c r="J7878" t="str">
        <f t="shared" si="613"/>
        <v>Test</v>
      </c>
      <c r="K7878">
        <f>IF(J7878="Test", COUNTIF($J$10:J7878, "Test"),"")</f>
        <v>831</v>
      </c>
      <c r="L7878" t="str">
        <f>IF(J7878="Control", COUNTIF($J$10:J7878, "Control"),"")</f>
        <v/>
      </c>
    </row>
    <row r="7879" spans="1:12">
      <c r="A7879" s="42">
        <v>1518275330</v>
      </c>
      <c r="B7879" s="42">
        <v>0</v>
      </c>
      <c r="C7879" s="42">
        <v>2331</v>
      </c>
      <c r="D7879" s="40" t="s">
        <v>362</v>
      </c>
      <c r="E7879" s="40" t="str">
        <f t="shared" si="612"/>
        <v>Control</v>
      </c>
      <c r="F7879" t="str">
        <f t="shared" si="610"/>
        <v>High</v>
      </c>
      <c r="G7879" t="str">
        <f t="shared" si="611"/>
        <v>Guangzhou_0_High</v>
      </c>
      <c r="H7879">
        <v>0.56206136585058042</v>
      </c>
      <c r="I7879">
        <f t="shared" si="614"/>
        <v>162</v>
      </c>
      <c r="J7879" t="str">
        <f t="shared" si="613"/>
        <v>Control</v>
      </c>
      <c r="K7879" t="str">
        <f>IF(J7879="Test", COUNTIF($J$10:J7879, "Test"),"")</f>
        <v/>
      </c>
      <c r="L7879">
        <f>IF(J7879="Control", COUNTIF($J$10:J7879, "Control"),"")</f>
        <v>831</v>
      </c>
    </row>
    <row r="7880" spans="1:12">
      <c r="A7880" s="42">
        <v>1512282210</v>
      </c>
      <c r="B7880" s="42">
        <v>0</v>
      </c>
      <c r="C7880" s="42">
        <v>2297</v>
      </c>
      <c r="D7880" s="40" t="s">
        <v>362</v>
      </c>
      <c r="E7880" s="40" t="str">
        <f t="shared" si="612"/>
        <v>Test</v>
      </c>
      <c r="F7880" t="str">
        <f t="shared" si="610"/>
        <v>High</v>
      </c>
      <c r="G7880" t="str">
        <f t="shared" si="611"/>
        <v>Guangzhou_0_High</v>
      </c>
      <c r="H7880">
        <v>0.56668498633410791</v>
      </c>
      <c r="I7880">
        <f t="shared" si="614"/>
        <v>163</v>
      </c>
      <c r="J7880" t="str">
        <f t="shared" si="613"/>
        <v>Test</v>
      </c>
      <c r="K7880">
        <f>IF(J7880="Test", COUNTIF($J$10:J7880, "Test"),"")</f>
        <v>832</v>
      </c>
      <c r="L7880" t="str">
        <f>IF(J7880="Control", COUNTIF($J$10:J7880, "Control"),"")</f>
        <v/>
      </c>
    </row>
    <row r="7881" spans="1:12">
      <c r="A7881" s="42">
        <v>1511838422</v>
      </c>
      <c r="B7881" s="42">
        <v>0</v>
      </c>
      <c r="C7881" s="42">
        <v>3016</v>
      </c>
      <c r="D7881" s="40" t="s">
        <v>362</v>
      </c>
      <c r="E7881" s="40" t="str">
        <f t="shared" si="612"/>
        <v>Control</v>
      </c>
      <c r="F7881" t="str">
        <f t="shared" si="610"/>
        <v>High</v>
      </c>
      <c r="G7881" t="str">
        <f t="shared" si="611"/>
        <v>Guangzhou_0_High</v>
      </c>
      <c r="H7881">
        <v>0.56926402843901946</v>
      </c>
      <c r="I7881">
        <f t="shared" si="614"/>
        <v>164</v>
      </c>
      <c r="J7881" t="str">
        <f t="shared" si="613"/>
        <v>Control</v>
      </c>
      <c r="K7881" t="str">
        <f>IF(J7881="Test", COUNTIF($J$10:J7881, "Test"),"")</f>
        <v/>
      </c>
      <c r="L7881">
        <f>IF(J7881="Control", COUNTIF($J$10:J7881, "Control"),"")</f>
        <v>832</v>
      </c>
    </row>
    <row r="7882" spans="1:12">
      <c r="A7882" s="42">
        <v>1516978762</v>
      </c>
      <c r="B7882" s="42">
        <v>0</v>
      </c>
      <c r="C7882" s="42">
        <v>2326</v>
      </c>
      <c r="D7882" s="40" t="s">
        <v>362</v>
      </c>
      <c r="E7882" s="40" t="str">
        <f t="shared" si="612"/>
        <v>Test</v>
      </c>
      <c r="F7882" t="str">
        <f t="shared" ref="F7882:F7945" si="615">_xlfn.IFS(C7882&lt;1069, "Low", C7882&lt;2277, "Mid", C7882&gt;=2277, "High")</f>
        <v>High</v>
      </c>
      <c r="G7882" t="str">
        <f t="shared" ref="G7882:G7945" si="616">D7882&amp;"_"&amp;B7882&amp;"_"&amp;F7882</f>
        <v>Guangzhou_0_High</v>
      </c>
      <c r="H7882">
        <v>0.57031203798395258</v>
      </c>
      <c r="I7882">
        <f t="shared" si="614"/>
        <v>165</v>
      </c>
      <c r="J7882" t="str">
        <f t="shared" si="613"/>
        <v>Test</v>
      </c>
      <c r="K7882">
        <f>IF(J7882="Test", COUNTIF($J$10:J7882, "Test"),"")</f>
        <v>833</v>
      </c>
      <c r="L7882" t="str">
        <f>IF(J7882="Control", COUNTIF($J$10:J7882, "Control"),"")</f>
        <v/>
      </c>
    </row>
    <row r="7883" spans="1:12">
      <c r="A7883" s="42">
        <v>1512740941</v>
      </c>
      <c r="B7883" s="42">
        <v>0</v>
      </c>
      <c r="C7883" s="42">
        <v>2937</v>
      </c>
      <c r="D7883" s="40" t="s">
        <v>362</v>
      </c>
      <c r="E7883" s="40" t="str">
        <f t="shared" ref="E7883:E7946" si="617">IF(AND(J7883="Test",K7883&lt;=3000),"Test",IF(AND(J7883="Control",L7883&lt;=3000),"Control","Out of test"))</f>
        <v>Control</v>
      </c>
      <c r="F7883" t="str">
        <f t="shared" si="615"/>
        <v>High</v>
      </c>
      <c r="G7883" t="str">
        <f t="shared" si="616"/>
        <v>Guangzhou_0_High</v>
      </c>
      <c r="H7883">
        <v>0.57068475122288698</v>
      </c>
      <c r="I7883">
        <f t="shared" si="614"/>
        <v>166</v>
      </c>
      <c r="J7883" t="str">
        <f t="shared" ref="J7883:J7946" si="618">IF(I7883&lt;=250, IF(MOD(I7883,2)=1, "Test", "Control"),"Out of Test")</f>
        <v>Control</v>
      </c>
      <c r="K7883" t="str">
        <f>IF(J7883="Test", COUNTIF($J$10:J7883, "Test"),"")</f>
        <v/>
      </c>
      <c r="L7883">
        <f>IF(J7883="Control", COUNTIF($J$10:J7883, "Control"),"")</f>
        <v>833</v>
      </c>
    </row>
    <row r="7884" spans="1:12">
      <c r="A7884" s="42">
        <v>1518972082</v>
      </c>
      <c r="B7884" s="42">
        <v>0</v>
      </c>
      <c r="C7884" s="42">
        <v>2727</v>
      </c>
      <c r="D7884" s="40" t="s">
        <v>362</v>
      </c>
      <c r="E7884" s="40" t="str">
        <f t="shared" si="617"/>
        <v>Test</v>
      </c>
      <c r="F7884" t="str">
        <f t="shared" si="615"/>
        <v>High</v>
      </c>
      <c r="G7884" t="str">
        <f t="shared" si="616"/>
        <v>Guangzhou_0_High</v>
      </c>
      <c r="H7884">
        <v>0.57424751935726237</v>
      </c>
      <c r="I7884">
        <f t="shared" ref="I7884:I7947" si="619">IF(G7884=G7883, I7883+1, 1)</f>
        <v>167</v>
      </c>
      <c r="J7884" t="str">
        <f t="shared" si="618"/>
        <v>Test</v>
      </c>
      <c r="K7884">
        <f>IF(J7884="Test", COUNTIF($J$10:J7884, "Test"),"")</f>
        <v>834</v>
      </c>
      <c r="L7884" t="str">
        <f>IF(J7884="Control", COUNTIF($J$10:J7884, "Control"),"")</f>
        <v/>
      </c>
    </row>
    <row r="7885" spans="1:12">
      <c r="A7885" s="42">
        <v>1514273820</v>
      </c>
      <c r="B7885" s="42">
        <v>0</v>
      </c>
      <c r="C7885" s="42">
        <v>3871</v>
      </c>
      <c r="D7885" s="40" t="s">
        <v>362</v>
      </c>
      <c r="E7885" s="40" t="str">
        <f t="shared" si="617"/>
        <v>Control</v>
      </c>
      <c r="F7885" t="str">
        <f t="shared" si="615"/>
        <v>High</v>
      </c>
      <c r="G7885" t="str">
        <f t="shared" si="616"/>
        <v>Guangzhou_0_High</v>
      </c>
      <c r="H7885">
        <v>0.5755707646832392</v>
      </c>
      <c r="I7885">
        <f t="shared" si="619"/>
        <v>168</v>
      </c>
      <c r="J7885" t="str">
        <f t="shared" si="618"/>
        <v>Control</v>
      </c>
      <c r="K7885" t="str">
        <f>IF(J7885="Test", COUNTIF($J$10:J7885, "Test"),"")</f>
        <v/>
      </c>
      <c r="L7885">
        <f>IF(J7885="Control", COUNTIF($J$10:J7885, "Control"),"")</f>
        <v>834</v>
      </c>
    </row>
    <row r="7886" spans="1:12">
      <c r="A7886" s="42">
        <v>1517256941</v>
      </c>
      <c r="B7886" s="42">
        <v>0</v>
      </c>
      <c r="C7886" s="42">
        <v>2288</v>
      </c>
      <c r="D7886" s="40" t="s">
        <v>362</v>
      </c>
      <c r="E7886" s="40" t="str">
        <f t="shared" si="617"/>
        <v>Test</v>
      </c>
      <c r="F7886" t="str">
        <f t="shared" si="615"/>
        <v>High</v>
      </c>
      <c r="G7886" t="str">
        <f t="shared" si="616"/>
        <v>Guangzhou_0_High</v>
      </c>
      <c r="H7886">
        <v>0.57613916543294552</v>
      </c>
      <c r="I7886">
        <f t="shared" si="619"/>
        <v>169</v>
      </c>
      <c r="J7886" t="str">
        <f t="shared" si="618"/>
        <v>Test</v>
      </c>
      <c r="K7886">
        <f>IF(J7886="Test", COUNTIF($J$10:J7886, "Test"),"")</f>
        <v>835</v>
      </c>
      <c r="L7886" t="str">
        <f>IF(J7886="Control", COUNTIF($J$10:J7886, "Control"),"")</f>
        <v/>
      </c>
    </row>
    <row r="7887" spans="1:12">
      <c r="A7887" s="42">
        <v>1511607860</v>
      </c>
      <c r="B7887" s="42">
        <v>0</v>
      </c>
      <c r="C7887" s="42">
        <v>3489</v>
      </c>
      <c r="D7887" s="40" t="s">
        <v>362</v>
      </c>
      <c r="E7887" s="40" t="str">
        <f t="shared" si="617"/>
        <v>Control</v>
      </c>
      <c r="F7887" t="str">
        <f t="shared" si="615"/>
        <v>High</v>
      </c>
      <c r="G7887" t="str">
        <f t="shared" si="616"/>
        <v>Guangzhou_0_High</v>
      </c>
      <c r="H7887">
        <v>0.58251070868193777</v>
      </c>
      <c r="I7887">
        <f t="shared" si="619"/>
        <v>170</v>
      </c>
      <c r="J7887" t="str">
        <f t="shared" si="618"/>
        <v>Control</v>
      </c>
      <c r="K7887" t="str">
        <f>IF(J7887="Test", COUNTIF($J$10:J7887, "Test"),"")</f>
        <v/>
      </c>
      <c r="L7887">
        <f>IF(J7887="Control", COUNTIF($J$10:J7887, "Control"),"")</f>
        <v>835</v>
      </c>
    </row>
    <row r="7888" spans="1:12">
      <c r="A7888" s="42">
        <v>1514607260</v>
      </c>
      <c r="B7888" s="42">
        <v>0</v>
      </c>
      <c r="C7888" s="42">
        <v>3495</v>
      </c>
      <c r="D7888" s="40" t="s">
        <v>362</v>
      </c>
      <c r="E7888" s="40" t="str">
        <f t="shared" si="617"/>
        <v>Test</v>
      </c>
      <c r="F7888" t="str">
        <f t="shared" si="615"/>
        <v>High</v>
      </c>
      <c r="G7888" t="str">
        <f t="shared" si="616"/>
        <v>Guangzhou_0_High</v>
      </c>
      <c r="H7888">
        <v>0.5940939485616229</v>
      </c>
      <c r="I7888">
        <f t="shared" si="619"/>
        <v>171</v>
      </c>
      <c r="J7888" t="str">
        <f t="shared" si="618"/>
        <v>Test</v>
      </c>
      <c r="K7888">
        <f>IF(J7888="Test", COUNTIF($J$10:J7888, "Test"),"")</f>
        <v>836</v>
      </c>
      <c r="L7888" t="str">
        <f>IF(J7888="Control", COUNTIF($J$10:J7888, "Control"),"")</f>
        <v/>
      </c>
    </row>
    <row r="7889" spans="1:12">
      <c r="A7889" s="42">
        <v>1514821010</v>
      </c>
      <c r="B7889" s="42">
        <v>0</v>
      </c>
      <c r="C7889" s="42">
        <v>3181</v>
      </c>
      <c r="D7889" s="40" t="s">
        <v>362</v>
      </c>
      <c r="E7889" s="40" t="str">
        <f t="shared" si="617"/>
        <v>Control</v>
      </c>
      <c r="F7889" t="str">
        <f t="shared" si="615"/>
        <v>High</v>
      </c>
      <c r="G7889" t="str">
        <f t="shared" si="616"/>
        <v>Guangzhou_0_High</v>
      </c>
      <c r="H7889">
        <v>0.60437712186952597</v>
      </c>
      <c r="I7889">
        <f t="shared" si="619"/>
        <v>172</v>
      </c>
      <c r="J7889" t="str">
        <f t="shared" si="618"/>
        <v>Control</v>
      </c>
      <c r="K7889" t="str">
        <f>IF(J7889="Test", COUNTIF($J$10:J7889, "Test"),"")</f>
        <v/>
      </c>
      <c r="L7889">
        <f>IF(J7889="Control", COUNTIF($J$10:J7889, "Control"),"")</f>
        <v>836</v>
      </c>
    </row>
    <row r="7890" spans="1:12">
      <c r="A7890" s="42">
        <v>1515774202</v>
      </c>
      <c r="B7890" s="42">
        <v>0</v>
      </c>
      <c r="C7890" s="42">
        <v>2556</v>
      </c>
      <c r="D7890" s="40" t="s">
        <v>362</v>
      </c>
      <c r="E7890" s="40" t="str">
        <f t="shared" si="617"/>
        <v>Test</v>
      </c>
      <c r="F7890" t="str">
        <f t="shared" si="615"/>
        <v>High</v>
      </c>
      <c r="G7890" t="str">
        <f t="shared" si="616"/>
        <v>Guangzhou_0_High</v>
      </c>
      <c r="H7890">
        <v>0.60949484145079713</v>
      </c>
      <c r="I7890">
        <f t="shared" si="619"/>
        <v>173</v>
      </c>
      <c r="J7890" t="str">
        <f t="shared" si="618"/>
        <v>Test</v>
      </c>
      <c r="K7890">
        <f>IF(J7890="Test", COUNTIF($J$10:J7890, "Test"),"")</f>
        <v>837</v>
      </c>
      <c r="L7890" t="str">
        <f>IF(J7890="Control", COUNTIF($J$10:J7890, "Control"),"")</f>
        <v/>
      </c>
    </row>
    <row r="7891" spans="1:12">
      <c r="A7891" s="42">
        <v>1512782181</v>
      </c>
      <c r="B7891" s="42">
        <v>0</v>
      </c>
      <c r="C7891" s="42">
        <v>2383</v>
      </c>
      <c r="D7891" s="40" t="s">
        <v>362</v>
      </c>
      <c r="E7891" s="40" t="str">
        <f t="shared" si="617"/>
        <v>Control</v>
      </c>
      <c r="F7891" t="str">
        <f t="shared" si="615"/>
        <v>High</v>
      </c>
      <c r="G7891" t="str">
        <f t="shared" si="616"/>
        <v>Guangzhou_0_High</v>
      </c>
      <c r="H7891">
        <v>0.61282683564610951</v>
      </c>
      <c r="I7891">
        <f t="shared" si="619"/>
        <v>174</v>
      </c>
      <c r="J7891" t="str">
        <f t="shared" si="618"/>
        <v>Control</v>
      </c>
      <c r="K7891" t="str">
        <f>IF(J7891="Test", COUNTIF($J$10:J7891, "Test"),"")</f>
        <v/>
      </c>
      <c r="L7891">
        <f>IF(J7891="Control", COUNTIF($J$10:J7891, "Control"),"")</f>
        <v>837</v>
      </c>
    </row>
    <row r="7892" spans="1:12">
      <c r="A7892" s="42">
        <v>1518818141</v>
      </c>
      <c r="B7892" s="42">
        <v>0</v>
      </c>
      <c r="C7892" s="42">
        <v>3177</v>
      </c>
      <c r="D7892" s="40" t="s">
        <v>362</v>
      </c>
      <c r="E7892" s="40" t="str">
        <f t="shared" si="617"/>
        <v>Test</v>
      </c>
      <c r="F7892" t="str">
        <f t="shared" si="615"/>
        <v>High</v>
      </c>
      <c r="G7892" t="str">
        <f t="shared" si="616"/>
        <v>Guangzhou_0_High</v>
      </c>
      <c r="H7892">
        <v>0.61541752182097664</v>
      </c>
      <c r="I7892">
        <f t="shared" si="619"/>
        <v>175</v>
      </c>
      <c r="J7892" t="str">
        <f t="shared" si="618"/>
        <v>Test</v>
      </c>
      <c r="K7892">
        <f>IF(J7892="Test", COUNTIF($J$10:J7892, "Test"),"")</f>
        <v>838</v>
      </c>
      <c r="L7892" t="str">
        <f>IF(J7892="Control", COUNTIF($J$10:J7892, "Control"),"")</f>
        <v/>
      </c>
    </row>
    <row r="7893" spans="1:12">
      <c r="A7893" s="42">
        <v>1515339351</v>
      </c>
      <c r="B7893" s="42">
        <v>0</v>
      </c>
      <c r="C7893" s="42">
        <v>7367</v>
      </c>
      <c r="D7893" s="40" t="s">
        <v>362</v>
      </c>
      <c r="E7893" s="40" t="str">
        <f t="shared" si="617"/>
        <v>Control</v>
      </c>
      <c r="F7893" t="str">
        <f t="shared" si="615"/>
        <v>High</v>
      </c>
      <c r="G7893" t="str">
        <f t="shared" si="616"/>
        <v>Guangzhou_0_High</v>
      </c>
      <c r="H7893">
        <v>0.61708958589858931</v>
      </c>
      <c r="I7893">
        <f t="shared" si="619"/>
        <v>176</v>
      </c>
      <c r="J7893" t="str">
        <f t="shared" si="618"/>
        <v>Control</v>
      </c>
      <c r="K7893" t="str">
        <f>IF(J7893="Test", COUNTIF($J$10:J7893, "Test"),"")</f>
        <v/>
      </c>
      <c r="L7893">
        <f>IF(J7893="Control", COUNTIF($J$10:J7893, "Control"),"")</f>
        <v>838</v>
      </c>
    </row>
    <row r="7894" spans="1:12">
      <c r="A7894" s="42">
        <v>1519320891</v>
      </c>
      <c r="B7894" s="42">
        <v>0</v>
      </c>
      <c r="C7894" s="42">
        <v>4065</v>
      </c>
      <c r="D7894" s="40" t="s">
        <v>362</v>
      </c>
      <c r="E7894" s="40" t="str">
        <f t="shared" si="617"/>
        <v>Test</v>
      </c>
      <c r="F7894" t="str">
        <f t="shared" si="615"/>
        <v>High</v>
      </c>
      <c r="G7894" t="str">
        <f t="shared" si="616"/>
        <v>Guangzhou_0_High</v>
      </c>
      <c r="H7894">
        <v>0.6188363659099404</v>
      </c>
      <c r="I7894">
        <f t="shared" si="619"/>
        <v>177</v>
      </c>
      <c r="J7894" t="str">
        <f t="shared" si="618"/>
        <v>Test</v>
      </c>
      <c r="K7894">
        <f>IF(J7894="Test", COUNTIF($J$10:J7894, "Test"),"")</f>
        <v>839</v>
      </c>
      <c r="L7894" t="str">
        <f>IF(J7894="Control", COUNTIF($J$10:J7894, "Control"),"")</f>
        <v/>
      </c>
    </row>
    <row r="7895" spans="1:12">
      <c r="A7895" s="42">
        <v>1513480720</v>
      </c>
      <c r="B7895" s="42">
        <v>0</v>
      </c>
      <c r="C7895" s="42">
        <v>3571</v>
      </c>
      <c r="D7895" s="40" t="s">
        <v>362</v>
      </c>
      <c r="E7895" s="40" t="str">
        <f t="shared" si="617"/>
        <v>Control</v>
      </c>
      <c r="F7895" t="str">
        <f t="shared" si="615"/>
        <v>High</v>
      </c>
      <c r="G7895" t="str">
        <f t="shared" si="616"/>
        <v>Guangzhou_0_High</v>
      </c>
      <c r="H7895">
        <v>0.62041035787304755</v>
      </c>
      <c r="I7895">
        <f t="shared" si="619"/>
        <v>178</v>
      </c>
      <c r="J7895" t="str">
        <f t="shared" si="618"/>
        <v>Control</v>
      </c>
      <c r="K7895" t="str">
        <f>IF(J7895="Test", COUNTIF($J$10:J7895, "Test"),"")</f>
        <v/>
      </c>
      <c r="L7895">
        <f>IF(J7895="Control", COUNTIF($J$10:J7895, "Control"),"")</f>
        <v>839</v>
      </c>
    </row>
    <row r="7896" spans="1:12">
      <c r="A7896" s="42">
        <v>1514480442</v>
      </c>
      <c r="B7896" s="42">
        <v>0</v>
      </c>
      <c r="C7896" s="42">
        <v>6180</v>
      </c>
      <c r="D7896" s="40" t="s">
        <v>362</v>
      </c>
      <c r="E7896" s="40" t="str">
        <f t="shared" si="617"/>
        <v>Test</v>
      </c>
      <c r="F7896" t="str">
        <f t="shared" si="615"/>
        <v>High</v>
      </c>
      <c r="G7896" t="str">
        <f t="shared" si="616"/>
        <v>Guangzhou_0_High</v>
      </c>
      <c r="H7896">
        <v>0.62232358105257257</v>
      </c>
      <c r="I7896">
        <f t="shared" si="619"/>
        <v>179</v>
      </c>
      <c r="J7896" t="str">
        <f t="shared" si="618"/>
        <v>Test</v>
      </c>
      <c r="K7896">
        <f>IF(J7896="Test", COUNTIF($J$10:J7896, "Test"),"")</f>
        <v>840</v>
      </c>
      <c r="L7896" t="str">
        <f>IF(J7896="Control", COUNTIF($J$10:J7896, "Control"),"")</f>
        <v/>
      </c>
    </row>
    <row r="7897" spans="1:12">
      <c r="A7897" s="42">
        <v>1518332352</v>
      </c>
      <c r="B7897" s="42">
        <v>0</v>
      </c>
      <c r="C7897" s="42">
        <v>3169</v>
      </c>
      <c r="D7897" s="40" t="s">
        <v>362</v>
      </c>
      <c r="E7897" s="40" t="str">
        <f t="shared" si="617"/>
        <v>Control</v>
      </c>
      <c r="F7897" t="str">
        <f t="shared" si="615"/>
        <v>High</v>
      </c>
      <c r="G7897" t="str">
        <f t="shared" si="616"/>
        <v>Guangzhou_0_High</v>
      </c>
      <c r="H7897">
        <v>0.62335767007109522</v>
      </c>
      <c r="I7897">
        <f t="shared" si="619"/>
        <v>180</v>
      </c>
      <c r="J7897" t="str">
        <f t="shared" si="618"/>
        <v>Control</v>
      </c>
      <c r="K7897" t="str">
        <f>IF(J7897="Test", COUNTIF($J$10:J7897, "Test"),"")</f>
        <v/>
      </c>
      <c r="L7897">
        <f>IF(J7897="Control", COUNTIF($J$10:J7897, "Control"),"")</f>
        <v>840</v>
      </c>
    </row>
    <row r="7898" spans="1:12">
      <c r="A7898" s="42">
        <v>1517990260</v>
      </c>
      <c r="B7898" s="42">
        <v>0</v>
      </c>
      <c r="C7898" s="42">
        <v>2288</v>
      </c>
      <c r="D7898" s="40" t="s">
        <v>362</v>
      </c>
      <c r="E7898" s="40" t="str">
        <f t="shared" si="617"/>
        <v>Test</v>
      </c>
      <c r="F7898" t="str">
        <f t="shared" si="615"/>
        <v>High</v>
      </c>
      <c r="G7898" t="str">
        <f t="shared" si="616"/>
        <v>Guangzhou_0_High</v>
      </c>
      <c r="H7898">
        <v>0.62457659528345533</v>
      </c>
      <c r="I7898">
        <f t="shared" si="619"/>
        <v>181</v>
      </c>
      <c r="J7898" t="str">
        <f t="shared" si="618"/>
        <v>Test</v>
      </c>
      <c r="K7898">
        <f>IF(J7898="Test", COUNTIF($J$10:J7898, "Test"),"")</f>
        <v>841</v>
      </c>
      <c r="L7898" t="str">
        <f>IF(J7898="Control", COUNTIF($J$10:J7898, "Control"),"")</f>
        <v/>
      </c>
    </row>
    <row r="7899" spans="1:12">
      <c r="A7899" s="42">
        <v>1515266470</v>
      </c>
      <c r="B7899" s="42">
        <v>0</v>
      </c>
      <c r="C7899" s="42">
        <v>2663</v>
      </c>
      <c r="D7899" s="40" t="s">
        <v>362</v>
      </c>
      <c r="E7899" s="40" t="str">
        <f t="shared" si="617"/>
        <v>Control</v>
      </c>
      <c r="F7899" t="str">
        <f t="shared" si="615"/>
        <v>High</v>
      </c>
      <c r="G7899" t="str">
        <f t="shared" si="616"/>
        <v>Guangzhou_0_High</v>
      </c>
      <c r="H7899">
        <v>0.62473980836339149</v>
      </c>
      <c r="I7899">
        <f t="shared" si="619"/>
        <v>182</v>
      </c>
      <c r="J7899" t="str">
        <f t="shared" si="618"/>
        <v>Control</v>
      </c>
      <c r="K7899" t="str">
        <f>IF(J7899="Test", COUNTIF($J$10:J7899, "Test"),"")</f>
        <v/>
      </c>
      <c r="L7899">
        <f>IF(J7899="Control", COUNTIF($J$10:J7899, "Control"),"")</f>
        <v>841</v>
      </c>
    </row>
    <row r="7900" spans="1:12">
      <c r="A7900" s="42">
        <v>1516336020</v>
      </c>
      <c r="B7900" s="42">
        <v>0</v>
      </c>
      <c r="C7900" s="42">
        <v>3746</v>
      </c>
      <c r="D7900" s="40" t="s">
        <v>362</v>
      </c>
      <c r="E7900" s="40" t="str">
        <f t="shared" si="617"/>
        <v>Test</v>
      </c>
      <c r="F7900" t="str">
        <f t="shared" si="615"/>
        <v>High</v>
      </c>
      <c r="G7900" t="str">
        <f t="shared" si="616"/>
        <v>Guangzhou_0_High</v>
      </c>
      <c r="H7900">
        <v>0.62490343361144152</v>
      </c>
      <c r="I7900">
        <f t="shared" si="619"/>
        <v>183</v>
      </c>
      <c r="J7900" t="str">
        <f t="shared" si="618"/>
        <v>Test</v>
      </c>
      <c r="K7900">
        <f>IF(J7900="Test", COUNTIF($J$10:J7900, "Test"),"")</f>
        <v>842</v>
      </c>
      <c r="L7900" t="str">
        <f>IF(J7900="Control", COUNTIF($J$10:J7900, "Control"),"")</f>
        <v/>
      </c>
    </row>
    <row r="7901" spans="1:12">
      <c r="A7901" s="42">
        <v>1512700331</v>
      </c>
      <c r="B7901" s="42">
        <v>0</v>
      </c>
      <c r="C7901" s="42">
        <v>2736</v>
      </c>
      <c r="D7901" s="40" t="s">
        <v>362</v>
      </c>
      <c r="E7901" s="40" t="str">
        <f t="shared" si="617"/>
        <v>Control</v>
      </c>
      <c r="F7901" t="str">
        <f t="shared" si="615"/>
        <v>High</v>
      </c>
      <c r="G7901" t="str">
        <f t="shared" si="616"/>
        <v>Guangzhou_0_High</v>
      </c>
      <c r="H7901">
        <v>0.62519518190290169</v>
      </c>
      <c r="I7901">
        <f t="shared" si="619"/>
        <v>184</v>
      </c>
      <c r="J7901" t="str">
        <f t="shared" si="618"/>
        <v>Control</v>
      </c>
      <c r="K7901" t="str">
        <f>IF(J7901="Test", COUNTIF($J$10:J7901, "Test"),"")</f>
        <v/>
      </c>
      <c r="L7901">
        <f>IF(J7901="Control", COUNTIF($J$10:J7901, "Control"),"")</f>
        <v>842</v>
      </c>
    </row>
    <row r="7902" spans="1:12">
      <c r="A7902" s="42">
        <v>1518140400</v>
      </c>
      <c r="B7902" s="42">
        <v>0</v>
      </c>
      <c r="C7902" s="42">
        <v>3118</v>
      </c>
      <c r="D7902" s="40" t="s">
        <v>362</v>
      </c>
      <c r="E7902" s="40" t="str">
        <f t="shared" si="617"/>
        <v>Test</v>
      </c>
      <c r="F7902" t="str">
        <f t="shared" si="615"/>
        <v>High</v>
      </c>
      <c r="G7902" t="str">
        <f t="shared" si="616"/>
        <v>Guangzhou_0_High</v>
      </c>
      <c r="H7902">
        <v>0.62549598569612264</v>
      </c>
      <c r="I7902">
        <f t="shared" si="619"/>
        <v>185</v>
      </c>
      <c r="J7902" t="str">
        <f t="shared" si="618"/>
        <v>Test</v>
      </c>
      <c r="K7902">
        <f>IF(J7902="Test", COUNTIF($J$10:J7902, "Test"),"")</f>
        <v>843</v>
      </c>
      <c r="L7902" t="str">
        <f>IF(J7902="Control", COUNTIF($J$10:J7902, "Control"),"")</f>
        <v/>
      </c>
    </row>
    <row r="7903" spans="1:12">
      <c r="A7903" s="42">
        <v>1515412620</v>
      </c>
      <c r="B7903" s="42">
        <v>0</v>
      </c>
      <c r="C7903" s="42">
        <v>3612</v>
      </c>
      <c r="D7903" s="40" t="s">
        <v>362</v>
      </c>
      <c r="E7903" s="40" t="str">
        <f t="shared" si="617"/>
        <v>Control</v>
      </c>
      <c r="F7903" t="str">
        <f t="shared" si="615"/>
        <v>High</v>
      </c>
      <c r="G7903" t="str">
        <f t="shared" si="616"/>
        <v>Guangzhou_0_High</v>
      </c>
      <c r="H7903">
        <v>0.62775824534102975</v>
      </c>
      <c r="I7903">
        <f t="shared" si="619"/>
        <v>186</v>
      </c>
      <c r="J7903" t="str">
        <f t="shared" si="618"/>
        <v>Control</v>
      </c>
      <c r="K7903" t="str">
        <f>IF(J7903="Test", COUNTIF($J$10:J7903, "Test"),"")</f>
        <v/>
      </c>
      <c r="L7903">
        <f>IF(J7903="Control", COUNTIF($J$10:J7903, "Control"),"")</f>
        <v>843</v>
      </c>
    </row>
    <row r="7904" spans="1:12">
      <c r="A7904" s="42">
        <v>1519208611</v>
      </c>
      <c r="B7904" s="42">
        <v>0</v>
      </c>
      <c r="C7904" s="42">
        <v>3011</v>
      </c>
      <c r="D7904" s="40" t="s">
        <v>362</v>
      </c>
      <c r="E7904" s="40" t="str">
        <f t="shared" si="617"/>
        <v>Test</v>
      </c>
      <c r="F7904" t="str">
        <f t="shared" si="615"/>
        <v>High</v>
      </c>
      <c r="G7904" t="str">
        <f t="shared" si="616"/>
        <v>Guangzhou_0_High</v>
      </c>
      <c r="H7904">
        <v>0.63172441963508164</v>
      </c>
      <c r="I7904">
        <f t="shared" si="619"/>
        <v>187</v>
      </c>
      <c r="J7904" t="str">
        <f t="shared" si="618"/>
        <v>Test</v>
      </c>
      <c r="K7904">
        <f>IF(J7904="Test", COUNTIF($J$10:J7904, "Test"),"")</f>
        <v>844</v>
      </c>
      <c r="L7904" t="str">
        <f>IF(J7904="Control", COUNTIF($J$10:J7904, "Control"),"")</f>
        <v/>
      </c>
    </row>
    <row r="7905" spans="1:12">
      <c r="A7905" s="42">
        <v>1512783151</v>
      </c>
      <c r="B7905" s="42">
        <v>0</v>
      </c>
      <c r="C7905" s="42">
        <v>2503</v>
      </c>
      <c r="D7905" s="40" t="s">
        <v>362</v>
      </c>
      <c r="E7905" s="40" t="str">
        <f t="shared" si="617"/>
        <v>Control</v>
      </c>
      <c r="F7905" t="str">
        <f t="shared" si="615"/>
        <v>High</v>
      </c>
      <c r="G7905" t="str">
        <f t="shared" si="616"/>
        <v>Guangzhou_0_High</v>
      </c>
      <c r="H7905">
        <v>0.64101404572610199</v>
      </c>
      <c r="I7905">
        <f t="shared" si="619"/>
        <v>188</v>
      </c>
      <c r="J7905" t="str">
        <f t="shared" si="618"/>
        <v>Control</v>
      </c>
      <c r="K7905" t="str">
        <f>IF(J7905="Test", COUNTIF($J$10:J7905, "Test"),"")</f>
        <v/>
      </c>
      <c r="L7905">
        <f>IF(J7905="Control", COUNTIF($J$10:J7905, "Control"),"")</f>
        <v>844</v>
      </c>
    </row>
    <row r="7906" spans="1:12">
      <c r="A7906" s="42">
        <v>1515791601</v>
      </c>
      <c r="B7906" s="42">
        <v>0</v>
      </c>
      <c r="C7906" s="42">
        <v>3120</v>
      </c>
      <c r="D7906" s="40" t="s">
        <v>362</v>
      </c>
      <c r="E7906" s="40" t="str">
        <f t="shared" si="617"/>
        <v>Test</v>
      </c>
      <c r="F7906" t="str">
        <f t="shared" si="615"/>
        <v>High</v>
      </c>
      <c r="G7906" t="str">
        <f t="shared" si="616"/>
        <v>Guangzhou_0_High</v>
      </c>
      <c r="H7906">
        <v>0.64469611905894075</v>
      </c>
      <c r="I7906">
        <f t="shared" si="619"/>
        <v>189</v>
      </c>
      <c r="J7906" t="str">
        <f t="shared" si="618"/>
        <v>Test</v>
      </c>
      <c r="K7906">
        <f>IF(J7906="Test", COUNTIF($J$10:J7906, "Test"),"")</f>
        <v>845</v>
      </c>
      <c r="L7906" t="str">
        <f>IF(J7906="Control", COUNTIF($J$10:J7906, "Control"),"")</f>
        <v/>
      </c>
    </row>
    <row r="7907" spans="1:12">
      <c r="A7907" s="42">
        <v>1514382470</v>
      </c>
      <c r="B7907" s="42">
        <v>0</v>
      </c>
      <c r="C7907" s="42">
        <v>2593</v>
      </c>
      <c r="D7907" s="40" t="s">
        <v>362</v>
      </c>
      <c r="E7907" s="40" t="str">
        <f t="shared" si="617"/>
        <v>Control</v>
      </c>
      <c r="F7907" t="str">
        <f t="shared" si="615"/>
        <v>High</v>
      </c>
      <c r="G7907" t="str">
        <f t="shared" si="616"/>
        <v>Guangzhou_0_High</v>
      </c>
      <c r="H7907">
        <v>0.64583781604978874</v>
      </c>
      <c r="I7907">
        <f t="shared" si="619"/>
        <v>190</v>
      </c>
      <c r="J7907" t="str">
        <f t="shared" si="618"/>
        <v>Control</v>
      </c>
      <c r="K7907" t="str">
        <f>IF(J7907="Test", COUNTIF($J$10:J7907, "Test"),"")</f>
        <v/>
      </c>
      <c r="L7907">
        <f>IF(J7907="Control", COUNTIF($J$10:J7907, "Control"),"")</f>
        <v>845</v>
      </c>
    </row>
    <row r="7908" spans="1:12">
      <c r="A7908" s="42">
        <v>1518969830</v>
      </c>
      <c r="B7908" s="42">
        <v>0</v>
      </c>
      <c r="C7908" s="42">
        <v>2805</v>
      </c>
      <c r="D7908" s="40" t="s">
        <v>362</v>
      </c>
      <c r="E7908" s="40" t="str">
        <f t="shared" si="617"/>
        <v>Test</v>
      </c>
      <c r="F7908" t="str">
        <f t="shared" si="615"/>
        <v>High</v>
      </c>
      <c r="G7908" t="str">
        <f t="shared" si="616"/>
        <v>Guangzhou_0_High</v>
      </c>
      <c r="H7908">
        <v>0.64594247807137273</v>
      </c>
      <c r="I7908">
        <f t="shared" si="619"/>
        <v>191</v>
      </c>
      <c r="J7908" t="str">
        <f t="shared" si="618"/>
        <v>Test</v>
      </c>
      <c r="K7908">
        <f>IF(J7908="Test", COUNTIF($J$10:J7908, "Test"),"")</f>
        <v>846</v>
      </c>
      <c r="L7908" t="str">
        <f>IF(J7908="Control", COUNTIF($J$10:J7908, "Control"),"")</f>
        <v/>
      </c>
    </row>
    <row r="7909" spans="1:12">
      <c r="A7909" s="42">
        <v>1511500680</v>
      </c>
      <c r="B7909" s="42">
        <v>0</v>
      </c>
      <c r="C7909" s="42">
        <v>2466</v>
      </c>
      <c r="D7909" s="40" t="s">
        <v>362</v>
      </c>
      <c r="E7909" s="40" t="str">
        <f t="shared" si="617"/>
        <v>Control</v>
      </c>
      <c r="F7909" t="str">
        <f t="shared" si="615"/>
        <v>High</v>
      </c>
      <c r="G7909" t="str">
        <f t="shared" si="616"/>
        <v>Guangzhou_0_High</v>
      </c>
      <c r="H7909">
        <v>0.66213202890782574</v>
      </c>
      <c r="I7909">
        <f t="shared" si="619"/>
        <v>192</v>
      </c>
      <c r="J7909" t="str">
        <f t="shared" si="618"/>
        <v>Control</v>
      </c>
      <c r="K7909" t="str">
        <f>IF(J7909="Test", COUNTIF($J$10:J7909, "Test"),"")</f>
        <v/>
      </c>
      <c r="L7909">
        <f>IF(J7909="Control", COUNTIF($J$10:J7909, "Control"),"")</f>
        <v>846</v>
      </c>
    </row>
    <row r="7910" spans="1:12">
      <c r="A7910" s="42">
        <v>1515710220</v>
      </c>
      <c r="B7910" s="42">
        <v>0</v>
      </c>
      <c r="C7910" s="42">
        <v>2454</v>
      </c>
      <c r="D7910" s="40" t="s">
        <v>362</v>
      </c>
      <c r="E7910" s="40" t="str">
        <f t="shared" si="617"/>
        <v>Test</v>
      </c>
      <c r="F7910" t="str">
        <f t="shared" si="615"/>
        <v>High</v>
      </c>
      <c r="G7910" t="str">
        <f t="shared" si="616"/>
        <v>Guangzhou_0_High</v>
      </c>
      <c r="H7910">
        <v>0.66229902029999288</v>
      </c>
      <c r="I7910">
        <f t="shared" si="619"/>
        <v>193</v>
      </c>
      <c r="J7910" t="str">
        <f t="shared" si="618"/>
        <v>Test</v>
      </c>
      <c r="K7910">
        <f>IF(J7910="Test", COUNTIF($J$10:J7910, "Test"),"")</f>
        <v>847</v>
      </c>
      <c r="L7910" t="str">
        <f>IF(J7910="Control", COUNTIF($J$10:J7910, "Control"),"")</f>
        <v/>
      </c>
    </row>
    <row r="7911" spans="1:12">
      <c r="A7911" s="42">
        <v>1519608311</v>
      </c>
      <c r="B7911" s="42">
        <v>0</v>
      </c>
      <c r="C7911" s="42">
        <v>3048</v>
      </c>
      <c r="D7911" s="40" t="s">
        <v>362</v>
      </c>
      <c r="E7911" s="40" t="str">
        <f t="shared" si="617"/>
        <v>Control</v>
      </c>
      <c r="F7911" t="str">
        <f t="shared" si="615"/>
        <v>High</v>
      </c>
      <c r="G7911" t="str">
        <f t="shared" si="616"/>
        <v>Guangzhou_0_High</v>
      </c>
      <c r="H7911">
        <v>0.6659795753871367</v>
      </c>
      <c r="I7911">
        <f t="shared" si="619"/>
        <v>194</v>
      </c>
      <c r="J7911" t="str">
        <f t="shared" si="618"/>
        <v>Control</v>
      </c>
      <c r="K7911" t="str">
        <f>IF(J7911="Test", COUNTIF($J$10:J7911, "Test"),"")</f>
        <v/>
      </c>
      <c r="L7911">
        <f>IF(J7911="Control", COUNTIF($J$10:J7911, "Control"),"")</f>
        <v>847</v>
      </c>
    </row>
    <row r="7912" spans="1:12">
      <c r="A7912" s="42">
        <v>1518804291</v>
      </c>
      <c r="B7912" s="42">
        <v>0</v>
      </c>
      <c r="C7912" s="42">
        <v>2833</v>
      </c>
      <c r="D7912" s="40" t="s">
        <v>362</v>
      </c>
      <c r="E7912" s="40" t="str">
        <f t="shared" si="617"/>
        <v>Test</v>
      </c>
      <c r="F7912" t="str">
        <f t="shared" si="615"/>
        <v>High</v>
      </c>
      <c r="G7912" t="str">
        <f t="shared" si="616"/>
        <v>Guangzhou_0_High</v>
      </c>
      <c r="H7912">
        <v>0.67033833536675114</v>
      </c>
      <c r="I7912">
        <f t="shared" si="619"/>
        <v>195</v>
      </c>
      <c r="J7912" t="str">
        <f t="shared" si="618"/>
        <v>Test</v>
      </c>
      <c r="K7912">
        <f>IF(J7912="Test", COUNTIF($J$10:J7912, "Test"),"")</f>
        <v>848</v>
      </c>
      <c r="L7912" t="str">
        <f>IF(J7912="Control", COUNTIF($J$10:J7912, "Control"),"")</f>
        <v/>
      </c>
    </row>
    <row r="7913" spans="1:12">
      <c r="A7913" s="42">
        <v>1514608991</v>
      </c>
      <c r="B7913" s="42">
        <v>0</v>
      </c>
      <c r="C7913" s="42">
        <v>3043</v>
      </c>
      <c r="D7913" s="40" t="s">
        <v>362</v>
      </c>
      <c r="E7913" s="40" t="str">
        <f t="shared" si="617"/>
        <v>Control</v>
      </c>
      <c r="F7913" t="str">
        <f t="shared" si="615"/>
        <v>High</v>
      </c>
      <c r="G7913" t="str">
        <f t="shared" si="616"/>
        <v>Guangzhou_0_High</v>
      </c>
      <c r="H7913">
        <v>0.67399957436136038</v>
      </c>
      <c r="I7913">
        <f t="shared" si="619"/>
        <v>196</v>
      </c>
      <c r="J7913" t="str">
        <f t="shared" si="618"/>
        <v>Control</v>
      </c>
      <c r="K7913" t="str">
        <f>IF(J7913="Test", COUNTIF($J$10:J7913, "Test"),"")</f>
        <v/>
      </c>
      <c r="L7913">
        <f>IF(J7913="Control", COUNTIF($J$10:J7913, "Control"),"")</f>
        <v>848</v>
      </c>
    </row>
    <row r="7914" spans="1:12">
      <c r="A7914" s="42">
        <v>1519651560</v>
      </c>
      <c r="B7914" s="42">
        <v>0</v>
      </c>
      <c r="C7914" s="42">
        <v>3344</v>
      </c>
      <c r="D7914" s="40" t="s">
        <v>362</v>
      </c>
      <c r="E7914" s="40" t="str">
        <f t="shared" si="617"/>
        <v>Test</v>
      </c>
      <c r="F7914" t="str">
        <f t="shared" si="615"/>
        <v>High</v>
      </c>
      <c r="G7914" t="str">
        <f t="shared" si="616"/>
        <v>Guangzhou_0_High</v>
      </c>
      <c r="H7914">
        <v>0.67495327291788243</v>
      </c>
      <c r="I7914">
        <f t="shared" si="619"/>
        <v>197</v>
      </c>
      <c r="J7914" t="str">
        <f t="shared" si="618"/>
        <v>Test</v>
      </c>
      <c r="K7914">
        <f>IF(J7914="Test", COUNTIF($J$10:J7914, "Test"),"")</f>
        <v>849</v>
      </c>
      <c r="L7914" t="str">
        <f>IF(J7914="Control", COUNTIF($J$10:J7914, "Control"),"")</f>
        <v/>
      </c>
    </row>
    <row r="7915" spans="1:12">
      <c r="A7915" s="42">
        <v>1517002730</v>
      </c>
      <c r="B7915" s="42">
        <v>0</v>
      </c>
      <c r="C7915" s="42">
        <v>2488</v>
      </c>
      <c r="D7915" s="40" t="s">
        <v>362</v>
      </c>
      <c r="E7915" s="40" t="str">
        <f t="shared" si="617"/>
        <v>Control</v>
      </c>
      <c r="F7915" t="str">
        <f t="shared" si="615"/>
        <v>High</v>
      </c>
      <c r="G7915" t="str">
        <f t="shared" si="616"/>
        <v>Guangzhou_0_High</v>
      </c>
      <c r="H7915">
        <v>0.67545827636634181</v>
      </c>
      <c r="I7915">
        <f t="shared" si="619"/>
        <v>198</v>
      </c>
      <c r="J7915" t="str">
        <f t="shared" si="618"/>
        <v>Control</v>
      </c>
      <c r="K7915" t="str">
        <f>IF(J7915="Test", COUNTIF($J$10:J7915, "Test"),"")</f>
        <v/>
      </c>
      <c r="L7915">
        <f>IF(J7915="Control", COUNTIF($J$10:J7915, "Control"),"")</f>
        <v>849</v>
      </c>
    </row>
    <row r="7916" spans="1:12">
      <c r="A7916" s="42">
        <v>1518461101</v>
      </c>
      <c r="B7916" s="42">
        <v>0</v>
      </c>
      <c r="C7916" s="42">
        <v>5227</v>
      </c>
      <c r="D7916" s="40" t="s">
        <v>362</v>
      </c>
      <c r="E7916" s="40" t="str">
        <f t="shared" si="617"/>
        <v>Test</v>
      </c>
      <c r="F7916" t="str">
        <f t="shared" si="615"/>
        <v>High</v>
      </c>
      <c r="G7916" t="str">
        <f t="shared" si="616"/>
        <v>Guangzhou_0_High</v>
      </c>
      <c r="H7916">
        <v>0.68173261795825357</v>
      </c>
      <c r="I7916">
        <f t="shared" si="619"/>
        <v>199</v>
      </c>
      <c r="J7916" t="str">
        <f t="shared" si="618"/>
        <v>Test</v>
      </c>
      <c r="K7916">
        <f>IF(J7916="Test", COUNTIF($J$10:J7916, "Test"),"")</f>
        <v>850</v>
      </c>
      <c r="L7916" t="str">
        <f>IF(J7916="Control", COUNTIF($J$10:J7916, "Control"),"")</f>
        <v/>
      </c>
    </row>
    <row r="7917" spans="1:12">
      <c r="A7917" s="42">
        <v>1517833182</v>
      </c>
      <c r="B7917" s="42">
        <v>0</v>
      </c>
      <c r="C7917" s="42">
        <v>2543</v>
      </c>
      <c r="D7917" s="40" t="s">
        <v>362</v>
      </c>
      <c r="E7917" s="40" t="str">
        <f t="shared" si="617"/>
        <v>Control</v>
      </c>
      <c r="F7917" t="str">
        <f t="shared" si="615"/>
        <v>High</v>
      </c>
      <c r="G7917" t="str">
        <f t="shared" si="616"/>
        <v>Guangzhou_0_High</v>
      </c>
      <c r="H7917">
        <v>0.68510663920470016</v>
      </c>
      <c r="I7917">
        <f t="shared" si="619"/>
        <v>200</v>
      </c>
      <c r="J7917" t="str">
        <f t="shared" si="618"/>
        <v>Control</v>
      </c>
      <c r="K7917" t="str">
        <f>IF(J7917="Test", COUNTIF($J$10:J7917, "Test"),"")</f>
        <v/>
      </c>
      <c r="L7917">
        <f>IF(J7917="Control", COUNTIF($J$10:J7917, "Control"),"")</f>
        <v>850</v>
      </c>
    </row>
    <row r="7918" spans="1:12">
      <c r="A7918" s="42">
        <v>1515082792</v>
      </c>
      <c r="B7918" s="42">
        <v>0</v>
      </c>
      <c r="C7918" s="42">
        <v>4051</v>
      </c>
      <c r="D7918" s="40" t="s">
        <v>362</v>
      </c>
      <c r="E7918" s="40" t="str">
        <f t="shared" si="617"/>
        <v>Test</v>
      </c>
      <c r="F7918" t="str">
        <f t="shared" si="615"/>
        <v>High</v>
      </c>
      <c r="G7918" t="str">
        <f t="shared" si="616"/>
        <v>Guangzhou_0_High</v>
      </c>
      <c r="H7918">
        <v>0.68760102024436975</v>
      </c>
      <c r="I7918">
        <f t="shared" si="619"/>
        <v>201</v>
      </c>
      <c r="J7918" t="str">
        <f t="shared" si="618"/>
        <v>Test</v>
      </c>
      <c r="K7918">
        <f>IF(J7918="Test", COUNTIF($J$10:J7918, "Test"),"")</f>
        <v>851</v>
      </c>
      <c r="L7918" t="str">
        <f>IF(J7918="Control", COUNTIF($J$10:J7918, "Control"),"")</f>
        <v/>
      </c>
    </row>
    <row r="7919" spans="1:12">
      <c r="A7919" s="42">
        <v>1518331440</v>
      </c>
      <c r="B7919" s="42">
        <v>0</v>
      </c>
      <c r="C7919" s="42">
        <v>4034</v>
      </c>
      <c r="D7919" s="40" t="s">
        <v>362</v>
      </c>
      <c r="E7919" s="40" t="str">
        <f t="shared" si="617"/>
        <v>Control</v>
      </c>
      <c r="F7919" t="str">
        <f t="shared" si="615"/>
        <v>High</v>
      </c>
      <c r="G7919" t="str">
        <f t="shared" si="616"/>
        <v>Guangzhou_0_High</v>
      </c>
      <c r="H7919">
        <v>0.68895125249836164</v>
      </c>
      <c r="I7919">
        <f t="shared" si="619"/>
        <v>202</v>
      </c>
      <c r="J7919" t="str">
        <f t="shared" si="618"/>
        <v>Control</v>
      </c>
      <c r="K7919" t="str">
        <f>IF(J7919="Test", COUNTIF($J$10:J7919, "Test"),"")</f>
        <v/>
      </c>
      <c r="L7919">
        <f>IF(J7919="Control", COUNTIF($J$10:J7919, "Control"),"")</f>
        <v>851</v>
      </c>
    </row>
    <row r="7920" spans="1:12">
      <c r="A7920" s="42">
        <v>1515366210</v>
      </c>
      <c r="B7920" s="42">
        <v>0</v>
      </c>
      <c r="C7920" s="42">
        <v>3049</v>
      </c>
      <c r="D7920" s="40" t="s">
        <v>362</v>
      </c>
      <c r="E7920" s="40" t="str">
        <f t="shared" si="617"/>
        <v>Test</v>
      </c>
      <c r="F7920" t="str">
        <f t="shared" si="615"/>
        <v>High</v>
      </c>
      <c r="G7920" t="str">
        <f t="shared" si="616"/>
        <v>Guangzhou_0_High</v>
      </c>
      <c r="H7920">
        <v>0.69189288716718345</v>
      </c>
      <c r="I7920">
        <f t="shared" si="619"/>
        <v>203</v>
      </c>
      <c r="J7920" t="str">
        <f t="shared" si="618"/>
        <v>Test</v>
      </c>
      <c r="K7920">
        <f>IF(J7920="Test", COUNTIF($J$10:J7920, "Test"),"")</f>
        <v>852</v>
      </c>
      <c r="L7920" t="str">
        <f>IF(J7920="Control", COUNTIF($J$10:J7920, "Control"),"")</f>
        <v/>
      </c>
    </row>
    <row r="7921" spans="1:12">
      <c r="A7921" s="42">
        <v>1512552102</v>
      </c>
      <c r="B7921" s="42">
        <v>0</v>
      </c>
      <c r="C7921" s="42">
        <v>4645</v>
      </c>
      <c r="D7921" s="40" t="s">
        <v>362</v>
      </c>
      <c r="E7921" s="40" t="str">
        <f t="shared" si="617"/>
        <v>Control</v>
      </c>
      <c r="F7921" t="str">
        <f t="shared" si="615"/>
        <v>High</v>
      </c>
      <c r="G7921" t="str">
        <f t="shared" si="616"/>
        <v>Guangzhou_0_High</v>
      </c>
      <c r="H7921">
        <v>0.70059022637981461</v>
      </c>
      <c r="I7921">
        <f t="shared" si="619"/>
        <v>204</v>
      </c>
      <c r="J7921" t="str">
        <f t="shared" si="618"/>
        <v>Control</v>
      </c>
      <c r="K7921" t="str">
        <f>IF(J7921="Test", COUNTIF($J$10:J7921, "Test"),"")</f>
        <v/>
      </c>
      <c r="L7921">
        <f>IF(J7921="Control", COUNTIF($J$10:J7921, "Control"),"")</f>
        <v>852</v>
      </c>
    </row>
    <row r="7922" spans="1:12">
      <c r="A7922" s="42">
        <v>1516273450</v>
      </c>
      <c r="B7922" s="42">
        <v>0</v>
      </c>
      <c r="C7922" s="42">
        <v>3430</v>
      </c>
      <c r="D7922" s="40" t="s">
        <v>362</v>
      </c>
      <c r="E7922" s="40" t="str">
        <f t="shared" si="617"/>
        <v>Test</v>
      </c>
      <c r="F7922" t="str">
        <f t="shared" si="615"/>
        <v>High</v>
      </c>
      <c r="G7922" t="str">
        <f t="shared" si="616"/>
        <v>Guangzhou_0_High</v>
      </c>
      <c r="H7922">
        <v>0.70227482579424338</v>
      </c>
      <c r="I7922">
        <f t="shared" si="619"/>
        <v>205</v>
      </c>
      <c r="J7922" t="str">
        <f t="shared" si="618"/>
        <v>Test</v>
      </c>
      <c r="K7922">
        <f>IF(J7922="Test", COUNTIF($J$10:J7922, "Test"),"")</f>
        <v>853</v>
      </c>
      <c r="L7922" t="str">
        <f>IF(J7922="Control", COUNTIF($J$10:J7922, "Control"),"")</f>
        <v/>
      </c>
    </row>
    <row r="7923" spans="1:12">
      <c r="A7923" s="42">
        <v>1519714700</v>
      </c>
      <c r="B7923" s="42">
        <v>0</v>
      </c>
      <c r="C7923" s="42">
        <v>4625</v>
      </c>
      <c r="D7923" s="40" t="s">
        <v>362</v>
      </c>
      <c r="E7923" s="40" t="str">
        <f t="shared" si="617"/>
        <v>Control</v>
      </c>
      <c r="F7923" t="str">
        <f t="shared" si="615"/>
        <v>High</v>
      </c>
      <c r="G7923" t="str">
        <f t="shared" si="616"/>
        <v>Guangzhou_0_High</v>
      </c>
      <c r="H7923">
        <v>0.70397377942658657</v>
      </c>
      <c r="I7923">
        <f t="shared" si="619"/>
        <v>206</v>
      </c>
      <c r="J7923" t="str">
        <f t="shared" si="618"/>
        <v>Control</v>
      </c>
      <c r="K7923" t="str">
        <f>IF(J7923="Test", COUNTIF($J$10:J7923, "Test"),"")</f>
        <v/>
      </c>
      <c r="L7923">
        <f>IF(J7923="Control", COUNTIF($J$10:J7923, "Control"),"")</f>
        <v>853</v>
      </c>
    </row>
    <row r="7924" spans="1:12">
      <c r="A7924" s="42">
        <v>1515463621</v>
      </c>
      <c r="B7924" s="42">
        <v>0</v>
      </c>
      <c r="C7924" s="42">
        <v>2706</v>
      </c>
      <c r="D7924" s="40" t="s">
        <v>362</v>
      </c>
      <c r="E7924" s="40" t="str">
        <f t="shared" si="617"/>
        <v>Test</v>
      </c>
      <c r="F7924" t="str">
        <f t="shared" si="615"/>
        <v>High</v>
      </c>
      <c r="G7924" t="str">
        <f t="shared" si="616"/>
        <v>Guangzhou_0_High</v>
      </c>
      <c r="H7924">
        <v>0.70410072894746545</v>
      </c>
      <c r="I7924">
        <f t="shared" si="619"/>
        <v>207</v>
      </c>
      <c r="J7924" t="str">
        <f t="shared" si="618"/>
        <v>Test</v>
      </c>
      <c r="K7924">
        <f>IF(J7924="Test", COUNTIF($J$10:J7924, "Test"),"")</f>
        <v>854</v>
      </c>
      <c r="L7924" t="str">
        <f>IF(J7924="Control", COUNTIF($J$10:J7924, "Control"),"")</f>
        <v/>
      </c>
    </row>
    <row r="7925" spans="1:12">
      <c r="A7925" s="42">
        <v>1511283752</v>
      </c>
      <c r="B7925" s="42">
        <v>0</v>
      </c>
      <c r="C7925" s="42">
        <v>4057</v>
      </c>
      <c r="D7925" s="40" t="s">
        <v>362</v>
      </c>
      <c r="E7925" s="40" t="str">
        <f t="shared" si="617"/>
        <v>Control</v>
      </c>
      <c r="F7925" t="str">
        <f t="shared" si="615"/>
        <v>High</v>
      </c>
      <c r="G7925" t="str">
        <f t="shared" si="616"/>
        <v>Guangzhou_0_High</v>
      </c>
      <c r="H7925">
        <v>0.70446392003001201</v>
      </c>
      <c r="I7925">
        <f t="shared" si="619"/>
        <v>208</v>
      </c>
      <c r="J7925" t="str">
        <f t="shared" si="618"/>
        <v>Control</v>
      </c>
      <c r="K7925" t="str">
        <f>IF(J7925="Test", COUNTIF($J$10:J7925, "Test"),"")</f>
        <v/>
      </c>
      <c r="L7925">
        <f>IF(J7925="Control", COUNTIF($J$10:J7925, "Control"),"")</f>
        <v>854</v>
      </c>
    </row>
    <row r="7926" spans="1:12">
      <c r="A7926" s="42">
        <v>1512482851</v>
      </c>
      <c r="B7926" s="42">
        <v>0</v>
      </c>
      <c r="C7926" s="42">
        <v>3586</v>
      </c>
      <c r="D7926" s="40" t="s">
        <v>362</v>
      </c>
      <c r="E7926" s="40" t="str">
        <f t="shared" si="617"/>
        <v>Test</v>
      </c>
      <c r="F7926" t="str">
        <f t="shared" si="615"/>
        <v>High</v>
      </c>
      <c r="G7926" t="str">
        <f t="shared" si="616"/>
        <v>Guangzhou_0_High</v>
      </c>
      <c r="H7926">
        <v>0.70493553643007378</v>
      </c>
      <c r="I7926">
        <f t="shared" si="619"/>
        <v>209</v>
      </c>
      <c r="J7926" t="str">
        <f t="shared" si="618"/>
        <v>Test</v>
      </c>
      <c r="K7926">
        <f>IF(J7926="Test", COUNTIF($J$10:J7926, "Test"),"")</f>
        <v>855</v>
      </c>
      <c r="L7926" t="str">
        <f>IF(J7926="Control", COUNTIF($J$10:J7926, "Control"),"")</f>
        <v/>
      </c>
    </row>
    <row r="7927" spans="1:12">
      <c r="A7927" s="42">
        <v>1518363442</v>
      </c>
      <c r="B7927" s="42">
        <v>0</v>
      </c>
      <c r="C7927" s="42">
        <v>3633</v>
      </c>
      <c r="D7927" s="40" t="s">
        <v>362</v>
      </c>
      <c r="E7927" s="40" t="str">
        <f t="shared" si="617"/>
        <v>Control</v>
      </c>
      <c r="F7927" t="str">
        <f t="shared" si="615"/>
        <v>High</v>
      </c>
      <c r="G7927" t="str">
        <f t="shared" si="616"/>
        <v>Guangzhou_0_High</v>
      </c>
      <c r="H7927">
        <v>0.70618328354411142</v>
      </c>
      <c r="I7927">
        <f t="shared" si="619"/>
        <v>210</v>
      </c>
      <c r="J7927" t="str">
        <f t="shared" si="618"/>
        <v>Control</v>
      </c>
      <c r="K7927" t="str">
        <f>IF(J7927="Test", COUNTIF($J$10:J7927, "Test"),"")</f>
        <v/>
      </c>
      <c r="L7927">
        <f>IF(J7927="Control", COUNTIF($J$10:J7927, "Control"),"")</f>
        <v>855</v>
      </c>
    </row>
    <row r="7928" spans="1:12">
      <c r="A7928" s="42">
        <v>1517162110</v>
      </c>
      <c r="B7928" s="42">
        <v>0</v>
      </c>
      <c r="C7928" s="42">
        <v>2289</v>
      </c>
      <c r="D7928" s="40" t="s">
        <v>362</v>
      </c>
      <c r="E7928" s="40" t="str">
        <f t="shared" si="617"/>
        <v>Test</v>
      </c>
      <c r="F7928" t="str">
        <f t="shared" si="615"/>
        <v>High</v>
      </c>
      <c r="G7928" t="str">
        <f t="shared" si="616"/>
        <v>Guangzhou_0_High</v>
      </c>
      <c r="H7928">
        <v>0.70714669281886433</v>
      </c>
      <c r="I7928">
        <f t="shared" si="619"/>
        <v>211</v>
      </c>
      <c r="J7928" t="str">
        <f t="shared" si="618"/>
        <v>Test</v>
      </c>
      <c r="K7928">
        <f>IF(J7928="Test", COUNTIF($J$10:J7928, "Test"),"")</f>
        <v>856</v>
      </c>
      <c r="L7928" t="str">
        <f>IF(J7928="Control", COUNTIF($J$10:J7928, "Control"),"")</f>
        <v/>
      </c>
    </row>
    <row r="7929" spans="1:12">
      <c r="A7929" s="42">
        <v>1514045901</v>
      </c>
      <c r="B7929" s="42">
        <v>0</v>
      </c>
      <c r="C7929" s="42">
        <v>3222</v>
      </c>
      <c r="D7929" s="40" t="s">
        <v>362</v>
      </c>
      <c r="E7929" s="40" t="str">
        <f t="shared" si="617"/>
        <v>Control</v>
      </c>
      <c r="F7929" t="str">
        <f t="shared" si="615"/>
        <v>High</v>
      </c>
      <c r="G7929" t="str">
        <f t="shared" si="616"/>
        <v>Guangzhou_0_High</v>
      </c>
      <c r="H7929">
        <v>0.71445157407205462</v>
      </c>
      <c r="I7929">
        <f t="shared" si="619"/>
        <v>212</v>
      </c>
      <c r="J7929" t="str">
        <f t="shared" si="618"/>
        <v>Control</v>
      </c>
      <c r="K7929" t="str">
        <f>IF(J7929="Test", COUNTIF($J$10:J7929, "Test"),"")</f>
        <v/>
      </c>
      <c r="L7929">
        <f>IF(J7929="Control", COUNTIF($J$10:J7929, "Control"),"")</f>
        <v>856</v>
      </c>
    </row>
    <row r="7930" spans="1:12">
      <c r="A7930" s="42">
        <v>1516563280</v>
      </c>
      <c r="B7930" s="42">
        <v>0</v>
      </c>
      <c r="C7930" s="42">
        <v>2824</v>
      </c>
      <c r="D7930" s="40" t="s">
        <v>362</v>
      </c>
      <c r="E7930" s="40" t="str">
        <f t="shared" si="617"/>
        <v>Test</v>
      </c>
      <c r="F7930" t="str">
        <f t="shared" si="615"/>
        <v>High</v>
      </c>
      <c r="G7930" t="str">
        <f t="shared" si="616"/>
        <v>Guangzhou_0_High</v>
      </c>
      <c r="H7930">
        <v>0.71890937139337907</v>
      </c>
      <c r="I7930">
        <f t="shared" si="619"/>
        <v>213</v>
      </c>
      <c r="J7930" t="str">
        <f t="shared" si="618"/>
        <v>Test</v>
      </c>
      <c r="K7930">
        <f>IF(J7930="Test", COUNTIF($J$10:J7930, "Test"),"")</f>
        <v>857</v>
      </c>
      <c r="L7930" t="str">
        <f>IF(J7930="Control", COUNTIF($J$10:J7930, "Control"),"")</f>
        <v/>
      </c>
    </row>
    <row r="7931" spans="1:12">
      <c r="A7931" s="42">
        <v>1518138000</v>
      </c>
      <c r="B7931" s="42">
        <v>0</v>
      </c>
      <c r="C7931" s="42">
        <v>3069</v>
      </c>
      <c r="D7931" s="40" t="s">
        <v>362</v>
      </c>
      <c r="E7931" s="40" t="str">
        <f t="shared" si="617"/>
        <v>Control</v>
      </c>
      <c r="F7931" t="str">
        <f t="shared" si="615"/>
        <v>High</v>
      </c>
      <c r="G7931" t="str">
        <f t="shared" si="616"/>
        <v>Guangzhou_0_High</v>
      </c>
      <c r="H7931">
        <v>0.72294347705366657</v>
      </c>
      <c r="I7931">
        <f t="shared" si="619"/>
        <v>214</v>
      </c>
      <c r="J7931" t="str">
        <f t="shared" si="618"/>
        <v>Control</v>
      </c>
      <c r="K7931" t="str">
        <f>IF(J7931="Test", COUNTIF($J$10:J7931, "Test"),"")</f>
        <v/>
      </c>
      <c r="L7931">
        <f>IF(J7931="Control", COUNTIF($J$10:J7931, "Control"),"")</f>
        <v>857</v>
      </c>
    </row>
    <row r="7932" spans="1:12">
      <c r="A7932" s="42">
        <v>1511441402</v>
      </c>
      <c r="B7932" s="42">
        <v>0</v>
      </c>
      <c r="C7932" s="42">
        <v>4468</v>
      </c>
      <c r="D7932" s="40" t="s">
        <v>362</v>
      </c>
      <c r="E7932" s="40" t="str">
        <f t="shared" si="617"/>
        <v>Test</v>
      </c>
      <c r="F7932" t="str">
        <f t="shared" si="615"/>
        <v>High</v>
      </c>
      <c r="G7932" t="str">
        <f t="shared" si="616"/>
        <v>Guangzhou_0_High</v>
      </c>
      <c r="H7932">
        <v>0.72433582179081824</v>
      </c>
      <c r="I7932">
        <f t="shared" si="619"/>
        <v>215</v>
      </c>
      <c r="J7932" t="str">
        <f t="shared" si="618"/>
        <v>Test</v>
      </c>
      <c r="K7932">
        <f>IF(J7932="Test", COUNTIF($J$10:J7932, "Test"),"")</f>
        <v>858</v>
      </c>
      <c r="L7932" t="str">
        <f>IF(J7932="Control", COUNTIF($J$10:J7932, "Control"),"")</f>
        <v/>
      </c>
    </row>
    <row r="7933" spans="1:12">
      <c r="A7933" s="42">
        <v>1512014572</v>
      </c>
      <c r="B7933" s="42">
        <v>0</v>
      </c>
      <c r="C7933" s="42">
        <v>2386</v>
      </c>
      <c r="D7933" s="40" t="s">
        <v>362</v>
      </c>
      <c r="E7933" s="40" t="str">
        <f t="shared" si="617"/>
        <v>Control</v>
      </c>
      <c r="F7933" t="str">
        <f t="shared" si="615"/>
        <v>High</v>
      </c>
      <c r="G7933" t="str">
        <f t="shared" si="616"/>
        <v>Guangzhou_0_High</v>
      </c>
      <c r="H7933">
        <v>0.72463618869444668</v>
      </c>
      <c r="I7933">
        <f t="shared" si="619"/>
        <v>216</v>
      </c>
      <c r="J7933" t="str">
        <f t="shared" si="618"/>
        <v>Control</v>
      </c>
      <c r="K7933" t="str">
        <f>IF(J7933="Test", COUNTIF($J$10:J7933, "Test"),"")</f>
        <v/>
      </c>
      <c r="L7933">
        <f>IF(J7933="Control", COUNTIF($J$10:J7933, "Control"),"")</f>
        <v>858</v>
      </c>
    </row>
    <row r="7934" spans="1:12">
      <c r="A7934" s="42">
        <v>1513005281</v>
      </c>
      <c r="B7934" s="42">
        <v>0</v>
      </c>
      <c r="C7934" s="42">
        <v>2634</v>
      </c>
      <c r="D7934" s="40" t="s">
        <v>362</v>
      </c>
      <c r="E7934" s="40" t="str">
        <f t="shared" si="617"/>
        <v>Test</v>
      </c>
      <c r="F7934" t="str">
        <f t="shared" si="615"/>
        <v>High</v>
      </c>
      <c r="G7934" t="str">
        <f t="shared" si="616"/>
        <v>Guangzhou_0_High</v>
      </c>
      <c r="H7934">
        <v>0.72601805039052425</v>
      </c>
      <c r="I7934">
        <f t="shared" si="619"/>
        <v>217</v>
      </c>
      <c r="J7934" t="str">
        <f t="shared" si="618"/>
        <v>Test</v>
      </c>
      <c r="K7934">
        <f>IF(J7934="Test", COUNTIF($J$10:J7934, "Test"),"")</f>
        <v>859</v>
      </c>
      <c r="L7934" t="str">
        <f>IF(J7934="Control", COUNTIF($J$10:J7934, "Control"),"")</f>
        <v/>
      </c>
    </row>
    <row r="7935" spans="1:12">
      <c r="A7935" s="42">
        <v>1513040931</v>
      </c>
      <c r="B7935" s="42">
        <v>0</v>
      </c>
      <c r="C7935" s="42">
        <v>2888</v>
      </c>
      <c r="D7935" s="40" t="s">
        <v>362</v>
      </c>
      <c r="E7935" s="40" t="str">
        <f t="shared" si="617"/>
        <v>Control</v>
      </c>
      <c r="F7935" t="str">
        <f t="shared" si="615"/>
        <v>High</v>
      </c>
      <c r="G7935" t="str">
        <f t="shared" si="616"/>
        <v>Guangzhou_0_High</v>
      </c>
      <c r="H7935">
        <v>0.7266937433673385</v>
      </c>
      <c r="I7935">
        <f t="shared" si="619"/>
        <v>218</v>
      </c>
      <c r="J7935" t="str">
        <f t="shared" si="618"/>
        <v>Control</v>
      </c>
      <c r="K7935" t="str">
        <f>IF(J7935="Test", COUNTIF($J$10:J7935, "Test"),"")</f>
        <v/>
      </c>
      <c r="L7935">
        <f>IF(J7935="Control", COUNTIF($J$10:J7935, "Control"),"")</f>
        <v>859</v>
      </c>
    </row>
    <row r="7936" spans="1:12">
      <c r="A7936" s="42">
        <v>1512772280</v>
      </c>
      <c r="B7936" s="42">
        <v>0</v>
      </c>
      <c r="C7936" s="42">
        <v>4136</v>
      </c>
      <c r="D7936" s="40" t="s">
        <v>362</v>
      </c>
      <c r="E7936" s="40" t="str">
        <f t="shared" si="617"/>
        <v>Test</v>
      </c>
      <c r="F7936" t="str">
        <f t="shared" si="615"/>
        <v>High</v>
      </c>
      <c r="G7936" t="str">
        <f t="shared" si="616"/>
        <v>Guangzhou_0_High</v>
      </c>
      <c r="H7936">
        <v>0.72842334603079095</v>
      </c>
      <c r="I7936">
        <f t="shared" si="619"/>
        <v>219</v>
      </c>
      <c r="J7936" t="str">
        <f t="shared" si="618"/>
        <v>Test</v>
      </c>
      <c r="K7936">
        <f>IF(J7936="Test", COUNTIF($J$10:J7936, "Test"),"")</f>
        <v>860</v>
      </c>
      <c r="L7936" t="str">
        <f>IF(J7936="Control", COUNTIF($J$10:J7936, "Control"),"")</f>
        <v/>
      </c>
    </row>
    <row r="7937" spans="1:12">
      <c r="A7937" s="42">
        <v>1518403272</v>
      </c>
      <c r="B7937" s="42">
        <v>0</v>
      </c>
      <c r="C7937" s="42">
        <v>2797</v>
      </c>
      <c r="D7937" s="40" t="s">
        <v>362</v>
      </c>
      <c r="E7937" s="40" t="str">
        <f t="shared" si="617"/>
        <v>Control</v>
      </c>
      <c r="F7937" t="str">
        <f t="shared" si="615"/>
        <v>High</v>
      </c>
      <c r="G7937" t="str">
        <f t="shared" si="616"/>
        <v>Guangzhou_0_High</v>
      </c>
      <c r="H7937">
        <v>0.73266376039501357</v>
      </c>
      <c r="I7937">
        <f t="shared" si="619"/>
        <v>220</v>
      </c>
      <c r="J7937" t="str">
        <f t="shared" si="618"/>
        <v>Control</v>
      </c>
      <c r="K7937" t="str">
        <f>IF(J7937="Test", COUNTIF($J$10:J7937, "Test"),"")</f>
        <v/>
      </c>
      <c r="L7937">
        <f>IF(J7937="Control", COUNTIF($J$10:J7937, "Control"),"")</f>
        <v>860</v>
      </c>
    </row>
    <row r="7938" spans="1:12">
      <c r="A7938" s="42">
        <v>1513434222</v>
      </c>
      <c r="B7938" s="42">
        <v>0</v>
      </c>
      <c r="C7938" s="42">
        <v>3363</v>
      </c>
      <c r="D7938" s="40" t="s">
        <v>362</v>
      </c>
      <c r="E7938" s="40" t="str">
        <f t="shared" si="617"/>
        <v>Test</v>
      </c>
      <c r="F7938" t="str">
        <f t="shared" si="615"/>
        <v>High</v>
      </c>
      <c r="G7938" t="str">
        <f t="shared" si="616"/>
        <v>Guangzhou_0_High</v>
      </c>
      <c r="H7938">
        <v>0.73469714587298662</v>
      </c>
      <c r="I7938">
        <f t="shared" si="619"/>
        <v>221</v>
      </c>
      <c r="J7938" t="str">
        <f t="shared" si="618"/>
        <v>Test</v>
      </c>
      <c r="K7938">
        <f>IF(J7938="Test", COUNTIF($J$10:J7938, "Test"),"")</f>
        <v>861</v>
      </c>
      <c r="L7938" t="str">
        <f>IF(J7938="Control", COUNTIF($J$10:J7938, "Control"),"")</f>
        <v/>
      </c>
    </row>
    <row r="7939" spans="1:12">
      <c r="A7939" s="42">
        <v>1515831922</v>
      </c>
      <c r="B7939" s="42">
        <v>0</v>
      </c>
      <c r="C7939" s="42">
        <v>3594</v>
      </c>
      <c r="D7939" s="40" t="s">
        <v>362</v>
      </c>
      <c r="E7939" s="40" t="str">
        <f t="shared" si="617"/>
        <v>Control</v>
      </c>
      <c r="F7939" t="str">
        <f t="shared" si="615"/>
        <v>High</v>
      </c>
      <c r="G7939" t="str">
        <f t="shared" si="616"/>
        <v>Guangzhou_0_High</v>
      </c>
      <c r="H7939">
        <v>0.73744844780904761</v>
      </c>
      <c r="I7939">
        <f t="shared" si="619"/>
        <v>222</v>
      </c>
      <c r="J7939" t="str">
        <f t="shared" si="618"/>
        <v>Control</v>
      </c>
      <c r="K7939" t="str">
        <f>IF(J7939="Test", COUNTIF($J$10:J7939, "Test"),"")</f>
        <v/>
      </c>
      <c r="L7939">
        <f>IF(J7939="Control", COUNTIF($J$10:J7939, "Control"),"")</f>
        <v>861</v>
      </c>
    </row>
    <row r="7940" spans="1:12">
      <c r="A7940" s="42">
        <v>1516998782</v>
      </c>
      <c r="B7940" s="42">
        <v>0</v>
      </c>
      <c r="C7940" s="42">
        <v>3199</v>
      </c>
      <c r="D7940" s="40" t="s">
        <v>362</v>
      </c>
      <c r="E7940" s="40" t="str">
        <f t="shared" si="617"/>
        <v>Test</v>
      </c>
      <c r="F7940" t="str">
        <f t="shared" si="615"/>
        <v>High</v>
      </c>
      <c r="G7940" t="str">
        <f t="shared" si="616"/>
        <v>Guangzhou_0_High</v>
      </c>
      <c r="H7940">
        <v>0.74057493189919599</v>
      </c>
      <c r="I7940">
        <f t="shared" si="619"/>
        <v>223</v>
      </c>
      <c r="J7940" t="str">
        <f t="shared" si="618"/>
        <v>Test</v>
      </c>
      <c r="K7940">
        <f>IF(J7940="Test", COUNTIF($J$10:J7940, "Test"),"")</f>
        <v>862</v>
      </c>
      <c r="L7940" t="str">
        <f>IF(J7940="Control", COUNTIF($J$10:J7940, "Control"),"")</f>
        <v/>
      </c>
    </row>
    <row r="7941" spans="1:12">
      <c r="A7941" s="42">
        <v>1512740461</v>
      </c>
      <c r="B7941" s="42">
        <v>0</v>
      </c>
      <c r="C7941" s="42">
        <v>2372</v>
      </c>
      <c r="D7941" s="40" t="s">
        <v>362</v>
      </c>
      <c r="E7941" s="40" t="str">
        <f t="shared" si="617"/>
        <v>Control</v>
      </c>
      <c r="F7941" t="str">
        <f t="shared" si="615"/>
        <v>High</v>
      </c>
      <c r="G7941" t="str">
        <f t="shared" si="616"/>
        <v>Guangzhou_0_High</v>
      </c>
      <c r="H7941">
        <v>0.74565835718640172</v>
      </c>
      <c r="I7941">
        <f t="shared" si="619"/>
        <v>224</v>
      </c>
      <c r="J7941" t="str">
        <f t="shared" si="618"/>
        <v>Control</v>
      </c>
      <c r="K7941" t="str">
        <f>IF(J7941="Test", COUNTIF($J$10:J7941, "Test"),"")</f>
        <v/>
      </c>
      <c r="L7941">
        <f>IF(J7941="Control", COUNTIF($J$10:J7941, "Control"),"")</f>
        <v>862</v>
      </c>
    </row>
    <row r="7942" spans="1:12">
      <c r="A7942" s="42">
        <v>1517352971</v>
      </c>
      <c r="B7942" s="42">
        <v>0</v>
      </c>
      <c r="C7942" s="42">
        <v>3327</v>
      </c>
      <c r="D7942" s="40" t="s">
        <v>362</v>
      </c>
      <c r="E7942" s="40" t="str">
        <f t="shared" si="617"/>
        <v>Test</v>
      </c>
      <c r="F7942" t="str">
        <f t="shared" si="615"/>
        <v>High</v>
      </c>
      <c r="G7942" t="str">
        <f t="shared" si="616"/>
        <v>Guangzhou_0_High</v>
      </c>
      <c r="H7942">
        <v>0.74752896599630425</v>
      </c>
      <c r="I7942">
        <f t="shared" si="619"/>
        <v>225</v>
      </c>
      <c r="J7942" t="str">
        <f t="shared" si="618"/>
        <v>Test</v>
      </c>
      <c r="K7942">
        <f>IF(J7942="Test", COUNTIF($J$10:J7942, "Test"),"")</f>
        <v>863</v>
      </c>
      <c r="L7942" t="str">
        <f>IF(J7942="Control", COUNTIF($J$10:J7942, "Control"),"")</f>
        <v/>
      </c>
    </row>
    <row r="7943" spans="1:12">
      <c r="A7943" s="42">
        <v>1519525931</v>
      </c>
      <c r="B7943" s="42">
        <v>0</v>
      </c>
      <c r="C7943" s="42">
        <v>2887</v>
      </c>
      <c r="D7943" s="40" t="s">
        <v>362</v>
      </c>
      <c r="E7943" s="40" t="str">
        <f t="shared" si="617"/>
        <v>Control</v>
      </c>
      <c r="F7943" t="str">
        <f t="shared" si="615"/>
        <v>High</v>
      </c>
      <c r="G7943" t="str">
        <f t="shared" si="616"/>
        <v>Guangzhou_0_High</v>
      </c>
      <c r="H7943">
        <v>0.74816219038116205</v>
      </c>
      <c r="I7943">
        <f t="shared" si="619"/>
        <v>226</v>
      </c>
      <c r="J7943" t="str">
        <f t="shared" si="618"/>
        <v>Control</v>
      </c>
      <c r="K7943" t="str">
        <f>IF(J7943="Test", COUNTIF($J$10:J7943, "Test"),"")</f>
        <v/>
      </c>
      <c r="L7943">
        <f>IF(J7943="Control", COUNTIF($J$10:J7943, "Control"),"")</f>
        <v>863</v>
      </c>
    </row>
    <row r="7944" spans="1:12">
      <c r="A7944" s="42">
        <v>1513325722</v>
      </c>
      <c r="B7944" s="42">
        <v>0</v>
      </c>
      <c r="C7944" s="42">
        <v>2458</v>
      </c>
      <c r="D7944" s="40" t="s">
        <v>362</v>
      </c>
      <c r="E7944" s="40" t="str">
        <f t="shared" si="617"/>
        <v>Test</v>
      </c>
      <c r="F7944" t="str">
        <f t="shared" si="615"/>
        <v>High</v>
      </c>
      <c r="G7944" t="str">
        <f t="shared" si="616"/>
        <v>Guangzhou_0_High</v>
      </c>
      <c r="H7944">
        <v>0.74868749745380669</v>
      </c>
      <c r="I7944">
        <f t="shared" si="619"/>
        <v>227</v>
      </c>
      <c r="J7944" t="str">
        <f t="shared" si="618"/>
        <v>Test</v>
      </c>
      <c r="K7944">
        <f>IF(J7944="Test", COUNTIF($J$10:J7944, "Test"),"")</f>
        <v>864</v>
      </c>
      <c r="L7944" t="str">
        <f>IF(J7944="Control", COUNTIF($J$10:J7944, "Control"),"")</f>
        <v/>
      </c>
    </row>
    <row r="7945" spans="1:12">
      <c r="A7945" s="42">
        <v>1512526011</v>
      </c>
      <c r="B7945" s="42">
        <v>0</v>
      </c>
      <c r="C7945" s="42">
        <v>3692</v>
      </c>
      <c r="D7945" s="40" t="s">
        <v>362</v>
      </c>
      <c r="E7945" s="40" t="str">
        <f t="shared" si="617"/>
        <v>Control</v>
      </c>
      <c r="F7945" t="str">
        <f t="shared" si="615"/>
        <v>High</v>
      </c>
      <c r="G7945" t="str">
        <f t="shared" si="616"/>
        <v>Guangzhou_0_High</v>
      </c>
      <c r="H7945">
        <v>0.74993226149547787</v>
      </c>
      <c r="I7945">
        <f t="shared" si="619"/>
        <v>228</v>
      </c>
      <c r="J7945" t="str">
        <f t="shared" si="618"/>
        <v>Control</v>
      </c>
      <c r="K7945" t="str">
        <f>IF(J7945="Test", COUNTIF($J$10:J7945, "Test"),"")</f>
        <v/>
      </c>
      <c r="L7945">
        <f>IF(J7945="Control", COUNTIF($J$10:J7945, "Control"),"")</f>
        <v>864</v>
      </c>
    </row>
    <row r="7946" spans="1:12">
      <c r="A7946" s="42">
        <v>1511688142</v>
      </c>
      <c r="B7946" s="42">
        <v>0</v>
      </c>
      <c r="C7946" s="42">
        <v>3253</v>
      </c>
      <c r="D7946" s="40" t="s">
        <v>362</v>
      </c>
      <c r="E7946" s="40" t="str">
        <f t="shared" si="617"/>
        <v>Test</v>
      </c>
      <c r="F7946" t="str">
        <f t="shared" ref="F7946:F8009" si="620">_xlfn.IFS(C7946&lt;1069, "Low", C7946&lt;2277, "Mid", C7946&gt;=2277, "High")</f>
        <v>High</v>
      </c>
      <c r="G7946" t="str">
        <f t="shared" ref="G7946:G8009" si="621">D7946&amp;"_"&amp;B7946&amp;"_"&amp;F7946</f>
        <v>Guangzhou_0_High</v>
      </c>
      <c r="H7946">
        <v>0.75046995084871759</v>
      </c>
      <c r="I7946">
        <f t="shared" si="619"/>
        <v>229</v>
      </c>
      <c r="J7946" t="str">
        <f t="shared" si="618"/>
        <v>Test</v>
      </c>
      <c r="K7946">
        <f>IF(J7946="Test", COUNTIF($J$10:J7946, "Test"),"")</f>
        <v>865</v>
      </c>
      <c r="L7946" t="str">
        <f>IF(J7946="Control", COUNTIF($J$10:J7946, "Control"),"")</f>
        <v/>
      </c>
    </row>
    <row r="7947" spans="1:12">
      <c r="A7947" s="42">
        <v>1519963622</v>
      </c>
      <c r="B7947" s="42">
        <v>0</v>
      </c>
      <c r="C7947" s="42">
        <v>2296</v>
      </c>
      <c r="D7947" s="40" t="s">
        <v>362</v>
      </c>
      <c r="E7947" s="40" t="str">
        <f t="shared" ref="E7947:E8010" si="622">IF(AND(J7947="Test",K7947&lt;=3000),"Test",IF(AND(J7947="Control",L7947&lt;=3000),"Control","Out of test"))</f>
        <v>Control</v>
      </c>
      <c r="F7947" t="str">
        <f t="shared" si="620"/>
        <v>High</v>
      </c>
      <c r="G7947" t="str">
        <f t="shared" si="621"/>
        <v>Guangzhou_0_High</v>
      </c>
      <c r="H7947">
        <v>0.7595245852873429</v>
      </c>
      <c r="I7947">
        <f t="shared" si="619"/>
        <v>230</v>
      </c>
      <c r="J7947" t="str">
        <f t="shared" ref="J7947:J8010" si="623">IF(I7947&lt;=250, IF(MOD(I7947,2)=1, "Test", "Control"),"Out of Test")</f>
        <v>Control</v>
      </c>
      <c r="K7947" t="str">
        <f>IF(J7947="Test", COUNTIF($J$10:J7947, "Test"),"")</f>
        <v/>
      </c>
      <c r="L7947">
        <f>IF(J7947="Control", COUNTIF($J$10:J7947, "Control"),"")</f>
        <v>865</v>
      </c>
    </row>
    <row r="7948" spans="1:12">
      <c r="A7948" s="42">
        <v>1519191131</v>
      </c>
      <c r="B7948" s="42">
        <v>0</v>
      </c>
      <c r="C7948" s="42">
        <v>2387</v>
      </c>
      <c r="D7948" s="40" t="s">
        <v>362</v>
      </c>
      <c r="E7948" s="40" t="str">
        <f t="shared" si="622"/>
        <v>Test</v>
      </c>
      <c r="F7948" t="str">
        <f t="shared" si="620"/>
        <v>High</v>
      </c>
      <c r="G7948" t="str">
        <f t="shared" si="621"/>
        <v>Guangzhou_0_High</v>
      </c>
      <c r="H7948">
        <v>0.76129730791587846</v>
      </c>
      <c r="I7948">
        <f t="shared" ref="I7948:I8011" si="624">IF(G7948=G7947, I7947+1, 1)</f>
        <v>231</v>
      </c>
      <c r="J7948" t="str">
        <f t="shared" si="623"/>
        <v>Test</v>
      </c>
      <c r="K7948">
        <f>IF(J7948="Test", COUNTIF($J$10:J7948, "Test"),"")</f>
        <v>866</v>
      </c>
      <c r="L7948" t="str">
        <f>IF(J7948="Control", COUNTIF($J$10:J7948, "Control"),"")</f>
        <v/>
      </c>
    </row>
    <row r="7949" spans="1:12">
      <c r="A7949" s="42">
        <v>1516659501</v>
      </c>
      <c r="B7949" s="42">
        <v>0</v>
      </c>
      <c r="C7949" s="42">
        <v>2466</v>
      </c>
      <c r="D7949" s="40" t="s">
        <v>362</v>
      </c>
      <c r="E7949" s="40" t="str">
        <f t="shared" si="622"/>
        <v>Control</v>
      </c>
      <c r="F7949" t="str">
        <f t="shared" si="620"/>
        <v>High</v>
      </c>
      <c r="G7949" t="str">
        <f t="shared" si="621"/>
        <v>Guangzhou_0_High</v>
      </c>
      <c r="H7949">
        <v>0.76955014617100437</v>
      </c>
      <c r="I7949">
        <f t="shared" si="624"/>
        <v>232</v>
      </c>
      <c r="J7949" t="str">
        <f t="shared" si="623"/>
        <v>Control</v>
      </c>
      <c r="K7949" t="str">
        <f>IF(J7949="Test", COUNTIF($J$10:J7949, "Test"),"")</f>
        <v/>
      </c>
      <c r="L7949">
        <f>IF(J7949="Control", COUNTIF($J$10:J7949, "Control"),"")</f>
        <v>866</v>
      </c>
    </row>
    <row r="7950" spans="1:12">
      <c r="A7950" s="42">
        <v>1518597521</v>
      </c>
      <c r="B7950" s="42">
        <v>0</v>
      </c>
      <c r="C7950" s="42">
        <v>4484</v>
      </c>
      <c r="D7950" s="40" t="s">
        <v>362</v>
      </c>
      <c r="E7950" s="40" t="str">
        <f t="shared" si="622"/>
        <v>Test</v>
      </c>
      <c r="F7950" t="str">
        <f t="shared" si="620"/>
        <v>High</v>
      </c>
      <c r="G7950" t="str">
        <f t="shared" si="621"/>
        <v>Guangzhou_0_High</v>
      </c>
      <c r="H7950">
        <v>0.7749218853487374</v>
      </c>
      <c r="I7950">
        <f t="shared" si="624"/>
        <v>233</v>
      </c>
      <c r="J7950" t="str">
        <f t="shared" si="623"/>
        <v>Test</v>
      </c>
      <c r="K7950">
        <f>IF(J7950="Test", COUNTIF($J$10:J7950, "Test"),"")</f>
        <v>867</v>
      </c>
      <c r="L7950" t="str">
        <f>IF(J7950="Control", COUNTIF($J$10:J7950, "Control"),"")</f>
        <v/>
      </c>
    </row>
    <row r="7951" spans="1:12">
      <c r="A7951" s="42">
        <v>1512454940</v>
      </c>
      <c r="B7951" s="42">
        <v>0</v>
      </c>
      <c r="C7951" s="42">
        <v>2377</v>
      </c>
      <c r="D7951" s="40" t="s">
        <v>362</v>
      </c>
      <c r="E7951" s="40" t="str">
        <f t="shared" si="622"/>
        <v>Control</v>
      </c>
      <c r="F7951" t="str">
        <f t="shared" si="620"/>
        <v>High</v>
      </c>
      <c r="G7951" t="str">
        <f t="shared" si="621"/>
        <v>Guangzhou_0_High</v>
      </c>
      <c r="H7951">
        <v>0.77519041413774825</v>
      </c>
      <c r="I7951">
        <f t="shared" si="624"/>
        <v>234</v>
      </c>
      <c r="J7951" t="str">
        <f t="shared" si="623"/>
        <v>Control</v>
      </c>
      <c r="K7951" t="str">
        <f>IF(J7951="Test", COUNTIF($J$10:J7951, "Test"),"")</f>
        <v/>
      </c>
      <c r="L7951">
        <f>IF(J7951="Control", COUNTIF($J$10:J7951, "Control"),"")</f>
        <v>867</v>
      </c>
    </row>
    <row r="7952" spans="1:12">
      <c r="A7952" s="42">
        <v>1514649821</v>
      </c>
      <c r="B7952" s="42">
        <v>0</v>
      </c>
      <c r="C7952" s="42">
        <v>5158</v>
      </c>
      <c r="D7952" s="40" t="s">
        <v>362</v>
      </c>
      <c r="E7952" s="40" t="str">
        <f t="shared" si="622"/>
        <v>Test</v>
      </c>
      <c r="F7952" t="str">
        <f t="shared" si="620"/>
        <v>High</v>
      </c>
      <c r="G7952" t="str">
        <f t="shared" si="621"/>
        <v>Guangzhou_0_High</v>
      </c>
      <c r="H7952">
        <v>0.77821167202361174</v>
      </c>
      <c r="I7952">
        <f t="shared" si="624"/>
        <v>235</v>
      </c>
      <c r="J7952" t="str">
        <f t="shared" si="623"/>
        <v>Test</v>
      </c>
      <c r="K7952">
        <f>IF(J7952="Test", COUNTIF($J$10:J7952, "Test"),"")</f>
        <v>868</v>
      </c>
      <c r="L7952" t="str">
        <f>IF(J7952="Control", COUNTIF($J$10:J7952, "Control"),"")</f>
        <v/>
      </c>
    </row>
    <row r="7953" spans="1:12">
      <c r="A7953" s="42">
        <v>1512282850</v>
      </c>
      <c r="B7953" s="42">
        <v>0</v>
      </c>
      <c r="C7953" s="42">
        <v>2339</v>
      </c>
      <c r="D7953" s="40" t="s">
        <v>362</v>
      </c>
      <c r="E7953" s="40" t="str">
        <f t="shared" si="622"/>
        <v>Control</v>
      </c>
      <c r="F7953" t="str">
        <f t="shared" si="620"/>
        <v>High</v>
      </c>
      <c r="G7953" t="str">
        <f t="shared" si="621"/>
        <v>Guangzhou_0_High</v>
      </c>
      <c r="H7953">
        <v>0.78073470583147242</v>
      </c>
      <c r="I7953">
        <f t="shared" si="624"/>
        <v>236</v>
      </c>
      <c r="J7953" t="str">
        <f t="shared" si="623"/>
        <v>Control</v>
      </c>
      <c r="K7953" t="str">
        <f>IF(J7953="Test", COUNTIF($J$10:J7953, "Test"),"")</f>
        <v/>
      </c>
      <c r="L7953">
        <f>IF(J7953="Control", COUNTIF($J$10:J7953, "Control"),"")</f>
        <v>868</v>
      </c>
    </row>
    <row r="7954" spans="1:12">
      <c r="A7954" s="42">
        <v>1519132902</v>
      </c>
      <c r="B7954" s="42">
        <v>0</v>
      </c>
      <c r="C7954" s="42">
        <v>2967</v>
      </c>
      <c r="D7954" s="40" t="s">
        <v>362</v>
      </c>
      <c r="E7954" s="40" t="str">
        <f t="shared" si="622"/>
        <v>Test</v>
      </c>
      <c r="F7954" t="str">
        <f t="shared" si="620"/>
        <v>High</v>
      </c>
      <c r="G7954" t="str">
        <f t="shared" si="621"/>
        <v>Guangzhou_0_High</v>
      </c>
      <c r="H7954">
        <v>0.78180356320862676</v>
      </c>
      <c r="I7954">
        <f t="shared" si="624"/>
        <v>237</v>
      </c>
      <c r="J7954" t="str">
        <f t="shared" si="623"/>
        <v>Test</v>
      </c>
      <c r="K7954">
        <f>IF(J7954="Test", COUNTIF($J$10:J7954, "Test"),"")</f>
        <v>869</v>
      </c>
      <c r="L7954" t="str">
        <f>IF(J7954="Control", COUNTIF($J$10:J7954, "Control"),"")</f>
        <v/>
      </c>
    </row>
    <row r="7955" spans="1:12">
      <c r="A7955" s="42">
        <v>1514119170</v>
      </c>
      <c r="B7955" s="42">
        <v>0</v>
      </c>
      <c r="C7955" s="42">
        <v>2417</v>
      </c>
      <c r="D7955" s="40" t="s">
        <v>362</v>
      </c>
      <c r="E7955" s="40" t="str">
        <f t="shared" si="622"/>
        <v>Control</v>
      </c>
      <c r="F7955" t="str">
        <f t="shared" si="620"/>
        <v>High</v>
      </c>
      <c r="G7955" t="str">
        <f t="shared" si="621"/>
        <v>Guangzhou_0_High</v>
      </c>
      <c r="H7955">
        <v>0.78275090834690786</v>
      </c>
      <c r="I7955">
        <f t="shared" si="624"/>
        <v>238</v>
      </c>
      <c r="J7955" t="str">
        <f t="shared" si="623"/>
        <v>Control</v>
      </c>
      <c r="K7955" t="str">
        <f>IF(J7955="Test", COUNTIF($J$10:J7955, "Test"),"")</f>
        <v/>
      </c>
      <c r="L7955">
        <f>IF(J7955="Control", COUNTIF($J$10:J7955, "Control"),"")</f>
        <v>869</v>
      </c>
    </row>
    <row r="7956" spans="1:12">
      <c r="A7956" s="42">
        <v>1518702602</v>
      </c>
      <c r="B7956" s="42">
        <v>0</v>
      </c>
      <c r="C7956" s="42">
        <v>2503</v>
      </c>
      <c r="D7956" s="40" t="s">
        <v>362</v>
      </c>
      <c r="E7956" s="40" t="str">
        <f t="shared" si="622"/>
        <v>Test</v>
      </c>
      <c r="F7956" t="str">
        <f t="shared" si="620"/>
        <v>High</v>
      </c>
      <c r="G7956" t="str">
        <f t="shared" si="621"/>
        <v>Guangzhou_0_High</v>
      </c>
      <c r="H7956">
        <v>0.79101909098544043</v>
      </c>
      <c r="I7956">
        <f t="shared" si="624"/>
        <v>239</v>
      </c>
      <c r="J7956" t="str">
        <f t="shared" si="623"/>
        <v>Test</v>
      </c>
      <c r="K7956">
        <f>IF(J7956="Test", COUNTIF($J$10:J7956, "Test"),"")</f>
        <v>870</v>
      </c>
      <c r="L7956" t="str">
        <f>IF(J7956="Control", COUNTIF($J$10:J7956, "Control"),"")</f>
        <v/>
      </c>
    </row>
    <row r="7957" spans="1:12">
      <c r="A7957" s="42">
        <v>1513933760</v>
      </c>
      <c r="B7957" s="42">
        <v>0</v>
      </c>
      <c r="C7957" s="42">
        <v>4214</v>
      </c>
      <c r="D7957" s="40" t="s">
        <v>362</v>
      </c>
      <c r="E7957" s="40" t="str">
        <f t="shared" si="622"/>
        <v>Control</v>
      </c>
      <c r="F7957" t="str">
        <f t="shared" si="620"/>
        <v>High</v>
      </c>
      <c r="G7957" t="str">
        <f t="shared" si="621"/>
        <v>Guangzhou_0_High</v>
      </c>
      <c r="H7957">
        <v>0.79202466192267373</v>
      </c>
      <c r="I7957">
        <f t="shared" si="624"/>
        <v>240</v>
      </c>
      <c r="J7957" t="str">
        <f t="shared" si="623"/>
        <v>Control</v>
      </c>
      <c r="K7957" t="str">
        <f>IF(J7957="Test", COUNTIF($J$10:J7957, "Test"),"")</f>
        <v/>
      </c>
      <c r="L7957">
        <f>IF(J7957="Control", COUNTIF($J$10:J7957, "Control"),"")</f>
        <v>870</v>
      </c>
    </row>
    <row r="7958" spans="1:12">
      <c r="A7958" s="42">
        <v>1519729591</v>
      </c>
      <c r="B7958" s="42">
        <v>0</v>
      </c>
      <c r="C7958" s="42">
        <v>4272</v>
      </c>
      <c r="D7958" s="40" t="s">
        <v>362</v>
      </c>
      <c r="E7958" s="40" t="str">
        <f t="shared" si="622"/>
        <v>Test</v>
      </c>
      <c r="F7958" t="str">
        <f t="shared" si="620"/>
        <v>High</v>
      </c>
      <c r="G7958" t="str">
        <f t="shared" si="621"/>
        <v>Guangzhou_0_High</v>
      </c>
      <c r="H7958">
        <v>0.79747703355744681</v>
      </c>
      <c r="I7958">
        <f t="shared" si="624"/>
        <v>241</v>
      </c>
      <c r="J7958" t="str">
        <f t="shared" si="623"/>
        <v>Test</v>
      </c>
      <c r="K7958">
        <f>IF(J7958="Test", COUNTIF($J$10:J7958, "Test"),"")</f>
        <v>871</v>
      </c>
      <c r="L7958" t="str">
        <f>IF(J7958="Control", COUNTIF($J$10:J7958, "Control"),"")</f>
        <v/>
      </c>
    </row>
    <row r="7959" spans="1:12">
      <c r="A7959" s="42">
        <v>1519154241</v>
      </c>
      <c r="B7959" s="42">
        <v>0</v>
      </c>
      <c r="C7959" s="42">
        <v>3929</v>
      </c>
      <c r="D7959" s="40" t="s">
        <v>362</v>
      </c>
      <c r="E7959" s="40" t="str">
        <f t="shared" si="622"/>
        <v>Control</v>
      </c>
      <c r="F7959" t="str">
        <f t="shared" si="620"/>
        <v>High</v>
      </c>
      <c r="G7959" t="str">
        <f t="shared" si="621"/>
        <v>Guangzhou_0_High</v>
      </c>
      <c r="H7959">
        <v>0.79917136229500341</v>
      </c>
      <c r="I7959">
        <f t="shared" si="624"/>
        <v>242</v>
      </c>
      <c r="J7959" t="str">
        <f t="shared" si="623"/>
        <v>Control</v>
      </c>
      <c r="K7959" t="str">
        <f>IF(J7959="Test", COUNTIF($J$10:J7959, "Test"),"")</f>
        <v/>
      </c>
      <c r="L7959">
        <f>IF(J7959="Control", COUNTIF($J$10:J7959, "Control"),"")</f>
        <v>871</v>
      </c>
    </row>
    <row r="7960" spans="1:12">
      <c r="A7960" s="42">
        <v>1512180490</v>
      </c>
      <c r="B7960" s="42">
        <v>0</v>
      </c>
      <c r="C7960" s="42">
        <v>2552</v>
      </c>
      <c r="D7960" s="40" t="s">
        <v>362</v>
      </c>
      <c r="E7960" s="40" t="str">
        <f t="shared" si="622"/>
        <v>Test</v>
      </c>
      <c r="F7960" t="str">
        <f t="shared" si="620"/>
        <v>High</v>
      </c>
      <c r="G7960" t="str">
        <f t="shared" si="621"/>
        <v>Guangzhou_0_High</v>
      </c>
      <c r="H7960">
        <v>0.80517977483887859</v>
      </c>
      <c r="I7960">
        <f t="shared" si="624"/>
        <v>243</v>
      </c>
      <c r="J7960" t="str">
        <f t="shared" si="623"/>
        <v>Test</v>
      </c>
      <c r="K7960">
        <f>IF(J7960="Test", COUNTIF($J$10:J7960, "Test"),"")</f>
        <v>872</v>
      </c>
      <c r="L7960" t="str">
        <f>IF(J7960="Control", COUNTIF($J$10:J7960, "Control"),"")</f>
        <v/>
      </c>
    </row>
    <row r="7961" spans="1:12">
      <c r="A7961" s="42">
        <v>1512742682</v>
      </c>
      <c r="B7961" s="42">
        <v>0</v>
      </c>
      <c r="C7961" s="42">
        <v>2727</v>
      </c>
      <c r="D7961" s="40" t="s">
        <v>362</v>
      </c>
      <c r="E7961" s="40" t="str">
        <f t="shared" si="622"/>
        <v>Control</v>
      </c>
      <c r="F7961" t="str">
        <f t="shared" si="620"/>
        <v>High</v>
      </c>
      <c r="G7961" t="str">
        <f t="shared" si="621"/>
        <v>Guangzhou_0_High</v>
      </c>
      <c r="H7961">
        <v>0.81176376539759021</v>
      </c>
      <c r="I7961">
        <f t="shared" si="624"/>
        <v>244</v>
      </c>
      <c r="J7961" t="str">
        <f t="shared" si="623"/>
        <v>Control</v>
      </c>
      <c r="K7961" t="str">
        <f>IF(J7961="Test", COUNTIF($J$10:J7961, "Test"),"")</f>
        <v/>
      </c>
      <c r="L7961">
        <f>IF(J7961="Control", COUNTIF($J$10:J7961, "Control"),"")</f>
        <v>872</v>
      </c>
    </row>
    <row r="7962" spans="1:12">
      <c r="A7962" s="42">
        <v>1515025400</v>
      </c>
      <c r="B7962" s="42">
        <v>0</v>
      </c>
      <c r="C7962" s="42">
        <v>2728</v>
      </c>
      <c r="D7962" s="40" t="s">
        <v>362</v>
      </c>
      <c r="E7962" s="40" t="str">
        <f t="shared" si="622"/>
        <v>Test</v>
      </c>
      <c r="F7962" t="str">
        <f t="shared" si="620"/>
        <v>High</v>
      </c>
      <c r="G7962" t="str">
        <f t="shared" si="621"/>
        <v>Guangzhou_0_High</v>
      </c>
      <c r="H7962">
        <v>0.8119578903486685</v>
      </c>
      <c r="I7962">
        <f t="shared" si="624"/>
        <v>245</v>
      </c>
      <c r="J7962" t="str">
        <f t="shared" si="623"/>
        <v>Test</v>
      </c>
      <c r="K7962">
        <f>IF(J7962="Test", COUNTIF($J$10:J7962, "Test"),"")</f>
        <v>873</v>
      </c>
      <c r="L7962" t="str">
        <f>IF(J7962="Control", COUNTIF($J$10:J7962, "Control"),"")</f>
        <v/>
      </c>
    </row>
    <row r="7963" spans="1:12">
      <c r="A7963" s="42">
        <v>1516022151</v>
      </c>
      <c r="B7963" s="42">
        <v>0</v>
      </c>
      <c r="C7963" s="42">
        <v>2901</v>
      </c>
      <c r="D7963" s="40" t="s">
        <v>362</v>
      </c>
      <c r="E7963" s="40" t="str">
        <f t="shared" si="622"/>
        <v>Control</v>
      </c>
      <c r="F7963" t="str">
        <f t="shared" si="620"/>
        <v>High</v>
      </c>
      <c r="G7963" t="str">
        <f t="shared" si="621"/>
        <v>Guangzhou_0_High</v>
      </c>
      <c r="H7963">
        <v>0.81896584252171101</v>
      </c>
      <c r="I7963">
        <f t="shared" si="624"/>
        <v>246</v>
      </c>
      <c r="J7963" t="str">
        <f t="shared" si="623"/>
        <v>Control</v>
      </c>
      <c r="K7963" t="str">
        <f>IF(J7963="Test", COUNTIF($J$10:J7963, "Test"),"")</f>
        <v/>
      </c>
      <c r="L7963">
        <f>IF(J7963="Control", COUNTIF($J$10:J7963, "Control"),"")</f>
        <v>873</v>
      </c>
    </row>
    <row r="7964" spans="1:12">
      <c r="A7964" s="42">
        <v>1518135931</v>
      </c>
      <c r="B7964" s="42">
        <v>0</v>
      </c>
      <c r="C7964" s="42">
        <v>3828</v>
      </c>
      <c r="D7964" s="40" t="s">
        <v>362</v>
      </c>
      <c r="E7964" s="40" t="str">
        <f t="shared" si="622"/>
        <v>Test</v>
      </c>
      <c r="F7964" t="str">
        <f t="shared" si="620"/>
        <v>High</v>
      </c>
      <c r="G7964" t="str">
        <f t="shared" si="621"/>
        <v>Guangzhou_0_High</v>
      </c>
      <c r="H7964">
        <v>0.81945603972075454</v>
      </c>
      <c r="I7964">
        <f t="shared" si="624"/>
        <v>247</v>
      </c>
      <c r="J7964" t="str">
        <f t="shared" si="623"/>
        <v>Test</v>
      </c>
      <c r="K7964">
        <f>IF(J7964="Test", COUNTIF($J$10:J7964, "Test"),"")</f>
        <v>874</v>
      </c>
      <c r="L7964" t="str">
        <f>IF(J7964="Control", COUNTIF($J$10:J7964, "Control"),"")</f>
        <v/>
      </c>
    </row>
    <row r="7965" spans="1:12">
      <c r="A7965" s="42">
        <v>1511962842</v>
      </c>
      <c r="B7965" s="42">
        <v>0</v>
      </c>
      <c r="C7965" s="42">
        <v>2678</v>
      </c>
      <c r="D7965" s="40" t="s">
        <v>362</v>
      </c>
      <c r="E7965" s="40" t="str">
        <f t="shared" si="622"/>
        <v>Control</v>
      </c>
      <c r="F7965" t="str">
        <f t="shared" si="620"/>
        <v>High</v>
      </c>
      <c r="G7965" t="str">
        <f t="shared" si="621"/>
        <v>Guangzhou_0_High</v>
      </c>
      <c r="H7965">
        <v>0.82143875707874503</v>
      </c>
      <c r="I7965">
        <f t="shared" si="624"/>
        <v>248</v>
      </c>
      <c r="J7965" t="str">
        <f t="shared" si="623"/>
        <v>Control</v>
      </c>
      <c r="K7965" t="str">
        <f>IF(J7965="Test", COUNTIF($J$10:J7965, "Test"),"")</f>
        <v/>
      </c>
      <c r="L7965">
        <f>IF(J7965="Control", COUNTIF($J$10:J7965, "Control"),"")</f>
        <v>874</v>
      </c>
    </row>
    <row r="7966" spans="1:12">
      <c r="A7966" s="42">
        <v>1512075942</v>
      </c>
      <c r="B7966" s="42">
        <v>0</v>
      </c>
      <c r="C7966" s="42">
        <v>6153</v>
      </c>
      <c r="D7966" s="40" t="s">
        <v>362</v>
      </c>
      <c r="E7966" s="40" t="str">
        <f t="shared" si="622"/>
        <v>Test</v>
      </c>
      <c r="F7966" t="str">
        <f t="shared" si="620"/>
        <v>High</v>
      </c>
      <c r="G7966" t="str">
        <f t="shared" si="621"/>
        <v>Guangzhou_0_High</v>
      </c>
      <c r="H7966">
        <v>0.82691324198285698</v>
      </c>
      <c r="I7966">
        <f t="shared" si="624"/>
        <v>249</v>
      </c>
      <c r="J7966" t="str">
        <f t="shared" si="623"/>
        <v>Test</v>
      </c>
      <c r="K7966">
        <f>IF(J7966="Test", COUNTIF($J$10:J7966, "Test"),"")</f>
        <v>875</v>
      </c>
      <c r="L7966" t="str">
        <f>IF(J7966="Control", COUNTIF($J$10:J7966, "Control"),"")</f>
        <v/>
      </c>
    </row>
    <row r="7967" spans="1:12">
      <c r="A7967" s="42">
        <v>1513426091</v>
      </c>
      <c r="B7967" s="42">
        <v>0</v>
      </c>
      <c r="C7967" s="42">
        <v>3389</v>
      </c>
      <c r="D7967" s="40" t="s">
        <v>362</v>
      </c>
      <c r="E7967" s="40" t="str">
        <f t="shared" si="622"/>
        <v>Control</v>
      </c>
      <c r="F7967" t="str">
        <f t="shared" si="620"/>
        <v>High</v>
      </c>
      <c r="G7967" t="str">
        <f t="shared" si="621"/>
        <v>Guangzhou_0_High</v>
      </c>
      <c r="H7967">
        <v>0.82770014758538268</v>
      </c>
      <c r="I7967">
        <f t="shared" si="624"/>
        <v>250</v>
      </c>
      <c r="J7967" t="str">
        <f t="shared" si="623"/>
        <v>Control</v>
      </c>
      <c r="K7967" t="str">
        <f>IF(J7967="Test", COUNTIF($J$10:J7967, "Test"),"")</f>
        <v/>
      </c>
      <c r="L7967">
        <f>IF(J7967="Control", COUNTIF($J$10:J7967, "Control"),"")</f>
        <v>875</v>
      </c>
    </row>
    <row r="7968" spans="1:12">
      <c r="A7968" s="42">
        <v>1511924111</v>
      </c>
      <c r="B7968" s="42">
        <v>0</v>
      </c>
      <c r="C7968" s="42">
        <v>3588</v>
      </c>
      <c r="D7968" s="40" t="s">
        <v>362</v>
      </c>
      <c r="E7968" s="40" t="str">
        <f t="shared" si="622"/>
        <v>Out of test</v>
      </c>
      <c r="F7968" t="str">
        <f t="shared" si="620"/>
        <v>High</v>
      </c>
      <c r="G7968" t="str">
        <f t="shared" si="621"/>
        <v>Guangzhou_0_High</v>
      </c>
      <c r="H7968">
        <v>0.83772142461136234</v>
      </c>
      <c r="I7968">
        <f t="shared" si="624"/>
        <v>251</v>
      </c>
      <c r="J7968" t="str">
        <f t="shared" si="623"/>
        <v>Out of Test</v>
      </c>
      <c r="K7968" t="str">
        <f>IF(J7968="Test", COUNTIF($J$10:J7968, "Test"),"")</f>
        <v/>
      </c>
      <c r="L7968" t="str">
        <f>IF(J7968="Control", COUNTIF($J$10:J7968, "Control"),"")</f>
        <v/>
      </c>
    </row>
    <row r="7969" spans="1:12">
      <c r="A7969" s="42">
        <v>1511496322</v>
      </c>
      <c r="B7969" s="42">
        <v>0</v>
      </c>
      <c r="C7969" s="42">
        <v>4957</v>
      </c>
      <c r="D7969" s="40" t="s">
        <v>362</v>
      </c>
      <c r="E7969" s="40" t="str">
        <f t="shared" si="622"/>
        <v>Out of test</v>
      </c>
      <c r="F7969" t="str">
        <f t="shared" si="620"/>
        <v>High</v>
      </c>
      <c r="G7969" t="str">
        <f t="shared" si="621"/>
        <v>Guangzhou_0_High</v>
      </c>
      <c r="H7969">
        <v>0.83811900606941381</v>
      </c>
      <c r="I7969">
        <f t="shared" si="624"/>
        <v>252</v>
      </c>
      <c r="J7969" t="str">
        <f t="shared" si="623"/>
        <v>Out of Test</v>
      </c>
      <c r="K7969" t="str">
        <f>IF(J7969="Test", COUNTIF($J$10:J7969, "Test"),"")</f>
        <v/>
      </c>
      <c r="L7969" t="str">
        <f>IF(J7969="Control", COUNTIF($J$10:J7969, "Control"),"")</f>
        <v/>
      </c>
    </row>
    <row r="7970" spans="1:12">
      <c r="A7970" s="42">
        <v>1519836491</v>
      </c>
      <c r="B7970" s="42">
        <v>0</v>
      </c>
      <c r="C7970" s="42">
        <v>3467</v>
      </c>
      <c r="D7970" s="40" t="s">
        <v>362</v>
      </c>
      <c r="E7970" s="40" t="str">
        <f t="shared" si="622"/>
        <v>Out of test</v>
      </c>
      <c r="F7970" t="str">
        <f t="shared" si="620"/>
        <v>High</v>
      </c>
      <c r="G7970" t="str">
        <f t="shared" si="621"/>
        <v>Guangzhou_0_High</v>
      </c>
      <c r="H7970">
        <v>0.84182171698671293</v>
      </c>
      <c r="I7970">
        <f t="shared" si="624"/>
        <v>253</v>
      </c>
      <c r="J7970" t="str">
        <f t="shared" si="623"/>
        <v>Out of Test</v>
      </c>
      <c r="K7970" t="str">
        <f>IF(J7970="Test", COUNTIF($J$10:J7970, "Test"),"")</f>
        <v/>
      </c>
      <c r="L7970" t="str">
        <f>IF(J7970="Control", COUNTIF($J$10:J7970, "Control"),"")</f>
        <v/>
      </c>
    </row>
    <row r="7971" spans="1:12">
      <c r="A7971" s="42">
        <v>1514860552</v>
      </c>
      <c r="B7971" s="42">
        <v>0</v>
      </c>
      <c r="C7971" s="42">
        <v>3136</v>
      </c>
      <c r="D7971" s="40" t="s">
        <v>362</v>
      </c>
      <c r="E7971" s="40" t="str">
        <f t="shared" si="622"/>
        <v>Out of test</v>
      </c>
      <c r="F7971" t="str">
        <f t="shared" si="620"/>
        <v>High</v>
      </c>
      <c r="G7971" t="str">
        <f t="shared" si="621"/>
        <v>Guangzhou_0_High</v>
      </c>
      <c r="H7971">
        <v>0.84443748712372035</v>
      </c>
      <c r="I7971">
        <f t="shared" si="624"/>
        <v>254</v>
      </c>
      <c r="J7971" t="str">
        <f t="shared" si="623"/>
        <v>Out of Test</v>
      </c>
      <c r="K7971" t="str">
        <f>IF(J7971="Test", COUNTIF($J$10:J7971, "Test"),"")</f>
        <v/>
      </c>
      <c r="L7971" t="str">
        <f>IF(J7971="Control", COUNTIF($J$10:J7971, "Control"),"")</f>
        <v/>
      </c>
    </row>
    <row r="7972" spans="1:12">
      <c r="A7972" s="42">
        <v>1513720822</v>
      </c>
      <c r="B7972" s="42">
        <v>0</v>
      </c>
      <c r="C7972" s="42">
        <v>2991</v>
      </c>
      <c r="D7972" s="40" t="s">
        <v>362</v>
      </c>
      <c r="E7972" s="40" t="str">
        <f t="shared" si="622"/>
        <v>Out of test</v>
      </c>
      <c r="F7972" t="str">
        <f t="shared" si="620"/>
        <v>High</v>
      </c>
      <c r="G7972" t="str">
        <f t="shared" si="621"/>
        <v>Guangzhou_0_High</v>
      </c>
      <c r="H7972">
        <v>0.84730856553906719</v>
      </c>
      <c r="I7972">
        <f t="shared" si="624"/>
        <v>255</v>
      </c>
      <c r="J7972" t="str">
        <f t="shared" si="623"/>
        <v>Out of Test</v>
      </c>
      <c r="K7972" t="str">
        <f>IF(J7972="Test", COUNTIF($J$10:J7972, "Test"),"")</f>
        <v/>
      </c>
      <c r="L7972" t="str">
        <f>IF(J7972="Control", COUNTIF($J$10:J7972, "Control"),"")</f>
        <v/>
      </c>
    </row>
    <row r="7973" spans="1:12">
      <c r="A7973" s="42">
        <v>1519065052</v>
      </c>
      <c r="B7973" s="42">
        <v>0</v>
      </c>
      <c r="C7973" s="42">
        <v>2501</v>
      </c>
      <c r="D7973" s="40" t="s">
        <v>362</v>
      </c>
      <c r="E7973" s="40" t="str">
        <f t="shared" si="622"/>
        <v>Out of test</v>
      </c>
      <c r="F7973" t="str">
        <f t="shared" si="620"/>
        <v>High</v>
      </c>
      <c r="G7973" t="str">
        <f t="shared" si="621"/>
        <v>Guangzhou_0_High</v>
      </c>
      <c r="H7973">
        <v>0.85409801192811452</v>
      </c>
      <c r="I7973">
        <f t="shared" si="624"/>
        <v>256</v>
      </c>
      <c r="J7973" t="str">
        <f t="shared" si="623"/>
        <v>Out of Test</v>
      </c>
      <c r="K7973" t="str">
        <f>IF(J7973="Test", COUNTIF($J$10:J7973, "Test"),"")</f>
        <v/>
      </c>
      <c r="L7973" t="str">
        <f>IF(J7973="Control", COUNTIF($J$10:J7973, "Control"),"")</f>
        <v/>
      </c>
    </row>
    <row r="7974" spans="1:12">
      <c r="A7974" s="42">
        <v>1517274980</v>
      </c>
      <c r="B7974" s="42">
        <v>0</v>
      </c>
      <c r="C7974" s="42">
        <v>4881</v>
      </c>
      <c r="D7974" s="40" t="s">
        <v>362</v>
      </c>
      <c r="E7974" s="40" t="str">
        <f t="shared" si="622"/>
        <v>Out of test</v>
      </c>
      <c r="F7974" t="str">
        <f t="shared" si="620"/>
        <v>High</v>
      </c>
      <c r="G7974" t="str">
        <f t="shared" si="621"/>
        <v>Guangzhou_0_High</v>
      </c>
      <c r="H7974">
        <v>0.85865716137430603</v>
      </c>
      <c r="I7974">
        <f t="shared" si="624"/>
        <v>257</v>
      </c>
      <c r="J7974" t="str">
        <f t="shared" si="623"/>
        <v>Out of Test</v>
      </c>
      <c r="K7974" t="str">
        <f>IF(J7974="Test", COUNTIF($J$10:J7974, "Test"),"")</f>
        <v/>
      </c>
      <c r="L7974" t="str">
        <f>IF(J7974="Control", COUNTIF($J$10:J7974, "Control"),"")</f>
        <v/>
      </c>
    </row>
    <row r="7975" spans="1:12">
      <c r="A7975" s="42">
        <v>1515099001</v>
      </c>
      <c r="B7975" s="42">
        <v>0</v>
      </c>
      <c r="C7975" s="42">
        <v>2291</v>
      </c>
      <c r="D7975" s="40" t="s">
        <v>362</v>
      </c>
      <c r="E7975" s="40" t="str">
        <f t="shared" si="622"/>
        <v>Out of test</v>
      </c>
      <c r="F7975" t="str">
        <f t="shared" si="620"/>
        <v>High</v>
      </c>
      <c r="G7975" t="str">
        <f t="shared" si="621"/>
        <v>Guangzhou_0_High</v>
      </c>
      <c r="H7975">
        <v>0.85870800707021999</v>
      </c>
      <c r="I7975">
        <f t="shared" si="624"/>
        <v>258</v>
      </c>
      <c r="J7975" t="str">
        <f t="shared" si="623"/>
        <v>Out of Test</v>
      </c>
      <c r="K7975" t="str">
        <f>IF(J7975="Test", COUNTIF($J$10:J7975, "Test"),"")</f>
        <v/>
      </c>
      <c r="L7975" t="str">
        <f>IF(J7975="Control", COUNTIF($J$10:J7975, "Control"),"")</f>
        <v/>
      </c>
    </row>
    <row r="7976" spans="1:12">
      <c r="A7976" s="42">
        <v>1514792691</v>
      </c>
      <c r="B7976" s="42">
        <v>0</v>
      </c>
      <c r="C7976" s="42">
        <v>3377</v>
      </c>
      <c r="D7976" s="40" t="s">
        <v>362</v>
      </c>
      <c r="E7976" s="40" t="str">
        <f t="shared" si="622"/>
        <v>Out of test</v>
      </c>
      <c r="F7976" t="str">
        <f t="shared" si="620"/>
        <v>High</v>
      </c>
      <c r="G7976" t="str">
        <f t="shared" si="621"/>
        <v>Guangzhou_0_High</v>
      </c>
      <c r="H7976">
        <v>0.86466643114761954</v>
      </c>
      <c r="I7976">
        <f t="shared" si="624"/>
        <v>259</v>
      </c>
      <c r="J7976" t="str">
        <f t="shared" si="623"/>
        <v>Out of Test</v>
      </c>
      <c r="K7976" t="str">
        <f>IF(J7976="Test", COUNTIF($J$10:J7976, "Test"),"")</f>
        <v/>
      </c>
      <c r="L7976" t="str">
        <f>IF(J7976="Control", COUNTIF($J$10:J7976, "Control"),"")</f>
        <v/>
      </c>
    </row>
    <row r="7977" spans="1:12">
      <c r="A7977" s="42">
        <v>1514430021</v>
      </c>
      <c r="B7977" s="42">
        <v>0</v>
      </c>
      <c r="C7977" s="42">
        <v>3959</v>
      </c>
      <c r="D7977" s="40" t="s">
        <v>362</v>
      </c>
      <c r="E7977" s="40" t="str">
        <f t="shared" si="622"/>
        <v>Out of test</v>
      </c>
      <c r="F7977" t="str">
        <f t="shared" si="620"/>
        <v>High</v>
      </c>
      <c r="G7977" t="str">
        <f t="shared" si="621"/>
        <v>Guangzhou_0_High</v>
      </c>
      <c r="H7977">
        <v>0.86869381954873981</v>
      </c>
      <c r="I7977">
        <f t="shared" si="624"/>
        <v>260</v>
      </c>
      <c r="J7977" t="str">
        <f t="shared" si="623"/>
        <v>Out of Test</v>
      </c>
      <c r="K7977" t="str">
        <f>IF(J7977="Test", COUNTIF($J$10:J7977, "Test"),"")</f>
        <v/>
      </c>
      <c r="L7977" t="str">
        <f>IF(J7977="Control", COUNTIF($J$10:J7977, "Control"),"")</f>
        <v/>
      </c>
    </row>
    <row r="7978" spans="1:12">
      <c r="A7978" s="42">
        <v>1516168662</v>
      </c>
      <c r="B7978" s="42">
        <v>0</v>
      </c>
      <c r="C7978" s="42">
        <v>5456</v>
      </c>
      <c r="D7978" s="40" t="s">
        <v>362</v>
      </c>
      <c r="E7978" s="40" t="str">
        <f t="shared" si="622"/>
        <v>Out of test</v>
      </c>
      <c r="F7978" t="str">
        <f t="shared" si="620"/>
        <v>High</v>
      </c>
      <c r="G7978" t="str">
        <f t="shared" si="621"/>
        <v>Guangzhou_0_High</v>
      </c>
      <c r="H7978">
        <v>0.87196897367902071</v>
      </c>
      <c r="I7978">
        <f t="shared" si="624"/>
        <v>261</v>
      </c>
      <c r="J7978" t="str">
        <f t="shared" si="623"/>
        <v>Out of Test</v>
      </c>
      <c r="K7978" t="str">
        <f>IF(J7978="Test", COUNTIF($J$10:J7978, "Test"),"")</f>
        <v/>
      </c>
      <c r="L7978" t="str">
        <f>IF(J7978="Control", COUNTIF($J$10:J7978, "Control"),"")</f>
        <v/>
      </c>
    </row>
    <row r="7979" spans="1:12">
      <c r="A7979" s="42">
        <v>1513709651</v>
      </c>
      <c r="B7979" s="42">
        <v>0</v>
      </c>
      <c r="C7979" s="42">
        <v>2401</v>
      </c>
      <c r="D7979" s="40" t="s">
        <v>362</v>
      </c>
      <c r="E7979" s="40" t="str">
        <f t="shared" si="622"/>
        <v>Out of test</v>
      </c>
      <c r="F7979" t="str">
        <f t="shared" si="620"/>
        <v>High</v>
      </c>
      <c r="G7979" t="str">
        <f t="shared" si="621"/>
        <v>Guangzhou_0_High</v>
      </c>
      <c r="H7979">
        <v>0.87531975809818763</v>
      </c>
      <c r="I7979">
        <f t="shared" si="624"/>
        <v>262</v>
      </c>
      <c r="J7979" t="str">
        <f t="shared" si="623"/>
        <v>Out of Test</v>
      </c>
      <c r="K7979" t="str">
        <f>IF(J7979="Test", COUNTIF($J$10:J7979, "Test"),"")</f>
        <v/>
      </c>
      <c r="L7979" t="str">
        <f>IF(J7979="Control", COUNTIF($J$10:J7979, "Control"),"")</f>
        <v/>
      </c>
    </row>
    <row r="7980" spans="1:12">
      <c r="A7980" s="42">
        <v>1518818930</v>
      </c>
      <c r="B7980" s="42">
        <v>0</v>
      </c>
      <c r="C7980" s="42">
        <v>2380</v>
      </c>
      <c r="D7980" s="40" t="s">
        <v>362</v>
      </c>
      <c r="E7980" s="40" t="str">
        <f t="shared" si="622"/>
        <v>Out of test</v>
      </c>
      <c r="F7980" t="str">
        <f t="shared" si="620"/>
        <v>High</v>
      </c>
      <c r="G7980" t="str">
        <f t="shared" si="621"/>
        <v>Guangzhou_0_High</v>
      </c>
      <c r="H7980">
        <v>0.87688159544058908</v>
      </c>
      <c r="I7980">
        <f t="shared" si="624"/>
        <v>263</v>
      </c>
      <c r="J7980" t="str">
        <f t="shared" si="623"/>
        <v>Out of Test</v>
      </c>
      <c r="K7980" t="str">
        <f>IF(J7980="Test", COUNTIF($J$10:J7980, "Test"),"")</f>
        <v/>
      </c>
      <c r="L7980" t="str">
        <f>IF(J7980="Control", COUNTIF($J$10:J7980, "Control"),"")</f>
        <v/>
      </c>
    </row>
    <row r="7981" spans="1:12">
      <c r="A7981" s="42">
        <v>1519795241</v>
      </c>
      <c r="B7981" s="42">
        <v>0</v>
      </c>
      <c r="C7981" s="42">
        <v>5404</v>
      </c>
      <c r="D7981" s="40" t="s">
        <v>362</v>
      </c>
      <c r="E7981" s="40" t="str">
        <f t="shared" si="622"/>
        <v>Out of test</v>
      </c>
      <c r="F7981" t="str">
        <f t="shared" si="620"/>
        <v>High</v>
      </c>
      <c r="G7981" t="str">
        <f t="shared" si="621"/>
        <v>Guangzhou_0_High</v>
      </c>
      <c r="H7981">
        <v>0.87767614305222941</v>
      </c>
      <c r="I7981">
        <f t="shared" si="624"/>
        <v>264</v>
      </c>
      <c r="J7981" t="str">
        <f t="shared" si="623"/>
        <v>Out of Test</v>
      </c>
      <c r="K7981" t="str">
        <f>IF(J7981="Test", COUNTIF($J$10:J7981, "Test"),"")</f>
        <v/>
      </c>
      <c r="L7981" t="str">
        <f>IF(J7981="Control", COUNTIF($J$10:J7981, "Control"),"")</f>
        <v/>
      </c>
    </row>
    <row r="7982" spans="1:12">
      <c r="A7982" s="42">
        <v>1518611242</v>
      </c>
      <c r="B7982" s="42">
        <v>0</v>
      </c>
      <c r="C7982" s="42">
        <v>2877</v>
      </c>
      <c r="D7982" s="40" t="s">
        <v>362</v>
      </c>
      <c r="E7982" s="40" t="str">
        <f t="shared" si="622"/>
        <v>Out of test</v>
      </c>
      <c r="F7982" t="str">
        <f t="shared" si="620"/>
        <v>High</v>
      </c>
      <c r="G7982" t="str">
        <f t="shared" si="621"/>
        <v>Guangzhou_0_High</v>
      </c>
      <c r="H7982">
        <v>0.87777893232727588</v>
      </c>
      <c r="I7982">
        <f t="shared" si="624"/>
        <v>265</v>
      </c>
      <c r="J7982" t="str">
        <f t="shared" si="623"/>
        <v>Out of Test</v>
      </c>
      <c r="K7982" t="str">
        <f>IF(J7982="Test", COUNTIF($J$10:J7982, "Test"),"")</f>
        <v/>
      </c>
      <c r="L7982" t="str">
        <f>IF(J7982="Control", COUNTIF($J$10:J7982, "Control"),"")</f>
        <v/>
      </c>
    </row>
    <row r="7983" spans="1:12">
      <c r="A7983" s="42">
        <v>1519855721</v>
      </c>
      <c r="B7983" s="42">
        <v>0</v>
      </c>
      <c r="C7983" s="42">
        <v>2469</v>
      </c>
      <c r="D7983" s="40" t="s">
        <v>362</v>
      </c>
      <c r="E7983" s="40" t="str">
        <f t="shared" si="622"/>
        <v>Out of test</v>
      </c>
      <c r="F7983" t="str">
        <f t="shared" si="620"/>
        <v>High</v>
      </c>
      <c r="G7983" t="str">
        <f t="shared" si="621"/>
        <v>Guangzhou_0_High</v>
      </c>
      <c r="H7983">
        <v>0.8816138862127525</v>
      </c>
      <c r="I7983">
        <f t="shared" si="624"/>
        <v>266</v>
      </c>
      <c r="J7983" t="str">
        <f t="shared" si="623"/>
        <v>Out of Test</v>
      </c>
      <c r="K7983" t="str">
        <f>IF(J7983="Test", COUNTIF($J$10:J7983, "Test"),"")</f>
        <v/>
      </c>
      <c r="L7983" t="str">
        <f>IF(J7983="Control", COUNTIF($J$10:J7983, "Control"),"")</f>
        <v/>
      </c>
    </row>
    <row r="7984" spans="1:12">
      <c r="A7984" s="42">
        <v>1514815842</v>
      </c>
      <c r="B7984" s="42">
        <v>0</v>
      </c>
      <c r="C7984" s="42">
        <v>2369</v>
      </c>
      <c r="D7984" s="40" t="s">
        <v>362</v>
      </c>
      <c r="E7984" s="40" t="str">
        <f t="shared" si="622"/>
        <v>Out of test</v>
      </c>
      <c r="F7984" t="str">
        <f t="shared" si="620"/>
        <v>High</v>
      </c>
      <c r="G7984" t="str">
        <f t="shared" si="621"/>
        <v>Guangzhou_0_High</v>
      </c>
      <c r="H7984">
        <v>0.88548730576198775</v>
      </c>
      <c r="I7984">
        <f t="shared" si="624"/>
        <v>267</v>
      </c>
      <c r="J7984" t="str">
        <f t="shared" si="623"/>
        <v>Out of Test</v>
      </c>
      <c r="K7984" t="str">
        <f>IF(J7984="Test", COUNTIF($J$10:J7984, "Test"),"")</f>
        <v/>
      </c>
      <c r="L7984" t="str">
        <f>IF(J7984="Control", COUNTIF($J$10:J7984, "Control"),"")</f>
        <v/>
      </c>
    </row>
    <row r="7985" spans="1:12">
      <c r="A7985" s="42">
        <v>1516107221</v>
      </c>
      <c r="B7985" s="42">
        <v>0</v>
      </c>
      <c r="C7985" s="42">
        <v>5037</v>
      </c>
      <c r="D7985" s="40" t="s">
        <v>362</v>
      </c>
      <c r="E7985" s="40" t="str">
        <f t="shared" si="622"/>
        <v>Out of test</v>
      </c>
      <c r="F7985" t="str">
        <f t="shared" si="620"/>
        <v>High</v>
      </c>
      <c r="G7985" t="str">
        <f t="shared" si="621"/>
        <v>Guangzhou_0_High</v>
      </c>
      <c r="H7985">
        <v>0.88759535783765042</v>
      </c>
      <c r="I7985">
        <f t="shared" si="624"/>
        <v>268</v>
      </c>
      <c r="J7985" t="str">
        <f t="shared" si="623"/>
        <v>Out of Test</v>
      </c>
      <c r="K7985" t="str">
        <f>IF(J7985="Test", COUNTIF($J$10:J7985, "Test"),"")</f>
        <v/>
      </c>
      <c r="L7985" t="str">
        <f>IF(J7985="Control", COUNTIF($J$10:J7985, "Control"),"")</f>
        <v/>
      </c>
    </row>
    <row r="7986" spans="1:12">
      <c r="A7986" s="42">
        <v>1518469041</v>
      </c>
      <c r="B7986" s="42">
        <v>0</v>
      </c>
      <c r="C7986" s="42">
        <v>3826</v>
      </c>
      <c r="D7986" s="40" t="s">
        <v>362</v>
      </c>
      <c r="E7986" s="40" t="str">
        <f t="shared" si="622"/>
        <v>Out of test</v>
      </c>
      <c r="F7986" t="str">
        <f t="shared" si="620"/>
        <v>High</v>
      </c>
      <c r="G7986" t="str">
        <f t="shared" si="621"/>
        <v>Guangzhou_0_High</v>
      </c>
      <c r="H7986">
        <v>0.88833633615079755</v>
      </c>
      <c r="I7986">
        <f t="shared" si="624"/>
        <v>269</v>
      </c>
      <c r="J7986" t="str">
        <f t="shared" si="623"/>
        <v>Out of Test</v>
      </c>
      <c r="K7986" t="str">
        <f>IF(J7986="Test", COUNTIF($J$10:J7986, "Test"),"")</f>
        <v/>
      </c>
      <c r="L7986" t="str">
        <f>IF(J7986="Control", COUNTIF($J$10:J7986, "Control"),"")</f>
        <v/>
      </c>
    </row>
    <row r="7987" spans="1:12">
      <c r="A7987" s="42">
        <v>1519388302</v>
      </c>
      <c r="B7987" s="42">
        <v>0</v>
      </c>
      <c r="C7987" s="42">
        <v>4900</v>
      </c>
      <c r="D7987" s="40" t="s">
        <v>362</v>
      </c>
      <c r="E7987" s="40" t="str">
        <f t="shared" si="622"/>
        <v>Out of test</v>
      </c>
      <c r="F7987" t="str">
        <f t="shared" si="620"/>
        <v>High</v>
      </c>
      <c r="G7987" t="str">
        <f t="shared" si="621"/>
        <v>Guangzhou_0_High</v>
      </c>
      <c r="H7987">
        <v>0.88929409368197521</v>
      </c>
      <c r="I7987">
        <f t="shared" si="624"/>
        <v>270</v>
      </c>
      <c r="J7987" t="str">
        <f t="shared" si="623"/>
        <v>Out of Test</v>
      </c>
      <c r="K7987" t="str">
        <f>IF(J7987="Test", COUNTIF($J$10:J7987, "Test"),"")</f>
        <v/>
      </c>
      <c r="L7987" t="str">
        <f>IF(J7987="Control", COUNTIF($J$10:J7987, "Control"),"")</f>
        <v/>
      </c>
    </row>
    <row r="7988" spans="1:12">
      <c r="A7988" s="42">
        <v>1515105552</v>
      </c>
      <c r="B7988" s="42">
        <v>0</v>
      </c>
      <c r="C7988" s="42">
        <v>3144</v>
      </c>
      <c r="D7988" s="40" t="s">
        <v>362</v>
      </c>
      <c r="E7988" s="40" t="str">
        <f t="shared" si="622"/>
        <v>Out of test</v>
      </c>
      <c r="F7988" t="str">
        <f t="shared" si="620"/>
        <v>High</v>
      </c>
      <c r="G7988" t="str">
        <f t="shared" si="621"/>
        <v>Guangzhou_0_High</v>
      </c>
      <c r="H7988">
        <v>0.88977548756062419</v>
      </c>
      <c r="I7988">
        <f t="shared" si="624"/>
        <v>271</v>
      </c>
      <c r="J7988" t="str">
        <f t="shared" si="623"/>
        <v>Out of Test</v>
      </c>
      <c r="K7988" t="str">
        <f>IF(J7988="Test", COUNTIF($J$10:J7988, "Test"),"")</f>
        <v/>
      </c>
      <c r="L7988" t="str">
        <f>IF(J7988="Control", COUNTIF($J$10:J7988, "Control"),"")</f>
        <v/>
      </c>
    </row>
    <row r="7989" spans="1:12">
      <c r="A7989" s="42">
        <v>1512184052</v>
      </c>
      <c r="B7989" s="42">
        <v>0</v>
      </c>
      <c r="C7989" s="42">
        <v>2333</v>
      </c>
      <c r="D7989" s="40" t="s">
        <v>362</v>
      </c>
      <c r="E7989" s="40" t="str">
        <f t="shared" si="622"/>
        <v>Out of test</v>
      </c>
      <c r="F7989" t="str">
        <f t="shared" si="620"/>
        <v>High</v>
      </c>
      <c r="G7989" t="str">
        <f t="shared" si="621"/>
        <v>Guangzhou_0_High</v>
      </c>
      <c r="H7989">
        <v>0.891376584425706</v>
      </c>
      <c r="I7989">
        <f t="shared" si="624"/>
        <v>272</v>
      </c>
      <c r="J7989" t="str">
        <f t="shared" si="623"/>
        <v>Out of Test</v>
      </c>
      <c r="K7989" t="str">
        <f>IF(J7989="Test", COUNTIF($J$10:J7989, "Test"),"")</f>
        <v/>
      </c>
      <c r="L7989" t="str">
        <f>IF(J7989="Control", COUNTIF($J$10:J7989, "Control"),"")</f>
        <v/>
      </c>
    </row>
    <row r="7990" spans="1:12">
      <c r="A7990" s="42">
        <v>1515536031</v>
      </c>
      <c r="B7990" s="42">
        <v>0</v>
      </c>
      <c r="C7990" s="42">
        <v>3204</v>
      </c>
      <c r="D7990" s="40" t="s">
        <v>362</v>
      </c>
      <c r="E7990" s="40" t="str">
        <f t="shared" si="622"/>
        <v>Out of test</v>
      </c>
      <c r="F7990" t="str">
        <f t="shared" si="620"/>
        <v>High</v>
      </c>
      <c r="G7990" t="str">
        <f t="shared" si="621"/>
        <v>Guangzhou_0_High</v>
      </c>
      <c r="H7990">
        <v>0.8943207568861048</v>
      </c>
      <c r="I7990">
        <f t="shared" si="624"/>
        <v>273</v>
      </c>
      <c r="J7990" t="str">
        <f t="shared" si="623"/>
        <v>Out of Test</v>
      </c>
      <c r="K7990" t="str">
        <f>IF(J7990="Test", COUNTIF($J$10:J7990, "Test"),"")</f>
        <v/>
      </c>
      <c r="L7990" t="str">
        <f>IF(J7990="Control", COUNTIF($J$10:J7990, "Control"),"")</f>
        <v/>
      </c>
    </row>
    <row r="7991" spans="1:12">
      <c r="A7991" s="42">
        <v>1514218222</v>
      </c>
      <c r="B7991" s="42">
        <v>0</v>
      </c>
      <c r="C7991" s="42">
        <v>4659</v>
      </c>
      <c r="D7991" s="40" t="s">
        <v>362</v>
      </c>
      <c r="E7991" s="40" t="str">
        <f t="shared" si="622"/>
        <v>Out of test</v>
      </c>
      <c r="F7991" t="str">
        <f t="shared" si="620"/>
        <v>High</v>
      </c>
      <c r="G7991" t="str">
        <f t="shared" si="621"/>
        <v>Guangzhou_0_High</v>
      </c>
      <c r="H7991">
        <v>0.896171716445607</v>
      </c>
      <c r="I7991">
        <f t="shared" si="624"/>
        <v>274</v>
      </c>
      <c r="J7991" t="str">
        <f t="shared" si="623"/>
        <v>Out of Test</v>
      </c>
      <c r="K7991" t="str">
        <f>IF(J7991="Test", COUNTIF($J$10:J7991, "Test"),"")</f>
        <v/>
      </c>
      <c r="L7991" t="str">
        <f>IF(J7991="Control", COUNTIF($J$10:J7991, "Control"),"")</f>
        <v/>
      </c>
    </row>
    <row r="7992" spans="1:12">
      <c r="A7992" s="42">
        <v>1513562121</v>
      </c>
      <c r="B7992" s="42">
        <v>0</v>
      </c>
      <c r="C7992" s="42">
        <v>4210</v>
      </c>
      <c r="D7992" s="40" t="s">
        <v>362</v>
      </c>
      <c r="E7992" s="40" t="str">
        <f t="shared" si="622"/>
        <v>Out of test</v>
      </c>
      <c r="F7992" t="str">
        <f t="shared" si="620"/>
        <v>High</v>
      </c>
      <c r="G7992" t="str">
        <f t="shared" si="621"/>
        <v>Guangzhou_0_High</v>
      </c>
      <c r="H7992">
        <v>0.89792680088980903</v>
      </c>
      <c r="I7992">
        <f t="shared" si="624"/>
        <v>275</v>
      </c>
      <c r="J7992" t="str">
        <f t="shared" si="623"/>
        <v>Out of Test</v>
      </c>
      <c r="K7992" t="str">
        <f>IF(J7992="Test", COUNTIF($J$10:J7992, "Test"),"")</f>
        <v/>
      </c>
      <c r="L7992" t="str">
        <f>IF(J7992="Control", COUNTIF($J$10:J7992, "Control"),"")</f>
        <v/>
      </c>
    </row>
    <row r="7993" spans="1:12">
      <c r="A7993" s="42">
        <v>1512073121</v>
      </c>
      <c r="B7993" s="42">
        <v>0</v>
      </c>
      <c r="C7993" s="42">
        <v>4029</v>
      </c>
      <c r="D7993" s="40" t="s">
        <v>362</v>
      </c>
      <c r="E7993" s="40" t="str">
        <f t="shared" si="622"/>
        <v>Out of test</v>
      </c>
      <c r="F7993" t="str">
        <f t="shared" si="620"/>
        <v>High</v>
      </c>
      <c r="G7993" t="str">
        <f t="shared" si="621"/>
        <v>Guangzhou_0_High</v>
      </c>
      <c r="H7993">
        <v>0.90040285594214009</v>
      </c>
      <c r="I7993">
        <f t="shared" si="624"/>
        <v>276</v>
      </c>
      <c r="J7993" t="str">
        <f t="shared" si="623"/>
        <v>Out of Test</v>
      </c>
      <c r="K7993" t="str">
        <f>IF(J7993="Test", COUNTIF($J$10:J7993, "Test"),"")</f>
        <v/>
      </c>
      <c r="L7993" t="str">
        <f>IF(J7993="Control", COUNTIF($J$10:J7993, "Control"),"")</f>
        <v/>
      </c>
    </row>
    <row r="7994" spans="1:12">
      <c r="A7994" s="42">
        <v>1519261081</v>
      </c>
      <c r="B7994" s="42">
        <v>0</v>
      </c>
      <c r="C7994" s="42">
        <v>2788</v>
      </c>
      <c r="D7994" s="40" t="s">
        <v>362</v>
      </c>
      <c r="E7994" s="40" t="str">
        <f t="shared" si="622"/>
        <v>Out of test</v>
      </c>
      <c r="F7994" t="str">
        <f t="shared" si="620"/>
        <v>High</v>
      </c>
      <c r="G7994" t="str">
        <f t="shared" si="621"/>
        <v>Guangzhou_0_High</v>
      </c>
      <c r="H7994">
        <v>0.90780119802444714</v>
      </c>
      <c r="I7994">
        <f t="shared" si="624"/>
        <v>277</v>
      </c>
      <c r="J7994" t="str">
        <f t="shared" si="623"/>
        <v>Out of Test</v>
      </c>
      <c r="K7994" t="str">
        <f>IF(J7994="Test", COUNTIF($J$10:J7994, "Test"),"")</f>
        <v/>
      </c>
      <c r="L7994" t="str">
        <f>IF(J7994="Control", COUNTIF($J$10:J7994, "Control"),"")</f>
        <v/>
      </c>
    </row>
    <row r="7995" spans="1:12">
      <c r="A7995" s="42">
        <v>1511473930</v>
      </c>
      <c r="B7995" s="42">
        <v>0</v>
      </c>
      <c r="C7995" s="42">
        <v>4847</v>
      </c>
      <c r="D7995" s="40" t="s">
        <v>362</v>
      </c>
      <c r="E7995" s="40" t="str">
        <f t="shared" si="622"/>
        <v>Out of test</v>
      </c>
      <c r="F7995" t="str">
        <f t="shared" si="620"/>
        <v>High</v>
      </c>
      <c r="G7995" t="str">
        <f t="shared" si="621"/>
        <v>Guangzhou_0_High</v>
      </c>
      <c r="H7995">
        <v>0.90795680074692242</v>
      </c>
      <c r="I7995">
        <f t="shared" si="624"/>
        <v>278</v>
      </c>
      <c r="J7995" t="str">
        <f t="shared" si="623"/>
        <v>Out of Test</v>
      </c>
      <c r="K7995" t="str">
        <f>IF(J7995="Test", COUNTIF($J$10:J7995, "Test"),"")</f>
        <v/>
      </c>
      <c r="L7995" t="str">
        <f>IF(J7995="Control", COUNTIF($J$10:J7995, "Control"),"")</f>
        <v/>
      </c>
    </row>
    <row r="7996" spans="1:12">
      <c r="A7996" s="42">
        <v>1516723300</v>
      </c>
      <c r="B7996" s="42">
        <v>0</v>
      </c>
      <c r="C7996" s="42">
        <v>2334</v>
      </c>
      <c r="D7996" s="40" t="s">
        <v>362</v>
      </c>
      <c r="E7996" s="40" t="str">
        <f t="shared" si="622"/>
        <v>Out of test</v>
      </c>
      <c r="F7996" t="str">
        <f t="shared" si="620"/>
        <v>High</v>
      </c>
      <c r="G7996" t="str">
        <f t="shared" si="621"/>
        <v>Guangzhou_0_High</v>
      </c>
      <c r="H7996">
        <v>0.9131008021319319</v>
      </c>
      <c r="I7996">
        <f t="shared" si="624"/>
        <v>279</v>
      </c>
      <c r="J7996" t="str">
        <f t="shared" si="623"/>
        <v>Out of Test</v>
      </c>
      <c r="K7996" t="str">
        <f>IF(J7996="Test", COUNTIF($J$10:J7996, "Test"),"")</f>
        <v/>
      </c>
      <c r="L7996" t="str">
        <f>IF(J7996="Control", COUNTIF($J$10:J7996, "Control"),"")</f>
        <v/>
      </c>
    </row>
    <row r="7997" spans="1:12">
      <c r="A7997" s="42">
        <v>1516516542</v>
      </c>
      <c r="B7997" s="42">
        <v>0</v>
      </c>
      <c r="C7997" s="42">
        <v>2546</v>
      </c>
      <c r="D7997" s="40" t="s">
        <v>362</v>
      </c>
      <c r="E7997" s="40" t="str">
        <f t="shared" si="622"/>
        <v>Out of test</v>
      </c>
      <c r="F7997" t="str">
        <f t="shared" si="620"/>
        <v>High</v>
      </c>
      <c r="G7997" t="str">
        <f t="shared" si="621"/>
        <v>Guangzhou_0_High</v>
      </c>
      <c r="H7997">
        <v>0.91360313973189311</v>
      </c>
      <c r="I7997">
        <f t="shared" si="624"/>
        <v>280</v>
      </c>
      <c r="J7997" t="str">
        <f t="shared" si="623"/>
        <v>Out of Test</v>
      </c>
      <c r="K7997" t="str">
        <f>IF(J7997="Test", COUNTIF($J$10:J7997, "Test"),"")</f>
        <v/>
      </c>
      <c r="L7997" t="str">
        <f>IF(J7997="Control", COUNTIF($J$10:J7997, "Control"),"")</f>
        <v/>
      </c>
    </row>
    <row r="7998" spans="1:12">
      <c r="A7998" s="42">
        <v>1518757972</v>
      </c>
      <c r="B7998" s="42">
        <v>0</v>
      </c>
      <c r="C7998" s="42">
        <v>2497</v>
      </c>
      <c r="D7998" s="40" t="s">
        <v>362</v>
      </c>
      <c r="E7998" s="40" t="str">
        <f t="shared" si="622"/>
        <v>Out of test</v>
      </c>
      <c r="F7998" t="str">
        <f t="shared" si="620"/>
        <v>High</v>
      </c>
      <c r="G7998" t="str">
        <f t="shared" si="621"/>
        <v>Guangzhou_0_High</v>
      </c>
      <c r="H7998">
        <v>0.92624438942581377</v>
      </c>
      <c r="I7998">
        <f t="shared" si="624"/>
        <v>281</v>
      </c>
      <c r="J7998" t="str">
        <f t="shared" si="623"/>
        <v>Out of Test</v>
      </c>
      <c r="K7998" t="str">
        <f>IF(J7998="Test", COUNTIF($J$10:J7998, "Test"),"")</f>
        <v/>
      </c>
      <c r="L7998" t="str">
        <f>IF(J7998="Control", COUNTIF($J$10:J7998, "Control"),"")</f>
        <v/>
      </c>
    </row>
    <row r="7999" spans="1:12">
      <c r="A7999" s="42">
        <v>1518220930</v>
      </c>
      <c r="B7999" s="42">
        <v>0</v>
      </c>
      <c r="C7999" s="42">
        <v>3182</v>
      </c>
      <c r="D7999" s="40" t="s">
        <v>362</v>
      </c>
      <c r="E7999" s="40" t="str">
        <f t="shared" si="622"/>
        <v>Out of test</v>
      </c>
      <c r="F7999" t="str">
        <f t="shared" si="620"/>
        <v>High</v>
      </c>
      <c r="G7999" t="str">
        <f t="shared" si="621"/>
        <v>Guangzhou_0_High</v>
      </c>
      <c r="H7999">
        <v>0.92911483012879004</v>
      </c>
      <c r="I7999">
        <f t="shared" si="624"/>
        <v>282</v>
      </c>
      <c r="J7999" t="str">
        <f t="shared" si="623"/>
        <v>Out of Test</v>
      </c>
      <c r="K7999" t="str">
        <f>IF(J7999="Test", COUNTIF($J$10:J7999, "Test"),"")</f>
        <v/>
      </c>
      <c r="L7999" t="str">
        <f>IF(J7999="Control", COUNTIF($J$10:J7999, "Control"),"")</f>
        <v/>
      </c>
    </row>
    <row r="8000" spans="1:12">
      <c r="A8000" s="42">
        <v>1511871800</v>
      </c>
      <c r="B8000" s="42">
        <v>0</v>
      </c>
      <c r="C8000" s="42">
        <v>3941</v>
      </c>
      <c r="D8000" s="40" t="s">
        <v>362</v>
      </c>
      <c r="E8000" s="40" t="str">
        <f t="shared" si="622"/>
        <v>Out of test</v>
      </c>
      <c r="F8000" t="str">
        <f t="shared" si="620"/>
        <v>High</v>
      </c>
      <c r="G8000" t="str">
        <f t="shared" si="621"/>
        <v>Guangzhou_0_High</v>
      </c>
      <c r="H8000">
        <v>0.93259500303306886</v>
      </c>
      <c r="I8000">
        <f t="shared" si="624"/>
        <v>283</v>
      </c>
      <c r="J8000" t="str">
        <f t="shared" si="623"/>
        <v>Out of Test</v>
      </c>
      <c r="K8000" t="str">
        <f>IF(J8000="Test", COUNTIF($J$10:J8000, "Test"),"")</f>
        <v/>
      </c>
      <c r="L8000" t="str">
        <f>IF(J8000="Control", COUNTIF($J$10:J8000, "Control"),"")</f>
        <v/>
      </c>
    </row>
    <row r="8001" spans="1:12">
      <c r="A8001" s="42">
        <v>1514609871</v>
      </c>
      <c r="B8001" s="42">
        <v>0</v>
      </c>
      <c r="C8001" s="42">
        <v>2378</v>
      </c>
      <c r="D8001" s="40" t="s">
        <v>362</v>
      </c>
      <c r="E8001" s="40" t="str">
        <f t="shared" si="622"/>
        <v>Out of test</v>
      </c>
      <c r="F8001" t="str">
        <f t="shared" si="620"/>
        <v>High</v>
      </c>
      <c r="G8001" t="str">
        <f t="shared" si="621"/>
        <v>Guangzhou_0_High</v>
      </c>
      <c r="H8001">
        <v>0.93524130325415533</v>
      </c>
      <c r="I8001">
        <f t="shared" si="624"/>
        <v>284</v>
      </c>
      <c r="J8001" t="str">
        <f t="shared" si="623"/>
        <v>Out of Test</v>
      </c>
      <c r="K8001" t="str">
        <f>IF(J8001="Test", COUNTIF($J$10:J8001, "Test"),"")</f>
        <v/>
      </c>
      <c r="L8001" t="str">
        <f>IF(J8001="Control", COUNTIF($J$10:J8001, "Control"),"")</f>
        <v/>
      </c>
    </row>
    <row r="8002" spans="1:12">
      <c r="A8002" s="42">
        <v>1519461231</v>
      </c>
      <c r="B8002" s="42">
        <v>0</v>
      </c>
      <c r="C8002" s="42">
        <v>2321</v>
      </c>
      <c r="D8002" s="40" t="s">
        <v>362</v>
      </c>
      <c r="E8002" s="40" t="str">
        <f t="shared" si="622"/>
        <v>Out of test</v>
      </c>
      <c r="F8002" t="str">
        <f t="shared" si="620"/>
        <v>High</v>
      </c>
      <c r="G8002" t="str">
        <f t="shared" si="621"/>
        <v>Guangzhou_0_High</v>
      </c>
      <c r="H8002">
        <v>0.93574621502547106</v>
      </c>
      <c r="I8002">
        <f t="shared" si="624"/>
        <v>285</v>
      </c>
      <c r="J8002" t="str">
        <f t="shared" si="623"/>
        <v>Out of Test</v>
      </c>
      <c r="K8002" t="str">
        <f>IF(J8002="Test", COUNTIF($J$10:J8002, "Test"),"")</f>
        <v/>
      </c>
      <c r="L8002" t="str">
        <f>IF(J8002="Control", COUNTIF($J$10:J8002, "Control"),"")</f>
        <v/>
      </c>
    </row>
    <row r="8003" spans="1:12">
      <c r="A8003" s="42">
        <v>1513852400</v>
      </c>
      <c r="B8003" s="42">
        <v>0</v>
      </c>
      <c r="C8003" s="42">
        <v>2465</v>
      </c>
      <c r="D8003" s="40" t="s">
        <v>362</v>
      </c>
      <c r="E8003" s="40" t="str">
        <f t="shared" si="622"/>
        <v>Out of test</v>
      </c>
      <c r="F8003" t="str">
        <f t="shared" si="620"/>
        <v>High</v>
      </c>
      <c r="G8003" t="str">
        <f t="shared" si="621"/>
        <v>Guangzhou_0_High</v>
      </c>
      <c r="H8003">
        <v>0.93625261698000228</v>
      </c>
      <c r="I8003">
        <f t="shared" si="624"/>
        <v>286</v>
      </c>
      <c r="J8003" t="str">
        <f t="shared" si="623"/>
        <v>Out of Test</v>
      </c>
      <c r="K8003" t="str">
        <f>IF(J8003="Test", COUNTIF($J$10:J8003, "Test"),"")</f>
        <v/>
      </c>
      <c r="L8003" t="str">
        <f>IF(J8003="Control", COUNTIF($J$10:J8003, "Control"),"")</f>
        <v/>
      </c>
    </row>
    <row r="8004" spans="1:12">
      <c r="A8004" s="42">
        <v>1512193951</v>
      </c>
      <c r="B8004" s="42">
        <v>0</v>
      </c>
      <c r="C8004" s="42">
        <v>2746</v>
      </c>
      <c r="D8004" s="40" t="s">
        <v>362</v>
      </c>
      <c r="E8004" s="40" t="str">
        <f t="shared" si="622"/>
        <v>Out of test</v>
      </c>
      <c r="F8004" t="str">
        <f t="shared" si="620"/>
        <v>High</v>
      </c>
      <c r="G8004" t="str">
        <f t="shared" si="621"/>
        <v>Guangzhou_0_High</v>
      </c>
      <c r="H8004">
        <v>0.94043357735160771</v>
      </c>
      <c r="I8004">
        <f t="shared" si="624"/>
        <v>287</v>
      </c>
      <c r="J8004" t="str">
        <f t="shared" si="623"/>
        <v>Out of Test</v>
      </c>
      <c r="K8004" t="str">
        <f>IF(J8004="Test", COUNTIF($J$10:J8004, "Test"),"")</f>
        <v/>
      </c>
      <c r="L8004" t="str">
        <f>IF(J8004="Control", COUNTIF($J$10:J8004, "Control"),"")</f>
        <v/>
      </c>
    </row>
    <row r="8005" spans="1:12">
      <c r="A8005" s="42">
        <v>1515962080</v>
      </c>
      <c r="B8005" s="42">
        <v>0</v>
      </c>
      <c r="C8005" s="42">
        <v>4262</v>
      </c>
      <c r="D8005" s="40" t="s">
        <v>362</v>
      </c>
      <c r="E8005" s="40" t="str">
        <f t="shared" si="622"/>
        <v>Out of test</v>
      </c>
      <c r="F8005" t="str">
        <f t="shared" si="620"/>
        <v>High</v>
      </c>
      <c r="G8005" t="str">
        <f t="shared" si="621"/>
        <v>Guangzhou_0_High</v>
      </c>
      <c r="H8005">
        <v>0.94281531352201831</v>
      </c>
      <c r="I8005">
        <f t="shared" si="624"/>
        <v>288</v>
      </c>
      <c r="J8005" t="str">
        <f t="shared" si="623"/>
        <v>Out of Test</v>
      </c>
      <c r="K8005" t="str">
        <f>IF(J8005="Test", COUNTIF($J$10:J8005, "Test"),"")</f>
        <v/>
      </c>
      <c r="L8005" t="str">
        <f>IF(J8005="Control", COUNTIF($J$10:J8005, "Control"),"")</f>
        <v/>
      </c>
    </row>
    <row r="8006" spans="1:12">
      <c r="A8006" s="42">
        <v>1519537252</v>
      </c>
      <c r="B8006" s="42">
        <v>0</v>
      </c>
      <c r="C8006" s="42">
        <v>3708</v>
      </c>
      <c r="D8006" s="40" t="s">
        <v>362</v>
      </c>
      <c r="E8006" s="40" t="str">
        <f t="shared" si="622"/>
        <v>Out of test</v>
      </c>
      <c r="F8006" t="str">
        <f t="shared" si="620"/>
        <v>High</v>
      </c>
      <c r="G8006" t="str">
        <f t="shared" si="621"/>
        <v>Guangzhou_0_High</v>
      </c>
      <c r="H8006">
        <v>0.94814567608361811</v>
      </c>
      <c r="I8006">
        <f t="shared" si="624"/>
        <v>289</v>
      </c>
      <c r="J8006" t="str">
        <f t="shared" si="623"/>
        <v>Out of Test</v>
      </c>
      <c r="K8006" t="str">
        <f>IF(J8006="Test", COUNTIF($J$10:J8006, "Test"),"")</f>
        <v/>
      </c>
      <c r="L8006" t="str">
        <f>IF(J8006="Control", COUNTIF($J$10:J8006, "Control"),"")</f>
        <v/>
      </c>
    </row>
    <row r="8007" spans="1:12">
      <c r="A8007" s="42">
        <v>1518885080</v>
      </c>
      <c r="B8007" s="42">
        <v>0</v>
      </c>
      <c r="C8007" s="42">
        <v>3709</v>
      </c>
      <c r="D8007" s="40" t="s">
        <v>362</v>
      </c>
      <c r="E8007" s="40" t="str">
        <f t="shared" si="622"/>
        <v>Out of test</v>
      </c>
      <c r="F8007" t="str">
        <f t="shared" si="620"/>
        <v>High</v>
      </c>
      <c r="G8007" t="str">
        <f t="shared" si="621"/>
        <v>Guangzhou_0_High</v>
      </c>
      <c r="H8007">
        <v>0.95160728270420758</v>
      </c>
      <c r="I8007">
        <f t="shared" si="624"/>
        <v>290</v>
      </c>
      <c r="J8007" t="str">
        <f t="shared" si="623"/>
        <v>Out of Test</v>
      </c>
      <c r="K8007" t="str">
        <f>IF(J8007="Test", COUNTIF($J$10:J8007, "Test"),"")</f>
        <v/>
      </c>
      <c r="L8007" t="str">
        <f>IF(J8007="Control", COUNTIF($J$10:J8007, "Control"),"")</f>
        <v/>
      </c>
    </row>
    <row r="8008" spans="1:12">
      <c r="A8008" s="42">
        <v>1514661301</v>
      </c>
      <c r="B8008" s="42">
        <v>0</v>
      </c>
      <c r="C8008" s="42">
        <v>4383</v>
      </c>
      <c r="D8008" s="40" t="s">
        <v>362</v>
      </c>
      <c r="E8008" s="40" t="str">
        <f t="shared" si="622"/>
        <v>Out of test</v>
      </c>
      <c r="F8008" t="str">
        <f t="shared" si="620"/>
        <v>High</v>
      </c>
      <c r="G8008" t="str">
        <f t="shared" si="621"/>
        <v>Guangzhou_0_High</v>
      </c>
      <c r="H8008">
        <v>0.951773164656598</v>
      </c>
      <c r="I8008">
        <f t="shared" si="624"/>
        <v>291</v>
      </c>
      <c r="J8008" t="str">
        <f t="shared" si="623"/>
        <v>Out of Test</v>
      </c>
      <c r="K8008" t="str">
        <f>IF(J8008="Test", COUNTIF($J$10:J8008, "Test"),"")</f>
        <v/>
      </c>
      <c r="L8008" t="str">
        <f>IF(J8008="Control", COUNTIF($J$10:J8008, "Control"),"")</f>
        <v/>
      </c>
    </row>
    <row r="8009" spans="1:12">
      <c r="A8009" s="42">
        <v>1516468031</v>
      </c>
      <c r="B8009" s="42">
        <v>0</v>
      </c>
      <c r="C8009" s="42">
        <v>4547</v>
      </c>
      <c r="D8009" s="40" t="s">
        <v>362</v>
      </c>
      <c r="E8009" s="40" t="str">
        <f t="shared" si="622"/>
        <v>Out of test</v>
      </c>
      <c r="F8009" t="str">
        <f t="shared" si="620"/>
        <v>High</v>
      </c>
      <c r="G8009" t="str">
        <f t="shared" si="621"/>
        <v>Guangzhou_0_High</v>
      </c>
      <c r="H8009">
        <v>0.95358208338942674</v>
      </c>
      <c r="I8009">
        <f t="shared" si="624"/>
        <v>292</v>
      </c>
      <c r="J8009" t="str">
        <f t="shared" si="623"/>
        <v>Out of Test</v>
      </c>
      <c r="K8009" t="str">
        <f>IF(J8009="Test", COUNTIF($J$10:J8009, "Test"),"")</f>
        <v/>
      </c>
      <c r="L8009" t="str">
        <f>IF(J8009="Control", COUNTIF($J$10:J8009, "Control"),"")</f>
        <v/>
      </c>
    </row>
    <row r="8010" spans="1:12">
      <c r="A8010" s="42">
        <v>1518421940</v>
      </c>
      <c r="B8010" s="42">
        <v>0</v>
      </c>
      <c r="C8010" s="42">
        <v>4777</v>
      </c>
      <c r="D8010" s="40" t="s">
        <v>362</v>
      </c>
      <c r="E8010" s="40" t="str">
        <f t="shared" si="622"/>
        <v>Out of test</v>
      </c>
      <c r="F8010" t="str">
        <f t="shared" ref="F8010:F8073" si="625">_xlfn.IFS(C8010&lt;1069, "Low", C8010&lt;2277, "Mid", C8010&gt;=2277, "High")</f>
        <v>High</v>
      </c>
      <c r="G8010" t="str">
        <f t="shared" ref="G8010:G8073" si="626">D8010&amp;"_"&amp;B8010&amp;"_"&amp;F8010</f>
        <v>Guangzhou_0_High</v>
      </c>
      <c r="H8010">
        <v>0.9571948099834563</v>
      </c>
      <c r="I8010">
        <f t="shared" si="624"/>
        <v>293</v>
      </c>
      <c r="J8010" t="str">
        <f t="shared" si="623"/>
        <v>Out of Test</v>
      </c>
      <c r="K8010" t="str">
        <f>IF(J8010="Test", COUNTIF($J$10:J8010, "Test"),"")</f>
        <v/>
      </c>
      <c r="L8010" t="str">
        <f>IF(J8010="Control", COUNTIF($J$10:J8010, "Control"),"")</f>
        <v/>
      </c>
    </row>
    <row r="8011" spans="1:12">
      <c r="A8011" s="42">
        <v>1516490782</v>
      </c>
      <c r="B8011" s="42">
        <v>0</v>
      </c>
      <c r="C8011" s="42">
        <v>2925</v>
      </c>
      <c r="D8011" s="40" t="s">
        <v>362</v>
      </c>
      <c r="E8011" s="40" t="str">
        <f t="shared" ref="E8011:E8074" si="627">IF(AND(J8011="Test",K8011&lt;=3000),"Test",IF(AND(J8011="Control",L8011&lt;=3000),"Control","Out of test"))</f>
        <v>Out of test</v>
      </c>
      <c r="F8011" t="str">
        <f t="shared" si="625"/>
        <v>High</v>
      </c>
      <c r="G8011" t="str">
        <f t="shared" si="626"/>
        <v>Guangzhou_0_High</v>
      </c>
      <c r="H8011">
        <v>0.95913800210309597</v>
      </c>
      <c r="I8011">
        <f t="shared" si="624"/>
        <v>294</v>
      </c>
      <c r="J8011" t="str">
        <f t="shared" ref="J8011:J8074" si="628">IF(I8011&lt;=250, IF(MOD(I8011,2)=1, "Test", "Control"),"Out of Test")</f>
        <v>Out of Test</v>
      </c>
      <c r="K8011" t="str">
        <f>IF(J8011="Test", COUNTIF($J$10:J8011, "Test"),"")</f>
        <v/>
      </c>
      <c r="L8011" t="str">
        <f>IF(J8011="Control", COUNTIF($J$10:J8011, "Control"),"")</f>
        <v/>
      </c>
    </row>
    <row r="8012" spans="1:12">
      <c r="A8012" s="42">
        <v>1519806641</v>
      </c>
      <c r="B8012" s="42">
        <v>0</v>
      </c>
      <c r="C8012" s="42">
        <v>2740</v>
      </c>
      <c r="D8012" s="40" t="s">
        <v>362</v>
      </c>
      <c r="E8012" s="40" t="str">
        <f t="shared" si="627"/>
        <v>Out of test</v>
      </c>
      <c r="F8012" t="str">
        <f t="shared" si="625"/>
        <v>High</v>
      </c>
      <c r="G8012" t="str">
        <f t="shared" si="626"/>
        <v>Guangzhou_0_High</v>
      </c>
      <c r="H8012">
        <v>0.96225862900377035</v>
      </c>
      <c r="I8012">
        <f t="shared" ref="I8012:I8075" si="629">IF(G8012=G8011, I8011+1, 1)</f>
        <v>295</v>
      </c>
      <c r="J8012" t="str">
        <f t="shared" si="628"/>
        <v>Out of Test</v>
      </c>
      <c r="K8012" t="str">
        <f>IF(J8012="Test", COUNTIF($J$10:J8012, "Test"),"")</f>
        <v/>
      </c>
      <c r="L8012" t="str">
        <f>IF(J8012="Control", COUNTIF($J$10:J8012, "Control"),"")</f>
        <v/>
      </c>
    </row>
    <row r="8013" spans="1:12">
      <c r="A8013" s="42">
        <v>1518462700</v>
      </c>
      <c r="B8013" s="42">
        <v>0</v>
      </c>
      <c r="C8013" s="42">
        <v>3065</v>
      </c>
      <c r="D8013" s="40" t="s">
        <v>362</v>
      </c>
      <c r="E8013" s="40" t="str">
        <f t="shared" si="627"/>
        <v>Out of test</v>
      </c>
      <c r="F8013" t="str">
        <f t="shared" si="625"/>
        <v>High</v>
      </c>
      <c r="G8013" t="str">
        <f t="shared" si="626"/>
        <v>Guangzhou_0_High</v>
      </c>
      <c r="H8013">
        <v>0.96648156519498696</v>
      </c>
      <c r="I8013">
        <f t="shared" si="629"/>
        <v>296</v>
      </c>
      <c r="J8013" t="str">
        <f t="shared" si="628"/>
        <v>Out of Test</v>
      </c>
      <c r="K8013" t="str">
        <f>IF(J8013="Test", COUNTIF($J$10:J8013, "Test"),"")</f>
        <v/>
      </c>
      <c r="L8013" t="str">
        <f>IF(J8013="Control", COUNTIF($J$10:J8013, "Control"),"")</f>
        <v/>
      </c>
    </row>
    <row r="8014" spans="1:12">
      <c r="A8014" s="42">
        <v>1515437902</v>
      </c>
      <c r="B8014" s="42">
        <v>0</v>
      </c>
      <c r="C8014" s="42">
        <v>3416</v>
      </c>
      <c r="D8014" s="40" t="s">
        <v>362</v>
      </c>
      <c r="E8014" s="40" t="str">
        <f t="shared" si="627"/>
        <v>Out of test</v>
      </c>
      <c r="F8014" t="str">
        <f t="shared" si="625"/>
        <v>High</v>
      </c>
      <c r="G8014" t="str">
        <f t="shared" si="626"/>
        <v>Guangzhou_0_High</v>
      </c>
      <c r="H8014">
        <v>0.96703972656106874</v>
      </c>
      <c r="I8014">
        <f t="shared" si="629"/>
        <v>297</v>
      </c>
      <c r="J8014" t="str">
        <f t="shared" si="628"/>
        <v>Out of Test</v>
      </c>
      <c r="K8014" t="str">
        <f>IF(J8014="Test", COUNTIF($J$10:J8014, "Test"),"")</f>
        <v/>
      </c>
      <c r="L8014" t="str">
        <f>IF(J8014="Control", COUNTIF($J$10:J8014, "Control"),"")</f>
        <v/>
      </c>
    </row>
    <row r="8015" spans="1:12">
      <c r="A8015" s="42">
        <v>1512872041</v>
      </c>
      <c r="B8015" s="42">
        <v>0</v>
      </c>
      <c r="C8015" s="42">
        <v>2929</v>
      </c>
      <c r="D8015" s="40" t="s">
        <v>362</v>
      </c>
      <c r="E8015" s="40" t="str">
        <f t="shared" si="627"/>
        <v>Out of test</v>
      </c>
      <c r="F8015" t="str">
        <f t="shared" si="625"/>
        <v>High</v>
      </c>
      <c r="G8015" t="str">
        <f t="shared" si="626"/>
        <v>Guangzhou_0_High</v>
      </c>
      <c r="H8015">
        <v>0.96849027659668141</v>
      </c>
      <c r="I8015">
        <f t="shared" si="629"/>
        <v>298</v>
      </c>
      <c r="J8015" t="str">
        <f t="shared" si="628"/>
        <v>Out of Test</v>
      </c>
      <c r="K8015" t="str">
        <f>IF(J8015="Test", COUNTIF($J$10:J8015, "Test"),"")</f>
        <v/>
      </c>
      <c r="L8015" t="str">
        <f>IF(J8015="Control", COUNTIF($J$10:J8015, "Control"),"")</f>
        <v/>
      </c>
    </row>
    <row r="8016" spans="1:12">
      <c r="A8016" s="42">
        <v>1516571332</v>
      </c>
      <c r="B8016" s="42">
        <v>0</v>
      </c>
      <c r="C8016" s="42">
        <v>3233</v>
      </c>
      <c r="D8016" s="40" t="s">
        <v>362</v>
      </c>
      <c r="E8016" s="40" t="str">
        <f t="shared" si="627"/>
        <v>Out of test</v>
      </c>
      <c r="F8016" t="str">
        <f t="shared" si="625"/>
        <v>High</v>
      </c>
      <c r="G8016" t="str">
        <f t="shared" si="626"/>
        <v>Guangzhou_0_High</v>
      </c>
      <c r="H8016">
        <v>0.96965548777375699</v>
      </c>
      <c r="I8016">
        <f t="shared" si="629"/>
        <v>299</v>
      </c>
      <c r="J8016" t="str">
        <f t="shared" si="628"/>
        <v>Out of Test</v>
      </c>
      <c r="K8016" t="str">
        <f>IF(J8016="Test", COUNTIF($J$10:J8016, "Test"),"")</f>
        <v/>
      </c>
      <c r="L8016" t="str">
        <f>IF(J8016="Control", COUNTIF($J$10:J8016, "Control"),"")</f>
        <v/>
      </c>
    </row>
    <row r="8017" spans="1:12">
      <c r="A8017" s="42">
        <v>1514030140</v>
      </c>
      <c r="B8017" s="42">
        <v>0</v>
      </c>
      <c r="C8017" s="42">
        <v>2893</v>
      </c>
      <c r="D8017" s="40" t="s">
        <v>362</v>
      </c>
      <c r="E8017" s="40" t="str">
        <f t="shared" si="627"/>
        <v>Out of test</v>
      </c>
      <c r="F8017" t="str">
        <f t="shared" si="625"/>
        <v>High</v>
      </c>
      <c r="G8017" t="str">
        <f t="shared" si="626"/>
        <v>Guangzhou_0_High</v>
      </c>
      <c r="H8017">
        <v>0.97192086564749336</v>
      </c>
      <c r="I8017">
        <f t="shared" si="629"/>
        <v>300</v>
      </c>
      <c r="J8017" t="str">
        <f t="shared" si="628"/>
        <v>Out of Test</v>
      </c>
      <c r="K8017" t="str">
        <f>IF(J8017="Test", COUNTIF($J$10:J8017, "Test"),"")</f>
        <v/>
      </c>
      <c r="L8017" t="str">
        <f>IF(J8017="Control", COUNTIF($J$10:J8017, "Control"),"")</f>
        <v/>
      </c>
    </row>
    <row r="8018" spans="1:12">
      <c r="A8018" s="42">
        <v>1516613530</v>
      </c>
      <c r="B8018" s="42">
        <v>0</v>
      </c>
      <c r="C8018" s="42">
        <v>3089</v>
      </c>
      <c r="D8018" s="40" t="s">
        <v>362</v>
      </c>
      <c r="E8018" s="40" t="str">
        <f t="shared" si="627"/>
        <v>Out of test</v>
      </c>
      <c r="F8018" t="str">
        <f t="shared" si="625"/>
        <v>High</v>
      </c>
      <c r="G8018" t="str">
        <f t="shared" si="626"/>
        <v>Guangzhou_0_High</v>
      </c>
      <c r="H8018">
        <v>0.97204198302771883</v>
      </c>
      <c r="I8018">
        <f t="shared" si="629"/>
        <v>301</v>
      </c>
      <c r="J8018" t="str">
        <f t="shared" si="628"/>
        <v>Out of Test</v>
      </c>
      <c r="K8018" t="str">
        <f>IF(J8018="Test", COUNTIF($J$10:J8018, "Test"),"")</f>
        <v/>
      </c>
      <c r="L8018" t="str">
        <f>IF(J8018="Control", COUNTIF($J$10:J8018, "Control"),"")</f>
        <v/>
      </c>
    </row>
    <row r="8019" spans="1:12">
      <c r="A8019" s="42">
        <v>1515975992</v>
      </c>
      <c r="B8019" s="42">
        <v>0</v>
      </c>
      <c r="C8019" s="42">
        <v>2383</v>
      </c>
      <c r="D8019" s="40" t="s">
        <v>362</v>
      </c>
      <c r="E8019" s="40" t="str">
        <f t="shared" si="627"/>
        <v>Out of test</v>
      </c>
      <c r="F8019" t="str">
        <f t="shared" si="625"/>
        <v>High</v>
      </c>
      <c r="G8019" t="str">
        <f t="shared" si="626"/>
        <v>Guangzhou_0_High</v>
      </c>
      <c r="H8019">
        <v>0.97319904845703409</v>
      </c>
      <c r="I8019">
        <f t="shared" si="629"/>
        <v>302</v>
      </c>
      <c r="J8019" t="str">
        <f t="shared" si="628"/>
        <v>Out of Test</v>
      </c>
      <c r="K8019" t="str">
        <f>IF(J8019="Test", COUNTIF($J$10:J8019, "Test"),"")</f>
        <v/>
      </c>
      <c r="L8019" t="str">
        <f>IF(J8019="Control", COUNTIF($J$10:J8019, "Control"),"")</f>
        <v/>
      </c>
    </row>
    <row r="8020" spans="1:12">
      <c r="A8020" s="42">
        <v>1516670592</v>
      </c>
      <c r="B8020" s="42">
        <v>0</v>
      </c>
      <c r="C8020" s="42">
        <v>4073</v>
      </c>
      <c r="D8020" s="40" t="s">
        <v>362</v>
      </c>
      <c r="E8020" s="40" t="str">
        <f t="shared" si="627"/>
        <v>Out of test</v>
      </c>
      <c r="F8020" t="str">
        <f t="shared" si="625"/>
        <v>High</v>
      </c>
      <c r="G8020" t="str">
        <f t="shared" si="626"/>
        <v>Guangzhou_0_High</v>
      </c>
      <c r="H8020">
        <v>0.9746106294965744</v>
      </c>
      <c r="I8020">
        <f t="shared" si="629"/>
        <v>303</v>
      </c>
      <c r="J8020" t="str">
        <f t="shared" si="628"/>
        <v>Out of Test</v>
      </c>
      <c r="K8020" t="str">
        <f>IF(J8020="Test", COUNTIF($J$10:J8020, "Test"),"")</f>
        <v/>
      </c>
      <c r="L8020" t="str">
        <f>IF(J8020="Control", COUNTIF($J$10:J8020, "Control"),"")</f>
        <v/>
      </c>
    </row>
    <row r="8021" spans="1:12">
      <c r="A8021" s="42">
        <v>1515372051</v>
      </c>
      <c r="B8021" s="42">
        <v>0</v>
      </c>
      <c r="C8021" s="42">
        <v>4643</v>
      </c>
      <c r="D8021" s="40" t="s">
        <v>362</v>
      </c>
      <c r="E8021" s="40" t="str">
        <f t="shared" si="627"/>
        <v>Out of test</v>
      </c>
      <c r="F8021" t="str">
        <f t="shared" si="625"/>
        <v>High</v>
      </c>
      <c r="G8021" t="str">
        <f t="shared" si="626"/>
        <v>Guangzhou_0_High</v>
      </c>
      <c r="H8021">
        <v>0.97846499092935912</v>
      </c>
      <c r="I8021">
        <f t="shared" si="629"/>
        <v>304</v>
      </c>
      <c r="J8021" t="str">
        <f t="shared" si="628"/>
        <v>Out of Test</v>
      </c>
      <c r="K8021" t="str">
        <f>IF(J8021="Test", COUNTIF($J$10:J8021, "Test"),"")</f>
        <v/>
      </c>
      <c r="L8021" t="str">
        <f>IF(J8021="Control", COUNTIF($J$10:J8021, "Control"),"")</f>
        <v/>
      </c>
    </row>
    <row r="8022" spans="1:12">
      <c r="A8022" s="42">
        <v>1515889371</v>
      </c>
      <c r="B8022" s="42">
        <v>0</v>
      </c>
      <c r="C8022" s="42">
        <v>2563</v>
      </c>
      <c r="D8022" s="40" t="s">
        <v>362</v>
      </c>
      <c r="E8022" s="40" t="str">
        <f t="shared" si="627"/>
        <v>Out of test</v>
      </c>
      <c r="F8022" t="str">
        <f t="shared" si="625"/>
        <v>High</v>
      </c>
      <c r="G8022" t="str">
        <f t="shared" si="626"/>
        <v>Guangzhou_0_High</v>
      </c>
      <c r="H8022">
        <v>0.98239161242356587</v>
      </c>
      <c r="I8022">
        <f t="shared" si="629"/>
        <v>305</v>
      </c>
      <c r="J8022" t="str">
        <f t="shared" si="628"/>
        <v>Out of Test</v>
      </c>
      <c r="K8022" t="str">
        <f>IF(J8022="Test", COUNTIF($J$10:J8022, "Test"),"")</f>
        <v/>
      </c>
      <c r="L8022" t="str">
        <f>IF(J8022="Control", COUNTIF($J$10:J8022, "Control"),"")</f>
        <v/>
      </c>
    </row>
    <row r="8023" spans="1:12">
      <c r="A8023" s="42">
        <v>1512314161</v>
      </c>
      <c r="B8023" s="42">
        <v>0</v>
      </c>
      <c r="C8023" s="42">
        <v>2398</v>
      </c>
      <c r="D8023" s="40" t="s">
        <v>362</v>
      </c>
      <c r="E8023" s="40" t="str">
        <f t="shared" si="627"/>
        <v>Out of test</v>
      </c>
      <c r="F8023" t="str">
        <f t="shared" si="625"/>
        <v>High</v>
      </c>
      <c r="G8023" t="str">
        <f t="shared" si="626"/>
        <v>Guangzhou_0_High</v>
      </c>
      <c r="H8023">
        <v>0.98485305029548442</v>
      </c>
      <c r="I8023">
        <f t="shared" si="629"/>
        <v>306</v>
      </c>
      <c r="J8023" t="str">
        <f t="shared" si="628"/>
        <v>Out of Test</v>
      </c>
      <c r="K8023" t="str">
        <f>IF(J8023="Test", COUNTIF($J$10:J8023, "Test"),"")</f>
        <v/>
      </c>
      <c r="L8023" t="str">
        <f>IF(J8023="Control", COUNTIF($J$10:J8023, "Control"),"")</f>
        <v/>
      </c>
    </row>
    <row r="8024" spans="1:12">
      <c r="A8024" s="42">
        <v>1518175501</v>
      </c>
      <c r="B8024" s="42">
        <v>0</v>
      </c>
      <c r="C8024" s="42">
        <v>2313</v>
      </c>
      <c r="D8024" s="40" t="s">
        <v>362</v>
      </c>
      <c r="E8024" s="40" t="str">
        <f t="shared" si="627"/>
        <v>Out of test</v>
      </c>
      <c r="F8024" t="str">
        <f t="shared" si="625"/>
        <v>High</v>
      </c>
      <c r="G8024" t="str">
        <f t="shared" si="626"/>
        <v>Guangzhou_0_High</v>
      </c>
      <c r="H8024">
        <v>0.98785936372747785</v>
      </c>
      <c r="I8024">
        <f t="shared" si="629"/>
        <v>307</v>
      </c>
      <c r="J8024" t="str">
        <f t="shared" si="628"/>
        <v>Out of Test</v>
      </c>
      <c r="K8024" t="str">
        <f>IF(J8024="Test", COUNTIF($J$10:J8024, "Test"),"")</f>
        <v/>
      </c>
      <c r="L8024" t="str">
        <f>IF(J8024="Control", COUNTIF($J$10:J8024, "Control"),"")</f>
        <v/>
      </c>
    </row>
    <row r="8025" spans="1:12">
      <c r="A8025" s="42">
        <v>1514301702</v>
      </c>
      <c r="B8025" s="42">
        <v>0</v>
      </c>
      <c r="C8025" s="42">
        <v>2659</v>
      </c>
      <c r="D8025" s="40" t="s">
        <v>362</v>
      </c>
      <c r="E8025" s="40" t="str">
        <f t="shared" si="627"/>
        <v>Out of test</v>
      </c>
      <c r="F8025" t="str">
        <f t="shared" si="625"/>
        <v>High</v>
      </c>
      <c r="G8025" t="str">
        <f t="shared" si="626"/>
        <v>Guangzhou_0_High</v>
      </c>
      <c r="H8025">
        <v>0.98853848972621128</v>
      </c>
      <c r="I8025">
        <f t="shared" si="629"/>
        <v>308</v>
      </c>
      <c r="J8025" t="str">
        <f t="shared" si="628"/>
        <v>Out of Test</v>
      </c>
      <c r="K8025" t="str">
        <f>IF(J8025="Test", COUNTIF($J$10:J8025, "Test"),"")</f>
        <v/>
      </c>
      <c r="L8025" t="str">
        <f>IF(J8025="Control", COUNTIF($J$10:J8025, "Control"),"")</f>
        <v/>
      </c>
    </row>
    <row r="8026" spans="1:12">
      <c r="A8026" s="42">
        <v>1519073281</v>
      </c>
      <c r="B8026" s="42">
        <v>0</v>
      </c>
      <c r="C8026" s="42">
        <v>5243</v>
      </c>
      <c r="D8026" s="40" t="s">
        <v>362</v>
      </c>
      <c r="E8026" s="40" t="str">
        <f t="shared" si="627"/>
        <v>Out of test</v>
      </c>
      <c r="F8026" t="str">
        <f t="shared" si="625"/>
        <v>High</v>
      </c>
      <c r="G8026" t="str">
        <f t="shared" si="626"/>
        <v>Guangzhou_0_High</v>
      </c>
      <c r="H8026">
        <v>0.99113698630753388</v>
      </c>
      <c r="I8026">
        <f t="shared" si="629"/>
        <v>309</v>
      </c>
      <c r="J8026" t="str">
        <f t="shared" si="628"/>
        <v>Out of Test</v>
      </c>
      <c r="K8026" t="str">
        <f>IF(J8026="Test", COUNTIF($J$10:J8026, "Test"),"")</f>
        <v/>
      </c>
      <c r="L8026" t="str">
        <f>IF(J8026="Control", COUNTIF($J$10:J8026, "Control"),"")</f>
        <v/>
      </c>
    </row>
    <row r="8027" spans="1:12">
      <c r="A8027" s="42">
        <v>1518700470</v>
      </c>
      <c r="B8027" s="42">
        <v>0</v>
      </c>
      <c r="C8027" s="42">
        <v>2308</v>
      </c>
      <c r="D8027" s="40" t="s">
        <v>362</v>
      </c>
      <c r="E8027" s="40" t="str">
        <f t="shared" si="627"/>
        <v>Out of test</v>
      </c>
      <c r="F8027" t="str">
        <f t="shared" si="625"/>
        <v>High</v>
      </c>
      <c r="G8027" t="str">
        <f t="shared" si="626"/>
        <v>Guangzhou_0_High</v>
      </c>
      <c r="H8027">
        <v>0.99829257856334663</v>
      </c>
      <c r="I8027">
        <f t="shared" si="629"/>
        <v>310</v>
      </c>
      <c r="J8027" t="str">
        <f t="shared" si="628"/>
        <v>Out of Test</v>
      </c>
      <c r="K8027" t="str">
        <f>IF(J8027="Test", COUNTIF($J$10:J8027, "Test"),"")</f>
        <v/>
      </c>
      <c r="L8027" t="str">
        <f>IF(J8027="Control", COUNTIF($J$10:J8027, "Control"),"")</f>
        <v/>
      </c>
    </row>
    <row r="8028" spans="1:12">
      <c r="A8028" s="42">
        <v>1518886400</v>
      </c>
      <c r="B8028" s="42">
        <v>0</v>
      </c>
      <c r="C8028" s="42">
        <v>519</v>
      </c>
      <c r="D8028" s="40" t="s">
        <v>362</v>
      </c>
      <c r="E8028" s="40" t="str">
        <f t="shared" si="627"/>
        <v>Test</v>
      </c>
      <c r="F8028" t="str">
        <f t="shared" si="625"/>
        <v>Low</v>
      </c>
      <c r="G8028" t="str">
        <f t="shared" si="626"/>
        <v>Guangzhou_0_Low</v>
      </c>
      <c r="H8028">
        <v>1.6352167239033211E-3</v>
      </c>
      <c r="I8028">
        <f t="shared" si="629"/>
        <v>1</v>
      </c>
      <c r="J8028" t="str">
        <f t="shared" si="628"/>
        <v>Test</v>
      </c>
      <c r="K8028">
        <f>IF(J8028="Test", COUNTIF($J$10:J8028, "Test"),"")</f>
        <v>876</v>
      </c>
      <c r="L8028" t="str">
        <f>IF(J8028="Control", COUNTIF($J$10:J8028, "Control"),"")</f>
        <v/>
      </c>
    </row>
    <row r="8029" spans="1:12">
      <c r="A8029" s="42">
        <v>1519048991</v>
      </c>
      <c r="B8029" s="42">
        <v>0</v>
      </c>
      <c r="C8029" s="42">
        <v>20</v>
      </c>
      <c r="D8029" s="40" t="s">
        <v>362</v>
      </c>
      <c r="E8029" s="40" t="str">
        <f t="shared" si="627"/>
        <v>Control</v>
      </c>
      <c r="F8029" t="str">
        <f t="shared" si="625"/>
        <v>Low</v>
      </c>
      <c r="G8029" t="str">
        <f t="shared" si="626"/>
        <v>Guangzhou_0_Low</v>
      </c>
      <c r="H8029">
        <v>6.9141393847085286E-3</v>
      </c>
      <c r="I8029">
        <f t="shared" si="629"/>
        <v>2</v>
      </c>
      <c r="J8029" t="str">
        <f t="shared" si="628"/>
        <v>Control</v>
      </c>
      <c r="K8029" t="str">
        <f>IF(J8029="Test", COUNTIF($J$10:J8029, "Test"),"")</f>
        <v/>
      </c>
      <c r="L8029">
        <f>IF(J8029="Control", COUNTIF($J$10:J8029, "Control"),"")</f>
        <v>876</v>
      </c>
    </row>
    <row r="8030" spans="1:12">
      <c r="A8030" s="42">
        <v>1517901042</v>
      </c>
      <c r="B8030" s="42">
        <v>0</v>
      </c>
      <c r="C8030" s="42">
        <v>698</v>
      </c>
      <c r="D8030" s="40" t="s">
        <v>362</v>
      </c>
      <c r="E8030" s="40" t="str">
        <f t="shared" si="627"/>
        <v>Test</v>
      </c>
      <c r="F8030" t="str">
        <f t="shared" si="625"/>
        <v>Low</v>
      </c>
      <c r="G8030" t="str">
        <f t="shared" si="626"/>
        <v>Guangzhou_0_Low</v>
      </c>
      <c r="H8030">
        <v>2.4398798262400434E-2</v>
      </c>
      <c r="I8030">
        <f t="shared" si="629"/>
        <v>3</v>
      </c>
      <c r="J8030" t="str">
        <f t="shared" si="628"/>
        <v>Test</v>
      </c>
      <c r="K8030">
        <f>IF(J8030="Test", COUNTIF($J$10:J8030, "Test"),"")</f>
        <v>877</v>
      </c>
      <c r="L8030" t="str">
        <f>IF(J8030="Control", COUNTIF($J$10:J8030, "Control"),"")</f>
        <v/>
      </c>
    </row>
    <row r="8031" spans="1:12">
      <c r="A8031" s="42">
        <v>1511884590</v>
      </c>
      <c r="B8031" s="42">
        <v>0</v>
      </c>
      <c r="C8031" s="42">
        <v>976</v>
      </c>
      <c r="D8031" s="40" t="s">
        <v>362</v>
      </c>
      <c r="E8031" s="40" t="str">
        <f t="shared" si="627"/>
        <v>Control</v>
      </c>
      <c r="F8031" t="str">
        <f t="shared" si="625"/>
        <v>Low</v>
      </c>
      <c r="G8031" t="str">
        <f t="shared" si="626"/>
        <v>Guangzhou_0_Low</v>
      </c>
      <c r="H8031">
        <v>2.4660885777110897E-2</v>
      </c>
      <c r="I8031">
        <f t="shared" si="629"/>
        <v>4</v>
      </c>
      <c r="J8031" t="str">
        <f t="shared" si="628"/>
        <v>Control</v>
      </c>
      <c r="K8031" t="str">
        <f>IF(J8031="Test", COUNTIF($J$10:J8031, "Test"),"")</f>
        <v/>
      </c>
      <c r="L8031">
        <f>IF(J8031="Control", COUNTIF($J$10:J8031, "Control"),"")</f>
        <v>877</v>
      </c>
    </row>
    <row r="8032" spans="1:12">
      <c r="A8032" s="42">
        <v>1515246982</v>
      </c>
      <c r="B8032" s="42">
        <v>0</v>
      </c>
      <c r="C8032" s="42">
        <v>272</v>
      </c>
      <c r="D8032" s="40" t="s">
        <v>362</v>
      </c>
      <c r="E8032" s="40" t="str">
        <f t="shared" si="627"/>
        <v>Test</v>
      </c>
      <c r="F8032" t="str">
        <f t="shared" si="625"/>
        <v>Low</v>
      </c>
      <c r="G8032" t="str">
        <f t="shared" si="626"/>
        <v>Guangzhou_0_Low</v>
      </c>
      <c r="H8032">
        <v>2.473971979059586E-2</v>
      </c>
      <c r="I8032">
        <f t="shared" si="629"/>
        <v>5</v>
      </c>
      <c r="J8032" t="str">
        <f t="shared" si="628"/>
        <v>Test</v>
      </c>
      <c r="K8032">
        <f>IF(J8032="Test", COUNTIF($J$10:J8032, "Test"),"")</f>
        <v>878</v>
      </c>
      <c r="L8032" t="str">
        <f>IF(J8032="Control", COUNTIF($J$10:J8032, "Control"),"")</f>
        <v/>
      </c>
    </row>
    <row r="8033" spans="1:12">
      <c r="A8033" s="42">
        <v>1514431592</v>
      </c>
      <c r="B8033" s="42">
        <v>0</v>
      </c>
      <c r="C8033" s="42">
        <v>242</v>
      </c>
      <c r="D8033" s="40" t="s">
        <v>362</v>
      </c>
      <c r="E8033" s="40" t="str">
        <f t="shared" si="627"/>
        <v>Control</v>
      </c>
      <c r="F8033" t="str">
        <f t="shared" si="625"/>
        <v>Low</v>
      </c>
      <c r="G8033" t="str">
        <f t="shared" si="626"/>
        <v>Guangzhou_0_Low</v>
      </c>
      <c r="H8033">
        <v>2.550631547782034E-2</v>
      </c>
      <c r="I8033">
        <f t="shared" si="629"/>
        <v>6</v>
      </c>
      <c r="J8033" t="str">
        <f t="shared" si="628"/>
        <v>Control</v>
      </c>
      <c r="K8033" t="str">
        <f>IF(J8033="Test", COUNTIF($J$10:J8033, "Test"),"")</f>
        <v/>
      </c>
      <c r="L8033">
        <f>IF(J8033="Control", COUNTIF($J$10:J8033, "Control"),"")</f>
        <v>878</v>
      </c>
    </row>
    <row r="8034" spans="1:12">
      <c r="A8034" s="42">
        <v>1518814180</v>
      </c>
      <c r="B8034" s="42">
        <v>0</v>
      </c>
      <c r="C8034" s="42">
        <v>64</v>
      </c>
      <c r="D8034" s="40" t="s">
        <v>362</v>
      </c>
      <c r="E8034" s="40" t="str">
        <f t="shared" si="627"/>
        <v>Test</v>
      </c>
      <c r="F8034" t="str">
        <f t="shared" si="625"/>
        <v>Low</v>
      </c>
      <c r="G8034" t="str">
        <f t="shared" si="626"/>
        <v>Guangzhou_0_Low</v>
      </c>
      <c r="H8034">
        <v>2.6969259172989535E-2</v>
      </c>
      <c r="I8034">
        <f t="shared" si="629"/>
        <v>7</v>
      </c>
      <c r="J8034" t="str">
        <f t="shared" si="628"/>
        <v>Test</v>
      </c>
      <c r="K8034">
        <f>IF(J8034="Test", COUNTIF($J$10:J8034, "Test"),"")</f>
        <v>879</v>
      </c>
      <c r="L8034" t="str">
        <f>IF(J8034="Control", COUNTIF($J$10:J8034, "Control"),"")</f>
        <v/>
      </c>
    </row>
    <row r="8035" spans="1:12">
      <c r="A8035" s="42">
        <v>1513371362</v>
      </c>
      <c r="B8035" s="42">
        <v>0</v>
      </c>
      <c r="C8035" s="42">
        <v>191</v>
      </c>
      <c r="D8035" s="40" t="s">
        <v>362</v>
      </c>
      <c r="E8035" s="40" t="str">
        <f t="shared" si="627"/>
        <v>Control</v>
      </c>
      <c r="F8035" t="str">
        <f t="shared" si="625"/>
        <v>Low</v>
      </c>
      <c r="G8035" t="str">
        <f t="shared" si="626"/>
        <v>Guangzhou_0_Low</v>
      </c>
      <c r="H8035">
        <v>2.7359804440159508E-2</v>
      </c>
      <c r="I8035">
        <f t="shared" si="629"/>
        <v>8</v>
      </c>
      <c r="J8035" t="str">
        <f t="shared" si="628"/>
        <v>Control</v>
      </c>
      <c r="K8035" t="str">
        <f>IF(J8035="Test", COUNTIF($J$10:J8035, "Test"),"")</f>
        <v/>
      </c>
      <c r="L8035">
        <f>IF(J8035="Control", COUNTIF($J$10:J8035, "Control"),"")</f>
        <v>879</v>
      </c>
    </row>
    <row r="8036" spans="1:12">
      <c r="A8036" s="42">
        <v>1516764322</v>
      </c>
      <c r="B8036" s="42">
        <v>0</v>
      </c>
      <c r="C8036" s="42">
        <v>1066</v>
      </c>
      <c r="D8036" s="40" t="s">
        <v>362</v>
      </c>
      <c r="E8036" s="40" t="str">
        <f t="shared" si="627"/>
        <v>Test</v>
      </c>
      <c r="F8036" t="str">
        <f t="shared" si="625"/>
        <v>Low</v>
      </c>
      <c r="G8036" t="str">
        <f t="shared" si="626"/>
        <v>Guangzhou_0_Low</v>
      </c>
      <c r="H8036">
        <v>3.0511000076963612E-2</v>
      </c>
      <c r="I8036">
        <f t="shared" si="629"/>
        <v>9</v>
      </c>
      <c r="J8036" t="str">
        <f t="shared" si="628"/>
        <v>Test</v>
      </c>
      <c r="K8036">
        <f>IF(J8036="Test", COUNTIF($J$10:J8036, "Test"),"")</f>
        <v>880</v>
      </c>
      <c r="L8036" t="str">
        <f>IF(J8036="Control", COUNTIF($J$10:J8036, "Control"),"")</f>
        <v/>
      </c>
    </row>
    <row r="8037" spans="1:12">
      <c r="A8037" s="42">
        <v>1514942590</v>
      </c>
      <c r="B8037" s="42">
        <v>0</v>
      </c>
      <c r="C8037" s="42">
        <v>324</v>
      </c>
      <c r="D8037" s="40" t="s">
        <v>362</v>
      </c>
      <c r="E8037" s="40" t="str">
        <f t="shared" si="627"/>
        <v>Control</v>
      </c>
      <c r="F8037" t="str">
        <f t="shared" si="625"/>
        <v>Low</v>
      </c>
      <c r="G8037" t="str">
        <f t="shared" si="626"/>
        <v>Guangzhou_0_Low</v>
      </c>
      <c r="H8037">
        <v>4.2230631575571942E-2</v>
      </c>
      <c r="I8037">
        <f t="shared" si="629"/>
        <v>10</v>
      </c>
      <c r="J8037" t="str">
        <f t="shared" si="628"/>
        <v>Control</v>
      </c>
      <c r="K8037" t="str">
        <f>IF(J8037="Test", COUNTIF($J$10:J8037, "Test"),"")</f>
        <v/>
      </c>
      <c r="L8037">
        <f>IF(J8037="Control", COUNTIF($J$10:J8037, "Control"),"")</f>
        <v>880</v>
      </c>
    </row>
    <row r="8038" spans="1:12">
      <c r="A8038" s="42">
        <v>1516317041</v>
      </c>
      <c r="B8038" s="42">
        <v>0</v>
      </c>
      <c r="C8038" s="42">
        <v>45</v>
      </c>
      <c r="D8038" s="40" t="s">
        <v>362</v>
      </c>
      <c r="E8038" s="40" t="str">
        <f t="shared" si="627"/>
        <v>Test</v>
      </c>
      <c r="F8038" t="str">
        <f t="shared" si="625"/>
        <v>Low</v>
      </c>
      <c r="G8038" t="str">
        <f t="shared" si="626"/>
        <v>Guangzhou_0_Low</v>
      </c>
      <c r="H8038">
        <v>4.7282314140297044E-2</v>
      </c>
      <c r="I8038">
        <f t="shared" si="629"/>
        <v>11</v>
      </c>
      <c r="J8038" t="str">
        <f t="shared" si="628"/>
        <v>Test</v>
      </c>
      <c r="K8038">
        <f>IF(J8038="Test", COUNTIF($J$10:J8038, "Test"),"")</f>
        <v>881</v>
      </c>
      <c r="L8038" t="str">
        <f>IF(J8038="Control", COUNTIF($J$10:J8038, "Control"),"")</f>
        <v/>
      </c>
    </row>
    <row r="8039" spans="1:12">
      <c r="A8039" s="42">
        <v>1513987290</v>
      </c>
      <c r="B8039" s="42">
        <v>0</v>
      </c>
      <c r="C8039" s="42">
        <v>1037</v>
      </c>
      <c r="D8039" s="40" t="s">
        <v>362</v>
      </c>
      <c r="E8039" s="40" t="str">
        <f t="shared" si="627"/>
        <v>Control</v>
      </c>
      <c r="F8039" t="str">
        <f t="shared" si="625"/>
        <v>Low</v>
      </c>
      <c r="G8039" t="str">
        <f t="shared" si="626"/>
        <v>Guangzhou_0_Low</v>
      </c>
      <c r="H8039">
        <v>5.0100388101336324E-2</v>
      </c>
      <c r="I8039">
        <f t="shared" si="629"/>
        <v>12</v>
      </c>
      <c r="J8039" t="str">
        <f t="shared" si="628"/>
        <v>Control</v>
      </c>
      <c r="K8039" t="str">
        <f>IF(J8039="Test", COUNTIF($J$10:J8039, "Test"),"")</f>
        <v/>
      </c>
      <c r="L8039">
        <f>IF(J8039="Control", COUNTIF($J$10:J8039, "Control"),"")</f>
        <v>881</v>
      </c>
    </row>
    <row r="8040" spans="1:12">
      <c r="A8040" s="42">
        <v>1519978390</v>
      </c>
      <c r="B8040" s="42">
        <v>0</v>
      </c>
      <c r="C8040" s="42">
        <v>1037</v>
      </c>
      <c r="D8040" s="40" t="s">
        <v>362</v>
      </c>
      <c r="E8040" s="40" t="str">
        <f t="shared" si="627"/>
        <v>Test</v>
      </c>
      <c r="F8040" t="str">
        <f t="shared" si="625"/>
        <v>Low</v>
      </c>
      <c r="G8040" t="str">
        <f t="shared" si="626"/>
        <v>Guangzhou_0_Low</v>
      </c>
      <c r="H8040">
        <v>5.9010589240327982E-2</v>
      </c>
      <c r="I8040">
        <f t="shared" si="629"/>
        <v>13</v>
      </c>
      <c r="J8040" t="str">
        <f t="shared" si="628"/>
        <v>Test</v>
      </c>
      <c r="K8040">
        <f>IF(J8040="Test", COUNTIF($J$10:J8040, "Test"),"")</f>
        <v>882</v>
      </c>
      <c r="L8040" t="str">
        <f>IF(J8040="Control", COUNTIF($J$10:J8040, "Control"),"")</f>
        <v/>
      </c>
    </row>
    <row r="8041" spans="1:12">
      <c r="A8041" s="42">
        <v>1514766770</v>
      </c>
      <c r="B8041" s="42">
        <v>0</v>
      </c>
      <c r="C8041" s="42">
        <v>345</v>
      </c>
      <c r="D8041" s="40" t="s">
        <v>362</v>
      </c>
      <c r="E8041" s="40" t="str">
        <f t="shared" si="627"/>
        <v>Control</v>
      </c>
      <c r="F8041" t="str">
        <f t="shared" si="625"/>
        <v>Low</v>
      </c>
      <c r="G8041" t="str">
        <f t="shared" si="626"/>
        <v>Guangzhou_0_Low</v>
      </c>
      <c r="H8041">
        <v>6.2337907881145571E-2</v>
      </c>
      <c r="I8041">
        <f t="shared" si="629"/>
        <v>14</v>
      </c>
      <c r="J8041" t="str">
        <f t="shared" si="628"/>
        <v>Control</v>
      </c>
      <c r="K8041" t="str">
        <f>IF(J8041="Test", COUNTIF($J$10:J8041, "Test"),"")</f>
        <v/>
      </c>
      <c r="L8041">
        <f>IF(J8041="Control", COUNTIF($J$10:J8041, "Control"),"")</f>
        <v>882</v>
      </c>
    </row>
    <row r="8042" spans="1:12">
      <c r="A8042" s="42">
        <v>1517537751</v>
      </c>
      <c r="B8042" s="42">
        <v>0</v>
      </c>
      <c r="C8042" s="42">
        <v>160</v>
      </c>
      <c r="D8042" s="40" t="s">
        <v>362</v>
      </c>
      <c r="E8042" s="40" t="str">
        <f t="shared" si="627"/>
        <v>Test</v>
      </c>
      <c r="F8042" t="str">
        <f t="shared" si="625"/>
        <v>Low</v>
      </c>
      <c r="G8042" t="str">
        <f t="shared" si="626"/>
        <v>Guangzhou_0_Low</v>
      </c>
      <c r="H8042">
        <v>6.3836319459508517E-2</v>
      </c>
      <c r="I8042">
        <f t="shared" si="629"/>
        <v>15</v>
      </c>
      <c r="J8042" t="str">
        <f t="shared" si="628"/>
        <v>Test</v>
      </c>
      <c r="K8042">
        <f>IF(J8042="Test", COUNTIF($J$10:J8042, "Test"),"")</f>
        <v>883</v>
      </c>
      <c r="L8042" t="str">
        <f>IF(J8042="Control", COUNTIF($J$10:J8042, "Control"),"")</f>
        <v/>
      </c>
    </row>
    <row r="8043" spans="1:12">
      <c r="A8043" s="42">
        <v>1516513791</v>
      </c>
      <c r="B8043" s="42">
        <v>0</v>
      </c>
      <c r="C8043" s="42">
        <v>604</v>
      </c>
      <c r="D8043" s="40" t="s">
        <v>362</v>
      </c>
      <c r="E8043" s="40" t="str">
        <f t="shared" si="627"/>
        <v>Control</v>
      </c>
      <c r="F8043" t="str">
        <f t="shared" si="625"/>
        <v>Low</v>
      </c>
      <c r="G8043" t="str">
        <f t="shared" si="626"/>
        <v>Guangzhou_0_Low</v>
      </c>
      <c r="H8043">
        <v>6.6219447919217189E-2</v>
      </c>
      <c r="I8043">
        <f t="shared" si="629"/>
        <v>16</v>
      </c>
      <c r="J8043" t="str">
        <f t="shared" si="628"/>
        <v>Control</v>
      </c>
      <c r="K8043" t="str">
        <f>IF(J8043="Test", COUNTIF($J$10:J8043, "Test"),"")</f>
        <v/>
      </c>
      <c r="L8043">
        <f>IF(J8043="Control", COUNTIF($J$10:J8043, "Control"),"")</f>
        <v>883</v>
      </c>
    </row>
    <row r="8044" spans="1:12">
      <c r="A8044" s="42">
        <v>1513157040</v>
      </c>
      <c r="B8044" s="42">
        <v>0</v>
      </c>
      <c r="C8044" s="42">
        <v>822</v>
      </c>
      <c r="D8044" s="40" t="s">
        <v>362</v>
      </c>
      <c r="E8044" s="40" t="str">
        <f t="shared" si="627"/>
        <v>Test</v>
      </c>
      <c r="F8044" t="str">
        <f t="shared" si="625"/>
        <v>Low</v>
      </c>
      <c r="G8044" t="str">
        <f t="shared" si="626"/>
        <v>Guangzhou_0_Low</v>
      </c>
      <c r="H8044">
        <v>6.6467531540724267E-2</v>
      </c>
      <c r="I8044">
        <f t="shared" si="629"/>
        <v>17</v>
      </c>
      <c r="J8044" t="str">
        <f t="shared" si="628"/>
        <v>Test</v>
      </c>
      <c r="K8044">
        <f>IF(J8044="Test", COUNTIF($J$10:J8044, "Test"),"")</f>
        <v>884</v>
      </c>
      <c r="L8044" t="str">
        <f>IF(J8044="Control", COUNTIF($J$10:J8044, "Control"),"")</f>
        <v/>
      </c>
    </row>
    <row r="8045" spans="1:12">
      <c r="A8045" s="42">
        <v>1515262711</v>
      </c>
      <c r="B8045" s="42">
        <v>0</v>
      </c>
      <c r="C8045" s="42">
        <v>881</v>
      </c>
      <c r="D8045" s="40" t="s">
        <v>362</v>
      </c>
      <c r="E8045" s="40" t="str">
        <f t="shared" si="627"/>
        <v>Control</v>
      </c>
      <c r="F8045" t="str">
        <f t="shared" si="625"/>
        <v>Low</v>
      </c>
      <c r="G8045" t="str">
        <f t="shared" si="626"/>
        <v>Guangzhou_0_Low</v>
      </c>
      <c r="H8045">
        <v>6.9362146202964547E-2</v>
      </c>
      <c r="I8045">
        <f t="shared" si="629"/>
        <v>18</v>
      </c>
      <c r="J8045" t="str">
        <f t="shared" si="628"/>
        <v>Control</v>
      </c>
      <c r="K8045" t="str">
        <f>IF(J8045="Test", COUNTIF($J$10:J8045, "Test"),"")</f>
        <v/>
      </c>
      <c r="L8045">
        <f>IF(J8045="Control", COUNTIF($J$10:J8045, "Control"),"")</f>
        <v>884</v>
      </c>
    </row>
    <row r="8046" spans="1:12">
      <c r="A8046" s="42">
        <v>1516774950</v>
      </c>
      <c r="B8046" s="42">
        <v>0</v>
      </c>
      <c r="C8046" s="42">
        <v>851</v>
      </c>
      <c r="D8046" s="40" t="s">
        <v>362</v>
      </c>
      <c r="E8046" s="40" t="str">
        <f t="shared" si="627"/>
        <v>Test</v>
      </c>
      <c r="F8046" t="str">
        <f t="shared" si="625"/>
        <v>Low</v>
      </c>
      <c r="G8046" t="str">
        <f t="shared" si="626"/>
        <v>Guangzhou_0_Low</v>
      </c>
      <c r="H8046">
        <v>6.9596553190659161E-2</v>
      </c>
      <c r="I8046">
        <f t="shared" si="629"/>
        <v>19</v>
      </c>
      <c r="J8046" t="str">
        <f t="shared" si="628"/>
        <v>Test</v>
      </c>
      <c r="K8046">
        <f>IF(J8046="Test", COUNTIF($J$10:J8046, "Test"),"")</f>
        <v>885</v>
      </c>
      <c r="L8046" t="str">
        <f>IF(J8046="Control", COUNTIF($J$10:J8046, "Control"),"")</f>
        <v/>
      </c>
    </row>
    <row r="8047" spans="1:12">
      <c r="A8047" s="42">
        <v>1517215180</v>
      </c>
      <c r="B8047" s="42">
        <v>0</v>
      </c>
      <c r="C8047" s="42">
        <v>897</v>
      </c>
      <c r="D8047" s="40" t="s">
        <v>362</v>
      </c>
      <c r="E8047" s="40" t="str">
        <f t="shared" si="627"/>
        <v>Control</v>
      </c>
      <c r="F8047" t="str">
        <f t="shared" si="625"/>
        <v>Low</v>
      </c>
      <c r="G8047" t="str">
        <f t="shared" si="626"/>
        <v>Guangzhou_0_Low</v>
      </c>
      <c r="H8047">
        <v>7.3175547696237575E-2</v>
      </c>
      <c r="I8047">
        <f t="shared" si="629"/>
        <v>20</v>
      </c>
      <c r="J8047" t="str">
        <f t="shared" si="628"/>
        <v>Control</v>
      </c>
      <c r="K8047" t="str">
        <f>IF(J8047="Test", COUNTIF($J$10:J8047, "Test"),"")</f>
        <v/>
      </c>
      <c r="L8047">
        <f>IF(J8047="Control", COUNTIF($J$10:J8047, "Control"),"")</f>
        <v>885</v>
      </c>
    </row>
    <row r="8048" spans="1:12">
      <c r="A8048" s="42">
        <v>1512793211</v>
      </c>
      <c r="B8048" s="42">
        <v>0</v>
      </c>
      <c r="C8048" s="42">
        <v>232</v>
      </c>
      <c r="D8048" s="40" t="s">
        <v>362</v>
      </c>
      <c r="E8048" s="40" t="str">
        <f t="shared" si="627"/>
        <v>Test</v>
      </c>
      <c r="F8048" t="str">
        <f t="shared" si="625"/>
        <v>Low</v>
      </c>
      <c r="G8048" t="str">
        <f t="shared" si="626"/>
        <v>Guangzhou_0_Low</v>
      </c>
      <c r="H8048">
        <v>7.6163069455859378E-2</v>
      </c>
      <c r="I8048">
        <f t="shared" si="629"/>
        <v>21</v>
      </c>
      <c r="J8048" t="str">
        <f t="shared" si="628"/>
        <v>Test</v>
      </c>
      <c r="K8048">
        <f>IF(J8048="Test", COUNTIF($J$10:J8048, "Test"),"")</f>
        <v>886</v>
      </c>
      <c r="L8048" t="str">
        <f>IF(J8048="Control", COUNTIF($J$10:J8048, "Control"),"")</f>
        <v/>
      </c>
    </row>
    <row r="8049" spans="1:12">
      <c r="A8049" s="42">
        <v>1518210521</v>
      </c>
      <c r="B8049" s="42">
        <v>0</v>
      </c>
      <c r="C8049" s="42">
        <v>309</v>
      </c>
      <c r="D8049" s="40" t="s">
        <v>362</v>
      </c>
      <c r="E8049" s="40" t="str">
        <f t="shared" si="627"/>
        <v>Control</v>
      </c>
      <c r="F8049" t="str">
        <f t="shared" si="625"/>
        <v>Low</v>
      </c>
      <c r="G8049" t="str">
        <f t="shared" si="626"/>
        <v>Guangzhou_0_Low</v>
      </c>
      <c r="H8049">
        <v>8.3259307861781595E-2</v>
      </c>
      <c r="I8049">
        <f t="shared" si="629"/>
        <v>22</v>
      </c>
      <c r="J8049" t="str">
        <f t="shared" si="628"/>
        <v>Control</v>
      </c>
      <c r="K8049" t="str">
        <f>IF(J8049="Test", COUNTIF($J$10:J8049, "Test"),"")</f>
        <v/>
      </c>
      <c r="L8049">
        <f>IF(J8049="Control", COUNTIF($J$10:J8049, "Control"),"")</f>
        <v>886</v>
      </c>
    </row>
    <row r="8050" spans="1:12">
      <c r="A8050" s="42">
        <v>1516854622</v>
      </c>
      <c r="B8050" s="42">
        <v>0</v>
      </c>
      <c r="C8050" s="42">
        <v>11</v>
      </c>
      <c r="D8050" s="40" t="s">
        <v>362</v>
      </c>
      <c r="E8050" s="40" t="str">
        <f t="shared" si="627"/>
        <v>Test</v>
      </c>
      <c r="F8050" t="str">
        <f t="shared" si="625"/>
        <v>Low</v>
      </c>
      <c r="G8050" t="str">
        <f t="shared" si="626"/>
        <v>Guangzhou_0_Low</v>
      </c>
      <c r="H8050">
        <v>8.4225392471241389E-2</v>
      </c>
      <c r="I8050">
        <f t="shared" si="629"/>
        <v>23</v>
      </c>
      <c r="J8050" t="str">
        <f t="shared" si="628"/>
        <v>Test</v>
      </c>
      <c r="K8050">
        <f>IF(J8050="Test", COUNTIF($J$10:J8050, "Test"),"")</f>
        <v>887</v>
      </c>
      <c r="L8050" t="str">
        <f>IF(J8050="Control", COUNTIF($J$10:J8050, "Control"),"")</f>
        <v/>
      </c>
    </row>
    <row r="8051" spans="1:12">
      <c r="A8051" s="42">
        <v>1518521351</v>
      </c>
      <c r="B8051" s="42">
        <v>0</v>
      </c>
      <c r="C8051" s="42">
        <v>79</v>
      </c>
      <c r="D8051" s="40" t="s">
        <v>362</v>
      </c>
      <c r="E8051" s="40" t="str">
        <f t="shared" si="627"/>
        <v>Control</v>
      </c>
      <c r="F8051" t="str">
        <f t="shared" si="625"/>
        <v>Low</v>
      </c>
      <c r="G8051" t="str">
        <f t="shared" si="626"/>
        <v>Guangzhou_0_Low</v>
      </c>
      <c r="H8051">
        <v>8.4942088210339994E-2</v>
      </c>
      <c r="I8051">
        <f t="shared" si="629"/>
        <v>24</v>
      </c>
      <c r="J8051" t="str">
        <f t="shared" si="628"/>
        <v>Control</v>
      </c>
      <c r="K8051" t="str">
        <f>IF(J8051="Test", COUNTIF($J$10:J8051, "Test"),"")</f>
        <v/>
      </c>
      <c r="L8051">
        <f>IF(J8051="Control", COUNTIF($J$10:J8051, "Control"),"")</f>
        <v>887</v>
      </c>
    </row>
    <row r="8052" spans="1:12">
      <c r="A8052" s="42">
        <v>1514093172</v>
      </c>
      <c r="B8052" s="42">
        <v>0</v>
      </c>
      <c r="C8052" s="42">
        <v>911</v>
      </c>
      <c r="D8052" s="40" t="s">
        <v>362</v>
      </c>
      <c r="E8052" s="40" t="str">
        <f t="shared" si="627"/>
        <v>Test</v>
      </c>
      <c r="F8052" t="str">
        <f t="shared" si="625"/>
        <v>Low</v>
      </c>
      <c r="G8052" t="str">
        <f t="shared" si="626"/>
        <v>Guangzhou_0_Low</v>
      </c>
      <c r="H8052">
        <v>8.5300338053809321E-2</v>
      </c>
      <c r="I8052">
        <f t="shared" si="629"/>
        <v>25</v>
      </c>
      <c r="J8052" t="str">
        <f t="shared" si="628"/>
        <v>Test</v>
      </c>
      <c r="K8052">
        <f>IF(J8052="Test", COUNTIF($J$10:J8052, "Test"),"")</f>
        <v>888</v>
      </c>
      <c r="L8052" t="str">
        <f>IF(J8052="Control", COUNTIF($J$10:J8052, "Control"),"")</f>
        <v/>
      </c>
    </row>
    <row r="8053" spans="1:12">
      <c r="A8053" s="42">
        <v>1516585521</v>
      </c>
      <c r="B8053" s="42">
        <v>0</v>
      </c>
      <c r="C8053" s="42">
        <v>505</v>
      </c>
      <c r="D8053" s="40" t="s">
        <v>362</v>
      </c>
      <c r="E8053" s="40" t="str">
        <f t="shared" si="627"/>
        <v>Control</v>
      </c>
      <c r="F8053" t="str">
        <f t="shared" si="625"/>
        <v>Low</v>
      </c>
      <c r="G8053" t="str">
        <f t="shared" si="626"/>
        <v>Guangzhou_0_Low</v>
      </c>
      <c r="H8053">
        <v>8.5428473529384208E-2</v>
      </c>
      <c r="I8053">
        <f t="shared" si="629"/>
        <v>26</v>
      </c>
      <c r="J8053" t="str">
        <f t="shared" si="628"/>
        <v>Control</v>
      </c>
      <c r="K8053" t="str">
        <f>IF(J8053="Test", COUNTIF($J$10:J8053, "Test"),"")</f>
        <v/>
      </c>
      <c r="L8053">
        <f>IF(J8053="Control", COUNTIF($J$10:J8053, "Control"),"")</f>
        <v>888</v>
      </c>
    </row>
    <row r="8054" spans="1:12">
      <c r="A8054" s="42">
        <v>1517974181</v>
      </c>
      <c r="B8054" s="42">
        <v>0</v>
      </c>
      <c r="C8054" s="42">
        <v>76</v>
      </c>
      <c r="D8054" s="40" t="s">
        <v>362</v>
      </c>
      <c r="E8054" s="40" t="str">
        <f t="shared" si="627"/>
        <v>Test</v>
      </c>
      <c r="F8054" t="str">
        <f t="shared" si="625"/>
        <v>Low</v>
      </c>
      <c r="G8054" t="str">
        <f t="shared" si="626"/>
        <v>Guangzhou_0_Low</v>
      </c>
      <c r="H8054">
        <v>9.1480860064080849E-2</v>
      </c>
      <c r="I8054">
        <f t="shared" si="629"/>
        <v>27</v>
      </c>
      <c r="J8054" t="str">
        <f t="shared" si="628"/>
        <v>Test</v>
      </c>
      <c r="K8054">
        <f>IF(J8054="Test", COUNTIF($J$10:J8054, "Test"),"")</f>
        <v>889</v>
      </c>
      <c r="L8054" t="str">
        <f>IF(J8054="Control", COUNTIF($J$10:J8054, "Control"),"")</f>
        <v/>
      </c>
    </row>
    <row r="8055" spans="1:12">
      <c r="A8055" s="42">
        <v>1516262941</v>
      </c>
      <c r="B8055" s="42">
        <v>0</v>
      </c>
      <c r="C8055" s="42">
        <v>715</v>
      </c>
      <c r="D8055" s="40" t="s">
        <v>362</v>
      </c>
      <c r="E8055" s="40" t="str">
        <f t="shared" si="627"/>
        <v>Control</v>
      </c>
      <c r="F8055" t="str">
        <f t="shared" si="625"/>
        <v>Low</v>
      </c>
      <c r="G8055" t="str">
        <f t="shared" si="626"/>
        <v>Guangzhou_0_Low</v>
      </c>
      <c r="H8055">
        <v>9.2708349714644922E-2</v>
      </c>
      <c r="I8055">
        <f t="shared" si="629"/>
        <v>28</v>
      </c>
      <c r="J8055" t="str">
        <f t="shared" si="628"/>
        <v>Control</v>
      </c>
      <c r="K8055" t="str">
        <f>IF(J8055="Test", COUNTIF($J$10:J8055, "Test"),"")</f>
        <v/>
      </c>
      <c r="L8055">
        <f>IF(J8055="Control", COUNTIF($J$10:J8055, "Control"),"")</f>
        <v>889</v>
      </c>
    </row>
    <row r="8056" spans="1:12">
      <c r="A8056" s="42">
        <v>1513032322</v>
      </c>
      <c r="B8056" s="42">
        <v>0</v>
      </c>
      <c r="C8056" s="42">
        <v>411</v>
      </c>
      <c r="D8056" s="40" t="s">
        <v>362</v>
      </c>
      <c r="E8056" s="40" t="str">
        <f t="shared" si="627"/>
        <v>Test</v>
      </c>
      <c r="F8056" t="str">
        <f t="shared" si="625"/>
        <v>Low</v>
      </c>
      <c r="G8056" t="str">
        <f t="shared" si="626"/>
        <v>Guangzhou_0_Low</v>
      </c>
      <c r="H8056">
        <v>9.3413389817172843E-2</v>
      </c>
      <c r="I8056">
        <f t="shared" si="629"/>
        <v>29</v>
      </c>
      <c r="J8056" t="str">
        <f t="shared" si="628"/>
        <v>Test</v>
      </c>
      <c r="K8056">
        <f>IF(J8056="Test", COUNTIF($J$10:J8056, "Test"),"")</f>
        <v>890</v>
      </c>
      <c r="L8056" t="str">
        <f>IF(J8056="Control", COUNTIF($J$10:J8056, "Control"),"")</f>
        <v/>
      </c>
    </row>
    <row r="8057" spans="1:12">
      <c r="A8057" s="42">
        <v>1519574810</v>
      </c>
      <c r="B8057" s="42">
        <v>0</v>
      </c>
      <c r="C8057" s="42">
        <v>1058</v>
      </c>
      <c r="D8057" s="40" t="s">
        <v>362</v>
      </c>
      <c r="E8057" s="40" t="str">
        <f t="shared" si="627"/>
        <v>Control</v>
      </c>
      <c r="F8057" t="str">
        <f t="shared" si="625"/>
        <v>Low</v>
      </c>
      <c r="G8057" t="str">
        <f t="shared" si="626"/>
        <v>Guangzhou_0_Low</v>
      </c>
      <c r="H8057">
        <v>9.4262763764294544E-2</v>
      </c>
      <c r="I8057">
        <f t="shared" si="629"/>
        <v>30</v>
      </c>
      <c r="J8057" t="str">
        <f t="shared" si="628"/>
        <v>Control</v>
      </c>
      <c r="K8057" t="str">
        <f>IF(J8057="Test", COUNTIF($J$10:J8057, "Test"),"")</f>
        <v/>
      </c>
      <c r="L8057">
        <f>IF(J8057="Control", COUNTIF($J$10:J8057, "Control"),"")</f>
        <v>890</v>
      </c>
    </row>
    <row r="8058" spans="1:12">
      <c r="A8058" s="42">
        <v>1515254581</v>
      </c>
      <c r="B8058" s="42">
        <v>0</v>
      </c>
      <c r="C8058" s="42">
        <v>711</v>
      </c>
      <c r="D8058" s="40" t="s">
        <v>362</v>
      </c>
      <c r="E8058" s="40" t="str">
        <f t="shared" si="627"/>
        <v>Test</v>
      </c>
      <c r="F8058" t="str">
        <f t="shared" si="625"/>
        <v>Low</v>
      </c>
      <c r="G8058" t="str">
        <f t="shared" si="626"/>
        <v>Guangzhou_0_Low</v>
      </c>
      <c r="H8058">
        <v>9.6082949009313023E-2</v>
      </c>
      <c r="I8058">
        <f t="shared" si="629"/>
        <v>31</v>
      </c>
      <c r="J8058" t="str">
        <f t="shared" si="628"/>
        <v>Test</v>
      </c>
      <c r="K8058">
        <f>IF(J8058="Test", COUNTIF($J$10:J8058, "Test"),"")</f>
        <v>891</v>
      </c>
      <c r="L8058" t="str">
        <f>IF(J8058="Control", COUNTIF($J$10:J8058, "Control"),"")</f>
        <v/>
      </c>
    </row>
    <row r="8059" spans="1:12">
      <c r="A8059" s="42">
        <v>1511788460</v>
      </c>
      <c r="B8059" s="42">
        <v>0</v>
      </c>
      <c r="C8059" s="42">
        <v>658</v>
      </c>
      <c r="D8059" s="40" t="s">
        <v>362</v>
      </c>
      <c r="E8059" s="40" t="str">
        <f t="shared" si="627"/>
        <v>Control</v>
      </c>
      <c r="F8059" t="str">
        <f t="shared" si="625"/>
        <v>Low</v>
      </c>
      <c r="G8059" t="str">
        <f t="shared" si="626"/>
        <v>Guangzhou_0_Low</v>
      </c>
      <c r="H8059">
        <v>9.9125328277985925E-2</v>
      </c>
      <c r="I8059">
        <f t="shared" si="629"/>
        <v>32</v>
      </c>
      <c r="J8059" t="str">
        <f t="shared" si="628"/>
        <v>Control</v>
      </c>
      <c r="K8059" t="str">
        <f>IF(J8059="Test", COUNTIF($J$10:J8059, "Test"),"")</f>
        <v/>
      </c>
      <c r="L8059">
        <f>IF(J8059="Control", COUNTIF($J$10:J8059, "Control"),"")</f>
        <v>891</v>
      </c>
    </row>
    <row r="8060" spans="1:12">
      <c r="A8060" s="42">
        <v>1513999922</v>
      </c>
      <c r="B8060" s="42">
        <v>0</v>
      </c>
      <c r="C8060" s="42">
        <v>444</v>
      </c>
      <c r="D8060" s="40" t="s">
        <v>362</v>
      </c>
      <c r="E8060" s="40" t="str">
        <f t="shared" si="627"/>
        <v>Test</v>
      </c>
      <c r="F8060" t="str">
        <f t="shared" si="625"/>
        <v>Low</v>
      </c>
      <c r="G8060" t="str">
        <f t="shared" si="626"/>
        <v>Guangzhou_0_Low</v>
      </c>
      <c r="H8060">
        <v>0.10090817029951316</v>
      </c>
      <c r="I8060">
        <f t="shared" si="629"/>
        <v>33</v>
      </c>
      <c r="J8060" t="str">
        <f t="shared" si="628"/>
        <v>Test</v>
      </c>
      <c r="K8060">
        <f>IF(J8060="Test", COUNTIF($J$10:J8060, "Test"),"")</f>
        <v>892</v>
      </c>
      <c r="L8060" t="str">
        <f>IF(J8060="Control", COUNTIF($J$10:J8060, "Control"),"")</f>
        <v/>
      </c>
    </row>
    <row r="8061" spans="1:12">
      <c r="A8061" s="42">
        <v>1511432780</v>
      </c>
      <c r="B8061" s="42">
        <v>0</v>
      </c>
      <c r="C8061" s="42">
        <v>254</v>
      </c>
      <c r="D8061" s="40" t="s">
        <v>362</v>
      </c>
      <c r="E8061" s="40" t="str">
        <f t="shared" si="627"/>
        <v>Control</v>
      </c>
      <c r="F8061" t="str">
        <f t="shared" si="625"/>
        <v>Low</v>
      </c>
      <c r="G8061" t="str">
        <f t="shared" si="626"/>
        <v>Guangzhou_0_Low</v>
      </c>
      <c r="H8061">
        <v>0.10104541108176524</v>
      </c>
      <c r="I8061">
        <f t="shared" si="629"/>
        <v>34</v>
      </c>
      <c r="J8061" t="str">
        <f t="shared" si="628"/>
        <v>Control</v>
      </c>
      <c r="K8061" t="str">
        <f>IF(J8061="Test", COUNTIF($J$10:J8061, "Test"),"")</f>
        <v/>
      </c>
      <c r="L8061">
        <f>IF(J8061="Control", COUNTIF($J$10:J8061, "Control"),"")</f>
        <v>892</v>
      </c>
    </row>
    <row r="8062" spans="1:12">
      <c r="A8062" s="42">
        <v>1513692481</v>
      </c>
      <c r="B8062" s="42">
        <v>0</v>
      </c>
      <c r="C8062" s="42">
        <v>192</v>
      </c>
      <c r="D8062" s="40" t="s">
        <v>362</v>
      </c>
      <c r="E8062" s="40" t="str">
        <f t="shared" si="627"/>
        <v>Test</v>
      </c>
      <c r="F8062" t="str">
        <f t="shared" si="625"/>
        <v>Low</v>
      </c>
      <c r="G8062" t="str">
        <f t="shared" si="626"/>
        <v>Guangzhou_0_Low</v>
      </c>
      <c r="H8062">
        <v>0.10415972578003008</v>
      </c>
      <c r="I8062">
        <f t="shared" si="629"/>
        <v>35</v>
      </c>
      <c r="J8062" t="str">
        <f t="shared" si="628"/>
        <v>Test</v>
      </c>
      <c r="K8062">
        <f>IF(J8062="Test", COUNTIF($J$10:J8062, "Test"),"")</f>
        <v>893</v>
      </c>
      <c r="L8062" t="str">
        <f>IF(J8062="Control", COUNTIF($J$10:J8062, "Control"),"")</f>
        <v/>
      </c>
    </row>
    <row r="8063" spans="1:12">
      <c r="A8063" s="42">
        <v>1511713661</v>
      </c>
      <c r="B8063" s="42">
        <v>0</v>
      </c>
      <c r="C8063" s="42">
        <v>695</v>
      </c>
      <c r="D8063" s="40" t="s">
        <v>362</v>
      </c>
      <c r="E8063" s="40" t="str">
        <f t="shared" si="627"/>
        <v>Control</v>
      </c>
      <c r="F8063" t="str">
        <f t="shared" si="625"/>
        <v>Low</v>
      </c>
      <c r="G8063" t="str">
        <f t="shared" si="626"/>
        <v>Guangzhou_0_Low</v>
      </c>
      <c r="H8063">
        <v>0.10881079612251832</v>
      </c>
      <c r="I8063">
        <f t="shared" si="629"/>
        <v>36</v>
      </c>
      <c r="J8063" t="str">
        <f t="shared" si="628"/>
        <v>Control</v>
      </c>
      <c r="K8063" t="str">
        <f>IF(J8063="Test", COUNTIF($J$10:J8063, "Test"),"")</f>
        <v/>
      </c>
      <c r="L8063">
        <f>IF(J8063="Control", COUNTIF($J$10:J8063, "Control"),"")</f>
        <v>893</v>
      </c>
    </row>
    <row r="8064" spans="1:12">
      <c r="A8064" s="42">
        <v>1513102711</v>
      </c>
      <c r="B8064" s="42">
        <v>0</v>
      </c>
      <c r="C8064" s="42">
        <v>12</v>
      </c>
      <c r="D8064" s="40" t="s">
        <v>362</v>
      </c>
      <c r="E8064" s="40" t="str">
        <f t="shared" si="627"/>
        <v>Test</v>
      </c>
      <c r="F8064" t="str">
        <f t="shared" si="625"/>
        <v>Low</v>
      </c>
      <c r="G8064" t="str">
        <f t="shared" si="626"/>
        <v>Guangzhou_0_Low</v>
      </c>
      <c r="H8064">
        <v>0.10900029379088072</v>
      </c>
      <c r="I8064">
        <f t="shared" si="629"/>
        <v>37</v>
      </c>
      <c r="J8064" t="str">
        <f t="shared" si="628"/>
        <v>Test</v>
      </c>
      <c r="K8064">
        <f>IF(J8064="Test", COUNTIF($J$10:J8064, "Test"),"")</f>
        <v>894</v>
      </c>
      <c r="L8064" t="str">
        <f>IF(J8064="Control", COUNTIF($J$10:J8064, "Control"),"")</f>
        <v/>
      </c>
    </row>
    <row r="8065" spans="1:12">
      <c r="A8065" s="42">
        <v>1514490571</v>
      </c>
      <c r="B8065" s="42">
        <v>0</v>
      </c>
      <c r="C8065" s="42">
        <v>921</v>
      </c>
      <c r="D8065" s="40" t="s">
        <v>362</v>
      </c>
      <c r="E8065" s="40" t="str">
        <f t="shared" si="627"/>
        <v>Control</v>
      </c>
      <c r="F8065" t="str">
        <f t="shared" si="625"/>
        <v>Low</v>
      </c>
      <c r="G8065" t="str">
        <f t="shared" si="626"/>
        <v>Guangzhou_0_Low</v>
      </c>
      <c r="H8065">
        <v>0.11244809239505527</v>
      </c>
      <c r="I8065">
        <f t="shared" si="629"/>
        <v>38</v>
      </c>
      <c r="J8065" t="str">
        <f t="shared" si="628"/>
        <v>Control</v>
      </c>
      <c r="K8065" t="str">
        <f>IF(J8065="Test", COUNTIF($J$10:J8065, "Test"),"")</f>
        <v/>
      </c>
      <c r="L8065">
        <f>IF(J8065="Control", COUNTIF($J$10:J8065, "Control"),"")</f>
        <v>894</v>
      </c>
    </row>
    <row r="8066" spans="1:12">
      <c r="A8066" s="42">
        <v>1518082230</v>
      </c>
      <c r="B8066" s="42">
        <v>0</v>
      </c>
      <c r="C8066" s="42">
        <v>369</v>
      </c>
      <c r="D8066" s="40" t="s">
        <v>362</v>
      </c>
      <c r="E8066" s="40" t="str">
        <f t="shared" si="627"/>
        <v>Test</v>
      </c>
      <c r="F8066" t="str">
        <f t="shared" si="625"/>
        <v>Low</v>
      </c>
      <c r="G8066" t="str">
        <f t="shared" si="626"/>
        <v>Guangzhou_0_Low</v>
      </c>
      <c r="H8066">
        <v>0.11289312538769336</v>
      </c>
      <c r="I8066">
        <f t="shared" si="629"/>
        <v>39</v>
      </c>
      <c r="J8066" t="str">
        <f t="shared" si="628"/>
        <v>Test</v>
      </c>
      <c r="K8066">
        <f>IF(J8066="Test", COUNTIF($J$10:J8066, "Test"),"")</f>
        <v>895</v>
      </c>
      <c r="L8066" t="str">
        <f>IF(J8066="Control", COUNTIF($J$10:J8066, "Control"),"")</f>
        <v/>
      </c>
    </row>
    <row r="8067" spans="1:12">
      <c r="A8067" s="42">
        <v>1515451310</v>
      </c>
      <c r="B8067" s="42">
        <v>0</v>
      </c>
      <c r="C8067" s="42">
        <v>492</v>
      </c>
      <c r="D8067" s="40" t="s">
        <v>362</v>
      </c>
      <c r="E8067" s="40" t="str">
        <f t="shared" si="627"/>
        <v>Control</v>
      </c>
      <c r="F8067" t="str">
        <f t="shared" si="625"/>
        <v>Low</v>
      </c>
      <c r="G8067" t="str">
        <f t="shared" si="626"/>
        <v>Guangzhou_0_Low</v>
      </c>
      <c r="H8067">
        <v>0.11449939648814889</v>
      </c>
      <c r="I8067">
        <f t="shared" si="629"/>
        <v>40</v>
      </c>
      <c r="J8067" t="str">
        <f t="shared" si="628"/>
        <v>Control</v>
      </c>
      <c r="K8067" t="str">
        <f>IF(J8067="Test", COUNTIF($J$10:J8067, "Test"),"")</f>
        <v/>
      </c>
      <c r="L8067">
        <f>IF(J8067="Control", COUNTIF($J$10:J8067, "Control"),"")</f>
        <v>895</v>
      </c>
    </row>
    <row r="8068" spans="1:12">
      <c r="A8068" s="42">
        <v>1514470551</v>
      </c>
      <c r="B8068" s="42">
        <v>0</v>
      </c>
      <c r="C8068" s="42">
        <v>1020</v>
      </c>
      <c r="D8068" s="40" t="s">
        <v>362</v>
      </c>
      <c r="E8068" s="40" t="str">
        <f t="shared" si="627"/>
        <v>Test</v>
      </c>
      <c r="F8068" t="str">
        <f t="shared" si="625"/>
        <v>Low</v>
      </c>
      <c r="G8068" t="str">
        <f t="shared" si="626"/>
        <v>Guangzhou_0_Low</v>
      </c>
      <c r="H8068">
        <v>0.11680447820997608</v>
      </c>
      <c r="I8068">
        <f t="shared" si="629"/>
        <v>41</v>
      </c>
      <c r="J8068" t="str">
        <f t="shared" si="628"/>
        <v>Test</v>
      </c>
      <c r="K8068">
        <f>IF(J8068="Test", COUNTIF($J$10:J8068, "Test"),"")</f>
        <v>896</v>
      </c>
      <c r="L8068" t="str">
        <f>IF(J8068="Control", COUNTIF($J$10:J8068, "Control"),"")</f>
        <v/>
      </c>
    </row>
    <row r="8069" spans="1:12">
      <c r="A8069" s="42">
        <v>1519475891</v>
      </c>
      <c r="B8069" s="42">
        <v>0</v>
      </c>
      <c r="C8069" s="42">
        <v>812</v>
      </c>
      <c r="D8069" s="40" t="s">
        <v>362</v>
      </c>
      <c r="E8069" s="40" t="str">
        <f t="shared" si="627"/>
        <v>Control</v>
      </c>
      <c r="F8069" t="str">
        <f t="shared" si="625"/>
        <v>Low</v>
      </c>
      <c r="G8069" t="str">
        <f t="shared" si="626"/>
        <v>Guangzhou_0_Low</v>
      </c>
      <c r="H8069">
        <v>0.11738514308795112</v>
      </c>
      <c r="I8069">
        <f t="shared" si="629"/>
        <v>42</v>
      </c>
      <c r="J8069" t="str">
        <f t="shared" si="628"/>
        <v>Control</v>
      </c>
      <c r="K8069" t="str">
        <f>IF(J8069="Test", COUNTIF($J$10:J8069, "Test"),"")</f>
        <v/>
      </c>
      <c r="L8069">
        <f>IF(J8069="Control", COUNTIF($J$10:J8069, "Control"),"")</f>
        <v>896</v>
      </c>
    </row>
    <row r="8070" spans="1:12">
      <c r="A8070" s="42">
        <v>1514312591</v>
      </c>
      <c r="B8070" s="42">
        <v>0</v>
      </c>
      <c r="C8070" s="42">
        <v>203</v>
      </c>
      <c r="D8070" s="40" t="s">
        <v>362</v>
      </c>
      <c r="E8070" s="40" t="str">
        <f t="shared" si="627"/>
        <v>Test</v>
      </c>
      <c r="F8070" t="str">
        <f t="shared" si="625"/>
        <v>Low</v>
      </c>
      <c r="G8070" t="str">
        <f t="shared" si="626"/>
        <v>Guangzhou_0_Low</v>
      </c>
      <c r="H8070">
        <v>0.1266505914225684</v>
      </c>
      <c r="I8070">
        <f t="shared" si="629"/>
        <v>43</v>
      </c>
      <c r="J8070" t="str">
        <f t="shared" si="628"/>
        <v>Test</v>
      </c>
      <c r="K8070">
        <f>IF(J8070="Test", COUNTIF($J$10:J8070, "Test"),"")</f>
        <v>897</v>
      </c>
      <c r="L8070" t="str">
        <f>IF(J8070="Control", COUNTIF($J$10:J8070, "Control"),"")</f>
        <v/>
      </c>
    </row>
    <row r="8071" spans="1:12">
      <c r="A8071" s="42">
        <v>1513108970</v>
      </c>
      <c r="B8071" s="42">
        <v>0</v>
      </c>
      <c r="C8071" s="42">
        <v>2</v>
      </c>
      <c r="D8071" s="40" t="s">
        <v>362</v>
      </c>
      <c r="E8071" s="40" t="str">
        <f t="shared" si="627"/>
        <v>Control</v>
      </c>
      <c r="F8071" t="str">
        <f t="shared" si="625"/>
        <v>Low</v>
      </c>
      <c r="G8071" t="str">
        <f t="shared" si="626"/>
        <v>Guangzhou_0_Low</v>
      </c>
      <c r="H8071">
        <v>0.12712842848729078</v>
      </c>
      <c r="I8071">
        <f t="shared" si="629"/>
        <v>44</v>
      </c>
      <c r="J8071" t="str">
        <f t="shared" si="628"/>
        <v>Control</v>
      </c>
      <c r="K8071" t="str">
        <f>IF(J8071="Test", COUNTIF($J$10:J8071, "Test"),"")</f>
        <v/>
      </c>
      <c r="L8071">
        <f>IF(J8071="Control", COUNTIF($J$10:J8071, "Control"),"")</f>
        <v>897</v>
      </c>
    </row>
    <row r="8072" spans="1:12">
      <c r="A8072" s="42">
        <v>1516997371</v>
      </c>
      <c r="B8072" s="42">
        <v>0</v>
      </c>
      <c r="C8072" s="42">
        <v>488</v>
      </c>
      <c r="D8072" s="40" t="s">
        <v>362</v>
      </c>
      <c r="E8072" s="40" t="str">
        <f t="shared" si="627"/>
        <v>Test</v>
      </c>
      <c r="F8072" t="str">
        <f t="shared" si="625"/>
        <v>Low</v>
      </c>
      <c r="G8072" t="str">
        <f t="shared" si="626"/>
        <v>Guangzhou_0_Low</v>
      </c>
      <c r="H8072">
        <v>0.12780160815535735</v>
      </c>
      <c r="I8072">
        <f t="shared" si="629"/>
        <v>45</v>
      </c>
      <c r="J8072" t="str">
        <f t="shared" si="628"/>
        <v>Test</v>
      </c>
      <c r="K8072">
        <f>IF(J8072="Test", COUNTIF($J$10:J8072, "Test"),"")</f>
        <v>898</v>
      </c>
      <c r="L8072" t="str">
        <f>IF(J8072="Control", COUNTIF($J$10:J8072, "Control"),"")</f>
        <v/>
      </c>
    </row>
    <row r="8073" spans="1:12">
      <c r="A8073" s="42">
        <v>1516634881</v>
      </c>
      <c r="B8073" s="42">
        <v>0</v>
      </c>
      <c r="C8073" s="42">
        <v>180</v>
      </c>
      <c r="D8073" s="40" t="s">
        <v>362</v>
      </c>
      <c r="E8073" s="40" t="str">
        <f t="shared" si="627"/>
        <v>Control</v>
      </c>
      <c r="F8073" t="str">
        <f t="shared" si="625"/>
        <v>Low</v>
      </c>
      <c r="G8073" t="str">
        <f t="shared" si="626"/>
        <v>Guangzhou_0_Low</v>
      </c>
      <c r="H8073">
        <v>0.13133508494816903</v>
      </c>
      <c r="I8073">
        <f t="shared" si="629"/>
        <v>46</v>
      </c>
      <c r="J8073" t="str">
        <f t="shared" si="628"/>
        <v>Control</v>
      </c>
      <c r="K8073" t="str">
        <f>IF(J8073="Test", COUNTIF($J$10:J8073, "Test"),"")</f>
        <v/>
      </c>
      <c r="L8073">
        <f>IF(J8073="Control", COUNTIF($J$10:J8073, "Control"),"")</f>
        <v>898</v>
      </c>
    </row>
    <row r="8074" spans="1:12">
      <c r="A8074" s="42">
        <v>1515956101</v>
      </c>
      <c r="B8074" s="42">
        <v>0</v>
      </c>
      <c r="C8074" s="42">
        <v>955</v>
      </c>
      <c r="D8074" s="40" t="s">
        <v>362</v>
      </c>
      <c r="E8074" s="40" t="str">
        <f t="shared" si="627"/>
        <v>Test</v>
      </c>
      <c r="F8074" t="str">
        <f t="shared" ref="F8074:F8137" si="630">_xlfn.IFS(C8074&lt;1069, "Low", C8074&lt;2277, "Mid", C8074&gt;=2277, "High")</f>
        <v>Low</v>
      </c>
      <c r="G8074" t="str">
        <f t="shared" ref="G8074:G8137" si="631">D8074&amp;"_"&amp;B8074&amp;"_"&amp;F8074</f>
        <v>Guangzhou_0_Low</v>
      </c>
      <c r="H8074">
        <v>0.13395059359780104</v>
      </c>
      <c r="I8074">
        <f t="shared" si="629"/>
        <v>47</v>
      </c>
      <c r="J8074" t="str">
        <f t="shared" si="628"/>
        <v>Test</v>
      </c>
      <c r="K8074">
        <f>IF(J8074="Test", COUNTIF($J$10:J8074, "Test"),"")</f>
        <v>899</v>
      </c>
      <c r="L8074" t="str">
        <f>IF(J8074="Control", COUNTIF($J$10:J8074, "Control"),"")</f>
        <v/>
      </c>
    </row>
    <row r="8075" spans="1:12">
      <c r="A8075" s="42">
        <v>1516418582</v>
      </c>
      <c r="B8075" s="42">
        <v>0</v>
      </c>
      <c r="C8075" s="42">
        <v>607</v>
      </c>
      <c r="D8075" s="40" t="s">
        <v>362</v>
      </c>
      <c r="E8075" s="40" t="str">
        <f t="shared" ref="E8075:E8138" si="632">IF(AND(J8075="Test",K8075&lt;=3000),"Test",IF(AND(J8075="Control",L8075&lt;=3000),"Control","Out of test"))</f>
        <v>Control</v>
      </c>
      <c r="F8075" t="str">
        <f t="shared" si="630"/>
        <v>Low</v>
      </c>
      <c r="G8075" t="str">
        <f t="shared" si="631"/>
        <v>Guangzhou_0_Low</v>
      </c>
      <c r="H8075">
        <v>0.14272740433095388</v>
      </c>
      <c r="I8075">
        <f t="shared" si="629"/>
        <v>48</v>
      </c>
      <c r="J8075" t="str">
        <f t="shared" ref="J8075:J8138" si="633">IF(I8075&lt;=250, IF(MOD(I8075,2)=1, "Test", "Control"),"Out of Test")</f>
        <v>Control</v>
      </c>
      <c r="K8075" t="str">
        <f>IF(J8075="Test", COUNTIF($J$10:J8075, "Test"),"")</f>
        <v/>
      </c>
      <c r="L8075">
        <f>IF(J8075="Control", COUNTIF($J$10:J8075, "Control"),"")</f>
        <v>899</v>
      </c>
    </row>
    <row r="8076" spans="1:12">
      <c r="A8076" s="42">
        <v>1514351761</v>
      </c>
      <c r="B8076" s="42">
        <v>0</v>
      </c>
      <c r="C8076" s="42">
        <v>26</v>
      </c>
      <c r="D8076" s="40" t="s">
        <v>362</v>
      </c>
      <c r="E8076" s="40" t="str">
        <f t="shared" si="632"/>
        <v>Test</v>
      </c>
      <c r="F8076" t="str">
        <f t="shared" si="630"/>
        <v>Low</v>
      </c>
      <c r="G8076" t="str">
        <f t="shared" si="631"/>
        <v>Guangzhou_0_Low</v>
      </c>
      <c r="H8076">
        <v>0.14463833900196166</v>
      </c>
      <c r="I8076">
        <f t="shared" ref="I8076:I8139" si="634">IF(G8076=G8075, I8075+1, 1)</f>
        <v>49</v>
      </c>
      <c r="J8076" t="str">
        <f t="shared" si="633"/>
        <v>Test</v>
      </c>
      <c r="K8076">
        <f>IF(J8076="Test", COUNTIF($J$10:J8076, "Test"),"")</f>
        <v>900</v>
      </c>
      <c r="L8076" t="str">
        <f>IF(J8076="Control", COUNTIF($J$10:J8076, "Control"),"")</f>
        <v/>
      </c>
    </row>
    <row r="8077" spans="1:12">
      <c r="A8077" s="42">
        <v>1511711481</v>
      </c>
      <c r="B8077" s="42">
        <v>0</v>
      </c>
      <c r="C8077" s="42">
        <v>878</v>
      </c>
      <c r="D8077" s="40" t="s">
        <v>362</v>
      </c>
      <c r="E8077" s="40" t="str">
        <f t="shared" si="632"/>
        <v>Control</v>
      </c>
      <c r="F8077" t="str">
        <f t="shared" si="630"/>
        <v>Low</v>
      </c>
      <c r="G8077" t="str">
        <f t="shared" si="631"/>
        <v>Guangzhou_0_Low</v>
      </c>
      <c r="H8077">
        <v>0.14600029455476882</v>
      </c>
      <c r="I8077">
        <f t="shared" si="634"/>
        <v>50</v>
      </c>
      <c r="J8077" t="str">
        <f t="shared" si="633"/>
        <v>Control</v>
      </c>
      <c r="K8077" t="str">
        <f>IF(J8077="Test", COUNTIF($J$10:J8077, "Test"),"")</f>
        <v/>
      </c>
      <c r="L8077">
        <f>IF(J8077="Control", COUNTIF($J$10:J8077, "Control"),"")</f>
        <v>900</v>
      </c>
    </row>
    <row r="8078" spans="1:12">
      <c r="A8078" s="42">
        <v>1512599002</v>
      </c>
      <c r="B8078" s="42">
        <v>0</v>
      </c>
      <c r="C8078" s="42">
        <v>515</v>
      </c>
      <c r="D8078" s="40" t="s">
        <v>362</v>
      </c>
      <c r="E8078" s="40" t="str">
        <f t="shared" si="632"/>
        <v>Test</v>
      </c>
      <c r="F8078" t="str">
        <f t="shared" si="630"/>
        <v>Low</v>
      </c>
      <c r="G8078" t="str">
        <f t="shared" si="631"/>
        <v>Guangzhou_0_Low</v>
      </c>
      <c r="H8078">
        <v>0.14890348771155881</v>
      </c>
      <c r="I8078">
        <f t="shared" si="634"/>
        <v>51</v>
      </c>
      <c r="J8078" t="str">
        <f t="shared" si="633"/>
        <v>Test</v>
      </c>
      <c r="K8078">
        <f>IF(J8078="Test", COUNTIF($J$10:J8078, "Test"),"")</f>
        <v>901</v>
      </c>
      <c r="L8078" t="str">
        <f>IF(J8078="Control", COUNTIF($J$10:J8078, "Control"),"")</f>
        <v/>
      </c>
    </row>
    <row r="8079" spans="1:12">
      <c r="A8079" s="42">
        <v>1515889522</v>
      </c>
      <c r="B8079" s="42">
        <v>0</v>
      </c>
      <c r="C8079" s="42">
        <v>257</v>
      </c>
      <c r="D8079" s="40" t="s">
        <v>362</v>
      </c>
      <c r="E8079" s="40" t="str">
        <f t="shared" si="632"/>
        <v>Control</v>
      </c>
      <c r="F8079" t="str">
        <f t="shared" si="630"/>
        <v>Low</v>
      </c>
      <c r="G8079" t="str">
        <f t="shared" si="631"/>
        <v>Guangzhou_0_Low</v>
      </c>
      <c r="H8079">
        <v>0.1511443258691616</v>
      </c>
      <c r="I8079">
        <f t="shared" si="634"/>
        <v>52</v>
      </c>
      <c r="J8079" t="str">
        <f t="shared" si="633"/>
        <v>Control</v>
      </c>
      <c r="K8079" t="str">
        <f>IF(J8079="Test", COUNTIF($J$10:J8079, "Test"),"")</f>
        <v/>
      </c>
      <c r="L8079">
        <f>IF(J8079="Control", COUNTIF($J$10:J8079, "Control"),"")</f>
        <v>901</v>
      </c>
    </row>
    <row r="8080" spans="1:12">
      <c r="A8080" s="42">
        <v>1514345020</v>
      </c>
      <c r="B8080" s="42">
        <v>0</v>
      </c>
      <c r="C8080" s="42">
        <v>358</v>
      </c>
      <c r="D8080" s="40" t="s">
        <v>362</v>
      </c>
      <c r="E8080" s="40" t="str">
        <f t="shared" si="632"/>
        <v>Test</v>
      </c>
      <c r="F8080" t="str">
        <f t="shared" si="630"/>
        <v>Low</v>
      </c>
      <c r="G8080" t="str">
        <f t="shared" si="631"/>
        <v>Guangzhou_0_Low</v>
      </c>
      <c r="H8080">
        <v>0.15238001513111343</v>
      </c>
      <c r="I8080">
        <f t="shared" si="634"/>
        <v>53</v>
      </c>
      <c r="J8080" t="str">
        <f t="shared" si="633"/>
        <v>Test</v>
      </c>
      <c r="K8080">
        <f>IF(J8080="Test", COUNTIF($J$10:J8080, "Test"),"")</f>
        <v>902</v>
      </c>
      <c r="L8080" t="str">
        <f>IF(J8080="Control", COUNTIF($J$10:J8080, "Control"),"")</f>
        <v/>
      </c>
    </row>
    <row r="8081" spans="1:12">
      <c r="A8081" s="42">
        <v>1518033891</v>
      </c>
      <c r="B8081" s="42">
        <v>0</v>
      </c>
      <c r="C8081" s="42">
        <v>649</v>
      </c>
      <c r="D8081" s="40" t="s">
        <v>362</v>
      </c>
      <c r="E8081" s="40" t="str">
        <f t="shared" si="632"/>
        <v>Control</v>
      </c>
      <c r="F8081" t="str">
        <f t="shared" si="630"/>
        <v>Low</v>
      </c>
      <c r="G8081" t="str">
        <f t="shared" si="631"/>
        <v>Guangzhou_0_Low</v>
      </c>
      <c r="H8081">
        <v>0.15491625828874023</v>
      </c>
      <c r="I8081">
        <f t="shared" si="634"/>
        <v>54</v>
      </c>
      <c r="J8081" t="str">
        <f t="shared" si="633"/>
        <v>Control</v>
      </c>
      <c r="K8081" t="str">
        <f>IF(J8081="Test", COUNTIF($J$10:J8081, "Test"),"")</f>
        <v/>
      </c>
      <c r="L8081">
        <f>IF(J8081="Control", COUNTIF($J$10:J8081, "Control"),"")</f>
        <v>902</v>
      </c>
    </row>
    <row r="8082" spans="1:12">
      <c r="A8082" s="42">
        <v>1518865012</v>
      </c>
      <c r="B8082" s="42">
        <v>0</v>
      </c>
      <c r="C8082" s="42">
        <v>492</v>
      </c>
      <c r="D8082" s="40" t="s">
        <v>362</v>
      </c>
      <c r="E8082" s="40" t="str">
        <f t="shared" si="632"/>
        <v>Test</v>
      </c>
      <c r="F8082" t="str">
        <f t="shared" si="630"/>
        <v>Low</v>
      </c>
      <c r="G8082" t="str">
        <f t="shared" si="631"/>
        <v>Guangzhou_0_Low</v>
      </c>
      <c r="H8082">
        <v>0.15727850318649228</v>
      </c>
      <c r="I8082">
        <f t="shared" si="634"/>
        <v>55</v>
      </c>
      <c r="J8082" t="str">
        <f t="shared" si="633"/>
        <v>Test</v>
      </c>
      <c r="K8082">
        <f>IF(J8082="Test", COUNTIF($J$10:J8082, "Test"),"")</f>
        <v>903</v>
      </c>
      <c r="L8082" t="str">
        <f>IF(J8082="Control", COUNTIF($J$10:J8082, "Control"),"")</f>
        <v/>
      </c>
    </row>
    <row r="8083" spans="1:12">
      <c r="A8083" s="42">
        <v>1515033151</v>
      </c>
      <c r="B8083" s="42">
        <v>0</v>
      </c>
      <c r="C8083" s="42">
        <v>951</v>
      </c>
      <c r="D8083" s="40" t="s">
        <v>362</v>
      </c>
      <c r="E8083" s="40" t="str">
        <f t="shared" si="632"/>
        <v>Control</v>
      </c>
      <c r="F8083" t="str">
        <f t="shared" si="630"/>
        <v>Low</v>
      </c>
      <c r="G8083" t="str">
        <f t="shared" si="631"/>
        <v>Guangzhou_0_Low</v>
      </c>
      <c r="H8083">
        <v>0.15938301027512891</v>
      </c>
      <c r="I8083">
        <f t="shared" si="634"/>
        <v>56</v>
      </c>
      <c r="J8083" t="str">
        <f t="shared" si="633"/>
        <v>Control</v>
      </c>
      <c r="K8083" t="str">
        <f>IF(J8083="Test", COUNTIF($J$10:J8083, "Test"),"")</f>
        <v/>
      </c>
      <c r="L8083">
        <f>IF(J8083="Control", COUNTIF($J$10:J8083, "Control"),"")</f>
        <v>903</v>
      </c>
    </row>
    <row r="8084" spans="1:12">
      <c r="A8084" s="42">
        <v>1513346640</v>
      </c>
      <c r="B8084" s="42">
        <v>0</v>
      </c>
      <c r="C8084" s="42">
        <v>807</v>
      </c>
      <c r="D8084" s="40" t="s">
        <v>362</v>
      </c>
      <c r="E8084" s="40" t="str">
        <f t="shared" si="632"/>
        <v>Test</v>
      </c>
      <c r="F8084" t="str">
        <f t="shared" si="630"/>
        <v>Low</v>
      </c>
      <c r="G8084" t="str">
        <f t="shared" si="631"/>
        <v>Guangzhou_0_Low</v>
      </c>
      <c r="H8084">
        <v>0.1629405948367546</v>
      </c>
      <c r="I8084">
        <f t="shared" si="634"/>
        <v>57</v>
      </c>
      <c r="J8084" t="str">
        <f t="shared" si="633"/>
        <v>Test</v>
      </c>
      <c r="K8084">
        <f>IF(J8084="Test", COUNTIF($J$10:J8084, "Test"),"")</f>
        <v>904</v>
      </c>
      <c r="L8084" t="str">
        <f>IF(J8084="Control", COUNTIF($J$10:J8084, "Control"),"")</f>
        <v/>
      </c>
    </row>
    <row r="8085" spans="1:12">
      <c r="A8085" s="42">
        <v>1512964611</v>
      </c>
      <c r="B8085" s="42">
        <v>0</v>
      </c>
      <c r="C8085" s="42">
        <v>37</v>
      </c>
      <c r="D8085" s="40" t="s">
        <v>362</v>
      </c>
      <c r="E8085" s="40" t="str">
        <f t="shared" si="632"/>
        <v>Control</v>
      </c>
      <c r="F8085" t="str">
        <f t="shared" si="630"/>
        <v>Low</v>
      </c>
      <c r="G8085" t="str">
        <f t="shared" si="631"/>
        <v>Guangzhou_0_Low</v>
      </c>
      <c r="H8085">
        <v>0.16345429969000447</v>
      </c>
      <c r="I8085">
        <f t="shared" si="634"/>
        <v>58</v>
      </c>
      <c r="J8085" t="str">
        <f t="shared" si="633"/>
        <v>Control</v>
      </c>
      <c r="K8085" t="str">
        <f>IF(J8085="Test", COUNTIF($J$10:J8085, "Test"),"")</f>
        <v/>
      </c>
      <c r="L8085">
        <f>IF(J8085="Control", COUNTIF($J$10:J8085, "Control"),"")</f>
        <v>904</v>
      </c>
    </row>
    <row r="8086" spans="1:12">
      <c r="A8086" s="42">
        <v>1518555091</v>
      </c>
      <c r="B8086" s="42">
        <v>0</v>
      </c>
      <c r="C8086" s="42">
        <v>131</v>
      </c>
      <c r="D8086" s="40" t="s">
        <v>362</v>
      </c>
      <c r="E8086" s="40" t="str">
        <f t="shared" si="632"/>
        <v>Test</v>
      </c>
      <c r="F8086" t="str">
        <f t="shared" si="630"/>
        <v>Low</v>
      </c>
      <c r="G8086" t="str">
        <f t="shared" si="631"/>
        <v>Guangzhou_0_Low</v>
      </c>
      <c r="H8086">
        <v>0.16597619893437443</v>
      </c>
      <c r="I8086">
        <f t="shared" si="634"/>
        <v>59</v>
      </c>
      <c r="J8086" t="str">
        <f t="shared" si="633"/>
        <v>Test</v>
      </c>
      <c r="K8086">
        <f>IF(J8086="Test", COUNTIF($J$10:J8086, "Test"),"")</f>
        <v>905</v>
      </c>
      <c r="L8086" t="str">
        <f>IF(J8086="Control", COUNTIF($J$10:J8086, "Control"),"")</f>
        <v/>
      </c>
    </row>
    <row r="8087" spans="1:12">
      <c r="A8087" s="42">
        <v>1516919081</v>
      </c>
      <c r="B8087" s="42">
        <v>0</v>
      </c>
      <c r="C8087" s="42">
        <v>857</v>
      </c>
      <c r="D8087" s="40" t="s">
        <v>362</v>
      </c>
      <c r="E8087" s="40" t="str">
        <f t="shared" si="632"/>
        <v>Control</v>
      </c>
      <c r="F8087" t="str">
        <f t="shared" si="630"/>
        <v>Low</v>
      </c>
      <c r="G8087" t="str">
        <f t="shared" si="631"/>
        <v>Guangzhou_0_Low</v>
      </c>
      <c r="H8087">
        <v>0.1664350800539981</v>
      </c>
      <c r="I8087">
        <f t="shared" si="634"/>
        <v>60</v>
      </c>
      <c r="J8087" t="str">
        <f t="shared" si="633"/>
        <v>Control</v>
      </c>
      <c r="K8087" t="str">
        <f>IF(J8087="Test", COUNTIF($J$10:J8087, "Test"),"")</f>
        <v/>
      </c>
      <c r="L8087">
        <f>IF(J8087="Control", COUNTIF($J$10:J8087, "Control"),"")</f>
        <v>905</v>
      </c>
    </row>
    <row r="8088" spans="1:12">
      <c r="A8088" s="42">
        <v>1519713131</v>
      </c>
      <c r="B8088" s="42">
        <v>0</v>
      </c>
      <c r="C8088" s="42">
        <v>195</v>
      </c>
      <c r="D8088" s="40" t="s">
        <v>362</v>
      </c>
      <c r="E8088" s="40" t="str">
        <f t="shared" si="632"/>
        <v>Test</v>
      </c>
      <c r="F8088" t="str">
        <f t="shared" si="630"/>
        <v>Low</v>
      </c>
      <c r="G8088" t="str">
        <f t="shared" si="631"/>
        <v>Guangzhou_0_Low</v>
      </c>
      <c r="H8088">
        <v>0.16673806457094165</v>
      </c>
      <c r="I8088">
        <f t="shared" si="634"/>
        <v>61</v>
      </c>
      <c r="J8088" t="str">
        <f t="shared" si="633"/>
        <v>Test</v>
      </c>
      <c r="K8088">
        <f>IF(J8088="Test", COUNTIF($J$10:J8088, "Test"),"")</f>
        <v>906</v>
      </c>
      <c r="L8088" t="str">
        <f>IF(J8088="Control", COUNTIF($J$10:J8088, "Control"),"")</f>
        <v/>
      </c>
    </row>
    <row r="8089" spans="1:12">
      <c r="A8089" s="42">
        <v>1511890062</v>
      </c>
      <c r="B8089" s="42">
        <v>0</v>
      </c>
      <c r="C8089" s="42">
        <v>135</v>
      </c>
      <c r="D8089" s="40" t="s">
        <v>362</v>
      </c>
      <c r="E8089" s="40" t="str">
        <f t="shared" si="632"/>
        <v>Control</v>
      </c>
      <c r="F8089" t="str">
        <f t="shared" si="630"/>
        <v>Low</v>
      </c>
      <c r="G8089" t="str">
        <f t="shared" si="631"/>
        <v>Guangzhou_0_Low</v>
      </c>
      <c r="H8089">
        <v>0.1674986694924655</v>
      </c>
      <c r="I8089">
        <f t="shared" si="634"/>
        <v>62</v>
      </c>
      <c r="J8089" t="str">
        <f t="shared" si="633"/>
        <v>Control</v>
      </c>
      <c r="K8089" t="str">
        <f>IF(J8089="Test", COUNTIF($J$10:J8089, "Test"),"")</f>
        <v/>
      </c>
      <c r="L8089">
        <f>IF(J8089="Control", COUNTIF($J$10:J8089, "Control"),"")</f>
        <v>906</v>
      </c>
    </row>
    <row r="8090" spans="1:12">
      <c r="A8090" s="42">
        <v>1518366170</v>
      </c>
      <c r="B8090" s="42">
        <v>0</v>
      </c>
      <c r="C8090" s="42">
        <v>236</v>
      </c>
      <c r="D8090" s="40" t="s">
        <v>362</v>
      </c>
      <c r="E8090" s="40" t="str">
        <f t="shared" si="632"/>
        <v>Test</v>
      </c>
      <c r="F8090" t="str">
        <f t="shared" si="630"/>
        <v>Low</v>
      </c>
      <c r="G8090" t="str">
        <f t="shared" si="631"/>
        <v>Guangzhou_0_Low</v>
      </c>
      <c r="H8090">
        <v>0.16988163181088189</v>
      </c>
      <c r="I8090">
        <f t="shared" si="634"/>
        <v>63</v>
      </c>
      <c r="J8090" t="str">
        <f t="shared" si="633"/>
        <v>Test</v>
      </c>
      <c r="K8090">
        <f>IF(J8090="Test", COUNTIF($J$10:J8090, "Test"),"")</f>
        <v>907</v>
      </c>
      <c r="L8090" t="str">
        <f>IF(J8090="Control", COUNTIF($J$10:J8090, "Control"),"")</f>
        <v/>
      </c>
    </row>
    <row r="8091" spans="1:12">
      <c r="A8091" s="42">
        <v>1517195821</v>
      </c>
      <c r="B8091" s="42">
        <v>0</v>
      </c>
      <c r="C8091" s="42">
        <v>796</v>
      </c>
      <c r="D8091" s="40" t="s">
        <v>362</v>
      </c>
      <c r="E8091" s="40" t="str">
        <f t="shared" si="632"/>
        <v>Control</v>
      </c>
      <c r="F8091" t="str">
        <f t="shared" si="630"/>
        <v>Low</v>
      </c>
      <c r="G8091" t="str">
        <f t="shared" si="631"/>
        <v>Guangzhou_0_Low</v>
      </c>
      <c r="H8091">
        <v>0.17272290766677556</v>
      </c>
      <c r="I8091">
        <f t="shared" si="634"/>
        <v>64</v>
      </c>
      <c r="J8091" t="str">
        <f t="shared" si="633"/>
        <v>Control</v>
      </c>
      <c r="K8091" t="str">
        <f>IF(J8091="Test", COUNTIF($J$10:J8091, "Test"),"")</f>
        <v/>
      </c>
      <c r="L8091">
        <f>IF(J8091="Control", COUNTIF($J$10:J8091, "Control"),"")</f>
        <v>907</v>
      </c>
    </row>
    <row r="8092" spans="1:12">
      <c r="A8092" s="42">
        <v>1515007501</v>
      </c>
      <c r="B8092" s="42">
        <v>0</v>
      </c>
      <c r="C8092" s="42">
        <v>519</v>
      </c>
      <c r="D8092" s="40" t="s">
        <v>362</v>
      </c>
      <c r="E8092" s="40" t="str">
        <f t="shared" si="632"/>
        <v>Test</v>
      </c>
      <c r="F8092" t="str">
        <f t="shared" si="630"/>
        <v>Low</v>
      </c>
      <c r="G8092" t="str">
        <f t="shared" si="631"/>
        <v>Guangzhou_0_Low</v>
      </c>
      <c r="H8092">
        <v>0.18102427615990091</v>
      </c>
      <c r="I8092">
        <f t="shared" si="634"/>
        <v>65</v>
      </c>
      <c r="J8092" t="str">
        <f t="shared" si="633"/>
        <v>Test</v>
      </c>
      <c r="K8092">
        <f>IF(J8092="Test", COUNTIF($J$10:J8092, "Test"),"")</f>
        <v>908</v>
      </c>
      <c r="L8092" t="str">
        <f>IF(J8092="Control", COUNTIF($J$10:J8092, "Control"),"")</f>
        <v/>
      </c>
    </row>
    <row r="8093" spans="1:12">
      <c r="A8093" s="42">
        <v>1517286292</v>
      </c>
      <c r="B8093" s="42">
        <v>0</v>
      </c>
      <c r="C8093" s="42">
        <v>1041</v>
      </c>
      <c r="D8093" s="40" t="s">
        <v>362</v>
      </c>
      <c r="E8093" s="40" t="str">
        <f t="shared" si="632"/>
        <v>Control</v>
      </c>
      <c r="F8093" t="str">
        <f t="shared" si="630"/>
        <v>Low</v>
      </c>
      <c r="G8093" t="str">
        <f t="shared" si="631"/>
        <v>Guangzhou_0_Low</v>
      </c>
      <c r="H8093">
        <v>0.18203583077365104</v>
      </c>
      <c r="I8093">
        <f t="shared" si="634"/>
        <v>66</v>
      </c>
      <c r="J8093" t="str">
        <f t="shared" si="633"/>
        <v>Control</v>
      </c>
      <c r="K8093" t="str">
        <f>IF(J8093="Test", COUNTIF($J$10:J8093, "Test"),"")</f>
        <v/>
      </c>
      <c r="L8093">
        <f>IF(J8093="Control", COUNTIF($J$10:J8093, "Control"),"")</f>
        <v>908</v>
      </c>
    </row>
    <row r="8094" spans="1:12">
      <c r="A8094" s="42">
        <v>1513358682</v>
      </c>
      <c r="B8094" s="42">
        <v>0</v>
      </c>
      <c r="C8094" s="42">
        <v>191</v>
      </c>
      <c r="D8094" s="40" t="s">
        <v>362</v>
      </c>
      <c r="E8094" s="40" t="str">
        <f t="shared" si="632"/>
        <v>Test</v>
      </c>
      <c r="F8094" t="str">
        <f t="shared" si="630"/>
        <v>Low</v>
      </c>
      <c r="G8094" t="str">
        <f t="shared" si="631"/>
        <v>Guangzhou_0_Low</v>
      </c>
      <c r="H8094">
        <v>0.18330892457946768</v>
      </c>
      <c r="I8094">
        <f t="shared" si="634"/>
        <v>67</v>
      </c>
      <c r="J8094" t="str">
        <f t="shared" si="633"/>
        <v>Test</v>
      </c>
      <c r="K8094">
        <f>IF(J8094="Test", COUNTIF($J$10:J8094, "Test"),"")</f>
        <v>909</v>
      </c>
      <c r="L8094" t="str">
        <f>IF(J8094="Control", COUNTIF($J$10:J8094, "Control"),"")</f>
        <v/>
      </c>
    </row>
    <row r="8095" spans="1:12">
      <c r="A8095" s="42">
        <v>1518505831</v>
      </c>
      <c r="B8095" s="42">
        <v>0</v>
      </c>
      <c r="C8095" s="42">
        <v>953</v>
      </c>
      <c r="D8095" s="40" t="s">
        <v>362</v>
      </c>
      <c r="E8095" s="40" t="str">
        <f t="shared" si="632"/>
        <v>Control</v>
      </c>
      <c r="F8095" t="str">
        <f t="shared" si="630"/>
        <v>Low</v>
      </c>
      <c r="G8095" t="str">
        <f t="shared" si="631"/>
        <v>Guangzhou_0_Low</v>
      </c>
      <c r="H8095">
        <v>0.18584726750783853</v>
      </c>
      <c r="I8095">
        <f t="shared" si="634"/>
        <v>68</v>
      </c>
      <c r="J8095" t="str">
        <f t="shared" si="633"/>
        <v>Control</v>
      </c>
      <c r="K8095" t="str">
        <f>IF(J8095="Test", COUNTIF($J$10:J8095, "Test"),"")</f>
        <v/>
      </c>
      <c r="L8095">
        <f>IF(J8095="Control", COUNTIF($J$10:J8095, "Control"),"")</f>
        <v>909</v>
      </c>
    </row>
    <row r="8096" spans="1:12">
      <c r="A8096" s="42">
        <v>1516562040</v>
      </c>
      <c r="B8096" s="42">
        <v>0</v>
      </c>
      <c r="C8096" s="42">
        <v>165</v>
      </c>
      <c r="D8096" s="40" t="s">
        <v>362</v>
      </c>
      <c r="E8096" s="40" t="str">
        <f t="shared" si="632"/>
        <v>Test</v>
      </c>
      <c r="F8096" t="str">
        <f t="shared" si="630"/>
        <v>Low</v>
      </c>
      <c r="G8096" t="str">
        <f t="shared" si="631"/>
        <v>Guangzhou_0_Low</v>
      </c>
      <c r="H8096">
        <v>0.19051152654912096</v>
      </c>
      <c r="I8096">
        <f t="shared" si="634"/>
        <v>69</v>
      </c>
      <c r="J8096" t="str">
        <f t="shared" si="633"/>
        <v>Test</v>
      </c>
      <c r="K8096">
        <f>IF(J8096="Test", COUNTIF($J$10:J8096, "Test"),"")</f>
        <v>910</v>
      </c>
      <c r="L8096" t="str">
        <f>IF(J8096="Control", COUNTIF($J$10:J8096, "Control"),"")</f>
        <v/>
      </c>
    </row>
    <row r="8097" spans="1:12">
      <c r="A8097" s="42">
        <v>1512302261</v>
      </c>
      <c r="B8097" s="42">
        <v>0</v>
      </c>
      <c r="C8097" s="42">
        <v>937</v>
      </c>
      <c r="D8097" s="40" t="s">
        <v>362</v>
      </c>
      <c r="E8097" s="40" t="str">
        <f t="shared" si="632"/>
        <v>Control</v>
      </c>
      <c r="F8097" t="str">
        <f t="shared" si="630"/>
        <v>Low</v>
      </c>
      <c r="G8097" t="str">
        <f t="shared" si="631"/>
        <v>Guangzhou_0_Low</v>
      </c>
      <c r="H8097">
        <v>0.20390514149409145</v>
      </c>
      <c r="I8097">
        <f t="shared" si="634"/>
        <v>70</v>
      </c>
      <c r="J8097" t="str">
        <f t="shared" si="633"/>
        <v>Control</v>
      </c>
      <c r="K8097" t="str">
        <f>IF(J8097="Test", COUNTIF($J$10:J8097, "Test"),"")</f>
        <v/>
      </c>
      <c r="L8097">
        <f>IF(J8097="Control", COUNTIF($J$10:J8097, "Control"),"")</f>
        <v>910</v>
      </c>
    </row>
    <row r="8098" spans="1:12">
      <c r="A8098" s="42">
        <v>1516996890</v>
      </c>
      <c r="B8098" s="42">
        <v>0</v>
      </c>
      <c r="C8098" s="42">
        <v>228</v>
      </c>
      <c r="D8098" s="40" t="s">
        <v>362</v>
      </c>
      <c r="E8098" s="40" t="str">
        <f t="shared" si="632"/>
        <v>Test</v>
      </c>
      <c r="F8098" t="str">
        <f t="shared" si="630"/>
        <v>Low</v>
      </c>
      <c r="G8098" t="str">
        <f t="shared" si="631"/>
        <v>Guangzhou_0_Low</v>
      </c>
      <c r="H8098">
        <v>0.2059400520957162</v>
      </c>
      <c r="I8098">
        <f t="shared" si="634"/>
        <v>71</v>
      </c>
      <c r="J8098" t="str">
        <f t="shared" si="633"/>
        <v>Test</v>
      </c>
      <c r="K8098">
        <f>IF(J8098="Test", COUNTIF($J$10:J8098, "Test"),"")</f>
        <v>911</v>
      </c>
      <c r="L8098" t="str">
        <f>IF(J8098="Control", COUNTIF($J$10:J8098, "Control"),"")</f>
        <v/>
      </c>
    </row>
    <row r="8099" spans="1:12">
      <c r="A8099" s="42">
        <v>1513326590</v>
      </c>
      <c r="B8099" s="42">
        <v>0</v>
      </c>
      <c r="C8099" s="42">
        <v>953</v>
      </c>
      <c r="D8099" s="40" t="s">
        <v>362</v>
      </c>
      <c r="E8099" s="40" t="str">
        <f t="shared" si="632"/>
        <v>Control</v>
      </c>
      <c r="F8099" t="str">
        <f t="shared" si="630"/>
        <v>Low</v>
      </c>
      <c r="G8099" t="str">
        <f t="shared" si="631"/>
        <v>Guangzhou_0_Low</v>
      </c>
      <c r="H8099">
        <v>0.2068328339096025</v>
      </c>
      <c r="I8099">
        <f t="shared" si="634"/>
        <v>72</v>
      </c>
      <c r="J8099" t="str">
        <f t="shared" si="633"/>
        <v>Control</v>
      </c>
      <c r="K8099" t="str">
        <f>IF(J8099="Test", COUNTIF($J$10:J8099, "Test"),"")</f>
        <v/>
      </c>
      <c r="L8099">
        <f>IF(J8099="Control", COUNTIF($J$10:J8099, "Control"),"")</f>
        <v>911</v>
      </c>
    </row>
    <row r="8100" spans="1:12">
      <c r="A8100" s="42">
        <v>1519300831</v>
      </c>
      <c r="B8100" s="42">
        <v>0</v>
      </c>
      <c r="C8100" s="42">
        <v>960</v>
      </c>
      <c r="D8100" s="40" t="s">
        <v>362</v>
      </c>
      <c r="E8100" s="40" t="str">
        <f t="shared" si="632"/>
        <v>Test</v>
      </c>
      <c r="F8100" t="str">
        <f t="shared" si="630"/>
        <v>Low</v>
      </c>
      <c r="G8100" t="str">
        <f t="shared" si="631"/>
        <v>Guangzhou_0_Low</v>
      </c>
      <c r="H8100">
        <v>0.20929724410328099</v>
      </c>
      <c r="I8100">
        <f t="shared" si="634"/>
        <v>73</v>
      </c>
      <c r="J8100" t="str">
        <f t="shared" si="633"/>
        <v>Test</v>
      </c>
      <c r="K8100">
        <f>IF(J8100="Test", COUNTIF($J$10:J8100, "Test"),"")</f>
        <v>912</v>
      </c>
      <c r="L8100" t="str">
        <f>IF(J8100="Control", COUNTIF($J$10:J8100, "Control"),"")</f>
        <v/>
      </c>
    </row>
    <row r="8101" spans="1:12">
      <c r="A8101" s="42">
        <v>1516072491</v>
      </c>
      <c r="B8101" s="42">
        <v>0</v>
      </c>
      <c r="C8101" s="42">
        <v>863</v>
      </c>
      <c r="D8101" s="40" t="s">
        <v>362</v>
      </c>
      <c r="E8101" s="40" t="str">
        <f t="shared" si="632"/>
        <v>Control</v>
      </c>
      <c r="F8101" t="str">
        <f t="shared" si="630"/>
        <v>Low</v>
      </c>
      <c r="G8101" t="str">
        <f t="shared" si="631"/>
        <v>Guangzhou_0_Low</v>
      </c>
      <c r="H8101">
        <v>0.21075338675692135</v>
      </c>
      <c r="I8101">
        <f t="shared" si="634"/>
        <v>74</v>
      </c>
      <c r="J8101" t="str">
        <f t="shared" si="633"/>
        <v>Control</v>
      </c>
      <c r="K8101" t="str">
        <f>IF(J8101="Test", COUNTIF($J$10:J8101, "Test"),"")</f>
        <v/>
      </c>
      <c r="L8101">
        <f>IF(J8101="Control", COUNTIF($J$10:J8101, "Control"),"")</f>
        <v>912</v>
      </c>
    </row>
    <row r="8102" spans="1:12">
      <c r="A8102" s="42">
        <v>1515208081</v>
      </c>
      <c r="B8102" s="42">
        <v>0</v>
      </c>
      <c r="C8102" s="42">
        <v>114</v>
      </c>
      <c r="D8102" s="40" t="s">
        <v>362</v>
      </c>
      <c r="E8102" s="40" t="str">
        <f t="shared" si="632"/>
        <v>Test</v>
      </c>
      <c r="F8102" t="str">
        <f t="shared" si="630"/>
        <v>Low</v>
      </c>
      <c r="G8102" t="str">
        <f t="shared" si="631"/>
        <v>Guangzhou_0_Low</v>
      </c>
      <c r="H8102">
        <v>0.21685154470421997</v>
      </c>
      <c r="I8102">
        <f t="shared" si="634"/>
        <v>75</v>
      </c>
      <c r="J8102" t="str">
        <f t="shared" si="633"/>
        <v>Test</v>
      </c>
      <c r="K8102">
        <f>IF(J8102="Test", COUNTIF($J$10:J8102, "Test"),"")</f>
        <v>913</v>
      </c>
      <c r="L8102" t="str">
        <f>IF(J8102="Control", COUNTIF($J$10:J8102, "Control"),"")</f>
        <v/>
      </c>
    </row>
    <row r="8103" spans="1:12">
      <c r="A8103" s="42">
        <v>1518611270</v>
      </c>
      <c r="B8103" s="42">
        <v>0</v>
      </c>
      <c r="C8103" s="42">
        <v>378</v>
      </c>
      <c r="D8103" s="40" t="s">
        <v>362</v>
      </c>
      <c r="E8103" s="40" t="str">
        <f t="shared" si="632"/>
        <v>Control</v>
      </c>
      <c r="F8103" t="str">
        <f t="shared" si="630"/>
        <v>Low</v>
      </c>
      <c r="G8103" t="str">
        <f t="shared" si="631"/>
        <v>Guangzhou_0_Low</v>
      </c>
      <c r="H8103">
        <v>0.21837876970560544</v>
      </c>
      <c r="I8103">
        <f t="shared" si="634"/>
        <v>76</v>
      </c>
      <c r="J8103" t="str">
        <f t="shared" si="633"/>
        <v>Control</v>
      </c>
      <c r="K8103" t="str">
        <f>IF(J8103="Test", COUNTIF($J$10:J8103, "Test"),"")</f>
        <v/>
      </c>
      <c r="L8103">
        <f>IF(J8103="Control", COUNTIF($J$10:J8103, "Control"),"")</f>
        <v>913</v>
      </c>
    </row>
    <row r="8104" spans="1:12">
      <c r="A8104" s="42">
        <v>1518634972</v>
      </c>
      <c r="B8104" s="42">
        <v>0</v>
      </c>
      <c r="C8104" s="42">
        <v>482</v>
      </c>
      <c r="D8104" s="40" t="s">
        <v>362</v>
      </c>
      <c r="E8104" s="40" t="str">
        <f t="shared" si="632"/>
        <v>Test</v>
      </c>
      <c r="F8104" t="str">
        <f t="shared" si="630"/>
        <v>Low</v>
      </c>
      <c r="G8104" t="str">
        <f t="shared" si="631"/>
        <v>Guangzhou_0_Low</v>
      </c>
      <c r="H8104">
        <v>0.22034445084874188</v>
      </c>
      <c r="I8104">
        <f t="shared" si="634"/>
        <v>77</v>
      </c>
      <c r="J8104" t="str">
        <f t="shared" si="633"/>
        <v>Test</v>
      </c>
      <c r="K8104">
        <f>IF(J8104="Test", COUNTIF($J$10:J8104, "Test"),"")</f>
        <v>914</v>
      </c>
      <c r="L8104" t="str">
        <f>IF(J8104="Control", COUNTIF($J$10:J8104, "Control"),"")</f>
        <v/>
      </c>
    </row>
    <row r="8105" spans="1:12">
      <c r="A8105" s="42">
        <v>1518170542</v>
      </c>
      <c r="B8105" s="42">
        <v>0</v>
      </c>
      <c r="C8105" s="42">
        <v>849</v>
      </c>
      <c r="D8105" s="40" t="s">
        <v>362</v>
      </c>
      <c r="E8105" s="40" t="str">
        <f t="shared" si="632"/>
        <v>Control</v>
      </c>
      <c r="F8105" t="str">
        <f t="shared" si="630"/>
        <v>Low</v>
      </c>
      <c r="G8105" t="str">
        <f t="shared" si="631"/>
        <v>Guangzhou_0_Low</v>
      </c>
      <c r="H8105">
        <v>0.22145598123141663</v>
      </c>
      <c r="I8105">
        <f t="shared" si="634"/>
        <v>78</v>
      </c>
      <c r="J8105" t="str">
        <f t="shared" si="633"/>
        <v>Control</v>
      </c>
      <c r="K8105" t="str">
        <f>IF(J8105="Test", COUNTIF($J$10:J8105, "Test"),"")</f>
        <v/>
      </c>
      <c r="L8105">
        <f>IF(J8105="Control", COUNTIF($J$10:J8105, "Control"),"")</f>
        <v>914</v>
      </c>
    </row>
    <row r="8106" spans="1:12">
      <c r="A8106" s="42">
        <v>1516897432</v>
      </c>
      <c r="B8106" s="42">
        <v>0</v>
      </c>
      <c r="C8106" s="42">
        <v>1067</v>
      </c>
      <c r="D8106" s="40" t="s">
        <v>362</v>
      </c>
      <c r="E8106" s="40" t="str">
        <f t="shared" si="632"/>
        <v>Test</v>
      </c>
      <c r="F8106" t="str">
        <f t="shared" si="630"/>
        <v>Low</v>
      </c>
      <c r="G8106" t="str">
        <f t="shared" si="631"/>
        <v>Guangzhou_0_Low</v>
      </c>
      <c r="H8106">
        <v>0.22479567206974627</v>
      </c>
      <c r="I8106">
        <f t="shared" si="634"/>
        <v>79</v>
      </c>
      <c r="J8106" t="str">
        <f t="shared" si="633"/>
        <v>Test</v>
      </c>
      <c r="K8106">
        <f>IF(J8106="Test", COUNTIF($J$10:J8106, "Test"),"")</f>
        <v>915</v>
      </c>
      <c r="L8106" t="str">
        <f>IF(J8106="Control", COUNTIF($J$10:J8106, "Control"),"")</f>
        <v/>
      </c>
    </row>
    <row r="8107" spans="1:12">
      <c r="A8107" s="42">
        <v>1518412760</v>
      </c>
      <c r="B8107" s="42">
        <v>0</v>
      </c>
      <c r="C8107" s="42">
        <v>550</v>
      </c>
      <c r="D8107" s="40" t="s">
        <v>362</v>
      </c>
      <c r="E8107" s="40" t="str">
        <f t="shared" si="632"/>
        <v>Control</v>
      </c>
      <c r="F8107" t="str">
        <f t="shared" si="630"/>
        <v>Low</v>
      </c>
      <c r="G8107" t="str">
        <f t="shared" si="631"/>
        <v>Guangzhou_0_Low</v>
      </c>
      <c r="H8107">
        <v>0.22596089343984072</v>
      </c>
      <c r="I8107">
        <f t="shared" si="634"/>
        <v>80</v>
      </c>
      <c r="J8107" t="str">
        <f t="shared" si="633"/>
        <v>Control</v>
      </c>
      <c r="K8107" t="str">
        <f>IF(J8107="Test", COUNTIF($J$10:J8107, "Test"),"")</f>
        <v/>
      </c>
      <c r="L8107">
        <f>IF(J8107="Control", COUNTIF($J$10:J8107, "Control"),"")</f>
        <v>915</v>
      </c>
    </row>
    <row r="8108" spans="1:12">
      <c r="A8108" s="42">
        <v>1519379000</v>
      </c>
      <c r="B8108" s="42">
        <v>0</v>
      </c>
      <c r="C8108" s="42">
        <v>81</v>
      </c>
      <c r="D8108" s="40" t="s">
        <v>362</v>
      </c>
      <c r="E8108" s="40" t="str">
        <f t="shared" si="632"/>
        <v>Test</v>
      </c>
      <c r="F8108" t="str">
        <f t="shared" si="630"/>
        <v>Low</v>
      </c>
      <c r="G8108" t="str">
        <f t="shared" si="631"/>
        <v>Guangzhou_0_Low</v>
      </c>
      <c r="H8108">
        <v>0.22921546731169729</v>
      </c>
      <c r="I8108">
        <f t="shared" si="634"/>
        <v>81</v>
      </c>
      <c r="J8108" t="str">
        <f t="shared" si="633"/>
        <v>Test</v>
      </c>
      <c r="K8108">
        <f>IF(J8108="Test", COUNTIF($J$10:J8108, "Test"),"")</f>
        <v>916</v>
      </c>
      <c r="L8108" t="str">
        <f>IF(J8108="Control", COUNTIF($J$10:J8108, "Control"),"")</f>
        <v/>
      </c>
    </row>
    <row r="8109" spans="1:12">
      <c r="A8109" s="42">
        <v>1516531121</v>
      </c>
      <c r="B8109" s="42">
        <v>0</v>
      </c>
      <c r="C8109" s="42">
        <v>762</v>
      </c>
      <c r="D8109" s="40" t="s">
        <v>362</v>
      </c>
      <c r="E8109" s="40" t="str">
        <f t="shared" si="632"/>
        <v>Control</v>
      </c>
      <c r="F8109" t="str">
        <f t="shared" si="630"/>
        <v>Low</v>
      </c>
      <c r="G8109" t="str">
        <f t="shared" si="631"/>
        <v>Guangzhou_0_Low</v>
      </c>
      <c r="H8109">
        <v>0.23171436689722225</v>
      </c>
      <c r="I8109">
        <f t="shared" si="634"/>
        <v>82</v>
      </c>
      <c r="J8109" t="str">
        <f t="shared" si="633"/>
        <v>Control</v>
      </c>
      <c r="K8109" t="str">
        <f>IF(J8109="Test", COUNTIF($J$10:J8109, "Test"),"")</f>
        <v/>
      </c>
      <c r="L8109">
        <f>IF(J8109="Control", COUNTIF($J$10:J8109, "Control"),"")</f>
        <v>916</v>
      </c>
    </row>
    <row r="8110" spans="1:12">
      <c r="A8110" s="42">
        <v>1515664531</v>
      </c>
      <c r="B8110" s="42">
        <v>0</v>
      </c>
      <c r="C8110" s="42">
        <v>65</v>
      </c>
      <c r="D8110" s="40" t="s">
        <v>362</v>
      </c>
      <c r="E8110" s="40" t="str">
        <f t="shared" si="632"/>
        <v>Test</v>
      </c>
      <c r="F8110" t="str">
        <f t="shared" si="630"/>
        <v>Low</v>
      </c>
      <c r="G8110" t="str">
        <f t="shared" si="631"/>
        <v>Guangzhou_0_Low</v>
      </c>
      <c r="H8110">
        <v>0.23373899041347523</v>
      </c>
      <c r="I8110">
        <f t="shared" si="634"/>
        <v>83</v>
      </c>
      <c r="J8110" t="str">
        <f t="shared" si="633"/>
        <v>Test</v>
      </c>
      <c r="K8110">
        <f>IF(J8110="Test", COUNTIF($J$10:J8110, "Test"),"")</f>
        <v>917</v>
      </c>
      <c r="L8110" t="str">
        <f>IF(J8110="Control", COUNTIF($J$10:J8110, "Control"),"")</f>
        <v/>
      </c>
    </row>
    <row r="8111" spans="1:12">
      <c r="A8111" s="42">
        <v>1512219660</v>
      </c>
      <c r="B8111" s="42">
        <v>0</v>
      </c>
      <c r="C8111" s="42">
        <v>793</v>
      </c>
      <c r="D8111" s="40" t="s">
        <v>362</v>
      </c>
      <c r="E8111" s="40" t="str">
        <f t="shared" si="632"/>
        <v>Control</v>
      </c>
      <c r="F8111" t="str">
        <f t="shared" si="630"/>
        <v>Low</v>
      </c>
      <c r="G8111" t="str">
        <f t="shared" si="631"/>
        <v>Guangzhou_0_Low</v>
      </c>
      <c r="H8111">
        <v>0.23734093878186202</v>
      </c>
      <c r="I8111">
        <f t="shared" si="634"/>
        <v>84</v>
      </c>
      <c r="J8111" t="str">
        <f t="shared" si="633"/>
        <v>Control</v>
      </c>
      <c r="K8111" t="str">
        <f>IF(J8111="Test", COUNTIF($J$10:J8111, "Test"),"")</f>
        <v/>
      </c>
      <c r="L8111">
        <f>IF(J8111="Control", COUNTIF($J$10:J8111, "Control"),"")</f>
        <v>917</v>
      </c>
    </row>
    <row r="8112" spans="1:12">
      <c r="A8112" s="42">
        <v>1517131010</v>
      </c>
      <c r="B8112" s="42">
        <v>0</v>
      </c>
      <c r="C8112" s="42">
        <v>836</v>
      </c>
      <c r="D8112" s="40" t="s">
        <v>362</v>
      </c>
      <c r="E8112" s="40" t="str">
        <f t="shared" si="632"/>
        <v>Test</v>
      </c>
      <c r="F8112" t="str">
        <f t="shared" si="630"/>
        <v>Low</v>
      </c>
      <c r="G8112" t="str">
        <f t="shared" si="631"/>
        <v>Guangzhou_0_Low</v>
      </c>
      <c r="H8112">
        <v>0.23846707518320764</v>
      </c>
      <c r="I8112">
        <f t="shared" si="634"/>
        <v>85</v>
      </c>
      <c r="J8112" t="str">
        <f t="shared" si="633"/>
        <v>Test</v>
      </c>
      <c r="K8112">
        <f>IF(J8112="Test", COUNTIF($J$10:J8112, "Test"),"")</f>
        <v>918</v>
      </c>
      <c r="L8112" t="str">
        <f>IF(J8112="Control", COUNTIF($J$10:J8112, "Control"),"")</f>
        <v/>
      </c>
    </row>
    <row r="8113" spans="1:12">
      <c r="A8113" s="42">
        <v>1513547292</v>
      </c>
      <c r="B8113" s="42">
        <v>0</v>
      </c>
      <c r="C8113" s="42">
        <v>436</v>
      </c>
      <c r="D8113" s="40" t="s">
        <v>362</v>
      </c>
      <c r="E8113" s="40" t="str">
        <f t="shared" si="632"/>
        <v>Control</v>
      </c>
      <c r="F8113" t="str">
        <f t="shared" si="630"/>
        <v>Low</v>
      </c>
      <c r="G8113" t="str">
        <f t="shared" si="631"/>
        <v>Guangzhou_0_Low</v>
      </c>
      <c r="H8113">
        <v>0.24154097552820297</v>
      </c>
      <c r="I8113">
        <f t="shared" si="634"/>
        <v>86</v>
      </c>
      <c r="J8113" t="str">
        <f t="shared" si="633"/>
        <v>Control</v>
      </c>
      <c r="K8113" t="str">
        <f>IF(J8113="Test", COUNTIF($J$10:J8113, "Test"),"")</f>
        <v/>
      </c>
      <c r="L8113">
        <f>IF(J8113="Control", COUNTIF($J$10:J8113, "Control"),"")</f>
        <v>918</v>
      </c>
    </row>
    <row r="8114" spans="1:12">
      <c r="A8114" s="42">
        <v>1517813940</v>
      </c>
      <c r="B8114" s="42">
        <v>0</v>
      </c>
      <c r="C8114" s="42">
        <v>34</v>
      </c>
      <c r="D8114" s="40" t="s">
        <v>362</v>
      </c>
      <c r="E8114" s="40" t="str">
        <f t="shared" si="632"/>
        <v>Test</v>
      </c>
      <c r="F8114" t="str">
        <f t="shared" si="630"/>
        <v>Low</v>
      </c>
      <c r="G8114" t="str">
        <f t="shared" si="631"/>
        <v>Guangzhou_0_Low</v>
      </c>
      <c r="H8114">
        <v>0.24236738743772235</v>
      </c>
      <c r="I8114">
        <f t="shared" si="634"/>
        <v>87</v>
      </c>
      <c r="J8114" t="str">
        <f t="shared" si="633"/>
        <v>Test</v>
      </c>
      <c r="K8114">
        <f>IF(J8114="Test", COUNTIF($J$10:J8114, "Test"),"")</f>
        <v>919</v>
      </c>
      <c r="L8114" t="str">
        <f>IF(J8114="Control", COUNTIF($J$10:J8114, "Control"),"")</f>
        <v/>
      </c>
    </row>
    <row r="8115" spans="1:12">
      <c r="A8115" s="42">
        <v>1512221100</v>
      </c>
      <c r="B8115" s="42">
        <v>0</v>
      </c>
      <c r="C8115" s="42">
        <v>252</v>
      </c>
      <c r="D8115" s="40" t="s">
        <v>362</v>
      </c>
      <c r="E8115" s="40" t="str">
        <f t="shared" si="632"/>
        <v>Control</v>
      </c>
      <c r="F8115" t="str">
        <f t="shared" si="630"/>
        <v>Low</v>
      </c>
      <c r="G8115" t="str">
        <f t="shared" si="631"/>
        <v>Guangzhou_0_Low</v>
      </c>
      <c r="H8115">
        <v>0.24244326129585125</v>
      </c>
      <c r="I8115">
        <f t="shared" si="634"/>
        <v>88</v>
      </c>
      <c r="J8115" t="str">
        <f t="shared" si="633"/>
        <v>Control</v>
      </c>
      <c r="K8115" t="str">
        <f>IF(J8115="Test", COUNTIF($J$10:J8115, "Test"),"")</f>
        <v/>
      </c>
      <c r="L8115">
        <f>IF(J8115="Control", COUNTIF($J$10:J8115, "Control"),"")</f>
        <v>919</v>
      </c>
    </row>
    <row r="8116" spans="1:12">
      <c r="A8116" s="42">
        <v>1512548122</v>
      </c>
      <c r="B8116" s="42">
        <v>0</v>
      </c>
      <c r="C8116" s="42">
        <v>288</v>
      </c>
      <c r="D8116" s="40" t="s">
        <v>362</v>
      </c>
      <c r="E8116" s="40" t="str">
        <f t="shared" si="632"/>
        <v>Test</v>
      </c>
      <c r="F8116" t="str">
        <f t="shared" si="630"/>
        <v>Low</v>
      </c>
      <c r="G8116" t="str">
        <f t="shared" si="631"/>
        <v>Guangzhou_0_Low</v>
      </c>
      <c r="H8116">
        <v>0.24446188287417214</v>
      </c>
      <c r="I8116">
        <f t="shared" si="634"/>
        <v>89</v>
      </c>
      <c r="J8116" t="str">
        <f t="shared" si="633"/>
        <v>Test</v>
      </c>
      <c r="K8116">
        <f>IF(J8116="Test", COUNTIF($J$10:J8116, "Test"),"")</f>
        <v>920</v>
      </c>
      <c r="L8116" t="str">
        <f>IF(J8116="Control", COUNTIF($J$10:J8116, "Control"),"")</f>
        <v/>
      </c>
    </row>
    <row r="8117" spans="1:12">
      <c r="A8117" s="42">
        <v>1518863262</v>
      </c>
      <c r="B8117" s="42">
        <v>0</v>
      </c>
      <c r="C8117" s="42">
        <v>434</v>
      </c>
      <c r="D8117" s="40" t="s">
        <v>362</v>
      </c>
      <c r="E8117" s="40" t="str">
        <f t="shared" si="632"/>
        <v>Control</v>
      </c>
      <c r="F8117" t="str">
        <f t="shared" si="630"/>
        <v>Low</v>
      </c>
      <c r="G8117" t="str">
        <f t="shared" si="631"/>
        <v>Guangzhou_0_Low</v>
      </c>
      <c r="H8117">
        <v>0.24481535742132421</v>
      </c>
      <c r="I8117">
        <f t="shared" si="634"/>
        <v>90</v>
      </c>
      <c r="J8117" t="str">
        <f t="shared" si="633"/>
        <v>Control</v>
      </c>
      <c r="K8117" t="str">
        <f>IF(J8117="Test", COUNTIF($J$10:J8117, "Test"),"")</f>
        <v/>
      </c>
      <c r="L8117">
        <f>IF(J8117="Control", COUNTIF($J$10:J8117, "Control"),"")</f>
        <v>920</v>
      </c>
    </row>
    <row r="8118" spans="1:12">
      <c r="A8118" s="42">
        <v>1516694091</v>
      </c>
      <c r="B8118" s="42">
        <v>0</v>
      </c>
      <c r="C8118" s="42">
        <v>777</v>
      </c>
      <c r="D8118" s="40" t="s">
        <v>362</v>
      </c>
      <c r="E8118" s="40" t="str">
        <f t="shared" si="632"/>
        <v>Test</v>
      </c>
      <c r="F8118" t="str">
        <f t="shared" si="630"/>
        <v>Low</v>
      </c>
      <c r="G8118" t="str">
        <f t="shared" si="631"/>
        <v>Guangzhou_0_Low</v>
      </c>
      <c r="H8118">
        <v>0.24740013459999743</v>
      </c>
      <c r="I8118">
        <f t="shared" si="634"/>
        <v>91</v>
      </c>
      <c r="J8118" t="str">
        <f t="shared" si="633"/>
        <v>Test</v>
      </c>
      <c r="K8118">
        <f>IF(J8118="Test", COUNTIF($J$10:J8118, "Test"),"")</f>
        <v>921</v>
      </c>
      <c r="L8118" t="str">
        <f>IF(J8118="Control", COUNTIF($J$10:J8118, "Control"),"")</f>
        <v/>
      </c>
    </row>
    <row r="8119" spans="1:12">
      <c r="A8119" s="42">
        <v>1518143772</v>
      </c>
      <c r="B8119" s="42">
        <v>0</v>
      </c>
      <c r="C8119" s="42">
        <v>279</v>
      </c>
      <c r="D8119" s="40" t="s">
        <v>362</v>
      </c>
      <c r="E8119" s="40" t="str">
        <f t="shared" si="632"/>
        <v>Control</v>
      </c>
      <c r="F8119" t="str">
        <f t="shared" si="630"/>
        <v>Low</v>
      </c>
      <c r="G8119" t="str">
        <f t="shared" si="631"/>
        <v>Guangzhou_0_Low</v>
      </c>
      <c r="H8119">
        <v>0.24754676178932244</v>
      </c>
      <c r="I8119">
        <f t="shared" si="634"/>
        <v>92</v>
      </c>
      <c r="J8119" t="str">
        <f t="shared" si="633"/>
        <v>Control</v>
      </c>
      <c r="K8119" t="str">
        <f>IF(J8119="Test", COUNTIF($J$10:J8119, "Test"),"")</f>
        <v/>
      </c>
      <c r="L8119">
        <f>IF(J8119="Control", COUNTIF($J$10:J8119, "Control"),"")</f>
        <v>921</v>
      </c>
    </row>
    <row r="8120" spans="1:12">
      <c r="A8120" s="42">
        <v>1513482812</v>
      </c>
      <c r="B8120" s="42">
        <v>0</v>
      </c>
      <c r="C8120" s="42">
        <v>692</v>
      </c>
      <c r="D8120" s="40" t="s">
        <v>362</v>
      </c>
      <c r="E8120" s="40" t="str">
        <f t="shared" si="632"/>
        <v>Test</v>
      </c>
      <c r="F8120" t="str">
        <f t="shared" si="630"/>
        <v>Low</v>
      </c>
      <c r="G8120" t="str">
        <f t="shared" si="631"/>
        <v>Guangzhou_0_Low</v>
      </c>
      <c r="H8120">
        <v>0.24845521004552296</v>
      </c>
      <c r="I8120">
        <f t="shared" si="634"/>
        <v>93</v>
      </c>
      <c r="J8120" t="str">
        <f t="shared" si="633"/>
        <v>Test</v>
      </c>
      <c r="K8120">
        <f>IF(J8120="Test", COUNTIF($J$10:J8120, "Test"),"")</f>
        <v>922</v>
      </c>
      <c r="L8120" t="str">
        <f>IF(J8120="Control", COUNTIF($J$10:J8120, "Control"),"")</f>
        <v/>
      </c>
    </row>
    <row r="8121" spans="1:12">
      <c r="A8121" s="42">
        <v>1515608871</v>
      </c>
      <c r="B8121" s="42">
        <v>0</v>
      </c>
      <c r="C8121" s="42">
        <v>1031</v>
      </c>
      <c r="D8121" s="40" t="s">
        <v>362</v>
      </c>
      <c r="E8121" s="40" t="str">
        <f t="shared" si="632"/>
        <v>Control</v>
      </c>
      <c r="F8121" t="str">
        <f t="shared" si="630"/>
        <v>Low</v>
      </c>
      <c r="G8121" t="str">
        <f t="shared" si="631"/>
        <v>Guangzhou_0_Low</v>
      </c>
      <c r="H8121">
        <v>0.25996658010061269</v>
      </c>
      <c r="I8121">
        <f t="shared" si="634"/>
        <v>94</v>
      </c>
      <c r="J8121" t="str">
        <f t="shared" si="633"/>
        <v>Control</v>
      </c>
      <c r="K8121" t="str">
        <f>IF(J8121="Test", COUNTIF($J$10:J8121, "Test"),"")</f>
        <v/>
      </c>
      <c r="L8121">
        <f>IF(J8121="Control", COUNTIF($J$10:J8121, "Control"),"")</f>
        <v>922</v>
      </c>
    </row>
    <row r="8122" spans="1:12">
      <c r="A8122" s="42">
        <v>1516739300</v>
      </c>
      <c r="B8122" s="42">
        <v>0</v>
      </c>
      <c r="C8122" s="42">
        <v>489</v>
      </c>
      <c r="D8122" s="40" t="s">
        <v>362</v>
      </c>
      <c r="E8122" s="40" t="str">
        <f t="shared" si="632"/>
        <v>Test</v>
      </c>
      <c r="F8122" t="str">
        <f t="shared" si="630"/>
        <v>Low</v>
      </c>
      <c r="G8122" t="str">
        <f t="shared" si="631"/>
        <v>Guangzhou_0_Low</v>
      </c>
      <c r="H8122">
        <v>0.26042610837375646</v>
      </c>
      <c r="I8122">
        <f t="shared" si="634"/>
        <v>95</v>
      </c>
      <c r="J8122" t="str">
        <f t="shared" si="633"/>
        <v>Test</v>
      </c>
      <c r="K8122">
        <f>IF(J8122="Test", COUNTIF($J$10:J8122, "Test"),"")</f>
        <v>923</v>
      </c>
      <c r="L8122" t="str">
        <f>IF(J8122="Control", COUNTIF($J$10:J8122, "Control"),"")</f>
        <v/>
      </c>
    </row>
    <row r="8123" spans="1:12">
      <c r="A8123" s="42">
        <v>1517948142</v>
      </c>
      <c r="B8123" s="42">
        <v>0</v>
      </c>
      <c r="C8123" s="42">
        <v>494</v>
      </c>
      <c r="D8123" s="40" t="s">
        <v>362</v>
      </c>
      <c r="E8123" s="40" t="str">
        <f t="shared" si="632"/>
        <v>Control</v>
      </c>
      <c r="F8123" t="str">
        <f t="shared" si="630"/>
        <v>Low</v>
      </c>
      <c r="G8123" t="str">
        <f t="shared" si="631"/>
        <v>Guangzhou_0_Low</v>
      </c>
      <c r="H8123">
        <v>0.26536751395341152</v>
      </c>
      <c r="I8123">
        <f t="shared" si="634"/>
        <v>96</v>
      </c>
      <c r="J8123" t="str">
        <f t="shared" si="633"/>
        <v>Control</v>
      </c>
      <c r="K8123" t="str">
        <f>IF(J8123="Test", COUNTIF($J$10:J8123, "Test"),"")</f>
        <v/>
      </c>
      <c r="L8123">
        <f>IF(J8123="Control", COUNTIF($J$10:J8123, "Control"),"")</f>
        <v>923</v>
      </c>
    </row>
    <row r="8124" spans="1:12">
      <c r="A8124" s="42">
        <v>1513657622</v>
      </c>
      <c r="B8124" s="42">
        <v>0</v>
      </c>
      <c r="C8124" s="42">
        <v>155</v>
      </c>
      <c r="D8124" s="40" t="s">
        <v>362</v>
      </c>
      <c r="E8124" s="40" t="str">
        <f t="shared" si="632"/>
        <v>Test</v>
      </c>
      <c r="F8124" t="str">
        <f t="shared" si="630"/>
        <v>Low</v>
      </c>
      <c r="G8124" t="str">
        <f t="shared" si="631"/>
        <v>Guangzhou_0_Low</v>
      </c>
      <c r="H8124">
        <v>0.26720398814994906</v>
      </c>
      <c r="I8124">
        <f t="shared" si="634"/>
        <v>97</v>
      </c>
      <c r="J8124" t="str">
        <f t="shared" si="633"/>
        <v>Test</v>
      </c>
      <c r="K8124">
        <f>IF(J8124="Test", COUNTIF($J$10:J8124, "Test"),"")</f>
        <v>924</v>
      </c>
      <c r="L8124" t="str">
        <f>IF(J8124="Control", COUNTIF($J$10:J8124, "Control"),"")</f>
        <v/>
      </c>
    </row>
    <row r="8125" spans="1:12">
      <c r="A8125" s="42">
        <v>1513023030</v>
      </c>
      <c r="B8125" s="42">
        <v>0</v>
      </c>
      <c r="C8125" s="42">
        <v>1002</v>
      </c>
      <c r="D8125" s="40" t="s">
        <v>362</v>
      </c>
      <c r="E8125" s="40" t="str">
        <f t="shared" si="632"/>
        <v>Control</v>
      </c>
      <c r="F8125" t="str">
        <f t="shared" si="630"/>
        <v>Low</v>
      </c>
      <c r="G8125" t="str">
        <f t="shared" si="631"/>
        <v>Guangzhou_0_Low</v>
      </c>
      <c r="H8125">
        <v>0.26933882416059507</v>
      </c>
      <c r="I8125">
        <f t="shared" si="634"/>
        <v>98</v>
      </c>
      <c r="J8125" t="str">
        <f t="shared" si="633"/>
        <v>Control</v>
      </c>
      <c r="K8125" t="str">
        <f>IF(J8125="Test", COUNTIF($J$10:J8125, "Test"),"")</f>
        <v/>
      </c>
      <c r="L8125">
        <f>IF(J8125="Control", COUNTIF($J$10:J8125, "Control"),"")</f>
        <v>924</v>
      </c>
    </row>
    <row r="8126" spans="1:12">
      <c r="A8126" s="42">
        <v>1515110811</v>
      </c>
      <c r="B8126" s="42">
        <v>0</v>
      </c>
      <c r="C8126" s="42">
        <v>913</v>
      </c>
      <c r="D8126" s="40" t="s">
        <v>362</v>
      </c>
      <c r="E8126" s="40" t="str">
        <f t="shared" si="632"/>
        <v>Test</v>
      </c>
      <c r="F8126" t="str">
        <f t="shared" si="630"/>
        <v>Low</v>
      </c>
      <c r="G8126" t="str">
        <f t="shared" si="631"/>
        <v>Guangzhou_0_Low</v>
      </c>
      <c r="H8126">
        <v>0.272361951497743</v>
      </c>
      <c r="I8126">
        <f t="shared" si="634"/>
        <v>99</v>
      </c>
      <c r="J8126" t="str">
        <f t="shared" si="633"/>
        <v>Test</v>
      </c>
      <c r="K8126">
        <f>IF(J8126="Test", COUNTIF($J$10:J8126, "Test"),"")</f>
        <v>925</v>
      </c>
      <c r="L8126" t="str">
        <f>IF(J8126="Control", COUNTIF($J$10:J8126, "Control"),"")</f>
        <v/>
      </c>
    </row>
    <row r="8127" spans="1:12">
      <c r="A8127" s="42">
        <v>1512131990</v>
      </c>
      <c r="B8127" s="42">
        <v>0</v>
      </c>
      <c r="C8127" s="42">
        <v>710</v>
      </c>
      <c r="D8127" s="40" t="s">
        <v>362</v>
      </c>
      <c r="E8127" s="40" t="str">
        <f t="shared" si="632"/>
        <v>Control</v>
      </c>
      <c r="F8127" t="str">
        <f t="shared" si="630"/>
        <v>Low</v>
      </c>
      <c r="G8127" t="str">
        <f t="shared" si="631"/>
        <v>Guangzhou_0_Low</v>
      </c>
      <c r="H8127">
        <v>0.27642409376269905</v>
      </c>
      <c r="I8127">
        <f t="shared" si="634"/>
        <v>100</v>
      </c>
      <c r="J8127" t="str">
        <f t="shared" si="633"/>
        <v>Control</v>
      </c>
      <c r="K8127" t="str">
        <f>IF(J8127="Test", COUNTIF($J$10:J8127, "Test"),"")</f>
        <v/>
      </c>
      <c r="L8127">
        <f>IF(J8127="Control", COUNTIF($J$10:J8127, "Control"),"")</f>
        <v>925</v>
      </c>
    </row>
    <row r="8128" spans="1:12">
      <c r="A8128" s="42">
        <v>1512770102</v>
      </c>
      <c r="B8128" s="42">
        <v>0</v>
      </c>
      <c r="C8128" s="42">
        <v>595</v>
      </c>
      <c r="D8128" s="40" t="s">
        <v>362</v>
      </c>
      <c r="E8128" s="40" t="str">
        <f t="shared" si="632"/>
        <v>Test</v>
      </c>
      <c r="F8128" t="str">
        <f t="shared" si="630"/>
        <v>Low</v>
      </c>
      <c r="G8128" t="str">
        <f t="shared" si="631"/>
        <v>Guangzhou_0_Low</v>
      </c>
      <c r="H8128">
        <v>0.28074095837015323</v>
      </c>
      <c r="I8128">
        <f t="shared" si="634"/>
        <v>101</v>
      </c>
      <c r="J8128" t="str">
        <f t="shared" si="633"/>
        <v>Test</v>
      </c>
      <c r="K8128">
        <f>IF(J8128="Test", COUNTIF($J$10:J8128, "Test"),"")</f>
        <v>926</v>
      </c>
      <c r="L8128" t="str">
        <f>IF(J8128="Control", COUNTIF($J$10:J8128, "Control"),"")</f>
        <v/>
      </c>
    </row>
    <row r="8129" spans="1:12">
      <c r="A8129" s="42">
        <v>1517100372</v>
      </c>
      <c r="B8129" s="42">
        <v>0</v>
      </c>
      <c r="C8129" s="42">
        <v>114</v>
      </c>
      <c r="D8129" s="40" t="s">
        <v>362</v>
      </c>
      <c r="E8129" s="40" t="str">
        <f t="shared" si="632"/>
        <v>Control</v>
      </c>
      <c r="F8129" t="str">
        <f t="shared" si="630"/>
        <v>Low</v>
      </c>
      <c r="G8129" t="str">
        <f t="shared" si="631"/>
        <v>Guangzhou_0_Low</v>
      </c>
      <c r="H8129">
        <v>0.28384587463196276</v>
      </c>
      <c r="I8129">
        <f t="shared" si="634"/>
        <v>102</v>
      </c>
      <c r="J8129" t="str">
        <f t="shared" si="633"/>
        <v>Control</v>
      </c>
      <c r="K8129" t="str">
        <f>IF(J8129="Test", COUNTIF($J$10:J8129, "Test"),"")</f>
        <v/>
      </c>
      <c r="L8129">
        <f>IF(J8129="Control", COUNTIF($J$10:J8129, "Control"),"")</f>
        <v>926</v>
      </c>
    </row>
    <row r="8130" spans="1:12">
      <c r="A8130" s="42">
        <v>1512310722</v>
      </c>
      <c r="B8130" s="42">
        <v>0</v>
      </c>
      <c r="C8130" s="42">
        <v>4</v>
      </c>
      <c r="D8130" s="40" t="s">
        <v>362</v>
      </c>
      <c r="E8130" s="40" t="str">
        <f t="shared" si="632"/>
        <v>Test</v>
      </c>
      <c r="F8130" t="str">
        <f t="shared" si="630"/>
        <v>Low</v>
      </c>
      <c r="G8130" t="str">
        <f t="shared" si="631"/>
        <v>Guangzhou_0_Low</v>
      </c>
      <c r="H8130">
        <v>0.28688719941729168</v>
      </c>
      <c r="I8130">
        <f t="shared" si="634"/>
        <v>103</v>
      </c>
      <c r="J8130" t="str">
        <f t="shared" si="633"/>
        <v>Test</v>
      </c>
      <c r="K8130">
        <f>IF(J8130="Test", COUNTIF($J$10:J8130, "Test"),"")</f>
        <v>927</v>
      </c>
      <c r="L8130" t="str">
        <f>IF(J8130="Control", COUNTIF($J$10:J8130, "Control"),"")</f>
        <v/>
      </c>
    </row>
    <row r="8131" spans="1:12">
      <c r="A8131" s="42">
        <v>1514786790</v>
      </c>
      <c r="B8131" s="42">
        <v>0</v>
      </c>
      <c r="C8131" s="42">
        <v>467</v>
      </c>
      <c r="D8131" s="40" t="s">
        <v>362</v>
      </c>
      <c r="E8131" s="40" t="str">
        <f t="shared" si="632"/>
        <v>Control</v>
      </c>
      <c r="F8131" t="str">
        <f t="shared" si="630"/>
        <v>Low</v>
      </c>
      <c r="G8131" t="str">
        <f t="shared" si="631"/>
        <v>Guangzhou_0_Low</v>
      </c>
      <c r="H8131">
        <v>0.29230903256661911</v>
      </c>
      <c r="I8131">
        <f t="shared" si="634"/>
        <v>104</v>
      </c>
      <c r="J8131" t="str">
        <f t="shared" si="633"/>
        <v>Control</v>
      </c>
      <c r="K8131" t="str">
        <f>IF(J8131="Test", COUNTIF($J$10:J8131, "Test"),"")</f>
        <v/>
      </c>
      <c r="L8131">
        <f>IF(J8131="Control", COUNTIF($J$10:J8131, "Control"),"")</f>
        <v>927</v>
      </c>
    </row>
    <row r="8132" spans="1:12">
      <c r="A8132" s="42">
        <v>1512750570</v>
      </c>
      <c r="B8132" s="42">
        <v>0</v>
      </c>
      <c r="C8132" s="42">
        <v>790</v>
      </c>
      <c r="D8132" s="40" t="s">
        <v>362</v>
      </c>
      <c r="E8132" s="40" t="str">
        <f t="shared" si="632"/>
        <v>Test</v>
      </c>
      <c r="F8132" t="str">
        <f t="shared" si="630"/>
        <v>Low</v>
      </c>
      <c r="G8132" t="str">
        <f t="shared" si="631"/>
        <v>Guangzhou_0_Low</v>
      </c>
      <c r="H8132">
        <v>0.29828794418019311</v>
      </c>
      <c r="I8132">
        <f t="shared" si="634"/>
        <v>105</v>
      </c>
      <c r="J8132" t="str">
        <f t="shared" si="633"/>
        <v>Test</v>
      </c>
      <c r="K8132">
        <f>IF(J8132="Test", COUNTIF($J$10:J8132, "Test"),"")</f>
        <v>928</v>
      </c>
      <c r="L8132" t="str">
        <f>IF(J8132="Control", COUNTIF($J$10:J8132, "Control"),"")</f>
        <v/>
      </c>
    </row>
    <row r="8133" spans="1:12">
      <c r="A8133" s="42">
        <v>1514626981</v>
      </c>
      <c r="B8133" s="42">
        <v>0</v>
      </c>
      <c r="C8133" s="42">
        <v>330</v>
      </c>
      <c r="D8133" s="40" t="s">
        <v>362</v>
      </c>
      <c r="E8133" s="40" t="str">
        <f t="shared" si="632"/>
        <v>Control</v>
      </c>
      <c r="F8133" t="str">
        <f t="shared" si="630"/>
        <v>Low</v>
      </c>
      <c r="G8133" t="str">
        <f t="shared" si="631"/>
        <v>Guangzhou_0_Low</v>
      </c>
      <c r="H8133">
        <v>0.31053558029582173</v>
      </c>
      <c r="I8133">
        <f t="shared" si="634"/>
        <v>106</v>
      </c>
      <c r="J8133" t="str">
        <f t="shared" si="633"/>
        <v>Control</v>
      </c>
      <c r="K8133" t="str">
        <f>IF(J8133="Test", COUNTIF($J$10:J8133, "Test"),"")</f>
        <v/>
      </c>
      <c r="L8133">
        <f>IF(J8133="Control", COUNTIF($J$10:J8133, "Control"),"")</f>
        <v>928</v>
      </c>
    </row>
    <row r="8134" spans="1:12">
      <c r="A8134" s="42">
        <v>1517097351</v>
      </c>
      <c r="B8134" s="42">
        <v>0</v>
      </c>
      <c r="C8134" s="42">
        <v>712</v>
      </c>
      <c r="D8134" s="40" t="s">
        <v>362</v>
      </c>
      <c r="E8134" s="40" t="str">
        <f t="shared" si="632"/>
        <v>Test</v>
      </c>
      <c r="F8134" t="str">
        <f t="shared" si="630"/>
        <v>Low</v>
      </c>
      <c r="G8134" t="str">
        <f t="shared" si="631"/>
        <v>Guangzhou_0_Low</v>
      </c>
      <c r="H8134">
        <v>0.31304235156774829</v>
      </c>
      <c r="I8134">
        <f t="shared" si="634"/>
        <v>107</v>
      </c>
      <c r="J8134" t="str">
        <f t="shared" si="633"/>
        <v>Test</v>
      </c>
      <c r="K8134">
        <f>IF(J8134="Test", COUNTIF($J$10:J8134, "Test"),"")</f>
        <v>929</v>
      </c>
      <c r="L8134" t="str">
        <f>IF(J8134="Control", COUNTIF($J$10:J8134, "Control"),"")</f>
        <v/>
      </c>
    </row>
    <row r="8135" spans="1:12">
      <c r="A8135" s="42">
        <v>1519594022</v>
      </c>
      <c r="B8135" s="42">
        <v>0</v>
      </c>
      <c r="C8135" s="42">
        <v>934</v>
      </c>
      <c r="D8135" s="40" t="s">
        <v>362</v>
      </c>
      <c r="E8135" s="40" t="str">
        <f t="shared" si="632"/>
        <v>Control</v>
      </c>
      <c r="F8135" t="str">
        <f t="shared" si="630"/>
        <v>Low</v>
      </c>
      <c r="G8135" t="str">
        <f t="shared" si="631"/>
        <v>Guangzhou_0_Low</v>
      </c>
      <c r="H8135">
        <v>0.31874986582299469</v>
      </c>
      <c r="I8135">
        <f t="shared" si="634"/>
        <v>108</v>
      </c>
      <c r="J8135" t="str">
        <f t="shared" si="633"/>
        <v>Control</v>
      </c>
      <c r="K8135" t="str">
        <f>IF(J8135="Test", COUNTIF($J$10:J8135, "Test"),"")</f>
        <v/>
      </c>
      <c r="L8135">
        <f>IF(J8135="Control", COUNTIF($J$10:J8135, "Control"),"")</f>
        <v>929</v>
      </c>
    </row>
    <row r="8136" spans="1:12">
      <c r="A8136" s="42">
        <v>1518711022</v>
      </c>
      <c r="B8136" s="42">
        <v>0</v>
      </c>
      <c r="C8136" s="42">
        <v>615</v>
      </c>
      <c r="D8136" s="40" t="s">
        <v>362</v>
      </c>
      <c r="E8136" s="40" t="str">
        <f t="shared" si="632"/>
        <v>Test</v>
      </c>
      <c r="F8136" t="str">
        <f t="shared" si="630"/>
        <v>Low</v>
      </c>
      <c r="G8136" t="str">
        <f t="shared" si="631"/>
        <v>Guangzhou_0_Low</v>
      </c>
      <c r="H8136">
        <v>0.32177378000835677</v>
      </c>
      <c r="I8136">
        <f t="shared" si="634"/>
        <v>109</v>
      </c>
      <c r="J8136" t="str">
        <f t="shared" si="633"/>
        <v>Test</v>
      </c>
      <c r="K8136">
        <f>IF(J8136="Test", COUNTIF($J$10:J8136, "Test"),"")</f>
        <v>930</v>
      </c>
      <c r="L8136" t="str">
        <f>IF(J8136="Control", COUNTIF($J$10:J8136, "Control"),"")</f>
        <v/>
      </c>
    </row>
    <row r="8137" spans="1:12">
      <c r="A8137" s="42">
        <v>1514115381</v>
      </c>
      <c r="B8137" s="42">
        <v>0</v>
      </c>
      <c r="C8137" s="42">
        <v>597</v>
      </c>
      <c r="D8137" s="40" t="s">
        <v>362</v>
      </c>
      <c r="E8137" s="40" t="str">
        <f t="shared" si="632"/>
        <v>Control</v>
      </c>
      <c r="F8137" t="str">
        <f t="shared" si="630"/>
        <v>Low</v>
      </c>
      <c r="G8137" t="str">
        <f t="shared" si="631"/>
        <v>Guangzhou_0_Low</v>
      </c>
      <c r="H8137">
        <v>0.32296148971051375</v>
      </c>
      <c r="I8137">
        <f t="shared" si="634"/>
        <v>110</v>
      </c>
      <c r="J8137" t="str">
        <f t="shared" si="633"/>
        <v>Control</v>
      </c>
      <c r="K8137" t="str">
        <f>IF(J8137="Test", COUNTIF($J$10:J8137, "Test"),"")</f>
        <v/>
      </c>
      <c r="L8137">
        <f>IF(J8137="Control", COUNTIF($J$10:J8137, "Control"),"")</f>
        <v>930</v>
      </c>
    </row>
    <row r="8138" spans="1:12">
      <c r="A8138" s="42">
        <v>1519717101</v>
      </c>
      <c r="B8138" s="42">
        <v>0</v>
      </c>
      <c r="C8138" s="42">
        <v>115</v>
      </c>
      <c r="D8138" s="40" t="s">
        <v>362</v>
      </c>
      <c r="E8138" s="40" t="str">
        <f t="shared" si="632"/>
        <v>Test</v>
      </c>
      <c r="F8138" t="str">
        <f t="shared" ref="F8138:F8201" si="635">_xlfn.IFS(C8138&lt;1069, "Low", C8138&lt;2277, "Mid", C8138&gt;=2277, "High")</f>
        <v>Low</v>
      </c>
      <c r="G8138" t="str">
        <f t="shared" ref="G8138:G8201" si="636">D8138&amp;"_"&amp;B8138&amp;"_"&amp;F8138</f>
        <v>Guangzhou_0_Low</v>
      </c>
      <c r="H8138">
        <v>0.32750713690430977</v>
      </c>
      <c r="I8138">
        <f t="shared" si="634"/>
        <v>111</v>
      </c>
      <c r="J8138" t="str">
        <f t="shared" si="633"/>
        <v>Test</v>
      </c>
      <c r="K8138">
        <f>IF(J8138="Test", COUNTIF($J$10:J8138, "Test"),"")</f>
        <v>931</v>
      </c>
      <c r="L8138" t="str">
        <f>IF(J8138="Control", COUNTIF($J$10:J8138, "Control"),"")</f>
        <v/>
      </c>
    </row>
    <row r="8139" spans="1:12">
      <c r="A8139" s="42">
        <v>1513806161</v>
      </c>
      <c r="B8139" s="42">
        <v>0</v>
      </c>
      <c r="C8139" s="42">
        <v>264</v>
      </c>
      <c r="D8139" s="40" t="s">
        <v>362</v>
      </c>
      <c r="E8139" s="40" t="str">
        <f t="shared" ref="E8139:E8202" si="637">IF(AND(J8139="Test",K8139&lt;=3000),"Test",IF(AND(J8139="Control",L8139&lt;=3000),"Control","Out of test"))</f>
        <v>Control</v>
      </c>
      <c r="F8139" t="str">
        <f t="shared" si="635"/>
        <v>Low</v>
      </c>
      <c r="G8139" t="str">
        <f t="shared" si="636"/>
        <v>Guangzhou_0_Low</v>
      </c>
      <c r="H8139">
        <v>0.32827022660934779</v>
      </c>
      <c r="I8139">
        <f t="shared" si="634"/>
        <v>112</v>
      </c>
      <c r="J8139" t="str">
        <f t="shared" ref="J8139:J8202" si="638">IF(I8139&lt;=250, IF(MOD(I8139,2)=1, "Test", "Control"),"Out of Test")</f>
        <v>Control</v>
      </c>
      <c r="K8139" t="str">
        <f>IF(J8139="Test", COUNTIF($J$10:J8139, "Test"),"")</f>
        <v/>
      </c>
      <c r="L8139">
        <f>IF(J8139="Control", COUNTIF($J$10:J8139, "Control"),"")</f>
        <v>931</v>
      </c>
    </row>
    <row r="8140" spans="1:12">
      <c r="A8140" s="42">
        <v>1518941472</v>
      </c>
      <c r="B8140" s="42">
        <v>0</v>
      </c>
      <c r="C8140" s="42">
        <v>589</v>
      </c>
      <c r="D8140" s="40" t="s">
        <v>362</v>
      </c>
      <c r="E8140" s="40" t="str">
        <f t="shared" si="637"/>
        <v>Test</v>
      </c>
      <c r="F8140" t="str">
        <f t="shared" si="635"/>
        <v>Low</v>
      </c>
      <c r="G8140" t="str">
        <f t="shared" si="636"/>
        <v>Guangzhou_0_Low</v>
      </c>
      <c r="H8140">
        <v>0.33867814483553649</v>
      </c>
      <c r="I8140">
        <f t="shared" ref="I8140:I8203" si="639">IF(G8140=G8139, I8139+1, 1)</f>
        <v>113</v>
      </c>
      <c r="J8140" t="str">
        <f t="shared" si="638"/>
        <v>Test</v>
      </c>
      <c r="K8140">
        <f>IF(J8140="Test", COUNTIF($J$10:J8140, "Test"),"")</f>
        <v>932</v>
      </c>
      <c r="L8140" t="str">
        <f>IF(J8140="Control", COUNTIF($J$10:J8140, "Control"),"")</f>
        <v/>
      </c>
    </row>
    <row r="8141" spans="1:12">
      <c r="A8141" s="42">
        <v>1515960370</v>
      </c>
      <c r="B8141" s="42">
        <v>0</v>
      </c>
      <c r="C8141" s="42">
        <v>836</v>
      </c>
      <c r="D8141" s="40" t="s">
        <v>362</v>
      </c>
      <c r="E8141" s="40" t="str">
        <f t="shared" si="637"/>
        <v>Control</v>
      </c>
      <c r="F8141" t="str">
        <f t="shared" si="635"/>
        <v>Low</v>
      </c>
      <c r="G8141" t="str">
        <f t="shared" si="636"/>
        <v>Guangzhou_0_Low</v>
      </c>
      <c r="H8141">
        <v>0.3388108998346907</v>
      </c>
      <c r="I8141">
        <f t="shared" si="639"/>
        <v>114</v>
      </c>
      <c r="J8141" t="str">
        <f t="shared" si="638"/>
        <v>Control</v>
      </c>
      <c r="K8141" t="str">
        <f>IF(J8141="Test", COUNTIF($J$10:J8141, "Test"),"")</f>
        <v/>
      </c>
      <c r="L8141">
        <f>IF(J8141="Control", COUNTIF($J$10:J8141, "Control"),"")</f>
        <v>932</v>
      </c>
    </row>
    <row r="8142" spans="1:12">
      <c r="A8142" s="42">
        <v>1513712722</v>
      </c>
      <c r="B8142" s="42">
        <v>0</v>
      </c>
      <c r="C8142" s="42">
        <v>529</v>
      </c>
      <c r="D8142" s="40" t="s">
        <v>362</v>
      </c>
      <c r="E8142" s="40" t="str">
        <f t="shared" si="637"/>
        <v>Test</v>
      </c>
      <c r="F8142" t="str">
        <f t="shared" si="635"/>
        <v>Low</v>
      </c>
      <c r="G8142" t="str">
        <f t="shared" si="636"/>
        <v>Guangzhou_0_Low</v>
      </c>
      <c r="H8142">
        <v>0.33914309153966937</v>
      </c>
      <c r="I8142">
        <f t="shared" si="639"/>
        <v>115</v>
      </c>
      <c r="J8142" t="str">
        <f t="shared" si="638"/>
        <v>Test</v>
      </c>
      <c r="K8142">
        <f>IF(J8142="Test", COUNTIF($J$10:J8142, "Test"),"")</f>
        <v>933</v>
      </c>
      <c r="L8142" t="str">
        <f>IF(J8142="Control", COUNTIF($J$10:J8142, "Control"),"")</f>
        <v/>
      </c>
    </row>
    <row r="8143" spans="1:12">
      <c r="A8143" s="42">
        <v>1513762510</v>
      </c>
      <c r="B8143" s="42">
        <v>0</v>
      </c>
      <c r="C8143" s="42">
        <v>809</v>
      </c>
      <c r="D8143" s="40" t="s">
        <v>362</v>
      </c>
      <c r="E8143" s="40" t="str">
        <f t="shared" si="637"/>
        <v>Control</v>
      </c>
      <c r="F8143" t="str">
        <f t="shared" si="635"/>
        <v>Low</v>
      </c>
      <c r="G8143" t="str">
        <f t="shared" si="636"/>
        <v>Guangzhou_0_Low</v>
      </c>
      <c r="H8143">
        <v>0.34133258647826437</v>
      </c>
      <c r="I8143">
        <f t="shared" si="639"/>
        <v>116</v>
      </c>
      <c r="J8143" t="str">
        <f t="shared" si="638"/>
        <v>Control</v>
      </c>
      <c r="K8143" t="str">
        <f>IF(J8143="Test", COUNTIF($J$10:J8143, "Test"),"")</f>
        <v/>
      </c>
      <c r="L8143">
        <f>IF(J8143="Control", COUNTIF($J$10:J8143, "Control"),"")</f>
        <v>933</v>
      </c>
    </row>
    <row r="8144" spans="1:12">
      <c r="A8144" s="42">
        <v>1517869731</v>
      </c>
      <c r="B8144" s="42">
        <v>0</v>
      </c>
      <c r="C8144" s="42">
        <v>688</v>
      </c>
      <c r="D8144" s="40" t="s">
        <v>362</v>
      </c>
      <c r="E8144" s="40" t="str">
        <f t="shared" si="637"/>
        <v>Test</v>
      </c>
      <c r="F8144" t="str">
        <f t="shared" si="635"/>
        <v>Low</v>
      </c>
      <c r="G8144" t="str">
        <f t="shared" si="636"/>
        <v>Guangzhou_0_Low</v>
      </c>
      <c r="H8144">
        <v>0.3438371418248467</v>
      </c>
      <c r="I8144">
        <f t="shared" si="639"/>
        <v>117</v>
      </c>
      <c r="J8144" t="str">
        <f t="shared" si="638"/>
        <v>Test</v>
      </c>
      <c r="K8144">
        <f>IF(J8144="Test", COUNTIF($J$10:J8144, "Test"),"")</f>
        <v>934</v>
      </c>
      <c r="L8144" t="str">
        <f>IF(J8144="Control", COUNTIF($J$10:J8144, "Control"),"")</f>
        <v/>
      </c>
    </row>
    <row r="8145" spans="1:12">
      <c r="A8145" s="42">
        <v>1511260111</v>
      </c>
      <c r="B8145" s="42">
        <v>0</v>
      </c>
      <c r="C8145" s="42">
        <v>947</v>
      </c>
      <c r="D8145" s="40" t="s">
        <v>362</v>
      </c>
      <c r="E8145" s="40" t="str">
        <f t="shared" si="637"/>
        <v>Control</v>
      </c>
      <c r="F8145" t="str">
        <f t="shared" si="635"/>
        <v>Low</v>
      </c>
      <c r="G8145" t="str">
        <f t="shared" si="636"/>
        <v>Guangzhou_0_Low</v>
      </c>
      <c r="H8145">
        <v>0.35058045539126703</v>
      </c>
      <c r="I8145">
        <f t="shared" si="639"/>
        <v>118</v>
      </c>
      <c r="J8145" t="str">
        <f t="shared" si="638"/>
        <v>Control</v>
      </c>
      <c r="K8145" t="str">
        <f>IF(J8145="Test", COUNTIF($J$10:J8145, "Test"),"")</f>
        <v/>
      </c>
      <c r="L8145">
        <f>IF(J8145="Control", COUNTIF($J$10:J8145, "Control"),"")</f>
        <v>934</v>
      </c>
    </row>
    <row r="8146" spans="1:12">
      <c r="A8146" s="42">
        <v>1514401531</v>
      </c>
      <c r="B8146" s="42">
        <v>0</v>
      </c>
      <c r="C8146" s="42">
        <v>937</v>
      </c>
      <c r="D8146" s="40" t="s">
        <v>362</v>
      </c>
      <c r="E8146" s="40" t="str">
        <f t="shared" si="637"/>
        <v>Test</v>
      </c>
      <c r="F8146" t="str">
        <f t="shared" si="635"/>
        <v>Low</v>
      </c>
      <c r="G8146" t="str">
        <f t="shared" si="636"/>
        <v>Guangzhou_0_Low</v>
      </c>
      <c r="H8146">
        <v>0.35449813745903747</v>
      </c>
      <c r="I8146">
        <f t="shared" si="639"/>
        <v>119</v>
      </c>
      <c r="J8146" t="str">
        <f t="shared" si="638"/>
        <v>Test</v>
      </c>
      <c r="K8146">
        <f>IF(J8146="Test", COUNTIF($J$10:J8146, "Test"),"")</f>
        <v>935</v>
      </c>
      <c r="L8146" t="str">
        <f>IF(J8146="Control", COUNTIF($J$10:J8146, "Control"),"")</f>
        <v/>
      </c>
    </row>
    <row r="8147" spans="1:12">
      <c r="A8147" s="42">
        <v>1512031672</v>
      </c>
      <c r="B8147" s="42">
        <v>0</v>
      </c>
      <c r="C8147" s="42">
        <v>854</v>
      </c>
      <c r="D8147" s="40" t="s">
        <v>362</v>
      </c>
      <c r="E8147" s="40" t="str">
        <f t="shared" si="637"/>
        <v>Control</v>
      </c>
      <c r="F8147" t="str">
        <f t="shared" si="635"/>
        <v>Low</v>
      </c>
      <c r="G8147" t="str">
        <f t="shared" si="636"/>
        <v>Guangzhou_0_Low</v>
      </c>
      <c r="H8147">
        <v>0.35912648150897775</v>
      </c>
      <c r="I8147">
        <f t="shared" si="639"/>
        <v>120</v>
      </c>
      <c r="J8147" t="str">
        <f t="shared" si="638"/>
        <v>Control</v>
      </c>
      <c r="K8147" t="str">
        <f>IF(J8147="Test", COUNTIF($J$10:J8147, "Test"),"")</f>
        <v/>
      </c>
      <c r="L8147">
        <f>IF(J8147="Control", COUNTIF($J$10:J8147, "Control"),"")</f>
        <v>935</v>
      </c>
    </row>
    <row r="8148" spans="1:12">
      <c r="A8148" s="42">
        <v>1514181082</v>
      </c>
      <c r="B8148" s="42">
        <v>0</v>
      </c>
      <c r="C8148" s="42">
        <v>795</v>
      </c>
      <c r="D8148" s="40" t="s">
        <v>362</v>
      </c>
      <c r="E8148" s="40" t="str">
        <f t="shared" si="637"/>
        <v>Test</v>
      </c>
      <c r="F8148" t="str">
        <f t="shared" si="635"/>
        <v>Low</v>
      </c>
      <c r="G8148" t="str">
        <f t="shared" si="636"/>
        <v>Guangzhou_0_Low</v>
      </c>
      <c r="H8148">
        <v>0.36274074786933452</v>
      </c>
      <c r="I8148">
        <f t="shared" si="639"/>
        <v>121</v>
      </c>
      <c r="J8148" t="str">
        <f t="shared" si="638"/>
        <v>Test</v>
      </c>
      <c r="K8148">
        <f>IF(J8148="Test", COUNTIF($J$10:J8148, "Test"),"")</f>
        <v>936</v>
      </c>
      <c r="L8148" t="str">
        <f>IF(J8148="Control", COUNTIF($J$10:J8148, "Control"),"")</f>
        <v/>
      </c>
    </row>
    <row r="8149" spans="1:12">
      <c r="A8149" s="42">
        <v>1513729641</v>
      </c>
      <c r="B8149" s="42">
        <v>0</v>
      </c>
      <c r="C8149" s="42">
        <v>310</v>
      </c>
      <c r="D8149" s="40" t="s">
        <v>362</v>
      </c>
      <c r="E8149" s="40" t="str">
        <f t="shared" si="637"/>
        <v>Control</v>
      </c>
      <c r="F8149" t="str">
        <f t="shared" si="635"/>
        <v>Low</v>
      </c>
      <c r="G8149" t="str">
        <f t="shared" si="636"/>
        <v>Guangzhou_0_Low</v>
      </c>
      <c r="H8149">
        <v>0.378333133992513</v>
      </c>
      <c r="I8149">
        <f t="shared" si="639"/>
        <v>122</v>
      </c>
      <c r="J8149" t="str">
        <f t="shared" si="638"/>
        <v>Control</v>
      </c>
      <c r="K8149" t="str">
        <f>IF(J8149="Test", COUNTIF($J$10:J8149, "Test"),"")</f>
        <v/>
      </c>
      <c r="L8149">
        <f>IF(J8149="Control", COUNTIF($J$10:J8149, "Control"),"")</f>
        <v>936</v>
      </c>
    </row>
    <row r="8150" spans="1:12">
      <c r="A8150" s="42">
        <v>1512112630</v>
      </c>
      <c r="B8150" s="42">
        <v>0</v>
      </c>
      <c r="C8150" s="42">
        <v>561</v>
      </c>
      <c r="D8150" s="40" t="s">
        <v>362</v>
      </c>
      <c r="E8150" s="40" t="str">
        <f t="shared" si="637"/>
        <v>Test</v>
      </c>
      <c r="F8150" t="str">
        <f t="shared" si="635"/>
        <v>Low</v>
      </c>
      <c r="G8150" t="str">
        <f t="shared" si="636"/>
        <v>Guangzhou_0_Low</v>
      </c>
      <c r="H8150">
        <v>0.38147889592908435</v>
      </c>
      <c r="I8150">
        <f t="shared" si="639"/>
        <v>123</v>
      </c>
      <c r="J8150" t="str">
        <f t="shared" si="638"/>
        <v>Test</v>
      </c>
      <c r="K8150">
        <f>IF(J8150="Test", COUNTIF($J$10:J8150, "Test"),"")</f>
        <v>937</v>
      </c>
      <c r="L8150" t="str">
        <f>IF(J8150="Control", COUNTIF($J$10:J8150, "Control"),"")</f>
        <v/>
      </c>
    </row>
    <row r="8151" spans="1:12">
      <c r="A8151" s="42">
        <v>1518768921</v>
      </c>
      <c r="B8151" s="42">
        <v>0</v>
      </c>
      <c r="C8151" s="42">
        <v>811</v>
      </c>
      <c r="D8151" s="40" t="s">
        <v>362</v>
      </c>
      <c r="E8151" s="40" t="str">
        <f t="shared" si="637"/>
        <v>Control</v>
      </c>
      <c r="F8151" t="str">
        <f t="shared" si="635"/>
        <v>Low</v>
      </c>
      <c r="G8151" t="str">
        <f t="shared" si="636"/>
        <v>Guangzhou_0_Low</v>
      </c>
      <c r="H8151">
        <v>0.38644859809552068</v>
      </c>
      <c r="I8151">
        <f t="shared" si="639"/>
        <v>124</v>
      </c>
      <c r="J8151" t="str">
        <f t="shared" si="638"/>
        <v>Control</v>
      </c>
      <c r="K8151" t="str">
        <f>IF(J8151="Test", COUNTIF($J$10:J8151, "Test"),"")</f>
        <v/>
      </c>
      <c r="L8151">
        <f>IF(J8151="Control", COUNTIF($J$10:J8151, "Control"),"")</f>
        <v>937</v>
      </c>
    </row>
    <row r="8152" spans="1:12">
      <c r="A8152" s="42">
        <v>1518441401</v>
      </c>
      <c r="B8152" s="42">
        <v>0</v>
      </c>
      <c r="C8152" s="42">
        <v>1026</v>
      </c>
      <c r="D8152" s="40" t="s">
        <v>362</v>
      </c>
      <c r="E8152" s="40" t="str">
        <f t="shared" si="637"/>
        <v>Test</v>
      </c>
      <c r="F8152" t="str">
        <f t="shared" si="635"/>
        <v>Low</v>
      </c>
      <c r="G8152" t="str">
        <f t="shared" si="636"/>
        <v>Guangzhou_0_Low</v>
      </c>
      <c r="H8152">
        <v>0.38842030960842344</v>
      </c>
      <c r="I8152">
        <f t="shared" si="639"/>
        <v>125</v>
      </c>
      <c r="J8152" t="str">
        <f t="shared" si="638"/>
        <v>Test</v>
      </c>
      <c r="K8152">
        <f>IF(J8152="Test", COUNTIF($J$10:J8152, "Test"),"")</f>
        <v>938</v>
      </c>
      <c r="L8152" t="str">
        <f>IF(J8152="Control", COUNTIF($J$10:J8152, "Control"),"")</f>
        <v/>
      </c>
    </row>
    <row r="8153" spans="1:12">
      <c r="A8153" s="42">
        <v>1518299140</v>
      </c>
      <c r="B8153" s="42">
        <v>0</v>
      </c>
      <c r="C8153" s="42">
        <v>453</v>
      </c>
      <c r="D8153" s="40" t="s">
        <v>362</v>
      </c>
      <c r="E8153" s="40" t="str">
        <f t="shared" si="637"/>
        <v>Control</v>
      </c>
      <c r="F8153" t="str">
        <f t="shared" si="635"/>
        <v>Low</v>
      </c>
      <c r="G8153" t="str">
        <f t="shared" si="636"/>
        <v>Guangzhou_0_Low</v>
      </c>
      <c r="H8153">
        <v>0.3906984943707551</v>
      </c>
      <c r="I8153">
        <f t="shared" si="639"/>
        <v>126</v>
      </c>
      <c r="J8153" t="str">
        <f t="shared" si="638"/>
        <v>Control</v>
      </c>
      <c r="K8153" t="str">
        <f>IF(J8153="Test", COUNTIF($J$10:J8153, "Test"),"")</f>
        <v/>
      </c>
      <c r="L8153">
        <f>IF(J8153="Control", COUNTIF($J$10:J8153, "Control"),"")</f>
        <v>938</v>
      </c>
    </row>
    <row r="8154" spans="1:12">
      <c r="A8154" s="42">
        <v>1515145482</v>
      </c>
      <c r="B8154" s="42">
        <v>0</v>
      </c>
      <c r="C8154" s="42">
        <v>175</v>
      </c>
      <c r="D8154" s="40" t="s">
        <v>362</v>
      </c>
      <c r="E8154" s="40" t="str">
        <f t="shared" si="637"/>
        <v>Test</v>
      </c>
      <c r="F8154" t="str">
        <f t="shared" si="635"/>
        <v>Low</v>
      </c>
      <c r="G8154" t="str">
        <f t="shared" si="636"/>
        <v>Guangzhou_0_Low</v>
      </c>
      <c r="H8154">
        <v>0.39370785695697319</v>
      </c>
      <c r="I8154">
        <f t="shared" si="639"/>
        <v>127</v>
      </c>
      <c r="J8154" t="str">
        <f t="shared" si="638"/>
        <v>Test</v>
      </c>
      <c r="K8154">
        <f>IF(J8154="Test", COUNTIF($J$10:J8154, "Test"),"")</f>
        <v>939</v>
      </c>
      <c r="L8154" t="str">
        <f>IF(J8154="Control", COUNTIF($J$10:J8154, "Control"),"")</f>
        <v/>
      </c>
    </row>
    <row r="8155" spans="1:12">
      <c r="A8155" s="42">
        <v>1518739361</v>
      </c>
      <c r="B8155" s="42">
        <v>0</v>
      </c>
      <c r="C8155" s="42">
        <v>703</v>
      </c>
      <c r="D8155" s="40" t="s">
        <v>362</v>
      </c>
      <c r="E8155" s="40" t="str">
        <f t="shared" si="637"/>
        <v>Control</v>
      </c>
      <c r="F8155" t="str">
        <f t="shared" si="635"/>
        <v>Low</v>
      </c>
      <c r="G8155" t="str">
        <f t="shared" si="636"/>
        <v>Guangzhou_0_Low</v>
      </c>
      <c r="H8155">
        <v>0.3937545283742484</v>
      </c>
      <c r="I8155">
        <f t="shared" si="639"/>
        <v>128</v>
      </c>
      <c r="J8155" t="str">
        <f t="shared" si="638"/>
        <v>Control</v>
      </c>
      <c r="K8155" t="str">
        <f>IF(J8155="Test", COUNTIF($J$10:J8155, "Test"),"")</f>
        <v/>
      </c>
      <c r="L8155">
        <f>IF(J8155="Control", COUNTIF($J$10:J8155, "Control"),"")</f>
        <v>939</v>
      </c>
    </row>
    <row r="8156" spans="1:12">
      <c r="A8156" s="42">
        <v>1516437170</v>
      </c>
      <c r="B8156" s="42">
        <v>0</v>
      </c>
      <c r="C8156" s="42">
        <v>314</v>
      </c>
      <c r="D8156" s="40" t="s">
        <v>362</v>
      </c>
      <c r="E8156" s="40" t="str">
        <f t="shared" si="637"/>
        <v>Test</v>
      </c>
      <c r="F8156" t="str">
        <f t="shared" si="635"/>
        <v>Low</v>
      </c>
      <c r="G8156" t="str">
        <f t="shared" si="636"/>
        <v>Guangzhou_0_Low</v>
      </c>
      <c r="H8156">
        <v>0.39522201147252101</v>
      </c>
      <c r="I8156">
        <f t="shared" si="639"/>
        <v>129</v>
      </c>
      <c r="J8156" t="str">
        <f t="shared" si="638"/>
        <v>Test</v>
      </c>
      <c r="K8156">
        <f>IF(J8156="Test", COUNTIF($J$10:J8156, "Test"),"")</f>
        <v>940</v>
      </c>
      <c r="L8156" t="str">
        <f>IF(J8156="Control", COUNTIF($J$10:J8156, "Control"),"")</f>
        <v/>
      </c>
    </row>
    <row r="8157" spans="1:12">
      <c r="A8157" s="42">
        <v>1512016450</v>
      </c>
      <c r="B8157" s="42">
        <v>0</v>
      </c>
      <c r="C8157" s="42">
        <v>612</v>
      </c>
      <c r="D8157" s="40" t="s">
        <v>362</v>
      </c>
      <c r="E8157" s="40" t="str">
        <f t="shared" si="637"/>
        <v>Control</v>
      </c>
      <c r="F8157" t="str">
        <f t="shared" si="635"/>
        <v>Low</v>
      </c>
      <c r="G8157" t="str">
        <f t="shared" si="636"/>
        <v>Guangzhou_0_Low</v>
      </c>
      <c r="H8157">
        <v>0.39837483871710411</v>
      </c>
      <c r="I8157">
        <f t="shared" si="639"/>
        <v>130</v>
      </c>
      <c r="J8157" t="str">
        <f t="shared" si="638"/>
        <v>Control</v>
      </c>
      <c r="K8157" t="str">
        <f>IF(J8157="Test", COUNTIF($J$10:J8157, "Test"),"")</f>
        <v/>
      </c>
      <c r="L8157">
        <f>IF(J8157="Control", COUNTIF($J$10:J8157, "Control"),"")</f>
        <v>940</v>
      </c>
    </row>
    <row r="8158" spans="1:12">
      <c r="A8158" s="42">
        <v>1516438882</v>
      </c>
      <c r="B8158" s="42">
        <v>0</v>
      </c>
      <c r="C8158" s="42">
        <v>852</v>
      </c>
      <c r="D8158" s="40" t="s">
        <v>362</v>
      </c>
      <c r="E8158" s="40" t="str">
        <f t="shared" si="637"/>
        <v>Test</v>
      </c>
      <c r="F8158" t="str">
        <f t="shared" si="635"/>
        <v>Low</v>
      </c>
      <c r="G8158" t="str">
        <f t="shared" si="636"/>
        <v>Guangzhou_0_Low</v>
      </c>
      <c r="H8158">
        <v>0.3998486339861147</v>
      </c>
      <c r="I8158">
        <f t="shared" si="639"/>
        <v>131</v>
      </c>
      <c r="J8158" t="str">
        <f t="shared" si="638"/>
        <v>Test</v>
      </c>
      <c r="K8158">
        <f>IF(J8158="Test", COUNTIF($J$10:J8158, "Test"),"")</f>
        <v>941</v>
      </c>
      <c r="L8158" t="str">
        <f>IF(J8158="Control", COUNTIF($J$10:J8158, "Control"),"")</f>
        <v/>
      </c>
    </row>
    <row r="8159" spans="1:12">
      <c r="A8159" s="42">
        <v>1514574280</v>
      </c>
      <c r="B8159" s="42">
        <v>0</v>
      </c>
      <c r="C8159" s="42">
        <v>714</v>
      </c>
      <c r="D8159" s="40" t="s">
        <v>362</v>
      </c>
      <c r="E8159" s="40" t="str">
        <f t="shared" si="637"/>
        <v>Control</v>
      </c>
      <c r="F8159" t="str">
        <f t="shared" si="635"/>
        <v>Low</v>
      </c>
      <c r="G8159" t="str">
        <f t="shared" si="636"/>
        <v>Guangzhou_0_Low</v>
      </c>
      <c r="H8159">
        <v>0.40425591011911743</v>
      </c>
      <c r="I8159">
        <f t="shared" si="639"/>
        <v>132</v>
      </c>
      <c r="J8159" t="str">
        <f t="shared" si="638"/>
        <v>Control</v>
      </c>
      <c r="K8159" t="str">
        <f>IF(J8159="Test", COUNTIF($J$10:J8159, "Test"),"")</f>
        <v/>
      </c>
      <c r="L8159">
        <f>IF(J8159="Control", COUNTIF($J$10:J8159, "Control"),"")</f>
        <v>941</v>
      </c>
    </row>
    <row r="8160" spans="1:12">
      <c r="A8160" s="42">
        <v>1511308501</v>
      </c>
      <c r="B8160" s="42">
        <v>0</v>
      </c>
      <c r="C8160" s="42">
        <v>611</v>
      </c>
      <c r="D8160" s="40" t="s">
        <v>362</v>
      </c>
      <c r="E8160" s="40" t="str">
        <f t="shared" si="637"/>
        <v>Test</v>
      </c>
      <c r="F8160" t="str">
        <f t="shared" si="635"/>
        <v>Low</v>
      </c>
      <c r="G8160" t="str">
        <f t="shared" si="636"/>
        <v>Guangzhou_0_Low</v>
      </c>
      <c r="H8160">
        <v>0.40517552692680825</v>
      </c>
      <c r="I8160">
        <f t="shared" si="639"/>
        <v>133</v>
      </c>
      <c r="J8160" t="str">
        <f t="shared" si="638"/>
        <v>Test</v>
      </c>
      <c r="K8160">
        <f>IF(J8160="Test", COUNTIF($J$10:J8160, "Test"),"")</f>
        <v>942</v>
      </c>
      <c r="L8160" t="str">
        <f>IF(J8160="Control", COUNTIF($J$10:J8160, "Control"),"")</f>
        <v/>
      </c>
    </row>
    <row r="8161" spans="1:12">
      <c r="A8161" s="42">
        <v>1512702042</v>
      </c>
      <c r="B8161" s="42">
        <v>0</v>
      </c>
      <c r="C8161" s="42">
        <v>294</v>
      </c>
      <c r="D8161" s="40" t="s">
        <v>362</v>
      </c>
      <c r="E8161" s="40" t="str">
        <f t="shared" si="637"/>
        <v>Control</v>
      </c>
      <c r="F8161" t="str">
        <f t="shared" si="635"/>
        <v>Low</v>
      </c>
      <c r="G8161" t="str">
        <f t="shared" si="636"/>
        <v>Guangzhou_0_Low</v>
      </c>
      <c r="H8161">
        <v>0.40886758072965135</v>
      </c>
      <c r="I8161">
        <f t="shared" si="639"/>
        <v>134</v>
      </c>
      <c r="J8161" t="str">
        <f t="shared" si="638"/>
        <v>Control</v>
      </c>
      <c r="K8161" t="str">
        <f>IF(J8161="Test", COUNTIF($J$10:J8161, "Test"),"")</f>
        <v/>
      </c>
      <c r="L8161">
        <f>IF(J8161="Control", COUNTIF($J$10:J8161, "Control"),"")</f>
        <v>942</v>
      </c>
    </row>
    <row r="8162" spans="1:12">
      <c r="A8162" s="42">
        <v>1514227412</v>
      </c>
      <c r="B8162" s="42">
        <v>0</v>
      </c>
      <c r="C8162" s="42">
        <v>940</v>
      </c>
      <c r="D8162" s="40" t="s">
        <v>362</v>
      </c>
      <c r="E8162" s="40" t="str">
        <f t="shared" si="637"/>
        <v>Test</v>
      </c>
      <c r="F8162" t="str">
        <f t="shared" si="635"/>
        <v>Low</v>
      </c>
      <c r="G8162" t="str">
        <f t="shared" si="636"/>
        <v>Guangzhou_0_Low</v>
      </c>
      <c r="H8162">
        <v>0.41098685530215762</v>
      </c>
      <c r="I8162">
        <f t="shared" si="639"/>
        <v>135</v>
      </c>
      <c r="J8162" t="str">
        <f t="shared" si="638"/>
        <v>Test</v>
      </c>
      <c r="K8162">
        <f>IF(J8162="Test", COUNTIF($J$10:J8162, "Test"),"")</f>
        <v>943</v>
      </c>
      <c r="L8162" t="str">
        <f>IF(J8162="Control", COUNTIF($J$10:J8162, "Control"),"")</f>
        <v/>
      </c>
    </row>
    <row r="8163" spans="1:12">
      <c r="A8163" s="42">
        <v>1516034931</v>
      </c>
      <c r="B8163" s="42">
        <v>0</v>
      </c>
      <c r="C8163" s="42">
        <v>389</v>
      </c>
      <c r="D8163" s="40" t="s">
        <v>362</v>
      </c>
      <c r="E8163" s="40" t="str">
        <f t="shared" si="637"/>
        <v>Control</v>
      </c>
      <c r="F8163" t="str">
        <f t="shared" si="635"/>
        <v>Low</v>
      </c>
      <c r="G8163" t="str">
        <f t="shared" si="636"/>
        <v>Guangzhou_0_Low</v>
      </c>
      <c r="H8163">
        <v>0.41432109407758533</v>
      </c>
      <c r="I8163">
        <f t="shared" si="639"/>
        <v>136</v>
      </c>
      <c r="J8163" t="str">
        <f t="shared" si="638"/>
        <v>Control</v>
      </c>
      <c r="K8163" t="str">
        <f>IF(J8163="Test", COUNTIF($J$10:J8163, "Test"),"")</f>
        <v/>
      </c>
      <c r="L8163">
        <f>IF(J8163="Control", COUNTIF($J$10:J8163, "Control"),"")</f>
        <v>943</v>
      </c>
    </row>
    <row r="8164" spans="1:12">
      <c r="A8164" s="42">
        <v>1514694161</v>
      </c>
      <c r="B8164" s="42">
        <v>0</v>
      </c>
      <c r="C8164" s="42">
        <v>7</v>
      </c>
      <c r="D8164" s="40" t="s">
        <v>362</v>
      </c>
      <c r="E8164" s="40" t="str">
        <f t="shared" si="637"/>
        <v>Test</v>
      </c>
      <c r="F8164" t="str">
        <f t="shared" si="635"/>
        <v>Low</v>
      </c>
      <c r="G8164" t="str">
        <f t="shared" si="636"/>
        <v>Guangzhou_0_Low</v>
      </c>
      <c r="H8164">
        <v>0.42318941843040614</v>
      </c>
      <c r="I8164">
        <f t="shared" si="639"/>
        <v>137</v>
      </c>
      <c r="J8164" t="str">
        <f t="shared" si="638"/>
        <v>Test</v>
      </c>
      <c r="K8164">
        <f>IF(J8164="Test", COUNTIF($J$10:J8164, "Test"),"")</f>
        <v>944</v>
      </c>
      <c r="L8164" t="str">
        <f>IF(J8164="Control", COUNTIF($J$10:J8164, "Control"),"")</f>
        <v/>
      </c>
    </row>
    <row r="8165" spans="1:12">
      <c r="A8165" s="42">
        <v>1516727022</v>
      </c>
      <c r="B8165" s="42">
        <v>0</v>
      </c>
      <c r="C8165" s="42">
        <v>556</v>
      </c>
      <c r="D8165" s="40" t="s">
        <v>362</v>
      </c>
      <c r="E8165" s="40" t="str">
        <f t="shared" si="637"/>
        <v>Control</v>
      </c>
      <c r="F8165" t="str">
        <f t="shared" si="635"/>
        <v>Low</v>
      </c>
      <c r="G8165" t="str">
        <f t="shared" si="636"/>
        <v>Guangzhou_0_Low</v>
      </c>
      <c r="H8165">
        <v>0.42319838831480405</v>
      </c>
      <c r="I8165">
        <f t="shared" si="639"/>
        <v>138</v>
      </c>
      <c r="J8165" t="str">
        <f t="shared" si="638"/>
        <v>Control</v>
      </c>
      <c r="K8165" t="str">
        <f>IF(J8165="Test", COUNTIF($J$10:J8165, "Test"),"")</f>
        <v/>
      </c>
      <c r="L8165">
        <f>IF(J8165="Control", COUNTIF($J$10:J8165, "Control"),"")</f>
        <v>944</v>
      </c>
    </row>
    <row r="8166" spans="1:12">
      <c r="A8166" s="42">
        <v>1517683340</v>
      </c>
      <c r="B8166" s="42">
        <v>0</v>
      </c>
      <c r="C8166" s="42">
        <v>705</v>
      </c>
      <c r="D8166" s="40" t="s">
        <v>362</v>
      </c>
      <c r="E8166" s="40" t="str">
        <f t="shared" si="637"/>
        <v>Test</v>
      </c>
      <c r="F8166" t="str">
        <f t="shared" si="635"/>
        <v>Low</v>
      </c>
      <c r="G8166" t="str">
        <f t="shared" si="636"/>
        <v>Guangzhou_0_Low</v>
      </c>
      <c r="H8166">
        <v>0.4235660539641718</v>
      </c>
      <c r="I8166">
        <f t="shared" si="639"/>
        <v>139</v>
      </c>
      <c r="J8166" t="str">
        <f t="shared" si="638"/>
        <v>Test</v>
      </c>
      <c r="K8166">
        <f>IF(J8166="Test", COUNTIF($J$10:J8166, "Test"),"")</f>
        <v>945</v>
      </c>
      <c r="L8166" t="str">
        <f>IF(J8166="Control", COUNTIF($J$10:J8166, "Control"),"")</f>
        <v/>
      </c>
    </row>
    <row r="8167" spans="1:12">
      <c r="A8167" s="42">
        <v>1512370141</v>
      </c>
      <c r="B8167" s="42">
        <v>0</v>
      </c>
      <c r="C8167" s="42">
        <v>913</v>
      </c>
      <c r="D8167" s="40" t="s">
        <v>362</v>
      </c>
      <c r="E8167" s="40" t="str">
        <f t="shared" si="637"/>
        <v>Control</v>
      </c>
      <c r="F8167" t="str">
        <f t="shared" si="635"/>
        <v>Low</v>
      </c>
      <c r="G8167" t="str">
        <f t="shared" si="636"/>
        <v>Guangzhou_0_Low</v>
      </c>
      <c r="H8167">
        <v>0.42656877196419529</v>
      </c>
      <c r="I8167">
        <f t="shared" si="639"/>
        <v>140</v>
      </c>
      <c r="J8167" t="str">
        <f t="shared" si="638"/>
        <v>Control</v>
      </c>
      <c r="K8167" t="str">
        <f>IF(J8167="Test", COUNTIF($J$10:J8167, "Test"),"")</f>
        <v/>
      </c>
      <c r="L8167">
        <f>IF(J8167="Control", COUNTIF($J$10:J8167, "Control"),"")</f>
        <v>945</v>
      </c>
    </row>
    <row r="8168" spans="1:12">
      <c r="A8168" s="42">
        <v>1516194040</v>
      </c>
      <c r="B8168" s="42">
        <v>0</v>
      </c>
      <c r="C8168" s="42">
        <v>1066</v>
      </c>
      <c r="D8168" s="40" t="s">
        <v>362</v>
      </c>
      <c r="E8168" s="40" t="str">
        <f t="shared" si="637"/>
        <v>Test</v>
      </c>
      <c r="F8168" t="str">
        <f t="shared" si="635"/>
        <v>Low</v>
      </c>
      <c r="G8168" t="str">
        <f t="shared" si="636"/>
        <v>Guangzhou_0_Low</v>
      </c>
      <c r="H8168">
        <v>0.43022353608101394</v>
      </c>
      <c r="I8168">
        <f t="shared" si="639"/>
        <v>141</v>
      </c>
      <c r="J8168" t="str">
        <f t="shared" si="638"/>
        <v>Test</v>
      </c>
      <c r="K8168">
        <f>IF(J8168="Test", COUNTIF($J$10:J8168, "Test"),"")</f>
        <v>946</v>
      </c>
      <c r="L8168" t="str">
        <f>IF(J8168="Control", COUNTIF($J$10:J8168, "Control"),"")</f>
        <v/>
      </c>
    </row>
    <row r="8169" spans="1:12">
      <c r="A8169" s="42">
        <v>1513192410</v>
      </c>
      <c r="B8169" s="42">
        <v>0</v>
      </c>
      <c r="C8169" s="42">
        <v>770</v>
      </c>
      <c r="D8169" s="40" t="s">
        <v>362</v>
      </c>
      <c r="E8169" s="40" t="str">
        <f t="shared" si="637"/>
        <v>Control</v>
      </c>
      <c r="F8169" t="str">
        <f t="shared" si="635"/>
        <v>Low</v>
      </c>
      <c r="G8169" t="str">
        <f t="shared" si="636"/>
        <v>Guangzhou_0_Low</v>
      </c>
      <c r="H8169">
        <v>0.43734380110920412</v>
      </c>
      <c r="I8169">
        <f t="shared" si="639"/>
        <v>142</v>
      </c>
      <c r="J8169" t="str">
        <f t="shared" si="638"/>
        <v>Control</v>
      </c>
      <c r="K8169" t="str">
        <f>IF(J8169="Test", COUNTIF($J$10:J8169, "Test"),"")</f>
        <v/>
      </c>
      <c r="L8169">
        <f>IF(J8169="Control", COUNTIF($J$10:J8169, "Control"),"")</f>
        <v>946</v>
      </c>
    </row>
    <row r="8170" spans="1:12">
      <c r="A8170" s="42">
        <v>1516930851</v>
      </c>
      <c r="B8170" s="42">
        <v>0</v>
      </c>
      <c r="C8170" s="42">
        <v>13</v>
      </c>
      <c r="D8170" s="40" t="s">
        <v>362</v>
      </c>
      <c r="E8170" s="40" t="str">
        <f t="shared" si="637"/>
        <v>Test</v>
      </c>
      <c r="F8170" t="str">
        <f t="shared" si="635"/>
        <v>Low</v>
      </c>
      <c r="G8170" t="str">
        <f t="shared" si="636"/>
        <v>Guangzhou_0_Low</v>
      </c>
      <c r="H8170">
        <v>0.43762908162568293</v>
      </c>
      <c r="I8170">
        <f t="shared" si="639"/>
        <v>143</v>
      </c>
      <c r="J8170" t="str">
        <f t="shared" si="638"/>
        <v>Test</v>
      </c>
      <c r="K8170">
        <f>IF(J8170="Test", COUNTIF($J$10:J8170, "Test"),"")</f>
        <v>947</v>
      </c>
      <c r="L8170" t="str">
        <f>IF(J8170="Control", COUNTIF($J$10:J8170, "Control"),"")</f>
        <v/>
      </c>
    </row>
    <row r="8171" spans="1:12">
      <c r="A8171" s="42">
        <v>1512521600</v>
      </c>
      <c r="B8171" s="42">
        <v>0</v>
      </c>
      <c r="C8171" s="42">
        <v>962</v>
      </c>
      <c r="D8171" s="40" t="s">
        <v>362</v>
      </c>
      <c r="E8171" s="40" t="str">
        <f t="shared" si="637"/>
        <v>Control</v>
      </c>
      <c r="F8171" t="str">
        <f t="shared" si="635"/>
        <v>Low</v>
      </c>
      <c r="G8171" t="str">
        <f t="shared" si="636"/>
        <v>Guangzhou_0_Low</v>
      </c>
      <c r="H8171">
        <v>0.44358208677578537</v>
      </c>
      <c r="I8171">
        <f t="shared" si="639"/>
        <v>144</v>
      </c>
      <c r="J8171" t="str">
        <f t="shared" si="638"/>
        <v>Control</v>
      </c>
      <c r="K8171" t="str">
        <f>IF(J8171="Test", COUNTIF($J$10:J8171, "Test"),"")</f>
        <v/>
      </c>
      <c r="L8171">
        <f>IF(J8171="Control", COUNTIF($J$10:J8171, "Control"),"")</f>
        <v>947</v>
      </c>
    </row>
    <row r="8172" spans="1:12">
      <c r="A8172" s="42">
        <v>1515969412</v>
      </c>
      <c r="B8172" s="42">
        <v>0</v>
      </c>
      <c r="C8172" s="42">
        <v>778</v>
      </c>
      <c r="D8172" s="40" t="s">
        <v>362</v>
      </c>
      <c r="E8172" s="40" t="str">
        <f t="shared" si="637"/>
        <v>Test</v>
      </c>
      <c r="F8172" t="str">
        <f t="shared" si="635"/>
        <v>Low</v>
      </c>
      <c r="G8172" t="str">
        <f t="shared" si="636"/>
        <v>Guangzhou_0_Low</v>
      </c>
      <c r="H8172">
        <v>0.44454641433911457</v>
      </c>
      <c r="I8172">
        <f t="shared" si="639"/>
        <v>145</v>
      </c>
      <c r="J8172" t="str">
        <f t="shared" si="638"/>
        <v>Test</v>
      </c>
      <c r="K8172">
        <f>IF(J8172="Test", COUNTIF($J$10:J8172, "Test"),"")</f>
        <v>948</v>
      </c>
      <c r="L8172" t="str">
        <f>IF(J8172="Control", COUNTIF($J$10:J8172, "Control"),"")</f>
        <v/>
      </c>
    </row>
    <row r="8173" spans="1:12">
      <c r="A8173" s="42">
        <v>1514769742</v>
      </c>
      <c r="B8173" s="42">
        <v>0</v>
      </c>
      <c r="C8173" s="42">
        <v>948</v>
      </c>
      <c r="D8173" s="40" t="s">
        <v>362</v>
      </c>
      <c r="E8173" s="40" t="str">
        <f t="shared" si="637"/>
        <v>Control</v>
      </c>
      <c r="F8173" t="str">
        <f t="shared" si="635"/>
        <v>Low</v>
      </c>
      <c r="G8173" t="str">
        <f t="shared" si="636"/>
        <v>Guangzhou_0_Low</v>
      </c>
      <c r="H8173">
        <v>0.45334706574107397</v>
      </c>
      <c r="I8173">
        <f t="shared" si="639"/>
        <v>146</v>
      </c>
      <c r="J8173" t="str">
        <f t="shared" si="638"/>
        <v>Control</v>
      </c>
      <c r="K8173" t="str">
        <f>IF(J8173="Test", COUNTIF($J$10:J8173, "Test"),"")</f>
        <v/>
      </c>
      <c r="L8173">
        <f>IF(J8173="Control", COUNTIF($J$10:J8173, "Control"),"")</f>
        <v>948</v>
      </c>
    </row>
    <row r="8174" spans="1:12">
      <c r="A8174" s="42">
        <v>1519079832</v>
      </c>
      <c r="B8174" s="42">
        <v>0</v>
      </c>
      <c r="C8174" s="42">
        <v>616</v>
      </c>
      <c r="D8174" s="40" t="s">
        <v>362</v>
      </c>
      <c r="E8174" s="40" t="str">
        <f t="shared" si="637"/>
        <v>Test</v>
      </c>
      <c r="F8174" t="str">
        <f t="shared" si="635"/>
        <v>Low</v>
      </c>
      <c r="G8174" t="str">
        <f t="shared" si="636"/>
        <v>Guangzhou_0_Low</v>
      </c>
      <c r="H8174">
        <v>0.45645853160716043</v>
      </c>
      <c r="I8174">
        <f t="shared" si="639"/>
        <v>147</v>
      </c>
      <c r="J8174" t="str">
        <f t="shared" si="638"/>
        <v>Test</v>
      </c>
      <c r="K8174">
        <f>IF(J8174="Test", COUNTIF($J$10:J8174, "Test"),"")</f>
        <v>949</v>
      </c>
      <c r="L8174" t="str">
        <f>IF(J8174="Control", COUNTIF($J$10:J8174, "Control"),"")</f>
        <v/>
      </c>
    </row>
    <row r="8175" spans="1:12">
      <c r="A8175" s="42">
        <v>1514734370</v>
      </c>
      <c r="B8175" s="42">
        <v>0</v>
      </c>
      <c r="C8175" s="42">
        <v>926</v>
      </c>
      <c r="D8175" s="40" t="s">
        <v>362</v>
      </c>
      <c r="E8175" s="40" t="str">
        <f t="shared" si="637"/>
        <v>Control</v>
      </c>
      <c r="F8175" t="str">
        <f t="shared" si="635"/>
        <v>Low</v>
      </c>
      <c r="G8175" t="str">
        <f t="shared" si="636"/>
        <v>Guangzhou_0_Low</v>
      </c>
      <c r="H8175">
        <v>0.46641397692166719</v>
      </c>
      <c r="I8175">
        <f t="shared" si="639"/>
        <v>148</v>
      </c>
      <c r="J8175" t="str">
        <f t="shared" si="638"/>
        <v>Control</v>
      </c>
      <c r="K8175" t="str">
        <f>IF(J8175="Test", COUNTIF($J$10:J8175, "Test"),"")</f>
        <v/>
      </c>
      <c r="L8175">
        <f>IF(J8175="Control", COUNTIF($J$10:J8175, "Control"),"")</f>
        <v>949</v>
      </c>
    </row>
    <row r="8176" spans="1:12">
      <c r="A8176" s="42">
        <v>1518243901</v>
      </c>
      <c r="B8176" s="42">
        <v>0</v>
      </c>
      <c r="C8176" s="42">
        <v>12</v>
      </c>
      <c r="D8176" s="40" t="s">
        <v>362</v>
      </c>
      <c r="E8176" s="40" t="str">
        <f t="shared" si="637"/>
        <v>Test</v>
      </c>
      <c r="F8176" t="str">
        <f t="shared" si="635"/>
        <v>Low</v>
      </c>
      <c r="G8176" t="str">
        <f t="shared" si="636"/>
        <v>Guangzhou_0_Low</v>
      </c>
      <c r="H8176">
        <v>0.46908818875277669</v>
      </c>
      <c r="I8176">
        <f t="shared" si="639"/>
        <v>149</v>
      </c>
      <c r="J8176" t="str">
        <f t="shared" si="638"/>
        <v>Test</v>
      </c>
      <c r="K8176">
        <f>IF(J8176="Test", COUNTIF($J$10:J8176, "Test"),"")</f>
        <v>950</v>
      </c>
      <c r="L8176" t="str">
        <f>IF(J8176="Control", COUNTIF($J$10:J8176, "Control"),"")</f>
        <v/>
      </c>
    </row>
    <row r="8177" spans="1:12">
      <c r="A8177" s="42">
        <v>1518457561</v>
      </c>
      <c r="B8177" s="42">
        <v>0</v>
      </c>
      <c r="C8177" s="42">
        <v>893</v>
      </c>
      <c r="D8177" s="40" t="s">
        <v>362</v>
      </c>
      <c r="E8177" s="40" t="str">
        <f t="shared" si="637"/>
        <v>Control</v>
      </c>
      <c r="F8177" t="str">
        <f t="shared" si="635"/>
        <v>Low</v>
      </c>
      <c r="G8177" t="str">
        <f t="shared" si="636"/>
        <v>Guangzhou_0_Low</v>
      </c>
      <c r="H8177">
        <v>0.47458608792647416</v>
      </c>
      <c r="I8177">
        <f t="shared" si="639"/>
        <v>150</v>
      </c>
      <c r="J8177" t="str">
        <f t="shared" si="638"/>
        <v>Control</v>
      </c>
      <c r="K8177" t="str">
        <f>IF(J8177="Test", COUNTIF($J$10:J8177, "Test"),"")</f>
        <v/>
      </c>
      <c r="L8177">
        <f>IF(J8177="Control", COUNTIF($J$10:J8177, "Control"),"")</f>
        <v>950</v>
      </c>
    </row>
    <row r="8178" spans="1:12">
      <c r="A8178" s="42">
        <v>1512000480</v>
      </c>
      <c r="B8178" s="42">
        <v>0</v>
      </c>
      <c r="C8178" s="42">
        <v>834</v>
      </c>
      <c r="D8178" s="40" t="s">
        <v>362</v>
      </c>
      <c r="E8178" s="40" t="str">
        <f t="shared" si="637"/>
        <v>Test</v>
      </c>
      <c r="F8178" t="str">
        <f t="shared" si="635"/>
        <v>Low</v>
      </c>
      <c r="G8178" t="str">
        <f t="shared" si="636"/>
        <v>Guangzhou_0_Low</v>
      </c>
      <c r="H8178">
        <v>0.47523732862402213</v>
      </c>
      <c r="I8178">
        <f t="shared" si="639"/>
        <v>151</v>
      </c>
      <c r="J8178" t="str">
        <f t="shared" si="638"/>
        <v>Test</v>
      </c>
      <c r="K8178">
        <f>IF(J8178="Test", COUNTIF($J$10:J8178, "Test"),"")</f>
        <v>951</v>
      </c>
      <c r="L8178" t="str">
        <f>IF(J8178="Control", COUNTIF($J$10:J8178, "Control"),"")</f>
        <v/>
      </c>
    </row>
    <row r="8179" spans="1:12">
      <c r="A8179" s="42">
        <v>1512483522</v>
      </c>
      <c r="B8179" s="42">
        <v>0</v>
      </c>
      <c r="C8179" s="42">
        <v>200</v>
      </c>
      <c r="D8179" s="40" t="s">
        <v>362</v>
      </c>
      <c r="E8179" s="40" t="str">
        <f t="shared" si="637"/>
        <v>Control</v>
      </c>
      <c r="F8179" t="str">
        <f t="shared" si="635"/>
        <v>Low</v>
      </c>
      <c r="G8179" t="str">
        <f t="shared" si="636"/>
        <v>Guangzhou_0_Low</v>
      </c>
      <c r="H8179">
        <v>0.47697913034125161</v>
      </c>
      <c r="I8179">
        <f t="shared" si="639"/>
        <v>152</v>
      </c>
      <c r="J8179" t="str">
        <f t="shared" si="638"/>
        <v>Control</v>
      </c>
      <c r="K8179" t="str">
        <f>IF(J8179="Test", COUNTIF($J$10:J8179, "Test"),"")</f>
        <v/>
      </c>
      <c r="L8179">
        <f>IF(J8179="Control", COUNTIF($J$10:J8179, "Control"),"")</f>
        <v>951</v>
      </c>
    </row>
    <row r="8180" spans="1:12">
      <c r="A8180" s="42">
        <v>1515237361</v>
      </c>
      <c r="B8180" s="42">
        <v>0</v>
      </c>
      <c r="C8180" s="42">
        <v>853</v>
      </c>
      <c r="D8180" s="40" t="s">
        <v>362</v>
      </c>
      <c r="E8180" s="40" t="str">
        <f t="shared" si="637"/>
        <v>Test</v>
      </c>
      <c r="F8180" t="str">
        <f t="shared" si="635"/>
        <v>Low</v>
      </c>
      <c r="G8180" t="str">
        <f t="shared" si="636"/>
        <v>Guangzhou_0_Low</v>
      </c>
      <c r="H8180">
        <v>0.4772292433247276</v>
      </c>
      <c r="I8180">
        <f t="shared" si="639"/>
        <v>153</v>
      </c>
      <c r="J8180" t="str">
        <f t="shared" si="638"/>
        <v>Test</v>
      </c>
      <c r="K8180">
        <f>IF(J8180="Test", COUNTIF($J$10:J8180, "Test"),"")</f>
        <v>952</v>
      </c>
      <c r="L8180" t="str">
        <f>IF(J8180="Control", COUNTIF($J$10:J8180, "Control"),"")</f>
        <v/>
      </c>
    </row>
    <row r="8181" spans="1:12">
      <c r="A8181" s="42">
        <v>1515265041</v>
      </c>
      <c r="B8181" s="42">
        <v>0</v>
      </c>
      <c r="C8181" s="42">
        <v>484</v>
      </c>
      <c r="D8181" s="40" t="s">
        <v>362</v>
      </c>
      <c r="E8181" s="40" t="str">
        <f t="shared" si="637"/>
        <v>Control</v>
      </c>
      <c r="F8181" t="str">
        <f t="shared" si="635"/>
        <v>Low</v>
      </c>
      <c r="G8181" t="str">
        <f t="shared" si="636"/>
        <v>Guangzhou_0_Low</v>
      </c>
      <c r="H8181">
        <v>0.48124620596423773</v>
      </c>
      <c r="I8181">
        <f t="shared" si="639"/>
        <v>154</v>
      </c>
      <c r="J8181" t="str">
        <f t="shared" si="638"/>
        <v>Control</v>
      </c>
      <c r="K8181" t="str">
        <f>IF(J8181="Test", COUNTIF($J$10:J8181, "Test"),"")</f>
        <v/>
      </c>
      <c r="L8181">
        <f>IF(J8181="Control", COUNTIF($J$10:J8181, "Control"),"")</f>
        <v>952</v>
      </c>
    </row>
    <row r="8182" spans="1:12">
      <c r="A8182" s="42">
        <v>1514068222</v>
      </c>
      <c r="B8182" s="42">
        <v>0</v>
      </c>
      <c r="C8182" s="42">
        <v>702</v>
      </c>
      <c r="D8182" s="40" t="s">
        <v>362</v>
      </c>
      <c r="E8182" s="40" t="str">
        <f t="shared" si="637"/>
        <v>Test</v>
      </c>
      <c r="F8182" t="str">
        <f t="shared" si="635"/>
        <v>Low</v>
      </c>
      <c r="G8182" t="str">
        <f t="shared" si="636"/>
        <v>Guangzhou_0_Low</v>
      </c>
      <c r="H8182">
        <v>0.48548376042194064</v>
      </c>
      <c r="I8182">
        <f t="shared" si="639"/>
        <v>155</v>
      </c>
      <c r="J8182" t="str">
        <f t="shared" si="638"/>
        <v>Test</v>
      </c>
      <c r="K8182">
        <f>IF(J8182="Test", COUNTIF($J$10:J8182, "Test"),"")</f>
        <v>953</v>
      </c>
      <c r="L8182" t="str">
        <f>IF(J8182="Control", COUNTIF($J$10:J8182, "Control"),"")</f>
        <v/>
      </c>
    </row>
    <row r="8183" spans="1:12">
      <c r="A8183" s="42">
        <v>1519135840</v>
      </c>
      <c r="B8183" s="42">
        <v>0</v>
      </c>
      <c r="C8183" s="42">
        <v>898</v>
      </c>
      <c r="D8183" s="40" t="s">
        <v>362</v>
      </c>
      <c r="E8183" s="40" t="str">
        <f t="shared" si="637"/>
        <v>Control</v>
      </c>
      <c r="F8183" t="str">
        <f t="shared" si="635"/>
        <v>Low</v>
      </c>
      <c r="G8183" t="str">
        <f t="shared" si="636"/>
        <v>Guangzhou_0_Low</v>
      </c>
      <c r="H8183">
        <v>0.48560314590250886</v>
      </c>
      <c r="I8183">
        <f t="shared" si="639"/>
        <v>156</v>
      </c>
      <c r="J8183" t="str">
        <f t="shared" si="638"/>
        <v>Control</v>
      </c>
      <c r="K8183" t="str">
        <f>IF(J8183="Test", COUNTIF($J$10:J8183, "Test"),"")</f>
        <v/>
      </c>
      <c r="L8183">
        <f>IF(J8183="Control", COUNTIF($J$10:J8183, "Control"),"")</f>
        <v>953</v>
      </c>
    </row>
    <row r="8184" spans="1:12">
      <c r="A8184" s="42">
        <v>1519972362</v>
      </c>
      <c r="B8184" s="42">
        <v>0</v>
      </c>
      <c r="C8184" s="42">
        <v>1047</v>
      </c>
      <c r="D8184" s="40" t="s">
        <v>362</v>
      </c>
      <c r="E8184" s="40" t="str">
        <f t="shared" si="637"/>
        <v>Test</v>
      </c>
      <c r="F8184" t="str">
        <f t="shared" si="635"/>
        <v>Low</v>
      </c>
      <c r="G8184" t="str">
        <f t="shared" si="636"/>
        <v>Guangzhou_0_Low</v>
      </c>
      <c r="H8184">
        <v>0.48720727761363691</v>
      </c>
      <c r="I8184">
        <f t="shared" si="639"/>
        <v>157</v>
      </c>
      <c r="J8184" t="str">
        <f t="shared" si="638"/>
        <v>Test</v>
      </c>
      <c r="K8184">
        <f>IF(J8184="Test", COUNTIF($J$10:J8184, "Test"),"")</f>
        <v>954</v>
      </c>
      <c r="L8184" t="str">
        <f>IF(J8184="Control", COUNTIF($J$10:J8184, "Control"),"")</f>
        <v/>
      </c>
    </row>
    <row r="8185" spans="1:12">
      <c r="A8185" s="42">
        <v>1513248692</v>
      </c>
      <c r="B8185" s="42">
        <v>0</v>
      </c>
      <c r="C8185" s="42">
        <v>932</v>
      </c>
      <c r="D8185" s="40" t="s">
        <v>362</v>
      </c>
      <c r="E8185" s="40" t="str">
        <f t="shared" si="637"/>
        <v>Control</v>
      </c>
      <c r="F8185" t="str">
        <f t="shared" si="635"/>
        <v>Low</v>
      </c>
      <c r="G8185" t="str">
        <f t="shared" si="636"/>
        <v>Guangzhou_0_Low</v>
      </c>
      <c r="H8185">
        <v>0.48839588899814579</v>
      </c>
      <c r="I8185">
        <f t="shared" si="639"/>
        <v>158</v>
      </c>
      <c r="J8185" t="str">
        <f t="shared" si="638"/>
        <v>Control</v>
      </c>
      <c r="K8185" t="str">
        <f>IF(J8185="Test", COUNTIF($J$10:J8185, "Test"),"")</f>
        <v/>
      </c>
      <c r="L8185">
        <f>IF(J8185="Control", COUNTIF($J$10:J8185, "Control"),"")</f>
        <v>954</v>
      </c>
    </row>
    <row r="8186" spans="1:12">
      <c r="A8186" s="42">
        <v>1517398280</v>
      </c>
      <c r="B8186" s="42">
        <v>0</v>
      </c>
      <c r="C8186" s="42">
        <v>1017</v>
      </c>
      <c r="D8186" s="40" t="s">
        <v>362</v>
      </c>
      <c r="E8186" s="40" t="str">
        <f t="shared" si="637"/>
        <v>Test</v>
      </c>
      <c r="F8186" t="str">
        <f t="shared" si="635"/>
        <v>Low</v>
      </c>
      <c r="G8186" t="str">
        <f t="shared" si="636"/>
        <v>Guangzhou_0_Low</v>
      </c>
      <c r="H8186">
        <v>0.49167032301547942</v>
      </c>
      <c r="I8186">
        <f t="shared" si="639"/>
        <v>159</v>
      </c>
      <c r="J8186" t="str">
        <f t="shared" si="638"/>
        <v>Test</v>
      </c>
      <c r="K8186">
        <f>IF(J8186="Test", COUNTIF($J$10:J8186, "Test"),"")</f>
        <v>955</v>
      </c>
      <c r="L8186" t="str">
        <f>IF(J8186="Control", COUNTIF($J$10:J8186, "Control"),"")</f>
        <v/>
      </c>
    </row>
    <row r="8187" spans="1:12">
      <c r="A8187" s="42">
        <v>1512360190</v>
      </c>
      <c r="B8187" s="42">
        <v>0</v>
      </c>
      <c r="C8187" s="42">
        <v>1044</v>
      </c>
      <c r="D8187" s="40" t="s">
        <v>362</v>
      </c>
      <c r="E8187" s="40" t="str">
        <f t="shared" si="637"/>
        <v>Control</v>
      </c>
      <c r="F8187" t="str">
        <f t="shared" si="635"/>
        <v>Low</v>
      </c>
      <c r="G8187" t="str">
        <f t="shared" si="636"/>
        <v>Guangzhou_0_Low</v>
      </c>
      <c r="H8187">
        <v>0.49451443134261164</v>
      </c>
      <c r="I8187">
        <f t="shared" si="639"/>
        <v>160</v>
      </c>
      <c r="J8187" t="str">
        <f t="shared" si="638"/>
        <v>Control</v>
      </c>
      <c r="K8187" t="str">
        <f>IF(J8187="Test", COUNTIF($J$10:J8187, "Test"),"")</f>
        <v/>
      </c>
      <c r="L8187">
        <f>IF(J8187="Control", COUNTIF($J$10:J8187, "Control"),"")</f>
        <v>955</v>
      </c>
    </row>
    <row r="8188" spans="1:12">
      <c r="A8188" s="42">
        <v>1513821632</v>
      </c>
      <c r="B8188" s="42">
        <v>0</v>
      </c>
      <c r="C8188" s="42">
        <v>424</v>
      </c>
      <c r="D8188" s="40" t="s">
        <v>362</v>
      </c>
      <c r="E8188" s="40" t="str">
        <f t="shared" si="637"/>
        <v>Test</v>
      </c>
      <c r="F8188" t="str">
        <f t="shared" si="635"/>
        <v>Low</v>
      </c>
      <c r="G8188" t="str">
        <f t="shared" si="636"/>
        <v>Guangzhou_0_Low</v>
      </c>
      <c r="H8188">
        <v>0.50744271255088824</v>
      </c>
      <c r="I8188">
        <f t="shared" si="639"/>
        <v>161</v>
      </c>
      <c r="J8188" t="str">
        <f t="shared" si="638"/>
        <v>Test</v>
      </c>
      <c r="K8188">
        <f>IF(J8188="Test", COUNTIF($J$10:J8188, "Test"),"")</f>
        <v>956</v>
      </c>
      <c r="L8188" t="str">
        <f>IF(J8188="Control", COUNTIF($J$10:J8188, "Control"),"")</f>
        <v/>
      </c>
    </row>
    <row r="8189" spans="1:12">
      <c r="A8189" s="42">
        <v>1518053950</v>
      </c>
      <c r="B8189" s="42">
        <v>0</v>
      </c>
      <c r="C8189" s="42">
        <v>821</v>
      </c>
      <c r="D8189" s="40" t="s">
        <v>362</v>
      </c>
      <c r="E8189" s="40" t="str">
        <f t="shared" si="637"/>
        <v>Control</v>
      </c>
      <c r="F8189" t="str">
        <f t="shared" si="635"/>
        <v>Low</v>
      </c>
      <c r="G8189" t="str">
        <f t="shared" si="636"/>
        <v>Guangzhou_0_Low</v>
      </c>
      <c r="H8189">
        <v>0.50826102861992106</v>
      </c>
      <c r="I8189">
        <f t="shared" si="639"/>
        <v>162</v>
      </c>
      <c r="J8189" t="str">
        <f t="shared" si="638"/>
        <v>Control</v>
      </c>
      <c r="K8189" t="str">
        <f>IF(J8189="Test", COUNTIF($J$10:J8189, "Test"),"")</f>
        <v/>
      </c>
      <c r="L8189">
        <f>IF(J8189="Control", COUNTIF($J$10:J8189, "Control"),"")</f>
        <v>956</v>
      </c>
    </row>
    <row r="8190" spans="1:12">
      <c r="A8190" s="42">
        <v>1519946512</v>
      </c>
      <c r="B8190" s="42">
        <v>0</v>
      </c>
      <c r="C8190" s="42">
        <v>79</v>
      </c>
      <c r="D8190" s="40" t="s">
        <v>362</v>
      </c>
      <c r="E8190" s="40" t="str">
        <f t="shared" si="637"/>
        <v>Test</v>
      </c>
      <c r="F8190" t="str">
        <f t="shared" si="635"/>
        <v>Low</v>
      </c>
      <c r="G8190" t="str">
        <f t="shared" si="636"/>
        <v>Guangzhou_0_Low</v>
      </c>
      <c r="H8190">
        <v>0.51083240565843668</v>
      </c>
      <c r="I8190">
        <f t="shared" si="639"/>
        <v>163</v>
      </c>
      <c r="J8190" t="str">
        <f t="shared" si="638"/>
        <v>Test</v>
      </c>
      <c r="K8190">
        <f>IF(J8190="Test", COUNTIF($J$10:J8190, "Test"),"")</f>
        <v>957</v>
      </c>
      <c r="L8190" t="str">
        <f>IF(J8190="Control", COUNTIF($J$10:J8190, "Control"),"")</f>
        <v/>
      </c>
    </row>
    <row r="8191" spans="1:12">
      <c r="A8191" s="42">
        <v>1519630282</v>
      </c>
      <c r="B8191" s="42">
        <v>0</v>
      </c>
      <c r="C8191" s="42">
        <v>311</v>
      </c>
      <c r="D8191" s="40" t="s">
        <v>362</v>
      </c>
      <c r="E8191" s="40" t="str">
        <f t="shared" si="637"/>
        <v>Control</v>
      </c>
      <c r="F8191" t="str">
        <f t="shared" si="635"/>
        <v>Low</v>
      </c>
      <c r="G8191" t="str">
        <f t="shared" si="636"/>
        <v>Guangzhou_0_Low</v>
      </c>
      <c r="H8191">
        <v>0.51189751384778559</v>
      </c>
      <c r="I8191">
        <f t="shared" si="639"/>
        <v>164</v>
      </c>
      <c r="J8191" t="str">
        <f t="shared" si="638"/>
        <v>Control</v>
      </c>
      <c r="K8191" t="str">
        <f>IF(J8191="Test", COUNTIF($J$10:J8191, "Test"),"")</f>
        <v/>
      </c>
      <c r="L8191">
        <f>IF(J8191="Control", COUNTIF($J$10:J8191, "Control"),"")</f>
        <v>957</v>
      </c>
    </row>
    <row r="8192" spans="1:12">
      <c r="A8192" s="42">
        <v>1517950150</v>
      </c>
      <c r="B8192" s="42">
        <v>0</v>
      </c>
      <c r="C8192" s="42">
        <v>1049</v>
      </c>
      <c r="D8192" s="40" t="s">
        <v>362</v>
      </c>
      <c r="E8192" s="40" t="str">
        <f t="shared" si="637"/>
        <v>Test</v>
      </c>
      <c r="F8192" t="str">
        <f t="shared" si="635"/>
        <v>Low</v>
      </c>
      <c r="G8192" t="str">
        <f t="shared" si="636"/>
        <v>Guangzhou_0_Low</v>
      </c>
      <c r="H8192">
        <v>0.51661112698740996</v>
      </c>
      <c r="I8192">
        <f t="shared" si="639"/>
        <v>165</v>
      </c>
      <c r="J8192" t="str">
        <f t="shared" si="638"/>
        <v>Test</v>
      </c>
      <c r="K8192">
        <f>IF(J8192="Test", COUNTIF($J$10:J8192, "Test"),"")</f>
        <v>958</v>
      </c>
      <c r="L8192" t="str">
        <f>IF(J8192="Control", COUNTIF($J$10:J8192, "Control"),"")</f>
        <v/>
      </c>
    </row>
    <row r="8193" spans="1:12">
      <c r="A8193" s="42">
        <v>1516704610</v>
      </c>
      <c r="B8193" s="42">
        <v>0</v>
      </c>
      <c r="C8193" s="42">
        <v>903</v>
      </c>
      <c r="D8193" s="40" t="s">
        <v>362</v>
      </c>
      <c r="E8193" s="40" t="str">
        <f t="shared" si="637"/>
        <v>Control</v>
      </c>
      <c r="F8193" t="str">
        <f t="shared" si="635"/>
        <v>Low</v>
      </c>
      <c r="G8193" t="str">
        <f t="shared" si="636"/>
        <v>Guangzhou_0_Low</v>
      </c>
      <c r="H8193">
        <v>0.52116621500601645</v>
      </c>
      <c r="I8193">
        <f t="shared" si="639"/>
        <v>166</v>
      </c>
      <c r="J8193" t="str">
        <f t="shared" si="638"/>
        <v>Control</v>
      </c>
      <c r="K8193" t="str">
        <f>IF(J8193="Test", COUNTIF($J$10:J8193, "Test"),"")</f>
        <v/>
      </c>
      <c r="L8193">
        <f>IF(J8193="Control", COUNTIF($J$10:J8193, "Control"),"")</f>
        <v>958</v>
      </c>
    </row>
    <row r="8194" spans="1:12">
      <c r="A8194" s="42">
        <v>1516331010</v>
      </c>
      <c r="B8194" s="42">
        <v>0</v>
      </c>
      <c r="C8194" s="42">
        <v>107</v>
      </c>
      <c r="D8194" s="40" t="s">
        <v>362</v>
      </c>
      <c r="E8194" s="40" t="str">
        <f t="shared" si="637"/>
        <v>Test</v>
      </c>
      <c r="F8194" t="str">
        <f t="shared" si="635"/>
        <v>Low</v>
      </c>
      <c r="G8194" t="str">
        <f t="shared" si="636"/>
        <v>Guangzhou_0_Low</v>
      </c>
      <c r="H8194">
        <v>0.52843925610953024</v>
      </c>
      <c r="I8194">
        <f t="shared" si="639"/>
        <v>167</v>
      </c>
      <c r="J8194" t="str">
        <f t="shared" si="638"/>
        <v>Test</v>
      </c>
      <c r="K8194">
        <f>IF(J8194="Test", COUNTIF($J$10:J8194, "Test"),"")</f>
        <v>959</v>
      </c>
      <c r="L8194" t="str">
        <f>IF(J8194="Control", COUNTIF($J$10:J8194, "Control"),"")</f>
        <v/>
      </c>
    </row>
    <row r="8195" spans="1:12">
      <c r="A8195" s="42">
        <v>1511801100</v>
      </c>
      <c r="B8195" s="42">
        <v>0</v>
      </c>
      <c r="C8195" s="42">
        <v>912</v>
      </c>
      <c r="D8195" s="40" t="s">
        <v>362</v>
      </c>
      <c r="E8195" s="40" t="str">
        <f t="shared" si="637"/>
        <v>Control</v>
      </c>
      <c r="F8195" t="str">
        <f t="shared" si="635"/>
        <v>Low</v>
      </c>
      <c r="G8195" t="str">
        <f t="shared" si="636"/>
        <v>Guangzhou_0_Low</v>
      </c>
      <c r="H8195">
        <v>0.52948917445382371</v>
      </c>
      <c r="I8195">
        <f t="shared" si="639"/>
        <v>168</v>
      </c>
      <c r="J8195" t="str">
        <f t="shared" si="638"/>
        <v>Control</v>
      </c>
      <c r="K8195" t="str">
        <f>IF(J8195="Test", COUNTIF($J$10:J8195, "Test"),"")</f>
        <v/>
      </c>
      <c r="L8195">
        <f>IF(J8195="Control", COUNTIF($J$10:J8195, "Control"),"")</f>
        <v>959</v>
      </c>
    </row>
    <row r="8196" spans="1:12">
      <c r="A8196" s="42">
        <v>1516488720</v>
      </c>
      <c r="B8196" s="42">
        <v>0</v>
      </c>
      <c r="C8196" s="42">
        <v>115</v>
      </c>
      <c r="D8196" s="40" t="s">
        <v>362</v>
      </c>
      <c r="E8196" s="40" t="str">
        <f t="shared" si="637"/>
        <v>Test</v>
      </c>
      <c r="F8196" t="str">
        <f t="shared" si="635"/>
        <v>Low</v>
      </c>
      <c r="G8196" t="str">
        <f t="shared" si="636"/>
        <v>Guangzhou_0_Low</v>
      </c>
      <c r="H8196">
        <v>0.53122705452744401</v>
      </c>
      <c r="I8196">
        <f t="shared" si="639"/>
        <v>169</v>
      </c>
      <c r="J8196" t="str">
        <f t="shared" si="638"/>
        <v>Test</v>
      </c>
      <c r="K8196">
        <f>IF(J8196="Test", COUNTIF($J$10:J8196, "Test"),"")</f>
        <v>960</v>
      </c>
      <c r="L8196" t="str">
        <f>IF(J8196="Control", COUNTIF($J$10:J8196, "Control"),"")</f>
        <v/>
      </c>
    </row>
    <row r="8197" spans="1:12">
      <c r="A8197" s="42">
        <v>1511490611</v>
      </c>
      <c r="B8197" s="42">
        <v>0</v>
      </c>
      <c r="C8197" s="42">
        <v>172</v>
      </c>
      <c r="D8197" s="40" t="s">
        <v>362</v>
      </c>
      <c r="E8197" s="40" t="str">
        <f t="shared" si="637"/>
        <v>Control</v>
      </c>
      <c r="F8197" t="str">
        <f t="shared" si="635"/>
        <v>Low</v>
      </c>
      <c r="G8197" t="str">
        <f t="shared" si="636"/>
        <v>Guangzhou_0_Low</v>
      </c>
      <c r="H8197">
        <v>0.53133651874253329</v>
      </c>
      <c r="I8197">
        <f t="shared" si="639"/>
        <v>170</v>
      </c>
      <c r="J8197" t="str">
        <f t="shared" si="638"/>
        <v>Control</v>
      </c>
      <c r="K8197" t="str">
        <f>IF(J8197="Test", COUNTIF($J$10:J8197, "Test"),"")</f>
        <v/>
      </c>
      <c r="L8197">
        <f>IF(J8197="Control", COUNTIF($J$10:J8197, "Control"),"")</f>
        <v>960</v>
      </c>
    </row>
    <row r="8198" spans="1:12">
      <c r="A8198" s="42">
        <v>1518439090</v>
      </c>
      <c r="B8198" s="42">
        <v>0</v>
      </c>
      <c r="C8198" s="42">
        <v>455</v>
      </c>
      <c r="D8198" s="40" t="s">
        <v>362</v>
      </c>
      <c r="E8198" s="40" t="str">
        <f t="shared" si="637"/>
        <v>Test</v>
      </c>
      <c r="F8198" t="str">
        <f t="shared" si="635"/>
        <v>Low</v>
      </c>
      <c r="G8198" t="str">
        <f t="shared" si="636"/>
        <v>Guangzhou_0_Low</v>
      </c>
      <c r="H8198">
        <v>0.53288251980326495</v>
      </c>
      <c r="I8198">
        <f t="shared" si="639"/>
        <v>171</v>
      </c>
      <c r="J8198" t="str">
        <f t="shared" si="638"/>
        <v>Test</v>
      </c>
      <c r="K8198">
        <f>IF(J8198="Test", COUNTIF($J$10:J8198, "Test"),"")</f>
        <v>961</v>
      </c>
      <c r="L8198" t="str">
        <f>IF(J8198="Control", COUNTIF($J$10:J8198, "Control"),"")</f>
        <v/>
      </c>
    </row>
    <row r="8199" spans="1:12">
      <c r="A8199" s="42">
        <v>1514350371</v>
      </c>
      <c r="B8199" s="42">
        <v>0</v>
      </c>
      <c r="C8199" s="42">
        <v>152</v>
      </c>
      <c r="D8199" s="40" t="s">
        <v>362</v>
      </c>
      <c r="E8199" s="40" t="str">
        <f t="shared" si="637"/>
        <v>Control</v>
      </c>
      <c r="F8199" t="str">
        <f t="shared" si="635"/>
        <v>Low</v>
      </c>
      <c r="G8199" t="str">
        <f t="shared" si="636"/>
        <v>Guangzhou_0_Low</v>
      </c>
      <c r="H8199">
        <v>0.53412055530652336</v>
      </c>
      <c r="I8199">
        <f t="shared" si="639"/>
        <v>172</v>
      </c>
      <c r="J8199" t="str">
        <f t="shared" si="638"/>
        <v>Control</v>
      </c>
      <c r="K8199" t="str">
        <f>IF(J8199="Test", COUNTIF($J$10:J8199, "Test"),"")</f>
        <v/>
      </c>
      <c r="L8199">
        <f>IF(J8199="Control", COUNTIF($J$10:J8199, "Control"),"")</f>
        <v>961</v>
      </c>
    </row>
    <row r="8200" spans="1:12">
      <c r="A8200" s="42">
        <v>1518163312</v>
      </c>
      <c r="B8200" s="42">
        <v>0</v>
      </c>
      <c r="C8200" s="42">
        <v>337</v>
      </c>
      <c r="D8200" s="40" t="s">
        <v>362</v>
      </c>
      <c r="E8200" s="40" t="str">
        <f t="shared" si="637"/>
        <v>Test</v>
      </c>
      <c r="F8200" t="str">
        <f t="shared" si="635"/>
        <v>Low</v>
      </c>
      <c r="G8200" t="str">
        <f t="shared" si="636"/>
        <v>Guangzhou_0_Low</v>
      </c>
      <c r="H8200">
        <v>0.53465796673735699</v>
      </c>
      <c r="I8200">
        <f t="shared" si="639"/>
        <v>173</v>
      </c>
      <c r="J8200" t="str">
        <f t="shared" si="638"/>
        <v>Test</v>
      </c>
      <c r="K8200">
        <f>IF(J8200="Test", COUNTIF($J$10:J8200, "Test"),"")</f>
        <v>962</v>
      </c>
      <c r="L8200" t="str">
        <f>IF(J8200="Control", COUNTIF($J$10:J8200, "Control"),"")</f>
        <v/>
      </c>
    </row>
    <row r="8201" spans="1:12">
      <c r="A8201" s="42">
        <v>1515074680</v>
      </c>
      <c r="B8201" s="42">
        <v>0</v>
      </c>
      <c r="C8201" s="42">
        <v>985</v>
      </c>
      <c r="D8201" s="40" t="s">
        <v>362</v>
      </c>
      <c r="E8201" s="40" t="str">
        <f t="shared" si="637"/>
        <v>Control</v>
      </c>
      <c r="F8201" t="str">
        <f t="shared" si="635"/>
        <v>Low</v>
      </c>
      <c r="G8201" t="str">
        <f t="shared" si="636"/>
        <v>Guangzhou_0_Low</v>
      </c>
      <c r="H8201">
        <v>0.53810918264525887</v>
      </c>
      <c r="I8201">
        <f t="shared" si="639"/>
        <v>174</v>
      </c>
      <c r="J8201" t="str">
        <f t="shared" si="638"/>
        <v>Control</v>
      </c>
      <c r="K8201" t="str">
        <f>IF(J8201="Test", COUNTIF($J$10:J8201, "Test"),"")</f>
        <v/>
      </c>
      <c r="L8201">
        <f>IF(J8201="Control", COUNTIF($J$10:J8201, "Control"),"")</f>
        <v>962</v>
      </c>
    </row>
    <row r="8202" spans="1:12">
      <c r="A8202" s="42">
        <v>1511590450</v>
      </c>
      <c r="B8202" s="42">
        <v>0</v>
      </c>
      <c r="C8202" s="42">
        <v>471</v>
      </c>
      <c r="D8202" s="40" t="s">
        <v>362</v>
      </c>
      <c r="E8202" s="40" t="str">
        <f t="shared" si="637"/>
        <v>Test</v>
      </c>
      <c r="F8202" t="str">
        <f t="shared" ref="F8202:F8265" si="640">_xlfn.IFS(C8202&lt;1069, "Low", C8202&lt;2277, "Mid", C8202&gt;=2277, "High")</f>
        <v>Low</v>
      </c>
      <c r="G8202" t="str">
        <f t="shared" ref="G8202:G8265" si="641">D8202&amp;"_"&amp;B8202&amp;"_"&amp;F8202</f>
        <v>Guangzhou_0_Low</v>
      </c>
      <c r="H8202">
        <v>0.53961437000110635</v>
      </c>
      <c r="I8202">
        <f t="shared" si="639"/>
        <v>175</v>
      </c>
      <c r="J8202" t="str">
        <f t="shared" si="638"/>
        <v>Test</v>
      </c>
      <c r="K8202">
        <f>IF(J8202="Test", COUNTIF($J$10:J8202, "Test"),"")</f>
        <v>963</v>
      </c>
      <c r="L8202" t="str">
        <f>IF(J8202="Control", COUNTIF($J$10:J8202, "Control"),"")</f>
        <v/>
      </c>
    </row>
    <row r="8203" spans="1:12">
      <c r="A8203" s="42">
        <v>1517309082</v>
      </c>
      <c r="B8203" s="42">
        <v>0</v>
      </c>
      <c r="C8203" s="42">
        <v>989</v>
      </c>
      <c r="D8203" s="40" t="s">
        <v>362</v>
      </c>
      <c r="E8203" s="40" t="str">
        <f t="shared" ref="E8203:E8266" si="642">IF(AND(J8203="Test",K8203&lt;=3000),"Test",IF(AND(J8203="Control",L8203&lt;=3000),"Control","Out of test"))</f>
        <v>Control</v>
      </c>
      <c r="F8203" t="str">
        <f t="shared" si="640"/>
        <v>Low</v>
      </c>
      <c r="G8203" t="str">
        <f t="shared" si="641"/>
        <v>Guangzhou_0_Low</v>
      </c>
      <c r="H8203">
        <v>0.54018480258887835</v>
      </c>
      <c r="I8203">
        <f t="shared" si="639"/>
        <v>176</v>
      </c>
      <c r="J8203" t="str">
        <f t="shared" ref="J8203:J8266" si="643">IF(I8203&lt;=250, IF(MOD(I8203,2)=1, "Test", "Control"),"Out of Test")</f>
        <v>Control</v>
      </c>
      <c r="K8203" t="str">
        <f>IF(J8203="Test", COUNTIF($J$10:J8203, "Test"),"")</f>
        <v/>
      </c>
      <c r="L8203">
        <f>IF(J8203="Control", COUNTIF($J$10:J8203, "Control"),"")</f>
        <v>963</v>
      </c>
    </row>
    <row r="8204" spans="1:12">
      <c r="A8204" s="42">
        <v>1515030460</v>
      </c>
      <c r="B8204" s="42">
        <v>0</v>
      </c>
      <c r="C8204" s="42">
        <v>383</v>
      </c>
      <c r="D8204" s="40" t="s">
        <v>362</v>
      </c>
      <c r="E8204" s="40" t="str">
        <f t="shared" si="642"/>
        <v>Test</v>
      </c>
      <c r="F8204" t="str">
        <f t="shared" si="640"/>
        <v>Low</v>
      </c>
      <c r="G8204" t="str">
        <f t="shared" si="641"/>
        <v>Guangzhou_0_Low</v>
      </c>
      <c r="H8204">
        <v>0.54389288784591971</v>
      </c>
      <c r="I8204">
        <f t="shared" ref="I8204:I8267" si="644">IF(G8204=G8203, I8203+1, 1)</f>
        <v>177</v>
      </c>
      <c r="J8204" t="str">
        <f t="shared" si="643"/>
        <v>Test</v>
      </c>
      <c r="K8204">
        <f>IF(J8204="Test", COUNTIF($J$10:J8204, "Test"),"")</f>
        <v>964</v>
      </c>
      <c r="L8204" t="str">
        <f>IF(J8204="Control", COUNTIF($J$10:J8204, "Control"),"")</f>
        <v/>
      </c>
    </row>
    <row r="8205" spans="1:12">
      <c r="A8205" s="42">
        <v>1515471152</v>
      </c>
      <c r="B8205" s="42">
        <v>0</v>
      </c>
      <c r="C8205" s="42">
        <v>569</v>
      </c>
      <c r="D8205" s="40" t="s">
        <v>362</v>
      </c>
      <c r="E8205" s="40" t="str">
        <f t="shared" si="642"/>
        <v>Control</v>
      </c>
      <c r="F8205" t="str">
        <f t="shared" si="640"/>
        <v>Low</v>
      </c>
      <c r="G8205" t="str">
        <f t="shared" si="641"/>
        <v>Guangzhou_0_Low</v>
      </c>
      <c r="H8205">
        <v>0.54498456094214764</v>
      </c>
      <c r="I8205">
        <f t="shared" si="644"/>
        <v>178</v>
      </c>
      <c r="J8205" t="str">
        <f t="shared" si="643"/>
        <v>Control</v>
      </c>
      <c r="K8205" t="str">
        <f>IF(J8205="Test", COUNTIF($J$10:J8205, "Test"),"")</f>
        <v/>
      </c>
      <c r="L8205">
        <f>IF(J8205="Control", COUNTIF($J$10:J8205, "Control"),"")</f>
        <v>964</v>
      </c>
    </row>
    <row r="8206" spans="1:12">
      <c r="A8206" s="42">
        <v>1512866380</v>
      </c>
      <c r="B8206" s="42">
        <v>0</v>
      </c>
      <c r="C8206" s="42">
        <v>391</v>
      </c>
      <c r="D8206" s="40" t="s">
        <v>362</v>
      </c>
      <c r="E8206" s="40" t="str">
        <f t="shared" si="642"/>
        <v>Test</v>
      </c>
      <c r="F8206" t="str">
        <f t="shared" si="640"/>
        <v>Low</v>
      </c>
      <c r="G8206" t="str">
        <f t="shared" si="641"/>
        <v>Guangzhou_0_Low</v>
      </c>
      <c r="H8206">
        <v>0.54526869153362856</v>
      </c>
      <c r="I8206">
        <f t="shared" si="644"/>
        <v>179</v>
      </c>
      <c r="J8206" t="str">
        <f t="shared" si="643"/>
        <v>Test</v>
      </c>
      <c r="K8206">
        <f>IF(J8206="Test", COUNTIF($J$10:J8206, "Test"),"")</f>
        <v>965</v>
      </c>
      <c r="L8206" t="str">
        <f>IF(J8206="Control", COUNTIF($J$10:J8206, "Control"),"")</f>
        <v/>
      </c>
    </row>
    <row r="8207" spans="1:12">
      <c r="A8207" s="42">
        <v>1519199541</v>
      </c>
      <c r="B8207" s="42">
        <v>0</v>
      </c>
      <c r="C8207" s="42">
        <v>1053</v>
      </c>
      <c r="D8207" s="40" t="s">
        <v>362</v>
      </c>
      <c r="E8207" s="40" t="str">
        <f t="shared" si="642"/>
        <v>Control</v>
      </c>
      <c r="F8207" t="str">
        <f t="shared" si="640"/>
        <v>Low</v>
      </c>
      <c r="G8207" t="str">
        <f t="shared" si="641"/>
        <v>Guangzhou_0_Low</v>
      </c>
      <c r="H8207">
        <v>0.54572947709166231</v>
      </c>
      <c r="I8207">
        <f t="shared" si="644"/>
        <v>180</v>
      </c>
      <c r="J8207" t="str">
        <f t="shared" si="643"/>
        <v>Control</v>
      </c>
      <c r="K8207" t="str">
        <f>IF(J8207="Test", COUNTIF($J$10:J8207, "Test"),"")</f>
        <v/>
      </c>
      <c r="L8207">
        <f>IF(J8207="Control", COUNTIF($J$10:J8207, "Control"),"")</f>
        <v>965</v>
      </c>
    </row>
    <row r="8208" spans="1:12">
      <c r="A8208" s="42">
        <v>1517084162</v>
      </c>
      <c r="B8208" s="42">
        <v>0</v>
      </c>
      <c r="C8208" s="42">
        <v>80</v>
      </c>
      <c r="D8208" s="40" t="s">
        <v>362</v>
      </c>
      <c r="E8208" s="40" t="str">
        <f t="shared" si="642"/>
        <v>Test</v>
      </c>
      <c r="F8208" t="str">
        <f t="shared" si="640"/>
        <v>Low</v>
      </c>
      <c r="G8208" t="str">
        <f t="shared" si="641"/>
        <v>Guangzhou_0_Low</v>
      </c>
      <c r="H8208">
        <v>0.54898972687770409</v>
      </c>
      <c r="I8208">
        <f t="shared" si="644"/>
        <v>181</v>
      </c>
      <c r="J8208" t="str">
        <f t="shared" si="643"/>
        <v>Test</v>
      </c>
      <c r="K8208">
        <f>IF(J8208="Test", COUNTIF($J$10:J8208, "Test"),"")</f>
        <v>966</v>
      </c>
      <c r="L8208" t="str">
        <f>IF(J8208="Control", COUNTIF($J$10:J8208, "Control"),"")</f>
        <v/>
      </c>
    </row>
    <row r="8209" spans="1:12">
      <c r="A8209" s="42">
        <v>1519270620</v>
      </c>
      <c r="B8209" s="42">
        <v>0</v>
      </c>
      <c r="C8209" s="42">
        <v>357</v>
      </c>
      <c r="D8209" s="40" t="s">
        <v>362</v>
      </c>
      <c r="E8209" s="40" t="str">
        <f t="shared" si="642"/>
        <v>Control</v>
      </c>
      <c r="F8209" t="str">
        <f t="shared" si="640"/>
        <v>Low</v>
      </c>
      <c r="G8209" t="str">
        <f t="shared" si="641"/>
        <v>Guangzhou_0_Low</v>
      </c>
      <c r="H8209">
        <v>0.55188250735770816</v>
      </c>
      <c r="I8209">
        <f t="shared" si="644"/>
        <v>182</v>
      </c>
      <c r="J8209" t="str">
        <f t="shared" si="643"/>
        <v>Control</v>
      </c>
      <c r="K8209" t="str">
        <f>IF(J8209="Test", COUNTIF($J$10:J8209, "Test"),"")</f>
        <v/>
      </c>
      <c r="L8209">
        <f>IF(J8209="Control", COUNTIF($J$10:J8209, "Control"),"")</f>
        <v>966</v>
      </c>
    </row>
    <row r="8210" spans="1:12">
      <c r="A8210" s="42">
        <v>1518472830</v>
      </c>
      <c r="B8210" s="42">
        <v>0</v>
      </c>
      <c r="C8210" s="42">
        <v>370</v>
      </c>
      <c r="D8210" s="40" t="s">
        <v>362</v>
      </c>
      <c r="E8210" s="40" t="str">
        <f t="shared" si="642"/>
        <v>Test</v>
      </c>
      <c r="F8210" t="str">
        <f t="shared" si="640"/>
        <v>Low</v>
      </c>
      <c r="G8210" t="str">
        <f t="shared" si="641"/>
        <v>Guangzhou_0_Low</v>
      </c>
      <c r="H8210">
        <v>0.55478986691356269</v>
      </c>
      <c r="I8210">
        <f t="shared" si="644"/>
        <v>183</v>
      </c>
      <c r="J8210" t="str">
        <f t="shared" si="643"/>
        <v>Test</v>
      </c>
      <c r="K8210">
        <f>IF(J8210="Test", COUNTIF($J$10:J8210, "Test"),"")</f>
        <v>967</v>
      </c>
      <c r="L8210" t="str">
        <f>IF(J8210="Control", COUNTIF($J$10:J8210, "Control"),"")</f>
        <v/>
      </c>
    </row>
    <row r="8211" spans="1:12">
      <c r="A8211" s="42">
        <v>1517588942</v>
      </c>
      <c r="B8211" s="42">
        <v>0</v>
      </c>
      <c r="C8211" s="42">
        <v>1062</v>
      </c>
      <c r="D8211" s="40" t="s">
        <v>362</v>
      </c>
      <c r="E8211" s="40" t="str">
        <f t="shared" si="642"/>
        <v>Control</v>
      </c>
      <c r="F8211" t="str">
        <f t="shared" si="640"/>
        <v>Low</v>
      </c>
      <c r="G8211" t="str">
        <f t="shared" si="641"/>
        <v>Guangzhou_0_Low</v>
      </c>
      <c r="H8211">
        <v>0.56084706411304275</v>
      </c>
      <c r="I8211">
        <f t="shared" si="644"/>
        <v>184</v>
      </c>
      <c r="J8211" t="str">
        <f t="shared" si="643"/>
        <v>Control</v>
      </c>
      <c r="K8211" t="str">
        <f>IF(J8211="Test", COUNTIF($J$10:J8211, "Test"),"")</f>
        <v/>
      </c>
      <c r="L8211">
        <f>IF(J8211="Control", COUNTIF($J$10:J8211, "Control"),"")</f>
        <v>967</v>
      </c>
    </row>
    <row r="8212" spans="1:12">
      <c r="A8212" s="42">
        <v>1518920902</v>
      </c>
      <c r="B8212" s="42">
        <v>0</v>
      </c>
      <c r="C8212" s="42">
        <v>201</v>
      </c>
      <c r="D8212" s="40" t="s">
        <v>362</v>
      </c>
      <c r="E8212" s="40" t="str">
        <f t="shared" si="642"/>
        <v>Test</v>
      </c>
      <c r="F8212" t="str">
        <f t="shared" si="640"/>
        <v>Low</v>
      </c>
      <c r="G8212" t="str">
        <f t="shared" si="641"/>
        <v>Guangzhou_0_Low</v>
      </c>
      <c r="H8212">
        <v>0.56171884709473929</v>
      </c>
      <c r="I8212">
        <f t="shared" si="644"/>
        <v>185</v>
      </c>
      <c r="J8212" t="str">
        <f t="shared" si="643"/>
        <v>Test</v>
      </c>
      <c r="K8212">
        <f>IF(J8212="Test", COUNTIF($J$10:J8212, "Test"),"")</f>
        <v>968</v>
      </c>
      <c r="L8212" t="str">
        <f>IF(J8212="Control", COUNTIF($J$10:J8212, "Control"),"")</f>
        <v/>
      </c>
    </row>
    <row r="8213" spans="1:12">
      <c r="A8213" s="42">
        <v>1517948370</v>
      </c>
      <c r="B8213" s="42">
        <v>0</v>
      </c>
      <c r="C8213" s="42">
        <v>358</v>
      </c>
      <c r="D8213" s="40" t="s">
        <v>362</v>
      </c>
      <c r="E8213" s="40" t="str">
        <f t="shared" si="642"/>
        <v>Control</v>
      </c>
      <c r="F8213" t="str">
        <f t="shared" si="640"/>
        <v>Low</v>
      </c>
      <c r="G8213" t="str">
        <f t="shared" si="641"/>
        <v>Guangzhou_0_Low</v>
      </c>
      <c r="H8213">
        <v>0.56277073117025611</v>
      </c>
      <c r="I8213">
        <f t="shared" si="644"/>
        <v>186</v>
      </c>
      <c r="J8213" t="str">
        <f t="shared" si="643"/>
        <v>Control</v>
      </c>
      <c r="K8213" t="str">
        <f>IF(J8213="Test", COUNTIF($J$10:J8213, "Test"),"")</f>
        <v/>
      </c>
      <c r="L8213">
        <f>IF(J8213="Control", COUNTIF($J$10:J8213, "Control"),"")</f>
        <v>968</v>
      </c>
    </row>
    <row r="8214" spans="1:12">
      <c r="A8214" s="42">
        <v>1514401750</v>
      </c>
      <c r="B8214" s="42">
        <v>0</v>
      </c>
      <c r="C8214" s="42">
        <v>738</v>
      </c>
      <c r="D8214" s="40" t="s">
        <v>362</v>
      </c>
      <c r="E8214" s="40" t="str">
        <f t="shared" si="642"/>
        <v>Test</v>
      </c>
      <c r="F8214" t="str">
        <f t="shared" si="640"/>
        <v>Low</v>
      </c>
      <c r="G8214" t="str">
        <f t="shared" si="641"/>
        <v>Guangzhou_0_Low</v>
      </c>
      <c r="H8214">
        <v>0.56679459636598839</v>
      </c>
      <c r="I8214">
        <f t="shared" si="644"/>
        <v>187</v>
      </c>
      <c r="J8214" t="str">
        <f t="shared" si="643"/>
        <v>Test</v>
      </c>
      <c r="K8214">
        <f>IF(J8214="Test", COUNTIF($J$10:J8214, "Test"),"")</f>
        <v>969</v>
      </c>
      <c r="L8214" t="str">
        <f>IF(J8214="Control", COUNTIF($J$10:J8214, "Control"),"")</f>
        <v/>
      </c>
    </row>
    <row r="8215" spans="1:12">
      <c r="A8215" s="42">
        <v>1519587632</v>
      </c>
      <c r="B8215" s="42">
        <v>0</v>
      </c>
      <c r="C8215" s="42">
        <v>728</v>
      </c>
      <c r="D8215" s="40" t="s">
        <v>362</v>
      </c>
      <c r="E8215" s="40" t="str">
        <f t="shared" si="642"/>
        <v>Control</v>
      </c>
      <c r="F8215" t="str">
        <f t="shared" si="640"/>
        <v>Low</v>
      </c>
      <c r="G8215" t="str">
        <f t="shared" si="641"/>
        <v>Guangzhou_0_Low</v>
      </c>
      <c r="H8215">
        <v>0.5683939329060177</v>
      </c>
      <c r="I8215">
        <f t="shared" si="644"/>
        <v>188</v>
      </c>
      <c r="J8215" t="str">
        <f t="shared" si="643"/>
        <v>Control</v>
      </c>
      <c r="K8215" t="str">
        <f>IF(J8215="Test", COUNTIF($J$10:J8215, "Test"),"")</f>
        <v/>
      </c>
      <c r="L8215">
        <f>IF(J8215="Control", COUNTIF($J$10:J8215, "Control"),"")</f>
        <v>969</v>
      </c>
    </row>
    <row r="8216" spans="1:12">
      <c r="A8216" s="42">
        <v>1518729880</v>
      </c>
      <c r="B8216" s="42">
        <v>0</v>
      </c>
      <c r="C8216" s="42">
        <v>1057</v>
      </c>
      <c r="D8216" s="40" t="s">
        <v>362</v>
      </c>
      <c r="E8216" s="40" t="str">
        <f t="shared" si="642"/>
        <v>Test</v>
      </c>
      <c r="F8216" t="str">
        <f t="shared" si="640"/>
        <v>Low</v>
      </c>
      <c r="G8216" t="str">
        <f t="shared" si="641"/>
        <v>Guangzhou_0_Low</v>
      </c>
      <c r="H8216">
        <v>0.57128770350816616</v>
      </c>
      <c r="I8216">
        <f t="shared" si="644"/>
        <v>189</v>
      </c>
      <c r="J8216" t="str">
        <f t="shared" si="643"/>
        <v>Test</v>
      </c>
      <c r="K8216">
        <f>IF(J8216="Test", COUNTIF($J$10:J8216, "Test"),"")</f>
        <v>970</v>
      </c>
      <c r="L8216" t="str">
        <f>IF(J8216="Control", COUNTIF($J$10:J8216, "Control"),"")</f>
        <v/>
      </c>
    </row>
    <row r="8217" spans="1:12">
      <c r="A8217" s="42">
        <v>1518258382</v>
      </c>
      <c r="B8217" s="42">
        <v>0</v>
      </c>
      <c r="C8217" s="42">
        <v>978</v>
      </c>
      <c r="D8217" s="40" t="s">
        <v>362</v>
      </c>
      <c r="E8217" s="40" t="str">
        <f t="shared" si="642"/>
        <v>Control</v>
      </c>
      <c r="F8217" t="str">
        <f t="shared" si="640"/>
        <v>Low</v>
      </c>
      <c r="G8217" t="str">
        <f t="shared" si="641"/>
        <v>Guangzhou_0_Low</v>
      </c>
      <c r="H8217">
        <v>0.57309660418547403</v>
      </c>
      <c r="I8217">
        <f t="shared" si="644"/>
        <v>190</v>
      </c>
      <c r="J8217" t="str">
        <f t="shared" si="643"/>
        <v>Control</v>
      </c>
      <c r="K8217" t="str">
        <f>IF(J8217="Test", COUNTIF($J$10:J8217, "Test"),"")</f>
        <v/>
      </c>
      <c r="L8217">
        <f>IF(J8217="Control", COUNTIF($J$10:J8217, "Control"),"")</f>
        <v>970</v>
      </c>
    </row>
    <row r="8218" spans="1:12">
      <c r="A8218" s="42">
        <v>1517607322</v>
      </c>
      <c r="B8218" s="42">
        <v>0</v>
      </c>
      <c r="C8218" s="42">
        <v>625</v>
      </c>
      <c r="D8218" s="40" t="s">
        <v>362</v>
      </c>
      <c r="E8218" s="40" t="str">
        <f t="shared" si="642"/>
        <v>Test</v>
      </c>
      <c r="F8218" t="str">
        <f t="shared" si="640"/>
        <v>Low</v>
      </c>
      <c r="G8218" t="str">
        <f t="shared" si="641"/>
        <v>Guangzhou_0_Low</v>
      </c>
      <c r="H8218">
        <v>0.57412813542146723</v>
      </c>
      <c r="I8218">
        <f t="shared" si="644"/>
        <v>191</v>
      </c>
      <c r="J8218" t="str">
        <f t="shared" si="643"/>
        <v>Test</v>
      </c>
      <c r="K8218">
        <f>IF(J8218="Test", COUNTIF($J$10:J8218, "Test"),"")</f>
        <v>971</v>
      </c>
      <c r="L8218" t="str">
        <f>IF(J8218="Control", COUNTIF($J$10:J8218, "Control"),"")</f>
        <v/>
      </c>
    </row>
    <row r="8219" spans="1:12">
      <c r="A8219" s="42">
        <v>1513151321</v>
      </c>
      <c r="B8219" s="42">
        <v>0</v>
      </c>
      <c r="C8219" s="42">
        <v>230</v>
      </c>
      <c r="D8219" s="40" t="s">
        <v>362</v>
      </c>
      <c r="E8219" s="40" t="str">
        <f t="shared" si="642"/>
        <v>Control</v>
      </c>
      <c r="F8219" t="str">
        <f t="shared" si="640"/>
        <v>Low</v>
      </c>
      <c r="G8219" t="str">
        <f t="shared" si="641"/>
        <v>Guangzhou_0_Low</v>
      </c>
      <c r="H8219">
        <v>0.57657659175683351</v>
      </c>
      <c r="I8219">
        <f t="shared" si="644"/>
        <v>192</v>
      </c>
      <c r="J8219" t="str">
        <f t="shared" si="643"/>
        <v>Control</v>
      </c>
      <c r="K8219" t="str">
        <f>IF(J8219="Test", COUNTIF($J$10:J8219, "Test"),"")</f>
        <v/>
      </c>
      <c r="L8219">
        <f>IF(J8219="Control", COUNTIF($J$10:J8219, "Control"),"")</f>
        <v>971</v>
      </c>
    </row>
    <row r="8220" spans="1:12">
      <c r="A8220" s="42">
        <v>1519374101</v>
      </c>
      <c r="B8220" s="42">
        <v>0</v>
      </c>
      <c r="C8220" s="42">
        <v>397</v>
      </c>
      <c r="D8220" s="40" t="s">
        <v>362</v>
      </c>
      <c r="E8220" s="40" t="str">
        <f t="shared" si="642"/>
        <v>Test</v>
      </c>
      <c r="F8220" t="str">
        <f t="shared" si="640"/>
        <v>Low</v>
      </c>
      <c r="G8220" t="str">
        <f t="shared" si="641"/>
        <v>Guangzhou_0_Low</v>
      </c>
      <c r="H8220">
        <v>0.57687164511782052</v>
      </c>
      <c r="I8220">
        <f t="shared" si="644"/>
        <v>193</v>
      </c>
      <c r="J8220" t="str">
        <f t="shared" si="643"/>
        <v>Test</v>
      </c>
      <c r="K8220">
        <f>IF(J8220="Test", COUNTIF($J$10:J8220, "Test"),"")</f>
        <v>972</v>
      </c>
      <c r="L8220" t="str">
        <f>IF(J8220="Control", COUNTIF($J$10:J8220, "Control"),"")</f>
        <v/>
      </c>
    </row>
    <row r="8221" spans="1:12">
      <c r="A8221" s="42">
        <v>1512701000</v>
      </c>
      <c r="B8221" s="42">
        <v>0</v>
      </c>
      <c r="C8221" s="42">
        <v>728</v>
      </c>
      <c r="D8221" s="40" t="s">
        <v>362</v>
      </c>
      <c r="E8221" s="40" t="str">
        <f t="shared" si="642"/>
        <v>Control</v>
      </c>
      <c r="F8221" t="str">
        <f t="shared" si="640"/>
        <v>Low</v>
      </c>
      <c r="G8221" t="str">
        <f t="shared" si="641"/>
        <v>Guangzhou_0_Low</v>
      </c>
      <c r="H8221">
        <v>0.58434205467417411</v>
      </c>
      <c r="I8221">
        <f t="shared" si="644"/>
        <v>194</v>
      </c>
      <c r="J8221" t="str">
        <f t="shared" si="643"/>
        <v>Control</v>
      </c>
      <c r="K8221" t="str">
        <f>IF(J8221="Test", COUNTIF($J$10:J8221, "Test"),"")</f>
        <v/>
      </c>
      <c r="L8221">
        <f>IF(J8221="Control", COUNTIF($J$10:J8221, "Control"),"")</f>
        <v>972</v>
      </c>
    </row>
    <row r="8222" spans="1:12">
      <c r="A8222" s="42">
        <v>1512453181</v>
      </c>
      <c r="B8222" s="42">
        <v>0</v>
      </c>
      <c r="C8222" s="42">
        <v>143</v>
      </c>
      <c r="D8222" s="40" t="s">
        <v>362</v>
      </c>
      <c r="E8222" s="40" t="str">
        <f t="shared" si="642"/>
        <v>Test</v>
      </c>
      <c r="F8222" t="str">
        <f t="shared" si="640"/>
        <v>Low</v>
      </c>
      <c r="G8222" t="str">
        <f t="shared" si="641"/>
        <v>Guangzhou_0_Low</v>
      </c>
      <c r="H8222">
        <v>0.59092214528763132</v>
      </c>
      <c r="I8222">
        <f t="shared" si="644"/>
        <v>195</v>
      </c>
      <c r="J8222" t="str">
        <f t="shared" si="643"/>
        <v>Test</v>
      </c>
      <c r="K8222">
        <f>IF(J8222="Test", COUNTIF($J$10:J8222, "Test"),"")</f>
        <v>973</v>
      </c>
      <c r="L8222" t="str">
        <f>IF(J8222="Control", COUNTIF($J$10:J8222, "Control"),"")</f>
        <v/>
      </c>
    </row>
    <row r="8223" spans="1:12">
      <c r="A8223" s="42">
        <v>1515102712</v>
      </c>
      <c r="B8223" s="42">
        <v>0</v>
      </c>
      <c r="C8223" s="42">
        <v>671</v>
      </c>
      <c r="D8223" s="40" t="s">
        <v>362</v>
      </c>
      <c r="E8223" s="40" t="str">
        <f t="shared" si="642"/>
        <v>Control</v>
      </c>
      <c r="F8223" t="str">
        <f t="shared" si="640"/>
        <v>Low</v>
      </c>
      <c r="G8223" t="str">
        <f t="shared" si="641"/>
        <v>Guangzhou_0_Low</v>
      </c>
      <c r="H8223">
        <v>0.59172802171507211</v>
      </c>
      <c r="I8223">
        <f t="shared" si="644"/>
        <v>196</v>
      </c>
      <c r="J8223" t="str">
        <f t="shared" si="643"/>
        <v>Control</v>
      </c>
      <c r="K8223" t="str">
        <f>IF(J8223="Test", COUNTIF($J$10:J8223, "Test"),"")</f>
        <v/>
      </c>
      <c r="L8223">
        <f>IF(J8223="Control", COUNTIF($J$10:J8223, "Control"),"")</f>
        <v>973</v>
      </c>
    </row>
    <row r="8224" spans="1:12">
      <c r="A8224" s="42">
        <v>1517828450</v>
      </c>
      <c r="B8224" s="42">
        <v>0</v>
      </c>
      <c r="C8224" s="42">
        <v>163</v>
      </c>
      <c r="D8224" s="40" t="s">
        <v>362</v>
      </c>
      <c r="E8224" s="40" t="str">
        <f t="shared" si="642"/>
        <v>Test</v>
      </c>
      <c r="F8224" t="str">
        <f t="shared" si="640"/>
        <v>Low</v>
      </c>
      <c r="G8224" t="str">
        <f t="shared" si="641"/>
        <v>Guangzhou_0_Low</v>
      </c>
      <c r="H8224">
        <v>0.60069844368033021</v>
      </c>
      <c r="I8224">
        <f t="shared" si="644"/>
        <v>197</v>
      </c>
      <c r="J8224" t="str">
        <f t="shared" si="643"/>
        <v>Test</v>
      </c>
      <c r="K8224">
        <f>IF(J8224="Test", COUNTIF($J$10:J8224, "Test"),"")</f>
        <v>974</v>
      </c>
      <c r="L8224" t="str">
        <f>IF(J8224="Control", COUNTIF($J$10:J8224, "Control"),"")</f>
        <v/>
      </c>
    </row>
    <row r="8225" spans="1:12">
      <c r="A8225" s="42">
        <v>1517650092</v>
      </c>
      <c r="B8225" s="42">
        <v>0</v>
      </c>
      <c r="C8225" s="42">
        <v>857</v>
      </c>
      <c r="D8225" s="40" t="s">
        <v>362</v>
      </c>
      <c r="E8225" s="40" t="str">
        <f t="shared" si="642"/>
        <v>Control</v>
      </c>
      <c r="F8225" t="str">
        <f t="shared" si="640"/>
        <v>Low</v>
      </c>
      <c r="G8225" t="str">
        <f t="shared" si="641"/>
        <v>Guangzhou_0_Low</v>
      </c>
      <c r="H8225">
        <v>0.60357568613644108</v>
      </c>
      <c r="I8225">
        <f t="shared" si="644"/>
        <v>198</v>
      </c>
      <c r="J8225" t="str">
        <f t="shared" si="643"/>
        <v>Control</v>
      </c>
      <c r="K8225" t="str">
        <f>IF(J8225="Test", COUNTIF($J$10:J8225, "Test"),"")</f>
        <v/>
      </c>
      <c r="L8225">
        <f>IF(J8225="Control", COUNTIF($J$10:J8225, "Control"),"")</f>
        <v>974</v>
      </c>
    </row>
    <row r="8226" spans="1:12">
      <c r="A8226" s="42">
        <v>1518712842</v>
      </c>
      <c r="B8226" s="42">
        <v>0</v>
      </c>
      <c r="C8226" s="42">
        <v>57</v>
      </c>
      <c r="D8226" s="40" t="s">
        <v>362</v>
      </c>
      <c r="E8226" s="40" t="str">
        <f t="shared" si="642"/>
        <v>Test</v>
      </c>
      <c r="F8226" t="str">
        <f t="shared" si="640"/>
        <v>Low</v>
      </c>
      <c r="G8226" t="str">
        <f t="shared" si="641"/>
        <v>Guangzhou_0_Low</v>
      </c>
      <c r="H8226">
        <v>0.60659878658108968</v>
      </c>
      <c r="I8226">
        <f t="shared" si="644"/>
        <v>199</v>
      </c>
      <c r="J8226" t="str">
        <f t="shared" si="643"/>
        <v>Test</v>
      </c>
      <c r="K8226">
        <f>IF(J8226="Test", COUNTIF($J$10:J8226, "Test"),"")</f>
        <v>975</v>
      </c>
      <c r="L8226" t="str">
        <f>IF(J8226="Control", COUNTIF($J$10:J8226, "Control"),"")</f>
        <v/>
      </c>
    </row>
    <row r="8227" spans="1:12">
      <c r="A8227" s="42">
        <v>1518794292</v>
      </c>
      <c r="B8227" s="42">
        <v>0</v>
      </c>
      <c r="C8227" s="42">
        <v>245</v>
      </c>
      <c r="D8227" s="40" t="s">
        <v>362</v>
      </c>
      <c r="E8227" s="40" t="str">
        <f t="shared" si="642"/>
        <v>Control</v>
      </c>
      <c r="F8227" t="str">
        <f t="shared" si="640"/>
        <v>Low</v>
      </c>
      <c r="G8227" t="str">
        <f t="shared" si="641"/>
        <v>Guangzhou_0_Low</v>
      </c>
      <c r="H8227">
        <v>0.61259860916378051</v>
      </c>
      <c r="I8227">
        <f t="shared" si="644"/>
        <v>200</v>
      </c>
      <c r="J8227" t="str">
        <f t="shared" si="643"/>
        <v>Control</v>
      </c>
      <c r="K8227" t="str">
        <f>IF(J8227="Test", COUNTIF($J$10:J8227, "Test"),"")</f>
        <v/>
      </c>
      <c r="L8227">
        <f>IF(J8227="Control", COUNTIF($J$10:J8227, "Control"),"")</f>
        <v>975</v>
      </c>
    </row>
    <row r="8228" spans="1:12">
      <c r="A8228" s="42">
        <v>1516014572</v>
      </c>
      <c r="B8228" s="42">
        <v>0</v>
      </c>
      <c r="C8228" s="42">
        <v>249</v>
      </c>
      <c r="D8228" s="40" t="s">
        <v>362</v>
      </c>
      <c r="E8228" s="40" t="str">
        <f t="shared" si="642"/>
        <v>Test</v>
      </c>
      <c r="F8228" t="str">
        <f t="shared" si="640"/>
        <v>Low</v>
      </c>
      <c r="G8228" t="str">
        <f t="shared" si="641"/>
        <v>Guangzhou_0_Low</v>
      </c>
      <c r="H8228">
        <v>0.62164726561747474</v>
      </c>
      <c r="I8228">
        <f t="shared" si="644"/>
        <v>201</v>
      </c>
      <c r="J8228" t="str">
        <f t="shared" si="643"/>
        <v>Test</v>
      </c>
      <c r="K8228">
        <f>IF(J8228="Test", COUNTIF($J$10:J8228, "Test"),"")</f>
        <v>976</v>
      </c>
      <c r="L8228" t="str">
        <f>IF(J8228="Control", COUNTIF($J$10:J8228, "Control"),"")</f>
        <v/>
      </c>
    </row>
    <row r="8229" spans="1:12">
      <c r="A8229" s="42">
        <v>1519200271</v>
      </c>
      <c r="B8229" s="42">
        <v>0</v>
      </c>
      <c r="C8229" s="42">
        <v>266</v>
      </c>
      <c r="D8229" s="40" t="s">
        <v>362</v>
      </c>
      <c r="E8229" s="40" t="str">
        <f t="shared" si="642"/>
        <v>Control</v>
      </c>
      <c r="F8229" t="str">
        <f t="shared" si="640"/>
        <v>Low</v>
      </c>
      <c r="G8229" t="str">
        <f t="shared" si="641"/>
        <v>Guangzhou_0_Low</v>
      </c>
      <c r="H8229">
        <v>0.63090955167752383</v>
      </c>
      <c r="I8229">
        <f t="shared" si="644"/>
        <v>202</v>
      </c>
      <c r="J8229" t="str">
        <f t="shared" si="643"/>
        <v>Control</v>
      </c>
      <c r="K8229" t="str">
        <f>IF(J8229="Test", COUNTIF($J$10:J8229, "Test"),"")</f>
        <v/>
      </c>
      <c r="L8229">
        <f>IF(J8229="Control", COUNTIF($J$10:J8229, "Control"),"")</f>
        <v>976</v>
      </c>
    </row>
    <row r="8230" spans="1:12">
      <c r="A8230" s="42">
        <v>1513131311</v>
      </c>
      <c r="B8230" s="42">
        <v>0</v>
      </c>
      <c r="C8230" s="42">
        <v>823</v>
      </c>
      <c r="D8230" s="40" t="s">
        <v>362</v>
      </c>
      <c r="E8230" s="40" t="str">
        <f t="shared" si="642"/>
        <v>Test</v>
      </c>
      <c r="F8230" t="str">
        <f t="shared" si="640"/>
        <v>Low</v>
      </c>
      <c r="G8230" t="str">
        <f t="shared" si="641"/>
        <v>Guangzhou_0_Low</v>
      </c>
      <c r="H8230">
        <v>0.63500598146773746</v>
      </c>
      <c r="I8230">
        <f t="shared" si="644"/>
        <v>203</v>
      </c>
      <c r="J8230" t="str">
        <f t="shared" si="643"/>
        <v>Test</v>
      </c>
      <c r="K8230">
        <f>IF(J8230="Test", COUNTIF($J$10:J8230, "Test"),"")</f>
        <v>977</v>
      </c>
      <c r="L8230" t="str">
        <f>IF(J8230="Control", COUNTIF($J$10:J8230, "Control"),"")</f>
        <v/>
      </c>
    </row>
    <row r="8231" spans="1:12">
      <c r="A8231" s="42">
        <v>1512423001</v>
      </c>
      <c r="B8231" s="42">
        <v>0</v>
      </c>
      <c r="C8231" s="42">
        <v>918</v>
      </c>
      <c r="D8231" s="40" t="s">
        <v>362</v>
      </c>
      <c r="E8231" s="40" t="str">
        <f t="shared" si="642"/>
        <v>Control</v>
      </c>
      <c r="F8231" t="str">
        <f t="shared" si="640"/>
        <v>Low</v>
      </c>
      <c r="G8231" t="str">
        <f t="shared" si="641"/>
        <v>Guangzhou_0_Low</v>
      </c>
      <c r="H8231">
        <v>0.63774858454707883</v>
      </c>
      <c r="I8231">
        <f t="shared" si="644"/>
        <v>204</v>
      </c>
      <c r="J8231" t="str">
        <f t="shared" si="643"/>
        <v>Control</v>
      </c>
      <c r="K8231" t="str">
        <f>IF(J8231="Test", COUNTIF($J$10:J8231, "Test"),"")</f>
        <v/>
      </c>
      <c r="L8231">
        <f>IF(J8231="Control", COUNTIF($J$10:J8231, "Control"),"")</f>
        <v>977</v>
      </c>
    </row>
    <row r="8232" spans="1:12">
      <c r="A8232" s="42">
        <v>1514825090</v>
      </c>
      <c r="B8232" s="42">
        <v>0</v>
      </c>
      <c r="C8232" s="42">
        <v>346</v>
      </c>
      <c r="D8232" s="40" t="s">
        <v>362</v>
      </c>
      <c r="E8232" s="40" t="str">
        <f t="shared" si="642"/>
        <v>Test</v>
      </c>
      <c r="F8232" t="str">
        <f t="shared" si="640"/>
        <v>Low</v>
      </c>
      <c r="G8232" t="str">
        <f t="shared" si="641"/>
        <v>Guangzhou_0_Low</v>
      </c>
      <c r="H8232">
        <v>0.64148431990686094</v>
      </c>
      <c r="I8232">
        <f t="shared" si="644"/>
        <v>205</v>
      </c>
      <c r="J8232" t="str">
        <f t="shared" si="643"/>
        <v>Test</v>
      </c>
      <c r="K8232">
        <f>IF(J8232="Test", COUNTIF($J$10:J8232, "Test"),"")</f>
        <v>978</v>
      </c>
      <c r="L8232" t="str">
        <f>IF(J8232="Control", COUNTIF($J$10:J8232, "Control"),"")</f>
        <v/>
      </c>
    </row>
    <row r="8233" spans="1:12">
      <c r="A8233" s="42">
        <v>1518302401</v>
      </c>
      <c r="B8233" s="42">
        <v>0</v>
      </c>
      <c r="C8233" s="42">
        <v>941</v>
      </c>
      <c r="D8233" s="40" t="s">
        <v>362</v>
      </c>
      <c r="E8233" s="40" t="str">
        <f t="shared" si="642"/>
        <v>Control</v>
      </c>
      <c r="F8233" t="str">
        <f t="shared" si="640"/>
        <v>Low</v>
      </c>
      <c r="G8233" t="str">
        <f t="shared" si="641"/>
        <v>Guangzhou_0_Low</v>
      </c>
      <c r="H8233">
        <v>0.64468441406829502</v>
      </c>
      <c r="I8233">
        <f t="shared" si="644"/>
        <v>206</v>
      </c>
      <c r="J8233" t="str">
        <f t="shared" si="643"/>
        <v>Control</v>
      </c>
      <c r="K8233" t="str">
        <f>IF(J8233="Test", COUNTIF($J$10:J8233, "Test"),"")</f>
        <v/>
      </c>
      <c r="L8233">
        <f>IF(J8233="Control", COUNTIF($J$10:J8233, "Control"),"")</f>
        <v>978</v>
      </c>
    </row>
    <row r="8234" spans="1:12">
      <c r="A8234" s="42">
        <v>1518702240</v>
      </c>
      <c r="B8234" s="42">
        <v>0</v>
      </c>
      <c r="C8234" s="42">
        <v>120</v>
      </c>
      <c r="D8234" s="40" t="s">
        <v>362</v>
      </c>
      <c r="E8234" s="40" t="str">
        <f t="shared" si="642"/>
        <v>Test</v>
      </c>
      <c r="F8234" t="str">
        <f t="shared" si="640"/>
        <v>Low</v>
      </c>
      <c r="G8234" t="str">
        <f t="shared" si="641"/>
        <v>Guangzhou_0_Low</v>
      </c>
      <c r="H8234">
        <v>0.65010879902149743</v>
      </c>
      <c r="I8234">
        <f t="shared" si="644"/>
        <v>207</v>
      </c>
      <c r="J8234" t="str">
        <f t="shared" si="643"/>
        <v>Test</v>
      </c>
      <c r="K8234">
        <f>IF(J8234="Test", COUNTIF($J$10:J8234, "Test"),"")</f>
        <v>979</v>
      </c>
      <c r="L8234" t="str">
        <f>IF(J8234="Control", COUNTIF($J$10:J8234, "Control"),"")</f>
        <v/>
      </c>
    </row>
    <row r="8235" spans="1:12">
      <c r="A8235" s="42">
        <v>1516355492</v>
      </c>
      <c r="B8235" s="42">
        <v>0</v>
      </c>
      <c r="C8235" s="42">
        <v>650</v>
      </c>
      <c r="D8235" s="40" t="s">
        <v>362</v>
      </c>
      <c r="E8235" s="40" t="str">
        <f t="shared" si="642"/>
        <v>Control</v>
      </c>
      <c r="F8235" t="str">
        <f t="shared" si="640"/>
        <v>Low</v>
      </c>
      <c r="G8235" t="str">
        <f t="shared" si="641"/>
        <v>Guangzhou_0_Low</v>
      </c>
      <c r="H8235">
        <v>0.65534526195368326</v>
      </c>
      <c r="I8235">
        <f t="shared" si="644"/>
        <v>208</v>
      </c>
      <c r="J8235" t="str">
        <f t="shared" si="643"/>
        <v>Control</v>
      </c>
      <c r="K8235" t="str">
        <f>IF(J8235="Test", COUNTIF($J$10:J8235, "Test"),"")</f>
        <v/>
      </c>
      <c r="L8235">
        <f>IF(J8235="Control", COUNTIF($J$10:J8235, "Control"),"")</f>
        <v>979</v>
      </c>
    </row>
    <row r="8236" spans="1:12">
      <c r="A8236" s="42">
        <v>1516197102</v>
      </c>
      <c r="B8236" s="42">
        <v>0</v>
      </c>
      <c r="C8236" s="42">
        <v>990</v>
      </c>
      <c r="D8236" s="40" t="s">
        <v>362</v>
      </c>
      <c r="E8236" s="40" t="str">
        <f t="shared" si="642"/>
        <v>Test</v>
      </c>
      <c r="F8236" t="str">
        <f t="shared" si="640"/>
        <v>Low</v>
      </c>
      <c r="G8236" t="str">
        <f t="shared" si="641"/>
        <v>Guangzhou_0_Low</v>
      </c>
      <c r="H8236">
        <v>0.66439292416670359</v>
      </c>
      <c r="I8236">
        <f t="shared" si="644"/>
        <v>209</v>
      </c>
      <c r="J8236" t="str">
        <f t="shared" si="643"/>
        <v>Test</v>
      </c>
      <c r="K8236">
        <f>IF(J8236="Test", COUNTIF($J$10:J8236, "Test"),"")</f>
        <v>980</v>
      </c>
      <c r="L8236" t="str">
        <f>IF(J8236="Control", COUNTIF($J$10:J8236, "Control"),"")</f>
        <v/>
      </c>
    </row>
    <row r="8237" spans="1:12">
      <c r="A8237" s="42">
        <v>1517126411</v>
      </c>
      <c r="B8237" s="42">
        <v>0</v>
      </c>
      <c r="C8237" s="42">
        <v>571</v>
      </c>
      <c r="D8237" s="40" t="s">
        <v>362</v>
      </c>
      <c r="E8237" s="40" t="str">
        <f t="shared" si="642"/>
        <v>Control</v>
      </c>
      <c r="F8237" t="str">
        <f t="shared" si="640"/>
        <v>Low</v>
      </c>
      <c r="G8237" t="str">
        <f t="shared" si="641"/>
        <v>Guangzhou_0_Low</v>
      </c>
      <c r="H8237">
        <v>0.67190313716736016</v>
      </c>
      <c r="I8237">
        <f t="shared" si="644"/>
        <v>210</v>
      </c>
      <c r="J8237" t="str">
        <f t="shared" si="643"/>
        <v>Control</v>
      </c>
      <c r="K8237" t="str">
        <f>IF(J8237="Test", COUNTIF($J$10:J8237, "Test"),"")</f>
        <v/>
      </c>
      <c r="L8237">
        <f>IF(J8237="Control", COUNTIF($J$10:J8237, "Control"),"")</f>
        <v>980</v>
      </c>
    </row>
    <row r="8238" spans="1:12">
      <c r="A8238" s="42">
        <v>1513777860</v>
      </c>
      <c r="B8238" s="42">
        <v>0</v>
      </c>
      <c r="C8238" s="42">
        <v>368</v>
      </c>
      <c r="D8238" s="40" t="s">
        <v>362</v>
      </c>
      <c r="E8238" s="40" t="str">
        <f t="shared" si="642"/>
        <v>Test</v>
      </c>
      <c r="F8238" t="str">
        <f t="shared" si="640"/>
        <v>Low</v>
      </c>
      <c r="G8238" t="str">
        <f t="shared" si="641"/>
        <v>Guangzhou_0_Low</v>
      </c>
      <c r="H8238">
        <v>0.67466721511966354</v>
      </c>
      <c r="I8238">
        <f t="shared" si="644"/>
        <v>211</v>
      </c>
      <c r="J8238" t="str">
        <f t="shared" si="643"/>
        <v>Test</v>
      </c>
      <c r="K8238">
        <f>IF(J8238="Test", COUNTIF($J$10:J8238, "Test"),"")</f>
        <v>981</v>
      </c>
      <c r="L8238" t="str">
        <f>IF(J8238="Control", COUNTIF($J$10:J8238, "Control"),"")</f>
        <v/>
      </c>
    </row>
    <row r="8239" spans="1:12">
      <c r="A8239" s="42">
        <v>1516682080</v>
      </c>
      <c r="B8239" s="42">
        <v>0</v>
      </c>
      <c r="C8239" s="42">
        <v>601</v>
      </c>
      <c r="D8239" s="40" t="s">
        <v>362</v>
      </c>
      <c r="E8239" s="40" t="str">
        <f t="shared" si="642"/>
        <v>Control</v>
      </c>
      <c r="F8239" t="str">
        <f t="shared" si="640"/>
        <v>Low</v>
      </c>
      <c r="G8239" t="str">
        <f t="shared" si="641"/>
        <v>Guangzhou_0_Low</v>
      </c>
      <c r="H8239">
        <v>0.67501460663536295</v>
      </c>
      <c r="I8239">
        <f t="shared" si="644"/>
        <v>212</v>
      </c>
      <c r="J8239" t="str">
        <f t="shared" si="643"/>
        <v>Control</v>
      </c>
      <c r="K8239" t="str">
        <f>IF(J8239="Test", COUNTIF($J$10:J8239, "Test"),"")</f>
        <v/>
      </c>
      <c r="L8239">
        <f>IF(J8239="Control", COUNTIF($J$10:J8239, "Control"),"")</f>
        <v>981</v>
      </c>
    </row>
    <row r="8240" spans="1:12">
      <c r="A8240" s="42">
        <v>1513698072</v>
      </c>
      <c r="B8240" s="42">
        <v>0</v>
      </c>
      <c r="C8240" s="42">
        <v>41</v>
      </c>
      <c r="D8240" s="40" t="s">
        <v>362</v>
      </c>
      <c r="E8240" s="40" t="str">
        <f t="shared" si="642"/>
        <v>Test</v>
      </c>
      <c r="F8240" t="str">
        <f t="shared" si="640"/>
        <v>Low</v>
      </c>
      <c r="G8240" t="str">
        <f t="shared" si="641"/>
        <v>Guangzhou_0_Low</v>
      </c>
      <c r="H8240">
        <v>0.67522919432097761</v>
      </c>
      <c r="I8240">
        <f t="shared" si="644"/>
        <v>213</v>
      </c>
      <c r="J8240" t="str">
        <f t="shared" si="643"/>
        <v>Test</v>
      </c>
      <c r="K8240">
        <f>IF(J8240="Test", COUNTIF($J$10:J8240, "Test"),"")</f>
        <v>982</v>
      </c>
      <c r="L8240" t="str">
        <f>IF(J8240="Control", COUNTIF($J$10:J8240, "Control"),"")</f>
        <v/>
      </c>
    </row>
    <row r="8241" spans="1:12">
      <c r="A8241" s="42">
        <v>1515806101</v>
      </c>
      <c r="B8241" s="42">
        <v>0</v>
      </c>
      <c r="C8241" s="42">
        <v>715</v>
      </c>
      <c r="D8241" s="40" t="s">
        <v>362</v>
      </c>
      <c r="E8241" s="40" t="str">
        <f t="shared" si="642"/>
        <v>Control</v>
      </c>
      <c r="F8241" t="str">
        <f t="shared" si="640"/>
        <v>Low</v>
      </c>
      <c r="G8241" t="str">
        <f t="shared" si="641"/>
        <v>Guangzhou_0_Low</v>
      </c>
      <c r="H8241">
        <v>0.67702350653885823</v>
      </c>
      <c r="I8241">
        <f t="shared" si="644"/>
        <v>214</v>
      </c>
      <c r="J8241" t="str">
        <f t="shared" si="643"/>
        <v>Control</v>
      </c>
      <c r="K8241" t="str">
        <f>IF(J8241="Test", COUNTIF($J$10:J8241, "Test"),"")</f>
        <v/>
      </c>
      <c r="L8241">
        <f>IF(J8241="Control", COUNTIF($J$10:J8241, "Control"),"")</f>
        <v>982</v>
      </c>
    </row>
    <row r="8242" spans="1:12">
      <c r="A8242" s="42">
        <v>1516019050</v>
      </c>
      <c r="B8242" s="42">
        <v>0</v>
      </c>
      <c r="C8242" s="42">
        <v>238</v>
      </c>
      <c r="D8242" s="40" t="s">
        <v>362</v>
      </c>
      <c r="E8242" s="40" t="str">
        <f t="shared" si="642"/>
        <v>Test</v>
      </c>
      <c r="F8242" t="str">
        <f t="shared" si="640"/>
        <v>Low</v>
      </c>
      <c r="G8242" t="str">
        <f t="shared" si="641"/>
        <v>Guangzhou_0_Low</v>
      </c>
      <c r="H8242">
        <v>0.68011778959403435</v>
      </c>
      <c r="I8242">
        <f t="shared" si="644"/>
        <v>215</v>
      </c>
      <c r="J8242" t="str">
        <f t="shared" si="643"/>
        <v>Test</v>
      </c>
      <c r="K8242">
        <f>IF(J8242="Test", COUNTIF($J$10:J8242, "Test"),"")</f>
        <v>983</v>
      </c>
      <c r="L8242" t="str">
        <f>IF(J8242="Control", COUNTIF($J$10:J8242, "Control"),"")</f>
        <v/>
      </c>
    </row>
    <row r="8243" spans="1:12">
      <c r="A8243" s="42">
        <v>1516626180</v>
      </c>
      <c r="B8243" s="42">
        <v>0</v>
      </c>
      <c r="C8243" s="42">
        <v>620</v>
      </c>
      <c r="D8243" s="40" t="s">
        <v>362</v>
      </c>
      <c r="E8243" s="40" t="str">
        <f t="shared" si="642"/>
        <v>Control</v>
      </c>
      <c r="F8243" t="str">
        <f t="shared" si="640"/>
        <v>Low</v>
      </c>
      <c r="G8243" t="str">
        <f t="shared" si="641"/>
        <v>Guangzhou_0_Low</v>
      </c>
      <c r="H8243">
        <v>0.68936098653656164</v>
      </c>
      <c r="I8243">
        <f t="shared" si="644"/>
        <v>216</v>
      </c>
      <c r="J8243" t="str">
        <f t="shared" si="643"/>
        <v>Control</v>
      </c>
      <c r="K8243" t="str">
        <f>IF(J8243="Test", COUNTIF($J$10:J8243, "Test"),"")</f>
        <v/>
      </c>
      <c r="L8243">
        <f>IF(J8243="Control", COUNTIF($J$10:J8243, "Control"),"")</f>
        <v>983</v>
      </c>
    </row>
    <row r="8244" spans="1:12">
      <c r="A8244" s="42">
        <v>1514497340</v>
      </c>
      <c r="B8244" s="42">
        <v>0</v>
      </c>
      <c r="C8244" s="42">
        <v>865</v>
      </c>
      <c r="D8244" s="40" t="s">
        <v>362</v>
      </c>
      <c r="E8244" s="40" t="str">
        <f t="shared" si="642"/>
        <v>Test</v>
      </c>
      <c r="F8244" t="str">
        <f t="shared" si="640"/>
        <v>Low</v>
      </c>
      <c r="G8244" t="str">
        <f t="shared" si="641"/>
        <v>Guangzhou_0_Low</v>
      </c>
      <c r="H8244">
        <v>0.69014883914064451</v>
      </c>
      <c r="I8244">
        <f t="shared" si="644"/>
        <v>217</v>
      </c>
      <c r="J8244" t="str">
        <f t="shared" si="643"/>
        <v>Test</v>
      </c>
      <c r="K8244">
        <f>IF(J8244="Test", COUNTIF($J$10:J8244, "Test"),"")</f>
        <v>984</v>
      </c>
      <c r="L8244" t="str">
        <f>IF(J8244="Control", COUNTIF($J$10:J8244, "Control"),"")</f>
        <v/>
      </c>
    </row>
    <row r="8245" spans="1:12">
      <c r="A8245" s="42">
        <v>1515912232</v>
      </c>
      <c r="B8245" s="42">
        <v>0</v>
      </c>
      <c r="C8245" s="42">
        <v>701</v>
      </c>
      <c r="D8245" s="40" t="s">
        <v>362</v>
      </c>
      <c r="E8245" s="40" t="str">
        <f t="shared" si="642"/>
        <v>Control</v>
      </c>
      <c r="F8245" t="str">
        <f t="shared" si="640"/>
        <v>Low</v>
      </c>
      <c r="G8245" t="str">
        <f t="shared" si="641"/>
        <v>Guangzhou_0_Low</v>
      </c>
      <c r="H8245">
        <v>0.69645579733817575</v>
      </c>
      <c r="I8245">
        <f t="shared" si="644"/>
        <v>218</v>
      </c>
      <c r="J8245" t="str">
        <f t="shared" si="643"/>
        <v>Control</v>
      </c>
      <c r="K8245" t="str">
        <f>IF(J8245="Test", COUNTIF($J$10:J8245, "Test"),"")</f>
        <v/>
      </c>
      <c r="L8245">
        <f>IF(J8245="Control", COUNTIF($J$10:J8245, "Control"),"")</f>
        <v>984</v>
      </c>
    </row>
    <row r="8246" spans="1:12">
      <c r="A8246" s="42">
        <v>1511712871</v>
      </c>
      <c r="B8246" s="42">
        <v>0</v>
      </c>
      <c r="C8246" s="42">
        <v>367</v>
      </c>
      <c r="D8246" s="40" t="s">
        <v>362</v>
      </c>
      <c r="E8246" s="40" t="str">
        <f t="shared" si="642"/>
        <v>Test</v>
      </c>
      <c r="F8246" t="str">
        <f t="shared" si="640"/>
        <v>Low</v>
      </c>
      <c r="G8246" t="str">
        <f t="shared" si="641"/>
        <v>Guangzhou_0_Low</v>
      </c>
      <c r="H8246">
        <v>0.699528867114943</v>
      </c>
      <c r="I8246">
        <f t="shared" si="644"/>
        <v>219</v>
      </c>
      <c r="J8246" t="str">
        <f t="shared" si="643"/>
        <v>Test</v>
      </c>
      <c r="K8246">
        <f>IF(J8246="Test", COUNTIF($J$10:J8246, "Test"),"")</f>
        <v>985</v>
      </c>
      <c r="L8246" t="str">
        <f>IF(J8246="Control", COUNTIF($J$10:J8246, "Control"),"")</f>
        <v/>
      </c>
    </row>
    <row r="8247" spans="1:12">
      <c r="A8247" s="42">
        <v>1517515912</v>
      </c>
      <c r="B8247" s="42">
        <v>0</v>
      </c>
      <c r="C8247" s="42">
        <v>531</v>
      </c>
      <c r="D8247" s="40" t="s">
        <v>362</v>
      </c>
      <c r="E8247" s="40" t="str">
        <f t="shared" si="642"/>
        <v>Control</v>
      </c>
      <c r="F8247" t="str">
        <f t="shared" si="640"/>
        <v>Low</v>
      </c>
      <c r="G8247" t="str">
        <f t="shared" si="641"/>
        <v>Guangzhou_0_Low</v>
      </c>
      <c r="H8247">
        <v>0.70038078896122558</v>
      </c>
      <c r="I8247">
        <f t="shared" si="644"/>
        <v>220</v>
      </c>
      <c r="J8247" t="str">
        <f t="shared" si="643"/>
        <v>Control</v>
      </c>
      <c r="K8247" t="str">
        <f>IF(J8247="Test", COUNTIF($J$10:J8247, "Test"),"")</f>
        <v/>
      </c>
      <c r="L8247">
        <f>IF(J8247="Control", COUNTIF($J$10:J8247, "Control"),"")</f>
        <v>985</v>
      </c>
    </row>
    <row r="8248" spans="1:12">
      <c r="A8248" s="42">
        <v>1512203700</v>
      </c>
      <c r="B8248" s="42">
        <v>0</v>
      </c>
      <c r="C8248" s="42">
        <v>781</v>
      </c>
      <c r="D8248" s="40" t="s">
        <v>362</v>
      </c>
      <c r="E8248" s="40" t="str">
        <f t="shared" si="642"/>
        <v>Test</v>
      </c>
      <c r="F8248" t="str">
        <f t="shared" si="640"/>
        <v>Low</v>
      </c>
      <c r="G8248" t="str">
        <f t="shared" si="641"/>
        <v>Guangzhou_0_Low</v>
      </c>
      <c r="H8248">
        <v>0.70044491103466866</v>
      </c>
      <c r="I8248">
        <f t="shared" si="644"/>
        <v>221</v>
      </c>
      <c r="J8248" t="str">
        <f t="shared" si="643"/>
        <v>Test</v>
      </c>
      <c r="K8248">
        <f>IF(J8248="Test", COUNTIF($J$10:J8248, "Test"),"")</f>
        <v>986</v>
      </c>
      <c r="L8248" t="str">
        <f>IF(J8248="Control", COUNTIF($J$10:J8248, "Control"),"")</f>
        <v/>
      </c>
    </row>
    <row r="8249" spans="1:12">
      <c r="A8249" s="42">
        <v>1514973521</v>
      </c>
      <c r="B8249" s="42">
        <v>0</v>
      </c>
      <c r="C8249" s="42">
        <v>1068</v>
      </c>
      <c r="D8249" s="40" t="s">
        <v>362</v>
      </c>
      <c r="E8249" s="40" t="str">
        <f t="shared" si="642"/>
        <v>Control</v>
      </c>
      <c r="F8249" t="str">
        <f t="shared" si="640"/>
        <v>Low</v>
      </c>
      <c r="G8249" t="str">
        <f t="shared" si="641"/>
        <v>Guangzhou_0_Low</v>
      </c>
      <c r="H8249">
        <v>0.70046067925505973</v>
      </c>
      <c r="I8249">
        <f t="shared" si="644"/>
        <v>222</v>
      </c>
      <c r="J8249" t="str">
        <f t="shared" si="643"/>
        <v>Control</v>
      </c>
      <c r="K8249" t="str">
        <f>IF(J8249="Test", COUNTIF($J$10:J8249, "Test"),"")</f>
        <v/>
      </c>
      <c r="L8249">
        <f>IF(J8249="Control", COUNTIF($J$10:J8249, "Control"),"")</f>
        <v>986</v>
      </c>
    </row>
    <row r="8250" spans="1:12">
      <c r="A8250" s="42">
        <v>1512345382</v>
      </c>
      <c r="B8250" s="42">
        <v>0</v>
      </c>
      <c r="C8250" s="42">
        <v>223</v>
      </c>
      <c r="D8250" s="40" t="s">
        <v>362</v>
      </c>
      <c r="E8250" s="40" t="str">
        <f t="shared" si="642"/>
        <v>Test</v>
      </c>
      <c r="F8250" t="str">
        <f t="shared" si="640"/>
        <v>Low</v>
      </c>
      <c r="G8250" t="str">
        <f t="shared" si="641"/>
        <v>Guangzhou_0_Low</v>
      </c>
      <c r="H8250">
        <v>0.70246319985870886</v>
      </c>
      <c r="I8250">
        <f t="shared" si="644"/>
        <v>223</v>
      </c>
      <c r="J8250" t="str">
        <f t="shared" si="643"/>
        <v>Test</v>
      </c>
      <c r="K8250">
        <f>IF(J8250="Test", COUNTIF($J$10:J8250, "Test"),"")</f>
        <v>987</v>
      </c>
      <c r="L8250" t="str">
        <f>IF(J8250="Control", COUNTIF($J$10:J8250, "Control"),"")</f>
        <v/>
      </c>
    </row>
    <row r="8251" spans="1:12">
      <c r="A8251" s="42">
        <v>1512270342</v>
      </c>
      <c r="B8251" s="42">
        <v>0</v>
      </c>
      <c r="C8251" s="42">
        <v>27</v>
      </c>
      <c r="D8251" s="40" t="s">
        <v>362</v>
      </c>
      <c r="E8251" s="40" t="str">
        <f t="shared" si="642"/>
        <v>Control</v>
      </c>
      <c r="F8251" t="str">
        <f t="shared" si="640"/>
        <v>Low</v>
      </c>
      <c r="G8251" t="str">
        <f t="shared" si="641"/>
        <v>Guangzhou_0_Low</v>
      </c>
      <c r="H8251">
        <v>0.70456750586172801</v>
      </c>
      <c r="I8251">
        <f t="shared" si="644"/>
        <v>224</v>
      </c>
      <c r="J8251" t="str">
        <f t="shared" si="643"/>
        <v>Control</v>
      </c>
      <c r="K8251" t="str">
        <f>IF(J8251="Test", COUNTIF($J$10:J8251, "Test"),"")</f>
        <v/>
      </c>
      <c r="L8251">
        <f>IF(J8251="Control", COUNTIF($J$10:J8251, "Control"),"")</f>
        <v>987</v>
      </c>
    </row>
    <row r="8252" spans="1:12">
      <c r="A8252" s="42">
        <v>1516431590</v>
      </c>
      <c r="B8252" s="42">
        <v>0</v>
      </c>
      <c r="C8252" s="42">
        <v>267</v>
      </c>
      <c r="D8252" s="40" t="s">
        <v>362</v>
      </c>
      <c r="E8252" s="40" t="str">
        <f t="shared" si="642"/>
        <v>Test</v>
      </c>
      <c r="F8252" t="str">
        <f t="shared" si="640"/>
        <v>Low</v>
      </c>
      <c r="G8252" t="str">
        <f t="shared" si="641"/>
        <v>Guangzhou_0_Low</v>
      </c>
      <c r="H8252">
        <v>0.70651743483767115</v>
      </c>
      <c r="I8252">
        <f t="shared" si="644"/>
        <v>225</v>
      </c>
      <c r="J8252" t="str">
        <f t="shared" si="643"/>
        <v>Test</v>
      </c>
      <c r="K8252">
        <f>IF(J8252="Test", COUNTIF($J$10:J8252, "Test"),"")</f>
        <v>988</v>
      </c>
      <c r="L8252" t="str">
        <f>IF(J8252="Control", COUNTIF($J$10:J8252, "Control"),"")</f>
        <v/>
      </c>
    </row>
    <row r="8253" spans="1:12">
      <c r="A8253" s="42">
        <v>1518983781</v>
      </c>
      <c r="B8253" s="42">
        <v>0</v>
      </c>
      <c r="C8253" s="42">
        <v>815</v>
      </c>
      <c r="D8253" s="40" t="s">
        <v>362</v>
      </c>
      <c r="E8253" s="40" t="str">
        <f t="shared" si="642"/>
        <v>Control</v>
      </c>
      <c r="F8253" t="str">
        <f t="shared" si="640"/>
        <v>Low</v>
      </c>
      <c r="G8253" t="str">
        <f t="shared" si="641"/>
        <v>Guangzhou_0_Low</v>
      </c>
      <c r="H8253">
        <v>0.70741813432543132</v>
      </c>
      <c r="I8253">
        <f t="shared" si="644"/>
        <v>226</v>
      </c>
      <c r="J8253" t="str">
        <f t="shared" si="643"/>
        <v>Control</v>
      </c>
      <c r="K8253" t="str">
        <f>IF(J8253="Test", COUNTIF($J$10:J8253, "Test"),"")</f>
        <v/>
      </c>
      <c r="L8253">
        <f>IF(J8253="Control", COUNTIF($J$10:J8253, "Control"),"")</f>
        <v>988</v>
      </c>
    </row>
    <row r="8254" spans="1:12">
      <c r="A8254" s="42">
        <v>1519087091</v>
      </c>
      <c r="B8254" s="42">
        <v>0</v>
      </c>
      <c r="C8254" s="42">
        <v>433</v>
      </c>
      <c r="D8254" s="40" t="s">
        <v>362</v>
      </c>
      <c r="E8254" s="40" t="str">
        <f t="shared" si="642"/>
        <v>Test</v>
      </c>
      <c r="F8254" t="str">
        <f t="shared" si="640"/>
        <v>Low</v>
      </c>
      <c r="G8254" t="str">
        <f t="shared" si="641"/>
        <v>Guangzhou_0_Low</v>
      </c>
      <c r="H8254">
        <v>0.70763461511258219</v>
      </c>
      <c r="I8254">
        <f t="shared" si="644"/>
        <v>227</v>
      </c>
      <c r="J8254" t="str">
        <f t="shared" si="643"/>
        <v>Test</v>
      </c>
      <c r="K8254">
        <f>IF(J8254="Test", COUNTIF($J$10:J8254, "Test"),"")</f>
        <v>989</v>
      </c>
      <c r="L8254" t="str">
        <f>IF(J8254="Control", COUNTIF($J$10:J8254, "Control"),"")</f>
        <v/>
      </c>
    </row>
    <row r="8255" spans="1:12">
      <c r="A8255" s="42">
        <v>1513868611</v>
      </c>
      <c r="B8255" s="42">
        <v>0</v>
      </c>
      <c r="C8255" s="42">
        <v>841</v>
      </c>
      <c r="D8255" s="40" t="s">
        <v>362</v>
      </c>
      <c r="E8255" s="40" t="str">
        <f t="shared" si="642"/>
        <v>Control</v>
      </c>
      <c r="F8255" t="str">
        <f t="shared" si="640"/>
        <v>Low</v>
      </c>
      <c r="G8255" t="str">
        <f t="shared" si="641"/>
        <v>Guangzhou_0_Low</v>
      </c>
      <c r="H8255">
        <v>0.71033346532152908</v>
      </c>
      <c r="I8255">
        <f t="shared" si="644"/>
        <v>228</v>
      </c>
      <c r="J8255" t="str">
        <f t="shared" si="643"/>
        <v>Control</v>
      </c>
      <c r="K8255" t="str">
        <f>IF(J8255="Test", COUNTIF($J$10:J8255, "Test"),"")</f>
        <v/>
      </c>
      <c r="L8255">
        <f>IF(J8255="Control", COUNTIF($J$10:J8255, "Control"),"")</f>
        <v>989</v>
      </c>
    </row>
    <row r="8256" spans="1:12">
      <c r="A8256" s="42">
        <v>1517034710</v>
      </c>
      <c r="B8256" s="42">
        <v>0</v>
      </c>
      <c r="C8256" s="42">
        <v>282</v>
      </c>
      <c r="D8256" s="40" t="s">
        <v>362</v>
      </c>
      <c r="E8256" s="40" t="str">
        <f t="shared" si="642"/>
        <v>Test</v>
      </c>
      <c r="F8256" t="str">
        <f t="shared" si="640"/>
        <v>Low</v>
      </c>
      <c r="G8256" t="str">
        <f t="shared" si="641"/>
        <v>Guangzhou_0_Low</v>
      </c>
      <c r="H8256">
        <v>0.71042049636586013</v>
      </c>
      <c r="I8256">
        <f t="shared" si="644"/>
        <v>229</v>
      </c>
      <c r="J8256" t="str">
        <f t="shared" si="643"/>
        <v>Test</v>
      </c>
      <c r="K8256">
        <f>IF(J8256="Test", COUNTIF($J$10:J8256, "Test"),"")</f>
        <v>990</v>
      </c>
      <c r="L8256" t="str">
        <f>IF(J8256="Control", COUNTIF($J$10:J8256, "Control"),"")</f>
        <v/>
      </c>
    </row>
    <row r="8257" spans="1:12">
      <c r="A8257" s="42">
        <v>1514674871</v>
      </c>
      <c r="B8257" s="42">
        <v>0</v>
      </c>
      <c r="C8257" s="42">
        <v>467</v>
      </c>
      <c r="D8257" s="40" t="s">
        <v>362</v>
      </c>
      <c r="E8257" s="40" t="str">
        <f t="shared" si="642"/>
        <v>Control</v>
      </c>
      <c r="F8257" t="str">
        <f t="shared" si="640"/>
        <v>Low</v>
      </c>
      <c r="G8257" t="str">
        <f t="shared" si="641"/>
        <v>Guangzhou_0_Low</v>
      </c>
      <c r="H8257">
        <v>0.71167636626625586</v>
      </c>
      <c r="I8257">
        <f t="shared" si="644"/>
        <v>230</v>
      </c>
      <c r="J8257" t="str">
        <f t="shared" si="643"/>
        <v>Control</v>
      </c>
      <c r="K8257" t="str">
        <f>IF(J8257="Test", COUNTIF($J$10:J8257, "Test"),"")</f>
        <v/>
      </c>
      <c r="L8257">
        <f>IF(J8257="Control", COUNTIF($J$10:J8257, "Control"),"")</f>
        <v>990</v>
      </c>
    </row>
    <row r="8258" spans="1:12">
      <c r="A8258" s="42">
        <v>1517585082</v>
      </c>
      <c r="B8258" s="42">
        <v>0</v>
      </c>
      <c r="C8258" s="42">
        <v>485</v>
      </c>
      <c r="D8258" s="40" t="s">
        <v>362</v>
      </c>
      <c r="E8258" s="40" t="str">
        <f t="shared" si="642"/>
        <v>Test</v>
      </c>
      <c r="F8258" t="str">
        <f t="shared" si="640"/>
        <v>Low</v>
      </c>
      <c r="G8258" t="str">
        <f t="shared" si="641"/>
        <v>Guangzhou_0_Low</v>
      </c>
      <c r="H8258">
        <v>0.71563155121314004</v>
      </c>
      <c r="I8258">
        <f t="shared" si="644"/>
        <v>231</v>
      </c>
      <c r="J8258" t="str">
        <f t="shared" si="643"/>
        <v>Test</v>
      </c>
      <c r="K8258">
        <f>IF(J8258="Test", COUNTIF($J$10:J8258, "Test"),"")</f>
        <v>991</v>
      </c>
      <c r="L8258" t="str">
        <f>IF(J8258="Control", COUNTIF($J$10:J8258, "Control"),"")</f>
        <v/>
      </c>
    </row>
    <row r="8259" spans="1:12">
      <c r="A8259" s="42">
        <v>1511690971</v>
      </c>
      <c r="B8259" s="42">
        <v>0</v>
      </c>
      <c r="C8259" s="42">
        <v>367</v>
      </c>
      <c r="D8259" s="40" t="s">
        <v>362</v>
      </c>
      <c r="E8259" s="40" t="str">
        <f t="shared" si="642"/>
        <v>Control</v>
      </c>
      <c r="F8259" t="str">
        <f t="shared" si="640"/>
        <v>Low</v>
      </c>
      <c r="G8259" t="str">
        <f t="shared" si="641"/>
        <v>Guangzhou_0_Low</v>
      </c>
      <c r="H8259">
        <v>0.72037817692494033</v>
      </c>
      <c r="I8259">
        <f t="shared" si="644"/>
        <v>232</v>
      </c>
      <c r="J8259" t="str">
        <f t="shared" si="643"/>
        <v>Control</v>
      </c>
      <c r="K8259" t="str">
        <f>IF(J8259="Test", COUNTIF($J$10:J8259, "Test"),"")</f>
        <v/>
      </c>
      <c r="L8259">
        <f>IF(J8259="Control", COUNTIF($J$10:J8259, "Control"),"")</f>
        <v>991</v>
      </c>
    </row>
    <row r="8260" spans="1:12">
      <c r="A8260" s="42">
        <v>1516041782</v>
      </c>
      <c r="B8260" s="42">
        <v>0</v>
      </c>
      <c r="C8260" s="42">
        <v>480</v>
      </c>
      <c r="D8260" s="40" t="s">
        <v>362</v>
      </c>
      <c r="E8260" s="40" t="str">
        <f t="shared" si="642"/>
        <v>Test</v>
      </c>
      <c r="F8260" t="str">
        <f t="shared" si="640"/>
        <v>Low</v>
      </c>
      <c r="G8260" t="str">
        <f t="shared" si="641"/>
        <v>Guangzhou_0_Low</v>
      </c>
      <c r="H8260">
        <v>0.72140448223559406</v>
      </c>
      <c r="I8260">
        <f t="shared" si="644"/>
        <v>233</v>
      </c>
      <c r="J8260" t="str">
        <f t="shared" si="643"/>
        <v>Test</v>
      </c>
      <c r="K8260">
        <f>IF(J8260="Test", COUNTIF($J$10:J8260, "Test"),"")</f>
        <v>992</v>
      </c>
      <c r="L8260" t="str">
        <f>IF(J8260="Control", COUNTIF($J$10:J8260, "Control"),"")</f>
        <v/>
      </c>
    </row>
    <row r="8261" spans="1:12">
      <c r="A8261" s="42">
        <v>1511781431</v>
      </c>
      <c r="B8261" s="42">
        <v>0</v>
      </c>
      <c r="C8261" s="42">
        <v>39</v>
      </c>
      <c r="D8261" s="40" t="s">
        <v>362</v>
      </c>
      <c r="E8261" s="40" t="str">
        <f t="shared" si="642"/>
        <v>Control</v>
      </c>
      <c r="F8261" t="str">
        <f t="shared" si="640"/>
        <v>Low</v>
      </c>
      <c r="G8261" t="str">
        <f t="shared" si="641"/>
        <v>Guangzhou_0_Low</v>
      </c>
      <c r="H8261">
        <v>0.72589086438873174</v>
      </c>
      <c r="I8261">
        <f t="shared" si="644"/>
        <v>234</v>
      </c>
      <c r="J8261" t="str">
        <f t="shared" si="643"/>
        <v>Control</v>
      </c>
      <c r="K8261" t="str">
        <f>IF(J8261="Test", COUNTIF($J$10:J8261, "Test"),"")</f>
        <v/>
      </c>
      <c r="L8261">
        <f>IF(J8261="Control", COUNTIF($J$10:J8261, "Control"),"")</f>
        <v>992</v>
      </c>
    </row>
    <row r="8262" spans="1:12">
      <c r="A8262" s="42">
        <v>1513759260</v>
      </c>
      <c r="B8262" s="42">
        <v>0</v>
      </c>
      <c r="C8262" s="42">
        <v>819</v>
      </c>
      <c r="D8262" s="40" t="s">
        <v>362</v>
      </c>
      <c r="E8262" s="40" t="str">
        <f t="shared" si="642"/>
        <v>Test</v>
      </c>
      <c r="F8262" t="str">
        <f t="shared" si="640"/>
        <v>Low</v>
      </c>
      <c r="G8262" t="str">
        <f t="shared" si="641"/>
        <v>Guangzhou_0_Low</v>
      </c>
      <c r="H8262">
        <v>0.72646990630620178</v>
      </c>
      <c r="I8262">
        <f t="shared" si="644"/>
        <v>235</v>
      </c>
      <c r="J8262" t="str">
        <f t="shared" si="643"/>
        <v>Test</v>
      </c>
      <c r="K8262">
        <f>IF(J8262="Test", COUNTIF($J$10:J8262, "Test"),"")</f>
        <v>993</v>
      </c>
      <c r="L8262" t="str">
        <f>IF(J8262="Control", COUNTIF($J$10:J8262, "Control"),"")</f>
        <v/>
      </c>
    </row>
    <row r="8263" spans="1:12">
      <c r="A8263" s="42">
        <v>1515524310</v>
      </c>
      <c r="B8263" s="42">
        <v>0</v>
      </c>
      <c r="C8263" s="42">
        <v>193</v>
      </c>
      <c r="D8263" s="40" t="s">
        <v>362</v>
      </c>
      <c r="E8263" s="40" t="str">
        <f t="shared" si="642"/>
        <v>Control</v>
      </c>
      <c r="F8263" t="str">
        <f t="shared" si="640"/>
        <v>Low</v>
      </c>
      <c r="G8263" t="str">
        <f t="shared" si="641"/>
        <v>Guangzhou_0_Low</v>
      </c>
      <c r="H8263">
        <v>0.72739765858631733</v>
      </c>
      <c r="I8263">
        <f t="shared" si="644"/>
        <v>236</v>
      </c>
      <c r="J8263" t="str">
        <f t="shared" si="643"/>
        <v>Control</v>
      </c>
      <c r="K8263" t="str">
        <f>IF(J8263="Test", COUNTIF($J$10:J8263, "Test"),"")</f>
        <v/>
      </c>
      <c r="L8263">
        <f>IF(J8263="Control", COUNTIF($J$10:J8263, "Control"),"")</f>
        <v>993</v>
      </c>
    </row>
    <row r="8264" spans="1:12">
      <c r="A8264" s="42">
        <v>1518141681</v>
      </c>
      <c r="B8264" s="42">
        <v>0</v>
      </c>
      <c r="C8264" s="42">
        <v>121</v>
      </c>
      <c r="D8264" s="40" t="s">
        <v>362</v>
      </c>
      <c r="E8264" s="40" t="str">
        <f t="shared" si="642"/>
        <v>Test</v>
      </c>
      <c r="F8264" t="str">
        <f t="shared" si="640"/>
        <v>Low</v>
      </c>
      <c r="G8264" t="str">
        <f t="shared" si="641"/>
        <v>Guangzhou_0_Low</v>
      </c>
      <c r="H8264">
        <v>0.72795772579688045</v>
      </c>
      <c r="I8264">
        <f t="shared" si="644"/>
        <v>237</v>
      </c>
      <c r="J8264" t="str">
        <f t="shared" si="643"/>
        <v>Test</v>
      </c>
      <c r="K8264">
        <f>IF(J8264="Test", COUNTIF($J$10:J8264, "Test"),"")</f>
        <v>994</v>
      </c>
      <c r="L8264" t="str">
        <f>IF(J8264="Control", COUNTIF($J$10:J8264, "Control"),"")</f>
        <v/>
      </c>
    </row>
    <row r="8265" spans="1:12">
      <c r="A8265" s="42">
        <v>1519322551</v>
      </c>
      <c r="B8265" s="42">
        <v>0</v>
      </c>
      <c r="C8265" s="42">
        <v>251</v>
      </c>
      <c r="D8265" s="40" t="s">
        <v>362</v>
      </c>
      <c r="E8265" s="40" t="str">
        <f t="shared" si="642"/>
        <v>Control</v>
      </c>
      <c r="F8265" t="str">
        <f t="shared" si="640"/>
        <v>Low</v>
      </c>
      <c r="G8265" t="str">
        <f t="shared" si="641"/>
        <v>Guangzhou_0_Low</v>
      </c>
      <c r="H8265">
        <v>0.73059684101624045</v>
      </c>
      <c r="I8265">
        <f t="shared" si="644"/>
        <v>238</v>
      </c>
      <c r="J8265" t="str">
        <f t="shared" si="643"/>
        <v>Control</v>
      </c>
      <c r="K8265" t="str">
        <f>IF(J8265="Test", COUNTIF($J$10:J8265, "Test"),"")</f>
        <v/>
      </c>
      <c r="L8265">
        <f>IF(J8265="Control", COUNTIF($J$10:J8265, "Control"),"")</f>
        <v>994</v>
      </c>
    </row>
    <row r="8266" spans="1:12">
      <c r="A8266" s="42">
        <v>1518589950</v>
      </c>
      <c r="B8266" s="42">
        <v>0</v>
      </c>
      <c r="C8266" s="42">
        <v>560</v>
      </c>
      <c r="D8266" s="40" t="s">
        <v>362</v>
      </c>
      <c r="E8266" s="40" t="str">
        <f t="shared" si="642"/>
        <v>Test</v>
      </c>
      <c r="F8266" t="str">
        <f t="shared" ref="F8266:F8329" si="645">_xlfn.IFS(C8266&lt;1069, "Low", C8266&lt;2277, "Mid", C8266&gt;=2277, "High")</f>
        <v>Low</v>
      </c>
      <c r="G8266" t="str">
        <f t="shared" ref="G8266:G8329" si="646">D8266&amp;"_"&amp;B8266&amp;"_"&amp;F8266</f>
        <v>Guangzhou_0_Low</v>
      </c>
      <c r="H8266">
        <v>0.73190549100036773</v>
      </c>
      <c r="I8266">
        <f t="shared" si="644"/>
        <v>239</v>
      </c>
      <c r="J8266" t="str">
        <f t="shared" si="643"/>
        <v>Test</v>
      </c>
      <c r="K8266">
        <f>IF(J8266="Test", COUNTIF($J$10:J8266, "Test"),"")</f>
        <v>995</v>
      </c>
      <c r="L8266" t="str">
        <f>IF(J8266="Control", COUNTIF($J$10:J8266, "Control"),"")</f>
        <v/>
      </c>
    </row>
    <row r="8267" spans="1:12">
      <c r="A8267" s="42">
        <v>1514914240</v>
      </c>
      <c r="B8267" s="42">
        <v>0</v>
      </c>
      <c r="C8267" s="42">
        <v>406</v>
      </c>
      <c r="D8267" s="40" t="s">
        <v>362</v>
      </c>
      <c r="E8267" s="40" t="str">
        <f t="shared" ref="E8267:E8330" si="647">IF(AND(J8267="Test",K8267&lt;=3000),"Test",IF(AND(J8267="Control",L8267&lt;=3000),"Control","Out of test"))</f>
        <v>Control</v>
      </c>
      <c r="F8267" t="str">
        <f t="shared" si="645"/>
        <v>Low</v>
      </c>
      <c r="G8267" t="str">
        <f t="shared" si="646"/>
        <v>Guangzhou_0_Low</v>
      </c>
      <c r="H8267">
        <v>0.73486170960921837</v>
      </c>
      <c r="I8267">
        <f t="shared" si="644"/>
        <v>240</v>
      </c>
      <c r="J8267" t="str">
        <f t="shared" ref="J8267:J8330" si="648">IF(I8267&lt;=250, IF(MOD(I8267,2)=1, "Test", "Control"),"Out of Test")</f>
        <v>Control</v>
      </c>
      <c r="K8267" t="str">
        <f>IF(J8267="Test", COUNTIF($J$10:J8267, "Test"),"")</f>
        <v/>
      </c>
      <c r="L8267">
        <f>IF(J8267="Control", COUNTIF($J$10:J8267, "Control"),"")</f>
        <v>995</v>
      </c>
    </row>
    <row r="8268" spans="1:12">
      <c r="A8268" s="42">
        <v>1516869000</v>
      </c>
      <c r="B8268" s="42">
        <v>0</v>
      </c>
      <c r="C8268" s="42">
        <v>596</v>
      </c>
      <c r="D8268" s="40" t="s">
        <v>362</v>
      </c>
      <c r="E8268" s="40" t="str">
        <f t="shared" si="647"/>
        <v>Test</v>
      </c>
      <c r="F8268" t="str">
        <f t="shared" si="645"/>
        <v>Low</v>
      </c>
      <c r="G8268" t="str">
        <f t="shared" si="646"/>
        <v>Guangzhou_0_Low</v>
      </c>
      <c r="H8268">
        <v>0.74249311532389284</v>
      </c>
      <c r="I8268">
        <f t="shared" ref="I8268:I8331" si="649">IF(G8268=G8267, I8267+1, 1)</f>
        <v>241</v>
      </c>
      <c r="J8268" t="str">
        <f t="shared" si="648"/>
        <v>Test</v>
      </c>
      <c r="K8268">
        <f>IF(J8268="Test", COUNTIF($J$10:J8268, "Test"),"")</f>
        <v>996</v>
      </c>
      <c r="L8268" t="str">
        <f>IF(J8268="Control", COUNTIF($J$10:J8268, "Control"),"")</f>
        <v/>
      </c>
    </row>
    <row r="8269" spans="1:12">
      <c r="A8269" s="42">
        <v>1516062871</v>
      </c>
      <c r="B8269" s="42">
        <v>0</v>
      </c>
      <c r="C8269" s="42">
        <v>337</v>
      </c>
      <c r="D8269" s="40" t="s">
        <v>362</v>
      </c>
      <c r="E8269" s="40" t="str">
        <f t="shared" si="647"/>
        <v>Control</v>
      </c>
      <c r="F8269" t="str">
        <f t="shared" si="645"/>
        <v>Low</v>
      </c>
      <c r="G8269" t="str">
        <f t="shared" si="646"/>
        <v>Guangzhou_0_Low</v>
      </c>
      <c r="H8269">
        <v>0.74390842194331985</v>
      </c>
      <c r="I8269">
        <f t="shared" si="649"/>
        <v>242</v>
      </c>
      <c r="J8269" t="str">
        <f t="shared" si="648"/>
        <v>Control</v>
      </c>
      <c r="K8269" t="str">
        <f>IF(J8269="Test", COUNTIF($J$10:J8269, "Test"),"")</f>
        <v/>
      </c>
      <c r="L8269">
        <f>IF(J8269="Control", COUNTIF($J$10:J8269, "Control"),"")</f>
        <v>996</v>
      </c>
    </row>
    <row r="8270" spans="1:12">
      <c r="A8270" s="42">
        <v>1519685502</v>
      </c>
      <c r="B8270" s="42">
        <v>0</v>
      </c>
      <c r="C8270" s="42">
        <v>680</v>
      </c>
      <c r="D8270" s="40" t="s">
        <v>362</v>
      </c>
      <c r="E8270" s="40" t="str">
        <f t="shared" si="647"/>
        <v>Test</v>
      </c>
      <c r="F8270" t="str">
        <f t="shared" si="645"/>
        <v>Low</v>
      </c>
      <c r="G8270" t="str">
        <f t="shared" si="646"/>
        <v>Guangzhou_0_Low</v>
      </c>
      <c r="H8270">
        <v>0.74574171535878708</v>
      </c>
      <c r="I8270">
        <f t="shared" si="649"/>
        <v>243</v>
      </c>
      <c r="J8270" t="str">
        <f t="shared" si="648"/>
        <v>Test</v>
      </c>
      <c r="K8270">
        <f>IF(J8270="Test", COUNTIF($J$10:J8270, "Test"),"")</f>
        <v>997</v>
      </c>
      <c r="L8270" t="str">
        <f>IF(J8270="Control", COUNTIF($J$10:J8270, "Control"),"")</f>
        <v/>
      </c>
    </row>
    <row r="8271" spans="1:12">
      <c r="A8271" s="42">
        <v>1513653831</v>
      </c>
      <c r="B8271" s="42">
        <v>0</v>
      </c>
      <c r="C8271" s="42">
        <v>289</v>
      </c>
      <c r="D8271" s="40" t="s">
        <v>362</v>
      </c>
      <c r="E8271" s="40" t="str">
        <f t="shared" si="647"/>
        <v>Control</v>
      </c>
      <c r="F8271" t="str">
        <f t="shared" si="645"/>
        <v>Low</v>
      </c>
      <c r="G8271" t="str">
        <f t="shared" si="646"/>
        <v>Guangzhou_0_Low</v>
      </c>
      <c r="H8271">
        <v>0.74773600771896753</v>
      </c>
      <c r="I8271">
        <f t="shared" si="649"/>
        <v>244</v>
      </c>
      <c r="J8271" t="str">
        <f t="shared" si="648"/>
        <v>Control</v>
      </c>
      <c r="K8271" t="str">
        <f>IF(J8271="Test", COUNTIF($J$10:J8271, "Test"),"")</f>
        <v/>
      </c>
      <c r="L8271">
        <f>IF(J8271="Control", COUNTIF($J$10:J8271, "Control"),"")</f>
        <v>997</v>
      </c>
    </row>
    <row r="8272" spans="1:12">
      <c r="A8272" s="42">
        <v>1512441331</v>
      </c>
      <c r="B8272" s="42">
        <v>0</v>
      </c>
      <c r="C8272" s="42">
        <v>698</v>
      </c>
      <c r="D8272" s="40" t="s">
        <v>362</v>
      </c>
      <c r="E8272" s="40" t="str">
        <f t="shared" si="647"/>
        <v>Test</v>
      </c>
      <c r="F8272" t="str">
        <f t="shared" si="645"/>
        <v>Low</v>
      </c>
      <c r="G8272" t="str">
        <f t="shared" si="646"/>
        <v>Guangzhou_0_Low</v>
      </c>
      <c r="H8272">
        <v>0.74879991689887804</v>
      </c>
      <c r="I8272">
        <f t="shared" si="649"/>
        <v>245</v>
      </c>
      <c r="J8272" t="str">
        <f t="shared" si="648"/>
        <v>Test</v>
      </c>
      <c r="K8272">
        <f>IF(J8272="Test", COUNTIF($J$10:J8272, "Test"),"")</f>
        <v>998</v>
      </c>
      <c r="L8272" t="str">
        <f>IF(J8272="Control", COUNTIF($J$10:J8272, "Control"),"")</f>
        <v/>
      </c>
    </row>
    <row r="8273" spans="1:12">
      <c r="A8273" s="42">
        <v>1516904242</v>
      </c>
      <c r="B8273" s="42">
        <v>0</v>
      </c>
      <c r="C8273" s="42">
        <v>714</v>
      </c>
      <c r="D8273" s="40" t="s">
        <v>362</v>
      </c>
      <c r="E8273" s="40" t="str">
        <f t="shared" si="647"/>
        <v>Control</v>
      </c>
      <c r="F8273" t="str">
        <f t="shared" si="645"/>
        <v>Low</v>
      </c>
      <c r="G8273" t="str">
        <f t="shared" si="646"/>
        <v>Guangzhou_0_Low</v>
      </c>
      <c r="H8273">
        <v>0.74952039701772144</v>
      </c>
      <c r="I8273">
        <f t="shared" si="649"/>
        <v>246</v>
      </c>
      <c r="J8273" t="str">
        <f t="shared" si="648"/>
        <v>Control</v>
      </c>
      <c r="K8273" t="str">
        <f>IF(J8273="Test", COUNTIF($J$10:J8273, "Test"),"")</f>
        <v/>
      </c>
      <c r="L8273">
        <f>IF(J8273="Control", COUNTIF($J$10:J8273, "Control"),"")</f>
        <v>998</v>
      </c>
    </row>
    <row r="8274" spans="1:12">
      <c r="A8274" s="42">
        <v>1519418880</v>
      </c>
      <c r="B8274" s="42">
        <v>0</v>
      </c>
      <c r="C8274" s="42">
        <v>543</v>
      </c>
      <c r="D8274" s="40" t="s">
        <v>362</v>
      </c>
      <c r="E8274" s="40" t="str">
        <f t="shared" si="647"/>
        <v>Test</v>
      </c>
      <c r="F8274" t="str">
        <f t="shared" si="645"/>
        <v>Low</v>
      </c>
      <c r="G8274" t="str">
        <f t="shared" si="646"/>
        <v>Guangzhou_0_Low</v>
      </c>
      <c r="H8274">
        <v>0.75288734883022856</v>
      </c>
      <c r="I8274">
        <f t="shared" si="649"/>
        <v>247</v>
      </c>
      <c r="J8274" t="str">
        <f t="shared" si="648"/>
        <v>Test</v>
      </c>
      <c r="K8274">
        <f>IF(J8274="Test", COUNTIF($J$10:J8274, "Test"),"")</f>
        <v>999</v>
      </c>
      <c r="L8274" t="str">
        <f>IF(J8274="Control", COUNTIF($J$10:J8274, "Control"),"")</f>
        <v/>
      </c>
    </row>
    <row r="8275" spans="1:12">
      <c r="A8275" s="42">
        <v>1516804630</v>
      </c>
      <c r="B8275" s="42">
        <v>0</v>
      </c>
      <c r="C8275" s="42">
        <v>576</v>
      </c>
      <c r="D8275" s="40" t="s">
        <v>362</v>
      </c>
      <c r="E8275" s="40" t="str">
        <f t="shared" si="647"/>
        <v>Control</v>
      </c>
      <c r="F8275" t="str">
        <f t="shared" si="645"/>
        <v>Low</v>
      </c>
      <c r="G8275" t="str">
        <f t="shared" si="646"/>
        <v>Guangzhou_0_Low</v>
      </c>
      <c r="H8275">
        <v>0.75301172481796763</v>
      </c>
      <c r="I8275">
        <f t="shared" si="649"/>
        <v>248</v>
      </c>
      <c r="J8275" t="str">
        <f t="shared" si="648"/>
        <v>Control</v>
      </c>
      <c r="K8275" t="str">
        <f>IF(J8275="Test", COUNTIF($J$10:J8275, "Test"),"")</f>
        <v/>
      </c>
      <c r="L8275">
        <f>IF(J8275="Control", COUNTIF($J$10:J8275, "Control"),"")</f>
        <v>999</v>
      </c>
    </row>
    <row r="8276" spans="1:12">
      <c r="A8276" s="42">
        <v>1517845572</v>
      </c>
      <c r="B8276" s="42">
        <v>0</v>
      </c>
      <c r="C8276" s="42">
        <v>419</v>
      </c>
      <c r="D8276" s="40" t="s">
        <v>362</v>
      </c>
      <c r="E8276" s="40" t="str">
        <f t="shared" si="647"/>
        <v>Test</v>
      </c>
      <c r="F8276" t="str">
        <f t="shared" si="645"/>
        <v>Low</v>
      </c>
      <c r="G8276" t="str">
        <f t="shared" si="646"/>
        <v>Guangzhou_0_Low</v>
      </c>
      <c r="H8276">
        <v>0.75456468843042357</v>
      </c>
      <c r="I8276">
        <f t="shared" si="649"/>
        <v>249</v>
      </c>
      <c r="J8276" t="str">
        <f t="shared" si="648"/>
        <v>Test</v>
      </c>
      <c r="K8276">
        <f>IF(J8276="Test", COUNTIF($J$10:J8276, "Test"),"")</f>
        <v>1000</v>
      </c>
      <c r="L8276" t="str">
        <f>IF(J8276="Control", COUNTIF($J$10:J8276, "Control"),"")</f>
        <v/>
      </c>
    </row>
    <row r="8277" spans="1:12">
      <c r="A8277" s="42">
        <v>1518317992</v>
      </c>
      <c r="B8277" s="42">
        <v>0</v>
      </c>
      <c r="C8277" s="42">
        <v>651</v>
      </c>
      <c r="D8277" s="40" t="s">
        <v>362</v>
      </c>
      <c r="E8277" s="40" t="str">
        <f t="shared" si="647"/>
        <v>Control</v>
      </c>
      <c r="F8277" t="str">
        <f t="shared" si="645"/>
        <v>Low</v>
      </c>
      <c r="G8277" t="str">
        <f t="shared" si="646"/>
        <v>Guangzhou_0_Low</v>
      </c>
      <c r="H8277">
        <v>0.75678100458100495</v>
      </c>
      <c r="I8277">
        <f t="shared" si="649"/>
        <v>250</v>
      </c>
      <c r="J8277" t="str">
        <f t="shared" si="648"/>
        <v>Control</v>
      </c>
      <c r="K8277" t="str">
        <f>IF(J8277="Test", COUNTIF($J$10:J8277, "Test"),"")</f>
        <v/>
      </c>
      <c r="L8277">
        <f>IF(J8277="Control", COUNTIF($J$10:J8277, "Control"),"")</f>
        <v>1000</v>
      </c>
    </row>
    <row r="8278" spans="1:12">
      <c r="A8278" s="42">
        <v>1514906380</v>
      </c>
      <c r="B8278" s="42">
        <v>0</v>
      </c>
      <c r="C8278" s="42">
        <v>554</v>
      </c>
      <c r="D8278" s="40" t="s">
        <v>362</v>
      </c>
      <c r="E8278" s="40" t="str">
        <f t="shared" si="647"/>
        <v>Out of test</v>
      </c>
      <c r="F8278" t="str">
        <f t="shared" si="645"/>
        <v>Low</v>
      </c>
      <c r="G8278" t="str">
        <f t="shared" si="646"/>
        <v>Guangzhou_0_Low</v>
      </c>
      <c r="H8278">
        <v>0.76043458842820377</v>
      </c>
      <c r="I8278">
        <f t="shared" si="649"/>
        <v>251</v>
      </c>
      <c r="J8278" t="str">
        <f t="shared" si="648"/>
        <v>Out of Test</v>
      </c>
      <c r="K8278" t="str">
        <f>IF(J8278="Test", COUNTIF($J$10:J8278, "Test"),"")</f>
        <v/>
      </c>
      <c r="L8278" t="str">
        <f>IF(J8278="Control", COUNTIF($J$10:J8278, "Control"),"")</f>
        <v/>
      </c>
    </row>
    <row r="8279" spans="1:12">
      <c r="A8279" s="42">
        <v>1517448280</v>
      </c>
      <c r="B8279" s="42">
        <v>0</v>
      </c>
      <c r="C8279" s="42">
        <v>851</v>
      </c>
      <c r="D8279" s="40" t="s">
        <v>362</v>
      </c>
      <c r="E8279" s="40" t="str">
        <f t="shared" si="647"/>
        <v>Out of test</v>
      </c>
      <c r="F8279" t="str">
        <f t="shared" si="645"/>
        <v>Low</v>
      </c>
      <c r="G8279" t="str">
        <f t="shared" si="646"/>
        <v>Guangzhou_0_Low</v>
      </c>
      <c r="H8279">
        <v>0.76275427102705484</v>
      </c>
      <c r="I8279">
        <f t="shared" si="649"/>
        <v>252</v>
      </c>
      <c r="J8279" t="str">
        <f t="shared" si="648"/>
        <v>Out of Test</v>
      </c>
      <c r="K8279" t="str">
        <f>IF(J8279="Test", COUNTIF($J$10:J8279, "Test"),"")</f>
        <v/>
      </c>
      <c r="L8279" t="str">
        <f>IF(J8279="Control", COUNTIF($J$10:J8279, "Control"),"")</f>
        <v/>
      </c>
    </row>
    <row r="8280" spans="1:12">
      <c r="A8280" s="42">
        <v>1514888551</v>
      </c>
      <c r="B8280" s="42">
        <v>0</v>
      </c>
      <c r="C8280" s="42">
        <v>1037</v>
      </c>
      <c r="D8280" s="40" t="s">
        <v>362</v>
      </c>
      <c r="E8280" s="40" t="str">
        <f t="shared" si="647"/>
        <v>Out of test</v>
      </c>
      <c r="F8280" t="str">
        <f t="shared" si="645"/>
        <v>Low</v>
      </c>
      <c r="G8280" t="str">
        <f t="shared" si="646"/>
        <v>Guangzhou_0_Low</v>
      </c>
      <c r="H8280">
        <v>0.76559391205856753</v>
      </c>
      <c r="I8280">
        <f t="shared" si="649"/>
        <v>253</v>
      </c>
      <c r="J8280" t="str">
        <f t="shared" si="648"/>
        <v>Out of Test</v>
      </c>
      <c r="K8280" t="str">
        <f>IF(J8280="Test", COUNTIF($J$10:J8280, "Test"),"")</f>
        <v/>
      </c>
      <c r="L8280" t="str">
        <f>IF(J8280="Control", COUNTIF($J$10:J8280, "Control"),"")</f>
        <v/>
      </c>
    </row>
    <row r="8281" spans="1:12">
      <c r="A8281" s="42">
        <v>1519855451</v>
      </c>
      <c r="B8281" s="42">
        <v>0</v>
      </c>
      <c r="C8281" s="42">
        <v>336</v>
      </c>
      <c r="D8281" s="40" t="s">
        <v>362</v>
      </c>
      <c r="E8281" s="40" t="str">
        <f t="shared" si="647"/>
        <v>Out of test</v>
      </c>
      <c r="F8281" t="str">
        <f t="shared" si="645"/>
        <v>Low</v>
      </c>
      <c r="G8281" t="str">
        <f t="shared" si="646"/>
        <v>Guangzhou_0_Low</v>
      </c>
      <c r="H8281">
        <v>0.76564205184882161</v>
      </c>
      <c r="I8281">
        <f t="shared" si="649"/>
        <v>254</v>
      </c>
      <c r="J8281" t="str">
        <f t="shared" si="648"/>
        <v>Out of Test</v>
      </c>
      <c r="K8281" t="str">
        <f>IF(J8281="Test", COUNTIF($J$10:J8281, "Test"),"")</f>
        <v/>
      </c>
      <c r="L8281" t="str">
        <f>IF(J8281="Control", COUNTIF($J$10:J8281, "Control"),"")</f>
        <v/>
      </c>
    </row>
    <row r="8282" spans="1:12">
      <c r="A8282" s="42">
        <v>1513454522</v>
      </c>
      <c r="B8282" s="42">
        <v>0</v>
      </c>
      <c r="C8282" s="42">
        <v>354</v>
      </c>
      <c r="D8282" s="40" t="s">
        <v>362</v>
      </c>
      <c r="E8282" s="40" t="str">
        <f t="shared" si="647"/>
        <v>Out of test</v>
      </c>
      <c r="F8282" t="str">
        <f t="shared" si="645"/>
        <v>Low</v>
      </c>
      <c r="G8282" t="str">
        <f t="shared" si="646"/>
        <v>Guangzhou_0_Low</v>
      </c>
      <c r="H8282">
        <v>0.7691209315695231</v>
      </c>
      <c r="I8282">
        <f t="shared" si="649"/>
        <v>255</v>
      </c>
      <c r="J8282" t="str">
        <f t="shared" si="648"/>
        <v>Out of Test</v>
      </c>
      <c r="K8282" t="str">
        <f>IF(J8282="Test", COUNTIF($J$10:J8282, "Test"),"")</f>
        <v/>
      </c>
      <c r="L8282" t="str">
        <f>IF(J8282="Control", COUNTIF($J$10:J8282, "Control"),"")</f>
        <v/>
      </c>
    </row>
    <row r="8283" spans="1:12">
      <c r="A8283" s="42">
        <v>1518961310</v>
      </c>
      <c r="B8283" s="42">
        <v>0</v>
      </c>
      <c r="C8283" s="42">
        <v>199</v>
      </c>
      <c r="D8283" s="40" t="s">
        <v>362</v>
      </c>
      <c r="E8283" s="40" t="str">
        <f t="shared" si="647"/>
        <v>Out of test</v>
      </c>
      <c r="F8283" t="str">
        <f t="shared" si="645"/>
        <v>Low</v>
      </c>
      <c r="G8283" t="str">
        <f t="shared" si="646"/>
        <v>Guangzhou_0_Low</v>
      </c>
      <c r="H8283">
        <v>0.77037006980550649</v>
      </c>
      <c r="I8283">
        <f t="shared" si="649"/>
        <v>256</v>
      </c>
      <c r="J8283" t="str">
        <f t="shared" si="648"/>
        <v>Out of Test</v>
      </c>
      <c r="K8283" t="str">
        <f>IF(J8283="Test", COUNTIF($J$10:J8283, "Test"),"")</f>
        <v/>
      </c>
      <c r="L8283" t="str">
        <f>IF(J8283="Control", COUNTIF($J$10:J8283, "Control"),"")</f>
        <v/>
      </c>
    </row>
    <row r="8284" spans="1:12">
      <c r="A8284" s="42">
        <v>1513532252</v>
      </c>
      <c r="B8284" s="42">
        <v>0</v>
      </c>
      <c r="C8284" s="42">
        <v>86</v>
      </c>
      <c r="D8284" s="40" t="s">
        <v>362</v>
      </c>
      <c r="E8284" s="40" t="str">
        <f t="shared" si="647"/>
        <v>Out of test</v>
      </c>
      <c r="F8284" t="str">
        <f t="shared" si="645"/>
        <v>Low</v>
      </c>
      <c r="G8284" t="str">
        <f t="shared" si="646"/>
        <v>Guangzhou_0_Low</v>
      </c>
      <c r="H8284">
        <v>0.7703827022743085</v>
      </c>
      <c r="I8284">
        <f t="shared" si="649"/>
        <v>257</v>
      </c>
      <c r="J8284" t="str">
        <f t="shared" si="648"/>
        <v>Out of Test</v>
      </c>
      <c r="K8284" t="str">
        <f>IF(J8284="Test", COUNTIF($J$10:J8284, "Test"),"")</f>
        <v/>
      </c>
      <c r="L8284" t="str">
        <f>IF(J8284="Control", COUNTIF($J$10:J8284, "Control"),"")</f>
        <v/>
      </c>
    </row>
    <row r="8285" spans="1:12">
      <c r="A8285" s="42">
        <v>1517026522</v>
      </c>
      <c r="B8285" s="42">
        <v>0</v>
      </c>
      <c r="C8285" s="42">
        <v>524</v>
      </c>
      <c r="D8285" s="40" t="s">
        <v>362</v>
      </c>
      <c r="E8285" s="40" t="str">
        <f t="shared" si="647"/>
        <v>Out of test</v>
      </c>
      <c r="F8285" t="str">
        <f t="shared" si="645"/>
        <v>Low</v>
      </c>
      <c r="G8285" t="str">
        <f t="shared" si="646"/>
        <v>Guangzhou_0_Low</v>
      </c>
      <c r="H8285">
        <v>0.7758392297976362</v>
      </c>
      <c r="I8285">
        <f t="shared" si="649"/>
        <v>258</v>
      </c>
      <c r="J8285" t="str">
        <f t="shared" si="648"/>
        <v>Out of Test</v>
      </c>
      <c r="K8285" t="str">
        <f>IF(J8285="Test", COUNTIF($J$10:J8285, "Test"),"")</f>
        <v/>
      </c>
      <c r="L8285" t="str">
        <f>IF(J8285="Control", COUNTIF($J$10:J8285, "Control"),"")</f>
        <v/>
      </c>
    </row>
    <row r="8286" spans="1:12">
      <c r="A8286" s="42">
        <v>1519568532</v>
      </c>
      <c r="B8286" s="42">
        <v>0</v>
      </c>
      <c r="C8286" s="42">
        <v>245</v>
      </c>
      <c r="D8286" s="40" t="s">
        <v>362</v>
      </c>
      <c r="E8286" s="40" t="str">
        <f t="shared" si="647"/>
        <v>Out of test</v>
      </c>
      <c r="F8286" t="str">
        <f t="shared" si="645"/>
        <v>Low</v>
      </c>
      <c r="G8286" t="str">
        <f t="shared" si="646"/>
        <v>Guangzhou_0_Low</v>
      </c>
      <c r="H8286">
        <v>0.77653596309382611</v>
      </c>
      <c r="I8286">
        <f t="shared" si="649"/>
        <v>259</v>
      </c>
      <c r="J8286" t="str">
        <f t="shared" si="648"/>
        <v>Out of Test</v>
      </c>
      <c r="K8286" t="str">
        <f>IF(J8286="Test", COUNTIF($J$10:J8286, "Test"),"")</f>
        <v/>
      </c>
      <c r="L8286" t="str">
        <f>IF(J8286="Control", COUNTIF($J$10:J8286, "Control"),"")</f>
        <v/>
      </c>
    </row>
    <row r="8287" spans="1:12">
      <c r="A8287" s="42">
        <v>1514342982</v>
      </c>
      <c r="B8287" s="42">
        <v>0</v>
      </c>
      <c r="C8287" s="42">
        <v>599</v>
      </c>
      <c r="D8287" s="40" t="s">
        <v>362</v>
      </c>
      <c r="E8287" s="40" t="str">
        <f t="shared" si="647"/>
        <v>Out of test</v>
      </c>
      <c r="F8287" t="str">
        <f t="shared" si="645"/>
        <v>Low</v>
      </c>
      <c r="G8287" t="str">
        <f t="shared" si="646"/>
        <v>Guangzhou_0_Low</v>
      </c>
      <c r="H8287">
        <v>0.78231923907549439</v>
      </c>
      <c r="I8287">
        <f t="shared" si="649"/>
        <v>260</v>
      </c>
      <c r="J8287" t="str">
        <f t="shared" si="648"/>
        <v>Out of Test</v>
      </c>
      <c r="K8287" t="str">
        <f>IF(J8287="Test", COUNTIF($J$10:J8287, "Test"),"")</f>
        <v/>
      </c>
      <c r="L8287" t="str">
        <f>IF(J8287="Control", COUNTIF($J$10:J8287, "Control"),"")</f>
        <v/>
      </c>
    </row>
    <row r="8288" spans="1:12">
      <c r="A8288" s="42">
        <v>1511284042</v>
      </c>
      <c r="B8288" s="42">
        <v>0</v>
      </c>
      <c r="C8288" s="42">
        <v>364</v>
      </c>
      <c r="D8288" s="40" t="s">
        <v>362</v>
      </c>
      <c r="E8288" s="40" t="str">
        <f t="shared" si="647"/>
        <v>Out of test</v>
      </c>
      <c r="F8288" t="str">
        <f t="shared" si="645"/>
        <v>Low</v>
      </c>
      <c r="G8288" t="str">
        <f t="shared" si="646"/>
        <v>Guangzhou_0_Low</v>
      </c>
      <c r="H8288">
        <v>0.78820933288262784</v>
      </c>
      <c r="I8288">
        <f t="shared" si="649"/>
        <v>261</v>
      </c>
      <c r="J8288" t="str">
        <f t="shared" si="648"/>
        <v>Out of Test</v>
      </c>
      <c r="K8288" t="str">
        <f>IF(J8288="Test", COUNTIF($J$10:J8288, "Test"),"")</f>
        <v/>
      </c>
      <c r="L8288" t="str">
        <f>IF(J8288="Control", COUNTIF($J$10:J8288, "Control"),"")</f>
        <v/>
      </c>
    </row>
    <row r="8289" spans="1:12">
      <c r="A8289" s="42">
        <v>1515281060</v>
      </c>
      <c r="B8289" s="42">
        <v>0</v>
      </c>
      <c r="C8289" s="42">
        <v>500</v>
      </c>
      <c r="D8289" s="40" t="s">
        <v>362</v>
      </c>
      <c r="E8289" s="40" t="str">
        <f t="shared" si="647"/>
        <v>Out of test</v>
      </c>
      <c r="F8289" t="str">
        <f t="shared" si="645"/>
        <v>Low</v>
      </c>
      <c r="G8289" t="str">
        <f t="shared" si="646"/>
        <v>Guangzhou_0_Low</v>
      </c>
      <c r="H8289">
        <v>0.79266679587120759</v>
      </c>
      <c r="I8289">
        <f t="shared" si="649"/>
        <v>262</v>
      </c>
      <c r="J8289" t="str">
        <f t="shared" si="648"/>
        <v>Out of Test</v>
      </c>
      <c r="K8289" t="str">
        <f>IF(J8289="Test", COUNTIF($J$10:J8289, "Test"),"")</f>
        <v/>
      </c>
      <c r="L8289" t="str">
        <f>IF(J8289="Control", COUNTIF($J$10:J8289, "Control"),"")</f>
        <v/>
      </c>
    </row>
    <row r="8290" spans="1:12">
      <c r="A8290" s="42">
        <v>1514745342</v>
      </c>
      <c r="B8290" s="42">
        <v>0</v>
      </c>
      <c r="C8290" s="42">
        <v>489</v>
      </c>
      <c r="D8290" s="40" t="s">
        <v>362</v>
      </c>
      <c r="E8290" s="40" t="str">
        <f t="shared" si="647"/>
        <v>Out of test</v>
      </c>
      <c r="F8290" t="str">
        <f t="shared" si="645"/>
        <v>Low</v>
      </c>
      <c r="G8290" t="str">
        <f t="shared" si="646"/>
        <v>Guangzhou_0_Low</v>
      </c>
      <c r="H8290">
        <v>0.79318317713482711</v>
      </c>
      <c r="I8290">
        <f t="shared" si="649"/>
        <v>263</v>
      </c>
      <c r="J8290" t="str">
        <f t="shared" si="648"/>
        <v>Out of Test</v>
      </c>
      <c r="K8290" t="str">
        <f>IF(J8290="Test", COUNTIF($J$10:J8290, "Test"),"")</f>
        <v/>
      </c>
      <c r="L8290" t="str">
        <f>IF(J8290="Control", COUNTIF($J$10:J8290, "Control"),"")</f>
        <v/>
      </c>
    </row>
    <row r="8291" spans="1:12">
      <c r="A8291" s="42">
        <v>1513506001</v>
      </c>
      <c r="B8291" s="42">
        <v>0</v>
      </c>
      <c r="C8291" s="42">
        <v>219</v>
      </c>
      <c r="D8291" s="40" t="s">
        <v>362</v>
      </c>
      <c r="E8291" s="40" t="str">
        <f t="shared" si="647"/>
        <v>Out of test</v>
      </c>
      <c r="F8291" t="str">
        <f t="shared" si="645"/>
        <v>Low</v>
      </c>
      <c r="G8291" t="str">
        <f t="shared" si="646"/>
        <v>Guangzhou_0_Low</v>
      </c>
      <c r="H8291">
        <v>0.79333346654436909</v>
      </c>
      <c r="I8291">
        <f t="shared" si="649"/>
        <v>264</v>
      </c>
      <c r="J8291" t="str">
        <f t="shared" si="648"/>
        <v>Out of Test</v>
      </c>
      <c r="K8291" t="str">
        <f>IF(J8291="Test", COUNTIF($J$10:J8291, "Test"),"")</f>
        <v/>
      </c>
      <c r="L8291" t="str">
        <f>IF(J8291="Control", COUNTIF($J$10:J8291, "Control"),"")</f>
        <v/>
      </c>
    </row>
    <row r="8292" spans="1:12">
      <c r="A8292" s="42">
        <v>1513399921</v>
      </c>
      <c r="B8292" s="42">
        <v>0</v>
      </c>
      <c r="C8292" s="42">
        <v>91</v>
      </c>
      <c r="D8292" s="40" t="s">
        <v>362</v>
      </c>
      <c r="E8292" s="40" t="str">
        <f t="shared" si="647"/>
        <v>Out of test</v>
      </c>
      <c r="F8292" t="str">
        <f t="shared" si="645"/>
        <v>Low</v>
      </c>
      <c r="G8292" t="str">
        <f t="shared" si="646"/>
        <v>Guangzhou_0_Low</v>
      </c>
      <c r="H8292">
        <v>0.79339205429342308</v>
      </c>
      <c r="I8292">
        <f t="shared" si="649"/>
        <v>265</v>
      </c>
      <c r="J8292" t="str">
        <f t="shared" si="648"/>
        <v>Out of Test</v>
      </c>
      <c r="K8292" t="str">
        <f>IF(J8292="Test", COUNTIF($J$10:J8292, "Test"),"")</f>
        <v/>
      </c>
      <c r="L8292" t="str">
        <f>IF(J8292="Control", COUNTIF($J$10:J8292, "Control"),"")</f>
        <v/>
      </c>
    </row>
    <row r="8293" spans="1:12">
      <c r="A8293" s="42">
        <v>1518105162</v>
      </c>
      <c r="B8293" s="42">
        <v>0</v>
      </c>
      <c r="C8293" s="42">
        <v>166</v>
      </c>
      <c r="D8293" s="40" t="s">
        <v>362</v>
      </c>
      <c r="E8293" s="40" t="str">
        <f t="shared" si="647"/>
        <v>Out of test</v>
      </c>
      <c r="F8293" t="str">
        <f t="shared" si="645"/>
        <v>Low</v>
      </c>
      <c r="G8293" t="str">
        <f t="shared" si="646"/>
        <v>Guangzhou_0_Low</v>
      </c>
      <c r="H8293">
        <v>0.79344824860434537</v>
      </c>
      <c r="I8293">
        <f t="shared" si="649"/>
        <v>266</v>
      </c>
      <c r="J8293" t="str">
        <f t="shared" si="648"/>
        <v>Out of Test</v>
      </c>
      <c r="K8293" t="str">
        <f>IF(J8293="Test", COUNTIF($J$10:J8293, "Test"),"")</f>
        <v/>
      </c>
      <c r="L8293" t="str">
        <f>IF(J8293="Control", COUNTIF($J$10:J8293, "Control"),"")</f>
        <v/>
      </c>
    </row>
    <row r="8294" spans="1:12">
      <c r="A8294" s="42">
        <v>1513192671</v>
      </c>
      <c r="B8294" s="42">
        <v>0</v>
      </c>
      <c r="C8294" s="42">
        <v>17</v>
      </c>
      <c r="D8294" s="40" t="s">
        <v>362</v>
      </c>
      <c r="E8294" s="40" t="str">
        <f t="shared" si="647"/>
        <v>Out of test</v>
      </c>
      <c r="F8294" t="str">
        <f t="shared" si="645"/>
        <v>Low</v>
      </c>
      <c r="G8294" t="str">
        <f t="shared" si="646"/>
        <v>Guangzhou_0_Low</v>
      </c>
      <c r="H8294">
        <v>0.79909888663008943</v>
      </c>
      <c r="I8294">
        <f t="shared" si="649"/>
        <v>267</v>
      </c>
      <c r="J8294" t="str">
        <f t="shared" si="648"/>
        <v>Out of Test</v>
      </c>
      <c r="K8294" t="str">
        <f>IF(J8294="Test", COUNTIF($J$10:J8294, "Test"),"")</f>
        <v/>
      </c>
      <c r="L8294" t="str">
        <f>IF(J8294="Control", COUNTIF($J$10:J8294, "Control"),"")</f>
        <v/>
      </c>
    </row>
    <row r="8295" spans="1:12">
      <c r="A8295" s="42">
        <v>1514162270</v>
      </c>
      <c r="B8295" s="42">
        <v>0</v>
      </c>
      <c r="C8295" s="42">
        <v>39</v>
      </c>
      <c r="D8295" s="40" t="s">
        <v>362</v>
      </c>
      <c r="E8295" s="40" t="str">
        <f t="shared" si="647"/>
        <v>Out of test</v>
      </c>
      <c r="F8295" t="str">
        <f t="shared" si="645"/>
        <v>Low</v>
      </c>
      <c r="G8295" t="str">
        <f t="shared" si="646"/>
        <v>Guangzhou_0_Low</v>
      </c>
      <c r="H8295">
        <v>0.80141420241053973</v>
      </c>
      <c r="I8295">
        <f t="shared" si="649"/>
        <v>268</v>
      </c>
      <c r="J8295" t="str">
        <f t="shared" si="648"/>
        <v>Out of Test</v>
      </c>
      <c r="K8295" t="str">
        <f>IF(J8295="Test", COUNTIF($J$10:J8295, "Test"),"")</f>
        <v/>
      </c>
      <c r="L8295" t="str">
        <f>IF(J8295="Control", COUNTIF($J$10:J8295, "Control"),"")</f>
        <v/>
      </c>
    </row>
    <row r="8296" spans="1:12">
      <c r="A8296" s="42">
        <v>1512924642</v>
      </c>
      <c r="B8296" s="42">
        <v>0</v>
      </c>
      <c r="C8296" s="42">
        <v>423</v>
      </c>
      <c r="D8296" s="40" t="s">
        <v>362</v>
      </c>
      <c r="E8296" s="40" t="str">
        <f t="shared" si="647"/>
        <v>Out of test</v>
      </c>
      <c r="F8296" t="str">
        <f t="shared" si="645"/>
        <v>Low</v>
      </c>
      <c r="G8296" t="str">
        <f t="shared" si="646"/>
        <v>Guangzhou_0_Low</v>
      </c>
      <c r="H8296">
        <v>0.80202983828639873</v>
      </c>
      <c r="I8296">
        <f t="shared" si="649"/>
        <v>269</v>
      </c>
      <c r="J8296" t="str">
        <f t="shared" si="648"/>
        <v>Out of Test</v>
      </c>
      <c r="K8296" t="str">
        <f>IF(J8296="Test", COUNTIF($J$10:J8296, "Test"),"")</f>
        <v/>
      </c>
      <c r="L8296" t="str">
        <f>IF(J8296="Control", COUNTIF($J$10:J8296, "Control"),"")</f>
        <v/>
      </c>
    </row>
    <row r="8297" spans="1:12">
      <c r="A8297" s="42">
        <v>1518195262</v>
      </c>
      <c r="B8297" s="42">
        <v>0</v>
      </c>
      <c r="C8297" s="42">
        <v>886</v>
      </c>
      <c r="D8297" s="40" t="s">
        <v>362</v>
      </c>
      <c r="E8297" s="40" t="str">
        <f t="shared" si="647"/>
        <v>Out of test</v>
      </c>
      <c r="F8297" t="str">
        <f t="shared" si="645"/>
        <v>Low</v>
      </c>
      <c r="G8297" t="str">
        <f t="shared" si="646"/>
        <v>Guangzhou_0_Low</v>
      </c>
      <c r="H8297">
        <v>0.80433498466239328</v>
      </c>
      <c r="I8297">
        <f t="shared" si="649"/>
        <v>270</v>
      </c>
      <c r="J8297" t="str">
        <f t="shared" si="648"/>
        <v>Out of Test</v>
      </c>
      <c r="K8297" t="str">
        <f>IF(J8297="Test", COUNTIF($J$10:J8297, "Test"),"")</f>
        <v/>
      </c>
      <c r="L8297" t="str">
        <f>IF(J8297="Control", COUNTIF($J$10:J8297, "Control"),"")</f>
        <v/>
      </c>
    </row>
    <row r="8298" spans="1:12">
      <c r="A8298" s="42">
        <v>1514088340</v>
      </c>
      <c r="B8298" s="42">
        <v>0</v>
      </c>
      <c r="C8298" s="42">
        <v>456</v>
      </c>
      <c r="D8298" s="40" t="s">
        <v>362</v>
      </c>
      <c r="E8298" s="40" t="str">
        <f t="shared" si="647"/>
        <v>Out of test</v>
      </c>
      <c r="F8298" t="str">
        <f t="shared" si="645"/>
        <v>Low</v>
      </c>
      <c r="G8298" t="str">
        <f t="shared" si="646"/>
        <v>Guangzhou_0_Low</v>
      </c>
      <c r="H8298">
        <v>0.80669803843885823</v>
      </c>
      <c r="I8298">
        <f t="shared" si="649"/>
        <v>271</v>
      </c>
      <c r="J8298" t="str">
        <f t="shared" si="648"/>
        <v>Out of Test</v>
      </c>
      <c r="K8298" t="str">
        <f>IF(J8298="Test", COUNTIF($J$10:J8298, "Test"),"")</f>
        <v/>
      </c>
      <c r="L8298" t="str">
        <f>IF(J8298="Control", COUNTIF($J$10:J8298, "Control"),"")</f>
        <v/>
      </c>
    </row>
    <row r="8299" spans="1:12">
      <c r="A8299" s="42">
        <v>1514492672</v>
      </c>
      <c r="B8299" s="42">
        <v>0</v>
      </c>
      <c r="C8299" s="42">
        <v>687</v>
      </c>
      <c r="D8299" s="40" t="s">
        <v>362</v>
      </c>
      <c r="E8299" s="40" t="str">
        <f t="shared" si="647"/>
        <v>Out of test</v>
      </c>
      <c r="F8299" t="str">
        <f t="shared" si="645"/>
        <v>Low</v>
      </c>
      <c r="G8299" t="str">
        <f t="shared" si="646"/>
        <v>Guangzhou_0_Low</v>
      </c>
      <c r="H8299">
        <v>0.80850202461166043</v>
      </c>
      <c r="I8299">
        <f t="shared" si="649"/>
        <v>272</v>
      </c>
      <c r="J8299" t="str">
        <f t="shared" si="648"/>
        <v>Out of Test</v>
      </c>
      <c r="K8299" t="str">
        <f>IF(J8299="Test", COUNTIF($J$10:J8299, "Test"),"")</f>
        <v/>
      </c>
      <c r="L8299" t="str">
        <f>IF(J8299="Control", COUNTIF($J$10:J8299, "Control"),"")</f>
        <v/>
      </c>
    </row>
    <row r="8300" spans="1:12">
      <c r="A8300" s="42">
        <v>1518909571</v>
      </c>
      <c r="B8300" s="42">
        <v>0</v>
      </c>
      <c r="C8300" s="42">
        <v>846</v>
      </c>
      <c r="D8300" s="40" t="s">
        <v>362</v>
      </c>
      <c r="E8300" s="40" t="str">
        <f t="shared" si="647"/>
        <v>Out of test</v>
      </c>
      <c r="F8300" t="str">
        <f t="shared" si="645"/>
        <v>Low</v>
      </c>
      <c r="G8300" t="str">
        <f t="shared" si="646"/>
        <v>Guangzhou_0_Low</v>
      </c>
      <c r="H8300">
        <v>0.80966683294807806</v>
      </c>
      <c r="I8300">
        <f t="shared" si="649"/>
        <v>273</v>
      </c>
      <c r="J8300" t="str">
        <f t="shared" si="648"/>
        <v>Out of Test</v>
      </c>
      <c r="K8300" t="str">
        <f>IF(J8300="Test", COUNTIF($J$10:J8300, "Test"),"")</f>
        <v/>
      </c>
      <c r="L8300" t="str">
        <f>IF(J8300="Control", COUNTIF($J$10:J8300, "Control"),"")</f>
        <v/>
      </c>
    </row>
    <row r="8301" spans="1:12">
      <c r="A8301" s="42">
        <v>1517154822</v>
      </c>
      <c r="B8301" s="42">
        <v>0</v>
      </c>
      <c r="C8301" s="42">
        <v>784</v>
      </c>
      <c r="D8301" s="40" t="s">
        <v>362</v>
      </c>
      <c r="E8301" s="40" t="str">
        <f t="shared" si="647"/>
        <v>Out of test</v>
      </c>
      <c r="F8301" t="str">
        <f t="shared" si="645"/>
        <v>Low</v>
      </c>
      <c r="G8301" t="str">
        <f t="shared" si="646"/>
        <v>Guangzhou_0_Low</v>
      </c>
      <c r="H8301">
        <v>0.81301627787315589</v>
      </c>
      <c r="I8301">
        <f t="shared" si="649"/>
        <v>274</v>
      </c>
      <c r="J8301" t="str">
        <f t="shared" si="648"/>
        <v>Out of Test</v>
      </c>
      <c r="K8301" t="str">
        <f>IF(J8301="Test", COUNTIF($J$10:J8301, "Test"),"")</f>
        <v/>
      </c>
      <c r="L8301" t="str">
        <f>IF(J8301="Control", COUNTIF($J$10:J8301, "Control"),"")</f>
        <v/>
      </c>
    </row>
    <row r="8302" spans="1:12">
      <c r="A8302" s="42">
        <v>1513202092</v>
      </c>
      <c r="B8302" s="42">
        <v>0</v>
      </c>
      <c r="C8302" s="42">
        <v>433</v>
      </c>
      <c r="D8302" s="40" t="s">
        <v>362</v>
      </c>
      <c r="E8302" s="40" t="str">
        <f t="shared" si="647"/>
        <v>Out of test</v>
      </c>
      <c r="F8302" t="str">
        <f t="shared" si="645"/>
        <v>Low</v>
      </c>
      <c r="G8302" t="str">
        <f t="shared" si="646"/>
        <v>Guangzhou_0_Low</v>
      </c>
      <c r="H8302">
        <v>0.81667131969023243</v>
      </c>
      <c r="I8302">
        <f t="shared" si="649"/>
        <v>275</v>
      </c>
      <c r="J8302" t="str">
        <f t="shared" si="648"/>
        <v>Out of Test</v>
      </c>
      <c r="K8302" t="str">
        <f>IF(J8302="Test", COUNTIF($J$10:J8302, "Test"),"")</f>
        <v/>
      </c>
      <c r="L8302" t="str">
        <f>IF(J8302="Control", COUNTIF($J$10:J8302, "Control"),"")</f>
        <v/>
      </c>
    </row>
    <row r="8303" spans="1:12">
      <c r="A8303" s="42">
        <v>1516004530</v>
      </c>
      <c r="B8303" s="42">
        <v>0</v>
      </c>
      <c r="C8303" s="42">
        <v>345</v>
      </c>
      <c r="D8303" s="40" t="s">
        <v>362</v>
      </c>
      <c r="E8303" s="40" t="str">
        <f t="shared" si="647"/>
        <v>Out of test</v>
      </c>
      <c r="F8303" t="str">
        <f t="shared" si="645"/>
        <v>Low</v>
      </c>
      <c r="G8303" t="str">
        <f t="shared" si="646"/>
        <v>Guangzhou_0_Low</v>
      </c>
      <c r="H8303">
        <v>0.81667862529953739</v>
      </c>
      <c r="I8303">
        <f t="shared" si="649"/>
        <v>276</v>
      </c>
      <c r="J8303" t="str">
        <f t="shared" si="648"/>
        <v>Out of Test</v>
      </c>
      <c r="K8303" t="str">
        <f>IF(J8303="Test", COUNTIF($J$10:J8303, "Test"),"")</f>
        <v/>
      </c>
      <c r="L8303" t="str">
        <f>IF(J8303="Control", COUNTIF($J$10:J8303, "Control"),"")</f>
        <v/>
      </c>
    </row>
    <row r="8304" spans="1:12">
      <c r="A8304" s="42">
        <v>1512115480</v>
      </c>
      <c r="B8304" s="42">
        <v>0</v>
      </c>
      <c r="C8304" s="42">
        <v>296</v>
      </c>
      <c r="D8304" s="40" t="s">
        <v>362</v>
      </c>
      <c r="E8304" s="40" t="str">
        <f t="shared" si="647"/>
        <v>Out of test</v>
      </c>
      <c r="F8304" t="str">
        <f t="shared" si="645"/>
        <v>Low</v>
      </c>
      <c r="G8304" t="str">
        <f t="shared" si="646"/>
        <v>Guangzhou_0_Low</v>
      </c>
      <c r="H8304">
        <v>0.83040480737277689</v>
      </c>
      <c r="I8304">
        <f t="shared" si="649"/>
        <v>277</v>
      </c>
      <c r="J8304" t="str">
        <f t="shared" si="648"/>
        <v>Out of Test</v>
      </c>
      <c r="K8304" t="str">
        <f>IF(J8304="Test", COUNTIF($J$10:J8304, "Test"),"")</f>
        <v/>
      </c>
      <c r="L8304" t="str">
        <f>IF(J8304="Control", COUNTIF($J$10:J8304, "Control"),"")</f>
        <v/>
      </c>
    </row>
    <row r="8305" spans="1:12">
      <c r="A8305" s="42">
        <v>1513130871</v>
      </c>
      <c r="B8305" s="42">
        <v>0</v>
      </c>
      <c r="C8305" s="42">
        <v>722</v>
      </c>
      <c r="D8305" s="40" t="s">
        <v>362</v>
      </c>
      <c r="E8305" s="40" t="str">
        <f t="shared" si="647"/>
        <v>Out of test</v>
      </c>
      <c r="F8305" t="str">
        <f t="shared" si="645"/>
        <v>Low</v>
      </c>
      <c r="G8305" t="str">
        <f t="shared" si="646"/>
        <v>Guangzhou_0_Low</v>
      </c>
      <c r="H8305">
        <v>0.83342104889037349</v>
      </c>
      <c r="I8305">
        <f t="shared" si="649"/>
        <v>278</v>
      </c>
      <c r="J8305" t="str">
        <f t="shared" si="648"/>
        <v>Out of Test</v>
      </c>
      <c r="K8305" t="str">
        <f>IF(J8305="Test", COUNTIF($J$10:J8305, "Test"),"")</f>
        <v/>
      </c>
      <c r="L8305" t="str">
        <f>IF(J8305="Control", COUNTIF($J$10:J8305, "Control"),"")</f>
        <v/>
      </c>
    </row>
    <row r="8306" spans="1:12">
      <c r="A8306" s="42">
        <v>1517395890</v>
      </c>
      <c r="B8306" s="42">
        <v>0</v>
      </c>
      <c r="C8306" s="42">
        <v>474</v>
      </c>
      <c r="D8306" s="40" t="s">
        <v>362</v>
      </c>
      <c r="E8306" s="40" t="str">
        <f t="shared" si="647"/>
        <v>Out of test</v>
      </c>
      <c r="F8306" t="str">
        <f t="shared" si="645"/>
        <v>Low</v>
      </c>
      <c r="G8306" t="str">
        <f t="shared" si="646"/>
        <v>Guangzhou_0_Low</v>
      </c>
      <c r="H8306">
        <v>0.83419319811002135</v>
      </c>
      <c r="I8306">
        <f t="shared" si="649"/>
        <v>279</v>
      </c>
      <c r="J8306" t="str">
        <f t="shared" si="648"/>
        <v>Out of Test</v>
      </c>
      <c r="K8306" t="str">
        <f>IF(J8306="Test", COUNTIF($J$10:J8306, "Test"),"")</f>
        <v/>
      </c>
      <c r="L8306" t="str">
        <f>IF(J8306="Control", COUNTIF($J$10:J8306, "Control"),"")</f>
        <v/>
      </c>
    </row>
    <row r="8307" spans="1:12">
      <c r="A8307" s="42">
        <v>1516645641</v>
      </c>
      <c r="B8307" s="42">
        <v>0</v>
      </c>
      <c r="C8307" s="42">
        <v>731</v>
      </c>
      <c r="D8307" s="40" t="s">
        <v>362</v>
      </c>
      <c r="E8307" s="40" t="str">
        <f t="shared" si="647"/>
        <v>Out of test</v>
      </c>
      <c r="F8307" t="str">
        <f t="shared" si="645"/>
        <v>Low</v>
      </c>
      <c r="G8307" t="str">
        <f t="shared" si="646"/>
        <v>Guangzhou_0_Low</v>
      </c>
      <c r="H8307">
        <v>0.83521263163123505</v>
      </c>
      <c r="I8307">
        <f t="shared" si="649"/>
        <v>280</v>
      </c>
      <c r="J8307" t="str">
        <f t="shared" si="648"/>
        <v>Out of Test</v>
      </c>
      <c r="K8307" t="str">
        <f>IF(J8307="Test", COUNTIF($J$10:J8307, "Test"),"")</f>
        <v/>
      </c>
      <c r="L8307" t="str">
        <f>IF(J8307="Control", COUNTIF($J$10:J8307, "Control"),"")</f>
        <v/>
      </c>
    </row>
    <row r="8308" spans="1:12">
      <c r="A8308" s="42">
        <v>1513876071</v>
      </c>
      <c r="B8308" s="42">
        <v>0</v>
      </c>
      <c r="C8308" s="42">
        <v>25</v>
      </c>
      <c r="D8308" s="40" t="s">
        <v>362</v>
      </c>
      <c r="E8308" s="40" t="str">
        <f t="shared" si="647"/>
        <v>Out of test</v>
      </c>
      <c r="F8308" t="str">
        <f t="shared" si="645"/>
        <v>Low</v>
      </c>
      <c r="G8308" t="str">
        <f t="shared" si="646"/>
        <v>Guangzhou_0_Low</v>
      </c>
      <c r="H8308">
        <v>0.84128804129854351</v>
      </c>
      <c r="I8308">
        <f t="shared" si="649"/>
        <v>281</v>
      </c>
      <c r="J8308" t="str">
        <f t="shared" si="648"/>
        <v>Out of Test</v>
      </c>
      <c r="K8308" t="str">
        <f>IF(J8308="Test", COUNTIF($J$10:J8308, "Test"),"")</f>
        <v/>
      </c>
      <c r="L8308" t="str">
        <f>IF(J8308="Control", COUNTIF($J$10:J8308, "Control"),"")</f>
        <v/>
      </c>
    </row>
    <row r="8309" spans="1:12">
      <c r="A8309" s="42">
        <v>1517661521</v>
      </c>
      <c r="B8309" s="42">
        <v>0</v>
      </c>
      <c r="C8309" s="42">
        <v>690</v>
      </c>
      <c r="D8309" s="40" t="s">
        <v>362</v>
      </c>
      <c r="E8309" s="40" t="str">
        <f t="shared" si="647"/>
        <v>Out of test</v>
      </c>
      <c r="F8309" t="str">
        <f t="shared" si="645"/>
        <v>Low</v>
      </c>
      <c r="G8309" t="str">
        <f t="shared" si="646"/>
        <v>Guangzhou_0_Low</v>
      </c>
      <c r="H8309">
        <v>0.84183206717155801</v>
      </c>
      <c r="I8309">
        <f t="shared" si="649"/>
        <v>282</v>
      </c>
      <c r="J8309" t="str">
        <f t="shared" si="648"/>
        <v>Out of Test</v>
      </c>
      <c r="K8309" t="str">
        <f>IF(J8309="Test", COUNTIF($J$10:J8309, "Test"),"")</f>
        <v/>
      </c>
      <c r="L8309" t="str">
        <f>IF(J8309="Control", COUNTIF($J$10:J8309, "Control"),"")</f>
        <v/>
      </c>
    </row>
    <row r="8310" spans="1:12">
      <c r="A8310" s="42">
        <v>1513860412</v>
      </c>
      <c r="B8310" s="42">
        <v>0</v>
      </c>
      <c r="C8310" s="42">
        <v>26</v>
      </c>
      <c r="D8310" s="40" t="s">
        <v>362</v>
      </c>
      <c r="E8310" s="40" t="str">
        <f t="shared" si="647"/>
        <v>Out of test</v>
      </c>
      <c r="F8310" t="str">
        <f t="shared" si="645"/>
        <v>Low</v>
      </c>
      <c r="G8310" t="str">
        <f t="shared" si="646"/>
        <v>Guangzhou_0_Low</v>
      </c>
      <c r="H8310">
        <v>0.84338152851373749</v>
      </c>
      <c r="I8310">
        <f t="shared" si="649"/>
        <v>283</v>
      </c>
      <c r="J8310" t="str">
        <f t="shared" si="648"/>
        <v>Out of Test</v>
      </c>
      <c r="K8310" t="str">
        <f>IF(J8310="Test", COUNTIF($J$10:J8310, "Test"),"")</f>
        <v/>
      </c>
      <c r="L8310" t="str">
        <f>IF(J8310="Control", COUNTIF($J$10:J8310, "Control"),"")</f>
        <v/>
      </c>
    </row>
    <row r="8311" spans="1:12">
      <c r="A8311" s="42">
        <v>1514504301</v>
      </c>
      <c r="B8311" s="42">
        <v>0</v>
      </c>
      <c r="C8311" s="42">
        <v>953</v>
      </c>
      <c r="D8311" s="40" t="s">
        <v>362</v>
      </c>
      <c r="E8311" s="40" t="str">
        <f t="shared" si="647"/>
        <v>Out of test</v>
      </c>
      <c r="F8311" t="str">
        <f t="shared" si="645"/>
        <v>Low</v>
      </c>
      <c r="G8311" t="str">
        <f t="shared" si="646"/>
        <v>Guangzhou_0_Low</v>
      </c>
      <c r="H8311">
        <v>0.84507600989703047</v>
      </c>
      <c r="I8311">
        <f t="shared" si="649"/>
        <v>284</v>
      </c>
      <c r="J8311" t="str">
        <f t="shared" si="648"/>
        <v>Out of Test</v>
      </c>
      <c r="K8311" t="str">
        <f>IF(J8311="Test", COUNTIF($J$10:J8311, "Test"),"")</f>
        <v/>
      </c>
      <c r="L8311" t="str">
        <f>IF(J8311="Control", COUNTIF($J$10:J8311, "Control"),"")</f>
        <v/>
      </c>
    </row>
    <row r="8312" spans="1:12">
      <c r="A8312" s="42">
        <v>1518416820</v>
      </c>
      <c r="B8312" s="42">
        <v>0</v>
      </c>
      <c r="C8312" s="42">
        <v>707</v>
      </c>
      <c r="D8312" s="40" t="s">
        <v>362</v>
      </c>
      <c r="E8312" s="40" t="str">
        <f t="shared" si="647"/>
        <v>Out of test</v>
      </c>
      <c r="F8312" t="str">
        <f t="shared" si="645"/>
        <v>Low</v>
      </c>
      <c r="G8312" t="str">
        <f t="shared" si="646"/>
        <v>Guangzhou_0_Low</v>
      </c>
      <c r="H8312">
        <v>0.84542100449970492</v>
      </c>
      <c r="I8312">
        <f t="shared" si="649"/>
        <v>285</v>
      </c>
      <c r="J8312" t="str">
        <f t="shared" si="648"/>
        <v>Out of Test</v>
      </c>
      <c r="K8312" t="str">
        <f>IF(J8312="Test", COUNTIF($J$10:J8312, "Test"),"")</f>
        <v/>
      </c>
      <c r="L8312" t="str">
        <f>IF(J8312="Control", COUNTIF($J$10:J8312, "Control"),"")</f>
        <v/>
      </c>
    </row>
    <row r="8313" spans="1:12">
      <c r="A8313" s="42">
        <v>1517874651</v>
      </c>
      <c r="B8313" s="42">
        <v>0</v>
      </c>
      <c r="C8313" s="42">
        <v>50</v>
      </c>
      <c r="D8313" s="40" t="s">
        <v>362</v>
      </c>
      <c r="E8313" s="40" t="str">
        <f t="shared" si="647"/>
        <v>Out of test</v>
      </c>
      <c r="F8313" t="str">
        <f t="shared" si="645"/>
        <v>Low</v>
      </c>
      <c r="G8313" t="str">
        <f t="shared" si="646"/>
        <v>Guangzhou_0_Low</v>
      </c>
      <c r="H8313">
        <v>0.85974771180705711</v>
      </c>
      <c r="I8313">
        <f t="shared" si="649"/>
        <v>286</v>
      </c>
      <c r="J8313" t="str">
        <f t="shared" si="648"/>
        <v>Out of Test</v>
      </c>
      <c r="K8313" t="str">
        <f>IF(J8313="Test", COUNTIF($J$10:J8313, "Test"),"")</f>
        <v/>
      </c>
      <c r="L8313" t="str">
        <f>IF(J8313="Control", COUNTIF($J$10:J8313, "Control"),"")</f>
        <v/>
      </c>
    </row>
    <row r="8314" spans="1:12">
      <c r="A8314" s="42">
        <v>1516236060</v>
      </c>
      <c r="B8314" s="42">
        <v>0</v>
      </c>
      <c r="C8314" s="42">
        <v>912</v>
      </c>
      <c r="D8314" s="40" t="s">
        <v>362</v>
      </c>
      <c r="E8314" s="40" t="str">
        <f t="shared" si="647"/>
        <v>Out of test</v>
      </c>
      <c r="F8314" t="str">
        <f t="shared" si="645"/>
        <v>Low</v>
      </c>
      <c r="G8314" t="str">
        <f t="shared" si="646"/>
        <v>Guangzhou_0_Low</v>
      </c>
      <c r="H8314">
        <v>0.86471983041678691</v>
      </c>
      <c r="I8314">
        <f t="shared" si="649"/>
        <v>287</v>
      </c>
      <c r="J8314" t="str">
        <f t="shared" si="648"/>
        <v>Out of Test</v>
      </c>
      <c r="K8314" t="str">
        <f>IF(J8314="Test", COUNTIF($J$10:J8314, "Test"),"")</f>
        <v/>
      </c>
      <c r="L8314" t="str">
        <f>IF(J8314="Control", COUNTIF($J$10:J8314, "Control"),"")</f>
        <v/>
      </c>
    </row>
    <row r="8315" spans="1:12">
      <c r="A8315" s="42">
        <v>1517824222</v>
      </c>
      <c r="B8315" s="42">
        <v>0</v>
      </c>
      <c r="C8315" s="42">
        <v>156</v>
      </c>
      <c r="D8315" s="40" t="s">
        <v>362</v>
      </c>
      <c r="E8315" s="40" t="str">
        <f t="shared" si="647"/>
        <v>Out of test</v>
      </c>
      <c r="F8315" t="str">
        <f t="shared" si="645"/>
        <v>Low</v>
      </c>
      <c r="G8315" t="str">
        <f t="shared" si="646"/>
        <v>Guangzhou_0_Low</v>
      </c>
      <c r="H8315">
        <v>0.86550583813479409</v>
      </c>
      <c r="I8315">
        <f t="shared" si="649"/>
        <v>288</v>
      </c>
      <c r="J8315" t="str">
        <f t="shared" si="648"/>
        <v>Out of Test</v>
      </c>
      <c r="K8315" t="str">
        <f>IF(J8315="Test", COUNTIF($J$10:J8315, "Test"),"")</f>
        <v/>
      </c>
      <c r="L8315" t="str">
        <f>IF(J8315="Control", COUNTIF($J$10:J8315, "Control"),"")</f>
        <v/>
      </c>
    </row>
    <row r="8316" spans="1:12">
      <c r="A8316" s="42">
        <v>1517346662</v>
      </c>
      <c r="B8316" s="42">
        <v>0</v>
      </c>
      <c r="C8316" s="42">
        <v>1016</v>
      </c>
      <c r="D8316" s="40" t="s">
        <v>362</v>
      </c>
      <c r="E8316" s="40" t="str">
        <f t="shared" si="647"/>
        <v>Out of test</v>
      </c>
      <c r="F8316" t="str">
        <f t="shared" si="645"/>
        <v>Low</v>
      </c>
      <c r="G8316" t="str">
        <f t="shared" si="646"/>
        <v>Guangzhou_0_Low</v>
      </c>
      <c r="H8316">
        <v>0.87095060033640992</v>
      </c>
      <c r="I8316">
        <f t="shared" si="649"/>
        <v>289</v>
      </c>
      <c r="J8316" t="str">
        <f t="shared" si="648"/>
        <v>Out of Test</v>
      </c>
      <c r="K8316" t="str">
        <f>IF(J8316="Test", COUNTIF($J$10:J8316, "Test"),"")</f>
        <v/>
      </c>
      <c r="L8316" t="str">
        <f>IF(J8316="Control", COUNTIF($J$10:J8316, "Control"),"")</f>
        <v/>
      </c>
    </row>
    <row r="8317" spans="1:12">
      <c r="A8317" s="42">
        <v>1518296971</v>
      </c>
      <c r="B8317" s="42">
        <v>0</v>
      </c>
      <c r="C8317" s="42">
        <v>422</v>
      </c>
      <c r="D8317" s="40" t="s">
        <v>362</v>
      </c>
      <c r="E8317" s="40" t="str">
        <f t="shared" si="647"/>
        <v>Out of test</v>
      </c>
      <c r="F8317" t="str">
        <f t="shared" si="645"/>
        <v>Low</v>
      </c>
      <c r="G8317" t="str">
        <f t="shared" si="646"/>
        <v>Guangzhou_0_Low</v>
      </c>
      <c r="H8317">
        <v>0.87343053843550766</v>
      </c>
      <c r="I8317">
        <f t="shared" si="649"/>
        <v>290</v>
      </c>
      <c r="J8317" t="str">
        <f t="shared" si="648"/>
        <v>Out of Test</v>
      </c>
      <c r="K8317" t="str">
        <f>IF(J8317="Test", COUNTIF($J$10:J8317, "Test"),"")</f>
        <v/>
      </c>
      <c r="L8317" t="str">
        <f>IF(J8317="Control", COUNTIF($J$10:J8317, "Control"),"")</f>
        <v/>
      </c>
    </row>
    <row r="8318" spans="1:12">
      <c r="A8318" s="42">
        <v>1515237602</v>
      </c>
      <c r="B8318" s="42">
        <v>0</v>
      </c>
      <c r="C8318" s="42">
        <v>1058</v>
      </c>
      <c r="D8318" s="40" t="s">
        <v>362</v>
      </c>
      <c r="E8318" s="40" t="str">
        <f t="shared" si="647"/>
        <v>Out of test</v>
      </c>
      <c r="F8318" t="str">
        <f t="shared" si="645"/>
        <v>Low</v>
      </c>
      <c r="G8318" t="str">
        <f t="shared" si="646"/>
        <v>Guangzhou_0_Low</v>
      </c>
      <c r="H8318">
        <v>0.8734833908958094</v>
      </c>
      <c r="I8318">
        <f t="shared" si="649"/>
        <v>291</v>
      </c>
      <c r="J8318" t="str">
        <f t="shared" si="648"/>
        <v>Out of Test</v>
      </c>
      <c r="K8318" t="str">
        <f>IF(J8318="Test", COUNTIF($J$10:J8318, "Test"),"")</f>
        <v/>
      </c>
      <c r="L8318" t="str">
        <f>IF(J8318="Control", COUNTIF($J$10:J8318, "Control"),"")</f>
        <v/>
      </c>
    </row>
    <row r="8319" spans="1:12">
      <c r="A8319" s="42">
        <v>1518165340</v>
      </c>
      <c r="B8319" s="42">
        <v>0</v>
      </c>
      <c r="C8319" s="42">
        <v>953</v>
      </c>
      <c r="D8319" s="40" t="s">
        <v>362</v>
      </c>
      <c r="E8319" s="40" t="str">
        <f t="shared" si="647"/>
        <v>Out of test</v>
      </c>
      <c r="F8319" t="str">
        <f t="shared" si="645"/>
        <v>Low</v>
      </c>
      <c r="G8319" t="str">
        <f t="shared" si="646"/>
        <v>Guangzhou_0_Low</v>
      </c>
      <c r="H8319">
        <v>0.88101009496703786</v>
      </c>
      <c r="I8319">
        <f t="shared" si="649"/>
        <v>292</v>
      </c>
      <c r="J8319" t="str">
        <f t="shared" si="648"/>
        <v>Out of Test</v>
      </c>
      <c r="K8319" t="str">
        <f>IF(J8319="Test", COUNTIF($J$10:J8319, "Test"),"")</f>
        <v/>
      </c>
      <c r="L8319" t="str">
        <f>IF(J8319="Control", COUNTIF($J$10:J8319, "Control"),"")</f>
        <v/>
      </c>
    </row>
    <row r="8320" spans="1:12">
      <c r="A8320" s="42">
        <v>1514331980</v>
      </c>
      <c r="B8320" s="42">
        <v>0</v>
      </c>
      <c r="C8320" s="42">
        <v>746</v>
      </c>
      <c r="D8320" s="40" t="s">
        <v>362</v>
      </c>
      <c r="E8320" s="40" t="str">
        <f t="shared" si="647"/>
        <v>Out of test</v>
      </c>
      <c r="F8320" t="str">
        <f t="shared" si="645"/>
        <v>Low</v>
      </c>
      <c r="G8320" t="str">
        <f t="shared" si="646"/>
        <v>Guangzhou_0_Low</v>
      </c>
      <c r="H8320">
        <v>0.88453946236397496</v>
      </c>
      <c r="I8320">
        <f t="shared" si="649"/>
        <v>293</v>
      </c>
      <c r="J8320" t="str">
        <f t="shared" si="648"/>
        <v>Out of Test</v>
      </c>
      <c r="K8320" t="str">
        <f>IF(J8320="Test", COUNTIF($J$10:J8320, "Test"),"")</f>
        <v/>
      </c>
      <c r="L8320" t="str">
        <f>IF(J8320="Control", COUNTIF($J$10:J8320, "Control"),"")</f>
        <v/>
      </c>
    </row>
    <row r="8321" spans="1:12">
      <c r="A8321" s="42">
        <v>1512739431</v>
      </c>
      <c r="B8321" s="42">
        <v>0</v>
      </c>
      <c r="C8321" s="42">
        <v>92</v>
      </c>
      <c r="D8321" s="40" t="s">
        <v>362</v>
      </c>
      <c r="E8321" s="40" t="str">
        <f t="shared" si="647"/>
        <v>Out of test</v>
      </c>
      <c r="F8321" t="str">
        <f t="shared" si="645"/>
        <v>Low</v>
      </c>
      <c r="G8321" t="str">
        <f t="shared" si="646"/>
        <v>Guangzhou_0_Low</v>
      </c>
      <c r="H8321">
        <v>0.88850557350445891</v>
      </c>
      <c r="I8321">
        <f t="shared" si="649"/>
        <v>294</v>
      </c>
      <c r="J8321" t="str">
        <f t="shared" si="648"/>
        <v>Out of Test</v>
      </c>
      <c r="K8321" t="str">
        <f>IF(J8321="Test", COUNTIF($J$10:J8321, "Test"),"")</f>
        <v/>
      </c>
      <c r="L8321" t="str">
        <f>IF(J8321="Control", COUNTIF($J$10:J8321, "Control"),"")</f>
        <v/>
      </c>
    </row>
    <row r="8322" spans="1:12">
      <c r="A8322" s="42">
        <v>1513392852</v>
      </c>
      <c r="B8322" s="42">
        <v>0</v>
      </c>
      <c r="C8322" s="42">
        <v>683</v>
      </c>
      <c r="D8322" s="40" t="s">
        <v>362</v>
      </c>
      <c r="E8322" s="40" t="str">
        <f t="shared" si="647"/>
        <v>Out of test</v>
      </c>
      <c r="F8322" t="str">
        <f t="shared" si="645"/>
        <v>Low</v>
      </c>
      <c r="G8322" t="str">
        <f t="shared" si="646"/>
        <v>Guangzhou_0_Low</v>
      </c>
      <c r="H8322">
        <v>0.88925957467484673</v>
      </c>
      <c r="I8322">
        <f t="shared" si="649"/>
        <v>295</v>
      </c>
      <c r="J8322" t="str">
        <f t="shared" si="648"/>
        <v>Out of Test</v>
      </c>
      <c r="K8322" t="str">
        <f>IF(J8322="Test", COUNTIF($J$10:J8322, "Test"),"")</f>
        <v/>
      </c>
      <c r="L8322" t="str">
        <f>IF(J8322="Control", COUNTIF($J$10:J8322, "Control"),"")</f>
        <v/>
      </c>
    </row>
    <row r="8323" spans="1:12">
      <c r="A8323" s="42">
        <v>1514905162</v>
      </c>
      <c r="B8323" s="42">
        <v>0</v>
      </c>
      <c r="C8323" s="42">
        <v>688</v>
      </c>
      <c r="D8323" s="40" t="s">
        <v>362</v>
      </c>
      <c r="E8323" s="40" t="str">
        <f t="shared" si="647"/>
        <v>Out of test</v>
      </c>
      <c r="F8323" t="str">
        <f t="shared" si="645"/>
        <v>Low</v>
      </c>
      <c r="G8323" t="str">
        <f t="shared" si="646"/>
        <v>Guangzhou_0_Low</v>
      </c>
      <c r="H8323">
        <v>0.89127903645261175</v>
      </c>
      <c r="I8323">
        <f t="shared" si="649"/>
        <v>296</v>
      </c>
      <c r="J8323" t="str">
        <f t="shared" si="648"/>
        <v>Out of Test</v>
      </c>
      <c r="K8323" t="str">
        <f>IF(J8323="Test", COUNTIF($J$10:J8323, "Test"),"")</f>
        <v/>
      </c>
      <c r="L8323" t="str">
        <f>IF(J8323="Control", COUNTIF($J$10:J8323, "Control"),"")</f>
        <v/>
      </c>
    </row>
    <row r="8324" spans="1:12">
      <c r="A8324" s="42">
        <v>1516197651</v>
      </c>
      <c r="B8324" s="42">
        <v>0</v>
      </c>
      <c r="C8324" s="42">
        <v>895</v>
      </c>
      <c r="D8324" s="40" t="s">
        <v>362</v>
      </c>
      <c r="E8324" s="40" t="str">
        <f t="shared" si="647"/>
        <v>Out of test</v>
      </c>
      <c r="F8324" t="str">
        <f t="shared" si="645"/>
        <v>Low</v>
      </c>
      <c r="G8324" t="str">
        <f t="shared" si="646"/>
        <v>Guangzhou_0_Low</v>
      </c>
      <c r="H8324">
        <v>0.89331934466741902</v>
      </c>
      <c r="I8324">
        <f t="shared" si="649"/>
        <v>297</v>
      </c>
      <c r="J8324" t="str">
        <f t="shared" si="648"/>
        <v>Out of Test</v>
      </c>
      <c r="K8324" t="str">
        <f>IF(J8324="Test", COUNTIF($J$10:J8324, "Test"),"")</f>
        <v/>
      </c>
      <c r="L8324" t="str">
        <f>IF(J8324="Control", COUNTIF($J$10:J8324, "Control"),"")</f>
        <v/>
      </c>
    </row>
    <row r="8325" spans="1:12">
      <c r="A8325" s="42">
        <v>1512476740</v>
      </c>
      <c r="B8325" s="42">
        <v>0</v>
      </c>
      <c r="C8325" s="42">
        <v>844</v>
      </c>
      <c r="D8325" s="40" t="s">
        <v>362</v>
      </c>
      <c r="E8325" s="40" t="str">
        <f t="shared" si="647"/>
        <v>Out of test</v>
      </c>
      <c r="F8325" t="str">
        <f t="shared" si="645"/>
        <v>Low</v>
      </c>
      <c r="G8325" t="str">
        <f t="shared" si="646"/>
        <v>Guangzhou_0_Low</v>
      </c>
      <c r="H8325">
        <v>0.89472095677518526</v>
      </c>
      <c r="I8325">
        <f t="shared" si="649"/>
        <v>298</v>
      </c>
      <c r="J8325" t="str">
        <f t="shared" si="648"/>
        <v>Out of Test</v>
      </c>
      <c r="K8325" t="str">
        <f>IF(J8325="Test", COUNTIF($J$10:J8325, "Test"),"")</f>
        <v/>
      </c>
      <c r="L8325" t="str">
        <f>IF(J8325="Control", COUNTIF($J$10:J8325, "Control"),"")</f>
        <v/>
      </c>
    </row>
    <row r="8326" spans="1:12">
      <c r="A8326" s="42">
        <v>1518699231</v>
      </c>
      <c r="B8326" s="42">
        <v>0</v>
      </c>
      <c r="C8326" s="42">
        <v>384</v>
      </c>
      <c r="D8326" s="40" t="s">
        <v>362</v>
      </c>
      <c r="E8326" s="40" t="str">
        <f t="shared" si="647"/>
        <v>Out of test</v>
      </c>
      <c r="F8326" t="str">
        <f t="shared" si="645"/>
        <v>Low</v>
      </c>
      <c r="G8326" t="str">
        <f t="shared" si="646"/>
        <v>Guangzhou_0_Low</v>
      </c>
      <c r="H8326">
        <v>0.89617491332369981</v>
      </c>
      <c r="I8326">
        <f t="shared" si="649"/>
        <v>299</v>
      </c>
      <c r="J8326" t="str">
        <f t="shared" si="648"/>
        <v>Out of Test</v>
      </c>
      <c r="K8326" t="str">
        <f>IF(J8326="Test", COUNTIF($J$10:J8326, "Test"),"")</f>
        <v/>
      </c>
      <c r="L8326" t="str">
        <f>IF(J8326="Control", COUNTIF($J$10:J8326, "Control"),"")</f>
        <v/>
      </c>
    </row>
    <row r="8327" spans="1:12">
      <c r="A8327" s="42">
        <v>1518912691</v>
      </c>
      <c r="B8327" s="42">
        <v>0</v>
      </c>
      <c r="C8327" s="42">
        <v>183</v>
      </c>
      <c r="D8327" s="40" t="s">
        <v>362</v>
      </c>
      <c r="E8327" s="40" t="str">
        <f t="shared" si="647"/>
        <v>Out of test</v>
      </c>
      <c r="F8327" t="str">
        <f t="shared" si="645"/>
        <v>Low</v>
      </c>
      <c r="G8327" t="str">
        <f t="shared" si="646"/>
        <v>Guangzhou_0_Low</v>
      </c>
      <c r="H8327">
        <v>0.89876892745338499</v>
      </c>
      <c r="I8327">
        <f t="shared" si="649"/>
        <v>300</v>
      </c>
      <c r="J8327" t="str">
        <f t="shared" si="648"/>
        <v>Out of Test</v>
      </c>
      <c r="K8327" t="str">
        <f>IF(J8327="Test", COUNTIF($J$10:J8327, "Test"),"")</f>
        <v/>
      </c>
      <c r="L8327" t="str">
        <f>IF(J8327="Control", COUNTIF($J$10:J8327, "Control"),"")</f>
        <v/>
      </c>
    </row>
    <row r="8328" spans="1:12">
      <c r="A8328" s="42">
        <v>1516228021</v>
      </c>
      <c r="B8328" s="42">
        <v>0</v>
      </c>
      <c r="C8328" s="42">
        <v>513</v>
      </c>
      <c r="D8328" s="40" t="s">
        <v>362</v>
      </c>
      <c r="E8328" s="40" t="str">
        <f t="shared" si="647"/>
        <v>Out of test</v>
      </c>
      <c r="F8328" t="str">
        <f t="shared" si="645"/>
        <v>Low</v>
      </c>
      <c r="G8328" t="str">
        <f t="shared" si="646"/>
        <v>Guangzhou_0_Low</v>
      </c>
      <c r="H8328">
        <v>0.90044935480720867</v>
      </c>
      <c r="I8328">
        <f t="shared" si="649"/>
        <v>301</v>
      </c>
      <c r="J8328" t="str">
        <f t="shared" si="648"/>
        <v>Out of Test</v>
      </c>
      <c r="K8328" t="str">
        <f>IF(J8328="Test", COUNTIF($J$10:J8328, "Test"),"")</f>
        <v/>
      </c>
      <c r="L8328" t="str">
        <f>IF(J8328="Control", COUNTIF($J$10:J8328, "Control"),"")</f>
        <v/>
      </c>
    </row>
    <row r="8329" spans="1:12">
      <c r="A8329" s="42">
        <v>1517984581</v>
      </c>
      <c r="B8329" s="42">
        <v>0</v>
      </c>
      <c r="C8329" s="42">
        <v>196</v>
      </c>
      <c r="D8329" s="40" t="s">
        <v>362</v>
      </c>
      <c r="E8329" s="40" t="str">
        <f t="shared" si="647"/>
        <v>Out of test</v>
      </c>
      <c r="F8329" t="str">
        <f t="shared" si="645"/>
        <v>Low</v>
      </c>
      <c r="G8329" t="str">
        <f t="shared" si="646"/>
        <v>Guangzhou_0_Low</v>
      </c>
      <c r="H8329">
        <v>0.90182988924794771</v>
      </c>
      <c r="I8329">
        <f t="shared" si="649"/>
        <v>302</v>
      </c>
      <c r="J8329" t="str">
        <f t="shared" si="648"/>
        <v>Out of Test</v>
      </c>
      <c r="K8329" t="str">
        <f>IF(J8329="Test", COUNTIF($J$10:J8329, "Test"),"")</f>
        <v/>
      </c>
      <c r="L8329" t="str">
        <f>IF(J8329="Control", COUNTIF($J$10:J8329, "Control"),"")</f>
        <v/>
      </c>
    </row>
    <row r="8330" spans="1:12">
      <c r="A8330" s="42">
        <v>1514985781</v>
      </c>
      <c r="B8330" s="42">
        <v>0</v>
      </c>
      <c r="C8330" s="42">
        <v>607</v>
      </c>
      <c r="D8330" s="40" t="s">
        <v>362</v>
      </c>
      <c r="E8330" s="40" t="str">
        <f t="shared" si="647"/>
        <v>Out of test</v>
      </c>
      <c r="F8330" t="str">
        <f t="shared" ref="F8330:F8393" si="650">_xlfn.IFS(C8330&lt;1069, "Low", C8330&lt;2277, "Mid", C8330&gt;=2277, "High")</f>
        <v>Low</v>
      </c>
      <c r="G8330" t="str">
        <f t="shared" ref="G8330:G8393" si="651">D8330&amp;"_"&amp;B8330&amp;"_"&amp;F8330</f>
        <v>Guangzhou_0_Low</v>
      </c>
      <c r="H8330">
        <v>0.90705816642232817</v>
      </c>
      <c r="I8330">
        <f t="shared" si="649"/>
        <v>303</v>
      </c>
      <c r="J8330" t="str">
        <f t="shared" si="648"/>
        <v>Out of Test</v>
      </c>
      <c r="K8330" t="str">
        <f>IF(J8330="Test", COUNTIF($J$10:J8330, "Test"),"")</f>
        <v/>
      </c>
      <c r="L8330" t="str">
        <f>IF(J8330="Control", COUNTIF($J$10:J8330, "Control"),"")</f>
        <v/>
      </c>
    </row>
    <row r="8331" spans="1:12">
      <c r="A8331" s="42">
        <v>1519840192</v>
      </c>
      <c r="B8331" s="42">
        <v>0</v>
      </c>
      <c r="C8331" s="42">
        <v>335</v>
      </c>
      <c r="D8331" s="40" t="s">
        <v>362</v>
      </c>
      <c r="E8331" s="40" t="str">
        <f t="shared" ref="E8331:E8394" si="652">IF(AND(J8331="Test",K8331&lt;=3000),"Test",IF(AND(J8331="Control",L8331&lt;=3000),"Control","Out of test"))</f>
        <v>Out of test</v>
      </c>
      <c r="F8331" t="str">
        <f t="shared" si="650"/>
        <v>Low</v>
      </c>
      <c r="G8331" t="str">
        <f t="shared" si="651"/>
        <v>Guangzhou_0_Low</v>
      </c>
      <c r="H8331">
        <v>0.916914769389921</v>
      </c>
      <c r="I8331">
        <f t="shared" si="649"/>
        <v>304</v>
      </c>
      <c r="J8331" t="str">
        <f t="shared" ref="J8331:J8394" si="653">IF(I8331&lt;=250, IF(MOD(I8331,2)=1, "Test", "Control"),"Out of Test")</f>
        <v>Out of Test</v>
      </c>
      <c r="K8331" t="str">
        <f>IF(J8331="Test", COUNTIF($J$10:J8331, "Test"),"")</f>
        <v/>
      </c>
      <c r="L8331" t="str">
        <f>IF(J8331="Control", COUNTIF($J$10:J8331, "Control"),"")</f>
        <v/>
      </c>
    </row>
    <row r="8332" spans="1:12">
      <c r="A8332" s="42">
        <v>1513501781</v>
      </c>
      <c r="B8332" s="42">
        <v>0</v>
      </c>
      <c r="C8332" s="42">
        <v>183</v>
      </c>
      <c r="D8332" s="40" t="s">
        <v>362</v>
      </c>
      <c r="E8332" s="40" t="str">
        <f t="shared" si="652"/>
        <v>Out of test</v>
      </c>
      <c r="F8332" t="str">
        <f t="shared" si="650"/>
        <v>Low</v>
      </c>
      <c r="G8332" t="str">
        <f t="shared" si="651"/>
        <v>Guangzhou_0_Low</v>
      </c>
      <c r="H8332">
        <v>0.92226051984956336</v>
      </c>
      <c r="I8332">
        <f t="shared" ref="I8332:I8395" si="654">IF(G8332=G8331, I8331+1, 1)</f>
        <v>305</v>
      </c>
      <c r="J8332" t="str">
        <f t="shared" si="653"/>
        <v>Out of Test</v>
      </c>
      <c r="K8332" t="str">
        <f>IF(J8332="Test", COUNTIF($J$10:J8332, "Test"),"")</f>
        <v/>
      </c>
      <c r="L8332" t="str">
        <f>IF(J8332="Control", COUNTIF($J$10:J8332, "Control"),"")</f>
        <v/>
      </c>
    </row>
    <row r="8333" spans="1:12">
      <c r="A8333" s="42">
        <v>1513976981</v>
      </c>
      <c r="B8333" s="42">
        <v>0</v>
      </c>
      <c r="C8333" s="42">
        <v>238</v>
      </c>
      <c r="D8333" s="40" t="s">
        <v>362</v>
      </c>
      <c r="E8333" s="40" t="str">
        <f t="shared" si="652"/>
        <v>Out of test</v>
      </c>
      <c r="F8333" t="str">
        <f t="shared" si="650"/>
        <v>Low</v>
      </c>
      <c r="G8333" t="str">
        <f t="shared" si="651"/>
        <v>Guangzhou_0_Low</v>
      </c>
      <c r="H8333">
        <v>0.92289426196601365</v>
      </c>
      <c r="I8333">
        <f t="shared" si="654"/>
        <v>306</v>
      </c>
      <c r="J8333" t="str">
        <f t="shared" si="653"/>
        <v>Out of Test</v>
      </c>
      <c r="K8333" t="str">
        <f>IF(J8333="Test", COUNTIF($J$10:J8333, "Test"),"")</f>
        <v/>
      </c>
      <c r="L8333" t="str">
        <f>IF(J8333="Control", COUNTIF($J$10:J8333, "Control"),"")</f>
        <v/>
      </c>
    </row>
    <row r="8334" spans="1:12">
      <c r="A8334" s="42">
        <v>1511968621</v>
      </c>
      <c r="B8334" s="42">
        <v>0</v>
      </c>
      <c r="C8334" s="42">
        <v>977</v>
      </c>
      <c r="D8334" s="40" t="s">
        <v>362</v>
      </c>
      <c r="E8334" s="40" t="str">
        <f t="shared" si="652"/>
        <v>Out of test</v>
      </c>
      <c r="F8334" t="str">
        <f t="shared" si="650"/>
        <v>Low</v>
      </c>
      <c r="G8334" t="str">
        <f t="shared" si="651"/>
        <v>Guangzhou_0_Low</v>
      </c>
      <c r="H8334">
        <v>0.92595866900863188</v>
      </c>
      <c r="I8334">
        <f t="shared" si="654"/>
        <v>307</v>
      </c>
      <c r="J8334" t="str">
        <f t="shared" si="653"/>
        <v>Out of Test</v>
      </c>
      <c r="K8334" t="str">
        <f>IF(J8334="Test", COUNTIF($J$10:J8334, "Test"),"")</f>
        <v/>
      </c>
      <c r="L8334" t="str">
        <f>IF(J8334="Control", COUNTIF($J$10:J8334, "Control"),"")</f>
        <v/>
      </c>
    </row>
    <row r="8335" spans="1:12">
      <c r="A8335" s="42">
        <v>1516981840</v>
      </c>
      <c r="B8335" s="42">
        <v>0</v>
      </c>
      <c r="C8335" s="42">
        <v>430</v>
      </c>
      <c r="D8335" s="40" t="s">
        <v>362</v>
      </c>
      <c r="E8335" s="40" t="str">
        <f t="shared" si="652"/>
        <v>Out of test</v>
      </c>
      <c r="F8335" t="str">
        <f t="shared" si="650"/>
        <v>Low</v>
      </c>
      <c r="G8335" t="str">
        <f t="shared" si="651"/>
        <v>Guangzhou_0_Low</v>
      </c>
      <c r="H8335">
        <v>0.92661112425056447</v>
      </c>
      <c r="I8335">
        <f t="shared" si="654"/>
        <v>308</v>
      </c>
      <c r="J8335" t="str">
        <f t="shared" si="653"/>
        <v>Out of Test</v>
      </c>
      <c r="K8335" t="str">
        <f>IF(J8335="Test", COUNTIF($J$10:J8335, "Test"),"")</f>
        <v/>
      </c>
      <c r="L8335" t="str">
        <f>IF(J8335="Control", COUNTIF($J$10:J8335, "Control"),"")</f>
        <v/>
      </c>
    </row>
    <row r="8336" spans="1:12">
      <c r="A8336" s="42">
        <v>1513192970</v>
      </c>
      <c r="B8336" s="42">
        <v>0</v>
      </c>
      <c r="C8336" s="42">
        <v>1011</v>
      </c>
      <c r="D8336" s="40" t="s">
        <v>362</v>
      </c>
      <c r="E8336" s="40" t="str">
        <f t="shared" si="652"/>
        <v>Out of test</v>
      </c>
      <c r="F8336" t="str">
        <f t="shared" si="650"/>
        <v>Low</v>
      </c>
      <c r="G8336" t="str">
        <f t="shared" si="651"/>
        <v>Guangzhou_0_Low</v>
      </c>
      <c r="H8336">
        <v>0.93340243806935164</v>
      </c>
      <c r="I8336">
        <f t="shared" si="654"/>
        <v>309</v>
      </c>
      <c r="J8336" t="str">
        <f t="shared" si="653"/>
        <v>Out of Test</v>
      </c>
      <c r="K8336" t="str">
        <f>IF(J8336="Test", COUNTIF($J$10:J8336, "Test"),"")</f>
        <v/>
      </c>
      <c r="L8336" t="str">
        <f>IF(J8336="Control", COUNTIF($J$10:J8336, "Control"),"")</f>
        <v/>
      </c>
    </row>
    <row r="8337" spans="1:12">
      <c r="A8337" s="42">
        <v>1516054981</v>
      </c>
      <c r="B8337" s="42">
        <v>0</v>
      </c>
      <c r="C8337" s="42">
        <v>758</v>
      </c>
      <c r="D8337" s="40" t="s">
        <v>362</v>
      </c>
      <c r="E8337" s="40" t="str">
        <f t="shared" si="652"/>
        <v>Out of test</v>
      </c>
      <c r="F8337" t="str">
        <f t="shared" si="650"/>
        <v>Low</v>
      </c>
      <c r="G8337" t="str">
        <f t="shared" si="651"/>
        <v>Guangzhou_0_Low</v>
      </c>
      <c r="H8337">
        <v>0.93762626363188617</v>
      </c>
      <c r="I8337">
        <f t="shared" si="654"/>
        <v>310</v>
      </c>
      <c r="J8337" t="str">
        <f t="shared" si="653"/>
        <v>Out of Test</v>
      </c>
      <c r="K8337" t="str">
        <f>IF(J8337="Test", COUNTIF($J$10:J8337, "Test"),"")</f>
        <v/>
      </c>
      <c r="L8337" t="str">
        <f>IF(J8337="Control", COUNTIF($J$10:J8337, "Control"),"")</f>
        <v/>
      </c>
    </row>
    <row r="8338" spans="1:12">
      <c r="A8338" s="42">
        <v>1511579220</v>
      </c>
      <c r="B8338" s="42">
        <v>0</v>
      </c>
      <c r="C8338" s="42">
        <v>294</v>
      </c>
      <c r="D8338" s="40" t="s">
        <v>362</v>
      </c>
      <c r="E8338" s="40" t="str">
        <f t="shared" si="652"/>
        <v>Out of test</v>
      </c>
      <c r="F8338" t="str">
        <f t="shared" si="650"/>
        <v>Low</v>
      </c>
      <c r="G8338" t="str">
        <f t="shared" si="651"/>
        <v>Guangzhou_0_Low</v>
      </c>
      <c r="H8338">
        <v>0.93767305440531035</v>
      </c>
      <c r="I8338">
        <f t="shared" si="654"/>
        <v>311</v>
      </c>
      <c r="J8338" t="str">
        <f t="shared" si="653"/>
        <v>Out of Test</v>
      </c>
      <c r="K8338" t="str">
        <f>IF(J8338="Test", COUNTIF($J$10:J8338, "Test"),"")</f>
        <v/>
      </c>
      <c r="L8338" t="str">
        <f>IF(J8338="Control", COUNTIF($J$10:J8338, "Control"),"")</f>
        <v/>
      </c>
    </row>
    <row r="8339" spans="1:12">
      <c r="A8339" s="42">
        <v>1518715872</v>
      </c>
      <c r="B8339" s="42">
        <v>0</v>
      </c>
      <c r="C8339" s="42">
        <v>306</v>
      </c>
      <c r="D8339" s="40" t="s">
        <v>362</v>
      </c>
      <c r="E8339" s="40" t="str">
        <f t="shared" si="652"/>
        <v>Out of test</v>
      </c>
      <c r="F8339" t="str">
        <f t="shared" si="650"/>
        <v>Low</v>
      </c>
      <c r="G8339" t="str">
        <f t="shared" si="651"/>
        <v>Guangzhou_0_Low</v>
      </c>
      <c r="H8339">
        <v>0.93889050846212441</v>
      </c>
      <c r="I8339">
        <f t="shared" si="654"/>
        <v>312</v>
      </c>
      <c r="J8339" t="str">
        <f t="shared" si="653"/>
        <v>Out of Test</v>
      </c>
      <c r="K8339" t="str">
        <f>IF(J8339="Test", COUNTIF($J$10:J8339, "Test"),"")</f>
        <v/>
      </c>
      <c r="L8339" t="str">
        <f>IF(J8339="Control", COUNTIF($J$10:J8339, "Control"),"")</f>
        <v/>
      </c>
    </row>
    <row r="8340" spans="1:12">
      <c r="A8340" s="42">
        <v>1517645391</v>
      </c>
      <c r="B8340" s="42">
        <v>0</v>
      </c>
      <c r="C8340" s="42">
        <v>710</v>
      </c>
      <c r="D8340" s="40" t="s">
        <v>362</v>
      </c>
      <c r="E8340" s="40" t="str">
        <f t="shared" si="652"/>
        <v>Out of test</v>
      </c>
      <c r="F8340" t="str">
        <f t="shared" si="650"/>
        <v>Low</v>
      </c>
      <c r="G8340" t="str">
        <f t="shared" si="651"/>
        <v>Guangzhou_0_Low</v>
      </c>
      <c r="H8340">
        <v>0.93930985503573683</v>
      </c>
      <c r="I8340">
        <f t="shared" si="654"/>
        <v>313</v>
      </c>
      <c r="J8340" t="str">
        <f t="shared" si="653"/>
        <v>Out of Test</v>
      </c>
      <c r="K8340" t="str">
        <f>IF(J8340="Test", COUNTIF($J$10:J8340, "Test"),"")</f>
        <v/>
      </c>
      <c r="L8340" t="str">
        <f>IF(J8340="Control", COUNTIF($J$10:J8340, "Control"),"")</f>
        <v/>
      </c>
    </row>
    <row r="8341" spans="1:12">
      <c r="A8341" s="42">
        <v>1517089562</v>
      </c>
      <c r="B8341" s="42">
        <v>0</v>
      </c>
      <c r="C8341" s="42">
        <v>657</v>
      </c>
      <c r="D8341" s="40" t="s">
        <v>362</v>
      </c>
      <c r="E8341" s="40" t="str">
        <f t="shared" si="652"/>
        <v>Out of test</v>
      </c>
      <c r="F8341" t="str">
        <f t="shared" si="650"/>
        <v>Low</v>
      </c>
      <c r="G8341" t="str">
        <f t="shared" si="651"/>
        <v>Guangzhou_0_Low</v>
      </c>
      <c r="H8341">
        <v>0.9447050694264022</v>
      </c>
      <c r="I8341">
        <f t="shared" si="654"/>
        <v>314</v>
      </c>
      <c r="J8341" t="str">
        <f t="shared" si="653"/>
        <v>Out of Test</v>
      </c>
      <c r="K8341" t="str">
        <f>IF(J8341="Test", COUNTIF($J$10:J8341, "Test"),"")</f>
        <v/>
      </c>
      <c r="L8341" t="str">
        <f>IF(J8341="Control", COUNTIF($J$10:J8341, "Control"),"")</f>
        <v/>
      </c>
    </row>
    <row r="8342" spans="1:12">
      <c r="A8342" s="42">
        <v>1513410221</v>
      </c>
      <c r="B8342" s="42">
        <v>0</v>
      </c>
      <c r="C8342" s="42">
        <v>915</v>
      </c>
      <c r="D8342" s="40" t="s">
        <v>362</v>
      </c>
      <c r="E8342" s="40" t="str">
        <f t="shared" si="652"/>
        <v>Out of test</v>
      </c>
      <c r="F8342" t="str">
        <f t="shared" si="650"/>
        <v>Low</v>
      </c>
      <c r="G8342" t="str">
        <f t="shared" si="651"/>
        <v>Guangzhou_0_Low</v>
      </c>
      <c r="H8342">
        <v>0.94544037597161357</v>
      </c>
      <c r="I8342">
        <f t="shared" si="654"/>
        <v>315</v>
      </c>
      <c r="J8342" t="str">
        <f t="shared" si="653"/>
        <v>Out of Test</v>
      </c>
      <c r="K8342" t="str">
        <f>IF(J8342="Test", COUNTIF($J$10:J8342, "Test"),"")</f>
        <v/>
      </c>
      <c r="L8342" t="str">
        <f>IF(J8342="Control", COUNTIF($J$10:J8342, "Control"),"")</f>
        <v/>
      </c>
    </row>
    <row r="8343" spans="1:12">
      <c r="A8343" s="42">
        <v>1515142201</v>
      </c>
      <c r="B8343" s="42">
        <v>0</v>
      </c>
      <c r="C8343" s="42">
        <v>656</v>
      </c>
      <c r="D8343" s="40" t="s">
        <v>362</v>
      </c>
      <c r="E8343" s="40" t="str">
        <f t="shared" si="652"/>
        <v>Out of test</v>
      </c>
      <c r="F8343" t="str">
        <f t="shared" si="650"/>
        <v>Low</v>
      </c>
      <c r="G8343" t="str">
        <f t="shared" si="651"/>
        <v>Guangzhou_0_Low</v>
      </c>
      <c r="H8343">
        <v>0.948054639789496</v>
      </c>
      <c r="I8343">
        <f t="shared" si="654"/>
        <v>316</v>
      </c>
      <c r="J8343" t="str">
        <f t="shared" si="653"/>
        <v>Out of Test</v>
      </c>
      <c r="K8343" t="str">
        <f>IF(J8343="Test", COUNTIF($J$10:J8343, "Test"),"")</f>
        <v/>
      </c>
      <c r="L8343" t="str">
        <f>IF(J8343="Control", COUNTIF($J$10:J8343, "Control"),"")</f>
        <v/>
      </c>
    </row>
    <row r="8344" spans="1:12">
      <c r="A8344" s="42">
        <v>1512680401</v>
      </c>
      <c r="B8344" s="42">
        <v>0</v>
      </c>
      <c r="C8344" s="42">
        <v>603</v>
      </c>
      <c r="D8344" s="40" t="s">
        <v>362</v>
      </c>
      <c r="E8344" s="40" t="str">
        <f t="shared" si="652"/>
        <v>Out of test</v>
      </c>
      <c r="F8344" t="str">
        <f t="shared" si="650"/>
        <v>Low</v>
      </c>
      <c r="G8344" t="str">
        <f t="shared" si="651"/>
        <v>Guangzhou_0_Low</v>
      </c>
      <c r="H8344">
        <v>0.94938050747375269</v>
      </c>
      <c r="I8344">
        <f t="shared" si="654"/>
        <v>317</v>
      </c>
      <c r="J8344" t="str">
        <f t="shared" si="653"/>
        <v>Out of Test</v>
      </c>
      <c r="K8344" t="str">
        <f>IF(J8344="Test", COUNTIF($J$10:J8344, "Test"),"")</f>
        <v/>
      </c>
      <c r="L8344" t="str">
        <f>IF(J8344="Control", COUNTIF($J$10:J8344, "Control"),"")</f>
        <v/>
      </c>
    </row>
    <row r="8345" spans="1:12">
      <c r="A8345" s="42">
        <v>1513439240</v>
      </c>
      <c r="B8345" s="42">
        <v>0</v>
      </c>
      <c r="C8345" s="42">
        <v>811</v>
      </c>
      <c r="D8345" s="40" t="s">
        <v>362</v>
      </c>
      <c r="E8345" s="40" t="str">
        <f t="shared" si="652"/>
        <v>Out of test</v>
      </c>
      <c r="F8345" t="str">
        <f t="shared" si="650"/>
        <v>Low</v>
      </c>
      <c r="G8345" t="str">
        <f t="shared" si="651"/>
        <v>Guangzhou_0_Low</v>
      </c>
      <c r="H8345">
        <v>0.9572790517441101</v>
      </c>
      <c r="I8345">
        <f t="shared" si="654"/>
        <v>318</v>
      </c>
      <c r="J8345" t="str">
        <f t="shared" si="653"/>
        <v>Out of Test</v>
      </c>
      <c r="K8345" t="str">
        <f>IF(J8345="Test", COUNTIF($J$10:J8345, "Test"),"")</f>
        <v/>
      </c>
      <c r="L8345" t="str">
        <f>IF(J8345="Control", COUNTIF($J$10:J8345, "Control"),"")</f>
        <v/>
      </c>
    </row>
    <row r="8346" spans="1:12">
      <c r="A8346" s="42">
        <v>1519441060</v>
      </c>
      <c r="B8346" s="42">
        <v>0</v>
      </c>
      <c r="C8346" s="42">
        <v>985</v>
      </c>
      <c r="D8346" s="40" t="s">
        <v>362</v>
      </c>
      <c r="E8346" s="40" t="str">
        <f t="shared" si="652"/>
        <v>Out of test</v>
      </c>
      <c r="F8346" t="str">
        <f t="shared" si="650"/>
        <v>Low</v>
      </c>
      <c r="G8346" t="str">
        <f t="shared" si="651"/>
        <v>Guangzhou_0_Low</v>
      </c>
      <c r="H8346">
        <v>0.95983801860029871</v>
      </c>
      <c r="I8346">
        <f t="shared" si="654"/>
        <v>319</v>
      </c>
      <c r="J8346" t="str">
        <f t="shared" si="653"/>
        <v>Out of Test</v>
      </c>
      <c r="K8346" t="str">
        <f>IF(J8346="Test", COUNTIF($J$10:J8346, "Test"),"")</f>
        <v/>
      </c>
      <c r="L8346" t="str">
        <f>IF(J8346="Control", COUNTIF($J$10:J8346, "Control"),"")</f>
        <v/>
      </c>
    </row>
    <row r="8347" spans="1:12">
      <c r="A8347" s="42">
        <v>1515012631</v>
      </c>
      <c r="B8347" s="42">
        <v>0</v>
      </c>
      <c r="C8347" s="42">
        <v>898</v>
      </c>
      <c r="D8347" s="40" t="s">
        <v>362</v>
      </c>
      <c r="E8347" s="40" t="str">
        <f t="shared" si="652"/>
        <v>Out of test</v>
      </c>
      <c r="F8347" t="str">
        <f t="shared" si="650"/>
        <v>Low</v>
      </c>
      <c r="G8347" t="str">
        <f t="shared" si="651"/>
        <v>Guangzhou_0_Low</v>
      </c>
      <c r="H8347">
        <v>0.95988222466106299</v>
      </c>
      <c r="I8347">
        <f t="shared" si="654"/>
        <v>320</v>
      </c>
      <c r="J8347" t="str">
        <f t="shared" si="653"/>
        <v>Out of Test</v>
      </c>
      <c r="K8347" t="str">
        <f>IF(J8347="Test", COUNTIF($J$10:J8347, "Test"),"")</f>
        <v/>
      </c>
      <c r="L8347" t="str">
        <f>IF(J8347="Control", COUNTIF($J$10:J8347, "Control"),"")</f>
        <v/>
      </c>
    </row>
    <row r="8348" spans="1:12">
      <c r="A8348" s="42">
        <v>1511935990</v>
      </c>
      <c r="B8348" s="42">
        <v>0</v>
      </c>
      <c r="C8348" s="42">
        <v>735</v>
      </c>
      <c r="D8348" s="40" t="s">
        <v>362</v>
      </c>
      <c r="E8348" s="40" t="str">
        <f t="shared" si="652"/>
        <v>Out of test</v>
      </c>
      <c r="F8348" t="str">
        <f t="shared" si="650"/>
        <v>Low</v>
      </c>
      <c r="G8348" t="str">
        <f t="shared" si="651"/>
        <v>Guangzhou_0_Low</v>
      </c>
      <c r="H8348">
        <v>0.96118228296772812</v>
      </c>
      <c r="I8348">
        <f t="shared" si="654"/>
        <v>321</v>
      </c>
      <c r="J8348" t="str">
        <f t="shared" si="653"/>
        <v>Out of Test</v>
      </c>
      <c r="K8348" t="str">
        <f>IF(J8348="Test", COUNTIF($J$10:J8348, "Test"),"")</f>
        <v/>
      </c>
      <c r="L8348" t="str">
        <f>IF(J8348="Control", COUNTIF($J$10:J8348, "Control"),"")</f>
        <v/>
      </c>
    </row>
    <row r="8349" spans="1:12">
      <c r="A8349" s="42">
        <v>1515239241</v>
      </c>
      <c r="B8349" s="42">
        <v>0</v>
      </c>
      <c r="C8349" s="42">
        <v>5</v>
      </c>
      <c r="D8349" s="40" t="s">
        <v>362</v>
      </c>
      <c r="E8349" s="40" t="str">
        <f t="shared" si="652"/>
        <v>Out of test</v>
      </c>
      <c r="F8349" t="str">
        <f t="shared" si="650"/>
        <v>Low</v>
      </c>
      <c r="G8349" t="str">
        <f t="shared" si="651"/>
        <v>Guangzhou_0_Low</v>
      </c>
      <c r="H8349">
        <v>0.96131328743189959</v>
      </c>
      <c r="I8349">
        <f t="shared" si="654"/>
        <v>322</v>
      </c>
      <c r="J8349" t="str">
        <f t="shared" si="653"/>
        <v>Out of Test</v>
      </c>
      <c r="K8349" t="str">
        <f>IF(J8349="Test", COUNTIF($J$10:J8349, "Test"),"")</f>
        <v/>
      </c>
      <c r="L8349" t="str">
        <f>IF(J8349="Control", COUNTIF($J$10:J8349, "Control"),"")</f>
        <v/>
      </c>
    </row>
    <row r="8350" spans="1:12">
      <c r="A8350" s="42">
        <v>1517950480</v>
      </c>
      <c r="B8350" s="42">
        <v>0</v>
      </c>
      <c r="C8350" s="42">
        <v>60</v>
      </c>
      <c r="D8350" s="40" t="s">
        <v>362</v>
      </c>
      <c r="E8350" s="40" t="str">
        <f t="shared" si="652"/>
        <v>Out of test</v>
      </c>
      <c r="F8350" t="str">
        <f t="shared" si="650"/>
        <v>Low</v>
      </c>
      <c r="G8350" t="str">
        <f t="shared" si="651"/>
        <v>Guangzhou_0_Low</v>
      </c>
      <c r="H8350">
        <v>0.96725754497329064</v>
      </c>
      <c r="I8350">
        <f t="shared" si="654"/>
        <v>323</v>
      </c>
      <c r="J8350" t="str">
        <f t="shared" si="653"/>
        <v>Out of Test</v>
      </c>
      <c r="K8350" t="str">
        <f>IF(J8350="Test", COUNTIF($J$10:J8350, "Test"),"")</f>
        <v/>
      </c>
      <c r="L8350" t="str">
        <f>IF(J8350="Control", COUNTIF($J$10:J8350, "Control"),"")</f>
        <v/>
      </c>
    </row>
    <row r="8351" spans="1:12">
      <c r="A8351" s="42">
        <v>1517890932</v>
      </c>
      <c r="B8351" s="42">
        <v>0</v>
      </c>
      <c r="C8351" s="42">
        <v>827</v>
      </c>
      <c r="D8351" s="40" t="s">
        <v>362</v>
      </c>
      <c r="E8351" s="40" t="str">
        <f t="shared" si="652"/>
        <v>Out of test</v>
      </c>
      <c r="F8351" t="str">
        <f t="shared" si="650"/>
        <v>Low</v>
      </c>
      <c r="G8351" t="str">
        <f t="shared" si="651"/>
        <v>Guangzhou_0_Low</v>
      </c>
      <c r="H8351">
        <v>0.97302523914783734</v>
      </c>
      <c r="I8351">
        <f t="shared" si="654"/>
        <v>324</v>
      </c>
      <c r="J8351" t="str">
        <f t="shared" si="653"/>
        <v>Out of Test</v>
      </c>
      <c r="K8351" t="str">
        <f>IF(J8351="Test", COUNTIF($J$10:J8351, "Test"),"")</f>
        <v/>
      </c>
      <c r="L8351" t="str">
        <f>IF(J8351="Control", COUNTIF($J$10:J8351, "Control"),"")</f>
        <v/>
      </c>
    </row>
    <row r="8352" spans="1:12">
      <c r="A8352" s="42">
        <v>1512845112</v>
      </c>
      <c r="B8352" s="42">
        <v>0</v>
      </c>
      <c r="C8352" s="42">
        <v>519</v>
      </c>
      <c r="D8352" s="40" t="s">
        <v>362</v>
      </c>
      <c r="E8352" s="40" t="str">
        <f t="shared" si="652"/>
        <v>Out of test</v>
      </c>
      <c r="F8352" t="str">
        <f t="shared" si="650"/>
        <v>Low</v>
      </c>
      <c r="G8352" t="str">
        <f t="shared" si="651"/>
        <v>Guangzhou_0_Low</v>
      </c>
      <c r="H8352">
        <v>0.973483526796874</v>
      </c>
      <c r="I8352">
        <f t="shared" si="654"/>
        <v>325</v>
      </c>
      <c r="J8352" t="str">
        <f t="shared" si="653"/>
        <v>Out of Test</v>
      </c>
      <c r="K8352" t="str">
        <f>IF(J8352="Test", COUNTIF($J$10:J8352, "Test"),"")</f>
        <v/>
      </c>
      <c r="L8352" t="str">
        <f>IF(J8352="Control", COUNTIF($J$10:J8352, "Control"),"")</f>
        <v/>
      </c>
    </row>
    <row r="8353" spans="1:12">
      <c r="A8353" s="42">
        <v>1513196801</v>
      </c>
      <c r="B8353" s="42">
        <v>0</v>
      </c>
      <c r="C8353" s="42">
        <v>821</v>
      </c>
      <c r="D8353" s="40" t="s">
        <v>362</v>
      </c>
      <c r="E8353" s="40" t="str">
        <f t="shared" si="652"/>
        <v>Out of test</v>
      </c>
      <c r="F8353" t="str">
        <f t="shared" si="650"/>
        <v>Low</v>
      </c>
      <c r="G8353" t="str">
        <f t="shared" si="651"/>
        <v>Guangzhou_0_Low</v>
      </c>
      <c r="H8353">
        <v>0.97942212451514132</v>
      </c>
      <c r="I8353">
        <f t="shared" si="654"/>
        <v>326</v>
      </c>
      <c r="J8353" t="str">
        <f t="shared" si="653"/>
        <v>Out of Test</v>
      </c>
      <c r="K8353" t="str">
        <f>IF(J8353="Test", COUNTIF($J$10:J8353, "Test"),"")</f>
        <v/>
      </c>
      <c r="L8353" t="str">
        <f>IF(J8353="Control", COUNTIF($J$10:J8353, "Control"),"")</f>
        <v/>
      </c>
    </row>
    <row r="8354" spans="1:12">
      <c r="A8354" s="42">
        <v>1518035722</v>
      </c>
      <c r="B8354" s="42">
        <v>0</v>
      </c>
      <c r="C8354" s="42">
        <v>1048</v>
      </c>
      <c r="D8354" s="40" t="s">
        <v>362</v>
      </c>
      <c r="E8354" s="40" t="str">
        <f t="shared" si="652"/>
        <v>Out of test</v>
      </c>
      <c r="F8354" t="str">
        <f t="shared" si="650"/>
        <v>Low</v>
      </c>
      <c r="G8354" t="str">
        <f t="shared" si="651"/>
        <v>Guangzhou_0_Low</v>
      </c>
      <c r="H8354">
        <v>0.98442414876548878</v>
      </c>
      <c r="I8354">
        <f t="shared" si="654"/>
        <v>327</v>
      </c>
      <c r="J8354" t="str">
        <f t="shared" si="653"/>
        <v>Out of Test</v>
      </c>
      <c r="K8354" t="str">
        <f>IF(J8354="Test", COUNTIF($J$10:J8354, "Test"),"")</f>
        <v/>
      </c>
      <c r="L8354" t="str">
        <f>IF(J8354="Control", COUNTIF($J$10:J8354, "Control"),"")</f>
        <v/>
      </c>
    </row>
    <row r="8355" spans="1:12">
      <c r="A8355" s="42">
        <v>1513502711</v>
      </c>
      <c r="B8355" s="42">
        <v>0</v>
      </c>
      <c r="C8355" s="42">
        <v>974</v>
      </c>
      <c r="D8355" s="40" t="s">
        <v>362</v>
      </c>
      <c r="E8355" s="40" t="str">
        <f t="shared" si="652"/>
        <v>Out of test</v>
      </c>
      <c r="F8355" t="str">
        <f t="shared" si="650"/>
        <v>Low</v>
      </c>
      <c r="G8355" t="str">
        <f t="shared" si="651"/>
        <v>Guangzhou_0_Low</v>
      </c>
      <c r="H8355">
        <v>0.98978249235813087</v>
      </c>
      <c r="I8355">
        <f t="shared" si="654"/>
        <v>328</v>
      </c>
      <c r="J8355" t="str">
        <f t="shared" si="653"/>
        <v>Out of Test</v>
      </c>
      <c r="K8355" t="str">
        <f>IF(J8355="Test", COUNTIF($J$10:J8355, "Test"),"")</f>
        <v/>
      </c>
      <c r="L8355" t="str">
        <f>IF(J8355="Control", COUNTIF($J$10:J8355, "Control"),"")</f>
        <v/>
      </c>
    </row>
    <row r="8356" spans="1:12">
      <c r="A8356" s="42">
        <v>1515970141</v>
      </c>
      <c r="B8356" s="42">
        <v>0</v>
      </c>
      <c r="C8356" s="42">
        <v>668</v>
      </c>
      <c r="D8356" s="40" t="s">
        <v>362</v>
      </c>
      <c r="E8356" s="40" t="str">
        <f t="shared" si="652"/>
        <v>Out of test</v>
      </c>
      <c r="F8356" t="str">
        <f t="shared" si="650"/>
        <v>Low</v>
      </c>
      <c r="G8356" t="str">
        <f t="shared" si="651"/>
        <v>Guangzhou_0_Low</v>
      </c>
      <c r="H8356">
        <v>0.99066218594424216</v>
      </c>
      <c r="I8356">
        <f t="shared" si="654"/>
        <v>329</v>
      </c>
      <c r="J8356" t="str">
        <f t="shared" si="653"/>
        <v>Out of Test</v>
      </c>
      <c r="K8356" t="str">
        <f>IF(J8356="Test", COUNTIF($J$10:J8356, "Test"),"")</f>
        <v/>
      </c>
      <c r="L8356" t="str">
        <f>IF(J8356="Control", COUNTIF($J$10:J8356, "Control"),"")</f>
        <v/>
      </c>
    </row>
    <row r="8357" spans="1:12">
      <c r="A8357" s="42">
        <v>1511872871</v>
      </c>
      <c r="B8357" s="42">
        <v>0</v>
      </c>
      <c r="C8357" s="42">
        <v>284</v>
      </c>
      <c r="D8357" s="40" t="s">
        <v>362</v>
      </c>
      <c r="E8357" s="40" t="str">
        <f t="shared" si="652"/>
        <v>Out of test</v>
      </c>
      <c r="F8357" t="str">
        <f t="shared" si="650"/>
        <v>Low</v>
      </c>
      <c r="G8357" t="str">
        <f t="shared" si="651"/>
        <v>Guangzhou_0_Low</v>
      </c>
      <c r="H8357">
        <v>0.99741698049022443</v>
      </c>
      <c r="I8357">
        <f t="shared" si="654"/>
        <v>330</v>
      </c>
      <c r="J8357" t="str">
        <f t="shared" si="653"/>
        <v>Out of Test</v>
      </c>
      <c r="K8357" t="str">
        <f>IF(J8357="Test", COUNTIF($J$10:J8357, "Test"),"")</f>
        <v/>
      </c>
      <c r="L8357" t="str">
        <f>IF(J8357="Control", COUNTIF($J$10:J8357, "Control"),"")</f>
        <v/>
      </c>
    </row>
    <row r="8358" spans="1:12">
      <c r="A8358" s="42">
        <v>1511841911</v>
      </c>
      <c r="B8358" s="42">
        <v>0</v>
      </c>
      <c r="C8358" s="42">
        <v>1812</v>
      </c>
      <c r="D8358" s="40" t="s">
        <v>362</v>
      </c>
      <c r="E8358" s="40" t="str">
        <f t="shared" si="652"/>
        <v>Test</v>
      </c>
      <c r="F8358" t="str">
        <f t="shared" si="650"/>
        <v>Mid</v>
      </c>
      <c r="G8358" t="str">
        <f t="shared" si="651"/>
        <v>Guangzhou_0_Mid</v>
      </c>
      <c r="H8358">
        <v>1.9659889603451663E-3</v>
      </c>
      <c r="I8358">
        <f t="shared" si="654"/>
        <v>1</v>
      </c>
      <c r="J8358" t="str">
        <f t="shared" si="653"/>
        <v>Test</v>
      </c>
      <c r="K8358">
        <f>IF(J8358="Test", COUNTIF($J$10:J8358, "Test"),"")</f>
        <v>1001</v>
      </c>
      <c r="L8358" t="str">
        <f>IF(J8358="Control", COUNTIF($J$10:J8358, "Control"),"")</f>
        <v/>
      </c>
    </row>
    <row r="8359" spans="1:12">
      <c r="A8359" s="42">
        <v>1518021642</v>
      </c>
      <c r="B8359" s="42">
        <v>0</v>
      </c>
      <c r="C8359" s="42">
        <v>2262</v>
      </c>
      <c r="D8359" s="40" t="s">
        <v>362</v>
      </c>
      <c r="E8359" s="40" t="str">
        <f t="shared" si="652"/>
        <v>Control</v>
      </c>
      <c r="F8359" t="str">
        <f t="shared" si="650"/>
        <v>Mid</v>
      </c>
      <c r="G8359" t="str">
        <f t="shared" si="651"/>
        <v>Guangzhou_0_Mid</v>
      </c>
      <c r="H8359">
        <v>3.5959499949117513E-3</v>
      </c>
      <c r="I8359">
        <f t="shared" si="654"/>
        <v>2</v>
      </c>
      <c r="J8359" t="str">
        <f t="shared" si="653"/>
        <v>Control</v>
      </c>
      <c r="K8359" t="str">
        <f>IF(J8359="Test", COUNTIF($J$10:J8359, "Test"),"")</f>
        <v/>
      </c>
      <c r="L8359">
        <f>IF(J8359="Control", COUNTIF($J$10:J8359, "Control"),"")</f>
        <v>1001</v>
      </c>
    </row>
    <row r="8360" spans="1:12">
      <c r="A8360" s="42">
        <v>1517032341</v>
      </c>
      <c r="B8360" s="42">
        <v>0</v>
      </c>
      <c r="C8360" s="42">
        <v>1496</v>
      </c>
      <c r="D8360" s="40" t="s">
        <v>362</v>
      </c>
      <c r="E8360" s="40" t="str">
        <f t="shared" si="652"/>
        <v>Test</v>
      </c>
      <c r="F8360" t="str">
        <f t="shared" si="650"/>
        <v>Mid</v>
      </c>
      <c r="G8360" t="str">
        <f t="shared" si="651"/>
        <v>Guangzhou_0_Mid</v>
      </c>
      <c r="H8360">
        <v>5.3018452514471681E-3</v>
      </c>
      <c r="I8360">
        <f t="shared" si="654"/>
        <v>3</v>
      </c>
      <c r="J8360" t="str">
        <f t="shared" si="653"/>
        <v>Test</v>
      </c>
      <c r="K8360">
        <f>IF(J8360="Test", COUNTIF($J$10:J8360, "Test"),"")</f>
        <v>1002</v>
      </c>
      <c r="L8360" t="str">
        <f>IF(J8360="Control", COUNTIF($J$10:J8360, "Control"),"")</f>
        <v/>
      </c>
    </row>
    <row r="8361" spans="1:12">
      <c r="A8361" s="42">
        <v>1512395720</v>
      </c>
      <c r="B8361" s="42">
        <v>0</v>
      </c>
      <c r="C8361" s="42">
        <v>1883</v>
      </c>
      <c r="D8361" s="40" t="s">
        <v>362</v>
      </c>
      <c r="E8361" s="40" t="str">
        <f t="shared" si="652"/>
        <v>Control</v>
      </c>
      <c r="F8361" t="str">
        <f t="shared" si="650"/>
        <v>Mid</v>
      </c>
      <c r="G8361" t="str">
        <f t="shared" si="651"/>
        <v>Guangzhou_0_Mid</v>
      </c>
      <c r="H8361">
        <v>7.9103162122313719E-3</v>
      </c>
      <c r="I8361">
        <f t="shared" si="654"/>
        <v>4</v>
      </c>
      <c r="J8361" t="str">
        <f t="shared" si="653"/>
        <v>Control</v>
      </c>
      <c r="K8361" t="str">
        <f>IF(J8361="Test", COUNTIF($J$10:J8361, "Test"),"")</f>
        <v/>
      </c>
      <c r="L8361">
        <f>IF(J8361="Control", COUNTIF($J$10:J8361, "Control"),"")</f>
        <v>1002</v>
      </c>
    </row>
    <row r="8362" spans="1:12">
      <c r="A8362" s="42">
        <v>1517513351</v>
      </c>
      <c r="B8362" s="42">
        <v>0</v>
      </c>
      <c r="C8362" s="42">
        <v>1936</v>
      </c>
      <c r="D8362" s="40" t="s">
        <v>362</v>
      </c>
      <c r="E8362" s="40" t="str">
        <f t="shared" si="652"/>
        <v>Test</v>
      </c>
      <c r="F8362" t="str">
        <f t="shared" si="650"/>
        <v>Mid</v>
      </c>
      <c r="G8362" t="str">
        <f t="shared" si="651"/>
        <v>Guangzhou_0_Mid</v>
      </c>
      <c r="H8362">
        <v>9.1768799870255435E-3</v>
      </c>
      <c r="I8362">
        <f t="shared" si="654"/>
        <v>5</v>
      </c>
      <c r="J8362" t="str">
        <f t="shared" si="653"/>
        <v>Test</v>
      </c>
      <c r="K8362">
        <f>IF(J8362="Test", COUNTIF($J$10:J8362, "Test"),"")</f>
        <v>1003</v>
      </c>
      <c r="L8362" t="str">
        <f>IF(J8362="Control", COUNTIF($J$10:J8362, "Control"),"")</f>
        <v/>
      </c>
    </row>
    <row r="8363" spans="1:12">
      <c r="A8363" s="42">
        <v>1512087970</v>
      </c>
      <c r="B8363" s="42">
        <v>0</v>
      </c>
      <c r="C8363" s="42">
        <v>1980</v>
      </c>
      <c r="D8363" s="40" t="s">
        <v>362</v>
      </c>
      <c r="E8363" s="40" t="str">
        <f t="shared" si="652"/>
        <v>Control</v>
      </c>
      <c r="F8363" t="str">
        <f t="shared" si="650"/>
        <v>Mid</v>
      </c>
      <c r="G8363" t="str">
        <f t="shared" si="651"/>
        <v>Guangzhou_0_Mid</v>
      </c>
      <c r="H8363">
        <v>9.5029817384831849E-3</v>
      </c>
      <c r="I8363">
        <f t="shared" si="654"/>
        <v>6</v>
      </c>
      <c r="J8363" t="str">
        <f t="shared" si="653"/>
        <v>Control</v>
      </c>
      <c r="K8363" t="str">
        <f>IF(J8363="Test", COUNTIF($J$10:J8363, "Test"),"")</f>
        <v/>
      </c>
      <c r="L8363">
        <f>IF(J8363="Control", COUNTIF($J$10:J8363, "Control"),"")</f>
        <v>1003</v>
      </c>
    </row>
    <row r="8364" spans="1:12">
      <c r="A8364" s="42">
        <v>1511476692</v>
      </c>
      <c r="B8364" s="42">
        <v>0</v>
      </c>
      <c r="C8364" s="42">
        <v>1145</v>
      </c>
      <c r="D8364" s="40" t="s">
        <v>362</v>
      </c>
      <c r="E8364" s="40" t="str">
        <f t="shared" si="652"/>
        <v>Test</v>
      </c>
      <c r="F8364" t="str">
        <f t="shared" si="650"/>
        <v>Mid</v>
      </c>
      <c r="G8364" t="str">
        <f t="shared" si="651"/>
        <v>Guangzhou_0_Mid</v>
      </c>
      <c r="H8364">
        <v>1.0415597172690361E-2</v>
      </c>
      <c r="I8364">
        <f t="shared" si="654"/>
        <v>7</v>
      </c>
      <c r="J8364" t="str">
        <f t="shared" si="653"/>
        <v>Test</v>
      </c>
      <c r="K8364">
        <f>IF(J8364="Test", COUNTIF($J$10:J8364, "Test"),"")</f>
        <v>1004</v>
      </c>
      <c r="L8364" t="str">
        <f>IF(J8364="Control", COUNTIF($J$10:J8364, "Control"),"")</f>
        <v/>
      </c>
    </row>
    <row r="8365" spans="1:12">
      <c r="A8365" s="42">
        <v>1512434792</v>
      </c>
      <c r="B8365" s="42">
        <v>0</v>
      </c>
      <c r="C8365" s="42">
        <v>1659</v>
      </c>
      <c r="D8365" s="40" t="s">
        <v>362</v>
      </c>
      <c r="E8365" s="40" t="str">
        <f t="shared" si="652"/>
        <v>Control</v>
      </c>
      <c r="F8365" t="str">
        <f t="shared" si="650"/>
        <v>Mid</v>
      </c>
      <c r="G8365" t="str">
        <f t="shared" si="651"/>
        <v>Guangzhou_0_Mid</v>
      </c>
      <c r="H8365">
        <v>1.2149329342483695E-2</v>
      </c>
      <c r="I8365">
        <f t="shared" si="654"/>
        <v>8</v>
      </c>
      <c r="J8365" t="str">
        <f t="shared" si="653"/>
        <v>Control</v>
      </c>
      <c r="K8365" t="str">
        <f>IF(J8365="Test", COUNTIF($J$10:J8365, "Test"),"")</f>
        <v/>
      </c>
      <c r="L8365">
        <f>IF(J8365="Control", COUNTIF($J$10:J8365, "Control"),"")</f>
        <v>1004</v>
      </c>
    </row>
    <row r="8366" spans="1:12">
      <c r="A8366" s="42">
        <v>1511887872</v>
      </c>
      <c r="B8366" s="42">
        <v>0</v>
      </c>
      <c r="C8366" s="42">
        <v>1106</v>
      </c>
      <c r="D8366" s="40" t="s">
        <v>362</v>
      </c>
      <c r="E8366" s="40" t="str">
        <f t="shared" si="652"/>
        <v>Test</v>
      </c>
      <c r="F8366" t="str">
        <f t="shared" si="650"/>
        <v>Mid</v>
      </c>
      <c r="G8366" t="str">
        <f t="shared" si="651"/>
        <v>Guangzhou_0_Mid</v>
      </c>
      <c r="H8366">
        <v>1.8003163903083874E-2</v>
      </c>
      <c r="I8366">
        <f t="shared" si="654"/>
        <v>9</v>
      </c>
      <c r="J8366" t="str">
        <f t="shared" si="653"/>
        <v>Test</v>
      </c>
      <c r="K8366">
        <f>IF(J8366="Test", COUNTIF($J$10:J8366, "Test"),"")</f>
        <v>1005</v>
      </c>
      <c r="L8366" t="str">
        <f>IF(J8366="Control", COUNTIF($J$10:J8366, "Control"),"")</f>
        <v/>
      </c>
    </row>
    <row r="8367" spans="1:12">
      <c r="A8367" s="42">
        <v>1516656122</v>
      </c>
      <c r="B8367" s="42">
        <v>0</v>
      </c>
      <c r="C8367" s="42">
        <v>1324</v>
      </c>
      <c r="D8367" s="40" t="s">
        <v>362</v>
      </c>
      <c r="E8367" s="40" t="str">
        <f t="shared" si="652"/>
        <v>Control</v>
      </c>
      <c r="F8367" t="str">
        <f t="shared" si="650"/>
        <v>Mid</v>
      </c>
      <c r="G8367" t="str">
        <f t="shared" si="651"/>
        <v>Guangzhou_0_Mid</v>
      </c>
      <c r="H8367">
        <v>1.8141397636850742E-2</v>
      </c>
      <c r="I8367">
        <f t="shared" si="654"/>
        <v>10</v>
      </c>
      <c r="J8367" t="str">
        <f t="shared" si="653"/>
        <v>Control</v>
      </c>
      <c r="K8367" t="str">
        <f>IF(J8367="Test", COUNTIF($J$10:J8367, "Test"),"")</f>
        <v/>
      </c>
      <c r="L8367">
        <f>IF(J8367="Control", COUNTIF($J$10:J8367, "Control"),"")</f>
        <v>1005</v>
      </c>
    </row>
    <row r="8368" spans="1:12">
      <c r="A8368" s="42">
        <v>1516105470</v>
      </c>
      <c r="B8368" s="42">
        <v>0</v>
      </c>
      <c r="C8368" s="42">
        <v>1909</v>
      </c>
      <c r="D8368" s="40" t="s">
        <v>362</v>
      </c>
      <c r="E8368" s="40" t="str">
        <f t="shared" si="652"/>
        <v>Test</v>
      </c>
      <c r="F8368" t="str">
        <f t="shared" si="650"/>
        <v>Mid</v>
      </c>
      <c r="G8368" t="str">
        <f t="shared" si="651"/>
        <v>Guangzhou_0_Mid</v>
      </c>
      <c r="H8368">
        <v>1.8895024912342517E-2</v>
      </c>
      <c r="I8368">
        <f t="shared" si="654"/>
        <v>11</v>
      </c>
      <c r="J8368" t="str">
        <f t="shared" si="653"/>
        <v>Test</v>
      </c>
      <c r="K8368">
        <f>IF(J8368="Test", COUNTIF($J$10:J8368, "Test"),"")</f>
        <v>1006</v>
      </c>
      <c r="L8368" t="str">
        <f>IF(J8368="Control", COUNTIF($J$10:J8368, "Control"),"")</f>
        <v/>
      </c>
    </row>
    <row r="8369" spans="1:12">
      <c r="A8369" s="42">
        <v>1518807470</v>
      </c>
      <c r="B8369" s="42">
        <v>0</v>
      </c>
      <c r="C8369" s="42">
        <v>1744</v>
      </c>
      <c r="D8369" s="40" t="s">
        <v>362</v>
      </c>
      <c r="E8369" s="40" t="str">
        <f t="shared" si="652"/>
        <v>Control</v>
      </c>
      <c r="F8369" t="str">
        <f t="shared" si="650"/>
        <v>Mid</v>
      </c>
      <c r="G8369" t="str">
        <f t="shared" si="651"/>
        <v>Guangzhou_0_Mid</v>
      </c>
      <c r="H8369">
        <v>2.0586050670877154E-2</v>
      </c>
      <c r="I8369">
        <f t="shared" si="654"/>
        <v>12</v>
      </c>
      <c r="J8369" t="str">
        <f t="shared" si="653"/>
        <v>Control</v>
      </c>
      <c r="K8369" t="str">
        <f>IF(J8369="Test", COUNTIF($J$10:J8369, "Test"),"")</f>
        <v/>
      </c>
      <c r="L8369">
        <f>IF(J8369="Control", COUNTIF($J$10:J8369, "Control"),"")</f>
        <v>1006</v>
      </c>
    </row>
    <row r="8370" spans="1:12">
      <c r="A8370" s="42">
        <v>1519484310</v>
      </c>
      <c r="B8370" s="42">
        <v>0</v>
      </c>
      <c r="C8370" s="42">
        <v>1420</v>
      </c>
      <c r="D8370" s="40" t="s">
        <v>362</v>
      </c>
      <c r="E8370" s="40" t="str">
        <f t="shared" si="652"/>
        <v>Test</v>
      </c>
      <c r="F8370" t="str">
        <f t="shared" si="650"/>
        <v>Mid</v>
      </c>
      <c r="G8370" t="str">
        <f t="shared" si="651"/>
        <v>Guangzhou_0_Mid</v>
      </c>
      <c r="H8370">
        <v>2.6981088646678253E-2</v>
      </c>
      <c r="I8370">
        <f t="shared" si="654"/>
        <v>13</v>
      </c>
      <c r="J8370" t="str">
        <f t="shared" si="653"/>
        <v>Test</v>
      </c>
      <c r="K8370">
        <f>IF(J8370="Test", COUNTIF($J$10:J8370, "Test"),"")</f>
        <v>1007</v>
      </c>
      <c r="L8370" t="str">
        <f>IF(J8370="Control", COUNTIF($J$10:J8370, "Control"),"")</f>
        <v/>
      </c>
    </row>
    <row r="8371" spans="1:12">
      <c r="A8371" s="42">
        <v>1513697541</v>
      </c>
      <c r="B8371" s="42">
        <v>0</v>
      </c>
      <c r="C8371" s="42">
        <v>1838</v>
      </c>
      <c r="D8371" s="40" t="s">
        <v>362</v>
      </c>
      <c r="E8371" s="40" t="str">
        <f t="shared" si="652"/>
        <v>Control</v>
      </c>
      <c r="F8371" t="str">
        <f t="shared" si="650"/>
        <v>Mid</v>
      </c>
      <c r="G8371" t="str">
        <f t="shared" si="651"/>
        <v>Guangzhou_0_Mid</v>
      </c>
      <c r="H8371">
        <v>2.7466147630177629E-2</v>
      </c>
      <c r="I8371">
        <f t="shared" si="654"/>
        <v>14</v>
      </c>
      <c r="J8371" t="str">
        <f t="shared" si="653"/>
        <v>Control</v>
      </c>
      <c r="K8371" t="str">
        <f>IF(J8371="Test", COUNTIF($J$10:J8371, "Test"),"")</f>
        <v/>
      </c>
      <c r="L8371">
        <f>IF(J8371="Control", COUNTIF($J$10:J8371, "Control"),"")</f>
        <v>1007</v>
      </c>
    </row>
    <row r="8372" spans="1:12">
      <c r="A8372" s="42">
        <v>1516307122</v>
      </c>
      <c r="B8372" s="42">
        <v>0</v>
      </c>
      <c r="C8372" s="42">
        <v>1333</v>
      </c>
      <c r="D8372" s="40" t="s">
        <v>362</v>
      </c>
      <c r="E8372" s="40" t="str">
        <f t="shared" si="652"/>
        <v>Test</v>
      </c>
      <c r="F8372" t="str">
        <f t="shared" si="650"/>
        <v>Mid</v>
      </c>
      <c r="G8372" t="str">
        <f t="shared" si="651"/>
        <v>Guangzhou_0_Mid</v>
      </c>
      <c r="H8372">
        <v>2.8330679188815266E-2</v>
      </c>
      <c r="I8372">
        <f t="shared" si="654"/>
        <v>15</v>
      </c>
      <c r="J8372" t="str">
        <f t="shared" si="653"/>
        <v>Test</v>
      </c>
      <c r="K8372">
        <f>IF(J8372="Test", COUNTIF($J$10:J8372, "Test"),"")</f>
        <v>1008</v>
      </c>
      <c r="L8372" t="str">
        <f>IF(J8372="Control", COUNTIF($J$10:J8372, "Control"),"")</f>
        <v/>
      </c>
    </row>
    <row r="8373" spans="1:12">
      <c r="A8373" s="42">
        <v>1514115490</v>
      </c>
      <c r="B8373" s="42">
        <v>0</v>
      </c>
      <c r="C8373" s="42">
        <v>1509</v>
      </c>
      <c r="D8373" s="40" t="s">
        <v>362</v>
      </c>
      <c r="E8373" s="40" t="str">
        <f t="shared" si="652"/>
        <v>Control</v>
      </c>
      <c r="F8373" t="str">
        <f t="shared" si="650"/>
        <v>Mid</v>
      </c>
      <c r="G8373" t="str">
        <f t="shared" si="651"/>
        <v>Guangzhou_0_Mid</v>
      </c>
      <c r="H8373">
        <v>3.4716321321492716E-2</v>
      </c>
      <c r="I8373">
        <f t="shared" si="654"/>
        <v>16</v>
      </c>
      <c r="J8373" t="str">
        <f t="shared" si="653"/>
        <v>Control</v>
      </c>
      <c r="K8373" t="str">
        <f>IF(J8373="Test", COUNTIF($J$10:J8373, "Test"),"")</f>
        <v/>
      </c>
      <c r="L8373">
        <f>IF(J8373="Control", COUNTIF($J$10:J8373, "Control"),"")</f>
        <v>1008</v>
      </c>
    </row>
    <row r="8374" spans="1:12">
      <c r="A8374" s="42">
        <v>1511393130</v>
      </c>
      <c r="B8374" s="42">
        <v>0</v>
      </c>
      <c r="C8374" s="42">
        <v>1699</v>
      </c>
      <c r="D8374" s="40" t="s">
        <v>362</v>
      </c>
      <c r="E8374" s="40" t="str">
        <f t="shared" si="652"/>
        <v>Test</v>
      </c>
      <c r="F8374" t="str">
        <f t="shared" si="650"/>
        <v>Mid</v>
      </c>
      <c r="G8374" t="str">
        <f t="shared" si="651"/>
        <v>Guangzhou_0_Mid</v>
      </c>
      <c r="H8374">
        <v>3.6398404385525884E-2</v>
      </c>
      <c r="I8374">
        <f t="shared" si="654"/>
        <v>17</v>
      </c>
      <c r="J8374" t="str">
        <f t="shared" si="653"/>
        <v>Test</v>
      </c>
      <c r="K8374">
        <f>IF(J8374="Test", COUNTIF($J$10:J8374, "Test"),"")</f>
        <v>1009</v>
      </c>
      <c r="L8374" t="str">
        <f>IF(J8374="Control", COUNTIF($J$10:J8374, "Control"),"")</f>
        <v/>
      </c>
    </row>
    <row r="8375" spans="1:12">
      <c r="A8375" s="42">
        <v>1513237382</v>
      </c>
      <c r="B8375" s="42">
        <v>0</v>
      </c>
      <c r="C8375" s="42">
        <v>1860</v>
      </c>
      <c r="D8375" s="40" t="s">
        <v>362</v>
      </c>
      <c r="E8375" s="40" t="str">
        <f t="shared" si="652"/>
        <v>Control</v>
      </c>
      <c r="F8375" t="str">
        <f t="shared" si="650"/>
        <v>Mid</v>
      </c>
      <c r="G8375" t="str">
        <f t="shared" si="651"/>
        <v>Guangzhou_0_Mid</v>
      </c>
      <c r="H8375">
        <v>3.9025578399766059E-2</v>
      </c>
      <c r="I8375">
        <f t="shared" si="654"/>
        <v>18</v>
      </c>
      <c r="J8375" t="str">
        <f t="shared" si="653"/>
        <v>Control</v>
      </c>
      <c r="K8375" t="str">
        <f>IF(J8375="Test", COUNTIF($J$10:J8375, "Test"),"")</f>
        <v/>
      </c>
      <c r="L8375">
        <f>IF(J8375="Control", COUNTIF($J$10:J8375, "Control"),"")</f>
        <v>1009</v>
      </c>
    </row>
    <row r="8376" spans="1:12">
      <c r="A8376" s="42">
        <v>1513156812</v>
      </c>
      <c r="B8376" s="42">
        <v>0</v>
      </c>
      <c r="C8376" s="42">
        <v>1879</v>
      </c>
      <c r="D8376" s="40" t="s">
        <v>362</v>
      </c>
      <c r="E8376" s="40" t="str">
        <f t="shared" si="652"/>
        <v>Test</v>
      </c>
      <c r="F8376" t="str">
        <f t="shared" si="650"/>
        <v>Mid</v>
      </c>
      <c r="G8376" t="str">
        <f t="shared" si="651"/>
        <v>Guangzhou_0_Mid</v>
      </c>
      <c r="H8376">
        <v>3.9102724132839217E-2</v>
      </c>
      <c r="I8376">
        <f t="shared" si="654"/>
        <v>19</v>
      </c>
      <c r="J8376" t="str">
        <f t="shared" si="653"/>
        <v>Test</v>
      </c>
      <c r="K8376">
        <f>IF(J8376="Test", COUNTIF($J$10:J8376, "Test"),"")</f>
        <v>1010</v>
      </c>
      <c r="L8376" t="str">
        <f>IF(J8376="Control", COUNTIF($J$10:J8376, "Control"),"")</f>
        <v/>
      </c>
    </row>
    <row r="8377" spans="1:12">
      <c r="A8377" s="42">
        <v>1519027252</v>
      </c>
      <c r="B8377" s="42">
        <v>0</v>
      </c>
      <c r="C8377" s="42">
        <v>1992</v>
      </c>
      <c r="D8377" s="40" t="s">
        <v>362</v>
      </c>
      <c r="E8377" s="40" t="str">
        <f t="shared" si="652"/>
        <v>Control</v>
      </c>
      <c r="F8377" t="str">
        <f t="shared" si="650"/>
        <v>Mid</v>
      </c>
      <c r="G8377" t="str">
        <f t="shared" si="651"/>
        <v>Guangzhou_0_Mid</v>
      </c>
      <c r="H8377">
        <v>4.2458544528050202E-2</v>
      </c>
      <c r="I8377">
        <f t="shared" si="654"/>
        <v>20</v>
      </c>
      <c r="J8377" t="str">
        <f t="shared" si="653"/>
        <v>Control</v>
      </c>
      <c r="K8377" t="str">
        <f>IF(J8377="Test", COUNTIF($J$10:J8377, "Test"),"")</f>
        <v/>
      </c>
      <c r="L8377">
        <f>IF(J8377="Control", COUNTIF($J$10:J8377, "Control"),"")</f>
        <v>1010</v>
      </c>
    </row>
    <row r="8378" spans="1:12">
      <c r="A8378" s="42">
        <v>1514748202</v>
      </c>
      <c r="B8378" s="42">
        <v>0</v>
      </c>
      <c r="C8378" s="42">
        <v>1684</v>
      </c>
      <c r="D8378" s="40" t="s">
        <v>362</v>
      </c>
      <c r="E8378" s="40" t="str">
        <f t="shared" si="652"/>
        <v>Test</v>
      </c>
      <c r="F8378" t="str">
        <f t="shared" si="650"/>
        <v>Mid</v>
      </c>
      <c r="G8378" t="str">
        <f t="shared" si="651"/>
        <v>Guangzhou_0_Mid</v>
      </c>
      <c r="H8378">
        <v>4.6067574187055871E-2</v>
      </c>
      <c r="I8378">
        <f t="shared" si="654"/>
        <v>21</v>
      </c>
      <c r="J8378" t="str">
        <f t="shared" si="653"/>
        <v>Test</v>
      </c>
      <c r="K8378">
        <f>IF(J8378="Test", COUNTIF($J$10:J8378, "Test"),"")</f>
        <v>1011</v>
      </c>
      <c r="L8378" t="str">
        <f>IF(J8378="Control", COUNTIF($J$10:J8378, "Control"),"")</f>
        <v/>
      </c>
    </row>
    <row r="8379" spans="1:12">
      <c r="A8379" s="42">
        <v>1511614061</v>
      </c>
      <c r="B8379" s="42">
        <v>0</v>
      </c>
      <c r="C8379" s="42">
        <v>1698</v>
      </c>
      <c r="D8379" s="40" t="s">
        <v>362</v>
      </c>
      <c r="E8379" s="40" t="str">
        <f t="shared" si="652"/>
        <v>Control</v>
      </c>
      <c r="F8379" t="str">
        <f t="shared" si="650"/>
        <v>Mid</v>
      </c>
      <c r="G8379" t="str">
        <f t="shared" si="651"/>
        <v>Guangzhou_0_Mid</v>
      </c>
      <c r="H8379">
        <v>5.0094187950563307E-2</v>
      </c>
      <c r="I8379">
        <f t="shared" si="654"/>
        <v>22</v>
      </c>
      <c r="J8379" t="str">
        <f t="shared" si="653"/>
        <v>Control</v>
      </c>
      <c r="K8379" t="str">
        <f>IF(J8379="Test", COUNTIF($J$10:J8379, "Test"),"")</f>
        <v/>
      </c>
      <c r="L8379">
        <f>IF(J8379="Control", COUNTIF($J$10:J8379, "Control"),"")</f>
        <v>1011</v>
      </c>
    </row>
    <row r="8380" spans="1:12">
      <c r="A8380" s="42">
        <v>1515720100</v>
      </c>
      <c r="B8380" s="42">
        <v>0</v>
      </c>
      <c r="C8380" s="42">
        <v>1924</v>
      </c>
      <c r="D8380" s="40" t="s">
        <v>362</v>
      </c>
      <c r="E8380" s="40" t="str">
        <f t="shared" si="652"/>
        <v>Test</v>
      </c>
      <c r="F8380" t="str">
        <f t="shared" si="650"/>
        <v>Mid</v>
      </c>
      <c r="G8380" t="str">
        <f t="shared" si="651"/>
        <v>Guangzhou_0_Mid</v>
      </c>
      <c r="H8380">
        <v>5.8646233160869254E-2</v>
      </c>
      <c r="I8380">
        <f t="shared" si="654"/>
        <v>23</v>
      </c>
      <c r="J8380" t="str">
        <f t="shared" si="653"/>
        <v>Test</v>
      </c>
      <c r="K8380">
        <f>IF(J8380="Test", COUNTIF($J$10:J8380, "Test"),"")</f>
        <v>1012</v>
      </c>
      <c r="L8380" t="str">
        <f>IF(J8380="Control", COUNTIF($J$10:J8380, "Control"),"")</f>
        <v/>
      </c>
    </row>
    <row r="8381" spans="1:12">
      <c r="A8381" s="42">
        <v>1512557211</v>
      </c>
      <c r="B8381" s="42">
        <v>0</v>
      </c>
      <c r="C8381" s="42">
        <v>1565</v>
      </c>
      <c r="D8381" s="40" t="s">
        <v>362</v>
      </c>
      <c r="E8381" s="40" t="str">
        <f t="shared" si="652"/>
        <v>Control</v>
      </c>
      <c r="F8381" t="str">
        <f t="shared" si="650"/>
        <v>Mid</v>
      </c>
      <c r="G8381" t="str">
        <f t="shared" si="651"/>
        <v>Guangzhou_0_Mid</v>
      </c>
      <c r="H8381">
        <v>6.5997247233098633E-2</v>
      </c>
      <c r="I8381">
        <f t="shared" si="654"/>
        <v>24</v>
      </c>
      <c r="J8381" t="str">
        <f t="shared" si="653"/>
        <v>Control</v>
      </c>
      <c r="K8381" t="str">
        <f>IF(J8381="Test", COUNTIF($J$10:J8381, "Test"),"")</f>
        <v/>
      </c>
      <c r="L8381">
        <f>IF(J8381="Control", COUNTIF($J$10:J8381, "Control"),"")</f>
        <v>1012</v>
      </c>
    </row>
    <row r="8382" spans="1:12">
      <c r="A8382" s="42">
        <v>1516932142</v>
      </c>
      <c r="B8382" s="42">
        <v>0</v>
      </c>
      <c r="C8382" s="42">
        <v>1949</v>
      </c>
      <c r="D8382" s="40" t="s">
        <v>362</v>
      </c>
      <c r="E8382" s="40" t="str">
        <f t="shared" si="652"/>
        <v>Test</v>
      </c>
      <c r="F8382" t="str">
        <f t="shared" si="650"/>
        <v>Mid</v>
      </c>
      <c r="G8382" t="str">
        <f t="shared" si="651"/>
        <v>Guangzhou_0_Mid</v>
      </c>
      <c r="H8382">
        <v>6.6380465718573478E-2</v>
      </c>
      <c r="I8382">
        <f t="shared" si="654"/>
        <v>25</v>
      </c>
      <c r="J8382" t="str">
        <f t="shared" si="653"/>
        <v>Test</v>
      </c>
      <c r="K8382">
        <f>IF(J8382="Test", COUNTIF($J$10:J8382, "Test"),"")</f>
        <v>1013</v>
      </c>
      <c r="L8382" t="str">
        <f>IF(J8382="Control", COUNTIF($J$10:J8382, "Control"),"")</f>
        <v/>
      </c>
    </row>
    <row r="8383" spans="1:12">
      <c r="A8383" s="42">
        <v>1515129191</v>
      </c>
      <c r="B8383" s="42">
        <v>0</v>
      </c>
      <c r="C8383" s="42">
        <v>2038</v>
      </c>
      <c r="D8383" s="40" t="s">
        <v>362</v>
      </c>
      <c r="E8383" s="40" t="str">
        <f t="shared" si="652"/>
        <v>Control</v>
      </c>
      <c r="F8383" t="str">
        <f t="shared" si="650"/>
        <v>Mid</v>
      </c>
      <c r="G8383" t="str">
        <f t="shared" si="651"/>
        <v>Guangzhou_0_Mid</v>
      </c>
      <c r="H8383">
        <v>7.1497153565934335E-2</v>
      </c>
      <c r="I8383">
        <f t="shared" si="654"/>
        <v>26</v>
      </c>
      <c r="J8383" t="str">
        <f t="shared" si="653"/>
        <v>Control</v>
      </c>
      <c r="K8383" t="str">
        <f>IF(J8383="Test", COUNTIF($J$10:J8383, "Test"),"")</f>
        <v/>
      </c>
      <c r="L8383">
        <f>IF(J8383="Control", COUNTIF($J$10:J8383, "Control"),"")</f>
        <v>1013</v>
      </c>
    </row>
    <row r="8384" spans="1:12">
      <c r="A8384" s="42">
        <v>1517842272</v>
      </c>
      <c r="B8384" s="42">
        <v>0</v>
      </c>
      <c r="C8384" s="42">
        <v>1347</v>
      </c>
      <c r="D8384" s="40" t="s">
        <v>362</v>
      </c>
      <c r="E8384" s="40" t="str">
        <f t="shared" si="652"/>
        <v>Test</v>
      </c>
      <c r="F8384" t="str">
        <f t="shared" si="650"/>
        <v>Mid</v>
      </c>
      <c r="G8384" t="str">
        <f t="shared" si="651"/>
        <v>Guangzhou_0_Mid</v>
      </c>
      <c r="H8384">
        <v>7.2192935037717065E-2</v>
      </c>
      <c r="I8384">
        <f t="shared" si="654"/>
        <v>27</v>
      </c>
      <c r="J8384" t="str">
        <f t="shared" si="653"/>
        <v>Test</v>
      </c>
      <c r="K8384">
        <f>IF(J8384="Test", COUNTIF($J$10:J8384, "Test"),"")</f>
        <v>1014</v>
      </c>
      <c r="L8384" t="str">
        <f>IF(J8384="Control", COUNTIF($J$10:J8384, "Control"),"")</f>
        <v/>
      </c>
    </row>
    <row r="8385" spans="1:12">
      <c r="A8385" s="42">
        <v>1517867762</v>
      </c>
      <c r="B8385" s="42">
        <v>0</v>
      </c>
      <c r="C8385" s="42">
        <v>1432</v>
      </c>
      <c r="D8385" s="40" t="s">
        <v>362</v>
      </c>
      <c r="E8385" s="40" t="str">
        <f t="shared" si="652"/>
        <v>Control</v>
      </c>
      <c r="F8385" t="str">
        <f t="shared" si="650"/>
        <v>Mid</v>
      </c>
      <c r="G8385" t="str">
        <f t="shared" si="651"/>
        <v>Guangzhou_0_Mid</v>
      </c>
      <c r="H8385">
        <v>7.4269441797873981E-2</v>
      </c>
      <c r="I8385">
        <f t="shared" si="654"/>
        <v>28</v>
      </c>
      <c r="J8385" t="str">
        <f t="shared" si="653"/>
        <v>Control</v>
      </c>
      <c r="K8385" t="str">
        <f>IF(J8385="Test", COUNTIF($J$10:J8385, "Test"),"")</f>
        <v/>
      </c>
      <c r="L8385">
        <f>IF(J8385="Control", COUNTIF($J$10:J8385, "Control"),"")</f>
        <v>1014</v>
      </c>
    </row>
    <row r="8386" spans="1:12">
      <c r="A8386" s="42">
        <v>1513730642</v>
      </c>
      <c r="B8386" s="42">
        <v>0</v>
      </c>
      <c r="C8386" s="42">
        <v>1749</v>
      </c>
      <c r="D8386" s="40" t="s">
        <v>362</v>
      </c>
      <c r="E8386" s="40" t="str">
        <f t="shared" si="652"/>
        <v>Test</v>
      </c>
      <c r="F8386" t="str">
        <f t="shared" si="650"/>
        <v>Mid</v>
      </c>
      <c r="G8386" t="str">
        <f t="shared" si="651"/>
        <v>Guangzhou_0_Mid</v>
      </c>
      <c r="H8386">
        <v>7.5756797735499593E-2</v>
      </c>
      <c r="I8386">
        <f t="shared" si="654"/>
        <v>29</v>
      </c>
      <c r="J8386" t="str">
        <f t="shared" si="653"/>
        <v>Test</v>
      </c>
      <c r="K8386">
        <f>IF(J8386="Test", COUNTIF($J$10:J8386, "Test"),"")</f>
        <v>1015</v>
      </c>
      <c r="L8386" t="str">
        <f>IF(J8386="Control", COUNTIF($J$10:J8386, "Control"),"")</f>
        <v/>
      </c>
    </row>
    <row r="8387" spans="1:12">
      <c r="A8387" s="42">
        <v>1512151200</v>
      </c>
      <c r="B8387" s="42">
        <v>0</v>
      </c>
      <c r="C8387" s="42">
        <v>1743</v>
      </c>
      <c r="D8387" s="40" t="s">
        <v>362</v>
      </c>
      <c r="E8387" s="40" t="str">
        <f t="shared" si="652"/>
        <v>Control</v>
      </c>
      <c r="F8387" t="str">
        <f t="shared" si="650"/>
        <v>Mid</v>
      </c>
      <c r="G8387" t="str">
        <f t="shared" si="651"/>
        <v>Guangzhou_0_Mid</v>
      </c>
      <c r="H8387">
        <v>7.6378939017469949E-2</v>
      </c>
      <c r="I8387">
        <f t="shared" si="654"/>
        <v>30</v>
      </c>
      <c r="J8387" t="str">
        <f t="shared" si="653"/>
        <v>Control</v>
      </c>
      <c r="K8387" t="str">
        <f>IF(J8387="Test", COUNTIF($J$10:J8387, "Test"),"")</f>
        <v/>
      </c>
      <c r="L8387">
        <f>IF(J8387="Control", COUNTIF($J$10:J8387, "Control"),"")</f>
        <v>1015</v>
      </c>
    </row>
    <row r="8388" spans="1:12">
      <c r="A8388" s="42">
        <v>1517056841</v>
      </c>
      <c r="B8388" s="42">
        <v>0</v>
      </c>
      <c r="C8388" s="42">
        <v>1904</v>
      </c>
      <c r="D8388" s="40" t="s">
        <v>362</v>
      </c>
      <c r="E8388" s="40" t="str">
        <f t="shared" si="652"/>
        <v>Test</v>
      </c>
      <c r="F8388" t="str">
        <f t="shared" si="650"/>
        <v>Mid</v>
      </c>
      <c r="G8388" t="str">
        <f t="shared" si="651"/>
        <v>Guangzhou_0_Mid</v>
      </c>
      <c r="H8388">
        <v>7.8170980436137238E-2</v>
      </c>
      <c r="I8388">
        <f t="shared" si="654"/>
        <v>31</v>
      </c>
      <c r="J8388" t="str">
        <f t="shared" si="653"/>
        <v>Test</v>
      </c>
      <c r="K8388">
        <f>IF(J8388="Test", COUNTIF($J$10:J8388, "Test"),"")</f>
        <v>1016</v>
      </c>
      <c r="L8388" t="str">
        <f>IF(J8388="Control", COUNTIF($J$10:J8388, "Control"),"")</f>
        <v/>
      </c>
    </row>
    <row r="8389" spans="1:12">
      <c r="A8389" s="42">
        <v>1517918012</v>
      </c>
      <c r="B8389" s="42">
        <v>0</v>
      </c>
      <c r="C8389" s="42">
        <v>1796</v>
      </c>
      <c r="D8389" s="40" t="s">
        <v>362</v>
      </c>
      <c r="E8389" s="40" t="str">
        <f t="shared" si="652"/>
        <v>Control</v>
      </c>
      <c r="F8389" t="str">
        <f t="shared" si="650"/>
        <v>Mid</v>
      </c>
      <c r="G8389" t="str">
        <f t="shared" si="651"/>
        <v>Guangzhou_0_Mid</v>
      </c>
      <c r="H8389">
        <v>8.6204685297002204E-2</v>
      </c>
      <c r="I8389">
        <f t="shared" si="654"/>
        <v>32</v>
      </c>
      <c r="J8389" t="str">
        <f t="shared" si="653"/>
        <v>Control</v>
      </c>
      <c r="K8389" t="str">
        <f>IF(J8389="Test", COUNTIF($J$10:J8389, "Test"),"")</f>
        <v/>
      </c>
      <c r="L8389">
        <f>IF(J8389="Control", COUNTIF($J$10:J8389, "Control"),"")</f>
        <v>1016</v>
      </c>
    </row>
    <row r="8390" spans="1:12">
      <c r="A8390" s="42">
        <v>1517506100</v>
      </c>
      <c r="B8390" s="42">
        <v>0</v>
      </c>
      <c r="C8390" s="42">
        <v>1802</v>
      </c>
      <c r="D8390" s="40" t="s">
        <v>362</v>
      </c>
      <c r="E8390" s="40" t="str">
        <f t="shared" si="652"/>
        <v>Test</v>
      </c>
      <c r="F8390" t="str">
        <f t="shared" si="650"/>
        <v>Mid</v>
      </c>
      <c r="G8390" t="str">
        <f t="shared" si="651"/>
        <v>Guangzhou_0_Mid</v>
      </c>
      <c r="H8390">
        <v>8.7759147411232696E-2</v>
      </c>
      <c r="I8390">
        <f t="shared" si="654"/>
        <v>33</v>
      </c>
      <c r="J8390" t="str">
        <f t="shared" si="653"/>
        <v>Test</v>
      </c>
      <c r="K8390">
        <f>IF(J8390="Test", COUNTIF($J$10:J8390, "Test"),"")</f>
        <v>1017</v>
      </c>
      <c r="L8390" t="str">
        <f>IF(J8390="Control", COUNTIF($J$10:J8390, "Control"),"")</f>
        <v/>
      </c>
    </row>
    <row r="8391" spans="1:12">
      <c r="A8391" s="42">
        <v>1519284890</v>
      </c>
      <c r="B8391" s="42">
        <v>0</v>
      </c>
      <c r="C8391" s="42">
        <v>2087</v>
      </c>
      <c r="D8391" s="40" t="s">
        <v>362</v>
      </c>
      <c r="E8391" s="40" t="str">
        <f t="shared" si="652"/>
        <v>Control</v>
      </c>
      <c r="F8391" t="str">
        <f t="shared" si="650"/>
        <v>Mid</v>
      </c>
      <c r="G8391" t="str">
        <f t="shared" si="651"/>
        <v>Guangzhou_0_Mid</v>
      </c>
      <c r="H8391">
        <v>8.7911338491511559E-2</v>
      </c>
      <c r="I8391">
        <f t="shared" si="654"/>
        <v>34</v>
      </c>
      <c r="J8391" t="str">
        <f t="shared" si="653"/>
        <v>Control</v>
      </c>
      <c r="K8391" t="str">
        <f>IF(J8391="Test", COUNTIF($J$10:J8391, "Test"),"")</f>
        <v/>
      </c>
      <c r="L8391">
        <f>IF(J8391="Control", COUNTIF($J$10:J8391, "Control"),"")</f>
        <v>1017</v>
      </c>
    </row>
    <row r="8392" spans="1:12">
      <c r="A8392" s="42">
        <v>1512722151</v>
      </c>
      <c r="B8392" s="42">
        <v>0</v>
      </c>
      <c r="C8392" s="42">
        <v>1177</v>
      </c>
      <c r="D8392" s="40" t="s">
        <v>362</v>
      </c>
      <c r="E8392" s="40" t="str">
        <f t="shared" si="652"/>
        <v>Test</v>
      </c>
      <c r="F8392" t="str">
        <f t="shared" si="650"/>
        <v>Mid</v>
      </c>
      <c r="G8392" t="str">
        <f t="shared" si="651"/>
        <v>Guangzhou_0_Mid</v>
      </c>
      <c r="H8392">
        <v>9.3626505803887761E-2</v>
      </c>
      <c r="I8392">
        <f t="shared" si="654"/>
        <v>35</v>
      </c>
      <c r="J8392" t="str">
        <f t="shared" si="653"/>
        <v>Test</v>
      </c>
      <c r="K8392">
        <f>IF(J8392="Test", COUNTIF($J$10:J8392, "Test"),"")</f>
        <v>1018</v>
      </c>
      <c r="L8392" t="str">
        <f>IF(J8392="Control", COUNTIF($J$10:J8392, "Control"),"")</f>
        <v/>
      </c>
    </row>
    <row r="8393" spans="1:12">
      <c r="A8393" s="42">
        <v>1512042702</v>
      </c>
      <c r="B8393" s="42">
        <v>0</v>
      </c>
      <c r="C8393" s="42">
        <v>1168</v>
      </c>
      <c r="D8393" s="40" t="s">
        <v>362</v>
      </c>
      <c r="E8393" s="40" t="str">
        <f t="shared" si="652"/>
        <v>Control</v>
      </c>
      <c r="F8393" t="str">
        <f t="shared" si="650"/>
        <v>Mid</v>
      </c>
      <c r="G8393" t="str">
        <f t="shared" si="651"/>
        <v>Guangzhou_0_Mid</v>
      </c>
      <c r="H8393">
        <v>9.4172580000077444E-2</v>
      </c>
      <c r="I8393">
        <f t="shared" si="654"/>
        <v>36</v>
      </c>
      <c r="J8393" t="str">
        <f t="shared" si="653"/>
        <v>Control</v>
      </c>
      <c r="K8393" t="str">
        <f>IF(J8393="Test", COUNTIF($J$10:J8393, "Test"),"")</f>
        <v/>
      </c>
      <c r="L8393">
        <f>IF(J8393="Control", COUNTIF($J$10:J8393, "Control"),"")</f>
        <v>1018</v>
      </c>
    </row>
    <row r="8394" spans="1:12">
      <c r="A8394" s="42">
        <v>1515406730</v>
      </c>
      <c r="B8394" s="42">
        <v>0</v>
      </c>
      <c r="C8394" s="42">
        <v>2088</v>
      </c>
      <c r="D8394" s="40" t="s">
        <v>362</v>
      </c>
      <c r="E8394" s="40" t="str">
        <f t="shared" si="652"/>
        <v>Test</v>
      </c>
      <c r="F8394" t="str">
        <f t="shared" ref="F8394:F8457" si="655">_xlfn.IFS(C8394&lt;1069, "Low", C8394&lt;2277, "Mid", C8394&gt;=2277, "High")</f>
        <v>Mid</v>
      </c>
      <c r="G8394" t="str">
        <f t="shared" ref="G8394:G8457" si="656">D8394&amp;"_"&amp;B8394&amp;"_"&amp;F8394</f>
        <v>Guangzhou_0_Mid</v>
      </c>
      <c r="H8394">
        <v>9.5944225289985252E-2</v>
      </c>
      <c r="I8394">
        <f t="shared" si="654"/>
        <v>37</v>
      </c>
      <c r="J8394" t="str">
        <f t="shared" si="653"/>
        <v>Test</v>
      </c>
      <c r="K8394">
        <f>IF(J8394="Test", COUNTIF($J$10:J8394, "Test"),"")</f>
        <v>1019</v>
      </c>
      <c r="L8394" t="str">
        <f>IF(J8394="Control", COUNTIF($J$10:J8394, "Control"),"")</f>
        <v/>
      </c>
    </row>
    <row r="8395" spans="1:12">
      <c r="A8395" s="42">
        <v>1511573132</v>
      </c>
      <c r="B8395" s="42">
        <v>0</v>
      </c>
      <c r="C8395" s="42">
        <v>2257</v>
      </c>
      <c r="D8395" s="40" t="s">
        <v>362</v>
      </c>
      <c r="E8395" s="40" t="str">
        <f t="shared" ref="E8395:E8458" si="657">IF(AND(J8395="Test",K8395&lt;=3000),"Test",IF(AND(J8395="Control",L8395&lt;=3000),"Control","Out of test"))</f>
        <v>Control</v>
      </c>
      <c r="F8395" t="str">
        <f t="shared" si="655"/>
        <v>Mid</v>
      </c>
      <c r="G8395" t="str">
        <f t="shared" si="656"/>
        <v>Guangzhou_0_Mid</v>
      </c>
      <c r="H8395">
        <v>9.7088910512626914E-2</v>
      </c>
      <c r="I8395">
        <f t="shared" si="654"/>
        <v>38</v>
      </c>
      <c r="J8395" t="str">
        <f t="shared" ref="J8395:J8458" si="658">IF(I8395&lt;=250, IF(MOD(I8395,2)=1, "Test", "Control"),"Out of Test")</f>
        <v>Control</v>
      </c>
      <c r="K8395" t="str">
        <f>IF(J8395="Test", COUNTIF($J$10:J8395, "Test"),"")</f>
        <v/>
      </c>
      <c r="L8395">
        <f>IF(J8395="Control", COUNTIF($J$10:J8395, "Control"),"")</f>
        <v>1019</v>
      </c>
    </row>
    <row r="8396" spans="1:12">
      <c r="A8396" s="42">
        <v>1511534272</v>
      </c>
      <c r="B8396" s="42">
        <v>0</v>
      </c>
      <c r="C8396" s="42">
        <v>2257</v>
      </c>
      <c r="D8396" s="40" t="s">
        <v>362</v>
      </c>
      <c r="E8396" s="40" t="str">
        <f t="shared" si="657"/>
        <v>Test</v>
      </c>
      <c r="F8396" t="str">
        <f t="shared" si="655"/>
        <v>Mid</v>
      </c>
      <c r="G8396" t="str">
        <f t="shared" si="656"/>
        <v>Guangzhou_0_Mid</v>
      </c>
      <c r="H8396">
        <v>0.1011859935402476</v>
      </c>
      <c r="I8396">
        <f t="shared" ref="I8396:I8459" si="659">IF(G8396=G8395, I8395+1, 1)</f>
        <v>39</v>
      </c>
      <c r="J8396" t="str">
        <f t="shared" si="658"/>
        <v>Test</v>
      </c>
      <c r="K8396">
        <f>IF(J8396="Test", COUNTIF($J$10:J8396, "Test"),"")</f>
        <v>1020</v>
      </c>
      <c r="L8396" t="str">
        <f>IF(J8396="Control", COUNTIF($J$10:J8396, "Control"),"")</f>
        <v/>
      </c>
    </row>
    <row r="8397" spans="1:12">
      <c r="A8397" s="42">
        <v>1516210030</v>
      </c>
      <c r="B8397" s="42">
        <v>0</v>
      </c>
      <c r="C8397" s="42">
        <v>1384</v>
      </c>
      <c r="D8397" s="40" t="s">
        <v>362</v>
      </c>
      <c r="E8397" s="40" t="str">
        <f t="shared" si="657"/>
        <v>Control</v>
      </c>
      <c r="F8397" t="str">
        <f t="shared" si="655"/>
        <v>Mid</v>
      </c>
      <c r="G8397" t="str">
        <f t="shared" si="656"/>
        <v>Guangzhou_0_Mid</v>
      </c>
      <c r="H8397">
        <v>0.10919963825292966</v>
      </c>
      <c r="I8397">
        <f t="shared" si="659"/>
        <v>40</v>
      </c>
      <c r="J8397" t="str">
        <f t="shared" si="658"/>
        <v>Control</v>
      </c>
      <c r="K8397" t="str">
        <f>IF(J8397="Test", COUNTIF($J$10:J8397, "Test"),"")</f>
        <v/>
      </c>
      <c r="L8397">
        <f>IF(J8397="Control", COUNTIF($J$10:J8397, "Control"),"")</f>
        <v>1020</v>
      </c>
    </row>
    <row r="8398" spans="1:12">
      <c r="A8398" s="42">
        <v>1514690842</v>
      </c>
      <c r="B8398" s="42">
        <v>0</v>
      </c>
      <c r="C8398" s="42">
        <v>1711</v>
      </c>
      <c r="D8398" s="40" t="s">
        <v>362</v>
      </c>
      <c r="E8398" s="40" t="str">
        <f t="shared" si="657"/>
        <v>Test</v>
      </c>
      <c r="F8398" t="str">
        <f t="shared" si="655"/>
        <v>Mid</v>
      </c>
      <c r="G8398" t="str">
        <f t="shared" si="656"/>
        <v>Guangzhou_0_Mid</v>
      </c>
      <c r="H8398">
        <v>0.11920552005598462</v>
      </c>
      <c r="I8398">
        <f t="shared" si="659"/>
        <v>41</v>
      </c>
      <c r="J8398" t="str">
        <f t="shared" si="658"/>
        <v>Test</v>
      </c>
      <c r="K8398">
        <f>IF(J8398="Test", COUNTIF($J$10:J8398, "Test"),"")</f>
        <v>1021</v>
      </c>
      <c r="L8398" t="str">
        <f>IF(J8398="Control", COUNTIF($J$10:J8398, "Control"),"")</f>
        <v/>
      </c>
    </row>
    <row r="8399" spans="1:12">
      <c r="A8399" s="42">
        <v>1513821220</v>
      </c>
      <c r="B8399" s="42">
        <v>0</v>
      </c>
      <c r="C8399" s="42">
        <v>1921</v>
      </c>
      <c r="D8399" s="40" t="s">
        <v>362</v>
      </c>
      <c r="E8399" s="40" t="str">
        <f t="shared" si="657"/>
        <v>Control</v>
      </c>
      <c r="F8399" t="str">
        <f t="shared" si="655"/>
        <v>Mid</v>
      </c>
      <c r="G8399" t="str">
        <f t="shared" si="656"/>
        <v>Guangzhou_0_Mid</v>
      </c>
      <c r="H8399">
        <v>0.12641819303522062</v>
      </c>
      <c r="I8399">
        <f t="shared" si="659"/>
        <v>42</v>
      </c>
      <c r="J8399" t="str">
        <f t="shared" si="658"/>
        <v>Control</v>
      </c>
      <c r="K8399" t="str">
        <f>IF(J8399="Test", COUNTIF($J$10:J8399, "Test"),"")</f>
        <v/>
      </c>
      <c r="L8399">
        <f>IF(J8399="Control", COUNTIF($J$10:J8399, "Control"),"")</f>
        <v>1021</v>
      </c>
    </row>
    <row r="8400" spans="1:12">
      <c r="A8400" s="42">
        <v>1512503032</v>
      </c>
      <c r="B8400" s="42">
        <v>0</v>
      </c>
      <c r="C8400" s="42">
        <v>1999</v>
      </c>
      <c r="D8400" s="40" t="s">
        <v>362</v>
      </c>
      <c r="E8400" s="40" t="str">
        <f t="shared" si="657"/>
        <v>Test</v>
      </c>
      <c r="F8400" t="str">
        <f t="shared" si="655"/>
        <v>Mid</v>
      </c>
      <c r="G8400" t="str">
        <f t="shared" si="656"/>
        <v>Guangzhou_0_Mid</v>
      </c>
      <c r="H8400">
        <v>0.12662340973893749</v>
      </c>
      <c r="I8400">
        <f t="shared" si="659"/>
        <v>43</v>
      </c>
      <c r="J8400" t="str">
        <f t="shared" si="658"/>
        <v>Test</v>
      </c>
      <c r="K8400">
        <f>IF(J8400="Test", COUNTIF($J$10:J8400, "Test"),"")</f>
        <v>1022</v>
      </c>
      <c r="L8400" t="str">
        <f>IF(J8400="Control", COUNTIF($J$10:J8400, "Control"),"")</f>
        <v/>
      </c>
    </row>
    <row r="8401" spans="1:12">
      <c r="A8401" s="42">
        <v>1516585131</v>
      </c>
      <c r="B8401" s="42">
        <v>0</v>
      </c>
      <c r="C8401" s="42">
        <v>1806</v>
      </c>
      <c r="D8401" s="40" t="s">
        <v>362</v>
      </c>
      <c r="E8401" s="40" t="str">
        <f t="shared" si="657"/>
        <v>Control</v>
      </c>
      <c r="F8401" t="str">
        <f t="shared" si="655"/>
        <v>Mid</v>
      </c>
      <c r="G8401" t="str">
        <f t="shared" si="656"/>
        <v>Guangzhou_0_Mid</v>
      </c>
      <c r="H8401">
        <v>0.12819014244750093</v>
      </c>
      <c r="I8401">
        <f t="shared" si="659"/>
        <v>44</v>
      </c>
      <c r="J8401" t="str">
        <f t="shared" si="658"/>
        <v>Control</v>
      </c>
      <c r="K8401" t="str">
        <f>IF(J8401="Test", COUNTIF($J$10:J8401, "Test"),"")</f>
        <v/>
      </c>
      <c r="L8401">
        <f>IF(J8401="Control", COUNTIF($J$10:J8401, "Control"),"")</f>
        <v>1022</v>
      </c>
    </row>
    <row r="8402" spans="1:12">
      <c r="A8402" s="42">
        <v>1516464861</v>
      </c>
      <c r="B8402" s="42">
        <v>0</v>
      </c>
      <c r="C8402" s="42">
        <v>2025</v>
      </c>
      <c r="D8402" s="40" t="s">
        <v>362</v>
      </c>
      <c r="E8402" s="40" t="str">
        <f t="shared" si="657"/>
        <v>Test</v>
      </c>
      <c r="F8402" t="str">
        <f t="shared" si="655"/>
        <v>Mid</v>
      </c>
      <c r="G8402" t="str">
        <f t="shared" si="656"/>
        <v>Guangzhou_0_Mid</v>
      </c>
      <c r="H8402">
        <v>0.12819820827678585</v>
      </c>
      <c r="I8402">
        <f t="shared" si="659"/>
        <v>45</v>
      </c>
      <c r="J8402" t="str">
        <f t="shared" si="658"/>
        <v>Test</v>
      </c>
      <c r="K8402">
        <f>IF(J8402="Test", COUNTIF($J$10:J8402, "Test"),"")</f>
        <v>1023</v>
      </c>
      <c r="L8402" t="str">
        <f>IF(J8402="Control", COUNTIF($J$10:J8402, "Control"),"")</f>
        <v/>
      </c>
    </row>
    <row r="8403" spans="1:12">
      <c r="A8403" s="42">
        <v>1518780871</v>
      </c>
      <c r="B8403" s="42">
        <v>0</v>
      </c>
      <c r="C8403" s="42">
        <v>1455</v>
      </c>
      <c r="D8403" s="40" t="s">
        <v>362</v>
      </c>
      <c r="E8403" s="40" t="str">
        <f t="shared" si="657"/>
        <v>Control</v>
      </c>
      <c r="F8403" t="str">
        <f t="shared" si="655"/>
        <v>Mid</v>
      </c>
      <c r="G8403" t="str">
        <f t="shared" si="656"/>
        <v>Guangzhou_0_Mid</v>
      </c>
      <c r="H8403">
        <v>0.13824627905078135</v>
      </c>
      <c r="I8403">
        <f t="shared" si="659"/>
        <v>46</v>
      </c>
      <c r="J8403" t="str">
        <f t="shared" si="658"/>
        <v>Control</v>
      </c>
      <c r="K8403" t="str">
        <f>IF(J8403="Test", COUNTIF($J$10:J8403, "Test"),"")</f>
        <v/>
      </c>
      <c r="L8403">
        <f>IF(J8403="Control", COUNTIF($J$10:J8403, "Control"),"")</f>
        <v>1023</v>
      </c>
    </row>
    <row r="8404" spans="1:12">
      <c r="A8404" s="42">
        <v>1513142471</v>
      </c>
      <c r="B8404" s="42">
        <v>0</v>
      </c>
      <c r="C8404" s="42">
        <v>1561</v>
      </c>
      <c r="D8404" s="40" t="s">
        <v>362</v>
      </c>
      <c r="E8404" s="40" t="str">
        <f t="shared" si="657"/>
        <v>Test</v>
      </c>
      <c r="F8404" t="str">
        <f t="shared" si="655"/>
        <v>Mid</v>
      </c>
      <c r="G8404" t="str">
        <f t="shared" si="656"/>
        <v>Guangzhou_0_Mid</v>
      </c>
      <c r="H8404">
        <v>0.13850403288978108</v>
      </c>
      <c r="I8404">
        <f t="shared" si="659"/>
        <v>47</v>
      </c>
      <c r="J8404" t="str">
        <f t="shared" si="658"/>
        <v>Test</v>
      </c>
      <c r="K8404">
        <f>IF(J8404="Test", COUNTIF($J$10:J8404, "Test"),"")</f>
        <v>1024</v>
      </c>
      <c r="L8404" t="str">
        <f>IF(J8404="Control", COUNTIF($J$10:J8404, "Control"),"")</f>
        <v/>
      </c>
    </row>
    <row r="8405" spans="1:12">
      <c r="A8405" s="42">
        <v>1512751391</v>
      </c>
      <c r="B8405" s="42">
        <v>0</v>
      </c>
      <c r="C8405" s="42">
        <v>1120</v>
      </c>
      <c r="D8405" s="40" t="s">
        <v>362</v>
      </c>
      <c r="E8405" s="40" t="str">
        <f t="shared" si="657"/>
        <v>Control</v>
      </c>
      <c r="F8405" t="str">
        <f t="shared" si="655"/>
        <v>Mid</v>
      </c>
      <c r="G8405" t="str">
        <f t="shared" si="656"/>
        <v>Guangzhou_0_Mid</v>
      </c>
      <c r="H8405">
        <v>0.14343740647070857</v>
      </c>
      <c r="I8405">
        <f t="shared" si="659"/>
        <v>48</v>
      </c>
      <c r="J8405" t="str">
        <f t="shared" si="658"/>
        <v>Control</v>
      </c>
      <c r="K8405" t="str">
        <f>IF(J8405="Test", COUNTIF($J$10:J8405, "Test"),"")</f>
        <v/>
      </c>
      <c r="L8405">
        <f>IF(J8405="Control", COUNTIF($J$10:J8405, "Control"),"")</f>
        <v>1024</v>
      </c>
    </row>
    <row r="8406" spans="1:12">
      <c r="A8406" s="42">
        <v>1519670102</v>
      </c>
      <c r="B8406" s="42">
        <v>0</v>
      </c>
      <c r="C8406" s="42">
        <v>2116</v>
      </c>
      <c r="D8406" s="40" t="s">
        <v>362</v>
      </c>
      <c r="E8406" s="40" t="str">
        <f t="shared" si="657"/>
        <v>Test</v>
      </c>
      <c r="F8406" t="str">
        <f t="shared" si="655"/>
        <v>Mid</v>
      </c>
      <c r="G8406" t="str">
        <f t="shared" si="656"/>
        <v>Guangzhou_0_Mid</v>
      </c>
      <c r="H8406">
        <v>0.14735642172576968</v>
      </c>
      <c r="I8406">
        <f t="shared" si="659"/>
        <v>49</v>
      </c>
      <c r="J8406" t="str">
        <f t="shared" si="658"/>
        <v>Test</v>
      </c>
      <c r="K8406">
        <f>IF(J8406="Test", COUNTIF($J$10:J8406, "Test"),"")</f>
        <v>1025</v>
      </c>
      <c r="L8406" t="str">
        <f>IF(J8406="Control", COUNTIF($J$10:J8406, "Control"),"")</f>
        <v/>
      </c>
    </row>
    <row r="8407" spans="1:12">
      <c r="A8407" s="42">
        <v>1519037802</v>
      </c>
      <c r="B8407" s="42">
        <v>0</v>
      </c>
      <c r="C8407" s="42">
        <v>2238</v>
      </c>
      <c r="D8407" s="40" t="s">
        <v>362</v>
      </c>
      <c r="E8407" s="40" t="str">
        <f t="shared" si="657"/>
        <v>Control</v>
      </c>
      <c r="F8407" t="str">
        <f t="shared" si="655"/>
        <v>Mid</v>
      </c>
      <c r="G8407" t="str">
        <f t="shared" si="656"/>
        <v>Guangzhou_0_Mid</v>
      </c>
      <c r="H8407">
        <v>0.14975211875291938</v>
      </c>
      <c r="I8407">
        <f t="shared" si="659"/>
        <v>50</v>
      </c>
      <c r="J8407" t="str">
        <f t="shared" si="658"/>
        <v>Control</v>
      </c>
      <c r="K8407" t="str">
        <f>IF(J8407="Test", COUNTIF($J$10:J8407, "Test"),"")</f>
        <v/>
      </c>
      <c r="L8407">
        <f>IF(J8407="Control", COUNTIF($J$10:J8407, "Control"),"")</f>
        <v>1025</v>
      </c>
    </row>
    <row r="8408" spans="1:12">
      <c r="A8408" s="42">
        <v>1511974920</v>
      </c>
      <c r="B8408" s="42">
        <v>0</v>
      </c>
      <c r="C8408" s="42">
        <v>1206</v>
      </c>
      <c r="D8408" s="40" t="s">
        <v>362</v>
      </c>
      <c r="E8408" s="40" t="str">
        <f t="shared" si="657"/>
        <v>Test</v>
      </c>
      <c r="F8408" t="str">
        <f t="shared" si="655"/>
        <v>Mid</v>
      </c>
      <c r="G8408" t="str">
        <f t="shared" si="656"/>
        <v>Guangzhou_0_Mid</v>
      </c>
      <c r="H8408">
        <v>0.15388037150419276</v>
      </c>
      <c r="I8408">
        <f t="shared" si="659"/>
        <v>51</v>
      </c>
      <c r="J8408" t="str">
        <f t="shared" si="658"/>
        <v>Test</v>
      </c>
      <c r="K8408">
        <f>IF(J8408="Test", COUNTIF($J$10:J8408, "Test"),"")</f>
        <v>1026</v>
      </c>
      <c r="L8408" t="str">
        <f>IF(J8408="Control", COUNTIF($J$10:J8408, "Control"),"")</f>
        <v/>
      </c>
    </row>
    <row r="8409" spans="1:12">
      <c r="A8409" s="42">
        <v>1512475101</v>
      </c>
      <c r="B8409" s="42">
        <v>0</v>
      </c>
      <c r="C8409" s="42">
        <v>1435</v>
      </c>
      <c r="D8409" s="40" t="s">
        <v>362</v>
      </c>
      <c r="E8409" s="40" t="str">
        <f t="shared" si="657"/>
        <v>Control</v>
      </c>
      <c r="F8409" t="str">
        <f t="shared" si="655"/>
        <v>Mid</v>
      </c>
      <c r="G8409" t="str">
        <f t="shared" si="656"/>
        <v>Guangzhou_0_Mid</v>
      </c>
      <c r="H8409">
        <v>0.15518432966565965</v>
      </c>
      <c r="I8409">
        <f t="shared" si="659"/>
        <v>52</v>
      </c>
      <c r="J8409" t="str">
        <f t="shared" si="658"/>
        <v>Control</v>
      </c>
      <c r="K8409" t="str">
        <f>IF(J8409="Test", COUNTIF($J$10:J8409, "Test"),"")</f>
        <v/>
      </c>
      <c r="L8409">
        <f>IF(J8409="Control", COUNTIF($J$10:J8409, "Control"),"")</f>
        <v>1026</v>
      </c>
    </row>
    <row r="8410" spans="1:12">
      <c r="A8410" s="42">
        <v>1519725201</v>
      </c>
      <c r="B8410" s="42">
        <v>0</v>
      </c>
      <c r="C8410" s="42">
        <v>1089</v>
      </c>
      <c r="D8410" s="40" t="s">
        <v>362</v>
      </c>
      <c r="E8410" s="40" t="str">
        <f t="shared" si="657"/>
        <v>Test</v>
      </c>
      <c r="F8410" t="str">
        <f t="shared" si="655"/>
        <v>Mid</v>
      </c>
      <c r="G8410" t="str">
        <f t="shared" si="656"/>
        <v>Guangzhou_0_Mid</v>
      </c>
      <c r="H8410">
        <v>0.16167966250002852</v>
      </c>
      <c r="I8410">
        <f t="shared" si="659"/>
        <v>53</v>
      </c>
      <c r="J8410" t="str">
        <f t="shared" si="658"/>
        <v>Test</v>
      </c>
      <c r="K8410">
        <f>IF(J8410="Test", COUNTIF($J$10:J8410, "Test"),"")</f>
        <v>1027</v>
      </c>
      <c r="L8410" t="str">
        <f>IF(J8410="Control", COUNTIF($J$10:J8410, "Control"),"")</f>
        <v/>
      </c>
    </row>
    <row r="8411" spans="1:12">
      <c r="A8411" s="42">
        <v>1514509511</v>
      </c>
      <c r="B8411" s="42">
        <v>0</v>
      </c>
      <c r="C8411" s="42">
        <v>2180</v>
      </c>
      <c r="D8411" s="40" t="s">
        <v>362</v>
      </c>
      <c r="E8411" s="40" t="str">
        <f t="shared" si="657"/>
        <v>Control</v>
      </c>
      <c r="F8411" t="str">
        <f t="shared" si="655"/>
        <v>Mid</v>
      </c>
      <c r="G8411" t="str">
        <f t="shared" si="656"/>
        <v>Guangzhou_0_Mid</v>
      </c>
      <c r="H8411">
        <v>0.16319347185028121</v>
      </c>
      <c r="I8411">
        <f t="shared" si="659"/>
        <v>54</v>
      </c>
      <c r="J8411" t="str">
        <f t="shared" si="658"/>
        <v>Control</v>
      </c>
      <c r="K8411" t="str">
        <f>IF(J8411="Test", COUNTIF($J$10:J8411, "Test"),"")</f>
        <v/>
      </c>
      <c r="L8411">
        <f>IF(J8411="Control", COUNTIF($J$10:J8411, "Control"),"")</f>
        <v>1027</v>
      </c>
    </row>
    <row r="8412" spans="1:12">
      <c r="A8412" s="42">
        <v>1519095731</v>
      </c>
      <c r="B8412" s="42">
        <v>0</v>
      </c>
      <c r="C8412" s="42">
        <v>1090</v>
      </c>
      <c r="D8412" s="40" t="s">
        <v>362</v>
      </c>
      <c r="E8412" s="40" t="str">
        <f t="shared" si="657"/>
        <v>Test</v>
      </c>
      <c r="F8412" t="str">
        <f t="shared" si="655"/>
        <v>Mid</v>
      </c>
      <c r="G8412" t="str">
        <f t="shared" si="656"/>
        <v>Guangzhou_0_Mid</v>
      </c>
      <c r="H8412">
        <v>0.16362192529748543</v>
      </c>
      <c r="I8412">
        <f t="shared" si="659"/>
        <v>55</v>
      </c>
      <c r="J8412" t="str">
        <f t="shared" si="658"/>
        <v>Test</v>
      </c>
      <c r="K8412">
        <f>IF(J8412="Test", COUNTIF($J$10:J8412, "Test"),"")</f>
        <v>1028</v>
      </c>
      <c r="L8412" t="str">
        <f>IF(J8412="Control", COUNTIF($J$10:J8412, "Control"),"")</f>
        <v/>
      </c>
    </row>
    <row r="8413" spans="1:12">
      <c r="A8413" s="42">
        <v>1518031151</v>
      </c>
      <c r="B8413" s="42">
        <v>0</v>
      </c>
      <c r="C8413" s="42">
        <v>2041</v>
      </c>
      <c r="D8413" s="40" t="s">
        <v>362</v>
      </c>
      <c r="E8413" s="40" t="str">
        <f t="shared" si="657"/>
        <v>Control</v>
      </c>
      <c r="F8413" t="str">
        <f t="shared" si="655"/>
        <v>Mid</v>
      </c>
      <c r="G8413" t="str">
        <f t="shared" si="656"/>
        <v>Guangzhou_0_Mid</v>
      </c>
      <c r="H8413">
        <v>0.16532762710861348</v>
      </c>
      <c r="I8413">
        <f t="shared" si="659"/>
        <v>56</v>
      </c>
      <c r="J8413" t="str">
        <f t="shared" si="658"/>
        <v>Control</v>
      </c>
      <c r="K8413" t="str">
        <f>IF(J8413="Test", COUNTIF($J$10:J8413, "Test"),"")</f>
        <v/>
      </c>
      <c r="L8413">
        <f>IF(J8413="Control", COUNTIF($J$10:J8413, "Control"),"")</f>
        <v>1028</v>
      </c>
    </row>
    <row r="8414" spans="1:12">
      <c r="A8414" s="42">
        <v>1512560282</v>
      </c>
      <c r="B8414" s="42">
        <v>0</v>
      </c>
      <c r="C8414" s="42">
        <v>1900</v>
      </c>
      <c r="D8414" s="40" t="s">
        <v>362</v>
      </c>
      <c r="E8414" s="40" t="str">
        <f t="shared" si="657"/>
        <v>Test</v>
      </c>
      <c r="F8414" t="str">
        <f t="shared" si="655"/>
        <v>Mid</v>
      </c>
      <c r="G8414" t="str">
        <f t="shared" si="656"/>
        <v>Guangzhou_0_Mid</v>
      </c>
      <c r="H8414">
        <v>0.17040842254570476</v>
      </c>
      <c r="I8414">
        <f t="shared" si="659"/>
        <v>57</v>
      </c>
      <c r="J8414" t="str">
        <f t="shared" si="658"/>
        <v>Test</v>
      </c>
      <c r="K8414">
        <f>IF(J8414="Test", COUNTIF($J$10:J8414, "Test"),"")</f>
        <v>1029</v>
      </c>
      <c r="L8414" t="str">
        <f>IF(J8414="Control", COUNTIF($J$10:J8414, "Control"),"")</f>
        <v/>
      </c>
    </row>
    <row r="8415" spans="1:12">
      <c r="A8415" s="42">
        <v>1515203050</v>
      </c>
      <c r="B8415" s="42">
        <v>0</v>
      </c>
      <c r="C8415" s="42">
        <v>2161</v>
      </c>
      <c r="D8415" s="40" t="s">
        <v>362</v>
      </c>
      <c r="E8415" s="40" t="str">
        <f t="shared" si="657"/>
        <v>Control</v>
      </c>
      <c r="F8415" t="str">
        <f t="shared" si="655"/>
        <v>Mid</v>
      </c>
      <c r="G8415" t="str">
        <f t="shared" si="656"/>
        <v>Guangzhou_0_Mid</v>
      </c>
      <c r="H8415">
        <v>0.17894305974157687</v>
      </c>
      <c r="I8415">
        <f t="shared" si="659"/>
        <v>58</v>
      </c>
      <c r="J8415" t="str">
        <f t="shared" si="658"/>
        <v>Control</v>
      </c>
      <c r="K8415" t="str">
        <f>IF(J8415="Test", COUNTIF($J$10:J8415, "Test"),"")</f>
        <v/>
      </c>
      <c r="L8415">
        <f>IF(J8415="Control", COUNTIF($J$10:J8415, "Control"),"")</f>
        <v>1029</v>
      </c>
    </row>
    <row r="8416" spans="1:12">
      <c r="A8416" s="42">
        <v>1518771322</v>
      </c>
      <c r="B8416" s="42">
        <v>0</v>
      </c>
      <c r="C8416" s="42">
        <v>2068</v>
      </c>
      <c r="D8416" s="40" t="s">
        <v>362</v>
      </c>
      <c r="E8416" s="40" t="str">
        <f t="shared" si="657"/>
        <v>Test</v>
      </c>
      <c r="F8416" t="str">
        <f t="shared" si="655"/>
        <v>Mid</v>
      </c>
      <c r="G8416" t="str">
        <f t="shared" si="656"/>
        <v>Guangzhou_0_Mid</v>
      </c>
      <c r="H8416">
        <v>0.18080955618289996</v>
      </c>
      <c r="I8416">
        <f t="shared" si="659"/>
        <v>59</v>
      </c>
      <c r="J8416" t="str">
        <f t="shared" si="658"/>
        <v>Test</v>
      </c>
      <c r="K8416">
        <f>IF(J8416="Test", COUNTIF($J$10:J8416, "Test"),"")</f>
        <v>1030</v>
      </c>
      <c r="L8416" t="str">
        <f>IF(J8416="Control", COUNTIF($J$10:J8416, "Control"),"")</f>
        <v/>
      </c>
    </row>
    <row r="8417" spans="1:12">
      <c r="A8417" s="42">
        <v>1517674582</v>
      </c>
      <c r="B8417" s="42">
        <v>0</v>
      </c>
      <c r="C8417" s="42">
        <v>1782</v>
      </c>
      <c r="D8417" s="40" t="s">
        <v>362</v>
      </c>
      <c r="E8417" s="40" t="str">
        <f t="shared" si="657"/>
        <v>Control</v>
      </c>
      <c r="F8417" t="str">
        <f t="shared" si="655"/>
        <v>Mid</v>
      </c>
      <c r="G8417" t="str">
        <f t="shared" si="656"/>
        <v>Guangzhou_0_Mid</v>
      </c>
      <c r="H8417">
        <v>0.18849276564747786</v>
      </c>
      <c r="I8417">
        <f t="shared" si="659"/>
        <v>60</v>
      </c>
      <c r="J8417" t="str">
        <f t="shared" si="658"/>
        <v>Control</v>
      </c>
      <c r="K8417" t="str">
        <f>IF(J8417="Test", COUNTIF($J$10:J8417, "Test"),"")</f>
        <v/>
      </c>
      <c r="L8417">
        <f>IF(J8417="Control", COUNTIF($J$10:J8417, "Control"),"")</f>
        <v>1030</v>
      </c>
    </row>
    <row r="8418" spans="1:12">
      <c r="A8418" s="42">
        <v>1518176472</v>
      </c>
      <c r="B8418" s="42">
        <v>0</v>
      </c>
      <c r="C8418" s="42">
        <v>2001</v>
      </c>
      <c r="D8418" s="40" t="s">
        <v>362</v>
      </c>
      <c r="E8418" s="40" t="str">
        <f t="shared" si="657"/>
        <v>Test</v>
      </c>
      <c r="F8418" t="str">
        <f t="shared" si="655"/>
        <v>Mid</v>
      </c>
      <c r="G8418" t="str">
        <f t="shared" si="656"/>
        <v>Guangzhou_0_Mid</v>
      </c>
      <c r="H8418">
        <v>0.19095504459736312</v>
      </c>
      <c r="I8418">
        <f t="shared" si="659"/>
        <v>61</v>
      </c>
      <c r="J8418" t="str">
        <f t="shared" si="658"/>
        <v>Test</v>
      </c>
      <c r="K8418">
        <f>IF(J8418="Test", COUNTIF($J$10:J8418, "Test"),"")</f>
        <v>1031</v>
      </c>
      <c r="L8418" t="str">
        <f>IF(J8418="Control", COUNTIF($J$10:J8418, "Control"),"")</f>
        <v/>
      </c>
    </row>
    <row r="8419" spans="1:12">
      <c r="A8419" s="42">
        <v>1518754602</v>
      </c>
      <c r="B8419" s="42">
        <v>0</v>
      </c>
      <c r="C8419" s="42">
        <v>2259</v>
      </c>
      <c r="D8419" s="40" t="s">
        <v>362</v>
      </c>
      <c r="E8419" s="40" t="str">
        <f t="shared" si="657"/>
        <v>Control</v>
      </c>
      <c r="F8419" t="str">
        <f t="shared" si="655"/>
        <v>Mid</v>
      </c>
      <c r="G8419" t="str">
        <f t="shared" si="656"/>
        <v>Guangzhou_0_Mid</v>
      </c>
      <c r="H8419">
        <v>0.19146155783109919</v>
      </c>
      <c r="I8419">
        <f t="shared" si="659"/>
        <v>62</v>
      </c>
      <c r="J8419" t="str">
        <f t="shared" si="658"/>
        <v>Control</v>
      </c>
      <c r="K8419" t="str">
        <f>IF(J8419="Test", COUNTIF($J$10:J8419, "Test"),"")</f>
        <v/>
      </c>
      <c r="L8419">
        <f>IF(J8419="Control", COUNTIF($J$10:J8419, "Control"),"")</f>
        <v>1031</v>
      </c>
    </row>
    <row r="8420" spans="1:12">
      <c r="A8420" s="42">
        <v>1513289330</v>
      </c>
      <c r="B8420" s="42">
        <v>0</v>
      </c>
      <c r="C8420" s="42">
        <v>1611</v>
      </c>
      <c r="D8420" s="40" t="s">
        <v>362</v>
      </c>
      <c r="E8420" s="40" t="str">
        <f t="shared" si="657"/>
        <v>Test</v>
      </c>
      <c r="F8420" t="str">
        <f t="shared" si="655"/>
        <v>Mid</v>
      </c>
      <c r="G8420" t="str">
        <f t="shared" si="656"/>
        <v>Guangzhou_0_Mid</v>
      </c>
      <c r="H8420">
        <v>0.19547017100936692</v>
      </c>
      <c r="I8420">
        <f t="shared" si="659"/>
        <v>63</v>
      </c>
      <c r="J8420" t="str">
        <f t="shared" si="658"/>
        <v>Test</v>
      </c>
      <c r="K8420">
        <f>IF(J8420="Test", COUNTIF($J$10:J8420, "Test"),"")</f>
        <v>1032</v>
      </c>
      <c r="L8420" t="str">
        <f>IF(J8420="Control", COUNTIF($J$10:J8420, "Control"),"")</f>
        <v/>
      </c>
    </row>
    <row r="8421" spans="1:12">
      <c r="A8421" s="42">
        <v>1515151821</v>
      </c>
      <c r="B8421" s="42">
        <v>0</v>
      </c>
      <c r="C8421" s="42">
        <v>1605</v>
      </c>
      <c r="D8421" s="40" t="s">
        <v>362</v>
      </c>
      <c r="E8421" s="40" t="str">
        <f t="shared" si="657"/>
        <v>Control</v>
      </c>
      <c r="F8421" t="str">
        <f t="shared" si="655"/>
        <v>Mid</v>
      </c>
      <c r="G8421" t="str">
        <f t="shared" si="656"/>
        <v>Guangzhou_0_Mid</v>
      </c>
      <c r="H8421">
        <v>0.20081987460139827</v>
      </c>
      <c r="I8421">
        <f t="shared" si="659"/>
        <v>64</v>
      </c>
      <c r="J8421" t="str">
        <f t="shared" si="658"/>
        <v>Control</v>
      </c>
      <c r="K8421" t="str">
        <f>IF(J8421="Test", COUNTIF($J$10:J8421, "Test"),"")</f>
        <v/>
      </c>
      <c r="L8421">
        <f>IF(J8421="Control", COUNTIF($J$10:J8421, "Control"),"")</f>
        <v>1032</v>
      </c>
    </row>
    <row r="8422" spans="1:12">
      <c r="A8422" s="42">
        <v>1517443102</v>
      </c>
      <c r="B8422" s="42">
        <v>0</v>
      </c>
      <c r="C8422" s="42">
        <v>1354</v>
      </c>
      <c r="D8422" s="40" t="s">
        <v>362</v>
      </c>
      <c r="E8422" s="40" t="str">
        <f t="shared" si="657"/>
        <v>Test</v>
      </c>
      <c r="F8422" t="str">
        <f t="shared" si="655"/>
        <v>Mid</v>
      </c>
      <c r="G8422" t="str">
        <f t="shared" si="656"/>
        <v>Guangzhou_0_Mid</v>
      </c>
      <c r="H8422">
        <v>0.20937799909101784</v>
      </c>
      <c r="I8422">
        <f t="shared" si="659"/>
        <v>65</v>
      </c>
      <c r="J8422" t="str">
        <f t="shared" si="658"/>
        <v>Test</v>
      </c>
      <c r="K8422">
        <f>IF(J8422="Test", COUNTIF($J$10:J8422, "Test"),"")</f>
        <v>1033</v>
      </c>
      <c r="L8422" t="str">
        <f>IF(J8422="Control", COUNTIF($J$10:J8422, "Control"),"")</f>
        <v/>
      </c>
    </row>
    <row r="8423" spans="1:12">
      <c r="A8423" s="42">
        <v>1511885090</v>
      </c>
      <c r="B8423" s="42">
        <v>0</v>
      </c>
      <c r="C8423" s="42">
        <v>1550</v>
      </c>
      <c r="D8423" s="40" t="s">
        <v>362</v>
      </c>
      <c r="E8423" s="40" t="str">
        <f t="shared" si="657"/>
        <v>Control</v>
      </c>
      <c r="F8423" t="str">
        <f t="shared" si="655"/>
        <v>Mid</v>
      </c>
      <c r="G8423" t="str">
        <f t="shared" si="656"/>
        <v>Guangzhou_0_Mid</v>
      </c>
      <c r="H8423">
        <v>0.21265367423080617</v>
      </c>
      <c r="I8423">
        <f t="shared" si="659"/>
        <v>66</v>
      </c>
      <c r="J8423" t="str">
        <f t="shared" si="658"/>
        <v>Control</v>
      </c>
      <c r="K8423" t="str">
        <f>IF(J8423="Test", COUNTIF($J$10:J8423, "Test"),"")</f>
        <v/>
      </c>
      <c r="L8423">
        <f>IF(J8423="Control", COUNTIF($J$10:J8423, "Control"),"")</f>
        <v>1033</v>
      </c>
    </row>
    <row r="8424" spans="1:12">
      <c r="A8424" s="42">
        <v>1518347532</v>
      </c>
      <c r="B8424" s="42">
        <v>0</v>
      </c>
      <c r="C8424" s="42">
        <v>1854</v>
      </c>
      <c r="D8424" s="40" t="s">
        <v>362</v>
      </c>
      <c r="E8424" s="40" t="str">
        <f t="shared" si="657"/>
        <v>Test</v>
      </c>
      <c r="F8424" t="str">
        <f t="shared" si="655"/>
        <v>Mid</v>
      </c>
      <c r="G8424" t="str">
        <f t="shared" si="656"/>
        <v>Guangzhou_0_Mid</v>
      </c>
      <c r="H8424">
        <v>0.21530870749098097</v>
      </c>
      <c r="I8424">
        <f t="shared" si="659"/>
        <v>67</v>
      </c>
      <c r="J8424" t="str">
        <f t="shared" si="658"/>
        <v>Test</v>
      </c>
      <c r="K8424">
        <f>IF(J8424="Test", COUNTIF($J$10:J8424, "Test"),"")</f>
        <v>1034</v>
      </c>
      <c r="L8424" t="str">
        <f>IF(J8424="Control", COUNTIF($J$10:J8424, "Control"),"")</f>
        <v/>
      </c>
    </row>
    <row r="8425" spans="1:12">
      <c r="A8425" s="42">
        <v>1519818931</v>
      </c>
      <c r="B8425" s="42">
        <v>0</v>
      </c>
      <c r="C8425" s="42">
        <v>1327</v>
      </c>
      <c r="D8425" s="40" t="s">
        <v>362</v>
      </c>
      <c r="E8425" s="40" t="str">
        <f t="shared" si="657"/>
        <v>Control</v>
      </c>
      <c r="F8425" t="str">
        <f t="shared" si="655"/>
        <v>Mid</v>
      </c>
      <c r="G8425" t="str">
        <f t="shared" si="656"/>
        <v>Guangzhou_0_Mid</v>
      </c>
      <c r="H8425">
        <v>0.21656227772013648</v>
      </c>
      <c r="I8425">
        <f t="shared" si="659"/>
        <v>68</v>
      </c>
      <c r="J8425" t="str">
        <f t="shared" si="658"/>
        <v>Control</v>
      </c>
      <c r="K8425" t="str">
        <f>IF(J8425="Test", COUNTIF($J$10:J8425, "Test"),"")</f>
        <v/>
      </c>
      <c r="L8425">
        <f>IF(J8425="Control", COUNTIF($J$10:J8425, "Control"),"")</f>
        <v>1034</v>
      </c>
    </row>
    <row r="8426" spans="1:12">
      <c r="A8426" s="42">
        <v>1513289722</v>
      </c>
      <c r="B8426" s="42">
        <v>0</v>
      </c>
      <c r="C8426" s="42">
        <v>1129</v>
      </c>
      <c r="D8426" s="40" t="s">
        <v>362</v>
      </c>
      <c r="E8426" s="40" t="str">
        <f t="shared" si="657"/>
        <v>Test</v>
      </c>
      <c r="F8426" t="str">
        <f t="shared" si="655"/>
        <v>Mid</v>
      </c>
      <c r="G8426" t="str">
        <f t="shared" si="656"/>
        <v>Guangzhou_0_Mid</v>
      </c>
      <c r="H8426">
        <v>0.2182898878473063</v>
      </c>
      <c r="I8426">
        <f t="shared" si="659"/>
        <v>69</v>
      </c>
      <c r="J8426" t="str">
        <f t="shared" si="658"/>
        <v>Test</v>
      </c>
      <c r="K8426">
        <f>IF(J8426="Test", COUNTIF($J$10:J8426, "Test"),"")</f>
        <v>1035</v>
      </c>
      <c r="L8426" t="str">
        <f>IF(J8426="Control", COUNTIF($J$10:J8426, "Control"),"")</f>
        <v/>
      </c>
    </row>
    <row r="8427" spans="1:12">
      <c r="A8427" s="42">
        <v>1512967170</v>
      </c>
      <c r="B8427" s="42">
        <v>0</v>
      </c>
      <c r="C8427" s="42">
        <v>1229</v>
      </c>
      <c r="D8427" s="40" t="s">
        <v>362</v>
      </c>
      <c r="E8427" s="40" t="str">
        <f t="shared" si="657"/>
        <v>Control</v>
      </c>
      <c r="F8427" t="str">
        <f t="shared" si="655"/>
        <v>Mid</v>
      </c>
      <c r="G8427" t="str">
        <f t="shared" si="656"/>
        <v>Guangzhou_0_Mid</v>
      </c>
      <c r="H8427">
        <v>0.23117100220170661</v>
      </c>
      <c r="I8427">
        <f t="shared" si="659"/>
        <v>70</v>
      </c>
      <c r="J8427" t="str">
        <f t="shared" si="658"/>
        <v>Control</v>
      </c>
      <c r="K8427" t="str">
        <f>IF(J8427="Test", COUNTIF($J$10:J8427, "Test"),"")</f>
        <v/>
      </c>
      <c r="L8427">
        <f>IF(J8427="Control", COUNTIF($J$10:J8427, "Control"),"")</f>
        <v>1035</v>
      </c>
    </row>
    <row r="8428" spans="1:12">
      <c r="A8428" s="42">
        <v>1516605910</v>
      </c>
      <c r="B8428" s="42">
        <v>0</v>
      </c>
      <c r="C8428" s="42">
        <v>1126</v>
      </c>
      <c r="D8428" s="40" t="s">
        <v>362</v>
      </c>
      <c r="E8428" s="40" t="str">
        <f t="shared" si="657"/>
        <v>Test</v>
      </c>
      <c r="F8428" t="str">
        <f t="shared" si="655"/>
        <v>Mid</v>
      </c>
      <c r="G8428" t="str">
        <f t="shared" si="656"/>
        <v>Guangzhou_0_Mid</v>
      </c>
      <c r="H8428">
        <v>0.231524437039487</v>
      </c>
      <c r="I8428">
        <f t="shared" si="659"/>
        <v>71</v>
      </c>
      <c r="J8428" t="str">
        <f t="shared" si="658"/>
        <v>Test</v>
      </c>
      <c r="K8428">
        <f>IF(J8428="Test", COUNTIF($J$10:J8428, "Test"),"")</f>
        <v>1036</v>
      </c>
      <c r="L8428" t="str">
        <f>IF(J8428="Control", COUNTIF($J$10:J8428, "Control"),"")</f>
        <v/>
      </c>
    </row>
    <row r="8429" spans="1:12">
      <c r="A8429" s="42">
        <v>1511269880</v>
      </c>
      <c r="B8429" s="42">
        <v>0</v>
      </c>
      <c r="C8429" s="42">
        <v>1759</v>
      </c>
      <c r="D8429" s="40" t="s">
        <v>362</v>
      </c>
      <c r="E8429" s="40" t="str">
        <f t="shared" si="657"/>
        <v>Control</v>
      </c>
      <c r="F8429" t="str">
        <f t="shared" si="655"/>
        <v>Mid</v>
      </c>
      <c r="G8429" t="str">
        <f t="shared" si="656"/>
        <v>Guangzhou_0_Mid</v>
      </c>
      <c r="H8429">
        <v>0.23177675492252536</v>
      </c>
      <c r="I8429">
        <f t="shared" si="659"/>
        <v>72</v>
      </c>
      <c r="J8429" t="str">
        <f t="shared" si="658"/>
        <v>Control</v>
      </c>
      <c r="K8429" t="str">
        <f>IF(J8429="Test", COUNTIF($J$10:J8429, "Test"),"")</f>
        <v/>
      </c>
      <c r="L8429">
        <f>IF(J8429="Control", COUNTIF($J$10:J8429, "Control"),"")</f>
        <v>1036</v>
      </c>
    </row>
    <row r="8430" spans="1:12">
      <c r="A8430" s="42">
        <v>1515442080</v>
      </c>
      <c r="B8430" s="42">
        <v>0</v>
      </c>
      <c r="C8430" s="42">
        <v>1566</v>
      </c>
      <c r="D8430" s="40" t="s">
        <v>362</v>
      </c>
      <c r="E8430" s="40" t="str">
        <f t="shared" si="657"/>
        <v>Test</v>
      </c>
      <c r="F8430" t="str">
        <f t="shared" si="655"/>
        <v>Mid</v>
      </c>
      <c r="G8430" t="str">
        <f t="shared" si="656"/>
        <v>Guangzhou_0_Mid</v>
      </c>
      <c r="H8430">
        <v>0.24098799039217633</v>
      </c>
      <c r="I8430">
        <f t="shared" si="659"/>
        <v>73</v>
      </c>
      <c r="J8430" t="str">
        <f t="shared" si="658"/>
        <v>Test</v>
      </c>
      <c r="K8430">
        <f>IF(J8430="Test", COUNTIF($J$10:J8430, "Test"),"")</f>
        <v>1037</v>
      </c>
      <c r="L8430" t="str">
        <f>IF(J8430="Control", COUNTIF($J$10:J8430, "Control"),"")</f>
        <v/>
      </c>
    </row>
    <row r="8431" spans="1:12">
      <c r="A8431" s="42">
        <v>1513354220</v>
      </c>
      <c r="B8431" s="42">
        <v>0</v>
      </c>
      <c r="C8431" s="42">
        <v>1782</v>
      </c>
      <c r="D8431" s="40" t="s">
        <v>362</v>
      </c>
      <c r="E8431" s="40" t="str">
        <f t="shared" si="657"/>
        <v>Control</v>
      </c>
      <c r="F8431" t="str">
        <f t="shared" si="655"/>
        <v>Mid</v>
      </c>
      <c r="G8431" t="str">
        <f t="shared" si="656"/>
        <v>Guangzhou_0_Mid</v>
      </c>
      <c r="H8431">
        <v>0.24162185905993105</v>
      </c>
      <c r="I8431">
        <f t="shared" si="659"/>
        <v>74</v>
      </c>
      <c r="J8431" t="str">
        <f t="shared" si="658"/>
        <v>Control</v>
      </c>
      <c r="K8431" t="str">
        <f>IF(J8431="Test", COUNTIF($J$10:J8431, "Test"),"")</f>
        <v/>
      </c>
      <c r="L8431">
        <f>IF(J8431="Control", COUNTIF($J$10:J8431, "Control"),"")</f>
        <v>1037</v>
      </c>
    </row>
    <row r="8432" spans="1:12">
      <c r="A8432" s="42">
        <v>1513835132</v>
      </c>
      <c r="B8432" s="42">
        <v>0</v>
      </c>
      <c r="C8432" s="42">
        <v>1569</v>
      </c>
      <c r="D8432" s="40" t="s">
        <v>362</v>
      </c>
      <c r="E8432" s="40" t="str">
        <f t="shared" si="657"/>
        <v>Test</v>
      </c>
      <c r="F8432" t="str">
        <f t="shared" si="655"/>
        <v>Mid</v>
      </c>
      <c r="G8432" t="str">
        <f t="shared" si="656"/>
        <v>Guangzhou_0_Mid</v>
      </c>
      <c r="H8432">
        <v>0.24468521168580659</v>
      </c>
      <c r="I8432">
        <f t="shared" si="659"/>
        <v>75</v>
      </c>
      <c r="J8432" t="str">
        <f t="shared" si="658"/>
        <v>Test</v>
      </c>
      <c r="K8432">
        <f>IF(J8432="Test", COUNTIF($J$10:J8432, "Test"),"")</f>
        <v>1038</v>
      </c>
      <c r="L8432" t="str">
        <f>IF(J8432="Control", COUNTIF($J$10:J8432, "Control"),"")</f>
        <v/>
      </c>
    </row>
    <row r="8433" spans="1:12">
      <c r="A8433" s="42">
        <v>1518586990</v>
      </c>
      <c r="B8433" s="42">
        <v>0</v>
      </c>
      <c r="C8433" s="42">
        <v>1348</v>
      </c>
      <c r="D8433" s="40" t="s">
        <v>362</v>
      </c>
      <c r="E8433" s="40" t="str">
        <f t="shared" si="657"/>
        <v>Control</v>
      </c>
      <c r="F8433" t="str">
        <f t="shared" si="655"/>
        <v>Mid</v>
      </c>
      <c r="G8433" t="str">
        <f t="shared" si="656"/>
        <v>Guangzhou_0_Mid</v>
      </c>
      <c r="H8433">
        <v>0.25279925122338631</v>
      </c>
      <c r="I8433">
        <f t="shared" si="659"/>
        <v>76</v>
      </c>
      <c r="J8433" t="str">
        <f t="shared" si="658"/>
        <v>Control</v>
      </c>
      <c r="K8433" t="str">
        <f>IF(J8433="Test", COUNTIF($J$10:J8433, "Test"),"")</f>
        <v/>
      </c>
      <c r="L8433">
        <f>IF(J8433="Control", COUNTIF($J$10:J8433, "Control"),"")</f>
        <v>1038</v>
      </c>
    </row>
    <row r="8434" spans="1:12">
      <c r="A8434" s="42">
        <v>1517292962</v>
      </c>
      <c r="B8434" s="42">
        <v>0</v>
      </c>
      <c r="C8434" s="42">
        <v>2201</v>
      </c>
      <c r="D8434" s="40" t="s">
        <v>362</v>
      </c>
      <c r="E8434" s="40" t="str">
        <f t="shared" si="657"/>
        <v>Test</v>
      </c>
      <c r="F8434" t="str">
        <f t="shared" si="655"/>
        <v>Mid</v>
      </c>
      <c r="G8434" t="str">
        <f t="shared" si="656"/>
        <v>Guangzhou_0_Mid</v>
      </c>
      <c r="H8434">
        <v>0.25285180765291704</v>
      </c>
      <c r="I8434">
        <f t="shared" si="659"/>
        <v>77</v>
      </c>
      <c r="J8434" t="str">
        <f t="shared" si="658"/>
        <v>Test</v>
      </c>
      <c r="K8434">
        <f>IF(J8434="Test", COUNTIF($J$10:J8434, "Test"),"")</f>
        <v>1039</v>
      </c>
      <c r="L8434" t="str">
        <f>IF(J8434="Control", COUNTIF($J$10:J8434, "Control"),"")</f>
        <v/>
      </c>
    </row>
    <row r="8435" spans="1:12">
      <c r="A8435" s="42">
        <v>1519192911</v>
      </c>
      <c r="B8435" s="42">
        <v>0</v>
      </c>
      <c r="C8435" s="42">
        <v>2025</v>
      </c>
      <c r="D8435" s="40" t="s">
        <v>362</v>
      </c>
      <c r="E8435" s="40" t="str">
        <f t="shared" si="657"/>
        <v>Control</v>
      </c>
      <c r="F8435" t="str">
        <f t="shared" si="655"/>
        <v>Mid</v>
      </c>
      <c r="G8435" t="str">
        <f t="shared" si="656"/>
        <v>Guangzhou_0_Mid</v>
      </c>
      <c r="H8435">
        <v>0.25560607489262555</v>
      </c>
      <c r="I8435">
        <f t="shared" si="659"/>
        <v>78</v>
      </c>
      <c r="J8435" t="str">
        <f t="shared" si="658"/>
        <v>Control</v>
      </c>
      <c r="K8435" t="str">
        <f>IF(J8435="Test", COUNTIF($J$10:J8435, "Test"),"")</f>
        <v/>
      </c>
      <c r="L8435">
        <f>IF(J8435="Control", COUNTIF($J$10:J8435, "Control"),"")</f>
        <v>1039</v>
      </c>
    </row>
    <row r="8436" spans="1:12">
      <c r="A8436" s="42">
        <v>1512073831</v>
      </c>
      <c r="B8436" s="42">
        <v>0</v>
      </c>
      <c r="C8436" s="42">
        <v>1643</v>
      </c>
      <c r="D8436" s="40" t="s">
        <v>362</v>
      </c>
      <c r="E8436" s="40" t="str">
        <f t="shared" si="657"/>
        <v>Test</v>
      </c>
      <c r="F8436" t="str">
        <f t="shared" si="655"/>
        <v>Mid</v>
      </c>
      <c r="G8436" t="str">
        <f t="shared" si="656"/>
        <v>Guangzhou_0_Mid</v>
      </c>
      <c r="H8436">
        <v>0.27327510064169902</v>
      </c>
      <c r="I8436">
        <f t="shared" si="659"/>
        <v>79</v>
      </c>
      <c r="J8436" t="str">
        <f t="shared" si="658"/>
        <v>Test</v>
      </c>
      <c r="K8436">
        <f>IF(J8436="Test", COUNTIF($J$10:J8436, "Test"),"")</f>
        <v>1040</v>
      </c>
      <c r="L8436" t="str">
        <f>IF(J8436="Control", COUNTIF($J$10:J8436, "Control"),"")</f>
        <v/>
      </c>
    </row>
    <row r="8437" spans="1:12">
      <c r="A8437" s="42">
        <v>1514799282</v>
      </c>
      <c r="B8437" s="42">
        <v>0</v>
      </c>
      <c r="C8437" s="42">
        <v>1577</v>
      </c>
      <c r="D8437" s="40" t="s">
        <v>362</v>
      </c>
      <c r="E8437" s="40" t="str">
        <f t="shared" si="657"/>
        <v>Control</v>
      </c>
      <c r="F8437" t="str">
        <f t="shared" si="655"/>
        <v>Mid</v>
      </c>
      <c r="G8437" t="str">
        <f t="shared" si="656"/>
        <v>Guangzhou_0_Mid</v>
      </c>
      <c r="H8437">
        <v>0.27402507113875141</v>
      </c>
      <c r="I8437">
        <f t="shared" si="659"/>
        <v>80</v>
      </c>
      <c r="J8437" t="str">
        <f t="shared" si="658"/>
        <v>Control</v>
      </c>
      <c r="K8437" t="str">
        <f>IF(J8437="Test", COUNTIF($J$10:J8437, "Test"),"")</f>
        <v/>
      </c>
      <c r="L8437">
        <f>IF(J8437="Control", COUNTIF($J$10:J8437, "Control"),"")</f>
        <v>1040</v>
      </c>
    </row>
    <row r="8438" spans="1:12">
      <c r="A8438" s="42">
        <v>1518840301</v>
      </c>
      <c r="B8438" s="42">
        <v>0</v>
      </c>
      <c r="C8438" s="42">
        <v>1291</v>
      </c>
      <c r="D8438" s="40" t="s">
        <v>362</v>
      </c>
      <c r="E8438" s="40" t="str">
        <f t="shared" si="657"/>
        <v>Test</v>
      </c>
      <c r="F8438" t="str">
        <f t="shared" si="655"/>
        <v>Mid</v>
      </c>
      <c r="G8438" t="str">
        <f t="shared" si="656"/>
        <v>Guangzhou_0_Mid</v>
      </c>
      <c r="H8438">
        <v>0.27544465867047874</v>
      </c>
      <c r="I8438">
        <f t="shared" si="659"/>
        <v>81</v>
      </c>
      <c r="J8438" t="str">
        <f t="shared" si="658"/>
        <v>Test</v>
      </c>
      <c r="K8438">
        <f>IF(J8438="Test", COUNTIF($J$10:J8438, "Test"),"")</f>
        <v>1041</v>
      </c>
      <c r="L8438" t="str">
        <f>IF(J8438="Control", COUNTIF($J$10:J8438, "Control"),"")</f>
        <v/>
      </c>
    </row>
    <row r="8439" spans="1:12">
      <c r="A8439" s="42">
        <v>1513326031</v>
      </c>
      <c r="B8439" s="42">
        <v>0</v>
      </c>
      <c r="C8439" s="42">
        <v>1207</v>
      </c>
      <c r="D8439" s="40" t="s">
        <v>362</v>
      </c>
      <c r="E8439" s="40" t="str">
        <f t="shared" si="657"/>
        <v>Control</v>
      </c>
      <c r="F8439" t="str">
        <f t="shared" si="655"/>
        <v>Mid</v>
      </c>
      <c r="G8439" t="str">
        <f t="shared" si="656"/>
        <v>Guangzhou_0_Mid</v>
      </c>
      <c r="H8439">
        <v>0.2781413197916337</v>
      </c>
      <c r="I8439">
        <f t="shared" si="659"/>
        <v>82</v>
      </c>
      <c r="J8439" t="str">
        <f t="shared" si="658"/>
        <v>Control</v>
      </c>
      <c r="K8439" t="str">
        <f>IF(J8439="Test", COUNTIF($J$10:J8439, "Test"),"")</f>
        <v/>
      </c>
      <c r="L8439">
        <f>IF(J8439="Control", COUNTIF($J$10:J8439, "Control"),"")</f>
        <v>1041</v>
      </c>
    </row>
    <row r="8440" spans="1:12">
      <c r="A8440" s="42">
        <v>1518260181</v>
      </c>
      <c r="B8440" s="42">
        <v>0</v>
      </c>
      <c r="C8440" s="42">
        <v>1557</v>
      </c>
      <c r="D8440" s="40" t="s">
        <v>362</v>
      </c>
      <c r="E8440" s="40" t="str">
        <f t="shared" si="657"/>
        <v>Test</v>
      </c>
      <c r="F8440" t="str">
        <f t="shared" si="655"/>
        <v>Mid</v>
      </c>
      <c r="G8440" t="str">
        <f t="shared" si="656"/>
        <v>Guangzhou_0_Mid</v>
      </c>
      <c r="H8440">
        <v>0.27936922033956968</v>
      </c>
      <c r="I8440">
        <f t="shared" si="659"/>
        <v>83</v>
      </c>
      <c r="J8440" t="str">
        <f t="shared" si="658"/>
        <v>Test</v>
      </c>
      <c r="K8440">
        <f>IF(J8440="Test", COUNTIF($J$10:J8440, "Test"),"")</f>
        <v>1042</v>
      </c>
      <c r="L8440" t="str">
        <f>IF(J8440="Control", COUNTIF($J$10:J8440, "Control"),"")</f>
        <v/>
      </c>
    </row>
    <row r="8441" spans="1:12">
      <c r="A8441" s="42">
        <v>1516324711</v>
      </c>
      <c r="B8441" s="42">
        <v>0</v>
      </c>
      <c r="C8441" s="42">
        <v>2129</v>
      </c>
      <c r="D8441" s="40" t="s">
        <v>362</v>
      </c>
      <c r="E8441" s="40" t="str">
        <f t="shared" si="657"/>
        <v>Control</v>
      </c>
      <c r="F8441" t="str">
        <f t="shared" si="655"/>
        <v>Mid</v>
      </c>
      <c r="G8441" t="str">
        <f t="shared" si="656"/>
        <v>Guangzhou_0_Mid</v>
      </c>
      <c r="H8441">
        <v>0.27950152497584657</v>
      </c>
      <c r="I8441">
        <f t="shared" si="659"/>
        <v>84</v>
      </c>
      <c r="J8441" t="str">
        <f t="shared" si="658"/>
        <v>Control</v>
      </c>
      <c r="K8441" t="str">
        <f>IF(J8441="Test", COUNTIF($J$10:J8441, "Test"),"")</f>
        <v/>
      </c>
      <c r="L8441">
        <f>IF(J8441="Control", COUNTIF($J$10:J8441, "Control"),"")</f>
        <v>1042</v>
      </c>
    </row>
    <row r="8442" spans="1:12">
      <c r="A8442" s="42">
        <v>1519724942</v>
      </c>
      <c r="B8442" s="42">
        <v>0</v>
      </c>
      <c r="C8442" s="42">
        <v>2239</v>
      </c>
      <c r="D8442" s="40" t="s">
        <v>362</v>
      </c>
      <c r="E8442" s="40" t="str">
        <f t="shared" si="657"/>
        <v>Test</v>
      </c>
      <c r="F8442" t="str">
        <f t="shared" si="655"/>
        <v>Mid</v>
      </c>
      <c r="G8442" t="str">
        <f t="shared" si="656"/>
        <v>Guangzhou_0_Mid</v>
      </c>
      <c r="H8442">
        <v>0.27995423102157968</v>
      </c>
      <c r="I8442">
        <f t="shared" si="659"/>
        <v>85</v>
      </c>
      <c r="J8442" t="str">
        <f t="shared" si="658"/>
        <v>Test</v>
      </c>
      <c r="K8442">
        <f>IF(J8442="Test", COUNTIF($J$10:J8442, "Test"),"")</f>
        <v>1043</v>
      </c>
      <c r="L8442" t="str">
        <f>IF(J8442="Control", COUNTIF($J$10:J8442, "Control"),"")</f>
        <v/>
      </c>
    </row>
    <row r="8443" spans="1:12">
      <c r="A8443" s="42">
        <v>1517890291</v>
      </c>
      <c r="B8443" s="42">
        <v>0</v>
      </c>
      <c r="C8443" s="42">
        <v>1422</v>
      </c>
      <c r="D8443" s="40" t="s">
        <v>362</v>
      </c>
      <c r="E8443" s="40" t="str">
        <f t="shared" si="657"/>
        <v>Control</v>
      </c>
      <c r="F8443" t="str">
        <f t="shared" si="655"/>
        <v>Mid</v>
      </c>
      <c r="G8443" t="str">
        <f t="shared" si="656"/>
        <v>Guangzhou_0_Mid</v>
      </c>
      <c r="H8443">
        <v>0.28093248594284581</v>
      </c>
      <c r="I8443">
        <f t="shared" si="659"/>
        <v>86</v>
      </c>
      <c r="J8443" t="str">
        <f t="shared" si="658"/>
        <v>Control</v>
      </c>
      <c r="K8443" t="str">
        <f>IF(J8443="Test", COUNTIF($J$10:J8443, "Test"),"")</f>
        <v/>
      </c>
      <c r="L8443">
        <f>IF(J8443="Control", COUNTIF($J$10:J8443, "Control"),"")</f>
        <v>1043</v>
      </c>
    </row>
    <row r="8444" spans="1:12">
      <c r="A8444" s="42">
        <v>1513989582</v>
      </c>
      <c r="B8444" s="42">
        <v>0</v>
      </c>
      <c r="C8444" s="42">
        <v>1838</v>
      </c>
      <c r="D8444" s="40" t="s">
        <v>362</v>
      </c>
      <c r="E8444" s="40" t="str">
        <f t="shared" si="657"/>
        <v>Test</v>
      </c>
      <c r="F8444" t="str">
        <f t="shared" si="655"/>
        <v>Mid</v>
      </c>
      <c r="G8444" t="str">
        <f t="shared" si="656"/>
        <v>Guangzhou_0_Mid</v>
      </c>
      <c r="H8444">
        <v>0.28959717430514975</v>
      </c>
      <c r="I8444">
        <f t="shared" si="659"/>
        <v>87</v>
      </c>
      <c r="J8444" t="str">
        <f t="shared" si="658"/>
        <v>Test</v>
      </c>
      <c r="K8444">
        <f>IF(J8444="Test", COUNTIF($J$10:J8444, "Test"),"")</f>
        <v>1044</v>
      </c>
      <c r="L8444" t="str">
        <f>IF(J8444="Control", COUNTIF($J$10:J8444, "Control"),"")</f>
        <v/>
      </c>
    </row>
    <row r="8445" spans="1:12">
      <c r="A8445" s="42">
        <v>1517081890</v>
      </c>
      <c r="B8445" s="42">
        <v>0</v>
      </c>
      <c r="C8445" s="42">
        <v>2169</v>
      </c>
      <c r="D8445" s="40" t="s">
        <v>362</v>
      </c>
      <c r="E8445" s="40" t="str">
        <f t="shared" si="657"/>
        <v>Control</v>
      </c>
      <c r="F8445" t="str">
        <f t="shared" si="655"/>
        <v>Mid</v>
      </c>
      <c r="G8445" t="str">
        <f t="shared" si="656"/>
        <v>Guangzhou_0_Mid</v>
      </c>
      <c r="H8445">
        <v>0.29554389001774217</v>
      </c>
      <c r="I8445">
        <f t="shared" si="659"/>
        <v>88</v>
      </c>
      <c r="J8445" t="str">
        <f t="shared" si="658"/>
        <v>Control</v>
      </c>
      <c r="K8445" t="str">
        <f>IF(J8445="Test", COUNTIF($J$10:J8445, "Test"),"")</f>
        <v/>
      </c>
      <c r="L8445">
        <f>IF(J8445="Control", COUNTIF($J$10:J8445, "Control"),"")</f>
        <v>1044</v>
      </c>
    </row>
    <row r="8446" spans="1:12">
      <c r="A8446" s="42">
        <v>1515252530</v>
      </c>
      <c r="B8446" s="42">
        <v>0</v>
      </c>
      <c r="C8446" s="42">
        <v>1136</v>
      </c>
      <c r="D8446" s="40" t="s">
        <v>362</v>
      </c>
      <c r="E8446" s="40" t="str">
        <f t="shared" si="657"/>
        <v>Test</v>
      </c>
      <c r="F8446" t="str">
        <f t="shared" si="655"/>
        <v>Mid</v>
      </c>
      <c r="G8446" t="str">
        <f t="shared" si="656"/>
        <v>Guangzhou_0_Mid</v>
      </c>
      <c r="H8446">
        <v>0.30258216433546703</v>
      </c>
      <c r="I8446">
        <f t="shared" si="659"/>
        <v>89</v>
      </c>
      <c r="J8446" t="str">
        <f t="shared" si="658"/>
        <v>Test</v>
      </c>
      <c r="K8446">
        <f>IF(J8446="Test", COUNTIF($J$10:J8446, "Test"),"")</f>
        <v>1045</v>
      </c>
      <c r="L8446" t="str">
        <f>IF(J8446="Control", COUNTIF($J$10:J8446, "Control"),"")</f>
        <v/>
      </c>
    </row>
    <row r="8447" spans="1:12">
      <c r="A8447" s="42">
        <v>1519599090</v>
      </c>
      <c r="B8447" s="42">
        <v>0</v>
      </c>
      <c r="C8447" s="42">
        <v>1127</v>
      </c>
      <c r="D8447" s="40" t="s">
        <v>362</v>
      </c>
      <c r="E8447" s="40" t="str">
        <f t="shared" si="657"/>
        <v>Control</v>
      </c>
      <c r="F8447" t="str">
        <f t="shared" si="655"/>
        <v>Mid</v>
      </c>
      <c r="G8447" t="str">
        <f t="shared" si="656"/>
        <v>Guangzhou_0_Mid</v>
      </c>
      <c r="H8447">
        <v>0.30509656302721577</v>
      </c>
      <c r="I8447">
        <f t="shared" si="659"/>
        <v>90</v>
      </c>
      <c r="J8447" t="str">
        <f t="shared" si="658"/>
        <v>Control</v>
      </c>
      <c r="K8447" t="str">
        <f>IF(J8447="Test", COUNTIF($J$10:J8447, "Test"),"")</f>
        <v/>
      </c>
      <c r="L8447">
        <f>IF(J8447="Control", COUNTIF($J$10:J8447, "Control"),"")</f>
        <v>1045</v>
      </c>
    </row>
    <row r="8448" spans="1:12">
      <c r="A8448" s="42">
        <v>1514061872</v>
      </c>
      <c r="B8448" s="42">
        <v>0</v>
      </c>
      <c r="C8448" s="42">
        <v>2251</v>
      </c>
      <c r="D8448" s="40" t="s">
        <v>362</v>
      </c>
      <c r="E8448" s="40" t="str">
        <f t="shared" si="657"/>
        <v>Test</v>
      </c>
      <c r="F8448" t="str">
        <f t="shared" si="655"/>
        <v>Mid</v>
      </c>
      <c r="G8448" t="str">
        <f t="shared" si="656"/>
        <v>Guangzhou_0_Mid</v>
      </c>
      <c r="H8448">
        <v>0.30546135093738991</v>
      </c>
      <c r="I8448">
        <f t="shared" si="659"/>
        <v>91</v>
      </c>
      <c r="J8448" t="str">
        <f t="shared" si="658"/>
        <v>Test</v>
      </c>
      <c r="K8448">
        <f>IF(J8448="Test", COUNTIF($J$10:J8448, "Test"),"")</f>
        <v>1046</v>
      </c>
      <c r="L8448" t="str">
        <f>IF(J8448="Control", COUNTIF($J$10:J8448, "Control"),"")</f>
        <v/>
      </c>
    </row>
    <row r="8449" spans="1:12">
      <c r="A8449" s="42">
        <v>1513879531</v>
      </c>
      <c r="B8449" s="42">
        <v>0</v>
      </c>
      <c r="C8449" s="42">
        <v>1308</v>
      </c>
      <c r="D8449" s="40" t="s">
        <v>362</v>
      </c>
      <c r="E8449" s="40" t="str">
        <f t="shared" si="657"/>
        <v>Control</v>
      </c>
      <c r="F8449" t="str">
        <f t="shared" si="655"/>
        <v>Mid</v>
      </c>
      <c r="G8449" t="str">
        <f t="shared" si="656"/>
        <v>Guangzhou_0_Mid</v>
      </c>
      <c r="H8449">
        <v>0.32149329238646029</v>
      </c>
      <c r="I8449">
        <f t="shared" si="659"/>
        <v>92</v>
      </c>
      <c r="J8449" t="str">
        <f t="shared" si="658"/>
        <v>Control</v>
      </c>
      <c r="K8449" t="str">
        <f>IF(J8449="Test", COUNTIF($J$10:J8449, "Test"),"")</f>
        <v/>
      </c>
      <c r="L8449">
        <f>IF(J8449="Control", COUNTIF($J$10:J8449, "Control"),"")</f>
        <v>1046</v>
      </c>
    </row>
    <row r="8450" spans="1:12">
      <c r="A8450" s="42">
        <v>1518551142</v>
      </c>
      <c r="B8450" s="42">
        <v>0</v>
      </c>
      <c r="C8450" s="42">
        <v>1564</v>
      </c>
      <c r="D8450" s="40" t="s">
        <v>362</v>
      </c>
      <c r="E8450" s="40" t="str">
        <f t="shared" si="657"/>
        <v>Test</v>
      </c>
      <c r="F8450" t="str">
        <f t="shared" si="655"/>
        <v>Mid</v>
      </c>
      <c r="G8450" t="str">
        <f t="shared" si="656"/>
        <v>Guangzhou_0_Mid</v>
      </c>
      <c r="H8450">
        <v>0.32644293027801785</v>
      </c>
      <c r="I8450">
        <f t="shared" si="659"/>
        <v>93</v>
      </c>
      <c r="J8450" t="str">
        <f t="shared" si="658"/>
        <v>Test</v>
      </c>
      <c r="K8450">
        <f>IF(J8450="Test", COUNTIF($J$10:J8450, "Test"),"")</f>
        <v>1047</v>
      </c>
      <c r="L8450" t="str">
        <f>IF(J8450="Control", COUNTIF($J$10:J8450, "Control"),"")</f>
        <v/>
      </c>
    </row>
    <row r="8451" spans="1:12">
      <c r="A8451" s="42">
        <v>1517993612</v>
      </c>
      <c r="B8451" s="42">
        <v>0</v>
      </c>
      <c r="C8451" s="42">
        <v>1626</v>
      </c>
      <c r="D8451" s="40" t="s">
        <v>362</v>
      </c>
      <c r="E8451" s="40" t="str">
        <f t="shared" si="657"/>
        <v>Control</v>
      </c>
      <c r="F8451" t="str">
        <f t="shared" si="655"/>
        <v>Mid</v>
      </c>
      <c r="G8451" t="str">
        <f t="shared" si="656"/>
        <v>Guangzhou_0_Mid</v>
      </c>
      <c r="H8451">
        <v>0.32698872373736021</v>
      </c>
      <c r="I8451">
        <f t="shared" si="659"/>
        <v>94</v>
      </c>
      <c r="J8451" t="str">
        <f t="shared" si="658"/>
        <v>Control</v>
      </c>
      <c r="K8451" t="str">
        <f>IF(J8451="Test", COUNTIF($J$10:J8451, "Test"),"")</f>
        <v/>
      </c>
      <c r="L8451">
        <f>IF(J8451="Control", COUNTIF($J$10:J8451, "Control"),"")</f>
        <v>1047</v>
      </c>
    </row>
    <row r="8452" spans="1:12">
      <c r="A8452" s="42">
        <v>1513173170</v>
      </c>
      <c r="B8452" s="42">
        <v>0</v>
      </c>
      <c r="C8452" s="42">
        <v>1550</v>
      </c>
      <c r="D8452" s="40" t="s">
        <v>362</v>
      </c>
      <c r="E8452" s="40" t="str">
        <f t="shared" si="657"/>
        <v>Test</v>
      </c>
      <c r="F8452" t="str">
        <f t="shared" si="655"/>
        <v>Mid</v>
      </c>
      <c r="G8452" t="str">
        <f t="shared" si="656"/>
        <v>Guangzhou_0_Mid</v>
      </c>
      <c r="H8452">
        <v>0.32772388179109979</v>
      </c>
      <c r="I8452">
        <f t="shared" si="659"/>
        <v>95</v>
      </c>
      <c r="J8452" t="str">
        <f t="shared" si="658"/>
        <v>Test</v>
      </c>
      <c r="K8452">
        <f>IF(J8452="Test", COUNTIF($J$10:J8452, "Test"),"")</f>
        <v>1048</v>
      </c>
      <c r="L8452" t="str">
        <f>IF(J8452="Control", COUNTIF($J$10:J8452, "Control"),"")</f>
        <v/>
      </c>
    </row>
    <row r="8453" spans="1:12">
      <c r="A8453" s="42">
        <v>1517252770</v>
      </c>
      <c r="B8453" s="42">
        <v>0</v>
      </c>
      <c r="C8453" s="42">
        <v>2157</v>
      </c>
      <c r="D8453" s="40" t="s">
        <v>362</v>
      </c>
      <c r="E8453" s="40" t="str">
        <f t="shared" si="657"/>
        <v>Control</v>
      </c>
      <c r="F8453" t="str">
        <f t="shared" si="655"/>
        <v>Mid</v>
      </c>
      <c r="G8453" t="str">
        <f t="shared" si="656"/>
        <v>Guangzhou_0_Mid</v>
      </c>
      <c r="H8453">
        <v>0.33004174117777307</v>
      </c>
      <c r="I8453">
        <f t="shared" si="659"/>
        <v>96</v>
      </c>
      <c r="J8453" t="str">
        <f t="shared" si="658"/>
        <v>Control</v>
      </c>
      <c r="K8453" t="str">
        <f>IF(J8453="Test", COUNTIF($J$10:J8453, "Test"),"")</f>
        <v/>
      </c>
      <c r="L8453">
        <f>IF(J8453="Control", COUNTIF($J$10:J8453, "Control"),"")</f>
        <v>1048</v>
      </c>
    </row>
    <row r="8454" spans="1:12">
      <c r="A8454" s="42">
        <v>1515718602</v>
      </c>
      <c r="B8454" s="42">
        <v>0</v>
      </c>
      <c r="C8454" s="42">
        <v>2153</v>
      </c>
      <c r="D8454" s="40" t="s">
        <v>362</v>
      </c>
      <c r="E8454" s="40" t="str">
        <f t="shared" si="657"/>
        <v>Test</v>
      </c>
      <c r="F8454" t="str">
        <f t="shared" si="655"/>
        <v>Mid</v>
      </c>
      <c r="G8454" t="str">
        <f t="shared" si="656"/>
        <v>Guangzhou_0_Mid</v>
      </c>
      <c r="H8454">
        <v>0.33029684488641076</v>
      </c>
      <c r="I8454">
        <f t="shared" si="659"/>
        <v>97</v>
      </c>
      <c r="J8454" t="str">
        <f t="shared" si="658"/>
        <v>Test</v>
      </c>
      <c r="K8454">
        <f>IF(J8454="Test", COUNTIF($J$10:J8454, "Test"),"")</f>
        <v>1049</v>
      </c>
      <c r="L8454" t="str">
        <f>IF(J8454="Control", COUNTIF($J$10:J8454, "Control"),"")</f>
        <v/>
      </c>
    </row>
    <row r="8455" spans="1:12">
      <c r="A8455" s="42">
        <v>1511667250</v>
      </c>
      <c r="B8455" s="42">
        <v>0</v>
      </c>
      <c r="C8455" s="42">
        <v>1899</v>
      </c>
      <c r="D8455" s="40" t="s">
        <v>362</v>
      </c>
      <c r="E8455" s="40" t="str">
        <f t="shared" si="657"/>
        <v>Control</v>
      </c>
      <c r="F8455" t="str">
        <f t="shared" si="655"/>
        <v>Mid</v>
      </c>
      <c r="G8455" t="str">
        <f t="shared" si="656"/>
        <v>Guangzhou_0_Mid</v>
      </c>
      <c r="H8455">
        <v>0.33158397004851803</v>
      </c>
      <c r="I8455">
        <f t="shared" si="659"/>
        <v>98</v>
      </c>
      <c r="J8455" t="str">
        <f t="shared" si="658"/>
        <v>Control</v>
      </c>
      <c r="K8455" t="str">
        <f>IF(J8455="Test", COUNTIF($J$10:J8455, "Test"),"")</f>
        <v/>
      </c>
      <c r="L8455">
        <f>IF(J8455="Control", COUNTIF($J$10:J8455, "Control"),"")</f>
        <v>1049</v>
      </c>
    </row>
    <row r="8456" spans="1:12">
      <c r="A8456" s="42">
        <v>1513131221</v>
      </c>
      <c r="B8456" s="42">
        <v>0</v>
      </c>
      <c r="C8456" s="42">
        <v>2141</v>
      </c>
      <c r="D8456" s="40" t="s">
        <v>362</v>
      </c>
      <c r="E8456" s="40" t="str">
        <f t="shared" si="657"/>
        <v>Test</v>
      </c>
      <c r="F8456" t="str">
        <f t="shared" si="655"/>
        <v>Mid</v>
      </c>
      <c r="G8456" t="str">
        <f t="shared" si="656"/>
        <v>Guangzhou_0_Mid</v>
      </c>
      <c r="H8456">
        <v>0.3317085356461047</v>
      </c>
      <c r="I8456">
        <f t="shared" si="659"/>
        <v>99</v>
      </c>
      <c r="J8456" t="str">
        <f t="shared" si="658"/>
        <v>Test</v>
      </c>
      <c r="K8456">
        <f>IF(J8456="Test", COUNTIF($J$10:J8456, "Test"),"")</f>
        <v>1050</v>
      </c>
      <c r="L8456" t="str">
        <f>IF(J8456="Control", COUNTIF($J$10:J8456, "Control"),"")</f>
        <v/>
      </c>
    </row>
    <row r="8457" spans="1:12">
      <c r="A8457" s="42">
        <v>1514330891</v>
      </c>
      <c r="B8457" s="42">
        <v>0</v>
      </c>
      <c r="C8457" s="42">
        <v>1444</v>
      </c>
      <c r="D8457" s="40" t="s">
        <v>362</v>
      </c>
      <c r="E8457" s="40" t="str">
        <f t="shared" si="657"/>
        <v>Control</v>
      </c>
      <c r="F8457" t="str">
        <f t="shared" si="655"/>
        <v>Mid</v>
      </c>
      <c r="G8457" t="str">
        <f t="shared" si="656"/>
        <v>Guangzhou_0_Mid</v>
      </c>
      <c r="H8457">
        <v>0.33997058359479959</v>
      </c>
      <c r="I8457">
        <f t="shared" si="659"/>
        <v>100</v>
      </c>
      <c r="J8457" t="str">
        <f t="shared" si="658"/>
        <v>Control</v>
      </c>
      <c r="K8457" t="str">
        <f>IF(J8457="Test", COUNTIF($J$10:J8457, "Test"),"")</f>
        <v/>
      </c>
      <c r="L8457">
        <f>IF(J8457="Control", COUNTIF($J$10:J8457, "Control"),"")</f>
        <v>1050</v>
      </c>
    </row>
    <row r="8458" spans="1:12">
      <c r="A8458" s="42">
        <v>1518469192</v>
      </c>
      <c r="B8458" s="42">
        <v>0</v>
      </c>
      <c r="C8458" s="42">
        <v>2186</v>
      </c>
      <c r="D8458" s="40" t="s">
        <v>362</v>
      </c>
      <c r="E8458" s="40" t="str">
        <f t="shared" si="657"/>
        <v>Test</v>
      </c>
      <c r="F8458" t="str">
        <f t="shared" ref="F8458:F8521" si="660">_xlfn.IFS(C8458&lt;1069, "Low", C8458&lt;2277, "Mid", C8458&gt;=2277, "High")</f>
        <v>Mid</v>
      </c>
      <c r="G8458" t="str">
        <f t="shared" ref="G8458:G8521" si="661">D8458&amp;"_"&amp;B8458&amp;"_"&amp;F8458</f>
        <v>Guangzhou_0_Mid</v>
      </c>
      <c r="H8458">
        <v>0.34191521830666516</v>
      </c>
      <c r="I8458">
        <f t="shared" si="659"/>
        <v>101</v>
      </c>
      <c r="J8458" t="str">
        <f t="shared" si="658"/>
        <v>Test</v>
      </c>
      <c r="K8458">
        <f>IF(J8458="Test", COUNTIF($J$10:J8458, "Test"),"")</f>
        <v>1051</v>
      </c>
      <c r="L8458" t="str">
        <f>IF(J8458="Control", COUNTIF($J$10:J8458, "Control"),"")</f>
        <v/>
      </c>
    </row>
    <row r="8459" spans="1:12">
      <c r="A8459" s="42">
        <v>1513450092</v>
      </c>
      <c r="B8459" s="42">
        <v>0</v>
      </c>
      <c r="C8459" s="42">
        <v>1308</v>
      </c>
      <c r="D8459" s="40" t="s">
        <v>362</v>
      </c>
      <c r="E8459" s="40" t="str">
        <f t="shared" ref="E8459:E8522" si="662">IF(AND(J8459="Test",K8459&lt;=3000),"Test",IF(AND(J8459="Control",L8459&lt;=3000),"Control","Out of test"))</f>
        <v>Control</v>
      </c>
      <c r="F8459" t="str">
        <f t="shared" si="660"/>
        <v>Mid</v>
      </c>
      <c r="G8459" t="str">
        <f t="shared" si="661"/>
        <v>Guangzhou_0_Mid</v>
      </c>
      <c r="H8459">
        <v>0.3444494967103866</v>
      </c>
      <c r="I8459">
        <f t="shared" si="659"/>
        <v>102</v>
      </c>
      <c r="J8459" t="str">
        <f t="shared" ref="J8459:J8522" si="663">IF(I8459&lt;=250, IF(MOD(I8459,2)=1, "Test", "Control"),"Out of Test")</f>
        <v>Control</v>
      </c>
      <c r="K8459" t="str">
        <f>IF(J8459="Test", COUNTIF($J$10:J8459, "Test"),"")</f>
        <v/>
      </c>
      <c r="L8459">
        <f>IF(J8459="Control", COUNTIF($J$10:J8459, "Control"),"")</f>
        <v>1051</v>
      </c>
    </row>
    <row r="8460" spans="1:12">
      <c r="A8460" s="42">
        <v>1512433510</v>
      </c>
      <c r="B8460" s="42">
        <v>0</v>
      </c>
      <c r="C8460" s="42">
        <v>1753</v>
      </c>
      <c r="D8460" s="40" t="s">
        <v>362</v>
      </c>
      <c r="E8460" s="40" t="str">
        <f t="shared" si="662"/>
        <v>Test</v>
      </c>
      <c r="F8460" t="str">
        <f t="shared" si="660"/>
        <v>Mid</v>
      </c>
      <c r="G8460" t="str">
        <f t="shared" si="661"/>
        <v>Guangzhou_0_Mid</v>
      </c>
      <c r="H8460">
        <v>0.34723713981806792</v>
      </c>
      <c r="I8460">
        <f t="shared" ref="I8460:I8523" si="664">IF(G8460=G8459, I8459+1, 1)</f>
        <v>103</v>
      </c>
      <c r="J8460" t="str">
        <f t="shared" si="663"/>
        <v>Test</v>
      </c>
      <c r="K8460">
        <f>IF(J8460="Test", COUNTIF($J$10:J8460, "Test"),"")</f>
        <v>1052</v>
      </c>
      <c r="L8460" t="str">
        <f>IF(J8460="Control", COUNTIF($J$10:J8460, "Control"),"")</f>
        <v/>
      </c>
    </row>
    <row r="8461" spans="1:12">
      <c r="A8461" s="42">
        <v>1518346692</v>
      </c>
      <c r="B8461" s="42">
        <v>0</v>
      </c>
      <c r="C8461" s="42">
        <v>1536</v>
      </c>
      <c r="D8461" s="40" t="s">
        <v>362</v>
      </c>
      <c r="E8461" s="40" t="str">
        <f t="shared" si="662"/>
        <v>Control</v>
      </c>
      <c r="F8461" t="str">
        <f t="shared" si="660"/>
        <v>Mid</v>
      </c>
      <c r="G8461" t="str">
        <f t="shared" si="661"/>
        <v>Guangzhou_0_Mid</v>
      </c>
      <c r="H8461">
        <v>0.3507020347153853</v>
      </c>
      <c r="I8461">
        <f t="shared" si="664"/>
        <v>104</v>
      </c>
      <c r="J8461" t="str">
        <f t="shared" si="663"/>
        <v>Control</v>
      </c>
      <c r="K8461" t="str">
        <f>IF(J8461="Test", COUNTIF($J$10:J8461, "Test"),"")</f>
        <v/>
      </c>
      <c r="L8461">
        <f>IF(J8461="Control", COUNTIF($J$10:J8461, "Control"),"")</f>
        <v>1052</v>
      </c>
    </row>
    <row r="8462" spans="1:12">
      <c r="A8462" s="42">
        <v>1515181641</v>
      </c>
      <c r="B8462" s="42">
        <v>0</v>
      </c>
      <c r="C8462" s="42">
        <v>2072</v>
      </c>
      <c r="D8462" s="40" t="s">
        <v>362</v>
      </c>
      <c r="E8462" s="40" t="str">
        <f t="shared" si="662"/>
        <v>Test</v>
      </c>
      <c r="F8462" t="str">
        <f t="shared" si="660"/>
        <v>Mid</v>
      </c>
      <c r="G8462" t="str">
        <f t="shared" si="661"/>
        <v>Guangzhou_0_Mid</v>
      </c>
      <c r="H8462">
        <v>0.3563425800509824</v>
      </c>
      <c r="I8462">
        <f t="shared" si="664"/>
        <v>105</v>
      </c>
      <c r="J8462" t="str">
        <f t="shared" si="663"/>
        <v>Test</v>
      </c>
      <c r="K8462">
        <f>IF(J8462="Test", COUNTIF($J$10:J8462, "Test"),"")</f>
        <v>1053</v>
      </c>
      <c r="L8462" t="str">
        <f>IF(J8462="Control", COUNTIF($J$10:J8462, "Control"),"")</f>
        <v/>
      </c>
    </row>
    <row r="8463" spans="1:12">
      <c r="A8463" s="42">
        <v>1514198751</v>
      </c>
      <c r="B8463" s="42">
        <v>0</v>
      </c>
      <c r="C8463" s="42">
        <v>1069</v>
      </c>
      <c r="D8463" s="40" t="s">
        <v>362</v>
      </c>
      <c r="E8463" s="40" t="str">
        <f t="shared" si="662"/>
        <v>Control</v>
      </c>
      <c r="F8463" t="str">
        <f t="shared" si="660"/>
        <v>Mid</v>
      </c>
      <c r="G8463" t="str">
        <f t="shared" si="661"/>
        <v>Guangzhou_0_Mid</v>
      </c>
      <c r="H8463">
        <v>0.36001152796049363</v>
      </c>
      <c r="I8463">
        <f t="shared" si="664"/>
        <v>106</v>
      </c>
      <c r="J8463" t="str">
        <f t="shared" si="663"/>
        <v>Control</v>
      </c>
      <c r="K8463" t="str">
        <f>IF(J8463="Test", COUNTIF($J$10:J8463, "Test"),"")</f>
        <v/>
      </c>
      <c r="L8463">
        <f>IF(J8463="Control", COUNTIF($J$10:J8463, "Control"),"")</f>
        <v>1053</v>
      </c>
    </row>
    <row r="8464" spans="1:12">
      <c r="A8464" s="42">
        <v>1513441772</v>
      </c>
      <c r="B8464" s="42">
        <v>0</v>
      </c>
      <c r="C8464" s="42">
        <v>1341</v>
      </c>
      <c r="D8464" s="40" t="s">
        <v>362</v>
      </c>
      <c r="E8464" s="40" t="str">
        <f t="shared" si="662"/>
        <v>Test</v>
      </c>
      <c r="F8464" t="str">
        <f t="shared" si="660"/>
        <v>Mid</v>
      </c>
      <c r="G8464" t="str">
        <f t="shared" si="661"/>
        <v>Guangzhou_0_Mid</v>
      </c>
      <c r="H8464">
        <v>0.36107969184759348</v>
      </c>
      <c r="I8464">
        <f t="shared" si="664"/>
        <v>107</v>
      </c>
      <c r="J8464" t="str">
        <f t="shared" si="663"/>
        <v>Test</v>
      </c>
      <c r="K8464">
        <f>IF(J8464="Test", COUNTIF($J$10:J8464, "Test"),"")</f>
        <v>1054</v>
      </c>
      <c r="L8464" t="str">
        <f>IF(J8464="Control", COUNTIF($J$10:J8464, "Control"),"")</f>
        <v/>
      </c>
    </row>
    <row r="8465" spans="1:12">
      <c r="A8465" s="42">
        <v>1512663550</v>
      </c>
      <c r="B8465" s="42">
        <v>0</v>
      </c>
      <c r="C8465" s="42">
        <v>2148</v>
      </c>
      <c r="D8465" s="40" t="s">
        <v>362</v>
      </c>
      <c r="E8465" s="40" t="str">
        <f t="shared" si="662"/>
        <v>Control</v>
      </c>
      <c r="F8465" t="str">
        <f t="shared" si="660"/>
        <v>Mid</v>
      </c>
      <c r="G8465" t="str">
        <f t="shared" si="661"/>
        <v>Guangzhou_0_Mid</v>
      </c>
      <c r="H8465">
        <v>0.36491260959547245</v>
      </c>
      <c r="I8465">
        <f t="shared" si="664"/>
        <v>108</v>
      </c>
      <c r="J8465" t="str">
        <f t="shared" si="663"/>
        <v>Control</v>
      </c>
      <c r="K8465" t="str">
        <f>IF(J8465="Test", COUNTIF($J$10:J8465, "Test"),"")</f>
        <v/>
      </c>
      <c r="L8465">
        <f>IF(J8465="Control", COUNTIF($J$10:J8465, "Control"),"")</f>
        <v>1054</v>
      </c>
    </row>
    <row r="8466" spans="1:12">
      <c r="A8466" s="42">
        <v>1514582080</v>
      </c>
      <c r="B8466" s="42">
        <v>0</v>
      </c>
      <c r="C8466" s="42">
        <v>1734</v>
      </c>
      <c r="D8466" s="40" t="s">
        <v>362</v>
      </c>
      <c r="E8466" s="40" t="str">
        <f t="shared" si="662"/>
        <v>Test</v>
      </c>
      <c r="F8466" t="str">
        <f t="shared" si="660"/>
        <v>Mid</v>
      </c>
      <c r="G8466" t="str">
        <f t="shared" si="661"/>
        <v>Guangzhou_0_Mid</v>
      </c>
      <c r="H8466">
        <v>0.36721419097837504</v>
      </c>
      <c r="I8466">
        <f t="shared" si="664"/>
        <v>109</v>
      </c>
      <c r="J8466" t="str">
        <f t="shared" si="663"/>
        <v>Test</v>
      </c>
      <c r="K8466">
        <f>IF(J8466="Test", COUNTIF($J$10:J8466, "Test"),"")</f>
        <v>1055</v>
      </c>
      <c r="L8466" t="str">
        <f>IF(J8466="Control", COUNTIF($J$10:J8466, "Control"),"")</f>
        <v/>
      </c>
    </row>
    <row r="8467" spans="1:12">
      <c r="A8467" s="42">
        <v>1514199772</v>
      </c>
      <c r="B8467" s="42">
        <v>0</v>
      </c>
      <c r="C8467" s="42">
        <v>1869</v>
      </c>
      <c r="D8467" s="40" t="s">
        <v>362</v>
      </c>
      <c r="E8467" s="40" t="str">
        <f t="shared" si="662"/>
        <v>Control</v>
      </c>
      <c r="F8467" t="str">
        <f t="shared" si="660"/>
        <v>Mid</v>
      </c>
      <c r="G8467" t="str">
        <f t="shared" si="661"/>
        <v>Guangzhou_0_Mid</v>
      </c>
      <c r="H8467">
        <v>0.3673560550029763</v>
      </c>
      <c r="I8467">
        <f t="shared" si="664"/>
        <v>110</v>
      </c>
      <c r="J8467" t="str">
        <f t="shared" si="663"/>
        <v>Control</v>
      </c>
      <c r="K8467" t="str">
        <f>IF(J8467="Test", COUNTIF($J$10:J8467, "Test"),"")</f>
        <v/>
      </c>
      <c r="L8467">
        <f>IF(J8467="Control", COUNTIF($J$10:J8467, "Control"),"")</f>
        <v>1055</v>
      </c>
    </row>
    <row r="8468" spans="1:12">
      <c r="A8468" s="42">
        <v>1513506510</v>
      </c>
      <c r="B8468" s="42">
        <v>0</v>
      </c>
      <c r="C8468" s="42">
        <v>1639</v>
      </c>
      <c r="D8468" s="40" t="s">
        <v>362</v>
      </c>
      <c r="E8468" s="40" t="str">
        <f t="shared" si="662"/>
        <v>Test</v>
      </c>
      <c r="F8468" t="str">
        <f t="shared" si="660"/>
        <v>Mid</v>
      </c>
      <c r="G8468" t="str">
        <f t="shared" si="661"/>
        <v>Guangzhou_0_Mid</v>
      </c>
      <c r="H8468">
        <v>0.36759039530914306</v>
      </c>
      <c r="I8468">
        <f t="shared" si="664"/>
        <v>111</v>
      </c>
      <c r="J8468" t="str">
        <f t="shared" si="663"/>
        <v>Test</v>
      </c>
      <c r="K8468">
        <f>IF(J8468="Test", COUNTIF($J$10:J8468, "Test"),"")</f>
        <v>1056</v>
      </c>
      <c r="L8468" t="str">
        <f>IF(J8468="Control", COUNTIF($J$10:J8468, "Control"),"")</f>
        <v/>
      </c>
    </row>
    <row r="8469" spans="1:12">
      <c r="A8469" s="42">
        <v>1517057542</v>
      </c>
      <c r="B8469" s="42">
        <v>0</v>
      </c>
      <c r="C8469" s="42">
        <v>1253</v>
      </c>
      <c r="D8469" s="40" t="s">
        <v>362</v>
      </c>
      <c r="E8469" s="40" t="str">
        <f t="shared" si="662"/>
        <v>Control</v>
      </c>
      <c r="F8469" t="str">
        <f t="shared" si="660"/>
        <v>Mid</v>
      </c>
      <c r="G8469" t="str">
        <f t="shared" si="661"/>
        <v>Guangzhou_0_Mid</v>
      </c>
      <c r="H8469">
        <v>0.37076511270784873</v>
      </c>
      <c r="I8469">
        <f t="shared" si="664"/>
        <v>112</v>
      </c>
      <c r="J8469" t="str">
        <f t="shared" si="663"/>
        <v>Control</v>
      </c>
      <c r="K8469" t="str">
        <f>IF(J8469="Test", COUNTIF($J$10:J8469, "Test"),"")</f>
        <v/>
      </c>
      <c r="L8469">
        <f>IF(J8469="Control", COUNTIF($J$10:J8469, "Control"),"")</f>
        <v>1056</v>
      </c>
    </row>
    <row r="8470" spans="1:12">
      <c r="A8470" s="42">
        <v>1516789622</v>
      </c>
      <c r="B8470" s="42">
        <v>0</v>
      </c>
      <c r="C8470" s="42">
        <v>1681</v>
      </c>
      <c r="D8470" s="40" t="s">
        <v>362</v>
      </c>
      <c r="E8470" s="40" t="str">
        <f t="shared" si="662"/>
        <v>Test</v>
      </c>
      <c r="F8470" t="str">
        <f t="shared" si="660"/>
        <v>Mid</v>
      </c>
      <c r="G8470" t="str">
        <f t="shared" si="661"/>
        <v>Guangzhou_0_Mid</v>
      </c>
      <c r="H8470">
        <v>0.37100676638776375</v>
      </c>
      <c r="I8470">
        <f t="shared" si="664"/>
        <v>113</v>
      </c>
      <c r="J8470" t="str">
        <f t="shared" si="663"/>
        <v>Test</v>
      </c>
      <c r="K8470">
        <f>IF(J8470="Test", COUNTIF($J$10:J8470, "Test"),"")</f>
        <v>1057</v>
      </c>
      <c r="L8470" t="str">
        <f>IF(J8470="Control", COUNTIF($J$10:J8470, "Control"),"")</f>
        <v/>
      </c>
    </row>
    <row r="8471" spans="1:12">
      <c r="A8471" s="42">
        <v>1517278682</v>
      </c>
      <c r="B8471" s="42">
        <v>0</v>
      </c>
      <c r="C8471" s="42">
        <v>2039</v>
      </c>
      <c r="D8471" s="40" t="s">
        <v>362</v>
      </c>
      <c r="E8471" s="40" t="str">
        <f t="shared" si="662"/>
        <v>Control</v>
      </c>
      <c r="F8471" t="str">
        <f t="shared" si="660"/>
        <v>Mid</v>
      </c>
      <c r="G8471" t="str">
        <f t="shared" si="661"/>
        <v>Guangzhou_0_Mid</v>
      </c>
      <c r="H8471">
        <v>0.37115032756133037</v>
      </c>
      <c r="I8471">
        <f t="shared" si="664"/>
        <v>114</v>
      </c>
      <c r="J8471" t="str">
        <f t="shared" si="663"/>
        <v>Control</v>
      </c>
      <c r="K8471" t="str">
        <f>IF(J8471="Test", COUNTIF($J$10:J8471, "Test"),"")</f>
        <v/>
      </c>
      <c r="L8471">
        <f>IF(J8471="Control", COUNTIF($J$10:J8471, "Control"),"")</f>
        <v>1057</v>
      </c>
    </row>
    <row r="8472" spans="1:12">
      <c r="A8472" s="42">
        <v>1514191432</v>
      </c>
      <c r="B8472" s="42">
        <v>0</v>
      </c>
      <c r="C8472" s="42">
        <v>1904</v>
      </c>
      <c r="D8472" s="40" t="s">
        <v>362</v>
      </c>
      <c r="E8472" s="40" t="str">
        <f t="shared" si="662"/>
        <v>Test</v>
      </c>
      <c r="F8472" t="str">
        <f t="shared" si="660"/>
        <v>Mid</v>
      </c>
      <c r="G8472" t="str">
        <f t="shared" si="661"/>
        <v>Guangzhou_0_Mid</v>
      </c>
      <c r="H8472">
        <v>0.37375658838849302</v>
      </c>
      <c r="I8472">
        <f t="shared" si="664"/>
        <v>115</v>
      </c>
      <c r="J8472" t="str">
        <f t="shared" si="663"/>
        <v>Test</v>
      </c>
      <c r="K8472">
        <f>IF(J8472="Test", COUNTIF($J$10:J8472, "Test"),"")</f>
        <v>1058</v>
      </c>
      <c r="L8472" t="str">
        <f>IF(J8472="Control", COUNTIF($J$10:J8472, "Control"),"")</f>
        <v/>
      </c>
    </row>
    <row r="8473" spans="1:12">
      <c r="A8473" s="42">
        <v>1519298452</v>
      </c>
      <c r="B8473" s="42">
        <v>0</v>
      </c>
      <c r="C8473" s="42">
        <v>1101</v>
      </c>
      <c r="D8473" s="40" t="s">
        <v>362</v>
      </c>
      <c r="E8473" s="40" t="str">
        <f t="shared" si="662"/>
        <v>Control</v>
      </c>
      <c r="F8473" t="str">
        <f t="shared" si="660"/>
        <v>Mid</v>
      </c>
      <c r="G8473" t="str">
        <f t="shared" si="661"/>
        <v>Guangzhou_0_Mid</v>
      </c>
      <c r="H8473">
        <v>0.37824644989885015</v>
      </c>
      <c r="I8473">
        <f t="shared" si="664"/>
        <v>116</v>
      </c>
      <c r="J8473" t="str">
        <f t="shared" si="663"/>
        <v>Control</v>
      </c>
      <c r="K8473" t="str">
        <f>IF(J8473="Test", COUNTIF($J$10:J8473, "Test"),"")</f>
        <v/>
      </c>
      <c r="L8473">
        <f>IF(J8473="Control", COUNTIF($J$10:J8473, "Control"),"")</f>
        <v>1058</v>
      </c>
    </row>
    <row r="8474" spans="1:12">
      <c r="A8474" s="42">
        <v>1519636501</v>
      </c>
      <c r="B8474" s="42">
        <v>0</v>
      </c>
      <c r="C8474" s="42">
        <v>1950</v>
      </c>
      <c r="D8474" s="40" t="s">
        <v>362</v>
      </c>
      <c r="E8474" s="40" t="str">
        <f t="shared" si="662"/>
        <v>Test</v>
      </c>
      <c r="F8474" t="str">
        <f t="shared" si="660"/>
        <v>Mid</v>
      </c>
      <c r="G8474" t="str">
        <f t="shared" si="661"/>
        <v>Guangzhou_0_Mid</v>
      </c>
      <c r="H8474">
        <v>0.3822024144893813</v>
      </c>
      <c r="I8474">
        <f t="shared" si="664"/>
        <v>117</v>
      </c>
      <c r="J8474" t="str">
        <f t="shared" si="663"/>
        <v>Test</v>
      </c>
      <c r="K8474">
        <f>IF(J8474="Test", COUNTIF($J$10:J8474, "Test"),"")</f>
        <v>1059</v>
      </c>
      <c r="L8474" t="str">
        <f>IF(J8474="Control", COUNTIF($J$10:J8474, "Control"),"")</f>
        <v/>
      </c>
    </row>
    <row r="8475" spans="1:12">
      <c r="A8475" s="42">
        <v>1513541202</v>
      </c>
      <c r="B8475" s="42">
        <v>0</v>
      </c>
      <c r="C8475" s="42">
        <v>1383</v>
      </c>
      <c r="D8475" s="40" t="s">
        <v>362</v>
      </c>
      <c r="E8475" s="40" t="str">
        <f t="shared" si="662"/>
        <v>Control</v>
      </c>
      <c r="F8475" t="str">
        <f t="shared" si="660"/>
        <v>Mid</v>
      </c>
      <c r="G8475" t="str">
        <f t="shared" si="661"/>
        <v>Guangzhou_0_Mid</v>
      </c>
      <c r="H8475">
        <v>0.38549547476428736</v>
      </c>
      <c r="I8475">
        <f t="shared" si="664"/>
        <v>118</v>
      </c>
      <c r="J8475" t="str">
        <f t="shared" si="663"/>
        <v>Control</v>
      </c>
      <c r="K8475" t="str">
        <f>IF(J8475="Test", COUNTIF($J$10:J8475, "Test"),"")</f>
        <v/>
      </c>
      <c r="L8475">
        <f>IF(J8475="Control", COUNTIF($J$10:J8475, "Control"),"")</f>
        <v>1059</v>
      </c>
    </row>
    <row r="8476" spans="1:12">
      <c r="A8476" s="42">
        <v>1513342790</v>
      </c>
      <c r="B8476" s="42">
        <v>0</v>
      </c>
      <c r="C8476" s="42">
        <v>1415</v>
      </c>
      <c r="D8476" s="40" t="s">
        <v>362</v>
      </c>
      <c r="E8476" s="40" t="str">
        <f t="shared" si="662"/>
        <v>Test</v>
      </c>
      <c r="F8476" t="str">
        <f t="shared" si="660"/>
        <v>Mid</v>
      </c>
      <c r="G8476" t="str">
        <f t="shared" si="661"/>
        <v>Guangzhou_0_Mid</v>
      </c>
      <c r="H8476">
        <v>0.38566997403820813</v>
      </c>
      <c r="I8476">
        <f t="shared" si="664"/>
        <v>119</v>
      </c>
      <c r="J8476" t="str">
        <f t="shared" si="663"/>
        <v>Test</v>
      </c>
      <c r="K8476">
        <f>IF(J8476="Test", COUNTIF($J$10:J8476, "Test"),"")</f>
        <v>1060</v>
      </c>
      <c r="L8476" t="str">
        <f>IF(J8476="Control", COUNTIF($J$10:J8476, "Control"),"")</f>
        <v/>
      </c>
    </row>
    <row r="8477" spans="1:12">
      <c r="A8477" s="42">
        <v>1513267462</v>
      </c>
      <c r="B8477" s="42">
        <v>0</v>
      </c>
      <c r="C8477" s="42">
        <v>1409</v>
      </c>
      <c r="D8477" s="40" t="s">
        <v>362</v>
      </c>
      <c r="E8477" s="40" t="str">
        <f t="shared" si="662"/>
        <v>Control</v>
      </c>
      <c r="F8477" t="str">
        <f t="shared" si="660"/>
        <v>Mid</v>
      </c>
      <c r="G8477" t="str">
        <f t="shared" si="661"/>
        <v>Guangzhou_0_Mid</v>
      </c>
      <c r="H8477">
        <v>0.38898019683685336</v>
      </c>
      <c r="I8477">
        <f t="shared" si="664"/>
        <v>120</v>
      </c>
      <c r="J8477" t="str">
        <f t="shared" si="663"/>
        <v>Control</v>
      </c>
      <c r="K8477" t="str">
        <f>IF(J8477="Test", COUNTIF($J$10:J8477, "Test"),"")</f>
        <v/>
      </c>
      <c r="L8477">
        <f>IF(J8477="Control", COUNTIF($J$10:J8477, "Control"),"")</f>
        <v>1060</v>
      </c>
    </row>
    <row r="8478" spans="1:12">
      <c r="A8478" s="42">
        <v>1514667401</v>
      </c>
      <c r="B8478" s="42">
        <v>0</v>
      </c>
      <c r="C8478" s="42">
        <v>1547</v>
      </c>
      <c r="D8478" s="40" t="s">
        <v>362</v>
      </c>
      <c r="E8478" s="40" t="str">
        <f t="shared" si="662"/>
        <v>Test</v>
      </c>
      <c r="F8478" t="str">
        <f t="shared" si="660"/>
        <v>Mid</v>
      </c>
      <c r="G8478" t="str">
        <f t="shared" si="661"/>
        <v>Guangzhou_0_Mid</v>
      </c>
      <c r="H8478">
        <v>0.39102202072087744</v>
      </c>
      <c r="I8478">
        <f t="shared" si="664"/>
        <v>121</v>
      </c>
      <c r="J8478" t="str">
        <f t="shared" si="663"/>
        <v>Test</v>
      </c>
      <c r="K8478">
        <f>IF(J8478="Test", COUNTIF($J$10:J8478, "Test"),"")</f>
        <v>1061</v>
      </c>
      <c r="L8478" t="str">
        <f>IF(J8478="Control", COUNTIF($J$10:J8478, "Control"),"")</f>
        <v/>
      </c>
    </row>
    <row r="8479" spans="1:12">
      <c r="A8479" s="42">
        <v>1513549861</v>
      </c>
      <c r="B8479" s="42">
        <v>0</v>
      </c>
      <c r="C8479" s="42">
        <v>2054</v>
      </c>
      <c r="D8479" s="40" t="s">
        <v>362</v>
      </c>
      <c r="E8479" s="40" t="str">
        <f t="shared" si="662"/>
        <v>Control</v>
      </c>
      <c r="F8479" t="str">
        <f t="shared" si="660"/>
        <v>Mid</v>
      </c>
      <c r="G8479" t="str">
        <f t="shared" si="661"/>
        <v>Guangzhou_0_Mid</v>
      </c>
      <c r="H8479">
        <v>0.39558558962115897</v>
      </c>
      <c r="I8479">
        <f t="shared" si="664"/>
        <v>122</v>
      </c>
      <c r="J8479" t="str">
        <f t="shared" si="663"/>
        <v>Control</v>
      </c>
      <c r="K8479" t="str">
        <f>IF(J8479="Test", COUNTIF($J$10:J8479, "Test"),"")</f>
        <v/>
      </c>
      <c r="L8479">
        <f>IF(J8479="Control", COUNTIF($J$10:J8479, "Control"),"")</f>
        <v>1061</v>
      </c>
    </row>
    <row r="8480" spans="1:12">
      <c r="A8480" s="42">
        <v>1512253410</v>
      </c>
      <c r="B8480" s="42">
        <v>0</v>
      </c>
      <c r="C8480" s="42">
        <v>1472</v>
      </c>
      <c r="D8480" s="40" t="s">
        <v>362</v>
      </c>
      <c r="E8480" s="40" t="str">
        <f t="shared" si="662"/>
        <v>Test</v>
      </c>
      <c r="F8480" t="str">
        <f t="shared" si="660"/>
        <v>Mid</v>
      </c>
      <c r="G8480" t="str">
        <f t="shared" si="661"/>
        <v>Guangzhou_0_Mid</v>
      </c>
      <c r="H8480">
        <v>0.40140658312101585</v>
      </c>
      <c r="I8480">
        <f t="shared" si="664"/>
        <v>123</v>
      </c>
      <c r="J8480" t="str">
        <f t="shared" si="663"/>
        <v>Test</v>
      </c>
      <c r="K8480">
        <f>IF(J8480="Test", COUNTIF($J$10:J8480, "Test"),"")</f>
        <v>1062</v>
      </c>
      <c r="L8480" t="str">
        <f>IF(J8480="Control", COUNTIF($J$10:J8480, "Control"),"")</f>
        <v/>
      </c>
    </row>
    <row r="8481" spans="1:12">
      <c r="A8481" s="42">
        <v>1513581020</v>
      </c>
      <c r="B8481" s="42">
        <v>0</v>
      </c>
      <c r="C8481" s="42">
        <v>1547</v>
      </c>
      <c r="D8481" s="40" t="s">
        <v>362</v>
      </c>
      <c r="E8481" s="40" t="str">
        <f t="shared" si="662"/>
        <v>Control</v>
      </c>
      <c r="F8481" t="str">
        <f t="shared" si="660"/>
        <v>Mid</v>
      </c>
      <c r="G8481" t="str">
        <f t="shared" si="661"/>
        <v>Guangzhou_0_Mid</v>
      </c>
      <c r="H8481">
        <v>0.40380624046383184</v>
      </c>
      <c r="I8481">
        <f t="shared" si="664"/>
        <v>124</v>
      </c>
      <c r="J8481" t="str">
        <f t="shared" si="663"/>
        <v>Control</v>
      </c>
      <c r="K8481" t="str">
        <f>IF(J8481="Test", COUNTIF($J$10:J8481, "Test"),"")</f>
        <v/>
      </c>
      <c r="L8481">
        <f>IF(J8481="Control", COUNTIF($J$10:J8481, "Control"),"")</f>
        <v>1062</v>
      </c>
    </row>
    <row r="8482" spans="1:12">
      <c r="A8482" s="42">
        <v>1514181582</v>
      </c>
      <c r="B8482" s="42">
        <v>0</v>
      </c>
      <c r="C8482" s="42">
        <v>1330</v>
      </c>
      <c r="D8482" s="40" t="s">
        <v>362</v>
      </c>
      <c r="E8482" s="40" t="str">
        <f t="shared" si="662"/>
        <v>Test</v>
      </c>
      <c r="F8482" t="str">
        <f t="shared" si="660"/>
        <v>Mid</v>
      </c>
      <c r="G8482" t="str">
        <f t="shared" si="661"/>
        <v>Guangzhou_0_Mid</v>
      </c>
      <c r="H8482">
        <v>0.40536681938572305</v>
      </c>
      <c r="I8482">
        <f t="shared" si="664"/>
        <v>125</v>
      </c>
      <c r="J8482" t="str">
        <f t="shared" si="663"/>
        <v>Test</v>
      </c>
      <c r="K8482">
        <f>IF(J8482="Test", COUNTIF($J$10:J8482, "Test"),"")</f>
        <v>1063</v>
      </c>
      <c r="L8482" t="str">
        <f>IF(J8482="Control", COUNTIF($J$10:J8482, "Control"),"")</f>
        <v/>
      </c>
    </row>
    <row r="8483" spans="1:12">
      <c r="A8483" s="42">
        <v>1514155740</v>
      </c>
      <c r="B8483" s="42">
        <v>0</v>
      </c>
      <c r="C8483" s="42">
        <v>2188</v>
      </c>
      <c r="D8483" s="40" t="s">
        <v>362</v>
      </c>
      <c r="E8483" s="40" t="str">
        <f t="shared" si="662"/>
        <v>Control</v>
      </c>
      <c r="F8483" t="str">
        <f t="shared" si="660"/>
        <v>Mid</v>
      </c>
      <c r="G8483" t="str">
        <f t="shared" si="661"/>
        <v>Guangzhou_0_Mid</v>
      </c>
      <c r="H8483">
        <v>0.40543610816398823</v>
      </c>
      <c r="I8483">
        <f t="shared" si="664"/>
        <v>126</v>
      </c>
      <c r="J8483" t="str">
        <f t="shared" si="663"/>
        <v>Control</v>
      </c>
      <c r="K8483" t="str">
        <f>IF(J8483="Test", COUNTIF($J$10:J8483, "Test"),"")</f>
        <v/>
      </c>
      <c r="L8483">
        <f>IF(J8483="Control", COUNTIF($J$10:J8483, "Control"),"")</f>
        <v>1063</v>
      </c>
    </row>
    <row r="8484" spans="1:12">
      <c r="A8484" s="42">
        <v>1511493302</v>
      </c>
      <c r="B8484" s="42">
        <v>0</v>
      </c>
      <c r="C8484" s="42">
        <v>1120</v>
      </c>
      <c r="D8484" s="40" t="s">
        <v>362</v>
      </c>
      <c r="E8484" s="40" t="str">
        <f t="shared" si="662"/>
        <v>Test</v>
      </c>
      <c r="F8484" t="str">
        <f t="shared" si="660"/>
        <v>Mid</v>
      </c>
      <c r="G8484" t="str">
        <f t="shared" si="661"/>
        <v>Guangzhou_0_Mid</v>
      </c>
      <c r="H8484">
        <v>0.41098742331571758</v>
      </c>
      <c r="I8484">
        <f t="shared" si="664"/>
        <v>127</v>
      </c>
      <c r="J8484" t="str">
        <f t="shared" si="663"/>
        <v>Test</v>
      </c>
      <c r="K8484">
        <f>IF(J8484="Test", COUNTIF($J$10:J8484, "Test"),"")</f>
        <v>1064</v>
      </c>
      <c r="L8484" t="str">
        <f>IF(J8484="Control", COUNTIF($J$10:J8484, "Control"),"")</f>
        <v/>
      </c>
    </row>
    <row r="8485" spans="1:12">
      <c r="A8485" s="42">
        <v>1514049611</v>
      </c>
      <c r="B8485" s="42">
        <v>0</v>
      </c>
      <c r="C8485" s="42">
        <v>1809</v>
      </c>
      <c r="D8485" s="40" t="s">
        <v>362</v>
      </c>
      <c r="E8485" s="40" t="str">
        <f t="shared" si="662"/>
        <v>Control</v>
      </c>
      <c r="F8485" t="str">
        <f t="shared" si="660"/>
        <v>Mid</v>
      </c>
      <c r="G8485" t="str">
        <f t="shared" si="661"/>
        <v>Guangzhou_0_Mid</v>
      </c>
      <c r="H8485">
        <v>0.41599670139497591</v>
      </c>
      <c r="I8485">
        <f t="shared" si="664"/>
        <v>128</v>
      </c>
      <c r="J8485" t="str">
        <f t="shared" si="663"/>
        <v>Control</v>
      </c>
      <c r="K8485" t="str">
        <f>IF(J8485="Test", COUNTIF($J$10:J8485, "Test"),"")</f>
        <v/>
      </c>
      <c r="L8485">
        <f>IF(J8485="Control", COUNTIF($J$10:J8485, "Control"),"")</f>
        <v>1064</v>
      </c>
    </row>
    <row r="8486" spans="1:12">
      <c r="A8486" s="42">
        <v>1513737792</v>
      </c>
      <c r="B8486" s="42">
        <v>0</v>
      </c>
      <c r="C8486" s="42">
        <v>1347</v>
      </c>
      <c r="D8486" s="40" t="s">
        <v>362</v>
      </c>
      <c r="E8486" s="40" t="str">
        <f t="shared" si="662"/>
        <v>Test</v>
      </c>
      <c r="F8486" t="str">
        <f t="shared" si="660"/>
        <v>Mid</v>
      </c>
      <c r="G8486" t="str">
        <f t="shared" si="661"/>
        <v>Guangzhou_0_Mid</v>
      </c>
      <c r="H8486">
        <v>0.41961194893391962</v>
      </c>
      <c r="I8486">
        <f t="shared" si="664"/>
        <v>129</v>
      </c>
      <c r="J8486" t="str">
        <f t="shared" si="663"/>
        <v>Test</v>
      </c>
      <c r="K8486">
        <f>IF(J8486="Test", COUNTIF($J$10:J8486, "Test"),"")</f>
        <v>1065</v>
      </c>
      <c r="L8486" t="str">
        <f>IF(J8486="Control", COUNTIF($J$10:J8486, "Control"),"")</f>
        <v/>
      </c>
    </row>
    <row r="8487" spans="1:12">
      <c r="A8487" s="42">
        <v>1518430672</v>
      </c>
      <c r="B8487" s="42">
        <v>0</v>
      </c>
      <c r="C8487" s="42">
        <v>1900</v>
      </c>
      <c r="D8487" s="40" t="s">
        <v>362</v>
      </c>
      <c r="E8487" s="40" t="str">
        <f t="shared" si="662"/>
        <v>Control</v>
      </c>
      <c r="F8487" t="str">
        <f t="shared" si="660"/>
        <v>Mid</v>
      </c>
      <c r="G8487" t="str">
        <f t="shared" si="661"/>
        <v>Guangzhou_0_Mid</v>
      </c>
      <c r="H8487">
        <v>0.42004387762525963</v>
      </c>
      <c r="I8487">
        <f t="shared" si="664"/>
        <v>130</v>
      </c>
      <c r="J8487" t="str">
        <f t="shared" si="663"/>
        <v>Control</v>
      </c>
      <c r="K8487" t="str">
        <f>IF(J8487="Test", COUNTIF($J$10:J8487, "Test"),"")</f>
        <v/>
      </c>
      <c r="L8487">
        <f>IF(J8487="Control", COUNTIF($J$10:J8487, "Control"),"")</f>
        <v>1065</v>
      </c>
    </row>
    <row r="8488" spans="1:12">
      <c r="A8488" s="42">
        <v>1518139081</v>
      </c>
      <c r="B8488" s="42">
        <v>0</v>
      </c>
      <c r="C8488" s="42">
        <v>1171</v>
      </c>
      <c r="D8488" s="40" t="s">
        <v>362</v>
      </c>
      <c r="E8488" s="40" t="str">
        <f t="shared" si="662"/>
        <v>Test</v>
      </c>
      <c r="F8488" t="str">
        <f t="shared" si="660"/>
        <v>Mid</v>
      </c>
      <c r="G8488" t="str">
        <f t="shared" si="661"/>
        <v>Guangzhou_0_Mid</v>
      </c>
      <c r="H8488">
        <v>0.42678682551179592</v>
      </c>
      <c r="I8488">
        <f t="shared" si="664"/>
        <v>131</v>
      </c>
      <c r="J8488" t="str">
        <f t="shared" si="663"/>
        <v>Test</v>
      </c>
      <c r="K8488">
        <f>IF(J8488="Test", COUNTIF($J$10:J8488, "Test"),"")</f>
        <v>1066</v>
      </c>
      <c r="L8488" t="str">
        <f>IF(J8488="Control", COUNTIF($J$10:J8488, "Control"),"")</f>
        <v/>
      </c>
    </row>
    <row r="8489" spans="1:12">
      <c r="A8489" s="42">
        <v>1512265462</v>
      </c>
      <c r="B8489" s="42">
        <v>0</v>
      </c>
      <c r="C8489" s="42">
        <v>2007</v>
      </c>
      <c r="D8489" s="40" t="s">
        <v>362</v>
      </c>
      <c r="E8489" s="40" t="str">
        <f t="shared" si="662"/>
        <v>Control</v>
      </c>
      <c r="F8489" t="str">
        <f t="shared" si="660"/>
        <v>Mid</v>
      </c>
      <c r="G8489" t="str">
        <f t="shared" si="661"/>
        <v>Guangzhou_0_Mid</v>
      </c>
      <c r="H8489">
        <v>0.428115756079545</v>
      </c>
      <c r="I8489">
        <f t="shared" si="664"/>
        <v>132</v>
      </c>
      <c r="J8489" t="str">
        <f t="shared" si="663"/>
        <v>Control</v>
      </c>
      <c r="K8489" t="str">
        <f>IF(J8489="Test", COUNTIF($J$10:J8489, "Test"),"")</f>
        <v/>
      </c>
      <c r="L8489">
        <f>IF(J8489="Control", COUNTIF($J$10:J8489, "Control"),"")</f>
        <v>1066</v>
      </c>
    </row>
    <row r="8490" spans="1:12">
      <c r="A8490" s="42">
        <v>1515466690</v>
      </c>
      <c r="B8490" s="42">
        <v>0</v>
      </c>
      <c r="C8490" s="42">
        <v>1929</v>
      </c>
      <c r="D8490" s="40" t="s">
        <v>362</v>
      </c>
      <c r="E8490" s="40" t="str">
        <f t="shared" si="662"/>
        <v>Test</v>
      </c>
      <c r="F8490" t="str">
        <f t="shared" si="660"/>
        <v>Mid</v>
      </c>
      <c r="G8490" t="str">
        <f t="shared" si="661"/>
        <v>Guangzhou_0_Mid</v>
      </c>
      <c r="H8490">
        <v>0.42947533109735914</v>
      </c>
      <c r="I8490">
        <f t="shared" si="664"/>
        <v>133</v>
      </c>
      <c r="J8490" t="str">
        <f t="shared" si="663"/>
        <v>Test</v>
      </c>
      <c r="K8490">
        <f>IF(J8490="Test", COUNTIF($J$10:J8490, "Test"),"")</f>
        <v>1067</v>
      </c>
      <c r="L8490" t="str">
        <f>IF(J8490="Control", COUNTIF($J$10:J8490, "Control"),"")</f>
        <v/>
      </c>
    </row>
    <row r="8491" spans="1:12">
      <c r="A8491" s="42">
        <v>1512649882</v>
      </c>
      <c r="B8491" s="42">
        <v>0</v>
      </c>
      <c r="C8491" s="42">
        <v>2270</v>
      </c>
      <c r="D8491" s="40" t="s">
        <v>362</v>
      </c>
      <c r="E8491" s="40" t="str">
        <f t="shared" si="662"/>
        <v>Control</v>
      </c>
      <c r="F8491" t="str">
        <f t="shared" si="660"/>
        <v>Mid</v>
      </c>
      <c r="G8491" t="str">
        <f t="shared" si="661"/>
        <v>Guangzhou_0_Mid</v>
      </c>
      <c r="H8491">
        <v>0.43465688204560693</v>
      </c>
      <c r="I8491">
        <f t="shared" si="664"/>
        <v>134</v>
      </c>
      <c r="J8491" t="str">
        <f t="shared" si="663"/>
        <v>Control</v>
      </c>
      <c r="K8491" t="str">
        <f>IF(J8491="Test", COUNTIF($J$10:J8491, "Test"),"")</f>
        <v/>
      </c>
      <c r="L8491">
        <f>IF(J8491="Control", COUNTIF($J$10:J8491, "Control"),"")</f>
        <v>1067</v>
      </c>
    </row>
    <row r="8492" spans="1:12">
      <c r="A8492" s="42">
        <v>1516796412</v>
      </c>
      <c r="B8492" s="42">
        <v>0</v>
      </c>
      <c r="C8492" s="42">
        <v>1419</v>
      </c>
      <c r="D8492" s="40" t="s">
        <v>362</v>
      </c>
      <c r="E8492" s="40" t="str">
        <f t="shared" si="662"/>
        <v>Test</v>
      </c>
      <c r="F8492" t="str">
        <f t="shared" si="660"/>
        <v>Mid</v>
      </c>
      <c r="G8492" t="str">
        <f t="shared" si="661"/>
        <v>Guangzhou_0_Mid</v>
      </c>
      <c r="H8492">
        <v>0.43637594900896604</v>
      </c>
      <c r="I8492">
        <f t="shared" si="664"/>
        <v>135</v>
      </c>
      <c r="J8492" t="str">
        <f t="shared" si="663"/>
        <v>Test</v>
      </c>
      <c r="K8492">
        <f>IF(J8492="Test", COUNTIF($J$10:J8492, "Test"),"")</f>
        <v>1068</v>
      </c>
      <c r="L8492" t="str">
        <f>IF(J8492="Control", COUNTIF($J$10:J8492, "Control"),"")</f>
        <v/>
      </c>
    </row>
    <row r="8493" spans="1:12">
      <c r="A8493" s="42">
        <v>1516067791</v>
      </c>
      <c r="B8493" s="42">
        <v>0</v>
      </c>
      <c r="C8493" s="42">
        <v>1418</v>
      </c>
      <c r="D8493" s="40" t="s">
        <v>362</v>
      </c>
      <c r="E8493" s="40" t="str">
        <f t="shared" si="662"/>
        <v>Control</v>
      </c>
      <c r="F8493" t="str">
        <f t="shared" si="660"/>
        <v>Mid</v>
      </c>
      <c r="G8493" t="str">
        <f t="shared" si="661"/>
        <v>Guangzhou_0_Mid</v>
      </c>
      <c r="H8493">
        <v>0.43654714150661</v>
      </c>
      <c r="I8493">
        <f t="shared" si="664"/>
        <v>136</v>
      </c>
      <c r="J8493" t="str">
        <f t="shared" si="663"/>
        <v>Control</v>
      </c>
      <c r="K8493" t="str">
        <f>IF(J8493="Test", COUNTIF($J$10:J8493, "Test"),"")</f>
        <v/>
      </c>
      <c r="L8493">
        <f>IF(J8493="Control", COUNTIF($J$10:J8493, "Control"),"")</f>
        <v>1068</v>
      </c>
    </row>
    <row r="8494" spans="1:12">
      <c r="A8494" s="42">
        <v>1519299690</v>
      </c>
      <c r="B8494" s="42">
        <v>0</v>
      </c>
      <c r="C8494" s="42">
        <v>1100</v>
      </c>
      <c r="D8494" s="40" t="s">
        <v>362</v>
      </c>
      <c r="E8494" s="40" t="str">
        <f t="shared" si="662"/>
        <v>Test</v>
      </c>
      <c r="F8494" t="str">
        <f t="shared" si="660"/>
        <v>Mid</v>
      </c>
      <c r="G8494" t="str">
        <f t="shared" si="661"/>
        <v>Guangzhou_0_Mid</v>
      </c>
      <c r="H8494">
        <v>0.43752665924505874</v>
      </c>
      <c r="I8494">
        <f t="shared" si="664"/>
        <v>137</v>
      </c>
      <c r="J8494" t="str">
        <f t="shared" si="663"/>
        <v>Test</v>
      </c>
      <c r="K8494">
        <f>IF(J8494="Test", COUNTIF($J$10:J8494, "Test"),"")</f>
        <v>1069</v>
      </c>
      <c r="L8494" t="str">
        <f>IF(J8494="Control", COUNTIF($J$10:J8494, "Control"),"")</f>
        <v/>
      </c>
    </row>
    <row r="8495" spans="1:12">
      <c r="A8495" s="42">
        <v>1515899542</v>
      </c>
      <c r="B8495" s="42">
        <v>0</v>
      </c>
      <c r="C8495" s="42">
        <v>2081</v>
      </c>
      <c r="D8495" s="40" t="s">
        <v>362</v>
      </c>
      <c r="E8495" s="40" t="str">
        <f t="shared" si="662"/>
        <v>Control</v>
      </c>
      <c r="F8495" t="str">
        <f t="shared" si="660"/>
        <v>Mid</v>
      </c>
      <c r="G8495" t="str">
        <f t="shared" si="661"/>
        <v>Guangzhou_0_Mid</v>
      </c>
      <c r="H8495">
        <v>0.43822993818897082</v>
      </c>
      <c r="I8495">
        <f t="shared" si="664"/>
        <v>138</v>
      </c>
      <c r="J8495" t="str">
        <f t="shared" si="663"/>
        <v>Control</v>
      </c>
      <c r="K8495" t="str">
        <f>IF(J8495="Test", COUNTIF($J$10:J8495, "Test"),"")</f>
        <v/>
      </c>
      <c r="L8495">
        <f>IF(J8495="Control", COUNTIF($J$10:J8495, "Control"),"")</f>
        <v>1069</v>
      </c>
    </row>
    <row r="8496" spans="1:12">
      <c r="A8496" s="42">
        <v>1519457090</v>
      </c>
      <c r="B8496" s="42">
        <v>0</v>
      </c>
      <c r="C8496" s="42">
        <v>1275</v>
      </c>
      <c r="D8496" s="40" t="s">
        <v>362</v>
      </c>
      <c r="E8496" s="40" t="str">
        <f t="shared" si="662"/>
        <v>Test</v>
      </c>
      <c r="F8496" t="str">
        <f t="shared" si="660"/>
        <v>Mid</v>
      </c>
      <c r="G8496" t="str">
        <f t="shared" si="661"/>
        <v>Guangzhou_0_Mid</v>
      </c>
      <c r="H8496">
        <v>0.44177010974046549</v>
      </c>
      <c r="I8496">
        <f t="shared" si="664"/>
        <v>139</v>
      </c>
      <c r="J8496" t="str">
        <f t="shared" si="663"/>
        <v>Test</v>
      </c>
      <c r="K8496">
        <f>IF(J8496="Test", COUNTIF($J$10:J8496, "Test"),"")</f>
        <v>1070</v>
      </c>
      <c r="L8496" t="str">
        <f>IF(J8496="Control", COUNTIF($J$10:J8496, "Control"),"")</f>
        <v/>
      </c>
    </row>
    <row r="8497" spans="1:12">
      <c r="A8497" s="42">
        <v>1513511590</v>
      </c>
      <c r="B8497" s="42">
        <v>0</v>
      </c>
      <c r="C8497" s="42">
        <v>1863</v>
      </c>
      <c r="D8497" s="40" t="s">
        <v>362</v>
      </c>
      <c r="E8497" s="40" t="str">
        <f t="shared" si="662"/>
        <v>Control</v>
      </c>
      <c r="F8497" t="str">
        <f t="shared" si="660"/>
        <v>Mid</v>
      </c>
      <c r="G8497" t="str">
        <f t="shared" si="661"/>
        <v>Guangzhou_0_Mid</v>
      </c>
      <c r="H8497">
        <v>0.44657290225746982</v>
      </c>
      <c r="I8497">
        <f t="shared" si="664"/>
        <v>140</v>
      </c>
      <c r="J8497" t="str">
        <f t="shared" si="663"/>
        <v>Control</v>
      </c>
      <c r="K8497" t="str">
        <f>IF(J8497="Test", COUNTIF($J$10:J8497, "Test"),"")</f>
        <v/>
      </c>
      <c r="L8497">
        <f>IF(J8497="Control", COUNTIF($J$10:J8497, "Control"),"")</f>
        <v>1070</v>
      </c>
    </row>
    <row r="8498" spans="1:12">
      <c r="A8498" s="42">
        <v>1513309162</v>
      </c>
      <c r="B8498" s="42">
        <v>0</v>
      </c>
      <c r="C8498" s="42">
        <v>1829</v>
      </c>
      <c r="D8498" s="40" t="s">
        <v>362</v>
      </c>
      <c r="E8498" s="40" t="str">
        <f t="shared" si="662"/>
        <v>Test</v>
      </c>
      <c r="F8498" t="str">
        <f t="shared" si="660"/>
        <v>Mid</v>
      </c>
      <c r="G8498" t="str">
        <f t="shared" si="661"/>
        <v>Guangzhou_0_Mid</v>
      </c>
      <c r="H8498">
        <v>0.44793386891693854</v>
      </c>
      <c r="I8498">
        <f t="shared" si="664"/>
        <v>141</v>
      </c>
      <c r="J8498" t="str">
        <f t="shared" si="663"/>
        <v>Test</v>
      </c>
      <c r="K8498">
        <f>IF(J8498="Test", COUNTIF($J$10:J8498, "Test"),"")</f>
        <v>1071</v>
      </c>
      <c r="L8498" t="str">
        <f>IF(J8498="Control", COUNTIF($J$10:J8498, "Control"),"")</f>
        <v/>
      </c>
    </row>
    <row r="8499" spans="1:12">
      <c r="A8499" s="42">
        <v>1519090011</v>
      </c>
      <c r="B8499" s="42">
        <v>0</v>
      </c>
      <c r="C8499" s="42">
        <v>1395</v>
      </c>
      <c r="D8499" s="40" t="s">
        <v>362</v>
      </c>
      <c r="E8499" s="40" t="str">
        <f t="shared" si="662"/>
        <v>Control</v>
      </c>
      <c r="F8499" t="str">
        <f t="shared" si="660"/>
        <v>Mid</v>
      </c>
      <c r="G8499" t="str">
        <f t="shared" si="661"/>
        <v>Guangzhou_0_Mid</v>
      </c>
      <c r="H8499">
        <v>0.44906202279575136</v>
      </c>
      <c r="I8499">
        <f t="shared" si="664"/>
        <v>142</v>
      </c>
      <c r="J8499" t="str">
        <f t="shared" si="663"/>
        <v>Control</v>
      </c>
      <c r="K8499" t="str">
        <f>IF(J8499="Test", COUNTIF($J$10:J8499, "Test"),"")</f>
        <v/>
      </c>
      <c r="L8499">
        <f>IF(J8499="Control", COUNTIF($J$10:J8499, "Control"),"")</f>
        <v>1071</v>
      </c>
    </row>
    <row r="8500" spans="1:12">
      <c r="A8500" s="42">
        <v>1511400520</v>
      </c>
      <c r="B8500" s="42">
        <v>0</v>
      </c>
      <c r="C8500" s="42">
        <v>1722</v>
      </c>
      <c r="D8500" s="40" t="s">
        <v>362</v>
      </c>
      <c r="E8500" s="40" t="str">
        <f t="shared" si="662"/>
        <v>Test</v>
      </c>
      <c r="F8500" t="str">
        <f t="shared" si="660"/>
        <v>Mid</v>
      </c>
      <c r="G8500" t="str">
        <f t="shared" si="661"/>
        <v>Guangzhou_0_Mid</v>
      </c>
      <c r="H8500">
        <v>0.44927507085887874</v>
      </c>
      <c r="I8500">
        <f t="shared" si="664"/>
        <v>143</v>
      </c>
      <c r="J8500" t="str">
        <f t="shared" si="663"/>
        <v>Test</v>
      </c>
      <c r="K8500">
        <f>IF(J8500="Test", COUNTIF($J$10:J8500, "Test"),"")</f>
        <v>1072</v>
      </c>
      <c r="L8500" t="str">
        <f>IF(J8500="Control", COUNTIF($J$10:J8500, "Control"),"")</f>
        <v/>
      </c>
    </row>
    <row r="8501" spans="1:12">
      <c r="A8501" s="42">
        <v>1518266890</v>
      </c>
      <c r="B8501" s="42">
        <v>0</v>
      </c>
      <c r="C8501" s="42">
        <v>2163</v>
      </c>
      <c r="D8501" s="40" t="s">
        <v>362</v>
      </c>
      <c r="E8501" s="40" t="str">
        <f t="shared" si="662"/>
        <v>Control</v>
      </c>
      <c r="F8501" t="str">
        <f t="shared" si="660"/>
        <v>Mid</v>
      </c>
      <c r="G8501" t="str">
        <f t="shared" si="661"/>
        <v>Guangzhou_0_Mid</v>
      </c>
      <c r="H8501">
        <v>0.45381680630189236</v>
      </c>
      <c r="I8501">
        <f t="shared" si="664"/>
        <v>144</v>
      </c>
      <c r="J8501" t="str">
        <f t="shared" si="663"/>
        <v>Control</v>
      </c>
      <c r="K8501" t="str">
        <f>IF(J8501="Test", COUNTIF($J$10:J8501, "Test"),"")</f>
        <v/>
      </c>
      <c r="L8501">
        <f>IF(J8501="Control", COUNTIF($J$10:J8501, "Control"),"")</f>
        <v>1072</v>
      </c>
    </row>
    <row r="8502" spans="1:12">
      <c r="A8502" s="42">
        <v>1515825011</v>
      </c>
      <c r="B8502" s="42">
        <v>0</v>
      </c>
      <c r="C8502" s="42">
        <v>1522</v>
      </c>
      <c r="D8502" s="40" t="s">
        <v>362</v>
      </c>
      <c r="E8502" s="40" t="str">
        <f t="shared" si="662"/>
        <v>Test</v>
      </c>
      <c r="F8502" t="str">
        <f t="shared" si="660"/>
        <v>Mid</v>
      </c>
      <c r="G8502" t="str">
        <f t="shared" si="661"/>
        <v>Guangzhou_0_Mid</v>
      </c>
      <c r="H8502">
        <v>0.45691178892387918</v>
      </c>
      <c r="I8502">
        <f t="shared" si="664"/>
        <v>145</v>
      </c>
      <c r="J8502" t="str">
        <f t="shared" si="663"/>
        <v>Test</v>
      </c>
      <c r="K8502">
        <f>IF(J8502="Test", COUNTIF($J$10:J8502, "Test"),"")</f>
        <v>1073</v>
      </c>
      <c r="L8502" t="str">
        <f>IF(J8502="Control", COUNTIF($J$10:J8502, "Control"),"")</f>
        <v/>
      </c>
    </row>
    <row r="8503" spans="1:12">
      <c r="A8503" s="42">
        <v>1515007300</v>
      </c>
      <c r="B8503" s="42">
        <v>0</v>
      </c>
      <c r="C8503" s="42">
        <v>1894</v>
      </c>
      <c r="D8503" s="40" t="s">
        <v>362</v>
      </c>
      <c r="E8503" s="40" t="str">
        <f t="shared" si="662"/>
        <v>Control</v>
      </c>
      <c r="F8503" t="str">
        <f t="shared" si="660"/>
        <v>Mid</v>
      </c>
      <c r="G8503" t="str">
        <f t="shared" si="661"/>
        <v>Guangzhou_0_Mid</v>
      </c>
      <c r="H8503">
        <v>0.46138618813790067</v>
      </c>
      <c r="I8503">
        <f t="shared" si="664"/>
        <v>146</v>
      </c>
      <c r="J8503" t="str">
        <f t="shared" si="663"/>
        <v>Control</v>
      </c>
      <c r="K8503" t="str">
        <f>IF(J8503="Test", COUNTIF($J$10:J8503, "Test"),"")</f>
        <v/>
      </c>
      <c r="L8503">
        <f>IF(J8503="Control", COUNTIF($J$10:J8503, "Control"),"")</f>
        <v>1073</v>
      </c>
    </row>
    <row r="8504" spans="1:12">
      <c r="A8504" s="42">
        <v>1512723692</v>
      </c>
      <c r="B8504" s="42">
        <v>0</v>
      </c>
      <c r="C8504" s="42">
        <v>1233</v>
      </c>
      <c r="D8504" s="40" t="s">
        <v>362</v>
      </c>
      <c r="E8504" s="40" t="str">
        <f t="shared" si="662"/>
        <v>Test</v>
      </c>
      <c r="F8504" t="str">
        <f t="shared" si="660"/>
        <v>Mid</v>
      </c>
      <c r="G8504" t="str">
        <f t="shared" si="661"/>
        <v>Guangzhou_0_Mid</v>
      </c>
      <c r="H8504">
        <v>0.46641426390519591</v>
      </c>
      <c r="I8504">
        <f t="shared" si="664"/>
        <v>147</v>
      </c>
      <c r="J8504" t="str">
        <f t="shared" si="663"/>
        <v>Test</v>
      </c>
      <c r="K8504">
        <f>IF(J8504="Test", COUNTIF($J$10:J8504, "Test"),"")</f>
        <v>1074</v>
      </c>
      <c r="L8504" t="str">
        <f>IF(J8504="Control", COUNTIF($J$10:J8504, "Control"),"")</f>
        <v/>
      </c>
    </row>
    <row r="8505" spans="1:12">
      <c r="A8505" s="42">
        <v>1514693942</v>
      </c>
      <c r="B8505" s="42">
        <v>0</v>
      </c>
      <c r="C8505" s="42">
        <v>1991</v>
      </c>
      <c r="D8505" s="40" t="s">
        <v>362</v>
      </c>
      <c r="E8505" s="40" t="str">
        <f t="shared" si="662"/>
        <v>Control</v>
      </c>
      <c r="F8505" t="str">
        <f t="shared" si="660"/>
        <v>Mid</v>
      </c>
      <c r="G8505" t="str">
        <f t="shared" si="661"/>
        <v>Guangzhou_0_Mid</v>
      </c>
      <c r="H8505">
        <v>0.47145901202530827</v>
      </c>
      <c r="I8505">
        <f t="shared" si="664"/>
        <v>148</v>
      </c>
      <c r="J8505" t="str">
        <f t="shared" si="663"/>
        <v>Control</v>
      </c>
      <c r="K8505" t="str">
        <f>IF(J8505="Test", COUNTIF($J$10:J8505, "Test"),"")</f>
        <v/>
      </c>
      <c r="L8505">
        <f>IF(J8505="Control", COUNTIF($J$10:J8505, "Control"),"")</f>
        <v>1074</v>
      </c>
    </row>
    <row r="8506" spans="1:12">
      <c r="A8506" s="42">
        <v>1514747182</v>
      </c>
      <c r="B8506" s="42">
        <v>0</v>
      </c>
      <c r="C8506" s="42">
        <v>2274</v>
      </c>
      <c r="D8506" s="40" t="s">
        <v>362</v>
      </c>
      <c r="E8506" s="40" t="str">
        <f t="shared" si="662"/>
        <v>Test</v>
      </c>
      <c r="F8506" t="str">
        <f t="shared" si="660"/>
        <v>Mid</v>
      </c>
      <c r="G8506" t="str">
        <f t="shared" si="661"/>
        <v>Guangzhou_0_Mid</v>
      </c>
      <c r="H8506">
        <v>0.47576853321294443</v>
      </c>
      <c r="I8506">
        <f t="shared" si="664"/>
        <v>149</v>
      </c>
      <c r="J8506" t="str">
        <f t="shared" si="663"/>
        <v>Test</v>
      </c>
      <c r="K8506">
        <f>IF(J8506="Test", COUNTIF($J$10:J8506, "Test"),"")</f>
        <v>1075</v>
      </c>
      <c r="L8506" t="str">
        <f>IF(J8506="Control", COUNTIF($J$10:J8506, "Control"),"")</f>
        <v/>
      </c>
    </row>
    <row r="8507" spans="1:12">
      <c r="A8507" s="42">
        <v>1518128491</v>
      </c>
      <c r="B8507" s="42">
        <v>0</v>
      </c>
      <c r="C8507" s="42">
        <v>1510</v>
      </c>
      <c r="D8507" s="40" t="s">
        <v>362</v>
      </c>
      <c r="E8507" s="40" t="str">
        <f t="shared" si="662"/>
        <v>Control</v>
      </c>
      <c r="F8507" t="str">
        <f t="shared" si="660"/>
        <v>Mid</v>
      </c>
      <c r="G8507" t="str">
        <f t="shared" si="661"/>
        <v>Guangzhou_0_Mid</v>
      </c>
      <c r="H8507">
        <v>0.48339089095196275</v>
      </c>
      <c r="I8507">
        <f t="shared" si="664"/>
        <v>150</v>
      </c>
      <c r="J8507" t="str">
        <f t="shared" si="663"/>
        <v>Control</v>
      </c>
      <c r="K8507" t="str">
        <f>IF(J8507="Test", COUNTIF($J$10:J8507, "Test"),"")</f>
        <v/>
      </c>
      <c r="L8507">
        <f>IF(J8507="Control", COUNTIF($J$10:J8507, "Control"),"")</f>
        <v>1075</v>
      </c>
    </row>
    <row r="8508" spans="1:12">
      <c r="A8508" s="42">
        <v>1512343212</v>
      </c>
      <c r="B8508" s="42">
        <v>0</v>
      </c>
      <c r="C8508" s="42">
        <v>1695</v>
      </c>
      <c r="D8508" s="40" t="s">
        <v>362</v>
      </c>
      <c r="E8508" s="40" t="str">
        <f t="shared" si="662"/>
        <v>Test</v>
      </c>
      <c r="F8508" t="str">
        <f t="shared" si="660"/>
        <v>Mid</v>
      </c>
      <c r="G8508" t="str">
        <f t="shared" si="661"/>
        <v>Guangzhou_0_Mid</v>
      </c>
      <c r="H8508">
        <v>0.50193659794685708</v>
      </c>
      <c r="I8508">
        <f t="shared" si="664"/>
        <v>151</v>
      </c>
      <c r="J8508" t="str">
        <f t="shared" si="663"/>
        <v>Test</v>
      </c>
      <c r="K8508">
        <f>IF(J8508="Test", COUNTIF($J$10:J8508, "Test"),"")</f>
        <v>1076</v>
      </c>
      <c r="L8508" t="str">
        <f>IF(J8508="Control", COUNTIF($J$10:J8508, "Control"),"")</f>
        <v/>
      </c>
    </row>
    <row r="8509" spans="1:12">
      <c r="A8509" s="42">
        <v>1514247430</v>
      </c>
      <c r="B8509" s="42">
        <v>0</v>
      </c>
      <c r="C8509" s="42">
        <v>1245</v>
      </c>
      <c r="D8509" s="40" t="s">
        <v>362</v>
      </c>
      <c r="E8509" s="40" t="str">
        <f t="shared" si="662"/>
        <v>Control</v>
      </c>
      <c r="F8509" t="str">
        <f t="shared" si="660"/>
        <v>Mid</v>
      </c>
      <c r="G8509" t="str">
        <f t="shared" si="661"/>
        <v>Guangzhou_0_Mid</v>
      </c>
      <c r="H8509">
        <v>0.50946978919189312</v>
      </c>
      <c r="I8509">
        <f t="shared" si="664"/>
        <v>152</v>
      </c>
      <c r="J8509" t="str">
        <f t="shared" si="663"/>
        <v>Control</v>
      </c>
      <c r="K8509" t="str">
        <f>IF(J8509="Test", COUNTIF($J$10:J8509, "Test"),"")</f>
        <v/>
      </c>
      <c r="L8509">
        <f>IF(J8509="Control", COUNTIF($J$10:J8509, "Control"),"")</f>
        <v>1076</v>
      </c>
    </row>
    <row r="8510" spans="1:12">
      <c r="A8510" s="42">
        <v>1518646920</v>
      </c>
      <c r="B8510" s="42">
        <v>0</v>
      </c>
      <c r="C8510" s="42">
        <v>1158</v>
      </c>
      <c r="D8510" s="40" t="s">
        <v>362</v>
      </c>
      <c r="E8510" s="40" t="str">
        <f t="shared" si="662"/>
        <v>Test</v>
      </c>
      <c r="F8510" t="str">
        <f t="shared" si="660"/>
        <v>Mid</v>
      </c>
      <c r="G8510" t="str">
        <f t="shared" si="661"/>
        <v>Guangzhou_0_Mid</v>
      </c>
      <c r="H8510">
        <v>0.51291454818840565</v>
      </c>
      <c r="I8510">
        <f t="shared" si="664"/>
        <v>153</v>
      </c>
      <c r="J8510" t="str">
        <f t="shared" si="663"/>
        <v>Test</v>
      </c>
      <c r="K8510">
        <f>IF(J8510="Test", COUNTIF($J$10:J8510, "Test"),"")</f>
        <v>1077</v>
      </c>
      <c r="L8510" t="str">
        <f>IF(J8510="Control", COUNTIF($J$10:J8510, "Control"),"")</f>
        <v/>
      </c>
    </row>
    <row r="8511" spans="1:12">
      <c r="A8511" s="42">
        <v>1516603532</v>
      </c>
      <c r="B8511" s="42">
        <v>0</v>
      </c>
      <c r="C8511" s="42">
        <v>2036</v>
      </c>
      <c r="D8511" s="40" t="s">
        <v>362</v>
      </c>
      <c r="E8511" s="40" t="str">
        <f t="shared" si="662"/>
        <v>Control</v>
      </c>
      <c r="F8511" t="str">
        <f t="shared" si="660"/>
        <v>Mid</v>
      </c>
      <c r="G8511" t="str">
        <f t="shared" si="661"/>
        <v>Guangzhou_0_Mid</v>
      </c>
      <c r="H8511">
        <v>0.51309742737202568</v>
      </c>
      <c r="I8511">
        <f t="shared" si="664"/>
        <v>154</v>
      </c>
      <c r="J8511" t="str">
        <f t="shared" si="663"/>
        <v>Control</v>
      </c>
      <c r="K8511" t="str">
        <f>IF(J8511="Test", COUNTIF($J$10:J8511, "Test"),"")</f>
        <v/>
      </c>
      <c r="L8511">
        <f>IF(J8511="Control", COUNTIF($J$10:J8511, "Control"),"")</f>
        <v>1077</v>
      </c>
    </row>
    <row r="8512" spans="1:12">
      <c r="A8512" s="42">
        <v>1514249680</v>
      </c>
      <c r="B8512" s="42">
        <v>0</v>
      </c>
      <c r="C8512" s="42">
        <v>2125</v>
      </c>
      <c r="D8512" s="40" t="s">
        <v>362</v>
      </c>
      <c r="E8512" s="40" t="str">
        <f t="shared" si="662"/>
        <v>Test</v>
      </c>
      <c r="F8512" t="str">
        <f t="shared" si="660"/>
        <v>Mid</v>
      </c>
      <c r="G8512" t="str">
        <f t="shared" si="661"/>
        <v>Guangzhou_0_Mid</v>
      </c>
      <c r="H8512">
        <v>0.5185437645696358</v>
      </c>
      <c r="I8512">
        <f t="shared" si="664"/>
        <v>155</v>
      </c>
      <c r="J8512" t="str">
        <f t="shared" si="663"/>
        <v>Test</v>
      </c>
      <c r="K8512">
        <f>IF(J8512="Test", COUNTIF($J$10:J8512, "Test"),"")</f>
        <v>1078</v>
      </c>
      <c r="L8512" t="str">
        <f>IF(J8512="Control", COUNTIF($J$10:J8512, "Control"),"")</f>
        <v/>
      </c>
    </row>
    <row r="8513" spans="1:12">
      <c r="A8513" s="42">
        <v>1512257452</v>
      </c>
      <c r="B8513" s="42">
        <v>0</v>
      </c>
      <c r="C8513" s="42">
        <v>1590</v>
      </c>
      <c r="D8513" s="40" t="s">
        <v>362</v>
      </c>
      <c r="E8513" s="40" t="str">
        <f t="shared" si="662"/>
        <v>Control</v>
      </c>
      <c r="F8513" t="str">
        <f t="shared" si="660"/>
        <v>Mid</v>
      </c>
      <c r="G8513" t="str">
        <f t="shared" si="661"/>
        <v>Guangzhou_0_Mid</v>
      </c>
      <c r="H8513">
        <v>0.51927696084438446</v>
      </c>
      <c r="I8513">
        <f t="shared" si="664"/>
        <v>156</v>
      </c>
      <c r="J8513" t="str">
        <f t="shared" si="663"/>
        <v>Control</v>
      </c>
      <c r="K8513" t="str">
        <f>IF(J8513="Test", COUNTIF($J$10:J8513, "Test"),"")</f>
        <v/>
      </c>
      <c r="L8513">
        <f>IF(J8513="Control", COUNTIF($J$10:J8513, "Control"),"")</f>
        <v>1078</v>
      </c>
    </row>
    <row r="8514" spans="1:12">
      <c r="A8514" s="42">
        <v>1512755141</v>
      </c>
      <c r="B8514" s="42">
        <v>0</v>
      </c>
      <c r="C8514" s="42">
        <v>1408</v>
      </c>
      <c r="D8514" s="40" t="s">
        <v>362</v>
      </c>
      <c r="E8514" s="40" t="str">
        <f t="shared" si="662"/>
        <v>Test</v>
      </c>
      <c r="F8514" t="str">
        <f t="shared" si="660"/>
        <v>Mid</v>
      </c>
      <c r="G8514" t="str">
        <f t="shared" si="661"/>
        <v>Guangzhou_0_Mid</v>
      </c>
      <c r="H8514">
        <v>0.52137707728580573</v>
      </c>
      <c r="I8514">
        <f t="shared" si="664"/>
        <v>157</v>
      </c>
      <c r="J8514" t="str">
        <f t="shared" si="663"/>
        <v>Test</v>
      </c>
      <c r="K8514">
        <f>IF(J8514="Test", COUNTIF($J$10:J8514, "Test"),"")</f>
        <v>1079</v>
      </c>
      <c r="L8514" t="str">
        <f>IF(J8514="Control", COUNTIF($J$10:J8514, "Control"),"")</f>
        <v/>
      </c>
    </row>
    <row r="8515" spans="1:12">
      <c r="A8515" s="42">
        <v>1518696650</v>
      </c>
      <c r="B8515" s="42">
        <v>0</v>
      </c>
      <c r="C8515" s="42">
        <v>1882</v>
      </c>
      <c r="D8515" s="40" t="s">
        <v>362</v>
      </c>
      <c r="E8515" s="40" t="str">
        <f t="shared" si="662"/>
        <v>Control</v>
      </c>
      <c r="F8515" t="str">
        <f t="shared" si="660"/>
        <v>Mid</v>
      </c>
      <c r="G8515" t="str">
        <f t="shared" si="661"/>
        <v>Guangzhou_0_Mid</v>
      </c>
      <c r="H8515">
        <v>0.52620803996622711</v>
      </c>
      <c r="I8515">
        <f t="shared" si="664"/>
        <v>158</v>
      </c>
      <c r="J8515" t="str">
        <f t="shared" si="663"/>
        <v>Control</v>
      </c>
      <c r="K8515" t="str">
        <f>IF(J8515="Test", COUNTIF($J$10:J8515, "Test"),"")</f>
        <v/>
      </c>
      <c r="L8515">
        <f>IF(J8515="Control", COUNTIF($J$10:J8515, "Control"),"")</f>
        <v>1079</v>
      </c>
    </row>
    <row r="8516" spans="1:12">
      <c r="A8516" s="42">
        <v>1516517351</v>
      </c>
      <c r="B8516" s="42">
        <v>0</v>
      </c>
      <c r="C8516" s="42">
        <v>2116</v>
      </c>
      <c r="D8516" s="40" t="s">
        <v>362</v>
      </c>
      <c r="E8516" s="40" t="str">
        <f t="shared" si="662"/>
        <v>Test</v>
      </c>
      <c r="F8516" t="str">
        <f t="shared" si="660"/>
        <v>Mid</v>
      </c>
      <c r="G8516" t="str">
        <f t="shared" si="661"/>
        <v>Guangzhou_0_Mid</v>
      </c>
      <c r="H8516">
        <v>0.52875390416072232</v>
      </c>
      <c r="I8516">
        <f t="shared" si="664"/>
        <v>159</v>
      </c>
      <c r="J8516" t="str">
        <f t="shared" si="663"/>
        <v>Test</v>
      </c>
      <c r="K8516">
        <f>IF(J8516="Test", COUNTIF($J$10:J8516, "Test"),"")</f>
        <v>1080</v>
      </c>
      <c r="L8516" t="str">
        <f>IF(J8516="Control", COUNTIF($J$10:J8516, "Control"),"")</f>
        <v/>
      </c>
    </row>
    <row r="8517" spans="1:12">
      <c r="A8517" s="42">
        <v>1516478210</v>
      </c>
      <c r="B8517" s="42">
        <v>0</v>
      </c>
      <c r="C8517" s="42">
        <v>1375</v>
      </c>
      <c r="D8517" s="40" t="s">
        <v>362</v>
      </c>
      <c r="E8517" s="40" t="str">
        <f t="shared" si="662"/>
        <v>Control</v>
      </c>
      <c r="F8517" t="str">
        <f t="shared" si="660"/>
        <v>Mid</v>
      </c>
      <c r="G8517" t="str">
        <f t="shared" si="661"/>
        <v>Guangzhou_0_Mid</v>
      </c>
      <c r="H8517">
        <v>0.53043383530458188</v>
      </c>
      <c r="I8517">
        <f t="shared" si="664"/>
        <v>160</v>
      </c>
      <c r="J8517" t="str">
        <f t="shared" si="663"/>
        <v>Control</v>
      </c>
      <c r="K8517" t="str">
        <f>IF(J8517="Test", COUNTIF($J$10:J8517, "Test"),"")</f>
        <v/>
      </c>
      <c r="L8517">
        <f>IF(J8517="Control", COUNTIF($J$10:J8517, "Control"),"")</f>
        <v>1080</v>
      </c>
    </row>
    <row r="8518" spans="1:12">
      <c r="A8518" s="42">
        <v>1511597130</v>
      </c>
      <c r="B8518" s="42">
        <v>0</v>
      </c>
      <c r="C8518" s="42">
        <v>1868</v>
      </c>
      <c r="D8518" s="40" t="s">
        <v>362</v>
      </c>
      <c r="E8518" s="40" t="str">
        <f t="shared" si="662"/>
        <v>Test</v>
      </c>
      <c r="F8518" t="str">
        <f t="shared" si="660"/>
        <v>Mid</v>
      </c>
      <c r="G8518" t="str">
        <f t="shared" si="661"/>
        <v>Guangzhou_0_Mid</v>
      </c>
      <c r="H8518">
        <v>0.54224082710593802</v>
      </c>
      <c r="I8518">
        <f t="shared" si="664"/>
        <v>161</v>
      </c>
      <c r="J8518" t="str">
        <f t="shared" si="663"/>
        <v>Test</v>
      </c>
      <c r="K8518">
        <f>IF(J8518="Test", COUNTIF($J$10:J8518, "Test"),"")</f>
        <v>1081</v>
      </c>
      <c r="L8518" t="str">
        <f>IF(J8518="Control", COUNTIF($J$10:J8518, "Control"),"")</f>
        <v/>
      </c>
    </row>
    <row r="8519" spans="1:12">
      <c r="A8519" s="42">
        <v>1512962451</v>
      </c>
      <c r="B8519" s="42">
        <v>0</v>
      </c>
      <c r="C8519" s="42">
        <v>1331</v>
      </c>
      <c r="D8519" s="40" t="s">
        <v>362</v>
      </c>
      <c r="E8519" s="40" t="str">
        <f t="shared" si="662"/>
        <v>Control</v>
      </c>
      <c r="F8519" t="str">
        <f t="shared" si="660"/>
        <v>Mid</v>
      </c>
      <c r="G8519" t="str">
        <f t="shared" si="661"/>
        <v>Guangzhou_0_Mid</v>
      </c>
      <c r="H8519">
        <v>0.54454718480333941</v>
      </c>
      <c r="I8519">
        <f t="shared" si="664"/>
        <v>162</v>
      </c>
      <c r="J8519" t="str">
        <f t="shared" si="663"/>
        <v>Control</v>
      </c>
      <c r="K8519" t="str">
        <f>IF(J8519="Test", COUNTIF($J$10:J8519, "Test"),"")</f>
        <v/>
      </c>
      <c r="L8519">
        <f>IF(J8519="Control", COUNTIF($J$10:J8519, "Control"),"")</f>
        <v>1081</v>
      </c>
    </row>
    <row r="8520" spans="1:12">
      <c r="A8520" s="42">
        <v>1514970650</v>
      </c>
      <c r="B8520" s="42">
        <v>0</v>
      </c>
      <c r="C8520" s="42">
        <v>2165</v>
      </c>
      <c r="D8520" s="40" t="s">
        <v>362</v>
      </c>
      <c r="E8520" s="40" t="str">
        <f t="shared" si="662"/>
        <v>Test</v>
      </c>
      <c r="F8520" t="str">
        <f t="shared" si="660"/>
        <v>Mid</v>
      </c>
      <c r="G8520" t="str">
        <f t="shared" si="661"/>
        <v>Guangzhou_0_Mid</v>
      </c>
      <c r="H8520">
        <v>0.54909783059860007</v>
      </c>
      <c r="I8520">
        <f t="shared" si="664"/>
        <v>163</v>
      </c>
      <c r="J8520" t="str">
        <f t="shared" si="663"/>
        <v>Test</v>
      </c>
      <c r="K8520">
        <f>IF(J8520="Test", COUNTIF($J$10:J8520, "Test"),"")</f>
        <v>1082</v>
      </c>
      <c r="L8520" t="str">
        <f>IF(J8520="Control", COUNTIF($J$10:J8520, "Control"),"")</f>
        <v/>
      </c>
    </row>
    <row r="8521" spans="1:12">
      <c r="A8521" s="42">
        <v>1515361092</v>
      </c>
      <c r="B8521" s="42">
        <v>0</v>
      </c>
      <c r="C8521" s="42">
        <v>1972</v>
      </c>
      <c r="D8521" s="40" t="s">
        <v>362</v>
      </c>
      <c r="E8521" s="40" t="str">
        <f t="shared" si="662"/>
        <v>Control</v>
      </c>
      <c r="F8521" t="str">
        <f t="shared" si="660"/>
        <v>Mid</v>
      </c>
      <c r="G8521" t="str">
        <f t="shared" si="661"/>
        <v>Guangzhou_0_Mid</v>
      </c>
      <c r="H8521">
        <v>0.55176054241364469</v>
      </c>
      <c r="I8521">
        <f t="shared" si="664"/>
        <v>164</v>
      </c>
      <c r="J8521" t="str">
        <f t="shared" si="663"/>
        <v>Control</v>
      </c>
      <c r="K8521" t="str">
        <f>IF(J8521="Test", COUNTIF($J$10:J8521, "Test"),"")</f>
        <v/>
      </c>
      <c r="L8521">
        <f>IF(J8521="Control", COUNTIF($J$10:J8521, "Control"),"")</f>
        <v>1082</v>
      </c>
    </row>
    <row r="8522" spans="1:12">
      <c r="A8522" s="42">
        <v>1519788361</v>
      </c>
      <c r="B8522" s="42">
        <v>0</v>
      </c>
      <c r="C8522" s="42">
        <v>1458</v>
      </c>
      <c r="D8522" s="40" t="s">
        <v>362</v>
      </c>
      <c r="E8522" s="40" t="str">
        <f t="shared" si="662"/>
        <v>Test</v>
      </c>
      <c r="F8522" t="str">
        <f t="shared" ref="F8522:F8585" si="665">_xlfn.IFS(C8522&lt;1069, "Low", C8522&lt;2277, "Mid", C8522&gt;=2277, "High")</f>
        <v>Mid</v>
      </c>
      <c r="G8522" t="str">
        <f t="shared" ref="G8522:G8585" si="666">D8522&amp;"_"&amp;B8522&amp;"_"&amp;F8522</f>
        <v>Guangzhou_0_Mid</v>
      </c>
      <c r="H8522">
        <v>0.55187624742278107</v>
      </c>
      <c r="I8522">
        <f t="shared" si="664"/>
        <v>165</v>
      </c>
      <c r="J8522" t="str">
        <f t="shared" si="663"/>
        <v>Test</v>
      </c>
      <c r="K8522">
        <f>IF(J8522="Test", COUNTIF($J$10:J8522, "Test"),"")</f>
        <v>1083</v>
      </c>
      <c r="L8522" t="str">
        <f>IF(J8522="Control", COUNTIF($J$10:J8522, "Control"),"")</f>
        <v/>
      </c>
    </row>
    <row r="8523" spans="1:12">
      <c r="A8523" s="42">
        <v>1519217310</v>
      </c>
      <c r="B8523" s="42">
        <v>0</v>
      </c>
      <c r="C8523" s="42">
        <v>1488</v>
      </c>
      <c r="D8523" s="40" t="s">
        <v>362</v>
      </c>
      <c r="E8523" s="40" t="str">
        <f t="shared" ref="E8523:E8586" si="667">IF(AND(J8523="Test",K8523&lt;=3000),"Test",IF(AND(J8523="Control",L8523&lt;=3000),"Control","Out of test"))</f>
        <v>Control</v>
      </c>
      <c r="F8523" t="str">
        <f t="shared" si="665"/>
        <v>Mid</v>
      </c>
      <c r="G8523" t="str">
        <f t="shared" si="666"/>
        <v>Guangzhou_0_Mid</v>
      </c>
      <c r="H8523">
        <v>0.55439627348258114</v>
      </c>
      <c r="I8523">
        <f t="shared" si="664"/>
        <v>166</v>
      </c>
      <c r="J8523" t="str">
        <f t="shared" ref="J8523:J8586" si="668">IF(I8523&lt;=250, IF(MOD(I8523,2)=1, "Test", "Control"),"Out of Test")</f>
        <v>Control</v>
      </c>
      <c r="K8523" t="str">
        <f>IF(J8523="Test", COUNTIF($J$10:J8523, "Test"),"")</f>
        <v/>
      </c>
      <c r="L8523">
        <f>IF(J8523="Control", COUNTIF($J$10:J8523, "Control"),"")</f>
        <v>1083</v>
      </c>
    </row>
    <row r="8524" spans="1:12">
      <c r="A8524" s="42">
        <v>1513501690</v>
      </c>
      <c r="B8524" s="42">
        <v>0</v>
      </c>
      <c r="C8524" s="42">
        <v>1326</v>
      </c>
      <c r="D8524" s="40" t="s">
        <v>362</v>
      </c>
      <c r="E8524" s="40" t="str">
        <f t="shared" si="667"/>
        <v>Test</v>
      </c>
      <c r="F8524" t="str">
        <f t="shared" si="665"/>
        <v>Mid</v>
      </c>
      <c r="G8524" t="str">
        <f t="shared" si="666"/>
        <v>Guangzhou_0_Mid</v>
      </c>
      <c r="H8524">
        <v>0.55811502827568504</v>
      </c>
      <c r="I8524">
        <f t="shared" ref="I8524:I8587" si="669">IF(G8524=G8523, I8523+1, 1)</f>
        <v>167</v>
      </c>
      <c r="J8524" t="str">
        <f t="shared" si="668"/>
        <v>Test</v>
      </c>
      <c r="K8524">
        <f>IF(J8524="Test", COUNTIF($J$10:J8524, "Test"),"")</f>
        <v>1084</v>
      </c>
      <c r="L8524" t="str">
        <f>IF(J8524="Control", COUNTIF($J$10:J8524, "Control"),"")</f>
        <v/>
      </c>
    </row>
    <row r="8525" spans="1:12">
      <c r="A8525" s="42">
        <v>1513715171</v>
      </c>
      <c r="B8525" s="42">
        <v>0</v>
      </c>
      <c r="C8525" s="42">
        <v>1896</v>
      </c>
      <c r="D8525" s="40" t="s">
        <v>362</v>
      </c>
      <c r="E8525" s="40" t="str">
        <f t="shared" si="667"/>
        <v>Control</v>
      </c>
      <c r="F8525" t="str">
        <f t="shared" si="665"/>
        <v>Mid</v>
      </c>
      <c r="G8525" t="str">
        <f t="shared" si="666"/>
        <v>Guangzhou_0_Mid</v>
      </c>
      <c r="H8525">
        <v>0.55911401094772295</v>
      </c>
      <c r="I8525">
        <f t="shared" si="669"/>
        <v>168</v>
      </c>
      <c r="J8525" t="str">
        <f t="shared" si="668"/>
        <v>Control</v>
      </c>
      <c r="K8525" t="str">
        <f>IF(J8525="Test", COUNTIF($J$10:J8525, "Test"),"")</f>
        <v/>
      </c>
      <c r="L8525">
        <f>IF(J8525="Control", COUNTIF($J$10:J8525, "Control"),"")</f>
        <v>1084</v>
      </c>
    </row>
    <row r="8526" spans="1:12">
      <c r="A8526" s="42">
        <v>1515312300</v>
      </c>
      <c r="B8526" s="42">
        <v>0</v>
      </c>
      <c r="C8526" s="42">
        <v>2095</v>
      </c>
      <c r="D8526" s="40" t="s">
        <v>362</v>
      </c>
      <c r="E8526" s="40" t="str">
        <f t="shared" si="667"/>
        <v>Test</v>
      </c>
      <c r="F8526" t="str">
        <f t="shared" si="665"/>
        <v>Mid</v>
      </c>
      <c r="G8526" t="str">
        <f t="shared" si="666"/>
        <v>Guangzhou_0_Mid</v>
      </c>
      <c r="H8526">
        <v>0.55977954173315614</v>
      </c>
      <c r="I8526">
        <f t="shared" si="669"/>
        <v>169</v>
      </c>
      <c r="J8526" t="str">
        <f t="shared" si="668"/>
        <v>Test</v>
      </c>
      <c r="K8526">
        <f>IF(J8526="Test", COUNTIF($J$10:J8526, "Test"),"")</f>
        <v>1085</v>
      </c>
      <c r="L8526" t="str">
        <f>IF(J8526="Control", COUNTIF($J$10:J8526, "Control"),"")</f>
        <v/>
      </c>
    </row>
    <row r="8527" spans="1:12">
      <c r="A8527" s="42">
        <v>1517044212</v>
      </c>
      <c r="B8527" s="42">
        <v>0</v>
      </c>
      <c r="C8527" s="42">
        <v>2084</v>
      </c>
      <c r="D8527" s="40" t="s">
        <v>362</v>
      </c>
      <c r="E8527" s="40" t="str">
        <f t="shared" si="667"/>
        <v>Control</v>
      </c>
      <c r="F8527" t="str">
        <f t="shared" si="665"/>
        <v>Mid</v>
      </c>
      <c r="G8527" t="str">
        <f t="shared" si="666"/>
        <v>Guangzhou_0_Mid</v>
      </c>
      <c r="H8527">
        <v>0.56160258107398542</v>
      </c>
      <c r="I8527">
        <f t="shared" si="669"/>
        <v>170</v>
      </c>
      <c r="J8527" t="str">
        <f t="shared" si="668"/>
        <v>Control</v>
      </c>
      <c r="K8527" t="str">
        <f>IF(J8527="Test", COUNTIF($J$10:J8527, "Test"),"")</f>
        <v/>
      </c>
      <c r="L8527">
        <f>IF(J8527="Control", COUNTIF($J$10:J8527, "Control"),"")</f>
        <v>1085</v>
      </c>
    </row>
    <row r="8528" spans="1:12">
      <c r="A8528" s="42">
        <v>1512788260</v>
      </c>
      <c r="B8528" s="42">
        <v>0</v>
      </c>
      <c r="C8528" s="42">
        <v>1800</v>
      </c>
      <c r="D8528" s="40" t="s">
        <v>362</v>
      </c>
      <c r="E8528" s="40" t="str">
        <f t="shared" si="667"/>
        <v>Test</v>
      </c>
      <c r="F8528" t="str">
        <f t="shared" si="665"/>
        <v>Mid</v>
      </c>
      <c r="G8528" t="str">
        <f t="shared" si="666"/>
        <v>Guangzhou_0_Mid</v>
      </c>
      <c r="H8528">
        <v>0.56444373598207498</v>
      </c>
      <c r="I8528">
        <f t="shared" si="669"/>
        <v>171</v>
      </c>
      <c r="J8528" t="str">
        <f t="shared" si="668"/>
        <v>Test</v>
      </c>
      <c r="K8528">
        <f>IF(J8528="Test", COUNTIF($J$10:J8528, "Test"),"")</f>
        <v>1086</v>
      </c>
      <c r="L8528" t="str">
        <f>IF(J8528="Control", COUNTIF($J$10:J8528, "Control"),"")</f>
        <v/>
      </c>
    </row>
    <row r="8529" spans="1:12">
      <c r="A8529" s="42">
        <v>1516939150</v>
      </c>
      <c r="B8529" s="42">
        <v>0</v>
      </c>
      <c r="C8529" s="42">
        <v>1402</v>
      </c>
      <c r="D8529" s="40" t="s">
        <v>362</v>
      </c>
      <c r="E8529" s="40" t="str">
        <f t="shared" si="667"/>
        <v>Control</v>
      </c>
      <c r="F8529" t="str">
        <f t="shared" si="665"/>
        <v>Mid</v>
      </c>
      <c r="G8529" t="str">
        <f t="shared" si="666"/>
        <v>Guangzhou_0_Mid</v>
      </c>
      <c r="H8529">
        <v>0.56798943638532839</v>
      </c>
      <c r="I8529">
        <f t="shared" si="669"/>
        <v>172</v>
      </c>
      <c r="J8529" t="str">
        <f t="shared" si="668"/>
        <v>Control</v>
      </c>
      <c r="K8529" t="str">
        <f>IF(J8529="Test", COUNTIF($J$10:J8529, "Test"),"")</f>
        <v/>
      </c>
      <c r="L8529">
        <f>IF(J8529="Control", COUNTIF($J$10:J8529, "Control"),"")</f>
        <v>1086</v>
      </c>
    </row>
    <row r="8530" spans="1:12">
      <c r="A8530" s="42">
        <v>1518756622</v>
      </c>
      <c r="B8530" s="42">
        <v>0</v>
      </c>
      <c r="C8530" s="42">
        <v>1738</v>
      </c>
      <c r="D8530" s="40" t="s">
        <v>362</v>
      </c>
      <c r="E8530" s="40" t="str">
        <f t="shared" si="667"/>
        <v>Test</v>
      </c>
      <c r="F8530" t="str">
        <f t="shared" si="665"/>
        <v>Mid</v>
      </c>
      <c r="G8530" t="str">
        <f t="shared" si="666"/>
        <v>Guangzhou_0_Mid</v>
      </c>
      <c r="H8530">
        <v>0.56915882965750919</v>
      </c>
      <c r="I8530">
        <f t="shared" si="669"/>
        <v>173</v>
      </c>
      <c r="J8530" t="str">
        <f t="shared" si="668"/>
        <v>Test</v>
      </c>
      <c r="K8530">
        <f>IF(J8530="Test", COUNTIF($J$10:J8530, "Test"),"")</f>
        <v>1087</v>
      </c>
      <c r="L8530" t="str">
        <f>IF(J8530="Control", COUNTIF($J$10:J8530, "Control"),"")</f>
        <v/>
      </c>
    </row>
    <row r="8531" spans="1:12">
      <c r="A8531" s="42">
        <v>1515837751</v>
      </c>
      <c r="B8531" s="42">
        <v>0</v>
      </c>
      <c r="C8531" s="42">
        <v>2210</v>
      </c>
      <c r="D8531" s="40" t="s">
        <v>362</v>
      </c>
      <c r="E8531" s="40" t="str">
        <f t="shared" si="667"/>
        <v>Control</v>
      </c>
      <c r="F8531" t="str">
        <f t="shared" si="665"/>
        <v>Mid</v>
      </c>
      <c r="G8531" t="str">
        <f t="shared" si="666"/>
        <v>Guangzhou_0_Mid</v>
      </c>
      <c r="H8531">
        <v>0.56970619255223198</v>
      </c>
      <c r="I8531">
        <f t="shared" si="669"/>
        <v>174</v>
      </c>
      <c r="J8531" t="str">
        <f t="shared" si="668"/>
        <v>Control</v>
      </c>
      <c r="K8531" t="str">
        <f>IF(J8531="Test", COUNTIF($J$10:J8531, "Test"),"")</f>
        <v/>
      </c>
      <c r="L8531">
        <f>IF(J8531="Control", COUNTIF($J$10:J8531, "Control"),"")</f>
        <v>1087</v>
      </c>
    </row>
    <row r="8532" spans="1:12">
      <c r="A8532" s="42">
        <v>1519151650</v>
      </c>
      <c r="B8532" s="42">
        <v>0</v>
      </c>
      <c r="C8532" s="42">
        <v>1798</v>
      </c>
      <c r="D8532" s="40" t="s">
        <v>362</v>
      </c>
      <c r="E8532" s="40" t="str">
        <f t="shared" si="667"/>
        <v>Test</v>
      </c>
      <c r="F8532" t="str">
        <f t="shared" si="665"/>
        <v>Mid</v>
      </c>
      <c r="G8532" t="str">
        <f t="shared" si="666"/>
        <v>Guangzhou_0_Mid</v>
      </c>
      <c r="H8532">
        <v>0.57152978030518531</v>
      </c>
      <c r="I8532">
        <f t="shared" si="669"/>
        <v>175</v>
      </c>
      <c r="J8532" t="str">
        <f t="shared" si="668"/>
        <v>Test</v>
      </c>
      <c r="K8532">
        <f>IF(J8532="Test", COUNTIF($J$10:J8532, "Test"),"")</f>
        <v>1088</v>
      </c>
      <c r="L8532" t="str">
        <f>IF(J8532="Control", COUNTIF($J$10:J8532, "Control"),"")</f>
        <v/>
      </c>
    </row>
    <row r="8533" spans="1:12">
      <c r="A8533" s="42">
        <v>1519429620</v>
      </c>
      <c r="B8533" s="42">
        <v>0</v>
      </c>
      <c r="C8533" s="42">
        <v>1593</v>
      </c>
      <c r="D8533" s="40" t="s">
        <v>362</v>
      </c>
      <c r="E8533" s="40" t="str">
        <f t="shared" si="667"/>
        <v>Control</v>
      </c>
      <c r="F8533" t="str">
        <f t="shared" si="665"/>
        <v>Mid</v>
      </c>
      <c r="G8533" t="str">
        <f t="shared" si="666"/>
        <v>Guangzhou_0_Mid</v>
      </c>
      <c r="H8533">
        <v>0.5772734984121709</v>
      </c>
      <c r="I8533">
        <f t="shared" si="669"/>
        <v>176</v>
      </c>
      <c r="J8533" t="str">
        <f t="shared" si="668"/>
        <v>Control</v>
      </c>
      <c r="K8533" t="str">
        <f>IF(J8533="Test", COUNTIF($J$10:J8533, "Test"),"")</f>
        <v/>
      </c>
      <c r="L8533">
        <f>IF(J8533="Control", COUNTIF($J$10:J8533, "Control"),"")</f>
        <v>1088</v>
      </c>
    </row>
    <row r="8534" spans="1:12">
      <c r="A8534" s="42">
        <v>1511296772</v>
      </c>
      <c r="B8534" s="42">
        <v>0</v>
      </c>
      <c r="C8534" s="42">
        <v>1941</v>
      </c>
      <c r="D8534" s="40" t="s">
        <v>362</v>
      </c>
      <c r="E8534" s="40" t="str">
        <f t="shared" si="667"/>
        <v>Test</v>
      </c>
      <c r="F8534" t="str">
        <f t="shared" si="665"/>
        <v>Mid</v>
      </c>
      <c r="G8534" t="str">
        <f t="shared" si="666"/>
        <v>Guangzhou_0_Mid</v>
      </c>
      <c r="H8534">
        <v>0.58006701128272542</v>
      </c>
      <c r="I8534">
        <f t="shared" si="669"/>
        <v>177</v>
      </c>
      <c r="J8534" t="str">
        <f t="shared" si="668"/>
        <v>Test</v>
      </c>
      <c r="K8534">
        <f>IF(J8534="Test", COUNTIF($J$10:J8534, "Test"),"")</f>
        <v>1089</v>
      </c>
      <c r="L8534" t="str">
        <f>IF(J8534="Control", COUNTIF($J$10:J8534, "Control"),"")</f>
        <v/>
      </c>
    </row>
    <row r="8535" spans="1:12">
      <c r="A8535" s="42">
        <v>1517092971</v>
      </c>
      <c r="B8535" s="42">
        <v>0</v>
      </c>
      <c r="C8535" s="42">
        <v>1230</v>
      </c>
      <c r="D8535" s="40" t="s">
        <v>362</v>
      </c>
      <c r="E8535" s="40" t="str">
        <f t="shared" si="667"/>
        <v>Control</v>
      </c>
      <c r="F8535" t="str">
        <f t="shared" si="665"/>
        <v>Mid</v>
      </c>
      <c r="G8535" t="str">
        <f t="shared" si="666"/>
        <v>Guangzhou_0_Mid</v>
      </c>
      <c r="H8535">
        <v>0.58117743396278032</v>
      </c>
      <c r="I8535">
        <f t="shared" si="669"/>
        <v>178</v>
      </c>
      <c r="J8535" t="str">
        <f t="shared" si="668"/>
        <v>Control</v>
      </c>
      <c r="K8535" t="str">
        <f>IF(J8535="Test", COUNTIF($J$10:J8535, "Test"),"")</f>
        <v/>
      </c>
      <c r="L8535">
        <f>IF(J8535="Control", COUNTIF($J$10:J8535, "Control"),"")</f>
        <v>1089</v>
      </c>
    </row>
    <row r="8536" spans="1:12">
      <c r="A8536" s="42">
        <v>1514921420</v>
      </c>
      <c r="B8536" s="42">
        <v>0</v>
      </c>
      <c r="C8536" s="42">
        <v>1927</v>
      </c>
      <c r="D8536" s="40" t="s">
        <v>362</v>
      </c>
      <c r="E8536" s="40" t="str">
        <f t="shared" si="667"/>
        <v>Test</v>
      </c>
      <c r="F8536" t="str">
        <f t="shared" si="665"/>
        <v>Mid</v>
      </c>
      <c r="G8536" t="str">
        <f t="shared" si="666"/>
        <v>Guangzhou_0_Mid</v>
      </c>
      <c r="H8536">
        <v>0.58599973114389159</v>
      </c>
      <c r="I8536">
        <f t="shared" si="669"/>
        <v>179</v>
      </c>
      <c r="J8536" t="str">
        <f t="shared" si="668"/>
        <v>Test</v>
      </c>
      <c r="K8536">
        <f>IF(J8536="Test", COUNTIF($J$10:J8536, "Test"),"")</f>
        <v>1090</v>
      </c>
      <c r="L8536" t="str">
        <f>IF(J8536="Control", COUNTIF($J$10:J8536, "Control"),"")</f>
        <v/>
      </c>
    </row>
    <row r="8537" spans="1:12">
      <c r="A8537" s="42">
        <v>1512821900</v>
      </c>
      <c r="B8537" s="42">
        <v>0</v>
      </c>
      <c r="C8537" s="42">
        <v>1626</v>
      </c>
      <c r="D8537" s="40" t="s">
        <v>362</v>
      </c>
      <c r="E8537" s="40" t="str">
        <f t="shared" si="667"/>
        <v>Control</v>
      </c>
      <c r="F8537" t="str">
        <f t="shared" si="665"/>
        <v>Mid</v>
      </c>
      <c r="G8537" t="str">
        <f t="shared" si="666"/>
        <v>Guangzhou_0_Mid</v>
      </c>
      <c r="H8537">
        <v>0.60423173166898225</v>
      </c>
      <c r="I8537">
        <f t="shared" si="669"/>
        <v>180</v>
      </c>
      <c r="J8537" t="str">
        <f t="shared" si="668"/>
        <v>Control</v>
      </c>
      <c r="K8537" t="str">
        <f>IF(J8537="Test", COUNTIF($J$10:J8537, "Test"),"")</f>
        <v/>
      </c>
      <c r="L8537">
        <f>IF(J8537="Control", COUNTIF($J$10:J8537, "Control"),"")</f>
        <v>1090</v>
      </c>
    </row>
    <row r="8538" spans="1:12">
      <c r="A8538" s="42">
        <v>1519784890</v>
      </c>
      <c r="B8538" s="42">
        <v>0</v>
      </c>
      <c r="C8538" s="42">
        <v>1126</v>
      </c>
      <c r="D8538" s="40" t="s">
        <v>362</v>
      </c>
      <c r="E8538" s="40" t="str">
        <f t="shared" si="667"/>
        <v>Test</v>
      </c>
      <c r="F8538" t="str">
        <f t="shared" si="665"/>
        <v>Mid</v>
      </c>
      <c r="G8538" t="str">
        <f t="shared" si="666"/>
        <v>Guangzhou_0_Mid</v>
      </c>
      <c r="H8538">
        <v>0.60614919685554902</v>
      </c>
      <c r="I8538">
        <f t="shared" si="669"/>
        <v>181</v>
      </c>
      <c r="J8538" t="str">
        <f t="shared" si="668"/>
        <v>Test</v>
      </c>
      <c r="K8538">
        <f>IF(J8538="Test", COUNTIF($J$10:J8538, "Test"),"")</f>
        <v>1091</v>
      </c>
      <c r="L8538" t="str">
        <f>IF(J8538="Control", COUNTIF($J$10:J8538, "Control"),"")</f>
        <v/>
      </c>
    </row>
    <row r="8539" spans="1:12">
      <c r="A8539" s="42">
        <v>1518109880</v>
      </c>
      <c r="B8539" s="42">
        <v>0</v>
      </c>
      <c r="C8539" s="42">
        <v>1464</v>
      </c>
      <c r="D8539" s="40" t="s">
        <v>362</v>
      </c>
      <c r="E8539" s="40" t="str">
        <f t="shared" si="667"/>
        <v>Control</v>
      </c>
      <c r="F8539" t="str">
        <f t="shared" si="665"/>
        <v>Mid</v>
      </c>
      <c r="G8539" t="str">
        <f t="shared" si="666"/>
        <v>Guangzhou_0_Mid</v>
      </c>
      <c r="H8539">
        <v>0.61735938809525237</v>
      </c>
      <c r="I8539">
        <f t="shared" si="669"/>
        <v>182</v>
      </c>
      <c r="J8539" t="str">
        <f t="shared" si="668"/>
        <v>Control</v>
      </c>
      <c r="K8539" t="str">
        <f>IF(J8539="Test", COUNTIF($J$10:J8539, "Test"),"")</f>
        <v/>
      </c>
      <c r="L8539">
        <f>IF(J8539="Control", COUNTIF($J$10:J8539, "Control"),"")</f>
        <v>1091</v>
      </c>
    </row>
    <row r="8540" spans="1:12">
      <c r="A8540" s="42">
        <v>1519075082</v>
      </c>
      <c r="B8540" s="42">
        <v>0</v>
      </c>
      <c r="C8540" s="42">
        <v>2236</v>
      </c>
      <c r="D8540" s="40" t="s">
        <v>362</v>
      </c>
      <c r="E8540" s="40" t="str">
        <f t="shared" si="667"/>
        <v>Test</v>
      </c>
      <c r="F8540" t="str">
        <f t="shared" si="665"/>
        <v>Mid</v>
      </c>
      <c r="G8540" t="str">
        <f t="shared" si="666"/>
        <v>Guangzhou_0_Mid</v>
      </c>
      <c r="H8540">
        <v>0.62228829551562803</v>
      </c>
      <c r="I8540">
        <f t="shared" si="669"/>
        <v>183</v>
      </c>
      <c r="J8540" t="str">
        <f t="shared" si="668"/>
        <v>Test</v>
      </c>
      <c r="K8540">
        <f>IF(J8540="Test", COUNTIF($J$10:J8540, "Test"),"")</f>
        <v>1092</v>
      </c>
      <c r="L8540" t="str">
        <f>IF(J8540="Control", COUNTIF($J$10:J8540, "Control"),"")</f>
        <v/>
      </c>
    </row>
    <row r="8541" spans="1:12">
      <c r="A8541" s="42">
        <v>1519143541</v>
      </c>
      <c r="B8541" s="42">
        <v>0</v>
      </c>
      <c r="C8541" s="42">
        <v>1243</v>
      </c>
      <c r="D8541" s="40" t="s">
        <v>362</v>
      </c>
      <c r="E8541" s="40" t="str">
        <f t="shared" si="667"/>
        <v>Control</v>
      </c>
      <c r="F8541" t="str">
        <f t="shared" si="665"/>
        <v>Mid</v>
      </c>
      <c r="G8541" t="str">
        <f t="shared" si="666"/>
        <v>Guangzhou_0_Mid</v>
      </c>
      <c r="H8541">
        <v>0.62285999687502591</v>
      </c>
      <c r="I8541">
        <f t="shared" si="669"/>
        <v>184</v>
      </c>
      <c r="J8541" t="str">
        <f t="shared" si="668"/>
        <v>Control</v>
      </c>
      <c r="K8541" t="str">
        <f>IF(J8541="Test", COUNTIF($J$10:J8541, "Test"),"")</f>
        <v/>
      </c>
      <c r="L8541">
        <f>IF(J8541="Control", COUNTIF($J$10:J8541, "Control"),"")</f>
        <v>1092</v>
      </c>
    </row>
    <row r="8542" spans="1:12">
      <c r="A8542" s="42">
        <v>1517374132</v>
      </c>
      <c r="B8542" s="42">
        <v>0</v>
      </c>
      <c r="C8542" s="42">
        <v>1678</v>
      </c>
      <c r="D8542" s="40" t="s">
        <v>362</v>
      </c>
      <c r="E8542" s="40" t="str">
        <f t="shared" si="667"/>
        <v>Test</v>
      </c>
      <c r="F8542" t="str">
        <f t="shared" si="665"/>
        <v>Mid</v>
      </c>
      <c r="G8542" t="str">
        <f t="shared" si="666"/>
        <v>Guangzhou_0_Mid</v>
      </c>
      <c r="H8542">
        <v>0.62415857141187769</v>
      </c>
      <c r="I8542">
        <f t="shared" si="669"/>
        <v>185</v>
      </c>
      <c r="J8542" t="str">
        <f t="shared" si="668"/>
        <v>Test</v>
      </c>
      <c r="K8542">
        <f>IF(J8542="Test", COUNTIF($J$10:J8542, "Test"),"")</f>
        <v>1093</v>
      </c>
      <c r="L8542" t="str">
        <f>IF(J8542="Control", COUNTIF($J$10:J8542, "Control"),"")</f>
        <v/>
      </c>
    </row>
    <row r="8543" spans="1:12">
      <c r="A8543" s="42">
        <v>1516673331</v>
      </c>
      <c r="B8543" s="42">
        <v>0</v>
      </c>
      <c r="C8543" s="42">
        <v>1434</v>
      </c>
      <c r="D8543" s="40" t="s">
        <v>362</v>
      </c>
      <c r="E8543" s="40" t="str">
        <f t="shared" si="667"/>
        <v>Control</v>
      </c>
      <c r="F8543" t="str">
        <f t="shared" si="665"/>
        <v>Mid</v>
      </c>
      <c r="G8543" t="str">
        <f t="shared" si="666"/>
        <v>Guangzhou_0_Mid</v>
      </c>
      <c r="H8543">
        <v>0.62528101574439032</v>
      </c>
      <c r="I8543">
        <f t="shared" si="669"/>
        <v>186</v>
      </c>
      <c r="J8543" t="str">
        <f t="shared" si="668"/>
        <v>Control</v>
      </c>
      <c r="K8543" t="str">
        <f>IF(J8543="Test", COUNTIF($J$10:J8543, "Test"),"")</f>
        <v/>
      </c>
      <c r="L8543">
        <f>IF(J8543="Control", COUNTIF($J$10:J8543, "Control"),"")</f>
        <v>1093</v>
      </c>
    </row>
    <row r="8544" spans="1:12">
      <c r="A8544" s="42">
        <v>1519746531</v>
      </c>
      <c r="B8544" s="42">
        <v>0</v>
      </c>
      <c r="C8544" s="42">
        <v>2088</v>
      </c>
      <c r="D8544" s="40" t="s">
        <v>362</v>
      </c>
      <c r="E8544" s="40" t="str">
        <f t="shared" si="667"/>
        <v>Test</v>
      </c>
      <c r="F8544" t="str">
        <f t="shared" si="665"/>
        <v>Mid</v>
      </c>
      <c r="G8544" t="str">
        <f t="shared" si="666"/>
        <v>Guangzhou_0_Mid</v>
      </c>
      <c r="H8544">
        <v>0.62892642535948773</v>
      </c>
      <c r="I8544">
        <f t="shared" si="669"/>
        <v>187</v>
      </c>
      <c r="J8544" t="str">
        <f t="shared" si="668"/>
        <v>Test</v>
      </c>
      <c r="K8544">
        <f>IF(J8544="Test", COUNTIF($J$10:J8544, "Test"),"")</f>
        <v>1094</v>
      </c>
      <c r="L8544" t="str">
        <f>IF(J8544="Control", COUNTIF($J$10:J8544, "Control"),"")</f>
        <v/>
      </c>
    </row>
    <row r="8545" spans="1:12">
      <c r="A8545" s="42">
        <v>1512090112</v>
      </c>
      <c r="B8545" s="42">
        <v>0</v>
      </c>
      <c r="C8545" s="42">
        <v>1631</v>
      </c>
      <c r="D8545" s="40" t="s">
        <v>362</v>
      </c>
      <c r="E8545" s="40" t="str">
        <f t="shared" si="667"/>
        <v>Control</v>
      </c>
      <c r="F8545" t="str">
        <f t="shared" si="665"/>
        <v>Mid</v>
      </c>
      <c r="G8545" t="str">
        <f t="shared" si="666"/>
        <v>Guangzhou_0_Mid</v>
      </c>
      <c r="H8545">
        <v>0.63076686836909879</v>
      </c>
      <c r="I8545">
        <f t="shared" si="669"/>
        <v>188</v>
      </c>
      <c r="J8545" t="str">
        <f t="shared" si="668"/>
        <v>Control</v>
      </c>
      <c r="K8545" t="str">
        <f>IF(J8545="Test", COUNTIF($J$10:J8545, "Test"),"")</f>
        <v/>
      </c>
      <c r="L8545">
        <f>IF(J8545="Control", COUNTIF($J$10:J8545, "Control"),"")</f>
        <v>1094</v>
      </c>
    </row>
    <row r="8546" spans="1:12">
      <c r="A8546" s="42">
        <v>1517083051</v>
      </c>
      <c r="B8546" s="42">
        <v>0</v>
      </c>
      <c r="C8546" s="42">
        <v>2125</v>
      </c>
      <c r="D8546" s="40" t="s">
        <v>362</v>
      </c>
      <c r="E8546" s="40" t="str">
        <f t="shared" si="667"/>
        <v>Test</v>
      </c>
      <c r="F8546" t="str">
        <f t="shared" si="665"/>
        <v>Mid</v>
      </c>
      <c r="G8546" t="str">
        <f t="shared" si="666"/>
        <v>Guangzhou_0_Mid</v>
      </c>
      <c r="H8546">
        <v>0.63149692274652813</v>
      </c>
      <c r="I8546">
        <f t="shared" si="669"/>
        <v>189</v>
      </c>
      <c r="J8546" t="str">
        <f t="shared" si="668"/>
        <v>Test</v>
      </c>
      <c r="K8546">
        <f>IF(J8546="Test", COUNTIF($J$10:J8546, "Test"),"")</f>
        <v>1095</v>
      </c>
      <c r="L8546" t="str">
        <f>IF(J8546="Control", COUNTIF($J$10:J8546, "Control"),"")</f>
        <v/>
      </c>
    </row>
    <row r="8547" spans="1:12">
      <c r="A8547" s="42">
        <v>1513572061</v>
      </c>
      <c r="B8547" s="42">
        <v>0</v>
      </c>
      <c r="C8547" s="42">
        <v>1647</v>
      </c>
      <c r="D8547" s="40" t="s">
        <v>362</v>
      </c>
      <c r="E8547" s="40" t="str">
        <f t="shared" si="667"/>
        <v>Control</v>
      </c>
      <c r="F8547" t="str">
        <f t="shared" si="665"/>
        <v>Mid</v>
      </c>
      <c r="G8547" t="str">
        <f t="shared" si="666"/>
        <v>Guangzhou_0_Mid</v>
      </c>
      <c r="H8547">
        <v>0.63364515319361725</v>
      </c>
      <c r="I8547">
        <f t="shared" si="669"/>
        <v>190</v>
      </c>
      <c r="J8547" t="str">
        <f t="shared" si="668"/>
        <v>Control</v>
      </c>
      <c r="K8547" t="str">
        <f>IF(J8547="Test", COUNTIF($J$10:J8547, "Test"),"")</f>
        <v/>
      </c>
      <c r="L8547">
        <f>IF(J8547="Control", COUNTIF($J$10:J8547, "Control"),"")</f>
        <v>1095</v>
      </c>
    </row>
    <row r="8548" spans="1:12">
      <c r="A8548" s="42">
        <v>1513041571</v>
      </c>
      <c r="B8548" s="42">
        <v>0</v>
      </c>
      <c r="C8548" s="42">
        <v>1199</v>
      </c>
      <c r="D8548" s="40" t="s">
        <v>362</v>
      </c>
      <c r="E8548" s="40" t="str">
        <f t="shared" si="667"/>
        <v>Test</v>
      </c>
      <c r="F8548" t="str">
        <f t="shared" si="665"/>
        <v>Mid</v>
      </c>
      <c r="G8548" t="str">
        <f t="shared" si="666"/>
        <v>Guangzhou_0_Mid</v>
      </c>
      <c r="H8548">
        <v>0.63643705461205169</v>
      </c>
      <c r="I8548">
        <f t="shared" si="669"/>
        <v>191</v>
      </c>
      <c r="J8548" t="str">
        <f t="shared" si="668"/>
        <v>Test</v>
      </c>
      <c r="K8548">
        <f>IF(J8548="Test", COUNTIF($J$10:J8548, "Test"),"")</f>
        <v>1096</v>
      </c>
      <c r="L8548" t="str">
        <f>IF(J8548="Control", COUNTIF($J$10:J8548, "Control"),"")</f>
        <v/>
      </c>
    </row>
    <row r="8549" spans="1:12">
      <c r="A8549" s="42">
        <v>1515731090</v>
      </c>
      <c r="B8549" s="42">
        <v>0</v>
      </c>
      <c r="C8549" s="42">
        <v>1115</v>
      </c>
      <c r="D8549" s="40" t="s">
        <v>362</v>
      </c>
      <c r="E8549" s="40" t="str">
        <f t="shared" si="667"/>
        <v>Control</v>
      </c>
      <c r="F8549" t="str">
        <f t="shared" si="665"/>
        <v>Mid</v>
      </c>
      <c r="G8549" t="str">
        <f t="shared" si="666"/>
        <v>Guangzhou_0_Mid</v>
      </c>
      <c r="H8549">
        <v>0.64088512230228656</v>
      </c>
      <c r="I8549">
        <f t="shared" si="669"/>
        <v>192</v>
      </c>
      <c r="J8549" t="str">
        <f t="shared" si="668"/>
        <v>Control</v>
      </c>
      <c r="K8549" t="str">
        <f>IF(J8549="Test", COUNTIF($J$10:J8549, "Test"),"")</f>
        <v/>
      </c>
      <c r="L8549">
        <f>IF(J8549="Control", COUNTIF($J$10:J8549, "Control"),"")</f>
        <v>1096</v>
      </c>
    </row>
    <row r="8550" spans="1:12">
      <c r="A8550" s="42">
        <v>1513531840</v>
      </c>
      <c r="B8550" s="42">
        <v>0</v>
      </c>
      <c r="C8550" s="42">
        <v>1944</v>
      </c>
      <c r="D8550" s="40" t="s">
        <v>362</v>
      </c>
      <c r="E8550" s="40" t="str">
        <f t="shared" si="667"/>
        <v>Test</v>
      </c>
      <c r="F8550" t="str">
        <f t="shared" si="665"/>
        <v>Mid</v>
      </c>
      <c r="G8550" t="str">
        <f t="shared" si="666"/>
        <v>Guangzhou_0_Mid</v>
      </c>
      <c r="H8550">
        <v>0.64116523190823171</v>
      </c>
      <c r="I8550">
        <f t="shared" si="669"/>
        <v>193</v>
      </c>
      <c r="J8550" t="str">
        <f t="shared" si="668"/>
        <v>Test</v>
      </c>
      <c r="K8550">
        <f>IF(J8550="Test", COUNTIF($J$10:J8550, "Test"),"")</f>
        <v>1097</v>
      </c>
      <c r="L8550" t="str">
        <f>IF(J8550="Control", COUNTIF($J$10:J8550, "Control"),"")</f>
        <v/>
      </c>
    </row>
    <row r="8551" spans="1:12">
      <c r="A8551" s="42">
        <v>1513763422</v>
      </c>
      <c r="B8551" s="42">
        <v>0</v>
      </c>
      <c r="C8551" s="42">
        <v>1921</v>
      </c>
      <c r="D8551" s="40" t="s">
        <v>362</v>
      </c>
      <c r="E8551" s="40" t="str">
        <f t="shared" si="667"/>
        <v>Control</v>
      </c>
      <c r="F8551" t="str">
        <f t="shared" si="665"/>
        <v>Mid</v>
      </c>
      <c r="G8551" t="str">
        <f t="shared" si="666"/>
        <v>Guangzhou_0_Mid</v>
      </c>
      <c r="H8551">
        <v>0.64273414222911585</v>
      </c>
      <c r="I8551">
        <f t="shared" si="669"/>
        <v>194</v>
      </c>
      <c r="J8551" t="str">
        <f t="shared" si="668"/>
        <v>Control</v>
      </c>
      <c r="K8551" t="str">
        <f>IF(J8551="Test", COUNTIF($J$10:J8551, "Test"),"")</f>
        <v/>
      </c>
      <c r="L8551">
        <f>IF(J8551="Control", COUNTIF($J$10:J8551, "Control"),"")</f>
        <v>1097</v>
      </c>
    </row>
    <row r="8552" spans="1:12">
      <c r="A8552" s="42">
        <v>1517981182</v>
      </c>
      <c r="B8552" s="42">
        <v>0</v>
      </c>
      <c r="C8552" s="42">
        <v>1928</v>
      </c>
      <c r="D8552" s="40" t="s">
        <v>362</v>
      </c>
      <c r="E8552" s="40" t="str">
        <f t="shared" si="667"/>
        <v>Test</v>
      </c>
      <c r="F8552" t="str">
        <f t="shared" si="665"/>
        <v>Mid</v>
      </c>
      <c r="G8552" t="str">
        <f t="shared" si="666"/>
        <v>Guangzhou_0_Mid</v>
      </c>
      <c r="H8552">
        <v>0.64664390030904273</v>
      </c>
      <c r="I8552">
        <f t="shared" si="669"/>
        <v>195</v>
      </c>
      <c r="J8552" t="str">
        <f t="shared" si="668"/>
        <v>Test</v>
      </c>
      <c r="K8552">
        <f>IF(J8552="Test", COUNTIF($J$10:J8552, "Test"),"")</f>
        <v>1098</v>
      </c>
      <c r="L8552" t="str">
        <f>IF(J8552="Control", COUNTIF($J$10:J8552, "Control"),"")</f>
        <v/>
      </c>
    </row>
    <row r="8553" spans="1:12">
      <c r="A8553" s="42">
        <v>1512724500</v>
      </c>
      <c r="B8553" s="42">
        <v>0</v>
      </c>
      <c r="C8553" s="42">
        <v>1777</v>
      </c>
      <c r="D8553" s="40" t="s">
        <v>362</v>
      </c>
      <c r="E8553" s="40" t="str">
        <f t="shared" si="667"/>
        <v>Control</v>
      </c>
      <c r="F8553" t="str">
        <f t="shared" si="665"/>
        <v>Mid</v>
      </c>
      <c r="G8553" t="str">
        <f t="shared" si="666"/>
        <v>Guangzhou_0_Mid</v>
      </c>
      <c r="H8553">
        <v>0.64789317798754531</v>
      </c>
      <c r="I8553">
        <f t="shared" si="669"/>
        <v>196</v>
      </c>
      <c r="J8553" t="str">
        <f t="shared" si="668"/>
        <v>Control</v>
      </c>
      <c r="K8553" t="str">
        <f>IF(J8553="Test", COUNTIF($J$10:J8553, "Test"),"")</f>
        <v/>
      </c>
      <c r="L8553">
        <f>IF(J8553="Control", COUNTIF($J$10:J8553, "Control"),"")</f>
        <v>1098</v>
      </c>
    </row>
    <row r="8554" spans="1:12">
      <c r="A8554" s="42">
        <v>1519808232</v>
      </c>
      <c r="B8554" s="42">
        <v>0</v>
      </c>
      <c r="C8554" s="42">
        <v>1151</v>
      </c>
      <c r="D8554" s="40" t="s">
        <v>362</v>
      </c>
      <c r="E8554" s="40" t="str">
        <f t="shared" si="667"/>
        <v>Test</v>
      </c>
      <c r="F8554" t="str">
        <f t="shared" si="665"/>
        <v>Mid</v>
      </c>
      <c r="G8554" t="str">
        <f t="shared" si="666"/>
        <v>Guangzhou_0_Mid</v>
      </c>
      <c r="H8554">
        <v>0.64875813171805052</v>
      </c>
      <c r="I8554">
        <f t="shared" si="669"/>
        <v>197</v>
      </c>
      <c r="J8554" t="str">
        <f t="shared" si="668"/>
        <v>Test</v>
      </c>
      <c r="K8554">
        <f>IF(J8554="Test", COUNTIF($J$10:J8554, "Test"),"")</f>
        <v>1099</v>
      </c>
      <c r="L8554" t="str">
        <f>IF(J8554="Control", COUNTIF($J$10:J8554, "Control"),"")</f>
        <v/>
      </c>
    </row>
    <row r="8555" spans="1:12">
      <c r="A8555" s="42">
        <v>1515734871</v>
      </c>
      <c r="B8555" s="42">
        <v>0</v>
      </c>
      <c r="C8555" s="42">
        <v>1667</v>
      </c>
      <c r="D8555" s="40" t="s">
        <v>362</v>
      </c>
      <c r="E8555" s="40" t="str">
        <f t="shared" si="667"/>
        <v>Control</v>
      </c>
      <c r="F8555" t="str">
        <f t="shared" si="665"/>
        <v>Mid</v>
      </c>
      <c r="G8555" t="str">
        <f t="shared" si="666"/>
        <v>Guangzhou_0_Mid</v>
      </c>
      <c r="H8555">
        <v>0.65274725220357899</v>
      </c>
      <c r="I8555">
        <f t="shared" si="669"/>
        <v>198</v>
      </c>
      <c r="J8555" t="str">
        <f t="shared" si="668"/>
        <v>Control</v>
      </c>
      <c r="K8555" t="str">
        <f>IF(J8555="Test", COUNTIF($J$10:J8555, "Test"),"")</f>
        <v/>
      </c>
      <c r="L8555">
        <f>IF(J8555="Control", COUNTIF($J$10:J8555, "Control"),"")</f>
        <v>1099</v>
      </c>
    </row>
    <row r="8556" spans="1:12">
      <c r="A8556" s="42">
        <v>1517786611</v>
      </c>
      <c r="B8556" s="42">
        <v>0</v>
      </c>
      <c r="C8556" s="42">
        <v>1888</v>
      </c>
      <c r="D8556" s="40" t="s">
        <v>362</v>
      </c>
      <c r="E8556" s="40" t="str">
        <f t="shared" si="667"/>
        <v>Test</v>
      </c>
      <c r="F8556" t="str">
        <f t="shared" si="665"/>
        <v>Mid</v>
      </c>
      <c r="G8556" t="str">
        <f t="shared" si="666"/>
        <v>Guangzhou_0_Mid</v>
      </c>
      <c r="H8556">
        <v>0.65291997849390881</v>
      </c>
      <c r="I8556">
        <f t="shared" si="669"/>
        <v>199</v>
      </c>
      <c r="J8556" t="str">
        <f t="shared" si="668"/>
        <v>Test</v>
      </c>
      <c r="K8556">
        <f>IF(J8556="Test", COUNTIF($J$10:J8556, "Test"),"")</f>
        <v>1100</v>
      </c>
      <c r="L8556" t="str">
        <f>IF(J8556="Control", COUNTIF($J$10:J8556, "Control"),"")</f>
        <v/>
      </c>
    </row>
    <row r="8557" spans="1:12">
      <c r="A8557" s="42">
        <v>1515232911</v>
      </c>
      <c r="B8557" s="42">
        <v>0</v>
      </c>
      <c r="C8557" s="42">
        <v>2114</v>
      </c>
      <c r="D8557" s="40" t="s">
        <v>362</v>
      </c>
      <c r="E8557" s="40" t="str">
        <f t="shared" si="667"/>
        <v>Control</v>
      </c>
      <c r="F8557" t="str">
        <f t="shared" si="665"/>
        <v>Mid</v>
      </c>
      <c r="G8557" t="str">
        <f t="shared" si="666"/>
        <v>Guangzhou_0_Mid</v>
      </c>
      <c r="H8557">
        <v>0.65412147568357271</v>
      </c>
      <c r="I8557">
        <f t="shared" si="669"/>
        <v>200</v>
      </c>
      <c r="J8557" t="str">
        <f t="shared" si="668"/>
        <v>Control</v>
      </c>
      <c r="K8557" t="str">
        <f>IF(J8557="Test", COUNTIF($J$10:J8557, "Test"),"")</f>
        <v/>
      </c>
      <c r="L8557">
        <f>IF(J8557="Control", COUNTIF($J$10:J8557, "Control"),"")</f>
        <v>1100</v>
      </c>
    </row>
    <row r="8558" spans="1:12">
      <c r="A8558" s="42">
        <v>1512925401</v>
      </c>
      <c r="B8558" s="42">
        <v>0</v>
      </c>
      <c r="C8558" s="42">
        <v>2172</v>
      </c>
      <c r="D8558" s="40" t="s">
        <v>362</v>
      </c>
      <c r="E8558" s="40" t="str">
        <f t="shared" si="667"/>
        <v>Test</v>
      </c>
      <c r="F8558" t="str">
        <f t="shared" si="665"/>
        <v>Mid</v>
      </c>
      <c r="G8558" t="str">
        <f t="shared" si="666"/>
        <v>Guangzhou_0_Mid</v>
      </c>
      <c r="H8558">
        <v>0.65657053172006508</v>
      </c>
      <c r="I8558">
        <f t="shared" si="669"/>
        <v>201</v>
      </c>
      <c r="J8558" t="str">
        <f t="shared" si="668"/>
        <v>Test</v>
      </c>
      <c r="K8558">
        <f>IF(J8558="Test", COUNTIF($J$10:J8558, "Test"),"")</f>
        <v>1101</v>
      </c>
      <c r="L8558" t="str">
        <f>IF(J8558="Control", COUNTIF($J$10:J8558, "Control"),"")</f>
        <v/>
      </c>
    </row>
    <row r="8559" spans="1:12">
      <c r="A8559" s="42">
        <v>1516219200</v>
      </c>
      <c r="B8559" s="42">
        <v>0</v>
      </c>
      <c r="C8559" s="42">
        <v>1946</v>
      </c>
      <c r="D8559" s="40" t="s">
        <v>362</v>
      </c>
      <c r="E8559" s="40" t="str">
        <f t="shared" si="667"/>
        <v>Control</v>
      </c>
      <c r="F8559" t="str">
        <f t="shared" si="665"/>
        <v>Mid</v>
      </c>
      <c r="G8559" t="str">
        <f t="shared" si="666"/>
        <v>Guangzhou_0_Mid</v>
      </c>
      <c r="H8559">
        <v>0.65912308592885804</v>
      </c>
      <c r="I8559">
        <f t="shared" si="669"/>
        <v>202</v>
      </c>
      <c r="J8559" t="str">
        <f t="shared" si="668"/>
        <v>Control</v>
      </c>
      <c r="K8559" t="str">
        <f>IF(J8559="Test", COUNTIF($J$10:J8559, "Test"),"")</f>
        <v/>
      </c>
      <c r="L8559">
        <f>IF(J8559="Control", COUNTIF($J$10:J8559, "Control"),"")</f>
        <v>1101</v>
      </c>
    </row>
    <row r="8560" spans="1:12">
      <c r="A8560" s="42">
        <v>1516453521</v>
      </c>
      <c r="B8560" s="42">
        <v>0</v>
      </c>
      <c r="C8560" s="42">
        <v>1490</v>
      </c>
      <c r="D8560" s="40" t="s">
        <v>362</v>
      </c>
      <c r="E8560" s="40" t="str">
        <f t="shared" si="667"/>
        <v>Test</v>
      </c>
      <c r="F8560" t="str">
        <f t="shared" si="665"/>
        <v>Mid</v>
      </c>
      <c r="G8560" t="str">
        <f t="shared" si="666"/>
        <v>Guangzhou_0_Mid</v>
      </c>
      <c r="H8560">
        <v>0.66289651012092854</v>
      </c>
      <c r="I8560">
        <f t="shared" si="669"/>
        <v>203</v>
      </c>
      <c r="J8560" t="str">
        <f t="shared" si="668"/>
        <v>Test</v>
      </c>
      <c r="K8560">
        <f>IF(J8560="Test", COUNTIF($J$10:J8560, "Test"),"")</f>
        <v>1102</v>
      </c>
      <c r="L8560" t="str">
        <f>IF(J8560="Control", COUNTIF($J$10:J8560, "Control"),"")</f>
        <v/>
      </c>
    </row>
    <row r="8561" spans="1:12">
      <c r="A8561" s="42">
        <v>1517921870</v>
      </c>
      <c r="B8561" s="42">
        <v>0</v>
      </c>
      <c r="C8561" s="42">
        <v>1670</v>
      </c>
      <c r="D8561" s="40" t="s">
        <v>362</v>
      </c>
      <c r="E8561" s="40" t="str">
        <f t="shared" si="667"/>
        <v>Control</v>
      </c>
      <c r="F8561" t="str">
        <f t="shared" si="665"/>
        <v>Mid</v>
      </c>
      <c r="G8561" t="str">
        <f t="shared" si="666"/>
        <v>Guangzhou_0_Mid</v>
      </c>
      <c r="H8561">
        <v>0.66392855060419975</v>
      </c>
      <c r="I8561">
        <f t="shared" si="669"/>
        <v>204</v>
      </c>
      <c r="J8561" t="str">
        <f t="shared" si="668"/>
        <v>Control</v>
      </c>
      <c r="K8561" t="str">
        <f>IF(J8561="Test", COUNTIF($J$10:J8561, "Test"),"")</f>
        <v/>
      </c>
      <c r="L8561">
        <f>IF(J8561="Control", COUNTIF($J$10:J8561, "Control"),"")</f>
        <v>1102</v>
      </c>
    </row>
    <row r="8562" spans="1:12">
      <c r="A8562" s="42">
        <v>1516970221</v>
      </c>
      <c r="B8562" s="42">
        <v>0</v>
      </c>
      <c r="C8562" s="42">
        <v>1347</v>
      </c>
      <c r="D8562" s="40" t="s">
        <v>362</v>
      </c>
      <c r="E8562" s="40" t="str">
        <f t="shared" si="667"/>
        <v>Test</v>
      </c>
      <c r="F8562" t="str">
        <f t="shared" si="665"/>
        <v>Mid</v>
      </c>
      <c r="G8562" t="str">
        <f t="shared" si="666"/>
        <v>Guangzhou_0_Mid</v>
      </c>
      <c r="H8562">
        <v>0.67115194782338417</v>
      </c>
      <c r="I8562">
        <f t="shared" si="669"/>
        <v>205</v>
      </c>
      <c r="J8562" t="str">
        <f t="shared" si="668"/>
        <v>Test</v>
      </c>
      <c r="K8562">
        <f>IF(J8562="Test", COUNTIF($J$10:J8562, "Test"),"")</f>
        <v>1103</v>
      </c>
      <c r="L8562" t="str">
        <f>IF(J8562="Control", COUNTIF($J$10:J8562, "Control"),"")</f>
        <v/>
      </c>
    </row>
    <row r="8563" spans="1:12">
      <c r="A8563" s="42">
        <v>1513142592</v>
      </c>
      <c r="B8563" s="42">
        <v>0</v>
      </c>
      <c r="C8563" s="42">
        <v>1350</v>
      </c>
      <c r="D8563" s="40" t="s">
        <v>362</v>
      </c>
      <c r="E8563" s="40" t="str">
        <f t="shared" si="667"/>
        <v>Control</v>
      </c>
      <c r="F8563" t="str">
        <f t="shared" si="665"/>
        <v>Mid</v>
      </c>
      <c r="G8563" t="str">
        <f t="shared" si="666"/>
        <v>Guangzhou_0_Mid</v>
      </c>
      <c r="H8563">
        <v>0.67723186168526617</v>
      </c>
      <c r="I8563">
        <f t="shared" si="669"/>
        <v>206</v>
      </c>
      <c r="J8563" t="str">
        <f t="shared" si="668"/>
        <v>Control</v>
      </c>
      <c r="K8563" t="str">
        <f>IF(J8563="Test", COUNTIF($J$10:J8563, "Test"),"")</f>
        <v/>
      </c>
      <c r="L8563">
        <f>IF(J8563="Control", COUNTIF($J$10:J8563, "Control"),"")</f>
        <v>1103</v>
      </c>
    </row>
    <row r="8564" spans="1:12">
      <c r="A8564" s="42">
        <v>1519183862</v>
      </c>
      <c r="B8564" s="42">
        <v>0</v>
      </c>
      <c r="C8564" s="42">
        <v>1175</v>
      </c>
      <c r="D8564" s="40" t="s">
        <v>362</v>
      </c>
      <c r="E8564" s="40" t="str">
        <f t="shared" si="667"/>
        <v>Test</v>
      </c>
      <c r="F8564" t="str">
        <f t="shared" si="665"/>
        <v>Mid</v>
      </c>
      <c r="G8564" t="str">
        <f t="shared" si="666"/>
        <v>Guangzhou_0_Mid</v>
      </c>
      <c r="H8564">
        <v>0.67818300884899863</v>
      </c>
      <c r="I8564">
        <f t="shared" si="669"/>
        <v>207</v>
      </c>
      <c r="J8564" t="str">
        <f t="shared" si="668"/>
        <v>Test</v>
      </c>
      <c r="K8564">
        <f>IF(J8564="Test", COUNTIF($J$10:J8564, "Test"),"")</f>
        <v>1104</v>
      </c>
      <c r="L8564" t="str">
        <f>IF(J8564="Control", COUNTIF($J$10:J8564, "Control"),"")</f>
        <v/>
      </c>
    </row>
    <row r="8565" spans="1:12">
      <c r="A8565" s="42">
        <v>1513273560</v>
      </c>
      <c r="B8565" s="42">
        <v>0</v>
      </c>
      <c r="C8565" s="42">
        <v>1692</v>
      </c>
      <c r="D8565" s="40" t="s">
        <v>362</v>
      </c>
      <c r="E8565" s="40" t="str">
        <f t="shared" si="667"/>
        <v>Control</v>
      </c>
      <c r="F8565" t="str">
        <f t="shared" si="665"/>
        <v>Mid</v>
      </c>
      <c r="G8565" t="str">
        <f t="shared" si="666"/>
        <v>Guangzhou_0_Mid</v>
      </c>
      <c r="H8565">
        <v>0.68350703443261529</v>
      </c>
      <c r="I8565">
        <f t="shared" si="669"/>
        <v>208</v>
      </c>
      <c r="J8565" t="str">
        <f t="shared" si="668"/>
        <v>Control</v>
      </c>
      <c r="K8565" t="str">
        <f>IF(J8565="Test", COUNTIF($J$10:J8565, "Test"),"")</f>
        <v/>
      </c>
      <c r="L8565">
        <f>IF(J8565="Control", COUNTIF($J$10:J8565, "Control"),"")</f>
        <v>1104</v>
      </c>
    </row>
    <row r="8566" spans="1:12">
      <c r="A8566" s="42">
        <v>1516848311</v>
      </c>
      <c r="B8566" s="42">
        <v>0</v>
      </c>
      <c r="C8566" s="42">
        <v>1258</v>
      </c>
      <c r="D8566" s="40" t="s">
        <v>362</v>
      </c>
      <c r="E8566" s="40" t="str">
        <f t="shared" si="667"/>
        <v>Test</v>
      </c>
      <c r="F8566" t="str">
        <f t="shared" si="665"/>
        <v>Mid</v>
      </c>
      <c r="G8566" t="str">
        <f t="shared" si="666"/>
        <v>Guangzhou_0_Mid</v>
      </c>
      <c r="H8566">
        <v>0.68636396864636162</v>
      </c>
      <c r="I8566">
        <f t="shared" si="669"/>
        <v>209</v>
      </c>
      <c r="J8566" t="str">
        <f t="shared" si="668"/>
        <v>Test</v>
      </c>
      <c r="K8566">
        <f>IF(J8566="Test", COUNTIF($J$10:J8566, "Test"),"")</f>
        <v>1105</v>
      </c>
      <c r="L8566" t="str">
        <f>IF(J8566="Control", COUNTIF($J$10:J8566, "Control"),"")</f>
        <v/>
      </c>
    </row>
    <row r="8567" spans="1:12">
      <c r="A8567" s="42">
        <v>1515400990</v>
      </c>
      <c r="B8567" s="42">
        <v>0</v>
      </c>
      <c r="C8567" s="42">
        <v>1110</v>
      </c>
      <c r="D8567" s="40" t="s">
        <v>362</v>
      </c>
      <c r="E8567" s="40" t="str">
        <f t="shared" si="667"/>
        <v>Control</v>
      </c>
      <c r="F8567" t="str">
        <f t="shared" si="665"/>
        <v>Mid</v>
      </c>
      <c r="G8567" t="str">
        <f t="shared" si="666"/>
        <v>Guangzhou_0_Mid</v>
      </c>
      <c r="H8567">
        <v>0.68743558355893741</v>
      </c>
      <c r="I8567">
        <f t="shared" si="669"/>
        <v>210</v>
      </c>
      <c r="J8567" t="str">
        <f t="shared" si="668"/>
        <v>Control</v>
      </c>
      <c r="K8567" t="str">
        <f>IF(J8567="Test", COUNTIF($J$10:J8567, "Test"),"")</f>
        <v/>
      </c>
      <c r="L8567">
        <f>IF(J8567="Control", COUNTIF($J$10:J8567, "Control"),"")</f>
        <v>1105</v>
      </c>
    </row>
    <row r="8568" spans="1:12">
      <c r="A8568" s="42">
        <v>1518036180</v>
      </c>
      <c r="B8568" s="42">
        <v>0</v>
      </c>
      <c r="C8568" s="42">
        <v>2184</v>
      </c>
      <c r="D8568" s="40" t="s">
        <v>362</v>
      </c>
      <c r="E8568" s="40" t="str">
        <f t="shared" si="667"/>
        <v>Test</v>
      </c>
      <c r="F8568" t="str">
        <f t="shared" si="665"/>
        <v>Mid</v>
      </c>
      <c r="G8568" t="str">
        <f t="shared" si="666"/>
        <v>Guangzhou_0_Mid</v>
      </c>
      <c r="H8568">
        <v>0.69143447195679586</v>
      </c>
      <c r="I8568">
        <f t="shared" si="669"/>
        <v>211</v>
      </c>
      <c r="J8568" t="str">
        <f t="shared" si="668"/>
        <v>Test</v>
      </c>
      <c r="K8568">
        <f>IF(J8568="Test", COUNTIF($J$10:J8568, "Test"),"")</f>
        <v>1106</v>
      </c>
      <c r="L8568" t="str">
        <f>IF(J8568="Control", COUNTIF($J$10:J8568, "Control"),"")</f>
        <v/>
      </c>
    </row>
    <row r="8569" spans="1:12">
      <c r="A8569" s="42">
        <v>1515429802</v>
      </c>
      <c r="B8569" s="42">
        <v>0</v>
      </c>
      <c r="C8569" s="42">
        <v>1424</v>
      </c>
      <c r="D8569" s="40" t="s">
        <v>362</v>
      </c>
      <c r="E8569" s="40" t="str">
        <f t="shared" si="667"/>
        <v>Control</v>
      </c>
      <c r="F8569" t="str">
        <f t="shared" si="665"/>
        <v>Mid</v>
      </c>
      <c r="G8569" t="str">
        <f t="shared" si="666"/>
        <v>Guangzhou_0_Mid</v>
      </c>
      <c r="H8569">
        <v>0.69207000811696207</v>
      </c>
      <c r="I8569">
        <f t="shared" si="669"/>
        <v>212</v>
      </c>
      <c r="J8569" t="str">
        <f t="shared" si="668"/>
        <v>Control</v>
      </c>
      <c r="K8569" t="str">
        <f>IF(J8569="Test", COUNTIF($J$10:J8569, "Test"),"")</f>
        <v/>
      </c>
      <c r="L8569">
        <f>IF(J8569="Control", COUNTIF($J$10:J8569, "Control"),"")</f>
        <v>1106</v>
      </c>
    </row>
    <row r="8570" spans="1:12">
      <c r="A8570" s="42">
        <v>1519126012</v>
      </c>
      <c r="B8570" s="42">
        <v>0</v>
      </c>
      <c r="C8570" s="42">
        <v>2177</v>
      </c>
      <c r="D8570" s="40" t="s">
        <v>362</v>
      </c>
      <c r="E8570" s="40" t="str">
        <f t="shared" si="667"/>
        <v>Test</v>
      </c>
      <c r="F8570" t="str">
        <f t="shared" si="665"/>
        <v>Mid</v>
      </c>
      <c r="G8570" t="str">
        <f t="shared" si="666"/>
        <v>Guangzhou_0_Mid</v>
      </c>
      <c r="H8570">
        <v>0.69364169166615597</v>
      </c>
      <c r="I8570">
        <f t="shared" si="669"/>
        <v>213</v>
      </c>
      <c r="J8570" t="str">
        <f t="shared" si="668"/>
        <v>Test</v>
      </c>
      <c r="K8570">
        <f>IF(J8570="Test", COUNTIF($J$10:J8570, "Test"),"")</f>
        <v>1107</v>
      </c>
      <c r="L8570" t="str">
        <f>IF(J8570="Control", COUNTIF($J$10:J8570, "Control"),"")</f>
        <v/>
      </c>
    </row>
    <row r="8571" spans="1:12">
      <c r="A8571" s="42">
        <v>1513017020</v>
      </c>
      <c r="B8571" s="42">
        <v>0</v>
      </c>
      <c r="C8571" s="42">
        <v>1396</v>
      </c>
      <c r="D8571" s="40" t="s">
        <v>362</v>
      </c>
      <c r="E8571" s="40" t="str">
        <f t="shared" si="667"/>
        <v>Control</v>
      </c>
      <c r="F8571" t="str">
        <f t="shared" si="665"/>
        <v>Mid</v>
      </c>
      <c r="G8571" t="str">
        <f t="shared" si="666"/>
        <v>Guangzhou_0_Mid</v>
      </c>
      <c r="H8571">
        <v>0.69550771211169105</v>
      </c>
      <c r="I8571">
        <f t="shared" si="669"/>
        <v>214</v>
      </c>
      <c r="J8571" t="str">
        <f t="shared" si="668"/>
        <v>Control</v>
      </c>
      <c r="K8571" t="str">
        <f>IF(J8571="Test", COUNTIF($J$10:J8571, "Test"),"")</f>
        <v/>
      </c>
      <c r="L8571">
        <f>IF(J8571="Control", COUNTIF($J$10:J8571, "Control"),"")</f>
        <v>1107</v>
      </c>
    </row>
    <row r="8572" spans="1:12">
      <c r="A8572" s="42">
        <v>1513523460</v>
      </c>
      <c r="B8572" s="42">
        <v>0</v>
      </c>
      <c r="C8572" s="42">
        <v>2273</v>
      </c>
      <c r="D8572" s="40" t="s">
        <v>362</v>
      </c>
      <c r="E8572" s="40" t="str">
        <f t="shared" si="667"/>
        <v>Test</v>
      </c>
      <c r="F8572" t="str">
        <f t="shared" si="665"/>
        <v>Mid</v>
      </c>
      <c r="G8572" t="str">
        <f t="shared" si="666"/>
        <v>Guangzhou_0_Mid</v>
      </c>
      <c r="H8572">
        <v>0.69910827411262144</v>
      </c>
      <c r="I8572">
        <f t="shared" si="669"/>
        <v>215</v>
      </c>
      <c r="J8572" t="str">
        <f t="shared" si="668"/>
        <v>Test</v>
      </c>
      <c r="K8572">
        <f>IF(J8572="Test", COUNTIF($J$10:J8572, "Test"),"")</f>
        <v>1108</v>
      </c>
      <c r="L8572" t="str">
        <f>IF(J8572="Control", COUNTIF($J$10:J8572, "Control"),"")</f>
        <v/>
      </c>
    </row>
    <row r="8573" spans="1:12">
      <c r="A8573" s="42">
        <v>1518276540</v>
      </c>
      <c r="B8573" s="42">
        <v>0</v>
      </c>
      <c r="C8573" s="42">
        <v>1699</v>
      </c>
      <c r="D8573" s="40" t="s">
        <v>362</v>
      </c>
      <c r="E8573" s="40" t="str">
        <f t="shared" si="667"/>
        <v>Control</v>
      </c>
      <c r="F8573" t="str">
        <f t="shared" si="665"/>
        <v>Mid</v>
      </c>
      <c r="G8573" t="str">
        <f t="shared" si="666"/>
        <v>Guangzhou_0_Mid</v>
      </c>
      <c r="H8573">
        <v>0.70846642778359958</v>
      </c>
      <c r="I8573">
        <f t="shared" si="669"/>
        <v>216</v>
      </c>
      <c r="J8573" t="str">
        <f t="shared" si="668"/>
        <v>Control</v>
      </c>
      <c r="K8573" t="str">
        <f>IF(J8573="Test", COUNTIF($J$10:J8573, "Test"),"")</f>
        <v/>
      </c>
      <c r="L8573">
        <f>IF(J8573="Control", COUNTIF($J$10:J8573, "Control"),"")</f>
        <v>1108</v>
      </c>
    </row>
    <row r="8574" spans="1:12">
      <c r="A8574" s="42">
        <v>1516972550</v>
      </c>
      <c r="B8574" s="42">
        <v>0</v>
      </c>
      <c r="C8574" s="42">
        <v>1228</v>
      </c>
      <c r="D8574" s="40" t="s">
        <v>362</v>
      </c>
      <c r="E8574" s="40" t="str">
        <f t="shared" si="667"/>
        <v>Test</v>
      </c>
      <c r="F8574" t="str">
        <f t="shared" si="665"/>
        <v>Mid</v>
      </c>
      <c r="G8574" t="str">
        <f t="shared" si="666"/>
        <v>Guangzhou_0_Mid</v>
      </c>
      <c r="H8574">
        <v>0.71238306836022325</v>
      </c>
      <c r="I8574">
        <f t="shared" si="669"/>
        <v>217</v>
      </c>
      <c r="J8574" t="str">
        <f t="shared" si="668"/>
        <v>Test</v>
      </c>
      <c r="K8574">
        <f>IF(J8574="Test", COUNTIF($J$10:J8574, "Test"),"")</f>
        <v>1109</v>
      </c>
      <c r="L8574" t="str">
        <f>IF(J8574="Control", COUNTIF($J$10:J8574, "Control"),"")</f>
        <v/>
      </c>
    </row>
    <row r="8575" spans="1:12">
      <c r="A8575" s="42">
        <v>1516604441</v>
      </c>
      <c r="B8575" s="42">
        <v>0</v>
      </c>
      <c r="C8575" s="42">
        <v>1322</v>
      </c>
      <c r="D8575" s="40" t="s">
        <v>362</v>
      </c>
      <c r="E8575" s="40" t="str">
        <f t="shared" si="667"/>
        <v>Control</v>
      </c>
      <c r="F8575" t="str">
        <f t="shared" si="665"/>
        <v>Mid</v>
      </c>
      <c r="G8575" t="str">
        <f t="shared" si="666"/>
        <v>Guangzhou_0_Mid</v>
      </c>
      <c r="H8575">
        <v>0.71461885111333923</v>
      </c>
      <c r="I8575">
        <f t="shared" si="669"/>
        <v>218</v>
      </c>
      <c r="J8575" t="str">
        <f t="shared" si="668"/>
        <v>Control</v>
      </c>
      <c r="K8575" t="str">
        <f>IF(J8575="Test", COUNTIF($J$10:J8575, "Test"),"")</f>
        <v/>
      </c>
      <c r="L8575">
        <f>IF(J8575="Control", COUNTIF($J$10:J8575, "Control"),"")</f>
        <v>1109</v>
      </c>
    </row>
    <row r="8576" spans="1:12">
      <c r="A8576" s="42">
        <v>1513706810</v>
      </c>
      <c r="B8576" s="42">
        <v>0</v>
      </c>
      <c r="C8576" s="42">
        <v>2103</v>
      </c>
      <c r="D8576" s="40" t="s">
        <v>362</v>
      </c>
      <c r="E8576" s="40" t="str">
        <f t="shared" si="667"/>
        <v>Test</v>
      </c>
      <c r="F8576" t="str">
        <f t="shared" si="665"/>
        <v>Mid</v>
      </c>
      <c r="G8576" t="str">
        <f t="shared" si="666"/>
        <v>Guangzhou_0_Mid</v>
      </c>
      <c r="H8576">
        <v>0.71803834375876141</v>
      </c>
      <c r="I8576">
        <f t="shared" si="669"/>
        <v>219</v>
      </c>
      <c r="J8576" t="str">
        <f t="shared" si="668"/>
        <v>Test</v>
      </c>
      <c r="K8576">
        <f>IF(J8576="Test", COUNTIF($J$10:J8576, "Test"),"")</f>
        <v>1110</v>
      </c>
      <c r="L8576" t="str">
        <f>IF(J8576="Control", COUNTIF($J$10:J8576, "Control"),"")</f>
        <v/>
      </c>
    </row>
    <row r="8577" spans="1:12">
      <c r="A8577" s="42">
        <v>1519908251</v>
      </c>
      <c r="B8577" s="42">
        <v>0</v>
      </c>
      <c r="C8577" s="42">
        <v>1297</v>
      </c>
      <c r="D8577" s="40" t="s">
        <v>362</v>
      </c>
      <c r="E8577" s="40" t="str">
        <f t="shared" si="667"/>
        <v>Control</v>
      </c>
      <c r="F8577" t="str">
        <f t="shared" si="665"/>
        <v>Mid</v>
      </c>
      <c r="G8577" t="str">
        <f t="shared" si="666"/>
        <v>Guangzhou_0_Mid</v>
      </c>
      <c r="H8577">
        <v>0.72153312178437201</v>
      </c>
      <c r="I8577">
        <f t="shared" si="669"/>
        <v>220</v>
      </c>
      <c r="J8577" t="str">
        <f t="shared" si="668"/>
        <v>Control</v>
      </c>
      <c r="K8577" t="str">
        <f>IF(J8577="Test", COUNTIF($J$10:J8577, "Test"),"")</f>
        <v/>
      </c>
      <c r="L8577">
        <f>IF(J8577="Control", COUNTIF($J$10:J8577, "Control"),"")</f>
        <v>1110</v>
      </c>
    </row>
    <row r="8578" spans="1:12">
      <c r="A8578" s="42">
        <v>1513572730</v>
      </c>
      <c r="B8578" s="42">
        <v>0</v>
      </c>
      <c r="C8578" s="42">
        <v>1433</v>
      </c>
      <c r="D8578" s="40" t="s">
        <v>362</v>
      </c>
      <c r="E8578" s="40" t="str">
        <f t="shared" si="667"/>
        <v>Test</v>
      </c>
      <c r="F8578" t="str">
        <f t="shared" si="665"/>
        <v>Mid</v>
      </c>
      <c r="G8578" t="str">
        <f t="shared" si="666"/>
        <v>Guangzhou_0_Mid</v>
      </c>
      <c r="H8578">
        <v>0.72360643552336912</v>
      </c>
      <c r="I8578">
        <f t="shared" si="669"/>
        <v>221</v>
      </c>
      <c r="J8578" t="str">
        <f t="shared" si="668"/>
        <v>Test</v>
      </c>
      <c r="K8578">
        <f>IF(J8578="Test", COUNTIF($J$10:J8578, "Test"),"")</f>
        <v>1111</v>
      </c>
      <c r="L8578" t="str">
        <f>IF(J8578="Control", COUNTIF($J$10:J8578, "Control"),"")</f>
        <v/>
      </c>
    </row>
    <row r="8579" spans="1:12">
      <c r="A8579" s="42">
        <v>1516099742</v>
      </c>
      <c r="B8579" s="42">
        <v>0</v>
      </c>
      <c r="C8579" s="42">
        <v>1203</v>
      </c>
      <c r="D8579" s="40" t="s">
        <v>362</v>
      </c>
      <c r="E8579" s="40" t="str">
        <f t="shared" si="667"/>
        <v>Control</v>
      </c>
      <c r="F8579" t="str">
        <f t="shared" si="665"/>
        <v>Mid</v>
      </c>
      <c r="G8579" t="str">
        <f t="shared" si="666"/>
        <v>Guangzhou_0_Mid</v>
      </c>
      <c r="H8579">
        <v>0.72589313087225238</v>
      </c>
      <c r="I8579">
        <f t="shared" si="669"/>
        <v>222</v>
      </c>
      <c r="J8579" t="str">
        <f t="shared" si="668"/>
        <v>Control</v>
      </c>
      <c r="K8579" t="str">
        <f>IF(J8579="Test", COUNTIF($J$10:J8579, "Test"),"")</f>
        <v/>
      </c>
      <c r="L8579">
        <f>IF(J8579="Control", COUNTIF($J$10:J8579, "Control"),"")</f>
        <v>1111</v>
      </c>
    </row>
    <row r="8580" spans="1:12">
      <c r="A8580" s="42">
        <v>1515224991</v>
      </c>
      <c r="B8580" s="42">
        <v>0</v>
      </c>
      <c r="C8580" s="42">
        <v>1613</v>
      </c>
      <c r="D8580" s="40" t="s">
        <v>362</v>
      </c>
      <c r="E8580" s="40" t="str">
        <f t="shared" si="667"/>
        <v>Test</v>
      </c>
      <c r="F8580" t="str">
        <f t="shared" si="665"/>
        <v>Mid</v>
      </c>
      <c r="G8580" t="str">
        <f t="shared" si="666"/>
        <v>Guangzhou_0_Mid</v>
      </c>
      <c r="H8580">
        <v>0.73849115282668931</v>
      </c>
      <c r="I8580">
        <f t="shared" si="669"/>
        <v>223</v>
      </c>
      <c r="J8580" t="str">
        <f t="shared" si="668"/>
        <v>Test</v>
      </c>
      <c r="K8580">
        <f>IF(J8580="Test", COUNTIF($J$10:J8580, "Test"),"")</f>
        <v>1112</v>
      </c>
      <c r="L8580" t="str">
        <f>IF(J8580="Control", COUNTIF($J$10:J8580, "Control"),"")</f>
        <v/>
      </c>
    </row>
    <row r="8581" spans="1:12">
      <c r="A8581" s="42">
        <v>1511418002</v>
      </c>
      <c r="B8581" s="42">
        <v>0</v>
      </c>
      <c r="C8581" s="42">
        <v>2031</v>
      </c>
      <c r="D8581" s="40" t="s">
        <v>362</v>
      </c>
      <c r="E8581" s="40" t="str">
        <f t="shared" si="667"/>
        <v>Control</v>
      </c>
      <c r="F8581" t="str">
        <f t="shared" si="665"/>
        <v>Mid</v>
      </c>
      <c r="G8581" t="str">
        <f t="shared" si="666"/>
        <v>Guangzhou_0_Mid</v>
      </c>
      <c r="H8581">
        <v>0.74183186875936669</v>
      </c>
      <c r="I8581">
        <f t="shared" si="669"/>
        <v>224</v>
      </c>
      <c r="J8581" t="str">
        <f t="shared" si="668"/>
        <v>Control</v>
      </c>
      <c r="K8581" t="str">
        <f>IF(J8581="Test", COUNTIF($J$10:J8581, "Test"),"")</f>
        <v/>
      </c>
      <c r="L8581">
        <f>IF(J8581="Control", COUNTIF($J$10:J8581, "Control"),"")</f>
        <v>1112</v>
      </c>
    </row>
    <row r="8582" spans="1:12">
      <c r="A8582" s="42">
        <v>1512650872</v>
      </c>
      <c r="B8582" s="42">
        <v>0</v>
      </c>
      <c r="C8582" s="42">
        <v>1182</v>
      </c>
      <c r="D8582" s="40" t="s">
        <v>362</v>
      </c>
      <c r="E8582" s="40" t="str">
        <f t="shared" si="667"/>
        <v>Test</v>
      </c>
      <c r="F8582" t="str">
        <f t="shared" si="665"/>
        <v>Mid</v>
      </c>
      <c r="G8582" t="str">
        <f t="shared" si="666"/>
        <v>Guangzhou_0_Mid</v>
      </c>
      <c r="H8582">
        <v>0.74342437800805072</v>
      </c>
      <c r="I8582">
        <f t="shared" si="669"/>
        <v>225</v>
      </c>
      <c r="J8582" t="str">
        <f t="shared" si="668"/>
        <v>Test</v>
      </c>
      <c r="K8582">
        <f>IF(J8582="Test", COUNTIF($J$10:J8582, "Test"),"")</f>
        <v>1113</v>
      </c>
      <c r="L8582" t="str">
        <f>IF(J8582="Control", COUNTIF($J$10:J8582, "Control"),"")</f>
        <v/>
      </c>
    </row>
    <row r="8583" spans="1:12">
      <c r="A8583" s="42">
        <v>1515058252</v>
      </c>
      <c r="B8583" s="42">
        <v>0</v>
      </c>
      <c r="C8583" s="42">
        <v>1137</v>
      </c>
      <c r="D8583" s="40" t="s">
        <v>362</v>
      </c>
      <c r="E8583" s="40" t="str">
        <f t="shared" si="667"/>
        <v>Control</v>
      </c>
      <c r="F8583" t="str">
        <f t="shared" si="665"/>
        <v>Mid</v>
      </c>
      <c r="G8583" t="str">
        <f t="shared" si="666"/>
        <v>Guangzhou_0_Mid</v>
      </c>
      <c r="H8583">
        <v>0.74414112252935694</v>
      </c>
      <c r="I8583">
        <f t="shared" si="669"/>
        <v>226</v>
      </c>
      <c r="J8583" t="str">
        <f t="shared" si="668"/>
        <v>Control</v>
      </c>
      <c r="K8583" t="str">
        <f>IF(J8583="Test", COUNTIF($J$10:J8583, "Test"),"")</f>
        <v/>
      </c>
      <c r="L8583">
        <f>IF(J8583="Control", COUNTIF($J$10:J8583, "Control"),"")</f>
        <v>1113</v>
      </c>
    </row>
    <row r="8584" spans="1:12">
      <c r="A8584" s="42">
        <v>1513758401</v>
      </c>
      <c r="B8584" s="42">
        <v>0</v>
      </c>
      <c r="C8584" s="42">
        <v>1136</v>
      </c>
      <c r="D8584" s="40" t="s">
        <v>362</v>
      </c>
      <c r="E8584" s="40" t="str">
        <f t="shared" si="667"/>
        <v>Test</v>
      </c>
      <c r="F8584" t="str">
        <f t="shared" si="665"/>
        <v>Mid</v>
      </c>
      <c r="G8584" t="str">
        <f t="shared" si="666"/>
        <v>Guangzhou_0_Mid</v>
      </c>
      <c r="H8584">
        <v>0.75732333334971391</v>
      </c>
      <c r="I8584">
        <f t="shared" si="669"/>
        <v>227</v>
      </c>
      <c r="J8584" t="str">
        <f t="shared" si="668"/>
        <v>Test</v>
      </c>
      <c r="K8584">
        <f>IF(J8584="Test", COUNTIF($J$10:J8584, "Test"),"")</f>
        <v>1114</v>
      </c>
      <c r="L8584" t="str">
        <f>IF(J8584="Control", COUNTIF($J$10:J8584, "Control"),"")</f>
        <v/>
      </c>
    </row>
    <row r="8585" spans="1:12">
      <c r="A8585" s="42">
        <v>1513490232</v>
      </c>
      <c r="B8585" s="42">
        <v>0</v>
      </c>
      <c r="C8585" s="42">
        <v>2024</v>
      </c>
      <c r="D8585" s="40" t="s">
        <v>362</v>
      </c>
      <c r="E8585" s="40" t="str">
        <f t="shared" si="667"/>
        <v>Control</v>
      </c>
      <c r="F8585" t="str">
        <f t="shared" si="665"/>
        <v>Mid</v>
      </c>
      <c r="G8585" t="str">
        <f t="shared" si="666"/>
        <v>Guangzhou_0_Mid</v>
      </c>
      <c r="H8585">
        <v>0.76511277688023227</v>
      </c>
      <c r="I8585">
        <f t="shared" si="669"/>
        <v>228</v>
      </c>
      <c r="J8585" t="str">
        <f t="shared" si="668"/>
        <v>Control</v>
      </c>
      <c r="K8585" t="str">
        <f>IF(J8585="Test", COUNTIF($J$10:J8585, "Test"),"")</f>
        <v/>
      </c>
      <c r="L8585">
        <f>IF(J8585="Control", COUNTIF($J$10:J8585, "Control"),"")</f>
        <v>1114</v>
      </c>
    </row>
    <row r="8586" spans="1:12">
      <c r="A8586" s="42">
        <v>1517582141</v>
      </c>
      <c r="B8586" s="42">
        <v>0</v>
      </c>
      <c r="C8586" s="42">
        <v>2057</v>
      </c>
      <c r="D8586" s="40" t="s">
        <v>362</v>
      </c>
      <c r="E8586" s="40" t="str">
        <f t="shared" si="667"/>
        <v>Test</v>
      </c>
      <c r="F8586" t="str">
        <f t="shared" ref="F8586:F8649" si="670">_xlfn.IFS(C8586&lt;1069, "Low", C8586&lt;2277, "Mid", C8586&gt;=2277, "High")</f>
        <v>Mid</v>
      </c>
      <c r="G8586" t="str">
        <f t="shared" ref="G8586:G8649" si="671">D8586&amp;"_"&amp;B8586&amp;"_"&amp;F8586</f>
        <v>Guangzhou_0_Mid</v>
      </c>
      <c r="H8586">
        <v>0.76636764926444212</v>
      </c>
      <c r="I8586">
        <f t="shared" si="669"/>
        <v>229</v>
      </c>
      <c r="J8586" t="str">
        <f t="shared" si="668"/>
        <v>Test</v>
      </c>
      <c r="K8586">
        <f>IF(J8586="Test", COUNTIF($J$10:J8586, "Test"),"")</f>
        <v>1115</v>
      </c>
      <c r="L8586" t="str">
        <f>IF(J8586="Control", COUNTIF($J$10:J8586, "Control"),"")</f>
        <v/>
      </c>
    </row>
    <row r="8587" spans="1:12">
      <c r="A8587" s="42">
        <v>1518743882</v>
      </c>
      <c r="B8587" s="42">
        <v>0</v>
      </c>
      <c r="C8587" s="42">
        <v>2090</v>
      </c>
      <c r="D8587" s="40" t="s">
        <v>362</v>
      </c>
      <c r="E8587" s="40" t="str">
        <f t="shared" ref="E8587:E8650" si="672">IF(AND(J8587="Test",K8587&lt;=3000),"Test",IF(AND(J8587="Control",L8587&lt;=3000),"Control","Out of test"))</f>
        <v>Control</v>
      </c>
      <c r="F8587" t="str">
        <f t="shared" si="670"/>
        <v>Mid</v>
      </c>
      <c r="G8587" t="str">
        <f t="shared" si="671"/>
        <v>Guangzhou_0_Mid</v>
      </c>
      <c r="H8587">
        <v>0.76819724130546574</v>
      </c>
      <c r="I8587">
        <f t="shared" si="669"/>
        <v>230</v>
      </c>
      <c r="J8587" t="str">
        <f t="shared" ref="J8587:J8650" si="673">IF(I8587&lt;=250, IF(MOD(I8587,2)=1, "Test", "Control"),"Out of Test")</f>
        <v>Control</v>
      </c>
      <c r="K8587" t="str">
        <f>IF(J8587="Test", COUNTIF($J$10:J8587, "Test"),"")</f>
        <v/>
      </c>
      <c r="L8587">
        <f>IF(J8587="Control", COUNTIF($J$10:J8587, "Control"),"")</f>
        <v>1115</v>
      </c>
    </row>
    <row r="8588" spans="1:12">
      <c r="A8588" s="42">
        <v>1519896761</v>
      </c>
      <c r="B8588" s="42">
        <v>0</v>
      </c>
      <c r="C8588" s="42">
        <v>1350</v>
      </c>
      <c r="D8588" s="40" t="s">
        <v>362</v>
      </c>
      <c r="E8588" s="40" t="str">
        <f t="shared" si="672"/>
        <v>Test</v>
      </c>
      <c r="F8588" t="str">
        <f t="shared" si="670"/>
        <v>Mid</v>
      </c>
      <c r="G8588" t="str">
        <f t="shared" si="671"/>
        <v>Guangzhou_0_Mid</v>
      </c>
      <c r="H8588">
        <v>0.77099058119564023</v>
      </c>
      <c r="I8588">
        <f t="shared" ref="I8588:I8651" si="674">IF(G8588=G8587, I8587+1, 1)</f>
        <v>231</v>
      </c>
      <c r="J8588" t="str">
        <f t="shared" si="673"/>
        <v>Test</v>
      </c>
      <c r="K8588">
        <f>IF(J8588="Test", COUNTIF($J$10:J8588, "Test"),"")</f>
        <v>1116</v>
      </c>
      <c r="L8588" t="str">
        <f>IF(J8588="Control", COUNTIF($J$10:J8588, "Control"),"")</f>
        <v/>
      </c>
    </row>
    <row r="8589" spans="1:12">
      <c r="A8589" s="42">
        <v>1512250360</v>
      </c>
      <c r="B8589" s="42">
        <v>0</v>
      </c>
      <c r="C8589" s="42">
        <v>1417</v>
      </c>
      <c r="D8589" s="40" t="s">
        <v>362</v>
      </c>
      <c r="E8589" s="40" t="str">
        <f t="shared" si="672"/>
        <v>Control</v>
      </c>
      <c r="F8589" t="str">
        <f t="shared" si="670"/>
        <v>Mid</v>
      </c>
      <c r="G8589" t="str">
        <f t="shared" si="671"/>
        <v>Guangzhou_0_Mid</v>
      </c>
      <c r="H8589">
        <v>0.77893909262301098</v>
      </c>
      <c r="I8589">
        <f t="shared" si="674"/>
        <v>232</v>
      </c>
      <c r="J8589" t="str">
        <f t="shared" si="673"/>
        <v>Control</v>
      </c>
      <c r="K8589" t="str">
        <f>IF(J8589="Test", COUNTIF($J$10:J8589, "Test"),"")</f>
        <v/>
      </c>
      <c r="L8589">
        <f>IF(J8589="Control", COUNTIF($J$10:J8589, "Control"),"")</f>
        <v>1116</v>
      </c>
    </row>
    <row r="8590" spans="1:12">
      <c r="A8590" s="42">
        <v>1515495752</v>
      </c>
      <c r="B8590" s="42">
        <v>0</v>
      </c>
      <c r="C8590" s="42">
        <v>1099</v>
      </c>
      <c r="D8590" s="40" t="s">
        <v>362</v>
      </c>
      <c r="E8590" s="40" t="str">
        <f t="shared" si="672"/>
        <v>Test</v>
      </c>
      <c r="F8590" t="str">
        <f t="shared" si="670"/>
        <v>Mid</v>
      </c>
      <c r="G8590" t="str">
        <f t="shared" si="671"/>
        <v>Guangzhou_0_Mid</v>
      </c>
      <c r="H8590">
        <v>0.78162336252055131</v>
      </c>
      <c r="I8590">
        <f t="shared" si="674"/>
        <v>233</v>
      </c>
      <c r="J8590" t="str">
        <f t="shared" si="673"/>
        <v>Test</v>
      </c>
      <c r="K8590">
        <f>IF(J8590="Test", COUNTIF($J$10:J8590, "Test"),"")</f>
        <v>1117</v>
      </c>
      <c r="L8590" t="str">
        <f>IF(J8590="Control", COUNTIF($J$10:J8590, "Control"),"")</f>
        <v/>
      </c>
    </row>
    <row r="8591" spans="1:12">
      <c r="A8591" s="42">
        <v>1512845362</v>
      </c>
      <c r="B8591" s="42">
        <v>0</v>
      </c>
      <c r="C8591" s="42">
        <v>1345</v>
      </c>
      <c r="D8591" s="40" t="s">
        <v>362</v>
      </c>
      <c r="E8591" s="40" t="str">
        <f t="shared" si="672"/>
        <v>Control</v>
      </c>
      <c r="F8591" t="str">
        <f t="shared" si="670"/>
        <v>Mid</v>
      </c>
      <c r="G8591" t="str">
        <f t="shared" si="671"/>
        <v>Guangzhou_0_Mid</v>
      </c>
      <c r="H8591">
        <v>0.79089085662496827</v>
      </c>
      <c r="I8591">
        <f t="shared" si="674"/>
        <v>234</v>
      </c>
      <c r="J8591" t="str">
        <f t="shared" si="673"/>
        <v>Control</v>
      </c>
      <c r="K8591" t="str">
        <f>IF(J8591="Test", COUNTIF($J$10:J8591, "Test"),"")</f>
        <v/>
      </c>
      <c r="L8591">
        <f>IF(J8591="Control", COUNTIF($J$10:J8591, "Control"),"")</f>
        <v>1117</v>
      </c>
    </row>
    <row r="8592" spans="1:12">
      <c r="A8592" s="42">
        <v>1512910930</v>
      </c>
      <c r="B8592" s="42">
        <v>0</v>
      </c>
      <c r="C8592" s="42">
        <v>1791</v>
      </c>
      <c r="D8592" s="40" t="s">
        <v>362</v>
      </c>
      <c r="E8592" s="40" t="str">
        <f t="shared" si="672"/>
        <v>Test</v>
      </c>
      <c r="F8592" t="str">
        <f t="shared" si="670"/>
        <v>Mid</v>
      </c>
      <c r="G8592" t="str">
        <f t="shared" si="671"/>
        <v>Guangzhou_0_Mid</v>
      </c>
      <c r="H8592">
        <v>0.7982359918552252</v>
      </c>
      <c r="I8592">
        <f t="shared" si="674"/>
        <v>235</v>
      </c>
      <c r="J8592" t="str">
        <f t="shared" si="673"/>
        <v>Test</v>
      </c>
      <c r="K8592">
        <f>IF(J8592="Test", COUNTIF($J$10:J8592, "Test"),"")</f>
        <v>1118</v>
      </c>
      <c r="L8592" t="str">
        <f>IF(J8592="Control", COUNTIF($J$10:J8592, "Control"),"")</f>
        <v/>
      </c>
    </row>
    <row r="8593" spans="1:12">
      <c r="A8593" s="42">
        <v>1519013171</v>
      </c>
      <c r="B8593" s="42">
        <v>0</v>
      </c>
      <c r="C8593" s="42">
        <v>1204</v>
      </c>
      <c r="D8593" s="40" t="s">
        <v>362</v>
      </c>
      <c r="E8593" s="40" t="str">
        <f t="shared" si="672"/>
        <v>Control</v>
      </c>
      <c r="F8593" t="str">
        <f t="shared" si="670"/>
        <v>Mid</v>
      </c>
      <c r="G8593" t="str">
        <f t="shared" si="671"/>
        <v>Guangzhou_0_Mid</v>
      </c>
      <c r="H8593">
        <v>0.79942631731106073</v>
      </c>
      <c r="I8593">
        <f t="shared" si="674"/>
        <v>236</v>
      </c>
      <c r="J8593" t="str">
        <f t="shared" si="673"/>
        <v>Control</v>
      </c>
      <c r="K8593" t="str">
        <f>IF(J8593="Test", COUNTIF($J$10:J8593, "Test"),"")</f>
        <v/>
      </c>
      <c r="L8593">
        <f>IF(J8593="Control", COUNTIF($J$10:J8593, "Control"),"")</f>
        <v>1118</v>
      </c>
    </row>
    <row r="8594" spans="1:12">
      <c r="A8594" s="42">
        <v>1519452241</v>
      </c>
      <c r="B8594" s="42">
        <v>0</v>
      </c>
      <c r="C8594" s="42">
        <v>1079</v>
      </c>
      <c r="D8594" s="40" t="s">
        <v>362</v>
      </c>
      <c r="E8594" s="40" t="str">
        <f t="shared" si="672"/>
        <v>Test</v>
      </c>
      <c r="F8594" t="str">
        <f t="shared" si="670"/>
        <v>Mid</v>
      </c>
      <c r="G8594" t="str">
        <f t="shared" si="671"/>
        <v>Guangzhou_0_Mid</v>
      </c>
      <c r="H8594">
        <v>0.80236439509372504</v>
      </c>
      <c r="I8594">
        <f t="shared" si="674"/>
        <v>237</v>
      </c>
      <c r="J8594" t="str">
        <f t="shared" si="673"/>
        <v>Test</v>
      </c>
      <c r="K8594">
        <f>IF(J8594="Test", COUNTIF($J$10:J8594, "Test"),"")</f>
        <v>1119</v>
      </c>
      <c r="L8594" t="str">
        <f>IF(J8594="Control", COUNTIF($J$10:J8594, "Control"),"")</f>
        <v/>
      </c>
    </row>
    <row r="8595" spans="1:12">
      <c r="A8595" s="42">
        <v>1513722110</v>
      </c>
      <c r="B8595" s="42">
        <v>0</v>
      </c>
      <c r="C8595" s="42">
        <v>1411</v>
      </c>
      <c r="D8595" s="40" t="s">
        <v>362</v>
      </c>
      <c r="E8595" s="40" t="str">
        <f t="shared" si="672"/>
        <v>Control</v>
      </c>
      <c r="F8595" t="str">
        <f t="shared" si="670"/>
        <v>Mid</v>
      </c>
      <c r="G8595" t="str">
        <f t="shared" si="671"/>
        <v>Guangzhou_0_Mid</v>
      </c>
      <c r="H8595">
        <v>0.80362342514897855</v>
      </c>
      <c r="I8595">
        <f t="shared" si="674"/>
        <v>238</v>
      </c>
      <c r="J8595" t="str">
        <f t="shared" si="673"/>
        <v>Control</v>
      </c>
      <c r="K8595" t="str">
        <f>IF(J8595="Test", COUNTIF($J$10:J8595, "Test"),"")</f>
        <v/>
      </c>
      <c r="L8595">
        <f>IF(J8595="Control", COUNTIF($J$10:J8595, "Control"),"")</f>
        <v>1119</v>
      </c>
    </row>
    <row r="8596" spans="1:12">
      <c r="A8596" s="42">
        <v>1513220950</v>
      </c>
      <c r="B8596" s="42">
        <v>0</v>
      </c>
      <c r="C8596" s="42">
        <v>1427</v>
      </c>
      <c r="D8596" s="40" t="s">
        <v>362</v>
      </c>
      <c r="E8596" s="40" t="str">
        <f t="shared" si="672"/>
        <v>Test</v>
      </c>
      <c r="F8596" t="str">
        <f t="shared" si="670"/>
        <v>Mid</v>
      </c>
      <c r="G8596" t="str">
        <f t="shared" si="671"/>
        <v>Guangzhou_0_Mid</v>
      </c>
      <c r="H8596">
        <v>0.81184193590871856</v>
      </c>
      <c r="I8596">
        <f t="shared" si="674"/>
        <v>239</v>
      </c>
      <c r="J8596" t="str">
        <f t="shared" si="673"/>
        <v>Test</v>
      </c>
      <c r="K8596">
        <f>IF(J8596="Test", COUNTIF($J$10:J8596, "Test"),"")</f>
        <v>1120</v>
      </c>
      <c r="L8596" t="str">
        <f>IF(J8596="Control", COUNTIF($J$10:J8596, "Control"),"")</f>
        <v/>
      </c>
    </row>
    <row r="8597" spans="1:12">
      <c r="A8597" s="42">
        <v>1515308442</v>
      </c>
      <c r="B8597" s="42">
        <v>0</v>
      </c>
      <c r="C8597" s="42">
        <v>1381</v>
      </c>
      <c r="D8597" s="40" t="s">
        <v>362</v>
      </c>
      <c r="E8597" s="40" t="str">
        <f t="shared" si="672"/>
        <v>Control</v>
      </c>
      <c r="F8597" t="str">
        <f t="shared" si="670"/>
        <v>Mid</v>
      </c>
      <c r="G8597" t="str">
        <f t="shared" si="671"/>
        <v>Guangzhou_0_Mid</v>
      </c>
      <c r="H8597">
        <v>0.81186122818157158</v>
      </c>
      <c r="I8597">
        <f t="shared" si="674"/>
        <v>240</v>
      </c>
      <c r="J8597" t="str">
        <f t="shared" si="673"/>
        <v>Control</v>
      </c>
      <c r="K8597" t="str">
        <f>IF(J8597="Test", COUNTIF($J$10:J8597, "Test"),"")</f>
        <v/>
      </c>
      <c r="L8597">
        <f>IF(J8597="Control", COUNTIF($J$10:J8597, "Control"),"")</f>
        <v>1120</v>
      </c>
    </row>
    <row r="8598" spans="1:12">
      <c r="A8598" s="42">
        <v>1518324962</v>
      </c>
      <c r="B8598" s="42">
        <v>0</v>
      </c>
      <c r="C8598" s="42">
        <v>1705</v>
      </c>
      <c r="D8598" s="40" t="s">
        <v>362</v>
      </c>
      <c r="E8598" s="40" t="str">
        <f t="shared" si="672"/>
        <v>Test</v>
      </c>
      <c r="F8598" t="str">
        <f t="shared" si="670"/>
        <v>Mid</v>
      </c>
      <c r="G8598" t="str">
        <f t="shared" si="671"/>
        <v>Guangzhou_0_Mid</v>
      </c>
      <c r="H8598">
        <v>0.8122181664447512</v>
      </c>
      <c r="I8598">
        <f t="shared" si="674"/>
        <v>241</v>
      </c>
      <c r="J8598" t="str">
        <f t="shared" si="673"/>
        <v>Test</v>
      </c>
      <c r="K8598">
        <f>IF(J8598="Test", COUNTIF($J$10:J8598, "Test"),"")</f>
        <v>1121</v>
      </c>
      <c r="L8598" t="str">
        <f>IF(J8598="Control", COUNTIF($J$10:J8598, "Control"),"")</f>
        <v/>
      </c>
    </row>
    <row r="8599" spans="1:12">
      <c r="A8599" s="42">
        <v>1514920132</v>
      </c>
      <c r="B8599" s="42">
        <v>0</v>
      </c>
      <c r="C8599" s="42">
        <v>1828</v>
      </c>
      <c r="D8599" s="40" t="s">
        <v>362</v>
      </c>
      <c r="E8599" s="40" t="str">
        <f t="shared" si="672"/>
        <v>Control</v>
      </c>
      <c r="F8599" t="str">
        <f t="shared" si="670"/>
        <v>Mid</v>
      </c>
      <c r="G8599" t="str">
        <f t="shared" si="671"/>
        <v>Guangzhou_0_Mid</v>
      </c>
      <c r="H8599">
        <v>0.81267708940248817</v>
      </c>
      <c r="I8599">
        <f t="shared" si="674"/>
        <v>242</v>
      </c>
      <c r="J8599" t="str">
        <f t="shared" si="673"/>
        <v>Control</v>
      </c>
      <c r="K8599" t="str">
        <f>IF(J8599="Test", COUNTIF($J$10:J8599, "Test"),"")</f>
        <v/>
      </c>
      <c r="L8599">
        <f>IF(J8599="Control", COUNTIF($J$10:J8599, "Control"),"")</f>
        <v>1121</v>
      </c>
    </row>
    <row r="8600" spans="1:12">
      <c r="A8600" s="42">
        <v>1516356521</v>
      </c>
      <c r="B8600" s="42">
        <v>0</v>
      </c>
      <c r="C8600" s="42">
        <v>1857</v>
      </c>
      <c r="D8600" s="40" t="s">
        <v>362</v>
      </c>
      <c r="E8600" s="40" t="str">
        <f t="shared" si="672"/>
        <v>Test</v>
      </c>
      <c r="F8600" t="str">
        <f t="shared" si="670"/>
        <v>Mid</v>
      </c>
      <c r="G8600" t="str">
        <f t="shared" si="671"/>
        <v>Guangzhou_0_Mid</v>
      </c>
      <c r="H8600">
        <v>0.81302190610010994</v>
      </c>
      <c r="I8600">
        <f t="shared" si="674"/>
        <v>243</v>
      </c>
      <c r="J8600" t="str">
        <f t="shared" si="673"/>
        <v>Test</v>
      </c>
      <c r="K8600">
        <f>IF(J8600="Test", COUNTIF($J$10:J8600, "Test"),"")</f>
        <v>1122</v>
      </c>
      <c r="L8600" t="str">
        <f>IF(J8600="Control", COUNTIF($J$10:J8600, "Control"),"")</f>
        <v/>
      </c>
    </row>
    <row r="8601" spans="1:12">
      <c r="A8601" s="42">
        <v>1516588501</v>
      </c>
      <c r="B8601" s="42">
        <v>0</v>
      </c>
      <c r="C8601" s="42">
        <v>1975</v>
      </c>
      <c r="D8601" s="40" t="s">
        <v>362</v>
      </c>
      <c r="E8601" s="40" t="str">
        <f t="shared" si="672"/>
        <v>Control</v>
      </c>
      <c r="F8601" t="str">
        <f t="shared" si="670"/>
        <v>Mid</v>
      </c>
      <c r="G8601" t="str">
        <f t="shared" si="671"/>
        <v>Guangzhou_0_Mid</v>
      </c>
      <c r="H8601">
        <v>0.81476974827320459</v>
      </c>
      <c r="I8601">
        <f t="shared" si="674"/>
        <v>244</v>
      </c>
      <c r="J8601" t="str">
        <f t="shared" si="673"/>
        <v>Control</v>
      </c>
      <c r="K8601" t="str">
        <f>IF(J8601="Test", COUNTIF($J$10:J8601, "Test"),"")</f>
        <v/>
      </c>
      <c r="L8601">
        <f>IF(J8601="Control", COUNTIF($J$10:J8601, "Control"),"")</f>
        <v>1122</v>
      </c>
    </row>
    <row r="8602" spans="1:12">
      <c r="A8602" s="42">
        <v>1519342710</v>
      </c>
      <c r="B8602" s="42">
        <v>0</v>
      </c>
      <c r="C8602" s="42">
        <v>1416</v>
      </c>
      <c r="D8602" s="40" t="s">
        <v>362</v>
      </c>
      <c r="E8602" s="40" t="str">
        <f t="shared" si="672"/>
        <v>Test</v>
      </c>
      <c r="F8602" t="str">
        <f t="shared" si="670"/>
        <v>Mid</v>
      </c>
      <c r="G8602" t="str">
        <f t="shared" si="671"/>
        <v>Guangzhou_0_Mid</v>
      </c>
      <c r="H8602">
        <v>0.81536722781758775</v>
      </c>
      <c r="I8602">
        <f t="shared" si="674"/>
        <v>245</v>
      </c>
      <c r="J8602" t="str">
        <f t="shared" si="673"/>
        <v>Test</v>
      </c>
      <c r="K8602">
        <f>IF(J8602="Test", COUNTIF($J$10:J8602, "Test"),"")</f>
        <v>1123</v>
      </c>
      <c r="L8602" t="str">
        <f>IF(J8602="Control", COUNTIF($J$10:J8602, "Control"),"")</f>
        <v/>
      </c>
    </row>
    <row r="8603" spans="1:12">
      <c r="A8603" s="42">
        <v>1517344341</v>
      </c>
      <c r="B8603" s="42">
        <v>0</v>
      </c>
      <c r="C8603" s="42">
        <v>1894</v>
      </c>
      <c r="D8603" s="40" t="s">
        <v>362</v>
      </c>
      <c r="E8603" s="40" t="str">
        <f t="shared" si="672"/>
        <v>Control</v>
      </c>
      <c r="F8603" t="str">
        <f t="shared" si="670"/>
        <v>Mid</v>
      </c>
      <c r="G8603" t="str">
        <f t="shared" si="671"/>
        <v>Guangzhou_0_Mid</v>
      </c>
      <c r="H8603">
        <v>0.81892027395703582</v>
      </c>
      <c r="I8603">
        <f t="shared" si="674"/>
        <v>246</v>
      </c>
      <c r="J8603" t="str">
        <f t="shared" si="673"/>
        <v>Control</v>
      </c>
      <c r="K8603" t="str">
        <f>IF(J8603="Test", COUNTIF($J$10:J8603, "Test"),"")</f>
        <v/>
      </c>
      <c r="L8603">
        <f>IF(J8603="Control", COUNTIF($J$10:J8603, "Control"),"")</f>
        <v>1123</v>
      </c>
    </row>
    <row r="8604" spans="1:12">
      <c r="A8604" s="42">
        <v>1511582281</v>
      </c>
      <c r="B8604" s="42">
        <v>0</v>
      </c>
      <c r="C8604" s="42">
        <v>1800</v>
      </c>
      <c r="D8604" s="40" t="s">
        <v>362</v>
      </c>
      <c r="E8604" s="40" t="str">
        <f t="shared" si="672"/>
        <v>Test</v>
      </c>
      <c r="F8604" t="str">
        <f t="shared" si="670"/>
        <v>Mid</v>
      </c>
      <c r="G8604" t="str">
        <f t="shared" si="671"/>
        <v>Guangzhou_0_Mid</v>
      </c>
      <c r="H8604">
        <v>0.82389695987579092</v>
      </c>
      <c r="I8604">
        <f t="shared" si="674"/>
        <v>247</v>
      </c>
      <c r="J8604" t="str">
        <f t="shared" si="673"/>
        <v>Test</v>
      </c>
      <c r="K8604">
        <f>IF(J8604="Test", COUNTIF($J$10:J8604, "Test"),"")</f>
        <v>1124</v>
      </c>
      <c r="L8604" t="str">
        <f>IF(J8604="Control", COUNTIF($J$10:J8604, "Control"),"")</f>
        <v/>
      </c>
    </row>
    <row r="8605" spans="1:12">
      <c r="A8605" s="42">
        <v>1515160801</v>
      </c>
      <c r="B8605" s="42">
        <v>0</v>
      </c>
      <c r="C8605" s="42">
        <v>2027</v>
      </c>
      <c r="D8605" s="40" t="s">
        <v>362</v>
      </c>
      <c r="E8605" s="40" t="str">
        <f t="shared" si="672"/>
        <v>Control</v>
      </c>
      <c r="F8605" t="str">
        <f t="shared" si="670"/>
        <v>Mid</v>
      </c>
      <c r="G8605" t="str">
        <f t="shared" si="671"/>
        <v>Guangzhou_0_Mid</v>
      </c>
      <c r="H8605">
        <v>0.83192393179289603</v>
      </c>
      <c r="I8605">
        <f t="shared" si="674"/>
        <v>248</v>
      </c>
      <c r="J8605" t="str">
        <f t="shared" si="673"/>
        <v>Control</v>
      </c>
      <c r="K8605" t="str">
        <f>IF(J8605="Test", COUNTIF($J$10:J8605, "Test"),"")</f>
        <v/>
      </c>
      <c r="L8605">
        <f>IF(J8605="Control", COUNTIF($J$10:J8605, "Control"),"")</f>
        <v>1124</v>
      </c>
    </row>
    <row r="8606" spans="1:12">
      <c r="A8606" s="42">
        <v>1515073740</v>
      </c>
      <c r="B8606" s="42">
        <v>0</v>
      </c>
      <c r="C8606" s="42">
        <v>1545</v>
      </c>
      <c r="D8606" s="40" t="s">
        <v>362</v>
      </c>
      <c r="E8606" s="40" t="str">
        <f t="shared" si="672"/>
        <v>Test</v>
      </c>
      <c r="F8606" t="str">
        <f t="shared" si="670"/>
        <v>Mid</v>
      </c>
      <c r="G8606" t="str">
        <f t="shared" si="671"/>
        <v>Guangzhou_0_Mid</v>
      </c>
      <c r="H8606">
        <v>0.84007917063570803</v>
      </c>
      <c r="I8606">
        <f t="shared" si="674"/>
        <v>249</v>
      </c>
      <c r="J8606" t="str">
        <f t="shared" si="673"/>
        <v>Test</v>
      </c>
      <c r="K8606">
        <f>IF(J8606="Test", COUNTIF($J$10:J8606, "Test"),"")</f>
        <v>1125</v>
      </c>
      <c r="L8606" t="str">
        <f>IF(J8606="Control", COUNTIF($J$10:J8606, "Control"),"")</f>
        <v/>
      </c>
    </row>
    <row r="8607" spans="1:12">
      <c r="A8607" s="42">
        <v>1518699060</v>
      </c>
      <c r="B8607" s="42">
        <v>0</v>
      </c>
      <c r="C8607" s="42">
        <v>1748</v>
      </c>
      <c r="D8607" s="40" t="s">
        <v>362</v>
      </c>
      <c r="E8607" s="40" t="str">
        <f t="shared" si="672"/>
        <v>Control</v>
      </c>
      <c r="F8607" t="str">
        <f t="shared" si="670"/>
        <v>Mid</v>
      </c>
      <c r="G8607" t="str">
        <f t="shared" si="671"/>
        <v>Guangzhou_0_Mid</v>
      </c>
      <c r="H8607">
        <v>0.84302274763913176</v>
      </c>
      <c r="I8607">
        <f t="shared" si="674"/>
        <v>250</v>
      </c>
      <c r="J8607" t="str">
        <f t="shared" si="673"/>
        <v>Control</v>
      </c>
      <c r="K8607" t="str">
        <f>IF(J8607="Test", COUNTIF($J$10:J8607, "Test"),"")</f>
        <v/>
      </c>
      <c r="L8607">
        <f>IF(J8607="Control", COUNTIF($J$10:J8607, "Control"),"")</f>
        <v>1125</v>
      </c>
    </row>
    <row r="8608" spans="1:12">
      <c r="A8608" s="42">
        <v>1511831230</v>
      </c>
      <c r="B8608" s="42">
        <v>0</v>
      </c>
      <c r="C8608" s="42">
        <v>2013</v>
      </c>
      <c r="D8608" s="40" t="s">
        <v>362</v>
      </c>
      <c r="E8608" s="40" t="str">
        <f t="shared" si="672"/>
        <v>Out of test</v>
      </c>
      <c r="F8608" t="str">
        <f t="shared" si="670"/>
        <v>Mid</v>
      </c>
      <c r="G8608" t="str">
        <f t="shared" si="671"/>
        <v>Guangzhou_0_Mid</v>
      </c>
      <c r="H8608">
        <v>0.84768005040597427</v>
      </c>
      <c r="I8608">
        <f t="shared" si="674"/>
        <v>251</v>
      </c>
      <c r="J8608" t="str">
        <f t="shared" si="673"/>
        <v>Out of Test</v>
      </c>
      <c r="K8608" t="str">
        <f>IF(J8608="Test", COUNTIF($J$10:J8608, "Test"),"")</f>
        <v/>
      </c>
      <c r="L8608" t="str">
        <f>IF(J8608="Control", COUNTIF($J$10:J8608, "Control"),"")</f>
        <v/>
      </c>
    </row>
    <row r="8609" spans="1:12">
      <c r="A8609" s="42">
        <v>1511931832</v>
      </c>
      <c r="B8609" s="42">
        <v>0</v>
      </c>
      <c r="C8609" s="42">
        <v>2245</v>
      </c>
      <c r="D8609" s="40" t="s">
        <v>362</v>
      </c>
      <c r="E8609" s="40" t="str">
        <f t="shared" si="672"/>
        <v>Out of test</v>
      </c>
      <c r="F8609" t="str">
        <f t="shared" si="670"/>
        <v>Mid</v>
      </c>
      <c r="G8609" t="str">
        <f t="shared" si="671"/>
        <v>Guangzhou_0_Mid</v>
      </c>
      <c r="H8609">
        <v>0.84780164137091285</v>
      </c>
      <c r="I8609">
        <f t="shared" si="674"/>
        <v>252</v>
      </c>
      <c r="J8609" t="str">
        <f t="shared" si="673"/>
        <v>Out of Test</v>
      </c>
      <c r="K8609" t="str">
        <f>IF(J8609="Test", COUNTIF($J$10:J8609, "Test"),"")</f>
        <v/>
      </c>
      <c r="L8609" t="str">
        <f>IF(J8609="Control", COUNTIF($J$10:J8609, "Control"),"")</f>
        <v/>
      </c>
    </row>
    <row r="8610" spans="1:12">
      <c r="A8610" s="42">
        <v>1512360011</v>
      </c>
      <c r="B8610" s="42">
        <v>0</v>
      </c>
      <c r="C8610" s="42">
        <v>1570</v>
      </c>
      <c r="D8610" s="40" t="s">
        <v>362</v>
      </c>
      <c r="E8610" s="40" t="str">
        <f t="shared" si="672"/>
        <v>Out of test</v>
      </c>
      <c r="F8610" t="str">
        <f t="shared" si="670"/>
        <v>Mid</v>
      </c>
      <c r="G8610" t="str">
        <f t="shared" si="671"/>
        <v>Guangzhou_0_Mid</v>
      </c>
      <c r="H8610">
        <v>0.84921829787252123</v>
      </c>
      <c r="I8610">
        <f t="shared" si="674"/>
        <v>253</v>
      </c>
      <c r="J8610" t="str">
        <f t="shared" si="673"/>
        <v>Out of Test</v>
      </c>
      <c r="K8610" t="str">
        <f>IF(J8610="Test", COUNTIF($J$10:J8610, "Test"),"")</f>
        <v/>
      </c>
      <c r="L8610" t="str">
        <f>IF(J8610="Control", COUNTIF($J$10:J8610, "Control"),"")</f>
        <v/>
      </c>
    </row>
    <row r="8611" spans="1:12">
      <c r="A8611" s="42">
        <v>1518665881</v>
      </c>
      <c r="B8611" s="42">
        <v>0</v>
      </c>
      <c r="C8611" s="42">
        <v>1331</v>
      </c>
      <c r="D8611" s="40" t="s">
        <v>362</v>
      </c>
      <c r="E8611" s="40" t="str">
        <f t="shared" si="672"/>
        <v>Out of test</v>
      </c>
      <c r="F8611" t="str">
        <f t="shared" si="670"/>
        <v>Mid</v>
      </c>
      <c r="G8611" t="str">
        <f t="shared" si="671"/>
        <v>Guangzhou_0_Mid</v>
      </c>
      <c r="H8611">
        <v>0.8498141781277071</v>
      </c>
      <c r="I8611">
        <f t="shared" si="674"/>
        <v>254</v>
      </c>
      <c r="J8611" t="str">
        <f t="shared" si="673"/>
        <v>Out of Test</v>
      </c>
      <c r="K8611" t="str">
        <f>IF(J8611="Test", COUNTIF($J$10:J8611, "Test"),"")</f>
        <v/>
      </c>
      <c r="L8611" t="str">
        <f>IF(J8611="Control", COUNTIF($J$10:J8611, "Control"),"")</f>
        <v/>
      </c>
    </row>
    <row r="8612" spans="1:12">
      <c r="A8612" s="42">
        <v>1514898120</v>
      </c>
      <c r="B8612" s="42">
        <v>0</v>
      </c>
      <c r="C8612" s="42">
        <v>1733</v>
      </c>
      <c r="D8612" s="40" t="s">
        <v>362</v>
      </c>
      <c r="E8612" s="40" t="str">
        <f t="shared" si="672"/>
        <v>Out of test</v>
      </c>
      <c r="F8612" t="str">
        <f t="shared" si="670"/>
        <v>Mid</v>
      </c>
      <c r="G8612" t="str">
        <f t="shared" si="671"/>
        <v>Guangzhou_0_Mid</v>
      </c>
      <c r="H8612">
        <v>0.85364078122711284</v>
      </c>
      <c r="I8612">
        <f t="shared" si="674"/>
        <v>255</v>
      </c>
      <c r="J8612" t="str">
        <f t="shared" si="673"/>
        <v>Out of Test</v>
      </c>
      <c r="K8612" t="str">
        <f>IF(J8612="Test", COUNTIF($J$10:J8612, "Test"),"")</f>
        <v/>
      </c>
      <c r="L8612" t="str">
        <f>IF(J8612="Control", COUNTIF($J$10:J8612, "Control"),"")</f>
        <v/>
      </c>
    </row>
    <row r="8613" spans="1:12">
      <c r="A8613" s="42">
        <v>1516360511</v>
      </c>
      <c r="B8613" s="42">
        <v>0</v>
      </c>
      <c r="C8613" s="42">
        <v>2057</v>
      </c>
      <c r="D8613" s="40" t="s">
        <v>362</v>
      </c>
      <c r="E8613" s="40" t="str">
        <f t="shared" si="672"/>
        <v>Out of test</v>
      </c>
      <c r="F8613" t="str">
        <f t="shared" si="670"/>
        <v>Mid</v>
      </c>
      <c r="G8613" t="str">
        <f t="shared" si="671"/>
        <v>Guangzhou_0_Mid</v>
      </c>
      <c r="H8613">
        <v>0.85929966595791019</v>
      </c>
      <c r="I8613">
        <f t="shared" si="674"/>
        <v>256</v>
      </c>
      <c r="J8613" t="str">
        <f t="shared" si="673"/>
        <v>Out of Test</v>
      </c>
      <c r="K8613" t="str">
        <f>IF(J8613="Test", COUNTIF($J$10:J8613, "Test"),"")</f>
        <v/>
      </c>
      <c r="L8613" t="str">
        <f>IF(J8613="Control", COUNTIF($J$10:J8613, "Control"),"")</f>
        <v/>
      </c>
    </row>
    <row r="8614" spans="1:12">
      <c r="A8614" s="42">
        <v>1511317512</v>
      </c>
      <c r="B8614" s="42">
        <v>0</v>
      </c>
      <c r="C8614" s="42">
        <v>1700</v>
      </c>
      <c r="D8614" s="40" t="s">
        <v>362</v>
      </c>
      <c r="E8614" s="40" t="str">
        <f t="shared" si="672"/>
        <v>Out of test</v>
      </c>
      <c r="F8614" t="str">
        <f t="shared" si="670"/>
        <v>Mid</v>
      </c>
      <c r="G8614" t="str">
        <f t="shared" si="671"/>
        <v>Guangzhou_0_Mid</v>
      </c>
      <c r="H8614">
        <v>0.85958123303268374</v>
      </c>
      <c r="I8614">
        <f t="shared" si="674"/>
        <v>257</v>
      </c>
      <c r="J8614" t="str">
        <f t="shared" si="673"/>
        <v>Out of Test</v>
      </c>
      <c r="K8614" t="str">
        <f>IF(J8614="Test", COUNTIF($J$10:J8614, "Test"),"")</f>
        <v/>
      </c>
      <c r="L8614" t="str">
        <f>IF(J8614="Control", COUNTIF($J$10:J8614, "Control"),"")</f>
        <v/>
      </c>
    </row>
    <row r="8615" spans="1:12">
      <c r="A8615" s="42">
        <v>1515710601</v>
      </c>
      <c r="B8615" s="42">
        <v>0</v>
      </c>
      <c r="C8615" s="42">
        <v>1892</v>
      </c>
      <c r="D8615" s="40" t="s">
        <v>362</v>
      </c>
      <c r="E8615" s="40" t="str">
        <f t="shared" si="672"/>
        <v>Out of test</v>
      </c>
      <c r="F8615" t="str">
        <f t="shared" si="670"/>
        <v>Mid</v>
      </c>
      <c r="G8615" t="str">
        <f t="shared" si="671"/>
        <v>Guangzhou_0_Mid</v>
      </c>
      <c r="H8615">
        <v>0.86228895173450026</v>
      </c>
      <c r="I8615">
        <f t="shared" si="674"/>
        <v>258</v>
      </c>
      <c r="J8615" t="str">
        <f t="shared" si="673"/>
        <v>Out of Test</v>
      </c>
      <c r="K8615" t="str">
        <f>IF(J8615="Test", COUNTIF($J$10:J8615, "Test"),"")</f>
        <v/>
      </c>
      <c r="L8615" t="str">
        <f>IF(J8615="Control", COUNTIF($J$10:J8615, "Control"),"")</f>
        <v/>
      </c>
    </row>
    <row r="8616" spans="1:12">
      <c r="A8616" s="42">
        <v>1514261222</v>
      </c>
      <c r="B8616" s="42">
        <v>0</v>
      </c>
      <c r="C8616" s="42">
        <v>1166</v>
      </c>
      <c r="D8616" s="40" t="s">
        <v>362</v>
      </c>
      <c r="E8616" s="40" t="str">
        <f t="shared" si="672"/>
        <v>Out of test</v>
      </c>
      <c r="F8616" t="str">
        <f t="shared" si="670"/>
        <v>Mid</v>
      </c>
      <c r="G8616" t="str">
        <f t="shared" si="671"/>
        <v>Guangzhou_0_Mid</v>
      </c>
      <c r="H8616">
        <v>0.86421485460746328</v>
      </c>
      <c r="I8616">
        <f t="shared" si="674"/>
        <v>259</v>
      </c>
      <c r="J8616" t="str">
        <f t="shared" si="673"/>
        <v>Out of Test</v>
      </c>
      <c r="K8616" t="str">
        <f>IF(J8616="Test", COUNTIF($J$10:J8616, "Test"),"")</f>
        <v/>
      </c>
      <c r="L8616" t="str">
        <f>IF(J8616="Control", COUNTIF($J$10:J8616, "Control"),"")</f>
        <v/>
      </c>
    </row>
    <row r="8617" spans="1:12">
      <c r="A8617" s="42">
        <v>1514295970</v>
      </c>
      <c r="B8617" s="42">
        <v>0</v>
      </c>
      <c r="C8617" s="42">
        <v>1083</v>
      </c>
      <c r="D8617" s="40" t="s">
        <v>362</v>
      </c>
      <c r="E8617" s="40" t="str">
        <f t="shared" si="672"/>
        <v>Out of test</v>
      </c>
      <c r="F8617" t="str">
        <f t="shared" si="670"/>
        <v>Mid</v>
      </c>
      <c r="G8617" t="str">
        <f t="shared" si="671"/>
        <v>Guangzhou_0_Mid</v>
      </c>
      <c r="H8617">
        <v>0.86458922439074581</v>
      </c>
      <c r="I8617">
        <f t="shared" si="674"/>
        <v>260</v>
      </c>
      <c r="J8617" t="str">
        <f t="shared" si="673"/>
        <v>Out of Test</v>
      </c>
      <c r="K8617" t="str">
        <f>IF(J8617="Test", COUNTIF($J$10:J8617, "Test"),"")</f>
        <v/>
      </c>
      <c r="L8617" t="str">
        <f>IF(J8617="Control", COUNTIF($J$10:J8617, "Control"),"")</f>
        <v/>
      </c>
    </row>
    <row r="8618" spans="1:12">
      <c r="A8618" s="42">
        <v>1515898462</v>
      </c>
      <c r="B8618" s="42">
        <v>0</v>
      </c>
      <c r="C8618" s="42">
        <v>1276</v>
      </c>
      <c r="D8618" s="40" t="s">
        <v>362</v>
      </c>
      <c r="E8618" s="40" t="str">
        <f t="shared" si="672"/>
        <v>Out of test</v>
      </c>
      <c r="F8618" t="str">
        <f t="shared" si="670"/>
        <v>Mid</v>
      </c>
      <c r="G8618" t="str">
        <f t="shared" si="671"/>
        <v>Guangzhou_0_Mid</v>
      </c>
      <c r="H8618">
        <v>0.8678743845008533</v>
      </c>
      <c r="I8618">
        <f t="shared" si="674"/>
        <v>261</v>
      </c>
      <c r="J8618" t="str">
        <f t="shared" si="673"/>
        <v>Out of Test</v>
      </c>
      <c r="K8618" t="str">
        <f>IF(J8618="Test", COUNTIF($J$10:J8618, "Test"),"")</f>
        <v/>
      </c>
      <c r="L8618" t="str">
        <f>IF(J8618="Control", COUNTIF($J$10:J8618, "Control"),"")</f>
        <v/>
      </c>
    </row>
    <row r="8619" spans="1:12">
      <c r="A8619" s="42">
        <v>1518206460</v>
      </c>
      <c r="B8619" s="42">
        <v>0</v>
      </c>
      <c r="C8619" s="42">
        <v>2168</v>
      </c>
      <c r="D8619" s="40" t="s">
        <v>362</v>
      </c>
      <c r="E8619" s="40" t="str">
        <f t="shared" si="672"/>
        <v>Out of test</v>
      </c>
      <c r="F8619" t="str">
        <f t="shared" si="670"/>
        <v>Mid</v>
      </c>
      <c r="G8619" t="str">
        <f t="shared" si="671"/>
        <v>Guangzhou_0_Mid</v>
      </c>
      <c r="H8619">
        <v>0.87594795502146672</v>
      </c>
      <c r="I8619">
        <f t="shared" si="674"/>
        <v>262</v>
      </c>
      <c r="J8619" t="str">
        <f t="shared" si="673"/>
        <v>Out of Test</v>
      </c>
      <c r="K8619" t="str">
        <f>IF(J8619="Test", COUNTIF($J$10:J8619, "Test"),"")</f>
        <v/>
      </c>
      <c r="L8619" t="str">
        <f>IF(J8619="Control", COUNTIF($J$10:J8619, "Control"),"")</f>
        <v/>
      </c>
    </row>
    <row r="8620" spans="1:12">
      <c r="A8620" s="42">
        <v>1512372320</v>
      </c>
      <c r="B8620" s="42">
        <v>0</v>
      </c>
      <c r="C8620" s="42">
        <v>1429</v>
      </c>
      <c r="D8620" s="40" t="s">
        <v>362</v>
      </c>
      <c r="E8620" s="40" t="str">
        <f t="shared" si="672"/>
        <v>Out of test</v>
      </c>
      <c r="F8620" t="str">
        <f t="shared" si="670"/>
        <v>Mid</v>
      </c>
      <c r="G8620" t="str">
        <f t="shared" si="671"/>
        <v>Guangzhou_0_Mid</v>
      </c>
      <c r="H8620">
        <v>0.87715367278048184</v>
      </c>
      <c r="I8620">
        <f t="shared" si="674"/>
        <v>263</v>
      </c>
      <c r="J8620" t="str">
        <f t="shared" si="673"/>
        <v>Out of Test</v>
      </c>
      <c r="K8620" t="str">
        <f>IF(J8620="Test", COUNTIF($J$10:J8620, "Test"),"")</f>
        <v/>
      </c>
      <c r="L8620" t="str">
        <f>IF(J8620="Control", COUNTIF($J$10:J8620, "Control"),"")</f>
        <v/>
      </c>
    </row>
    <row r="8621" spans="1:12">
      <c r="A8621" s="42">
        <v>1515717660</v>
      </c>
      <c r="B8621" s="42">
        <v>0</v>
      </c>
      <c r="C8621" s="42">
        <v>1193</v>
      </c>
      <c r="D8621" s="40" t="s">
        <v>362</v>
      </c>
      <c r="E8621" s="40" t="str">
        <f t="shared" si="672"/>
        <v>Out of test</v>
      </c>
      <c r="F8621" t="str">
        <f t="shared" si="670"/>
        <v>Mid</v>
      </c>
      <c r="G8621" t="str">
        <f t="shared" si="671"/>
        <v>Guangzhou_0_Mid</v>
      </c>
      <c r="H8621">
        <v>0.87756694430692017</v>
      </c>
      <c r="I8621">
        <f t="shared" si="674"/>
        <v>264</v>
      </c>
      <c r="J8621" t="str">
        <f t="shared" si="673"/>
        <v>Out of Test</v>
      </c>
      <c r="K8621" t="str">
        <f>IF(J8621="Test", COUNTIF($J$10:J8621, "Test"),"")</f>
        <v/>
      </c>
      <c r="L8621" t="str">
        <f>IF(J8621="Control", COUNTIF($J$10:J8621, "Control"),"")</f>
        <v/>
      </c>
    </row>
    <row r="8622" spans="1:12">
      <c r="A8622" s="42">
        <v>1519246622</v>
      </c>
      <c r="B8622" s="42">
        <v>0</v>
      </c>
      <c r="C8622" s="42">
        <v>1293</v>
      </c>
      <c r="D8622" s="40" t="s">
        <v>362</v>
      </c>
      <c r="E8622" s="40" t="str">
        <f t="shared" si="672"/>
        <v>Out of test</v>
      </c>
      <c r="F8622" t="str">
        <f t="shared" si="670"/>
        <v>Mid</v>
      </c>
      <c r="G8622" t="str">
        <f t="shared" si="671"/>
        <v>Guangzhou_0_Mid</v>
      </c>
      <c r="H8622">
        <v>0.87870603235179412</v>
      </c>
      <c r="I8622">
        <f t="shared" si="674"/>
        <v>265</v>
      </c>
      <c r="J8622" t="str">
        <f t="shared" si="673"/>
        <v>Out of Test</v>
      </c>
      <c r="K8622" t="str">
        <f>IF(J8622="Test", COUNTIF($J$10:J8622, "Test"),"")</f>
        <v/>
      </c>
      <c r="L8622" t="str">
        <f>IF(J8622="Control", COUNTIF($J$10:J8622, "Control"),"")</f>
        <v/>
      </c>
    </row>
    <row r="8623" spans="1:12">
      <c r="A8623" s="42">
        <v>1517813580</v>
      </c>
      <c r="B8623" s="42">
        <v>0</v>
      </c>
      <c r="C8623" s="42">
        <v>1454</v>
      </c>
      <c r="D8623" s="40" t="s">
        <v>362</v>
      </c>
      <c r="E8623" s="40" t="str">
        <f t="shared" si="672"/>
        <v>Out of test</v>
      </c>
      <c r="F8623" t="str">
        <f t="shared" si="670"/>
        <v>Mid</v>
      </c>
      <c r="G8623" t="str">
        <f t="shared" si="671"/>
        <v>Guangzhou_0_Mid</v>
      </c>
      <c r="H8623">
        <v>0.88320902719135264</v>
      </c>
      <c r="I8623">
        <f t="shared" si="674"/>
        <v>266</v>
      </c>
      <c r="J8623" t="str">
        <f t="shared" si="673"/>
        <v>Out of Test</v>
      </c>
      <c r="K8623" t="str">
        <f>IF(J8623="Test", COUNTIF($J$10:J8623, "Test"),"")</f>
        <v/>
      </c>
      <c r="L8623" t="str">
        <f>IF(J8623="Control", COUNTIF($J$10:J8623, "Control"),"")</f>
        <v/>
      </c>
    </row>
    <row r="8624" spans="1:12">
      <c r="A8624" s="42">
        <v>1513377892</v>
      </c>
      <c r="B8624" s="42">
        <v>0</v>
      </c>
      <c r="C8624" s="42">
        <v>2116</v>
      </c>
      <c r="D8624" s="40" t="s">
        <v>362</v>
      </c>
      <c r="E8624" s="40" t="str">
        <f t="shared" si="672"/>
        <v>Out of test</v>
      </c>
      <c r="F8624" t="str">
        <f t="shared" si="670"/>
        <v>Mid</v>
      </c>
      <c r="G8624" t="str">
        <f t="shared" si="671"/>
        <v>Guangzhou_0_Mid</v>
      </c>
      <c r="H8624">
        <v>0.88604015156954996</v>
      </c>
      <c r="I8624">
        <f t="shared" si="674"/>
        <v>267</v>
      </c>
      <c r="J8624" t="str">
        <f t="shared" si="673"/>
        <v>Out of Test</v>
      </c>
      <c r="K8624" t="str">
        <f>IF(J8624="Test", COUNTIF($J$10:J8624, "Test"),"")</f>
        <v/>
      </c>
      <c r="L8624" t="str">
        <f>IF(J8624="Control", COUNTIF($J$10:J8624, "Control"),"")</f>
        <v/>
      </c>
    </row>
    <row r="8625" spans="1:12">
      <c r="A8625" s="42">
        <v>1515742421</v>
      </c>
      <c r="B8625" s="42">
        <v>0</v>
      </c>
      <c r="C8625" s="42">
        <v>1777</v>
      </c>
      <c r="D8625" s="40" t="s">
        <v>362</v>
      </c>
      <c r="E8625" s="40" t="str">
        <f t="shared" si="672"/>
        <v>Out of test</v>
      </c>
      <c r="F8625" t="str">
        <f t="shared" si="670"/>
        <v>Mid</v>
      </c>
      <c r="G8625" t="str">
        <f t="shared" si="671"/>
        <v>Guangzhou_0_Mid</v>
      </c>
      <c r="H8625">
        <v>0.89475329680376092</v>
      </c>
      <c r="I8625">
        <f t="shared" si="674"/>
        <v>268</v>
      </c>
      <c r="J8625" t="str">
        <f t="shared" si="673"/>
        <v>Out of Test</v>
      </c>
      <c r="K8625" t="str">
        <f>IF(J8625="Test", COUNTIF($J$10:J8625, "Test"),"")</f>
        <v/>
      </c>
      <c r="L8625" t="str">
        <f>IF(J8625="Control", COUNTIF($J$10:J8625, "Control"),"")</f>
        <v/>
      </c>
    </row>
    <row r="8626" spans="1:12">
      <c r="A8626" s="42">
        <v>1511551401</v>
      </c>
      <c r="B8626" s="42">
        <v>0</v>
      </c>
      <c r="C8626" s="42">
        <v>1131</v>
      </c>
      <c r="D8626" s="40" t="s">
        <v>362</v>
      </c>
      <c r="E8626" s="40" t="str">
        <f t="shared" si="672"/>
        <v>Out of test</v>
      </c>
      <c r="F8626" t="str">
        <f t="shared" si="670"/>
        <v>Mid</v>
      </c>
      <c r="G8626" t="str">
        <f t="shared" si="671"/>
        <v>Guangzhou_0_Mid</v>
      </c>
      <c r="H8626">
        <v>0.89570691928009494</v>
      </c>
      <c r="I8626">
        <f t="shared" si="674"/>
        <v>269</v>
      </c>
      <c r="J8626" t="str">
        <f t="shared" si="673"/>
        <v>Out of Test</v>
      </c>
      <c r="K8626" t="str">
        <f>IF(J8626="Test", COUNTIF($J$10:J8626, "Test"),"")</f>
        <v/>
      </c>
      <c r="L8626" t="str">
        <f>IF(J8626="Control", COUNTIF($J$10:J8626, "Control"),"")</f>
        <v/>
      </c>
    </row>
    <row r="8627" spans="1:12">
      <c r="A8627" s="42">
        <v>1518905130</v>
      </c>
      <c r="B8627" s="42">
        <v>0</v>
      </c>
      <c r="C8627" s="42">
        <v>1513</v>
      </c>
      <c r="D8627" s="40" t="s">
        <v>362</v>
      </c>
      <c r="E8627" s="40" t="str">
        <f t="shared" si="672"/>
        <v>Out of test</v>
      </c>
      <c r="F8627" t="str">
        <f t="shared" si="670"/>
        <v>Mid</v>
      </c>
      <c r="G8627" t="str">
        <f t="shared" si="671"/>
        <v>Guangzhou_0_Mid</v>
      </c>
      <c r="H8627">
        <v>0.89649930979210424</v>
      </c>
      <c r="I8627">
        <f t="shared" si="674"/>
        <v>270</v>
      </c>
      <c r="J8627" t="str">
        <f t="shared" si="673"/>
        <v>Out of Test</v>
      </c>
      <c r="K8627" t="str">
        <f>IF(J8627="Test", COUNTIF($J$10:J8627, "Test"),"")</f>
        <v/>
      </c>
      <c r="L8627" t="str">
        <f>IF(J8627="Control", COUNTIF($J$10:J8627, "Control"),"")</f>
        <v/>
      </c>
    </row>
    <row r="8628" spans="1:12">
      <c r="A8628" s="42">
        <v>1513966350</v>
      </c>
      <c r="B8628" s="42">
        <v>0</v>
      </c>
      <c r="C8628" s="42">
        <v>1888</v>
      </c>
      <c r="D8628" s="40" t="s">
        <v>362</v>
      </c>
      <c r="E8628" s="40" t="str">
        <f t="shared" si="672"/>
        <v>Out of test</v>
      </c>
      <c r="F8628" t="str">
        <f t="shared" si="670"/>
        <v>Mid</v>
      </c>
      <c r="G8628" t="str">
        <f t="shared" si="671"/>
        <v>Guangzhou_0_Mid</v>
      </c>
      <c r="H8628">
        <v>0.90046561556569316</v>
      </c>
      <c r="I8628">
        <f t="shared" si="674"/>
        <v>271</v>
      </c>
      <c r="J8628" t="str">
        <f t="shared" si="673"/>
        <v>Out of Test</v>
      </c>
      <c r="K8628" t="str">
        <f>IF(J8628="Test", COUNTIF($J$10:J8628, "Test"),"")</f>
        <v/>
      </c>
      <c r="L8628" t="str">
        <f>IF(J8628="Control", COUNTIF($J$10:J8628, "Control"),"")</f>
        <v/>
      </c>
    </row>
    <row r="8629" spans="1:12">
      <c r="A8629" s="42">
        <v>1513166890</v>
      </c>
      <c r="B8629" s="42">
        <v>0</v>
      </c>
      <c r="C8629" s="42">
        <v>1426</v>
      </c>
      <c r="D8629" s="40" t="s">
        <v>362</v>
      </c>
      <c r="E8629" s="40" t="str">
        <f t="shared" si="672"/>
        <v>Out of test</v>
      </c>
      <c r="F8629" t="str">
        <f t="shared" si="670"/>
        <v>Mid</v>
      </c>
      <c r="G8629" t="str">
        <f t="shared" si="671"/>
        <v>Guangzhou_0_Mid</v>
      </c>
      <c r="H8629">
        <v>0.90074669893908399</v>
      </c>
      <c r="I8629">
        <f t="shared" si="674"/>
        <v>272</v>
      </c>
      <c r="J8629" t="str">
        <f t="shared" si="673"/>
        <v>Out of Test</v>
      </c>
      <c r="K8629" t="str">
        <f>IF(J8629="Test", COUNTIF($J$10:J8629, "Test"),"")</f>
        <v/>
      </c>
      <c r="L8629" t="str">
        <f>IF(J8629="Control", COUNTIF($J$10:J8629, "Control"),"")</f>
        <v/>
      </c>
    </row>
    <row r="8630" spans="1:12">
      <c r="A8630" s="42">
        <v>1517718031</v>
      </c>
      <c r="B8630" s="42">
        <v>0</v>
      </c>
      <c r="C8630" s="42">
        <v>2074</v>
      </c>
      <c r="D8630" s="40" t="s">
        <v>362</v>
      </c>
      <c r="E8630" s="40" t="str">
        <f t="shared" si="672"/>
        <v>Out of test</v>
      </c>
      <c r="F8630" t="str">
        <f t="shared" si="670"/>
        <v>Mid</v>
      </c>
      <c r="G8630" t="str">
        <f t="shared" si="671"/>
        <v>Guangzhou_0_Mid</v>
      </c>
      <c r="H8630">
        <v>0.90333964359400465</v>
      </c>
      <c r="I8630">
        <f t="shared" si="674"/>
        <v>273</v>
      </c>
      <c r="J8630" t="str">
        <f t="shared" si="673"/>
        <v>Out of Test</v>
      </c>
      <c r="K8630" t="str">
        <f>IF(J8630="Test", COUNTIF($J$10:J8630, "Test"),"")</f>
        <v/>
      </c>
      <c r="L8630" t="str">
        <f>IF(J8630="Control", COUNTIF($J$10:J8630, "Control"),"")</f>
        <v/>
      </c>
    </row>
    <row r="8631" spans="1:12">
      <c r="A8631" s="42">
        <v>1517640380</v>
      </c>
      <c r="B8631" s="42">
        <v>0</v>
      </c>
      <c r="C8631" s="42">
        <v>1876</v>
      </c>
      <c r="D8631" s="40" t="s">
        <v>362</v>
      </c>
      <c r="E8631" s="40" t="str">
        <f t="shared" si="672"/>
        <v>Out of test</v>
      </c>
      <c r="F8631" t="str">
        <f t="shared" si="670"/>
        <v>Mid</v>
      </c>
      <c r="G8631" t="str">
        <f t="shared" si="671"/>
        <v>Guangzhou_0_Mid</v>
      </c>
      <c r="H8631">
        <v>0.90422237795797067</v>
      </c>
      <c r="I8631">
        <f t="shared" si="674"/>
        <v>274</v>
      </c>
      <c r="J8631" t="str">
        <f t="shared" si="673"/>
        <v>Out of Test</v>
      </c>
      <c r="K8631" t="str">
        <f>IF(J8631="Test", COUNTIF($J$10:J8631, "Test"),"")</f>
        <v/>
      </c>
      <c r="L8631" t="str">
        <f>IF(J8631="Control", COUNTIF($J$10:J8631, "Control"),"")</f>
        <v/>
      </c>
    </row>
    <row r="8632" spans="1:12">
      <c r="A8632" s="42">
        <v>1516402832</v>
      </c>
      <c r="B8632" s="42">
        <v>0</v>
      </c>
      <c r="C8632" s="42">
        <v>1928</v>
      </c>
      <c r="D8632" s="40" t="s">
        <v>362</v>
      </c>
      <c r="E8632" s="40" t="str">
        <f t="shared" si="672"/>
        <v>Out of test</v>
      </c>
      <c r="F8632" t="str">
        <f t="shared" si="670"/>
        <v>Mid</v>
      </c>
      <c r="G8632" t="str">
        <f t="shared" si="671"/>
        <v>Guangzhou_0_Mid</v>
      </c>
      <c r="H8632">
        <v>0.90722047930163319</v>
      </c>
      <c r="I8632">
        <f t="shared" si="674"/>
        <v>275</v>
      </c>
      <c r="J8632" t="str">
        <f t="shared" si="673"/>
        <v>Out of Test</v>
      </c>
      <c r="K8632" t="str">
        <f>IF(J8632="Test", COUNTIF($J$10:J8632, "Test"),"")</f>
        <v/>
      </c>
      <c r="L8632" t="str">
        <f>IF(J8632="Control", COUNTIF($J$10:J8632, "Control"),"")</f>
        <v/>
      </c>
    </row>
    <row r="8633" spans="1:12">
      <c r="A8633" s="42">
        <v>1515704882</v>
      </c>
      <c r="B8633" s="42">
        <v>0</v>
      </c>
      <c r="C8633" s="42">
        <v>1455</v>
      </c>
      <c r="D8633" s="40" t="s">
        <v>362</v>
      </c>
      <c r="E8633" s="40" t="str">
        <f t="shared" si="672"/>
        <v>Out of test</v>
      </c>
      <c r="F8633" t="str">
        <f t="shared" si="670"/>
        <v>Mid</v>
      </c>
      <c r="G8633" t="str">
        <f t="shared" si="671"/>
        <v>Guangzhou_0_Mid</v>
      </c>
      <c r="H8633">
        <v>0.91416652556819156</v>
      </c>
      <c r="I8633">
        <f t="shared" si="674"/>
        <v>276</v>
      </c>
      <c r="J8633" t="str">
        <f t="shared" si="673"/>
        <v>Out of Test</v>
      </c>
      <c r="K8633" t="str">
        <f>IF(J8633="Test", COUNTIF($J$10:J8633, "Test"),"")</f>
        <v/>
      </c>
      <c r="L8633" t="str">
        <f>IF(J8633="Control", COUNTIF($J$10:J8633, "Control"),"")</f>
        <v/>
      </c>
    </row>
    <row r="8634" spans="1:12">
      <c r="A8634" s="42">
        <v>1512229132</v>
      </c>
      <c r="B8634" s="42">
        <v>0</v>
      </c>
      <c r="C8634" s="42">
        <v>1704</v>
      </c>
      <c r="D8634" s="40" t="s">
        <v>362</v>
      </c>
      <c r="E8634" s="40" t="str">
        <f t="shared" si="672"/>
        <v>Out of test</v>
      </c>
      <c r="F8634" t="str">
        <f t="shared" si="670"/>
        <v>Mid</v>
      </c>
      <c r="G8634" t="str">
        <f t="shared" si="671"/>
        <v>Guangzhou_0_Mid</v>
      </c>
      <c r="H8634">
        <v>0.91887265539331731</v>
      </c>
      <c r="I8634">
        <f t="shared" si="674"/>
        <v>277</v>
      </c>
      <c r="J8634" t="str">
        <f t="shared" si="673"/>
        <v>Out of Test</v>
      </c>
      <c r="K8634" t="str">
        <f>IF(J8634="Test", COUNTIF($J$10:J8634, "Test"),"")</f>
        <v/>
      </c>
      <c r="L8634" t="str">
        <f>IF(J8634="Control", COUNTIF($J$10:J8634, "Control"),"")</f>
        <v/>
      </c>
    </row>
    <row r="8635" spans="1:12">
      <c r="A8635" s="42">
        <v>1511635390</v>
      </c>
      <c r="B8635" s="42">
        <v>0</v>
      </c>
      <c r="C8635" s="42">
        <v>1171</v>
      </c>
      <c r="D8635" s="40" t="s">
        <v>362</v>
      </c>
      <c r="E8635" s="40" t="str">
        <f t="shared" si="672"/>
        <v>Out of test</v>
      </c>
      <c r="F8635" t="str">
        <f t="shared" si="670"/>
        <v>Mid</v>
      </c>
      <c r="G8635" t="str">
        <f t="shared" si="671"/>
        <v>Guangzhou_0_Mid</v>
      </c>
      <c r="H8635">
        <v>0.93092376241213781</v>
      </c>
      <c r="I8635">
        <f t="shared" si="674"/>
        <v>278</v>
      </c>
      <c r="J8635" t="str">
        <f t="shared" si="673"/>
        <v>Out of Test</v>
      </c>
      <c r="K8635" t="str">
        <f>IF(J8635="Test", COUNTIF($J$10:J8635, "Test"),"")</f>
        <v/>
      </c>
      <c r="L8635" t="str">
        <f>IF(J8635="Control", COUNTIF($J$10:J8635, "Control"),"")</f>
        <v/>
      </c>
    </row>
    <row r="8636" spans="1:12">
      <c r="A8636" s="42">
        <v>1515902020</v>
      </c>
      <c r="B8636" s="42">
        <v>0</v>
      </c>
      <c r="C8636" s="42">
        <v>1891</v>
      </c>
      <c r="D8636" s="40" t="s">
        <v>362</v>
      </c>
      <c r="E8636" s="40" t="str">
        <f t="shared" si="672"/>
        <v>Out of test</v>
      </c>
      <c r="F8636" t="str">
        <f t="shared" si="670"/>
        <v>Mid</v>
      </c>
      <c r="G8636" t="str">
        <f t="shared" si="671"/>
        <v>Guangzhou_0_Mid</v>
      </c>
      <c r="H8636">
        <v>0.93094476280016858</v>
      </c>
      <c r="I8636">
        <f t="shared" si="674"/>
        <v>279</v>
      </c>
      <c r="J8636" t="str">
        <f t="shared" si="673"/>
        <v>Out of Test</v>
      </c>
      <c r="K8636" t="str">
        <f>IF(J8636="Test", COUNTIF($J$10:J8636, "Test"),"")</f>
        <v/>
      </c>
      <c r="L8636" t="str">
        <f>IF(J8636="Control", COUNTIF($J$10:J8636, "Control"),"")</f>
        <v/>
      </c>
    </row>
    <row r="8637" spans="1:12">
      <c r="A8637" s="42">
        <v>1519783121</v>
      </c>
      <c r="B8637" s="42">
        <v>0</v>
      </c>
      <c r="C8637" s="42">
        <v>1779</v>
      </c>
      <c r="D8637" s="40" t="s">
        <v>362</v>
      </c>
      <c r="E8637" s="40" t="str">
        <f t="shared" si="672"/>
        <v>Out of test</v>
      </c>
      <c r="F8637" t="str">
        <f t="shared" si="670"/>
        <v>Mid</v>
      </c>
      <c r="G8637" t="str">
        <f t="shared" si="671"/>
        <v>Guangzhou_0_Mid</v>
      </c>
      <c r="H8637">
        <v>0.93156904651632733</v>
      </c>
      <c r="I8637">
        <f t="shared" si="674"/>
        <v>280</v>
      </c>
      <c r="J8637" t="str">
        <f t="shared" si="673"/>
        <v>Out of Test</v>
      </c>
      <c r="K8637" t="str">
        <f>IF(J8637="Test", COUNTIF($J$10:J8637, "Test"),"")</f>
        <v/>
      </c>
      <c r="L8637" t="str">
        <f>IF(J8637="Control", COUNTIF($J$10:J8637, "Control"),"")</f>
        <v/>
      </c>
    </row>
    <row r="8638" spans="1:12">
      <c r="A8638" s="42">
        <v>1512531111</v>
      </c>
      <c r="B8638" s="42">
        <v>0</v>
      </c>
      <c r="C8638" s="42">
        <v>2132</v>
      </c>
      <c r="D8638" s="40" t="s">
        <v>362</v>
      </c>
      <c r="E8638" s="40" t="str">
        <f t="shared" si="672"/>
        <v>Out of test</v>
      </c>
      <c r="F8638" t="str">
        <f t="shared" si="670"/>
        <v>Mid</v>
      </c>
      <c r="G8638" t="str">
        <f t="shared" si="671"/>
        <v>Guangzhou_0_Mid</v>
      </c>
      <c r="H8638">
        <v>0.93682353629013226</v>
      </c>
      <c r="I8638">
        <f t="shared" si="674"/>
        <v>281</v>
      </c>
      <c r="J8638" t="str">
        <f t="shared" si="673"/>
        <v>Out of Test</v>
      </c>
      <c r="K8638" t="str">
        <f>IF(J8638="Test", COUNTIF($J$10:J8638, "Test"),"")</f>
        <v/>
      </c>
      <c r="L8638" t="str">
        <f>IF(J8638="Control", COUNTIF($J$10:J8638, "Control"),"")</f>
        <v/>
      </c>
    </row>
    <row r="8639" spans="1:12">
      <c r="A8639" s="42">
        <v>1513889530</v>
      </c>
      <c r="B8639" s="42">
        <v>0</v>
      </c>
      <c r="C8639" s="42">
        <v>1133</v>
      </c>
      <c r="D8639" s="40" t="s">
        <v>362</v>
      </c>
      <c r="E8639" s="40" t="str">
        <f t="shared" si="672"/>
        <v>Out of test</v>
      </c>
      <c r="F8639" t="str">
        <f t="shared" si="670"/>
        <v>Mid</v>
      </c>
      <c r="G8639" t="str">
        <f t="shared" si="671"/>
        <v>Guangzhou_0_Mid</v>
      </c>
      <c r="H8639">
        <v>0.93700872226179477</v>
      </c>
      <c r="I8639">
        <f t="shared" si="674"/>
        <v>282</v>
      </c>
      <c r="J8639" t="str">
        <f t="shared" si="673"/>
        <v>Out of Test</v>
      </c>
      <c r="K8639" t="str">
        <f>IF(J8639="Test", COUNTIF($J$10:J8639, "Test"),"")</f>
        <v/>
      </c>
      <c r="L8639" t="str">
        <f>IF(J8639="Control", COUNTIF($J$10:J8639, "Control"),"")</f>
        <v/>
      </c>
    </row>
    <row r="8640" spans="1:12">
      <c r="A8640" s="42">
        <v>1519125760</v>
      </c>
      <c r="B8640" s="42">
        <v>0</v>
      </c>
      <c r="C8640" s="42">
        <v>2071</v>
      </c>
      <c r="D8640" s="40" t="s">
        <v>362</v>
      </c>
      <c r="E8640" s="40" t="str">
        <f t="shared" si="672"/>
        <v>Out of test</v>
      </c>
      <c r="F8640" t="str">
        <f t="shared" si="670"/>
        <v>Mid</v>
      </c>
      <c r="G8640" t="str">
        <f t="shared" si="671"/>
        <v>Guangzhou_0_Mid</v>
      </c>
      <c r="H8640">
        <v>0.94142044529571089</v>
      </c>
      <c r="I8640">
        <f t="shared" si="674"/>
        <v>283</v>
      </c>
      <c r="J8640" t="str">
        <f t="shared" si="673"/>
        <v>Out of Test</v>
      </c>
      <c r="K8640" t="str">
        <f>IF(J8640="Test", COUNTIF($J$10:J8640, "Test"),"")</f>
        <v/>
      </c>
      <c r="L8640" t="str">
        <f>IF(J8640="Control", COUNTIF($J$10:J8640, "Control"),"")</f>
        <v/>
      </c>
    </row>
    <row r="8641" spans="1:12">
      <c r="A8641" s="42">
        <v>1514156852</v>
      </c>
      <c r="B8641" s="42">
        <v>0</v>
      </c>
      <c r="C8641" s="42">
        <v>1250</v>
      </c>
      <c r="D8641" s="40" t="s">
        <v>362</v>
      </c>
      <c r="E8641" s="40" t="str">
        <f t="shared" si="672"/>
        <v>Out of test</v>
      </c>
      <c r="F8641" t="str">
        <f t="shared" si="670"/>
        <v>Mid</v>
      </c>
      <c r="G8641" t="str">
        <f t="shared" si="671"/>
        <v>Guangzhou_0_Mid</v>
      </c>
      <c r="H8641">
        <v>0.94327168817641505</v>
      </c>
      <c r="I8641">
        <f t="shared" si="674"/>
        <v>284</v>
      </c>
      <c r="J8641" t="str">
        <f t="shared" si="673"/>
        <v>Out of Test</v>
      </c>
      <c r="K8641" t="str">
        <f>IF(J8641="Test", COUNTIF($J$10:J8641, "Test"),"")</f>
        <v/>
      </c>
      <c r="L8641" t="str">
        <f>IF(J8641="Control", COUNTIF($J$10:J8641, "Control"),"")</f>
        <v/>
      </c>
    </row>
    <row r="8642" spans="1:12">
      <c r="A8642" s="42">
        <v>1516218430</v>
      </c>
      <c r="B8642" s="42">
        <v>0</v>
      </c>
      <c r="C8642" s="42">
        <v>1708</v>
      </c>
      <c r="D8642" s="40" t="s">
        <v>362</v>
      </c>
      <c r="E8642" s="40" t="str">
        <f t="shared" si="672"/>
        <v>Out of test</v>
      </c>
      <c r="F8642" t="str">
        <f t="shared" si="670"/>
        <v>Mid</v>
      </c>
      <c r="G8642" t="str">
        <f t="shared" si="671"/>
        <v>Guangzhou_0_Mid</v>
      </c>
      <c r="H8642">
        <v>0.94331970412646549</v>
      </c>
      <c r="I8642">
        <f t="shared" si="674"/>
        <v>285</v>
      </c>
      <c r="J8642" t="str">
        <f t="shared" si="673"/>
        <v>Out of Test</v>
      </c>
      <c r="K8642" t="str">
        <f>IF(J8642="Test", COUNTIF($J$10:J8642, "Test"),"")</f>
        <v/>
      </c>
      <c r="L8642" t="str">
        <f>IF(J8642="Control", COUNTIF($J$10:J8642, "Control"),"")</f>
        <v/>
      </c>
    </row>
    <row r="8643" spans="1:12">
      <c r="A8643" s="42">
        <v>1513388912</v>
      </c>
      <c r="B8643" s="42">
        <v>0</v>
      </c>
      <c r="C8643" s="42">
        <v>1334</v>
      </c>
      <c r="D8643" s="40" t="s">
        <v>362</v>
      </c>
      <c r="E8643" s="40" t="str">
        <f t="shared" si="672"/>
        <v>Out of test</v>
      </c>
      <c r="F8643" t="str">
        <f t="shared" si="670"/>
        <v>Mid</v>
      </c>
      <c r="G8643" t="str">
        <f t="shared" si="671"/>
        <v>Guangzhou_0_Mid</v>
      </c>
      <c r="H8643">
        <v>0.94999325242812549</v>
      </c>
      <c r="I8643">
        <f t="shared" si="674"/>
        <v>286</v>
      </c>
      <c r="J8643" t="str">
        <f t="shared" si="673"/>
        <v>Out of Test</v>
      </c>
      <c r="K8643" t="str">
        <f>IF(J8643="Test", COUNTIF($J$10:J8643, "Test"),"")</f>
        <v/>
      </c>
      <c r="L8643" t="str">
        <f>IF(J8643="Control", COUNTIF($J$10:J8643, "Control"),"")</f>
        <v/>
      </c>
    </row>
    <row r="8644" spans="1:12">
      <c r="A8644" s="42">
        <v>1513286012</v>
      </c>
      <c r="B8644" s="42">
        <v>0</v>
      </c>
      <c r="C8644" s="42">
        <v>2088</v>
      </c>
      <c r="D8644" s="40" t="s">
        <v>362</v>
      </c>
      <c r="E8644" s="40" t="str">
        <f t="shared" si="672"/>
        <v>Out of test</v>
      </c>
      <c r="F8644" t="str">
        <f t="shared" si="670"/>
        <v>Mid</v>
      </c>
      <c r="G8644" t="str">
        <f t="shared" si="671"/>
        <v>Guangzhou_0_Mid</v>
      </c>
      <c r="H8644">
        <v>0.95115822189872168</v>
      </c>
      <c r="I8644">
        <f t="shared" si="674"/>
        <v>287</v>
      </c>
      <c r="J8644" t="str">
        <f t="shared" si="673"/>
        <v>Out of Test</v>
      </c>
      <c r="K8644" t="str">
        <f>IF(J8644="Test", COUNTIF($J$10:J8644, "Test"),"")</f>
        <v/>
      </c>
      <c r="L8644" t="str">
        <f>IF(J8644="Control", COUNTIF($J$10:J8644, "Control"),"")</f>
        <v/>
      </c>
    </row>
    <row r="8645" spans="1:12">
      <c r="A8645" s="42">
        <v>1514578751</v>
      </c>
      <c r="B8645" s="42">
        <v>0</v>
      </c>
      <c r="C8645" s="42">
        <v>1438</v>
      </c>
      <c r="D8645" s="40" t="s">
        <v>362</v>
      </c>
      <c r="E8645" s="40" t="str">
        <f t="shared" si="672"/>
        <v>Out of test</v>
      </c>
      <c r="F8645" t="str">
        <f t="shared" si="670"/>
        <v>Mid</v>
      </c>
      <c r="G8645" t="str">
        <f t="shared" si="671"/>
        <v>Guangzhou_0_Mid</v>
      </c>
      <c r="H8645">
        <v>0.95661884079530668</v>
      </c>
      <c r="I8645">
        <f t="shared" si="674"/>
        <v>288</v>
      </c>
      <c r="J8645" t="str">
        <f t="shared" si="673"/>
        <v>Out of Test</v>
      </c>
      <c r="K8645" t="str">
        <f>IF(J8645="Test", COUNTIF($J$10:J8645, "Test"),"")</f>
        <v/>
      </c>
      <c r="L8645" t="str">
        <f>IF(J8645="Control", COUNTIF($J$10:J8645, "Control"),"")</f>
        <v/>
      </c>
    </row>
    <row r="8646" spans="1:12">
      <c r="A8646" s="42">
        <v>1519663600</v>
      </c>
      <c r="B8646" s="42">
        <v>0</v>
      </c>
      <c r="C8646" s="42">
        <v>2197</v>
      </c>
      <c r="D8646" s="40" t="s">
        <v>362</v>
      </c>
      <c r="E8646" s="40" t="str">
        <f t="shared" si="672"/>
        <v>Out of test</v>
      </c>
      <c r="F8646" t="str">
        <f t="shared" si="670"/>
        <v>Mid</v>
      </c>
      <c r="G8646" t="str">
        <f t="shared" si="671"/>
        <v>Guangzhou_0_Mid</v>
      </c>
      <c r="H8646">
        <v>0.96032609568123184</v>
      </c>
      <c r="I8646">
        <f t="shared" si="674"/>
        <v>289</v>
      </c>
      <c r="J8646" t="str">
        <f t="shared" si="673"/>
        <v>Out of Test</v>
      </c>
      <c r="K8646" t="str">
        <f>IF(J8646="Test", COUNTIF($J$10:J8646, "Test"),"")</f>
        <v/>
      </c>
      <c r="L8646" t="str">
        <f>IF(J8646="Control", COUNTIF($J$10:J8646, "Control"),"")</f>
        <v/>
      </c>
    </row>
    <row r="8647" spans="1:12">
      <c r="A8647" s="42">
        <v>1511941191</v>
      </c>
      <c r="B8647" s="42">
        <v>0</v>
      </c>
      <c r="C8647" s="42">
        <v>1287</v>
      </c>
      <c r="D8647" s="40" t="s">
        <v>362</v>
      </c>
      <c r="E8647" s="40" t="str">
        <f t="shared" si="672"/>
        <v>Out of test</v>
      </c>
      <c r="F8647" t="str">
        <f t="shared" si="670"/>
        <v>Mid</v>
      </c>
      <c r="G8647" t="str">
        <f t="shared" si="671"/>
        <v>Guangzhou_0_Mid</v>
      </c>
      <c r="H8647">
        <v>0.97425780134933404</v>
      </c>
      <c r="I8647">
        <f t="shared" si="674"/>
        <v>290</v>
      </c>
      <c r="J8647" t="str">
        <f t="shared" si="673"/>
        <v>Out of Test</v>
      </c>
      <c r="K8647" t="str">
        <f>IF(J8647="Test", COUNTIF($J$10:J8647, "Test"),"")</f>
        <v/>
      </c>
      <c r="L8647" t="str">
        <f>IF(J8647="Control", COUNTIF($J$10:J8647, "Control"),"")</f>
        <v/>
      </c>
    </row>
    <row r="8648" spans="1:12">
      <c r="A8648" s="42">
        <v>1517679160</v>
      </c>
      <c r="B8648" s="42">
        <v>0</v>
      </c>
      <c r="C8648" s="42">
        <v>1811</v>
      </c>
      <c r="D8648" s="40" t="s">
        <v>362</v>
      </c>
      <c r="E8648" s="40" t="str">
        <f t="shared" si="672"/>
        <v>Out of test</v>
      </c>
      <c r="F8648" t="str">
        <f t="shared" si="670"/>
        <v>Mid</v>
      </c>
      <c r="G8648" t="str">
        <f t="shared" si="671"/>
        <v>Guangzhou_0_Mid</v>
      </c>
      <c r="H8648">
        <v>0.97525510360948164</v>
      </c>
      <c r="I8648">
        <f t="shared" si="674"/>
        <v>291</v>
      </c>
      <c r="J8648" t="str">
        <f t="shared" si="673"/>
        <v>Out of Test</v>
      </c>
      <c r="K8648" t="str">
        <f>IF(J8648="Test", COUNTIF($J$10:J8648, "Test"),"")</f>
        <v/>
      </c>
      <c r="L8648" t="str">
        <f>IF(J8648="Control", COUNTIF($J$10:J8648, "Control"),"")</f>
        <v/>
      </c>
    </row>
    <row r="8649" spans="1:12">
      <c r="A8649" s="42">
        <v>1515764030</v>
      </c>
      <c r="B8649" s="42">
        <v>0</v>
      </c>
      <c r="C8649" s="42">
        <v>1925</v>
      </c>
      <c r="D8649" s="40" t="s">
        <v>362</v>
      </c>
      <c r="E8649" s="40" t="str">
        <f t="shared" si="672"/>
        <v>Out of test</v>
      </c>
      <c r="F8649" t="str">
        <f t="shared" si="670"/>
        <v>Mid</v>
      </c>
      <c r="G8649" t="str">
        <f t="shared" si="671"/>
        <v>Guangzhou_0_Mid</v>
      </c>
      <c r="H8649">
        <v>0.97794510263997225</v>
      </c>
      <c r="I8649">
        <f t="shared" si="674"/>
        <v>292</v>
      </c>
      <c r="J8649" t="str">
        <f t="shared" si="673"/>
        <v>Out of Test</v>
      </c>
      <c r="K8649" t="str">
        <f>IF(J8649="Test", COUNTIF($J$10:J8649, "Test"),"")</f>
        <v/>
      </c>
      <c r="L8649" t="str">
        <f>IF(J8649="Control", COUNTIF($J$10:J8649, "Control"),"")</f>
        <v/>
      </c>
    </row>
    <row r="8650" spans="1:12">
      <c r="A8650" s="42">
        <v>1512627271</v>
      </c>
      <c r="B8650" s="42">
        <v>0</v>
      </c>
      <c r="C8650" s="42">
        <v>1412</v>
      </c>
      <c r="D8650" s="40" t="s">
        <v>362</v>
      </c>
      <c r="E8650" s="40" t="str">
        <f t="shared" si="672"/>
        <v>Out of test</v>
      </c>
      <c r="F8650" t="str">
        <f t="shared" ref="F8650:F8713" si="675">_xlfn.IFS(C8650&lt;1069, "Low", C8650&lt;2277, "Mid", C8650&gt;=2277, "High")</f>
        <v>Mid</v>
      </c>
      <c r="G8650" t="str">
        <f t="shared" ref="G8650:G8713" si="676">D8650&amp;"_"&amp;B8650&amp;"_"&amp;F8650</f>
        <v>Guangzhou_0_Mid</v>
      </c>
      <c r="H8650">
        <v>0.97812048932686468</v>
      </c>
      <c r="I8650">
        <f t="shared" si="674"/>
        <v>293</v>
      </c>
      <c r="J8650" t="str">
        <f t="shared" si="673"/>
        <v>Out of Test</v>
      </c>
      <c r="K8650" t="str">
        <f>IF(J8650="Test", COUNTIF($J$10:J8650, "Test"),"")</f>
        <v/>
      </c>
      <c r="L8650" t="str">
        <f>IF(J8650="Control", COUNTIF($J$10:J8650, "Control"),"")</f>
        <v/>
      </c>
    </row>
    <row r="8651" spans="1:12">
      <c r="A8651" s="42">
        <v>1514926532</v>
      </c>
      <c r="B8651" s="42">
        <v>0</v>
      </c>
      <c r="C8651" s="42">
        <v>1979</v>
      </c>
      <c r="D8651" s="40" t="s">
        <v>362</v>
      </c>
      <c r="E8651" s="40" t="str">
        <f t="shared" ref="E8651:E8714" si="677">IF(AND(J8651="Test",K8651&lt;=3000),"Test",IF(AND(J8651="Control",L8651&lt;=3000),"Control","Out of test"))</f>
        <v>Out of test</v>
      </c>
      <c r="F8651" t="str">
        <f t="shared" si="675"/>
        <v>Mid</v>
      </c>
      <c r="G8651" t="str">
        <f t="shared" si="676"/>
        <v>Guangzhou_0_Mid</v>
      </c>
      <c r="H8651">
        <v>0.98111658921160927</v>
      </c>
      <c r="I8651">
        <f t="shared" si="674"/>
        <v>294</v>
      </c>
      <c r="J8651" t="str">
        <f t="shared" ref="J8651:J8714" si="678">IF(I8651&lt;=250, IF(MOD(I8651,2)=1, "Test", "Control"),"Out of Test")</f>
        <v>Out of Test</v>
      </c>
      <c r="K8651" t="str">
        <f>IF(J8651="Test", COUNTIF($J$10:J8651, "Test"),"")</f>
        <v/>
      </c>
      <c r="L8651" t="str">
        <f>IF(J8651="Control", COUNTIF($J$10:J8651, "Control"),"")</f>
        <v/>
      </c>
    </row>
    <row r="8652" spans="1:12">
      <c r="A8652" s="42">
        <v>1513115112</v>
      </c>
      <c r="B8652" s="42">
        <v>0</v>
      </c>
      <c r="C8652" s="42">
        <v>1466</v>
      </c>
      <c r="D8652" s="40" t="s">
        <v>362</v>
      </c>
      <c r="E8652" s="40" t="str">
        <f t="shared" si="677"/>
        <v>Out of test</v>
      </c>
      <c r="F8652" t="str">
        <f t="shared" si="675"/>
        <v>Mid</v>
      </c>
      <c r="G8652" t="str">
        <f t="shared" si="676"/>
        <v>Guangzhou_0_Mid</v>
      </c>
      <c r="H8652">
        <v>0.99315268013453151</v>
      </c>
      <c r="I8652">
        <f t="shared" ref="I8652:I8715" si="679">IF(G8652=G8651, I8651+1, 1)</f>
        <v>295</v>
      </c>
      <c r="J8652" t="str">
        <f t="shared" si="678"/>
        <v>Out of Test</v>
      </c>
      <c r="K8652" t="str">
        <f>IF(J8652="Test", COUNTIF($J$10:J8652, "Test"),"")</f>
        <v/>
      </c>
      <c r="L8652" t="str">
        <f>IF(J8652="Control", COUNTIF($J$10:J8652, "Control"),"")</f>
        <v/>
      </c>
    </row>
    <row r="8653" spans="1:12">
      <c r="A8653" s="42">
        <v>1512571472</v>
      </c>
      <c r="B8653" s="42">
        <v>0</v>
      </c>
      <c r="C8653" s="42">
        <v>2052</v>
      </c>
      <c r="D8653" s="40" t="s">
        <v>362</v>
      </c>
      <c r="E8653" s="40" t="str">
        <f t="shared" si="677"/>
        <v>Out of test</v>
      </c>
      <c r="F8653" t="str">
        <f t="shared" si="675"/>
        <v>Mid</v>
      </c>
      <c r="G8653" t="str">
        <f t="shared" si="676"/>
        <v>Guangzhou_0_Mid</v>
      </c>
      <c r="H8653">
        <v>0.99734374668896542</v>
      </c>
      <c r="I8653">
        <f t="shared" si="679"/>
        <v>296</v>
      </c>
      <c r="J8653" t="str">
        <f t="shared" si="678"/>
        <v>Out of Test</v>
      </c>
      <c r="K8653" t="str">
        <f>IF(J8653="Test", COUNTIF($J$10:J8653, "Test"),"")</f>
        <v/>
      </c>
      <c r="L8653" t="str">
        <f>IF(J8653="Control", COUNTIF($J$10:J8653, "Control"),"")</f>
        <v/>
      </c>
    </row>
    <row r="8654" spans="1:12">
      <c r="A8654" s="42">
        <v>1518526271</v>
      </c>
      <c r="B8654" s="42">
        <v>0</v>
      </c>
      <c r="C8654" s="42">
        <v>1489</v>
      </c>
      <c r="D8654" s="40" t="s">
        <v>362</v>
      </c>
      <c r="E8654" s="40" t="str">
        <f t="shared" si="677"/>
        <v>Out of test</v>
      </c>
      <c r="F8654" t="str">
        <f t="shared" si="675"/>
        <v>Mid</v>
      </c>
      <c r="G8654" t="str">
        <f t="shared" si="676"/>
        <v>Guangzhou_0_Mid</v>
      </c>
      <c r="H8654">
        <v>0.99816542481856674</v>
      </c>
      <c r="I8654">
        <f t="shared" si="679"/>
        <v>297</v>
      </c>
      <c r="J8654" t="str">
        <f t="shared" si="678"/>
        <v>Out of Test</v>
      </c>
      <c r="K8654" t="str">
        <f>IF(J8654="Test", COUNTIF($J$10:J8654, "Test"),"")</f>
        <v/>
      </c>
      <c r="L8654" t="str">
        <f>IF(J8654="Control", COUNTIF($J$10:J8654, "Control"),"")</f>
        <v/>
      </c>
    </row>
    <row r="8655" spans="1:12">
      <c r="A8655" s="42">
        <v>1512331260</v>
      </c>
      <c r="B8655" s="42">
        <v>0</v>
      </c>
      <c r="C8655" s="42">
        <v>2268</v>
      </c>
      <c r="D8655" s="40" t="s">
        <v>362</v>
      </c>
      <c r="E8655" s="40" t="str">
        <f t="shared" si="677"/>
        <v>Out of test</v>
      </c>
      <c r="F8655" t="str">
        <f t="shared" si="675"/>
        <v>Mid</v>
      </c>
      <c r="G8655" t="str">
        <f t="shared" si="676"/>
        <v>Guangzhou_0_Mid</v>
      </c>
      <c r="H8655">
        <v>0.99868571773609316</v>
      </c>
      <c r="I8655">
        <f t="shared" si="679"/>
        <v>298</v>
      </c>
      <c r="J8655" t="str">
        <f t="shared" si="678"/>
        <v>Out of Test</v>
      </c>
      <c r="K8655" t="str">
        <f>IF(J8655="Test", COUNTIF($J$10:J8655, "Test"),"")</f>
        <v/>
      </c>
      <c r="L8655" t="str">
        <f>IF(J8655="Control", COUNTIF($J$10:J8655, "Control"),"")</f>
        <v/>
      </c>
    </row>
    <row r="8656" spans="1:12">
      <c r="A8656" s="42">
        <v>1512252744</v>
      </c>
      <c r="B8656" s="42">
        <v>1</v>
      </c>
      <c r="C8656" s="42">
        <v>3536</v>
      </c>
      <c r="D8656" s="40" t="s">
        <v>362</v>
      </c>
      <c r="E8656" s="40" t="str">
        <f t="shared" si="677"/>
        <v>Test</v>
      </c>
      <c r="F8656" t="str">
        <f t="shared" si="675"/>
        <v>High</v>
      </c>
      <c r="G8656" t="str">
        <f t="shared" si="676"/>
        <v>Guangzhou_1_High</v>
      </c>
      <c r="H8656">
        <v>1.0925702049626729E-3</v>
      </c>
      <c r="I8656">
        <f t="shared" si="679"/>
        <v>1</v>
      </c>
      <c r="J8656" t="str">
        <f t="shared" si="678"/>
        <v>Test</v>
      </c>
      <c r="K8656">
        <f>IF(J8656="Test", COUNTIF($J$10:J8656, "Test"),"")</f>
        <v>1126</v>
      </c>
      <c r="L8656" t="str">
        <f>IF(J8656="Control", COUNTIF($J$10:J8656, "Control"),"")</f>
        <v/>
      </c>
    </row>
    <row r="8657" spans="1:12">
      <c r="A8657" s="42">
        <v>1515155369</v>
      </c>
      <c r="B8657" s="42">
        <v>1</v>
      </c>
      <c r="C8657" s="42">
        <v>2534</v>
      </c>
      <c r="D8657" s="40" t="s">
        <v>362</v>
      </c>
      <c r="E8657" s="40" t="str">
        <f t="shared" si="677"/>
        <v>Control</v>
      </c>
      <c r="F8657" t="str">
        <f t="shared" si="675"/>
        <v>High</v>
      </c>
      <c r="G8657" t="str">
        <f t="shared" si="676"/>
        <v>Guangzhou_1_High</v>
      </c>
      <c r="H8657">
        <v>2.6854695315225996E-3</v>
      </c>
      <c r="I8657">
        <f t="shared" si="679"/>
        <v>2</v>
      </c>
      <c r="J8657" t="str">
        <f t="shared" si="678"/>
        <v>Control</v>
      </c>
      <c r="K8657" t="str">
        <f>IF(J8657="Test", COUNTIF($J$10:J8657, "Test"),"")</f>
        <v/>
      </c>
      <c r="L8657">
        <f>IF(J8657="Control", COUNTIF($J$10:J8657, "Control"),"")</f>
        <v>1126</v>
      </c>
    </row>
    <row r="8658" spans="1:12">
      <c r="A8658" s="42">
        <v>1517017128</v>
      </c>
      <c r="B8658" s="42">
        <v>1</v>
      </c>
      <c r="C8658" s="42">
        <v>3140</v>
      </c>
      <c r="D8658" s="40" t="s">
        <v>362</v>
      </c>
      <c r="E8658" s="40" t="str">
        <f t="shared" si="677"/>
        <v>Test</v>
      </c>
      <c r="F8658" t="str">
        <f t="shared" si="675"/>
        <v>High</v>
      </c>
      <c r="G8658" t="str">
        <f t="shared" si="676"/>
        <v>Guangzhou_1_High</v>
      </c>
      <c r="H8658">
        <v>2.7260645657566362E-3</v>
      </c>
      <c r="I8658">
        <f t="shared" si="679"/>
        <v>3</v>
      </c>
      <c r="J8658" t="str">
        <f t="shared" si="678"/>
        <v>Test</v>
      </c>
      <c r="K8658">
        <f>IF(J8658="Test", COUNTIF($J$10:J8658, "Test"),"")</f>
        <v>1127</v>
      </c>
      <c r="L8658" t="str">
        <f>IF(J8658="Control", COUNTIF($J$10:J8658, "Control"),"")</f>
        <v/>
      </c>
    </row>
    <row r="8659" spans="1:12">
      <c r="A8659" s="42">
        <v>1512471297</v>
      </c>
      <c r="B8659" s="42">
        <v>1</v>
      </c>
      <c r="C8659" s="42">
        <v>5003</v>
      </c>
      <c r="D8659" s="40" t="s">
        <v>362</v>
      </c>
      <c r="E8659" s="40" t="str">
        <f t="shared" si="677"/>
        <v>Control</v>
      </c>
      <c r="F8659" t="str">
        <f t="shared" si="675"/>
        <v>High</v>
      </c>
      <c r="G8659" t="str">
        <f t="shared" si="676"/>
        <v>Guangzhou_1_High</v>
      </c>
      <c r="H8659">
        <v>2.7948766175993622E-3</v>
      </c>
      <c r="I8659">
        <f t="shared" si="679"/>
        <v>4</v>
      </c>
      <c r="J8659" t="str">
        <f t="shared" si="678"/>
        <v>Control</v>
      </c>
      <c r="K8659" t="str">
        <f>IF(J8659="Test", COUNTIF($J$10:J8659, "Test"),"")</f>
        <v/>
      </c>
      <c r="L8659">
        <f>IF(J8659="Control", COUNTIF($J$10:J8659, "Control"),"")</f>
        <v>1127</v>
      </c>
    </row>
    <row r="8660" spans="1:12">
      <c r="A8660" s="42">
        <v>1518359319</v>
      </c>
      <c r="B8660" s="42">
        <v>1</v>
      </c>
      <c r="C8660" s="42">
        <v>2348</v>
      </c>
      <c r="D8660" s="40" t="s">
        <v>362</v>
      </c>
      <c r="E8660" s="40" t="str">
        <f t="shared" si="677"/>
        <v>Test</v>
      </c>
      <c r="F8660" t="str">
        <f t="shared" si="675"/>
        <v>High</v>
      </c>
      <c r="G8660" t="str">
        <f t="shared" si="676"/>
        <v>Guangzhou_1_High</v>
      </c>
      <c r="H8660">
        <v>4.8423234970750295E-3</v>
      </c>
      <c r="I8660">
        <f t="shared" si="679"/>
        <v>5</v>
      </c>
      <c r="J8660" t="str">
        <f t="shared" si="678"/>
        <v>Test</v>
      </c>
      <c r="K8660">
        <f>IF(J8660="Test", COUNTIF($J$10:J8660, "Test"),"")</f>
        <v>1128</v>
      </c>
      <c r="L8660" t="str">
        <f>IF(J8660="Control", COUNTIF($J$10:J8660, "Control"),"")</f>
        <v/>
      </c>
    </row>
    <row r="8661" spans="1:12">
      <c r="A8661" s="42">
        <v>1518516487</v>
      </c>
      <c r="B8661" s="42">
        <v>1</v>
      </c>
      <c r="C8661" s="42">
        <v>2873</v>
      </c>
      <c r="D8661" s="40" t="s">
        <v>362</v>
      </c>
      <c r="E8661" s="40" t="str">
        <f t="shared" si="677"/>
        <v>Control</v>
      </c>
      <c r="F8661" t="str">
        <f t="shared" si="675"/>
        <v>High</v>
      </c>
      <c r="G8661" t="str">
        <f t="shared" si="676"/>
        <v>Guangzhou_1_High</v>
      </c>
      <c r="H8661">
        <v>7.0780420410210265E-3</v>
      </c>
      <c r="I8661">
        <f t="shared" si="679"/>
        <v>6</v>
      </c>
      <c r="J8661" t="str">
        <f t="shared" si="678"/>
        <v>Control</v>
      </c>
      <c r="K8661" t="str">
        <f>IF(J8661="Test", COUNTIF($J$10:J8661, "Test"),"")</f>
        <v/>
      </c>
      <c r="L8661">
        <f>IF(J8661="Control", COUNTIF($J$10:J8661, "Control"),"")</f>
        <v>1128</v>
      </c>
    </row>
    <row r="8662" spans="1:12">
      <c r="A8662" s="42">
        <v>1515732468</v>
      </c>
      <c r="B8662" s="42">
        <v>1</v>
      </c>
      <c r="C8662" s="42">
        <v>2741</v>
      </c>
      <c r="D8662" s="40" t="s">
        <v>362</v>
      </c>
      <c r="E8662" s="40" t="str">
        <f t="shared" si="677"/>
        <v>Test</v>
      </c>
      <c r="F8662" t="str">
        <f t="shared" si="675"/>
        <v>High</v>
      </c>
      <c r="G8662" t="str">
        <f t="shared" si="676"/>
        <v>Guangzhou_1_High</v>
      </c>
      <c r="H8662">
        <v>8.9163965006091583E-3</v>
      </c>
      <c r="I8662">
        <f t="shared" si="679"/>
        <v>7</v>
      </c>
      <c r="J8662" t="str">
        <f t="shared" si="678"/>
        <v>Test</v>
      </c>
      <c r="K8662">
        <f>IF(J8662="Test", COUNTIF($J$10:J8662, "Test"),"")</f>
        <v>1129</v>
      </c>
      <c r="L8662" t="str">
        <f>IF(J8662="Control", COUNTIF($J$10:J8662, "Control"),"")</f>
        <v/>
      </c>
    </row>
    <row r="8663" spans="1:12">
      <c r="A8663" s="42">
        <v>1518927114</v>
      </c>
      <c r="B8663" s="42">
        <v>1</v>
      </c>
      <c r="C8663" s="42">
        <v>2996</v>
      </c>
      <c r="D8663" s="40" t="s">
        <v>362</v>
      </c>
      <c r="E8663" s="40" t="str">
        <f t="shared" si="677"/>
        <v>Control</v>
      </c>
      <c r="F8663" t="str">
        <f t="shared" si="675"/>
        <v>High</v>
      </c>
      <c r="G8663" t="str">
        <f t="shared" si="676"/>
        <v>Guangzhou_1_High</v>
      </c>
      <c r="H8663">
        <v>1.1013791683355922E-2</v>
      </c>
      <c r="I8663">
        <f t="shared" si="679"/>
        <v>8</v>
      </c>
      <c r="J8663" t="str">
        <f t="shared" si="678"/>
        <v>Control</v>
      </c>
      <c r="K8663" t="str">
        <f>IF(J8663="Test", COUNTIF($J$10:J8663, "Test"),"")</f>
        <v/>
      </c>
      <c r="L8663">
        <f>IF(J8663="Control", COUNTIF($J$10:J8663, "Control"),"")</f>
        <v>1129</v>
      </c>
    </row>
    <row r="8664" spans="1:12">
      <c r="A8664" s="42">
        <v>1513856024</v>
      </c>
      <c r="B8664" s="42">
        <v>1</v>
      </c>
      <c r="C8664" s="42">
        <v>2552</v>
      </c>
      <c r="D8664" s="40" t="s">
        <v>362</v>
      </c>
      <c r="E8664" s="40" t="str">
        <f t="shared" si="677"/>
        <v>Test</v>
      </c>
      <c r="F8664" t="str">
        <f t="shared" si="675"/>
        <v>High</v>
      </c>
      <c r="G8664" t="str">
        <f t="shared" si="676"/>
        <v>Guangzhou_1_High</v>
      </c>
      <c r="H8664">
        <v>1.1020867063143203E-2</v>
      </c>
      <c r="I8664">
        <f t="shared" si="679"/>
        <v>9</v>
      </c>
      <c r="J8664" t="str">
        <f t="shared" si="678"/>
        <v>Test</v>
      </c>
      <c r="K8664">
        <f>IF(J8664="Test", COUNTIF($J$10:J8664, "Test"),"")</f>
        <v>1130</v>
      </c>
      <c r="L8664" t="str">
        <f>IF(J8664="Control", COUNTIF($J$10:J8664, "Control"),"")</f>
        <v/>
      </c>
    </row>
    <row r="8665" spans="1:12">
      <c r="A8665" s="42">
        <v>1517981245</v>
      </c>
      <c r="B8665" s="42">
        <v>1</v>
      </c>
      <c r="C8665" s="42">
        <v>3042</v>
      </c>
      <c r="D8665" s="40" t="s">
        <v>362</v>
      </c>
      <c r="E8665" s="40" t="str">
        <f t="shared" si="677"/>
        <v>Control</v>
      </c>
      <c r="F8665" t="str">
        <f t="shared" si="675"/>
        <v>High</v>
      </c>
      <c r="G8665" t="str">
        <f t="shared" si="676"/>
        <v>Guangzhou_1_High</v>
      </c>
      <c r="H8665">
        <v>1.1825684490202937E-2</v>
      </c>
      <c r="I8665">
        <f t="shared" si="679"/>
        <v>10</v>
      </c>
      <c r="J8665" t="str">
        <f t="shared" si="678"/>
        <v>Control</v>
      </c>
      <c r="K8665" t="str">
        <f>IF(J8665="Test", COUNTIF($J$10:J8665, "Test"),"")</f>
        <v/>
      </c>
      <c r="L8665">
        <f>IF(J8665="Control", COUNTIF($J$10:J8665, "Control"),"")</f>
        <v>1130</v>
      </c>
    </row>
    <row r="8666" spans="1:12">
      <c r="A8666" s="42">
        <v>1513226237</v>
      </c>
      <c r="B8666" s="42">
        <v>1</v>
      </c>
      <c r="C8666" s="42">
        <v>3204</v>
      </c>
      <c r="D8666" s="40" t="s">
        <v>362</v>
      </c>
      <c r="E8666" s="40" t="str">
        <f t="shared" si="677"/>
        <v>Test</v>
      </c>
      <c r="F8666" t="str">
        <f t="shared" si="675"/>
        <v>High</v>
      </c>
      <c r="G8666" t="str">
        <f t="shared" si="676"/>
        <v>Guangzhou_1_High</v>
      </c>
      <c r="H8666">
        <v>1.2358313210667604E-2</v>
      </c>
      <c r="I8666">
        <f t="shared" si="679"/>
        <v>11</v>
      </c>
      <c r="J8666" t="str">
        <f t="shared" si="678"/>
        <v>Test</v>
      </c>
      <c r="K8666">
        <f>IF(J8666="Test", COUNTIF($J$10:J8666, "Test"),"")</f>
        <v>1131</v>
      </c>
      <c r="L8666" t="str">
        <f>IF(J8666="Control", COUNTIF($J$10:J8666, "Control"),"")</f>
        <v/>
      </c>
    </row>
    <row r="8667" spans="1:12">
      <c r="A8667" s="42">
        <v>1514336077</v>
      </c>
      <c r="B8667" s="42">
        <v>1</v>
      </c>
      <c r="C8667" s="42">
        <v>2746</v>
      </c>
      <c r="D8667" s="40" t="s">
        <v>362</v>
      </c>
      <c r="E8667" s="40" t="str">
        <f t="shared" si="677"/>
        <v>Control</v>
      </c>
      <c r="F8667" t="str">
        <f t="shared" si="675"/>
        <v>High</v>
      </c>
      <c r="G8667" t="str">
        <f t="shared" si="676"/>
        <v>Guangzhou_1_High</v>
      </c>
      <c r="H8667">
        <v>1.4210149617245871E-2</v>
      </c>
      <c r="I8667">
        <f t="shared" si="679"/>
        <v>12</v>
      </c>
      <c r="J8667" t="str">
        <f t="shared" si="678"/>
        <v>Control</v>
      </c>
      <c r="K8667" t="str">
        <f>IF(J8667="Test", COUNTIF($J$10:J8667, "Test"),"")</f>
        <v/>
      </c>
      <c r="L8667">
        <f>IF(J8667="Control", COUNTIF($J$10:J8667, "Control"),"")</f>
        <v>1131</v>
      </c>
    </row>
    <row r="8668" spans="1:12">
      <c r="A8668" s="42">
        <v>1518941106</v>
      </c>
      <c r="B8668" s="42">
        <v>1</v>
      </c>
      <c r="C8668" s="42">
        <v>2550</v>
      </c>
      <c r="D8668" s="40" t="s">
        <v>362</v>
      </c>
      <c r="E8668" s="40" t="str">
        <f t="shared" si="677"/>
        <v>Test</v>
      </c>
      <c r="F8668" t="str">
        <f t="shared" si="675"/>
        <v>High</v>
      </c>
      <c r="G8668" t="str">
        <f t="shared" si="676"/>
        <v>Guangzhou_1_High</v>
      </c>
      <c r="H8668">
        <v>1.5776017401102904E-2</v>
      </c>
      <c r="I8668">
        <f t="shared" si="679"/>
        <v>13</v>
      </c>
      <c r="J8668" t="str">
        <f t="shared" si="678"/>
        <v>Test</v>
      </c>
      <c r="K8668">
        <f>IF(J8668="Test", COUNTIF($J$10:J8668, "Test"),"")</f>
        <v>1132</v>
      </c>
      <c r="L8668" t="str">
        <f>IF(J8668="Control", COUNTIF($J$10:J8668, "Control"),"")</f>
        <v/>
      </c>
    </row>
    <row r="8669" spans="1:12">
      <c r="A8669" s="42">
        <v>1513077165</v>
      </c>
      <c r="B8669" s="42">
        <v>1</v>
      </c>
      <c r="C8669" s="42">
        <v>3272</v>
      </c>
      <c r="D8669" s="40" t="s">
        <v>362</v>
      </c>
      <c r="E8669" s="40" t="str">
        <f t="shared" si="677"/>
        <v>Control</v>
      </c>
      <c r="F8669" t="str">
        <f t="shared" si="675"/>
        <v>High</v>
      </c>
      <c r="G8669" t="str">
        <f t="shared" si="676"/>
        <v>Guangzhou_1_High</v>
      </c>
      <c r="H8669">
        <v>1.7653921482459034E-2</v>
      </c>
      <c r="I8669">
        <f t="shared" si="679"/>
        <v>14</v>
      </c>
      <c r="J8669" t="str">
        <f t="shared" si="678"/>
        <v>Control</v>
      </c>
      <c r="K8669" t="str">
        <f>IF(J8669="Test", COUNTIF($J$10:J8669, "Test"),"")</f>
        <v/>
      </c>
      <c r="L8669">
        <f>IF(J8669="Control", COUNTIF($J$10:J8669, "Control"),"")</f>
        <v>1132</v>
      </c>
    </row>
    <row r="8670" spans="1:12">
      <c r="A8670" s="42">
        <v>1516818665</v>
      </c>
      <c r="B8670" s="42">
        <v>1</v>
      </c>
      <c r="C8670" s="42">
        <v>3649</v>
      </c>
      <c r="D8670" s="40" t="s">
        <v>362</v>
      </c>
      <c r="E8670" s="40" t="str">
        <f t="shared" si="677"/>
        <v>Test</v>
      </c>
      <c r="F8670" t="str">
        <f t="shared" si="675"/>
        <v>High</v>
      </c>
      <c r="G8670" t="str">
        <f t="shared" si="676"/>
        <v>Guangzhou_1_High</v>
      </c>
      <c r="H8670">
        <v>1.8159656590096884E-2</v>
      </c>
      <c r="I8670">
        <f t="shared" si="679"/>
        <v>15</v>
      </c>
      <c r="J8670" t="str">
        <f t="shared" si="678"/>
        <v>Test</v>
      </c>
      <c r="K8670">
        <f>IF(J8670="Test", COUNTIF($J$10:J8670, "Test"),"")</f>
        <v>1133</v>
      </c>
      <c r="L8670" t="str">
        <f>IF(J8670="Control", COUNTIF($J$10:J8670, "Control"),"")</f>
        <v/>
      </c>
    </row>
    <row r="8671" spans="1:12">
      <c r="A8671" s="42">
        <v>1519000275</v>
      </c>
      <c r="B8671" s="42">
        <v>1</v>
      </c>
      <c r="C8671" s="42">
        <v>3994</v>
      </c>
      <c r="D8671" s="40" t="s">
        <v>362</v>
      </c>
      <c r="E8671" s="40" t="str">
        <f t="shared" si="677"/>
        <v>Control</v>
      </c>
      <c r="F8671" t="str">
        <f t="shared" si="675"/>
        <v>High</v>
      </c>
      <c r="G8671" t="str">
        <f t="shared" si="676"/>
        <v>Guangzhou_1_High</v>
      </c>
      <c r="H8671">
        <v>1.8873033386026306E-2</v>
      </c>
      <c r="I8671">
        <f t="shared" si="679"/>
        <v>16</v>
      </c>
      <c r="J8671" t="str">
        <f t="shared" si="678"/>
        <v>Control</v>
      </c>
      <c r="K8671" t="str">
        <f>IF(J8671="Test", COUNTIF($J$10:J8671, "Test"),"")</f>
        <v/>
      </c>
      <c r="L8671">
        <f>IF(J8671="Control", COUNTIF($J$10:J8671, "Control"),"")</f>
        <v>1133</v>
      </c>
    </row>
    <row r="8672" spans="1:12">
      <c r="A8672" s="42">
        <v>1513092814</v>
      </c>
      <c r="B8672" s="42">
        <v>1</v>
      </c>
      <c r="C8672" s="42">
        <v>2365</v>
      </c>
      <c r="D8672" s="40" t="s">
        <v>362</v>
      </c>
      <c r="E8672" s="40" t="str">
        <f t="shared" si="677"/>
        <v>Test</v>
      </c>
      <c r="F8672" t="str">
        <f t="shared" si="675"/>
        <v>High</v>
      </c>
      <c r="G8672" t="str">
        <f t="shared" si="676"/>
        <v>Guangzhou_1_High</v>
      </c>
      <c r="H8672">
        <v>2.0570278642084161E-2</v>
      </c>
      <c r="I8672">
        <f t="shared" si="679"/>
        <v>17</v>
      </c>
      <c r="J8672" t="str">
        <f t="shared" si="678"/>
        <v>Test</v>
      </c>
      <c r="K8672">
        <f>IF(J8672="Test", COUNTIF($J$10:J8672, "Test"),"")</f>
        <v>1134</v>
      </c>
      <c r="L8672" t="str">
        <f>IF(J8672="Control", COUNTIF($J$10:J8672, "Control"),"")</f>
        <v/>
      </c>
    </row>
    <row r="8673" spans="1:12">
      <c r="A8673" s="42">
        <v>1519847408</v>
      </c>
      <c r="B8673" s="42">
        <v>1</v>
      </c>
      <c r="C8673" s="42">
        <v>3022</v>
      </c>
      <c r="D8673" s="40" t="s">
        <v>362</v>
      </c>
      <c r="E8673" s="40" t="str">
        <f t="shared" si="677"/>
        <v>Control</v>
      </c>
      <c r="F8673" t="str">
        <f t="shared" si="675"/>
        <v>High</v>
      </c>
      <c r="G8673" t="str">
        <f t="shared" si="676"/>
        <v>Guangzhou_1_High</v>
      </c>
      <c r="H8673">
        <v>2.0676569519643806E-2</v>
      </c>
      <c r="I8673">
        <f t="shared" si="679"/>
        <v>18</v>
      </c>
      <c r="J8673" t="str">
        <f t="shared" si="678"/>
        <v>Control</v>
      </c>
      <c r="K8673" t="str">
        <f>IF(J8673="Test", COUNTIF($J$10:J8673, "Test"),"")</f>
        <v/>
      </c>
      <c r="L8673">
        <f>IF(J8673="Control", COUNTIF($J$10:J8673, "Control"),"")</f>
        <v>1134</v>
      </c>
    </row>
    <row r="8674" spans="1:12">
      <c r="A8674" s="42">
        <v>1517776946</v>
      </c>
      <c r="B8674" s="42">
        <v>1</v>
      </c>
      <c r="C8674" s="42">
        <v>3176</v>
      </c>
      <c r="D8674" s="40" t="s">
        <v>362</v>
      </c>
      <c r="E8674" s="40" t="str">
        <f t="shared" si="677"/>
        <v>Test</v>
      </c>
      <c r="F8674" t="str">
        <f t="shared" si="675"/>
        <v>High</v>
      </c>
      <c r="G8674" t="str">
        <f t="shared" si="676"/>
        <v>Guangzhou_1_High</v>
      </c>
      <c r="H8674">
        <v>2.1198682832224924E-2</v>
      </c>
      <c r="I8674">
        <f t="shared" si="679"/>
        <v>19</v>
      </c>
      <c r="J8674" t="str">
        <f t="shared" si="678"/>
        <v>Test</v>
      </c>
      <c r="K8674">
        <f>IF(J8674="Test", COUNTIF($J$10:J8674, "Test"),"")</f>
        <v>1135</v>
      </c>
      <c r="L8674" t="str">
        <f>IF(J8674="Control", COUNTIF($J$10:J8674, "Control"),"")</f>
        <v/>
      </c>
    </row>
    <row r="8675" spans="1:12">
      <c r="A8675" s="42">
        <v>1518470663</v>
      </c>
      <c r="B8675" s="42">
        <v>1</v>
      </c>
      <c r="C8675" s="42">
        <v>3444</v>
      </c>
      <c r="D8675" s="40" t="s">
        <v>362</v>
      </c>
      <c r="E8675" s="40" t="str">
        <f t="shared" si="677"/>
        <v>Control</v>
      </c>
      <c r="F8675" t="str">
        <f t="shared" si="675"/>
        <v>High</v>
      </c>
      <c r="G8675" t="str">
        <f t="shared" si="676"/>
        <v>Guangzhou_1_High</v>
      </c>
      <c r="H8675">
        <v>2.4432709636373562E-2</v>
      </c>
      <c r="I8675">
        <f t="shared" si="679"/>
        <v>20</v>
      </c>
      <c r="J8675" t="str">
        <f t="shared" si="678"/>
        <v>Control</v>
      </c>
      <c r="K8675" t="str">
        <f>IF(J8675="Test", COUNTIF($J$10:J8675, "Test"),"")</f>
        <v/>
      </c>
      <c r="L8675">
        <f>IF(J8675="Control", COUNTIF($J$10:J8675, "Control"),"")</f>
        <v>1135</v>
      </c>
    </row>
    <row r="8676" spans="1:12">
      <c r="A8676" s="42">
        <v>1516423914</v>
      </c>
      <c r="B8676" s="42">
        <v>1</v>
      </c>
      <c r="C8676" s="42">
        <v>2689</v>
      </c>
      <c r="D8676" s="40" t="s">
        <v>362</v>
      </c>
      <c r="E8676" s="40" t="str">
        <f t="shared" si="677"/>
        <v>Test</v>
      </c>
      <c r="F8676" t="str">
        <f t="shared" si="675"/>
        <v>High</v>
      </c>
      <c r="G8676" t="str">
        <f t="shared" si="676"/>
        <v>Guangzhou_1_High</v>
      </c>
      <c r="H8676">
        <v>2.450117731955348E-2</v>
      </c>
      <c r="I8676">
        <f t="shared" si="679"/>
        <v>21</v>
      </c>
      <c r="J8676" t="str">
        <f t="shared" si="678"/>
        <v>Test</v>
      </c>
      <c r="K8676">
        <f>IF(J8676="Test", COUNTIF($J$10:J8676, "Test"),"")</f>
        <v>1136</v>
      </c>
      <c r="L8676" t="str">
        <f>IF(J8676="Control", COUNTIF($J$10:J8676, "Control"),"")</f>
        <v/>
      </c>
    </row>
    <row r="8677" spans="1:12">
      <c r="A8677" s="42">
        <v>1512907576</v>
      </c>
      <c r="B8677" s="42">
        <v>1</v>
      </c>
      <c r="C8677" s="42">
        <v>2958</v>
      </c>
      <c r="D8677" s="40" t="s">
        <v>362</v>
      </c>
      <c r="E8677" s="40" t="str">
        <f t="shared" si="677"/>
        <v>Control</v>
      </c>
      <c r="F8677" t="str">
        <f t="shared" si="675"/>
        <v>High</v>
      </c>
      <c r="G8677" t="str">
        <f t="shared" si="676"/>
        <v>Guangzhou_1_High</v>
      </c>
      <c r="H8677">
        <v>2.5053316951205939E-2</v>
      </c>
      <c r="I8677">
        <f t="shared" si="679"/>
        <v>22</v>
      </c>
      <c r="J8677" t="str">
        <f t="shared" si="678"/>
        <v>Control</v>
      </c>
      <c r="K8677" t="str">
        <f>IF(J8677="Test", COUNTIF($J$10:J8677, "Test"),"")</f>
        <v/>
      </c>
      <c r="L8677">
        <f>IF(J8677="Control", COUNTIF($J$10:J8677, "Control"),"")</f>
        <v>1136</v>
      </c>
    </row>
    <row r="8678" spans="1:12">
      <c r="A8678" s="42">
        <v>1519279219</v>
      </c>
      <c r="B8678" s="42">
        <v>1</v>
      </c>
      <c r="C8678" s="42">
        <v>3042</v>
      </c>
      <c r="D8678" s="40" t="s">
        <v>362</v>
      </c>
      <c r="E8678" s="40" t="str">
        <f t="shared" si="677"/>
        <v>Test</v>
      </c>
      <c r="F8678" t="str">
        <f t="shared" si="675"/>
        <v>High</v>
      </c>
      <c r="G8678" t="str">
        <f t="shared" si="676"/>
        <v>Guangzhou_1_High</v>
      </c>
      <c r="H8678">
        <v>2.5263446475032869E-2</v>
      </c>
      <c r="I8678">
        <f t="shared" si="679"/>
        <v>23</v>
      </c>
      <c r="J8678" t="str">
        <f t="shared" si="678"/>
        <v>Test</v>
      </c>
      <c r="K8678">
        <f>IF(J8678="Test", COUNTIF($J$10:J8678, "Test"),"")</f>
        <v>1137</v>
      </c>
      <c r="L8678" t="str">
        <f>IF(J8678="Control", COUNTIF($J$10:J8678, "Control"),"")</f>
        <v/>
      </c>
    </row>
    <row r="8679" spans="1:12">
      <c r="A8679" s="42">
        <v>1518609593</v>
      </c>
      <c r="B8679" s="42">
        <v>1</v>
      </c>
      <c r="C8679" s="42">
        <v>2518</v>
      </c>
      <c r="D8679" s="40" t="s">
        <v>362</v>
      </c>
      <c r="E8679" s="40" t="str">
        <f t="shared" si="677"/>
        <v>Control</v>
      </c>
      <c r="F8679" t="str">
        <f t="shared" si="675"/>
        <v>High</v>
      </c>
      <c r="G8679" t="str">
        <f t="shared" si="676"/>
        <v>Guangzhou_1_High</v>
      </c>
      <c r="H8679">
        <v>2.6817109884176737E-2</v>
      </c>
      <c r="I8679">
        <f t="shared" si="679"/>
        <v>24</v>
      </c>
      <c r="J8679" t="str">
        <f t="shared" si="678"/>
        <v>Control</v>
      </c>
      <c r="K8679" t="str">
        <f>IF(J8679="Test", COUNTIF($J$10:J8679, "Test"),"")</f>
        <v/>
      </c>
      <c r="L8679">
        <f>IF(J8679="Control", COUNTIF($J$10:J8679, "Control"),"")</f>
        <v>1137</v>
      </c>
    </row>
    <row r="8680" spans="1:12">
      <c r="A8680" s="42">
        <v>1515445026</v>
      </c>
      <c r="B8680" s="42">
        <v>1</v>
      </c>
      <c r="C8680" s="42">
        <v>2702</v>
      </c>
      <c r="D8680" s="40" t="s">
        <v>362</v>
      </c>
      <c r="E8680" s="40" t="str">
        <f t="shared" si="677"/>
        <v>Test</v>
      </c>
      <c r="F8680" t="str">
        <f t="shared" si="675"/>
        <v>High</v>
      </c>
      <c r="G8680" t="str">
        <f t="shared" si="676"/>
        <v>Guangzhou_1_High</v>
      </c>
      <c r="H8680">
        <v>2.759373936201226E-2</v>
      </c>
      <c r="I8680">
        <f t="shared" si="679"/>
        <v>25</v>
      </c>
      <c r="J8680" t="str">
        <f t="shared" si="678"/>
        <v>Test</v>
      </c>
      <c r="K8680">
        <f>IF(J8680="Test", COUNTIF($J$10:J8680, "Test"),"")</f>
        <v>1138</v>
      </c>
      <c r="L8680" t="str">
        <f>IF(J8680="Control", COUNTIF($J$10:J8680, "Control"),"")</f>
        <v/>
      </c>
    </row>
    <row r="8681" spans="1:12">
      <c r="A8681" s="42">
        <v>1511272585</v>
      </c>
      <c r="B8681" s="42">
        <v>1</v>
      </c>
      <c r="C8681" s="42">
        <v>2915</v>
      </c>
      <c r="D8681" s="40" t="s">
        <v>362</v>
      </c>
      <c r="E8681" s="40" t="str">
        <f t="shared" si="677"/>
        <v>Control</v>
      </c>
      <c r="F8681" t="str">
        <f t="shared" si="675"/>
        <v>High</v>
      </c>
      <c r="G8681" t="str">
        <f t="shared" si="676"/>
        <v>Guangzhou_1_High</v>
      </c>
      <c r="H8681">
        <v>2.8867832088181E-2</v>
      </c>
      <c r="I8681">
        <f t="shared" si="679"/>
        <v>26</v>
      </c>
      <c r="J8681" t="str">
        <f t="shared" si="678"/>
        <v>Control</v>
      </c>
      <c r="K8681" t="str">
        <f>IF(J8681="Test", COUNTIF($J$10:J8681, "Test"),"")</f>
        <v/>
      </c>
      <c r="L8681">
        <f>IF(J8681="Control", COUNTIF($J$10:J8681, "Control"),"")</f>
        <v>1138</v>
      </c>
    </row>
    <row r="8682" spans="1:12">
      <c r="A8682" s="42">
        <v>1513391586</v>
      </c>
      <c r="B8682" s="42">
        <v>1</v>
      </c>
      <c r="C8682" s="42">
        <v>2786</v>
      </c>
      <c r="D8682" s="40" t="s">
        <v>362</v>
      </c>
      <c r="E8682" s="40" t="str">
        <f t="shared" si="677"/>
        <v>Test</v>
      </c>
      <c r="F8682" t="str">
        <f t="shared" si="675"/>
        <v>High</v>
      </c>
      <c r="G8682" t="str">
        <f t="shared" si="676"/>
        <v>Guangzhou_1_High</v>
      </c>
      <c r="H8682">
        <v>3.0024329542455264E-2</v>
      </c>
      <c r="I8682">
        <f t="shared" si="679"/>
        <v>27</v>
      </c>
      <c r="J8682" t="str">
        <f t="shared" si="678"/>
        <v>Test</v>
      </c>
      <c r="K8682">
        <f>IF(J8682="Test", COUNTIF($J$10:J8682, "Test"),"")</f>
        <v>1139</v>
      </c>
      <c r="L8682" t="str">
        <f>IF(J8682="Control", COUNTIF($J$10:J8682, "Control"),"")</f>
        <v/>
      </c>
    </row>
    <row r="8683" spans="1:12">
      <c r="A8683" s="42">
        <v>1517744855</v>
      </c>
      <c r="B8683" s="42">
        <v>1</v>
      </c>
      <c r="C8683" s="42">
        <v>2978</v>
      </c>
      <c r="D8683" s="40" t="s">
        <v>362</v>
      </c>
      <c r="E8683" s="40" t="str">
        <f t="shared" si="677"/>
        <v>Control</v>
      </c>
      <c r="F8683" t="str">
        <f t="shared" si="675"/>
        <v>High</v>
      </c>
      <c r="G8683" t="str">
        <f t="shared" si="676"/>
        <v>Guangzhou_1_High</v>
      </c>
      <c r="H8683">
        <v>3.0238304748648304E-2</v>
      </c>
      <c r="I8683">
        <f t="shared" si="679"/>
        <v>28</v>
      </c>
      <c r="J8683" t="str">
        <f t="shared" si="678"/>
        <v>Control</v>
      </c>
      <c r="K8683" t="str">
        <f>IF(J8683="Test", COUNTIF($J$10:J8683, "Test"),"")</f>
        <v/>
      </c>
      <c r="L8683">
        <f>IF(J8683="Control", COUNTIF($J$10:J8683, "Control"),"")</f>
        <v>1139</v>
      </c>
    </row>
    <row r="8684" spans="1:12">
      <c r="A8684" s="42">
        <v>1519666176</v>
      </c>
      <c r="B8684" s="42">
        <v>1</v>
      </c>
      <c r="C8684" s="42">
        <v>4930</v>
      </c>
      <c r="D8684" s="40" t="s">
        <v>362</v>
      </c>
      <c r="E8684" s="40" t="str">
        <f t="shared" si="677"/>
        <v>Test</v>
      </c>
      <c r="F8684" t="str">
        <f t="shared" si="675"/>
        <v>High</v>
      </c>
      <c r="G8684" t="str">
        <f t="shared" si="676"/>
        <v>Guangzhou_1_High</v>
      </c>
      <c r="H8684">
        <v>3.0280756912182683E-2</v>
      </c>
      <c r="I8684">
        <f t="shared" si="679"/>
        <v>29</v>
      </c>
      <c r="J8684" t="str">
        <f t="shared" si="678"/>
        <v>Test</v>
      </c>
      <c r="K8684">
        <f>IF(J8684="Test", COUNTIF($J$10:J8684, "Test"),"")</f>
        <v>1140</v>
      </c>
      <c r="L8684" t="str">
        <f>IF(J8684="Control", COUNTIF($J$10:J8684, "Control"),"")</f>
        <v/>
      </c>
    </row>
    <row r="8685" spans="1:12">
      <c r="A8685" s="42">
        <v>1516504689</v>
      </c>
      <c r="B8685" s="42">
        <v>1</v>
      </c>
      <c r="C8685" s="42">
        <v>2760</v>
      </c>
      <c r="D8685" s="40" t="s">
        <v>362</v>
      </c>
      <c r="E8685" s="40" t="str">
        <f t="shared" si="677"/>
        <v>Control</v>
      </c>
      <c r="F8685" t="str">
        <f t="shared" si="675"/>
        <v>High</v>
      </c>
      <c r="G8685" t="str">
        <f t="shared" si="676"/>
        <v>Guangzhou_1_High</v>
      </c>
      <c r="H8685">
        <v>3.2211269718585012E-2</v>
      </c>
      <c r="I8685">
        <f t="shared" si="679"/>
        <v>30</v>
      </c>
      <c r="J8685" t="str">
        <f t="shared" si="678"/>
        <v>Control</v>
      </c>
      <c r="K8685" t="str">
        <f>IF(J8685="Test", COUNTIF($J$10:J8685, "Test"),"")</f>
        <v/>
      </c>
      <c r="L8685">
        <f>IF(J8685="Control", COUNTIF($J$10:J8685, "Control"),"")</f>
        <v>1140</v>
      </c>
    </row>
    <row r="8686" spans="1:12">
      <c r="A8686" s="42">
        <v>1517380133</v>
      </c>
      <c r="B8686" s="42">
        <v>1</v>
      </c>
      <c r="C8686" s="42">
        <v>4671</v>
      </c>
      <c r="D8686" s="40" t="s">
        <v>362</v>
      </c>
      <c r="E8686" s="40" t="str">
        <f t="shared" si="677"/>
        <v>Test</v>
      </c>
      <c r="F8686" t="str">
        <f t="shared" si="675"/>
        <v>High</v>
      </c>
      <c r="G8686" t="str">
        <f t="shared" si="676"/>
        <v>Guangzhou_1_High</v>
      </c>
      <c r="H8686">
        <v>3.227946017756278E-2</v>
      </c>
      <c r="I8686">
        <f t="shared" si="679"/>
        <v>31</v>
      </c>
      <c r="J8686" t="str">
        <f t="shared" si="678"/>
        <v>Test</v>
      </c>
      <c r="K8686">
        <f>IF(J8686="Test", COUNTIF($J$10:J8686, "Test"),"")</f>
        <v>1141</v>
      </c>
      <c r="L8686" t="str">
        <f>IF(J8686="Control", COUNTIF($J$10:J8686, "Control"),"")</f>
        <v/>
      </c>
    </row>
    <row r="8687" spans="1:12">
      <c r="A8687" s="42">
        <v>1518740298</v>
      </c>
      <c r="B8687" s="42">
        <v>1</v>
      </c>
      <c r="C8687" s="42">
        <v>3294</v>
      </c>
      <c r="D8687" s="40" t="s">
        <v>362</v>
      </c>
      <c r="E8687" s="40" t="str">
        <f t="shared" si="677"/>
        <v>Control</v>
      </c>
      <c r="F8687" t="str">
        <f t="shared" si="675"/>
        <v>High</v>
      </c>
      <c r="G8687" t="str">
        <f t="shared" si="676"/>
        <v>Guangzhou_1_High</v>
      </c>
      <c r="H8687">
        <v>3.2341013522698026E-2</v>
      </c>
      <c r="I8687">
        <f t="shared" si="679"/>
        <v>32</v>
      </c>
      <c r="J8687" t="str">
        <f t="shared" si="678"/>
        <v>Control</v>
      </c>
      <c r="K8687" t="str">
        <f>IF(J8687="Test", COUNTIF($J$10:J8687, "Test"),"")</f>
        <v/>
      </c>
      <c r="L8687">
        <f>IF(J8687="Control", COUNTIF($J$10:J8687, "Control"),"")</f>
        <v>1141</v>
      </c>
    </row>
    <row r="8688" spans="1:12">
      <c r="A8688" s="42">
        <v>1512487043</v>
      </c>
      <c r="B8688" s="42">
        <v>1</v>
      </c>
      <c r="C8688" s="42">
        <v>3776</v>
      </c>
      <c r="D8688" s="40" t="s">
        <v>362</v>
      </c>
      <c r="E8688" s="40" t="str">
        <f t="shared" si="677"/>
        <v>Test</v>
      </c>
      <c r="F8688" t="str">
        <f t="shared" si="675"/>
        <v>High</v>
      </c>
      <c r="G8688" t="str">
        <f t="shared" si="676"/>
        <v>Guangzhou_1_High</v>
      </c>
      <c r="H8688">
        <v>3.30069934020083E-2</v>
      </c>
      <c r="I8688">
        <f t="shared" si="679"/>
        <v>33</v>
      </c>
      <c r="J8688" t="str">
        <f t="shared" si="678"/>
        <v>Test</v>
      </c>
      <c r="K8688">
        <f>IF(J8688="Test", COUNTIF($J$10:J8688, "Test"),"")</f>
        <v>1142</v>
      </c>
      <c r="L8688" t="str">
        <f>IF(J8688="Control", COUNTIF($J$10:J8688, "Control"),"")</f>
        <v/>
      </c>
    </row>
    <row r="8689" spans="1:12">
      <c r="A8689" s="42">
        <v>1512997093</v>
      </c>
      <c r="B8689" s="42">
        <v>1</v>
      </c>
      <c r="C8689" s="42">
        <v>2557</v>
      </c>
      <c r="D8689" s="40" t="s">
        <v>362</v>
      </c>
      <c r="E8689" s="40" t="str">
        <f t="shared" si="677"/>
        <v>Control</v>
      </c>
      <c r="F8689" t="str">
        <f t="shared" si="675"/>
        <v>High</v>
      </c>
      <c r="G8689" t="str">
        <f t="shared" si="676"/>
        <v>Guangzhou_1_High</v>
      </c>
      <c r="H8689">
        <v>3.3687688197917343E-2</v>
      </c>
      <c r="I8689">
        <f t="shared" si="679"/>
        <v>34</v>
      </c>
      <c r="J8689" t="str">
        <f t="shared" si="678"/>
        <v>Control</v>
      </c>
      <c r="K8689" t="str">
        <f>IF(J8689="Test", COUNTIF($J$10:J8689, "Test"),"")</f>
        <v/>
      </c>
      <c r="L8689">
        <f>IF(J8689="Control", COUNTIF($J$10:J8689, "Control"),"")</f>
        <v>1142</v>
      </c>
    </row>
    <row r="8690" spans="1:12">
      <c r="A8690" s="42">
        <v>1515302449</v>
      </c>
      <c r="B8690" s="42">
        <v>1</v>
      </c>
      <c r="C8690" s="42">
        <v>2706</v>
      </c>
      <c r="D8690" s="40" t="s">
        <v>362</v>
      </c>
      <c r="E8690" s="40" t="str">
        <f t="shared" si="677"/>
        <v>Test</v>
      </c>
      <c r="F8690" t="str">
        <f t="shared" si="675"/>
        <v>High</v>
      </c>
      <c r="G8690" t="str">
        <f t="shared" si="676"/>
        <v>Guangzhou_1_High</v>
      </c>
      <c r="H8690">
        <v>3.5205579139886978E-2</v>
      </c>
      <c r="I8690">
        <f t="shared" si="679"/>
        <v>35</v>
      </c>
      <c r="J8690" t="str">
        <f t="shared" si="678"/>
        <v>Test</v>
      </c>
      <c r="K8690">
        <f>IF(J8690="Test", COUNTIF($J$10:J8690, "Test"),"")</f>
        <v>1143</v>
      </c>
      <c r="L8690" t="str">
        <f>IF(J8690="Control", COUNTIF($J$10:J8690, "Control"),"")</f>
        <v/>
      </c>
    </row>
    <row r="8691" spans="1:12">
      <c r="A8691" s="42">
        <v>1514600706</v>
      </c>
      <c r="B8691" s="42">
        <v>1</v>
      </c>
      <c r="C8691" s="42">
        <v>3047</v>
      </c>
      <c r="D8691" s="40" t="s">
        <v>362</v>
      </c>
      <c r="E8691" s="40" t="str">
        <f t="shared" si="677"/>
        <v>Control</v>
      </c>
      <c r="F8691" t="str">
        <f t="shared" si="675"/>
        <v>High</v>
      </c>
      <c r="G8691" t="str">
        <f t="shared" si="676"/>
        <v>Guangzhou_1_High</v>
      </c>
      <c r="H8691">
        <v>3.6569499493582125E-2</v>
      </c>
      <c r="I8691">
        <f t="shared" si="679"/>
        <v>36</v>
      </c>
      <c r="J8691" t="str">
        <f t="shared" si="678"/>
        <v>Control</v>
      </c>
      <c r="K8691" t="str">
        <f>IF(J8691="Test", COUNTIF($J$10:J8691, "Test"),"")</f>
        <v/>
      </c>
      <c r="L8691">
        <f>IF(J8691="Control", COUNTIF($J$10:J8691, "Control"),"")</f>
        <v>1143</v>
      </c>
    </row>
    <row r="8692" spans="1:12">
      <c r="A8692" s="42">
        <v>1516827076</v>
      </c>
      <c r="B8692" s="42">
        <v>1</v>
      </c>
      <c r="C8692" s="42">
        <v>4767</v>
      </c>
      <c r="D8692" s="40" t="s">
        <v>362</v>
      </c>
      <c r="E8692" s="40" t="str">
        <f t="shared" si="677"/>
        <v>Test</v>
      </c>
      <c r="F8692" t="str">
        <f t="shared" si="675"/>
        <v>High</v>
      </c>
      <c r="G8692" t="str">
        <f t="shared" si="676"/>
        <v>Guangzhou_1_High</v>
      </c>
      <c r="H8692">
        <v>3.9441451960046559E-2</v>
      </c>
      <c r="I8692">
        <f t="shared" si="679"/>
        <v>37</v>
      </c>
      <c r="J8692" t="str">
        <f t="shared" si="678"/>
        <v>Test</v>
      </c>
      <c r="K8692">
        <f>IF(J8692="Test", COUNTIF($J$10:J8692, "Test"),"")</f>
        <v>1144</v>
      </c>
      <c r="L8692" t="str">
        <f>IF(J8692="Control", COUNTIF($J$10:J8692, "Control"),"")</f>
        <v/>
      </c>
    </row>
    <row r="8693" spans="1:12">
      <c r="A8693" s="42">
        <v>1515347895</v>
      </c>
      <c r="B8693" s="42">
        <v>1</v>
      </c>
      <c r="C8693" s="42">
        <v>2727</v>
      </c>
      <c r="D8693" s="40" t="s">
        <v>362</v>
      </c>
      <c r="E8693" s="40" t="str">
        <f t="shared" si="677"/>
        <v>Control</v>
      </c>
      <c r="F8693" t="str">
        <f t="shared" si="675"/>
        <v>High</v>
      </c>
      <c r="G8693" t="str">
        <f t="shared" si="676"/>
        <v>Guangzhou_1_High</v>
      </c>
      <c r="H8693">
        <v>3.9708284791182269E-2</v>
      </c>
      <c r="I8693">
        <f t="shared" si="679"/>
        <v>38</v>
      </c>
      <c r="J8693" t="str">
        <f t="shared" si="678"/>
        <v>Control</v>
      </c>
      <c r="K8693" t="str">
        <f>IF(J8693="Test", COUNTIF($J$10:J8693, "Test"),"")</f>
        <v/>
      </c>
      <c r="L8693">
        <f>IF(J8693="Control", COUNTIF($J$10:J8693, "Control"),"")</f>
        <v>1144</v>
      </c>
    </row>
    <row r="8694" spans="1:12">
      <c r="A8694" s="42">
        <v>1519032318</v>
      </c>
      <c r="B8694" s="42">
        <v>1</v>
      </c>
      <c r="C8694" s="42">
        <v>2492</v>
      </c>
      <c r="D8694" s="40" t="s">
        <v>362</v>
      </c>
      <c r="E8694" s="40" t="str">
        <f t="shared" si="677"/>
        <v>Test</v>
      </c>
      <c r="F8694" t="str">
        <f t="shared" si="675"/>
        <v>High</v>
      </c>
      <c r="G8694" t="str">
        <f t="shared" si="676"/>
        <v>Guangzhou_1_High</v>
      </c>
      <c r="H8694">
        <v>4.2573296435515995E-2</v>
      </c>
      <c r="I8694">
        <f t="shared" si="679"/>
        <v>39</v>
      </c>
      <c r="J8694" t="str">
        <f t="shared" si="678"/>
        <v>Test</v>
      </c>
      <c r="K8694">
        <f>IF(J8694="Test", COUNTIF($J$10:J8694, "Test"),"")</f>
        <v>1145</v>
      </c>
      <c r="L8694" t="str">
        <f>IF(J8694="Control", COUNTIF($J$10:J8694, "Control"),"")</f>
        <v/>
      </c>
    </row>
    <row r="8695" spans="1:12">
      <c r="A8695" s="42">
        <v>1518514214</v>
      </c>
      <c r="B8695" s="42">
        <v>1</v>
      </c>
      <c r="C8695" s="42">
        <v>3049</v>
      </c>
      <c r="D8695" s="40" t="s">
        <v>362</v>
      </c>
      <c r="E8695" s="40" t="str">
        <f t="shared" si="677"/>
        <v>Control</v>
      </c>
      <c r="F8695" t="str">
        <f t="shared" si="675"/>
        <v>High</v>
      </c>
      <c r="G8695" t="str">
        <f t="shared" si="676"/>
        <v>Guangzhou_1_High</v>
      </c>
      <c r="H8695">
        <v>4.3992802721064428E-2</v>
      </c>
      <c r="I8695">
        <f t="shared" si="679"/>
        <v>40</v>
      </c>
      <c r="J8695" t="str">
        <f t="shared" si="678"/>
        <v>Control</v>
      </c>
      <c r="K8695" t="str">
        <f>IF(J8695="Test", COUNTIF($J$10:J8695, "Test"),"")</f>
        <v/>
      </c>
      <c r="L8695">
        <f>IF(J8695="Control", COUNTIF($J$10:J8695, "Control"),"")</f>
        <v>1145</v>
      </c>
    </row>
    <row r="8696" spans="1:12">
      <c r="A8696" s="42">
        <v>1516846329</v>
      </c>
      <c r="B8696" s="42">
        <v>1</v>
      </c>
      <c r="C8696" s="42">
        <v>4422</v>
      </c>
      <c r="D8696" s="40" t="s">
        <v>362</v>
      </c>
      <c r="E8696" s="40" t="str">
        <f t="shared" si="677"/>
        <v>Test</v>
      </c>
      <c r="F8696" t="str">
        <f t="shared" si="675"/>
        <v>High</v>
      </c>
      <c r="G8696" t="str">
        <f t="shared" si="676"/>
        <v>Guangzhou_1_High</v>
      </c>
      <c r="H8696">
        <v>4.5482086008859501E-2</v>
      </c>
      <c r="I8696">
        <f t="shared" si="679"/>
        <v>41</v>
      </c>
      <c r="J8696" t="str">
        <f t="shared" si="678"/>
        <v>Test</v>
      </c>
      <c r="K8696">
        <f>IF(J8696="Test", COUNTIF($J$10:J8696, "Test"),"")</f>
        <v>1146</v>
      </c>
      <c r="L8696" t="str">
        <f>IF(J8696="Control", COUNTIF($J$10:J8696, "Control"),"")</f>
        <v/>
      </c>
    </row>
    <row r="8697" spans="1:12">
      <c r="A8697" s="42">
        <v>1512527565</v>
      </c>
      <c r="B8697" s="42">
        <v>1</v>
      </c>
      <c r="C8697" s="42">
        <v>3880</v>
      </c>
      <c r="D8697" s="40" t="s">
        <v>362</v>
      </c>
      <c r="E8697" s="40" t="str">
        <f t="shared" si="677"/>
        <v>Control</v>
      </c>
      <c r="F8697" t="str">
        <f t="shared" si="675"/>
        <v>High</v>
      </c>
      <c r="G8697" t="str">
        <f t="shared" si="676"/>
        <v>Guangzhou_1_High</v>
      </c>
      <c r="H8697">
        <v>4.5978686788603396E-2</v>
      </c>
      <c r="I8697">
        <f t="shared" si="679"/>
        <v>42</v>
      </c>
      <c r="J8697" t="str">
        <f t="shared" si="678"/>
        <v>Control</v>
      </c>
      <c r="K8697" t="str">
        <f>IF(J8697="Test", COUNTIF($J$10:J8697, "Test"),"")</f>
        <v/>
      </c>
      <c r="L8697">
        <f>IF(J8697="Control", COUNTIF($J$10:J8697, "Control"),"")</f>
        <v>1146</v>
      </c>
    </row>
    <row r="8698" spans="1:12">
      <c r="A8698" s="42">
        <v>1517384938</v>
      </c>
      <c r="B8698" s="42">
        <v>1</v>
      </c>
      <c r="C8698" s="42">
        <v>2384</v>
      </c>
      <c r="D8698" s="40" t="s">
        <v>362</v>
      </c>
      <c r="E8698" s="40" t="str">
        <f t="shared" si="677"/>
        <v>Test</v>
      </c>
      <c r="F8698" t="str">
        <f t="shared" si="675"/>
        <v>High</v>
      </c>
      <c r="G8698" t="str">
        <f t="shared" si="676"/>
        <v>Guangzhou_1_High</v>
      </c>
      <c r="H8698">
        <v>4.7264277869111027E-2</v>
      </c>
      <c r="I8698">
        <f t="shared" si="679"/>
        <v>43</v>
      </c>
      <c r="J8698" t="str">
        <f t="shared" si="678"/>
        <v>Test</v>
      </c>
      <c r="K8698">
        <f>IF(J8698="Test", COUNTIF($J$10:J8698, "Test"),"")</f>
        <v>1147</v>
      </c>
      <c r="L8698" t="str">
        <f>IF(J8698="Control", COUNTIF($J$10:J8698, "Control"),"")</f>
        <v/>
      </c>
    </row>
    <row r="8699" spans="1:12">
      <c r="A8699" s="42">
        <v>1512337953</v>
      </c>
      <c r="B8699" s="42">
        <v>1</v>
      </c>
      <c r="C8699" s="42">
        <v>3605</v>
      </c>
      <c r="D8699" s="40" t="s">
        <v>362</v>
      </c>
      <c r="E8699" s="40" t="str">
        <f t="shared" si="677"/>
        <v>Control</v>
      </c>
      <c r="F8699" t="str">
        <f t="shared" si="675"/>
        <v>High</v>
      </c>
      <c r="G8699" t="str">
        <f t="shared" si="676"/>
        <v>Guangzhou_1_High</v>
      </c>
      <c r="H8699">
        <v>4.8895687779349606E-2</v>
      </c>
      <c r="I8699">
        <f t="shared" si="679"/>
        <v>44</v>
      </c>
      <c r="J8699" t="str">
        <f t="shared" si="678"/>
        <v>Control</v>
      </c>
      <c r="K8699" t="str">
        <f>IF(J8699="Test", COUNTIF($J$10:J8699, "Test"),"")</f>
        <v/>
      </c>
      <c r="L8699">
        <f>IF(J8699="Control", COUNTIF($J$10:J8699, "Control"),"")</f>
        <v>1147</v>
      </c>
    </row>
    <row r="8700" spans="1:12">
      <c r="A8700" s="42">
        <v>1514611754</v>
      </c>
      <c r="B8700" s="42">
        <v>1</v>
      </c>
      <c r="C8700" s="42">
        <v>3816</v>
      </c>
      <c r="D8700" s="40" t="s">
        <v>362</v>
      </c>
      <c r="E8700" s="40" t="str">
        <f t="shared" si="677"/>
        <v>Test</v>
      </c>
      <c r="F8700" t="str">
        <f t="shared" si="675"/>
        <v>High</v>
      </c>
      <c r="G8700" t="str">
        <f t="shared" si="676"/>
        <v>Guangzhou_1_High</v>
      </c>
      <c r="H8700">
        <v>5.0464406070494849E-2</v>
      </c>
      <c r="I8700">
        <f t="shared" si="679"/>
        <v>45</v>
      </c>
      <c r="J8700" t="str">
        <f t="shared" si="678"/>
        <v>Test</v>
      </c>
      <c r="K8700">
        <f>IF(J8700="Test", COUNTIF($J$10:J8700, "Test"),"")</f>
        <v>1148</v>
      </c>
      <c r="L8700" t="str">
        <f>IF(J8700="Control", COUNTIF($J$10:J8700, "Control"),"")</f>
        <v/>
      </c>
    </row>
    <row r="8701" spans="1:12">
      <c r="A8701" s="42">
        <v>1517259823</v>
      </c>
      <c r="B8701" s="42">
        <v>1</v>
      </c>
      <c r="C8701" s="42">
        <v>3570</v>
      </c>
      <c r="D8701" s="40" t="s">
        <v>362</v>
      </c>
      <c r="E8701" s="40" t="str">
        <f t="shared" si="677"/>
        <v>Control</v>
      </c>
      <c r="F8701" t="str">
        <f t="shared" si="675"/>
        <v>High</v>
      </c>
      <c r="G8701" t="str">
        <f t="shared" si="676"/>
        <v>Guangzhou_1_High</v>
      </c>
      <c r="H8701">
        <v>5.364998083150796E-2</v>
      </c>
      <c r="I8701">
        <f t="shared" si="679"/>
        <v>46</v>
      </c>
      <c r="J8701" t="str">
        <f t="shared" si="678"/>
        <v>Control</v>
      </c>
      <c r="K8701" t="str">
        <f>IF(J8701="Test", COUNTIF($J$10:J8701, "Test"),"")</f>
        <v/>
      </c>
      <c r="L8701">
        <f>IF(J8701="Control", COUNTIF($J$10:J8701, "Control"),"")</f>
        <v>1148</v>
      </c>
    </row>
    <row r="8702" spans="1:12">
      <c r="A8702" s="42">
        <v>1516889594</v>
      </c>
      <c r="B8702" s="42">
        <v>1</v>
      </c>
      <c r="C8702" s="42">
        <v>2861</v>
      </c>
      <c r="D8702" s="40" t="s">
        <v>362</v>
      </c>
      <c r="E8702" s="40" t="str">
        <f t="shared" si="677"/>
        <v>Test</v>
      </c>
      <c r="F8702" t="str">
        <f t="shared" si="675"/>
        <v>High</v>
      </c>
      <c r="G8702" t="str">
        <f t="shared" si="676"/>
        <v>Guangzhou_1_High</v>
      </c>
      <c r="H8702">
        <v>6.04497170187136E-2</v>
      </c>
      <c r="I8702">
        <f t="shared" si="679"/>
        <v>47</v>
      </c>
      <c r="J8702" t="str">
        <f t="shared" si="678"/>
        <v>Test</v>
      </c>
      <c r="K8702">
        <f>IF(J8702="Test", COUNTIF($J$10:J8702, "Test"),"")</f>
        <v>1149</v>
      </c>
      <c r="L8702" t="str">
        <f>IF(J8702="Control", COUNTIF($J$10:J8702, "Control"),"")</f>
        <v/>
      </c>
    </row>
    <row r="8703" spans="1:12">
      <c r="A8703" s="42">
        <v>1519303968</v>
      </c>
      <c r="B8703" s="42">
        <v>1</v>
      </c>
      <c r="C8703" s="42">
        <v>2613</v>
      </c>
      <c r="D8703" s="40" t="s">
        <v>362</v>
      </c>
      <c r="E8703" s="40" t="str">
        <f t="shared" si="677"/>
        <v>Control</v>
      </c>
      <c r="F8703" t="str">
        <f t="shared" si="675"/>
        <v>High</v>
      </c>
      <c r="G8703" t="str">
        <f t="shared" si="676"/>
        <v>Guangzhou_1_High</v>
      </c>
      <c r="H8703">
        <v>6.1994746803865852E-2</v>
      </c>
      <c r="I8703">
        <f t="shared" si="679"/>
        <v>48</v>
      </c>
      <c r="J8703" t="str">
        <f t="shared" si="678"/>
        <v>Control</v>
      </c>
      <c r="K8703" t="str">
        <f>IF(J8703="Test", COUNTIF($J$10:J8703, "Test"),"")</f>
        <v/>
      </c>
      <c r="L8703">
        <f>IF(J8703="Control", COUNTIF($J$10:J8703, "Control"),"")</f>
        <v>1149</v>
      </c>
    </row>
    <row r="8704" spans="1:12">
      <c r="A8704" s="42">
        <v>1511251685</v>
      </c>
      <c r="B8704" s="42">
        <v>1</v>
      </c>
      <c r="C8704" s="42">
        <v>2679</v>
      </c>
      <c r="D8704" s="40" t="s">
        <v>362</v>
      </c>
      <c r="E8704" s="40" t="str">
        <f t="shared" si="677"/>
        <v>Test</v>
      </c>
      <c r="F8704" t="str">
        <f t="shared" si="675"/>
        <v>High</v>
      </c>
      <c r="G8704" t="str">
        <f t="shared" si="676"/>
        <v>Guangzhou_1_High</v>
      </c>
      <c r="H8704">
        <v>6.2014576467086524E-2</v>
      </c>
      <c r="I8704">
        <f t="shared" si="679"/>
        <v>49</v>
      </c>
      <c r="J8704" t="str">
        <f t="shared" si="678"/>
        <v>Test</v>
      </c>
      <c r="K8704">
        <f>IF(J8704="Test", COUNTIF($J$10:J8704, "Test"),"")</f>
        <v>1150</v>
      </c>
      <c r="L8704" t="str">
        <f>IF(J8704="Control", COUNTIF($J$10:J8704, "Control"),"")</f>
        <v/>
      </c>
    </row>
    <row r="8705" spans="1:12">
      <c r="A8705" s="42">
        <v>1514471446</v>
      </c>
      <c r="B8705" s="42">
        <v>1</v>
      </c>
      <c r="C8705" s="42">
        <v>3432</v>
      </c>
      <c r="D8705" s="40" t="s">
        <v>362</v>
      </c>
      <c r="E8705" s="40" t="str">
        <f t="shared" si="677"/>
        <v>Control</v>
      </c>
      <c r="F8705" t="str">
        <f t="shared" si="675"/>
        <v>High</v>
      </c>
      <c r="G8705" t="str">
        <f t="shared" si="676"/>
        <v>Guangzhou_1_High</v>
      </c>
      <c r="H8705">
        <v>6.2088082037952463E-2</v>
      </c>
      <c r="I8705">
        <f t="shared" si="679"/>
        <v>50</v>
      </c>
      <c r="J8705" t="str">
        <f t="shared" si="678"/>
        <v>Control</v>
      </c>
      <c r="K8705" t="str">
        <f>IF(J8705="Test", COUNTIF($J$10:J8705, "Test"),"")</f>
        <v/>
      </c>
      <c r="L8705">
        <f>IF(J8705="Control", COUNTIF($J$10:J8705, "Control"),"")</f>
        <v>1150</v>
      </c>
    </row>
    <row r="8706" spans="1:12">
      <c r="A8706" s="42">
        <v>1517892315</v>
      </c>
      <c r="B8706" s="42">
        <v>1</v>
      </c>
      <c r="C8706" s="42">
        <v>3725</v>
      </c>
      <c r="D8706" s="40" t="s">
        <v>362</v>
      </c>
      <c r="E8706" s="40" t="str">
        <f t="shared" si="677"/>
        <v>Test</v>
      </c>
      <c r="F8706" t="str">
        <f t="shared" si="675"/>
        <v>High</v>
      </c>
      <c r="G8706" t="str">
        <f t="shared" si="676"/>
        <v>Guangzhou_1_High</v>
      </c>
      <c r="H8706">
        <v>6.2285232857726913E-2</v>
      </c>
      <c r="I8706">
        <f t="shared" si="679"/>
        <v>51</v>
      </c>
      <c r="J8706" t="str">
        <f t="shared" si="678"/>
        <v>Test</v>
      </c>
      <c r="K8706">
        <f>IF(J8706="Test", COUNTIF($J$10:J8706, "Test"),"")</f>
        <v>1151</v>
      </c>
      <c r="L8706" t="str">
        <f>IF(J8706="Control", COUNTIF($J$10:J8706, "Control"),"")</f>
        <v/>
      </c>
    </row>
    <row r="8707" spans="1:12">
      <c r="A8707" s="42">
        <v>1514117547</v>
      </c>
      <c r="B8707" s="42">
        <v>1</v>
      </c>
      <c r="C8707" s="42">
        <v>5035</v>
      </c>
      <c r="D8707" s="40" t="s">
        <v>362</v>
      </c>
      <c r="E8707" s="40" t="str">
        <f t="shared" si="677"/>
        <v>Control</v>
      </c>
      <c r="F8707" t="str">
        <f t="shared" si="675"/>
        <v>High</v>
      </c>
      <c r="G8707" t="str">
        <f t="shared" si="676"/>
        <v>Guangzhou_1_High</v>
      </c>
      <c r="H8707">
        <v>6.5177631934715374E-2</v>
      </c>
      <c r="I8707">
        <f t="shared" si="679"/>
        <v>52</v>
      </c>
      <c r="J8707" t="str">
        <f t="shared" si="678"/>
        <v>Control</v>
      </c>
      <c r="K8707" t="str">
        <f>IF(J8707="Test", COUNTIF($J$10:J8707, "Test"),"")</f>
        <v/>
      </c>
      <c r="L8707">
        <f>IF(J8707="Control", COUNTIF($J$10:J8707, "Control"),"")</f>
        <v>1151</v>
      </c>
    </row>
    <row r="8708" spans="1:12">
      <c r="A8708" s="42">
        <v>1515821946</v>
      </c>
      <c r="B8708" s="42">
        <v>1</v>
      </c>
      <c r="C8708" s="42">
        <v>3194</v>
      </c>
      <c r="D8708" s="40" t="s">
        <v>362</v>
      </c>
      <c r="E8708" s="40" t="str">
        <f t="shared" si="677"/>
        <v>Test</v>
      </c>
      <c r="F8708" t="str">
        <f t="shared" si="675"/>
        <v>High</v>
      </c>
      <c r="G8708" t="str">
        <f t="shared" si="676"/>
        <v>Guangzhou_1_High</v>
      </c>
      <c r="H8708">
        <v>6.6620570280876534E-2</v>
      </c>
      <c r="I8708">
        <f t="shared" si="679"/>
        <v>53</v>
      </c>
      <c r="J8708" t="str">
        <f t="shared" si="678"/>
        <v>Test</v>
      </c>
      <c r="K8708">
        <f>IF(J8708="Test", COUNTIF($J$10:J8708, "Test"),"")</f>
        <v>1152</v>
      </c>
      <c r="L8708" t="str">
        <f>IF(J8708="Control", COUNTIF($J$10:J8708, "Control"),"")</f>
        <v/>
      </c>
    </row>
    <row r="8709" spans="1:12">
      <c r="A8709" s="42">
        <v>1511554055</v>
      </c>
      <c r="B8709" s="42">
        <v>1</v>
      </c>
      <c r="C8709" s="42">
        <v>4087</v>
      </c>
      <c r="D8709" s="40" t="s">
        <v>362</v>
      </c>
      <c r="E8709" s="40" t="str">
        <f t="shared" si="677"/>
        <v>Control</v>
      </c>
      <c r="F8709" t="str">
        <f t="shared" si="675"/>
        <v>High</v>
      </c>
      <c r="G8709" t="str">
        <f t="shared" si="676"/>
        <v>Guangzhou_1_High</v>
      </c>
      <c r="H8709">
        <v>6.8352669318649473E-2</v>
      </c>
      <c r="I8709">
        <f t="shared" si="679"/>
        <v>54</v>
      </c>
      <c r="J8709" t="str">
        <f t="shared" si="678"/>
        <v>Control</v>
      </c>
      <c r="K8709" t="str">
        <f>IF(J8709="Test", COUNTIF($J$10:J8709, "Test"),"")</f>
        <v/>
      </c>
      <c r="L8709">
        <f>IF(J8709="Control", COUNTIF($J$10:J8709, "Control"),"")</f>
        <v>1152</v>
      </c>
    </row>
    <row r="8710" spans="1:12">
      <c r="A8710" s="42">
        <v>1519951707</v>
      </c>
      <c r="B8710" s="42">
        <v>1</v>
      </c>
      <c r="C8710" s="42">
        <v>3065</v>
      </c>
      <c r="D8710" s="40" t="s">
        <v>362</v>
      </c>
      <c r="E8710" s="40" t="str">
        <f t="shared" si="677"/>
        <v>Test</v>
      </c>
      <c r="F8710" t="str">
        <f t="shared" si="675"/>
        <v>High</v>
      </c>
      <c r="G8710" t="str">
        <f t="shared" si="676"/>
        <v>Guangzhou_1_High</v>
      </c>
      <c r="H8710">
        <v>6.9572679690615868E-2</v>
      </c>
      <c r="I8710">
        <f t="shared" si="679"/>
        <v>55</v>
      </c>
      <c r="J8710" t="str">
        <f t="shared" si="678"/>
        <v>Test</v>
      </c>
      <c r="K8710">
        <f>IF(J8710="Test", COUNTIF($J$10:J8710, "Test"),"")</f>
        <v>1153</v>
      </c>
      <c r="L8710" t="str">
        <f>IF(J8710="Control", COUNTIF($J$10:J8710, "Control"),"")</f>
        <v/>
      </c>
    </row>
    <row r="8711" spans="1:12">
      <c r="A8711" s="42">
        <v>1519688417</v>
      </c>
      <c r="B8711" s="42">
        <v>1</v>
      </c>
      <c r="C8711" s="42">
        <v>2292</v>
      </c>
      <c r="D8711" s="40" t="s">
        <v>362</v>
      </c>
      <c r="E8711" s="40" t="str">
        <f t="shared" si="677"/>
        <v>Control</v>
      </c>
      <c r="F8711" t="str">
        <f t="shared" si="675"/>
        <v>High</v>
      </c>
      <c r="G8711" t="str">
        <f t="shared" si="676"/>
        <v>Guangzhou_1_High</v>
      </c>
      <c r="H8711">
        <v>7.3096636644094826E-2</v>
      </c>
      <c r="I8711">
        <f t="shared" si="679"/>
        <v>56</v>
      </c>
      <c r="J8711" t="str">
        <f t="shared" si="678"/>
        <v>Control</v>
      </c>
      <c r="K8711" t="str">
        <f>IF(J8711="Test", COUNTIF($J$10:J8711, "Test"),"")</f>
        <v/>
      </c>
      <c r="L8711">
        <f>IF(J8711="Control", COUNTIF($J$10:J8711, "Control"),"")</f>
        <v>1153</v>
      </c>
    </row>
    <row r="8712" spans="1:12">
      <c r="A8712" s="42">
        <v>1517379065</v>
      </c>
      <c r="B8712" s="42">
        <v>1</v>
      </c>
      <c r="C8712" s="42">
        <v>3327</v>
      </c>
      <c r="D8712" s="40" t="s">
        <v>362</v>
      </c>
      <c r="E8712" s="40" t="str">
        <f t="shared" si="677"/>
        <v>Test</v>
      </c>
      <c r="F8712" t="str">
        <f t="shared" si="675"/>
        <v>High</v>
      </c>
      <c r="G8712" t="str">
        <f t="shared" si="676"/>
        <v>Guangzhou_1_High</v>
      </c>
      <c r="H8712">
        <v>7.3119686563016817E-2</v>
      </c>
      <c r="I8712">
        <f t="shared" si="679"/>
        <v>57</v>
      </c>
      <c r="J8712" t="str">
        <f t="shared" si="678"/>
        <v>Test</v>
      </c>
      <c r="K8712">
        <f>IF(J8712="Test", COUNTIF($J$10:J8712, "Test"),"")</f>
        <v>1154</v>
      </c>
      <c r="L8712" t="str">
        <f>IF(J8712="Control", COUNTIF($J$10:J8712, "Control"),"")</f>
        <v/>
      </c>
    </row>
    <row r="8713" spans="1:12">
      <c r="A8713" s="42">
        <v>1512451449</v>
      </c>
      <c r="B8713" s="42">
        <v>1</v>
      </c>
      <c r="C8713" s="42">
        <v>3488</v>
      </c>
      <c r="D8713" s="40" t="s">
        <v>362</v>
      </c>
      <c r="E8713" s="40" t="str">
        <f t="shared" si="677"/>
        <v>Control</v>
      </c>
      <c r="F8713" t="str">
        <f t="shared" si="675"/>
        <v>High</v>
      </c>
      <c r="G8713" t="str">
        <f t="shared" si="676"/>
        <v>Guangzhou_1_High</v>
      </c>
      <c r="H8713">
        <v>7.3342329167651932E-2</v>
      </c>
      <c r="I8713">
        <f t="shared" si="679"/>
        <v>58</v>
      </c>
      <c r="J8713" t="str">
        <f t="shared" si="678"/>
        <v>Control</v>
      </c>
      <c r="K8713" t="str">
        <f>IF(J8713="Test", COUNTIF($J$10:J8713, "Test"),"")</f>
        <v/>
      </c>
      <c r="L8713">
        <f>IF(J8713="Control", COUNTIF($J$10:J8713, "Control"),"")</f>
        <v>1154</v>
      </c>
    </row>
    <row r="8714" spans="1:12">
      <c r="A8714" s="42">
        <v>1513782407</v>
      </c>
      <c r="B8714" s="42">
        <v>1</v>
      </c>
      <c r="C8714" s="42">
        <v>3160</v>
      </c>
      <c r="D8714" s="40" t="s">
        <v>362</v>
      </c>
      <c r="E8714" s="40" t="str">
        <f t="shared" si="677"/>
        <v>Test</v>
      </c>
      <c r="F8714" t="str">
        <f t="shared" ref="F8714:F8777" si="680">_xlfn.IFS(C8714&lt;1069, "Low", C8714&lt;2277, "Mid", C8714&gt;=2277, "High")</f>
        <v>High</v>
      </c>
      <c r="G8714" t="str">
        <f t="shared" ref="G8714:G8777" si="681">D8714&amp;"_"&amp;B8714&amp;"_"&amp;F8714</f>
        <v>Guangzhou_1_High</v>
      </c>
      <c r="H8714">
        <v>7.6898981568780389E-2</v>
      </c>
      <c r="I8714">
        <f t="shared" si="679"/>
        <v>59</v>
      </c>
      <c r="J8714" t="str">
        <f t="shared" si="678"/>
        <v>Test</v>
      </c>
      <c r="K8714">
        <f>IF(J8714="Test", COUNTIF($J$10:J8714, "Test"),"")</f>
        <v>1155</v>
      </c>
      <c r="L8714" t="str">
        <f>IF(J8714="Control", COUNTIF($J$10:J8714, "Control"),"")</f>
        <v/>
      </c>
    </row>
    <row r="8715" spans="1:12">
      <c r="A8715" s="42">
        <v>1519264447</v>
      </c>
      <c r="B8715" s="42">
        <v>1</v>
      </c>
      <c r="C8715" s="42">
        <v>3276</v>
      </c>
      <c r="D8715" s="40" t="s">
        <v>362</v>
      </c>
      <c r="E8715" s="40" t="str">
        <f t="shared" ref="E8715:E8778" si="682">IF(AND(J8715="Test",K8715&lt;=3000),"Test",IF(AND(J8715="Control",L8715&lt;=3000),"Control","Out of test"))</f>
        <v>Control</v>
      </c>
      <c r="F8715" t="str">
        <f t="shared" si="680"/>
        <v>High</v>
      </c>
      <c r="G8715" t="str">
        <f t="shared" si="681"/>
        <v>Guangzhou_1_High</v>
      </c>
      <c r="H8715">
        <v>7.942238312811789E-2</v>
      </c>
      <c r="I8715">
        <f t="shared" si="679"/>
        <v>60</v>
      </c>
      <c r="J8715" t="str">
        <f t="shared" ref="J8715:J8778" si="683">IF(I8715&lt;=250, IF(MOD(I8715,2)=1, "Test", "Control"),"Out of Test")</f>
        <v>Control</v>
      </c>
      <c r="K8715" t="str">
        <f>IF(J8715="Test", COUNTIF($J$10:J8715, "Test"),"")</f>
        <v/>
      </c>
      <c r="L8715">
        <f>IF(J8715="Control", COUNTIF($J$10:J8715, "Control"),"")</f>
        <v>1155</v>
      </c>
    </row>
    <row r="8716" spans="1:12">
      <c r="A8716" s="42">
        <v>1515355679</v>
      </c>
      <c r="B8716" s="42">
        <v>1</v>
      </c>
      <c r="C8716" s="42">
        <v>2407</v>
      </c>
      <c r="D8716" s="40" t="s">
        <v>362</v>
      </c>
      <c r="E8716" s="40" t="str">
        <f t="shared" si="682"/>
        <v>Test</v>
      </c>
      <c r="F8716" t="str">
        <f t="shared" si="680"/>
        <v>High</v>
      </c>
      <c r="G8716" t="str">
        <f t="shared" si="681"/>
        <v>Guangzhou_1_High</v>
      </c>
      <c r="H8716">
        <v>8.1639780096345094E-2</v>
      </c>
      <c r="I8716">
        <f t="shared" ref="I8716:I8779" si="684">IF(G8716=G8715, I8715+1, 1)</f>
        <v>61</v>
      </c>
      <c r="J8716" t="str">
        <f t="shared" si="683"/>
        <v>Test</v>
      </c>
      <c r="K8716">
        <f>IF(J8716="Test", COUNTIF($J$10:J8716, "Test"),"")</f>
        <v>1156</v>
      </c>
      <c r="L8716" t="str">
        <f>IF(J8716="Control", COUNTIF($J$10:J8716, "Control"),"")</f>
        <v/>
      </c>
    </row>
    <row r="8717" spans="1:12">
      <c r="A8717" s="42">
        <v>1511728714</v>
      </c>
      <c r="B8717" s="42">
        <v>1</v>
      </c>
      <c r="C8717" s="42">
        <v>4592</v>
      </c>
      <c r="D8717" s="40" t="s">
        <v>362</v>
      </c>
      <c r="E8717" s="40" t="str">
        <f t="shared" si="682"/>
        <v>Control</v>
      </c>
      <c r="F8717" t="str">
        <f t="shared" si="680"/>
        <v>High</v>
      </c>
      <c r="G8717" t="str">
        <f t="shared" si="681"/>
        <v>Guangzhou_1_High</v>
      </c>
      <c r="H8717">
        <v>8.1717663812975294E-2</v>
      </c>
      <c r="I8717">
        <f t="shared" si="684"/>
        <v>62</v>
      </c>
      <c r="J8717" t="str">
        <f t="shared" si="683"/>
        <v>Control</v>
      </c>
      <c r="K8717" t="str">
        <f>IF(J8717="Test", COUNTIF($J$10:J8717, "Test"),"")</f>
        <v/>
      </c>
      <c r="L8717">
        <f>IF(J8717="Control", COUNTIF($J$10:J8717, "Control"),"")</f>
        <v>1156</v>
      </c>
    </row>
    <row r="8718" spans="1:12">
      <c r="A8718" s="42">
        <v>1515058545</v>
      </c>
      <c r="B8718" s="42">
        <v>1</v>
      </c>
      <c r="C8718" s="42">
        <v>3406</v>
      </c>
      <c r="D8718" s="40" t="s">
        <v>362</v>
      </c>
      <c r="E8718" s="40" t="str">
        <f t="shared" si="682"/>
        <v>Test</v>
      </c>
      <c r="F8718" t="str">
        <f t="shared" si="680"/>
        <v>High</v>
      </c>
      <c r="G8718" t="str">
        <f t="shared" si="681"/>
        <v>Guangzhou_1_High</v>
      </c>
      <c r="H8718">
        <v>8.3286956547254265E-2</v>
      </c>
      <c r="I8718">
        <f t="shared" si="684"/>
        <v>63</v>
      </c>
      <c r="J8718" t="str">
        <f t="shared" si="683"/>
        <v>Test</v>
      </c>
      <c r="K8718">
        <f>IF(J8718="Test", COUNTIF($J$10:J8718, "Test"),"")</f>
        <v>1157</v>
      </c>
      <c r="L8718" t="str">
        <f>IF(J8718="Control", COUNTIF($J$10:J8718, "Control"),"")</f>
        <v/>
      </c>
    </row>
    <row r="8719" spans="1:12">
      <c r="A8719" s="42">
        <v>1516419334</v>
      </c>
      <c r="B8719" s="42">
        <v>1</v>
      </c>
      <c r="C8719" s="42">
        <v>2855</v>
      </c>
      <c r="D8719" s="40" t="s">
        <v>362</v>
      </c>
      <c r="E8719" s="40" t="str">
        <f t="shared" si="682"/>
        <v>Control</v>
      </c>
      <c r="F8719" t="str">
        <f t="shared" si="680"/>
        <v>High</v>
      </c>
      <c r="G8719" t="str">
        <f t="shared" si="681"/>
        <v>Guangzhou_1_High</v>
      </c>
      <c r="H8719">
        <v>8.4890828925464512E-2</v>
      </c>
      <c r="I8719">
        <f t="shared" si="684"/>
        <v>64</v>
      </c>
      <c r="J8719" t="str">
        <f t="shared" si="683"/>
        <v>Control</v>
      </c>
      <c r="K8719" t="str">
        <f>IF(J8719="Test", COUNTIF($J$10:J8719, "Test"),"")</f>
        <v/>
      </c>
      <c r="L8719">
        <f>IF(J8719="Control", COUNTIF($J$10:J8719, "Control"),"")</f>
        <v>1157</v>
      </c>
    </row>
    <row r="8720" spans="1:12">
      <c r="A8720" s="42">
        <v>1511412574</v>
      </c>
      <c r="B8720" s="42">
        <v>1</v>
      </c>
      <c r="C8720" s="42">
        <v>2584</v>
      </c>
      <c r="D8720" s="40" t="s">
        <v>362</v>
      </c>
      <c r="E8720" s="40" t="str">
        <f t="shared" si="682"/>
        <v>Test</v>
      </c>
      <c r="F8720" t="str">
        <f t="shared" si="680"/>
        <v>High</v>
      </c>
      <c r="G8720" t="str">
        <f t="shared" si="681"/>
        <v>Guangzhou_1_High</v>
      </c>
      <c r="H8720">
        <v>8.642234421054118E-2</v>
      </c>
      <c r="I8720">
        <f t="shared" si="684"/>
        <v>65</v>
      </c>
      <c r="J8720" t="str">
        <f t="shared" si="683"/>
        <v>Test</v>
      </c>
      <c r="K8720">
        <f>IF(J8720="Test", COUNTIF($J$10:J8720, "Test"),"")</f>
        <v>1158</v>
      </c>
      <c r="L8720" t="str">
        <f>IF(J8720="Control", COUNTIF($J$10:J8720, "Control"),"")</f>
        <v/>
      </c>
    </row>
    <row r="8721" spans="1:12">
      <c r="A8721" s="42">
        <v>1516820068</v>
      </c>
      <c r="B8721" s="42">
        <v>1</v>
      </c>
      <c r="C8721" s="42">
        <v>3670</v>
      </c>
      <c r="D8721" s="40" t="s">
        <v>362</v>
      </c>
      <c r="E8721" s="40" t="str">
        <f t="shared" si="682"/>
        <v>Control</v>
      </c>
      <c r="F8721" t="str">
        <f t="shared" si="680"/>
        <v>High</v>
      </c>
      <c r="G8721" t="str">
        <f t="shared" si="681"/>
        <v>Guangzhou_1_High</v>
      </c>
      <c r="H8721">
        <v>8.6793971862786923E-2</v>
      </c>
      <c r="I8721">
        <f t="shared" si="684"/>
        <v>66</v>
      </c>
      <c r="J8721" t="str">
        <f t="shared" si="683"/>
        <v>Control</v>
      </c>
      <c r="K8721" t="str">
        <f>IF(J8721="Test", COUNTIF($J$10:J8721, "Test"),"")</f>
        <v/>
      </c>
      <c r="L8721">
        <f>IF(J8721="Control", COUNTIF($J$10:J8721, "Control"),"")</f>
        <v>1158</v>
      </c>
    </row>
    <row r="8722" spans="1:12">
      <c r="A8722" s="42">
        <v>1519971049</v>
      </c>
      <c r="B8722" s="42">
        <v>1</v>
      </c>
      <c r="C8722" s="42">
        <v>2843</v>
      </c>
      <c r="D8722" s="40" t="s">
        <v>362</v>
      </c>
      <c r="E8722" s="40" t="str">
        <f t="shared" si="682"/>
        <v>Test</v>
      </c>
      <c r="F8722" t="str">
        <f t="shared" si="680"/>
        <v>High</v>
      </c>
      <c r="G8722" t="str">
        <f t="shared" si="681"/>
        <v>Guangzhou_1_High</v>
      </c>
      <c r="H8722">
        <v>8.9460610784054095E-2</v>
      </c>
      <c r="I8722">
        <f t="shared" si="684"/>
        <v>67</v>
      </c>
      <c r="J8722" t="str">
        <f t="shared" si="683"/>
        <v>Test</v>
      </c>
      <c r="K8722">
        <f>IF(J8722="Test", COUNTIF($J$10:J8722, "Test"),"")</f>
        <v>1159</v>
      </c>
      <c r="L8722" t="str">
        <f>IF(J8722="Control", COUNTIF($J$10:J8722, "Control"),"")</f>
        <v/>
      </c>
    </row>
    <row r="8723" spans="1:12">
      <c r="A8723" s="42">
        <v>1518674247</v>
      </c>
      <c r="B8723" s="42">
        <v>1</v>
      </c>
      <c r="C8723" s="42">
        <v>2905</v>
      </c>
      <c r="D8723" s="40" t="s">
        <v>362</v>
      </c>
      <c r="E8723" s="40" t="str">
        <f t="shared" si="682"/>
        <v>Control</v>
      </c>
      <c r="F8723" t="str">
        <f t="shared" si="680"/>
        <v>High</v>
      </c>
      <c r="G8723" t="str">
        <f t="shared" si="681"/>
        <v>Guangzhou_1_High</v>
      </c>
      <c r="H8723">
        <v>8.9980766025044123E-2</v>
      </c>
      <c r="I8723">
        <f t="shared" si="684"/>
        <v>68</v>
      </c>
      <c r="J8723" t="str">
        <f t="shared" si="683"/>
        <v>Control</v>
      </c>
      <c r="K8723" t="str">
        <f>IF(J8723="Test", COUNTIF($J$10:J8723, "Test"),"")</f>
        <v/>
      </c>
      <c r="L8723">
        <f>IF(J8723="Control", COUNTIF($J$10:J8723, "Control"),"")</f>
        <v>1159</v>
      </c>
    </row>
    <row r="8724" spans="1:12">
      <c r="A8724" s="42">
        <v>1514228035</v>
      </c>
      <c r="B8724" s="42">
        <v>1</v>
      </c>
      <c r="C8724" s="42">
        <v>2836</v>
      </c>
      <c r="D8724" s="40" t="s">
        <v>362</v>
      </c>
      <c r="E8724" s="40" t="str">
        <f t="shared" si="682"/>
        <v>Test</v>
      </c>
      <c r="F8724" t="str">
        <f t="shared" si="680"/>
        <v>High</v>
      </c>
      <c r="G8724" t="str">
        <f t="shared" si="681"/>
        <v>Guangzhou_1_High</v>
      </c>
      <c r="H8724">
        <v>9.0132494566625976E-2</v>
      </c>
      <c r="I8724">
        <f t="shared" si="684"/>
        <v>69</v>
      </c>
      <c r="J8724" t="str">
        <f t="shared" si="683"/>
        <v>Test</v>
      </c>
      <c r="K8724">
        <f>IF(J8724="Test", COUNTIF($J$10:J8724, "Test"),"")</f>
        <v>1160</v>
      </c>
      <c r="L8724" t="str">
        <f>IF(J8724="Control", COUNTIF($J$10:J8724, "Control"),"")</f>
        <v/>
      </c>
    </row>
    <row r="8725" spans="1:12">
      <c r="A8725" s="42">
        <v>1517912036</v>
      </c>
      <c r="B8725" s="42">
        <v>1</v>
      </c>
      <c r="C8725" s="42">
        <v>2585</v>
      </c>
      <c r="D8725" s="40" t="s">
        <v>362</v>
      </c>
      <c r="E8725" s="40" t="str">
        <f t="shared" si="682"/>
        <v>Control</v>
      </c>
      <c r="F8725" t="str">
        <f t="shared" si="680"/>
        <v>High</v>
      </c>
      <c r="G8725" t="str">
        <f t="shared" si="681"/>
        <v>Guangzhou_1_High</v>
      </c>
      <c r="H8725">
        <v>9.1498529765805747E-2</v>
      </c>
      <c r="I8725">
        <f t="shared" si="684"/>
        <v>70</v>
      </c>
      <c r="J8725" t="str">
        <f t="shared" si="683"/>
        <v>Control</v>
      </c>
      <c r="K8725" t="str">
        <f>IF(J8725="Test", COUNTIF($J$10:J8725, "Test"),"")</f>
        <v/>
      </c>
      <c r="L8725">
        <f>IF(J8725="Control", COUNTIF($J$10:J8725, "Control"),"")</f>
        <v>1160</v>
      </c>
    </row>
    <row r="8726" spans="1:12">
      <c r="A8726" s="42">
        <v>1511550546</v>
      </c>
      <c r="B8726" s="42">
        <v>1</v>
      </c>
      <c r="C8726" s="42">
        <v>3313</v>
      </c>
      <c r="D8726" s="40" t="s">
        <v>362</v>
      </c>
      <c r="E8726" s="40" t="str">
        <f t="shared" si="682"/>
        <v>Test</v>
      </c>
      <c r="F8726" t="str">
        <f t="shared" si="680"/>
        <v>High</v>
      </c>
      <c r="G8726" t="str">
        <f t="shared" si="681"/>
        <v>Guangzhou_1_High</v>
      </c>
      <c r="H8726">
        <v>9.351701268256507E-2</v>
      </c>
      <c r="I8726">
        <f t="shared" si="684"/>
        <v>71</v>
      </c>
      <c r="J8726" t="str">
        <f t="shared" si="683"/>
        <v>Test</v>
      </c>
      <c r="K8726">
        <f>IF(J8726="Test", COUNTIF($J$10:J8726, "Test"),"")</f>
        <v>1161</v>
      </c>
      <c r="L8726" t="str">
        <f>IF(J8726="Control", COUNTIF($J$10:J8726, "Control"),"")</f>
        <v/>
      </c>
    </row>
    <row r="8727" spans="1:12">
      <c r="A8727" s="42">
        <v>1518843823</v>
      </c>
      <c r="B8727" s="42">
        <v>1</v>
      </c>
      <c r="C8727" s="42">
        <v>2915</v>
      </c>
      <c r="D8727" s="40" t="s">
        <v>362</v>
      </c>
      <c r="E8727" s="40" t="str">
        <f t="shared" si="682"/>
        <v>Control</v>
      </c>
      <c r="F8727" t="str">
        <f t="shared" si="680"/>
        <v>High</v>
      </c>
      <c r="G8727" t="str">
        <f t="shared" si="681"/>
        <v>Guangzhou_1_High</v>
      </c>
      <c r="H8727">
        <v>9.4879578997456138E-2</v>
      </c>
      <c r="I8727">
        <f t="shared" si="684"/>
        <v>72</v>
      </c>
      <c r="J8727" t="str">
        <f t="shared" si="683"/>
        <v>Control</v>
      </c>
      <c r="K8727" t="str">
        <f>IF(J8727="Test", COUNTIF($J$10:J8727, "Test"),"")</f>
        <v/>
      </c>
      <c r="L8727">
        <f>IF(J8727="Control", COUNTIF($J$10:J8727, "Control"),"")</f>
        <v>1161</v>
      </c>
    </row>
    <row r="8728" spans="1:12">
      <c r="A8728" s="42">
        <v>1512152453</v>
      </c>
      <c r="B8728" s="42">
        <v>1</v>
      </c>
      <c r="C8728" s="42">
        <v>3640</v>
      </c>
      <c r="D8728" s="40" t="s">
        <v>362</v>
      </c>
      <c r="E8728" s="40" t="str">
        <f t="shared" si="682"/>
        <v>Test</v>
      </c>
      <c r="F8728" t="str">
        <f t="shared" si="680"/>
        <v>High</v>
      </c>
      <c r="G8728" t="str">
        <f t="shared" si="681"/>
        <v>Guangzhou_1_High</v>
      </c>
      <c r="H8728">
        <v>9.8649971504405576E-2</v>
      </c>
      <c r="I8728">
        <f t="shared" si="684"/>
        <v>73</v>
      </c>
      <c r="J8728" t="str">
        <f t="shared" si="683"/>
        <v>Test</v>
      </c>
      <c r="K8728">
        <f>IF(J8728="Test", COUNTIF($J$10:J8728, "Test"),"")</f>
        <v>1162</v>
      </c>
      <c r="L8728" t="str">
        <f>IF(J8728="Control", COUNTIF($J$10:J8728, "Control"),"")</f>
        <v/>
      </c>
    </row>
    <row r="8729" spans="1:12">
      <c r="A8729" s="42">
        <v>1511361783</v>
      </c>
      <c r="B8729" s="42">
        <v>1</v>
      </c>
      <c r="C8729" s="42">
        <v>2678</v>
      </c>
      <c r="D8729" s="40" t="s">
        <v>362</v>
      </c>
      <c r="E8729" s="40" t="str">
        <f t="shared" si="682"/>
        <v>Control</v>
      </c>
      <c r="F8729" t="str">
        <f t="shared" si="680"/>
        <v>High</v>
      </c>
      <c r="G8729" t="str">
        <f t="shared" si="681"/>
        <v>Guangzhou_1_High</v>
      </c>
      <c r="H8729">
        <v>0.10219612273028988</v>
      </c>
      <c r="I8729">
        <f t="shared" si="684"/>
        <v>74</v>
      </c>
      <c r="J8729" t="str">
        <f t="shared" si="683"/>
        <v>Control</v>
      </c>
      <c r="K8729" t="str">
        <f>IF(J8729="Test", COUNTIF($J$10:J8729, "Test"),"")</f>
        <v/>
      </c>
      <c r="L8729">
        <f>IF(J8729="Control", COUNTIF($J$10:J8729, "Control"),"")</f>
        <v>1162</v>
      </c>
    </row>
    <row r="8730" spans="1:12">
      <c r="A8730" s="42">
        <v>1512585156</v>
      </c>
      <c r="B8730" s="42">
        <v>1</v>
      </c>
      <c r="C8730" s="42">
        <v>3261</v>
      </c>
      <c r="D8730" s="40" t="s">
        <v>362</v>
      </c>
      <c r="E8730" s="40" t="str">
        <f t="shared" si="682"/>
        <v>Test</v>
      </c>
      <c r="F8730" t="str">
        <f t="shared" si="680"/>
        <v>High</v>
      </c>
      <c r="G8730" t="str">
        <f t="shared" si="681"/>
        <v>Guangzhou_1_High</v>
      </c>
      <c r="H8730">
        <v>0.10223292616260515</v>
      </c>
      <c r="I8730">
        <f t="shared" si="684"/>
        <v>75</v>
      </c>
      <c r="J8730" t="str">
        <f t="shared" si="683"/>
        <v>Test</v>
      </c>
      <c r="K8730">
        <f>IF(J8730="Test", COUNTIF($J$10:J8730, "Test"),"")</f>
        <v>1163</v>
      </c>
      <c r="L8730" t="str">
        <f>IF(J8730="Control", COUNTIF($J$10:J8730, "Control"),"")</f>
        <v/>
      </c>
    </row>
    <row r="8731" spans="1:12">
      <c r="A8731" s="42">
        <v>1518168198</v>
      </c>
      <c r="B8731" s="42">
        <v>1</v>
      </c>
      <c r="C8731" s="42">
        <v>3233</v>
      </c>
      <c r="D8731" s="40" t="s">
        <v>362</v>
      </c>
      <c r="E8731" s="40" t="str">
        <f t="shared" si="682"/>
        <v>Control</v>
      </c>
      <c r="F8731" t="str">
        <f t="shared" si="680"/>
        <v>High</v>
      </c>
      <c r="G8731" t="str">
        <f t="shared" si="681"/>
        <v>Guangzhou_1_High</v>
      </c>
      <c r="H8731">
        <v>0.10248089240262848</v>
      </c>
      <c r="I8731">
        <f t="shared" si="684"/>
        <v>76</v>
      </c>
      <c r="J8731" t="str">
        <f t="shared" si="683"/>
        <v>Control</v>
      </c>
      <c r="K8731" t="str">
        <f>IF(J8731="Test", COUNTIF($J$10:J8731, "Test"),"")</f>
        <v/>
      </c>
      <c r="L8731">
        <f>IF(J8731="Control", COUNTIF($J$10:J8731, "Control"),"")</f>
        <v>1163</v>
      </c>
    </row>
    <row r="8732" spans="1:12">
      <c r="A8732" s="42">
        <v>1514575683</v>
      </c>
      <c r="B8732" s="42">
        <v>1</v>
      </c>
      <c r="C8732" s="42">
        <v>2519</v>
      </c>
      <c r="D8732" s="40" t="s">
        <v>362</v>
      </c>
      <c r="E8732" s="40" t="str">
        <f t="shared" si="682"/>
        <v>Test</v>
      </c>
      <c r="F8732" t="str">
        <f t="shared" si="680"/>
        <v>High</v>
      </c>
      <c r="G8732" t="str">
        <f t="shared" si="681"/>
        <v>Guangzhou_1_High</v>
      </c>
      <c r="H8732">
        <v>0.10606548536282634</v>
      </c>
      <c r="I8732">
        <f t="shared" si="684"/>
        <v>77</v>
      </c>
      <c r="J8732" t="str">
        <f t="shared" si="683"/>
        <v>Test</v>
      </c>
      <c r="K8732">
        <f>IF(J8732="Test", COUNTIF($J$10:J8732, "Test"),"")</f>
        <v>1164</v>
      </c>
      <c r="L8732" t="str">
        <f>IF(J8732="Control", COUNTIF($J$10:J8732, "Control"),"")</f>
        <v/>
      </c>
    </row>
    <row r="8733" spans="1:12">
      <c r="A8733" s="42">
        <v>1517507755</v>
      </c>
      <c r="B8733" s="42">
        <v>1</v>
      </c>
      <c r="C8733" s="42">
        <v>4720</v>
      </c>
      <c r="D8733" s="40" t="s">
        <v>362</v>
      </c>
      <c r="E8733" s="40" t="str">
        <f t="shared" si="682"/>
        <v>Control</v>
      </c>
      <c r="F8733" t="str">
        <f t="shared" si="680"/>
        <v>High</v>
      </c>
      <c r="G8733" t="str">
        <f t="shared" si="681"/>
        <v>Guangzhou_1_High</v>
      </c>
      <c r="H8733">
        <v>0.10618316047817511</v>
      </c>
      <c r="I8733">
        <f t="shared" si="684"/>
        <v>78</v>
      </c>
      <c r="J8733" t="str">
        <f t="shared" si="683"/>
        <v>Control</v>
      </c>
      <c r="K8733" t="str">
        <f>IF(J8733="Test", COUNTIF($J$10:J8733, "Test"),"")</f>
        <v/>
      </c>
      <c r="L8733">
        <f>IF(J8733="Control", COUNTIF($J$10:J8733, "Control"),"")</f>
        <v>1164</v>
      </c>
    </row>
    <row r="8734" spans="1:12">
      <c r="A8734" s="42">
        <v>1517651164</v>
      </c>
      <c r="B8734" s="42">
        <v>1</v>
      </c>
      <c r="C8734" s="42">
        <v>3541</v>
      </c>
      <c r="D8734" s="40" t="s">
        <v>362</v>
      </c>
      <c r="E8734" s="40" t="str">
        <f t="shared" si="682"/>
        <v>Test</v>
      </c>
      <c r="F8734" t="str">
        <f t="shared" si="680"/>
        <v>High</v>
      </c>
      <c r="G8734" t="str">
        <f t="shared" si="681"/>
        <v>Guangzhou_1_High</v>
      </c>
      <c r="H8734">
        <v>0.10738495831011019</v>
      </c>
      <c r="I8734">
        <f t="shared" si="684"/>
        <v>79</v>
      </c>
      <c r="J8734" t="str">
        <f t="shared" si="683"/>
        <v>Test</v>
      </c>
      <c r="K8734">
        <f>IF(J8734="Test", COUNTIF($J$10:J8734, "Test"),"")</f>
        <v>1165</v>
      </c>
      <c r="L8734" t="str">
        <f>IF(J8734="Control", COUNTIF($J$10:J8734, "Control"),"")</f>
        <v/>
      </c>
    </row>
    <row r="8735" spans="1:12">
      <c r="A8735" s="42">
        <v>1518347137</v>
      </c>
      <c r="B8735" s="42">
        <v>1</v>
      </c>
      <c r="C8735" s="42">
        <v>3391</v>
      </c>
      <c r="D8735" s="40" t="s">
        <v>362</v>
      </c>
      <c r="E8735" s="40" t="str">
        <f t="shared" si="682"/>
        <v>Control</v>
      </c>
      <c r="F8735" t="str">
        <f t="shared" si="680"/>
        <v>High</v>
      </c>
      <c r="G8735" t="str">
        <f t="shared" si="681"/>
        <v>Guangzhou_1_High</v>
      </c>
      <c r="H8735">
        <v>0.10783066644972361</v>
      </c>
      <c r="I8735">
        <f t="shared" si="684"/>
        <v>80</v>
      </c>
      <c r="J8735" t="str">
        <f t="shared" si="683"/>
        <v>Control</v>
      </c>
      <c r="K8735" t="str">
        <f>IF(J8735="Test", COUNTIF($J$10:J8735, "Test"),"")</f>
        <v/>
      </c>
      <c r="L8735">
        <f>IF(J8735="Control", COUNTIF($J$10:J8735, "Control"),"")</f>
        <v>1165</v>
      </c>
    </row>
    <row r="8736" spans="1:12">
      <c r="A8736" s="42">
        <v>1512857224</v>
      </c>
      <c r="B8736" s="42">
        <v>1</v>
      </c>
      <c r="C8736" s="42">
        <v>4480</v>
      </c>
      <c r="D8736" s="40" t="s">
        <v>362</v>
      </c>
      <c r="E8736" s="40" t="str">
        <f t="shared" si="682"/>
        <v>Test</v>
      </c>
      <c r="F8736" t="str">
        <f t="shared" si="680"/>
        <v>High</v>
      </c>
      <c r="G8736" t="str">
        <f t="shared" si="681"/>
        <v>Guangzhou_1_High</v>
      </c>
      <c r="H8736">
        <v>0.10785310111060098</v>
      </c>
      <c r="I8736">
        <f t="shared" si="684"/>
        <v>81</v>
      </c>
      <c r="J8736" t="str">
        <f t="shared" si="683"/>
        <v>Test</v>
      </c>
      <c r="K8736">
        <f>IF(J8736="Test", COUNTIF($J$10:J8736, "Test"),"")</f>
        <v>1166</v>
      </c>
      <c r="L8736" t="str">
        <f>IF(J8736="Control", COUNTIF($J$10:J8736, "Control"),"")</f>
        <v/>
      </c>
    </row>
    <row r="8737" spans="1:12">
      <c r="A8737" s="42">
        <v>1511693879</v>
      </c>
      <c r="B8737" s="42">
        <v>1</v>
      </c>
      <c r="C8737" s="42">
        <v>4141</v>
      </c>
      <c r="D8737" s="40" t="s">
        <v>362</v>
      </c>
      <c r="E8737" s="40" t="str">
        <f t="shared" si="682"/>
        <v>Control</v>
      </c>
      <c r="F8737" t="str">
        <f t="shared" si="680"/>
        <v>High</v>
      </c>
      <c r="G8737" t="str">
        <f t="shared" si="681"/>
        <v>Guangzhou_1_High</v>
      </c>
      <c r="H8737">
        <v>0.10800697276852433</v>
      </c>
      <c r="I8737">
        <f t="shared" si="684"/>
        <v>82</v>
      </c>
      <c r="J8737" t="str">
        <f t="shared" si="683"/>
        <v>Control</v>
      </c>
      <c r="K8737" t="str">
        <f>IF(J8737="Test", COUNTIF($J$10:J8737, "Test"),"")</f>
        <v/>
      </c>
      <c r="L8737">
        <f>IF(J8737="Control", COUNTIF($J$10:J8737, "Control"),"")</f>
        <v>1166</v>
      </c>
    </row>
    <row r="8738" spans="1:12">
      <c r="A8738" s="42">
        <v>1516130445</v>
      </c>
      <c r="B8738" s="42">
        <v>1</v>
      </c>
      <c r="C8738" s="42">
        <v>2978</v>
      </c>
      <c r="D8738" s="40" t="s">
        <v>362</v>
      </c>
      <c r="E8738" s="40" t="str">
        <f t="shared" si="682"/>
        <v>Test</v>
      </c>
      <c r="F8738" t="str">
        <f t="shared" si="680"/>
        <v>High</v>
      </c>
      <c r="G8738" t="str">
        <f t="shared" si="681"/>
        <v>Guangzhou_1_High</v>
      </c>
      <c r="H8738">
        <v>0.10842443354580378</v>
      </c>
      <c r="I8738">
        <f t="shared" si="684"/>
        <v>83</v>
      </c>
      <c r="J8738" t="str">
        <f t="shared" si="683"/>
        <v>Test</v>
      </c>
      <c r="K8738">
        <f>IF(J8738="Test", COUNTIF($J$10:J8738, "Test"),"")</f>
        <v>1167</v>
      </c>
      <c r="L8738" t="str">
        <f>IF(J8738="Control", COUNTIF($J$10:J8738, "Control"),"")</f>
        <v/>
      </c>
    </row>
    <row r="8739" spans="1:12">
      <c r="A8739" s="42">
        <v>1511726383</v>
      </c>
      <c r="B8739" s="42">
        <v>1</v>
      </c>
      <c r="C8739" s="42">
        <v>2746</v>
      </c>
      <c r="D8739" s="40" t="s">
        <v>362</v>
      </c>
      <c r="E8739" s="40" t="str">
        <f t="shared" si="682"/>
        <v>Control</v>
      </c>
      <c r="F8739" t="str">
        <f t="shared" si="680"/>
        <v>High</v>
      </c>
      <c r="G8739" t="str">
        <f t="shared" si="681"/>
        <v>Guangzhou_1_High</v>
      </c>
      <c r="H8739">
        <v>0.1085514514114948</v>
      </c>
      <c r="I8739">
        <f t="shared" si="684"/>
        <v>84</v>
      </c>
      <c r="J8739" t="str">
        <f t="shared" si="683"/>
        <v>Control</v>
      </c>
      <c r="K8739" t="str">
        <f>IF(J8739="Test", COUNTIF($J$10:J8739, "Test"),"")</f>
        <v/>
      </c>
      <c r="L8739">
        <f>IF(J8739="Control", COUNTIF($J$10:J8739, "Control"),"")</f>
        <v>1167</v>
      </c>
    </row>
    <row r="8740" spans="1:12">
      <c r="A8740" s="42">
        <v>1515985219</v>
      </c>
      <c r="B8740" s="42">
        <v>1</v>
      </c>
      <c r="C8740" s="42">
        <v>2389</v>
      </c>
      <c r="D8740" s="40" t="s">
        <v>362</v>
      </c>
      <c r="E8740" s="40" t="str">
        <f t="shared" si="682"/>
        <v>Test</v>
      </c>
      <c r="F8740" t="str">
        <f t="shared" si="680"/>
        <v>High</v>
      </c>
      <c r="G8740" t="str">
        <f t="shared" si="681"/>
        <v>Guangzhou_1_High</v>
      </c>
      <c r="H8740">
        <v>0.10909690144034756</v>
      </c>
      <c r="I8740">
        <f t="shared" si="684"/>
        <v>85</v>
      </c>
      <c r="J8740" t="str">
        <f t="shared" si="683"/>
        <v>Test</v>
      </c>
      <c r="K8740">
        <f>IF(J8740="Test", COUNTIF($J$10:J8740, "Test"),"")</f>
        <v>1168</v>
      </c>
      <c r="L8740" t="str">
        <f>IF(J8740="Control", COUNTIF($J$10:J8740, "Control"),"")</f>
        <v/>
      </c>
    </row>
    <row r="8741" spans="1:12">
      <c r="A8741" s="42">
        <v>1516109218</v>
      </c>
      <c r="B8741" s="42">
        <v>1</v>
      </c>
      <c r="C8741" s="42">
        <v>4306</v>
      </c>
      <c r="D8741" s="40" t="s">
        <v>362</v>
      </c>
      <c r="E8741" s="40" t="str">
        <f t="shared" si="682"/>
        <v>Control</v>
      </c>
      <c r="F8741" t="str">
        <f t="shared" si="680"/>
        <v>High</v>
      </c>
      <c r="G8741" t="str">
        <f t="shared" si="681"/>
        <v>Guangzhou_1_High</v>
      </c>
      <c r="H8741">
        <v>0.10993141757079938</v>
      </c>
      <c r="I8741">
        <f t="shared" si="684"/>
        <v>86</v>
      </c>
      <c r="J8741" t="str">
        <f t="shared" si="683"/>
        <v>Control</v>
      </c>
      <c r="K8741" t="str">
        <f>IF(J8741="Test", COUNTIF($J$10:J8741, "Test"),"")</f>
        <v/>
      </c>
      <c r="L8741">
        <f>IF(J8741="Control", COUNTIF($J$10:J8741, "Control"),"")</f>
        <v>1168</v>
      </c>
    </row>
    <row r="8742" spans="1:12">
      <c r="A8742" s="42">
        <v>1512522514</v>
      </c>
      <c r="B8742" s="42">
        <v>1</v>
      </c>
      <c r="C8742" s="42">
        <v>2461</v>
      </c>
      <c r="D8742" s="40" t="s">
        <v>362</v>
      </c>
      <c r="E8742" s="40" t="str">
        <f t="shared" si="682"/>
        <v>Test</v>
      </c>
      <c r="F8742" t="str">
        <f t="shared" si="680"/>
        <v>High</v>
      </c>
      <c r="G8742" t="str">
        <f t="shared" si="681"/>
        <v>Guangzhou_1_High</v>
      </c>
      <c r="H8742">
        <v>0.11013018573013456</v>
      </c>
      <c r="I8742">
        <f t="shared" si="684"/>
        <v>87</v>
      </c>
      <c r="J8742" t="str">
        <f t="shared" si="683"/>
        <v>Test</v>
      </c>
      <c r="K8742">
        <f>IF(J8742="Test", COUNTIF($J$10:J8742, "Test"),"")</f>
        <v>1169</v>
      </c>
      <c r="L8742" t="str">
        <f>IF(J8742="Control", COUNTIF($J$10:J8742, "Control"),"")</f>
        <v/>
      </c>
    </row>
    <row r="8743" spans="1:12">
      <c r="A8743" s="42">
        <v>1513280094</v>
      </c>
      <c r="B8743" s="42">
        <v>1</v>
      </c>
      <c r="C8743" s="42">
        <v>2598</v>
      </c>
      <c r="D8743" s="40" t="s">
        <v>362</v>
      </c>
      <c r="E8743" s="40" t="str">
        <f t="shared" si="682"/>
        <v>Control</v>
      </c>
      <c r="F8743" t="str">
        <f t="shared" si="680"/>
        <v>High</v>
      </c>
      <c r="G8743" t="str">
        <f t="shared" si="681"/>
        <v>Guangzhou_1_High</v>
      </c>
      <c r="H8743">
        <v>0.111169133098179</v>
      </c>
      <c r="I8743">
        <f t="shared" si="684"/>
        <v>88</v>
      </c>
      <c r="J8743" t="str">
        <f t="shared" si="683"/>
        <v>Control</v>
      </c>
      <c r="K8743" t="str">
        <f>IF(J8743="Test", COUNTIF($J$10:J8743, "Test"),"")</f>
        <v/>
      </c>
      <c r="L8743">
        <f>IF(J8743="Control", COUNTIF($J$10:J8743, "Control"),"")</f>
        <v>1169</v>
      </c>
    </row>
    <row r="8744" spans="1:12">
      <c r="A8744" s="42">
        <v>1513536475</v>
      </c>
      <c r="B8744" s="42">
        <v>1</v>
      </c>
      <c r="C8744" s="42">
        <v>2475</v>
      </c>
      <c r="D8744" s="40" t="s">
        <v>362</v>
      </c>
      <c r="E8744" s="40" t="str">
        <f t="shared" si="682"/>
        <v>Test</v>
      </c>
      <c r="F8744" t="str">
        <f t="shared" si="680"/>
        <v>High</v>
      </c>
      <c r="G8744" t="str">
        <f t="shared" si="681"/>
        <v>Guangzhou_1_High</v>
      </c>
      <c r="H8744">
        <v>0.11136061055319668</v>
      </c>
      <c r="I8744">
        <f t="shared" si="684"/>
        <v>89</v>
      </c>
      <c r="J8744" t="str">
        <f t="shared" si="683"/>
        <v>Test</v>
      </c>
      <c r="K8744">
        <f>IF(J8744="Test", COUNTIF($J$10:J8744, "Test"),"")</f>
        <v>1170</v>
      </c>
      <c r="L8744" t="str">
        <f>IF(J8744="Control", COUNTIF($J$10:J8744, "Control"),"")</f>
        <v/>
      </c>
    </row>
    <row r="8745" spans="1:12">
      <c r="A8745" s="42">
        <v>1519229845</v>
      </c>
      <c r="B8745" s="42">
        <v>1</v>
      </c>
      <c r="C8745" s="42">
        <v>2916</v>
      </c>
      <c r="D8745" s="40" t="s">
        <v>362</v>
      </c>
      <c r="E8745" s="40" t="str">
        <f t="shared" si="682"/>
        <v>Control</v>
      </c>
      <c r="F8745" t="str">
        <f t="shared" si="680"/>
        <v>High</v>
      </c>
      <c r="G8745" t="str">
        <f t="shared" si="681"/>
        <v>Guangzhou_1_High</v>
      </c>
      <c r="H8745">
        <v>0.11511609304244996</v>
      </c>
      <c r="I8745">
        <f t="shared" si="684"/>
        <v>90</v>
      </c>
      <c r="J8745" t="str">
        <f t="shared" si="683"/>
        <v>Control</v>
      </c>
      <c r="K8745" t="str">
        <f>IF(J8745="Test", COUNTIF($J$10:J8745, "Test"),"")</f>
        <v/>
      </c>
      <c r="L8745">
        <f>IF(J8745="Control", COUNTIF($J$10:J8745, "Control"),"")</f>
        <v>1170</v>
      </c>
    </row>
    <row r="8746" spans="1:12">
      <c r="A8746" s="42">
        <v>1516190905</v>
      </c>
      <c r="B8746" s="42">
        <v>1</v>
      </c>
      <c r="C8746" s="42">
        <v>3073</v>
      </c>
      <c r="D8746" s="40" t="s">
        <v>362</v>
      </c>
      <c r="E8746" s="40" t="str">
        <f t="shared" si="682"/>
        <v>Test</v>
      </c>
      <c r="F8746" t="str">
        <f t="shared" si="680"/>
        <v>High</v>
      </c>
      <c r="G8746" t="str">
        <f t="shared" si="681"/>
        <v>Guangzhou_1_High</v>
      </c>
      <c r="H8746">
        <v>0.11790770004334639</v>
      </c>
      <c r="I8746">
        <f t="shared" si="684"/>
        <v>91</v>
      </c>
      <c r="J8746" t="str">
        <f t="shared" si="683"/>
        <v>Test</v>
      </c>
      <c r="K8746">
        <f>IF(J8746="Test", COUNTIF($J$10:J8746, "Test"),"")</f>
        <v>1171</v>
      </c>
      <c r="L8746" t="str">
        <f>IF(J8746="Control", COUNTIF($J$10:J8746, "Control"),"")</f>
        <v/>
      </c>
    </row>
    <row r="8747" spans="1:12">
      <c r="A8747" s="42">
        <v>1516009079</v>
      </c>
      <c r="B8747" s="42">
        <v>1</v>
      </c>
      <c r="C8747" s="42">
        <v>2680</v>
      </c>
      <c r="D8747" s="40" t="s">
        <v>362</v>
      </c>
      <c r="E8747" s="40" t="str">
        <f t="shared" si="682"/>
        <v>Control</v>
      </c>
      <c r="F8747" t="str">
        <f t="shared" si="680"/>
        <v>High</v>
      </c>
      <c r="G8747" t="str">
        <f t="shared" si="681"/>
        <v>Guangzhou_1_High</v>
      </c>
      <c r="H8747">
        <v>0.11848974098394682</v>
      </c>
      <c r="I8747">
        <f t="shared" si="684"/>
        <v>92</v>
      </c>
      <c r="J8747" t="str">
        <f t="shared" si="683"/>
        <v>Control</v>
      </c>
      <c r="K8747" t="str">
        <f>IF(J8747="Test", COUNTIF($J$10:J8747, "Test"),"")</f>
        <v/>
      </c>
      <c r="L8747">
        <f>IF(J8747="Control", COUNTIF($J$10:J8747, "Control"),"")</f>
        <v>1171</v>
      </c>
    </row>
    <row r="8748" spans="1:12">
      <c r="A8748" s="42">
        <v>1519890983</v>
      </c>
      <c r="B8748" s="42">
        <v>1</v>
      </c>
      <c r="C8748" s="42">
        <v>3066</v>
      </c>
      <c r="D8748" s="40" t="s">
        <v>362</v>
      </c>
      <c r="E8748" s="40" t="str">
        <f t="shared" si="682"/>
        <v>Test</v>
      </c>
      <c r="F8748" t="str">
        <f t="shared" si="680"/>
        <v>High</v>
      </c>
      <c r="G8748" t="str">
        <f t="shared" si="681"/>
        <v>Guangzhou_1_High</v>
      </c>
      <c r="H8748">
        <v>0.12090479602977355</v>
      </c>
      <c r="I8748">
        <f t="shared" si="684"/>
        <v>93</v>
      </c>
      <c r="J8748" t="str">
        <f t="shared" si="683"/>
        <v>Test</v>
      </c>
      <c r="K8748">
        <f>IF(J8748="Test", COUNTIF($J$10:J8748, "Test"),"")</f>
        <v>1172</v>
      </c>
      <c r="L8748" t="str">
        <f>IF(J8748="Control", COUNTIF($J$10:J8748, "Control"),"")</f>
        <v/>
      </c>
    </row>
    <row r="8749" spans="1:12">
      <c r="A8749" s="42">
        <v>1517949437</v>
      </c>
      <c r="B8749" s="42">
        <v>1</v>
      </c>
      <c r="C8749" s="42">
        <v>3143</v>
      </c>
      <c r="D8749" s="40" t="s">
        <v>362</v>
      </c>
      <c r="E8749" s="40" t="str">
        <f t="shared" si="682"/>
        <v>Control</v>
      </c>
      <c r="F8749" t="str">
        <f t="shared" si="680"/>
        <v>High</v>
      </c>
      <c r="G8749" t="str">
        <f t="shared" si="681"/>
        <v>Guangzhou_1_High</v>
      </c>
      <c r="H8749">
        <v>0.12105325978919212</v>
      </c>
      <c r="I8749">
        <f t="shared" si="684"/>
        <v>94</v>
      </c>
      <c r="J8749" t="str">
        <f t="shared" si="683"/>
        <v>Control</v>
      </c>
      <c r="K8749" t="str">
        <f>IF(J8749="Test", COUNTIF($J$10:J8749, "Test"),"")</f>
        <v/>
      </c>
      <c r="L8749">
        <f>IF(J8749="Control", COUNTIF($J$10:J8749, "Control"),"")</f>
        <v>1172</v>
      </c>
    </row>
    <row r="8750" spans="1:12">
      <c r="A8750" s="42">
        <v>1517303674</v>
      </c>
      <c r="B8750" s="42">
        <v>1</v>
      </c>
      <c r="C8750" s="42">
        <v>2734</v>
      </c>
      <c r="D8750" s="40" t="s">
        <v>362</v>
      </c>
      <c r="E8750" s="40" t="str">
        <f t="shared" si="682"/>
        <v>Test</v>
      </c>
      <c r="F8750" t="str">
        <f t="shared" si="680"/>
        <v>High</v>
      </c>
      <c r="G8750" t="str">
        <f t="shared" si="681"/>
        <v>Guangzhou_1_High</v>
      </c>
      <c r="H8750">
        <v>0.12174614896938885</v>
      </c>
      <c r="I8750">
        <f t="shared" si="684"/>
        <v>95</v>
      </c>
      <c r="J8750" t="str">
        <f t="shared" si="683"/>
        <v>Test</v>
      </c>
      <c r="K8750">
        <f>IF(J8750="Test", COUNTIF($J$10:J8750, "Test"),"")</f>
        <v>1173</v>
      </c>
      <c r="L8750" t="str">
        <f>IF(J8750="Control", COUNTIF($J$10:J8750, "Control"),"")</f>
        <v/>
      </c>
    </row>
    <row r="8751" spans="1:12">
      <c r="A8751" s="42">
        <v>1515090355</v>
      </c>
      <c r="B8751" s="42">
        <v>1</v>
      </c>
      <c r="C8751" s="42">
        <v>2694</v>
      </c>
      <c r="D8751" s="40" t="s">
        <v>362</v>
      </c>
      <c r="E8751" s="40" t="str">
        <f t="shared" si="682"/>
        <v>Control</v>
      </c>
      <c r="F8751" t="str">
        <f t="shared" si="680"/>
        <v>High</v>
      </c>
      <c r="G8751" t="str">
        <f t="shared" si="681"/>
        <v>Guangzhou_1_High</v>
      </c>
      <c r="H8751">
        <v>0.12319381425409881</v>
      </c>
      <c r="I8751">
        <f t="shared" si="684"/>
        <v>96</v>
      </c>
      <c r="J8751" t="str">
        <f t="shared" si="683"/>
        <v>Control</v>
      </c>
      <c r="K8751" t="str">
        <f>IF(J8751="Test", COUNTIF($J$10:J8751, "Test"),"")</f>
        <v/>
      </c>
      <c r="L8751">
        <f>IF(J8751="Control", COUNTIF($J$10:J8751, "Control"),"")</f>
        <v>1173</v>
      </c>
    </row>
    <row r="8752" spans="1:12">
      <c r="A8752" s="42">
        <v>1512142539</v>
      </c>
      <c r="B8752" s="42">
        <v>1</v>
      </c>
      <c r="C8752" s="42">
        <v>3790</v>
      </c>
      <c r="D8752" s="40" t="s">
        <v>362</v>
      </c>
      <c r="E8752" s="40" t="str">
        <f t="shared" si="682"/>
        <v>Test</v>
      </c>
      <c r="F8752" t="str">
        <f t="shared" si="680"/>
        <v>High</v>
      </c>
      <c r="G8752" t="str">
        <f t="shared" si="681"/>
        <v>Guangzhou_1_High</v>
      </c>
      <c r="H8752">
        <v>0.12569931567830128</v>
      </c>
      <c r="I8752">
        <f t="shared" si="684"/>
        <v>97</v>
      </c>
      <c r="J8752" t="str">
        <f t="shared" si="683"/>
        <v>Test</v>
      </c>
      <c r="K8752">
        <f>IF(J8752="Test", COUNTIF($J$10:J8752, "Test"),"")</f>
        <v>1174</v>
      </c>
      <c r="L8752" t="str">
        <f>IF(J8752="Control", COUNTIF($J$10:J8752, "Control"),"")</f>
        <v/>
      </c>
    </row>
    <row r="8753" spans="1:12">
      <c r="A8753" s="42">
        <v>1511873064</v>
      </c>
      <c r="B8753" s="42">
        <v>1</v>
      </c>
      <c r="C8753" s="42">
        <v>2973</v>
      </c>
      <c r="D8753" s="40" t="s">
        <v>362</v>
      </c>
      <c r="E8753" s="40" t="str">
        <f t="shared" si="682"/>
        <v>Control</v>
      </c>
      <c r="F8753" t="str">
        <f t="shared" si="680"/>
        <v>High</v>
      </c>
      <c r="G8753" t="str">
        <f t="shared" si="681"/>
        <v>Guangzhou_1_High</v>
      </c>
      <c r="H8753">
        <v>0.12585185433054935</v>
      </c>
      <c r="I8753">
        <f t="shared" si="684"/>
        <v>98</v>
      </c>
      <c r="J8753" t="str">
        <f t="shared" si="683"/>
        <v>Control</v>
      </c>
      <c r="K8753" t="str">
        <f>IF(J8753="Test", COUNTIF($J$10:J8753, "Test"),"")</f>
        <v/>
      </c>
      <c r="L8753">
        <f>IF(J8753="Control", COUNTIF($J$10:J8753, "Control"),"")</f>
        <v>1174</v>
      </c>
    </row>
    <row r="8754" spans="1:12">
      <c r="A8754" s="42">
        <v>1518131303</v>
      </c>
      <c r="B8754" s="42">
        <v>1</v>
      </c>
      <c r="C8754" s="42">
        <v>3389</v>
      </c>
      <c r="D8754" s="40" t="s">
        <v>362</v>
      </c>
      <c r="E8754" s="40" t="str">
        <f t="shared" si="682"/>
        <v>Test</v>
      </c>
      <c r="F8754" t="str">
        <f t="shared" si="680"/>
        <v>High</v>
      </c>
      <c r="G8754" t="str">
        <f t="shared" si="681"/>
        <v>Guangzhou_1_High</v>
      </c>
      <c r="H8754">
        <v>0.12646345162238271</v>
      </c>
      <c r="I8754">
        <f t="shared" si="684"/>
        <v>99</v>
      </c>
      <c r="J8754" t="str">
        <f t="shared" si="683"/>
        <v>Test</v>
      </c>
      <c r="K8754">
        <f>IF(J8754="Test", COUNTIF($J$10:J8754, "Test"),"")</f>
        <v>1175</v>
      </c>
      <c r="L8754" t="str">
        <f>IF(J8754="Control", COUNTIF($J$10:J8754, "Control"),"")</f>
        <v/>
      </c>
    </row>
    <row r="8755" spans="1:12">
      <c r="A8755" s="42">
        <v>1517154745</v>
      </c>
      <c r="B8755" s="42">
        <v>1</v>
      </c>
      <c r="C8755" s="42">
        <v>2732</v>
      </c>
      <c r="D8755" s="40" t="s">
        <v>362</v>
      </c>
      <c r="E8755" s="40" t="str">
        <f t="shared" si="682"/>
        <v>Control</v>
      </c>
      <c r="F8755" t="str">
        <f t="shared" si="680"/>
        <v>High</v>
      </c>
      <c r="G8755" t="str">
        <f t="shared" si="681"/>
        <v>Guangzhou_1_High</v>
      </c>
      <c r="H8755">
        <v>0.12697498289723885</v>
      </c>
      <c r="I8755">
        <f t="shared" si="684"/>
        <v>100</v>
      </c>
      <c r="J8755" t="str">
        <f t="shared" si="683"/>
        <v>Control</v>
      </c>
      <c r="K8755" t="str">
        <f>IF(J8755="Test", COUNTIF($J$10:J8755, "Test"),"")</f>
        <v/>
      </c>
      <c r="L8755">
        <f>IF(J8755="Control", COUNTIF($J$10:J8755, "Control"),"")</f>
        <v>1175</v>
      </c>
    </row>
    <row r="8756" spans="1:12">
      <c r="A8756" s="42">
        <v>1518620805</v>
      </c>
      <c r="B8756" s="42">
        <v>1</v>
      </c>
      <c r="C8756" s="42">
        <v>4296</v>
      </c>
      <c r="D8756" s="40" t="s">
        <v>362</v>
      </c>
      <c r="E8756" s="40" t="str">
        <f t="shared" si="682"/>
        <v>Test</v>
      </c>
      <c r="F8756" t="str">
        <f t="shared" si="680"/>
        <v>High</v>
      </c>
      <c r="G8756" t="str">
        <f t="shared" si="681"/>
        <v>Guangzhou_1_High</v>
      </c>
      <c r="H8756">
        <v>0.12721953480846659</v>
      </c>
      <c r="I8756">
        <f t="shared" si="684"/>
        <v>101</v>
      </c>
      <c r="J8756" t="str">
        <f t="shared" si="683"/>
        <v>Test</v>
      </c>
      <c r="K8756">
        <f>IF(J8756="Test", COUNTIF($J$10:J8756, "Test"),"")</f>
        <v>1176</v>
      </c>
      <c r="L8756" t="str">
        <f>IF(J8756="Control", COUNTIF($J$10:J8756, "Control"),"")</f>
        <v/>
      </c>
    </row>
    <row r="8757" spans="1:12">
      <c r="A8757" s="42">
        <v>1514434417</v>
      </c>
      <c r="B8757" s="42">
        <v>1</v>
      </c>
      <c r="C8757" s="42">
        <v>2608</v>
      </c>
      <c r="D8757" s="40" t="s">
        <v>362</v>
      </c>
      <c r="E8757" s="40" t="str">
        <f t="shared" si="682"/>
        <v>Control</v>
      </c>
      <c r="F8757" t="str">
        <f t="shared" si="680"/>
        <v>High</v>
      </c>
      <c r="G8757" t="str">
        <f t="shared" si="681"/>
        <v>Guangzhou_1_High</v>
      </c>
      <c r="H8757">
        <v>0.12779396444433233</v>
      </c>
      <c r="I8757">
        <f t="shared" si="684"/>
        <v>102</v>
      </c>
      <c r="J8757" t="str">
        <f t="shared" si="683"/>
        <v>Control</v>
      </c>
      <c r="K8757" t="str">
        <f>IF(J8757="Test", COUNTIF($J$10:J8757, "Test"),"")</f>
        <v/>
      </c>
      <c r="L8757">
        <f>IF(J8757="Control", COUNTIF($J$10:J8757, "Control"),"")</f>
        <v>1176</v>
      </c>
    </row>
    <row r="8758" spans="1:12">
      <c r="A8758" s="42">
        <v>1516911545</v>
      </c>
      <c r="B8758" s="42">
        <v>1</v>
      </c>
      <c r="C8758" s="42">
        <v>4938</v>
      </c>
      <c r="D8758" s="40" t="s">
        <v>362</v>
      </c>
      <c r="E8758" s="40" t="str">
        <f t="shared" si="682"/>
        <v>Test</v>
      </c>
      <c r="F8758" t="str">
        <f t="shared" si="680"/>
        <v>High</v>
      </c>
      <c r="G8758" t="str">
        <f t="shared" si="681"/>
        <v>Guangzhou_1_High</v>
      </c>
      <c r="H8758">
        <v>0.12824681591558862</v>
      </c>
      <c r="I8758">
        <f t="shared" si="684"/>
        <v>103</v>
      </c>
      <c r="J8758" t="str">
        <f t="shared" si="683"/>
        <v>Test</v>
      </c>
      <c r="K8758">
        <f>IF(J8758="Test", COUNTIF($J$10:J8758, "Test"),"")</f>
        <v>1177</v>
      </c>
      <c r="L8758" t="str">
        <f>IF(J8758="Control", COUNTIF($J$10:J8758, "Control"),"")</f>
        <v/>
      </c>
    </row>
    <row r="8759" spans="1:12">
      <c r="A8759" s="42">
        <v>1516239263</v>
      </c>
      <c r="B8759" s="42">
        <v>1</v>
      </c>
      <c r="C8759" s="42">
        <v>5118</v>
      </c>
      <c r="D8759" s="40" t="s">
        <v>362</v>
      </c>
      <c r="E8759" s="40" t="str">
        <f t="shared" si="682"/>
        <v>Control</v>
      </c>
      <c r="F8759" t="str">
        <f t="shared" si="680"/>
        <v>High</v>
      </c>
      <c r="G8759" t="str">
        <f t="shared" si="681"/>
        <v>Guangzhou_1_High</v>
      </c>
      <c r="H8759">
        <v>0.13103463453116748</v>
      </c>
      <c r="I8759">
        <f t="shared" si="684"/>
        <v>104</v>
      </c>
      <c r="J8759" t="str">
        <f t="shared" si="683"/>
        <v>Control</v>
      </c>
      <c r="K8759" t="str">
        <f>IF(J8759="Test", COUNTIF($J$10:J8759, "Test"),"")</f>
        <v/>
      </c>
      <c r="L8759">
        <f>IF(J8759="Control", COUNTIF($J$10:J8759, "Control"),"")</f>
        <v>1177</v>
      </c>
    </row>
    <row r="8760" spans="1:12">
      <c r="A8760" s="42">
        <v>1516922453</v>
      </c>
      <c r="B8760" s="42">
        <v>1</v>
      </c>
      <c r="C8760" s="42">
        <v>4435</v>
      </c>
      <c r="D8760" s="40" t="s">
        <v>362</v>
      </c>
      <c r="E8760" s="40" t="str">
        <f t="shared" si="682"/>
        <v>Test</v>
      </c>
      <c r="F8760" t="str">
        <f t="shared" si="680"/>
        <v>High</v>
      </c>
      <c r="G8760" t="str">
        <f t="shared" si="681"/>
        <v>Guangzhou_1_High</v>
      </c>
      <c r="H8760">
        <v>0.13139302797873353</v>
      </c>
      <c r="I8760">
        <f t="shared" si="684"/>
        <v>105</v>
      </c>
      <c r="J8760" t="str">
        <f t="shared" si="683"/>
        <v>Test</v>
      </c>
      <c r="K8760">
        <f>IF(J8760="Test", COUNTIF($J$10:J8760, "Test"),"")</f>
        <v>1178</v>
      </c>
      <c r="L8760" t="str">
        <f>IF(J8760="Control", COUNTIF($J$10:J8760, "Control"),"")</f>
        <v/>
      </c>
    </row>
    <row r="8761" spans="1:12">
      <c r="A8761" s="42">
        <v>1514212183</v>
      </c>
      <c r="B8761" s="42">
        <v>1</v>
      </c>
      <c r="C8761" s="42">
        <v>3787</v>
      </c>
      <c r="D8761" s="40" t="s">
        <v>362</v>
      </c>
      <c r="E8761" s="40" t="str">
        <f t="shared" si="682"/>
        <v>Control</v>
      </c>
      <c r="F8761" t="str">
        <f t="shared" si="680"/>
        <v>High</v>
      </c>
      <c r="G8761" t="str">
        <f t="shared" si="681"/>
        <v>Guangzhou_1_High</v>
      </c>
      <c r="H8761">
        <v>0.13254778914743814</v>
      </c>
      <c r="I8761">
        <f t="shared" si="684"/>
        <v>106</v>
      </c>
      <c r="J8761" t="str">
        <f t="shared" si="683"/>
        <v>Control</v>
      </c>
      <c r="K8761" t="str">
        <f>IF(J8761="Test", COUNTIF($J$10:J8761, "Test"),"")</f>
        <v/>
      </c>
      <c r="L8761">
        <f>IF(J8761="Control", COUNTIF($J$10:J8761, "Control"),"")</f>
        <v>1178</v>
      </c>
    </row>
    <row r="8762" spans="1:12">
      <c r="A8762" s="42">
        <v>1511307953</v>
      </c>
      <c r="B8762" s="42">
        <v>1</v>
      </c>
      <c r="C8762" s="42">
        <v>3669</v>
      </c>
      <c r="D8762" s="40" t="s">
        <v>362</v>
      </c>
      <c r="E8762" s="40" t="str">
        <f t="shared" si="682"/>
        <v>Test</v>
      </c>
      <c r="F8762" t="str">
        <f t="shared" si="680"/>
        <v>High</v>
      </c>
      <c r="G8762" t="str">
        <f t="shared" si="681"/>
        <v>Guangzhou_1_High</v>
      </c>
      <c r="H8762">
        <v>0.13304907979733038</v>
      </c>
      <c r="I8762">
        <f t="shared" si="684"/>
        <v>107</v>
      </c>
      <c r="J8762" t="str">
        <f t="shared" si="683"/>
        <v>Test</v>
      </c>
      <c r="K8762">
        <f>IF(J8762="Test", COUNTIF($J$10:J8762, "Test"),"")</f>
        <v>1179</v>
      </c>
      <c r="L8762" t="str">
        <f>IF(J8762="Control", COUNTIF($J$10:J8762, "Control"),"")</f>
        <v/>
      </c>
    </row>
    <row r="8763" spans="1:12">
      <c r="A8763" s="42">
        <v>1518128377</v>
      </c>
      <c r="B8763" s="42">
        <v>1</v>
      </c>
      <c r="C8763" s="42">
        <v>2646</v>
      </c>
      <c r="D8763" s="40" t="s">
        <v>362</v>
      </c>
      <c r="E8763" s="40" t="str">
        <f t="shared" si="682"/>
        <v>Control</v>
      </c>
      <c r="F8763" t="str">
        <f t="shared" si="680"/>
        <v>High</v>
      </c>
      <c r="G8763" t="str">
        <f t="shared" si="681"/>
        <v>Guangzhou_1_High</v>
      </c>
      <c r="H8763">
        <v>0.13468413219972586</v>
      </c>
      <c r="I8763">
        <f t="shared" si="684"/>
        <v>108</v>
      </c>
      <c r="J8763" t="str">
        <f t="shared" si="683"/>
        <v>Control</v>
      </c>
      <c r="K8763" t="str">
        <f>IF(J8763="Test", COUNTIF($J$10:J8763, "Test"),"")</f>
        <v/>
      </c>
      <c r="L8763">
        <f>IF(J8763="Control", COUNTIF($J$10:J8763, "Control"),"")</f>
        <v>1179</v>
      </c>
    </row>
    <row r="8764" spans="1:12">
      <c r="A8764" s="42">
        <v>1516875237</v>
      </c>
      <c r="B8764" s="42">
        <v>1</v>
      </c>
      <c r="C8764" s="42">
        <v>2634</v>
      </c>
      <c r="D8764" s="40" t="s">
        <v>362</v>
      </c>
      <c r="E8764" s="40" t="str">
        <f t="shared" si="682"/>
        <v>Test</v>
      </c>
      <c r="F8764" t="str">
        <f t="shared" si="680"/>
        <v>High</v>
      </c>
      <c r="G8764" t="str">
        <f t="shared" si="681"/>
        <v>Guangzhou_1_High</v>
      </c>
      <c r="H8764">
        <v>0.13496799108086399</v>
      </c>
      <c r="I8764">
        <f t="shared" si="684"/>
        <v>109</v>
      </c>
      <c r="J8764" t="str">
        <f t="shared" si="683"/>
        <v>Test</v>
      </c>
      <c r="K8764">
        <f>IF(J8764="Test", COUNTIF($J$10:J8764, "Test"),"")</f>
        <v>1180</v>
      </c>
      <c r="L8764" t="str">
        <f>IF(J8764="Control", COUNTIF($J$10:J8764, "Control"),"")</f>
        <v/>
      </c>
    </row>
    <row r="8765" spans="1:12">
      <c r="A8765" s="42">
        <v>1512244295</v>
      </c>
      <c r="B8765" s="42">
        <v>1</v>
      </c>
      <c r="C8765" s="42">
        <v>5156</v>
      </c>
      <c r="D8765" s="40" t="s">
        <v>362</v>
      </c>
      <c r="E8765" s="40" t="str">
        <f t="shared" si="682"/>
        <v>Control</v>
      </c>
      <c r="F8765" t="str">
        <f t="shared" si="680"/>
        <v>High</v>
      </c>
      <c r="G8765" t="str">
        <f t="shared" si="681"/>
        <v>Guangzhou_1_High</v>
      </c>
      <c r="H8765">
        <v>0.13527521727510228</v>
      </c>
      <c r="I8765">
        <f t="shared" si="684"/>
        <v>110</v>
      </c>
      <c r="J8765" t="str">
        <f t="shared" si="683"/>
        <v>Control</v>
      </c>
      <c r="K8765" t="str">
        <f>IF(J8765="Test", COUNTIF($J$10:J8765, "Test"),"")</f>
        <v/>
      </c>
      <c r="L8765">
        <f>IF(J8765="Control", COUNTIF($J$10:J8765, "Control"),"")</f>
        <v>1180</v>
      </c>
    </row>
    <row r="8766" spans="1:12">
      <c r="A8766" s="42">
        <v>1511675487</v>
      </c>
      <c r="B8766" s="42">
        <v>1</v>
      </c>
      <c r="C8766" s="42">
        <v>2345</v>
      </c>
      <c r="D8766" s="40" t="s">
        <v>362</v>
      </c>
      <c r="E8766" s="40" t="str">
        <f t="shared" si="682"/>
        <v>Test</v>
      </c>
      <c r="F8766" t="str">
        <f t="shared" si="680"/>
        <v>High</v>
      </c>
      <c r="G8766" t="str">
        <f t="shared" si="681"/>
        <v>Guangzhou_1_High</v>
      </c>
      <c r="H8766">
        <v>0.13536577126967408</v>
      </c>
      <c r="I8766">
        <f t="shared" si="684"/>
        <v>111</v>
      </c>
      <c r="J8766" t="str">
        <f t="shared" si="683"/>
        <v>Test</v>
      </c>
      <c r="K8766">
        <f>IF(J8766="Test", COUNTIF($J$10:J8766, "Test"),"")</f>
        <v>1181</v>
      </c>
      <c r="L8766" t="str">
        <f>IF(J8766="Control", COUNTIF($J$10:J8766, "Control"),"")</f>
        <v/>
      </c>
    </row>
    <row r="8767" spans="1:12">
      <c r="A8767" s="42">
        <v>1511590187</v>
      </c>
      <c r="B8767" s="42">
        <v>1</v>
      </c>
      <c r="C8767" s="42">
        <v>2901</v>
      </c>
      <c r="D8767" s="40" t="s">
        <v>362</v>
      </c>
      <c r="E8767" s="40" t="str">
        <f t="shared" si="682"/>
        <v>Control</v>
      </c>
      <c r="F8767" t="str">
        <f t="shared" si="680"/>
        <v>High</v>
      </c>
      <c r="G8767" t="str">
        <f t="shared" si="681"/>
        <v>Guangzhou_1_High</v>
      </c>
      <c r="H8767">
        <v>0.13595430258448959</v>
      </c>
      <c r="I8767">
        <f t="shared" si="684"/>
        <v>112</v>
      </c>
      <c r="J8767" t="str">
        <f t="shared" si="683"/>
        <v>Control</v>
      </c>
      <c r="K8767" t="str">
        <f>IF(J8767="Test", COUNTIF($J$10:J8767, "Test"),"")</f>
        <v/>
      </c>
      <c r="L8767">
        <f>IF(J8767="Control", COUNTIF($J$10:J8767, "Control"),"")</f>
        <v>1181</v>
      </c>
    </row>
    <row r="8768" spans="1:12">
      <c r="A8768" s="42">
        <v>1512889414</v>
      </c>
      <c r="B8768" s="42">
        <v>1</v>
      </c>
      <c r="C8768" s="42">
        <v>3261</v>
      </c>
      <c r="D8768" s="40" t="s">
        <v>362</v>
      </c>
      <c r="E8768" s="40" t="str">
        <f t="shared" si="682"/>
        <v>Test</v>
      </c>
      <c r="F8768" t="str">
        <f t="shared" si="680"/>
        <v>High</v>
      </c>
      <c r="G8768" t="str">
        <f t="shared" si="681"/>
        <v>Guangzhou_1_High</v>
      </c>
      <c r="H8768">
        <v>0.13664929528947756</v>
      </c>
      <c r="I8768">
        <f t="shared" si="684"/>
        <v>113</v>
      </c>
      <c r="J8768" t="str">
        <f t="shared" si="683"/>
        <v>Test</v>
      </c>
      <c r="K8768">
        <f>IF(J8768="Test", COUNTIF($J$10:J8768, "Test"),"")</f>
        <v>1182</v>
      </c>
      <c r="L8768" t="str">
        <f>IF(J8768="Control", COUNTIF($J$10:J8768, "Control"),"")</f>
        <v/>
      </c>
    </row>
    <row r="8769" spans="1:12">
      <c r="A8769" s="42">
        <v>1512992364</v>
      </c>
      <c r="B8769" s="42">
        <v>1</v>
      </c>
      <c r="C8769" s="42">
        <v>4155</v>
      </c>
      <c r="D8769" s="40" t="s">
        <v>362</v>
      </c>
      <c r="E8769" s="40" t="str">
        <f t="shared" si="682"/>
        <v>Control</v>
      </c>
      <c r="F8769" t="str">
        <f t="shared" si="680"/>
        <v>High</v>
      </c>
      <c r="G8769" t="str">
        <f t="shared" si="681"/>
        <v>Guangzhou_1_High</v>
      </c>
      <c r="H8769">
        <v>0.13783291684216403</v>
      </c>
      <c r="I8769">
        <f t="shared" si="684"/>
        <v>114</v>
      </c>
      <c r="J8769" t="str">
        <f t="shared" si="683"/>
        <v>Control</v>
      </c>
      <c r="K8769" t="str">
        <f>IF(J8769="Test", COUNTIF($J$10:J8769, "Test"),"")</f>
        <v/>
      </c>
      <c r="L8769">
        <f>IF(J8769="Control", COUNTIF($J$10:J8769, "Control"),"")</f>
        <v>1182</v>
      </c>
    </row>
    <row r="8770" spans="1:12">
      <c r="A8770" s="42">
        <v>1512852793</v>
      </c>
      <c r="B8770" s="42">
        <v>1</v>
      </c>
      <c r="C8770" s="42">
        <v>2478</v>
      </c>
      <c r="D8770" s="40" t="s">
        <v>362</v>
      </c>
      <c r="E8770" s="40" t="str">
        <f t="shared" si="682"/>
        <v>Test</v>
      </c>
      <c r="F8770" t="str">
        <f t="shared" si="680"/>
        <v>High</v>
      </c>
      <c r="G8770" t="str">
        <f t="shared" si="681"/>
        <v>Guangzhou_1_High</v>
      </c>
      <c r="H8770">
        <v>0.13814430481954931</v>
      </c>
      <c r="I8770">
        <f t="shared" si="684"/>
        <v>115</v>
      </c>
      <c r="J8770" t="str">
        <f t="shared" si="683"/>
        <v>Test</v>
      </c>
      <c r="K8770">
        <f>IF(J8770="Test", COUNTIF($J$10:J8770, "Test"),"")</f>
        <v>1183</v>
      </c>
      <c r="L8770" t="str">
        <f>IF(J8770="Control", COUNTIF($J$10:J8770, "Control"),"")</f>
        <v/>
      </c>
    </row>
    <row r="8771" spans="1:12">
      <c r="A8771" s="42">
        <v>1515940624</v>
      </c>
      <c r="B8771" s="42">
        <v>1</v>
      </c>
      <c r="C8771" s="42">
        <v>4884</v>
      </c>
      <c r="D8771" s="40" t="s">
        <v>362</v>
      </c>
      <c r="E8771" s="40" t="str">
        <f t="shared" si="682"/>
        <v>Control</v>
      </c>
      <c r="F8771" t="str">
        <f t="shared" si="680"/>
        <v>High</v>
      </c>
      <c r="G8771" t="str">
        <f t="shared" si="681"/>
        <v>Guangzhou_1_High</v>
      </c>
      <c r="H8771">
        <v>0.13863018787489467</v>
      </c>
      <c r="I8771">
        <f t="shared" si="684"/>
        <v>116</v>
      </c>
      <c r="J8771" t="str">
        <f t="shared" si="683"/>
        <v>Control</v>
      </c>
      <c r="K8771" t="str">
        <f>IF(J8771="Test", COUNTIF($J$10:J8771, "Test"),"")</f>
        <v/>
      </c>
      <c r="L8771">
        <f>IF(J8771="Control", COUNTIF($J$10:J8771, "Control"),"")</f>
        <v>1183</v>
      </c>
    </row>
    <row r="8772" spans="1:12">
      <c r="A8772" s="42">
        <v>1517473064</v>
      </c>
      <c r="B8772" s="42">
        <v>1</v>
      </c>
      <c r="C8772" s="42">
        <v>2395</v>
      </c>
      <c r="D8772" s="40" t="s">
        <v>362</v>
      </c>
      <c r="E8772" s="40" t="str">
        <f t="shared" si="682"/>
        <v>Test</v>
      </c>
      <c r="F8772" t="str">
        <f t="shared" si="680"/>
        <v>High</v>
      </c>
      <c r="G8772" t="str">
        <f t="shared" si="681"/>
        <v>Guangzhou_1_High</v>
      </c>
      <c r="H8772">
        <v>0.13946536882654159</v>
      </c>
      <c r="I8772">
        <f t="shared" si="684"/>
        <v>117</v>
      </c>
      <c r="J8772" t="str">
        <f t="shared" si="683"/>
        <v>Test</v>
      </c>
      <c r="K8772">
        <f>IF(J8772="Test", COUNTIF($J$10:J8772, "Test"),"")</f>
        <v>1184</v>
      </c>
      <c r="L8772" t="str">
        <f>IF(J8772="Control", COUNTIF($J$10:J8772, "Control"),"")</f>
        <v/>
      </c>
    </row>
    <row r="8773" spans="1:12">
      <c r="A8773" s="42">
        <v>1519775586</v>
      </c>
      <c r="B8773" s="42">
        <v>1</v>
      </c>
      <c r="C8773" s="42">
        <v>5065</v>
      </c>
      <c r="D8773" s="40" t="s">
        <v>362</v>
      </c>
      <c r="E8773" s="40" t="str">
        <f t="shared" si="682"/>
        <v>Control</v>
      </c>
      <c r="F8773" t="str">
        <f t="shared" si="680"/>
        <v>High</v>
      </c>
      <c r="G8773" t="str">
        <f t="shared" si="681"/>
        <v>Guangzhou_1_High</v>
      </c>
      <c r="H8773">
        <v>0.13969911629432441</v>
      </c>
      <c r="I8773">
        <f t="shared" si="684"/>
        <v>118</v>
      </c>
      <c r="J8773" t="str">
        <f t="shared" si="683"/>
        <v>Control</v>
      </c>
      <c r="K8773" t="str">
        <f>IF(J8773="Test", COUNTIF($J$10:J8773, "Test"),"")</f>
        <v/>
      </c>
      <c r="L8773">
        <f>IF(J8773="Control", COUNTIF($J$10:J8773, "Control"),"")</f>
        <v>1184</v>
      </c>
    </row>
    <row r="8774" spans="1:12">
      <c r="A8774" s="42">
        <v>1518116888</v>
      </c>
      <c r="B8774" s="42">
        <v>1</v>
      </c>
      <c r="C8774" s="42">
        <v>3035</v>
      </c>
      <c r="D8774" s="40" t="s">
        <v>362</v>
      </c>
      <c r="E8774" s="40" t="str">
        <f t="shared" si="682"/>
        <v>Test</v>
      </c>
      <c r="F8774" t="str">
        <f t="shared" si="680"/>
        <v>High</v>
      </c>
      <c r="G8774" t="str">
        <f t="shared" si="681"/>
        <v>Guangzhou_1_High</v>
      </c>
      <c r="H8774">
        <v>0.13988242048080235</v>
      </c>
      <c r="I8774">
        <f t="shared" si="684"/>
        <v>119</v>
      </c>
      <c r="J8774" t="str">
        <f t="shared" si="683"/>
        <v>Test</v>
      </c>
      <c r="K8774">
        <f>IF(J8774="Test", COUNTIF($J$10:J8774, "Test"),"")</f>
        <v>1185</v>
      </c>
      <c r="L8774" t="str">
        <f>IF(J8774="Control", COUNTIF($J$10:J8774, "Control"),"")</f>
        <v/>
      </c>
    </row>
    <row r="8775" spans="1:12">
      <c r="A8775" s="42">
        <v>1515844953</v>
      </c>
      <c r="B8775" s="42">
        <v>1</v>
      </c>
      <c r="C8775" s="42">
        <v>2439</v>
      </c>
      <c r="D8775" s="40" t="s">
        <v>362</v>
      </c>
      <c r="E8775" s="40" t="str">
        <f t="shared" si="682"/>
        <v>Control</v>
      </c>
      <c r="F8775" t="str">
        <f t="shared" si="680"/>
        <v>High</v>
      </c>
      <c r="G8775" t="str">
        <f t="shared" si="681"/>
        <v>Guangzhou_1_High</v>
      </c>
      <c r="H8775">
        <v>0.14416404611015921</v>
      </c>
      <c r="I8775">
        <f t="shared" si="684"/>
        <v>120</v>
      </c>
      <c r="J8775" t="str">
        <f t="shared" si="683"/>
        <v>Control</v>
      </c>
      <c r="K8775" t="str">
        <f>IF(J8775="Test", COUNTIF($J$10:J8775, "Test"),"")</f>
        <v/>
      </c>
      <c r="L8775">
        <f>IF(J8775="Control", COUNTIF($J$10:J8775, "Control"),"")</f>
        <v>1185</v>
      </c>
    </row>
    <row r="8776" spans="1:12">
      <c r="A8776" s="42">
        <v>1511806057</v>
      </c>
      <c r="B8776" s="42">
        <v>1</v>
      </c>
      <c r="C8776" s="42">
        <v>2649</v>
      </c>
      <c r="D8776" s="40" t="s">
        <v>362</v>
      </c>
      <c r="E8776" s="40" t="str">
        <f t="shared" si="682"/>
        <v>Test</v>
      </c>
      <c r="F8776" t="str">
        <f t="shared" si="680"/>
        <v>High</v>
      </c>
      <c r="G8776" t="str">
        <f t="shared" si="681"/>
        <v>Guangzhou_1_High</v>
      </c>
      <c r="H8776">
        <v>0.14680371589977059</v>
      </c>
      <c r="I8776">
        <f t="shared" si="684"/>
        <v>121</v>
      </c>
      <c r="J8776" t="str">
        <f t="shared" si="683"/>
        <v>Test</v>
      </c>
      <c r="K8776">
        <f>IF(J8776="Test", COUNTIF($J$10:J8776, "Test"),"")</f>
        <v>1186</v>
      </c>
      <c r="L8776" t="str">
        <f>IF(J8776="Control", COUNTIF($J$10:J8776, "Control"),"")</f>
        <v/>
      </c>
    </row>
    <row r="8777" spans="1:12">
      <c r="A8777" s="42">
        <v>1513582985</v>
      </c>
      <c r="B8777" s="42">
        <v>1</v>
      </c>
      <c r="C8777" s="42">
        <v>3414</v>
      </c>
      <c r="D8777" s="40" t="s">
        <v>362</v>
      </c>
      <c r="E8777" s="40" t="str">
        <f t="shared" si="682"/>
        <v>Control</v>
      </c>
      <c r="F8777" t="str">
        <f t="shared" si="680"/>
        <v>High</v>
      </c>
      <c r="G8777" t="str">
        <f t="shared" si="681"/>
        <v>Guangzhou_1_High</v>
      </c>
      <c r="H8777">
        <v>0.14763119044187201</v>
      </c>
      <c r="I8777">
        <f t="shared" si="684"/>
        <v>122</v>
      </c>
      <c r="J8777" t="str">
        <f t="shared" si="683"/>
        <v>Control</v>
      </c>
      <c r="K8777" t="str">
        <f>IF(J8777="Test", COUNTIF($J$10:J8777, "Test"),"")</f>
        <v/>
      </c>
      <c r="L8777">
        <f>IF(J8777="Control", COUNTIF($J$10:J8777, "Control"),"")</f>
        <v>1186</v>
      </c>
    </row>
    <row r="8778" spans="1:12">
      <c r="A8778" s="42">
        <v>1519473983</v>
      </c>
      <c r="B8778" s="42">
        <v>1</v>
      </c>
      <c r="C8778" s="42">
        <v>2749</v>
      </c>
      <c r="D8778" s="40" t="s">
        <v>362</v>
      </c>
      <c r="E8778" s="40" t="str">
        <f t="shared" si="682"/>
        <v>Test</v>
      </c>
      <c r="F8778" t="str">
        <f t="shared" ref="F8778:F8841" si="685">_xlfn.IFS(C8778&lt;1069, "Low", C8778&lt;2277, "Mid", C8778&gt;=2277, "High")</f>
        <v>High</v>
      </c>
      <c r="G8778" t="str">
        <f t="shared" ref="G8778:G8841" si="686">D8778&amp;"_"&amp;B8778&amp;"_"&amp;F8778</f>
        <v>Guangzhou_1_High</v>
      </c>
      <c r="H8778">
        <v>0.14795166633927892</v>
      </c>
      <c r="I8778">
        <f t="shared" si="684"/>
        <v>123</v>
      </c>
      <c r="J8778" t="str">
        <f t="shared" si="683"/>
        <v>Test</v>
      </c>
      <c r="K8778">
        <f>IF(J8778="Test", COUNTIF($J$10:J8778, "Test"),"")</f>
        <v>1187</v>
      </c>
      <c r="L8778" t="str">
        <f>IF(J8778="Control", COUNTIF($J$10:J8778, "Control"),"")</f>
        <v/>
      </c>
    </row>
    <row r="8779" spans="1:12">
      <c r="A8779" s="42">
        <v>1514149527</v>
      </c>
      <c r="B8779" s="42">
        <v>1</v>
      </c>
      <c r="C8779" s="42">
        <v>3327</v>
      </c>
      <c r="D8779" s="40" t="s">
        <v>362</v>
      </c>
      <c r="E8779" s="40" t="str">
        <f t="shared" ref="E8779:E8842" si="687">IF(AND(J8779="Test",K8779&lt;=3000),"Test",IF(AND(J8779="Control",L8779&lt;=3000),"Control","Out of test"))</f>
        <v>Control</v>
      </c>
      <c r="F8779" t="str">
        <f t="shared" si="685"/>
        <v>High</v>
      </c>
      <c r="G8779" t="str">
        <f t="shared" si="686"/>
        <v>Guangzhou_1_High</v>
      </c>
      <c r="H8779">
        <v>0.1490381358852455</v>
      </c>
      <c r="I8779">
        <f t="shared" si="684"/>
        <v>124</v>
      </c>
      <c r="J8779" t="str">
        <f t="shared" ref="J8779:J8842" si="688">IF(I8779&lt;=250, IF(MOD(I8779,2)=1, "Test", "Control"),"Out of Test")</f>
        <v>Control</v>
      </c>
      <c r="K8779" t="str">
        <f>IF(J8779="Test", COUNTIF($J$10:J8779, "Test"),"")</f>
        <v/>
      </c>
      <c r="L8779">
        <f>IF(J8779="Control", COUNTIF($J$10:J8779, "Control"),"")</f>
        <v>1187</v>
      </c>
    </row>
    <row r="8780" spans="1:12">
      <c r="A8780" s="42">
        <v>1516137585</v>
      </c>
      <c r="B8780" s="42">
        <v>1</v>
      </c>
      <c r="C8780" s="42">
        <v>2494</v>
      </c>
      <c r="D8780" s="40" t="s">
        <v>362</v>
      </c>
      <c r="E8780" s="40" t="str">
        <f t="shared" si="687"/>
        <v>Test</v>
      </c>
      <c r="F8780" t="str">
        <f t="shared" si="685"/>
        <v>High</v>
      </c>
      <c r="G8780" t="str">
        <f t="shared" si="686"/>
        <v>Guangzhou_1_High</v>
      </c>
      <c r="H8780">
        <v>0.1502954781230863</v>
      </c>
      <c r="I8780">
        <f t="shared" ref="I8780:I8843" si="689">IF(G8780=G8779, I8779+1, 1)</f>
        <v>125</v>
      </c>
      <c r="J8780" t="str">
        <f t="shared" si="688"/>
        <v>Test</v>
      </c>
      <c r="K8780">
        <f>IF(J8780="Test", COUNTIF($J$10:J8780, "Test"),"")</f>
        <v>1188</v>
      </c>
      <c r="L8780" t="str">
        <f>IF(J8780="Control", COUNTIF($J$10:J8780, "Control"),"")</f>
        <v/>
      </c>
    </row>
    <row r="8781" spans="1:12">
      <c r="A8781" s="42">
        <v>1518059178</v>
      </c>
      <c r="B8781" s="42">
        <v>1</v>
      </c>
      <c r="C8781" s="42">
        <v>2278</v>
      </c>
      <c r="D8781" s="40" t="s">
        <v>362</v>
      </c>
      <c r="E8781" s="40" t="str">
        <f t="shared" si="687"/>
        <v>Control</v>
      </c>
      <c r="F8781" t="str">
        <f t="shared" si="685"/>
        <v>High</v>
      </c>
      <c r="G8781" t="str">
        <f t="shared" si="686"/>
        <v>Guangzhou_1_High</v>
      </c>
      <c r="H8781">
        <v>0.15133952166115572</v>
      </c>
      <c r="I8781">
        <f t="shared" si="689"/>
        <v>126</v>
      </c>
      <c r="J8781" t="str">
        <f t="shared" si="688"/>
        <v>Control</v>
      </c>
      <c r="K8781" t="str">
        <f>IF(J8781="Test", COUNTIF($J$10:J8781, "Test"),"")</f>
        <v/>
      </c>
      <c r="L8781">
        <f>IF(J8781="Control", COUNTIF($J$10:J8781, "Control"),"")</f>
        <v>1188</v>
      </c>
    </row>
    <row r="8782" spans="1:12">
      <c r="A8782" s="42">
        <v>1518172764</v>
      </c>
      <c r="B8782" s="42">
        <v>1</v>
      </c>
      <c r="C8782" s="42">
        <v>3001</v>
      </c>
      <c r="D8782" s="40" t="s">
        <v>362</v>
      </c>
      <c r="E8782" s="40" t="str">
        <f t="shared" si="687"/>
        <v>Test</v>
      </c>
      <c r="F8782" t="str">
        <f t="shared" si="685"/>
        <v>High</v>
      </c>
      <c r="G8782" t="str">
        <f t="shared" si="686"/>
        <v>Guangzhou_1_High</v>
      </c>
      <c r="H8782">
        <v>0.15152842458277638</v>
      </c>
      <c r="I8782">
        <f t="shared" si="689"/>
        <v>127</v>
      </c>
      <c r="J8782" t="str">
        <f t="shared" si="688"/>
        <v>Test</v>
      </c>
      <c r="K8782">
        <f>IF(J8782="Test", COUNTIF($J$10:J8782, "Test"),"")</f>
        <v>1189</v>
      </c>
      <c r="L8782" t="str">
        <f>IF(J8782="Control", COUNTIF($J$10:J8782, "Control"),"")</f>
        <v/>
      </c>
    </row>
    <row r="8783" spans="1:12">
      <c r="A8783" s="42">
        <v>1511545563</v>
      </c>
      <c r="B8783" s="42">
        <v>1</v>
      </c>
      <c r="C8783" s="42">
        <v>5133</v>
      </c>
      <c r="D8783" s="40" t="s">
        <v>362</v>
      </c>
      <c r="E8783" s="40" t="str">
        <f t="shared" si="687"/>
        <v>Control</v>
      </c>
      <c r="F8783" t="str">
        <f t="shared" si="685"/>
        <v>High</v>
      </c>
      <c r="G8783" t="str">
        <f t="shared" si="686"/>
        <v>Guangzhou_1_High</v>
      </c>
      <c r="H8783">
        <v>0.15336803428553658</v>
      </c>
      <c r="I8783">
        <f t="shared" si="689"/>
        <v>128</v>
      </c>
      <c r="J8783" t="str">
        <f t="shared" si="688"/>
        <v>Control</v>
      </c>
      <c r="K8783" t="str">
        <f>IF(J8783="Test", COUNTIF($J$10:J8783, "Test"),"")</f>
        <v/>
      </c>
      <c r="L8783">
        <f>IF(J8783="Control", COUNTIF($J$10:J8783, "Control"),"")</f>
        <v>1189</v>
      </c>
    </row>
    <row r="8784" spans="1:12">
      <c r="A8784" s="42">
        <v>1517428206</v>
      </c>
      <c r="B8784" s="42">
        <v>1</v>
      </c>
      <c r="C8784" s="42">
        <v>2959</v>
      </c>
      <c r="D8784" s="40" t="s">
        <v>362</v>
      </c>
      <c r="E8784" s="40" t="str">
        <f t="shared" si="687"/>
        <v>Test</v>
      </c>
      <c r="F8784" t="str">
        <f t="shared" si="685"/>
        <v>High</v>
      </c>
      <c r="G8784" t="str">
        <f t="shared" si="686"/>
        <v>Guangzhou_1_High</v>
      </c>
      <c r="H8784">
        <v>0.15807844171098917</v>
      </c>
      <c r="I8784">
        <f t="shared" si="689"/>
        <v>129</v>
      </c>
      <c r="J8784" t="str">
        <f t="shared" si="688"/>
        <v>Test</v>
      </c>
      <c r="K8784">
        <f>IF(J8784="Test", COUNTIF($J$10:J8784, "Test"),"")</f>
        <v>1190</v>
      </c>
      <c r="L8784" t="str">
        <f>IF(J8784="Control", COUNTIF($J$10:J8784, "Control"),"")</f>
        <v/>
      </c>
    </row>
    <row r="8785" spans="1:12">
      <c r="A8785" s="42">
        <v>1519706545</v>
      </c>
      <c r="B8785" s="42">
        <v>1</v>
      </c>
      <c r="C8785" s="42">
        <v>3654</v>
      </c>
      <c r="D8785" s="40" t="s">
        <v>362</v>
      </c>
      <c r="E8785" s="40" t="str">
        <f t="shared" si="687"/>
        <v>Control</v>
      </c>
      <c r="F8785" t="str">
        <f t="shared" si="685"/>
        <v>High</v>
      </c>
      <c r="G8785" t="str">
        <f t="shared" si="686"/>
        <v>Guangzhou_1_High</v>
      </c>
      <c r="H8785">
        <v>0.15857728535603988</v>
      </c>
      <c r="I8785">
        <f t="shared" si="689"/>
        <v>130</v>
      </c>
      <c r="J8785" t="str">
        <f t="shared" si="688"/>
        <v>Control</v>
      </c>
      <c r="K8785" t="str">
        <f>IF(J8785="Test", COUNTIF($J$10:J8785, "Test"),"")</f>
        <v/>
      </c>
      <c r="L8785">
        <f>IF(J8785="Control", COUNTIF($J$10:J8785, "Control"),"")</f>
        <v>1190</v>
      </c>
    </row>
    <row r="8786" spans="1:12">
      <c r="A8786" s="42">
        <v>1512947219</v>
      </c>
      <c r="B8786" s="42">
        <v>1</v>
      </c>
      <c r="C8786" s="42">
        <v>2505</v>
      </c>
      <c r="D8786" s="40" t="s">
        <v>362</v>
      </c>
      <c r="E8786" s="40" t="str">
        <f t="shared" si="687"/>
        <v>Test</v>
      </c>
      <c r="F8786" t="str">
        <f t="shared" si="685"/>
        <v>High</v>
      </c>
      <c r="G8786" t="str">
        <f t="shared" si="686"/>
        <v>Guangzhou_1_High</v>
      </c>
      <c r="H8786">
        <v>0.16107106070610888</v>
      </c>
      <c r="I8786">
        <f t="shared" si="689"/>
        <v>131</v>
      </c>
      <c r="J8786" t="str">
        <f t="shared" si="688"/>
        <v>Test</v>
      </c>
      <c r="K8786">
        <f>IF(J8786="Test", COUNTIF($J$10:J8786, "Test"),"")</f>
        <v>1191</v>
      </c>
      <c r="L8786" t="str">
        <f>IF(J8786="Control", COUNTIF($J$10:J8786, "Control"),"")</f>
        <v/>
      </c>
    </row>
    <row r="8787" spans="1:12">
      <c r="A8787" s="42">
        <v>1517144227</v>
      </c>
      <c r="B8787" s="42">
        <v>1</v>
      </c>
      <c r="C8787" s="42">
        <v>3895</v>
      </c>
      <c r="D8787" s="40" t="s">
        <v>362</v>
      </c>
      <c r="E8787" s="40" t="str">
        <f t="shared" si="687"/>
        <v>Control</v>
      </c>
      <c r="F8787" t="str">
        <f t="shared" si="685"/>
        <v>High</v>
      </c>
      <c r="G8787" t="str">
        <f t="shared" si="686"/>
        <v>Guangzhou_1_High</v>
      </c>
      <c r="H8787">
        <v>0.16341319127837717</v>
      </c>
      <c r="I8787">
        <f t="shared" si="689"/>
        <v>132</v>
      </c>
      <c r="J8787" t="str">
        <f t="shared" si="688"/>
        <v>Control</v>
      </c>
      <c r="K8787" t="str">
        <f>IF(J8787="Test", COUNTIF($J$10:J8787, "Test"),"")</f>
        <v/>
      </c>
      <c r="L8787">
        <f>IF(J8787="Control", COUNTIF($J$10:J8787, "Control"),"")</f>
        <v>1191</v>
      </c>
    </row>
    <row r="8788" spans="1:12">
      <c r="A8788" s="42">
        <v>1513154617</v>
      </c>
      <c r="B8788" s="42">
        <v>1</v>
      </c>
      <c r="C8788" s="42">
        <v>3425</v>
      </c>
      <c r="D8788" s="40" t="s">
        <v>362</v>
      </c>
      <c r="E8788" s="40" t="str">
        <f t="shared" si="687"/>
        <v>Test</v>
      </c>
      <c r="F8788" t="str">
        <f t="shared" si="685"/>
        <v>High</v>
      </c>
      <c r="G8788" t="str">
        <f t="shared" si="686"/>
        <v>Guangzhou_1_High</v>
      </c>
      <c r="H8788">
        <v>0.16365733015905271</v>
      </c>
      <c r="I8788">
        <f t="shared" si="689"/>
        <v>133</v>
      </c>
      <c r="J8788" t="str">
        <f t="shared" si="688"/>
        <v>Test</v>
      </c>
      <c r="K8788">
        <f>IF(J8788="Test", COUNTIF($J$10:J8788, "Test"),"")</f>
        <v>1192</v>
      </c>
      <c r="L8788" t="str">
        <f>IF(J8788="Control", COUNTIF($J$10:J8788, "Control"),"")</f>
        <v/>
      </c>
    </row>
    <row r="8789" spans="1:12">
      <c r="A8789" s="42">
        <v>1513924338</v>
      </c>
      <c r="B8789" s="42">
        <v>1</v>
      </c>
      <c r="C8789" s="42">
        <v>4088</v>
      </c>
      <c r="D8789" s="40" t="s">
        <v>362</v>
      </c>
      <c r="E8789" s="40" t="str">
        <f t="shared" si="687"/>
        <v>Control</v>
      </c>
      <c r="F8789" t="str">
        <f t="shared" si="685"/>
        <v>High</v>
      </c>
      <c r="G8789" t="str">
        <f t="shared" si="686"/>
        <v>Guangzhou_1_High</v>
      </c>
      <c r="H8789">
        <v>0.16448537375257444</v>
      </c>
      <c r="I8789">
        <f t="shared" si="689"/>
        <v>134</v>
      </c>
      <c r="J8789" t="str">
        <f t="shared" si="688"/>
        <v>Control</v>
      </c>
      <c r="K8789" t="str">
        <f>IF(J8789="Test", COUNTIF($J$10:J8789, "Test"),"")</f>
        <v/>
      </c>
      <c r="L8789">
        <f>IF(J8789="Control", COUNTIF($J$10:J8789, "Control"),"")</f>
        <v>1192</v>
      </c>
    </row>
    <row r="8790" spans="1:12">
      <c r="A8790" s="42">
        <v>1519070789</v>
      </c>
      <c r="B8790" s="42">
        <v>1</v>
      </c>
      <c r="C8790" s="42">
        <v>2447</v>
      </c>
      <c r="D8790" s="40" t="s">
        <v>362</v>
      </c>
      <c r="E8790" s="40" t="str">
        <f t="shared" si="687"/>
        <v>Test</v>
      </c>
      <c r="F8790" t="str">
        <f t="shared" si="685"/>
        <v>High</v>
      </c>
      <c r="G8790" t="str">
        <f t="shared" si="686"/>
        <v>Guangzhou_1_High</v>
      </c>
      <c r="H8790">
        <v>0.16800065241211459</v>
      </c>
      <c r="I8790">
        <f t="shared" si="689"/>
        <v>135</v>
      </c>
      <c r="J8790" t="str">
        <f t="shared" si="688"/>
        <v>Test</v>
      </c>
      <c r="K8790">
        <f>IF(J8790="Test", COUNTIF($J$10:J8790, "Test"),"")</f>
        <v>1193</v>
      </c>
      <c r="L8790" t="str">
        <f>IF(J8790="Control", COUNTIF($J$10:J8790, "Control"),"")</f>
        <v/>
      </c>
    </row>
    <row r="8791" spans="1:12">
      <c r="A8791" s="42">
        <v>1516628288</v>
      </c>
      <c r="B8791" s="42">
        <v>1</v>
      </c>
      <c r="C8791" s="42">
        <v>2757</v>
      </c>
      <c r="D8791" s="40" t="s">
        <v>362</v>
      </c>
      <c r="E8791" s="40" t="str">
        <f t="shared" si="687"/>
        <v>Control</v>
      </c>
      <c r="F8791" t="str">
        <f t="shared" si="685"/>
        <v>High</v>
      </c>
      <c r="G8791" t="str">
        <f t="shared" si="686"/>
        <v>Guangzhou_1_High</v>
      </c>
      <c r="H8791">
        <v>0.17131657389221022</v>
      </c>
      <c r="I8791">
        <f t="shared" si="689"/>
        <v>136</v>
      </c>
      <c r="J8791" t="str">
        <f t="shared" si="688"/>
        <v>Control</v>
      </c>
      <c r="K8791" t="str">
        <f>IF(J8791="Test", COUNTIF($J$10:J8791, "Test"),"")</f>
        <v/>
      </c>
      <c r="L8791">
        <f>IF(J8791="Control", COUNTIF($J$10:J8791, "Control"),"")</f>
        <v>1193</v>
      </c>
    </row>
    <row r="8792" spans="1:12">
      <c r="A8792" s="42">
        <v>1513871307</v>
      </c>
      <c r="B8792" s="42">
        <v>1</v>
      </c>
      <c r="C8792" s="42">
        <v>2628</v>
      </c>
      <c r="D8792" s="40" t="s">
        <v>362</v>
      </c>
      <c r="E8792" s="40" t="str">
        <f t="shared" si="687"/>
        <v>Test</v>
      </c>
      <c r="F8792" t="str">
        <f t="shared" si="685"/>
        <v>High</v>
      </c>
      <c r="G8792" t="str">
        <f t="shared" si="686"/>
        <v>Guangzhou_1_High</v>
      </c>
      <c r="H8792">
        <v>0.17147210951780245</v>
      </c>
      <c r="I8792">
        <f t="shared" si="689"/>
        <v>137</v>
      </c>
      <c r="J8792" t="str">
        <f t="shared" si="688"/>
        <v>Test</v>
      </c>
      <c r="K8792">
        <f>IF(J8792="Test", COUNTIF($J$10:J8792, "Test"),"")</f>
        <v>1194</v>
      </c>
      <c r="L8792" t="str">
        <f>IF(J8792="Control", COUNTIF($J$10:J8792, "Control"),"")</f>
        <v/>
      </c>
    </row>
    <row r="8793" spans="1:12">
      <c r="A8793" s="42">
        <v>1517225166</v>
      </c>
      <c r="B8793" s="42">
        <v>1</v>
      </c>
      <c r="C8793" s="42">
        <v>2742</v>
      </c>
      <c r="D8793" s="40" t="s">
        <v>362</v>
      </c>
      <c r="E8793" s="40" t="str">
        <f t="shared" si="687"/>
        <v>Control</v>
      </c>
      <c r="F8793" t="str">
        <f t="shared" si="685"/>
        <v>High</v>
      </c>
      <c r="G8793" t="str">
        <f t="shared" si="686"/>
        <v>Guangzhou_1_High</v>
      </c>
      <c r="H8793">
        <v>0.1769432980180109</v>
      </c>
      <c r="I8793">
        <f t="shared" si="689"/>
        <v>138</v>
      </c>
      <c r="J8793" t="str">
        <f t="shared" si="688"/>
        <v>Control</v>
      </c>
      <c r="K8793" t="str">
        <f>IF(J8793="Test", COUNTIF($J$10:J8793, "Test"),"")</f>
        <v/>
      </c>
      <c r="L8793">
        <f>IF(J8793="Control", COUNTIF($J$10:J8793, "Control"),"")</f>
        <v>1194</v>
      </c>
    </row>
    <row r="8794" spans="1:12">
      <c r="A8794" s="42">
        <v>1516960926</v>
      </c>
      <c r="B8794" s="42">
        <v>1</v>
      </c>
      <c r="C8794" s="42">
        <v>3075</v>
      </c>
      <c r="D8794" s="40" t="s">
        <v>362</v>
      </c>
      <c r="E8794" s="40" t="str">
        <f t="shared" si="687"/>
        <v>Test</v>
      </c>
      <c r="F8794" t="str">
        <f t="shared" si="685"/>
        <v>High</v>
      </c>
      <c r="G8794" t="str">
        <f t="shared" si="686"/>
        <v>Guangzhou_1_High</v>
      </c>
      <c r="H8794">
        <v>0.17757185527510133</v>
      </c>
      <c r="I8794">
        <f t="shared" si="689"/>
        <v>139</v>
      </c>
      <c r="J8794" t="str">
        <f t="shared" si="688"/>
        <v>Test</v>
      </c>
      <c r="K8794">
        <f>IF(J8794="Test", COUNTIF($J$10:J8794, "Test"),"")</f>
        <v>1195</v>
      </c>
      <c r="L8794" t="str">
        <f>IF(J8794="Control", COUNTIF($J$10:J8794, "Control"),"")</f>
        <v/>
      </c>
    </row>
    <row r="8795" spans="1:12">
      <c r="A8795" s="42">
        <v>1519825128</v>
      </c>
      <c r="B8795" s="42">
        <v>1</v>
      </c>
      <c r="C8795" s="42">
        <v>3973</v>
      </c>
      <c r="D8795" s="40" t="s">
        <v>362</v>
      </c>
      <c r="E8795" s="40" t="str">
        <f t="shared" si="687"/>
        <v>Control</v>
      </c>
      <c r="F8795" t="str">
        <f t="shared" si="685"/>
        <v>High</v>
      </c>
      <c r="G8795" t="str">
        <f t="shared" si="686"/>
        <v>Guangzhou_1_High</v>
      </c>
      <c r="H8795">
        <v>0.18221726268515925</v>
      </c>
      <c r="I8795">
        <f t="shared" si="689"/>
        <v>140</v>
      </c>
      <c r="J8795" t="str">
        <f t="shared" si="688"/>
        <v>Control</v>
      </c>
      <c r="K8795" t="str">
        <f>IF(J8795="Test", COUNTIF($J$10:J8795, "Test"),"")</f>
        <v/>
      </c>
      <c r="L8795">
        <f>IF(J8795="Control", COUNTIF($J$10:J8795, "Control"),"")</f>
        <v>1195</v>
      </c>
    </row>
    <row r="8796" spans="1:12">
      <c r="A8796" s="42">
        <v>1519388733</v>
      </c>
      <c r="B8796" s="42">
        <v>1</v>
      </c>
      <c r="C8796" s="42">
        <v>4179</v>
      </c>
      <c r="D8796" s="40" t="s">
        <v>362</v>
      </c>
      <c r="E8796" s="40" t="str">
        <f t="shared" si="687"/>
        <v>Test</v>
      </c>
      <c r="F8796" t="str">
        <f t="shared" si="685"/>
        <v>High</v>
      </c>
      <c r="G8796" t="str">
        <f t="shared" si="686"/>
        <v>Guangzhou_1_High</v>
      </c>
      <c r="H8796">
        <v>0.18672722140968434</v>
      </c>
      <c r="I8796">
        <f t="shared" si="689"/>
        <v>141</v>
      </c>
      <c r="J8796" t="str">
        <f t="shared" si="688"/>
        <v>Test</v>
      </c>
      <c r="K8796">
        <f>IF(J8796="Test", COUNTIF($J$10:J8796, "Test"),"")</f>
        <v>1196</v>
      </c>
      <c r="L8796" t="str">
        <f>IF(J8796="Control", COUNTIF($J$10:J8796, "Control"),"")</f>
        <v/>
      </c>
    </row>
    <row r="8797" spans="1:12">
      <c r="A8797" s="42">
        <v>1516108158</v>
      </c>
      <c r="B8797" s="42">
        <v>1</v>
      </c>
      <c r="C8797" s="42">
        <v>3627</v>
      </c>
      <c r="D8797" s="40" t="s">
        <v>362</v>
      </c>
      <c r="E8797" s="40" t="str">
        <f t="shared" si="687"/>
        <v>Control</v>
      </c>
      <c r="F8797" t="str">
        <f t="shared" si="685"/>
        <v>High</v>
      </c>
      <c r="G8797" t="str">
        <f t="shared" si="686"/>
        <v>Guangzhou_1_High</v>
      </c>
      <c r="H8797">
        <v>0.18827939852067921</v>
      </c>
      <c r="I8797">
        <f t="shared" si="689"/>
        <v>142</v>
      </c>
      <c r="J8797" t="str">
        <f t="shared" si="688"/>
        <v>Control</v>
      </c>
      <c r="K8797" t="str">
        <f>IF(J8797="Test", COUNTIF($J$10:J8797, "Test"),"")</f>
        <v/>
      </c>
      <c r="L8797">
        <f>IF(J8797="Control", COUNTIF($J$10:J8797, "Control"),"")</f>
        <v>1196</v>
      </c>
    </row>
    <row r="8798" spans="1:12">
      <c r="A8798" s="42">
        <v>1516982666</v>
      </c>
      <c r="B8798" s="42">
        <v>1</v>
      </c>
      <c r="C8798" s="42">
        <v>5713</v>
      </c>
      <c r="D8798" s="40" t="s">
        <v>362</v>
      </c>
      <c r="E8798" s="40" t="str">
        <f t="shared" si="687"/>
        <v>Test</v>
      </c>
      <c r="F8798" t="str">
        <f t="shared" si="685"/>
        <v>High</v>
      </c>
      <c r="G8798" t="str">
        <f t="shared" si="686"/>
        <v>Guangzhou_1_High</v>
      </c>
      <c r="H8798">
        <v>0.19031926045831282</v>
      </c>
      <c r="I8798">
        <f t="shared" si="689"/>
        <v>143</v>
      </c>
      <c r="J8798" t="str">
        <f t="shared" si="688"/>
        <v>Test</v>
      </c>
      <c r="K8798">
        <f>IF(J8798="Test", COUNTIF($J$10:J8798, "Test"),"")</f>
        <v>1197</v>
      </c>
      <c r="L8798" t="str">
        <f>IF(J8798="Control", COUNTIF($J$10:J8798, "Control"),"")</f>
        <v/>
      </c>
    </row>
    <row r="8799" spans="1:12">
      <c r="A8799" s="42">
        <v>1512951978</v>
      </c>
      <c r="B8799" s="42">
        <v>1</v>
      </c>
      <c r="C8799" s="42">
        <v>5668</v>
      </c>
      <c r="D8799" s="40" t="s">
        <v>362</v>
      </c>
      <c r="E8799" s="40" t="str">
        <f t="shared" si="687"/>
        <v>Control</v>
      </c>
      <c r="F8799" t="str">
        <f t="shared" si="685"/>
        <v>High</v>
      </c>
      <c r="G8799" t="str">
        <f t="shared" si="686"/>
        <v>Guangzhou_1_High</v>
      </c>
      <c r="H8799">
        <v>0.19032557285148477</v>
      </c>
      <c r="I8799">
        <f t="shared" si="689"/>
        <v>144</v>
      </c>
      <c r="J8799" t="str">
        <f t="shared" si="688"/>
        <v>Control</v>
      </c>
      <c r="K8799" t="str">
        <f>IF(J8799="Test", COUNTIF($J$10:J8799, "Test"),"")</f>
        <v/>
      </c>
      <c r="L8799">
        <f>IF(J8799="Control", COUNTIF($J$10:J8799, "Control"),"")</f>
        <v>1197</v>
      </c>
    </row>
    <row r="8800" spans="1:12">
      <c r="A8800" s="42">
        <v>1517695134</v>
      </c>
      <c r="B8800" s="42">
        <v>1</v>
      </c>
      <c r="C8800" s="42">
        <v>2701</v>
      </c>
      <c r="D8800" s="40" t="s">
        <v>362</v>
      </c>
      <c r="E8800" s="40" t="str">
        <f t="shared" si="687"/>
        <v>Test</v>
      </c>
      <c r="F8800" t="str">
        <f t="shared" si="685"/>
        <v>High</v>
      </c>
      <c r="G8800" t="str">
        <f t="shared" si="686"/>
        <v>Guangzhou_1_High</v>
      </c>
      <c r="H8800">
        <v>0.19118846120168631</v>
      </c>
      <c r="I8800">
        <f t="shared" si="689"/>
        <v>145</v>
      </c>
      <c r="J8800" t="str">
        <f t="shared" si="688"/>
        <v>Test</v>
      </c>
      <c r="K8800">
        <f>IF(J8800="Test", COUNTIF($J$10:J8800, "Test"),"")</f>
        <v>1198</v>
      </c>
      <c r="L8800" t="str">
        <f>IF(J8800="Control", COUNTIF($J$10:J8800, "Control"),"")</f>
        <v/>
      </c>
    </row>
    <row r="8801" spans="1:12">
      <c r="A8801" s="42">
        <v>1517654269</v>
      </c>
      <c r="B8801" s="42">
        <v>1</v>
      </c>
      <c r="C8801" s="42">
        <v>3666</v>
      </c>
      <c r="D8801" s="40" t="s">
        <v>362</v>
      </c>
      <c r="E8801" s="40" t="str">
        <f t="shared" si="687"/>
        <v>Control</v>
      </c>
      <c r="F8801" t="str">
        <f t="shared" si="685"/>
        <v>High</v>
      </c>
      <c r="G8801" t="str">
        <f t="shared" si="686"/>
        <v>Guangzhou_1_High</v>
      </c>
      <c r="H8801">
        <v>0.19147749117450941</v>
      </c>
      <c r="I8801">
        <f t="shared" si="689"/>
        <v>146</v>
      </c>
      <c r="J8801" t="str">
        <f t="shared" si="688"/>
        <v>Control</v>
      </c>
      <c r="K8801" t="str">
        <f>IF(J8801="Test", COUNTIF($J$10:J8801, "Test"),"")</f>
        <v/>
      </c>
      <c r="L8801">
        <f>IF(J8801="Control", COUNTIF($J$10:J8801, "Control"),"")</f>
        <v>1198</v>
      </c>
    </row>
    <row r="8802" spans="1:12">
      <c r="A8802" s="42">
        <v>1517704658</v>
      </c>
      <c r="B8802" s="42">
        <v>1</v>
      </c>
      <c r="C8802" s="42">
        <v>2745</v>
      </c>
      <c r="D8802" s="40" t="s">
        <v>362</v>
      </c>
      <c r="E8802" s="40" t="str">
        <f t="shared" si="687"/>
        <v>Test</v>
      </c>
      <c r="F8802" t="str">
        <f t="shared" si="685"/>
        <v>High</v>
      </c>
      <c r="G8802" t="str">
        <f t="shared" si="686"/>
        <v>Guangzhou_1_High</v>
      </c>
      <c r="H8802">
        <v>0.194287878043642</v>
      </c>
      <c r="I8802">
        <f t="shared" si="689"/>
        <v>147</v>
      </c>
      <c r="J8802" t="str">
        <f t="shared" si="688"/>
        <v>Test</v>
      </c>
      <c r="K8802">
        <f>IF(J8802="Test", COUNTIF($J$10:J8802, "Test"),"")</f>
        <v>1199</v>
      </c>
      <c r="L8802" t="str">
        <f>IF(J8802="Control", COUNTIF($J$10:J8802, "Control"),"")</f>
        <v/>
      </c>
    </row>
    <row r="8803" spans="1:12">
      <c r="A8803" s="42">
        <v>1516370117</v>
      </c>
      <c r="B8803" s="42">
        <v>1</v>
      </c>
      <c r="C8803" s="42">
        <v>2374</v>
      </c>
      <c r="D8803" s="40" t="s">
        <v>362</v>
      </c>
      <c r="E8803" s="40" t="str">
        <f t="shared" si="687"/>
        <v>Control</v>
      </c>
      <c r="F8803" t="str">
        <f t="shared" si="685"/>
        <v>High</v>
      </c>
      <c r="G8803" t="str">
        <f t="shared" si="686"/>
        <v>Guangzhou_1_High</v>
      </c>
      <c r="H8803">
        <v>0.19676478634848082</v>
      </c>
      <c r="I8803">
        <f t="shared" si="689"/>
        <v>148</v>
      </c>
      <c r="J8803" t="str">
        <f t="shared" si="688"/>
        <v>Control</v>
      </c>
      <c r="K8803" t="str">
        <f>IF(J8803="Test", COUNTIF($J$10:J8803, "Test"),"")</f>
        <v/>
      </c>
      <c r="L8803">
        <f>IF(J8803="Control", COUNTIF($J$10:J8803, "Control"),"")</f>
        <v>1199</v>
      </c>
    </row>
    <row r="8804" spans="1:12">
      <c r="A8804" s="42">
        <v>1519023857</v>
      </c>
      <c r="B8804" s="42">
        <v>1</v>
      </c>
      <c r="C8804" s="42">
        <v>3787</v>
      </c>
      <c r="D8804" s="40" t="s">
        <v>362</v>
      </c>
      <c r="E8804" s="40" t="str">
        <f t="shared" si="687"/>
        <v>Test</v>
      </c>
      <c r="F8804" t="str">
        <f t="shared" si="685"/>
        <v>High</v>
      </c>
      <c r="G8804" t="str">
        <f t="shared" si="686"/>
        <v>Guangzhou_1_High</v>
      </c>
      <c r="H8804">
        <v>0.19714503984237641</v>
      </c>
      <c r="I8804">
        <f t="shared" si="689"/>
        <v>149</v>
      </c>
      <c r="J8804" t="str">
        <f t="shared" si="688"/>
        <v>Test</v>
      </c>
      <c r="K8804">
        <f>IF(J8804="Test", COUNTIF($J$10:J8804, "Test"),"")</f>
        <v>1200</v>
      </c>
      <c r="L8804" t="str">
        <f>IF(J8804="Control", COUNTIF($J$10:J8804, "Control"),"")</f>
        <v/>
      </c>
    </row>
    <row r="8805" spans="1:12">
      <c r="A8805" s="42">
        <v>1515125944</v>
      </c>
      <c r="B8805" s="42">
        <v>1</v>
      </c>
      <c r="C8805" s="42">
        <v>4297</v>
      </c>
      <c r="D8805" s="40" t="s">
        <v>362</v>
      </c>
      <c r="E8805" s="40" t="str">
        <f t="shared" si="687"/>
        <v>Control</v>
      </c>
      <c r="F8805" t="str">
        <f t="shared" si="685"/>
        <v>High</v>
      </c>
      <c r="G8805" t="str">
        <f t="shared" si="686"/>
        <v>Guangzhou_1_High</v>
      </c>
      <c r="H8805">
        <v>0.19802470424742857</v>
      </c>
      <c r="I8805">
        <f t="shared" si="689"/>
        <v>150</v>
      </c>
      <c r="J8805" t="str">
        <f t="shared" si="688"/>
        <v>Control</v>
      </c>
      <c r="K8805" t="str">
        <f>IF(J8805="Test", COUNTIF($J$10:J8805, "Test"),"")</f>
        <v/>
      </c>
      <c r="L8805">
        <f>IF(J8805="Control", COUNTIF($J$10:J8805, "Control"),"")</f>
        <v>1200</v>
      </c>
    </row>
    <row r="8806" spans="1:12">
      <c r="A8806" s="42">
        <v>1516641703</v>
      </c>
      <c r="B8806" s="42">
        <v>1</v>
      </c>
      <c r="C8806" s="42">
        <v>2405</v>
      </c>
      <c r="D8806" s="40" t="s">
        <v>362</v>
      </c>
      <c r="E8806" s="40" t="str">
        <f t="shared" si="687"/>
        <v>Test</v>
      </c>
      <c r="F8806" t="str">
        <f t="shared" si="685"/>
        <v>High</v>
      </c>
      <c r="G8806" t="str">
        <f t="shared" si="686"/>
        <v>Guangzhou_1_High</v>
      </c>
      <c r="H8806">
        <v>0.19940050805962817</v>
      </c>
      <c r="I8806">
        <f t="shared" si="689"/>
        <v>151</v>
      </c>
      <c r="J8806" t="str">
        <f t="shared" si="688"/>
        <v>Test</v>
      </c>
      <c r="K8806">
        <f>IF(J8806="Test", COUNTIF($J$10:J8806, "Test"),"")</f>
        <v>1201</v>
      </c>
      <c r="L8806" t="str">
        <f>IF(J8806="Control", COUNTIF($J$10:J8806, "Control"),"")</f>
        <v/>
      </c>
    </row>
    <row r="8807" spans="1:12">
      <c r="A8807" s="42">
        <v>1514975986</v>
      </c>
      <c r="B8807" s="42">
        <v>1</v>
      </c>
      <c r="C8807" s="42">
        <v>2816</v>
      </c>
      <c r="D8807" s="40" t="s">
        <v>362</v>
      </c>
      <c r="E8807" s="40" t="str">
        <f t="shared" si="687"/>
        <v>Control</v>
      </c>
      <c r="F8807" t="str">
        <f t="shared" si="685"/>
        <v>High</v>
      </c>
      <c r="G8807" t="str">
        <f t="shared" si="686"/>
        <v>Guangzhou_1_High</v>
      </c>
      <c r="H8807">
        <v>0.2006309932534448</v>
      </c>
      <c r="I8807">
        <f t="shared" si="689"/>
        <v>152</v>
      </c>
      <c r="J8807" t="str">
        <f t="shared" si="688"/>
        <v>Control</v>
      </c>
      <c r="K8807" t="str">
        <f>IF(J8807="Test", COUNTIF($J$10:J8807, "Test"),"")</f>
        <v/>
      </c>
      <c r="L8807">
        <f>IF(J8807="Control", COUNTIF($J$10:J8807, "Control"),"")</f>
        <v>1201</v>
      </c>
    </row>
    <row r="8808" spans="1:12">
      <c r="A8808" s="42">
        <v>1517257563</v>
      </c>
      <c r="B8808" s="42">
        <v>1</v>
      </c>
      <c r="C8808" s="42">
        <v>3236</v>
      </c>
      <c r="D8808" s="40" t="s">
        <v>362</v>
      </c>
      <c r="E8808" s="40" t="str">
        <f t="shared" si="687"/>
        <v>Test</v>
      </c>
      <c r="F8808" t="str">
        <f t="shared" si="685"/>
        <v>High</v>
      </c>
      <c r="G8808" t="str">
        <f t="shared" si="686"/>
        <v>Guangzhou_1_High</v>
      </c>
      <c r="H8808">
        <v>0.20223226186710852</v>
      </c>
      <c r="I8808">
        <f t="shared" si="689"/>
        <v>153</v>
      </c>
      <c r="J8808" t="str">
        <f t="shared" si="688"/>
        <v>Test</v>
      </c>
      <c r="K8808">
        <f>IF(J8808="Test", COUNTIF($J$10:J8808, "Test"),"")</f>
        <v>1202</v>
      </c>
      <c r="L8808" t="str">
        <f>IF(J8808="Control", COUNTIF($J$10:J8808, "Control"),"")</f>
        <v/>
      </c>
    </row>
    <row r="8809" spans="1:12">
      <c r="A8809" s="42">
        <v>1511936996</v>
      </c>
      <c r="B8809" s="42">
        <v>1</v>
      </c>
      <c r="C8809" s="42">
        <v>3817</v>
      </c>
      <c r="D8809" s="40" t="s">
        <v>362</v>
      </c>
      <c r="E8809" s="40" t="str">
        <f t="shared" si="687"/>
        <v>Control</v>
      </c>
      <c r="F8809" t="str">
        <f t="shared" si="685"/>
        <v>High</v>
      </c>
      <c r="G8809" t="str">
        <f t="shared" si="686"/>
        <v>Guangzhou_1_High</v>
      </c>
      <c r="H8809">
        <v>0.20409693758735681</v>
      </c>
      <c r="I8809">
        <f t="shared" si="689"/>
        <v>154</v>
      </c>
      <c r="J8809" t="str">
        <f t="shared" si="688"/>
        <v>Control</v>
      </c>
      <c r="K8809" t="str">
        <f>IF(J8809="Test", COUNTIF($J$10:J8809, "Test"),"")</f>
        <v/>
      </c>
      <c r="L8809">
        <f>IF(J8809="Control", COUNTIF($J$10:J8809, "Control"),"")</f>
        <v>1202</v>
      </c>
    </row>
    <row r="8810" spans="1:12">
      <c r="A8810" s="42">
        <v>1517000243</v>
      </c>
      <c r="B8810" s="42">
        <v>1</v>
      </c>
      <c r="C8810" s="42">
        <v>2383</v>
      </c>
      <c r="D8810" s="40" t="s">
        <v>362</v>
      </c>
      <c r="E8810" s="40" t="str">
        <f t="shared" si="687"/>
        <v>Test</v>
      </c>
      <c r="F8810" t="str">
        <f t="shared" si="685"/>
        <v>High</v>
      </c>
      <c r="G8810" t="str">
        <f t="shared" si="686"/>
        <v>Guangzhou_1_High</v>
      </c>
      <c r="H8810">
        <v>0.20418579770562484</v>
      </c>
      <c r="I8810">
        <f t="shared" si="689"/>
        <v>155</v>
      </c>
      <c r="J8810" t="str">
        <f t="shared" si="688"/>
        <v>Test</v>
      </c>
      <c r="K8810">
        <f>IF(J8810="Test", COUNTIF($J$10:J8810, "Test"),"")</f>
        <v>1203</v>
      </c>
      <c r="L8810" t="str">
        <f>IF(J8810="Control", COUNTIF($J$10:J8810, "Control"),"")</f>
        <v/>
      </c>
    </row>
    <row r="8811" spans="1:12">
      <c r="A8811" s="42">
        <v>1515960419</v>
      </c>
      <c r="B8811" s="42">
        <v>1</v>
      </c>
      <c r="C8811" s="42">
        <v>5274</v>
      </c>
      <c r="D8811" s="40" t="s">
        <v>362</v>
      </c>
      <c r="E8811" s="40" t="str">
        <f t="shared" si="687"/>
        <v>Control</v>
      </c>
      <c r="F8811" t="str">
        <f t="shared" si="685"/>
        <v>High</v>
      </c>
      <c r="G8811" t="str">
        <f t="shared" si="686"/>
        <v>Guangzhou_1_High</v>
      </c>
      <c r="H8811">
        <v>0.20419652776394459</v>
      </c>
      <c r="I8811">
        <f t="shared" si="689"/>
        <v>156</v>
      </c>
      <c r="J8811" t="str">
        <f t="shared" si="688"/>
        <v>Control</v>
      </c>
      <c r="K8811" t="str">
        <f>IF(J8811="Test", COUNTIF($J$10:J8811, "Test"),"")</f>
        <v/>
      </c>
      <c r="L8811">
        <f>IF(J8811="Control", COUNTIF($J$10:J8811, "Control"),"")</f>
        <v>1203</v>
      </c>
    </row>
    <row r="8812" spans="1:12">
      <c r="A8812" s="42">
        <v>1519284486</v>
      </c>
      <c r="B8812" s="42">
        <v>1</v>
      </c>
      <c r="C8812" s="42">
        <v>3192</v>
      </c>
      <c r="D8812" s="40" t="s">
        <v>362</v>
      </c>
      <c r="E8812" s="40" t="str">
        <f t="shared" si="687"/>
        <v>Test</v>
      </c>
      <c r="F8812" t="str">
        <f t="shared" si="685"/>
        <v>High</v>
      </c>
      <c r="G8812" t="str">
        <f t="shared" si="686"/>
        <v>Guangzhou_1_High</v>
      </c>
      <c r="H8812">
        <v>0.2057423984609974</v>
      </c>
      <c r="I8812">
        <f t="shared" si="689"/>
        <v>157</v>
      </c>
      <c r="J8812" t="str">
        <f t="shared" si="688"/>
        <v>Test</v>
      </c>
      <c r="K8812">
        <f>IF(J8812="Test", COUNTIF($J$10:J8812, "Test"),"")</f>
        <v>1204</v>
      </c>
      <c r="L8812" t="str">
        <f>IF(J8812="Control", COUNTIF($J$10:J8812, "Control"),"")</f>
        <v/>
      </c>
    </row>
    <row r="8813" spans="1:12">
      <c r="A8813" s="42">
        <v>1516099959</v>
      </c>
      <c r="B8813" s="42">
        <v>1</v>
      </c>
      <c r="C8813" s="42">
        <v>4051</v>
      </c>
      <c r="D8813" s="40" t="s">
        <v>362</v>
      </c>
      <c r="E8813" s="40" t="str">
        <f t="shared" si="687"/>
        <v>Control</v>
      </c>
      <c r="F8813" t="str">
        <f t="shared" si="685"/>
        <v>High</v>
      </c>
      <c r="G8813" t="str">
        <f t="shared" si="686"/>
        <v>Guangzhou_1_High</v>
      </c>
      <c r="H8813">
        <v>0.20986216985063588</v>
      </c>
      <c r="I8813">
        <f t="shared" si="689"/>
        <v>158</v>
      </c>
      <c r="J8813" t="str">
        <f t="shared" si="688"/>
        <v>Control</v>
      </c>
      <c r="K8813" t="str">
        <f>IF(J8813="Test", COUNTIF($J$10:J8813, "Test"),"")</f>
        <v/>
      </c>
      <c r="L8813">
        <f>IF(J8813="Control", COUNTIF($J$10:J8813, "Control"),"")</f>
        <v>1204</v>
      </c>
    </row>
    <row r="8814" spans="1:12">
      <c r="A8814" s="42">
        <v>1516253189</v>
      </c>
      <c r="B8814" s="42">
        <v>1</v>
      </c>
      <c r="C8814" s="42">
        <v>4344</v>
      </c>
      <c r="D8814" s="40" t="s">
        <v>362</v>
      </c>
      <c r="E8814" s="40" t="str">
        <f t="shared" si="687"/>
        <v>Test</v>
      </c>
      <c r="F8814" t="str">
        <f t="shared" si="685"/>
        <v>High</v>
      </c>
      <c r="G8814" t="str">
        <f t="shared" si="686"/>
        <v>Guangzhou_1_High</v>
      </c>
      <c r="H8814">
        <v>0.21056853445819912</v>
      </c>
      <c r="I8814">
        <f t="shared" si="689"/>
        <v>159</v>
      </c>
      <c r="J8814" t="str">
        <f t="shared" si="688"/>
        <v>Test</v>
      </c>
      <c r="K8814">
        <f>IF(J8814="Test", COUNTIF($J$10:J8814, "Test"),"")</f>
        <v>1205</v>
      </c>
      <c r="L8814" t="str">
        <f>IF(J8814="Control", COUNTIF($J$10:J8814, "Control"),"")</f>
        <v/>
      </c>
    </row>
    <row r="8815" spans="1:12">
      <c r="A8815" s="42">
        <v>1516957638</v>
      </c>
      <c r="B8815" s="42">
        <v>1</v>
      </c>
      <c r="C8815" s="42">
        <v>2599</v>
      </c>
      <c r="D8815" s="40" t="s">
        <v>362</v>
      </c>
      <c r="E8815" s="40" t="str">
        <f t="shared" si="687"/>
        <v>Control</v>
      </c>
      <c r="F8815" t="str">
        <f t="shared" si="685"/>
        <v>High</v>
      </c>
      <c r="G8815" t="str">
        <f t="shared" si="686"/>
        <v>Guangzhou_1_High</v>
      </c>
      <c r="H8815">
        <v>0.21083299600933081</v>
      </c>
      <c r="I8815">
        <f t="shared" si="689"/>
        <v>160</v>
      </c>
      <c r="J8815" t="str">
        <f t="shared" si="688"/>
        <v>Control</v>
      </c>
      <c r="K8815" t="str">
        <f>IF(J8815="Test", COUNTIF($J$10:J8815, "Test"),"")</f>
        <v/>
      </c>
      <c r="L8815">
        <f>IF(J8815="Control", COUNTIF($J$10:J8815, "Control"),"")</f>
        <v>1205</v>
      </c>
    </row>
    <row r="8816" spans="1:12">
      <c r="A8816" s="42">
        <v>1511620124</v>
      </c>
      <c r="B8816" s="42">
        <v>1</v>
      </c>
      <c r="C8816" s="42">
        <v>2729</v>
      </c>
      <c r="D8816" s="40" t="s">
        <v>362</v>
      </c>
      <c r="E8816" s="40" t="str">
        <f t="shared" si="687"/>
        <v>Test</v>
      </c>
      <c r="F8816" t="str">
        <f t="shared" si="685"/>
        <v>High</v>
      </c>
      <c r="G8816" t="str">
        <f t="shared" si="686"/>
        <v>Guangzhou_1_High</v>
      </c>
      <c r="H8816">
        <v>0.21143507569316078</v>
      </c>
      <c r="I8816">
        <f t="shared" si="689"/>
        <v>161</v>
      </c>
      <c r="J8816" t="str">
        <f t="shared" si="688"/>
        <v>Test</v>
      </c>
      <c r="K8816">
        <f>IF(J8816="Test", COUNTIF($J$10:J8816, "Test"),"")</f>
        <v>1206</v>
      </c>
      <c r="L8816" t="str">
        <f>IF(J8816="Control", COUNTIF($J$10:J8816, "Control"),"")</f>
        <v/>
      </c>
    </row>
    <row r="8817" spans="1:12">
      <c r="A8817" s="42">
        <v>1517772939</v>
      </c>
      <c r="B8817" s="42">
        <v>1</v>
      </c>
      <c r="C8817" s="42">
        <v>2575</v>
      </c>
      <c r="D8817" s="40" t="s">
        <v>362</v>
      </c>
      <c r="E8817" s="40" t="str">
        <f t="shared" si="687"/>
        <v>Control</v>
      </c>
      <c r="F8817" t="str">
        <f t="shared" si="685"/>
        <v>High</v>
      </c>
      <c r="G8817" t="str">
        <f t="shared" si="686"/>
        <v>Guangzhou_1_High</v>
      </c>
      <c r="H8817">
        <v>0.21341099370508598</v>
      </c>
      <c r="I8817">
        <f t="shared" si="689"/>
        <v>162</v>
      </c>
      <c r="J8817" t="str">
        <f t="shared" si="688"/>
        <v>Control</v>
      </c>
      <c r="K8817" t="str">
        <f>IF(J8817="Test", COUNTIF($J$10:J8817, "Test"),"")</f>
        <v/>
      </c>
      <c r="L8817">
        <f>IF(J8817="Control", COUNTIF($J$10:J8817, "Control"),"")</f>
        <v>1206</v>
      </c>
    </row>
    <row r="8818" spans="1:12">
      <c r="A8818" s="42">
        <v>1514585956</v>
      </c>
      <c r="B8818" s="42">
        <v>1</v>
      </c>
      <c r="C8818" s="42">
        <v>4655</v>
      </c>
      <c r="D8818" s="40" t="s">
        <v>362</v>
      </c>
      <c r="E8818" s="40" t="str">
        <f t="shared" si="687"/>
        <v>Test</v>
      </c>
      <c r="F8818" t="str">
        <f t="shared" si="685"/>
        <v>High</v>
      </c>
      <c r="G8818" t="str">
        <f t="shared" si="686"/>
        <v>Guangzhou_1_High</v>
      </c>
      <c r="H8818">
        <v>0.2151575828468294</v>
      </c>
      <c r="I8818">
        <f t="shared" si="689"/>
        <v>163</v>
      </c>
      <c r="J8818" t="str">
        <f t="shared" si="688"/>
        <v>Test</v>
      </c>
      <c r="K8818">
        <f>IF(J8818="Test", COUNTIF($J$10:J8818, "Test"),"")</f>
        <v>1207</v>
      </c>
      <c r="L8818" t="str">
        <f>IF(J8818="Control", COUNTIF($J$10:J8818, "Control"),"")</f>
        <v/>
      </c>
    </row>
    <row r="8819" spans="1:12">
      <c r="A8819" s="42">
        <v>1519697828</v>
      </c>
      <c r="B8819" s="42">
        <v>1</v>
      </c>
      <c r="C8819" s="42">
        <v>2892</v>
      </c>
      <c r="D8819" s="40" t="s">
        <v>362</v>
      </c>
      <c r="E8819" s="40" t="str">
        <f t="shared" si="687"/>
        <v>Control</v>
      </c>
      <c r="F8819" t="str">
        <f t="shared" si="685"/>
        <v>High</v>
      </c>
      <c r="G8819" t="str">
        <f t="shared" si="686"/>
        <v>Guangzhou_1_High</v>
      </c>
      <c r="H8819">
        <v>0.21586623458056209</v>
      </c>
      <c r="I8819">
        <f t="shared" si="689"/>
        <v>164</v>
      </c>
      <c r="J8819" t="str">
        <f t="shared" si="688"/>
        <v>Control</v>
      </c>
      <c r="K8819" t="str">
        <f>IF(J8819="Test", COUNTIF($J$10:J8819, "Test"),"")</f>
        <v/>
      </c>
      <c r="L8819">
        <f>IF(J8819="Control", COUNTIF($J$10:J8819, "Control"),"")</f>
        <v>1207</v>
      </c>
    </row>
    <row r="8820" spans="1:12">
      <c r="A8820" s="42">
        <v>1513696969</v>
      </c>
      <c r="B8820" s="42">
        <v>1</v>
      </c>
      <c r="C8820" s="42">
        <v>3579</v>
      </c>
      <c r="D8820" s="40" t="s">
        <v>362</v>
      </c>
      <c r="E8820" s="40" t="str">
        <f t="shared" si="687"/>
        <v>Test</v>
      </c>
      <c r="F8820" t="str">
        <f t="shared" si="685"/>
        <v>High</v>
      </c>
      <c r="G8820" t="str">
        <f t="shared" si="686"/>
        <v>Guangzhou_1_High</v>
      </c>
      <c r="H8820">
        <v>0.21708332292368548</v>
      </c>
      <c r="I8820">
        <f t="shared" si="689"/>
        <v>165</v>
      </c>
      <c r="J8820" t="str">
        <f t="shared" si="688"/>
        <v>Test</v>
      </c>
      <c r="K8820">
        <f>IF(J8820="Test", COUNTIF($J$10:J8820, "Test"),"")</f>
        <v>1208</v>
      </c>
      <c r="L8820" t="str">
        <f>IF(J8820="Control", COUNTIF($J$10:J8820, "Control"),"")</f>
        <v/>
      </c>
    </row>
    <row r="8821" spans="1:12">
      <c r="A8821" s="42">
        <v>1511818289</v>
      </c>
      <c r="B8821" s="42">
        <v>1</v>
      </c>
      <c r="C8821" s="42">
        <v>4038</v>
      </c>
      <c r="D8821" s="40" t="s">
        <v>362</v>
      </c>
      <c r="E8821" s="40" t="str">
        <f t="shared" si="687"/>
        <v>Control</v>
      </c>
      <c r="F8821" t="str">
        <f t="shared" si="685"/>
        <v>High</v>
      </c>
      <c r="G8821" t="str">
        <f t="shared" si="686"/>
        <v>Guangzhou_1_High</v>
      </c>
      <c r="H8821">
        <v>0.21924165565066556</v>
      </c>
      <c r="I8821">
        <f t="shared" si="689"/>
        <v>166</v>
      </c>
      <c r="J8821" t="str">
        <f t="shared" si="688"/>
        <v>Control</v>
      </c>
      <c r="K8821" t="str">
        <f>IF(J8821="Test", COUNTIF($J$10:J8821, "Test"),"")</f>
        <v/>
      </c>
      <c r="L8821">
        <f>IF(J8821="Control", COUNTIF($J$10:J8821, "Control"),"")</f>
        <v>1208</v>
      </c>
    </row>
    <row r="8822" spans="1:12">
      <c r="A8822" s="42">
        <v>1516711639</v>
      </c>
      <c r="B8822" s="42">
        <v>1</v>
      </c>
      <c r="C8822" s="42">
        <v>5524</v>
      </c>
      <c r="D8822" s="40" t="s">
        <v>362</v>
      </c>
      <c r="E8822" s="40" t="str">
        <f t="shared" si="687"/>
        <v>Test</v>
      </c>
      <c r="F8822" t="str">
        <f t="shared" si="685"/>
        <v>High</v>
      </c>
      <c r="G8822" t="str">
        <f t="shared" si="686"/>
        <v>Guangzhou_1_High</v>
      </c>
      <c r="H8822">
        <v>0.2202993150814494</v>
      </c>
      <c r="I8822">
        <f t="shared" si="689"/>
        <v>167</v>
      </c>
      <c r="J8822" t="str">
        <f t="shared" si="688"/>
        <v>Test</v>
      </c>
      <c r="K8822">
        <f>IF(J8822="Test", COUNTIF($J$10:J8822, "Test"),"")</f>
        <v>1209</v>
      </c>
      <c r="L8822" t="str">
        <f>IF(J8822="Control", COUNTIF($J$10:J8822, "Control"),"")</f>
        <v/>
      </c>
    </row>
    <row r="8823" spans="1:12">
      <c r="A8823" s="42">
        <v>1519699766</v>
      </c>
      <c r="B8823" s="42">
        <v>1</v>
      </c>
      <c r="C8823" s="42">
        <v>4772</v>
      </c>
      <c r="D8823" s="40" t="s">
        <v>362</v>
      </c>
      <c r="E8823" s="40" t="str">
        <f t="shared" si="687"/>
        <v>Control</v>
      </c>
      <c r="F8823" t="str">
        <f t="shared" si="685"/>
        <v>High</v>
      </c>
      <c r="G8823" t="str">
        <f t="shared" si="686"/>
        <v>Guangzhou_1_High</v>
      </c>
      <c r="H8823">
        <v>0.2210369897159572</v>
      </c>
      <c r="I8823">
        <f t="shared" si="689"/>
        <v>168</v>
      </c>
      <c r="J8823" t="str">
        <f t="shared" si="688"/>
        <v>Control</v>
      </c>
      <c r="K8823" t="str">
        <f>IF(J8823="Test", COUNTIF($J$10:J8823, "Test"),"")</f>
        <v/>
      </c>
      <c r="L8823">
        <f>IF(J8823="Control", COUNTIF($J$10:J8823, "Control"),"")</f>
        <v>1209</v>
      </c>
    </row>
    <row r="8824" spans="1:12">
      <c r="A8824" s="42">
        <v>1518358648</v>
      </c>
      <c r="B8824" s="42">
        <v>1</v>
      </c>
      <c r="C8824" s="42">
        <v>2636</v>
      </c>
      <c r="D8824" s="40" t="s">
        <v>362</v>
      </c>
      <c r="E8824" s="40" t="str">
        <f t="shared" si="687"/>
        <v>Test</v>
      </c>
      <c r="F8824" t="str">
        <f t="shared" si="685"/>
        <v>High</v>
      </c>
      <c r="G8824" t="str">
        <f t="shared" si="686"/>
        <v>Guangzhou_1_High</v>
      </c>
      <c r="H8824">
        <v>0.22110163105213576</v>
      </c>
      <c r="I8824">
        <f t="shared" si="689"/>
        <v>169</v>
      </c>
      <c r="J8824" t="str">
        <f t="shared" si="688"/>
        <v>Test</v>
      </c>
      <c r="K8824">
        <f>IF(J8824="Test", COUNTIF($J$10:J8824, "Test"),"")</f>
        <v>1210</v>
      </c>
      <c r="L8824" t="str">
        <f>IF(J8824="Control", COUNTIF($J$10:J8824, "Control"),"")</f>
        <v/>
      </c>
    </row>
    <row r="8825" spans="1:12">
      <c r="A8825" s="42">
        <v>1512834407</v>
      </c>
      <c r="B8825" s="42">
        <v>1</v>
      </c>
      <c r="C8825" s="42">
        <v>2408</v>
      </c>
      <c r="D8825" s="40" t="s">
        <v>362</v>
      </c>
      <c r="E8825" s="40" t="str">
        <f t="shared" si="687"/>
        <v>Control</v>
      </c>
      <c r="F8825" t="str">
        <f t="shared" si="685"/>
        <v>High</v>
      </c>
      <c r="G8825" t="str">
        <f t="shared" si="686"/>
        <v>Guangzhou_1_High</v>
      </c>
      <c r="H8825">
        <v>0.22232628018111622</v>
      </c>
      <c r="I8825">
        <f t="shared" si="689"/>
        <v>170</v>
      </c>
      <c r="J8825" t="str">
        <f t="shared" si="688"/>
        <v>Control</v>
      </c>
      <c r="K8825" t="str">
        <f>IF(J8825="Test", COUNTIF($J$10:J8825, "Test"),"")</f>
        <v/>
      </c>
      <c r="L8825">
        <f>IF(J8825="Control", COUNTIF($J$10:J8825, "Control"),"")</f>
        <v>1210</v>
      </c>
    </row>
    <row r="8826" spans="1:12">
      <c r="A8826" s="42">
        <v>1519078585</v>
      </c>
      <c r="B8826" s="42">
        <v>1</v>
      </c>
      <c r="C8826" s="42">
        <v>2612</v>
      </c>
      <c r="D8826" s="40" t="s">
        <v>362</v>
      </c>
      <c r="E8826" s="40" t="str">
        <f t="shared" si="687"/>
        <v>Test</v>
      </c>
      <c r="F8826" t="str">
        <f t="shared" si="685"/>
        <v>High</v>
      </c>
      <c r="G8826" t="str">
        <f t="shared" si="686"/>
        <v>Guangzhou_1_High</v>
      </c>
      <c r="H8826">
        <v>0.22289810239687236</v>
      </c>
      <c r="I8826">
        <f t="shared" si="689"/>
        <v>171</v>
      </c>
      <c r="J8826" t="str">
        <f t="shared" si="688"/>
        <v>Test</v>
      </c>
      <c r="K8826">
        <f>IF(J8826="Test", COUNTIF($J$10:J8826, "Test"),"")</f>
        <v>1211</v>
      </c>
      <c r="L8826" t="str">
        <f>IF(J8826="Control", COUNTIF($J$10:J8826, "Control"),"")</f>
        <v/>
      </c>
    </row>
    <row r="8827" spans="1:12">
      <c r="A8827" s="42">
        <v>1514263538</v>
      </c>
      <c r="B8827" s="42">
        <v>1</v>
      </c>
      <c r="C8827" s="42">
        <v>5005</v>
      </c>
      <c r="D8827" s="40" t="s">
        <v>362</v>
      </c>
      <c r="E8827" s="40" t="str">
        <f t="shared" si="687"/>
        <v>Control</v>
      </c>
      <c r="F8827" t="str">
        <f t="shared" si="685"/>
        <v>High</v>
      </c>
      <c r="G8827" t="str">
        <f t="shared" si="686"/>
        <v>Guangzhou_1_High</v>
      </c>
      <c r="H8827">
        <v>0.22343619528691983</v>
      </c>
      <c r="I8827">
        <f t="shared" si="689"/>
        <v>172</v>
      </c>
      <c r="J8827" t="str">
        <f t="shared" si="688"/>
        <v>Control</v>
      </c>
      <c r="K8827" t="str">
        <f>IF(J8827="Test", COUNTIF($J$10:J8827, "Test"),"")</f>
        <v/>
      </c>
      <c r="L8827">
        <f>IF(J8827="Control", COUNTIF($J$10:J8827, "Control"),"")</f>
        <v>1211</v>
      </c>
    </row>
    <row r="8828" spans="1:12">
      <c r="A8828" s="42">
        <v>1515986288</v>
      </c>
      <c r="B8828" s="42">
        <v>1</v>
      </c>
      <c r="C8828" s="42">
        <v>3499</v>
      </c>
      <c r="D8828" s="40" t="s">
        <v>362</v>
      </c>
      <c r="E8828" s="40" t="str">
        <f t="shared" si="687"/>
        <v>Test</v>
      </c>
      <c r="F8828" t="str">
        <f t="shared" si="685"/>
        <v>High</v>
      </c>
      <c r="G8828" t="str">
        <f t="shared" si="686"/>
        <v>Guangzhou_1_High</v>
      </c>
      <c r="H8828">
        <v>0.22394681389322746</v>
      </c>
      <c r="I8828">
        <f t="shared" si="689"/>
        <v>173</v>
      </c>
      <c r="J8828" t="str">
        <f t="shared" si="688"/>
        <v>Test</v>
      </c>
      <c r="K8828">
        <f>IF(J8828="Test", COUNTIF($J$10:J8828, "Test"),"")</f>
        <v>1212</v>
      </c>
      <c r="L8828" t="str">
        <f>IF(J8828="Control", COUNTIF($J$10:J8828, "Control"),"")</f>
        <v/>
      </c>
    </row>
    <row r="8829" spans="1:12">
      <c r="A8829" s="42">
        <v>1517303224</v>
      </c>
      <c r="B8829" s="42">
        <v>1</v>
      </c>
      <c r="C8829" s="42">
        <v>2739</v>
      </c>
      <c r="D8829" s="40" t="s">
        <v>362</v>
      </c>
      <c r="E8829" s="40" t="str">
        <f t="shared" si="687"/>
        <v>Control</v>
      </c>
      <c r="F8829" t="str">
        <f t="shared" si="685"/>
        <v>High</v>
      </c>
      <c r="G8829" t="str">
        <f t="shared" si="686"/>
        <v>Guangzhou_1_High</v>
      </c>
      <c r="H8829">
        <v>0.22847560043751114</v>
      </c>
      <c r="I8829">
        <f t="shared" si="689"/>
        <v>174</v>
      </c>
      <c r="J8829" t="str">
        <f t="shared" si="688"/>
        <v>Control</v>
      </c>
      <c r="K8829" t="str">
        <f>IF(J8829="Test", COUNTIF($J$10:J8829, "Test"),"")</f>
        <v/>
      </c>
      <c r="L8829">
        <f>IF(J8829="Control", COUNTIF($J$10:J8829, "Control"),"")</f>
        <v>1212</v>
      </c>
    </row>
    <row r="8830" spans="1:12">
      <c r="A8830" s="42">
        <v>1518967339</v>
      </c>
      <c r="B8830" s="42">
        <v>1</v>
      </c>
      <c r="C8830" s="42">
        <v>2937</v>
      </c>
      <c r="D8830" s="40" t="s">
        <v>362</v>
      </c>
      <c r="E8830" s="40" t="str">
        <f t="shared" si="687"/>
        <v>Test</v>
      </c>
      <c r="F8830" t="str">
        <f t="shared" si="685"/>
        <v>High</v>
      </c>
      <c r="G8830" t="str">
        <f t="shared" si="686"/>
        <v>Guangzhou_1_High</v>
      </c>
      <c r="H8830">
        <v>0.22918980853064308</v>
      </c>
      <c r="I8830">
        <f t="shared" si="689"/>
        <v>175</v>
      </c>
      <c r="J8830" t="str">
        <f t="shared" si="688"/>
        <v>Test</v>
      </c>
      <c r="K8830">
        <f>IF(J8830="Test", COUNTIF($J$10:J8830, "Test"),"")</f>
        <v>1213</v>
      </c>
      <c r="L8830" t="str">
        <f>IF(J8830="Control", COUNTIF($J$10:J8830, "Control"),"")</f>
        <v/>
      </c>
    </row>
    <row r="8831" spans="1:12">
      <c r="A8831" s="42">
        <v>1516186443</v>
      </c>
      <c r="B8831" s="42">
        <v>1</v>
      </c>
      <c r="C8831" s="42">
        <v>2300</v>
      </c>
      <c r="D8831" s="40" t="s">
        <v>362</v>
      </c>
      <c r="E8831" s="40" t="str">
        <f t="shared" si="687"/>
        <v>Control</v>
      </c>
      <c r="F8831" t="str">
        <f t="shared" si="685"/>
        <v>High</v>
      </c>
      <c r="G8831" t="str">
        <f t="shared" si="686"/>
        <v>Guangzhou_1_High</v>
      </c>
      <c r="H8831">
        <v>0.22921050724306924</v>
      </c>
      <c r="I8831">
        <f t="shared" si="689"/>
        <v>176</v>
      </c>
      <c r="J8831" t="str">
        <f t="shared" si="688"/>
        <v>Control</v>
      </c>
      <c r="K8831" t="str">
        <f>IF(J8831="Test", COUNTIF($J$10:J8831, "Test"),"")</f>
        <v/>
      </c>
      <c r="L8831">
        <f>IF(J8831="Control", COUNTIF($J$10:J8831, "Control"),"")</f>
        <v>1213</v>
      </c>
    </row>
    <row r="8832" spans="1:12">
      <c r="A8832" s="42">
        <v>1513340728</v>
      </c>
      <c r="B8832" s="42">
        <v>1</v>
      </c>
      <c r="C8832" s="42">
        <v>2520</v>
      </c>
      <c r="D8832" s="40" t="s">
        <v>362</v>
      </c>
      <c r="E8832" s="40" t="str">
        <f t="shared" si="687"/>
        <v>Test</v>
      </c>
      <c r="F8832" t="str">
        <f t="shared" si="685"/>
        <v>High</v>
      </c>
      <c r="G8832" t="str">
        <f t="shared" si="686"/>
        <v>Guangzhou_1_High</v>
      </c>
      <c r="H8832">
        <v>0.23030629893689836</v>
      </c>
      <c r="I8832">
        <f t="shared" si="689"/>
        <v>177</v>
      </c>
      <c r="J8832" t="str">
        <f t="shared" si="688"/>
        <v>Test</v>
      </c>
      <c r="K8832">
        <f>IF(J8832="Test", COUNTIF($J$10:J8832, "Test"),"")</f>
        <v>1214</v>
      </c>
      <c r="L8832" t="str">
        <f>IF(J8832="Control", COUNTIF($J$10:J8832, "Control"),"")</f>
        <v/>
      </c>
    </row>
    <row r="8833" spans="1:12">
      <c r="A8833" s="42">
        <v>1513765153</v>
      </c>
      <c r="B8833" s="42">
        <v>1</v>
      </c>
      <c r="C8833" s="42">
        <v>2341</v>
      </c>
      <c r="D8833" s="40" t="s">
        <v>362</v>
      </c>
      <c r="E8833" s="40" t="str">
        <f t="shared" si="687"/>
        <v>Control</v>
      </c>
      <c r="F8833" t="str">
        <f t="shared" si="685"/>
        <v>High</v>
      </c>
      <c r="G8833" t="str">
        <f t="shared" si="686"/>
        <v>Guangzhou_1_High</v>
      </c>
      <c r="H8833">
        <v>0.23091380110519921</v>
      </c>
      <c r="I8833">
        <f t="shared" si="689"/>
        <v>178</v>
      </c>
      <c r="J8833" t="str">
        <f t="shared" si="688"/>
        <v>Control</v>
      </c>
      <c r="K8833" t="str">
        <f>IF(J8833="Test", COUNTIF($J$10:J8833, "Test"),"")</f>
        <v/>
      </c>
      <c r="L8833">
        <f>IF(J8833="Control", COUNTIF($J$10:J8833, "Control"),"")</f>
        <v>1214</v>
      </c>
    </row>
    <row r="8834" spans="1:12">
      <c r="A8834" s="42">
        <v>1512957786</v>
      </c>
      <c r="B8834" s="42">
        <v>1</v>
      </c>
      <c r="C8834" s="42">
        <v>4173</v>
      </c>
      <c r="D8834" s="40" t="s">
        <v>362</v>
      </c>
      <c r="E8834" s="40" t="str">
        <f t="shared" si="687"/>
        <v>Test</v>
      </c>
      <c r="F8834" t="str">
        <f t="shared" si="685"/>
        <v>High</v>
      </c>
      <c r="G8834" t="str">
        <f t="shared" si="686"/>
        <v>Guangzhou_1_High</v>
      </c>
      <c r="H8834">
        <v>0.23102515145885383</v>
      </c>
      <c r="I8834">
        <f t="shared" si="689"/>
        <v>179</v>
      </c>
      <c r="J8834" t="str">
        <f t="shared" si="688"/>
        <v>Test</v>
      </c>
      <c r="K8834">
        <f>IF(J8834="Test", COUNTIF($J$10:J8834, "Test"),"")</f>
        <v>1215</v>
      </c>
      <c r="L8834" t="str">
        <f>IF(J8834="Control", COUNTIF($J$10:J8834, "Control"),"")</f>
        <v/>
      </c>
    </row>
    <row r="8835" spans="1:12">
      <c r="A8835" s="42">
        <v>1516935094</v>
      </c>
      <c r="B8835" s="42">
        <v>1</v>
      </c>
      <c r="C8835" s="42">
        <v>3860</v>
      </c>
      <c r="D8835" s="40" t="s">
        <v>362</v>
      </c>
      <c r="E8835" s="40" t="str">
        <f t="shared" si="687"/>
        <v>Control</v>
      </c>
      <c r="F8835" t="str">
        <f t="shared" si="685"/>
        <v>High</v>
      </c>
      <c r="G8835" t="str">
        <f t="shared" si="686"/>
        <v>Guangzhou_1_High</v>
      </c>
      <c r="H8835">
        <v>0.23170359480862335</v>
      </c>
      <c r="I8835">
        <f t="shared" si="689"/>
        <v>180</v>
      </c>
      <c r="J8835" t="str">
        <f t="shared" si="688"/>
        <v>Control</v>
      </c>
      <c r="K8835" t="str">
        <f>IF(J8835="Test", COUNTIF($J$10:J8835, "Test"),"")</f>
        <v/>
      </c>
      <c r="L8835">
        <f>IF(J8835="Control", COUNTIF($J$10:J8835, "Control"),"")</f>
        <v>1215</v>
      </c>
    </row>
    <row r="8836" spans="1:12">
      <c r="A8836" s="42">
        <v>1519812407</v>
      </c>
      <c r="B8836" s="42">
        <v>1</v>
      </c>
      <c r="C8836" s="42">
        <v>2446</v>
      </c>
      <c r="D8836" s="40" t="s">
        <v>362</v>
      </c>
      <c r="E8836" s="40" t="str">
        <f t="shared" si="687"/>
        <v>Test</v>
      </c>
      <c r="F8836" t="str">
        <f t="shared" si="685"/>
        <v>High</v>
      </c>
      <c r="G8836" t="str">
        <f t="shared" si="686"/>
        <v>Guangzhou_1_High</v>
      </c>
      <c r="H8836">
        <v>0.23384487416181798</v>
      </c>
      <c r="I8836">
        <f t="shared" si="689"/>
        <v>181</v>
      </c>
      <c r="J8836" t="str">
        <f t="shared" si="688"/>
        <v>Test</v>
      </c>
      <c r="K8836">
        <f>IF(J8836="Test", COUNTIF($J$10:J8836, "Test"),"")</f>
        <v>1216</v>
      </c>
      <c r="L8836" t="str">
        <f>IF(J8836="Control", COUNTIF($J$10:J8836, "Control"),"")</f>
        <v/>
      </c>
    </row>
    <row r="8837" spans="1:12">
      <c r="A8837" s="42">
        <v>1511408904</v>
      </c>
      <c r="B8837" s="42">
        <v>1</v>
      </c>
      <c r="C8837" s="42">
        <v>3971</v>
      </c>
      <c r="D8837" s="40" t="s">
        <v>362</v>
      </c>
      <c r="E8837" s="40" t="str">
        <f t="shared" si="687"/>
        <v>Control</v>
      </c>
      <c r="F8837" t="str">
        <f t="shared" si="685"/>
        <v>High</v>
      </c>
      <c r="G8837" t="str">
        <f t="shared" si="686"/>
        <v>Guangzhou_1_High</v>
      </c>
      <c r="H8837">
        <v>0.23597716956361092</v>
      </c>
      <c r="I8837">
        <f t="shared" si="689"/>
        <v>182</v>
      </c>
      <c r="J8837" t="str">
        <f t="shared" si="688"/>
        <v>Control</v>
      </c>
      <c r="K8837" t="str">
        <f>IF(J8837="Test", COUNTIF($J$10:J8837, "Test"),"")</f>
        <v/>
      </c>
      <c r="L8837">
        <f>IF(J8837="Control", COUNTIF($J$10:J8837, "Control"),"")</f>
        <v>1216</v>
      </c>
    </row>
    <row r="8838" spans="1:12">
      <c r="A8838" s="42">
        <v>1511815046</v>
      </c>
      <c r="B8838" s="42">
        <v>1</v>
      </c>
      <c r="C8838" s="42">
        <v>2917</v>
      </c>
      <c r="D8838" s="40" t="s">
        <v>362</v>
      </c>
      <c r="E8838" s="40" t="str">
        <f t="shared" si="687"/>
        <v>Test</v>
      </c>
      <c r="F8838" t="str">
        <f t="shared" si="685"/>
        <v>High</v>
      </c>
      <c r="G8838" t="str">
        <f t="shared" si="686"/>
        <v>Guangzhou_1_High</v>
      </c>
      <c r="H8838">
        <v>0.23656997012053171</v>
      </c>
      <c r="I8838">
        <f t="shared" si="689"/>
        <v>183</v>
      </c>
      <c r="J8838" t="str">
        <f t="shared" si="688"/>
        <v>Test</v>
      </c>
      <c r="K8838">
        <f>IF(J8838="Test", COUNTIF($J$10:J8838, "Test"),"")</f>
        <v>1217</v>
      </c>
      <c r="L8838" t="str">
        <f>IF(J8838="Control", COUNTIF($J$10:J8838, "Control"),"")</f>
        <v/>
      </c>
    </row>
    <row r="8839" spans="1:12">
      <c r="A8839" s="42">
        <v>1513092885</v>
      </c>
      <c r="B8839" s="42">
        <v>1</v>
      </c>
      <c r="C8839" s="42">
        <v>2783</v>
      </c>
      <c r="D8839" s="40" t="s">
        <v>362</v>
      </c>
      <c r="E8839" s="40" t="str">
        <f t="shared" si="687"/>
        <v>Control</v>
      </c>
      <c r="F8839" t="str">
        <f t="shared" si="685"/>
        <v>High</v>
      </c>
      <c r="G8839" t="str">
        <f t="shared" si="686"/>
        <v>Guangzhou_1_High</v>
      </c>
      <c r="H8839">
        <v>0.23952882411833909</v>
      </c>
      <c r="I8839">
        <f t="shared" si="689"/>
        <v>184</v>
      </c>
      <c r="J8839" t="str">
        <f t="shared" si="688"/>
        <v>Control</v>
      </c>
      <c r="K8839" t="str">
        <f>IF(J8839="Test", COUNTIF($J$10:J8839, "Test"),"")</f>
        <v/>
      </c>
      <c r="L8839">
        <f>IF(J8839="Control", COUNTIF($J$10:J8839, "Control"),"")</f>
        <v>1217</v>
      </c>
    </row>
    <row r="8840" spans="1:12">
      <c r="A8840" s="42">
        <v>1512374287</v>
      </c>
      <c r="B8840" s="42">
        <v>1</v>
      </c>
      <c r="C8840" s="42">
        <v>2457</v>
      </c>
      <c r="D8840" s="40" t="s">
        <v>362</v>
      </c>
      <c r="E8840" s="40" t="str">
        <f t="shared" si="687"/>
        <v>Test</v>
      </c>
      <c r="F8840" t="str">
        <f t="shared" si="685"/>
        <v>High</v>
      </c>
      <c r="G8840" t="str">
        <f t="shared" si="686"/>
        <v>Guangzhou_1_High</v>
      </c>
      <c r="H8840">
        <v>0.24037996711113274</v>
      </c>
      <c r="I8840">
        <f t="shared" si="689"/>
        <v>185</v>
      </c>
      <c r="J8840" t="str">
        <f t="shared" si="688"/>
        <v>Test</v>
      </c>
      <c r="K8840">
        <f>IF(J8840="Test", COUNTIF($J$10:J8840, "Test"),"")</f>
        <v>1218</v>
      </c>
      <c r="L8840" t="str">
        <f>IF(J8840="Control", COUNTIF($J$10:J8840, "Control"),"")</f>
        <v/>
      </c>
    </row>
    <row r="8841" spans="1:12">
      <c r="A8841" s="42">
        <v>1514625795</v>
      </c>
      <c r="B8841" s="42">
        <v>1</v>
      </c>
      <c r="C8841" s="42">
        <v>2688</v>
      </c>
      <c r="D8841" s="40" t="s">
        <v>362</v>
      </c>
      <c r="E8841" s="40" t="str">
        <f t="shared" si="687"/>
        <v>Control</v>
      </c>
      <c r="F8841" t="str">
        <f t="shared" si="685"/>
        <v>High</v>
      </c>
      <c r="G8841" t="str">
        <f t="shared" si="686"/>
        <v>Guangzhou_1_High</v>
      </c>
      <c r="H8841">
        <v>0.24099302289225999</v>
      </c>
      <c r="I8841">
        <f t="shared" si="689"/>
        <v>186</v>
      </c>
      <c r="J8841" t="str">
        <f t="shared" si="688"/>
        <v>Control</v>
      </c>
      <c r="K8841" t="str">
        <f>IF(J8841="Test", COUNTIF($J$10:J8841, "Test"),"")</f>
        <v/>
      </c>
      <c r="L8841">
        <f>IF(J8841="Control", COUNTIF($J$10:J8841, "Control"),"")</f>
        <v>1218</v>
      </c>
    </row>
    <row r="8842" spans="1:12">
      <c r="A8842" s="42">
        <v>1518727758</v>
      </c>
      <c r="B8842" s="42">
        <v>1</v>
      </c>
      <c r="C8842" s="42">
        <v>3436</v>
      </c>
      <c r="D8842" s="40" t="s">
        <v>362</v>
      </c>
      <c r="E8842" s="40" t="str">
        <f t="shared" si="687"/>
        <v>Test</v>
      </c>
      <c r="F8842" t="str">
        <f t="shared" ref="F8842:F8905" si="690">_xlfn.IFS(C8842&lt;1069, "Low", C8842&lt;2277, "Mid", C8842&gt;=2277, "High")</f>
        <v>High</v>
      </c>
      <c r="G8842" t="str">
        <f t="shared" ref="G8842:G8905" si="691">D8842&amp;"_"&amp;B8842&amp;"_"&amp;F8842</f>
        <v>Guangzhou_1_High</v>
      </c>
      <c r="H8842">
        <v>0.24170343017684259</v>
      </c>
      <c r="I8842">
        <f t="shared" si="689"/>
        <v>187</v>
      </c>
      <c r="J8842" t="str">
        <f t="shared" si="688"/>
        <v>Test</v>
      </c>
      <c r="K8842">
        <f>IF(J8842="Test", COUNTIF($J$10:J8842, "Test"),"")</f>
        <v>1219</v>
      </c>
      <c r="L8842" t="str">
        <f>IF(J8842="Control", COUNTIF($J$10:J8842, "Control"),"")</f>
        <v/>
      </c>
    </row>
    <row r="8843" spans="1:12">
      <c r="A8843" s="42">
        <v>1516792745</v>
      </c>
      <c r="B8843" s="42">
        <v>1</v>
      </c>
      <c r="C8843" s="42">
        <v>3030</v>
      </c>
      <c r="D8843" s="40" t="s">
        <v>362</v>
      </c>
      <c r="E8843" s="40" t="str">
        <f t="shared" ref="E8843:E8906" si="692">IF(AND(J8843="Test",K8843&lt;=3000),"Test",IF(AND(J8843="Control",L8843&lt;=3000),"Control","Out of test"))</f>
        <v>Control</v>
      </c>
      <c r="F8843" t="str">
        <f t="shared" si="690"/>
        <v>High</v>
      </c>
      <c r="G8843" t="str">
        <f t="shared" si="691"/>
        <v>Guangzhou_1_High</v>
      </c>
      <c r="H8843">
        <v>0.24198579232037221</v>
      </c>
      <c r="I8843">
        <f t="shared" si="689"/>
        <v>188</v>
      </c>
      <c r="J8843" t="str">
        <f t="shared" ref="J8843:J8906" si="693">IF(I8843&lt;=250, IF(MOD(I8843,2)=1, "Test", "Control"),"Out of Test")</f>
        <v>Control</v>
      </c>
      <c r="K8843" t="str">
        <f>IF(J8843="Test", COUNTIF($J$10:J8843, "Test"),"")</f>
        <v/>
      </c>
      <c r="L8843">
        <f>IF(J8843="Control", COUNTIF($J$10:J8843, "Control"),"")</f>
        <v>1219</v>
      </c>
    </row>
    <row r="8844" spans="1:12">
      <c r="A8844" s="42">
        <v>1512882875</v>
      </c>
      <c r="B8844" s="42">
        <v>1</v>
      </c>
      <c r="C8844" s="42">
        <v>3529</v>
      </c>
      <c r="D8844" s="40" t="s">
        <v>362</v>
      </c>
      <c r="E8844" s="40" t="str">
        <f t="shared" si="692"/>
        <v>Test</v>
      </c>
      <c r="F8844" t="str">
        <f t="shared" si="690"/>
        <v>High</v>
      </c>
      <c r="G8844" t="str">
        <f t="shared" si="691"/>
        <v>Guangzhou_1_High</v>
      </c>
      <c r="H8844">
        <v>0.24238880766618009</v>
      </c>
      <c r="I8844">
        <f t="shared" ref="I8844:I8907" si="694">IF(G8844=G8843, I8843+1, 1)</f>
        <v>189</v>
      </c>
      <c r="J8844" t="str">
        <f t="shared" si="693"/>
        <v>Test</v>
      </c>
      <c r="K8844">
        <f>IF(J8844="Test", COUNTIF($J$10:J8844, "Test"),"")</f>
        <v>1220</v>
      </c>
      <c r="L8844" t="str">
        <f>IF(J8844="Control", COUNTIF($J$10:J8844, "Control"),"")</f>
        <v/>
      </c>
    </row>
    <row r="8845" spans="1:12">
      <c r="A8845" s="42">
        <v>1513364056</v>
      </c>
      <c r="B8845" s="42">
        <v>1</v>
      </c>
      <c r="C8845" s="42">
        <v>2651</v>
      </c>
      <c r="D8845" s="40" t="s">
        <v>362</v>
      </c>
      <c r="E8845" s="40" t="str">
        <f t="shared" si="692"/>
        <v>Control</v>
      </c>
      <c r="F8845" t="str">
        <f t="shared" si="690"/>
        <v>High</v>
      </c>
      <c r="G8845" t="str">
        <f t="shared" si="691"/>
        <v>Guangzhou_1_High</v>
      </c>
      <c r="H8845">
        <v>0.24472563845231254</v>
      </c>
      <c r="I8845">
        <f t="shared" si="694"/>
        <v>190</v>
      </c>
      <c r="J8845" t="str">
        <f t="shared" si="693"/>
        <v>Control</v>
      </c>
      <c r="K8845" t="str">
        <f>IF(J8845="Test", COUNTIF($J$10:J8845, "Test"),"")</f>
        <v/>
      </c>
      <c r="L8845">
        <f>IF(J8845="Control", COUNTIF($J$10:J8845, "Control"),"")</f>
        <v>1220</v>
      </c>
    </row>
    <row r="8846" spans="1:12">
      <c r="A8846" s="42">
        <v>1514152227</v>
      </c>
      <c r="B8846" s="42">
        <v>1</v>
      </c>
      <c r="C8846" s="42">
        <v>3855</v>
      </c>
      <c r="D8846" s="40" t="s">
        <v>362</v>
      </c>
      <c r="E8846" s="40" t="str">
        <f t="shared" si="692"/>
        <v>Test</v>
      </c>
      <c r="F8846" t="str">
        <f t="shared" si="690"/>
        <v>High</v>
      </c>
      <c r="G8846" t="str">
        <f t="shared" si="691"/>
        <v>Guangzhou_1_High</v>
      </c>
      <c r="H8846">
        <v>0.24591782026750764</v>
      </c>
      <c r="I8846">
        <f t="shared" si="694"/>
        <v>191</v>
      </c>
      <c r="J8846" t="str">
        <f t="shared" si="693"/>
        <v>Test</v>
      </c>
      <c r="K8846">
        <f>IF(J8846="Test", COUNTIF($J$10:J8846, "Test"),"")</f>
        <v>1221</v>
      </c>
      <c r="L8846" t="str">
        <f>IF(J8846="Control", COUNTIF($J$10:J8846, "Control"),"")</f>
        <v/>
      </c>
    </row>
    <row r="8847" spans="1:12">
      <c r="A8847" s="42">
        <v>1516470346</v>
      </c>
      <c r="B8847" s="42">
        <v>1</v>
      </c>
      <c r="C8847" s="42">
        <v>2277</v>
      </c>
      <c r="D8847" s="40" t="s">
        <v>362</v>
      </c>
      <c r="E8847" s="40" t="str">
        <f t="shared" si="692"/>
        <v>Control</v>
      </c>
      <c r="F8847" t="str">
        <f t="shared" si="690"/>
        <v>High</v>
      </c>
      <c r="G8847" t="str">
        <f t="shared" si="691"/>
        <v>Guangzhou_1_High</v>
      </c>
      <c r="H8847">
        <v>0.24725087920321687</v>
      </c>
      <c r="I8847">
        <f t="shared" si="694"/>
        <v>192</v>
      </c>
      <c r="J8847" t="str">
        <f t="shared" si="693"/>
        <v>Control</v>
      </c>
      <c r="K8847" t="str">
        <f>IF(J8847="Test", COUNTIF($J$10:J8847, "Test"),"")</f>
        <v/>
      </c>
      <c r="L8847">
        <f>IF(J8847="Control", COUNTIF($J$10:J8847, "Control"),"")</f>
        <v>1221</v>
      </c>
    </row>
    <row r="8848" spans="1:12">
      <c r="A8848" s="42">
        <v>1516270526</v>
      </c>
      <c r="B8848" s="42">
        <v>1</v>
      </c>
      <c r="C8848" s="42">
        <v>2659</v>
      </c>
      <c r="D8848" s="40" t="s">
        <v>362</v>
      </c>
      <c r="E8848" s="40" t="str">
        <f t="shared" si="692"/>
        <v>Test</v>
      </c>
      <c r="F8848" t="str">
        <f t="shared" si="690"/>
        <v>High</v>
      </c>
      <c r="G8848" t="str">
        <f t="shared" si="691"/>
        <v>Guangzhou_1_High</v>
      </c>
      <c r="H8848">
        <v>0.24880717364938787</v>
      </c>
      <c r="I8848">
        <f t="shared" si="694"/>
        <v>193</v>
      </c>
      <c r="J8848" t="str">
        <f t="shared" si="693"/>
        <v>Test</v>
      </c>
      <c r="K8848">
        <f>IF(J8848="Test", COUNTIF($J$10:J8848, "Test"),"")</f>
        <v>1222</v>
      </c>
      <c r="L8848" t="str">
        <f>IF(J8848="Control", COUNTIF($J$10:J8848, "Control"),"")</f>
        <v/>
      </c>
    </row>
    <row r="8849" spans="1:12">
      <c r="A8849" s="42">
        <v>1519676858</v>
      </c>
      <c r="B8849" s="42">
        <v>1</v>
      </c>
      <c r="C8849" s="42">
        <v>2899</v>
      </c>
      <c r="D8849" s="40" t="s">
        <v>362</v>
      </c>
      <c r="E8849" s="40" t="str">
        <f t="shared" si="692"/>
        <v>Control</v>
      </c>
      <c r="F8849" t="str">
        <f t="shared" si="690"/>
        <v>High</v>
      </c>
      <c r="G8849" t="str">
        <f t="shared" si="691"/>
        <v>Guangzhou_1_High</v>
      </c>
      <c r="H8849">
        <v>0.24941425237513537</v>
      </c>
      <c r="I8849">
        <f t="shared" si="694"/>
        <v>194</v>
      </c>
      <c r="J8849" t="str">
        <f t="shared" si="693"/>
        <v>Control</v>
      </c>
      <c r="K8849" t="str">
        <f>IF(J8849="Test", COUNTIF($J$10:J8849, "Test"),"")</f>
        <v/>
      </c>
      <c r="L8849">
        <f>IF(J8849="Control", COUNTIF($J$10:J8849, "Control"),"")</f>
        <v>1222</v>
      </c>
    </row>
    <row r="8850" spans="1:12">
      <c r="A8850" s="42">
        <v>1512814209</v>
      </c>
      <c r="B8850" s="42">
        <v>1</v>
      </c>
      <c r="C8850" s="42">
        <v>5213</v>
      </c>
      <c r="D8850" s="40" t="s">
        <v>362</v>
      </c>
      <c r="E8850" s="40" t="str">
        <f t="shared" si="692"/>
        <v>Test</v>
      </c>
      <c r="F8850" t="str">
        <f t="shared" si="690"/>
        <v>High</v>
      </c>
      <c r="G8850" t="str">
        <f t="shared" si="691"/>
        <v>Guangzhou_1_High</v>
      </c>
      <c r="H8850">
        <v>0.25148587569935399</v>
      </c>
      <c r="I8850">
        <f t="shared" si="694"/>
        <v>195</v>
      </c>
      <c r="J8850" t="str">
        <f t="shared" si="693"/>
        <v>Test</v>
      </c>
      <c r="K8850">
        <f>IF(J8850="Test", COUNTIF($J$10:J8850, "Test"),"")</f>
        <v>1223</v>
      </c>
      <c r="L8850" t="str">
        <f>IF(J8850="Control", COUNTIF($J$10:J8850, "Control"),"")</f>
        <v/>
      </c>
    </row>
    <row r="8851" spans="1:12">
      <c r="A8851" s="42">
        <v>1515689493</v>
      </c>
      <c r="B8851" s="42">
        <v>1</v>
      </c>
      <c r="C8851" s="42">
        <v>3698</v>
      </c>
      <c r="D8851" s="40" t="s">
        <v>362</v>
      </c>
      <c r="E8851" s="40" t="str">
        <f t="shared" si="692"/>
        <v>Control</v>
      </c>
      <c r="F8851" t="str">
        <f t="shared" si="690"/>
        <v>High</v>
      </c>
      <c r="G8851" t="str">
        <f t="shared" si="691"/>
        <v>Guangzhou_1_High</v>
      </c>
      <c r="H8851">
        <v>0.25189604364882157</v>
      </c>
      <c r="I8851">
        <f t="shared" si="694"/>
        <v>196</v>
      </c>
      <c r="J8851" t="str">
        <f t="shared" si="693"/>
        <v>Control</v>
      </c>
      <c r="K8851" t="str">
        <f>IF(J8851="Test", COUNTIF($J$10:J8851, "Test"),"")</f>
        <v/>
      </c>
      <c r="L8851">
        <f>IF(J8851="Control", COUNTIF($J$10:J8851, "Control"),"")</f>
        <v>1223</v>
      </c>
    </row>
    <row r="8852" spans="1:12">
      <c r="A8852" s="42">
        <v>1514562794</v>
      </c>
      <c r="B8852" s="42">
        <v>1</v>
      </c>
      <c r="C8852" s="42">
        <v>2476</v>
      </c>
      <c r="D8852" s="40" t="s">
        <v>362</v>
      </c>
      <c r="E8852" s="40" t="str">
        <f t="shared" si="692"/>
        <v>Test</v>
      </c>
      <c r="F8852" t="str">
        <f t="shared" si="690"/>
        <v>High</v>
      </c>
      <c r="G8852" t="str">
        <f t="shared" si="691"/>
        <v>Guangzhou_1_High</v>
      </c>
      <c r="H8852">
        <v>0.25551762152561885</v>
      </c>
      <c r="I8852">
        <f t="shared" si="694"/>
        <v>197</v>
      </c>
      <c r="J8852" t="str">
        <f t="shared" si="693"/>
        <v>Test</v>
      </c>
      <c r="K8852">
        <f>IF(J8852="Test", COUNTIF($J$10:J8852, "Test"),"")</f>
        <v>1224</v>
      </c>
      <c r="L8852" t="str">
        <f>IF(J8852="Control", COUNTIF($J$10:J8852, "Control"),"")</f>
        <v/>
      </c>
    </row>
    <row r="8853" spans="1:12">
      <c r="A8853" s="42">
        <v>1516276693</v>
      </c>
      <c r="B8853" s="42">
        <v>1</v>
      </c>
      <c r="C8853" s="42">
        <v>2324</v>
      </c>
      <c r="D8853" s="40" t="s">
        <v>362</v>
      </c>
      <c r="E8853" s="40" t="str">
        <f t="shared" si="692"/>
        <v>Control</v>
      </c>
      <c r="F8853" t="str">
        <f t="shared" si="690"/>
        <v>High</v>
      </c>
      <c r="G8853" t="str">
        <f t="shared" si="691"/>
        <v>Guangzhou_1_High</v>
      </c>
      <c r="H8853">
        <v>0.25565314633397318</v>
      </c>
      <c r="I8853">
        <f t="shared" si="694"/>
        <v>198</v>
      </c>
      <c r="J8853" t="str">
        <f t="shared" si="693"/>
        <v>Control</v>
      </c>
      <c r="K8853" t="str">
        <f>IF(J8853="Test", COUNTIF($J$10:J8853, "Test"),"")</f>
        <v/>
      </c>
      <c r="L8853">
        <f>IF(J8853="Control", COUNTIF($J$10:J8853, "Control"),"")</f>
        <v>1224</v>
      </c>
    </row>
    <row r="8854" spans="1:12">
      <c r="A8854" s="42">
        <v>1512514005</v>
      </c>
      <c r="B8854" s="42">
        <v>1</v>
      </c>
      <c r="C8854" s="42">
        <v>3341</v>
      </c>
      <c r="D8854" s="40" t="s">
        <v>362</v>
      </c>
      <c r="E8854" s="40" t="str">
        <f t="shared" si="692"/>
        <v>Test</v>
      </c>
      <c r="F8854" t="str">
        <f t="shared" si="690"/>
        <v>High</v>
      </c>
      <c r="G8854" t="str">
        <f t="shared" si="691"/>
        <v>Guangzhou_1_High</v>
      </c>
      <c r="H8854">
        <v>0.25821857224598455</v>
      </c>
      <c r="I8854">
        <f t="shared" si="694"/>
        <v>199</v>
      </c>
      <c r="J8854" t="str">
        <f t="shared" si="693"/>
        <v>Test</v>
      </c>
      <c r="K8854">
        <f>IF(J8854="Test", COUNTIF($J$10:J8854, "Test"),"")</f>
        <v>1225</v>
      </c>
      <c r="L8854" t="str">
        <f>IF(J8854="Control", COUNTIF($J$10:J8854, "Control"),"")</f>
        <v/>
      </c>
    </row>
    <row r="8855" spans="1:12">
      <c r="A8855" s="42">
        <v>1511736385</v>
      </c>
      <c r="B8855" s="42">
        <v>1</v>
      </c>
      <c r="C8855" s="42">
        <v>3176</v>
      </c>
      <c r="D8855" s="40" t="s">
        <v>362</v>
      </c>
      <c r="E8855" s="40" t="str">
        <f t="shared" si="692"/>
        <v>Control</v>
      </c>
      <c r="F8855" t="str">
        <f t="shared" si="690"/>
        <v>High</v>
      </c>
      <c r="G8855" t="str">
        <f t="shared" si="691"/>
        <v>Guangzhou_1_High</v>
      </c>
      <c r="H8855">
        <v>0.25953705613680011</v>
      </c>
      <c r="I8855">
        <f t="shared" si="694"/>
        <v>200</v>
      </c>
      <c r="J8855" t="str">
        <f t="shared" si="693"/>
        <v>Control</v>
      </c>
      <c r="K8855" t="str">
        <f>IF(J8855="Test", COUNTIF($J$10:J8855, "Test"),"")</f>
        <v/>
      </c>
      <c r="L8855">
        <f>IF(J8855="Control", COUNTIF($J$10:J8855, "Control"),"")</f>
        <v>1225</v>
      </c>
    </row>
    <row r="8856" spans="1:12">
      <c r="A8856" s="42">
        <v>1518663236</v>
      </c>
      <c r="B8856" s="42">
        <v>1</v>
      </c>
      <c r="C8856" s="42">
        <v>4831</v>
      </c>
      <c r="D8856" s="40" t="s">
        <v>362</v>
      </c>
      <c r="E8856" s="40" t="str">
        <f t="shared" si="692"/>
        <v>Test</v>
      </c>
      <c r="F8856" t="str">
        <f t="shared" si="690"/>
        <v>High</v>
      </c>
      <c r="G8856" t="str">
        <f t="shared" si="691"/>
        <v>Guangzhou_1_High</v>
      </c>
      <c r="H8856">
        <v>0.26075125123374088</v>
      </c>
      <c r="I8856">
        <f t="shared" si="694"/>
        <v>201</v>
      </c>
      <c r="J8856" t="str">
        <f t="shared" si="693"/>
        <v>Test</v>
      </c>
      <c r="K8856">
        <f>IF(J8856="Test", COUNTIF($J$10:J8856, "Test"),"")</f>
        <v>1226</v>
      </c>
      <c r="L8856" t="str">
        <f>IF(J8856="Control", COUNTIF($J$10:J8856, "Control"),"")</f>
        <v/>
      </c>
    </row>
    <row r="8857" spans="1:12">
      <c r="A8857" s="42">
        <v>1519935083</v>
      </c>
      <c r="B8857" s="42">
        <v>1</v>
      </c>
      <c r="C8857" s="42">
        <v>2337</v>
      </c>
      <c r="D8857" s="40" t="s">
        <v>362</v>
      </c>
      <c r="E8857" s="40" t="str">
        <f t="shared" si="692"/>
        <v>Control</v>
      </c>
      <c r="F8857" t="str">
        <f t="shared" si="690"/>
        <v>High</v>
      </c>
      <c r="G8857" t="str">
        <f t="shared" si="691"/>
        <v>Guangzhou_1_High</v>
      </c>
      <c r="H8857">
        <v>0.26312785925842008</v>
      </c>
      <c r="I8857">
        <f t="shared" si="694"/>
        <v>202</v>
      </c>
      <c r="J8857" t="str">
        <f t="shared" si="693"/>
        <v>Control</v>
      </c>
      <c r="K8857" t="str">
        <f>IF(J8857="Test", COUNTIF($J$10:J8857, "Test"),"")</f>
        <v/>
      </c>
      <c r="L8857">
        <f>IF(J8857="Control", COUNTIF($J$10:J8857, "Control"),"")</f>
        <v>1226</v>
      </c>
    </row>
    <row r="8858" spans="1:12">
      <c r="A8858" s="42">
        <v>1517914793</v>
      </c>
      <c r="B8858" s="42">
        <v>1</v>
      </c>
      <c r="C8858" s="42">
        <v>2740</v>
      </c>
      <c r="D8858" s="40" t="s">
        <v>362</v>
      </c>
      <c r="E8858" s="40" t="str">
        <f t="shared" si="692"/>
        <v>Test</v>
      </c>
      <c r="F8858" t="str">
        <f t="shared" si="690"/>
        <v>High</v>
      </c>
      <c r="G8858" t="str">
        <f t="shared" si="691"/>
        <v>Guangzhou_1_High</v>
      </c>
      <c r="H8858">
        <v>0.26335629790692261</v>
      </c>
      <c r="I8858">
        <f t="shared" si="694"/>
        <v>203</v>
      </c>
      <c r="J8858" t="str">
        <f t="shared" si="693"/>
        <v>Test</v>
      </c>
      <c r="K8858">
        <f>IF(J8858="Test", COUNTIF($J$10:J8858, "Test"),"")</f>
        <v>1227</v>
      </c>
      <c r="L8858" t="str">
        <f>IF(J8858="Control", COUNTIF($J$10:J8858, "Control"),"")</f>
        <v/>
      </c>
    </row>
    <row r="8859" spans="1:12">
      <c r="A8859" s="42">
        <v>1512525053</v>
      </c>
      <c r="B8859" s="42">
        <v>1</v>
      </c>
      <c r="C8859" s="42">
        <v>2794</v>
      </c>
      <c r="D8859" s="40" t="s">
        <v>362</v>
      </c>
      <c r="E8859" s="40" t="str">
        <f t="shared" si="692"/>
        <v>Control</v>
      </c>
      <c r="F8859" t="str">
        <f t="shared" si="690"/>
        <v>High</v>
      </c>
      <c r="G8859" t="str">
        <f t="shared" si="691"/>
        <v>Guangzhou_1_High</v>
      </c>
      <c r="H8859">
        <v>0.26441864846467988</v>
      </c>
      <c r="I8859">
        <f t="shared" si="694"/>
        <v>204</v>
      </c>
      <c r="J8859" t="str">
        <f t="shared" si="693"/>
        <v>Control</v>
      </c>
      <c r="K8859" t="str">
        <f>IF(J8859="Test", COUNTIF($J$10:J8859, "Test"),"")</f>
        <v/>
      </c>
      <c r="L8859">
        <f>IF(J8859="Control", COUNTIF($J$10:J8859, "Control"),"")</f>
        <v>1227</v>
      </c>
    </row>
    <row r="8860" spans="1:12">
      <c r="A8860" s="42">
        <v>1513788973</v>
      </c>
      <c r="B8860" s="42">
        <v>1</v>
      </c>
      <c r="C8860" s="42">
        <v>4131</v>
      </c>
      <c r="D8860" s="40" t="s">
        <v>362</v>
      </c>
      <c r="E8860" s="40" t="str">
        <f t="shared" si="692"/>
        <v>Test</v>
      </c>
      <c r="F8860" t="str">
        <f t="shared" si="690"/>
        <v>High</v>
      </c>
      <c r="G8860" t="str">
        <f t="shared" si="691"/>
        <v>Guangzhou_1_High</v>
      </c>
      <c r="H8860">
        <v>0.26504062724502631</v>
      </c>
      <c r="I8860">
        <f t="shared" si="694"/>
        <v>205</v>
      </c>
      <c r="J8860" t="str">
        <f t="shared" si="693"/>
        <v>Test</v>
      </c>
      <c r="K8860">
        <f>IF(J8860="Test", COUNTIF($J$10:J8860, "Test"),"")</f>
        <v>1228</v>
      </c>
      <c r="L8860" t="str">
        <f>IF(J8860="Control", COUNTIF($J$10:J8860, "Control"),"")</f>
        <v/>
      </c>
    </row>
    <row r="8861" spans="1:12">
      <c r="A8861" s="42">
        <v>1517741606</v>
      </c>
      <c r="B8861" s="42">
        <v>1</v>
      </c>
      <c r="C8861" s="42">
        <v>3185</v>
      </c>
      <c r="D8861" s="40" t="s">
        <v>362</v>
      </c>
      <c r="E8861" s="40" t="str">
        <f t="shared" si="692"/>
        <v>Control</v>
      </c>
      <c r="F8861" t="str">
        <f t="shared" si="690"/>
        <v>High</v>
      </c>
      <c r="G8861" t="str">
        <f t="shared" si="691"/>
        <v>Guangzhou_1_High</v>
      </c>
      <c r="H8861">
        <v>0.26555698774482872</v>
      </c>
      <c r="I8861">
        <f t="shared" si="694"/>
        <v>206</v>
      </c>
      <c r="J8861" t="str">
        <f t="shared" si="693"/>
        <v>Control</v>
      </c>
      <c r="K8861" t="str">
        <f>IF(J8861="Test", COUNTIF($J$10:J8861, "Test"),"")</f>
        <v/>
      </c>
      <c r="L8861">
        <f>IF(J8861="Control", COUNTIF($J$10:J8861, "Control"),"")</f>
        <v>1228</v>
      </c>
    </row>
    <row r="8862" spans="1:12">
      <c r="A8862" s="42">
        <v>1514454153</v>
      </c>
      <c r="B8862" s="42">
        <v>1</v>
      </c>
      <c r="C8862" s="42">
        <v>2832</v>
      </c>
      <c r="D8862" s="40" t="s">
        <v>362</v>
      </c>
      <c r="E8862" s="40" t="str">
        <f t="shared" si="692"/>
        <v>Test</v>
      </c>
      <c r="F8862" t="str">
        <f t="shared" si="690"/>
        <v>High</v>
      </c>
      <c r="G8862" t="str">
        <f t="shared" si="691"/>
        <v>Guangzhou_1_High</v>
      </c>
      <c r="H8862">
        <v>0.26634288872727563</v>
      </c>
      <c r="I8862">
        <f t="shared" si="694"/>
        <v>207</v>
      </c>
      <c r="J8862" t="str">
        <f t="shared" si="693"/>
        <v>Test</v>
      </c>
      <c r="K8862">
        <f>IF(J8862="Test", COUNTIF($J$10:J8862, "Test"),"")</f>
        <v>1229</v>
      </c>
      <c r="L8862" t="str">
        <f>IF(J8862="Control", COUNTIF($J$10:J8862, "Control"),"")</f>
        <v/>
      </c>
    </row>
    <row r="8863" spans="1:12">
      <c r="A8863" s="42">
        <v>1518465064</v>
      </c>
      <c r="B8863" s="42">
        <v>1</v>
      </c>
      <c r="C8863" s="42">
        <v>3581</v>
      </c>
      <c r="D8863" s="40" t="s">
        <v>362</v>
      </c>
      <c r="E8863" s="40" t="str">
        <f t="shared" si="692"/>
        <v>Control</v>
      </c>
      <c r="F8863" t="str">
        <f t="shared" si="690"/>
        <v>High</v>
      </c>
      <c r="G8863" t="str">
        <f t="shared" si="691"/>
        <v>Guangzhou_1_High</v>
      </c>
      <c r="H8863">
        <v>0.26666992741571327</v>
      </c>
      <c r="I8863">
        <f t="shared" si="694"/>
        <v>208</v>
      </c>
      <c r="J8863" t="str">
        <f t="shared" si="693"/>
        <v>Control</v>
      </c>
      <c r="K8863" t="str">
        <f>IF(J8863="Test", COUNTIF($J$10:J8863, "Test"),"")</f>
        <v/>
      </c>
      <c r="L8863">
        <f>IF(J8863="Control", COUNTIF($J$10:J8863, "Control"),"")</f>
        <v>1229</v>
      </c>
    </row>
    <row r="8864" spans="1:12">
      <c r="A8864" s="42">
        <v>1519678208</v>
      </c>
      <c r="B8864" s="42">
        <v>1</v>
      </c>
      <c r="C8864" s="42">
        <v>4030</v>
      </c>
      <c r="D8864" s="40" t="s">
        <v>362</v>
      </c>
      <c r="E8864" s="40" t="str">
        <f t="shared" si="692"/>
        <v>Test</v>
      </c>
      <c r="F8864" t="str">
        <f t="shared" si="690"/>
        <v>High</v>
      </c>
      <c r="G8864" t="str">
        <f t="shared" si="691"/>
        <v>Guangzhou_1_High</v>
      </c>
      <c r="H8864">
        <v>0.26865222075759276</v>
      </c>
      <c r="I8864">
        <f t="shared" si="694"/>
        <v>209</v>
      </c>
      <c r="J8864" t="str">
        <f t="shared" si="693"/>
        <v>Test</v>
      </c>
      <c r="K8864">
        <f>IF(J8864="Test", COUNTIF($J$10:J8864, "Test"),"")</f>
        <v>1230</v>
      </c>
      <c r="L8864" t="str">
        <f>IF(J8864="Control", COUNTIF($J$10:J8864, "Control"),"")</f>
        <v/>
      </c>
    </row>
    <row r="8865" spans="1:12">
      <c r="A8865" s="42">
        <v>1517613575</v>
      </c>
      <c r="B8865" s="42">
        <v>1</v>
      </c>
      <c r="C8865" s="42">
        <v>2585</v>
      </c>
      <c r="D8865" s="40" t="s">
        <v>362</v>
      </c>
      <c r="E8865" s="40" t="str">
        <f t="shared" si="692"/>
        <v>Control</v>
      </c>
      <c r="F8865" t="str">
        <f t="shared" si="690"/>
        <v>High</v>
      </c>
      <c r="G8865" t="str">
        <f t="shared" si="691"/>
        <v>Guangzhou_1_High</v>
      </c>
      <c r="H8865">
        <v>0.26926975609417769</v>
      </c>
      <c r="I8865">
        <f t="shared" si="694"/>
        <v>210</v>
      </c>
      <c r="J8865" t="str">
        <f t="shared" si="693"/>
        <v>Control</v>
      </c>
      <c r="K8865" t="str">
        <f>IF(J8865="Test", COUNTIF($J$10:J8865, "Test"),"")</f>
        <v/>
      </c>
      <c r="L8865">
        <f>IF(J8865="Control", COUNTIF($J$10:J8865, "Control"),"")</f>
        <v>1230</v>
      </c>
    </row>
    <row r="8866" spans="1:12">
      <c r="A8866" s="42">
        <v>1517447704</v>
      </c>
      <c r="B8866" s="42">
        <v>1</v>
      </c>
      <c r="C8866" s="42">
        <v>2834</v>
      </c>
      <c r="D8866" s="40" t="s">
        <v>362</v>
      </c>
      <c r="E8866" s="40" t="str">
        <f t="shared" si="692"/>
        <v>Test</v>
      </c>
      <c r="F8866" t="str">
        <f t="shared" si="690"/>
        <v>High</v>
      </c>
      <c r="G8866" t="str">
        <f t="shared" si="691"/>
        <v>Guangzhou_1_High</v>
      </c>
      <c r="H8866">
        <v>0.27191393002781583</v>
      </c>
      <c r="I8866">
        <f t="shared" si="694"/>
        <v>211</v>
      </c>
      <c r="J8866" t="str">
        <f t="shared" si="693"/>
        <v>Test</v>
      </c>
      <c r="K8866">
        <f>IF(J8866="Test", COUNTIF($J$10:J8866, "Test"),"")</f>
        <v>1231</v>
      </c>
      <c r="L8866" t="str">
        <f>IF(J8866="Control", COUNTIF($J$10:J8866, "Control"),"")</f>
        <v/>
      </c>
    </row>
    <row r="8867" spans="1:12">
      <c r="A8867" s="42">
        <v>1511840565</v>
      </c>
      <c r="B8867" s="42">
        <v>1</v>
      </c>
      <c r="C8867" s="42">
        <v>3406</v>
      </c>
      <c r="D8867" s="40" t="s">
        <v>362</v>
      </c>
      <c r="E8867" s="40" t="str">
        <f t="shared" si="692"/>
        <v>Control</v>
      </c>
      <c r="F8867" t="str">
        <f t="shared" si="690"/>
        <v>High</v>
      </c>
      <c r="G8867" t="str">
        <f t="shared" si="691"/>
        <v>Guangzhou_1_High</v>
      </c>
      <c r="H8867">
        <v>0.27320155919040212</v>
      </c>
      <c r="I8867">
        <f t="shared" si="694"/>
        <v>212</v>
      </c>
      <c r="J8867" t="str">
        <f t="shared" si="693"/>
        <v>Control</v>
      </c>
      <c r="K8867" t="str">
        <f>IF(J8867="Test", COUNTIF($J$10:J8867, "Test"),"")</f>
        <v/>
      </c>
      <c r="L8867">
        <f>IF(J8867="Control", COUNTIF($J$10:J8867, "Control"),"")</f>
        <v>1231</v>
      </c>
    </row>
    <row r="8868" spans="1:12">
      <c r="A8868" s="42">
        <v>1511802153</v>
      </c>
      <c r="B8868" s="42">
        <v>1</v>
      </c>
      <c r="C8868" s="42">
        <v>5637</v>
      </c>
      <c r="D8868" s="40" t="s">
        <v>362</v>
      </c>
      <c r="E8868" s="40" t="str">
        <f t="shared" si="692"/>
        <v>Test</v>
      </c>
      <c r="F8868" t="str">
        <f t="shared" si="690"/>
        <v>High</v>
      </c>
      <c r="G8868" t="str">
        <f t="shared" si="691"/>
        <v>Guangzhou_1_High</v>
      </c>
      <c r="H8868">
        <v>0.27361728575819821</v>
      </c>
      <c r="I8868">
        <f t="shared" si="694"/>
        <v>213</v>
      </c>
      <c r="J8868" t="str">
        <f t="shared" si="693"/>
        <v>Test</v>
      </c>
      <c r="K8868">
        <f>IF(J8868="Test", COUNTIF($J$10:J8868, "Test"),"")</f>
        <v>1232</v>
      </c>
      <c r="L8868" t="str">
        <f>IF(J8868="Control", COUNTIF($J$10:J8868, "Control"),"")</f>
        <v/>
      </c>
    </row>
    <row r="8869" spans="1:12">
      <c r="A8869" s="42">
        <v>1519166568</v>
      </c>
      <c r="B8869" s="42">
        <v>1</v>
      </c>
      <c r="C8869" s="42">
        <v>3775</v>
      </c>
      <c r="D8869" s="40" t="s">
        <v>362</v>
      </c>
      <c r="E8869" s="40" t="str">
        <f t="shared" si="692"/>
        <v>Control</v>
      </c>
      <c r="F8869" t="str">
        <f t="shared" si="690"/>
        <v>High</v>
      </c>
      <c r="G8869" t="str">
        <f t="shared" si="691"/>
        <v>Guangzhou_1_High</v>
      </c>
      <c r="H8869">
        <v>0.27400575049354703</v>
      </c>
      <c r="I8869">
        <f t="shared" si="694"/>
        <v>214</v>
      </c>
      <c r="J8869" t="str">
        <f t="shared" si="693"/>
        <v>Control</v>
      </c>
      <c r="K8869" t="str">
        <f>IF(J8869="Test", COUNTIF($J$10:J8869, "Test"),"")</f>
        <v/>
      </c>
      <c r="L8869">
        <f>IF(J8869="Control", COUNTIF($J$10:J8869, "Control"),"")</f>
        <v>1232</v>
      </c>
    </row>
    <row r="8870" spans="1:12">
      <c r="A8870" s="42">
        <v>1511335537</v>
      </c>
      <c r="B8870" s="42">
        <v>1</v>
      </c>
      <c r="C8870" s="42">
        <v>3927</v>
      </c>
      <c r="D8870" s="40" t="s">
        <v>362</v>
      </c>
      <c r="E8870" s="40" t="str">
        <f t="shared" si="692"/>
        <v>Test</v>
      </c>
      <c r="F8870" t="str">
        <f t="shared" si="690"/>
        <v>High</v>
      </c>
      <c r="G8870" t="str">
        <f t="shared" si="691"/>
        <v>Guangzhou_1_High</v>
      </c>
      <c r="H8870">
        <v>0.27702170553570626</v>
      </c>
      <c r="I8870">
        <f t="shared" si="694"/>
        <v>215</v>
      </c>
      <c r="J8870" t="str">
        <f t="shared" si="693"/>
        <v>Test</v>
      </c>
      <c r="K8870">
        <f>IF(J8870="Test", COUNTIF($J$10:J8870, "Test"),"")</f>
        <v>1233</v>
      </c>
      <c r="L8870" t="str">
        <f>IF(J8870="Control", COUNTIF($J$10:J8870, "Control"),"")</f>
        <v/>
      </c>
    </row>
    <row r="8871" spans="1:12">
      <c r="A8871" s="42">
        <v>1511483917</v>
      </c>
      <c r="B8871" s="42">
        <v>1</v>
      </c>
      <c r="C8871" s="42">
        <v>2526</v>
      </c>
      <c r="D8871" s="40" t="s">
        <v>362</v>
      </c>
      <c r="E8871" s="40" t="str">
        <f t="shared" si="692"/>
        <v>Control</v>
      </c>
      <c r="F8871" t="str">
        <f t="shared" si="690"/>
        <v>High</v>
      </c>
      <c r="G8871" t="str">
        <f t="shared" si="691"/>
        <v>Guangzhou_1_High</v>
      </c>
      <c r="H8871">
        <v>0.277231710851924</v>
      </c>
      <c r="I8871">
        <f t="shared" si="694"/>
        <v>216</v>
      </c>
      <c r="J8871" t="str">
        <f t="shared" si="693"/>
        <v>Control</v>
      </c>
      <c r="K8871" t="str">
        <f>IF(J8871="Test", COUNTIF($J$10:J8871, "Test"),"")</f>
        <v/>
      </c>
      <c r="L8871">
        <f>IF(J8871="Control", COUNTIF($J$10:J8871, "Control"),"")</f>
        <v>1233</v>
      </c>
    </row>
    <row r="8872" spans="1:12">
      <c r="A8872" s="42">
        <v>1514081457</v>
      </c>
      <c r="B8872" s="42">
        <v>1</v>
      </c>
      <c r="C8872" s="42">
        <v>3027</v>
      </c>
      <c r="D8872" s="40" t="s">
        <v>362</v>
      </c>
      <c r="E8872" s="40" t="str">
        <f t="shared" si="692"/>
        <v>Test</v>
      </c>
      <c r="F8872" t="str">
        <f t="shared" si="690"/>
        <v>High</v>
      </c>
      <c r="G8872" t="str">
        <f t="shared" si="691"/>
        <v>Guangzhou_1_High</v>
      </c>
      <c r="H8872">
        <v>0.27872472758244315</v>
      </c>
      <c r="I8872">
        <f t="shared" si="694"/>
        <v>217</v>
      </c>
      <c r="J8872" t="str">
        <f t="shared" si="693"/>
        <v>Test</v>
      </c>
      <c r="K8872">
        <f>IF(J8872="Test", COUNTIF($J$10:J8872, "Test"),"")</f>
        <v>1234</v>
      </c>
      <c r="L8872" t="str">
        <f>IF(J8872="Control", COUNTIF($J$10:J8872, "Control"),"")</f>
        <v/>
      </c>
    </row>
    <row r="8873" spans="1:12">
      <c r="A8873" s="42">
        <v>1513306957</v>
      </c>
      <c r="B8873" s="42">
        <v>1</v>
      </c>
      <c r="C8873" s="42">
        <v>3692</v>
      </c>
      <c r="D8873" s="40" t="s">
        <v>362</v>
      </c>
      <c r="E8873" s="40" t="str">
        <f t="shared" si="692"/>
        <v>Control</v>
      </c>
      <c r="F8873" t="str">
        <f t="shared" si="690"/>
        <v>High</v>
      </c>
      <c r="G8873" t="str">
        <f t="shared" si="691"/>
        <v>Guangzhou_1_High</v>
      </c>
      <c r="H8873">
        <v>0.27898801503734338</v>
      </c>
      <c r="I8873">
        <f t="shared" si="694"/>
        <v>218</v>
      </c>
      <c r="J8873" t="str">
        <f t="shared" si="693"/>
        <v>Control</v>
      </c>
      <c r="K8873" t="str">
        <f>IF(J8873="Test", COUNTIF($J$10:J8873, "Test"),"")</f>
        <v/>
      </c>
      <c r="L8873">
        <f>IF(J8873="Control", COUNTIF($J$10:J8873, "Control"),"")</f>
        <v>1234</v>
      </c>
    </row>
    <row r="8874" spans="1:12">
      <c r="A8874" s="42">
        <v>1517312159</v>
      </c>
      <c r="B8874" s="42">
        <v>1</v>
      </c>
      <c r="C8874" s="42">
        <v>2300</v>
      </c>
      <c r="D8874" s="40" t="s">
        <v>362</v>
      </c>
      <c r="E8874" s="40" t="str">
        <f t="shared" si="692"/>
        <v>Test</v>
      </c>
      <c r="F8874" t="str">
        <f t="shared" si="690"/>
        <v>High</v>
      </c>
      <c r="G8874" t="str">
        <f t="shared" si="691"/>
        <v>Guangzhou_1_High</v>
      </c>
      <c r="H8874">
        <v>0.27904865293502745</v>
      </c>
      <c r="I8874">
        <f t="shared" si="694"/>
        <v>219</v>
      </c>
      <c r="J8874" t="str">
        <f t="shared" si="693"/>
        <v>Test</v>
      </c>
      <c r="K8874">
        <f>IF(J8874="Test", COUNTIF($J$10:J8874, "Test"),"")</f>
        <v>1235</v>
      </c>
      <c r="L8874" t="str">
        <f>IF(J8874="Control", COUNTIF($J$10:J8874, "Control"),"")</f>
        <v/>
      </c>
    </row>
    <row r="8875" spans="1:12">
      <c r="A8875" s="42">
        <v>1516876074</v>
      </c>
      <c r="B8875" s="42">
        <v>1</v>
      </c>
      <c r="C8875" s="42">
        <v>4343</v>
      </c>
      <c r="D8875" s="40" t="s">
        <v>362</v>
      </c>
      <c r="E8875" s="40" t="str">
        <f t="shared" si="692"/>
        <v>Control</v>
      </c>
      <c r="F8875" t="str">
        <f t="shared" si="690"/>
        <v>High</v>
      </c>
      <c r="G8875" t="str">
        <f t="shared" si="691"/>
        <v>Guangzhou_1_High</v>
      </c>
      <c r="H8875">
        <v>0.27923334815972223</v>
      </c>
      <c r="I8875">
        <f t="shared" si="694"/>
        <v>220</v>
      </c>
      <c r="J8875" t="str">
        <f t="shared" si="693"/>
        <v>Control</v>
      </c>
      <c r="K8875" t="str">
        <f>IF(J8875="Test", COUNTIF($J$10:J8875, "Test"),"")</f>
        <v/>
      </c>
      <c r="L8875">
        <f>IF(J8875="Control", COUNTIF($J$10:J8875, "Control"),"")</f>
        <v>1235</v>
      </c>
    </row>
    <row r="8876" spans="1:12">
      <c r="A8876" s="42">
        <v>1515214389</v>
      </c>
      <c r="B8876" s="42">
        <v>1</v>
      </c>
      <c r="C8876" s="42">
        <v>3581</v>
      </c>
      <c r="D8876" s="40" t="s">
        <v>362</v>
      </c>
      <c r="E8876" s="40" t="str">
        <f t="shared" si="692"/>
        <v>Test</v>
      </c>
      <c r="F8876" t="str">
        <f t="shared" si="690"/>
        <v>High</v>
      </c>
      <c r="G8876" t="str">
        <f t="shared" si="691"/>
        <v>Guangzhou_1_High</v>
      </c>
      <c r="H8876">
        <v>0.27931231361396069</v>
      </c>
      <c r="I8876">
        <f t="shared" si="694"/>
        <v>221</v>
      </c>
      <c r="J8876" t="str">
        <f t="shared" si="693"/>
        <v>Test</v>
      </c>
      <c r="K8876">
        <f>IF(J8876="Test", COUNTIF($J$10:J8876, "Test"),"")</f>
        <v>1236</v>
      </c>
      <c r="L8876" t="str">
        <f>IF(J8876="Control", COUNTIF($J$10:J8876, "Control"),"")</f>
        <v/>
      </c>
    </row>
    <row r="8877" spans="1:12">
      <c r="A8877" s="42">
        <v>1515777715</v>
      </c>
      <c r="B8877" s="42">
        <v>1</v>
      </c>
      <c r="C8877" s="42">
        <v>3071</v>
      </c>
      <c r="D8877" s="40" t="s">
        <v>362</v>
      </c>
      <c r="E8877" s="40" t="str">
        <f t="shared" si="692"/>
        <v>Control</v>
      </c>
      <c r="F8877" t="str">
        <f t="shared" si="690"/>
        <v>High</v>
      </c>
      <c r="G8877" t="str">
        <f t="shared" si="691"/>
        <v>Guangzhou_1_High</v>
      </c>
      <c r="H8877">
        <v>0.27970563071438859</v>
      </c>
      <c r="I8877">
        <f t="shared" si="694"/>
        <v>222</v>
      </c>
      <c r="J8877" t="str">
        <f t="shared" si="693"/>
        <v>Control</v>
      </c>
      <c r="K8877" t="str">
        <f>IF(J8877="Test", COUNTIF($J$10:J8877, "Test"),"")</f>
        <v/>
      </c>
      <c r="L8877">
        <f>IF(J8877="Control", COUNTIF($J$10:J8877, "Control"),"")</f>
        <v>1236</v>
      </c>
    </row>
    <row r="8878" spans="1:12">
      <c r="A8878" s="42">
        <v>1513753193</v>
      </c>
      <c r="B8878" s="42">
        <v>1</v>
      </c>
      <c r="C8878" s="42">
        <v>3163</v>
      </c>
      <c r="D8878" s="40" t="s">
        <v>362</v>
      </c>
      <c r="E8878" s="40" t="str">
        <f t="shared" si="692"/>
        <v>Test</v>
      </c>
      <c r="F8878" t="str">
        <f t="shared" si="690"/>
        <v>High</v>
      </c>
      <c r="G8878" t="str">
        <f t="shared" si="691"/>
        <v>Guangzhou_1_High</v>
      </c>
      <c r="H8878">
        <v>0.28094888469327473</v>
      </c>
      <c r="I8878">
        <f t="shared" si="694"/>
        <v>223</v>
      </c>
      <c r="J8878" t="str">
        <f t="shared" si="693"/>
        <v>Test</v>
      </c>
      <c r="K8878">
        <f>IF(J8878="Test", COUNTIF($J$10:J8878, "Test"),"")</f>
        <v>1237</v>
      </c>
      <c r="L8878" t="str">
        <f>IF(J8878="Control", COUNTIF($J$10:J8878, "Control"),"")</f>
        <v/>
      </c>
    </row>
    <row r="8879" spans="1:12">
      <c r="A8879" s="42">
        <v>1513603538</v>
      </c>
      <c r="B8879" s="42">
        <v>1</v>
      </c>
      <c r="C8879" s="42">
        <v>5076</v>
      </c>
      <c r="D8879" s="40" t="s">
        <v>362</v>
      </c>
      <c r="E8879" s="40" t="str">
        <f t="shared" si="692"/>
        <v>Control</v>
      </c>
      <c r="F8879" t="str">
        <f t="shared" si="690"/>
        <v>High</v>
      </c>
      <c r="G8879" t="str">
        <f t="shared" si="691"/>
        <v>Guangzhou_1_High</v>
      </c>
      <c r="H8879">
        <v>0.28145881505578441</v>
      </c>
      <c r="I8879">
        <f t="shared" si="694"/>
        <v>224</v>
      </c>
      <c r="J8879" t="str">
        <f t="shared" si="693"/>
        <v>Control</v>
      </c>
      <c r="K8879" t="str">
        <f>IF(J8879="Test", COUNTIF($J$10:J8879, "Test"),"")</f>
        <v/>
      </c>
      <c r="L8879">
        <f>IF(J8879="Control", COUNTIF($J$10:J8879, "Control"),"")</f>
        <v>1237</v>
      </c>
    </row>
    <row r="8880" spans="1:12">
      <c r="A8880" s="42">
        <v>1511646038</v>
      </c>
      <c r="B8880" s="42">
        <v>1</v>
      </c>
      <c r="C8880" s="42">
        <v>3886</v>
      </c>
      <c r="D8880" s="40" t="s">
        <v>362</v>
      </c>
      <c r="E8880" s="40" t="str">
        <f t="shared" si="692"/>
        <v>Test</v>
      </c>
      <c r="F8880" t="str">
        <f t="shared" si="690"/>
        <v>High</v>
      </c>
      <c r="G8880" t="str">
        <f t="shared" si="691"/>
        <v>Guangzhou_1_High</v>
      </c>
      <c r="H8880">
        <v>0.28471786755622963</v>
      </c>
      <c r="I8880">
        <f t="shared" si="694"/>
        <v>225</v>
      </c>
      <c r="J8880" t="str">
        <f t="shared" si="693"/>
        <v>Test</v>
      </c>
      <c r="K8880">
        <f>IF(J8880="Test", COUNTIF($J$10:J8880, "Test"),"")</f>
        <v>1238</v>
      </c>
      <c r="L8880" t="str">
        <f>IF(J8880="Control", COUNTIF($J$10:J8880, "Control"),"")</f>
        <v/>
      </c>
    </row>
    <row r="8881" spans="1:12">
      <c r="A8881" s="42">
        <v>1519197486</v>
      </c>
      <c r="B8881" s="42">
        <v>1</v>
      </c>
      <c r="C8881" s="42">
        <v>3264</v>
      </c>
      <c r="D8881" s="40" t="s">
        <v>362</v>
      </c>
      <c r="E8881" s="40" t="str">
        <f t="shared" si="692"/>
        <v>Control</v>
      </c>
      <c r="F8881" t="str">
        <f t="shared" si="690"/>
        <v>High</v>
      </c>
      <c r="G8881" t="str">
        <f t="shared" si="691"/>
        <v>Guangzhou_1_High</v>
      </c>
      <c r="H8881">
        <v>0.28505416283837648</v>
      </c>
      <c r="I8881">
        <f t="shared" si="694"/>
        <v>226</v>
      </c>
      <c r="J8881" t="str">
        <f t="shared" si="693"/>
        <v>Control</v>
      </c>
      <c r="K8881" t="str">
        <f>IF(J8881="Test", COUNTIF($J$10:J8881, "Test"),"")</f>
        <v/>
      </c>
      <c r="L8881">
        <f>IF(J8881="Control", COUNTIF($J$10:J8881, "Control"),"")</f>
        <v>1238</v>
      </c>
    </row>
    <row r="8882" spans="1:12">
      <c r="A8882" s="42">
        <v>1514235809</v>
      </c>
      <c r="B8882" s="42">
        <v>1</v>
      </c>
      <c r="C8882" s="42">
        <v>2992</v>
      </c>
      <c r="D8882" s="40" t="s">
        <v>362</v>
      </c>
      <c r="E8882" s="40" t="str">
        <f t="shared" si="692"/>
        <v>Test</v>
      </c>
      <c r="F8882" t="str">
        <f t="shared" si="690"/>
        <v>High</v>
      </c>
      <c r="G8882" t="str">
        <f t="shared" si="691"/>
        <v>Guangzhou_1_High</v>
      </c>
      <c r="H8882">
        <v>0.28542018092649901</v>
      </c>
      <c r="I8882">
        <f t="shared" si="694"/>
        <v>227</v>
      </c>
      <c r="J8882" t="str">
        <f t="shared" si="693"/>
        <v>Test</v>
      </c>
      <c r="K8882">
        <f>IF(J8882="Test", COUNTIF($J$10:J8882, "Test"),"")</f>
        <v>1239</v>
      </c>
      <c r="L8882" t="str">
        <f>IF(J8882="Control", COUNTIF($J$10:J8882, "Control"),"")</f>
        <v/>
      </c>
    </row>
    <row r="8883" spans="1:12">
      <c r="A8883" s="42">
        <v>1519304033</v>
      </c>
      <c r="B8883" s="42">
        <v>1</v>
      </c>
      <c r="C8883" s="42">
        <v>2526</v>
      </c>
      <c r="D8883" s="40" t="s">
        <v>362</v>
      </c>
      <c r="E8883" s="40" t="str">
        <f t="shared" si="692"/>
        <v>Control</v>
      </c>
      <c r="F8883" t="str">
        <f t="shared" si="690"/>
        <v>High</v>
      </c>
      <c r="G8883" t="str">
        <f t="shared" si="691"/>
        <v>Guangzhou_1_High</v>
      </c>
      <c r="H8883">
        <v>0.28795089685889041</v>
      </c>
      <c r="I8883">
        <f t="shared" si="694"/>
        <v>228</v>
      </c>
      <c r="J8883" t="str">
        <f t="shared" si="693"/>
        <v>Control</v>
      </c>
      <c r="K8883" t="str">
        <f>IF(J8883="Test", COUNTIF($J$10:J8883, "Test"),"")</f>
        <v/>
      </c>
      <c r="L8883">
        <f>IF(J8883="Control", COUNTIF($J$10:J8883, "Control"),"")</f>
        <v>1239</v>
      </c>
    </row>
    <row r="8884" spans="1:12">
      <c r="A8884" s="42">
        <v>1519168654</v>
      </c>
      <c r="B8884" s="42">
        <v>1</v>
      </c>
      <c r="C8884" s="42">
        <v>3177</v>
      </c>
      <c r="D8884" s="40" t="s">
        <v>362</v>
      </c>
      <c r="E8884" s="40" t="str">
        <f t="shared" si="692"/>
        <v>Test</v>
      </c>
      <c r="F8884" t="str">
        <f t="shared" si="690"/>
        <v>High</v>
      </c>
      <c r="G8884" t="str">
        <f t="shared" si="691"/>
        <v>Guangzhou_1_High</v>
      </c>
      <c r="H8884">
        <v>0.28836043298942871</v>
      </c>
      <c r="I8884">
        <f t="shared" si="694"/>
        <v>229</v>
      </c>
      <c r="J8884" t="str">
        <f t="shared" si="693"/>
        <v>Test</v>
      </c>
      <c r="K8884">
        <f>IF(J8884="Test", COUNTIF($J$10:J8884, "Test"),"")</f>
        <v>1240</v>
      </c>
      <c r="L8884" t="str">
        <f>IF(J8884="Control", COUNTIF($J$10:J8884, "Control"),"")</f>
        <v/>
      </c>
    </row>
    <row r="8885" spans="1:12">
      <c r="A8885" s="42">
        <v>1518196645</v>
      </c>
      <c r="B8885" s="42">
        <v>1</v>
      </c>
      <c r="C8885" s="42">
        <v>2683</v>
      </c>
      <c r="D8885" s="40" t="s">
        <v>362</v>
      </c>
      <c r="E8885" s="40" t="str">
        <f t="shared" si="692"/>
        <v>Control</v>
      </c>
      <c r="F8885" t="str">
        <f t="shared" si="690"/>
        <v>High</v>
      </c>
      <c r="G8885" t="str">
        <f t="shared" si="691"/>
        <v>Guangzhou_1_High</v>
      </c>
      <c r="H8885">
        <v>0.28987933483028516</v>
      </c>
      <c r="I8885">
        <f t="shared" si="694"/>
        <v>230</v>
      </c>
      <c r="J8885" t="str">
        <f t="shared" si="693"/>
        <v>Control</v>
      </c>
      <c r="K8885" t="str">
        <f>IF(J8885="Test", COUNTIF($J$10:J8885, "Test"),"")</f>
        <v/>
      </c>
      <c r="L8885">
        <f>IF(J8885="Control", COUNTIF($J$10:J8885, "Control"),"")</f>
        <v>1240</v>
      </c>
    </row>
    <row r="8886" spans="1:12">
      <c r="A8886" s="42">
        <v>1515251299</v>
      </c>
      <c r="B8886" s="42">
        <v>1</v>
      </c>
      <c r="C8886" s="42">
        <v>3040</v>
      </c>
      <c r="D8886" s="40" t="s">
        <v>362</v>
      </c>
      <c r="E8886" s="40" t="str">
        <f t="shared" si="692"/>
        <v>Test</v>
      </c>
      <c r="F8886" t="str">
        <f t="shared" si="690"/>
        <v>High</v>
      </c>
      <c r="G8886" t="str">
        <f t="shared" si="691"/>
        <v>Guangzhou_1_High</v>
      </c>
      <c r="H8886">
        <v>0.29314580984019856</v>
      </c>
      <c r="I8886">
        <f t="shared" si="694"/>
        <v>231</v>
      </c>
      <c r="J8886" t="str">
        <f t="shared" si="693"/>
        <v>Test</v>
      </c>
      <c r="K8886">
        <f>IF(J8886="Test", COUNTIF($J$10:J8886, "Test"),"")</f>
        <v>1241</v>
      </c>
      <c r="L8886" t="str">
        <f>IF(J8886="Control", COUNTIF($J$10:J8886, "Control"),"")</f>
        <v/>
      </c>
    </row>
    <row r="8887" spans="1:12">
      <c r="A8887" s="42">
        <v>1517907424</v>
      </c>
      <c r="B8887" s="42">
        <v>1</v>
      </c>
      <c r="C8887" s="42">
        <v>3074</v>
      </c>
      <c r="D8887" s="40" t="s">
        <v>362</v>
      </c>
      <c r="E8887" s="40" t="str">
        <f t="shared" si="692"/>
        <v>Control</v>
      </c>
      <c r="F8887" t="str">
        <f t="shared" si="690"/>
        <v>High</v>
      </c>
      <c r="G8887" t="str">
        <f t="shared" si="691"/>
        <v>Guangzhou_1_High</v>
      </c>
      <c r="H8887">
        <v>0.29478052231658136</v>
      </c>
      <c r="I8887">
        <f t="shared" si="694"/>
        <v>232</v>
      </c>
      <c r="J8887" t="str">
        <f t="shared" si="693"/>
        <v>Control</v>
      </c>
      <c r="K8887" t="str">
        <f>IF(J8887="Test", COUNTIF($J$10:J8887, "Test"),"")</f>
        <v/>
      </c>
      <c r="L8887">
        <f>IF(J8887="Control", COUNTIF($J$10:J8887, "Control"),"")</f>
        <v>1241</v>
      </c>
    </row>
    <row r="8888" spans="1:12">
      <c r="A8888" s="42">
        <v>1515305907</v>
      </c>
      <c r="B8888" s="42">
        <v>1</v>
      </c>
      <c r="C8888" s="42">
        <v>4028</v>
      </c>
      <c r="D8888" s="40" t="s">
        <v>362</v>
      </c>
      <c r="E8888" s="40" t="str">
        <f t="shared" si="692"/>
        <v>Test</v>
      </c>
      <c r="F8888" t="str">
        <f t="shared" si="690"/>
        <v>High</v>
      </c>
      <c r="G8888" t="str">
        <f t="shared" si="691"/>
        <v>Guangzhou_1_High</v>
      </c>
      <c r="H8888">
        <v>0.294831072146157</v>
      </c>
      <c r="I8888">
        <f t="shared" si="694"/>
        <v>233</v>
      </c>
      <c r="J8888" t="str">
        <f t="shared" si="693"/>
        <v>Test</v>
      </c>
      <c r="K8888">
        <f>IF(J8888="Test", COUNTIF($J$10:J8888, "Test"),"")</f>
        <v>1242</v>
      </c>
      <c r="L8888" t="str">
        <f>IF(J8888="Control", COUNTIF($J$10:J8888, "Control"),"")</f>
        <v/>
      </c>
    </row>
    <row r="8889" spans="1:12">
      <c r="A8889" s="42">
        <v>1513337275</v>
      </c>
      <c r="B8889" s="42">
        <v>1</v>
      </c>
      <c r="C8889" s="42">
        <v>2328</v>
      </c>
      <c r="D8889" s="40" t="s">
        <v>362</v>
      </c>
      <c r="E8889" s="40" t="str">
        <f t="shared" si="692"/>
        <v>Control</v>
      </c>
      <c r="F8889" t="str">
        <f t="shared" si="690"/>
        <v>High</v>
      </c>
      <c r="G8889" t="str">
        <f t="shared" si="691"/>
        <v>Guangzhou_1_High</v>
      </c>
      <c r="H8889">
        <v>0.29571447772227055</v>
      </c>
      <c r="I8889">
        <f t="shared" si="694"/>
        <v>234</v>
      </c>
      <c r="J8889" t="str">
        <f t="shared" si="693"/>
        <v>Control</v>
      </c>
      <c r="K8889" t="str">
        <f>IF(J8889="Test", COUNTIF($J$10:J8889, "Test"),"")</f>
        <v/>
      </c>
      <c r="L8889">
        <f>IF(J8889="Control", COUNTIF($J$10:J8889, "Control"),"")</f>
        <v>1242</v>
      </c>
    </row>
    <row r="8890" spans="1:12">
      <c r="A8890" s="42">
        <v>1515725924</v>
      </c>
      <c r="B8890" s="42">
        <v>1</v>
      </c>
      <c r="C8890" s="42">
        <v>3578</v>
      </c>
      <c r="D8890" s="40" t="s">
        <v>362</v>
      </c>
      <c r="E8890" s="40" t="str">
        <f t="shared" si="692"/>
        <v>Test</v>
      </c>
      <c r="F8890" t="str">
        <f t="shared" si="690"/>
        <v>High</v>
      </c>
      <c r="G8890" t="str">
        <f t="shared" si="691"/>
        <v>Guangzhou_1_High</v>
      </c>
      <c r="H8890">
        <v>0.30012808793792234</v>
      </c>
      <c r="I8890">
        <f t="shared" si="694"/>
        <v>235</v>
      </c>
      <c r="J8890" t="str">
        <f t="shared" si="693"/>
        <v>Test</v>
      </c>
      <c r="K8890">
        <f>IF(J8890="Test", COUNTIF($J$10:J8890, "Test"),"")</f>
        <v>1243</v>
      </c>
      <c r="L8890" t="str">
        <f>IF(J8890="Control", COUNTIF($J$10:J8890, "Control"),"")</f>
        <v/>
      </c>
    </row>
    <row r="8891" spans="1:12">
      <c r="A8891" s="42">
        <v>1518739555</v>
      </c>
      <c r="B8891" s="42">
        <v>1</v>
      </c>
      <c r="C8891" s="42">
        <v>3345</v>
      </c>
      <c r="D8891" s="40" t="s">
        <v>362</v>
      </c>
      <c r="E8891" s="40" t="str">
        <f t="shared" si="692"/>
        <v>Control</v>
      </c>
      <c r="F8891" t="str">
        <f t="shared" si="690"/>
        <v>High</v>
      </c>
      <c r="G8891" t="str">
        <f t="shared" si="691"/>
        <v>Guangzhou_1_High</v>
      </c>
      <c r="H8891">
        <v>0.30104596834617403</v>
      </c>
      <c r="I8891">
        <f t="shared" si="694"/>
        <v>236</v>
      </c>
      <c r="J8891" t="str">
        <f t="shared" si="693"/>
        <v>Control</v>
      </c>
      <c r="K8891" t="str">
        <f>IF(J8891="Test", COUNTIF($J$10:J8891, "Test"),"")</f>
        <v/>
      </c>
      <c r="L8891">
        <f>IF(J8891="Control", COUNTIF($J$10:J8891, "Control"),"")</f>
        <v>1243</v>
      </c>
    </row>
    <row r="8892" spans="1:12">
      <c r="A8892" s="42">
        <v>1518246456</v>
      </c>
      <c r="B8892" s="42">
        <v>1</v>
      </c>
      <c r="C8892" s="42">
        <v>3908</v>
      </c>
      <c r="D8892" s="40" t="s">
        <v>362</v>
      </c>
      <c r="E8892" s="40" t="str">
        <f t="shared" si="692"/>
        <v>Test</v>
      </c>
      <c r="F8892" t="str">
        <f t="shared" si="690"/>
        <v>High</v>
      </c>
      <c r="G8892" t="str">
        <f t="shared" si="691"/>
        <v>Guangzhou_1_High</v>
      </c>
      <c r="H8892">
        <v>0.30154417572148062</v>
      </c>
      <c r="I8892">
        <f t="shared" si="694"/>
        <v>237</v>
      </c>
      <c r="J8892" t="str">
        <f t="shared" si="693"/>
        <v>Test</v>
      </c>
      <c r="K8892">
        <f>IF(J8892="Test", COUNTIF($J$10:J8892, "Test"),"")</f>
        <v>1244</v>
      </c>
      <c r="L8892" t="str">
        <f>IF(J8892="Control", COUNTIF($J$10:J8892, "Control"),"")</f>
        <v/>
      </c>
    </row>
    <row r="8893" spans="1:12">
      <c r="A8893" s="42">
        <v>1519386147</v>
      </c>
      <c r="B8893" s="42">
        <v>1</v>
      </c>
      <c r="C8893" s="42">
        <v>2781</v>
      </c>
      <c r="D8893" s="40" t="s">
        <v>362</v>
      </c>
      <c r="E8893" s="40" t="str">
        <f t="shared" si="692"/>
        <v>Control</v>
      </c>
      <c r="F8893" t="str">
        <f t="shared" si="690"/>
        <v>High</v>
      </c>
      <c r="G8893" t="str">
        <f t="shared" si="691"/>
        <v>Guangzhou_1_High</v>
      </c>
      <c r="H8893">
        <v>0.30201280424636912</v>
      </c>
      <c r="I8893">
        <f t="shared" si="694"/>
        <v>238</v>
      </c>
      <c r="J8893" t="str">
        <f t="shared" si="693"/>
        <v>Control</v>
      </c>
      <c r="K8893" t="str">
        <f>IF(J8893="Test", COUNTIF($J$10:J8893, "Test"),"")</f>
        <v/>
      </c>
      <c r="L8893">
        <f>IF(J8893="Control", COUNTIF($J$10:J8893, "Control"),"")</f>
        <v>1244</v>
      </c>
    </row>
    <row r="8894" spans="1:12">
      <c r="A8894" s="42">
        <v>1518103396</v>
      </c>
      <c r="B8894" s="42">
        <v>1</v>
      </c>
      <c r="C8894" s="42">
        <v>5309</v>
      </c>
      <c r="D8894" s="40" t="s">
        <v>362</v>
      </c>
      <c r="E8894" s="40" t="str">
        <f t="shared" si="692"/>
        <v>Test</v>
      </c>
      <c r="F8894" t="str">
        <f t="shared" si="690"/>
        <v>High</v>
      </c>
      <c r="G8894" t="str">
        <f t="shared" si="691"/>
        <v>Guangzhou_1_High</v>
      </c>
      <c r="H8894">
        <v>0.30251667242478797</v>
      </c>
      <c r="I8894">
        <f t="shared" si="694"/>
        <v>239</v>
      </c>
      <c r="J8894" t="str">
        <f t="shared" si="693"/>
        <v>Test</v>
      </c>
      <c r="K8894">
        <f>IF(J8894="Test", COUNTIF($J$10:J8894, "Test"),"")</f>
        <v>1245</v>
      </c>
      <c r="L8894" t="str">
        <f>IF(J8894="Control", COUNTIF($J$10:J8894, "Control"),"")</f>
        <v/>
      </c>
    </row>
    <row r="8895" spans="1:12">
      <c r="A8895" s="42">
        <v>1518274229</v>
      </c>
      <c r="B8895" s="42">
        <v>1</v>
      </c>
      <c r="C8895" s="42">
        <v>2542</v>
      </c>
      <c r="D8895" s="40" t="s">
        <v>362</v>
      </c>
      <c r="E8895" s="40" t="str">
        <f t="shared" si="692"/>
        <v>Control</v>
      </c>
      <c r="F8895" t="str">
        <f t="shared" si="690"/>
        <v>High</v>
      </c>
      <c r="G8895" t="str">
        <f t="shared" si="691"/>
        <v>Guangzhou_1_High</v>
      </c>
      <c r="H8895">
        <v>0.30457153754728217</v>
      </c>
      <c r="I8895">
        <f t="shared" si="694"/>
        <v>240</v>
      </c>
      <c r="J8895" t="str">
        <f t="shared" si="693"/>
        <v>Control</v>
      </c>
      <c r="K8895" t="str">
        <f>IF(J8895="Test", COUNTIF($J$10:J8895, "Test"),"")</f>
        <v/>
      </c>
      <c r="L8895">
        <f>IF(J8895="Control", COUNTIF($J$10:J8895, "Control"),"")</f>
        <v>1245</v>
      </c>
    </row>
    <row r="8896" spans="1:12">
      <c r="A8896" s="42">
        <v>1513104773</v>
      </c>
      <c r="B8896" s="42">
        <v>1</v>
      </c>
      <c r="C8896" s="42">
        <v>4712</v>
      </c>
      <c r="D8896" s="40" t="s">
        <v>362</v>
      </c>
      <c r="E8896" s="40" t="str">
        <f t="shared" si="692"/>
        <v>Test</v>
      </c>
      <c r="F8896" t="str">
        <f t="shared" si="690"/>
        <v>High</v>
      </c>
      <c r="G8896" t="str">
        <f t="shared" si="691"/>
        <v>Guangzhou_1_High</v>
      </c>
      <c r="H8896">
        <v>0.30540190618536656</v>
      </c>
      <c r="I8896">
        <f t="shared" si="694"/>
        <v>241</v>
      </c>
      <c r="J8896" t="str">
        <f t="shared" si="693"/>
        <v>Test</v>
      </c>
      <c r="K8896">
        <f>IF(J8896="Test", COUNTIF($J$10:J8896, "Test"),"")</f>
        <v>1246</v>
      </c>
      <c r="L8896" t="str">
        <f>IF(J8896="Control", COUNTIF($J$10:J8896, "Control"),"")</f>
        <v/>
      </c>
    </row>
    <row r="8897" spans="1:12">
      <c r="A8897" s="42">
        <v>1514637613</v>
      </c>
      <c r="B8897" s="42">
        <v>1</v>
      </c>
      <c r="C8897" s="42">
        <v>3517</v>
      </c>
      <c r="D8897" s="40" t="s">
        <v>362</v>
      </c>
      <c r="E8897" s="40" t="str">
        <f t="shared" si="692"/>
        <v>Control</v>
      </c>
      <c r="F8897" t="str">
        <f t="shared" si="690"/>
        <v>High</v>
      </c>
      <c r="G8897" t="str">
        <f t="shared" si="691"/>
        <v>Guangzhou_1_High</v>
      </c>
      <c r="H8897">
        <v>0.30780137527271889</v>
      </c>
      <c r="I8897">
        <f t="shared" si="694"/>
        <v>242</v>
      </c>
      <c r="J8897" t="str">
        <f t="shared" si="693"/>
        <v>Control</v>
      </c>
      <c r="K8897" t="str">
        <f>IF(J8897="Test", COUNTIF($J$10:J8897, "Test"),"")</f>
        <v/>
      </c>
      <c r="L8897">
        <f>IF(J8897="Control", COUNTIF($J$10:J8897, "Control"),"")</f>
        <v>1246</v>
      </c>
    </row>
    <row r="8898" spans="1:12">
      <c r="A8898" s="42">
        <v>1518508249</v>
      </c>
      <c r="B8898" s="42">
        <v>1</v>
      </c>
      <c r="C8898" s="42">
        <v>2602</v>
      </c>
      <c r="D8898" s="40" t="s">
        <v>362</v>
      </c>
      <c r="E8898" s="40" t="str">
        <f t="shared" si="692"/>
        <v>Test</v>
      </c>
      <c r="F8898" t="str">
        <f t="shared" si="690"/>
        <v>High</v>
      </c>
      <c r="G8898" t="str">
        <f t="shared" si="691"/>
        <v>Guangzhou_1_High</v>
      </c>
      <c r="H8898">
        <v>0.30934230789987993</v>
      </c>
      <c r="I8898">
        <f t="shared" si="694"/>
        <v>243</v>
      </c>
      <c r="J8898" t="str">
        <f t="shared" si="693"/>
        <v>Test</v>
      </c>
      <c r="K8898">
        <f>IF(J8898="Test", COUNTIF($J$10:J8898, "Test"),"")</f>
        <v>1247</v>
      </c>
      <c r="L8898" t="str">
        <f>IF(J8898="Control", COUNTIF($J$10:J8898, "Control"),"")</f>
        <v/>
      </c>
    </row>
    <row r="8899" spans="1:12">
      <c r="A8899" s="42">
        <v>1516485183</v>
      </c>
      <c r="B8899" s="42">
        <v>1</v>
      </c>
      <c r="C8899" s="42">
        <v>4751</v>
      </c>
      <c r="D8899" s="40" t="s">
        <v>362</v>
      </c>
      <c r="E8899" s="40" t="str">
        <f t="shared" si="692"/>
        <v>Control</v>
      </c>
      <c r="F8899" t="str">
        <f t="shared" si="690"/>
        <v>High</v>
      </c>
      <c r="G8899" t="str">
        <f t="shared" si="691"/>
        <v>Guangzhou_1_High</v>
      </c>
      <c r="H8899">
        <v>0.31005519238893942</v>
      </c>
      <c r="I8899">
        <f t="shared" si="694"/>
        <v>244</v>
      </c>
      <c r="J8899" t="str">
        <f t="shared" si="693"/>
        <v>Control</v>
      </c>
      <c r="K8899" t="str">
        <f>IF(J8899="Test", COUNTIF($J$10:J8899, "Test"),"")</f>
        <v/>
      </c>
      <c r="L8899">
        <f>IF(J8899="Control", COUNTIF($J$10:J8899, "Control"),"")</f>
        <v>1247</v>
      </c>
    </row>
    <row r="8900" spans="1:12">
      <c r="A8900" s="42">
        <v>1513943906</v>
      </c>
      <c r="B8900" s="42">
        <v>1</v>
      </c>
      <c r="C8900" s="42">
        <v>3128</v>
      </c>
      <c r="D8900" s="40" t="s">
        <v>362</v>
      </c>
      <c r="E8900" s="40" t="str">
        <f t="shared" si="692"/>
        <v>Test</v>
      </c>
      <c r="F8900" t="str">
        <f t="shared" si="690"/>
        <v>High</v>
      </c>
      <c r="G8900" t="str">
        <f t="shared" si="691"/>
        <v>Guangzhou_1_High</v>
      </c>
      <c r="H8900">
        <v>0.31040322647759466</v>
      </c>
      <c r="I8900">
        <f t="shared" si="694"/>
        <v>245</v>
      </c>
      <c r="J8900" t="str">
        <f t="shared" si="693"/>
        <v>Test</v>
      </c>
      <c r="K8900">
        <f>IF(J8900="Test", COUNTIF($J$10:J8900, "Test"),"")</f>
        <v>1248</v>
      </c>
      <c r="L8900" t="str">
        <f>IF(J8900="Control", COUNTIF($J$10:J8900, "Control"),"")</f>
        <v/>
      </c>
    </row>
    <row r="8901" spans="1:12">
      <c r="A8901" s="42">
        <v>1518289373</v>
      </c>
      <c r="B8901" s="42">
        <v>1</v>
      </c>
      <c r="C8901" s="42">
        <v>2307</v>
      </c>
      <c r="D8901" s="40" t="s">
        <v>362</v>
      </c>
      <c r="E8901" s="40" t="str">
        <f t="shared" si="692"/>
        <v>Control</v>
      </c>
      <c r="F8901" t="str">
        <f t="shared" si="690"/>
        <v>High</v>
      </c>
      <c r="G8901" t="str">
        <f t="shared" si="691"/>
        <v>Guangzhou_1_High</v>
      </c>
      <c r="H8901">
        <v>0.31183036592030011</v>
      </c>
      <c r="I8901">
        <f t="shared" si="694"/>
        <v>246</v>
      </c>
      <c r="J8901" t="str">
        <f t="shared" si="693"/>
        <v>Control</v>
      </c>
      <c r="K8901" t="str">
        <f>IF(J8901="Test", COUNTIF($J$10:J8901, "Test"),"")</f>
        <v/>
      </c>
      <c r="L8901">
        <f>IF(J8901="Control", COUNTIF($J$10:J8901, "Control"),"")</f>
        <v>1248</v>
      </c>
    </row>
    <row r="8902" spans="1:12">
      <c r="A8902" s="42">
        <v>1513151358</v>
      </c>
      <c r="B8902" s="42">
        <v>1</v>
      </c>
      <c r="C8902" s="42">
        <v>2477</v>
      </c>
      <c r="D8902" s="40" t="s">
        <v>362</v>
      </c>
      <c r="E8902" s="40" t="str">
        <f t="shared" si="692"/>
        <v>Test</v>
      </c>
      <c r="F8902" t="str">
        <f t="shared" si="690"/>
        <v>High</v>
      </c>
      <c r="G8902" t="str">
        <f t="shared" si="691"/>
        <v>Guangzhou_1_High</v>
      </c>
      <c r="H8902">
        <v>0.31294250736232765</v>
      </c>
      <c r="I8902">
        <f t="shared" si="694"/>
        <v>247</v>
      </c>
      <c r="J8902" t="str">
        <f t="shared" si="693"/>
        <v>Test</v>
      </c>
      <c r="K8902">
        <f>IF(J8902="Test", COUNTIF($J$10:J8902, "Test"),"")</f>
        <v>1249</v>
      </c>
      <c r="L8902" t="str">
        <f>IF(J8902="Control", COUNTIF($J$10:J8902, "Control"),"")</f>
        <v/>
      </c>
    </row>
    <row r="8903" spans="1:12">
      <c r="A8903" s="42">
        <v>1511677624</v>
      </c>
      <c r="B8903" s="42">
        <v>1</v>
      </c>
      <c r="C8903" s="42">
        <v>5267</v>
      </c>
      <c r="D8903" s="40" t="s">
        <v>362</v>
      </c>
      <c r="E8903" s="40" t="str">
        <f t="shared" si="692"/>
        <v>Control</v>
      </c>
      <c r="F8903" t="str">
        <f t="shared" si="690"/>
        <v>High</v>
      </c>
      <c r="G8903" t="str">
        <f t="shared" si="691"/>
        <v>Guangzhou_1_High</v>
      </c>
      <c r="H8903">
        <v>0.31486104714051233</v>
      </c>
      <c r="I8903">
        <f t="shared" si="694"/>
        <v>248</v>
      </c>
      <c r="J8903" t="str">
        <f t="shared" si="693"/>
        <v>Control</v>
      </c>
      <c r="K8903" t="str">
        <f>IF(J8903="Test", COUNTIF($J$10:J8903, "Test"),"")</f>
        <v/>
      </c>
      <c r="L8903">
        <f>IF(J8903="Control", COUNTIF($J$10:J8903, "Control"),"")</f>
        <v>1249</v>
      </c>
    </row>
    <row r="8904" spans="1:12">
      <c r="A8904" s="42">
        <v>1511826859</v>
      </c>
      <c r="B8904" s="42">
        <v>1</v>
      </c>
      <c r="C8904" s="42">
        <v>2967</v>
      </c>
      <c r="D8904" s="40" t="s">
        <v>362</v>
      </c>
      <c r="E8904" s="40" t="str">
        <f t="shared" si="692"/>
        <v>Test</v>
      </c>
      <c r="F8904" t="str">
        <f t="shared" si="690"/>
        <v>High</v>
      </c>
      <c r="G8904" t="str">
        <f t="shared" si="691"/>
        <v>Guangzhou_1_High</v>
      </c>
      <c r="H8904">
        <v>0.31611014295276885</v>
      </c>
      <c r="I8904">
        <f t="shared" si="694"/>
        <v>249</v>
      </c>
      <c r="J8904" t="str">
        <f t="shared" si="693"/>
        <v>Test</v>
      </c>
      <c r="K8904">
        <f>IF(J8904="Test", COUNTIF($J$10:J8904, "Test"),"")</f>
        <v>1250</v>
      </c>
      <c r="L8904" t="str">
        <f>IF(J8904="Control", COUNTIF($J$10:J8904, "Control"),"")</f>
        <v/>
      </c>
    </row>
    <row r="8905" spans="1:12">
      <c r="A8905" s="42">
        <v>1511367924</v>
      </c>
      <c r="B8905" s="42">
        <v>1</v>
      </c>
      <c r="C8905" s="42">
        <v>2718</v>
      </c>
      <c r="D8905" s="40" t="s">
        <v>362</v>
      </c>
      <c r="E8905" s="40" t="str">
        <f t="shared" si="692"/>
        <v>Control</v>
      </c>
      <c r="F8905" t="str">
        <f t="shared" si="690"/>
        <v>High</v>
      </c>
      <c r="G8905" t="str">
        <f t="shared" si="691"/>
        <v>Guangzhou_1_High</v>
      </c>
      <c r="H8905">
        <v>0.31617623778132609</v>
      </c>
      <c r="I8905">
        <f t="shared" si="694"/>
        <v>250</v>
      </c>
      <c r="J8905" t="str">
        <f t="shared" si="693"/>
        <v>Control</v>
      </c>
      <c r="K8905" t="str">
        <f>IF(J8905="Test", COUNTIF($J$10:J8905, "Test"),"")</f>
        <v/>
      </c>
      <c r="L8905">
        <f>IF(J8905="Control", COUNTIF($J$10:J8905, "Control"),"")</f>
        <v>1250</v>
      </c>
    </row>
    <row r="8906" spans="1:12">
      <c r="A8906" s="42">
        <v>1518230573</v>
      </c>
      <c r="B8906" s="42">
        <v>1</v>
      </c>
      <c r="C8906" s="42">
        <v>2899</v>
      </c>
      <c r="D8906" s="40" t="s">
        <v>362</v>
      </c>
      <c r="E8906" s="40" t="str">
        <f t="shared" si="692"/>
        <v>Out of test</v>
      </c>
      <c r="F8906" t="str">
        <f t="shared" ref="F8906:F8969" si="695">_xlfn.IFS(C8906&lt;1069, "Low", C8906&lt;2277, "Mid", C8906&gt;=2277, "High")</f>
        <v>High</v>
      </c>
      <c r="G8906" t="str">
        <f t="shared" ref="G8906:G8969" si="696">D8906&amp;"_"&amp;B8906&amp;"_"&amp;F8906</f>
        <v>Guangzhou_1_High</v>
      </c>
      <c r="H8906">
        <v>0.31625519372543309</v>
      </c>
      <c r="I8906">
        <f t="shared" si="694"/>
        <v>251</v>
      </c>
      <c r="J8906" t="str">
        <f t="shared" si="693"/>
        <v>Out of Test</v>
      </c>
      <c r="K8906" t="str">
        <f>IF(J8906="Test", COUNTIF($J$10:J8906, "Test"),"")</f>
        <v/>
      </c>
      <c r="L8906" t="str">
        <f>IF(J8906="Control", COUNTIF($J$10:J8906, "Control"),"")</f>
        <v/>
      </c>
    </row>
    <row r="8907" spans="1:12">
      <c r="A8907" s="42">
        <v>1511423477</v>
      </c>
      <c r="B8907" s="42">
        <v>1</v>
      </c>
      <c r="C8907" s="42">
        <v>2424</v>
      </c>
      <c r="D8907" s="40" t="s">
        <v>362</v>
      </c>
      <c r="E8907" s="40" t="str">
        <f t="shared" ref="E8907:E8970" si="697">IF(AND(J8907="Test",K8907&lt;=3000),"Test",IF(AND(J8907="Control",L8907&lt;=3000),"Control","Out of test"))</f>
        <v>Out of test</v>
      </c>
      <c r="F8907" t="str">
        <f t="shared" si="695"/>
        <v>High</v>
      </c>
      <c r="G8907" t="str">
        <f t="shared" si="696"/>
        <v>Guangzhou_1_High</v>
      </c>
      <c r="H8907">
        <v>0.31709404315702083</v>
      </c>
      <c r="I8907">
        <f t="shared" si="694"/>
        <v>252</v>
      </c>
      <c r="J8907" t="str">
        <f t="shared" ref="J8907:J8970" si="698">IF(I8907&lt;=250, IF(MOD(I8907,2)=1, "Test", "Control"),"Out of Test")</f>
        <v>Out of Test</v>
      </c>
      <c r="K8907" t="str">
        <f>IF(J8907="Test", COUNTIF($J$10:J8907, "Test"),"")</f>
        <v/>
      </c>
      <c r="L8907" t="str">
        <f>IF(J8907="Control", COUNTIF($J$10:J8907, "Control"),"")</f>
        <v/>
      </c>
    </row>
    <row r="8908" spans="1:12">
      <c r="A8908" s="42">
        <v>1515027397</v>
      </c>
      <c r="B8908" s="42">
        <v>1</v>
      </c>
      <c r="C8908" s="42">
        <v>4204</v>
      </c>
      <c r="D8908" s="40" t="s">
        <v>362</v>
      </c>
      <c r="E8908" s="40" t="str">
        <f t="shared" si="697"/>
        <v>Out of test</v>
      </c>
      <c r="F8908" t="str">
        <f t="shared" si="695"/>
        <v>High</v>
      </c>
      <c r="G8908" t="str">
        <f t="shared" si="696"/>
        <v>Guangzhou_1_High</v>
      </c>
      <c r="H8908">
        <v>0.31959850723281291</v>
      </c>
      <c r="I8908">
        <f t="shared" ref="I8908:I8971" si="699">IF(G8908=G8907, I8907+1, 1)</f>
        <v>253</v>
      </c>
      <c r="J8908" t="str">
        <f t="shared" si="698"/>
        <v>Out of Test</v>
      </c>
      <c r="K8908" t="str">
        <f>IF(J8908="Test", COUNTIF($J$10:J8908, "Test"),"")</f>
        <v/>
      </c>
      <c r="L8908" t="str">
        <f>IF(J8908="Control", COUNTIF($J$10:J8908, "Control"),"")</f>
        <v/>
      </c>
    </row>
    <row r="8909" spans="1:12">
      <c r="A8909" s="42">
        <v>1518126818</v>
      </c>
      <c r="B8909" s="42">
        <v>1</v>
      </c>
      <c r="C8909" s="42">
        <v>5601</v>
      </c>
      <c r="D8909" s="40" t="s">
        <v>362</v>
      </c>
      <c r="E8909" s="40" t="str">
        <f t="shared" si="697"/>
        <v>Out of test</v>
      </c>
      <c r="F8909" t="str">
        <f t="shared" si="695"/>
        <v>High</v>
      </c>
      <c r="G8909" t="str">
        <f t="shared" si="696"/>
        <v>Guangzhou_1_High</v>
      </c>
      <c r="H8909">
        <v>0.32114521920694761</v>
      </c>
      <c r="I8909">
        <f t="shared" si="699"/>
        <v>254</v>
      </c>
      <c r="J8909" t="str">
        <f t="shared" si="698"/>
        <v>Out of Test</v>
      </c>
      <c r="K8909" t="str">
        <f>IF(J8909="Test", COUNTIF($J$10:J8909, "Test"),"")</f>
        <v/>
      </c>
      <c r="L8909" t="str">
        <f>IF(J8909="Control", COUNTIF($J$10:J8909, "Control"),"")</f>
        <v/>
      </c>
    </row>
    <row r="8910" spans="1:12">
      <c r="A8910" s="42">
        <v>1515340527</v>
      </c>
      <c r="B8910" s="42">
        <v>1</v>
      </c>
      <c r="C8910" s="42">
        <v>2497</v>
      </c>
      <c r="D8910" s="40" t="s">
        <v>362</v>
      </c>
      <c r="E8910" s="40" t="str">
        <f t="shared" si="697"/>
        <v>Out of test</v>
      </c>
      <c r="F8910" t="str">
        <f t="shared" si="695"/>
        <v>High</v>
      </c>
      <c r="G8910" t="str">
        <f t="shared" si="696"/>
        <v>Guangzhou_1_High</v>
      </c>
      <c r="H8910">
        <v>0.32140781844038246</v>
      </c>
      <c r="I8910">
        <f t="shared" si="699"/>
        <v>255</v>
      </c>
      <c r="J8910" t="str">
        <f t="shared" si="698"/>
        <v>Out of Test</v>
      </c>
      <c r="K8910" t="str">
        <f>IF(J8910="Test", COUNTIF($J$10:J8910, "Test"),"")</f>
        <v/>
      </c>
      <c r="L8910" t="str">
        <f>IF(J8910="Control", COUNTIF($J$10:J8910, "Control"),"")</f>
        <v/>
      </c>
    </row>
    <row r="8911" spans="1:12">
      <c r="A8911" s="42">
        <v>1514106078</v>
      </c>
      <c r="B8911" s="42">
        <v>1</v>
      </c>
      <c r="C8911" s="42">
        <v>4656</v>
      </c>
      <c r="D8911" s="40" t="s">
        <v>362</v>
      </c>
      <c r="E8911" s="40" t="str">
        <f t="shared" si="697"/>
        <v>Out of test</v>
      </c>
      <c r="F8911" t="str">
        <f t="shared" si="695"/>
        <v>High</v>
      </c>
      <c r="G8911" t="str">
        <f t="shared" si="696"/>
        <v>Guangzhou_1_High</v>
      </c>
      <c r="H8911">
        <v>0.32379115027940686</v>
      </c>
      <c r="I8911">
        <f t="shared" si="699"/>
        <v>256</v>
      </c>
      <c r="J8911" t="str">
        <f t="shared" si="698"/>
        <v>Out of Test</v>
      </c>
      <c r="K8911" t="str">
        <f>IF(J8911="Test", COUNTIF($J$10:J8911, "Test"),"")</f>
        <v/>
      </c>
      <c r="L8911" t="str">
        <f>IF(J8911="Control", COUNTIF($J$10:J8911, "Control"),"")</f>
        <v/>
      </c>
    </row>
    <row r="8912" spans="1:12">
      <c r="A8912" s="42">
        <v>1516099073</v>
      </c>
      <c r="B8912" s="42">
        <v>1</v>
      </c>
      <c r="C8912" s="42">
        <v>2973</v>
      </c>
      <c r="D8912" s="40" t="s">
        <v>362</v>
      </c>
      <c r="E8912" s="40" t="str">
        <f t="shared" si="697"/>
        <v>Out of test</v>
      </c>
      <c r="F8912" t="str">
        <f t="shared" si="695"/>
        <v>High</v>
      </c>
      <c r="G8912" t="str">
        <f t="shared" si="696"/>
        <v>Guangzhou_1_High</v>
      </c>
      <c r="H8912">
        <v>0.324895214810213</v>
      </c>
      <c r="I8912">
        <f t="shared" si="699"/>
        <v>257</v>
      </c>
      <c r="J8912" t="str">
        <f t="shared" si="698"/>
        <v>Out of Test</v>
      </c>
      <c r="K8912" t="str">
        <f>IF(J8912="Test", COUNTIF($J$10:J8912, "Test"),"")</f>
        <v/>
      </c>
      <c r="L8912" t="str">
        <f>IF(J8912="Control", COUNTIF($J$10:J8912, "Control"),"")</f>
        <v/>
      </c>
    </row>
    <row r="8913" spans="1:12">
      <c r="A8913" s="42">
        <v>1512078604</v>
      </c>
      <c r="B8913" s="42">
        <v>1</v>
      </c>
      <c r="C8913" s="42">
        <v>3082</v>
      </c>
      <c r="D8913" s="40" t="s">
        <v>362</v>
      </c>
      <c r="E8913" s="40" t="str">
        <f t="shared" si="697"/>
        <v>Out of test</v>
      </c>
      <c r="F8913" t="str">
        <f t="shared" si="695"/>
        <v>High</v>
      </c>
      <c r="G8913" t="str">
        <f t="shared" si="696"/>
        <v>Guangzhou_1_High</v>
      </c>
      <c r="H8913">
        <v>0.32539290975799151</v>
      </c>
      <c r="I8913">
        <f t="shared" si="699"/>
        <v>258</v>
      </c>
      <c r="J8913" t="str">
        <f t="shared" si="698"/>
        <v>Out of Test</v>
      </c>
      <c r="K8913" t="str">
        <f>IF(J8913="Test", COUNTIF($J$10:J8913, "Test"),"")</f>
        <v/>
      </c>
      <c r="L8913" t="str">
        <f>IF(J8913="Control", COUNTIF($J$10:J8913, "Control"),"")</f>
        <v/>
      </c>
    </row>
    <row r="8914" spans="1:12">
      <c r="A8914" s="42">
        <v>1516264274</v>
      </c>
      <c r="B8914" s="42">
        <v>1</v>
      </c>
      <c r="C8914" s="42">
        <v>3758</v>
      </c>
      <c r="D8914" s="40" t="s">
        <v>362</v>
      </c>
      <c r="E8914" s="40" t="str">
        <f t="shared" si="697"/>
        <v>Out of test</v>
      </c>
      <c r="F8914" t="str">
        <f t="shared" si="695"/>
        <v>High</v>
      </c>
      <c r="G8914" t="str">
        <f t="shared" si="696"/>
        <v>Guangzhou_1_High</v>
      </c>
      <c r="H8914">
        <v>0.32631289950695985</v>
      </c>
      <c r="I8914">
        <f t="shared" si="699"/>
        <v>259</v>
      </c>
      <c r="J8914" t="str">
        <f t="shared" si="698"/>
        <v>Out of Test</v>
      </c>
      <c r="K8914" t="str">
        <f>IF(J8914="Test", COUNTIF($J$10:J8914, "Test"),"")</f>
        <v/>
      </c>
      <c r="L8914" t="str">
        <f>IF(J8914="Control", COUNTIF($J$10:J8914, "Control"),"")</f>
        <v/>
      </c>
    </row>
    <row r="8915" spans="1:12">
      <c r="A8915" s="42">
        <v>1518149085</v>
      </c>
      <c r="B8915" s="42">
        <v>1</v>
      </c>
      <c r="C8915" s="42">
        <v>3160</v>
      </c>
      <c r="D8915" s="40" t="s">
        <v>362</v>
      </c>
      <c r="E8915" s="40" t="str">
        <f t="shared" si="697"/>
        <v>Out of test</v>
      </c>
      <c r="F8915" t="str">
        <f t="shared" si="695"/>
        <v>High</v>
      </c>
      <c r="G8915" t="str">
        <f t="shared" si="696"/>
        <v>Guangzhou_1_High</v>
      </c>
      <c r="H8915">
        <v>0.32896539920285928</v>
      </c>
      <c r="I8915">
        <f t="shared" si="699"/>
        <v>260</v>
      </c>
      <c r="J8915" t="str">
        <f t="shared" si="698"/>
        <v>Out of Test</v>
      </c>
      <c r="K8915" t="str">
        <f>IF(J8915="Test", COUNTIF($J$10:J8915, "Test"),"")</f>
        <v/>
      </c>
      <c r="L8915" t="str">
        <f>IF(J8915="Control", COUNTIF($J$10:J8915, "Control"),"")</f>
        <v/>
      </c>
    </row>
    <row r="8916" spans="1:12">
      <c r="A8916" s="42">
        <v>1516361199</v>
      </c>
      <c r="B8916" s="42">
        <v>1</v>
      </c>
      <c r="C8916" s="42">
        <v>3209</v>
      </c>
      <c r="D8916" s="40" t="s">
        <v>362</v>
      </c>
      <c r="E8916" s="40" t="str">
        <f t="shared" si="697"/>
        <v>Out of test</v>
      </c>
      <c r="F8916" t="str">
        <f t="shared" si="695"/>
        <v>High</v>
      </c>
      <c r="G8916" t="str">
        <f t="shared" si="696"/>
        <v>Guangzhou_1_High</v>
      </c>
      <c r="H8916">
        <v>0.33034041551885862</v>
      </c>
      <c r="I8916">
        <f t="shared" si="699"/>
        <v>261</v>
      </c>
      <c r="J8916" t="str">
        <f t="shared" si="698"/>
        <v>Out of Test</v>
      </c>
      <c r="K8916" t="str">
        <f>IF(J8916="Test", COUNTIF($J$10:J8916, "Test"),"")</f>
        <v/>
      </c>
      <c r="L8916" t="str">
        <f>IF(J8916="Control", COUNTIF($J$10:J8916, "Control"),"")</f>
        <v/>
      </c>
    </row>
    <row r="8917" spans="1:12">
      <c r="A8917" s="42">
        <v>1519958903</v>
      </c>
      <c r="B8917" s="42">
        <v>1</v>
      </c>
      <c r="C8917" s="42">
        <v>3329</v>
      </c>
      <c r="D8917" s="40" t="s">
        <v>362</v>
      </c>
      <c r="E8917" s="40" t="str">
        <f t="shared" si="697"/>
        <v>Out of test</v>
      </c>
      <c r="F8917" t="str">
        <f t="shared" si="695"/>
        <v>High</v>
      </c>
      <c r="G8917" t="str">
        <f t="shared" si="696"/>
        <v>Guangzhou_1_High</v>
      </c>
      <c r="H8917">
        <v>0.33092756751764174</v>
      </c>
      <c r="I8917">
        <f t="shared" si="699"/>
        <v>262</v>
      </c>
      <c r="J8917" t="str">
        <f t="shared" si="698"/>
        <v>Out of Test</v>
      </c>
      <c r="K8917" t="str">
        <f>IF(J8917="Test", COUNTIF($J$10:J8917, "Test"),"")</f>
        <v/>
      </c>
      <c r="L8917" t="str">
        <f>IF(J8917="Control", COUNTIF($J$10:J8917, "Control"),"")</f>
        <v/>
      </c>
    </row>
    <row r="8918" spans="1:12">
      <c r="A8918" s="42">
        <v>1511324083</v>
      </c>
      <c r="B8918" s="42">
        <v>1</v>
      </c>
      <c r="C8918" s="42">
        <v>3892</v>
      </c>
      <c r="D8918" s="40" t="s">
        <v>362</v>
      </c>
      <c r="E8918" s="40" t="str">
        <f t="shared" si="697"/>
        <v>Out of test</v>
      </c>
      <c r="F8918" t="str">
        <f t="shared" si="695"/>
        <v>High</v>
      </c>
      <c r="G8918" t="str">
        <f t="shared" si="696"/>
        <v>Guangzhou_1_High</v>
      </c>
      <c r="H8918">
        <v>0.33139663182207457</v>
      </c>
      <c r="I8918">
        <f t="shared" si="699"/>
        <v>263</v>
      </c>
      <c r="J8918" t="str">
        <f t="shared" si="698"/>
        <v>Out of Test</v>
      </c>
      <c r="K8918" t="str">
        <f>IF(J8918="Test", COUNTIF($J$10:J8918, "Test"),"")</f>
        <v/>
      </c>
      <c r="L8918" t="str">
        <f>IF(J8918="Control", COUNTIF($J$10:J8918, "Control"),"")</f>
        <v/>
      </c>
    </row>
    <row r="8919" spans="1:12">
      <c r="A8919" s="42">
        <v>1513765857</v>
      </c>
      <c r="B8919" s="42">
        <v>1</v>
      </c>
      <c r="C8919" s="42">
        <v>2413</v>
      </c>
      <c r="D8919" s="40" t="s">
        <v>362</v>
      </c>
      <c r="E8919" s="40" t="str">
        <f t="shared" si="697"/>
        <v>Out of test</v>
      </c>
      <c r="F8919" t="str">
        <f t="shared" si="695"/>
        <v>High</v>
      </c>
      <c r="G8919" t="str">
        <f t="shared" si="696"/>
        <v>Guangzhou_1_High</v>
      </c>
      <c r="H8919">
        <v>0.33394829113396207</v>
      </c>
      <c r="I8919">
        <f t="shared" si="699"/>
        <v>264</v>
      </c>
      <c r="J8919" t="str">
        <f t="shared" si="698"/>
        <v>Out of Test</v>
      </c>
      <c r="K8919" t="str">
        <f>IF(J8919="Test", COUNTIF($J$10:J8919, "Test"),"")</f>
        <v/>
      </c>
      <c r="L8919" t="str">
        <f>IF(J8919="Control", COUNTIF($J$10:J8919, "Control"),"")</f>
        <v/>
      </c>
    </row>
    <row r="8920" spans="1:12">
      <c r="A8920" s="42">
        <v>1518157187</v>
      </c>
      <c r="B8920" s="42">
        <v>1</v>
      </c>
      <c r="C8920" s="42">
        <v>3415</v>
      </c>
      <c r="D8920" s="40" t="s">
        <v>362</v>
      </c>
      <c r="E8920" s="40" t="str">
        <f t="shared" si="697"/>
        <v>Out of test</v>
      </c>
      <c r="F8920" t="str">
        <f t="shared" si="695"/>
        <v>High</v>
      </c>
      <c r="G8920" t="str">
        <f t="shared" si="696"/>
        <v>Guangzhou_1_High</v>
      </c>
      <c r="H8920">
        <v>0.33535606337258239</v>
      </c>
      <c r="I8920">
        <f t="shared" si="699"/>
        <v>265</v>
      </c>
      <c r="J8920" t="str">
        <f t="shared" si="698"/>
        <v>Out of Test</v>
      </c>
      <c r="K8920" t="str">
        <f>IF(J8920="Test", COUNTIF($J$10:J8920, "Test"),"")</f>
        <v/>
      </c>
      <c r="L8920" t="str">
        <f>IF(J8920="Control", COUNTIF($J$10:J8920, "Control"),"")</f>
        <v/>
      </c>
    </row>
    <row r="8921" spans="1:12">
      <c r="A8921" s="42">
        <v>1519578969</v>
      </c>
      <c r="B8921" s="42">
        <v>1</v>
      </c>
      <c r="C8921" s="42">
        <v>4145</v>
      </c>
      <c r="D8921" s="40" t="s">
        <v>362</v>
      </c>
      <c r="E8921" s="40" t="str">
        <f t="shared" si="697"/>
        <v>Out of test</v>
      </c>
      <c r="F8921" t="str">
        <f t="shared" si="695"/>
        <v>High</v>
      </c>
      <c r="G8921" t="str">
        <f t="shared" si="696"/>
        <v>Guangzhou_1_High</v>
      </c>
      <c r="H8921">
        <v>0.3366669689191859</v>
      </c>
      <c r="I8921">
        <f t="shared" si="699"/>
        <v>266</v>
      </c>
      <c r="J8921" t="str">
        <f t="shared" si="698"/>
        <v>Out of Test</v>
      </c>
      <c r="K8921" t="str">
        <f>IF(J8921="Test", COUNTIF($J$10:J8921, "Test"),"")</f>
        <v/>
      </c>
      <c r="L8921" t="str">
        <f>IF(J8921="Control", COUNTIF($J$10:J8921, "Control"),"")</f>
        <v/>
      </c>
    </row>
    <row r="8922" spans="1:12">
      <c r="A8922" s="42">
        <v>1511782369</v>
      </c>
      <c r="B8922" s="42">
        <v>1</v>
      </c>
      <c r="C8922" s="42">
        <v>2387</v>
      </c>
      <c r="D8922" s="40" t="s">
        <v>362</v>
      </c>
      <c r="E8922" s="40" t="str">
        <f t="shared" si="697"/>
        <v>Out of test</v>
      </c>
      <c r="F8922" t="str">
        <f t="shared" si="695"/>
        <v>High</v>
      </c>
      <c r="G8922" t="str">
        <f t="shared" si="696"/>
        <v>Guangzhou_1_High</v>
      </c>
      <c r="H8922">
        <v>0.3368634231771912</v>
      </c>
      <c r="I8922">
        <f t="shared" si="699"/>
        <v>267</v>
      </c>
      <c r="J8922" t="str">
        <f t="shared" si="698"/>
        <v>Out of Test</v>
      </c>
      <c r="K8922" t="str">
        <f>IF(J8922="Test", COUNTIF($J$10:J8922, "Test"),"")</f>
        <v/>
      </c>
      <c r="L8922" t="str">
        <f>IF(J8922="Control", COUNTIF($J$10:J8922, "Control"),"")</f>
        <v/>
      </c>
    </row>
    <row r="8923" spans="1:12">
      <c r="A8923" s="42">
        <v>1515178984</v>
      </c>
      <c r="B8923" s="42">
        <v>1</v>
      </c>
      <c r="C8923" s="42">
        <v>2758</v>
      </c>
      <c r="D8923" s="40" t="s">
        <v>362</v>
      </c>
      <c r="E8923" s="40" t="str">
        <f t="shared" si="697"/>
        <v>Out of test</v>
      </c>
      <c r="F8923" t="str">
        <f t="shared" si="695"/>
        <v>High</v>
      </c>
      <c r="G8923" t="str">
        <f t="shared" si="696"/>
        <v>Guangzhou_1_High</v>
      </c>
      <c r="H8923">
        <v>0.33758392284746042</v>
      </c>
      <c r="I8923">
        <f t="shared" si="699"/>
        <v>268</v>
      </c>
      <c r="J8923" t="str">
        <f t="shared" si="698"/>
        <v>Out of Test</v>
      </c>
      <c r="K8923" t="str">
        <f>IF(J8923="Test", COUNTIF($J$10:J8923, "Test"),"")</f>
        <v/>
      </c>
      <c r="L8923" t="str">
        <f>IF(J8923="Control", COUNTIF($J$10:J8923, "Control"),"")</f>
        <v/>
      </c>
    </row>
    <row r="8924" spans="1:12">
      <c r="A8924" s="42">
        <v>1513041088</v>
      </c>
      <c r="B8924" s="42">
        <v>1</v>
      </c>
      <c r="C8924" s="42">
        <v>2418</v>
      </c>
      <c r="D8924" s="40" t="s">
        <v>362</v>
      </c>
      <c r="E8924" s="40" t="str">
        <f t="shared" si="697"/>
        <v>Out of test</v>
      </c>
      <c r="F8924" t="str">
        <f t="shared" si="695"/>
        <v>High</v>
      </c>
      <c r="G8924" t="str">
        <f t="shared" si="696"/>
        <v>Guangzhou_1_High</v>
      </c>
      <c r="H8924">
        <v>0.3377011453773141</v>
      </c>
      <c r="I8924">
        <f t="shared" si="699"/>
        <v>269</v>
      </c>
      <c r="J8924" t="str">
        <f t="shared" si="698"/>
        <v>Out of Test</v>
      </c>
      <c r="K8924" t="str">
        <f>IF(J8924="Test", COUNTIF($J$10:J8924, "Test"),"")</f>
        <v/>
      </c>
      <c r="L8924" t="str">
        <f>IF(J8924="Control", COUNTIF($J$10:J8924, "Control"),"")</f>
        <v/>
      </c>
    </row>
    <row r="8925" spans="1:12">
      <c r="A8925" s="42">
        <v>1512652854</v>
      </c>
      <c r="B8925" s="42">
        <v>1</v>
      </c>
      <c r="C8925" s="42">
        <v>3675</v>
      </c>
      <c r="D8925" s="40" t="s">
        <v>362</v>
      </c>
      <c r="E8925" s="40" t="str">
        <f t="shared" si="697"/>
        <v>Out of test</v>
      </c>
      <c r="F8925" t="str">
        <f t="shared" si="695"/>
        <v>High</v>
      </c>
      <c r="G8925" t="str">
        <f t="shared" si="696"/>
        <v>Guangzhou_1_High</v>
      </c>
      <c r="H8925">
        <v>0.3409546962905825</v>
      </c>
      <c r="I8925">
        <f t="shared" si="699"/>
        <v>270</v>
      </c>
      <c r="J8925" t="str">
        <f t="shared" si="698"/>
        <v>Out of Test</v>
      </c>
      <c r="K8925" t="str">
        <f>IF(J8925="Test", COUNTIF($J$10:J8925, "Test"),"")</f>
        <v/>
      </c>
      <c r="L8925" t="str">
        <f>IF(J8925="Control", COUNTIF($J$10:J8925, "Control"),"")</f>
        <v/>
      </c>
    </row>
    <row r="8926" spans="1:12">
      <c r="A8926" s="42">
        <v>1519821669</v>
      </c>
      <c r="B8926" s="42">
        <v>1</v>
      </c>
      <c r="C8926" s="42">
        <v>4733</v>
      </c>
      <c r="D8926" s="40" t="s">
        <v>362</v>
      </c>
      <c r="E8926" s="40" t="str">
        <f t="shared" si="697"/>
        <v>Out of test</v>
      </c>
      <c r="F8926" t="str">
        <f t="shared" si="695"/>
        <v>High</v>
      </c>
      <c r="G8926" t="str">
        <f t="shared" si="696"/>
        <v>Guangzhou_1_High</v>
      </c>
      <c r="H8926">
        <v>0.34401726469638427</v>
      </c>
      <c r="I8926">
        <f t="shared" si="699"/>
        <v>271</v>
      </c>
      <c r="J8926" t="str">
        <f t="shared" si="698"/>
        <v>Out of Test</v>
      </c>
      <c r="K8926" t="str">
        <f>IF(J8926="Test", COUNTIF($J$10:J8926, "Test"),"")</f>
        <v/>
      </c>
      <c r="L8926" t="str">
        <f>IF(J8926="Control", COUNTIF($J$10:J8926, "Control"),"")</f>
        <v/>
      </c>
    </row>
    <row r="8927" spans="1:12">
      <c r="A8927" s="42">
        <v>1516302808</v>
      </c>
      <c r="B8927" s="42">
        <v>1</v>
      </c>
      <c r="C8927" s="42">
        <v>2345</v>
      </c>
      <c r="D8927" s="40" t="s">
        <v>362</v>
      </c>
      <c r="E8927" s="40" t="str">
        <f t="shared" si="697"/>
        <v>Out of test</v>
      </c>
      <c r="F8927" t="str">
        <f t="shared" si="695"/>
        <v>High</v>
      </c>
      <c r="G8927" t="str">
        <f t="shared" si="696"/>
        <v>Guangzhou_1_High</v>
      </c>
      <c r="H8927">
        <v>0.34464539013276974</v>
      </c>
      <c r="I8927">
        <f t="shared" si="699"/>
        <v>272</v>
      </c>
      <c r="J8927" t="str">
        <f t="shared" si="698"/>
        <v>Out of Test</v>
      </c>
      <c r="K8927" t="str">
        <f>IF(J8927="Test", COUNTIF($J$10:J8927, "Test"),"")</f>
        <v/>
      </c>
      <c r="L8927" t="str">
        <f>IF(J8927="Control", COUNTIF($J$10:J8927, "Control"),"")</f>
        <v/>
      </c>
    </row>
    <row r="8928" spans="1:12">
      <c r="A8928" s="42">
        <v>1512050624</v>
      </c>
      <c r="B8928" s="42">
        <v>1</v>
      </c>
      <c r="C8928" s="42">
        <v>2518</v>
      </c>
      <c r="D8928" s="40" t="s">
        <v>362</v>
      </c>
      <c r="E8928" s="40" t="str">
        <f t="shared" si="697"/>
        <v>Out of test</v>
      </c>
      <c r="F8928" t="str">
        <f t="shared" si="695"/>
        <v>High</v>
      </c>
      <c r="G8928" t="str">
        <f t="shared" si="696"/>
        <v>Guangzhou_1_High</v>
      </c>
      <c r="H8928">
        <v>0.34470254190544181</v>
      </c>
      <c r="I8928">
        <f t="shared" si="699"/>
        <v>273</v>
      </c>
      <c r="J8928" t="str">
        <f t="shared" si="698"/>
        <v>Out of Test</v>
      </c>
      <c r="K8928" t="str">
        <f>IF(J8928="Test", COUNTIF($J$10:J8928, "Test"),"")</f>
        <v/>
      </c>
      <c r="L8928" t="str">
        <f>IF(J8928="Control", COUNTIF($J$10:J8928, "Control"),"")</f>
        <v/>
      </c>
    </row>
    <row r="8929" spans="1:12">
      <c r="A8929" s="42">
        <v>1519697839</v>
      </c>
      <c r="B8929" s="42">
        <v>1</v>
      </c>
      <c r="C8929" s="42">
        <v>4390</v>
      </c>
      <c r="D8929" s="40" t="s">
        <v>362</v>
      </c>
      <c r="E8929" s="40" t="str">
        <f t="shared" si="697"/>
        <v>Out of test</v>
      </c>
      <c r="F8929" t="str">
        <f t="shared" si="695"/>
        <v>High</v>
      </c>
      <c r="G8929" t="str">
        <f t="shared" si="696"/>
        <v>Guangzhou_1_High</v>
      </c>
      <c r="H8929">
        <v>0.34507629838337872</v>
      </c>
      <c r="I8929">
        <f t="shared" si="699"/>
        <v>274</v>
      </c>
      <c r="J8929" t="str">
        <f t="shared" si="698"/>
        <v>Out of Test</v>
      </c>
      <c r="K8929" t="str">
        <f>IF(J8929="Test", COUNTIF($J$10:J8929, "Test"),"")</f>
        <v/>
      </c>
      <c r="L8929" t="str">
        <f>IF(J8929="Control", COUNTIF($J$10:J8929, "Control"),"")</f>
        <v/>
      </c>
    </row>
    <row r="8930" spans="1:12">
      <c r="A8930" s="42">
        <v>1517119154</v>
      </c>
      <c r="B8930" s="42">
        <v>1</v>
      </c>
      <c r="C8930" s="42">
        <v>2546</v>
      </c>
      <c r="D8930" s="40" t="s">
        <v>362</v>
      </c>
      <c r="E8930" s="40" t="str">
        <f t="shared" si="697"/>
        <v>Out of test</v>
      </c>
      <c r="F8930" t="str">
        <f t="shared" si="695"/>
        <v>High</v>
      </c>
      <c r="G8930" t="str">
        <f t="shared" si="696"/>
        <v>Guangzhou_1_High</v>
      </c>
      <c r="H8930">
        <v>0.34533067218144853</v>
      </c>
      <c r="I8930">
        <f t="shared" si="699"/>
        <v>275</v>
      </c>
      <c r="J8930" t="str">
        <f t="shared" si="698"/>
        <v>Out of Test</v>
      </c>
      <c r="K8930" t="str">
        <f>IF(J8930="Test", COUNTIF($J$10:J8930, "Test"),"")</f>
        <v/>
      </c>
      <c r="L8930" t="str">
        <f>IF(J8930="Control", COUNTIF($J$10:J8930, "Control"),"")</f>
        <v/>
      </c>
    </row>
    <row r="8931" spans="1:12">
      <c r="A8931" s="42">
        <v>1512454525</v>
      </c>
      <c r="B8931" s="42">
        <v>1</v>
      </c>
      <c r="C8931" s="42">
        <v>3402</v>
      </c>
      <c r="D8931" s="40" t="s">
        <v>362</v>
      </c>
      <c r="E8931" s="40" t="str">
        <f t="shared" si="697"/>
        <v>Out of test</v>
      </c>
      <c r="F8931" t="str">
        <f t="shared" si="695"/>
        <v>High</v>
      </c>
      <c r="G8931" t="str">
        <f t="shared" si="696"/>
        <v>Guangzhou_1_High</v>
      </c>
      <c r="H8931">
        <v>0.34649087614464902</v>
      </c>
      <c r="I8931">
        <f t="shared" si="699"/>
        <v>276</v>
      </c>
      <c r="J8931" t="str">
        <f t="shared" si="698"/>
        <v>Out of Test</v>
      </c>
      <c r="K8931" t="str">
        <f>IF(J8931="Test", COUNTIF($J$10:J8931, "Test"),"")</f>
        <v/>
      </c>
      <c r="L8931" t="str">
        <f>IF(J8931="Control", COUNTIF($J$10:J8931, "Control"),"")</f>
        <v/>
      </c>
    </row>
    <row r="8932" spans="1:12">
      <c r="A8932" s="42">
        <v>1518459926</v>
      </c>
      <c r="B8932" s="42">
        <v>1</v>
      </c>
      <c r="C8932" s="42">
        <v>3286</v>
      </c>
      <c r="D8932" s="40" t="s">
        <v>362</v>
      </c>
      <c r="E8932" s="40" t="str">
        <f t="shared" si="697"/>
        <v>Out of test</v>
      </c>
      <c r="F8932" t="str">
        <f t="shared" si="695"/>
        <v>High</v>
      </c>
      <c r="G8932" t="str">
        <f t="shared" si="696"/>
        <v>Guangzhou_1_High</v>
      </c>
      <c r="H8932">
        <v>0.34884205948372859</v>
      </c>
      <c r="I8932">
        <f t="shared" si="699"/>
        <v>277</v>
      </c>
      <c r="J8932" t="str">
        <f t="shared" si="698"/>
        <v>Out of Test</v>
      </c>
      <c r="K8932" t="str">
        <f>IF(J8932="Test", COUNTIF($J$10:J8932, "Test"),"")</f>
        <v/>
      </c>
      <c r="L8932" t="str">
        <f>IF(J8932="Control", COUNTIF($J$10:J8932, "Control"),"")</f>
        <v/>
      </c>
    </row>
    <row r="8933" spans="1:12">
      <c r="A8933" s="42">
        <v>1516204577</v>
      </c>
      <c r="B8933" s="42">
        <v>1</v>
      </c>
      <c r="C8933" s="42">
        <v>3360</v>
      </c>
      <c r="D8933" s="40" t="s">
        <v>362</v>
      </c>
      <c r="E8933" s="40" t="str">
        <f t="shared" si="697"/>
        <v>Out of test</v>
      </c>
      <c r="F8933" t="str">
        <f t="shared" si="695"/>
        <v>High</v>
      </c>
      <c r="G8933" t="str">
        <f t="shared" si="696"/>
        <v>Guangzhou_1_High</v>
      </c>
      <c r="H8933">
        <v>0.34902667532275489</v>
      </c>
      <c r="I8933">
        <f t="shared" si="699"/>
        <v>278</v>
      </c>
      <c r="J8933" t="str">
        <f t="shared" si="698"/>
        <v>Out of Test</v>
      </c>
      <c r="K8933" t="str">
        <f>IF(J8933="Test", COUNTIF($J$10:J8933, "Test"),"")</f>
        <v/>
      </c>
      <c r="L8933" t="str">
        <f>IF(J8933="Control", COUNTIF($J$10:J8933, "Control"),"")</f>
        <v/>
      </c>
    </row>
    <row r="8934" spans="1:12">
      <c r="A8934" s="42">
        <v>1517803405</v>
      </c>
      <c r="B8934" s="42">
        <v>1</v>
      </c>
      <c r="C8934" s="42">
        <v>2471</v>
      </c>
      <c r="D8934" s="40" t="s">
        <v>362</v>
      </c>
      <c r="E8934" s="40" t="str">
        <f t="shared" si="697"/>
        <v>Out of test</v>
      </c>
      <c r="F8934" t="str">
        <f t="shared" si="695"/>
        <v>High</v>
      </c>
      <c r="G8934" t="str">
        <f t="shared" si="696"/>
        <v>Guangzhou_1_High</v>
      </c>
      <c r="H8934">
        <v>0.35723545893458475</v>
      </c>
      <c r="I8934">
        <f t="shared" si="699"/>
        <v>279</v>
      </c>
      <c r="J8934" t="str">
        <f t="shared" si="698"/>
        <v>Out of Test</v>
      </c>
      <c r="K8934" t="str">
        <f>IF(J8934="Test", COUNTIF($J$10:J8934, "Test"),"")</f>
        <v/>
      </c>
      <c r="L8934" t="str">
        <f>IF(J8934="Control", COUNTIF($J$10:J8934, "Control"),"")</f>
        <v/>
      </c>
    </row>
    <row r="8935" spans="1:12">
      <c r="A8935" s="42">
        <v>1513772286</v>
      </c>
      <c r="B8935" s="42">
        <v>1</v>
      </c>
      <c r="C8935" s="42">
        <v>3813</v>
      </c>
      <c r="D8935" s="40" t="s">
        <v>362</v>
      </c>
      <c r="E8935" s="40" t="str">
        <f t="shared" si="697"/>
        <v>Out of test</v>
      </c>
      <c r="F8935" t="str">
        <f t="shared" si="695"/>
        <v>High</v>
      </c>
      <c r="G8935" t="str">
        <f t="shared" si="696"/>
        <v>Guangzhou_1_High</v>
      </c>
      <c r="H8935">
        <v>0.36041276725636295</v>
      </c>
      <c r="I8935">
        <f t="shared" si="699"/>
        <v>280</v>
      </c>
      <c r="J8935" t="str">
        <f t="shared" si="698"/>
        <v>Out of Test</v>
      </c>
      <c r="K8935" t="str">
        <f>IF(J8935="Test", COUNTIF($J$10:J8935, "Test"),"")</f>
        <v/>
      </c>
      <c r="L8935" t="str">
        <f>IF(J8935="Control", COUNTIF($J$10:J8935, "Control"),"")</f>
        <v/>
      </c>
    </row>
    <row r="8936" spans="1:12">
      <c r="A8936" s="42">
        <v>1518989837</v>
      </c>
      <c r="B8936" s="42">
        <v>1</v>
      </c>
      <c r="C8936" s="42">
        <v>5463</v>
      </c>
      <c r="D8936" s="40" t="s">
        <v>362</v>
      </c>
      <c r="E8936" s="40" t="str">
        <f t="shared" si="697"/>
        <v>Out of test</v>
      </c>
      <c r="F8936" t="str">
        <f t="shared" si="695"/>
        <v>High</v>
      </c>
      <c r="G8936" t="str">
        <f t="shared" si="696"/>
        <v>Guangzhou_1_High</v>
      </c>
      <c r="H8936">
        <v>0.36471851249357123</v>
      </c>
      <c r="I8936">
        <f t="shared" si="699"/>
        <v>281</v>
      </c>
      <c r="J8936" t="str">
        <f t="shared" si="698"/>
        <v>Out of Test</v>
      </c>
      <c r="K8936" t="str">
        <f>IF(J8936="Test", COUNTIF($J$10:J8936, "Test"),"")</f>
        <v/>
      </c>
      <c r="L8936" t="str">
        <f>IF(J8936="Control", COUNTIF($J$10:J8936, "Control"),"")</f>
        <v/>
      </c>
    </row>
    <row r="8937" spans="1:12">
      <c r="A8937" s="42">
        <v>1514389193</v>
      </c>
      <c r="B8937" s="42">
        <v>1</v>
      </c>
      <c r="C8937" s="42">
        <v>2988</v>
      </c>
      <c r="D8937" s="40" t="s">
        <v>362</v>
      </c>
      <c r="E8937" s="40" t="str">
        <f t="shared" si="697"/>
        <v>Out of test</v>
      </c>
      <c r="F8937" t="str">
        <f t="shared" si="695"/>
        <v>High</v>
      </c>
      <c r="G8937" t="str">
        <f t="shared" si="696"/>
        <v>Guangzhou_1_High</v>
      </c>
      <c r="H8937">
        <v>0.36524010946340879</v>
      </c>
      <c r="I8937">
        <f t="shared" si="699"/>
        <v>282</v>
      </c>
      <c r="J8937" t="str">
        <f t="shared" si="698"/>
        <v>Out of Test</v>
      </c>
      <c r="K8937" t="str">
        <f>IF(J8937="Test", COUNTIF($J$10:J8937, "Test"),"")</f>
        <v/>
      </c>
      <c r="L8937" t="str">
        <f>IF(J8937="Control", COUNTIF($J$10:J8937, "Control"),"")</f>
        <v/>
      </c>
    </row>
    <row r="8938" spans="1:12">
      <c r="A8938" s="42">
        <v>1515032488</v>
      </c>
      <c r="B8938" s="42">
        <v>1</v>
      </c>
      <c r="C8938" s="42">
        <v>3343</v>
      </c>
      <c r="D8938" s="40" t="s">
        <v>362</v>
      </c>
      <c r="E8938" s="40" t="str">
        <f t="shared" si="697"/>
        <v>Out of test</v>
      </c>
      <c r="F8938" t="str">
        <f t="shared" si="695"/>
        <v>High</v>
      </c>
      <c r="G8938" t="str">
        <f t="shared" si="696"/>
        <v>Guangzhou_1_High</v>
      </c>
      <c r="H8938">
        <v>0.3657317167063483</v>
      </c>
      <c r="I8938">
        <f t="shared" si="699"/>
        <v>283</v>
      </c>
      <c r="J8938" t="str">
        <f t="shared" si="698"/>
        <v>Out of Test</v>
      </c>
      <c r="K8938" t="str">
        <f>IF(J8938="Test", COUNTIF($J$10:J8938, "Test"),"")</f>
        <v/>
      </c>
      <c r="L8938" t="str">
        <f>IF(J8938="Control", COUNTIF($J$10:J8938, "Control"),"")</f>
        <v/>
      </c>
    </row>
    <row r="8939" spans="1:12">
      <c r="A8939" s="42">
        <v>1518889804</v>
      </c>
      <c r="B8939" s="42">
        <v>1</v>
      </c>
      <c r="C8939" s="42">
        <v>2300</v>
      </c>
      <c r="D8939" s="40" t="s">
        <v>362</v>
      </c>
      <c r="E8939" s="40" t="str">
        <f t="shared" si="697"/>
        <v>Out of test</v>
      </c>
      <c r="F8939" t="str">
        <f t="shared" si="695"/>
        <v>High</v>
      </c>
      <c r="G8939" t="str">
        <f t="shared" si="696"/>
        <v>Guangzhou_1_High</v>
      </c>
      <c r="H8939">
        <v>0.36712306128785421</v>
      </c>
      <c r="I8939">
        <f t="shared" si="699"/>
        <v>284</v>
      </c>
      <c r="J8939" t="str">
        <f t="shared" si="698"/>
        <v>Out of Test</v>
      </c>
      <c r="K8939" t="str">
        <f>IF(J8939="Test", COUNTIF($J$10:J8939, "Test"),"")</f>
        <v/>
      </c>
      <c r="L8939" t="str">
        <f>IF(J8939="Control", COUNTIF($J$10:J8939, "Control"),"")</f>
        <v/>
      </c>
    </row>
    <row r="8940" spans="1:12">
      <c r="A8940" s="42">
        <v>1516748738</v>
      </c>
      <c r="B8940" s="42">
        <v>1</v>
      </c>
      <c r="C8940" s="42">
        <v>3535</v>
      </c>
      <c r="D8940" s="40" t="s">
        <v>362</v>
      </c>
      <c r="E8940" s="40" t="str">
        <f t="shared" si="697"/>
        <v>Out of test</v>
      </c>
      <c r="F8940" t="str">
        <f t="shared" si="695"/>
        <v>High</v>
      </c>
      <c r="G8940" t="str">
        <f t="shared" si="696"/>
        <v>Guangzhou_1_High</v>
      </c>
      <c r="H8940">
        <v>0.37171768131981275</v>
      </c>
      <c r="I8940">
        <f t="shared" si="699"/>
        <v>285</v>
      </c>
      <c r="J8940" t="str">
        <f t="shared" si="698"/>
        <v>Out of Test</v>
      </c>
      <c r="K8940" t="str">
        <f>IF(J8940="Test", COUNTIF($J$10:J8940, "Test"),"")</f>
        <v/>
      </c>
      <c r="L8940" t="str">
        <f>IF(J8940="Control", COUNTIF($J$10:J8940, "Control"),"")</f>
        <v/>
      </c>
    </row>
    <row r="8941" spans="1:12">
      <c r="A8941" s="42">
        <v>1512001036</v>
      </c>
      <c r="B8941" s="42">
        <v>1</v>
      </c>
      <c r="C8941" s="42">
        <v>3567</v>
      </c>
      <c r="D8941" s="40" t="s">
        <v>362</v>
      </c>
      <c r="E8941" s="40" t="str">
        <f t="shared" si="697"/>
        <v>Out of test</v>
      </c>
      <c r="F8941" t="str">
        <f t="shared" si="695"/>
        <v>High</v>
      </c>
      <c r="G8941" t="str">
        <f t="shared" si="696"/>
        <v>Guangzhou_1_High</v>
      </c>
      <c r="H8941">
        <v>0.37355487396856379</v>
      </c>
      <c r="I8941">
        <f t="shared" si="699"/>
        <v>286</v>
      </c>
      <c r="J8941" t="str">
        <f t="shared" si="698"/>
        <v>Out of Test</v>
      </c>
      <c r="K8941" t="str">
        <f>IF(J8941="Test", COUNTIF($J$10:J8941, "Test"),"")</f>
        <v/>
      </c>
      <c r="L8941" t="str">
        <f>IF(J8941="Control", COUNTIF($J$10:J8941, "Control"),"")</f>
        <v/>
      </c>
    </row>
    <row r="8942" spans="1:12">
      <c r="A8942" s="42">
        <v>1519667366</v>
      </c>
      <c r="B8942" s="42">
        <v>1</v>
      </c>
      <c r="C8942" s="42">
        <v>3004</v>
      </c>
      <c r="D8942" s="40" t="s">
        <v>362</v>
      </c>
      <c r="E8942" s="40" t="str">
        <f t="shared" si="697"/>
        <v>Out of test</v>
      </c>
      <c r="F8942" t="str">
        <f t="shared" si="695"/>
        <v>High</v>
      </c>
      <c r="G8942" t="str">
        <f t="shared" si="696"/>
        <v>Guangzhou_1_High</v>
      </c>
      <c r="H8942">
        <v>0.37643052871700333</v>
      </c>
      <c r="I8942">
        <f t="shared" si="699"/>
        <v>287</v>
      </c>
      <c r="J8942" t="str">
        <f t="shared" si="698"/>
        <v>Out of Test</v>
      </c>
      <c r="K8942" t="str">
        <f>IF(J8942="Test", COUNTIF($J$10:J8942, "Test"),"")</f>
        <v/>
      </c>
      <c r="L8942" t="str">
        <f>IF(J8942="Control", COUNTIF($J$10:J8942, "Control"),"")</f>
        <v/>
      </c>
    </row>
    <row r="8943" spans="1:12">
      <c r="A8943" s="42">
        <v>1514040525</v>
      </c>
      <c r="B8943" s="42">
        <v>1</v>
      </c>
      <c r="C8943" s="42">
        <v>2465</v>
      </c>
      <c r="D8943" s="40" t="s">
        <v>362</v>
      </c>
      <c r="E8943" s="40" t="str">
        <f t="shared" si="697"/>
        <v>Out of test</v>
      </c>
      <c r="F8943" t="str">
        <f t="shared" si="695"/>
        <v>High</v>
      </c>
      <c r="G8943" t="str">
        <f t="shared" si="696"/>
        <v>Guangzhou_1_High</v>
      </c>
      <c r="H8943">
        <v>0.38000625098462404</v>
      </c>
      <c r="I8943">
        <f t="shared" si="699"/>
        <v>288</v>
      </c>
      <c r="J8943" t="str">
        <f t="shared" si="698"/>
        <v>Out of Test</v>
      </c>
      <c r="K8943" t="str">
        <f>IF(J8943="Test", COUNTIF($J$10:J8943, "Test"),"")</f>
        <v/>
      </c>
      <c r="L8943" t="str">
        <f>IF(J8943="Control", COUNTIF($J$10:J8943, "Control"),"")</f>
        <v/>
      </c>
    </row>
    <row r="8944" spans="1:12">
      <c r="A8944" s="42">
        <v>1517173416</v>
      </c>
      <c r="B8944" s="42">
        <v>1</v>
      </c>
      <c r="C8944" s="42">
        <v>3507</v>
      </c>
      <c r="D8944" s="40" t="s">
        <v>362</v>
      </c>
      <c r="E8944" s="40" t="str">
        <f t="shared" si="697"/>
        <v>Out of test</v>
      </c>
      <c r="F8944" t="str">
        <f t="shared" si="695"/>
        <v>High</v>
      </c>
      <c r="G8944" t="str">
        <f t="shared" si="696"/>
        <v>Guangzhou_1_High</v>
      </c>
      <c r="H8944">
        <v>0.38105695460566502</v>
      </c>
      <c r="I8944">
        <f t="shared" si="699"/>
        <v>289</v>
      </c>
      <c r="J8944" t="str">
        <f t="shared" si="698"/>
        <v>Out of Test</v>
      </c>
      <c r="K8944" t="str">
        <f>IF(J8944="Test", COUNTIF($J$10:J8944, "Test"),"")</f>
        <v/>
      </c>
      <c r="L8944" t="str">
        <f>IF(J8944="Control", COUNTIF($J$10:J8944, "Control"),"")</f>
        <v/>
      </c>
    </row>
    <row r="8945" spans="1:12">
      <c r="A8945" s="42">
        <v>1518224906</v>
      </c>
      <c r="B8945" s="42">
        <v>1</v>
      </c>
      <c r="C8945" s="42">
        <v>2729</v>
      </c>
      <c r="D8945" s="40" t="s">
        <v>362</v>
      </c>
      <c r="E8945" s="40" t="str">
        <f t="shared" si="697"/>
        <v>Out of test</v>
      </c>
      <c r="F8945" t="str">
        <f t="shared" si="695"/>
        <v>High</v>
      </c>
      <c r="G8945" t="str">
        <f t="shared" si="696"/>
        <v>Guangzhou_1_High</v>
      </c>
      <c r="H8945">
        <v>0.38110428389732642</v>
      </c>
      <c r="I8945">
        <f t="shared" si="699"/>
        <v>290</v>
      </c>
      <c r="J8945" t="str">
        <f t="shared" si="698"/>
        <v>Out of Test</v>
      </c>
      <c r="K8945" t="str">
        <f>IF(J8945="Test", COUNTIF($J$10:J8945, "Test"),"")</f>
        <v/>
      </c>
      <c r="L8945" t="str">
        <f>IF(J8945="Control", COUNTIF($J$10:J8945, "Control"),"")</f>
        <v/>
      </c>
    </row>
    <row r="8946" spans="1:12">
      <c r="A8946" s="42">
        <v>1518865399</v>
      </c>
      <c r="B8946" s="42">
        <v>1</v>
      </c>
      <c r="C8946" s="42">
        <v>2939</v>
      </c>
      <c r="D8946" s="40" t="s">
        <v>362</v>
      </c>
      <c r="E8946" s="40" t="str">
        <f t="shared" si="697"/>
        <v>Out of test</v>
      </c>
      <c r="F8946" t="str">
        <f t="shared" si="695"/>
        <v>High</v>
      </c>
      <c r="G8946" t="str">
        <f t="shared" si="696"/>
        <v>Guangzhou_1_High</v>
      </c>
      <c r="H8946">
        <v>0.38134443939756613</v>
      </c>
      <c r="I8946">
        <f t="shared" si="699"/>
        <v>291</v>
      </c>
      <c r="J8946" t="str">
        <f t="shared" si="698"/>
        <v>Out of Test</v>
      </c>
      <c r="K8946" t="str">
        <f>IF(J8946="Test", COUNTIF($J$10:J8946, "Test"),"")</f>
        <v/>
      </c>
      <c r="L8946" t="str">
        <f>IF(J8946="Control", COUNTIF($J$10:J8946, "Control"),"")</f>
        <v/>
      </c>
    </row>
    <row r="8947" spans="1:12">
      <c r="A8947" s="42">
        <v>1518427543</v>
      </c>
      <c r="B8947" s="42">
        <v>1</v>
      </c>
      <c r="C8947" s="42">
        <v>2301</v>
      </c>
      <c r="D8947" s="40" t="s">
        <v>362</v>
      </c>
      <c r="E8947" s="40" t="str">
        <f t="shared" si="697"/>
        <v>Out of test</v>
      </c>
      <c r="F8947" t="str">
        <f t="shared" si="695"/>
        <v>High</v>
      </c>
      <c r="G8947" t="str">
        <f t="shared" si="696"/>
        <v>Guangzhou_1_High</v>
      </c>
      <c r="H8947">
        <v>0.38462061933403091</v>
      </c>
      <c r="I8947">
        <f t="shared" si="699"/>
        <v>292</v>
      </c>
      <c r="J8947" t="str">
        <f t="shared" si="698"/>
        <v>Out of Test</v>
      </c>
      <c r="K8947" t="str">
        <f>IF(J8947="Test", COUNTIF($J$10:J8947, "Test"),"")</f>
        <v/>
      </c>
      <c r="L8947" t="str">
        <f>IF(J8947="Control", COUNTIF($J$10:J8947, "Control"),"")</f>
        <v/>
      </c>
    </row>
    <row r="8948" spans="1:12">
      <c r="A8948" s="42">
        <v>1518098099</v>
      </c>
      <c r="B8948" s="42">
        <v>1</v>
      </c>
      <c r="C8948" s="42">
        <v>3344</v>
      </c>
      <c r="D8948" s="40" t="s">
        <v>362</v>
      </c>
      <c r="E8948" s="40" t="str">
        <f t="shared" si="697"/>
        <v>Out of test</v>
      </c>
      <c r="F8948" t="str">
        <f t="shared" si="695"/>
        <v>High</v>
      </c>
      <c r="G8948" t="str">
        <f t="shared" si="696"/>
        <v>Guangzhou_1_High</v>
      </c>
      <c r="H8948">
        <v>0.3847827023299274</v>
      </c>
      <c r="I8948">
        <f t="shared" si="699"/>
        <v>293</v>
      </c>
      <c r="J8948" t="str">
        <f t="shared" si="698"/>
        <v>Out of Test</v>
      </c>
      <c r="K8948" t="str">
        <f>IF(J8948="Test", COUNTIF($J$10:J8948, "Test"),"")</f>
        <v/>
      </c>
      <c r="L8948" t="str">
        <f>IF(J8948="Control", COUNTIF($J$10:J8948, "Control"),"")</f>
        <v/>
      </c>
    </row>
    <row r="8949" spans="1:12">
      <c r="A8949" s="42">
        <v>1511903799</v>
      </c>
      <c r="B8949" s="42">
        <v>1</v>
      </c>
      <c r="C8949" s="42">
        <v>2657</v>
      </c>
      <c r="D8949" s="40" t="s">
        <v>362</v>
      </c>
      <c r="E8949" s="40" t="str">
        <f t="shared" si="697"/>
        <v>Out of test</v>
      </c>
      <c r="F8949" t="str">
        <f t="shared" si="695"/>
        <v>High</v>
      </c>
      <c r="G8949" t="str">
        <f t="shared" si="696"/>
        <v>Guangzhou_1_High</v>
      </c>
      <c r="H8949">
        <v>0.38736091842710485</v>
      </c>
      <c r="I8949">
        <f t="shared" si="699"/>
        <v>294</v>
      </c>
      <c r="J8949" t="str">
        <f t="shared" si="698"/>
        <v>Out of Test</v>
      </c>
      <c r="K8949" t="str">
        <f>IF(J8949="Test", COUNTIF($J$10:J8949, "Test"),"")</f>
        <v/>
      </c>
      <c r="L8949" t="str">
        <f>IF(J8949="Control", COUNTIF($J$10:J8949, "Control"),"")</f>
        <v/>
      </c>
    </row>
    <row r="8950" spans="1:12">
      <c r="A8950" s="42">
        <v>1515543933</v>
      </c>
      <c r="B8950" s="42">
        <v>1</v>
      </c>
      <c r="C8950" s="42">
        <v>4579</v>
      </c>
      <c r="D8950" s="40" t="s">
        <v>362</v>
      </c>
      <c r="E8950" s="40" t="str">
        <f t="shared" si="697"/>
        <v>Out of test</v>
      </c>
      <c r="F8950" t="str">
        <f t="shared" si="695"/>
        <v>High</v>
      </c>
      <c r="G8950" t="str">
        <f t="shared" si="696"/>
        <v>Guangzhou_1_High</v>
      </c>
      <c r="H8950">
        <v>0.38800811402595792</v>
      </c>
      <c r="I8950">
        <f t="shared" si="699"/>
        <v>295</v>
      </c>
      <c r="J8950" t="str">
        <f t="shared" si="698"/>
        <v>Out of Test</v>
      </c>
      <c r="K8950" t="str">
        <f>IF(J8950="Test", COUNTIF($J$10:J8950, "Test"),"")</f>
        <v/>
      </c>
      <c r="L8950" t="str">
        <f>IF(J8950="Control", COUNTIF($J$10:J8950, "Control"),"")</f>
        <v/>
      </c>
    </row>
    <row r="8951" spans="1:12">
      <c r="A8951" s="42">
        <v>1515667338</v>
      </c>
      <c r="B8951" s="42">
        <v>1</v>
      </c>
      <c r="C8951" s="42">
        <v>2731</v>
      </c>
      <c r="D8951" s="40" t="s">
        <v>362</v>
      </c>
      <c r="E8951" s="40" t="str">
        <f t="shared" si="697"/>
        <v>Out of test</v>
      </c>
      <c r="F8951" t="str">
        <f t="shared" si="695"/>
        <v>High</v>
      </c>
      <c r="G8951" t="str">
        <f t="shared" si="696"/>
        <v>Guangzhou_1_High</v>
      </c>
      <c r="H8951">
        <v>0.391801649259236</v>
      </c>
      <c r="I8951">
        <f t="shared" si="699"/>
        <v>296</v>
      </c>
      <c r="J8951" t="str">
        <f t="shared" si="698"/>
        <v>Out of Test</v>
      </c>
      <c r="K8951" t="str">
        <f>IF(J8951="Test", COUNTIF($J$10:J8951, "Test"),"")</f>
        <v/>
      </c>
      <c r="L8951" t="str">
        <f>IF(J8951="Control", COUNTIF($J$10:J8951, "Control"),"")</f>
        <v/>
      </c>
    </row>
    <row r="8952" spans="1:12">
      <c r="A8952" s="42">
        <v>1517883925</v>
      </c>
      <c r="B8952" s="42">
        <v>1</v>
      </c>
      <c r="C8952" s="42">
        <v>4323</v>
      </c>
      <c r="D8952" s="40" t="s">
        <v>362</v>
      </c>
      <c r="E8952" s="40" t="str">
        <f t="shared" si="697"/>
        <v>Out of test</v>
      </c>
      <c r="F8952" t="str">
        <f t="shared" si="695"/>
        <v>High</v>
      </c>
      <c r="G8952" t="str">
        <f t="shared" si="696"/>
        <v>Guangzhou_1_High</v>
      </c>
      <c r="H8952">
        <v>0.39340489737521422</v>
      </c>
      <c r="I8952">
        <f t="shared" si="699"/>
        <v>297</v>
      </c>
      <c r="J8952" t="str">
        <f t="shared" si="698"/>
        <v>Out of Test</v>
      </c>
      <c r="K8952" t="str">
        <f>IF(J8952="Test", COUNTIF($J$10:J8952, "Test"),"")</f>
        <v/>
      </c>
      <c r="L8952" t="str">
        <f>IF(J8952="Control", COUNTIF($J$10:J8952, "Control"),"")</f>
        <v/>
      </c>
    </row>
    <row r="8953" spans="1:12">
      <c r="A8953" s="42">
        <v>1518867543</v>
      </c>
      <c r="B8953" s="42">
        <v>1</v>
      </c>
      <c r="C8953" s="42">
        <v>3238</v>
      </c>
      <c r="D8953" s="40" t="s">
        <v>362</v>
      </c>
      <c r="E8953" s="40" t="str">
        <f t="shared" si="697"/>
        <v>Out of test</v>
      </c>
      <c r="F8953" t="str">
        <f t="shared" si="695"/>
        <v>High</v>
      </c>
      <c r="G8953" t="str">
        <f t="shared" si="696"/>
        <v>Guangzhou_1_High</v>
      </c>
      <c r="H8953">
        <v>0.39378999876386911</v>
      </c>
      <c r="I8953">
        <f t="shared" si="699"/>
        <v>298</v>
      </c>
      <c r="J8953" t="str">
        <f t="shared" si="698"/>
        <v>Out of Test</v>
      </c>
      <c r="K8953" t="str">
        <f>IF(J8953="Test", COUNTIF($J$10:J8953, "Test"),"")</f>
        <v/>
      </c>
      <c r="L8953" t="str">
        <f>IF(J8953="Control", COUNTIF($J$10:J8953, "Control"),"")</f>
        <v/>
      </c>
    </row>
    <row r="8954" spans="1:12">
      <c r="A8954" s="42">
        <v>1511662769</v>
      </c>
      <c r="B8954" s="42">
        <v>1</v>
      </c>
      <c r="C8954" s="42">
        <v>2625</v>
      </c>
      <c r="D8954" s="40" t="s">
        <v>362</v>
      </c>
      <c r="E8954" s="40" t="str">
        <f t="shared" si="697"/>
        <v>Out of test</v>
      </c>
      <c r="F8954" t="str">
        <f t="shared" si="695"/>
        <v>High</v>
      </c>
      <c r="G8954" t="str">
        <f t="shared" si="696"/>
        <v>Guangzhou_1_High</v>
      </c>
      <c r="H8954">
        <v>0.39526954640020728</v>
      </c>
      <c r="I8954">
        <f t="shared" si="699"/>
        <v>299</v>
      </c>
      <c r="J8954" t="str">
        <f t="shared" si="698"/>
        <v>Out of Test</v>
      </c>
      <c r="K8954" t="str">
        <f>IF(J8954="Test", COUNTIF($J$10:J8954, "Test"),"")</f>
        <v/>
      </c>
      <c r="L8954" t="str">
        <f>IF(J8954="Control", COUNTIF($J$10:J8954, "Control"),"")</f>
        <v/>
      </c>
    </row>
    <row r="8955" spans="1:12">
      <c r="A8955" s="42">
        <v>1512901927</v>
      </c>
      <c r="B8955" s="42">
        <v>1</v>
      </c>
      <c r="C8955" s="42">
        <v>2592</v>
      </c>
      <c r="D8955" s="40" t="s">
        <v>362</v>
      </c>
      <c r="E8955" s="40" t="str">
        <f t="shared" si="697"/>
        <v>Out of test</v>
      </c>
      <c r="F8955" t="str">
        <f t="shared" si="695"/>
        <v>High</v>
      </c>
      <c r="G8955" t="str">
        <f t="shared" si="696"/>
        <v>Guangzhou_1_High</v>
      </c>
      <c r="H8955">
        <v>0.39549121582934588</v>
      </c>
      <c r="I8955">
        <f t="shared" si="699"/>
        <v>300</v>
      </c>
      <c r="J8955" t="str">
        <f t="shared" si="698"/>
        <v>Out of Test</v>
      </c>
      <c r="K8955" t="str">
        <f>IF(J8955="Test", COUNTIF($J$10:J8955, "Test"),"")</f>
        <v/>
      </c>
      <c r="L8955" t="str">
        <f>IF(J8955="Control", COUNTIF($J$10:J8955, "Control"),"")</f>
        <v/>
      </c>
    </row>
    <row r="8956" spans="1:12">
      <c r="A8956" s="42">
        <v>1517797358</v>
      </c>
      <c r="B8956" s="42">
        <v>1</v>
      </c>
      <c r="C8956" s="42">
        <v>5488</v>
      </c>
      <c r="D8956" s="40" t="s">
        <v>362</v>
      </c>
      <c r="E8956" s="40" t="str">
        <f t="shared" si="697"/>
        <v>Out of test</v>
      </c>
      <c r="F8956" t="str">
        <f t="shared" si="695"/>
        <v>High</v>
      </c>
      <c r="G8956" t="str">
        <f t="shared" si="696"/>
        <v>Guangzhou_1_High</v>
      </c>
      <c r="H8956">
        <v>0.39775541119261437</v>
      </c>
      <c r="I8956">
        <f t="shared" si="699"/>
        <v>301</v>
      </c>
      <c r="J8956" t="str">
        <f t="shared" si="698"/>
        <v>Out of Test</v>
      </c>
      <c r="K8956" t="str">
        <f>IF(J8956="Test", COUNTIF($J$10:J8956, "Test"),"")</f>
        <v/>
      </c>
      <c r="L8956" t="str">
        <f>IF(J8956="Control", COUNTIF($J$10:J8956, "Control"),"")</f>
        <v/>
      </c>
    </row>
    <row r="8957" spans="1:12">
      <c r="A8957" s="42">
        <v>1512086415</v>
      </c>
      <c r="B8957" s="42">
        <v>1</v>
      </c>
      <c r="C8957" s="42">
        <v>2570</v>
      </c>
      <c r="D8957" s="40" t="s">
        <v>362</v>
      </c>
      <c r="E8957" s="40" t="str">
        <f t="shared" si="697"/>
        <v>Out of test</v>
      </c>
      <c r="F8957" t="str">
        <f t="shared" si="695"/>
        <v>High</v>
      </c>
      <c r="G8957" t="str">
        <f t="shared" si="696"/>
        <v>Guangzhou_1_High</v>
      </c>
      <c r="H8957">
        <v>0.39852343227541875</v>
      </c>
      <c r="I8957">
        <f t="shared" si="699"/>
        <v>302</v>
      </c>
      <c r="J8957" t="str">
        <f t="shared" si="698"/>
        <v>Out of Test</v>
      </c>
      <c r="K8957" t="str">
        <f>IF(J8957="Test", COUNTIF($J$10:J8957, "Test"),"")</f>
        <v/>
      </c>
      <c r="L8957" t="str">
        <f>IF(J8957="Control", COUNTIF($J$10:J8957, "Control"),"")</f>
        <v/>
      </c>
    </row>
    <row r="8958" spans="1:12">
      <c r="A8958" s="42">
        <v>1518778404</v>
      </c>
      <c r="B8958" s="42">
        <v>1</v>
      </c>
      <c r="C8958" s="42">
        <v>4018</v>
      </c>
      <c r="D8958" s="40" t="s">
        <v>362</v>
      </c>
      <c r="E8958" s="40" t="str">
        <f t="shared" si="697"/>
        <v>Out of test</v>
      </c>
      <c r="F8958" t="str">
        <f t="shared" si="695"/>
        <v>High</v>
      </c>
      <c r="G8958" t="str">
        <f t="shared" si="696"/>
        <v>Guangzhou_1_High</v>
      </c>
      <c r="H8958">
        <v>0.40039121394788613</v>
      </c>
      <c r="I8958">
        <f t="shared" si="699"/>
        <v>303</v>
      </c>
      <c r="J8958" t="str">
        <f t="shared" si="698"/>
        <v>Out of Test</v>
      </c>
      <c r="K8958" t="str">
        <f>IF(J8958="Test", COUNTIF($J$10:J8958, "Test"),"")</f>
        <v/>
      </c>
      <c r="L8958" t="str">
        <f>IF(J8958="Control", COUNTIF($J$10:J8958, "Control"),"")</f>
        <v/>
      </c>
    </row>
    <row r="8959" spans="1:12">
      <c r="A8959" s="42">
        <v>1514318748</v>
      </c>
      <c r="B8959" s="42">
        <v>1</v>
      </c>
      <c r="C8959" s="42">
        <v>2412</v>
      </c>
      <c r="D8959" s="40" t="s">
        <v>362</v>
      </c>
      <c r="E8959" s="40" t="str">
        <f t="shared" si="697"/>
        <v>Out of test</v>
      </c>
      <c r="F8959" t="str">
        <f t="shared" si="695"/>
        <v>High</v>
      </c>
      <c r="G8959" t="str">
        <f t="shared" si="696"/>
        <v>Guangzhou_1_High</v>
      </c>
      <c r="H8959">
        <v>0.40042811000979395</v>
      </c>
      <c r="I8959">
        <f t="shared" si="699"/>
        <v>304</v>
      </c>
      <c r="J8959" t="str">
        <f t="shared" si="698"/>
        <v>Out of Test</v>
      </c>
      <c r="K8959" t="str">
        <f>IF(J8959="Test", COUNTIF($J$10:J8959, "Test"),"")</f>
        <v/>
      </c>
      <c r="L8959" t="str">
        <f>IF(J8959="Control", COUNTIF($J$10:J8959, "Control"),"")</f>
        <v/>
      </c>
    </row>
    <row r="8960" spans="1:12">
      <c r="A8960" s="42">
        <v>1515116198</v>
      </c>
      <c r="B8960" s="42">
        <v>1</v>
      </c>
      <c r="C8960" s="42">
        <v>4084</v>
      </c>
      <c r="D8960" s="40" t="s">
        <v>362</v>
      </c>
      <c r="E8960" s="40" t="str">
        <f t="shared" si="697"/>
        <v>Out of test</v>
      </c>
      <c r="F8960" t="str">
        <f t="shared" si="695"/>
        <v>High</v>
      </c>
      <c r="G8960" t="str">
        <f t="shared" si="696"/>
        <v>Guangzhou_1_High</v>
      </c>
      <c r="H8960">
        <v>0.40075221869593003</v>
      </c>
      <c r="I8960">
        <f t="shared" si="699"/>
        <v>305</v>
      </c>
      <c r="J8960" t="str">
        <f t="shared" si="698"/>
        <v>Out of Test</v>
      </c>
      <c r="K8960" t="str">
        <f>IF(J8960="Test", COUNTIF($J$10:J8960, "Test"),"")</f>
        <v/>
      </c>
      <c r="L8960" t="str">
        <f>IF(J8960="Control", COUNTIF($J$10:J8960, "Control"),"")</f>
        <v/>
      </c>
    </row>
    <row r="8961" spans="1:12">
      <c r="A8961" s="42">
        <v>1512677408</v>
      </c>
      <c r="B8961" s="42">
        <v>1</v>
      </c>
      <c r="C8961" s="42">
        <v>3830</v>
      </c>
      <c r="D8961" s="40" t="s">
        <v>362</v>
      </c>
      <c r="E8961" s="40" t="str">
        <f t="shared" si="697"/>
        <v>Out of test</v>
      </c>
      <c r="F8961" t="str">
        <f t="shared" si="695"/>
        <v>High</v>
      </c>
      <c r="G8961" t="str">
        <f t="shared" si="696"/>
        <v>Guangzhou_1_High</v>
      </c>
      <c r="H8961">
        <v>0.40112758020138839</v>
      </c>
      <c r="I8961">
        <f t="shared" si="699"/>
        <v>306</v>
      </c>
      <c r="J8961" t="str">
        <f t="shared" si="698"/>
        <v>Out of Test</v>
      </c>
      <c r="K8961" t="str">
        <f>IF(J8961="Test", COUNTIF($J$10:J8961, "Test"),"")</f>
        <v/>
      </c>
      <c r="L8961" t="str">
        <f>IF(J8961="Control", COUNTIF($J$10:J8961, "Control"),"")</f>
        <v/>
      </c>
    </row>
    <row r="8962" spans="1:12">
      <c r="A8962" s="42">
        <v>1517107825</v>
      </c>
      <c r="B8962" s="42">
        <v>1</v>
      </c>
      <c r="C8962" s="42">
        <v>2667</v>
      </c>
      <c r="D8962" s="40" t="s">
        <v>362</v>
      </c>
      <c r="E8962" s="40" t="str">
        <f t="shared" si="697"/>
        <v>Out of test</v>
      </c>
      <c r="F8962" t="str">
        <f t="shared" si="695"/>
        <v>High</v>
      </c>
      <c r="G8962" t="str">
        <f t="shared" si="696"/>
        <v>Guangzhou_1_High</v>
      </c>
      <c r="H8962">
        <v>0.40388198840507872</v>
      </c>
      <c r="I8962">
        <f t="shared" si="699"/>
        <v>307</v>
      </c>
      <c r="J8962" t="str">
        <f t="shared" si="698"/>
        <v>Out of Test</v>
      </c>
      <c r="K8962" t="str">
        <f>IF(J8962="Test", COUNTIF($J$10:J8962, "Test"),"")</f>
        <v/>
      </c>
      <c r="L8962" t="str">
        <f>IF(J8962="Control", COUNTIF($J$10:J8962, "Control"),"")</f>
        <v/>
      </c>
    </row>
    <row r="8963" spans="1:12">
      <c r="A8963" s="42">
        <v>1514177065</v>
      </c>
      <c r="B8963" s="42">
        <v>1</v>
      </c>
      <c r="C8963" s="42">
        <v>2331</v>
      </c>
      <c r="D8963" s="40" t="s">
        <v>362</v>
      </c>
      <c r="E8963" s="40" t="str">
        <f t="shared" si="697"/>
        <v>Out of test</v>
      </c>
      <c r="F8963" t="str">
        <f t="shared" si="695"/>
        <v>High</v>
      </c>
      <c r="G8963" t="str">
        <f t="shared" si="696"/>
        <v>Guangzhou_1_High</v>
      </c>
      <c r="H8963">
        <v>0.40544022438882588</v>
      </c>
      <c r="I8963">
        <f t="shared" si="699"/>
        <v>308</v>
      </c>
      <c r="J8963" t="str">
        <f t="shared" si="698"/>
        <v>Out of Test</v>
      </c>
      <c r="K8963" t="str">
        <f>IF(J8963="Test", COUNTIF($J$10:J8963, "Test"),"")</f>
        <v/>
      </c>
      <c r="L8963" t="str">
        <f>IF(J8963="Control", COUNTIF($J$10:J8963, "Control"),"")</f>
        <v/>
      </c>
    </row>
    <row r="8964" spans="1:12">
      <c r="A8964" s="42">
        <v>1516323754</v>
      </c>
      <c r="B8964" s="42">
        <v>1</v>
      </c>
      <c r="C8964" s="42">
        <v>2810</v>
      </c>
      <c r="D8964" s="40" t="s">
        <v>362</v>
      </c>
      <c r="E8964" s="40" t="str">
        <f t="shared" si="697"/>
        <v>Out of test</v>
      </c>
      <c r="F8964" t="str">
        <f t="shared" si="695"/>
        <v>High</v>
      </c>
      <c r="G8964" t="str">
        <f t="shared" si="696"/>
        <v>Guangzhou_1_High</v>
      </c>
      <c r="H8964">
        <v>0.4060978146114822</v>
      </c>
      <c r="I8964">
        <f t="shared" si="699"/>
        <v>309</v>
      </c>
      <c r="J8964" t="str">
        <f t="shared" si="698"/>
        <v>Out of Test</v>
      </c>
      <c r="K8964" t="str">
        <f>IF(J8964="Test", COUNTIF($J$10:J8964, "Test"),"")</f>
        <v/>
      </c>
      <c r="L8964" t="str">
        <f>IF(J8964="Control", COUNTIF($J$10:J8964, "Control"),"")</f>
        <v/>
      </c>
    </row>
    <row r="8965" spans="1:12">
      <c r="A8965" s="42">
        <v>1516093264</v>
      </c>
      <c r="B8965" s="42">
        <v>1</v>
      </c>
      <c r="C8965" s="42">
        <v>4747</v>
      </c>
      <c r="D8965" s="40" t="s">
        <v>362</v>
      </c>
      <c r="E8965" s="40" t="str">
        <f t="shared" si="697"/>
        <v>Out of test</v>
      </c>
      <c r="F8965" t="str">
        <f t="shared" si="695"/>
        <v>High</v>
      </c>
      <c r="G8965" t="str">
        <f t="shared" si="696"/>
        <v>Guangzhou_1_High</v>
      </c>
      <c r="H8965">
        <v>0.40717420233389479</v>
      </c>
      <c r="I8965">
        <f t="shared" si="699"/>
        <v>310</v>
      </c>
      <c r="J8965" t="str">
        <f t="shared" si="698"/>
        <v>Out of Test</v>
      </c>
      <c r="K8965" t="str">
        <f>IF(J8965="Test", COUNTIF($J$10:J8965, "Test"),"")</f>
        <v/>
      </c>
      <c r="L8965" t="str">
        <f>IF(J8965="Control", COUNTIF($J$10:J8965, "Control"),"")</f>
        <v/>
      </c>
    </row>
    <row r="8966" spans="1:12">
      <c r="A8966" s="42">
        <v>1514399338</v>
      </c>
      <c r="B8966" s="42">
        <v>1</v>
      </c>
      <c r="C8966" s="42">
        <v>2917</v>
      </c>
      <c r="D8966" s="40" t="s">
        <v>362</v>
      </c>
      <c r="E8966" s="40" t="str">
        <f t="shared" si="697"/>
        <v>Out of test</v>
      </c>
      <c r="F8966" t="str">
        <f t="shared" si="695"/>
        <v>High</v>
      </c>
      <c r="G8966" t="str">
        <f t="shared" si="696"/>
        <v>Guangzhou_1_High</v>
      </c>
      <c r="H8966">
        <v>0.40779136038254338</v>
      </c>
      <c r="I8966">
        <f t="shared" si="699"/>
        <v>311</v>
      </c>
      <c r="J8966" t="str">
        <f t="shared" si="698"/>
        <v>Out of Test</v>
      </c>
      <c r="K8966" t="str">
        <f>IF(J8966="Test", COUNTIF($J$10:J8966, "Test"),"")</f>
        <v/>
      </c>
      <c r="L8966" t="str">
        <f>IF(J8966="Control", COUNTIF($J$10:J8966, "Control"),"")</f>
        <v/>
      </c>
    </row>
    <row r="8967" spans="1:12">
      <c r="A8967" s="42">
        <v>1519411888</v>
      </c>
      <c r="B8967" s="42">
        <v>1</v>
      </c>
      <c r="C8967" s="42">
        <v>2666</v>
      </c>
      <c r="D8967" s="40" t="s">
        <v>362</v>
      </c>
      <c r="E8967" s="40" t="str">
        <f t="shared" si="697"/>
        <v>Out of test</v>
      </c>
      <c r="F8967" t="str">
        <f t="shared" si="695"/>
        <v>High</v>
      </c>
      <c r="G8967" t="str">
        <f t="shared" si="696"/>
        <v>Guangzhou_1_High</v>
      </c>
      <c r="H8967">
        <v>0.41145238192174138</v>
      </c>
      <c r="I8967">
        <f t="shared" si="699"/>
        <v>312</v>
      </c>
      <c r="J8967" t="str">
        <f t="shared" si="698"/>
        <v>Out of Test</v>
      </c>
      <c r="K8967" t="str">
        <f>IF(J8967="Test", COUNTIF($J$10:J8967, "Test"),"")</f>
        <v/>
      </c>
      <c r="L8967" t="str">
        <f>IF(J8967="Control", COUNTIF($J$10:J8967, "Control"),"")</f>
        <v/>
      </c>
    </row>
    <row r="8968" spans="1:12">
      <c r="A8968" s="42">
        <v>1511613277</v>
      </c>
      <c r="B8968" s="42">
        <v>1</v>
      </c>
      <c r="C8968" s="42">
        <v>4114</v>
      </c>
      <c r="D8968" s="40" t="s">
        <v>362</v>
      </c>
      <c r="E8968" s="40" t="str">
        <f t="shared" si="697"/>
        <v>Out of test</v>
      </c>
      <c r="F8968" t="str">
        <f t="shared" si="695"/>
        <v>High</v>
      </c>
      <c r="G8968" t="str">
        <f t="shared" si="696"/>
        <v>Guangzhou_1_High</v>
      </c>
      <c r="H8968">
        <v>0.41174132827693921</v>
      </c>
      <c r="I8968">
        <f t="shared" si="699"/>
        <v>313</v>
      </c>
      <c r="J8968" t="str">
        <f t="shared" si="698"/>
        <v>Out of Test</v>
      </c>
      <c r="K8968" t="str">
        <f>IF(J8968="Test", COUNTIF($J$10:J8968, "Test"),"")</f>
        <v/>
      </c>
      <c r="L8968" t="str">
        <f>IF(J8968="Control", COUNTIF($J$10:J8968, "Control"),"")</f>
        <v/>
      </c>
    </row>
    <row r="8969" spans="1:12">
      <c r="A8969" s="42">
        <v>1512592356</v>
      </c>
      <c r="B8969" s="42">
        <v>1</v>
      </c>
      <c r="C8969" s="42">
        <v>2487</v>
      </c>
      <c r="D8969" s="40" t="s">
        <v>362</v>
      </c>
      <c r="E8969" s="40" t="str">
        <f t="shared" si="697"/>
        <v>Out of test</v>
      </c>
      <c r="F8969" t="str">
        <f t="shared" si="695"/>
        <v>High</v>
      </c>
      <c r="G8969" t="str">
        <f t="shared" si="696"/>
        <v>Guangzhou_1_High</v>
      </c>
      <c r="H8969">
        <v>0.41198371323569061</v>
      </c>
      <c r="I8969">
        <f t="shared" si="699"/>
        <v>314</v>
      </c>
      <c r="J8969" t="str">
        <f t="shared" si="698"/>
        <v>Out of Test</v>
      </c>
      <c r="K8969" t="str">
        <f>IF(J8969="Test", COUNTIF($J$10:J8969, "Test"),"")</f>
        <v/>
      </c>
      <c r="L8969" t="str">
        <f>IF(J8969="Control", COUNTIF($J$10:J8969, "Control"),"")</f>
        <v/>
      </c>
    </row>
    <row r="8970" spans="1:12">
      <c r="A8970" s="42">
        <v>1513088574</v>
      </c>
      <c r="B8970" s="42">
        <v>1</v>
      </c>
      <c r="C8970" s="42">
        <v>3146</v>
      </c>
      <c r="D8970" s="40" t="s">
        <v>362</v>
      </c>
      <c r="E8970" s="40" t="str">
        <f t="shared" si="697"/>
        <v>Out of test</v>
      </c>
      <c r="F8970" t="str">
        <f t="shared" ref="F8970:F9033" si="700">_xlfn.IFS(C8970&lt;1069, "Low", C8970&lt;2277, "Mid", C8970&gt;=2277, "High")</f>
        <v>High</v>
      </c>
      <c r="G8970" t="str">
        <f t="shared" ref="G8970:G9033" si="701">D8970&amp;"_"&amp;B8970&amp;"_"&amp;F8970</f>
        <v>Guangzhou_1_High</v>
      </c>
      <c r="H8970">
        <v>0.41220455216989205</v>
      </c>
      <c r="I8970">
        <f t="shared" si="699"/>
        <v>315</v>
      </c>
      <c r="J8970" t="str">
        <f t="shared" si="698"/>
        <v>Out of Test</v>
      </c>
      <c r="K8970" t="str">
        <f>IF(J8970="Test", COUNTIF($J$10:J8970, "Test"),"")</f>
        <v/>
      </c>
      <c r="L8970" t="str">
        <f>IF(J8970="Control", COUNTIF($J$10:J8970, "Control"),"")</f>
        <v/>
      </c>
    </row>
    <row r="8971" spans="1:12">
      <c r="A8971" s="42">
        <v>1513595639</v>
      </c>
      <c r="B8971" s="42">
        <v>1</v>
      </c>
      <c r="C8971" s="42">
        <v>2309</v>
      </c>
      <c r="D8971" s="40" t="s">
        <v>362</v>
      </c>
      <c r="E8971" s="40" t="str">
        <f t="shared" ref="E8971:E9034" si="702">IF(AND(J8971="Test",K8971&lt;=3000),"Test",IF(AND(J8971="Control",L8971&lt;=3000),"Control","Out of test"))</f>
        <v>Out of test</v>
      </c>
      <c r="F8971" t="str">
        <f t="shared" si="700"/>
        <v>High</v>
      </c>
      <c r="G8971" t="str">
        <f t="shared" si="701"/>
        <v>Guangzhou_1_High</v>
      </c>
      <c r="H8971">
        <v>0.41419868480127009</v>
      </c>
      <c r="I8971">
        <f t="shared" si="699"/>
        <v>316</v>
      </c>
      <c r="J8971" t="str">
        <f t="shared" ref="J8971:J9034" si="703">IF(I8971&lt;=250, IF(MOD(I8971,2)=1, "Test", "Control"),"Out of Test")</f>
        <v>Out of Test</v>
      </c>
      <c r="K8971" t="str">
        <f>IF(J8971="Test", COUNTIF($J$10:J8971, "Test"),"")</f>
        <v/>
      </c>
      <c r="L8971" t="str">
        <f>IF(J8971="Control", COUNTIF($J$10:J8971, "Control"),"")</f>
        <v/>
      </c>
    </row>
    <row r="8972" spans="1:12">
      <c r="A8972" s="42">
        <v>1513102126</v>
      </c>
      <c r="B8972" s="42">
        <v>1</v>
      </c>
      <c r="C8972" s="42">
        <v>4564</v>
      </c>
      <c r="D8972" s="40" t="s">
        <v>362</v>
      </c>
      <c r="E8972" s="40" t="str">
        <f t="shared" si="702"/>
        <v>Out of test</v>
      </c>
      <c r="F8972" t="str">
        <f t="shared" si="700"/>
        <v>High</v>
      </c>
      <c r="G8972" t="str">
        <f t="shared" si="701"/>
        <v>Guangzhou_1_High</v>
      </c>
      <c r="H8972">
        <v>0.41615622266399011</v>
      </c>
      <c r="I8972">
        <f t="shared" ref="I8972:I9035" si="704">IF(G8972=G8971, I8971+1, 1)</f>
        <v>317</v>
      </c>
      <c r="J8972" t="str">
        <f t="shared" si="703"/>
        <v>Out of Test</v>
      </c>
      <c r="K8972" t="str">
        <f>IF(J8972="Test", COUNTIF($J$10:J8972, "Test"),"")</f>
        <v/>
      </c>
      <c r="L8972" t="str">
        <f>IF(J8972="Control", COUNTIF($J$10:J8972, "Control"),"")</f>
        <v/>
      </c>
    </row>
    <row r="8973" spans="1:12">
      <c r="A8973" s="42">
        <v>1519356718</v>
      </c>
      <c r="B8973" s="42">
        <v>1</v>
      </c>
      <c r="C8973" s="42">
        <v>2683</v>
      </c>
      <c r="D8973" s="40" t="s">
        <v>362</v>
      </c>
      <c r="E8973" s="40" t="str">
        <f t="shared" si="702"/>
        <v>Out of test</v>
      </c>
      <c r="F8973" t="str">
        <f t="shared" si="700"/>
        <v>High</v>
      </c>
      <c r="G8973" t="str">
        <f t="shared" si="701"/>
        <v>Guangzhou_1_High</v>
      </c>
      <c r="H8973">
        <v>0.41804391436434363</v>
      </c>
      <c r="I8973">
        <f t="shared" si="704"/>
        <v>318</v>
      </c>
      <c r="J8973" t="str">
        <f t="shared" si="703"/>
        <v>Out of Test</v>
      </c>
      <c r="K8973" t="str">
        <f>IF(J8973="Test", COUNTIF($J$10:J8973, "Test"),"")</f>
        <v/>
      </c>
      <c r="L8973" t="str">
        <f>IF(J8973="Control", COUNTIF($J$10:J8973, "Control"),"")</f>
        <v/>
      </c>
    </row>
    <row r="8974" spans="1:12">
      <c r="A8974" s="42">
        <v>1514320547</v>
      </c>
      <c r="B8974" s="42">
        <v>1</v>
      </c>
      <c r="C8974" s="42">
        <v>3441</v>
      </c>
      <c r="D8974" s="40" t="s">
        <v>362</v>
      </c>
      <c r="E8974" s="40" t="str">
        <f t="shared" si="702"/>
        <v>Out of test</v>
      </c>
      <c r="F8974" t="str">
        <f t="shared" si="700"/>
        <v>High</v>
      </c>
      <c r="G8974" t="str">
        <f t="shared" si="701"/>
        <v>Guangzhou_1_High</v>
      </c>
      <c r="H8974">
        <v>0.41826653860098884</v>
      </c>
      <c r="I8974">
        <f t="shared" si="704"/>
        <v>319</v>
      </c>
      <c r="J8974" t="str">
        <f t="shared" si="703"/>
        <v>Out of Test</v>
      </c>
      <c r="K8974" t="str">
        <f>IF(J8974="Test", COUNTIF($J$10:J8974, "Test"),"")</f>
        <v/>
      </c>
      <c r="L8974" t="str">
        <f>IF(J8974="Control", COUNTIF($J$10:J8974, "Control"),"")</f>
        <v/>
      </c>
    </row>
    <row r="8975" spans="1:12">
      <c r="A8975" s="42">
        <v>1511789538</v>
      </c>
      <c r="B8975" s="42">
        <v>1</v>
      </c>
      <c r="C8975" s="42">
        <v>5330</v>
      </c>
      <c r="D8975" s="40" t="s">
        <v>362</v>
      </c>
      <c r="E8975" s="40" t="str">
        <f t="shared" si="702"/>
        <v>Out of test</v>
      </c>
      <c r="F8975" t="str">
        <f t="shared" si="700"/>
        <v>High</v>
      </c>
      <c r="G8975" t="str">
        <f t="shared" si="701"/>
        <v>Guangzhou_1_High</v>
      </c>
      <c r="H8975">
        <v>0.41924108896148271</v>
      </c>
      <c r="I8975">
        <f t="shared" si="704"/>
        <v>320</v>
      </c>
      <c r="J8975" t="str">
        <f t="shared" si="703"/>
        <v>Out of Test</v>
      </c>
      <c r="K8975" t="str">
        <f>IF(J8975="Test", COUNTIF($J$10:J8975, "Test"),"")</f>
        <v/>
      </c>
      <c r="L8975" t="str">
        <f>IF(J8975="Control", COUNTIF($J$10:J8975, "Control"),"")</f>
        <v/>
      </c>
    </row>
    <row r="8976" spans="1:12">
      <c r="A8976" s="42">
        <v>1518217999</v>
      </c>
      <c r="B8976" s="42">
        <v>1</v>
      </c>
      <c r="C8976" s="42">
        <v>3229</v>
      </c>
      <c r="D8976" s="40" t="s">
        <v>362</v>
      </c>
      <c r="E8976" s="40" t="str">
        <f t="shared" si="702"/>
        <v>Out of test</v>
      </c>
      <c r="F8976" t="str">
        <f t="shared" si="700"/>
        <v>High</v>
      </c>
      <c r="G8976" t="str">
        <f t="shared" si="701"/>
        <v>Guangzhou_1_High</v>
      </c>
      <c r="H8976">
        <v>0.41948103853813223</v>
      </c>
      <c r="I8976">
        <f t="shared" si="704"/>
        <v>321</v>
      </c>
      <c r="J8976" t="str">
        <f t="shared" si="703"/>
        <v>Out of Test</v>
      </c>
      <c r="K8976" t="str">
        <f>IF(J8976="Test", COUNTIF($J$10:J8976, "Test"),"")</f>
        <v/>
      </c>
      <c r="L8976" t="str">
        <f>IF(J8976="Control", COUNTIF($J$10:J8976, "Control"),"")</f>
        <v/>
      </c>
    </row>
    <row r="8977" spans="1:12">
      <c r="A8977" s="42">
        <v>1511892935</v>
      </c>
      <c r="B8977" s="42">
        <v>1</v>
      </c>
      <c r="C8977" s="42">
        <v>4499</v>
      </c>
      <c r="D8977" s="40" t="s">
        <v>362</v>
      </c>
      <c r="E8977" s="40" t="str">
        <f t="shared" si="702"/>
        <v>Out of test</v>
      </c>
      <c r="F8977" t="str">
        <f t="shared" si="700"/>
        <v>High</v>
      </c>
      <c r="G8977" t="str">
        <f t="shared" si="701"/>
        <v>Guangzhou_1_High</v>
      </c>
      <c r="H8977">
        <v>0.42197144313463875</v>
      </c>
      <c r="I8977">
        <f t="shared" si="704"/>
        <v>322</v>
      </c>
      <c r="J8977" t="str">
        <f t="shared" si="703"/>
        <v>Out of Test</v>
      </c>
      <c r="K8977" t="str">
        <f>IF(J8977="Test", COUNTIF($J$10:J8977, "Test"),"")</f>
        <v/>
      </c>
      <c r="L8977" t="str">
        <f>IF(J8977="Control", COUNTIF($J$10:J8977, "Control"),"")</f>
        <v/>
      </c>
    </row>
    <row r="8978" spans="1:12">
      <c r="A8978" s="42">
        <v>1517111416</v>
      </c>
      <c r="B8978" s="42">
        <v>1</v>
      </c>
      <c r="C8978" s="42">
        <v>2279</v>
      </c>
      <c r="D8978" s="40" t="s">
        <v>362</v>
      </c>
      <c r="E8978" s="40" t="str">
        <f t="shared" si="702"/>
        <v>Out of test</v>
      </c>
      <c r="F8978" t="str">
        <f t="shared" si="700"/>
        <v>High</v>
      </c>
      <c r="G8978" t="str">
        <f t="shared" si="701"/>
        <v>Guangzhou_1_High</v>
      </c>
      <c r="H8978">
        <v>0.4255973201788531</v>
      </c>
      <c r="I8978">
        <f t="shared" si="704"/>
        <v>323</v>
      </c>
      <c r="J8978" t="str">
        <f t="shared" si="703"/>
        <v>Out of Test</v>
      </c>
      <c r="K8978" t="str">
        <f>IF(J8978="Test", COUNTIF($J$10:J8978, "Test"),"")</f>
        <v/>
      </c>
      <c r="L8978" t="str">
        <f>IF(J8978="Control", COUNTIF($J$10:J8978, "Control"),"")</f>
        <v/>
      </c>
    </row>
    <row r="8979" spans="1:12">
      <c r="A8979" s="42">
        <v>1511877843</v>
      </c>
      <c r="B8979" s="42">
        <v>1</v>
      </c>
      <c r="C8979" s="42">
        <v>3646</v>
      </c>
      <c r="D8979" s="40" t="s">
        <v>362</v>
      </c>
      <c r="E8979" s="40" t="str">
        <f t="shared" si="702"/>
        <v>Out of test</v>
      </c>
      <c r="F8979" t="str">
        <f t="shared" si="700"/>
        <v>High</v>
      </c>
      <c r="G8979" t="str">
        <f t="shared" si="701"/>
        <v>Guangzhou_1_High</v>
      </c>
      <c r="H8979">
        <v>0.42944450138020751</v>
      </c>
      <c r="I8979">
        <f t="shared" si="704"/>
        <v>324</v>
      </c>
      <c r="J8979" t="str">
        <f t="shared" si="703"/>
        <v>Out of Test</v>
      </c>
      <c r="K8979" t="str">
        <f>IF(J8979="Test", COUNTIF($J$10:J8979, "Test"),"")</f>
        <v/>
      </c>
      <c r="L8979" t="str">
        <f>IF(J8979="Control", COUNTIF($J$10:J8979, "Control"),"")</f>
        <v/>
      </c>
    </row>
    <row r="8980" spans="1:12">
      <c r="A8980" s="42">
        <v>1517319067</v>
      </c>
      <c r="B8980" s="42">
        <v>1</v>
      </c>
      <c r="C8980" s="42">
        <v>3085</v>
      </c>
      <c r="D8980" s="40" t="s">
        <v>362</v>
      </c>
      <c r="E8980" s="40" t="str">
        <f t="shared" si="702"/>
        <v>Out of test</v>
      </c>
      <c r="F8980" t="str">
        <f t="shared" si="700"/>
        <v>High</v>
      </c>
      <c r="G8980" t="str">
        <f t="shared" si="701"/>
        <v>Guangzhou_1_High</v>
      </c>
      <c r="H8980">
        <v>0.43181050918579977</v>
      </c>
      <c r="I8980">
        <f t="shared" si="704"/>
        <v>325</v>
      </c>
      <c r="J8980" t="str">
        <f t="shared" si="703"/>
        <v>Out of Test</v>
      </c>
      <c r="K8980" t="str">
        <f>IF(J8980="Test", COUNTIF($J$10:J8980, "Test"),"")</f>
        <v/>
      </c>
      <c r="L8980" t="str">
        <f>IF(J8980="Control", COUNTIF($J$10:J8980, "Control"),"")</f>
        <v/>
      </c>
    </row>
    <row r="8981" spans="1:12">
      <c r="A8981" s="42">
        <v>1514834164</v>
      </c>
      <c r="B8981" s="42">
        <v>1</v>
      </c>
      <c r="C8981" s="42">
        <v>2481</v>
      </c>
      <c r="D8981" s="40" t="s">
        <v>362</v>
      </c>
      <c r="E8981" s="40" t="str">
        <f t="shared" si="702"/>
        <v>Out of test</v>
      </c>
      <c r="F8981" t="str">
        <f t="shared" si="700"/>
        <v>High</v>
      </c>
      <c r="G8981" t="str">
        <f t="shared" si="701"/>
        <v>Guangzhou_1_High</v>
      </c>
      <c r="H8981">
        <v>0.43386594381302857</v>
      </c>
      <c r="I8981">
        <f t="shared" si="704"/>
        <v>326</v>
      </c>
      <c r="J8981" t="str">
        <f t="shared" si="703"/>
        <v>Out of Test</v>
      </c>
      <c r="K8981" t="str">
        <f>IF(J8981="Test", COUNTIF($J$10:J8981, "Test"),"")</f>
        <v/>
      </c>
      <c r="L8981" t="str">
        <f>IF(J8981="Control", COUNTIF($J$10:J8981, "Control"),"")</f>
        <v/>
      </c>
    </row>
    <row r="8982" spans="1:12">
      <c r="A8982" s="42">
        <v>1515078464</v>
      </c>
      <c r="B8982" s="42">
        <v>1</v>
      </c>
      <c r="C8982" s="42">
        <v>4602</v>
      </c>
      <c r="D8982" s="40" t="s">
        <v>362</v>
      </c>
      <c r="E8982" s="40" t="str">
        <f t="shared" si="702"/>
        <v>Out of test</v>
      </c>
      <c r="F8982" t="str">
        <f t="shared" si="700"/>
        <v>High</v>
      </c>
      <c r="G8982" t="str">
        <f t="shared" si="701"/>
        <v>Guangzhou_1_High</v>
      </c>
      <c r="H8982">
        <v>0.43465222415792881</v>
      </c>
      <c r="I8982">
        <f t="shared" si="704"/>
        <v>327</v>
      </c>
      <c r="J8982" t="str">
        <f t="shared" si="703"/>
        <v>Out of Test</v>
      </c>
      <c r="K8982" t="str">
        <f>IF(J8982="Test", COUNTIF($J$10:J8982, "Test"),"")</f>
        <v/>
      </c>
      <c r="L8982" t="str">
        <f>IF(J8982="Control", COUNTIF($J$10:J8982, "Control"),"")</f>
        <v/>
      </c>
    </row>
    <row r="8983" spans="1:12">
      <c r="A8983" s="42">
        <v>1517572205</v>
      </c>
      <c r="B8983" s="42">
        <v>1</v>
      </c>
      <c r="C8983" s="42">
        <v>3868</v>
      </c>
      <c r="D8983" s="40" t="s">
        <v>362</v>
      </c>
      <c r="E8983" s="40" t="str">
        <f t="shared" si="702"/>
        <v>Out of test</v>
      </c>
      <c r="F8983" t="str">
        <f t="shared" si="700"/>
        <v>High</v>
      </c>
      <c r="G8983" t="str">
        <f t="shared" si="701"/>
        <v>Guangzhou_1_High</v>
      </c>
      <c r="H8983">
        <v>0.43472312021180448</v>
      </c>
      <c r="I8983">
        <f t="shared" si="704"/>
        <v>328</v>
      </c>
      <c r="J8983" t="str">
        <f t="shared" si="703"/>
        <v>Out of Test</v>
      </c>
      <c r="K8983" t="str">
        <f>IF(J8983="Test", COUNTIF($J$10:J8983, "Test"),"")</f>
        <v/>
      </c>
      <c r="L8983" t="str">
        <f>IF(J8983="Control", COUNTIF($J$10:J8983, "Control"),"")</f>
        <v/>
      </c>
    </row>
    <row r="8984" spans="1:12">
      <c r="A8984" s="42">
        <v>1511765564</v>
      </c>
      <c r="B8984" s="42">
        <v>1</v>
      </c>
      <c r="C8984" s="42">
        <v>4030</v>
      </c>
      <c r="D8984" s="40" t="s">
        <v>362</v>
      </c>
      <c r="E8984" s="40" t="str">
        <f t="shared" si="702"/>
        <v>Out of test</v>
      </c>
      <c r="F8984" t="str">
        <f t="shared" si="700"/>
        <v>High</v>
      </c>
      <c r="G8984" t="str">
        <f t="shared" si="701"/>
        <v>Guangzhou_1_High</v>
      </c>
      <c r="H8984">
        <v>0.43603674045657714</v>
      </c>
      <c r="I8984">
        <f t="shared" si="704"/>
        <v>329</v>
      </c>
      <c r="J8984" t="str">
        <f t="shared" si="703"/>
        <v>Out of Test</v>
      </c>
      <c r="K8984" t="str">
        <f>IF(J8984="Test", COUNTIF($J$10:J8984, "Test"),"")</f>
        <v/>
      </c>
      <c r="L8984" t="str">
        <f>IF(J8984="Control", COUNTIF($J$10:J8984, "Control"),"")</f>
        <v/>
      </c>
    </row>
    <row r="8985" spans="1:12">
      <c r="A8985" s="42">
        <v>1517184484</v>
      </c>
      <c r="B8985" s="42">
        <v>1</v>
      </c>
      <c r="C8985" s="42">
        <v>3497</v>
      </c>
      <c r="D8985" s="40" t="s">
        <v>362</v>
      </c>
      <c r="E8985" s="40" t="str">
        <f t="shared" si="702"/>
        <v>Out of test</v>
      </c>
      <c r="F8985" t="str">
        <f t="shared" si="700"/>
        <v>High</v>
      </c>
      <c r="G8985" t="str">
        <f t="shared" si="701"/>
        <v>Guangzhou_1_High</v>
      </c>
      <c r="H8985">
        <v>0.43972920411261451</v>
      </c>
      <c r="I8985">
        <f t="shared" si="704"/>
        <v>330</v>
      </c>
      <c r="J8985" t="str">
        <f t="shared" si="703"/>
        <v>Out of Test</v>
      </c>
      <c r="K8985" t="str">
        <f>IF(J8985="Test", COUNTIF($J$10:J8985, "Test"),"")</f>
        <v/>
      </c>
      <c r="L8985" t="str">
        <f>IF(J8985="Control", COUNTIF($J$10:J8985, "Control"),"")</f>
        <v/>
      </c>
    </row>
    <row r="8986" spans="1:12">
      <c r="A8986" s="42">
        <v>1515316173</v>
      </c>
      <c r="B8986" s="42">
        <v>1</v>
      </c>
      <c r="C8986" s="42">
        <v>3218</v>
      </c>
      <c r="D8986" s="40" t="s">
        <v>362</v>
      </c>
      <c r="E8986" s="40" t="str">
        <f t="shared" si="702"/>
        <v>Out of test</v>
      </c>
      <c r="F8986" t="str">
        <f t="shared" si="700"/>
        <v>High</v>
      </c>
      <c r="G8986" t="str">
        <f t="shared" si="701"/>
        <v>Guangzhou_1_High</v>
      </c>
      <c r="H8986">
        <v>0.4401309861891296</v>
      </c>
      <c r="I8986">
        <f t="shared" si="704"/>
        <v>331</v>
      </c>
      <c r="J8986" t="str">
        <f t="shared" si="703"/>
        <v>Out of Test</v>
      </c>
      <c r="K8986" t="str">
        <f>IF(J8986="Test", COUNTIF($J$10:J8986, "Test"),"")</f>
        <v/>
      </c>
      <c r="L8986" t="str">
        <f>IF(J8986="Control", COUNTIF($J$10:J8986, "Control"),"")</f>
        <v/>
      </c>
    </row>
    <row r="8987" spans="1:12">
      <c r="A8987" s="42">
        <v>1519517233</v>
      </c>
      <c r="B8987" s="42">
        <v>1</v>
      </c>
      <c r="C8987" s="42">
        <v>2654</v>
      </c>
      <c r="D8987" s="40" t="s">
        <v>362</v>
      </c>
      <c r="E8987" s="40" t="str">
        <f t="shared" si="702"/>
        <v>Out of test</v>
      </c>
      <c r="F8987" t="str">
        <f t="shared" si="700"/>
        <v>High</v>
      </c>
      <c r="G8987" t="str">
        <f t="shared" si="701"/>
        <v>Guangzhou_1_High</v>
      </c>
      <c r="H8987">
        <v>0.44399055513525809</v>
      </c>
      <c r="I8987">
        <f t="shared" si="704"/>
        <v>332</v>
      </c>
      <c r="J8987" t="str">
        <f t="shared" si="703"/>
        <v>Out of Test</v>
      </c>
      <c r="K8987" t="str">
        <f>IF(J8987="Test", COUNTIF($J$10:J8987, "Test"),"")</f>
        <v/>
      </c>
      <c r="L8987" t="str">
        <f>IF(J8987="Control", COUNTIF($J$10:J8987, "Control"),"")</f>
        <v/>
      </c>
    </row>
    <row r="8988" spans="1:12">
      <c r="A8988" s="42">
        <v>1514929037</v>
      </c>
      <c r="B8988" s="42">
        <v>1</v>
      </c>
      <c r="C8988" s="42">
        <v>3898</v>
      </c>
      <c r="D8988" s="40" t="s">
        <v>362</v>
      </c>
      <c r="E8988" s="40" t="str">
        <f t="shared" si="702"/>
        <v>Out of test</v>
      </c>
      <c r="F8988" t="str">
        <f t="shared" si="700"/>
        <v>High</v>
      </c>
      <c r="G8988" t="str">
        <f t="shared" si="701"/>
        <v>Guangzhou_1_High</v>
      </c>
      <c r="H8988">
        <v>0.44602460690150103</v>
      </c>
      <c r="I8988">
        <f t="shared" si="704"/>
        <v>333</v>
      </c>
      <c r="J8988" t="str">
        <f t="shared" si="703"/>
        <v>Out of Test</v>
      </c>
      <c r="K8988" t="str">
        <f>IF(J8988="Test", COUNTIF($J$10:J8988, "Test"),"")</f>
        <v/>
      </c>
      <c r="L8988" t="str">
        <f>IF(J8988="Control", COUNTIF($J$10:J8988, "Control"),"")</f>
        <v/>
      </c>
    </row>
    <row r="8989" spans="1:12">
      <c r="A8989" s="42">
        <v>1512188437</v>
      </c>
      <c r="B8989" s="42">
        <v>1</v>
      </c>
      <c r="C8989" s="42">
        <v>2288</v>
      </c>
      <c r="D8989" s="40" t="s">
        <v>362</v>
      </c>
      <c r="E8989" s="40" t="str">
        <f t="shared" si="702"/>
        <v>Out of test</v>
      </c>
      <c r="F8989" t="str">
        <f t="shared" si="700"/>
        <v>High</v>
      </c>
      <c r="G8989" t="str">
        <f t="shared" si="701"/>
        <v>Guangzhou_1_High</v>
      </c>
      <c r="H8989">
        <v>0.45052437251434452</v>
      </c>
      <c r="I8989">
        <f t="shared" si="704"/>
        <v>334</v>
      </c>
      <c r="J8989" t="str">
        <f t="shared" si="703"/>
        <v>Out of Test</v>
      </c>
      <c r="K8989" t="str">
        <f>IF(J8989="Test", COUNTIF($J$10:J8989, "Test"),"")</f>
        <v/>
      </c>
      <c r="L8989" t="str">
        <f>IF(J8989="Control", COUNTIF($J$10:J8989, "Control"),"")</f>
        <v/>
      </c>
    </row>
    <row r="8990" spans="1:12">
      <c r="A8990" s="42">
        <v>1518261577</v>
      </c>
      <c r="B8990" s="42">
        <v>1</v>
      </c>
      <c r="C8990" s="42">
        <v>4224</v>
      </c>
      <c r="D8990" s="40" t="s">
        <v>362</v>
      </c>
      <c r="E8990" s="40" t="str">
        <f t="shared" si="702"/>
        <v>Out of test</v>
      </c>
      <c r="F8990" t="str">
        <f t="shared" si="700"/>
        <v>High</v>
      </c>
      <c r="G8990" t="str">
        <f t="shared" si="701"/>
        <v>Guangzhou_1_High</v>
      </c>
      <c r="H8990">
        <v>0.45189819318243873</v>
      </c>
      <c r="I8990">
        <f t="shared" si="704"/>
        <v>335</v>
      </c>
      <c r="J8990" t="str">
        <f t="shared" si="703"/>
        <v>Out of Test</v>
      </c>
      <c r="K8990" t="str">
        <f>IF(J8990="Test", COUNTIF($J$10:J8990, "Test"),"")</f>
        <v/>
      </c>
      <c r="L8990" t="str">
        <f>IF(J8990="Control", COUNTIF($J$10:J8990, "Control"),"")</f>
        <v/>
      </c>
    </row>
    <row r="8991" spans="1:12">
      <c r="A8991" s="42">
        <v>1518155113</v>
      </c>
      <c r="B8991" s="42">
        <v>1</v>
      </c>
      <c r="C8991" s="42">
        <v>2445</v>
      </c>
      <c r="D8991" s="40" t="s">
        <v>362</v>
      </c>
      <c r="E8991" s="40" t="str">
        <f t="shared" si="702"/>
        <v>Out of test</v>
      </c>
      <c r="F8991" t="str">
        <f t="shared" si="700"/>
        <v>High</v>
      </c>
      <c r="G8991" t="str">
        <f t="shared" si="701"/>
        <v>Guangzhou_1_High</v>
      </c>
      <c r="H8991">
        <v>0.45609341749055821</v>
      </c>
      <c r="I8991">
        <f t="shared" si="704"/>
        <v>336</v>
      </c>
      <c r="J8991" t="str">
        <f t="shared" si="703"/>
        <v>Out of Test</v>
      </c>
      <c r="K8991" t="str">
        <f>IF(J8991="Test", COUNTIF($J$10:J8991, "Test"),"")</f>
        <v/>
      </c>
      <c r="L8991" t="str">
        <f>IF(J8991="Control", COUNTIF($J$10:J8991, "Control"),"")</f>
        <v/>
      </c>
    </row>
    <row r="8992" spans="1:12">
      <c r="A8992" s="42">
        <v>1512822634</v>
      </c>
      <c r="B8992" s="42">
        <v>1</v>
      </c>
      <c r="C8992" s="42">
        <v>4769</v>
      </c>
      <c r="D8992" s="40" t="s">
        <v>362</v>
      </c>
      <c r="E8992" s="40" t="str">
        <f t="shared" si="702"/>
        <v>Out of test</v>
      </c>
      <c r="F8992" t="str">
        <f t="shared" si="700"/>
        <v>High</v>
      </c>
      <c r="G8992" t="str">
        <f t="shared" si="701"/>
        <v>Guangzhou_1_High</v>
      </c>
      <c r="H8992">
        <v>0.45619961085689553</v>
      </c>
      <c r="I8992">
        <f t="shared" si="704"/>
        <v>337</v>
      </c>
      <c r="J8992" t="str">
        <f t="shared" si="703"/>
        <v>Out of Test</v>
      </c>
      <c r="K8992" t="str">
        <f>IF(J8992="Test", COUNTIF($J$10:J8992, "Test"),"")</f>
        <v/>
      </c>
      <c r="L8992" t="str">
        <f>IF(J8992="Control", COUNTIF($J$10:J8992, "Control"),"")</f>
        <v/>
      </c>
    </row>
    <row r="8993" spans="1:12">
      <c r="A8993" s="42">
        <v>1511713189</v>
      </c>
      <c r="B8993" s="42">
        <v>1</v>
      </c>
      <c r="C8993" s="42">
        <v>2514</v>
      </c>
      <c r="D8993" s="40" t="s">
        <v>362</v>
      </c>
      <c r="E8993" s="40" t="str">
        <f t="shared" si="702"/>
        <v>Out of test</v>
      </c>
      <c r="F8993" t="str">
        <f t="shared" si="700"/>
        <v>High</v>
      </c>
      <c r="G8993" t="str">
        <f t="shared" si="701"/>
        <v>Guangzhou_1_High</v>
      </c>
      <c r="H8993">
        <v>0.45620256684167337</v>
      </c>
      <c r="I8993">
        <f t="shared" si="704"/>
        <v>338</v>
      </c>
      <c r="J8993" t="str">
        <f t="shared" si="703"/>
        <v>Out of Test</v>
      </c>
      <c r="K8993" t="str">
        <f>IF(J8993="Test", COUNTIF($J$10:J8993, "Test"),"")</f>
        <v/>
      </c>
      <c r="L8993" t="str">
        <f>IF(J8993="Control", COUNTIF($J$10:J8993, "Control"),"")</f>
        <v/>
      </c>
    </row>
    <row r="8994" spans="1:12">
      <c r="A8994" s="42">
        <v>1518969444</v>
      </c>
      <c r="B8994" s="42">
        <v>1</v>
      </c>
      <c r="C8994" s="42">
        <v>3423</v>
      </c>
      <c r="D8994" s="40" t="s">
        <v>362</v>
      </c>
      <c r="E8994" s="40" t="str">
        <f t="shared" si="702"/>
        <v>Out of test</v>
      </c>
      <c r="F8994" t="str">
        <f t="shared" si="700"/>
        <v>High</v>
      </c>
      <c r="G8994" t="str">
        <f t="shared" si="701"/>
        <v>Guangzhou_1_High</v>
      </c>
      <c r="H8994">
        <v>0.45772723778786184</v>
      </c>
      <c r="I8994">
        <f t="shared" si="704"/>
        <v>339</v>
      </c>
      <c r="J8994" t="str">
        <f t="shared" si="703"/>
        <v>Out of Test</v>
      </c>
      <c r="K8994" t="str">
        <f>IF(J8994="Test", COUNTIF($J$10:J8994, "Test"),"")</f>
        <v/>
      </c>
      <c r="L8994" t="str">
        <f>IF(J8994="Control", COUNTIF($J$10:J8994, "Control"),"")</f>
        <v/>
      </c>
    </row>
    <row r="8995" spans="1:12">
      <c r="A8995" s="42">
        <v>1515349658</v>
      </c>
      <c r="B8995" s="42">
        <v>1</v>
      </c>
      <c r="C8995" s="42">
        <v>3191</v>
      </c>
      <c r="D8995" s="40" t="s">
        <v>362</v>
      </c>
      <c r="E8995" s="40" t="str">
        <f t="shared" si="702"/>
        <v>Out of test</v>
      </c>
      <c r="F8995" t="str">
        <f t="shared" si="700"/>
        <v>High</v>
      </c>
      <c r="G8995" t="str">
        <f t="shared" si="701"/>
        <v>Guangzhou_1_High</v>
      </c>
      <c r="H8995">
        <v>0.46000254433581944</v>
      </c>
      <c r="I8995">
        <f t="shared" si="704"/>
        <v>340</v>
      </c>
      <c r="J8995" t="str">
        <f t="shared" si="703"/>
        <v>Out of Test</v>
      </c>
      <c r="K8995" t="str">
        <f>IF(J8995="Test", COUNTIF($J$10:J8995, "Test"),"")</f>
        <v/>
      </c>
      <c r="L8995" t="str">
        <f>IF(J8995="Control", COUNTIF($J$10:J8995, "Control"),"")</f>
        <v/>
      </c>
    </row>
    <row r="8996" spans="1:12">
      <c r="A8996" s="42">
        <v>1511978013</v>
      </c>
      <c r="B8996" s="42">
        <v>1</v>
      </c>
      <c r="C8996" s="42">
        <v>5808</v>
      </c>
      <c r="D8996" s="40" t="s">
        <v>362</v>
      </c>
      <c r="E8996" s="40" t="str">
        <f t="shared" si="702"/>
        <v>Out of test</v>
      </c>
      <c r="F8996" t="str">
        <f t="shared" si="700"/>
        <v>High</v>
      </c>
      <c r="G8996" t="str">
        <f t="shared" si="701"/>
        <v>Guangzhou_1_High</v>
      </c>
      <c r="H8996">
        <v>0.46411584324461985</v>
      </c>
      <c r="I8996">
        <f t="shared" si="704"/>
        <v>341</v>
      </c>
      <c r="J8996" t="str">
        <f t="shared" si="703"/>
        <v>Out of Test</v>
      </c>
      <c r="K8996" t="str">
        <f>IF(J8996="Test", COUNTIF($J$10:J8996, "Test"),"")</f>
        <v/>
      </c>
      <c r="L8996" t="str">
        <f>IF(J8996="Control", COUNTIF($J$10:J8996, "Control"),"")</f>
        <v/>
      </c>
    </row>
    <row r="8997" spans="1:12">
      <c r="A8997" s="42">
        <v>1514980729</v>
      </c>
      <c r="B8997" s="42">
        <v>1</v>
      </c>
      <c r="C8997" s="42">
        <v>3785</v>
      </c>
      <c r="D8997" s="40" t="s">
        <v>362</v>
      </c>
      <c r="E8997" s="40" t="str">
        <f t="shared" si="702"/>
        <v>Out of test</v>
      </c>
      <c r="F8997" t="str">
        <f t="shared" si="700"/>
        <v>High</v>
      </c>
      <c r="G8997" t="str">
        <f t="shared" si="701"/>
        <v>Guangzhou_1_High</v>
      </c>
      <c r="H8997">
        <v>0.46512808588776455</v>
      </c>
      <c r="I8997">
        <f t="shared" si="704"/>
        <v>342</v>
      </c>
      <c r="J8997" t="str">
        <f t="shared" si="703"/>
        <v>Out of Test</v>
      </c>
      <c r="K8997" t="str">
        <f>IF(J8997="Test", COUNTIF($J$10:J8997, "Test"),"")</f>
        <v/>
      </c>
      <c r="L8997" t="str">
        <f>IF(J8997="Control", COUNTIF($J$10:J8997, "Control"),"")</f>
        <v/>
      </c>
    </row>
    <row r="8998" spans="1:12">
      <c r="A8998" s="42">
        <v>1512740807</v>
      </c>
      <c r="B8998" s="42">
        <v>1</v>
      </c>
      <c r="C8998" s="42">
        <v>2477</v>
      </c>
      <c r="D8998" s="40" t="s">
        <v>362</v>
      </c>
      <c r="E8998" s="40" t="str">
        <f t="shared" si="702"/>
        <v>Out of test</v>
      </c>
      <c r="F8998" t="str">
        <f t="shared" si="700"/>
        <v>High</v>
      </c>
      <c r="G8998" t="str">
        <f t="shared" si="701"/>
        <v>Guangzhou_1_High</v>
      </c>
      <c r="H8998">
        <v>0.46743089769419544</v>
      </c>
      <c r="I8998">
        <f t="shared" si="704"/>
        <v>343</v>
      </c>
      <c r="J8998" t="str">
        <f t="shared" si="703"/>
        <v>Out of Test</v>
      </c>
      <c r="K8998" t="str">
        <f>IF(J8998="Test", COUNTIF($J$10:J8998, "Test"),"")</f>
        <v/>
      </c>
      <c r="L8998" t="str">
        <f>IF(J8998="Control", COUNTIF($J$10:J8998, "Control"),"")</f>
        <v/>
      </c>
    </row>
    <row r="8999" spans="1:12">
      <c r="A8999" s="42">
        <v>1512374193</v>
      </c>
      <c r="B8999" s="42">
        <v>1</v>
      </c>
      <c r="C8999" s="42">
        <v>2841</v>
      </c>
      <c r="D8999" s="40" t="s">
        <v>362</v>
      </c>
      <c r="E8999" s="40" t="str">
        <f t="shared" si="702"/>
        <v>Out of test</v>
      </c>
      <c r="F8999" t="str">
        <f t="shared" si="700"/>
        <v>High</v>
      </c>
      <c r="G8999" t="str">
        <f t="shared" si="701"/>
        <v>Guangzhou_1_High</v>
      </c>
      <c r="H8999">
        <v>0.46945501959336244</v>
      </c>
      <c r="I8999">
        <f t="shared" si="704"/>
        <v>344</v>
      </c>
      <c r="J8999" t="str">
        <f t="shared" si="703"/>
        <v>Out of Test</v>
      </c>
      <c r="K8999" t="str">
        <f>IF(J8999="Test", COUNTIF($J$10:J8999, "Test"),"")</f>
        <v/>
      </c>
      <c r="L8999" t="str">
        <f>IF(J8999="Control", COUNTIF($J$10:J8999, "Control"),"")</f>
        <v/>
      </c>
    </row>
    <row r="9000" spans="1:12">
      <c r="A9000" s="42">
        <v>1515440457</v>
      </c>
      <c r="B9000" s="42">
        <v>1</v>
      </c>
      <c r="C9000" s="42">
        <v>2390</v>
      </c>
      <c r="D9000" s="40" t="s">
        <v>362</v>
      </c>
      <c r="E9000" s="40" t="str">
        <f t="shared" si="702"/>
        <v>Out of test</v>
      </c>
      <c r="F9000" t="str">
        <f t="shared" si="700"/>
        <v>High</v>
      </c>
      <c r="G9000" t="str">
        <f t="shared" si="701"/>
        <v>Guangzhou_1_High</v>
      </c>
      <c r="H9000">
        <v>0.47214016322490249</v>
      </c>
      <c r="I9000">
        <f t="shared" si="704"/>
        <v>345</v>
      </c>
      <c r="J9000" t="str">
        <f t="shared" si="703"/>
        <v>Out of Test</v>
      </c>
      <c r="K9000" t="str">
        <f>IF(J9000="Test", COUNTIF($J$10:J9000, "Test"),"")</f>
        <v/>
      </c>
      <c r="L9000" t="str">
        <f>IF(J9000="Control", COUNTIF($J$10:J9000, "Control"),"")</f>
        <v/>
      </c>
    </row>
    <row r="9001" spans="1:12">
      <c r="A9001" s="42">
        <v>1517089983</v>
      </c>
      <c r="B9001" s="42">
        <v>1</v>
      </c>
      <c r="C9001" s="42">
        <v>2813</v>
      </c>
      <c r="D9001" s="40" t="s">
        <v>362</v>
      </c>
      <c r="E9001" s="40" t="str">
        <f t="shared" si="702"/>
        <v>Out of test</v>
      </c>
      <c r="F9001" t="str">
        <f t="shared" si="700"/>
        <v>High</v>
      </c>
      <c r="G9001" t="str">
        <f t="shared" si="701"/>
        <v>Guangzhou_1_High</v>
      </c>
      <c r="H9001">
        <v>0.47344889002171298</v>
      </c>
      <c r="I9001">
        <f t="shared" si="704"/>
        <v>346</v>
      </c>
      <c r="J9001" t="str">
        <f t="shared" si="703"/>
        <v>Out of Test</v>
      </c>
      <c r="K9001" t="str">
        <f>IF(J9001="Test", COUNTIF($J$10:J9001, "Test"),"")</f>
        <v/>
      </c>
      <c r="L9001" t="str">
        <f>IF(J9001="Control", COUNTIF($J$10:J9001, "Control"),"")</f>
        <v/>
      </c>
    </row>
    <row r="9002" spans="1:12">
      <c r="A9002" s="42">
        <v>1511248094</v>
      </c>
      <c r="B9002" s="42">
        <v>1</v>
      </c>
      <c r="C9002" s="42">
        <v>2866</v>
      </c>
      <c r="D9002" s="40" t="s">
        <v>362</v>
      </c>
      <c r="E9002" s="40" t="str">
        <f t="shared" si="702"/>
        <v>Out of test</v>
      </c>
      <c r="F9002" t="str">
        <f t="shared" si="700"/>
        <v>High</v>
      </c>
      <c r="G9002" t="str">
        <f t="shared" si="701"/>
        <v>Guangzhou_1_High</v>
      </c>
      <c r="H9002">
        <v>0.47688458307655446</v>
      </c>
      <c r="I9002">
        <f t="shared" si="704"/>
        <v>347</v>
      </c>
      <c r="J9002" t="str">
        <f t="shared" si="703"/>
        <v>Out of Test</v>
      </c>
      <c r="K9002" t="str">
        <f>IF(J9002="Test", COUNTIF($J$10:J9002, "Test"),"")</f>
        <v/>
      </c>
      <c r="L9002" t="str">
        <f>IF(J9002="Control", COUNTIF($J$10:J9002, "Control"),"")</f>
        <v/>
      </c>
    </row>
    <row r="9003" spans="1:12">
      <c r="A9003" s="42">
        <v>1515121188</v>
      </c>
      <c r="B9003" s="42">
        <v>1</v>
      </c>
      <c r="C9003" s="42">
        <v>3827</v>
      </c>
      <c r="D9003" s="40" t="s">
        <v>362</v>
      </c>
      <c r="E9003" s="40" t="str">
        <f t="shared" si="702"/>
        <v>Out of test</v>
      </c>
      <c r="F9003" t="str">
        <f t="shared" si="700"/>
        <v>High</v>
      </c>
      <c r="G9003" t="str">
        <f t="shared" si="701"/>
        <v>Guangzhou_1_High</v>
      </c>
      <c r="H9003">
        <v>0.48099999555969908</v>
      </c>
      <c r="I9003">
        <f t="shared" si="704"/>
        <v>348</v>
      </c>
      <c r="J9003" t="str">
        <f t="shared" si="703"/>
        <v>Out of Test</v>
      </c>
      <c r="K9003" t="str">
        <f>IF(J9003="Test", COUNTIF($J$10:J9003, "Test"),"")</f>
        <v/>
      </c>
      <c r="L9003" t="str">
        <f>IF(J9003="Control", COUNTIF($J$10:J9003, "Control"),"")</f>
        <v/>
      </c>
    </row>
    <row r="9004" spans="1:12">
      <c r="A9004" s="42">
        <v>1516601944</v>
      </c>
      <c r="B9004" s="42">
        <v>1</v>
      </c>
      <c r="C9004" s="42">
        <v>3348</v>
      </c>
      <c r="D9004" s="40" t="s">
        <v>362</v>
      </c>
      <c r="E9004" s="40" t="str">
        <f t="shared" si="702"/>
        <v>Out of test</v>
      </c>
      <c r="F9004" t="str">
        <f t="shared" si="700"/>
        <v>High</v>
      </c>
      <c r="G9004" t="str">
        <f t="shared" si="701"/>
        <v>Guangzhou_1_High</v>
      </c>
      <c r="H9004">
        <v>0.48451577999060869</v>
      </c>
      <c r="I9004">
        <f t="shared" si="704"/>
        <v>349</v>
      </c>
      <c r="J9004" t="str">
        <f t="shared" si="703"/>
        <v>Out of Test</v>
      </c>
      <c r="K9004" t="str">
        <f>IF(J9004="Test", COUNTIF($J$10:J9004, "Test"),"")</f>
        <v/>
      </c>
      <c r="L9004" t="str">
        <f>IF(J9004="Control", COUNTIF($J$10:J9004, "Control"),"")</f>
        <v/>
      </c>
    </row>
    <row r="9005" spans="1:12">
      <c r="A9005" s="42">
        <v>1512243523</v>
      </c>
      <c r="B9005" s="42">
        <v>1</v>
      </c>
      <c r="C9005" s="42">
        <v>3212</v>
      </c>
      <c r="D9005" s="40" t="s">
        <v>362</v>
      </c>
      <c r="E9005" s="40" t="str">
        <f t="shared" si="702"/>
        <v>Out of test</v>
      </c>
      <c r="F9005" t="str">
        <f t="shared" si="700"/>
        <v>High</v>
      </c>
      <c r="G9005" t="str">
        <f t="shared" si="701"/>
        <v>Guangzhou_1_High</v>
      </c>
      <c r="H9005">
        <v>0.48593322970113773</v>
      </c>
      <c r="I9005">
        <f t="shared" si="704"/>
        <v>350</v>
      </c>
      <c r="J9005" t="str">
        <f t="shared" si="703"/>
        <v>Out of Test</v>
      </c>
      <c r="K9005" t="str">
        <f>IF(J9005="Test", COUNTIF($J$10:J9005, "Test"),"")</f>
        <v/>
      </c>
      <c r="L9005" t="str">
        <f>IF(J9005="Control", COUNTIF($J$10:J9005, "Control"),"")</f>
        <v/>
      </c>
    </row>
    <row r="9006" spans="1:12">
      <c r="A9006" s="42">
        <v>1511467183</v>
      </c>
      <c r="B9006" s="42">
        <v>1</v>
      </c>
      <c r="C9006" s="42">
        <v>2306</v>
      </c>
      <c r="D9006" s="40" t="s">
        <v>362</v>
      </c>
      <c r="E9006" s="40" t="str">
        <f t="shared" si="702"/>
        <v>Out of test</v>
      </c>
      <c r="F9006" t="str">
        <f t="shared" si="700"/>
        <v>High</v>
      </c>
      <c r="G9006" t="str">
        <f t="shared" si="701"/>
        <v>Guangzhou_1_High</v>
      </c>
      <c r="H9006">
        <v>0.4868883061679814</v>
      </c>
      <c r="I9006">
        <f t="shared" si="704"/>
        <v>351</v>
      </c>
      <c r="J9006" t="str">
        <f t="shared" si="703"/>
        <v>Out of Test</v>
      </c>
      <c r="K9006" t="str">
        <f>IF(J9006="Test", COUNTIF($J$10:J9006, "Test"),"")</f>
        <v/>
      </c>
      <c r="L9006" t="str">
        <f>IF(J9006="Control", COUNTIF($J$10:J9006, "Control"),"")</f>
        <v/>
      </c>
    </row>
    <row r="9007" spans="1:12">
      <c r="A9007" s="42">
        <v>1518114506</v>
      </c>
      <c r="B9007" s="42">
        <v>1</v>
      </c>
      <c r="C9007" s="42">
        <v>5031</v>
      </c>
      <c r="D9007" s="40" t="s">
        <v>362</v>
      </c>
      <c r="E9007" s="40" t="str">
        <f t="shared" si="702"/>
        <v>Out of test</v>
      </c>
      <c r="F9007" t="str">
        <f t="shared" si="700"/>
        <v>High</v>
      </c>
      <c r="G9007" t="str">
        <f t="shared" si="701"/>
        <v>Guangzhou_1_High</v>
      </c>
      <c r="H9007">
        <v>0.48758737379616768</v>
      </c>
      <c r="I9007">
        <f t="shared" si="704"/>
        <v>352</v>
      </c>
      <c r="J9007" t="str">
        <f t="shared" si="703"/>
        <v>Out of Test</v>
      </c>
      <c r="K9007" t="str">
        <f>IF(J9007="Test", COUNTIF($J$10:J9007, "Test"),"")</f>
        <v/>
      </c>
      <c r="L9007" t="str">
        <f>IF(J9007="Control", COUNTIF($J$10:J9007, "Control"),"")</f>
        <v/>
      </c>
    </row>
    <row r="9008" spans="1:12">
      <c r="A9008" s="42">
        <v>1516952803</v>
      </c>
      <c r="B9008" s="42">
        <v>1</v>
      </c>
      <c r="C9008" s="42">
        <v>3904</v>
      </c>
      <c r="D9008" s="40" t="s">
        <v>362</v>
      </c>
      <c r="E9008" s="40" t="str">
        <f t="shared" si="702"/>
        <v>Out of test</v>
      </c>
      <c r="F9008" t="str">
        <f t="shared" si="700"/>
        <v>High</v>
      </c>
      <c r="G9008" t="str">
        <f t="shared" si="701"/>
        <v>Guangzhou_1_High</v>
      </c>
      <c r="H9008">
        <v>0.48813103340633179</v>
      </c>
      <c r="I9008">
        <f t="shared" si="704"/>
        <v>353</v>
      </c>
      <c r="J9008" t="str">
        <f t="shared" si="703"/>
        <v>Out of Test</v>
      </c>
      <c r="K9008" t="str">
        <f>IF(J9008="Test", COUNTIF($J$10:J9008, "Test"),"")</f>
        <v/>
      </c>
      <c r="L9008" t="str">
        <f>IF(J9008="Control", COUNTIF($J$10:J9008, "Control"),"")</f>
        <v/>
      </c>
    </row>
    <row r="9009" spans="1:12">
      <c r="A9009" s="42">
        <v>1512404893</v>
      </c>
      <c r="B9009" s="42">
        <v>1</v>
      </c>
      <c r="C9009" s="42">
        <v>3886</v>
      </c>
      <c r="D9009" s="40" t="s">
        <v>362</v>
      </c>
      <c r="E9009" s="40" t="str">
        <f t="shared" si="702"/>
        <v>Out of test</v>
      </c>
      <c r="F9009" t="str">
        <f t="shared" si="700"/>
        <v>High</v>
      </c>
      <c r="G9009" t="str">
        <f t="shared" si="701"/>
        <v>Guangzhou_1_High</v>
      </c>
      <c r="H9009">
        <v>0.48919582307611709</v>
      </c>
      <c r="I9009">
        <f t="shared" si="704"/>
        <v>354</v>
      </c>
      <c r="J9009" t="str">
        <f t="shared" si="703"/>
        <v>Out of Test</v>
      </c>
      <c r="K9009" t="str">
        <f>IF(J9009="Test", COUNTIF($J$10:J9009, "Test"),"")</f>
        <v/>
      </c>
      <c r="L9009" t="str">
        <f>IF(J9009="Control", COUNTIF($J$10:J9009, "Control"),"")</f>
        <v/>
      </c>
    </row>
    <row r="9010" spans="1:12">
      <c r="A9010" s="42">
        <v>1517875377</v>
      </c>
      <c r="B9010" s="42">
        <v>1</v>
      </c>
      <c r="C9010" s="42">
        <v>2810</v>
      </c>
      <c r="D9010" s="40" t="s">
        <v>362</v>
      </c>
      <c r="E9010" s="40" t="str">
        <f t="shared" si="702"/>
        <v>Out of test</v>
      </c>
      <c r="F9010" t="str">
        <f t="shared" si="700"/>
        <v>High</v>
      </c>
      <c r="G9010" t="str">
        <f t="shared" si="701"/>
        <v>Guangzhou_1_High</v>
      </c>
      <c r="H9010">
        <v>0.48991983629408475</v>
      </c>
      <c r="I9010">
        <f t="shared" si="704"/>
        <v>355</v>
      </c>
      <c r="J9010" t="str">
        <f t="shared" si="703"/>
        <v>Out of Test</v>
      </c>
      <c r="K9010" t="str">
        <f>IF(J9010="Test", COUNTIF($J$10:J9010, "Test"),"")</f>
        <v/>
      </c>
      <c r="L9010" t="str">
        <f>IF(J9010="Control", COUNTIF($J$10:J9010, "Control"),"")</f>
        <v/>
      </c>
    </row>
    <row r="9011" spans="1:12">
      <c r="A9011" s="42">
        <v>1512614553</v>
      </c>
      <c r="B9011" s="42">
        <v>1</v>
      </c>
      <c r="C9011" s="42">
        <v>4182</v>
      </c>
      <c r="D9011" s="40" t="s">
        <v>362</v>
      </c>
      <c r="E9011" s="40" t="str">
        <f t="shared" si="702"/>
        <v>Out of test</v>
      </c>
      <c r="F9011" t="str">
        <f t="shared" si="700"/>
        <v>High</v>
      </c>
      <c r="G9011" t="str">
        <f t="shared" si="701"/>
        <v>Guangzhou_1_High</v>
      </c>
      <c r="H9011">
        <v>0.49051156849588473</v>
      </c>
      <c r="I9011">
        <f t="shared" si="704"/>
        <v>356</v>
      </c>
      <c r="J9011" t="str">
        <f t="shared" si="703"/>
        <v>Out of Test</v>
      </c>
      <c r="K9011" t="str">
        <f>IF(J9011="Test", COUNTIF($J$10:J9011, "Test"),"")</f>
        <v/>
      </c>
      <c r="L9011" t="str">
        <f>IF(J9011="Control", COUNTIF($J$10:J9011, "Control"),"")</f>
        <v/>
      </c>
    </row>
    <row r="9012" spans="1:12">
      <c r="A9012" s="42">
        <v>1513733856</v>
      </c>
      <c r="B9012" s="42">
        <v>1</v>
      </c>
      <c r="C9012" s="42">
        <v>2991</v>
      </c>
      <c r="D9012" s="40" t="s">
        <v>362</v>
      </c>
      <c r="E9012" s="40" t="str">
        <f t="shared" si="702"/>
        <v>Out of test</v>
      </c>
      <c r="F9012" t="str">
        <f t="shared" si="700"/>
        <v>High</v>
      </c>
      <c r="G9012" t="str">
        <f t="shared" si="701"/>
        <v>Guangzhou_1_High</v>
      </c>
      <c r="H9012">
        <v>0.49581724586554343</v>
      </c>
      <c r="I9012">
        <f t="shared" si="704"/>
        <v>357</v>
      </c>
      <c r="J9012" t="str">
        <f t="shared" si="703"/>
        <v>Out of Test</v>
      </c>
      <c r="K9012" t="str">
        <f>IF(J9012="Test", COUNTIF($J$10:J9012, "Test"),"")</f>
        <v/>
      </c>
      <c r="L9012" t="str">
        <f>IF(J9012="Control", COUNTIF($J$10:J9012, "Control"),"")</f>
        <v/>
      </c>
    </row>
    <row r="9013" spans="1:12">
      <c r="A9013" s="42">
        <v>1518236808</v>
      </c>
      <c r="B9013" s="42">
        <v>1</v>
      </c>
      <c r="C9013" s="42">
        <v>3299</v>
      </c>
      <c r="D9013" s="40" t="s">
        <v>362</v>
      </c>
      <c r="E9013" s="40" t="str">
        <f t="shared" si="702"/>
        <v>Out of test</v>
      </c>
      <c r="F9013" t="str">
        <f t="shared" si="700"/>
        <v>High</v>
      </c>
      <c r="G9013" t="str">
        <f t="shared" si="701"/>
        <v>Guangzhou_1_High</v>
      </c>
      <c r="H9013">
        <v>0.49599006289682379</v>
      </c>
      <c r="I9013">
        <f t="shared" si="704"/>
        <v>358</v>
      </c>
      <c r="J9013" t="str">
        <f t="shared" si="703"/>
        <v>Out of Test</v>
      </c>
      <c r="K9013" t="str">
        <f>IF(J9013="Test", COUNTIF($J$10:J9013, "Test"),"")</f>
        <v/>
      </c>
      <c r="L9013" t="str">
        <f>IF(J9013="Control", COUNTIF($J$10:J9013, "Control"),"")</f>
        <v/>
      </c>
    </row>
    <row r="9014" spans="1:12">
      <c r="A9014" s="42">
        <v>1512840847</v>
      </c>
      <c r="B9014" s="42">
        <v>1</v>
      </c>
      <c r="C9014" s="42">
        <v>2566</v>
      </c>
      <c r="D9014" s="40" t="s">
        <v>362</v>
      </c>
      <c r="E9014" s="40" t="str">
        <f t="shared" si="702"/>
        <v>Out of test</v>
      </c>
      <c r="F9014" t="str">
        <f t="shared" si="700"/>
        <v>High</v>
      </c>
      <c r="G9014" t="str">
        <f t="shared" si="701"/>
        <v>Guangzhou_1_High</v>
      </c>
      <c r="H9014">
        <v>0.49609308226849003</v>
      </c>
      <c r="I9014">
        <f t="shared" si="704"/>
        <v>359</v>
      </c>
      <c r="J9014" t="str">
        <f t="shared" si="703"/>
        <v>Out of Test</v>
      </c>
      <c r="K9014" t="str">
        <f>IF(J9014="Test", COUNTIF($J$10:J9014, "Test"),"")</f>
        <v/>
      </c>
      <c r="L9014" t="str">
        <f>IF(J9014="Control", COUNTIF($J$10:J9014, "Control"),"")</f>
        <v/>
      </c>
    </row>
    <row r="9015" spans="1:12">
      <c r="A9015" s="42">
        <v>1512083037</v>
      </c>
      <c r="B9015" s="42">
        <v>1</v>
      </c>
      <c r="C9015" s="42">
        <v>2400</v>
      </c>
      <c r="D9015" s="40" t="s">
        <v>362</v>
      </c>
      <c r="E9015" s="40" t="str">
        <f t="shared" si="702"/>
        <v>Out of test</v>
      </c>
      <c r="F9015" t="str">
        <f t="shared" si="700"/>
        <v>High</v>
      </c>
      <c r="G9015" t="str">
        <f t="shared" si="701"/>
        <v>Guangzhou_1_High</v>
      </c>
      <c r="H9015">
        <v>0.49610753504545491</v>
      </c>
      <c r="I9015">
        <f t="shared" si="704"/>
        <v>360</v>
      </c>
      <c r="J9015" t="str">
        <f t="shared" si="703"/>
        <v>Out of Test</v>
      </c>
      <c r="K9015" t="str">
        <f>IF(J9015="Test", COUNTIF($J$10:J9015, "Test"),"")</f>
        <v/>
      </c>
      <c r="L9015" t="str">
        <f>IF(J9015="Control", COUNTIF($J$10:J9015, "Control"),"")</f>
        <v/>
      </c>
    </row>
    <row r="9016" spans="1:12">
      <c r="A9016" s="42">
        <v>1518814499</v>
      </c>
      <c r="B9016" s="42">
        <v>1</v>
      </c>
      <c r="C9016" s="42">
        <v>2710</v>
      </c>
      <c r="D9016" s="40" t="s">
        <v>362</v>
      </c>
      <c r="E9016" s="40" t="str">
        <f t="shared" si="702"/>
        <v>Out of test</v>
      </c>
      <c r="F9016" t="str">
        <f t="shared" si="700"/>
        <v>High</v>
      </c>
      <c r="G9016" t="str">
        <f t="shared" si="701"/>
        <v>Guangzhou_1_High</v>
      </c>
      <c r="H9016">
        <v>0.49695739542046991</v>
      </c>
      <c r="I9016">
        <f t="shared" si="704"/>
        <v>361</v>
      </c>
      <c r="J9016" t="str">
        <f t="shared" si="703"/>
        <v>Out of Test</v>
      </c>
      <c r="K9016" t="str">
        <f>IF(J9016="Test", COUNTIF($J$10:J9016, "Test"),"")</f>
        <v/>
      </c>
      <c r="L9016" t="str">
        <f>IF(J9016="Control", COUNTIF($J$10:J9016, "Control"),"")</f>
        <v/>
      </c>
    </row>
    <row r="9017" spans="1:12">
      <c r="A9017" s="42">
        <v>1518071075</v>
      </c>
      <c r="B9017" s="42">
        <v>1</v>
      </c>
      <c r="C9017" s="42">
        <v>3506</v>
      </c>
      <c r="D9017" s="40" t="s">
        <v>362</v>
      </c>
      <c r="E9017" s="40" t="str">
        <f t="shared" si="702"/>
        <v>Out of test</v>
      </c>
      <c r="F9017" t="str">
        <f t="shared" si="700"/>
        <v>High</v>
      </c>
      <c r="G9017" t="str">
        <f t="shared" si="701"/>
        <v>Guangzhou_1_High</v>
      </c>
      <c r="H9017">
        <v>0.49814259671448891</v>
      </c>
      <c r="I9017">
        <f t="shared" si="704"/>
        <v>362</v>
      </c>
      <c r="J9017" t="str">
        <f t="shared" si="703"/>
        <v>Out of Test</v>
      </c>
      <c r="K9017" t="str">
        <f>IF(J9017="Test", COUNTIF($J$10:J9017, "Test"),"")</f>
        <v/>
      </c>
      <c r="L9017" t="str">
        <f>IF(J9017="Control", COUNTIF($J$10:J9017, "Control"),"")</f>
        <v/>
      </c>
    </row>
    <row r="9018" spans="1:12">
      <c r="A9018" s="42">
        <v>1516263297</v>
      </c>
      <c r="B9018" s="42">
        <v>1</v>
      </c>
      <c r="C9018" s="42">
        <v>2715</v>
      </c>
      <c r="D9018" s="40" t="s">
        <v>362</v>
      </c>
      <c r="E9018" s="40" t="str">
        <f t="shared" si="702"/>
        <v>Out of test</v>
      </c>
      <c r="F9018" t="str">
        <f t="shared" si="700"/>
        <v>High</v>
      </c>
      <c r="G9018" t="str">
        <f t="shared" si="701"/>
        <v>Guangzhou_1_High</v>
      </c>
      <c r="H9018">
        <v>0.49856588108674849</v>
      </c>
      <c r="I9018">
        <f t="shared" si="704"/>
        <v>363</v>
      </c>
      <c r="J9018" t="str">
        <f t="shared" si="703"/>
        <v>Out of Test</v>
      </c>
      <c r="K9018" t="str">
        <f>IF(J9018="Test", COUNTIF($J$10:J9018, "Test"),"")</f>
        <v/>
      </c>
      <c r="L9018" t="str">
        <f>IF(J9018="Control", COUNTIF($J$10:J9018, "Control"),"")</f>
        <v/>
      </c>
    </row>
    <row r="9019" spans="1:12">
      <c r="A9019" s="42">
        <v>1518057055</v>
      </c>
      <c r="B9019" s="42">
        <v>1</v>
      </c>
      <c r="C9019" s="42">
        <v>2666</v>
      </c>
      <c r="D9019" s="40" t="s">
        <v>362</v>
      </c>
      <c r="E9019" s="40" t="str">
        <f t="shared" si="702"/>
        <v>Out of test</v>
      </c>
      <c r="F9019" t="str">
        <f t="shared" si="700"/>
        <v>High</v>
      </c>
      <c r="G9019" t="str">
        <f t="shared" si="701"/>
        <v>Guangzhou_1_High</v>
      </c>
      <c r="H9019">
        <v>0.4989935917760201</v>
      </c>
      <c r="I9019">
        <f t="shared" si="704"/>
        <v>364</v>
      </c>
      <c r="J9019" t="str">
        <f t="shared" si="703"/>
        <v>Out of Test</v>
      </c>
      <c r="K9019" t="str">
        <f>IF(J9019="Test", COUNTIF($J$10:J9019, "Test"),"")</f>
        <v/>
      </c>
      <c r="L9019" t="str">
        <f>IF(J9019="Control", COUNTIF($J$10:J9019, "Control"),"")</f>
        <v/>
      </c>
    </row>
    <row r="9020" spans="1:12">
      <c r="A9020" s="42">
        <v>1517870368</v>
      </c>
      <c r="B9020" s="42">
        <v>1</v>
      </c>
      <c r="C9020" s="42">
        <v>2593</v>
      </c>
      <c r="D9020" s="40" t="s">
        <v>362</v>
      </c>
      <c r="E9020" s="40" t="str">
        <f t="shared" si="702"/>
        <v>Out of test</v>
      </c>
      <c r="F9020" t="str">
        <f t="shared" si="700"/>
        <v>High</v>
      </c>
      <c r="G9020" t="str">
        <f t="shared" si="701"/>
        <v>Guangzhou_1_High</v>
      </c>
      <c r="H9020">
        <v>0.49923379708649895</v>
      </c>
      <c r="I9020">
        <f t="shared" si="704"/>
        <v>365</v>
      </c>
      <c r="J9020" t="str">
        <f t="shared" si="703"/>
        <v>Out of Test</v>
      </c>
      <c r="K9020" t="str">
        <f>IF(J9020="Test", COUNTIF($J$10:J9020, "Test"),"")</f>
        <v/>
      </c>
      <c r="L9020" t="str">
        <f>IF(J9020="Control", COUNTIF($J$10:J9020, "Control"),"")</f>
        <v/>
      </c>
    </row>
    <row r="9021" spans="1:12">
      <c r="A9021" s="42">
        <v>1516279547</v>
      </c>
      <c r="B9021" s="42">
        <v>1</v>
      </c>
      <c r="C9021" s="42">
        <v>2575</v>
      </c>
      <c r="D9021" s="40" t="s">
        <v>362</v>
      </c>
      <c r="E9021" s="40" t="str">
        <f t="shared" si="702"/>
        <v>Out of test</v>
      </c>
      <c r="F9021" t="str">
        <f t="shared" si="700"/>
        <v>High</v>
      </c>
      <c r="G9021" t="str">
        <f t="shared" si="701"/>
        <v>Guangzhou_1_High</v>
      </c>
      <c r="H9021">
        <v>0.49972982900740182</v>
      </c>
      <c r="I9021">
        <f t="shared" si="704"/>
        <v>366</v>
      </c>
      <c r="J9021" t="str">
        <f t="shared" si="703"/>
        <v>Out of Test</v>
      </c>
      <c r="K9021" t="str">
        <f>IF(J9021="Test", COUNTIF($J$10:J9021, "Test"),"")</f>
        <v/>
      </c>
      <c r="L9021" t="str">
        <f>IF(J9021="Control", COUNTIF($J$10:J9021, "Control"),"")</f>
        <v/>
      </c>
    </row>
    <row r="9022" spans="1:12">
      <c r="A9022" s="42">
        <v>1517056123</v>
      </c>
      <c r="B9022" s="42">
        <v>1</v>
      </c>
      <c r="C9022" s="42">
        <v>2388</v>
      </c>
      <c r="D9022" s="40" t="s">
        <v>362</v>
      </c>
      <c r="E9022" s="40" t="str">
        <f t="shared" si="702"/>
        <v>Out of test</v>
      </c>
      <c r="F9022" t="str">
        <f t="shared" si="700"/>
        <v>High</v>
      </c>
      <c r="G9022" t="str">
        <f t="shared" si="701"/>
        <v>Guangzhou_1_High</v>
      </c>
      <c r="H9022">
        <v>0.50129037416403299</v>
      </c>
      <c r="I9022">
        <f t="shared" si="704"/>
        <v>367</v>
      </c>
      <c r="J9022" t="str">
        <f t="shared" si="703"/>
        <v>Out of Test</v>
      </c>
      <c r="K9022" t="str">
        <f>IF(J9022="Test", COUNTIF($J$10:J9022, "Test"),"")</f>
        <v/>
      </c>
      <c r="L9022" t="str">
        <f>IF(J9022="Control", COUNTIF($J$10:J9022, "Control"),"")</f>
        <v/>
      </c>
    </row>
    <row r="9023" spans="1:12">
      <c r="A9023" s="42">
        <v>1517061193</v>
      </c>
      <c r="B9023" s="42">
        <v>1</v>
      </c>
      <c r="C9023" s="42">
        <v>3832</v>
      </c>
      <c r="D9023" s="40" t="s">
        <v>362</v>
      </c>
      <c r="E9023" s="40" t="str">
        <f t="shared" si="702"/>
        <v>Out of test</v>
      </c>
      <c r="F9023" t="str">
        <f t="shared" si="700"/>
        <v>High</v>
      </c>
      <c r="G9023" t="str">
        <f t="shared" si="701"/>
        <v>Guangzhou_1_High</v>
      </c>
      <c r="H9023">
        <v>0.50340960279285918</v>
      </c>
      <c r="I9023">
        <f t="shared" si="704"/>
        <v>368</v>
      </c>
      <c r="J9023" t="str">
        <f t="shared" si="703"/>
        <v>Out of Test</v>
      </c>
      <c r="K9023" t="str">
        <f>IF(J9023="Test", COUNTIF($J$10:J9023, "Test"),"")</f>
        <v/>
      </c>
      <c r="L9023" t="str">
        <f>IF(J9023="Control", COUNTIF($J$10:J9023, "Control"),"")</f>
        <v/>
      </c>
    </row>
    <row r="9024" spans="1:12">
      <c r="A9024" s="42">
        <v>1514709259</v>
      </c>
      <c r="B9024" s="42">
        <v>1</v>
      </c>
      <c r="C9024" s="42">
        <v>3001</v>
      </c>
      <c r="D9024" s="40" t="s">
        <v>362</v>
      </c>
      <c r="E9024" s="40" t="str">
        <f t="shared" si="702"/>
        <v>Out of test</v>
      </c>
      <c r="F9024" t="str">
        <f t="shared" si="700"/>
        <v>High</v>
      </c>
      <c r="G9024" t="str">
        <f t="shared" si="701"/>
        <v>Guangzhou_1_High</v>
      </c>
      <c r="H9024">
        <v>0.5046262090302841</v>
      </c>
      <c r="I9024">
        <f t="shared" si="704"/>
        <v>369</v>
      </c>
      <c r="J9024" t="str">
        <f t="shared" si="703"/>
        <v>Out of Test</v>
      </c>
      <c r="K9024" t="str">
        <f>IF(J9024="Test", COUNTIF($J$10:J9024, "Test"),"")</f>
        <v/>
      </c>
      <c r="L9024" t="str">
        <f>IF(J9024="Control", COUNTIF($J$10:J9024, "Control"),"")</f>
        <v/>
      </c>
    </row>
    <row r="9025" spans="1:12">
      <c r="A9025" s="42">
        <v>1512419105</v>
      </c>
      <c r="B9025" s="42">
        <v>1</v>
      </c>
      <c r="C9025" s="42">
        <v>3497</v>
      </c>
      <c r="D9025" s="40" t="s">
        <v>362</v>
      </c>
      <c r="E9025" s="40" t="str">
        <f t="shared" si="702"/>
        <v>Out of test</v>
      </c>
      <c r="F9025" t="str">
        <f t="shared" si="700"/>
        <v>High</v>
      </c>
      <c r="G9025" t="str">
        <f t="shared" si="701"/>
        <v>Guangzhou_1_High</v>
      </c>
      <c r="H9025">
        <v>0.50723737182892303</v>
      </c>
      <c r="I9025">
        <f t="shared" si="704"/>
        <v>370</v>
      </c>
      <c r="J9025" t="str">
        <f t="shared" si="703"/>
        <v>Out of Test</v>
      </c>
      <c r="K9025" t="str">
        <f>IF(J9025="Test", COUNTIF($J$10:J9025, "Test"),"")</f>
        <v/>
      </c>
      <c r="L9025" t="str">
        <f>IF(J9025="Control", COUNTIF($J$10:J9025, "Control"),"")</f>
        <v/>
      </c>
    </row>
    <row r="9026" spans="1:12">
      <c r="A9026" s="42">
        <v>1517935283</v>
      </c>
      <c r="B9026" s="42">
        <v>1</v>
      </c>
      <c r="C9026" s="42">
        <v>2521</v>
      </c>
      <c r="D9026" s="40" t="s">
        <v>362</v>
      </c>
      <c r="E9026" s="40" t="str">
        <f t="shared" si="702"/>
        <v>Out of test</v>
      </c>
      <c r="F9026" t="str">
        <f t="shared" si="700"/>
        <v>High</v>
      </c>
      <c r="G9026" t="str">
        <f t="shared" si="701"/>
        <v>Guangzhou_1_High</v>
      </c>
      <c r="H9026">
        <v>0.5092798790018922</v>
      </c>
      <c r="I9026">
        <f t="shared" si="704"/>
        <v>371</v>
      </c>
      <c r="J9026" t="str">
        <f t="shared" si="703"/>
        <v>Out of Test</v>
      </c>
      <c r="K9026" t="str">
        <f>IF(J9026="Test", COUNTIF($J$10:J9026, "Test"),"")</f>
        <v/>
      </c>
      <c r="L9026" t="str">
        <f>IF(J9026="Control", COUNTIF($J$10:J9026, "Control"),"")</f>
        <v/>
      </c>
    </row>
    <row r="9027" spans="1:12">
      <c r="A9027" s="42">
        <v>1516155397</v>
      </c>
      <c r="B9027" s="42">
        <v>1</v>
      </c>
      <c r="C9027" s="42">
        <v>3342</v>
      </c>
      <c r="D9027" s="40" t="s">
        <v>362</v>
      </c>
      <c r="E9027" s="40" t="str">
        <f t="shared" si="702"/>
        <v>Out of test</v>
      </c>
      <c r="F9027" t="str">
        <f t="shared" si="700"/>
        <v>High</v>
      </c>
      <c r="G9027" t="str">
        <f t="shared" si="701"/>
        <v>Guangzhou_1_High</v>
      </c>
      <c r="H9027">
        <v>0.51015083569480535</v>
      </c>
      <c r="I9027">
        <f t="shared" si="704"/>
        <v>372</v>
      </c>
      <c r="J9027" t="str">
        <f t="shared" si="703"/>
        <v>Out of Test</v>
      </c>
      <c r="K9027" t="str">
        <f>IF(J9027="Test", COUNTIF($J$10:J9027, "Test"),"")</f>
        <v/>
      </c>
      <c r="L9027" t="str">
        <f>IF(J9027="Control", COUNTIF($J$10:J9027, "Control"),"")</f>
        <v/>
      </c>
    </row>
    <row r="9028" spans="1:12">
      <c r="A9028" s="42">
        <v>1514624708</v>
      </c>
      <c r="B9028" s="42">
        <v>1</v>
      </c>
      <c r="C9028" s="42">
        <v>2540</v>
      </c>
      <c r="D9028" s="40" t="s">
        <v>362</v>
      </c>
      <c r="E9028" s="40" t="str">
        <f t="shared" si="702"/>
        <v>Out of test</v>
      </c>
      <c r="F9028" t="str">
        <f t="shared" si="700"/>
        <v>High</v>
      </c>
      <c r="G9028" t="str">
        <f t="shared" si="701"/>
        <v>Guangzhou_1_High</v>
      </c>
      <c r="H9028">
        <v>0.51136209549906131</v>
      </c>
      <c r="I9028">
        <f t="shared" si="704"/>
        <v>373</v>
      </c>
      <c r="J9028" t="str">
        <f t="shared" si="703"/>
        <v>Out of Test</v>
      </c>
      <c r="K9028" t="str">
        <f>IF(J9028="Test", COUNTIF($J$10:J9028, "Test"),"")</f>
        <v/>
      </c>
      <c r="L9028" t="str">
        <f>IF(J9028="Control", COUNTIF($J$10:J9028, "Control"),"")</f>
        <v/>
      </c>
    </row>
    <row r="9029" spans="1:12">
      <c r="A9029" s="42">
        <v>1517698628</v>
      </c>
      <c r="B9029" s="42">
        <v>1</v>
      </c>
      <c r="C9029" s="42">
        <v>3701</v>
      </c>
      <c r="D9029" s="40" t="s">
        <v>362</v>
      </c>
      <c r="E9029" s="40" t="str">
        <f t="shared" si="702"/>
        <v>Out of test</v>
      </c>
      <c r="F9029" t="str">
        <f t="shared" si="700"/>
        <v>High</v>
      </c>
      <c r="G9029" t="str">
        <f t="shared" si="701"/>
        <v>Guangzhou_1_High</v>
      </c>
      <c r="H9029">
        <v>0.51204288280326182</v>
      </c>
      <c r="I9029">
        <f t="shared" si="704"/>
        <v>374</v>
      </c>
      <c r="J9029" t="str">
        <f t="shared" si="703"/>
        <v>Out of Test</v>
      </c>
      <c r="K9029" t="str">
        <f>IF(J9029="Test", COUNTIF($J$10:J9029, "Test"),"")</f>
        <v/>
      </c>
      <c r="L9029" t="str">
        <f>IF(J9029="Control", COUNTIF($J$10:J9029, "Control"),"")</f>
        <v/>
      </c>
    </row>
    <row r="9030" spans="1:12">
      <c r="A9030" s="42">
        <v>1514681167</v>
      </c>
      <c r="B9030" s="42">
        <v>1</v>
      </c>
      <c r="C9030" s="42">
        <v>2785</v>
      </c>
      <c r="D9030" s="40" t="s">
        <v>362</v>
      </c>
      <c r="E9030" s="40" t="str">
        <f t="shared" si="702"/>
        <v>Out of test</v>
      </c>
      <c r="F9030" t="str">
        <f t="shared" si="700"/>
        <v>High</v>
      </c>
      <c r="G9030" t="str">
        <f t="shared" si="701"/>
        <v>Guangzhou_1_High</v>
      </c>
      <c r="H9030">
        <v>0.51204352583187318</v>
      </c>
      <c r="I9030">
        <f t="shared" si="704"/>
        <v>375</v>
      </c>
      <c r="J9030" t="str">
        <f t="shared" si="703"/>
        <v>Out of Test</v>
      </c>
      <c r="K9030" t="str">
        <f>IF(J9030="Test", COUNTIF($J$10:J9030, "Test"),"")</f>
        <v/>
      </c>
      <c r="L9030" t="str">
        <f>IF(J9030="Control", COUNTIF($J$10:J9030, "Control"),"")</f>
        <v/>
      </c>
    </row>
    <row r="9031" spans="1:12">
      <c r="A9031" s="42">
        <v>1511383593</v>
      </c>
      <c r="B9031" s="42">
        <v>1</v>
      </c>
      <c r="C9031" s="42">
        <v>4779</v>
      </c>
      <c r="D9031" s="40" t="s">
        <v>362</v>
      </c>
      <c r="E9031" s="40" t="str">
        <f t="shared" si="702"/>
        <v>Out of test</v>
      </c>
      <c r="F9031" t="str">
        <f t="shared" si="700"/>
        <v>High</v>
      </c>
      <c r="G9031" t="str">
        <f t="shared" si="701"/>
        <v>Guangzhou_1_High</v>
      </c>
      <c r="H9031">
        <v>0.51267651226722488</v>
      </c>
      <c r="I9031">
        <f t="shared" si="704"/>
        <v>376</v>
      </c>
      <c r="J9031" t="str">
        <f t="shared" si="703"/>
        <v>Out of Test</v>
      </c>
      <c r="K9031" t="str">
        <f>IF(J9031="Test", COUNTIF($J$10:J9031, "Test"),"")</f>
        <v/>
      </c>
      <c r="L9031" t="str">
        <f>IF(J9031="Control", COUNTIF($J$10:J9031, "Control"),"")</f>
        <v/>
      </c>
    </row>
    <row r="9032" spans="1:12">
      <c r="A9032" s="42">
        <v>1516732147</v>
      </c>
      <c r="B9032" s="42">
        <v>1</v>
      </c>
      <c r="C9032" s="42">
        <v>2937</v>
      </c>
      <c r="D9032" s="40" t="s">
        <v>362</v>
      </c>
      <c r="E9032" s="40" t="str">
        <f t="shared" si="702"/>
        <v>Out of test</v>
      </c>
      <c r="F9032" t="str">
        <f t="shared" si="700"/>
        <v>High</v>
      </c>
      <c r="G9032" t="str">
        <f t="shared" si="701"/>
        <v>Guangzhou_1_High</v>
      </c>
      <c r="H9032">
        <v>0.51269430046788755</v>
      </c>
      <c r="I9032">
        <f t="shared" si="704"/>
        <v>377</v>
      </c>
      <c r="J9032" t="str">
        <f t="shared" si="703"/>
        <v>Out of Test</v>
      </c>
      <c r="K9032" t="str">
        <f>IF(J9032="Test", COUNTIF($J$10:J9032, "Test"),"")</f>
        <v/>
      </c>
      <c r="L9032" t="str">
        <f>IF(J9032="Control", COUNTIF($J$10:J9032, "Control"),"")</f>
        <v/>
      </c>
    </row>
    <row r="9033" spans="1:12">
      <c r="A9033" s="42">
        <v>1511466986</v>
      </c>
      <c r="B9033" s="42">
        <v>1</v>
      </c>
      <c r="C9033" s="42">
        <v>3251</v>
      </c>
      <c r="D9033" s="40" t="s">
        <v>362</v>
      </c>
      <c r="E9033" s="40" t="str">
        <f t="shared" si="702"/>
        <v>Out of test</v>
      </c>
      <c r="F9033" t="str">
        <f t="shared" si="700"/>
        <v>High</v>
      </c>
      <c r="G9033" t="str">
        <f t="shared" si="701"/>
        <v>Guangzhou_1_High</v>
      </c>
      <c r="H9033">
        <v>0.51355709828809559</v>
      </c>
      <c r="I9033">
        <f t="shared" si="704"/>
        <v>378</v>
      </c>
      <c r="J9033" t="str">
        <f t="shared" si="703"/>
        <v>Out of Test</v>
      </c>
      <c r="K9033" t="str">
        <f>IF(J9033="Test", COUNTIF($J$10:J9033, "Test"),"")</f>
        <v/>
      </c>
      <c r="L9033" t="str">
        <f>IF(J9033="Control", COUNTIF($J$10:J9033, "Control"),"")</f>
        <v/>
      </c>
    </row>
    <row r="9034" spans="1:12">
      <c r="A9034" s="42">
        <v>1517563075</v>
      </c>
      <c r="B9034" s="42">
        <v>1</v>
      </c>
      <c r="C9034" s="42">
        <v>5288</v>
      </c>
      <c r="D9034" s="40" t="s">
        <v>362</v>
      </c>
      <c r="E9034" s="40" t="str">
        <f t="shared" si="702"/>
        <v>Out of test</v>
      </c>
      <c r="F9034" t="str">
        <f t="shared" ref="F9034:F9097" si="705">_xlfn.IFS(C9034&lt;1069, "Low", C9034&lt;2277, "Mid", C9034&gt;=2277, "High")</f>
        <v>High</v>
      </c>
      <c r="G9034" t="str">
        <f t="shared" ref="G9034:G9097" si="706">D9034&amp;"_"&amp;B9034&amp;"_"&amp;F9034</f>
        <v>Guangzhou_1_High</v>
      </c>
      <c r="H9034">
        <v>0.51710012221265511</v>
      </c>
      <c r="I9034">
        <f t="shared" si="704"/>
        <v>379</v>
      </c>
      <c r="J9034" t="str">
        <f t="shared" si="703"/>
        <v>Out of Test</v>
      </c>
      <c r="K9034" t="str">
        <f>IF(J9034="Test", COUNTIF($J$10:J9034, "Test"),"")</f>
        <v/>
      </c>
      <c r="L9034" t="str">
        <f>IF(J9034="Control", COUNTIF($J$10:J9034, "Control"),"")</f>
        <v/>
      </c>
    </row>
    <row r="9035" spans="1:12">
      <c r="A9035" s="42">
        <v>1511838958</v>
      </c>
      <c r="B9035" s="42">
        <v>1</v>
      </c>
      <c r="C9035" s="42">
        <v>2544</v>
      </c>
      <c r="D9035" s="40" t="s">
        <v>362</v>
      </c>
      <c r="E9035" s="40" t="str">
        <f t="shared" ref="E9035:E9098" si="707">IF(AND(J9035="Test",K9035&lt;=3000),"Test",IF(AND(J9035="Control",L9035&lt;=3000),"Control","Out of test"))</f>
        <v>Out of test</v>
      </c>
      <c r="F9035" t="str">
        <f t="shared" si="705"/>
        <v>High</v>
      </c>
      <c r="G9035" t="str">
        <f t="shared" si="706"/>
        <v>Guangzhou_1_High</v>
      </c>
      <c r="H9035">
        <v>0.51733587470081799</v>
      </c>
      <c r="I9035">
        <f t="shared" si="704"/>
        <v>380</v>
      </c>
      <c r="J9035" t="str">
        <f t="shared" ref="J9035:J9098" si="708">IF(I9035&lt;=250, IF(MOD(I9035,2)=1, "Test", "Control"),"Out of Test")</f>
        <v>Out of Test</v>
      </c>
      <c r="K9035" t="str">
        <f>IF(J9035="Test", COUNTIF($J$10:J9035, "Test"),"")</f>
        <v/>
      </c>
      <c r="L9035" t="str">
        <f>IF(J9035="Control", COUNTIF($J$10:J9035, "Control"),"")</f>
        <v/>
      </c>
    </row>
    <row r="9036" spans="1:12">
      <c r="A9036" s="42">
        <v>1519522898</v>
      </c>
      <c r="B9036" s="42">
        <v>1</v>
      </c>
      <c r="C9036" s="42">
        <v>3642</v>
      </c>
      <c r="D9036" s="40" t="s">
        <v>362</v>
      </c>
      <c r="E9036" s="40" t="str">
        <f t="shared" si="707"/>
        <v>Out of test</v>
      </c>
      <c r="F9036" t="str">
        <f t="shared" si="705"/>
        <v>High</v>
      </c>
      <c r="G9036" t="str">
        <f t="shared" si="706"/>
        <v>Guangzhou_1_High</v>
      </c>
      <c r="H9036">
        <v>0.51833495488218606</v>
      </c>
      <c r="I9036">
        <f t="shared" ref="I9036:I9099" si="709">IF(G9036=G9035, I9035+1, 1)</f>
        <v>381</v>
      </c>
      <c r="J9036" t="str">
        <f t="shared" si="708"/>
        <v>Out of Test</v>
      </c>
      <c r="K9036" t="str">
        <f>IF(J9036="Test", COUNTIF($J$10:J9036, "Test"),"")</f>
        <v/>
      </c>
      <c r="L9036" t="str">
        <f>IF(J9036="Control", COUNTIF($J$10:J9036, "Control"),"")</f>
        <v/>
      </c>
    </row>
    <row r="9037" spans="1:12">
      <c r="A9037" s="42">
        <v>1514519733</v>
      </c>
      <c r="B9037" s="42">
        <v>1</v>
      </c>
      <c r="C9037" s="42">
        <v>3557</v>
      </c>
      <c r="D9037" s="40" t="s">
        <v>362</v>
      </c>
      <c r="E9037" s="40" t="str">
        <f t="shared" si="707"/>
        <v>Out of test</v>
      </c>
      <c r="F9037" t="str">
        <f t="shared" si="705"/>
        <v>High</v>
      </c>
      <c r="G9037" t="str">
        <f t="shared" si="706"/>
        <v>Guangzhou_1_High</v>
      </c>
      <c r="H9037">
        <v>0.51968154304973746</v>
      </c>
      <c r="I9037">
        <f t="shared" si="709"/>
        <v>382</v>
      </c>
      <c r="J9037" t="str">
        <f t="shared" si="708"/>
        <v>Out of Test</v>
      </c>
      <c r="K9037" t="str">
        <f>IF(J9037="Test", COUNTIF($J$10:J9037, "Test"),"")</f>
        <v/>
      </c>
      <c r="L9037" t="str">
        <f>IF(J9037="Control", COUNTIF($J$10:J9037, "Control"),"")</f>
        <v/>
      </c>
    </row>
    <row r="9038" spans="1:12">
      <c r="A9038" s="42">
        <v>1512261388</v>
      </c>
      <c r="B9038" s="42">
        <v>1</v>
      </c>
      <c r="C9038" s="42">
        <v>3429</v>
      </c>
      <c r="D9038" s="40" t="s">
        <v>362</v>
      </c>
      <c r="E9038" s="40" t="str">
        <f t="shared" si="707"/>
        <v>Out of test</v>
      </c>
      <c r="F9038" t="str">
        <f t="shared" si="705"/>
        <v>High</v>
      </c>
      <c r="G9038" t="str">
        <f t="shared" si="706"/>
        <v>Guangzhou_1_High</v>
      </c>
      <c r="H9038">
        <v>0.52026025432131662</v>
      </c>
      <c r="I9038">
        <f t="shared" si="709"/>
        <v>383</v>
      </c>
      <c r="J9038" t="str">
        <f t="shared" si="708"/>
        <v>Out of Test</v>
      </c>
      <c r="K9038" t="str">
        <f>IF(J9038="Test", COUNTIF($J$10:J9038, "Test"),"")</f>
        <v/>
      </c>
      <c r="L9038" t="str">
        <f>IF(J9038="Control", COUNTIF($J$10:J9038, "Control"),"")</f>
        <v/>
      </c>
    </row>
    <row r="9039" spans="1:12">
      <c r="A9039" s="42">
        <v>1514796367</v>
      </c>
      <c r="B9039" s="42">
        <v>1</v>
      </c>
      <c r="C9039" s="42">
        <v>3908</v>
      </c>
      <c r="D9039" s="40" t="s">
        <v>362</v>
      </c>
      <c r="E9039" s="40" t="str">
        <f t="shared" si="707"/>
        <v>Out of test</v>
      </c>
      <c r="F9039" t="str">
        <f t="shared" si="705"/>
        <v>High</v>
      </c>
      <c r="G9039" t="str">
        <f t="shared" si="706"/>
        <v>Guangzhou_1_High</v>
      </c>
      <c r="H9039">
        <v>0.52036706227825336</v>
      </c>
      <c r="I9039">
        <f t="shared" si="709"/>
        <v>384</v>
      </c>
      <c r="J9039" t="str">
        <f t="shared" si="708"/>
        <v>Out of Test</v>
      </c>
      <c r="K9039" t="str">
        <f>IF(J9039="Test", COUNTIF($J$10:J9039, "Test"),"")</f>
        <v/>
      </c>
      <c r="L9039" t="str">
        <f>IF(J9039="Control", COUNTIF($J$10:J9039, "Control"),"")</f>
        <v/>
      </c>
    </row>
    <row r="9040" spans="1:12">
      <c r="A9040" s="42">
        <v>1513604738</v>
      </c>
      <c r="B9040" s="42">
        <v>1</v>
      </c>
      <c r="C9040" s="42">
        <v>4687</v>
      </c>
      <c r="D9040" s="40" t="s">
        <v>362</v>
      </c>
      <c r="E9040" s="40" t="str">
        <f t="shared" si="707"/>
        <v>Out of test</v>
      </c>
      <c r="F9040" t="str">
        <f t="shared" si="705"/>
        <v>High</v>
      </c>
      <c r="G9040" t="str">
        <f t="shared" si="706"/>
        <v>Guangzhou_1_High</v>
      </c>
      <c r="H9040">
        <v>0.52107187623625095</v>
      </c>
      <c r="I9040">
        <f t="shared" si="709"/>
        <v>385</v>
      </c>
      <c r="J9040" t="str">
        <f t="shared" si="708"/>
        <v>Out of Test</v>
      </c>
      <c r="K9040" t="str">
        <f>IF(J9040="Test", COUNTIF($J$10:J9040, "Test"),"")</f>
        <v/>
      </c>
      <c r="L9040" t="str">
        <f>IF(J9040="Control", COUNTIF($J$10:J9040, "Control"),"")</f>
        <v/>
      </c>
    </row>
    <row r="9041" spans="1:12">
      <c r="A9041" s="42">
        <v>1512832744</v>
      </c>
      <c r="B9041" s="42">
        <v>1</v>
      </c>
      <c r="C9041" s="42">
        <v>3577</v>
      </c>
      <c r="D9041" s="40" t="s">
        <v>362</v>
      </c>
      <c r="E9041" s="40" t="str">
        <f t="shared" si="707"/>
        <v>Out of test</v>
      </c>
      <c r="F9041" t="str">
        <f t="shared" si="705"/>
        <v>High</v>
      </c>
      <c r="G9041" t="str">
        <f t="shared" si="706"/>
        <v>Guangzhou_1_High</v>
      </c>
      <c r="H9041">
        <v>0.5218296678768668</v>
      </c>
      <c r="I9041">
        <f t="shared" si="709"/>
        <v>386</v>
      </c>
      <c r="J9041" t="str">
        <f t="shared" si="708"/>
        <v>Out of Test</v>
      </c>
      <c r="K9041" t="str">
        <f>IF(J9041="Test", COUNTIF($J$10:J9041, "Test"),"")</f>
        <v/>
      </c>
      <c r="L9041" t="str">
        <f>IF(J9041="Control", COUNTIF($J$10:J9041, "Control"),"")</f>
        <v/>
      </c>
    </row>
    <row r="9042" spans="1:12">
      <c r="A9042" s="42">
        <v>1511985248</v>
      </c>
      <c r="B9042" s="42">
        <v>1</v>
      </c>
      <c r="C9042" s="42">
        <v>3757</v>
      </c>
      <c r="D9042" s="40" t="s">
        <v>362</v>
      </c>
      <c r="E9042" s="40" t="str">
        <f t="shared" si="707"/>
        <v>Out of test</v>
      </c>
      <c r="F9042" t="str">
        <f t="shared" si="705"/>
        <v>High</v>
      </c>
      <c r="G9042" t="str">
        <f t="shared" si="706"/>
        <v>Guangzhou_1_High</v>
      </c>
      <c r="H9042">
        <v>0.52192669727273144</v>
      </c>
      <c r="I9042">
        <f t="shared" si="709"/>
        <v>387</v>
      </c>
      <c r="J9042" t="str">
        <f t="shared" si="708"/>
        <v>Out of Test</v>
      </c>
      <c r="K9042" t="str">
        <f>IF(J9042="Test", COUNTIF($J$10:J9042, "Test"),"")</f>
        <v/>
      </c>
      <c r="L9042" t="str">
        <f>IF(J9042="Control", COUNTIF($J$10:J9042, "Control"),"")</f>
        <v/>
      </c>
    </row>
    <row r="9043" spans="1:12">
      <c r="A9043" s="42">
        <v>1519245513</v>
      </c>
      <c r="B9043" s="42">
        <v>1</v>
      </c>
      <c r="C9043" s="42">
        <v>3638</v>
      </c>
      <c r="D9043" s="40" t="s">
        <v>362</v>
      </c>
      <c r="E9043" s="40" t="str">
        <f t="shared" si="707"/>
        <v>Out of test</v>
      </c>
      <c r="F9043" t="str">
        <f t="shared" si="705"/>
        <v>High</v>
      </c>
      <c r="G9043" t="str">
        <f t="shared" si="706"/>
        <v>Guangzhou_1_High</v>
      </c>
      <c r="H9043">
        <v>0.52237318536195632</v>
      </c>
      <c r="I9043">
        <f t="shared" si="709"/>
        <v>388</v>
      </c>
      <c r="J9043" t="str">
        <f t="shared" si="708"/>
        <v>Out of Test</v>
      </c>
      <c r="K9043" t="str">
        <f>IF(J9043="Test", COUNTIF($J$10:J9043, "Test"),"")</f>
        <v/>
      </c>
      <c r="L9043" t="str">
        <f>IF(J9043="Control", COUNTIF($J$10:J9043, "Control"),"")</f>
        <v/>
      </c>
    </row>
    <row r="9044" spans="1:12">
      <c r="A9044" s="42">
        <v>1515412869</v>
      </c>
      <c r="B9044" s="42">
        <v>1</v>
      </c>
      <c r="C9044" s="42">
        <v>2516</v>
      </c>
      <c r="D9044" s="40" t="s">
        <v>362</v>
      </c>
      <c r="E9044" s="40" t="str">
        <f t="shared" si="707"/>
        <v>Out of test</v>
      </c>
      <c r="F9044" t="str">
        <f t="shared" si="705"/>
        <v>High</v>
      </c>
      <c r="G9044" t="str">
        <f t="shared" si="706"/>
        <v>Guangzhou_1_High</v>
      </c>
      <c r="H9044">
        <v>0.52320474219882873</v>
      </c>
      <c r="I9044">
        <f t="shared" si="709"/>
        <v>389</v>
      </c>
      <c r="J9044" t="str">
        <f t="shared" si="708"/>
        <v>Out of Test</v>
      </c>
      <c r="K9044" t="str">
        <f>IF(J9044="Test", COUNTIF($J$10:J9044, "Test"),"")</f>
        <v/>
      </c>
      <c r="L9044" t="str">
        <f>IF(J9044="Control", COUNTIF($J$10:J9044, "Control"),"")</f>
        <v/>
      </c>
    </row>
    <row r="9045" spans="1:12">
      <c r="A9045" s="42">
        <v>1519479054</v>
      </c>
      <c r="B9045" s="42">
        <v>1</v>
      </c>
      <c r="C9045" s="42">
        <v>4018</v>
      </c>
      <c r="D9045" s="40" t="s">
        <v>362</v>
      </c>
      <c r="E9045" s="40" t="str">
        <f t="shared" si="707"/>
        <v>Out of test</v>
      </c>
      <c r="F9045" t="str">
        <f t="shared" si="705"/>
        <v>High</v>
      </c>
      <c r="G9045" t="str">
        <f t="shared" si="706"/>
        <v>Guangzhou_1_High</v>
      </c>
      <c r="H9045">
        <v>0.52469462889291951</v>
      </c>
      <c r="I9045">
        <f t="shared" si="709"/>
        <v>390</v>
      </c>
      <c r="J9045" t="str">
        <f t="shared" si="708"/>
        <v>Out of Test</v>
      </c>
      <c r="K9045" t="str">
        <f>IF(J9045="Test", COUNTIF($J$10:J9045, "Test"),"")</f>
        <v/>
      </c>
      <c r="L9045" t="str">
        <f>IF(J9045="Control", COUNTIF($J$10:J9045, "Control"),"")</f>
        <v/>
      </c>
    </row>
    <row r="9046" spans="1:12">
      <c r="A9046" s="42">
        <v>1514712537</v>
      </c>
      <c r="B9046" s="42">
        <v>1</v>
      </c>
      <c r="C9046" s="42">
        <v>4725</v>
      </c>
      <c r="D9046" s="40" t="s">
        <v>362</v>
      </c>
      <c r="E9046" s="40" t="str">
        <f t="shared" si="707"/>
        <v>Out of test</v>
      </c>
      <c r="F9046" t="str">
        <f t="shared" si="705"/>
        <v>High</v>
      </c>
      <c r="G9046" t="str">
        <f t="shared" si="706"/>
        <v>Guangzhou_1_High</v>
      </c>
      <c r="H9046">
        <v>0.527480942802251</v>
      </c>
      <c r="I9046">
        <f t="shared" si="709"/>
        <v>391</v>
      </c>
      <c r="J9046" t="str">
        <f t="shared" si="708"/>
        <v>Out of Test</v>
      </c>
      <c r="K9046" t="str">
        <f>IF(J9046="Test", COUNTIF($J$10:J9046, "Test"),"")</f>
        <v/>
      </c>
      <c r="L9046" t="str">
        <f>IF(J9046="Control", COUNTIF($J$10:J9046, "Control"),"")</f>
        <v/>
      </c>
    </row>
    <row r="9047" spans="1:12">
      <c r="A9047" s="42">
        <v>1514233299</v>
      </c>
      <c r="B9047" s="42">
        <v>1</v>
      </c>
      <c r="C9047" s="42">
        <v>4497</v>
      </c>
      <c r="D9047" s="40" t="s">
        <v>362</v>
      </c>
      <c r="E9047" s="40" t="str">
        <f t="shared" si="707"/>
        <v>Out of test</v>
      </c>
      <c r="F9047" t="str">
        <f t="shared" si="705"/>
        <v>High</v>
      </c>
      <c r="G9047" t="str">
        <f t="shared" si="706"/>
        <v>Guangzhou_1_High</v>
      </c>
      <c r="H9047">
        <v>0.52896665128252673</v>
      </c>
      <c r="I9047">
        <f t="shared" si="709"/>
        <v>392</v>
      </c>
      <c r="J9047" t="str">
        <f t="shared" si="708"/>
        <v>Out of Test</v>
      </c>
      <c r="K9047" t="str">
        <f>IF(J9047="Test", COUNTIF($J$10:J9047, "Test"),"")</f>
        <v/>
      </c>
      <c r="L9047" t="str">
        <f>IF(J9047="Control", COUNTIF($J$10:J9047, "Control"),"")</f>
        <v/>
      </c>
    </row>
    <row r="9048" spans="1:12">
      <c r="A9048" s="42">
        <v>1512942473</v>
      </c>
      <c r="B9048" s="42">
        <v>1</v>
      </c>
      <c r="C9048" s="42">
        <v>3062</v>
      </c>
      <c r="D9048" s="40" t="s">
        <v>362</v>
      </c>
      <c r="E9048" s="40" t="str">
        <f t="shared" si="707"/>
        <v>Out of test</v>
      </c>
      <c r="F9048" t="str">
        <f t="shared" si="705"/>
        <v>High</v>
      </c>
      <c r="G9048" t="str">
        <f t="shared" si="706"/>
        <v>Guangzhou_1_High</v>
      </c>
      <c r="H9048">
        <v>0.53071753004365851</v>
      </c>
      <c r="I9048">
        <f t="shared" si="709"/>
        <v>393</v>
      </c>
      <c r="J9048" t="str">
        <f t="shared" si="708"/>
        <v>Out of Test</v>
      </c>
      <c r="K9048" t="str">
        <f>IF(J9048="Test", COUNTIF($J$10:J9048, "Test"),"")</f>
        <v/>
      </c>
      <c r="L9048" t="str">
        <f>IF(J9048="Control", COUNTIF($J$10:J9048, "Control"),"")</f>
        <v/>
      </c>
    </row>
    <row r="9049" spans="1:12">
      <c r="A9049" s="42">
        <v>1517740515</v>
      </c>
      <c r="B9049" s="42">
        <v>1</v>
      </c>
      <c r="C9049" s="42">
        <v>3156</v>
      </c>
      <c r="D9049" s="40" t="s">
        <v>362</v>
      </c>
      <c r="E9049" s="40" t="str">
        <f t="shared" si="707"/>
        <v>Out of test</v>
      </c>
      <c r="F9049" t="str">
        <f t="shared" si="705"/>
        <v>High</v>
      </c>
      <c r="G9049" t="str">
        <f t="shared" si="706"/>
        <v>Guangzhou_1_High</v>
      </c>
      <c r="H9049">
        <v>0.53198085274284479</v>
      </c>
      <c r="I9049">
        <f t="shared" si="709"/>
        <v>394</v>
      </c>
      <c r="J9049" t="str">
        <f t="shared" si="708"/>
        <v>Out of Test</v>
      </c>
      <c r="K9049" t="str">
        <f>IF(J9049="Test", COUNTIF($J$10:J9049, "Test"),"")</f>
        <v/>
      </c>
      <c r="L9049" t="str">
        <f>IF(J9049="Control", COUNTIF($J$10:J9049, "Control"),"")</f>
        <v/>
      </c>
    </row>
    <row r="9050" spans="1:12">
      <c r="A9050" s="42">
        <v>1515986008</v>
      </c>
      <c r="B9050" s="42">
        <v>1</v>
      </c>
      <c r="C9050" s="42">
        <v>3438</v>
      </c>
      <c r="D9050" s="40" t="s">
        <v>362</v>
      </c>
      <c r="E9050" s="40" t="str">
        <f t="shared" si="707"/>
        <v>Out of test</v>
      </c>
      <c r="F9050" t="str">
        <f t="shared" si="705"/>
        <v>High</v>
      </c>
      <c r="G9050" t="str">
        <f t="shared" si="706"/>
        <v>Guangzhou_1_High</v>
      </c>
      <c r="H9050">
        <v>0.53502596133051006</v>
      </c>
      <c r="I9050">
        <f t="shared" si="709"/>
        <v>395</v>
      </c>
      <c r="J9050" t="str">
        <f t="shared" si="708"/>
        <v>Out of Test</v>
      </c>
      <c r="K9050" t="str">
        <f>IF(J9050="Test", COUNTIF($J$10:J9050, "Test"),"")</f>
        <v/>
      </c>
      <c r="L9050" t="str">
        <f>IF(J9050="Control", COUNTIF($J$10:J9050, "Control"),"")</f>
        <v/>
      </c>
    </row>
    <row r="9051" spans="1:12">
      <c r="A9051" s="42">
        <v>1515848157</v>
      </c>
      <c r="B9051" s="42">
        <v>1</v>
      </c>
      <c r="C9051" s="42">
        <v>3055</v>
      </c>
      <c r="D9051" s="40" t="s">
        <v>362</v>
      </c>
      <c r="E9051" s="40" t="str">
        <f t="shared" si="707"/>
        <v>Out of test</v>
      </c>
      <c r="F9051" t="str">
        <f t="shared" si="705"/>
        <v>High</v>
      </c>
      <c r="G9051" t="str">
        <f t="shared" si="706"/>
        <v>Guangzhou_1_High</v>
      </c>
      <c r="H9051">
        <v>0.53642464635252096</v>
      </c>
      <c r="I9051">
        <f t="shared" si="709"/>
        <v>396</v>
      </c>
      <c r="J9051" t="str">
        <f t="shared" si="708"/>
        <v>Out of Test</v>
      </c>
      <c r="K9051" t="str">
        <f>IF(J9051="Test", COUNTIF($J$10:J9051, "Test"),"")</f>
        <v/>
      </c>
      <c r="L9051" t="str">
        <f>IF(J9051="Control", COUNTIF($J$10:J9051, "Control"),"")</f>
        <v/>
      </c>
    </row>
    <row r="9052" spans="1:12">
      <c r="A9052" s="42">
        <v>1513189983</v>
      </c>
      <c r="B9052" s="42">
        <v>1</v>
      </c>
      <c r="C9052" s="42">
        <v>4140</v>
      </c>
      <c r="D9052" s="40" t="s">
        <v>362</v>
      </c>
      <c r="E9052" s="40" t="str">
        <f t="shared" si="707"/>
        <v>Out of test</v>
      </c>
      <c r="F9052" t="str">
        <f t="shared" si="705"/>
        <v>High</v>
      </c>
      <c r="G9052" t="str">
        <f t="shared" si="706"/>
        <v>Guangzhou_1_High</v>
      </c>
      <c r="H9052">
        <v>0.53735561941444987</v>
      </c>
      <c r="I9052">
        <f t="shared" si="709"/>
        <v>397</v>
      </c>
      <c r="J9052" t="str">
        <f t="shared" si="708"/>
        <v>Out of Test</v>
      </c>
      <c r="K9052" t="str">
        <f>IF(J9052="Test", COUNTIF($J$10:J9052, "Test"),"")</f>
        <v/>
      </c>
      <c r="L9052" t="str">
        <f>IF(J9052="Control", COUNTIF($J$10:J9052, "Control"),"")</f>
        <v/>
      </c>
    </row>
    <row r="9053" spans="1:12">
      <c r="A9053" s="42">
        <v>1516826824</v>
      </c>
      <c r="B9053" s="42">
        <v>1</v>
      </c>
      <c r="C9053" s="42">
        <v>2359</v>
      </c>
      <c r="D9053" s="40" t="s">
        <v>362</v>
      </c>
      <c r="E9053" s="40" t="str">
        <f t="shared" si="707"/>
        <v>Out of test</v>
      </c>
      <c r="F9053" t="str">
        <f t="shared" si="705"/>
        <v>High</v>
      </c>
      <c r="G9053" t="str">
        <f t="shared" si="706"/>
        <v>Guangzhou_1_High</v>
      </c>
      <c r="H9053">
        <v>0.54019516305628701</v>
      </c>
      <c r="I9053">
        <f t="shared" si="709"/>
        <v>398</v>
      </c>
      <c r="J9053" t="str">
        <f t="shared" si="708"/>
        <v>Out of Test</v>
      </c>
      <c r="K9053" t="str">
        <f>IF(J9053="Test", COUNTIF($J$10:J9053, "Test"),"")</f>
        <v/>
      </c>
      <c r="L9053" t="str">
        <f>IF(J9053="Control", COUNTIF($J$10:J9053, "Control"),"")</f>
        <v/>
      </c>
    </row>
    <row r="9054" spans="1:12">
      <c r="A9054" s="42">
        <v>1512879914</v>
      </c>
      <c r="B9054" s="42">
        <v>1</v>
      </c>
      <c r="C9054" s="42">
        <v>2748</v>
      </c>
      <c r="D9054" s="40" t="s">
        <v>362</v>
      </c>
      <c r="E9054" s="40" t="str">
        <f t="shared" si="707"/>
        <v>Out of test</v>
      </c>
      <c r="F9054" t="str">
        <f t="shared" si="705"/>
        <v>High</v>
      </c>
      <c r="G9054" t="str">
        <f t="shared" si="706"/>
        <v>Guangzhou_1_High</v>
      </c>
      <c r="H9054">
        <v>0.54884803725640208</v>
      </c>
      <c r="I9054">
        <f t="shared" si="709"/>
        <v>399</v>
      </c>
      <c r="J9054" t="str">
        <f t="shared" si="708"/>
        <v>Out of Test</v>
      </c>
      <c r="K9054" t="str">
        <f>IF(J9054="Test", COUNTIF($J$10:J9054, "Test"),"")</f>
        <v/>
      </c>
      <c r="L9054" t="str">
        <f>IF(J9054="Control", COUNTIF($J$10:J9054, "Control"),"")</f>
        <v/>
      </c>
    </row>
    <row r="9055" spans="1:12">
      <c r="A9055" s="42">
        <v>1513453894</v>
      </c>
      <c r="B9055" s="42">
        <v>1</v>
      </c>
      <c r="C9055" s="42">
        <v>2682</v>
      </c>
      <c r="D9055" s="40" t="s">
        <v>362</v>
      </c>
      <c r="E9055" s="40" t="str">
        <f t="shared" si="707"/>
        <v>Out of test</v>
      </c>
      <c r="F9055" t="str">
        <f t="shared" si="705"/>
        <v>High</v>
      </c>
      <c r="G9055" t="str">
        <f t="shared" si="706"/>
        <v>Guangzhou_1_High</v>
      </c>
      <c r="H9055">
        <v>0.55147904985682883</v>
      </c>
      <c r="I9055">
        <f t="shared" si="709"/>
        <v>400</v>
      </c>
      <c r="J9055" t="str">
        <f t="shared" si="708"/>
        <v>Out of Test</v>
      </c>
      <c r="K9055" t="str">
        <f>IF(J9055="Test", COUNTIF($J$10:J9055, "Test"),"")</f>
        <v/>
      </c>
      <c r="L9055" t="str">
        <f>IF(J9055="Control", COUNTIF($J$10:J9055, "Control"),"")</f>
        <v/>
      </c>
    </row>
    <row r="9056" spans="1:12">
      <c r="A9056" s="42">
        <v>1513396845</v>
      </c>
      <c r="B9056" s="42">
        <v>1</v>
      </c>
      <c r="C9056" s="42">
        <v>2909</v>
      </c>
      <c r="D9056" s="40" t="s">
        <v>362</v>
      </c>
      <c r="E9056" s="40" t="str">
        <f t="shared" si="707"/>
        <v>Out of test</v>
      </c>
      <c r="F9056" t="str">
        <f t="shared" si="705"/>
        <v>High</v>
      </c>
      <c r="G9056" t="str">
        <f t="shared" si="706"/>
        <v>Guangzhou_1_High</v>
      </c>
      <c r="H9056">
        <v>0.55155589751251033</v>
      </c>
      <c r="I9056">
        <f t="shared" si="709"/>
        <v>401</v>
      </c>
      <c r="J9056" t="str">
        <f t="shared" si="708"/>
        <v>Out of Test</v>
      </c>
      <c r="K9056" t="str">
        <f>IF(J9056="Test", COUNTIF($J$10:J9056, "Test"),"")</f>
        <v/>
      </c>
      <c r="L9056" t="str">
        <f>IF(J9056="Control", COUNTIF($J$10:J9056, "Control"),"")</f>
        <v/>
      </c>
    </row>
    <row r="9057" spans="1:12">
      <c r="A9057" s="42">
        <v>1517553937</v>
      </c>
      <c r="B9057" s="42">
        <v>1</v>
      </c>
      <c r="C9057" s="42">
        <v>2687</v>
      </c>
      <c r="D9057" s="40" t="s">
        <v>362</v>
      </c>
      <c r="E9057" s="40" t="str">
        <f t="shared" si="707"/>
        <v>Out of test</v>
      </c>
      <c r="F9057" t="str">
        <f t="shared" si="705"/>
        <v>High</v>
      </c>
      <c r="G9057" t="str">
        <f t="shared" si="706"/>
        <v>Guangzhou_1_High</v>
      </c>
      <c r="H9057">
        <v>0.55218188001567048</v>
      </c>
      <c r="I9057">
        <f t="shared" si="709"/>
        <v>402</v>
      </c>
      <c r="J9057" t="str">
        <f t="shared" si="708"/>
        <v>Out of Test</v>
      </c>
      <c r="K9057" t="str">
        <f>IF(J9057="Test", COUNTIF($J$10:J9057, "Test"),"")</f>
        <v/>
      </c>
      <c r="L9057" t="str">
        <f>IF(J9057="Control", COUNTIF($J$10:J9057, "Control"),"")</f>
        <v/>
      </c>
    </row>
    <row r="9058" spans="1:12">
      <c r="A9058" s="42">
        <v>1512896647</v>
      </c>
      <c r="B9058" s="42">
        <v>1</v>
      </c>
      <c r="C9058" s="42">
        <v>3135</v>
      </c>
      <c r="D9058" s="40" t="s">
        <v>362</v>
      </c>
      <c r="E9058" s="40" t="str">
        <f t="shared" si="707"/>
        <v>Out of test</v>
      </c>
      <c r="F9058" t="str">
        <f t="shared" si="705"/>
        <v>High</v>
      </c>
      <c r="G9058" t="str">
        <f t="shared" si="706"/>
        <v>Guangzhou_1_High</v>
      </c>
      <c r="H9058">
        <v>0.55565730053618001</v>
      </c>
      <c r="I9058">
        <f t="shared" si="709"/>
        <v>403</v>
      </c>
      <c r="J9058" t="str">
        <f t="shared" si="708"/>
        <v>Out of Test</v>
      </c>
      <c r="K9058" t="str">
        <f>IF(J9058="Test", COUNTIF($J$10:J9058, "Test"),"")</f>
        <v/>
      </c>
      <c r="L9058" t="str">
        <f>IF(J9058="Control", COUNTIF($J$10:J9058, "Control"),"")</f>
        <v/>
      </c>
    </row>
    <row r="9059" spans="1:12">
      <c r="A9059" s="42">
        <v>1516932307</v>
      </c>
      <c r="B9059" s="42">
        <v>1</v>
      </c>
      <c r="C9059" s="42">
        <v>3112</v>
      </c>
      <c r="D9059" s="40" t="s">
        <v>362</v>
      </c>
      <c r="E9059" s="40" t="str">
        <f t="shared" si="707"/>
        <v>Out of test</v>
      </c>
      <c r="F9059" t="str">
        <f t="shared" si="705"/>
        <v>High</v>
      </c>
      <c r="G9059" t="str">
        <f t="shared" si="706"/>
        <v>Guangzhou_1_High</v>
      </c>
      <c r="H9059">
        <v>0.55706845145791484</v>
      </c>
      <c r="I9059">
        <f t="shared" si="709"/>
        <v>404</v>
      </c>
      <c r="J9059" t="str">
        <f t="shared" si="708"/>
        <v>Out of Test</v>
      </c>
      <c r="K9059" t="str">
        <f>IF(J9059="Test", COUNTIF($J$10:J9059, "Test"),"")</f>
        <v/>
      </c>
      <c r="L9059" t="str">
        <f>IF(J9059="Control", COUNTIF($J$10:J9059, "Control"),"")</f>
        <v/>
      </c>
    </row>
    <row r="9060" spans="1:12">
      <c r="A9060" s="42">
        <v>1512183896</v>
      </c>
      <c r="B9060" s="42">
        <v>1</v>
      </c>
      <c r="C9060" s="42">
        <v>2288</v>
      </c>
      <c r="D9060" s="40" t="s">
        <v>362</v>
      </c>
      <c r="E9060" s="40" t="str">
        <f t="shared" si="707"/>
        <v>Out of test</v>
      </c>
      <c r="F9060" t="str">
        <f t="shared" si="705"/>
        <v>High</v>
      </c>
      <c r="G9060" t="str">
        <f t="shared" si="706"/>
        <v>Guangzhou_1_High</v>
      </c>
      <c r="H9060">
        <v>0.55707218033044859</v>
      </c>
      <c r="I9060">
        <f t="shared" si="709"/>
        <v>405</v>
      </c>
      <c r="J9060" t="str">
        <f t="shared" si="708"/>
        <v>Out of Test</v>
      </c>
      <c r="K9060" t="str">
        <f>IF(J9060="Test", COUNTIF($J$10:J9060, "Test"),"")</f>
        <v/>
      </c>
      <c r="L9060" t="str">
        <f>IF(J9060="Control", COUNTIF($J$10:J9060, "Control"),"")</f>
        <v/>
      </c>
    </row>
    <row r="9061" spans="1:12">
      <c r="A9061" s="42">
        <v>1516169306</v>
      </c>
      <c r="B9061" s="42">
        <v>1</v>
      </c>
      <c r="C9061" s="42">
        <v>2872</v>
      </c>
      <c r="D9061" s="40" t="s">
        <v>362</v>
      </c>
      <c r="E9061" s="40" t="str">
        <f t="shared" si="707"/>
        <v>Out of test</v>
      </c>
      <c r="F9061" t="str">
        <f t="shared" si="705"/>
        <v>High</v>
      </c>
      <c r="G9061" t="str">
        <f t="shared" si="706"/>
        <v>Guangzhou_1_High</v>
      </c>
      <c r="H9061">
        <v>0.55708933133533434</v>
      </c>
      <c r="I9061">
        <f t="shared" si="709"/>
        <v>406</v>
      </c>
      <c r="J9061" t="str">
        <f t="shared" si="708"/>
        <v>Out of Test</v>
      </c>
      <c r="K9061" t="str">
        <f>IF(J9061="Test", COUNTIF($J$10:J9061, "Test"),"")</f>
        <v/>
      </c>
      <c r="L9061" t="str">
        <f>IF(J9061="Control", COUNTIF($J$10:J9061, "Control"),"")</f>
        <v/>
      </c>
    </row>
    <row r="9062" spans="1:12">
      <c r="A9062" s="42">
        <v>1517094015</v>
      </c>
      <c r="B9062" s="42">
        <v>1</v>
      </c>
      <c r="C9062" s="42">
        <v>2394</v>
      </c>
      <c r="D9062" s="40" t="s">
        <v>362</v>
      </c>
      <c r="E9062" s="40" t="str">
        <f t="shared" si="707"/>
        <v>Out of test</v>
      </c>
      <c r="F9062" t="str">
        <f t="shared" si="705"/>
        <v>High</v>
      </c>
      <c r="G9062" t="str">
        <f t="shared" si="706"/>
        <v>Guangzhou_1_High</v>
      </c>
      <c r="H9062">
        <v>0.55724952936695704</v>
      </c>
      <c r="I9062">
        <f t="shared" si="709"/>
        <v>407</v>
      </c>
      <c r="J9062" t="str">
        <f t="shared" si="708"/>
        <v>Out of Test</v>
      </c>
      <c r="K9062" t="str">
        <f>IF(J9062="Test", COUNTIF($J$10:J9062, "Test"),"")</f>
        <v/>
      </c>
      <c r="L9062" t="str">
        <f>IF(J9062="Control", COUNTIF($J$10:J9062, "Control"),"")</f>
        <v/>
      </c>
    </row>
    <row r="9063" spans="1:12">
      <c r="A9063" s="42">
        <v>1511324357</v>
      </c>
      <c r="B9063" s="42">
        <v>1</v>
      </c>
      <c r="C9063" s="42">
        <v>2405</v>
      </c>
      <c r="D9063" s="40" t="s">
        <v>362</v>
      </c>
      <c r="E9063" s="40" t="str">
        <f t="shared" si="707"/>
        <v>Out of test</v>
      </c>
      <c r="F9063" t="str">
        <f t="shared" si="705"/>
        <v>High</v>
      </c>
      <c r="G9063" t="str">
        <f t="shared" si="706"/>
        <v>Guangzhou_1_High</v>
      </c>
      <c r="H9063">
        <v>0.5574992916575422</v>
      </c>
      <c r="I9063">
        <f t="shared" si="709"/>
        <v>408</v>
      </c>
      <c r="J9063" t="str">
        <f t="shared" si="708"/>
        <v>Out of Test</v>
      </c>
      <c r="K9063" t="str">
        <f>IF(J9063="Test", COUNTIF($J$10:J9063, "Test"),"")</f>
        <v/>
      </c>
      <c r="L9063" t="str">
        <f>IF(J9063="Control", COUNTIF($J$10:J9063, "Control"),"")</f>
        <v/>
      </c>
    </row>
    <row r="9064" spans="1:12">
      <c r="A9064" s="42">
        <v>1519449333</v>
      </c>
      <c r="B9064" s="42">
        <v>1</v>
      </c>
      <c r="C9064" s="42">
        <v>3711</v>
      </c>
      <c r="D9064" s="40" t="s">
        <v>362</v>
      </c>
      <c r="E9064" s="40" t="str">
        <f t="shared" si="707"/>
        <v>Out of test</v>
      </c>
      <c r="F9064" t="str">
        <f t="shared" si="705"/>
        <v>High</v>
      </c>
      <c r="G9064" t="str">
        <f t="shared" si="706"/>
        <v>Guangzhou_1_High</v>
      </c>
      <c r="H9064">
        <v>0.5576904457825439</v>
      </c>
      <c r="I9064">
        <f t="shared" si="709"/>
        <v>409</v>
      </c>
      <c r="J9064" t="str">
        <f t="shared" si="708"/>
        <v>Out of Test</v>
      </c>
      <c r="K9064" t="str">
        <f>IF(J9064="Test", COUNTIF($J$10:J9064, "Test"),"")</f>
        <v/>
      </c>
      <c r="L9064" t="str">
        <f>IF(J9064="Control", COUNTIF($J$10:J9064, "Control"),"")</f>
        <v/>
      </c>
    </row>
    <row r="9065" spans="1:12">
      <c r="A9065" s="42">
        <v>1516756098</v>
      </c>
      <c r="B9065" s="42">
        <v>1</v>
      </c>
      <c r="C9065" s="42">
        <v>2398</v>
      </c>
      <c r="D9065" s="40" t="s">
        <v>362</v>
      </c>
      <c r="E9065" s="40" t="str">
        <f t="shared" si="707"/>
        <v>Out of test</v>
      </c>
      <c r="F9065" t="str">
        <f t="shared" si="705"/>
        <v>High</v>
      </c>
      <c r="G9065" t="str">
        <f t="shared" si="706"/>
        <v>Guangzhou_1_High</v>
      </c>
      <c r="H9065">
        <v>0.56084840719143803</v>
      </c>
      <c r="I9065">
        <f t="shared" si="709"/>
        <v>410</v>
      </c>
      <c r="J9065" t="str">
        <f t="shared" si="708"/>
        <v>Out of Test</v>
      </c>
      <c r="K9065" t="str">
        <f>IF(J9065="Test", COUNTIF($J$10:J9065, "Test"),"")</f>
        <v/>
      </c>
      <c r="L9065" t="str">
        <f>IF(J9065="Control", COUNTIF($J$10:J9065, "Control"),"")</f>
        <v/>
      </c>
    </row>
    <row r="9066" spans="1:12">
      <c r="A9066" s="42">
        <v>1515774626</v>
      </c>
      <c r="B9066" s="42">
        <v>1</v>
      </c>
      <c r="C9066" s="42">
        <v>3340</v>
      </c>
      <c r="D9066" s="40" t="s">
        <v>362</v>
      </c>
      <c r="E9066" s="40" t="str">
        <f t="shared" si="707"/>
        <v>Out of test</v>
      </c>
      <c r="F9066" t="str">
        <f t="shared" si="705"/>
        <v>High</v>
      </c>
      <c r="G9066" t="str">
        <f t="shared" si="706"/>
        <v>Guangzhou_1_High</v>
      </c>
      <c r="H9066">
        <v>0.5609196237462537</v>
      </c>
      <c r="I9066">
        <f t="shared" si="709"/>
        <v>411</v>
      </c>
      <c r="J9066" t="str">
        <f t="shared" si="708"/>
        <v>Out of Test</v>
      </c>
      <c r="K9066" t="str">
        <f>IF(J9066="Test", COUNTIF($J$10:J9066, "Test"),"")</f>
        <v/>
      </c>
      <c r="L9066" t="str">
        <f>IF(J9066="Control", COUNTIF($J$10:J9066, "Control"),"")</f>
        <v/>
      </c>
    </row>
    <row r="9067" spans="1:12">
      <c r="A9067" s="42">
        <v>1516320153</v>
      </c>
      <c r="B9067" s="42">
        <v>1</v>
      </c>
      <c r="C9067" s="42">
        <v>3733</v>
      </c>
      <c r="D9067" s="40" t="s">
        <v>362</v>
      </c>
      <c r="E9067" s="40" t="str">
        <f t="shared" si="707"/>
        <v>Out of test</v>
      </c>
      <c r="F9067" t="str">
        <f t="shared" si="705"/>
        <v>High</v>
      </c>
      <c r="G9067" t="str">
        <f t="shared" si="706"/>
        <v>Guangzhou_1_High</v>
      </c>
      <c r="H9067">
        <v>0.56268793556643448</v>
      </c>
      <c r="I9067">
        <f t="shared" si="709"/>
        <v>412</v>
      </c>
      <c r="J9067" t="str">
        <f t="shared" si="708"/>
        <v>Out of Test</v>
      </c>
      <c r="K9067" t="str">
        <f>IF(J9067="Test", COUNTIF($J$10:J9067, "Test"),"")</f>
        <v/>
      </c>
      <c r="L9067" t="str">
        <f>IF(J9067="Control", COUNTIF($J$10:J9067, "Control"),"")</f>
        <v/>
      </c>
    </row>
    <row r="9068" spans="1:12">
      <c r="A9068" s="42">
        <v>1513667707</v>
      </c>
      <c r="B9068" s="42">
        <v>1</v>
      </c>
      <c r="C9068" s="42">
        <v>4599</v>
      </c>
      <c r="D9068" s="40" t="s">
        <v>362</v>
      </c>
      <c r="E9068" s="40" t="str">
        <f t="shared" si="707"/>
        <v>Out of test</v>
      </c>
      <c r="F9068" t="str">
        <f t="shared" si="705"/>
        <v>High</v>
      </c>
      <c r="G9068" t="str">
        <f t="shared" si="706"/>
        <v>Guangzhou_1_High</v>
      </c>
      <c r="H9068">
        <v>0.56431186817744527</v>
      </c>
      <c r="I9068">
        <f t="shared" si="709"/>
        <v>413</v>
      </c>
      <c r="J9068" t="str">
        <f t="shared" si="708"/>
        <v>Out of Test</v>
      </c>
      <c r="K9068" t="str">
        <f>IF(J9068="Test", COUNTIF($J$10:J9068, "Test"),"")</f>
        <v/>
      </c>
      <c r="L9068" t="str">
        <f>IF(J9068="Control", COUNTIF($J$10:J9068, "Control"),"")</f>
        <v/>
      </c>
    </row>
    <row r="9069" spans="1:12">
      <c r="A9069" s="42">
        <v>1513776834</v>
      </c>
      <c r="B9069" s="42">
        <v>1</v>
      </c>
      <c r="C9069" s="42">
        <v>2660</v>
      </c>
      <c r="D9069" s="40" t="s">
        <v>362</v>
      </c>
      <c r="E9069" s="40" t="str">
        <f t="shared" si="707"/>
        <v>Out of test</v>
      </c>
      <c r="F9069" t="str">
        <f t="shared" si="705"/>
        <v>High</v>
      </c>
      <c r="G9069" t="str">
        <f t="shared" si="706"/>
        <v>Guangzhou_1_High</v>
      </c>
      <c r="H9069">
        <v>0.56453731219986181</v>
      </c>
      <c r="I9069">
        <f t="shared" si="709"/>
        <v>414</v>
      </c>
      <c r="J9069" t="str">
        <f t="shared" si="708"/>
        <v>Out of Test</v>
      </c>
      <c r="K9069" t="str">
        <f>IF(J9069="Test", COUNTIF($J$10:J9069, "Test"),"")</f>
        <v/>
      </c>
      <c r="L9069" t="str">
        <f>IF(J9069="Control", COUNTIF($J$10:J9069, "Control"),"")</f>
        <v/>
      </c>
    </row>
    <row r="9070" spans="1:12">
      <c r="A9070" s="42">
        <v>1517527517</v>
      </c>
      <c r="B9070" s="42">
        <v>1</v>
      </c>
      <c r="C9070" s="42">
        <v>2517</v>
      </c>
      <c r="D9070" s="40" t="s">
        <v>362</v>
      </c>
      <c r="E9070" s="40" t="str">
        <f t="shared" si="707"/>
        <v>Out of test</v>
      </c>
      <c r="F9070" t="str">
        <f t="shared" si="705"/>
        <v>High</v>
      </c>
      <c r="G9070" t="str">
        <f t="shared" si="706"/>
        <v>Guangzhou_1_High</v>
      </c>
      <c r="H9070">
        <v>0.56494457224295214</v>
      </c>
      <c r="I9070">
        <f t="shared" si="709"/>
        <v>415</v>
      </c>
      <c r="J9070" t="str">
        <f t="shared" si="708"/>
        <v>Out of Test</v>
      </c>
      <c r="K9070" t="str">
        <f>IF(J9070="Test", COUNTIF($J$10:J9070, "Test"),"")</f>
        <v/>
      </c>
      <c r="L9070" t="str">
        <f>IF(J9070="Control", COUNTIF($J$10:J9070, "Control"),"")</f>
        <v/>
      </c>
    </row>
    <row r="9071" spans="1:12">
      <c r="A9071" s="42">
        <v>1518152397</v>
      </c>
      <c r="B9071" s="42">
        <v>1</v>
      </c>
      <c r="C9071" s="42">
        <v>3665</v>
      </c>
      <c r="D9071" s="40" t="s">
        <v>362</v>
      </c>
      <c r="E9071" s="40" t="str">
        <f t="shared" si="707"/>
        <v>Out of test</v>
      </c>
      <c r="F9071" t="str">
        <f t="shared" si="705"/>
        <v>High</v>
      </c>
      <c r="G9071" t="str">
        <f t="shared" si="706"/>
        <v>Guangzhou_1_High</v>
      </c>
      <c r="H9071">
        <v>0.56515762623704735</v>
      </c>
      <c r="I9071">
        <f t="shared" si="709"/>
        <v>416</v>
      </c>
      <c r="J9071" t="str">
        <f t="shared" si="708"/>
        <v>Out of Test</v>
      </c>
      <c r="K9071" t="str">
        <f>IF(J9071="Test", COUNTIF($J$10:J9071, "Test"),"")</f>
        <v/>
      </c>
      <c r="L9071" t="str">
        <f>IF(J9071="Control", COUNTIF($J$10:J9071, "Control"),"")</f>
        <v/>
      </c>
    </row>
    <row r="9072" spans="1:12">
      <c r="A9072" s="42">
        <v>1512254524</v>
      </c>
      <c r="B9072" s="42">
        <v>1</v>
      </c>
      <c r="C9072" s="42">
        <v>6121</v>
      </c>
      <c r="D9072" s="40" t="s">
        <v>362</v>
      </c>
      <c r="E9072" s="40" t="str">
        <f t="shared" si="707"/>
        <v>Out of test</v>
      </c>
      <c r="F9072" t="str">
        <f t="shared" si="705"/>
        <v>High</v>
      </c>
      <c r="G9072" t="str">
        <f t="shared" si="706"/>
        <v>Guangzhou_1_High</v>
      </c>
      <c r="H9072">
        <v>0.5668674119846332</v>
      </c>
      <c r="I9072">
        <f t="shared" si="709"/>
        <v>417</v>
      </c>
      <c r="J9072" t="str">
        <f t="shared" si="708"/>
        <v>Out of Test</v>
      </c>
      <c r="K9072" t="str">
        <f>IF(J9072="Test", COUNTIF($J$10:J9072, "Test"),"")</f>
        <v/>
      </c>
      <c r="L9072" t="str">
        <f>IF(J9072="Control", COUNTIF($J$10:J9072, "Control"),"")</f>
        <v/>
      </c>
    </row>
    <row r="9073" spans="1:12">
      <c r="A9073" s="42">
        <v>1515469955</v>
      </c>
      <c r="B9073" s="42">
        <v>1</v>
      </c>
      <c r="C9073" s="42">
        <v>3237</v>
      </c>
      <c r="D9073" s="40" t="s">
        <v>362</v>
      </c>
      <c r="E9073" s="40" t="str">
        <f t="shared" si="707"/>
        <v>Out of test</v>
      </c>
      <c r="F9073" t="str">
        <f t="shared" si="705"/>
        <v>High</v>
      </c>
      <c r="G9073" t="str">
        <f t="shared" si="706"/>
        <v>Guangzhou_1_High</v>
      </c>
      <c r="H9073">
        <v>0.56792938909983648</v>
      </c>
      <c r="I9073">
        <f t="shared" si="709"/>
        <v>418</v>
      </c>
      <c r="J9073" t="str">
        <f t="shared" si="708"/>
        <v>Out of Test</v>
      </c>
      <c r="K9073" t="str">
        <f>IF(J9073="Test", COUNTIF($J$10:J9073, "Test"),"")</f>
        <v/>
      </c>
      <c r="L9073" t="str">
        <f>IF(J9073="Control", COUNTIF($J$10:J9073, "Control"),"")</f>
        <v/>
      </c>
    </row>
    <row r="9074" spans="1:12">
      <c r="A9074" s="42">
        <v>1513954963</v>
      </c>
      <c r="B9074" s="42">
        <v>1</v>
      </c>
      <c r="C9074" s="42">
        <v>3669</v>
      </c>
      <c r="D9074" s="40" t="s">
        <v>362</v>
      </c>
      <c r="E9074" s="40" t="str">
        <f t="shared" si="707"/>
        <v>Out of test</v>
      </c>
      <c r="F9074" t="str">
        <f t="shared" si="705"/>
        <v>High</v>
      </c>
      <c r="G9074" t="str">
        <f t="shared" si="706"/>
        <v>Guangzhou_1_High</v>
      </c>
      <c r="H9074">
        <v>0.56874556043464664</v>
      </c>
      <c r="I9074">
        <f t="shared" si="709"/>
        <v>419</v>
      </c>
      <c r="J9074" t="str">
        <f t="shared" si="708"/>
        <v>Out of Test</v>
      </c>
      <c r="K9074" t="str">
        <f>IF(J9074="Test", COUNTIF($J$10:J9074, "Test"),"")</f>
        <v/>
      </c>
      <c r="L9074" t="str">
        <f>IF(J9074="Control", COUNTIF($J$10:J9074, "Control"),"")</f>
        <v/>
      </c>
    </row>
    <row r="9075" spans="1:12">
      <c r="A9075" s="42">
        <v>1512369079</v>
      </c>
      <c r="B9075" s="42">
        <v>1</v>
      </c>
      <c r="C9075" s="42">
        <v>3307</v>
      </c>
      <c r="D9075" s="40" t="s">
        <v>362</v>
      </c>
      <c r="E9075" s="40" t="str">
        <f t="shared" si="707"/>
        <v>Out of test</v>
      </c>
      <c r="F9075" t="str">
        <f t="shared" si="705"/>
        <v>High</v>
      </c>
      <c r="G9075" t="str">
        <f t="shared" si="706"/>
        <v>Guangzhou_1_High</v>
      </c>
      <c r="H9075">
        <v>0.57162837577940762</v>
      </c>
      <c r="I9075">
        <f t="shared" si="709"/>
        <v>420</v>
      </c>
      <c r="J9075" t="str">
        <f t="shared" si="708"/>
        <v>Out of Test</v>
      </c>
      <c r="K9075" t="str">
        <f>IF(J9075="Test", COUNTIF($J$10:J9075, "Test"),"")</f>
        <v/>
      </c>
      <c r="L9075" t="str">
        <f>IF(J9075="Control", COUNTIF($J$10:J9075, "Control"),"")</f>
        <v/>
      </c>
    </row>
    <row r="9076" spans="1:12">
      <c r="A9076" s="42">
        <v>1519707159</v>
      </c>
      <c r="B9076" s="42">
        <v>1</v>
      </c>
      <c r="C9076" s="42">
        <v>3318</v>
      </c>
      <c r="D9076" s="40" t="s">
        <v>362</v>
      </c>
      <c r="E9076" s="40" t="str">
        <f t="shared" si="707"/>
        <v>Out of test</v>
      </c>
      <c r="F9076" t="str">
        <f t="shared" si="705"/>
        <v>High</v>
      </c>
      <c r="G9076" t="str">
        <f t="shared" si="706"/>
        <v>Guangzhou_1_High</v>
      </c>
      <c r="H9076">
        <v>0.57187103429216068</v>
      </c>
      <c r="I9076">
        <f t="shared" si="709"/>
        <v>421</v>
      </c>
      <c r="J9076" t="str">
        <f t="shared" si="708"/>
        <v>Out of Test</v>
      </c>
      <c r="K9076" t="str">
        <f>IF(J9076="Test", COUNTIF($J$10:J9076, "Test"),"")</f>
        <v/>
      </c>
      <c r="L9076" t="str">
        <f>IF(J9076="Control", COUNTIF($J$10:J9076, "Control"),"")</f>
        <v/>
      </c>
    </row>
    <row r="9077" spans="1:12">
      <c r="A9077" s="42">
        <v>1511681115</v>
      </c>
      <c r="B9077" s="42">
        <v>1</v>
      </c>
      <c r="C9077" s="42">
        <v>3094</v>
      </c>
      <c r="D9077" s="40" t="s">
        <v>362</v>
      </c>
      <c r="E9077" s="40" t="str">
        <f t="shared" si="707"/>
        <v>Out of test</v>
      </c>
      <c r="F9077" t="str">
        <f t="shared" si="705"/>
        <v>High</v>
      </c>
      <c r="G9077" t="str">
        <f t="shared" si="706"/>
        <v>Guangzhou_1_High</v>
      </c>
      <c r="H9077">
        <v>0.57394059180971468</v>
      </c>
      <c r="I9077">
        <f t="shared" si="709"/>
        <v>422</v>
      </c>
      <c r="J9077" t="str">
        <f t="shared" si="708"/>
        <v>Out of Test</v>
      </c>
      <c r="K9077" t="str">
        <f>IF(J9077="Test", COUNTIF($J$10:J9077, "Test"),"")</f>
        <v/>
      </c>
      <c r="L9077" t="str">
        <f>IF(J9077="Control", COUNTIF($J$10:J9077, "Control"),"")</f>
        <v/>
      </c>
    </row>
    <row r="9078" spans="1:12">
      <c r="A9078" s="42">
        <v>1518917564</v>
      </c>
      <c r="B9078" s="42">
        <v>1</v>
      </c>
      <c r="C9078" s="42">
        <v>2647</v>
      </c>
      <c r="D9078" s="40" t="s">
        <v>362</v>
      </c>
      <c r="E9078" s="40" t="str">
        <f t="shared" si="707"/>
        <v>Out of test</v>
      </c>
      <c r="F9078" t="str">
        <f t="shared" si="705"/>
        <v>High</v>
      </c>
      <c r="G9078" t="str">
        <f t="shared" si="706"/>
        <v>Guangzhou_1_High</v>
      </c>
      <c r="H9078">
        <v>0.57536810599096966</v>
      </c>
      <c r="I9078">
        <f t="shared" si="709"/>
        <v>423</v>
      </c>
      <c r="J9078" t="str">
        <f t="shared" si="708"/>
        <v>Out of Test</v>
      </c>
      <c r="K9078" t="str">
        <f>IF(J9078="Test", COUNTIF($J$10:J9078, "Test"),"")</f>
        <v/>
      </c>
      <c r="L9078" t="str">
        <f>IF(J9078="Control", COUNTIF($J$10:J9078, "Control"),"")</f>
        <v/>
      </c>
    </row>
    <row r="9079" spans="1:12">
      <c r="A9079" s="42">
        <v>1517058787</v>
      </c>
      <c r="B9079" s="42">
        <v>1</v>
      </c>
      <c r="C9079" s="42">
        <v>2494</v>
      </c>
      <c r="D9079" s="40" t="s">
        <v>362</v>
      </c>
      <c r="E9079" s="40" t="str">
        <f t="shared" si="707"/>
        <v>Out of test</v>
      </c>
      <c r="F9079" t="str">
        <f t="shared" si="705"/>
        <v>High</v>
      </c>
      <c r="G9079" t="str">
        <f t="shared" si="706"/>
        <v>Guangzhou_1_High</v>
      </c>
      <c r="H9079">
        <v>0.57632585626337629</v>
      </c>
      <c r="I9079">
        <f t="shared" si="709"/>
        <v>424</v>
      </c>
      <c r="J9079" t="str">
        <f t="shared" si="708"/>
        <v>Out of Test</v>
      </c>
      <c r="K9079" t="str">
        <f>IF(J9079="Test", COUNTIF($J$10:J9079, "Test"),"")</f>
        <v/>
      </c>
      <c r="L9079" t="str">
        <f>IF(J9079="Control", COUNTIF($J$10:J9079, "Control"),"")</f>
        <v/>
      </c>
    </row>
    <row r="9080" spans="1:12">
      <c r="A9080" s="42">
        <v>1514406073</v>
      </c>
      <c r="B9080" s="42">
        <v>1</v>
      </c>
      <c r="C9080" s="42">
        <v>3250</v>
      </c>
      <c r="D9080" s="40" t="s">
        <v>362</v>
      </c>
      <c r="E9080" s="40" t="str">
        <f t="shared" si="707"/>
        <v>Out of test</v>
      </c>
      <c r="F9080" t="str">
        <f t="shared" si="705"/>
        <v>High</v>
      </c>
      <c r="G9080" t="str">
        <f t="shared" si="706"/>
        <v>Guangzhou_1_High</v>
      </c>
      <c r="H9080">
        <v>0.57641095955699306</v>
      </c>
      <c r="I9080">
        <f t="shared" si="709"/>
        <v>425</v>
      </c>
      <c r="J9080" t="str">
        <f t="shared" si="708"/>
        <v>Out of Test</v>
      </c>
      <c r="K9080" t="str">
        <f>IF(J9080="Test", COUNTIF($J$10:J9080, "Test"),"")</f>
        <v/>
      </c>
      <c r="L9080" t="str">
        <f>IF(J9080="Control", COUNTIF($J$10:J9080, "Control"),"")</f>
        <v/>
      </c>
    </row>
    <row r="9081" spans="1:12">
      <c r="A9081" s="42">
        <v>1515888498</v>
      </c>
      <c r="B9081" s="42">
        <v>1</v>
      </c>
      <c r="C9081" s="42">
        <v>2892</v>
      </c>
      <c r="D9081" s="40" t="s">
        <v>362</v>
      </c>
      <c r="E9081" s="40" t="str">
        <f t="shared" si="707"/>
        <v>Out of test</v>
      </c>
      <c r="F9081" t="str">
        <f t="shared" si="705"/>
        <v>High</v>
      </c>
      <c r="G9081" t="str">
        <f t="shared" si="706"/>
        <v>Guangzhou_1_High</v>
      </c>
      <c r="H9081">
        <v>0.57657062922728142</v>
      </c>
      <c r="I9081">
        <f t="shared" si="709"/>
        <v>426</v>
      </c>
      <c r="J9081" t="str">
        <f t="shared" si="708"/>
        <v>Out of Test</v>
      </c>
      <c r="K9081" t="str">
        <f>IF(J9081="Test", COUNTIF($J$10:J9081, "Test"),"")</f>
        <v/>
      </c>
      <c r="L9081" t="str">
        <f>IF(J9081="Control", COUNTIF($J$10:J9081, "Control"),"")</f>
        <v/>
      </c>
    </row>
    <row r="9082" spans="1:12">
      <c r="A9082" s="42">
        <v>1515907253</v>
      </c>
      <c r="B9082" s="42">
        <v>1</v>
      </c>
      <c r="C9082" s="42">
        <v>2953</v>
      </c>
      <c r="D9082" s="40" t="s">
        <v>362</v>
      </c>
      <c r="E9082" s="40" t="str">
        <f t="shared" si="707"/>
        <v>Out of test</v>
      </c>
      <c r="F9082" t="str">
        <f t="shared" si="705"/>
        <v>High</v>
      </c>
      <c r="G9082" t="str">
        <f t="shared" si="706"/>
        <v>Guangzhou_1_High</v>
      </c>
      <c r="H9082">
        <v>0.57769178669133259</v>
      </c>
      <c r="I9082">
        <f t="shared" si="709"/>
        <v>427</v>
      </c>
      <c r="J9082" t="str">
        <f t="shared" si="708"/>
        <v>Out of Test</v>
      </c>
      <c r="K9082" t="str">
        <f>IF(J9082="Test", COUNTIF($J$10:J9082, "Test"),"")</f>
        <v/>
      </c>
      <c r="L9082" t="str">
        <f>IF(J9082="Control", COUNTIF($J$10:J9082, "Control"),"")</f>
        <v/>
      </c>
    </row>
    <row r="9083" spans="1:12">
      <c r="A9083" s="42">
        <v>1517686238</v>
      </c>
      <c r="B9083" s="42">
        <v>1</v>
      </c>
      <c r="C9083" s="42">
        <v>2328</v>
      </c>
      <c r="D9083" s="40" t="s">
        <v>362</v>
      </c>
      <c r="E9083" s="40" t="str">
        <f t="shared" si="707"/>
        <v>Out of test</v>
      </c>
      <c r="F9083" t="str">
        <f t="shared" si="705"/>
        <v>High</v>
      </c>
      <c r="G9083" t="str">
        <f t="shared" si="706"/>
        <v>Guangzhou_1_High</v>
      </c>
      <c r="H9083">
        <v>0.57802336360164164</v>
      </c>
      <c r="I9083">
        <f t="shared" si="709"/>
        <v>428</v>
      </c>
      <c r="J9083" t="str">
        <f t="shared" si="708"/>
        <v>Out of Test</v>
      </c>
      <c r="K9083" t="str">
        <f>IF(J9083="Test", COUNTIF($J$10:J9083, "Test"),"")</f>
        <v/>
      </c>
      <c r="L9083" t="str">
        <f>IF(J9083="Control", COUNTIF($J$10:J9083, "Control"),"")</f>
        <v/>
      </c>
    </row>
    <row r="9084" spans="1:12">
      <c r="A9084" s="42">
        <v>1518824437</v>
      </c>
      <c r="B9084" s="42">
        <v>1</v>
      </c>
      <c r="C9084" s="42">
        <v>3465</v>
      </c>
      <c r="D9084" s="40" t="s">
        <v>362</v>
      </c>
      <c r="E9084" s="40" t="str">
        <f t="shared" si="707"/>
        <v>Out of test</v>
      </c>
      <c r="F9084" t="str">
        <f t="shared" si="705"/>
        <v>High</v>
      </c>
      <c r="G9084" t="str">
        <f t="shared" si="706"/>
        <v>Guangzhou_1_High</v>
      </c>
      <c r="H9084">
        <v>0.57803883410079926</v>
      </c>
      <c r="I9084">
        <f t="shared" si="709"/>
        <v>429</v>
      </c>
      <c r="J9084" t="str">
        <f t="shared" si="708"/>
        <v>Out of Test</v>
      </c>
      <c r="K9084" t="str">
        <f>IF(J9084="Test", COUNTIF($J$10:J9084, "Test"),"")</f>
        <v/>
      </c>
      <c r="L9084" t="str">
        <f>IF(J9084="Control", COUNTIF($J$10:J9084, "Control"),"")</f>
        <v/>
      </c>
    </row>
    <row r="9085" spans="1:12">
      <c r="A9085" s="42">
        <v>1512816974</v>
      </c>
      <c r="B9085" s="42">
        <v>1</v>
      </c>
      <c r="C9085" s="42">
        <v>2483</v>
      </c>
      <c r="D9085" s="40" t="s">
        <v>362</v>
      </c>
      <c r="E9085" s="40" t="str">
        <f t="shared" si="707"/>
        <v>Out of test</v>
      </c>
      <c r="F9085" t="str">
        <f t="shared" si="705"/>
        <v>High</v>
      </c>
      <c r="G9085" t="str">
        <f t="shared" si="706"/>
        <v>Guangzhou_1_High</v>
      </c>
      <c r="H9085">
        <v>0.58012122045383219</v>
      </c>
      <c r="I9085">
        <f t="shared" si="709"/>
        <v>430</v>
      </c>
      <c r="J9085" t="str">
        <f t="shared" si="708"/>
        <v>Out of Test</v>
      </c>
      <c r="K9085" t="str">
        <f>IF(J9085="Test", COUNTIF($J$10:J9085, "Test"),"")</f>
        <v/>
      </c>
      <c r="L9085" t="str">
        <f>IF(J9085="Control", COUNTIF($J$10:J9085, "Control"),"")</f>
        <v/>
      </c>
    </row>
    <row r="9086" spans="1:12">
      <c r="A9086" s="42">
        <v>1518060347</v>
      </c>
      <c r="B9086" s="42">
        <v>1</v>
      </c>
      <c r="C9086" s="42">
        <v>3938</v>
      </c>
      <c r="D9086" s="40" t="s">
        <v>362</v>
      </c>
      <c r="E9086" s="40" t="str">
        <f t="shared" si="707"/>
        <v>Out of test</v>
      </c>
      <c r="F9086" t="str">
        <f t="shared" si="705"/>
        <v>High</v>
      </c>
      <c r="G9086" t="str">
        <f t="shared" si="706"/>
        <v>Guangzhou_1_High</v>
      </c>
      <c r="H9086">
        <v>0.58074453399279524</v>
      </c>
      <c r="I9086">
        <f t="shared" si="709"/>
        <v>431</v>
      </c>
      <c r="J9086" t="str">
        <f t="shared" si="708"/>
        <v>Out of Test</v>
      </c>
      <c r="K9086" t="str">
        <f>IF(J9086="Test", COUNTIF($J$10:J9086, "Test"),"")</f>
        <v/>
      </c>
      <c r="L9086" t="str">
        <f>IF(J9086="Control", COUNTIF($J$10:J9086, "Control"),"")</f>
        <v/>
      </c>
    </row>
    <row r="9087" spans="1:12">
      <c r="A9087" s="42">
        <v>1512344158</v>
      </c>
      <c r="B9087" s="42">
        <v>1</v>
      </c>
      <c r="C9087" s="42">
        <v>3495</v>
      </c>
      <c r="D9087" s="40" t="s">
        <v>362</v>
      </c>
      <c r="E9087" s="40" t="str">
        <f t="shared" si="707"/>
        <v>Out of test</v>
      </c>
      <c r="F9087" t="str">
        <f t="shared" si="705"/>
        <v>High</v>
      </c>
      <c r="G9087" t="str">
        <f t="shared" si="706"/>
        <v>Guangzhou_1_High</v>
      </c>
      <c r="H9087">
        <v>0.58082343773381484</v>
      </c>
      <c r="I9087">
        <f t="shared" si="709"/>
        <v>432</v>
      </c>
      <c r="J9087" t="str">
        <f t="shared" si="708"/>
        <v>Out of Test</v>
      </c>
      <c r="K9087" t="str">
        <f>IF(J9087="Test", COUNTIF($J$10:J9087, "Test"),"")</f>
        <v/>
      </c>
      <c r="L9087" t="str">
        <f>IF(J9087="Control", COUNTIF($J$10:J9087, "Control"),"")</f>
        <v/>
      </c>
    </row>
    <row r="9088" spans="1:12">
      <c r="A9088" s="42">
        <v>1513780389</v>
      </c>
      <c r="B9088" s="42">
        <v>1</v>
      </c>
      <c r="C9088" s="42">
        <v>5811</v>
      </c>
      <c r="D9088" s="40" t="s">
        <v>362</v>
      </c>
      <c r="E9088" s="40" t="str">
        <f t="shared" si="707"/>
        <v>Out of test</v>
      </c>
      <c r="F9088" t="str">
        <f t="shared" si="705"/>
        <v>High</v>
      </c>
      <c r="G9088" t="str">
        <f t="shared" si="706"/>
        <v>Guangzhou_1_High</v>
      </c>
      <c r="H9088">
        <v>0.58612543503847647</v>
      </c>
      <c r="I9088">
        <f t="shared" si="709"/>
        <v>433</v>
      </c>
      <c r="J9088" t="str">
        <f t="shared" si="708"/>
        <v>Out of Test</v>
      </c>
      <c r="K9088" t="str">
        <f>IF(J9088="Test", COUNTIF($J$10:J9088, "Test"),"")</f>
        <v/>
      </c>
      <c r="L9088" t="str">
        <f>IF(J9088="Control", COUNTIF($J$10:J9088, "Control"),"")</f>
        <v/>
      </c>
    </row>
    <row r="9089" spans="1:12">
      <c r="A9089" s="42">
        <v>1519123944</v>
      </c>
      <c r="B9089" s="42">
        <v>1</v>
      </c>
      <c r="C9089" s="42">
        <v>2427</v>
      </c>
      <c r="D9089" s="40" t="s">
        <v>362</v>
      </c>
      <c r="E9089" s="40" t="str">
        <f t="shared" si="707"/>
        <v>Out of test</v>
      </c>
      <c r="F9089" t="str">
        <f t="shared" si="705"/>
        <v>High</v>
      </c>
      <c r="G9089" t="str">
        <f t="shared" si="706"/>
        <v>Guangzhou_1_High</v>
      </c>
      <c r="H9089">
        <v>0.58667612672366509</v>
      </c>
      <c r="I9089">
        <f t="shared" si="709"/>
        <v>434</v>
      </c>
      <c r="J9089" t="str">
        <f t="shared" si="708"/>
        <v>Out of Test</v>
      </c>
      <c r="K9089" t="str">
        <f>IF(J9089="Test", COUNTIF($J$10:J9089, "Test"),"")</f>
        <v/>
      </c>
      <c r="L9089" t="str">
        <f>IF(J9089="Control", COUNTIF($J$10:J9089, "Control"),"")</f>
        <v/>
      </c>
    </row>
    <row r="9090" spans="1:12">
      <c r="A9090" s="42">
        <v>1514875285</v>
      </c>
      <c r="B9090" s="42">
        <v>1</v>
      </c>
      <c r="C9090" s="42">
        <v>4535</v>
      </c>
      <c r="D9090" s="40" t="s">
        <v>362</v>
      </c>
      <c r="E9090" s="40" t="str">
        <f t="shared" si="707"/>
        <v>Out of test</v>
      </c>
      <c r="F9090" t="str">
        <f t="shared" si="705"/>
        <v>High</v>
      </c>
      <c r="G9090" t="str">
        <f t="shared" si="706"/>
        <v>Guangzhou_1_High</v>
      </c>
      <c r="H9090">
        <v>0.58704420714764238</v>
      </c>
      <c r="I9090">
        <f t="shared" si="709"/>
        <v>435</v>
      </c>
      <c r="J9090" t="str">
        <f t="shared" si="708"/>
        <v>Out of Test</v>
      </c>
      <c r="K9090" t="str">
        <f>IF(J9090="Test", COUNTIF($J$10:J9090, "Test"),"")</f>
        <v/>
      </c>
      <c r="L9090" t="str">
        <f>IF(J9090="Control", COUNTIF($J$10:J9090, "Control"),"")</f>
        <v/>
      </c>
    </row>
    <row r="9091" spans="1:12">
      <c r="A9091" s="42">
        <v>1514854638</v>
      </c>
      <c r="B9091" s="42">
        <v>1</v>
      </c>
      <c r="C9091" s="42">
        <v>2547</v>
      </c>
      <c r="D9091" s="40" t="s">
        <v>362</v>
      </c>
      <c r="E9091" s="40" t="str">
        <f t="shared" si="707"/>
        <v>Out of test</v>
      </c>
      <c r="F9091" t="str">
        <f t="shared" si="705"/>
        <v>High</v>
      </c>
      <c r="G9091" t="str">
        <f t="shared" si="706"/>
        <v>Guangzhou_1_High</v>
      </c>
      <c r="H9091">
        <v>0.59028333543576172</v>
      </c>
      <c r="I9091">
        <f t="shared" si="709"/>
        <v>436</v>
      </c>
      <c r="J9091" t="str">
        <f t="shared" si="708"/>
        <v>Out of Test</v>
      </c>
      <c r="K9091" t="str">
        <f>IF(J9091="Test", COUNTIF($J$10:J9091, "Test"),"")</f>
        <v/>
      </c>
      <c r="L9091" t="str">
        <f>IF(J9091="Control", COUNTIF($J$10:J9091, "Control"),"")</f>
        <v/>
      </c>
    </row>
    <row r="9092" spans="1:12">
      <c r="A9092" s="42">
        <v>1511709317</v>
      </c>
      <c r="B9092" s="42">
        <v>1</v>
      </c>
      <c r="C9092" s="42">
        <v>2906</v>
      </c>
      <c r="D9092" s="40" t="s">
        <v>362</v>
      </c>
      <c r="E9092" s="40" t="str">
        <f t="shared" si="707"/>
        <v>Out of test</v>
      </c>
      <c r="F9092" t="str">
        <f t="shared" si="705"/>
        <v>High</v>
      </c>
      <c r="G9092" t="str">
        <f t="shared" si="706"/>
        <v>Guangzhou_1_High</v>
      </c>
      <c r="H9092">
        <v>0.59047887224914031</v>
      </c>
      <c r="I9092">
        <f t="shared" si="709"/>
        <v>437</v>
      </c>
      <c r="J9092" t="str">
        <f t="shared" si="708"/>
        <v>Out of Test</v>
      </c>
      <c r="K9092" t="str">
        <f>IF(J9092="Test", COUNTIF($J$10:J9092, "Test"),"")</f>
        <v/>
      </c>
      <c r="L9092" t="str">
        <f>IF(J9092="Control", COUNTIF($J$10:J9092, "Control"),"")</f>
        <v/>
      </c>
    </row>
    <row r="9093" spans="1:12">
      <c r="A9093" s="42">
        <v>1514730253</v>
      </c>
      <c r="B9093" s="42">
        <v>1</v>
      </c>
      <c r="C9093" s="42">
        <v>3151</v>
      </c>
      <c r="D9093" s="40" t="s">
        <v>362</v>
      </c>
      <c r="E9093" s="40" t="str">
        <f t="shared" si="707"/>
        <v>Out of test</v>
      </c>
      <c r="F9093" t="str">
        <f t="shared" si="705"/>
        <v>High</v>
      </c>
      <c r="G9093" t="str">
        <f t="shared" si="706"/>
        <v>Guangzhou_1_High</v>
      </c>
      <c r="H9093">
        <v>0.59066487315579719</v>
      </c>
      <c r="I9093">
        <f t="shared" si="709"/>
        <v>438</v>
      </c>
      <c r="J9093" t="str">
        <f t="shared" si="708"/>
        <v>Out of Test</v>
      </c>
      <c r="K9093" t="str">
        <f>IF(J9093="Test", COUNTIF($J$10:J9093, "Test"),"")</f>
        <v/>
      </c>
      <c r="L9093" t="str">
        <f>IF(J9093="Control", COUNTIF($J$10:J9093, "Control"),"")</f>
        <v/>
      </c>
    </row>
    <row r="9094" spans="1:12">
      <c r="A9094" s="42">
        <v>1511463168</v>
      </c>
      <c r="B9094" s="42">
        <v>1</v>
      </c>
      <c r="C9094" s="42">
        <v>2789</v>
      </c>
      <c r="D9094" s="40" t="s">
        <v>362</v>
      </c>
      <c r="E9094" s="40" t="str">
        <f t="shared" si="707"/>
        <v>Out of test</v>
      </c>
      <c r="F9094" t="str">
        <f t="shared" si="705"/>
        <v>High</v>
      </c>
      <c r="G9094" t="str">
        <f t="shared" si="706"/>
        <v>Guangzhou_1_High</v>
      </c>
      <c r="H9094">
        <v>0.59098389443358013</v>
      </c>
      <c r="I9094">
        <f t="shared" si="709"/>
        <v>439</v>
      </c>
      <c r="J9094" t="str">
        <f t="shared" si="708"/>
        <v>Out of Test</v>
      </c>
      <c r="K9094" t="str">
        <f>IF(J9094="Test", COUNTIF($J$10:J9094, "Test"),"")</f>
        <v/>
      </c>
      <c r="L9094" t="str">
        <f>IF(J9094="Control", COUNTIF($J$10:J9094, "Control"),"")</f>
        <v/>
      </c>
    </row>
    <row r="9095" spans="1:12">
      <c r="A9095" s="42">
        <v>1512546278</v>
      </c>
      <c r="B9095" s="42">
        <v>1</v>
      </c>
      <c r="C9095" s="42">
        <v>3726</v>
      </c>
      <c r="D9095" s="40" t="s">
        <v>362</v>
      </c>
      <c r="E9095" s="40" t="str">
        <f t="shared" si="707"/>
        <v>Out of test</v>
      </c>
      <c r="F9095" t="str">
        <f t="shared" si="705"/>
        <v>High</v>
      </c>
      <c r="G9095" t="str">
        <f t="shared" si="706"/>
        <v>Guangzhou_1_High</v>
      </c>
      <c r="H9095">
        <v>0.59099425652483695</v>
      </c>
      <c r="I9095">
        <f t="shared" si="709"/>
        <v>440</v>
      </c>
      <c r="J9095" t="str">
        <f t="shared" si="708"/>
        <v>Out of Test</v>
      </c>
      <c r="K9095" t="str">
        <f>IF(J9095="Test", COUNTIF($J$10:J9095, "Test"),"")</f>
        <v/>
      </c>
      <c r="L9095" t="str">
        <f>IF(J9095="Control", COUNTIF($J$10:J9095, "Control"),"")</f>
        <v/>
      </c>
    </row>
    <row r="9096" spans="1:12">
      <c r="A9096" s="42">
        <v>1518471196</v>
      </c>
      <c r="B9096" s="42">
        <v>1</v>
      </c>
      <c r="C9096" s="42">
        <v>3040</v>
      </c>
      <c r="D9096" s="40" t="s">
        <v>362</v>
      </c>
      <c r="E9096" s="40" t="str">
        <f t="shared" si="707"/>
        <v>Out of test</v>
      </c>
      <c r="F9096" t="str">
        <f t="shared" si="705"/>
        <v>High</v>
      </c>
      <c r="G9096" t="str">
        <f t="shared" si="706"/>
        <v>Guangzhou_1_High</v>
      </c>
      <c r="H9096">
        <v>0.59163875876165806</v>
      </c>
      <c r="I9096">
        <f t="shared" si="709"/>
        <v>441</v>
      </c>
      <c r="J9096" t="str">
        <f t="shared" si="708"/>
        <v>Out of Test</v>
      </c>
      <c r="K9096" t="str">
        <f>IF(J9096="Test", COUNTIF($J$10:J9096, "Test"),"")</f>
        <v/>
      </c>
      <c r="L9096" t="str">
        <f>IF(J9096="Control", COUNTIF($J$10:J9096, "Control"),"")</f>
        <v/>
      </c>
    </row>
    <row r="9097" spans="1:12">
      <c r="A9097" s="42">
        <v>1515487553</v>
      </c>
      <c r="B9097" s="42">
        <v>1</v>
      </c>
      <c r="C9097" s="42">
        <v>2806</v>
      </c>
      <c r="D9097" s="40" t="s">
        <v>362</v>
      </c>
      <c r="E9097" s="40" t="str">
        <f t="shared" si="707"/>
        <v>Out of test</v>
      </c>
      <c r="F9097" t="str">
        <f t="shared" si="705"/>
        <v>High</v>
      </c>
      <c r="G9097" t="str">
        <f t="shared" si="706"/>
        <v>Guangzhou_1_High</v>
      </c>
      <c r="H9097">
        <v>0.5943642060738179</v>
      </c>
      <c r="I9097">
        <f t="shared" si="709"/>
        <v>442</v>
      </c>
      <c r="J9097" t="str">
        <f t="shared" si="708"/>
        <v>Out of Test</v>
      </c>
      <c r="K9097" t="str">
        <f>IF(J9097="Test", COUNTIF($J$10:J9097, "Test"),"")</f>
        <v/>
      </c>
      <c r="L9097" t="str">
        <f>IF(J9097="Control", COUNTIF($J$10:J9097, "Control"),"")</f>
        <v/>
      </c>
    </row>
    <row r="9098" spans="1:12">
      <c r="A9098" s="42">
        <v>1518083353</v>
      </c>
      <c r="B9098" s="42">
        <v>1</v>
      </c>
      <c r="C9098" s="42">
        <v>3669</v>
      </c>
      <c r="D9098" s="40" t="s">
        <v>362</v>
      </c>
      <c r="E9098" s="40" t="str">
        <f t="shared" si="707"/>
        <v>Out of test</v>
      </c>
      <c r="F9098" t="str">
        <f t="shared" ref="F9098:F9161" si="710">_xlfn.IFS(C9098&lt;1069, "Low", C9098&lt;2277, "Mid", C9098&gt;=2277, "High")</f>
        <v>High</v>
      </c>
      <c r="G9098" t="str">
        <f t="shared" ref="G9098:G9161" si="711">D9098&amp;"_"&amp;B9098&amp;"_"&amp;F9098</f>
        <v>Guangzhou_1_High</v>
      </c>
      <c r="H9098">
        <v>0.59472232731873376</v>
      </c>
      <c r="I9098">
        <f t="shared" si="709"/>
        <v>443</v>
      </c>
      <c r="J9098" t="str">
        <f t="shared" si="708"/>
        <v>Out of Test</v>
      </c>
      <c r="K9098" t="str">
        <f>IF(J9098="Test", COUNTIF($J$10:J9098, "Test"),"")</f>
        <v/>
      </c>
      <c r="L9098" t="str">
        <f>IF(J9098="Control", COUNTIF($J$10:J9098, "Control"),"")</f>
        <v/>
      </c>
    </row>
    <row r="9099" spans="1:12">
      <c r="A9099" s="42">
        <v>1519844369</v>
      </c>
      <c r="B9099" s="42">
        <v>1</v>
      </c>
      <c r="C9099" s="42">
        <v>3899</v>
      </c>
      <c r="D9099" s="40" t="s">
        <v>362</v>
      </c>
      <c r="E9099" s="40" t="str">
        <f t="shared" ref="E9099:E9162" si="712">IF(AND(J9099="Test",K9099&lt;=3000),"Test",IF(AND(J9099="Control",L9099&lt;=3000),"Control","Out of test"))</f>
        <v>Out of test</v>
      </c>
      <c r="F9099" t="str">
        <f t="shared" si="710"/>
        <v>High</v>
      </c>
      <c r="G9099" t="str">
        <f t="shared" si="711"/>
        <v>Guangzhou_1_High</v>
      </c>
      <c r="H9099">
        <v>0.60038068874076966</v>
      </c>
      <c r="I9099">
        <f t="shared" si="709"/>
        <v>444</v>
      </c>
      <c r="J9099" t="str">
        <f t="shared" ref="J9099:J9162" si="713">IF(I9099&lt;=250, IF(MOD(I9099,2)=1, "Test", "Control"),"Out of Test")</f>
        <v>Out of Test</v>
      </c>
      <c r="K9099" t="str">
        <f>IF(J9099="Test", COUNTIF($J$10:J9099, "Test"),"")</f>
        <v/>
      </c>
      <c r="L9099" t="str">
        <f>IF(J9099="Control", COUNTIF($J$10:J9099, "Control"),"")</f>
        <v/>
      </c>
    </row>
    <row r="9100" spans="1:12">
      <c r="A9100" s="42">
        <v>1517423649</v>
      </c>
      <c r="B9100" s="42">
        <v>1</v>
      </c>
      <c r="C9100" s="42">
        <v>2577</v>
      </c>
      <c r="D9100" s="40" t="s">
        <v>362</v>
      </c>
      <c r="E9100" s="40" t="str">
        <f t="shared" si="712"/>
        <v>Out of test</v>
      </c>
      <c r="F9100" t="str">
        <f t="shared" si="710"/>
        <v>High</v>
      </c>
      <c r="G9100" t="str">
        <f t="shared" si="711"/>
        <v>Guangzhou_1_High</v>
      </c>
      <c r="H9100">
        <v>0.602250740027513</v>
      </c>
      <c r="I9100">
        <f t="shared" ref="I9100:I9163" si="714">IF(G9100=G9099, I9099+1, 1)</f>
        <v>445</v>
      </c>
      <c r="J9100" t="str">
        <f t="shared" si="713"/>
        <v>Out of Test</v>
      </c>
      <c r="K9100" t="str">
        <f>IF(J9100="Test", COUNTIF($J$10:J9100, "Test"),"")</f>
        <v/>
      </c>
      <c r="L9100" t="str">
        <f>IF(J9100="Control", COUNTIF($J$10:J9100, "Control"),"")</f>
        <v/>
      </c>
    </row>
    <row r="9101" spans="1:12">
      <c r="A9101" s="42">
        <v>1518705613</v>
      </c>
      <c r="B9101" s="42">
        <v>1</v>
      </c>
      <c r="C9101" s="42">
        <v>3849</v>
      </c>
      <c r="D9101" s="40" t="s">
        <v>362</v>
      </c>
      <c r="E9101" s="40" t="str">
        <f t="shared" si="712"/>
        <v>Out of test</v>
      </c>
      <c r="F9101" t="str">
        <f t="shared" si="710"/>
        <v>High</v>
      </c>
      <c r="G9101" t="str">
        <f t="shared" si="711"/>
        <v>Guangzhou_1_High</v>
      </c>
      <c r="H9101">
        <v>0.60415180521268752</v>
      </c>
      <c r="I9101">
        <f t="shared" si="714"/>
        <v>446</v>
      </c>
      <c r="J9101" t="str">
        <f t="shared" si="713"/>
        <v>Out of Test</v>
      </c>
      <c r="K9101" t="str">
        <f>IF(J9101="Test", COUNTIF($J$10:J9101, "Test"),"")</f>
        <v/>
      </c>
      <c r="L9101" t="str">
        <f>IF(J9101="Control", COUNTIF($J$10:J9101, "Control"),"")</f>
        <v/>
      </c>
    </row>
    <row r="9102" spans="1:12">
      <c r="A9102" s="42">
        <v>1513070303</v>
      </c>
      <c r="B9102" s="42">
        <v>1</v>
      </c>
      <c r="C9102" s="42">
        <v>2339</v>
      </c>
      <c r="D9102" s="40" t="s">
        <v>362</v>
      </c>
      <c r="E9102" s="40" t="str">
        <f t="shared" si="712"/>
        <v>Out of test</v>
      </c>
      <c r="F9102" t="str">
        <f t="shared" si="710"/>
        <v>High</v>
      </c>
      <c r="G9102" t="str">
        <f t="shared" si="711"/>
        <v>Guangzhou_1_High</v>
      </c>
      <c r="H9102">
        <v>0.60485092571762888</v>
      </c>
      <c r="I9102">
        <f t="shared" si="714"/>
        <v>447</v>
      </c>
      <c r="J9102" t="str">
        <f t="shared" si="713"/>
        <v>Out of Test</v>
      </c>
      <c r="K9102" t="str">
        <f>IF(J9102="Test", COUNTIF($J$10:J9102, "Test"),"")</f>
        <v/>
      </c>
      <c r="L9102" t="str">
        <f>IF(J9102="Control", COUNTIF($J$10:J9102, "Control"),"")</f>
        <v/>
      </c>
    </row>
    <row r="9103" spans="1:12">
      <c r="A9103" s="42">
        <v>1519118785</v>
      </c>
      <c r="B9103" s="42">
        <v>1</v>
      </c>
      <c r="C9103" s="42">
        <v>5312</v>
      </c>
      <c r="D9103" s="40" t="s">
        <v>362</v>
      </c>
      <c r="E9103" s="40" t="str">
        <f t="shared" si="712"/>
        <v>Out of test</v>
      </c>
      <c r="F9103" t="str">
        <f t="shared" si="710"/>
        <v>High</v>
      </c>
      <c r="G9103" t="str">
        <f t="shared" si="711"/>
        <v>Guangzhou_1_High</v>
      </c>
      <c r="H9103">
        <v>0.60846639004302905</v>
      </c>
      <c r="I9103">
        <f t="shared" si="714"/>
        <v>448</v>
      </c>
      <c r="J9103" t="str">
        <f t="shared" si="713"/>
        <v>Out of Test</v>
      </c>
      <c r="K9103" t="str">
        <f>IF(J9103="Test", COUNTIF($J$10:J9103, "Test"),"")</f>
        <v/>
      </c>
      <c r="L9103" t="str">
        <f>IF(J9103="Control", COUNTIF($J$10:J9103, "Control"),"")</f>
        <v/>
      </c>
    </row>
    <row r="9104" spans="1:12">
      <c r="A9104" s="42">
        <v>1519481929</v>
      </c>
      <c r="B9104" s="42">
        <v>1</v>
      </c>
      <c r="C9104" s="42">
        <v>3891</v>
      </c>
      <c r="D9104" s="40" t="s">
        <v>362</v>
      </c>
      <c r="E9104" s="40" t="str">
        <f t="shared" si="712"/>
        <v>Out of test</v>
      </c>
      <c r="F9104" t="str">
        <f t="shared" si="710"/>
        <v>High</v>
      </c>
      <c r="G9104" t="str">
        <f t="shared" si="711"/>
        <v>Guangzhou_1_High</v>
      </c>
      <c r="H9104">
        <v>0.61022110220866266</v>
      </c>
      <c r="I9104">
        <f t="shared" si="714"/>
        <v>449</v>
      </c>
      <c r="J9104" t="str">
        <f t="shared" si="713"/>
        <v>Out of Test</v>
      </c>
      <c r="K9104" t="str">
        <f>IF(J9104="Test", COUNTIF($J$10:J9104, "Test"),"")</f>
        <v/>
      </c>
      <c r="L9104" t="str">
        <f>IF(J9104="Control", COUNTIF($J$10:J9104, "Control"),"")</f>
        <v/>
      </c>
    </row>
    <row r="9105" spans="1:12">
      <c r="A9105" s="42">
        <v>1517866967</v>
      </c>
      <c r="B9105" s="42">
        <v>1</v>
      </c>
      <c r="C9105" s="42">
        <v>2832</v>
      </c>
      <c r="D9105" s="40" t="s">
        <v>362</v>
      </c>
      <c r="E9105" s="40" t="str">
        <f t="shared" si="712"/>
        <v>Out of test</v>
      </c>
      <c r="F9105" t="str">
        <f t="shared" si="710"/>
        <v>High</v>
      </c>
      <c r="G9105" t="str">
        <f t="shared" si="711"/>
        <v>Guangzhou_1_High</v>
      </c>
      <c r="H9105">
        <v>0.61035073537106943</v>
      </c>
      <c r="I9105">
        <f t="shared" si="714"/>
        <v>450</v>
      </c>
      <c r="J9105" t="str">
        <f t="shared" si="713"/>
        <v>Out of Test</v>
      </c>
      <c r="K9105" t="str">
        <f>IF(J9105="Test", COUNTIF($J$10:J9105, "Test"),"")</f>
        <v/>
      </c>
      <c r="L9105" t="str">
        <f>IF(J9105="Control", COUNTIF($J$10:J9105, "Control"),"")</f>
        <v/>
      </c>
    </row>
    <row r="9106" spans="1:12">
      <c r="A9106" s="42">
        <v>1514716573</v>
      </c>
      <c r="B9106" s="42">
        <v>1</v>
      </c>
      <c r="C9106" s="42">
        <v>3252</v>
      </c>
      <c r="D9106" s="40" t="s">
        <v>362</v>
      </c>
      <c r="E9106" s="40" t="str">
        <f t="shared" si="712"/>
        <v>Out of test</v>
      </c>
      <c r="F9106" t="str">
        <f t="shared" si="710"/>
        <v>High</v>
      </c>
      <c r="G9106" t="str">
        <f t="shared" si="711"/>
        <v>Guangzhou_1_High</v>
      </c>
      <c r="H9106">
        <v>0.61196274329113476</v>
      </c>
      <c r="I9106">
        <f t="shared" si="714"/>
        <v>451</v>
      </c>
      <c r="J9106" t="str">
        <f t="shared" si="713"/>
        <v>Out of Test</v>
      </c>
      <c r="K9106" t="str">
        <f>IF(J9106="Test", COUNTIF($J$10:J9106, "Test"),"")</f>
        <v/>
      </c>
      <c r="L9106" t="str">
        <f>IF(J9106="Control", COUNTIF($J$10:J9106, "Control"),"")</f>
        <v/>
      </c>
    </row>
    <row r="9107" spans="1:12">
      <c r="A9107" s="42">
        <v>1518330784</v>
      </c>
      <c r="B9107" s="42">
        <v>1</v>
      </c>
      <c r="C9107" s="42">
        <v>4349</v>
      </c>
      <c r="D9107" s="40" t="s">
        <v>362</v>
      </c>
      <c r="E9107" s="40" t="str">
        <f t="shared" si="712"/>
        <v>Out of test</v>
      </c>
      <c r="F9107" t="str">
        <f t="shared" si="710"/>
        <v>High</v>
      </c>
      <c r="G9107" t="str">
        <f t="shared" si="711"/>
        <v>Guangzhou_1_High</v>
      </c>
      <c r="H9107">
        <v>0.61439663499987729</v>
      </c>
      <c r="I9107">
        <f t="shared" si="714"/>
        <v>452</v>
      </c>
      <c r="J9107" t="str">
        <f t="shared" si="713"/>
        <v>Out of Test</v>
      </c>
      <c r="K9107" t="str">
        <f>IF(J9107="Test", COUNTIF($J$10:J9107, "Test"),"")</f>
        <v/>
      </c>
      <c r="L9107" t="str">
        <f>IF(J9107="Control", COUNTIF($J$10:J9107, "Control"),"")</f>
        <v/>
      </c>
    </row>
    <row r="9108" spans="1:12">
      <c r="A9108" s="42">
        <v>1515362343</v>
      </c>
      <c r="B9108" s="42">
        <v>1</v>
      </c>
      <c r="C9108" s="42">
        <v>2530</v>
      </c>
      <c r="D9108" s="40" t="s">
        <v>362</v>
      </c>
      <c r="E9108" s="40" t="str">
        <f t="shared" si="712"/>
        <v>Out of test</v>
      </c>
      <c r="F9108" t="str">
        <f t="shared" si="710"/>
        <v>High</v>
      </c>
      <c r="G9108" t="str">
        <f t="shared" si="711"/>
        <v>Guangzhou_1_High</v>
      </c>
      <c r="H9108">
        <v>0.61481509194723349</v>
      </c>
      <c r="I9108">
        <f t="shared" si="714"/>
        <v>453</v>
      </c>
      <c r="J9108" t="str">
        <f t="shared" si="713"/>
        <v>Out of Test</v>
      </c>
      <c r="K9108" t="str">
        <f>IF(J9108="Test", COUNTIF($J$10:J9108, "Test"),"")</f>
        <v/>
      </c>
      <c r="L9108" t="str">
        <f>IF(J9108="Control", COUNTIF($J$10:J9108, "Control"),"")</f>
        <v/>
      </c>
    </row>
    <row r="9109" spans="1:12">
      <c r="A9109" s="42">
        <v>1513333037</v>
      </c>
      <c r="B9109" s="42">
        <v>1</v>
      </c>
      <c r="C9109" s="42">
        <v>2507</v>
      </c>
      <c r="D9109" s="40" t="s">
        <v>362</v>
      </c>
      <c r="E9109" s="40" t="str">
        <f t="shared" si="712"/>
        <v>Out of test</v>
      </c>
      <c r="F9109" t="str">
        <f t="shared" si="710"/>
        <v>High</v>
      </c>
      <c r="G9109" t="str">
        <f t="shared" si="711"/>
        <v>Guangzhou_1_High</v>
      </c>
      <c r="H9109">
        <v>0.6156274564146702</v>
      </c>
      <c r="I9109">
        <f t="shared" si="714"/>
        <v>454</v>
      </c>
      <c r="J9109" t="str">
        <f t="shared" si="713"/>
        <v>Out of Test</v>
      </c>
      <c r="K9109" t="str">
        <f>IF(J9109="Test", COUNTIF($J$10:J9109, "Test"),"")</f>
        <v/>
      </c>
      <c r="L9109" t="str">
        <f>IF(J9109="Control", COUNTIF($J$10:J9109, "Control"),"")</f>
        <v/>
      </c>
    </row>
    <row r="9110" spans="1:12">
      <c r="A9110" s="42">
        <v>1511761609</v>
      </c>
      <c r="B9110" s="42">
        <v>1</v>
      </c>
      <c r="C9110" s="42">
        <v>2535</v>
      </c>
      <c r="D9110" s="40" t="s">
        <v>362</v>
      </c>
      <c r="E9110" s="40" t="str">
        <f t="shared" si="712"/>
        <v>Out of test</v>
      </c>
      <c r="F9110" t="str">
        <f t="shared" si="710"/>
        <v>High</v>
      </c>
      <c r="G9110" t="str">
        <f t="shared" si="711"/>
        <v>Guangzhou_1_High</v>
      </c>
      <c r="H9110">
        <v>0.62317100529816905</v>
      </c>
      <c r="I9110">
        <f t="shared" si="714"/>
        <v>455</v>
      </c>
      <c r="J9110" t="str">
        <f t="shared" si="713"/>
        <v>Out of Test</v>
      </c>
      <c r="K9110" t="str">
        <f>IF(J9110="Test", COUNTIF($J$10:J9110, "Test"),"")</f>
        <v/>
      </c>
      <c r="L9110" t="str">
        <f>IF(J9110="Control", COUNTIF($J$10:J9110, "Control"),"")</f>
        <v/>
      </c>
    </row>
    <row r="9111" spans="1:12">
      <c r="A9111" s="42">
        <v>1513592418</v>
      </c>
      <c r="B9111" s="42">
        <v>1</v>
      </c>
      <c r="C9111" s="42">
        <v>3433</v>
      </c>
      <c r="D9111" s="40" t="s">
        <v>362</v>
      </c>
      <c r="E9111" s="40" t="str">
        <f t="shared" si="712"/>
        <v>Out of test</v>
      </c>
      <c r="F9111" t="str">
        <f t="shared" si="710"/>
        <v>High</v>
      </c>
      <c r="G9111" t="str">
        <f t="shared" si="711"/>
        <v>Guangzhou_1_High</v>
      </c>
      <c r="H9111">
        <v>0.62334343361931188</v>
      </c>
      <c r="I9111">
        <f t="shared" si="714"/>
        <v>456</v>
      </c>
      <c r="J9111" t="str">
        <f t="shared" si="713"/>
        <v>Out of Test</v>
      </c>
      <c r="K9111" t="str">
        <f>IF(J9111="Test", COUNTIF($J$10:J9111, "Test"),"")</f>
        <v/>
      </c>
      <c r="L9111" t="str">
        <f>IF(J9111="Control", COUNTIF($J$10:J9111, "Control"),"")</f>
        <v/>
      </c>
    </row>
    <row r="9112" spans="1:12">
      <c r="A9112" s="42">
        <v>1513494117</v>
      </c>
      <c r="B9112" s="42">
        <v>1</v>
      </c>
      <c r="C9112" s="42">
        <v>3091</v>
      </c>
      <c r="D9112" s="40" t="s">
        <v>362</v>
      </c>
      <c r="E9112" s="40" t="str">
        <f t="shared" si="712"/>
        <v>Out of test</v>
      </c>
      <c r="F9112" t="str">
        <f t="shared" si="710"/>
        <v>High</v>
      </c>
      <c r="G9112" t="str">
        <f t="shared" si="711"/>
        <v>Guangzhou_1_High</v>
      </c>
      <c r="H9112">
        <v>0.62340603846067555</v>
      </c>
      <c r="I9112">
        <f t="shared" si="714"/>
        <v>457</v>
      </c>
      <c r="J9112" t="str">
        <f t="shared" si="713"/>
        <v>Out of Test</v>
      </c>
      <c r="K9112" t="str">
        <f>IF(J9112="Test", COUNTIF($J$10:J9112, "Test"),"")</f>
        <v/>
      </c>
      <c r="L9112" t="str">
        <f>IF(J9112="Control", COUNTIF($J$10:J9112, "Control"),"")</f>
        <v/>
      </c>
    </row>
    <row r="9113" spans="1:12">
      <c r="A9113" s="42">
        <v>1514033699</v>
      </c>
      <c r="B9113" s="42">
        <v>1</v>
      </c>
      <c r="C9113" s="42">
        <v>2522</v>
      </c>
      <c r="D9113" s="40" t="s">
        <v>362</v>
      </c>
      <c r="E9113" s="40" t="str">
        <f t="shared" si="712"/>
        <v>Out of test</v>
      </c>
      <c r="F9113" t="str">
        <f t="shared" si="710"/>
        <v>High</v>
      </c>
      <c r="G9113" t="str">
        <f t="shared" si="711"/>
        <v>Guangzhou_1_High</v>
      </c>
      <c r="H9113">
        <v>0.62365227827154845</v>
      </c>
      <c r="I9113">
        <f t="shared" si="714"/>
        <v>458</v>
      </c>
      <c r="J9113" t="str">
        <f t="shared" si="713"/>
        <v>Out of Test</v>
      </c>
      <c r="K9113" t="str">
        <f>IF(J9113="Test", COUNTIF($J$10:J9113, "Test"),"")</f>
        <v/>
      </c>
      <c r="L9113" t="str">
        <f>IF(J9113="Control", COUNTIF($J$10:J9113, "Control"),"")</f>
        <v/>
      </c>
    </row>
    <row r="9114" spans="1:12">
      <c r="A9114" s="42">
        <v>1512925533</v>
      </c>
      <c r="B9114" s="42">
        <v>1</v>
      </c>
      <c r="C9114" s="42">
        <v>3290</v>
      </c>
      <c r="D9114" s="40" t="s">
        <v>362</v>
      </c>
      <c r="E9114" s="40" t="str">
        <f t="shared" si="712"/>
        <v>Out of test</v>
      </c>
      <c r="F9114" t="str">
        <f t="shared" si="710"/>
        <v>High</v>
      </c>
      <c r="G9114" t="str">
        <f t="shared" si="711"/>
        <v>Guangzhou_1_High</v>
      </c>
      <c r="H9114">
        <v>0.62401731220881396</v>
      </c>
      <c r="I9114">
        <f t="shared" si="714"/>
        <v>459</v>
      </c>
      <c r="J9114" t="str">
        <f t="shared" si="713"/>
        <v>Out of Test</v>
      </c>
      <c r="K9114" t="str">
        <f>IF(J9114="Test", COUNTIF($J$10:J9114, "Test"),"")</f>
        <v/>
      </c>
      <c r="L9114" t="str">
        <f>IF(J9114="Control", COUNTIF($J$10:J9114, "Control"),"")</f>
        <v/>
      </c>
    </row>
    <row r="9115" spans="1:12">
      <c r="A9115" s="42">
        <v>1519871104</v>
      </c>
      <c r="B9115" s="42">
        <v>1</v>
      </c>
      <c r="C9115" s="42">
        <v>2818</v>
      </c>
      <c r="D9115" s="40" t="s">
        <v>362</v>
      </c>
      <c r="E9115" s="40" t="str">
        <f t="shared" si="712"/>
        <v>Out of test</v>
      </c>
      <c r="F9115" t="str">
        <f t="shared" si="710"/>
        <v>High</v>
      </c>
      <c r="G9115" t="str">
        <f t="shared" si="711"/>
        <v>Guangzhou_1_High</v>
      </c>
      <c r="H9115">
        <v>0.62572111320288126</v>
      </c>
      <c r="I9115">
        <f t="shared" si="714"/>
        <v>460</v>
      </c>
      <c r="J9115" t="str">
        <f t="shared" si="713"/>
        <v>Out of Test</v>
      </c>
      <c r="K9115" t="str">
        <f>IF(J9115="Test", COUNTIF($J$10:J9115, "Test"),"")</f>
        <v/>
      </c>
      <c r="L9115" t="str">
        <f>IF(J9115="Control", COUNTIF($J$10:J9115, "Control"),"")</f>
        <v/>
      </c>
    </row>
    <row r="9116" spans="1:12">
      <c r="A9116" s="42">
        <v>1517827438</v>
      </c>
      <c r="B9116" s="42">
        <v>1</v>
      </c>
      <c r="C9116" s="42">
        <v>3044</v>
      </c>
      <c r="D9116" s="40" t="s">
        <v>362</v>
      </c>
      <c r="E9116" s="40" t="str">
        <f t="shared" si="712"/>
        <v>Out of test</v>
      </c>
      <c r="F9116" t="str">
        <f t="shared" si="710"/>
        <v>High</v>
      </c>
      <c r="G9116" t="str">
        <f t="shared" si="711"/>
        <v>Guangzhou_1_High</v>
      </c>
      <c r="H9116">
        <v>0.62575844412646608</v>
      </c>
      <c r="I9116">
        <f t="shared" si="714"/>
        <v>461</v>
      </c>
      <c r="J9116" t="str">
        <f t="shared" si="713"/>
        <v>Out of Test</v>
      </c>
      <c r="K9116" t="str">
        <f>IF(J9116="Test", COUNTIF($J$10:J9116, "Test"),"")</f>
        <v/>
      </c>
      <c r="L9116" t="str">
        <f>IF(J9116="Control", COUNTIF($J$10:J9116, "Control"),"")</f>
        <v/>
      </c>
    </row>
    <row r="9117" spans="1:12">
      <c r="A9117" s="42">
        <v>1515110769</v>
      </c>
      <c r="B9117" s="42">
        <v>1</v>
      </c>
      <c r="C9117" s="42">
        <v>3090</v>
      </c>
      <c r="D9117" s="40" t="s">
        <v>362</v>
      </c>
      <c r="E9117" s="40" t="str">
        <f t="shared" si="712"/>
        <v>Out of test</v>
      </c>
      <c r="F9117" t="str">
        <f t="shared" si="710"/>
        <v>High</v>
      </c>
      <c r="G9117" t="str">
        <f t="shared" si="711"/>
        <v>Guangzhou_1_High</v>
      </c>
      <c r="H9117">
        <v>0.62721910151264537</v>
      </c>
      <c r="I9117">
        <f t="shared" si="714"/>
        <v>462</v>
      </c>
      <c r="J9117" t="str">
        <f t="shared" si="713"/>
        <v>Out of Test</v>
      </c>
      <c r="K9117" t="str">
        <f>IF(J9117="Test", COUNTIF($J$10:J9117, "Test"),"")</f>
        <v/>
      </c>
      <c r="L9117" t="str">
        <f>IF(J9117="Control", COUNTIF($J$10:J9117, "Control"),"")</f>
        <v/>
      </c>
    </row>
    <row r="9118" spans="1:12">
      <c r="A9118" s="42">
        <v>1517693457</v>
      </c>
      <c r="B9118" s="42">
        <v>1</v>
      </c>
      <c r="C9118" s="42">
        <v>4015</v>
      </c>
      <c r="D9118" s="40" t="s">
        <v>362</v>
      </c>
      <c r="E9118" s="40" t="str">
        <f t="shared" si="712"/>
        <v>Out of test</v>
      </c>
      <c r="F9118" t="str">
        <f t="shared" si="710"/>
        <v>High</v>
      </c>
      <c r="G9118" t="str">
        <f t="shared" si="711"/>
        <v>Guangzhou_1_High</v>
      </c>
      <c r="H9118">
        <v>0.62919252510964396</v>
      </c>
      <c r="I9118">
        <f t="shared" si="714"/>
        <v>463</v>
      </c>
      <c r="J9118" t="str">
        <f t="shared" si="713"/>
        <v>Out of Test</v>
      </c>
      <c r="K9118" t="str">
        <f>IF(J9118="Test", COUNTIF($J$10:J9118, "Test"),"")</f>
        <v/>
      </c>
      <c r="L9118" t="str">
        <f>IF(J9118="Control", COUNTIF($J$10:J9118, "Control"),"")</f>
        <v/>
      </c>
    </row>
    <row r="9119" spans="1:12">
      <c r="A9119" s="42">
        <v>1514168905</v>
      </c>
      <c r="B9119" s="42">
        <v>1</v>
      </c>
      <c r="C9119" s="42">
        <v>3649</v>
      </c>
      <c r="D9119" s="40" t="s">
        <v>362</v>
      </c>
      <c r="E9119" s="40" t="str">
        <f t="shared" si="712"/>
        <v>Out of test</v>
      </c>
      <c r="F9119" t="str">
        <f t="shared" si="710"/>
        <v>High</v>
      </c>
      <c r="G9119" t="str">
        <f t="shared" si="711"/>
        <v>Guangzhou_1_High</v>
      </c>
      <c r="H9119">
        <v>0.63344011062126182</v>
      </c>
      <c r="I9119">
        <f t="shared" si="714"/>
        <v>464</v>
      </c>
      <c r="J9119" t="str">
        <f t="shared" si="713"/>
        <v>Out of Test</v>
      </c>
      <c r="K9119" t="str">
        <f>IF(J9119="Test", COUNTIF($J$10:J9119, "Test"),"")</f>
        <v/>
      </c>
      <c r="L9119" t="str">
        <f>IF(J9119="Control", COUNTIF($J$10:J9119, "Control"),"")</f>
        <v/>
      </c>
    </row>
    <row r="9120" spans="1:12">
      <c r="A9120" s="42">
        <v>1519932118</v>
      </c>
      <c r="B9120" s="42">
        <v>1</v>
      </c>
      <c r="C9120" s="42">
        <v>4297</v>
      </c>
      <c r="D9120" s="40" t="s">
        <v>362</v>
      </c>
      <c r="E9120" s="40" t="str">
        <f t="shared" si="712"/>
        <v>Out of test</v>
      </c>
      <c r="F9120" t="str">
        <f t="shared" si="710"/>
        <v>High</v>
      </c>
      <c r="G9120" t="str">
        <f t="shared" si="711"/>
        <v>Guangzhou_1_High</v>
      </c>
      <c r="H9120">
        <v>0.6361620911651702</v>
      </c>
      <c r="I9120">
        <f t="shared" si="714"/>
        <v>465</v>
      </c>
      <c r="J9120" t="str">
        <f t="shared" si="713"/>
        <v>Out of Test</v>
      </c>
      <c r="K9120" t="str">
        <f>IF(J9120="Test", COUNTIF($J$10:J9120, "Test"),"")</f>
        <v/>
      </c>
      <c r="L9120" t="str">
        <f>IF(J9120="Control", COUNTIF($J$10:J9120, "Control"),"")</f>
        <v/>
      </c>
    </row>
    <row r="9121" spans="1:12">
      <c r="A9121" s="42">
        <v>1514170939</v>
      </c>
      <c r="B9121" s="42">
        <v>1</v>
      </c>
      <c r="C9121" s="42">
        <v>3885</v>
      </c>
      <c r="D9121" s="40" t="s">
        <v>362</v>
      </c>
      <c r="E9121" s="40" t="str">
        <f t="shared" si="712"/>
        <v>Out of test</v>
      </c>
      <c r="F9121" t="str">
        <f t="shared" si="710"/>
        <v>High</v>
      </c>
      <c r="G9121" t="str">
        <f t="shared" si="711"/>
        <v>Guangzhou_1_High</v>
      </c>
      <c r="H9121">
        <v>0.63789130898753177</v>
      </c>
      <c r="I9121">
        <f t="shared" si="714"/>
        <v>466</v>
      </c>
      <c r="J9121" t="str">
        <f t="shared" si="713"/>
        <v>Out of Test</v>
      </c>
      <c r="K9121" t="str">
        <f>IF(J9121="Test", COUNTIF($J$10:J9121, "Test"),"")</f>
        <v/>
      </c>
      <c r="L9121" t="str">
        <f>IF(J9121="Control", COUNTIF($J$10:J9121, "Control"),"")</f>
        <v/>
      </c>
    </row>
    <row r="9122" spans="1:12">
      <c r="A9122" s="42">
        <v>1518057349</v>
      </c>
      <c r="B9122" s="42">
        <v>1</v>
      </c>
      <c r="C9122" s="42">
        <v>3316</v>
      </c>
      <c r="D9122" s="40" t="s">
        <v>362</v>
      </c>
      <c r="E9122" s="40" t="str">
        <f t="shared" si="712"/>
        <v>Out of test</v>
      </c>
      <c r="F9122" t="str">
        <f t="shared" si="710"/>
        <v>High</v>
      </c>
      <c r="G9122" t="str">
        <f t="shared" si="711"/>
        <v>Guangzhou_1_High</v>
      </c>
      <c r="H9122">
        <v>0.63848614499052536</v>
      </c>
      <c r="I9122">
        <f t="shared" si="714"/>
        <v>467</v>
      </c>
      <c r="J9122" t="str">
        <f t="shared" si="713"/>
        <v>Out of Test</v>
      </c>
      <c r="K9122" t="str">
        <f>IF(J9122="Test", COUNTIF($J$10:J9122, "Test"),"")</f>
        <v/>
      </c>
      <c r="L9122" t="str">
        <f>IF(J9122="Control", COUNTIF($J$10:J9122, "Control"),"")</f>
        <v/>
      </c>
    </row>
    <row r="9123" spans="1:12">
      <c r="A9123" s="42">
        <v>1519378106</v>
      </c>
      <c r="B9123" s="42">
        <v>1</v>
      </c>
      <c r="C9123" s="42">
        <v>4411</v>
      </c>
      <c r="D9123" s="40" t="s">
        <v>362</v>
      </c>
      <c r="E9123" s="40" t="str">
        <f t="shared" si="712"/>
        <v>Out of test</v>
      </c>
      <c r="F9123" t="str">
        <f t="shared" si="710"/>
        <v>High</v>
      </c>
      <c r="G9123" t="str">
        <f t="shared" si="711"/>
        <v>Guangzhou_1_High</v>
      </c>
      <c r="H9123">
        <v>0.63942560080269661</v>
      </c>
      <c r="I9123">
        <f t="shared" si="714"/>
        <v>468</v>
      </c>
      <c r="J9123" t="str">
        <f t="shared" si="713"/>
        <v>Out of Test</v>
      </c>
      <c r="K9123" t="str">
        <f>IF(J9123="Test", COUNTIF($J$10:J9123, "Test"),"")</f>
        <v/>
      </c>
      <c r="L9123" t="str">
        <f>IF(J9123="Control", COUNTIF($J$10:J9123, "Control"),"")</f>
        <v/>
      </c>
    </row>
    <row r="9124" spans="1:12">
      <c r="A9124" s="42">
        <v>1513805727</v>
      </c>
      <c r="B9124" s="42">
        <v>1</v>
      </c>
      <c r="C9124" s="42">
        <v>3238</v>
      </c>
      <c r="D9124" s="40" t="s">
        <v>362</v>
      </c>
      <c r="E9124" s="40" t="str">
        <f t="shared" si="712"/>
        <v>Out of test</v>
      </c>
      <c r="F9124" t="str">
        <f t="shared" si="710"/>
        <v>High</v>
      </c>
      <c r="G9124" t="str">
        <f t="shared" si="711"/>
        <v>Guangzhou_1_High</v>
      </c>
      <c r="H9124">
        <v>0.64222819528884134</v>
      </c>
      <c r="I9124">
        <f t="shared" si="714"/>
        <v>469</v>
      </c>
      <c r="J9124" t="str">
        <f t="shared" si="713"/>
        <v>Out of Test</v>
      </c>
      <c r="K9124" t="str">
        <f>IF(J9124="Test", COUNTIF($J$10:J9124, "Test"),"")</f>
        <v/>
      </c>
      <c r="L9124" t="str">
        <f>IF(J9124="Control", COUNTIF($J$10:J9124, "Control"),"")</f>
        <v/>
      </c>
    </row>
    <row r="9125" spans="1:12">
      <c r="A9125" s="42">
        <v>1512717603</v>
      </c>
      <c r="B9125" s="42">
        <v>1</v>
      </c>
      <c r="C9125" s="42">
        <v>2679</v>
      </c>
      <c r="D9125" s="40" t="s">
        <v>362</v>
      </c>
      <c r="E9125" s="40" t="str">
        <f t="shared" si="712"/>
        <v>Out of test</v>
      </c>
      <c r="F9125" t="str">
        <f t="shared" si="710"/>
        <v>High</v>
      </c>
      <c r="G9125" t="str">
        <f t="shared" si="711"/>
        <v>Guangzhou_1_High</v>
      </c>
      <c r="H9125">
        <v>0.64415580684500118</v>
      </c>
      <c r="I9125">
        <f t="shared" si="714"/>
        <v>470</v>
      </c>
      <c r="J9125" t="str">
        <f t="shared" si="713"/>
        <v>Out of Test</v>
      </c>
      <c r="K9125" t="str">
        <f>IF(J9125="Test", COUNTIF($J$10:J9125, "Test"),"")</f>
        <v/>
      </c>
      <c r="L9125" t="str">
        <f>IF(J9125="Control", COUNTIF($J$10:J9125, "Control"),"")</f>
        <v/>
      </c>
    </row>
    <row r="9126" spans="1:12">
      <c r="A9126" s="42">
        <v>1512161795</v>
      </c>
      <c r="B9126" s="42">
        <v>1</v>
      </c>
      <c r="C9126" s="42">
        <v>2684</v>
      </c>
      <c r="D9126" s="40" t="s">
        <v>362</v>
      </c>
      <c r="E9126" s="40" t="str">
        <f t="shared" si="712"/>
        <v>Out of test</v>
      </c>
      <c r="F9126" t="str">
        <f t="shared" si="710"/>
        <v>High</v>
      </c>
      <c r="G9126" t="str">
        <f t="shared" si="711"/>
        <v>Guangzhou_1_High</v>
      </c>
      <c r="H9126">
        <v>0.64503245712859347</v>
      </c>
      <c r="I9126">
        <f t="shared" si="714"/>
        <v>471</v>
      </c>
      <c r="J9126" t="str">
        <f t="shared" si="713"/>
        <v>Out of Test</v>
      </c>
      <c r="K9126" t="str">
        <f>IF(J9126="Test", COUNTIF($J$10:J9126, "Test"),"")</f>
        <v/>
      </c>
      <c r="L9126" t="str">
        <f>IF(J9126="Control", COUNTIF($J$10:J9126, "Control"),"")</f>
        <v/>
      </c>
    </row>
    <row r="9127" spans="1:12">
      <c r="A9127" s="42">
        <v>1512488159</v>
      </c>
      <c r="B9127" s="42">
        <v>1</v>
      </c>
      <c r="C9127" s="42">
        <v>2534</v>
      </c>
      <c r="D9127" s="40" t="s">
        <v>362</v>
      </c>
      <c r="E9127" s="40" t="str">
        <f t="shared" si="712"/>
        <v>Out of test</v>
      </c>
      <c r="F9127" t="str">
        <f t="shared" si="710"/>
        <v>High</v>
      </c>
      <c r="G9127" t="str">
        <f t="shared" si="711"/>
        <v>Guangzhou_1_High</v>
      </c>
      <c r="H9127">
        <v>0.64537043935749161</v>
      </c>
      <c r="I9127">
        <f t="shared" si="714"/>
        <v>472</v>
      </c>
      <c r="J9127" t="str">
        <f t="shared" si="713"/>
        <v>Out of Test</v>
      </c>
      <c r="K9127" t="str">
        <f>IF(J9127="Test", COUNTIF($J$10:J9127, "Test"),"")</f>
        <v/>
      </c>
      <c r="L9127" t="str">
        <f>IF(J9127="Control", COUNTIF($J$10:J9127, "Control"),"")</f>
        <v/>
      </c>
    </row>
    <row r="9128" spans="1:12">
      <c r="A9128" s="42">
        <v>1511572657</v>
      </c>
      <c r="B9128" s="42">
        <v>1</v>
      </c>
      <c r="C9128" s="42">
        <v>5902</v>
      </c>
      <c r="D9128" s="40" t="s">
        <v>362</v>
      </c>
      <c r="E9128" s="40" t="str">
        <f t="shared" si="712"/>
        <v>Out of test</v>
      </c>
      <c r="F9128" t="str">
        <f t="shared" si="710"/>
        <v>High</v>
      </c>
      <c r="G9128" t="str">
        <f t="shared" si="711"/>
        <v>Guangzhou_1_High</v>
      </c>
      <c r="H9128">
        <v>0.64709028376087174</v>
      </c>
      <c r="I9128">
        <f t="shared" si="714"/>
        <v>473</v>
      </c>
      <c r="J9128" t="str">
        <f t="shared" si="713"/>
        <v>Out of Test</v>
      </c>
      <c r="K9128" t="str">
        <f>IF(J9128="Test", COUNTIF($J$10:J9128, "Test"),"")</f>
        <v/>
      </c>
      <c r="L9128" t="str">
        <f>IF(J9128="Control", COUNTIF($J$10:J9128, "Control"),"")</f>
        <v/>
      </c>
    </row>
    <row r="9129" spans="1:12">
      <c r="A9129" s="42">
        <v>1513063003</v>
      </c>
      <c r="B9129" s="42">
        <v>1</v>
      </c>
      <c r="C9129" s="42">
        <v>2751</v>
      </c>
      <c r="D9129" s="40" t="s">
        <v>362</v>
      </c>
      <c r="E9129" s="40" t="str">
        <f t="shared" si="712"/>
        <v>Out of test</v>
      </c>
      <c r="F9129" t="str">
        <f t="shared" si="710"/>
        <v>High</v>
      </c>
      <c r="G9129" t="str">
        <f t="shared" si="711"/>
        <v>Guangzhou_1_High</v>
      </c>
      <c r="H9129">
        <v>0.64754555651552259</v>
      </c>
      <c r="I9129">
        <f t="shared" si="714"/>
        <v>474</v>
      </c>
      <c r="J9129" t="str">
        <f t="shared" si="713"/>
        <v>Out of Test</v>
      </c>
      <c r="K9129" t="str">
        <f>IF(J9129="Test", COUNTIF($J$10:J9129, "Test"),"")</f>
        <v/>
      </c>
      <c r="L9129" t="str">
        <f>IF(J9129="Control", COUNTIF($J$10:J9129, "Control"),"")</f>
        <v/>
      </c>
    </row>
    <row r="9130" spans="1:12">
      <c r="A9130" s="42">
        <v>1516375477</v>
      </c>
      <c r="B9130" s="42">
        <v>1</v>
      </c>
      <c r="C9130" s="42">
        <v>3485</v>
      </c>
      <c r="D9130" s="40" t="s">
        <v>362</v>
      </c>
      <c r="E9130" s="40" t="str">
        <f t="shared" si="712"/>
        <v>Out of test</v>
      </c>
      <c r="F9130" t="str">
        <f t="shared" si="710"/>
        <v>High</v>
      </c>
      <c r="G9130" t="str">
        <f t="shared" si="711"/>
        <v>Guangzhou_1_High</v>
      </c>
      <c r="H9130">
        <v>0.64822711409724287</v>
      </c>
      <c r="I9130">
        <f t="shared" si="714"/>
        <v>475</v>
      </c>
      <c r="J9130" t="str">
        <f t="shared" si="713"/>
        <v>Out of Test</v>
      </c>
      <c r="K9130" t="str">
        <f>IF(J9130="Test", COUNTIF($J$10:J9130, "Test"),"")</f>
        <v/>
      </c>
      <c r="L9130" t="str">
        <f>IF(J9130="Control", COUNTIF($J$10:J9130, "Control"),"")</f>
        <v/>
      </c>
    </row>
    <row r="9131" spans="1:12">
      <c r="A9131" s="42">
        <v>1512091145</v>
      </c>
      <c r="B9131" s="42">
        <v>1</v>
      </c>
      <c r="C9131" s="42">
        <v>2758</v>
      </c>
      <c r="D9131" s="40" t="s">
        <v>362</v>
      </c>
      <c r="E9131" s="40" t="str">
        <f t="shared" si="712"/>
        <v>Out of test</v>
      </c>
      <c r="F9131" t="str">
        <f t="shared" si="710"/>
        <v>High</v>
      </c>
      <c r="G9131" t="str">
        <f t="shared" si="711"/>
        <v>Guangzhou_1_High</v>
      </c>
      <c r="H9131">
        <v>0.64842027894177146</v>
      </c>
      <c r="I9131">
        <f t="shared" si="714"/>
        <v>476</v>
      </c>
      <c r="J9131" t="str">
        <f t="shared" si="713"/>
        <v>Out of Test</v>
      </c>
      <c r="K9131" t="str">
        <f>IF(J9131="Test", COUNTIF($J$10:J9131, "Test"),"")</f>
        <v/>
      </c>
      <c r="L9131" t="str">
        <f>IF(J9131="Control", COUNTIF($J$10:J9131, "Control"),"")</f>
        <v/>
      </c>
    </row>
    <row r="9132" spans="1:12">
      <c r="A9132" s="42">
        <v>1519560066</v>
      </c>
      <c r="B9132" s="42">
        <v>1</v>
      </c>
      <c r="C9132" s="42">
        <v>5585</v>
      </c>
      <c r="D9132" s="40" t="s">
        <v>362</v>
      </c>
      <c r="E9132" s="40" t="str">
        <f t="shared" si="712"/>
        <v>Out of test</v>
      </c>
      <c r="F9132" t="str">
        <f t="shared" si="710"/>
        <v>High</v>
      </c>
      <c r="G9132" t="str">
        <f t="shared" si="711"/>
        <v>Guangzhou_1_High</v>
      </c>
      <c r="H9132">
        <v>0.64872027885089933</v>
      </c>
      <c r="I9132">
        <f t="shared" si="714"/>
        <v>477</v>
      </c>
      <c r="J9132" t="str">
        <f t="shared" si="713"/>
        <v>Out of Test</v>
      </c>
      <c r="K9132" t="str">
        <f>IF(J9132="Test", COUNTIF($J$10:J9132, "Test"),"")</f>
        <v/>
      </c>
      <c r="L9132" t="str">
        <f>IF(J9132="Control", COUNTIF($J$10:J9132, "Control"),"")</f>
        <v/>
      </c>
    </row>
    <row r="9133" spans="1:12">
      <c r="A9133" s="42">
        <v>1516849115</v>
      </c>
      <c r="B9133" s="42">
        <v>1</v>
      </c>
      <c r="C9133" s="42">
        <v>2444</v>
      </c>
      <c r="D9133" s="40" t="s">
        <v>362</v>
      </c>
      <c r="E9133" s="40" t="str">
        <f t="shared" si="712"/>
        <v>Out of test</v>
      </c>
      <c r="F9133" t="str">
        <f t="shared" si="710"/>
        <v>High</v>
      </c>
      <c r="G9133" t="str">
        <f t="shared" si="711"/>
        <v>Guangzhou_1_High</v>
      </c>
      <c r="H9133">
        <v>0.6506884603597467</v>
      </c>
      <c r="I9133">
        <f t="shared" si="714"/>
        <v>478</v>
      </c>
      <c r="J9133" t="str">
        <f t="shared" si="713"/>
        <v>Out of Test</v>
      </c>
      <c r="K9133" t="str">
        <f>IF(J9133="Test", COUNTIF($J$10:J9133, "Test"),"")</f>
        <v/>
      </c>
      <c r="L9133" t="str">
        <f>IF(J9133="Control", COUNTIF($J$10:J9133, "Control"),"")</f>
        <v/>
      </c>
    </row>
    <row r="9134" spans="1:12">
      <c r="A9134" s="42">
        <v>1516906433</v>
      </c>
      <c r="B9134" s="42">
        <v>1</v>
      </c>
      <c r="C9134" s="42">
        <v>2886</v>
      </c>
      <c r="D9134" s="40" t="s">
        <v>362</v>
      </c>
      <c r="E9134" s="40" t="str">
        <f t="shared" si="712"/>
        <v>Out of test</v>
      </c>
      <c r="F9134" t="str">
        <f t="shared" si="710"/>
        <v>High</v>
      </c>
      <c r="G9134" t="str">
        <f t="shared" si="711"/>
        <v>Guangzhou_1_High</v>
      </c>
      <c r="H9134">
        <v>0.65119108745757237</v>
      </c>
      <c r="I9134">
        <f t="shared" si="714"/>
        <v>479</v>
      </c>
      <c r="J9134" t="str">
        <f t="shared" si="713"/>
        <v>Out of Test</v>
      </c>
      <c r="K9134" t="str">
        <f>IF(J9134="Test", COUNTIF($J$10:J9134, "Test"),"")</f>
        <v/>
      </c>
      <c r="L9134" t="str">
        <f>IF(J9134="Control", COUNTIF($J$10:J9134, "Control"),"")</f>
        <v/>
      </c>
    </row>
    <row r="9135" spans="1:12">
      <c r="A9135" s="42">
        <v>1519750117</v>
      </c>
      <c r="B9135" s="42">
        <v>1</v>
      </c>
      <c r="C9135" s="42">
        <v>2482</v>
      </c>
      <c r="D9135" s="40" t="s">
        <v>362</v>
      </c>
      <c r="E9135" s="40" t="str">
        <f t="shared" si="712"/>
        <v>Out of test</v>
      </c>
      <c r="F9135" t="str">
        <f t="shared" si="710"/>
        <v>High</v>
      </c>
      <c r="G9135" t="str">
        <f t="shared" si="711"/>
        <v>Guangzhou_1_High</v>
      </c>
      <c r="H9135">
        <v>0.65503773113076103</v>
      </c>
      <c r="I9135">
        <f t="shared" si="714"/>
        <v>480</v>
      </c>
      <c r="J9135" t="str">
        <f t="shared" si="713"/>
        <v>Out of Test</v>
      </c>
      <c r="K9135" t="str">
        <f>IF(J9135="Test", COUNTIF($J$10:J9135, "Test"),"")</f>
        <v/>
      </c>
      <c r="L9135" t="str">
        <f>IF(J9135="Control", COUNTIF($J$10:J9135, "Control"),"")</f>
        <v/>
      </c>
    </row>
    <row r="9136" spans="1:12">
      <c r="A9136" s="42">
        <v>1511748237</v>
      </c>
      <c r="B9136" s="42">
        <v>1</v>
      </c>
      <c r="C9136" s="42">
        <v>2500</v>
      </c>
      <c r="D9136" s="40" t="s">
        <v>362</v>
      </c>
      <c r="E9136" s="40" t="str">
        <f t="shared" si="712"/>
        <v>Out of test</v>
      </c>
      <c r="F9136" t="str">
        <f t="shared" si="710"/>
        <v>High</v>
      </c>
      <c r="G9136" t="str">
        <f t="shared" si="711"/>
        <v>Guangzhou_1_High</v>
      </c>
      <c r="H9136">
        <v>0.65644593160933284</v>
      </c>
      <c r="I9136">
        <f t="shared" si="714"/>
        <v>481</v>
      </c>
      <c r="J9136" t="str">
        <f t="shared" si="713"/>
        <v>Out of Test</v>
      </c>
      <c r="K9136" t="str">
        <f>IF(J9136="Test", COUNTIF($J$10:J9136, "Test"),"")</f>
        <v/>
      </c>
      <c r="L9136" t="str">
        <f>IF(J9136="Control", COUNTIF($J$10:J9136, "Control"),"")</f>
        <v/>
      </c>
    </row>
    <row r="9137" spans="1:12">
      <c r="A9137" s="42">
        <v>1516653365</v>
      </c>
      <c r="B9137" s="42">
        <v>1</v>
      </c>
      <c r="C9137" s="42">
        <v>2530</v>
      </c>
      <c r="D9137" s="40" t="s">
        <v>362</v>
      </c>
      <c r="E9137" s="40" t="str">
        <f t="shared" si="712"/>
        <v>Out of test</v>
      </c>
      <c r="F9137" t="str">
        <f t="shared" si="710"/>
        <v>High</v>
      </c>
      <c r="G9137" t="str">
        <f t="shared" si="711"/>
        <v>Guangzhou_1_High</v>
      </c>
      <c r="H9137">
        <v>0.65850372261744883</v>
      </c>
      <c r="I9137">
        <f t="shared" si="714"/>
        <v>482</v>
      </c>
      <c r="J9137" t="str">
        <f t="shared" si="713"/>
        <v>Out of Test</v>
      </c>
      <c r="K9137" t="str">
        <f>IF(J9137="Test", COUNTIF($J$10:J9137, "Test"),"")</f>
        <v/>
      </c>
      <c r="L9137" t="str">
        <f>IF(J9137="Control", COUNTIF($J$10:J9137, "Control"),"")</f>
        <v/>
      </c>
    </row>
    <row r="9138" spans="1:12">
      <c r="A9138" s="42">
        <v>1516661865</v>
      </c>
      <c r="B9138" s="42">
        <v>1</v>
      </c>
      <c r="C9138" s="42">
        <v>2645</v>
      </c>
      <c r="D9138" s="40" t="s">
        <v>362</v>
      </c>
      <c r="E9138" s="40" t="str">
        <f t="shared" si="712"/>
        <v>Out of test</v>
      </c>
      <c r="F9138" t="str">
        <f t="shared" si="710"/>
        <v>High</v>
      </c>
      <c r="G9138" t="str">
        <f t="shared" si="711"/>
        <v>Guangzhou_1_High</v>
      </c>
      <c r="H9138">
        <v>0.65857868559960675</v>
      </c>
      <c r="I9138">
        <f t="shared" si="714"/>
        <v>483</v>
      </c>
      <c r="J9138" t="str">
        <f t="shared" si="713"/>
        <v>Out of Test</v>
      </c>
      <c r="K9138" t="str">
        <f>IF(J9138="Test", COUNTIF($J$10:J9138, "Test"),"")</f>
        <v/>
      </c>
      <c r="L9138" t="str">
        <f>IF(J9138="Control", COUNTIF($J$10:J9138, "Control"),"")</f>
        <v/>
      </c>
    </row>
    <row r="9139" spans="1:12">
      <c r="A9139" s="42">
        <v>1517810045</v>
      </c>
      <c r="B9139" s="42">
        <v>1</v>
      </c>
      <c r="C9139" s="42">
        <v>2462</v>
      </c>
      <c r="D9139" s="40" t="s">
        <v>362</v>
      </c>
      <c r="E9139" s="40" t="str">
        <f t="shared" si="712"/>
        <v>Out of test</v>
      </c>
      <c r="F9139" t="str">
        <f t="shared" si="710"/>
        <v>High</v>
      </c>
      <c r="G9139" t="str">
        <f t="shared" si="711"/>
        <v>Guangzhou_1_High</v>
      </c>
      <c r="H9139">
        <v>0.65916943058171573</v>
      </c>
      <c r="I9139">
        <f t="shared" si="714"/>
        <v>484</v>
      </c>
      <c r="J9139" t="str">
        <f t="shared" si="713"/>
        <v>Out of Test</v>
      </c>
      <c r="K9139" t="str">
        <f>IF(J9139="Test", COUNTIF($J$10:J9139, "Test"),"")</f>
        <v/>
      </c>
      <c r="L9139" t="str">
        <f>IF(J9139="Control", COUNTIF($J$10:J9139, "Control"),"")</f>
        <v/>
      </c>
    </row>
    <row r="9140" spans="1:12">
      <c r="A9140" s="42">
        <v>1517487299</v>
      </c>
      <c r="B9140" s="42">
        <v>1</v>
      </c>
      <c r="C9140" s="42">
        <v>2672</v>
      </c>
      <c r="D9140" s="40" t="s">
        <v>362</v>
      </c>
      <c r="E9140" s="40" t="str">
        <f t="shared" si="712"/>
        <v>Out of test</v>
      </c>
      <c r="F9140" t="str">
        <f t="shared" si="710"/>
        <v>High</v>
      </c>
      <c r="G9140" t="str">
        <f t="shared" si="711"/>
        <v>Guangzhou_1_High</v>
      </c>
      <c r="H9140">
        <v>0.66257933118994761</v>
      </c>
      <c r="I9140">
        <f t="shared" si="714"/>
        <v>485</v>
      </c>
      <c r="J9140" t="str">
        <f t="shared" si="713"/>
        <v>Out of Test</v>
      </c>
      <c r="K9140" t="str">
        <f>IF(J9140="Test", COUNTIF($J$10:J9140, "Test"),"")</f>
        <v/>
      </c>
      <c r="L9140" t="str">
        <f>IF(J9140="Control", COUNTIF($J$10:J9140, "Control"),"")</f>
        <v/>
      </c>
    </row>
    <row r="9141" spans="1:12">
      <c r="A9141" s="42">
        <v>1517047587</v>
      </c>
      <c r="B9141" s="42">
        <v>1</v>
      </c>
      <c r="C9141" s="42">
        <v>2882</v>
      </c>
      <c r="D9141" s="40" t="s">
        <v>362</v>
      </c>
      <c r="E9141" s="40" t="str">
        <f t="shared" si="712"/>
        <v>Out of test</v>
      </c>
      <c r="F9141" t="str">
        <f t="shared" si="710"/>
        <v>High</v>
      </c>
      <c r="G9141" t="str">
        <f t="shared" si="711"/>
        <v>Guangzhou_1_High</v>
      </c>
      <c r="H9141">
        <v>0.66278053361721545</v>
      </c>
      <c r="I9141">
        <f t="shared" si="714"/>
        <v>486</v>
      </c>
      <c r="J9141" t="str">
        <f t="shared" si="713"/>
        <v>Out of Test</v>
      </c>
      <c r="K9141" t="str">
        <f>IF(J9141="Test", COUNTIF($J$10:J9141, "Test"),"")</f>
        <v/>
      </c>
      <c r="L9141" t="str">
        <f>IF(J9141="Control", COUNTIF($J$10:J9141, "Control"),"")</f>
        <v/>
      </c>
    </row>
    <row r="9142" spans="1:12">
      <c r="A9142" s="42">
        <v>1516165896</v>
      </c>
      <c r="B9142" s="42">
        <v>1</v>
      </c>
      <c r="C9142" s="42">
        <v>2439</v>
      </c>
      <c r="D9142" s="40" t="s">
        <v>362</v>
      </c>
      <c r="E9142" s="40" t="str">
        <f t="shared" si="712"/>
        <v>Out of test</v>
      </c>
      <c r="F9142" t="str">
        <f t="shared" si="710"/>
        <v>High</v>
      </c>
      <c r="G9142" t="str">
        <f t="shared" si="711"/>
        <v>Guangzhou_1_High</v>
      </c>
      <c r="H9142">
        <v>0.66415938114628337</v>
      </c>
      <c r="I9142">
        <f t="shared" si="714"/>
        <v>487</v>
      </c>
      <c r="J9142" t="str">
        <f t="shared" si="713"/>
        <v>Out of Test</v>
      </c>
      <c r="K9142" t="str">
        <f>IF(J9142="Test", COUNTIF($J$10:J9142, "Test"),"")</f>
        <v/>
      </c>
      <c r="L9142" t="str">
        <f>IF(J9142="Control", COUNTIF($J$10:J9142, "Control"),"")</f>
        <v/>
      </c>
    </row>
    <row r="9143" spans="1:12">
      <c r="A9143" s="42">
        <v>1512199866</v>
      </c>
      <c r="B9143" s="42">
        <v>1</v>
      </c>
      <c r="C9143" s="42">
        <v>2797</v>
      </c>
      <c r="D9143" s="40" t="s">
        <v>362</v>
      </c>
      <c r="E9143" s="40" t="str">
        <f t="shared" si="712"/>
        <v>Out of test</v>
      </c>
      <c r="F9143" t="str">
        <f t="shared" si="710"/>
        <v>High</v>
      </c>
      <c r="G9143" t="str">
        <f t="shared" si="711"/>
        <v>Guangzhou_1_High</v>
      </c>
      <c r="H9143">
        <v>0.66622758106971669</v>
      </c>
      <c r="I9143">
        <f t="shared" si="714"/>
        <v>488</v>
      </c>
      <c r="J9143" t="str">
        <f t="shared" si="713"/>
        <v>Out of Test</v>
      </c>
      <c r="K9143" t="str">
        <f>IF(J9143="Test", COUNTIF($J$10:J9143, "Test"),"")</f>
        <v/>
      </c>
      <c r="L9143" t="str">
        <f>IF(J9143="Control", COUNTIF($J$10:J9143, "Control"),"")</f>
        <v/>
      </c>
    </row>
    <row r="9144" spans="1:12">
      <c r="A9144" s="42">
        <v>1518020607</v>
      </c>
      <c r="B9144" s="42">
        <v>1</v>
      </c>
      <c r="C9144" s="42">
        <v>3161</v>
      </c>
      <c r="D9144" s="40" t="s">
        <v>362</v>
      </c>
      <c r="E9144" s="40" t="str">
        <f t="shared" si="712"/>
        <v>Out of test</v>
      </c>
      <c r="F9144" t="str">
        <f t="shared" si="710"/>
        <v>High</v>
      </c>
      <c r="G9144" t="str">
        <f t="shared" si="711"/>
        <v>Guangzhou_1_High</v>
      </c>
      <c r="H9144">
        <v>0.66677336141850718</v>
      </c>
      <c r="I9144">
        <f t="shared" si="714"/>
        <v>489</v>
      </c>
      <c r="J9144" t="str">
        <f t="shared" si="713"/>
        <v>Out of Test</v>
      </c>
      <c r="K9144" t="str">
        <f>IF(J9144="Test", COUNTIF($J$10:J9144, "Test"),"")</f>
        <v/>
      </c>
      <c r="L9144" t="str">
        <f>IF(J9144="Control", COUNTIF($J$10:J9144, "Control"),"")</f>
        <v/>
      </c>
    </row>
    <row r="9145" spans="1:12">
      <c r="A9145" s="42">
        <v>1516134139</v>
      </c>
      <c r="B9145" s="42">
        <v>1</v>
      </c>
      <c r="C9145" s="42">
        <v>2560</v>
      </c>
      <c r="D9145" s="40" t="s">
        <v>362</v>
      </c>
      <c r="E9145" s="40" t="str">
        <f t="shared" si="712"/>
        <v>Out of test</v>
      </c>
      <c r="F9145" t="str">
        <f t="shared" si="710"/>
        <v>High</v>
      </c>
      <c r="G9145" t="str">
        <f t="shared" si="711"/>
        <v>Guangzhou_1_High</v>
      </c>
      <c r="H9145">
        <v>0.66750451619549434</v>
      </c>
      <c r="I9145">
        <f t="shared" si="714"/>
        <v>490</v>
      </c>
      <c r="J9145" t="str">
        <f t="shared" si="713"/>
        <v>Out of Test</v>
      </c>
      <c r="K9145" t="str">
        <f>IF(J9145="Test", COUNTIF($J$10:J9145, "Test"),"")</f>
        <v/>
      </c>
      <c r="L9145" t="str">
        <f>IF(J9145="Control", COUNTIF($J$10:J9145, "Control"),"")</f>
        <v/>
      </c>
    </row>
    <row r="9146" spans="1:12">
      <c r="A9146" s="42">
        <v>1513602136</v>
      </c>
      <c r="B9146" s="42">
        <v>1</v>
      </c>
      <c r="C9146" s="42">
        <v>3937</v>
      </c>
      <c r="D9146" s="40" t="s">
        <v>362</v>
      </c>
      <c r="E9146" s="40" t="str">
        <f t="shared" si="712"/>
        <v>Out of test</v>
      </c>
      <c r="F9146" t="str">
        <f t="shared" si="710"/>
        <v>High</v>
      </c>
      <c r="G9146" t="str">
        <f t="shared" si="711"/>
        <v>Guangzhou_1_High</v>
      </c>
      <c r="H9146">
        <v>0.66766063862770475</v>
      </c>
      <c r="I9146">
        <f t="shared" si="714"/>
        <v>491</v>
      </c>
      <c r="J9146" t="str">
        <f t="shared" si="713"/>
        <v>Out of Test</v>
      </c>
      <c r="K9146" t="str">
        <f>IF(J9146="Test", COUNTIF($J$10:J9146, "Test"),"")</f>
        <v/>
      </c>
      <c r="L9146" t="str">
        <f>IF(J9146="Control", COUNTIF($J$10:J9146, "Control"),"")</f>
        <v/>
      </c>
    </row>
    <row r="9147" spans="1:12">
      <c r="A9147" s="42">
        <v>1511461447</v>
      </c>
      <c r="B9147" s="42">
        <v>1</v>
      </c>
      <c r="C9147" s="42">
        <v>3005</v>
      </c>
      <c r="D9147" s="40" t="s">
        <v>362</v>
      </c>
      <c r="E9147" s="40" t="str">
        <f t="shared" si="712"/>
        <v>Out of test</v>
      </c>
      <c r="F9147" t="str">
        <f t="shared" si="710"/>
        <v>High</v>
      </c>
      <c r="G9147" t="str">
        <f t="shared" si="711"/>
        <v>Guangzhou_1_High</v>
      </c>
      <c r="H9147">
        <v>0.66990025782950724</v>
      </c>
      <c r="I9147">
        <f t="shared" si="714"/>
        <v>492</v>
      </c>
      <c r="J9147" t="str">
        <f t="shared" si="713"/>
        <v>Out of Test</v>
      </c>
      <c r="K9147" t="str">
        <f>IF(J9147="Test", COUNTIF($J$10:J9147, "Test"),"")</f>
        <v/>
      </c>
      <c r="L9147" t="str">
        <f>IF(J9147="Control", COUNTIF($J$10:J9147, "Control"),"")</f>
        <v/>
      </c>
    </row>
    <row r="9148" spans="1:12">
      <c r="A9148" s="42">
        <v>1517079506</v>
      </c>
      <c r="B9148" s="42">
        <v>1</v>
      </c>
      <c r="C9148" s="42">
        <v>3250</v>
      </c>
      <c r="D9148" s="40" t="s">
        <v>362</v>
      </c>
      <c r="E9148" s="40" t="str">
        <f t="shared" si="712"/>
        <v>Out of test</v>
      </c>
      <c r="F9148" t="str">
        <f t="shared" si="710"/>
        <v>High</v>
      </c>
      <c r="G9148" t="str">
        <f t="shared" si="711"/>
        <v>Guangzhou_1_High</v>
      </c>
      <c r="H9148">
        <v>0.67354412204332847</v>
      </c>
      <c r="I9148">
        <f t="shared" si="714"/>
        <v>493</v>
      </c>
      <c r="J9148" t="str">
        <f t="shared" si="713"/>
        <v>Out of Test</v>
      </c>
      <c r="K9148" t="str">
        <f>IF(J9148="Test", COUNTIF($J$10:J9148, "Test"),"")</f>
        <v/>
      </c>
      <c r="L9148" t="str">
        <f>IF(J9148="Control", COUNTIF($J$10:J9148, "Control"),"")</f>
        <v/>
      </c>
    </row>
    <row r="9149" spans="1:12">
      <c r="A9149" s="42">
        <v>1512118167</v>
      </c>
      <c r="B9149" s="42">
        <v>1</v>
      </c>
      <c r="C9149" s="42">
        <v>2769</v>
      </c>
      <c r="D9149" s="40" t="s">
        <v>362</v>
      </c>
      <c r="E9149" s="40" t="str">
        <f t="shared" si="712"/>
        <v>Out of test</v>
      </c>
      <c r="F9149" t="str">
        <f t="shared" si="710"/>
        <v>High</v>
      </c>
      <c r="G9149" t="str">
        <f t="shared" si="711"/>
        <v>Guangzhou_1_High</v>
      </c>
      <c r="H9149">
        <v>0.67934538960471258</v>
      </c>
      <c r="I9149">
        <f t="shared" si="714"/>
        <v>494</v>
      </c>
      <c r="J9149" t="str">
        <f t="shared" si="713"/>
        <v>Out of Test</v>
      </c>
      <c r="K9149" t="str">
        <f>IF(J9149="Test", COUNTIF($J$10:J9149, "Test"),"")</f>
        <v/>
      </c>
      <c r="L9149" t="str">
        <f>IF(J9149="Control", COUNTIF($J$10:J9149, "Control"),"")</f>
        <v/>
      </c>
    </row>
    <row r="9150" spans="1:12">
      <c r="A9150" s="42">
        <v>1517353093</v>
      </c>
      <c r="B9150" s="42">
        <v>1</v>
      </c>
      <c r="C9150" s="42">
        <v>4261</v>
      </c>
      <c r="D9150" s="40" t="s">
        <v>362</v>
      </c>
      <c r="E9150" s="40" t="str">
        <f t="shared" si="712"/>
        <v>Out of test</v>
      </c>
      <c r="F9150" t="str">
        <f t="shared" si="710"/>
        <v>High</v>
      </c>
      <c r="G9150" t="str">
        <f t="shared" si="711"/>
        <v>Guangzhou_1_High</v>
      </c>
      <c r="H9150">
        <v>0.68068868061202503</v>
      </c>
      <c r="I9150">
        <f t="shared" si="714"/>
        <v>495</v>
      </c>
      <c r="J9150" t="str">
        <f t="shared" si="713"/>
        <v>Out of Test</v>
      </c>
      <c r="K9150" t="str">
        <f>IF(J9150="Test", COUNTIF($J$10:J9150, "Test"),"")</f>
        <v/>
      </c>
      <c r="L9150" t="str">
        <f>IF(J9150="Control", COUNTIF($J$10:J9150, "Control"),"")</f>
        <v/>
      </c>
    </row>
    <row r="9151" spans="1:12">
      <c r="A9151" s="42">
        <v>1517222209</v>
      </c>
      <c r="B9151" s="42">
        <v>1</v>
      </c>
      <c r="C9151" s="42">
        <v>3302</v>
      </c>
      <c r="D9151" s="40" t="s">
        <v>362</v>
      </c>
      <c r="E9151" s="40" t="str">
        <f t="shared" si="712"/>
        <v>Out of test</v>
      </c>
      <c r="F9151" t="str">
        <f t="shared" si="710"/>
        <v>High</v>
      </c>
      <c r="G9151" t="str">
        <f t="shared" si="711"/>
        <v>Guangzhou_1_High</v>
      </c>
      <c r="H9151">
        <v>0.68104215989500527</v>
      </c>
      <c r="I9151">
        <f t="shared" si="714"/>
        <v>496</v>
      </c>
      <c r="J9151" t="str">
        <f t="shared" si="713"/>
        <v>Out of Test</v>
      </c>
      <c r="K9151" t="str">
        <f>IF(J9151="Test", COUNTIF($J$10:J9151, "Test"),"")</f>
        <v/>
      </c>
      <c r="L9151" t="str">
        <f>IF(J9151="Control", COUNTIF($J$10:J9151, "Control"),"")</f>
        <v/>
      </c>
    </row>
    <row r="9152" spans="1:12">
      <c r="A9152" s="42">
        <v>1519559287</v>
      </c>
      <c r="B9152" s="42">
        <v>1</v>
      </c>
      <c r="C9152" s="42">
        <v>2817</v>
      </c>
      <c r="D9152" s="40" t="s">
        <v>362</v>
      </c>
      <c r="E9152" s="40" t="str">
        <f t="shared" si="712"/>
        <v>Out of test</v>
      </c>
      <c r="F9152" t="str">
        <f t="shared" si="710"/>
        <v>High</v>
      </c>
      <c r="G9152" t="str">
        <f t="shared" si="711"/>
        <v>Guangzhou_1_High</v>
      </c>
      <c r="H9152">
        <v>0.6813753761046083</v>
      </c>
      <c r="I9152">
        <f t="shared" si="714"/>
        <v>497</v>
      </c>
      <c r="J9152" t="str">
        <f t="shared" si="713"/>
        <v>Out of Test</v>
      </c>
      <c r="K9152" t="str">
        <f>IF(J9152="Test", COUNTIF($J$10:J9152, "Test"),"")</f>
        <v/>
      </c>
      <c r="L9152" t="str">
        <f>IF(J9152="Control", COUNTIF($J$10:J9152, "Control"),"")</f>
        <v/>
      </c>
    </row>
    <row r="9153" spans="1:12">
      <c r="A9153" s="42">
        <v>1516942785</v>
      </c>
      <c r="B9153" s="42">
        <v>1</v>
      </c>
      <c r="C9153" s="42">
        <v>2435</v>
      </c>
      <c r="D9153" s="40" t="s">
        <v>362</v>
      </c>
      <c r="E9153" s="40" t="str">
        <f t="shared" si="712"/>
        <v>Out of test</v>
      </c>
      <c r="F9153" t="str">
        <f t="shared" si="710"/>
        <v>High</v>
      </c>
      <c r="G9153" t="str">
        <f t="shared" si="711"/>
        <v>Guangzhou_1_High</v>
      </c>
      <c r="H9153">
        <v>0.68492920176191507</v>
      </c>
      <c r="I9153">
        <f t="shared" si="714"/>
        <v>498</v>
      </c>
      <c r="J9153" t="str">
        <f t="shared" si="713"/>
        <v>Out of Test</v>
      </c>
      <c r="K9153" t="str">
        <f>IF(J9153="Test", COUNTIF($J$10:J9153, "Test"),"")</f>
        <v/>
      </c>
      <c r="L9153" t="str">
        <f>IF(J9153="Control", COUNTIF($J$10:J9153, "Control"),"")</f>
        <v/>
      </c>
    </row>
    <row r="9154" spans="1:12">
      <c r="A9154" s="42">
        <v>1515149064</v>
      </c>
      <c r="B9154" s="42">
        <v>1</v>
      </c>
      <c r="C9154" s="42">
        <v>3044</v>
      </c>
      <c r="D9154" s="40" t="s">
        <v>362</v>
      </c>
      <c r="E9154" s="40" t="str">
        <f t="shared" si="712"/>
        <v>Out of test</v>
      </c>
      <c r="F9154" t="str">
        <f t="shared" si="710"/>
        <v>High</v>
      </c>
      <c r="G9154" t="str">
        <f t="shared" si="711"/>
        <v>Guangzhou_1_High</v>
      </c>
      <c r="H9154">
        <v>0.68558109355177188</v>
      </c>
      <c r="I9154">
        <f t="shared" si="714"/>
        <v>499</v>
      </c>
      <c r="J9154" t="str">
        <f t="shared" si="713"/>
        <v>Out of Test</v>
      </c>
      <c r="K9154" t="str">
        <f>IF(J9154="Test", COUNTIF($J$10:J9154, "Test"),"")</f>
        <v/>
      </c>
      <c r="L9154" t="str">
        <f>IF(J9154="Control", COUNTIF($J$10:J9154, "Control"),"")</f>
        <v/>
      </c>
    </row>
    <row r="9155" spans="1:12">
      <c r="A9155" s="42">
        <v>1511452838</v>
      </c>
      <c r="B9155" s="42">
        <v>1</v>
      </c>
      <c r="C9155" s="42">
        <v>3598</v>
      </c>
      <c r="D9155" s="40" t="s">
        <v>362</v>
      </c>
      <c r="E9155" s="40" t="str">
        <f t="shared" si="712"/>
        <v>Out of test</v>
      </c>
      <c r="F9155" t="str">
        <f t="shared" si="710"/>
        <v>High</v>
      </c>
      <c r="G9155" t="str">
        <f t="shared" si="711"/>
        <v>Guangzhou_1_High</v>
      </c>
      <c r="H9155">
        <v>0.68658812349625775</v>
      </c>
      <c r="I9155">
        <f t="shared" si="714"/>
        <v>500</v>
      </c>
      <c r="J9155" t="str">
        <f t="shared" si="713"/>
        <v>Out of Test</v>
      </c>
      <c r="K9155" t="str">
        <f>IF(J9155="Test", COUNTIF($J$10:J9155, "Test"),"")</f>
        <v/>
      </c>
      <c r="L9155" t="str">
        <f>IF(J9155="Control", COUNTIF($J$10:J9155, "Control"),"")</f>
        <v/>
      </c>
    </row>
    <row r="9156" spans="1:12">
      <c r="A9156" s="42">
        <v>1513391313</v>
      </c>
      <c r="B9156" s="42">
        <v>1</v>
      </c>
      <c r="C9156" s="42">
        <v>2678</v>
      </c>
      <c r="D9156" s="40" t="s">
        <v>362</v>
      </c>
      <c r="E9156" s="40" t="str">
        <f t="shared" si="712"/>
        <v>Out of test</v>
      </c>
      <c r="F9156" t="str">
        <f t="shared" si="710"/>
        <v>High</v>
      </c>
      <c r="G9156" t="str">
        <f t="shared" si="711"/>
        <v>Guangzhou_1_High</v>
      </c>
      <c r="H9156">
        <v>0.69022386747111897</v>
      </c>
      <c r="I9156">
        <f t="shared" si="714"/>
        <v>501</v>
      </c>
      <c r="J9156" t="str">
        <f t="shared" si="713"/>
        <v>Out of Test</v>
      </c>
      <c r="K9156" t="str">
        <f>IF(J9156="Test", COUNTIF($J$10:J9156, "Test"),"")</f>
        <v/>
      </c>
      <c r="L9156" t="str">
        <f>IF(J9156="Control", COUNTIF($J$10:J9156, "Control"),"")</f>
        <v/>
      </c>
    </row>
    <row r="9157" spans="1:12">
      <c r="A9157" s="42">
        <v>1516809316</v>
      </c>
      <c r="B9157" s="42">
        <v>1</v>
      </c>
      <c r="C9157" s="42">
        <v>3511</v>
      </c>
      <c r="D9157" s="40" t="s">
        <v>362</v>
      </c>
      <c r="E9157" s="40" t="str">
        <f t="shared" si="712"/>
        <v>Out of test</v>
      </c>
      <c r="F9157" t="str">
        <f t="shared" si="710"/>
        <v>High</v>
      </c>
      <c r="G9157" t="str">
        <f t="shared" si="711"/>
        <v>Guangzhou_1_High</v>
      </c>
      <c r="H9157">
        <v>0.69152626984900012</v>
      </c>
      <c r="I9157">
        <f t="shared" si="714"/>
        <v>502</v>
      </c>
      <c r="J9157" t="str">
        <f t="shared" si="713"/>
        <v>Out of Test</v>
      </c>
      <c r="K9157" t="str">
        <f>IF(J9157="Test", COUNTIF($J$10:J9157, "Test"),"")</f>
        <v/>
      </c>
      <c r="L9157" t="str">
        <f>IF(J9157="Control", COUNTIF($J$10:J9157, "Control"),"")</f>
        <v/>
      </c>
    </row>
    <row r="9158" spans="1:12">
      <c r="A9158" s="42">
        <v>1517021714</v>
      </c>
      <c r="B9158" s="42">
        <v>1</v>
      </c>
      <c r="C9158" s="42">
        <v>2504</v>
      </c>
      <c r="D9158" s="40" t="s">
        <v>362</v>
      </c>
      <c r="E9158" s="40" t="str">
        <f t="shared" si="712"/>
        <v>Out of test</v>
      </c>
      <c r="F9158" t="str">
        <f t="shared" si="710"/>
        <v>High</v>
      </c>
      <c r="G9158" t="str">
        <f t="shared" si="711"/>
        <v>Guangzhou_1_High</v>
      </c>
      <c r="H9158">
        <v>0.69258450086001178</v>
      </c>
      <c r="I9158">
        <f t="shared" si="714"/>
        <v>503</v>
      </c>
      <c r="J9158" t="str">
        <f t="shared" si="713"/>
        <v>Out of Test</v>
      </c>
      <c r="K9158" t="str">
        <f>IF(J9158="Test", COUNTIF($J$10:J9158, "Test"),"")</f>
        <v/>
      </c>
      <c r="L9158" t="str">
        <f>IF(J9158="Control", COUNTIF($J$10:J9158, "Control"),"")</f>
        <v/>
      </c>
    </row>
    <row r="9159" spans="1:12">
      <c r="A9159" s="42">
        <v>1517310339</v>
      </c>
      <c r="B9159" s="42">
        <v>1</v>
      </c>
      <c r="C9159" s="42">
        <v>2489</v>
      </c>
      <c r="D9159" s="40" t="s">
        <v>362</v>
      </c>
      <c r="E9159" s="40" t="str">
        <f t="shared" si="712"/>
        <v>Out of test</v>
      </c>
      <c r="F9159" t="str">
        <f t="shared" si="710"/>
        <v>High</v>
      </c>
      <c r="G9159" t="str">
        <f t="shared" si="711"/>
        <v>Guangzhou_1_High</v>
      </c>
      <c r="H9159">
        <v>0.6990660124316368</v>
      </c>
      <c r="I9159">
        <f t="shared" si="714"/>
        <v>504</v>
      </c>
      <c r="J9159" t="str">
        <f t="shared" si="713"/>
        <v>Out of Test</v>
      </c>
      <c r="K9159" t="str">
        <f>IF(J9159="Test", COUNTIF($J$10:J9159, "Test"),"")</f>
        <v/>
      </c>
      <c r="L9159" t="str">
        <f>IF(J9159="Control", COUNTIF($J$10:J9159, "Control"),"")</f>
        <v/>
      </c>
    </row>
    <row r="9160" spans="1:12">
      <c r="A9160" s="42">
        <v>1511600493</v>
      </c>
      <c r="B9160" s="42">
        <v>1</v>
      </c>
      <c r="C9160" s="42">
        <v>4263</v>
      </c>
      <c r="D9160" s="40" t="s">
        <v>362</v>
      </c>
      <c r="E9160" s="40" t="str">
        <f t="shared" si="712"/>
        <v>Out of test</v>
      </c>
      <c r="F9160" t="str">
        <f t="shared" si="710"/>
        <v>High</v>
      </c>
      <c r="G9160" t="str">
        <f t="shared" si="711"/>
        <v>Guangzhou_1_High</v>
      </c>
      <c r="H9160">
        <v>0.69941596110250559</v>
      </c>
      <c r="I9160">
        <f t="shared" si="714"/>
        <v>505</v>
      </c>
      <c r="J9160" t="str">
        <f t="shared" si="713"/>
        <v>Out of Test</v>
      </c>
      <c r="K9160" t="str">
        <f>IF(J9160="Test", COUNTIF($J$10:J9160, "Test"),"")</f>
        <v/>
      </c>
      <c r="L9160" t="str">
        <f>IF(J9160="Control", COUNTIF($J$10:J9160, "Control"),"")</f>
        <v/>
      </c>
    </row>
    <row r="9161" spans="1:12">
      <c r="A9161" s="42">
        <v>1516927179</v>
      </c>
      <c r="B9161" s="42">
        <v>1</v>
      </c>
      <c r="C9161" s="42">
        <v>2572</v>
      </c>
      <c r="D9161" s="40" t="s">
        <v>362</v>
      </c>
      <c r="E9161" s="40" t="str">
        <f t="shared" si="712"/>
        <v>Out of test</v>
      </c>
      <c r="F9161" t="str">
        <f t="shared" si="710"/>
        <v>High</v>
      </c>
      <c r="G9161" t="str">
        <f t="shared" si="711"/>
        <v>Guangzhou_1_High</v>
      </c>
      <c r="H9161">
        <v>0.70189929145086627</v>
      </c>
      <c r="I9161">
        <f t="shared" si="714"/>
        <v>506</v>
      </c>
      <c r="J9161" t="str">
        <f t="shared" si="713"/>
        <v>Out of Test</v>
      </c>
      <c r="K9161" t="str">
        <f>IF(J9161="Test", COUNTIF($J$10:J9161, "Test"),"")</f>
        <v/>
      </c>
      <c r="L9161" t="str">
        <f>IF(J9161="Control", COUNTIF($J$10:J9161, "Control"),"")</f>
        <v/>
      </c>
    </row>
    <row r="9162" spans="1:12">
      <c r="A9162" s="42">
        <v>1514804213</v>
      </c>
      <c r="B9162" s="42">
        <v>1</v>
      </c>
      <c r="C9162" s="42">
        <v>3169</v>
      </c>
      <c r="D9162" s="40" t="s">
        <v>362</v>
      </c>
      <c r="E9162" s="40" t="str">
        <f t="shared" si="712"/>
        <v>Out of test</v>
      </c>
      <c r="F9162" t="str">
        <f t="shared" ref="F9162:F9225" si="715">_xlfn.IFS(C9162&lt;1069, "Low", C9162&lt;2277, "Mid", C9162&gt;=2277, "High")</f>
        <v>High</v>
      </c>
      <c r="G9162" t="str">
        <f t="shared" ref="G9162:G9225" si="716">D9162&amp;"_"&amp;B9162&amp;"_"&amp;F9162</f>
        <v>Guangzhou_1_High</v>
      </c>
      <c r="H9162">
        <v>0.70218385664242833</v>
      </c>
      <c r="I9162">
        <f t="shared" si="714"/>
        <v>507</v>
      </c>
      <c r="J9162" t="str">
        <f t="shared" si="713"/>
        <v>Out of Test</v>
      </c>
      <c r="K9162" t="str">
        <f>IF(J9162="Test", COUNTIF($J$10:J9162, "Test"),"")</f>
        <v/>
      </c>
      <c r="L9162" t="str">
        <f>IF(J9162="Control", COUNTIF($J$10:J9162, "Control"),"")</f>
        <v/>
      </c>
    </row>
    <row r="9163" spans="1:12">
      <c r="A9163" s="42">
        <v>1512066089</v>
      </c>
      <c r="B9163" s="42">
        <v>1</v>
      </c>
      <c r="C9163" s="42">
        <v>2297</v>
      </c>
      <c r="D9163" s="40" t="s">
        <v>362</v>
      </c>
      <c r="E9163" s="40" t="str">
        <f t="shared" ref="E9163:E9226" si="717">IF(AND(J9163="Test",K9163&lt;=3000),"Test",IF(AND(J9163="Control",L9163&lt;=3000),"Control","Out of test"))</f>
        <v>Out of test</v>
      </c>
      <c r="F9163" t="str">
        <f t="shared" si="715"/>
        <v>High</v>
      </c>
      <c r="G9163" t="str">
        <f t="shared" si="716"/>
        <v>Guangzhou_1_High</v>
      </c>
      <c r="H9163">
        <v>0.70605502115071328</v>
      </c>
      <c r="I9163">
        <f t="shared" si="714"/>
        <v>508</v>
      </c>
      <c r="J9163" t="str">
        <f t="shared" ref="J9163:J9226" si="718">IF(I9163&lt;=250, IF(MOD(I9163,2)=1, "Test", "Control"),"Out of Test")</f>
        <v>Out of Test</v>
      </c>
      <c r="K9163" t="str">
        <f>IF(J9163="Test", COUNTIF($J$10:J9163, "Test"),"")</f>
        <v/>
      </c>
      <c r="L9163" t="str">
        <f>IF(J9163="Control", COUNTIF($J$10:J9163, "Control"),"")</f>
        <v/>
      </c>
    </row>
    <row r="9164" spans="1:12">
      <c r="A9164" s="42">
        <v>1513259276</v>
      </c>
      <c r="B9164" s="42">
        <v>1</v>
      </c>
      <c r="C9164" s="42">
        <v>3288</v>
      </c>
      <c r="D9164" s="40" t="s">
        <v>362</v>
      </c>
      <c r="E9164" s="40" t="str">
        <f t="shared" si="717"/>
        <v>Out of test</v>
      </c>
      <c r="F9164" t="str">
        <f t="shared" si="715"/>
        <v>High</v>
      </c>
      <c r="G9164" t="str">
        <f t="shared" si="716"/>
        <v>Guangzhou_1_High</v>
      </c>
      <c r="H9164">
        <v>0.70623663829396643</v>
      </c>
      <c r="I9164">
        <f t="shared" ref="I9164:I9227" si="719">IF(G9164=G9163, I9163+1, 1)</f>
        <v>509</v>
      </c>
      <c r="J9164" t="str">
        <f t="shared" si="718"/>
        <v>Out of Test</v>
      </c>
      <c r="K9164" t="str">
        <f>IF(J9164="Test", COUNTIF($J$10:J9164, "Test"),"")</f>
        <v/>
      </c>
      <c r="L9164" t="str">
        <f>IF(J9164="Control", COUNTIF($J$10:J9164, "Control"),"")</f>
        <v/>
      </c>
    </row>
    <row r="9165" spans="1:12">
      <c r="A9165" s="42">
        <v>1516643606</v>
      </c>
      <c r="B9165" s="42">
        <v>1</v>
      </c>
      <c r="C9165" s="42">
        <v>4057</v>
      </c>
      <c r="D9165" s="40" t="s">
        <v>362</v>
      </c>
      <c r="E9165" s="40" t="str">
        <f t="shared" si="717"/>
        <v>Out of test</v>
      </c>
      <c r="F9165" t="str">
        <f t="shared" si="715"/>
        <v>High</v>
      </c>
      <c r="G9165" t="str">
        <f t="shared" si="716"/>
        <v>Guangzhou_1_High</v>
      </c>
      <c r="H9165">
        <v>0.70731859167057065</v>
      </c>
      <c r="I9165">
        <f t="shared" si="719"/>
        <v>510</v>
      </c>
      <c r="J9165" t="str">
        <f t="shared" si="718"/>
        <v>Out of Test</v>
      </c>
      <c r="K9165" t="str">
        <f>IF(J9165="Test", COUNTIF($J$10:J9165, "Test"),"")</f>
        <v/>
      </c>
      <c r="L9165" t="str">
        <f>IF(J9165="Control", COUNTIF($J$10:J9165, "Control"),"")</f>
        <v/>
      </c>
    </row>
    <row r="9166" spans="1:12">
      <c r="A9166" s="42">
        <v>1513263359</v>
      </c>
      <c r="B9166" s="42">
        <v>1</v>
      </c>
      <c r="C9166" s="42">
        <v>2808</v>
      </c>
      <c r="D9166" s="40" t="s">
        <v>362</v>
      </c>
      <c r="E9166" s="40" t="str">
        <f t="shared" si="717"/>
        <v>Out of test</v>
      </c>
      <c r="F9166" t="str">
        <f t="shared" si="715"/>
        <v>High</v>
      </c>
      <c r="G9166" t="str">
        <f t="shared" si="716"/>
        <v>Guangzhou_1_High</v>
      </c>
      <c r="H9166">
        <v>0.71027119080060908</v>
      </c>
      <c r="I9166">
        <f t="shared" si="719"/>
        <v>511</v>
      </c>
      <c r="J9166" t="str">
        <f t="shared" si="718"/>
        <v>Out of Test</v>
      </c>
      <c r="K9166" t="str">
        <f>IF(J9166="Test", COUNTIF($J$10:J9166, "Test"),"")</f>
        <v/>
      </c>
      <c r="L9166" t="str">
        <f>IF(J9166="Control", COUNTIF($J$10:J9166, "Control"),"")</f>
        <v/>
      </c>
    </row>
    <row r="9167" spans="1:12">
      <c r="A9167" s="42">
        <v>1512668886</v>
      </c>
      <c r="B9167" s="42">
        <v>1</v>
      </c>
      <c r="C9167" s="42">
        <v>3728</v>
      </c>
      <c r="D9167" s="40" t="s">
        <v>362</v>
      </c>
      <c r="E9167" s="40" t="str">
        <f t="shared" si="717"/>
        <v>Out of test</v>
      </c>
      <c r="F9167" t="str">
        <f t="shared" si="715"/>
        <v>High</v>
      </c>
      <c r="G9167" t="str">
        <f t="shared" si="716"/>
        <v>Guangzhou_1_High</v>
      </c>
      <c r="H9167">
        <v>0.71119072782041903</v>
      </c>
      <c r="I9167">
        <f t="shared" si="719"/>
        <v>512</v>
      </c>
      <c r="J9167" t="str">
        <f t="shared" si="718"/>
        <v>Out of Test</v>
      </c>
      <c r="K9167" t="str">
        <f>IF(J9167="Test", COUNTIF($J$10:J9167, "Test"),"")</f>
        <v/>
      </c>
      <c r="L9167" t="str">
        <f>IF(J9167="Control", COUNTIF($J$10:J9167, "Control"),"")</f>
        <v/>
      </c>
    </row>
    <row r="9168" spans="1:12">
      <c r="A9168" s="42">
        <v>1519090905</v>
      </c>
      <c r="B9168" s="42">
        <v>1</v>
      </c>
      <c r="C9168" s="42">
        <v>2287</v>
      </c>
      <c r="D9168" s="40" t="s">
        <v>362</v>
      </c>
      <c r="E9168" s="40" t="str">
        <f t="shared" si="717"/>
        <v>Out of test</v>
      </c>
      <c r="F9168" t="str">
        <f t="shared" si="715"/>
        <v>High</v>
      </c>
      <c r="G9168" t="str">
        <f t="shared" si="716"/>
        <v>Guangzhou_1_High</v>
      </c>
      <c r="H9168">
        <v>0.71213157954965389</v>
      </c>
      <c r="I9168">
        <f t="shared" si="719"/>
        <v>513</v>
      </c>
      <c r="J9168" t="str">
        <f t="shared" si="718"/>
        <v>Out of Test</v>
      </c>
      <c r="K9168" t="str">
        <f>IF(J9168="Test", COUNTIF($J$10:J9168, "Test"),"")</f>
        <v/>
      </c>
      <c r="L9168" t="str">
        <f>IF(J9168="Control", COUNTIF($J$10:J9168, "Control"),"")</f>
        <v/>
      </c>
    </row>
    <row r="9169" spans="1:12">
      <c r="A9169" s="42">
        <v>1513881196</v>
      </c>
      <c r="B9169" s="42">
        <v>1</v>
      </c>
      <c r="C9169" s="42">
        <v>3710</v>
      </c>
      <c r="D9169" s="40" t="s">
        <v>362</v>
      </c>
      <c r="E9169" s="40" t="str">
        <f t="shared" si="717"/>
        <v>Out of test</v>
      </c>
      <c r="F9169" t="str">
        <f t="shared" si="715"/>
        <v>High</v>
      </c>
      <c r="G9169" t="str">
        <f t="shared" si="716"/>
        <v>Guangzhou_1_High</v>
      </c>
      <c r="H9169">
        <v>0.71241932439135858</v>
      </c>
      <c r="I9169">
        <f t="shared" si="719"/>
        <v>514</v>
      </c>
      <c r="J9169" t="str">
        <f t="shared" si="718"/>
        <v>Out of Test</v>
      </c>
      <c r="K9169" t="str">
        <f>IF(J9169="Test", COUNTIF($J$10:J9169, "Test"),"")</f>
        <v/>
      </c>
      <c r="L9169" t="str">
        <f>IF(J9169="Control", COUNTIF($J$10:J9169, "Control"),"")</f>
        <v/>
      </c>
    </row>
    <row r="9170" spans="1:12">
      <c r="A9170" s="42">
        <v>1518506688</v>
      </c>
      <c r="B9170" s="42">
        <v>1</v>
      </c>
      <c r="C9170" s="42">
        <v>3442</v>
      </c>
      <c r="D9170" s="40" t="s">
        <v>362</v>
      </c>
      <c r="E9170" s="40" t="str">
        <f t="shared" si="717"/>
        <v>Out of test</v>
      </c>
      <c r="F9170" t="str">
        <f t="shared" si="715"/>
        <v>High</v>
      </c>
      <c r="G9170" t="str">
        <f t="shared" si="716"/>
        <v>Guangzhou_1_High</v>
      </c>
      <c r="H9170">
        <v>0.71589709440678828</v>
      </c>
      <c r="I9170">
        <f t="shared" si="719"/>
        <v>515</v>
      </c>
      <c r="J9170" t="str">
        <f t="shared" si="718"/>
        <v>Out of Test</v>
      </c>
      <c r="K9170" t="str">
        <f>IF(J9170="Test", COUNTIF($J$10:J9170, "Test"),"")</f>
        <v/>
      </c>
      <c r="L9170" t="str">
        <f>IF(J9170="Control", COUNTIF($J$10:J9170, "Control"),"")</f>
        <v/>
      </c>
    </row>
    <row r="9171" spans="1:12">
      <c r="A9171" s="42">
        <v>1516933095</v>
      </c>
      <c r="B9171" s="42">
        <v>1</v>
      </c>
      <c r="C9171" s="42">
        <v>5413</v>
      </c>
      <c r="D9171" s="40" t="s">
        <v>362</v>
      </c>
      <c r="E9171" s="40" t="str">
        <f t="shared" si="717"/>
        <v>Out of test</v>
      </c>
      <c r="F9171" t="str">
        <f t="shared" si="715"/>
        <v>High</v>
      </c>
      <c r="G9171" t="str">
        <f t="shared" si="716"/>
        <v>Guangzhou_1_High</v>
      </c>
      <c r="H9171">
        <v>0.71986875065057165</v>
      </c>
      <c r="I9171">
        <f t="shared" si="719"/>
        <v>516</v>
      </c>
      <c r="J9171" t="str">
        <f t="shared" si="718"/>
        <v>Out of Test</v>
      </c>
      <c r="K9171" t="str">
        <f>IF(J9171="Test", COUNTIF($J$10:J9171, "Test"),"")</f>
        <v/>
      </c>
      <c r="L9171" t="str">
        <f>IF(J9171="Control", COUNTIF($J$10:J9171, "Control"),"")</f>
        <v/>
      </c>
    </row>
    <row r="9172" spans="1:12">
      <c r="A9172" s="42">
        <v>1518488975</v>
      </c>
      <c r="B9172" s="42">
        <v>1</v>
      </c>
      <c r="C9172" s="42">
        <v>2379</v>
      </c>
      <c r="D9172" s="40" t="s">
        <v>362</v>
      </c>
      <c r="E9172" s="40" t="str">
        <f t="shared" si="717"/>
        <v>Out of test</v>
      </c>
      <c r="F9172" t="str">
        <f t="shared" si="715"/>
        <v>High</v>
      </c>
      <c r="G9172" t="str">
        <f t="shared" si="716"/>
        <v>Guangzhou_1_High</v>
      </c>
      <c r="H9172">
        <v>0.72230284902658271</v>
      </c>
      <c r="I9172">
        <f t="shared" si="719"/>
        <v>517</v>
      </c>
      <c r="J9172" t="str">
        <f t="shared" si="718"/>
        <v>Out of Test</v>
      </c>
      <c r="K9172" t="str">
        <f>IF(J9172="Test", COUNTIF($J$10:J9172, "Test"),"")</f>
        <v/>
      </c>
      <c r="L9172" t="str">
        <f>IF(J9172="Control", COUNTIF($J$10:J9172, "Control"),"")</f>
        <v/>
      </c>
    </row>
    <row r="9173" spans="1:12">
      <c r="A9173" s="42">
        <v>1512922999</v>
      </c>
      <c r="B9173" s="42">
        <v>1</v>
      </c>
      <c r="C9173" s="42">
        <v>5073</v>
      </c>
      <c r="D9173" s="40" t="s">
        <v>362</v>
      </c>
      <c r="E9173" s="40" t="str">
        <f t="shared" si="717"/>
        <v>Out of test</v>
      </c>
      <c r="F9173" t="str">
        <f t="shared" si="715"/>
        <v>High</v>
      </c>
      <c r="G9173" t="str">
        <f t="shared" si="716"/>
        <v>Guangzhou_1_High</v>
      </c>
      <c r="H9173">
        <v>0.72334122724395788</v>
      </c>
      <c r="I9173">
        <f t="shared" si="719"/>
        <v>518</v>
      </c>
      <c r="J9173" t="str">
        <f t="shared" si="718"/>
        <v>Out of Test</v>
      </c>
      <c r="K9173" t="str">
        <f>IF(J9173="Test", COUNTIF($J$10:J9173, "Test"),"")</f>
        <v/>
      </c>
      <c r="L9173" t="str">
        <f>IF(J9173="Control", COUNTIF($J$10:J9173, "Control"),"")</f>
        <v/>
      </c>
    </row>
    <row r="9174" spans="1:12">
      <c r="A9174" s="42">
        <v>1514215396</v>
      </c>
      <c r="B9174" s="42">
        <v>1</v>
      </c>
      <c r="C9174" s="42">
        <v>3853</v>
      </c>
      <c r="D9174" s="40" t="s">
        <v>362</v>
      </c>
      <c r="E9174" s="40" t="str">
        <f t="shared" si="717"/>
        <v>Out of test</v>
      </c>
      <c r="F9174" t="str">
        <f t="shared" si="715"/>
        <v>High</v>
      </c>
      <c r="G9174" t="str">
        <f t="shared" si="716"/>
        <v>Guangzhou_1_High</v>
      </c>
      <c r="H9174">
        <v>0.72446337955431306</v>
      </c>
      <c r="I9174">
        <f t="shared" si="719"/>
        <v>519</v>
      </c>
      <c r="J9174" t="str">
        <f t="shared" si="718"/>
        <v>Out of Test</v>
      </c>
      <c r="K9174" t="str">
        <f>IF(J9174="Test", COUNTIF($J$10:J9174, "Test"),"")</f>
        <v/>
      </c>
      <c r="L9174" t="str">
        <f>IF(J9174="Control", COUNTIF($J$10:J9174, "Control"),"")</f>
        <v/>
      </c>
    </row>
    <row r="9175" spans="1:12">
      <c r="A9175" s="42">
        <v>1518885106</v>
      </c>
      <c r="B9175" s="42">
        <v>1</v>
      </c>
      <c r="C9175" s="42">
        <v>2428</v>
      </c>
      <c r="D9175" s="40" t="s">
        <v>362</v>
      </c>
      <c r="E9175" s="40" t="str">
        <f t="shared" si="717"/>
        <v>Out of test</v>
      </c>
      <c r="F9175" t="str">
        <f t="shared" si="715"/>
        <v>High</v>
      </c>
      <c r="G9175" t="str">
        <f t="shared" si="716"/>
        <v>Guangzhou_1_High</v>
      </c>
      <c r="H9175">
        <v>0.72498858913273623</v>
      </c>
      <c r="I9175">
        <f t="shared" si="719"/>
        <v>520</v>
      </c>
      <c r="J9175" t="str">
        <f t="shared" si="718"/>
        <v>Out of Test</v>
      </c>
      <c r="K9175" t="str">
        <f>IF(J9175="Test", COUNTIF($J$10:J9175, "Test"),"")</f>
        <v/>
      </c>
      <c r="L9175" t="str">
        <f>IF(J9175="Control", COUNTIF($J$10:J9175, "Control"),"")</f>
        <v/>
      </c>
    </row>
    <row r="9176" spans="1:12">
      <c r="A9176" s="42">
        <v>1515237824</v>
      </c>
      <c r="B9176" s="42">
        <v>1</v>
      </c>
      <c r="C9176" s="42">
        <v>3221</v>
      </c>
      <c r="D9176" s="40" t="s">
        <v>362</v>
      </c>
      <c r="E9176" s="40" t="str">
        <f t="shared" si="717"/>
        <v>Out of test</v>
      </c>
      <c r="F9176" t="str">
        <f t="shared" si="715"/>
        <v>High</v>
      </c>
      <c r="G9176" t="str">
        <f t="shared" si="716"/>
        <v>Guangzhou_1_High</v>
      </c>
      <c r="H9176">
        <v>0.72687961347132979</v>
      </c>
      <c r="I9176">
        <f t="shared" si="719"/>
        <v>521</v>
      </c>
      <c r="J9176" t="str">
        <f t="shared" si="718"/>
        <v>Out of Test</v>
      </c>
      <c r="K9176" t="str">
        <f>IF(J9176="Test", COUNTIF($J$10:J9176, "Test"),"")</f>
        <v/>
      </c>
      <c r="L9176" t="str">
        <f>IF(J9176="Control", COUNTIF($J$10:J9176, "Control"),"")</f>
        <v/>
      </c>
    </row>
    <row r="9177" spans="1:12">
      <c r="A9177" s="42">
        <v>1511661577</v>
      </c>
      <c r="B9177" s="42">
        <v>1</v>
      </c>
      <c r="C9177" s="42">
        <v>2537</v>
      </c>
      <c r="D9177" s="40" t="s">
        <v>362</v>
      </c>
      <c r="E9177" s="40" t="str">
        <f t="shared" si="717"/>
        <v>Out of test</v>
      </c>
      <c r="F9177" t="str">
        <f t="shared" si="715"/>
        <v>High</v>
      </c>
      <c r="G9177" t="str">
        <f t="shared" si="716"/>
        <v>Guangzhou_1_High</v>
      </c>
      <c r="H9177">
        <v>0.728568972181452</v>
      </c>
      <c r="I9177">
        <f t="shared" si="719"/>
        <v>522</v>
      </c>
      <c r="J9177" t="str">
        <f t="shared" si="718"/>
        <v>Out of Test</v>
      </c>
      <c r="K9177" t="str">
        <f>IF(J9177="Test", COUNTIF($J$10:J9177, "Test"),"")</f>
        <v/>
      </c>
      <c r="L9177" t="str">
        <f>IF(J9177="Control", COUNTIF($J$10:J9177, "Control"),"")</f>
        <v/>
      </c>
    </row>
    <row r="9178" spans="1:12">
      <c r="A9178" s="42">
        <v>1516828335</v>
      </c>
      <c r="B9178" s="42">
        <v>1</v>
      </c>
      <c r="C9178" s="42">
        <v>2352</v>
      </c>
      <c r="D9178" s="40" t="s">
        <v>362</v>
      </c>
      <c r="E9178" s="40" t="str">
        <f t="shared" si="717"/>
        <v>Out of test</v>
      </c>
      <c r="F9178" t="str">
        <f t="shared" si="715"/>
        <v>High</v>
      </c>
      <c r="G9178" t="str">
        <f t="shared" si="716"/>
        <v>Guangzhou_1_High</v>
      </c>
      <c r="H9178">
        <v>0.73252123617054765</v>
      </c>
      <c r="I9178">
        <f t="shared" si="719"/>
        <v>523</v>
      </c>
      <c r="J9178" t="str">
        <f t="shared" si="718"/>
        <v>Out of Test</v>
      </c>
      <c r="K9178" t="str">
        <f>IF(J9178="Test", COUNTIF($J$10:J9178, "Test"),"")</f>
        <v/>
      </c>
      <c r="L9178" t="str">
        <f>IF(J9178="Control", COUNTIF($J$10:J9178, "Control"),"")</f>
        <v/>
      </c>
    </row>
    <row r="9179" spans="1:12">
      <c r="A9179" s="42">
        <v>1513683514</v>
      </c>
      <c r="B9179" s="42">
        <v>1</v>
      </c>
      <c r="C9179" s="42">
        <v>2648</v>
      </c>
      <c r="D9179" s="40" t="s">
        <v>362</v>
      </c>
      <c r="E9179" s="40" t="str">
        <f t="shared" si="717"/>
        <v>Out of test</v>
      </c>
      <c r="F9179" t="str">
        <f t="shared" si="715"/>
        <v>High</v>
      </c>
      <c r="G9179" t="str">
        <f t="shared" si="716"/>
        <v>Guangzhou_1_High</v>
      </c>
      <c r="H9179">
        <v>0.73253212634772646</v>
      </c>
      <c r="I9179">
        <f t="shared" si="719"/>
        <v>524</v>
      </c>
      <c r="J9179" t="str">
        <f t="shared" si="718"/>
        <v>Out of Test</v>
      </c>
      <c r="K9179" t="str">
        <f>IF(J9179="Test", COUNTIF($J$10:J9179, "Test"),"")</f>
        <v/>
      </c>
      <c r="L9179" t="str">
        <f>IF(J9179="Control", COUNTIF($J$10:J9179, "Control"),"")</f>
        <v/>
      </c>
    </row>
    <row r="9180" spans="1:12">
      <c r="A9180" s="42">
        <v>1512818377</v>
      </c>
      <c r="B9180" s="42">
        <v>1</v>
      </c>
      <c r="C9180" s="42">
        <v>3263</v>
      </c>
      <c r="D9180" s="40" t="s">
        <v>362</v>
      </c>
      <c r="E9180" s="40" t="str">
        <f t="shared" si="717"/>
        <v>Out of test</v>
      </c>
      <c r="F9180" t="str">
        <f t="shared" si="715"/>
        <v>High</v>
      </c>
      <c r="G9180" t="str">
        <f t="shared" si="716"/>
        <v>Guangzhou_1_High</v>
      </c>
      <c r="H9180">
        <v>0.73598667404564888</v>
      </c>
      <c r="I9180">
        <f t="shared" si="719"/>
        <v>525</v>
      </c>
      <c r="J9180" t="str">
        <f t="shared" si="718"/>
        <v>Out of Test</v>
      </c>
      <c r="K9180" t="str">
        <f>IF(J9180="Test", COUNTIF($J$10:J9180, "Test"),"")</f>
        <v/>
      </c>
      <c r="L9180" t="str">
        <f>IF(J9180="Control", COUNTIF($J$10:J9180, "Control"),"")</f>
        <v/>
      </c>
    </row>
    <row r="9181" spans="1:12">
      <c r="A9181" s="42">
        <v>1517229887</v>
      </c>
      <c r="B9181" s="42">
        <v>1</v>
      </c>
      <c r="C9181" s="42">
        <v>2382</v>
      </c>
      <c r="D9181" s="40" t="s">
        <v>362</v>
      </c>
      <c r="E9181" s="40" t="str">
        <f t="shared" si="717"/>
        <v>Out of test</v>
      </c>
      <c r="F9181" t="str">
        <f t="shared" si="715"/>
        <v>High</v>
      </c>
      <c r="G9181" t="str">
        <f t="shared" si="716"/>
        <v>Guangzhou_1_High</v>
      </c>
      <c r="H9181">
        <v>0.74289200130612398</v>
      </c>
      <c r="I9181">
        <f t="shared" si="719"/>
        <v>526</v>
      </c>
      <c r="J9181" t="str">
        <f t="shared" si="718"/>
        <v>Out of Test</v>
      </c>
      <c r="K9181" t="str">
        <f>IF(J9181="Test", COUNTIF($J$10:J9181, "Test"),"")</f>
        <v/>
      </c>
      <c r="L9181" t="str">
        <f>IF(J9181="Control", COUNTIF($J$10:J9181, "Control"),"")</f>
        <v/>
      </c>
    </row>
    <row r="9182" spans="1:12">
      <c r="A9182" s="42">
        <v>1511916104</v>
      </c>
      <c r="B9182" s="42">
        <v>1</v>
      </c>
      <c r="C9182" s="42">
        <v>3662</v>
      </c>
      <c r="D9182" s="40" t="s">
        <v>362</v>
      </c>
      <c r="E9182" s="40" t="str">
        <f t="shared" si="717"/>
        <v>Out of test</v>
      </c>
      <c r="F9182" t="str">
        <f t="shared" si="715"/>
        <v>High</v>
      </c>
      <c r="G9182" t="str">
        <f t="shared" si="716"/>
        <v>Guangzhou_1_High</v>
      </c>
      <c r="H9182">
        <v>0.74607863844431443</v>
      </c>
      <c r="I9182">
        <f t="shared" si="719"/>
        <v>527</v>
      </c>
      <c r="J9182" t="str">
        <f t="shared" si="718"/>
        <v>Out of Test</v>
      </c>
      <c r="K9182" t="str">
        <f>IF(J9182="Test", COUNTIF($J$10:J9182, "Test"),"")</f>
        <v/>
      </c>
      <c r="L9182" t="str">
        <f>IF(J9182="Control", COUNTIF($J$10:J9182, "Control"),"")</f>
        <v/>
      </c>
    </row>
    <row r="9183" spans="1:12">
      <c r="A9183" s="42">
        <v>1519907187</v>
      </c>
      <c r="B9183" s="42">
        <v>1</v>
      </c>
      <c r="C9183" s="42">
        <v>2632</v>
      </c>
      <c r="D9183" s="40" t="s">
        <v>362</v>
      </c>
      <c r="E9183" s="40" t="str">
        <f t="shared" si="717"/>
        <v>Out of test</v>
      </c>
      <c r="F9183" t="str">
        <f t="shared" si="715"/>
        <v>High</v>
      </c>
      <c r="G9183" t="str">
        <f t="shared" si="716"/>
        <v>Guangzhou_1_High</v>
      </c>
      <c r="H9183">
        <v>0.7482129246434952</v>
      </c>
      <c r="I9183">
        <f t="shared" si="719"/>
        <v>528</v>
      </c>
      <c r="J9183" t="str">
        <f t="shared" si="718"/>
        <v>Out of Test</v>
      </c>
      <c r="K9183" t="str">
        <f>IF(J9183="Test", COUNTIF($J$10:J9183, "Test"),"")</f>
        <v/>
      </c>
      <c r="L9183" t="str">
        <f>IF(J9183="Control", COUNTIF($J$10:J9183, "Control"),"")</f>
        <v/>
      </c>
    </row>
    <row r="9184" spans="1:12">
      <c r="A9184" s="42">
        <v>1518232479</v>
      </c>
      <c r="B9184" s="42">
        <v>1</v>
      </c>
      <c r="C9184" s="42">
        <v>3235</v>
      </c>
      <c r="D9184" s="40" t="s">
        <v>362</v>
      </c>
      <c r="E9184" s="40" t="str">
        <f t="shared" si="717"/>
        <v>Out of test</v>
      </c>
      <c r="F9184" t="str">
        <f t="shared" si="715"/>
        <v>High</v>
      </c>
      <c r="G9184" t="str">
        <f t="shared" si="716"/>
        <v>Guangzhou_1_High</v>
      </c>
      <c r="H9184">
        <v>0.75072545767901844</v>
      </c>
      <c r="I9184">
        <f t="shared" si="719"/>
        <v>529</v>
      </c>
      <c r="J9184" t="str">
        <f t="shared" si="718"/>
        <v>Out of Test</v>
      </c>
      <c r="K9184" t="str">
        <f>IF(J9184="Test", COUNTIF($J$10:J9184, "Test"),"")</f>
        <v/>
      </c>
      <c r="L9184" t="str">
        <f>IF(J9184="Control", COUNTIF($J$10:J9184, "Control"),"")</f>
        <v/>
      </c>
    </row>
    <row r="9185" spans="1:12">
      <c r="A9185" s="42">
        <v>1515828005</v>
      </c>
      <c r="B9185" s="42">
        <v>1</v>
      </c>
      <c r="C9185" s="42">
        <v>4156</v>
      </c>
      <c r="D9185" s="40" t="s">
        <v>362</v>
      </c>
      <c r="E9185" s="40" t="str">
        <f t="shared" si="717"/>
        <v>Out of test</v>
      </c>
      <c r="F9185" t="str">
        <f t="shared" si="715"/>
        <v>High</v>
      </c>
      <c r="G9185" t="str">
        <f t="shared" si="716"/>
        <v>Guangzhou_1_High</v>
      </c>
      <c r="H9185">
        <v>0.75219395492662489</v>
      </c>
      <c r="I9185">
        <f t="shared" si="719"/>
        <v>530</v>
      </c>
      <c r="J9185" t="str">
        <f t="shared" si="718"/>
        <v>Out of Test</v>
      </c>
      <c r="K9185" t="str">
        <f>IF(J9185="Test", COUNTIF($J$10:J9185, "Test"),"")</f>
        <v/>
      </c>
      <c r="L9185" t="str">
        <f>IF(J9185="Control", COUNTIF($J$10:J9185, "Control"),"")</f>
        <v/>
      </c>
    </row>
    <row r="9186" spans="1:12">
      <c r="A9186" s="42">
        <v>1514035004</v>
      </c>
      <c r="B9186" s="42">
        <v>1</v>
      </c>
      <c r="C9186" s="42">
        <v>2988</v>
      </c>
      <c r="D9186" s="40" t="s">
        <v>362</v>
      </c>
      <c r="E9186" s="40" t="str">
        <f t="shared" si="717"/>
        <v>Out of test</v>
      </c>
      <c r="F9186" t="str">
        <f t="shared" si="715"/>
        <v>High</v>
      </c>
      <c r="G9186" t="str">
        <f t="shared" si="716"/>
        <v>Guangzhou_1_High</v>
      </c>
      <c r="H9186">
        <v>0.75322805160654094</v>
      </c>
      <c r="I9186">
        <f t="shared" si="719"/>
        <v>531</v>
      </c>
      <c r="J9186" t="str">
        <f t="shared" si="718"/>
        <v>Out of Test</v>
      </c>
      <c r="K9186" t="str">
        <f>IF(J9186="Test", COUNTIF($J$10:J9186, "Test"),"")</f>
        <v/>
      </c>
      <c r="L9186" t="str">
        <f>IF(J9186="Control", COUNTIF($J$10:J9186, "Control"),"")</f>
        <v/>
      </c>
    </row>
    <row r="9187" spans="1:12">
      <c r="A9187" s="42">
        <v>1519097366</v>
      </c>
      <c r="B9187" s="42">
        <v>1</v>
      </c>
      <c r="C9187" s="42">
        <v>3629</v>
      </c>
      <c r="D9187" s="40" t="s">
        <v>362</v>
      </c>
      <c r="E9187" s="40" t="str">
        <f t="shared" si="717"/>
        <v>Out of test</v>
      </c>
      <c r="F9187" t="str">
        <f t="shared" si="715"/>
        <v>High</v>
      </c>
      <c r="G9187" t="str">
        <f t="shared" si="716"/>
        <v>Guangzhou_1_High</v>
      </c>
      <c r="H9187">
        <v>0.75606810860818341</v>
      </c>
      <c r="I9187">
        <f t="shared" si="719"/>
        <v>532</v>
      </c>
      <c r="J9187" t="str">
        <f t="shared" si="718"/>
        <v>Out of Test</v>
      </c>
      <c r="K9187" t="str">
        <f>IF(J9187="Test", COUNTIF($J$10:J9187, "Test"),"")</f>
        <v/>
      </c>
      <c r="L9187" t="str">
        <f>IF(J9187="Control", COUNTIF($J$10:J9187, "Control"),"")</f>
        <v/>
      </c>
    </row>
    <row r="9188" spans="1:12">
      <c r="A9188" s="42">
        <v>1511713935</v>
      </c>
      <c r="B9188" s="42">
        <v>1</v>
      </c>
      <c r="C9188" s="42">
        <v>4521</v>
      </c>
      <c r="D9188" s="40" t="s">
        <v>362</v>
      </c>
      <c r="E9188" s="40" t="str">
        <f t="shared" si="717"/>
        <v>Out of test</v>
      </c>
      <c r="F9188" t="str">
        <f t="shared" si="715"/>
        <v>High</v>
      </c>
      <c r="G9188" t="str">
        <f t="shared" si="716"/>
        <v>Guangzhou_1_High</v>
      </c>
      <c r="H9188">
        <v>0.75718819767601031</v>
      </c>
      <c r="I9188">
        <f t="shared" si="719"/>
        <v>533</v>
      </c>
      <c r="J9188" t="str">
        <f t="shared" si="718"/>
        <v>Out of Test</v>
      </c>
      <c r="K9188" t="str">
        <f>IF(J9188="Test", COUNTIF($J$10:J9188, "Test"),"")</f>
        <v/>
      </c>
      <c r="L9188" t="str">
        <f>IF(J9188="Control", COUNTIF($J$10:J9188, "Control"),"")</f>
        <v/>
      </c>
    </row>
    <row r="9189" spans="1:12">
      <c r="A9189" s="42">
        <v>1512560008</v>
      </c>
      <c r="B9189" s="42">
        <v>1</v>
      </c>
      <c r="C9189" s="42">
        <v>3093</v>
      </c>
      <c r="D9189" s="40" t="s">
        <v>362</v>
      </c>
      <c r="E9189" s="40" t="str">
        <f t="shared" si="717"/>
        <v>Out of test</v>
      </c>
      <c r="F9189" t="str">
        <f t="shared" si="715"/>
        <v>High</v>
      </c>
      <c r="G9189" t="str">
        <f t="shared" si="716"/>
        <v>Guangzhou_1_High</v>
      </c>
      <c r="H9189">
        <v>0.75822818552841953</v>
      </c>
      <c r="I9189">
        <f t="shared" si="719"/>
        <v>534</v>
      </c>
      <c r="J9189" t="str">
        <f t="shared" si="718"/>
        <v>Out of Test</v>
      </c>
      <c r="K9189" t="str">
        <f>IF(J9189="Test", COUNTIF($J$10:J9189, "Test"),"")</f>
        <v/>
      </c>
      <c r="L9189" t="str">
        <f>IF(J9189="Control", COUNTIF($J$10:J9189, "Control"),"")</f>
        <v/>
      </c>
    </row>
    <row r="9190" spans="1:12">
      <c r="A9190" s="42">
        <v>1515357394</v>
      </c>
      <c r="B9190" s="42">
        <v>1</v>
      </c>
      <c r="C9190" s="42">
        <v>2601</v>
      </c>
      <c r="D9190" s="40" t="s">
        <v>362</v>
      </c>
      <c r="E9190" s="40" t="str">
        <f t="shared" si="717"/>
        <v>Out of test</v>
      </c>
      <c r="F9190" t="str">
        <f t="shared" si="715"/>
        <v>High</v>
      </c>
      <c r="G9190" t="str">
        <f t="shared" si="716"/>
        <v>Guangzhou_1_High</v>
      </c>
      <c r="H9190">
        <v>0.76221940928858045</v>
      </c>
      <c r="I9190">
        <f t="shared" si="719"/>
        <v>535</v>
      </c>
      <c r="J9190" t="str">
        <f t="shared" si="718"/>
        <v>Out of Test</v>
      </c>
      <c r="K9190" t="str">
        <f>IF(J9190="Test", COUNTIF($J$10:J9190, "Test"),"")</f>
        <v/>
      </c>
      <c r="L9190" t="str">
        <f>IF(J9190="Control", COUNTIF($J$10:J9190, "Control"),"")</f>
        <v/>
      </c>
    </row>
    <row r="9191" spans="1:12">
      <c r="A9191" s="42">
        <v>1516877454</v>
      </c>
      <c r="B9191" s="42">
        <v>1</v>
      </c>
      <c r="C9191" s="42">
        <v>2701</v>
      </c>
      <c r="D9191" s="40" t="s">
        <v>362</v>
      </c>
      <c r="E9191" s="40" t="str">
        <f t="shared" si="717"/>
        <v>Out of test</v>
      </c>
      <c r="F9191" t="str">
        <f t="shared" si="715"/>
        <v>High</v>
      </c>
      <c r="G9191" t="str">
        <f t="shared" si="716"/>
        <v>Guangzhou_1_High</v>
      </c>
      <c r="H9191">
        <v>0.76290021627114091</v>
      </c>
      <c r="I9191">
        <f t="shared" si="719"/>
        <v>536</v>
      </c>
      <c r="J9191" t="str">
        <f t="shared" si="718"/>
        <v>Out of Test</v>
      </c>
      <c r="K9191" t="str">
        <f>IF(J9191="Test", COUNTIF($J$10:J9191, "Test"),"")</f>
        <v/>
      </c>
      <c r="L9191" t="str">
        <f>IF(J9191="Control", COUNTIF($J$10:J9191, "Control"),"")</f>
        <v/>
      </c>
    </row>
    <row r="9192" spans="1:12">
      <c r="A9192" s="42">
        <v>1513805106</v>
      </c>
      <c r="B9192" s="42">
        <v>1</v>
      </c>
      <c r="C9192" s="42">
        <v>2952</v>
      </c>
      <c r="D9192" s="40" t="s">
        <v>362</v>
      </c>
      <c r="E9192" s="40" t="str">
        <f t="shared" si="717"/>
        <v>Out of test</v>
      </c>
      <c r="F9192" t="str">
        <f t="shared" si="715"/>
        <v>High</v>
      </c>
      <c r="G9192" t="str">
        <f t="shared" si="716"/>
        <v>Guangzhou_1_High</v>
      </c>
      <c r="H9192">
        <v>0.76308903926322014</v>
      </c>
      <c r="I9192">
        <f t="shared" si="719"/>
        <v>537</v>
      </c>
      <c r="J9192" t="str">
        <f t="shared" si="718"/>
        <v>Out of Test</v>
      </c>
      <c r="K9192" t="str">
        <f>IF(J9192="Test", COUNTIF($J$10:J9192, "Test"),"")</f>
        <v/>
      </c>
      <c r="L9192" t="str">
        <f>IF(J9192="Control", COUNTIF($J$10:J9192, "Control"),"")</f>
        <v/>
      </c>
    </row>
    <row r="9193" spans="1:12">
      <c r="A9193" s="42">
        <v>1518620065</v>
      </c>
      <c r="B9193" s="42">
        <v>1</v>
      </c>
      <c r="C9193" s="42">
        <v>3735</v>
      </c>
      <c r="D9193" s="40" t="s">
        <v>362</v>
      </c>
      <c r="E9193" s="40" t="str">
        <f t="shared" si="717"/>
        <v>Out of test</v>
      </c>
      <c r="F9193" t="str">
        <f t="shared" si="715"/>
        <v>High</v>
      </c>
      <c r="G9193" t="str">
        <f t="shared" si="716"/>
        <v>Guangzhou_1_High</v>
      </c>
      <c r="H9193">
        <v>0.76436655599997183</v>
      </c>
      <c r="I9193">
        <f t="shared" si="719"/>
        <v>538</v>
      </c>
      <c r="J9193" t="str">
        <f t="shared" si="718"/>
        <v>Out of Test</v>
      </c>
      <c r="K9193" t="str">
        <f>IF(J9193="Test", COUNTIF($J$10:J9193, "Test"),"")</f>
        <v/>
      </c>
      <c r="L9193" t="str">
        <f>IF(J9193="Control", COUNTIF($J$10:J9193, "Control"),"")</f>
        <v/>
      </c>
    </row>
    <row r="9194" spans="1:12">
      <c r="A9194" s="42">
        <v>1518512804</v>
      </c>
      <c r="B9194" s="42">
        <v>1</v>
      </c>
      <c r="C9194" s="42">
        <v>3514</v>
      </c>
      <c r="D9194" s="40" t="s">
        <v>362</v>
      </c>
      <c r="E9194" s="40" t="str">
        <f t="shared" si="717"/>
        <v>Out of test</v>
      </c>
      <c r="F9194" t="str">
        <f t="shared" si="715"/>
        <v>High</v>
      </c>
      <c r="G9194" t="str">
        <f t="shared" si="716"/>
        <v>Guangzhou_1_High</v>
      </c>
      <c r="H9194">
        <v>0.76928242162433869</v>
      </c>
      <c r="I9194">
        <f t="shared" si="719"/>
        <v>539</v>
      </c>
      <c r="J9194" t="str">
        <f t="shared" si="718"/>
        <v>Out of Test</v>
      </c>
      <c r="K9194" t="str">
        <f>IF(J9194="Test", COUNTIF($J$10:J9194, "Test"),"")</f>
        <v/>
      </c>
      <c r="L9194" t="str">
        <f>IF(J9194="Control", COUNTIF($J$10:J9194, "Control"),"")</f>
        <v/>
      </c>
    </row>
    <row r="9195" spans="1:12">
      <c r="A9195" s="42">
        <v>1514605863</v>
      </c>
      <c r="B9195" s="42">
        <v>1</v>
      </c>
      <c r="C9195" s="42">
        <v>5540</v>
      </c>
      <c r="D9195" s="40" t="s">
        <v>362</v>
      </c>
      <c r="E9195" s="40" t="str">
        <f t="shared" si="717"/>
        <v>Out of test</v>
      </c>
      <c r="F9195" t="str">
        <f t="shared" si="715"/>
        <v>High</v>
      </c>
      <c r="G9195" t="str">
        <f t="shared" si="716"/>
        <v>Guangzhou_1_High</v>
      </c>
      <c r="H9195">
        <v>0.76991541993407697</v>
      </c>
      <c r="I9195">
        <f t="shared" si="719"/>
        <v>540</v>
      </c>
      <c r="J9195" t="str">
        <f t="shared" si="718"/>
        <v>Out of Test</v>
      </c>
      <c r="K9195" t="str">
        <f>IF(J9195="Test", COUNTIF($J$10:J9195, "Test"),"")</f>
        <v/>
      </c>
      <c r="L9195" t="str">
        <f>IF(J9195="Control", COUNTIF($J$10:J9195, "Control"),"")</f>
        <v/>
      </c>
    </row>
    <row r="9196" spans="1:12">
      <c r="A9196" s="42">
        <v>1518107145</v>
      </c>
      <c r="B9196" s="42">
        <v>1</v>
      </c>
      <c r="C9196" s="42">
        <v>4000</v>
      </c>
      <c r="D9196" s="40" t="s">
        <v>362</v>
      </c>
      <c r="E9196" s="40" t="str">
        <f t="shared" si="717"/>
        <v>Out of test</v>
      </c>
      <c r="F9196" t="str">
        <f t="shared" si="715"/>
        <v>High</v>
      </c>
      <c r="G9196" t="str">
        <f t="shared" si="716"/>
        <v>Guangzhou_1_High</v>
      </c>
      <c r="H9196">
        <v>0.77071826348881911</v>
      </c>
      <c r="I9196">
        <f t="shared" si="719"/>
        <v>541</v>
      </c>
      <c r="J9196" t="str">
        <f t="shared" si="718"/>
        <v>Out of Test</v>
      </c>
      <c r="K9196" t="str">
        <f>IF(J9196="Test", COUNTIF($J$10:J9196, "Test"),"")</f>
        <v/>
      </c>
      <c r="L9196" t="str">
        <f>IF(J9196="Control", COUNTIF($J$10:J9196, "Control"),"")</f>
        <v/>
      </c>
    </row>
    <row r="9197" spans="1:12">
      <c r="A9197" s="42">
        <v>1516160947</v>
      </c>
      <c r="B9197" s="42">
        <v>1</v>
      </c>
      <c r="C9197" s="42">
        <v>4404</v>
      </c>
      <c r="D9197" s="40" t="s">
        <v>362</v>
      </c>
      <c r="E9197" s="40" t="str">
        <f t="shared" si="717"/>
        <v>Out of test</v>
      </c>
      <c r="F9197" t="str">
        <f t="shared" si="715"/>
        <v>High</v>
      </c>
      <c r="G9197" t="str">
        <f t="shared" si="716"/>
        <v>Guangzhou_1_High</v>
      </c>
      <c r="H9197">
        <v>0.7723207458031518</v>
      </c>
      <c r="I9197">
        <f t="shared" si="719"/>
        <v>542</v>
      </c>
      <c r="J9197" t="str">
        <f t="shared" si="718"/>
        <v>Out of Test</v>
      </c>
      <c r="K9197" t="str">
        <f>IF(J9197="Test", COUNTIF($J$10:J9197, "Test"),"")</f>
        <v/>
      </c>
      <c r="L9197" t="str">
        <f>IF(J9197="Control", COUNTIF($J$10:J9197, "Control"),"")</f>
        <v/>
      </c>
    </row>
    <row r="9198" spans="1:12">
      <c r="A9198" s="42">
        <v>1514816294</v>
      </c>
      <c r="B9198" s="42">
        <v>1</v>
      </c>
      <c r="C9198" s="42">
        <v>2908</v>
      </c>
      <c r="D9198" s="40" t="s">
        <v>362</v>
      </c>
      <c r="E9198" s="40" t="str">
        <f t="shared" si="717"/>
        <v>Out of test</v>
      </c>
      <c r="F9198" t="str">
        <f t="shared" si="715"/>
        <v>High</v>
      </c>
      <c r="G9198" t="str">
        <f t="shared" si="716"/>
        <v>Guangzhou_1_High</v>
      </c>
      <c r="H9198">
        <v>0.77294467570236391</v>
      </c>
      <c r="I9198">
        <f t="shared" si="719"/>
        <v>543</v>
      </c>
      <c r="J9198" t="str">
        <f t="shared" si="718"/>
        <v>Out of Test</v>
      </c>
      <c r="K9198" t="str">
        <f>IF(J9198="Test", COUNTIF($J$10:J9198, "Test"),"")</f>
        <v/>
      </c>
      <c r="L9198" t="str">
        <f>IF(J9198="Control", COUNTIF($J$10:J9198, "Control"),"")</f>
        <v/>
      </c>
    </row>
    <row r="9199" spans="1:12">
      <c r="A9199" s="42">
        <v>1514572509</v>
      </c>
      <c r="B9199" s="42">
        <v>1</v>
      </c>
      <c r="C9199" s="42">
        <v>2925</v>
      </c>
      <c r="D9199" s="40" t="s">
        <v>362</v>
      </c>
      <c r="E9199" s="40" t="str">
        <f t="shared" si="717"/>
        <v>Out of test</v>
      </c>
      <c r="F9199" t="str">
        <f t="shared" si="715"/>
        <v>High</v>
      </c>
      <c r="G9199" t="str">
        <f t="shared" si="716"/>
        <v>Guangzhou_1_High</v>
      </c>
      <c r="H9199">
        <v>0.77421893664145347</v>
      </c>
      <c r="I9199">
        <f t="shared" si="719"/>
        <v>544</v>
      </c>
      <c r="J9199" t="str">
        <f t="shared" si="718"/>
        <v>Out of Test</v>
      </c>
      <c r="K9199" t="str">
        <f>IF(J9199="Test", COUNTIF($J$10:J9199, "Test"),"")</f>
        <v/>
      </c>
      <c r="L9199" t="str">
        <f>IF(J9199="Control", COUNTIF($J$10:J9199, "Control"),"")</f>
        <v/>
      </c>
    </row>
    <row r="9200" spans="1:12">
      <c r="A9200" s="42">
        <v>1519081845</v>
      </c>
      <c r="B9200" s="42">
        <v>1</v>
      </c>
      <c r="C9200" s="42">
        <v>2839</v>
      </c>
      <c r="D9200" s="40" t="s">
        <v>362</v>
      </c>
      <c r="E9200" s="40" t="str">
        <f t="shared" si="717"/>
        <v>Out of test</v>
      </c>
      <c r="F9200" t="str">
        <f t="shared" si="715"/>
        <v>High</v>
      </c>
      <c r="G9200" t="str">
        <f t="shared" si="716"/>
        <v>Guangzhou_1_High</v>
      </c>
      <c r="H9200">
        <v>0.7767370896623853</v>
      </c>
      <c r="I9200">
        <f t="shared" si="719"/>
        <v>545</v>
      </c>
      <c r="J9200" t="str">
        <f t="shared" si="718"/>
        <v>Out of Test</v>
      </c>
      <c r="K9200" t="str">
        <f>IF(J9200="Test", COUNTIF($J$10:J9200, "Test"),"")</f>
        <v/>
      </c>
      <c r="L9200" t="str">
        <f>IF(J9200="Control", COUNTIF($J$10:J9200, "Control"),"")</f>
        <v/>
      </c>
    </row>
    <row r="9201" spans="1:12">
      <c r="A9201" s="42">
        <v>1516092189</v>
      </c>
      <c r="B9201" s="42">
        <v>1</v>
      </c>
      <c r="C9201" s="42">
        <v>3069</v>
      </c>
      <c r="D9201" s="40" t="s">
        <v>362</v>
      </c>
      <c r="E9201" s="40" t="str">
        <f t="shared" si="717"/>
        <v>Out of test</v>
      </c>
      <c r="F9201" t="str">
        <f t="shared" si="715"/>
        <v>High</v>
      </c>
      <c r="G9201" t="str">
        <f t="shared" si="716"/>
        <v>Guangzhou_1_High</v>
      </c>
      <c r="H9201">
        <v>0.77690088225933163</v>
      </c>
      <c r="I9201">
        <f t="shared" si="719"/>
        <v>546</v>
      </c>
      <c r="J9201" t="str">
        <f t="shared" si="718"/>
        <v>Out of Test</v>
      </c>
      <c r="K9201" t="str">
        <f>IF(J9201="Test", COUNTIF($J$10:J9201, "Test"),"")</f>
        <v/>
      </c>
      <c r="L9201" t="str">
        <f>IF(J9201="Control", COUNTIF($J$10:J9201, "Control"),"")</f>
        <v/>
      </c>
    </row>
    <row r="9202" spans="1:12">
      <c r="A9202" s="42">
        <v>1518511204</v>
      </c>
      <c r="B9202" s="42">
        <v>1</v>
      </c>
      <c r="C9202" s="42">
        <v>4574</v>
      </c>
      <c r="D9202" s="40" t="s">
        <v>362</v>
      </c>
      <c r="E9202" s="40" t="str">
        <f t="shared" si="717"/>
        <v>Out of test</v>
      </c>
      <c r="F9202" t="str">
        <f t="shared" si="715"/>
        <v>High</v>
      </c>
      <c r="G9202" t="str">
        <f t="shared" si="716"/>
        <v>Guangzhou_1_High</v>
      </c>
      <c r="H9202">
        <v>0.77883202760415726</v>
      </c>
      <c r="I9202">
        <f t="shared" si="719"/>
        <v>547</v>
      </c>
      <c r="J9202" t="str">
        <f t="shared" si="718"/>
        <v>Out of Test</v>
      </c>
      <c r="K9202" t="str">
        <f>IF(J9202="Test", COUNTIF($J$10:J9202, "Test"),"")</f>
        <v/>
      </c>
      <c r="L9202" t="str">
        <f>IF(J9202="Control", COUNTIF($J$10:J9202, "Control"),"")</f>
        <v/>
      </c>
    </row>
    <row r="9203" spans="1:12">
      <c r="A9203" s="42">
        <v>1511609647</v>
      </c>
      <c r="B9203" s="42">
        <v>1</v>
      </c>
      <c r="C9203" s="42">
        <v>2976</v>
      </c>
      <c r="D9203" s="40" t="s">
        <v>362</v>
      </c>
      <c r="E9203" s="40" t="str">
        <f t="shared" si="717"/>
        <v>Out of test</v>
      </c>
      <c r="F9203" t="str">
        <f t="shared" si="715"/>
        <v>High</v>
      </c>
      <c r="G9203" t="str">
        <f t="shared" si="716"/>
        <v>Guangzhou_1_High</v>
      </c>
      <c r="H9203">
        <v>0.77922127364901606</v>
      </c>
      <c r="I9203">
        <f t="shared" si="719"/>
        <v>548</v>
      </c>
      <c r="J9203" t="str">
        <f t="shared" si="718"/>
        <v>Out of Test</v>
      </c>
      <c r="K9203" t="str">
        <f>IF(J9203="Test", COUNTIF($J$10:J9203, "Test"),"")</f>
        <v/>
      </c>
      <c r="L9203" t="str">
        <f>IF(J9203="Control", COUNTIF($J$10:J9203, "Control"),"")</f>
        <v/>
      </c>
    </row>
    <row r="9204" spans="1:12">
      <c r="A9204" s="42">
        <v>1512133545</v>
      </c>
      <c r="B9204" s="42">
        <v>1</v>
      </c>
      <c r="C9204" s="42">
        <v>2489</v>
      </c>
      <c r="D9204" s="40" t="s">
        <v>362</v>
      </c>
      <c r="E9204" s="40" t="str">
        <f t="shared" si="717"/>
        <v>Out of test</v>
      </c>
      <c r="F9204" t="str">
        <f t="shared" si="715"/>
        <v>High</v>
      </c>
      <c r="G9204" t="str">
        <f t="shared" si="716"/>
        <v>Guangzhou_1_High</v>
      </c>
      <c r="H9204">
        <v>0.78071056464649624</v>
      </c>
      <c r="I9204">
        <f t="shared" si="719"/>
        <v>549</v>
      </c>
      <c r="J9204" t="str">
        <f t="shared" si="718"/>
        <v>Out of Test</v>
      </c>
      <c r="K9204" t="str">
        <f>IF(J9204="Test", COUNTIF($J$10:J9204, "Test"),"")</f>
        <v/>
      </c>
      <c r="L9204" t="str">
        <f>IF(J9204="Control", COUNTIF($J$10:J9204, "Control"),"")</f>
        <v/>
      </c>
    </row>
    <row r="9205" spans="1:12">
      <c r="A9205" s="42">
        <v>1519162755</v>
      </c>
      <c r="B9205" s="42">
        <v>1</v>
      </c>
      <c r="C9205" s="42">
        <v>2725</v>
      </c>
      <c r="D9205" s="40" t="s">
        <v>362</v>
      </c>
      <c r="E9205" s="40" t="str">
        <f t="shared" si="717"/>
        <v>Out of test</v>
      </c>
      <c r="F9205" t="str">
        <f t="shared" si="715"/>
        <v>High</v>
      </c>
      <c r="G9205" t="str">
        <f t="shared" si="716"/>
        <v>Guangzhou_1_High</v>
      </c>
      <c r="H9205">
        <v>0.78086046892982974</v>
      </c>
      <c r="I9205">
        <f t="shared" si="719"/>
        <v>550</v>
      </c>
      <c r="J9205" t="str">
        <f t="shared" si="718"/>
        <v>Out of Test</v>
      </c>
      <c r="K9205" t="str">
        <f>IF(J9205="Test", COUNTIF($J$10:J9205, "Test"),"")</f>
        <v/>
      </c>
      <c r="L9205" t="str">
        <f>IF(J9205="Control", COUNTIF($J$10:J9205, "Control"),"")</f>
        <v/>
      </c>
    </row>
    <row r="9206" spans="1:12">
      <c r="A9206" s="42">
        <v>1515271603</v>
      </c>
      <c r="B9206" s="42">
        <v>1</v>
      </c>
      <c r="C9206" s="42">
        <v>3951</v>
      </c>
      <c r="D9206" s="40" t="s">
        <v>362</v>
      </c>
      <c r="E9206" s="40" t="str">
        <f t="shared" si="717"/>
        <v>Out of test</v>
      </c>
      <c r="F9206" t="str">
        <f t="shared" si="715"/>
        <v>High</v>
      </c>
      <c r="G9206" t="str">
        <f t="shared" si="716"/>
        <v>Guangzhou_1_High</v>
      </c>
      <c r="H9206">
        <v>0.78345957889777318</v>
      </c>
      <c r="I9206">
        <f t="shared" si="719"/>
        <v>551</v>
      </c>
      <c r="J9206" t="str">
        <f t="shared" si="718"/>
        <v>Out of Test</v>
      </c>
      <c r="K9206" t="str">
        <f>IF(J9206="Test", COUNTIF($J$10:J9206, "Test"),"")</f>
        <v/>
      </c>
      <c r="L9206" t="str">
        <f>IF(J9206="Control", COUNTIF($J$10:J9206, "Control"),"")</f>
        <v/>
      </c>
    </row>
    <row r="9207" spans="1:12">
      <c r="A9207" s="42">
        <v>1514656477</v>
      </c>
      <c r="B9207" s="42">
        <v>1</v>
      </c>
      <c r="C9207" s="42">
        <v>3202</v>
      </c>
      <c r="D9207" s="40" t="s">
        <v>362</v>
      </c>
      <c r="E9207" s="40" t="str">
        <f t="shared" si="717"/>
        <v>Out of test</v>
      </c>
      <c r="F9207" t="str">
        <f t="shared" si="715"/>
        <v>High</v>
      </c>
      <c r="G9207" t="str">
        <f t="shared" si="716"/>
        <v>Guangzhou_1_High</v>
      </c>
      <c r="H9207">
        <v>0.78467390177013063</v>
      </c>
      <c r="I9207">
        <f t="shared" si="719"/>
        <v>552</v>
      </c>
      <c r="J9207" t="str">
        <f t="shared" si="718"/>
        <v>Out of Test</v>
      </c>
      <c r="K9207" t="str">
        <f>IF(J9207="Test", COUNTIF($J$10:J9207, "Test"),"")</f>
        <v/>
      </c>
      <c r="L9207" t="str">
        <f>IF(J9207="Control", COUNTIF($J$10:J9207, "Control"),"")</f>
        <v/>
      </c>
    </row>
    <row r="9208" spans="1:12">
      <c r="A9208" s="42">
        <v>1512693699</v>
      </c>
      <c r="B9208" s="42">
        <v>1</v>
      </c>
      <c r="C9208" s="42">
        <v>2795</v>
      </c>
      <c r="D9208" s="40" t="s">
        <v>362</v>
      </c>
      <c r="E9208" s="40" t="str">
        <f t="shared" si="717"/>
        <v>Out of test</v>
      </c>
      <c r="F9208" t="str">
        <f t="shared" si="715"/>
        <v>High</v>
      </c>
      <c r="G9208" t="str">
        <f t="shared" si="716"/>
        <v>Guangzhou_1_High</v>
      </c>
      <c r="H9208">
        <v>0.78468877214034216</v>
      </c>
      <c r="I9208">
        <f t="shared" si="719"/>
        <v>553</v>
      </c>
      <c r="J9208" t="str">
        <f t="shared" si="718"/>
        <v>Out of Test</v>
      </c>
      <c r="K9208" t="str">
        <f>IF(J9208="Test", COUNTIF($J$10:J9208, "Test"),"")</f>
        <v/>
      </c>
      <c r="L9208" t="str">
        <f>IF(J9208="Control", COUNTIF($J$10:J9208, "Control"),"")</f>
        <v/>
      </c>
    </row>
    <row r="9209" spans="1:12">
      <c r="A9209" s="42">
        <v>1513796943</v>
      </c>
      <c r="B9209" s="42">
        <v>1</v>
      </c>
      <c r="C9209" s="42">
        <v>3548</v>
      </c>
      <c r="D9209" s="40" t="s">
        <v>362</v>
      </c>
      <c r="E9209" s="40" t="str">
        <f t="shared" si="717"/>
        <v>Out of test</v>
      </c>
      <c r="F9209" t="str">
        <f t="shared" si="715"/>
        <v>High</v>
      </c>
      <c r="G9209" t="str">
        <f t="shared" si="716"/>
        <v>Guangzhou_1_High</v>
      </c>
      <c r="H9209">
        <v>0.78543023308421911</v>
      </c>
      <c r="I9209">
        <f t="shared" si="719"/>
        <v>554</v>
      </c>
      <c r="J9209" t="str">
        <f t="shared" si="718"/>
        <v>Out of Test</v>
      </c>
      <c r="K9209" t="str">
        <f>IF(J9209="Test", COUNTIF($J$10:J9209, "Test"),"")</f>
        <v/>
      </c>
      <c r="L9209" t="str">
        <f>IF(J9209="Control", COUNTIF($J$10:J9209, "Control"),"")</f>
        <v/>
      </c>
    </row>
    <row r="9210" spans="1:12">
      <c r="A9210" s="42">
        <v>1516924264</v>
      </c>
      <c r="B9210" s="42">
        <v>1</v>
      </c>
      <c r="C9210" s="42">
        <v>2491</v>
      </c>
      <c r="D9210" s="40" t="s">
        <v>362</v>
      </c>
      <c r="E9210" s="40" t="str">
        <f t="shared" si="717"/>
        <v>Out of test</v>
      </c>
      <c r="F9210" t="str">
        <f t="shared" si="715"/>
        <v>High</v>
      </c>
      <c r="G9210" t="str">
        <f t="shared" si="716"/>
        <v>Guangzhou_1_High</v>
      </c>
      <c r="H9210">
        <v>0.78562088802410834</v>
      </c>
      <c r="I9210">
        <f t="shared" si="719"/>
        <v>555</v>
      </c>
      <c r="J9210" t="str">
        <f t="shared" si="718"/>
        <v>Out of Test</v>
      </c>
      <c r="K9210" t="str">
        <f>IF(J9210="Test", COUNTIF($J$10:J9210, "Test"),"")</f>
        <v/>
      </c>
      <c r="L9210" t="str">
        <f>IF(J9210="Control", COUNTIF($J$10:J9210, "Control"),"")</f>
        <v/>
      </c>
    </row>
    <row r="9211" spans="1:12">
      <c r="A9211" s="42">
        <v>1517250907</v>
      </c>
      <c r="B9211" s="42">
        <v>1</v>
      </c>
      <c r="C9211" s="42">
        <v>2348</v>
      </c>
      <c r="D9211" s="40" t="s">
        <v>362</v>
      </c>
      <c r="E9211" s="40" t="str">
        <f t="shared" si="717"/>
        <v>Out of test</v>
      </c>
      <c r="F9211" t="str">
        <f t="shared" si="715"/>
        <v>High</v>
      </c>
      <c r="G9211" t="str">
        <f t="shared" si="716"/>
        <v>Guangzhou_1_High</v>
      </c>
      <c r="H9211">
        <v>0.791680378145454</v>
      </c>
      <c r="I9211">
        <f t="shared" si="719"/>
        <v>556</v>
      </c>
      <c r="J9211" t="str">
        <f t="shared" si="718"/>
        <v>Out of Test</v>
      </c>
      <c r="K9211" t="str">
        <f>IF(J9211="Test", COUNTIF($J$10:J9211, "Test"),"")</f>
        <v/>
      </c>
      <c r="L9211" t="str">
        <f>IF(J9211="Control", COUNTIF($J$10:J9211, "Control"),"")</f>
        <v/>
      </c>
    </row>
    <row r="9212" spans="1:12">
      <c r="A9212" s="42">
        <v>1514938057</v>
      </c>
      <c r="B9212" s="42">
        <v>1</v>
      </c>
      <c r="C9212" s="42">
        <v>3518</v>
      </c>
      <c r="D9212" s="40" t="s">
        <v>362</v>
      </c>
      <c r="E9212" s="40" t="str">
        <f t="shared" si="717"/>
        <v>Out of test</v>
      </c>
      <c r="F9212" t="str">
        <f t="shared" si="715"/>
        <v>High</v>
      </c>
      <c r="G9212" t="str">
        <f t="shared" si="716"/>
        <v>Guangzhou_1_High</v>
      </c>
      <c r="H9212">
        <v>0.79278408011221058</v>
      </c>
      <c r="I9212">
        <f t="shared" si="719"/>
        <v>557</v>
      </c>
      <c r="J9212" t="str">
        <f t="shared" si="718"/>
        <v>Out of Test</v>
      </c>
      <c r="K9212" t="str">
        <f>IF(J9212="Test", COUNTIF($J$10:J9212, "Test"),"")</f>
        <v/>
      </c>
      <c r="L9212" t="str">
        <f>IF(J9212="Control", COUNTIF($J$10:J9212, "Control"),"")</f>
        <v/>
      </c>
    </row>
    <row r="9213" spans="1:12">
      <c r="A9213" s="42">
        <v>1513001575</v>
      </c>
      <c r="B9213" s="42">
        <v>1</v>
      </c>
      <c r="C9213" s="42">
        <v>5053</v>
      </c>
      <c r="D9213" s="40" t="s">
        <v>362</v>
      </c>
      <c r="E9213" s="40" t="str">
        <f t="shared" si="717"/>
        <v>Out of test</v>
      </c>
      <c r="F9213" t="str">
        <f t="shared" si="715"/>
        <v>High</v>
      </c>
      <c r="G9213" t="str">
        <f t="shared" si="716"/>
        <v>Guangzhou_1_High</v>
      </c>
      <c r="H9213">
        <v>0.7979537517921198</v>
      </c>
      <c r="I9213">
        <f t="shared" si="719"/>
        <v>558</v>
      </c>
      <c r="J9213" t="str">
        <f t="shared" si="718"/>
        <v>Out of Test</v>
      </c>
      <c r="K9213" t="str">
        <f>IF(J9213="Test", COUNTIF($J$10:J9213, "Test"),"")</f>
        <v/>
      </c>
      <c r="L9213" t="str">
        <f>IF(J9213="Control", COUNTIF($J$10:J9213, "Control"),"")</f>
        <v/>
      </c>
    </row>
    <row r="9214" spans="1:12">
      <c r="A9214" s="42">
        <v>1519452935</v>
      </c>
      <c r="B9214" s="42">
        <v>1</v>
      </c>
      <c r="C9214" s="42">
        <v>3336</v>
      </c>
      <c r="D9214" s="40" t="s">
        <v>362</v>
      </c>
      <c r="E9214" s="40" t="str">
        <f t="shared" si="717"/>
        <v>Out of test</v>
      </c>
      <c r="F9214" t="str">
        <f t="shared" si="715"/>
        <v>High</v>
      </c>
      <c r="G9214" t="str">
        <f t="shared" si="716"/>
        <v>Guangzhou_1_High</v>
      </c>
      <c r="H9214">
        <v>0.79880123614536558</v>
      </c>
      <c r="I9214">
        <f t="shared" si="719"/>
        <v>559</v>
      </c>
      <c r="J9214" t="str">
        <f t="shared" si="718"/>
        <v>Out of Test</v>
      </c>
      <c r="K9214" t="str">
        <f>IF(J9214="Test", COUNTIF($J$10:J9214, "Test"),"")</f>
        <v/>
      </c>
      <c r="L9214" t="str">
        <f>IF(J9214="Control", COUNTIF($J$10:J9214, "Control"),"")</f>
        <v/>
      </c>
    </row>
    <row r="9215" spans="1:12">
      <c r="A9215" s="42">
        <v>1517980688</v>
      </c>
      <c r="B9215" s="42">
        <v>1</v>
      </c>
      <c r="C9215" s="42">
        <v>3315</v>
      </c>
      <c r="D9215" s="40" t="s">
        <v>362</v>
      </c>
      <c r="E9215" s="40" t="str">
        <f t="shared" si="717"/>
        <v>Out of test</v>
      </c>
      <c r="F9215" t="str">
        <f t="shared" si="715"/>
        <v>High</v>
      </c>
      <c r="G9215" t="str">
        <f t="shared" si="716"/>
        <v>Guangzhou_1_High</v>
      </c>
      <c r="H9215">
        <v>0.80168122224999294</v>
      </c>
      <c r="I9215">
        <f t="shared" si="719"/>
        <v>560</v>
      </c>
      <c r="J9215" t="str">
        <f t="shared" si="718"/>
        <v>Out of Test</v>
      </c>
      <c r="K9215" t="str">
        <f>IF(J9215="Test", COUNTIF($J$10:J9215, "Test"),"")</f>
        <v/>
      </c>
      <c r="L9215" t="str">
        <f>IF(J9215="Control", COUNTIF($J$10:J9215, "Control"),"")</f>
        <v/>
      </c>
    </row>
    <row r="9216" spans="1:12">
      <c r="A9216" s="42">
        <v>1511960863</v>
      </c>
      <c r="B9216" s="42">
        <v>1</v>
      </c>
      <c r="C9216" s="42">
        <v>2467</v>
      </c>
      <c r="D9216" s="40" t="s">
        <v>362</v>
      </c>
      <c r="E9216" s="40" t="str">
        <f t="shared" si="717"/>
        <v>Out of test</v>
      </c>
      <c r="F9216" t="str">
        <f t="shared" si="715"/>
        <v>High</v>
      </c>
      <c r="G9216" t="str">
        <f t="shared" si="716"/>
        <v>Guangzhou_1_High</v>
      </c>
      <c r="H9216">
        <v>0.80185863870856555</v>
      </c>
      <c r="I9216">
        <f t="shared" si="719"/>
        <v>561</v>
      </c>
      <c r="J9216" t="str">
        <f t="shared" si="718"/>
        <v>Out of Test</v>
      </c>
      <c r="K9216" t="str">
        <f>IF(J9216="Test", COUNTIF($J$10:J9216, "Test"),"")</f>
        <v/>
      </c>
      <c r="L9216" t="str">
        <f>IF(J9216="Control", COUNTIF($J$10:J9216, "Control"),"")</f>
        <v/>
      </c>
    </row>
    <row r="9217" spans="1:12">
      <c r="A9217" s="42">
        <v>1518655107</v>
      </c>
      <c r="B9217" s="42">
        <v>1</v>
      </c>
      <c r="C9217" s="42">
        <v>4626</v>
      </c>
      <c r="D9217" s="40" t="s">
        <v>362</v>
      </c>
      <c r="E9217" s="40" t="str">
        <f t="shared" si="717"/>
        <v>Out of test</v>
      </c>
      <c r="F9217" t="str">
        <f t="shared" si="715"/>
        <v>High</v>
      </c>
      <c r="G9217" t="str">
        <f t="shared" si="716"/>
        <v>Guangzhou_1_High</v>
      </c>
      <c r="H9217">
        <v>0.80242928976743055</v>
      </c>
      <c r="I9217">
        <f t="shared" si="719"/>
        <v>562</v>
      </c>
      <c r="J9217" t="str">
        <f t="shared" si="718"/>
        <v>Out of Test</v>
      </c>
      <c r="K9217" t="str">
        <f>IF(J9217="Test", COUNTIF($J$10:J9217, "Test"),"")</f>
        <v/>
      </c>
      <c r="L9217" t="str">
        <f>IF(J9217="Control", COUNTIF($J$10:J9217, "Control"),"")</f>
        <v/>
      </c>
    </row>
    <row r="9218" spans="1:12">
      <c r="A9218" s="42">
        <v>1514024094</v>
      </c>
      <c r="B9218" s="42">
        <v>1</v>
      </c>
      <c r="C9218" s="42">
        <v>2578</v>
      </c>
      <c r="D9218" s="40" t="s">
        <v>362</v>
      </c>
      <c r="E9218" s="40" t="str">
        <f t="shared" si="717"/>
        <v>Out of test</v>
      </c>
      <c r="F9218" t="str">
        <f t="shared" si="715"/>
        <v>High</v>
      </c>
      <c r="G9218" t="str">
        <f t="shared" si="716"/>
        <v>Guangzhou_1_High</v>
      </c>
      <c r="H9218">
        <v>0.80547576377694963</v>
      </c>
      <c r="I9218">
        <f t="shared" si="719"/>
        <v>563</v>
      </c>
      <c r="J9218" t="str">
        <f t="shared" si="718"/>
        <v>Out of Test</v>
      </c>
      <c r="K9218" t="str">
        <f>IF(J9218="Test", COUNTIF($J$10:J9218, "Test"),"")</f>
        <v/>
      </c>
      <c r="L9218" t="str">
        <f>IF(J9218="Control", COUNTIF($J$10:J9218, "Control"),"")</f>
        <v/>
      </c>
    </row>
    <row r="9219" spans="1:12">
      <c r="A9219" s="42">
        <v>1516352644</v>
      </c>
      <c r="B9219" s="42">
        <v>1</v>
      </c>
      <c r="C9219" s="42">
        <v>3358</v>
      </c>
      <c r="D9219" s="40" t="s">
        <v>362</v>
      </c>
      <c r="E9219" s="40" t="str">
        <f t="shared" si="717"/>
        <v>Out of test</v>
      </c>
      <c r="F9219" t="str">
        <f t="shared" si="715"/>
        <v>High</v>
      </c>
      <c r="G9219" t="str">
        <f t="shared" si="716"/>
        <v>Guangzhou_1_High</v>
      </c>
      <c r="H9219">
        <v>0.80888257614514725</v>
      </c>
      <c r="I9219">
        <f t="shared" si="719"/>
        <v>564</v>
      </c>
      <c r="J9219" t="str">
        <f t="shared" si="718"/>
        <v>Out of Test</v>
      </c>
      <c r="K9219" t="str">
        <f>IF(J9219="Test", COUNTIF($J$10:J9219, "Test"),"")</f>
        <v/>
      </c>
      <c r="L9219" t="str">
        <f>IF(J9219="Control", COUNTIF($J$10:J9219, "Control"),"")</f>
        <v/>
      </c>
    </row>
    <row r="9220" spans="1:12">
      <c r="A9220" s="42">
        <v>1517524589</v>
      </c>
      <c r="B9220" s="42">
        <v>1</v>
      </c>
      <c r="C9220" s="42">
        <v>2433</v>
      </c>
      <c r="D9220" s="40" t="s">
        <v>362</v>
      </c>
      <c r="E9220" s="40" t="str">
        <f t="shared" si="717"/>
        <v>Out of test</v>
      </c>
      <c r="F9220" t="str">
        <f t="shared" si="715"/>
        <v>High</v>
      </c>
      <c r="G9220" t="str">
        <f t="shared" si="716"/>
        <v>Guangzhou_1_High</v>
      </c>
      <c r="H9220">
        <v>0.81007029689022436</v>
      </c>
      <c r="I9220">
        <f t="shared" si="719"/>
        <v>565</v>
      </c>
      <c r="J9220" t="str">
        <f t="shared" si="718"/>
        <v>Out of Test</v>
      </c>
      <c r="K9220" t="str">
        <f>IF(J9220="Test", COUNTIF($J$10:J9220, "Test"),"")</f>
        <v/>
      </c>
      <c r="L9220" t="str">
        <f>IF(J9220="Control", COUNTIF($J$10:J9220, "Control"),"")</f>
        <v/>
      </c>
    </row>
    <row r="9221" spans="1:12">
      <c r="A9221" s="42">
        <v>1518000797</v>
      </c>
      <c r="B9221" s="42">
        <v>1</v>
      </c>
      <c r="C9221" s="42">
        <v>2595</v>
      </c>
      <c r="D9221" s="40" t="s">
        <v>362</v>
      </c>
      <c r="E9221" s="40" t="str">
        <f t="shared" si="717"/>
        <v>Out of test</v>
      </c>
      <c r="F9221" t="str">
        <f t="shared" si="715"/>
        <v>High</v>
      </c>
      <c r="G9221" t="str">
        <f t="shared" si="716"/>
        <v>Guangzhou_1_High</v>
      </c>
      <c r="H9221">
        <v>0.81176406615443852</v>
      </c>
      <c r="I9221">
        <f t="shared" si="719"/>
        <v>566</v>
      </c>
      <c r="J9221" t="str">
        <f t="shared" si="718"/>
        <v>Out of Test</v>
      </c>
      <c r="K9221" t="str">
        <f>IF(J9221="Test", COUNTIF($J$10:J9221, "Test"),"")</f>
        <v/>
      </c>
      <c r="L9221" t="str">
        <f>IF(J9221="Control", COUNTIF($J$10:J9221, "Control"),"")</f>
        <v/>
      </c>
    </row>
    <row r="9222" spans="1:12">
      <c r="A9222" s="42">
        <v>1513346269</v>
      </c>
      <c r="B9222" s="42">
        <v>1</v>
      </c>
      <c r="C9222" s="42">
        <v>4295</v>
      </c>
      <c r="D9222" s="40" t="s">
        <v>362</v>
      </c>
      <c r="E9222" s="40" t="str">
        <f t="shared" si="717"/>
        <v>Out of test</v>
      </c>
      <c r="F9222" t="str">
        <f t="shared" si="715"/>
        <v>High</v>
      </c>
      <c r="G9222" t="str">
        <f t="shared" si="716"/>
        <v>Guangzhou_1_High</v>
      </c>
      <c r="H9222">
        <v>0.81569757563606049</v>
      </c>
      <c r="I9222">
        <f t="shared" si="719"/>
        <v>567</v>
      </c>
      <c r="J9222" t="str">
        <f t="shared" si="718"/>
        <v>Out of Test</v>
      </c>
      <c r="K9222" t="str">
        <f>IF(J9222="Test", COUNTIF($J$10:J9222, "Test"),"")</f>
        <v/>
      </c>
      <c r="L9222" t="str">
        <f>IF(J9222="Control", COUNTIF($J$10:J9222, "Control"),"")</f>
        <v/>
      </c>
    </row>
    <row r="9223" spans="1:12">
      <c r="A9223" s="42">
        <v>1519611844</v>
      </c>
      <c r="B9223" s="42">
        <v>1</v>
      </c>
      <c r="C9223" s="42">
        <v>2901</v>
      </c>
      <c r="D9223" s="40" t="s">
        <v>362</v>
      </c>
      <c r="E9223" s="40" t="str">
        <f t="shared" si="717"/>
        <v>Out of test</v>
      </c>
      <c r="F9223" t="str">
        <f t="shared" si="715"/>
        <v>High</v>
      </c>
      <c r="G9223" t="str">
        <f t="shared" si="716"/>
        <v>Guangzhou_1_High</v>
      </c>
      <c r="H9223">
        <v>0.81619081252002668</v>
      </c>
      <c r="I9223">
        <f t="shared" si="719"/>
        <v>568</v>
      </c>
      <c r="J9223" t="str">
        <f t="shared" si="718"/>
        <v>Out of Test</v>
      </c>
      <c r="K9223" t="str">
        <f>IF(J9223="Test", COUNTIF($J$10:J9223, "Test"),"")</f>
        <v/>
      </c>
      <c r="L9223" t="str">
        <f>IF(J9223="Control", COUNTIF($J$10:J9223, "Control"),"")</f>
        <v/>
      </c>
    </row>
    <row r="9224" spans="1:12">
      <c r="A9224" s="42">
        <v>1516010554</v>
      </c>
      <c r="B9224" s="42">
        <v>1</v>
      </c>
      <c r="C9224" s="42">
        <v>3203</v>
      </c>
      <c r="D9224" s="40" t="s">
        <v>362</v>
      </c>
      <c r="E9224" s="40" t="str">
        <f t="shared" si="717"/>
        <v>Out of test</v>
      </c>
      <c r="F9224" t="str">
        <f t="shared" si="715"/>
        <v>High</v>
      </c>
      <c r="G9224" t="str">
        <f t="shared" si="716"/>
        <v>Guangzhou_1_High</v>
      </c>
      <c r="H9224">
        <v>0.81860484035399794</v>
      </c>
      <c r="I9224">
        <f t="shared" si="719"/>
        <v>569</v>
      </c>
      <c r="J9224" t="str">
        <f t="shared" si="718"/>
        <v>Out of Test</v>
      </c>
      <c r="K9224" t="str">
        <f>IF(J9224="Test", COUNTIF($J$10:J9224, "Test"),"")</f>
        <v/>
      </c>
      <c r="L9224" t="str">
        <f>IF(J9224="Control", COUNTIF($J$10:J9224, "Control"),"")</f>
        <v/>
      </c>
    </row>
    <row r="9225" spans="1:12">
      <c r="A9225" s="42">
        <v>1516347595</v>
      </c>
      <c r="B9225" s="42">
        <v>1</v>
      </c>
      <c r="C9225" s="42">
        <v>3821</v>
      </c>
      <c r="D9225" s="40" t="s">
        <v>362</v>
      </c>
      <c r="E9225" s="40" t="str">
        <f t="shared" si="717"/>
        <v>Out of test</v>
      </c>
      <c r="F9225" t="str">
        <f t="shared" si="715"/>
        <v>High</v>
      </c>
      <c r="G9225" t="str">
        <f t="shared" si="716"/>
        <v>Guangzhou_1_High</v>
      </c>
      <c r="H9225">
        <v>0.82152362673247525</v>
      </c>
      <c r="I9225">
        <f t="shared" si="719"/>
        <v>570</v>
      </c>
      <c r="J9225" t="str">
        <f t="shared" si="718"/>
        <v>Out of Test</v>
      </c>
      <c r="K9225" t="str">
        <f>IF(J9225="Test", COUNTIF($J$10:J9225, "Test"),"")</f>
        <v/>
      </c>
      <c r="L9225" t="str">
        <f>IF(J9225="Control", COUNTIF($J$10:J9225, "Control"),"")</f>
        <v/>
      </c>
    </row>
    <row r="9226" spans="1:12">
      <c r="A9226" s="42">
        <v>1515392329</v>
      </c>
      <c r="B9226" s="42">
        <v>1</v>
      </c>
      <c r="C9226" s="42">
        <v>3408</v>
      </c>
      <c r="D9226" s="40" t="s">
        <v>362</v>
      </c>
      <c r="E9226" s="40" t="str">
        <f t="shared" si="717"/>
        <v>Out of test</v>
      </c>
      <c r="F9226" t="str">
        <f t="shared" ref="F9226:F9289" si="720">_xlfn.IFS(C9226&lt;1069, "Low", C9226&lt;2277, "Mid", C9226&gt;=2277, "High")</f>
        <v>High</v>
      </c>
      <c r="G9226" t="str">
        <f t="shared" ref="G9226:G9289" si="721">D9226&amp;"_"&amp;B9226&amp;"_"&amp;F9226</f>
        <v>Guangzhou_1_High</v>
      </c>
      <c r="H9226">
        <v>0.82623643945232705</v>
      </c>
      <c r="I9226">
        <f t="shared" si="719"/>
        <v>571</v>
      </c>
      <c r="J9226" t="str">
        <f t="shared" si="718"/>
        <v>Out of Test</v>
      </c>
      <c r="K9226" t="str">
        <f>IF(J9226="Test", COUNTIF($J$10:J9226, "Test"),"")</f>
        <v/>
      </c>
      <c r="L9226" t="str">
        <f>IF(J9226="Control", COUNTIF($J$10:J9226, "Control"),"")</f>
        <v/>
      </c>
    </row>
    <row r="9227" spans="1:12">
      <c r="A9227" s="42">
        <v>1519209683</v>
      </c>
      <c r="B9227" s="42">
        <v>1</v>
      </c>
      <c r="C9227" s="42">
        <v>2779</v>
      </c>
      <c r="D9227" s="40" t="s">
        <v>362</v>
      </c>
      <c r="E9227" s="40" t="str">
        <f t="shared" ref="E9227:E9290" si="722">IF(AND(J9227="Test",K9227&lt;=3000),"Test",IF(AND(J9227="Control",L9227&lt;=3000),"Control","Out of test"))</f>
        <v>Out of test</v>
      </c>
      <c r="F9227" t="str">
        <f t="shared" si="720"/>
        <v>High</v>
      </c>
      <c r="G9227" t="str">
        <f t="shared" si="721"/>
        <v>Guangzhou_1_High</v>
      </c>
      <c r="H9227">
        <v>0.82765099745959458</v>
      </c>
      <c r="I9227">
        <f t="shared" si="719"/>
        <v>572</v>
      </c>
      <c r="J9227" t="str">
        <f t="shared" ref="J9227:J9290" si="723">IF(I9227&lt;=250, IF(MOD(I9227,2)=1, "Test", "Control"),"Out of Test")</f>
        <v>Out of Test</v>
      </c>
      <c r="K9227" t="str">
        <f>IF(J9227="Test", COUNTIF($J$10:J9227, "Test"),"")</f>
        <v/>
      </c>
      <c r="L9227" t="str">
        <f>IF(J9227="Control", COUNTIF($J$10:J9227, "Control"),"")</f>
        <v/>
      </c>
    </row>
    <row r="9228" spans="1:12">
      <c r="A9228" s="42">
        <v>1516878688</v>
      </c>
      <c r="B9228" s="42">
        <v>1</v>
      </c>
      <c r="C9228" s="42">
        <v>2716</v>
      </c>
      <c r="D9228" s="40" t="s">
        <v>362</v>
      </c>
      <c r="E9228" s="40" t="str">
        <f t="shared" si="722"/>
        <v>Out of test</v>
      </c>
      <c r="F9228" t="str">
        <f t="shared" si="720"/>
        <v>High</v>
      </c>
      <c r="G9228" t="str">
        <f t="shared" si="721"/>
        <v>Guangzhou_1_High</v>
      </c>
      <c r="H9228">
        <v>0.82866672613729631</v>
      </c>
      <c r="I9228">
        <f t="shared" ref="I9228:I9291" si="724">IF(G9228=G9227, I9227+1, 1)</f>
        <v>573</v>
      </c>
      <c r="J9228" t="str">
        <f t="shared" si="723"/>
        <v>Out of Test</v>
      </c>
      <c r="K9228" t="str">
        <f>IF(J9228="Test", COUNTIF($J$10:J9228, "Test"),"")</f>
        <v/>
      </c>
      <c r="L9228" t="str">
        <f>IF(J9228="Control", COUNTIF($J$10:J9228, "Control"),"")</f>
        <v/>
      </c>
    </row>
    <row r="9229" spans="1:12">
      <c r="A9229" s="42">
        <v>1516747923</v>
      </c>
      <c r="B9229" s="42">
        <v>1</v>
      </c>
      <c r="C9229" s="42">
        <v>2709</v>
      </c>
      <c r="D9229" s="40" t="s">
        <v>362</v>
      </c>
      <c r="E9229" s="40" t="str">
        <f t="shared" si="722"/>
        <v>Out of test</v>
      </c>
      <c r="F9229" t="str">
        <f t="shared" si="720"/>
        <v>High</v>
      </c>
      <c r="G9229" t="str">
        <f t="shared" si="721"/>
        <v>Guangzhou_1_High</v>
      </c>
      <c r="H9229">
        <v>0.82914659474704666</v>
      </c>
      <c r="I9229">
        <f t="shared" si="724"/>
        <v>574</v>
      </c>
      <c r="J9229" t="str">
        <f t="shared" si="723"/>
        <v>Out of Test</v>
      </c>
      <c r="K9229" t="str">
        <f>IF(J9229="Test", COUNTIF($J$10:J9229, "Test"),"")</f>
        <v/>
      </c>
      <c r="L9229" t="str">
        <f>IF(J9229="Control", COUNTIF($J$10:J9229, "Control"),"")</f>
        <v/>
      </c>
    </row>
    <row r="9230" spans="1:12">
      <c r="A9230" s="42">
        <v>1516924056</v>
      </c>
      <c r="B9230" s="42">
        <v>1</v>
      </c>
      <c r="C9230" s="42">
        <v>2475</v>
      </c>
      <c r="D9230" s="40" t="s">
        <v>362</v>
      </c>
      <c r="E9230" s="40" t="str">
        <f t="shared" si="722"/>
        <v>Out of test</v>
      </c>
      <c r="F9230" t="str">
        <f t="shared" si="720"/>
        <v>High</v>
      </c>
      <c r="G9230" t="str">
        <f t="shared" si="721"/>
        <v>Guangzhou_1_High</v>
      </c>
      <c r="H9230">
        <v>0.83179630451818298</v>
      </c>
      <c r="I9230">
        <f t="shared" si="724"/>
        <v>575</v>
      </c>
      <c r="J9230" t="str">
        <f t="shared" si="723"/>
        <v>Out of Test</v>
      </c>
      <c r="K9230" t="str">
        <f>IF(J9230="Test", COUNTIF($J$10:J9230, "Test"),"")</f>
        <v/>
      </c>
      <c r="L9230" t="str">
        <f>IF(J9230="Control", COUNTIF($J$10:J9230, "Control"),"")</f>
        <v/>
      </c>
    </row>
    <row r="9231" spans="1:12">
      <c r="A9231" s="42">
        <v>1513344988</v>
      </c>
      <c r="B9231" s="42">
        <v>1</v>
      </c>
      <c r="C9231" s="42">
        <v>4252</v>
      </c>
      <c r="D9231" s="40" t="s">
        <v>362</v>
      </c>
      <c r="E9231" s="40" t="str">
        <f t="shared" si="722"/>
        <v>Out of test</v>
      </c>
      <c r="F9231" t="str">
        <f t="shared" si="720"/>
        <v>High</v>
      </c>
      <c r="G9231" t="str">
        <f t="shared" si="721"/>
        <v>Guangzhou_1_High</v>
      </c>
      <c r="H9231">
        <v>0.83202703174773496</v>
      </c>
      <c r="I9231">
        <f t="shared" si="724"/>
        <v>576</v>
      </c>
      <c r="J9231" t="str">
        <f t="shared" si="723"/>
        <v>Out of Test</v>
      </c>
      <c r="K9231" t="str">
        <f>IF(J9231="Test", COUNTIF($J$10:J9231, "Test"),"")</f>
        <v/>
      </c>
      <c r="L9231" t="str">
        <f>IF(J9231="Control", COUNTIF($J$10:J9231, "Control"),"")</f>
        <v/>
      </c>
    </row>
    <row r="9232" spans="1:12">
      <c r="A9232" s="42">
        <v>1512894928</v>
      </c>
      <c r="B9232" s="42">
        <v>1</v>
      </c>
      <c r="C9232" s="42">
        <v>2463</v>
      </c>
      <c r="D9232" s="40" t="s">
        <v>362</v>
      </c>
      <c r="E9232" s="40" t="str">
        <f t="shared" si="722"/>
        <v>Out of test</v>
      </c>
      <c r="F9232" t="str">
        <f t="shared" si="720"/>
        <v>High</v>
      </c>
      <c r="G9232" t="str">
        <f t="shared" si="721"/>
        <v>Guangzhou_1_High</v>
      </c>
      <c r="H9232">
        <v>0.83232038115604057</v>
      </c>
      <c r="I9232">
        <f t="shared" si="724"/>
        <v>577</v>
      </c>
      <c r="J9232" t="str">
        <f t="shared" si="723"/>
        <v>Out of Test</v>
      </c>
      <c r="K9232" t="str">
        <f>IF(J9232="Test", COUNTIF($J$10:J9232, "Test"),"")</f>
        <v/>
      </c>
      <c r="L9232" t="str">
        <f>IF(J9232="Control", COUNTIF($J$10:J9232, "Control"),"")</f>
        <v/>
      </c>
    </row>
    <row r="9233" spans="1:12">
      <c r="A9233" s="42">
        <v>1519059305</v>
      </c>
      <c r="B9233" s="42">
        <v>1</v>
      </c>
      <c r="C9233" s="42">
        <v>3420</v>
      </c>
      <c r="D9233" s="40" t="s">
        <v>362</v>
      </c>
      <c r="E9233" s="40" t="str">
        <f t="shared" si="722"/>
        <v>Out of test</v>
      </c>
      <c r="F9233" t="str">
        <f t="shared" si="720"/>
        <v>High</v>
      </c>
      <c r="G9233" t="str">
        <f t="shared" si="721"/>
        <v>Guangzhou_1_High</v>
      </c>
      <c r="H9233">
        <v>0.83337069180655898</v>
      </c>
      <c r="I9233">
        <f t="shared" si="724"/>
        <v>578</v>
      </c>
      <c r="J9233" t="str">
        <f t="shared" si="723"/>
        <v>Out of Test</v>
      </c>
      <c r="K9233" t="str">
        <f>IF(J9233="Test", COUNTIF($J$10:J9233, "Test"),"")</f>
        <v/>
      </c>
      <c r="L9233" t="str">
        <f>IF(J9233="Control", COUNTIF($J$10:J9233, "Control"),"")</f>
        <v/>
      </c>
    </row>
    <row r="9234" spans="1:12">
      <c r="A9234" s="42">
        <v>1515335875</v>
      </c>
      <c r="B9234" s="42">
        <v>1</v>
      </c>
      <c r="C9234" s="42">
        <v>4419</v>
      </c>
      <c r="D9234" s="40" t="s">
        <v>362</v>
      </c>
      <c r="E9234" s="40" t="str">
        <f t="shared" si="722"/>
        <v>Out of test</v>
      </c>
      <c r="F9234" t="str">
        <f t="shared" si="720"/>
        <v>High</v>
      </c>
      <c r="G9234" t="str">
        <f t="shared" si="721"/>
        <v>Guangzhou_1_High</v>
      </c>
      <c r="H9234">
        <v>0.83454165186911533</v>
      </c>
      <c r="I9234">
        <f t="shared" si="724"/>
        <v>579</v>
      </c>
      <c r="J9234" t="str">
        <f t="shared" si="723"/>
        <v>Out of Test</v>
      </c>
      <c r="K9234" t="str">
        <f>IF(J9234="Test", COUNTIF($J$10:J9234, "Test"),"")</f>
        <v/>
      </c>
      <c r="L9234" t="str">
        <f>IF(J9234="Control", COUNTIF($J$10:J9234, "Control"),"")</f>
        <v/>
      </c>
    </row>
    <row r="9235" spans="1:12">
      <c r="A9235" s="42">
        <v>1518538746</v>
      </c>
      <c r="B9235" s="42">
        <v>1</v>
      </c>
      <c r="C9235" s="42">
        <v>2324</v>
      </c>
      <c r="D9235" s="40" t="s">
        <v>362</v>
      </c>
      <c r="E9235" s="40" t="str">
        <f t="shared" si="722"/>
        <v>Out of test</v>
      </c>
      <c r="F9235" t="str">
        <f t="shared" si="720"/>
        <v>High</v>
      </c>
      <c r="G9235" t="str">
        <f t="shared" si="721"/>
        <v>Guangzhou_1_High</v>
      </c>
      <c r="H9235">
        <v>0.83653119380023533</v>
      </c>
      <c r="I9235">
        <f t="shared" si="724"/>
        <v>580</v>
      </c>
      <c r="J9235" t="str">
        <f t="shared" si="723"/>
        <v>Out of Test</v>
      </c>
      <c r="K9235" t="str">
        <f>IF(J9235="Test", COUNTIF($J$10:J9235, "Test"),"")</f>
        <v/>
      </c>
      <c r="L9235" t="str">
        <f>IF(J9235="Control", COUNTIF($J$10:J9235, "Control"),"")</f>
        <v/>
      </c>
    </row>
    <row r="9236" spans="1:12">
      <c r="A9236" s="42">
        <v>1514618194</v>
      </c>
      <c r="B9236" s="42">
        <v>1</v>
      </c>
      <c r="C9236" s="42">
        <v>3312</v>
      </c>
      <c r="D9236" s="40" t="s">
        <v>362</v>
      </c>
      <c r="E9236" s="40" t="str">
        <f t="shared" si="722"/>
        <v>Out of test</v>
      </c>
      <c r="F9236" t="str">
        <f t="shared" si="720"/>
        <v>High</v>
      </c>
      <c r="G9236" t="str">
        <f t="shared" si="721"/>
        <v>Guangzhou_1_High</v>
      </c>
      <c r="H9236">
        <v>0.83655148328793505</v>
      </c>
      <c r="I9236">
        <f t="shared" si="724"/>
        <v>581</v>
      </c>
      <c r="J9236" t="str">
        <f t="shared" si="723"/>
        <v>Out of Test</v>
      </c>
      <c r="K9236" t="str">
        <f>IF(J9236="Test", COUNTIF($J$10:J9236, "Test"),"")</f>
        <v/>
      </c>
      <c r="L9236" t="str">
        <f>IF(J9236="Control", COUNTIF($J$10:J9236, "Control"),"")</f>
        <v/>
      </c>
    </row>
    <row r="9237" spans="1:12">
      <c r="A9237" s="42">
        <v>1518862489</v>
      </c>
      <c r="B9237" s="42">
        <v>1</v>
      </c>
      <c r="C9237" s="42">
        <v>3434</v>
      </c>
      <c r="D9237" s="40" t="s">
        <v>362</v>
      </c>
      <c r="E9237" s="40" t="str">
        <f t="shared" si="722"/>
        <v>Out of test</v>
      </c>
      <c r="F9237" t="str">
        <f t="shared" si="720"/>
        <v>High</v>
      </c>
      <c r="G9237" t="str">
        <f t="shared" si="721"/>
        <v>Guangzhou_1_High</v>
      </c>
      <c r="H9237">
        <v>0.83796824695820793</v>
      </c>
      <c r="I9237">
        <f t="shared" si="724"/>
        <v>582</v>
      </c>
      <c r="J9237" t="str">
        <f t="shared" si="723"/>
        <v>Out of Test</v>
      </c>
      <c r="K9237" t="str">
        <f>IF(J9237="Test", COUNTIF($J$10:J9237, "Test"),"")</f>
        <v/>
      </c>
      <c r="L9237" t="str">
        <f>IF(J9237="Control", COUNTIF($J$10:J9237, "Control"),"")</f>
        <v/>
      </c>
    </row>
    <row r="9238" spans="1:12">
      <c r="A9238" s="42">
        <v>1514680915</v>
      </c>
      <c r="B9238" s="42">
        <v>1</v>
      </c>
      <c r="C9238" s="42">
        <v>3221</v>
      </c>
      <c r="D9238" s="40" t="s">
        <v>362</v>
      </c>
      <c r="E9238" s="40" t="str">
        <f t="shared" si="722"/>
        <v>Out of test</v>
      </c>
      <c r="F9238" t="str">
        <f t="shared" si="720"/>
        <v>High</v>
      </c>
      <c r="G9238" t="str">
        <f t="shared" si="721"/>
        <v>Guangzhou_1_High</v>
      </c>
      <c r="H9238">
        <v>0.83827223645780535</v>
      </c>
      <c r="I9238">
        <f t="shared" si="724"/>
        <v>583</v>
      </c>
      <c r="J9238" t="str">
        <f t="shared" si="723"/>
        <v>Out of Test</v>
      </c>
      <c r="K9238" t="str">
        <f>IF(J9238="Test", COUNTIF($J$10:J9238, "Test"),"")</f>
        <v/>
      </c>
      <c r="L9238" t="str">
        <f>IF(J9238="Control", COUNTIF($J$10:J9238, "Control"),"")</f>
        <v/>
      </c>
    </row>
    <row r="9239" spans="1:12">
      <c r="A9239" s="42">
        <v>1516634289</v>
      </c>
      <c r="B9239" s="42">
        <v>1</v>
      </c>
      <c r="C9239" s="42">
        <v>5441</v>
      </c>
      <c r="D9239" s="40" t="s">
        <v>362</v>
      </c>
      <c r="E9239" s="40" t="str">
        <f t="shared" si="722"/>
        <v>Out of test</v>
      </c>
      <c r="F9239" t="str">
        <f t="shared" si="720"/>
        <v>High</v>
      </c>
      <c r="G9239" t="str">
        <f t="shared" si="721"/>
        <v>Guangzhou_1_High</v>
      </c>
      <c r="H9239">
        <v>0.83844753537154237</v>
      </c>
      <c r="I9239">
        <f t="shared" si="724"/>
        <v>584</v>
      </c>
      <c r="J9239" t="str">
        <f t="shared" si="723"/>
        <v>Out of Test</v>
      </c>
      <c r="K9239" t="str">
        <f>IF(J9239="Test", COUNTIF($J$10:J9239, "Test"),"")</f>
        <v/>
      </c>
      <c r="L9239" t="str">
        <f>IF(J9239="Control", COUNTIF($J$10:J9239, "Control"),"")</f>
        <v/>
      </c>
    </row>
    <row r="9240" spans="1:12">
      <c r="A9240" s="42">
        <v>1519048917</v>
      </c>
      <c r="B9240" s="42">
        <v>1</v>
      </c>
      <c r="C9240" s="42">
        <v>4378</v>
      </c>
      <c r="D9240" s="40" t="s">
        <v>362</v>
      </c>
      <c r="E9240" s="40" t="str">
        <f t="shared" si="722"/>
        <v>Out of test</v>
      </c>
      <c r="F9240" t="str">
        <f t="shared" si="720"/>
        <v>High</v>
      </c>
      <c r="G9240" t="str">
        <f t="shared" si="721"/>
        <v>Guangzhou_1_High</v>
      </c>
      <c r="H9240">
        <v>0.84111742801505729</v>
      </c>
      <c r="I9240">
        <f t="shared" si="724"/>
        <v>585</v>
      </c>
      <c r="J9240" t="str">
        <f t="shared" si="723"/>
        <v>Out of Test</v>
      </c>
      <c r="K9240" t="str">
        <f>IF(J9240="Test", COUNTIF($J$10:J9240, "Test"),"")</f>
        <v/>
      </c>
      <c r="L9240" t="str">
        <f>IF(J9240="Control", COUNTIF($J$10:J9240, "Control"),"")</f>
        <v/>
      </c>
    </row>
    <row r="9241" spans="1:12">
      <c r="A9241" s="42">
        <v>1519733409</v>
      </c>
      <c r="B9241" s="42">
        <v>1</v>
      </c>
      <c r="C9241" s="42">
        <v>5000</v>
      </c>
      <c r="D9241" s="40" t="s">
        <v>362</v>
      </c>
      <c r="E9241" s="40" t="str">
        <f t="shared" si="722"/>
        <v>Out of test</v>
      </c>
      <c r="F9241" t="str">
        <f t="shared" si="720"/>
        <v>High</v>
      </c>
      <c r="G9241" t="str">
        <f t="shared" si="721"/>
        <v>Guangzhou_1_High</v>
      </c>
      <c r="H9241">
        <v>0.84294820284805227</v>
      </c>
      <c r="I9241">
        <f t="shared" si="724"/>
        <v>586</v>
      </c>
      <c r="J9241" t="str">
        <f t="shared" si="723"/>
        <v>Out of Test</v>
      </c>
      <c r="K9241" t="str">
        <f>IF(J9241="Test", COUNTIF($J$10:J9241, "Test"),"")</f>
        <v/>
      </c>
      <c r="L9241" t="str">
        <f>IF(J9241="Control", COUNTIF($J$10:J9241, "Control"),"")</f>
        <v/>
      </c>
    </row>
    <row r="9242" spans="1:12">
      <c r="A9242" s="42">
        <v>1516499329</v>
      </c>
      <c r="B9242" s="42">
        <v>1</v>
      </c>
      <c r="C9242" s="42">
        <v>2746</v>
      </c>
      <c r="D9242" s="40" t="s">
        <v>362</v>
      </c>
      <c r="E9242" s="40" t="str">
        <f t="shared" si="722"/>
        <v>Out of test</v>
      </c>
      <c r="F9242" t="str">
        <f t="shared" si="720"/>
        <v>High</v>
      </c>
      <c r="G9242" t="str">
        <f t="shared" si="721"/>
        <v>Guangzhou_1_High</v>
      </c>
      <c r="H9242">
        <v>0.84367714015854256</v>
      </c>
      <c r="I9242">
        <f t="shared" si="724"/>
        <v>587</v>
      </c>
      <c r="J9242" t="str">
        <f t="shared" si="723"/>
        <v>Out of Test</v>
      </c>
      <c r="K9242" t="str">
        <f>IF(J9242="Test", COUNTIF($J$10:J9242, "Test"),"")</f>
        <v/>
      </c>
      <c r="L9242" t="str">
        <f>IF(J9242="Control", COUNTIF($J$10:J9242, "Control"),"")</f>
        <v/>
      </c>
    </row>
    <row r="9243" spans="1:12">
      <c r="A9243" s="42">
        <v>1511860394</v>
      </c>
      <c r="B9243" s="42">
        <v>1</v>
      </c>
      <c r="C9243" s="42">
        <v>2506</v>
      </c>
      <c r="D9243" s="40" t="s">
        <v>362</v>
      </c>
      <c r="E9243" s="40" t="str">
        <f t="shared" si="722"/>
        <v>Out of test</v>
      </c>
      <c r="F9243" t="str">
        <f t="shared" si="720"/>
        <v>High</v>
      </c>
      <c r="G9243" t="str">
        <f t="shared" si="721"/>
        <v>Guangzhou_1_High</v>
      </c>
      <c r="H9243">
        <v>0.84554065229303554</v>
      </c>
      <c r="I9243">
        <f t="shared" si="724"/>
        <v>588</v>
      </c>
      <c r="J9243" t="str">
        <f t="shared" si="723"/>
        <v>Out of Test</v>
      </c>
      <c r="K9243" t="str">
        <f>IF(J9243="Test", COUNTIF($J$10:J9243, "Test"),"")</f>
        <v/>
      </c>
      <c r="L9243" t="str">
        <f>IF(J9243="Control", COUNTIF($J$10:J9243, "Control"),"")</f>
        <v/>
      </c>
    </row>
    <row r="9244" spans="1:12">
      <c r="A9244" s="42">
        <v>1519237165</v>
      </c>
      <c r="B9244" s="42">
        <v>1</v>
      </c>
      <c r="C9244" s="42">
        <v>4608</v>
      </c>
      <c r="D9244" s="40" t="s">
        <v>362</v>
      </c>
      <c r="E9244" s="40" t="str">
        <f t="shared" si="722"/>
        <v>Out of test</v>
      </c>
      <c r="F9244" t="str">
        <f t="shared" si="720"/>
        <v>High</v>
      </c>
      <c r="G9244" t="str">
        <f t="shared" si="721"/>
        <v>Guangzhou_1_High</v>
      </c>
      <c r="H9244">
        <v>0.84709618414056398</v>
      </c>
      <c r="I9244">
        <f t="shared" si="724"/>
        <v>589</v>
      </c>
      <c r="J9244" t="str">
        <f t="shared" si="723"/>
        <v>Out of Test</v>
      </c>
      <c r="K9244" t="str">
        <f>IF(J9244="Test", COUNTIF($J$10:J9244, "Test"),"")</f>
        <v/>
      </c>
      <c r="L9244" t="str">
        <f>IF(J9244="Control", COUNTIF($J$10:J9244, "Control"),"")</f>
        <v/>
      </c>
    </row>
    <row r="9245" spans="1:12">
      <c r="A9245" s="42">
        <v>1513286044</v>
      </c>
      <c r="B9245" s="42">
        <v>1</v>
      </c>
      <c r="C9245" s="42">
        <v>3936</v>
      </c>
      <c r="D9245" s="40" t="s">
        <v>362</v>
      </c>
      <c r="E9245" s="40" t="str">
        <f t="shared" si="722"/>
        <v>Out of test</v>
      </c>
      <c r="F9245" t="str">
        <f t="shared" si="720"/>
        <v>High</v>
      </c>
      <c r="G9245" t="str">
        <f t="shared" si="721"/>
        <v>Guangzhou_1_High</v>
      </c>
      <c r="H9245">
        <v>0.84757006264757495</v>
      </c>
      <c r="I9245">
        <f t="shared" si="724"/>
        <v>590</v>
      </c>
      <c r="J9245" t="str">
        <f t="shared" si="723"/>
        <v>Out of Test</v>
      </c>
      <c r="K9245" t="str">
        <f>IF(J9245="Test", COUNTIF($J$10:J9245, "Test"),"")</f>
        <v/>
      </c>
      <c r="L9245" t="str">
        <f>IF(J9245="Control", COUNTIF($J$10:J9245, "Control"),"")</f>
        <v/>
      </c>
    </row>
    <row r="9246" spans="1:12">
      <c r="A9246" s="42">
        <v>1515684959</v>
      </c>
      <c r="B9246" s="42">
        <v>1</v>
      </c>
      <c r="C9246" s="42">
        <v>3644</v>
      </c>
      <c r="D9246" s="40" t="s">
        <v>362</v>
      </c>
      <c r="E9246" s="40" t="str">
        <f t="shared" si="722"/>
        <v>Out of test</v>
      </c>
      <c r="F9246" t="str">
        <f t="shared" si="720"/>
        <v>High</v>
      </c>
      <c r="G9246" t="str">
        <f t="shared" si="721"/>
        <v>Guangzhou_1_High</v>
      </c>
      <c r="H9246">
        <v>0.84863100265651925</v>
      </c>
      <c r="I9246">
        <f t="shared" si="724"/>
        <v>591</v>
      </c>
      <c r="J9246" t="str">
        <f t="shared" si="723"/>
        <v>Out of Test</v>
      </c>
      <c r="K9246" t="str">
        <f>IF(J9246="Test", COUNTIF($J$10:J9246, "Test"),"")</f>
        <v/>
      </c>
      <c r="L9246" t="str">
        <f>IF(J9246="Control", COUNTIF($J$10:J9246, "Control"),"")</f>
        <v/>
      </c>
    </row>
    <row r="9247" spans="1:12">
      <c r="A9247" s="42">
        <v>1511794275</v>
      </c>
      <c r="B9247" s="42">
        <v>1</v>
      </c>
      <c r="C9247" s="42">
        <v>5135</v>
      </c>
      <c r="D9247" s="40" t="s">
        <v>362</v>
      </c>
      <c r="E9247" s="40" t="str">
        <f t="shared" si="722"/>
        <v>Out of test</v>
      </c>
      <c r="F9247" t="str">
        <f t="shared" si="720"/>
        <v>High</v>
      </c>
      <c r="G9247" t="str">
        <f t="shared" si="721"/>
        <v>Guangzhou_1_High</v>
      </c>
      <c r="H9247">
        <v>0.85039204662880952</v>
      </c>
      <c r="I9247">
        <f t="shared" si="724"/>
        <v>592</v>
      </c>
      <c r="J9247" t="str">
        <f t="shared" si="723"/>
        <v>Out of Test</v>
      </c>
      <c r="K9247" t="str">
        <f>IF(J9247="Test", COUNTIF($J$10:J9247, "Test"),"")</f>
        <v/>
      </c>
      <c r="L9247" t="str">
        <f>IF(J9247="Control", COUNTIF($J$10:J9247, "Control"),"")</f>
        <v/>
      </c>
    </row>
    <row r="9248" spans="1:12">
      <c r="A9248" s="42">
        <v>1519351109</v>
      </c>
      <c r="B9248" s="42">
        <v>1</v>
      </c>
      <c r="C9248" s="42">
        <v>2461</v>
      </c>
      <c r="D9248" s="40" t="s">
        <v>362</v>
      </c>
      <c r="E9248" s="40" t="str">
        <f t="shared" si="722"/>
        <v>Out of test</v>
      </c>
      <c r="F9248" t="str">
        <f t="shared" si="720"/>
        <v>High</v>
      </c>
      <c r="G9248" t="str">
        <f t="shared" si="721"/>
        <v>Guangzhou_1_High</v>
      </c>
      <c r="H9248">
        <v>0.85086903817918436</v>
      </c>
      <c r="I9248">
        <f t="shared" si="724"/>
        <v>593</v>
      </c>
      <c r="J9248" t="str">
        <f t="shared" si="723"/>
        <v>Out of Test</v>
      </c>
      <c r="K9248" t="str">
        <f>IF(J9248="Test", COUNTIF($J$10:J9248, "Test"),"")</f>
        <v/>
      </c>
      <c r="L9248" t="str">
        <f>IF(J9248="Control", COUNTIF($J$10:J9248, "Control"),"")</f>
        <v/>
      </c>
    </row>
    <row r="9249" spans="1:12">
      <c r="A9249" s="42">
        <v>1513518734</v>
      </c>
      <c r="B9249" s="42">
        <v>1</v>
      </c>
      <c r="C9249" s="42">
        <v>2374</v>
      </c>
      <c r="D9249" s="40" t="s">
        <v>362</v>
      </c>
      <c r="E9249" s="40" t="str">
        <f t="shared" si="722"/>
        <v>Out of test</v>
      </c>
      <c r="F9249" t="str">
        <f t="shared" si="720"/>
        <v>High</v>
      </c>
      <c r="G9249" t="str">
        <f t="shared" si="721"/>
        <v>Guangzhou_1_High</v>
      </c>
      <c r="H9249">
        <v>0.8514799492288484</v>
      </c>
      <c r="I9249">
        <f t="shared" si="724"/>
        <v>594</v>
      </c>
      <c r="J9249" t="str">
        <f t="shared" si="723"/>
        <v>Out of Test</v>
      </c>
      <c r="K9249" t="str">
        <f>IF(J9249="Test", COUNTIF($J$10:J9249, "Test"),"")</f>
        <v/>
      </c>
      <c r="L9249" t="str">
        <f>IF(J9249="Control", COUNTIF($J$10:J9249, "Control"),"")</f>
        <v/>
      </c>
    </row>
    <row r="9250" spans="1:12">
      <c r="A9250" s="42">
        <v>1514366048</v>
      </c>
      <c r="B9250" s="42">
        <v>1</v>
      </c>
      <c r="C9250" s="42">
        <v>2325</v>
      </c>
      <c r="D9250" s="40" t="s">
        <v>362</v>
      </c>
      <c r="E9250" s="40" t="str">
        <f t="shared" si="722"/>
        <v>Out of test</v>
      </c>
      <c r="F9250" t="str">
        <f t="shared" si="720"/>
        <v>High</v>
      </c>
      <c r="G9250" t="str">
        <f t="shared" si="721"/>
        <v>Guangzhou_1_High</v>
      </c>
      <c r="H9250">
        <v>0.85191797028981397</v>
      </c>
      <c r="I9250">
        <f t="shared" si="724"/>
        <v>595</v>
      </c>
      <c r="J9250" t="str">
        <f t="shared" si="723"/>
        <v>Out of Test</v>
      </c>
      <c r="K9250" t="str">
        <f>IF(J9250="Test", COUNTIF($J$10:J9250, "Test"),"")</f>
        <v/>
      </c>
      <c r="L9250" t="str">
        <f>IF(J9250="Control", COUNTIF($J$10:J9250, "Control"),"")</f>
        <v/>
      </c>
    </row>
    <row r="9251" spans="1:12">
      <c r="A9251" s="42">
        <v>1516562388</v>
      </c>
      <c r="B9251" s="42">
        <v>1</v>
      </c>
      <c r="C9251" s="42">
        <v>6156</v>
      </c>
      <c r="D9251" s="40" t="s">
        <v>362</v>
      </c>
      <c r="E9251" s="40" t="str">
        <f t="shared" si="722"/>
        <v>Out of test</v>
      </c>
      <c r="F9251" t="str">
        <f t="shared" si="720"/>
        <v>High</v>
      </c>
      <c r="G9251" t="str">
        <f t="shared" si="721"/>
        <v>Guangzhou_1_High</v>
      </c>
      <c r="H9251">
        <v>0.85673528113802011</v>
      </c>
      <c r="I9251">
        <f t="shared" si="724"/>
        <v>596</v>
      </c>
      <c r="J9251" t="str">
        <f t="shared" si="723"/>
        <v>Out of Test</v>
      </c>
      <c r="K9251" t="str">
        <f>IF(J9251="Test", COUNTIF($J$10:J9251, "Test"),"")</f>
        <v/>
      </c>
      <c r="L9251" t="str">
        <f>IF(J9251="Control", COUNTIF($J$10:J9251, "Control"),"")</f>
        <v/>
      </c>
    </row>
    <row r="9252" spans="1:12">
      <c r="A9252" s="42">
        <v>1512355604</v>
      </c>
      <c r="B9252" s="42">
        <v>1</v>
      </c>
      <c r="C9252" s="42">
        <v>3946</v>
      </c>
      <c r="D9252" s="40" t="s">
        <v>362</v>
      </c>
      <c r="E9252" s="40" t="str">
        <f t="shared" si="722"/>
        <v>Out of test</v>
      </c>
      <c r="F9252" t="str">
        <f t="shared" si="720"/>
        <v>High</v>
      </c>
      <c r="G9252" t="str">
        <f t="shared" si="721"/>
        <v>Guangzhou_1_High</v>
      </c>
      <c r="H9252">
        <v>0.85675890441700064</v>
      </c>
      <c r="I9252">
        <f t="shared" si="724"/>
        <v>597</v>
      </c>
      <c r="J9252" t="str">
        <f t="shared" si="723"/>
        <v>Out of Test</v>
      </c>
      <c r="K9252" t="str">
        <f>IF(J9252="Test", COUNTIF($J$10:J9252, "Test"),"")</f>
        <v/>
      </c>
      <c r="L9252" t="str">
        <f>IF(J9252="Control", COUNTIF($J$10:J9252, "Control"),"")</f>
        <v/>
      </c>
    </row>
    <row r="9253" spans="1:12">
      <c r="A9253" s="42">
        <v>1519913305</v>
      </c>
      <c r="B9253" s="42">
        <v>1</v>
      </c>
      <c r="C9253" s="42">
        <v>3990</v>
      </c>
      <c r="D9253" s="40" t="s">
        <v>362</v>
      </c>
      <c r="E9253" s="40" t="str">
        <f t="shared" si="722"/>
        <v>Out of test</v>
      </c>
      <c r="F9253" t="str">
        <f t="shared" si="720"/>
        <v>High</v>
      </c>
      <c r="G9253" t="str">
        <f t="shared" si="721"/>
        <v>Guangzhou_1_High</v>
      </c>
      <c r="H9253">
        <v>0.85735546899498061</v>
      </c>
      <c r="I9253">
        <f t="shared" si="724"/>
        <v>598</v>
      </c>
      <c r="J9253" t="str">
        <f t="shared" si="723"/>
        <v>Out of Test</v>
      </c>
      <c r="K9253" t="str">
        <f>IF(J9253="Test", COUNTIF($J$10:J9253, "Test"),"")</f>
        <v/>
      </c>
      <c r="L9253" t="str">
        <f>IF(J9253="Control", COUNTIF($J$10:J9253, "Control"),"")</f>
        <v/>
      </c>
    </row>
    <row r="9254" spans="1:12">
      <c r="A9254" s="42">
        <v>1517621039</v>
      </c>
      <c r="B9254" s="42">
        <v>1</v>
      </c>
      <c r="C9254" s="42">
        <v>4042</v>
      </c>
      <c r="D9254" s="40" t="s">
        <v>362</v>
      </c>
      <c r="E9254" s="40" t="str">
        <f t="shared" si="722"/>
        <v>Out of test</v>
      </c>
      <c r="F9254" t="str">
        <f t="shared" si="720"/>
        <v>High</v>
      </c>
      <c r="G9254" t="str">
        <f t="shared" si="721"/>
        <v>Guangzhou_1_High</v>
      </c>
      <c r="H9254">
        <v>0.86030587563053029</v>
      </c>
      <c r="I9254">
        <f t="shared" si="724"/>
        <v>599</v>
      </c>
      <c r="J9254" t="str">
        <f t="shared" si="723"/>
        <v>Out of Test</v>
      </c>
      <c r="K9254" t="str">
        <f>IF(J9254="Test", COUNTIF($J$10:J9254, "Test"),"")</f>
        <v/>
      </c>
      <c r="L9254" t="str">
        <f>IF(J9254="Control", COUNTIF($J$10:J9254, "Control"),"")</f>
        <v/>
      </c>
    </row>
    <row r="9255" spans="1:12">
      <c r="A9255" s="42">
        <v>1512610414</v>
      </c>
      <c r="B9255" s="42">
        <v>1</v>
      </c>
      <c r="C9255" s="42">
        <v>2632</v>
      </c>
      <c r="D9255" s="40" t="s">
        <v>362</v>
      </c>
      <c r="E9255" s="40" t="str">
        <f t="shared" si="722"/>
        <v>Out of test</v>
      </c>
      <c r="F9255" t="str">
        <f t="shared" si="720"/>
        <v>High</v>
      </c>
      <c r="G9255" t="str">
        <f t="shared" si="721"/>
        <v>Guangzhou_1_High</v>
      </c>
      <c r="H9255">
        <v>0.86412454093916879</v>
      </c>
      <c r="I9255">
        <f t="shared" si="724"/>
        <v>600</v>
      </c>
      <c r="J9255" t="str">
        <f t="shared" si="723"/>
        <v>Out of Test</v>
      </c>
      <c r="K9255" t="str">
        <f>IF(J9255="Test", COUNTIF($J$10:J9255, "Test"),"")</f>
        <v/>
      </c>
      <c r="L9255" t="str">
        <f>IF(J9255="Control", COUNTIF($J$10:J9255, "Control"),"")</f>
        <v/>
      </c>
    </row>
    <row r="9256" spans="1:12">
      <c r="A9256" s="42">
        <v>1512632564</v>
      </c>
      <c r="B9256" s="42">
        <v>1</v>
      </c>
      <c r="C9256" s="42">
        <v>3308</v>
      </c>
      <c r="D9256" s="40" t="s">
        <v>362</v>
      </c>
      <c r="E9256" s="40" t="str">
        <f t="shared" si="722"/>
        <v>Out of test</v>
      </c>
      <c r="F9256" t="str">
        <f t="shared" si="720"/>
        <v>High</v>
      </c>
      <c r="G9256" t="str">
        <f t="shared" si="721"/>
        <v>Guangzhou_1_High</v>
      </c>
      <c r="H9256">
        <v>0.86435777775801736</v>
      </c>
      <c r="I9256">
        <f t="shared" si="724"/>
        <v>601</v>
      </c>
      <c r="J9256" t="str">
        <f t="shared" si="723"/>
        <v>Out of Test</v>
      </c>
      <c r="K9256" t="str">
        <f>IF(J9256="Test", COUNTIF($J$10:J9256, "Test"),"")</f>
        <v/>
      </c>
      <c r="L9256" t="str">
        <f>IF(J9256="Control", COUNTIF($J$10:J9256, "Control"),"")</f>
        <v/>
      </c>
    </row>
    <row r="9257" spans="1:12">
      <c r="A9257" s="42">
        <v>1511708803</v>
      </c>
      <c r="B9257" s="42">
        <v>1</v>
      </c>
      <c r="C9257" s="42">
        <v>2462</v>
      </c>
      <c r="D9257" s="40" t="s">
        <v>362</v>
      </c>
      <c r="E9257" s="40" t="str">
        <f t="shared" si="722"/>
        <v>Out of test</v>
      </c>
      <c r="F9257" t="str">
        <f t="shared" si="720"/>
        <v>High</v>
      </c>
      <c r="G9257" t="str">
        <f t="shared" si="721"/>
        <v>Guangzhou_1_High</v>
      </c>
      <c r="H9257">
        <v>0.86665986514619076</v>
      </c>
      <c r="I9257">
        <f t="shared" si="724"/>
        <v>602</v>
      </c>
      <c r="J9257" t="str">
        <f t="shared" si="723"/>
        <v>Out of Test</v>
      </c>
      <c r="K9257" t="str">
        <f>IF(J9257="Test", COUNTIF($J$10:J9257, "Test"),"")</f>
        <v/>
      </c>
      <c r="L9257" t="str">
        <f>IF(J9257="Control", COUNTIF($J$10:J9257, "Control"),"")</f>
        <v/>
      </c>
    </row>
    <row r="9258" spans="1:12">
      <c r="A9258" s="42">
        <v>1512284355</v>
      </c>
      <c r="B9258" s="42">
        <v>1</v>
      </c>
      <c r="C9258" s="42">
        <v>3685</v>
      </c>
      <c r="D9258" s="40" t="s">
        <v>362</v>
      </c>
      <c r="E9258" s="40" t="str">
        <f t="shared" si="722"/>
        <v>Out of test</v>
      </c>
      <c r="F9258" t="str">
        <f t="shared" si="720"/>
        <v>High</v>
      </c>
      <c r="G9258" t="str">
        <f t="shared" si="721"/>
        <v>Guangzhou_1_High</v>
      </c>
      <c r="H9258">
        <v>0.87082910513265299</v>
      </c>
      <c r="I9258">
        <f t="shared" si="724"/>
        <v>603</v>
      </c>
      <c r="J9258" t="str">
        <f t="shared" si="723"/>
        <v>Out of Test</v>
      </c>
      <c r="K9258" t="str">
        <f>IF(J9258="Test", COUNTIF($J$10:J9258, "Test"),"")</f>
        <v/>
      </c>
      <c r="L9258" t="str">
        <f>IF(J9258="Control", COUNTIF($J$10:J9258, "Control"),"")</f>
        <v/>
      </c>
    </row>
    <row r="9259" spans="1:12">
      <c r="A9259" s="42">
        <v>1515050119</v>
      </c>
      <c r="B9259" s="42">
        <v>1</v>
      </c>
      <c r="C9259" s="42">
        <v>3019</v>
      </c>
      <c r="D9259" s="40" t="s">
        <v>362</v>
      </c>
      <c r="E9259" s="40" t="str">
        <f t="shared" si="722"/>
        <v>Out of test</v>
      </c>
      <c r="F9259" t="str">
        <f t="shared" si="720"/>
        <v>High</v>
      </c>
      <c r="G9259" t="str">
        <f t="shared" si="721"/>
        <v>Guangzhou_1_High</v>
      </c>
      <c r="H9259">
        <v>0.87286984979359883</v>
      </c>
      <c r="I9259">
        <f t="shared" si="724"/>
        <v>604</v>
      </c>
      <c r="J9259" t="str">
        <f t="shared" si="723"/>
        <v>Out of Test</v>
      </c>
      <c r="K9259" t="str">
        <f>IF(J9259="Test", COUNTIF($J$10:J9259, "Test"),"")</f>
        <v/>
      </c>
      <c r="L9259" t="str">
        <f>IF(J9259="Control", COUNTIF($J$10:J9259, "Control"),"")</f>
        <v/>
      </c>
    </row>
    <row r="9260" spans="1:12">
      <c r="A9260" s="42">
        <v>1514442643</v>
      </c>
      <c r="B9260" s="42">
        <v>1</v>
      </c>
      <c r="C9260" s="42">
        <v>6334</v>
      </c>
      <c r="D9260" s="40" t="s">
        <v>362</v>
      </c>
      <c r="E9260" s="40" t="str">
        <f t="shared" si="722"/>
        <v>Out of test</v>
      </c>
      <c r="F9260" t="str">
        <f t="shared" si="720"/>
        <v>High</v>
      </c>
      <c r="G9260" t="str">
        <f t="shared" si="721"/>
        <v>Guangzhou_1_High</v>
      </c>
      <c r="H9260">
        <v>0.87473948696409565</v>
      </c>
      <c r="I9260">
        <f t="shared" si="724"/>
        <v>605</v>
      </c>
      <c r="J9260" t="str">
        <f t="shared" si="723"/>
        <v>Out of Test</v>
      </c>
      <c r="K9260" t="str">
        <f>IF(J9260="Test", COUNTIF($J$10:J9260, "Test"),"")</f>
        <v/>
      </c>
      <c r="L9260" t="str">
        <f>IF(J9260="Control", COUNTIF($J$10:J9260, "Control"),"")</f>
        <v/>
      </c>
    </row>
    <row r="9261" spans="1:12">
      <c r="A9261" s="42">
        <v>1514083206</v>
      </c>
      <c r="B9261" s="42">
        <v>1</v>
      </c>
      <c r="C9261" s="42">
        <v>3505</v>
      </c>
      <c r="D9261" s="40" t="s">
        <v>362</v>
      </c>
      <c r="E9261" s="40" t="str">
        <f t="shared" si="722"/>
        <v>Out of test</v>
      </c>
      <c r="F9261" t="str">
        <f t="shared" si="720"/>
        <v>High</v>
      </c>
      <c r="G9261" t="str">
        <f t="shared" si="721"/>
        <v>Guangzhou_1_High</v>
      </c>
      <c r="H9261">
        <v>0.87532239007331603</v>
      </c>
      <c r="I9261">
        <f t="shared" si="724"/>
        <v>606</v>
      </c>
      <c r="J9261" t="str">
        <f t="shared" si="723"/>
        <v>Out of Test</v>
      </c>
      <c r="K9261" t="str">
        <f>IF(J9261="Test", COUNTIF($J$10:J9261, "Test"),"")</f>
        <v/>
      </c>
      <c r="L9261" t="str">
        <f>IF(J9261="Control", COUNTIF($J$10:J9261, "Control"),"")</f>
        <v/>
      </c>
    </row>
    <row r="9262" spans="1:12">
      <c r="A9262" s="42">
        <v>1518797029</v>
      </c>
      <c r="B9262" s="42">
        <v>1</v>
      </c>
      <c r="C9262" s="42">
        <v>3084</v>
      </c>
      <c r="D9262" s="40" t="s">
        <v>362</v>
      </c>
      <c r="E9262" s="40" t="str">
        <f t="shared" si="722"/>
        <v>Out of test</v>
      </c>
      <c r="F9262" t="str">
        <f t="shared" si="720"/>
        <v>High</v>
      </c>
      <c r="G9262" t="str">
        <f t="shared" si="721"/>
        <v>Guangzhou_1_High</v>
      </c>
      <c r="H9262">
        <v>0.8753966920797247</v>
      </c>
      <c r="I9262">
        <f t="shared" si="724"/>
        <v>607</v>
      </c>
      <c r="J9262" t="str">
        <f t="shared" si="723"/>
        <v>Out of Test</v>
      </c>
      <c r="K9262" t="str">
        <f>IF(J9262="Test", COUNTIF($J$10:J9262, "Test"),"")</f>
        <v/>
      </c>
      <c r="L9262" t="str">
        <f>IF(J9262="Control", COUNTIF($J$10:J9262, "Control"),"")</f>
        <v/>
      </c>
    </row>
    <row r="9263" spans="1:12">
      <c r="A9263" s="42">
        <v>1513867345</v>
      </c>
      <c r="B9263" s="42">
        <v>1</v>
      </c>
      <c r="C9263" s="42">
        <v>3447</v>
      </c>
      <c r="D9263" s="40" t="s">
        <v>362</v>
      </c>
      <c r="E9263" s="40" t="str">
        <f t="shared" si="722"/>
        <v>Out of test</v>
      </c>
      <c r="F9263" t="str">
        <f t="shared" si="720"/>
        <v>High</v>
      </c>
      <c r="G9263" t="str">
        <f t="shared" si="721"/>
        <v>Guangzhou_1_High</v>
      </c>
      <c r="H9263">
        <v>0.87541860000417071</v>
      </c>
      <c r="I9263">
        <f t="shared" si="724"/>
        <v>608</v>
      </c>
      <c r="J9263" t="str">
        <f t="shared" si="723"/>
        <v>Out of Test</v>
      </c>
      <c r="K9263" t="str">
        <f>IF(J9263="Test", COUNTIF($J$10:J9263, "Test"),"")</f>
        <v/>
      </c>
      <c r="L9263" t="str">
        <f>IF(J9263="Control", COUNTIF($J$10:J9263, "Control"),"")</f>
        <v/>
      </c>
    </row>
    <row r="9264" spans="1:12">
      <c r="A9264" s="42">
        <v>1511662155</v>
      </c>
      <c r="B9264" s="42">
        <v>1</v>
      </c>
      <c r="C9264" s="42">
        <v>2393</v>
      </c>
      <c r="D9264" s="40" t="s">
        <v>362</v>
      </c>
      <c r="E9264" s="40" t="str">
        <f t="shared" si="722"/>
        <v>Out of test</v>
      </c>
      <c r="F9264" t="str">
        <f t="shared" si="720"/>
        <v>High</v>
      </c>
      <c r="G9264" t="str">
        <f t="shared" si="721"/>
        <v>Guangzhou_1_High</v>
      </c>
      <c r="H9264">
        <v>0.87551361207854339</v>
      </c>
      <c r="I9264">
        <f t="shared" si="724"/>
        <v>609</v>
      </c>
      <c r="J9264" t="str">
        <f t="shared" si="723"/>
        <v>Out of Test</v>
      </c>
      <c r="K9264" t="str">
        <f>IF(J9264="Test", COUNTIF($J$10:J9264, "Test"),"")</f>
        <v/>
      </c>
      <c r="L9264" t="str">
        <f>IF(J9264="Control", COUNTIF($J$10:J9264, "Control"),"")</f>
        <v/>
      </c>
    </row>
    <row r="9265" spans="1:12">
      <c r="A9265" s="42">
        <v>1511890257</v>
      </c>
      <c r="B9265" s="42">
        <v>1</v>
      </c>
      <c r="C9265" s="42">
        <v>4135</v>
      </c>
      <c r="D9265" s="40" t="s">
        <v>362</v>
      </c>
      <c r="E9265" s="40" t="str">
        <f t="shared" si="722"/>
        <v>Out of test</v>
      </c>
      <c r="F9265" t="str">
        <f t="shared" si="720"/>
        <v>High</v>
      </c>
      <c r="G9265" t="str">
        <f t="shared" si="721"/>
        <v>Guangzhou_1_High</v>
      </c>
      <c r="H9265">
        <v>0.87719291274943445</v>
      </c>
      <c r="I9265">
        <f t="shared" si="724"/>
        <v>610</v>
      </c>
      <c r="J9265" t="str">
        <f t="shared" si="723"/>
        <v>Out of Test</v>
      </c>
      <c r="K9265" t="str">
        <f>IF(J9265="Test", COUNTIF($J$10:J9265, "Test"),"")</f>
        <v/>
      </c>
      <c r="L9265" t="str">
        <f>IF(J9265="Control", COUNTIF($J$10:J9265, "Control"),"")</f>
        <v/>
      </c>
    </row>
    <row r="9266" spans="1:12">
      <c r="A9266" s="42">
        <v>1514325643</v>
      </c>
      <c r="B9266" s="42">
        <v>1</v>
      </c>
      <c r="C9266" s="42">
        <v>3516</v>
      </c>
      <c r="D9266" s="40" t="s">
        <v>362</v>
      </c>
      <c r="E9266" s="40" t="str">
        <f t="shared" si="722"/>
        <v>Out of test</v>
      </c>
      <c r="F9266" t="str">
        <f t="shared" si="720"/>
        <v>High</v>
      </c>
      <c r="G9266" t="str">
        <f t="shared" si="721"/>
        <v>Guangzhou_1_High</v>
      </c>
      <c r="H9266">
        <v>0.8772450986586714</v>
      </c>
      <c r="I9266">
        <f t="shared" si="724"/>
        <v>611</v>
      </c>
      <c r="J9266" t="str">
        <f t="shared" si="723"/>
        <v>Out of Test</v>
      </c>
      <c r="K9266" t="str">
        <f>IF(J9266="Test", COUNTIF($J$10:J9266, "Test"),"")</f>
        <v/>
      </c>
      <c r="L9266" t="str">
        <f>IF(J9266="Control", COUNTIF($J$10:J9266, "Control"),"")</f>
        <v/>
      </c>
    </row>
    <row r="9267" spans="1:12">
      <c r="A9267" s="42">
        <v>1514268398</v>
      </c>
      <c r="B9267" s="42">
        <v>1</v>
      </c>
      <c r="C9267" s="42">
        <v>2500</v>
      </c>
      <c r="D9267" s="40" t="s">
        <v>362</v>
      </c>
      <c r="E9267" s="40" t="str">
        <f t="shared" si="722"/>
        <v>Out of test</v>
      </c>
      <c r="F9267" t="str">
        <f t="shared" si="720"/>
        <v>High</v>
      </c>
      <c r="G9267" t="str">
        <f t="shared" si="721"/>
        <v>Guangzhou_1_High</v>
      </c>
      <c r="H9267">
        <v>0.88242512901356629</v>
      </c>
      <c r="I9267">
        <f t="shared" si="724"/>
        <v>612</v>
      </c>
      <c r="J9267" t="str">
        <f t="shared" si="723"/>
        <v>Out of Test</v>
      </c>
      <c r="K9267" t="str">
        <f>IF(J9267="Test", COUNTIF($J$10:J9267, "Test"),"")</f>
        <v/>
      </c>
      <c r="L9267" t="str">
        <f>IF(J9267="Control", COUNTIF($J$10:J9267, "Control"),"")</f>
        <v/>
      </c>
    </row>
    <row r="9268" spans="1:12">
      <c r="A9268" s="42">
        <v>1518533477</v>
      </c>
      <c r="B9268" s="42">
        <v>1</v>
      </c>
      <c r="C9268" s="42">
        <v>2550</v>
      </c>
      <c r="D9268" s="40" t="s">
        <v>362</v>
      </c>
      <c r="E9268" s="40" t="str">
        <f t="shared" si="722"/>
        <v>Out of test</v>
      </c>
      <c r="F9268" t="str">
        <f t="shared" si="720"/>
        <v>High</v>
      </c>
      <c r="G9268" t="str">
        <f t="shared" si="721"/>
        <v>Guangzhou_1_High</v>
      </c>
      <c r="H9268">
        <v>0.88302325937792958</v>
      </c>
      <c r="I9268">
        <f t="shared" si="724"/>
        <v>613</v>
      </c>
      <c r="J9268" t="str">
        <f t="shared" si="723"/>
        <v>Out of Test</v>
      </c>
      <c r="K9268" t="str">
        <f>IF(J9268="Test", COUNTIF($J$10:J9268, "Test"),"")</f>
        <v/>
      </c>
      <c r="L9268" t="str">
        <f>IF(J9268="Control", COUNTIF($J$10:J9268, "Control"),"")</f>
        <v/>
      </c>
    </row>
    <row r="9269" spans="1:12">
      <c r="A9269" s="42">
        <v>1515557347</v>
      </c>
      <c r="B9269" s="42">
        <v>1</v>
      </c>
      <c r="C9269" s="42">
        <v>3530</v>
      </c>
      <c r="D9269" s="40" t="s">
        <v>362</v>
      </c>
      <c r="E9269" s="40" t="str">
        <f t="shared" si="722"/>
        <v>Out of test</v>
      </c>
      <c r="F9269" t="str">
        <f t="shared" si="720"/>
        <v>High</v>
      </c>
      <c r="G9269" t="str">
        <f t="shared" si="721"/>
        <v>Guangzhou_1_High</v>
      </c>
      <c r="H9269">
        <v>0.88409940167884138</v>
      </c>
      <c r="I9269">
        <f t="shared" si="724"/>
        <v>614</v>
      </c>
      <c r="J9269" t="str">
        <f t="shared" si="723"/>
        <v>Out of Test</v>
      </c>
      <c r="K9269" t="str">
        <f>IF(J9269="Test", COUNTIF($J$10:J9269, "Test"),"")</f>
        <v/>
      </c>
      <c r="L9269" t="str">
        <f>IF(J9269="Control", COUNTIF($J$10:J9269, "Control"),"")</f>
        <v/>
      </c>
    </row>
    <row r="9270" spans="1:12">
      <c r="A9270" s="42">
        <v>1516978153</v>
      </c>
      <c r="B9270" s="42">
        <v>1</v>
      </c>
      <c r="C9270" s="42">
        <v>2685</v>
      </c>
      <c r="D9270" s="40" t="s">
        <v>362</v>
      </c>
      <c r="E9270" s="40" t="str">
        <f t="shared" si="722"/>
        <v>Out of test</v>
      </c>
      <c r="F9270" t="str">
        <f t="shared" si="720"/>
        <v>High</v>
      </c>
      <c r="G9270" t="str">
        <f t="shared" si="721"/>
        <v>Guangzhou_1_High</v>
      </c>
      <c r="H9270">
        <v>0.89227419940823971</v>
      </c>
      <c r="I9270">
        <f t="shared" si="724"/>
        <v>615</v>
      </c>
      <c r="J9270" t="str">
        <f t="shared" si="723"/>
        <v>Out of Test</v>
      </c>
      <c r="K9270" t="str">
        <f>IF(J9270="Test", COUNTIF($J$10:J9270, "Test"),"")</f>
        <v/>
      </c>
      <c r="L9270" t="str">
        <f>IF(J9270="Control", COUNTIF($J$10:J9270, "Control"),"")</f>
        <v/>
      </c>
    </row>
    <row r="9271" spans="1:12">
      <c r="A9271" s="42">
        <v>1511779957</v>
      </c>
      <c r="B9271" s="42">
        <v>1</v>
      </c>
      <c r="C9271" s="42">
        <v>3542</v>
      </c>
      <c r="D9271" s="40" t="s">
        <v>362</v>
      </c>
      <c r="E9271" s="40" t="str">
        <f t="shared" si="722"/>
        <v>Out of test</v>
      </c>
      <c r="F9271" t="str">
        <f t="shared" si="720"/>
        <v>High</v>
      </c>
      <c r="G9271" t="str">
        <f t="shared" si="721"/>
        <v>Guangzhou_1_High</v>
      </c>
      <c r="H9271">
        <v>0.89358454816418309</v>
      </c>
      <c r="I9271">
        <f t="shared" si="724"/>
        <v>616</v>
      </c>
      <c r="J9271" t="str">
        <f t="shared" si="723"/>
        <v>Out of Test</v>
      </c>
      <c r="K9271" t="str">
        <f>IF(J9271="Test", COUNTIF($J$10:J9271, "Test"),"")</f>
        <v/>
      </c>
      <c r="L9271" t="str">
        <f>IF(J9271="Control", COUNTIF($J$10:J9271, "Control"),"")</f>
        <v/>
      </c>
    </row>
    <row r="9272" spans="1:12">
      <c r="A9272" s="42">
        <v>1519564563</v>
      </c>
      <c r="B9272" s="42">
        <v>1</v>
      </c>
      <c r="C9272" s="42">
        <v>4723</v>
      </c>
      <c r="D9272" s="40" t="s">
        <v>362</v>
      </c>
      <c r="E9272" s="40" t="str">
        <f t="shared" si="722"/>
        <v>Out of test</v>
      </c>
      <c r="F9272" t="str">
        <f t="shared" si="720"/>
        <v>High</v>
      </c>
      <c r="G9272" t="str">
        <f t="shared" si="721"/>
        <v>Guangzhou_1_High</v>
      </c>
      <c r="H9272">
        <v>0.89507764779528642</v>
      </c>
      <c r="I9272">
        <f t="shared" si="724"/>
        <v>617</v>
      </c>
      <c r="J9272" t="str">
        <f t="shared" si="723"/>
        <v>Out of Test</v>
      </c>
      <c r="K9272" t="str">
        <f>IF(J9272="Test", COUNTIF($J$10:J9272, "Test"),"")</f>
        <v/>
      </c>
      <c r="L9272" t="str">
        <f>IF(J9272="Control", COUNTIF($J$10:J9272, "Control"),"")</f>
        <v/>
      </c>
    </row>
    <row r="9273" spans="1:12">
      <c r="A9273" s="42">
        <v>1515344343</v>
      </c>
      <c r="B9273" s="42">
        <v>1</v>
      </c>
      <c r="C9273" s="42">
        <v>2657</v>
      </c>
      <c r="D9273" s="40" t="s">
        <v>362</v>
      </c>
      <c r="E9273" s="40" t="str">
        <f t="shared" si="722"/>
        <v>Out of test</v>
      </c>
      <c r="F9273" t="str">
        <f t="shared" si="720"/>
        <v>High</v>
      </c>
      <c r="G9273" t="str">
        <f t="shared" si="721"/>
        <v>Guangzhou_1_High</v>
      </c>
      <c r="H9273">
        <v>0.89728417281199324</v>
      </c>
      <c r="I9273">
        <f t="shared" si="724"/>
        <v>618</v>
      </c>
      <c r="J9273" t="str">
        <f t="shared" si="723"/>
        <v>Out of Test</v>
      </c>
      <c r="K9273" t="str">
        <f>IF(J9273="Test", COUNTIF($J$10:J9273, "Test"),"")</f>
        <v/>
      </c>
      <c r="L9273" t="str">
        <f>IF(J9273="Control", COUNTIF($J$10:J9273, "Control"),"")</f>
        <v/>
      </c>
    </row>
    <row r="9274" spans="1:12">
      <c r="A9274" s="42">
        <v>1517846944</v>
      </c>
      <c r="B9274" s="42">
        <v>1</v>
      </c>
      <c r="C9274" s="42">
        <v>2366</v>
      </c>
      <c r="D9274" s="40" t="s">
        <v>362</v>
      </c>
      <c r="E9274" s="40" t="str">
        <f t="shared" si="722"/>
        <v>Out of test</v>
      </c>
      <c r="F9274" t="str">
        <f t="shared" si="720"/>
        <v>High</v>
      </c>
      <c r="G9274" t="str">
        <f t="shared" si="721"/>
        <v>Guangzhou_1_High</v>
      </c>
      <c r="H9274">
        <v>0.89743628189083979</v>
      </c>
      <c r="I9274">
        <f t="shared" si="724"/>
        <v>619</v>
      </c>
      <c r="J9274" t="str">
        <f t="shared" si="723"/>
        <v>Out of Test</v>
      </c>
      <c r="K9274" t="str">
        <f>IF(J9274="Test", COUNTIF($J$10:J9274, "Test"),"")</f>
        <v/>
      </c>
      <c r="L9274" t="str">
        <f>IF(J9274="Control", COUNTIF($J$10:J9274, "Control"),"")</f>
        <v/>
      </c>
    </row>
    <row r="9275" spans="1:12">
      <c r="A9275" s="42">
        <v>1512138978</v>
      </c>
      <c r="B9275" s="42">
        <v>1</v>
      </c>
      <c r="C9275" s="42">
        <v>5800</v>
      </c>
      <c r="D9275" s="40" t="s">
        <v>362</v>
      </c>
      <c r="E9275" s="40" t="str">
        <f t="shared" si="722"/>
        <v>Out of test</v>
      </c>
      <c r="F9275" t="str">
        <f t="shared" si="720"/>
        <v>High</v>
      </c>
      <c r="G9275" t="str">
        <f t="shared" si="721"/>
        <v>Guangzhou_1_High</v>
      </c>
      <c r="H9275">
        <v>0.89754856059129051</v>
      </c>
      <c r="I9275">
        <f t="shared" si="724"/>
        <v>620</v>
      </c>
      <c r="J9275" t="str">
        <f t="shared" si="723"/>
        <v>Out of Test</v>
      </c>
      <c r="K9275" t="str">
        <f>IF(J9275="Test", COUNTIF($J$10:J9275, "Test"),"")</f>
        <v/>
      </c>
      <c r="L9275" t="str">
        <f>IF(J9275="Control", COUNTIF($J$10:J9275, "Control"),"")</f>
        <v/>
      </c>
    </row>
    <row r="9276" spans="1:12">
      <c r="A9276" s="42">
        <v>1519001849</v>
      </c>
      <c r="B9276" s="42">
        <v>1</v>
      </c>
      <c r="C9276" s="42">
        <v>2899</v>
      </c>
      <c r="D9276" s="40" t="s">
        <v>362</v>
      </c>
      <c r="E9276" s="40" t="str">
        <f t="shared" si="722"/>
        <v>Out of test</v>
      </c>
      <c r="F9276" t="str">
        <f t="shared" si="720"/>
        <v>High</v>
      </c>
      <c r="G9276" t="str">
        <f t="shared" si="721"/>
        <v>Guangzhou_1_High</v>
      </c>
      <c r="H9276">
        <v>0.89842354063615648</v>
      </c>
      <c r="I9276">
        <f t="shared" si="724"/>
        <v>621</v>
      </c>
      <c r="J9276" t="str">
        <f t="shared" si="723"/>
        <v>Out of Test</v>
      </c>
      <c r="K9276" t="str">
        <f>IF(J9276="Test", COUNTIF($J$10:J9276, "Test"),"")</f>
        <v/>
      </c>
      <c r="L9276" t="str">
        <f>IF(J9276="Control", COUNTIF($J$10:J9276, "Control"),"")</f>
        <v/>
      </c>
    </row>
    <row r="9277" spans="1:12">
      <c r="A9277" s="42">
        <v>1511437496</v>
      </c>
      <c r="B9277" s="42">
        <v>1</v>
      </c>
      <c r="C9277" s="42">
        <v>2770</v>
      </c>
      <c r="D9277" s="40" t="s">
        <v>362</v>
      </c>
      <c r="E9277" s="40" t="str">
        <f t="shared" si="722"/>
        <v>Out of test</v>
      </c>
      <c r="F9277" t="str">
        <f t="shared" si="720"/>
        <v>High</v>
      </c>
      <c r="G9277" t="str">
        <f t="shared" si="721"/>
        <v>Guangzhou_1_High</v>
      </c>
      <c r="H9277">
        <v>0.89887951531648524</v>
      </c>
      <c r="I9277">
        <f t="shared" si="724"/>
        <v>622</v>
      </c>
      <c r="J9277" t="str">
        <f t="shared" si="723"/>
        <v>Out of Test</v>
      </c>
      <c r="K9277" t="str">
        <f>IF(J9277="Test", COUNTIF($J$10:J9277, "Test"),"")</f>
        <v/>
      </c>
      <c r="L9277" t="str">
        <f>IF(J9277="Control", COUNTIF($J$10:J9277, "Control"),"")</f>
        <v/>
      </c>
    </row>
    <row r="9278" spans="1:12">
      <c r="A9278" s="42">
        <v>1517360479</v>
      </c>
      <c r="B9278" s="42">
        <v>1</v>
      </c>
      <c r="C9278" s="42">
        <v>3417</v>
      </c>
      <c r="D9278" s="40" t="s">
        <v>362</v>
      </c>
      <c r="E9278" s="40" t="str">
        <f t="shared" si="722"/>
        <v>Out of test</v>
      </c>
      <c r="F9278" t="str">
        <f t="shared" si="720"/>
        <v>High</v>
      </c>
      <c r="G9278" t="str">
        <f t="shared" si="721"/>
        <v>Guangzhou_1_High</v>
      </c>
      <c r="H9278">
        <v>0.89932876848430932</v>
      </c>
      <c r="I9278">
        <f t="shared" si="724"/>
        <v>623</v>
      </c>
      <c r="J9278" t="str">
        <f t="shared" si="723"/>
        <v>Out of Test</v>
      </c>
      <c r="K9278" t="str">
        <f>IF(J9278="Test", COUNTIF($J$10:J9278, "Test"),"")</f>
        <v/>
      </c>
      <c r="L9278" t="str">
        <f>IF(J9278="Control", COUNTIF($J$10:J9278, "Control"),"")</f>
        <v/>
      </c>
    </row>
    <row r="9279" spans="1:12">
      <c r="A9279" s="42">
        <v>1515352789</v>
      </c>
      <c r="B9279" s="42">
        <v>1</v>
      </c>
      <c r="C9279" s="42">
        <v>3077</v>
      </c>
      <c r="D9279" s="40" t="s">
        <v>362</v>
      </c>
      <c r="E9279" s="40" t="str">
        <f t="shared" si="722"/>
        <v>Out of test</v>
      </c>
      <c r="F9279" t="str">
        <f t="shared" si="720"/>
        <v>High</v>
      </c>
      <c r="G9279" t="str">
        <f t="shared" si="721"/>
        <v>Guangzhou_1_High</v>
      </c>
      <c r="H9279">
        <v>0.8995648638111885</v>
      </c>
      <c r="I9279">
        <f t="shared" si="724"/>
        <v>624</v>
      </c>
      <c r="J9279" t="str">
        <f t="shared" si="723"/>
        <v>Out of Test</v>
      </c>
      <c r="K9279" t="str">
        <f>IF(J9279="Test", COUNTIF($J$10:J9279, "Test"),"")</f>
        <v/>
      </c>
      <c r="L9279" t="str">
        <f>IF(J9279="Control", COUNTIF($J$10:J9279, "Control"),"")</f>
        <v/>
      </c>
    </row>
    <row r="9280" spans="1:12">
      <c r="A9280" s="42">
        <v>1512201933</v>
      </c>
      <c r="B9280" s="42">
        <v>1</v>
      </c>
      <c r="C9280" s="42">
        <v>5281</v>
      </c>
      <c r="D9280" s="40" t="s">
        <v>362</v>
      </c>
      <c r="E9280" s="40" t="str">
        <f t="shared" si="722"/>
        <v>Out of test</v>
      </c>
      <c r="F9280" t="str">
        <f t="shared" si="720"/>
        <v>High</v>
      </c>
      <c r="G9280" t="str">
        <f t="shared" si="721"/>
        <v>Guangzhou_1_High</v>
      </c>
      <c r="H9280">
        <v>0.90074887526341274</v>
      </c>
      <c r="I9280">
        <f t="shared" si="724"/>
        <v>625</v>
      </c>
      <c r="J9280" t="str">
        <f t="shared" si="723"/>
        <v>Out of Test</v>
      </c>
      <c r="K9280" t="str">
        <f>IF(J9280="Test", COUNTIF($J$10:J9280, "Test"),"")</f>
        <v/>
      </c>
      <c r="L9280" t="str">
        <f>IF(J9280="Control", COUNTIF($J$10:J9280, "Control"),"")</f>
        <v/>
      </c>
    </row>
    <row r="9281" spans="1:12">
      <c r="A9281" s="42">
        <v>1514884256</v>
      </c>
      <c r="B9281" s="42">
        <v>1</v>
      </c>
      <c r="C9281" s="42">
        <v>3261</v>
      </c>
      <c r="D9281" s="40" t="s">
        <v>362</v>
      </c>
      <c r="E9281" s="40" t="str">
        <f t="shared" si="722"/>
        <v>Out of test</v>
      </c>
      <c r="F9281" t="str">
        <f t="shared" si="720"/>
        <v>High</v>
      </c>
      <c r="G9281" t="str">
        <f t="shared" si="721"/>
        <v>Guangzhou_1_High</v>
      </c>
      <c r="H9281">
        <v>0.90308515945412393</v>
      </c>
      <c r="I9281">
        <f t="shared" si="724"/>
        <v>626</v>
      </c>
      <c r="J9281" t="str">
        <f t="shared" si="723"/>
        <v>Out of Test</v>
      </c>
      <c r="K9281" t="str">
        <f>IF(J9281="Test", COUNTIF($J$10:J9281, "Test"),"")</f>
        <v/>
      </c>
      <c r="L9281" t="str">
        <f>IF(J9281="Control", COUNTIF($J$10:J9281, "Control"),"")</f>
        <v/>
      </c>
    </row>
    <row r="9282" spans="1:12">
      <c r="A9282" s="42">
        <v>1516464014</v>
      </c>
      <c r="B9282" s="42">
        <v>1</v>
      </c>
      <c r="C9282" s="42">
        <v>3841</v>
      </c>
      <c r="D9282" s="40" t="s">
        <v>362</v>
      </c>
      <c r="E9282" s="40" t="str">
        <f t="shared" si="722"/>
        <v>Out of test</v>
      </c>
      <c r="F9282" t="str">
        <f t="shared" si="720"/>
        <v>High</v>
      </c>
      <c r="G9282" t="str">
        <f t="shared" si="721"/>
        <v>Guangzhou_1_High</v>
      </c>
      <c r="H9282">
        <v>0.90438107569816617</v>
      </c>
      <c r="I9282">
        <f t="shared" si="724"/>
        <v>627</v>
      </c>
      <c r="J9282" t="str">
        <f t="shared" si="723"/>
        <v>Out of Test</v>
      </c>
      <c r="K9282" t="str">
        <f>IF(J9282="Test", COUNTIF($J$10:J9282, "Test"),"")</f>
        <v/>
      </c>
      <c r="L9282" t="str">
        <f>IF(J9282="Control", COUNTIF($J$10:J9282, "Control"),"")</f>
        <v/>
      </c>
    </row>
    <row r="9283" spans="1:12">
      <c r="A9283" s="42">
        <v>1513953443</v>
      </c>
      <c r="B9283" s="42">
        <v>1</v>
      </c>
      <c r="C9283" s="42">
        <v>2650</v>
      </c>
      <c r="D9283" s="40" t="s">
        <v>362</v>
      </c>
      <c r="E9283" s="40" t="str">
        <f t="shared" si="722"/>
        <v>Out of test</v>
      </c>
      <c r="F9283" t="str">
        <f t="shared" si="720"/>
        <v>High</v>
      </c>
      <c r="G9283" t="str">
        <f t="shared" si="721"/>
        <v>Guangzhou_1_High</v>
      </c>
      <c r="H9283">
        <v>0.90492639717334289</v>
      </c>
      <c r="I9283">
        <f t="shared" si="724"/>
        <v>628</v>
      </c>
      <c r="J9283" t="str">
        <f t="shared" si="723"/>
        <v>Out of Test</v>
      </c>
      <c r="K9283" t="str">
        <f>IF(J9283="Test", COUNTIF($J$10:J9283, "Test"),"")</f>
        <v/>
      </c>
      <c r="L9283" t="str">
        <f>IF(J9283="Control", COUNTIF($J$10:J9283, "Control"),"")</f>
        <v/>
      </c>
    </row>
    <row r="9284" spans="1:12">
      <c r="A9284" s="42">
        <v>1518730693</v>
      </c>
      <c r="B9284" s="42">
        <v>1</v>
      </c>
      <c r="C9284" s="42">
        <v>3088</v>
      </c>
      <c r="D9284" s="40" t="s">
        <v>362</v>
      </c>
      <c r="E9284" s="40" t="str">
        <f t="shared" si="722"/>
        <v>Out of test</v>
      </c>
      <c r="F9284" t="str">
        <f t="shared" si="720"/>
        <v>High</v>
      </c>
      <c r="G9284" t="str">
        <f t="shared" si="721"/>
        <v>Guangzhou_1_High</v>
      </c>
      <c r="H9284">
        <v>0.90937851436372974</v>
      </c>
      <c r="I9284">
        <f t="shared" si="724"/>
        <v>629</v>
      </c>
      <c r="J9284" t="str">
        <f t="shared" si="723"/>
        <v>Out of Test</v>
      </c>
      <c r="K9284" t="str">
        <f>IF(J9284="Test", COUNTIF($J$10:J9284, "Test"),"")</f>
        <v/>
      </c>
      <c r="L9284" t="str">
        <f>IF(J9284="Control", COUNTIF($J$10:J9284, "Control"),"")</f>
        <v/>
      </c>
    </row>
    <row r="9285" spans="1:12">
      <c r="A9285" s="42">
        <v>1512285818</v>
      </c>
      <c r="B9285" s="42">
        <v>1</v>
      </c>
      <c r="C9285" s="42">
        <v>3257</v>
      </c>
      <c r="D9285" s="40" t="s">
        <v>362</v>
      </c>
      <c r="E9285" s="40" t="str">
        <f t="shared" si="722"/>
        <v>Out of test</v>
      </c>
      <c r="F9285" t="str">
        <f t="shared" si="720"/>
        <v>High</v>
      </c>
      <c r="G9285" t="str">
        <f t="shared" si="721"/>
        <v>Guangzhou_1_High</v>
      </c>
      <c r="H9285">
        <v>0.90959042457283701</v>
      </c>
      <c r="I9285">
        <f t="shared" si="724"/>
        <v>630</v>
      </c>
      <c r="J9285" t="str">
        <f t="shared" si="723"/>
        <v>Out of Test</v>
      </c>
      <c r="K9285" t="str">
        <f>IF(J9285="Test", COUNTIF($J$10:J9285, "Test"),"")</f>
        <v/>
      </c>
      <c r="L9285" t="str">
        <f>IF(J9285="Control", COUNTIF($J$10:J9285, "Control"),"")</f>
        <v/>
      </c>
    </row>
    <row r="9286" spans="1:12">
      <c r="A9286" s="42">
        <v>1519419765</v>
      </c>
      <c r="B9286" s="42">
        <v>1</v>
      </c>
      <c r="C9286" s="42">
        <v>2903</v>
      </c>
      <c r="D9286" s="40" t="s">
        <v>362</v>
      </c>
      <c r="E9286" s="40" t="str">
        <f t="shared" si="722"/>
        <v>Out of test</v>
      </c>
      <c r="F9286" t="str">
        <f t="shared" si="720"/>
        <v>High</v>
      </c>
      <c r="G9286" t="str">
        <f t="shared" si="721"/>
        <v>Guangzhou_1_High</v>
      </c>
      <c r="H9286">
        <v>0.91168540755459904</v>
      </c>
      <c r="I9286">
        <f t="shared" si="724"/>
        <v>631</v>
      </c>
      <c r="J9286" t="str">
        <f t="shared" si="723"/>
        <v>Out of Test</v>
      </c>
      <c r="K9286" t="str">
        <f>IF(J9286="Test", COUNTIF($J$10:J9286, "Test"),"")</f>
        <v/>
      </c>
      <c r="L9286" t="str">
        <f>IF(J9286="Control", COUNTIF($J$10:J9286, "Control"),"")</f>
        <v/>
      </c>
    </row>
    <row r="9287" spans="1:12">
      <c r="A9287" s="42">
        <v>1518875199</v>
      </c>
      <c r="B9287" s="42">
        <v>1</v>
      </c>
      <c r="C9287" s="42">
        <v>3107</v>
      </c>
      <c r="D9287" s="40" t="s">
        <v>362</v>
      </c>
      <c r="E9287" s="40" t="str">
        <f t="shared" si="722"/>
        <v>Out of test</v>
      </c>
      <c r="F9287" t="str">
        <f t="shared" si="720"/>
        <v>High</v>
      </c>
      <c r="G9287" t="str">
        <f t="shared" si="721"/>
        <v>Guangzhou_1_High</v>
      </c>
      <c r="H9287">
        <v>0.91257417794235407</v>
      </c>
      <c r="I9287">
        <f t="shared" si="724"/>
        <v>632</v>
      </c>
      <c r="J9287" t="str">
        <f t="shared" si="723"/>
        <v>Out of Test</v>
      </c>
      <c r="K9287" t="str">
        <f>IF(J9287="Test", COUNTIF($J$10:J9287, "Test"),"")</f>
        <v/>
      </c>
      <c r="L9287" t="str">
        <f>IF(J9287="Control", COUNTIF($J$10:J9287, "Control"),"")</f>
        <v/>
      </c>
    </row>
    <row r="9288" spans="1:12">
      <c r="A9288" s="42">
        <v>1514325374</v>
      </c>
      <c r="B9288" s="42">
        <v>1</v>
      </c>
      <c r="C9288" s="42">
        <v>3524</v>
      </c>
      <c r="D9288" s="40" t="s">
        <v>362</v>
      </c>
      <c r="E9288" s="40" t="str">
        <f t="shared" si="722"/>
        <v>Out of test</v>
      </c>
      <c r="F9288" t="str">
        <f t="shared" si="720"/>
        <v>High</v>
      </c>
      <c r="G9288" t="str">
        <f t="shared" si="721"/>
        <v>Guangzhou_1_High</v>
      </c>
      <c r="H9288">
        <v>0.91333208139363453</v>
      </c>
      <c r="I9288">
        <f t="shared" si="724"/>
        <v>633</v>
      </c>
      <c r="J9288" t="str">
        <f t="shared" si="723"/>
        <v>Out of Test</v>
      </c>
      <c r="K9288" t="str">
        <f>IF(J9288="Test", COUNTIF($J$10:J9288, "Test"),"")</f>
        <v/>
      </c>
      <c r="L9288" t="str">
        <f>IF(J9288="Control", COUNTIF($J$10:J9288, "Control"),"")</f>
        <v/>
      </c>
    </row>
    <row r="9289" spans="1:12">
      <c r="A9289" s="42">
        <v>1517424977</v>
      </c>
      <c r="B9289" s="42">
        <v>1</v>
      </c>
      <c r="C9289" s="42">
        <v>2903</v>
      </c>
      <c r="D9289" s="40" t="s">
        <v>362</v>
      </c>
      <c r="E9289" s="40" t="str">
        <f t="shared" si="722"/>
        <v>Out of test</v>
      </c>
      <c r="F9289" t="str">
        <f t="shared" si="720"/>
        <v>High</v>
      </c>
      <c r="G9289" t="str">
        <f t="shared" si="721"/>
        <v>Guangzhou_1_High</v>
      </c>
      <c r="H9289">
        <v>0.91359670935994153</v>
      </c>
      <c r="I9289">
        <f t="shared" si="724"/>
        <v>634</v>
      </c>
      <c r="J9289" t="str">
        <f t="shared" si="723"/>
        <v>Out of Test</v>
      </c>
      <c r="K9289" t="str">
        <f>IF(J9289="Test", COUNTIF($J$10:J9289, "Test"),"")</f>
        <v/>
      </c>
      <c r="L9289" t="str">
        <f>IF(J9289="Control", COUNTIF($J$10:J9289, "Control"),"")</f>
        <v/>
      </c>
    </row>
    <row r="9290" spans="1:12">
      <c r="A9290" s="42">
        <v>1516946908</v>
      </c>
      <c r="B9290" s="42">
        <v>1</v>
      </c>
      <c r="C9290" s="42">
        <v>2986</v>
      </c>
      <c r="D9290" s="40" t="s">
        <v>362</v>
      </c>
      <c r="E9290" s="40" t="str">
        <f t="shared" si="722"/>
        <v>Out of test</v>
      </c>
      <c r="F9290" t="str">
        <f t="shared" ref="F9290:F9353" si="725">_xlfn.IFS(C9290&lt;1069, "Low", C9290&lt;2277, "Mid", C9290&gt;=2277, "High")</f>
        <v>High</v>
      </c>
      <c r="G9290" t="str">
        <f t="shared" ref="G9290:G9353" si="726">D9290&amp;"_"&amp;B9290&amp;"_"&amp;F9290</f>
        <v>Guangzhou_1_High</v>
      </c>
      <c r="H9290">
        <v>0.91490451674821915</v>
      </c>
      <c r="I9290">
        <f t="shared" si="724"/>
        <v>635</v>
      </c>
      <c r="J9290" t="str">
        <f t="shared" si="723"/>
        <v>Out of Test</v>
      </c>
      <c r="K9290" t="str">
        <f>IF(J9290="Test", COUNTIF($J$10:J9290, "Test"),"")</f>
        <v/>
      </c>
      <c r="L9290" t="str">
        <f>IF(J9290="Control", COUNTIF($J$10:J9290, "Control"),"")</f>
        <v/>
      </c>
    </row>
    <row r="9291" spans="1:12">
      <c r="A9291" s="42">
        <v>1517998894</v>
      </c>
      <c r="B9291" s="42">
        <v>1</v>
      </c>
      <c r="C9291" s="42">
        <v>3961</v>
      </c>
      <c r="D9291" s="40" t="s">
        <v>362</v>
      </c>
      <c r="E9291" s="40" t="str">
        <f t="shared" ref="E9291:E9354" si="727">IF(AND(J9291="Test",K9291&lt;=3000),"Test",IF(AND(J9291="Control",L9291&lt;=3000),"Control","Out of test"))</f>
        <v>Out of test</v>
      </c>
      <c r="F9291" t="str">
        <f t="shared" si="725"/>
        <v>High</v>
      </c>
      <c r="G9291" t="str">
        <f t="shared" si="726"/>
        <v>Guangzhou_1_High</v>
      </c>
      <c r="H9291">
        <v>0.91602788394388812</v>
      </c>
      <c r="I9291">
        <f t="shared" si="724"/>
        <v>636</v>
      </c>
      <c r="J9291" t="str">
        <f t="shared" ref="J9291:J9354" si="728">IF(I9291&lt;=250, IF(MOD(I9291,2)=1, "Test", "Control"),"Out of Test")</f>
        <v>Out of Test</v>
      </c>
      <c r="K9291" t="str">
        <f>IF(J9291="Test", COUNTIF($J$10:J9291, "Test"),"")</f>
        <v/>
      </c>
      <c r="L9291" t="str">
        <f>IF(J9291="Control", COUNTIF($J$10:J9291, "Control"),"")</f>
        <v/>
      </c>
    </row>
    <row r="9292" spans="1:12">
      <c r="A9292" s="42">
        <v>1514200319</v>
      </c>
      <c r="B9292" s="42">
        <v>1</v>
      </c>
      <c r="C9292" s="42">
        <v>2919</v>
      </c>
      <c r="D9292" s="40" t="s">
        <v>362</v>
      </c>
      <c r="E9292" s="40" t="str">
        <f t="shared" si="727"/>
        <v>Out of test</v>
      </c>
      <c r="F9292" t="str">
        <f t="shared" si="725"/>
        <v>High</v>
      </c>
      <c r="G9292" t="str">
        <f t="shared" si="726"/>
        <v>Guangzhou_1_High</v>
      </c>
      <c r="H9292">
        <v>0.91653999098093075</v>
      </c>
      <c r="I9292">
        <f t="shared" ref="I9292:I9355" si="729">IF(G9292=G9291, I9291+1, 1)</f>
        <v>637</v>
      </c>
      <c r="J9292" t="str">
        <f t="shared" si="728"/>
        <v>Out of Test</v>
      </c>
      <c r="K9292" t="str">
        <f>IF(J9292="Test", COUNTIF($J$10:J9292, "Test"),"")</f>
        <v/>
      </c>
      <c r="L9292" t="str">
        <f>IF(J9292="Control", COUNTIF($J$10:J9292, "Control"),"")</f>
        <v/>
      </c>
    </row>
    <row r="9293" spans="1:12">
      <c r="A9293" s="42">
        <v>1517270533</v>
      </c>
      <c r="B9293" s="42">
        <v>1</v>
      </c>
      <c r="C9293" s="42">
        <v>2529</v>
      </c>
      <c r="D9293" s="40" t="s">
        <v>362</v>
      </c>
      <c r="E9293" s="40" t="str">
        <f t="shared" si="727"/>
        <v>Out of test</v>
      </c>
      <c r="F9293" t="str">
        <f t="shared" si="725"/>
        <v>High</v>
      </c>
      <c r="G9293" t="str">
        <f t="shared" si="726"/>
        <v>Guangzhou_1_High</v>
      </c>
      <c r="H9293">
        <v>0.91667884479942396</v>
      </c>
      <c r="I9293">
        <f t="shared" si="729"/>
        <v>638</v>
      </c>
      <c r="J9293" t="str">
        <f t="shared" si="728"/>
        <v>Out of Test</v>
      </c>
      <c r="K9293" t="str">
        <f>IF(J9293="Test", COUNTIF($J$10:J9293, "Test"),"")</f>
        <v/>
      </c>
      <c r="L9293" t="str">
        <f>IF(J9293="Control", COUNTIF($J$10:J9293, "Control"),"")</f>
        <v/>
      </c>
    </row>
    <row r="9294" spans="1:12">
      <c r="A9294" s="42">
        <v>1513984179</v>
      </c>
      <c r="B9294" s="42">
        <v>1</v>
      </c>
      <c r="C9294" s="42">
        <v>2580</v>
      </c>
      <c r="D9294" s="40" t="s">
        <v>362</v>
      </c>
      <c r="E9294" s="40" t="str">
        <f t="shared" si="727"/>
        <v>Out of test</v>
      </c>
      <c r="F9294" t="str">
        <f t="shared" si="725"/>
        <v>High</v>
      </c>
      <c r="G9294" t="str">
        <f t="shared" si="726"/>
        <v>Guangzhou_1_High</v>
      </c>
      <c r="H9294">
        <v>0.91714210714802713</v>
      </c>
      <c r="I9294">
        <f t="shared" si="729"/>
        <v>639</v>
      </c>
      <c r="J9294" t="str">
        <f t="shared" si="728"/>
        <v>Out of Test</v>
      </c>
      <c r="K9294" t="str">
        <f>IF(J9294="Test", COUNTIF($J$10:J9294, "Test"),"")</f>
        <v/>
      </c>
      <c r="L9294" t="str">
        <f>IF(J9294="Control", COUNTIF($J$10:J9294, "Control"),"")</f>
        <v/>
      </c>
    </row>
    <row r="9295" spans="1:12">
      <c r="A9295" s="42">
        <v>1517793339</v>
      </c>
      <c r="B9295" s="42">
        <v>1</v>
      </c>
      <c r="C9295" s="42">
        <v>2548</v>
      </c>
      <c r="D9295" s="40" t="s">
        <v>362</v>
      </c>
      <c r="E9295" s="40" t="str">
        <f t="shared" si="727"/>
        <v>Out of test</v>
      </c>
      <c r="F9295" t="str">
        <f t="shared" si="725"/>
        <v>High</v>
      </c>
      <c r="G9295" t="str">
        <f t="shared" si="726"/>
        <v>Guangzhou_1_High</v>
      </c>
      <c r="H9295">
        <v>0.92106868358300553</v>
      </c>
      <c r="I9295">
        <f t="shared" si="729"/>
        <v>640</v>
      </c>
      <c r="J9295" t="str">
        <f t="shared" si="728"/>
        <v>Out of Test</v>
      </c>
      <c r="K9295" t="str">
        <f>IF(J9295="Test", COUNTIF($J$10:J9295, "Test"),"")</f>
        <v/>
      </c>
      <c r="L9295" t="str">
        <f>IF(J9295="Control", COUNTIF($J$10:J9295, "Control"),"")</f>
        <v/>
      </c>
    </row>
    <row r="9296" spans="1:12">
      <c r="A9296" s="42">
        <v>1519722926</v>
      </c>
      <c r="B9296" s="42">
        <v>1</v>
      </c>
      <c r="C9296" s="42">
        <v>3290</v>
      </c>
      <c r="D9296" s="40" t="s">
        <v>362</v>
      </c>
      <c r="E9296" s="40" t="str">
        <f t="shared" si="727"/>
        <v>Out of test</v>
      </c>
      <c r="F9296" t="str">
        <f t="shared" si="725"/>
        <v>High</v>
      </c>
      <c r="G9296" t="str">
        <f t="shared" si="726"/>
        <v>Guangzhou_1_High</v>
      </c>
      <c r="H9296">
        <v>0.92192906124183704</v>
      </c>
      <c r="I9296">
        <f t="shared" si="729"/>
        <v>641</v>
      </c>
      <c r="J9296" t="str">
        <f t="shared" si="728"/>
        <v>Out of Test</v>
      </c>
      <c r="K9296" t="str">
        <f>IF(J9296="Test", COUNTIF($J$10:J9296, "Test"),"")</f>
        <v/>
      </c>
      <c r="L9296" t="str">
        <f>IF(J9296="Control", COUNTIF($J$10:J9296, "Control"),"")</f>
        <v/>
      </c>
    </row>
    <row r="9297" spans="1:12">
      <c r="A9297" s="42">
        <v>1512566589</v>
      </c>
      <c r="B9297" s="42">
        <v>1</v>
      </c>
      <c r="C9297" s="42">
        <v>2599</v>
      </c>
      <c r="D9297" s="40" t="s">
        <v>362</v>
      </c>
      <c r="E9297" s="40" t="str">
        <f t="shared" si="727"/>
        <v>Out of test</v>
      </c>
      <c r="F9297" t="str">
        <f t="shared" si="725"/>
        <v>High</v>
      </c>
      <c r="G9297" t="str">
        <f t="shared" si="726"/>
        <v>Guangzhou_1_High</v>
      </c>
      <c r="H9297">
        <v>0.92536493361954153</v>
      </c>
      <c r="I9297">
        <f t="shared" si="729"/>
        <v>642</v>
      </c>
      <c r="J9297" t="str">
        <f t="shared" si="728"/>
        <v>Out of Test</v>
      </c>
      <c r="K9297" t="str">
        <f>IF(J9297="Test", COUNTIF($J$10:J9297, "Test"),"")</f>
        <v/>
      </c>
      <c r="L9297" t="str">
        <f>IF(J9297="Control", COUNTIF($J$10:J9297, "Control"),"")</f>
        <v/>
      </c>
    </row>
    <row r="9298" spans="1:12">
      <c r="A9298" s="42">
        <v>1516111846</v>
      </c>
      <c r="B9298" s="42">
        <v>1</v>
      </c>
      <c r="C9298" s="42">
        <v>2591</v>
      </c>
      <c r="D9298" s="40" t="s">
        <v>362</v>
      </c>
      <c r="E9298" s="40" t="str">
        <f t="shared" si="727"/>
        <v>Out of test</v>
      </c>
      <c r="F9298" t="str">
        <f t="shared" si="725"/>
        <v>High</v>
      </c>
      <c r="G9298" t="str">
        <f t="shared" si="726"/>
        <v>Guangzhou_1_High</v>
      </c>
      <c r="H9298">
        <v>0.92619167397378965</v>
      </c>
      <c r="I9298">
        <f t="shared" si="729"/>
        <v>643</v>
      </c>
      <c r="J9298" t="str">
        <f t="shared" si="728"/>
        <v>Out of Test</v>
      </c>
      <c r="K9298" t="str">
        <f>IF(J9298="Test", COUNTIF($J$10:J9298, "Test"),"")</f>
        <v/>
      </c>
      <c r="L9298" t="str">
        <f>IF(J9298="Control", COUNTIF($J$10:J9298, "Control"),"")</f>
        <v/>
      </c>
    </row>
    <row r="9299" spans="1:12">
      <c r="A9299" s="42">
        <v>1515186084</v>
      </c>
      <c r="B9299" s="42">
        <v>1</v>
      </c>
      <c r="C9299" s="42">
        <v>3210</v>
      </c>
      <c r="D9299" s="40" t="s">
        <v>362</v>
      </c>
      <c r="E9299" s="40" t="str">
        <f t="shared" si="727"/>
        <v>Out of test</v>
      </c>
      <c r="F9299" t="str">
        <f t="shared" si="725"/>
        <v>High</v>
      </c>
      <c r="G9299" t="str">
        <f t="shared" si="726"/>
        <v>Guangzhou_1_High</v>
      </c>
      <c r="H9299">
        <v>0.92690625796321002</v>
      </c>
      <c r="I9299">
        <f t="shared" si="729"/>
        <v>644</v>
      </c>
      <c r="J9299" t="str">
        <f t="shared" si="728"/>
        <v>Out of Test</v>
      </c>
      <c r="K9299" t="str">
        <f>IF(J9299="Test", COUNTIF($J$10:J9299, "Test"),"")</f>
        <v/>
      </c>
      <c r="L9299" t="str">
        <f>IF(J9299="Control", COUNTIF($J$10:J9299, "Control"),"")</f>
        <v/>
      </c>
    </row>
    <row r="9300" spans="1:12">
      <c r="A9300" s="42">
        <v>1512576145</v>
      </c>
      <c r="B9300" s="42">
        <v>1</v>
      </c>
      <c r="C9300" s="42">
        <v>2355</v>
      </c>
      <c r="D9300" s="40" t="s">
        <v>362</v>
      </c>
      <c r="E9300" s="40" t="str">
        <f t="shared" si="727"/>
        <v>Out of test</v>
      </c>
      <c r="F9300" t="str">
        <f t="shared" si="725"/>
        <v>High</v>
      </c>
      <c r="G9300" t="str">
        <f t="shared" si="726"/>
        <v>Guangzhou_1_High</v>
      </c>
      <c r="H9300">
        <v>0.92846435301184815</v>
      </c>
      <c r="I9300">
        <f t="shared" si="729"/>
        <v>645</v>
      </c>
      <c r="J9300" t="str">
        <f t="shared" si="728"/>
        <v>Out of Test</v>
      </c>
      <c r="K9300" t="str">
        <f>IF(J9300="Test", COUNTIF($J$10:J9300, "Test"),"")</f>
        <v/>
      </c>
      <c r="L9300" t="str">
        <f>IF(J9300="Control", COUNTIF($J$10:J9300, "Control"),"")</f>
        <v/>
      </c>
    </row>
    <row r="9301" spans="1:12">
      <c r="A9301" s="42">
        <v>1512413033</v>
      </c>
      <c r="B9301" s="42">
        <v>1</v>
      </c>
      <c r="C9301" s="42">
        <v>3584</v>
      </c>
      <c r="D9301" s="40" t="s">
        <v>362</v>
      </c>
      <c r="E9301" s="40" t="str">
        <f t="shared" si="727"/>
        <v>Out of test</v>
      </c>
      <c r="F9301" t="str">
        <f t="shared" si="725"/>
        <v>High</v>
      </c>
      <c r="G9301" t="str">
        <f t="shared" si="726"/>
        <v>Guangzhou_1_High</v>
      </c>
      <c r="H9301">
        <v>0.92916600209611944</v>
      </c>
      <c r="I9301">
        <f t="shared" si="729"/>
        <v>646</v>
      </c>
      <c r="J9301" t="str">
        <f t="shared" si="728"/>
        <v>Out of Test</v>
      </c>
      <c r="K9301" t="str">
        <f>IF(J9301="Test", COUNTIF($J$10:J9301, "Test"),"")</f>
        <v/>
      </c>
      <c r="L9301" t="str">
        <f>IF(J9301="Control", COUNTIF($J$10:J9301, "Control"),"")</f>
        <v/>
      </c>
    </row>
    <row r="9302" spans="1:12">
      <c r="A9302" s="42">
        <v>1512996229</v>
      </c>
      <c r="B9302" s="42">
        <v>1</v>
      </c>
      <c r="C9302" s="42">
        <v>2490</v>
      </c>
      <c r="D9302" s="40" t="s">
        <v>362</v>
      </c>
      <c r="E9302" s="40" t="str">
        <f t="shared" si="727"/>
        <v>Out of test</v>
      </c>
      <c r="F9302" t="str">
        <f t="shared" si="725"/>
        <v>High</v>
      </c>
      <c r="G9302" t="str">
        <f t="shared" si="726"/>
        <v>Guangzhou_1_High</v>
      </c>
      <c r="H9302">
        <v>0.93087451477002803</v>
      </c>
      <c r="I9302">
        <f t="shared" si="729"/>
        <v>647</v>
      </c>
      <c r="J9302" t="str">
        <f t="shared" si="728"/>
        <v>Out of Test</v>
      </c>
      <c r="K9302" t="str">
        <f>IF(J9302="Test", COUNTIF($J$10:J9302, "Test"),"")</f>
        <v/>
      </c>
      <c r="L9302" t="str">
        <f>IF(J9302="Control", COUNTIF($J$10:J9302, "Control"),"")</f>
        <v/>
      </c>
    </row>
    <row r="9303" spans="1:12">
      <c r="A9303" s="42">
        <v>1511869638</v>
      </c>
      <c r="B9303" s="42">
        <v>1</v>
      </c>
      <c r="C9303" s="42">
        <v>3715</v>
      </c>
      <c r="D9303" s="40" t="s">
        <v>362</v>
      </c>
      <c r="E9303" s="40" t="str">
        <f t="shared" si="727"/>
        <v>Out of test</v>
      </c>
      <c r="F9303" t="str">
        <f t="shared" si="725"/>
        <v>High</v>
      </c>
      <c r="G9303" t="str">
        <f t="shared" si="726"/>
        <v>Guangzhou_1_High</v>
      </c>
      <c r="H9303">
        <v>0.93155713800863738</v>
      </c>
      <c r="I9303">
        <f t="shared" si="729"/>
        <v>648</v>
      </c>
      <c r="J9303" t="str">
        <f t="shared" si="728"/>
        <v>Out of Test</v>
      </c>
      <c r="K9303" t="str">
        <f>IF(J9303="Test", COUNTIF($J$10:J9303, "Test"),"")</f>
        <v/>
      </c>
      <c r="L9303" t="str">
        <f>IF(J9303="Control", COUNTIF($J$10:J9303, "Control"),"")</f>
        <v/>
      </c>
    </row>
    <row r="9304" spans="1:12">
      <c r="A9304" s="42">
        <v>1513096647</v>
      </c>
      <c r="B9304" s="42">
        <v>1</v>
      </c>
      <c r="C9304" s="42">
        <v>2325</v>
      </c>
      <c r="D9304" s="40" t="s">
        <v>362</v>
      </c>
      <c r="E9304" s="40" t="str">
        <f t="shared" si="727"/>
        <v>Out of test</v>
      </c>
      <c r="F9304" t="str">
        <f t="shared" si="725"/>
        <v>High</v>
      </c>
      <c r="G9304" t="str">
        <f t="shared" si="726"/>
        <v>Guangzhou_1_High</v>
      </c>
      <c r="H9304">
        <v>0.93227728114738773</v>
      </c>
      <c r="I9304">
        <f t="shared" si="729"/>
        <v>649</v>
      </c>
      <c r="J9304" t="str">
        <f t="shared" si="728"/>
        <v>Out of Test</v>
      </c>
      <c r="K9304" t="str">
        <f>IF(J9304="Test", COUNTIF($J$10:J9304, "Test"),"")</f>
        <v/>
      </c>
      <c r="L9304" t="str">
        <f>IF(J9304="Control", COUNTIF($J$10:J9304, "Control"),"")</f>
        <v/>
      </c>
    </row>
    <row r="9305" spans="1:12">
      <c r="A9305" s="42">
        <v>1517658375</v>
      </c>
      <c r="B9305" s="42">
        <v>1</v>
      </c>
      <c r="C9305" s="42">
        <v>2437</v>
      </c>
      <c r="D9305" s="40" t="s">
        <v>362</v>
      </c>
      <c r="E9305" s="40" t="str">
        <f t="shared" si="727"/>
        <v>Out of test</v>
      </c>
      <c r="F9305" t="str">
        <f t="shared" si="725"/>
        <v>High</v>
      </c>
      <c r="G9305" t="str">
        <f t="shared" si="726"/>
        <v>Guangzhou_1_High</v>
      </c>
      <c r="H9305">
        <v>0.9327877113098979</v>
      </c>
      <c r="I9305">
        <f t="shared" si="729"/>
        <v>650</v>
      </c>
      <c r="J9305" t="str">
        <f t="shared" si="728"/>
        <v>Out of Test</v>
      </c>
      <c r="K9305" t="str">
        <f>IF(J9305="Test", COUNTIF($J$10:J9305, "Test"),"")</f>
        <v/>
      </c>
      <c r="L9305" t="str">
        <f>IF(J9305="Control", COUNTIF($J$10:J9305, "Control"),"")</f>
        <v/>
      </c>
    </row>
    <row r="9306" spans="1:12">
      <c r="A9306" s="42">
        <v>1512306835</v>
      </c>
      <c r="B9306" s="42">
        <v>1</v>
      </c>
      <c r="C9306" s="42">
        <v>2870</v>
      </c>
      <c r="D9306" s="40" t="s">
        <v>362</v>
      </c>
      <c r="E9306" s="40" t="str">
        <f t="shared" si="727"/>
        <v>Out of test</v>
      </c>
      <c r="F9306" t="str">
        <f t="shared" si="725"/>
        <v>High</v>
      </c>
      <c r="G9306" t="str">
        <f t="shared" si="726"/>
        <v>Guangzhou_1_High</v>
      </c>
      <c r="H9306">
        <v>0.93307845564830449</v>
      </c>
      <c r="I9306">
        <f t="shared" si="729"/>
        <v>651</v>
      </c>
      <c r="J9306" t="str">
        <f t="shared" si="728"/>
        <v>Out of Test</v>
      </c>
      <c r="K9306" t="str">
        <f>IF(J9306="Test", COUNTIF($J$10:J9306, "Test"),"")</f>
        <v/>
      </c>
      <c r="L9306" t="str">
        <f>IF(J9306="Control", COUNTIF($J$10:J9306, "Control"),"")</f>
        <v/>
      </c>
    </row>
    <row r="9307" spans="1:12">
      <c r="A9307" s="42">
        <v>1517255278</v>
      </c>
      <c r="B9307" s="42">
        <v>1</v>
      </c>
      <c r="C9307" s="42">
        <v>2462</v>
      </c>
      <c r="D9307" s="40" t="s">
        <v>362</v>
      </c>
      <c r="E9307" s="40" t="str">
        <f t="shared" si="727"/>
        <v>Out of test</v>
      </c>
      <c r="F9307" t="str">
        <f t="shared" si="725"/>
        <v>High</v>
      </c>
      <c r="G9307" t="str">
        <f t="shared" si="726"/>
        <v>Guangzhou_1_High</v>
      </c>
      <c r="H9307">
        <v>0.93317531261315123</v>
      </c>
      <c r="I9307">
        <f t="shared" si="729"/>
        <v>652</v>
      </c>
      <c r="J9307" t="str">
        <f t="shared" si="728"/>
        <v>Out of Test</v>
      </c>
      <c r="K9307" t="str">
        <f>IF(J9307="Test", COUNTIF($J$10:J9307, "Test"),"")</f>
        <v/>
      </c>
      <c r="L9307" t="str">
        <f>IF(J9307="Control", COUNTIF($J$10:J9307, "Control"),"")</f>
        <v/>
      </c>
    </row>
    <row r="9308" spans="1:12">
      <c r="A9308" s="42">
        <v>1514373785</v>
      </c>
      <c r="B9308" s="42">
        <v>1</v>
      </c>
      <c r="C9308" s="42">
        <v>2549</v>
      </c>
      <c r="D9308" s="40" t="s">
        <v>362</v>
      </c>
      <c r="E9308" s="40" t="str">
        <f t="shared" si="727"/>
        <v>Out of test</v>
      </c>
      <c r="F9308" t="str">
        <f t="shared" si="725"/>
        <v>High</v>
      </c>
      <c r="G9308" t="str">
        <f t="shared" si="726"/>
        <v>Guangzhou_1_High</v>
      </c>
      <c r="H9308">
        <v>0.93845224662803572</v>
      </c>
      <c r="I9308">
        <f t="shared" si="729"/>
        <v>653</v>
      </c>
      <c r="J9308" t="str">
        <f t="shared" si="728"/>
        <v>Out of Test</v>
      </c>
      <c r="K9308" t="str">
        <f>IF(J9308="Test", COUNTIF($J$10:J9308, "Test"),"")</f>
        <v/>
      </c>
      <c r="L9308" t="str">
        <f>IF(J9308="Control", COUNTIF($J$10:J9308, "Control"),"")</f>
        <v/>
      </c>
    </row>
    <row r="9309" spans="1:12">
      <c r="A9309" s="42">
        <v>1516683524</v>
      </c>
      <c r="B9309" s="42">
        <v>1</v>
      </c>
      <c r="C9309" s="42">
        <v>4481</v>
      </c>
      <c r="D9309" s="40" t="s">
        <v>362</v>
      </c>
      <c r="E9309" s="40" t="str">
        <f t="shared" si="727"/>
        <v>Out of test</v>
      </c>
      <c r="F9309" t="str">
        <f t="shared" si="725"/>
        <v>High</v>
      </c>
      <c r="G9309" t="str">
        <f t="shared" si="726"/>
        <v>Guangzhou_1_High</v>
      </c>
      <c r="H9309">
        <v>0.93932750940472631</v>
      </c>
      <c r="I9309">
        <f t="shared" si="729"/>
        <v>654</v>
      </c>
      <c r="J9309" t="str">
        <f t="shared" si="728"/>
        <v>Out of Test</v>
      </c>
      <c r="K9309" t="str">
        <f>IF(J9309="Test", COUNTIF($J$10:J9309, "Test"),"")</f>
        <v/>
      </c>
      <c r="L9309" t="str">
        <f>IF(J9309="Control", COUNTIF($J$10:J9309, "Control"),"")</f>
        <v/>
      </c>
    </row>
    <row r="9310" spans="1:12">
      <c r="A9310" s="42">
        <v>1515371906</v>
      </c>
      <c r="B9310" s="42">
        <v>1</v>
      </c>
      <c r="C9310" s="42">
        <v>3578</v>
      </c>
      <c r="D9310" s="40" t="s">
        <v>362</v>
      </c>
      <c r="E9310" s="40" t="str">
        <f t="shared" si="727"/>
        <v>Out of test</v>
      </c>
      <c r="F9310" t="str">
        <f t="shared" si="725"/>
        <v>High</v>
      </c>
      <c r="G9310" t="str">
        <f t="shared" si="726"/>
        <v>Guangzhou_1_High</v>
      </c>
      <c r="H9310">
        <v>0.94411836058595489</v>
      </c>
      <c r="I9310">
        <f t="shared" si="729"/>
        <v>655</v>
      </c>
      <c r="J9310" t="str">
        <f t="shared" si="728"/>
        <v>Out of Test</v>
      </c>
      <c r="K9310" t="str">
        <f>IF(J9310="Test", COUNTIF($J$10:J9310, "Test"),"")</f>
        <v/>
      </c>
      <c r="L9310" t="str">
        <f>IF(J9310="Control", COUNTIF($J$10:J9310, "Control"),"")</f>
        <v/>
      </c>
    </row>
    <row r="9311" spans="1:12">
      <c r="A9311" s="42">
        <v>1514355778</v>
      </c>
      <c r="B9311" s="42">
        <v>1</v>
      </c>
      <c r="C9311" s="42">
        <v>4228</v>
      </c>
      <c r="D9311" s="40" t="s">
        <v>362</v>
      </c>
      <c r="E9311" s="40" t="str">
        <f t="shared" si="727"/>
        <v>Out of test</v>
      </c>
      <c r="F9311" t="str">
        <f t="shared" si="725"/>
        <v>High</v>
      </c>
      <c r="G9311" t="str">
        <f t="shared" si="726"/>
        <v>Guangzhou_1_High</v>
      </c>
      <c r="H9311">
        <v>0.94525394660739137</v>
      </c>
      <c r="I9311">
        <f t="shared" si="729"/>
        <v>656</v>
      </c>
      <c r="J9311" t="str">
        <f t="shared" si="728"/>
        <v>Out of Test</v>
      </c>
      <c r="K9311" t="str">
        <f>IF(J9311="Test", COUNTIF($J$10:J9311, "Test"),"")</f>
        <v/>
      </c>
      <c r="L9311" t="str">
        <f>IF(J9311="Control", COUNTIF($J$10:J9311, "Control"),"")</f>
        <v/>
      </c>
    </row>
    <row r="9312" spans="1:12">
      <c r="A9312" s="42">
        <v>1514778176</v>
      </c>
      <c r="B9312" s="42">
        <v>1</v>
      </c>
      <c r="C9312" s="42">
        <v>2843</v>
      </c>
      <c r="D9312" s="40" t="s">
        <v>362</v>
      </c>
      <c r="E9312" s="40" t="str">
        <f t="shared" si="727"/>
        <v>Out of test</v>
      </c>
      <c r="F9312" t="str">
        <f t="shared" si="725"/>
        <v>High</v>
      </c>
      <c r="G9312" t="str">
        <f t="shared" si="726"/>
        <v>Guangzhou_1_High</v>
      </c>
      <c r="H9312">
        <v>0.94735419232839646</v>
      </c>
      <c r="I9312">
        <f t="shared" si="729"/>
        <v>657</v>
      </c>
      <c r="J9312" t="str">
        <f t="shared" si="728"/>
        <v>Out of Test</v>
      </c>
      <c r="K9312" t="str">
        <f>IF(J9312="Test", COUNTIF($J$10:J9312, "Test"),"")</f>
        <v/>
      </c>
      <c r="L9312" t="str">
        <f>IF(J9312="Control", COUNTIF($J$10:J9312, "Control"),"")</f>
        <v/>
      </c>
    </row>
    <row r="9313" spans="1:12">
      <c r="A9313" s="42">
        <v>1512170193</v>
      </c>
      <c r="B9313" s="42">
        <v>1</v>
      </c>
      <c r="C9313" s="42">
        <v>6330</v>
      </c>
      <c r="D9313" s="40" t="s">
        <v>362</v>
      </c>
      <c r="E9313" s="40" t="str">
        <f t="shared" si="727"/>
        <v>Out of test</v>
      </c>
      <c r="F9313" t="str">
        <f t="shared" si="725"/>
        <v>High</v>
      </c>
      <c r="G9313" t="str">
        <f t="shared" si="726"/>
        <v>Guangzhou_1_High</v>
      </c>
      <c r="H9313">
        <v>0.94752864142115623</v>
      </c>
      <c r="I9313">
        <f t="shared" si="729"/>
        <v>658</v>
      </c>
      <c r="J9313" t="str">
        <f t="shared" si="728"/>
        <v>Out of Test</v>
      </c>
      <c r="K9313" t="str">
        <f>IF(J9313="Test", COUNTIF($J$10:J9313, "Test"),"")</f>
        <v/>
      </c>
      <c r="L9313" t="str">
        <f>IF(J9313="Control", COUNTIF($J$10:J9313, "Control"),"")</f>
        <v/>
      </c>
    </row>
    <row r="9314" spans="1:12">
      <c r="A9314" s="42">
        <v>1517376285</v>
      </c>
      <c r="B9314" s="42">
        <v>1</v>
      </c>
      <c r="C9314" s="42">
        <v>3151</v>
      </c>
      <c r="D9314" s="40" t="s">
        <v>362</v>
      </c>
      <c r="E9314" s="40" t="str">
        <f t="shared" si="727"/>
        <v>Out of test</v>
      </c>
      <c r="F9314" t="str">
        <f t="shared" si="725"/>
        <v>High</v>
      </c>
      <c r="G9314" t="str">
        <f t="shared" si="726"/>
        <v>Guangzhou_1_High</v>
      </c>
      <c r="H9314">
        <v>0.94833467104006575</v>
      </c>
      <c r="I9314">
        <f t="shared" si="729"/>
        <v>659</v>
      </c>
      <c r="J9314" t="str">
        <f t="shared" si="728"/>
        <v>Out of Test</v>
      </c>
      <c r="K9314" t="str">
        <f>IF(J9314="Test", COUNTIF($J$10:J9314, "Test"),"")</f>
        <v/>
      </c>
      <c r="L9314" t="str">
        <f>IF(J9314="Control", COUNTIF($J$10:J9314, "Control"),"")</f>
        <v/>
      </c>
    </row>
    <row r="9315" spans="1:12">
      <c r="A9315" s="42">
        <v>1515220655</v>
      </c>
      <c r="B9315" s="42">
        <v>1</v>
      </c>
      <c r="C9315" s="42">
        <v>3896</v>
      </c>
      <c r="D9315" s="40" t="s">
        <v>362</v>
      </c>
      <c r="E9315" s="40" t="str">
        <f t="shared" si="727"/>
        <v>Out of test</v>
      </c>
      <c r="F9315" t="str">
        <f t="shared" si="725"/>
        <v>High</v>
      </c>
      <c r="G9315" t="str">
        <f t="shared" si="726"/>
        <v>Guangzhou_1_High</v>
      </c>
      <c r="H9315">
        <v>0.94901965174396519</v>
      </c>
      <c r="I9315">
        <f t="shared" si="729"/>
        <v>660</v>
      </c>
      <c r="J9315" t="str">
        <f t="shared" si="728"/>
        <v>Out of Test</v>
      </c>
      <c r="K9315" t="str">
        <f>IF(J9315="Test", COUNTIF($J$10:J9315, "Test"),"")</f>
        <v/>
      </c>
      <c r="L9315" t="str">
        <f>IF(J9315="Control", COUNTIF($J$10:J9315, "Control"),"")</f>
        <v/>
      </c>
    </row>
    <row r="9316" spans="1:12">
      <c r="A9316" s="42">
        <v>1512311694</v>
      </c>
      <c r="B9316" s="42">
        <v>1</v>
      </c>
      <c r="C9316" s="42">
        <v>3212</v>
      </c>
      <c r="D9316" s="40" t="s">
        <v>362</v>
      </c>
      <c r="E9316" s="40" t="str">
        <f t="shared" si="727"/>
        <v>Out of test</v>
      </c>
      <c r="F9316" t="str">
        <f t="shared" si="725"/>
        <v>High</v>
      </c>
      <c r="G9316" t="str">
        <f t="shared" si="726"/>
        <v>Guangzhou_1_High</v>
      </c>
      <c r="H9316">
        <v>0.95001970802641056</v>
      </c>
      <c r="I9316">
        <f t="shared" si="729"/>
        <v>661</v>
      </c>
      <c r="J9316" t="str">
        <f t="shared" si="728"/>
        <v>Out of Test</v>
      </c>
      <c r="K9316" t="str">
        <f>IF(J9316="Test", COUNTIF($J$10:J9316, "Test"),"")</f>
        <v/>
      </c>
      <c r="L9316" t="str">
        <f>IF(J9316="Control", COUNTIF($J$10:J9316, "Control"),"")</f>
        <v/>
      </c>
    </row>
    <row r="9317" spans="1:12">
      <c r="A9317" s="42">
        <v>1512942908</v>
      </c>
      <c r="B9317" s="42">
        <v>1</v>
      </c>
      <c r="C9317" s="42">
        <v>4208</v>
      </c>
      <c r="D9317" s="40" t="s">
        <v>362</v>
      </c>
      <c r="E9317" s="40" t="str">
        <f t="shared" si="727"/>
        <v>Out of test</v>
      </c>
      <c r="F9317" t="str">
        <f t="shared" si="725"/>
        <v>High</v>
      </c>
      <c r="G9317" t="str">
        <f t="shared" si="726"/>
        <v>Guangzhou_1_High</v>
      </c>
      <c r="H9317">
        <v>0.95008284100756846</v>
      </c>
      <c r="I9317">
        <f t="shared" si="729"/>
        <v>662</v>
      </c>
      <c r="J9317" t="str">
        <f t="shared" si="728"/>
        <v>Out of Test</v>
      </c>
      <c r="K9317" t="str">
        <f>IF(J9317="Test", COUNTIF($J$10:J9317, "Test"),"")</f>
        <v/>
      </c>
      <c r="L9317" t="str">
        <f>IF(J9317="Control", COUNTIF($J$10:J9317, "Control"),"")</f>
        <v/>
      </c>
    </row>
    <row r="9318" spans="1:12">
      <c r="A9318" s="42">
        <v>1519372946</v>
      </c>
      <c r="B9318" s="42">
        <v>1</v>
      </c>
      <c r="C9318" s="42">
        <v>2425</v>
      </c>
      <c r="D9318" s="40" t="s">
        <v>362</v>
      </c>
      <c r="E9318" s="40" t="str">
        <f t="shared" si="727"/>
        <v>Out of test</v>
      </c>
      <c r="F9318" t="str">
        <f t="shared" si="725"/>
        <v>High</v>
      </c>
      <c r="G9318" t="str">
        <f t="shared" si="726"/>
        <v>Guangzhou_1_High</v>
      </c>
      <c r="H9318">
        <v>0.95173981715172384</v>
      </c>
      <c r="I9318">
        <f t="shared" si="729"/>
        <v>663</v>
      </c>
      <c r="J9318" t="str">
        <f t="shared" si="728"/>
        <v>Out of Test</v>
      </c>
      <c r="K9318" t="str">
        <f>IF(J9318="Test", COUNTIF($J$10:J9318, "Test"),"")</f>
        <v/>
      </c>
      <c r="L9318" t="str">
        <f>IF(J9318="Control", COUNTIF($J$10:J9318, "Control"),"")</f>
        <v/>
      </c>
    </row>
    <row r="9319" spans="1:12">
      <c r="A9319" s="42">
        <v>1516272755</v>
      </c>
      <c r="B9319" s="42">
        <v>1</v>
      </c>
      <c r="C9319" s="42">
        <v>2340</v>
      </c>
      <c r="D9319" s="40" t="s">
        <v>362</v>
      </c>
      <c r="E9319" s="40" t="str">
        <f t="shared" si="727"/>
        <v>Out of test</v>
      </c>
      <c r="F9319" t="str">
        <f t="shared" si="725"/>
        <v>High</v>
      </c>
      <c r="G9319" t="str">
        <f t="shared" si="726"/>
        <v>Guangzhou_1_High</v>
      </c>
      <c r="H9319">
        <v>0.9550311282738555</v>
      </c>
      <c r="I9319">
        <f t="shared" si="729"/>
        <v>664</v>
      </c>
      <c r="J9319" t="str">
        <f t="shared" si="728"/>
        <v>Out of Test</v>
      </c>
      <c r="K9319" t="str">
        <f>IF(J9319="Test", COUNTIF($J$10:J9319, "Test"),"")</f>
        <v/>
      </c>
      <c r="L9319" t="str">
        <f>IF(J9319="Control", COUNTIF($J$10:J9319, "Control"),"")</f>
        <v/>
      </c>
    </row>
    <row r="9320" spans="1:12">
      <c r="A9320" s="42">
        <v>1514825846</v>
      </c>
      <c r="B9320" s="42">
        <v>1</v>
      </c>
      <c r="C9320" s="42">
        <v>2349</v>
      </c>
      <c r="D9320" s="40" t="s">
        <v>362</v>
      </c>
      <c r="E9320" s="40" t="str">
        <f t="shared" si="727"/>
        <v>Out of test</v>
      </c>
      <c r="F9320" t="str">
        <f t="shared" si="725"/>
        <v>High</v>
      </c>
      <c r="G9320" t="str">
        <f t="shared" si="726"/>
        <v>Guangzhou_1_High</v>
      </c>
      <c r="H9320">
        <v>0.95622152835085572</v>
      </c>
      <c r="I9320">
        <f t="shared" si="729"/>
        <v>665</v>
      </c>
      <c r="J9320" t="str">
        <f t="shared" si="728"/>
        <v>Out of Test</v>
      </c>
      <c r="K9320" t="str">
        <f>IF(J9320="Test", COUNTIF($J$10:J9320, "Test"),"")</f>
        <v/>
      </c>
      <c r="L9320" t="str">
        <f>IF(J9320="Control", COUNTIF($J$10:J9320, "Control"),"")</f>
        <v/>
      </c>
    </row>
    <row r="9321" spans="1:12">
      <c r="A9321" s="42">
        <v>1514593939</v>
      </c>
      <c r="B9321" s="42">
        <v>1</v>
      </c>
      <c r="C9321" s="42">
        <v>2859</v>
      </c>
      <c r="D9321" s="40" t="s">
        <v>362</v>
      </c>
      <c r="E9321" s="40" t="str">
        <f t="shared" si="727"/>
        <v>Out of test</v>
      </c>
      <c r="F9321" t="str">
        <f t="shared" si="725"/>
        <v>High</v>
      </c>
      <c r="G9321" t="str">
        <f t="shared" si="726"/>
        <v>Guangzhou_1_High</v>
      </c>
      <c r="H9321">
        <v>0.95862959394022407</v>
      </c>
      <c r="I9321">
        <f t="shared" si="729"/>
        <v>666</v>
      </c>
      <c r="J9321" t="str">
        <f t="shared" si="728"/>
        <v>Out of Test</v>
      </c>
      <c r="K9321" t="str">
        <f>IF(J9321="Test", COUNTIF($J$10:J9321, "Test"),"")</f>
        <v/>
      </c>
      <c r="L9321" t="str">
        <f>IF(J9321="Control", COUNTIF($J$10:J9321, "Control"),"")</f>
        <v/>
      </c>
    </row>
    <row r="9322" spans="1:12">
      <c r="A9322" s="42">
        <v>1517925927</v>
      </c>
      <c r="B9322" s="42">
        <v>1</v>
      </c>
      <c r="C9322" s="42">
        <v>3166</v>
      </c>
      <c r="D9322" s="40" t="s">
        <v>362</v>
      </c>
      <c r="E9322" s="40" t="str">
        <f t="shared" si="727"/>
        <v>Out of test</v>
      </c>
      <c r="F9322" t="str">
        <f t="shared" si="725"/>
        <v>High</v>
      </c>
      <c r="G9322" t="str">
        <f t="shared" si="726"/>
        <v>Guangzhou_1_High</v>
      </c>
      <c r="H9322">
        <v>0.95919268957021031</v>
      </c>
      <c r="I9322">
        <f t="shared" si="729"/>
        <v>667</v>
      </c>
      <c r="J9322" t="str">
        <f t="shared" si="728"/>
        <v>Out of Test</v>
      </c>
      <c r="K9322" t="str">
        <f>IF(J9322="Test", COUNTIF($J$10:J9322, "Test"),"")</f>
        <v/>
      </c>
      <c r="L9322" t="str">
        <f>IF(J9322="Control", COUNTIF($J$10:J9322, "Control"),"")</f>
        <v/>
      </c>
    </row>
    <row r="9323" spans="1:12">
      <c r="A9323" s="42">
        <v>1512745348</v>
      </c>
      <c r="B9323" s="42">
        <v>1</v>
      </c>
      <c r="C9323" s="42">
        <v>3293</v>
      </c>
      <c r="D9323" s="40" t="s">
        <v>362</v>
      </c>
      <c r="E9323" s="40" t="str">
        <f t="shared" si="727"/>
        <v>Out of test</v>
      </c>
      <c r="F9323" t="str">
        <f t="shared" si="725"/>
        <v>High</v>
      </c>
      <c r="G9323" t="str">
        <f t="shared" si="726"/>
        <v>Guangzhou_1_High</v>
      </c>
      <c r="H9323">
        <v>0.96255375448819169</v>
      </c>
      <c r="I9323">
        <f t="shared" si="729"/>
        <v>668</v>
      </c>
      <c r="J9323" t="str">
        <f t="shared" si="728"/>
        <v>Out of Test</v>
      </c>
      <c r="K9323" t="str">
        <f>IF(J9323="Test", COUNTIF($J$10:J9323, "Test"),"")</f>
        <v/>
      </c>
      <c r="L9323" t="str">
        <f>IF(J9323="Control", COUNTIF($J$10:J9323, "Control"),"")</f>
        <v/>
      </c>
    </row>
    <row r="9324" spans="1:12">
      <c r="A9324" s="42">
        <v>1513245285</v>
      </c>
      <c r="B9324" s="42">
        <v>1</v>
      </c>
      <c r="C9324" s="42">
        <v>4526</v>
      </c>
      <c r="D9324" s="40" t="s">
        <v>362</v>
      </c>
      <c r="E9324" s="40" t="str">
        <f t="shared" si="727"/>
        <v>Out of test</v>
      </c>
      <c r="F9324" t="str">
        <f t="shared" si="725"/>
        <v>High</v>
      </c>
      <c r="G9324" t="str">
        <f t="shared" si="726"/>
        <v>Guangzhou_1_High</v>
      </c>
      <c r="H9324">
        <v>0.96369220419689139</v>
      </c>
      <c r="I9324">
        <f t="shared" si="729"/>
        <v>669</v>
      </c>
      <c r="J9324" t="str">
        <f t="shared" si="728"/>
        <v>Out of Test</v>
      </c>
      <c r="K9324" t="str">
        <f>IF(J9324="Test", COUNTIF($J$10:J9324, "Test"),"")</f>
        <v/>
      </c>
      <c r="L9324" t="str">
        <f>IF(J9324="Control", COUNTIF($J$10:J9324, "Control"),"")</f>
        <v/>
      </c>
    </row>
    <row r="9325" spans="1:12">
      <c r="A9325" s="42">
        <v>1518331567</v>
      </c>
      <c r="B9325" s="42">
        <v>1</v>
      </c>
      <c r="C9325" s="42">
        <v>3198</v>
      </c>
      <c r="D9325" s="40" t="s">
        <v>362</v>
      </c>
      <c r="E9325" s="40" t="str">
        <f t="shared" si="727"/>
        <v>Out of test</v>
      </c>
      <c r="F9325" t="str">
        <f t="shared" si="725"/>
        <v>High</v>
      </c>
      <c r="G9325" t="str">
        <f t="shared" si="726"/>
        <v>Guangzhou_1_High</v>
      </c>
      <c r="H9325">
        <v>0.96435728105838425</v>
      </c>
      <c r="I9325">
        <f t="shared" si="729"/>
        <v>670</v>
      </c>
      <c r="J9325" t="str">
        <f t="shared" si="728"/>
        <v>Out of Test</v>
      </c>
      <c r="K9325" t="str">
        <f>IF(J9325="Test", COUNTIF($J$10:J9325, "Test"),"")</f>
        <v/>
      </c>
      <c r="L9325" t="str">
        <f>IF(J9325="Control", COUNTIF($J$10:J9325, "Control"),"")</f>
        <v/>
      </c>
    </row>
    <row r="9326" spans="1:12">
      <c r="A9326" s="42">
        <v>1517147873</v>
      </c>
      <c r="B9326" s="42">
        <v>1</v>
      </c>
      <c r="C9326" s="42">
        <v>2810</v>
      </c>
      <c r="D9326" s="40" t="s">
        <v>362</v>
      </c>
      <c r="E9326" s="40" t="str">
        <f t="shared" si="727"/>
        <v>Out of test</v>
      </c>
      <c r="F9326" t="str">
        <f t="shared" si="725"/>
        <v>High</v>
      </c>
      <c r="G9326" t="str">
        <f t="shared" si="726"/>
        <v>Guangzhou_1_High</v>
      </c>
      <c r="H9326">
        <v>0.96491317579429625</v>
      </c>
      <c r="I9326">
        <f t="shared" si="729"/>
        <v>671</v>
      </c>
      <c r="J9326" t="str">
        <f t="shared" si="728"/>
        <v>Out of Test</v>
      </c>
      <c r="K9326" t="str">
        <f>IF(J9326="Test", COUNTIF($J$10:J9326, "Test"),"")</f>
        <v/>
      </c>
      <c r="L9326" t="str">
        <f>IF(J9326="Control", COUNTIF($J$10:J9326, "Control"),"")</f>
        <v/>
      </c>
    </row>
    <row r="9327" spans="1:12">
      <c r="A9327" s="42">
        <v>1518300824</v>
      </c>
      <c r="B9327" s="42">
        <v>1</v>
      </c>
      <c r="C9327" s="42">
        <v>3184</v>
      </c>
      <c r="D9327" s="40" t="s">
        <v>362</v>
      </c>
      <c r="E9327" s="40" t="str">
        <f t="shared" si="727"/>
        <v>Out of test</v>
      </c>
      <c r="F9327" t="str">
        <f t="shared" si="725"/>
        <v>High</v>
      </c>
      <c r="G9327" t="str">
        <f t="shared" si="726"/>
        <v>Guangzhou_1_High</v>
      </c>
      <c r="H9327">
        <v>0.96494552915473319</v>
      </c>
      <c r="I9327">
        <f t="shared" si="729"/>
        <v>672</v>
      </c>
      <c r="J9327" t="str">
        <f t="shared" si="728"/>
        <v>Out of Test</v>
      </c>
      <c r="K9327" t="str">
        <f>IF(J9327="Test", COUNTIF($J$10:J9327, "Test"),"")</f>
        <v/>
      </c>
      <c r="L9327" t="str">
        <f>IF(J9327="Control", COUNTIF($J$10:J9327, "Control"),"")</f>
        <v/>
      </c>
    </row>
    <row r="9328" spans="1:12">
      <c r="A9328" s="42">
        <v>1517591938</v>
      </c>
      <c r="B9328" s="42">
        <v>1</v>
      </c>
      <c r="C9328" s="42">
        <v>3487</v>
      </c>
      <c r="D9328" s="40" t="s">
        <v>362</v>
      </c>
      <c r="E9328" s="40" t="str">
        <f t="shared" si="727"/>
        <v>Out of test</v>
      </c>
      <c r="F9328" t="str">
        <f t="shared" si="725"/>
        <v>High</v>
      </c>
      <c r="G9328" t="str">
        <f t="shared" si="726"/>
        <v>Guangzhou_1_High</v>
      </c>
      <c r="H9328">
        <v>0.96612804582963396</v>
      </c>
      <c r="I9328">
        <f t="shared" si="729"/>
        <v>673</v>
      </c>
      <c r="J9328" t="str">
        <f t="shared" si="728"/>
        <v>Out of Test</v>
      </c>
      <c r="K9328" t="str">
        <f>IF(J9328="Test", COUNTIF($J$10:J9328, "Test"),"")</f>
        <v/>
      </c>
      <c r="L9328" t="str">
        <f>IF(J9328="Control", COUNTIF($J$10:J9328, "Control"),"")</f>
        <v/>
      </c>
    </row>
    <row r="9329" spans="1:12">
      <c r="A9329" s="42">
        <v>1517343489</v>
      </c>
      <c r="B9329" s="42">
        <v>1</v>
      </c>
      <c r="C9329" s="42">
        <v>2408</v>
      </c>
      <c r="D9329" s="40" t="s">
        <v>362</v>
      </c>
      <c r="E9329" s="40" t="str">
        <f t="shared" si="727"/>
        <v>Out of test</v>
      </c>
      <c r="F9329" t="str">
        <f t="shared" si="725"/>
        <v>High</v>
      </c>
      <c r="G9329" t="str">
        <f t="shared" si="726"/>
        <v>Guangzhou_1_High</v>
      </c>
      <c r="H9329">
        <v>0.96733385676781281</v>
      </c>
      <c r="I9329">
        <f t="shared" si="729"/>
        <v>674</v>
      </c>
      <c r="J9329" t="str">
        <f t="shared" si="728"/>
        <v>Out of Test</v>
      </c>
      <c r="K9329" t="str">
        <f>IF(J9329="Test", COUNTIF($J$10:J9329, "Test"),"")</f>
        <v/>
      </c>
      <c r="L9329" t="str">
        <f>IF(J9329="Control", COUNTIF($J$10:J9329, "Control"),"")</f>
        <v/>
      </c>
    </row>
    <row r="9330" spans="1:12">
      <c r="A9330" s="42">
        <v>1512656424</v>
      </c>
      <c r="B9330" s="42">
        <v>1</v>
      </c>
      <c r="C9330" s="42">
        <v>4120</v>
      </c>
      <c r="D9330" s="40" t="s">
        <v>362</v>
      </c>
      <c r="E9330" s="40" t="str">
        <f t="shared" si="727"/>
        <v>Out of test</v>
      </c>
      <c r="F9330" t="str">
        <f t="shared" si="725"/>
        <v>High</v>
      </c>
      <c r="G9330" t="str">
        <f t="shared" si="726"/>
        <v>Guangzhou_1_High</v>
      </c>
      <c r="H9330">
        <v>0.96786042472495593</v>
      </c>
      <c r="I9330">
        <f t="shared" si="729"/>
        <v>675</v>
      </c>
      <c r="J9330" t="str">
        <f t="shared" si="728"/>
        <v>Out of Test</v>
      </c>
      <c r="K9330" t="str">
        <f>IF(J9330="Test", COUNTIF($J$10:J9330, "Test"),"")</f>
        <v/>
      </c>
      <c r="L9330" t="str">
        <f>IF(J9330="Control", COUNTIF($J$10:J9330, "Control"),"")</f>
        <v/>
      </c>
    </row>
    <row r="9331" spans="1:12">
      <c r="A9331" s="42">
        <v>1511429695</v>
      </c>
      <c r="B9331" s="42">
        <v>1</v>
      </c>
      <c r="C9331" s="42">
        <v>2786</v>
      </c>
      <c r="D9331" s="40" t="s">
        <v>362</v>
      </c>
      <c r="E9331" s="40" t="str">
        <f t="shared" si="727"/>
        <v>Out of test</v>
      </c>
      <c r="F9331" t="str">
        <f t="shared" si="725"/>
        <v>High</v>
      </c>
      <c r="G9331" t="str">
        <f t="shared" si="726"/>
        <v>Guangzhou_1_High</v>
      </c>
      <c r="H9331">
        <v>0.97146507481558853</v>
      </c>
      <c r="I9331">
        <f t="shared" si="729"/>
        <v>676</v>
      </c>
      <c r="J9331" t="str">
        <f t="shared" si="728"/>
        <v>Out of Test</v>
      </c>
      <c r="K9331" t="str">
        <f>IF(J9331="Test", COUNTIF($J$10:J9331, "Test"),"")</f>
        <v/>
      </c>
      <c r="L9331" t="str">
        <f>IF(J9331="Control", COUNTIF($J$10:J9331, "Control"),"")</f>
        <v/>
      </c>
    </row>
    <row r="9332" spans="1:12">
      <c r="A9332" s="42">
        <v>1517121317</v>
      </c>
      <c r="B9332" s="42">
        <v>1</v>
      </c>
      <c r="C9332" s="42">
        <v>2802</v>
      </c>
      <c r="D9332" s="40" t="s">
        <v>362</v>
      </c>
      <c r="E9332" s="40" t="str">
        <f t="shared" si="727"/>
        <v>Out of test</v>
      </c>
      <c r="F9332" t="str">
        <f t="shared" si="725"/>
        <v>High</v>
      </c>
      <c r="G9332" t="str">
        <f t="shared" si="726"/>
        <v>Guangzhou_1_High</v>
      </c>
      <c r="H9332">
        <v>0.97176201538232421</v>
      </c>
      <c r="I9332">
        <f t="shared" si="729"/>
        <v>677</v>
      </c>
      <c r="J9332" t="str">
        <f t="shared" si="728"/>
        <v>Out of Test</v>
      </c>
      <c r="K9332" t="str">
        <f>IF(J9332="Test", COUNTIF($J$10:J9332, "Test"),"")</f>
        <v/>
      </c>
      <c r="L9332" t="str">
        <f>IF(J9332="Control", COUNTIF($J$10:J9332, "Control"),"")</f>
        <v/>
      </c>
    </row>
    <row r="9333" spans="1:12">
      <c r="A9333" s="42">
        <v>1518606326</v>
      </c>
      <c r="B9333" s="42">
        <v>1</v>
      </c>
      <c r="C9333" s="42">
        <v>2698</v>
      </c>
      <c r="D9333" s="40" t="s">
        <v>362</v>
      </c>
      <c r="E9333" s="40" t="str">
        <f t="shared" si="727"/>
        <v>Out of test</v>
      </c>
      <c r="F9333" t="str">
        <f t="shared" si="725"/>
        <v>High</v>
      </c>
      <c r="G9333" t="str">
        <f t="shared" si="726"/>
        <v>Guangzhou_1_High</v>
      </c>
      <c r="H9333">
        <v>0.97199058455073184</v>
      </c>
      <c r="I9333">
        <f t="shared" si="729"/>
        <v>678</v>
      </c>
      <c r="J9333" t="str">
        <f t="shared" si="728"/>
        <v>Out of Test</v>
      </c>
      <c r="K9333" t="str">
        <f>IF(J9333="Test", COUNTIF($J$10:J9333, "Test"),"")</f>
        <v/>
      </c>
      <c r="L9333" t="str">
        <f>IF(J9333="Control", COUNTIF($J$10:J9333, "Control"),"")</f>
        <v/>
      </c>
    </row>
    <row r="9334" spans="1:12">
      <c r="A9334" s="42">
        <v>1512891793</v>
      </c>
      <c r="B9334" s="42">
        <v>1</v>
      </c>
      <c r="C9334" s="42">
        <v>3877</v>
      </c>
      <c r="D9334" s="40" t="s">
        <v>362</v>
      </c>
      <c r="E9334" s="40" t="str">
        <f t="shared" si="727"/>
        <v>Out of test</v>
      </c>
      <c r="F9334" t="str">
        <f t="shared" si="725"/>
        <v>High</v>
      </c>
      <c r="G9334" t="str">
        <f t="shared" si="726"/>
        <v>Guangzhou_1_High</v>
      </c>
      <c r="H9334">
        <v>0.97279625500233058</v>
      </c>
      <c r="I9334">
        <f t="shared" si="729"/>
        <v>679</v>
      </c>
      <c r="J9334" t="str">
        <f t="shared" si="728"/>
        <v>Out of Test</v>
      </c>
      <c r="K9334" t="str">
        <f>IF(J9334="Test", COUNTIF($J$10:J9334, "Test"),"")</f>
        <v/>
      </c>
      <c r="L9334" t="str">
        <f>IF(J9334="Control", COUNTIF($J$10:J9334, "Control"),"")</f>
        <v/>
      </c>
    </row>
    <row r="9335" spans="1:12">
      <c r="A9335" s="42">
        <v>1512521654</v>
      </c>
      <c r="B9335" s="42">
        <v>1</v>
      </c>
      <c r="C9335" s="42">
        <v>3294</v>
      </c>
      <c r="D9335" s="40" t="s">
        <v>362</v>
      </c>
      <c r="E9335" s="40" t="str">
        <f t="shared" si="727"/>
        <v>Out of test</v>
      </c>
      <c r="F9335" t="str">
        <f t="shared" si="725"/>
        <v>High</v>
      </c>
      <c r="G9335" t="str">
        <f t="shared" si="726"/>
        <v>Guangzhou_1_High</v>
      </c>
      <c r="H9335">
        <v>0.9732172910605692</v>
      </c>
      <c r="I9335">
        <f t="shared" si="729"/>
        <v>680</v>
      </c>
      <c r="J9335" t="str">
        <f t="shared" si="728"/>
        <v>Out of Test</v>
      </c>
      <c r="K9335" t="str">
        <f>IF(J9335="Test", COUNTIF($J$10:J9335, "Test"),"")</f>
        <v/>
      </c>
      <c r="L9335" t="str">
        <f>IF(J9335="Control", COUNTIF($J$10:J9335, "Control"),"")</f>
        <v/>
      </c>
    </row>
    <row r="9336" spans="1:12">
      <c r="A9336" s="42">
        <v>1519231727</v>
      </c>
      <c r="B9336" s="42">
        <v>1</v>
      </c>
      <c r="C9336" s="42">
        <v>5086</v>
      </c>
      <c r="D9336" s="40" t="s">
        <v>362</v>
      </c>
      <c r="E9336" s="40" t="str">
        <f t="shared" si="727"/>
        <v>Out of test</v>
      </c>
      <c r="F9336" t="str">
        <f t="shared" si="725"/>
        <v>High</v>
      </c>
      <c r="G9336" t="str">
        <f t="shared" si="726"/>
        <v>Guangzhou_1_High</v>
      </c>
      <c r="H9336">
        <v>0.97484565032497128</v>
      </c>
      <c r="I9336">
        <f t="shared" si="729"/>
        <v>681</v>
      </c>
      <c r="J9336" t="str">
        <f t="shared" si="728"/>
        <v>Out of Test</v>
      </c>
      <c r="K9336" t="str">
        <f>IF(J9336="Test", COUNTIF($J$10:J9336, "Test"),"")</f>
        <v/>
      </c>
      <c r="L9336" t="str">
        <f>IF(J9336="Control", COUNTIF($J$10:J9336, "Control"),"")</f>
        <v/>
      </c>
    </row>
    <row r="9337" spans="1:12">
      <c r="A9337" s="42">
        <v>1515734594</v>
      </c>
      <c r="B9337" s="42">
        <v>1</v>
      </c>
      <c r="C9337" s="42">
        <v>3393</v>
      </c>
      <c r="D9337" s="40" t="s">
        <v>362</v>
      </c>
      <c r="E9337" s="40" t="str">
        <f t="shared" si="727"/>
        <v>Out of test</v>
      </c>
      <c r="F9337" t="str">
        <f t="shared" si="725"/>
        <v>High</v>
      </c>
      <c r="G9337" t="str">
        <f t="shared" si="726"/>
        <v>Guangzhou_1_High</v>
      </c>
      <c r="H9337">
        <v>0.97574928745960665</v>
      </c>
      <c r="I9337">
        <f t="shared" si="729"/>
        <v>682</v>
      </c>
      <c r="J9337" t="str">
        <f t="shared" si="728"/>
        <v>Out of Test</v>
      </c>
      <c r="K9337" t="str">
        <f>IF(J9337="Test", COUNTIF($J$10:J9337, "Test"),"")</f>
        <v/>
      </c>
      <c r="L9337" t="str">
        <f>IF(J9337="Control", COUNTIF($J$10:J9337, "Control"),"")</f>
        <v/>
      </c>
    </row>
    <row r="9338" spans="1:12">
      <c r="A9338" s="42">
        <v>1517264124</v>
      </c>
      <c r="B9338" s="42">
        <v>1</v>
      </c>
      <c r="C9338" s="42">
        <v>4015</v>
      </c>
      <c r="D9338" s="40" t="s">
        <v>362</v>
      </c>
      <c r="E9338" s="40" t="str">
        <f t="shared" si="727"/>
        <v>Out of test</v>
      </c>
      <c r="F9338" t="str">
        <f t="shared" si="725"/>
        <v>High</v>
      </c>
      <c r="G9338" t="str">
        <f t="shared" si="726"/>
        <v>Guangzhou_1_High</v>
      </c>
      <c r="H9338">
        <v>0.97765305224701748</v>
      </c>
      <c r="I9338">
        <f t="shared" si="729"/>
        <v>683</v>
      </c>
      <c r="J9338" t="str">
        <f t="shared" si="728"/>
        <v>Out of Test</v>
      </c>
      <c r="K9338" t="str">
        <f>IF(J9338="Test", COUNTIF($J$10:J9338, "Test"),"")</f>
        <v/>
      </c>
      <c r="L9338" t="str">
        <f>IF(J9338="Control", COUNTIF($J$10:J9338, "Control"),"")</f>
        <v/>
      </c>
    </row>
    <row r="9339" spans="1:12">
      <c r="A9339" s="42">
        <v>1511814744</v>
      </c>
      <c r="B9339" s="42">
        <v>1</v>
      </c>
      <c r="C9339" s="42">
        <v>3209</v>
      </c>
      <c r="D9339" s="40" t="s">
        <v>362</v>
      </c>
      <c r="E9339" s="40" t="str">
        <f t="shared" si="727"/>
        <v>Out of test</v>
      </c>
      <c r="F9339" t="str">
        <f t="shared" si="725"/>
        <v>High</v>
      </c>
      <c r="G9339" t="str">
        <f t="shared" si="726"/>
        <v>Guangzhou_1_High</v>
      </c>
      <c r="H9339">
        <v>0.97773730460464126</v>
      </c>
      <c r="I9339">
        <f t="shared" si="729"/>
        <v>684</v>
      </c>
      <c r="J9339" t="str">
        <f t="shared" si="728"/>
        <v>Out of Test</v>
      </c>
      <c r="K9339" t="str">
        <f>IF(J9339="Test", COUNTIF($J$10:J9339, "Test"),"")</f>
        <v/>
      </c>
      <c r="L9339" t="str">
        <f>IF(J9339="Control", COUNTIF($J$10:J9339, "Control"),"")</f>
        <v/>
      </c>
    </row>
    <row r="9340" spans="1:12">
      <c r="A9340" s="42">
        <v>1513662057</v>
      </c>
      <c r="B9340" s="42">
        <v>1</v>
      </c>
      <c r="C9340" s="42">
        <v>2640</v>
      </c>
      <c r="D9340" s="40" t="s">
        <v>362</v>
      </c>
      <c r="E9340" s="40" t="str">
        <f t="shared" si="727"/>
        <v>Out of test</v>
      </c>
      <c r="F9340" t="str">
        <f t="shared" si="725"/>
        <v>High</v>
      </c>
      <c r="G9340" t="str">
        <f t="shared" si="726"/>
        <v>Guangzhou_1_High</v>
      </c>
      <c r="H9340">
        <v>0.98023308649055607</v>
      </c>
      <c r="I9340">
        <f t="shared" si="729"/>
        <v>685</v>
      </c>
      <c r="J9340" t="str">
        <f t="shared" si="728"/>
        <v>Out of Test</v>
      </c>
      <c r="K9340" t="str">
        <f>IF(J9340="Test", COUNTIF($J$10:J9340, "Test"),"")</f>
        <v/>
      </c>
      <c r="L9340" t="str">
        <f>IF(J9340="Control", COUNTIF($J$10:J9340, "Control"),"")</f>
        <v/>
      </c>
    </row>
    <row r="9341" spans="1:12">
      <c r="A9341" s="42">
        <v>1517653358</v>
      </c>
      <c r="B9341" s="42">
        <v>1</v>
      </c>
      <c r="C9341" s="42">
        <v>2770</v>
      </c>
      <c r="D9341" s="40" t="s">
        <v>362</v>
      </c>
      <c r="E9341" s="40" t="str">
        <f t="shared" si="727"/>
        <v>Out of test</v>
      </c>
      <c r="F9341" t="str">
        <f t="shared" si="725"/>
        <v>High</v>
      </c>
      <c r="G9341" t="str">
        <f t="shared" si="726"/>
        <v>Guangzhou_1_High</v>
      </c>
      <c r="H9341">
        <v>0.98216673346155858</v>
      </c>
      <c r="I9341">
        <f t="shared" si="729"/>
        <v>686</v>
      </c>
      <c r="J9341" t="str">
        <f t="shared" si="728"/>
        <v>Out of Test</v>
      </c>
      <c r="K9341" t="str">
        <f>IF(J9341="Test", COUNTIF($J$10:J9341, "Test"),"")</f>
        <v/>
      </c>
      <c r="L9341" t="str">
        <f>IF(J9341="Control", COUNTIF($J$10:J9341, "Control"),"")</f>
        <v/>
      </c>
    </row>
    <row r="9342" spans="1:12">
      <c r="A9342" s="42">
        <v>1518832664</v>
      </c>
      <c r="B9342" s="42">
        <v>1</v>
      </c>
      <c r="C9342" s="42">
        <v>2367</v>
      </c>
      <c r="D9342" s="40" t="s">
        <v>362</v>
      </c>
      <c r="E9342" s="40" t="str">
        <f t="shared" si="727"/>
        <v>Out of test</v>
      </c>
      <c r="F9342" t="str">
        <f t="shared" si="725"/>
        <v>High</v>
      </c>
      <c r="G9342" t="str">
        <f t="shared" si="726"/>
        <v>Guangzhou_1_High</v>
      </c>
      <c r="H9342">
        <v>0.9843126827430464</v>
      </c>
      <c r="I9342">
        <f t="shared" si="729"/>
        <v>687</v>
      </c>
      <c r="J9342" t="str">
        <f t="shared" si="728"/>
        <v>Out of Test</v>
      </c>
      <c r="K9342" t="str">
        <f>IF(J9342="Test", COUNTIF($J$10:J9342, "Test"),"")</f>
        <v/>
      </c>
      <c r="L9342" t="str">
        <f>IF(J9342="Control", COUNTIF($J$10:J9342, "Control"),"")</f>
        <v/>
      </c>
    </row>
    <row r="9343" spans="1:12">
      <c r="A9343" s="42">
        <v>1511984393</v>
      </c>
      <c r="B9343" s="42">
        <v>1</v>
      </c>
      <c r="C9343" s="42">
        <v>2708</v>
      </c>
      <c r="D9343" s="40" t="s">
        <v>362</v>
      </c>
      <c r="E9343" s="40" t="str">
        <f t="shared" si="727"/>
        <v>Out of test</v>
      </c>
      <c r="F9343" t="str">
        <f t="shared" si="725"/>
        <v>High</v>
      </c>
      <c r="G9343" t="str">
        <f t="shared" si="726"/>
        <v>Guangzhou_1_High</v>
      </c>
      <c r="H9343">
        <v>0.98500343815033531</v>
      </c>
      <c r="I9343">
        <f t="shared" si="729"/>
        <v>688</v>
      </c>
      <c r="J9343" t="str">
        <f t="shared" si="728"/>
        <v>Out of Test</v>
      </c>
      <c r="K9343" t="str">
        <f>IF(J9343="Test", COUNTIF($J$10:J9343, "Test"),"")</f>
        <v/>
      </c>
      <c r="L9343" t="str">
        <f>IF(J9343="Control", COUNTIF($J$10:J9343, "Control"),"")</f>
        <v/>
      </c>
    </row>
    <row r="9344" spans="1:12">
      <c r="A9344" s="42">
        <v>1513958129</v>
      </c>
      <c r="B9344" s="42">
        <v>1</v>
      </c>
      <c r="C9344" s="42">
        <v>2859</v>
      </c>
      <c r="D9344" s="40" t="s">
        <v>362</v>
      </c>
      <c r="E9344" s="40" t="str">
        <f t="shared" si="727"/>
        <v>Out of test</v>
      </c>
      <c r="F9344" t="str">
        <f t="shared" si="725"/>
        <v>High</v>
      </c>
      <c r="G9344" t="str">
        <f t="shared" si="726"/>
        <v>Guangzhou_1_High</v>
      </c>
      <c r="H9344">
        <v>0.98688225893017822</v>
      </c>
      <c r="I9344">
        <f t="shared" si="729"/>
        <v>689</v>
      </c>
      <c r="J9344" t="str">
        <f t="shared" si="728"/>
        <v>Out of Test</v>
      </c>
      <c r="K9344" t="str">
        <f>IF(J9344="Test", COUNTIF($J$10:J9344, "Test"),"")</f>
        <v/>
      </c>
      <c r="L9344" t="str">
        <f>IF(J9344="Control", COUNTIF($J$10:J9344, "Control"),"")</f>
        <v/>
      </c>
    </row>
    <row r="9345" spans="1:12">
      <c r="A9345" s="42">
        <v>1515594443</v>
      </c>
      <c r="B9345" s="42">
        <v>1</v>
      </c>
      <c r="C9345" s="42">
        <v>2695</v>
      </c>
      <c r="D9345" s="40" t="s">
        <v>362</v>
      </c>
      <c r="E9345" s="40" t="str">
        <f t="shared" si="727"/>
        <v>Out of test</v>
      </c>
      <c r="F9345" t="str">
        <f t="shared" si="725"/>
        <v>High</v>
      </c>
      <c r="G9345" t="str">
        <f t="shared" si="726"/>
        <v>Guangzhou_1_High</v>
      </c>
      <c r="H9345">
        <v>0.9889369875450138</v>
      </c>
      <c r="I9345">
        <f t="shared" si="729"/>
        <v>690</v>
      </c>
      <c r="J9345" t="str">
        <f t="shared" si="728"/>
        <v>Out of Test</v>
      </c>
      <c r="K9345" t="str">
        <f>IF(J9345="Test", COUNTIF($J$10:J9345, "Test"),"")</f>
        <v/>
      </c>
      <c r="L9345" t="str">
        <f>IF(J9345="Control", COUNTIF($J$10:J9345, "Control"),"")</f>
        <v/>
      </c>
    </row>
    <row r="9346" spans="1:12">
      <c r="A9346" s="42">
        <v>1515377949</v>
      </c>
      <c r="B9346" s="42">
        <v>1</v>
      </c>
      <c r="C9346" s="42">
        <v>5201</v>
      </c>
      <c r="D9346" s="40" t="s">
        <v>362</v>
      </c>
      <c r="E9346" s="40" t="str">
        <f t="shared" si="727"/>
        <v>Out of test</v>
      </c>
      <c r="F9346" t="str">
        <f t="shared" si="725"/>
        <v>High</v>
      </c>
      <c r="G9346" t="str">
        <f t="shared" si="726"/>
        <v>Guangzhou_1_High</v>
      </c>
      <c r="H9346">
        <v>0.99084537463692002</v>
      </c>
      <c r="I9346">
        <f t="shared" si="729"/>
        <v>691</v>
      </c>
      <c r="J9346" t="str">
        <f t="shared" si="728"/>
        <v>Out of Test</v>
      </c>
      <c r="K9346" t="str">
        <f>IF(J9346="Test", COUNTIF($J$10:J9346, "Test"),"")</f>
        <v/>
      </c>
      <c r="L9346" t="str">
        <f>IF(J9346="Control", COUNTIF($J$10:J9346, "Control"),"")</f>
        <v/>
      </c>
    </row>
    <row r="9347" spans="1:12">
      <c r="A9347" s="42">
        <v>1519420008</v>
      </c>
      <c r="B9347" s="42">
        <v>1</v>
      </c>
      <c r="C9347" s="42">
        <v>6782</v>
      </c>
      <c r="D9347" s="40" t="s">
        <v>362</v>
      </c>
      <c r="E9347" s="40" t="str">
        <f t="shared" si="727"/>
        <v>Out of test</v>
      </c>
      <c r="F9347" t="str">
        <f t="shared" si="725"/>
        <v>High</v>
      </c>
      <c r="G9347" t="str">
        <f t="shared" si="726"/>
        <v>Guangzhou_1_High</v>
      </c>
      <c r="H9347">
        <v>0.99117107872152721</v>
      </c>
      <c r="I9347">
        <f t="shared" si="729"/>
        <v>692</v>
      </c>
      <c r="J9347" t="str">
        <f t="shared" si="728"/>
        <v>Out of Test</v>
      </c>
      <c r="K9347" t="str">
        <f>IF(J9347="Test", COUNTIF($J$10:J9347, "Test"),"")</f>
        <v/>
      </c>
      <c r="L9347" t="str">
        <f>IF(J9347="Control", COUNTIF($J$10:J9347, "Control"),"")</f>
        <v/>
      </c>
    </row>
    <row r="9348" spans="1:12">
      <c r="A9348" s="42">
        <v>1519104025</v>
      </c>
      <c r="B9348" s="42">
        <v>1</v>
      </c>
      <c r="C9348" s="42">
        <v>2578</v>
      </c>
      <c r="D9348" s="40" t="s">
        <v>362</v>
      </c>
      <c r="E9348" s="40" t="str">
        <f t="shared" si="727"/>
        <v>Out of test</v>
      </c>
      <c r="F9348" t="str">
        <f t="shared" si="725"/>
        <v>High</v>
      </c>
      <c r="G9348" t="str">
        <f t="shared" si="726"/>
        <v>Guangzhou_1_High</v>
      </c>
      <c r="H9348">
        <v>0.99257063559698044</v>
      </c>
      <c r="I9348">
        <f t="shared" si="729"/>
        <v>693</v>
      </c>
      <c r="J9348" t="str">
        <f t="shared" si="728"/>
        <v>Out of Test</v>
      </c>
      <c r="K9348" t="str">
        <f>IF(J9348="Test", COUNTIF($J$10:J9348, "Test"),"")</f>
        <v/>
      </c>
      <c r="L9348" t="str">
        <f>IF(J9348="Control", COUNTIF($J$10:J9348, "Control"),"")</f>
        <v/>
      </c>
    </row>
    <row r="9349" spans="1:12">
      <c r="A9349" s="42">
        <v>1516237979</v>
      </c>
      <c r="B9349" s="42">
        <v>1</v>
      </c>
      <c r="C9349" s="42">
        <v>5103</v>
      </c>
      <c r="D9349" s="40" t="s">
        <v>362</v>
      </c>
      <c r="E9349" s="40" t="str">
        <f t="shared" si="727"/>
        <v>Out of test</v>
      </c>
      <c r="F9349" t="str">
        <f t="shared" si="725"/>
        <v>High</v>
      </c>
      <c r="G9349" t="str">
        <f t="shared" si="726"/>
        <v>Guangzhou_1_High</v>
      </c>
      <c r="H9349">
        <v>0.99560388773211506</v>
      </c>
      <c r="I9349">
        <f t="shared" si="729"/>
        <v>694</v>
      </c>
      <c r="J9349" t="str">
        <f t="shared" si="728"/>
        <v>Out of Test</v>
      </c>
      <c r="K9349" t="str">
        <f>IF(J9349="Test", COUNTIF($J$10:J9349, "Test"),"")</f>
        <v/>
      </c>
      <c r="L9349" t="str">
        <f>IF(J9349="Control", COUNTIF($J$10:J9349, "Control"),"")</f>
        <v/>
      </c>
    </row>
    <row r="9350" spans="1:12">
      <c r="A9350" s="42">
        <v>1517881107</v>
      </c>
      <c r="B9350" s="42">
        <v>1</v>
      </c>
      <c r="C9350" s="42">
        <v>2761</v>
      </c>
      <c r="D9350" s="40" t="s">
        <v>362</v>
      </c>
      <c r="E9350" s="40" t="str">
        <f t="shared" si="727"/>
        <v>Out of test</v>
      </c>
      <c r="F9350" t="str">
        <f t="shared" si="725"/>
        <v>High</v>
      </c>
      <c r="G9350" t="str">
        <f t="shared" si="726"/>
        <v>Guangzhou_1_High</v>
      </c>
      <c r="H9350">
        <v>0.9957234699987223</v>
      </c>
      <c r="I9350">
        <f t="shared" si="729"/>
        <v>695</v>
      </c>
      <c r="J9350" t="str">
        <f t="shared" si="728"/>
        <v>Out of Test</v>
      </c>
      <c r="K9350" t="str">
        <f>IF(J9350="Test", COUNTIF($J$10:J9350, "Test"),"")</f>
        <v/>
      </c>
      <c r="L9350" t="str">
        <f>IF(J9350="Control", COUNTIF($J$10:J9350, "Control"),"")</f>
        <v/>
      </c>
    </row>
    <row r="9351" spans="1:12">
      <c r="A9351" s="42">
        <v>1519027909</v>
      </c>
      <c r="B9351" s="42">
        <v>1</v>
      </c>
      <c r="C9351" s="42">
        <v>2596</v>
      </c>
      <c r="D9351" s="40" t="s">
        <v>362</v>
      </c>
      <c r="E9351" s="40" t="str">
        <f t="shared" si="727"/>
        <v>Out of test</v>
      </c>
      <c r="F9351" t="str">
        <f t="shared" si="725"/>
        <v>High</v>
      </c>
      <c r="G9351" t="str">
        <f t="shared" si="726"/>
        <v>Guangzhou_1_High</v>
      </c>
      <c r="H9351">
        <v>0.9959377948846212</v>
      </c>
      <c r="I9351">
        <f t="shared" si="729"/>
        <v>696</v>
      </c>
      <c r="J9351" t="str">
        <f t="shared" si="728"/>
        <v>Out of Test</v>
      </c>
      <c r="K9351" t="str">
        <f>IF(J9351="Test", COUNTIF($J$10:J9351, "Test"),"")</f>
        <v/>
      </c>
      <c r="L9351" t="str">
        <f>IF(J9351="Control", COUNTIF($J$10:J9351, "Control"),"")</f>
        <v/>
      </c>
    </row>
    <row r="9352" spans="1:12">
      <c r="A9352" s="42">
        <v>1516133738</v>
      </c>
      <c r="B9352" s="42">
        <v>1</v>
      </c>
      <c r="C9352" s="42">
        <v>2700</v>
      </c>
      <c r="D9352" s="40" t="s">
        <v>362</v>
      </c>
      <c r="E9352" s="40" t="str">
        <f t="shared" si="727"/>
        <v>Out of test</v>
      </c>
      <c r="F9352" t="str">
        <f t="shared" si="725"/>
        <v>High</v>
      </c>
      <c r="G9352" t="str">
        <f t="shared" si="726"/>
        <v>Guangzhou_1_High</v>
      </c>
      <c r="H9352">
        <v>0.99684105455543837</v>
      </c>
      <c r="I9352">
        <f t="shared" si="729"/>
        <v>697</v>
      </c>
      <c r="J9352" t="str">
        <f t="shared" si="728"/>
        <v>Out of Test</v>
      </c>
      <c r="K9352" t="str">
        <f>IF(J9352="Test", COUNTIF($J$10:J9352, "Test"),"")</f>
        <v/>
      </c>
      <c r="L9352" t="str">
        <f>IF(J9352="Control", COUNTIF($J$10:J9352, "Control"),"")</f>
        <v/>
      </c>
    </row>
    <row r="9353" spans="1:12">
      <c r="A9353" s="42">
        <v>1511730068</v>
      </c>
      <c r="B9353" s="42">
        <v>1</v>
      </c>
      <c r="C9353" s="42">
        <v>2670</v>
      </c>
      <c r="D9353" s="40" t="s">
        <v>362</v>
      </c>
      <c r="E9353" s="40" t="str">
        <f t="shared" si="727"/>
        <v>Out of test</v>
      </c>
      <c r="F9353" t="str">
        <f t="shared" si="725"/>
        <v>High</v>
      </c>
      <c r="G9353" t="str">
        <f t="shared" si="726"/>
        <v>Guangzhou_1_High</v>
      </c>
      <c r="H9353">
        <v>0.99872775416951176</v>
      </c>
      <c r="I9353">
        <f t="shared" si="729"/>
        <v>698</v>
      </c>
      <c r="J9353" t="str">
        <f t="shared" si="728"/>
        <v>Out of Test</v>
      </c>
      <c r="K9353" t="str">
        <f>IF(J9353="Test", COUNTIF($J$10:J9353, "Test"),"")</f>
        <v/>
      </c>
      <c r="L9353" t="str">
        <f>IF(J9353="Control", COUNTIF($J$10:J9353, "Control"),"")</f>
        <v/>
      </c>
    </row>
    <row r="9354" spans="1:12">
      <c r="A9354" s="42">
        <v>1517466039</v>
      </c>
      <c r="B9354" s="42">
        <v>1</v>
      </c>
      <c r="C9354" s="42">
        <v>752</v>
      </c>
      <c r="D9354" s="40" t="s">
        <v>362</v>
      </c>
      <c r="E9354" s="40" t="str">
        <f t="shared" si="727"/>
        <v>Test</v>
      </c>
      <c r="F9354" t="str">
        <f t="shared" ref="F9354:F9417" si="730">_xlfn.IFS(C9354&lt;1069, "Low", C9354&lt;2277, "Mid", C9354&gt;=2277, "High")</f>
        <v>Low</v>
      </c>
      <c r="G9354" t="str">
        <f t="shared" ref="G9354:G9417" si="731">D9354&amp;"_"&amp;B9354&amp;"_"&amp;F9354</f>
        <v>Guangzhou_1_Low</v>
      </c>
      <c r="H9354">
        <v>7.9369229645664952E-4</v>
      </c>
      <c r="I9354">
        <f t="shared" si="729"/>
        <v>1</v>
      </c>
      <c r="J9354" t="str">
        <f t="shared" si="728"/>
        <v>Test</v>
      </c>
      <c r="K9354">
        <f>IF(J9354="Test", COUNTIF($J$10:J9354, "Test"),"")</f>
        <v>1251</v>
      </c>
      <c r="L9354" t="str">
        <f>IF(J9354="Control", COUNTIF($J$10:J9354, "Control"),"")</f>
        <v/>
      </c>
    </row>
    <row r="9355" spans="1:12">
      <c r="A9355" s="42">
        <v>1512113664</v>
      </c>
      <c r="B9355" s="42">
        <v>1</v>
      </c>
      <c r="C9355" s="42">
        <v>1014</v>
      </c>
      <c r="D9355" s="40" t="s">
        <v>362</v>
      </c>
      <c r="E9355" s="40" t="str">
        <f t="shared" ref="E9355:E9418" si="732">IF(AND(J9355="Test",K9355&lt;=3000),"Test",IF(AND(J9355="Control",L9355&lt;=3000),"Control","Out of test"))</f>
        <v>Control</v>
      </c>
      <c r="F9355" t="str">
        <f t="shared" si="730"/>
        <v>Low</v>
      </c>
      <c r="G9355" t="str">
        <f t="shared" si="731"/>
        <v>Guangzhou_1_Low</v>
      </c>
      <c r="H9355">
        <v>1.0001216525959977E-3</v>
      </c>
      <c r="I9355">
        <f t="shared" si="729"/>
        <v>2</v>
      </c>
      <c r="J9355" t="str">
        <f t="shared" ref="J9355:J9418" si="733">IF(I9355&lt;=250, IF(MOD(I9355,2)=1, "Test", "Control"),"Out of Test")</f>
        <v>Control</v>
      </c>
      <c r="K9355" t="str">
        <f>IF(J9355="Test", COUNTIF($J$10:J9355, "Test"),"")</f>
        <v/>
      </c>
      <c r="L9355">
        <f>IF(J9355="Control", COUNTIF($J$10:J9355, "Control"),"")</f>
        <v>1251</v>
      </c>
    </row>
    <row r="9356" spans="1:12">
      <c r="A9356" s="42">
        <v>1513735345</v>
      </c>
      <c r="B9356" s="42">
        <v>1</v>
      </c>
      <c r="C9356" s="42">
        <v>920</v>
      </c>
      <c r="D9356" s="40" t="s">
        <v>362</v>
      </c>
      <c r="E9356" s="40" t="str">
        <f t="shared" si="732"/>
        <v>Test</v>
      </c>
      <c r="F9356" t="str">
        <f t="shared" si="730"/>
        <v>Low</v>
      </c>
      <c r="G9356" t="str">
        <f t="shared" si="731"/>
        <v>Guangzhou_1_Low</v>
      </c>
      <c r="H9356">
        <v>3.2597661976166981E-3</v>
      </c>
      <c r="I9356">
        <f t="shared" ref="I9356:I9419" si="734">IF(G9356=G9355, I9355+1, 1)</f>
        <v>3</v>
      </c>
      <c r="J9356" t="str">
        <f t="shared" si="733"/>
        <v>Test</v>
      </c>
      <c r="K9356">
        <f>IF(J9356="Test", COUNTIF($J$10:J9356, "Test"),"")</f>
        <v>1252</v>
      </c>
      <c r="L9356" t="str">
        <f>IF(J9356="Control", COUNTIF($J$10:J9356, "Control"),"")</f>
        <v/>
      </c>
    </row>
    <row r="9357" spans="1:12">
      <c r="A9357" s="42">
        <v>1518982268</v>
      </c>
      <c r="B9357" s="42">
        <v>1</v>
      </c>
      <c r="C9357" s="42">
        <v>826</v>
      </c>
      <c r="D9357" s="40" t="s">
        <v>362</v>
      </c>
      <c r="E9357" s="40" t="str">
        <f t="shared" si="732"/>
        <v>Control</v>
      </c>
      <c r="F9357" t="str">
        <f t="shared" si="730"/>
        <v>Low</v>
      </c>
      <c r="G9357" t="str">
        <f t="shared" si="731"/>
        <v>Guangzhou_1_Low</v>
      </c>
      <c r="H9357">
        <v>3.4794524144174943E-3</v>
      </c>
      <c r="I9357">
        <f t="shared" si="734"/>
        <v>4</v>
      </c>
      <c r="J9357" t="str">
        <f t="shared" si="733"/>
        <v>Control</v>
      </c>
      <c r="K9357" t="str">
        <f>IF(J9357="Test", COUNTIF($J$10:J9357, "Test"),"")</f>
        <v/>
      </c>
      <c r="L9357">
        <f>IF(J9357="Control", COUNTIF($J$10:J9357, "Control"),"")</f>
        <v>1252</v>
      </c>
    </row>
    <row r="9358" spans="1:12">
      <c r="A9358" s="42">
        <v>1519507448</v>
      </c>
      <c r="B9358" s="42">
        <v>1</v>
      </c>
      <c r="C9358" s="42">
        <v>503</v>
      </c>
      <c r="D9358" s="40" t="s">
        <v>362</v>
      </c>
      <c r="E9358" s="40" t="str">
        <f t="shared" si="732"/>
        <v>Test</v>
      </c>
      <c r="F9358" t="str">
        <f t="shared" si="730"/>
        <v>Low</v>
      </c>
      <c r="G9358" t="str">
        <f t="shared" si="731"/>
        <v>Guangzhou_1_Low</v>
      </c>
      <c r="H9358">
        <v>6.0679395392465585E-3</v>
      </c>
      <c r="I9358">
        <f t="shared" si="734"/>
        <v>5</v>
      </c>
      <c r="J9358" t="str">
        <f t="shared" si="733"/>
        <v>Test</v>
      </c>
      <c r="K9358">
        <f>IF(J9358="Test", COUNTIF($J$10:J9358, "Test"),"")</f>
        <v>1253</v>
      </c>
      <c r="L9358" t="str">
        <f>IF(J9358="Control", COUNTIF($J$10:J9358, "Control"),"")</f>
        <v/>
      </c>
    </row>
    <row r="9359" spans="1:12">
      <c r="A9359" s="42">
        <v>1511335403</v>
      </c>
      <c r="B9359" s="42">
        <v>1</v>
      </c>
      <c r="C9359" s="42">
        <v>493</v>
      </c>
      <c r="D9359" s="40" t="s">
        <v>362</v>
      </c>
      <c r="E9359" s="40" t="str">
        <f t="shared" si="732"/>
        <v>Control</v>
      </c>
      <c r="F9359" t="str">
        <f t="shared" si="730"/>
        <v>Low</v>
      </c>
      <c r="G9359" t="str">
        <f t="shared" si="731"/>
        <v>Guangzhou_1_Low</v>
      </c>
      <c r="H9359">
        <v>8.4129501495704417E-3</v>
      </c>
      <c r="I9359">
        <f t="shared" si="734"/>
        <v>6</v>
      </c>
      <c r="J9359" t="str">
        <f t="shared" si="733"/>
        <v>Control</v>
      </c>
      <c r="K9359" t="str">
        <f>IF(J9359="Test", COUNTIF($J$10:J9359, "Test"),"")</f>
        <v/>
      </c>
      <c r="L9359">
        <f>IF(J9359="Control", COUNTIF($J$10:J9359, "Control"),"")</f>
        <v>1253</v>
      </c>
    </row>
    <row r="9360" spans="1:12">
      <c r="A9360" s="42">
        <v>1519793338</v>
      </c>
      <c r="B9360" s="42">
        <v>1</v>
      </c>
      <c r="C9360" s="42">
        <v>279</v>
      </c>
      <c r="D9360" s="40" t="s">
        <v>362</v>
      </c>
      <c r="E9360" s="40" t="str">
        <f t="shared" si="732"/>
        <v>Test</v>
      </c>
      <c r="F9360" t="str">
        <f t="shared" si="730"/>
        <v>Low</v>
      </c>
      <c r="G9360" t="str">
        <f t="shared" si="731"/>
        <v>Guangzhou_1_Low</v>
      </c>
      <c r="H9360">
        <v>1.0934657306136408E-2</v>
      </c>
      <c r="I9360">
        <f t="shared" si="734"/>
        <v>7</v>
      </c>
      <c r="J9360" t="str">
        <f t="shared" si="733"/>
        <v>Test</v>
      </c>
      <c r="K9360">
        <f>IF(J9360="Test", COUNTIF($J$10:J9360, "Test"),"")</f>
        <v>1254</v>
      </c>
      <c r="L9360" t="str">
        <f>IF(J9360="Control", COUNTIF($J$10:J9360, "Control"),"")</f>
        <v/>
      </c>
    </row>
    <row r="9361" spans="1:12">
      <c r="A9361" s="42">
        <v>1518259267</v>
      </c>
      <c r="B9361" s="42">
        <v>1</v>
      </c>
      <c r="C9361" s="42">
        <v>532</v>
      </c>
      <c r="D9361" s="40" t="s">
        <v>362</v>
      </c>
      <c r="E9361" s="40" t="str">
        <f t="shared" si="732"/>
        <v>Control</v>
      </c>
      <c r="F9361" t="str">
        <f t="shared" si="730"/>
        <v>Low</v>
      </c>
      <c r="G9361" t="str">
        <f t="shared" si="731"/>
        <v>Guangzhou_1_Low</v>
      </c>
      <c r="H9361">
        <v>1.1141259512334689E-2</v>
      </c>
      <c r="I9361">
        <f t="shared" si="734"/>
        <v>8</v>
      </c>
      <c r="J9361" t="str">
        <f t="shared" si="733"/>
        <v>Control</v>
      </c>
      <c r="K9361" t="str">
        <f>IF(J9361="Test", COUNTIF($J$10:J9361, "Test"),"")</f>
        <v/>
      </c>
      <c r="L9361">
        <f>IF(J9361="Control", COUNTIF($J$10:J9361, "Control"),"")</f>
        <v>1254</v>
      </c>
    </row>
    <row r="9362" spans="1:12">
      <c r="A9362" s="42">
        <v>1511542249</v>
      </c>
      <c r="B9362" s="42">
        <v>1</v>
      </c>
      <c r="C9362" s="42">
        <v>603</v>
      </c>
      <c r="D9362" s="40" t="s">
        <v>362</v>
      </c>
      <c r="E9362" s="40" t="str">
        <f t="shared" si="732"/>
        <v>Test</v>
      </c>
      <c r="F9362" t="str">
        <f t="shared" si="730"/>
        <v>Low</v>
      </c>
      <c r="G9362" t="str">
        <f t="shared" si="731"/>
        <v>Guangzhou_1_Low</v>
      </c>
      <c r="H9362">
        <v>1.1920829845678771E-2</v>
      </c>
      <c r="I9362">
        <f t="shared" si="734"/>
        <v>9</v>
      </c>
      <c r="J9362" t="str">
        <f t="shared" si="733"/>
        <v>Test</v>
      </c>
      <c r="K9362">
        <f>IF(J9362="Test", COUNTIF($J$10:J9362, "Test"),"")</f>
        <v>1255</v>
      </c>
      <c r="L9362" t="str">
        <f>IF(J9362="Control", COUNTIF($J$10:J9362, "Control"),"")</f>
        <v/>
      </c>
    </row>
    <row r="9363" spans="1:12">
      <c r="A9363" s="42">
        <v>1518550679</v>
      </c>
      <c r="B9363" s="42">
        <v>1</v>
      </c>
      <c r="C9363" s="42">
        <v>992</v>
      </c>
      <c r="D9363" s="40" t="s">
        <v>362</v>
      </c>
      <c r="E9363" s="40" t="str">
        <f t="shared" si="732"/>
        <v>Control</v>
      </c>
      <c r="F9363" t="str">
        <f t="shared" si="730"/>
        <v>Low</v>
      </c>
      <c r="G9363" t="str">
        <f t="shared" si="731"/>
        <v>Guangzhou_1_Low</v>
      </c>
      <c r="H9363">
        <v>1.3051600539137453E-2</v>
      </c>
      <c r="I9363">
        <f t="shared" si="734"/>
        <v>10</v>
      </c>
      <c r="J9363" t="str">
        <f t="shared" si="733"/>
        <v>Control</v>
      </c>
      <c r="K9363" t="str">
        <f>IF(J9363="Test", COUNTIF($J$10:J9363, "Test"),"")</f>
        <v/>
      </c>
      <c r="L9363">
        <f>IF(J9363="Control", COUNTIF($J$10:J9363, "Control"),"")</f>
        <v>1255</v>
      </c>
    </row>
    <row r="9364" spans="1:12">
      <c r="A9364" s="42">
        <v>1518749826</v>
      </c>
      <c r="B9364" s="42">
        <v>1</v>
      </c>
      <c r="C9364" s="42">
        <v>499</v>
      </c>
      <c r="D9364" s="40" t="s">
        <v>362</v>
      </c>
      <c r="E9364" s="40" t="str">
        <f t="shared" si="732"/>
        <v>Test</v>
      </c>
      <c r="F9364" t="str">
        <f t="shared" si="730"/>
        <v>Low</v>
      </c>
      <c r="G9364" t="str">
        <f t="shared" si="731"/>
        <v>Guangzhou_1_Low</v>
      </c>
      <c r="H9364">
        <v>1.3919731961544946E-2</v>
      </c>
      <c r="I9364">
        <f t="shared" si="734"/>
        <v>11</v>
      </c>
      <c r="J9364" t="str">
        <f t="shared" si="733"/>
        <v>Test</v>
      </c>
      <c r="K9364">
        <f>IF(J9364="Test", COUNTIF($J$10:J9364, "Test"),"")</f>
        <v>1256</v>
      </c>
      <c r="L9364" t="str">
        <f>IF(J9364="Control", COUNTIF($J$10:J9364, "Control"),"")</f>
        <v/>
      </c>
    </row>
    <row r="9365" spans="1:12">
      <c r="A9365" s="42">
        <v>1518330499</v>
      </c>
      <c r="B9365" s="42">
        <v>1</v>
      </c>
      <c r="C9365" s="42">
        <v>980</v>
      </c>
      <c r="D9365" s="40" t="s">
        <v>362</v>
      </c>
      <c r="E9365" s="40" t="str">
        <f t="shared" si="732"/>
        <v>Control</v>
      </c>
      <c r="F9365" t="str">
        <f t="shared" si="730"/>
        <v>Low</v>
      </c>
      <c r="G9365" t="str">
        <f t="shared" si="731"/>
        <v>Guangzhou_1_Low</v>
      </c>
      <c r="H9365">
        <v>1.4411781527842171E-2</v>
      </c>
      <c r="I9365">
        <f t="shared" si="734"/>
        <v>12</v>
      </c>
      <c r="J9365" t="str">
        <f t="shared" si="733"/>
        <v>Control</v>
      </c>
      <c r="K9365" t="str">
        <f>IF(J9365="Test", COUNTIF($J$10:J9365, "Test"),"")</f>
        <v/>
      </c>
      <c r="L9365">
        <f>IF(J9365="Control", COUNTIF($J$10:J9365, "Control"),"")</f>
        <v>1256</v>
      </c>
    </row>
    <row r="9366" spans="1:12">
      <c r="A9366" s="42">
        <v>1516367576</v>
      </c>
      <c r="B9366" s="42">
        <v>1</v>
      </c>
      <c r="C9366" s="42">
        <v>844</v>
      </c>
      <c r="D9366" s="40" t="s">
        <v>362</v>
      </c>
      <c r="E9366" s="40" t="str">
        <f t="shared" si="732"/>
        <v>Test</v>
      </c>
      <c r="F9366" t="str">
        <f t="shared" si="730"/>
        <v>Low</v>
      </c>
      <c r="G9366" t="str">
        <f t="shared" si="731"/>
        <v>Guangzhou_1_Low</v>
      </c>
      <c r="H9366">
        <v>1.4528078346211948E-2</v>
      </c>
      <c r="I9366">
        <f t="shared" si="734"/>
        <v>13</v>
      </c>
      <c r="J9366" t="str">
        <f t="shared" si="733"/>
        <v>Test</v>
      </c>
      <c r="K9366">
        <f>IF(J9366="Test", COUNTIF($J$10:J9366, "Test"),"")</f>
        <v>1257</v>
      </c>
      <c r="L9366" t="str">
        <f>IF(J9366="Control", COUNTIF($J$10:J9366, "Control"),"")</f>
        <v/>
      </c>
    </row>
    <row r="9367" spans="1:12">
      <c r="A9367" s="42">
        <v>1517161373</v>
      </c>
      <c r="B9367" s="42">
        <v>1</v>
      </c>
      <c r="C9367" s="42">
        <v>463</v>
      </c>
      <c r="D9367" s="40" t="s">
        <v>362</v>
      </c>
      <c r="E9367" s="40" t="str">
        <f t="shared" si="732"/>
        <v>Control</v>
      </c>
      <c r="F9367" t="str">
        <f t="shared" si="730"/>
        <v>Low</v>
      </c>
      <c r="G9367" t="str">
        <f t="shared" si="731"/>
        <v>Guangzhou_1_Low</v>
      </c>
      <c r="H9367">
        <v>1.6226028300429296E-2</v>
      </c>
      <c r="I9367">
        <f t="shared" si="734"/>
        <v>14</v>
      </c>
      <c r="J9367" t="str">
        <f t="shared" si="733"/>
        <v>Control</v>
      </c>
      <c r="K9367" t="str">
        <f>IF(J9367="Test", COUNTIF($J$10:J9367, "Test"),"")</f>
        <v/>
      </c>
      <c r="L9367">
        <f>IF(J9367="Control", COUNTIF($J$10:J9367, "Control"),"")</f>
        <v>1257</v>
      </c>
    </row>
    <row r="9368" spans="1:12">
      <c r="A9368" s="42">
        <v>1514484609</v>
      </c>
      <c r="B9368" s="42">
        <v>1</v>
      </c>
      <c r="C9368" s="42">
        <v>460</v>
      </c>
      <c r="D9368" s="40" t="s">
        <v>362</v>
      </c>
      <c r="E9368" s="40" t="str">
        <f t="shared" si="732"/>
        <v>Test</v>
      </c>
      <c r="F9368" t="str">
        <f t="shared" si="730"/>
        <v>Low</v>
      </c>
      <c r="G9368" t="str">
        <f t="shared" si="731"/>
        <v>Guangzhou_1_Low</v>
      </c>
      <c r="H9368">
        <v>1.6617720419943915E-2</v>
      </c>
      <c r="I9368">
        <f t="shared" si="734"/>
        <v>15</v>
      </c>
      <c r="J9368" t="str">
        <f t="shared" si="733"/>
        <v>Test</v>
      </c>
      <c r="K9368">
        <f>IF(J9368="Test", COUNTIF($J$10:J9368, "Test"),"")</f>
        <v>1258</v>
      </c>
      <c r="L9368" t="str">
        <f>IF(J9368="Control", COUNTIF($J$10:J9368, "Control"),"")</f>
        <v/>
      </c>
    </row>
    <row r="9369" spans="1:12">
      <c r="A9369" s="42">
        <v>1513272823</v>
      </c>
      <c r="B9369" s="42">
        <v>1</v>
      </c>
      <c r="C9369" s="42">
        <v>980</v>
      </c>
      <c r="D9369" s="40" t="s">
        <v>362</v>
      </c>
      <c r="E9369" s="40" t="str">
        <f t="shared" si="732"/>
        <v>Control</v>
      </c>
      <c r="F9369" t="str">
        <f t="shared" si="730"/>
        <v>Low</v>
      </c>
      <c r="G9369" t="str">
        <f t="shared" si="731"/>
        <v>Guangzhou_1_Low</v>
      </c>
      <c r="H9369">
        <v>1.678310109552017E-2</v>
      </c>
      <c r="I9369">
        <f t="shared" si="734"/>
        <v>16</v>
      </c>
      <c r="J9369" t="str">
        <f t="shared" si="733"/>
        <v>Control</v>
      </c>
      <c r="K9369" t="str">
        <f>IF(J9369="Test", COUNTIF($J$10:J9369, "Test"),"")</f>
        <v/>
      </c>
      <c r="L9369">
        <f>IF(J9369="Control", COUNTIF($J$10:J9369, "Control"),"")</f>
        <v>1258</v>
      </c>
    </row>
    <row r="9370" spans="1:12">
      <c r="A9370" s="42">
        <v>1512144953</v>
      </c>
      <c r="B9370" s="42">
        <v>1</v>
      </c>
      <c r="C9370" s="42">
        <v>741</v>
      </c>
      <c r="D9370" s="40" t="s">
        <v>362</v>
      </c>
      <c r="E9370" s="40" t="str">
        <f t="shared" si="732"/>
        <v>Test</v>
      </c>
      <c r="F9370" t="str">
        <f t="shared" si="730"/>
        <v>Low</v>
      </c>
      <c r="G9370" t="str">
        <f t="shared" si="731"/>
        <v>Guangzhou_1_Low</v>
      </c>
      <c r="H9370">
        <v>1.8930863587197866E-2</v>
      </c>
      <c r="I9370">
        <f t="shared" si="734"/>
        <v>17</v>
      </c>
      <c r="J9370" t="str">
        <f t="shared" si="733"/>
        <v>Test</v>
      </c>
      <c r="K9370">
        <f>IF(J9370="Test", COUNTIF($J$10:J9370, "Test"),"")</f>
        <v>1259</v>
      </c>
      <c r="L9370" t="str">
        <f>IF(J9370="Control", COUNTIF($J$10:J9370, "Control"),"")</f>
        <v/>
      </c>
    </row>
    <row r="9371" spans="1:12">
      <c r="A9371" s="42">
        <v>1519328107</v>
      </c>
      <c r="B9371" s="42">
        <v>1</v>
      </c>
      <c r="C9371" s="42">
        <v>710</v>
      </c>
      <c r="D9371" s="40" t="s">
        <v>362</v>
      </c>
      <c r="E9371" s="40" t="str">
        <f t="shared" si="732"/>
        <v>Control</v>
      </c>
      <c r="F9371" t="str">
        <f t="shared" si="730"/>
        <v>Low</v>
      </c>
      <c r="G9371" t="str">
        <f t="shared" si="731"/>
        <v>Guangzhou_1_Low</v>
      </c>
      <c r="H9371">
        <v>2.0415050049508277E-2</v>
      </c>
      <c r="I9371">
        <f t="shared" si="734"/>
        <v>18</v>
      </c>
      <c r="J9371" t="str">
        <f t="shared" si="733"/>
        <v>Control</v>
      </c>
      <c r="K9371" t="str">
        <f>IF(J9371="Test", COUNTIF($J$10:J9371, "Test"),"")</f>
        <v/>
      </c>
      <c r="L9371">
        <f>IF(J9371="Control", COUNTIF($J$10:J9371, "Control"),"")</f>
        <v>1259</v>
      </c>
    </row>
    <row r="9372" spans="1:12">
      <c r="A9372" s="42">
        <v>1513675723</v>
      </c>
      <c r="B9372" s="42">
        <v>1</v>
      </c>
      <c r="C9372" s="42">
        <v>152</v>
      </c>
      <c r="D9372" s="40" t="s">
        <v>362</v>
      </c>
      <c r="E9372" s="40" t="str">
        <f t="shared" si="732"/>
        <v>Test</v>
      </c>
      <c r="F9372" t="str">
        <f t="shared" si="730"/>
        <v>Low</v>
      </c>
      <c r="G9372" t="str">
        <f t="shared" si="731"/>
        <v>Guangzhou_1_Low</v>
      </c>
      <c r="H9372">
        <v>2.3834208244881694E-2</v>
      </c>
      <c r="I9372">
        <f t="shared" si="734"/>
        <v>19</v>
      </c>
      <c r="J9372" t="str">
        <f t="shared" si="733"/>
        <v>Test</v>
      </c>
      <c r="K9372">
        <f>IF(J9372="Test", COUNTIF($J$10:J9372, "Test"),"")</f>
        <v>1260</v>
      </c>
      <c r="L9372" t="str">
        <f>IF(J9372="Control", COUNTIF($J$10:J9372, "Control"),"")</f>
        <v/>
      </c>
    </row>
    <row r="9373" spans="1:12">
      <c r="A9373" s="42">
        <v>1511890816</v>
      </c>
      <c r="B9373" s="42">
        <v>1</v>
      </c>
      <c r="C9373" s="42">
        <v>575</v>
      </c>
      <c r="D9373" s="40" t="s">
        <v>362</v>
      </c>
      <c r="E9373" s="40" t="str">
        <f t="shared" si="732"/>
        <v>Control</v>
      </c>
      <c r="F9373" t="str">
        <f t="shared" si="730"/>
        <v>Low</v>
      </c>
      <c r="G9373" t="str">
        <f t="shared" si="731"/>
        <v>Guangzhou_1_Low</v>
      </c>
      <c r="H9373">
        <v>2.4850363866090852E-2</v>
      </c>
      <c r="I9373">
        <f t="shared" si="734"/>
        <v>20</v>
      </c>
      <c r="J9373" t="str">
        <f t="shared" si="733"/>
        <v>Control</v>
      </c>
      <c r="K9373" t="str">
        <f>IF(J9373="Test", COUNTIF($J$10:J9373, "Test"),"")</f>
        <v/>
      </c>
      <c r="L9373">
        <f>IF(J9373="Control", COUNTIF($J$10:J9373, "Control"),"")</f>
        <v>1260</v>
      </c>
    </row>
    <row r="9374" spans="1:12">
      <c r="A9374" s="42">
        <v>1519769704</v>
      </c>
      <c r="B9374" s="42">
        <v>1</v>
      </c>
      <c r="C9374" s="42">
        <v>195</v>
      </c>
      <c r="D9374" s="40" t="s">
        <v>362</v>
      </c>
      <c r="E9374" s="40" t="str">
        <f t="shared" si="732"/>
        <v>Test</v>
      </c>
      <c r="F9374" t="str">
        <f t="shared" si="730"/>
        <v>Low</v>
      </c>
      <c r="G9374" t="str">
        <f t="shared" si="731"/>
        <v>Guangzhou_1_Low</v>
      </c>
      <c r="H9374">
        <v>2.5779199200506753E-2</v>
      </c>
      <c r="I9374">
        <f t="shared" si="734"/>
        <v>21</v>
      </c>
      <c r="J9374" t="str">
        <f t="shared" si="733"/>
        <v>Test</v>
      </c>
      <c r="K9374">
        <f>IF(J9374="Test", COUNTIF($J$10:J9374, "Test"),"")</f>
        <v>1261</v>
      </c>
      <c r="L9374" t="str">
        <f>IF(J9374="Control", COUNTIF($J$10:J9374, "Control"),"")</f>
        <v/>
      </c>
    </row>
    <row r="9375" spans="1:12">
      <c r="A9375" s="42">
        <v>1516726273</v>
      </c>
      <c r="B9375" s="42">
        <v>1</v>
      </c>
      <c r="C9375" s="42">
        <v>452</v>
      </c>
      <c r="D9375" s="40" t="s">
        <v>362</v>
      </c>
      <c r="E9375" s="40" t="str">
        <f t="shared" si="732"/>
        <v>Control</v>
      </c>
      <c r="F9375" t="str">
        <f t="shared" si="730"/>
        <v>Low</v>
      </c>
      <c r="G9375" t="str">
        <f t="shared" si="731"/>
        <v>Guangzhou_1_Low</v>
      </c>
      <c r="H9375">
        <v>2.7389828683632045E-2</v>
      </c>
      <c r="I9375">
        <f t="shared" si="734"/>
        <v>22</v>
      </c>
      <c r="J9375" t="str">
        <f t="shared" si="733"/>
        <v>Control</v>
      </c>
      <c r="K9375" t="str">
        <f>IF(J9375="Test", COUNTIF($J$10:J9375, "Test"),"")</f>
        <v/>
      </c>
      <c r="L9375">
        <f>IF(J9375="Control", COUNTIF($J$10:J9375, "Control"),"")</f>
        <v>1261</v>
      </c>
    </row>
    <row r="9376" spans="1:12">
      <c r="A9376" s="42">
        <v>1518054257</v>
      </c>
      <c r="B9376" s="42">
        <v>1</v>
      </c>
      <c r="C9376" s="42">
        <v>500</v>
      </c>
      <c r="D9376" s="40" t="s">
        <v>362</v>
      </c>
      <c r="E9376" s="40" t="str">
        <f t="shared" si="732"/>
        <v>Test</v>
      </c>
      <c r="F9376" t="str">
        <f t="shared" si="730"/>
        <v>Low</v>
      </c>
      <c r="G9376" t="str">
        <f t="shared" si="731"/>
        <v>Guangzhou_1_Low</v>
      </c>
      <c r="H9376">
        <v>2.739146062760589E-2</v>
      </c>
      <c r="I9376">
        <f t="shared" si="734"/>
        <v>23</v>
      </c>
      <c r="J9376" t="str">
        <f t="shared" si="733"/>
        <v>Test</v>
      </c>
      <c r="K9376">
        <f>IF(J9376="Test", COUNTIF($J$10:J9376, "Test"),"")</f>
        <v>1262</v>
      </c>
      <c r="L9376" t="str">
        <f>IF(J9376="Control", COUNTIF($J$10:J9376, "Control"),"")</f>
        <v/>
      </c>
    </row>
    <row r="9377" spans="1:12">
      <c r="A9377" s="42">
        <v>1516232187</v>
      </c>
      <c r="B9377" s="42">
        <v>1</v>
      </c>
      <c r="C9377" s="42">
        <v>757</v>
      </c>
      <c r="D9377" s="40" t="s">
        <v>362</v>
      </c>
      <c r="E9377" s="40" t="str">
        <f t="shared" si="732"/>
        <v>Control</v>
      </c>
      <c r="F9377" t="str">
        <f t="shared" si="730"/>
        <v>Low</v>
      </c>
      <c r="G9377" t="str">
        <f t="shared" si="731"/>
        <v>Guangzhou_1_Low</v>
      </c>
      <c r="H9377">
        <v>2.7633688435385495E-2</v>
      </c>
      <c r="I9377">
        <f t="shared" si="734"/>
        <v>24</v>
      </c>
      <c r="J9377" t="str">
        <f t="shared" si="733"/>
        <v>Control</v>
      </c>
      <c r="K9377" t="str">
        <f>IF(J9377="Test", COUNTIF($J$10:J9377, "Test"),"")</f>
        <v/>
      </c>
      <c r="L9377">
        <f>IF(J9377="Control", COUNTIF($J$10:J9377, "Control"),"")</f>
        <v>1262</v>
      </c>
    </row>
    <row r="9378" spans="1:12">
      <c r="A9378" s="42">
        <v>1519432144</v>
      </c>
      <c r="B9378" s="42">
        <v>1</v>
      </c>
      <c r="C9378" s="42">
        <v>356</v>
      </c>
      <c r="D9378" s="40" t="s">
        <v>362</v>
      </c>
      <c r="E9378" s="40" t="str">
        <f t="shared" si="732"/>
        <v>Test</v>
      </c>
      <c r="F9378" t="str">
        <f t="shared" si="730"/>
        <v>Low</v>
      </c>
      <c r="G9378" t="str">
        <f t="shared" si="731"/>
        <v>Guangzhou_1_Low</v>
      </c>
      <c r="H9378">
        <v>2.8664628068907239E-2</v>
      </c>
      <c r="I9378">
        <f t="shared" si="734"/>
        <v>25</v>
      </c>
      <c r="J9378" t="str">
        <f t="shared" si="733"/>
        <v>Test</v>
      </c>
      <c r="K9378">
        <f>IF(J9378="Test", COUNTIF($J$10:J9378, "Test"),"")</f>
        <v>1263</v>
      </c>
      <c r="L9378" t="str">
        <f>IF(J9378="Control", COUNTIF($J$10:J9378, "Control"),"")</f>
        <v/>
      </c>
    </row>
    <row r="9379" spans="1:12">
      <c r="A9379" s="42">
        <v>1519732865</v>
      </c>
      <c r="B9379" s="42">
        <v>1</v>
      </c>
      <c r="C9379" s="42">
        <v>296</v>
      </c>
      <c r="D9379" s="40" t="s">
        <v>362</v>
      </c>
      <c r="E9379" s="40" t="str">
        <f t="shared" si="732"/>
        <v>Control</v>
      </c>
      <c r="F9379" t="str">
        <f t="shared" si="730"/>
        <v>Low</v>
      </c>
      <c r="G9379" t="str">
        <f t="shared" si="731"/>
        <v>Guangzhou_1_Low</v>
      </c>
      <c r="H9379">
        <v>2.8770586475475368E-2</v>
      </c>
      <c r="I9379">
        <f t="shared" si="734"/>
        <v>26</v>
      </c>
      <c r="J9379" t="str">
        <f t="shared" si="733"/>
        <v>Control</v>
      </c>
      <c r="K9379" t="str">
        <f>IF(J9379="Test", COUNTIF($J$10:J9379, "Test"),"")</f>
        <v/>
      </c>
      <c r="L9379">
        <f>IF(J9379="Control", COUNTIF($J$10:J9379, "Control"),"")</f>
        <v>1263</v>
      </c>
    </row>
    <row r="9380" spans="1:12">
      <c r="A9380" s="42">
        <v>1515791369</v>
      </c>
      <c r="B9380" s="42">
        <v>1</v>
      </c>
      <c r="C9380" s="42">
        <v>108</v>
      </c>
      <c r="D9380" s="40" t="s">
        <v>362</v>
      </c>
      <c r="E9380" s="40" t="str">
        <f t="shared" si="732"/>
        <v>Test</v>
      </c>
      <c r="F9380" t="str">
        <f t="shared" si="730"/>
        <v>Low</v>
      </c>
      <c r="G9380" t="str">
        <f t="shared" si="731"/>
        <v>Guangzhou_1_Low</v>
      </c>
      <c r="H9380">
        <v>2.966713230592366E-2</v>
      </c>
      <c r="I9380">
        <f t="shared" si="734"/>
        <v>27</v>
      </c>
      <c r="J9380" t="str">
        <f t="shared" si="733"/>
        <v>Test</v>
      </c>
      <c r="K9380">
        <f>IF(J9380="Test", COUNTIF($J$10:J9380, "Test"),"")</f>
        <v>1264</v>
      </c>
      <c r="L9380" t="str">
        <f>IF(J9380="Control", COUNTIF($J$10:J9380, "Control"),"")</f>
        <v/>
      </c>
    </row>
    <row r="9381" spans="1:12">
      <c r="A9381" s="42">
        <v>1518993958</v>
      </c>
      <c r="B9381" s="42">
        <v>1</v>
      </c>
      <c r="C9381" s="42">
        <v>841</v>
      </c>
      <c r="D9381" s="40" t="s">
        <v>362</v>
      </c>
      <c r="E9381" s="40" t="str">
        <f t="shared" si="732"/>
        <v>Control</v>
      </c>
      <c r="F9381" t="str">
        <f t="shared" si="730"/>
        <v>Low</v>
      </c>
      <c r="G9381" t="str">
        <f t="shared" si="731"/>
        <v>Guangzhou_1_Low</v>
      </c>
      <c r="H9381">
        <v>3.0683515289013363E-2</v>
      </c>
      <c r="I9381">
        <f t="shared" si="734"/>
        <v>28</v>
      </c>
      <c r="J9381" t="str">
        <f t="shared" si="733"/>
        <v>Control</v>
      </c>
      <c r="K9381" t="str">
        <f>IF(J9381="Test", COUNTIF($J$10:J9381, "Test"),"")</f>
        <v/>
      </c>
      <c r="L9381">
        <f>IF(J9381="Control", COUNTIF($J$10:J9381, "Control"),"")</f>
        <v>1264</v>
      </c>
    </row>
    <row r="9382" spans="1:12">
      <c r="A9382" s="42">
        <v>1517573984</v>
      </c>
      <c r="B9382" s="42">
        <v>1</v>
      </c>
      <c r="C9382" s="42">
        <v>501</v>
      </c>
      <c r="D9382" s="40" t="s">
        <v>362</v>
      </c>
      <c r="E9382" s="40" t="str">
        <f t="shared" si="732"/>
        <v>Test</v>
      </c>
      <c r="F9382" t="str">
        <f t="shared" si="730"/>
        <v>Low</v>
      </c>
      <c r="G9382" t="str">
        <f t="shared" si="731"/>
        <v>Guangzhou_1_Low</v>
      </c>
      <c r="H9382">
        <v>3.0844349472174848E-2</v>
      </c>
      <c r="I9382">
        <f t="shared" si="734"/>
        <v>29</v>
      </c>
      <c r="J9382" t="str">
        <f t="shared" si="733"/>
        <v>Test</v>
      </c>
      <c r="K9382">
        <f>IF(J9382="Test", COUNTIF($J$10:J9382, "Test"),"")</f>
        <v>1265</v>
      </c>
      <c r="L9382" t="str">
        <f>IF(J9382="Control", COUNTIF($J$10:J9382, "Control"),"")</f>
        <v/>
      </c>
    </row>
    <row r="9383" spans="1:12">
      <c r="A9383" s="42">
        <v>1517126533</v>
      </c>
      <c r="B9383" s="42">
        <v>1</v>
      </c>
      <c r="C9383" s="42">
        <v>907</v>
      </c>
      <c r="D9383" s="40" t="s">
        <v>362</v>
      </c>
      <c r="E9383" s="40" t="str">
        <f t="shared" si="732"/>
        <v>Control</v>
      </c>
      <c r="F9383" t="str">
        <f t="shared" si="730"/>
        <v>Low</v>
      </c>
      <c r="G9383" t="str">
        <f t="shared" si="731"/>
        <v>Guangzhou_1_Low</v>
      </c>
      <c r="H9383">
        <v>3.1009912663166328E-2</v>
      </c>
      <c r="I9383">
        <f t="shared" si="734"/>
        <v>30</v>
      </c>
      <c r="J9383" t="str">
        <f t="shared" si="733"/>
        <v>Control</v>
      </c>
      <c r="K9383" t="str">
        <f>IF(J9383="Test", COUNTIF($J$10:J9383, "Test"),"")</f>
        <v/>
      </c>
      <c r="L9383">
        <f>IF(J9383="Control", COUNTIF($J$10:J9383, "Control"),"")</f>
        <v>1265</v>
      </c>
    </row>
    <row r="9384" spans="1:12">
      <c r="A9384" s="42">
        <v>1515271789</v>
      </c>
      <c r="B9384" s="42">
        <v>1</v>
      </c>
      <c r="C9384" s="42">
        <v>85</v>
      </c>
      <c r="D9384" s="40" t="s">
        <v>362</v>
      </c>
      <c r="E9384" s="40" t="str">
        <f t="shared" si="732"/>
        <v>Test</v>
      </c>
      <c r="F9384" t="str">
        <f t="shared" si="730"/>
        <v>Low</v>
      </c>
      <c r="G9384" t="str">
        <f t="shared" si="731"/>
        <v>Guangzhou_1_Low</v>
      </c>
      <c r="H9384">
        <v>3.1070062870952375E-2</v>
      </c>
      <c r="I9384">
        <f t="shared" si="734"/>
        <v>31</v>
      </c>
      <c r="J9384" t="str">
        <f t="shared" si="733"/>
        <v>Test</v>
      </c>
      <c r="K9384">
        <f>IF(J9384="Test", COUNTIF($J$10:J9384, "Test"),"")</f>
        <v>1266</v>
      </c>
      <c r="L9384" t="str">
        <f>IF(J9384="Control", COUNTIF($J$10:J9384, "Control"),"")</f>
        <v/>
      </c>
    </row>
    <row r="9385" spans="1:12">
      <c r="A9385" s="42">
        <v>1514791365</v>
      </c>
      <c r="B9385" s="42">
        <v>1</v>
      </c>
      <c r="C9385" s="42">
        <v>126</v>
      </c>
      <c r="D9385" s="40" t="s">
        <v>362</v>
      </c>
      <c r="E9385" s="40" t="str">
        <f t="shared" si="732"/>
        <v>Control</v>
      </c>
      <c r="F9385" t="str">
        <f t="shared" si="730"/>
        <v>Low</v>
      </c>
      <c r="G9385" t="str">
        <f t="shared" si="731"/>
        <v>Guangzhou_1_Low</v>
      </c>
      <c r="H9385">
        <v>3.1134632848531241E-2</v>
      </c>
      <c r="I9385">
        <f t="shared" si="734"/>
        <v>32</v>
      </c>
      <c r="J9385" t="str">
        <f t="shared" si="733"/>
        <v>Control</v>
      </c>
      <c r="K9385" t="str">
        <f>IF(J9385="Test", COUNTIF($J$10:J9385, "Test"),"")</f>
        <v/>
      </c>
      <c r="L9385">
        <f>IF(J9385="Control", COUNTIF($J$10:J9385, "Control"),"")</f>
        <v>1266</v>
      </c>
    </row>
    <row r="9386" spans="1:12">
      <c r="A9386" s="42">
        <v>1511274603</v>
      </c>
      <c r="B9386" s="42">
        <v>1</v>
      </c>
      <c r="C9386" s="42">
        <v>988</v>
      </c>
      <c r="D9386" s="40" t="s">
        <v>362</v>
      </c>
      <c r="E9386" s="40" t="str">
        <f t="shared" si="732"/>
        <v>Test</v>
      </c>
      <c r="F9386" t="str">
        <f t="shared" si="730"/>
        <v>Low</v>
      </c>
      <c r="G9386" t="str">
        <f t="shared" si="731"/>
        <v>Guangzhou_1_Low</v>
      </c>
      <c r="H9386">
        <v>3.2722023485746266E-2</v>
      </c>
      <c r="I9386">
        <f t="shared" si="734"/>
        <v>33</v>
      </c>
      <c r="J9386" t="str">
        <f t="shared" si="733"/>
        <v>Test</v>
      </c>
      <c r="K9386">
        <f>IF(J9386="Test", COUNTIF($J$10:J9386, "Test"),"")</f>
        <v>1267</v>
      </c>
      <c r="L9386" t="str">
        <f>IF(J9386="Control", COUNTIF($J$10:J9386, "Control"),"")</f>
        <v/>
      </c>
    </row>
    <row r="9387" spans="1:12">
      <c r="A9387" s="42">
        <v>1513428699</v>
      </c>
      <c r="B9387" s="42">
        <v>1</v>
      </c>
      <c r="C9387" s="42">
        <v>180</v>
      </c>
      <c r="D9387" s="40" t="s">
        <v>362</v>
      </c>
      <c r="E9387" s="40" t="str">
        <f t="shared" si="732"/>
        <v>Control</v>
      </c>
      <c r="F9387" t="str">
        <f t="shared" si="730"/>
        <v>Low</v>
      </c>
      <c r="G9387" t="str">
        <f t="shared" si="731"/>
        <v>Guangzhou_1_Low</v>
      </c>
      <c r="H9387">
        <v>3.3544125045920192E-2</v>
      </c>
      <c r="I9387">
        <f t="shared" si="734"/>
        <v>34</v>
      </c>
      <c r="J9387" t="str">
        <f t="shared" si="733"/>
        <v>Control</v>
      </c>
      <c r="K9387" t="str">
        <f>IF(J9387="Test", COUNTIF($J$10:J9387, "Test"),"")</f>
        <v/>
      </c>
      <c r="L9387">
        <f>IF(J9387="Control", COUNTIF($J$10:J9387, "Control"),"")</f>
        <v>1267</v>
      </c>
    </row>
    <row r="9388" spans="1:12">
      <c r="A9388" s="42">
        <v>1513097523</v>
      </c>
      <c r="B9388" s="42">
        <v>1</v>
      </c>
      <c r="C9388" s="42">
        <v>88</v>
      </c>
      <c r="D9388" s="40" t="s">
        <v>362</v>
      </c>
      <c r="E9388" s="40" t="str">
        <f t="shared" si="732"/>
        <v>Test</v>
      </c>
      <c r="F9388" t="str">
        <f t="shared" si="730"/>
        <v>Low</v>
      </c>
      <c r="G9388" t="str">
        <f t="shared" si="731"/>
        <v>Guangzhou_1_Low</v>
      </c>
      <c r="H9388">
        <v>3.4070873849370908E-2</v>
      </c>
      <c r="I9388">
        <f t="shared" si="734"/>
        <v>35</v>
      </c>
      <c r="J9388" t="str">
        <f t="shared" si="733"/>
        <v>Test</v>
      </c>
      <c r="K9388">
        <f>IF(J9388="Test", COUNTIF($J$10:J9388, "Test"),"")</f>
        <v>1268</v>
      </c>
      <c r="L9388" t="str">
        <f>IF(J9388="Control", COUNTIF($J$10:J9388, "Control"),"")</f>
        <v/>
      </c>
    </row>
    <row r="9389" spans="1:12">
      <c r="A9389" s="42">
        <v>1516462735</v>
      </c>
      <c r="B9389" s="42">
        <v>1</v>
      </c>
      <c r="C9389" s="42">
        <v>1007</v>
      </c>
      <c r="D9389" s="40" t="s">
        <v>362</v>
      </c>
      <c r="E9389" s="40" t="str">
        <f t="shared" si="732"/>
        <v>Control</v>
      </c>
      <c r="F9389" t="str">
        <f t="shared" si="730"/>
        <v>Low</v>
      </c>
      <c r="G9389" t="str">
        <f t="shared" si="731"/>
        <v>Guangzhou_1_Low</v>
      </c>
      <c r="H9389">
        <v>3.6562660449675932E-2</v>
      </c>
      <c r="I9389">
        <f t="shared" si="734"/>
        <v>36</v>
      </c>
      <c r="J9389" t="str">
        <f t="shared" si="733"/>
        <v>Control</v>
      </c>
      <c r="K9389" t="str">
        <f>IF(J9389="Test", COUNTIF($J$10:J9389, "Test"),"")</f>
        <v/>
      </c>
      <c r="L9389">
        <f>IF(J9389="Control", COUNTIF($J$10:J9389, "Control"),"")</f>
        <v>1268</v>
      </c>
    </row>
    <row r="9390" spans="1:12">
      <c r="A9390" s="42">
        <v>1516283565</v>
      </c>
      <c r="B9390" s="42">
        <v>1</v>
      </c>
      <c r="C9390" s="42">
        <v>771</v>
      </c>
      <c r="D9390" s="40" t="s">
        <v>362</v>
      </c>
      <c r="E9390" s="40" t="str">
        <f t="shared" si="732"/>
        <v>Test</v>
      </c>
      <c r="F9390" t="str">
        <f t="shared" si="730"/>
        <v>Low</v>
      </c>
      <c r="G9390" t="str">
        <f t="shared" si="731"/>
        <v>Guangzhou_1_Low</v>
      </c>
      <c r="H9390">
        <v>3.818392160118711E-2</v>
      </c>
      <c r="I9390">
        <f t="shared" si="734"/>
        <v>37</v>
      </c>
      <c r="J9390" t="str">
        <f t="shared" si="733"/>
        <v>Test</v>
      </c>
      <c r="K9390">
        <f>IF(J9390="Test", COUNTIF($J$10:J9390, "Test"),"")</f>
        <v>1269</v>
      </c>
      <c r="L9390" t="str">
        <f>IF(J9390="Control", COUNTIF($J$10:J9390, "Control"),"")</f>
        <v/>
      </c>
    </row>
    <row r="9391" spans="1:12">
      <c r="A9391" s="42">
        <v>1519652775</v>
      </c>
      <c r="B9391" s="42">
        <v>1</v>
      </c>
      <c r="C9391" s="42">
        <v>502</v>
      </c>
      <c r="D9391" s="40" t="s">
        <v>362</v>
      </c>
      <c r="E9391" s="40" t="str">
        <f t="shared" si="732"/>
        <v>Control</v>
      </c>
      <c r="F9391" t="str">
        <f t="shared" si="730"/>
        <v>Low</v>
      </c>
      <c r="G9391" t="str">
        <f t="shared" si="731"/>
        <v>Guangzhou_1_Low</v>
      </c>
      <c r="H9391">
        <v>4.03294252522578E-2</v>
      </c>
      <c r="I9391">
        <f t="shared" si="734"/>
        <v>38</v>
      </c>
      <c r="J9391" t="str">
        <f t="shared" si="733"/>
        <v>Control</v>
      </c>
      <c r="K9391" t="str">
        <f>IF(J9391="Test", COUNTIF($J$10:J9391, "Test"),"")</f>
        <v/>
      </c>
      <c r="L9391">
        <f>IF(J9391="Control", COUNTIF($J$10:J9391, "Control"),"")</f>
        <v>1269</v>
      </c>
    </row>
    <row r="9392" spans="1:12">
      <c r="A9392" s="42">
        <v>1517393195</v>
      </c>
      <c r="B9392" s="42">
        <v>1</v>
      </c>
      <c r="C9392" s="42">
        <v>546</v>
      </c>
      <c r="D9392" s="40" t="s">
        <v>362</v>
      </c>
      <c r="E9392" s="40" t="str">
        <f t="shared" si="732"/>
        <v>Test</v>
      </c>
      <c r="F9392" t="str">
        <f t="shared" si="730"/>
        <v>Low</v>
      </c>
      <c r="G9392" t="str">
        <f t="shared" si="731"/>
        <v>Guangzhou_1_Low</v>
      </c>
      <c r="H9392">
        <v>4.106557247128606E-2</v>
      </c>
      <c r="I9392">
        <f t="shared" si="734"/>
        <v>39</v>
      </c>
      <c r="J9392" t="str">
        <f t="shared" si="733"/>
        <v>Test</v>
      </c>
      <c r="K9392">
        <f>IF(J9392="Test", COUNTIF($J$10:J9392, "Test"),"")</f>
        <v>1270</v>
      </c>
      <c r="L9392" t="str">
        <f>IF(J9392="Control", COUNTIF($J$10:J9392, "Control"),"")</f>
        <v/>
      </c>
    </row>
    <row r="9393" spans="1:12">
      <c r="A9393" s="42">
        <v>1514148924</v>
      </c>
      <c r="B9393" s="42">
        <v>1</v>
      </c>
      <c r="C9393" s="42">
        <v>957</v>
      </c>
      <c r="D9393" s="40" t="s">
        <v>362</v>
      </c>
      <c r="E9393" s="40" t="str">
        <f t="shared" si="732"/>
        <v>Control</v>
      </c>
      <c r="F9393" t="str">
        <f t="shared" si="730"/>
        <v>Low</v>
      </c>
      <c r="G9393" t="str">
        <f t="shared" si="731"/>
        <v>Guangzhou_1_Low</v>
      </c>
      <c r="H9393">
        <v>4.1144433951908699E-2</v>
      </c>
      <c r="I9393">
        <f t="shared" si="734"/>
        <v>40</v>
      </c>
      <c r="J9393" t="str">
        <f t="shared" si="733"/>
        <v>Control</v>
      </c>
      <c r="K9393" t="str">
        <f>IF(J9393="Test", COUNTIF($J$10:J9393, "Test"),"")</f>
        <v/>
      </c>
      <c r="L9393">
        <f>IF(J9393="Control", COUNTIF($J$10:J9393, "Control"),"")</f>
        <v>1270</v>
      </c>
    </row>
    <row r="9394" spans="1:12">
      <c r="A9394" s="42">
        <v>1518117959</v>
      </c>
      <c r="B9394" s="42">
        <v>1</v>
      </c>
      <c r="C9394" s="42">
        <v>716</v>
      </c>
      <c r="D9394" s="40" t="s">
        <v>362</v>
      </c>
      <c r="E9394" s="40" t="str">
        <f t="shared" si="732"/>
        <v>Test</v>
      </c>
      <c r="F9394" t="str">
        <f t="shared" si="730"/>
        <v>Low</v>
      </c>
      <c r="G9394" t="str">
        <f t="shared" si="731"/>
        <v>Guangzhou_1_Low</v>
      </c>
      <c r="H9394">
        <v>4.3792911525878164E-2</v>
      </c>
      <c r="I9394">
        <f t="shared" si="734"/>
        <v>41</v>
      </c>
      <c r="J9394" t="str">
        <f t="shared" si="733"/>
        <v>Test</v>
      </c>
      <c r="K9394">
        <f>IF(J9394="Test", COUNTIF($J$10:J9394, "Test"),"")</f>
        <v>1271</v>
      </c>
      <c r="L9394" t="str">
        <f>IF(J9394="Control", COUNTIF($J$10:J9394, "Control"),"")</f>
        <v/>
      </c>
    </row>
    <row r="9395" spans="1:12">
      <c r="A9395" s="42">
        <v>1514755896</v>
      </c>
      <c r="B9395" s="42">
        <v>1</v>
      </c>
      <c r="C9395" s="42">
        <v>918</v>
      </c>
      <c r="D9395" s="40" t="s">
        <v>362</v>
      </c>
      <c r="E9395" s="40" t="str">
        <f t="shared" si="732"/>
        <v>Control</v>
      </c>
      <c r="F9395" t="str">
        <f t="shared" si="730"/>
        <v>Low</v>
      </c>
      <c r="G9395" t="str">
        <f t="shared" si="731"/>
        <v>Guangzhou_1_Low</v>
      </c>
      <c r="H9395">
        <v>4.384415802623931E-2</v>
      </c>
      <c r="I9395">
        <f t="shared" si="734"/>
        <v>42</v>
      </c>
      <c r="J9395" t="str">
        <f t="shared" si="733"/>
        <v>Control</v>
      </c>
      <c r="K9395" t="str">
        <f>IF(J9395="Test", COUNTIF($J$10:J9395, "Test"),"")</f>
        <v/>
      </c>
      <c r="L9395">
        <f>IF(J9395="Control", COUNTIF($J$10:J9395, "Control"),"")</f>
        <v>1271</v>
      </c>
    </row>
    <row r="9396" spans="1:12">
      <c r="A9396" s="42">
        <v>1517023699</v>
      </c>
      <c r="B9396" s="42">
        <v>1</v>
      </c>
      <c r="C9396" s="42">
        <v>449</v>
      </c>
      <c r="D9396" s="40" t="s">
        <v>362</v>
      </c>
      <c r="E9396" s="40" t="str">
        <f t="shared" si="732"/>
        <v>Test</v>
      </c>
      <c r="F9396" t="str">
        <f t="shared" si="730"/>
        <v>Low</v>
      </c>
      <c r="G9396" t="str">
        <f t="shared" si="731"/>
        <v>Guangzhou_1_Low</v>
      </c>
      <c r="H9396">
        <v>4.3867744689940147E-2</v>
      </c>
      <c r="I9396">
        <f t="shared" si="734"/>
        <v>43</v>
      </c>
      <c r="J9396" t="str">
        <f t="shared" si="733"/>
        <v>Test</v>
      </c>
      <c r="K9396">
        <f>IF(J9396="Test", COUNTIF($J$10:J9396, "Test"),"")</f>
        <v>1272</v>
      </c>
      <c r="L9396" t="str">
        <f>IF(J9396="Control", COUNTIF($J$10:J9396, "Control"),"")</f>
        <v/>
      </c>
    </row>
    <row r="9397" spans="1:12">
      <c r="A9397" s="42">
        <v>1513087023</v>
      </c>
      <c r="B9397" s="42">
        <v>1</v>
      </c>
      <c r="C9397" s="42">
        <v>716</v>
      </c>
      <c r="D9397" s="40" t="s">
        <v>362</v>
      </c>
      <c r="E9397" s="40" t="str">
        <f t="shared" si="732"/>
        <v>Control</v>
      </c>
      <c r="F9397" t="str">
        <f t="shared" si="730"/>
        <v>Low</v>
      </c>
      <c r="G9397" t="str">
        <f t="shared" si="731"/>
        <v>Guangzhou_1_Low</v>
      </c>
      <c r="H9397">
        <v>4.742384835314184E-2</v>
      </c>
      <c r="I9397">
        <f t="shared" si="734"/>
        <v>44</v>
      </c>
      <c r="J9397" t="str">
        <f t="shared" si="733"/>
        <v>Control</v>
      </c>
      <c r="K9397" t="str">
        <f>IF(J9397="Test", COUNTIF($J$10:J9397, "Test"),"")</f>
        <v/>
      </c>
      <c r="L9397">
        <f>IF(J9397="Control", COUNTIF($J$10:J9397, "Control"),"")</f>
        <v>1272</v>
      </c>
    </row>
    <row r="9398" spans="1:12">
      <c r="A9398" s="42">
        <v>1519584389</v>
      </c>
      <c r="B9398" s="42">
        <v>1</v>
      </c>
      <c r="C9398" s="42">
        <v>527</v>
      </c>
      <c r="D9398" s="40" t="s">
        <v>362</v>
      </c>
      <c r="E9398" s="40" t="str">
        <f t="shared" si="732"/>
        <v>Test</v>
      </c>
      <c r="F9398" t="str">
        <f t="shared" si="730"/>
        <v>Low</v>
      </c>
      <c r="G9398" t="str">
        <f t="shared" si="731"/>
        <v>Guangzhou_1_Low</v>
      </c>
      <c r="H9398">
        <v>4.7490797593336298E-2</v>
      </c>
      <c r="I9398">
        <f t="shared" si="734"/>
        <v>45</v>
      </c>
      <c r="J9398" t="str">
        <f t="shared" si="733"/>
        <v>Test</v>
      </c>
      <c r="K9398">
        <f>IF(J9398="Test", COUNTIF($J$10:J9398, "Test"),"")</f>
        <v>1273</v>
      </c>
      <c r="L9398" t="str">
        <f>IF(J9398="Control", COUNTIF($J$10:J9398, "Control"),"")</f>
        <v/>
      </c>
    </row>
    <row r="9399" spans="1:12">
      <c r="A9399" s="42">
        <v>1519055359</v>
      </c>
      <c r="B9399" s="42">
        <v>1</v>
      </c>
      <c r="C9399" s="42">
        <v>329</v>
      </c>
      <c r="D9399" s="40" t="s">
        <v>362</v>
      </c>
      <c r="E9399" s="40" t="str">
        <f t="shared" si="732"/>
        <v>Control</v>
      </c>
      <c r="F9399" t="str">
        <f t="shared" si="730"/>
        <v>Low</v>
      </c>
      <c r="G9399" t="str">
        <f t="shared" si="731"/>
        <v>Guangzhou_1_Low</v>
      </c>
      <c r="H9399">
        <v>4.8331135244965573E-2</v>
      </c>
      <c r="I9399">
        <f t="shared" si="734"/>
        <v>46</v>
      </c>
      <c r="J9399" t="str">
        <f t="shared" si="733"/>
        <v>Control</v>
      </c>
      <c r="K9399" t="str">
        <f>IF(J9399="Test", COUNTIF($J$10:J9399, "Test"),"")</f>
        <v/>
      </c>
      <c r="L9399">
        <f>IF(J9399="Control", COUNTIF($J$10:J9399, "Control"),"")</f>
        <v>1273</v>
      </c>
    </row>
    <row r="9400" spans="1:12">
      <c r="A9400" s="42">
        <v>1514508855</v>
      </c>
      <c r="B9400" s="42">
        <v>1</v>
      </c>
      <c r="C9400" s="42">
        <v>954</v>
      </c>
      <c r="D9400" s="40" t="s">
        <v>362</v>
      </c>
      <c r="E9400" s="40" t="str">
        <f t="shared" si="732"/>
        <v>Test</v>
      </c>
      <c r="F9400" t="str">
        <f t="shared" si="730"/>
        <v>Low</v>
      </c>
      <c r="G9400" t="str">
        <f t="shared" si="731"/>
        <v>Guangzhou_1_Low</v>
      </c>
      <c r="H9400">
        <v>5.077309169674693E-2</v>
      </c>
      <c r="I9400">
        <f t="shared" si="734"/>
        <v>47</v>
      </c>
      <c r="J9400" t="str">
        <f t="shared" si="733"/>
        <v>Test</v>
      </c>
      <c r="K9400">
        <f>IF(J9400="Test", COUNTIF($J$10:J9400, "Test"),"")</f>
        <v>1274</v>
      </c>
      <c r="L9400" t="str">
        <f>IF(J9400="Control", COUNTIF($J$10:J9400, "Control"),"")</f>
        <v/>
      </c>
    </row>
    <row r="9401" spans="1:12">
      <c r="A9401" s="42">
        <v>1515573637</v>
      </c>
      <c r="B9401" s="42">
        <v>1</v>
      </c>
      <c r="C9401" s="42">
        <v>358</v>
      </c>
      <c r="D9401" s="40" t="s">
        <v>362</v>
      </c>
      <c r="E9401" s="40" t="str">
        <f t="shared" si="732"/>
        <v>Control</v>
      </c>
      <c r="F9401" t="str">
        <f t="shared" si="730"/>
        <v>Low</v>
      </c>
      <c r="G9401" t="str">
        <f t="shared" si="731"/>
        <v>Guangzhou_1_Low</v>
      </c>
      <c r="H9401">
        <v>5.1005446870110882E-2</v>
      </c>
      <c r="I9401">
        <f t="shared" si="734"/>
        <v>48</v>
      </c>
      <c r="J9401" t="str">
        <f t="shared" si="733"/>
        <v>Control</v>
      </c>
      <c r="K9401" t="str">
        <f>IF(J9401="Test", COUNTIF($J$10:J9401, "Test"),"")</f>
        <v/>
      </c>
      <c r="L9401">
        <f>IF(J9401="Control", COUNTIF($J$10:J9401, "Control"),"")</f>
        <v>1274</v>
      </c>
    </row>
    <row r="9402" spans="1:12">
      <c r="A9402" s="42">
        <v>1512825929</v>
      </c>
      <c r="B9402" s="42">
        <v>1</v>
      </c>
      <c r="C9402" s="42">
        <v>918</v>
      </c>
      <c r="D9402" s="40" t="s">
        <v>362</v>
      </c>
      <c r="E9402" s="40" t="str">
        <f t="shared" si="732"/>
        <v>Test</v>
      </c>
      <c r="F9402" t="str">
        <f t="shared" si="730"/>
        <v>Low</v>
      </c>
      <c r="G9402" t="str">
        <f t="shared" si="731"/>
        <v>Guangzhou_1_Low</v>
      </c>
      <c r="H9402">
        <v>5.1513800072557459E-2</v>
      </c>
      <c r="I9402">
        <f t="shared" si="734"/>
        <v>49</v>
      </c>
      <c r="J9402" t="str">
        <f t="shared" si="733"/>
        <v>Test</v>
      </c>
      <c r="K9402">
        <f>IF(J9402="Test", COUNTIF($J$10:J9402, "Test"),"")</f>
        <v>1275</v>
      </c>
      <c r="L9402" t="str">
        <f>IF(J9402="Control", COUNTIF($J$10:J9402, "Control"),"")</f>
        <v/>
      </c>
    </row>
    <row r="9403" spans="1:12">
      <c r="A9403" s="42">
        <v>1519268855</v>
      </c>
      <c r="B9403" s="42">
        <v>1</v>
      </c>
      <c r="C9403" s="42">
        <v>481</v>
      </c>
      <c r="D9403" s="40" t="s">
        <v>362</v>
      </c>
      <c r="E9403" s="40" t="str">
        <f t="shared" si="732"/>
        <v>Control</v>
      </c>
      <c r="F9403" t="str">
        <f t="shared" si="730"/>
        <v>Low</v>
      </c>
      <c r="G9403" t="str">
        <f t="shared" si="731"/>
        <v>Guangzhou_1_Low</v>
      </c>
      <c r="H9403">
        <v>5.313481969684597E-2</v>
      </c>
      <c r="I9403">
        <f t="shared" si="734"/>
        <v>50</v>
      </c>
      <c r="J9403" t="str">
        <f t="shared" si="733"/>
        <v>Control</v>
      </c>
      <c r="K9403" t="str">
        <f>IF(J9403="Test", COUNTIF($J$10:J9403, "Test"),"")</f>
        <v/>
      </c>
      <c r="L9403">
        <f>IF(J9403="Control", COUNTIF($J$10:J9403, "Control"),"")</f>
        <v>1275</v>
      </c>
    </row>
    <row r="9404" spans="1:12">
      <c r="A9404" s="42">
        <v>1516503277</v>
      </c>
      <c r="B9404" s="42">
        <v>1</v>
      </c>
      <c r="C9404" s="42">
        <v>964</v>
      </c>
      <c r="D9404" s="40" t="s">
        <v>362</v>
      </c>
      <c r="E9404" s="40" t="str">
        <f t="shared" si="732"/>
        <v>Test</v>
      </c>
      <c r="F9404" t="str">
        <f t="shared" si="730"/>
        <v>Low</v>
      </c>
      <c r="G9404" t="str">
        <f t="shared" si="731"/>
        <v>Guangzhou_1_Low</v>
      </c>
      <c r="H9404">
        <v>5.3364571776611358E-2</v>
      </c>
      <c r="I9404">
        <f t="shared" si="734"/>
        <v>51</v>
      </c>
      <c r="J9404" t="str">
        <f t="shared" si="733"/>
        <v>Test</v>
      </c>
      <c r="K9404">
        <f>IF(J9404="Test", COUNTIF($J$10:J9404, "Test"),"")</f>
        <v>1276</v>
      </c>
      <c r="L9404" t="str">
        <f>IF(J9404="Control", COUNTIF($J$10:J9404, "Control"),"")</f>
        <v/>
      </c>
    </row>
    <row r="9405" spans="1:12">
      <c r="A9405" s="42">
        <v>1512833823</v>
      </c>
      <c r="B9405" s="42">
        <v>1</v>
      </c>
      <c r="C9405" s="42">
        <v>689</v>
      </c>
      <c r="D9405" s="40" t="s">
        <v>362</v>
      </c>
      <c r="E9405" s="40" t="str">
        <f t="shared" si="732"/>
        <v>Control</v>
      </c>
      <c r="F9405" t="str">
        <f t="shared" si="730"/>
        <v>Low</v>
      </c>
      <c r="G9405" t="str">
        <f t="shared" si="731"/>
        <v>Guangzhou_1_Low</v>
      </c>
      <c r="H9405">
        <v>5.4554508003626601E-2</v>
      </c>
      <c r="I9405">
        <f t="shared" si="734"/>
        <v>52</v>
      </c>
      <c r="J9405" t="str">
        <f t="shared" si="733"/>
        <v>Control</v>
      </c>
      <c r="K9405" t="str">
        <f>IF(J9405="Test", COUNTIF($J$10:J9405, "Test"),"")</f>
        <v/>
      </c>
      <c r="L9405">
        <f>IF(J9405="Control", COUNTIF($J$10:J9405, "Control"),"")</f>
        <v>1276</v>
      </c>
    </row>
    <row r="9406" spans="1:12">
      <c r="A9406" s="42">
        <v>1515597553</v>
      </c>
      <c r="B9406" s="42">
        <v>1</v>
      </c>
      <c r="C9406" s="42">
        <v>231</v>
      </c>
      <c r="D9406" s="40" t="s">
        <v>362</v>
      </c>
      <c r="E9406" s="40" t="str">
        <f t="shared" si="732"/>
        <v>Test</v>
      </c>
      <c r="F9406" t="str">
        <f t="shared" si="730"/>
        <v>Low</v>
      </c>
      <c r="G9406" t="str">
        <f t="shared" si="731"/>
        <v>Guangzhou_1_Low</v>
      </c>
      <c r="H9406">
        <v>5.4851525828952918E-2</v>
      </c>
      <c r="I9406">
        <f t="shared" si="734"/>
        <v>53</v>
      </c>
      <c r="J9406" t="str">
        <f t="shared" si="733"/>
        <v>Test</v>
      </c>
      <c r="K9406">
        <f>IF(J9406="Test", COUNTIF($J$10:J9406, "Test"),"")</f>
        <v>1277</v>
      </c>
      <c r="L9406" t="str">
        <f>IF(J9406="Control", COUNTIF($J$10:J9406, "Control"),"")</f>
        <v/>
      </c>
    </row>
    <row r="9407" spans="1:12">
      <c r="A9407" s="42">
        <v>1511518308</v>
      </c>
      <c r="B9407" s="42">
        <v>1</v>
      </c>
      <c r="C9407" s="42">
        <v>608</v>
      </c>
      <c r="D9407" s="40" t="s">
        <v>362</v>
      </c>
      <c r="E9407" s="40" t="str">
        <f t="shared" si="732"/>
        <v>Control</v>
      </c>
      <c r="F9407" t="str">
        <f t="shared" si="730"/>
        <v>Low</v>
      </c>
      <c r="G9407" t="str">
        <f t="shared" si="731"/>
        <v>Guangzhou_1_Low</v>
      </c>
      <c r="H9407">
        <v>5.6679708315378496E-2</v>
      </c>
      <c r="I9407">
        <f t="shared" si="734"/>
        <v>54</v>
      </c>
      <c r="J9407" t="str">
        <f t="shared" si="733"/>
        <v>Control</v>
      </c>
      <c r="K9407" t="str">
        <f>IF(J9407="Test", COUNTIF($J$10:J9407, "Test"),"")</f>
        <v/>
      </c>
      <c r="L9407">
        <f>IF(J9407="Control", COUNTIF($J$10:J9407, "Control"),"")</f>
        <v>1277</v>
      </c>
    </row>
    <row r="9408" spans="1:12">
      <c r="A9408" s="42">
        <v>1514795316</v>
      </c>
      <c r="B9408" s="42">
        <v>1</v>
      </c>
      <c r="C9408" s="42">
        <v>654</v>
      </c>
      <c r="D9408" s="40" t="s">
        <v>362</v>
      </c>
      <c r="E9408" s="40" t="str">
        <f t="shared" si="732"/>
        <v>Test</v>
      </c>
      <c r="F9408" t="str">
        <f t="shared" si="730"/>
        <v>Low</v>
      </c>
      <c r="G9408" t="str">
        <f t="shared" si="731"/>
        <v>Guangzhou_1_Low</v>
      </c>
      <c r="H9408">
        <v>5.8031611921109616E-2</v>
      </c>
      <c r="I9408">
        <f t="shared" si="734"/>
        <v>55</v>
      </c>
      <c r="J9408" t="str">
        <f t="shared" si="733"/>
        <v>Test</v>
      </c>
      <c r="K9408">
        <f>IF(J9408="Test", COUNTIF($J$10:J9408, "Test"),"")</f>
        <v>1278</v>
      </c>
      <c r="L9408" t="str">
        <f>IF(J9408="Control", COUNTIF($J$10:J9408, "Control"),"")</f>
        <v/>
      </c>
    </row>
    <row r="9409" spans="1:12">
      <c r="A9409" s="42">
        <v>1512112263</v>
      </c>
      <c r="B9409" s="42">
        <v>1</v>
      </c>
      <c r="C9409" s="42">
        <v>730</v>
      </c>
      <c r="D9409" s="40" t="s">
        <v>362</v>
      </c>
      <c r="E9409" s="40" t="str">
        <f t="shared" si="732"/>
        <v>Control</v>
      </c>
      <c r="F9409" t="str">
        <f t="shared" si="730"/>
        <v>Low</v>
      </c>
      <c r="G9409" t="str">
        <f t="shared" si="731"/>
        <v>Guangzhou_1_Low</v>
      </c>
      <c r="H9409">
        <v>5.9225631726808392E-2</v>
      </c>
      <c r="I9409">
        <f t="shared" si="734"/>
        <v>56</v>
      </c>
      <c r="J9409" t="str">
        <f t="shared" si="733"/>
        <v>Control</v>
      </c>
      <c r="K9409" t="str">
        <f>IF(J9409="Test", COUNTIF($J$10:J9409, "Test"),"")</f>
        <v/>
      </c>
      <c r="L9409">
        <f>IF(J9409="Control", COUNTIF($J$10:J9409, "Control"),"")</f>
        <v>1278</v>
      </c>
    </row>
    <row r="9410" spans="1:12">
      <c r="A9410" s="42">
        <v>1514841783</v>
      </c>
      <c r="B9410" s="42">
        <v>1</v>
      </c>
      <c r="C9410" s="42">
        <v>1024</v>
      </c>
      <c r="D9410" s="40" t="s">
        <v>362</v>
      </c>
      <c r="E9410" s="40" t="str">
        <f t="shared" si="732"/>
        <v>Test</v>
      </c>
      <c r="F9410" t="str">
        <f t="shared" si="730"/>
        <v>Low</v>
      </c>
      <c r="G9410" t="str">
        <f t="shared" si="731"/>
        <v>Guangzhou_1_Low</v>
      </c>
      <c r="H9410">
        <v>6.0471443432514205E-2</v>
      </c>
      <c r="I9410">
        <f t="shared" si="734"/>
        <v>57</v>
      </c>
      <c r="J9410" t="str">
        <f t="shared" si="733"/>
        <v>Test</v>
      </c>
      <c r="K9410">
        <f>IF(J9410="Test", COUNTIF($J$10:J9410, "Test"),"")</f>
        <v>1279</v>
      </c>
      <c r="L9410" t="str">
        <f>IF(J9410="Control", COUNTIF($J$10:J9410, "Control"),"")</f>
        <v/>
      </c>
    </row>
    <row r="9411" spans="1:12">
      <c r="A9411" s="42">
        <v>1515278248</v>
      </c>
      <c r="B9411" s="42">
        <v>1</v>
      </c>
      <c r="C9411" s="42">
        <v>705</v>
      </c>
      <c r="D9411" s="40" t="s">
        <v>362</v>
      </c>
      <c r="E9411" s="40" t="str">
        <f t="shared" si="732"/>
        <v>Control</v>
      </c>
      <c r="F9411" t="str">
        <f t="shared" si="730"/>
        <v>Low</v>
      </c>
      <c r="G9411" t="str">
        <f t="shared" si="731"/>
        <v>Guangzhou_1_Low</v>
      </c>
      <c r="H9411">
        <v>6.2592282073159144E-2</v>
      </c>
      <c r="I9411">
        <f t="shared" si="734"/>
        <v>58</v>
      </c>
      <c r="J9411" t="str">
        <f t="shared" si="733"/>
        <v>Control</v>
      </c>
      <c r="K9411" t="str">
        <f>IF(J9411="Test", COUNTIF($J$10:J9411, "Test"),"")</f>
        <v/>
      </c>
      <c r="L9411">
        <f>IF(J9411="Control", COUNTIF($J$10:J9411, "Control"),"")</f>
        <v>1279</v>
      </c>
    </row>
    <row r="9412" spans="1:12">
      <c r="A9412" s="42">
        <v>1516210473</v>
      </c>
      <c r="B9412" s="42">
        <v>1</v>
      </c>
      <c r="C9412" s="42">
        <v>626</v>
      </c>
      <c r="D9412" s="40" t="s">
        <v>362</v>
      </c>
      <c r="E9412" s="40" t="str">
        <f t="shared" si="732"/>
        <v>Test</v>
      </c>
      <c r="F9412" t="str">
        <f t="shared" si="730"/>
        <v>Low</v>
      </c>
      <c r="G9412" t="str">
        <f t="shared" si="731"/>
        <v>Guangzhou_1_Low</v>
      </c>
      <c r="H9412">
        <v>6.4347674237917096E-2</v>
      </c>
      <c r="I9412">
        <f t="shared" si="734"/>
        <v>59</v>
      </c>
      <c r="J9412" t="str">
        <f t="shared" si="733"/>
        <v>Test</v>
      </c>
      <c r="K9412">
        <f>IF(J9412="Test", COUNTIF($J$10:J9412, "Test"),"")</f>
        <v>1280</v>
      </c>
      <c r="L9412" t="str">
        <f>IF(J9412="Control", COUNTIF($J$10:J9412, "Control"),"")</f>
        <v/>
      </c>
    </row>
    <row r="9413" spans="1:12">
      <c r="A9413" s="42">
        <v>1513732136</v>
      </c>
      <c r="B9413" s="42">
        <v>1</v>
      </c>
      <c r="C9413" s="42">
        <v>749</v>
      </c>
      <c r="D9413" s="40" t="s">
        <v>362</v>
      </c>
      <c r="E9413" s="40" t="str">
        <f t="shared" si="732"/>
        <v>Control</v>
      </c>
      <c r="F9413" t="str">
        <f t="shared" si="730"/>
        <v>Low</v>
      </c>
      <c r="G9413" t="str">
        <f t="shared" si="731"/>
        <v>Guangzhou_1_Low</v>
      </c>
      <c r="H9413">
        <v>6.5679204270186364E-2</v>
      </c>
      <c r="I9413">
        <f t="shared" si="734"/>
        <v>60</v>
      </c>
      <c r="J9413" t="str">
        <f t="shared" si="733"/>
        <v>Control</v>
      </c>
      <c r="K9413" t="str">
        <f>IF(J9413="Test", COUNTIF($J$10:J9413, "Test"),"")</f>
        <v/>
      </c>
      <c r="L9413">
        <f>IF(J9413="Control", COUNTIF($J$10:J9413, "Control"),"")</f>
        <v>1280</v>
      </c>
    </row>
    <row r="9414" spans="1:12">
      <c r="A9414" s="42">
        <v>1516523886</v>
      </c>
      <c r="B9414" s="42">
        <v>1</v>
      </c>
      <c r="C9414" s="42">
        <v>569</v>
      </c>
      <c r="D9414" s="40" t="s">
        <v>362</v>
      </c>
      <c r="E9414" s="40" t="str">
        <f t="shared" si="732"/>
        <v>Test</v>
      </c>
      <c r="F9414" t="str">
        <f t="shared" si="730"/>
        <v>Low</v>
      </c>
      <c r="G9414" t="str">
        <f t="shared" si="731"/>
        <v>Guangzhou_1_Low</v>
      </c>
      <c r="H9414">
        <v>6.856521503620483E-2</v>
      </c>
      <c r="I9414">
        <f t="shared" si="734"/>
        <v>61</v>
      </c>
      <c r="J9414" t="str">
        <f t="shared" si="733"/>
        <v>Test</v>
      </c>
      <c r="K9414">
        <f>IF(J9414="Test", COUNTIF($J$10:J9414, "Test"),"")</f>
        <v>1281</v>
      </c>
      <c r="L9414" t="str">
        <f>IF(J9414="Control", COUNTIF($J$10:J9414, "Control"),"")</f>
        <v/>
      </c>
    </row>
    <row r="9415" spans="1:12">
      <c r="A9415" s="42">
        <v>1511264838</v>
      </c>
      <c r="B9415" s="42">
        <v>1</v>
      </c>
      <c r="C9415" s="42">
        <v>495</v>
      </c>
      <c r="D9415" s="40" t="s">
        <v>362</v>
      </c>
      <c r="E9415" s="40" t="str">
        <f t="shared" si="732"/>
        <v>Control</v>
      </c>
      <c r="F9415" t="str">
        <f t="shared" si="730"/>
        <v>Low</v>
      </c>
      <c r="G9415" t="str">
        <f t="shared" si="731"/>
        <v>Guangzhou_1_Low</v>
      </c>
      <c r="H9415">
        <v>7.1527552673043893E-2</v>
      </c>
      <c r="I9415">
        <f t="shared" si="734"/>
        <v>62</v>
      </c>
      <c r="J9415" t="str">
        <f t="shared" si="733"/>
        <v>Control</v>
      </c>
      <c r="K9415" t="str">
        <f>IF(J9415="Test", COUNTIF($J$10:J9415, "Test"),"")</f>
        <v/>
      </c>
      <c r="L9415">
        <f>IF(J9415="Control", COUNTIF($J$10:J9415, "Control"),"")</f>
        <v>1281</v>
      </c>
    </row>
    <row r="9416" spans="1:12">
      <c r="A9416" s="42">
        <v>1511662713</v>
      </c>
      <c r="B9416" s="42">
        <v>1</v>
      </c>
      <c r="C9416" s="42">
        <v>1006</v>
      </c>
      <c r="D9416" s="40" t="s">
        <v>362</v>
      </c>
      <c r="E9416" s="40" t="str">
        <f t="shared" si="732"/>
        <v>Test</v>
      </c>
      <c r="F9416" t="str">
        <f t="shared" si="730"/>
        <v>Low</v>
      </c>
      <c r="G9416" t="str">
        <f t="shared" si="731"/>
        <v>Guangzhou_1_Low</v>
      </c>
      <c r="H9416">
        <v>7.1656787901217767E-2</v>
      </c>
      <c r="I9416">
        <f t="shared" si="734"/>
        <v>63</v>
      </c>
      <c r="J9416" t="str">
        <f t="shared" si="733"/>
        <v>Test</v>
      </c>
      <c r="K9416">
        <f>IF(J9416="Test", COUNTIF($J$10:J9416, "Test"),"")</f>
        <v>1282</v>
      </c>
      <c r="L9416" t="str">
        <f>IF(J9416="Control", COUNTIF($J$10:J9416, "Control"),"")</f>
        <v/>
      </c>
    </row>
    <row r="9417" spans="1:12">
      <c r="A9417" s="42">
        <v>1518542165</v>
      </c>
      <c r="B9417" s="42">
        <v>1</v>
      </c>
      <c r="C9417" s="42">
        <v>608</v>
      </c>
      <c r="D9417" s="40" t="s">
        <v>362</v>
      </c>
      <c r="E9417" s="40" t="str">
        <f t="shared" si="732"/>
        <v>Control</v>
      </c>
      <c r="F9417" t="str">
        <f t="shared" si="730"/>
        <v>Low</v>
      </c>
      <c r="G9417" t="str">
        <f t="shared" si="731"/>
        <v>Guangzhou_1_Low</v>
      </c>
      <c r="H9417">
        <v>7.2010356835245481E-2</v>
      </c>
      <c r="I9417">
        <f t="shared" si="734"/>
        <v>64</v>
      </c>
      <c r="J9417" t="str">
        <f t="shared" si="733"/>
        <v>Control</v>
      </c>
      <c r="K9417" t="str">
        <f>IF(J9417="Test", COUNTIF($J$10:J9417, "Test"),"")</f>
        <v/>
      </c>
      <c r="L9417">
        <f>IF(J9417="Control", COUNTIF($J$10:J9417, "Control"),"")</f>
        <v>1282</v>
      </c>
    </row>
    <row r="9418" spans="1:12">
      <c r="A9418" s="42">
        <v>1516585649</v>
      </c>
      <c r="B9418" s="42">
        <v>1</v>
      </c>
      <c r="C9418" s="42">
        <v>552</v>
      </c>
      <c r="D9418" s="40" t="s">
        <v>362</v>
      </c>
      <c r="E9418" s="40" t="str">
        <f t="shared" si="732"/>
        <v>Test</v>
      </c>
      <c r="F9418" t="str">
        <f t="shared" ref="F9418:F9481" si="735">_xlfn.IFS(C9418&lt;1069, "Low", C9418&lt;2277, "Mid", C9418&gt;=2277, "High")</f>
        <v>Low</v>
      </c>
      <c r="G9418" t="str">
        <f t="shared" ref="G9418:G9481" si="736">D9418&amp;"_"&amp;B9418&amp;"_"&amp;F9418</f>
        <v>Guangzhou_1_Low</v>
      </c>
      <c r="H9418">
        <v>7.2774033315771702E-2</v>
      </c>
      <c r="I9418">
        <f t="shared" si="734"/>
        <v>65</v>
      </c>
      <c r="J9418" t="str">
        <f t="shared" si="733"/>
        <v>Test</v>
      </c>
      <c r="K9418">
        <f>IF(J9418="Test", COUNTIF($J$10:J9418, "Test"),"")</f>
        <v>1283</v>
      </c>
      <c r="L9418" t="str">
        <f>IF(J9418="Control", COUNTIF($J$10:J9418, "Control"),"")</f>
        <v/>
      </c>
    </row>
    <row r="9419" spans="1:12">
      <c r="A9419" s="42">
        <v>1519385954</v>
      </c>
      <c r="B9419" s="42">
        <v>1</v>
      </c>
      <c r="C9419" s="42">
        <v>609</v>
      </c>
      <c r="D9419" s="40" t="s">
        <v>362</v>
      </c>
      <c r="E9419" s="40" t="str">
        <f t="shared" ref="E9419:E9482" si="737">IF(AND(J9419="Test",K9419&lt;=3000),"Test",IF(AND(J9419="Control",L9419&lt;=3000),"Control","Out of test"))</f>
        <v>Control</v>
      </c>
      <c r="F9419" t="str">
        <f t="shared" si="735"/>
        <v>Low</v>
      </c>
      <c r="G9419" t="str">
        <f t="shared" si="736"/>
        <v>Guangzhou_1_Low</v>
      </c>
      <c r="H9419">
        <v>7.4623577817003794E-2</v>
      </c>
      <c r="I9419">
        <f t="shared" si="734"/>
        <v>66</v>
      </c>
      <c r="J9419" t="str">
        <f t="shared" ref="J9419:J9482" si="738">IF(I9419&lt;=250, IF(MOD(I9419,2)=1, "Test", "Control"),"Out of Test")</f>
        <v>Control</v>
      </c>
      <c r="K9419" t="str">
        <f>IF(J9419="Test", COUNTIF($J$10:J9419, "Test"),"")</f>
        <v/>
      </c>
      <c r="L9419">
        <f>IF(J9419="Control", COUNTIF($J$10:J9419, "Control"),"")</f>
        <v>1283</v>
      </c>
    </row>
    <row r="9420" spans="1:12">
      <c r="A9420" s="42">
        <v>1511254763</v>
      </c>
      <c r="B9420" s="42">
        <v>1</v>
      </c>
      <c r="C9420" s="42">
        <v>432</v>
      </c>
      <c r="D9420" s="40" t="s">
        <v>362</v>
      </c>
      <c r="E9420" s="40" t="str">
        <f t="shared" si="737"/>
        <v>Test</v>
      </c>
      <c r="F9420" t="str">
        <f t="shared" si="735"/>
        <v>Low</v>
      </c>
      <c r="G9420" t="str">
        <f t="shared" si="736"/>
        <v>Guangzhou_1_Low</v>
      </c>
      <c r="H9420">
        <v>7.6447064966211675E-2</v>
      </c>
      <c r="I9420">
        <f t="shared" ref="I9420:I9483" si="739">IF(G9420=G9419, I9419+1, 1)</f>
        <v>67</v>
      </c>
      <c r="J9420" t="str">
        <f t="shared" si="738"/>
        <v>Test</v>
      </c>
      <c r="K9420">
        <f>IF(J9420="Test", COUNTIF($J$10:J9420, "Test"),"")</f>
        <v>1284</v>
      </c>
      <c r="L9420" t="str">
        <f>IF(J9420="Control", COUNTIF($J$10:J9420, "Control"),"")</f>
        <v/>
      </c>
    </row>
    <row r="9421" spans="1:12">
      <c r="A9421" s="42">
        <v>1514830754</v>
      </c>
      <c r="B9421" s="42">
        <v>1</v>
      </c>
      <c r="C9421" s="42">
        <v>169</v>
      </c>
      <c r="D9421" s="40" t="s">
        <v>362</v>
      </c>
      <c r="E9421" s="40" t="str">
        <f t="shared" si="737"/>
        <v>Control</v>
      </c>
      <c r="F9421" t="str">
        <f t="shared" si="735"/>
        <v>Low</v>
      </c>
      <c r="G9421" t="str">
        <f t="shared" si="736"/>
        <v>Guangzhou_1_Low</v>
      </c>
      <c r="H9421">
        <v>8.0033690278077163E-2</v>
      </c>
      <c r="I9421">
        <f t="shared" si="739"/>
        <v>68</v>
      </c>
      <c r="J9421" t="str">
        <f t="shared" si="738"/>
        <v>Control</v>
      </c>
      <c r="K9421" t="str">
        <f>IF(J9421="Test", COUNTIF($J$10:J9421, "Test"),"")</f>
        <v/>
      </c>
      <c r="L9421">
        <f>IF(J9421="Control", COUNTIF($J$10:J9421, "Control"),"")</f>
        <v>1284</v>
      </c>
    </row>
    <row r="9422" spans="1:12">
      <c r="A9422" s="42">
        <v>1512812403</v>
      </c>
      <c r="B9422" s="42">
        <v>1</v>
      </c>
      <c r="C9422" s="42">
        <v>267</v>
      </c>
      <c r="D9422" s="40" t="s">
        <v>362</v>
      </c>
      <c r="E9422" s="40" t="str">
        <f t="shared" si="737"/>
        <v>Test</v>
      </c>
      <c r="F9422" t="str">
        <f t="shared" si="735"/>
        <v>Low</v>
      </c>
      <c r="G9422" t="str">
        <f t="shared" si="736"/>
        <v>Guangzhou_1_Low</v>
      </c>
      <c r="H9422">
        <v>8.0912097537739869E-2</v>
      </c>
      <c r="I9422">
        <f t="shared" si="739"/>
        <v>69</v>
      </c>
      <c r="J9422" t="str">
        <f t="shared" si="738"/>
        <v>Test</v>
      </c>
      <c r="K9422">
        <f>IF(J9422="Test", COUNTIF($J$10:J9422, "Test"),"")</f>
        <v>1285</v>
      </c>
      <c r="L9422" t="str">
        <f>IF(J9422="Control", COUNTIF($J$10:J9422, "Control"),"")</f>
        <v/>
      </c>
    </row>
    <row r="9423" spans="1:12">
      <c r="A9423" s="42">
        <v>1517258286</v>
      </c>
      <c r="B9423" s="42">
        <v>1</v>
      </c>
      <c r="C9423" s="42">
        <v>14</v>
      </c>
      <c r="D9423" s="40" t="s">
        <v>362</v>
      </c>
      <c r="E9423" s="40" t="str">
        <f t="shared" si="737"/>
        <v>Control</v>
      </c>
      <c r="F9423" t="str">
        <f t="shared" si="735"/>
        <v>Low</v>
      </c>
      <c r="G9423" t="str">
        <f t="shared" si="736"/>
        <v>Guangzhou_1_Low</v>
      </c>
      <c r="H9423">
        <v>8.1449046455297713E-2</v>
      </c>
      <c r="I9423">
        <f t="shared" si="739"/>
        <v>70</v>
      </c>
      <c r="J9423" t="str">
        <f t="shared" si="738"/>
        <v>Control</v>
      </c>
      <c r="K9423" t="str">
        <f>IF(J9423="Test", COUNTIF($J$10:J9423, "Test"),"")</f>
        <v/>
      </c>
      <c r="L9423">
        <f>IF(J9423="Control", COUNTIF($J$10:J9423, "Control"),"")</f>
        <v>1285</v>
      </c>
    </row>
    <row r="9424" spans="1:12">
      <c r="A9424" s="42">
        <v>1512416617</v>
      </c>
      <c r="B9424" s="42">
        <v>1</v>
      </c>
      <c r="C9424" s="42">
        <v>681</v>
      </c>
      <c r="D9424" s="40" t="s">
        <v>362</v>
      </c>
      <c r="E9424" s="40" t="str">
        <f t="shared" si="737"/>
        <v>Test</v>
      </c>
      <c r="F9424" t="str">
        <f t="shared" si="735"/>
        <v>Low</v>
      </c>
      <c r="G9424" t="str">
        <f t="shared" si="736"/>
        <v>Guangzhou_1_Low</v>
      </c>
      <c r="H9424">
        <v>8.2086688360162086E-2</v>
      </c>
      <c r="I9424">
        <f t="shared" si="739"/>
        <v>71</v>
      </c>
      <c r="J9424" t="str">
        <f t="shared" si="738"/>
        <v>Test</v>
      </c>
      <c r="K9424">
        <f>IF(J9424="Test", COUNTIF($J$10:J9424, "Test"),"")</f>
        <v>1286</v>
      </c>
      <c r="L9424" t="str">
        <f>IF(J9424="Control", COUNTIF($J$10:J9424, "Control"),"")</f>
        <v/>
      </c>
    </row>
    <row r="9425" spans="1:12">
      <c r="A9425" s="42">
        <v>1518073008</v>
      </c>
      <c r="B9425" s="42">
        <v>1</v>
      </c>
      <c r="C9425" s="42">
        <v>1029</v>
      </c>
      <c r="D9425" s="40" t="s">
        <v>362</v>
      </c>
      <c r="E9425" s="40" t="str">
        <f t="shared" si="737"/>
        <v>Control</v>
      </c>
      <c r="F9425" t="str">
        <f t="shared" si="735"/>
        <v>Low</v>
      </c>
      <c r="G9425" t="str">
        <f t="shared" si="736"/>
        <v>Guangzhou_1_Low</v>
      </c>
      <c r="H9425">
        <v>8.5438935657137782E-2</v>
      </c>
      <c r="I9425">
        <f t="shared" si="739"/>
        <v>72</v>
      </c>
      <c r="J9425" t="str">
        <f t="shared" si="738"/>
        <v>Control</v>
      </c>
      <c r="K9425" t="str">
        <f>IF(J9425="Test", COUNTIF($J$10:J9425, "Test"),"")</f>
        <v/>
      </c>
      <c r="L9425">
        <f>IF(J9425="Control", COUNTIF($J$10:J9425, "Control"),"")</f>
        <v>1286</v>
      </c>
    </row>
    <row r="9426" spans="1:12">
      <c r="A9426" s="42">
        <v>1511901039</v>
      </c>
      <c r="B9426" s="42">
        <v>1</v>
      </c>
      <c r="C9426" s="42">
        <v>15</v>
      </c>
      <c r="D9426" s="40" t="s">
        <v>362</v>
      </c>
      <c r="E9426" s="40" t="str">
        <f t="shared" si="737"/>
        <v>Test</v>
      </c>
      <c r="F9426" t="str">
        <f t="shared" si="735"/>
        <v>Low</v>
      </c>
      <c r="G9426" t="str">
        <f t="shared" si="736"/>
        <v>Guangzhou_1_Low</v>
      </c>
      <c r="H9426">
        <v>8.6031072856927127E-2</v>
      </c>
      <c r="I9426">
        <f t="shared" si="739"/>
        <v>73</v>
      </c>
      <c r="J9426" t="str">
        <f t="shared" si="738"/>
        <v>Test</v>
      </c>
      <c r="K9426">
        <f>IF(J9426="Test", COUNTIF($J$10:J9426, "Test"),"")</f>
        <v>1287</v>
      </c>
      <c r="L9426" t="str">
        <f>IF(J9426="Control", COUNTIF($J$10:J9426, "Control"),"")</f>
        <v/>
      </c>
    </row>
    <row r="9427" spans="1:12">
      <c r="A9427" s="42">
        <v>1513082018</v>
      </c>
      <c r="B9427" s="42">
        <v>1</v>
      </c>
      <c r="C9427" s="42">
        <v>1007</v>
      </c>
      <c r="D9427" s="40" t="s">
        <v>362</v>
      </c>
      <c r="E9427" s="40" t="str">
        <f t="shared" si="737"/>
        <v>Control</v>
      </c>
      <c r="F9427" t="str">
        <f t="shared" si="735"/>
        <v>Low</v>
      </c>
      <c r="G9427" t="str">
        <f t="shared" si="736"/>
        <v>Guangzhou_1_Low</v>
      </c>
      <c r="H9427">
        <v>8.6961460987175609E-2</v>
      </c>
      <c r="I9427">
        <f t="shared" si="739"/>
        <v>74</v>
      </c>
      <c r="J9427" t="str">
        <f t="shared" si="738"/>
        <v>Control</v>
      </c>
      <c r="K9427" t="str">
        <f>IF(J9427="Test", COUNTIF($J$10:J9427, "Test"),"")</f>
        <v/>
      </c>
      <c r="L9427">
        <f>IF(J9427="Control", COUNTIF($J$10:J9427, "Control"),"")</f>
        <v>1287</v>
      </c>
    </row>
    <row r="9428" spans="1:12">
      <c r="A9428" s="42">
        <v>1515035077</v>
      </c>
      <c r="B9428" s="42">
        <v>1</v>
      </c>
      <c r="C9428" s="42">
        <v>166</v>
      </c>
      <c r="D9428" s="40" t="s">
        <v>362</v>
      </c>
      <c r="E9428" s="40" t="str">
        <f t="shared" si="737"/>
        <v>Test</v>
      </c>
      <c r="F9428" t="str">
        <f t="shared" si="735"/>
        <v>Low</v>
      </c>
      <c r="G9428" t="str">
        <f t="shared" si="736"/>
        <v>Guangzhou_1_Low</v>
      </c>
      <c r="H9428">
        <v>8.7618539107896076E-2</v>
      </c>
      <c r="I9428">
        <f t="shared" si="739"/>
        <v>75</v>
      </c>
      <c r="J9428" t="str">
        <f t="shared" si="738"/>
        <v>Test</v>
      </c>
      <c r="K9428">
        <f>IF(J9428="Test", COUNTIF($J$10:J9428, "Test"),"")</f>
        <v>1288</v>
      </c>
      <c r="L9428" t="str">
        <f>IF(J9428="Control", COUNTIF($J$10:J9428, "Control"),"")</f>
        <v/>
      </c>
    </row>
    <row r="9429" spans="1:12">
      <c r="A9429" s="42">
        <v>1519618164</v>
      </c>
      <c r="B9429" s="42">
        <v>1</v>
      </c>
      <c r="C9429" s="42">
        <v>704</v>
      </c>
      <c r="D9429" s="40" t="s">
        <v>362</v>
      </c>
      <c r="E9429" s="40" t="str">
        <f t="shared" si="737"/>
        <v>Control</v>
      </c>
      <c r="F9429" t="str">
        <f t="shared" si="735"/>
        <v>Low</v>
      </c>
      <c r="G9429" t="str">
        <f t="shared" si="736"/>
        <v>Guangzhou_1_Low</v>
      </c>
      <c r="H9429">
        <v>8.7934439049100033E-2</v>
      </c>
      <c r="I9429">
        <f t="shared" si="739"/>
        <v>76</v>
      </c>
      <c r="J9429" t="str">
        <f t="shared" si="738"/>
        <v>Control</v>
      </c>
      <c r="K9429" t="str">
        <f>IF(J9429="Test", COUNTIF($J$10:J9429, "Test"),"")</f>
        <v/>
      </c>
      <c r="L9429">
        <f>IF(J9429="Control", COUNTIF($J$10:J9429, "Control"),"")</f>
        <v>1288</v>
      </c>
    </row>
    <row r="9430" spans="1:12">
      <c r="A9430" s="42">
        <v>1518642509</v>
      </c>
      <c r="B9430" s="42">
        <v>1</v>
      </c>
      <c r="C9430" s="42">
        <v>969</v>
      </c>
      <c r="D9430" s="40" t="s">
        <v>362</v>
      </c>
      <c r="E9430" s="40" t="str">
        <f t="shared" si="737"/>
        <v>Test</v>
      </c>
      <c r="F9430" t="str">
        <f t="shared" si="735"/>
        <v>Low</v>
      </c>
      <c r="G9430" t="str">
        <f t="shared" si="736"/>
        <v>Guangzhou_1_Low</v>
      </c>
      <c r="H9430">
        <v>8.9951285660117897E-2</v>
      </c>
      <c r="I9430">
        <f t="shared" si="739"/>
        <v>77</v>
      </c>
      <c r="J9430" t="str">
        <f t="shared" si="738"/>
        <v>Test</v>
      </c>
      <c r="K9430">
        <f>IF(J9430="Test", COUNTIF($J$10:J9430, "Test"),"")</f>
        <v>1289</v>
      </c>
      <c r="L9430" t="str">
        <f>IF(J9430="Control", COUNTIF($J$10:J9430, "Control"),"")</f>
        <v/>
      </c>
    </row>
    <row r="9431" spans="1:12">
      <c r="A9431" s="42">
        <v>1512962046</v>
      </c>
      <c r="B9431" s="42">
        <v>1</v>
      </c>
      <c r="C9431" s="42">
        <v>641</v>
      </c>
      <c r="D9431" s="40" t="s">
        <v>362</v>
      </c>
      <c r="E9431" s="40" t="str">
        <f t="shared" si="737"/>
        <v>Control</v>
      </c>
      <c r="F9431" t="str">
        <f t="shared" si="735"/>
        <v>Low</v>
      </c>
      <c r="G9431" t="str">
        <f t="shared" si="736"/>
        <v>Guangzhou_1_Low</v>
      </c>
      <c r="H9431">
        <v>9.2046977645382388E-2</v>
      </c>
      <c r="I9431">
        <f t="shared" si="739"/>
        <v>78</v>
      </c>
      <c r="J9431" t="str">
        <f t="shared" si="738"/>
        <v>Control</v>
      </c>
      <c r="K9431" t="str">
        <f>IF(J9431="Test", COUNTIF($J$10:J9431, "Test"),"")</f>
        <v/>
      </c>
      <c r="L9431">
        <f>IF(J9431="Control", COUNTIF($J$10:J9431, "Control"),"")</f>
        <v>1289</v>
      </c>
    </row>
    <row r="9432" spans="1:12">
      <c r="A9432" s="42">
        <v>1512189097</v>
      </c>
      <c r="B9432" s="42">
        <v>1</v>
      </c>
      <c r="C9432" s="42">
        <v>371</v>
      </c>
      <c r="D9432" s="40" t="s">
        <v>362</v>
      </c>
      <c r="E9432" s="40" t="str">
        <f t="shared" si="737"/>
        <v>Test</v>
      </c>
      <c r="F9432" t="str">
        <f t="shared" si="735"/>
        <v>Low</v>
      </c>
      <c r="G9432" t="str">
        <f t="shared" si="736"/>
        <v>Guangzhou_1_Low</v>
      </c>
      <c r="H9432">
        <v>9.2110446620416453E-2</v>
      </c>
      <c r="I9432">
        <f t="shared" si="739"/>
        <v>79</v>
      </c>
      <c r="J9432" t="str">
        <f t="shared" si="738"/>
        <v>Test</v>
      </c>
      <c r="K9432">
        <f>IF(J9432="Test", COUNTIF($J$10:J9432, "Test"),"")</f>
        <v>1290</v>
      </c>
      <c r="L9432" t="str">
        <f>IF(J9432="Control", COUNTIF($J$10:J9432, "Control"),"")</f>
        <v/>
      </c>
    </row>
    <row r="9433" spans="1:12">
      <c r="A9433" s="42">
        <v>1515232587</v>
      </c>
      <c r="B9433" s="42">
        <v>1</v>
      </c>
      <c r="C9433" s="42">
        <v>15</v>
      </c>
      <c r="D9433" s="40" t="s">
        <v>362</v>
      </c>
      <c r="E9433" s="40" t="str">
        <f t="shared" si="737"/>
        <v>Control</v>
      </c>
      <c r="F9433" t="str">
        <f t="shared" si="735"/>
        <v>Low</v>
      </c>
      <c r="G9433" t="str">
        <f t="shared" si="736"/>
        <v>Guangzhou_1_Low</v>
      </c>
      <c r="H9433">
        <v>9.2599835835898481E-2</v>
      </c>
      <c r="I9433">
        <f t="shared" si="739"/>
        <v>80</v>
      </c>
      <c r="J9433" t="str">
        <f t="shared" si="738"/>
        <v>Control</v>
      </c>
      <c r="K9433" t="str">
        <f>IF(J9433="Test", COUNTIF($J$10:J9433, "Test"),"")</f>
        <v/>
      </c>
      <c r="L9433">
        <f>IF(J9433="Control", COUNTIF($J$10:J9433, "Control"),"")</f>
        <v>1290</v>
      </c>
    </row>
    <row r="9434" spans="1:12">
      <c r="A9434" s="42">
        <v>1514453217</v>
      </c>
      <c r="B9434" s="42">
        <v>1</v>
      </c>
      <c r="C9434" s="42">
        <v>773</v>
      </c>
      <c r="D9434" s="40" t="s">
        <v>362</v>
      </c>
      <c r="E9434" s="40" t="str">
        <f t="shared" si="737"/>
        <v>Test</v>
      </c>
      <c r="F9434" t="str">
        <f t="shared" si="735"/>
        <v>Low</v>
      </c>
      <c r="G9434" t="str">
        <f t="shared" si="736"/>
        <v>Guangzhou_1_Low</v>
      </c>
      <c r="H9434">
        <v>9.3376160038986633E-2</v>
      </c>
      <c r="I9434">
        <f t="shared" si="739"/>
        <v>81</v>
      </c>
      <c r="J9434" t="str">
        <f t="shared" si="738"/>
        <v>Test</v>
      </c>
      <c r="K9434">
        <f>IF(J9434="Test", COUNTIF($J$10:J9434, "Test"),"")</f>
        <v>1291</v>
      </c>
      <c r="L9434" t="str">
        <f>IF(J9434="Control", COUNTIF($J$10:J9434, "Control"),"")</f>
        <v/>
      </c>
    </row>
    <row r="9435" spans="1:12">
      <c r="A9435" s="42">
        <v>1516313353</v>
      </c>
      <c r="B9435" s="42">
        <v>1</v>
      </c>
      <c r="C9435" s="42">
        <v>14</v>
      </c>
      <c r="D9435" s="40" t="s">
        <v>362</v>
      </c>
      <c r="E9435" s="40" t="str">
        <f t="shared" si="737"/>
        <v>Control</v>
      </c>
      <c r="F9435" t="str">
        <f t="shared" si="735"/>
        <v>Low</v>
      </c>
      <c r="G9435" t="str">
        <f t="shared" si="736"/>
        <v>Guangzhou_1_Low</v>
      </c>
      <c r="H9435">
        <v>9.3702252442198541E-2</v>
      </c>
      <c r="I9435">
        <f t="shared" si="739"/>
        <v>82</v>
      </c>
      <c r="J9435" t="str">
        <f t="shared" si="738"/>
        <v>Control</v>
      </c>
      <c r="K9435" t="str">
        <f>IF(J9435="Test", COUNTIF($J$10:J9435, "Test"),"")</f>
        <v/>
      </c>
      <c r="L9435">
        <f>IF(J9435="Control", COUNTIF($J$10:J9435, "Control"),"")</f>
        <v>1291</v>
      </c>
    </row>
    <row r="9436" spans="1:12">
      <c r="A9436" s="42">
        <v>1515944248</v>
      </c>
      <c r="B9436" s="42">
        <v>1</v>
      </c>
      <c r="C9436" s="42">
        <v>952</v>
      </c>
      <c r="D9436" s="40" t="s">
        <v>362</v>
      </c>
      <c r="E9436" s="40" t="str">
        <f t="shared" si="737"/>
        <v>Test</v>
      </c>
      <c r="F9436" t="str">
        <f t="shared" si="735"/>
        <v>Low</v>
      </c>
      <c r="G9436" t="str">
        <f t="shared" si="736"/>
        <v>Guangzhou_1_Low</v>
      </c>
      <c r="H9436">
        <v>9.8289594393206281E-2</v>
      </c>
      <c r="I9436">
        <f t="shared" si="739"/>
        <v>83</v>
      </c>
      <c r="J9436" t="str">
        <f t="shared" si="738"/>
        <v>Test</v>
      </c>
      <c r="K9436">
        <f>IF(J9436="Test", COUNTIF($J$10:J9436, "Test"),"")</f>
        <v>1292</v>
      </c>
      <c r="L9436" t="str">
        <f>IF(J9436="Control", COUNTIF($J$10:J9436, "Control"),"")</f>
        <v/>
      </c>
    </row>
    <row r="9437" spans="1:12">
      <c r="A9437" s="42">
        <v>1516898093</v>
      </c>
      <c r="B9437" s="42">
        <v>1</v>
      </c>
      <c r="C9437" s="42">
        <v>797</v>
      </c>
      <c r="D9437" s="40" t="s">
        <v>362</v>
      </c>
      <c r="E9437" s="40" t="str">
        <f t="shared" si="737"/>
        <v>Control</v>
      </c>
      <c r="F9437" t="str">
        <f t="shared" si="735"/>
        <v>Low</v>
      </c>
      <c r="G9437" t="str">
        <f t="shared" si="736"/>
        <v>Guangzhou_1_Low</v>
      </c>
      <c r="H9437">
        <v>0.10036663918590738</v>
      </c>
      <c r="I9437">
        <f t="shared" si="739"/>
        <v>84</v>
      </c>
      <c r="J9437" t="str">
        <f t="shared" si="738"/>
        <v>Control</v>
      </c>
      <c r="K9437" t="str">
        <f>IF(J9437="Test", COUNTIF($J$10:J9437, "Test"),"")</f>
        <v/>
      </c>
      <c r="L9437">
        <f>IF(J9437="Control", COUNTIF($J$10:J9437, "Control"),"")</f>
        <v>1292</v>
      </c>
    </row>
    <row r="9438" spans="1:12">
      <c r="A9438" s="42">
        <v>1517561108</v>
      </c>
      <c r="B9438" s="42">
        <v>1</v>
      </c>
      <c r="C9438" s="42">
        <v>794</v>
      </c>
      <c r="D9438" s="40" t="s">
        <v>362</v>
      </c>
      <c r="E9438" s="40" t="str">
        <f t="shared" si="737"/>
        <v>Test</v>
      </c>
      <c r="F9438" t="str">
        <f t="shared" si="735"/>
        <v>Low</v>
      </c>
      <c r="G9438" t="str">
        <f t="shared" si="736"/>
        <v>Guangzhou_1_Low</v>
      </c>
      <c r="H9438">
        <v>0.10162545386031208</v>
      </c>
      <c r="I9438">
        <f t="shared" si="739"/>
        <v>85</v>
      </c>
      <c r="J9438" t="str">
        <f t="shared" si="738"/>
        <v>Test</v>
      </c>
      <c r="K9438">
        <f>IF(J9438="Test", COUNTIF($J$10:J9438, "Test"),"")</f>
        <v>1293</v>
      </c>
      <c r="L9438" t="str">
        <f>IF(J9438="Control", COUNTIF($J$10:J9438, "Control"),"")</f>
        <v/>
      </c>
    </row>
    <row r="9439" spans="1:12">
      <c r="A9439" s="42">
        <v>1511270559</v>
      </c>
      <c r="B9439" s="42">
        <v>1</v>
      </c>
      <c r="C9439" s="42">
        <v>888</v>
      </c>
      <c r="D9439" s="40" t="s">
        <v>362</v>
      </c>
      <c r="E9439" s="40" t="str">
        <f t="shared" si="737"/>
        <v>Control</v>
      </c>
      <c r="F9439" t="str">
        <f t="shared" si="735"/>
        <v>Low</v>
      </c>
      <c r="G9439" t="str">
        <f t="shared" si="736"/>
        <v>Guangzhou_1_Low</v>
      </c>
      <c r="H9439">
        <v>0.10245194908216249</v>
      </c>
      <c r="I9439">
        <f t="shared" si="739"/>
        <v>86</v>
      </c>
      <c r="J9439" t="str">
        <f t="shared" si="738"/>
        <v>Control</v>
      </c>
      <c r="K9439" t="str">
        <f>IF(J9439="Test", COUNTIF($J$10:J9439, "Test"),"")</f>
        <v/>
      </c>
      <c r="L9439">
        <f>IF(J9439="Control", COUNTIF($J$10:J9439, "Control"),"")</f>
        <v>1293</v>
      </c>
    </row>
    <row r="9440" spans="1:12">
      <c r="A9440" s="42">
        <v>1513609827</v>
      </c>
      <c r="B9440" s="42">
        <v>1</v>
      </c>
      <c r="C9440" s="42">
        <v>168</v>
      </c>
      <c r="D9440" s="40" t="s">
        <v>362</v>
      </c>
      <c r="E9440" s="40" t="str">
        <f t="shared" si="737"/>
        <v>Test</v>
      </c>
      <c r="F9440" t="str">
        <f t="shared" si="735"/>
        <v>Low</v>
      </c>
      <c r="G9440" t="str">
        <f t="shared" si="736"/>
        <v>Guangzhou_1_Low</v>
      </c>
      <c r="H9440">
        <v>0.10585537691194502</v>
      </c>
      <c r="I9440">
        <f t="shared" si="739"/>
        <v>87</v>
      </c>
      <c r="J9440" t="str">
        <f t="shared" si="738"/>
        <v>Test</v>
      </c>
      <c r="K9440">
        <f>IF(J9440="Test", COUNTIF($J$10:J9440, "Test"),"")</f>
        <v>1294</v>
      </c>
      <c r="L9440" t="str">
        <f>IF(J9440="Control", COUNTIF($J$10:J9440, "Control"),"")</f>
        <v/>
      </c>
    </row>
    <row r="9441" spans="1:12">
      <c r="A9441" s="42">
        <v>1512825637</v>
      </c>
      <c r="B9441" s="42">
        <v>1</v>
      </c>
      <c r="C9441" s="42">
        <v>540</v>
      </c>
      <c r="D9441" s="40" t="s">
        <v>362</v>
      </c>
      <c r="E9441" s="40" t="str">
        <f t="shared" si="737"/>
        <v>Control</v>
      </c>
      <c r="F9441" t="str">
        <f t="shared" si="735"/>
        <v>Low</v>
      </c>
      <c r="G9441" t="str">
        <f t="shared" si="736"/>
        <v>Guangzhou_1_Low</v>
      </c>
      <c r="H9441">
        <v>0.10641906841818061</v>
      </c>
      <c r="I9441">
        <f t="shared" si="739"/>
        <v>88</v>
      </c>
      <c r="J9441" t="str">
        <f t="shared" si="738"/>
        <v>Control</v>
      </c>
      <c r="K9441" t="str">
        <f>IF(J9441="Test", COUNTIF($J$10:J9441, "Test"),"")</f>
        <v/>
      </c>
      <c r="L9441">
        <f>IF(J9441="Control", COUNTIF($J$10:J9441, "Control"),"")</f>
        <v>1294</v>
      </c>
    </row>
    <row r="9442" spans="1:12">
      <c r="A9442" s="42">
        <v>1516523085</v>
      </c>
      <c r="B9442" s="42">
        <v>1</v>
      </c>
      <c r="C9442" s="42">
        <v>616</v>
      </c>
      <c r="D9442" s="40" t="s">
        <v>362</v>
      </c>
      <c r="E9442" s="40" t="str">
        <f t="shared" si="737"/>
        <v>Test</v>
      </c>
      <c r="F9442" t="str">
        <f t="shared" si="735"/>
        <v>Low</v>
      </c>
      <c r="G9442" t="str">
        <f t="shared" si="736"/>
        <v>Guangzhou_1_Low</v>
      </c>
      <c r="H9442">
        <v>0.10698075048329225</v>
      </c>
      <c r="I9442">
        <f t="shared" si="739"/>
        <v>89</v>
      </c>
      <c r="J9442" t="str">
        <f t="shared" si="738"/>
        <v>Test</v>
      </c>
      <c r="K9442">
        <f>IF(J9442="Test", COUNTIF($J$10:J9442, "Test"),"")</f>
        <v>1295</v>
      </c>
      <c r="L9442" t="str">
        <f>IF(J9442="Control", COUNTIF($J$10:J9442, "Control"),"")</f>
        <v/>
      </c>
    </row>
    <row r="9443" spans="1:12">
      <c r="A9443" s="42">
        <v>1513324305</v>
      </c>
      <c r="B9443" s="42">
        <v>1</v>
      </c>
      <c r="C9443" s="42">
        <v>890</v>
      </c>
      <c r="D9443" s="40" t="s">
        <v>362</v>
      </c>
      <c r="E9443" s="40" t="str">
        <f t="shared" si="737"/>
        <v>Control</v>
      </c>
      <c r="F9443" t="str">
        <f t="shared" si="735"/>
        <v>Low</v>
      </c>
      <c r="G9443" t="str">
        <f t="shared" si="736"/>
        <v>Guangzhou_1_Low</v>
      </c>
      <c r="H9443">
        <v>0.11028349424474171</v>
      </c>
      <c r="I9443">
        <f t="shared" si="739"/>
        <v>90</v>
      </c>
      <c r="J9443" t="str">
        <f t="shared" si="738"/>
        <v>Control</v>
      </c>
      <c r="K9443" t="str">
        <f>IF(J9443="Test", COUNTIF($J$10:J9443, "Test"),"")</f>
        <v/>
      </c>
      <c r="L9443">
        <f>IF(J9443="Control", COUNTIF($J$10:J9443, "Control"),"")</f>
        <v>1295</v>
      </c>
    </row>
    <row r="9444" spans="1:12">
      <c r="A9444" s="42">
        <v>1513297645</v>
      </c>
      <c r="B9444" s="42">
        <v>1</v>
      </c>
      <c r="C9444" s="42">
        <v>953</v>
      </c>
      <c r="D9444" s="40" t="s">
        <v>362</v>
      </c>
      <c r="E9444" s="40" t="str">
        <f t="shared" si="737"/>
        <v>Test</v>
      </c>
      <c r="F9444" t="str">
        <f t="shared" si="735"/>
        <v>Low</v>
      </c>
      <c r="G9444" t="str">
        <f t="shared" si="736"/>
        <v>Guangzhou_1_Low</v>
      </c>
      <c r="H9444">
        <v>0.11057530622840006</v>
      </c>
      <c r="I9444">
        <f t="shared" si="739"/>
        <v>91</v>
      </c>
      <c r="J9444" t="str">
        <f t="shared" si="738"/>
        <v>Test</v>
      </c>
      <c r="K9444">
        <f>IF(J9444="Test", COUNTIF($J$10:J9444, "Test"),"")</f>
        <v>1296</v>
      </c>
      <c r="L9444" t="str">
        <f>IF(J9444="Control", COUNTIF($J$10:J9444, "Control"),"")</f>
        <v/>
      </c>
    </row>
    <row r="9445" spans="1:12">
      <c r="A9445" s="42">
        <v>1519891346</v>
      </c>
      <c r="B9445" s="42">
        <v>1</v>
      </c>
      <c r="C9445" s="42">
        <v>680</v>
      </c>
      <c r="D9445" s="40" t="s">
        <v>362</v>
      </c>
      <c r="E9445" s="40" t="str">
        <f t="shared" si="737"/>
        <v>Control</v>
      </c>
      <c r="F9445" t="str">
        <f t="shared" si="735"/>
        <v>Low</v>
      </c>
      <c r="G9445" t="str">
        <f t="shared" si="736"/>
        <v>Guangzhou_1_Low</v>
      </c>
      <c r="H9445">
        <v>0.11139110942498043</v>
      </c>
      <c r="I9445">
        <f t="shared" si="739"/>
        <v>92</v>
      </c>
      <c r="J9445" t="str">
        <f t="shared" si="738"/>
        <v>Control</v>
      </c>
      <c r="K9445" t="str">
        <f>IF(J9445="Test", COUNTIF($J$10:J9445, "Test"),"")</f>
        <v/>
      </c>
      <c r="L9445">
        <f>IF(J9445="Control", COUNTIF($J$10:J9445, "Control"),"")</f>
        <v>1296</v>
      </c>
    </row>
    <row r="9446" spans="1:12">
      <c r="A9446" s="42">
        <v>1511936199</v>
      </c>
      <c r="B9446" s="42">
        <v>1</v>
      </c>
      <c r="C9446" s="42">
        <v>1035</v>
      </c>
      <c r="D9446" s="40" t="s">
        <v>362</v>
      </c>
      <c r="E9446" s="40" t="str">
        <f t="shared" si="737"/>
        <v>Test</v>
      </c>
      <c r="F9446" t="str">
        <f t="shared" si="735"/>
        <v>Low</v>
      </c>
      <c r="G9446" t="str">
        <f t="shared" si="736"/>
        <v>Guangzhou_1_Low</v>
      </c>
      <c r="H9446">
        <v>0.11258393442358416</v>
      </c>
      <c r="I9446">
        <f t="shared" si="739"/>
        <v>93</v>
      </c>
      <c r="J9446" t="str">
        <f t="shared" si="738"/>
        <v>Test</v>
      </c>
      <c r="K9446">
        <f>IF(J9446="Test", COUNTIF($J$10:J9446, "Test"),"")</f>
        <v>1297</v>
      </c>
      <c r="L9446" t="str">
        <f>IF(J9446="Control", COUNTIF($J$10:J9446, "Control"),"")</f>
        <v/>
      </c>
    </row>
    <row r="9447" spans="1:12">
      <c r="A9447" s="42">
        <v>1519523089</v>
      </c>
      <c r="B9447" s="42">
        <v>1</v>
      </c>
      <c r="C9447" s="42">
        <v>350</v>
      </c>
      <c r="D9447" s="40" t="s">
        <v>362</v>
      </c>
      <c r="E9447" s="40" t="str">
        <f t="shared" si="737"/>
        <v>Control</v>
      </c>
      <c r="F9447" t="str">
        <f t="shared" si="735"/>
        <v>Low</v>
      </c>
      <c r="G9447" t="str">
        <f t="shared" si="736"/>
        <v>Guangzhou_1_Low</v>
      </c>
      <c r="H9447">
        <v>0.11304906921209235</v>
      </c>
      <c r="I9447">
        <f t="shared" si="739"/>
        <v>94</v>
      </c>
      <c r="J9447" t="str">
        <f t="shared" si="738"/>
        <v>Control</v>
      </c>
      <c r="K9447" t="str">
        <f>IF(J9447="Test", COUNTIF($J$10:J9447, "Test"),"")</f>
        <v/>
      </c>
      <c r="L9447">
        <f>IF(J9447="Control", COUNTIF($J$10:J9447, "Control"),"")</f>
        <v>1297</v>
      </c>
    </row>
    <row r="9448" spans="1:12">
      <c r="A9448" s="42">
        <v>1515926259</v>
      </c>
      <c r="B9448" s="42">
        <v>1</v>
      </c>
      <c r="C9448" s="42">
        <v>1051</v>
      </c>
      <c r="D9448" s="40" t="s">
        <v>362</v>
      </c>
      <c r="E9448" s="40" t="str">
        <f t="shared" si="737"/>
        <v>Test</v>
      </c>
      <c r="F9448" t="str">
        <f t="shared" si="735"/>
        <v>Low</v>
      </c>
      <c r="G9448" t="str">
        <f t="shared" si="736"/>
        <v>Guangzhou_1_Low</v>
      </c>
      <c r="H9448">
        <v>0.11378997759470033</v>
      </c>
      <c r="I9448">
        <f t="shared" si="739"/>
        <v>95</v>
      </c>
      <c r="J9448" t="str">
        <f t="shared" si="738"/>
        <v>Test</v>
      </c>
      <c r="K9448">
        <f>IF(J9448="Test", COUNTIF($J$10:J9448, "Test"),"")</f>
        <v>1298</v>
      </c>
      <c r="L9448" t="str">
        <f>IF(J9448="Control", COUNTIF($J$10:J9448, "Control"),"")</f>
        <v/>
      </c>
    </row>
    <row r="9449" spans="1:12">
      <c r="A9449" s="42">
        <v>1515363288</v>
      </c>
      <c r="B9449" s="42">
        <v>1</v>
      </c>
      <c r="C9449" s="42">
        <v>220</v>
      </c>
      <c r="D9449" s="40" t="s">
        <v>362</v>
      </c>
      <c r="E9449" s="40" t="str">
        <f t="shared" si="737"/>
        <v>Control</v>
      </c>
      <c r="F9449" t="str">
        <f t="shared" si="735"/>
        <v>Low</v>
      </c>
      <c r="G9449" t="str">
        <f t="shared" si="736"/>
        <v>Guangzhou_1_Low</v>
      </c>
      <c r="H9449">
        <v>0.1142695672787053</v>
      </c>
      <c r="I9449">
        <f t="shared" si="739"/>
        <v>96</v>
      </c>
      <c r="J9449" t="str">
        <f t="shared" si="738"/>
        <v>Control</v>
      </c>
      <c r="K9449" t="str">
        <f>IF(J9449="Test", COUNTIF($J$10:J9449, "Test"),"")</f>
        <v/>
      </c>
      <c r="L9449">
        <f>IF(J9449="Control", COUNTIF($J$10:J9449, "Control"),"")</f>
        <v>1298</v>
      </c>
    </row>
    <row r="9450" spans="1:12">
      <c r="A9450" s="42">
        <v>1518922205</v>
      </c>
      <c r="B9450" s="42">
        <v>1</v>
      </c>
      <c r="C9450" s="42">
        <v>92</v>
      </c>
      <c r="D9450" s="40" t="s">
        <v>362</v>
      </c>
      <c r="E9450" s="40" t="str">
        <f t="shared" si="737"/>
        <v>Test</v>
      </c>
      <c r="F9450" t="str">
        <f t="shared" si="735"/>
        <v>Low</v>
      </c>
      <c r="G9450" t="str">
        <f t="shared" si="736"/>
        <v>Guangzhou_1_Low</v>
      </c>
      <c r="H9450">
        <v>0.11447793674637929</v>
      </c>
      <c r="I9450">
        <f t="shared" si="739"/>
        <v>97</v>
      </c>
      <c r="J9450" t="str">
        <f t="shared" si="738"/>
        <v>Test</v>
      </c>
      <c r="K9450">
        <f>IF(J9450="Test", COUNTIF($J$10:J9450, "Test"),"")</f>
        <v>1299</v>
      </c>
      <c r="L9450" t="str">
        <f>IF(J9450="Control", COUNTIF($J$10:J9450, "Control"),"")</f>
        <v/>
      </c>
    </row>
    <row r="9451" spans="1:12">
      <c r="A9451" s="42">
        <v>1515486959</v>
      </c>
      <c r="B9451" s="42">
        <v>1</v>
      </c>
      <c r="C9451" s="42">
        <v>732</v>
      </c>
      <c r="D9451" s="40" t="s">
        <v>362</v>
      </c>
      <c r="E9451" s="40" t="str">
        <f t="shared" si="737"/>
        <v>Control</v>
      </c>
      <c r="F9451" t="str">
        <f t="shared" si="735"/>
        <v>Low</v>
      </c>
      <c r="G9451" t="str">
        <f t="shared" si="736"/>
        <v>Guangzhou_1_Low</v>
      </c>
      <c r="H9451">
        <v>0.11700193927803137</v>
      </c>
      <c r="I9451">
        <f t="shared" si="739"/>
        <v>98</v>
      </c>
      <c r="J9451" t="str">
        <f t="shared" si="738"/>
        <v>Control</v>
      </c>
      <c r="K9451" t="str">
        <f>IF(J9451="Test", COUNTIF($J$10:J9451, "Test"),"")</f>
        <v/>
      </c>
      <c r="L9451">
        <f>IF(J9451="Control", COUNTIF($J$10:J9451, "Control"),"")</f>
        <v>1299</v>
      </c>
    </row>
    <row r="9452" spans="1:12">
      <c r="A9452" s="42">
        <v>1514110075</v>
      </c>
      <c r="B9452" s="42">
        <v>1</v>
      </c>
      <c r="C9452" s="42">
        <v>133</v>
      </c>
      <c r="D9452" s="40" t="s">
        <v>362</v>
      </c>
      <c r="E9452" s="40" t="str">
        <f t="shared" si="737"/>
        <v>Test</v>
      </c>
      <c r="F9452" t="str">
        <f t="shared" si="735"/>
        <v>Low</v>
      </c>
      <c r="G9452" t="str">
        <f t="shared" si="736"/>
        <v>Guangzhou_1_Low</v>
      </c>
      <c r="H9452">
        <v>0.1184441678018836</v>
      </c>
      <c r="I9452">
        <f t="shared" si="739"/>
        <v>99</v>
      </c>
      <c r="J9452" t="str">
        <f t="shared" si="738"/>
        <v>Test</v>
      </c>
      <c r="K9452">
        <f>IF(J9452="Test", COUNTIF($J$10:J9452, "Test"),"")</f>
        <v>1300</v>
      </c>
      <c r="L9452" t="str">
        <f>IF(J9452="Control", COUNTIF($J$10:J9452, "Control"),"")</f>
        <v/>
      </c>
    </row>
    <row r="9453" spans="1:12">
      <c r="A9453" s="42">
        <v>1512310529</v>
      </c>
      <c r="B9453" s="42">
        <v>1</v>
      </c>
      <c r="C9453" s="42">
        <v>473</v>
      </c>
      <c r="D9453" s="40" t="s">
        <v>362</v>
      </c>
      <c r="E9453" s="40" t="str">
        <f t="shared" si="737"/>
        <v>Control</v>
      </c>
      <c r="F9453" t="str">
        <f t="shared" si="735"/>
        <v>Low</v>
      </c>
      <c r="G9453" t="str">
        <f t="shared" si="736"/>
        <v>Guangzhou_1_Low</v>
      </c>
      <c r="H9453">
        <v>0.11851933985494389</v>
      </c>
      <c r="I9453">
        <f t="shared" si="739"/>
        <v>100</v>
      </c>
      <c r="J9453" t="str">
        <f t="shared" si="738"/>
        <v>Control</v>
      </c>
      <c r="K9453" t="str">
        <f>IF(J9453="Test", COUNTIF($J$10:J9453, "Test"),"")</f>
        <v/>
      </c>
      <c r="L9453">
        <f>IF(J9453="Control", COUNTIF($J$10:J9453, "Control"),"")</f>
        <v>1300</v>
      </c>
    </row>
    <row r="9454" spans="1:12">
      <c r="A9454" s="42">
        <v>1515572519</v>
      </c>
      <c r="B9454" s="42">
        <v>1</v>
      </c>
      <c r="C9454" s="42">
        <v>167</v>
      </c>
      <c r="D9454" s="40" t="s">
        <v>362</v>
      </c>
      <c r="E9454" s="40" t="str">
        <f t="shared" si="737"/>
        <v>Test</v>
      </c>
      <c r="F9454" t="str">
        <f t="shared" si="735"/>
        <v>Low</v>
      </c>
      <c r="G9454" t="str">
        <f t="shared" si="736"/>
        <v>Guangzhou_1_Low</v>
      </c>
      <c r="H9454">
        <v>0.12069412969321303</v>
      </c>
      <c r="I9454">
        <f t="shared" si="739"/>
        <v>101</v>
      </c>
      <c r="J9454" t="str">
        <f t="shared" si="738"/>
        <v>Test</v>
      </c>
      <c r="K9454">
        <f>IF(J9454="Test", COUNTIF($J$10:J9454, "Test"),"")</f>
        <v>1301</v>
      </c>
      <c r="L9454" t="str">
        <f>IF(J9454="Control", COUNTIF($J$10:J9454, "Control"),"")</f>
        <v/>
      </c>
    </row>
    <row r="9455" spans="1:12">
      <c r="A9455" s="42">
        <v>1516689933</v>
      </c>
      <c r="B9455" s="42">
        <v>1</v>
      </c>
      <c r="C9455" s="42">
        <v>765</v>
      </c>
      <c r="D9455" s="40" t="s">
        <v>362</v>
      </c>
      <c r="E9455" s="40" t="str">
        <f t="shared" si="737"/>
        <v>Control</v>
      </c>
      <c r="F9455" t="str">
        <f t="shared" si="735"/>
        <v>Low</v>
      </c>
      <c r="G9455" t="str">
        <f t="shared" si="736"/>
        <v>Guangzhou_1_Low</v>
      </c>
      <c r="H9455">
        <v>0.12078480449629259</v>
      </c>
      <c r="I9455">
        <f t="shared" si="739"/>
        <v>102</v>
      </c>
      <c r="J9455" t="str">
        <f t="shared" si="738"/>
        <v>Control</v>
      </c>
      <c r="K9455" t="str">
        <f>IF(J9455="Test", COUNTIF($J$10:J9455, "Test"),"")</f>
        <v/>
      </c>
      <c r="L9455">
        <f>IF(J9455="Control", COUNTIF($J$10:J9455, "Control"),"")</f>
        <v>1301</v>
      </c>
    </row>
    <row r="9456" spans="1:12">
      <c r="A9456" s="42">
        <v>1517056605</v>
      </c>
      <c r="B9456" s="42">
        <v>1</v>
      </c>
      <c r="C9456" s="42">
        <v>686</v>
      </c>
      <c r="D9456" s="40" t="s">
        <v>362</v>
      </c>
      <c r="E9456" s="40" t="str">
        <f t="shared" si="737"/>
        <v>Test</v>
      </c>
      <c r="F9456" t="str">
        <f t="shared" si="735"/>
        <v>Low</v>
      </c>
      <c r="G9456" t="str">
        <f t="shared" si="736"/>
        <v>Guangzhou_1_Low</v>
      </c>
      <c r="H9456">
        <v>0.12094802379188063</v>
      </c>
      <c r="I9456">
        <f t="shared" si="739"/>
        <v>103</v>
      </c>
      <c r="J9456" t="str">
        <f t="shared" si="738"/>
        <v>Test</v>
      </c>
      <c r="K9456">
        <f>IF(J9456="Test", COUNTIF($J$10:J9456, "Test"),"")</f>
        <v>1302</v>
      </c>
      <c r="L9456" t="str">
        <f>IF(J9456="Control", COUNTIF($J$10:J9456, "Control"),"")</f>
        <v/>
      </c>
    </row>
    <row r="9457" spans="1:12">
      <c r="A9457" s="42">
        <v>1514123345</v>
      </c>
      <c r="B9457" s="42">
        <v>1</v>
      </c>
      <c r="C9457" s="42">
        <v>196</v>
      </c>
      <c r="D9457" s="40" t="s">
        <v>362</v>
      </c>
      <c r="E9457" s="40" t="str">
        <f t="shared" si="737"/>
        <v>Control</v>
      </c>
      <c r="F9457" t="str">
        <f t="shared" si="735"/>
        <v>Low</v>
      </c>
      <c r="G9457" t="str">
        <f t="shared" si="736"/>
        <v>Guangzhou_1_Low</v>
      </c>
      <c r="H9457">
        <v>0.1234024650868627</v>
      </c>
      <c r="I9457">
        <f t="shared" si="739"/>
        <v>104</v>
      </c>
      <c r="J9457" t="str">
        <f t="shared" si="738"/>
        <v>Control</v>
      </c>
      <c r="K9457" t="str">
        <f>IF(J9457="Test", COUNTIF($J$10:J9457, "Test"),"")</f>
        <v/>
      </c>
      <c r="L9457">
        <f>IF(J9457="Control", COUNTIF($J$10:J9457, "Control"),"")</f>
        <v>1302</v>
      </c>
    </row>
    <row r="9458" spans="1:12">
      <c r="A9458" s="42">
        <v>1513088537</v>
      </c>
      <c r="B9458" s="42">
        <v>1</v>
      </c>
      <c r="C9458" s="42">
        <v>252</v>
      </c>
      <c r="D9458" s="40" t="s">
        <v>362</v>
      </c>
      <c r="E9458" s="40" t="str">
        <f t="shared" si="737"/>
        <v>Test</v>
      </c>
      <c r="F9458" t="str">
        <f t="shared" si="735"/>
        <v>Low</v>
      </c>
      <c r="G9458" t="str">
        <f t="shared" si="736"/>
        <v>Guangzhou_1_Low</v>
      </c>
      <c r="H9458">
        <v>0.12353793238886612</v>
      </c>
      <c r="I9458">
        <f t="shared" si="739"/>
        <v>105</v>
      </c>
      <c r="J9458" t="str">
        <f t="shared" si="738"/>
        <v>Test</v>
      </c>
      <c r="K9458">
        <f>IF(J9458="Test", COUNTIF($J$10:J9458, "Test"),"")</f>
        <v>1303</v>
      </c>
      <c r="L9458" t="str">
        <f>IF(J9458="Control", COUNTIF($J$10:J9458, "Control"),"")</f>
        <v/>
      </c>
    </row>
    <row r="9459" spans="1:12">
      <c r="A9459" s="42">
        <v>1516182414</v>
      </c>
      <c r="B9459" s="42">
        <v>1</v>
      </c>
      <c r="C9459" s="42">
        <v>274</v>
      </c>
      <c r="D9459" s="40" t="s">
        <v>362</v>
      </c>
      <c r="E9459" s="40" t="str">
        <f t="shared" si="737"/>
        <v>Control</v>
      </c>
      <c r="F9459" t="str">
        <f t="shared" si="735"/>
        <v>Low</v>
      </c>
      <c r="G9459" t="str">
        <f t="shared" si="736"/>
        <v>Guangzhou_1_Low</v>
      </c>
      <c r="H9459">
        <v>0.12363102269018356</v>
      </c>
      <c r="I9459">
        <f t="shared" si="739"/>
        <v>106</v>
      </c>
      <c r="J9459" t="str">
        <f t="shared" si="738"/>
        <v>Control</v>
      </c>
      <c r="K9459" t="str">
        <f>IF(J9459="Test", COUNTIF($J$10:J9459, "Test"),"")</f>
        <v/>
      </c>
      <c r="L9459">
        <f>IF(J9459="Control", COUNTIF($J$10:J9459, "Control"),"")</f>
        <v>1303</v>
      </c>
    </row>
    <row r="9460" spans="1:12">
      <c r="A9460" s="42">
        <v>1515711988</v>
      </c>
      <c r="B9460" s="42">
        <v>1</v>
      </c>
      <c r="C9460" s="42">
        <v>507</v>
      </c>
      <c r="D9460" s="40" t="s">
        <v>362</v>
      </c>
      <c r="E9460" s="40" t="str">
        <f t="shared" si="737"/>
        <v>Test</v>
      </c>
      <c r="F9460" t="str">
        <f t="shared" si="735"/>
        <v>Low</v>
      </c>
      <c r="G9460" t="str">
        <f t="shared" si="736"/>
        <v>Guangzhou_1_Low</v>
      </c>
      <c r="H9460">
        <v>0.12442946220382201</v>
      </c>
      <c r="I9460">
        <f t="shared" si="739"/>
        <v>107</v>
      </c>
      <c r="J9460" t="str">
        <f t="shared" si="738"/>
        <v>Test</v>
      </c>
      <c r="K9460">
        <f>IF(J9460="Test", COUNTIF($J$10:J9460, "Test"),"")</f>
        <v>1304</v>
      </c>
      <c r="L9460" t="str">
        <f>IF(J9460="Control", COUNTIF($J$10:J9460, "Control"),"")</f>
        <v/>
      </c>
    </row>
    <row r="9461" spans="1:12">
      <c r="A9461" s="42">
        <v>1516341603</v>
      </c>
      <c r="B9461" s="42">
        <v>1</v>
      </c>
      <c r="C9461" s="42">
        <v>525</v>
      </c>
      <c r="D9461" s="40" t="s">
        <v>362</v>
      </c>
      <c r="E9461" s="40" t="str">
        <f t="shared" si="737"/>
        <v>Control</v>
      </c>
      <c r="F9461" t="str">
        <f t="shared" si="735"/>
        <v>Low</v>
      </c>
      <c r="G9461" t="str">
        <f t="shared" si="736"/>
        <v>Guangzhou_1_Low</v>
      </c>
      <c r="H9461">
        <v>0.12471508327962033</v>
      </c>
      <c r="I9461">
        <f t="shared" si="739"/>
        <v>108</v>
      </c>
      <c r="J9461" t="str">
        <f t="shared" si="738"/>
        <v>Control</v>
      </c>
      <c r="K9461" t="str">
        <f>IF(J9461="Test", COUNTIF($J$10:J9461, "Test"),"")</f>
        <v/>
      </c>
      <c r="L9461">
        <f>IF(J9461="Control", COUNTIF($J$10:J9461, "Control"),"")</f>
        <v>1304</v>
      </c>
    </row>
    <row r="9462" spans="1:12">
      <c r="A9462" s="42">
        <v>1515874708</v>
      </c>
      <c r="B9462" s="42">
        <v>1</v>
      </c>
      <c r="C9462" s="42">
        <v>687</v>
      </c>
      <c r="D9462" s="40" t="s">
        <v>362</v>
      </c>
      <c r="E9462" s="40" t="str">
        <f t="shared" si="737"/>
        <v>Test</v>
      </c>
      <c r="F9462" t="str">
        <f t="shared" si="735"/>
        <v>Low</v>
      </c>
      <c r="G9462" t="str">
        <f t="shared" si="736"/>
        <v>Guangzhou_1_Low</v>
      </c>
      <c r="H9462">
        <v>0.1259965101211421</v>
      </c>
      <c r="I9462">
        <f t="shared" si="739"/>
        <v>109</v>
      </c>
      <c r="J9462" t="str">
        <f t="shared" si="738"/>
        <v>Test</v>
      </c>
      <c r="K9462">
        <f>IF(J9462="Test", COUNTIF($J$10:J9462, "Test"),"")</f>
        <v>1305</v>
      </c>
      <c r="L9462" t="str">
        <f>IF(J9462="Control", COUNTIF($J$10:J9462, "Control"),"")</f>
        <v/>
      </c>
    </row>
    <row r="9463" spans="1:12">
      <c r="A9463" s="42">
        <v>1519635817</v>
      </c>
      <c r="B9463" s="42">
        <v>1</v>
      </c>
      <c r="C9463" s="42">
        <v>1055</v>
      </c>
      <c r="D9463" s="40" t="s">
        <v>362</v>
      </c>
      <c r="E9463" s="40" t="str">
        <f t="shared" si="737"/>
        <v>Control</v>
      </c>
      <c r="F9463" t="str">
        <f t="shared" si="735"/>
        <v>Low</v>
      </c>
      <c r="G9463" t="str">
        <f t="shared" si="736"/>
        <v>Guangzhou_1_Low</v>
      </c>
      <c r="H9463">
        <v>0.12609003805351093</v>
      </c>
      <c r="I9463">
        <f t="shared" si="739"/>
        <v>110</v>
      </c>
      <c r="J9463" t="str">
        <f t="shared" si="738"/>
        <v>Control</v>
      </c>
      <c r="K9463" t="str">
        <f>IF(J9463="Test", COUNTIF($J$10:J9463, "Test"),"")</f>
        <v/>
      </c>
      <c r="L9463">
        <f>IF(J9463="Control", COUNTIF($J$10:J9463, "Control"),"")</f>
        <v>1305</v>
      </c>
    </row>
    <row r="9464" spans="1:12">
      <c r="A9464" s="42">
        <v>1519381146</v>
      </c>
      <c r="B9464" s="42">
        <v>1</v>
      </c>
      <c r="C9464" s="42">
        <v>123</v>
      </c>
      <c r="D9464" s="40" t="s">
        <v>362</v>
      </c>
      <c r="E9464" s="40" t="str">
        <f t="shared" si="737"/>
        <v>Test</v>
      </c>
      <c r="F9464" t="str">
        <f t="shared" si="735"/>
        <v>Low</v>
      </c>
      <c r="G9464" t="str">
        <f t="shared" si="736"/>
        <v>Guangzhou_1_Low</v>
      </c>
      <c r="H9464">
        <v>0.12697059532757027</v>
      </c>
      <c r="I9464">
        <f t="shared" si="739"/>
        <v>111</v>
      </c>
      <c r="J9464" t="str">
        <f t="shared" si="738"/>
        <v>Test</v>
      </c>
      <c r="K9464">
        <f>IF(J9464="Test", COUNTIF($J$10:J9464, "Test"),"")</f>
        <v>1306</v>
      </c>
      <c r="L9464" t="str">
        <f>IF(J9464="Control", COUNTIF($J$10:J9464, "Control"),"")</f>
        <v/>
      </c>
    </row>
    <row r="9465" spans="1:12">
      <c r="A9465" s="42">
        <v>1513015587</v>
      </c>
      <c r="B9465" s="42">
        <v>1</v>
      </c>
      <c r="C9465" s="42">
        <v>175</v>
      </c>
      <c r="D9465" s="40" t="s">
        <v>362</v>
      </c>
      <c r="E9465" s="40" t="str">
        <f t="shared" si="737"/>
        <v>Control</v>
      </c>
      <c r="F9465" t="str">
        <f t="shared" si="735"/>
        <v>Low</v>
      </c>
      <c r="G9465" t="str">
        <f t="shared" si="736"/>
        <v>Guangzhou_1_Low</v>
      </c>
      <c r="H9465">
        <v>0.1285256313627462</v>
      </c>
      <c r="I9465">
        <f t="shared" si="739"/>
        <v>112</v>
      </c>
      <c r="J9465" t="str">
        <f t="shared" si="738"/>
        <v>Control</v>
      </c>
      <c r="K9465" t="str">
        <f>IF(J9465="Test", COUNTIF($J$10:J9465, "Test"),"")</f>
        <v/>
      </c>
      <c r="L9465">
        <f>IF(J9465="Control", COUNTIF($J$10:J9465, "Control"),"")</f>
        <v>1306</v>
      </c>
    </row>
    <row r="9466" spans="1:12">
      <c r="A9466" s="42">
        <v>1517554858</v>
      </c>
      <c r="B9466" s="42">
        <v>1</v>
      </c>
      <c r="C9466" s="42">
        <v>837</v>
      </c>
      <c r="D9466" s="40" t="s">
        <v>362</v>
      </c>
      <c r="E9466" s="40" t="str">
        <f t="shared" si="737"/>
        <v>Test</v>
      </c>
      <c r="F9466" t="str">
        <f t="shared" si="735"/>
        <v>Low</v>
      </c>
      <c r="G9466" t="str">
        <f t="shared" si="736"/>
        <v>Guangzhou_1_Low</v>
      </c>
      <c r="H9466">
        <v>0.12997683978571573</v>
      </c>
      <c r="I9466">
        <f t="shared" si="739"/>
        <v>113</v>
      </c>
      <c r="J9466" t="str">
        <f t="shared" si="738"/>
        <v>Test</v>
      </c>
      <c r="K9466">
        <f>IF(J9466="Test", COUNTIF($J$10:J9466, "Test"),"")</f>
        <v>1307</v>
      </c>
      <c r="L9466" t="str">
        <f>IF(J9466="Control", COUNTIF($J$10:J9466, "Control"),"")</f>
        <v/>
      </c>
    </row>
    <row r="9467" spans="1:12">
      <c r="A9467" s="42">
        <v>1513536534</v>
      </c>
      <c r="B9467" s="42">
        <v>1</v>
      </c>
      <c r="C9467" s="42">
        <v>148</v>
      </c>
      <c r="D9467" s="40" t="s">
        <v>362</v>
      </c>
      <c r="E9467" s="40" t="str">
        <f t="shared" si="737"/>
        <v>Control</v>
      </c>
      <c r="F9467" t="str">
        <f t="shared" si="735"/>
        <v>Low</v>
      </c>
      <c r="G9467" t="str">
        <f t="shared" si="736"/>
        <v>Guangzhou_1_Low</v>
      </c>
      <c r="H9467">
        <v>0.13248336913663494</v>
      </c>
      <c r="I9467">
        <f t="shared" si="739"/>
        <v>114</v>
      </c>
      <c r="J9467" t="str">
        <f t="shared" si="738"/>
        <v>Control</v>
      </c>
      <c r="K9467" t="str">
        <f>IF(J9467="Test", COUNTIF($J$10:J9467, "Test"),"")</f>
        <v/>
      </c>
      <c r="L9467">
        <f>IF(J9467="Control", COUNTIF($J$10:J9467, "Control"),"")</f>
        <v>1307</v>
      </c>
    </row>
    <row r="9468" spans="1:12">
      <c r="A9468" s="42">
        <v>1514393045</v>
      </c>
      <c r="B9468" s="42">
        <v>1</v>
      </c>
      <c r="C9468" s="42">
        <v>333</v>
      </c>
      <c r="D9468" s="40" t="s">
        <v>362</v>
      </c>
      <c r="E9468" s="40" t="str">
        <f t="shared" si="737"/>
        <v>Test</v>
      </c>
      <c r="F9468" t="str">
        <f t="shared" si="735"/>
        <v>Low</v>
      </c>
      <c r="G9468" t="str">
        <f t="shared" si="736"/>
        <v>Guangzhou_1_Low</v>
      </c>
      <c r="H9468">
        <v>0.13264609879039169</v>
      </c>
      <c r="I9468">
        <f t="shared" si="739"/>
        <v>115</v>
      </c>
      <c r="J9468" t="str">
        <f t="shared" si="738"/>
        <v>Test</v>
      </c>
      <c r="K9468">
        <f>IF(J9468="Test", COUNTIF($J$10:J9468, "Test"),"")</f>
        <v>1308</v>
      </c>
      <c r="L9468" t="str">
        <f>IF(J9468="Control", COUNTIF($J$10:J9468, "Control"),"")</f>
        <v/>
      </c>
    </row>
    <row r="9469" spans="1:12">
      <c r="A9469" s="42">
        <v>1517842857</v>
      </c>
      <c r="B9469" s="42">
        <v>1</v>
      </c>
      <c r="C9469" s="42">
        <v>247</v>
      </c>
      <c r="D9469" s="40" t="s">
        <v>362</v>
      </c>
      <c r="E9469" s="40" t="str">
        <f t="shared" si="737"/>
        <v>Control</v>
      </c>
      <c r="F9469" t="str">
        <f t="shared" si="735"/>
        <v>Low</v>
      </c>
      <c r="G9469" t="str">
        <f t="shared" si="736"/>
        <v>Guangzhou_1_Low</v>
      </c>
      <c r="H9469">
        <v>0.13286042014101596</v>
      </c>
      <c r="I9469">
        <f t="shared" si="739"/>
        <v>116</v>
      </c>
      <c r="J9469" t="str">
        <f t="shared" si="738"/>
        <v>Control</v>
      </c>
      <c r="K9469" t="str">
        <f>IF(J9469="Test", COUNTIF($J$10:J9469, "Test"),"")</f>
        <v/>
      </c>
      <c r="L9469">
        <f>IF(J9469="Control", COUNTIF($J$10:J9469, "Control"),"")</f>
        <v>1308</v>
      </c>
    </row>
    <row r="9470" spans="1:12">
      <c r="A9470" s="42">
        <v>1514566576</v>
      </c>
      <c r="B9470" s="42">
        <v>1</v>
      </c>
      <c r="C9470" s="42">
        <v>558</v>
      </c>
      <c r="D9470" s="40" t="s">
        <v>362</v>
      </c>
      <c r="E9470" s="40" t="str">
        <f t="shared" si="737"/>
        <v>Test</v>
      </c>
      <c r="F9470" t="str">
        <f t="shared" si="735"/>
        <v>Low</v>
      </c>
      <c r="G9470" t="str">
        <f t="shared" si="736"/>
        <v>Guangzhou_1_Low</v>
      </c>
      <c r="H9470">
        <v>0.13348939740198518</v>
      </c>
      <c r="I9470">
        <f t="shared" si="739"/>
        <v>117</v>
      </c>
      <c r="J9470" t="str">
        <f t="shared" si="738"/>
        <v>Test</v>
      </c>
      <c r="K9470">
        <f>IF(J9470="Test", COUNTIF($J$10:J9470, "Test"),"")</f>
        <v>1309</v>
      </c>
      <c r="L9470" t="str">
        <f>IF(J9470="Control", COUNTIF($J$10:J9470, "Control"),"")</f>
        <v/>
      </c>
    </row>
    <row r="9471" spans="1:12">
      <c r="A9471" s="42">
        <v>1519320826</v>
      </c>
      <c r="B9471" s="42">
        <v>1</v>
      </c>
      <c r="C9471" s="42">
        <v>340</v>
      </c>
      <c r="D9471" s="40" t="s">
        <v>362</v>
      </c>
      <c r="E9471" s="40" t="str">
        <f t="shared" si="737"/>
        <v>Control</v>
      </c>
      <c r="F9471" t="str">
        <f t="shared" si="735"/>
        <v>Low</v>
      </c>
      <c r="G9471" t="str">
        <f t="shared" si="736"/>
        <v>Guangzhou_1_Low</v>
      </c>
      <c r="H9471">
        <v>0.13465307675144</v>
      </c>
      <c r="I9471">
        <f t="shared" si="739"/>
        <v>118</v>
      </c>
      <c r="J9471" t="str">
        <f t="shared" si="738"/>
        <v>Control</v>
      </c>
      <c r="K9471" t="str">
        <f>IF(J9471="Test", COUNTIF($J$10:J9471, "Test"),"")</f>
        <v/>
      </c>
      <c r="L9471">
        <f>IF(J9471="Control", COUNTIF($J$10:J9471, "Control"),"")</f>
        <v>1309</v>
      </c>
    </row>
    <row r="9472" spans="1:12">
      <c r="A9472" s="42">
        <v>1511822756</v>
      </c>
      <c r="B9472" s="42">
        <v>1</v>
      </c>
      <c r="C9472" s="42">
        <v>34</v>
      </c>
      <c r="D9472" s="40" t="s">
        <v>362</v>
      </c>
      <c r="E9472" s="40" t="str">
        <f t="shared" si="737"/>
        <v>Test</v>
      </c>
      <c r="F9472" t="str">
        <f t="shared" si="735"/>
        <v>Low</v>
      </c>
      <c r="G9472" t="str">
        <f t="shared" si="736"/>
        <v>Guangzhou_1_Low</v>
      </c>
      <c r="H9472">
        <v>0.13572192992631493</v>
      </c>
      <c r="I9472">
        <f t="shared" si="739"/>
        <v>119</v>
      </c>
      <c r="J9472" t="str">
        <f t="shared" si="738"/>
        <v>Test</v>
      </c>
      <c r="K9472">
        <f>IF(J9472="Test", COUNTIF($J$10:J9472, "Test"),"")</f>
        <v>1310</v>
      </c>
      <c r="L9472" t="str">
        <f>IF(J9472="Control", COUNTIF($J$10:J9472, "Control"),"")</f>
        <v/>
      </c>
    </row>
    <row r="9473" spans="1:12">
      <c r="A9473" s="42">
        <v>1518734036</v>
      </c>
      <c r="B9473" s="42">
        <v>1</v>
      </c>
      <c r="C9473" s="42">
        <v>237</v>
      </c>
      <c r="D9473" s="40" t="s">
        <v>362</v>
      </c>
      <c r="E9473" s="40" t="str">
        <f t="shared" si="737"/>
        <v>Control</v>
      </c>
      <c r="F9473" t="str">
        <f t="shared" si="735"/>
        <v>Low</v>
      </c>
      <c r="G9473" t="str">
        <f t="shared" si="736"/>
        <v>Guangzhou_1_Low</v>
      </c>
      <c r="H9473">
        <v>0.13756243847713878</v>
      </c>
      <c r="I9473">
        <f t="shared" si="739"/>
        <v>120</v>
      </c>
      <c r="J9473" t="str">
        <f t="shared" si="738"/>
        <v>Control</v>
      </c>
      <c r="K9473" t="str">
        <f>IF(J9473="Test", COUNTIF($J$10:J9473, "Test"),"")</f>
        <v/>
      </c>
      <c r="L9473">
        <f>IF(J9473="Control", COUNTIF($J$10:J9473, "Control"),"")</f>
        <v>1310</v>
      </c>
    </row>
    <row r="9474" spans="1:12">
      <c r="A9474" s="42">
        <v>1518164128</v>
      </c>
      <c r="B9474" s="42">
        <v>1</v>
      </c>
      <c r="C9474" s="42">
        <v>238</v>
      </c>
      <c r="D9474" s="40" t="s">
        <v>362</v>
      </c>
      <c r="E9474" s="40" t="str">
        <f t="shared" si="737"/>
        <v>Test</v>
      </c>
      <c r="F9474" t="str">
        <f t="shared" si="735"/>
        <v>Low</v>
      </c>
      <c r="G9474" t="str">
        <f t="shared" si="736"/>
        <v>Guangzhou_1_Low</v>
      </c>
      <c r="H9474">
        <v>0.13796340592065703</v>
      </c>
      <c r="I9474">
        <f t="shared" si="739"/>
        <v>121</v>
      </c>
      <c r="J9474" t="str">
        <f t="shared" si="738"/>
        <v>Test</v>
      </c>
      <c r="K9474">
        <f>IF(J9474="Test", COUNTIF($J$10:J9474, "Test"),"")</f>
        <v>1311</v>
      </c>
      <c r="L9474" t="str">
        <f>IF(J9474="Control", COUNTIF($J$10:J9474, "Control"),"")</f>
        <v/>
      </c>
    </row>
    <row r="9475" spans="1:12">
      <c r="A9475" s="42">
        <v>1514881687</v>
      </c>
      <c r="B9475" s="42">
        <v>1</v>
      </c>
      <c r="C9475" s="42">
        <v>991</v>
      </c>
      <c r="D9475" s="40" t="s">
        <v>362</v>
      </c>
      <c r="E9475" s="40" t="str">
        <f t="shared" si="737"/>
        <v>Control</v>
      </c>
      <c r="F9475" t="str">
        <f t="shared" si="735"/>
        <v>Low</v>
      </c>
      <c r="G9475" t="str">
        <f t="shared" si="736"/>
        <v>Guangzhou_1_Low</v>
      </c>
      <c r="H9475">
        <v>0.13815460515540312</v>
      </c>
      <c r="I9475">
        <f t="shared" si="739"/>
        <v>122</v>
      </c>
      <c r="J9475" t="str">
        <f t="shared" si="738"/>
        <v>Control</v>
      </c>
      <c r="K9475" t="str">
        <f>IF(J9475="Test", COUNTIF($J$10:J9475, "Test"),"")</f>
        <v/>
      </c>
      <c r="L9475">
        <f>IF(J9475="Control", COUNTIF($J$10:J9475, "Control"),"")</f>
        <v>1311</v>
      </c>
    </row>
    <row r="9476" spans="1:12">
      <c r="A9476" s="42">
        <v>1511967338</v>
      </c>
      <c r="B9476" s="42">
        <v>1</v>
      </c>
      <c r="C9476" s="42">
        <v>648</v>
      </c>
      <c r="D9476" s="40" t="s">
        <v>362</v>
      </c>
      <c r="E9476" s="40" t="str">
        <f t="shared" si="737"/>
        <v>Test</v>
      </c>
      <c r="F9476" t="str">
        <f t="shared" si="735"/>
        <v>Low</v>
      </c>
      <c r="G9476" t="str">
        <f t="shared" si="736"/>
        <v>Guangzhou_1_Low</v>
      </c>
      <c r="H9476">
        <v>0.13816934492715371</v>
      </c>
      <c r="I9476">
        <f t="shared" si="739"/>
        <v>123</v>
      </c>
      <c r="J9476" t="str">
        <f t="shared" si="738"/>
        <v>Test</v>
      </c>
      <c r="K9476">
        <f>IF(J9476="Test", COUNTIF($J$10:J9476, "Test"),"")</f>
        <v>1312</v>
      </c>
      <c r="L9476" t="str">
        <f>IF(J9476="Control", COUNTIF($J$10:J9476, "Control"),"")</f>
        <v/>
      </c>
    </row>
    <row r="9477" spans="1:12">
      <c r="A9477" s="42">
        <v>1519514847</v>
      </c>
      <c r="B9477" s="42">
        <v>1</v>
      </c>
      <c r="C9477" s="42">
        <v>538</v>
      </c>
      <c r="D9477" s="40" t="s">
        <v>362</v>
      </c>
      <c r="E9477" s="40" t="str">
        <f t="shared" si="737"/>
        <v>Control</v>
      </c>
      <c r="F9477" t="str">
        <f t="shared" si="735"/>
        <v>Low</v>
      </c>
      <c r="G9477" t="str">
        <f t="shared" si="736"/>
        <v>Guangzhou_1_Low</v>
      </c>
      <c r="H9477">
        <v>0.13886655784224766</v>
      </c>
      <c r="I9477">
        <f t="shared" si="739"/>
        <v>124</v>
      </c>
      <c r="J9477" t="str">
        <f t="shared" si="738"/>
        <v>Control</v>
      </c>
      <c r="K9477" t="str">
        <f>IF(J9477="Test", COUNTIF($J$10:J9477, "Test"),"")</f>
        <v/>
      </c>
      <c r="L9477">
        <f>IF(J9477="Control", COUNTIF($J$10:J9477, "Control"),"")</f>
        <v>1312</v>
      </c>
    </row>
    <row r="9478" spans="1:12">
      <c r="A9478" s="42">
        <v>1516917586</v>
      </c>
      <c r="B9478" s="42">
        <v>1</v>
      </c>
      <c r="C9478" s="42">
        <v>909</v>
      </c>
      <c r="D9478" s="40" t="s">
        <v>362</v>
      </c>
      <c r="E9478" s="40" t="str">
        <f t="shared" si="737"/>
        <v>Test</v>
      </c>
      <c r="F9478" t="str">
        <f t="shared" si="735"/>
        <v>Low</v>
      </c>
      <c r="G9478" t="str">
        <f t="shared" si="736"/>
        <v>Guangzhou_1_Low</v>
      </c>
      <c r="H9478">
        <v>0.13909681101974025</v>
      </c>
      <c r="I9478">
        <f t="shared" si="739"/>
        <v>125</v>
      </c>
      <c r="J9478" t="str">
        <f t="shared" si="738"/>
        <v>Test</v>
      </c>
      <c r="K9478">
        <f>IF(J9478="Test", COUNTIF($J$10:J9478, "Test"),"")</f>
        <v>1313</v>
      </c>
      <c r="L9478" t="str">
        <f>IF(J9478="Control", COUNTIF($J$10:J9478, "Control"),"")</f>
        <v/>
      </c>
    </row>
    <row r="9479" spans="1:12">
      <c r="A9479" s="42">
        <v>1512474864</v>
      </c>
      <c r="B9479" s="42">
        <v>1</v>
      </c>
      <c r="C9479" s="42">
        <v>192</v>
      </c>
      <c r="D9479" s="40" t="s">
        <v>362</v>
      </c>
      <c r="E9479" s="40" t="str">
        <f t="shared" si="737"/>
        <v>Control</v>
      </c>
      <c r="F9479" t="str">
        <f t="shared" si="735"/>
        <v>Low</v>
      </c>
      <c r="G9479" t="str">
        <f t="shared" si="736"/>
        <v>Guangzhou_1_Low</v>
      </c>
      <c r="H9479">
        <v>0.13920076405307236</v>
      </c>
      <c r="I9479">
        <f t="shared" si="739"/>
        <v>126</v>
      </c>
      <c r="J9479" t="str">
        <f t="shared" si="738"/>
        <v>Control</v>
      </c>
      <c r="K9479" t="str">
        <f>IF(J9479="Test", COUNTIF($J$10:J9479, "Test"),"")</f>
        <v/>
      </c>
      <c r="L9479">
        <f>IF(J9479="Control", COUNTIF($J$10:J9479, "Control"),"")</f>
        <v>1313</v>
      </c>
    </row>
    <row r="9480" spans="1:12">
      <c r="A9480" s="42">
        <v>1513215913</v>
      </c>
      <c r="B9480" s="42">
        <v>1</v>
      </c>
      <c r="C9480" s="42">
        <v>59</v>
      </c>
      <c r="D9480" s="40" t="s">
        <v>362</v>
      </c>
      <c r="E9480" s="40" t="str">
        <f t="shared" si="737"/>
        <v>Test</v>
      </c>
      <c r="F9480" t="str">
        <f t="shared" si="735"/>
        <v>Low</v>
      </c>
      <c r="G9480" t="str">
        <f t="shared" si="736"/>
        <v>Guangzhou_1_Low</v>
      </c>
      <c r="H9480">
        <v>0.1420597165306996</v>
      </c>
      <c r="I9480">
        <f t="shared" si="739"/>
        <v>127</v>
      </c>
      <c r="J9480" t="str">
        <f t="shared" si="738"/>
        <v>Test</v>
      </c>
      <c r="K9480">
        <f>IF(J9480="Test", COUNTIF($J$10:J9480, "Test"),"")</f>
        <v>1314</v>
      </c>
      <c r="L9480" t="str">
        <f>IF(J9480="Control", COUNTIF($J$10:J9480, "Control"),"")</f>
        <v/>
      </c>
    </row>
    <row r="9481" spans="1:12">
      <c r="A9481" s="42">
        <v>1517893988</v>
      </c>
      <c r="B9481" s="42">
        <v>1</v>
      </c>
      <c r="C9481" s="42">
        <v>919</v>
      </c>
      <c r="D9481" s="40" t="s">
        <v>362</v>
      </c>
      <c r="E9481" s="40" t="str">
        <f t="shared" si="737"/>
        <v>Control</v>
      </c>
      <c r="F9481" t="str">
        <f t="shared" si="735"/>
        <v>Low</v>
      </c>
      <c r="G9481" t="str">
        <f t="shared" si="736"/>
        <v>Guangzhou_1_Low</v>
      </c>
      <c r="H9481">
        <v>0.14214607876092145</v>
      </c>
      <c r="I9481">
        <f t="shared" si="739"/>
        <v>128</v>
      </c>
      <c r="J9481" t="str">
        <f t="shared" si="738"/>
        <v>Control</v>
      </c>
      <c r="K9481" t="str">
        <f>IF(J9481="Test", COUNTIF($J$10:J9481, "Test"),"")</f>
        <v/>
      </c>
      <c r="L9481">
        <f>IF(J9481="Control", COUNTIF($J$10:J9481, "Control"),"")</f>
        <v>1314</v>
      </c>
    </row>
    <row r="9482" spans="1:12">
      <c r="A9482" s="42">
        <v>1514140917</v>
      </c>
      <c r="B9482" s="42">
        <v>1</v>
      </c>
      <c r="C9482" s="42">
        <v>262</v>
      </c>
      <c r="D9482" s="40" t="s">
        <v>362</v>
      </c>
      <c r="E9482" s="40" t="str">
        <f t="shared" si="737"/>
        <v>Test</v>
      </c>
      <c r="F9482" t="str">
        <f t="shared" ref="F9482:F9545" si="740">_xlfn.IFS(C9482&lt;1069, "Low", C9482&lt;2277, "Mid", C9482&gt;=2277, "High")</f>
        <v>Low</v>
      </c>
      <c r="G9482" t="str">
        <f t="shared" ref="G9482:G9545" si="741">D9482&amp;"_"&amp;B9482&amp;"_"&amp;F9482</f>
        <v>Guangzhou_1_Low</v>
      </c>
      <c r="H9482">
        <v>0.14461020017257886</v>
      </c>
      <c r="I9482">
        <f t="shared" si="739"/>
        <v>129</v>
      </c>
      <c r="J9482" t="str">
        <f t="shared" si="738"/>
        <v>Test</v>
      </c>
      <c r="K9482">
        <f>IF(J9482="Test", COUNTIF($J$10:J9482, "Test"),"")</f>
        <v>1315</v>
      </c>
      <c r="L9482" t="str">
        <f>IF(J9482="Control", COUNTIF($J$10:J9482, "Control"),"")</f>
        <v/>
      </c>
    </row>
    <row r="9483" spans="1:12">
      <c r="A9483" s="42">
        <v>1514504719</v>
      </c>
      <c r="B9483" s="42">
        <v>1</v>
      </c>
      <c r="C9483" s="42">
        <v>678</v>
      </c>
      <c r="D9483" s="40" t="s">
        <v>362</v>
      </c>
      <c r="E9483" s="40" t="str">
        <f t="shared" ref="E9483:E9546" si="742">IF(AND(J9483="Test",K9483&lt;=3000),"Test",IF(AND(J9483="Control",L9483&lt;=3000),"Control","Out of test"))</f>
        <v>Control</v>
      </c>
      <c r="F9483" t="str">
        <f t="shared" si="740"/>
        <v>Low</v>
      </c>
      <c r="G9483" t="str">
        <f t="shared" si="741"/>
        <v>Guangzhou_1_Low</v>
      </c>
      <c r="H9483">
        <v>0.14487399808885182</v>
      </c>
      <c r="I9483">
        <f t="shared" si="739"/>
        <v>130</v>
      </c>
      <c r="J9483" t="str">
        <f t="shared" ref="J9483:J9546" si="743">IF(I9483&lt;=250, IF(MOD(I9483,2)=1, "Test", "Control"),"Out of Test")</f>
        <v>Control</v>
      </c>
      <c r="K9483" t="str">
        <f>IF(J9483="Test", COUNTIF($J$10:J9483, "Test"),"")</f>
        <v/>
      </c>
      <c r="L9483">
        <f>IF(J9483="Control", COUNTIF($J$10:J9483, "Control"),"")</f>
        <v>1315</v>
      </c>
    </row>
    <row r="9484" spans="1:12">
      <c r="A9484" s="42">
        <v>1512578633</v>
      </c>
      <c r="B9484" s="42">
        <v>1</v>
      </c>
      <c r="C9484" s="42">
        <v>792</v>
      </c>
      <c r="D9484" s="40" t="s">
        <v>362</v>
      </c>
      <c r="E9484" s="40" t="str">
        <f t="shared" si="742"/>
        <v>Test</v>
      </c>
      <c r="F9484" t="str">
        <f t="shared" si="740"/>
        <v>Low</v>
      </c>
      <c r="G9484" t="str">
        <f t="shared" si="741"/>
        <v>Guangzhou_1_Low</v>
      </c>
      <c r="H9484">
        <v>0.14659930529807275</v>
      </c>
      <c r="I9484">
        <f t="shared" ref="I9484:I9547" si="744">IF(G9484=G9483, I9483+1, 1)</f>
        <v>131</v>
      </c>
      <c r="J9484" t="str">
        <f t="shared" si="743"/>
        <v>Test</v>
      </c>
      <c r="K9484">
        <f>IF(J9484="Test", COUNTIF($J$10:J9484, "Test"),"")</f>
        <v>1316</v>
      </c>
      <c r="L9484" t="str">
        <f>IF(J9484="Control", COUNTIF($J$10:J9484, "Control"),"")</f>
        <v/>
      </c>
    </row>
    <row r="9485" spans="1:12">
      <c r="A9485" s="42">
        <v>1513082036</v>
      </c>
      <c r="B9485" s="42">
        <v>1</v>
      </c>
      <c r="C9485" s="42">
        <v>910</v>
      </c>
      <c r="D9485" s="40" t="s">
        <v>362</v>
      </c>
      <c r="E9485" s="40" t="str">
        <f t="shared" si="742"/>
        <v>Control</v>
      </c>
      <c r="F9485" t="str">
        <f t="shared" si="740"/>
        <v>Low</v>
      </c>
      <c r="G9485" t="str">
        <f t="shared" si="741"/>
        <v>Guangzhou_1_Low</v>
      </c>
      <c r="H9485">
        <v>0.14731609941862056</v>
      </c>
      <c r="I9485">
        <f t="shared" si="744"/>
        <v>132</v>
      </c>
      <c r="J9485" t="str">
        <f t="shared" si="743"/>
        <v>Control</v>
      </c>
      <c r="K9485" t="str">
        <f>IF(J9485="Test", COUNTIF($J$10:J9485, "Test"),"")</f>
        <v/>
      </c>
      <c r="L9485">
        <f>IF(J9485="Control", COUNTIF($J$10:J9485, "Control"),"")</f>
        <v>1316</v>
      </c>
    </row>
    <row r="9486" spans="1:12">
      <c r="A9486" s="42">
        <v>1518640084</v>
      </c>
      <c r="B9486" s="42">
        <v>1</v>
      </c>
      <c r="C9486" s="42">
        <v>443</v>
      </c>
      <c r="D9486" s="40" t="s">
        <v>362</v>
      </c>
      <c r="E9486" s="40" t="str">
        <f t="shared" si="742"/>
        <v>Test</v>
      </c>
      <c r="F9486" t="str">
        <f t="shared" si="740"/>
        <v>Low</v>
      </c>
      <c r="G9486" t="str">
        <f t="shared" si="741"/>
        <v>Guangzhou_1_Low</v>
      </c>
      <c r="H9486">
        <v>0.14808554794177009</v>
      </c>
      <c r="I9486">
        <f t="shared" si="744"/>
        <v>133</v>
      </c>
      <c r="J9486" t="str">
        <f t="shared" si="743"/>
        <v>Test</v>
      </c>
      <c r="K9486">
        <f>IF(J9486="Test", COUNTIF($J$10:J9486, "Test"),"")</f>
        <v>1317</v>
      </c>
      <c r="L9486" t="str">
        <f>IF(J9486="Control", COUNTIF($J$10:J9486, "Control"),"")</f>
        <v/>
      </c>
    </row>
    <row r="9487" spans="1:12">
      <c r="A9487" s="42">
        <v>1515166049</v>
      </c>
      <c r="B9487" s="42">
        <v>1</v>
      </c>
      <c r="C9487" s="42">
        <v>1013</v>
      </c>
      <c r="D9487" s="40" t="s">
        <v>362</v>
      </c>
      <c r="E9487" s="40" t="str">
        <f t="shared" si="742"/>
        <v>Control</v>
      </c>
      <c r="F9487" t="str">
        <f t="shared" si="740"/>
        <v>Low</v>
      </c>
      <c r="G9487" t="str">
        <f t="shared" si="741"/>
        <v>Guangzhou_1_Low</v>
      </c>
      <c r="H9487">
        <v>0.14925601111251052</v>
      </c>
      <c r="I9487">
        <f t="shared" si="744"/>
        <v>134</v>
      </c>
      <c r="J9487" t="str">
        <f t="shared" si="743"/>
        <v>Control</v>
      </c>
      <c r="K9487" t="str">
        <f>IF(J9487="Test", COUNTIF($J$10:J9487, "Test"),"")</f>
        <v/>
      </c>
      <c r="L9487">
        <f>IF(J9487="Control", COUNTIF($J$10:J9487, "Control"),"")</f>
        <v>1317</v>
      </c>
    </row>
    <row r="9488" spans="1:12">
      <c r="A9488" s="42">
        <v>1515989458</v>
      </c>
      <c r="B9488" s="42">
        <v>1</v>
      </c>
      <c r="C9488" s="42">
        <v>595</v>
      </c>
      <c r="D9488" s="40" t="s">
        <v>362</v>
      </c>
      <c r="E9488" s="40" t="str">
        <f t="shared" si="742"/>
        <v>Test</v>
      </c>
      <c r="F9488" t="str">
        <f t="shared" si="740"/>
        <v>Low</v>
      </c>
      <c r="G9488" t="str">
        <f t="shared" si="741"/>
        <v>Guangzhou_1_Low</v>
      </c>
      <c r="H9488">
        <v>0.15237327951556812</v>
      </c>
      <c r="I9488">
        <f t="shared" si="744"/>
        <v>135</v>
      </c>
      <c r="J9488" t="str">
        <f t="shared" si="743"/>
        <v>Test</v>
      </c>
      <c r="K9488">
        <f>IF(J9488="Test", COUNTIF($J$10:J9488, "Test"),"")</f>
        <v>1318</v>
      </c>
      <c r="L9488" t="str">
        <f>IF(J9488="Control", COUNTIF($J$10:J9488, "Control"),"")</f>
        <v/>
      </c>
    </row>
    <row r="9489" spans="1:12">
      <c r="A9489" s="42">
        <v>1512644049</v>
      </c>
      <c r="B9489" s="42">
        <v>1</v>
      </c>
      <c r="C9489" s="42">
        <v>635</v>
      </c>
      <c r="D9489" s="40" t="s">
        <v>362</v>
      </c>
      <c r="E9489" s="40" t="str">
        <f t="shared" si="742"/>
        <v>Control</v>
      </c>
      <c r="F9489" t="str">
        <f t="shared" si="740"/>
        <v>Low</v>
      </c>
      <c r="G9489" t="str">
        <f t="shared" si="741"/>
        <v>Guangzhou_1_Low</v>
      </c>
      <c r="H9489">
        <v>0.15323952019708476</v>
      </c>
      <c r="I9489">
        <f t="shared" si="744"/>
        <v>136</v>
      </c>
      <c r="J9489" t="str">
        <f t="shared" si="743"/>
        <v>Control</v>
      </c>
      <c r="K9489" t="str">
        <f>IF(J9489="Test", COUNTIF($J$10:J9489, "Test"),"")</f>
        <v/>
      </c>
      <c r="L9489">
        <f>IF(J9489="Control", COUNTIF($J$10:J9489, "Control"),"")</f>
        <v>1318</v>
      </c>
    </row>
    <row r="9490" spans="1:12">
      <c r="A9490" s="42">
        <v>1517433688</v>
      </c>
      <c r="B9490" s="42">
        <v>1</v>
      </c>
      <c r="C9490" s="42">
        <v>105</v>
      </c>
      <c r="D9490" s="40" t="s">
        <v>362</v>
      </c>
      <c r="E9490" s="40" t="str">
        <f t="shared" si="742"/>
        <v>Test</v>
      </c>
      <c r="F9490" t="str">
        <f t="shared" si="740"/>
        <v>Low</v>
      </c>
      <c r="G9490" t="str">
        <f t="shared" si="741"/>
        <v>Guangzhou_1_Low</v>
      </c>
      <c r="H9490">
        <v>0.15513121378777128</v>
      </c>
      <c r="I9490">
        <f t="shared" si="744"/>
        <v>137</v>
      </c>
      <c r="J9490" t="str">
        <f t="shared" si="743"/>
        <v>Test</v>
      </c>
      <c r="K9490">
        <f>IF(J9490="Test", COUNTIF($J$10:J9490, "Test"),"")</f>
        <v>1319</v>
      </c>
      <c r="L9490" t="str">
        <f>IF(J9490="Control", COUNTIF($J$10:J9490, "Control"),"")</f>
        <v/>
      </c>
    </row>
    <row r="9491" spans="1:12">
      <c r="A9491" s="42">
        <v>1518596458</v>
      </c>
      <c r="B9491" s="42">
        <v>1</v>
      </c>
      <c r="C9491" s="42">
        <v>701</v>
      </c>
      <c r="D9491" s="40" t="s">
        <v>362</v>
      </c>
      <c r="E9491" s="40" t="str">
        <f t="shared" si="742"/>
        <v>Control</v>
      </c>
      <c r="F9491" t="str">
        <f t="shared" si="740"/>
        <v>Low</v>
      </c>
      <c r="G9491" t="str">
        <f t="shared" si="741"/>
        <v>Guangzhou_1_Low</v>
      </c>
      <c r="H9491">
        <v>0.15623076098499689</v>
      </c>
      <c r="I9491">
        <f t="shared" si="744"/>
        <v>138</v>
      </c>
      <c r="J9491" t="str">
        <f t="shared" si="743"/>
        <v>Control</v>
      </c>
      <c r="K9491" t="str">
        <f>IF(J9491="Test", COUNTIF($J$10:J9491, "Test"),"")</f>
        <v/>
      </c>
      <c r="L9491">
        <f>IF(J9491="Control", COUNTIF($J$10:J9491, "Control"),"")</f>
        <v>1319</v>
      </c>
    </row>
    <row r="9492" spans="1:12">
      <c r="A9492" s="42">
        <v>1517307073</v>
      </c>
      <c r="B9492" s="42">
        <v>1</v>
      </c>
      <c r="C9492" s="42">
        <v>725</v>
      </c>
      <c r="D9492" s="40" t="s">
        <v>362</v>
      </c>
      <c r="E9492" s="40" t="str">
        <f t="shared" si="742"/>
        <v>Test</v>
      </c>
      <c r="F9492" t="str">
        <f t="shared" si="740"/>
        <v>Low</v>
      </c>
      <c r="G9492" t="str">
        <f t="shared" si="741"/>
        <v>Guangzhou_1_Low</v>
      </c>
      <c r="H9492">
        <v>0.15788362182811588</v>
      </c>
      <c r="I9492">
        <f t="shared" si="744"/>
        <v>139</v>
      </c>
      <c r="J9492" t="str">
        <f t="shared" si="743"/>
        <v>Test</v>
      </c>
      <c r="K9492">
        <f>IF(J9492="Test", COUNTIF($J$10:J9492, "Test"),"")</f>
        <v>1320</v>
      </c>
      <c r="L9492" t="str">
        <f>IF(J9492="Control", COUNTIF($J$10:J9492, "Control"),"")</f>
        <v/>
      </c>
    </row>
    <row r="9493" spans="1:12">
      <c r="A9493" s="42">
        <v>1517299587</v>
      </c>
      <c r="B9493" s="42">
        <v>1</v>
      </c>
      <c r="C9493" s="42">
        <v>1041</v>
      </c>
      <c r="D9493" s="40" t="s">
        <v>362</v>
      </c>
      <c r="E9493" s="40" t="str">
        <f t="shared" si="742"/>
        <v>Control</v>
      </c>
      <c r="F9493" t="str">
        <f t="shared" si="740"/>
        <v>Low</v>
      </c>
      <c r="G9493" t="str">
        <f t="shared" si="741"/>
        <v>Guangzhou_1_Low</v>
      </c>
      <c r="H9493">
        <v>0.15911957521340492</v>
      </c>
      <c r="I9493">
        <f t="shared" si="744"/>
        <v>140</v>
      </c>
      <c r="J9493" t="str">
        <f t="shared" si="743"/>
        <v>Control</v>
      </c>
      <c r="K9493" t="str">
        <f>IF(J9493="Test", COUNTIF($J$10:J9493, "Test"),"")</f>
        <v/>
      </c>
      <c r="L9493">
        <f>IF(J9493="Control", COUNTIF($J$10:J9493, "Control"),"")</f>
        <v>1320</v>
      </c>
    </row>
    <row r="9494" spans="1:12">
      <c r="A9494" s="42">
        <v>1513675895</v>
      </c>
      <c r="B9494" s="42">
        <v>1</v>
      </c>
      <c r="C9494" s="42">
        <v>330</v>
      </c>
      <c r="D9494" s="40" t="s">
        <v>362</v>
      </c>
      <c r="E9494" s="40" t="str">
        <f t="shared" si="742"/>
        <v>Test</v>
      </c>
      <c r="F9494" t="str">
        <f t="shared" si="740"/>
        <v>Low</v>
      </c>
      <c r="G9494" t="str">
        <f t="shared" si="741"/>
        <v>Guangzhou_1_Low</v>
      </c>
      <c r="H9494">
        <v>0.16067027568413228</v>
      </c>
      <c r="I9494">
        <f t="shared" si="744"/>
        <v>141</v>
      </c>
      <c r="J9494" t="str">
        <f t="shared" si="743"/>
        <v>Test</v>
      </c>
      <c r="K9494">
        <f>IF(J9494="Test", COUNTIF($J$10:J9494, "Test"),"")</f>
        <v>1321</v>
      </c>
      <c r="L9494" t="str">
        <f>IF(J9494="Control", COUNTIF($J$10:J9494, "Control"),"")</f>
        <v/>
      </c>
    </row>
    <row r="9495" spans="1:12">
      <c r="A9495" s="42">
        <v>1518952976</v>
      </c>
      <c r="B9495" s="42">
        <v>1</v>
      </c>
      <c r="C9495" s="42">
        <v>142</v>
      </c>
      <c r="D9495" s="40" t="s">
        <v>362</v>
      </c>
      <c r="E9495" s="40" t="str">
        <f t="shared" si="742"/>
        <v>Control</v>
      </c>
      <c r="F9495" t="str">
        <f t="shared" si="740"/>
        <v>Low</v>
      </c>
      <c r="G9495" t="str">
        <f t="shared" si="741"/>
        <v>Guangzhou_1_Low</v>
      </c>
      <c r="H9495">
        <v>0.16161483791768327</v>
      </c>
      <c r="I9495">
        <f t="shared" si="744"/>
        <v>142</v>
      </c>
      <c r="J9495" t="str">
        <f t="shared" si="743"/>
        <v>Control</v>
      </c>
      <c r="K9495" t="str">
        <f>IF(J9495="Test", COUNTIF($J$10:J9495, "Test"),"")</f>
        <v/>
      </c>
      <c r="L9495">
        <f>IF(J9495="Control", COUNTIF($J$10:J9495, "Control"),"")</f>
        <v>1321</v>
      </c>
    </row>
    <row r="9496" spans="1:12">
      <c r="A9496" s="42">
        <v>1518558019</v>
      </c>
      <c r="B9496" s="42">
        <v>1</v>
      </c>
      <c r="C9496" s="42">
        <v>586</v>
      </c>
      <c r="D9496" s="40" t="s">
        <v>362</v>
      </c>
      <c r="E9496" s="40" t="str">
        <f t="shared" si="742"/>
        <v>Test</v>
      </c>
      <c r="F9496" t="str">
        <f t="shared" si="740"/>
        <v>Low</v>
      </c>
      <c r="G9496" t="str">
        <f t="shared" si="741"/>
        <v>Guangzhou_1_Low</v>
      </c>
      <c r="H9496">
        <v>0.16727956702879609</v>
      </c>
      <c r="I9496">
        <f t="shared" si="744"/>
        <v>143</v>
      </c>
      <c r="J9496" t="str">
        <f t="shared" si="743"/>
        <v>Test</v>
      </c>
      <c r="K9496">
        <f>IF(J9496="Test", COUNTIF($J$10:J9496, "Test"),"")</f>
        <v>1322</v>
      </c>
      <c r="L9496" t="str">
        <f>IF(J9496="Control", COUNTIF($J$10:J9496, "Control"),"")</f>
        <v/>
      </c>
    </row>
    <row r="9497" spans="1:12">
      <c r="A9497" s="42">
        <v>1516220755</v>
      </c>
      <c r="B9497" s="42">
        <v>1</v>
      </c>
      <c r="C9497" s="42">
        <v>1064</v>
      </c>
      <c r="D9497" s="40" t="s">
        <v>362</v>
      </c>
      <c r="E9497" s="40" t="str">
        <f t="shared" si="742"/>
        <v>Control</v>
      </c>
      <c r="F9497" t="str">
        <f t="shared" si="740"/>
        <v>Low</v>
      </c>
      <c r="G9497" t="str">
        <f t="shared" si="741"/>
        <v>Guangzhou_1_Low</v>
      </c>
      <c r="H9497">
        <v>0.16753284262643331</v>
      </c>
      <c r="I9497">
        <f t="shared" si="744"/>
        <v>144</v>
      </c>
      <c r="J9497" t="str">
        <f t="shared" si="743"/>
        <v>Control</v>
      </c>
      <c r="K9497" t="str">
        <f>IF(J9497="Test", COUNTIF($J$10:J9497, "Test"),"")</f>
        <v/>
      </c>
      <c r="L9497">
        <f>IF(J9497="Control", COUNTIF($J$10:J9497, "Control"),"")</f>
        <v>1322</v>
      </c>
    </row>
    <row r="9498" spans="1:12">
      <c r="A9498" s="42">
        <v>1513633093</v>
      </c>
      <c r="B9498" s="42">
        <v>1</v>
      </c>
      <c r="C9498" s="42">
        <v>452</v>
      </c>
      <c r="D9498" s="40" t="s">
        <v>362</v>
      </c>
      <c r="E9498" s="40" t="str">
        <f t="shared" si="742"/>
        <v>Test</v>
      </c>
      <c r="F9498" t="str">
        <f t="shared" si="740"/>
        <v>Low</v>
      </c>
      <c r="G9498" t="str">
        <f t="shared" si="741"/>
        <v>Guangzhou_1_Low</v>
      </c>
      <c r="H9498">
        <v>0.16949630045191777</v>
      </c>
      <c r="I9498">
        <f t="shared" si="744"/>
        <v>145</v>
      </c>
      <c r="J9498" t="str">
        <f t="shared" si="743"/>
        <v>Test</v>
      </c>
      <c r="K9498">
        <f>IF(J9498="Test", COUNTIF($J$10:J9498, "Test"),"")</f>
        <v>1323</v>
      </c>
      <c r="L9498" t="str">
        <f>IF(J9498="Control", COUNTIF($J$10:J9498, "Control"),"")</f>
        <v/>
      </c>
    </row>
    <row r="9499" spans="1:12">
      <c r="A9499" s="42">
        <v>1518800247</v>
      </c>
      <c r="B9499" s="42">
        <v>1</v>
      </c>
      <c r="C9499" s="42">
        <v>238</v>
      </c>
      <c r="D9499" s="40" t="s">
        <v>362</v>
      </c>
      <c r="E9499" s="40" t="str">
        <f t="shared" si="742"/>
        <v>Control</v>
      </c>
      <c r="F9499" t="str">
        <f t="shared" si="740"/>
        <v>Low</v>
      </c>
      <c r="G9499" t="str">
        <f t="shared" si="741"/>
        <v>Guangzhou_1_Low</v>
      </c>
      <c r="H9499">
        <v>0.1703268422885722</v>
      </c>
      <c r="I9499">
        <f t="shared" si="744"/>
        <v>146</v>
      </c>
      <c r="J9499" t="str">
        <f t="shared" si="743"/>
        <v>Control</v>
      </c>
      <c r="K9499" t="str">
        <f>IF(J9499="Test", COUNTIF($J$10:J9499, "Test"),"")</f>
        <v/>
      </c>
      <c r="L9499">
        <f>IF(J9499="Control", COUNTIF($J$10:J9499, "Control"),"")</f>
        <v>1323</v>
      </c>
    </row>
    <row r="9500" spans="1:12">
      <c r="A9500" s="42">
        <v>1517433539</v>
      </c>
      <c r="B9500" s="42">
        <v>1</v>
      </c>
      <c r="C9500" s="42">
        <v>1017</v>
      </c>
      <c r="D9500" s="40" t="s">
        <v>362</v>
      </c>
      <c r="E9500" s="40" t="str">
        <f t="shared" si="742"/>
        <v>Test</v>
      </c>
      <c r="F9500" t="str">
        <f t="shared" si="740"/>
        <v>Low</v>
      </c>
      <c r="G9500" t="str">
        <f t="shared" si="741"/>
        <v>Guangzhou_1_Low</v>
      </c>
      <c r="H9500">
        <v>0.17126289335531109</v>
      </c>
      <c r="I9500">
        <f t="shared" si="744"/>
        <v>147</v>
      </c>
      <c r="J9500" t="str">
        <f t="shared" si="743"/>
        <v>Test</v>
      </c>
      <c r="K9500">
        <f>IF(J9500="Test", COUNTIF($J$10:J9500, "Test"),"")</f>
        <v>1324</v>
      </c>
      <c r="L9500" t="str">
        <f>IF(J9500="Control", COUNTIF($J$10:J9500, "Control"),"")</f>
        <v/>
      </c>
    </row>
    <row r="9501" spans="1:12">
      <c r="A9501" s="42">
        <v>1519528404</v>
      </c>
      <c r="B9501" s="42">
        <v>1</v>
      </c>
      <c r="C9501" s="42">
        <v>893</v>
      </c>
      <c r="D9501" s="40" t="s">
        <v>362</v>
      </c>
      <c r="E9501" s="40" t="str">
        <f t="shared" si="742"/>
        <v>Control</v>
      </c>
      <c r="F9501" t="str">
        <f t="shared" si="740"/>
        <v>Low</v>
      </c>
      <c r="G9501" t="str">
        <f t="shared" si="741"/>
        <v>Guangzhou_1_Low</v>
      </c>
      <c r="H9501">
        <v>0.17194507966640626</v>
      </c>
      <c r="I9501">
        <f t="shared" si="744"/>
        <v>148</v>
      </c>
      <c r="J9501" t="str">
        <f t="shared" si="743"/>
        <v>Control</v>
      </c>
      <c r="K9501" t="str">
        <f>IF(J9501="Test", COUNTIF($J$10:J9501, "Test"),"")</f>
        <v/>
      </c>
      <c r="L9501">
        <f>IF(J9501="Control", COUNTIF($J$10:J9501, "Control"),"")</f>
        <v>1324</v>
      </c>
    </row>
    <row r="9502" spans="1:12">
      <c r="A9502" s="42">
        <v>1516087407</v>
      </c>
      <c r="B9502" s="42">
        <v>1</v>
      </c>
      <c r="C9502" s="42">
        <v>51</v>
      </c>
      <c r="D9502" s="40" t="s">
        <v>362</v>
      </c>
      <c r="E9502" s="40" t="str">
        <f t="shared" si="742"/>
        <v>Test</v>
      </c>
      <c r="F9502" t="str">
        <f t="shared" si="740"/>
        <v>Low</v>
      </c>
      <c r="G9502" t="str">
        <f t="shared" si="741"/>
        <v>Guangzhou_1_Low</v>
      </c>
      <c r="H9502">
        <v>0.1727310915016852</v>
      </c>
      <c r="I9502">
        <f t="shared" si="744"/>
        <v>149</v>
      </c>
      <c r="J9502" t="str">
        <f t="shared" si="743"/>
        <v>Test</v>
      </c>
      <c r="K9502">
        <f>IF(J9502="Test", COUNTIF($J$10:J9502, "Test"),"")</f>
        <v>1325</v>
      </c>
      <c r="L9502" t="str">
        <f>IF(J9502="Control", COUNTIF($J$10:J9502, "Control"),"")</f>
        <v/>
      </c>
    </row>
    <row r="9503" spans="1:12">
      <c r="A9503" s="42">
        <v>1512249169</v>
      </c>
      <c r="B9503" s="42">
        <v>1</v>
      </c>
      <c r="C9503" s="42">
        <v>639</v>
      </c>
      <c r="D9503" s="40" t="s">
        <v>362</v>
      </c>
      <c r="E9503" s="40" t="str">
        <f t="shared" si="742"/>
        <v>Control</v>
      </c>
      <c r="F9503" t="str">
        <f t="shared" si="740"/>
        <v>Low</v>
      </c>
      <c r="G9503" t="str">
        <f t="shared" si="741"/>
        <v>Guangzhou_1_Low</v>
      </c>
      <c r="H9503">
        <v>0.17367474028162</v>
      </c>
      <c r="I9503">
        <f t="shared" si="744"/>
        <v>150</v>
      </c>
      <c r="J9503" t="str">
        <f t="shared" si="743"/>
        <v>Control</v>
      </c>
      <c r="K9503" t="str">
        <f>IF(J9503="Test", COUNTIF($J$10:J9503, "Test"),"")</f>
        <v/>
      </c>
      <c r="L9503">
        <f>IF(J9503="Control", COUNTIF($J$10:J9503, "Control"),"")</f>
        <v>1325</v>
      </c>
    </row>
    <row r="9504" spans="1:12">
      <c r="A9504" s="42">
        <v>1516234434</v>
      </c>
      <c r="B9504" s="42">
        <v>1</v>
      </c>
      <c r="C9504" s="42">
        <v>691</v>
      </c>
      <c r="D9504" s="40" t="s">
        <v>362</v>
      </c>
      <c r="E9504" s="40" t="str">
        <f t="shared" si="742"/>
        <v>Test</v>
      </c>
      <c r="F9504" t="str">
        <f t="shared" si="740"/>
        <v>Low</v>
      </c>
      <c r="G9504" t="str">
        <f t="shared" si="741"/>
        <v>Guangzhou_1_Low</v>
      </c>
      <c r="H9504">
        <v>0.17726479571461318</v>
      </c>
      <c r="I9504">
        <f t="shared" si="744"/>
        <v>151</v>
      </c>
      <c r="J9504" t="str">
        <f t="shared" si="743"/>
        <v>Test</v>
      </c>
      <c r="K9504">
        <f>IF(J9504="Test", COUNTIF($J$10:J9504, "Test"),"")</f>
        <v>1326</v>
      </c>
      <c r="L9504" t="str">
        <f>IF(J9504="Control", COUNTIF($J$10:J9504, "Control"),"")</f>
        <v/>
      </c>
    </row>
    <row r="9505" spans="1:12">
      <c r="A9505" s="42">
        <v>1514092959</v>
      </c>
      <c r="B9505" s="42">
        <v>1</v>
      </c>
      <c r="C9505" s="42">
        <v>590</v>
      </c>
      <c r="D9505" s="40" t="s">
        <v>362</v>
      </c>
      <c r="E9505" s="40" t="str">
        <f t="shared" si="742"/>
        <v>Control</v>
      </c>
      <c r="F9505" t="str">
        <f t="shared" si="740"/>
        <v>Low</v>
      </c>
      <c r="G9505" t="str">
        <f t="shared" si="741"/>
        <v>Guangzhou_1_Low</v>
      </c>
      <c r="H9505">
        <v>0.17868644642609965</v>
      </c>
      <c r="I9505">
        <f t="shared" si="744"/>
        <v>152</v>
      </c>
      <c r="J9505" t="str">
        <f t="shared" si="743"/>
        <v>Control</v>
      </c>
      <c r="K9505" t="str">
        <f>IF(J9505="Test", COUNTIF($J$10:J9505, "Test"),"")</f>
        <v/>
      </c>
      <c r="L9505">
        <f>IF(J9505="Control", COUNTIF($J$10:J9505, "Control"),"")</f>
        <v>1326</v>
      </c>
    </row>
    <row r="9506" spans="1:12">
      <c r="A9506" s="42">
        <v>1518943725</v>
      </c>
      <c r="B9506" s="42">
        <v>1</v>
      </c>
      <c r="C9506" s="42">
        <v>682</v>
      </c>
      <c r="D9506" s="40" t="s">
        <v>362</v>
      </c>
      <c r="E9506" s="40" t="str">
        <f t="shared" si="742"/>
        <v>Test</v>
      </c>
      <c r="F9506" t="str">
        <f t="shared" si="740"/>
        <v>Low</v>
      </c>
      <c r="G9506" t="str">
        <f t="shared" si="741"/>
        <v>Guangzhou_1_Low</v>
      </c>
      <c r="H9506">
        <v>0.18061224498051842</v>
      </c>
      <c r="I9506">
        <f t="shared" si="744"/>
        <v>153</v>
      </c>
      <c r="J9506" t="str">
        <f t="shared" si="743"/>
        <v>Test</v>
      </c>
      <c r="K9506">
        <f>IF(J9506="Test", COUNTIF($J$10:J9506, "Test"),"")</f>
        <v>1327</v>
      </c>
      <c r="L9506" t="str">
        <f>IF(J9506="Control", COUNTIF($J$10:J9506, "Control"),"")</f>
        <v/>
      </c>
    </row>
    <row r="9507" spans="1:12">
      <c r="A9507" s="42">
        <v>1517666127</v>
      </c>
      <c r="B9507" s="42">
        <v>1</v>
      </c>
      <c r="C9507" s="42">
        <v>251</v>
      </c>
      <c r="D9507" s="40" t="s">
        <v>362</v>
      </c>
      <c r="E9507" s="40" t="str">
        <f t="shared" si="742"/>
        <v>Control</v>
      </c>
      <c r="F9507" t="str">
        <f t="shared" si="740"/>
        <v>Low</v>
      </c>
      <c r="G9507" t="str">
        <f t="shared" si="741"/>
        <v>Guangzhou_1_Low</v>
      </c>
      <c r="H9507">
        <v>0.18115528683299342</v>
      </c>
      <c r="I9507">
        <f t="shared" si="744"/>
        <v>154</v>
      </c>
      <c r="J9507" t="str">
        <f t="shared" si="743"/>
        <v>Control</v>
      </c>
      <c r="K9507" t="str">
        <f>IF(J9507="Test", COUNTIF($J$10:J9507, "Test"),"")</f>
        <v/>
      </c>
      <c r="L9507">
        <f>IF(J9507="Control", COUNTIF($J$10:J9507, "Control"),"")</f>
        <v>1327</v>
      </c>
    </row>
    <row r="9508" spans="1:12">
      <c r="A9508" s="42">
        <v>1514217936</v>
      </c>
      <c r="B9508" s="42">
        <v>1</v>
      </c>
      <c r="C9508" s="42">
        <v>742</v>
      </c>
      <c r="D9508" s="40" t="s">
        <v>362</v>
      </c>
      <c r="E9508" s="40" t="str">
        <f t="shared" si="742"/>
        <v>Test</v>
      </c>
      <c r="F9508" t="str">
        <f t="shared" si="740"/>
        <v>Low</v>
      </c>
      <c r="G9508" t="str">
        <f t="shared" si="741"/>
        <v>Guangzhou_1_Low</v>
      </c>
      <c r="H9508">
        <v>0.18186855471470731</v>
      </c>
      <c r="I9508">
        <f t="shared" si="744"/>
        <v>155</v>
      </c>
      <c r="J9508" t="str">
        <f t="shared" si="743"/>
        <v>Test</v>
      </c>
      <c r="K9508">
        <f>IF(J9508="Test", COUNTIF($J$10:J9508, "Test"),"")</f>
        <v>1328</v>
      </c>
      <c r="L9508" t="str">
        <f>IF(J9508="Control", COUNTIF($J$10:J9508, "Control"),"")</f>
        <v/>
      </c>
    </row>
    <row r="9509" spans="1:12">
      <c r="A9509" s="42">
        <v>1511735938</v>
      </c>
      <c r="B9509" s="42">
        <v>1</v>
      </c>
      <c r="C9509" s="42">
        <v>486</v>
      </c>
      <c r="D9509" s="40" t="s">
        <v>362</v>
      </c>
      <c r="E9509" s="40" t="str">
        <f t="shared" si="742"/>
        <v>Control</v>
      </c>
      <c r="F9509" t="str">
        <f t="shared" si="740"/>
        <v>Low</v>
      </c>
      <c r="G9509" t="str">
        <f t="shared" si="741"/>
        <v>Guangzhou_1_Low</v>
      </c>
      <c r="H9509">
        <v>0.18198814012879017</v>
      </c>
      <c r="I9509">
        <f t="shared" si="744"/>
        <v>156</v>
      </c>
      <c r="J9509" t="str">
        <f t="shared" si="743"/>
        <v>Control</v>
      </c>
      <c r="K9509" t="str">
        <f>IF(J9509="Test", COUNTIF($J$10:J9509, "Test"),"")</f>
        <v/>
      </c>
      <c r="L9509">
        <f>IF(J9509="Control", COUNTIF($J$10:J9509, "Control"),"")</f>
        <v>1328</v>
      </c>
    </row>
    <row r="9510" spans="1:12">
      <c r="A9510" s="42">
        <v>1516063174</v>
      </c>
      <c r="B9510" s="42">
        <v>1</v>
      </c>
      <c r="C9510" s="42">
        <v>185</v>
      </c>
      <c r="D9510" s="40" t="s">
        <v>362</v>
      </c>
      <c r="E9510" s="40" t="str">
        <f t="shared" si="742"/>
        <v>Test</v>
      </c>
      <c r="F9510" t="str">
        <f t="shared" si="740"/>
        <v>Low</v>
      </c>
      <c r="G9510" t="str">
        <f t="shared" si="741"/>
        <v>Guangzhou_1_Low</v>
      </c>
      <c r="H9510">
        <v>0.18387541052998257</v>
      </c>
      <c r="I9510">
        <f t="shared" si="744"/>
        <v>157</v>
      </c>
      <c r="J9510" t="str">
        <f t="shared" si="743"/>
        <v>Test</v>
      </c>
      <c r="K9510">
        <f>IF(J9510="Test", COUNTIF($J$10:J9510, "Test"),"")</f>
        <v>1329</v>
      </c>
      <c r="L9510" t="str">
        <f>IF(J9510="Control", COUNTIF($J$10:J9510, "Control"),"")</f>
        <v/>
      </c>
    </row>
    <row r="9511" spans="1:12">
      <c r="A9511" s="42">
        <v>1515417337</v>
      </c>
      <c r="B9511" s="42">
        <v>1</v>
      </c>
      <c r="C9511" s="42">
        <v>1055</v>
      </c>
      <c r="D9511" s="40" t="s">
        <v>362</v>
      </c>
      <c r="E9511" s="40" t="str">
        <f t="shared" si="742"/>
        <v>Control</v>
      </c>
      <c r="F9511" t="str">
        <f t="shared" si="740"/>
        <v>Low</v>
      </c>
      <c r="G9511" t="str">
        <f t="shared" si="741"/>
        <v>Guangzhou_1_Low</v>
      </c>
      <c r="H9511">
        <v>0.18558962766768339</v>
      </c>
      <c r="I9511">
        <f t="shared" si="744"/>
        <v>158</v>
      </c>
      <c r="J9511" t="str">
        <f t="shared" si="743"/>
        <v>Control</v>
      </c>
      <c r="K9511" t="str">
        <f>IF(J9511="Test", COUNTIF($J$10:J9511, "Test"),"")</f>
        <v/>
      </c>
      <c r="L9511">
        <f>IF(J9511="Control", COUNTIF($J$10:J9511, "Control"),"")</f>
        <v>1329</v>
      </c>
    </row>
    <row r="9512" spans="1:12">
      <c r="A9512" s="42">
        <v>1518262505</v>
      </c>
      <c r="B9512" s="42">
        <v>1</v>
      </c>
      <c r="C9512" s="42">
        <v>205</v>
      </c>
      <c r="D9512" s="40" t="s">
        <v>362</v>
      </c>
      <c r="E9512" s="40" t="str">
        <f t="shared" si="742"/>
        <v>Test</v>
      </c>
      <c r="F9512" t="str">
        <f t="shared" si="740"/>
        <v>Low</v>
      </c>
      <c r="G9512" t="str">
        <f t="shared" si="741"/>
        <v>Guangzhou_1_Low</v>
      </c>
      <c r="H9512">
        <v>0.1898812679019245</v>
      </c>
      <c r="I9512">
        <f t="shared" si="744"/>
        <v>159</v>
      </c>
      <c r="J9512" t="str">
        <f t="shared" si="743"/>
        <v>Test</v>
      </c>
      <c r="K9512">
        <f>IF(J9512="Test", COUNTIF($J$10:J9512, "Test"),"")</f>
        <v>1330</v>
      </c>
      <c r="L9512" t="str">
        <f>IF(J9512="Control", COUNTIF($J$10:J9512, "Control"),"")</f>
        <v/>
      </c>
    </row>
    <row r="9513" spans="1:12">
      <c r="A9513" s="42">
        <v>1518804629</v>
      </c>
      <c r="B9513" s="42">
        <v>1</v>
      </c>
      <c r="C9513" s="42">
        <v>9</v>
      </c>
      <c r="D9513" s="40" t="s">
        <v>362</v>
      </c>
      <c r="E9513" s="40" t="str">
        <f t="shared" si="742"/>
        <v>Control</v>
      </c>
      <c r="F9513" t="str">
        <f t="shared" si="740"/>
        <v>Low</v>
      </c>
      <c r="G9513" t="str">
        <f t="shared" si="741"/>
        <v>Guangzhou_1_Low</v>
      </c>
      <c r="H9513">
        <v>0.19007494847755424</v>
      </c>
      <c r="I9513">
        <f t="shared" si="744"/>
        <v>160</v>
      </c>
      <c r="J9513" t="str">
        <f t="shared" si="743"/>
        <v>Control</v>
      </c>
      <c r="K9513" t="str">
        <f>IF(J9513="Test", COUNTIF($J$10:J9513, "Test"),"")</f>
        <v/>
      </c>
      <c r="L9513">
        <f>IF(J9513="Control", COUNTIF($J$10:J9513, "Control"),"")</f>
        <v>1330</v>
      </c>
    </row>
    <row r="9514" spans="1:12">
      <c r="A9514" s="42">
        <v>1516384395</v>
      </c>
      <c r="B9514" s="42">
        <v>1</v>
      </c>
      <c r="C9514" s="42">
        <v>936</v>
      </c>
      <c r="D9514" s="40" t="s">
        <v>362</v>
      </c>
      <c r="E9514" s="40" t="str">
        <f t="shared" si="742"/>
        <v>Test</v>
      </c>
      <c r="F9514" t="str">
        <f t="shared" si="740"/>
        <v>Low</v>
      </c>
      <c r="G9514" t="str">
        <f t="shared" si="741"/>
        <v>Guangzhou_1_Low</v>
      </c>
      <c r="H9514">
        <v>0.19215877259909719</v>
      </c>
      <c r="I9514">
        <f t="shared" si="744"/>
        <v>161</v>
      </c>
      <c r="J9514" t="str">
        <f t="shared" si="743"/>
        <v>Test</v>
      </c>
      <c r="K9514">
        <f>IF(J9514="Test", COUNTIF($J$10:J9514, "Test"),"")</f>
        <v>1331</v>
      </c>
      <c r="L9514" t="str">
        <f>IF(J9514="Control", COUNTIF($J$10:J9514, "Control"),"")</f>
        <v/>
      </c>
    </row>
    <row r="9515" spans="1:12">
      <c r="A9515" s="42">
        <v>1518166257</v>
      </c>
      <c r="B9515" s="42">
        <v>1</v>
      </c>
      <c r="C9515" s="42">
        <v>702</v>
      </c>
      <c r="D9515" s="40" t="s">
        <v>362</v>
      </c>
      <c r="E9515" s="40" t="str">
        <f t="shared" si="742"/>
        <v>Control</v>
      </c>
      <c r="F9515" t="str">
        <f t="shared" si="740"/>
        <v>Low</v>
      </c>
      <c r="G9515" t="str">
        <f t="shared" si="741"/>
        <v>Guangzhou_1_Low</v>
      </c>
      <c r="H9515">
        <v>0.19452501955164514</v>
      </c>
      <c r="I9515">
        <f t="shared" si="744"/>
        <v>162</v>
      </c>
      <c r="J9515" t="str">
        <f t="shared" si="743"/>
        <v>Control</v>
      </c>
      <c r="K9515" t="str">
        <f>IF(J9515="Test", COUNTIF($J$10:J9515, "Test"),"")</f>
        <v/>
      </c>
      <c r="L9515">
        <f>IF(J9515="Control", COUNTIF($J$10:J9515, "Control"),"")</f>
        <v>1331</v>
      </c>
    </row>
    <row r="9516" spans="1:12">
      <c r="A9516" s="42">
        <v>1518119695</v>
      </c>
      <c r="B9516" s="42">
        <v>1</v>
      </c>
      <c r="C9516" s="42">
        <v>642</v>
      </c>
      <c r="D9516" s="40" t="s">
        <v>362</v>
      </c>
      <c r="E9516" s="40" t="str">
        <f t="shared" si="742"/>
        <v>Test</v>
      </c>
      <c r="F9516" t="str">
        <f t="shared" si="740"/>
        <v>Low</v>
      </c>
      <c r="G9516" t="str">
        <f t="shared" si="741"/>
        <v>Guangzhou_1_Low</v>
      </c>
      <c r="H9516">
        <v>0.19716365491503574</v>
      </c>
      <c r="I9516">
        <f t="shared" si="744"/>
        <v>163</v>
      </c>
      <c r="J9516" t="str">
        <f t="shared" si="743"/>
        <v>Test</v>
      </c>
      <c r="K9516">
        <f>IF(J9516="Test", COUNTIF($J$10:J9516, "Test"),"")</f>
        <v>1332</v>
      </c>
      <c r="L9516" t="str">
        <f>IF(J9516="Control", COUNTIF($J$10:J9516, "Control"),"")</f>
        <v/>
      </c>
    </row>
    <row r="9517" spans="1:12">
      <c r="A9517" s="42">
        <v>1515211579</v>
      </c>
      <c r="B9517" s="42">
        <v>1</v>
      </c>
      <c r="C9517" s="42">
        <v>757</v>
      </c>
      <c r="D9517" s="40" t="s">
        <v>362</v>
      </c>
      <c r="E9517" s="40" t="str">
        <f t="shared" si="742"/>
        <v>Control</v>
      </c>
      <c r="F9517" t="str">
        <f t="shared" si="740"/>
        <v>Low</v>
      </c>
      <c r="G9517" t="str">
        <f t="shared" si="741"/>
        <v>Guangzhou_1_Low</v>
      </c>
      <c r="H9517">
        <v>0.19817067980610148</v>
      </c>
      <c r="I9517">
        <f t="shared" si="744"/>
        <v>164</v>
      </c>
      <c r="J9517" t="str">
        <f t="shared" si="743"/>
        <v>Control</v>
      </c>
      <c r="K9517" t="str">
        <f>IF(J9517="Test", COUNTIF($J$10:J9517, "Test"),"")</f>
        <v/>
      </c>
      <c r="L9517">
        <f>IF(J9517="Control", COUNTIF($J$10:J9517, "Control"),"")</f>
        <v>1332</v>
      </c>
    </row>
    <row r="9518" spans="1:12">
      <c r="A9518" s="42">
        <v>1511713783</v>
      </c>
      <c r="B9518" s="42">
        <v>1</v>
      </c>
      <c r="C9518" s="42">
        <v>730</v>
      </c>
      <c r="D9518" s="40" t="s">
        <v>362</v>
      </c>
      <c r="E9518" s="40" t="str">
        <f t="shared" si="742"/>
        <v>Test</v>
      </c>
      <c r="F9518" t="str">
        <f t="shared" si="740"/>
        <v>Low</v>
      </c>
      <c r="G9518" t="str">
        <f t="shared" si="741"/>
        <v>Guangzhou_1_Low</v>
      </c>
      <c r="H9518">
        <v>0.20054833084426715</v>
      </c>
      <c r="I9518">
        <f t="shared" si="744"/>
        <v>165</v>
      </c>
      <c r="J9518" t="str">
        <f t="shared" si="743"/>
        <v>Test</v>
      </c>
      <c r="K9518">
        <f>IF(J9518="Test", COUNTIF($J$10:J9518, "Test"),"")</f>
        <v>1333</v>
      </c>
      <c r="L9518" t="str">
        <f>IF(J9518="Control", COUNTIF($J$10:J9518, "Control"),"")</f>
        <v/>
      </c>
    </row>
    <row r="9519" spans="1:12">
      <c r="A9519" s="42">
        <v>1518861624</v>
      </c>
      <c r="B9519" s="42">
        <v>1</v>
      </c>
      <c r="C9519" s="42">
        <v>468</v>
      </c>
      <c r="D9519" s="40" t="s">
        <v>362</v>
      </c>
      <c r="E9519" s="40" t="str">
        <f t="shared" si="742"/>
        <v>Control</v>
      </c>
      <c r="F9519" t="str">
        <f t="shared" si="740"/>
        <v>Low</v>
      </c>
      <c r="G9519" t="str">
        <f t="shared" si="741"/>
        <v>Guangzhou_1_Low</v>
      </c>
      <c r="H9519">
        <v>0.20064217752087243</v>
      </c>
      <c r="I9519">
        <f t="shared" si="744"/>
        <v>166</v>
      </c>
      <c r="J9519" t="str">
        <f t="shared" si="743"/>
        <v>Control</v>
      </c>
      <c r="K9519" t="str">
        <f>IF(J9519="Test", COUNTIF($J$10:J9519, "Test"),"")</f>
        <v/>
      </c>
      <c r="L9519">
        <f>IF(J9519="Control", COUNTIF($J$10:J9519, "Control"),"")</f>
        <v>1333</v>
      </c>
    </row>
    <row r="9520" spans="1:12">
      <c r="A9520" s="42">
        <v>1516590385</v>
      </c>
      <c r="B9520" s="42">
        <v>1</v>
      </c>
      <c r="C9520" s="42">
        <v>585</v>
      </c>
      <c r="D9520" s="40" t="s">
        <v>362</v>
      </c>
      <c r="E9520" s="40" t="str">
        <f t="shared" si="742"/>
        <v>Test</v>
      </c>
      <c r="F9520" t="str">
        <f t="shared" si="740"/>
        <v>Low</v>
      </c>
      <c r="G9520" t="str">
        <f t="shared" si="741"/>
        <v>Guangzhou_1_Low</v>
      </c>
      <c r="H9520">
        <v>0.20118481153294943</v>
      </c>
      <c r="I9520">
        <f t="shared" si="744"/>
        <v>167</v>
      </c>
      <c r="J9520" t="str">
        <f t="shared" si="743"/>
        <v>Test</v>
      </c>
      <c r="K9520">
        <f>IF(J9520="Test", COUNTIF($J$10:J9520, "Test"),"")</f>
        <v>1334</v>
      </c>
      <c r="L9520" t="str">
        <f>IF(J9520="Control", COUNTIF($J$10:J9520, "Control"),"")</f>
        <v/>
      </c>
    </row>
    <row r="9521" spans="1:12">
      <c r="A9521" s="42">
        <v>1512642427</v>
      </c>
      <c r="B9521" s="42">
        <v>1</v>
      </c>
      <c r="C9521" s="42">
        <v>82</v>
      </c>
      <c r="D9521" s="40" t="s">
        <v>362</v>
      </c>
      <c r="E9521" s="40" t="str">
        <f t="shared" si="742"/>
        <v>Control</v>
      </c>
      <c r="F9521" t="str">
        <f t="shared" si="740"/>
        <v>Low</v>
      </c>
      <c r="G9521" t="str">
        <f t="shared" si="741"/>
        <v>Guangzhou_1_Low</v>
      </c>
      <c r="H9521">
        <v>0.20129735552940453</v>
      </c>
      <c r="I9521">
        <f t="shared" si="744"/>
        <v>168</v>
      </c>
      <c r="J9521" t="str">
        <f t="shared" si="743"/>
        <v>Control</v>
      </c>
      <c r="K9521" t="str">
        <f>IF(J9521="Test", COUNTIF($J$10:J9521, "Test"),"")</f>
        <v/>
      </c>
      <c r="L9521">
        <f>IF(J9521="Control", COUNTIF($J$10:J9521, "Control"),"")</f>
        <v>1334</v>
      </c>
    </row>
    <row r="9522" spans="1:12">
      <c r="A9522" s="42">
        <v>1518228403</v>
      </c>
      <c r="B9522" s="42">
        <v>1</v>
      </c>
      <c r="C9522" s="42">
        <v>337</v>
      </c>
      <c r="D9522" s="40" t="s">
        <v>362</v>
      </c>
      <c r="E9522" s="40" t="str">
        <f t="shared" si="742"/>
        <v>Test</v>
      </c>
      <c r="F9522" t="str">
        <f t="shared" si="740"/>
        <v>Low</v>
      </c>
      <c r="G9522" t="str">
        <f t="shared" si="741"/>
        <v>Guangzhou_1_Low</v>
      </c>
      <c r="H9522">
        <v>0.20313096485041027</v>
      </c>
      <c r="I9522">
        <f t="shared" si="744"/>
        <v>169</v>
      </c>
      <c r="J9522" t="str">
        <f t="shared" si="743"/>
        <v>Test</v>
      </c>
      <c r="K9522">
        <f>IF(J9522="Test", COUNTIF($J$10:J9522, "Test"),"")</f>
        <v>1335</v>
      </c>
      <c r="L9522" t="str">
        <f>IF(J9522="Control", COUNTIF($J$10:J9522, "Control"),"")</f>
        <v/>
      </c>
    </row>
    <row r="9523" spans="1:12">
      <c r="A9523" s="42">
        <v>1518167648</v>
      </c>
      <c r="B9523" s="42">
        <v>1</v>
      </c>
      <c r="C9523" s="42">
        <v>194</v>
      </c>
      <c r="D9523" s="40" t="s">
        <v>362</v>
      </c>
      <c r="E9523" s="40" t="str">
        <f t="shared" si="742"/>
        <v>Control</v>
      </c>
      <c r="F9523" t="str">
        <f t="shared" si="740"/>
        <v>Low</v>
      </c>
      <c r="G9523" t="str">
        <f t="shared" si="741"/>
        <v>Guangzhou_1_Low</v>
      </c>
      <c r="H9523">
        <v>0.20352121762881925</v>
      </c>
      <c r="I9523">
        <f t="shared" si="744"/>
        <v>170</v>
      </c>
      <c r="J9523" t="str">
        <f t="shared" si="743"/>
        <v>Control</v>
      </c>
      <c r="K9523" t="str">
        <f>IF(J9523="Test", COUNTIF($J$10:J9523, "Test"),"")</f>
        <v/>
      </c>
      <c r="L9523">
        <f>IF(J9523="Control", COUNTIF($J$10:J9523, "Control"),"")</f>
        <v>1335</v>
      </c>
    </row>
    <row r="9524" spans="1:12">
      <c r="A9524" s="42">
        <v>1514816234</v>
      </c>
      <c r="B9524" s="42">
        <v>1</v>
      </c>
      <c r="C9524" s="42">
        <v>1052</v>
      </c>
      <c r="D9524" s="40" t="s">
        <v>362</v>
      </c>
      <c r="E9524" s="40" t="str">
        <f t="shared" si="742"/>
        <v>Test</v>
      </c>
      <c r="F9524" t="str">
        <f t="shared" si="740"/>
        <v>Low</v>
      </c>
      <c r="G9524" t="str">
        <f t="shared" si="741"/>
        <v>Guangzhou_1_Low</v>
      </c>
      <c r="H9524">
        <v>0.20360991746656021</v>
      </c>
      <c r="I9524">
        <f t="shared" si="744"/>
        <v>171</v>
      </c>
      <c r="J9524" t="str">
        <f t="shared" si="743"/>
        <v>Test</v>
      </c>
      <c r="K9524">
        <f>IF(J9524="Test", COUNTIF($J$10:J9524, "Test"),"")</f>
        <v>1336</v>
      </c>
      <c r="L9524" t="str">
        <f>IF(J9524="Control", COUNTIF($J$10:J9524, "Control"),"")</f>
        <v/>
      </c>
    </row>
    <row r="9525" spans="1:12">
      <c r="A9525" s="42">
        <v>1515071244</v>
      </c>
      <c r="B9525" s="42">
        <v>1</v>
      </c>
      <c r="C9525" s="42">
        <v>941</v>
      </c>
      <c r="D9525" s="40" t="s">
        <v>362</v>
      </c>
      <c r="E9525" s="40" t="str">
        <f t="shared" si="742"/>
        <v>Control</v>
      </c>
      <c r="F9525" t="str">
        <f t="shared" si="740"/>
        <v>Low</v>
      </c>
      <c r="G9525" t="str">
        <f t="shared" si="741"/>
        <v>Guangzhou_1_Low</v>
      </c>
      <c r="H9525">
        <v>0.20477346599839319</v>
      </c>
      <c r="I9525">
        <f t="shared" si="744"/>
        <v>172</v>
      </c>
      <c r="J9525" t="str">
        <f t="shared" si="743"/>
        <v>Control</v>
      </c>
      <c r="K9525" t="str">
        <f>IF(J9525="Test", COUNTIF($J$10:J9525, "Test"),"")</f>
        <v/>
      </c>
      <c r="L9525">
        <f>IF(J9525="Control", COUNTIF($J$10:J9525, "Control"),"")</f>
        <v>1336</v>
      </c>
    </row>
    <row r="9526" spans="1:12">
      <c r="A9526" s="42">
        <v>1517970326</v>
      </c>
      <c r="B9526" s="42">
        <v>1</v>
      </c>
      <c r="C9526" s="42">
        <v>295</v>
      </c>
      <c r="D9526" s="40" t="s">
        <v>362</v>
      </c>
      <c r="E9526" s="40" t="str">
        <f t="shared" si="742"/>
        <v>Test</v>
      </c>
      <c r="F9526" t="str">
        <f t="shared" si="740"/>
        <v>Low</v>
      </c>
      <c r="G9526" t="str">
        <f t="shared" si="741"/>
        <v>Guangzhou_1_Low</v>
      </c>
      <c r="H9526">
        <v>0.20647087785580076</v>
      </c>
      <c r="I9526">
        <f t="shared" si="744"/>
        <v>173</v>
      </c>
      <c r="J9526" t="str">
        <f t="shared" si="743"/>
        <v>Test</v>
      </c>
      <c r="K9526">
        <f>IF(J9526="Test", COUNTIF($J$10:J9526, "Test"),"")</f>
        <v>1337</v>
      </c>
      <c r="L9526" t="str">
        <f>IF(J9526="Control", COUNTIF($J$10:J9526, "Control"),"")</f>
        <v/>
      </c>
    </row>
    <row r="9527" spans="1:12">
      <c r="A9527" s="42">
        <v>1516057715</v>
      </c>
      <c r="B9527" s="42">
        <v>1</v>
      </c>
      <c r="C9527" s="42">
        <v>220</v>
      </c>
      <c r="D9527" s="40" t="s">
        <v>362</v>
      </c>
      <c r="E9527" s="40" t="str">
        <f t="shared" si="742"/>
        <v>Control</v>
      </c>
      <c r="F9527" t="str">
        <f t="shared" si="740"/>
        <v>Low</v>
      </c>
      <c r="G9527" t="str">
        <f t="shared" si="741"/>
        <v>Guangzhou_1_Low</v>
      </c>
      <c r="H9527">
        <v>0.20860759146971219</v>
      </c>
      <c r="I9527">
        <f t="shared" si="744"/>
        <v>174</v>
      </c>
      <c r="J9527" t="str">
        <f t="shared" si="743"/>
        <v>Control</v>
      </c>
      <c r="K9527" t="str">
        <f>IF(J9527="Test", COUNTIF($J$10:J9527, "Test"),"")</f>
        <v/>
      </c>
      <c r="L9527">
        <f>IF(J9527="Control", COUNTIF($J$10:J9527, "Control"),"")</f>
        <v>1337</v>
      </c>
    </row>
    <row r="9528" spans="1:12">
      <c r="A9528" s="42">
        <v>1516943987</v>
      </c>
      <c r="B9528" s="42">
        <v>1</v>
      </c>
      <c r="C9528" s="42">
        <v>739</v>
      </c>
      <c r="D9528" s="40" t="s">
        <v>362</v>
      </c>
      <c r="E9528" s="40" t="str">
        <f t="shared" si="742"/>
        <v>Test</v>
      </c>
      <c r="F9528" t="str">
        <f t="shared" si="740"/>
        <v>Low</v>
      </c>
      <c r="G9528" t="str">
        <f t="shared" si="741"/>
        <v>Guangzhou_1_Low</v>
      </c>
      <c r="H9528">
        <v>0.2120370388017907</v>
      </c>
      <c r="I9528">
        <f t="shared" si="744"/>
        <v>175</v>
      </c>
      <c r="J9528" t="str">
        <f t="shared" si="743"/>
        <v>Test</v>
      </c>
      <c r="K9528">
        <f>IF(J9528="Test", COUNTIF($J$10:J9528, "Test"),"")</f>
        <v>1338</v>
      </c>
      <c r="L9528" t="str">
        <f>IF(J9528="Control", COUNTIF($J$10:J9528, "Control"),"")</f>
        <v/>
      </c>
    </row>
    <row r="9529" spans="1:12">
      <c r="A9529" s="42">
        <v>1518389267</v>
      </c>
      <c r="B9529" s="42">
        <v>1</v>
      </c>
      <c r="C9529" s="42">
        <v>807</v>
      </c>
      <c r="D9529" s="40" t="s">
        <v>362</v>
      </c>
      <c r="E9529" s="40" t="str">
        <f t="shared" si="742"/>
        <v>Control</v>
      </c>
      <c r="F9529" t="str">
        <f t="shared" si="740"/>
        <v>Low</v>
      </c>
      <c r="G9529" t="str">
        <f t="shared" si="741"/>
        <v>Guangzhou_1_Low</v>
      </c>
      <c r="H9529">
        <v>0.21221676413794033</v>
      </c>
      <c r="I9529">
        <f t="shared" si="744"/>
        <v>176</v>
      </c>
      <c r="J9529" t="str">
        <f t="shared" si="743"/>
        <v>Control</v>
      </c>
      <c r="K9529" t="str">
        <f>IF(J9529="Test", COUNTIF($J$10:J9529, "Test"),"")</f>
        <v/>
      </c>
      <c r="L9529">
        <f>IF(J9529="Control", COUNTIF($J$10:J9529, "Control"),"")</f>
        <v>1338</v>
      </c>
    </row>
    <row r="9530" spans="1:12">
      <c r="A9530" s="42">
        <v>1513555335</v>
      </c>
      <c r="B9530" s="42">
        <v>1</v>
      </c>
      <c r="C9530" s="42">
        <v>145</v>
      </c>
      <c r="D9530" s="40" t="s">
        <v>362</v>
      </c>
      <c r="E9530" s="40" t="str">
        <f t="shared" si="742"/>
        <v>Test</v>
      </c>
      <c r="F9530" t="str">
        <f t="shared" si="740"/>
        <v>Low</v>
      </c>
      <c r="G9530" t="str">
        <f t="shared" si="741"/>
        <v>Guangzhou_1_Low</v>
      </c>
      <c r="H9530">
        <v>0.21344092417392291</v>
      </c>
      <c r="I9530">
        <f t="shared" si="744"/>
        <v>177</v>
      </c>
      <c r="J9530" t="str">
        <f t="shared" si="743"/>
        <v>Test</v>
      </c>
      <c r="K9530">
        <f>IF(J9530="Test", COUNTIF($J$10:J9530, "Test"),"")</f>
        <v>1339</v>
      </c>
      <c r="L9530" t="str">
        <f>IF(J9530="Control", COUNTIF($J$10:J9530, "Control"),"")</f>
        <v/>
      </c>
    </row>
    <row r="9531" spans="1:12">
      <c r="A9531" s="42">
        <v>1519115606</v>
      </c>
      <c r="B9531" s="42">
        <v>1</v>
      </c>
      <c r="C9531" s="42">
        <v>797</v>
      </c>
      <c r="D9531" s="40" t="s">
        <v>362</v>
      </c>
      <c r="E9531" s="40" t="str">
        <f t="shared" si="742"/>
        <v>Control</v>
      </c>
      <c r="F9531" t="str">
        <f t="shared" si="740"/>
        <v>Low</v>
      </c>
      <c r="G9531" t="str">
        <f t="shared" si="741"/>
        <v>Guangzhou_1_Low</v>
      </c>
      <c r="H9531">
        <v>0.21365263321582817</v>
      </c>
      <c r="I9531">
        <f t="shared" si="744"/>
        <v>178</v>
      </c>
      <c r="J9531" t="str">
        <f t="shared" si="743"/>
        <v>Control</v>
      </c>
      <c r="K9531" t="str">
        <f>IF(J9531="Test", COUNTIF($J$10:J9531, "Test"),"")</f>
        <v/>
      </c>
      <c r="L9531">
        <f>IF(J9531="Control", COUNTIF($J$10:J9531, "Control"),"")</f>
        <v>1339</v>
      </c>
    </row>
    <row r="9532" spans="1:12">
      <c r="A9532" s="42">
        <v>1517670436</v>
      </c>
      <c r="B9532" s="42">
        <v>1</v>
      </c>
      <c r="C9532" s="42">
        <v>172</v>
      </c>
      <c r="D9532" s="40" t="s">
        <v>362</v>
      </c>
      <c r="E9532" s="40" t="str">
        <f t="shared" si="742"/>
        <v>Test</v>
      </c>
      <c r="F9532" t="str">
        <f t="shared" si="740"/>
        <v>Low</v>
      </c>
      <c r="G9532" t="str">
        <f t="shared" si="741"/>
        <v>Guangzhou_1_Low</v>
      </c>
      <c r="H9532">
        <v>0.21379067713537625</v>
      </c>
      <c r="I9532">
        <f t="shared" si="744"/>
        <v>179</v>
      </c>
      <c r="J9532" t="str">
        <f t="shared" si="743"/>
        <v>Test</v>
      </c>
      <c r="K9532">
        <f>IF(J9532="Test", COUNTIF($J$10:J9532, "Test"),"")</f>
        <v>1340</v>
      </c>
      <c r="L9532" t="str">
        <f>IF(J9532="Control", COUNTIF($J$10:J9532, "Control"),"")</f>
        <v/>
      </c>
    </row>
    <row r="9533" spans="1:12">
      <c r="A9533" s="42">
        <v>1517515416</v>
      </c>
      <c r="B9533" s="42">
        <v>1</v>
      </c>
      <c r="C9533" s="42">
        <v>296</v>
      </c>
      <c r="D9533" s="40" t="s">
        <v>362</v>
      </c>
      <c r="E9533" s="40" t="str">
        <f t="shared" si="742"/>
        <v>Control</v>
      </c>
      <c r="F9533" t="str">
        <f t="shared" si="740"/>
        <v>Low</v>
      </c>
      <c r="G9533" t="str">
        <f t="shared" si="741"/>
        <v>Guangzhou_1_Low</v>
      </c>
      <c r="H9533">
        <v>0.2142744325262208</v>
      </c>
      <c r="I9533">
        <f t="shared" si="744"/>
        <v>180</v>
      </c>
      <c r="J9533" t="str">
        <f t="shared" si="743"/>
        <v>Control</v>
      </c>
      <c r="K9533" t="str">
        <f>IF(J9533="Test", COUNTIF($J$10:J9533, "Test"),"")</f>
        <v/>
      </c>
      <c r="L9533">
        <f>IF(J9533="Control", COUNTIF($J$10:J9533, "Control"),"")</f>
        <v>1340</v>
      </c>
    </row>
    <row r="9534" spans="1:12">
      <c r="A9534" s="42">
        <v>1518954667</v>
      </c>
      <c r="B9534" s="42">
        <v>1</v>
      </c>
      <c r="C9534" s="42">
        <v>857</v>
      </c>
      <c r="D9534" s="40" t="s">
        <v>362</v>
      </c>
      <c r="E9534" s="40" t="str">
        <f t="shared" si="742"/>
        <v>Test</v>
      </c>
      <c r="F9534" t="str">
        <f t="shared" si="740"/>
        <v>Low</v>
      </c>
      <c r="G9534" t="str">
        <f t="shared" si="741"/>
        <v>Guangzhou_1_Low</v>
      </c>
      <c r="H9534">
        <v>0.21542325298049392</v>
      </c>
      <c r="I9534">
        <f t="shared" si="744"/>
        <v>181</v>
      </c>
      <c r="J9534" t="str">
        <f t="shared" si="743"/>
        <v>Test</v>
      </c>
      <c r="K9534">
        <f>IF(J9534="Test", COUNTIF($J$10:J9534, "Test"),"")</f>
        <v>1341</v>
      </c>
      <c r="L9534" t="str">
        <f>IF(J9534="Control", COUNTIF($J$10:J9534, "Control"),"")</f>
        <v/>
      </c>
    </row>
    <row r="9535" spans="1:12">
      <c r="A9535" s="42">
        <v>1517198179</v>
      </c>
      <c r="B9535" s="42">
        <v>1</v>
      </c>
      <c r="C9535" s="42">
        <v>349</v>
      </c>
      <c r="D9535" s="40" t="s">
        <v>362</v>
      </c>
      <c r="E9535" s="40" t="str">
        <f t="shared" si="742"/>
        <v>Control</v>
      </c>
      <c r="F9535" t="str">
        <f t="shared" si="740"/>
        <v>Low</v>
      </c>
      <c r="G9535" t="str">
        <f t="shared" si="741"/>
        <v>Guangzhou_1_Low</v>
      </c>
      <c r="H9535">
        <v>0.21842222062408423</v>
      </c>
      <c r="I9535">
        <f t="shared" si="744"/>
        <v>182</v>
      </c>
      <c r="J9535" t="str">
        <f t="shared" si="743"/>
        <v>Control</v>
      </c>
      <c r="K9535" t="str">
        <f>IF(J9535="Test", COUNTIF($J$10:J9535, "Test"),"")</f>
        <v/>
      </c>
      <c r="L9535">
        <f>IF(J9535="Control", COUNTIF($J$10:J9535, "Control"),"")</f>
        <v>1341</v>
      </c>
    </row>
    <row r="9536" spans="1:12">
      <c r="A9536" s="42">
        <v>1511923038</v>
      </c>
      <c r="B9536" s="42">
        <v>1</v>
      </c>
      <c r="C9536" s="42">
        <v>995</v>
      </c>
      <c r="D9536" s="40" t="s">
        <v>362</v>
      </c>
      <c r="E9536" s="40" t="str">
        <f t="shared" si="742"/>
        <v>Test</v>
      </c>
      <c r="F9536" t="str">
        <f t="shared" si="740"/>
        <v>Low</v>
      </c>
      <c r="G9536" t="str">
        <f t="shared" si="741"/>
        <v>Guangzhou_1_Low</v>
      </c>
      <c r="H9536">
        <v>0.21843720027604163</v>
      </c>
      <c r="I9536">
        <f t="shared" si="744"/>
        <v>183</v>
      </c>
      <c r="J9536" t="str">
        <f t="shared" si="743"/>
        <v>Test</v>
      </c>
      <c r="K9536">
        <f>IF(J9536="Test", COUNTIF($J$10:J9536, "Test"),"")</f>
        <v>1342</v>
      </c>
      <c r="L9536" t="str">
        <f>IF(J9536="Control", COUNTIF($J$10:J9536, "Control"),"")</f>
        <v/>
      </c>
    </row>
    <row r="9537" spans="1:12">
      <c r="A9537" s="42">
        <v>1511992909</v>
      </c>
      <c r="B9537" s="42">
        <v>1</v>
      </c>
      <c r="C9537" s="42">
        <v>33</v>
      </c>
      <c r="D9537" s="40" t="s">
        <v>362</v>
      </c>
      <c r="E9537" s="40" t="str">
        <f t="shared" si="742"/>
        <v>Control</v>
      </c>
      <c r="F9537" t="str">
        <f t="shared" si="740"/>
        <v>Low</v>
      </c>
      <c r="G9537" t="str">
        <f t="shared" si="741"/>
        <v>Guangzhou_1_Low</v>
      </c>
      <c r="H9537">
        <v>0.22023950203930476</v>
      </c>
      <c r="I9537">
        <f t="shared" si="744"/>
        <v>184</v>
      </c>
      <c r="J9537" t="str">
        <f t="shared" si="743"/>
        <v>Control</v>
      </c>
      <c r="K9537" t="str">
        <f>IF(J9537="Test", COUNTIF($J$10:J9537, "Test"),"")</f>
        <v/>
      </c>
      <c r="L9537">
        <f>IF(J9537="Control", COUNTIF($J$10:J9537, "Control"),"")</f>
        <v>1342</v>
      </c>
    </row>
    <row r="9538" spans="1:12">
      <c r="A9538" s="42">
        <v>1514545126</v>
      </c>
      <c r="B9538" s="42">
        <v>1</v>
      </c>
      <c r="C9538" s="42">
        <v>344</v>
      </c>
      <c r="D9538" s="40" t="s">
        <v>362</v>
      </c>
      <c r="E9538" s="40" t="str">
        <f t="shared" si="742"/>
        <v>Test</v>
      </c>
      <c r="F9538" t="str">
        <f t="shared" si="740"/>
        <v>Low</v>
      </c>
      <c r="G9538" t="str">
        <f t="shared" si="741"/>
        <v>Guangzhou_1_Low</v>
      </c>
      <c r="H9538">
        <v>0.2208249756937174</v>
      </c>
      <c r="I9538">
        <f t="shared" si="744"/>
        <v>185</v>
      </c>
      <c r="J9538" t="str">
        <f t="shared" si="743"/>
        <v>Test</v>
      </c>
      <c r="K9538">
        <f>IF(J9538="Test", COUNTIF($J$10:J9538, "Test"),"")</f>
        <v>1343</v>
      </c>
      <c r="L9538" t="str">
        <f>IF(J9538="Control", COUNTIF($J$10:J9538, "Control"),"")</f>
        <v/>
      </c>
    </row>
    <row r="9539" spans="1:12">
      <c r="A9539" s="42">
        <v>1515423197</v>
      </c>
      <c r="B9539" s="42">
        <v>1</v>
      </c>
      <c r="C9539" s="42">
        <v>753</v>
      </c>
      <c r="D9539" s="40" t="s">
        <v>362</v>
      </c>
      <c r="E9539" s="40" t="str">
        <f t="shared" si="742"/>
        <v>Control</v>
      </c>
      <c r="F9539" t="str">
        <f t="shared" si="740"/>
        <v>Low</v>
      </c>
      <c r="G9539" t="str">
        <f t="shared" si="741"/>
        <v>Guangzhou_1_Low</v>
      </c>
      <c r="H9539">
        <v>0.22197871585344742</v>
      </c>
      <c r="I9539">
        <f t="shared" si="744"/>
        <v>186</v>
      </c>
      <c r="J9539" t="str">
        <f t="shared" si="743"/>
        <v>Control</v>
      </c>
      <c r="K9539" t="str">
        <f>IF(J9539="Test", COUNTIF($J$10:J9539, "Test"),"")</f>
        <v/>
      </c>
      <c r="L9539">
        <f>IF(J9539="Control", COUNTIF($J$10:J9539, "Control"),"")</f>
        <v>1343</v>
      </c>
    </row>
    <row r="9540" spans="1:12">
      <c r="A9540" s="42">
        <v>1515615664</v>
      </c>
      <c r="B9540" s="42">
        <v>1</v>
      </c>
      <c r="C9540" s="42">
        <v>130</v>
      </c>
      <c r="D9540" s="40" t="s">
        <v>362</v>
      </c>
      <c r="E9540" s="40" t="str">
        <f t="shared" si="742"/>
        <v>Test</v>
      </c>
      <c r="F9540" t="str">
        <f t="shared" si="740"/>
        <v>Low</v>
      </c>
      <c r="G9540" t="str">
        <f t="shared" si="741"/>
        <v>Guangzhou_1_Low</v>
      </c>
      <c r="H9540">
        <v>0.223497992227224</v>
      </c>
      <c r="I9540">
        <f t="shared" si="744"/>
        <v>187</v>
      </c>
      <c r="J9540" t="str">
        <f t="shared" si="743"/>
        <v>Test</v>
      </c>
      <c r="K9540">
        <f>IF(J9540="Test", COUNTIF($J$10:J9540, "Test"),"")</f>
        <v>1344</v>
      </c>
      <c r="L9540" t="str">
        <f>IF(J9540="Control", COUNTIF($J$10:J9540, "Control"),"")</f>
        <v/>
      </c>
    </row>
    <row r="9541" spans="1:12">
      <c r="A9541" s="42">
        <v>1511335978</v>
      </c>
      <c r="B9541" s="42">
        <v>1</v>
      </c>
      <c r="C9541" s="42">
        <v>485</v>
      </c>
      <c r="D9541" s="40" t="s">
        <v>362</v>
      </c>
      <c r="E9541" s="40" t="str">
        <f t="shared" si="742"/>
        <v>Control</v>
      </c>
      <c r="F9541" t="str">
        <f t="shared" si="740"/>
        <v>Low</v>
      </c>
      <c r="G9541" t="str">
        <f t="shared" si="741"/>
        <v>Guangzhou_1_Low</v>
      </c>
      <c r="H9541">
        <v>0.22409038760318734</v>
      </c>
      <c r="I9541">
        <f t="shared" si="744"/>
        <v>188</v>
      </c>
      <c r="J9541" t="str">
        <f t="shared" si="743"/>
        <v>Control</v>
      </c>
      <c r="K9541" t="str">
        <f>IF(J9541="Test", COUNTIF($J$10:J9541, "Test"),"")</f>
        <v/>
      </c>
      <c r="L9541">
        <f>IF(J9541="Control", COUNTIF($J$10:J9541, "Control"),"")</f>
        <v>1344</v>
      </c>
    </row>
    <row r="9542" spans="1:12">
      <c r="A9542" s="42">
        <v>1511680928</v>
      </c>
      <c r="B9542" s="42">
        <v>1</v>
      </c>
      <c r="C9542" s="42">
        <v>1016</v>
      </c>
      <c r="D9542" s="40" t="s">
        <v>362</v>
      </c>
      <c r="E9542" s="40" t="str">
        <f t="shared" si="742"/>
        <v>Test</v>
      </c>
      <c r="F9542" t="str">
        <f t="shared" si="740"/>
        <v>Low</v>
      </c>
      <c r="G9542" t="str">
        <f t="shared" si="741"/>
        <v>Guangzhou_1_Low</v>
      </c>
      <c r="H9542">
        <v>0.2241732468438794</v>
      </c>
      <c r="I9542">
        <f t="shared" si="744"/>
        <v>189</v>
      </c>
      <c r="J9542" t="str">
        <f t="shared" si="743"/>
        <v>Test</v>
      </c>
      <c r="K9542">
        <f>IF(J9542="Test", COUNTIF($J$10:J9542, "Test"),"")</f>
        <v>1345</v>
      </c>
      <c r="L9542" t="str">
        <f>IF(J9542="Control", COUNTIF($J$10:J9542, "Control"),"")</f>
        <v/>
      </c>
    </row>
    <row r="9543" spans="1:12">
      <c r="A9543" s="42">
        <v>1516194456</v>
      </c>
      <c r="B9543" s="42">
        <v>1</v>
      </c>
      <c r="C9543" s="42">
        <v>732</v>
      </c>
      <c r="D9543" s="40" t="s">
        <v>362</v>
      </c>
      <c r="E9543" s="40" t="str">
        <f t="shared" si="742"/>
        <v>Control</v>
      </c>
      <c r="F9543" t="str">
        <f t="shared" si="740"/>
        <v>Low</v>
      </c>
      <c r="G9543" t="str">
        <f t="shared" si="741"/>
        <v>Guangzhou_1_Low</v>
      </c>
      <c r="H9543">
        <v>0.22503603315527876</v>
      </c>
      <c r="I9543">
        <f t="shared" si="744"/>
        <v>190</v>
      </c>
      <c r="J9543" t="str">
        <f t="shared" si="743"/>
        <v>Control</v>
      </c>
      <c r="K9543" t="str">
        <f>IF(J9543="Test", COUNTIF($J$10:J9543, "Test"),"")</f>
        <v/>
      </c>
      <c r="L9543">
        <f>IF(J9543="Control", COUNTIF($J$10:J9543, "Control"),"")</f>
        <v>1345</v>
      </c>
    </row>
    <row r="9544" spans="1:12">
      <c r="A9544" s="42">
        <v>1515289689</v>
      </c>
      <c r="B9544" s="42">
        <v>1</v>
      </c>
      <c r="C9544" s="42">
        <v>477</v>
      </c>
      <c r="D9544" s="40" t="s">
        <v>362</v>
      </c>
      <c r="E9544" s="40" t="str">
        <f t="shared" si="742"/>
        <v>Test</v>
      </c>
      <c r="F9544" t="str">
        <f t="shared" si="740"/>
        <v>Low</v>
      </c>
      <c r="G9544" t="str">
        <f t="shared" si="741"/>
        <v>Guangzhou_1_Low</v>
      </c>
      <c r="H9544">
        <v>0.22523242454226167</v>
      </c>
      <c r="I9544">
        <f t="shared" si="744"/>
        <v>191</v>
      </c>
      <c r="J9544" t="str">
        <f t="shared" si="743"/>
        <v>Test</v>
      </c>
      <c r="K9544">
        <f>IF(J9544="Test", COUNTIF($J$10:J9544, "Test"),"")</f>
        <v>1346</v>
      </c>
      <c r="L9544" t="str">
        <f>IF(J9544="Control", COUNTIF($J$10:J9544, "Control"),"")</f>
        <v/>
      </c>
    </row>
    <row r="9545" spans="1:12">
      <c r="A9545" s="42">
        <v>1511248594</v>
      </c>
      <c r="B9545" s="42">
        <v>1</v>
      </c>
      <c r="C9545" s="42">
        <v>145</v>
      </c>
      <c r="D9545" s="40" t="s">
        <v>362</v>
      </c>
      <c r="E9545" s="40" t="str">
        <f t="shared" si="742"/>
        <v>Control</v>
      </c>
      <c r="F9545" t="str">
        <f t="shared" si="740"/>
        <v>Low</v>
      </c>
      <c r="G9545" t="str">
        <f t="shared" si="741"/>
        <v>Guangzhou_1_Low</v>
      </c>
      <c r="H9545">
        <v>0.2255521168424125</v>
      </c>
      <c r="I9545">
        <f t="shared" si="744"/>
        <v>192</v>
      </c>
      <c r="J9545" t="str">
        <f t="shared" si="743"/>
        <v>Control</v>
      </c>
      <c r="K9545" t="str">
        <f>IF(J9545="Test", COUNTIF($J$10:J9545, "Test"),"")</f>
        <v/>
      </c>
      <c r="L9545">
        <f>IF(J9545="Control", COUNTIF($J$10:J9545, "Control"),"")</f>
        <v>1346</v>
      </c>
    </row>
    <row r="9546" spans="1:12">
      <c r="A9546" s="42">
        <v>1515242356</v>
      </c>
      <c r="B9546" s="42">
        <v>1</v>
      </c>
      <c r="C9546" s="42">
        <v>665</v>
      </c>
      <c r="D9546" s="40" t="s">
        <v>362</v>
      </c>
      <c r="E9546" s="40" t="str">
        <f t="shared" si="742"/>
        <v>Test</v>
      </c>
      <c r="F9546" t="str">
        <f t="shared" ref="F9546:F9609" si="745">_xlfn.IFS(C9546&lt;1069, "Low", C9546&lt;2277, "Mid", C9546&gt;=2277, "High")</f>
        <v>Low</v>
      </c>
      <c r="G9546" t="str">
        <f t="shared" ref="G9546:G9609" si="746">D9546&amp;"_"&amp;B9546&amp;"_"&amp;F9546</f>
        <v>Guangzhou_1_Low</v>
      </c>
      <c r="H9546">
        <v>0.22798758800413288</v>
      </c>
      <c r="I9546">
        <f t="shared" si="744"/>
        <v>193</v>
      </c>
      <c r="J9546" t="str">
        <f t="shared" si="743"/>
        <v>Test</v>
      </c>
      <c r="K9546">
        <f>IF(J9546="Test", COUNTIF($J$10:J9546, "Test"),"")</f>
        <v>1347</v>
      </c>
      <c r="L9546" t="str">
        <f>IF(J9546="Control", COUNTIF($J$10:J9546, "Control"),"")</f>
        <v/>
      </c>
    </row>
    <row r="9547" spans="1:12">
      <c r="A9547" s="42">
        <v>1517071455</v>
      </c>
      <c r="B9547" s="42">
        <v>1</v>
      </c>
      <c r="C9547" s="42">
        <v>885</v>
      </c>
      <c r="D9547" s="40" t="s">
        <v>362</v>
      </c>
      <c r="E9547" s="40" t="str">
        <f t="shared" ref="E9547:E9610" si="747">IF(AND(J9547="Test",K9547&lt;=3000),"Test",IF(AND(J9547="Control",L9547&lt;=3000),"Control","Out of test"))</f>
        <v>Control</v>
      </c>
      <c r="F9547" t="str">
        <f t="shared" si="745"/>
        <v>Low</v>
      </c>
      <c r="G9547" t="str">
        <f t="shared" si="746"/>
        <v>Guangzhou_1_Low</v>
      </c>
      <c r="H9547">
        <v>0.22824263955449098</v>
      </c>
      <c r="I9547">
        <f t="shared" si="744"/>
        <v>194</v>
      </c>
      <c r="J9547" t="str">
        <f t="shared" ref="J9547:J9610" si="748">IF(I9547&lt;=250, IF(MOD(I9547,2)=1, "Test", "Control"),"Out of Test")</f>
        <v>Control</v>
      </c>
      <c r="K9547" t="str">
        <f>IF(J9547="Test", COUNTIF($J$10:J9547, "Test"),"")</f>
        <v/>
      </c>
      <c r="L9547">
        <f>IF(J9547="Control", COUNTIF($J$10:J9547, "Control"),"")</f>
        <v>1347</v>
      </c>
    </row>
    <row r="9548" spans="1:12">
      <c r="A9548" s="42">
        <v>1513886443</v>
      </c>
      <c r="B9548" s="42">
        <v>1</v>
      </c>
      <c r="C9548" s="42">
        <v>386</v>
      </c>
      <c r="D9548" s="40" t="s">
        <v>362</v>
      </c>
      <c r="E9548" s="40" t="str">
        <f t="shared" si="747"/>
        <v>Test</v>
      </c>
      <c r="F9548" t="str">
        <f t="shared" si="745"/>
        <v>Low</v>
      </c>
      <c r="G9548" t="str">
        <f t="shared" si="746"/>
        <v>Guangzhou_1_Low</v>
      </c>
      <c r="H9548">
        <v>0.23425872279572957</v>
      </c>
      <c r="I9548">
        <f t="shared" ref="I9548:I9611" si="749">IF(G9548=G9547, I9547+1, 1)</f>
        <v>195</v>
      </c>
      <c r="J9548" t="str">
        <f t="shared" si="748"/>
        <v>Test</v>
      </c>
      <c r="K9548">
        <f>IF(J9548="Test", COUNTIF($J$10:J9548, "Test"),"")</f>
        <v>1348</v>
      </c>
      <c r="L9548" t="str">
        <f>IF(J9548="Control", COUNTIF($J$10:J9548, "Control"),"")</f>
        <v/>
      </c>
    </row>
    <row r="9549" spans="1:12">
      <c r="A9549" s="42">
        <v>1516998905</v>
      </c>
      <c r="B9549" s="42">
        <v>1</v>
      </c>
      <c r="C9549" s="42">
        <v>406</v>
      </c>
      <c r="D9549" s="40" t="s">
        <v>362</v>
      </c>
      <c r="E9549" s="40" t="str">
        <f t="shared" si="747"/>
        <v>Control</v>
      </c>
      <c r="F9549" t="str">
        <f t="shared" si="745"/>
        <v>Low</v>
      </c>
      <c r="G9549" t="str">
        <f t="shared" si="746"/>
        <v>Guangzhou_1_Low</v>
      </c>
      <c r="H9549">
        <v>0.2360741117429479</v>
      </c>
      <c r="I9549">
        <f t="shared" si="749"/>
        <v>196</v>
      </c>
      <c r="J9549" t="str">
        <f t="shared" si="748"/>
        <v>Control</v>
      </c>
      <c r="K9549" t="str">
        <f>IF(J9549="Test", COUNTIF($J$10:J9549, "Test"),"")</f>
        <v/>
      </c>
      <c r="L9549">
        <f>IF(J9549="Control", COUNTIF($J$10:J9549, "Control"),"")</f>
        <v>1348</v>
      </c>
    </row>
    <row r="9550" spans="1:12">
      <c r="A9550" s="42">
        <v>1519684954</v>
      </c>
      <c r="B9550" s="42">
        <v>1</v>
      </c>
      <c r="C9550" s="42">
        <v>131</v>
      </c>
      <c r="D9550" s="40" t="s">
        <v>362</v>
      </c>
      <c r="E9550" s="40" t="str">
        <f t="shared" si="747"/>
        <v>Test</v>
      </c>
      <c r="F9550" t="str">
        <f t="shared" si="745"/>
        <v>Low</v>
      </c>
      <c r="G9550" t="str">
        <f t="shared" si="746"/>
        <v>Guangzhou_1_Low</v>
      </c>
      <c r="H9550">
        <v>0.23615694470075321</v>
      </c>
      <c r="I9550">
        <f t="shared" si="749"/>
        <v>197</v>
      </c>
      <c r="J9550" t="str">
        <f t="shared" si="748"/>
        <v>Test</v>
      </c>
      <c r="K9550">
        <f>IF(J9550="Test", COUNTIF($J$10:J9550, "Test"),"")</f>
        <v>1349</v>
      </c>
      <c r="L9550" t="str">
        <f>IF(J9550="Control", COUNTIF($J$10:J9550, "Control"),"")</f>
        <v/>
      </c>
    </row>
    <row r="9551" spans="1:12">
      <c r="A9551" s="42">
        <v>1517140838</v>
      </c>
      <c r="B9551" s="42">
        <v>1</v>
      </c>
      <c r="C9551" s="42">
        <v>357</v>
      </c>
      <c r="D9551" s="40" t="s">
        <v>362</v>
      </c>
      <c r="E9551" s="40" t="str">
        <f t="shared" si="747"/>
        <v>Control</v>
      </c>
      <c r="F9551" t="str">
        <f t="shared" si="745"/>
        <v>Low</v>
      </c>
      <c r="G9551" t="str">
        <f t="shared" si="746"/>
        <v>Guangzhou_1_Low</v>
      </c>
      <c r="H9551">
        <v>0.2373028505089867</v>
      </c>
      <c r="I9551">
        <f t="shared" si="749"/>
        <v>198</v>
      </c>
      <c r="J9551" t="str">
        <f t="shared" si="748"/>
        <v>Control</v>
      </c>
      <c r="K9551" t="str">
        <f>IF(J9551="Test", COUNTIF($J$10:J9551, "Test"),"")</f>
        <v/>
      </c>
      <c r="L9551">
        <f>IF(J9551="Control", COUNTIF($J$10:J9551, "Control"),"")</f>
        <v>1349</v>
      </c>
    </row>
    <row r="9552" spans="1:12">
      <c r="A9552" s="42">
        <v>1513585627</v>
      </c>
      <c r="B9552" s="42">
        <v>1</v>
      </c>
      <c r="C9552" s="42">
        <v>1004</v>
      </c>
      <c r="D9552" s="40" t="s">
        <v>362</v>
      </c>
      <c r="E9552" s="40" t="str">
        <f t="shared" si="747"/>
        <v>Test</v>
      </c>
      <c r="F9552" t="str">
        <f t="shared" si="745"/>
        <v>Low</v>
      </c>
      <c r="G9552" t="str">
        <f t="shared" si="746"/>
        <v>Guangzhou_1_Low</v>
      </c>
      <c r="H9552">
        <v>0.23848231769078465</v>
      </c>
      <c r="I9552">
        <f t="shared" si="749"/>
        <v>199</v>
      </c>
      <c r="J9552" t="str">
        <f t="shared" si="748"/>
        <v>Test</v>
      </c>
      <c r="K9552">
        <f>IF(J9552="Test", COUNTIF($J$10:J9552, "Test"),"")</f>
        <v>1350</v>
      </c>
      <c r="L9552" t="str">
        <f>IF(J9552="Control", COUNTIF($J$10:J9552, "Control"),"")</f>
        <v/>
      </c>
    </row>
    <row r="9553" spans="1:12">
      <c r="A9553" s="42">
        <v>1513610607</v>
      </c>
      <c r="B9553" s="42">
        <v>1</v>
      </c>
      <c r="C9553" s="42">
        <v>437</v>
      </c>
      <c r="D9553" s="40" t="s">
        <v>362</v>
      </c>
      <c r="E9553" s="40" t="str">
        <f t="shared" si="747"/>
        <v>Control</v>
      </c>
      <c r="F9553" t="str">
        <f t="shared" si="745"/>
        <v>Low</v>
      </c>
      <c r="G9553" t="str">
        <f t="shared" si="746"/>
        <v>Guangzhou_1_Low</v>
      </c>
      <c r="H9553">
        <v>0.23916462536015126</v>
      </c>
      <c r="I9553">
        <f t="shared" si="749"/>
        <v>200</v>
      </c>
      <c r="J9553" t="str">
        <f t="shared" si="748"/>
        <v>Control</v>
      </c>
      <c r="K9553" t="str">
        <f>IF(J9553="Test", COUNTIF($J$10:J9553, "Test"),"")</f>
        <v/>
      </c>
      <c r="L9553">
        <f>IF(J9553="Control", COUNTIF($J$10:J9553, "Control"),"")</f>
        <v>1350</v>
      </c>
    </row>
    <row r="9554" spans="1:12">
      <c r="A9554" s="42">
        <v>1515009888</v>
      </c>
      <c r="B9554" s="42">
        <v>1</v>
      </c>
      <c r="C9554" s="42">
        <v>113</v>
      </c>
      <c r="D9554" s="40" t="s">
        <v>362</v>
      </c>
      <c r="E9554" s="40" t="str">
        <f t="shared" si="747"/>
        <v>Test</v>
      </c>
      <c r="F9554" t="str">
        <f t="shared" si="745"/>
        <v>Low</v>
      </c>
      <c r="G9554" t="str">
        <f t="shared" si="746"/>
        <v>Guangzhou_1_Low</v>
      </c>
      <c r="H9554">
        <v>0.24147340854064514</v>
      </c>
      <c r="I9554">
        <f t="shared" si="749"/>
        <v>201</v>
      </c>
      <c r="J9554" t="str">
        <f t="shared" si="748"/>
        <v>Test</v>
      </c>
      <c r="K9554">
        <f>IF(J9554="Test", COUNTIF($J$10:J9554, "Test"),"")</f>
        <v>1351</v>
      </c>
      <c r="L9554" t="str">
        <f>IF(J9554="Control", COUNTIF($J$10:J9554, "Control"),"")</f>
        <v/>
      </c>
    </row>
    <row r="9555" spans="1:12">
      <c r="A9555" s="42">
        <v>1518407359</v>
      </c>
      <c r="B9555" s="42">
        <v>1</v>
      </c>
      <c r="C9555" s="42">
        <v>437</v>
      </c>
      <c r="D9555" s="40" t="s">
        <v>362</v>
      </c>
      <c r="E9555" s="40" t="str">
        <f t="shared" si="747"/>
        <v>Control</v>
      </c>
      <c r="F9555" t="str">
        <f t="shared" si="745"/>
        <v>Low</v>
      </c>
      <c r="G9555" t="str">
        <f t="shared" si="746"/>
        <v>Guangzhou_1_Low</v>
      </c>
      <c r="H9555">
        <v>0.24150173546809128</v>
      </c>
      <c r="I9555">
        <f t="shared" si="749"/>
        <v>202</v>
      </c>
      <c r="J9555" t="str">
        <f t="shared" si="748"/>
        <v>Control</v>
      </c>
      <c r="K9555" t="str">
        <f>IF(J9555="Test", COUNTIF($J$10:J9555, "Test"),"")</f>
        <v/>
      </c>
      <c r="L9555">
        <f>IF(J9555="Control", COUNTIF($J$10:J9555, "Control"),"")</f>
        <v>1351</v>
      </c>
    </row>
    <row r="9556" spans="1:12">
      <c r="A9556" s="42">
        <v>1511500595</v>
      </c>
      <c r="B9556" s="42">
        <v>1</v>
      </c>
      <c r="C9556" s="42">
        <v>65</v>
      </c>
      <c r="D9556" s="40" t="s">
        <v>362</v>
      </c>
      <c r="E9556" s="40" t="str">
        <f t="shared" si="747"/>
        <v>Test</v>
      </c>
      <c r="F9556" t="str">
        <f t="shared" si="745"/>
        <v>Low</v>
      </c>
      <c r="G9556" t="str">
        <f t="shared" si="746"/>
        <v>Guangzhou_1_Low</v>
      </c>
      <c r="H9556">
        <v>0.24227371361335037</v>
      </c>
      <c r="I9556">
        <f t="shared" si="749"/>
        <v>203</v>
      </c>
      <c r="J9556" t="str">
        <f t="shared" si="748"/>
        <v>Test</v>
      </c>
      <c r="K9556">
        <f>IF(J9556="Test", COUNTIF($J$10:J9556, "Test"),"")</f>
        <v>1352</v>
      </c>
      <c r="L9556" t="str">
        <f>IF(J9556="Control", COUNTIF($J$10:J9556, "Control"),"")</f>
        <v/>
      </c>
    </row>
    <row r="9557" spans="1:12">
      <c r="A9557" s="42">
        <v>1511487926</v>
      </c>
      <c r="B9557" s="42">
        <v>1</v>
      </c>
      <c r="C9557" s="42">
        <v>1005</v>
      </c>
      <c r="D9557" s="40" t="s">
        <v>362</v>
      </c>
      <c r="E9557" s="40" t="str">
        <f t="shared" si="747"/>
        <v>Control</v>
      </c>
      <c r="F9557" t="str">
        <f t="shared" si="745"/>
        <v>Low</v>
      </c>
      <c r="G9557" t="str">
        <f t="shared" si="746"/>
        <v>Guangzhou_1_Low</v>
      </c>
      <c r="H9557">
        <v>0.2425620937435079</v>
      </c>
      <c r="I9557">
        <f t="shared" si="749"/>
        <v>204</v>
      </c>
      <c r="J9557" t="str">
        <f t="shared" si="748"/>
        <v>Control</v>
      </c>
      <c r="K9557" t="str">
        <f>IF(J9557="Test", COUNTIF($J$10:J9557, "Test"),"")</f>
        <v/>
      </c>
      <c r="L9557">
        <f>IF(J9557="Control", COUNTIF($J$10:J9557, "Control"),"")</f>
        <v>1352</v>
      </c>
    </row>
    <row r="9558" spans="1:12">
      <c r="A9558" s="42">
        <v>1512873137</v>
      </c>
      <c r="B9558" s="42">
        <v>1</v>
      </c>
      <c r="C9558" s="42">
        <v>1013</v>
      </c>
      <c r="D9558" s="40" t="s">
        <v>362</v>
      </c>
      <c r="E9558" s="40" t="str">
        <f t="shared" si="747"/>
        <v>Test</v>
      </c>
      <c r="F9558" t="str">
        <f t="shared" si="745"/>
        <v>Low</v>
      </c>
      <c r="G9558" t="str">
        <f t="shared" si="746"/>
        <v>Guangzhou_1_Low</v>
      </c>
      <c r="H9558">
        <v>0.24475348500773875</v>
      </c>
      <c r="I9558">
        <f t="shared" si="749"/>
        <v>205</v>
      </c>
      <c r="J9558" t="str">
        <f t="shared" si="748"/>
        <v>Test</v>
      </c>
      <c r="K9558">
        <f>IF(J9558="Test", COUNTIF($J$10:J9558, "Test"),"")</f>
        <v>1353</v>
      </c>
      <c r="L9558" t="str">
        <f>IF(J9558="Control", COUNTIF($J$10:J9558, "Control"),"")</f>
        <v/>
      </c>
    </row>
    <row r="9559" spans="1:12">
      <c r="A9559" s="42">
        <v>1514290666</v>
      </c>
      <c r="B9559" s="42">
        <v>1</v>
      </c>
      <c r="C9559" s="42">
        <v>570</v>
      </c>
      <c r="D9559" s="40" t="s">
        <v>362</v>
      </c>
      <c r="E9559" s="40" t="str">
        <f t="shared" si="747"/>
        <v>Control</v>
      </c>
      <c r="F9559" t="str">
        <f t="shared" si="745"/>
        <v>Low</v>
      </c>
      <c r="G9559" t="str">
        <f t="shared" si="746"/>
        <v>Guangzhou_1_Low</v>
      </c>
      <c r="H9559">
        <v>0.24794047190530866</v>
      </c>
      <c r="I9559">
        <f t="shared" si="749"/>
        <v>206</v>
      </c>
      <c r="J9559" t="str">
        <f t="shared" si="748"/>
        <v>Control</v>
      </c>
      <c r="K9559" t="str">
        <f>IF(J9559="Test", COUNTIF($J$10:J9559, "Test"),"")</f>
        <v/>
      </c>
      <c r="L9559">
        <f>IF(J9559="Control", COUNTIF($J$10:J9559, "Control"),"")</f>
        <v>1353</v>
      </c>
    </row>
    <row r="9560" spans="1:12">
      <c r="A9560" s="42">
        <v>1512132249</v>
      </c>
      <c r="B9560" s="42">
        <v>1</v>
      </c>
      <c r="C9560" s="42">
        <v>85</v>
      </c>
      <c r="D9560" s="40" t="s">
        <v>362</v>
      </c>
      <c r="E9560" s="40" t="str">
        <f t="shared" si="747"/>
        <v>Test</v>
      </c>
      <c r="F9560" t="str">
        <f t="shared" si="745"/>
        <v>Low</v>
      </c>
      <c r="G9560" t="str">
        <f t="shared" si="746"/>
        <v>Guangzhou_1_Low</v>
      </c>
      <c r="H9560">
        <v>0.24829030223676396</v>
      </c>
      <c r="I9560">
        <f t="shared" si="749"/>
        <v>207</v>
      </c>
      <c r="J9560" t="str">
        <f t="shared" si="748"/>
        <v>Test</v>
      </c>
      <c r="K9560">
        <f>IF(J9560="Test", COUNTIF($J$10:J9560, "Test"),"")</f>
        <v>1354</v>
      </c>
      <c r="L9560" t="str">
        <f>IF(J9560="Control", COUNTIF($J$10:J9560, "Control"),"")</f>
        <v/>
      </c>
    </row>
    <row r="9561" spans="1:12">
      <c r="A9561" s="42">
        <v>1511780074</v>
      </c>
      <c r="B9561" s="42">
        <v>1</v>
      </c>
      <c r="C9561" s="42">
        <v>39</v>
      </c>
      <c r="D9561" s="40" t="s">
        <v>362</v>
      </c>
      <c r="E9561" s="40" t="str">
        <f t="shared" si="747"/>
        <v>Control</v>
      </c>
      <c r="F9561" t="str">
        <f t="shared" si="745"/>
        <v>Low</v>
      </c>
      <c r="G9561" t="str">
        <f t="shared" si="746"/>
        <v>Guangzhou_1_Low</v>
      </c>
      <c r="H9561">
        <v>0.25340102742995219</v>
      </c>
      <c r="I9561">
        <f t="shared" si="749"/>
        <v>208</v>
      </c>
      <c r="J9561" t="str">
        <f t="shared" si="748"/>
        <v>Control</v>
      </c>
      <c r="K9561" t="str">
        <f>IF(J9561="Test", COUNTIF($J$10:J9561, "Test"),"")</f>
        <v/>
      </c>
      <c r="L9561">
        <f>IF(J9561="Control", COUNTIF($J$10:J9561, "Control"),"")</f>
        <v>1354</v>
      </c>
    </row>
    <row r="9562" spans="1:12">
      <c r="A9562" s="42">
        <v>1516317564</v>
      </c>
      <c r="B9562" s="42">
        <v>1</v>
      </c>
      <c r="C9562" s="42">
        <v>819</v>
      </c>
      <c r="D9562" s="40" t="s">
        <v>362</v>
      </c>
      <c r="E9562" s="40" t="str">
        <f t="shared" si="747"/>
        <v>Test</v>
      </c>
      <c r="F9562" t="str">
        <f t="shared" si="745"/>
        <v>Low</v>
      </c>
      <c r="G9562" t="str">
        <f t="shared" si="746"/>
        <v>Guangzhou_1_Low</v>
      </c>
      <c r="H9562">
        <v>0.25372064089407687</v>
      </c>
      <c r="I9562">
        <f t="shared" si="749"/>
        <v>209</v>
      </c>
      <c r="J9562" t="str">
        <f t="shared" si="748"/>
        <v>Test</v>
      </c>
      <c r="K9562">
        <f>IF(J9562="Test", COUNTIF($J$10:J9562, "Test"),"")</f>
        <v>1355</v>
      </c>
      <c r="L9562" t="str">
        <f>IF(J9562="Control", COUNTIF($J$10:J9562, "Control"),"")</f>
        <v/>
      </c>
    </row>
    <row r="9563" spans="1:12">
      <c r="A9563" s="42">
        <v>1515169857</v>
      </c>
      <c r="B9563" s="42">
        <v>1</v>
      </c>
      <c r="C9563" s="42">
        <v>557</v>
      </c>
      <c r="D9563" s="40" t="s">
        <v>362</v>
      </c>
      <c r="E9563" s="40" t="str">
        <f t="shared" si="747"/>
        <v>Control</v>
      </c>
      <c r="F9563" t="str">
        <f t="shared" si="745"/>
        <v>Low</v>
      </c>
      <c r="G9563" t="str">
        <f t="shared" si="746"/>
        <v>Guangzhou_1_Low</v>
      </c>
      <c r="H9563">
        <v>0.25447525241706082</v>
      </c>
      <c r="I9563">
        <f t="shared" si="749"/>
        <v>210</v>
      </c>
      <c r="J9563" t="str">
        <f t="shared" si="748"/>
        <v>Control</v>
      </c>
      <c r="K9563" t="str">
        <f>IF(J9563="Test", COUNTIF($J$10:J9563, "Test"),"")</f>
        <v/>
      </c>
      <c r="L9563">
        <f>IF(J9563="Control", COUNTIF($J$10:J9563, "Control"),"")</f>
        <v>1355</v>
      </c>
    </row>
    <row r="9564" spans="1:12">
      <c r="A9564" s="42">
        <v>1514857587</v>
      </c>
      <c r="B9564" s="42">
        <v>1</v>
      </c>
      <c r="C9564" s="42">
        <v>149</v>
      </c>
      <c r="D9564" s="40" t="s">
        <v>362</v>
      </c>
      <c r="E9564" s="40" t="str">
        <f t="shared" si="747"/>
        <v>Test</v>
      </c>
      <c r="F9564" t="str">
        <f t="shared" si="745"/>
        <v>Low</v>
      </c>
      <c r="G9564" t="str">
        <f t="shared" si="746"/>
        <v>Guangzhou_1_Low</v>
      </c>
      <c r="H9564">
        <v>0.25752676627631543</v>
      </c>
      <c r="I9564">
        <f t="shared" si="749"/>
        <v>211</v>
      </c>
      <c r="J9564" t="str">
        <f t="shared" si="748"/>
        <v>Test</v>
      </c>
      <c r="K9564">
        <f>IF(J9564="Test", COUNTIF($J$10:J9564, "Test"),"")</f>
        <v>1356</v>
      </c>
      <c r="L9564" t="str">
        <f>IF(J9564="Control", COUNTIF($J$10:J9564, "Control"),"")</f>
        <v/>
      </c>
    </row>
    <row r="9565" spans="1:12">
      <c r="A9565" s="42">
        <v>1513420006</v>
      </c>
      <c r="B9565" s="42">
        <v>1</v>
      </c>
      <c r="C9565" s="42">
        <v>58</v>
      </c>
      <c r="D9565" s="40" t="s">
        <v>362</v>
      </c>
      <c r="E9565" s="40" t="str">
        <f t="shared" si="747"/>
        <v>Control</v>
      </c>
      <c r="F9565" t="str">
        <f t="shared" si="745"/>
        <v>Low</v>
      </c>
      <c r="G9565" t="str">
        <f t="shared" si="746"/>
        <v>Guangzhou_1_Low</v>
      </c>
      <c r="H9565">
        <v>0.26044072993114975</v>
      </c>
      <c r="I9565">
        <f t="shared" si="749"/>
        <v>212</v>
      </c>
      <c r="J9565" t="str">
        <f t="shared" si="748"/>
        <v>Control</v>
      </c>
      <c r="K9565" t="str">
        <f>IF(J9565="Test", COUNTIF($J$10:J9565, "Test"),"")</f>
        <v/>
      </c>
      <c r="L9565">
        <f>IF(J9565="Control", COUNTIF($J$10:J9565, "Control"),"")</f>
        <v>1356</v>
      </c>
    </row>
    <row r="9566" spans="1:12">
      <c r="A9566" s="42">
        <v>1511247928</v>
      </c>
      <c r="B9566" s="42">
        <v>1</v>
      </c>
      <c r="C9566" s="42">
        <v>518</v>
      </c>
      <c r="D9566" s="40" t="s">
        <v>362</v>
      </c>
      <c r="E9566" s="40" t="str">
        <f t="shared" si="747"/>
        <v>Test</v>
      </c>
      <c r="F9566" t="str">
        <f t="shared" si="745"/>
        <v>Low</v>
      </c>
      <c r="G9566" t="str">
        <f t="shared" si="746"/>
        <v>Guangzhou_1_Low</v>
      </c>
      <c r="H9566">
        <v>0.26093690147811477</v>
      </c>
      <c r="I9566">
        <f t="shared" si="749"/>
        <v>213</v>
      </c>
      <c r="J9566" t="str">
        <f t="shared" si="748"/>
        <v>Test</v>
      </c>
      <c r="K9566">
        <f>IF(J9566="Test", COUNTIF($J$10:J9566, "Test"),"")</f>
        <v>1357</v>
      </c>
      <c r="L9566" t="str">
        <f>IF(J9566="Control", COUNTIF($J$10:J9566, "Control"),"")</f>
        <v/>
      </c>
    </row>
    <row r="9567" spans="1:12">
      <c r="A9567" s="42">
        <v>1519118547</v>
      </c>
      <c r="B9567" s="42">
        <v>1</v>
      </c>
      <c r="C9567" s="42">
        <v>653</v>
      </c>
      <c r="D9567" s="40" t="s">
        <v>362</v>
      </c>
      <c r="E9567" s="40" t="str">
        <f t="shared" si="747"/>
        <v>Control</v>
      </c>
      <c r="F9567" t="str">
        <f t="shared" si="745"/>
        <v>Low</v>
      </c>
      <c r="G9567" t="str">
        <f t="shared" si="746"/>
        <v>Guangzhou_1_Low</v>
      </c>
      <c r="H9567">
        <v>0.26136297216647719</v>
      </c>
      <c r="I9567">
        <f t="shared" si="749"/>
        <v>214</v>
      </c>
      <c r="J9567" t="str">
        <f t="shared" si="748"/>
        <v>Control</v>
      </c>
      <c r="K9567" t="str">
        <f>IF(J9567="Test", COUNTIF($J$10:J9567, "Test"),"")</f>
        <v/>
      </c>
      <c r="L9567">
        <f>IF(J9567="Control", COUNTIF($J$10:J9567, "Control"),"")</f>
        <v>1357</v>
      </c>
    </row>
    <row r="9568" spans="1:12">
      <c r="A9568" s="42">
        <v>1515192619</v>
      </c>
      <c r="B9568" s="42">
        <v>1</v>
      </c>
      <c r="C9568" s="42">
        <v>632</v>
      </c>
      <c r="D9568" s="40" t="s">
        <v>362</v>
      </c>
      <c r="E9568" s="40" t="str">
        <f t="shared" si="747"/>
        <v>Test</v>
      </c>
      <c r="F9568" t="str">
        <f t="shared" si="745"/>
        <v>Low</v>
      </c>
      <c r="G9568" t="str">
        <f t="shared" si="746"/>
        <v>Guangzhou_1_Low</v>
      </c>
      <c r="H9568">
        <v>0.26349783251540304</v>
      </c>
      <c r="I9568">
        <f t="shared" si="749"/>
        <v>215</v>
      </c>
      <c r="J9568" t="str">
        <f t="shared" si="748"/>
        <v>Test</v>
      </c>
      <c r="K9568">
        <f>IF(J9568="Test", COUNTIF($J$10:J9568, "Test"),"")</f>
        <v>1358</v>
      </c>
      <c r="L9568" t="str">
        <f>IF(J9568="Control", COUNTIF($J$10:J9568, "Control"),"")</f>
        <v/>
      </c>
    </row>
    <row r="9569" spans="1:12">
      <c r="A9569" s="42">
        <v>1512841515</v>
      </c>
      <c r="B9569" s="42">
        <v>1</v>
      </c>
      <c r="C9569" s="42">
        <v>1052</v>
      </c>
      <c r="D9569" s="40" t="s">
        <v>362</v>
      </c>
      <c r="E9569" s="40" t="str">
        <f t="shared" si="747"/>
        <v>Control</v>
      </c>
      <c r="F9569" t="str">
        <f t="shared" si="745"/>
        <v>Low</v>
      </c>
      <c r="G9569" t="str">
        <f t="shared" si="746"/>
        <v>Guangzhou_1_Low</v>
      </c>
      <c r="H9569">
        <v>0.26416119704154917</v>
      </c>
      <c r="I9569">
        <f t="shared" si="749"/>
        <v>216</v>
      </c>
      <c r="J9569" t="str">
        <f t="shared" si="748"/>
        <v>Control</v>
      </c>
      <c r="K9569" t="str">
        <f>IF(J9569="Test", COUNTIF($J$10:J9569, "Test"),"")</f>
        <v/>
      </c>
      <c r="L9569">
        <f>IF(J9569="Control", COUNTIF($J$10:J9569, "Control"),"")</f>
        <v>1358</v>
      </c>
    </row>
    <row r="9570" spans="1:12">
      <c r="A9570" s="42">
        <v>1518475684</v>
      </c>
      <c r="B9570" s="42">
        <v>1</v>
      </c>
      <c r="C9570" s="42">
        <v>235</v>
      </c>
      <c r="D9570" s="40" t="s">
        <v>362</v>
      </c>
      <c r="E9570" s="40" t="str">
        <f t="shared" si="747"/>
        <v>Test</v>
      </c>
      <c r="F9570" t="str">
        <f t="shared" si="745"/>
        <v>Low</v>
      </c>
      <c r="G9570" t="str">
        <f t="shared" si="746"/>
        <v>Guangzhou_1_Low</v>
      </c>
      <c r="H9570">
        <v>0.26418173953209267</v>
      </c>
      <c r="I9570">
        <f t="shared" si="749"/>
        <v>217</v>
      </c>
      <c r="J9570" t="str">
        <f t="shared" si="748"/>
        <v>Test</v>
      </c>
      <c r="K9570">
        <f>IF(J9570="Test", COUNTIF($J$10:J9570, "Test"),"")</f>
        <v>1359</v>
      </c>
      <c r="L9570" t="str">
        <f>IF(J9570="Control", COUNTIF($J$10:J9570, "Control"),"")</f>
        <v/>
      </c>
    </row>
    <row r="9571" spans="1:12">
      <c r="A9571" s="42">
        <v>1517404605</v>
      </c>
      <c r="B9571" s="42">
        <v>1</v>
      </c>
      <c r="C9571" s="42">
        <v>579</v>
      </c>
      <c r="D9571" s="40" t="s">
        <v>362</v>
      </c>
      <c r="E9571" s="40" t="str">
        <f t="shared" si="747"/>
        <v>Control</v>
      </c>
      <c r="F9571" t="str">
        <f t="shared" si="745"/>
        <v>Low</v>
      </c>
      <c r="G9571" t="str">
        <f t="shared" si="746"/>
        <v>Guangzhou_1_Low</v>
      </c>
      <c r="H9571">
        <v>0.26462725675346188</v>
      </c>
      <c r="I9571">
        <f t="shared" si="749"/>
        <v>218</v>
      </c>
      <c r="J9571" t="str">
        <f t="shared" si="748"/>
        <v>Control</v>
      </c>
      <c r="K9571" t="str">
        <f>IF(J9571="Test", COUNTIF($J$10:J9571, "Test"),"")</f>
        <v/>
      </c>
      <c r="L9571">
        <f>IF(J9571="Control", COUNTIF($J$10:J9571, "Control"),"")</f>
        <v>1359</v>
      </c>
    </row>
    <row r="9572" spans="1:12">
      <c r="A9572" s="42">
        <v>1518992786</v>
      </c>
      <c r="B9572" s="42">
        <v>1</v>
      </c>
      <c r="C9572" s="42">
        <v>380</v>
      </c>
      <c r="D9572" s="40" t="s">
        <v>362</v>
      </c>
      <c r="E9572" s="40" t="str">
        <f t="shared" si="747"/>
        <v>Test</v>
      </c>
      <c r="F9572" t="str">
        <f t="shared" si="745"/>
        <v>Low</v>
      </c>
      <c r="G9572" t="str">
        <f t="shared" si="746"/>
        <v>Guangzhou_1_Low</v>
      </c>
      <c r="H9572">
        <v>0.26567273205002595</v>
      </c>
      <c r="I9572">
        <f t="shared" si="749"/>
        <v>219</v>
      </c>
      <c r="J9572" t="str">
        <f t="shared" si="748"/>
        <v>Test</v>
      </c>
      <c r="K9572">
        <f>IF(J9572="Test", COUNTIF($J$10:J9572, "Test"),"")</f>
        <v>1360</v>
      </c>
      <c r="L9572" t="str">
        <f>IF(J9572="Control", COUNTIF($J$10:J9572, "Control"),"")</f>
        <v/>
      </c>
    </row>
    <row r="9573" spans="1:12">
      <c r="A9573" s="42">
        <v>1515905646</v>
      </c>
      <c r="B9573" s="42">
        <v>1</v>
      </c>
      <c r="C9573" s="42">
        <v>8</v>
      </c>
      <c r="D9573" s="40" t="s">
        <v>362</v>
      </c>
      <c r="E9573" s="40" t="str">
        <f t="shared" si="747"/>
        <v>Control</v>
      </c>
      <c r="F9573" t="str">
        <f t="shared" si="745"/>
        <v>Low</v>
      </c>
      <c r="G9573" t="str">
        <f t="shared" si="746"/>
        <v>Guangzhou_1_Low</v>
      </c>
      <c r="H9573">
        <v>0.26932172374102759</v>
      </c>
      <c r="I9573">
        <f t="shared" si="749"/>
        <v>220</v>
      </c>
      <c r="J9573" t="str">
        <f t="shared" si="748"/>
        <v>Control</v>
      </c>
      <c r="K9573" t="str">
        <f>IF(J9573="Test", COUNTIF($J$10:J9573, "Test"),"")</f>
        <v/>
      </c>
      <c r="L9573">
        <f>IF(J9573="Control", COUNTIF($J$10:J9573, "Control"),"")</f>
        <v>1360</v>
      </c>
    </row>
    <row r="9574" spans="1:12">
      <c r="A9574" s="42">
        <v>1513648448</v>
      </c>
      <c r="B9574" s="42">
        <v>1</v>
      </c>
      <c r="C9574" s="42">
        <v>394</v>
      </c>
      <c r="D9574" s="40" t="s">
        <v>362</v>
      </c>
      <c r="E9574" s="40" t="str">
        <f t="shared" si="747"/>
        <v>Test</v>
      </c>
      <c r="F9574" t="str">
        <f t="shared" si="745"/>
        <v>Low</v>
      </c>
      <c r="G9574" t="str">
        <f t="shared" si="746"/>
        <v>Guangzhou_1_Low</v>
      </c>
      <c r="H9574">
        <v>0.27076757127093798</v>
      </c>
      <c r="I9574">
        <f t="shared" si="749"/>
        <v>221</v>
      </c>
      <c r="J9574" t="str">
        <f t="shared" si="748"/>
        <v>Test</v>
      </c>
      <c r="K9574">
        <f>IF(J9574="Test", COUNTIF($J$10:J9574, "Test"),"")</f>
        <v>1361</v>
      </c>
      <c r="L9574" t="str">
        <f>IF(J9574="Control", COUNTIF($J$10:J9574, "Control"),"")</f>
        <v/>
      </c>
    </row>
    <row r="9575" spans="1:12">
      <c r="A9575" s="42">
        <v>1516365574</v>
      </c>
      <c r="B9575" s="42">
        <v>1</v>
      </c>
      <c r="C9575" s="42">
        <v>1022</v>
      </c>
      <c r="D9575" s="40" t="s">
        <v>362</v>
      </c>
      <c r="E9575" s="40" t="str">
        <f t="shared" si="747"/>
        <v>Control</v>
      </c>
      <c r="F9575" t="str">
        <f t="shared" si="745"/>
        <v>Low</v>
      </c>
      <c r="G9575" t="str">
        <f t="shared" si="746"/>
        <v>Guangzhou_1_Low</v>
      </c>
      <c r="H9575">
        <v>0.2724306731587306</v>
      </c>
      <c r="I9575">
        <f t="shared" si="749"/>
        <v>222</v>
      </c>
      <c r="J9575" t="str">
        <f t="shared" si="748"/>
        <v>Control</v>
      </c>
      <c r="K9575" t="str">
        <f>IF(J9575="Test", COUNTIF($J$10:J9575, "Test"),"")</f>
        <v/>
      </c>
      <c r="L9575">
        <f>IF(J9575="Control", COUNTIF($J$10:J9575, "Control"),"")</f>
        <v>1361</v>
      </c>
    </row>
    <row r="9576" spans="1:12">
      <c r="A9576" s="42">
        <v>1516393876</v>
      </c>
      <c r="B9576" s="42">
        <v>1</v>
      </c>
      <c r="C9576" s="42">
        <v>535</v>
      </c>
      <c r="D9576" s="40" t="s">
        <v>362</v>
      </c>
      <c r="E9576" s="40" t="str">
        <f t="shared" si="747"/>
        <v>Test</v>
      </c>
      <c r="F9576" t="str">
        <f t="shared" si="745"/>
        <v>Low</v>
      </c>
      <c r="G9576" t="str">
        <f t="shared" si="746"/>
        <v>Guangzhou_1_Low</v>
      </c>
      <c r="H9576">
        <v>0.27399024327394583</v>
      </c>
      <c r="I9576">
        <f t="shared" si="749"/>
        <v>223</v>
      </c>
      <c r="J9576" t="str">
        <f t="shared" si="748"/>
        <v>Test</v>
      </c>
      <c r="K9576">
        <f>IF(J9576="Test", COUNTIF($J$10:J9576, "Test"),"")</f>
        <v>1362</v>
      </c>
      <c r="L9576" t="str">
        <f>IF(J9576="Control", COUNTIF($J$10:J9576, "Control"),"")</f>
        <v/>
      </c>
    </row>
    <row r="9577" spans="1:12">
      <c r="A9577" s="42">
        <v>1511962546</v>
      </c>
      <c r="B9577" s="42">
        <v>1</v>
      </c>
      <c r="C9577" s="42">
        <v>839</v>
      </c>
      <c r="D9577" s="40" t="s">
        <v>362</v>
      </c>
      <c r="E9577" s="40" t="str">
        <f t="shared" si="747"/>
        <v>Control</v>
      </c>
      <c r="F9577" t="str">
        <f t="shared" si="745"/>
        <v>Low</v>
      </c>
      <c r="G9577" t="str">
        <f t="shared" si="746"/>
        <v>Guangzhou_1_Low</v>
      </c>
      <c r="H9577">
        <v>0.27563628972758514</v>
      </c>
      <c r="I9577">
        <f t="shared" si="749"/>
        <v>224</v>
      </c>
      <c r="J9577" t="str">
        <f t="shared" si="748"/>
        <v>Control</v>
      </c>
      <c r="K9577" t="str">
        <f>IF(J9577="Test", COUNTIF($J$10:J9577, "Test"),"")</f>
        <v/>
      </c>
      <c r="L9577">
        <f>IF(J9577="Control", COUNTIF($J$10:J9577, "Control"),"")</f>
        <v>1362</v>
      </c>
    </row>
    <row r="9578" spans="1:12">
      <c r="A9578" s="42">
        <v>1511747449</v>
      </c>
      <c r="B9578" s="42">
        <v>1</v>
      </c>
      <c r="C9578" s="42">
        <v>682</v>
      </c>
      <c r="D9578" s="40" t="s">
        <v>362</v>
      </c>
      <c r="E9578" s="40" t="str">
        <f t="shared" si="747"/>
        <v>Test</v>
      </c>
      <c r="F9578" t="str">
        <f t="shared" si="745"/>
        <v>Low</v>
      </c>
      <c r="G9578" t="str">
        <f t="shared" si="746"/>
        <v>Guangzhou_1_Low</v>
      </c>
      <c r="H9578">
        <v>0.27627312261649284</v>
      </c>
      <c r="I9578">
        <f t="shared" si="749"/>
        <v>225</v>
      </c>
      <c r="J9578" t="str">
        <f t="shared" si="748"/>
        <v>Test</v>
      </c>
      <c r="K9578">
        <f>IF(J9578="Test", COUNTIF($J$10:J9578, "Test"),"")</f>
        <v>1363</v>
      </c>
      <c r="L9578" t="str">
        <f>IF(J9578="Control", COUNTIF($J$10:J9578, "Control"),"")</f>
        <v/>
      </c>
    </row>
    <row r="9579" spans="1:12">
      <c r="A9579" s="42">
        <v>1517717914</v>
      </c>
      <c r="B9579" s="42">
        <v>1</v>
      </c>
      <c r="C9579" s="42">
        <v>482</v>
      </c>
      <c r="D9579" s="40" t="s">
        <v>362</v>
      </c>
      <c r="E9579" s="40" t="str">
        <f t="shared" si="747"/>
        <v>Control</v>
      </c>
      <c r="F9579" t="str">
        <f t="shared" si="745"/>
        <v>Low</v>
      </c>
      <c r="G9579" t="str">
        <f t="shared" si="746"/>
        <v>Guangzhou_1_Low</v>
      </c>
      <c r="H9579">
        <v>0.27773726852523284</v>
      </c>
      <c r="I9579">
        <f t="shared" si="749"/>
        <v>226</v>
      </c>
      <c r="J9579" t="str">
        <f t="shared" si="748"/>
        <v>Control</v>
      </c>
      <c r="K9579" t="str">
        <f>IF(J9579="Test", COUNTIF($J$10:J9579, "Test"),"")</f>
        <v/>
      </c>
      <c r="L9579">
        <f>IF(J9579="Control", COUNTIF($J$10:J9579, "Control"),"")</f>
        <v>1363</v>
      </c>
    </row>
    <row r="9580" spans="1:12">
      <c r="A9580" s="42">
        <v>1517341337</v>
      </c>
      <c r="B9580" s="42">
        <v>1</v>
      </c>
      <c r="C9580" s="42">
        <v>516</v>
      </c>
      <c r="D9580" s="40" t="s">
        <v>362</v>
      </c>
      <c r="E9580" s="40" t="str">
        <f t="shared" si="747"/>
        <v>Test</v>
      </c>
      <c r="F9580" t="str">
        <f t="shared" si="745"/>
        <v>Low</v>
      </c>
      <c r="G9580" t="str">
        <f t="shared" si="746"/>
        <v>Guangzhou_1_Low</v>
      </c>
      <c r="H9580">
        <v>0.27807994713673678</v>
      </c>
      <c r="I9580">
        <f t="shared" si="749"/>
        <v>227</v>
      </c>
      <c r="J9580" t="str">
        <f t="shared" si="748"/>
        <v>Test</v>
      </c>
      <c r="K9580">
        <f>IF(J9580="Test", COUNTIF($J$10:J9580, "Test"),"")</f>
        <v>1364</v>
      </c>
      <c r="L9580" t="str">
        <f>IF(J9580="Control", COUNTIF($J$10:J9580, "Control"),"")</f>
        <v/>
      </c>
    </row>
    <row r="9581" spans="1:12">
      <c r="A9581" s="42">
        <v>1514880576</v>
      </c>
      <c r="B9581" s="42">
        <v>1</v>
      </c>
      <c r="C9581" s="42">
        <v>686</v>
      </c>
      <c r="D9581" s="40" t="s">
        <v>362</v>
      </c>
      <c r="E9581" s="40" t="str">
        <f t="shared" si="747"/>
        <v>Control</v>
      </c>
      <c r="F9581" t="str">
        <f t="shared" si="745"/>
        <v>Low</v>
      </c>
      <c r="G9581" t="str">
        <f t="shared" si="746"/>
        <v>Guangzhou_1_Low</v>
      </c>
      <c r="H9581">
        <v>0.282011517212992</v>
      </c>
      <c r="I9581">
        <f t="shared" si="749"/>
        <v>228</v>
      </c>
      <c r="J9581" t="str">
        <f t="shared" si="748"/>
        <v>Control</v>
      </c>
      <c r="K9581" t="str">
        <f>IF(J9581="Test", COUNTIF($J$10:J9581, "Test"),"")</f>
        <v/>
      </c>
      <c r="L9581">
        <f>IF(J9581="Control", COUNTIF($J$10:J9581, "Control"),"")</f>
        <v>1364</v>
      </c>
    </row>
    <row r="9582" spans="1:12">
      <c r="A9582" s="42">
        <v>1517970929</v>
      </c>
      <c r="B9582" s="42">
        <v>1</v>
      </c>
      <c r="C9582" s="42">
        <v>640</v>
      </c>
      <c r="D9582" s="40" t="s">
        <v>362</v>
      </c>
      <c r="E9582" s="40" t="str">
        <f t="shared" si="747"/>
        <v>Test</v>
      </c>
      <c r="F9582" t="str">
        <f t="shared" si="745"/>
        <v>Low</v>
      </c>
      <c r="G9582" t="str">
        <f t="shared" si="746"/>
        <v>Guangzhou_1_Low</v>
      </c>
      <c r="H9582">
        <v>0.28209912550106109</v>
      </c>
      <c r="I9582">
        <f t="shared" si="749"/>
        <v>229</v>
      </c>
      <c r="J9582" t="str">
        <f t="shared" si="748"/>
        <v>Test</v>
      </c>
      <c r="K9582">
        <f>IF(J9582="Test", COUNTIF($J$10:J9582, "Test"),"")</f>
        <v>1365</v>
      </c>
      <c r="L9582" t="str">
        <f>IF(J9582="Control", COUNTIF($J$10:J9582, "Control"),"")</f>
        <v/>
      </c>
    </row>
    <row r="9583" spans="1:12">
      <c r="A9583" s="42">
        <v>1519056486</v>
      </c>
      <c r="B9583" s="42">
        <v>1</v>
      </c>
      <c r="C9583" s="42">
        <v>542</v>
      </c>
      <c r="D9583" s="40" t="s">
        <v>362</v>
      </c>
      <c r="E9583" s="40" t="str">
        <f t="shared" si="747"/>
        <v>Control</v>
      </c>
      <c r="F9583" t="str">
        <f t="shared" si="745"/>
        <v>Low</v>
      </c>
      <c r="G9583" t="str">
        <f t="shared" si="746"/>
        <v>Guangzhou_1_Low</v>
      </c>
      <c r="H9583">
        <v>0.28301745187513005</v>
      </c>
      <c r="I9583">
        <f t="shared" si="749"/>
        <v>230</v>
      </c>
      <c r="J9583" t="str">
        <f t="shared" si="748"/>
        <v>Control</v>
      </c>
      <c r="K9583" t="str">
        <f>IF(J9583="Test", COUNTIF($J$10:J9583, "Test"),"")</f>
        <v/>
      </c>
      <c r="L9583">
        <f>IF(J9583="Control", COUNTIF($J$10:J9583, "Control"),"")</f>
        <v>1365</v>
      </c>
    </row>
    <row r="9584" spans="1:12">
      <c r="A9584" s="42">
        <v>1511585157</v>
      </c>
      <c r="B9584" s="42">
        <v>1</v>
      </c>
      <c r="C9584" s="42">
        <v>499</v>
      </c>
      <c r="D9584" s="40" t="s">
        <v>362</v>
      </c>
      <c r="E9584" s="40" t="str">
        <f t="shared" si="747"/>
        <v>Test</v>
      </c>
      <c r="F9584" t="str">
        <f t="shared" si="745"/>
        <v>Low</v>
      </c>
      <c r="G9584" t="str">
        <f t="shared" si="746"/>
        <v>Guangzhou_1_Low</v>
      </c>
      <c r="H9584">
        <v>0.28303674241201204</v>
      </c>
      <c r="I9584">
        <f t="shared" si="749"/>
        <v>231</v>
      </c>
      <c r="J9584" t="str">
        <f t="shared" si="748"/>
        <v>Test</v>
      </c>
      <c r="K9584">
        <f>IF(J9584="Test", COUNTIF($J$10:J9584, "Test"),"")</f>
        <v>1366</v>
      </c>
      <c r="L9584" t="str">
        <f>IF(J9584="Control", COUNTIF($J$10:J9584, "Control"),"")</f>
        <v/>
      </c>
    </row>
    <row r="9585" spans="1:12">
      <c r="A9585" s="42">
        <v>1514462487</v>
      </c>
      <c r="B9585" s="42">
        <v>1</v>
      </c>
      <c r="C9585" s="42">
        <v>574</v>
      </c>
      <c r="D9585" s="40" t="s">
        <v>362</v>
      </c>
      <c r="E9585" s="40" t="str">
        <f t="shared" si="747"/>
        <v>Control</v>
      </c>
      <c r="F9585" t="str">
        <f t="shared" si="745"/>
        <v>Low</v>
      </c>
      <c r="G9585" t="str">
        <f t="shared" si="746"/>
        <v>Guangzhou_1_Low</v>
      </c>
      <c r="H9585">
        <v>0.28318700704788613</v>
      </c>
      <c r="I9585">
        <f t="shared" si="749"/>
        <v>232</v>
      </c>
      <c r="J9585" t="str">
        <f t="shared" si="748"/>
        <v>Control</v>
      </c>
      <c r="K9585" t="str">
        <f>IF(J9585="Test", COUNTIF($J$10:J9585, "Test"),"")</f>
        <v/>
      </c>
      <c r="L9585">
        <f>IF(J9585="Control", COUNTIF($J$10:J9585, "Control"),"")</f>
        <v>1366</v>
      </c>
    </row>
    <row r="9586" spans="1:12">
      <c r="A9586" s="42">
        <v>1513697083</v>
      </c>
      <c r="B9586" s="42">
        <v>1</v>
      </c>
      <c r="C9586" s="42">
        <v>657</v>
      </c>
      <c r="D9586" s="40" t="s">
        <v>362</v>
      </c>
      <c r="E9586" s="40" t="str">
        <f t="shared" si="747"/>
        <v>Test</v>
      </c>
      <c r="F9586" t="str">
        <f t="shared" si="745"/>
        <v>Low</v>
      </c>
      <c r="G9586" t="str">
        <f t="shared" si="746"/>
        <v>Guangzhou_1_Low</v>
      </c>
      <c r="H9586">
        <v>0.28351049658941296</v>
      </c>
      <c r="I9586">
        <f t="shared" si="749"/>
        <v>233</v>
      </c>
      <c r="J9586" t="str">
        <f t="shared" si="748"/>
        <v>Test</v>
      </c>
      <c r="K9586">
        <f>IF(J9586="Test", COUNTIF($J$10:J9586, "Test"),"")</f>
        <v>1367</v>
      </c>
      <c r="L9586" t="str">
        <f>IF(J9586="Control", COUNTIF($J$10:J9586, "Control"),"")</f>
        <v/>
      </c>
    </row>
    <row r="9587" spans="1:12">
      <c r="A9587" s="42">
        <v>1513511305</v>
      </c>
      <c r="B9587" s="42">
        <v>1</v>
      </c>
      <c r="C9587" s="42">
        <v>1036</v>
      </c>
      <c r="D9587" s="40" t="s">
        <v>362</v>
      </c>
      <c r="E9587" s="40" t="str">
        <f t="shared" si="747"/>
        <v>Control</v>
      </c>
      <c r="F9587" t="str">
        <f t="shared" si="745"/>
        <v>Low</v>
      </c>
      <c r="G9587" t="str">
        <f t="shared" si="746"/>
        <v>Guangzhou_1_Low</v>
      </c>
      <c r="H9587">
        <v>0.28427764340386752</v>
      </c>
      <c r="I9587">
        <f t="shared" si="749"/>
        <v>234</v>
      </c>
      <c r="J9587" t="str">
        <f t="shared" si="748"/>
        <v>Control</v>
      </c>
      <c r="K9587" t="str">
        <f>IF(J9587="Test", COUNTIF($J$10:J9587, "Test"),"")</f>
        <v/>
      </c>
      <c r="L9587">
        <f>IF(J9587="Control", COUNTIF($J$10:J9587, "Control"),"")</f>
        <v>1367</v>
      </c>
    </row>
    <row r="9588" spans="1:12">
      <c r="A9588" s="42">
        <v>1511246303</v>
      </c>
      <c r="B9588" s="42">
        <v>1</v>
      </c>
      <c r="C9588" s="42">
        <v>449</v>
      </c>
      <c r="D9588" s="40" t="s">
        <v>362</v>
      </c>
      <c r="E9588" s="40" t="str">
        <f t="shared" si="747"/>
        <v>Test</v>
      </c>
      <c r="F9588" t="str">
        <f t="shared" si="745"/>
        <v>Low</v>
      </c>
      <c r="G9588" t="str">
        <f t="shared" si="746"/>
        <v>Guangzhou_1_Low</v>
      </c>
      <c r="H9588">
        <v>0.28466593044906485</v>
      </c>
      <c r="I9588">
        <f t="shared" si="749"/>
        <v>235</v>
      </c>
      <c r="J9588" t="str">
        <f t="shared" si="748"/>
        <v>Test</v>
      </c>
      <c r="K9588">
        <f>IF(J9588="Test", COUNTIF($J$10:J9588, "Test"),"")</f>
        <v>1368</v>
      </c>
      <c r="L9588" t="str">
        <f>IF(J9588="Control", COUNTIF($J$10:J9588, "Control"),"")</f>
        <v/>
      </c>
    </row>
    <row r="9589" spans="1:12">
      <c r="A9589" s="42">
        <v>1512098254</v>
      </c>
      <c r="B9589" s="42">
        <v>1</v>
      </c>
      <c r="C9589" s="42">
        <v>509</v>
      </c>
      <c r="D9589" s="40" t="s">
        <v>362</v>
      </c>
      <c r="E9589" s="40" t="str">
        <f t="shared" si="747"/>
        <v>Control</v>
      </c>
      <c r="F9589" t="str">
        <f t="shared" si="745"/>
        <v>Low</v>
      </c>
      <c r="G9589" t="str">
        <f t="shared" si="746"/>
        <v>Guangzhou_1_Low</v>
      </c>
      <c r="H9589">
        <v>0.28489232607876191</v>
      </c>
      <c r="I9589">
        <f t="shared" si="749"/>
        <v>236</v>
      </c>
      <c r="J9589" t="str">
        <f t="shared" si="748"/>
        <v>Control</v>
      </c>
      <c r="K9589" t="str">
        <f>IF(J9589="Test", COUNTIF($J$10:J9589, "Test"),"")</f>
        <v/>
      </c>
      <c r="L9589">
        <f>IF(J9589="Control", COUNTIF($J$10:J9589, "Control"),"")</f>
        <v>1368</v>
      </c>
    </row>
    <row r="9590" spans="1:12">
      <c r="A9590" s="42">
        <v>1515276583</v>
      </c>
      <c r="B9590" s="42">
        <v>1</v>
      </c>
      <c r="C9590" s="42">
        <v>571</v>
      </c>
      <c r="D9590" s="40" t="s">
        <v>362</v>
      </c>
      <c r="E9590" s="40" t="str">
        <f t="shared" si="747"/>
        <v>Test</v>
      </c>
      <c r="F9590" t="str">
        <f t="shared" si="745"/>
        <v>Low</v>
      </c>
      <c r="G9590" t="str">
        <f t="shared" si="746"/>
        <v>Guangzhou_1_Low</v>
      </c>
      <c r="H9590">
        <v>0.28499441552842097</v>
      </c>
      <c r="I9590">
        <f t="shared" si="749"/>
        <v>237</v>
      </c>
      <c r="J9590" t="str">
        <f t="shared" si="748"/>
        <v>Test</v>
      </c>
      <c r="K9590">
        <f>IF(J9590="Test", COUNTIF($J$10:J9590, "Test"),"")</f>
        <v>1369</v>
      </c>
      <c r="L9590" t="str">
        <f>IF(J9590="Control", COUNTIF($J$10:J9590, "Control"),"")</f>
        <v/>
      </c>
    </row>
    <row r="9591" spans="1:12">
      <c r="A9591" s="42">
        <v>1517265586</v>
      </c>
      <c r="B9591" s="42">
        <v>1</v>
      </c>
      <c r="C9591" s="42">
        <v>387</v>
      </c>
      <c r="D9591" s="40" t="s">
        <v>362</v>
      </c>
      <c r="E9591" s="40" t="str">
        <f t="shared" si="747"/>
        <v>Control</v>
      </c>
      <c r="F9591" t="str">
        <f t="shared" si="745"/>
        <v>Low</v>
      </c>
      <c r="G9591" t="str">
        <f t="shared" si="746"/>
        <v>Guangzhou_1_Low</v>
      </c>
      <c r="H9591">
        <v>0.28644968820243466</v>
      </c>
      <c r="I9591">
        <f t="shared" si="749"/>
        <v>238</v>
      </c>
      <c r="J9591" t="str">
        <f t="shared" si="748"/>
        <v>Control</v>
      </c>
      <c r="K9591" t="str">
        <f>IF(J9591="Test", COUNTIF($J$10:J9591, "Test"),"")</f>
        <v/>
      </c>
      <c r="L9591">
        <f>IF(J9591="Control", COUNTIF($J$10:J9591, "Control"),"")</f>
        <v>1369</v>
      </c>
    </row>
    <row r="9592" spans="1:12">
      <c r="A9592" s="42">
        <v>1517905828</v>
      </c>
      <c r="B9592" s="42">
        <v>1</v>
      </c>
      <c r="C9592" s="42">
        <v>249</v>
      </c>
      <c r="D9592" s="40" t="s">
        <v>362</v>
      </c>
      <c r="E9592" s="40" t="str">
        <f t="shared" si="747"/>
        <v>Test</v>
      </c>
      <c r="F9592" t="str">
        <f t="shared" si="745"/>
        <v>Low</v>
      </c>
      <c r="G9592" t="str">
        <f t="shared" si="746"/>
        <v>Guangzhou_1_Low</v>
      </c>
      <c r="H9592">
        <v>0.28739130344757469</v>
      </c>
      <c r="I9592">
        <f t="shared" si="749"/>
        <v>239</v>
      </c>
      <c r="J9592" t="str">
        <f t="shared" si="748"/>
        <v>Test</v>
      </c>
      <c r="K9592">
        <f>IF(J9592="Test", COUNTIF($J$10:J9592, "Test"),"")</f>
        <v>1370</v>
      </c>
      <c r="L9592" t="str">
        <f>IF(J9592="Control", COUNTIF($J$10:J9592, "Control"),"")</f>
        <v/>
      </c>
    </row>
    <row r="9593" spans="1:12">
      <c r="A9593" s="42">
        <v>1512365426</v>
      </c>
      <c r="B9593" s="42">
        <v>1</v>
      </c>
      <c r="C9593" s="42">
        <v>690</v>
      </c>
      <c r="D9593" s="40" t="s">
        <v>362</v>
      </c>
      <c r="E9593" s="40" t="str">
        <f t="shared" si="747"/>
        <v>Control</v>
      </c>
      <c r="F9593" t="str">
        <f t="shared" si="745"/>
        <v>Low</v>
      </c>
      <c r="G9593" t="str">
        <f t="shared" si="746"/>
        <v>Guangzhou_1_Low</v>
      </c>
      <c r="H9593">
        <v>0.28790008261556388</v>
      </c>
      <c r="I9593">
        <f t="shared" si="749"/>
        <v>240</v>
      </c>
      <c r="J9593" t="str">
        <f t="shared" si="748"/>
        <v>Control</v>
      </c>
      <c r="K9593" t="str">
        <f>IF(J9593="Test", COUNTIF($J$10:J9593, "Test"),"")</f>
        <v/>
      </c>
      <c r="L9593">
        <f>IF(J9593="Control", COUNTIF($J$10:J9593, "Control"),"")</f>
        <v>1370</v>
      </c>
    </row>
    <row r="9594" spans="1:12">
      <c r="A9594" s="42">
        <v>1512897974</v>
      </c>
      <c r="B9594" s="42">
        <v>1</v>
      </c>
      <c r="C9594" s="42">
        <v>805</v>
      </c>
      <c r="D9594" s="40" t="s">
        <v>362</v>
      </c>
      <c r="E9594" s="40" t="str">
        <f t="shared" si="747"/>
        <v>Test</v>
      </c>
      <c r="F9594" t="str">
        <f t="shared" si="745"/>
        <v>Low</v>
      </c>
      <c r="G9594" t="str">
        <f t="shared" si="746"/>
        <v>Guangzhou_1_Low</v>
      </c>
      <c r="H9594">
        <v>0.28856557937665028</v>
      </c>
      <c r="I9594">
        <f t="shared" si="749"/>
        <v>241</v>
      </c>
      <c r="J9594" t="str">
        <f t="shared" si="748"/>
        <v>Test</v>
      </c>
      <c r="K9594">
        <f>IF(J9594="Test", COUNTIF($J$10:J9594, "Test"),"")</f>
        <v>1371</v>
      </c>
      <c r="L9594" t="str">
        <f>IF(J9594="Control", COUNTIF($J$10:J9594, "Control"),"")</f>
        <v/>
      </c>
    </row>
    <row r="9595" spans="1:12">
      <c r="A9595" s="42">
        <v>1517674039</v>
      </c>
      <c r="B9595" s="42">
        <v>1</v>
      </c>
      <c r="C9595" s="42">
        <v>96</v>
      </c>
      <c r="D9595" s="40" t="s">
        <v>362</v>
      </c>
      <c r="E9595" s="40" t="str">
        <f t="shared" si="747"/>
        <v>Control</v>
      </c>
      <c r="F9595" t="str">
        <f t="shared" si="745"/>
        <v>Low</v>
      </c>
      <c r="G9595" t="str">
        <f t="shared" si="746"/>
        <v>Guangzhou_1_Low</v>
      </c>
      <c r="H9595">
        <v>0.28873416949498676</v>
      </c>
      <c r="I9595">
        <f t="shared" si="749"/>
        <v>242</v>
      </c>
      <c r="J9595" t="str">
        <f t="shared" si="748"/>
        <v>Control</v>
      </c>
      <c r="K9595" t="str">
        <f>IF(J9595="Test", COUNTIF($J$10:J9595, "Test"),"")</f>
        <v/>
      </c>
      <c r="L9595">
        <f>IF(J9595="Control", COUNTIF($J$10:J9595, "Control"),"")</f>
        <v>1371</v>
      </c>
    </row>
    <row r="9596" spans="1:12">
      <c r="A9596" s="42">
        <v>1514233885</v>
      </c>
      <c r="B9596" s="42">
        <v>1</v>
      </c>
      <c r="C9596" s="42">
        <v>860</v>
      </c>
      <c r="D9596" s="40" t="s">
        <v>362</v>
      </c>
      <c r="E9596" s="40" t="str">
        <f t="shared" si="747"/>
        <v>Test</v>
      </c>
      <c r="F9596" t="str">
        <f t="shared" si="745"/>
        <v>Low</v>
      </c>
      <c r="G9596" t="str">
        <f t="shared" si="746"/>
        <v>Guangzhou_1_Low</v>
      </c>
      <c r="H9596">
        <v>0.29050102152777624</v>
      </c>
      <c r="I9596">
        <f t="shared" si="749"/>
        <v>243</v>
      </c>
      <c r="J9596" t="str">
        <f t="shared" si="748"/>
        <v>Test</v>
      </c>
      <c r="K9596">
        <f>IF(J9596="Test", COUNTIF($J$10:J9596, "Test"),"")</f>
        <v>1372</v>
      </c>
      <c r="L9596" t="str">
        <f>IF(J9596="Control", COUNTIF($J$10:J9596, "Control"),"")</f>
        <v/>
      </c>
    </row>
    <row r="9597" spans="1:12">
      <c r="A9597" s="42">
        <v>1511478055</v>
      </c>
      <c r="B9597" s="42">
        <v>1</v>
      </c>
      <c r="C9597" s="42">
        <v>979</v>
      </c>
      <c r="D9597" s="40" t="s">
        <v>362</v>
      </c>
      <c r="E9597" s="40" t="str">
        <f t="shared" si="747"/>
        <v>Control</v>
      </c>
      <c r="F9597" t="str">
        <f t="shared" si="745"/>
        <v>Low</v>
      </c>
      <c r="G9597" t="str">
        <f t="shared" si="746"/>
        <v>Guangzhou_1_Low</v>
      </c>
      <c r="H9597">
        <v>0.29074422465953575</v>
      </c>
      <c r="I9597">
        <f t="shared" si="749"/>
        <v>244</v>
      </c>
      <c r="J9597" t="str">
        <f t="shared" si="748"/>
        <v>Control</v>
      </c>
      <c r="K9597" t="str">
        <f>IF(J9597="Test", COUNTIF($J$10:J9597, "Test"),"")</f>
        <v/>
      </c>
      <c r="L9597">
        <f>IF(J9597="Control", COUNTIF($J$10:J9597, "Control"),"")</f>
        <v>1372</v>
      </c>
    </row>
    <row r="9598" spans="1:12">
      <c r="A9598" s="42">
        <v>1515013335</v>
      </c>
      <c r="B9598" s="42">
        <v>1</v>
      </c>
      <c r="C9598" s="42">
        <v>210</v>
      </c>
      <c r="D9598" s="40" t="s">
        <v>362</v>
      </c>
      <c r="E9598" s="40" t="str">
        <f t="shared" si="747"/>
        <v>Test</v>
      </c>
      <c r="F9598" t="str">
        <f t="shared" si="745"/>
        <v>Low</v>
      </c>
      <c r="G9598" t="str">
        <f t="shared" si="746"/>
        <v>Guangzhou_1_Low</v>
      </c>
      <c r="H9598">
        <v>0.29198215183097909</v>
      </c>
      <c r="I9598">
        <f t="shared" si="749"/>
        <v>245</v>
      </c>
      <c r="J9598" t="str">
        <f t="shared" si="748"/>
        <v>Test</v>
      </c>
      <c r="K9598">
        <f>IF(J9598="Test", COUNTIF($J$10:J9598, "Test"),"")</f>
        <v>1373</v>
      </c>
      <c r="L9598" t="str">
        <f>IF(J9598="Control", COUNTIF($J$10:J9598, "Control"),"")</f>
        <v/>
      </c>
    </row>
    <row r="9599" spans="1:12">
      <c r="A9599" s="42">
        <v>1514794116</v>
      </c>
      <c r="B9599" s="42">
        <v>1</v>
      </c>
      <c r="C9599" s="42">
        <v>422</v>
      </c>
      <c r="D9599" s="40" t="s">
        <v>362</v>
      </c>
      <c r="E9599" s="40" t="str">
        <f t="shared" si="747"/>
        <v>Control</v>
      </c>
      <c r="F9599" t="str">
        <f t="shared" si="745"/>
        <v>Low</v>
      </c>
      <c r="G9599" t="str">
        <f t="shared" si="746"/>
        <v>Guangzhou_1_Low</v>
      </c>
      <c r="H9599">
        <v>0.29296907955299201</v>
      </c>
      <c r="I9599">
        <f t="shared" si="749"/>
        <v>246</v>
      </c>
      <c r="J9599" t="str">
        <f t="shared" si="748"/>
        <v>Control</v>
      </c>
      <c r="K9599" t="str">
        <f>IF(J9599="Test", COUNTIF($J$10:J9599, "Test"),"")</f>
        <v/>
      </c>
      <c r="L9599">
        <f>IF(J9599="Control", COUNTIF($J$10:J9599, "Control"),"")</f>
        <v>1373</v>
      </c>
    </row>
    <row r="9600" spans="1:12">
      <c r="A9600" s="42">
        <v>1514637174</v>
      </c>
      <c r="B9600" s="42">
        <v>1</v>
      </c>
      <c r="C9600" s="42">
        <v>32</v>
      </c>
      <c r="D9600" s="40" t="s">
        <v>362</v>
      </c>
      <c r="E9600" s="40" t="str">
        <f t="shared" si="747"/>
        <v>Test</v>
      </c>
      <c r="F9600" t="str">
        <f t="shared" si="745"/>
        <v>Low</v>
      </c>
      <c r="G9600" t="str">
        <f t="shared" si="746"/>
        <v>Guangzhou_1_Low</v>
      </c>
      <c r="H9600">
        <v>0.2932557024446274</v>
      </c>
      <c r="I9600">
        <f t="shared" si="749"/>
        <v>247</v>
      </c>
      <c r="J9600" t="str">
        <f t="shared" si="748"/>
        <v>Test</v>
      </c>
      <c r="K9600">
        <f>IF(J9600="Test", COUNTIF($J$10:J9600, "Test"),"")</f>
        <v>1374</v>
      </c>
      <c r="L9600" t="str">
        <f>IF(J9600="Control", COUNTIF($J$10:J9600, "Control"),"")</f>
        <v/>
      </c>
    </row>
    <row r="9601" spans="1:12">
      <c r="A9601" s="42">
        <v>1512678536</v>
      </c>
      <c r="B9601" s="42">
        <v>1</v>
      </c>
      <c r="C9601" s="42">
        <v>39</v>
      </c>
      <c r="D9601" s="40" t="s">
        <v>362</v>
      </c>
      <c r="E9601" s="40" t="str">
        <f t="shared" si="747"/>
        <v>Control</v>
      </c>
      <c r="F9601" t="str">
        <f t="shared" si="745"/>
        <v>Low</v>
      </c>
      <c r="G9601" t="str">
        <f t="shared" si="746"/>
        <v>Guangzhou_1_Low</v>
      </c>
      <c r="H9601">
        <v>0.29462266782636559</v>
      </c>
      <c r="I9601">
        <f t="shared" si="749"/>
        <v>248</v>
      </c>
      <c r="J9601" t="str">
        <f t="shared" si="748"/>
        <v>Control</v>
      </c>
      <c r="K9601" t="str">
        <f>IF(J9601="Test", COUNTIF($J$10:J9601, "Test"),"")</f>
        <v/>
      </c>
      <c r="L9601">
        <f>IF(J9601="Control", COUNTIF($J$10:J9601, "Control"),"")</f>
        <v>1374</v>
      </c>
    </row>
    <row r="9602" spans="1:12">
      <c r="A9602" s="42">
        <v>1511874169</v>
      </c>
      <c r="B9602" s="42">
        <v>1</v>
      </c>
      <c r="C9602" s="42">
        <v>298</v>
      </c>
      <c r="D9602" s="40" t="s">
        <v>362</v>
      </c>
      <c r="E9602" s="40" t="str">
        <f t="shared" si="747"/>
        <v>Test</v>
      </c>
      <c r="F9602" t="str">
        <f t="shared" si="745"/>
        <v>Low</v>
      </c>
      <c r="G9602" t="str">
        <f t="shared" si="746"/>
        <v>Guangzhou_1_Low</v>
      </c>
      <c r="H9602">
        <v>0.29844502155865205</v>
      </c>
      <c r="I9602">
        <f t="shared" si="749"/>
        <v>249</v>
      </c>
      <c r="J9602" t="str">
        <f t="shared" si="748"/>
        <v>Test</v>
      </c>
      <c r="K9602">
        <f>IF(J9602="Test", COUNTIF($J$10:J9602, "Test"),"")</f>
        <v>1375</v>
      </c>
      <c r="L9602" t="str">
        <f>IF(J9602="Control", COUNTIF($J$10:J9602, "Control"),"")</f>
        <v/>
      </c>
    </row>
    <row r="9603" spans="1:12">
      <c r="A9603" s="42">
        <v>1517591026</v>
      </c>
      <c r="B9603" s="42">
        <v>1</v>
      </c>
      <c r="C9603" s="42">
        <v>552</v>
      </c>
      <c r="D9603" s="40" t="s">
        <v>362</v>
      </c>
      <c r="E9603" s="40" t="str">
        <f t="shared" si="747"/>
        <v>Control</v>
      </c>
      <c r="F9603" t="str">
        <f t="shared" si="745"/>
        <v>Low</v>
      </c>
      <c r="G9603" t="str">
        <f t="shared" si="746"/>
        <v>Guangzhou_1_Low</v>
      </c>
      <c r="H9603">
        <v>0.30165218208817457</v>
      </c>
      <c r="I9603">
        <f t="shared" si="749"/>
        <v>250</v>
      </c>
      <c r="J9603" t="str">
        <f t="shared" si="748"/>
        <v>Control</v>
      </c>
      <c r="K9603" t="str">
        <f>IF(J9603="Test", COUNTIF($J$10:J9603, "Test"),"")</f>
        <v/>
      </c>
      <c r="L9603">
        <f>IF(J9603="Control", COUNTIF($J$10:J9603, "Control"),"")</f>
        <v>1375</v>
      </c>
    </row>
    <row r="9604" spans="1:12">
      <c r="A9604" s="42">
        <v>1516577774</v>
      </c>
      <c r="B9604" s="42">
        <v>1</v>
      </c>
      <c r="C9604" s="42">
        <v>192</v>
      </c>
      <c r="D9604" s="40" t="s">
        <v>362</v>
      </c>
      <c r="E9604" s="40" t="str">
        <f t="shared" si="747"/>
        <v>Out of test</v>
      </c>
      <c r="F9604" t="str">
        <f t="shared" si="745"/>
        <v>Low</v>
      </c>
      <c r="G9604" t="str">
        <f t="shared" si="746"/>
        <v>Guangzhou_1_Low</v>
      </c>
      <c r="H9604">
        <v>0.30381227417472811</v>
      </c>
      <c r="I9604">
        <f t="shared" si="749"/>
        <v>251</v>
      </c>
      <c r="J9604" t="str">
        <f t="shared" si="748"/>
        <v>Out of Test</v>
      </c>
      <c r="K9604" t="str">
        <f>IF(J9604="Test", COUNTIF($J$10:J9604, "Test"),"")</f>
        <v/>
      </c>
      <c r="L9604" t="str">
        <f>IF(J9604="Control", COUNTIF($J$10:J9604, "Control"),"")</f>
        <v/>
      </c>
    </row>
    <row r="9605" spans="1:12">
      <c r="A9605" s="42">
        <v>1519359984</v>
      </c>
      <c r="B9605" s="42">
        <v>1</v>
      </c>
      <c r="C9605" s="42">
        <v>1</v>
      </c>
      <c r="D9605" s="40" t="s">
        <v>362</v>
      </c>
      <c r="E9605" s="40" t="str">
        <f t="shared" si="747"/>
        <v>Out of test</v>
      </c>
      <c r="F9605" t="str">
        <f t="shared" si="745"/>
        <v>Low</v>
      </c>
      <c r="G9605" t="str">
        <f t="shared" si="746"/>
        <v>Guangzhou_1_Low</v>
      </c>
      <c r="H9605">
        <v>0.3060086381005529</v>
      </c>
      <c r="I9605">
        <f t="shared" si="749"/>
        <v>252</v>
      </c>
      <c r="J9605" t="str">
        <f t="shared" si="748"/>
        <v>Out of Test</v>
      </c>
      <c r="K9605" t="str">
        <f>IF(J9605="Test", COUNTIF($J$10:J9605, "Test"),"")</f>
        <v/>
      </c>
      <c r="L9605" t="str">
        <f>IF(J9605="Control", COUNTIF($J$10:J9605, "Control"),"")</f>
        <v/>
      </c>
    </row>
    <row r="9606" spans="1:12">
      <c r="A9606" s="42">
        <v>1513501959</v>
      </c>
      <c r="B9606" s="42">
        <v>1</v>
      </c>
      <c r="C9606" s="42">
        <v>966</v>
      </c>
      <c r="D9606" s="40" t="s">
        <v>362</v>
      </c>
      <c r="E9606" s="40" t="str">
        <f t="shared" si="747"/>
        <v>Out of test</v>
      </c>
      <c r="F9606" t="str">
        <f t="shared" si="745"/>
        <v>Low</v>
      </c>
      <c r="G9606" t="str">
        <f t="shared" si="746"/>
        <v>Guangzhou_1_Low</v>
      </c>
      <c r="H9606">
        <v>0.30632012544629794</v>
      </c>
      <c r="I9606">
        <f t="shared" si="749"/>
        <v>253</v>
      </c>
      <c r="J9606" t="str">
        <f t="shared" si="748"/>
        <v>Out of Test</v>
      </c>
      <c r="K9606" t="str">
        <f>IF(J9606="Test", COUNTIF($J$10:J9606, "Test"),"")</f>
        <v/>
      </c>
      <c r="L9606" t="str">
        <f>IF(J9606="Control", COUNTIF($J$10:J9606, "Control"),"")</f>
        <v/>
      </c>
    </row>
    <row r="9607" spans="1:12">
      <c r="A9607" s="42">
        <v>1519199404</v>
      </c>
      <c r="B9607" s="42">
        <v>1</v>
      </c>
      <c r="C9607" s="42">
        <v>949</v>
      </c>
      <c r="D9607" s="40" t="s">
        <v>362</v>
      </c>
      <c r="E9607" s="40" t="str">
        <f t="shared" si="747"/>
        <v>Out of test</v>
      </c>
      <c r="F9607" t="str">
        <f t="shared" si="745"/>
        <v>Low</v>
      </c>
      <c r="G9607" t="str">
        <f t="shared" si="746"/>
        <v>Guangzhou_1_Low</v>
      </c>
      <c r="H9607">
        <v>0.30946449222799766</v>
      </c>
      <c r="I9607">
        <f t="shared" si="749"/>
        <v>254</v>
      </c>
      <c r="J9607" t="str">
        <f t="shared" si="748"/>
        <v>Out of Test</v>
      </c>
      <c r="K9607" t="str">
        <f>IF(J9607="Test", COUNTIF($J$10:J9607, "Test"),"")</f>
        <v/>
      </c>
      <c r="L9607" t="str">
        <f>IF(J9607="Control", COUNTIF($J$10:J9607, "Control"),"")</f>
        <v/>
      </c>
    </row>
    <row r="9608" spans="1:12">
      <c r="A9608" s="42">
        <v>1511478527</v>
      </c>
      <c r="B9608" s="42">
        <v>1</v>
      </c>
      <c r="C9608" s="42">
        <v>169</v>
      </c>
      <c r="D9608" s="40" t="s">
        <v>362</v>
      </c>
      <c r="E9608" s="40" t="str">
        <f t="shared" si="747"/>
        <v>Out of test</v>
      </c>
      <c r="F9608" t="str">
        <f t="shared" si="745"/>
        <v>Low</v>
      </c>
      <c r="G9608" t="str">
        <f t="shared" si="746"/>
        <v>Guangzhou_1_Low</v>
      </c>
      <c r="H9608">
        <v>0.30960783652123314</v>
      </c>
      <c r="I9608">
        <f t="shared" si="749"/>
        <v>255</v>
      </c>
      <c r="J9608" t="str">
        <f t="shared" si="748"/>
        <v>Out of Test</v>
      </c>
      <c r="K9608" t="str">
        <f>IF(J9608="Test", COUNTIF($J$10:J9608, "Test"),"")</f>
        <v/>
      </c>
      <c r="L9608" t="str">
        <f>IF(J9608="Control", COUNTIF($J$10:J9608, "Control"),"")</f>
        <v/>
      </c>
    </row>
    <row r="9609" spans="1:12">
      <c r="A9609" s="42">
        <v>1512667334</v>
      </c>
      <c r="B9609" s="42">
        <v>1</v>
      </c>
      <c r="C9609" s="42">
        <v>702</v>
      </c>
      <c r="D9609" s="40" t="s">
        <v>362</v>
      </c>
      <c r="E9609" s="40" t="str">
        <f t="shared" si="747"/>
        <v>Out of test</v>
      </c>
      <c r="F9609" t="str">
        <f t="shared" si="745"/>
        <v>Low</v>
      </c>
      <c r="G9609" t="str">
        <f t="shared" si="746"/>
        <v>Guangzhou_1_Low</v>
      </c>
      <c r="H9609">
        <v>0.30962315438628152</v>
      </c>
      <c r="I9609">
        <f t="shared" si="749"/>
        <v>256</v>
      </c>
      <c r="J9609" t="str">
        <f t="shared" si="748"/>
        <v>Out of Test</v>
      </c>
      <c r="K9609" t="str">
        <f>IF(J9609="Test", COUNTIF($J$10:J9609, "Test"),"")</f>
        <v/>
      </c>
      <c r="L9609" t="str">
        <f>IF(J9609="Control", COUNTIF($J$10:J9609, "Control"),"")</f>
        <v/>
      </c>
    </row>
    <row r="9610" spans="1:12">
      <c r="A9610" s="42">
        <v>1511474965</v>
      </c>
      <c r="B9610" s="42">
        <v>1</v>
      </c>
      <c r="C9610" s="42">
        <v>551</v>
      </c>
      <c r="D9610" s="40" t="s">
        <v>362</v>
      </c>
      <c r="E9610" s="40" t="str">
        <f t="shared" si="747"/>
        <v>Out of test</v>
      </c>
      <c r="F9610" t="str">
        <f t="shared" ref="F9610:F9673" si="750">_xlfn.IFS(C9610&lt;1069, "Low", C9610&lt;2277, "Mid", C9610&gt;=2277, "High")</f>
        <v>Low</v>
      </c>
      <c r="G9610" t="str">
        <f t="shared" ref="G9610:G9673" si="751">D9610&amp;"_"&amp;B9610&amp;"_"&amp;F9610</f>
        <v>Guangzhou_1_Low</v>
      </c>
      <c r="H9610">
        <v>0.3100056227303104</v>
      </c>
      <c r="I9610">
        <f t="shared" si="749"/>
        <v>257</v>
      </c>
      <c r="J9610" t="str">
        <f t="shared" si="748"/>
        <v>Out of Test</v>
      </c>
      <c r="K9610" t="str">
        <f>IF(J9610="Test", COUNTIF($J$10:J9610, "Test"),"")</f>
        <v/>
      </c>
      <c r="L9610" t="str">
        <f>IF(J9610="Control", COUNTIF($J$10:J9610, "Control"),"")</f>
        <v/>
      </c>
    </row>
    <row r="9611" spans="1:12">
      <c r="A9611" s="42">
        <v>1516457758</v>
      </c>
      <c r="B9611" s="42">
        <v>1</v>
      </c>
      <c r="C9611" s="42">
        <v>218</v>
      </c>
      <c r="D9611" s="40" t="s">
        <v>362</v>
      </c>
      <c r="E9611" s="40" t="str">
        <f t="shared" ref="E9611:E9674" si="752">IF(AND(J9611="Test",K9611&lt;=3000),"Test",IF(AND(J9611="Control",L9611&lt;=3000),"Control","Out of test"))</f>
        <v>Out of test</v>
      </c>
      <c r="F9611" t="str">
        <f t="shared" si="750"/>
        <v>Low</v>
      </c>
      <c r="G9611" t="str">
        <f t="shared" si="751"/>
        <v>Guangzhou_1_Low</v>
      </c>
      <c r="H9611">
        <v>0.31569424176312899</v>
      </c>
      <c r="I9611">
        <f t="shared" si="749"/>
        <v>258</v>
      </c>
      <c r="J9611" t="str">
        <f t="shared" ref="J9611:J9674" si="753">IF(I9611&lt;=250, IF(MOD(I9611,2)=1, "Test", "Control"),"Out of Test")</f>
        <v>Out of Test</v>
      </c>
      <c r="K9611" t="str">
        <f>IF(J9611="Test", COUNTIF($J$10:J9611, "Test"),"")</f>
        <v/>
      </c>
      <c r="L9611" t="str">
        <f>IF(J9611="Control", COUNTIF($J$10:J9611, "Control"),"")</f>
        <v/>
      </c>
    </row>
    <row r="9612" spans="1:12">
      <c r="A9612" s="42">
        <v>1519628725</v>
      </c>
      <c r="B9612" s="42">
        <v>1</v>
      </c>
      <c r="C9612" s="42">
        <v>851</v>
      </c>
      <c r="D9612" s="40" t="s">
        <v>362</v>
      </c>
      <c r="E9612" s="40" t="str">
        <f t="shared" si="752"/>
        <v>Out of test</v>
      </c>
      <c r="F9612" t="str">
        <f t="shared" si="750"/>
        <v>Low</v>
      </c>
      <c r="G9612" t="str">
        <f t="shared" si="751"/>
        <v>Guangzhou_1_Low</v>
      </c>
      <c r="H9612">
        <v>0.31586449516954818</v>
      </c>
      <c r="I9612">
        <f t="shared" ref="I9612:I9675" si="754">IF(G9612=G9611, I9611+1, 1)</f>
        <v>259</v>
      </c>
      <c r="J9612" t="str">
        <f t="shared" si="753"/>
        <v>Out of Test</v>
      </c>
      <c r="K9612" t="str">
        <f>IF(J9612="Test", COUNTIF($J$10:J9612, "Test"),"")</f>
        <v/>
      </c>
      <c r="L9612" t="str">
        <f>IF(J9612="Control", COUNTIF($J$10:J9612, "Control"),"")</f>
        <v/>
      </c>
    </row>
    <row r="9613" spans="1:12">
      <c r="A9613" s="42">
        <v>1512801126</v>
      </c>
      <c r="B9613" s="42">
        <v>1</v>
      </c>
      <c r="C9613" s="42">
        <v>456</v>
      </c>
      <c r="D9613" s="40" t="s">
        <v>362</v>
      </c>
      <c r="E9613" s="40" t="str">
        <f t="shared" si="752"/>
        <v>Out of test</v>
      </c>
      <c r="F9613" t="str">
        <f t="shared" si="750"/>
        <v>Low</v>
      </c>
      <c r="G9613" t="str">
        <f t="shared" si="751"/>
        <v>Guangzhou_1_Low</v>
      </c>
      <c r="H9613">
        <v>0.31730042860296082</v>
      </c>
      <c r="I9613">
        <f t="shared" si="754"/>
        <v>260</v>
      </c>
      <c r="J9613" t="str">
        <f t="shared" si="753"/>
        <v>Out of Test</v>
      </c>
      <c r="K9613" t="str">
        <f>IF(J9613="Test", COUNTIF($J$10:J9613, "Test"),"")</f>
        <v/>
      </c>
      <c r="L9613" t="str">
        <f>IF(J9613="Control", COUNTIF($J$10:J9613, "Control"),"")</f>
        <v/>
      </c>
    </row>
    <row r="9614" spans="1:12">
      <c r="A9614" s="42">
        <v>1515670905</v>
      </c>
      <c r="B9614" s="42">
        <v>1</v>
      </c>
      <c r="C9614" s="42">
        <v>360</v>
      </c>
      <c r="D9614" s="40" t="s">
        <v>362</v>
      </c>
      <c r="E9614" s="40" t="str">
        <f t="shared" si="752"/>
        <v>Out of test</v>
      </c>
      <c r="F9614" t="str">
        <f t="shared" si="750"/>
        <v>Low</v>
      </c>
      <c r="G9614" t="str">
        <f t="shared" si="751"/>
        <v>Guangzhou_1_Low</v>
      </c>
      <c r="H9614">
        <v>0.31875470510869641</v>
      </c>
      <c r="I9614">
        <f t="shared" si="754"/>
        <v>261</v>
      </c>
      <c r="J9614" t="str">
        <f t="shared" si="753"/>
        <v>Out of Test</v>
      </c>
      <c r="K9614" t="str">
        <f>IF(J9614="Test", COUNTIF($J$10:J9614, "Test"),"")</f>
        <v/>
      </c>
      <c r="L9614" t="str">
        <f>IF(J9614="Control", COUNTIF($J$10:J9614, "Control"),"")</f>
        <v/>
      </c>
    </row>
    <row r="9615" spans="1:12">
      <c r="A9615" s="42">
        <v>1518008904</v>
      </c>
      <c r="B9615" s="42">
        <v>1</v>
      </c>
      <c r="C9615" s="42">
        <v>833</v>
      </c>
      <c r="D9615" s="40" t="s">
        <v>362</v>
      </c>
      <c r="E9615" s="40" t="str">
        <f t="shared" si="752"/>
        <v>Out of test</v>
      </c>
      <c r="F9615" t="str">
        <f t="shared" si="750"/>
        <v>Low</v>
      </c>
      <c r="G9615" t="str">
        <f t="shared" si="751"/>
        <v>Guangzhou_1_Low</v>
      </c>
      <c r="H9615">
        <v>0.31932274765479807</v>
      </c>
      <c r="I9615">
        <f t="shared" si="754"/>
        <v>262</v>
      </c>
      <c r="J9615" t="str">
        <f t="shared" si="753"/>
        <v>Out of Test</v>
      </c>
      <c r="K9615" t="str">
        <f>IF(J9615="Test", COUNTIF($J$10:J9615, "Test"),"")</f>
        <v/>
      </c>
      <c r="L9615" t="str">
        <f>IF(J9615="Control", COUNTIF($J$10:J9615, "Control"),"")</f>
        <v/>
      </c>
    </row>
    <row r="9616" spans="1:12">
      <c r="A9616" s="42">
        <v>1515153224</v>
      </c>
      <c r="B9616" s="42">
        <v>1</v>
      </c>
      <c r="C9616" s="42">
        <v>429</v>
      </c>
      <c r="D9616" s="40" t="s">
        <v>362</v>
      </c>
      <c r="E9616" s="40" t="str">
        <f t="shared" si="752"/>
        <v>Out of test</v>
      </c>
      <c r="F9616" t="str">
        <f t="shared" si="750"/>
        <v>Low</v>
      </c>
      <c r="G9616" t="str">
        <f t="shared" si="751"/>
        <v>Guangzhou_1_Low</v>
      </c>
      <c r="H9616">
        <v>0.32017104164357257</v>
      </c>
      <c r="I9616">
        <f t="shared" si="754"/>
        <v>263</v>
      </c>
      <c r="J9616" t="str">
        <f t="shared" si="753"/>
        <v>Out of Test</v>
      </c>
      <c r="K9616" t="str">
        <f>IF(J9616="Test", COUNTIF($J$10:J9616, "Test"),"")</f>
        <v/>
      </c>
      <c r="L9616" t="str">
        <f>IF(J9616="Control", COUNTIF($J$10:J9616, "Control"),"")</f>
        <v/>
      </c>
    </row>
    <row r="9617" spans="1:12">
      <c r="A9617" s="42">
        <v>1518196128</v>
      </c>
      <c r="B9617" s="42">
        <v>1</v>
      </c>
      <c r="C9617" s="42">
        <v>568</v>
      </c>
      <c r="D9617" s="40" t="s">
        <v>362</v>
      </c>
      <c r="E9617" s="40" t="str">
        <f t="shared" si="752"/>
        <v>Out of test</v>
      </c>
      <c r="F9617" t="str">
        <f t="shared" si="750"/>
        <v>Low</v>
      </c>
      <c r="G9617" t="str">
        <f t="shared" si="751"/>
        <v>Guangzhou_1_Low</v>
      </c>
      <c r="H9617">
        <v>0.32165865784354797</v>
      </c>
      <c r="I9617">
        <f t="shared" si="754"/>
        <v>264</v>
      </c>
      <c r="J9617" t="str">
        <f t="shared" si="753"/>
        <v>Out of Test</v>
      </c>
      <c r="K9617" t="str">
        <f>IF(J9617="Test", COUNTIF($J$10:J9617, "Test"),"")</f>
        <v/>
      </c>
      <c r="L9617" t="str">
        <f>IF(J9617="Control", COUNTIF($J$10:J9617, "Control"),"")</f>
        <v/>
      </c>
    </row>
    <row r="9618" spans="1:12">
      <c r="A9618" s="42">
        <v>1515599476</v>
      </c>
      <c r="B9618" s="42">
        <v>1</v>
      </c>
      <c r="C9618" s="42">
        <v>889</v>
      </c>
      <c r="D9618" s="40" t="s">
        <v>362</v>
      </c>
      <c r="E9618" s="40" t="str">
        <f t="shared" si="752"/>
        <v>Out of test</v>
      </c>
      <c r="F9618" t="str">
        <f t="shared" si="750"/>
        <v>Low</v>
      </c>
      <c r="G9618" t="str">
        <f t="shared" si="751"/>
        <v>Guangzhou_1_Low</v>
      </c>
      <c r="H9618">
        <v>0.32702624987118323</v>
      </c>
      <c r="I9618">
        <f t="shared" si="754"/>
        <v>265</v>
      </c>
      <c r="J9618" t="str">
        <f t="shared" si="753"/>
        <v>Out of Test</v>
      </c>
      <c r="K9618" t="str">
        <f>IF(J9618="Test", COUNTIF($J$10:J9618, "Test"),"")</f>
        <v/>
      </c>
      <c r="L9618" t="str">
        <f>IF(J9618="Control", COUNTIF($J$10:J9618, "Control"),"")</f>
        <v/>
      </c>
    </row>
    <row r="9619" spans="1:12">
      <c r="A9619" s="42">
        <v>1512346934</v>
      </c>
      <c r="B9619" s="42">
        <v>1</v>
      </c>
      <c r="C9619" s="42">
        <v>173</v>
      </c>
      <c r="D9619" s="40" t="s">
        <v>362</v>
      </c>
      <c r="E9619" s="40" t="str">
        <f t="shared" si="752"/>
        <v>Out of test</v>
      </c>
      <c r="F9619" t="str">
        <f t="shared" si="750"/>
        <v>Low</v>
      </c>
      <c r="G9619" t="str">
        <f t="shared" si="751"/>
        <v>Guangzhou_1_Low</v>
      </c>
      <c r="H9619">
        <v>0.32993224850200709</v>
      </c>
      <c r="I9619">
        <f t="shared" si="754"/>
        <v>266</v>
      </c>
      <c r="J9619" t="str">
        <f t="shared" si="753"/>
        <v>Out of Test</v>
      </c>
      <c r="K9619" t="str">
        <f>IF(J9619="Test", COUNTIF($J$10:J9619, "Test"),"")</f>
        <v/>
      </c>
      <c r="L9619" t="str">
        <f>IF(J9619="Control", COUNTIF($J$10:J9619, "Control"),"")</f>
        <v/>
      </c>
    </row>
    <row r="9620" spans="1:12">
      <c r="A9620" s="42">
        <v>1512905366</v>
      </c>
      <c r="B9620" s="42">
        <v>1</v>
      </c>
      <c r="C9620" s="42">
        <v>430</v>
      </c>
      <c r="D9620" s="40" t="s">
        <v>362</v>
      </c>
      <c r="E9620" s="40" t="str">
        <f t="shared" si="752"/>
        <v>Out of test</v>
      </c>
      <c r="F9620" t="str">
        <f t="shared" si="750"/>
        <v>Low</v>
      </c>
      <c r="G9620" t="str">
        <f t="shared" si="751"/>
        <v>Guangzhou_1_Low</v>
      </c>
      <c r="H9620">
        <v>0.33361143673603044</v>
      </c>
      <c r="I9620">
        <f t="shared" si="754"/>
        <v>267</v>
      </c>
      <c r="J9620" t="str">
        <f t="shared" si="753"/>
        <v>Out of Test</v>
      </c>
      <c r="K9620" t="str">
        <f>IF(J9620="Test", COUNTIF($J$10:J9620, "Test"),"")</f>
        <v/>
      </c>
      <c r="L9620" t="str">
        <f>IF(J9620="Control", COUNTIF($J$10:J9620, "Control"),"")</f>
        <v/>
      </c>
    </row>
    <row r="9621" spans="1:12">
      <c r="A9621" s="42">
        <v>1517785437</v>
      </c>
      <c r="B9621" s="42">
        <v>1</v>
      </c>
      <c r="C9621" s="42">
        <v>758</v>
      </c>
      <c r="D9621" s="40" t="s">
        <v>362</v>
      </c>
      <c r="E9621" s="40" t="str">
        <f t="shared" si="752"/>
        <v>Out of test</v>
      </c>
      <c r="F9621" t="str">
        <f t="shared" si="750"/>
        <v>Low</v>
      </c>
      <c r="G9621" t="str">
        <f t="shared" si="751"/>
        <v>Guangzhou_1_Low</v>
      </c>
      <c r="H9621">
        <v>0.33417024333539991</v>
      </c>
      <c r="I9621">
        <f t="shared" si="754"/>
        <v>268</v>
      </c>
      <c r="J9621" t="str">
        <f t="shared" si="753"/>
        <v>Out of Test</v>
      </c>
      <c r="K9621" t="str">
        <f>IF(J9621="Test", COUNTIF($J$10:J9621, "Test"),"")</f>
        <v/>
      </c>
      <c r="L9621" t="str">
        <f>IF(J9621="Control", COUNTIF($J$10:J9621, "Control"),"")</f>
        <v/>
      </c>
    </row>
    <row r="9622" spans="1:12">
      <c r="A9622" s="42">
        <v>1517340324</v>
      </c>
      <c r="B9622" s="42">
        <v>1</v>
      </c>
      <c r="C9622" s="42">
        <v>358</v>
      </c>
      <c r="D9622" s="40" t="s">
        <v>362</v>
      </c>
      <c r="E9622" s="40" t="str">
        <f t="shared" si="752"/>
        <v>Out of test</v>
      </c>
      <c r="F9622" t="str">
        <f t="shared" si="750"/>
        <v>Low</v>
      </c>
      <c r="G9622" t="str">
        <f t="shared" si="751"/>
        <v>Guangzhou_1_Low</v>
      </c>
      <c r="H9622">
        <v>0.33486110332785457</v>
      </c>
      <c r="I9622">
        <f t="shared" si="754"/>
        <v>269</v>
      </c>
      <c r="J9622" t="str">
        <f t="shared" si="753"/>
        <v>Out of Test</v>
      </c>
      <c r="K9622" t="str">
        <f>IF(J9622="Test", COUNTIF($J$10:J9622, "Test"),"")</f>
        <v/>
      </c>
      <c r="L9622" t="str">
        <f>IF(J9622="Control", COUNTIF($J$10:J9622, "Control"),"")</f>
        <v/>
      </c>
    </row>
    <row r="9623" spans="1:12">
      <c r="A9623" s="42">
        <v>1518417416</v>
      </c>
      <c r="B9623" s="42">
        <v>1</v>
      </c>
      <c r="C9623" s="42">
        <v>455</v>
      </c>
      <c r="D9623" s="40" t="s">
        <v>362</v>
      </c>
      <c r="E9623" s="40" t="str">
        <f t="shared" si="752"/>
        <v>Out of test</v>
      </c>
      <c r="F9623" t="str">
        <f t="shared" si="750"/>
        <v>Low</v>
      </c>
      <c r="G9623" t="str">
        <f t="shared" si="751"/>
        <v>Guangzhou_1_Low</v>
      </c>
      <c r="H9623">
        <v>0.33518945347716445</v>
      </c>
      <c r="I9623">
        <f t="shared" si="754"/>
        <v>270</v>
      </c>
      <c r="J9623" t="str">
        <f t="shared" si="753"/>
        <v>Out of Test</v>
      </c>
      <c r="K9623" t="str">
        <f>IF(J9623="Test", COUNTIF($J$10:J9623, "Test"),"")</f>
        <v/>
      </c>
      <c r="L9623" t="str">
        <f>IF(J9623="Control", COUNTIF($J$10:J9623, "Control"),"")</f>
        <v/>
      </c>
    </row>
    <row r="9624" spans="1:12">
      <c r="A9624" s="42">
        <v>1519201773</v>
      </c>
      <c r="B9624" s="42">
        <v>1</v>
      </c>
      <c r="C9624" s="42">
        <v>993</v>
      </c>
      <c r="D9624" s="40" t="s">
        <v>362</v>
      </c>
      <c r="E9624" s="40" t="str">
        <f t="shared" si="752"/>
        <v>Out of test</v>
      </c>
      <c r="F9624" t="str">
        <f t="shared" si="750"/>
        <v>Low</v>
      </c>
      <c r="G9624" t="str">
        <f t="shared" si="751"/>
        <v>Guangzhou_1_Low</v>
      </c>
      <c r="H9624">
        <v>0.33585588358147556</v>
      </c>
      <c r="I9624">
        <f t="shared" si="754"/>
        <v>271</v>
      </c>
      <c r="J9624" t="str">
        <f t="shared" si="753"/>
        <v>Out of Test</v>
      </c>
      <c r="K9624" t="str">
        <f>IF(J9624="Test", COUNTIF($J$10:J9624, "Test"),"")</f>
        <v/>
      </c>
      <c r="L9624" t="str">
        <f>IF(J9624="Control", COUNTIF($J$10:J9624, "Control"),"")</f>
        <v/>
      </c>
    </row>
    <row r="9625" spans="1:12">
      <c r="A9625" s="42">
        <v>1511357923</v>
      </c>
      <c r="B9625" s="42">
        <v>1</v>
      </c>
      <c r="C9625" s="42">
        <v>754</v>
      </c>
      <c r="D9625" s="40" t="s">
        <v>362</v>
      </c>
      <c r="E9625" s="40" t="str">
        <f t="shared" si="752"/>
        <v>Out of test</v>
      </c>
      <c r="F9625" t="str">
        <f t="shared" si="750"/>
        <v>Low</v>
      </c>
      <c r="G9625" t="str">
        <f t="shared" si="751"/>
        <v>Guangzhou_1_Low</v>
      </c>
      <c r="H9625">
        <v>0.33650641345673282</v>
      </c>
      <c r="I9625">
        <f t="shared" si="754"/>
        <v>272</v>
      </c>
      <c r="J9625" t="str">
        <f t="shared" si="753"/>
        <v>Out of Test</v>
      </c>
      <c r="K9625" t="str">
        <f>IF(J9625="Test", COUNTIF($J$10:J9625, "Test"),"")</f>
        <v/>
      </c>
      <c r="L9625" t="str">
        <f>IF(J9625="Control", COUNTIF($J$10:J9625, "Control"),"")</f>
        <v/>
      </c>
    </row>
    <row r="9626" spans="1:12">
      <c r="A9626" s="42">
        <v>1514987398</v>
      </c>
      <c r="B9626" s="42">
        <v>1</v>
      </c>
      <c r="C9626" s="42">
        <v>956</v>
      </c>
      <c r="D9626" s="40" t="s">
        <v>362</v>
      </c>
      <c r="E9626" s="40" t="str">
        <f t="shared" si="752"/>
        <v>Out of test</v>
      </c>
      <c r="F9626" t="str">
        <f t="shared" si="750"/>
        <v>Low</v>
      </c>
      <c r="G9626" t="str">
        <f t="shared" si="751"/>
        <v>Guangzhou_1_Low</v>
      </c>
      <c r="H9626">
        <v>0.34715730169587045</v>
      </c>
      <c r="I9626">
        <f t="shared" si="754"/>
        <v>273</v>
      </c>
      <c r="J9626" t="str">
        <f t="shared" si="753"/>
        <v>Out of Test</v>
      </c>
      <c r="K9626" t="str">
        <f>IF(J9626="Test", COUNTIF($J$10:J9626, "Test"),"")</f>
        <v/>
      </c>
      <c r="L9626" t="str">
        <f>IF(J9626="Control", COUNTIF($J$10:J9626, "Control"),"")</f>
        <v/>
      </c>
    </row>
    <row r="9627" spans="1:12">
      <c r="A9627" s="42">
        <v>1511656364</v>
      </c>
      <c r="B9627" s="42">
        <v>1</v>
      </c>
      <c r="C9627" s="42">
        <v>432</v>
      </c>
      <c r="D9627" s="40" t="s">
        <v>362</v>
      </c>
      <c r="E9627" s="40" t="str">
        <f t="shared" si="752"/>
        <v>Out of test</v>
      </c>
      <c r="F9627" t="str">
        <f t="shared" si="750"/>
        <v>Low</v>
      </c>
      <c r="G9627" t="str">
        <f t="shared" si="751"/>
        <v>Guangzhou_1_Low</v>
      </c>
      <c r="H9627">
        <v>0.34743571547820451</v>
      </c>
      <c r="I9627">
        <f t="shared" si="754"/>
        <v>274</v>
      </c>
      <c r="J9627" t="str">
        <f t="shared" si="753"/>
        <v>Out of Test</v>
      </c>
      <c r="K9627" t="str">
        <f>IF(J9627="Test", COUNTIF($J$10:J9627, "Test"),"")</f>
        <v/>
      </c>
      <c r="L9627" t="str">
        <f>IF(J9627="Control", COUNTIF($J$10:J9627, "Control"),"")</f>
        <v/>
      </c>
    </row>
    <row r="9628" spans="1:12">
      <c r="A9628" s="42">
        <v>1516829838</v>
      </c>
      <c r="B9628" s="42">
        <v>1</v>
      </c>
      <c r="C9628" s="42">
        <v>313</v>
      </c>
      <c r="D9628" s="40" t="s">
        <v>362</v>
      </c>
      <c r="E9628" s="40" t="str">
        <f t="shared" si="752"/>
        <v>Out of test</v>
      </c>
      <c r="F9628" t="str">
        <f t="shared" si="750"/>
        <v>Low</v>
      </c>
      <c r="G9628" t="str">
        <f t="shared" si="751"/>
        <v>Guangzhou_1_Low</v>
      </c>
      <c r="H9628">
        <v>0.34822112041555797</v>
      </c>
      <c r="I9628">
        <f t="shared" si="754"/>
        <v>275</v>
      </c>
      <c r="J9628" t="str">
        <f t="shared" si="753"/>
        <v>Out of Test</v>
      </c>
      <c r="K9628" t="str">
        <f>IF(J9628="Test", COUNTIF($J$10:J9628, "Test"),"")</f>
        <v/>
      </c>
      <c r="L9628" t="str">
        <f>IF(J9628="Control", COUNTIF($J$10:J9628, "Control"),"")</f>
        <v/>
      </c>
    </row>
    <row r="9629" spans="1:12">
      <c r="A9629" s="42">
        <v>1516832987</v>
      </c>
      <c r="B9629" s="42">
        <v>1</v>
      </c>
      <c r="C9629" s="42">
        <v>575</v>
      </c>
      <c r="D9629" s="40" t="s">
        <v>362</v>
      </c>
      <c r="E9629" s="40" t="str">
        <f t="shared" si="752"/>
        <v>Out of test</v>
      </c>
      <c r="F9629" t="str">
        <f t="shared" si="750"/>
        <v>Low</v>
      </c>
      <c r="G9629" t="str">
        <f t="shared" si="751"/>
        <v>Guangzhou_1_Low</v>
      </c>
      <c r="H9629">
        <v>0.34834566347822071</v>
      </c>
      <c r="I9629">
        <f t="shared" si="754"/>
        <v>276</v>
      </c>
      <c r="J9629" t="str">
        <f t="shared" si="753"/>
        <v>Out of Test</v>
      </c>
      <c r="K9629" t="str">
        <f>IF(J9629="Test", COUNTIF($J$10:J9629, "Test"),"")</f>
        <v/>
      </c>
      <c r="L9629" t="str">
        <f>IF(J9629="Control", COUNTIF($J$10:J9629, "Control"),"")</f>
        <v/>
      </c>
    </row>
    <row r="9630" spans="1:12">
      <c r="A9630" s="42">
        <v>1512198487</v>
      </c>
      <c r="B9630" s="42">
        <v>1</v>
      </c>
      <c r="C9630" s="42">
        <v>384</v>
      </c>
      <c r="D9630" s="40" t="s">
        <v>362</v>
      </c>
      <c r="E9630" s="40" t="str">
        <f t="shared" si="752"/>
        <v>Out of test</v>
      </c>
      <c r="F9630" t="str">
        <f t="shared" si="750"/>
        <v>Low</v>
      </c>
      <c r="G9630" t="str">
        <f t="shared" si="751"/>
        <v>Guangzhou_1_Low</v>
      </c>
      <c r="H9630">
        <v>0.34841636159344791</v>
      </c>
      <c r="I9630">
        <f t="shared" si="754"/>
        <v>277</v>
      </c>
      <c r="J9630" t="str">
        <f t="shared" si="753"/>
        <v>Out of Test</v>
      </c>
      <c r="K9630" t="str">
        <f>IF(J9630="Test", COUNTIF($J$10:J9630, "Test"),"")</f>
        <v/>
      </c>
      <c r="L9630" t="str">
        <f>IF(J9630="Control", COUNTIF($J$10:J9630, "Control"),"")</f>
        <v/>
      </c>
    </row>
    <row r="9631" spans="1:12">
      <c r="A9631" s="42">
        <v>1511292826</v>
      </c>
      <c r="B9631" s="42">
        <v>1</v>
      </c>
      <c r="C9631" s="42">
        <v>1066</v>
      </c>
      <c r="D9631" s="40" t="s">
        <v>362</v>
      </c>
      <c r="E9631" s="40" t="str">
        <f t="shared" si="752"/>
        <v>Out of test</v>
      </c>
      <c r="F9631" t="str">
        <f t="shared" si="750"/>
        <v>Low</v>
      </c>
      <c r="G9631" t="str">
        <f t="shared" si="751"/>
        <v>Guangzhou_1_Low</v>
      </c>
      <c r="H9631">
        <v>0.35101504332400268</v>
      </c>
      <c r="I9631">
        <f t="shared" si="754"/>
        <v>278</v>
      </c>
      <c r="J9631" t="str">
        <f t="shared" si="753"/>
        <v>Out of Test</v>
      </c>
      <c r="K9631" t="str">
        <f>IF(J9631="Test", COUNTIF($J$10:J9631, "Test"),"")</f>
        <v/>
      </c>
      <c r="L9631" t="str">
        <f>IF(J9631="Control", COUNTIF($J$10:J9631, "Control"),"")</f>
        <v/>
      </c>
    </row>
    <row r="9632" spans="1:12">
      <c r="A9632" s="42">
        <v>1515713848</v>
      </c>
      <c r="B9632" s="42">
        <v>1</v>
      </c>
      <c r="C9632" s="42">
        <v>880</v>
      </c>
      <c r="D9632" s="40" t="s">
        <v>362</v>
      </c>
      <c r="E9632" s="40" t="str">
        <f t="shared" si="752"/>
        <v>Out of test</v>
      </c>
      <c r="F9632" t="str">
        <f t="shared" si="750"/>
        <v>Low</v>
      </c>
      <c r="G9632" t="str">
        <f t="shared" si="751"/>
        <v>Guangzhou_1_Low</v>
      </c>
      <c r="H9632">
        <v>0.35516532382634169</v>
      </c>
      <c r="I9632">
        <f t="shared" si="754"/>
        <v>279</v>
      </c>
      <c r="J9632" t="str">
        <f t="shared" si="753"/>
        <v>Out of Test</v>
      </c>
      <c r="K9632" t="str">
        <f>IF(J9632="Test", COUNTIF($J$10:J9632, "Test"),"")</f>
        <v/>
      </c>
      <c r="L9632" t="str">
        <f>IF(J9632="Control", COUNTIF($J$10:J9632, "Control"),"")</f>
        <v/>
      </c>
    </row>
    <row r="9633" spans="1:12">
      <c r="A9633" s="42">
        <v>1518259865</v>
      </c>
      <c r="B9633" s="42">
        <v>1</v>
      </c>
      <c r="C9633" s="42">
        <v>501</v>
      </c>
      <c r="D9633" s="40" t="s">
        <v>362</v>
      </c>
      <c r="E9633" s="40" t="str">
        <f t="shared" si="752"/>
        <v>Out of test</v>
      </c>
      <c r="F9633" t="str">
        <f t="shared" si="750"/>
        <v>Low</v>
      </c>
      <c r="G9633" t="str">
        <f t="shared" si="751"/>
        <v>Guangzhou_1_Low</v>
      </c>
      <c r="H9633">
        <v>0.35526079947502953</v>
      </c>
      <c r="I9633">
        <f t="shared" si="754"/>
        <v>280</v>
      </c>
      <c r="J9633" t="str">
        <f t="shared" si="753"/>
        <v>Out of Test</v>
      </c>
      <c r="K9633" t="str">
        <f>IF(J9633="Test", COUNTIF($J$10:J9633, "Test"),"")</f>
        <v/>
      </c>
      <c r="L9633" t="str">
        <f>IF(J9633="Control", COUNTIF($J$10:J9633, "Control"),"")</f>
        <v/>
      </c>
    </row>
    <row r="9634" spans="1:12">
      <c r="A9634" s="42">
        <v>1517033059</v>
      </c>
      <c r="B9634" s="42">
        <v>1</v>
      </c>
      <c r="C9634" s="42">
        <v>875</v>
      </c>
      <c r="D9634" s="40" t="s">
        <v>362</v>
      </c>
      <c r="E9634" s="40" t="str">
        <f t="shared" si="752"/>
        <v>Out of test</v>
      </c>
      <c r="F9634" t="str">
        <f t="shared" si="750"/>
        <v>Low</v>
      </c>
      <c r="G9634" t="str">
        <f t="shared" si="751"/>
        <v>Guangzhou_1_Low</v>
      </c>
      <c r="H9634">
        <v>0.35537075142780539</v>
      </c>
      <c r="I9634">
        <f t="shared" si="754"/>
        <v>281</v>
      </c>
      <c r="J9634" t="str">
        <f t="shared" si="753"/>
        <v>Out of Test</v>
      </c>
      <c r="K9634" t="str">
        <f>IF(J9634="Test", COUNTIF($J$10:J9634, "Test"),"")</f>
        <v/>
      </c>
      <c r="L9634" t="str">
        <f>IF(J9634="Control", COUNTIF($J$10:J9634, "Control"),"")</f>
        <v/>
      </c>
    </row>
    <row r="9635" spans="1:12">
      <c r="A9635" s="42">
        <v>1511919649</v>
      </c>
      <c r="B9635" s="42">
        <v>1</v>
      </c>
      <c r="C9635" s="42">
        <v>527</v>
      </c>
      <c r="D9635" s="40" t="s">
        <v>362</v>
      </c>
      <c r="E9635" s="40" t="str">
        <f t="shared" si="752"/>
        <v>Out of test</v>
      </c>
      <c r="F9635" t="str">
        <f t="shared" si="750"/>
        <v>Low</v>
      </c>
      <c r="G9635" t="str">
        <f t="shared" si="751"/>
        <v>Guangzhou_1_Low</v>
      </c>
      <c r="H9635">
        <v>0.35781476813886326</v>
      </c>
      <c r="I9635">
        <f t="shared" si="754"/>
        <v>282</v>
      </c>
      <c r="J9635" t="str">
        <f t="shared" si="753"/>
        <v>Out of Test</v>
      </c>
      <c r="K9635" t="str">
        <f>IF(J9635="Test", COUNTIF($J$10:J9635, "Test"),"")</f>
        <v/>
      </c>
      <c r="L9635" t="str">
        <f>IF(J9635="Control", COUNTIF($J$10:J9635, "Control"),"")</f>
        <v/>
      </c>
    </row>
    <row r="9636" spans="1:12">
      <c r="A9636" s="42">
        <v>1514737936</v>
      </c>
      <c r="B9636" s="42">
        <v>1</v>
      </c>
      <c r="C9636" s="42">
        <v>249</v>
      </c>
      <c r="D9636" s="40" t="s">
        <v>362</v>
      </c>
      <c r="E9636" s="40" t="str">
        <f t="shared" si="752"/>
        <v>Out of test</v>
      </c>
      <c r="F9636" t="str">
        <f t="shared" si="750"/>
        <v>Low</v>
      </c>
      <c r="G9636" t="str">
        <f t="shared" si="751"/>
        <v>Guangzhou_1_Low</v>
      </c>
      <c r="H9636">
        <v>0.35818669694010807</v>
      </c>
      <c r="I9636">
        <f t="shared" si="754"/>
        <v>283</v>
      </c>
      <c r="J9636" t="str">
        <f t="shared" si="753"/>
        <v>Out of Test</v>
      </c>
      <c r="K9636" t="str">
        <f>IF(J9636="Test", COUNTIF($J$10:J9636, "Test"),"")</f>
        <v/>
      </c>
      <c r="L9636" t="str">
        <f>IF(J9636="Control", COUNTIF($J$10:J9636, "Control"),"")</f>
        <v/>
      </c>
    </row>
    <row r="9637" spans="1:12">
      <c r="A9637" s="42">
        <v>1513146004</v>
      </c>
      <c r="B9637" s="42">
        <v>1</v>
      </c>
      <c r="C9637" s="42">
        <v>25</v>
      </c>
      <c r="D9637" s="40" t="s">
        <v>362</v>
      </c>
      <c r="E9637" s="40" t="str">
        <f t="shared" si="752"/>
        <v>Out of test</v>
      </c>
      <c r="F9637" t="str">
        <f t="shared" si="750"/>
        <v>Low</v>
      </c>
      <c r="G9637" t="str">
        <f t="shared" si="751"/>
        <v>Guangzhou_1_Low</v>
      </c>
      <c r="H9637">
        <v>0.35985193220489753</v>
      </c>
      <c r="I9637">
        <f t="shared" si="754"/>
        <v>284</v>
      </c>
      <c r="J9637" t="str">
        <f t="shared" si="753"/>
        <v>Out of Test</v>
      </c>
      <c r="K9637" t="str">
        <f>IF(J9637="Test", COUNTIF($J$10:J9637, "Test"),"")</f>
        <v/>
      </c>
      <c r="L9637" t="str">
        <f>IF(J9637="Control", COUNTIF($J$10:J9637, "Control"),"")</f>
        <v/>
      </c>
    </row>
    <row r="9638" spans="1:12">
      <c r="A9638" s="42">
        <v>1511557134</v>
      </c>
      <c r="B9638" s="42">
        <v>1</v>
      </c>
      <c r="C9638" s="42">
        <v>188</v>
      </c>
      <c r="D9638" s="40" t="s">
        <v>362</v>
      </c>
      <c r="E9638" s="40" t="str">
        <f t="shared" si="752"/>
        <v>Out of test</v>
      </c>
      <c r="F9638" t="str">
        <f t="shared" si="750"/>
        <v>Low</v>
      </c>
      <c r="G9638" t="str">
        <f t="shared" si="751"/>
        <v>Guangzhou_1_Low</v>
      </c>
      <c r="H9638">
        <v>0.36628123690607672</v>
      </c>
      <c r="I9638">
        <f t="shared" si="754"/>
        <v>285</v>
      </c>
      <c r="J9638" t="str">
        <f t="shared" si="753"/>
        <v>Out of Test</v>
      </c>
      <c r="K9638" t="str">
        <f>IF(J9638="Test", COUNTIF($J$10:J9638, "Test"),"")</f>
        <v/>
      </c>
      <c r="L9638" t="str">
        <f>IF(J9638="Control", COUNTIF($J$10:J9638, "Control"),"")</f>
        <v/>
      </c>
    </row>
    <row r="9639" spans="1:12">
      <c r="A9639" s="42">
        <v>1512539858</v>
      </c>
      <c r="B9639" s="42">
        <v>1</v>
      </c>
      <c r="C9639" s="42">
        <v>510</v>
      </c>
      <c r="D9639" s="40" t="s">
        <v>362</v>
      </c>
      <c r="E9639" s="40" t="str">
        <f t="shared" si="752"/>
        <v>Out of test</v>
      </c>
      <c r="F9639" t="str">
        <f t="shared" si="750"/>
        <v>Low</v>
      </c>
      <c r="G9639" t="str">
        <f t="shared" si="751"/>
        <v>Guangzhou_1_Low</v>
      </c>
      <c r="H9639">
        <v>0.36978865360997182</v>
      </c>
      <c r="I9639">
        <f t="shared" si="754"/>
        <v>286</v>
      </c>
      <c r="J9639" t="str">
        <f t="shared" si="753"/>
        <v>Out of Test</v>
      </c>
      <c r="K9639" t="str">
        <f>IF(J9639="Test", COUNTIF($J$10:J9639, "Test"),"")</f>
        <v/>
      </c>
      <c r="L9639" t="str">
        <f>IF(J9639="Control", COUNTIF($J$10:J9639, "Control"),"")</f>
        <v/>
      </c>
    </row>
    <row r="9640" spans="1:12">
      <c r="A9640" s="42">
        <v>1516356086</v>
      </c>
      <c r="B9640" s="42">
        <v>1</v>
      </c>
      <c r="C9640" s="42">
        <v>133</v>
      </c>
      <c r="D9640" s="40" t="s">
        <v>362</v>
      </c>
      <c r="E9640" s="40" t="str">
        <f t="shared" si="752"/>
        <v>Out of test</v>
      </c>
      <c r="F9640" t="str">
        <f t="shared" si="750"/>
        <v>Low</v>
      </c>
      <c r="G9640" t="str">
        <f t="shared" si="751"/>
        <v>Guangzhou_1_Low</v>
      </c>
      <c r="H9640">
        <v>0.37051321440001928</v>
      </c>
      <c r="I9640">
        <f t="shared" si="754"/>
        <v>287</v>
      </c>
      <c r="J9640" t="str">
        <f t="shared" si="753"/>
        <v>Out of Test</v>
      </c>
      <c r="K9640" t="str">
        <f>IF(J9640="Test", COUNTIF($J$10:J9640, "Test"),"")</f>
        <v/>
      </c>
      <c r="L9640" t="str">
        <f>IF(J9640="Control", COUNTIF($J$10:J9640, "Control"),"")</f>
        <v/>
      </c>
    </row>
    <row r="9641" spans="1:12">
      <c r="A9641" s="42">
        <v>1517452187</v>
      </c>
      <c r="B9641" s="42">
        <v>1</v>
      </c>
      <c r="C9641" s="42">
        <v>577</v>
      </c>
      <c r="D9641" s="40" t="s">
        <v>362</v>
      </c>
      <c r="E9641" s="40" t="str">
        <f t="shared" si="752"/>
        <v>Out of test</v>
      </c>
      <c r="F9641" t="str">
        <f t="shared" si="750"/>
        <v>Low</v>
      </c>
      <c r="G9641" t="str">
        <f t="shared" si="751"/>
        <v>Guangzhou_1_Low</v>
      </c>
      <c r="H9641">
        <v>0.37133276177843233</v>
      </c>
      <c r="I9641">
        <f t="shared" si="754"/>
        <v>288</v>
      </c>
      <c r="J9641" t="str">
        <f t="shared" si="753"/>
        <v>Out of Test</v>
      </c>
      <c r="K9641" t="str">
        <f>IF(J9641="Test", COUNTIF($J$10:J9641, "Test"),"")</f>
        <v/>
      </c>
      <c r="L9641" t="str">
        <f>IF(J9641="Control", COUNTIF($J$10:J9641, "Control"),"")</f>
        <v/>
      </c>
    </row>
    <row r="9642" spans="1:12">
      <c r="A9642" s="42">
        <v>1514488826</v>
      </c>
      <c r="B9642" s="42">
        <v>1</v>
      </c>
      <c r="C9642" s="42">
        <v>93</v>
      </c>
      <c r="D9642" s="40" t="s">
        <v>362</v>
      </c>
      <c r="E9642" s="40" t="str">
        <f t="shared" si="752"/>
        <v>Out of test</v>
      </c>
      <c r="F9642" t="str">
        <f t="shared" si="750"/>
        <v>Low</v>
      </c>
      <c r="G9642" t="str">
        <f t="shared" si="751"/>
        <v>Guangzhou_1_Low</v>
      </c>
      <c r="H9642">
        <v>0.37202905666638009</v>
      </c>
      <c r="I9642">
        <f t="shared" si="754"/>
        <v>289</v>
      </c>
      <c r="J9642" t="str">
        <f t="shared" si="753"/>
        <v>Out of Test</v>
      </c>
      <c r="K9642" t="str">
        <f>IF(J9642="Test", COUNTIF($J$10:J9642, "Test"),"")</f>
        <v/>
      </c>
      <c r="L9642" t="str">
        <f>IF(J9642="Control", COUNTIF($J$10:J9642, "Control"),"")</f>
        <v/>
      </c>
    </row>
    <row r="9643" spans="1:12">
      <c r="A9643" s="42">
        <v>1518920753</v>
      </c>
      <c r="B9643" s="42">
        <v>1</v>
      </c>
      <c r="C9643" s="42">
        <v>1009</v>
      </c>
      <c r="D9643" s="40" t="s">
        <v>362</v>
      </c>
      <c r="E9643" s="40" t="str">
        <f t="shared" si="752"/>
        <v>Out of test</v>
      </c>
      <c r="F9643" t="str">
        <f t="shared" si="750"/>
        <v>Low</v>
      </c>
      <c r="G9643" t="str">
        <f t="shared" si="751"/>
        <v>Guangzhou_1_Low</v>
      </c>
      <c r="H9643">
        <v>0.37293106708103285</v>
      </c>
      <c r="I9643">
        <f t="shared" si="754"/>
        <v>290</v>
      </c>
      <c r="J9643" t="str">
        <f t="shared" si="753"/>
        <v>Out of Test</v>
      </c>
      <c r="K9643" t="str">
        <f>IF(J9643="Test", COUNTIF($J$10:J9643, "Test"),"")</f>
        <v/>
      </c>
      <c r="L9643" t="str">
        <f>IF(J9643="Control", COUNTIF($J$10:J9643, "Control"),"")</f>
        <v/>
      </c>
    </row>
    <row r="9644" spans="1:12">
      <c r="A9644" s="42">
        <v>1512244494</v>
      </c>
      <c r="B9644" s="42">
        <v>1</v>
      </c>
      <c r="C9644" s="42">
        <v>997</v>
      </c>
      <c r="D9644" s="40" t="s">
        <v>362</v>
      </c>
      <c r="E9644" s="40" t="str">
        <f t="shared" si="752"/>
        <v>Out of test</v>
      </c>
      <c r="F9644" t="str">
        <f t="shared" si="750"/>
        <v>Low</v>
      </c>
      <c r="G9644" t="str">
        <f t="shared" si="751"/>
        <v>Guangzhou_1_Low</v>
      </c>
      <c r="H9644">
        <v>0.37499524017544605</v>
      </c>
      <c r="I9644">
        <f t="shared" si="754"/>
        <v>291</v>
      </c>
      <c r="J9644" t="str">
        <f t="shared" si="753"/>
        <v>Out of Test</v>
      </c>
      <c r="K9644" t="str">
        <f>IF(J9644="Test", COUNTIF($J$10:J9644, "Test"),"")</f>
        <v/>
      </c>
      <c r="L9644" t="str">
        <f>IF(J9644="Control", COUNTIF($J$10:J9644, "Control"),"")</f>
        <v/>
      </c>
    </row>
    <row r="9645" spans="1:12">
      <c r="A9645" s="42">
        <v>1518269594</v>
      </c>
      <c r="B9645" s="42">
        <v>1</v>
      </c>
      <c r="C9645" s="42">
        <v>483</v>
      </c>
      <c r="D9645" s="40" t="s">
        <v>362</v>
      </c>
      <c r="E9645" s="40" t="str">
        <f t="shared" si="752"/>
        <v>Out of test</v>
      </c>
      <c r="F9645" t="str">
        <f t="shared" si="750"/>
        <v>Low</v>
      </c>
      <c r="G9645" t="str">
        <f t="shared" si="751"/>
        <v>Guangzhou_1_Low</v>
      </c>
      <c r="H9645">
        <v>0.37561010425312424</v>
      </c>
      <c r="I9645">
        <f t="shared" si="754"/>
        <v>292</v>
      </c>
      <c r="J9645" t="str">
        <f t="shared" si="753"/>
        <v>Out of Test</v>
      </c>
      <c r="K9645" t="str">
        <f>IF(J9645="Test", COUNTIF($J$10:J9645, "Test"),"")</f>
        <v/>
      </c>
      <c r="L9645" t="str">
        <f>IF(J9645="Control", COUNTIF($J$10:J9645, "Control"),"")</f>
        <v/>
      </c>
    </row>
    <row r="9646" spans="1:12">
      <c r="A9646" s="42">
        <v>1516646806</v>
      </c>
      <c r="B9646" s="42">
        <v>1</v>
      </c>
      <c r="C9646" s="42">
        <v>67</v>
      </c>
      <c r="D9646" s="40" t="s">
        <v>362</v>
      </c>
      <c r="E9646" s="40" t="str">
        <f t="shared" si="752"/>
        <v>Out of test</v>
      </c>
      <c r="F9646" t="str">
        <f t="shared" si="750"/>
        <v>Low</v>
      </c>
      <c r="G9646" t="str">
        <f t="shared" si="751"/>
        <v>Guangzhou_1_Low</v>
      </c>
      <c r="H9646">
        <v>0.3797740387526457</v>
      </c>
      <c r="I9646">
        <f t="shared" si="754"/>
        <v>293</v>
      </c>
      <c r="J9646" t="str">
        <f t="shared" si="753"/>
        <v>Out of Test</v>
      </c>
      <c r="K9646" t="str">
        <f>IF(J9646="Test", COUNTIF($J$10:J9646, "Test"),"")</f>
        <v/>
      </c>
      <c r="L9646" t="str">
        <f>IF(J9646="Control", COUNTIF($J$10:J9646, "Control"),"")</f>
        <v/>
      </c>
    </row>
    <row r="9647" spans="1:12">
      <c r="A9647" s="42">
        <v>1517112096</v>
      </c>
      <c r="B9647" s="42">
        <v>1</v>
      </c>
      <c r="C9647" s="42">
        <v>458</v>
      </c>
      <c r="D9647" s="40" t="s">
        <v>362</v>
      </c>
      <c r="E9647" s="40" t="str">
        <f t="shared" si="752"/>
        <v>Out of test</v>
      </c>
      <c r="F9647" t="str">
        <f t="shared" si="750"/>
        <v>Low</v>
      </c>
      <c r="G9647" t="str">
        <f t="shared" si="751"/>
        <v>Guangzhou_1_Low</v>
      </c>
      <c r="H9647">
        <v>0.38036192644080902</v>
      </c>
      <c r="I9647">
        <f t="shared" si="754"/>
        <v>294</v>
      </c>
      <c r="J9647" t="str">
        <f t="shared" si="753"/>
        <v>Out of Test</v>
      </c>
      <c r="K9647" t="str">
        <f>IF(J9647="Test", COUNTIF($J$10:J9647, "Test"),"")</f>
        <v/>
      </c>
      <c r="L9647" t="str">
        <f>IF(J9647="Control", COUNTIF($J$10:J9647, "Control"),"")</f>
        <v/>
      </c>
    </row>
    <row r="9648" spans="1:12">
      <c r="A9648" s="42">
        <v>1518383244</v>
      </c>
      <c r="B9648" s="42">
        <v>1</v>
      </c>
      <c r="C9648" s="42">
        <v>462</v>
      </c>
      <c r="D9648" s="40" t="s">
        <v>362</v>
      </c>
      <c r="E9648" s="40" t="str">
        <f t="shared" si="752"/>
        <v>Out of test</v>
      </c>
      <c r="F9648" t="str">
        <f t="shared" si="750"/>
        <v>Low</v>
      </c>
      <c r="G9648" t="str">
        <f t="shared" si="751"/>
        <v>Guangzhou_1_Low</v>
      </c>
      <c r="H9648">
        <v>0.38109000178107444</v>
      </c>
      <c r="I9648">
        <f t="shared" si="754"/>
        <v>295</v>
      </c>
      <c r="J9648" t="str">
        <f t="shared" si="753"/>
        <v>Out of Test</v>
      </c>
      <c r="K9648" t="str">
        <f>IF(J9648="Test", COUNTIF($J$10:J9648, "Test"),"")</f>
        <v/>
      </c>
      <c r="L9648" t="str">
        <f>IF(J9648="Control", COUNTIF($J$10:J9648, "Control"),"")</f>
        <v/>
      </c>
    </row>
    <row r="9649" spans="1:12">
      <c r="A9649" s="42">
        <v>1512638293</v>
      </c>
      <c r="B9649" s="42">
        <v>1</v>
      </c>
      <c r="C9649" s="42">
        <v>590</v>
      </c>
      <c r="D9649" s="40" t="s">
        <v>362</v>
      </c>
      <c r="E9649" s="40" t="str">
        <f t="shared" si="752"/>
        <v>Out of test</v>
      </c>
      <c r="F9649" t="str">
        <f t="shared" si="750"/>
        <v>Low</v>
      </c>
      <c r="G9649" t="str">
        <f t="shared" si="751"/>
        <v>Guangzhou_1_Low</v>
      </c>
      <c r="H9649">
        <v>0.38303733622831326</v>
      </c>
      <c r="I9649">
        <f t="shared" si="754"/>
        <v>296</v>
      </c>
      <c r="J9649" t="str">
        <f t="shared" si="753"/>
        <v>Out of Test</v>
      </c>
      <c r="K9649" t="str">
        <f>IF(J9649="Test", COUNTIF($J$10:J9649, "Test"),"")</f>
        <v/>
      </c>
      <c r="L9649" t="str">
        <f>IF(J9649="Control", COUNTIF($J$10:J9649, "Control"),"")</f>
        <v/>
      </c>
    </row>
    <row r="9650" spans="1:12">
      <c r="A9650" s="42">
        <v>1513106516</v>
      </c>
      <c r="B9650" s="42">
        <v>1</v>
      </c>
      <c r="C9650" s="42">
        <v>533</v>
      </c>
      <c r="D9650" s="40" t="s">
        <v>362</v>
      </c>
      <c r="E9650" s="40" t="str">
        <f t="shared" si="752"/>
        <v>Out of test</v>
      </c>
      <c r="F9650" t="str">
        <f t="shared" si="750"/>
        <v>Low</v>
      </c>
      <c r="G9650" t="str">
        <f t="shared" si="751"/>
        <v>Guangzhou_1_Low</v>
      </c>
      <c r="H9650">
        <v>0.3840060212194395</v>
      </c>
      <c r="I9650">
        <f t="shared" si="754"/>
        <v>297</v>
      </c>
      <c r="J9650" t="str">
        <f t="shared" si="753"/>
        <v>Out of Test</v>
      </c>
      <c r="K9650" t="str">
        <f>IF(J9650="Test", COUNTIF($J$10:J9650, "Test"),"")</f>
        <v/>
      </c>
      <c r="L9650" t="str">
        <f>IF(J9650="Control", COUNTIF($J$10:J9650, "Control"),"")</f>
        <v/>
      </c>
    </row>
    <row r="9651" spans="1:12">
      <c r="A9651" s="42">
        <v>1513497537</v>
      </c>
      <c r="B9651" s="42">
        <v>1</v>
      </c>
      <c r="C9651" s="42">
        <v>615</v>
      </c>
      <c r="D9651" s="40" t="s">
        <v>362</v>
      </c>
      <c r="E9651" s="40" t="str">
        <f t="shared" si="752"/>
        <v>Out of test</v>
      </c>
      <c r="F9651" t="str">
        <f t="shared" si="750"/>
        <v>Low</v>
      </c>
      <c r="G9651" t="str">
        <f t="shared" si="751"/>
        <v>Guangzhou_1_Low</v>
      </c>
      <c r="H9651">
        <v>0.39017122118166636</v>
      </c>
      <c r="I9651">
        <f t="shared" si="754"/>
        <v>298</v>
      </c>
      <c r="J9651" t="str">
        <f t="shared" si="753"/>
        <v>Out of Test</v>
      </c>
      <c r="K9651" t="str">
        <f>IF(J9651="Test", COUNTIF($J$10:J9651, "Test"),"")</f>
        <v/>
      </c>
      <c r="L9651" t="str">
        <f>IF(J9651="Control", COUNTIF($J$10:J9651, "Control"),"")</f>
        <v/>
      </c>
    </row>
    <row r="9652" spans="1:12">
      <c r="A9652" s="42">
        <v>1513708784</v>
      </c>
      <c r="B9652" s="42">
        <v>1</v>
      </c>
      <c r="C9652" s="42">
        <v>909</v>
      </c>
      <c r="D9652" s="40" t="s">
        <v>362</v>
      </c>
      <c r="E9652" s="40" t="str">
        <f t="shared" si="752"/>
        <v>Out of test</v>
      </c>
      <c r="F9652" t="str">
        <f t="shared" si="750"/>
        <v>Low</v>
      </c>
      <c r="G9652" t="str">
        <f t="shared" si="751"/>
        <v>Guangzhou_1_Low</v>
      </c>
      <c r="H9652">
        <v>0.39052718104665463</v>
      </c>
      <c r="I9652">
        <f t="shared" si="754"/>
        <v>299</v>
      </c>
      <c r="J9652" t="str">
        <f t="shared" si="753"/>
        <v>Out of Test</v>
      </c>
      <c r="K9652" t="str">
        <f>IF(J9652="Test", COUNTIF($J$10:J9652, "Test"),"")</f>
        <v/>
      </c>
      <c r="L9652" t="str">
        <f>IF(J9652="Control", COUNTIF($J$10:J9652, "Control"),"")</f>
        <v/>
      </c>
    </row>
    <row r="9653" spans="1:12">
      <c r="A9653" s="42">
        <v>1511793916</v>
      </c>
      <c r="B9653" s="42">
        <v>1</v>
      </c>
      <c r="C9653" s="42">
        <v>80</v>
      </c>
      <c r="D9653" s="40" t="s">
        <v>362</v>
      </c>
      <c r="E9653" s="40" t="str">
        <f t="shared" si="752"/>
        <v>Out of test</v>
      </c>
      <c r="F9653" t="str">
        <f t="shared" si="750"/>
        <v>Low</v>
      </c>
      <c r="G9653" t="str">
        <f t="shared" si="751"/>
        <v>Guangzhou_1_Low</v>
      </c>
      <c r="H9653">
        <v>0.39202617186508293</v>
      </c>
      <c r="I9653">
        <f t="shared" si="754"/>
        <v>300</v>
      </c>
      <c r="J9653" t="str">
        <f t="shared" si="753"/>
        <v>Out of Test</v>
      </c>
      <c r="K9653" t="str">
        <f>IF(J9653="Test", COUNTIF($J$10:J9653, "Test"),"")</f>
        <v/>
      </c>
      <c r="L9653" t="str">
        <f>IF(J9653="Control", COUNTIF($J$10:J9653, "Control"),"")</f>
        <v/>
      </c>
    </row>
    <row r="9654" spans="1:12">
      <c r="A9654" s="42">
        <v>1514330688</v>
      </c>
      <c r="B9654" s="42">
        <v>1</v>
      </c>
      <c r="C9654" s="42">
        <v>739</v>
      </c>
      <c r="D9654" s="40" t="s">
        <v>362</v>
      </c>
      <c r="E9654" s="40" t="str">
        <f t="shared" si="752"/>
        <v>Out of test</v>
      </c>
      <c r="F9654" t="str">
        <f t="shared" si="750"/>
        <v>Low</v>
      </c>
      <c r="G9654" t="str">
        <f t="shared" si="751"/>
        <v>Guangzhou_1_Low</v>
      </c>
      <c r="H9654">
        <v>0.39524678590680329</v>
      </c>
      <c r="I9654">
        <f t="shared" si="754"/>
        <v>301</v>
      </c>
      <c r="J9654" t="str">
        <f t="shared" si="753"/>
        <v>Out of Test</v>
      </c>
      <c r="K9654" t="str">
        <f>IF(J9654="Test", COUNTIF($J$10:J9654, "Test"),"")</f>
        <v/>
      </c>
      <c r="L9654" t="str">
        <f>IF(J9654="Control", COUNTIF($J$10:J9654, "Control"),"")</f>
        <v/>
      </c>
    </row>
    <row r="9655" spans="1:12">
      <c r="A9655" s="42">
        <v>1518685414</v>
      </c>
      <c r="B9655" s="42">
        <v>1</v>
      </c>
      <c r="C9655" s="42">
        <v>559</v>
      </c>
      <c r="D9655" s="40" t="s">
        <v>362</v>
      </c>
      <c r="E9655" s="40" t="str">
        <f t="shared" si="752"/>
        <v>Out of test</v>
      </c>
      <c r="F9655" t="str">
        <f t="shared" si="750"/>
        <v>Low</v>
      </c>
      <c r="G9655" t="str">
        <f t="shared" si="751"/>
        <v>Guangzhou_1_Low</v>
      </c>
      <c r="H9655">
        <v>0.39583031217145292</v>
      </c>
      <c r="I9655">
        <f t="shared" si="754"/>
        <v>302</v>
      </c>
      <c r="J9655" t="str">
        <f t="shared" si="753"/>
        <v>Out of Test</v>
      </c>
      <c r="K9655" t="str">
        <f>IF(J9655="Test", COUNTIF($J$10:J9655, "Test"),"")</f>
        <v/>
      </c>
      <c r="L9655" t="str">
        <f>IF(J9655="Control", COUNTIF($J$10:J9655, "Control"),"")</f>
        <v/>
      </c>
    </row>
    <row r="9656" spans="1:12">
      <c r="A9656" s="42">
        <v>1519754488</v>
      </c>
      <c r="B9656" s="42">
        <v>1</v>
      </c>
      <c r="C9656" s="42">
        <v>962</v>
      </c>
      <c r="D9656" s="40" t="s">
        <v>362</v>
      </c>
      <c r="E9656" s="40" t="str">
        <f t="shared" si="752"/>
        <v>Out of test</v>
      </c>
      <c r="F9656" t="str">
        <f t="shared" si="750"/>
        <v>Low</v>
      </c>
      <c r="G9656" t="str">
        <f t="shared" si="751"/>
        <v>Guangzhou_1_Low</v>
      </c>
      <c r="H9656">
        <v>0.39801455767664828</v>
      </c>
      <c r="I9656">
        <f t="shared" si="754"/>
        <v>303</v>
      </c>
      <c r="J9656" t="str">
        <f t="shared" si="753"/>
        <v>Out of Test</v>
      </c>
      <c r="K9656" t="str">
        <f>IF(J9656="Test", COUNTIF($J$10:J9656, "Test"),"")</f>
        <v/>
      </c>
      <c r="L9656" t="str">
        <f>IF(J9656="Control", COUNTIF($J$10:J9656, "Control"),"")</f>
        <v/>
      </c>
    </row>
    <row r="9657" spans="1:12">
      <c r="A9657" s="42">
        <v>1515817116</v>
      </c>
      <c r="B9657" s="42">
        <v>1</v>
      </c>
      <c r="C9657" s="42">
        <v>441</v>
      </c>
      <c r="D9657" s="40" t="s">
        <v>362</v>
      </c>
      <c r="E9657" s="40" t="str">
        <f t="shared" si="752"/>
        <v>Out of test</v>
      </c>
      <c r="F9657" t="str">
        <f t="shared" si="750"/>
        <v>Low</v>
      </c>
      <c r="G9657" t="str">
        <f t="shared" si="751"/>
        <v>Guangzhou_1_Low</v>
      </c>
      <c r="H9657">
        <v>0.39938989845622375</v>
      </c>
      <c r="I9657">
        <f t="shared" si="754"/>
        <v>304</v>
      </c>
      <c r="J9657" t="str">
        <f t="shared" si="753"/>
        <v>Out of Test</v>
      </c>
      <c r="K9657" t="str">
        <f>IF(J9657="Test", COUNTIF($J$10:J9657, "Test"),"")</f>
        <v/>
      </c>
      <c r="L9657" t="str">
        <f>IF(J9657="Control", COUNTIF($J$10:J9657, "Control"),"")</f>
        <v/>
      </c>
    </row>
    <row r="9658" spans="1:12">
      <c r="A9658" s="42">
        <v>1517418859</v>
      </c>
      <c r="B9658" s="42">
        <v>1</v>
      </c>
      <c r="C9658" s="42">
        <v>1048</v>
      </c>
      <c r="D9658" s="40" t="s">
        <v>362</v>
      </c>
      <c r="E9658" s="40" t="str">
        <f t="shared" si="752"/>
        <v>Out of test</v>
      </c>
      <c r="F9658" t="str">
        <f t="shared" si="750"/>
        <v>Low</v>
      </c>
      <c r="G9658" t="str">
        <f t="shared" si="751"/>
        <v>Guangzhou_1_Low</v>
      </c>
      <c r="H9658">
        <v>0.40028390488415355</v>
      </c>
      <c r="I9658">
        <f t="shared" si="754"/>
        <v>305</v>
      </c>
      <c r="J9658" t="str">
        <f t="shared" si="753"/>
        <v>Out of Test</v>
      </c>
      <c r="K9658" t="str">
        <f>IF(J9658="Test", COUNTIF($J$10:J9658, "Test"),"")</f>
        <v/>
      </c>
      <c r="L9658" t="str">
        <f>IF(J9658="Control", COUNTIF($J$10:J9658, "Control"),"")</f>
        <v/>
      </c>
    </row>
    <row r="9659" spans="1:12">
      <c r="A9659" s="42">
        <v>1518141444</v>
      </c>
      <c r="B9659" s="42">
        <v>1</v>
      </c>
      <c r="C9659" s="42">
        <v>351</v>
      </c>
      <c r="D9659" s="40" t="s">
        <v>362</v>
      </c>
      <c r="E9659" s="40" t="str">
        <f t="shared" si="752"/>
        <v>Out of test</v>
      </c>
      <c r="F9659" t="str">
        <f t="shared" si="750"/>
        <v>Low</v>
      </c>
      <c r="G9659" t="str">
        <f t="shared" si="751"/>
        <v>Guangzhou_1_Low</v>
      </c>
      <c r="H9659">
        <v>0.40139996488236573</v>
      </c>
      <c r="I9659">
        <f t="shared" si="754"/>
        <v>306</v>
      </c>
      <c r="J9659" t="str">
        <f t="shared" si="753"/>
        <v>Out of Test</v>
      </c>
      <c r="K9659" t="str">
        <f>IF(J9659="Test", COUNTIF($J$10:J9659, "Test"),"")</f>
        <v/>
      </c>
      <c r="L9659" t="str">
        <f>IF(J9659="Control", COUNTIF($J$10:J9659, "Control"),"")</f>
        <v/>
      </c>
    </row>
    <row r="9660" spans="1:12">
      <c r="A9660" s="42">
        <v>1515443349</v>
      </c>
      <c r="B9660" s="42">
        <v>1</v>
      </c>
      <c r="C9660" s="42">
        <v>849</v>
      </c>
      <c r="D9660" s="40" t="s">
        <v>362</v>
      </c>
      <c r="E9660" s="40" t="str">
        <f t="shared" si="752"/>
        <v>Out of test</v>
      </c>
      <c r="F9660" t="str">
        <f t="shared" si="750"/>
        <v>Low</v>
      </c>
      <c r="G9660" t="str">
        <f t="shared" si="751"/>
        <v>Guangzhou_1_Low</v>
      </c>
      <c r="H9660">
        <v>0.40252214720383495</v>
      </c>
      <c r="I9660">
        <f t="shared" si="754"/>
        <v>307</v>
      </c>
      <c r="J9660" t="str">
        <f t="shared" si="753"/>
        <v>Out of Test</v>
      </c>
      <c r="K9660" t="str">
        <f>IF(J9660="Test", COUNTIF($J$10:J9660, "Test"),"")</f>
        <v/>
      </c>
      <c r="L9660" t="str">
        <f>IF(J9660="Control", COUNTIF($J$10:J9660, "Control"),"")</f>
        <v/>
      </c>
    </row>
    <row r="9661" spans="1:12">
      <c r="A9661" s="42">
        <v>1513332554</v>
      </c>
      <c r="B9661" s="42">
        <v>1</v>
      </c>
      <c r="C9661" s="42">
        <v>599</v>
      </c>
      <c r="D9661" s="40" t="s">
        <v>362</v>
      </c>
      <c r="E9661" s="40" t="str">
        <f t="shared" si="752"/>
        <v>Out of test</v>
      </c>
      <c r="F9661" t="str">
        <f t="shared" si="750"/>
        <v>Low</v>
      </c>
      <c r="G9661" t="str">
        <f t="shared" si="751"/>
        <v>Guangzhou_1_Low</v>
      </c>
      <c r="H9661">
        <v>0.4029885374798271</v>
      </c>
      <c r="I9661">
        <f t="shared" si="754"/>
        <v>308</v>
      </c>
      <c r="J9661" t="str">
        <f t="shared" si="753"/>
        <v>Out of Test</v>
      </c>
      <c r="K9661" t="str">
        <f>IF(J9661="Test", COUNTIF($J$10:J9661, "Test"),"")</f>
        <v/>
      </c>
      <c r="L9661" t="str">
        <f>IF(J9661="Control", COUNTIF($J$10:J9661, "Control"),"")</f>
        <v/>
      </c>
    </row>
    <row r="9662" spans="1:12">
      <c r="A9662" s="42">
        <v>1514519483</v>
      </c>
      <c r="B9662" s="42">
        <v>1</v>
      </c>
      <c r="C9662" s="42">
        <v>674</v>
      </c>
      <c r="D9662" s="40" t="s">
        <v>362</v>
      </c>
      <c r="E9662" s="40" t="str">
        <f t="shared" si="752"/>
        <v>Out of test</v>
      </c>
      <c r="F9662" t="str">
        <f t="shared" si="750"/>
        <v>Low</v>
      </c>
      <c r="G9662" t="str">
        <f t="shared" si="751"/>
        <v>Guangzhou_1_Low</v>
      </c>
      <c r="H9662">
        <v>0.4060788277465972</v>
      </c>
      <c r="I9662">
        <f t="shared" si="754"/>
        <v>309</v>
      </c>
      <c r="J9662" t="str">
        <f t="shared" si="753"/>
        <v>Out of Test</v>
      </c>
      <c r="K9662" t="str">
        <f>IF(J9662="Test", COUNTIF($J$10:J9662, "Test"),"")</f>
        <v/>
      </c>
      <c r="L9662" t="str">
        <f>IF(J9662="Control", COUNTIF($J$10:J9662, "Control"),"")</f>
        <v/>
      </c>
    </row>
    <row r="9663" spans="1:12">
      <c r="A9663" s="42">
        <v>1513963098</v>
      </c>
      <c r="B9663" s="42">
        <v>1</v>
      </c>
      <c r="C9663" s="42">
        <v>159</v>
      </c>
      <c r="D9663" s="40" t="s">
        <v>362</v>
      </c>
      <c r="E9663" s="40" t="str">
        <f t="shared" si="752"/>
        <v>Out of test</v>
      </c>
      <c r="F9663" t="str">
        <f t="shared" si="750"/>
        <v>Low</v>
      </c>
      <c r="G9663" t="str">
        <f t="shared" si="751"/>
        <v>Guangzhou_1_Low</v>
      </c>
      <c r="H9663">
        <v>0.40720778408471636</v>
      </c>
      <c r="I9663">
        <f t="shared" si="754"/>
        <v>310</v>
      </c>
      <c r="J9663" t="str">
        <f t="shared" si="753"/>
        <v>Out of Test</v>
      </c>
      <c r="K9663" t="str">
        <f>IF(J9663="Test", COUNTIF($J$10:J9663, "Test"),"")</f>
        <v/>
      </c>
      <c r="L9663" t="str">
        <f>IF(J9663="Control", COUNTIF($J$10:J9663, "Control"),"")</f>
        <v/>
      </c>
    </row>
    <row r="9664" spans="1:12">
      <c r="A9664" s="42">
        <v>1517253095</v>
      </c>
      <c r="B9664" s="42">
        <v>1</v>
      </c>
      <c r="C9664" s="42">
        <v>33</v>
      </c>
      <c r="D9664" s="40" t="s">
        <v>362</v>
      </c>
      <c r="E9664" s="40" t="str">
        <f t="shared" si="752"/>
        <v>Out of test</v>
      </c>
      <c r="F9664" t="str">
        <f t="shared" si="750"/>
        <v>Low</v>
      </c>
      <c r="G9664" t="str">
        <f t="shared" si="751"/>
        <v>Guangzhou_1_Low</v>
      </c>
      <c r="H9664">
        <v>0.40797867758782991</v>
      </c>
      <c r="I9664">
        <f t="shared" si="754"/>
        <v>311</v>
      </c>
      <c r="J9664" t="str">
        <f t="shared" si="753"/>
        <v>Out of Test</v>
      </c>
      <c r="K9664" t="str">
        <f>IF(J9664="Test", COUNTIF($J$10:J9664, "Test"),"")</f>
        <v/>
      </c>
      <c r="L9664" t="str">
        <f>IF(J9664="Control", COUNTIF($J$10:J9664, "Control"),"")</f>
        <v/>
      </c>
    </row>
    <row r="9665" spans="1:12">
      <c r="A9665" s="42">
        <v>1517624737</v>
      </c>
      <c r="B9665" s="42">
        <v>1</v>
      </c>
      <c r="C9665" s="42">
        <v>165</v>
      </c>
      <c r="D9665" s="40" t="s">
        <v>362</v>
      </c>
      <c r="E9665" s="40" t="str">
        <f t="shared" si="752"/>
        <v>Out of test</v>
      </c>
      <c r="F9665" t="str">
        <f t="shared" si="750"/>
        <v>Low</v>
      </c>
      <c r="G9665" t="str">
        <f t="shared" si="751"/>
        <v>Guangzhou_1_Low</v>
      </c>
      <c r="H9665">
        <v>0.41172635585484785</v>
      </c>
      <c r="I9665">
        <f t="shared" si="754"/>
        <v>312</v>
      </c>
      <c r="J9665" t="str">
        <f t="shared" si="753"/>
        <v>Out of Test</v>
      </c>
      <c r="K9665" t="str">
        <f>IF(J9665="Test", COUNTIF($J$10:J9665, "Test"),"")</f>
        <v/>
      </c>
      <c r="L9665" t="str">
        <f>IF(J9665="Control", COUNTIF($J$10:J9665, "Control"),"")</f>
        <v/>
      </c>
    </row>
    <row r="9666" spans="1:12">
      <c r="A9666" s="42">
        <v>1513464149</v>
      </c>
      <c r="B9666" s="42">
        <v>1</v>
      </c>
      <c r="C9666" s="42">
        <v>579</v>
      </c>
      <c r="D9666" s="40" t="s">
        <v>362</v>
      </c>
      <c r="E9666" s="40" t="str">
        <f t="shared" si="752"/>
        <v>Out of test</v>
      </c>
      <c r="F9666" t="str">
        <f t="shared" si="750"/>
        <v>Low</v>
      </c>
      <c r="G9666" t="str">
        <f t="shared" si="751"/>
        <v>Guangzhou_1_Low</v>
      </c>
      <c r="H9666">
        <v>0.41283511197305289</v>
      </c>
      <c r="I9666">
        <f t="shared" si="754"/>
        <v>313</v>
      </c>
      <c r="J9666" t="str">
        <f t="shared" si="753"/>
        <v>Out of Test</v>
      </c>
      <c r="K9666" t="str">
        <f>IF(J9666="Test", COUNTIF($J$10:J9666, "Test"),"")</f>
        <v/>
      </c>
      <c r="L9666" t="str">
        <f>IF(J9666="Control", COUNTIF($J$10:J9666, "Control"),"")</f>
        <v/>
      </c>
    </row>
    <row r="9667" spans="1:12">
      <c r="A9667" s="42">
        <v>1515191843</v>
      </c>
      <c r="B9667" s="42">
        <v>1</v>
      </c>
      <c r="C9667" s="42">
        <v>20</v>
      </c>
      <c r="D9667" s="40" t="s">
        <v>362</v>
      </c>
      <c r="E9667" s="40" t="str">
        <f t="shared" si="752"/>
        <v>Out of test</v>
      </c>
      <c r="F9667" t="str">
        <f t="shared" si="750"/>
        <v>Low</v>
      </c>
      <c r="G9667" t="str">
        <f t="shared" si="751"/>
        <v>Guangzhou_1_Low</v>
      </c>
      <c r="H9667">
        <v>0.41331340775316461</v>
      </c>
      <c r="I9667">
        <f t="shared" si="754"/>
        <v>314</v>
      </c>
      <c r="J9667" t="str">
        <f t="shared" si="753"/>
        <v>Out of Test</v>
      </c>
      <c r="K9667" t="str">
        <f>IF(J9667="Test", COUNTIF($J$10:J9667, "Test"),"")</f>
        <v/>
      </c>
      <c r="L9667" t="str">
        <f>IF(J9667="Control", COUNTIF($J$10:J9667, "Control"),"")</f>
        <v/>
      </c>
    </row>
    <row r="9668" spans="1:12">
      <c r="A9668" s="42">
        <v>1518872198</v>
      </c>
      <c r="B9668" s="42">
        <v>1</v>
      </c>
      <c r="C9668" s="42">
        <v>1008</v>
      </c>
      <c r="D9668" s="40" t="s">
        <v>362</v>
      </c>
      <c r="E9668" s="40" t="str">
        <f t="shared" si="752"/>
        <v>Out of test</v>
      </c>
      <c r="F9668" t="str">
        <f t="shared" si="750"/>
        <v>Low</v>
      </c>
      <c r="G9668" t="str">
        <f t="shared" si="751"/>
        <v>Guangzhou_1_Low</v>
      </c>
      <c r="H9668">
        <v>0.4146623613230187</v>
      </c>
      <c r="I9668">
        <f t="shared" si="754"/>
        <v>315</v>
      </c>
      <c r="J9668" t="str">
        <f t="shared" si="753"/>
        <v>Out of Test</v>
      </c>
      <c r="K9668" t="str">
        <f>IF(J9668="Test", COUNTIF($J$10:J9668, "Test"),"")</f>
        <v/>
      </c>
      <c r="L9668" t="str">
        <f>IF(J9668="Control", COUNTIF($J$10:J9668, "Control"),"")</f>
        <v/>
      </c>
    </row>
    <row r="9669" spans="1:12">
      <c r="A9669" s="42">
        <v>1519689537</v>
      </c>
      <c r="B9669" s="42">
        <v>1</v>
      </c>
      <c r="C9669" s="42">
        <v>822</v>
      </c>
      <c r="D9669" s="40" t="s">
        <v>362</v>
      </c>
      <c r="E9669" s="40" t="str">
        <f t="shared" si="752"/>
        <v>Out of test</v>
      </c>
      <c r="F9669" t="str">
        <f t="shared" si="750"/>
        <v>Low</v>
      </c>
      <c r="G9669" t="str">
        <f t="shared" si="751"/>
        <v>Guangzhou_1_Low</v>
      </c>
      <c r="H9669">
        <v>0.41928584512091149</v>
      </c>
      <c r="I9669">
        <f t="shared" si="754"/>
        <v>316</v>
      </c>
      <c r="J9669" t="str">
        <f t="shared" si="753"/>
        <v>Out of Test</v>
      </c>
      <c r="K9669" t="str">
        <f>IF(J9669="Test", COUNTIF($J$10:J9669, "Test"),"")</f>
        <v/>
      </c>
      <c r="L9669" t="str">
        <f>IF(J9669="Control", COUNTIF($J$10:J9669, "Control"),"")</f>
        <v/>
      </c>
    </row>
    <row r="9670" spans="1:12">
      <c r="A9670" s="42">
        <v>1516319985</v>
      </c>
      <c r="B9670" s="42">
        <v>1</v>
      </c>
      <c r="C9670" s="42">
        <v>459</v>
      </c>
      <c r="D9670" s="40" t="s">
        <v>362</v>
      </c>
      <c r="E9670" s="40" t="str">
        <f t="shared" si="752"/>
        <v>Out of test</v>
      </c>
      <c r="F9670" t="str">
        <f t="shared" si="750"/>
        <v>Low</v>
      </c>
      <c r="G9670" t="str">
        <f t="shared" si="751"/>
        <v>Guangzhou_1_Low</v>
      </c>
      <c r="H9670">
        <v>0.42063679408385324</v>
      </c>
      <c r="I9670">
        <f t="shared" si="754"/>
        <v>317</v>
      </c>
      <c r="J9670" t="str">
        <f t="shared" si="753"/>
        <v>Out of Test</v>
      </c>
      <c r="K9670" t="str">
        <f>IF(J9670="Test", COUNTIF($J$10:J9670, "Test"),"")</f>
        <v/>
      </c>
      <c r="L9670" t="str">
        <f>IF(J9670="Control", COUNTIF($J$10:J9670, "Control"),"")</f>
        <v/>
      </c>
    </row>
    <row r="9671" spans="1:12">
      <c r="A9671" s="42">
        <v>1513119163</v>
      </c>
      <c r="B9671" s="42">
        <v>1</v>
      </c>
      <c r="C9671" s="42">
        <v>190</v>
      </c>
      <c r="D9671" s="40" t="s">
        <v>362</v>
      </c>
      <c r="E9671" s="40" t="str">
        <f t="shared" si="752"/>
        <v>Out of test</v>
      </c>
      <c r="F9671" t="str">
        <f t="shared" si="750"/>
        <v>Low</v>
      </c>
      <c r="G9671" t="str">
        <f t="shared" si="751"/>
        <v>Guangzhou_1_Low</v>
      </c>
      <c r="H9671">
        <v>0.42367700668135577</v>
      </c>
      <c r="I9671">
        <f t="shared" si="754"/>
        <v>318</v>
      </c>
      <c r="J9671" t="str">
        <f t="shared" si="753"/>
        <v>Out of Test</v>
      </c>
      <c r="K9671" t="str">
        <f>IF(J9671="Test", COUNTIF($J$10:J9671, "Test"),"")</f>
        <v/>
      </c>
      <c r="L9671" t="str">
        <f>IF(J9671="Control", COUNTIF($J$10:J9671, "Control"),"")</f>
        <v/>
      </c>
    </row>
    <row r="9672" spans="1:12">
      <c r="A9672" s="42">
        <v>1516864896</v>
      </c>
      <c r="B9672" s="42">
        <v>1</v>
      </c>
      <c r="C9672" s="42">
        <v>66</v>
      </c>
      <c r="D9672" s="40" t="s">
        <v>362</v>
      </c>
      <c r="E9672" s="40" t="str">
        <f t="shared" si="752"/>
        <v>Out of test</v>
      </c>
      <c r="F9672" t="str">
        <f t="shared" si="750"/>
        <v>Low</v>
      </c>
      <c r="G9672" t="str">
        <f t="shared" si="751"/>
        <v>Guangzhou_1_Low</v>
      </c>
      <c r="H9672">
        <v>0.42380088053772258</v>
      </c>
      <c r="I9672">
        <f t="shared" si="754"/>
        <v>319</v>
      </c>
      <c r="J9672" t="str">
        <f t="shared" si="753"/>
        <v>Out of Test</v>
      </c>
      <c r="K9672" t="str">
        <f>IF(J9672="Test", COUNTIF($J$10:J9672, "Test"),"")</f>
        <v/>
      </c>
      <c r="L9672" t="str">
        <f>IF(J9672="Control", COUNTIF($J$10:J9672, "Control"),"")</f>
        <v/>
      </c>
    </row>
    <row r="9673" spans="1:12">
      <c r="A9673" s="42">
        <v>1519348864</v>
      </c>
      <c r="B9673" s="42">
        <v>1</v>
      </c>
      <c r="C9673" s="42">
        <v>269</v>
      </c>
      <c r="D9673" s="40" t="s">
        <v>362</v>
      </c>
      <c r="E9673" s="40" t="str">
        <f t="shared" si="752"/>
        <v>Out of test</v>
      </c>
      <c r="F9673" t="str">
        <f t="shared" si="750"/>
        <v>Low</v>
      </c>
      <c r="G9673" t="str">
        <f t="shared" si="751"/>
        <v>Guangzhou_1_Low</v>
      </c>
      <c r="H9673">
        <v>0.42431833857005297</v>
      </c>
      <c r="I9673">
        <f t="shared" si="754"/>
        <v>320</v>
      </c>
      <c r="J9673" t="str">
        <f t="shared" si="753"/>
        <v>Out of Test</v>
      </c>
      <c r="K9673" t="str">
        <f>IF(J9673="Test", COUNTIF($J$10:J9673, "Test"),"")</f>
        <v/>
      </c>
      <c r="L9673" t="str">
        <f>IF(J9673="Control", COUNTIF($J$10:J9673, "Control"),"")</f>
        <v/>
      </c>
    </row>
    <row r="9674" spans="1:12">
      <c r="A9674" s="42">
        <v>1519012719</v>
      </c>
      <c r="B9674" s="42">
        <v>1</v>
      </c>
      <c r="C9674" s="42">
        <v>316</v>
      </c>
      <c r="D9674" s="40" t="s">
        <v>362</v>
      </c>
      <c r="E9674" s="40" t="str">
        <f t="shared" si="752"/>
        <v>Out of test</v>
      </c>
      <c r="F9674" t="str">
        <f t="shared" ref="F9674:F9737" si="755">_xlfn.IFS(C9674&lt;1069, "Low", C9674&lt;2277, "Mid", C9674&gt;=2277, "High")</f>
        <v>Low</v>
      </c>
      <c r="G9674" t="str">
        <f t="shared" ref="G9674:G9737" si="756">D9674&amp;"_"&amp;B9674&amp;"_"&amp;F9674</f>
        <v>Guangzhou_1_Low</v>
      </c>
      <c r="H9674">
        <v>0.4248221553697924</v>
      </c>
      <c r="I9674">
        <f t="shared" si="754"/>
        <v>321</v>
      </c>
      <c r="J9674" t="str">
        <f t="shared" si="753"/>
        <v>Out of Test</v>
      </c>
      <c r="K9674" t="str">
        <f>IF(J9674="Test", COUNTIF($J$10:J9674, "Test"),"")</f>
        <v/>
      </c>
      <c r="L9674" t="str">
        <f>IF(J9674="Control", COUNTIF($J$10:J9674, "Control"),"")</f>
        <v/>
      </c>
    </row>
    <row r="9675" spans="1:12">
      <c r="A9675" s="42">
        <v>1519888194</v>
      </c>
      <c r="B9675" s="42">
        <v>1</v>
      </c>
      <c r="C9675" s="42">
        <v>935</v>
      </c>
      <c r="D9675" s="40" t="s">
        <v>362</v>
      </c>
      <c r="E9675" s="40" t="str">
        <f t="shared" ref="E9675:E9738" si="757">IF(AND(J9675="Test",K9675&lt;=3000),"Test",IF(AND(J9675="Control",L9675&lt;=3000),"Control","Out of test"))</f>
        <v>Out of test</v>
      </c>
      <c r="F9675" t="str">
        <f t="shared" si="755"/>
        <v>Low</v>
      </c>
      <c r="G9675" t="str">
        <f t="shared" si="756"/>
        <v>Guangzhou_1_Low</v>
      </c>
      <c r="H9675">
        <v>0.42488031666464077</v>
      </c>
      <c r="I9675">
        <f t="shared" si="754"/>
        <v>322</v>
      </c>
      <c r="J9675" t="str">
        <f t="shared" ref="J9675:J9738" si="758">IF(I9675&lt;=250, IF(MOD(I9675,2)=1, "Test", "Control"),"Out of Test")</f>
        <v>Out of Test</v>
      </c>
      <c r="K9675" t="str">
        <f>IF(J9675="Test", COUNTIF($J$10:J9675, "Test"),"")</f>
        <v/>
      </c>
      <c r="L9675" t="str">
        <f>IF(J9675="Control", COUNTIF($J$10:J9675, "Control"),"")</f>
        <v/>
      </c>
    </row>
    <row r="9676" spans="1:12">
      <c r="A9676" s="42">
        <v>1517702059</v>
      </c>
      <c r="B9676" s="42">
        <v>1</v>
      </c>
      <c r="C9676" s="42">
        <v>511</v>
      </c>
      <c r="D9676" s="40" t="s">
        <v>362</v>
      </c>
      <c r="E9676" s="40" t="str">
        <f t="shared" si="757"/>
        <v>Out of test</v>
      </c>
      <c r="F9676" t="str">
        <f t="shared" si="755"/>
        <v>Low</v>
      </c>
      <c r="G9676" t="str">
        <f t="shared" si="756"/>
        <v>Guangzhou_1_Low</v>
      </c>
      <c r="H9676">
        <v>0.42500555574736054</v>
      </c>
      <c r="I9676">
        <f t="shared" ref="I9676:I9739" si="759">IF(G9676=G9675, I9675+1, 1)</f>
        <v>323</v>
      </c>
      <c r="J9676" t="str">
        <f t="shared" si="758"/>
        <v>Out of Test</v>
      </c>
      <c r="K9676" t="str">
        <f>IF(J9676="Test", COUNTIF($J$10:J9676, "Test"),"")</f>
        <v/>
      </c>
      <c r="L9676" t="str">
        <f>IF(J9676="Control", COUNTIF($J$10:J9676, "Control"),"")</f>
        <v/>
      </c>
    </row>
    <row r="9677" spans="1:12">
      <c r="A9677" s="42">
        <v>1511880116</v>
      </c>
      <c r="B9677" s="42">
        <v>1</v>
      </c>
      <c r="C9677" s="42">
        <v>656</v>
      </c>
      <c r="D9677" s="40" t="s">
        <v>362</v>
      </c>
      <c r="E9677" s="40" t="str">
        <f t="shared" si="757"/>
        <v>Out of test</v>
      </c>
      <c r="F9677" t="str">
        <f t="shared" si="755"/>
        <v>Low</v>
      </c>
      <c r="G9677" t="str">
        <f t="shared" si="756"/>
        <v>Guangzhou_1_Low</v>
      </c>
      <c r="H9677">
        <v>0.42695823552847634</v>
      </c>
      <c r="I9677">
        <f t="shared" si="759"/>
        <v>324</v>
      </c>
      <c r="J9677" t="str">
        <f t="shared" si="758"/>
        <v>Out of Test</v>
      </c>
      <c r="K9677" t="str">
        <f>IF(J9677="Test", COUNTIF($J$10:J9677, "Test"),"")</f>
        <v/>
      </c>
      <c r="L9677" t="str">
        <f>IF(J9677="Control", COUNTIF($J$10:J9677, "Control"),"")</f>
        <v/>
      </c>
    </row>
    <row r="9678" spans="1:12">
      <c r="A9678" s="42">
        <v>1515072875</v>
      </c>
      <c r="B9678" s="42">
        <v>1</v>
      </c>
      <c r="C9678" s="42">
        <v>497</v>
      </c>
      <c r="D9678" s="40" t="s">
        <v>362</v>
      </c>
      <c r="E9678" s="40" t="str">
        <f t="shared" si="757"/>
        <v>Out of test</v>
      </c>
      <c r="F9678" t="str">
        <f t="shared" si="755"/>
        <v>Low</v>
      </c>
      <c r="G9678" t="str">
        <f t="shared" si="756"/>
        <v>Guangzhou_1_Low</v>
      </c>
      <c r="H9678">
        <v>0.42958128798837725</v>
      </c>
      <c r="I9678">
        <f t="shared" si="759"/>
        <v>325</v>
      </c>
      <c r="J9678" t="str">
        <f t="shared" si="758"/>
        <v>Out of Test</v>
      </c>
      <c r="K9678" t="str">
        <f>IF(J9678="Test", COUNTIF($J$10:J9678, "Test"),"")</f>
        <v/>
      </c>
      <c r="L9678" t="str">
        <f>IF(J9678="Control", COUNTIF($J$10:J9678, "Control"),"")</f>
        <v/>
      </c>
    </row>
    <row r="9679" spans="1:12">
      <c r="A9679" s="42">
        <v>1513624878</v>
      </c>
      <c r="B9679" s="42">
        <v>1</v>
      </c>
      <c r="C9679" s="42">
        <v>861</v>
      </c>
      <c r="D9679" s="40" t="s">
        <v>362</v>
      </c>
      <c r="E9679" s="40" t="str">
        <f t="shared" si="757"/>
        <v>Out of test</v>
      </c>
      <c r="F9679" t="str">
        <f t="shared" si="755"/>
        <v>Low</v>
      </c>
      <c r="G9679" t="str">
        <f t="shared" si="756"/>
        <v>Guangzhou_1_Low</v>
      </c>
      <c r="H9679">
        <v>0.43290264237664777</v>
      </c>
      <c r="I9679">
        <f t="shared" si="759"/>
        <v>326</v>
      </c>
      <c r="J9679" t="str">
        <f t="shared" si="758"/>
        <v>Out of Test</v>
      </c>
      <c r="K9679" t="str">
        <f>IF(J9679="Test", COUNTIF($J$10:J9679, "Test"),"")</f>
        <v/>
      </c>
      <c r="L9679" t="str">
        <f>IF(J9679="Control", COUNTIF($J$10:J9679, "Control"),"")</f>
        <v/>
      </c>
    </row>
    <row r="9680" spans="1:12">
      <c r="A9680" s="42">
        <v>1516094763</v>
      </c>
      <c r="B9680" s="42">
        <v>1</v>
      </c>
      <c r="C9680" s="42">
        <v>958</v>
      </c>
      <c r="D9680" s="40" t="s">
        <v>362</v>
      </c>
      <c r="E9680" s="40" t="str">
        <f t="shared" si="757"/>
        <v>Out of test</v>
      </c>
      <c r="F9680" t="str">
        <f t="shared" si="755"/>
        <v>Low</v>
      </c>
      <c r="G9680" t="str">
        <f t="shared" si="756"/>
        <v>Guangzhou_1_Low</v>
      </c>
      <c r="H9680">
        <v>0.43310417694992553</v>
      </c>
      <c r="I9680">
        <f t="shared" si="759"/>
        <v>327</v>
      </c>
      <c r="J9680" t="str">
        <f t="shared" si="758"/>
        <v>Out of Test</v>
      </c>
      <c r="K9680" t="str">
        <f>IF(J9680="Test", COUNTIF($J$10:J9680, "Test"),"")</f>
        <v/>
      </c>
      <c r="L9680" t="str">
        <f>IF(J9680="Control", COUNTIF($J$10:J9680, "Control"),"")</f>
        <v/>
      </c>
    </row>
    <row r="9681" spans="1:12">
      <c r="A9681" s="42">
        <v>1517459049</v>
      </c>
      <c r="B9681" s="42">
        <v>1</v>
      </c>
      <c r="C9681" s="42">
        <v>72</v>
      </c>
      <c r="D9681" s="40" t="s">
        <v>362</v>
      </c>
      <c r="E9681" s="40" t="str">
        <f t="shared" si="757"/>
        <v>Out of test</v>
      </c>
      <c r="F9681" t="str">
        <f t="shared" si="755"/>
        <v>Low</v>
      </c>
      <c r="G9681" t="str">
        <f t="shared" si="756"/>
        <v>Guangzhou_1_Low</v>
      </c>
      <c r="H9681">
        <v>0.4331391479207698</v>
      </c>
      <c r="I9681">
        <f t="shared" si="759"/>
        <v>328</v>
      </c>
      <c r="J9681" t="str">
        <f t="shared" si="758"/>
        <v>Out of Test</v>
      </c>
      <c r="K9681" t="str">
        <f>IF(J9681="Test", COUNTIF($J$10:J9681, "Test"),"")</f>
        <v/>
      </c>
      <c r="L9681" t="str">
        <f>IF(J9681="Control", COUNTIF($J$10:J9681, "Control"),"")</f>
        <v/>
      </c>
    </row>
    <row r="9682" spans="1:12">
      <c r="A9682" s="42">
        <v>1515256186</v>
      </c>
      <c r="B9682" s="42">
        <v>1</v>
      </c>
      <c r="C9682" s="42">
        <v>922</v>
      </c>
      <c r="D9682" s="40" t="s">
        <v>362</v>
      </c>
      <c r="E9682" s="40" t="str">
        <f t="shared" si="757"/>
        <v>Out of test</v>
      </c>
      <c r="F9682" t="str">
        <f t="shared" si="755"/>
        <v>Low</v>
      </c>
      <c r="G9682" t="str">
        <f t="shared" si="756"/>
        <v>Guangzhou_1_Low</v>
      </c>
      <c r="H9682">
        <v>0.43340337267171081</v>
      </c>
      <c r="I9682">
        <f t="shared" si="759"/>
        <v>329</v>
      </c>
      <c r="J9682" t="str">
        <f t="shared" si="758"/>
        <v>Out of Test</v>
      </c>
      <c r="K9682" t="str">
        <f>IF(J9682="Test", COUNTIF($J$10:J9682, "Test"),"")</f>
        <v/>
      </c>
      <c r="L9682" t="str">
        <f>IF(J9682="Control", COUNTIF($J$10:J9682, "Control"),"")</f>
        <v/>
      </c>
    </row>
    <row r="9683" spans="1:12">
      <c r="A9683" s="42">
        <v>1518043509</v>
      </c>
      <c r="B9683" s="42">
        <v>1</v>
      </c>
      <c r="C9683" s="42">
        <v>579</v>
      </c>
      <c r="D9683" s="40" t="s">
        <v>362</v>
      </c>
      <c r="E9683" s="40" t="str">
        <f t="shared" si="757"/>
        <v>Out of test</v>
      </c>
      <c r="F9683" t="str">
        <f t="shared" si="755"/>
        <v>Low</v>
      </c>
      <c r="G9683" t="str">
        <f t="shared" si="756"/>
        <v>Guangzhou_1_Low</v>
      </c>
      <c r="H9683">
        <v>0.43844174266316727</v>
      </c>
      <c r="I9683">
        <f t="shared" si="759"/>
        <v>330</v>
      </c>
      <c r="J9683" t="str">
        <f t="shared" si="758"/>
        <v>Out of Test</v>
      </c>
      <c r="K9683" t="str">
        <f>IF(J9683="Test", COUNTIF($J$10:J9683, "Test"),"")</f>
        <v/>
      </c>
      <c r="L9683" t="str">
        <f>IF(J9683="Control", COUNTIF($J$10:J9683, "Control"),"")</f>
        <v/>
      </c>
    </row>
    <row r="9684" spans="1:12">
      <c r="A9684" s="42">
        <v>1518557146</v>
      </c>
      <c r="B9684" s="42">
        <v>1</v>
      </c>
      <c r="C9684" s="42">
        <v>516</v>
      </c>
      <c r="D9684" s="40" t="s">
        <v>362</v>
      </c>
      <c r="E9684" s="40" t="str">
        <f t="shared" si="757"/>
        <v>Out of test</v>
      </c>
      <c r="F9684" t="str">
        <f t="shared" si="755"/>
        <v>Low</v>
      </c>
      <c r="G9684" t="str">
        <f t="shared" si="756"/>
        <v>Guangzhou_1_Low</v>
      </c>
      <c r="H9684">
        <v>0.44124982884374719</v>
      </c>
      <c r="I9684">
        <f t="shared" si="759"/>
        <v>331</v>
      </c>
      <c r="J9684" t="str">
        <f t="shared" si="758"/>
        <v>Out of Test</v>
      </c>
      <c r="K9684" t="str">
        <f>IF(J9684="Test", COUNTIF($J$10:J9684, "Test"),"")</f>
        <v/>
      </c>
      <c r="L9684" t="str">
        <f>IF(J9684="Control", COUNTIF($J$10:J9684, "Control"),"")</f>
        <v/>
      </c>
    </row>
    <row r="9685" spans="1:12">
      <c r="A9685" s="42">
        <v>1511917465</v>
      </c>
      <c r="B9685" s="42">
        <v>1</v>
      </c>
      <c r="C9685" s="42">
        <v>881</v>
      </c>
      <c r="D9685" s="40" t="s">
        <v>362</v>
      </c>
      <c r="E9685" s="40" t="str">
        <f t="shared" si="757"/>
        <v>Out of test</v>
      </c>
      <c r="F9685" t="str">
        <f t="shared" si="755"/>
        <v>Low</v>
      </c>
      <c r="G9685" t="str">
        <f t="shared" si="756"/>
        <v>Guangzhou_1_Low</v>
      </c>
      <c r="H9685">
        <v>0.44182078614006171</v>
      </c>
      <c r="I9685">
        <f t="shared" si="759"/>
        <v>332</v>
      </c>
      <c r="J9685" t="str">
        <f t="shared" si="758"/>
        <v>Out of Test</v>
      </c>
      <c r="K9685" t="str">
        <f>IF(J9685="Test", COUNTIF($J$10:J9685, "Test"),"")</f>
        <v/>
      </c>
      <c r="L9685" t="str">
        <f>IF(J9685="Control", COUNTIF($J$10:J9685, "Control"),"")</f>
        <v/>
      </c>
    </row>
    <row r="9686" spans="1:12">
      <c r="A9686" s="42">
        <v>1518051873</v>
      </c>
      <c r="B9686" s="42">
        <v>1</v>
      </c>
      <c r="C9686" s="42">
        <v>716</v>
      </c>
      <c r="D9686" s="40" t="s">
        <v>362</v>
      </c>
      <c r="E9686" s="40" t="str">
        <f t="shared" si="757"/>
        <v>Out of test</v>
      </c>
      <c r="F9686" t="str">
        <f t="shared" si="755"/>
        <v>Low</v>
      </c>
      <c r="G9686" t="str">
        <f t="shared" si="756"/>
        <v>Guangzhou_1_Low</v>
      </c>
      <c r="H9686">
        <v>0.44340254108060817</v>
      </c>
      <c r="I9686">
        <f t="shared" si="759"/>
        <v>333</v>
      </c>
      <c r="J9686" t="str">
        <f t="shared" si="758"/>
        <v>Out of Test</v>
      </c>
      <c r="K9686" t="str">
        <f>IF(J9686="Test", COUNTIF($J$10:J9686, "Test"),"")</f>
        <v/>
      </c>
      <c r="L9686" t="str">
        <f>IF(J9686="Control", COUNTIF($J$10:J9686, "Control"),"")</f>
        <v/>
      </c>
    </row>
    <row r="9687" spans="1:12">
      <c r="A9687" s="42">
        <v>1515752148</v>
      </c>
      <c r="B9687" s="42">
        <v>1</v>
      </c>
      <c r="C9687" s="42">
        <v>159</v>
      </c>
      <c r="D9687" s="40" t="s">
        <v>362</v>
      </c>
      <c r="E9687" s="40" t="str">
        <f t="shared" si="757"/>
        <v>Out of test</v>
      </c>
      <c r="F9687" t="str">
        <f t="shared" si="755"/>
        <v>Low</v>
      </c>
      <c r="G9687" t="str">
        <f t="shared" si="756"/>
        <v>Guangzhou_1_Low</v>
      </c>
      <c r="H9687">
        <v>0.44349746965090886</v>
      </c>
      <c r="I9687">
        <f t="shared" si="759"/>
        <v>334</v>
      </c>
      <c r="J9687" t="str">
        <f t="shared" si="758"/>
        <v>Out of Test</v>
      </c>
      <c r="K9687" t="str">
        <f>IF(J9687="Test", COUNTIF($J$10:J9687, "Test"),"")</f>
        <v/>
      </c>
      <c r="L9687" t="str">
        <f>IF(J9687="Control", COUNTIF($J$10:J9687, "Control"),"")</f>
        <v/>
      </c>
    </row>
    <row r="9688" spans="1:12">
      <c r="A9688" s="42">
        <v>1519677279</v>
      </c>
      <c r="B9688" s="42">
        <v>1</v>
      </c>
      <c r="C9688" s="42">
        <v>709</v>
      </c>
      <c r="D9688" s="40" t="s">
        <v>362</v>
      </c>
      <c r="E9688" s="40" t="str">
        <f t="shared" si="757"/>
        <v>Out of test</v>
      </c>
      <c r="F9688" t="str">
        <f t="shared" si="755"/>
        <v>Low</v>
      </c>
      <c r="G9688" t="str">
        <f t="shared" si="756"/>
        <v>Guangzhou_1_Low</v>
      </c>
      <c r="H9688">
        <v>0.44404284457785237</v>
      </c>
      <c r="I9688">
        <f t="shared" si="759"/>
        <v>335</v>
      </c>
      <c r="J9688" t="str">
        <f t="shared" si="758"/>
        <v>Out of Test</v>
      </c>
      <c r="K9688" t="str">
        <f>IF(J9688="Test", COUNTIF($J$10:J9688, "Test"),"")</f>
        <v/>
      </c>
      <c r="L9688" t="str">
        <f>IF(J9688="Control", COUNTIF($J$10:J9688, "Control"),"")</f>
        <v/>
      </c>
    </row>
    <row r="9689" spans="1:12">
      <c r="A9689" s="42">
        <v>1518316213</v>
      </c>
      <c r="B9689" s="42">
        <v>1</v>
      </c>
      <c r="C9689" s="42">
        <v>144</v>
      </c>
      <c r="D9689" s="40" t="s">
        <v>362</v>
      </c>
      <c r="E9689" s="40" t="str">
        <f t="shared" si="757"/>
        <v>Out of test</v>
      </c>
      <c r="F9689" t="str">
        <f t="shared" si="755"/>
        <v>Low</v>
      </c>
      <c r="G9689" t="str">
        <f t="shared" si="756"/>
        <v>Guangzhou_1_Low</v>
      </c>
      <c r="H9689">
        <v>0.44428997783536628</v>
      </c>
      <c r="I9689">
        <f t="shared" si="759"/>
        <v>336</v>
      </c>
      <c r="J9689" t="str">
        <f t="shared" si="758"/>
        <v>Out of Test</v>
      </c>
      <c r="K9689" t="str">
        <f>IF(J9689="Test", COUNTIF($J$10:J9689, "Test"),"")</f>
        <v/>
      </c>
      <c r="L9689" t="str">
        <f>IF(J9689="Control", COUNTIF($J$10:J9689, "Control"),"")</f>
        <v/>
      </c>
    </row>
    <row r="9690" spans="1:12">
      <c r="A9690" s="42">
        <v>1511791288</v>
      </c>
      <c r="B9690" s="42">
        <v>1</v>
      </c>
      <c r="C9690" s="42">
        <v>506</v>
      </c>
      <c r="D9690" s="40" t="s">
        <v>362</v>
      </c>
      <c r="E9690" s="40" t="str">
        <f t="shared" si="757"/>
        <v>Out of test</v>
      </c>
      <c r="F9690" t="str">
        <f t="shared" si="755"/>
        <v>Low</v>
      </c>
      <c r="G9690" t="str">
        <f t="shared" si="756"/>
        <v>Guangzhou_1_Low</v>
      </c>
      <c r="H9690">
        <v>0.44439413782133597</v>
      </c>
      <c r="I9690">
        <f t="shared" si="759"/>
        <v>337</v>
      </c>
      <c r="J9690" t="str">
        <f t="shared" si="758"/>
        <v>Out of Test</v>
      </c>
      <c r="K9690" t="str">
        <f>IF(J9690="Test", COUNTIF($J$10:J9690, "Test"),"")</f>
        <v/>
      </c>
      <c r="L9690" t="str">
        <f>IF(J9690="Control", COUNTIF($J$10:J9690, "Control"),"")</f>
        <v/>
      </c>
    </row>
    <row r="9691" spans="1:12">
      <c r="A9691" s="42">
        <v>1516169206</v>
      </c>
      <c r="B9691" s="42">
        <v>1</v>
      </c>
      <c r="C9691" s="42">
        <v>1060</v>
      </c>
      <c r="D9691" s="40" t="s">
        <v>362</v>
      </c>
      <c r="E9691" s="40" t="str">
        <f t="shared" si="757"/>
        <v>Out of test</v>
      </c>
      <c r="F9691" t="str">
        <f t="shared" si="755"/>
        <v>Low</v>
      </c>
      <c r="G9691" t="str">
        <f t="shared" si="756"/>
        <v>Guangzhou_1_Low</v>
      </c>
      <c r="H9691">
        <v>0.44570312631313103</v>
      </c>
      <c r="I9691">
        <f t="shared" si="759"/>
        <v>338</v>
      </c>
      <c r="J9691" t="str">
        <f t="shared" si="758"/>
        <v>Out of Test</v>
      </c>
      <c r="K9691" t="str">
        <f>IF(J9691="Test", COUNTIF($J$10:J9691, "Test"),"")</f>
        <v/>
      </c>
      <c r="L9691" t="str">
        <f>IF(J9691="Control", COUNTIF($J$10:J9691, "Control"),"")</f>
        <v/>
      </c>
    </row>
    <row r="9692" spans="1:12">
      <c r="A9692" s="42">
        <v>1519624719</v>
      </c>
      <c r="B9692" s="42">
        <v>1</v>
      </c>
      <c r="C9692" s="42">
        <v>14</v>
      </c>
      <c r="D9692" s="40" t="s">
        <v>362</v>
      </c>
      <c r="E9692" s="40" t="str">
        <f t="shared" si="757"/>
        <v>Out of test</v>
      </c>
      <c r="F9692" t="str">
        <f t="shared" si="755"/>
        <v>Low</v>
      </c>
      <c r="G9692" t="str">
        <f t="shared" si="756"/>
        <v>Guangzhou_1_Low</v>
      </c>
      <c r="H9692">
        <v>0.44708251315774228</v>
      </c>
      <c r="I9692">
        <f t="shared" si="759"/>
        <v>339</v>
      </c>
      <c r="J9692" t="str">
        <f t="shared" si="758"/>
        <v>Out of Test</v>
      </c>
      <c r="K9692" t="str">
        <f>IF(J9692="Test", COUNTIF($J$10:J9692, "Test"),"")</f>
        <v/>
      </c>
      <c r="L9692" t="str">
        <f>IF(J9692="Control", COUNTIF($J$10:J9692, "Control"),"")</f>
        <v/>
      </c>
    </row>
    <row r="9693" spans="1:12">
      <c r="A9693" s="42">
        <v>1513430718</v>
      </c>
      <c r="B9693" s="42">
        <v>1</v>
      </c>
      <c r="C9693" s="42">
        <v>619</v>
      </c>
      <c r="D9693" s="40" t="s">
        <v>362</v>
      </c>
      <c r="E9693" s="40" t="str">
        <f t="shared" si="757"/>
        <v>Out of test</v>
      </c>
      <c r="F9693" t="str">
        <f t="shared" si="755"/>
        <v>Low</v>
      </c>
      <c r="G9693" t="str">
        <f t="shared" si="756"/>
        <v>Guangzhou_1_Low</v>
      </c>
      <c r="H9693">
        <v>0.44766735832636406</v>
      </c>
      <c r="I9693">
        <f t="shared" si="759"/>
        <v>340</v>
      </c>
      <c r="J9693" t="str">
        <f t="shared" si="758"/>
        <v>Out of Test</v>
      </c>
      <c r="K9693" t="str">
        <f>IF(J9693="Test", COUNTIF($J$10:J9693, "Test"),"")</f>
        <v/>
      </c>
      <c r="L9693" t="str">
        <f>IF(J9693="Control", COUNTIF($J$10:J9693, "Control"),"")</f>
        <v/>
      </c>
    </row>
    <row r="9694" spans="1:12">
      <c r="A9694" s="42">
        <v>1517431673</v>
      </c>
      <c r="B9694" s="42">
        <v>1</v>
      </c>
      <c r="C9694" s="42">
        <v>165</v>
      </c>
      <c r="D9694" s="40" t="s">
        <v>362</v>
      </c>
      <c r="E9694" s="40" t="str">
        <f t="shared" si="757"/>
        <v>Out of test</v>
      </c>
      <c r="F9694" t="str">
        <f t="shared" si="755"/>
        <v>Low</v>
      </c>
      <c r="G9694" t="str">
        <f t="shared" si="756"/>
        <v>Guangzhou_1_Low</v>
      </c>
      <c r="H9694">
        <v>0.4486665907307481</v>
      </c>
      <c r="I9694">
        <f t="shared" si="759"/>
        <v>341</v>
      </c>
      <c r="J9694" t="str">
        <f t="shared" si="758"/>
        <v>Out of Test</v>
      </c>
      <c r="K9694" t="str">
        <f>IF(J9694="Test", COUNTIF($J$10:J9694, "Test"),"")</f>
        <v/>
      </c>
      <c r="L9694" t="str">
        <f>IF(J9694="Control", COUNTIF($J$10:J9694, "Control"),"")</f>
        <v/>
      </c>
    </row>
    <row r="9695" spans="1:12">
      <c r="A9695" s="42">
        <v>1519619127</v>
      </c>
      <c r="B9695" s="42">
        <v>1</v>
      </c>
      <c r="C9695" s="42">
        <v>101</v>
      </c>
      <c r="D9695" s="40" t="s">
        <v>362</v>
      </c>
      <c r="E9695" s="40" t="str">
        <f t="shared" si="757"/>
        <v>Out of test</v>
      </c>
      <c r="F9695" t="str">
        <f t="shared" si="755"/>
        <v>Low</v>
      </c>
      <c r="G9695" t="str">
        <f t="shared" si="756"/>
        <v>Guangzhou_1_Low</v>
      </c>
      <c r="H9695">
        <v>0.44929036934366173</v>
      </c>
      <c r="I9695">
        <f t="shared" si="759"/>
        <v>342</v>
      </c>
      <c r="J9695" t="str">
        <f t="shared" si="758"/>
        <v>Out of Test</v>
      </c>
      <c r="K9695" t="str">
        <f>IF(J9695="Test", COUNTIF($J$10:J9695, "Test"),"")</f>
        <v/>
      </c>
      <c r="L9695" t="str">
        <f>IF(J9695="Control", COUNTIF($J$10:J9695, "Control"),"")</f>
        <v/>
      </c>
    </row>
    <row r="9696" spans="1:12">
      <c r="A9696" s="42">
        <v>1517824179</v>
      </c>
      <c r="B9696" s="42">
        <v>1</v>
      </c>
      <c r="C9696" s="42">
        <v>715</v>
      </c>
      <c r="D9696" s="40" t="s">
        <v>362</v>
      </c>
      <c r="E9696" s="40" t="str">
        <f t="shared" si="757"/>
        <v>Out of test</v>
      </c>
      <c r="F9696" t="str">
        <f t="shared" si="755"/>
        <v>Low</v>
      </c>
      <c r="G9696" t="str">
        <f t="shared" si="756"/>
        <v>Guangzhou_1_Low</v>
      </c>
      <c r="H9696">
        <v>0.45090444457069023</v>
      </c>
      <c r="I9696">
        <f t="shared" si="759"/>
        <v>343</v>
      </c>
      <c r="J9696" t="str">
        <f t="shared" si="758"/>
        <v>Out of Test</v>
      </c>
      <c r="K9696" t="str">
        <f>IF(J9696="Test", COUNTIF($J$10:J9696, "Test"),"")</f>
        <v/>
      </c>
      <c r="L9696" t="str">
        <f>IF(J9696="Control", COUNTIF($J$10:J9696, "Control"),"")</f>
        <v/>
      </c>
    </row>
    <row r="9697" spans="1:12">
      <c r="A9697" s="42">
        <v>1516526279</v>
      </c>
      <c r="B9697" s="42">
        <v>1</v>
      </c>
      <c r="C9697" s="42">
        <v>159</v>
      </c>
      <c r="D9697" s="40" t="s">
        <v>362</v>
      </c>
      <c r="E9697" s="40" t="str">
        <f t="shared" si="757"/>
        <v>Out of test</v>
      </c>
      <c r="F9697" t="str">
        <f t="shared" si="755"/>
        <v>Low</v>
      </c>
      <c r="G9697" t="str">
        <f t="shared" si="756"/>
        <v>Guangzhou_1_Low</v>
      </c>
      <c r="H9697">
        <v>0.45402740979909739</v>
      </c>
      <c r="I9697">
        <f t="shared" si="759"/>
        <v>344</v>
      </c>
      <c r="J9697" t="str">
        <f t="shared" si="758"/>
        <v>Out of Test</v>
      </c>
      <c r="K9697" t="str">
        <f>IF(J9697="Test", COUNTIF($J$10:J9697, "Test"),"")</f>
        <v/>
      </c>
      <c r="L9697" t="str">
        <f>IF(J9697="Control", COUNTIF($J$10:J9697, "Control"),"")</f>
        <v/>
      </c>
    </row>
    <row r="9698" spans="1:12">
      <c r="A9698" s="42">
        <v>1516452328</v>
      </c>
      <c r="B9698" s="42">
        <v>1</v>
      </c>
      <c r="C9698" s="42">
        <v>210</v>
      </c>
      <c r="D9698" s="40" t="s">
        <v>362</v>
      </c>
      <c r="E9698" s="40" t="str">
        <f t="shared" si="757"/>
        <v>Out of test</v>
      </c>
      <c r="F9698" t="str">
        <f t="shared" si="755"/>
        <v>Low</v>
      </c>
      <c r="G9698" t="str">
        <f t="shared" si="756"/>
        <v>Guangzhou_1_Low</v>
      </c>
      <c r="H9698">
        <v>0.45887755842315825</v>
      </c>
      <c r="I9698">
        <f t="shared" si="759"/>
        <v>345</v>
      </c>
      <c r="J9698" t="str">
        <f t="shared" si="758"/>
        <v>Out of Test</v>
      </c>
      <c r="K9698" t="str">
        <f>IF(J9698="Test", COUNTIF($J$10:J9698, "Test"),"")</f>
        <v/>
      </c>
      <c r="L9698" t="str">
        <f>IF(J9698="Control", COUNTIF($J$10:J9698, "Control"),"")</f>
        <v/>
      </c>
    </row>
    <row r="9699" spans="1:12">
      <c r="A9699" s="42">
        <v>1518275095</v>
      </c>
      <c r="B9699" s="42">
        <v>1</v>
      </c>
      <c r="C9699" s="42">
        <v>770</v>
      </c>
      <c r="D9699" s="40" t="s">
        <v>362</v>
      </c>
      <c r="E9699" s="40" t="str">
        <f t="shared" si="757"/>
        <v>Out of test</v>
      </c>
      <c r="F9699" t="str">
        <f t="shared" si="755"/>
        <v>Low</v>
      </c>
      <c r="G9699" t="str">
        <f t="shared" si="756"/>
        <v>Guangzhou_1_Low</v>
      </c>
      <c r="H9699">
        <v>0.46022460136856846</v>
      </c>
      <c r="I9699">
        <f t="shared" si="759"/>
        <v>346</v>
      </c>
      <c r="J9699" t="str">
        <f t="shared" si="758"/>
        <v>Out of Test</v>
      </c>
      <c r="K9699" t="str">
        <f>IF(J9699="Test", COUNTIF($J$10:J9699, "Test"),"")</f>
        <v/>
      </c>
      <c r="L9699" t="str">
        <f>IF(J9699="Control", COUNTIF($J$10:J9699, "Control"),"")</f>
        <v/>
      </c>
    </row>
    <row r="9700" spans="1:12">
      <c r="A9700" s="42">
        <v>1512499108</v>
      </c>
      <c r="B9700" s="42">
        <v>1</v>
      </c>
      <c r="C9700" s="42">
        <v>579</v>
      </c>
      <c r="D9700" s="40" t="s">
        <v>362</v>
      </c>
      <c r="E9700" s="40" t="str">
        <f t="shared" si="757"/>
        <v>Out of test</v>
      </c>
      <c r="F9700" t="str">
        <f t="shared" si="755"/>
        <v>Low</v>
      </c>
      <c r="G9700" t="str">
        <f t="shared" si="756"/>
        <v>Guangzhou_1_Low</v>
      </c>
      <c r="H9700">
        <v>0.46137001966841495</v>
      </c>
      <c r="I9700">
        <f t="shared" si="759"/>
        <v>347</v>
      </c>
      <c r="J9700" t="str">
        <f t="shared" si="758"/>
        <v>Out of Test</v>
      </c>
      <c r="K9700" t="str">
        <f>IF(J9700="Test", COUNTIF($J$10:J9700, "Test"),"")</f>
        <v/>
      </c>
      <c r="L9700" t="str">
        <f>IF(J9700="Control", COUNTIF($J$10:J9700, "Control"),"")</f>
        <v/>
      </c>
    </row>
    <row r="9701" spans="1:12">
      <c r="A9701" s="42">
        <v>1518509834</v>
      </c>
      <c r="B9701" s="42">
        <v>1</v>
      </c>
      <c r="C9701" s="42">
        <v>385</v>
      </c>
      <c r="D9701" s="40" t="s">
        <v>362</v>
      </c>
      <c r="E9701" s="40" t="str">
        <f t="shared" si="757"/>
        <v>Out of test</v>
      </c>
      <c r="F9701" t="str">
        <f t="shared" si="755"/>
        <v>Low</v>
      </c>
      <c r="G9701" t="str">
        <f t="shared" si="756"/>
        <v>Guangzhou_1_Low</v>
      </c>
      <c r="H9701">
        <v>0.46544616041955544</v>
      </c>
      <c r="I9701">
        <f t="shared" si="759"/>
        <v>348</v>
      </c>
      <c r="J9701" t="str">
        <f t="shared" si="758"/>
        <v>Out of Test</v>
      </c>
      <c r="K9701" t="str">
        <f>IF(J9701="Test", COUNTIF($J$10:J9701, "Test"),"")</f>
        <v/>
      </c>
      <c r="L9701" t="str">
        <f>IF(J9701="Control", COUNTIF($J$10:J9701, "Control"),"")</f>
        <v/>
      </c>
    </row>
    <row r="9702" spans="1:12">
      <c r="A9702" s="42">
        <v>1519691024</v>
      </c>
      <c r="B9702" s="42">
        <v>1</v>
      </c>
      <c r="C9702" s="42">
        <v>128</v>
      </c>
      <c r="D9702" s="40" t="s">
        <v>362</v>
      </c>
      <c r="E9702" s="40" t="str">
        <f t="shared" si="757"/>
        <v>Out of test</v>
      </c>
      <c r="F9702" t="str">
        <f t="shared" si="755"/>
        <v>Low</v>
      </c>
      <c r="G9702" t="str">
        <f t="shared" si="756"/>
        <v>Guangzhou_1_Low</v>
      </c>
      <c r="H9702">
        <v>0.4689428136721594</v>
      </c>
      <c r="I9702">
        <f t="shared" si="759"/>
        <v>349</v>
      </c>
      <c r="J9702" t="str">
        <f t="shared" si="758"/>
        <v>Out of Test</v>
      </c>
      <c r="K9702" t="str">
        <f>IF(J9702="Test", COUNTIF($J$10:J9702, "Test"),"")</f>
        <v/>
      </c>
      <c r="L9702" t="str">
        <f>IF(J9702="Control", COUNTIF($J$10:J9702, "Control"),"")</f>
        <v/>
      </c>
    </row>
    <row r="9703" spans="1:12">
      <c r="A9703" s="42">
        <v>1516287453</v>
      </c>
      <c r="B9703" s="42">
        <v>1</v>
      </c>
      <c r="C9703" s="42">
        <v>797</v>
      </c>
      <c r="D9703" s="40" t="s">
        <v>362</v>
      </c>
      <c r="E9703" s="40" t="str">
        <f t="shared" si="757"/>
        <v>Out of test</v>
      </c>
      <c r="F9703" t="str">
        <f t="shared" si="755"/>
        <v>Low</v>
      </c>
      <c r="G9703" t="str">
        <f t="shared" si="756"/>
        <v>Guangzhou_1_Low</v>
      </c>
      <c r="H9703">
        <v>0.46924843245745673</v>
      </c>
      <c r="I9703">
        <f t="shared" si="759"/>
        <v>350</v>
      </c>
      <c r="J9703" t="str">
        <f t="shared" si="758"/>
        <v>Out of Test</v>
      </c>
      <c r="K9703" t="str">
        <f>IF(J9703="Test", COUNTIF($J$10:J9703, "Test"),"")</f>
        <v/>
      </c>
      <c r="L9703" t="str">
        <f>IF(J9703="Control", COUNTIF($J$10:J9703, "Control"),"")</f>
        <v/>
      </c>
    </row>
    <row r="9704" spans="1:12">
      <c r="A9704" s="42">
        <v>1514041496</v>
      </c>
      <c r="B9704" s="42">
        <v>1</v>
      </c>
      <c r="C9704" s="42">
        <v>305</v>
      </c>
      <c r="D9704" s="40" t="s">
        <v>362</v>
      </c>
      <c r="E9704" s="40" t="str">
        <f t="shared" si="757"/>
        <v>Out of test</v>
      </c>
      <c r="F9704" t="str">
        <f t="shared" si="755"/>
        <v>Low</v>
      </c>
      <c r="G9704" t="str">
        <f t="shared" si="756"/>
        <v>Guangzhou_1_Low</v>
      </c>
      <c r="H9704">
        <v>0.46938486561514081</v>
      </c>
      <c r="I9704">
        <f t="shared" si="759"/>
        <v>351</v>
      </c>
      <c r="J9704" t="str">
        <f t="shared" si="758"/>
        <v>Out of Test</v>
      </c>
      <c r="K9704" t="str">
        <f>IF(J9704="Test", COUNTIF($J$10:J9704, "Test"),"")</f>
        <v/>
      </c>
      <c r="L9704" t="str">
        <f>IF(J9704="Control", COUNTIF($J$10:J9704, "Control"),"")</f>
        <v/>
      </c>
    </row>
    <row r="9705" spans="1:12">
      <c r="A9705" s="42">
        <v>1512672006</v>
      </c>
      <c r="B9705" s="42">
        <v>1</v>
      </c>
      <c r="C9705" s="42">
        <v>50</v>
      </c>
      <c r="D9705" s="40" t="s">
        <v>362</v>
      </c>
      <c r="E9705" s="40" t="str">
        <f t="shared" si="757"/>
        <v>Out of test</v>
      </c>
      <c r="F9705" t="str">
        <f t="shared" si="755"/>
        <v>Low</v>
      </c>
      <c r="G9705" t="str">
        <f t="shared" si="756"/>
        <v>Guangzhou_1_Low</v>
      </c>
      <c r="H9705">
        <v>0.46976118135595346</v>
      </c>
      <c r="I9705">
        <f t="shared" si="759"/>
        <v>352</v>
      </c>
      <c r="J9705" t="str">
        <f t="shared" si="758"/>
        <v>Out of Test</v>
      </c>
      <c r="K9705" t="str">
        <f>IF(J9705="Test", COUNTIF($J$10:J9705, "Test"),"")</f>
        <v/>
      </c>
      <c r="L9705" t="str">
        <f>IF(J9705="Control", COUNTIF($J$10:J9705, "Control"),"")</f>
        <v/>
      </c>
    </row>
    <row r="9706" spans="1:12">
      <c r="A9706" s="42">
        <v>1514239184</v>
      </c>
      <c r="B9706" s="42">
        <v>1</v>
      </c>
      <c r="C9706" s="42">
        <v>578</v>
      </c>
      <c r="D9706" s="40" t="s">
        <v>362</v>
      </c>
      <c r="E9706" s="40" t="str">
        <f t="shared" si="757"/>
        <v>Out of test</v>
      </c>
      <c r="F9706" t="str">
        <f t="shared" si="755"/>
        <v>Low</v>
      </c>
      <c r="G9706" t="str">
        <f t="shared" si="756"/>
        <v>Guangzhou_1_Low</v>
      </c>
      <c r="H9706">
        <v>0.47070504689437376</v>
      </c>
      <c r="I9706">
        <f t="shared" si="759"/>
        <v>353</v>
      </c>
      <c r="J9706" t="str">
        <f t="shared" si="758"/>
        <v>Out of Test</v>
      </c>
      <c r="K9706" t="str">
        <f>IF(J9706="Test", COUNTIF($J$10:J9706, "Test"),"")</f>
        <v/>
      </c>
      <c r="L9706" t="str">
        <f>IF(J9706="Control", COUNTIF($J$10:J9706, "Control"),"")</f>
        <v/>
      </c>
    </row>
    <row r="9707" spans="1:12">
      <c r="A9707" s="42">
        <v>1515426466</v>
      </c>
      <c r="B9707" s="42">
        <v>1</v>
      </c>
      <c r="C9707" s="42">
        <v>496</v>
      </c>
      <c r="D9707" s="40" t="s">
        <v>362</v>
      </c>
      <c r="E9707" s="40" t="str">
        <f t="shared" si="757"/>
        <v>Out of test</v>
      </c>
      <c r="F9707" t="str">
        <f t="shared" si="755"/>
        <v>Low</v>
      </c>
      <c r="G9707" t="str">
        <f t="shared" si="756"/>
        <v>Guangzhou_1_Low</v>
      </c>
      <c r="H9707">
        <v>0.47135605476738074</v>
      </c>
      <c r="I9707">
        <f t="shared" si="759"/>
        <v>354</v>
      </c>
      <c r="J9707" t="str">
        <f t="shared" si="758"/>
        <v>Out of Test</v>
      </c>
      <c r="K9707" t="str">
        <f>IF(J9707="Test", COUNTIF($J$10:J9707, "Test"),"")</f>
        <v/>
      </c>
      <c r="L9707" t="str">
        <f>IF(J9707="Control", COUNTIF($J$10:J9707, "Control"),"")</f>
        <v/>
      </c>
    </row>
    <row r="9708" spans="1:12">
      <c r="A9708" s="42">
        <v>1514433257</v>
      </c>
      <c r="B9708" s="42">
        <v>1</v>
      </c>
      <c r="C9708" s="42">
        <v>296</v>
      </c>
      <c r="D9708" s="40" t="s">
        <v>362</v>
      </c>
      <c r="E9708" s="40" t="str">
        <f t="shared" si="757"/>
        <v>Out of test</v>
      </c>
      <c r="F9708" t="str">
        <f t="shared" si="755"/>
        <v>Low</v>
      </c>
      <c r="G9708" t="str">
        <f t="shared" si="756"/>
        <v>Guangzhou_1_Low</v>
      </c>
      <c r="H9708">
        <v>0.47370604051086151</v>
      </c>
      <c r="I9708">
        <f t="shared" si="759"/>
        <v>355</v>
      </c>
      <c r="J9708" t="str">
        <f t="shared" si="758"/>
        <v>Out of Test</v>
      </c>
      <c r="K9708" t="str">
        <f>IF(J9708="Test", COUNTIF($J$10:J9708, "Test"),"")</f>
        <v/>
      </c>
      <c r="L9708" t="str">
        <f>IF(J9708="Control", COUNTIF($J$10:J9708, "Control"),"")</f>
        <v/>
      </c>
    </row>
    <row r="9709" spans="1:12">
      <c r="A9709" s="42">
        <v>1514502775</v>
      </c>
      <c r="B9709" s="42">
        <v>1</v>
      </c>
      <c r="C9709" s="42">
        <v>583</v>
      </c>
      <c r="D9709" s="40" t="s">
        <v>362</v>
      </c>
      <c r="E9709" s="40" t="str">
        <f t="shared" si="757"/>
        <v>Out of test</v>
      </c>
      <c r="F9709" t="str">
        <f t="shared" si="755"/>
        <v>Low</v>
      </c>
      <c r="G9709" t="str">
        <f t="shared" si="756"/>
        <v>Guangzhou_1_Low</v>
      </c>
      <c r="H9709">
        <v>0.4740602775465973</v>
      </c>
      <c r="I9709">
        <f t="shared" si="759"/>
        <v>356</v>
      </c>
      <c r="J9709" t="str">
        <f t="shared" si="758"/>
        <v>Out of Test</v>
      </c>
      <c r="K9709" t="str">
        <f>IF(J9709="Test", COUNTIF($J$10:J9709, "Test"),"")</f>
        <v/>
      </c>
      <c r="L9709" t="str">
        <f>IF(J9709="Control", COUNTIF($J$10:J9709, "Control"),"")</f>
        <v/>
      </c>
    </row>
    <row r="9710" spans="1:12">
      <c r="A9710" s="42">
        <v>1519284854</v>
      </c>
      <c r="B9710" s="42">
        <v>1</v>
      </c>
      <c r="C9710" s="42">
        <v>326</v>
      </c>
      <c r="D9710" s="40" t="s">
        <v>362</v>
      </c>
      <c r="E9710" s="40" t="str">
        <f t="shared" si="757"/>
        <v>Out of test</v>
      </c>
      <c r="F9710" t="str">
        <f t="shared" si="755"/>
        <v>Low</v>
      </c>
      <c r="G9710" t="str">
        <f t="shared" si="756"/>
        <v>Guangzhou_1_Low</v>
      </c>
      <c r="H9710">
        <v>0.47468874804250694</v>
      </c>
      <c r="I9710">
        <f t="shared" si="759"/>
        <v>357</v>
      </c>
      <c r="J9710" t="str">
        <f t="shared" si="758"/>
        <v>Out of Test</v>
      </c>
      <c r="K9710" t="str">
        <f>IF(J9710="Test", COUNTIF($J$10:J9710, "Test"),"")</f>
        <v/>
      </c>
      <c r="L9710" t="str">
        <f>IF(J9710="Control", COUNTIF($J$10:J9710, "Control"),"")</f>
        <v/>
      </c>
    </row>
    <row r="9711" spans="1:12">
      <c r="A9711" s="42">
        <v>1515712315</v>
      </c>
      <c r="B9711" s="42">
        <v>1</v>
      </c>
      <c r="C9711" s="42">
        <v>231</v>
      </c>
      <c r="D9711" s="40" t="s">
        <v>362</v>
      </c>
      <c r="E9711" s="40" t="str">
        <f t="shared" si="757"/>
        <v>Out of test</v>
      </c>
      <c r="F9711" t="str">
        <f t="shared" si="755"/>
        <v>Low</v>
      </c>
      <c r="G9711" t="str">
        <f t="shared" si="756"/>
        <v>Guangzhou_1_Low</v>
      </c>
      <c r="H9711">
        <v>0.47487030284968312</v>
      </c>
      <c r="I9711">
        <f t="shared" si="759"/>
        <v>358</v>
      </c>
      <c r="J9711" t="str">
        <f t="shared" si="758"/>
        <v>Out of Test</v>
      </c>
      <c r="K9711" t="str">
        <f>IF(J9711="Test", COUNTIF($J$10:J9711, "Test"),"")</f>
        <v/>
      </c>
      <c r="L9711" t="str">
        <f>IF(J9711="Control", COUNTIF($J$10:J9711, "Control"),"")</f>
        <v/>
      </c>
    </row>
    <row r="9712" spans="1:12">
      <c r="A9712" s="42">
        <v>1518916576</v>
      </c>
      <c r="B9712" s="42">
        <v>1</v>
      </c>
      <c r="C9712" s="42">
        <v>682</v>
      </c>
      <c r="D9712" s="40" t="s">
        <v>362</v>
      </c>
      <c r="E9712" s="40" t="str">
        <f t="shared" si="757"/>
        <v>Out of test</v>
      </c>
      <c r="F9712" t="str">
        <f t="shared" si="755"/>
        <v>Low</v>
      </c>
      <c r="G9712" t="str">
        <f t="shared" si="756"/>
        <v>Guangzhou_1_Low</v>
      </c>
      <c r="H9712">
        <v>0.47563072882097479</v>
      </c>
      <c r="I9712">
        <f t="shared" si="759"/>
        <v>359</v>
      </c>
      <c r="J9712" t="str">
        <f t="shared" si="758"/>
        <v>Out of Test</v>
      </c>
      <c r="K9712" t="str">
        <f>IF(J9712="Test", COUNTIF($J$10:J9712, "Test"),"")</f>
        <v/>
      </c>
      <c r="L9712" t="str">
        <f>IF(J9712="Control", COUNTIF($J$10:J9712, "Control"),"")</f>
        <v/>
      </c>
    </row>
    <row r="9713" spans="1:12">
      <c r="A9713" s="42">
        <v>1512098615</v>
      </c>
      <c r="B9713" s="42">
        <v>1</v>
      </c>
      <c r="C9713" s="42">
        <v>352</v>
      </c>
      <c r="D9713" s="40" t="s">
        <v>362</v>
      </c>
      <c r="E9713" s="40" t="str">
        <f t="shared" si="757"/>
        <v>Out of test</v>
      </c>
      <c r="F9713" t="str">
        <f t="shared" si="755"/>
        <v>Low</v>
      </c>
      <c r="G9713" t="str">
        <f t="shared" si="756"/>
        <v>Guangzhou_1_Low</v>
      </c>
      <c r="H9713">
        <v>0.47722171114645529</v>
      </c>
      <c r="I9713">
        <f t="shared" si="759"/>
        <v>360</v>
      </c>
      <c r="J9713" t="str">
        <f t="shared" si="758"/>
        <v>Out of Test</v>
      </c>
      <c r="K9713" t="str">
        <f>IF(J9713="Test", COUNTIF($J$10:J9713, "Test"),"")</f>
        <v/>
      </c>
      <c r="L9713" t="str">
        <f>IF(J9713="Control", COUNTIF($J$10:J9713, "Control"),"")</f>
        <v/>
      </c>
    </row>
    <row r="9714" spans="1:12">
      <c r="A9714" s="42">
        <v>1516736716</v>
      </c>
      <c r="B9714" s="42">
        <v>1</v>
      </c>
      <c r="C9714" s="42">
        <v>10</v>
      </c>
      <c r="D9714" s="40" t="s">
        <v>362</v>
      </c>
      <c r="E9714" s="40" t="str">
        <f t="shared" si="757"/>
        <v>Out of test</v>
      </c>
      <c r="F9714" t="str">
        <f t="shared" si="755"/>
        <v>Low</v>
      </c>
      <c r="G9714" t="str">
        <f t="shared" si="756"/>
        <v>Guangzhou_1_Low</v>
      </c>
      <c r="H9714">
        <v>0.47783229744946021</v>
      </c>
      <c r="I9714">
        <f t="shared" si="759"/>
        <v>361</v>
      </c>
      <c r="J9714" t="str">
        <f t="shared" si="758"/>
        <v>Out of Test</v>
      </c>
      <c r="K9714" t="str">
        <f>IF(J9714="Test", COUNTIF($J$10:J9714, "Test"),"")</f>
        <v/>
      </c>
      <c r="L9714" t="str">
        <f>IF(J9714="Control", COUNTIF($J$10:J9714, "Control"),"")</f>
        <v/>
      </c>
    </row>
    <row r="9715" spans="1:12">
      <c r="A9715" s="42">
        <v>1519409098</v>
      </c>
      <c r="B9715" s="42">
        <v>1</v>
      </c>
      <c r="C9715" s="42">
        <v>367</v>
      </c>
      <c r="D9715" s="40" t="s">
        <v>362</v>
      </c>
      <c r="E9715" s="40" t="str">
        <f t="shared" si="757"/>
        <v>Out of test</v>
      </c>
      <c r="F9715" t="str">
        <f t="shared" si="755"/>
        <v>Low</v>
      </c>
      <c r="G9715" t="str">
        <f t="shared" si="756"/>
        <v>Guangzhou_1_Low</v>
      </c>
      <c r="H9715">
        <v>0.4783273981218894</v>
      </c>
      <c r="I9715">
        <f t="shared" si="759"/>
        <v>362</v>
      </c>
      <c r="J9715" t="str">
        <f t="shared" si="758"/>
        <v>Out of Test</v>
      </c>
      <c r="K9715" t="str">
        <f>IF(J9715="Test", COUNTIF($J$10:J9715, "Test"),"")</f>
        <v/>
      </c>
      <c r="L9715" t="str">
        <f>IF(J9715="Control", COUNTIF($J$10:J9715, "Control"),"")</f>
        <v/>
      </c>
    </row>
    <row r="9716" spans="1:12">
      <c r="A9716" s="42">
        <v>1518463816</v>
      </c>
      <c r="B9716" s="42">
        <v>1</v>
      </c>
      <c r="C9716" s="42">
        <v>437</v>
      </c>
      <c r="D9716" s="40" t="s">
        <v>362</v>
      </c>
      <c r="E9716" s="40" t="str">
        <f t="shared" si="757"/>
        <v>Out of test</v>
      </c>
      <c r="F9716" t="str">
        <f t="shared" si="755"/>
        <v>Low</v>
      </c>
      <c r="G9716" t="str">
        <f t="shared" si="756"/>
        <v>Guangzhou_1_Low</v>
      </c>
      <c r="H9716">
        <v>0.47950872187048399</v>
      </c>
      <c r="I9716">
        <f t="shared" si="759"/>
        <v>363</v>
      </c>
      <c r="J9716" t="str">
        <f t="shared" si="758"/>
        <v>Out of Test</v>
      </c>
      <c r="K9716" t="str">
        <f>IF(J9716="Test", COUNTIF($J$10:J9716, "Test"),"")</f>
        <v/>
      </c>
      <c r="L9716" t="str">
        <f>IF(J9716="Control", COUNTIF($J$10:J9716, "Control"),"")</f>
        <v/>
      </c>
    </row>
    <row r="9717" spans="1:12">
      <c r="A9717" s="42">
        <v>1516796693</v>
      </c>
      <c r="B9717" s="42">
        <v>1</v>
      </c>
      <c r="C9717" s="42">
        <v>312</v>
      </c>
      <c r="D9717" s="40" t="s">
        <v>362</v>
      </c>
      <c r="E9717" s="40" t="str">
        <f t="shared" si="757"/>
        <v>Out of test</v>
      </c>
      <c r="F9717" t="str">
        <f t="shared" si="755"/>
        <v>Low</v>
      </c>
      <c r="G9717" t="str">
        <f t="shared" si="756"/>
        <v>Guangzhou_1_Low</v>
      </c>
      <c r="H9717">
        <v>0.48028711161814386</v>
      </c>
      <c r="I9717">
        <f t="shared" si="759"/>
        <v>364</v>
      </c>
      <c r="J9717" t="str">
        <f t="shared" si="758"/>
        <v>Out of Test</v>
      </c>
      <c r="K9717" t="str">
        <f>IF(J9717="Test", COUNTIF($J$10:J9717, "Test"),"")</f>
        <v/>
      </c>
      <c r="L9717" t="str">
        <f>IF(J9717="Control", COUNTIF($J$10:J9717, "Control"),"")</f>
        <v/>
      </c>
    </row>
    <row r="9718" spans="1:12">
      <c r="A9718" s="42">
        <v>1511966506</v>
      </c>
      <c r="B9718" s="42">
        <v>1</v>
      </c>
      <c r="C9718" s="42">
        <v>432</v>
      </c>
      <c r="D9718" s="40" t="s">
        <v>362</v>
      </c>
      <c r="E9718" s="40" t="str">
        <f t="shared" si="757"/>
        <v>Out of test</v>
      </c>
      <c r="F9718" t="str">
        <f t="shared" si="755"/>
        <v>Low</v>
      </c>
      <c r="G9718" t="str">
        <f t="shared" si="756"/>
        <v>Guangzhou_1_Low</v>
      </c>
      <c r="H9718">
        <v>0.48107972823075151</v>
      </c>
      <c r="I9718">
        <f t="shared" si="759"/>
        <v>365</v>
      </c>
      <c r="J9718" t="str">
        <f t="shared" si="758"/>
        <v>Out of Test</v>
      </c>
      <c r="K9718" t="str">
        <f>IF(J9718="Test", COUNTIF($J$10:J9718, "Test"),"")</f>
        <v/>
      </c>
      <c r="L9718" t="str">
        <f>IF(J9718="Control", COUNTIF($J$10:J9718, "Control"),"")</f>
        <v/>
      </c>
    </row>
    <row r="9719" spans="1:12">
      <c r="A9719" s="42">
        <v>1514265619</v>
      </c>
      <c r="B9719" s="42">
        <v>1</v>
      </c>
      <c r="C9719" s="42">
        <v>16</v>
      </c>
      <c r="D9719" s="40" t="s">
        <v>362</v>
      </c>
      <c r="E9719" s="40" t="str">
        <f t="shared" si="757"/>
        <v>Out of test</v>
      </c>
      <c r="F9719" t="str">
        <f t="shared" si="755"/>
        <v>Low</v>
      </c>
      <c r="G9719" t="str">
        <f t="shared" si="756"/>
        <v>Guangzhou_1_Low</v>
      </c>
      <c r="H9719">
        <v>0.48140978578211524</v>
      </c>
      <c r="I9719">
        <f t="shared" si="759"/>
        <v>366</v>
      </c>
      <c r="J9719" t="str">
        <f t="shared" si="758"/>
        <v>Out of Test</v>
      </c>
      <c r="K9719" t="str">
        <f>IF(J9719="Test", COUNTIF($J$10:J9719, "Test"),"")</f>
        <v/>
      </c>
      <c r="L9719" t="str">
        <f>IF(J9719="Control", COUNTIF($J$10:J9719, "Control"),"")</f>
        <v/>
      </c>
    </row>
    <row r="9720" spans="1:12">
      <c r="A9720" s="42">
        <v>1515967169</v>
      </c>
      <c r="B9720" s="42">
        <v>1</v>
      </c>
      <c r="C9720" s="42">
        <v>870</v>
      </c>
      <c r="D9720" s="40" t="s">
        <v>362</v>
      </c>
      <c r="E9720" s="40" t="str">
        <f t="shared" si="757"/>
        <v>Out of test</v>
      </c>
      <c r="F9720" t="str">
        <f t="shared" si="755"/>
        <v>Low</v>
      </c>
      <c r="G9720" t="str">
        <f t="shared" si="756"/>
        <v>Guangzhou_1_Low</v>
      </c>
      <c r="H9720">
        <v>0.48273327937700339</v>
      </c>
      <c r="I9720">
        <f t="shared" si="759"/>
        <v>367</v>
      </c>
      <c r="J9720" t="str">
        <f t="shared" si="758"/>
        <v>Out of Test</v>
      </c>
      <c r="K9720" t="str">
        <f>IF(J9720="Test", COUNTIF($J$10:J9720, "Test"),"")</f>
        <v/>
      </c>
      <c r="L9720" t="str">
        <f>IF(J9720="Control", COUNTIF($J$10:J9720, "Control"),"")</f>
        <v/>
      </c>
    </row>
    <row r="9721" spans="1:12">
      <c r="A9721" s="42">
        <v>1515538877</v>
      </c>
      <c r="B9721" s="42">
        <v>1</v>
      </c>
      <c r="C9721" s="42">
        <v>187</v>
      </c>
      <c r="D9721" s="40" t="s">
        <v>362</v>
      </c>
      <c r="E9721" s="40" t="str">
        <f t="shared" si="757"/>
        <v>Out of test</v>
      </c>
      <c r="F9721" t="str">
        <f t="shared" si="755"/>
        <v>Low</v>
      </c>
      <c r="G9721" t="str">
        <f t="shared" si="756"/>
        <v>Guangzhou_1_Low</v>
      </c>
      <c r="H9721">
        <v>0.48369048979859242</v>
      </c>
      <c r="I9721">
        <f t="shared" si="759"/>
        <v>368</v>
      </c>
      <c r="J9721" t="str">
        <f t="shared" si="758"/>
        <v>Out of Test</v>
      </c>
      <c r="K9721" t="str">
        <f>IF(J9721="Test", COUNTIF($J$10:J9721, "Test"),"")</f>
        <v/>
      </c>
      <c r="L9721" t="str">
        <f>IF(J9721="Control", COUNTIF($J$10:J9721, "Control"),"")</f>
        <v/>
      </c>
    </row>
    <row r="9722" spans="1:12">
      <c r="A9722" s="42">
        <v>1514590368</v>
      </c>
      <c r="B9722" s="42">
        <v>1</v>
      </c>
      <c r="C9722" s="42">
        <v>552</v>
      </c>
      <c r="D9722" s="40" t="s">
        <v>362</v>
      </c>
      <c r="E9722" s="40" t="str">
        <f t="shared" si="757"/>
        <v>Out of test</v>
      </c>
      <c r="F9722" t="str">
        <f t="shared" si="755"/>
        <v>Low</v>
      </c>
      <c r="G9722" t="str">
        <f t="shared" si="756"/>
        <v>Guangzhou_1_Low</v>
      </c>
      <c r="H9722">
        <v>0.48409705546784199</v>
      </c>
      <c r="I9722">
        <f t="shared" si="759"/>
        <v>369</v>
      </c>
      <c r="J9722" t="str">
        <f t="shared" si="758"/>
        <v>Out of Test</v>
      </c>
      <c r="K9722" t="str">
        <f>IF(J9722="Test", COUNTIF($J$10:J9722, "Test"),"")</f>
        <v/>
      </c>
      <c r="L9722" t="str">
        <f>IF(J9722="Control", COUNTIF($J$10:J9722, "Control"),"")</f>
        <v/>
      </c>
    </row>
    <row r="9723" spans="1:12">
      <c r="A9723" s="42">
        <v>1514232228</v>
      </c>
      <c r="B9723" s="42">
        <v>1</v>
      </c>
      <c r="C9723" s="42">
        <v>162</v>
      </c>
      <c r="D9723" s="40" t="s">
        <v>362</v>
      </c>
      <c r="E9723" s="40" t="str">
        <f t="shared" si="757"/>
        <v>Out of test</v>
      </c>
      <c r="F9723" t="str">
        <f t="shared" si="755"/>
        <v>Low</v>
      </c>
      <c r="G9723" t="str">
        <f t="shared" si="756"/>
        <v>Guangzhou_1_Low</v>
      </c>
      <c r="H9723">
        <v>0.48452502687059906</v>
      </c>
      <c r="I9723">
        <f t="shared" si="759"/>
        <v>370</v>
      </c>
      <c r="J9723" t="str">
        <f t="shared" si="758"/>
        <v>Out of Test</v>
      </c>
      <c r="K9723" t="str">
        <f>IF(J9723="Test", COUNTIF($J$10:J9723, "Test"),"")</f>
        <v/>
      </c>
      <c r="L9723" t="str">
        <f>IF(J9723="Control", COUNTIF($J$10:J9723, "Control"),"")</f>
        <v/>
      </c>
    </row>
    <row r="9724" spans="1:12">
      <c r="A9724" s="42">
        <v>1511538333</v>
      </c>
      <c r="B9724" s="42">
        <v>1</v>
      </c>
      <c r="C9724" s="42">
        <v>995</v>
      </c>
      <c r="D9724" s="40" t="s">
        <v>362</v>
      </c>
      <c r="E9724" s="40" t="str">
        <f t="shared" si="757"/>
        <v>Out of test</v>
      </c>
      <c r="F9724" t="str">
        <f t="shared" si="755"/>
        <v>Low</v>
      </c>
      <c r="G9724" t="str">
        <f t="shared" si="756"/>
        <v>Guangzhou_1_Low</v>
      </c>
      <c r="H9724">
        <v>0.4858707909952249</v>
      </c>
      <c r="I9724">
        <f t="shared" si="759"/>
        <v>371</v>
      </c>
      <c r="J9724" t="str">
        <f t="shared" si="758"/>
        <v>Out of Test</v>
      </c>
      <c r="K9724" t="str">
        <f>IF(J9724="Test", COUNTIF($J$10:J9724, "Test"),"")</f>
        <v/>
      </c>
      <c r="L9724" t="str">
        <f>IF(J9724="Control", COUNTIF($J$10:J9724, "Control"),"")</f>
        <v/>
      </c>
    </row>
    <row r="9725" spans="1:12">
      <c r="A9725" s="42">
        <v>1512969046</v>
      </c>
      <c r="B9725" s="42">
        <v>1</v>
      </c>
      <c r="C9725" s="42">
        <v>750</v>
      </c>
      <c r="D9725" s="40" t="s">
        <v>362</v>
      </c>
      <c r="E9725" s="40" t="str">
        <f t="shared" si="757"/>
        <v>Out of test</v>
      </c>
      <c r="F9725" t="str">
        <f t="shared" si="755"/>
        <v>Low</v>
      </c>
      <c r="G9725" t="str">
        <f t="shared" si="756"/>
        <v>Guangzhou_1_Low</v>
      </c>
      <c r="H9725">
        <v>0.48790886019638902</v>
      </c>
      <c r="I9725">
        <f t="shared" si="759"/>
        <v>372</v>
      </c>
      <c r="J9725" t="str">
        <f t="shared" si="758"/>
        <v>Out of Test</v>
      </c>
      <c r="K9725" t="str">
        <f>IF(J9725="Test", COUNTIF($J$10:J9725, "Test"),"")</f>
        <v/>
      </c>
      <c r="L9725" t="str">
        <f>IF(J9725="Control", COUNTIF($J$10:J9725, "Control"),"")</f>
        <v/>
      </c>
    </row>
    <row r="9726" spans="1:12">
      <c r="A9726" s="42">
        <v>1517435067</v>
      </c>
      <c r="B9726" s="42">
        <v>1</v>
      </c>
      <c r="C9726" s="42">
        <v>31</v>
      </c>
      <c r="D9726" s="40" t="s">
        <v>362</v>
      </c>
      <c r="E9726" s="40" t="str">
        <f t="shared" si="757"/>
        <v>Out of test</v>
      </c>
      <c r="F9726" t="str">
        <f t="shared" si="755"/>
        <v>Low</v>
      </c>
      <c r="G9726" t="str">
        <f t="shared" si="756"/>
        <v>Guangzhou_1_Low</v>
      </c>
      <c r="H9726">
        <v>0.48800097438161516</v>
      </c>
      <c r="I9726">
        <f t="shared" si="759"/>
        <v>373</v>
      </c>
      <c r="J9726" t="str">
        <f t="shared" si="758"/>
        <v>Out of Test</v>
      </c>
      <c r="K9726" t="str">
        <f>IF(J9726="Test", COUNTIF($J$10:J9726, "Test"),"")</f>
        <v/>
      </c>
      <c r="L9726" t="str">
        <f>IF(J9726="Control", COUNTIF($J$10:J9726, "Control"),"")</f>
        <v/>
      </c>
    </row>
    <row r="9727" spans="1:12">
      <c r="A9727" s="42">
        <v>1515126498</v>
      </c>
      <c r="B9727" s="42">
        <v>1</v>
      </c>
      <c r="C9727" s="42">
        <v>282</v>
      </c>
      <c r="D9727" s="40" t="s">
        <v>362</v>
      </c>
      <c r="E9727" s="40" t="str">
        <f t="shared" si="757"/>
        <v>Out of test</v>
      </c>
      <c r="F9727" t="str">
        <f t="shared" si="755"/>
        <v>Low</v>
      </c>
      <c r="G9727" t="str">
        <f t="shared" si="756"/>
        <v>Guangzhou_1_Low</v>
      </c>
      <c r="H9727">
        <v>0.48899595873999824</v>
      </c>
      <c r="I9727">
        <f t="shared" si="759"/>
        <v>374</v>
      </c>
      <c r="J9727" t="str">
        <f t="shared" si="758"/>
        <v>Out of Test</v>
      </c>
      <c r="K9727" t="str">
        <f>IF(J9727="Test", COUNTIF($J$10:J9727, "Test"),"")</f>
        <v/>
      </c>
      <c r="L9727" t="str">
        <f>IF(J9727="Control", COUNTIF($J$10:J9727, "Control"),"")</f>
        <v/>
      </c>
    </row>
    <row r="9728" spans="1:12">
      <c r="A9728" s="42">
        <v>1518409015</v>
      </c>
      <c r="B9728" s="42">
        <v>1</v>
      </c>
      <c r="C9728" s="42">
        <v>129</v>
      </c>
      <c r="D9728" s="40" t="s">
        <v>362</v>
      </c>
      <c r="E9728" s="40" t="str">
        <f t="shared" si="757"/>
        <v>Out of test</v>
      </c>
      <c r="F9728" t="str">
        <f t="shared" si="755"/>
        <v>Low</v>
      </c>
      <c r="G9728" t="str">
        <f t="shared" si="756"/>
        <v>Guangzhou_1_Low</v>
      </c>
      <c r="H9728">
        <v>0.48967520015203703</v>
      </c>
      <c r="I9728">
        <f t="shared" si="759"/>
        <v>375</v>
      </c>
      <c r="J9728" t="str">
        <f t="shared" si="758"/>
        <v>Out of Test</v>
      </c>
      <c r="K9728" t="str">
        <f>IF(J9728="Test", COUNTIF($J$10:J9728, "Test"),"")</f>
        <v/>
      </c>
      <c r="L9728" t="str">
        <f>IF(J9728="Control", COUNTIF($J$10:J9728, "Control"),"")</f>
        <v/>
      </c>
    </row>
    <row r="9729" spans="1:12">
      <c r="A9729" s="42">
        <v>1513372197</v>
      </c>
      <c r="B9729" s="42">
        <v>1</v>
      </c>
      <c r="C9729" s="42">
        <v>775</v>
      </c>
      <c r="D9729" s="40" t="s">
        <v>362</v>
      </c>
      <c r="E9729" s="40" t="str">
        <f t="shared" si="757"/>
        <v>Out of test</v>
      </c>
      <c r="F9729" t="str">
        <f t="shared" si="755"/>
        <v>Low</v>
      </c>
      <c r="G9729" t="str">
        <f t="shared" si="756"/>
        <v>Guangzhou_1_Low</v>
      </c>
      <c r="H9729">
        <v>0.48990252101292053</v>
      </c>
      <c r="I9729">
        <f t="shared" si="759"/>
        <v>376</v>
      </c>
      <c r="J9729" t="str">
        <f t="shared" si="758"/>
        <v>Out of Test</v>
      </c>
      <c r="K9729" t="str">
        <f>IF(J9729="Test", COUNTIF($J$10:J9729, "Test"),"")</f>
        <v/>
      </c>
      <c r="L9729" t="str">
        <f>IF(J9729="Control", COUNTIF($J$10:J9729, "Control"),"")</f>
        <v/>
      </c>
    </row>
    <row r="9730" spans="1:12">
      <c r="A9730" s="42">
        <v>1517350269</v>
      </c>
      <c r="B9730" s="42">
        <v>1</v>
      </c>
      <c r="C9730" s="42">
        <v>224</v>
      </c>
      <c r="D9730" s="40" t="s">
        <v>362</v>
      </c>
      <c r="E9730" s="40" t="str">
        <f t="shared" si="757"/>
        <v>Out of test</v>
      </c>
      <c r="F9730" t="str">
        <f t="shared" si="755"/>
        <v>Low</v>
      </c>
      <c r="G9730" t="str">
        <f t="shared" si="756"/>
        <v>Guangzhou_1_Low</v>
      </c>
      <c r="H9730">
        <v>0.48995652090928088</v>
      </c>
      <c r="I9730">
        <f t="shared" si="759"/>
        <v>377</v>
      </c>
      <c r="J9730" t="str">
        <f t="shared" si="758"/>
        <v>Out of Test</v>
      </c>
      <c r="K9730" t="str">
        <f>IF(J9730="Test", COUNTIF($J$10:J9730, "Test"),"")</f>
        <v/>
      </c>
      <c r="L9730" t="str">
        <f>IF(J9730="Control", COUNTIF($J$10:J9730, "Control"),"")</f>
        <v/>
      </c>
    </row>
    <row r="9731" spans="1:12">
      <c r="A9731" s="42">
        <v>1518896017</v>
      </c>
      <c r="B9731" s="42">
        <v>1</v>
      </c>
      <c r="C9731" s="42">
        <v>975</v>
      </c>
      <c r="D9731" s="40" t="s">
        <v>362</v>
      </c>
      <c r="E9731" s="40" t="str">
        <f t="shared" si="757"/>
        <v>Out of test</v>
      </c>
      <c r="F9731" t="str">
        <f t="shared" si="755"/>
        <v>Low</v>
      </c>
      <c r="G9731" t="str">
        <f t="shared" si="756"/>
        <v>Guangzhou_1_Low</v>
      </c>
      <c r="H9731">
        <v>0.49008630156854815</v>
      </c>
      <c r="I9731">
        <f t="shared" si="759"/>
        <v>378</v>
      </c>
      <c r="J9731" t="str">
        <f t="shared" si="758"/>
        <v>Out of Test</v>
      </c>
      <c r="K9731" t="str">
        <f>IF(J9731="Test", COUNTIF($J$10:J9731, "Test"),"")</f>
        <v/>
      </c>
      <c r="L9731" t="str">
        <f>IF(J9731="Control", COUNTIF($J$10:J9731, "Control"),"")</f>
        <v/>
      </c>
    </row>
    <row r="9732" spans="1:12">
      <c r="A9732" s="42">
        <v>1517443534</v>
      </c>
      <c r="B9732" s="42">
        <v>1</v>
      </c>
      <c r="C9732" s="42">
        <v>24</v>
      </c>
      <c r="D9732" s="40" t="s">
        <v>362</v>
      </c>
      <c r="E9732" s="40" t="str">
        <f t="shared" si="757"/>
        <v>Out of test</v>
      </c>
      <c r="F9732" t="str">
        <f t="shared" si="755"/>
        <v>Low</v>
      </c>
      <c r="G9732" t="str">
        <f t="shared" si="756"/>
        <v>Guangzhou_1_Low</v>
      </c>
      <c r="H9732">
        <v>0.49065441909466168</v>
      </c>
      <c r="I9732">
        <f t="shared" si="759"/>
        <v>379</v>
      </c>
      <c r="J9732" t="str">
        <f t="shared" si="758"/>
        <v>Out of Test</v>
      </c>
      <c r="K9732" t="str">
        <f>IF(J9732="Test", COUNTIF($J$10:J9732, "Test"),"")</f>
        <v/>
      </c>
      <c r="L9732" t="str">
        <f>IF(J9732="Control", COUNTIF($J$10:J9732, "Control"),"")</f>
        <v/>
      </c>
    </row>
    <row r="9733" spans="1:12">
      <c r="A9733" s="42">
        <v>1516017904</v>
      </c>
      <c r="B9733" s="42">
        <v>1</v>
      </c>
      <c r="C9733" s="42">
        <v>845</v>
      </c>
      <c r="D9733" s="40" t="s">
        <v>362</v>
      </c>
      <c r="E9733" s="40" t="str">
        <f t="shared" si="757"/>
        <v>Out of test</v>
      </c>
      <c r="F9733" t="str">
        <f t="shared" si="755"/>
        <v>Low</v>
      </c>
      <c r="G9733" t="str">
        <f t="shared" si="756"/>
        <v>Guangzhou_1_Low</v>
      </c>
      <c r="H9733">
        <v>0.49445038752521198</v>
      </c>
      <c r="I9733">
        <f t="shared" si="759"/>
        <v>380</v>
      </c>
      <c r="J9733" t="str">
        <f t="shared" si="758"/>
        <v>Out of Test</v>
      </c>
      <c r="K9733" t="str">
        <f>IF(J9733="Test", COUNTIF($J$10:J9733, "Test"),"")</f>
        <v/>
      </c>
      <c r="L9733" t="str">
        <f>IF(J9733="Control", COUNTIF($J$10:J9733, "Control"),"")</f>
        <v/>
      </c>
    </row>
    <row r="9734" spans="1:12">
      <c r="A9734" s="42">
        <v>1514843315</v>
      </c>
      <c r="B9734" s="42">
        <v>1</v>
      </c>
      <c r="C9734" s="42">
        <v>23</v>
      </c>
      <c r="D9734" s="40" t="s">
        <v>362</v>
      </c>
      <c r="E9734" s="40" t="str">
        <f t="shared" si="757"/>
        <v>Out of test</v>
      </c>
      <c r="F9734" t="str">
        <f t="shared" si="755"/>
        <v>Low</v>
      </c>
      <c r="G9734" t="str">
        <f t="shared" si="756"/>
        <v>Guangzhou_1_Low</v>
      </c>
      <c r="H9734">
        <v>0.49524855854360794</v>
      </c>
      <c r="I9734">
        <f t="shared" si="759"/>
        <v>381</v>
      </c>
      <c r="J9734" t="str">
        <f t="shared" si="758"/>
        <v>Out of Test</v>
      </c>
      <c r="K9734" t="str">
        <f>IF(J9734="Test", COUNTIF($J$10:J9734, "Test"),"")</f>
        <v/>
      </c>
      <c r="L9734" t="str">
        <f>IF(J9734="Control", COUNTIF($J$10:J9734, "Control"),"")</f>
        <v/>
      </c>
    </row>
    <row r="9735" spans="1:12">
      <c r="A9735" s="42">
        <v>1519003354</v>
      </c>
      <c r="B9735" s="42">
        <v>1</v>
      </c>
      <c r="C9735" s="42">
        <v>787</v>
      </c>
      <c r="D9735" s="40" t="s">
        <v>362</v>
      </c>
      <c r="E9735" s="40" t="str">
        <f t="shared" si="757"/>
        <v>Out of test</v>
      </c>
      <c r="F9735" t="str">
        <f t="shared" si="755"/>
        <v>Low</v>
      </c>
      <c r="G9735" t="str">
        <f t="shared" si="756"/>
        <v>Guangzhou_1_Low</v>
      </c>
      <c r="H9735">
        <v>0.49823904461088242</v>
      </c>
      <c r="I9735">
        <f t="shared" si="759"/>
        <v>382</v>
      </c>
      <c r="J9735" t="str">
        <f t="shared" si="758"/>
        <v>Out of Test</v>
      </c>
      <c r="K9735" t="str">
        <f>IF(J9735="Test", COUNTIF($J$10:J9735, "Test"),"")</f>
        <v/>
      </c>
      <c r="L9735" t="str">
        <f>IF(J9735="Control", COUNTIF($J$10:J9735, "Control"),"")</f>
        <v/>
      </c>
    </row>
    <row r="9736" spans="1:12">
      <c r="A9736" s="42">
        <v>1512005695</v>
      </c>
      <c r="B9736" s="42">
        <v>1</v>
      </c>
      <c r="C9736" s="42">
        <v>853</v>
      </c>
      <c r="D9736" s="40" t="s">
        <v>362</v>
      </c>
      <c r="E9736" s="40" t="str">
        <f t="shared" si="757"/>
        <v>Out of test</v>
      </c>
      <c r="F9736" t="str">
        <f t="shared" si="755"/>
        <v>Low</v>
      </c>
      <c r="G9736" t="str">
        <f t="shared" si="756"/>
        <v>Guangzhou_1_Low</v>
      </c>
      <c r="H9736">
        <v>0.49912906190242989</v>
      </c>
      <c r="I9736">
        <f t="shared" si="759"/>
        <v>383</v>
      </c>
      <c r="J9736" t="str">
        <f t="shared" si="758"/>
        <v>Out of Test</v>
      </c>
      <c r="K9736" t="str">
        <f>IF(J9736="Test", COUNTIF($J$10:J9736, "Test"),"")</f>
        <v/>
      </c>
      <c r="L9736" t="str">
        <f>IF(J9736="Control", COUNTIF($J$10:J9736, "Control"),"")</f>
        <v/>
      </c>
    </row>
    <row r="9737" spans="1:12">
      <c r="A9737" s="42">
        <v>1515828939</v>
      </c>
      <c r="B9737" s="42">
        <v>1</v>
      </c>
      <c r="C9737" s="42">
        <v>698</v>
      </c>
      <c r="D9737" s="40" t="s">
        <v>362</v>
      </c>
      <c r="E9737" s="40" t="str">
        <f t="shared" si="757"/>
        <v>Out of test</v>
      </c>
      <c r="F9737" t="str">
        <f t="shared" si="755"/>
        <v>Low</v>
      </c>
      <c r="G9737" t="str">
        <f t="shared" si="756"/>
        <v>Guangzhou_1_Low</v>
      </c>
      <c r="H9737">
        <v>0.50125096839621919</v>
      </c>
      <c r="I9737">
        <f t="shared" si="759"/>
        <v>384</v>
      </c>
      <c r="J9737" t="str">
        <f t="shared" si="758"/>
        <v>Out of Test</v>
      </c>
      <c r="K9737" t="str">
        <f>IF(J9737="Test", COUNTIF($J$10:J9737, "Test"),"")</f>
        <v/>
      </c>
      <c r="L9737" t="str">
        <f>IF(J9737="Control", COUNTIF($J$10:J9737, "Control"),"")</f>
        <v/>
      </c>
    </row>
    <row r="9738" spans="1:12">
      <c r="A9738" s="42">
        <v>1513670143</v>
      </c>
      <c r="B9738" s="42">
        <v>1</v>
      </c>
      <c r="C9738" s="42">
        <v>1008</v>
      </c>
      <c r="D9738" s="40" t="s">
        <v>362</v>
      </c>
      <c r="E9738" s="40" t="str">
        <f t="shared" si="757"/>
        <v>Out of test</v>
      </c>
      <c r="F9738" t="str">
        <f t="shared" ref="F9738:F9801" si="760">_xlfn.IFS(C9738&lt;1069, "Low", C9738&lt;2277, "Mid", C9738&gt;=2277, "High")</f>
        <v>Low</v>
      </c>
      <c r="G9738" t="str">
        <f t="shared" ref="G9738:G9801" si="761">D9738&amp;"_"&amp;B9738&amp;"_"&amp;F9738</f>
        <v>Guangzhou_1_Low</v>
      </c>
      <c r="H9738">
        <v>0.50203889845454419</v>
      </c>
      <c r="I9738">
        <f t="shared" si="759"/>
        <v>385</v>
      </c>
      <c r="J9738" t="str">
        <f t="shared" si="758"/>
        <v>Out of Test</v>
      </c>
      <c r="K9738" t="str">
        <f>IF(J9738="Test", COUNTIF($J$10:J9738, "Test"),"")</f>
        <v/>
      </c>
      <c r="L9738" t="str">
        <f>IF(J9738="Control", COUNTIF($J$10:J9738, "Control"),"")</f>
        <v/>
      </c>
    </row>
    <row r="9739" spans="1:12">
      <c r="A9739" s="42">
        <v>1515033847</v>
      </c>
      <c r="B9739" s="42">
        <v>1</v>
      </c>
      <c r="C9739" s="42">
        <v>818</v>
      </c>
      <c r="D9739" s="40" t="s">
        <v>362</v>
      </c>
      <c r="E9739" s="40" t="str">
        <f t="shared" ref="E9739:E9802" si="762">IF(AND(J9739="Test",K9739&lt;=3000),"Test",IF(AND(J9739="Control",L9739&lt;=3000),"Control","Out of test"))</f>
        <v>Out of test</v>
      </c>
      <c r="F9739" t="str">
        <f t="shared" si="760"/>
        <v>Low</v>
      </c>
      <c r="G9739" t="str">
        <f t="shared" si="761"/>
        <v>Guangzhou_1_Low</v>
      </c>
      <c r="H9739">
        <v>0.50291783922680078</v>
      </c>
      <c r="I9739">
        <f t="shared" si="759"/>
        <v>386</v>
      </c>
      <c r="J9739" t="str">
        <f t="shared" ref="J9739:J9802" si="763">IF(I9739&lt;=250, IF(MOD(I9739,2)=1, "Test", "Control"),"Out of Test")</f>
        <v>Out of Test</v>
      </c>
      <c r="K9739" t="str">
        <f>IF(J9739="Test", COUNTIF($J$10:J9739, "Test"),"")</f>
        <v/>
      </c>
      <c r="L9739" t="str">
        <f>IF(J9739="Control", COUNTIF($J$10:J9739, "Control"),"")</f>
        <v/>
      </c>
    </row>
    <row r="9740" spans="1:12">
      <c r="A9740" s="42">
        <v>1515305538</v>
      </c>
      <c r="B9740" s="42">
        <v>1</v>
      </c>
      <c r="C9740" s="42">
        <v>739</v>
      </c>
      <c r="D9740" s="40" t="s">
        <v>362</v>
      </c>
      <c r="E9740" s="40" t="str">
        <f t="shared" si="762"/>
        <v>Out of test</v>
      </c>
      <c r="F9740" t="str">
        <f t="shared" si="760"/>
        <v>Low</v>
      </c>
      <c r="G9740" t="str">
        <f t="shared" si="761"/>
        <v>Guangzhou_1_Low</v>
      </c>
      <c r="H9740">
        <v>0.50586049476843364</v>
      </c>
      <c r="I9740">
        <f t="shared" ref="I9740:I9803" si="764">IF(G9740=G9739, I9739+1, 1)</f>
        <v>387</v>
      </c>
      <c r="J9740" t="str">
        <f t="shared" si="763"/>
        <v>Out of Test</v>
      </c>
      <c r="K9740" t="str">
        <f>IF(J9740="Test", COUNTIF($J$10:J9740, "Test"),"")</f>
        <v/>
      </c>
      <c r="L9740" t="str">
        <f>IF(J9740="Control", COUNTIF($J$10:J9740, "Control"),"")</f>
        <v/>
      </c>
    </row>
    <row r="9741" spans="1:12">
      <c r="A9741" s="42">
        <v>1518392267</v>
      </c>
      <c r="B9741" s="42">
        <v>1</v>
      </c>
      <c r="C9741" s="42">
        <v>956</v>
      </c>
      <c r="D9741" s="40" t="s">
        <v>362</v>
      </c>
      <c r="E9741" s="40" t="str">
        <f t="shared" si="762"/>
        <v>Out of test</v>
      </c>
      <c r="F9741" t="str">
        <f t="shared" si="760"/>
        <v>Low</v>
      </c>
      <c r="G9741" t="str">
        <f t="shared" si="761"/>
        <v>Guangzhou_1_Low</v>
      </c>
      <c r="H9741">
        <v>0.50684810262221647</v>
      </c>
      <c r="I9741">
        <f t="shared" si="764"/>
        <v>388</v>
      </c>
      <c r="J9741" t="str">
        <f t="shared" si="763"/>
        <v>Out of Test</v>
      </c>
      <c r="K9741" t="str">
        <f>IF(J9741="Test", COUNTIF($J$10:J9741, "Test"),"")</f>
        <v/>
      </c>
      <c r="L9741" t="str">
        <f>IF(J9741="Control", COUNTIF($J$10:J9741, "Control"),"")</f>
        <v/>
      </c>
    </row>
    <row r="9742" spans="1:12">
      <c r="A9742" s="42">
        <v>1514904205</v>
      </c>
      <c r="B9742" s="42">
        <v>1</v>
      </c>
      <c r="C9742" s="42">
        <v>494</v>
      </c>
      <c r="D9742" s="40" t="s">
        <v>362</v>
      </c>
      <c r="E9742" s="40" t="str">
        <f t="shared" si="762"/>
        <v>Out of test</v>
      </c>
      <c r="F9742" t="str">
        <f t="shared" si="760"/>
        <v>Low</v>
      </c>
      <c r="G9742" t="str">
        <f t="shared" si="761"/>
        <v>Guangzhou_1_Low</v>
      </c>
      <c r="H9742">
        <v>0.50711270245748175</v>
      </c>
      <c r="I9742">
        <f t="shared" si="764"/>
        <v>389</v>
      </c>
      <c r="J9742" t="str">
        <f t="shared" si="763"/>
        <v>Out of Test</v>
      </c>
      <c r="K9742" t="str">
        <f>IF(J9742="Test", COUNTIF($J$10:J9742, "Test"),"")</f>
        <v/>
      </c>
      <c r="L9742" t="str">
        <f>IF(J9742="Control", COUNTIF($J$10:J9742, "Control"),"")</f>
        <v/>
      </c>
    </row>
    <row r="9743" spans="1:12">
      <c r="A9743" s="42">
        <v>1511761766</v>
      </c>
      <c r="B9743" s="42">
        <v>1</v>
      </c>
      <c r="C9743" s="42">
        <v>673</v>
      </c>
      <c r="D9743" s="40" t="s">
        <v>362</v>
      </c>
      <c r="E9743" s="40" t="str">
        <f t="shared" si="762"/>
        <v>Out of test</v>
      </c>
      <c r="F9743" t="str">
        <f t="shared" si="760"/>
        <v>Low</v>
      </c>
      <c r="G9743" t="str">
        <f t="shared" si="761"/>
        <v>Guangzhou_1_Low</v>
      </c>
      <c r="H9743">
        <v>0.50783619933285729</v>
      </c>
      <c r="I9743">
        <f t="shared" si="764"/>
        <v>390</v>
      </c>
      <c r="J9743" t="str">
        <f t="shared" si="763"/>
        <v>Out of Test</v>
      </c>
      <c r="K9743" t="str">
        <f>IF(J9743="Test", COUNTIF($J$10:J9743, "Test"),"")</f>
        <v/>
      </c>
      <c r="L9743" t="str">
        <f>IF(J9743="Control", COUNTIF($J$10:J9743, "Control"),"")</f>
        <v/>
      </c>
    </row>
    <row r="9744" spans="1:12">
      <c r="A9744" s="42">
        <v>1514620566</v>
      </c>
      <c r="B9744" s="42">
        <v>1</v>
      </c>
      <c r="C9744" s="42">
        <v>453</v>
      </c>
      <c r="D9744" s="40" t="s">
        <v>362</v>
      </c>
      <c r="E9744" s="40" t="str">
        <f t="shared" si="762"/>
        <v>Out of test</v>
      </c>
      <c r="F9744" t="str">
        <f t="shared" si="760"/>
        <v>Low</v>
      </c>
      <c r="G9744" t="str">
        <f t="shared" si="761"/>
        <v>Guangzhou_1_Low</v>
      </c>
      <c r="H9744">
        <v>0.509405768593853</v>
      </c>
      <c r="I9744">
        <f t="shared" si="764"/>
        <v>391</v>
      </c>
      <c r="J9744" t="str">
        <f t="shared" si="763"/>
        <v>Out of Test</v>
      </c>
      <c r="K9744" t="str">
        <f>IF(J9744="Test", COUNTIF($J$10:J9744, "Test"),"")</f>
        <v/>
      </c>
      <c r="L9744" t="str">
        <f>IF(J9744="Control", COUNTIF($J$10:J9744, "Control"),"")</f>
        <v/>
      </c>
    </row>
    <row r="9745" spans="1:12">
      <c r="A9745" s="42">
        <v>1519601203</v>
      </c>
      <c r="B9745" s="42">
        <v>1</v>
      </c>
      <c r="C9745" s="42">
        <v>1053</v>
      </c>
      <c r="D9745" s="40" t="s">
        <v>362</v>
      </c>
      <c r="E9745" s="40" t="str">
        <f t="shared" si="762"/>
        <v>Out of test</v>
      </c>
      <c r="F9745" t="str">
        <f t="shared" si="760"/>
        <v>Low</v>
      </c>
      <c r="G9745" t="str">
        <f t="shared" si="761"/>
        <v>Guangzhou_1_Low</v>
      </c>
      <c r="H9745">
        <v>0.5104432763884541</v>
      </c>
      <c r="I9745">
        <f t="shared" si="764"/>
        <v>392</v>
      </c>
      <c r="J9745" t="str">
        <f t="shared" si="763"/>
        <v>Out of Test</v>
      </c>
      <c r="K9745" t="str">
        <f>IF(J9745="Test", COUNTIF($J$10:J9745, "Test"),"")</f>
        <v/>
      </c>
      <c r="L9745" t="str">
        <f>IF(J9745="Control", COUNTIF($J$10:J9745, "Control"),"")</f>
        <v/>
      </c>
    </row>
    <row r="9746" spans="1:12">
      <c r="A9746" s="42">
        <v>1516226523</v>
      </c>
      <c r="B9746" s="42">
        <v>1</v>
      </c>
      <c r="C9746" s="42">
        <v>874</v>
      </c>
      <c r="D9746" s="40" t="s">
        <v>362</v>
      </c>
      <c r="E9746" s="40" t="str">
        <f t="shared" si="762"/>
        <v>Out of test</v>
      </c>
      <c r="F9746" t="str">
        <f t="shared" si="760"/>
        <v>Low</v>
      </c>
      <c r="G9746" t="str">
        <f t="shared" si="761"/>
        <v>Guangzhou_1_Low</v>
      </c>
      <c r="H9746">
        <v>0.51084049796385012</v>
      </c>
      <c r="I9746">
        <f t="shared" si="764"/>
        <v>393</v>
      </c>
      <c r="J9746" t="str">
        <f t="shared" si="763"/>
        <v>Out of Test</v>
      </c>
      <c r="K9746" t="str">
        <f>IF(J9746="Test", COUNTIF($J$10:J9746, "Test"),"")</f>
        <v/>
      </c>
      <c r="L9746" t="str">
        <f>IF(J9746="Control", COUNTIF($J$10:J9746, "Control"),"")</f>
        <v/>
      </c>
    </row>
    <row r="9747" spans="1:12">
      <c r="A9747" s="42">
        <v>1516453745</v>
      </c>
      <c r="B9747" s="42">
        <v>1</v>
      </c>
      <c r="C9747" s="42">
        <v>831</v>
      </c>
      <c r="D9747" s="40" t="s">
        <v>362</v>
      </c>
      <c r="E9747" s="40" t="str">
        <f t="shared" si="762"/>
        <v>Out of test</v>
      </c>
      <c r="F9747" t="str">
        <f t="shared" si="760"/>
        <v>Low</v>
      </c>
      <c r="G9747" t="str">
        <f t="shared" si="761"/>
        <v>Guangzhou_1_Low</v>
      </c>
      <c r="H9747">
        <v>0.51245713432925422</v>
      </c>
      <c r="I9747">
        <f t="shared" si="764"/>
        <v>394</v>
      </c>
      <c r="J9747" t="str">
        <f t="shared" si="763"/>
        <v>Out of Test</v>
      </c>
      <c r="K9747" t="str">
        <f>IF(J9747="Test", COUNTIF($J$10:J9747, "Test"),"")</f>
        <v/>
      </c>
      <c r="L9747" t="str">
        <f>IF(J9747="Control", COUNTIF($J$10:J9747, "Control"),"")</f>
        <v/>
      </c>
    </row>
    <row r="9748" spans="1:12">
      <c r="A9748" s="42">
        <v>1513672365</v>
      </c>
      <c r="B9748" s="42">
        <v>1</v>
      </c>
      <c r="C9748" s="42">
        <v>671</v>
      </c>
      <c r="D9748" s="40" t="s">
        <v>362</v>
      </c>
      <c r="E9748" s="40" t="str">
        <f t="shared" si="762"/>
        <v>Out of test</v>
      </c>
      <c r="F9748" t="str">
        <f t="shared" si="760"/>
        <v>Low</v>
      </c>
      <c r="G9748" t="str">
        <f t="shared" si="761"/>
        <v>Guangzhou_1_Low</v>
      </c>
      <c r="H9748">
        <v>0.51450344873012765</v>
      </c>
      <c r="I9748">
        <f t="shared" si="764"/>
        <v>395</v>
      </c>
      <c r="J9748" t="str">
        <f t="shared" si="763"/>
        <v>Out of Test</v>
      </c>
      <c r="K9748" t="str">
        <f>IF(J9748="Test", COUNTIF($J$10:J9748, "Test"),"")</f>
        <v/>
      </c>
      <c r="L9748" t="str">
        <f>IF(J9748="Control", COUNTIF($J$10:J9748, "Control"),"")</f>
        <v/>
      </c>
    </row>
    <row r="9749" spans="1:12">
      <c r="A9749" s="42">
        <v>1516819736</v>
      </c>
      <c r="B9749" s="42">
        <v>1</v>
      </c>
      <c r="C9749" s="42">
        <v>507</v>
      </c>
      <c r="D9749" s="40" t="s">
        <v>362</v>
      </c>
      <c r="E9749" s="40" t="str">
        <f t="shared" si="762"/>
        <v>Out of test</v>
      </c>
      <c r="F9749" t="str">
        <f t="shared" si="760"/>
        <v>Low</v>
      </c>
      <c r="G9749" t="str">
        <f t="shared" si="761"/>
        <v>Guangzhou_1_Low</v>
      </c>
      <c r="H9749">
        <v>0.51685693057417459</v>
      </c>
      <c r="I9749">
        <f t="shared" si="764"/>
        <v>396</v>
      </c>
      <c r="J9749" t="str">
        <f t="shared" si="763"/>
        <v>Out of Test</v>
      </c>
      <c r="K9749" t="str">
        <f>IF(J9749="Test", COUNTIF($J$10:J9749, "Test"),"")</f>
        <v/>
      </c>
      <c r="L9749" t="str">
        <f>IF(J9749="Control", COUNTIF($J$10:J9749, "Control"),"")</f>
        <v/>
      </c>
    </row>
    <row r="9750" spans="1:12">
      <c r="A9750" s="42">
        <v>1516331518</v>
      </c>
      <c r="B9750" s="42">
        <v>1</v>
      </c>
      <c r="C9750" s="42">
        <v>444</v>
      </c>
      <c r="D9750" s="40" t="s">
        <v>362</v>
      </c>
      <c r="E9750" s="40" t="str">
        <f t="shared" si="762"/>
        <v>Out of test</v>
      </c>
      <c r="F9750" t="str">
        <f t="shared" si="760"/>
        <v>Low</v>
      </c>
      <c r="G9750" t="str">
        <f t="shared" si="761"/>
        <v>Guangzhou_1_Low</v>
      </c>
      <c r="H9750">
        <v>0.51755745331523006</v>
      </c>
      <c r="I9750">
        <f t="shared" si="764"/>
        <v>397</v>
      </c>
      <c r="J9750" t="str">
        <f t="shared" si="763"/>
        <v>Out of Test</v>
      </c>
      <c r="K9750" t="str">
        <f>IF(J9750="Test", COUNTIF($J$10:J9750, "Test"),"")</f>
        <v/>
      </c>
      <c r="L9750" t="str">
        <f>IF(J9750="Control", COUNTIF($J$10:J9750, "Control"),"")</f>
        <v/>
      </c>
    </row>
    <row r="9751" spans="1:12">
      <c r="A9751" s="42">
        <v>1515461514</v>
      </c>
      <c r="B9751" s="42">
        <v>1</v>
      </c>
      <c r="C9751" s="42">
        <v>1063</v>
      </c>
      <c r="D9751" s="40" t="s">
        <v>362</v>
      </c>
      <c r="E9751" s="40" t="str">
        <f t="shared" si="762"/>
        <v>Out of test</v>
      </c>
      <c r="F9751" t="str">
        <f t="shared" si="760"/>
        <v>Low</v>
      </c>
      <c r="G9751" t="str">
        <f t="shared" si="761"/>
        <v>Guangzhou_1_Low</v>
      </c>
      <c r="H9751">
        <v>0.51936151696582988</v>
      </c>
      <c r="I9751">
        <f t="shared" si="764"/>
        <v>398</v>
      </c>
      <c r="J9751" t="str">
        <f t="shared" si="763"/>
        <v>Out of Test</v>
      </c>
      <c r="K9751" t="str">
        <f>IF(J9751="Test", COUNTIF($J$10:J9751, "Test"),"")</f>
        <v/>
      </c>
      <c r="L9751" t="str">
        <f>IF(J9751="Control", COUNTIF($J$10:J9751, "Control"),"")</f>
        <v/>
      </c>
    </row>
    <row r="9752" spans="1:12">
      <c r="A9752" s="42">
        <v>1513213598</v>
      </c>
      <c r="B9752" s="42">
        <v>1</v>
      </c>
      <c r="C9752" s="42">
        <v>732</v>
      </c>
      <c r="D9752" s="40" t="s">
        <v>362</v>
      </c>
      <c r="E9752" s="40" t="str">
        <f t="shared" si="762"/>
        <v>Out of test</v>
      </c>
      <c r="F9752" t="str">
        <f t="shared" si="760"/>
        <v>Low</v>
      </c>
      <c r="G9752" t="str">
        <f t="shared" si="761"/>
        <v>Guangzhou_1_Low</v>
      </c>
      <c r="H9752">
        <v>0.52270009485060742</v>
      </c>
      <c r="I9752">
        <f t="shared" si="764"/>
        <v>399</v>
      </c>
      <c r="J9752" t="str">
        <f t="shared" si="763"/>
        <v>Out of Test</v>
      </c>
      <c r="K9752" t="str">
        <f>IF(J9752="Test", COUNTIF($J$10:J9752, "Test"),"")</f>
        <v/>
      </c>
      <c r="L9752" t="str">
        <f>IF(J9752="Control", COUNTIF($J$10:J9752, "Control"),"")</f>
        <v/>
      </c>
    </row>
    <row r="9753" spans="1:12">
      <c r="A9753" s="42">
        <v>1515782774</v>
      </c>
      <c r="B9753" s="42">
        <v>1</v>
      </c>
      <c r="C9753" s="42">
        <v>233</v>
      </c>
      <c r="D9753" s="40" t="s">
        <v>362</v>
      </c>
      <c r="E9753" s="40" t="str">
        <f t="shared" si="762"/>
        <v>Out of test</v>
      </c>
      <c r="F9753" t="str">
        <f t="shared" si="760"/>
        <v>Low</v>
      </c>
      <c r="G9753" t="str">
        <f t="shared" si="761"/>
        <v>Guangzhou_1_Low</v>
      </c>
      <c r="H9753">
        <v>0.52370652969835096</v>
      </c>
      <c r="I9753">
        <f t="shared" si="764"/>
        <v>400</v>
      </c>
      <c r="J9753" t="str">
        <f t="shared" si="763"/>
        <v>Out of Test</v>
      </c>
      <c r="K9753" t="str">
        <f>IF(J9753="Test", COUNTIF($J$10:J9753, "Test"),"")</f>
        <v/>
      </c>
      <c r="L9753" t="str">
        <f>IF(J9753="Control", COUNTIF($J$10:J9753, "Control"),"")</f>
        <v/>
      </c>
    </row>
    <row r="9754" spans="1:12">
      <c r="A9754" s="42">
        <v>1513872794</v>
      </c>
      <c r="B9754" s="42">
        <v>1</v>
      </c>
      <c r="C9754" s="42">
        <v>434</v>
      </c>
      <c r="D9754" s="40" t="s">
        <v>362</v>
      </c>
      <c r="E9754" s="40" t="str">
        <f t="shared" si="762"/>
        <v>Out of test</v>
      </c>
      <c r="F9754" t="str">
        <f t="shared" si="760"/>
        <v>Low</v>
      </c>
      <c r="G9754" t="str">
        <f t="shared" si="761"/>
        <v>Guangzhou_1_Low</v>
      </c>
      <c r="H9754">
        <v>0.52487916826278136</v>
      </c>
      <c r="I9754">
        <f t="shared" si="764"/>
        <v>401</v>
      </c>
      <c r="J9754" t="str">
        <f t="shared" si="763"/>
        <v>Out of Test</v>
      </c>
      <c r="K9754" t="str">
        <f>IF(J9754="Test", COUNTIF($J$10:J9754, "Test"),"")</f>
        <v/>
      </c>
      <c r="L9754" t="str">
        <f>IF(J9754="Control", COUNTIF($J$10:J9754, "Control"),"")</f>
        <v/>
      </c>
    </row>
    <row r="9755" spans="1:12">
      <c r="A9755" s="42">
        <v>1517507605</v>
      </c>
      <c r="B9755" s="42">
        <v>1</v>
      </c>
      <c r="C9755" s="42">
        <v>297</v>
      </c>
      <c r="D9755" s="40" t="s">
        <v>362</v>
      </c>
      <c r="E9755" s="40" t="str">
        <f t="shared" si="762"/>
        <v>Out of test</v>
      </c>
      <c r="F9755" t="str">
        <f t="shared" si="760"/>
        <v>Low</v>
      </c>
      <c r="G9755" t="str">
        <f t="shared" si="761"/>
        <v>Guangzhou_1_Low</v>
      </c>
      <c r="H9755">
        <v>0.52912754722689348</v>
      </c>
      <c r="I9755">
        <f t="shared" si="764"/>
        <v>402</v>
      </c>
      <c r="J9755" t="str">
        <f t="shared" si="763"/>
        <v>Out of Test</v>
      </c>
      <c r="K9755" t="str">
        <f>IF(J9755="Test", COUNTIF($J$10:J9755, "Test"),"")</f>
        <v/>
      </c>
      <c r="L9755" t="str">
        <f>IF(J9755="Control", COUNTIF($J$10:J9755, "Control"),"")</f>
        <v/>
      </c>
    </row>
    <row r="9756" spans="1:12">
      <c r="A9756" s="42">
        <v>1518291826</v>
      </c>
      <c r="B9756" s="42">
        <v>1</v>
      </c>
      <c r="C9756" s="42">
        <v>621</v>
      </c>
      <c r="D9756" s="40" t="s">
        <v>362</v>
      </c>
      <c r="E9756" s="40" t="str">
        <f t="shared" si="762"/>
        <v>Out of test</v>
      </c>
      <c r="F9756" t="str">
        <f t="shared" si="760"/>
        <v>Low</v>
      </c>
      <c r="G9756" t="str">
        <f t="shared" si="761"/>
        <v>Guangzhou_1_Low</v>
      </c>
      <c r="H9756">
        <v>0.52946590007744887</v>
      </c>
      <c r="I9756">
        <f t="shared" si="764"/>
        <v>403</v>
      </c>
      <c r="J9756" t="str">
        <f t="shared" si="763"/>
        <v>Out of Test</v>
      </c>
      <c r="K9756" t="str">
        <f>IF(J9756="Test", COUNTIF($J$10:J9756, "Test"),"")</f>
        <v/>
      </c>
      <c r="L9756" t="str">
        <f>IF(J9756="Control", COUNTIF($J$10:J9756, "Control"),"")</f>
        <v/>
      </c>
    </row>
    <row r="9757" spans="1:12">
      <c r="A9757" s="42">
        <v>1516660745</v>
      </c>
      <c r="B9757" s="42">
        <v>1</v>
      </c>
      <c r="C9757" s="42">
        <v>385</v>
      </c>
      <c r="D9757" s="40" t="s">
        <v>362</v>
      </c>
      <c r="E9757" s="40" t="str">
        <f t="shared" si="762"/>
        <v>Out of test</v>
      </c>
      <c r="F9757" t="str">
        <f t="shared" si="760"/>
        <v>Low</v>
      </c>
      <c r="G9757" t="str">
        <f t="shared" si="761"/>
        <v>Guangzhou_1_Low</v>
      </c>
      <c r="H9757">
        <v>0.53209500474223481</v>
      </c>
      <c r="I9757">
        <f t="shared" si="764"/>
        <v>404</v>
      </c>
      <c r="J9757" t="str">
        <f t="shared" si="763"/>
        <v>Out of Test</v>
      </c>
      <c r="K9757" t="str">
        <f>IF(J9757="Test", COUNTIF($J$10:J9757, "Test"),"")</f>
        <v/>
      </c>
      <c r="L9757" t="str">
        <f>IF(J9757="Control", COUNTIF($J$10:J9757, "Control"),"")</f>
        <v/>
      </c>
    </row>
    <row r="9758" spans="1:12">
      <c r="A9758" s="42">
        <v>1515096534</v>
      </c>
      <c r="B9758" s="42">
        <v>1</v>
      </c>
      <c r="C9758" s="42">
        <v>566</v>
      </c>
      <c r="D9758" s="40" t="s">
        <v>362</v>
      </c>
      <c r="E9758" s="40" t="str">
        <f t="shared" si="762"/>
        <v>Out of test</v>
      </c>
      <c r="F9758" t="str">
        <f t="shared" si="760"/>
        <v>Low</v>
      </c>
      <c r="G9758" t="str">
        <f t="shared" si="761"/>
        <v>Guangzhou_1_Low</v>
      </c>
      <c r="H9758">
        <v>0.534392181160529</v>
      </c>
      <c r="I9758">
        <f t="shared" si="764"/>
        <v>405</v>
      </c>
      <c r="J9758" t="str">
        <f t="shared" si="763"/>
        <v>Out of Test</v>
      </c>
      <c r="K9758" t="str">
        <f>IF(J9758="Test", COUNTIF($J$10:J9758, "Test"),"")</f>
        <v/>
      </c>
      <c r="L9758" t="str">
        <f>IF(J9758="Control", COUNTIF($J$10:J9758, "Control"),"")</f>
        <v/>
      </c>
    </row>
    <row r="9759" spans="1:12">
      <c r="A9759" s="42">
        <v>1518932878</v>
      </c>
      <c r="B9759" s="42">
        <v>1</v>
      </c>
      <c r="C9759" s="42">
        <v>535</v>
      </c>
      <c r="D9759" s="40" t="s">
        <v>362</v>
      </c>
      <c r="E9759" s="40" t="str">
        <f t="shared" si="762"/>
        <v>Out of test</v>
      </c>
      <c r="F9759" t="str">
        <f t="shared" si="760"/>
        <v>Low</v>
      </c>
      <c r="G9759" t="str">
        <f t="shared" si="761"/>
        <v>Guangzhou_1_Low</v>
      </c>
      <c r="H9759">
        <v>0.53589778623653128</v>
      </c>
      <c r="I9759">
        <f t="shared" si="764"/>
        <v>406</v>
      </c>
      <c r="J9759" t="str">
        <f t="shared" si="763"/>
        <v>Out of Test</v>
      </c>
      <c r="K9759" t="str">
        <f>IF(J9759="Test", COUNTIF($J$10:J9759, "Test"),"")</f>
        <v/>
      </c>
      <c r="L9759" t="str">
        <f>IF(J9759="Control", COUNTIF($J$10:J9759, "Control"),"")</f>
        <v/>
      </c>
    </row>
    <row r="9760" spans="1:12">
      <c r="A9760" s="42">
        <v>1518979165</v>
      </c>
      <c r="B9760" s="42">
        <v>1</v>
      </c>
      <c r="C9760" s="42">
        <v>933</v>
      </c>
      <c r="D9760" s="40" t="s">
        <v>362</v>
      </c>
      <c r="E9760" s="40" t="str">
        <f t="shared" si="762"/>
        <v>Out of test</v>
      </c>
      <c r="F9760" t="str">
        <f t="shared" si="760"/>
        <v>Low</v>
      </c>
      <c r="G9760" t="str">
        <f t="shared" si="761"/>
        <v>Guangzhou_1_Low</v>
      </c>
      <c r="H9760">
        <v>0.53677621091679906</v>
      </c>
      <c r="I9760">
        <f t="shared" si="764"/>
        <v>407</v>
      </c>
      <c r="J9760" t="str">
        <f t="shared" si="763"/>
        <v>Out of Test</v>
      </c>
      <c r="K9760" t="str">
        <f>IF(J9760="Test", COUNTIF($J$10:J9760, "Test"),"")</f>
        <v/>
      </c>
      <c r="L9760" t="str">
        <f>IF(J9760="Control", COUNTIF($J$10:J9760, "Control"),"")</f>
        <v/>
      </c>
    </row>
    <row r="9761" spans="1:12">
      <c r="A9761" s="42">
        <v>1512568636</v>
      </c>
      <c r="B9761" s="42">
        <v>1</v>
      </c>
      <c r="C9761" s="42">
        <v>237</v>
      </c>
      <c r="D9761" s="40" t="s">
        <v>362</v>
      </c>
      <c r="E9761" s="40" t="str">
        <f t="shared" si="762"/>
        <v>Out of test</v>
      </c>
      <c r="F9761" t="str">
        <f t="shared" si="760"/>
        <v>Low</v>
      </c>
      <c r="G9761" t="str">
        <f t="shared" si="761"/>
        <v>Guangzhou_1_Low</v>
      </c>
      <c r="H9761">
        <v>0.53863150827335915</v>
      </c>
      <c r="I9761">
        <f t="shared" si="764"/>
        <v>408</v>
      </c>
      <c r="J9761" t="str">
        <f t="shared" si="763"/>
        <v>Out of Test</v>
      </c>
      <c r="K9761" t="str">
        <f>IF(J9761="Test", COUNTIF($J$10:J9761, "Test"),"")</f>
        <v/>
      </c>
      <c r="L9761" t="str">
        <f>IF(J9761="Control", COUNTIF($J$10:J9761, "Control"),"")</f>
        <v/>
      </c>
    </row>
    <row r="9762" spans="1:12">
      <c r="A9762" s="42">
        <v>1515119245</v>
      </c>
      <c r="B9762" s="42">
        <v>1</v>
      </c>
      <c r="C9762" s="42">
        <v>932</v>
      </c>
      <c r="D9762" s="40" t="s">
        <v>362</v>
      </c>
      <c r="E9762" s="40" t="str">
        <f t="shared" si="762"/>
        <v>Out of test</v>
      </c>
      <c r="F9762" t="str">
        <f t="shared" si="760"/>
        <v>Low</v>
      </c>
      <c r="G9762" t="str">
        <f t="shared" si="761"/>
        <v>Guangzhou_1_Low</v>
      </c>
      <c r="H9762">
        <v>0.53892140702525149</v>
      </c>
      <c r="I9762">
        <f t="shared" si="764"/>
        <v>409</v>
      </c>
      <c r="J9762" t="str">
        <f t="shared" si="763"/>
        <v>Out of Test</v>
      </c>
      <c r="K9762" t="str">
        <f>IF(J9762="Test", COUNTIF($J$10:J9762, "Test"),"")</f>
        <v/>
      </c>
      <c r="L9762" t="str">
        <f>IF(J9762="Control", COUNTIF($J$10:J9762, "Control"),"")</f>
        <v/>
      </c>
    </row>
    <row r="9763" spans="1:12">
      <c r="A9763" s="42">
        <v>1511749493</v>
      </c>
      <c r="B9763" s="42">
        <v>1</v>
      </c>
      <c r="C9763" s="42">
        <v>656</v>
      </c>
      <c r="D9763" s="40" t="s">
        <v>362</v>
      </c>
      <c r="E9763" s="40" t="str">
        <f t="shared" si="762"/>
        <v>Out of test</v>
      </c>
      <c r="F9763" t="str">
        <f t="shared" si="760"/>
        <v>Low</v>
      </c>
      <c r="G9763" t="str">
        <f t="shared" si="761"/>
        <v>Guangzhou_1_Low</v>
      </c>
      <c r="H9763">
        <v>0.53898684096011618</v>
      </c>
      <c r="I9763">
        <f t="shared" si="764"/>
        <v>410</v>
      </c>
      <c r="J9763" t="str">
        <f t="shared" si="763"/>
        <v>Out of Test</v>
      </c>
      <c r="K9763" t="str">
        <f>IF(J9763="Test", COUNTIF($J$10:J9763, "Test"),"")</f>
        <v/>
      </c>
      <c r="L9763" t="str">
        <f>IF(J9763="Control", COUNTIF($J$10:J9763, "Control"),"")</f>
        <v/>
      </c>
    </row>
    <row r="9764" spans="1:12">
      <c r="A9764" s="42">
        <v>1514022085</v>
      </c>
      <c r="B9764" s="42">
        <v>1</v>
      </c>
      <c r="C9764" s="42">
        <v>587</v>
      </c>
      <c r="D9764" s="40" t="s">
        <v>362</v>
      </c>
      <c r="E9764" s="40" t="str">
        <f t="shared" si="762"/>
        <v>Out of test</v>
      </c>
      <c r="F9764" t="str">
        <f t="shared" si="760"/>
        <v>Low</v>
      </c>
      <c r="G9764" t="str">
        <f t="shared" si="761"/>
        <v>Guangzhou_1_Low</v>
      </c>
      <c r="H9764">
        <v>0.54236059649358148</v>
      </c>
      <c r="I9764">
        <f t="shared" si="764"/>
        <v>411</v>
      </c>
      <c r="J9764" t="str">
        <f t="shared" si="763"/>
        <v>Out of Test</v>
      </c>
      <c r="K9764" t="str">
        <f>IF(J9764="Test", COUNTIF($J$10:J9764, "Test"),"")</f>
        <v/>
      </c>
      <c r="L9764" t="str">
        <f>IF(J9764="Control", COUNTIF($J$10:J9764, "Control"),"")</f>
        <v/>
      </c>
    </row>
    <row r="9765" spans="1:12">
      <c r="A9765" s="42">
        <v>1515168696</v>
      </c>
      <c r="B9765" s="42">
        <v>1</v>
      </c>
      <c r="C9765" s="42">
        <v>217</v>
      </c>
      <c r="D9765" s="40" t="s">
        <v>362</v>
      </c>
      <c r="E9765" s="40" t="str">
        <f t="shared" si="762"/>
        <v>Out of test</v>
      </c>
      <c r="F9765" t="str">
        <f t="shared" si="760"/>
        <v>Low</v>
      </c>
      <c r="G9765" t="str">
        <f t="shared" si="761"/>
        <v>Guangzhou_1_Low</v>
      </c>
      <c r="H9765">
        <v>0.54443219632164108</v>
      </c>
      <c r="I9765">
        <f t="shared" si="764"/>
        <v>412</v>
      </c>
      <c r="J9765" t="str">
        <f t="shared" si="763"/>
        <v>Out of Test</v>
      </c>
      <c r="K9765" t="str">
        <f>IF(J9765="Test", COUNTIF($J$10:J9765, "Test"),"")</f>
        <v/>
      </c>
      <c r="L9765" t="str">
        <f>IF(J9765="Control", COUNTIF($J$10:J9765, "Control"),"")</f>
        <v/>
      </c>
    </row>
    <row r="9766" spans="1:12">
      <c r="A9766" s="42">
        <v>1515915238</v>
      </c>
      <c r="B9766" s="42">
        <v>1</v>
      </c>
      <c r="C9766" s="42">
        <v>219</v>
      </c>
      <c r="D9766" s="40" t="s">
        <v>362</v>
      </c>
      <c r="E9766" s="40" t="str">
        <f t="shared" si="762"/>
        <v>Out of test</v>
      </c>
      <c r="F9766" t="str">
        <f t="shared" si="760"/>
        <v>Low</v>
      </c>
      <c r="G9766" t="str">
        <f t="shared" si="761"/>
        <v>Guangzhou_1_Low</v>
      </c>
      <c r="H9766">
        <v>0.54853194594593135</v>
      </c>
      <c r="I9766">
        <f t="shared" si="764"/>
        <v>413</v>
      </c>
      <c r="J9766" t="str">
        <f t="shared" si="763"/>
        <v>Out of Test</v>
      </c>
      <c r="K9766" t="str">
        <f>IF(J9766="Test", COUNTIF($J$10:J9766, "Test"),"")</f>
        <v/>
      </c>
      <c r="L9766" t="str">
        <f>IF(J9766="Control", COUNTIF($J$10:J9766, "Control"),"")</f>
        <v/>
      </c>
    </row>
    <row r="9767" spans="1:12">
      <c r="A9767" s="42">
        <v>1513962019</v>
      </c>
      <c r="B9767" s="42">
        <v>1</v>
      </c>
      <c r="C9767" s="42">
        <v>78</v>
      </c>
      <c r="D9767" s="40" t="s">
        <v>362</v>
      </c>
      <c r="E9767" s="40" t="str">
        <f t="shared" si="762"/>
        <v>Out of test</v>
      </c>
      <c r="F9767" t="str">
        <f t="shared" si="760"/>
        <v>Low</v>
      </c>
      <c r="G9767" t="str">
        <f t="shared" si="761"/>
        <v>Guangzhou_1_Low</v>
      </c>
      <c r="H9767">
        <v>0.54861076189502733</v>
      </c>
      <c r="I9767">
        <f t="shared" si="764"/>
        <v>414</v>
      </c>
      <c r="J9767" t="str">
        <f t="shared" si="763"/>
        <v>Out of Test</v>
      </c>
      <c r="K9767" t="str">
        <f>IF(J9767="Test", COUNTIF($J$10:J9767, "Test"),"")</f>
        <v/>
      </c>
      <c r="L9767" t="str">
        <f>IF(J9767="Control", COUNTIF($J$10:J9767, "Control"),"")</f>
        <v/>
      </c>
    </row>
    <row r="9768" spans="1:12">
      <c r="A9768" s="42">
        <v>1518711466</v>
      </c>
      <c r="B9768" s="42">
        <v>1</v>
      </c>
      <c r="C9768" s="42">
        <v>316</v>
      </c>
      <c r="D9768" s="40" t="s">
        <v>362</v>
      </c>
      <c r="E9768" s="40" t="str">
        <f t="shared" si="762"/>
        <v>Out of test</v>
      </c>
      <c r="F9768" t="str">
        <f t="shared" si="760"/>
        <v>Low</v>
      </c>
      <c r="G9768" t="str">
        <f t="shared" si="761"/>
        <v>Guangzhou_1_Low</v>
      </c>
      <c r="H9768">
        <v>0.54879651990157474</v>
      </c>
      <c r="I9768">
        <f t="shared" si="764"/>
        <v>415</v>
      </c>
      <c r="J9768" t="str">
        <f t="shared" si="763"/>
        <v>Out of Test</v>
      </c>
      <c r="K9768" t="str">
        <f>IF(J9768="Test", COUNTIF($J$10:J9768, "Test"),"")</f>
        <v/>
      </c>
      <c r="L9768" t="str">
        <f>IF(J9768="Control", COUNTIF($J$10:J9768, "Control"),"")</f>
        <v/>
      </c>
    </row>
    <row r="9769" spans="1:12">
      <c r="A9769" s="42">
        <v>1511812883</v>
      </c>
      <c r="B9769" s="42">
        <v>1</v>
      </c>
      <c r="C9769" s="42">
        <v>1066</v>
      </c>
      <c r="D9769" s="40" t="s">
        <v>362</v>
      </c>
      <c r="E9769" s="40" t="str">
        <f t="shared" si="762"/>
        <v>Out of test</v>
      </c>
      <c r="F9769" t="str">
        <f t="shared" si="760"/>
        <v>Low</v>
      </c>
      <c r="G9769" t="str">
        <f t="shared" si="761"/>
        <v>Guangzhou_1_Low</v>
      </c>
      <c r="H9769">
        <v>0.54897485752235309</v>
      </c>
      <c r="I9769">
        <f t="shared" si="764"/>
        <v>416</v>
      </c>
      <c r="J9769" t="str">
        <f t="shared" si="763"/>
        <v>Out of Test</v>
      </c>
      <c r="K9769" t="str">
        <f>IF(J9769="Test", COUNTIF($J$10:J9769, "Test"),"")</f>
        <v/>
      </c>
      <c r="L9769" t="str">
        <f>IF(J9769="Control", COUNTIF($J$10:J9769, "Control"),"")</f>
        <v/>
      </c>
    </row>
    <row r="9770" spans="1:12">
      <c r="A9770" s="42">
        <v>1516476509</v>
      </c>
      <c r="B9770" s="42">
        <v>1</v>
      </c>
      <c r="C9770" s="42">
        <v>243</v>
      </c>
      <c r="D9770" s="40" t="s">
        <v>362</v>
      </c>
      <c r="E9770" s="40" t="str">
        <f t="shared" si="762"/>
        <v>Out of test</v>
      </c>
      <c r="F9770" t="str">
        <f t="shared" si="760"/>
        <v>Low</v>
      </c>
      <c r="G9770" t="str">
        <f t="shared" si="761"/>
        <v>Guangzhou_1_Low</v>
      </c>
      <c r="H9770">
        <v>0.55055333879754731</v>
      </c>
      <c r="I9770">
        <f t="shared" si="764"/>
        <v>417</v>
      </c>
      <c r="J9770" t="str">
        <f t="shared" si="763"/>
        <v>Out of Test</v>
      </c>
      <c r="K9770" t="str">
        <f>IF(J9770="Test", COUNTIF($J$10:J9770, "Test"),"")</f>
        <v/>
      </c>
      <c r="L9770" t="str">
        <f>IF(J9770="Control", COUNTIF($J$10:J9770, "Control"),"")</f>
        <v/>
      </c>
    </row>
    <row r="9771" spans="1:12">
      <c r="A9771" s="42">
        <v>1511909457</v>
      </c>
      <c r="B9771" s="42">
        <v>1</v>
      </c>
      <c r="C9771" s="42">
        <v>952</v>
      </c>
      <c r="D9771" s="40" t="s">
        <v>362</v>
      </c>
      <c r="E9771" s="40" t="str">
        <f t="shared" si="762"/>
        <v>Out of test</v>
      </c>
      <c r="F9771" t="str">
        <f t="shared" si="760"/>
        <v>Low</v>
      </c>
      <c r="G9771" t="str">
        <f t="shared" si="761"/>
        <v>Guangzhou_1_Low</v>
      </c>
      <c r="H9771">
        <v>0.55772535327639583</v>
      </c>
      <c r="I9771">
        <f t="shared" si="764"/>
        <v>418</v>
      </c>
      <c r="J9771" t="str">
        <f t="shared" si="763"/>
        <v>Out of Test</v>
      </c>
      <c r="K9771" t="str">
        <f>IF(J9771="Test", COUNTIF($J$10:J9771, "Test"),"")</f>
        <v/>
      </c>
      <c r="L9771" t="str">
        <f>IF(J9771="Control", COUNTIF($J$10:J9771, "Control"),"")</f>
        <v/>
      </c>
    </row>
    <row r="9772" spans="1:12">
      <c r="A9772" s="42">
        <v>1515967003</v>
      </c>
      <c r="B9772" s="42">
        <v>1</v>
      </c>
      <c r="C9772" s="42">
        <v>970</v>
      </c>
      <c r="D9772" s="40" t="s">
        <v>362</v>
      </c>
      <c r="E9772" s="40" t="str">
        <f t="shared" si="762"/>
        <v>Out of test</v>
      </c>
      <c r="F9772" t="str">
        <f t="shared" si="760"/>
        <v>Low</v>
      </c>
      <c r="G9772" t="str">
        <f t="shared" si="761"/>
        <v>Guangzhou_1_Low</v>
      </c>
      <c r="H9772">
        <v>0.55837577551707707</v>
      </c>
      <c r="I9772">
        <f t="shared" si="764"/>
        <v>419</v>
      </c>
      <c r="J9772" t="str">
        <f t="shared" si="763"/>
        <v>Out of Test</v>
      </c>
      <c r="K9772" t="str">
        <f>IF(J9772="Test", COUNTIF($J$10:J9772, "Test"),"")</f>
        <v/>
      </c>
      <c r="L9772" t="str">
        <f>IF(J9772="Control", COUNTIF($J$10:J9772, "Control"),"")</f>
        <v/>
      </c>
    </row>
    <row r="9773" spans="1:12">
      <c r="A9773" s="42">
        <v>1512118615</v>
      </c>
      <c r="B9773" s="42">
        <v>1</v>
      </c>
      <c r="C9773" s="42">
        <v>963</v>
      </c>
      <c r="D9773" s="40" t="s">
        <v>362</v>
      </c>
      <c r="E9773" s="40" t="str">
        <f t="shared" si="762"/>
        <v>Out of test</v>
      </c>
      <c r="F9773" t="str">
        <f t="shared" si="760"/>
        <v>Low</v>
      </c>
      <c r="G9773" t="str">
        <f t="shared" si="761"/>
        <v>Guangzhou_1_Low</v>
      </c>
      <c r="H9773">
        <v>0.5617676831245777</v>
      </c>
      <c r="I9773">
        <f t="shared" si="764"/>
        <v>420</v>
      </c>
      <c r="J9773" t="str">
        <f t="shared" si="763"/>
        <v>Out of Test</v>
      </c>
      <c r="K9773" t="str">
        <f>IF(J9773="Test", COUNTIF($J$10:J9773, "Test"),"")</f>
        <v/>
      </c>
      <c r="L9773" t="str">
        <f>IF(J9773="Control", COUNTIF($J$10:J9773, "Control"),"")</f>
        <v/>
      </c>
    </row>
    <row r="9774" spans="1:12">
      <c r="A9774" s="42">
        <v>1513399883</v>
      </c>
      <c r="B9774" s="42">
        <v>1</v>
      </c>
      <c r="C9774" s="42">
        <v>171</v>
      </c>
      <c r="D9774" s="40" t="s">
        <v>362</v>
      </c>
      <c r="E9774" s="40" t="str">
        <f t="shared" si="762"/>
        <v>Out of test</v>
      </c>
      <c r="F9774" t="str">
        <f t="shared" si="760"/>
        <v>Low</v>
      </c>
      <c r="G9774" t="str">
        <f t="shared" si="761"/>
        <v>Guangzhou_1_Low</v>
      </c>
      <c r="H9774">
        <v>0.56320957855403531</v>
      </c>
      <c r="I9774">
        <f t="shared" si="764"/>
        <v>421</v>
      </c>
      <c r="J9774" t="str">
        <f t="shared" si="763"/>
        <v>Out of Test</v>
      </c>
      <c r="K9774" t="str">
        <f>IF(J9774="Test", COUNTIF($J$10:J9774, "Test"),"")</f>
        <v/>
      </c>
      <c r="L9774" t="str">
        <f>IF(J9774="Control", COUNTIF($J$10:J9774, "Control"),"")</f>
        <v/>
      </c>
    </row>
    <row r="9775" spans="1:12">
      <c r="A9775" s="42">
        <v>1516813786</v>
      </c>
      <c r="B9775" s="42">
        <v>1</v>
      </c>
      <c r="C9775" s="42">
        <v>396</v>
      </c>
      <c r="D9775" s="40" t="s">
        <v>362</v>
      </c>
      <c r="E9775" s="40" t="str">
        <f t="shared" si="762"/>
        <v>Out of test</v>
      </c>
      <c r="F9775" t="str">
        <f t="shared" si="760"/>
        <v>Low</v>
      </c>
      <c r="G9775" t="str">
        <f t="shared" si="761"/>
        <v>Guangzhou_1_Low</v>
      </c>
      <c r="H9775">
        <v>0.56449260561461589</v>
      </c>
      <c r="I9775">
        <f t="shared" si="764"/>
        <v>422</v>
      </c>
      <c r="J9775" t="str">
        <f t="shared" si="763"/>
        <v>Out of Test</v>
      </c>
      <c r="K9775" t="str">
        <f>IF(J9775="Test", COUNTIF($J$10:J9775, "Test"),"")</f>
        <v/>
      </c>
      <c r="L9775" t="str">
        <f>IF(J9775="Control", COUNTIF($J$10:J9775, "Control"),"")</f>
        <v/>
      </c>
    </row>
    <row r="9776" spans="1:12">
      <c r="A9776" s="42">
        <v>1512428565</v>
      </c>
      <c r="B9776" s="42">
        <v>1</v>
      </c>
      <c r="C9776" s="42">
        <v>481</v>
      </c>
      <c r="D9776" s="40" t="s">
        <v>362</v>
      </c>
      <c r="E9776" s="40" t="str">
        <f t="shared" si="762"/>
        <v>Out of test</v>
      </c>
      <c r="F9776" t="str">
        <f t="shared" si="760"/>
        <v>Low</v>
      </c>
      <c r="G9776" t="str">
        <f t="shared" si="761"/>
        <v>Guangzhou_1_Low</v>
      </c>
      <c r="H9776">
        <v>0.56506519539071964</v>
      </c>
      <c r="I9776">
        <f t="shared" si="764"/>
        <v>423</v>
      </c>
      <c r="J9776" t="str">
        <f t="shared" si="763"/>
        <v>Out of Test</v>
      </c>
      <c r="K9776" t="str">
        <f>IF(J9776="Test", COUNTIF($J$10:J9776, "Test"),"")</f>
        <v/>
      </c>
      <c r="L9776" t="str">
        <f>IF(J9776="Control", COUNTIF($J$10:J9776, "Control"),"")</f>
        <v/>
      </c>
    </row>
    <row r="9777" spans="1:12">
      <c r="A9777" s="42">
        <v>1512874177</v>
      </c>
      <c r="B9777" s="42">
        <v>1</v>
      </c>
      <c r="C9777" s="42">
        <v>763</v>
      </c>
      <c r="D9777" s="40" t="s">
        <v>362</v>
      </c>
      <c r="E9777" s="40" t="str">
        <f t="shared" si="762"/>
        <v>Out of test</v>
      </c>
      <c r="F9777" t="str">
        <f t="shared" si="760"/>
        <v>Low</v>
      </c>
      <c r="G9777" t="str">
        <f t="shared" si="761"/>
        <v>Guangzhou_1_Low</v>
      </c>
      <c r="H9777">
        <v>0.5699939609579433</v>
      </c>
      <c r="I9777">
        <f t="shared" si="764"/>
        <v>424</v>
      </c>
      <c r="J9777" t="str">
        <f t="shared" si="763"/>
        <v>Out of Test</v>
      </c>
      <c r="K9777" t="str">
        <f>IF(J9777="Test", COUNTIF($J$10:J9777, "Test"),"")</f>
        <v/>
      </c>
      <c r="L9777" t="str">
        <f>IF(J9777="Control", COUNTIF($J$10:J9777, "Control"),"")</f>
        <v/>
      </c>
    </row>
    <row r="9778" spans="1:12">
      <c r="A9778" s="42">
        <v>1512337674</v>
      </c>
      <c r="B9778" s="42">
        <v>1</v>
      </c>
      <c r="C9778" s="42">
        <v>809</v>
      </c>
      <c r="D9778" s="40" t="s">
        <v>362</v>
      </c>
      <c r="E9778" s="40" t="str">
        <f t="shared" si="762"/>
        <v>Out of test</v>
      </c>
      <c r="F9778" t="str">
        <f t="shared" si="760"/>
        <v>Low</v>
      </c>
      <c r="G9778" t="str">
        <f t="shared" si="761"/>
        <v>Guangzhou_1_Low</v>
      </c>
      <c r="H9778">
        <v>0.5708584565621162</v>
      </c>
      <c r="I9778">
        <f t="shared" si="764"/>
        <v>425</v>
      </c>
      <c r="J9778" t="str">
        <f t="shared" si="763"/>
        <v>Out of Test</v>
      </c>
      <c r="K9778" t="str">
        <f>IF(J9778="Test", COUNTIF($J$10:J9778, "Test"),"")</f>
        <v/>
      </c>
      <c r="L9778" t="str">
        <f>IF(J9778="Control", COUNTIF($J$10:J9778, "Control"),"")</f>
        <v/>
      </c>
    </row>
    <row r="9779" spans="1:12">
      <c r="A9779" s="42">
        <v>1518852017</v>
      </c>
      <c r="B9779" s="42">
        <v>1</v>
      </c>
      <c r="C9779" s="42">
        <v>785</v>
      </c>
      <c r="D9779" s="40" t="s">
        <v>362</v>
      </c>
      <c r="E9779" s="40" t="str">
        <f t="shared" si="762"/>
        <v>Out of test</v>
      </c>
      <c r="F9779" t="str">
        <f t="shared" si="760"/>
        <v>Low</v>
      </c>
      <c r="G9779" t="str">
        <f t="shared" si="761"/>
        <v>Guangzhou_1_Low</v>
      </c>
      <c r="H9779">
        <v>0.57137099785255652</v>
      </c>
      <c r="I9779">
        <f t="shared" si="764"/>
        <v>426</v>
      </c>
      <c r="J9779" t="str">
        <f t="shared" si="763"/>
        <v>Out of Test</v>
      </c>
      <c r="K9779" t="str">
        <f>IF(J9779="Test", COUNTIF($J$10:J9779, "Test"),"")</f>
        <v/>
      </c>
      <c r="L9779" t="str">
        <f>IF(J9779="Control", COUNTIF($J$10:J9779, "Control"),"")</f>
        <v/>
      </c>
    </row>
    <row r="9780" spans="1:12">
      <c r="A9780" s="42">
        <v>1516825044</v>
      </c>
      <c r="B9780" s="42">
        <v>1</v>
      </c>
      <c r="C9780" s="42">
        <v>960</v>
      </c>
      <c r="D9780" s="40" t="s">
        <v>362</v>
      </c>
      <c r="E9780" s="40" t="str">
        <f t="shared" si="762"/>
        <v>Out of test</v>
      </c>
      <c r="F9780" t="str">
        <f t="shared" si="760"/>
        <v>Low</v>
      </c>
      <c r="G9780" t="str">
        <f t="shared" si="761"/>
        <v>Guangzhou_1_Low</v>
      </c>
      <c r="H9780">
        <v>0.57411984697112739</v>
      </c>
      <c r="I9780">
        <f t="shared" si="764"/>
        <v>427</v>
      </c>
      <c r="J9780" t="str">
        <f t="shared" si="763"/>
        <v>Out of Test</v>
      </c>
      <c r="K9780" t="str">
        <f>IF(J9780="Test", COUNTIF($J$10:J9780, "Test"),"")</f>
        <v/>
      </c>
      <c r="L9780" t="str">
        <f>IF(J9780="Control", COUNTIF($J$10:J9780, "Control"),"")</f>
        <v/>
      </c>
    </row>
    <row r="9781" spans="1:12">
      <c r="A9781" s="42">
        <v>1513523178</v>
      </c>
      <c r="B9781" s="42">
        <v>1</v>
      </c>
      <c r="C9781" s="42">
        <v>1058</v>
      </c>
      <c r="D9781" s="40" t="s">
        <v>362</v>
      </c>
      <c r="E9781" s="40" t="str">
        <f t="shared" si="762"/>
        <v>Out of test</v>
      </c>
      <c r="F9781" t="str">
        <f t="shared" si="760"/>
        <v>Low</v>
      </c>
      <c r="G9781" t="str">
        <f t="shared" si="761"/>
        <v>Guangzhou_1_Low</v>
      </c>
      <c r="H9781">
        <v>0.57489975163925333</v>
      </c>
      <c r="I9781">
        <f t="shared" si="764"/>
        <v>428</v>
      </c>
      <c r="J9781" t="str">
        <f t="shared" si="763"/>
        <v>Out of Test</v>
      </c>
      <c r="K9781" t="str">
        <f>IF(J9781="Test", COUNTIF($J$10:J9781, "Test"),"")</f>
        <v/>
      </c>
      <c r="L9781" t="str">
        <f>IF(J9781="Control", COUNTIF($J$10:J9781, "Control"),"")</f>
        <v/>
      </c>
    </row>
    <row r="9782" spans="1:12">
      <c r="A9782" s="42">
        <v>1511463588</v>
      </c>
      <c r="B9782" s="42">
        <v>1</v>
      </c>
      <c r="C9782" s="42">
        <v>214</v>
      </c>
      <c r="D9782" s="40" t="s">
        <v>362</v>
      </c>
      <c r="E9782" s="40" t="str">
        <f t="shared" si="762"/>
        <v>Out of test</v>
      </c>
      <c r="F9782" t="str">
        <f t="shared" si="760"/>
        <v>Low</v>
      </c>
      <c r="G9782" t="str">
        <f t="shared" si="761"/>
        <v>Guangzhou_1_Low</v>
      </c>
      <c r="H9782">
        <v>0.57587201707250513</v>
      </c>
      <c r="I9782">
        <f t="shared" si="764"/>
        <v>429</v>
      </c>
      <c r="J9782" t="str">
        <f t="shared" si="763"/>
        <v>Out of Test</v>
      </c>
      <c r="K9782" t="str">
        <f>IF(J9782="Test", COUNTIF($J$10:J9782, "Test"),"")</f>
        <v/>
      </c>
      <c r="L9782" t="str">
        <f>IF(J9782="Control", COUNTIF($J$10:J9782, "Control"),"")</f>
        <v/>
      </c>
    </row>
    <row r="9783" spans="1:12">
      <c r="A9783" s="42">
        <v>1512620188</v>
      </c>
      <c r="B9783" s="42">
        <v>1</v>
      </c>
      <c r="C9783" s="42">
        <v>2</v>
      </c>
      <c r="D9783" s="40" t="s">
        <v>362</v>
      </c>
      <c r="E9783" s="40" t="str">
        <f t="shared" si="762"/>
        <v>Out of test</v>
      </c>
      <c r="F9783" t="str">
        <f t="shared" si="760"/>
        <v>Low</v>
      </c>
      <c r="G9783" t="str">
        <f t="shared" si="761"/>
        <v>Guangzhou_1_Low</v>
      </c>
      <c r="H9783">
        <v>0.57939773695750085</v>
      </c>
      <c r="I9783">
        <f t="shared" si="764"/>
        <v>430</v>
      </c>
      <c r="J9783" t="str">
        <f t="shared" si="763"/>
        <v>Out of Test</v>
      </c>
      <c r="K9783" t="str">
        <f>IF(J9783="Test", COUNTIF($J$10:J9783, "Test"),"")</f>
        <v/>
      </c>
      <c r="L9783" t="str">
        <f>IF(J9783="Control", COUNTIF($J$10:J9783, "Control"),"")</f>
        <v/>
      </c>
    </row>
    <row r="9784" spans="1:12">
      <c r="A9784" s="42">
        <v>1516989835</v>
      </c>
      <c r="B9784" s="42">
        <v>1</v>
      </c>
      <c r="C9784" s="42">
        <v>277</v>
      </c>
      <c r="D9784" s="40" t="s">
        <v>362</v>
      </c>
      <c r="E9784" s="40" t="str">
        <f t="shared" si="762"/>
        <v>Out of test</v>
      </c>
      <c r="F9784" t="str">
        <f t="shared" si="760"/>
        <v>Low</v>
      </c>
      <c r="G9784" t="str">
        <f t="shared" si="761"/>
        <v>Guangzhou_1_Low</v>
      </c>
      <c r="H9784">
        <v>0.5803634879650833</v>
      </c>
      <c r="I9784">
        <f t="shared" si="764"/>
        <v>431</v>
      </c>
      <c r="J9784" t="str">
        <f t="shared" si="763"/>
        <v>Out of Test</v>
      </c>
      <c r="K9784" t="str">
        <f>IF(J9784="Test", COUNTIF($J$10:J9784, "Test"),"")</f>
        <v/>
      </c>
      <c r="L9784" t="str">
        <f>IF(J9784="Control", COUNTIF($J$10:J9784, "Control"),"")</f>
        <v/>
      </c>
    </row>
    <row r="9785" spans="1:12">
      <c r="A9785" s="42">
        <v>1516766658</v>
      </c>
      <c r="B9785" s="42">
        <v>1</v>
      </c>
      <c r="C9785" s="42">
        <v>633</v>
      </c>
      <c r="D9785" s="40" t="s">
        <v>362</v>
      </c>
      <c r="E9785" s="40" t="str">
        <f t="shared" si="762"/>
        <v>Out of test</v>
      </c>
      <c r="F9785" t="str">
        <f t="shared" si="760"/>
        <v>Low</v>
      </c>
      <c r="G9785" t="str">
        <f t="shared" si="761"/>
        <v>Guangzhou_1_Low</v>
      </c>
      <c r="H9785">
        <v>0.58075391872811977</v>
      </c>
      <c r="I9785">
        <f t="shared" si="764"/>
        <v>432</v>
      </c>
      <c r="J9785" t="str">
        <f t="shared" si="763"/>
        <v>Out of Test</v>
      </c>
      <c r="K9785" t="str">
        <f>IF(J9785="Test", COUNTIF($J$10:J9785, "Test"),"")</f>
        <v/>
      </c>
      <c r="L9785" t="str">
        <f>IF(J9785="Control", COUNTIF($J$10:J9785, "Control"),"")</f>
        <v/>
      </c>
    </row>
    <row r="9786" spans="1:12">
      <c r="A9786" s="42">
        <v>1514714119</v>
      </c>
      <c r="B9786" s="42">
        <v>1</v>
      </c>
      <c r="C9786" s="42">
        <v>387</v>
      </c>
      <c r="D9786" s="40" t="s">
        <v>362</v>
      </c>
      <c r="E9786" s="40" t="str">
        <f t="shared" si="762"/>
        <v>Out of test</v>
      </c>
      <c r="F9786" t="str">
        <f t="shared" si="760"/>
        <v>Low</v>
      </c>
      <c r="G9786" t="str">
        <f t="shared" si="761"/>
        <v>Guangzhou_1_Low</v>
      </c>
      <c r="H9786">
        <v>0.58128366769008788</v>
      </c>
      <c r="I9786">
        <f t="shared" si="764"/>
        <v>433</v>
      </c>
      <c r="J9786" t="str">
        <f t="shared" si="763"/>
        <v>Out of Test</v>
      </c>
      <c r="K9786" t="str">
        <f>IF(J9786="Test", COUNTIF($J$10:J9786, "Test"),"")</f>
        <v/>
      </c>
      <c r="L9786" t="str">
        <f>IF(J9786="Control", COUNTIF($J$10:J9786, "Control"),"")</f>
        <v/>
      </c>
    </row>
    <row r="9787" spans="1:12">
      <c r="A9787" s="42">
        <v>1518770295</v>
      </c>
      <c r="B9787" s="42">
        <v>1</v>
      </c>
      <c r="C9787" s="42">
        <v>724</v>
      </c>
      <c r="D9787" s="40" t="s">
        <v>362</v>
      </c>
      <c r="E9787" s="40" t="str">
        <f t="shared" si="762"/>
        <v>Out of test</v>
      </c>
      <c r="F9787" t="str">
        <f t="shared" si="760"/>
        <v>Low</v>
      </c>
      <c r="G9787" t="str">
        <f t="shared" si="761"/>
        <v>Guangzhou_1_Low</v>
      </c>
      <c r="H9787">
        <v>0.5819559785269357</v>
      </c>
      <c r="I9787">
        <f t="shared" si="764"/>
        <v>434</v>
      </c>
      <c r="J9787" t="str">
        <f t="shared" si="763"/>
        <v>Out of Test</v>
      </c>
      <c r="K9787" t="str">
        <f>IF(J9787="Test", COUNTIF($J$10:J9787, "Test"),"")</f>
        <v/>
      </c>
      <c r="L9787" t="str">
        <f>IF(J9787="Control", COUNTIF($J$10:J9787, "Control"),"")</f>
        <v/>
      </c>
    </row>
    <row r="9788" spans="1:12">
      <c r="A9788" s="42">
        <v>1519467349</v>
      </c>
      <c r="B9788" s="42">
        <v>1</v>
      </c>
      <c r="C9788" s="42">
        <v>5</v>
      </c>
      <c r="D9788" s="40" t="s">
        <v>362</v>
      </c>
      <c r="E9788" s="40" t="str">
        <f t="shared" si="762"/>
        <v>Out of test</v>
      </c>
      <c r="F9788" t="str">
        <f t="shared" si="760"/>
        <v>Low</v>
      </c>
      <c r="G9788" t="str">
        <f t="shared" si="761"/>
        <v>Guangzhou_1_Low</v>
      </c>
      <c r="H9788">
        <v>0.58243201352782592</v>
      </c>
      <c r="I9788">
        <f t="shared" si="764"/>
        <v>435</v>
      </c>
      <c r="J9788" t="str">
        <f t="shared" si="763"/>
        <v>Out of Test</v>
      </c>
      <c r="K9788" t="str">
        <f>IF(J9788="Test", COUNTIF($J$10:J9788, "Test"),"")</f>
        <v/>
      </c>
      <c r="L9788" t="str">
        <f>IF(J9788="Control", COUNTIF($J$10:J9788, "Control"),"")</f>
        <v/>
      </c>
    </row>
    <row r="9789" spans="1:12">
      <c r="A9789" s="42">
        <v>1512559788</v>
      </c>
      <c r="B9789" s="42">
        <v>1</v>
      </c>
      <c r="C9789" s="42">
        <v>945</v>
      </c>
      <c r="D9789" s="40" t="s">
        <v>362</v>
      </c>
      <c r="E9789" s="40" t="str">
        <f t="shared" si="762"/>
        <v>Out of test</v>
      </c>
      <c r="F9789" t="str">
        <f t="shared" si="760"/>
        <v>Low</v>
      </c>
      <c r="G9789" t="str">
        <f t="shared" si="761"/>
        <v>Guangzhou_1_Low</v>
      </c>
      <c r="H9789">
        <v>0.58315028032176763</v>
      </c>
      <c r="I9789">
        <f t="shared" si="764"/>
        <v>436</v>
      </c>
      <c r="J9789" t="str">
        <f t="shared" si="763"/>
        <v>Out of Test</v>
      </c>
      <c r="K9789" t="str">
        <f>IF(J9789="Test", COUNTIF($J$10:J9789, "Test"),"")</f>
        <v/>
      </c>
      <c r="L9789" t="str">
        <f>IF(J9789="Control", COUNTIF($J$10:J9789, "Control"),"")</f>
        <v/>
      </c>
    </row>
    <row r="9790" spans="1:12">
      <c r="A9790" s="42">
        <v>1511770897</v>
      </c>
      <c r="B9790" s="42">
        <v>1</v>
      </c>
      <c r="C9790" s="42">
        <v>962</v>
      </c>
      <c r="D9790" s="40" t="s">
        <v>362</v>
      </c>
      <c r="E9790" s="40" t="str">
        <f t="shared" si="762"/>
        <v>Out of test</v>
      </c>
      <c r="F9790" t="str">
        <f t="shared" si="760"/>
        <v>Low</v>
      </c>
      <c r="G9790" t="str">
        <f t="shared" si="761"/>
        <v>Guangzhou_1_Low</v>
      </c>
      <c r="H9790">
        <v>0.58722678745393808</v>
      </c>
      <c r="I9790">
        <f t="shared" si="764"/>
        <v>437</v>
      </c>
      <c r="J9790" t="str">
        <f t="shared" si="763"/>
        <v>Out of Test</v>
      </c>
      <c r="K9790" t="str">
        <f>IF(J9790="Test", COUNTIF($J$10:J9790, "Test"),"")</f>
        <v/>
      </c>
      <c r="L9790" t="str">
        <f>IF(J9790="Control", COUNTIF($J$10:J9790, "Control"),"")</f>
        <v/>
      </c>
    </row>
    <row r="9791" spans="1:12">
      <c r="A9791" s="42">
        <v>1515858935</v>
      </c>
      <c r="B9791" s="42">
        <v>1</v>
      </c>
      <c r="C9791" s="42">
        <v>554</v>
      </c>
      <c r="D9791" s="40" t="s">
        <v>362</v>
      </c>
      <c r="E9791" s="40" t="str">
        <f t="shared" si="762"/>
        <v>Out of test</v>
      </c>
      <c r="F9791" t="str">
        <f t="shared" si="760"/>
        <v>Low</v>
      </c>
      <c r="G9791" t="str">
        <f t="shared" si="761"/>
        <v>Guangzhou_1_Low</v>
      </c>
      <c r="H9791">
        <v>0.58733723427450202</v>
      </c>
      <c r="I9791">
        <f t="shared" si="764"/>
        <v>438</v>
      </c>
      <c r="J9791" t="str">
        <f t="shared" si="763"/>
        <v>Out of Test</v>
      </c>
      <c r="K9791" t="str">
        <f>IF(J9791="Test", COUNTIF($J$10:J9791, "Test"),"")</f>
        <v/>
      </c>
      <c r="L9791" t="str">
        <f>IF(J9791="Control", COUNTIF($J$10:J9791, "Control"),"")</f>
        <v/>
      </c>
    </row>
    <row r="9792" spans="1:12">
      <c r="A9792" s="42">
        <v>1518174187</v>
      </c>
      <c r="B9792" s="42">
        <v>1</v>
      </c>
      <c r="C9792" s="42">
        <v>749</v>
      </c>
      <c r="D9792" s="40" t="s">
        <v>362</v>
      </c>
      <c r="E9792" s="40" t="str">
        <f t="shared" si="762"/>
        <v>Out of test</v>
      </c>
      <c r="F9792" t="str">
        <f t="shared" si="760"/>
        <v>Low</v>
      </c>
      <c r="G9792" t="str">
        <f t="shared" si="761"/>
        <v>Guangzhou_1_Low</v>
      </c>
      <c r="H9792">
        <v>0.58780215322514884</v>
      </c>
      <c r="I9792">
        <f t="shared" si="764"/>
        <v>439</v>
      </c>
      <c r="J9792" t="str">
        <f t="shared" si="763"/>
        <v>Out of Test</v>
      </c>
      <c r="K9792" t="str">
        <f>IF(J9792="Test", COUNTIF($J$10:J9792, "Test"),"")</f>
        <v/>
      </c>
      <c r="L9792" t="str">
        <f>IF(J9792="Control", COUNTIF($J$10:J9792, "Control"),"")</f>
        <v/>
      </c>
    </row>
    <row r="9793" spans="1:12">
      <c r="A9793" s="42">
        <v>1517531065</v>
      </c>
      <c r="B9793" s="42">
        <v>1</v>
      </c>
      <c r="C9793" s="42">
        <v>853</v>
      </c>
      <c r="D9793" s="40" t="s">
        <v>362</v>
      </c>
      <c r="E9793" s="40" t="str">
        <f t="shared" si="762"/>
        <v>Out of test</v>
      </c>
      <c r="F9793" t="str">
        <f t="shared" si="760"/>
        <v>Low</v>
      </c>
      <c r="G9793" t="str">
        <f t="shared" si="761"/>
        <v>Guangzhou_1_Low</v>
      </c>
      <c r="H9793">
        <v>0.58887791432674141</v>
      </c>
      <c r="I9793">
        <f t="shared" si="764"/>
        <v>440</v>
      </c>
      <c r="J9793" t="str">
        <f t="shared" si="763"/>
        <v>Out of Test</v>
      </c>
      <c r="K9793" t="str">
        <f>IF(J9793="Test", COUNTIF($J$10:J9793, "Test"),"")</f>
        <v/>
      </c>
      <c r="L9793" t="str">
        <f>IF(J9793="Control", COUNTIF($J$10:J9793, "Control"),"")</f>
        <v/>
      </c>
    </row>
    <row r="9794" spans="1:12">
      <c r="A9794" s="42">
        <v>1517889457</v>
      </c>
      <c r="B9794" s="42">
        <v>1</v>
      </c>
      <c r="C9794" s="42">
        <v>902</v>
      </c>
      <c r="D9794" s="40" t="s">
        <v>362</v>
      </c>
      <c r="E9794" s="40" t="str">
        <f t="shared" si="762"/>
        <v>Out of test</v>
      </c>
      <c r="F9794" t="str">
        <f t="shared" si="760"/>
        <v>Low</v>
      </c>
      <c r="G9794" t="str">
        <f t="shared" si="761"/>
        <v>Guangzhou_1_Low</v>
      </c>
      <c r="H9794">
        <v>0.59349468530596439</v>
      </c>
      <c r="I9794">
        <f t="shared" si="764"/>
        <v>441</v>
      </c>
      <c r="J9794" t="str">
        <f t="shared" si="763"/>
        <v>Out of Test</v>
      </c>
      <c r="K9794" t="str">
        <f>IF(J9794="Test", COUNTIF($J$10:J9794, "Test"),"")</f>
        <v/>
      </c>
      <c r="L9794" t="str">
        <f>IF(J9794="Control", COUNTIF($J$10:J9794, "Control"),"")</f>
        <v/>
      </c>
    </row>
    <row r="9795" spans="1:12">
      <c r="A9795" s="42">
        <v>1518912585</v>
      </c>
      <c r="B9795" s="42">
        <v>1</v>
      </c>
      <c r="C9795" s="42">
        <v>274</v>
      </c>
      <c r="D9795" s="40" t="s">
        <v>362</v>
      </c>
      <c r="E9795" s="40" t="str">
        <f t="shared" si="762"/>
        <v>Out of test</v>
      </c>
      <c r="F9795" t="str">
        <f t="shared" si="760"/>
        <v>Low</v>
      </c>
      <c r="G9795" t="str">
        <f t="shared" si="761"/>
        <v>Guangzhou_1_Low</v>
      </c>
      <c r="H9795">
        <v>0.59456854161730022</v>
      </c>
      <c r="I9795">
        <f t="shared" si="764"/>
        <v>442</v>
      </c>
      <c r="J9795" t="str">
        <f t="shared" si="763"/>
        <v>Out of Test</v>
      </c>
      <c r="K9795" t="str">
        <f>IF(J9795="Test", COUNTIF($J$10:J9795, "Test"),"")</f>
        <v/>
      </c>
      <c r="L9795" t="str">
        <f>IF(J9795="Control", COUNTIF($J$10:J9795, "Control"),"")</f>
        <v/>
      </c>
    </row>
    <row r="9796" spans="1:12">
      <c r="A9796" s="42">
        <v>1514926987</v>
      </c>
      <c r="B9796" s="42">
        <v>1</v>
      </c>
      <c r="C9796" s="42">
        <v>829</v>
      </c>
      <c r="D9796" s="40" t="s">
        <v>362</v>
      </c>
      <c r="E9796" s="40" t="str">
        <f t="shared" si="762"/>
        <v>Out of test</v>
      </c>
      <c r="F9796" t="str">
        <f t="shared" si="760"/>
        <v>Low</v>
      </c>
      <c r="G9796" t="str">
        <f t="shared" si="761"/>
        <v>Guangzhou_1_Low</v>
      </c>
      <c r="H9796">
        <v>0.5949188580614172</v>
      </c>
      <c r="I9796">
        <f t="shared" si="764"/>
        <v>443</v>
      </c>
      <c r="J9796" t="str">
        <f t="shared" si="763"/>
        <v>Out of Test</v>
      </c>
      <c r="K9796" t="str">
        <f>IF(J9796="Test", COUNTIF($J$10:J9796, "Test"),"")</f>
        <v/>
      </c>
      <c r="L9796" t="str">
        <f>IF(J9796="Control", COUNTIF($J$10:J9796, "Control"),"")</f>
        <v/>
      </c>
    </row>
    <row r="9797" spans="1:12">
      <c r="A9797" s="42">
        <v>1513180029</v>
      </c>
      <c r="B9797" s="42">
        <v>1</v>
      </c>
      <c r="C9797" s="42">
        <v>180</v>
      </c>
      <c r="D9797" s="40" t="s">
        <v>362</v>
      </c>
      <c r="E9797" s="40" t="str">
        <f t="shared" si="762"/>
        <v>Out of test</v>
      </c>
      <c r="F9797" t="str">
        <f t="shared" si="760"/>
        <v>Low</v>
      </c>
      <c r="G9797" t="str">
        <f t="shared" si="761"/>
        <v>Guangzhou_1_Low</v>
      </c>
      <c r="H9797">
        <v>0.59520697194079963</v>
      </c>
      <c r="I9797">
        <f t="shared" si="764"/>
        <v>444</v>
      </c>
      <c r="J9797" t="str">
        <f t="shared" si="763"/>
        <v>Out of Test</v>
      </c>
      <c r="K9797" t="str">
        <f>IF(J9797="Test", COUNTIF($J$10:J9797, "Test"),"")</f>
        <v/>
      </c>
      <c r="L9797" t="str">
        <f>IF(J9797="Control", COUNTIF($J$10:J9797, "Control"),"")</f>
        <v/>
      </c>
    </row>
    <row r="9798" spans="1:12">
      <c r="A9798" s="42">
        <v>1512833177</v>
      </c>
      <c r="B9798" s="42">
        <v>1</v>
      </c>
      <c r="C9798" s="42">
        <v>224</v>
      </c>
      <c r="D9798" s="40" t="s">
        <v>362</v>
      </c>
      <c r="E9798" s="40" t="str">
        <f t="shared" si="762"/>
        <v>Out of test</v>
      </c>
      <c r="F9798" t="str">
        <f t="shared" si="760"/>
        <v>Low</v>
      </c>
      <c r="G9798" t="str">
        <f t="shared" si="761"/>
        <v>Guangzhou_1_Low</v>
      </c>
      <c r="H9798">
        <v>0.59606121859901184</v>
      </c>
      <c r="I9798">
        <f t="shared" si="764"/>
        <v>445</v>
      </c>
      <c r="J9798" t="str">
        <f t="shared" si="763"/>
        <v>Out of Test</v>
      </c>
      <c r="K9798" t="str">
        <f>IF(J9798="Test", COUNTIF($J$10:J9798, "Test"),"")</f>
        <v/>
      </c>
      <c r="L9798" t="str">
        <f>IF(J9798="Control", COUNTIF($J$10:J9798, "Control"),"")</f>
        <v/>
      </c>
    </row>
    <row r="9799" spans="1:12">
      <c r="A9799" s="42">
        <v>1512185145</v>
      </c>
      <c r="B9799" s="42">
        <v>1</v>
      </c>
      <c r="C9799" s="42">
        <v>658</v>
      </c>
      <c r="D9799" s="40" t="s">
        <v>362</v>
      </c>
      <c r="E9799" s="40" t="str">
        <f t="shared" si="762"/>
        <v>Out of test</v>
      </c>
      <c r="F9799" t="str">
        <f t="shared" si="760"/>
        <v>Low</v>
      </c>
      <c r="G9799" t="str">
        <f t="shared" si="761"/>
        <v>Guangzhou_1_Low</v>
      </c>
      <c r="H9799">
        <v>0.59623903500239295</v>
      </c>
      <c r="I9799">
        <f t="shared" si="764"/>
        <v>446</v>
      </c>
      <c r="J9799" t="str">
        <f t="shared" si="763"/>
        <v>Out of Test</v>
      </c>
      <c r="K9799" t="str">
        <f>IF(J9799="Test", COUNTIF($J$10:J9799, "Test"),"")</f>
        <v/>
      </c>
      <c r="L9799" t="str">
        <f>IF(J9799="Control", COUNTIF($J$10:J9799, "Control"),"")</f>
        <v/>
      </c>
    </row>
    <row r="9800" spans="1:12">
      <c r="A9800" s="42">
        <v>1511435538</v>
      </c>
      <c r="B9800" s="42">
        <v>1</v>
      </c>
      <c r="C9800" s="42">
        <v>790</v>
      </c>
      <c r="D9800" s="40" t="s">
        <v>362</v>
      </c>
      <c r="E9800" s="40" t="str">
        <f t="shared" si="762"/>
        <v>Out of test</v>
      </c>
      <c r="F9800" t="str">
        <f t="shared" si="760"/>
        <v>Low</v>
      </c>
      <c r="G9800" t="str">
        <f t="shared" si="761"/>
        <v>Guangzhou_1_Low</v>
      </c>
      <c r="H9800">
        <v>0.59686507300319769</v>
      </c>
      <c r="I9800">
        <f t="shared" si="764"/>
        <v>447</v>
      </c>
      <c r="J9800" t="str">
        <f t="shared" si="763"/>
        <v>Out of Test</v>
      </c>
      <c r="K9800" t="str">
        <f>IF(J9800="Test", COUNTIF($J$10:J9800, "Test"),"")</f>
        <v/>
      </c>
      <c r="L9800" t="str">
        <f>IF(J9800="Control", COUNTIF($J$10:J9800, "Control"),"")</f>
        <v/>
      </c>
    </row>
    <row r="9801" spans="1:12">
      <c r="A9801" s="42">
        <v>1514810086</v>
      </c>
      <c r="B9801" s="42">
        <v>1</v>
      </c>
      <c r="C9801" s="42">
        <v>170</v>
      </c>
      <c r="D9801" s="40" t="s">
        <v>362</v>
      </c>
      <c r="E9801" s="40" t="str">
        <f t="shared" si="762"/>
        <v>Out of test</v>
      </c>
      <c r="F9801" t="str">
        <f t="shared" si="760"/>
        <v>Low</v>
      </c>
      <c r="G9801" t="str">
        <f t="shared" si="761"/>
        <v>Guangzhou_1_Low</v>
      </c>
      <c r="H9801">
        <v>0.59830529993665083</v>
      </c>
      <c r="I9801">
        <f t="shared" si="764"/>
        <v>448</v>
      </c>
      <c r="J9801" t="str">
        <f t="shared" si="763"/>
        <v>Out of Test</v>
      </c>
      <c r="K9801" t="str">
        <f>IF(J9801="Test", COUNTIF($J$10:J9801, "Test"),"")</f>
        <v/>
      </c>
      <c r="L9801" t="str">
        <f>IF(J9801="Control", COUNTIF($J$10:J9801, "Control"),"")</f>
        <v/>
      </c>
    </row>
    <row r="9802" spans="1:12">
      <c r="A9802" s="42">
        <v>1512826026</v>
      </c>
      <c r="B9802" s="42">
        <v>1</v>
      </c>
      <c r="C9802" s="42">
        <v>424</v>
      </c>
      <c r="D9802" s="40" t="s">
        <v>362</v>
      </c>
      <c r="E9802" s="40" t="str">
        <f t="shared" si="762"/>
        <v>Out of test</v>
      </c>
      <c r="F9802" t="str">
        <f t="shared" ref="F9802:F9865" si="765">_xlfn.IFS(C9802&lt;1069, "Low", C9802&lt;2277, "Mid", C9802&gt;=2277, "High")</f>
        <v>Low</v>
      </c>
      <c r="G9802" t="str">
        <f t="shared" ref="G9802:G9865" si="766">D9802&amp;"_"&amp;B9802&amp;"_"&amp;F9802</f>
        <v>Guangzhou_1_Low</v>
      </c>
      <c r="H9802">
        <v>0.59916417587553294</v>
      </c>
      <c r="I9802">
        <f t="shared" si="764"/>
        <v>449</v>
      </c>
      <c r="J9802" t="str">
        <f t="shared" si="763"/>
        <v>Out of Test</v>
      </c>
      <c r="K9802" t="str">
        <f>IF(J9802="Test", COUNTIF($J$10:J9802, "Test"),"")</f>
        <v/>
      </c>
      <c r="L9802" t="str">
        <f>IF(J9802="Control", COUNTIF($J$10:J9802, "Control"),"")</f>
        <v/>
      </c>
    </row>
    <row r="9803" spans="1:12">
      <c r="A9803" s="42">
        <v>1513810684</v>
      </c>
      <c r="B9803" s="42">
        <v>1</v>
      </c>
      <c r="C9803" s="42">
        <v>137</v>
      </c>
      <c r="D9803" s="40" t="s">
        <v>362</v>
      </c>
      <c r="E9803" s="40" t="str">
        <f t="shared" ref="E9803:E9866" si="767">IF(AND(J9803="Test",K9803&lt;=3000),"Test",IF(AND(J9803="Control",L9803&lt;=3000),"Control","Out of test"))</f>
        <v>Out of test</v>
      </c>
      <c r="F9803" t="str">
        <f t="shared" si="765"/>
        <v>Low</v>
      </c>
      <c r="G9803" t="str">
        <f t="shared" si="766"/>
        <v>Guangzhou_1_Low</v>
      </c>
      <c r="H9803">
        <v>0.60019381899058022</v>
      </c>
      <c r="I9803">
        <f t="shared" si="764"/>
        <v>450</v>
      </c>
      <c r="J9803" t="str">
        <f t="shared" ref="J9803:J9866" si="768">IF(I9803&lt;=250, IF(MOD(I9803,2)=1, "Test", "Control"),"Out of Test")</f>
        <v>Out of Test</v>
      </c>
      <c r="K9803" t="str">
        <f>IF(J9803="Test", COUNTIF($J$10:J9803, "Test"),"")</f>
        <v/>
      </c>
      <c r="L9803" t="str">
        <f>IF(J9803="Control", COUNTIF($J$10:J9803, "Control"),"")</f>
        <v/>
      </c>
    </row>
    <row r="9804" spans="1:12">
      <c r="A9804" s="42">
        <v>1511889883</v>
      </c>
      <c r="B9804" s="42">
        <v>1</v>
      </c>
      <c r="C9804" s="42">
        <v>673</v>
      </c>
      <c r="D9804" s="40" t="s">
        <v>362</v>
      </c>
      <c r="E9804" s="40" t="str">
        <f t="shared" si="767"/>
        <v>Out of test</v>
      </c>
      <c r="F9804" t="str">
        <f t="shared" si="765"/>
        <v>Low</v>
      </c>
      <c r="G9804" t="str">
        <f t="shared" si="766"/>
        <v>Guangzhou_1_Low</v>
      </c>
      <c r="H9804">
        <v>0.60079965875650432</v>
      </c>
      <c r="I9804">
        <f t="shared" ref="I9804:I9867" si="769">IF(G9804=G9803, I9803+1, 1)</f>
        <v>451</v>
      </c>
      <c r="J9804" t="str">
        <f t="shared" si="768"/>
        <v>Out of Test</v>
      </c>
      <c r="K9804" t="str">
        <f>IF(J9804="Test", COUNTIF($J$10:J9804, "Test"),"")</f>
        <v/>
      </c>
      <c r="L9804" t="str">
        <f>IF(J9804="Control", COUNTIF($J$10:J9804, "Control"),"")</f>
        <v/>
      </c>
    </row>
    <row r="9805" spans="1:12">
      <c r="A9805" s="42">
        <v>1511731507</v>
      </c>
      <c r="B9805" s="42">
        <v>1</v>
      </c>
      <c r="C9805" s="42">
        <v>1044</v>
      </c>
      <c r="D9805" s="40" t="s">
        <v>362</v>
      </c>
      <c r="E9805" s="40" t="str">
        <f t="shared" si="767"/>
        <v>Out of test</v>
      </c>
      <c r="F9805" t="str">
        <f t="shared" si="765"/>
        <v>Low</v>
      </c>
      <c r="G9805" t="str">
        <f t="shared" si="766"/>
        <v>Guangzhou_1_Low</v>
      </c>
      <c r="H9805">
        <v>0.60328729746182364</v>
      </c>
      <c r="I9805">
        <f t="shared" si="769"/>
        <v>452</v>
      </c>
      <c r="J9805" t="str">
        <f t="shared" si="768"/>
        <v>Out of Test</v>
      </c>
      <c r="K9805" t="str">
        <f>IF(J9805="Test", COUNTIF($J$10:J9805, "Test"),"")</f>
        <v/>
      </c>
      <c r="L9805" t="str">
        <f>IF(J9805="Control", COUNTIF($J$10:J9805, "Control"),"")</f>
        <v/>
      </c>
    </row>
    <row r="9806" spans="1:12">
      <c r="A9806" s="42">
        <v>1518079697</v>
      </c>
      <c r="B9806" s="42">
        <v>1</v>
      </c>
      <c r="C9806" s="42">
        <v>349</v>
      </c>
      <c r="D9806" s="40" t="s">
        <v>362</v>
      </c>
      <c r="E9806" s="40" t="str">
        <f t="shared" si="767"/>
        <v>Out of test</v>
      </c>
      <c r="F9806" t="str">
        <f t="shared" si="765"/>
        <v>Low</v>
      </c>
      <c r="G9806" t="str">
        <f t="shared" si="766"/>
        <v>Guangzhou_1_Low</v>
      </c>
      <c r="H9806">
        <v>0.60399259991113219</v>
      </c>
      <c r="I9806">
        <f t="shared" si="769"/>
        <v>453</v>
      </c>
      <c r="J9806" t="str">
        <f t="shared" si="768"/>
        <v>Out of Test</v>
      </c>
      <c r="K9806" t="str">
        <f>IF(J9806="Test", COUNTIF($J$10:J9806, "Test"),"")</f>
        <v/>
      </c>
      <c r="L9806" t="str">
        <f>IF(J9806="Control", COUNTIF($J$10:J9806, "Control"),"")</f>
        <v/>
      </c>
    </row>
    <row r="9807" spans="1:12">
      <c r="A9807" s="42">
        <v>1514267305</v>
      </c>
      <c r="B9807" s="42">
        <v>1</v>
      </c>
      <c r="C9807" s="42">
        <v>568</v>
      </c>
      <c r="D9807" s="40" t="s">
        <v>362</v>
      </c>
      <c r="E9807" s="40" t="str">
        <f t="shared" si="767"/>
        <v>Out of test</v>
      </c>
      <c r="F9807" t="str">
        <f t="shared" si="765"/>
        <v>Low</v>
      </c>
      <c r="G9807" t="str">
        <f t="shared" si="766"/>
        <v>Guangzhou_1_Low</v>
      </c>
      <c r="H9807">
        <v>0.60432559615351933</v>
      </c>
      <c r="I9807">
        <f t="shared" si="769"/>
        <v>454</v>
      </c>
      <c r="J9807" t="str">
        <f t="shared" si="768"/>
        <v>Out of Test</v>
      </c>
      <c r="K9807" t="str">
        <f>IF(J9807="Test", COUNTIF($J$10:J9807, "Test"),"")</f>
        <v/>
      </c>
      <c r="L9807" t="str">
        <f>IF(J9807="Control", COUNTIF($J$10:J9807, "Control"),"")</f>
        <v/>
      </c>
    </row>
    <row r="9808" spans="1:12">
      <c r="A9808" s="42">
        <v>1517455834</v>
      </c>
      <c r="B9808" s="42">
        <v>1</v>
      </c>
      <c r="C9808" s="42">
        <v>817</v>
      </c>
      <c r="D9808" s="40" t="s">
        <v>362</v>
      </c>
      <c r="E9808" s="40" t="str">
        <f t="shared" si="767"/>
        <v>Out of test</v>
      </c>
      <c r="F9808" t="str">
        <f t="shared" si="765"/>
        <v>Low</v>
      </c>
      <c r="G9808" t="str">
        <f t="shared" si="766"/>
        <v>Guangzhou_1_Low</v>
      </c>
      <c r="H9808">
        <v>0.60540384001255354</v>
      </c>
      <c r="I9808">
        <f t="shared" si="769"/>
        <v>455</v>
      </c>
      <c r="J9808" t="str">
        <f t="shared" si="768"/>
        <v>Out of Test</v>
      </c>
      <c r="K9808" t="str">
        <f>IF(J9808="Test", COUNTIF($J$10:J9808, "Test"),"")</f>
        <v/>
      </c>
      <c r="L9808" t="str">
        <f>IF(J9808="Control", COUNTIF($J$10:J9808, "Control"),"")</f>
        <v/>
      </c>
    </row>
    <row r="9809" spans="1:12">
      <c r="A9809" s="42">
        <v>1519117497</v>
      </c>
      <c r="B9809" s="42">
        <v>1</v>
      </c>
      <c r="C9809" s="42">
        <v>259</v>
      </c>
      <c r="D9809" s="40" t="s">
        <v>362</v>
      </c>
      <c r="E9809" s="40" t="str">
        <f t="shared" si="767"/>
        <v>Out of test</v>
      </c>
      <c r="F9809" t="str">
        <f t="shared" si="765"/>
        <v>Low</v>
      </c>
      <c r="G9809" t="str">
        <f t="shared" si="766"/>
        <v>Guangzhou_1_Low</v>
      </c>
      <c r="H9809">
        <v>0.60785242691073915</v>
      </c>
      <c r="I9809">
        <f t="shared" si="769"/>
        <v>456</v>
      </c>
      <c r="J9809" t="str">
        <f t="shared" si="768"/>
        <v>Out of Test</v>
      </c>
      <c r="K9809" t="str">
        <f>IF(J9809="Test", COUNTIF($J$10:J9809, "Test"),"")</f>
        <v/>
      </c>
      <c r="L9809" t="str">
        <f>IF(J9809="Control", COUNTIF($J$10:J9809, "Control"),"")</f>
        <v/>
      </c>
    </row>
    <row r="9810" spans="1:12">
      <c r="A9810" s="42">
        <v>1519561318</v>
      </c>
      <c r="B9810" s="42">
        <v>1</v>
      </c>
      <c r="C9810" s="42">
        <v>731</v>
      </c>
      <c r="D9810" s="40" t="s">
        <v>362</v>
      </c>
      <c r="E9810" s="40" t="str">
        <f t="shared" si="767"/>
        <v>Out of test</v>
      </c>
      <c r="F9810" t="str">
        <f t="shared" si="765"/>
        <v>Low</v>
      </c>
      <c r="G9810" t="str">
        <f t="shared" si="766"/>
        <v>Guangzhou_1_Low</v>
      </c>
      <c r="H9810">
        <v>0.6108539668028129</v>
      </c>
      <c r="I9810">
        <f t="shared" si="769"/>
        <v>457</v>
      </c>
      <c r="J9810" t="str">
        <f t="shared" si="768"/>
        <v>Out of Test</v>
      </c>
      <c r="K9810" t="str">
        <f>IF(J9810="Test", COUNTIF($J$10:J9810, "Test"),"")</f>
        <v/>
      </c>
      <c r="L9810" t="str">
        <f>IF(J9810="Control", COUNTIF($J$10:J9810, "Control"),"")</f>
        <v/>
      </c>
    </row>
    <row r="9811" spans="1:12">
      <c r="A9811" s="42">
        <v>1514475947</v>
      </c>
      <c r="B9811" s="42">
        <v>1</v>
      </c>
      <c r="C9811" s="42">
        <v>751</v>
      </c>
      <c r="D9811" s="40" t="s">
        <v>362</v>
      </c>
      <c r="E9811" s="40" t="str">
        <f t="shared" si="767"/>
        <v>Out of test</v>
      </c>
      <c r="F9811" t="str">
        <f t="shared" si="765"/>
        <v>Low</v>
      </c>
      <c r="G9811" t="str">
        <f t="shared" si="766"/>
        <v>Guangzhou_1_Low</v>
      </c>
      <c r="H9811">
        <v>0.61104836276809948</v>
      </c>
      <c r="I9811">
        <f t="shared" si="769"/>
        <v>458</v>
      </c>
      <c r="J9811" t="str">
        <f t="shared" si="768"/>
        <v>Out of Test</v>
      </c>
      <c r="K9811" t="str">
        <f>IF(J9811="Test", COUNTIF($J$10:J9811, "Test"),"")</f>
        <v/>
      </c>
      <c r="L9811" t="str">
        <f>IF(J9811="Control", COUNTIF($J$10:J9811, "Control"),"")</f>
        <v/>
      </c>
    </row>
    <row r="9812" spans="1:12">
      <c r="A9812" s="42">
        <v>1519830133</v>
      </c>
      <c r="B9812" s="42">
        <v>1</v>
      </c>
      <c r="C9812" s="42">
        <v>262</v>
      </c>
      <c r="D9812" s="40" t="s">
        <v>362</v>
      </c>
      <c r="E9812" s="40" t="str">
        <f t="shared" si="767"/>
        <v>Out of test</v>
      </c>
      <c r="F9812" t="str">
        <f t="shared" si="765"/>
        <v>Low</v>
      </c>
      <c r="G9812" t="str">
        <f t="shared" si="766"/>
        <v>Guangzhou_1_Low</v>
      </c>
      <c r="H9812">
        <v>0.61259772356415199</v>
      </c>
      <c r="I9812">
        <f t="shared" si="769"/>
        <v>459</v>
      </c>
      <c r="J9812" t="str">
        <f t="shared" si="768"/>
        <v>Out of Test</v>
      </c>
      <c r="K9812" t="str">
        <f>IF(J9812="Test", COUNTIF($J$10:J9812, "Test"),"")</f>
        <v/>
      </c>
      <c r="L9812" t="str">
        <f>IF(J9812="Control", COUNTIF($J$10:J9812, "Control"),"")</f>
        <v/>
      </c>
    </row>
    <row r="9813" spans="1:12">
      <c r="A9813" s="42">
        <v>1517838239</v>
      </c>
      <c r="B9813" s="42">
        <v>1</v>
      </c>
      <c r="C9813" s="42">
        <v>85</v>
      </c>
      <c r="D9813" s="40" t="s">
        <v>362</v>
      </c>
      <c r="E9813" s="40" t="str">
        <f t="shared" si="767"/>
        <v>Out of test</v>
      </c>
      <c r="F9813" t="str">
        <f t="shared" si="765"/>
        <v>Low</v>
      </c>
      <c r="G9813" t="str">
        <f t="shared" si="766"/>
        <v>Guangzhou_1_Low</v>
      </c>
      <c r="H9813">
        <v>0.61337987720815701</v>
      </c>
      <c r="I9813">
        <f t="shared" si="769"/>
        <v>460</v>
      </c>
      <c r="J9813" t="str">
        <f t="shared" si="768"/>
        <v>Out of Test</v>
      </c>
      <c r="K9813" t="str">
        <f>IF(J9813="Test", COUNTIF($J$10:J9813, "Test"),"")</f>
        <v/>
      </c>
      <c r="L9813" t="str">
        <f>IF(J9813="Control", COUNTIF($J$10:J9813, "Control"),"")</f>
        <v/>
      </c>
    </row>
    <row r="9814" spans="1:12">
      <c r="A9814" s="42">
        <v>1516496007</v>
      </c>
      <c r="B9814" s="42">
        <v>1</v>
      </c>
      <c r="C9814" s="42">
        <v>267</v>
      </c>
      <c r="D9814" s="40" t="s">
        <v>362</v>
      </c>
      <c r="E9814" s="40" t="str">
        <f t="shared" si="767"/>
        <v>Out of test</v>
      </c>
      <c r="F9814" t="str">
        <f t="shared" si="765"/>
        <v>Low</v>
      </c>
      <c r="G9814" t="str">
        <f t="shared" si="766"/>
        <v>Guangzhou_1_Low</v>
      </c>
      <c r="H9814">
        <v>0.61429156550482278</v>
      </c>
      <c r="I9814">
        <f t="shared" si="769"/>
        <v>461</v>
      </c>
      <c r="J9814" t="str">
        <f t="shared" si="768"/>
        <v>Out of Test</v>
      </c>
      <c r="K9814" t="str">
        <f>IF(J9814="Test", COUNTIF($J$10:J9814, "Test"),"")</f>
        <v/>
      </c>
      <c r="L9814" t="str">
        <f>IF(J9814="Control", COUNTIF($J$10:J9814, "Control"),"")</f>
        <v/>
      </c>
    </row>
    <row r="9815" spans="1:12">
      <c r="A9815" s="42">
        <v>1517345067</v>
      </c>
      <c r="B9815" s="42">
        <v>1</v>
      </c>
      <c r="C9815" s="42">
        <v>904</v>
      </c>
      <c r="D9815" s="40" t="s">
        <v>362</v>
      </c>
      <c r="E9815" s="40" t="str">
        <f t="shared" si="767"/>
        <v>Out of test</v>
      </c>
      <c r="F9815" t="str">
        <f t="shared" si="765"/>
        <v>Low</v>
      </c>
      <c r="G9815" t="str">
        <f t="shared" si="766"/>
        <v>Guangzhou_1_Low</v>
      </c>
      <c r="H9815">
        <v>0.61594215097383354</v>
      </c>
      <c r="I9815">
        <f t="shared" si="769"/>
        <v>462</v>
      </c>
      <c r="J9815" t="str">
        <f t="shared" si="768"/>
        <v>Out of Test</v>
      </c>
      <c r="K9815" t="str">
        <f>IF(J9815="Test", COUNTIF($J$10:J9815, "Test"),"")</f>
        <v/>
      </c>
      <c r="L9815" t="str">
        <f>IF(J9815="Control", COUNTIF($J$10:J9815, "Control"),"")</f>
        <v/>
      </c>
    </row>
    <row r="9816" spans="1:12">
      <c r="A9816" s="42">
        <v>1518845766</v>
      </c>
      <c r="B9816" s="42">
        <v>1</v>
      </c>
      <c r="C9816" s="42">
        <v>236</v>
      </c>
      <c r="D9816" s="40" t="s">
        <v>362</v>
      </c>
      <c r="E9816" s="40" t="str">
        <f t="shared" si="767"/>
        <v>Out of test</v>
      </c>
      <c r="F9816" t="str">
        <f t="shared" si="765"/>
        <v>Low</v>
      </c>
      <c r="G9816" t="str">
        <f t="shared" si="766"/>
        <v>Guangzhou_1_Low</v>
      </c>
      <c r="H9816">
        <v>0.61675085806947083</v>
      </c>
      <c r="I9816">
        <f t="shared" si="769"/>
        <v>463</v>
      </c>
      <c r="J9816" t="str">
        <f t="shared" si="768"/>
        <v>Out of Test</v>
      </c>
      <c r="K9816" t="str">
        <f>IF(J9816="Test", COUNTIF($J$10:J9816, "Test"),"")</f>
        <v/>
      </c>
      <c r="L9816" t="str">
        <f>IF(J9816="Control", COUNTIF($J$10:J9816, "Control"),"")</f>
        <v/>
      </c>
    </row>
    <row r="9817" spans="1:12">
      <c r="A9817" s="42">
        <v>1516468295</v>
      </c>
      <c r="B9817" s="42">
        <v>1</v>
      </c>
      <c r="C9817" s="42">
        <v>12</v>
      </c>
      <c r="D9817" s="40" t="s">
        <v>362</v>
      </c>
      <c r="E9817" s="40" t="str">
        <f t="shared" si="767"/>
        <v>Out of test</v>
      </c>
      <c r="F9817" t="str">
        <f t="shared" si="765"/>
        <v>Low</v>
      </c>
      <c r="G9817" t="str">
        <f t="shared" si="766"/>
        <v>Guangzhou_1_Low</v>
      </c>
      <c r="H9817">
        <v>0.61739358634001607</v>
      </c>
      <c r="I9817">
        <f t="shared" si="769"/>
        <v>464</v>
      </c>
      <c r="J9817" t="str">
        <f t="shared" si="768"/>
        <v>Out of Test</v>
      </c>
      <c r="K9817" t="str">
        <f>IF(J9817="Test", COUNTIF($J$10:J9817, "Test"),"")</f>
        <v/>
      </c>
      <c r="L9817" t="str">
        <f>IF(J9817="Control", COUNTIF($J$10:J9817, "Control"),"")</f>
        <v/>
      </c>
    </row>
    <row r="9818" spans="1:12">
      <c r="A9818" s="42">
        <v>1518532935</v>
      </c>
      <c r="B9818" s="42">
        <v>1</v>
      </c>
      <c r="C9818" s="42">
        <v>533</v>
      </c>
      <c r="D9818" s="40" t="s">
        <v>362</v>
      </c>
      <c r="E9818" s="40" t="str">
        <f t="shared" si="767"/>
        <v>Out of test</v>
      </c>
      <c r="F9818" t="str">
        <f t="shared" si="765"/>
        <v>Low</v>
      </c>
      <c r="G9818" t="str">
        <f t="shared" si="766"/>
        <v>Guangzhou_1_Low</v>
      </c>
      <c r="H9818">
        <v>0.61836762311252769</v>
      </c>
      <c r="I9818">
        <f t="shared" si="769"/>
        <v>465</v>
      </c>
      <c r="J9818" t="str">
        <f t="shared" si="768"/>
        <v>Out of Test</v>
      </c>
      <c r="K9818" t="str">
        <f>IF(J9818="Test", COUNTIF($J$10:J9818, "Test"),"")</f>
        <v/>
      </c>
      <c r="L9818" t="str">
        <f>IF(J9818="Control", COUNTIF($J$10:J9818, "Control"),"")</f>
        <v/>
      </c>
    </row>
    <row r="9819" spans="1:12">
      <c r="A9819" s="42">
        <v>1518849603</v>
      </c>
      <c r="B9819" s="42">
        <v>1</v>
      </c>
      <c r="C9819" s="42">
        <v>506</v>
      </c>
      <c r="D9819" s="40" t="s">
        <v>362</v>
      </c>
      <c r="E9819" s="40" t="str">
        <f t="shared" si="767"/>
        <v>Out of test</v>
      </c>
      <c r="F9819" t="str">
        <f t="shared" si="765"/>
        <v>Low</v>
      </c>
      <c r="G9819" t="str">
        <f t="shared" si="766"/>
        <v>Guangzhou_1_Low</v>
      </c>
      <c r="H9819">
        <v>0.62001946522621798</v>
      </c>
      <c r="I9819">
        <f t="shared" si="769"/>
        <v>466</v>
      </c>
      <c r="J9819" t="str">
        <f t="shared" si="768"/>
        <v>Out of Test</v>
      </c>
      <c r="K9819" t="str">
        <f>IF(J9819="Test", COUNTIF($J$10:J9819, "Test"),"")</f>
        <v/>
      </c>
      <c r="L9819" t="str">
        <f>IF(J9819="Control", COUNTIF($J$10:J9819, "Control"),"")</f>
        <v/>
      </c>
    </row>
    <row r="9820" spans="1:12">
      <c r="A9820" s="42">
        <v>1518419936</v>
      </c>
      <c r="B9820" s="42">
        <v>1</v>
      </c>
      <c r="C9820" s="42">
        <v>316</v>
      </c>
      <c r="D9820" s="40" t="s">
        <v>362</v>
      </c>
      <c r="E9820" s="40" t="str">
        <f t="shared" si="767"/>
        <v>Out of test</v>
      </c>
      <c r="F9820" t="str">
        <f t="shared" si="765"/>
        <v>Low</v>
      </c>
      <c r="G9820" t="str">
        <f t="shared" si="766"/>
        <v>Guangzhou_1_Low</v>
      </c>
      <c r="H9820">
        <v>0.62180888448991167</v>
      </c>
      <c r="I9820">
        <f t="shared" si="769"/>
        <v>467</v>
      </c>
      <c r="J9820" t="str">
        <f t="shared" si="768"/>
        <v>Out of Test</v>
      </c>
      <c r="K9820" t="str">
        <f>IF(J9820="Test", COUNTIF($J$10:J9820, "Test"),"")</f>
        <v/>
      </c>
      <c r="L9820" t="str">
        <f>IF(J9820="Control", COUNTIF($J$10:J9820, "Control"),"")</f>
        <v/>
      </c>
    </row>
    <row r="9821" spans="1:12">
      <c r="A9821" s="42">
        <v>1515236706</v>
      </c>
      <c r="B9821" s="42">
        <v>1</v>
      </c>
      <c r="C9821" s="42">
        <v>978</v>
      </c>
      <c r="D9821" s="40" t="s">
        <v>362</v>
      </c>
      <c r="E9821" s="40" t="str">
        <f t="shared" si="767"/>
        <v>Out of test</v>
      </c>
      <c r="F9821" t="str">
        <f t="shared" si="765"/>
        <v>Low</v>
      </c>
      <c r="G9821" t="str">
        <f t="shared" si="766"/>
        <v>Guangzhou_1_Low</v>
      </c>
      <c r="H9821">
        <v>0.62256908117495235</v>
      </c>
      <c r="I9821">
        <f t="shared" si="769"/>
        <v>468</v>
      </c>
      <c r="J9821" t="str">
        <f t="shared" si="768"/>
        <v>Out of Test</v>
      </c>
      <c r="K9821" t="str">
        <f>IF(J9821="Test", COUNTIF($J$10:J9821, "Test"),"")</f>
        <v/>
      </c>
      <c r="L9821" t="str">
        <f>IF(J9821="Control", COUNTIF($J$10:J9821, "Control"),"")</f>
        <v/>
      </c>
    </row>
    <row r="9822" spans="1:12">
      <c r="A9822" s="42">
        <v>1513283707</v>
      </c>
      <c r="B9822" s="42">
        <v>1</v>
      </c>
      <c r="C9822" s="42">
        <v>246</v>
      </c>
      <c r="D9822" s="40" t="s">
        <v>362</v>
      </c>
      <c r="E9822" s="40" t="str">
        <f t="shared" si="767"/>
        <v>Out of test</v>
      </c>
      <c r="F9822" t="str">
        <f t="shared" si="765"/>
        <v>Low</v>
      </c>
      <c r="G9822" t="str">
        <f t="shared" si="766"/>
        <v>Guangzhou_1_Low</v>
      </c>
      <c r="H9822">
        <v>0.6226150953589813</v>
      </c>
      <c r="I9822">
        <f t="shared" si="769"/>
        <v>469</v>
      </c>
      <c r="J9822" t="str">
        <f t="shared" si="768"/>
        <v>Out of Test</v>
      </c>
      <c r="K9822" t="str">
        <f>IF(J9822="Test", COUNTIF($J$10:J9822, "Test"),"")</f>
        <v/>
      </c>
      <c r="L9822" t="str">
        <f>IF(J9822="Control", COUNTIF($J$10:J9822, "Control"),"")</f>
        <v/>
      </c>
    </row>
    <row r="9823" spans="1:12">
      <c r="A9823" s="42">
        <v>1514285727</v>
      </c>
      <c r="B9823" s="42">
        <v>1</v>
      </c>
      <c r="C9823" s="42">
        <v>969</v>
      </c>
      <c r="D9823" s="40" t="s">
        <v>362</v>
      </c>
      <c r="E9823" s="40" t="str">
        <f t="shared" si="767"/>
        <v>Out of test</v>
      </c>
      <c r="F9823" t="str">
        <f t="shared" si="765"/>
        <v>Low</v>
      </c>
      <c r="G9823" t="str">
        <f t="shared" si="766"/>
        <v>Guangzhou_1_Low</v>
      </c>
      <c r="H9823">
        <v>0.6227146015187125</v>
      </c>
      <c r="I9823">
        <f t="shared" si="769"/>
        <v>470</v>
      </c>
      <c r="J9823" t="str">
        <f t="shared" si="768"/>
        <v>Out of Test</v>
      </c>
      <c r="K9823" t="str">
        <f>IF(J9823="Test", COUNTIF($J$10:J9823, "Test"),"")</f>
        <v/>
      </c>
      <c r="L9823" t="str">
        <f>IF(J9823="Control", COUNTIF($J$10:J9823, "Control"),"")</f>
        <v/>
      </c>
    </row>
    <row r="9824" spans="1:12">
      <c r="A9824" s="42">
        <v>1516666394</v>
      </c>
      <c r="B9824" s="42">
        <v>1</v>
      </c>
      <c r="C9824" s="42">
        <v>232</v>
      </c>
      <c r="D9824" s="40" t="s">
        <v>362</v>
      </c>
      <c r="E9824" s="40" t="str">
        <f t="shared" si="767"/>
        <v>Out of test</v>
      </c>
      <c r="F9824" t="str">
        <f t="shared" si="765"/>
        <v>Low</v>
      </c>
      <c r="G9824" t="str">
        <f t="shared" si="766"/>
        <v>Guangzhou_1_Low</v>
      </c>
      <c r="H9824">
        <v>0.62357339478662921</v>
      </c>
      <c r="I9824">
        <f t="shared" si="769"/>
        <v>471</v>
      </c>
      <c r="J9824" t="str">
        <f t="shared" si="768"/>
        <v>Out of Test</v>
      </c>
      <c r="K9824" t="str">
        <f>IF(J9824="Test", COUNTIF($J$10:J9824, "Test"),"")</f>
        <v/>
      </c>
      <c r="L9824" t="str">
        <f>IF(J9824="Control", COUNTIF($J$10:J9824, "Control"),"")</f>
        <v/>
      </c>
    </row>
    <row r="9825" spans="1:12">
      <c r="A9825" s="42">
        <v>1516226885</v>
      </c>
      <c r="B9825" s="42">
        <v>1</v>
      </c>
      <c r="C9825" s="42">
        <v>592</v>
      </c>
      <c r="D9825" s="40" t="s">
        <v>362</v>
      </c>
      <c r="E9825" s="40" t="str">
        <f t="shared" si="767"/>
        <v>Out of test</v>
      </c>
      <c r="F9825" t="str">
        <f t="shared" si="765"/>
        <v>Low</v>
      </c>
      <c r="G9825" t="str">
        <f t="shared" si="766"/>
        <v>Guangzhou_1_Low</v>
      </c>
      <c r="H9825">
        <v>0.62502803638449578</v>
      </c>
      <c r="I9825">
        <f t="shared" si="769"/>
        <v>472</v>
      </c>
      <c r="J9825" t="str">
        <f t="shared" si="768"/>
        <v>Out of Test</v>
      </c>
      <c r="K9825" t="str">
        <f>IF(J9825="Test", COUNTIF($J$10:J9825, "Test"),"")</f>
        <v/>
      </c>
      <c r="L9825" t="str">
        <f>IF(J9825="Control", COUNTIF($J$10:J9825, "Control"),"")</f>
        <v/>
      </c>
    </row>
    <row r="9826" spans="1:12">
      <c r="A9826" s="42">
        <v>1518277846</v>
      </c>
      <c r="B9826" s="42">
        <v>1</v>
      </c>
      <c r="C9826" s="42">
        <v>170</v>
      </c>
      <c r="D9826" s="40" t="s">
        <v>362</v>
      </c>
      <c r="E9826" s="40" t="str">
        <f t="shared" si="767"/>
        <v>Out of test</v>
      </c>
      <c r="F9826" t="str">
        <f t="shared" si="765"/>
        <v>Low</v>
      </c>
      <c r="G9826" t="str">
        <f t="shared" si="766"/>
        <v>Guangzhou_1_Low</v>
      </c>
      <c r="H9826">
        <v>0.62842792540647019</v>
      </c>
      <c r="I9826">
        <f t="shared" si="769"/>
        <v>473</v>
      </c>
      <c r="J9826" t="str">
        <f t="shared" si="768"/>
        <v>Out of Test</v>
      </c>
      <c r="K9826" t="str">
        <f>IF(J9826="Test", COUNTIF($J$10:J9826, "Test"),"")</f>
        <v/>
      </c>
      <c r="L9826" t="str">
        <f>IF(J9826="Control", COUNTIF($J$10:J9826, "Control"),"")</f>
        <v/>
      </c>
    </row>
    <row r="9827" spans="1:12">
      <c r="A9827" s="42">
        <v>1514990317</v>
      </c>
      <c r="B9827" s="42">
        <v>1</v>
      </c>
      <c r="C9827" s="42">
        <v>513</v>
      </c>
      <c r="D9827" s="40" t="s">
        <v>362</v>
      </c>
      <c r="E9827" s="40" t="str">
        <f t="shared" si="767"/>
        <v>Out of test</v>
      </c>
      <c r="F9827" t="str">
        <f t="shared" si="765"/>
        <v>Low</v>
      </c>
      <c r="G9827" t="str">
        <f t="shared" si="766"/>
        <v>Guangzhou_1_Low</v>
      </c>
      <c r="H9827">
        <v>0.63153410330808257</v>
      </c>
      <c r="I9827">
        <f t="shared" si="769"/>
        <v>474</v>
      </c>
      <c r="J9827" t="str">
        <f t="shared" si="768"/>
        <v>Out of Test</v>
      </c>
      <c r="K9827" t="str">
        <f>IF(J9827="Test", COUNTIF($J$10:J9827, "Test"),"")</f>
        <v/>
      </c>
      <c r="L9827" t="str">
        <f>IF(J9827="Control", COUNTIF($J$10:J9827, "Control"),"")</f>
        <v/>
      </c>
    </row>
    <row r="9828" spans="1:12">
      <c r="A9828" s="42">
        <v>1514305994</v>
      </c>
      <c r="B9828" s="42">
        <v>1</v>
      </c>
      <c r="C9828" s="42">
        <v>370</v>
      </c>
      <c r="D9828" s="40" t="s">
        <v>362</v>
      </c>
      <c r="E9828" s="40" t="str">
        <f t="shared" si="767"/>
        <v>Out of test</v>
      </c>
      <c r="F9828" t="str">
        <f t="shared" si="765"/>
        <v>Low</v>
      </c>
      <c r="G9828" t="str">
        <f t="shared" si="766"/>
        <v>Guangzhou_1_Low</v>
      </c>
      <c r="H9828">
        <v>0.63196207780162861</v>
      </c>
      <c r="I9828">
        <f t="shared" si="769"/>
        <v>475</v>
      </c>
      <c r="J9828" t="str">
        <f t="shared" si="768"/>
        <v>Out of Test</v>
      </c>
      <c r="K9828" t="str">
        <f>IF(J9828="Test", COUNTIF($J$10:J9828, "Test"),"")</f>
        <v/>
      </c>
      <c r="L9828" t="str">
        <f>IF(J9828="Control", COUNTIF($J$10:J9828, "Control"),"")</f>
        <v/>
      </c>
    </row>
    <row r="9829" spans="1:12">
      <c r="A9829" s="42">
        <v>1517454133</v>
      </c>
      <c r="B9829" s="42">
        <v>1</v>
      </c>
      <c r="C9829" s="42">
        <v>399</v>
      </c>
      <c r="D9829" s="40" t="s">
        <v>362</v>
      </c>
      <c r="E9829" s="40" t="str">
        <f t="shared" si="767"/>
        <v>Out of test</v>
      </c>
      <c r="F9829" t="str">
        <f t="shared" si="765"/>
        <v>Low</v>
      </c>
      <c r="G9829" t="str">
        <f t="shared" si="766"/>
        <v>Guangzhou_1_Low</v>
      </c>
      <c r="H9829">
        <v>0.63239029217333254</v>
      </c>
      <c r="I9829">
        <f t="shared" si="769"/>
        <v>476</v>
      </c>
      <c r="J9829" t="str">
        <f t="shared" si="768"/>
        <v>Out of Test</v>
      </c>
      <c r="K9829" t="str">
        <f>IF(J9829="Test", COUNTIF($J$10:J9829, "Test"),"")</f>
        <v/>
      </c>
      <c r="L9829" t="str">
        <f>IF(J9829="Control", COUNTIF($J$10:J9829, "Control"),"")</f>
        <v/>
      </c>
    </row>
    <row r="9830" spans="1:12">
      <c r="A9830" s="42">
        <v>1514344184</v>
      </c>
      <c r="B9830" s="42">
        <v>1</v>
      </c>
      <c r="C9830" s="42">
        <v>101</v>
      </c>
      <c r="D9830" s="40" t="s">
        <v>362</v>
      </c>
      <c r="E9830" s="40" t="str">
        <f t="shared" si="767"/>
        <v>Out of test</v>
      </c>
      <c r="F9830" t="str">
        <f t="shared" si="765"/>
        <v>Low</v>
      </c>
      <c r="G9830" t="str">
        <f t="shared" si="766"/>
        <v>Guangzhou_1_Low</v>
      </c>
      <c r="H9830">
        <v>0.63275151611977254</v>
      </c>
      <c r="I9830">
        <f t="shared" si="769"/>
        <v>477</v>
      </c>
      <c r="J9830" t="str">
        <f t="shared" si="768"/>
        <v>Out of Test</v>
      </c>
      <c r="K9830" t="str">
        <f>IF(J9830="Test", COUNTIF($J$10:J9830, "Test"),"")</f>
        <v/>
      </c>
      <c r="L9830" t="str">
        <f>IF(J9830="Control", COUNTIF($J$10:J9830, "Control"),"")</f>
        <v/>
      </c>
    </row>
    <row r="9831" spans="1:12">
      <c r="A9831" s="42">
        <v>1519731748</v>
      </c>
      <c r="B9831" s="42">
        <v>1</v>
      </c>
      <c r="C9831" s="42">
        <v>779</v>
      </c>
      <c r="D9831" s="40" t="s">
        <v>362</v>
      </c>
      <c r="E9831" s="40" t="str">
        <f t="shared" si="767"/>
        <v>Out of test</v>
      </c>
      <c r="F9831" t="str">
        <f t="shared" si="765"/>
        <v>Low</v>
      </c>
      <c r="G9831" t="str">
        <f t="shared" si="766"/>
        <v>Guangzhou_1_Low</v>
      </c>
      <c r="H9831">
        <v>0.63277683878704438</v>
      </c>
      <c r="I9831">
        <f t="shared" si="769"/>
        <v>478</v>
      </c>
      <c r="J9831" t="str">
        <f t="shared" si="768"/>
        <v>Out of Test</v>
      </c>
      <c r="K9831" t="str">
        <f>IF(J9831="Test", COUNTIF($J$10:J9831, "Test"),"")</f>
        <v/>
      </c>
      <c r="L9831" t="str">
        <f>IF(J9831="Control", COUNTIF($J$10:J9831, "Control"),"")</f>
        <v/>
      </c>
    </row>
    <row r="9832" spans="1:12">
      <c r="A9832" s="42">
        <v>1516706343</v>
      </c>
      <c r="B9832" s="42">
        <v>1</v>
      </c>
      <c r="C9832" s="42">
        <v>773</v>
      </c>
      <c r="D9832" s="40" t="s">
        <v>362</v>
      </c>
      <c r="E9832" s="40" t="str">
        <f t="shared" si="767"/>
        <v>Out of test</v>
      </c>
      <c r="F9832" t="str">
        <f t="shared" si="765"/>
        <v>Low</v>
      </c>
      <c r="G9832" t="str">
        <f t="shared" si="766"/>
        <v>Guangzhou_1_Low</v>
      </c>
      <c r="H9832">
        <v>0.63492301544736529</v>
      </c>
      <c r="I9832">
        <f t="shared" si="769"/>
        <v>479</v>
      </c>
      <c r="J9832" t="str">
        <f t="shared" si="768"/>
        <v>Out of Test</v>
      </c>
      <c r="K9832" t="str">
        <f>IF(J9832="Test", COUNTIF($J$10:J9832, "Test"),"")</f>
        <v/>
      </c>
      <c r="L9832" t="str">
        <f>IF(J9832="Control", COUNTIF($J$10:J9832, "Control"),"")</f>
        <v/>
      </c>
    </row>
    <row r="9833" spans="1:12">
      <c r="A9833" s="42">
        <v>1519186445</v>
      </c>
      <c r="B9833" s="42">
        <v>1</v>
      </c>
      <c r="C9833" s="42">
        <v>747</v>
      </c>
      <c r="D9833" s="40" t="s">
        <v>362</v>
      </c>
      <c r="E9833" s="40" t="str">
        <f t="shared" si="767"/>
        <v>Out of test</v>
      </c>
      <c r="F9833" t="str">
        <f t="shared" si="765"/>
        <v>Low</v>
      </c>
      <c r="G9833" t="str">
        <f t="shared" si="766"/>
        <v>Guangzhou_1_Low</v>
      </c>
      <c r="H9833">
        <v>0.63612764439676617</v>
      </c>
      <c r="I9833">
        <f t="shared" si="769"/>
        <v>480</v>
      </c>
      <c r="J9833" t="str">
        <f t="shared" si="768"/>
        <v>Out of Test</v>
      </c>
      <c r="K9833" t="str">
        <f>IF(J9833="Test", COUNTIF($J$10:J9833, "Test"),"")</f>
        <v/>
      </c>
      <c r="L9833" t="str">
        <f>IF(J9833="Control", COUNTIF($J$10:J9833, "Control"),"")</f>
        <v/>
      </c>
    </row>
    <row r="9834" spans="1:12">
      <c r="A9834" s="42">
        <v>1512619674</v>
      </c>
      <c r="B9834" s="42">
        <v>1</v>
      </c>
      <c r="C9834" s="42">
        <v>239</v>
      </c>
      <c r="D9834" s="40" t="s">
        <v>362</v>
      </c>
      <c r="E9834" s="40" t="str">
        <f t="shared" si="767"/>
        <v>Out of test</v>
      </c>
      <c r="F9834" t="str">
        <f t="shared" si="765"/>
        <v>Low</v>
      </c>
      <c r="G9834" t="str">
        <f t="shared" si="766"/>
        <v>Guangzhou_1_Low</v>
      </c>
      <c r="H9834">
        <v>0.64039478546952133</v>
      </c>
      <c r="I9834">
        <f t="shared" si="769"/>
        <v>481</v>
      </c>
      <c r="J9834" t="str">
        <f t="shared" si="768"/>
        <v>Out of Test</v>
      </c>
      <c r="K9834" t="str">
        <f>IF(J9834="Test", COUNTIF($J$10:J9834, "Test"),"")</f>
        <v/>
      </c>
      <c r="L9834" t="str">
        <f>IF(J9834="Control", COUNTIF($J$10:J9834, "Control"),"")</f>
        <v/>
      </c>
    </row>
    <row r="9835" spans="1:12">
      <c r="A9835" s="42">
        <v>1511736128</v>
      </c>
      <c r="B9835" s="42">
        <v>1</v>
      </c>
      <c r="C9835" s="42">
        <v>23</v>
      </c>
      <c r="D9835" s="40" t="s">
        <v>362</v>
      </c>
      <c r="E9835" s="40" t="str">
        <f t="shared" si="767"/>
        <v>Out of test</v>
      </c>
      <c r="F9835" t="str">
        <f t="shared" si="765"/>
        <v>Low</v>
      </c>
      <c r="G9835" t="str">
        <f t="shared" si="766"/>
        <v>Guangzhou_1_Low</v>
      </c>
      <c r="H9835">
        <v>0.64163039932433619</v>
      </c>
      <c r="I9835">
        <f t="shared" si="769"/>
        <v>482</v>
      </c>
      <c r="J9835" t="str">
        <f t="shared" si="768"/>
        <v>Out of Test</v>
      </c>
      <c r="K9835" t="str">
        <f>IF(J9835="Test", COUNTIF($J$10:J9835, "Test"),"")</f>
        <v/>
      </c>
      <c r="L9835" t="str">
        <f>IF(J9835="Control", COUNTIF($J$10:J9835, "Control"),"")</f>
        <v/>
      </c>
    </row>
    <row r="9836" spans="1:12">
      <c r="A9836" s="42">
        <v>1516399603</v>
      </c>
      <c r="B9836" s="42">
        <v>1</v>
      </c>
      <c r="C9836" s="42">
        <v>112</v>
      </c>
      <c r="D9836" s="40" t="s">
        <v>362</v>
      </c>
      <c r="E9836" s="40" t="str">
        <f t="shared" si="767"/>
        <v>Out of test</v>
      </c>
      <c r="F9836" t="str">
        <f t="shared" si="765"/>
        <v>Low</v>
      </c>
      <c r="G9836" t="str">
        <f t="shared" si="766"/>
        <v>Guangzhou_1_Low</v>
      </c>
      <c r="H9836">
        <v>0.64407559900571376</v>
      </c>
      <c r="I9836">
        <f t="shared" si="769"/>
        <v>483</v>
      </c>
      <c r="J9836" t="str">
        <f t="shared" si="768"/>
        <v>Out of Test</v>
      </c>
      <c r="K9836" t="str">
        <f>IF(J9836="Test", COUNTIF($J$10:J9836, "Test"),"")</f>
        <v/>
      </c>
      <c r="L9836" t="str">
        <f>IF(J9836="Control", COUNTIF($J$10:J9836, "Control"),"")</f>
        <v/>
      </c>
    </row>
    <row r="9837" spans="1:12">
      <c r="A9837" s="42">
        <v>1514882855</v>
      </c>
      <c r="B9837" s="42">
        <v>1</v>
      </c>
      <c r="C9837" s="42">
        <v>59</v>
      </c>
      <c r="D9837" s="40" t="s">
        <v>362</v>
      </c>
      <c r="E9837" s="40" t="str">
        <f t="shared" si="767"/>
        <v>Out of test</v>
      </c>
      <c r="F9837" t="str">
        <f t="shared" si="765"/>
        <v>Low</v>
      </c>
      <c r="G9837" t="str">
        <f t="shared" si="766"/>
        <v>Guangzhou_1_Low</v>
      </c>
      <c r="H9837">
        <v>0.6452768887032968</v>
      </c>
      <c r="I9837">
        <f t="shared" si="769"/>
        <v>484</v>
      </c>
      <c r="J9837" t="str">
        <f t="shared" si="768"/>
        <v>Out of Test</v>
      </c>
      <c r="K9837" t="str">
        <f>IF(J9837="Test", COUNTIF($J$10:J9837, "Test"),"")</f>
        <v/>
      </c>
      <c r="L9837" t="str">
        <f>IF(J9837="Control", COUNTIF($J$10:J9837, "Control"),"")</f>
        <v/>
      </c>
    </row>
    <row r="9838" spans="1:12">
      <c r="A9838" s="42">
        <v>1515552795</v>
      </c>
      <c r="B9838" s="42">
        <v>1</v>
      </c>
      <c r="C9838" s="42">
        <v>345</v>
      </c>
      <c r="D9838" s="40" t="s">
        <v>362</v>
      </c>
      <c r="E9838" s="40" t="str">
        <f t="shared" si="767"/>
        <v>Out of test</v>
      </c>
      <c r="F9838" t="str">
        <f t="shared" si="765"/>
        <v>Low</v>
      </c>
      <c r="G9838" t="str">
        <f t="shared" si="766"/>
        <v>Guangzhou_1_Low</v>
      </c>
      <c r="H9838">
        <v>0.6453386508330341</v>
      </c>
      <c r="I9838">
        <f t="shared" si="769"/>
        <v>485</v>
      </c>
      <c r="J9838" t="str">
        <f t="shared" si="768"/>
        <v>Out of Test</v>
      </c>
      <c r="K9838" t="str">
        <f>IF(J9838="Test", COUNTIF($J$10:J9838, "Test"),"")</f>
        <v/>
      </c>
      <c r="L9838" t="str">
        <f>IF(J9838="Control", COUNTIF($J$10:J9838, "Control"),"")</f>
        <v/>
      </c>
    </row>
    <row r="9839" spans="1:12">
      <c r="A9839" s="42">
        <v>1512750179</v>
      </c>
      <c r="B9839" s="42">
        <v>1</v>
      </c>
      <c r="C9839" s="42">
        <v>814</v>
      </c>
      <c r="D9839" s="40" t="s">
        <v>362</v>
      </c>
      <c r="E9839" s="40" t="str">
        <f t="shared" si="767"/>
        <v>Out of test</v>
      </c>
      <c r="F9839" t="str">
        <f t="shared" si="765"/>
        <v>Low</v>
      </c>
      <c r="G9839" t="str">
        <f t="shared" si="766"/>
        <v>Guangzhou_1_Low</v>
      </c>
      <c r="H9839">
        <v>0.64560592448661946</v>
      </c>
      <c r="I9839">
        <f t="shared" si="769"/>
        <v>486</v>
      </c>
      <c r="J9839" t="str">
        <f t="shared" si="768"/>
        <v>Out of Test</v>
      </c>
      <c r="K9839" t="str">
        <f>IF(J9839="Test", COUNTIF($J$10:J9839, "Test"),"")</f>
        <v/>
      </c>
      <c r="L9839" t="str">
        <f>IF(J9839="Control", COUNTIF($J$10:J9839, "Control"),"")</f>
        <v/>
      </c>
    </row>
    <row r="9840" spans="1:12">
      <c r="A9840" s="42">
        <v>1515600696</v>
      </c>
      <c r="B9840" s="42">
        <v>1</v>
      </c>
      <c r="C9840" s="42">
        <v>630</v>
      </c>
      <c r="D9840" s="40" t="s">
        <v>362</v>
      </c>
      <c r="E9840" s="40" t="str">
        <f t="shared" si="767"/>
        <v>Out of test</v>
      </c>
      <c r="F9840" t="str">
        <f t="shared" si="765"/>
        <v>Low</v>
      </c>
      <c r="G9840" t="str">
        <f t="shared" si="766"/>
        <v>Guangzhou_1_Low</v>
      </c>
      <c r="H9840">
        <v>0.64675031686319584</v>
      </c>
      <c r="I9840">
        <f t="shared" si="769"/>
        <v>487</v>
      </c>
      <c r="J9840" t="str">
        <f t="shared" si="768"/>
        <v>Out of Test</v>
      </c>
      <c r="K9840" t="str">
        <f>IF(J9840="Test", COUNTIF($J$10:J9840, "Test"),"")</f>
        <v/>
      </c>
      <c r="L9840" t="str">
        <f>IF(J9840="Control", COUNTIF($J$10:J9840, "Control"),"")</f>
        <v/>
      </c>
    </row>
    <row r="9841" spans="1:12">
      <c r="A9841" s="42">
        <v>1518980419</v>
      </c>
      <c r="B9841" s="42">
        <v>1</v>
      </c>
      <c r="C9841" s="42">
        <v>659</v>
      </c>
      <c r="D9841" s="40" t="s">
        <v>362</v>
      </c>
      <c r="E9841" s="40" t="str">
        <f t="shared" si="767"/>
        <v>Out of test</v>
      </c>
      <c r="F9841" t="str">
        <f t="shared" si="765"/>
        <v>Low</v>
      </c>
      <c r="G9841" t="str">
        <f t="shared" si="766"/>
        <v>Guangzhou_1_Low</v>
      </c>
      <c r="H9841">
        <v>0.64933657621851659</v>
      </c>
      <c r="I9841">
        <f t="shared" si="769"/>
        <v>488</v>
      </c>
      <c r="J9841" t="str">
        <f t="shared" si="768"/>
        <v>Out of Test</v>
      </c>
      <c r="K9841" t="str">
        <f>IF(J9841="Test", COUNTIF($J$10:J9841, "Test"),"")</f>
        <v/>
      </c>
      <c r="L9841" t="str">
        <f>IF(J9841="Control", COUNTIF($J$10:J9841, "Control"),"")</f>
        <v/>
      </c>
    </row>
    <row r="9842" spans="1:12">
      <c r="A9842" s="42">
        <v>1512797094</v>
      </c>
      <c r="B9842" s="42">
        <v>1</v>
      </c>
      <c r="C9842" s="42">
        <v>981</v>
      </c>
      <c r="D9842" s="40" t="s">
        <v>362</v>
      </c>
      <c r="E9842" s="40" t="str">
        <f t="shared" si="767"/>
        <v>Out of test</v>
      </c>
      <c r="F9842" t="str">
        <f t="shared" si="765"/>
        <v>Low</v>
      </c>
      <c r="G9842" t="str">
        <f t="shared" si="766"/>
        <v>Guangzhou_1_Low</v>
      </c>
      <c r="H9842">
        <v>0.65189552014843677</v>
      </c>
      <c r="I9842">
        <f t="shared" si="769"/>
        <v>489</v>
      </c>
      <c r="J9842" t="str">
        <f t="shared" si="768"/>
        <v>Out of Test</v>
      </c>
      <c r="K9842" t="str">
        <f>IF(J9842="Test", COUNTIF($J$10:J9842, "Test"),"")</f>
        <v/>
      </c>
      <c r="L9842" t="str">
        <f>IF(J9842="Control", COUNTIF($J$10:J9842, "Control"),"")</f>
        <v/>
      </c>
    </row>
    <row r="9843" spans="1:12">
      <c r="A9843" s="42">
        <v>1513289223</v>
      </c>
      <c r="B9843" s="42">
        <v>1</v>
      </c>
      <c r="C9843" s="42">
        <v>298</v>
      </c>
      <c r="D9843" s="40" t="s">
        <v>362</v>
      </c>
      <c r="E9843" s="40" t="str">
        <f t="shared" si="767"/>
        <v>Out of test</v>
      </c>
      <c r="F9843" t="str">
        <f t="shared" si="765"/>
        <v>Low</v>
      </c>
      <c r="G9843" t="str">
        <f t="shared" si="766"/>
        <v>Guangzhou_1_Low</v>
      </c>
      <c r="H9843">
        <v>0.65349094170337596</v>
      </c>
      <c r="I9843">
        <f t="shared" si="769"/>
        <v>490</v>
      </c>
      <c r="J9843" t="str">
        <f t="shared" si="768"/>
        <v>Out of Test</v>
      </c>
      <c r="K9843" t="str">
        <f>IF(J9843="Test", COUNTIF($J$10:J9843, "Test"),"")</f>
        <v/>
      </c>
      <c r="L9843" t="str">
        <f>IF(J9843="Control", COUNTIF($J$10:J9843, "Control"),"")</f>
        <v/>
      </c>
    </row>
    <row r="9844" spans="1:12">
      <c r="A9844" s="42">
        <v>1513148825</v>
      </c>
      <c r="B9844" s="42">
        <v>1</v>
      </c>
      <c r="C9844" s="42">
        <v>3</v>
      </c>
      <c r="D9844" s="40" t="s">
        <v>362</v>
      </c>
      <c r="E9844" s="40" t="str">
        <f t="shared" si="767"/>
        <v>Out of test</v>
      </c>
      <c r="F9844" t="str">
        <f t="shared" si="765"/>
        <v>Low</v>
      </c>
      <c r="G9844" t="str">
        <f t="shared" si="766"/>
        <v>Guangzhou_1_Low</v>
      </c>
      <c r="H9844">
        <v>0.65369278199954195</v>
      </c>
      <c r="I9844">
        <f t="shared" si="769"/>
        <v>491</v>
      </c>
      <c r="J9844" t="str">
        <f t="shared" si="768"/>
        <v>Out of Test</v>
      </c>
      <c r="K9844" t="str">
        <f>IF(J9844="Test", COUNTIF($J$10:J9844, "Test"),"")</f>
        <v/>
      </c>
      <c r="L9844" t="str">
        <f>IF(J9844="Control", COUNTIF($J$10:J9844, "Control"),"")</f>
        <v/>
      </c>
    </row>
    <row r="9845" spans="1:12">
      <c r="A9845" s="42">
        <v>1518117106</v>
      </c>
      <c r="B9845" s="42">
        <v>1</v>
      </c>
      <c r="C9845" s="42">
        <v>418</v>
      </c>
      <c r="D9845" s="40" t="s">
        <v>362</v>
      </c>
      <c r="E9845" s="40" t="str">
        <f t="shared" si="767"/>
        <v>Out of test</v>
      </c>
      <c r="F9845" t="str">
        <f t="shared" si="765"/>
        <v>Low</v>
      </c>
      <c r="G9845" t="str">
        <f t="shared" si="766"/>
        <v>Guangzhou_1_Low</v>
      </c>
      <c r="H9845">
        <v>0.65370574428309969</v>
      </c>
      <c r="I9845">
        <f t="shared" si="769"/>
        <v>492</v>
      </c>
      <c r="J9845" t="str">
        <f t="shared" si="768"/>
        <v>Out of Test</v>
      </c>
      <c r="K9845" t="str">
        <f>IF(J9845="Test", COUNTIF($J$10:J9845, "Test"),"")</f>
        <v/>
      </c>
      <c r="L9845" t="str">
        <f>IF(J9845="Control", COUNTIF($J$10:J9845, "Control"),"")</f>
        <v/>
      </c>
    </row>
    <row r="9846" spans="1:12">
      <c r="A9846" s="42">
        <v>1513117303</v>
      </c>
      <c r="B9846" s="42">
        <v>1</v>
      </c>
      <c r="C9846" s="42">
        <v>315</v>
      </c>
      <c r="D9846" s="40" t="s">
        <v>362</v>
      </c>
      <c r="E9846" s="40" t="str">
        <f t="shared" si="767"/>
        <v>Out of test</v>
      </c>
      <c r="F9846" t="str">
        <f t="shared" si="765"/>
        <v>Low</v>
      </c>
      <c r="G9846" t="str">
        <f t="shared" si="766"/>
        <v>Guangzhou_1_Low</v>
      </c>
      <c r="H9846">
        <v>0.65397692794666828</v>
      </c>
      <c r="I9846">
        <f t="shared" si="769"/>
        <v>493</v>
      </c>
      <c r="J9846" t="str">
        <f t="shared" si="768"/>
        <v>Out of Test</v>
      </c>
      <c r="K9846" t="str">
        <f>IF(J9846="Test", COUNTIF($J$10:J9846, "Test"),"")</f>
        <v/>
      </c>
      <c r="L9846" t="str">
        <f>IF(J9846="Control", COUNTIF($J$10:J9846, "Control"),"")</f>
        <v/>
      </c>
    </row>
    <row r="9847" spans="1:12">
      <c r="A9847" s="42">
        <v>1511832265</v>
      </c>
      <c r="B9847" s="42">
        <v>1</v>
      </c>
      <c r="C9847" s="42">
        <v>1024</v>
      </c>
      <c r="D9847" s="40" t="s">
        <v>362</v>
      </c>
      <c r="E9847" s="40" t="str">
        <f t="shared" si="767"/>
        <v>Out of test</v>
      </c>
      <c r="F9847" t="str">
        <f t="shared" si="765"/>
        <v>Low</v>
      </c>
      <c r="G9847" t="str">
        <f t="shared" si="766"/>
        <v>Guangzhou_1_Low</v>
      </c>
      <c r="H9847">
        <v>0.65473183636111476</v>
      </c>
      <c r="I9847">
        <f t="shared" si="769"/>
        <v>494</v>
      </c>
      <c r="J9847" t="str">
        <f t="shared" si="768"/>
        <v>Out of Test</v>
      </c>
      <c r="K9847" t="str">
        <f>IF(J9847="Test", COUNTIF($J$10:J9847, "Test"),"")</f>
        <v/>
      </c>
      <c r="L9847" t="str">
        <f>IF(J9847="Control", COUNTIF($J$10:J9847, "Control"),"")</f>
        <v/>
      </c>
    </row>
    <row r="9848" spans="1:12">
      <c r="A9848" s="42">
        <v>1519527266</v>
      </c>
      <c r="B9848" s="42">
        <v>1</v>
      </c>
      <c r="C9848" s="42">
        <v>260</v>
      </c>
      <c r="D9848" s="40" t="s">
        <v>362</v>
      </c>
      <c r="E9848" s="40" t="str">
        <f t="shared" si="767"/>
        <v>Out of test</v>
      </c>
      <c r="F9848" t="str">
        <f t="shared" si="765"/>
        <v>Low</v>
      </c>
      <c r="G9848" t="str">
        <f t="shared" si="766"/>
        <v>Guangzhou_1_Low</v>
      </c>
      <c r="H9848">
        <v>0.65555720917734672</v>
      </c>
      <c r="I9848">
        <f t="shared" si="769"/>
        <v>495</v>
      </c>
      <c r="J9848" t="str">
        <f t="shared" si="768"/>
        <v>Out of Test</v>
      </c>
      <c r="K9848" t="str">
        <f>IF(J9848="Test", COUNTIF($J$10:J9848, "Test"),"")</f>
        <v/>
      </c>
      <c r="L9848" t="str">
        <f>IF(J9848="Control", COUNTIF($J$10:J9848, "Control"),"")</f>
        <v/>
      </c>
    </row>
    <row r="9849" spans="1:12">
      <c r="A9849" s="42">
        <v>1514919104</v>
      </c>
      <c r="B9849" s="42">
        <v>1</v>
      </c>
      <c r="C9849" s="42">
        <v>574</v>
      </c>
      <c r="D9849" s="40" t="s">
        <v>362</v>
      </c>
      <c r="E9849" s="40" t="str">
        <f t="shared" si="767"/>
        <v>Out of test</v>
      </c>
      <c r="F9849" t="str">
        <f t="shared" si="765"/>
        <v>Low</v>
      </c>
      <c r="G9849" t="str">
        <f t="shared" si="766"/>
        <v>Guangzhou_1_Low</v>
      </c>
      <c r="H9849">
        <v>0.66162964037167271</v>
      </c>
      <c r="I9849">
        <f t="shared" si="769"/>
        <v>496</v>
      </c>
      <c r="J9849" t="str">
        <f t="shared" si="768"/>
        <v>Out of Test</v>
      </c>
      <c r="K9849" t="str">
        <f>IF(J9849="Test", COUNTIF($J$10:J9849, "Test"),"")</f>
        <v/>
      </c>
      <c r="L9849" t="str">
        <f>IF(J9849="Control", COUNTIF($J$10:J9849, "Control"),"")</f>
        <v/>
      </c>
    </row>
    <row r="9850" spans="1:12">
      <c r="A9850" s="42">
        <v>1519224128</v>
      </c>
      <c r="B9850" s="42">
        <v>1</v>
      </c>
      <c r="C9850" s="42">
        <v>823</v>
      </c>
      <c r="D9850" s="40" t="s">
        <v>362</v>
      </c>
      <c r="E9850" s="40" t="str">
        <f t="shared" si="767"/>
        <v>Out of test</v>
      </c>
      <c r="F9850" t="str">
        <f t="shared" si="765"/>
        <v>Low</v>
      </c>
      <c r="G9850" t="str">
        <f t="shared" si="766"/>
        <v>Guangzhou_1_Low</v>
      </c>
      <c r="H9850">
        <v>0.66308944244182355</v>
      </c>
      <c r="I9850">
        <f t="shared" si="769"/>
        <v>497</v>
      </c>
      <c r="J9850" t="str">
        <f t="shared" si="768"/>
        <v>Out of Test</v>
      </c>
      <c r="K9850" t="str">
        <f>IF(J9850="Test", COUNTIF($J$10:J9850, "Test"),"")</f>
        <v/>
      </c>
      <c r="L9850" t="str">
        <f>IF(J9850="Control", COUNTIF($J$10:J9850, "Control"),"")</f>
        <v/>
      </c>
    </row>
    <row r="9851" spans="1:12">
      <c r="A9851" s="42">
        <v>1511937035</v>
      </c>
      <c r="B9851" s="42">
        <v>1</v>
      </c>
      <c r="C9851" s="42">
        <v>306</v>
      </c>
      <c r="D9851" s="40" t="s">
        <v>362</v>
      </c>
      <c r="E9851" s="40" t="str">
        <f t="shared" si="767"/>
        <v>Out of test</v>
      </c>
      <c r="F9851" t="str">
        <f t="shared" si="765"/>
        <v>Low</v>
      </c>
      <c r="G9851" t="str">
        <f t="shared" si="766"/>
        <v>Guangzhou_1_Low</v>
      </c>
      <c r="H9851">
        <v>0.66337760887817976</v>
      </c>
      <c r="I9851">
        <f t="shared" si="769"/>
        <v>498</v>
      </c>
      <c r="J9851" t="str">
        <f t="shared" si="768"/>
        <v>Out of Test</v>
      </c>
      <c r="K9851" t="str">
        <f>IF(J9851="Test", COUNTIF($J$10:J9851, "Test"),"")</f>
        <v/>
      </c>
      <c r="L9851" t="str">
        <f>IF(J9851="Control", COUNTIF($J$10:J9851, "Control"),"")</f>
        <v/>
      </c>
    </row>
    <row r="9852" spans="1:12">
      <c r="A9852" s="42">
        <v>1515437674</v>
      </c>
      <c r="B9852" s="42">
        <v>1</v>
      </c>
      <c r="C9852" s="42">
        <v>253</v>
      </c>
      <c r="D9852" s="40" t="s">
        <v>362</v>
      </c>
      <c r="E9852" s="40" t="str">
        <f t="shared" si="767"/>
        <v>Out of test</v>
      </c>
      <c r="F9852" t="str">
        <f t="shared" si="765"/>
        <v>Low</v>
      </c>
      <c r="G9852" t="str">
        <f t="shared" si="766"/>
        <v>Guangzhou_1_Low</v>
      </c>
      <c r="H9852">
        <v>0.66368413792577607</v>
      </c>
      <c r="I9852">
        <f t="shared" si="769"/>
        <v>499</v>
      </c>
      <c r="J9852" t="str">
        <f t="shared" si="768"/>
        <v>Out of Test</v>
      </c>
      <c r="K9852" t="str">
        <f>IF(J9852="Test", COUNTIF($J$10:J9852, "Test"),"")</f>
        <v/>
      </c>
      <c r="L9852" t="str">
        <f>IF(J9852="Control", COUNTIF($J$10:J9852, "Control"),"")</f>
        <v/>
      </c>
    </row>
    <row r="9853" spans="1:12">
      <c r="A9853" s="42">
        <v>1517383218</v>
      </c>
      <c r="B9853" s="42">
        <v>1</v>
      </c>
      <c r="C9853" s="42">
        <v>394</v>
      </c>
      <c r="D9853" s="40" t="s">
        <v>362</v>
      </c>
      <c r="E9853" s="40" t="str">
        <f t="shared" si="767"/>
        <v>Out of test</v>
      </c>
      <c r="F9853" t="str">
        <f t="shared" si="765"/>
        <v>Low</v>
      </c>
      <c r="G9853" t="str">
        <f t="shared" si="766"/>
        <v>Guangzhou_1_Low</v>
      </c>
      <c r="H9853">
        <v>0.66382278212891843</v>
      </c>
      <c r="I9853">
        <f t="shared" si="769"/>
        <v>500</v>
      </c>
      <c r="J9853" t="str">
        <f t="shared" si="768"/>
        <v>Out of Test</v>
      </c>
      <c r="K9853" t="str">
        <f>IF(J9853="Test", COUNTIF($J$10:J9853, "Test"),"")</f>
        <v/>
      </c>
      <c r="L9853" t="str">
        <f>IF(J9853="Control", COUNTIF($J$10:J9853, "Control"),"")</f>
        <v/>
      </c>
    </row>
    <row r="9854" spans="1:12">
      <c r="A9854" s="42">
        <v>1519831954</v>
      </c>
      <c r="B9854" s="42">
        <v>1</v>
      </c>
      <c r="C9854" s="42">
        <v>423</v>
      </c>
      <c r="D9854" s="40" t="s">
        <v>362</v>
      </c>
      <c r="E9854" s="40" t="str">
        <f t="shared" si="767"/>
        <v>Out of test</v>
      </c>
      <c r="F9854" t="str">
        <f t="shared" si="765"/>
        <v>Low</v>
      </c>
      <c r="G9854" t="str">
        <f t="shared" si="766"/>
        <v>Guangzhou_1_Low</v>
      </c>
      <c r="H9854">
        <v>0.66907928075846801</v>
      </c>
      <c r="I9854">
        <f t="shared" si="769"/>
        <v>501</v>
      </c>
      <c r="J9854" t="str">
        <f t="shared" si="768"/>
        <v>Out of Test</v>
      </c>
      <c r="K9854" t="str">
        <f>IF(J9854="Test", COUNTIF($J$10:J9854, "Test"),"")</f>
        <v/>
      </c>
      <c r="L9854" t="str">
        <f>IF(J9854="Control", COUNTIF($J$10:J9854, "Control"),"")</f>
        <v/>
      </c>
    </row>
    <row r="9855" spans="1:12">
      <c r="A9855" s="42">
        <v>1517122698</v>
      </c>
      <c r="B9855" s="42">
        <v>1</v>
      </c>
      <c r="C9855" s="42">
        <v>857</v>
      </c>
      <c r="D9855" s="40" t="s">
        <v>362</v>
      </c>
      <c r="E9855" s="40" t="str">
        <f t="shared" si="767"/>
        <v>Out of test</v>
      </c>
      <c r="F9855" t="str">
        <f t="shared" si="765"/>
        <v>Low</v>
      </c>
      <c r="G9855" t="str">
        <f t="shared" si="766"/>
        <v>Guangzhou_1_Low</v>
      </c>
      <c r="H9855">
        <v>0.67031848049731124</v>
      </c>
      <c r="I9855">
        <f t="shared" si="769"/>
        <v>502</v>
      </c>
      <c r="J9855" t="str">
        <f t="shared" si="768"/>
        <v>Out of Test</v>
      </c>
      <c r="K9855" t="str">
        <f>IF(J9855="Test", COUNTIF($J$10:J9855, "Test"),"")</f>
        <v/>
      </c>
      <c r="L9855" t="str">
        <f>IF(J9855="Control", COUNTIF($J$10:J9855, "Control"),"")</f>
        <v/>
      </c>
    </row>
    <row r="9856" spans="1:12">
      <c r="A9856" s="42">
        <v>1518306908</v>
      </c>
      <c r="B9856" s="42">
        <v>1</v>
      </c>
      <c r="C9856" s="42">
        <v>83</v>
      </c>
      <c r="D9856" s="40" t="s">
        <v>362</v>
      </c>
      <c r="E9856" s="40" t="str">
        <f t="shared" si="767"/>
        <v>Out of test</v>
      </c>
      <c r="F9856" t="str">
        <f t="shared" si="765"/>
        <v>Low</v>
      </c>
      <c r="G9856" t="str">
        <f t="shared" si="766"/>
        <v>Guangzhou_1_Low</v>
      </c>
      <c r="H9856">
        <v>0.67137320251260102</v>
      </c>
      <c r="I9856">
        <f t="shared" si="769"/>
        <v>503</v>
      </c>
      <c r="J9856" t="str">
        <f t="shared" si="768"/>
        <v>Out of Test</v>
      </c>
      <c r="K9856" t="str">
        <f>IF(J9856="Test", COUNTIF($J$10:J9856, "Test"),"")</f>
        <v/>
      </c>
      <c r="L9856" t="str">
        <f>IF(J9856="Control", COUNTIF($J$10:J9856, "Control"),"")</f>
        <v/>
      </c>
    </row>
    <row r="9857" spans="1:12">
      <c r="A9857" s="42">
        <v>1515586089</v>
      </c>
      <c r="B9857" s="42">
        <v>1</v>
      </c>
      <c r="C9857" s="42">
        <v>372</v>
      </c>
      <c r="D9857" s="40" t="s">
        <v>362</v>
      </c>
      <c r="E9857" s="40" t="str">
        <f t="shared" si="767"/>
        <v>Out of test</v>
      </c>
      <c r="F9857" t="str">
        <f t="shared" si="765"/>
        <v>Low</v>
      </c>
      <c r="G9857" t="str">
        <f t="shared" si="766"/>
        <v>Guangzhou_1_Low</v>
      </c>
      <c r="H9857">
        <v>0.67453079372807601</v>
      </c>
      <c r="I9857">
        <f t="shared" si="769"/>
        <v>504</v>
      </c>
      <c r="J9857" t="str">
        <f t="shared" si="768"/>
        <v>Out of Test</v>
      </c>
      <c r="K9857" t="str">
        <f>IF(J9857="Test", COUNTIF($J$10:J9857, "Test"),"")</f>
        <v/>
      </c>
      <c r="L9857" t="str">
        <f>IF(J9857="Control", COUNTIF($J$10:J9857, "Control"),"")</f>
        <v/>
      </c>
    </row>
    <row r="9858" spans="1:12">
      <c r="A9858" s="42">
        <v>1512133303</v>
      </c>
      <c r="B9858" s="42">
        <v>1</v>
      </c>
      <c r="C9858" s="42">
        <v>74</v>
      </c>
      <c r="D9858" s="40" t="s">
        <v>362</v>
      </c>
      <c r="E9858" s="40" t="str">
        <f t="shared" si="767"/>
        <v>Out of test</v>
      </c>
      <c r="F9858" t="str">
        <f t="shared" si="765"/>
        <v>Low</v>
      </c>
      <c r="G9858" t="str">
        <f t="shared" si="766"/>
        <v>Guangzhou_1_Low</v>
      </c>
      <c r="H9858">
        <v>0.67504473615599658</v>
      </c>
      <c r="I9858">
        <f t="shared" si="769"/>
        <v>505</v>
      </c>
      <c r="J9858" t="str">
        <f t="shared" si="768"/>
        <v>Out of Test</v>
      </c>
      <c r="K9858" t="str">
        <f>IF(J9858="Test", COUNTIF($J$10:J9858, "Test"),"")</f>
        <v/>
      </c>
      <c r="L9858" t="str">
        <f>IF(J9858="Control", COUNTIF($J$10:J9858, "Control"),"")</f>
        <v/>
      </c>
    </row>
    <row r="9859" spans="1:12">
      <c r="A9859" s="42">
        <v>1514877926</v>
      </c>
      <c r="B9859" s="42">
        <v>1</v>
      </c>
      <c r="C9859" s="42">
        <v>470</v>
      </c>
      <c r="D9859" s="40" t="s">
        <v>362</v>
      </c>
      <c r="E9859" s="40" t="str">
        <f t="shared" si="767"/>
        <v>Out of test</v>
      </c>
      <c r="F9859" t="str">
        <f t="shared" si="765"/>
        <v>Low</v>
      </c>
      <c r="G9859" t="str">
        <f t="shared" si="766"/>
        <v>Guangzhou_1_Low</v>
      </c>
      <c r="H9859">
        <v>0.67563783221442686</v>
      </c>
      <c r="I9859">
        <f t="shared" si="769"/>
        <v>506</v>
      </c>
      <c r="J9859" t="str">
        <f t="shared" si="768"/>
        <v>Out of Test</v>
      </c>
      <c r="K9859" t="str">
        <f>IF(J9859="Test", COUNTIF($J$10:J9859, "Test"),"")</f>
        <v/>
      </c>
      <c r="L9859" t="str">
        <f>IF(J9859="Control", COUNTIF($J$10:J9859, "Control"),"")</f>
        <v/>
      </c>
    </row>
    <row r="9860" spans="1:12">
      <c r="A9860" s="42">
        <v>1519417595</v>
      </c>
      <c r="B9860" s="42">
        <v>1</v>
      </c>
      <c r="C9860" s="42">
        <v>891</v>
      </c>
      <c r="D9860" s="40" t="s">
        <v>362</v>
      </c>
      <c r="E9860" s="40" t="str">
        <f t="shared" si="767"/>
        <v>Out of test</v>
      </c>
      <c r="F9860" t="str">
        <f t="shared" si="765"/>
        <v>Low</v>
      </c>
      <c r="G9860" t="str">
        <f t="shared" si="766"/>
        <v>Guangzhou_1_Low</v>
      </c>
      <c r="H9860">
        <v>0.67707171141547606</v>
      </c>
      <c r="I9860">
        <f t="shared" si="769"/>
        <v>507</v>
      </c>
      <c r="J9860" t="str">
        <f t="shared" si="768"/>
        <v>Out of Test</v>
      </c>
      <c r="K9860" t="str">
        <f>IF(J9860="Test", COUNTIF($J$10:J9860, "Test"),"")</f>
        <v/>
      </c>
      <c r="L9860" t="str">
        <f>IF(J9860="Control", COUNTIF($J$10:J9860, "Control"),"")</f>
        <v/>
      </c>
    </row>
    <row r="9861" spans="1:12">
      <c r="A9861" s="42">
        <v>1518495679</v>
      </c>
      <c r="B9861" s="42">
        <v>1</v>
      </c>
      <c r="C9861" s="42">
        <v>415</v>
      </c>
      <c r="D9861" s="40" t="s">
        <v>362</v>
      </c>
      <c r="E9861" s="40" t="str">
        <f t="shared" si="767"/>
        <v>Out of test</v>
      </c>
      <c r="F9861" t="str">
        <f t="shared" si="765"/>
        <v>Low</v>
      </c>
      <c r="G9861" t="str">
        <f t="shared" si="766"/>
        <v>Guangzhou_1_Low</v>
      </c>
      <c r="H9861">
        <v>0.67816194372349081</v>
      </c>
      <c r="I9861">
        <f t="shared" si="769"/>
        <v>508</v>
      </c>
      <c r="J9861" t="str">
        <f t="shared" si="768"/>
        <v>Out of Test</v>
      </c>
      <c r="K9861" t="str">
        <f>IF(J9861="Test", COUNTIF($J$10:J9861, "Test"),"")</f>
        <v/>
      </c>
      <c r="L9861" t="str">
        <f>IF(J9861="Control", COUNTIF($J$10:J9861, "Control"),"")</f>
        <v/>
      </c>
    </row>
    <row r="9862" spans="1:12">
      <c r="A9862" s="42">
        <v>1513797208</v>
      </c>
      <c r="B9862" s="42">
        <v>1</v>
      </c>
      <c r="C9862" s="42">
        <v>874</v>
      </c>
      <c r="D9862" s="40" t="s">
        <v>362</v>
      </c>
      <c r="E9862" s="40" t="str">
        <f t="shared" si="767"/>
        <v>Out of test</v>
      </c>
      <c r="F9862" t="str">
        <f t="shared" si="765"/>
        <v>Low</v>
      </c>
      <c r="G9862" t="str">
        <f t="shared" si="766"/>
        <v>Guangzhou_1_Low</v>
      </c>
      <c r="H9862">
        <v>0.68240598074309888</v>
      </c>
      <c r="I9862">
        <f t="shared" si="769"/>
        <v>509</v>
      </c>
      <c r="J9862" t="str">
        <f t="shared" si="768"/>
        <v>Out of Test</v>
      </c>
      <c r="K9862" t="str">
        <f>IF(J9862="Test", COUNTIF($J$10:J9862, "Test"),"")</f>
        <v/>
      </c>
      <c r="L9862" t="str">
        <f>IF(J9862="Control", COUNTIF($J$10:J9862, "Control"),"")</f>
        <v/>
      </c>
    </row>
    <row r="9863" spans="1:12">
      <c r="A9863" s="42">
        <v>1512683239</v>
      </c>
      <c r="B9863" s="42">
        <v>1</v>
      </c>
      <c r="C9863" s="42">
        <v>405</v>
      </c>
      <c r="D9863" s="40" t="s">
        <v>362</v>
      </c>
      <c r="E9863" s="40" t="str">
        <f t="shared" si="767"/>
        <v>Out of test</v>
      </c>
      <c r="F9863" t="str">
        <f t="shared" si="765"/>
        <v>Low</v>
      </c>
      <c r="G9863" t="str">
        <f t="shared" si="766"/>
        <v>Guangzhou_1_Low</v>
      </c>
      <c r="H9863">
        <v>0.68290359714761306</v>
      </c>
      <c r="I9863">
        <f t="shared" si="769"/>
        <v>510</v>
      </c>
      <c r="J9863" t="str">
        <f t="shared" si="768"/>
        <v>Out of Test</v>
      </c>
      <c r="K9863" t="str">
        <f>IF(J9863="Test", COUNTIF($J$10:J9863, "Test"),"")</f>
        <v/>
      </c>
      <c r="L9863" t="str">
        <f>IF(J9863="Control", COUNTIF($J$10:J9863, "Control"),"")</f>
        <v/>
      </c>
    </row>
    <row r="9864" spans="1:12">
      <c r="A9864" s="42">
        <v>1511632316</v>
      </c>
      <c r="B9864" s="42">
        <v>1</v>
      </c>
      <c r="C9864" s="42">
        <v>656</v>
      </c>
      <c r="D9864" s="40" t="s">
        <v>362</v>
      </c>
      <c r="E9864" s="40" t="str">
        <f t="shared" si="767"/>
        <v>Out of test</v>
      </c>
      <c r="F9864" t="str">
        <f t="shared" si="765"/>
        <v>Low</v>
      </c>
      <c r="G9864" t="str">
        <f t="shared" si="766"/>
        <v>Guangzhou_1_Low</v>
      </c>
      <c r="H9864">
        <v>0.68354313630405894</v>
      </c>
      <c r="I9864">
        <f t="shared" si="769"/>
        <v>511</v>
      </c>
      <c r="J9864" t="str">
        <f t="shared" si="768"/>
        <v>Out of Test</v>
      </c>
      <c r="K9864" t="str">
        <f>IF(J9864="Test", COUNTIF($J$10:J9864, "Test"),"")</f>
        <v/>
      </c>
      <c r="L9864" t="str">
        <f>IF(J9864="Control", COUNTIF($J$10:J9864, "Control"),"")</f>
        <v/>
      </c>
    </row>
    <row r="9865" spans="1:12">
      <c r="A9865" s="42">
        <v>1518288085</v>
      </c>
      <c r="B9865" s="42">
        <v>1</v>
      </c>
      <c r="C9865" s="42">
        <v>318</v>
      </c>
      <c r="D9865" s="40" t="s">
        <v>362</v>
      </c>
      <c r="E9865" s="40" t="str">
        <f t="shared" si="767"/>
        <v>Out of test</v>
      </c>
      <c r="F9865" t="str">
        <f t="shared" si="765"/>
        <v>Low</v>
      </c>
      <c r="G9865" t="str">
        <f t="shared" si="766"/>
        <v>Guangzhou_1_Low</v>
      </c>
      <c r="H9865">
        <v>0.68457203228543062</v>
      </c>
      <c r="I9865">
        <f t="shared" si="769"/>
        <v>512</v>
      </c>
      <c r="J9865" t="str">
        <f t="shared" si="768"/>
        <v>Out of Test</v>
      </c>
      <c r="K9865" t="str">
        <f>IF(J9865="Test", COUNTIF($J$10:J9865, "Test"),"")</f>
        <v/>
      </c>
      <c r="L9865" t="str">
        <f>IF(J9865="Control", COUNTIF($J$10:J9865, "Control"),"")</f>
        <v/>
      </c>
    </row>
    <row r="9866" spans="1:12">
      <c r="A9866" s="42">
        <v>1517000689</v>
      </c>
      <c r="B9866" s="42">
        <v>1</v>
      </c>
      <c r="C9866" s="42">
        <v>776</v>
      </c>
      <c r="D9866" s="40" t="s">
        <v>362</v>
      </c>
      <c r="E9866" s="40" t="str">
        <f t="shared" si="767"/>
        <v>Out of test</v>
      </c>
      <c r="F9866" t="str">
        <f t="shared" ref="F9866:F9929" si="770">_xlfn.IFS(C9866&lt;1069, "Low", C9866&lt;2277, "Mid", C9866&gt;=2277, "High")</f>
        <v>Low</v>
      </c>
      <c r="G9866" t="str">
        <f t="shared" ref="G9866:G9929" si="771">D9866&amp;"_"&amp;B9866&amp;"_"&amp;F9866</f>
        <v>Guangzhou_1_Low</v>
      </c>
      <c r="H9866">
        <v>0.68682159793337594</v>
      </c>
      <c r="I9866">
        <f t="shared" si="769"/>
        <v>513</v>
      </c>
      <c r="J9866" t="str">
        <f t="shared" si="768"/>
        <v>Out of Test</v>
      </c>
      <c r="K9866" t="str">
        <f>IF(J9866="Test", COUNTIF($J$10:J9866, "Test"),"")</f>
        <v/>
      </c>
      <c r="L9866" t="str">
        <f>IF(J9866="Control", COUNTIF($J$10:J9866, "Control"),"")</f>
        <v/>
      </c>
    </row>
    <row r="9867" spans="1:12">
      <c r="A9867" s="42">
        <v>1516879715</v>
      </c>
      <c r="B9867" s="42">
        <v>1</v>
      </c>
      <c r="C9867" s="42">
        <v>891</v>
      </c>
      <c r="D9867" s="40" t="s">
        <v>362</v>
      </c>
      <c r="E9867" s="40" t="str">
        <f t="shared" ref="E9867:E9930" si="772">IF(AND(J9867="Test",K9867&lt;=3000),"Test",IF(AND(J9867="Control",L9867&lt;=3000),"Control","Out of test"))</f>
        <v>Out of test</v>
      </c>
      <c r="F9867" t="str">
        <f t="shared" si="770"/>
        <v>Low</v>
      </c>
      <c r="G9867" t="str">
        <f t="shared" si="771"/>
        <v>Guangzhou_1_Low</v>
      </c>
      <c r="H9867">
        <v>0.68988355487532371</v>
      </c>
      <c r="I9867">
        <f t="shared" si="769"/>
        <v>514</v>
      </c>
      <c r="J9867" t="str">
        <f t="shared" ref="J9867:J9930" si="773">IF(I9867&lt;=250, IF(MOD(I9867,2)=1, "Test", "Control"),"Out of Test")</f>
        <v>Out of Test</v>
      </c>
      <c r="K9867" t="str">
        <f>IF(J9867="Test", COUNTIF($J$10:J9867, "Test"),"")</f>
        <v/>
      </c>
      <c r="L9867" t="str">
        <f>IF(J9867="Control", COUNTIF($J$10:J9867, "Control"),"")</f>
        <v/>
      </c>
    </row>
    <row r="9868" spans="1:12">
      <c r="A9868" s="42">
        <v>1517979534</v>
      </c>
      <c r="B9868" s="42">
        <v>1</v>
      </c>
      <c r="C9868" s="42">
        <v>198</v>
      </c>
      <c r="D9868" s="40" t="s">
        <v>362</v>
      </c>
      <c r="E9868" s="40" t="str">
        <f t="shared" si="772"/>
        <v>Out of test</v>
      </c>
      <c r="F9868" t="str">
        <f t="shared" si="770"/>
        <v>Low</v>
      </c>
      <c r="G9868" t="str">
        <f t="shared" si="771"/>
        <v>Guangzhou_1_Low</v>
      </c>
      <c r="H9868">
        <v>0.69008487369714333</v>
      </c>
      <c r="I9868">
        <f t="shared" ref="I9868:I9931" si="774">IF(G9868=G9867, I9867+1, 1)</f>
        <v>515</v>
      </c>
      <c r="J9868" t="str">
        <f t="shared" si="773"/>
        <v>Out of Test</v>
      </c>
      <c r="K9868" t="str">
        <f>IF(J9868="Test", COUNTIF($J$10:J9868, "Test"),"")</f>
        <v/>
      </c>
      <c r="L9868" t="str">
        <f>IF(J9868="Control", COUNTIF($J$10:J9868, "Control"),"")</f>
        <v/>
      </c>
    </row>
    <row r="9869" spans="1:12">
      <c r="A9869" s="42">
        <v>1516026974</v>
      </c>
      <c r="B9869" s="42">
        <v>1</v>
      </c>
      <c r="C9869" s="42">
        <v>343</v>
      </c>
      <c r="D9869" s="40" t="s">
        <v>362</v>
      </c>
      <c r="E9869" s="40" t="str">
        <f t="shared" si="772"/>
        <v>Out of test</v>
      </c>
      <c r="F9869" t="str">
        <f t="shared" si="770"/>
        <v>Low</v>
      </c>
      <c r="G9869" t="str">
        <f t="shared" si="771"/>
        <v>Guangzhou_1_Low</v>
      </c>
      <c r="H9869">
        <v>0.69635992286867365</v>
      </c>
      <c r="I9869">
        <f t="shared" si="774"/>
        <v>516</v>
      </c>
      <c r="J9869" t="str">
        <f t="shared" si="773"/>
        <v>Out of Test</v>
      </c>
      <c r="K9869" t="str">
        <f>IF(J9869="Test", COUNTIF($J$10:J9869, "Test"),"")</f>
        <v/>
      </c>
      <c r="L9869" t="str">
        <f>IF(J9869="Control", COUNTIF($J$10:J9869, "Control"),"")</f>
        <v/>
      </c>
    </row>
    <row r="9870" spans="1:12">
      <c r="A9870" s="42">
        <v>1513089153</v>
      </c>
      <c r="B9870" s="42">
        <v>1</v>
      </c>
      <c r="C9870" s="42">
        <v>825</v>
      </c>
      <c r="D9870" s="40" t="s">
        <v>362</v>
      </c>
      <c r="E9870" s="40" t="str">
        <f t="shared" si="772"/>
        <v>Out of test</v>
      </c>
      <c r="F9870" t="str">
        <f t="shared" si="770"/>
        <v>Low</v>
      </c>
      <c r="G9870" t="str">
        <f t="shared" si="771"/>
        <v>Guangzhou_1_Low</v>
      </c>
      <c r="H9870">
        <v>0.69799673064300083</v>
      </c>
      <c r="I9870">
        <f t="shared" si="774"/>
        <v>517</v>
      </c>
      <c r="J9870" t="str">
        <f t="shared" si="773"/>
        <v>Out of Test</v>
      </c>
      <c r="K9870" t="str">
        <f>IF(J9870="Test", COUNTIF($J$10:J9870, "Test"),"")</f>
        <v/>
      </c>
      <c r="L9870" t="str">
        <f>IF(J9870="Control", COUNTIF($J$10:J9870, "Control"),"")</f>
        <v/>
      </c>
    </row>
    <row r="9871" spans="1:12">
      <c r="A9871" s="42">
        <v>1518211944</v>
      </c>
      <c r="B9871" s="42">
        <v>1</v>
      </c>
      <c r="C9871" s="42">
        <v>969</v>
      </c>
      <c r="D9871" s="40" t="s">
        <v>362</v>
      </c>
      <c r="E9871" s="40" t="str">
        <f t="shared" si="772"/>
        <v>Out of test</v>
      </c>
      <c r="F9871" t="str">
        <f t="shared" si="770"/>
        <v>Low</v>
      </c>
      <c r="G9871" t="str">
        <f t="shared" si="771"/>
        <v>Guangzhou_1_Low</v>
      </c>
      <c r="H9871">
        <v>0.69951344223286793</v>
      </c>
      <c r="I9871">
        <f t="shared" si="774"/>
        <v>518</v>
      </c>
      <c r="J9871" t="str">
        <f t="shared" si="773"/>
        <v>Out of Test</v>
      </c>
      <c r="K9871" t="str">
        <f>IF(J9871="Test", COUNTIF($J$10:J9871, "Test"),"")</f>
        <v/>
      </c>
      <c r="L9871" t="str">
        <f>IF(J9871="Control", COUNTIF($J$10:J9871, "Control"),"")</f>
        <v/>
      </c>
    </row>
    <row r="9872" spans="1:12">
      <c r="A9872" s="42">
        <v>1514687149</v>
      </c>
      <c r="B9872" s="42">
        <v>1</v>
      </c>
      <c r="C9872" s="42">
        <v>773</v>
      </c>
      <c r="D9872" s="40" t="s">
        <v>362</v>
      </c>
      <c r="E9872" s="40" t="str">
        <f t="shared" si="772"/>
        <v>Out of test</v>
      </c>
      <c r="F9872" t="str">
        <f t="shared" si="770"/>
        <v>Low</v>
      </c>
      <c r="G9872" t="str">
        <f t="shared" si="771"/>
        <v>Guangzhou_1_Low</v>
      </c>
      <c r="H9872">
        <v>0.70133267216378992</v>
      </c>
      <c r="I9872">
        <f t="shared" si="774"/>
        <v>519</v>
      </c>
      <c r="J9872" t="str">
        <f t="shared" si="773"/>
        <v>Out of Test</v>
      </c>
      <c r="K9872" t="str">
        <f>IF(J9872="Test", COUNTIF($J$10:J9872, "Test"),"")</f>
        <v/>
      </c>
      <c r="L9872" t="str">
        <f>IF(J9872="Control", COUNTIF($J$10:J9872, "Control"),"")</f>
        <v/>
      </c>
    </row>
    <row r="9873" spans="1:12">
      <c r="A9873" s="42">
        <v>1513096438</v>
      </c>
      <c r="B9873" s="42">
        <v>1</v>
      </c>
      <c r="C9873" s="42">
        <v>10</v>
      </c>
      <c r="D9873" s="40" t="s">
        <v>362</v>
      </c>
      <c r="E9873" s="40" t="str">
        <f t="shared" si="772"/>
        <v>Out of test</v>
      </c>
      <c r="F9873" t="str">
        <f t="shared" si="770"/>
        <v>Low</v>
      </c>
      <c r="G9873" t="str">
        <f t="shared" si="771"/>
        <v>Guangzhou_1_Low</v>
      </c>
      <c r="H9873">
        <v>0.70150672819117943</v>
      </c>
      <c r="I9873">
        <f t="shared" si="774"/>
        <v>520</v>
      </c>
      <c r="J9873" t="str">
        <f t="shared" si="773"/>
        <v>Out of Test</v>
      </c>
      <c r="K9873" t="str">
        <f>IF(J9873="Test", COUNTIF($J$10:J9873, "Test"),"")</f>
        <v/>
      </c>
      <c r="L9873" t="str">
        <f>IF(J9873="Control", COUNTIF($J$10:J9873, "Control"),"")</f>
        <v/>
      </c>
    </row>
    <row r="9874" spans="1:12">
      <c r="A9874" s="42">
        <v>1513200146</v>
      </c>
      <c r="B9874" s="42">
        <v>1</v>
      </c>
      <c r="C9874" s="42">
        <v>120</v>
      </c>
      <c r="D9874" s="40" t="s">
        <v>362</v>
      </c>
      <c r="E9874" s="40" t="str">
        <f t="shared" si="772"/>
        <v>Out of test</v>
      </c>
      <c r="F9874" t="str">
        <f t="shared" si="770"/>
        <v>Low</v>
      </c>
      <c r="G9874" t="str">
        <f t="shared" si="771"/>
        <v>Guangzhou_1_Low</v>
      </c>
      <c r="H9874">
        <v>0.70254941381678382</v>
      </c>
      <c r="I9874">
        <f t="shared" si="774"/>
        <v>521</v>
      </c>
      <c r="J9874" t="str">
        <f t="shared" si="773"/>
        <v>Out of Test</v>
      </c>
      <c r="K9874" t="str">
        <f>IF(J9874="Test", COUNTIF($J$10:J9874, "Test"),"")</f>
        <v/>
      </c>
      <c r="L9874" t="str">
        <f>IF(J9874="Control", COUNTIF($J$10:J9874, "Control"),"")</f>
        <v/>
      </c>
    </row>
    <row r="9875" spans="1:12">
      <c r="A9875" s="42">
        <v>1517519689</v>
      </c>
      <c r="B9875" s="42">
        <v>1</v>
      </c>
      <c r="C9875" s="42">
        <v>33</v>
      </c>
      <c r="D9875" s="40" t="s">
        <v>362</v>
      </c>
      <c r="E9875" s="40" t="str">
        <f t="shared" si="772"/>
        <v>Out of test</v>
      </c>
      <c r="F9875" t="str">
        <f t="shared" si="770"/>
        <v>Low</v>
      </c>
      <c r="G9875" t="str">
        <f t="shared" si="771"/>
        <v>Guangzhou_1_Low</v>
      </c>
      <c r="H9875">
        <v>0.70363111042516113</v>
      </c>
      <c r="I9875">
        <f t="shared" si="774"/>
        <v>522</v>
      </c>
      <c r="J9875" t="str">
        <f t="shared" si="773"/>
        <v>Out of Test</v>
      </c>
      <c r="K9875" t="str">
        <f>IF(J9875="Test", COUNTIF($J$10:J9875, "Test"),"")</f>
        <v/>
      </c>
      <c r="L9875" t="str">
        <f>IF(J9875="Control", COUNTIF($J$10:J9875, "Control"),"")</f>
        <v/>
      </c>
    </row>
    <row r="9876" spans="1:12">
      <c r="A9876" s="42">
        <v>1518027389</v>
      </c>
      <c r="B9876" s="42">
        <v>1</v>
      </c>
      <c r="C9876" s="42">
        <v>633</v>
      </c>
      <c r="D9876" s="40" t="s">
        <v>362</v>
      </c>
      <c r="E9876" s="40" t="str">
        <f t="shared" si="772"/>
        <v>Out of test</v>
      </c>
      <c r="F9876" t="str">
        <f t="shared" si="770"/>
        <v>Low</v>
      </c>
      <c r="G9876" t="str">
        <f t="shared" si="771"/>
        <v>Guangzhou_1_Low</v>
      </c>
      <c r="H9876">
        <v>0.70700518378469401</v>
      </c>
      <c r="I9876">
        <f t="shared" si="774"/>
        <v>523</v>
      </c>
      <c r="J9876" t="str">
        <f t="shared" si="773"/>
        <v>Out of Test</v>
      </c>
      <c r="K9876" t="str">
        <f>IF(J9876="Test", COUNTIF($J$10:J9876, "Test"),"")</f>
        <v/>
      </c>
      <c r="L9876" t="str">
        <f>IF(J9876="Control", COUNTIF($J$10:J9876, "Control"),"")</f>
        <v/>
      </c>
    </row>
    <row r="9877" spans="1:12">
      <c r="A9877" s="42">
        <v>1516857657</v>
      </c>
      <c r="B9877" s="42">
        <v>1</v>
      </c>
      <c r="C9877" s="42">
        <v>938</v>
      </c>
      <c r="D9877" s="40" t="s">
        <v>362</v>
      </c>
      <c r="E9877" s="40" t="str">
        <f t="shared" si="772"/>
        <v>Out of test</v>
      </c>
      <c r="F9877" t="str">
        <f t="shared" si="770"/>
        <v>Low</v>
      </c>
      <c r="G9877" t="str">
        <f t="shared" si="771"/>
        <v>Guangzhou_1_Low</v>
      </c>
      <c r="H9877">
        <v>0.70745916886434901</v>
      </c>
      <c r="I9877">
        <f t="shared" si="774"/>
        <v>524</v>
      </c>
      <c r="J9877" t="str">
        <f t="shared" si="773"/>
        <v>Out of Test</v>
      </c>
      <c r="K9877" t="str">
        <f>IF(J9877="Test", COUNTIF($J$10:J9877, "Test"),"")</f>
        <v/>
      </c>
      <c r="L9877" t="str">
        <f>IF(J9877="Control", COUNTIF($J$10:J9877, "Control"),"")</f>
        <v/>
      </c>
    </row>
    <row r="9878" spans="1:12">
      <c r="A9878" s="42">
        <v>1519686926</v>
      </c>
      <c r="B9878" s="42">
        <v>1</v>
      </c>
      <c r="C9878" s="42">
        <v>339</v>
      </c>
      <c r="D9878" s="40" t="s">
        <v>362</v>
      </c>
      <c r="E9878" s="40" t="str">
        <f t="shared" si="772"/>
        <v>Out of test</v>
      </c>
      <c r="F9878" t="str">
        <f t="shared" si="770"/>
        <v>Low</v>
      </c>
      <c r="G9878" t="str">
        <f t="shared" si="771"/>
        <v>Guangzhou_1_Low</v>
      </c>
      <c r="H9878">
        <v>0.70942493779729754</v>
      </c>
      <c r="I9878">
        <f t="shared" si="774"/>
        <v>525</v>
      </c>
      <c r="J9878" t="str">
        <f t="shared" si="773"/>
        <v>Out of Test</v>
      </c>
      <c r="K9878" t="str">
        <f>IF(J9878="Test", COUNTIF($J$10:J9878, "Test"),"")</f>
        <v/>
      </c>
      <c r="L9878" t="str">
        <f>IF(J9878="Control", COUNTIF($J$10:J9878, "Control"),"")</f>
        <v/>
      </c>
    </row>
    <row r="9879" spans="1:12">
      <c r="A9879" s="42">
        <v>1513329103</v>
      </c>
      <c r="B9879" s="42">
        <v>1</v>
      </c>
      <c r="C9879" s="42">
        <v>254</v>
      </c>
      <c r="D9879" s="40" t="s">
        <v>362</v>
      </c>
      <c r="E9879" s="40" t="str">
        <f t="shared" si="772"/>
        <v>Out of test</v>
      </c>
      <c r="F9879" t="str">
        <f t="shared" si="770"/>
        <v>Low</v>
      </c>
      <c r="G9879" t="str">
        <f t="shared" si="771"/>
        <v>Guangzhou_1_Low</v>
      </c>
      <c r="H9879">
        <v>0.71168862534842126</v>
      </c>
      <c r="I9879">
        <f t="shared" si="774"/>
        <v>526</v>
      </c>
      <c r="J9879" t="str">
        <f t="shared" si="773"/>
        <v>Out of Test</v>
      </c>
      <c r="K9879" t="str">
        <f>IF(J9879="Test", COUNTIF($J$10:J9879, "Test"),"")</f>
        <v/>
      </c>
      <c r="L9879" t="str">
        <f>IF(J9879="Control", COUNTIF($J$10:J9879, "Control"),"")</f>
        <v/>
      </c>
    </row>
    <row r="9880" spans="1:12">
      <c r="A9880" s="42">
        <v>1519761595</v>
      </c>
      <c r="B9880" s="42">
        <v>1</v>
      </c>
      <c r="C9880" s="42">
        <v>905</v>
      </c>
      <c r="D9880" s="40" t="s">
        <v>362</v>
      </c>
      <c r="E9880" s="40" t="str">
        <f t="shared" si="772"/>
        <v>Out of test</v>
      </c>
      <c r="F9880" t="str">
        <f t="shared" si="770"/>
        <v>Low</v>
      </c>
      <c r="G9880" t="str">
        <f t="shared" si="771"/>
        <v>Guangzhou_1_Low</v>
      </c>
      <c r="H9880">
        <v>0.71226495713243043</v>
      </c>
      <c r="I9880">
        <f t="shared" si="774"/>
        <v>527</v>
      </c>
      <c r="J9880" t="str">
        <f t="shared" si="773"/>
        <v>Out of Test</v>
      </c>
      <c r="K9880" t="str">
        <f>IF(J9880="Test", COUNTIF($J$10:J9880, "Test"),"")</f>
        <v/>
      </c>
      <c r="L9880" t="str">
        <f>IF(J9880="Control", COUNTIF($J$10:J9880, "Control"),"")</f>
        <v/>
      </c>
    </row>
    <row r="9881" spans="1:12">
      <c r="A9881" s="42">
        <v>1513435926</v>
      </c>
      <c r="B9881" s="42">
        <v>1</v>
      </c>
      <c r="C9881" s="42">
        <v>364</v>
      </c>
      <c r="D9881" s="40" t="s">
        <v>362</v>
      </c>
      <c r="E9881" s="40" t="str">
        <f t="shared" si="772"/>
        <v>Out of test</v>
      </c>
      <c r="F9881" t="str">
        <f t="shared" si="770"/>
        <v>Low</v>
      </c>
      <c r="G9881" t="str">
        <f t="shared" si="771"/>
        <v>Guangzhou_1_Low</v>
      </c>
      <c r="H9881">
        <v>0.71235907967862588</v>
      </c>
      <c r="I9881">
        <f t="shared" si="774"/>
        <v>528</v>
      </c>
      <c r="J9881" t="str">
        <f t="shared" si="773"/>
        <v>Out of Test</v>
      </c>
      <c r="K9881" t="str">
        <f>IF(J9881="Test", COUNTIF($J$10:J9881, "Test"),"")</f>
        <v/>
      </c>
      <c r="L9881" t="str">
        <f>IF(J9881="Control", COUNTIF($J$10:J9881, "Control"),"")</f>
        <v/>
      </c>
    </row>
    <row r="9882" spans="1:12">
      <c r="A9882" s="42">
        <v>1517344843</v>
      </c>
      <c r="B9882" s="42">
        <v>1</v>
      </c>
      <c r="C9882" s="42">
        <v>269</v>
      </c>
      <c r="D9882" s="40" t="s">
        <v>362</v>
      </c>
      <c r="E9882" s="40" t="str">
        <f t="shared" si="772"/>
        <v>Out of test</v>
      </c>
      <c r="F9882" t="str">
        <f t="shared" si="770"/>
        <v>Low</v>
      </c>
      <c r="G9882" t="str">
        <f t="shared" si="771"/>
        <v>Guangzhou_1_Low</v>
      </c>
      <c r="H9882">
        <v>0.71533510739380435</v>
      </c>
      <c r="I9882">
        <f t="shared" si="774"/>
        <v>529</v>
      </c>
      <c r="J9882" t="str">
        <f t="shared" si="773"/>
        <v>Out of Test</v>
      </c>
      <c r="K9882" t="str">
        <f>IF(J9882="Test", COUNTIF($J$10:J9882, "Test"),"")</f>
        <v/>
      </c>
      <c r="L9882" t="str">
        <f>IF(J9882="Control", COUNTIF($J$10:J9882, "Control"),"")</f>
        <v/>
      </c>
    </row>
    <row r="9883" spans="1:12">
      <c r="A9883" s="42">
        <v>1511250293</v>
      </c>
      <c r="B9883" s="42">
        <v>1</v>
      </c>
      <c r="C9883" s="42">
        <v>391</v>
      </c>
      <c r="D9883" s="40" t="s">
        <v>362</v>
      </c>
      <c r="E9883" s="40" t="str">
        <f t="shared" si="772"/>
        <v>Out of test</v>
      </c>
      <c r="F9883" t="str">
        <f t="shared" si="770"/>
        <v>Low</v>
      </c>
      <c r="G9883" t="str">
        <f t="shared" si="771"/>
        <v>Guangzhou_1_Low</v>
      </c>
      <c r="H9883">
        <v>0.71557398594797328</v>
      </c>
      <c r="I9883">
        <f t="shared" si="774"/>
        <v>530</v>
      </c>
      <c r="J9883" t="str">
        <f t="shared" si="773"/>
        <v>Out of Test</v>
      </c>
      <c r="K9883" t="str">
        <f>IF(J9883="Test", COUNTIF($J$10:J9883, "Test"),"")</f>
        <v/>
      </c>
      <c r="L9883" t="str">
        <f>IF(J9883="Control", COUNTIF($J$10:J9883, "Control"),"")</f>
        <v/>
      </c>
    </row>
    <row r="9884" spans="1:12">
      <c r="A9884" s="42">
        <v>1515372238</v>
      </c>
      <c r="B9884" s="42">
        <v>1</v>
      </c>
      <c r="C9884" s="42">
        <v>194</v>
      </c>
      <c r="D9884" s="40" t="s">
        <v>362</v>
      </c>
      <c r="E9884" s="40" t="str">
        <f t="shared" si="772"/>
        <v>Out of test</v>
      </c>
      <c r="F9884" t="str">
        <f t="shared" si="770"/>
        <v>Low</v>
      </c>
      <c r="G9884" t="str">
        <f t="shared" si="771"/>
        <v>Guangzhou_1_Low</v>
      </c>
      <c r="H9884">
        <v>0.71595525160874995</v>
      </c>
      <c r="I9884">
        <f t="shared" si="774"/>
        <v>531</v>
      </c>
      <c r="J9884" t="str">
        <f t="shared" si="773"/>
        <v>Out of Test</v>
      </c>
      <c r="K9884" t="str">
        <f>IF(J9884="Test", COUNTIF($J$10:J9884, "Test"),"")</f>
        <v/>
      </c>
      <c r="L9884" t="str">
        <f>IF(J9884="Control", COUNTIF($J$10:J9884, "Control"),"")</f>
        <v/>
      </c>
    </row>
    <row r="9885" spans="1:12">
      <c r="A9885" s="42">
        <v>1516651476</v>
      </c>
      <c r="B9885" s="42">
        <v>1</v>
      </c>
      <c r="C9885" s="42">
        <v>420</v>
      </c>
      <c r="D9885" s="40" t="s">
        <v>362</v>
      </c>
      <c r="E9885" s="40" t="str">
        <f t="shared" si="772"/>
        <v>Out of test</v>
      </c>
      <c r="F9885" t="str">
        <f t="shared" si="770"/>
        <v>Low</v>
      </c>
      <c r="G9885" t="str">
        <f t="shared" si="771"/>
        <v>Guangzhou_1_Low</v>
      </c>
      <c r="H9885">
        <v>0.71769422660320259</v>
      </c>
      <c r="I9885">
        <f t="shared" si="774"/>
        <v>532</v>
      </c>
      <c r="J9885" t="str">
        <f t="shared" si="773"/>
        <v>Out of Test</v>
      </c>
      <c r="K9885" t="str">
        <f>IF(J9885="Test", COUNTIF($J$10:J9885, "Test"),"")</f>
        <v/>
      </c>
      <c r="L9885" t="str">
        <f>IF(J9885="Control", COUNTIF($J$10:J9885, "Control"),"")</f>
        <v/>
      </c>
    </row>
    <row r="9886" spans="1:12">
      <c r="A9886" s="42">
        <v>1514112944</v>
      </c>
      <c r="B9886" s="42">
        <v>1</v>
      </c>
      <c r="C9886" s="42">
        <v>874</v>
      </c>
      <c r="D9886" s="40" t="s">
        <v>362</v>
      </c>
      <c r="E9886" s="40" t="str">
        <f t="shared" si="772"/>
        <v>Out of test</v>
      </c>
      <c r="F9886" t="str">
        <f t="shared" si="770"/>
        <v>Low</v>
      </c>
      <c r="G9886" t="str">
        <f t="shared" si="771"/>
        <v>Guangzhou_1_Low</v>
      </c>
      <c r="H9886">
        <v>0.71776357098149657</v>
      </c>
      <c r="I9886">
        <f t="shared" si="774"/>
        <v>533</v>
      </c>
      <c r="J9886" t="str">
        <f t="shared" si="773"/>
        <v>Out of Test</v>
      </c>
      <c r="K9886" t="str">
        <f>IF(J9886="Test", COUNTIF($J$10:J9886, "Test"),"")</f>
        <v/>
      </c>
      <c r="L9886" t="str">
        <f>IF(J9886="Control", COUNTIF($J$10:J9886, "Control"),"")</f>
        <v/>
      </c>
    </row>
    <row r="9887" spans="1:12">
      <c r="A9887" s="42">
        <v>1518825219</v>
      </c>
      <c r="B9887" s="42">
        <v>1</v>
      </c>
      <c r="C9887" s="42">
        <v>967</v>
      </c>
      <c r="D9887" s="40" t="s">
        <v>362</v>
      </c>
      <c r="E9887" s="40" t="str">
        <f t="shared" si="772"/>
        <v>Out of test</v>
      </c>
      <c r="F9887" t="str">
        <f t="shared" si="770"/>
        <v>Low</v>
      </c>
      <c r="G9887" t="str">
        <f t="shared" si="771"/>
        <v>Guangzhou_1_Low</v>
      </c>
      <c r="H9887">
        <v>0.72024719645697677</v>
      </c>
      <c r="I9887">
        <f t="shared" si="774"/>
        <v>534</v>
      </c>
      <c r="J9887" t="str">
        <f t="shared" si="773"/>
        <v>Out of Test</v>
      </c>
      <c r="K9887" t="str">
        <f>IF(J9887="Test", COUNTIF($J$10:J9887, "Test"),"")</f>
        <v/>
      </c>
      <c r="L9887" t="str">
        <f>IF(J9887="Control", COUNTIF($J$10:J9887, "Control"),"")</f>
        <v/>
      </c>
    </row>
    <row r="9888" spans="1:12">
      <c r="A9888" s="42">
        <v>1513350864</v>
      </c>
      <c r="B9888" s="42">
        <v>1</v>
      </c>
      <c r="C9888" s="42">
        <v>495</v>
      </c>
      <c r="D9888" s="40" t="s">
        <v>362</v>
      </c>
      <c r="E9888" s="40" t="str">
        <f t="shared" si="772"/>
        <v>Out of test</v>
      </c>
      <c r="F9888" t="str">
        <f t="shared" si="770"/>
        <v>Low</v>
      </c>
      <c r="G9888" t="str">
        <f t="shared" si="771"/>
        <v>Guangzhou_1_Low</v>
      </c>
      <c r="H9888">
        <v>0.72154863649771506</v>
      </c>
      <c r="I9888">
        <f t="shared" si="774"/>
        <v>535</v>
      </c>
      <c r="J9888" t="str">
        <f t="shared" si="773"/>
        <v>Out of Test</v>
      </c>
      <c r="K9888" t="str">
        <f>IF(J9888="Test", COUNTIF($J$10:J9888, "Test"),"")</f>
        <v/>
      </c>
      <c r="L9888" t="str">
        <f>IF(J9888="Control", COUNTIF($J$10:J9888, "Control"),"")</f>
        <v/>
      </c>
    </row>
    <row r="9889" spans="1:12">
      <c r="A9889" s="42">
        <v>1511698806</v>
      </c>
      <c r="B9889" s="42">
        <v>1</v>
      </c>
      <c r="C9889" s="42">
        <v>174</v>
      </c>
      <c r="D9889" s="40" t="s">
        <v>362</v>
      </c>
      <c r="E9889" s="40" t="str">
        <f t="shared" si="772"/>
        <v>Out of test</v>
      </c>
      <c r="F9889" t="str">
        <f t="shared" si="770"/>
        <v>Low</v>
      </c>
      <c r="G9889" t="str">
        <f t="shared" si="771"/>
        <v>Guangzhou_1_Low</v>
      </c>
      <c r="H9889">
        <v>0.72175335085860071</v>
      </c>
      <c r="I9889">
        <f t="shared" si="774"/>
        <v>536</v>
      </c>
      <c r="J9889" t="str">
        <f t="shared" si="773"/>
        <v>Out of Test</v>
      </c>
      <c r="K9889" t="str">
        <f>IF(J9889="Test", COUNTIF($J$10:J9889, "Test"),"")</f>
        <v/>
      </c>
      <c r="L9889" t="str">
        <f>IF(J9889="Control", COUNTIF($J$10:J9889, "Control"),"")</f>
        <v/>
      </c>
    </row>
    <row r="9890" spans="1:12">
      <c r="A9890" s="42">
        <v>1517990084</v>
      </c>
      <c r="B9890" s="42">
        <v>1</v>
      </c>
      <c r="C9890" s="42">
        <v>914</v>
      </c>
      <c r="D9890" s="40" t="s">
        <v>362</v>
      </c>
      <c r="E9890" s="40" t="str">
        <f t="shared" si="772"/>
        <v>Out of test</v>
      </c>
      <c r="F9890" t="str">
        <f t="shared" si="770"/>
        <v>Low</v>
      </c>
      <c r="G9890" t="str">
        <f t="shared" si="771"/>
        <v>Guangzhou_1_Low</v>
      </c>
      <c r="H9890">
        <v>0.72296148549488237</v>
      </c>
      <c r="I9890">
        <f t="shared" si="774"/>
        <v>537</v>
      </c>
      <c r="J9890" t="str">
        <f t="shared" si="773"/>
        <v>Out of Test</v>
      </c>
      <c r="K9890" t="str">
        <f>IF(J9890="Test", COUNTIF($J$10:J9890, "Test"),"")</f>
        <v/>
      </c>
      <c r="L9890" t="str">
        <f>IF(J9890="Control", COUNTIF($J$10:J9890, "Control"),"")</f>
        <v/>
      </c>
    </row>
    <row r="9891" spans="1:12">
      <c r="A9891" s="42">
        <v>1515937986</v>
      </c>
      <c r="B9891" s="42">
        <v>1</v>
      </c>
      <c r="C9891" s="42">
        <v>830</v>
      </c>
      <c r="D9891" s="40" t="s">
        <v>362</v>
      </c>
      <c r="E9891" s="40" t="str">
        <f t="shared" si="772"/>
        <v>Out of test</v>
      </c>
      <c r="F9891" t="str">
        <f t="shared" si="770"/>
        <v>Low</v>
      </c>
      <c r="G9891" t="str">
        <f t="shared" si="771"/>
        <v>Guangzhou_1_Low</v>
      </c>
      <c r="H9891">
        <v>0.72367541469653573</v>
      </c>
      <c r="I9891">
        <f t="shared" si="774"/>
        <v>538</v>
      </c>
      <c r="J9891" t="str">
        <f t="shared" si="773"/>
        <v>Out of Test</v>
      </c>
      <c r="K9891" t="str">
        <f>IF(J9891="Test", COUNTIF($J$10:J9891, "Test"),"")</f>
        <v/>
      </c>
      <c r="L9891" t="str">
        <f>IF(J9891="Control", COUNTIF($J$10:J9891, "Control"),"")</f>
        <v/>
      </c>
    </row>
    <row r="9892" spans="1:12">
      <c r="A9892" s="42">
        <v>1516177673</v>
      </c>
      <c r="B9892" s="42">
        <v>1</v>
      </c>
      <c r="C9892" s="42">
        <v>77</v>
      </c>
      <c r="D9892" s="40" t="s">
        <v>362</v>
      </c>
      <c r="E9892" s="40" t="str">
        <f t="shared" si="772"/>
        <v>Out of test</v>
      </c>
      <c r="F9892" t="str">
        <f t="shared" si="770"/>
        <v>Low</v>
      </c>
      <c r="G9892" t="str">
        <f t="shared" si="771"/>
        <v>Guangzhou_1_Low</v>
      </c>
      <c r="H9892">
        <v>0.72371110088202961</v>
      </c>
      <c r="I9892">
        <f t="shared" si="774"/>
        <v>539</v>
      </c>
      <c r="J9892" t="str">
        <f t="shared" si="773"/>
        <v>Out of Test</v>
      </c>
      <c r="K9892" t="str">
        <f>IF(J9892="Test", COUNTIF($J$10:J9892, "Test"),"")</f>
        <v/>
      </c>
      <c r="L9892" t="str">
        <f>IF(J9892="Control", COUNTIF($J$10:J9892, "Control"),"")</f>
        <v/>
      </c>
    </row>
    <row r="9893" spans="1:12">
      <c r="A9893" s="42">
        <v>1513828065</v>
      </c>
      <c r="B9893" s="42">
        <v>1</v>
      </c>
      <c r="C9893" s="42">
        <v>860</v>
      </c>
      <c r="D9893" s="40" t="s">
        <v>362</v>
      </c>
      <c r="E9893" s="40" t="str">
        <f t="shared" si="772"/>
        <v>Out of test</v>
      </c>
      <c r="F9893" t="str">
        <f t="shared" si="770"/>
        <v>Low</v>
      </c>
      <c r="G9893" t="str">
        <f t="shared" si="771"/>
        <v>Guangzhou_1_Low</v>
      </c>
      <c r="H9893">
        <v>0.72438826849022786</v>
      </c>
      <c r="I9893">
        <f t="shared" si="774"/>
        <v>540</v>
      </c>
      <c r="J9893" t="str">
        <f t="shared" si="773"/>
        <v>Out of Test</v>
      </c>
      <c r="K9893" t="str">
        <f>IF(J9893="Test", COUNTIF($J$10:J9893, "Test"),"")</f>
        <v/>
      </c>
      <c r="L9893" t="str">
        <f>IF(J9893="Control", COUNTIF($J$10:J9893, "Control"),"")</f>
        <v/>
      </c>
    </row>
    <row r="9894" spans="1:12">
      <c r="A9894" s="42">
        <v>1516299768</v>
      </c>
      <c r="B9894" s="42">
        <v>1</v>
      </c>
      <c r="C9894" s="42">
        <v>264</v>
      </c>
      <c r="D9894" s="40" t="s">
        <v>362</v>
      </c>
      <c r="E9894" s="40" t="str">
        <f t="shared" si="772"/>
        <v>Out of test</v>
      </c>
      <c r="F9894" t="str">
        <f t="shared" si="770"/>
        <v>Low</v>
      </c>
      <c r="G9894" t="str">
        <f t="shared" si="771"/>
        <v>Guangzhou_1_Low</v>
      </c>
      <c r="H9894">
        <v>0.72441750271856709</v>
      </c>
      <c r="I9894">
        <f t="shared" si="774"/>
        <v>541</v>
      </c>
      <c r="J9894" t="str">
        <f t="shared" si="773"/>
        <v>Out of Test</v>
      </c>
      <c r="K9894" t="str">
        <f>IF(J9894="Test", COUNTIF($J$10:J9894, "Test"),"")</f>
        <v/>
      </c>
      <c r="L9894" t="str">
        <f>IF(J9894="Control", COUNTIF($J$10:J9894, "Control"),"")</f>
        <v/>
      </c>
    </row>
    <row r="9895" spans="1:12">
      <c r="A9895" s="42">
        <v>1514334609</v>
      </c>
      <c r="B9895" s="42">
        <v>1</v>
      </c>
      <c r="C9895" s="42">
        <v>343</v>
      </c>
      <c r="D9895" s="40" t="s">
        <v>362</v>
      </c>
      <c r="E9895" s="40" t="str">
        <f t="shared" si="772"/>
        <v>Out of test</v>
      </c>
      <c r="F9895" t="str">
        <f t="shared" si="770"/>
        <v>Low</v>
      </c>
      <c r="G9895" t="str">
        <f t="shared" si="771"/>
        <v>Guangzhou_1_Low</v>
      </c>
      <c r="H9895">
        <v>0.72668894861490885</v>
      </c>
      <c r="I9895">
        <f t="shared" si="774"/>
        <v>542</v>
      </c>
      <c r="J9895" t="str">
        <f t="shared" si="773"/>
        <v>Out of Test</v>
      </c>
      <c r="K9895" t="str">
        <f>IF(J9895="Test", COUNTIF($J$10:J9895, "Test"),"")</f>
        <v/>
      </c>
      <c r="L9895" t="str">
        <f>IF(J9895="Control", COUNTIF($J$10:J9895, "Control"),"")</f>
        <v/>
      </c>
    </row>
    <row r="9896" spans="1:12">
      <c r="A9896" s="42">
        <v>1517053239</v>
      </c>
      <c r="B9896" s="42">
        <v>1</v>
      </c>
      <c r="C9896" s="42">
        <v>581</v>
      </c>
      <c r="D9896" s="40" t="s">
        <v>362</v>
      </c>
      <c r="E9896" s="40" t="str">
        <f t="shared" si="772"/>
        <v>Out of test</v>
      </c>
      <c r="F9896" t="str">
        <f t="shared" si="770"/>
        <v>Low</v>
      </c>
      <c r="G9896" t="str">
        <f t="shared" si="771"/>
        <v>Guangzhou_1_Low</v>
      </c>
      <c r="H9896">
        <v>0.72986887521981181</v>
      </c>
      <c r="I9896">
        <f t="shared" si="774"/>
        <v>543</v>
      </c>
      <c r="J9896" t="str">
        <f t="shared" si="773"/>
        <v>Out of Test</v>
      </c>
      <c r="K9896" t="str">
        <f>IF(J9896="Test", COUNTIF($J$10:J9896, "Test"),"")</f>
        <v/>
      </c>
      <c r="L9896" t="str">
        <f>IF(J9896="Control", COUNTIF($J$10:J9896, "Control"),"")</f>
        <v/>
      </c>
    </row>
    <row r="9897" spans="1:12">
      <c r="A9897" s="42">
        <v>1512049273</v>
      </c>
      <c r="B9897" s="42">
        <v>1</v>
      </c>
      <c r="C9897" s="42">
        <v>568</v>
      </c>
      <c r="D9897" s="40" t="s">
        <v>362</v>
      </c>
      <c r="E9897" s="40" t="str">
        <f t="shared" si="772"/>
        <v>Out of test</v>
      </c>
      <c r="F9897" t="str">
        <f t="shared" si="770"/>
        <v>Low</v>
      </c>
      <c r="G9897" t="str">
        <f t="shared" si="771"/>
        <v>Guangzhou_1_Low</v>
      </c>
      <c r="H9897">
        <v>0.73178375861969447</v>
      </c>
      <c r="I9897">
        <f t="shared" si="774"/>
        <v>544</v>
      </c>
      <c r="J9897" t="str">
        <f t="shared" si="773"/>
        <v>Out of Test</v>
      </c>
      <c r="K9897" t="str">
        <f>IF(J9897="Test", COUNTIF($J$10:J9897, "Test"),"")</f>
        <v/>
      </c>
      <c r="L9897" t="str">
        <f>IF(J9897="Control", COUNTIF($J$10:J9897, "Control"),"")</f>
        <v/>
      </c>
    </row>
    <row r="9898" spans="1:12">
      <c r="A9898" s="42">
        <v>1517049604</v>
      </c>
      <c r="B9898" s="42">
        <v>1</v>
      </c>
      <c r="C9898" s="42">
        <v>55</v>
      </c>
      <c r="D9898" s="40" t="s">
        <v>362</v>
      </c>
      <c r="E9898" s="40" t="str">
        <f t="shared" si="772"/>
        <v>Out of test</v>
      </c>
      <c r="F9898" t="str">
        <f t="shared" si="770"/>
        <v>Low</v>
      </c>
      <c r="G9898" t="str">
        <f t="shared" si="771"/>
        <v>Guangzhou_1_Low</v>
      </c>
      <c r="H9898">
        <v>0.73179238991353524</v>
      </c>
      <c r="I9898">
        <f t="shared" si="774"/>
        <v>545</v>
      </c>
      <c r="J9898" t="str">
        <f t="shared" si="773"/>
        <v>Out of Test</v>
      </c>
      <c r="K9898" t="str">
        <f>IF(J9898="Test", COUNTIF($J$10:J9898, "Test"),"")</f>
        <v/>
      </c>
      <c r="L9898" t="str">
        <f>IF(J9898="Control", COUNTIF($J$10:J9898, "Control"),"")</f>
        <v/>
      </c>
    </row>
    <row r="9899" spans="1:12">
      <c r="A9899" s="42">
        <v>1513615796</v>
      </c>
      <c r="B9899" s="42">
        <v>1</v>
      </c>
      <c r="C9899" s="42">
        <v>972</v>
      </c>
      <c r="D9899" s="40" t="s">
        <v>362</v>
      </c>
      <c r="E9899" s="40" t="str">
        <f t="shared" si="772"/>
        <v>Out of test</v>
      </c>
      <c r="F9899" t="str">
        <f t="shared" si="770"/>
        <v>Low</v>
      </c>
      <c r="G9899" t="str">
        <f t="shared" si="771"/>
        <v>Guangzhou_1_Low</v>
      </c>
      <c r="H9899">
        <v>0.73489497302566453</v>
      </c>
      <c r="I9899">
        <f t="shared" si="774"/>
        <v>546</v>
      </c>
      <c r="J9899" t="str">
        <f t="shared" si="773"/>
        <v>Out of Test</v>
      </c>
      <c r="K9899" t="str">
        <f>IF(J9899="Test", COUNTIF($J$10:J9899, "Test"),"")</f>
        <v/>
      </c>
      <c r="L9899" t="str">
        <f>IF(J9899="Control", COUNTIF($J$10:J9899, "Control"),"")</f>
        <v/>
      </c>
    </row>
    <row r="9900" spans="1:12">
      <c r="A9900" s="42">
        <v>1518836223</v>
      </c>
      <c r="B9900" s="42">
        <v>1</v>
      </c>
      <c r="C9900" s="42">
        <v>61</v>
      </c>
      <c r="D9900" s="40" t="s">
        <v>362</v>
      </c>
      <c r="E9900" s="40" t="str">
        <f t="shared" si="772"/>
        <v>Out of test</v>
      </c>
      <c r="F9900" t="str">
        <f t="shared" si="770"/>
        <v>Low</v>
      </c>
      <c r="G9900" t="str">
        <f t="shared" si="771"/>
        <v>Guangzhou_1_Low</v>
      </c>
      <c r="H9900">
        <v>0.73597044751031204</v>
      </c>
      <c r="I9900">
        <f t="shared" si="774"/>
        <v>547</v>
      </c>
      <c r="J9900" t="str">
        <f t="shared" si="773"/>
        <v>Out of Test</v>
      </c>
      <c r="K9900" t="str">
        <f>IF(J9900="Test", COUNTIF($J$10:J9900, "Test"),"")</f>
        <v/>
      </c>
      <c r="L9900" t="str">
        <f>IF(J9900="Control", COUNTIF($J$10:J9900, "Control"),"")</f>
        <v/>
      </c>
    </row>
    <row r="9901" spans="1:12">
      <c r="A9901" s="42">
        <v>1511607484</v>
      </c>
      <c r="B9901" s="42">
        <v>1</v>
      </c>
      <c r="C9901" s="42">
        <v>853</v>
      </c>
      <c r="D9901" s="40" t="s">
        <v>362</v>
      </c>
      <c r="E9901" s="40" t="str">
        <f t="shared" si="772"/>
        <v>Out of test</v>
      </c>
      <c r="F9901" t="str">
        <f t="shared" si="770"/>
        <v>Low</v>
      </c>
      <c r="G9901" t="str">
        <f t="shared" si="771"/>
        <v>Guangzhou_1_Low</v>
      </c>
      <c r="H9901">
        <v>0.73629669014667121</v>
      </c>
      <c r="I9901">
        <f t="shared" si="774"/>
        <v>548</v>
      </c>
      <c r="J9901" t="str">
        <f t="shared" si="773"/>
        <v>Out of Test</v>
      </c>
      <c r="K9901" t="str">
        <f>IF(J9901="Test", COUNTIF($J$10:J9901, "Test"),"")</f>
        <v/>
      </c>
      <c r="L9901" t="str">
        <f>IF(J9901="Control", COUNTIF($J$10:J9901, "Control"),"")</f>
        <v/>
      </c>
    </row>
    <row r="9902" spans="1:12">
      <c r="A9902" s="42">
        <v>1514946617</v>
      </c>
      <c r="B9902" s="42">
        <v>1</v>
      </c>
      <c r="C9902" s="42">
        <v>813</v>
      </c>
      <c r="D9902" s="40" t="s">
        <v>362</v>
      </c>
      <c r="E9902" s="40" t="str">
        <f t="shared" si="772"/>
        <v>Out of test</v>
      </c>
      <c r="F9902" t="str">
        <f t="shared" si="770"/>
        <v>Low</v>
      </c>
      <c r="G9902" t="str">
        <f t="shared" si="771"/>
        <v>Guangzhou_1_Low</v>
      </c>
      <c r="H9902">
        <v>0.73812234256798437</v>
      </c>
      <c r="I9902">
        <f t="shared" si="774"/>
        <v>549</v>
      </c>
      <c r="J9902" t="str">
        <f t="shared" si="773"/>
        <v>Out of Test</v>
      </c>
      <c r="K9902" t="str">
        <f>IF(J9902="Test", COUNTIF($J$10:J9902, "Test"),"")</f>
        <v/>
      </c>
      <c r="L9902" t="str">
        <f>IF(J9902="Control", COUNTIF($J$10:J9902, "Control"),"")</f>
        <v/>
      </c>
    </row>
    <row r="9903" spans="1:12">
      <c r="A9903" s="42">
        <v>1515948137</v>
      </c>
      <c r="B9903" s="42">
        <v>1</v>
      </c>
      <c r="C9903" s="42">
        <v>98</v>
      </c>
      <c r="D9903" s="40" t="s">
        <v>362</v>
      </c>
      <c r="E9903" s="40" t="str">
        <f t="shared" si="772"/>
        <v>Out of test</v>
      </c>
      <c r="F9903" t="str">
        <f t="shared" si="770"/>
        <v>Low</v>
      </c>
      <c r="G9903" t="str">
        <f t="shared" si="771"/>
        <v>Guangzhou_1_Low</v>
      </c>
      <c r="H9903">
        <v>0.73920476617025388</v>
      </c>
      <c r="I9903">
        <f t="shared" si="774"/>
        <v>550</v>
      </c>
      <c r="J9903" t="str">
        <f t="shared" si="773"/>
        <v>Out of Test</v>
      </c>
      <c r="K9903" t="str">
        <f>IF(J9903="Test", COUNTIF($J$10:J9903, "Test"),"")</f>
        <v/>
      </c>
      <c r="L9903" t="str">
        <f>IF(J9903="Control", COUNTIF($J$10:J9903, "Control"),"")</f>
        <v/>
      </c>
    </row>
    <row r="9904" spans="1:12">
      <c r="A9904" s="42">
        <v>1511394434</v>
      </c>
      <c r="B9904" s="42">
        <v>1</v>
      </c>
      <c r="C9904" s="42">
        <v>1027</v>
      </c>
      <c r="D9904" s="40" t="s">
        <v>362</v>
      </c>
      <c r="E9904" s="40" t="str">
        <f t="shared" si="772"/>
        <v>Out of test</v>
      </c>
      <c r="F9904" t="str">
        <f t="shared" si="770"/>
        <v>Low</v>
      </c>
      <c r="G9904" t="str">
        <f t="shared" si="771"/>
        <v>Guangzhou_1_Low</v>
      </c>
      <c r="H9904">
        <v>0.74060806365755805</v>
      </c>
      <c r="I9904">
        <f t="shared" si="774"/>
        <v>551</v>
      </c>
      <c r="J9904" t="str">
        <f t="shared" si="773"/>
        <v>Out of Test</v>
      </c>
      <c r="K9904" t="str">
        <f>IF(J9904="Test", COUNTIF($J$10:J9904, "Test"),"")</f>
        <v/>
      </c>
      <c r="L9904" t="str">
        <f>IF(J9904="Control", COUNTIF($J$10:J9904, "Control"),"")</f>
        <v/>
      </c>
    </row>
    <row r="9905" spans="1:12">
      <c r="A9905" s="42">
        <v>1516195554</v>
      </c>
      <c r="B9905" s="42">
        <v>1</v>
      </c>
      <c r="C9905" s="42">
        <v>484</v>
      </c>
      <c r="D9905" s="40" t="s">
        <v>362</v>
      </c>
      <c r="E9905" s="40" t="str">
        <f t="shared" si="772"/>
        <v>Out of test</v>
      </c>
      <c r="F9905" t="str">
        <f t="shared" si="770"/>
        <v>Low</v>
      </c>
      <c r="G9905" t="str">
        <f t="shared" si="771"/>
        <v>Guangzhou_1_Low</v>
      </c>
      <c r="H9905">
        <v>0.74142014960760916</v>
      </c>
      <c r="I9905">
        <f t="shared" si="774"/>
        <v>552</v>
      </c>
      <c r="J9905" t="str">
        <f t="shared" si="773"/>
        <v>Out of Test</v>
      </c>
      <c r="K9905" t="str">
        <f>IF(J9905="Test", COUNTIF($J$10:J9905, "Test"),"")</f>
        <v/>
      </c>
      <c r="L9905" t="str">
        <f>IF(J9905="Control", COUNTIF($J$10:J9905, "Control"),"")</f>
        <v/>
      </c>
    </row>
    <row r="9906" spans="1:12">
      <c r="A9906" s="42">
        <v>1516256074</v>
      </c>
      <c r="B9906" s="42">
        <v>1</v>
      </c>
      <c r="C9906" s="42">
        <v>338</v>
      </c>
      <c r="D9906" s="40" t="s">
        <v>362</v>
      </c>
      <c r="E9906" s="40" t="str">
        <f t="shared" si="772"/>
        <v>Out of test</v>
      </c>
      <c r="F9906" t="str">
        <f t="shared" si="770"/>
        <v>Low</v>
      </c>
      <c r="G9906" t="str">
        <f t="shared" si="771"/>
        <v>Guangzhou_1_Low</v>
      </c>
      <c r="H9906">
        <v>0.74173568034213877</v>
      </c>
      <c r="I9906">
        <f t="shared" si="774"/>
        <v>553</v>
      </c>
      <c r="J9906" t="str">
        <f t="shared" si="773"/>
        <v>Out of Test</v>
      </c>
      <c r="K9906" t="str">
        <f>IF(J9906="Test", COUNTIF($J$10:J9906, "Test"),"")</f>
        <v/>
      </c>
      <c r="L9906" t="str">
        <f>IF(J9906="Control", COUNTIF($J$10:J9906, "Control"),"")</f>
        <v/>
      </c>
    </row>
    <row r="9907" spans="1:12">
      <c r="A9907" s="42">
        <v>1515839694</v>
      </c>
      <c r="B9907" s="42">
        <v>1</v>
      </c>
      <c r="C9907" s="42">
        <v>901</v>
      </c>
      <c r="D9907" s="40" t="s">
        <v>362</v>
      </c>
      <c r="E9907" s="40" t="str">
        <f t="shared" si="772"/>
        <v>Out of test</v>
      </c>
      <c r="F9907" t="str">
        <f t="shared" si="770"/>
        <v>Low</v>
      </c>
      <c r="G9907" t="str">
        <f t="shared" si="771"/>
        <v>Guangzhou_1_Low</v>
      </c>
      <c r="H9907">
        <v>0.74207414055467813</v>
      </c>
      <c r="I9907">
        <f t="shared" si="774"/>
        <v>554</v>
      </c>
      <c r="J9907" t="str">
        <f t="shared" si="773"/>
        <v>Out of Test</v>
      </c>
      <c r="K9907" t="str">
        <f>IF(J9907="Test", COUNTIF($J$10:J9907, "Test"),"")</f>
        <v/>
      </c>
      <c r="L9907" t="str">
        <f>IF(J9907="Control", COUNTIF($J$10:J9907, "Control"),"")</f>
        <v/>
      </c>
    </row>
    <row r="9908" spans="1:12">
      <c r="A9908" s="42">
        <v>1511600139</v>
      </c>
      <c r="B9908" s="42">
        <v>1</v>
      </c>
      <c r="C9908" s="42">
        <v>893</v>
      </c>
      <c r="D9908" s="40" t="s">
        <v>362</v>
      </c>
      <c r="E9908" s="40" t="str">
        <f t="shared" si="772"/>
        <v>Out of test</v>
      </c>
      <c r="F9908" t="str">
        <f t="shared" si="770"/>
        <v>Low</v>
      </c>
      <c r="G9908" t="str">
        <f t="shared" si="771"/>
        <v>Guangzhou_1_Low</v>
      </c>
      <c r="H9908">
        <v>0.74290744815283372</v>
      </c>
      <c r="I9908">
        <f t="shared" si="774"/>
        <v>555</v>
      </c>
      <c r="J9908" t="str">
        <f t="shared" si="773"/>
        <v>Out of Test</v>
      </c>
      <c r="K9908" t="str">
        <f>IF(J9908="Test", COUNTIF($J$10:J9908, "Test"),"")</f>
        <v/>
      </c>
      <c r="L9908" t="str">
        <f>IF(J9908="Control", COUNTIF($J$10:J9908, "Control"),"")</f>
        <v/>
      </c>
    </row>
    <row r="9909" spans="1:12">
      <c r="A9909" s="42">
        <v>1516150297</v>
      </c>
      <c r="B9909" s="42">
        <v>1</v>
      </c>
      <c r="C9909" s="42">
        <v>11</v>
      </c>
      <c r="D9909" s="40" t="s">
        <v>362</v>
      </c>
      <c r="E9909" s="40" t="str">
        <f t="shared" si="772"/>
        <v>Out of test</v>
      </c>
      <c r="F9909" t="str">
        <f t="shared" si="770"/>
        <v>Low</v>
      </c>
      <c r="G9909" t="str">
        <f t="shared" si="771"/>
        <v>Guangzhou_1_Low</v>
      </c>
      <c r="H9909">
        <v>0.74675297359590276</v>
      </c>
      <c r="I9909">
        <f t="shared" si="774"/>
        <v>556</v>
      </c>
      <c r="J9909" t="str">
        <f t="shared" si="773"/>
        <v>Out of Test</v>
      </c>
      <c r="K9909" t="str">
        <f>IF(J9909="Test", COUNTIF($J$10:J9909, "Test"),"")</f>
        <v/>
      </c>
      <c r="L9909" t="str">
        <f>IF(J9909="Control", COUNTIF($J$10:J9909, "Control"),"")</f>
        <v/>
      </c>
    </row>
    <row r="9910" spans="1:12">
      <c r="A9910" s="42">
        <v>1518511993</v>
      </c>
      <c r="B9910" s="42">
        <v>1</v>
      </c>
      <c r="C9910" s="42">
        <v>90</v>
      </c>
      <c r="D9910" s="40" t="s">
        <v>362</v>
      </c>
      <c r="E9910" s="40" t="str">
        <f t="shared" si="772"/>
        <v>Out of test</v>
      </c>
      <c r="F9910" t="str">
        <f t="shared" si="770"/>
        <v>Low</v>
      </c>
      <c r="G9910" t="str">
        <f t="shared" si="771"/>
        <v>Guangzhou_1_Low</v>
      </c>
      <c r="H9910">
        <v>0.74703635240407484</v>
      </c>
      <c r="I9910">
        <f t="shared" si="774"/>
        <v>557</v>
      </c>
      <c r="J9910" t="str">
        <f t="shared" si="773"/>
        <v>Out of Test</v>
      </c>
      <c r="K9910" t="str">
        <f>IF(J9910="Test", COUNTIF($J$10:J9910, "Test"),"")</f>
        <v/>
      </c>
      <c r="L9910" t="str">
        <f>IF(J9910="Control", COUNTIF($J$10:J9910, "Control"),"")</f>
        <v/>
      </c>
    </row>
    <row r="9911" spans="1:12">
      <c r="A9911" s="42">
        <v>1512060225</v>
      </c>
      <c r="B9911" s="42">
        <v>1</v>
      </c>
      <c r="C9911" s="42">
        <v>799</v>
      </c>
      <c r="D9911" s="40" t="s">
        <v>362</v>
      </c>
      <c r="E9911" s="40" t="str">
        <f t="shared" si="772"/>
        <v>Out of test</v>
      </c>
      <c r="F9911" t="str">
        <f t="shared" si="770"/>
        <v>Low</v>
      </c>
      <c r="G9911" t="str">
        <f t="shared" si="771"/>
        <v>Guangzhou_1_Low</v>
      </c>
      <c r="H9911">
        <v>0.74937749486125182</v>
      </c>
      <c r="I9911">
        <f t="shared" si="774"/>
        <v>558</v>
      </c>
      <c r="J9911" t="str">
        <f t="shared" si="773"/>
        <v>Out of Test</v>
      </c>
      <c r="K9911" t="str">
        <f>IF(J9911="Test", COUNTIF($J$10:J9911, "Test"),"")</f>
        <v/>
      </c>
      <c r="L9911" t="str">
        <f>IF(J9911="Control", COUNTIF($J$10:J9911, "Control"),"")</f>
        <v/>
      </c>
    </row>
    <row r="9912" spans="1:12">
      <c r="A9912" s="42">
        <v>1512616215</v>
      </c>
      <c r="B9912" s="42">
        <v>1</v>
      </c>
      <c r="C9912" s="42">
        <v>943</v>
      </c>
      <c r="D9912" s="40" t="s">
        <v>362</v>
      </c>
      <c r="E9912" s="40" t="str">
        <f t="shared" si="772"/>
        <v>Out of test</v>
      </c>
      <c r="F9912" t="str">
        <f t="shared" si="770"/>
        <v>Low</v>
      </c>
      <c r="G9912" t="str">
        <f t="shared" si="771"/>
        <v>Guangzhou_1_Low</v>
      </c>
      <c r="H9912">
        <v>0.7503551669919406</v>
      </c>
      <c r="I9912">
        <f t="shared" si="774"/>
        <v>559</v>
      </c>
      <c r="J9912" t="str">
        <f t="shared" si="773"/>
        <v>Out of Test</v>
      </c>
      <c r="K9912" t="str">
        <f>IF(J9912="Test", COUNTIF($J$10:J9912, "Test"),"")</f>
        <v/>
      </c>
      <c r="L9912" t="str">
        <f>IF(J9912="Control", COUNTIF($J$10:J9912, "Control"),"")</f>
        <v/>
      </c>
    </row>
    <row r="9913" spans="1:12">
      <c r="A9913" s="42">
        <v>1515957437</v>
      </c>
      <c r="B9913" s="42">
        <v>1</v>
      </c>
      <c r="C9913" s="42">
        <v>288</v>
      </c>
      <c r="D9913" s="40" t="s">
        <v>362</v>
      </c>
      <c r="E9913" s="40" t="str">
        <f t="shared" si="772"/>
        <v>Out of test</v>
      </c>
      <c r="F9913" t="str">
        <f t="shared" si="770"/>
        <v>Low</v>
      </c>
      <c r="G9913" t="str">
        <f t="shared" si="771"/>
        <v>Guangzhou_1_Low</v>
      </c>
      <c r="H9913">
        <v>0.75042996731829015</v>
      </c>
      <c r="I9913">
        <f t="shared" si="774"/>
        <v>560</v>
      </c>
      <c r="J9913" t="str">
        <f t="shared" si="773"/>
        <v>Out of Test</v>
      </c>
      <c r="K9913" t="str">
        <f>IF(J9913="Test", COUNTIF($J$10:J9913, "Test"),"")</f>
        <v/>
      </c>
      <c r="L9913" t="str">
        <f>IF(J9913="Control", COUNTIF($J$10:J9913, "Control"),"")</f>
        <v/>
      </c>
    </row>
    <row r="9914" spans="1:12">
      <c r="A9914" s="42">
        <v>1513347998</v>
      </c>
      <c r="B9914" s="42">
        <v>1</v>
      </c>
      <c r="C9914" s="42">
        <v>419</v>
      </c>
      <c r="D9914" s="40" t="s">
        <v>362</v>
      </c>
      <c r="E9914" s="40" t="str">
        <f t="shared" si="772"/>
        <v>Out of test</v>
      </c>
      <c r="F9914" t="str">
        <f t="shared" si="770"/>
        <v>Low</v>
      </c>
      <c r="G9914" t="str">
        <f t="shared" si="771"/>
        <v>Guangzhou_1_Low</v>
      </c>
      <c r="H9914">
        <v>0.75168925548977317</v>
      </c>
      <c r="I9914">
        <f t="shared" si="774"/>
        <v>561</v>
      </c>
      <c r="J9914" t="str">
        <f t="shared" si="773"/>
        <v>Out of Test</v>
      </c>
      <c r="K9914" t="str">
        <f>IF(J9914="Test", COUNTIF($J$10:J9914, "Test"),"")</f>
        <v/>
      </c>
      <c r="L9914" t="str">
        <f>IF(J9914="Control", COUNTIF($J$10:J9914, "Control"),"")</f>
        <v/>
      </c>
    </row>
    <row r="9915" spans="1:12">
      <c r="A9915" s="42">
        <v>1514642915</v>
      </c>
      <c r="B9915" s="42">
        <v>1</v>
      </c>
      <c r="C9915" s="42">
        <v>800</v>
      </c>
      <c r="D9915" s="40" t="s">
        <v>362</v>
      </c>
      <c r="E9915" s="40" t="str">
        <f t="shared" si="772"/>
        <v>Out of test</v>
      </c>
      <c r="F9915" t="str">
        <f t="shared" si="770"/>
        <v>Low</v>
      </c>
      <c r="G9915" t="str">
        <f t="shared" si="771"/>
        <v>Guangzhou_1_Low</v>
      </c>
      <c r="H9915">
        <v>0.75355812935392696</v>
      </c>
      <c r="I9915">
        <f t="shared" si="774"/>
        <v>562</v>
      </c>
      <c r="J9915" t="str">
        <f t="shared" si="773"/>
        <v>Out of Test</v>
      </c>
      <c r="K9915" t="str">
        <f>IF(J9915="Test", COUNTIF($J$10:J9915, "Test"),"")</f>
        <v/>
      </c>
      <c r="L9915" t="str">
        <f>IF(J9915="Control", COUNTIF($J$10:J9915, "Control"),"")</f>
        <v/>
      </c>
    </row>
    <row r="9916" spans="1:12">
      <c r="A9916" s="42">
        <v>1514850258</v>
      </c>
      <c r="B9916" s="42">
        <v>1</v>
      </c>
      <c r="C9916" s="42">
        <v>684</v>
      </c>
      <c r="D9916" s="40" t="s">
        <v>362</v>
      </c>
      <c r="E9916" s="40" t="str">
        <f t="shared" si="772"/>
        <v>Out of test</v>
      </c>
      <c r="F9916" t="str">
        <f t="shared" si="770"/>
        <v>Low</v>
      </c>
      <c r="G9916" t="str">
        <f t="shared" si="771"/>
        <v>Guangzhou_1_Low</v>
      </c>
      <c r="H9916">
        <v>0.75358959667160097</v>
      </c>
      <c r="I9916">
        <f t="shared" si="774"/>
        <v>563</v>
      </c>
      <c r="J9916" t="str">
        <f t="shared" si="773"/>
        <v>Out of Test</v>
      </c>
      <c r="K9916" t="str">
        <f>IF(J9916="Test", COUNTIF($J$10:J9916, "Test"),"")</f>
        <v/>
      </c>
      <c r="L9916" t="str">
        <f>IF(J9916="Control", COUNTIF($J$10:J9916, "Control"),"")</f>
        <v/>
      </c>
    </row>
    <row r="9917" spans="1:12">
      <c r="A9917" s="42">
        <v>1513168218</v>
      </c>
      <c r="B9917" s="42">
        <v>1</v>
      </c>
      <c r="C9917" s="42">
        <v>472</v>
      </c>
      <c r="D9917" s="40" t="s">
        <v>362</v>
      </c>
      <c r="E9917" s="40" t="str">
        <f t="shared" si="772"/>
        <v>Out of test</v>
      </c>
      <c r="F9917" t="str">
        <f t="shared" si="770"/>
        <v>Low</v>
      </c>
      <c r="G9917" t="str">
        <f t="shared" si="771"/>
        <v>Guangzhou_1_Low</v>
      </c>
      <c r="H9917">
        <v>0.75393191761812484</v>
      </c>
      <c r="I9917">
        <f t="shared" si="774"/>
        <v>564</v>
      </c>
      <c r="J9917" t="str">
        <f t="shared" si="773"/>
        <v>Out of Test</v>
      </c>
      <c r="K9917" t="str">
        <f>IF(J9917="Test", COUNTIF($J$10:J9917, "Test"),"")</f>
        <v/>
      </c>
      <c r="L9917" t="str">
        <f>IF(J9917="Control", COUNTIF($J$10:J9917, "Control"),"")</f>
        <v/>
      </c>
    </row>
    <row r="9918" spans="1:12">
      <c r="A9918" s="42">
        <v>1514519875</v>
      </c>
      <c r="B9918" s="42">
        <v>1</v>
      </c>
      <c r="C9918" s="42">
        <v>114</v>
      </c>
      <c r="D9918" s="40" t="s">
        <v>362</v>
      </c>
      <c r="E9918" s="40" t="str">
        <f t="shared" si="772"/>
        <v>Out of test</v>
      </c>
      <c r="F9918" t="str">
        <f t="shared" si="770"/>
        <v>Low</v>
      </c>
      <c r="G9918" t="str">
        <f t="shared" si="771"/>
        <v>Guangzhou_1_Low</v>
      </c>
      <c r="H9918">
        <v>0.75437018202659778</v>
      </c>
      <c r="I9918">
        <f t="shared" si="774"/>
        <v>565</v>
      </c>
      <c r="J9918" t="str">
        <f t="shared" si="773"/>
        <v>Out of Test</v>
      </c>
      <c r="K9918" t="str">
        <f>IF(J9918="Test", COUNTIF($J$10:J9918, "Test"),"")</f>
        <v/>
      </c>
      <c r="L9918" t="str">
        <f>IF(J9918="Control", COUNTIF($J$10:J9918, "Control"),"")</f>
        <v/>
      </c>
    </row>
    <row r="9919" spans="1:12">
      <c r="A9919" s="42">
        <v>1513502634</v>
      </c>
      <c r="B9919" s="42">
        <v>1</v>
      </c>
      <c r="C9919" s="42">
        <v>774</v>
      </c>
      <c r="D9919" s="40" t="s">
        <v>362</v>
      </c>
      <c r="E9919" s="40" t="str">
        <f t="shared" si="772"/>
        <v>Out of test</v>
      </c>
      <c r="F9919" t="str">
        <f t="shared" si="770"/>
        <v>Low</v>
      </c>
      <c r="G9919" t="str">
        <f t="shared" si="771"/>
        <v>Guangzhou_1_Low</v>
      </c>
      <c r="H9919">
        <v>0.75713216803758732</v>
      </c>
      <c r="I9919">
        <f t="shared" si="774"/>
        <v>566</v>
      </c>
      <c r="J9919" t="str">
        <f t="shared" si="773"/>
        <v>Out of Test</v>
      </c>
      <c r="K9919" t="str">
        <f>IF(J9919="Test", COUNTIF($J$10:J9919, "Test"),"")</f>
        <v/>
      </c>
      <c r="L9919" t="str">
        <f>IF(J9919="Control", COUNTIF($J$10:J9919, "Control"),"")</f>
        <v/>
      </c>
    </row>
    <row r="9920" spans="1:12">
      <c r="A9920" s="42">
        <v>1516881793</v>
      </c>
      <c r="B9920" s="42">
        <v>1</v>
      </c>
      <c r="C9920" s="42">
        <v>493</v>
      </c>
      <c r="D9920" s="40" t="s">
        <v>362</v>
      </c>
      <c r="E9920" s="40" t="str">
        <f t="shared" si="772"/>
        <v>Out of test</v>
      </c>
      <c r="F9920" t="str">
        <f t="shared" si="770"/>
        <v>Low</v>
      </c>
      <c r="G9920" t="str">
        <f t="shared" si="771"/>
        <v>Guangzhou_1_Low</v>
      </c>
      <c r="H9920">
        <v>0.75721658363480104</v>
      </c>
      <c r="I9920">
        <f t="shared" si="774"/>
        <v>567</v>
      </c>
      <c r="J9920" t="str">
        <f t="shared" si="773"/>
        <v>Out of Test</v>
      </c>
      <c r="K9920" t="str">
        <f>IF(J9920="Test", COUNTIF($J$10:J9920, "Test"),"")</f>
        <v/>
      </c>
      <c r="L9920" t="str">
        <f>IF(J9920="Control", COUNTIF($J$10:J9920, "Control"),"")</f>
        <v/>
      </c>
    </row>
    <row r="9921" spans="1:12">
      <c r="A9921" s="42">
        <v>1517544446</v>
      </c>
      <c r="B9921" s="42">
        <v>1</v>
      </c>
      <c r="C9921" s="42">
        <v>252</v>
      </c>
      <c r="D9921" s="40" t="s">
        <v>362</v>
      </c>
      <c r="E9921" s="40" t="str">
        <f t="shared" si="772"/>
        <v>Out of test</v>
      </c>
      <c r="F9921" t="str">
        <f t="shared" si="770"/>
        <v>Low</v>
      </c>
      <c r="G9921" t="str">
        <f t="shared" si="771"/>
        <v>Guangzhou_1_Low</v>
      </c>
      <c r="H9921">
        <v>0.75807409670809178</v>
      </c>
      <c r="I9921">
        <f t="shared" si="774"/>
        <v>568</v>
      </c>
      <c r="J9921" t="str">
        <f t="shared" si="773"/>
        <v>Out of Test</v>
      </c>
      <c r="K9921" t="str">
        <f>IF(J9921="Test", COUNTIF($J$10:J9921, "Test"),"")</f>
        <v/>
      </c>
      <c r="L9921" t="str">
        <f>IF(J9921="Control", COUNTIF($J$10:J9921, "Control"),"")</f>
        <v/>
      </c>
    </row>
    <row r="9922" spans="1:12">
      <c r="A9922" s="42">
        <v>1511547758</v>
      </c>
      <c r="B9922" s="42">
        <v>1</v>
      </c>
      <c r="C9922" s="42">
        <v>1064</v>
      </c>
      <c r="D9922" s="40" t="s">
        <v>362</v>
      </c>
      <c r="E9922" s="40" t="str">
        <f t="shared" si="772"/>
        <v>Out of test</v>
      </c>
      <c r="F9922" t="str">
        <f t="shared" si="770"/>
        <v>Low</v>
      </c>
      <c r="G9922" t="str">
        <f t="shared" si="771"/>
        <v>Guangzhou_1_Low</v>
      </c>
      <c r="H9922">
        <v>0.75983143689152943</v>
      </c>
      <c r="I9922">
        <f t="shared" si="774"/>
        <v>569</v>
      </c>
      <c r="J9922" t="str">
        <f t="shared" si="773"/>
        <v>Out of Test</v>
      </c>
      <c r="K9922" t="str">
        <f>IF(J9922="Test", COUNTIF($J$10:J9922, "Test"),"")</f>
        <v/>
      </c>
      <c r="L9922" t="str">
        <f>IF(J9922="Control", COUNTIF($J$10:J9922, "Control"),"")</f>
        <v/>
      </c>
    </row>
    <row r="9923" spans="1:12">
      <c r="A9923" s="42">
        <v>1512401946</v>
      </c>
      <c r="B9923" s="42">
        <v>1</v>
      </c>
      <c r="C9923" s="42">
        <v>856</v>
      </c>
      <c r="D9923" s="40" t="s">
        <v>362</v>
      </c>
      <c r="E9923" s="40" t="str">
        <f t="shared" si="772"/>
        <v>Out of test</v>
      </c>
      <c r="F9923" t="str">
        <f t="shared" si="770"/>
        <v>Low</v>
      </c>
      <c r="G9923" t="str">
        <f t="shared" si="771"/>
        <v>Guangzhou_1_Low</v>
      </c>
      <c r="H9923">
        <v>0.76114105944216315</v>
      </c>
      <c r="I9923">
        <f t="shared" si="774"/>
        <v>570</v>
      </c>
      <c r="J9923" t="str">
        <f t="shared" si="773"/>
        <v>Out of Test</v>
      </c>
      <c r="K9923" t="str">
        <f>IF(J9923="Test", COUNTIF($J$10:J9923, "Test"),"")</f>
        <v/>
      </c>
      <c r="L9923" t="str">
        <f>IF(J9923="Control", COUNTIF($J$10:J9923, "Control"),"")</f>
        <v/>
      </c>
    </row>
    <row r="9924" spans="1:12">
      <c r="A9924" s="42">
        <v>1511754385</v>
      </c>
      <c r="B9924" s="42">
        <v>1</v>
      </c>
      <c r="C9924" s="42">
        <v>555</v>
      </c>
      <c r="D9924" s="40" t="s">
        <v>362</v>
      </c>
      <c r="E9924" s="40" t="str">
        <f t="shared" si="772"/>
        <v>Out of test</v>
      </c>
      <c r="F9924" t="str">
        <f t="shared" si="770"/>
        <v>Low</v>
      </c>
      <c r="G9924" t="str">
        <f t="shared" si="771"/>
        <v>Guangzhou_1_Low</v>
      </c>
      <c r="H9924">
        <v>0.76139282271182529</v>
      </c>
      <c r="I9924">
        <f t="shared" si="774"/>
        <v>571</v>
      </c>
      <c r="J9924" t="str">
        <f t="shared" si="773"/>
        <v>Out of Test</v>
      </c>
      <c r="K9924" t="str">
        <f>IF(J9924="Test", COUNTIF($J$10:J9924, "Test"),"")</f>
        <v/>
      </c>
      <c r="L9924" t="str">
        <f>IF(J9924="Control", COUNTIF($J$10:J9924, "Control"),"")</f>
        <v/>
      </c>
    </row>
    <row r="9925" spans="1:12">
      <c r="A9925" s="42">
        <v>1518597256</v>
      </c>
      <c r="B9925" s="42">
        <v>1</v>
      </c>
      <c r="C9925" s="42">
        <v>718</v>
      </c>
      <c r="D9925" s="40" t="s">
        <v>362</v>
      </c>
      <c r="E9925" s="40" t="str">
        <f t="shared" si="772"/>
        <v>Out of test</v>
      </c>
      <c r="F9925" t="str">
        <f t="shared" si="770"/>
        <v>Low</v>
      </c>
      <c r="G9925" t="str">
        <f t="shared" si="771"/>
        <v>Guangzhou_1_Low</v>
      </c>
      <c r="H9925">
        <v>0.76176203354645633</v>
      </c>
      <c r="I9925">
        <f t="shared" si="774"/>
        <v>572</v>
      </c>
      <c r="J9925" t="str">
        <f t="shared" si="773"/>
        <v>Out of Test</v>
      </c>
      <c r="K9925" t="str">
        <f>IF(J9925="Test", COUNTIF($J$10:J9925, "Test"),"")</f>
        <v/>
      </c>
      <c r="L9925" t="str">
        <f>IF(J9925="Control", COUNTIF($J$10:J9925, "Control"),"")</f>
        <v/>
      </c>
    </row>
    <row r="9926" spans="1:12">
      <c r="A9926" s="42">
        <v>1515318719</v>
      </c>
      <c r="B9926" s="42">
        <v>1</v>
      </c>
      <c r="C9926" s="42">
        <v>976</v>
      </c>
      <c r="D9926" s="40" t="s">
        <v>362</v>
      </c>
      <c r="E9926" s="40" t="str">
        <f t="shared" si="772"/>
        <v>Out of test</v>
      </c>
      <c r="F9926" t="str">
        <f t="shared" si="770"/>
        <v>Low</v>
      </c>
      <c r="G9926" t="str">
        <f t="shared" si="771"/>
        <v>Guangzhou_1_Low</v>
      </c>
      <c r="H9926">
        <v>0.7623344117069345</v>
      </c>
      <c r="I9926">
        <f t="shared" si="774"/>
        <v>573</v>
      </c>
      <c r="J9926" t="str">
        <f t="shared" si="773"/>
        <v>Out of Test</v>
      </c>
      <c r="K9926" t="str">
        <f>IF(J9926="Test", COUNTIF($J$10:J9926, "Test"),"")</f>
        <v/>
      </c>
      <c r="L9926" t="str">
        <f>IF(J9926="Control", COUNTIF($J$10:J9926, "Control"),"")</f>
        <v/>
      </c>
    </row>
    <row r="9927" spans="1:12">
      <c r="A9927" s="42">
        <v>1511797714</v>
      </c>
      <c r="B9927" s="42">
        <v>1</v>
      </c>
      <c r="C9927" s="42">
        <v>311</v>
      </c>
      <c r="D9927" s="40" t="s">
        <v>362</v>
      </c>
      <c r="E9927" s="40" t="str">
        <f t="shared" si="772"/>
        <v>Out of test</v>
      </c>
      <c r="F9927" t="str">
        <f t="shared" si="770"/>
        <v>Low</v>
      </c>
      <c r="G9927" t="str">
        <f t="shared" si="771"/>
        <v>Guangzhou_1_Low</v>
      </c>
      <c r="H9927">
        <v>0.76671336596743933</v>
      </c>
      <c r="I9927">
        <f t="shared" si="774"/>
        <v>574</v>
      </c>
      <c r="J9927" t="str">
        <f t="shared" si="773"/>
        <v>Out of Test</v>
      </c>
      <c r="K9927" t="str">
        <f>IF(J9927="Test", COUNTIF($J$10:J9927, "Test"),"")</f>
        <v/>
      </c>
      <c r="L9927" t="str">
        <f>IF(J9927="Control", COUNTIF($J$10:J9927, "Control"),"")</f>
        <v/>
      </c>
    </row>
    <row r="9928" spans="1:12">
      <c r="A9928" s="42">
        <v>1519734653</v>
      </c>
      <c r="B9928" s="42">
        <v>1</v>
      </c>
      <c r="C9928" s="42">
        <v>860</v>
      </c>
      <c r="D9928" s="40" t="s">
        <v>362</v>
      </c>
      <c r="E9928" s="40" t="str">
        <f t="shared" si="772"/>
        <v>Out of test</v>
      </c>
      <c r="F9928" t="str">
        <f t="shared" si="770"/>
        <v>Low</v>
      </c>
      <c r="G9928" t="str">
        <f t="shared" si="771"/>
        <v>Guangzhou_1_Low</v>
      </c>
      <c r="H9928">
        <v>0.76975632005914651</v>
      </c>
      <c r="I9928">
        <f t="shared" si="774"/>
        <v>575</v>
      </c>
      <c r="J9928" t="str">
        <f t="shared" si="773"/>
        <v>Out of Test</v>
      </c>
      <c r="K9928" t="str">
        <f>IF(J9928="Test", COUNTIF($J$10:J9928, "Test"),"")</f>
        <v/>
      </c>
      <c r="L9928" t="str">
        <f>IF(J9928="Control", COUNTIF($J$10:J9928, "Control"),"")</f>
        <v/>
      </c>
    </row>
    <row r="9929" spans="1:12">
      <c r="A9929" s="42">
        <v>1517359194</v>
      </c>
      <c r="B9929" s="42">
        <v>1</v>
      </c>
      <c r="C9929" s="42">
        <v>566</v>
      </c>
      <c r="D9929" s="40" t="s">
        <v>362</v>
      </c>
      <c r="E9929" s="40" t="str">
        <f t="shared" si="772"/>
        <v>Out of test</v>
      </c>
      <c r="F9929" t="str">
        <f t="shared" si="770"/>
        <v>Low</v>
      </c>
      <c r="G9929" t="str">
        <f t="shared" si="771"/>
        <v>Guangzhou_1_Low</v>
      </c>
      <c r="H9929">
        <v>0.76979022678551734</v>
      </c>
      <c r="I9929">
        <f t="shared" si="774"/>
        <v>576</v>
      </c>
      <c r="J9929" t="str">
        <f t="shared" si="773"/>
        <v>Out of Test</v>
      </c>
      <c r="K9929" t="str">
        <f>IF(J9929="Test", COUNTIF($J$10:J9929, "Test"),"")</f>
        <v/>
      </c>
      <c r="L9929" t="str">
        <f>IF(J9929="Control", COUNTIF($J$10:J9929, "Control"),"")</f>
        <v/>
      </c>
    </row>
    <row r="9930" spans="1:12">
      <c r="A9930" s="42">
        <v>1514696575</v>
      </c>
      <c r="B9930" s="42">
        <v>1</v>
      </c>
      <c r="C9930" s="42">
        <v>685</v>
      </c>
      <c r="D9930" s="40" t="s">
        <v>362</v>
      </c>
      <c r="E9930" s="40" t="str">
        <f t="shared" si="772"/>
        <v>Out of test</v>
      </c>
      <c r="F9930" t="str">
        <f t="shared" ref="F9930:F9993" si="775">_xlfn.IFS(C9930&lt;1069, "Low", C9930&lt;2277, "Mid", C9930&gt;=2277, "High")</f>
        <v>Low</v>
      </c>
      <c r="G9930" t="str">
        <f t="shared" ref="G9930:G9993" si="776">D9930&amp;"_"&amp;B9930&amp;"_"&amp;F9930</f>
        <v>Guangzhou_1_Low</v>
      </c>
      <c r="H9930">
        <v>0.76999492687436377</v>
      </c>
      <c r="I9930">
        <f t="shared" si="774"/>
        <v>577</v>
      </c>
      <c r="J9930" t="str">
        <f t="shared" si="773"/>
        <v>Out of Test</v>
      </c>
      <c r="K9930" t="str">
        <f>IF(J9930="Test", COUNTIF($J$10:J9930, "Test"),"")</f>
        <v/>
      </c>
      <c r="L9930" t="str">
        <f>IF(J9930="Control", COUNTIF($J$10:J9930, "Control"),"")</f>
        <v/>
      </c>
    </row>
    <row r="9931" spans="1:12">
      <c r="A9931" s="42">
        <v>1513731509</v>
      </c>
      <c r="B9931" s="42">
        <v>1</v>
      </c>
      <c r="C9931" s="42">
        <v>931</v>
      </c>
      <c r="D9931" s="40" t="s">
        <v>362</v>
      </c>
      <c r="E9931" s="40" t="str">
        <f t="shared" ref="E9931:E9994" si="777">IF(AND(J9931="Test",K9931&lt;=3000),"Test",IF(AND(J9931="Control",L9931&lt;=3000),"Control","Out of test"))</f>
        <v>Out of test</v>
      </c>
      <c r="F9931" t="str">
        <f t="shared" si="775"/>
        <v>Low</v>
      </c>
      <c r="G9931" t="str">
        <f t="shared" si="776"/>
        <v>Guangzhou_1_Low</v>
      </c>
      <c r="H9931">
        <v>0.77217429054755027</v>
      </c>
      <c r="I9931">
        <f t="shared" si="774"/>
        <v>578</v>
      </c>
      <c r="J9931" t="str">
        <f t="shared" ref="J9931:J9994" si="778">IF(I9931&lt;=250, IF(MOD(I9931,2)=1, "Test", "Control"),"Out of Test")</f>
        <v>Out of Test</v>
      </c>
      <c r="K9931" t="str">
        <f>IF(J9931="Test", COUNTIF($J$10:J9931, "Test"),"")</f>
        <v/>
      </c>
      <c r="L9931" t="str">
        <f>IF(J9931="Control", COUNTIF($J$10:J9931, "Control"),"")</f>
        <v/>
      </c>
    </row>
    <row r="9932" spans="1:12">
      <c r="A9932" s="42">
        <v>1513436426</v>
      </c>
      <c r="B9932" s="42">
        <v>1</v>
      </c>
      <c r="C9932" s="42">
        <v>853</v>
      </c>
      <c r="D9932" s="40" t="s">
        <v>362</v>
      </c>
      <c r="E9932" s="40" t="str">
        <f t="shared" si="777"/>
        <v>Out of test</v>
      </c>
      <c r="F9932" t="str">
        <f t="shared" si="775"/>
        <v>Low</v>
      </c>
      <c r="G9932" t="str">
        <f t="shared" si="776"/>
        <v>Guangzhou_1_Low</v>
      </c>
      <c r="H9932">
        <v>0.77247007956967073</v>
      </c>
      <c r="I9932">
        <f t="shared" ref="I9932:I9995" si="779">IF(G9932=G9931, I9931+1, 1)</f>
        <v>579</v>
      </c>
      <c r="J9932" t="str">
        <f t="shared" si="778"/>
        <v>Out of Test</v>
      </c>
      <c r="K9932" t="str">
        <f>IF(J9932="Test", COUNTIF($J$10:J9932, "Test"),"")</f>
        <v/>
      </c>
      <c r="L9932" t="str">
        <f>IF(J9932="Control", COUNTIF($J$10:J9932, "Control"),"")</f>
        <v/>
      </c>
    </row>
    <row r="9933" spans="1:12">
      <c r="A9933" s="42">
        <v>1514996487</v>
      </c>
      <c r="B9933" s="42">
        <v>1</v>
      </c>
      <c r="C9933" s="42">
        <v>758</v>
      </c>
      <c r="D9933" s="40" t="s">
        <v>362</v>
      </c>
      <c r="E9933" s="40" t="str">
        <f t="shared" si="777"/>
        <v>Out of test</v>
      </c>
      <c r="F9933" t="str">
        <f t="shared" si="775"/>
        <v>Low</v>
      </c>
      <c r="G9933" t="str">
        <f t="shared" si="776"/>
        <v>Guangzhou_1_Low</v>
      </c>
      <c r="H9933">
        <v>0.77487476562815671</v>
      </c>
      <c r="I9933">
        <f t="shared" si="779"/>
        <v>580</v>
      </c>
      <c r="J9933" t="str">
        <f t="shared" si="778"/>
        <v>Out of Test</v>
      </c>
      <c r="K9933" t="str">
        <f>IF(J9933="Test", COUNTIF($J$10:J9933, "Test"),"")</f>
        <v/>
      </c>
      <c r="L9933" t="str">
        <f>IF(J9933="Control", COUNTIF($J$10:J9933, "Control"),"")</f>
        <v/>
      </c>
    </row>
    <row r="9934" spans="1:12">
      <c r="A9934" s="42">
        <v>1515012227</v>
      </c>
      <c r="B9934" s="42">
        <v>1</v>
      </c>
      <c r="C9934" s="42">
        <v>314</v>
      </c>
      <c r="D9934" s="40" t="s">
        <v>362</v>
      </c>
      <c r="E9934" s="40" t="str">
        <f t="shared" si="777"/>
        <v>Out of test</v>
      </c>
      <c r="F9934" t="str">
        <f t="shared" si="775"/>
        <v>Low</v>
      </c>
      <c r="G9934" t="str">
        <f t="shared" si="776"/>
        <v>Guangzhou_1_Low</v>
      </c>
      <c r="H9934">
        <v>0.77518381938324243</v>
      </c>
      <c r="I9934">
        <f t="shared" si="779"/>
        <v>581</v>
      </c>
      <c r="J9934" t="str">
        <f t="shared" si="778"/>
        <v>Out of Test</v>
      </c>
      <c r="K9934" t="str">
        <f>IF(J9934="Test", COUNTIF($J$10:J9934, "Test"),"")</f>
        <v/>
      </c>
      <c r="L9934" t="str">
        <f>IF(J9934="Control", COUNTIF($J$10:J9934, "Control"),"")</f>
        <v/>
      </c>
    </row>
    <row r="9935" spans="1:12">
      <c r="A9935" s="42">
        <v>1515760587</v>
      </c>
      <c r="B9935" s="42">
        <v>1</v>
      </c>
      <c r="C9935" s="42">
        <v>419</v>
      </c>
      <c r="D9935" s="40" t="s">
        <v>362</v>
      </c>
      <c r="E9935" s="40" t="str">
        <f t="shared" si="777"/>
        <v>Out of test</v>
      </c>
      <c r="F9935" t="str">
        <f t="shared" si="775"/>
        <v>Low</v>
      </c>
      <c r="G9935" t="str">
        <f t="shared" si="776"/>
        <v>Guangzhou_1_Low</v>
      </c>
      <c r="H9935">
        <v>0.77593848675252364</v>
      </c>
      <c r="I9935">
        <f t="shared" si="779"/>
        <v>582</v>
      </c>
      <c r="J9935" t="str">
        <f t="shared" si="778"/>
        <v>Out of Test</v>
      </c>
      <c r="K9935" t="str">
        <f>IF(J9935="Test", COUNTIF($J$10:J9935, "Test"),"")</f>
        <v/>
      </c>
      <c r="L9935" t="str">
        <f>IF(J9935="Control", COUNTIF($J$10:J9935, "Control"),"")</f>
        <v/>
      </c>
    </row>
    <row r="9936" spans="1:12">
      <c r="A9936" s="42">
        <v>1516919647</v>
      </c>
      <c r="B9936" s="42">
        <v>1</v>
      </c>
      <c r="C9936" s="42">
        <v>236</v>
      </c>
      <c r="D9936" s="40" t="s">
        <v>362</v>
      </c>
      <c r="E9936" s="40" t="str">
        <f t="shared" si="777"/>
        <v>Out of test</v>
      </c>
      <c r="F9936" t="str">
        <f t="shared" si="775"/>
        <v>Low</v>
      </c>
      <c r="G9936" t="str">
        <f t="shared" si="776"/>
        <v>Guangzhou_1_Low</v>
      </c>
      <c r="H9936">
        <v>0.77730699992994789</v>
      </c>
      <c r="I9936">
        <f t="shared" si="779"/>
        <v>583</v>
      </c>
      <c r="J9936" t="str">
        <f t="shared" si="778"/>
        <v>Out of Test</v>
      </c>
      <c r="K9936" t="str">
        <f>IF(J9936="Test", COUNTIF($J$10:J9936, "Test"),"")</f>
        <v/>
      </c>
      <c r="L9936" t="str">
        <f>IF(J9936="Control", COUNTIF($J$10:J9936, "Control"),"")</f>
        <v/>
      </c>
    </row>
    <row r="9937" spans="1:12">
      <c r="A9937" s="42">
        <v>1512610358</v>
      </c>
      <c r="B9937" s="42">
        <v>1</v>
      </c>
      <c r="C9937" s="42">
        <v>710</v>
      </c>
      <c r="D9937" s="40" t="s">
        <v>362</v>
      </c>
      <c r="E9937" s="40" t="str">
        <f t="shared" si="777"/>
        <v>Out of test</v>
      </c>
      <c r="F9937" t="str">
        <f t="shared" si="775"/>
        <v>Low</v>
      </c>
      <c r="G9937" t="str">
        <f t="shared" si="776"/>
        <v>Guangzhou_1_Low</v>
      </c>
      <c r="H9937">
        <v>0.77892057369399159</v>
      </c>
      <c r="I9937">
        <f t="shared" si="779"/>
        <v>584</v>
      </c>
      <c r="J9937" t="str">
        <f t="shared" si="778"/>
        <v>Out of Test</v>
      </c>
      <c r="K9937" t="str">
        <f>IF(J9937="Test", COUNTIF($J$10:J9937, "Test"),"")</f>
        <v/>
      </c>
      <c r="L9937" t="str">
        <f>IF(J9937="Control", COUNTIF($J$10:J9937, "Control"),"")</f>
        <v/>
      </c>
    </row>
    <row r="9938" spans="1:12">
      <c r="A9938" s="42">
        <v>1516755467</v>
      </c>
      <c r="B9938" s="42">
        <v>1</v>
      </c>
      <c r="C9938" s="42">
        <v>1045</v>
      </c>
      <c r="D9938" s="40" t="s">
        <v>362</v>
      </c>
      <c r="E9938" s="40" t="str">
        <f t="shared" si="777"/>
        <v>Out of test</v>
      </c>
      <c r="F9938" t="str">
        <f t="shared" si="775"/>
        <v>Low</v>
      </c>
      <c r="G9938" t="str">
        <f t="shared" si="776"/>
        <v>Guangzhou_1_Low</v>
      </c>
      <c r="H9938">
        <v>0.7800474827886611</v>
      </c>
      <c r="I9938">
        <f t="shared" si="779"/>
        <v>585</v>
      </c>
      <c r="J9938" t="str">
        <f t="shared" si="778"/>
        <v>Out of Test</v>
      </c>
      <c r="K9938" t="str">
        <f>IF(J9938="Test", COUNTIF($J$10:J9938, "Test"),"")</f>
        <v/>
      </c>
      <c r="L9938" t="str">
        <f>IF(J9938="Control", COUNTIF($J$10:J9938, "Control"),"")</f>
        <v/>
      </c>
    </row>
    <row r="9939" spans="1:12">
      <c r="A9939" s="42">
        <v>1519608799</v>
      </c>
      <c r="B9939" s="42">
        <v>1</v>
      </c>
      <c r="C9939" s="42">
        <v>330</v>
      </c>
      <c r="D9939" s="40" t="s">
        <v>362</v>
      </c>
      <c r="E9939" s="40" t="str">
        <f t="shared" si="777"/>
        <v>Out of test</v>
      </c>
      <c r="F9939" t="str">
        <f t="shared" si="775"/>
        <v>Low</v>
      </c>
      <c r="G9939" t="str">
        <f t="shared" si="776"/>
        <v>Guangzhou_1_Low</v>
      </c>
      <c r="H9939">
        <v>0.78058980371939735</v>
      </c>
      <c r="I9939">
        <f t="shared" si="779"/>
        <v>586</v>
      </c>
      <c r="J9939" t="str">
        <f t="shared" si="778"/>
        <v>Out of Test</v>
      </c>
      <c r="K9939" t="str">
        <f>IF(J9939="Test", COUNTIF($J$10:J9939, "Test"),"")</f>
        <v/>
      </c>
      <c r="L9939" t="str">
        <f>IF(J9939="Control", COUNTIF($J$10:J9939, "Control"),"")</f>
        <v/>
      </c>
    </row>
    <row r="9940" spans="1:12">
      <c r="A9940" s="42">
        <v>1514929805</v>
      </c>
      <c r="B9940" s="42">
        <v>1</v>
      </c>
      <c r="C9940" s="42">
        <v>1051</v>
      </c>
      <c r="D9940" s="40" t="s">
        <v>362</v>
      </c>
      <c r="E9940" s="40" t="str">
        <f t="shared" si="777"/>
        <v>Out of test</v>
      </c>
      <c r="F9940" t="str">
        <f t="shared" si="775"/>
        <v>Low</v>
      </c>
      <c r="G9940" t="str">
        <f t="shared" si="776"/>
        <v>Guangzhou_1_Low</v>
      </c>
      <c r="H9940">
        <v>0.78091794344595156</v>
      </c>
      <c r="I9940">
        <f t="shared" si="779"/>
        <v>587</v>
      </c>
      <c r="J9940" t="str">
        <f t="shared" si="778"/>
        <v>Out of Test</v>
      </c>
      <c r="K9940" t="str">
        <f>IF(J9940="Test", COUNTIF($J$10:J9940, "Test"),"")</f>
        <v/>
      </c>
      <c r="L9940" t="str">
        <f>IF(J9940="Control", COUNTIF($J$10:J9940, "Control"),"")</f>
        <v/>
      </c>
    </row>
    <row r="9941" spans="1:12">
      <c r="A9941" s="42">
        <v>1519341814</v>
      </c>
      <c r="B9941" s="42">
        <v>1</v>
      </c>
      <c r="C9941" s="42">
        <v>476</v>
      </c>
      <c r="D9941" s="40" t="s">
        <v>362</v>
      </c>
      <c r="E9941" s="40" t="str">
        <f t="shared" si="777"/>
        <v>Out of test</v>
      </c>
      <c r="F9941" t="str">
        <f t="shared" si="775"/>
        <v>Low</v>
      </c>
      <c r="G9941" t="str">
        <f t="shared" si="776"/>
        <v>Guangzhou_1_Low</v>
      </c>
      <c r="H9941">
        <v>0.78252244798674453</v>
      </c>
      <c r="I9941">
        <f t="shared" si="779"/>
        <v>588</v>
      </c>
      <c r="J9941" t="str">
        <f t="shared" si="778"/>
        <v>Out of Test</v>
      </c>
      <c r="K9941" t="str">
        <f>IF(J9941="Test", COUNTIF($J$10:J9941, "Test"),"")</f>
        <v/>
      </c>
      <c r="L9941" t="str">
        <f>IF(J9941="Control", COUNTIF($J$10:J9941, "Control"),"")</f>
        <v/>
      </c>
    </row>
    <row r="9942" spans="1:12">
      <c r="A9942" s="42">
        <v>1511572128</v>
      </c>
      <c r="B9942" s="42">
        <v>1</v>
      </c>
      <c r="C9942" s="42">
        <v>632</v>
      </c>
      <c r="D9942" s="40" t="s">
        <v>362</v>
      </c>
      <c r="E9942" s="40" t="str">
        <f t="shared" si="777"/>
        <v>Out of test</v>
      </c>
      <c r="F9942" t="str">
        <f t="shared" si="775"/>
        <v>Low</v>
      </c>
      <c r="G9942" t="str">
        <f t="shared" si="776"/>
        <v>Guangzhou_1_Low</v>
      </c>
      <c r="H9942">
        <v>0.78651116958940692</v>
      </c>
      <c r="I9942">
        <f t="shared" si="779"/>
        <v>589</v>
      </c>
      <c r="J9942" t="str">
        <f t="shared" si="778"/>
        <v>Out of Test</v>
      </c>
      <c r="K9942" t="str">
        <f>IF(J9942="Test", COUNTIF($J$10:J9942, "Test"),"")</f>
        <v/>
      </c>
      <c r="L9942" t="str">
        <f>IF(J9942="Control", COUNTIF($J$10:J9942, "Control"),"")</f>
        <v/>
      </c>
    </row>
    <row r="9943" spans="1:12">
      <c r="A9943" s="42">
        <v>1517698409</v>
      </c>
      <c r="B9943" s="42">
        <v>1</v>
      </c>
      <c r="C9943" s="42">
        <v>746</v>
      </c>
      <c r="D9943" s="40" t="s">
        <v>362</v>
      </c>
      <c r="E9943" s="40" t="str">
        <f t="shared" si="777"/>
        <v>Out of test</v>
      </c>
      <c r="F9943" t="str">
        <f t="shared" si="775"/>
        <v>Low</v>
      </c>
      <c r="G9943" t="str">
        <f t="shared" si="776"/>
        <v>Guangzhou_1_Low</v>
      </c>
      <c r="H9943">
        <v>0.7886800865352056</v>
      </c>
      <c r="I9943">
        <f t="shared" si="779"/>
        <v>590</v>
      </c>
      <c r="J9943" t="str">
        <f t="shared" si="778"/>
        <v>Out of Test</v>
      </c>
      <c r="K9943" t="str">
        <f>IF(J9943="Test", COUNTIF($J$10:J9943, "Test"),"")</f>
        <v/>
      </c>
      <c r="L9943" t="str">
        <f>IF(J9943="Control", COUNTIF($J$10:J9943, "Control"),"")</f>
        <v/>
      </c>
    </row>
    <row r="9944" spans="1:12">
      <c r="A9944" s="42">
        <v>1513415653</v>
      </c>
      <c r="B9944" s="42">
        <v>1</v>
      </c>
      <c r="C9944" s="42">
        <v>1064</v>
      </c>
      <c r="D9944" s="40" t="s">
        <v>362</v>
      </c>
      <c r="E9944" s="40" t="str">
        <f t="shared" si="777"/>
        <v>Out of test</v>
      </c>
      <c r="F9944" t="str">
        <f t="shared" si="775"/>
        <v>Low</v>
      </c>
      <c r="G9944" t="str">
        <f t="shared" si="776"/>
        <v>Guangzhou_1_Low</v>
      </c>
      <c r="H9944">
        <v>0.79648467045234195</v>
      </c>
      <c r="I9944">
        <f t="shared" si="779"/>
        <v>591</v>
      </c>
      <c r="J9944" t="str">
        <f t="shared" si="778"/>
        <v>Out of Test</v>
      </c>
      <c r="K9944" t="str">
        <f>IF(J9944="Test", COUNTIF($J$10:J9944, "Test"),"")</f>
        <v/>
      </c>
      <c r="L9944" t="str">
        <f>IF(J9944="Control", COUNTIF($J$10:J9944, "Control"),"")</f>
        <v/>
      </c>
    </row>
    <row r="9945" spans="1:12">
      <c r="A9945" s="42">
        <v>1519032148</v>
      </c>
      <c r="B9945" s="42">
        <v>1</v>
      </c>
      <c r="C9945" s="42">
        <v>392</v>
      </c>
      <c r="D9945" s="40" t="s">
        <v>362</v>
      </c>
      <c r="E9945" s="40" t="str">
        <f t="shared" si="777"/>
        <v>Out of test</v>
      </c>
      <c r="F9945" t="str">
        <f t="shared" si="775"/>
        <v>Low</v>
      </c>
      <c r="G9945" t="str">
        <f t="shared" si="776"/>
        <v>Guangzhou_1_Low</v>
      </c>
      <c r="H9945">
        <v>0.79728001992328779</v>
      </c>
      <c r="I9945">
        <f t="shared" si="779"/>
        <v>592</v>
      </c>
      <c r="J9945" t="str">
        <f t="shared" si="778"/>
        <v>Out of Test</v>
      </c>
      <c r="K9945" t="str">
        <f>IF(J9945="Test", COUNTIF($J$10:J9945, "Test"),"")</f>
        <v/>
      </c>
      <c r="L9945" t="str">
        <f>IF(J9945="Control", COUNTIF($J$10:J9945, "Control"),"")</f>
        <v/>
      </c>
    </row>
    <row r="9946" spans="1:12">
      <c r="A9946" s="42">
        <v>1513209119</v>
      </c>
      <c r="B9946" s="42">
        <v>1</v>
      </c>
      <c r="C9946" s="42">
        <v>315</v>
      </c>
      <c r="D9946" s="40" t="s">
        <v>362</v>
      </c>
      <c r="E9946" s="40" t="str">
        <f t="shared" si="777"/>
        <v>Out of test</v>
      </c>
      <c r="F9946" t="str">
        <f t="shared" si="775"/>
        <v>Low</v>
      </c>
      <c r="G9946" t="str">
        <f t="shared" si="776"/>
        <v>Guangzhou_1_Low</v>
      </c>
      <c r="H9946">
        <v>0.79783281201373346</v>
      </c>
      <c r="I9946">
        <f t="shared" si="779"/>
        <v>593</v>
      </c>
      <c r="J9946" t="str">
        <f t="shared" si="778"/>
        <v>Out of Test</v>
      </c>
      <c r="K9946" t="str">
        <f>IF(J9946="Test", COUNTIF($J$10:J9946, "Test"),"")</f>
        <v/>
      </c>
      <c r="L9946" t="str">
        <f>IF(J9946="Control", COUNTIF($J$10:J9946, "Control"),"")</f>
        <v/>
      </c>
    </row>
    <row r="9947" spans="1:12">
      <c r="A9947" s="42">
        <v>1519115047</v>
      </c>
      <c r="B9947" s="42">
        <v>1</v>
      </c>
      <c r="C9947" s="42">
        <v>738</v>
      </c>
      <c r="D9947" s="40" t="s">
        <v>362</v>
      </c>
      <c r="E9947" s="40" t="str">
        <f t="shared" si="777"/>
        <v>Out of test</v>
      </c>
      <c r="F9947" t="str">
        <f t="shared" si="775"/>
        <v>Low</v>
      </c>
      <c r="G9947" t="str">
        <f t="shared" si="776"/>
        <v>Guangzhou_1_Low</v>
      </c>
      <c r="H9947">
        <v>0.79905980799969034</v>
      </c>
      <c r="I9947">
        <f t="shared" si="779"/>
        <v>594</v>
      </c>
      <c r="J9947" t="str">
        <f t="shared" si="778"/>
        <v>Out of Test</v>
      </c>
      <c r="K9947" t="str">
        <f>IF(J9947="Test", COUNTIF($J$10:J9947, "Test"),"")</f>
        <v/>
      </c>
      <c r="L9947" t="str">
        <f>IF(J9947="Control", COUNTIF($J$10:J9947, "Control"),"")</f>
        <v/>
      </c>
    </row>
    <row r="9948" spans="1:12">
      <c r="A9948" s="42">
        <v>1517237483</v>
      </c>
      <c r="B9948" s="42">
        <v>1</v>
      </c>
      <c r="C9948" s="42">
        <v>112</v>
      </c>
      <c r="D9948" s="40" t="s">
        <v>362</v>
      </c>
      <c r="E9948" s="40" t="str">
        <f t="shared" si="777"/>
        <v>Out of test</v>
      </c>
      <c r="F9948" t="str">
        <f t="shared" si="775"/>
        <v>Low</v>
      </c>
      <c r="G9948" t="str">
        <f t="shared" si="776"/>
        <v>Guangzhou_1_Low</v>
      </c>
      <c r="H9948">
        <v>0.79990026596287023</v>
      </c>
      <c r="I9948">
        <f t="shared" si="779"/>
        <v>595</v>
      </c>
      <c r="J9948" t="str">
        <f t="shared" si="778"/>
        <v>Out of Test</v>
      </c>
      <c r="K9948" t="str">
        <f>IF(J9948="Test", COUNTIF($J$10:J9948, "Test"),"")</f>
        <v/>
      </c>
      <c r="L9948" t="str">
        <f>IF(J9948="Control", COUNTIF($J$10:J9948, "Control"),"")</f>
        <v/>
      </c>
    </row>
    <row r="9949" spans="1:12">
      <c r="A9949" s="42">
        <v>1511857749</v>
      </c>
      <c r="B9949" s="42">
        <v>1</v>
      </c>
      <c r="C9949" s="42">
        <v>711</v>
      </c>
      <c r="D9949" s="40" t="s">
        <v>362</v>
      </c>
      <c r="E9949" s="40" t="str">
        <f t="shared" si="777"/>
        <v>Out of test</v>
      </c>
      <c r="F9949" t="str">
        <f t="shared" si="775"/>
        <v>Low</v>
      </c>
      <c r="G9949" t="str">
        <f t="shared" si="776"/>
        <v>Guangzhou_1_Low</v>
      </c>
      <c r="H9949">
        <v>0.80011649648467942</v>
      </c>
      <c r="I9949">
        <f t="shared" si="779"/>
        <v>596</v>
      </c>
      <c r="J9949" t="str">
        <f t="shared" si="778"/>
        <v>Out of Test</v>
      </c>
      <c r="K9949" t="str">
        <f>IF(J9949="Test", COUNTIF($J$10:J9949, "Test"),"")</f>
        <v/>
      </c>
      <c r="L9949" t="str">
        <f>IF(J9949="Control", COUNTIF($J$10:J9949, "Control"),"")</f>
        <v/>
      </c>
    </row>
    <row r="9950" spans="1:12">
      <c r="A9950" s="42">
        <v>1517375323</v>
      </c>
      <c r="B9950" s="42">
        <v>1</v>
      </c>
      <c r="C9950" s="42">
        <v>718</v>
      </c>
      <c r="D9950" s="40" t="s">
        <v>362</v>
      </c>
      <c r="E9950" s="40" t="str">
        <f t="shared" si="777"/>
        <v>Out of test</v>
      </c>
      <c r="F9950" t="str">
        <f t="shared" si="775"/>
        <v>Low</v>
      </c>
      <c r="G9950" t="str">
        <f t="shared" si="776"/>
        <v>Guangzhou_1_Low</v>
      </c>
      <c r="H9950">
        <v>0.80029952778077207</v>
      </c>
      <c r="I9950">
        <f t="shared" si="779"/>
        <v>597</v>
      </c>
      <c r="J9950" t="str">
        <f t="shared" si="778"/>
        <v>Out of Test</v>
      </c>
      <c r="K9950" t="str">
        <f>IF(J9950="Test", COUNTIF($J$10:J9950, "Test"),"")</f>
        <v/>
      </c>
      <c r="L9950" t="str">
        <f>IF(J9950="Control", COUNTIF($J$10:J9950, "Control"),"")</f>
        <v/>
      </c>
    </row>
    <row r="9951" spans="1:12">
      <c r="A9951" s="42">
        <v>1516014034</v>
      </c>
      <c r="B9951" s="42">
        <v>1</v>
      </c>
      <c r="C9951" s="42">
        <v>584</v>
      </c>
      <c r="D9951" s="40" t="s">
        <v>362</v>
      </c>
      <c r="E9951" s="40" t="str">
        <f t="shared" si="777"/>
        <v>Out of test</v>
      </c>
      <c r="F9951" t="str">
        <f t="shared" si="775"/>
        <v>Low</v>
      </c>
      <c r="G9951" t="str">
        <f t="shared" si="776"/>
        <v>Guangzhou_1_Low</v>
      </c>
      <c r="H9951">
        <v>0.80231122001227007</v>
      </c>
      <c r="I9951">
        <f t="shared" si="779"/>
        <v>598</v>
      </c>
      <c r="J9951" t="str">
        <f t="shared" si="778"/>
        <v>Out of Test</v>
      </c>
      <c r="K9951" t="str">
        <f>IF(J9951="Test", COUNTIF($J$10:J9951, "Test"),"")</f>
        <v/>
      </c>
      <c r="L9951" t="str">
        <f>IF(J9951="Control", COUNTIF($J$10:J9951, "Control"),"")</f>
        <v/>
      </c>
    </row>
    <row r="9952" spans="1:12">
      <c r="A9952" s="42">
        <v>1515517683</v>
      </c>
      <c r="B9952" s="42">
        <v>1</v>
      </c>
      <c r="C9952" s="42">
        <v>891</v>
      </c>
      <c r="D9952" s="40" t="s">
        <v>362</v>
      </c>
      <c r="E9952" s="40" t="str">
        <f t="shared" si="777"/>
        <v>Out of test</v>
      </c>
      <c r="F9952" t="str">
        <f t="shared" si="775"/>
        <v>Low</v>
      </c>
      <c r="G9952" t="str">
        <f t="shared" si="776"/>
        <v>Guangzhou_1_Low</v>
      </c>
      <c r="H9952">
        <v>0.8038118462762569</v>
      </c>
      <c r="I9952">
        <f t="shared" si="779"/>
        <v>599</v>
      </c>
      <c r="J9952" t="str">
        <f t="shared" si="778"/>
        <v>Out of Test</v>
      </c>
      <c r="K9952" t="str">
        <f>IF(J9952="Test", COUNTIF($J$10:J9952, "Test"),"")</f>
        <v/>
      </c>
      <c r="L9952" t="str">
        <f>IF(J9952="Control", COUNTIF($J$10:J9952, "Control"),"")</f>
        <v/>
      </c>
    </row>
    <row r="9953" spans="1:12">
      <c r="A9953" s="42">
        <v>1515506718</v>
      </c>
      <c r="B9953" s="42">
        <v>1</v>
      </c>
      <c r="C9953" s="42">
        <v>512</v>
      </c>
      <c r="D9953" s="40" t="s">
        <v>362</v>
      </c>
      <c r="E9953" s="40" t="str">
        <f t="shared" si="777"/>
        <v>Out of test</v>
      </c>
      <c r="F9953" t="str">
        <f t="shared" si="775"/>
        <v>Low</v>
      </c>
      <c r="G9953" t="str">
        <f t="shared" si="776"/>
        <v>Guangzhou_1_Low</v>
      </c>
      <c r="H9953">
        <v>0.80625705751298293</v>
      </c>
      <c r="I9953">
        <f t="shared" si="779"/>
        <v>600</v>
      </c>
      <c r="J9953" t="str">
        <f t="shared" si="778"/>
        <v>Out of Test</v>
      </c>
      <c r="K9953" t="str">
        <f>IF(J9953="Test", COUNTIF($J$10:J9953, "Test"),"")</f>
        <v/>
      </c>
      <c r="L9953" t="str">
        <f>IF(J9953="Control", COUNTIF($J$10:J9953, "Control"),"")</f>
        <v/>
      </c>
    </row>
    <row r="9954" spans="1:12">
      <c r="A9954" s="42">
        <v>1511706314</v>
      </c>
      <c r="B9954" s="42">
        <v>1</v>
      </c>
      <c r="C9954" s="42">
        <v>214</v>
      </c>
      <c r="D9954" s="40" t="s">
        <v>362</v>
      </c>
      <c r="E9954" s="40" t="str">
        <f t="shared" si="777"/>
        <v>Out of test</v>
      </c>
      <c r="F9954" t="str">
        <f t="shared" si="775"/>
        <v>Low</v>
      </c>
      <c r="G9954" t="str">
        <f t="shared" si="776"/>
        <v>Guangzhou_1_Low</v>
      </c>
      <c r="H9954">
        <v>0.80661827120905238</v>
      </c>
      <c r="I9954">
        <f t="shared" si="779"/>
        <v>601</v>
      </c>
      <c r="J9954" t="str">
        <f t="shared" si="778"/>
        <v>Out of Test</v>
      </c>
      <c r="K9954" t="str">
        <f>IF(J9954="Test", COUNTIF($J$10:J9954, "Test"),"")</f>
        <v/>
      </c>
      <c r="L9954" t="str">
        <f>IF(J9954="Control", COUNTIF($J$10:J9954, "Control"),"")</f>
        <v/>
      </c>
    </row>
    <row r="9955" spans="1:12">
      <c r="A9955" s="42">
        <v>1517371613</v>
      </c>
      <c r="B9955" s="42">
        <v>1</v>
      </c>
      <c r="C9955" s="42">
        <v>11</v>
      </c>
      <c r="D9955" s="40" t="s">
        <v>362</v>
      </c>
      <c r="E9955" s="40" t="str">
        <f t="shared" si="777"/>
        <v>Out of test</v>
      </c>
      <c r="F9955" t="str">
        <f t="shared" si="775"/>
        <v>Low</v>
      </c>
      <c r="G9955" t="str">
        <f t="shared" si="776"/>
        <v>Guangzhou_1_Low</v>
      </c>
      <c r="H9955">
        <v>0.80959175269467532</v>
      </c>
      <c r="I9955">
        <f t="shared" si="779"/>
        <v>602</v>
      </c>
      <c r="J9955" t="str">
        <f t="shared" si="778"/>
        <v>Out of Test</v>
      </c>
      <c r="K9955" t="str">
        <f>IF(J9955="Test", COUNTIF($J$10:J9955, "Test"),"")</f>
        <v/>
      </c>
      <c r="L9955" t="str">
        <f>IF(J9955="Control", COUNTIF($J$10:J9955, "Control"),"")</f>
        <v/>
      </c>
    </row>
    <row r="9956" spans="1:12">
      <c r="A9956" s="42">
        <v>1516036005</v>
      </c>
      <c r="B9956" s="42">
        <v>1</v>
      </c>
      <c r="C9956" s="42">
        <v>159</v>
      </c>
      <c r="D9956" s="40" t="s">
        <v>362</v>
      </c>
      <c r="E9956" s="40" t="str">
        <f t="shared" si="777"/>
        <v>Out of test</v>
      </c>
      <c r="F9956" t="str">
        <f t="shared" si="775"/>
        <v>Low</v>
      </c>
      <c r="G9956" t="str">
        <f t="shared" si="776"/>
        <v>Guangzhou_1_Low</v>
      </c>
      <c r="H9956">
        <v>0.81058870046685494</v>
      </c>
      <c r="I9956">
        <f t="shared" si="779"/>
        <v>603</v>
      </c>
      <c r="J9956" t="str">
        <f t="shared" si="778"/>
        <v>Out of Test</v>
      </c>
      <c r="K9956" t="str">
        <f>IF(J9956="Test", COUNTIF($J$10:J9956, "Test"),"")</f>
        <v/>
      </c>
      <c r="L9956" t="str">
        <f>IF(J9956="Control", COUNTIF($J$10:J9956, "Control"),"")</f>
        <v/>
      </c>
    </row>
    <row r="9957" spans="1:12">
      <c r="A9957" s="42">
        <v>1514990046</v>
      </c>
      <c r="B9957" s="42">
        <v>1</v>
      </c>
      <c r="C9957" s="42">
        <v>240</v>
      </c>
      <c r="D9957" s="40" t="s">
        <v>362</v>
      </c>
      <c r="E9957" s="40" t="str">
        <f t="shared" si="777"/>
        <v>Out of test</v>
      </c>
      <c r="F9957" t="str">
        <f t="shared" si="775"/>
        <v>Low</v>
      </c>
      <c r="G9957" t="str">
        <f t="shared" si="776"/>
        <v>Guangzhou_1_Low</v>
      </c>
      <c r="H9957">
        <v>0.81548918222973732</v>
      </c>
      <c r="I9957">
        <f t="shared" si="779"/>
        <v>604</v>
      </c>
      <c r="J9957" t="str">
        <f t="shared" si="778"/>
        <v>Out of Test</v>
      </c>
      <c r="K9957" t="str">
        <f>IF(J9957="Test", COUNTIF($J$10:J9957, "Test"),"")</f>
        <v/>
      </c>
      <c r="L9957" t="str">
        <f>IF(J9957="Control", COUNTIF($J$10:J9957, "Control"),"")</f>
        <v/>
      </c>
    </row>
    <row r="9958" spans="1:12">
      <c r="A9958" s="42">
        <v>1513499445</v>
      </c>
      <c r="B9958" s="42">
        <v>1</v>
      </c>
      <c r="C9958" s="42">
        <v>771</v>
      </c>
      <c r="D9958" s="40" t="s">
        <v>362</v>
      </c>
      <c r="E9958" s="40" t="str">
        <f t="shared" si="777"/>
        <v>Out of test</v>
      </c>
      <c r="F9958" t="str">
        <f t="shared" si="775"/>
        <v>Low</v>
      </c>
      <c r="G9958" t="str">
        <f t="shared" si="776"/>
        <v>Guangzhou_1_Low</v>
      </c>
      <c r="H9958">
        <v>0.81756462682015951</v>
      </c>
      <c r="I9958">
        <f t="shared" si="779"/>
        <v>605</v>
      </c>
      <c r="J9958" t="str">
        <f t="shared" si="778"/>
        <v>Out of Test</v>
      </c>
      <c r="K9958" t="str">
        <f>IF(J9958="Test", COUNTIF($J$10:J9958, "Test"),"")</f>
        <v/>
      </c>
      <c r="L9958" t="str">
        <f>IF(J9958="Control", COUNTIF($J$10:J9958, "Control"),"")</f>
        <v/>
      </c>
    </row>
    <row r="9959" spans="1:12">
      <c r="A9959" s="42">
        <v>1515357634</v>
      </c>
      <c r="B9959" s="42">
        <v>1</v>
      </c>
      <c r="C9959" s="42">
        <v>666</v>
      </c>
      <c r="D9959" s="40" t="s">
        <v>362</v>
      </c>
      <c r="E9959" s="40" t="str">
        <f t="shared" si="777"/>
        <v>Out of test</v>
      </c>
      <c r="F9959" t="str">
        <f t="shared" si="775"/>
        <v>Low</v>
      </c>
      <c r="G9959" t="str">
        <f t="shared" si="776"/>
        <v>Guangzhou_1_Low</v>
      </c>
      <c r="H9959">
        <v>0.81861595788026298</v>
      </c>
      <c r="I9959">
        <f t="shared" si="779"/>
        <v>606</v>
      </c>
      <c r="J9959" t="str">
        <f t="shared" si="778"/>
        <v>Out of Test</v>
      </c>
      <c r="K9959" t="str">
        <f>IF(J9959="Test", COUNTIF($J$10:J9959, "Test"),"")</f>
        <v/>
      </c>
      <c r="L9959" t="str">
        <f>IF(J9959="Control", COUNTIF($J$10:J9959, "Control"),"")</f>
        <v/>
      </c>
    </row>
    <row r="9960" spans="1:12">
      <c r="A9960" s="42">
        <v>1512894993</v>
      </c>
      <c r="B9960" s="42">
        <v>1</v>
      </c>
      <c r="C9960" s="42">
        <v>721</v>
      </c>
      <c r="D9960" s="40" t="s">
        <v>362</v>
      </c>
      <c r="E9960" s="40" t="str">
        <f t="shared" si="777"/>
        <v>Out of test</v>
      </c>
      <c r="F9960" t="str">
        <f t="shared" si="775"/>
        <v>Low</v>
      </c>
      <c r="G9960" t="str">
        <f t="shared" si="776"/>
        <v>Guangzhou_1_Low</v>
      </c>
      <c r="H9960">
        <v>0.82036379327522235</v>
      </c>
      <c r="I9960">
        <f t="shared" si="779"/>
        <v>607</v>
      </c>
      <c r="J9960" t="str">
        <f t="shared" si="778"/>
        <v>Out of Test</v>
      </c>
      <c r="K9960" t="str">
        <f>IF(J9960="Test", COUNTIF($J$10:J9960, "Test"),"")</f>
        <v/>
      </c>
      <c r="L9960" t="str">
        <f>IF(J9960="Control", COUNTIF($J$10:J9960, "Control"),"")</f>
        <v/>
      </c>
    </row>
    <row r="9961" spans="1:12">
      <c r="A9961" s="42">
        <v>1516695787</v>
      </c>
      <c r="B9961" s="42">
        <v>1</v>
      </c>
      <c r="C9961" s="42">
        <v>236</v>
      </c>
      <c r="D9961" s="40" t="s">
        <v>362</v>
      </c>
      <c r="E9961" s="40" t="str">
        <f t="shared" si="777"/>
        <v>Out of test</v>
      </c>
      <c r="F9961" t="str">
        <f t="shared" si="775"/>
        <v>Low</v>
      </c>
      <c r="G9961" t="str">
        <f t="shared" si="776"/>
        <v>Guangzhou_1_Low</v>
      </c>
      <c r="H9961">
        <v>0.82235415644743559</v>
      </c>
      <c r="I9961">
        <f t="shared" si="779"/>
        <v>608</v>
      </c>
      <c r="J9961" t="str">
        <f t="shared" si="778"/>
        <v>Out of Test</v>
      </c>
      <c r="K9961" t="str">
        <f>IF(J9961="Test", COUNTIF($J$10:J9961, "Test"),"")</f>
        <v/>
      </c>
      <c r="L9961" t="str">
        <f>IF(J9961="Control", COUNTIF($J$10:J9961, "Control"),"")</f>
        <v/>
      </c>
    </row>
    <row r="9962" spans="1:12">
      <c r="A9962" s="42">
        <v>1512096696</v>
      </c>
      <c r="B9962" s="42">
        <v>1</v>
      </c>
      <c r="C9962" s="42">
        <v>528</v>
      </c>
      <c r="D9962" s="40" t="s">
        <v>362</v>
      </c>
      <c r="E9962" s="40" t="str">
        <f t="shared" si="777"/>
        <v>Out of test</v>
      </c>
      <c r="F9962" t="str">
        <f t="shared" si="775"/>
        <v>Low</v>
      </c>
      <c r="G9962" t="str">
        <f t="shared" si="776"/>
        <v>Guangzhou_1_Low</v>
      </c>
      <c r="H9962">
        <v>0.82337879123701008</v>
      </c>
      <c r="I9962">
        <f t="shared" si="779"/>
        <v>609</v>
      </c>
      <c r="J9962" t="str">
        <f t="shared" si="778"/>
        <v>Out of Test</v>
      </c>
      <c r="K9962" t="str">
        <f>IF(J9962="Test", COUNTIF($J$10:J9962, "Test"),"")</f>
        <v/>
      </c>
      <c r="L9962" t="str">
        <f>IF(J9962="Control", COUNTIF($J$10:J9962, "Control"),"")</f>
        <v/>
      </c>
    </row>
    <row r="9963" spans="1:12">
      <c r="A9963" s="42">
        <v>1518927944</v>
      </c>
      <c r="B9963" s="42">
        <v>1</v>
      </c>
      <c r="C9963" s="42">
        <v>205</v>
      </c>
      <c r="D9963" s="40" t="s">
        <v>362</v>
      </c>
      <c r="E9963" s="40" t="str">
        <f t="shared" si="777"/>
        <v>Out of test</v>
      </c>
      <c r="F9963" t="str">
        <f t="shared" si="775"/>
        <v>Low</v>
      </c>
      <c r="G9963" t="str">
        <f t="shared" si="776"/>
        <v>Guangzhou_1_Low</v>
      </c>
      <c r="H9963">
        <v>0.8234143001935228</v>
      </c>
      <c r="I9963">
        <f t="shared" si="779"/>
        <v>610</v>
      </c>
      <c r="J9963" t="str">
        <f t="shared" si="778"/>
        <v>Out of Test</v>
      </c>
      <c r="K9963" t="str">
        <f>IF(J9963="Test", COUNTIF($J$10:J9963, "Test"),"")</f>
        <v/>
      </c>
      <c r="L9963" t="str">
        <f>IF(J9963="Control", COUNTIF($J$10:J9963, "Control"),"")</f>
        <v/>
      </c>
    </row>
    <row r="9964" spans="1:12">
      <c r="A9964" s="42">
        <v>1514585017</v>
      </c>
      <c r="B9964" s="42">
        <v>1</v>
      </c>
      <c r="C9964" s="42">
        <v>394</v>
      </c>
      <c r="D9964" s="40" t="s">
        <v>362</v>
      </c>
      <c r="E9964" s="40" t="str">
        <f t="shared" si="777"/>
        <v>Out of test</v>
      </c>
      <c r="F9964" t="str">
        <f t="shared" si="775"/>
        <v>Low</v>
      </c>
      <c r="G9964" t="str">
        <f t="shared" si="776"/>
        <v>Guangzhou_1_Low</v>
      </c>
      <c r="H9964">
        <v>0.82572387859207264</v>
      </c>
      <c r="I9964">
        <f t="shared" si="779"/>
        <v>611</v>
      </c>
      <c r="J9964" t="str">
        <f t="shared" si="778"/>
        <v>Out of Test</v>
      </c>
      <c r="K9964" t="str">
        <f>IF(J9964="Test", COUNTIF($J$10:J9964, "Test"),"")</f>
        <v/>
      </c>
      <c r="L9964" t="str">
        <f>IF(J9964="Control", COUNTIF($J$10:J9964, "Control"),"")</f>
        <v/>
      </c>
    </row>
    <row r="9965" spans="1:12">
      <c r="A9965" s="42">
        <v>1513854904</v>
      </c>
      <c r="B9965" s="42">
        <v>1</v>
      </c>
      <c r="C9965" s="42">
        <v>211</v>
      </c>
      <c r="D9965" s="40" t="s">
        <v>362</v>
      </c>
      <c r="E9965" s="40" t="str">
        <f t="shared" si="777"/>
        <v>Out of test</v>
      </c>
      <c r="F9965" t="str">
        <f t="shared" si="775"/>
        <v>Low</v>
      </c>
      <c r="G9965" t="str">
        <f t="shared" si="776"/>
        <v>Guangzhou_1_Low</v>
      </c>
      <c r="H9965">
        <v>0.82650601877283913</v>
      </c>
      <c r="I9965">
        <f t="shared" si="779"/>
        <v>612</v>
      </c>
      <c r="J9965" t="str">
        <f t="shared" si="778"/>
        <v>Out of Test</v>
      </c>
      <c r="K9965" t="str">
        <f>IF(J9965="Test", COUNTIF($J$10:J9965, "Test"),"")</f>
        <v/>
      </c>
      <c r="L9965" t="str">
        <f>IF(J9965="Control", COUNTIF($J$10:J9965, "Control"),"")</f>
        <v/>
      </c>
    </row>
    <row r="9966" spans="1:12">
      <c r="A9966" s="42">
        <v>1517774608</v>
      </c>
      <c r="B9966" s="42">
        <v>1</v>
      </c>
      <c r="C9966" s="42">
        <v>1025</v>
      </c>
      <c r="D9966" s="40" t="s">
        <v>362</v>
      </c>
      <c r="E9966" s="40" t="str">
        <f t="shared" si="777"/>
        <v>Out of test</v>
      </c>
      <c r="F9966" t="str">
        <f t="shared" si="775"/>
        <v>Low</v>
      </c>
      <c r="G9966" t="str">
        <f t="shared" si="776"/>
        <v>Guangzhou_1_Low</v>
      </c>
      <c r="H9966">
        <v>0.83317594595792277</v>
      </c>
      <c r="I9966">
        <f t="shared" si="779"/>
        <v>613</v>
      </c>
      <c r="J9966" t="str">
        <f t="shared" si="778"/>
        <v>Out of Test</v>
      </c>
      <c r="K9966" t="str">
        <f>IF(J9966="Test", COUNTIF($J$10:J9966, "Test"),"")</f>
        <v/>
      </c>
      <c r="L9966" t="str">
        <f>IF(J9966="Control", COUNTIF($J$10:J9966, "Control"),"")</f>
        <v/>
      </c>
    </row>
    <row r="9967" spans="1:12">
      <c r="A9967" s="42">
        <v>1513102507</v>
      </c>
      <c r="B9967" s="42">
        <v>1</v>
      </c>
      <c r="C9967" s="42">
        <v>608</v>
      </c>
      <c r="D9967" s="40" t="s">
        <v>362</v>
      </c>
      <c r="E9967" s="40" t="str">
        <f t="shared" si="777"/>
        <v>Out of test</v>
      </c>
      <c r="F9967" t="str">
        <f t="shared" si="775"/>
        <v>Low</v>
      </c>
      <c r="G9967" t="str">
        <f t="shared" si="776"/>
        <v>Guangzhou_1_Low</v>
      </c>
      <c r="H9967">
        <v>0.83327832224666032</v>
      </c>
      <c r="I9967">
        <f t="shared" si="779"/>
        <v>614</v>
      </c>
      <c r="J9967" t="str">
        <f t="shared" si="778"/>
        <v>Out of Test</v>
      </c>
      <c r="K9967" t="str">
        <f>IF(J9967="Test", COUNTIF($J$10:J9967, "Test"),"")</f>
        <v/>
      </c>
      <c r="L9967" t="str">
        <f>IF(J9967="Control", COUNTIF($J$10:J9967, "Control"),"")</f>
        <v/>
      </c>
    </row>
    <row r="9968" spans="1:12">
      <c r="A9968" s="42">
        <v>1518104213</v>
      </c>
      <c r="B9968" s="42">
        <v>1</v>
      </c>
      <c r="C9968" s="42">
        <v>1015</v>
      </c>
      <c r="D9968" s="40" t="s">
        <v>362</v>
      </c>
      <c r="E9968" s="40" t="str">
        <f t="shared" si="777"/>
        <v>Out of test</v>
      </c>
      <c r="F9968" t="str">
        <f t="shared" si="775"/>
        <v>Low</v>
      </c>
      <c r="G9968" t="str">
        <f t="shared" si="776"/>
        <v>Guangzhou_1_Low</v>
      </c>
      <c r="H9968">
        <v>0.83601216982040483</v>
      </c>
      <c r="I9968">
        <f t="shared" si="779"/>
        <v>615</v>
      </c>
      <c r="J9968" t="str">
        <f t="shared" si="778"/>
        <v>Out of Test</v>
      </c>
      <c r="K9968" t="str">
        <f>IF(J9968="Test", COUNTIF($J$10:J9968, "Test"),"")</f>
        <v/>
      </c>
      <c r="L9968" t="str">
        <f>IF(J9968="Control", COUNTIF($J$10:J9968, "Control"),"")</f>
        <v/>
      </c>
    </row>
    <row r="9969" spans="1:12">
      <c r="A9969" s="42">
        <v>1515170904</v>
      </c>
      <c r="B9969" s="42">
        <v>1</v>
      </c>
      <c r="C9969" s="42">
        <v>369</v>
      </c>
      <c r="D9969" s="40" t="s">
        <v>362</v>
      </c>
      <c r="E9969" s="40" t="str">
        <f t="shared" si="777"/>
        <v>Out of test</v>
      </c>
      <c r="F9969" t="str">
        <f t="shared" si="775"/>
        <v>Low</v>
      </c>
      <c r="G9969" t="str">
        <f t="shared" si="776"/>
        <v>Guangzhou_1_Low</v>
      </c>
      <c r="H9969">
        <v>0.8380379737117839</v>
      </c>
      <c r="I9969">
        <f t="shared" si="779"/>
        <v>616</v>
      </c>
      <c r="J9969" t="str">
        <f t="shared" si="778"/>
        <v>Out of Test</v>
      </c>
      <c r="K9969" t="str">
        <f>IF(J9969="Test", COUNTIF($J$10:J9969, "Test"),"")</f>
        <v/>
      </c>
      <c r="L9969" t="str">
        <f>IF(J9969="Control", COUNTIF($J$10:J9969, "Control"),"")</f>
        <v/>
      </c>
    </row>
    <row r="9970" spans="1:12">
      <c r="A9970" s="42">
        <v>1518792764</v>
      </c>
      <c r="B9970" s="42">
        <v>1</v>
      </c>
      <c r="C9970" s="42">
        <v>1019</v>
      </c>
      <c r="D9970" s="40" t="s">
        <v>362</v>
      </c>
      <c r="E9970" s="40" t="str">
        <f t="shared" si="777"/>
        <v>Out of test</v>
      </c>
      <c r="F9970" t="str">
        <f t="shared" si="775"/>
        <v>Low</v>
      </c>
      <c r="G9970" t="str">
        <f t="shared" si="776"/>
        <v>Guangzhou_1_Low</v>
      </c>
      <c r="H9970">
        <v>0.84003648763889815</v>
      </c>
      <c r="I9970">
        <f t="shared" si="779"/>
        <v>617</v>
      </c>
      <c r="J9970" t="str">
        <f t="shared" si="778"/>
        <v>Out of Test</v>
      </c>
      <c r="K9970" t="str">
        <f>IF(J9970="Test", COUNTIF($J$10:J9970, "Test"),"")</f>
        <v/>
      </c>
      <c r="L9970" t="str">
        <f>IF(J9970="Control", COUNTIF($J$10:J9970, "Control"),"")</f>
        <v/>
      </c>
    </row>
    <row r="9971" spans="1:12">
      <c r="A9971" s="42">
        <v>1519792329</v>
      </c>
      <c r="B9971" s="42">
        <v>1</v>
      </c>
      <c r="C9971" s="42">
        <v>803</v>
      </c>
      <c r="D9971" s="40" t="s">
        <v>362</v>
      </c>
      <c r="E9971" s="40" t="str">
        <f t="shared" si="777"/>
        <v>Out of test</v>
      </c>
      <c r="F9971" t="str">
        <f t="shared" si="775"/>
        <v>Low</v>
      </c>
      <c r="G9971" t="str">
        <f t="shared" si="776"/>
        <v>Guangzhou_1_Low</v>
      </c>
      <c r="H9971">
        <v>0.84031437177751445</v>
      </c>
      <c r="I9971">
        <f t="shared" si="779"/>
        <v>618</v>
      </c>
      <c r="J9971" t="str">
        <f t="shared" si="778"/>
        <v>Out of Test</v>
      </c>
      <c r="K9971" t="str">
        <f>IF(J9971="Test", COUNTIF($J$10:J9971, "Test"),"")</f>
        <v/>
      </c>
      <c r="L9971" t="str">
        <f>IF(J9971="Control", COUNTIF($J$10:J9971, "Control"),"")</f>
        <v/>
      </c>
    </row>
    <row r="9972" spans="1:12">
      <c r="A9972" s="42">
        <v>1518733453</v>
      </c>
      <c r="B9972" s="42">
        <v>1</v>
      </c>
      <c r="C9972" s="42">
        <v>412</v>
      </c>
      <c r="D9972" s="40" t="s">
        <v>362</v>
      </c>
      <c r="E9972" s="40" t="str">
        <f t="shared" si="777"/>
        <v>Out of test</v>
      </c>
      <c r="F9972" t="str">
        <f t="shared" si="775"/>
        <v>Low</v>
      </c>
      <c r="G9972" t="str">
        <f t="shared" si="776"/>
        <v>Guangzhou_1_Low</v>
      </c>
      <c r="H9972">
        <v>0.84206099807817958</v>
      </c>
      <c r="I9972">
        <f t="shared" si="779"/>
        <v>619</v>
      </c>
      <c r="J9972" t="str">
        <f t="shared" si="778"/>
        <v>Out of Test</v>
      </c>
      <c r="K9972" t="str">
        <f>IF(J9972="Test", COUNTIF($J$10:J9972, "Test"),"")</f>
        <v/>
      </c>
      <c r="L9972" t="str">
        <f>IF(J9972="Control", COUNTIF($J$10:J9972, "Control"),"")</f>
        <v/>
      </c>
    </row>
    <row r="9973" spans="1:12">
      <c r="A9973" s="42">
        <v>1511545788</v>
      </c>
      <c r="B9973" s="42">
        <v>1</v>
      </c>
      <c r="C9973" s="42">
        <v>183</v>
      </c>
      <c r="D9973" s="40" t="s">
        <v>362</v>
      </c>
      <c r="E9973" s="40" t="str">
        <f t="shared" si="777"/>
        <v>Out of test</v>
      </c>
      <c r="F9973" t="str">
        <f t="shared" si="775"/>
        <v>Low</v>
      </c>
      <c r="G9973" t="str">
        <f t="shared" si="776"/>
        <v>Guangzhou_1_Low</v>
      </c>
      <c r="H9973">
        <v>0.842426254996827</v>
      </c>
      <c r="I9973">
        <f t="shared" si="779"/>
        <v>620</v>
      </c>
      <c r="J9973" t="str">
        <f t="shared" si="778"/>
        <v>Out of Test</v>
      </c>
      <c r="K9973" t="str">
        <f>IF(J9973="Test", COUNTIF($J$10:J9973, "Test"),"")</f>
        <v/>
      </c>
      <c r="L9973" t="str">
        <f>IF(J9973="Control", COUNTIF($J$10:J9973, "Control"),"")</f>
        <v/>
      </c>
    </row>
    <row r="9974" spans="1:12">
      <c r="A9974" s="42">
        <v>1513720313</v>
      </c>
      <c r="B9974" s="42">
        <v>1</v>
      </c>
      <c r="C9974" s="42">
        <v>401</v>
      </c>
      <c r="D9974" s="40" t="s">
        <v>362</v>
      </c>
      <c r="E9974" s="40" t="str">
        <f t="shared" si="777"/>
        <v>Out of test</v>
      </c>
      <c r="F9974" t="str">
        <f t="shared" si="775"/>
        <v>Low</v>
      </c>
      <c r="G9974" t="str">
        <f t="shared" si="776"/>
        <v>Guangzhou_1_Low</v>
      </c>
      <c r="H9974">
        <v>0.84306486929525148</v>
      </c>
      <c r="I9974">
        <f t="shared" si="779"/>
        <v>621</v>
      </c>
      <c r="J9974" t="str">
        <f t="shared" si="778"/>
        <v>Out of Test</v>
      </c>
      <c r="K9974" t="str">
        <f>IF(J9974="Test", COUNTIF($J$10:J9974, "Test"),"")</f>
        <v/>
      </c>
      <c r="L9974" t="str">
        <f>IF(J9974="Control", COUNTIF($J$10:J9974, "Control"),"")</f>
        <v/>
      </c>
    </row>
    <row r="9975" spans="1:12">
      <c r="A9975" s="42">
        <v>1513555706</v>
      </c>
      <c r="B9975" s="42">
        <v>1</v>
      </c>
      <c r="C9975" s="42">
        <v>456</v>
      </c>
      <c r="D9975" s="40" t="s">
        <v>362</v>
      </c>
      <c r="E9975" s="40" t="str">
        <f t="shared" si="777"/>
        <v>Out of test</v>
      </c>
      <c r="F9975" t="str">
        <f t="shared" si="775"/>
        <v>Low</v>
      </c>
      <c r="G9975" t="str">
        <f t="shared" si="776"/>
        <v>Guangzhou_1_Low</v>
      </c>
      <c r="H9975">
        <v>0.84315826772916258</v>
      </c>
      <c r="I9975">
        <f t="shared" si="779"/>
        <v>622</v>
      </c>
      <c r="J9975" t="str">
        <f t="shared" si="778"/>
        <v>Out of Test</v>
      </c>
      <c r="K9975" t="str">
        <f>IF(J9975="Test", COUNTIF($J$10:J9975, "Test"),"")</f>
        <v/>
      </c>
      <c r="L9975" t="str">
        <f>IF(J9975="Control", COUNTIF($J$10:J9975, "Control"),"")</f>
        <v/>
      </c>
    </row>
    <row r="9976" spans="1:12">
      <c r="A9976" s="42">
        <v>1513793817</v>
      </c>
      <c r="B9976" s="42">
        <v>1</v>
      </c>
      <c r="C9976" s="42">
        <v>554</v>
      </c>
      <c r="D9976" s="40" t="s">
        <v>362</v>
      </c>
      <c r="E9976" s="40" t="str">
        <f t="shared" si="777"/>
        <v>Out of test</v>
      </c>
      <c r="F9976" t="str">
        <f t="shared" si="775"/>
        <v>Low</v>
      </c>
      <c r="G9976" t="str">
        <f t="shared" si="776"/>
        <v>Guangzhou_1_Low</v>
      </c>
      <c r="H9976">
        <v>0.84420609995821883</v>
      </c>
      <c r="I9976">
        <f t="shared" si="779"/>
        <v>623</v>
      </c>
      <c r="J9976" t="str">
        <f t="shared" si="778"/>
        <v>Out of Test</v>
      </c>
      <c r="K9976" t="str">
        <f>IF(J9976="Test", COUNTIF($J$10:J9976, "Test"),"")</f>
        <v/>
      </c>
      <c r="L9976" t="str">
        <f>IF(J9976="Control", COUNTIF($J$10:J9976, "Control"),"")</f>
        <v/>
      </c>
    </row>
    <row r="9977" spans="1:12">
      <c r="A9977" s="42">
        <v>1519454019</v>
      </c>
      <c r="B9977" s="42">
        <v>1</v>
      </c>
      <c r="C9977" s="42">
        <v>298</v>
      </c>
      <c r="D9977" s="40" t="s">
        <v>362</v>
      </c>
      <c r="E9977" s="40" t="str">
        <f t="shared" si="777"/>
        <v>Out of test</v>
      </c>
      <c r="F9977" t="str">
        <f t="shared" si="775"/>
        <v>Low</v>
      </c>
      <c r="G9977" t="str">
        <f t="shared" si="776"/>
        <v>Guangzhou_1_Low</v>
      </c>
      <c r="H9977">
        <v>0.84536883216667424</v>
      </c>
      <c r="I9977">
        <f t="shared" si="779"/>
        <v>624</v>
      </c>
      <c r="J9977" t="str">
        <f t="shared" si="778"/>
        <v>Out of Test</v>
      </c>
      <c r="K9977" t="str">
        <f>IF(J9977="Test", COUNTIF($J$10:J9977, "Test"),"")</f>
        <v/>
      </c>
      <c r="L9977" t="str">
        <f>IF(J9977="Control", COUNTIF($J$10:J9977, "Control"),"")</f>
        <v/>
      </c>
    </row>
    <row r="9978" spans="1:12">
      <c r="A9978" s="42">
        <v>1515145393</v>
      </c>
      <c r="B9978" s="42">
        <v>1</v>
      </c>
      <c r="C9978" s="42">
        <v>736</v>
      </c>
      <c r="D9978" s="40" t="s">
        <v>362</v>
      </c>
      <c r="E9978" s="40" t="str">
        <f t="shared" si="777"/>
        <v>Out of test</v>
      </c>
      <c r="F9978" t="str">
        <f t="shared" si="775"/>
        <v>Low</v>
      </c>
      <c r="G9978" t="str">
        <f t="shared" si="776"/>
        <v>Guangzhou_1_Low</v>
      </c>
      <c r="H9978">
        <v>0.84545884058862009</v>
      </c>
      <c r="I9978">
        <f t="shared" si="779"/>
        <v>625</v>
      </c>
      <c r="J9978" t="str">
        <f t="shared" si="778"/>
        <v>Out of Test</v>
      </c>
      <c r="K9978" t="str">
        <f>IF(J9978="Test", COUNTIF($J$10:J9978, "Test"),"")</f>
        <v/>
      </c>
      <c r="L9978" t="str">
        <f>IF(J9978="Control", COUNTIF($J$10:J9978, "Control"),"")</f>
        <v/>
      </c>
    </row>
    <row r="9979" spans="1:12">
      <c r="A9979" s="42">
        <v>1511925178</v>
      </c>
      <c r="B9979" s="42">
        <v>1</v>
      </c>
      <c r="C9979" s="42">
        <v>955</v>
      </c>
      <c r="D9979" s="40" t="s">
        <v>362</v>
      </c>
      <c r="E9979" s="40" t="str">
        <f t="shared" si="777"/>
        <v>Out of test</v>
      </c>
      <c r="F9979" t="str">
        <f t="shared" si="775"/>
        <v>Low</v>
      </c>
      <c r="G9979" t="str">
        <f t="shared" si="776"/>
        <v>Guangzhou_1_Low</v>
      </c>
      <c r="H9979">
        <v>0.84670408045819567</v>
      </c>
      <c r="I9979">
        <f t="shared" si="779"/>
        <v>626</v>
      </c>
      <c r="J9979" t="str">
        <f t="shared" si="778"/>
        <v>Out of Test</v>
      </c>
      <c r="K9979" t="str">
        <f>IF(J9979="Test", COUNTIF($J$10:J9979, "Test"),"")</f>
        <v/>
      </c>
      <c r="L9979" t="str">
        <f>IF(J9979="Control", COUNTIF($J$10:J9979, "Control"),"")</f>
        <v/>
      </c>
    </row>
    <row r="9980" spans="1:12">
      <c r="A9980" s="42">
        <v>1514559209</v>
      </c>
      <c r="B9980" s="42">
        <v>1</v>
      </c>
      <c r="C9980" s="42">
        <v>369</v>
      </c>
      <c r="D9980" s="40" t="s">
        <v>362</v>
      </c>
      <c r="E9980" s="40" t="str">
        <f t="shared" si="777"/>
        <v>Out of test</v>
      </c>
      <c r="F9980" t="str">
        <f t="shared" si="775"/>
        <v>Low</v>
      </c>
      <c r="G9980" t="str">
        <f t="shared" si="776"/>
        <v>Guangzhou_1_Low</v>
      </c>
      <c r="H9980">
        <v>0.84777829528704873</v>
      </c>
      <c r="I9980">
        <f t="shared" si="779"/>
        <v>627</v>
      </c>
      <c r="J9980" t="str">
        <f t="shared" si="778"/>
        <v>Out of Test</v>
      </c>
      <c r="K9980" t="str">
        <f>IF(J9980="Test", COUNTIF($J$10:J9980, "Test"),"")</f>
        <v/>
      </c>
      <c r="L9980" t="str">
        <f>IF(J9980="Control", COUNTIF($J$10:J9980, "Control"),"")</f>
        <v/>
      </c>
    </row>
    <row r="9981" spans="1:12">
      <c r="A9981" s="42">
        <v>1517815187</v>
      </c>
      <c r="B9981" s="42">
        <v>1</v>
      </c>
      <c r="C9981" s="42">
        <v>236</v>
      </c>
      <c r="D9981" s="40" t="s">
        <v>362</v>
      </c>
      <c r="E9981" s="40" t="str">
        <f t="shared" si="777"/>
        <v>Out of test</v>
      </c>
      <c r="F9981" t="str">
        <f t="shared" si="775"/>
        <v>Low</v>
      </c>
      <c r="G9981" t="str">
        <f t="shared" si="776"/>
        <v>Guangzhou_1_Low</v>
      </c>
      <c r="H9981">
        <v>0.84976005646210806</v>
      </c>
      <c r="I9981">
        <f t="shared" si="779"/>
        <v>628</v>
      </c>
      <c r="J9981" t="str">
        <f t="shared" si="778"/>
        <v>Out of Test</v>
      </c>
      <c r="K9981" t="str">
        <f>IF(J9981="Test", COUNTIF($J$10:J9981, "Test"),"")</f>
        <v/>
      </c>
      <c r="L9981" t="str">
        <f>IF(J9981="Control", COUNTIF($J$10:J9981, "Control"),"")</f>
        <v/>
      </c>
    </row>
    <row r="9982" spans="1:12">
      <c r="A9982" s="42">
        <v>1511327203</v>
      </c>
      <c r="B9982" s="42">
        <v>1</v>
      </c>
      <c r="C9982" s="42">
        <v>180</v>
      </c>
      <c r="D9982" s="40" t="s">
        <v>362</v>
      </c>
      <c r="E9982" s="40" t="str">
        <f t="shared" si="777"/>
        <v>Out of test</v>
      </c>
      <c r="F9982" t="str">
        <f t="shared" si="775"/>
        <v>Low</v>
      </c>
      <c r="G9982" t="str">
        <f t="shared" si="776"/>
        <v>Guangzhou_1_Low</v>
      </c>
      <c r="H9982">
        <v>0.85003897831063779</v>
      </c>
      <c r="I9982">
        <f t="shared" si="779"/>
        <v>629</v>
      </c>
      <c r="J9982" t="str">
        <f t="shared" si="778"/>
        <v>Out of Test</v>
      </c>
      <c r="K9982" t="str">
        <f>IF(J9982="Test", COUNTIF($J$10:J9982, "Test"),"")</f>
        <v/>
      </c>
      <c r="L9982" t="str">
        <f>IF(J9982="Control", COUNTIF($J$10:J9982, "Control"),"")</f>
        <v/>
      </c>
    </row>
    <row r="9983" spans="1:12">
      <c r="A9983" s="42">
        <v>1519906256</v>
      </c>
      <c r="B9983" s="42">
        <v>1</v>
      </c>
      <c r="C9983" s="42">
        <v>623</v>
      </c>
      <c r="D9983" s="40" t="s">
        <v>362</v>
      </c>
      <c r="E9983" s="40" t="str">
        <f t="shared" si="777"/>
        <v>Out of test</v>
      </c>
      <c r="F9983" t="str">
        <f t="shared" si="775"/>
        <v>Low</v>
      </c>
      <c r="G9983" t="str">
        <f t="shared" si="776"/>
        <v>Guangzhou_1_Low</v>
      </c>
      <c r="H9983">
        <v>0.85301933467289393</v>
      </c>
      <c r="I9983">
        <f t="shared" si="779"/>
        <v>630</v>
      </c>
      <c r="J9983" t="str">
        <f t="shared" si="778"/>
        <v>Out of Test</v>
      </c>
      <c r="K9983" t="str">
        <f>IF(J9983="Test", COUNTIF($J$10:J9983, "Test"),"")</f>
        <v/>
      </c>
      <c r="L9983" t="str">
        <f>IF(J9983="Control", COUNTIF($J$10:J9983, "Control"),"")</f>
        <v/>
      </c>
    </row>
    <row r="9984" spans="1:12">
      <c r="A9984" s="42">
        <v>1513315419</v>
      </c>
      <c r="B9984" s="42">
        <v>1</v>
      </c>
      <c r="C9984" s="42">
        <v>525</v>
      </c>
      <c r="D9984" s="40" t="s">
        <v>362</v>
      </c>
      <c r="E9984" s="40" t="str">
        <f t="shared" si="777"/>
        <v>Out of test</v>
      </c>
      <c r="F9984" t="str">
        <f t="shared" si="775"/>
        <v>Low</v>
      </c>
      <c r="G9984" t="str">
        <f t="shared" si="776"/>
        <v>Guangzhou_1_Low</v>
      </c>
      <c r="H9984">
        <v>0.85349471132567667</v>
      </c>
      <c r="I9984">
        <f t="shared" si="779"/>
        <v>631</v>
      </c>
      <c r="J9984" t="str">
        <f t="shared" si="778"/>
        <v>Out of Test</v>
      </c>
      <c r="K9984" t="str">
        <f>IF(J9984="Test", COUNTIF($J$10:J9984, "Test"),"")</f>
        <v/>
      </c>
      <c r="L9984" t="str">
        <f>IF(J9984="Control", COUNTIF($J$10:J9984, "Control"),"")</f>
        <v/>
      </c>
    </row>
    <row r="9985" spans="1:12">
      <c r="A9985" s="42">
        <v>1519783438</v>
      </c>
      <c r="B9985" s="42">
        <v>1</v>
      </c>
      <c r="C9985" s="42">
        <v>789</v>
      </c>
      <c r="D9985" s="40" t="s">
        <v>362</v>
      </c>
      <c r="E9985" s="40" t="str">
        <f t="shared" si="777"/>
        <v>Out of test</v>
      </c>
      <c r="F9985" t="str">
        <f t="shared" si="775"/>
        <v>Low</v>
      </c>
      <c r="G9985" t="str">
        <f t="shared" si="776"/>
        <v>Guangzhou_1_Low</v>
      </c>
      <c r="H9985">
        <v>0.85645632778100744</v>
      </c>
      <c r="I9985">
        <f t="shared" si="779"/>
        <v>632</v>
      </c>
      <c r="J9985" t="str">
        <f t="shared" si="778"/>
        <v>Out of Test</v>
      </c>
      <c r="K9985" t="str">
        <f>IF(J9985="Test", COUNTIF($J$10:J9985, "Test"),"")</f>
        <v/>
      </c>
      <c r="L9985" t="str">
        <f>IF(J9985="Control", COUNTIF($J$10:J9985, "Control"),"")</f>
        <v/>
      </c>
    </row>
    <row r="9986" spans="1:12">
      <c r="A9986" s="42">
        <v>1511764435</v>
      </c>
      <c r="B9986" s="42">
        <v>1</v>
      </c>
      <c r="C9986" s="42">
        <v>219</v>
      </c>
      <c r="D9986" s="40" t="s">
        <v>362</v>
      </c>
      <c r="E9986" s="40" t="str">
        <f t="shared" si="777"/>
        <v>Out of test</v>
      </c>
      <c r="F9986" t="str">
        <f t="shared" si="775"/>
        <v>Low</v>
      </c>
      <c r="G9986" t="str">
        <f t="shared" si="776"/>
        <v>Guangzhou_1_Low</v>
      </c>
      <c r="H9986">
        <v>0.85832167131695147</v>
      </c>
      <c r="I9986">
        <f t="shared" si="779"/>
        <v>633</v>
      </c>
      <c r="J9986" t="str">
        <f t="shared" si="778"/>
        <v>Out of Test</v>
      </c>
      <c r="K9986" t="str">
        <f>IF(J9986="Test", COUNTIF($J$10:J9986, "Test"),"")</f>
        <v/>
      </c>
      <c r="L9986" t="str">
        <f>IF(J9986="Control", COUNTIF($J$10:J9986, "Control"),"")</f>
        <v/>
      </c>
    </row>
    <row r="9987" spans="1:12">
      <c r="A9987" s="42">
        <v>1519431196</v>
      </c>
      <c r="B9987" s="42">
        <v>1</v>
      </c>
      <c r="C9987" s="42">
        <v>108</v>
      </c>
      <c r="D9987" s="40" t="s">
        <v>362</v>
      </c>
      <c r="E9987" s="40" t="str">
        <f t="shared" si="777"/>
        <v>Out of test</v>
      </c>
      <c r="F9987" t="str">
        <f t="shared" si="775"/>
        <v>Low</v>
      </c>
      <c r="G9987" t="str">
        <f t="shared" si="776"/>
        <v>Guangzhou_1_Low</v>
      </c>
      <c r="H9987">
        <v>0.85920072818171978</v>
      </c>
      <c r="I9987">
        <f t="shared" si="779"/>
        <v>634</v>
      </c>
      <c r="J9987" t="str">
        <f t="shared" si="778"/>
        <v>Out of Test</v>
      </c>
      <c r="K9987" t="str">
        <f>IF(J9987="Test", COUNTIF($J$10:J9987, "Test"),"")</f>
        <v/>
      </c>
      <c r="L9987" t="str">
        <f>IF(J9987="Control", COUNTIF($J$10:J9987, "Control"),"")</f>
        <v/>
      </c>
    </row>
    <row r="9988" spans="1:12">
      <c r="A9988" s="42">
        <v>1514629534</v>
      </c>
      <c r="B9988" s="42">
        <v>1</v>
      </c>
      <c r="C9988" s="42">
        <v>42</v>
      </c>
      <c r="D9988" s="40" t="s">
        <v>362</v>
      </c>
      <c r="E9988" s="40" t="str">
        <f t="shared" si="777"/>
        <v>Out of test</v>
      </c>
      <c r="F9988" t="str">
        <f t="shared" si="775"/>
        <v>Low</v>
      </c>
      <c r="G9988" t="str">
        <f t="shared" si="776"/>
        <v>Guangzhou_1_Low</v>
      </c>
      <c r="H9988">
        <v>0.85960133257010363</v>
      </c>
      <c r="I9988">
        <f t="shared" si="779"/>
        <v>635</v>
      </c>
      <c r="J9988" t="str">
        <f t="shared" si="778"/>
        <v>Out of Test</v>
      </c>
      <c r="K9988" t="str">
        <f>IF(J9988="Test", COUNTIF($J$10:J9988, "Test"),"")</f>
        <v/>
      </c>
      <c r="L9988" t="str">
        <f>IF(J9988="Control", COUNTIF($J$10:J9988, "Control"),"")</f>
        <v/>
      </c>
    </row>
    <row r="9989" spans="1:12">
      <c r="A9989" s="42">
        <v>1517709984</v>
      </c>
      <c r="B9989" s="42">
        <v>1</v>
      </c>
      <c r="C9989" s="42">
        <v>432</v>
      </c>
      <c r="D9989" s="40" t="s">
        <v>362</v>
      </c>
      <c r="E9989" s="40" t="str">
        <f t="shared" si="777"/>
        <v>Out of test</v>
      </c>
      <c r="F9989" t="str">
        <f t="shared" si="775"/>
        <v>Low</v>
      </c>
      <c r="G9989" t="str">
        <f t="shared" si="776"/>
        <v>Guangzhou_1_Low</v>
      </c>
      <c r="H9989">
        <v>0.86402372079802525</v>
      </c>
      <c r="I9989">
        <f t="shared" si="779"/>
        <v>636</v>
      </c>
      <c r="J9989" t="str">
        <f t="shared" si="778"/>
        <v>Out of Test</v>
      </c>
      <c r="K9989" t="str">
        <f>IF(J9989="Test", COUNTIF($J$10:J9989, "Test"),"")</f>
        <v/>
      </c>
      <c r="L9989" t="str">
        <f>IF(J9989="Control", COUNTIF($J$10:J9989, "Control"),"")</f>
        <v/>
      </c>
    </row>
    <row r="9990" spans="1:12">
      <c r="A9990" s="42">
        <v>1511900856</v>
      </c>
      <c r="B9990" s="42">
        <v>1</v>
      </c>
      <c r="C9990" s="42">
        <v>432</v>
      </c>
      <c r="D9990" s="40" t="s">
        <v>362</v>
      </c>
      <c r="E9990" s="40" t="str">
        <f t="shared" si="777"/>
        <v>Out of test</v>
      </c>
      <c r="F9990" t="str">
        <f t="shared" si="775"/>
        <v>Low</v>
      </c>
      <c r="G9990" t="str">
        <f t="shared" si="776"/>
        <v>Guangzhou_1_Low</v>
      </c>
      <c r="H9990">
        <v>0.86500649731471801</v>
      </c>
      <c r="I9990">
        <f t="shared" si="779"/>
        <v>637</v>
      </c>
      <c r="J9990" t="str">
        <f t="shared" si="778"/>
        <v>Out of Test</v>
      </c>
      <c r="K9990" t="str">
        <f>IF(J9990="Test", COUNTIF($J$10:J9990, "Test"),"")</f>
        <v/>
      </c>
      <c r="L9990" t="str">
        <f>IF(J9990="Control", COUNTIF($J$10:J9990, "Control"),"")</f>
        <v/>
      </c>
    </row>
    <row r="9991" spans="1:12">
      <c r="A9991" s="42">
        <v>1514398288</v>
      </c>
      <c r="B9991" s="42">
        <v>1</v>
      </c>
      <c r="C9991" s="42">
        <v>337</v>
      </c>
      <c r="D9991" s="40" t="s">
        <v>362</v>
      </c>
      <c r="E9991" s="40" t="str">
        <f t="shared" si="777"/>
        <v>Out of test</v>
      </c>
      <c r="F9991" t="str">
        <f t="shared" si="775"/>
        <v>Low</v>
      </c>
      <c r="G9991" t="str">
        <f t="shared" si="776"/>
        <v>Guangzhou_1_Low</v>
      </c>
      <c r="H9991">
        <v>0.86563597919829238</v>
      </c>
      <c r="I9991">
        <f t="shared" si="779"/>
        <v>638</v>
      </c>
      <c r="J9991" t="str">
        <f t="shared" si="778"/>
        <v>Out of Test</v>
      </c>
      <c r="K9991" t="str">
        <f>IF(J9991="Test", COUNTIF($J$10:J9991, "Test"),"")</f>
        <v/>
      </c>
      <c r="L9991" t="str">
        <f>IF(J9991="Control", COUNTIF($J$10:J9991, "Control"),"")</f>
        <v/>
      </c>
    </row>
    <row r="9992" spans="1:12">
      <c r="A9992" s="42">
        <v>1512682665</v>
      </c>
      <c r="B9992" s="42">
        <v>1</v>
      </c>
      <c r="C9992" s="42">
        <v>1033</v>
      </c>
      <c r="D9992" s="40" t="s">
        <v>362</v>
      </c>
      <c r="E9992" s="40" t="str">
        <f t="shared" si="777"/>
        <v>Out of test</v>
      </c>
      <c r="F9992" t="str">
        <f t="shared" si="775"/>
        <v>Low</v>
      </c>
      <c r="G9992" t="str">
        <f t="shared" si="776"/>
        <v>Guangzhou_1_Low</v>
      </c>
      <c r="H9992">
        <v>0.86676399325234399</v>
      </c>
      <c r="I9992">
        <f t="shared" si="779"/>
        <v>639</v>
      </c>
      <c r="J9992" t="str">
        <f t="shared" si="778"/>
        <v>Out of Test</v>
      </c>
      <c r="K9992" t="str">
        <f>IF(J9992="Test", COUNTIF($J$10:J9992, "Test"),"")</f>
        <v/>
      </c>
      <c r="L9992" t="str">
        <f>IF(J9992="Control", COUNTIF($J$10:J9992, "Control"),"")</f>
        <v/>
      </c>
    </row>
    <row r="9993" spans="1:12">
      <c r="A9993" s="42">
        <v>1512589445</v>
      </c>
      <c r="B9993" s="42">
        <v>1</v>
      </c>
      <c r="C9993" s="42">
        <v>292</v>
      </c>
      <c r="D9993" s="40" t="s">
        <v>362</v>
      </c>
      <c r="E9993" s="40" t="str">
        <f t="shared" si="777"/>
        <v>Out of test</v>
      </c>
      <c r="F9993" t="str">
        <f t="shared" si="775"/>
        <v>Low</v>
      </c>
      <c r="G9993" t="str">
        <f t="shared" si="776"/>
        <v>Guangzhou_1_Low</v>
      </c>
      <c r="H9993">
        <v>0.86879511405203758</v>
      </c>
      <c r="I9993">
        <f t="shared" si="779"/>
        <v>640</v>
      </c>
      <c r="J9993" t="str">
        <f t="shared" si="778"/>
        <v>Out of Test</v>
      </c>
      <c r="K9993" t="str">
        <f>IF(J9993="Test", COUNTIF($J$10:J9993, "Test"),"")</f>
        <v/>
      </c>
      <c r="L9993" t="str">
        <f>IF(J9993="Control", COUNTIF($J$10:J9993, "Control"),"")</f>
        <v/>
      </c>
    </row>
    <row r="9994" spans="1:12">
      <c r="A9994" s="42">
        <v>1518652243</v>
      </c>
      <c r="B9994" s="42">
        <v>1</v>
      </c>
      <c r="C9994" s="42">
        <v>344</v>
      </c>
      <c r="D9994" s="40" t="s">
        <v>362</v>
      </c>
      <c r="E9994" s="40" t="str">
        <f t="shared" si="777"/>
        <v>Out of test</v>
      </c>
      <c r="F9994" t="str">
        <f t="shared" ref="F9994:F10057" si="780">_xlfn.IFS(C9994&lt;1069, "Low", C9994&lt;2277, "Mid", C9994&gt;=2277, "High")</f>
        <v>Low</v>
      </c>
      <c r="G9994" t="str">
        <f t="shared" ref="G9994:G10057" si="781">D9994&amp;"_"&amp;B9994&amp;"_"&amp;F9994</f>
        <v>Guangzhou_1_Low</v>
      </c>
      <c r="H9994">
        <v>0.86945497843624764</v>
      </c>
      <c r="I9994">
        <f t="shared" si="779"/>
        <v>641</v>
      </c>
      <c r="J9994" t="str">
        <f t="shared" si="778"/>
        <v>Out of Test</v>
      </c>
      <c r="K9994" t="str">
        <f>IF(J9994="Test", COUNTIF($J$10:J9994, "Test"),"")</f>
        <v/>
      </c>
      <c r="L9994" t="str">
        <f>IF(J9994="Control", COUNTIF($J$10:J9994, "Control"),"")</f>
        <v/>
      </c>
    </row>
    <row r="9995" spans="1:12">
      <c r="A9995" s="42">
        <v>1517754853</v>
      </c>
      <c r="B9995" s="42">
        <v>1</v>
      </c>
      <c r="C9995" s="42">
        <v>71</v>
      </c>
      <c r="D9995" s="40" t="s">
        <v>362</v>
      </c>
      <c r="E9995" s="40" t="str">
        <f t="shared" ref="E9995:E10058" si="782">IF(AND(J9995="Test",K9995&lt;=3000),"Test",IF(AND(J9995="Control",L9995&lt;=3000),"Control","Out of test"))</f>
        <v>Out of test</v>
      </c>
      <c r="F9995" t="str">
        <f t="shared" si="780"/>
        <v>Low</v>
      </c>
      <c r="G9995" t="str">
        <f t="shared" si="781"/>
        <v>Guangzhou_1_Low</v>
      </c>
      <c r="H9995">
        <v>0.86970921570875326</v>
      </c>
      <c r="I9995">
        <f t="shared" si="779"/>
        <v>642</v>
      </c>
      <c r="J9995" t="str">
        <f t="shared" ref="J9995:J10058" si="783">IF(I9995&lt;=250, IF(MOD(I9995,2)=1, "Test", "Control"),"Out of Test")</f>
        <v>Out of Test</v>
      </c>
      <c r="K9995" t="str">
        <f>IF(J9995="Test", COUNTIF($J$10:J9995, "Test"),"")</f>
        <v/>
      </c>
      <c r="L9995" t="str">
        <f>IF(J9995="Control", COUNTIF($J$10:J9995, "Control"),"")</f>
        <v/>
      </c>
    </row>
    <row r="9996" spans="1:12">
      <c r="A9996" s="42">
        <v>1516294366</v>
      </c>
      <c r="B9996" s="42">
        <v>1</v>
      </c>
      <c r="C9996" s="42">
        <v>732</v>
      </c>
      <c r="D9996" s="40" t="s">
        <v>362</v>
      </c>
      <c r="E9996" s="40" t="str">
        <f t="shared" si="782"/>
        <v>Out of test</v>
      </c>
      <c r="F9996" t="str">
        <f t="shared" si="780"/>
        <v>Low</v>
      </c>
      <c r="G9996" t="str">
        <f t="shared" si="781"/>
        <v>Guangzhou_1_Low</v>
      </c>
      <c r="H9996">
        <v>0.8712220309210903</v>
      </c>
      <c r="I9996">
        <f t="shared" ref="I9996:I10059" si="784">IF(G9996=G9995, I9995+1, 1)</f>
        <v>643</v>
      </c>
      <c r="J9996" t="str">
        <f t="shared" si="783"/>
        <v>Out of Test</v>
      </c>
      <c r="K9996" t="str">
        <f>IF(J9996="Test", COUNTIF($J$10:J9996, "Test"),"")</f>
        <v/>
      </c>
      <c r="L9996" t="str">
        <f>IF(J9996="Control", COUNTIF($J$10:J9996, "Control"),"")</f>
        <v/>
      </c>
    </row>
    <row r="9997" spans="1:12">
      <c r="A9997" s="42">
        <v>1516137963</v>
      </c>
      <c r="B9997" s="42">
        <v>1</v>
      </c>
      <c r="C9997" s="42">
        <v>509</v>
      </c>
      <c r="D9997" s="40" t="s">
        <v>362</v>
      </c>
      <c r="E9997" s="40" t="str">
        <f t="shared" si="782"/>
        <v>Out of test</v>
      </c>
      <c r="F9997" t="str">
        <f t="shared" si="780"/>
        <v>Low</v>
      </c>
      <c r="G9997" t="str">
        <f t="shared" si="781"/>
        <v>Guangzhou_1_Low</v>
      </c>
      <c r="H9997">
        <v>0.87248875312728047</v>
      </c>
      <c r="I9997">
        <f t="shared" si="784"/>
        <v>644</v>
      </c>
      <c r="J9997" t="str">
        <f t="shared" si="783"/>
        <v>Out of Test</v>
      </c>
      <c r="K9997" t="str">
        <f>IF(J9997="Test", COUNTIF($J$10:J9997, "Test"),"")</f>
        <v/>
      </c>
      <c r="L9997" t="str">
        <f>IF(J9997="Control", COUNTIF($J$10:J9997, "Control"),"")</f>
        <v/>
      </c>
    </row>
    <row r="9998" spans="1:12">
      <c r="A9998" s="42">
        <v>1513318388</v>
      </c>
      <c r="B9998" s="42">
        <v>1</v>
      </c>
      <c r="C9998" s="42">
        <v>987</v>
      </c>
      <c r="D9998" s="40" t="s">
        <v>362</v>
      </c>
      <c r="E9998" s="40" t="str">
        <f t="shared" si="782"/>
        <v>Out of test</v>
      </c>
      <c r="F9998" t="str">
        <f t="shared" si="780"/>
        <v>Low</v>
      </c>
      <c r="G9998" t="str">
        <f t="shared" si="781"/>
        <v>Guangzhou_1_Low</v>
      </c>
      <c r="H9998">
        <v>0.87590079583444125</v>
      </c>
      <c r="I9998">
        <f t="shared" si="784"/>
        <v>645</v>
      </c>
      <c r="J9998" t="str">
        <f t="shared" si="783"/>
        <v>Out of Test</v>
      </c>
      <c r="K9998" t="str">
        <f>IF(J9998="Test", COUNTIF($J$10:J9998, "Test"),"")</f>
        <v/>
      </c>
      <c r="L9998" t="str">
        <f>IF(J9998="Control", COUNTIF($J$10:J9998, "Control"),"")</f>
        <v/>
      </c>
    </row>
    <row r="9999" spans="1:12">
      <c r="A9999" s="42">
        <v>1518116589</v>
      </c>
      <c r="B9999" s="42">
        <v>1</v>
      </c>
      <c r="C9999" s="42">
        <v>1024</v>
      </c>
      <c r="D9999" s="40" t="s">
        <v>362</v>
      </c>
      <c r="E9999" s="40" t="str">
        <f t="shared" si="782"/>
        <v>Out of test</v>
      </c>
      <c r="F9999" t="str">
        <f t="shared" si="780"/>
        <v>Low</v>
      </c>
      <c r="G9999" t="str">
        <f t="shared" si="781"/>
        <v>Guangzhou_1_Low</v>
      </c>
      <c r="H9999">
        <v>0.87593804423554333</v>
      </c>
      <c r="I9999">
        <f t="shared" si="784"/>
        <v>646</v>
      </c>
      <c r="J9999" t="str">
        <f t="shared" si="783"/>
        <v>Out of Test</v>
      </c>
      <c r="K9999" t="str">
        <f>IF(J9999="Test", COUNTIF($J$10:J9999, "Test"),"")</f>
        <v/>
      </c>
      <c r="L9999" t="str">
        <f>IF(J9999="Control", COUNTIF($J$10:J9999, "Control"),"")</f>
        <v/>
      </c>
    </row>
    <row r="10000" spans="1:12">
      <c r="A10000" s="42">
        <v>1516957859</v>
      </c>
      <c r="B10000" s="42">
        <v>1</v>
      </c>
      <c r="C10000" s="42">
        <v>860</v>
      </c>
      <c r="D10000" s="40" t="s">
        <v>362</v>
      </c>
      <c r="E10000" s="40" t="str">
        <f t="shared" si="782"/>
        <v>Out of test</v>
      </c>
      <c r="F10000" t="str">
        <f t="shared" si="780"/>
        <v>Low</v>
      </c>
      <c r="G10000" t="str">
        <f t="shared" si="781"/>
        <v>Guangzhou_1_Low</v>
      </c>
      <c r="H10000">
        <v>0.87940208593294666</v>
      </c>
      <c r="I10000">
        <f t="shared" si="784"/>
        <v>647</v>
      </c>
      <c r="J10000" t="str">
        <f t="shared" si="783"/>
        <v>Out of Test</v>
      </c>
      <c r="K10000" t="str">
        <f>IF(J10000="Test", COUNTIF($J$10:J10000, "Test"),"")</f>
        <v/>
      </c>
      <c r="L10000" t="str">
        <f>IF(J10000="Control", COUNTIF($J$10:J10000, "Control"),"")</f>
        <v/>
      </c>
    </row>
    <row r="10001" spans="1:12">
      <c r="A10001" s="42">
        <v>1517733377</v>
      </c>
      <c r="B10001" s="42">
        <v>1</v>
      </c>
      <c r="C10001" s="42">
        <v>632</v>
      </c>
      <c r="D10001" s="40" t="s">
        <v>362</v>
      </c>
      <c r="E10001" s="40" t="str">
        <f t="shared" si="782"/>
        <v>Out of test</v>
      </c>
      <c r="F10001" t="str">
        <f t="shared" si="780"/>
        <v>Low</v>
      </c>
      <c r="G10001" t="str">
        <f t="shared" si="781"/>
        <v>Guangzhou_1_Low</v>
      </c>
      <c r="H10001">
        <v>0.88066793230650076</v>
      </c>
      <c r="I10001">
        <f t="shared" si="784"/>
        <v>648</v>
      </c>
      <c r="J10001" t="str">
        <f t="shared" si="783"/>
        <v>Out of Test</v>
      </c>
      <c r="K10001" t="str">
        <f>IF(J10001="Test", COUNTIF($J$10:J10001, "Test"),"")</f>
        <v/>
      </c>
      <c r="L10001" t="str">
        <f>IF(J10001="Control", COUNTIF($J$10:J10001, "Control"),"")</f>
        <v/>
      </c>
    </row>
    <row r="10002" spans="1:12">
      <c r="A10002" s="42">
        <v>1514662064</v>
      </c>
      <c r="B10002" s="42">
        <v>1</v>
      </c>
      <c r="C10002" s="42">
        <v>102</v>
      </c>
      <c r="D10002" s="40" t="s">
        <v>362</v>
      </c>
      <c r="E10002" s="40" t="str">
        <f t="shared" si="782"/>
        <v>Out of test</v>
      </c>
      <c r="F10002" t="str">
        <f t="shared" si="780"/>
        <v>Low</v>
      </c>
      <c r="G10002" t="str">
        <f t="shared" si="781"/>
        <v>Guangzhou_1_Low</v>
      </c>
      <c r="H10002">
        <v>0.88186843371119983</v>
      </c>
      <c r="I10002">
        <f t="shared" si="784"/>
        <v>649</v>
      </c>
      <c r="J10002" t="str">
        <f t="shared" si="783"/>
        <v>Out of Test</v>
      </c>
      <c r="K10002" t="str">
        <f>IF(J10002="Test", COUNTIF($J$10:J10002, "Test"),"")</f>
        <v/>
      </c>
      <c r="L10002" t="str">
        <f>IF(J10002="Control", COUNTIF($J$10:J10002, "Control"),"")</f>
        <v/>
      </c>
    </row>
    <row r="10003" spans="1:12">
      <c r="A10003" s="42">
        <v>1514299966</v>
      </c>
      <c r="B10003" s="42">
        <v>1</v>
      </c>
      <c r="C10003" s="42">
        <v>75</v>
      </c>
      <c r="D10003" s="40" t="s">
        <v>362</v>
      </c>
      <c r="E10003" s="40" t="str">
        <f t="shared" si="782"/>
        <v>Out of test</v>
      </c>
      <c r="F10003" t="str">
        <f t="shared" si="780"/>
        <v>Low</v>
      </c>
      <c r="G10003" t="str">
        <f t="shared" si="781"/>
        <v>Guangzhou_1_Low</v>
      </c>
      <c r="H10003">
        <v>0.88762662076619869</v>
      </c>
      <c r="I10003">
        <f t="shared" si="784"/>
        <v>650</v>
      </c>
      <c r="J10003" t="str">
        <f t="shared" si="783"/>
        <v>Out of Test</v>
      </c>
      <c r="K10003" t="str">
        <f>IF(J10003="Test", COUNTIF($J$10:J10003, "Test"),"")</f>
        <v/>
      </c>
      <c r="L10003" t="str">
        <f>IF(J10003="Control", COUNTIF($J$10:J10003, "Control"),"")</f>
        <v/>
      </c>
    </row>
    <row r="10004" spans="1:12">
      <c r="A10004" s="42">
        <v>1516636017</v>
      </c>
      <c r="B10004" s="42">
        <v>1</v>
      </c>
      <c r="C10004" s="42">
        <v>761</v>
      </c>
      <c r="D10004" s="40" t="s">
        <v>362</v>
      </c>
      <c r="E10004" s="40" t="str">
        <f t="shared" si="782"/>
        <v>Out of test</v>
      </c>
      <c r="F10004" t="str">
        <f t="shared" si="780"/>
        <v>Low</v>
      </c>
      <c r="G10004" t="str">
        <f t="shared" si="781"/>
        <v>Guangzhou_1_Low</v>
      </c>
      <c r="H10004">
        <v>0.89011839169814588</v>
      </c>
      <c r="I10004">
        <f t="shared" si="784"/>
        <v>651</v>
      </c>
      <c r="J10004" t="str">
        <f t="shared" si="783"/>
        <v>Out of Test</v>
      </c>
      <c r="K10004" t="str">
        <f>IF(J10004="Test", COUNTIF($J$10:J10004, "Test"),"")</f>
        <v/>
      </c>
      <c r="L10004" t="str">
        <f>IF(J10004="Control", COUNTIF($J$10:J10004, "Control"),"")</f>
        <v/>
      </c>
    </row>
    <row r="10005" spans="1:12">
      <c r="A10005" s="42">
        <v>1515005057</v>
      </c>
      <c r="B10005" s="42">
        <v>1</v>
      </c>
      <c r="C10005" s="42">
        <v>449</v>
      </c>
      <c r="D10005" s="40" t="s">
        <v>362</v>
      </c>
      <c r="E10005" s="40" t="str">
        <f t="shared" si="782"/>
        <v>Out of test</v>
      </c>
      <c r="F10005" t="str">
        <f t="shared" si="780"/>
        <v>Low</v>
      </c>
      <c r="G10005" t="str">
        <f t="shared" si="781"/>
        <v>Guangzhou_1_Low</v>
      </c>
      <c r="H10005">
        <v>0.89166263641809562</v>
      </c>
      <c r="I10005">
        <f t="shared" si="784"/>
        <v>652</v>
      </c>
      <c r="J10005" t="str">
        <f t="shared" si="783"/>
        <v>Out of Test</v>
      </c>
      <c r="K10005" t="str">
        <f>IF(J10005="Test", COUNTIF($J$10:J10005, "Test"),"")</f>
        <v/>
      </c>
      <c r="L10005" t="str">
        <f>IF(J10005="Control", COUNTIF($J$10:J10005, "Control"),"")</f>
        <v/>
      </c>
    </row>
    <row r="10006" spans="1:12">
      <c r="A10006" s="42">
        <v>1518589707</v>
      </c>
      <c r="B10006" s="42">
        <v>1</v>
      </c>
      <c r="C10006" s="42">
        <v>510</v>
      </c>
      <c r="D10006" s="40" t="s">
        <v>362</v>
      </c>
      <c r="E10006" s="40" t="str">
        <f t="shared" si="782"/>
        <v>Out of test</v>
      </c>
      <c r="F10006" t="str">
        <f t="shared" si="780"/>
        <v>Low</v>
      </c>
      <c r="G10006" t="str">
        <f t="shared" si="781"/>
        <v>Guangzhou_1_Low</v>
      </c>
      <c r="H10006">
        <v>0.89318289820659513</v>
      </c>
      <c r="I10006">
        <f t="shared" si="784"/>
        <v>653</v>
      </c>
      <c r="J10006" t="str">
        <f t="shared" si="783"/>
        <v>Out of Test</v>
      </c>
      <c r="K10006" t="str">
        <f>IF(J10006="Test", COUNTIF($J$10:J10006, "Test"),"")</f>
        <v/>
      </c>
      <c r="L10006" t="str">
        <f>IF(J10006="Control", COUNTIF($J$10:J10006, "Control"),"")</f>
        <v/>
      </c>
    </row>
    <row r="10007" spans="1:12">
      <c r="A10007" s="42">
        <v>1513882615</v>
      </c>
      <c r="B10007" s="42">
        <v>1</v>
      </c>
      <c r="C10007" s="42">
        <v>535</v>
      </c>
      <c r="D10007" s="40" t="s">
        <v>362</v>
      </c>
      <c r="E10007" s="40" t="str">
        <f t="shared" si="782"/>
        <v>Out of test</v>
      </c>
      <c r="F10007" t="str">
        <f t="shared" si="780"/>
        <v>Low</v>
      </c>
      <c r="G10007" t="str">
        <f t="shared" si="781"/>
        <v>Guangzhou_1_Low</v>
      </c>
      <c r="H10007">
        <v>0.89617136212144144</v>
      </c>
      <c r="I10007">
        <f t="shared" si="784"/>
        <v>654</v>
      </c>
      <c r="J10007" t="str">
        <f t="shared" si="783"/>
        <v>Out of Test</v>
      </c>
      <c r="K10007" t="str">
        <f>IF(J10007="Test", COUNTIF($J$10:J10007, "Test"),"")</f>
        <v/>
      </c>
      <c r="L10007" t="str">
        <f>IF(J10007="Control", COUNTIF($J$10:J10007, "Control"),"")</f>
        <v/>
      </c>
    </row>
    <row r="10008" spans="1:12">
      <c r="A10008" s="42">
        <v>1516924887</v>
      </c>
      <c r="B10008" s="42">
        <v>1</v>
      </c>
      <c r="C10008" s="42">
        <v>1012</v>
      </c>
      <c r="D10008" s="40" t="s">
        <v>362</v>
      </c>
      <c r="E10008" s="40" t="str">
        <f t="shared" si="782"/>
        <v>Out of test</v>
      </c>
      <c r="F10008" t="str">
        <f t="shared" si="780"/>
        <v>Low</v>
      </c>
      <c r="G10008" t="str">
        <f t="shared" si="781"/>
        <v>Guangzhou_1_Low</v>
      </c>
      <c r="H10008">
        <v>0.89828240561065031</v>
      </c>
      <c r="I10008">
        <f t="shared" si="784"/>
        <v>655</v>
      </c>
      <c r="J10008" t="str">
        <f t="shared" si="783"/>
        <v>Out of Test</v>
      </c>
      <c r="K10008" t="str">
        <f>IF(J10008="Test", COUNTIF($J$10:J10008, "Test"),"")</f>
        <v/>
      </c>
      <c r="L10008" t="str">
        <f>IF(J10008="Control", COUNTIF($J$10:J10008, "Control"),"")</f>
        <v/>
      </c>
    </row>
    <row r="10009" spans="1:12">
      <c r="A10009" s="42">
        <v>1512815093</v>
      </c>
      <c r="B10009" s="42">
        <v>1</v>
      </c>
      <c r="C10009" s="42">
        <v>734</v>
      </c>
      <c r="D10009" s="40" t="s">
        <v>362</v>
      </c>
      <c r="E10009" s="40" t="str">
        <f t="shared" si="782"/>
        <v>Out of test</v>
      </c>
      <c r="F10009" t="str">
        <f t="shared" si="780"/>
        <v>Low</v>
      </c>
      <c r="G10009" t="str">
        <f t="shared" si="781"/>
        <v>Guangzhou_1_Low</v>
      </c>
      <c r="H10009">
        <v>0.90024892667741729</v>
      </c>
      <c r="I10009">
        <f t="shared" si="784"/>
        <v>656</v>
      </c>
      <c r="J10009" t="str">
        <f t="shared" si="783"/>
        <v>Out of Test</v>
      </c>
      <c r="K10009" t="str">
        <f>IF(J10009="Test", COUNTIF($J$10:J10009, "Test"),"")</f>
        <v/>
      </c>
      <c r="L10009" t="str">
        <f>IF(J10009="Control", COUNTIF($J$10:J10009, "Control"),"")</f>
        <v/>
      </c>
    </row>
    <row r="10010" spans="1:12">
      <c r="A10010" s="42">
        <v>1513609699</v>
      </c>
      <c r="B10010" s="42">
        <v>1</v>
      </c>
      <c r="C10010" s="42">
        <v>166</v>
      </c>
      <c r="D10010" s="40" t="s">
        <v>362</v>
      </c>
      <c r="E10010" s="40" t="str">
        <f t="shared" si="782"/>
        <v>Out of test</v>
      </c>
      <c r="F10010" t="str">
        <f t="shared" si="780"/>
        <v>Low</v>
      </c>
      <c r="G10010" t="str">
        <f t="shared" si="781"/>
        <v>Guangzhou_1_Low</v>
      </c>
      <c r="H10010">
        <v>0.90779188169563974</v>
      </c>
      <c r="I10010">
        <f t="shared" si="784"/>
        <v>657</v>
      </c>
      <c r="J10010" t="str">
        <f t="shared" si="783"/>
        <v>Out of Test</v>
      </c>
      <c r="K10010" t="str">
        <f>IF(J10010="Test", COUNTIF($J$10:J10010, "Test"),"")</f>
        <v/>
      </c>
      <c r="L10010" t="str">
        <f>IF(J10010="Control", COUNTIF($J$10:J10010, "Control"),"")</f>
        <v/>
      </c>
    </row>
    <row r="10011" spans="1:12">
      <c r="A10011" s="42">
        <v>1512718608</v>
      </c>
      <c r="B10011" s="42">
        <v>1</v>
      </c>
      <c r="C10011" s="42">
        <v>344</v>
      </c>
      <c r="D10011" s="40" t="s">
        <v>362</v>
      </c>
      <c r="E10011" s="40" t="str">
        <f t="shared" si="782"/>
        <v>Out of test</v>
      </c>
      <c r="F10011" t="str">
        <f t="shared" si="780"/>
        <v>Low</v>
      </c>
      <c r="G10011" t="str">
        <f t="shared" si="781"/>
        <v>Guangzhou_1_Low</v>
      </c>
      <c r="H10011">
        <v>0.9087719809109398</v>
      </c>
      <c r="I10011">
        <f t="shared" si="784"/>
        <v>658</v>
      </c>
      <c r="J10011" t="str">
        <f t="shared" si="783"/>
        <v>Out of Test</v>
      </c>
      <c r="K10011" t="str">
        <f>IF(J10011="Test", COUNTIF($J$10:J10011, "Test"),"")</f>
        <v/>
      </c>
      <c r="L10011" t="str">
        <f>IF(J10011="Control", COUNTIF($J$10:J10011, "Control"),"")</f>
        <v/>
      </c>
    </row>
    <row r="10012" spans="1:12">
      <c r="A10012" s="42">
        <v>1511289816</v>
      </c>
      <c r="B10012" s="42">
        <v>1</v>
      </c>
      <c r="C10012" s="42">
        <v>504</v>
      </c>
      <c r="D10012" s="40" t="s">
        <v>362</v>
      </c>
      <c r="E10012" s="40" t="str">
        <f t="shared" si="782"/>
        <v>Out of test</v>
      </c>
      <c r="F10012" t="str">
        <f t="shared" si="780"/>
        <v>Low</v>
      </c>
      <c r="G10012" t="str">
        <f t="shared" si="781"/>
        <v>Guangzhou_1_Low</v>
      </c>
      <c r="H10012">
        <v>0.91061714058658183</v>
      </c>
      <c r="I10012">
        <f t="shared" si="784"/>
        <v>659</v>
      </c>
      <c r="J10012" t="str">
        <f t="shared" si="783"/>
        <v>Out of Test</v>
      </c>
      <c r="K10012" t="str">
        <f>IF(J10012="Test", COUNTIF($J$10:J10012, "Test"),"")</f>
        <v/>
      </c>
      <c r="L10012" t="str">
        <f>IF(J10012="Control", COUNTIF($J$10:J10012, "Control"),"")</f>
        <v/>
      </c>
    </row>
    <row r="10013" spans="1:12">
      <c r="A10013" s="42">
        <v>1512639313</v>
      </c>
      <c r="B10013" s="42">
        <v>1</v>
      </c>
      <c r="C10013" s="42">
        <v>590</v>
      </c>
      <c r="D10013" s="40" t="s">
        <v>362</v>
      </c>
      <c r="E10013" s="40" t="str">
        <f t="shared" si="782"/>
        <v>Out of test</v>
      </c>
      <c r="F10013" t="str">
        <f t="shared" si="780"/>
        <v>Low</v>
      </c>
      <c r="G10013" t="str">
        <f t="shared" si="781"/>
        <v>Guangzhou_1_Low</v>
      </c>
      <c r="H10013">
        <v>0.91075424270986027</v>
      </c>
      <c r="I10013">
        <f t="shared" si="784"/>
        <v>660</v>
      </c>
      <c r="J10013" t="str">
        <f t="shared" si="783"/>
        <v>Out of Test</v>
      </c>
      <c r="K10013" t="str">
        <f>IF(J10013="Test", COUNTIF($J$10:J10013, "Test"),"")</f>
        <v/>
      </c>
      <c r="L10013" t="str">
        <f>IF(J10013="Control", COUNTIF($J$10:J10013, "Control"),"")</f>
        <v/>
      </c>
    </row>
    <row r="10014" spans="1:12">
      <c r="A10014" s="42">
        <v>1511646737</v>
      </c>
      <c r="B10014" s="42">
        <v>1</v>
      </c>
      <c r="C10014" s="42">
        <v>717</v>
      </c>
      <c r="D10014" s="40" t="s">
        <v>362</v>
      </c>
      <c r="E10014" s="40" t="str">
        <f t="shared" si="782"/>
        <v>Out of test</v>
      </c>
      <c r="F10014" t="str">
        <f t="shared" si="780"/>
        <v>Low</v>
      </c>
      <c r="G10014" t="str">
        <f t="shared" si="781"/>
        <v>Guangzhou_1_Low</v>
      </c>
      <c r="H10014">
        <v>0.91408184263287795</v>
      </c>
      <c r="I10014">
        <f t="shared" si="784"/>
        <v>661</v>
      </c>
      <c r="J10014" t="str">
        <f t="shared" si="783"/>
        <v>Out of Test</v>
      </c>
      <c r="K10014" t="str">
        <f>IF(J10014="Test", COUNTIF($J$10:J10014, "Test"),"")</f>
        <v/>
      </c>
      <c r="L10014" t="str">
        <f>IF(J10014="Control", COUNTIF($J$10:J10014, "Control"),"")</f>
        <v/>
      </c>
    </row>
    <row r="10015" spans="1:12">
      <c r="A10015" s="42">
        <v>1516455934</v>
      </c>
      <c r="B10015" s="42">
        <v>1</v>
      </c>
      <c r="C10015" s="42">
        <v>197</v>
      </c>
      <c r="D10015" s="40" t="s">
        <v>362</v>
      </c>
      <c r="E10015" s="40" t="str">
        <f t="shared" si="782"/>
        <v>Out of test</v>
      </c>
      <c r="F10015" t="str">
        <f t="shared" si="780"/>
        <v>Low</v>
      </c>
      <c r="G10015" t="str">
        <f t="shared" si="781"/>
        <v>Guangzhou_1_Low</v>
      </c>
      <c r="H10015">
        <v>0.91551326211360351</v>
      </c>
      <c r="I10015">
        <f t="shared" si="784"/>
        <v>662</v>
      </c>
      <c r="J10015" t="str">
        <f t="shared" si="783"/>
        <v>Out of Test</v>
      </c>
      <c r="K10015" t="str">
        <f>IF(J10015="Test", COUNTIF($J$10:J10015, "Test"),"")</f>
        <v/>
      </c>
      <c r="L10015" t="str">
        <f>IF(J10015="Control", COUNTIF($J$10:J10015, "Control"),"")</f>
        <v/>
      </c>
    </row>
    <row r="10016" spans="1:12">
      <c r="A10016" s="42">
        <v>1513915056</v>
      </c>
      <c r="B10016" s="42">
        <v>1</v>
      </c>
      <c r="C10016" s="42">
        <v>138</v>
      </c>
      <c r="D10016" s="40" t="s">
        <v>362</v>
      </c>
      <c r="E10016" s="40" t="str">
        <f t="shared" si="782"/>
        <v>Out of test</v>
      </c>
      <c r="F10016" t="str">
        <f t="shared" si="780"/>
        <v>Low</v>
      </c>
      <c r="G10016" t="str">
        <f t="shared" si="781"/>
        <v>Guangzhou_1_Low</v>
      </c>
      <c r="H10016">
        <v>0.9192040971062827</v>
      </c>
      <c r="I10016">
        <f t="shared" si="784"/>
        <v>663</v>
      </c>
      <c r="J10016" t="str">
        <f t="shared" si="783"/>
        <v>Out of Test</v>
      </c>
      <c r="K10016" t="str">
        <f>IF(J10016="Test", COUNTIF($J$10:J10016, "Test"),"")</f>
        <v/>
      </c>
      <c r="L10016" t="str">
        <f>IF(J10016="Control", COUNTIF($J$10:J10016, "Control"),"")</f>
        <v/>
      </c>
    </row>
    <row r="10017" spans="1:12">
      <c r="A10017" s="42">
        <v>1517859295</v>
      </c>
      <c r="B10017" s="42">
        <v>1</v>
      </c>
      <c r="C10017" s="42">
        <v>56</v>
      </c>
      <c r="D10017" s="40" t="s">
        <v>362</v>
      </c>
      <c r="E10017" s="40" t="str">
        <f t="shared" si="782"/>
        <v>Out of test</v>
      </c>
      <c r="F10017" t="str">
        <f t="shared" si="780"/>
        <v>Low</v>
      </c>
      <c r="G10017" t="str">
        <f t="shared" si="781"/>
        <v>Guangzhou_1_Low</v>
      </c>
      <c r="H10017">
        <v>0.92397408273919246</v>
      </c>
      <c r="I10017">
        <f t="shared" si="784"/>
        <v>664</v>
      </c>
      <c r="J10017" t="str">
        <f t="shared" si="783"/>
        <v>Out of Test</v>
      </c>
      <c r="K10017" t="str">
        <f>IF(J10017="Test", COUNTIF($J$10:J10017, "Test"),"")</f>
        <v/>
      </c>
      <c r="L10017" t="str">
        <f>IF(J10017="Control", COUNTIF($J$10:J10017, "Control"),"")</f>
        <v/>
      </c>
    </row>
    <row r="10018" spans="1:12">
      <c r="A10018" s="42">
        <v>1513284859</v>
      </c>
      <c r="B10018" s="42">
        <v>1</v>
      </c>
      <c r="C10018" s="42">
        <v>726</v>
      </c>
      <c r="D10018" s="40" t="s">
        <v>362</v>
      </c>
      <c r="E10018" s="40" t="str">
        <f t="shared" si="782"/>
        <v>Out of test</v>
      </c>
      <c r="F10018" t="str">
        <f t="shared" si="780"/>
        <v>Low</v>
      </c>
      <c r="G10018" t="str">
        <f t="shared" si="781"/>
        <v>Guangzhou_1_Low</v>
      </c>
      <c r="H10018">
        <v>0.92451778005934582</v>
      </c>
      <c r="I10018">
        <f t="shared" si="784"/>
        <v>665</v>
      </c>
      <c r="J10018" t="str">
        <f t="shared" si="783"/>
        <v>Out of Test</v>
      </c>
      <c r="K10018" t="str">
        <f>IF(J10018="Test", COUNTIF($J$10:J10018, "Test"),"")</f>
        <v/>
      </c>
      <c r="L10018" t="str">
        <f>IF(J10018="Control", COUNTIF($J$10:J10018, "Control"),"")</f>
        <v/>
      </c>
    </row>
    <row r="10019" spans="1:12">
      <c r="A10019" s="42">
        <v>1512331838</v>
      </c>
      <c r="B10019" s="42">
        <v>1</v>
      </c>
      <c r="C10019" s="42">
        <v>363</v>
      </c>
      <c r="D10019" s="40" t="s">
        <v>362</v>
      </c>
      <c r="E10019" s="40" t="str">
        <f t="shared" si="782"/>
        <v>Out of test</v>
      </c>
      <c r="F10019" t="str">
        <f t="shared" si="780"/>
        <v>Low</v>
      </c>
      <c r="G10019" t="str">
        <f t="shared" si="781"/>
        <v>Guangzhou_1_Low</v>
      </c>
      <c r="H10019">
        <v>0.92455184354635123</v>
      </c>
      <c r="I10019">
        <f t="shared" si="784"/>
        <v>666</v>
      </c>
      <c r="J10019" t="str">
        <f t="shared" si="783"/>
        <v>Out of Test</v>
      </c>
      <c r="K10019" t="str">
        <f>IF(J10019="Test", COUNTIF($J$10:J10019, "Test"),"")</f>
        <v/>
      </c>
      <c r="L10019" t="str">
        <f>IF(J10019="Control", COUNTIF($J$10:J10019, "Control"),"")</f>
        <v/>
      </c>
    </row>
    <row r="10020" spans="1:12">
      <c r="A10020" s="42">
        <v>1519284876</v>
      </c>
      <c r="B10020" s="42">
        <v>1</v>
      </c>
      <c r="C10020" s="42">
        <v>65</v>
      </c>
      <c r="D10020" s="40" t="s">
        <v>362</v>
      </c>
      <c r="E10020" s="40" t="str">
        <f t="shared" si="782"/>
        <v>Out of test</v>
      </c>
      <c r="F10020" t="str">
        <f t="shared" si="780"/>
        <v>Low</v>
      </c>
      <c r="G10020" t="str">
        <f t="shared" si="781"/>
        <v>Guangzhou_1_Low</v>
      </c>
      <c r="H10020">
        <v>0.92455448124879225</v>
      </c>
      <c r="I10020">
        <f t="shared" si="784"/>
        <v>667</v>
      </c>
      <c r="J10020" t="str">
        <f t="shared" si="783"/>
        <v>Out of Test</v>
      </c>
      <c r="K10020" t="str">
        <f>IF(J10020="Test", COUNTIF($J$10:J10020, "Test"),"")</f>
        <v/>
      </c>
      <c r="L10020" t="str">
        <f>IF(J10020="Control", COUNTIF($J$10:J10020, "Control"),"")</f>
        <v/>
      </c>
    </row>
    <row r="10021" spans="1:12">
      <c r="A10021" s="42">
        <v>1517619998</v>
      </c>
      <c r="B10021" s="42">
        <v>1</v>
      </c>
      <c r="C10021" s="42">
        <v>695</v>
      </c>
      <c r="D10021" s="40" t="s">
        <v>362</v>
      </c>
      <c r="E10021" s="40" t="str">
        <f t="shared" si="782"/>
        <v>Out of test</v>
      </c>
      <c r="F10021" t="str">
        <f t="shared" si="780"/>
        <v>Low</v>
      </c>
      <c r="G10021" t="str">
        <f t="shared" si="781"/>
        <v>Guangzhou_1_Low</v>
      </c>
      <c r="H10021">
        <v>0.92499498256576684</v>
      </c>
      <c r="I10021">
        <f t="shared" si="784"/>
        <v>668</v>
      </c>
      <c r="J10021" t="str">
        <f t="shared" si="783"/>
        <v>Out of Test</v>
      </c>
      <c r="K10021" t="str">
        <f>IF(J10021="Test", COUNTIF($J$10:J10021, "Test"),"")</f>
        <v/>
      </c>
      <c r="L10021" t="str">
        <f>IF(J10021="Control", COUNTIF($J$10:J10021, "Control"),"")</f>
        <v/>
      </c>
    </row>
    <row r="10022" spans="1:12">
      <c r="A10022" s="42">
        <v>1511735846</v>
      </c>
      <c r="B10022" s="42">
        <v>1</v>
      </c>
      <c r="C10022" s="42">
        <v>65</v>
      </c>
      <c r="D10022" s="40" t="s">
        <v>362</v>
      </c>
      <c r="E10022" s="40" t="str">
        <f t="shared" si="782"/>
        <v>Out of test</v>
      </c>
      <c r="F10022" t="str">
        <f t="shared" si="780"/>
        <v>Low</v>
      </c>
      <c r="G10022" t="str">
        <f t="shared" si="781"/>
        <v>Guangzhou_1_Low</v>
      </c>
      <c r="H10022">
        <v>0.92704341136447055</v>
      </c>
      <c r="I10022">
        <f t="shared" si="784"/>
        <v>669</v>
      </c>
      <c r="J10022" t="str">
        <f t="shared" si="783"/>
        <v>Out of Test</v>
      </c>
      <c r="K10022" t="str">
        <f>IF(J10022="Test", COUNTIF($J$10:J10022, "Test"),"")</f>
        <v/>
      </c>
      <c r="L10022" t="str">
        <f>IF(J10022="Control", COUNTIF($J$10:J10022, "Control"),"")</f>
        <v/>
      </c>
    </row>
    <row r="10023" spans="1:12">
      <c r="A10023" s="42">
        <v>1511863807</v>
      </c>
      <c r="B10023" s="42">
        <v>1</v>
      </c>
      <c r="C10023" s="42">
        <v>742</v>
      </c>
      <c r="D10023" s="40" t="s">
        <v>362</v>
      </c>
      <c r="E10023" s="40" t="str">
        <f t="shared" si="782"/>
        <v>Out of test</v>
      </c>
      <c r="F10023" t="str">
        <f t="shared" si="780"/>
        <v>Low</v>
      </c>
      <c r="G10023" t="str">
        <f t="shared" si="781"/>
        <v>Guangzhou_1_Low</v>
      </c>
      <c r="H10023">
        <v>0.92889638386164342</v>
      </c>
      <c r="I10023">
        <f t="shared" si="784"/>
        <v>670</v>
      </c>
      <c r="J10023" t="str">
        <f t="shared" si="783"/>
        <v>Out of Test</v>
      </c>
      <c r="K10023" t="str">
        <f>IF(J10023="Test", COUNTIF($J$10:J10023, "Test"),"")</f>
        <v/>
      </c>
      <c r="L10023" t="str">
        <f>IF(J10023="Control", COUNTIF($J$10:J10023, "Control"),"")</f>
        <v/>
      </c>
    </row>
    <row r="10024" spans="1:12">
      <c r="A10024" s="42">
        <v>1516252209</v>
      </c>
      <c r="B10024" s="42">
        <v>1</v>
      </c>
      <c r="C10024" s="42">
        <v>616</v>
      </c>
      <c r="D10024" s="40" t="s">
        <v>362</v>
      </c>
      <c r="E10024" s="40" t="str">
        <f t="shared" si="782"/>
        <v>Out of test</v>
      </c>
      <c r="F10024" t="str">
        <f t="shared" si="780"/>
        <v>Low</v>
      </c>
      <c r="G10024" t="str">
        <f t="shared" si="781"/>
        <v>Guangzhou_1_Low</v>
      </c>
      <c r="H10024">
        <v>0.9289085773191178</v>
      </c>
      <c r="I10024">
        <f t="shared" si="784"/>
        <v>671</v>
      </c>
      <c r="J10024" t="str">
        <f t="shared" si="783"/>
        <v>Out of Test</v>
      </c>
      <c r="K10024" t="str">
        <f>IF(J10024="Test", COUNTIF($J$10:J10024, "Test"),"")</f>
        <v/>
      </c>
      <c r="L10024" t="str">
        <f>IF(J10024="Control", COUNTIF($J$10:J10024, "Control"),"")</f>
        <v/>
      </c>
    </row>
    <row r="10025" spans="1:12">
      <c r="A10025" s="42">
        <v>1519099848</v>
      </c>
      <c r="B10025" s="42">
        <v>1</v>
      </c>
      <c r="C10025" s="42">
        <v>663</v>
      </c>
      <c r="D10025" s="40" t="s">
        <v>362</v>
      </c>
      <c r="E10025" s="40" t="str">
        <f t="shared" si="782"/>
        <v>Out of test</v>
      </c>
      <c r="F10025" t="str">
        <f t="shared" si="780"/>
        <v>Low</v>
      </c>
      <c r="G10025" t="str">
        <f t="shared" si="781"/>
        <v>Guangzhou_1_Low</v>
      </c>
      <c r="H10025">
        <v>0.92977818379295518</v>
      </c>
      <c r="I10025">
        <f t="shared" si="784"/>
        <v>672</v>
      </c>
      <c r="J10025" t="str">
        <f t="shared" si="783"/>
        <v>Out of Test</v>
      </c>
      <c r="K10025" t="str">
        <f>IF(J10025="Test", COUNTIF($J$10:J10025, "Test"),"")</f>
        <v/>
      </c>
      <c r="L10025" t="str">
        <f>IF(J10025="Control", COUNTIF($J$10:J10025, "Control"),"")</f>
        <v/>
      </c>
    </row>
    <row r="10026" spans="1:12">
      <c r="A10026" s="42">
        <v>1511804808</v>
      </c>
      <c r="B10026" s="42">
        <v>1</v>
      </c>
      <c r="C10026" s="42">
        <v>150</v>
      </c>
      <c r="D10026" s="40" t="s">
        <v>362</v>
      </c>
      <c r="E10026" s="40" t="str">
        <f t="shared" si="782"/>
        <v>Out of test</v>
      </c>
      <c r="F10026" t="str">
        <f t="shared" si="780"/>
        <v>Low</v>
      </c>
      <c r="G10026" t="str">
        <f t="shared" si="781"/>
        <v>Guangzhou_1_Low</v>
      </c>
      <c r="H10026">
        <v>0.9310725677081122</v>
      </c>
      <c r="I10026">
        <f t="shared" si="784"/>
        <v>673</v>
      </c>
      <c r="J10026" t="str">
        <f t="shared" si="783"/>
        <v>Out of Test</v>
      </c>
      <c r="K10026" t="str">
        <f>IF(J10026="Test", COUNTIF($J$10:J10026, "Test"),"")</f>
        <v/>
      </c>
      <c r="L10026" t="str">
        <f>IF(J10026="Control", COUNTIF($J$10:J10026, "Control"),"")</f>
        <v/>
      </c>
    </row>
    <row r="10027" spans="1:12">
      <c r="A10027" s="42">
        <v>1512478185</v>
      </c>
      <c r="B10027" s="42">
        <v>1</v>
      </c>
      <c r="C10027" s="42">
        <v>606</v>
      </c>
      <c r="D10027" s="40" t="s">
        <v>362</v>
      </c>
      <c r="E10027" s="40" t="str">
        <f t="shared" si="782"/>
        <v>Out of test</v>
      </c>
      <c r="F10027" t="str">
        <f t="shared" si="780"/>
        <v>Low</v>
      </c>
      <c r="G10027" t="str">
        <f t="shared" si="781"/>
        <v>Guangzhou_1_Low</v>
      </c>
      <c r="H10027">
        <v>0.93218634694281022</v>
      </c>
      <c r="I10027">
        <f t="shared" si="784"/>
        <v>674</v>
      </c>
      <c r="J10027" t="str">
        <f t="shared" si="783"/>
        <v>Out of Test</v>
      </c>
      <c r="K10027" t="str">
        <f>IF(J10027="Test", COUNTIF($J$10:J10027, "Test"),"")</f>
        <v/>
      </c>
      <c r="L10027" t="str">
        <f>IF(J10027="Control", COUNTIF($J$10:J10027, "Control"),"")</f>
        <v/>
      </c>
    </row>
    <row r="10028" spans="1:12">
      <c r="A10028" s="42">
        <v>1519903284</v>
      </c>
      <c r="B10028" s="42">
        <v>1</v>
      </c>
      <c r="C10028" s="42">
        <v>825</v>
      </c>
      <c r="D10028" s="40" t="s">
        <v>362</v>
      </c>
      <c r="E10028" s="40" t="str">
        <f t="shared" si="782"/>
        <v>Out of test</v>
      </c>
      <c r="F10028" t="str">
        <f t="shared" si="780"/>
        <v>Low</v>
      </c>
      <c r="G10028" t="str">
        <f t="shared" si="781"/>
        <v>Guangzhou_1_Low</v>
      </c>
      <c r="H10028">
        <v>0.93245013084956552</v>
      </c>
      <c r="I10028">
        <f t="shared" si="784"/>
        <v>675</v>
      </c>
      <c r="J10028" t="str">
        <f t="shared" si="783"/>
        <v>Out of Test</v>
      </c>
      <c r="K10028" t="str">
        <f>IF(J10028="Test", COUNTIF($J$10:J10028, "Test"),"")</f>
        <v/>
      </c>
      <c r="L10028" t="str">
        <f>IF(J10028="Control", COUNTIF($J$10:J10028, "Control"),"")</f>
        <v/>
      </c>
    </row>
    <row r="10029" spans="1:12">
      <c r="A10029" s="42">
        <v>1512313435</v>
      </c>
      <c r="B10029" s="42">
        <v>1</v>
      </c>
      <c r="C10029" s="42">
        <v>1062</v>
      </c>
      <c r="D10029" s="40" t="s">
        <v>362</v>
      </c>
      <c r="E10029" s="40" t="str">
        <f t="shared" si="782"/>
        <v>Out of test</v>
      </c>
      <c r="F10029" t="str">
        <f t="shared" si="780"/>
        <v>Low</v>
      </c>
      <c r="G10029" t="str">
        <f t="shared" si="781"/>
        <v>Guangzhou_1_Low</v>
      </c>
      <c r="H10029">
        <v>0.93581487810194497</v>
      </c>
      <c r="I10029">
        <f t="shared" si="784"/>
        <v>676</v>
      </c>
      <c r="J10029" t="str">
        <f t="shared" si="783"/>
        <v>Out of Test</v>
      </c>
      <c r="K10029" t="str">
        <f>IF(J10029="Test", COUNTIF($J$10:J10029, "Test"),"")</f>
        <v/>
      </c>
      <c r="L10029" t="str">
        <f>IF(J10029="Control", COUNTIF($J$10:J10029, "Control"),"")</f>
        <v/>
      </c>
    </row>
    <row r="10030" spans="1:12">
      <c r="A10030" s="42">
        <v>1519072149</v>
      </c>
      <c r="B10030" s="42">
        <v>1</v>
      </c>
      <c r="C10030" s="42">
        <v>522</v>
      </c>
      <c r="D10030" s="40" t="s">
        <v>362</v>
      </c>
      <c r="E10030" s="40" t="str">
        <f t="shared" si="782"/>
        <v>Out of test</v>
      </c>
      <c r="F10030" t="str">
        <f t="shared" si="780"/>
        <v>Low</v>
      </c>
      <c r="G10030" t="str">
        <f t="shared" si="781"/>
        <v>Guangzhou_1_Low</v>
      </c>
      <c r="H10030">
        <v>0.93775861729978738</v>
      </c>
      <c r="I10030">
        <f t="shared" si="784"/>
        <v>677</v>
      </c>
      <c r="J10030" t="str">
        <f t="shared" si="783"/>
        <v>Out of Test</v>
      </c>
      <c r="K10030" t="str">
        <f>IF(J10030="Test", COUNTIF($J$10:J10030, "Test"),"")</f>
        <v/>
      </c>
      <c r="L10030" t="str">
        <f>IF(J10030="Control", COUNTIF($J$10:J10030, "Control"),"")</f>
        <v/>
      </c>
    </row>
    <row r="10031" spans="1:12">
      <c r="A10031" s="42">
        <v>1516856765</v>
      </c>
      <c r="B10031" s="42">
        <v>1</v>
      </c>
      <c r="C10031" s="42">
        <v>254</v>
      </c>
      <c r="D10031" s="40" t="s">
        <v>362</v>
      </c>
      <c r="E10031" s="40" t="str">
        <f t="shared" si="782"/>
        <v>Out of test</v>
      </c>
      <c r="F10031" t="str">
        <f t="shared" si="780"/>
        <v>Low</v>
      </c>
      <c r="G10031" t="str">
        <f t="shared" si="781"/>
        <v>Guangzhou_1_Low</v>
      </c>
      <c r="H10031">
        <v>0.93831177272049371</v>
      </c>
      <c r="I10031">
        <f t="shared" si="784"/>
        <v>678</v>
      </c>
      <c r="J10031" t="str">
        <f t="shared" si="783"/>
        <v>Out of Test</v>
      </c>
      <c r="K10031" t="str">
        <f>IF(J10031="Test", COUNTIF($J$10:J10031, "Test"),"")</f>
        <v/>
      </c>
      <c r="L10031" t="str">
        <f>IF(J10031="Control", COUNTIF($J$10:J10031, "Control"),"")</f>
        <v/>
      </c>
    </row>
    <row r="10032" spans="1:12">
      <c r="A10032" s="42">
        <v>1516999623</v>
      </c>
      <c r="B10032" s="42">
        <v>1</v>
      </c>
      <c r="C10032" s="42">
        <v>798</v>
      </c>
      <c r="D10032" s="40" t="s">
        <v>362</v>
      </c>
      <c r="E10032" s="40" t="str">
        <f t="shared" si="782"/>
        <v>Out of test</v>
      </c>
      <c r="F10032" t="str">
        <f t="shared" si="780"/>
        <v>Low</v>
      </c>
      <c r="G10032" t="str">
        <f t="shared" si="781"/>
        <v>Guangzhou_1_Low</v>
      </c>
      <c r="H10032">
        <v>0.93899929085760714</v>
      </c>
      <c r="I10032">
        <f t="shared" si="784"/>
        <v>679</v>
      </c>
      <c r="J10032" t="str">
        <f t="shared" si="783"/>
        <v>Out of Test</v>
      </c>
      <c r="K10032" t="str">
        <f>IF(J10032="Test", COUNTIF($J$10:J10032, "Test"),"")</f>
        <v/>
      </c>
      <c r="L10032" t="str">
        <f>IF(J10032="Control", COUNTIF($J$10:J10032, "Control"),"")</f>
        <v/>
      </c>
    </row>
    <row r="10033" spans="1:12">
      <c r="A10033" s="42">
        <v>1515084765</v>
      </c>
      <c r="B10033" s="42">
        <v>1</v>
      </c>
      <c r="C10033" s="42">
        <v>1035</v>
      </c>
      <c r="D10033" s="40" t="s">
        <v>362</v>
      </c>
      <c r="E10033" s="40" t="str">
        <f t="shared" si="782"/>
        <v>Out of test</v>
      </c>
      <c r="F10033" t="str">
        <f t="shared" si="780"/>
        <v>Low</v>
      </c>
      <c r="G10033" t="str">
        <f t="shared" si="781"/>
        <v>Guangzhou_1_Low</v>
      </c>
      <c r="H10033">
        <v>0.93959236015344072</v>
      </c>
      <c r="I10033">
        <f t="shared" si="784"/>
        <v>680</v>
      </c>
      <c r="J10033" t="str">
        <f t="shared" si="783"/>
        <v>Out of Test</v>
      </c>
      <c r="K10033" t="str">
        <f>IF(J10033="Test", COUNTIF($J$10:J10033, "Test"),"")</f>
        <v/>
      </c>
      <c r="L10033" t="str">
        <f>IF(J10033="Control", COUNTIF($J$10:J10033, "Control"),"")</f>
        <v/>
      </c>
    </row>
    <row r="10034" spans="1:12">
      <c r="A10034" s="42">
        <v>1514265216</v>
      </c>
      <c r="B10034" s="42">
        <v>1</v>
      </c>
      <c r="C10034" s="42">
        <v>83</v>
      </c>
      <c r="D10034" s="40" t="s">
        <v>362</v>
      </c>
      <c r="E10034" s="40" t="str">
        <f t="shared" si="782"/>
        <v>Out of test</v>
      </c>
      <c r="F10034" t="str">
        <f t="shared" si="780"/>
        <v>Low</v>
      </c>
      <c r="G10034" t="str">
        <f t="shared" si="781"/>
        <v>Guangzhou_1_Low</v>
      </c>
      <c r="H10034">
        <v>0.94181235973460065</v>
      </c>
      <c r="I10034">
        <f t="shared" si="784"/>
        <v>681</v>
      </c>
      <c r="J10034" t="str">
        <f t="shared" si="783"/>
        <v>Out of Test</v>
      </c>
      <c r="K10034" t="str">
        <f>IF(J10034="Test", COUNTIF($J$10:J10034, "Test"),"")</f>
        <v/>
      </c>
      <c r="L10034" t="str">
        <f>IF(J10034="Control", COUNTIF($J$10:J10034, "Control"),"")</f>
        <v/>
      </c>
    </row>
    <row r="10035" spans="1:12">
      <c r="A10035" s="42">
        <v>1514877149</v>
      </c>
      <c r="B10035" s="42">
        <v>1</v>
      </c>
      <c r="C10035" s="42">
        <v>243</v>
      </c>
      <c r="D10035" s="40" t="s">
        <v>362</v>
      </c>
      <c r="E10035" s="40" t="str">
        <f t="shared" si="782"/>
        <v>Out of test</v>
      </c>
      <c r="F10035" t="str">
        <f t="shared" si="780"/>
        <v>Low</v>
      </c>
      <c r="G10035" t="str">
        <f t="shared" si="781"/>
        <v>Guangzhou_1_Low</v>
      </c>
      <c r="H10035">
        <v>0.9420881551799597</v>
      </c>
      <c r="I10035">
        <f t="shared" si="784"/>
        <v>682</v>
      </c>
      <c r="J10035" t="str">
        <f t="shared" si="783"/>
        <v>Out of Test</v>
      </c>
      <c r="K10035" t="str">
        <f>IF(J10035="Test", COUNTIF($J$10:J10035, "Test"),"")</f>
        <v/>
      </c>
      <c r="L10035" t="str">
        <f>IF(J10035="Control", COUNTIF($J$10:J10035, "Control"),"")</f>
        <v/>
      </c>
    </row>
    <row r="10036" spans="1:12">
      <c r="A10036" s="42">
        <v>1512453935</v>
      </c>
      <c r="B10036" s="42">
        <v>1</v>
      </c>
      <c r="C10036" s="42">
        <v>371</v>
      </c>
      <c r="D10036" s="40" t="s">
        <v>362</v>
      </c>
      <c r="E10036" s="40" t="str">
        <f t="shared" si="782"/>
        <v>Out of test</v>
      </c>
      <c r="F10036" t="str">
        <f t="shared" si="780"/>
        <v>Low</v>
      </c>
      <c r="G10036" t="str">
        <f t="shared" si="781"/>
        <v>Guangzhou_1_Low</v>
      </c>
      <c r="H10036">
        <v>0.94381640777481113</v>
      </c>
      <c r="I10036">
        <f t="shared" si="784"/>
        <v>683</v>
      </c>
      <c r="J10036" t="str">
        <f t="shared" si="783"/>
        <v>Out of Test</v>
      </c>
      <c r="K10036" t="str">
        <f>IF(J10036="Test", COUNTIF($J$10:J10036, "Test"),"")</f>
        <v/>
      </c>
      <c r="L10036" t="str">
        <f>IF(J10036="Control", COUNTIF($J$10:J10036, "Control"),"")</f>
        <v/>
      </c>
    </row>
    <row r="10037" spans="1:12">
      <c r="A10037" s="42">
        <v>1518163259</v>
      </c>
      <c r="B10037" s="42">
        <v>1</v>
      </c>
      <c r="C10037" s="42">
        <v>1045</v>
      </c>
      <c r="D10037" s="40" t="s">
        <v>362</v>
      </c>
      <c r="E10037" s="40" t="str">
        <f t="shared" si="782"/>
        <v>Out of test</v>
      </c>
      <c r="F10037" t="str">
        <f t="shared" si="780"/>
        <v>Low</v>
      </c>
      <c r="G10037" t="str">
        <f t="shared" si="781"/>
        <v>Guangzhou_1_Low</v>
      </c>
      <c r="H10037">
        <v>0.94422942666468401</v>
      </c>
      <c r="I10037">
        <f t="shared" si="784"/>
        <v>684</v>
      </c>
      <c r="J10037" t="str">
        <f t="shared" si="783"/>
        <v>Out of Test</v>
      </c>
      <c r="K10037" t="str">
        <f>IF(J10037="Test", COUNTIF($J$10:J10037, "Test"),"")</f>
        <v/>
      </c>
      <c r="L10037" t="str">
        <f>IF(J10037="Control", COUNTIF($J$10:J10037, "Control"),"")</f>
        <v/>
      </c>
    </row>
    <row r="10038" spans="1:12">
      <c r="A10038" s="42">
        <v>1517522554</v>
      </c>
      <c r="B10038" s="42">
        <v>1</v>
      </c>
      <c r="C10038" s="42">
        <v>215</v>
      </c>
      <c r="D10038" s="40" t="s">
        <v>362</v>
      </c>
      <c r="E10038" s="40" t="str">
        <f t="shared" si="782"/>
        <v>Out of test</v>
      </c>
      <c r="F10038" t="str">
        <f t="shared" si="780"/>
        <v>Low</v>
      </c>
      <c r="G10038" t="str">
        <f t="shared" si="781"/>
        <v>Guangzhou_1_Low</v>
      </c>
      <c r="H10038">
        <v>0.94474196807002986</v>
      </c>
      <c r="I10038">
        <f t="shared" si="784"/>
        <v>685</v>
      </c>
      <c r="J10038" t="str">
        <f t="shared" si="783"/>
        <v>Out of Test</v>
      </c>
      <c r="K10038" t="str">
        <f>IF(J10038="Test", COUNTIF($J$10:J10038, "Test"),"")</f>
        <v/>
      </c>
      <c r="L10038" t="str">
        <f>IF(J10038="Control", COUNTIF($J$10:J10038, "Control"),"")</f>
        <v/>
      </c>
    </row>
    <row r="10039" spans="1:12">
      <c r="A10039" s="42">
        <v>1515049027</v>
      </c>
      <c r="B10039" s="42">
        <v>1</v>
      </c>
      <c r="C10039" s="42">
        <v>971</v>
      </c>
      <c r="D10039" s="40" t="s">
        <v>362</v>
      </c>
      <c r="E10039" s="40" t="str">
        <f t="shared" si="782"/>
        <v>Out of test</v>
      </c>
      <c r="F10039" t="str">
        <f t="shared" si="780"/>
        <v>Low</v>
      </c>
      <c r="G10039" t="str">
        <f t="shared" si="781"/>
        <v>Guangzhou_1_Low</v>
      </c>
      <c r="H10039">
        <v>0.9453064182230192</v>
      </c>
      <c r="I10039">
        <f t="shared" si="784"/>
        <v>686</v>
      </c>
      <c r="J10039" t="str">
        <f t="shared" si="783"/>
        <v>Out of Test</v>
      </c>
      <c r="K10039" t="str">
        <f>IF(J10039="Test", COUNTIF($J$10:J10039, "Test"),"")</f>
        <v/>
      </c>
      <c r="L10039" t="str">
        <f>IF(J10039="Control", COUNTIF($J$10:J10039, "Control"),"")</f>
        <v/>
      </c>
    </row>
    <row r="10040" spans="1:12">
      <c r="A10040" s="42">
        <v>1519193906</v>
      </c>
      <c r="B10040" s="42">
        <v>1</v>
      </c>
      <c r="C10040" s="42">
        <v>496</v>
      </c>
      <c r="D10040" s="40" t="s">
        <v>362</v>
      </c>
      <c r="E10040" s="40" t="str">
        <f t="shared" si="782"/>
        <v>Out of test</v>
      </c>
      <c r="F10040" t="str">
        <f t="shared" si="780"/>
        <v>Low</v>
      </c>
      <c r="G10040" t="str">
        <f t="shared" si="781"/>
        <v>Guangzhou_1_Low</v>
      </c>
      <c r="H10040">
        <v>0.94574034041980615</v>
      </c>
      <c r="I10040">
        <f t="shared" si="784"/>
        <v>687</v>
      </c>
      <c r="J10040" t="str">
        <f t="shared" si="783"/>
        <v>Out of Test</v>
      </c>
      <c r="K10040" t="str">
        <f>IF(J10040="Test", COUNTIF($J$10:J10040, "Test"),"")</f>
        <v/>
      </c>
      <c r="L10040" t="str">
        <f>IF(J10040="Control", COUNTIF($J$10:J10040, "Control"),"")</f>
        <v/>
      </c>
    </row>
    <row r="10041" spans="1:12">
      <c r="A10041" s="42">
        <v>1517688164</v>
      </c>
      <c r="B10041" s="42">
        <v>1</v>
      </c>
      <c r="C10041" s="42">
        <v>213</v>
      </c>
      <c r="D10041" s="40" t="s">
        <v>362</v>
      </c>
      <c r="E10041" s="40" t="str">
        <f t="shared" si="782"/>
        <v>Out of test</v>
      </c>
      <c r="F10041" t="str">
        <f t="shared" si="780"/>
        <v>Low</v>
      </c>
      <c r="G10041" t="str">
        <f t="shared" si="781"/>
        <v>Guangzhou_1_Low</v>
      </c>
      <c r="H10041">
        <v>0.9460702726001583</v>
      </c>
      <c r="I10041">
        <f t="shared" si="784"/>
        <v>688</v>
      </c>
      <c r="J10041" t="str">
        <f t="shared" si="783"/>
        <v>Out of Test</v>
      </c>
      <c r="K10041" t="str">
        <f>IF(J10041="Test", COUNTIF($J$10:J10041, "Test"),"")</f>
        <v/>
      </c>
      <c r="L10041" t="str">
        <f>IF(J10041="Control", COUNTIF($J$10:J10041, "Control"),"")</f>
        <v/>
      </c>
    </row>
    <row r="10042" spans="1:12">
      <c r="A10042" s="42">
        <v>1518364474</v>
      </c>
      <c r="B10042" s="42">
        <v>1</v>
      </c>
      <c r="C10042" s="42">
        <v>925</v>
      </c>
      <c r="D10042" s="40" t="s">
        <v>362</v>
      </c>
      <c r="E10042" s="40" t="str">
        <f t="shared" si="782"/>
        <v>Out of test</v>
      </c>
      <c r="F10042" t="str">
        <f t="shared" si="780"/>
        <v>Low</v>
      </c>
      <c r="G10042" t="str">
        <f t="shared" si="781"/>
        <v>Guangzhou_1_Low</v>
      </c>
      <c r="H10042">
        <v>0.94630021605138859</v>
      </c>
      <c r="I10042">
        <f t="shared" si="784"/>
        <v>689</v>
      </c>
      <c r="J10042" t="str">
        <f t="shared" si="783"/>
        <v>Out of Test</v>
      </c>
      <c r="K10042" t="str">
        <f>IF(J10042="Test", COUNTIF($J$10:J10042, "Test"),"")</f>
        <v/>
      </c>
      <c r="L10042" t="str">
        <f>IF(J10042="Control", COUNTIF($J$10:J10042, "Control"),"")</f>
        <v/>
      </c>
    </row>
    <row r="10043" spans="1:12">
      <c r="A10043" s="42">
        <v>1511868144</v>
      </c>
      <c r="B10043" s="42">
        <v>1</v>
      </c>
      <c r="C10043" s="42">
        <v>281</v>
      </c>
      <c r="D10043" s="40" t="s">
        <v>362</v>
      </c>
      <c r="E10043" s="40" t="str">
        <f t="shared" si="782"/>
        <v>Out of test</v>
      </c>
      <c r="F10043" t="str">
        <f t="shared" si="780"/>
        <v>Low</v>
      </c>
      <c r="G10043" t="str">
        <f t="shared" si="781"/>
        <v>Guangzhou_1_Low</v>
      </c>
      <c r="H10043">
        <v>0.94657753471865436</v>
      </c>
      <c r="I10043">
        <f t="shared" si="784"/>
        <v>690</v>
      </c>
      <c r="J10043" t="str">
        <f t="shared" si="783"/>
        <v>Out of Test</v>
      </c>
      <c r="K10043" t="str">
        <f>IF(J10043="Test", COUNTIF($J$10:J10043, "Test"),"")</f>
        <v/>
      </c>
      <c r="L10043" t="str">
        <f>IF(J10043="Control", COUNTIF($J$10:J10043, "Control"),"")</f>
        <v/>
      </c>
    </row>
    <row r="10044" spans="1:12">
      <c r="A10044" s="42">
        <v>1514503399</v>
      </c>
      <c r="B10044" s="42">
        <v>1</v>
      </c>
      <c r="C10044" s="42">
        <v>1068</v>
      </c>
      <c r="D10044" s="40" t="s">
        <v>362</v>
      </c>
      <c r="E10044" s="40" t="str">
        <f t="shared" si="782"/>
        <v>Out of test</v>
      </c>
      <c r="F10044" t="str">
        <f t="shared" si="780"/>
        <v>Low</v>
      </c>
      <c r="G10044" t="str">
        <f t="shared" si="781"/>
        <v>Guangzhou_1_Low</v>
      </c>
      <c r="H10044">
        <v>0.94752059069796502</v>
      </c>
      <c r="I10044">
        <f t="shared" si="784"/>
        <v>691</v>
      </c>
      <c r="J10044" t="str">
        <f t="shared" si="783"/>
        <v>Out of Test</v>
      </c>
      <c r="K10044" t="str">
        <f>IF(J10044="Test", COUNTIF($J$10:J10044, "Test"),"")</f>
        <v/>
      </c>
      <c r="L10044" t="str">
        <f>IF(J10044="Control", COUNTIF($J$10:J10044, "Control"),"")</f>
        <v/>
      </c>
    </row>
    <row r="10045" spans="1:12">
      <c r="A10045" s="42">
        <v>1511679936</v>
      </c>
      <c r="B10045" s="42">
        <v>1</v>
      </c>
      <c r="C10045" s="42">
        <v>556</v>
      </c>
      <c r="D10045" s="40" t="s">
        <v>362</v>
      </c>
      <c r="E10045" s="40" t="str">
        <f t="shared" si="782"/>
        <v>Out of test</v>
      </c>
      <c r="F10045" t="str">
        <f t="shared" si="780"/>
        <v>Low</v>
      </c>
      <c r="G10045" t="str">
        <f t="shared" si="781"/>
        <v>Guangzhou_1_Low</v>
      </c>
      <c r="H10045">
        <v>0.94805088868675291</v>
      </c>
      <c r="I10045">
        <f t="shared" si="784"/>
        <v>692</v>
      </c>
      <c r="J10045" t="str">
        <f t="shared" si="783"/>
        <v>Out of Test</v>
      </c>
      <c r="K10045" t="str">
        <f>IF(J10045="Test", COUNTIF($J$10:J10045, "Test"),"")</f>
        <v/>
      </c>
      <c r="L10045" t="str">
        <f>IF(J10045="Control", COUNTIF($J$10:J10045, "Control"),"")</f>
        <v/>
      </c>
    </row>
    <row r="10046" spans="1:12">
      <c r="A10046" s="42">
        <v>1517777408</v>
      </c>
      <c r="B10046" s="42">
        <v>1</v>
      </c>
      <c r="C10046" s="42">
        <v>393</v>
      </c>
      <c r="D10046" s="40" t="s">
        <v>362</v>
      </c>
      <c r="E10046" s="40" t="str">
        <f t="shared" si="782"/>
        <v>Out of test</v>
      </c>
      <c r="F10046" t="str">
        <f t="shared" si="780"/>
        <v>Low</v>
      </c>
      <c r="G10046" t="str">
        <f t="shared" si="781"/>
        <v>Guangzhou_1_Low</v>
      </c>
      <c r="H10046">
        <v>0.94914137599923487</v>
      </c>
      <c r="I10046">
        <f t="shared" si="784"/>
        <v>693</v>
      </c>
      <c r="J10046" t="str">
        <f t="shared" si="783"/>
        <v>Out of Test</v>
      </c>
      <c r="K10046" t="str">
        <f>IF(J10046="Test", COUNTIF($J$10:J10046, "Test"),"")</f>
        <v/>
      </c>
      <c r="L10046" t="str">
        <f>IF(J10046="Control", COUNTIF($J$10:J10046, "Control"),"")</f>
        <v/>
      </c>
    </row>
    <row r="10047" spans="1:12">
      <c r="A10047" s="42">
        <v>1514578439</v>
      </c>
      <c r="B10047" s="42">
        <v>1</v>
      </c>
      <c r="C10047" s="42">
        <v>375</v>
      </c>
      <c r="D10047" s="40" t="s">
        <v>362</v>
      </c>
      <c r="E10047" s="40" t="str">
        <f t="shared" si="782"/>
        <v>Out of test</v>
      </c>
      <c r="F10047" t="str">
        <f t="shared" si="780"/>
        <v>Low</v>
      </c>
      <c r="G10047" t="str">
        <f t="shared" si="781"/>
        <v>Guangzhou_1_Low</v>
      </c>
      <c r="H10047">
        <v>0.9494940829417019</v>
      </c>
      <c r="I10047">
        <f t="shared" si="784"/>
        <v>694</v>
      </c>
      <c r="J10047" t="str">
        <f t="shared" si="783"/>
        <v>Out of Test</v>
      </c>
      <c r="K10047" t="str">
        <f>IF(J10047="Test", COUNTIF($J$10:J10047, "Test"),"")</f>
        <v/>
      </c>
      <c r="L10047" t="str">
        <f>IF(J10047="Control", COUNTIF($J$10:J10047, "Control"),"")</f>
        <v/>
      </c>
    </row>
    <row r="10048" spans="1:12">
      <c r="A10048" s="42">
        <v>1514329609</v>
      </c>
      <c r="B10048" s="42">
        <v>1</v>
      </c>
      <c r="C10048" s="42">
        <v>825</v>
      </c>
      <c r="D10048" s="40" t="s">
        <v>362</v>
      </c>
      <c r="E10048" s="40" t="str">
        <f t="shared" si="782"/>
        <v>Out of test</v>
      </c>
      <c r="F10048" t="str">
        <f t="shared" si="780"/>
        <v>Low</v>
      </c>
      <c r="G10048" t="str">
        <f t="shared" si="781"/>
        <v>Guangzhou_1_Low</v>
      </c>
      <c r="H10048">
        <v>0.94986845152308341</v>
      </c>
      <c r="I10048">
        <f t="shared" si="784"/>
        <v>695</v>
      </c>
      <c r="J10048" t="str">
        <f t="shared" si="783"/>
        <v>Out of Test</v>
      </c>
      <c r="K10048" t="str">
        <f>IF(J10048="Test", COUNTIF($J$10:J10048, "Test"),"")</f>
        <v/>
      </c>
      <c r="L10048" t="str">
        <f>IF(J10048="Control", COUNTIF($J$10:J10048, "Control"),"")</f>
        <v/>
      </c>
    </row>
    <row r="10049" spans="1:12">
      <c r="A10049" s="42">
        <v>1512127346</v>
      </c>
      <c r="B10049" s="42">
        <v>1</v>
      </c>
      <c r="C10049" s="42">
        <v>36</v>
      </c>
      <c r="D10049" s="40" t="s">
        <v>362</v>
      </c>
      <c r="E10049" s="40" t="str">
        <f t="shared" si="782"/>
        <v>Out of test</v>
      </c>
      <c r="F10049" t="str">
        <f t="shared" si="780"/>
        <v>Low</v>
      </c>
      <c r="G10049" t="str">
        <f t="shared" si="781"/>
        <v>Guangzhou_1_Low</v>
      </c>
      <c r="H10049">
        <v>0.95126818148410275</v>
      </c>
      <c r="I10049">
        <f t="shared" si="784"/>
        <v>696</v>
      </c>
      <c r="J10049" t="str">
        <f t="shared" si="783"/>
        <v>Out of Test</v>
      </c>
      <c r="K10049" t="str">
        <f>IF(J10049="Test", COUNTIF($J$10:J10049, "Test"),"")</f>
        <v/>
      </c>
      <c r="L10049" t="str">
        <f>IF(J10049="Control", COUNTIF($J$10:J10049, "Control"),"")</f>
        <v/>
      </c>
    </row>
    <row r="10050" spans="1:12">
      <c r="A10050" s="42">
        <v>1515306985</v>
      </c>
      <c r="B10050" s="42">
        <v>1</v>
      </c>
      <c r="C10050" s="42">
        <v>264</v>
      </c>
      <c r="D10050" s="40" t="s">
        <v>362</v>
      </c>
      <c r="E10050" s="40" t="str">
        <f t="shared" si="782"/>
        <v>Out of test</v>
      </c>
      <c r="F10050" t="str">
        <f t="shared" si="780"/>
        <v>Low</v>
      </c>
      <c r="G10050" t="str">
        <f t="shared" si="781"/>
        <v>Guangzhou_1_Low</v>
      </c>
      <c r="H10050">
        <v>0.95211765011330962</v>
      </c>
      <c r="I10050">
        <f t="shared" si="784"/>
        <v>697</v>
      </c>
      <c r="J10050" t="str">
        <f t="shared" si="783"/>
        <v>Out of Test</v>
      </c>
      <c r="K10050" t="str">
        <f>IF(J10050="Test", COUNTIF($J$10:J10050, "Test"),"")</f>
        <v/>
      </c>
      <c r="L10050" t="str">
        <f>IF(J10050="Control", COUNTIF($J$10:J10050, "Control"),"")</f>
        <v/>
      </c>
    </row>
    <row r="10051" spans="1:12">
      <c r="A10051" s="42">
        <v>1519237883</v>
      </c>
      <c r="B10051" s="42">
        <v>1</v>
      </c>
      <c r="C10051" s="42">
        <v>83</v>
      </c>
      <c r="D10051" s="40" t="s">
        <v>362</v>
      </c>
      <c r="E10051" s="40" t="str">
        <f t="shared" si="782"/>
        <v>Out of test</v>
      </c>
      <c r="F10051" t="str">
        <f t="shared" si="780"/>
        <v>Low</v>
      </c>
      <c r="G10051" t="str">
        <f t="shared" si="781"/>
        <v>Guangzhou_1_Low</v>
      </c>
      <c r="H10051">
        <v>0.95256510539427119</v>
      </c>
      <c r="I10051">
        <f t="shared" si="784"/>
        <v>698</v>
      </c>
      <c r="J10051" t="str">
        <f t="shared" si="783"/>
        <v>Out of Test</v>
      </c>
      <c r="K10051" t="str">
        <f>IF(J10051="Test", COUNTIF($J$10:J10051, "Test"),"")</f>
        <v/>
      </c>
      <c r="L10051" t="str">
        <f>IF(J10051="Control", COUNTIF($J$10:J10051, "Control"),"")</f>
        <v/>
      </c>
    </row>
    <row r="10052" spans="1:12">
      <c r="A10052" s="42">
        <v>1513229294</v>
      </c>
      <c r="B10052" s="42">
        <v>1</v>
      </c>
      <c r="C10052" s="42">
        <v>746</v>
      </c>
      <c r="D10052" s="40" t="s">
        <v>362</v>
      </c>
      <c r="E10052" s="40" t="str">
        <f t="shared" si="782"/>
        <v>Out of test</v>
      </c>
      <c r="F10052" t="str">
        <f t="shared" si="780"/>
        <v>Low</v>
      </c>
      <c r="G10052" t="str">
        <f t="shared" si="781"/>
        <v>Guangzhou_1_Low</v>
      </c>
      <c r="H10052">
        <v>0.95285444227343552</v>
      </c>
      <c r="I10052">
        <f t="shared" si="784"/>
        <v>699</v>
      </c>
      <c r="J10052" t="str">
        <f t="shared" si="783"/>
        <v>Out of Test</v>
      </c>
      <c r="K10052" t="str">
        <f>IF(J10052="Test", COUNTIF($J$10:J10052, "Test"),"")</f>
        <v/>
      </c>
      <c r="L10052" t="str">
        <f>IF(J10052="Control", COUNTIF($J$10:J10052, "Control"),"")</f>
        <v/>
      </c>
    </row>
    <row r="10053" spans="1:12">
      <c r="A10053" s="42">
        <v>1513841518</v>
      </c>
      <c r="B10053" s="42">
        <v>1</v>
      </c>
      <c r="C10053" s="42">
        <v>375</v>
      </c>
      <c r="D10053" s="40" t="s">
        <v>362</v>
      </c>
      <c r="E10053" s="40" t="str">
        <f t="shared" si="782"/>
        <v>Out of test</v>
      </c>
      <c r="F10053" t="str">
        <f t="shared" si="780"/>
        <v>Low</v>
      </c>
      <c r="G10053" t="str">
        <f t="shared" si="781"/>
        <v>Guangzhou_1_Low</v>
      </c>
      <c r="H10053">
        <v>0.95352614635160426</v>
      </c>
      <c r="I10053">
        <f t="shared" si="784"/>
        <v>700</v>
      </c>
      <c r="J10053" t="str">
        <f t="shared" si="783"/>
        <v>Out of Test</v>
      </c>
      <c r="K10053" t="str">
        <f>IF(J10053="Test", COUNTIF($J$10:J10053, "Test"),"")</f>
        <v/>
      </c>
      <c r="L10053" t="str">
        <f>IF(J10053="Control", COUNTIF($J$10:J10053, "Control"),"")</f>
        <v/>
      </c>
    </row>
    <row r="10054" spans="1:12">
      <c r="A10054" s="42">
        <v>1512239716</v>
      </c>
      <c r="B10054" s="42">
        <v>1</v>
      </c>
      <c r="C10054" s="42">
        <v>909</v>
      </c>
      <c r="D10054" s="40" t="s">
        <v>362</v>
      </c>
      <c r="E10054" s="40" t="str">
        <f t="shared" si="782"/>
        <v>Out of test</v>
      </c>
      <c r="F10054" t="str">
        <f t="shared" si="780"/>
        <v>Low</v>
      </c>
      <c r="G10054" t="str">
        <f t="shared" si="781"/>
        <v>Guangzhou_1_Low</v>
      </c>
      <c r="H10054">
        <v>0.95425736909483383</v>
      </c>
      <c r="I10054">
        <f t="shared" si="784"/>
        <v>701</v>
      </c>
      <c r="J10054" t="str">
        <f t="shared" si="783"/>
        <v>Out of Test</v>
      </c>
      <c r="K10054" t="str">
        <f>IF(J10054="Test", COUNTIF($J$10:J10054, "Test"),"")</f>
        <v/>
      </c>
      <c r="L10054" t="str">
        <f>IF(J10054="Control", COUNTIF($J$10:J10054, "Control"),"")</f>
        <v/>
      </c>
    </row>
    <row r="10055" spans="1:12">
      <c r="A10055" s="42">
        <v>1517120268</v>
      </c>
      <c r="B10055" s="42">
        <v>1</v>
      </c>
      <c r="C10055" s="42">
        <v>459</v>
      </c>
      <c r="D10055" s="40" t="s">
        <v>362</v>
      </c>
      <c r="E10055" s="40" t="str">
        <f t="shared" si="782"/>
        <v>Out of test</v>
      </c>
      <c r="F10055" t="str">
        <f t="shared" si="780"/>
        <v>Low</v>
      </c>
      <c r="G10055" t="str">
        <f t="shared" si="781"/>
        <v>Guangzhou_1_Low</v>
      </c>
      <c r="H10055">
        <v>0.9549217811274473</v>
      </c>
      <c r="I10055">
        <f t="shared" si="784"/>
        <v>702</v>
      </c>
      <c r="J10055" t="str">
        <f t="shared" si="783"/>
        <v>Out of Test</v>
      </c>
      <c r="K10055" t="str">
        <f>IF(J10055="Test", COUNTIF($J$10:J10055, "Test"),"")</f>
        <v/>
      </c>
      <c r="L10055" t="str">
        <f>IF(J10055="Control", COUNTIF($J$10:J10055, "Control"),"")</f>
        <v/>
      </c>
    </row>
    <row r="10056" spans="1:12">
      <c r="A10056" s="42">
        <v>1517733267</v>
      </c>
      <c r="B10056" s="42">
        <v>1</v>
      </c>
      <c r="C10056" s="42">
        <v>1067</v>
      </c>
      <c r="D10056" s="40" t="s">
        <v>362</v>
      </c>
      <c r="E10056" s="40" t="str">
        <f t="shared" si="782"/>
        <v>Out of test</v>
      </c>
      <c r="F10056" t="str">
        <f t="shared" si="780"/>
        <v>Low</v>
      </c>
      <c r="G10056" t="str">
        <f t="shared" si="781"/>
        <v>Guangzhou_1_Low</v>
      </c>
      <c r="H10056">
        <v>0.95860997197162956</v>
      </c>
      <c r="I10056">
        <f t="shared" si="784"/>
        <v>703</v>
      </c>
      <c r="J10056" t="str">
        <f t="shared" si="783"/>
        <v>Out of Test</v>
      </c>
      <c r="K10056" t="str">
        <f>IF(J10056="Test", COUNTIF($J$10:J10056, "Test"),"")</f>
        <v/>
      </c>
      <c r="L10056" t="str">
        <f>IF(J10056="Control", COUNTIF($J$10:J10056, "Control"),"")</f>
        <v/>
      </c>
    </row>
    <row r="10057" spans="1:12">
      <c r="A10057" s="42">
        <v>1514688923</v>
      </c>
      <c r="B10057" s="42">
        <v>1</v>
      </c>
      <c r="C10057" s="42">
        <v>932</v>
      </c>
      <c r="D10057" s="40" t="s">
        <v>362</v>
      </c>
      <c r="E10057" s="40" t="str">
        <f t="shared" si="782"/>
        <v>Out of test</v>
      </c>
      <c r="F10057" t="str">
        <f t="shared" si="780"/>
        <v>Low</v>
      </c>
      <c r="G10057" t="str">
        <f t="shared" si="781"/>
        <v>Guangzhou_1_Low</v>
      </c>
      <c r="H10057">
        <v>0.95958170213769722</v>
      </c>
      <c r="I10057">
        <f t="shared" si="784"/>
        <v>704</v>
      </c>
      <c r="J10057" t="str">
        <f t="shared" si="783"/>
        <v>Out of Test</v>
      </c>
      <c r="K10057" t="str">
        <f>IF(J10057="Test", COUNTIF($J$10:J10057, "Test"),"")</f>
        <v/>
      </c>
      <c r="L10057" t="str">
        <f>IF(J10057="Control", COUNTIF($J$10:J10057, "Control"),"")</f>
        <v/>
      </c>
    </row>
    <row r="10058" spans="1:12">
      <c r="A10058" s="42">
        <v>1516450938</v>
      </c>
      <c r="B10058" s="42">
        <v>1</v>
      </c>
      <c r="C10058" s="42">
        <v>75</v>
      </c>
      <c r="D10058" s="40" t="s">
        <v>362</v>
      </c>
      <c r="E10058" s="40" t="str">
        <f t="shared" si="782"/>
        <v>Out of test</v>
      </c>
      <c r="F10058" t="str">
        <f t="shared" ref="F10058:F10121" si="785">_xlfn.IFS(C10058&lt;1069, "Low", C10058&lt;2277, "Mid", C10058&gt;=2277, "High")</f>
        <v>Low</v>
      </c>
      <c r="G10058" t="str">
        <f t="shared" ref="G10058:G10121" si="786">D10058&amp;"_"&amp;B10058&amp;"_"&amp;F10058</f>
        <v>Guangzhou_1_Low</v>
      </c>
      <c r="H10058">
        <v>0.96008045801064057</v>
      </c>
      <c r="I10058">
        <f t="shared" si="784"/>
        <v>705</v>
      </c>
      <c r="J10058" t="str">
        <f t="shared" si="783"/>
        <v>Out of Test</v>
      </c>
      <c r="K10058" t="str">
        <f>IF(J10058="Test", COUNTIF($J$10:J10058, "Test"),"")</f>
        <v/>
      </c>
      <c r="L10058" t="str">
        <f>IF(J10058="Control", COUNTIF($J$10:J10058, "Control"),"")</f>
        <v/>
      </c>
    </row>
    <row r="10059" spans="1:12">
      <c r="A10059" s="42">
        <v>1514216903</v>
      </c>
      <c r="B10059" s="42">
        <v>1</v>
      </c>
      <c r="C10059" s="42">
        <v>603</v>
      </c>
      <c r="D10059" s="40" t="s">
        <v>362</v>
      </c>
      <c r="E10059" s="40" t="str">
        <f t="shared" ref="E10059:E10122" si="787">IF(AND(J10059="Test",K10059&lt;=3000),"Test",IF(AND(J10059="Control",L10059&lt;=3000),"Control","Out of test"))</f>
        <v>Out of test</v>
      </c>
      <c r="F10059" t="str">
        <f t="shared" si="785"/>
        <v>Low</v>
      </c>
      <c r="G10059" t="str">
        <f t="shared" si="786"/>
        <v>Guangzhou_1_Low</v>
      </c>
      <c r="H10059">
        <v>0.96355042316585571</v>
      </c>
      <c r="I10059">
        <f t="shared" si="784"/>
        <v>706</v>
      </c>
      <c r="J10059" t="str">
        <f t="shared" ref="J10059:J10122" si="788">IF(I10059&lt;=250, IF(MOD(I10059,2)=1, "Test", "Control"),"Out of Test")</f>
        <v>Out of Test</v>
      </c>
      <c r="K10059" t="str">
        <f>IF(J10059="Test", COUNTIF($J$10:J10059, "Test"),"")</f>
        <v/>
      </c>
      <c r="L10059" t="str">
        <f>IF(J10059="Control", COUNTIF($J$10:J10059, "Control"),"")</f>
        <v/>
      </c>
    </row>
    <row r="10060" spans="1:12">
      <c r="A10060" s="42">
        <v>1514906643</v>
      </c>
      <c r="B10060" s="42">
        <v>1</v>
      </c>
      <c r="C10060" s="42">
        <v>645</v>
      </c>
      <c r="D10060" s="40" t="s">
        <v>362</v>
      </c>
      <c r="E10060" s="40" t="str">
        <f t="shared" si="787"/>
        <v>Out of test</v>
      </c>
      <c r="F10060" t="str">
        <f t="shared" si="785"/>
        <v>Low</v>
      </c>
      <c r="G10060" t="str">
        <f t="shared" si="786"/>
        <v>Guangzhou_1_Low</v>
      </c>
      <c r="H10060">
        <v>0.9639485870030835</v>
      </c>
      <c r="I10060">
        <f t="shared" ref="I10060:I10123" si="789">IF(G10060=G10059, I10059+1, 1)</f>
        <v>707</v>
      </c>
      <c r="J10060" t="str">
        <f t="shared" si="788"/>
        <v>Out of Test</v>
      </c>
      <c r="K10060" t="str">
        <f>IF(J10060="Test", COUNTIF($J$10:J10060, "Test"),"")</f>
        <v/>
      </c>
      <c r="L10060" t="str">
        <f>IF(J10060="Control", COUNTIF($J$10:J10060, "Control"),"")</f>
        <v/>
      </c>
    </row>
    <row r="10061" spans="1:12">
      <c r="A10061" s="42">
        <v>1518532786</v>
      </c>
      <c r="B10061" s="42">
        <v>1</v>
      </c>
      <c r="C10061" s="42">
        <v>686</v>
      </c>
      <c r="D10061" s="40" t="s">
        <v>362</v>
      </c>
      <c r="E10061" s="40" t="str">
        <f t="shared" si="787"/>
        <v>Out of test</v>
      </c>
      <c r="F10061" t="str">
        <f t="shared" si="785"/>
        <v>Low</v>
      </c>
      <c r="G10061" t="str">
        <f t="shared" si="786"/>
        <v>Guangzhou_1_Low</v>
      </c>
      <c r="H10061">
        <v>0.96423495624525457</v>
      </c>
      <c r="I10061">
        <f t="shared" si="789"/>
        <v>708</v>
      </c>
      <c r="J10061" t="str">
        <f t="shared" si="788"/>
        <v>Out of Test</v>
      </c>
      <c r="K10061" t="str">
        <f>IF(J10061="Test", COUNTIF($J$10:J10061, "Test"),"")</f>
        <v/>
      </c>
      <c r="L10061" t="str">
        <f>IF(J10061="Control", COUNTIF($J$10:J10061, "Control"),"")</f>
        <v/>
      </c>
    </row>
    <row r="10062" spans="1:12">
      <c r="A10062" s="42">
        <v>1513172983</v>
      </c>
      <c r="B10062" s="42">
        <v>1</v>
      </c>
      <c r="C10062" s="42">
        <v>404</v>
      </c>
      <c r="D10062" s="40" t="s">
        <v>362</v>
      </c>
      <c r="E10062" s="40" t="str">
        <f t="shared" si="787"/>
        <v>Out of test</v>
      </c>
      <c r="F10062" t="str">
        <f t="shared" si="785"/>
        <v>Low</v>
      </c>
      <c r="G10062" t="str">
        <f t="shared" si="786"/>
        <v>Guangzhou_1_Low</v>
      </c>
      <c r="H10062">
        <v>0.96559815165561413</v>
      </c>
      <c r="I10062">
        <f t="shared" si="789"/>
        <v>709</v>
      </c>
      <c r="J10062" t="str">
        <f t="shared" si="788"/>
        <v>Out of Test</v>
      </c>
      <c r="K10062" t="str">
        <f>IF(J10062="Test", COUNTIF($J$10:J10062, "Test"),"")</f>
        <v/>
      </c>
      <c r="L10062" t="str">
        <f>IF(J10062="Control", COUNTIF($J$10:J10062, "Control"),"")</f>
        <v/>
      </c>
    </row>
    <row r="10063" spans="1:12">
      <c r="A10063" s="42">
        <v>1516755068</v>
      </c>
      <c r="B10063" s="42">
        <v>1</v>
      </c>
      <c r="C10063" s="42">
        <v>981</v>
      </c>
      <c r="D10063" s="40" t="s">
        <v>362</v>
      </c>
      <c r="E10063" s="40" t="str">
        <f t="shared" si="787"/>
        <v>Out of test</v>
      </c>
      <c r="F10063" t="str">
        <f t="shared" si="785"/>
        <v>Low</v>
      </c>
      <c r="G10063" t="str">
        <f t="shared" si="786"/>
        <v>Guangzhou_1_Low</v>
      </c>
      <c r="H10063">
        <v>0.96700947057251441</v>
      </c>
      <c r="I10063">
        <f t="shared" si="789"/>
        <v>710</v>
      </c>
      <c r="J10063" t="str">
        <f t="shared" si="788"/>
        <v>Out of Test</v>
      </c>
      <c r="K10063" t="str">
        <f>IF(J10063="Test", COUNTIF($J$10:J10063, "Test"),"")</f>
        <v/>
      </c>
      <c r="L10063" t="str">
        <f>IF(J10063="Control", COUNTIF($J$10:J10063, "Control"),"")</f>
        <v/>
      </c>
    </row>
    <row r="10064" spans="1:12">
      <c r="A10064" s="42">
        <v>1514064847</v>
      </c>
      <c r="B10064" s="42">
        <v>1</v>
      </c>
      <c r="C10064" s="42">
        <v>505</v>
      </c>
      <c r="D10064" s="40" t="s">
        <v>362</v>
      </c>
      <c r="E10064" s="40" t="str">
        <f t="shared" si="787"/>
        <v>Out of test</v>
      </c>
      <c r="F10064" t="str">
        <f t="shared" si="785"/>
        <v>Low</v>
      </c>
      <c r="G10064" t="str">
        <f t="shared" si="786"/>
        <v>Guangzhou_1_Low</v>
      </c>
      <c r="H10064">
        <v>0.96799599783347356</v>
      </c>
      <c r="I10064">
        <f t="shared" si="789"/>
        <v>711</v>
      </c>
      <c r="J10064" t="str">
        <f t="shared" si="788"/>
        <v>Out of Test</v>
      </c>
      <c r="K10064" t="str">
        <f>IF(J10064="Test", COUNTIF($J$10:J10064, "Test"),"")</f>
        <v/>
      </c>
      <c r="L10064" t="str">
        <f>IF(J10064="Control", COUNTIF($J$10:J10064, "Control"),"")</f>
        <v/>
      </c>
    </row>
    <row r="10065" spans="1:12">
      <c r="A10065" s="42">
        <v>1517704016</v>
      </c>
      <c r="B10065" s="42">
        <v>1</v>
      </c>
      <c r="C10065" s="42">
        <v>230</v>
      </c>
      <c r="D10065" s="40" t="s">
        <v>362</v>
      </c>
      <c r="E10065" s="40" t="str">
        <f t="shared" si="787"/>
        <v>Out of test</v>
      </c>
      <c r="F10065" t="str">
        <f t="shared" si="785"/>
        <v>Low</v>
      </c>
      <c r="G10065" t="str">
        <f t="shared" si="786"/>
        <v>Guangzhou_1_Low</v>
      </c>
      <c r="H10065">
        <v>0.96981705914032734</v>
      </c>
      <c r="I10065">
        <f t="shared" si="789"/>
        <v>712</v>
      </c>
      <c r="J10065" t="str">
        <f t="shared" si="788"/>
        <v>Out of Test</v>
      </c>
      <c r="K10065" t="str">
        <f>IF(J10065="Test", COUNTIF($J$10:J10065, "Test"),"")</f>
        <v/>
      </c>
      <c r="L10065" t="str">
        <f>IF(J10065="Control", COUNTIF($J$10:J10065, "Control"),"")</f>
        <v/>
      </c>
    </row>
    <row r="10066" spans="1:12">
      <c r="A10066" s="42">
        <v>1512575154</v>
      </c>
      <c r="B10066" s="42">
        <v>1</v>
      </c>
      <c r="C10066" s="42">
        <v>348</v>
      </c>
      <c r="D10066" s="40" t="s">
        <v>362</v>
      </c>
      <c r="E10066" s="40" t="str">
        <f t="shared" si="787"/>
        <v>Out of test</v>
      </c>
      <c r="F10066" t="str">
        <f t="shared" si="785"/>
        <v>Low</v>
      </c>
      <c r="G10066" t="str">
        <f t="shared" si="786"/>
        <v>Guangzhou_1_Low</v>
      </c>
      <c r="H10066">
        <v>0.97166217327380633</v>
      </c>
      <c r="I10066">
        <f t="shared" si="789"/>
        <v>713</v>
      </c>
      <c r="J10066" t="str">
        <f t="shared" si="788"/>
        <v>Out of Test</v>
      </c>
      <c r="K10066" t="str">
        <f>IF(J10066="Test", COUNTIF($J$10:J10066, "Test"),"")</f>
        <v/>
      </c>
      <c r="L10066" t="str">
        <f>IF(J10066="Control", COUNTIF($J$10:J10066, "Control"),"")</f>
        <v/>
      </c>
    </row>
    <row r="10067" spans="1:12">
      <c r="A10067" s="42">
        <v>1515217877</v>
      </c>
      <c r="B10067" s="42">
        <v>1</v>
      </c>
      <c r="C10067" s="42">
        <v>848</v>
      </c>
      <c r="D10067" s="40" t="s">
        <v>362</v>
      </c>
      <c r="E10067" s="40" t="str">
        <f t="shared" si="787"/>
        <v>Out of test</v>
      </c>
      <c r="F10067" t="str">
        <f t="shared" si="785"/>
        <v>Low</v>
      </c>
      <c r="G10067" t="str">
        <f t="shared" si="786"/>
        <v>Guangzhou_1_Low</v>
      </c>
      <c r="H10067">
        <v>0.97203820127595375</v>
      </c>
      <c r="I10067">
        <f t="shared" si="789"/>
        <v>714</v>
      </c>
      <c r="J10067" t="str">
        <f t="shared" si="788"/>
        <v>Out of Test</v>
      </c>
      <c r="K10067" t="str">
        <f>IF(J10067="Test", COUNTIF($J$10:J10067, "Test"),"")</f>
        <v/>
      </c>
      <c r="L10067" t="str">
        <f>IF(J10067="Control", COUNTIF($J$10:J10067, "Control"),"")</f>
        <v/>
      </c>
    </row>
    <row r="10068" spans="1:12">
      <c r="A10068" s="42">
        <v>1512961113</v>
      </c>
      <c r="B10068" s="42">
        <v>1</v>
      </c>
      <c r="C10068" s="42">
        <v>113</v>
      </c>
      <c r="D10068" s="40" t="s">
        <v>362</v>
      </c>
      <c r="E10068" s="40" t="str">
        <f t="shared" si="787"/>
        <v>Out of test</v>
      </c>
      <c r="F10068" t="str">
        <f t="shared" si="785"/>
        <v>Low</v>
      </c>
      <c r="G10068" t="str">
        <f t="shared" si="786"/>
        <v>Guangzhou_1_Low</v>
      </c>
      <c r="H10068">
        <v>0.9747497931465593</v>
      </c>
      <c r="I10068">
        <f t="shared" si="789"/>
        <v>715</v>
      </c>
      <c r="J10068" t="str">
        <f t="shared" si="788"/>
        <v>Out of Test</v>
      </c>
      <c r="K10068" t="str">
        <f>IF(J10068="Test", COUNTIF($J$10:J10068, "Test"),"")</f>
        <v/>
      </c>
      <c r="L10068" t="str">
        <f>IF(J10068="Control", COUNTIF($J$10:J10068, "Control"),"")</f>
        <v/>
      </c>
    </row>
    <row r="10069" spans="1:12">
      <c r="A10069" s="42">
        <v>1517661048</v>
      </c>
      <c r="B10069" s="42">
        <v>1</v>
      </c>
      <c r="C10069" s="42">
        <v>818</v>
      </c>
      <c r="D10069" s="40" t="s">
        <v>362</v>
      </c>
      <c r="E10069" s="40" t="str">
        <f t="shared" si="787"/>
        <v>Out of test</v>
      </c>
      <c r="F10069" t="str">
        <f t="shared" si="785"/>
        <v>Low</v>
      </c>
      <c r="G10069" t="str">
        <f t="shared" si="786"/>
        <v>Guangzhou_1_Low</v>
      </c>
      <c r="H10069">
        <v>0.9756853609252143</v>
      </c>
      <c r="I10069">
        <f t="shared" si="789"/>
        <v>716</v>
      </c>
      <c r="J10069" t="str">
        <f t="shared" si="788"/>
        <v>Out of Test</v>
      </c>
      <c r="K10069" t="str">
        <f>IF(J10069="Test", COUNTIF($J$10:J10069, "Test"),"")</f>
        <v/>
      </c>
      <c r="L10069" t="str">
        <f>IF(J10069="Control", COUNTIF($J$10:J10069, "Control"),"")</f>
        <v/>
      </c>
    </row>
    <row r="10070" spans="1:12">
      <c r="A10070" s="42">
        <v>1518788223</v>
      </c>
      <c r="B10070" s="42">
        <v>1</v>
      </c>
      <c r="C10070" s="42">
        <v>330</v>
      </c>
      <c r="D10070" s="40" t="s">
        <v>362</v>
      </c>
      <c r="E10070" s="40" t="str">
        <f t="shared" si="787"/>
        <v>Out of test</v>
      </c>
      <c r="F10070" t="str">
        <f t="shared" si="785"/>
        <v>Low</v>
      </c>
      <c r="G10070" t="str">
        <f t="shared" si="786"/>
        <v>Guangzhou_1_Low</v>
      </c>
      <c r="H10070">
        <v>0.97754060429232692</v>
      </c>
      <c r="I10070">
        <f t="shared" si="789"/>
        <v>717</v>
      </c>
      <c r="J10070" t="str">
        <f t="shared" si="788"/>
        <v>Out of Test</v>
      </c>
      <c r="K10070" t="str">
        <f>IF(J10070="Test", COUNTIF($J$10:J10070, "Test"),"")</f>
        <v/>
      </c>
      <c r="L10070" t="str">
        <f>IF(J10070="Control", COUNTIF($J$10:J10070, "Control"),"")</f>
        <v/>
      </c>
    </row>
    <row r="10071" spans="1:12">
      <c r="A10071" s="42">
        <v>1519119434</v>
      </c>
      <c r="B10071" s="42">
        <v>1</v>
      </c>
      <c r="C10071" s="42">
        <v>48</v>
      </c>
      <c r="D10071" s="40" t="s">
        <v>362</v>
      </c>
      <c r="E10071" s="40" t="str">
        <f t="shared" si="787"/>
        <v>Out of test</v>
      </c>
      <c r="F10071" t="str">
        <f t="shared" si="785"/>
        <v>Low</v>
      </c>
      <c r="G10071" t="str">
        <f t="shared" si="786"/>
        <v>Guangzhou_1_Low</v>
      </c>
      <c r="H10071">
        <v>0.98025919552743646</v>
      </c>
      <c r="I10071">
        <f t="shared" si="789"/>
        <v>718</v>
      </c>
      <c r="J10071" t="str">
        <f t="shared" si="788"/>
        <v>Out of Test</v>
      </c>
      <c r="K10071" t="str">
        <f>IF(J10071="Test", COUNTIF($J$10:J10071, "Test"),"")</f>
        <v/>
      </c>
      <c r="L10071" t="str">
        <f>IF(J10071="Control", COUNTIF($J$10:J10071, "Control"),"")</f>
        <v/>
      </c>
    </row>
    <row r="10072" spans="1:12">
      <c r="A10072" s="42">
        <v>1518547446</v>
      </c>
      <c r="B10072" s="42">
        <v>1</v>
      </c>
      <c r="C10072" s="42">
        <v>28</v>
      </c>
      <c r="D10072" s="40" t="s">
        <v>362</v>
      </c>
      <c r="E10072" s="40" t="str">
        <f t="shared" si="787"/>
        <v>Out of test</v>
      </c>
      <c r="F10072" t="str">
        <f t="shared" si="785"/>
        <v>Low</v>
      </c>
      <c r="G10072" t="str">
        <f t="shared" si="786"/>
        <v>Guangzhou_1_Low</v>
      </c>
      <c r="H10072">
        <v>0.9876855742763847</v>
      </c>
      <c r="I10072">
        <f t="shared" si="789"/>
        <v>719</v>
      </c>
      <c r="J10072" t="str">
        <f t="shared" si="788"/>
        <v>Out of Test</v>
      </c>
      <c r="K10072" t="str">
        <f>IF(J10072="Test", COUNTIF($J$10:J10072, "Test"),"")</f>
        <v/>
      </c>
      <c r="L10072" t="str">
        <f>IF(J10072="Control", COUNTIF($J$10:J10072, "Control"),"")</f>
        <v/>
      </c>
    </row>
    <row r="10073" spans="1:12">
      <c r="A10073" s="42">
        <v>1515521165</v>
      </c>
      <c r="B10073" s="42">
        <v>1</v>
      </c>
      <c r="C10073" s="42">
        <v>30</v>
      </c>
      <c r="D10073" s="40" t="s">
        <v>362</v>
      </c>
      <c r="E10073" s="40" t="str">
        <f t="shared" si="787"/>
        <v>Out of test</v>
      </c>
      <c r="F10073" t="str">
        <f t="shared" si="785"/>
        <v>Low</v>
      </c>
      <c r="G10073" t="str">
        <f t="shared" si="786"/>
        <v>Guangzhou_1_Low</v>
      </c>
      <c r="H10073">
        <v>0.98900688287524241</v>
      </c>
      <c r="I10073">
        <f t="shared" si="789"/>
        <v>720</v>
      </c>
      <c r="J10073" t="str">
        <f t="shared" si="788"/>
        <v>Out of Test</v>
      </c>
      <c r="K10073" t="str">
        <f>IF(J10073="Test", COUNTIF($J$10:J10073, "Test"),"")</f>
        <v/>
      </c>
      <c r="L10073" t="str">
        <f>IF(J10073="Control", COUNTIF($J$10:J10073, "Control"),"")</f>
        <v/>
      </c>
    </row>
    <row r="10074" spans="1:12">
      <c r="A10074" s="42">
        <v>1511643956</v>
      </c>
      <c r="B10074" s="42">
        <v>1</v>
      </c>
      <c r="C10074" s="42">
        <v>361</v>
      </c>
      <c r="D10074" s="40" t="s">
        <v>362</v>
      </c>
      <c r="E10074" s="40" t="str">
        <f t="shared" si="787"/>
        <v>Out of test</v>
      </c>
      <c r="F10074" t="str">
        <f t="shared" si="785"/>
        <v>Low</v>
      </c>
      <c r="G10074" t="str">
        <f t="shared" si="786"/>
        <v>Guangzhou_1_Low</v>
      </c>
      <c r="H10074">
        <v>0.99002895681078151</v>
      </c>
      <c r="I10074">
        <f t="shared" si="789"/>
        <v>721</v>
      </c>
      <c r="J10074" t="str">
        <f t="shared" si="788"/>
        <v>Out of Test</v>
      </c>
      <c r="K10074" t="str">
        <f>IF(J10074="Test", COUNTIF($J$10:J10074, "Test"),"")</f>
        <v/>
      </c>
      <c r="L10074" t="str">
        <f>IF(J10074="Control", COUNTIF($J$10:J10074, "Control"),"")</f>
        <v/>
      </c>
    </row>
    <row r="10075" spans="1:12">
      <c r="A10075" s="42">
        <v>1515767148</v>
      </c>
      <c r="B10075" s="42">
        <v>1</v>
      </c>
      <c r="C10075" s="42">
        <v>860</v>
      </c>
      <c r="D10075" s="40" t="s">
        <v>362</v>
      </c>
      <c r="E10075" s="40" t="str">
        <f t="shared" si="787"/>
        <v>Out of test</v>
      </c>
      <c r="F10075" t="str">
        <f t="shared" si="785"/>
        <v>Low</v>
      </c>
      <c r="G10075" t="str">
        <f t="shared" si="786"/>
        <v>Guangzhou_1_Low</v>
      </c>
      <c r="H10075">
        <v>0.99282824598614472</v>
      </c>
      <c r="I10075">
        <f t="shared" si="789"/>
        <v>722</v>
      </c>
      <c r="J10075" t="str">
        <f t="shared" si="788"/>
        <v>Out of Test</v>
      </c>
      <c r="K10075" t="str">
        <f>IF(J10075="Test", COUNTIF($J$10:J10075, "Test"),"")</f>
        <v/>
      </c>
      <c r="L10075" t="str">
        <f>IF(J10075="Control", COUNTIF($J$10:J10075, "Control"),"")</f>
        <v/>
      </c>
    </row>
    <row r="10076" spans="1:12">
      <c r="A10076" s="42">
        <v>1518332033</v>
      </c>
      <c r="B10076" s="42">
        <v>1</v>
      </c>
      <c r="C10076" s="42">
        <v>609</v>
      </c>
      <c r="D10076" s="40" t="s">
        <v>362</v>
      </c>
      <c r="E10076" s="40" t="str">
        <f t="shared" si="787"/>
        <v>Out of test</v>
      </c>
      <c r="F10076" t="str">
        <f t="shared" si="785"/>
        <v>Low</v>
      </c>
      <c r="G10076" t="str">
        <f t="shared" si="786"/>
        <v>Guangzhou_1_Low</v>
      </c>
      <c r="H10076">
        <v>0.99314520915233628</v>
      </c>
      <c r="I10076">
        <f t="shared" si="789"/>
        <v>723</v>
      </c>
      <c r="J10076" t="str">
        <f t="shared" si="788"/>
        <v>Out of Test</v>
      </c>
      <c r="K10076" t="str">
        <f>IF(J10076="Test", COUNTIF($J$10:J10076, "Test"),"")</f>
        <v/>
      </c>
      <c r="L10076" t="str">
        <f>IF(J10076="Control", COUNTIF($J$10:J10076, "Control"),"")</f>
        <v/>
      </c>
    </row>
    <row r="10077" spans="1:12">
      <c r="A10077" s="42">
        <v>1514450339</v>
      </c>
      <c r="B10077" s="42">
        <v>1</v>
      </c>
      <c r="C10077" s="42">
        <v>307</v>
      </c>
      <c r="D10077" s="40" t="s">
        <v>362</v>
      </c>
      <c r="E10077" s="40" t="str">
        <f t="shared" si="787"/>
        <v>Out of test</v>
      </c>
      <c r="F10077" t="str">
        <f t="shared" si="785"/>
        <v>Low</v>
      </c>
      <c r="G10077" t="str">
        <f t="shared" si="786"/>
        <v>Guangzhou_1_Low</v>
      </c>
      <c r="H10077">
        <v>0.99492525704657697</v>
      </c>
      <c r="I10077">
        <f t="shared" si="789"/>
        <v>724</v>
      </c>
      <c r="J10077" t="str">
        <f t="shared" si="788"/>
        <v>Out of Test</v>
      </c>
      <c r="K10077" t="str">
        <f>IF(J10077="Test", COUNTIF($J$10:J10077, "Test"),"")</f>
        <v/>
      </c>
      <c r="L10077" t="str">
        <f>IF(J10077="Control", COUNTIF($J$10:J10077, "Control"),"")</f>
        <v/>
      </c>
    </row>
    <row r="10078" spans="1:12">
      <c r="A10078" s="42">
        <v>1516164286</v>
      </c>
      <c r="B10078" s="42">
        <v>1</v>
      </c>
      <c r="C10078" s="42">
        <v>1009</v>
      </c>
      <c r="D10078" s="40" t="s">
        <v>362</v>
      </c>
      <c r="E10078" s="40" t="str">
        <f t="shared" si="787"/>
        <v>Out of test</v>
      </c>
      <c r="F10078" t="str">
        <f t="shared" si="785"/>
        <v>Low</v>
      </c>
      <c r="G10078" t="str">
        <f t="shared" si="786"/>
        <v>Guangzhou_1_Low</v>
      </c>
      <c r="H10078">
        <v>0.9953502797468694</v>
      </c>
      <c r="I10078">
        <f t="shared" si="789"/>
        <v>725</v>
      </c>
      <c r="J10078" t="str">
        <f t="shared" si="788"/>
        <v>Out of Test</v>
      </c>
      <c r="K10078" t="str">
        <f>IF(J10078="Test", COUNTIF($J$10:J10078, "Test"),"")</f>
        <v/>
      </c>
      <c r="L10078" t="str">
        <f>IF(J10078="Control", COUNTIF($J$10:J10078, "Control"),"")</f>
        <v/>
      </c>
    </row>
    <row r="10079" spans="1:12">
      <c r="A10079" s="42">
        <v>1514411687</v>
      </c>
      <c r="B10079" s="42">
        <v>1</v>
      </c>
      <c r="C10079" s="42">
        <v>811</v>
      </c>
      <c r="D10079" s="40" t="s">
        <v>362</v>
      </c>
      <c r="E10079" s="40" t="str">
        <f t="shared" si="787"/>
        <v>Out of test</v>
      </c>
      <c r="F10079" t="str">
        <f t="shared" si="785"/>
        <v>Low</v>
      </c>
      <c r="G10079" t="str">
        <f t="shared" si="786"/>
        <v>Guangzhou_1_Low</v>
      </c>
      <c r="H10079">
        <v>0.99743439915229726</v>
      </c>
      <c r="I10079">
        <f t="shared" si="789"/>
        <v>726</v>
      </c>
      <c r="J10079" t="str">
        <f t="shared" si="788"/>
        <v>Out of Test</v>
      </c>
      <c r="K10079" t="str">
        <f>IF(J10079="Test", COUNTIF($J$10:J10079, "Test"),"")</f>
        <v/>
      </c>
      <c r="L10079" t="str">
        <f>IF(J10079="Control", COUNTIF($J$10:J10079, "Control"),"")</f>
        <v/>
      </c>
    </row>
    <row r="10080" spans="1:12">
      <c r="A10080" s="42">
        <v>1518496853</v>
      </c>
      <c r="B10080" s="42">
        <v>1</v>
      </c>
      <c r="C10080" s="42">
        <v>78</v>
      </c>
      <c r="D10080" s="40" t="s">
        <v>362</v>
      </c>
      <c r="E10080" s="40" t="str">
        <f t="shared" si="787"/>
        <v>Out of test</v>
      </c>
      <c r="F10080" t="str">
        <f t="shared" si="785"/>
        <v>Low</v>
      </c>
      <c r="G10080" t="str">
        <f t="shared" si="786"/>
        <v>Guangzhou_1_Low</v>
      </c>
      <c r="H10080">
        <v>0.99828306001879008</v>
      </c>
      <c r="I10080">
        <f t="shared" si="789"/>
        <v>727</v>
      </c>
      <c r="J10080" t="str">
        <f t="shared" si="788"/>
        <v>Out of Test</v>
      </c>
      <c r="K10080" t="str">
        <f>IF(J10080="Test", COUNTIF($J$10:J10080, "Test"),"")</f>
        <v/>
      </c>
      <c r="L10080" t="str">
        <f>IF(J10080="Control", COUNTIF($J$10:J10080, "Control"),"")</f>
        <v/>
      </c>
    </row>
    <row r="10081" spans="1:12">
      <c r="A10081" s="42">
        <v>1513082544</v>
      </c>
      <c r="B10081" s="42">
        <v>1</v>
      </c>
      <c r="C10081" s="42">
        <v>1695</v>
      </c>
      <c r="D10081" s="40" t="s">
        <v>362</v>
      </c>
      <c r="E10081" s="40" t="str">
        <f t="shared" si="787"/>
        <v>Test</v>
      </c>
      <c r="F10081" t="str">
        <f t="shared" si="785"/>
        <v>Mid</v>
      </c>
      <c r="G10081" t="str">
        <f t="shared" si="786"/>
        <v>Guangzhou_1_Mid</v>
      </c>
      <c r="H10081">
        <v>1.1586953901763231E-3</v>
      </c>
      <c r="I10081">
        <f t="shared" si="789"/>
        <v>1</v>
      </c>
      <c r="J10081" t="str">
        <f t="shared" si="788"/>
        <v>Test</v>
      </c>
      <c r="K10081">
        <f>IF(J10081="Test", COUNTIF($J$10:J10081, "Test"),"")</f>
        <v>1376</v>
      </c>
      <c r="L10081" t="str">
        <f>IF(J10081="Control", COUNTIF($J$10:J10081, "Control"),"")</f>
        <v/>
      </c>
    </row>
    <row r="10082" spans="1:12">
      <c r="A10082" s="42">
        <v>1514602988</v>
      </c>
      <c r="B10082" s="42">
        <v>1</v>
      </c>
      <c r="C10082" s="42">
        <v>1990</v>
      </c>
      <c r="D10082" s="40" t="s">
        <v>362</v>
      </c>
      <c r="E10082" s="40" t="str">
        <f t="shared" si="787"/>
        <v>Control</v>
      </c>
      <c r="F10082" t="str">
        <f t="shared" si="785"/>
        <v>Mid</v>
      </c>
      <c r="G10082" t="str">
        <f t="shared" si="786"/>
        <v>Guangzhou_1_Mid</v>
      </c>
      <c r="H10082">
        <v>2.2758968728924245E-3</v>
      </c>
      <c r="I10082">
        <f t="shared" si="789"/>
        <v>2</v>
      </c>
      <c r="J10082" t="str">
        <f t="shared" si="788"/>
        <v>Control</v>
      </c>
      <c r="K10082" t="str">
        <f>IF(J10082="Test", COUNTIF($J$10:J10082, "Test"),"")</f>
        <v/>
      </c>
      <c r="L10082">
        <f>IF(J10082="Control", COUNTIF($J$10:J10082, "Control"),"")</f>
        <v>1376</v>
      </c>
    </row>
    <row r="10083" spans="1:12">
      <c r="A10083" s="42">
        <v>1516453444</v>
      </c>
      <c r="B10083" s="42">
        <v>1</v>
      </c>
      <c r="C10083" s="42">
        <v>1211</v>
      </c>
      <c r="D10083" s="40" t="s">
        <v>362</v>
      </c>
      <c r="E10083" s="40" t="str">
        <f t="shared" si="787"/>
        <v>Test</v>
      </c>
      <c r="F10083" t="str">
        <f t="shared" si="785"/>
        <v>Mid</v>
      </c>
      <c r="G10083" t="str">
        <f t="shared" si="786"/>
        <v>Guangzhou_1_Mid</v>
      </c>
      <c r="H10083">
        <v>2.4892613095531813E-3</v>
      </c>
      <c r="I10083">
        <f t="shared" si="789"/>
        <v>3</v>
      </c>
      <c r="J10083" t="str">
        <f t="shared" si="788"/>
        <v>Test</v>
      </c>
      <c r="K10083">
        <f>IF(J10083="Test", COUNTIF($J$10:J10083, "Test"),"")</f>
        <v>1377</v>
      </c>
      <c r="L10083" t="str">
        <f>IF(J10083="Control", COUNTIF($J$10:J10083, "Control"),"")</f>
        <v/>
      </c>
    </row>
    <row r="10084" spans="1:12">
      <c r="A10084" s="42">
        <v>1519513267</v>
      </c>
      <c r="B10084" s="42">
        <v>1</v>
      </c>
      <c r="C10084" s="42">
        <v>2207</v>
      </c>
      <c r="D10084" s="40" t="s">
        <v>362</v>
      </c>
      <c r="E10084" s="40" t="str">
        <f t="shared" si="787"/>
        <v>Control</v>
      </c>
      <c r="F10084" t="str">
        <f t="shared" si="785"/>
        <v>Mid</v>
      </c>
      <c r="G10084" t="str">
        <f t="shared" si="786"/>
        <v>Guangzhou_1_Mid</v>
      </c>
      <c r="H10084">
        <v>4.5690625314045441E-3</v>
      </c>
      <c r="I10084">
        <f t="shared" si="789"/>
        <v>4</v>
      </c>
      <c r="J10084" t="str">
        <f t="shared" si="788"/>
        <v>Control</v>
      </c>
      <c r="K10084" t="str">
        <f>IF(J10084="Test", COUNTIF($J$10:J10084, "Test"),"")</f>
        <v/>
      </c>
      <c r="L10084">
        <f>IF(J10084="Control", COUNTIF($J$10:J10084, "Control"),"")</f>
        <v>1377</v>
      </c>
    </row>
    <row r="10085" spans="1:12">
      <c r="A10085" s="42">
        <v>1515018986</v>
      </c>
      <c r="B10085" s="42">
        <v>1</v>
      </c>
      <c r="C10085" s="42">
        <v>1130</v>
      </c>
      <c r="D10085" s="40" t="s">
        <v>362</v>
      </c>
      <c r="E10085" s="40" t="str">
        <f t="shared" si="787"/>
        <v>Test</v>
      </c>
      <c r="F10085" t="str">
        <f t="shared" si="785"/>
        <v>Mid</v>
      </c>
      <c r="G10085" t="str">
        <f t="shared" si="786"/>
        <v>Guangzhou_1_Mid</v>
      </c>
      <c r="H10085">
        <v>6.1997999002104676E-3</v>
      </c>
      <c r="I10085">
        <f t="shared" si="789"/>
        <v>5</v>
      </c>
      <c r="J10085" t="str">
        <f t="shared" si="788"/>
        <v>Test</v>
      </c>
      <c r="K10085">
        <f>IF(J10085="Test", COUNTIF($J$10:J10085, "Test"),"")</f>
        <v>1378</v>
      </c>
      <c r="L10085" t="str">
        <f>IF(J10085="Control", COUNTIF($J$10:J10085, "Control"),"")</f>
        <v/>
      </c>
    </row>
    <row r="10086" spans="1:12">
      <c r="A10086" s="42">
        <v>1514890517</v>
      </c>
      <c r="B10086" s="42">
        <v>1</v>
      </c>
      <c r="C10086" s="42">
        <v>2131</v>
      </c>
      <c r="D10086" s="40" t="s">
        <v>362</v>
      </c>
      <c r="E10086" s="40" t="str">
        <f t="shared" si="787"/>
        <v>Control</v>
      </c>
      <c r="F10086" t="str">
        <f t="shared" si="785"/>
        <v>Mid</v>
      </c>
      <c r="G10086" t="str">
        <f t="shared" si="786"/>
        <v>Guangzhou_1_Mid</v>
      </c>
      <c r="H10086">
        <v>7.5331453556937156E-3</v>
      </c>
      <c r="I10086">
        <f t="shared" si="789"/>
        <v>6</v>
      </c>
      <c r="J10086" t="str">
        <f t="shared" si="788"/>
        <v>Control</v>
      </c>
      <c r="K10086" t="str">
        <f>IF(J10086="Test", COUNTIF($J$10:J10086, "Test"),"")</f>
        <v/>
      </c>
      <c r="L10086">
        <f>IF(J10086="Control", COUNTIF($J$10:J10086, "Control"),"")</f>
        <v>1378</v>
      </c>
    </row>
    <row r="10087" spans="1:12">
      <c r="A10087" s="42">
        <v>1514234564</v>
      </c>
      <c r="B10087" s="42">
        <v>1</v>
      </c>
      <c r="C10087" s="42">
        <v>2127</v>
      </c>
      <c r="D10087" s="40" t="s">
        <v>362</v>
      </c>
      <c r="E10087" s="40" t="str">
        <f t="shared" si="787"/>
        <v>Test</v>
      </c>
      <c r="F10087" t="str">
        <f t="shared" si="785"/>
        <v>Mid</v>
      </c>
      <c r="G10087" t="str">
        <f t="shared" si="786"/>
        <v>Guangzhou_1_Mid</v>
      </c>
      <c r="H10087">
        <v>7.8911901233160719E-3</v>
      </c>
      <c r="I10087">
        <f t="shared" si="789"/>
        <v>7</v>
      </c>
      <c r="J10087" t="str">
        <f t="shared" si="788"/>
        <v>Test</v>
      </c>
      <c r="K10087">
        <f>IF(J10087="Test", COUNTIF($J$10:J10087, "Test"),"")</f>
        <v>1379</v>
      </c>
      <c r="L10087" t="str">
        <f>IF(J10087="Control", COUNTIF($J$10:J10087, "Control"),"")</f>
        <v/>
      </c>
    </row>
    <row r="10088" spans="1:12">
      <c r="A10088" s="42">
        <v>1515176054</v>
      </c>
      <c r="B10088" s="42">
        <v>1</v>
      </c>
      <c r="C10088" s="42">
        <v>1878</v>
      </c>
      <c r="D10088" s="40" t="s">
        <v>362</v>
      </c>
      <c r="E10088" s="40" t="str">
        <f t="shared" si="787"/>
        <v>Control</v>
      </c>
      <c r="F10088" t="str">
        <f t="shared" si="785"/>
        <v>Mid</v>
      </c>
      <c r="G10088" t="str">
        <f t="shared" si="786"/>
        <v>Guangzhou_1_Mid</v>
      </c>
      <c r="H10088">
        <v>1.009234250298241E-2</v>
      </c>
      <c r="I10088">
        <f t="shared" si="789"/>
        <v>8</v>
      </c>
      <c r="J10088" t="str">
        <f t="shared" si="788"/>
        <v>Control</v>
      </c>
      <c r="K10088" t="str">
        <f>IF(J10088="Test", COUNTIF($J$10:J10088, "Test"),"")</f>
        <v/>
      </c>
      <c r="L10088">
        <f>IF(J10088="Control", COUNTIF($J$10:J10088, "Control"),"")</f>
        <v>1379</v>
      </c>
    </row>
    <row r="10089" spans="1:12">
      <c r="A10089" s="42">
        <v>1514833465</v>
      </c>
      <c r="B10089" s="42">
        <v>1</v>
      </c>
      <c r="C10089" s="42">
        <v>1134</v>
      </c>
      <c r="D10089" s="40" t="s">
        <v>362</v>
      </c>
      <c r="E10089" s="40" t="str">
        <f t="shared" si="787"/>
        <v>Test</v>
      </c>
      <c r="F10089" t="str">
        <f t="shared" si="785"/>
        <v>Mid</v>
      </c>
      <c r="G10089" t="str">
        <f t="shared" si="786"/>
        <v>Guangzhou_1_Mid</v>
      </c>
      <c r="H10089">
        <v>1.0882645822809067E-2</v>
      </c>
      <c r="I10089">
        <f t="shared" si="789"/>
        <v>9</v>
      </c>
      <c r="J10089" t="str">
        <f t="shared" si="788"/>
        <v>Test</v>
      </c>
      <c r="K10089">
        <f>IF(J10089="Test", COUNTIF($J$10:J10089, "Test"),"")</f>
        <v>1380</v>
      </c>
      <c r="L10089" t="str">
        <f>IF(J10089="Control", COUNTIF($J$10:J10089, "Control"),"")</f>
        <v/>
      </c>
    </row>
    <row r="10090" spans="1:12">
      <c r="A10090" s="42">
        <v>1516585966</v>
      </c>
      <c r="B10090" s="42">
        <v>1</v>
      </c>
      <c r="C10090" s="42">
        <v>1396</v>
      </c>
      <c r="D10090" s="40" t="s">
        <v>362</v>
      </c>
      <c r="E10090" s="40" t="str">
        <f t="shared" si="787"/>
        <v>Control</v>
      </c>
      <c r="F10090" t="str">
        <f t="shared" si="785"/>
        <v>Mid</v>
      </c>
      <c r="G10090" t="str">
        <f t="shared" si="786"/>
        <v>Guangzhou_1_Mid</v>
      </c>
      <c r="H10090">
        <v>1.2037289792779293E-2</v>
      </c>
      <c r="I10090">
        <f t="shared" si="789"/>
        <v>10</v>
      </c>
      <c r="J10090" t="str">
        <f t="shared" si="788"/>
        <v>Control</v>
      </c>
      <c r="K10090" t="str">
        <f>IF(J10090="Test", COUNTIF($J$10:J10090, "Test"),"")</f>
        <v/>
      </c>
      <c r="L10090">
        <f>IF(J10090="Control", COUNTIF($J$10:J10090, "Control"),"")</f>
        <v>1380</v>
      </c>
    </row>
    <row r="10091" spans="1:12">
      <c r="A10091" s="42">
        <v>1512379466</v>
      </c>
      <c r="B10091" s="42">
        <v>1</v>
      </c>
      <c r="C10091" s="42">
        <v>1765</v>
      </c>
      <c r="D10091" s="40" t="s">
        <v>362</v>
      </c>
      <c r="E10091" s="40" t="str">
        <f t="shared" si="787"/>
        <v>Test</v>
      </c>
      <c r="F10091" t="str">
        <f t="shared" si="785"/>
        <v>Mid</v>
      </c>
      <c r="G10091" t="str">
        <f t="shared" si="786"/>
        <v>Guangzhou_1_Mid</v>
      </c>
      <c r="H10091">
        <v>1.3379711372977998E-2</v>
      </c>
      <c r="I10091">
        <f t="shared" si="789"/>
        <v>11</v>
      </c>
      <c r="J10091" t="str">
        <f t="shared" si="788"/>
        <v>Test</v>
      </c>
      <c r="K10091">
        <f>IF(J10091="Test", COUNTIF($J$10:J10091, "Test"),"")</f>
        <v>1381</v>
      </c>
      <c r="L10091" t="str">
        <f>IF(J10091="Control", COUNTIF($J$10:J10091, "Control"),"")</f>
        <v/>
      </c>
    </row>
    <row r="10092" spans="1:12">
      <c r="A10092" s="42">
        <v>1512095215</v>
      </c>
      <c r="B10092" s="42">
        <v>1</v>
      </c>
      <c r="C10092" s="42">
        <v>2150</v>
      </c>
      <c r="D10092" s="40" t="s">
        <v>362</v>
      </c>
      <c r="E10092" s="40" t="str">
        <f t="shared" si="787"/>
        <v>Control</v>
      </c>
      <c r="F10092" t="str">
        <f t="shared" si="785"/>
        <v>Mid</v>
      </c>
      <c r="G10092" t="str">
        <f t="shared" si="786"/>
        <v>Guangzhou_1_Mid</v>
      </c>
      <c r="H10092">
        <v>1.8832443592403769E-2</v>
      </c>
      <c r="I10092">
        <f t="shared" si="789"/>
        <v>12</v>
      </c>
      <c r="J10092" t="str">
        <f t="shared" si="788"/>
        <v>Control</v>
      </c>
      <c r="K10092" t="str">
        <f>IF(J10092="Test", COUNTIF($J$10:J10092, "Test"),"")</f>
        <v/>
      </c>
      <c r="L10092">
        <f>IF(J10092="Control", COUNTIF($J$10:J10092, "Control"),"")</f>
        <v>1381</v>
      </c>
    </row>
    <row r="10093" spans="1:12">
      <c r="A10093" s="42">
        <v>1511491354</v>
      </c>
      <c r="B10093" s="42">
        <v>1</v>
      </c>
      <c r="C10093" s="42">
        <v>2189</v>
      </c>
      <c r="D10093" s="40" t="s">
        <v>362</v>
      </c>
      <c r="E10093" s="40" t="str">
        <f t="shared" si="787"/>
        <v>Test</v>
      </c>
      <c r="F10093" t="str">
        <f t="shared" si="785"/>
        <v>Mid</v>
      </c>
      <c r="G10093" t="str">
        <f t="shared" si="786"/>
        <v>Guangzhou_1_Mid</v>
      </c>
      <c r="H10093">
        <v>1.9423414265150485E-2</v>
      </c>
      <c r="I10093">
        <f t="shared" si="789"/>
        <v>13</v>
      </c>
      <c r="J10093" t="str">
        <f t="shared" si="788"/>
        <v>Test</v>
      </c>
      <c r="K10093">
        <f>IF(J10093="Test", COUNTIF($J$10:J10093, "Test"),"")</f>
        <v>1382</v>
      </c>
      <c r="L10093" t="str">
        <f>IF(J10093="Control", COUNTIF($J$10:J10093, "Control"),"")</f>
        <v/>
      </c>
    </row>
    <row r="10094" spans="1:12">
      <c r="A10094" s="42">
        <v>1513204419</v>
      </c>
      <c r="B10094" s="42">
        <v>1</v>
      </c>
      <c r="C10094" s="42">
        <v>1303</v>
      </c>
      <c r="D10094" s="40" t="s">
        <v>362</v>
      </c>
      <c r="E10094" s="40" t="str">
        <f t="shared" si="787"/>
        <v>Control</v>
      </c>
      <c r="F10094" t="str">
        <f t="shared" si="785"/>
        <v>Mid</v>
      </c>
      <c r="G10094" t="str">
        <f t="shared" si="786"/>
        <v>Guangzhou_1_Mid</v>
      </c>
      <c r="H10094">
        <v>1.9444124143069286E-2</v>
      </c>
      <c r="I10094">
        <f t="shared" si="789"/>
        <v>14</v>
      </c>
      <c r="J10094" t="str">
        <f t="shared" si="788"/>
        <v>Control</v>
      </c>
      <c r="K10094" t="str">
        <f>IF(J10094="Test", COUNTIF($J$10:J10094, "Test"),"")</f>
        <v/>
      </c>
      <c r="L10094">
        <f>IF(J10094="Control", COUNTIF($J$10:J10094, "Control"),"")</f>
        <v>1382</v>
      </c>
    </row>
    <row r="10095" spans="1:12">
      <c r="A10095" s="42">
        <v>1513352545</v>
      </c>
      <c r="B10095" s="42">
        <v>1</v>
      </c>
      <c r="C10095" s="42">
        <v>1072</v>
      </c>
      <c r="D10095" s="40" t="s">
        <v>362</v>
      </c>
      <c r="E10095" s="40" t="str">
        <f t="shared" si="787"/>
        <v>Test</v>
      </c>
      <c r="F10095" t="str">
        <f t="shared" si="785"/>
        <v>Mid</v>
      </c>
      <c r="G10095" t="str">
        <f t="shared" si="786"/>
        <v>Guangzhou_1_Mid</v>
      </c>
      <c r="H10095">
        <v>2.1245517517332613E-2</v>
      </c>
      <c r="I10095">
        <f t="shared" si="789"/>
        <v>15</v>
      </c>
      <c r="J10095" t="str">
        <f t="shared" si="788"/>
        <v>Test</v>
      </c>
      <c r="K10095">
        <f>IF(J10095="Test", COUNTIF($J$10:J10095, "Test"),"")</f>
        <v>1383</v>
      </c>
      <c r="L10095" t="str">
        <f>IF(J10095="Control", COUNTIF($J$10:J10095, "Control"),"")</f>
        <v/>
      </c>
    </row>
    <row r="10096" spans="1:12">
      <c r="A10096" s="42">
        <v>1519282945</v>
      </c>
      <c r="B10096" s="42">
        <v>1</v>
      </c>
      <c r="C10096" s="42">
        <v>1461</v>
      </c>
      <c r="D10096" s="40" t="s">
        <v>362</v>
      </c>
      <c r="E10096" s="40" t="str">
        <f t="shared" si="787"/>
        <v>Control</v>
      </c>
      <c r="F10096" t="str">
        <f t="shared" si="785"/>
        <v>Mid</v>
      </c>
      <c r="G10096" t="str">
        <f t="shared" si="786"/>
        <v>Guangzhou_1_Mid</v>
      </c>
      <c r="H10096">
        <v>2.3468082194336048E-2</v>
      </c>
      <c r="I10096">
        <f t="shared" si="789"/>
        <v>16</v>
      </c>
      <c r="J10096" t="str">
        <f t="shared" si="788"/>
        <v>Control</v>
      </c>
      <c r="K10096" t="str">
        <f>IF(J10096="Test", COUNTIF($J$10:J10096, "Test"),"")</f>
        <v/>
      </c>
      <c r="L10096">
        <f>IF(J10096="Control", COUNTIF($J$10:J10096, "Control"),"")</f>
        <v>1383</v>
      </c>
    </row>
    <row r="10097" spans="1:12">
      <c r="A10097" s="42">
        <v>1516450923</v>
      </c>
      <c r="B10097" s="42">
        <v>1</v>
      </c>
      <c r="C10097" s="42">
        <v>1423</v>
      </c>
      <c r="D10097" s="40" t="s">
        <v>362</v>
      </c>
      <c r="E10097" s="40" t="str">
        <f t="shared" si="787"/>
        <v>Test</v>
      </c>
      <c r="F10097" t="str">
        <f t="shared" si="785"/>
        <v>Mid</v>
      </c>
      <c r="G10097" t="str">
        <f t="shared" si="786"/>
        <v>Guangzhou_1_Mid</v>
      </c>
      <c r="H10097">
        <v>2.3772976108765054E-2</v>
      </c>
      <c r="I10097">
        <f t="shared" si="789"/>
        <v>17</v>
      </c>
      <c r="J10097" t="str">
        <f t="shared" si="788"/>
        <v>Test</v>
      </c>
      <c r="K10097">
        <f>IF(J10097="Test", COUNTIF($J$10:J10097, "Test"),"")</f>
        <v>1384</v>
      </c>
      <c r="L10097" t="str">
        <f>IF(J10097="Control", COUNTIF($J$10:J10097, "Control"),"")</f>
        <v/>
      </c>
    </row>
    <row r="10098" spans="1:12">
      <c r="A10098" s="42">
        <v>1519959124</v>
      </c>
      <c r="B10098" s="42">
        <v>1</v>
      </c>
      <c r="C10098" s="42">
        <v>1730</v>
      </c>
      <c r="D10098" s="40" t="s">
        <v>362</v>
      </c>
      <c r="E10098" s="40" t="str">
        <f t="shared" si="787"/>
        <v>Control</v>
      </c>
      <c r="F10098" t="str">
        <f t="shared" si="785"/>
        <v>Mid</v>
      </c>
      <c r="G10098" t="str">
        <f t="shared" si="786"/>
        <v>Guangzhou_1_Mid</v>
      </c>
      <c r="H10098">
        <v>2.3982626081711977E-2</v>
      </c>
      <c r="I10098">
        <f t="shared" si="789"/>
        <v>18</v>
      </c>
      <c r="J10098" t="str">
        <f t="shared" si="788"/>
        <v>Control</v>
      </c>
      <c r="K10098" t="str">
        <f>IF(J10098="Test", COUNTIF($J$10:J10098, "Test"),"")</f>
        <v/>
      </c>
      <c r="L10098">
        <f>IF(J10098="Control", COUNTIF($J$10:J10098, "Control"),"")</f>
        <v>1384</v>
      </c>
    </row>
    <row r="10099" spans="1:12">
      <c r="A10099" s="42">
        <v>1514345927</v>
      </c>
      <c r="B10099" s="42">
        <v>1</v>
      </c>
      <c r="C10099" s="42">
        <v>2154</v>
      </c>
      <c r="D10099" s="40" t="s">
        <v>362</v>
      </c>
      <c r="E10099" s="40" t="str">
        <f t="shared" si="787"/>
        <v>Test</v>
      </c>
      <c r="F10099" t="str">
        <f t="shared" si="785"/>
        <v>Mid</v>
      </c>
      <c r="G10099" t="str">
        <f t="shared" si="786"/>
        <v>Guangzhou_1_Mid</v>
      </c>
      <c r="H10099">
        <v>2.5501386488827049E-2</v>
      </c>
      <c r="I10099">
        <f t="shared" si="789"/>
        <v>19</v>
      </c>
      <c r="J10099" t="str">
        <f t="shared" si="788"/>
        <v>Test</v>
      </c>
      <c r="K10099">
        <f>IF(J10099="Test", COUNTIF($J$10:J10099, "Test"),"")</f>
        <v>1385</v>
      </c>
      <c r="L10099" t="str">
        <f>IF(J10099="Control", COUNTIF($J$10:J10099, "Control"),"")</f>
        <v/>
      </c>
    </row>
    <row r="10100" spans="1:12">
      <c r="A10100" s="42">
        <v>1517301863</v>
      </c>
      <c r="B10100" s="42">
        <v>1</v>
      </c>
      <c r="C10100" s="42">
        <v>1761</v>
      </c>
      <c r="D10100" s="40" t="s">
        <v>362</v>
      </c>
      <c r="E10100" s="40" t="str">
        <f t="shared" si="787"/>
        <v>Control</v>
      </c>
      <c r="F10100" t="str">
        <f t="shared" si="785"/>
        <v>Mid</v>
      </c>
      <c r="G10100" t="str">
        <f t="shared" si="786"/>
        <v>Guangzhou_1_Mid</v>
      </c>
      <c r="H10100">
        <v>3.2359930041338414E-2</v>
      </c>
      <c r="I10100">
        <f t="shared" si="789"/>
        <v>20</v>
      </c>
      <c r="J10100" t="str">
        <f t="shared" si="788"/>
        <v>Control</v>
      </c>
      <c r="K10100" t="str">
        <f>IF(J10100="Test", COUNTIF($J$10:J10100, "Test"),"")</f>
        <v/>
      </c>
      <c r="L10100">
        <f>IF(J10100="Control", COUNTIF($J$10:J10100, "Control"),"")</f>
        <v>1385</v>
      </c>
    </row>
    <row r="10101" spans="1:12">
      <c r="A10101" s="42">
        <v>1518249449</v>
      </c>
      <c r="B10101" s="42">
        <v>1</v>
      </c>
      <c r="C10101" s="42">
        <v>1845</v>
      </c>
      <c r="D10101" s="40" t="s">
        <v>362</v>
      </c>
      <c r="E10101" s="40" t="str">
        <f t="shared" si="787"/>
        <v>Test</v>
      </c>
      <c r="F10101" t="str">
        <f t="shared" si="785"/>
        <v>Mid</v>
      </c>
      <c r="G10101" t="str">
        <f t="shared" si="786"/>
        <v>Guangzhou_1_Mid</v>
      </c>
      <c r="H10101">
        <v>3.3653703454722184E-2</v>
      </c>
      <c r="I10101">
        <f t="shared" si="789"/>
        <v>21</v>
      </c>
      <c r="J10101" t="str">
        <f t="shared" si="788"/>
        <v>Test</v>
      </c>
      <c r="K10101">
        <f>IF(J10101="Test", COUNTIF($J$10:J10101, "Test"),"")</f>
        <v>1386</v>
      </c>
      <c r="L10101" t="str">
        <f>IF(J10101="Control", COUNTIF($J$10:J10101, "Control"),"")</f>
        <v/>
      </c>
    </row>
    <row r="10102" spans="1:12">
      <c r="A10102" s="42">
        <v>1517191388</v>
      </c>
      <c r="B10102" s="42">
        <v>1</v>
      </c>
      <c r="C10102" s="42">
        <v>1954</v>
      </c>
      <c r="D10102" s="40" t="s">
        <v>362</v>
      </c>
      <c r="E10102" s="40" t="str">
        <f t="shared" si="787"/>
        <v>Control</v>
      </c>
      <c r="F10102" t="str">
        <f t="shared" si="785"/>
        <v>Mid</v>
      </c>
      <c r="G10102" t="str">
        <f t="shared" si="786"/>
        <v>Guangzhou_1_Mid</v>
      </c>
      <c r="H10102">
        <v>3.5246186110769684E-2</v>
      </c>
      <c r="I10102">
        <f t="shared" si="789"/>
        <v>22</v>
      </c>
      <c r="J10102" t="str">
        <f t="shared" si="788"/>
        <v>Control</v>
      </c>
      <c r="K10102" t="str">
        <f>IF(J10102="Test", COUNTIF($J$10:J10102, "Test"),"")</f>
        <v/>
      </c>
      <c r="L10102">
        <f>IF(J10102="Control", COUNTIF($J$10:J10102, "Control"),"")</f>
        <v>1386</v>
      </c>
    </row>
    <row r="10103" spans="1:12">
      <c r="A10103" s="42">
        <v>1516058735</v>
      </c>
      <c r="B10103" s="42">
        <v>1</v>
      </c>
      <c r="C10103" s="42">
        <v>1151</v>
      </c>
      <c r="D10103" s="40" t="s">
        <v>362</v>
      </c>
      <c r="E10103" s="40" t="str">
        <f t="shared" si="787"/>
        <v>Test</v>
      </c>
      <c r="F10103" t="str">
        <f t="shared" si="785"/>
        <v>Mid</v>
      </c>
      <c r="G10103" t="str">
        <f t="shared" si="786"/>
        <v>Guangzhou_1_Mid</v>
      </c>
      <c r="H10103">
        <v>3.551378831396923E-2</v>
      </c>
      <c r="I10103">
        <f t="shared" si="789"/>
        <v>23</v>
      </c>
      <c r="J10103" t="str">
        <f t="shared" si="788"/>
        <v>Test</v>
      </c>
      <c r="K10103">
        <f>IF(J10103="Test", COUNTIF($J$10:J10103, "Test"),"")</f>
        <v>1387</v>
      </c>
      <c r="L10103" t="str">
        <f>IF(J10103="Control", COUNTIF($J$10:J10103, "Control"),"")</f>
        <v/>
      </c>
    </row>
    <row r="10104" spans="1:12">
      <c r="A10104" s="42">
        <v>1517201807</v>
      </c>
      <c r="B10104" s="42">
        <v>1</v>
      </c>
      <c r="C10104" s="42">
        <v>2107</v>
      </c>
      <c r="D10104" s="40" t="s">
        <v>362</v>
      </c>
      <c r="E10104" s="40" t="str">
        <f t="shared" si="787"/>
        <v>Control</v>
      </c>
      <c r="F10104" t="str">
        <f t="shared" si="785"/>
        <v>Mid</v>
      </c>
      <c r="G10104" t="str">
        <f t="shared" si="786"/>
        <v>Guangzhou_1_Mid</v>
      </c>
      <c r="H10104">
        <v>3.5876644516484757E-2</v>
      </c>
      <c r="I10104">
        <f t="shared" si="789"/>
        <v>24</v>
      </c>
      <c r="J10104" t="str">
        <f t="shared" si="788"/>
        <v>Control</v>
      </c>
      <c r="K10104" t="str">
        <f>IF(J10104="Test", COUNTIF($J$10:J10104, "Test"),"")</f>
        <v/>
      </c>
      <c r="L10104">
        <f>IF(J10104="Control", COUNTIF($J$10:J10104, "Control"),"")</f>
        <v>1387</v>
      </c>
    </row>
    <row r="10105" spans="1:12">
      <c r="A10105" s="42">
        <v>1514771643</v>
      </c>
      <c r="B10105" s="42">
        <v>1</v>
      </c>
      <c r="C10105" s="42">
        <v>1808</v>
      </c>
      <c r="D10105" s="40" t="s">
        <v>362</v>
      </c>
      <c r="E10105" s="40" t="str">
        <f t="shared" si="787"/>
        <v>Test</v>
      </c>
      <c r="F10105" t="str">
        <f t="shared" si="785"/>
        <v>Mid</v>
      </c>
      <c r="G10105" t="str">
        <f t="shared" si="786"/>
        <v>Guangzhou_1_Mid</v>
      </c>
      <c r="H10105">
        <v>3.6864031728931379E-2</v>
      </c>
      <c r="I10105">
        <f t="shared" si="789"/>
        <v>25</v>
      </c>
      <c r="J10105" t="str">
        <f t="shared" si="788"/>
        <v>Test</v>
      </c>
      <c r="K10105">
        <f>IF(J10105="Test", COUNTIF($J$10:J10105, "Test"),"")</f>
        <v>1388</v>
      </c>
      <c r="L10105" t="str">
        <f>IF(J10105="Control", COUNTIF($J$10:J10105, "Control"),"")</f>
        <v/>
      </c>
    </row>
    <row r="10106" spans="1:12">
      <c r="A10106" s="42">
        <v>1517611537</v>
      </c>
      <c r="B10106" s="42">
        <v>1</v>
      </c>
      <c r="C10106" s="42">
        <v>1683</v>
      </c>
      <c r="D10106" s="40" t="s">
        <v>362</v>
      </c>
      <c r="E10106" s="40" t="str">
        <f t="shared" si="787"/>
        <v>Control</v>
      </c>
      <c r="F10106" t="str">
        <f t="shared" si="785"/>
        <v>Mid</v>
      </c>
      <c r="G10106" t="str">
        <f t="shared" si="786"/>
        <v>Guangzhou_1_Mid</v>
      </c>
      <c r="H10106">
        <v>3.7701778062887992E-2</v>
      </c>
      <c r="I10106">
        <f t="shared" si="789"/>
        <v>26</v>
      </c>
      <c r="J10106" t="str">
        <f t="shared" si="788"/>
        <v>Control</v>
      </c>
      <c r="K10106" t="str">
        <f>IF(J10106="Test", COUNTIF($J$10:J10106, "Test"),"")</f>
        <v/>
      </c>
      <c r="L10106">
        <f>IF(J10106="Control", COUNTIF($J$10:J10106, "Control"),"")</f>
        <v>1388</v>
      </c>
    </row>
    <row r="10107" spans="1:12">
      <c r="A10107" s="42">
        <v>1512154503</v>
      </c>
      <c r="B10107" s="42">
        <v>1</v>
      </c>
      <c r="C10107" s="42">
        <v>1185</v>
      </c>
      <c r="D10107" s="40" t="s">
        <v>362</v>
      </c>
      <c r="E10107" s="40" t="str">
        <f t="shared" si="787"/>
        <v>Test</v>
      </c>
      <c r="F10107" t="str">
        <f t="shared" si="785"/>
        <v>Mid</v>
      </c>
      <c r="G10107" t="str">
        <f t="shared" si="786"/>
        <v>Guangzhou_1_Mid</v>
      </c>
      <c r="H10107">
        <v>3.8620774234841115E-2</v>
      </c>
      <c r="I10107">
        <f t="shared" si="789"/>
        <v>27</v>
      </c>
      <c r="J10107" t="str">
        <f t="shared" si="788"/>
        <v>Test</v>
      </c>
      <c r="K10107">
        <f>IF(J10107="Test", COUNTIF($J$10:J10107, "Test"),"")</f>
        <v>1389</v>
      </c>
      <c r="L10107" t="str">
        <f>IF(J10107="Control", COUNTIF($J$10:J10107, "Control"),"")</f>
        <v/>
      </c>
    </row>
    <row r="10108" spans="1:12">
      <c r="A10108" s="42">
        <v>1512872004</v>
      </c>
      <c r="B10108" s="42">
        <v>1</v>
      </c>
      <c r="C10108" s="42">
        <v>1742</v>
      </c>
      <c r="D10108" s="40" t="s">
        <v>362</v>
      </c>
      <c r="E10108" s="40" t="str">
        <f t="shared" si="787"/>
        <v>Control</v>
      </c>
      <c r="F10108" t="str">
        <f t="shared" si="785"/>
        <v>Mid</v>
      </c>
      <c r="G10108" t="str">
        <f t="shared" si="786"/>
        <v>Guangzhou_1_Mid</v>
      </c>
      <c r="H10108">
        <v>3.8976681451692974E-2</v>
      </c>
      <c r="I10108">
        <f t="shared" si="789"/>
        <v>28</v>
      </c>
      <c r="J10108" t="str">
        <f t="shared" si="788"/>
        <v>Control</v>
      </c>
      <c r="K10108" t="str">
        <f>IF(J10108="Test", COUNTIF($J$10:J10108, "Test"),"")</f>
        <v/>
      </c>
      <c r="L10108">
        <f>IF(J10108="Control", COUNTIF($J$10:J10108, "Control"),"")</f>
        <v>1389</v>
      </c>
    </row>
    <row r="10109" spans="1:12">
      <c r="A10109" s="42">
        <v>1516698398</v>
      </c>
      <c r="B10109" s="42">
        <v>1</v>
      </c>
      <c r="C10109" s="42">
        <v>1214</v>
      </c>
      <c r="D10109" s="40" t="s">
        <v>362</v>
      </c>
      <c r="E10109" s="40" t="str">
        <f t="shared" si="787"/>
        <v>Test</v>
      </c>
      <c r="F10109" t="str">
        <f t="shared" si="785"/>
        <v>Mid</v>
      </c>
      <c r="G10109" t="str">
        <f t="shared" si="786"/>
        <v>Guangzhou_1_Mid</v>
      </c>
      <c r="H10109">
        <v>4.2020937182181806E-2</v>
      </c>
      <c r="I10109">
        <f t="shared" si="789"/>
        <v>29</v>
      </c>
      <c r="J10109" t="str">
        <f t="shared" si="788"/>
        <v>Test</v>
      </c>
      <c r="K10109">
        <f>IF(J10109="Test", COUNTIF($J$10:J10109, "Test"),"")</f>
        <v>1390</v>
      </c>
      <c r="L10109" t="str">
        <f>IF(J10109="Control", COUNTIF($J$10:J10109, "Control"),"")</f>
        <v/>
      </c>
    </row>
    <row r="10110" spans="1:12">
      <c r="A10110" s="42">
        <v>1512902313</v>
      </c>
      <c r="B10110" s="42">
        <v>1</v>
      </c>
      <c r="C10110" s="42">
        <v>1646</v>
      </c>
      <c r="D10110" s="40" t="s">
        <v>362</v>
      </c>
      <c r="E10110" s="40" t="str">
        <f t="shared" si="787"/>
        <v>Control</v>
      </c>
      <c r="F10110" t="str">
        <f t="shared" si="785"/>
        <v>Mid</v>
      </c>
      <c r="G10110" t="str">
        <f t="shared" si="786"/>
        <v>Guangzhou_1_Mid</v>
      </c>
      <c r="H10110">
        <v>4.3234437026770989E-2</v>
      </c>
      <c r="I10110">
        <f t="shared" si="789"/>
        <v>30</v>
      </c>
      <c r="J10110" t="str">
        <f t="shared" si="788"/>
        <v>Control</v>
      </c>
      <c r="K10110" t="str">
        <f>IF(J10110="Test", COUNTIF($J$10:J10110, "Test"),"")</f>
        <v/>
      </c>
      <c r="L10110">
        <f>IF(J10110="Control", COUNTIF($J$10:J10110, "Control"),"")</f>
        <v>1390</v>
      </c>
    </row>
    <row r="10111" spans="1:12">
      <c r="A10111" s="42">
        <v>1512587379</v>
      </c>
      <c r="B10111" s="42">
        <v>1</v>
      </c>
      <c r="C10111" s="42">
        <v>1473</v>
      </c>
      <c r="D10111" s="40" t="s">
        <v>362</v>
      </c>
      <c r="E10111" s="40" t="str">
        <f t="shared" si="787"/>
        <v>Test</v>
      </c>
      <c r="F10111" t="str">
        <f t="shared" si="785"/>
        <v>Mid</v>
      </c>
      <c r="G10111" t="str">
        <f t="shared" si="786"/>
        <v>Guangzhou_1_Mid</v>
      </c>
      <c r="H10111">
        <v>4.4070615840453242E-2</v>
      </c>
      <c r="I10111">
        <f t="shared" si="789"/>
        <v>31</v>
      </c>
      <c r="J10111" t="str">
        <f t="shared" si="788"/>
        <v>Test</v>
      </c>
      <c r="K10111">
        <f>IF(J10111="Test", COUNTIF($J$10:J10111, "Test"),"")</f>
        <v>1391</v>
      </c>
      <c r="L10111" t="str">
        <f>IF(J10111="Control", COUNTIF($J$10:J10111, "Control"),"")</f>
        <v/>
      </c>
    </row>
    <row r="10112" spans="1:12">
      <c r="A10112" s="42">
        <v>1514577516</v>
      </c>
      <c r="B10112" s="42">
        <v>1</v>
      </c>
      <c r="C10112" s="42">
        <v>2198</v>
      </c>
      <c r="D10112" s="40" t="s">
        <v>362</v>
      </c>
      <c r="E10112" s="40" t="str">
        <f t="shared" si="787"/>
        <v>Control</v>
      </c>
      <c r="F10112" t="str">
        <f t="shared" si="785"/>
        <v>Mid</v>
      </c>
      <c r="G10112" t="str">
        <f t="shared" si="786"/>
        <v>Guangzhou_1_Mid</v>
      </c>
      <c r="H10112">
        <v>4.4442359212028326E-2</v>
      </c>
      <c r="I10112">
        <f t="shared" si="789"/>
        <v>32</v>
      </c>
      <c r="J10112" t="str">
        <f t="shared" si="788"/>
        <v>Control</v>
      </c>
      <c r="K10112" t="str">
        <f>IF(J10112="Test", COUNTIF($J$10:J10112, "Test"),"")</f>
        <v/>
      </c>
      <c r="L10112">
        <f>IF(J10112="Control", COUNTIF($J$10:J10112, "Control"),"")</f>
        <v>1391</v>
      </c>
    </row>
    <row r="10113" spans="1:12">
      <c r="A10113" s="42">
        <v>1518053655</v>
      </c>
      <c r="B10113" s="42">
        <v>1</v>
      </c>
      <c r="C10113" s="42">
        <v>1088</v>
      </c>
      <c r="D10113" s="40" t="s">
        <v>362</v>
      </c>
      <c r="E10113" s="40" t="str">
        <f t="shared" si="787"/>
        <v>Test</v>
      </c>
      <c r="F10113" t="str">
        <f t="shared" si="785"/>
        <v>Mid</v>
      </c>
      <c r="G10113" t="str">
        <f t="shared" si="786"/>
        <v>Guangzhou_1_Mid</v>
      </c>
      <c r="H10113">
        <v>4.565193381263033E-2</v>
      </c>
      <c r="I10113">
        <f t="shared" si="789"/>
        <v>33</v>
      </c>
      <c r="J10113" t="str">
        <f t="shared" si="788"/>
        <v>Test</v>
      </c>
      <c r="K10113">
        <f>IF(J10113="Test", COUNTIF($J$10:J10113, "Test"),"")</f>
        <v>1392</v>
      </c>
      <c r="L10113" t="str">
        <f>IF(J10113="Control", COUNTIF($J$10:J10113, "Control"),"")</f>
        <v/>
      </c>
    </row>
    <row r="10114" spans="1:12">
      <c r="A10114" s="42">
        <v>1516754186</v>
      </c>
      <c r="B10114" s="42">
        <v>1</v>
      </c>
      <c r="C10114" s="42">
        <v>1403</v>
      </c>
      <c r="D10114" s="40" t="s">
        <v>362</v>
      </c>
      <c r="E10114" s="40" t="str">
        <f t="shared" si="787"/>
        <v>Control</v>
      </c>
      <c r="F10114" t="str">
        <f t="shared" si="785"/>
        <v>Mid</v>
      </c>
      <c r="G10114" t="str">
        <f t="shared" si="786"/>
        <v>Guangzhou_1_Mid</v>
      </c>
      <c r="H10114">
        <v>4.5816844237171583E-2</v>
      </c>
      <c r="I10114">
        <f t="shared" si="789"/>
        <v>34</v>
      </c>
      <c r="J10114" t="str">
        <f t="shared" si="788"/>
        <v>Control</v>
      </c>
      <c r="K10114" t="str">
        <f>IF(J10114="Test", COUNTIF($J$10:J10114, "Test"),"")</f>
        <v/>
      </c>
      <c r="L10114">
        <f>IF(J10114="Control", COUNTIF($J$10:J10114, "Control"),"")</f>
        <v>1392</v>
      </c>
    </row>
    <row r="10115" spans="1:12">
      <c r="A10115" s="42">
        <v>1519971428</v>
      </c>
      <c r="B10115" s="42">
        <v>1</v>
      </c>
      <c r="C10115" s="42">
        <v>2270</v>
      </c>
      <c r="D10115" s="40" t="s">
        <v>362</v>
      </c>
      <c r="E10115" s="40" t="str">
        <f t="shared" si="787"/>
        <v>Test</v>
      </c>
      <c r="F10115" t="str">
        <f t="shared" si="785"/>
        <v>Mid</v>
      </c>
      <c r="G10115" t="str">
        <f t="shared" si="786"/>
        <v>Guangzhou_1_Mid</v>
      </c>
      <c r="H10115">
        <v>4.7176588911950423E-2</v>
      </c>
      <c r="I10115">
        <f t="shared" si="789"/>
        <v>35</v>
      </c>
      <c r="J10115" t="str">
        <f t="shared" si="788"/>
        <v>Test</v>
      </c>
      <c r="K10115">
        <f>IF(J10115="Test", COUNTIF($J$10:J10115, "Test"),"")</f>
        <v>1393</v>
      </c>
      <c r="L10115" t="str">
        <f>IF(J10115="Control", COUNTIF($J$10:J10115, "Control"),"")</f>
        <v/>
      </c>
    </row>
    <row r="10116" spans="1:12">
      <c r="A10116" s="42">
        <v>1517625253</v>
      </c>
      <c r="B10116" s="42">
        <v>1</v>
      </c>
      <c r="C10116" s="42">
        <v>1511</v>
      </c>
      <c r="D10116" s="40" t="s">
        <v>362</v>
      </c>
      <c r="E10116" s="40" t="str">
        <f t="shared" si="787"/>
        <v>Control</v>
      </c>
      <c r="F10116" t="str">
        <f t="shared" si="785"/>
        <v>Mid</v>
      </c>
      <c r="G10116" t="str">
        <f t="shared" si="786"/>
        <v>Guangzhou_1_Mid</v>
      </c>
      <c r="H10116">
        <v>4.7553302370325956E-2</v>
      </c>
      <c r="I10116">
        <f t="shared" si="789"/>
        <v>36</v>
      </c>
      <c r="J10116" t="str">
        <f t="shared" si="788"/>
        <v>Control</v>
      </c>
      <c r="K10116" t="str">
        <f>IF(J10116="Test", COUNTIF($J$10:J10116, "Test"),"")</f>
        <v/>
      </c>
      <c r="L10116">
        <f>IF(J10116="Control", COUNTIF($J$10:J10116, "Control"),"")</f>
        <v>1393</v>
      </c>
    </row>
    <row r="10117" spans="1:12">
      <c r="A10117" s="42">
        <v>1519033983</v>
      </c>
      <c r="B10117" s="42">
        <v>1</v>
      </c>
      <c r="C10117" s="42">
        <v>2199</v>
      </c>
      <c r="D10117" s="40" t="s">
        <v>362</v>
      </c>
      <c r="E10117" s="40" t="str">
        <f t="shared" si="787"/>
        <v>Test</v>
      </c>
      <c r="F10117" t="str">
        <f t="shared" si="785"/>
        <v>Mid</v>
      </c>
      <c r="G10117" t="str">
        <f t="shared" si="786"/>
        <v>Guangzhou_1_Mid</v>
      </c>
      <c r="H10117">
        <v>4.8975750590026457E-2</v>
      </c>
      <c r="I10117">
        <f t="shared" si="789"/>
        <v>37</v>
      </c>
      <c r="J10117" t="str">
        <f t="shared" si="788"/>
        <v>Test</v>
      </c>
      <c r="K10117">
        <f>IF(J10117="Test", COUNTIF($J$10:J10117, "Test"),"")</f>
        <v>1394</v>
      </c>
      <c r="L10117" t="str">
        <f>IF(J10117="Control", COUNTIF($J$10:J10117, "Control"),"")</f>
        <v/>
      </c>
    </row>
    <row r="10118" spans="1:12">
      <c r="A10118" s="42">
        <v>1511328417</v>
      </c>
      <c r="B10118" s="42">
        <v>1</v>
      </c>
      <c r="C10118" s="42">
        <v>2172</v>
      </c>
      <c r="D10118" s="40" t="s">
        <v>362</v>
      </c>
      <c r="E10118" s="40" t="str">
        <f t="shared" si="787"/>
        <v>Control</v>
      </c>
      <c r="F10118" t="str">
        <f t="shared" si="785"/>
        <v>Mid</v>
      </c>
      <c r="G10118" t="str">
        <f t="shared" si="786"/>
        <v>Guangzhou_1_Mid</v>
      </c>
      <c r="H10118">
        <v>5.0500476971277797E-2</v>
      </c>
      <c r="I10118">
        <f t="shared" si="789"/>
        <v>38</v>
      </c>
      <c r="J10118" t="str">
        <f t="shared" si="788"/>
        <v>Control</v>
      </c>
      <c r="K10118" t="str">
        <f>IF(J10118="Test", COUNTIF($J$10:J10118, "Test"),"")</f>
        <v/>
      </c>
      <c r="L10118">
        <f>IF(J10118="Control", COUNTIF($J$10:J10118, "Control"),"")</f>
        <v>1394</v>
      </c>
    </row>
    <row r="10119" spans="1:12">
      <c r="A10119" s="42">
        <v>1519914086</v>
      </c>
      <c r="B10119" s="42">
        <v>1</v>
      </c>
      <c r="C10119" s="42">
        <v>1240</v>
      </c>
      <c r="D10119" s="40" t="s">
        <v>362</v>
      </c>
      <c r="E10119" s="40" t="str">
        <f t="shared" si="787"/>
        <v>Test</v>
      </c>
      <c r="F10119" t="str">
        <f t="shared" si="785"/>
        <v>Mid</v>
      </c>
      <c r="G10119" t="str">
        <f t="shared" si="786"/>
        <v>Guangzhou_1_Mid</v>
      </c>
      <c r="H10119">
        <v>5.0729480300851337E-2</v>
      </c>
      <c r="I10119">
        <f t="shared" si="789"/>
        <v>39</v>
      </c>
      <c r="J10119" t="str">
        <f t="shared" si="788"/>
        <v>Test</v>
      </c>
      <c r="K10119">
        <f>IF(J10119="Test", COUNTIF($J$10:J10119, "Test"),"")</f>
        <v>1395</v>
      </c>
      <c r="L10119" t="str">
        <f>IF(J10119="Control", COUNTIF($J$10:J10119, "Control"),"")</f>
        <v/>
      </c>
    </row>
    <row r="10120" spans="1:12">
      <c r="A10120" s="42">
        <v>1518895704</v>
      </c>
      <c r="B10120" s="42">
        <v>1</v>
      </c>
      <c r="C10120" s="42">
        <v>1533</v>
      </c>
      <c r="D10120" s="40" t="s">
        <v>362</v>
      </c>
      <c r="E10120" s="40" t="str">
        <f t="shared" si="787"/>
        <v>Control</v>
      </c>
      <c r="F10120" t="str">
        <f t="shared" si="785"/>
        <v>Mid</v>
      </c>
      <c r="G10120" t="str">
        <f t="shared" si="786"/>
        <v>Guangzhou_1_Mid</v>
      </c>
      <c r="H10120">
        <v>5.1124362883240737E-2</v>
      </c>
      <c r="I10120">
        <f t="shared" si="789"/>
        <v>40</v>
      </c>
      <c r="J10120" t="str">
        <f t="shared" si="788"/>
        <v>Control</v>
      </c>
      <c r="K10120" t="str">
        <f>IF(J10120="Test", COUNTIF($J$10:J10120, "Test"),"")</f>
        <v/>
      </c>
      <c r="L10120">
        <f>IF(J10120="Control", COUNTIF($J$10:J10120, "Control"),"")</f>
        <v>1395</v>
      </c>
    </row>
    <row r="10121" spans="1:12">
      <c r="A10121" s="42">
        <v>1512768745</v>
      </c>
      <c r="B10121" s="42">
        <v>1</v>
      </c>
      <c r="C10121" s="42">
        <v>1606</v>
      </c>
      <c r="D10121" s="40" t="s">
        <v>362</v>
      </c>
      <c r="E10121" s="40" t="str">
        <f t="shared" si="787"/>
        <v>Test</v>
      </c>
      <c r="F10121" t="str">
        <f t="shared" si="785"/>
        <v>Mid</v>
      </c>
      <c r="G10121" t="str">
        <f t="shared" si="786"/>
        <v>Guangzhou_1_Mid</v>
      </c>
      <c r="H10121">
        <v>5.192965731634358E-2</v>
      </c>
      <c r="I10121">
        <f t="shared" si="789"/>
        <v>41</v>
      </c>
      <c r="J10121" t="str">
        <f t="shared" si="788"/>
        <v>Test</v>
      </c>
      <c r="K10121">
        <f>IF(J10121="Test", COUNTIF($J$10:J10121, "Test"),"")</f>
        <v>1396</v>
      </c>
      <c r="L10121" t="str">
        <f>IF(J10121="Control", COUNTIF($J$10:J10121, "Control"),"")</f>
        <v/>
      </c>
    </row>
    <row r="10122" spans="1:12">
      <c r="A10122" s="42">
        <v>1518141263</v>
      </c>
      <c r="B10122" s="42">
        <v>1</v>
      </c>
      <c r="C10122" s="42">
        <v>2181</v>
      </c>
      <c r="D10122" s="40" t="s">
        <v>362</v>
      </c>
      <c r="E10122" s="40" t="str">
        <f t="shared" si="787"/>
        <v>Control</v>
      </c>
      <c r="F10122" t="str">
        <f t="shared" ref="F10122:F10185" si="790">_xlfn.IFS(C10122&lt;1069, "Low", C10122&lt;2277, "Mid", C10122&gt;=2277, "High")</f>
        <v>Mid</v>
      </c>
      <c r="G10122" t="str">
        <f t="shared" ref="G10122:G10185" si="791">D10122&amp;"_"&amp;B10122&amp;"_"&amp;F10122</f>
        <v>Guangzhou_1_Mid</v>
      </c>
      <c r="H10122">
        <v>5.4034075709583851E-2</v>
      </c>
      <c r="I10122">
        <f t="shared" si="789"/>
        <v>42</v>
      </c>
      <c r="J10122" t="str">
        <f t="shared" si="788"/>
        <v>Control</v>
      </c>
      <c r="K10122" t="str">
        <f>IF(J10122="Test", COUNTIF($J$10:J10122, "Test"),"")</f>
        <v/>
      </c>
      <c r="L10122">
        <f>IF(J10122="Control", COUNTIF($J$10:J10122, "Control"),"")</f>
        <v>1396</v>
      </c>
    </row>
    <row r="10123" spans="1:12">
      <c r="A10123" s="42">
        <v>1519248318</v>
      </c>
      <c r="B10123" s="42">
        <v>1</v>
      </c>
      <c r="C10123" s="42">
        <v>1843</v>
      </c>
      <c r="D10123" s="40" t="s">
        <v>362</v>
      </c>
      <c r="E10123" s="40" t="str">
        <f t="shared" ref="E10123:E10186" si="792">IF(AND(J10123="Test",K10123&lt;=3000),"Test",IF(AND(J10123="Control",L10123&lt;=3000),"Control","Out of test"))</f>
        <v>Test</v>
      </c>
      <c r="F10123" t="str">
        <f t="shared" si="790"/>
        <v>Mid</v>
      </c>
      <c r="G10123" t="str">
        <f t="shared" si="791"/>
        <v>Guangzhou_1_Mid</v>
      </c>
      <c r="H10123">
        <v>5.4145070314074117E-2</v>
      </c>
      <c r="I10123">
        <f t="shared" si="789"/>
        <v>43</v>
      </c>
      <c r="J10123" t="str">
        <f t="shared" ref="J10123:J10186" si="793">IF(I10123&lt;=250, IF(MOD(I10123,2)=1, "Test", "Control"),"Out of Test")</f>
        <v>Test</v>
      </c>
      <c r="K10123">
        <f>IF(J10123="Test", COUNTIF($J$10:J10123, "Test"),"")</f>
        <v>1397</v>
      </c>
      <c r="L10123" t="str">
        <f>IF(J10123="Control", COUNTIF($J$10:J10123, "Control"),"")</f>
        <v/>
      </c>
    </row>
    <row r="10124" spans="1:12">
      <c r="A10124" s="42">
        <v>1513619989</v>
      </c>
      <c r="B10124" s="42">
        <v>1</v>
      </c>
      <c r="C10124" s="42">
        <v>1480</v>
      </c>
      <c r="D10124" s="40" t="s">
        <v>362</v>
      </c>
      <c r="E10124" s="40" t="str">
        <f t="shared" si="792"/>
        <v>Control</v>
      </c>
      <c r="F10124" t="str">
        <f t="shared" si="790"/>
        <v>Mid</v>
      </c>
      <c r="G10124" t="str">
        <f t="shared" si="791"/>
        <v>Guangzhou_1_Mid</v>
      </c>
      <c r="H10124">
        <v>5.5401023803986593E-2</v>
      </c>
      <c r="I10124">
        <f t="shared" ref="I10124:I10187" si="794">IF(G10124=G10123, I10123+1, 1)</f>
        <v>44</v>
      </c>
      <c r="J10124" t="str">
        <f t="shared" si="793"/>
        <v>Control</v>
      </c>
      <c r="K10124" t="str">
        <f>IF(J10124="Test", COUNTIF($J$10:J10124, "Test"),"")</f>
        <v/>
      </c>
      <c r="L10124">
        <f>IF(J10124="Control", COUNTIF($J$10:J10124, "Control"),"")</f>
        <v>1397</v>
      </c>
    </row>
    <row r="10125" spans="1:12">
      <c r="A10125" s="42">
        <v>1513635024</v>
      </c>
      <c r="B10125" s="42">
        <v>1</v>
      </c>
      <c r="C10125" s="42">
        <v>1730</v>
      </c>
      <c r="D10125" s="40" t="s">
        <v>362</v>
      </c>
      <c r="E10125" s="40" t="str">
        <f t="shared" si="792"/>
        <v>Test</v>
      </c>
      <c r="F10125" t="str">
        <f t="shared" si="790"/>
        <v>Mid</v>
      </c>
      <c r="G10125" t="str">
        <f t="shared" si="791"/>
        <v>Guangzhou_1_Mid</v>
      </c>
      <c r="H10125">
        <v>5.85030267325366E-2</v>
      </c>
      <c r="I10125">
        <f t="shared" si="794"/>
        <v>45</v>
      </c>
      <c r="J10125" t="str">
        <f t="shared" si="793"/>
        <v>Test</v>
      </c>
      <c r="K10125">
        <f>IF(J10125="Test", COUNTIF($J$10:J10125, "Test"),"")</f>
        <v>1398</v>
      </c>
      <c r="L10125" t="str">
        <f>IF(J10125="Control", COUNTIF($J$10:J10125, "Control"),"")</f>
        <v/>
      </c>
    </row>
    <row r="10126" spans="1:12">
      <c r="A10126" s="42">
        <v>1517932238</v>
      </c>
      <c r="B10126" s="42">
        <v>1</v>
      </c>
      <c r="C10126" s="42">
        <v>2018</v>
      </c>
      <c r="D10126" s="40" t="s">
        <v>362</v>
      </c>
      <c r="E10126" s="40" t="str">
        <f t="shared" si="792"/>
        <v>Control</v>
      </c>
      <c r="F10126" t="str">
        <f t="shared" si="790"/>
        <v>Mid</v>
      </c>
      <c r="G10126" t="str">
        <f t="shared" si="791"/>
        <v>Guangzhou_1_Mid</v>
      </c>
      <c r="H10126">
        <v>5.8798040834659671E-2</v>
      </c>
      <c r="I10126">
        <f t="shared" si="794"/>
        <v>46</v>
      </c>
      <c r="J10126" t="str">
        <f t="shared" si="793"/>
        <v>Control</v>
      </c>
      <c r="K10126" t="str">
        <f>IF(J10126="Test", COUNTIF($J$10:J10126, "Test"),"")</f>
        <v/>
      </c>
      <c r="L10126">
        <f>IF(J10126="Control", COUNTIF($J$10:J10126, "Control"),"")</f>
        <v>1398</v>
      </c>
    </row>
    <row r="10127" spans="1:12">
      <c r="A10127" s="42">
        <v>1517709616</v>
      </c>
      <c r="B10127" s="42">
        <v>1</v>
      </c>
      <c r="C10127" s="42">
        <v>2126</v>
      </c>
      <c r="D10127" s="40" t="s">
        <v>362</v>
      </c>
      <c r="E10127" s="40" t="str">
        <f t="shared" si="792"/>
        <v>Test</v>
      </c>
      <c r="F10127" t="str">
        <f t="shared" si="790"/>
        <v>Mid</v>
      </c>
      <c r="G10127" t="str">
        <f t="shared" si="791"/>
        <v>Guangzhou_1_Mid</v>
      </c>
      <c r="H10127">
        <v>6.5036017551828085E-2</v>
      </c>
      <c r="I10127">
        <f t="shared" si="794"/>
        <v>47</v>
      </c>
      <c r="J10127" t="str">
        <f t="shared" si="793"/>
        <v>Test</v>
      </c>
      <c r="K10127">
        <f>IF(J10127="Test", COUNTIF($J$10:J10127, "Test"),"")</f>
        <v>1399</v>
      </c>
      <c r="L10127" t="str">
        <f>IF(J10127="Control", COUNTIF($J$10:J10127, "Control"),"")</f>
        <v/>
      </c>
    </row>
    <row r="10128" spans="1:12">
      <c r="A10128" s="42">
        <v>1512677573</v>
      </c>
      <c r="B10128" s="42">
        <v>1</v>
      </c>
      <c r="C10128" s="42">
        <v>1759</v>
      </c>
      <c r="D10128" s="40" t="s">
        <v>362</v>
      </c>
      <c r="E10128" s="40" t="str">
        <f t="shared" si="792"/>
        <v>Control</v>
      </c>
      <c r="F10128" t="str">
        <f t="shared" si="790"/>
        <v>Mid</v>
      </c>
      <c r="G10128" t="str">
        <f t="shared" si="791"/>
        <v>Guangzhou_1_Mid</v>
      </c>
      <c r="H10128">
        <v>6.8176383256376649E-2</v>
      </c>
      <c r="I10128">
        <f t="shared" si="794"/>
        <v>48</v>
      </c>
      <c r="J10128" t="str">
        <f t="shared" si="793"/>
        <v>Control</v>
      </c>
      <c r="K10128" t="str">
        <f>IF(J10128="Test", COUNTIF($J$10:J10128, "Test"),"")</f>
        <v/>
      </c>
      <c r="L10128">
        <f>IF(J10128="Control", COUNTIF($J$10:J10128, "Control"),"")</f>
        <v>1399</v>
      </c>
    </row>
    <row r="10129" spans="1:12">
      <c r="A10129" s="42">
        <v>1515162326</v>
      </c>
      <c r="B10129" s="42">
        <v>1</v>
      </c>
      <c r="C10129" s="42">
        <v>2102</v>
      </c>
      <c r="D10129" s="40" t="s">
        <v>362</v>
      </c>
      <c r="E10129" s="40" t="str">
        <f t="shared" si="792"/>
        <v>Test</v>
      </c>
      <c r="F10129" t="str">
        <f t="shared" si="790"/>
        <v>Mid</v>
      </c>
      <c r="G10129" t="str">
        <f t="shared" si="791"/>
        <v>Guangzhou_1_Mid</v>
      </c>
      <c r="H10129">
        <v>6.8797186389842779E-2</v>
      </c>
      <c r="I10129">
        <f t="shared" si="794"/>
        <v>49</v>
      </c>
      <c r="J10129" t="str">
        <f t="shared" si="793"/>
        <v>Test</v>
      </c>
      <c r="K10129">
        <f>IF(J10129="Test", COUNTIF($J$10:J10129, "Test"),"")</f>
        <v>1400</v>
      </c>
      <c r="L10129" t="str">
        <f>IF(J10129="Control", COUNTIF($J$10:J10129, "Control"),"")</f>
        <v/>
      </c>
    </row>
    <row r="10130" spans="1:12">
      <c r="A10130" s="42">
        <v>1511864917</v>
      </c>
      <c r="B10130" s="42">
        <v>1</v>
      </c>
      <c r="C10130" s="42">
        <v>1676</v>
      </c>
      <c r="D10130" s="40" t="s">
        <v>362</v>
      </c>
      <c r="E10130" s="40" t="str">
        <f t="shared" si="792"/>
        <v>Control</v>
      </c>
      <c r="F10130" t="str">
        <f t="shared" si="790"/>
        <v>Mid</v>
      </c>
      <c r="G10130" t="str">
        <f t="shared" si="791"/>
        <v>Guangzhou_1_Mid</v>
      </c>
      <c r="H10130">
        <v>6.9367600580210409E-2</v>
      </c>
      <c r="I10130">
        <f t="shared" si="794"/>
        <v>50</v>
      </c>
      <c r="J10130" t="str">
        <f t="shared" si="793"/>
        <v>Control</v>
      </c>
      <c r="K10130" t="str">
        <f>IF(J10130="Test", COUNTIF($J$10:J10130, "Test"),"")</f>
        <v/>
      </c>
      <c r="L10130">
        <f>IF(J10130="Control", COUNTIF($J$10:J10130, "Control"),"")</f>
        <v>1400</v>
      </c>
    </row>
    <row r="10131" spans="1:12">
      <c r="A10131" s="42">
        <v>1511920995</v>
      </c>
      <c r="B10131" s="42">
        <v>1</v>
      </c>
      <c r="C10131" s="42">
        <v>2234</v>
      </c>
      <c r="D10131" s="40" t="s">
        <v>362</v>
      </c>
      <c r="E10131" s="40" t="str">
        <f t="shared" si="792"/>
        <v>Test</v>
      </c>
      <c r="F10131" t="str">
        <f t="shared" si="790"/>
        <v>Mid</v>
      </c>
      <c r="G10131" t="str">
        <f t="shared" si="791"/>
        <v>Guangzhou_1_Mid</v>
      </c>
      <c r="H10131">
        <v>7.0846042751750882E-2</v>
      </c>
      <c r="I10131">
        <f t="shared" si="794"/>
        <v>51</v>
      </c>
      <c r="J10131" t="str">
        <f t="shared" si="793"/>
        <v>Test</v>
      </c>
      <c r="K10131">
        <f>IF(J10131="Test", COUNTIF($J$10:J10131, "Test"),"")</f>
        <v>1401</v>
      </c>
      <c r="L10131" t="str">
        <f>IF(J10131="Control", COUNTIF($J$10:J10131, "Control"),"")</f>
        <v/>
      </c>
    </row>
    <row r="10132" spans="1:12">
      <c r="A10132" s="42">
        <v>1516472197</v>
      </c>
      <c r="B10132" s="42">
        <v>1</v>
      </c>
      <c r="C10132" s="42">
        <v>1453</v>
      </c>
      <c r="D10132" s="40" t="s">
        <v>362</v>
      </c>
      <c r="E10132" s="40" t="str">
        <f t="shared" si="792"/>
        <v>Control</v>
      </c>
      <c r="F10132" t="str">
        <f t="shared" si="790"/>
        <v>Mid</v>
      </c>
      <c r="G10132" t="str">
        <f t="shared" si="791"/>
        <v>Guangzhou_1_Mid</v>
      </c>
      <c r="H10132">
        <v>7.1173044838942379E-2</v>
      </c>
      <c r="I10132">
        <f t="shared" si="794"/>
        <v>52</v>
      </c>
      <c r="J10132" t="str">
        <f t="shared" si="793"/>
        <v>Control</v>
      </c>
      <c r="K10132" t="str">
        <f>IF(J10132="Test", COUNTIF($J$10:J10132, "Test"),"")</f>
        <v/>
      </c>
      <c r="L10132">
        <f>IF(J10132="Control", COUNTIF($J$10:J10132, "Control"),"")</f>
        <v>1401</v>
      </c>
    </row>
    <row r="10133" spans="1:12">
      <c r="A10133" s="42">
        <v>1519689355</v>
      </c>
      <c r="B10133" s="42">
        <v>1</v>
      </c>
      <c r="C10133" s="42">
        <v>1266</v>
      </c>
      <c r="D10133" s="40" t="s">
        <v>362</v>
      </c>
      <c r="E10133" s="40" t="str">
        <f t="shared" si="792"/>
        <v>Test</v>
      </c>
      <c r="F10133" t="str">
        <f t="shared" si="790"/>
        <v>Mid</v>
      </c>
      <c r="G10133" t="str">
        <f t="shared" si="791"/>
        <v>Guangzhou_1_Mid</v>
      </c>
      <c r="H10133">
        <v>7.1532208374162076E-2</v>
      </c>
      <c r="I10133">
        <f t="shared" si="794"/>
        <v>53</v>
      </c>
      <c r="J10133" t="str">
        <f t="shared" si="793"/>
        <v>Test</v>
      </c>
      <c r="K10133">
        <f>IF(J10133="Test", COUNTIF($J$10:J10133, "Test"),"")</f>
        <v>1402</v>
      </c>
      <c r="L10133" t="str">
        <f>IF(J10133="Control", COUNTIF($J$10:J10133, "Control"),"")</f>
        <v/>
      </c>
    </row>
    <row r="10134" spans="1:12">
      <c r="A10134" s="42">
        <v>1512086569</v>
      </c>
      <c r="B10134" s="42">
        <v>1</v>
      </c>
      <c r="C10134" s="42">
        <v>1916</v>
      </c>
      <c r="D10134" s="40" t="s">
        <v>362</v>
      </c>
      <c r="E10134" s="40" t="str">
        <f t="shared" si="792"/>
        <v>Control</v>
      </c>
      <c r="F10134" t="str">
        <f t="shared" si="790"/>
        <v>Mid</v>
      </c>
      <c r="G10134" t="str">
        <f t="shared" si="791"/>
        <v>Guangzhou_1_Mid</v>
      </c>
      <c r="H10134">
        <v>7.1896716741906896E-2</v>
      </c>
      <c r="I10134">
        <f t="shared" si="794"/>
        <v>54</v>
      </c>
      <c r="J10134" t="str">
        <f t="shared" si="793"/>
        <v>Control</v>
      </c>
      <c r="K10134" t="str">
        <f>IF(J10134="Test", COUNTIF($J$10:J10134, "Test"),"")</f>
        <v/>
      </c>
      <c r="L10134">
        <f>IF(J10134="Control", COUNTIF($J$10:J10134, "Control"),"")</f>
        <v>1402</v>
      </c>
    </row>
    <row r="10135" spans="1:12">
      <c r="A10135" s="42">
        <v>1512267013</v>
      </c>
      <c r="B10135" s="42">
        <v>1</v>
      </c>
      <c r="C10135" s="42">
        <v>1613</v>
      </c>
      <c r="D10135" s="40" t="s">
        <v>362</v>
      </c>
      <c r="E10135" s="40" t="str">
        <f t="shared" si="792"/>
        <v>Test</v>
      </c>
      <c r="F10135" t="str">
        <f t="shared" si="790"/>
        <v>Mid</v>
      </c>
      <c r="G10135" t="str">
        <f t="shared" si="791"/>
        <v>Guangzhou_1_Mid</v>
      </c>
      <c r="H10135">
        <v>7.351931689716229E-2</v>
      </c>
      <c r="I10135">
        <f t="shared" si="794"/>
        <v>55</v>
      </c>
      <c r="J10135" t="str">
        <f t="shared" si="793"/>
        <v>Test</v>
      </c>
      <c r="K10135">
        <f>IF(J10135="Test", COUNTIF($J$10:J10135, "Test"),"")</f>
        <v>1403</v>
      </c>
      <c r="L10135" t="str">
        <f>IF(J10135="Control", COUNTIF($J$10:J10135, "Control"),"")</f>
        <v/>
      </c>
    </row>
    <row r="10136" spans="1:12">
      <c r="A10136" s="42">
        <v>1513659667</v>
      </c>
      <c r="B10136" s="42">
        <v>1</v>
      </c>
      <c r="C10136" s="42">
        <v>1986</v>
      </c>
      <c r="D10136" s="40" t="s">
        <v>362</v>
      </c>
      <c r="E10136" s="40" t="str">
        <f t="shared" si="792"/>
        <v>Control</v>
      </c>
      <c r="F10136" t="str">
        <f t="shared" si="790"/>
        <v>Mid</v>
      </c>
      <c r="G10136" t="str">
        <f t="shared" si="791"/>
        <v>Guangzhou_1_Mid</v>
      </c>
      <c r="H10136">
        <v>7.4697171577427057E-2</v>
      </c>
      <c r="I10136">
        <f t="shared" si="794"/>
        <v>56</v>
      </c>
      <c r="J10136" t="str">
        <f t="shared" si="793"/>
        <v>Control</v>
      </c>
      <c r="K10136" t="str">
        <f>IF(J10136="Test", COUNTIF($J$10:J10136, "Test"),"")</f>
        <v/>
      </c>
      <c r="L10136">
        <f>IF(J10136="Control", COUNTIF($J$10:J10136, "Control"),"")</f>
        <v>1403</v>
      </c>
    </row>
    <row r="10137" spans="1:12">
      <c r="A10137" s="42">
        <v>1516919907</v>
      </c>
      <c r="B10137" s="42">
        <v>1</v>
      </c>
      <c r="C10137" s="42">
        <v>1817</v>
      </c>
      <c r="D10137" s="40" t="s">
        <v>362</v>
      </c>
      <c r="E10137" s="40" t="str">
        <f t="shared" si="792"/>
        <v>Test</v>
      </c>
      <c r="F10137" t="str">
        <f t="shared" si="790"/>
        <v>Mid</v>
      </c>
      <c r="G10137" t="str">
        <f t="shared" si="791"/>
        <v>Guangzhou_1_Mid</v>
      </c>
      <c r="H10137">
        <v>7.550712127214243E-2</v>
      </c>
      <c r="I10137">
        <f t="shared" si="794"/>
        <v>57</v>
      </c>
      <c r="J10137" t="str">
        <f t="shared" si="793"/>
        <v>Test</v>
      </c>
      <c r="K10137">
        <f>IF(J10137="Test", COUNTIF($J$10:J10137, "Test"),"")</f>
        <v>1404</v>
      </c>
      <c r="L10137" t="str">
        <f>IF(J10137="Control", COUNTIF($J$10:J10137, "Control"),"")</f>
        <v/>
      </c>
    </row>
    <row r="10138" spans="1:12">
      <c r="A10138" s="42">
        <v>1514937457</v>
      </c>
      <c r="B10138" s="42">
        <v>1</v>
      </c>
      <c r="C10138" s="42">
        <v>1683</v>
      </c>
      <c r="D10138" s="40" t="s">
        <v>362</v>
      </c>
      <c r="E10138" s="40" t="str">
        <f t="shared" si="792"/>
        <v>Control</v>
      </c>
      <c r="F10138" t="str">
        <f t="shared" si="790"/>
        <v>Mid</v>
      </c>
      <c r="G10138" t="str">
        <f t="shared" si="791"/>
        <v>Guangzhou_1_Mid</v>
      </c>
      <c r="H10138">
        <v>7.6529608556791362E-2</v>
      </c>
      <c r="I10138">
        <f t="shared" si="794"/>
        <v>58</v>
      </c>
      <c r="J10138" t="str">
        <f t="shared" si="793"/>
        <v>Control</v>
      </c>
      <c r="K10138" t="str">
        <f>IF(J10138="Test", COUNTIF($J$10:J10138, "Test"),"")</f>
        <v/>
      </c>
      <c r="L10138">
        <f>IF(J10138="Control", COUNTIF($J$10:J10138, "Control"),"")</f>
        <v>1404</v>
      </c>
    </row>
    <row r="10139" spans="1:12">
      <c r="A10139" s="42">
        <v>1512961406</v>
      </c>
      <c r="B10139" s="42">
        <v>1</v>
      </c>
      <c r="C10139" s="42">
        <v>1429</v>
      </c>
      <c r="D10139" s="40" t="s">
        <v>362</v>
      </c>
      <c r="E10139" s="40" t="str">
        <f t="shared" si="792"/>
        <v>Test</v>
      </c>
      <c r="F10139" t="str">
        <f t="shared" si="790"/>
        <v>Mid</v>
      </c>
      <c r="G10139" t="str">
        <f t="shared" si="791"/>
        <v>Guangzhou_1_Mid</v>
      </c>
      <c r="H10139">
        <v>7.7802548725455001E-2</v>
      </c>
      <c r="I10139">
        <f t="shared" si="794"/>
        <v>59</v>
      </c>
      <c r="J10139" t="str">
        <f t="shared" si="793"/>
        <v>Test</v>
      </c>
      <c r="K10139">
        <f>IF(J10139="Test", COUNTIF($J$10:J10139, "Test"),"")</f>
        <v>1405</v>
      </c>
      <c r="L10139" t="str">
        <f>IF(J10139="Control", COUNTIF($J$10:J10139, "Control"),"")</f>
        <v/>
      </c>
    </row>
    <row r="10140" spans="1:12">
      <c r="A10140" s="42">
        <v>1512729786</v>
      </c>
      <c r="B10140" s="42">
        <v>1</v>
      </c>
      <c r="C10140" s="42">
        <v>1871</v>
      </c>
      <c r="D10140" s="40" t="s">
        <v>362</v>
      </c>
      <c r="E10140" s="40" t="str">
        <f t="shared" si="792"/>
        <v>Control</v>
      </c>
      <c r="F10140" t="str">
        <f t="shared" si="790"/>
        <v>Mid</v>
      </c>
      <c r="G10140" t="str">
        <f t="shared" si="791"/>
        <v>Guangzhou_1_Mid</v>
      </c>
      <c r="H10140">
        <v>8.0537116700273415E-2</v>
      </c>
      <c r="I10140">
        <f t="shared" si="794"/>
        <v>60</v>
      </c>
      <c r="J10140" t="str">
        <f t="shared" si="793"/>
        <v>Control</v>
      </c>
      <c r="K10140" t="str">
        <f>IF(J10140="Test", COUNTIF($J$10:J10140, "Test"),"")</f>
        <v/>
      </c>
      <c r="L10140">
        <f>IF(J10140="Control", COUNTIF($J$10:J10140, "Control"),"")</f>
        <v>1405</v>
      </c>
    </row>
    <row r="10141" spans="1:12">
      <c r="A10141" s="42">
        <v>1517045787</v>
      </c>
      <c r="B10141" s="42">
        <v>1</v>
      </c>
      <c r="C10141" s="42">
        <v>1110</v>
      </c>
      <c r="D10141" s="40" t="s">
        <v>362</v>
      </c>
      <c r="E10141" s="40" t="str">
        <f t="shared" si="792"/>
        <v>Test</v>
      </c>
      <c r="F10141" t="str">
        <f t="shared" si="790"/>
        <v>Mid</v>
      </c>
      <c r="G10141" t="str">
        <f t="shared" si="791"/>
        <v>Guangzhou_1_Mid</v>
      </c>
      <c r="H10141">
        <v>8.0696477859390381E-2</v>
      </c>
      <c r="I10141">
        <f t="shared" si="794"/>
        <v>61</v>
      </c>
      <c r="J10141" t="str">
        <f t="shared" si="793"/>
        <v>Test</v>
      </c>
      <c r="K10141">
        <f>IF(J10141="Test", COUNTIF($J$10:J10141, "Test"),"")</f>
        <v>1406</v>
      </c>
      <c r="L10141" t="str">
        <f>IF(J10141="Control", COUNTIF($J$10:J10141, "Control"),"")</f>
        <v/>
      </c>
    </row>
    <row r="10142" spans="1:12">
      <c r="A10142" s="42">
        <v>1511362858</v>
      </c>
      <c r="B10142" s="42">
        <v>1</v>
      </c>
      <c r="C10142" s="42">
        <v>1799</v>
      </c>
      <c r="D10142" s="40" t="s">
        <v>362</v>
      </c>
      <c r="E10142" s="40" t="str">
        <f t="shared" si="792"/>
        <v>Control</v>
      </c>
      <c r="F10142" t="str">
        <f t="shared" si="790"/>
        <v>Mid</v>
      </c>
      <c r="G10142" t="str">
        <f t="shared" si="791"/>
        <v>Guangzhou_1_Mid</v>
      </c>
      <c r="H10142">
        <v>8.1242106724059293E-2</v>
      </c>
      <c r="I10142">
        <f t="shared" si="794"/>
        <v>62</v>
      </c>
      <c r="J10142" t="str">
        <f t="shared" si="793"/>
        <v>Control</v>
      </c>
      <c r="K10142" t="str">
        <f>IF(J10142="Test", COUNTIF($J$10:J10142, "Test"),"")</f>
        <v/>
      </c>
      <c r="L10142">
        <f>IF(J10142="Control", COUNTIF($J$10:J10142, "Control"),"")</f>
        <v>1406</v>
      </c>
    </row>
    <row r="10143" spans="1:12">
      <c r="A10143" s="42">
        <v>1512083965</v>
      </c>
      <c r="B10143" s="42">
        <v>1</v>
      </c>
      <c r="C10143" s="42">
        <v>2263</v>
      </c>
      <c r="D10143" s="40" t="s">
        <v>362</v>
      </c>
      <c r="E10143" s="40" t="str">
        <f t="shared" si="792"/>
        <v>Test</v>
      </c>
      <c r="F10143" t="str">
        <f t="shared" si="790"/>
        <v>Mid</v>
      </c>
      <c r="G10143" t="str">
        <f t="shared" si="791"/>
        <v>Guangzhou_1_Mid</v>
      </c>
      <c r="H10143">
        <v>8.510938182043315E-2</v>
      </c>
      <c r="I10143">
        <f t="shared" si="794"/>
        <v>63</v>
      </c>
      <c r="J10143" t="str">
        <f t="shared" si="793"/>
        <v>Test</v>
      </c>
      <c r="K10143">
        <f>IF(J10143="Test", COUNTIF($J$10:J10143, "Test"),"")</f>
        <v>1407</v>
      </c>
      <c r="L10143" t="str">
        <f>IF(J10143="Control", COUNTIF($J$10:J10143, "Control"),"")</f>
        <v/>
      </c>
    </row>
    <row r="10144" spans="1:12">
      <c r="A10144" s="42">
        <v>1516584237</v>
      </c>
      <c r="B10144" s="42">
        <v>1</v>
      </c>
      <c r="C10144" s="42">
        <v>1293</v>
      </c>
      <c r="D10144" s="40" t="s">
        <v>362</v>
      </c>
      <c r="E10144" s="40" t="str">
        <f t="shared" si="792"/>
        <v>Control</v>
      </c>
      <c r="F10144" t="str">
        <f t="shared" si="790"/>
        <v>Mid</v>
      </c>
      <c r="G10144" t="str">
        <f t="shared" si="791"/>
        <v>Guangzhou_1_Mid</v>
      </c>
      <c r="H10144">
        <v>8.6148721193301303E-2</v>
      </c>
      <c r="I10144">
        <f t="shared" si="794"/>
        <v>64</v>
      </c>
      <c r="J10144" t="str">
        <f t="shared" si="793"/>
        <v>Control</v>
      </c>
      <c r="K10144" t="str">
        <f>IF(J10144="Test", COUNTIF($J$10:J10144, "Test"),"")</f>
        <v/>
      </c>
      <c r="L10144">
        <f>IF(J10144="Control", COUNTIF($J$10:J10144, "Control"),"")</f>
        <v>1407</v>
      </c>
    </row>
    <row r="10145" spans="1:12">
      <c r="A10145" s="42">
        <v>1519339513</v>
      </c>
      <c r="B10145" s="42">
        <v>1</v>
      </c>
      <c r="C10145" s="42">
        <v>1654</v>
      </c>
      <c r="D10145" s="40" t="s">
        <v>362</v>
      </c>
      <c r="E10145" s="40" t="str">
        <f t="shared" si="792"/>
        <v>Test</v>
      </c>
      <c r="F10145" t="str">
        <f t="shared" si="790"/>
        <v>Mid</v>
      </c>
      <c r="G10145" t="str">
        <f t="shared" si="791"/>
        <v>Guangzhou_1_Mid</v>
      </c>
      <c r="H10145">
        <v>8.6964055095056891E-2</v>
      </c>
      <c r="I10145">
        <f t="shared" si="794"/>
        <v>65</v>
      </c>
      <c r="J10145" t="str">
        <f t="shared" si="793"/>
        <v>Test</v>
      </c>
      <c r="K10145">
        <f>IF(J10145="Test", COUNTIF($J$10:J10145, "Test"),"")</f>
        <v>1408</v>
      </c>
      <c r="L10145" t="str">
        <f>IF(J10145="Control", COUNTIF($J$10:J10145, "Control"),"")</f>
        <v/>
      </c>
    </row>
    <row r="10146" spans="1:12">
      <c r="A10146" s="42">
        <v>1518853685</v>
      </c>
      <c r="B10146" s="42">
        <v>1</v>
      </c>
      <c r="C10146" s="42">
        <v>1672</v>
      </c>
      <c r="D10146" s="40" t="s">
        <v>362</v>
      </c>
      <c r="E10146" s="40" t="str">
        <f t="shared" si="792"/>
        <v>Control</v>
      </c>
      <c r="F10146" t="str">
        <f t="shared" si="790"/>
        <v>Mid</v>
      </c>
      <c r="G10146" t="str">
        <f t="shared" si="791"/>
        <v>Guangzhou_1_Mid</v>
      </c>
      <c r="H10146">
        <v>8.7289238547601067E-2</v>
      </c>
      <c r="I10146">
        <f t="shared" si="794"/>
        <v>66</v>
      </c>
      <c r="J10146" t="str">
        <f t="shared" si="793"/>
        <v>Control</v>
      </c>
      <c r="K10146" t="str">
        <f>IF(J10146="Test", COUNTIF($J$10:J10146, "Test"),"")</f>
        <v/>
      </c>
      <c r="L10146">
        <f>IF(J10146="Control", COUNTIF($J$10:J10146, "Control"),"")</f>
        <v>1408</v>
      </c>
    </row>
    <row r="10147" spans="1:12">
      <c r="A10147" s="42">
        <v>1514704627</v>
      </c>
      <c r="B10147" s="42">
        <v>1</v>
      </c>
      <c r="C10147" s="42">
        <v>1387</v>
      </c>
      <c r="D10147" s="40" t="s">
        <v>362</v>
      </c>
      <c r="E10147" s="40" t="str">
        <f t="shared" si="792"/>
        <v>Test</v>
      </c>
      <c r="F10147" t="str">
        <f t="shared" si="790"/>
        <v>Mid</v>
      </c>
      <c r="G10147" t="str">
        <f t="shared" si="791"/>
        <v>Guangzhou_1_Mid</v>
      </c>
      <c r="H10147">
        <v>8.9990358137932769E-2</v>
      </c>
      <c r="I10147">
        <f t="shared" si="794"/>
        <v>67</v>
      </c>
      <c r="J10147" t="str">
        <f t="shared" si="793"/>
        <v>Test</v>
      </c>
      <c r="K10147">
        <f>IF(J10147="Test", COUNTIF($J$10:J10147, "Test"),"")</f>
        <v>1409</v>
      </c>
      <c r="L10147" t="str">
        <f>IF(J10147="Control", COUNTIF($J$10:J10147, "Control"),"")</f>
        <v/>
      </c>
    </row>
    <row r="10148" spans="1:12">
      <c r="A10148" s="42">
        <v>1518267296</v>
      </c>
      <c r="B10148" s="42">
        <v>1</v>
      </c>
      <c r="C10148" s="42">
        <v>2042</v>
      </c>
      <c r="D10148" s="40" t="s">
        <v>362</v>
      </c>
      <c r="E10148" s="40" t="str">
        <f t="shared" si="792"/>
        <v>Control</v>
      </c>
      <c r="F10148" t="str">
        <f t="shared" si="790"/>
        <v>Mid</v>
      </c>
      <c r="G10148" t="str">
        <f t="shared" si="791"/>
        <v>Guangzhou_1_Mid</v>
      </c>
      <c r="H10148">
        <v>9.0853290470957249E-2</v>
      </c>
      <c r="I10148">
        <f t="shared" si="794"/>
        <v>68</v>
      </c>
      <c r="J10148" t="str">
        <f t="shared" si="793"/>
        <v>Control</v>
      </c>
      <c r="K10148" t="str">
        <f>IF(J10148="Test", COUNTIF($J$10:J10148, "Test"),"")</f>
        <v/>
      </c>
      <c r="L10148">
        <f>IF(J10148="Control", COUNTIF($J$10:J10148, "Control"),"")</f>
        <v>1409</v>
      </c>
    </row>
    <row r="10149" spans="1:12">
      <c r="A10149" s="42">
        <v>1517810464</v>
      </c>
      <c r="B10149" s="42">
        <v>1</v>
      </c>
      <c r="C10149" s="42">
        <v>1222</v>
      </c>
      <c r="D10149" s="40" t="s">
        <v>362</v>
      </c>
      <c r="E10149" s="40" t="str">
        <f t="shared" si="792"/>
        <v>Test</v>
      </c>
      <c r="F10149" t="str">
        <f t="shared" si="790"/>
        <v>Mid</v>
      </c>
      <c r="G10149" t="str">
        <f t="shared" si="791"/>
        <v>Guangzhou_1_Mid</v>
      </c>
      <c r="H10149">
        <v>9.1883072797392606E-2</v>
      </c>
      <c r="I10149">
        <f t="shared" si="794"/>
        <v>69</v>
      </c>
      <c r="J10149" t="str">
        <f t="shared" si="793"/>
        <v>Test</v>
      </c>
      <c r="K10149">
        <f>IF(J10149="Test", COUNTIF($J$10:J10149, "Test"),"")</f>
        <v>1410</v>
      </c>
      <c r="L10149" t="str">
        <f>IF(J10149="Control", COUNTIF($J$10:J10149, "Control"),"")</f>
        <v/>
      </c>
    </row>
    <row r="10150" spans="1:12">
      <c r="A10150" s="42">
        <v>1514079327</v>
      </c>
      <c r="B10150" s="42">
        <v>1</v>
      </c>
      <c r="C10150" s="42">
        <v>1950</v>
      </c>
      <c r="D10150" s="40" t="s">
        <v>362</v>
      </c>
      <c r="E10150" s="40" t="str">
        <f t="shared" si="792"/>
        <v>Control</v>
      </c>
      <c r="F10150" t="str">
        <f t="shared" si="790"/>
        <v>Mid</v>
      </c>
      <c r="G10150" t="str">
        <f t="shared" si="791"/>
        <v>Guangzhou_1_Mid</v>
      </c>
      <c r="H10150">
        <v>9.4302348083419307E-2</v>
      </c>
      <c r="I10150">
        <f t="shared" si="794"/>
        <v>70</v>
      </c>
      <c r="J10150" t="str">
        <f t="shared" si="793"/>
        <v>Control</v>
      </c>
      <c r="K10150" t="str">
        <f>IF(J10150="Test", COUNTIF($J$10:J10150, "Test"),"")</f>
        <v/>
      </c>
      <c r="L10150">
        <f>IF(J10150="Control", COUNTIF($J$10:J10150, "Control"),"")</f>
        <v>1410</v>
      </c>
    </row>
    <row r="10151" spans="1:12">
      <c r="A10151" s="42">
        <v>1517461886</v>
      </c>
      <c r="B10151" s="42">
        <v>1</v>
      </c>
      <c r="C10151" s="42">
        <v>1874</v>
      </c>
      <c r="D10151" s="40" t="s">
        <v>362</v>
      </c>
      <c r="E10151" s="40" t="str">
        <f t="shared" si="792"/>
        <v>Test</v>
      </c>
      <c r="F10151" t="str">
        <f t="shared" si="790"/>
        <v>Mid</v>
      </c>
      <c r="G10151" t="str">
        <f t="shared" si="791"/>
        <v>Guangzhou_1_Mid</v>
      </c>
      <c r="H10151">
        <v>9.4339520011768374E-2</v>
      </c>
      <c r="I10151">
        <f t="shared" si="794"/>
        <v>71</v>
      </c>
      <c r="J10151" t="str">
        <f t="shared" si="793"/>
        <v>Test</v>
      </c>
      <c r="K10151">
        <f>IF(J10151="Test", COUNTIF($J$10:J10151, "Test"),"")</f>
        <v>1411</v>
      </c>
      <c r="L10151" t="str">
        <f>IF(J10151="Control", COUNTIF($J$10:J10151, "Control"),"")</f>
        <v/>
      </c>
    </row>
    <row r="10152" spans="1:12">
      <c r="A10152" s="42">
        <v>1516216823</v>
      </c>
      <c r="B10152" s="42">
        <v>1</v>
      </c>
      <c r="C10152" s="42">
        <v>2219</v>
      </c>
      <c r="D10152" s="40" t="s">
        <v>362</v>
      </c>
      <c r="E10152" s="40" t="str">
        <f t="shared" si="792"/>
        <v>Control</v>
      </c>
      <c r="F10152" t="str">
        <f t="shared" si="790"/>
        <v>Mid</v>
      </c>
      <c r="G10152" t="str">
        <f t="shared" si="791"/>
        <v>Guangzhou_1_Mid</v>
      </c>
      <c r="H10152">
        <v>9.6134594149277164E-2</v>
      </c>
      <c r="I10152">
        <f t="shared" si="794"/>
        <v>72</v>
      </c>
      <c r="J10152" t="str">
        <f t="shared" si="793"/>
        <v>Control</v>
      </c>
      <c r="K10152" t="str">
        <f>IF(J10152="Test", COUNTIF($J$10:J10152, "Test"),"")</f>
        <v/>
      </c>
      <c r="L10152">
        <f>IF(J10152="Control", COUNTIF($J$10:J10152, "Control"),"")</f>
        <v>1411</v>
      </c>
    </row>
    <row r="10153" spans="1:12">
      <c r="A10153" s="42">
        <v>1511418899</v>
      </c>
      <c r="B10153" s="42">
        <v>1</v>
      </c>
      <c r="C10153" s="42">
        <v>1245</v>
      </c>
      <c r="D10153" s="40" t="s">
        <v>362</v>
      </c>
      <c r="E10153" s="40" t="str">
        <f t="shared" si="792"/>
        <v>Test</v>
      </c>
      <c r="F10153" t="str">
        <f t="shared" si="790"/>
        <v>Mid</v>
      </c>
      <c r="G10153" t="str">
        <f t="shared" si="791"/>
        <v>Guangzhou_1_Mid</v>
      </c>
      <c r="H10153">
        <v>9.836992514690901E-2</v>
      </c>
      <c r="I10153">
        <f t="shared" si="794"/>
        <v>73</v>
      </c>
      <c r="J10153" t="str">
        <f t="shared" si="793"/>
        <v>Test</v>
      </c>
      <c r="K10153">
        <f>IF(J10153="Test", COUNTIF($J$10:J10153, "Test"),"")</f>
        <v>1412</v>
      </c>
      <c r="L10153" t="str">
        <f>IF(J10153="Control", COUNTIF($J$10:J10153, "Control"),"")</f>
        <v/>
      </c>
    </row>
    <row r="10154" spans="1:12">
      <c r="A10154" s="42">
        <v>1519202979</v>
      </c>
      <c r="B10154" s="42">
        <v>1</v>
      </c>
      <c r="C10154" s="42">
        <v>1116</v>
      </c>
      <c r="D10154" s="40" t="s">
        <v>362</v>
      </c>
      <c r="E10154" s="40" t="str">
        <f t="shared" si="792"/>
        <v>Control</v>
      </c>
      <c r="F10154" t="str">
        <f t="shared" si="790"/>
        <v>Mid</v>
      </c>
      <c r="G10154" t="str">
        <f t="shared" si="791"/>
        <v>Guangzhou_1_Mid</v>
      </c>
      <c r="H10154">
        <v>9.8692540659653161E-2</v>
      </c>
      <c r="I10154">
        <f t="shared" si="794"/>
        <v>74</v>
      </c>
      <c r="J10154" t="str">
        <f t="shared" si="793"/>
        <v>Control</v>
      </c>
      <c r="K10154" t="str">
        <f>IF(J10154="Test", COUNTIF($J$10:J10154, "Test"),"")</f>
        <v/>
      </c>
      <c r="L10154">
        <f>IF(J10154="Control", COUNTIF($J$10:J10154, "Control"),"")</f>
        <v>1412</v>
      </c>
    </row>
    <row r="10155" spans="1:12">
      <c r="A10155" s="42">
        <v>1515485353</v>
      </c>
      <c r="B10155" s="42">
        <v>1</v>
      </c>
      <c r="C10155" s="42">
        <v>2007</v>
      </c>
      <c r="D10155" s="40" t="s">
        <v>362</v>
      </c>
      <c r="E10155" s="40" t="str">
        <f t="shared" si="792"/>
        <v>Test</v>
      </c>
      <c r="F10155" t="str">
        <f t="shared" si="790"/>
        <v>Mid</v>
      </c>
      <c r="G10155" t="str">
        <f t="shared" si="791"/>
        <v>Guangzhou_1_Mid</v>
      </c>
      <c r="H10155">
        <v>9.8962562108192653E-2</v>
      </c>
      <c r="I10155">
        <f t="shared" si="794"/>
        <v>75</v>
      </c>
      <c r="J10155" t="str">
        <f t="shared" si="793"/>
        <v>Test</v>
      </c>
      <c r="K10155">
        <f>IF(J10155="Test", COUNTIF($J$10:J10155, "Test"),"")</f>
        <v>1413</v>
      </c>
      <c r="L10155" t="str">
        <f>IF(J10155="Control", COUNTIF($J$10:J10155, "Control"),"")</f>
        <v/>
      </c>
    </row>
    <row r="10156" spans="1:12">
      <c r="A10156" s="42">
        <v>1519579345</v>
      </c>
      <c r="B10156" s="42">
        <v>1</v>
      </c>
      <c r="C10156" s="42">
        <v>1634</v>
      </c>
      <c r="D10156" s="40" t="s">
        <v>362</v>
      </c>
      <c r="E10156" s="40" t="str">
        <f t="shared" si="792"/>
        <v>Control</v>
      </c>
      <c r="F10156" t="str">
        <f t="shared" si="790"/>
        <v>Mid</v>
      </c>
      <c r="G10156" t="str">
        <f t="shared" si="791"/>
        <v>Guangzhou_1_Mid</v>
      </c>
      <c r="H10156">
        <v>0.10055596452603532</v>
      </c>
      <c r="I10156">
        <f t="shared" si="794"/>
        <v>76</v>
      </c>
      <c r="J10156" t="str">
        <f t="shared" si="793"/>
        <v>Control</v>
      </c>
      <c r="K10156" t="str">
        <f>IF(J10156="Test", COUNTIF($J$10:J10156, "Test"),"")</f>
        <v/>
      </c>
      <c r="L10156">
        <f>IF(J10156="Control", COUNTIF($J$10:J10156, "Control"),"")</f>
        <v>1413</v>
      </c>
    </row>
    <row r="10157" spans="1:12">
      <c r="A10157" s="42">
        <v>1513090216</v>
      </c>
      <c r="B10157" s="42">
        <v>1</v>
      </c>
      <c r="C10157" s="42">
        <v>1652</v>
      </c>
      <c r="D10157" s="40" t="s">
        <v>362</v>
      </c>
      <c r="E10157" s="40" t="str">
        <f t="shared" si="792"/>
        <v>Test</v>
      </c>
      <c r="F10157" t="str">
        <f t="shared" si="790"/>
        <v>Mid</v>
      </c>
      <c r="G10157" t="str">
        <f t="shared" si="791"/>
        <v>Guangzhou_1_Mid</v>
      </c>
      <c r="H10157">
        <v>0.10065425057635058</v>
      </c>
      <c r="I10157">
        <f t="shared" si="794"/>
        <v>77</v>
      </c>
      <c r="J10157" t="str">
        <f t="shared" si="793"/>
        <v>Test</v>
      </c>
      <c r="K10157">
        <f>IF(J10157="Test", COUNTIF($J$10:J10157, "Test"),"")</f>
        <v>1414</v>
      </c>
      <c r="L10157" t="str">
        <f>IF(J10157="Control", COUNTIF($J$10:J10157, "Control"),"")</f>
        <v/>
      </c>
    </row>
    <row r="10158" spans="1:12">
      <c r="A10158" s="42">
        <v>1519442038</v>
      </c>
      <c r="B10158" s="42">
        <v>1</v>
      </c>
      <c r="C10158" s="42">
        <v>1184</v>
      </c>
      <c r="D10158" s="40" t="s">
        <v>362</v>
      </c>
      <c r="E10158" s="40" t="str">
        <f t="shared" si="792"/>
        <v>Control</v>
      </c>
      <c r="F10158" t="str">
        <f t="shared" si="790"/>
        <v>Mid</v>
      </c>
      <c r="G10158" t="str">
        <f t="shared" si="791"/>
        <v>Guangzhou_1_Mid</v>
      </c>
      <c r="H10158">
        <v>0.10199196387921428</v>
      </c>
      <c r="I10158">
        <f t="shared" si="794"/>
        <v>78</v>
      </c>
      <c r="J10158" t="str">
        <f t="shared" si="793"/>
        <v>Control</v>
      </c>
      <c r="K10158" t="str">
        <f>IF(J10158="Test", COUNTIF($J$10:J10158, "Test"),"")</f>
        <v/>
      </c>
      <c r="L10158">
        <f>IF(J10158="Control", COUNTIF($J$10:J10158, "Control"),"")</f>
        <v>1414</v>
      </c>
    </row>
    <row r="10159" spans="1:12">
      <c r="A10159" s="42">
        <v>1513741475</v>
      </c>
      <c r="B10159" s="42">
        <v>1</v>
      </c>
      <c r="C10159" s="42">
        <v>1110</v>
      </c>
      <c r="D10159" s="40" t="s">
        <v>362</v>
      </c>
      <c r="E10159" s="40" t="str">
        <f t="shared" si="792"/>
        <v>Test</v>
      </c>
      <c r="F10159" t="str">
        <f t="shared" si="790"/>
        <v>Mid</v>
      </c>
      <c r="G10159" t="str">
        <f t="shared" si="791"/>
        <v>Guangzhou_1_Mid</v>
      </c>
      <c r="H10159">
        <v>0.10301085660500875</v>
      </c>
      <c r="I10159">
        <f t="shared" si="794"/>
        <v>79</v>
      </c>
      <c r="J10159" t="str">
        <f t="shared" si="793"/>
        <v>Test</v>
      </c>
      <c r="K10159">
        <f>IF(J10159="Test", COUNTIF($J$10:J10159, "Test"),"")</f>
        <v>1415</v>
      </c>
      <c r="L10159" t="str">
        <f>IF(J10159="Control", COUNTIF($J$10:J10159, "Control"),"")</f>
        <v/>
      </c>
    </row>
    <row r="10160" spans="1:12">
      <c r="A10160" s="42">
        <v>1513573948</v>
      </c>
      <c r="B10160" s="42">
        <v>1</v>
      </c>
      <c r="C10160" s="42">
        <v>1519</v>
      </c>
      <c r="D10160" s="40" t="s">
        <v>362</v>
      </c>
      <c r="E10160" s="40" t="str">
        <f t="shared" si="792"/>
        <v>Control</v>
      </c>
      <c r="F10160" t="str">
        <f t="shared" si="790"/>
        <v>Mid</v>
      </c>
      <c r="G10160" t="str">
        <f t="shared" si="791"/>
        <v>Guangzhou_1_Mid</v>
      </c>
      <c r="H10160">
        <v>0.10406094606721161</v>
      </c>
      <c r="I10160">
        <f t="shared" si="794"/>
        <v>80</v>
      </c>
      <c r="J10160" t="str">
        <f t="shared" si="793"/>
        <v>Control</v>
      </c>
      <c r="K10160" t="str">
        <f>IF(J10160="Test", COUNTIF($J$10:J10160, "Test"),"")</f>
        <v/>
      </c>
      <c r="L10160">
        <f>IF(J10160="Control", COUNTIF($J$10:J10160, "Control"),"")</f>
        <v>1415</v>
      </c>
    </row>
    <row r="10161" spans="1:12">
      <c r="A10161" s="42">
        <v>1516792734</v>
      </c>
      <c r="B10161" s="42">
        <v>1</v>
      </c>
      <c r="C10161" s="42">
        <v>1437</v>
      </c>
      <c r="D10161" s="40" t="s">
        <v>362</v>
      </c>
      <c r="E10161" s="40" t="str">
        <f t="shared" si="792"/>
        <v>Test</v>
      </c>
      <c r="F10161" t="str">
        <f t="shared" si="790"/>
        <v>Mid</v>
      </c>
      <c r="G10161" t="str">
        <f t="shared" si="791"/>
        <v>Guangzhou_1_Mid</v>
      </c>
      <c r="H10161">
        <v>0.10443144107162416</v>
      </c>
      <c r="I10161">
        <f t="shared" si="794"/>
        <v>81</v>
      </c>
      <c r="J10161" t="str">
        <f t="shared" si="793"/>
        <v>Test</v>
      </c>
      <c r="K10161">
        <f>IF(J10161="Test", COUNTIF($J$10:J10161, "Test"),"")</f>
        <v>1416</v>
      </c>
      <c r="L10161" t="str">
        <f>IF(J10161="Control", COUNTIF($J$10:J10161, "Control"),"")</f>
        <v/>
      </c>
    </row>
    <row r="10162" spans="1:12">
      <c r="A10162" s="42">
        <v>1512587897</v>
      </c>
      <c r="B10162" s="42">
        <v>1</v>
      </c>
      <c r="C10162" s="42">
        <v>1643</v>
      </c>
      <c r="D10162" s="40" t="s">
        <v>362</v>
      </c>
      <c r="E10162" s="40" t="str">
        <f t="shared" si="792"/>
        <v>Control</v>
      </c>
      <c r="F10162" t="str">
        <f t="shared" si="790"/>
        <v>Mid</v>
      </c>
      <c r="G10162" t="str">
        <f t="shared" si="791"/>
        <v>Guangzhou_1_Mid</v>
      </c>
      <c r="H10162">
        <v>0.10611106492674771</v>
      </c>
      <c r="I10162">
        <f t="shared" si="794"/>
        <v>82</v>
      </c>
      <c r="J10162" t="str">
        <f t="shared" si="793"/>
        <v>Control</v>
      </c>
      <c r="K10162" t="str">
        <f>IF(J10162="Test", COUNTIF($J$10:J10162, "Test"),"")</f>
        <v/>
      </c>
      <c r="L10162">
        <f>IF(J10162="Control", COUNTIF($J$10:J10162, "Control"),"")</f>
        <v>1416</v>
      </c>
    </row>
    <row r="10163" spans="1:12">
      <c r="A10163" s="42">
        <v>1512756235</v>
      </c>
      <c r="B10163" s="42">
        <v>1</v>
      </c>
      <c r="C10163" s="42">
        <v>1194</v>
      </c>
      <c r="D10163" s="40" t="s">
        <v>362</v>
      </c>
      <c r="E10163" s="40" t="str">
        <f t="shared" si="792"/>
        <v>Test</v>
      </c>
      <c r="F10163" t="str">
        <f t="shared" si="790"/>
        <v>Mid</v>
      </c>
      <c r="G10163" t="str">
        <f t="shared" si="791"/>
        <v>Guangzhou_1_Mid</v>
      </c>
      <c r="H10163">
        <v>0.10623684387894305</v>
      </c>
      <c r="I10163">
        <f t="shared" si="794"/>
        <v>83</v>
      </c>
      <c r="J10163" t="str">
        <f t="shared" si="793"/>
        <v>Test</v>
      </c>
      <c r="K10163">
        <f>IF(J10163="Test", COUNTIF($J$10:J10163, "Test"),"")</f>
        <v>1417</v>
      </c>
      <c r="L10163" t="str">
        <f>IF(J10163="Control", COUNTIF($J$10:J10163, "Control"),"")</f>
        <v/>
      </c>
    </row>
    <row r="10164" spans="1:12">
      <c r="A10164" s="42">
        <v>1511293147</v>
      </c>
      <c r="B10164" s="42">
        <v>1</v>
      </c>
      <c r="C10164" s="42">
        <v>1140</v>
      </c>
      <c r="D10164" s="40" t="s">
        <v>362</v>
      </c>
      <c r="E10164" s="40" t="str">
        <f t="shared" si="792"/>
        <v>Control</v>
      </c>
      <c r="F10164" t="str">
        <f t="shared" si="790"/>
        <v>Mid</v>
      </c>
      <c r="G10164" t="str">
        <f t="shared" si="791"/>
        <v>Guangzhou_1_Mid</v>
      </c>
      <c r="H10164">
        <v>0.1069809017851463</v>
      </c>
      <c r="I10164">
        <f t="shared" si="794"/>
        <v>84</v>
      </c>
      <c r="J10164" t="str">
        <f t="shared" si="793"/>
        <v>Control</v>
      </c>
      <c r="K10164" t="str">
        <f>IF(J10164="Test", COUNTIF($J$10:J10164, "Test"),"")</f>
        <v/>
      </c>
      <c r="L10164">
        <f>IF(J10164="Control", COUNTIF($J$10:J10164, "Control"),"")</f>
        <v>1417</v>
      </c>
    </row>
    <row r="10165" spans="1:12">
      <c r="A10165" s="42">
        <v>1511528143</v>
      </c>
      <c r="B10165" s="42">
        <v>1</v>
      </c>
      <c r="C10165" s="42">
        <v>1226</v>
      </c>
      <c r="D10165" s="40" t="s">
        <v>362</v>
      </c>
      <c r="E10165" s="40" t="str">
        <f t="shared" si="792"/>
        <v>Test</v>
      </c>
      <c r="F10165" t="str">
        <f t="shared" si="790"/>
        <v>Mid</v>
      </c>
      <c r="G10165" t="str">
        <f t="shared" si="791"/>
        <v>Guangzhou_1_Mid</v>
      </c>
      <c r="H10165">
        <v>0.10705693329616628</v>
      </c>
      <c r="I10165">
        <f t="shared" si="794"/>
        <v>85</v>
      </c>
      <c r="J10165" t="str">
        <f t="shared" si="793"/>
        <v>Test</v>
      </c>
      <c r="K10165">
        <f>IF(J10165="Test", COUNTIF($J$10:J10165, "Test"),"")</f>
        <v>1418</v>
      </c>
      <c r="L10165" t="str">
        <f>IF(J10165="Control", COUNTIF($J$10:J10165, "Control"),"")</f>
        <v/>
      </c>
    </row>
    <row r="10166" spans="1:12">
      <c r="A10166" s="42">
        <v>1511392657</v>
      </c>
      <c r="B10166" s="42">
        <v>1</v>
      </c>
      <c r="C10166" s="42">
        <v>1191</v>
      </c>
      <c r="D10166" s="40" t="s">
        <v>362</v>
      </c>
      <c r="E10166" s="40" t="str">
        <f t="shared" si="792"/>
        <v>Control</v>
      </c>
      <c r="F10166" t="str">
        <f t="shared" si="790"/>
        <v>Mid</v>
      </c>
      <c r="G10166" t="str">
        <f t="shared" si="791"/>
        <v>Guangzhou_1_Mid</v>
      </c>
      <c r="H10166">
        <v>0.10806500259125851</v>
      </c>
      <c r="I10166">
        <f t="shared" si="794"/>
        <v>86</v>
      </c>
      <c r="J10166" t="str">
        <f t="shared" si="793"/>
        <v>Control</v>
      </c>
      <c r="K10166" t="str">
        <f>IF(J10166="Test", COUNTIF($J$10:J10166, "Test"),"")</f>
        <v/>
      </c>
      <c r="L10166">
        <f>IF(J10166="Control", COUNTIF($J$10:J10166, "Control"),"")</f>
        <v>1418</v>
      </c>
    </row>
    <row r="10167" spans="1:12">
      <c r="A10167" s="42">
        <v>1512651537</v>
      </c>
      <c r="B10167" s="42">
        <v>1</v>
      </c>
      <c r="C10167" s="42">
        <v>2208</v>
      </c>
      <c r="D10167" s="40" t="s">
        <v>362</v>
      </c>
      <c r="E10167" s="40" t="str">
        <f t="shared" si="792"/>
        <v>Test</v>
      </c>
      <c r="F10167" t="str">
        <f t="shared" si="790"/>
        <v>Mid</v>
      </c>
      <c r="G10167" t="str">
        <f t="shared" si="791"/>
        <v>Guangzhou_1_Mid</v>
      </c>
      <c r="H10167">
        <v>0.10818677890042039</v>
      </c>
      <c r="I10167">
        <f t="shared" si="794"/>
        <v>87</v>
      </c>
      <c r="J10167" t="str">
        <f t="shared" si="793"/>
        <v>Test</v>
      </c>
      <c r="K10167">
        <f>IF(J10167="Test", COUNTIF($J$10:J10167, "Test"),"")</f>
        <v>1419</v>
      </c>
      <c r="L10167" t="str">
        <f>IF(J10167="Control", COUNTIF($J$10:J10167, "Control"),"")</f>
        <v/>
      </c>
    </row>
    <row r="10168" spans="1:12">
      <c r="A10168" s="42">
        <v>1517716594</v>
      </c>
      <c r="B10168" s="42">
        <v>1</v>
      </c>
      <c r="C10168" s="42">
        <v>1397</v>
      </c>
      <c r="D10168" s="40" t="s">
        <v>362</v>
      </c>
      <c r="E10168" s="40" t="str">
        <f t="shared" si="792"/>
        <v>Control</v>
      </c>
      <c r="F10168" t="str">
        <f t="shared" si="790"/>
        <v>Mid</v>
      </c>
      <c r="G10168" t="str">
        <f t="shared" si="791"/>
        <v>Guangzhou_1_Mid</v>
      </c>
      <c r="H10168">
        <v>0.10947276164953912</v>
      </c>
      <c r="I10168">
        <f t="shared" si="794"/>
        <v>88</v>
      </c>
      <c r="J10168" t="str">
        <f t="shared" si="793"/>
        <v>Control</v>
      </c>
      <c r="K10168" t="str">
        <f>IF(J10168="Test", COUNTIF($J$10:J10168, "Test"),"")</f>
        <v/>
      </c>
      <c r="L10168">
        <f>IF(J10168="Control", COUNTIF($J$10:J10168, "Control"),"")</f>
        <v>1419</v>
      </c>
    </row>
    <row r="10169" spans="1:12">
      <c r="A10169" s="42">
        <v>1513080195</v>
      </c>
      <c r="B10169" s="42">
        <v>1</v>
      </c>
      <c r="C10169" s="42">
        <v>1229</v>
      </c>
      <c r="D10169" s="40" t="s">
        <v>362</v>
      </c>
      <c r="E10169" s="40" t="str">
        <f t="shared" si="792"/>
        <v>Test</v>
      </c>
      <c r="F10169" t="str">
        <f t="shared" si="790"/>
        <v>Mid</v>
      </c>
      <c r="G10169" t="str">
        <f t="shared" si="791"/>
        <v>Guangzhou_1_Mid</v>
      </c>
      <c r="H10169">
        <v>0.11084348996514692</v>
      </c>
      <c r="I10169">
        <f t="shared" si="794"/>
        <v>89</v>
      </c>
      <c r="J10169" t="str">
        <f t="shared" si="793"/>
        <v>Test</v>
      </c>
      <c r="K10169">
        <f>IF(J10169="Test", COUNTIF($J$10:J10169, "Test"),"")</f>
        <v>1420</v>
      </c>
      <c r="L10169" t="str">
        <f>IF(J10169="Control", COUNTIF($J$10:J10169, "Control"),"")</f>
        <v/>
      </c>
    </row>
    <row r="10170" spans="1:12">
      <c r="A10170" s="42">
        <v>1513895696</v>
      </c>
      <c r="B10170" s="42">
        <v>1</v>
      </c>
      <c r="C10170" s="42">
        <v>1660</v>
      </c>
      <c r="D10170" s="40" t="s">
        <v>362</v>
      </c>
      <c r="E10170" s="40" t="str">
        <f t="shared" si="792"/>
        <v>Control</v>
      </c>
      <c r="F10170" t="str">
        <f t="shared" si="790"/>
        <v>Mid</v>
      </c>
      <c r="G10170" t="str">
        <f t="shared" si="791"/>
        <v>Guangzhou_1_Mid</v>
      </c>
      <c r="H10170">
        <v>0.11179506534682426</v>
      </c>
      <c r="I10170">
        <f t="shared" si="794"/>
        <v>90</v>
      </c>
      <c r="J10170" t="str">
        <f t="shared" si="793"/>
        <v>Control</v>
      </c>
      <c r="K10170" t="str">
        <f>IF(J10170="Test", COUNTIF($J$10:J10170, "Test"),"")</f>
        <v/>
      </c>
      <c r="L10170">
        <f>IF(J10170="Control", COUNTIF($J$10:J10170, "Control"),"")</f>
        <v>1420</v>
      </c>
    </row>
    <row r="10171" spans="1:12">
      <c r="A10171" s="42">
        <v>1517529134</v>
      </c>
      <c r="B10171" s="42">
        <v>1</v>
      </c>
      <c r="C10171" s="42">
        <v>1978</v>
      </c>
      <c r="D10171" s="40" t="s">
        <v>362</v>
      </c>
      <c r="E10171" s="40" t="str">
        <f t="shared" si="792"/>
        <v>Test</v>
      </c>
      <c r="F10171" t="str">
        <f t="shared" si="790"/>
        <v>Mid</v>
      </c>
      <c r="G10171" t="str">
        <f t="shared" si="791"/>
        <v>Guangzhou_1_Mid</v>
      </c>
      <c r="H10171">
        <v>0.11465429774102043</v>
      </c>
      <c r="I10171">
        <f t="shared" si="794"/>
        <v>91</v>
      </c>
      <c r="J10171" t="str">
        <f t="shared" si="793"/>
        <v>Test</v>
      </c>
      <c r="K10171">
        <f>IF(J10171="Test", COUNTIF($J$10:J10171, "Test"),"")</f>
        <v>1421</v>
      </c>
      <c r="L10171" t="str">
        <f>IF(J10171="Control", COUNTIF($J$10:J10171, "Control"),"")</f>
        <v/>
      </c>
    </row>
    <row r="10172" spans="1:12">
      <c r="A10172" s="42">
        <v>1513535516</v>
      </c>
      <c r="B10172" s="42">
        <v>1</v>
      </c>
      <c r="C10172" s="42">
        <v>1847</v>
      </c>
      <c r="D10172" s="40" t="s">
        <v>362</v>
      </c>
      <c r="E10172" s="40" t="str">
        <f t="shared" si="792"/>
        <v>Control</v>
      </c>
      <c r="F10172" t="str">
        <f t="shared" si="790"/>
        <v>Mid</v>
      </c>
      <c r="G10172" t="str">
        <f t="shared" si="791"/>
        <v>Guangzhou_1_Mid</v>
      </c>
      <c r="H10172">
        <v>0.11497839699853751</v>
      </c>
      <c r="I10172">
        <f t="shared" si="794"/>
        <v>92</v>
      </c>
      <c r="J10172" t="str">
        <f t="shared" si="793"/>
        <v>Control</v>
      </c>
      <c r="K10172" t="str">
        <f>IF(J10172="Test", COUNTIF($J$10:J10172, "Test"),"")</f>
        <v/>
      </c>
      <c r="L10172">
        <f>IF(J10172="Control", COUNTIF($J$10:J10172, "Control"),"")</f>
        <v>1421</v>
      </c>
    </row>
    <row r="10173" spans="1:12">
      <c r="A10173" s="42">
        <v>1519557029</v>
      </c>
      <c r="B10173" s="42">
        <v>1</v>
      </c>
      <c r="C10173" s="42">
        <v>1093</v>
      </c>
      <c r="D10173" s="40" t="s">
        <v>362</v>
      </c>
      <c r="E10173" s="40" t="str">
        <f t="shared" si="792"/>
        <v>Test</v>
      </c>
      <c r="F10173" t="str">
        <f t="shared" si="790"/>
        <v>Mid</v>
      </c>
      <c r="G10173" t="str">
        <f t="shared" si="791"/>
        <v>Guangzhou_1_Mid</v>
      </c>
      <c r="H10173">
        <v>0.11581351771055348</v>
      </c>
      <c r="I10173">
        <f t="shared" si="794"/>
        <v>93</v>
      </c>
      <c r="J10173" t="str">
        <f t="shared" si="793"/>
        <v>Test</v>
      </c>
      <c r="K10173">
        <f>IF(J10173="Test", COUNTIF($J$10:J10173, "Test"),"")</f>
        <v>1422</v>
      </c>
      <c r="L10173" t="str">
        <f>IF(J10173="Control", COUNTIF($J$10:J10173, "Control"),"")</f>
        <v/>
      </c>
    </row>
    <row r="10174" spans="1:12">
      <c r="A10174" s="42">
        <v>1515284524</v>
      </c>
      <c r="B10174" s="42">
        <v>1</v>
      </c>
      <c r="C10174" s="42">
        <v>1346</v>
      </c>
      <c r="D10174" s="40" t="s">
        <v>362</v>
      </c>
      <c r="E10174" s="40" t="str">
        <f t="shared" si="792"/>
        <v>Control</v>
      </c>
      <c r="F10174" t="str">
        <f t="shared" si="790"/>
        <v>Mid</v>
      </c>
      <c r="G10174" t="str">
        <f t="shared" si="791"/>
        <v>Guangzhou_1_Mid</v>
      </c>
      <c r="H10174">
        <v>0.12051523256271612</v>
      </c>
      <c r="I10174">
        <f t="shared" si="794"/>
        <v>94</v>
      </c>
      <c r="J10174" t="str">
        <f t="shared" si="793"/>
        <v>Control</v>
      </c>
      <c r="K10174" t="str">
        <f>IF(J10174="Test", COUNTIF($J$10:J10174, "Test"),"")</f>
        <v/>
      </c>
      <c r="L10174">
        <f>IF(J10174="Control", COUNTIF($J$10:J10174, "Control"),"")</f>
        <v>1422</v>
      </c>
    </row>
    <row r="10175" spans="1:12">
      <c r="A10175" s="42">
        <v>1518268479</v>
      </c>
      <c r="B10175" s="42">
        <v>1</v>
      </c>
      <c r="C10175" s="42">
        <v>1136</v>
      </c>
      <c r="D10175" s="40" t="s">
        <v>362</v>
      </c>
      <c r="E10175" s="40" t="str">
        <f t="shared" si="792"/>
        <v>Test</v>
      </c>
      <c r="F10175" t="str">
        <f t="shared" si="790"/>
        <v>Mid</v>
      </c>
      <c r="G10175" t="str">
        <f t="shared" si="791"/>
        <v>Guangzhou_1_Mid</v>
      </c>
      <c r="H10175">
        <v>0.12078519910532604</v>
      </c>
      <c r="I10175">
        <f t="shared" si="794"/>
        <v>95</v>
      </c>
      <c r="J10175" t="str">
        <f t="shared" si="793"/>
        <v>Test</v>
      </c>
      <c r="K10175">
        <f>IF(J10175="Test", COUNTIF($J$10:J10175, "Test"),"")</f>
        <v>1423</v>
      </c>
      <c r="L10175" t="str">
        <f>IF(J10175="Control", COUNTIF($J$10:J10175, "Control"),"")</f>
        <v/>
      </c>
    </row>
    <row r="10176" spans="1:12">
      <c r="A10176" s="42">
        <v>1516239878</v>
      </c>
      <c r="B10176" s="42">
        <v>1</v>
      </c>
      <c r="C10176" s="42">
        <v>1378</v>
      </c>
      <c r="D10176" s="40" t="s">
        <v>362</v>
      </c>
      <c r="E10176" s="40" t="str">
        <f t="shared" si="792"/>
        <v>Control</v>
      </c>
      <c r="F10176" t="str">
        <f t="shared" si="790"/>
        <v>Mid</v>
      </c>
      <c r="G10176" t="str">
        <f t="shared" si="791"/>
        <v>Guangzhou_1_Mid</v>
      </c>
      <c r="H10176">
        <v>0.12247079087263879</v>
      </c>
      <c r="I10176">
        <f t="shared" si="794"/>
        <v>96</v>
      </c>
      <c r="J10176" t="str">
        <f t="shared" si="793"/>
        <v>Control</v>
      </c>
      <c r="K10176" t="str">
        <f>IF(J10176="Test", COUNTIF($J$10:J10176, "Test"),"")</f>
        <v/>
      </c>
      <c r="L10176">
        <f>IF(J10176="Control", COUNTIF($J$10:J10176, "Control"),"")</f>
        <v>1423</v>
      </c>
    </row>
    <row r="10177" spans="1:12">
      <c r="A10177" s="42">
        <v>1514155106</v>
      </c>
      <c r="B10177" s="42">
        <v>1</v>
      </c>
      <c r="C10177" s="42">
        <v>1288</v>
      </c>
      <c r="D10177" s="40" t="s">
        <v>362</v>
      </c>
      <c r="E10177" s="40" t="str">
        <f t="shared" si="792"/>
        <v>Test</v>
      </c>
      <c r="F10177" t="str">
        <f t="shared" si="790"/>
        <v>Mid</v>
      </c>
      <c r="G10177" t="str">
        <f t="shared" si="791"/>
        <v>Guangzhou_1_Mid</v>
      </c>
      <c r="H10177">
        <v>0.12260843132573629</v>
      </c>
      <c r="I10177">
        <f t="shared" si="794"/>
        <v>97</v>
      </c>
      <c r="J10177" t="str">
        <f t="shared" si="793"/>
        <v>Test</v>
      </c>
      <c r="K10177">
        <f>IF(J10177="Test", COUNTIF($J$10:J10177, "Test"),"")</f>
        <v>1424</v>
      </c>
      <c r="L10177" t="str">
        <f>IF(J10177="Control", COUNTIF($J$10:J10177, "Control"),"")</f>
        <v/>
      </c>
    </row>
    <row r="10178" spans="1:12">
      <c r="A10178" s="42">
        <v>1519430103</v>
      </c>
      <c r="B10178" s="42">
        <v>1</v>
      </c>
      <c r="C10178" s="42">
        <v>1135</v>
      </c>
      <c r="D10178" s="40" t="s">
        <v>362</v>
      </c>
      <c r="E10178" s="40" t="str">
        <f t="shared" si="792"/>
        <v>Control</v>
      </c>
      <c r="F10178" t="str">
        <f t="shared" si="790"/>
        <v>Mid</v>
      </c>
      <c r="G10178" t="str">
        <f t="shared" si="791"/>
        <v>Guangzhou_1_Mid</v>
      </c>
      <c r="H10178">
        <v>0.1233643609221734</v>
      </c>
      <c r="I10178">
        <f t="shared" si="794"/>
        <v>98</v>
      </c>
      <c r="J10178" t="str">
        <f t="shared" si="793"/>
        <v>Control</v>
      </c>
      <c r="K10178" t="str">
        <f>IF(J10178="Test", COUNTIF($J$10:J10178, "Test"),"")</f>
        <v/>
      </c>
      <c r="L10178">
        <f>IF(J10178="Control", COUNTIF($J$10:J10178, "Control"),"")</f>
        <v>1424</v>
      </c>
    </row>
    <row r="10179" spans="1:12">
      <c r="A10179" s="42">
        <v>1515126303</v>
      </c>
      <c r="B10179" s="42">
        <v>1</v>
      </c>
      <c r="C10179" s="42">
        <v>1441</v>
      </c>
      <c r="D10179" s="40" t="s">
        <v>362</v>
      </c>
      <c r="E10179" s="40" t="str">
        <f t="shared" si="792"/>
        <v>Test</v>
      </c>
      <c r="F10179" t="str">
        <f t="shared" si="790"/>
        <v>Mid</v>
      </c>
      <c r="G10179" t="str">
        <f t="shared" si="791"/>
        <v>Guangzhou_1_Mid</v>
      </c>
      <c r="H10179">
        <v>0.12704864308642949</v>
      </c>
      <c r="I10179">
        <f t="shared" si="794"/>
        <v>99</v>
      </c>
      <c r="J10179" t="str">
        <f t="shared" si="793"/>
        <v>Test</v>
      </c>
      <c r="K10179">
        <f>IF(J10179="Test", COUNTIF($J$10:J10179, "Test"),"")</f>
        <v>1425</v>
      </c>
      <c r="L10179" t="str">
        <f>IF(J10179="Control", COUNTIF($J$10:J10179, "Control"),"")</f>
        <v/>
      </c>
    </row>
    <row r="10180" spans="1:12">
      <c r="A10180" s="42">
        <v>1512179134</v>
      </c>
      <c r="B10180" s="42">
        <v>1</v>
      </c>
      <c r="C10180" s="42">
        <v>1117</v>
      </c>
      <c r="D10180" s="40" t="s">
        <v>362</v>
      </c>
      <c r="E10180" s="40" t="str">
        <f t="shared" si="792"/>
        <v>Control</v>
      </c>
      <c r="F10180" t="str">
        <f t="shared" si="790"/>
        <v>Mid</v>
      </c>
      <c r="G10180" t="str">
        <f t="shared" si="791"/>
        <v>Guangzhou_1_Mid</v>
      </c>
      <c r="H10180">
        <v>0.12705163045057832</v>
      </c>
      <c r="I10180">
        <f t="shared" si="794"/>
        <v>100</v>
      </c>
      <c r="J10180" t="str">
        <f t="shared" si="793"/>
        <v>Control</v>
      </c>
      <c r="K10180" t="str">
        <f>IF(J10180="Test", COUNTIF($J$10:J10180, "Test"),"")</f>
        <v/>
      </c>
      <c r="L10180">
        <f>IF(J10180="Control", COUNTIF($J$10:J10180, "Control"),"")</f>
        <v>1425</v>
      </c>
    </row>
    <row r="10181" spans="1:12">
      <c r="A10181" s="42">
        <v>1515778747</v>
      </c>
      <c r="B10181" s="42">
        <v>1</v>
      </c>
      <c r="C10181" s="42">
        <v>1371</v>
      </c>
      <c r="D10181" s="40" t="s">
        <v>362</v>
      </c>
      <c r="E10181" s="40" t="str">
        <f t="shared" si="792"/>
        <v>Test</v>
      </c>
      <c r="F10181" t="str">
        <f t="shared" si="790"/>
        <v>Mid</v>
      </c>
      <c r="G10181" t="str">
        <f t="shared" si="791"/>
        <v>Guangzhou_1_Mid</v>
      </c>
      <c r="H10181">
        <v>0.12897662564076839</v>
      </c>
      <c r="I10181">
        <f t="shared" si="794"/>
        <v>101</v>
      </c>
      <c r="J10181" t="str">
        <f t="shared" si="793"/>
        <v>Test</v>
      </c>
      <c r="K10181">
        <f>IF(J10181="Test", COUNTIF($J$10:J10181, "Test"),"")</f>
        <v>1426</v>
      </c>
      <c r="L10181" t="str">
        <f>IF(J10181="Control", COUNTIF($J$10:J10181, "Control"),"")</f>
        <v/>
      </c>
    </row>
    <row r="10182" spans="1:12">
      <c r="A10182" s="42">
        <v>1515083107</v>
      </c>
      <c r="B10182" s="42">
        <v>1</v>
      </c>
      <c r="C10182" s="42">
        <v>1237</v>
      </c>
      <c r="D10182" s="40" t="s">
        <v>362</v>
      </c>
      <c r="E10182" s="40" t="str">
        <f t="shared" si="792"/>
        <v>Control</v>
      </c>
      <c r="F10182" t="str">
        <f t="shared" si="790"/>
        <v>Mid</v>
      </c>
      <c r="G10182" t="str">
        <f t="shared" si="791"/>
        <v>Guangzhou_1_Mid</v>
      </c>
      <c r="H10182">
        <v>0.12974959687129328</v>
      </c>
      <c r="I10182">
        <f t="shared" si="794"/>
        <v>102</v>
      </c>
      <c r="J10182" t="str">
        <f t="shared" si="793"/>
        <v>Control</v>
      </c>
      <c r="K10182" t="str">
        <f>IF(J10182="Test", COUNTIF($J$10:J10182, "Test"),"")</f>
        <v/>
      </c>
      <c r="L10182">
        <f>IF(J10182="Control", COUNTIF($J$10:J10182, "Control"),"")</f>
        <v>1426</v>
      </c>
    </row>
    <row r="10183" spans="1:12">
      <c r="A10183" s="42">
        <v>1516101686</v>
      </c>
      <c r="B10183" s="42">
        <v>1</v>
      </c>
      <c r="C10183" s="42">
        <v>2133</v>
      </c>
      <c r="D10183" s="40" t="s">
        <v>362</v>
      </c>
      <c r="E10183" s="40" t="str">
        <f t="shared" si="792"/>
        <v>Test</v>
      </c>
      <c r="F10183" t="str">
        <f t="shared" si="790"/>
        <v>Mid</v>
      </c>
      <c r="G10183" t="str">
        <f t="shared" si="791"/>
        <v>Guangzhou_1_Mid</v>
      </c>
      <c r="H10183">
        <v>0.13161327888822971</v>
      </c>
      <c r="I10183">
        <f t="shared" si="794"/>
        <v>103</v>
      </c>
      <c r="J10183" t="str">
        <f t="shared" si="793"/>
        <v>Test</v>
      </c>
      <c r="K10183">
        <f>IF(J10183="Test", COUNTIF($J$10:J10183, "Test"),"")</f>
        <v>1427</v>
      </c>
      <c r="L10183" t="str">
        <f>IF(J10183="Control", COUNTIF($J$10:J10183, "Control"),"")</f>
        <v/>
      </c>
    </row>
    <row r="10184" spans="1:12">
      <c r="A10184" s="42">
        <v>1515073394</v>
      </c>
      <c r="B10184" s="42">
        <v>1</v>
      </c>
      <c r="C10184" s="42">
        <v>1876</v>
      </c>
      <c r="D10184" s="40" t="s">
        <v>362</v>
      </c>
      <c r="E10184" s="40" t="str">
        <f t="shared" si="792"/>
        <v>Control</v>
      </c>
      <c r="F10184" t="str">
        <f t="shared" si="790"/>
        <v>Mid</v>
      </c>
      <c r="G10184" t="str">
        <f t="shared" si="791"/>
        <v>Guangzhou_1_Mid</v>
      </c>
      <c r="H10184">
        <v>0.13200536465276724</v>
      </c>
      <c r="I10184">
        <f t="shared" si="794"/>
        <v>104</v>
      </c>
      <c r="J10184" t="str">
        <f t="shared" si="793"/>
        <v>Control</v>
      </c>
      <c r="K10184" t="str">
        <f>IF(J10184="Test", COUNTIF($J$10:J10184, "Test"),"")</f>
        <v/>
      </c>
      <c r="L10184">
        <f>IF(J10184="Control", COUNTIF($J$10:J10184, "Control"),"")</f>
        <v>1427</v>
      </c>
    </row>
    <row r="10185" spans="1:12">
      <c r="A10185" s="42">
        <v>1517361859</v>
      </c>
      <c r="B10185" s="42">
        <v>1</v>
      </c>
      <c r="C10185" s="42">
        <v>2124</v>
      </c>
      <c r="D10185" s="40" t="s">
        <v>362</v>
      </c>
      <c r="E10185" s="40" t="str">
        <f t="shared" si="792"/>
        <v>Test</v>
      </c>
      <c r="F10185" t="str">
        <f t="shared" si="790"/>
        <v>Mid</v>
      </c>
      <c r="G10185" t="str">
        <f t="shared" si="791"/>
        <v>Guangzhou_1_Mid</v>
      </c>
      <c r="H10185">
        <v>0.13204014895008587</v>
      </c>
      <c r="I10185">
        <f t="shared" si="794"/>
        <v>105</v>
      </c>
      <c r="J10185" t="str">
        <f t="shared" si="793"/>
        <v>Test</v>
      </c>
      <c r="K10185">
        <f>IF(J10185="Test", COUNTIF($J$10:J10185, "Test"),"")</f>
        <v>1428</v>
      </c>
      <c r="L10185" t="str">
        <f>IF(J10185="Control", COUNTIF($J$10:J10185, "Control"),"")</f>
        <v/>
      </c>
    </row>
    <row r="10186" spans="1:12">
      <c r="A10186" s="42">
        <v>1516175998</v>
      </c>
      <c r="B10186" s="42">
        <v>1</v>
      </c>
      <c r="C10186" s="42">
        <v>2182</v>
      </c>
      <c r="D10186" s="40" t="s">
        <v>362</v>
      </c>
      <c r="E10186" s="40" t="str">
        <f t="shared" si="792"/>
        <v>Control</v>
      </c>
      <c r="F10186" t="str">
        <f t="shared" ref="F10186:F10249" si="795">_xlfn.IFS(C10186&lt;1069, "Low", C10186&lt;2277, "Mid", C10186&gt;=2277, "High")</f>
        <v>Mid</v>
      </c>
      <c r="G10186" t="str">
        <f t="shared" ref="G10186:G10249" si="796">D10186&amp;"_"&amp;B10186&amp;"_"&amp;F10186</f>
        <v>Guangzhou_1_Mid</v>
      </c>
      <c r="H10186">
        <v>0.13330708026303684</v>
      </c>
      <c r="I10186">
        <f t="shared" si="794"/>
        <v>106</v>
      </c>
      <c r="J10186" t="str">
        <f t="shared" si="793"/>
        <v>Control</v>
      </c>
      <c r="K10186" t="str">
        <f>IF(J10186="Test", COUNTIF($J$10:J10186, "Test"),"")</f>
        <v/>
      </c>
      <c r="L10186">
        <f>IF(J10186="Control", COUNTIF($J$10:J10186, "Control"),"")</f>
        <v>1428</v>
      </c>
    </row>
    <row r="10187" spans="1:12">
      <c r="A10187" s="42">
        <v>1512608453</v>
      </c>
      <c r="B10187" s="42">
        <v>1</v>
      </c>
      <c r="C10187" s="42">
        <v>2260</v>
      </c>
      <c r="D10187" s="40" t="s">
        <v>362</v>
      </c>
      <c r="E10187" s="40" t="str">
        <f t="shared" ref="E10187:E10250" si="797">IF(AND(J10187="Test",K10187&lt;=3000),"Test",IF(AND(J10187="Control",L10187&lt;=3000),"Control","Out of test"))</f>
        <v>Test</v>
      </c>
      <c r="F10187" t="str">
        <f t="shared" si="795"/>
        <v>Mid</v>
      </c>
      <c r="G10187" t="str">
        <f t="shared" si="796"/>
        <v>Guangzhou_1_Mid</v>
      </c>
      <c r="H10187">
        <v>0.13351698889699037</v>
      </c>
      <c r="I10187">
        <f t="shared" si="794"/>
        <v>107</v>
      </c>
      <c r="J10187" t="str">
        <f t="shared" ref="J10187:J10250" si="798">IF(I10187&lt;=250, IF(MOD(I10187,2)=1, "Test", "Control"),"Out of Test")</f>
        <v>Test</v>
      </c>
      <c r="K10187">
        <f>IF(J10187="Test", COUNTIF($J$10:J10187, "Test"),"")</f>
        <v>1429</v>
      </c>
      <c r="L10187" t="str">
        <f>IF(J10187="Control", COUNTIF($J$10:J10187, "Control"),"")</f>
        <v/>
      </c>
    </row>
    <row r="10188" spans="1:12">
      <c r="A10188" s="42">
        <v>1514421815</v>
      </c>
      <c r="B10188" s="42">
        <v>1</v>
      </c>
      <c r="C10188" s="42">
        <v>2271</v>
      </c>
      <c r="D10188" s="40" t="s">
        <v>362</v>
      </c>
      <c r="E10188" s="40" t="str">
        <f t="shared" si="797"/>
        <v>Control</v>
      </c>
      <c r="F10188" t="str">
        <f t="shared" si="795"/>
        <v>Mid</v>
      </c>
      <c r="G10188" t="str">
        <f t="shared" si="796"/>
        <v>Guangzhou_1_Mid</v>
      </c>
      <c r="H10188">
        <v>0.13370900560804366</v>
      </c>
      <c r="I10188">
        <f t="shared" ref="I10188:I10251" si="799">IF(G10188=G10187, I10187+1, 1)</f>
        <v>108</v>
      </c>
      <c r="J10188" t="str">
        <f t="shared" si="798"/>
        <v>Control</v>
      </c>
      <c r="K10188" t="str">
        <f>IF(J10188="Test", COUNTIF($J$10:J10188, "Test"),"")</f>
        <v/>
      </c>
      <c r="L10188">
        <f>IF(J10188="Control", COUNTIF($J$10:J10188, "Control"),"")</f>
        <v>1429</v>
      </c>
    </row>
    <row r="10189" spans="1:12">
      <c r="A10189" s="42">
        <v>1512101788</v>
      </c>
      <c r="B10189" s="42">
        <v>1</v>
      </c>
      <c r="C10189" s="42">
        <v>1322</v>
      </c>
      <c r="D10189" s="40" t="s">
        <v>362</v>
      </c>
      <c r="E10189" s="40" t="str">
        <f t="shared" si="797"/>
        <v>Test</v>
      </c>
      <c r="F10189" t="str">
        <f t="shared" si="795"/>
        <v>Mid</v>
      </c>
      <c r="G10189" t="str">
        <f t="shared" si="796"/>
        <v>Guangzhou_1_Mid</v>
      </c>
      <c r="H10189">
        <v>0.13372427689326438</v>
      </c>
      <c r="I10189">
        <f t="shared" si="799"/>
        <v>109</v>
      </c>
      <c r="J10189" t="str">
        <f t="shared" si="798"/>
        <v>Test</v>
      </c>
      <c r="K10189">
        <f>IF(J10189="Test", COUNTIF($J$10:J10189, "Test"),"")</f>
        <v>1430</v>
      </c>
      <c r="L10189" t="str">
        <f>IF(J10189="Control", COUNTIF($J$10:J10189, "Control"),"")</f>
        <v/>
      </c>
    </row>
    <row r="10190" spans="1:12">
      <c r="A10190" s="42">
        <v>1514610468</v>
      </c>
      <c r="B10190" s="42">
        <v>1</v>
      </c>
      <c r="C10190" s="42">
        <v>1621</v>
      </c>
      <c r="D10190" s="40" t="s">
        <v>362</v>
      </c>
      <c r="E10190" s="40" t="str">
        <f t="shared" si="797"/>
        <v>Control</v>
      </c>
      <c r="F10190" t="str">
        <f t="shared" si="795"/>
        <v>Mid</v>
      </c>
      <c r="G10190" t="str">
        <f t="shared" si="796"/>
        <v>Guangzhou_1_Mid</v>
      </c>
      <c r="H10190">
        <v>0.13529854158890087</v>
      </c>
      <c r="I10190">
        <f t="shared" si="799"/>
        <v>110</v>
      </c>
      <c r="J10190" t="str">
        <f t="shared" si="798"/>
        <v>Control</v>
      </c>
      <c r="K10190" t="str">
        <f>IF(J10190="Test", COUNTIF($J$10:J10190, "Test"),"")</f>
        <v/>
      </c>
      <c r="L10190">
        <f>IF(J10190="Control", COUNTIF($J$10:J10190, "Control"),"")</f>
        <v>1430</v>
      </c>
    </row>
    <row r="10191" spans="1:12">
      <c r="A10191" s="42">
        <v>1514147479</v>
      </c>
      <c r="B10191" s="42">
        <v>1</v>
      </c>
      <c r="C10191" s="42">
        <v>1673</v>
      </c>
      <c r="D10191" s="40" t="s">
        <v>362</v>
      </c>
      <c r="E10191" s="40" t="str">
        <f t="shared" si="797"/>
        <v>Test</v>
      </c>
      <c r="F10191" t="str">
        <f t="shared" si="795"/>
        <v>Mid</v>
      </c>
      <c r="G10191" t="str">
        <f t="shared" si="796"/>
        <v>Guangzhou_1_Mid</v>
      </c>
      <c r="H10191">
        <v>0.13579205319119514</v>
      </c>
      <c r="I10191">
        <f t="shared" si="799"/>
        <v>111</v>
      </c>
      <c r="J10191" t="str">
        <f t="shared" si="798"/>
        <v>Test</v>
      </c>
      <c r="K10191">
        <f>IF(J10191="Test", COUNTIF($J$10:J10191, "Test"),"")</f>
        <v>1431</v>
      </c>
      <c r="L10191" t="str">
        <f>IF(J10191="Control", COUNTIF($J$10:J10191, "Control"),"")</f>
        <v/>
      </c>
    </row>
    <row r="10192" spans="1:12">
      <c r="A10192" s="42">
        <v>1511928444</v>
      </c>
      <c r="B10192" s="42">
        <v>1</v>
      </c>
      <c r="C10192" s="42">
        <v>1515</v>
      </c>
      <c r="D10192" s="40" t="s">
        <v>362</v>
      </c>
      <c r="E10192" s="40" t="str">
        <f t="shared" si="797"/>
        <v>Control</v>
      </c>
      <c r="F10192" t="str">
        <f t="shared" si="795"/>
        <v>Mid</v>
      </c>
      <c r="G10192" t="str">
        <f t="shared" si="796"/>
        <v>Guangzhou_1_Mid</v>
      </c>
      <c r="H10192">
        <v>0.13759818759329689</v>
      </c>
      <c r="I10192">
        <f t="shared" si="799"/>
        <v>112</v>
      </c>
      <c r="J10192" t="str">
        <f t="shared" si="798"/>
        <v>Control</v>
      </c>
      <c r="K10192" t="str">
        <f>IF(J10192="Test", COUNTIF($J$10:J10192, "Test"),"")</f>
        <v/>
      </c>
      <c r="L10192">
        <f>IF(J10192="Control", COUNTIF($J$10:J10192, "Control"),"")</f>
        <v>1431</v>
      </c>
    </row>
    <row r="10193" spans="1:12">
      <c r="A10193" s="42">
        <v>1518128314</v>
      </c>
      <c r="B10193" s="42">
        <v>1</v>
      </c>
      <c r="C10193" s="42">
        <v>1210</v>
      </c>
      <c r="D10193" s="40" t="s">
        <v>362</v>
      </c>
      <c r="E10193" s="40" t="str">
        <f t="shared" si="797"/>
        <v>Test</v>
      </c>
      <c r="F10193" t="str">
        <f t="shared" si="795"/>
        <v>Mid</v>
      </c>
      <c r="G10193" t="str">
        <f t="shared" si="796"/>
        <v>Guangzhou_1_Mid</v>
      </c>
      <c r="H10193">
        <v>0.13839117720112282</v>
      </c>
      <c r="I10193">
        <f t="shared" si="799"/>
        <v>113</v>
      </c>
      <c r="J10193" t="str">
        <f t="shared" si="798"/>
        <v>Test</v>
      </c>
      <c r="K10193">
        <f>IF(J10193="Test", COUNTIF($J$10:J10193, "Test"),"")</f>
        <v>1432</v>
      </c>
      <c r="L10193" t="str">
        <f>IF(J10193="Control", COUNTIF($J$10:J10193, "Control"),"")</f>
        <v/>
      </c>
    </row>
    <row r="10194" spans="1:12">
      <c r="A10194" s="42">
        <v>1513378798</v>
      </c>
      <c r="B10194" s="42">
        <v>1</v>
      </c>
      <c r="C10194" s="42">
        <v>2271</v>
      </c>
      <c r="D10194" s="40" t="s">
        <v>362</v>
      </c>
      <c r="E10194" s="40" t="str">
        <f t="shared" si="797"/>
        <v>Control</v>
      </c>
      <c r="F10194" t="str">
        <f t="shared" si="795"/>
        <v>Mid</v>
      </c>
      <c r="G10194" t="str">
        <f t="shared" si="796"/>
        <v>Guangzhou_1_Mid</v>
      </c>
      <c r="H10194">
        <v>0.13910867101478075</v>
      </c>
      <c r="I10194">
        <f t="shared" si="799"/>
        <v>114</v>
      </c>
      <c r="J10194" t="str">
        <f t="shared" si="798"/>
        <v>Control</v>
      </c>
      <c r="K10194" t="str">
        <f>IF(J10194="Test", COUNTIF($J$10:J10194, "Test"),"")</f>
        <v/>
      </c>
      <c r="L10194">
        <f>IF(J10194="Control", COUNTIF($J$10:J10194, "Control"),"")</f>
        <v>1432</v>
      </c>
    </row>
    <row r="10195" spans="1:12">
      <c r="A10195" s="42">
        <v>1513686964</v>
      </c>
      <c r="B10195" s="42">
        <v>1</v>
      </c>
      <c r="C10195" s="42">
        <v>2153</v>
      </c>
      <c r="D10195" s="40" t="s">
        <v>362</v>
      </c>
      <c r="E10195" s="40" t="str">
        <f t="shared" si="797"/>
        <v>Test</v>
      </c>
      <c r="F10195" t="str">
        <f t="shared" si="795"/>
        <v>Mid</v>
      </c>
      <c r="G10195" t="str">
        <f t="shared" si="796"/>
        <v>Guangzhou_1_Mid</v>
      </c>
      <c r="H10195">
        <v>0.14132928700304537</v>
      </c>
      <c r="I10195">
        <f t="shared" si="799"/>
        <v>115</v>
      </c>
      <c r="J10195" t="str">
        <f t="shared" si="798"/>
        <v>Test</v>
      </c>
      <c r="K10195">
        <f>IF(J10195="Test", COUNTIF($J$10:J10195, "Test"),"")</f>
        <v>1433</v>
      </c>
      <c r="L10195" t="str">
        <f>IF(J10195="Control", COUNTIF($J$10:J10195, "Control"),"")</f>
        <v/>
      </c>
    </row>
    <row r="10196" spans="1:12">
      <c r="A10196" s="42">
        <v>1517271216</v>
      </c>
      <c r="B10196" s="42">
        <v>1</v>
      </c>
      <c r="C10196" s="42">
        <v>1768</v>
      </c>
      <c r="D10196" s="40" t="s">
        <v>362</v>
      </c>
      <c r="E10196" s="40" t="str">
        <f t="shared" si="797"/>
        <v>Control</v>
      </c>
      <c r="F10196" t="str">
        <f t="shared" si="795"/>
        <v>Mid</v>
      </c>
      <c r="G10196" t="str">
        <f t="shared" si="796"/>
        <v>Guangzhou_1_Mid</v>
      </c>
      <c r="H10196">
        <v>0.14174674553782551</v>
      </c>
      <c r="I10196">
        <f t="shared" si="799"/>
        <v>116</v>
      </c>
      <c r="J10196" t="str">
        <f t="shared" si="798"/>
        <v>Control</v>
      </c>
      <c r="K10196" t="str">
        <f>IF(J10196="Test", COUNTIF($J$10:J10196, "Test"),"")</f>
        <v/>
      </c>
      <c r="L10196">
        <f>IF(J10196="Control", COUNTIF($J$10:J10196, "Control"),"")</f>
        <v>1433</v>
      </c>
    </row>
    <row r="10197" spans="1:12">
      <c r="A10197" s="42">
        <v>1518522895</v>
      </c>
      <c r="B10197" s="42">
        <v>1</v>
      </c>
      <c r="C10197" s="42">
        <v>2241</v>
      </c>
      <c r="D10197" s="40" t="s">
        <v>362</v>
      </c>
      <c r="E10197" s="40" t="str">
        <f t="shared" si="797"/>
        <v>Test</v>
      </c>
      <c r="F10197" t="str">
        <f t="shared" si="795"/>
        <v>Mid</v>
      </c>
      <c r="G10197" t="str">
        <f t="shared" si="796"/>
        <v>Guangzhou_1_Mid</v>
      </c>
      <c r="H10197">
        <v>0.14303049482803054</v>
      </c>
      <c r="I10197">
        <f t="shared" si="799"/>
        <v>117</v>
      </c>
      <c r="J10197" t="str">
        <f t="shared" si="798"/>
        <v>Test</v>
      </c>
      <c r="K10197">
        <f>IF(J10197="Test", COUNTIF($J$10:J10197, "Test"),"")</f>
        <v>1434</v>
      </c>
      <c r="L10197" t="str">
        <f>IF(J10197="Control", COUNTIF($J$10:J10197, "Control"),"")</f>
        <v/>
      </c>
    </row>
    <row r="10198" spans="1:12">
      <c r="A10198" s="42">
        <v>1511758009</v>
      </c>
      <c r="B10198" s="42">
        <v>1</v>
      </c>
      <c r="C10198" s="42">
        <v>1632</v>
      </c>
      <c r="D10198" s="40" t="s">
        <v>362</v>
      </c>
      <c r="E10198" s="40" t="str">
        <f t="shared" si="797"/>
        <v>Control</v>
      </c>
      <c r="F10198" t="str">
        <f t="shared" si="795"/>
        <v>Mid</v>
      </c>
      <c r="G10198" t="str">
        <f t="shared" si="796"/>
        <v>Guangzhou_1_Mid</v>
      </c>
      <c r="H10198">
        <v>0.14321645300597319</v>
      </c>
      <c r="I10198">
        <f t="shared" si="799"/>
        <v>118</v>
      </c>
      <c r="J10198" t="str">
        <f t="shared" si="798"/>
        <v>Control</v>
      </c>
      <c r="K10198" t="str">
        <f>IF(J10198="Test", COUNTIF($J$10:J10198, "Test"),"")</f>
        <v/>
      </c>
      <c r="L10198">
        <f>IF(J10198="Control", COUNTIF($J$10:J10198, "Control"),"")</f>
        <v>1434</v>
      </c>
    </row>
    <row r="10199" spans="1:12">
      <c r="A10199" s="42">
        <v>1517721953</v>
      </c>
      <c r="B10199" s="42">
        <v>1</v>
      </c>
      <c r="C10199" s="42">
        <v>1103</v>
      </c>
      <c r="D10199" s="40" t="s">
        <v>362</v>
      </c>
      <c r="E10199" s="40" t="str">
        <f t="shared" si="797"/>
        <v>Test</v>
      </c>
      <c r="F10199" t="str">
        <f t="shared" si="795"/>
        <v>Mid</v>
      </c>
      <c r="G10199" t="str">
        <f t="shared" si="796"/>
        <v>Guangzhou_1_Mid</v>
      </c>
      <c r="H10199">
        <v>0.1437955132370814</v>
      </c>
      <c r="I10199">
        <f t="shared" si="799"/>
        <v>119</v>
      </c>
      <c r="J10199" t="str">
        <f t="shared" si="798"/>
        <v>Test</v>
      </c>
      <c r="K10199">
        <f>IF(J10199="Test", COUNTIF($J$10:J10199, "Test"),"")</f>
        <v>1435</v>
      </c>
      <c r="L10199" t="str">
        <f>IF(J10199="Control", COUNTIF($J$10:J10199, "Control"),"")</f>
        <v/>
      </c>
    </row>
    <row r="10200" spans="1:12">
      <c r="A10200" s="42">
        <v>1519896995</v>
      </c>
      <c r="B10200" s="42">
        <v>1</v>
      </c>
      <c r="C10200" s="42">
        <v>1793</v>
      </c>
      <c r="D10200" s="40" t="s">
        <v>362</v>
      </c>
      <c r="E10200" s="40" t="str">
        <f t="shared" si="797"/>
        <v>Control</v>
      </c>
      <c r="F10200" t="str">
        <f t="shared" si="795"/>
        <v>Mid</v>
      </c>
      <c r="G10200" t="str">
        <f t="shared" si="796"/>
        <v>Guangzhou_1_Mid</v>
      </c>
      <c r="H10200">
        <v>0.14980767743234535</v>
      </c>
      <c r="I10200">
        <f t="shared" si="799"/>
        <v>120</v>
      </c>
      <c r="J10200" t="str">
        <f t="shared" si="798"/>
        <v>Control</v>
      </c>
      <c r="K10200" t="str">
        <f>IF(J10200="Test", COUNTIF($J$10:J10200, "Test"),"")</f>
        <v/>
      </c>
      <c r="L10200">
        <f>IF(J10200="Control", COUNTIF($J$10:J10200, "Control"),"")</f>
        <v>1435</v>
      </c>
    </row>
    <row r="10201" spans="1:12">
      <c r="A10201" s="42">
        <v>1513129875</v>
      </c>
      <c r="B10201" s="42">
        <v>1</v>
      </c>
      <c r="C10201" s="42">
        <v>1179</v>
      </c>
      <c r="D10201" s="40" t="s">
        <v>362</v>
      </c>
      <c r="E10201" s="40" t="str">
        <f t="shared" si="797"/>
        <v>Test</v>
      </c>
      <c r="F10201" t="str">
        <f t="shared" si="795"/>
        <v>Mid</v>
      </c>
      <c r="G10201" t="str">
        <f t="shared" si="796"/>
        <v>Guangzhou_1_Mid</v>
      </c>
      <c r="H10201">
        <v>0.14994093660821695</v>
      </c>
      <c r="I10201">
        <f t="shared" si="799"/>
        <v>121</v>
      </c>
      <c r="J10201" t="str">
        <f t="shared" si="798"/>
        <v>Test</v>
      </c>
      <c r="K10201">
        <f>IF(J10201="Test", COUNTIF($J$10:J10201, "Test"),"")</f>
        <v>1436</v>
      </c>
      <c r="L10201" t="str">
        <f>IF(J10201="Control", COUNTIF($J$10:J10201, "Control"),"")</f>
        <v/>
      </c>
    </row>
    <row r="10202" spans="1:12">
      <c r="A10202" s="42">
        <v>1519056798</v>
      </c>
      <c r="B10202" s="42">
        <v>1</v>
      </c>
      <c r="C10202" s="42">
        <v>1095</v>
      </c>
      <c r="D10202" s="40" t="s">
        <v>362</v>
      </c>
      <c r="E10202" s="40" t="str">
        <f t="shared" si="797"/>
        <v>Control</v>
      </c>
      <c r="F10202" t="str">
        <f t="shared" si="795"/>
        <v>Mid</v>
      </c>
      <c r="G10202" t="str">
        <f t="shared" si="796"/>
        <v>Guangzhou_1_Mid</v>
      </c>
      <c r="H10202">
        <v>0.1510492411506601</v>
      </c>
      <c r="I10202">
        <f t="shared" si="799"/>
        <v>122</v>
      </c>
      <c r="J10202" t="str">
        <f t="shared" si="798"/>
        <v>Control</v>
      </c>
      <c r="K10202" t="str">
        <f>IF(J10202="Test", COUNTIF($J$10:J10202, "Test"),"")</f>
        <v/>
      </c>
      <c r="L10202">
        <f>IF(J10202="Control", COUNTIF($J$10:J10202, "Control"),"")</f>
        <v>1436</v>
      </c>
    </row>
    <row r="10203" spans="1:12">
      <c r="A10203" s="42">
        <v>1518992355</v>
      </c>
      <c r="B10203" s="42">
        <v>1</v>
      </c>
      <c r="C10203" s="42">
        <v>1679</v>
      </c>
      <c r="D10203" s="40" t="s">
        <v>362</v>
      </c>
      <c r="E10203" s="40" t="str">
        <f t="shared" si="797"/>
        <v>Test</v>
      </c>
      <c r="F10203" t="str">
        <f t="shared" si="795"/>
        <v>Mid</v>
      </c>
      <c r="G10203" t="str">
        <f t="shared" si="796"/>
        <v>Guangzhou_1_Mid</v>
      </c>
      <c r="H10203">
        <v>0.15293849434495632</v>
      </c>
      <c r="I10203">
        <f t="shared" si="799"/>
        <v>123</v>
      </c>
      <c r="J10203" t="str">
        <f t="shared" si="798"/>
        <v>Test</v>
      </c>
      <c r="K10203">
        <f>IF(J10203="Test", COUNTIF($J$10:J10203, "Test"),"")</f>
        <v>1437</v>
      </c>
      <c r="L10203" t="str">
        <f>IF(J10203="Control", COUNTIF($J$10:J10203, "Control"),"")</f>
        <v/>
      </c>
    </row>
    <row r="10204" spans="1:12">
      <c r="A10204" s="42">
        <v>1514160028</v>
      </c>
      <c r="B10204" s="42">
        <v>1</v>
      </c>
      <c r="C10204" s="42">
        <v>1242</v>
      </c>
      <c r="D10204" s="40" t="s">
        <v>362</v>
      </c>
      <c r="E10204" s="40" t="str">
        <f t="shared" si="797"/>
        <v>Control</v>
      </c>
      <c r="F10204" t="str">
        <f t="shared" si="795"/>
        <v>Mid</v>
      </c>
      <c r="G10204" t="str">
        <f t="shared" si="796"/>
        <v>Guangzhou_1_Mid</v>
      </c>
      <c r="H10204">
        <v>0.15386574044364743</v>
      </c>
      <c r="I10204">
        <f t="shared" si="799"/>
        <v>124</v>
      </c>
      <c r="J10204" t="str">
        <f t="shared" si="798"/>
        <v>Control</v>
      </c>
      <c r="K10204" t="str">
        <f>IF(J10204="Test", COUNTIF($J$10:J10204, "Test"),"")</f>
        <v/>
      </c>
      <c r="L10204">
        <f>IF(J10204="Control", COUNTIF($J$10:J10204, "Control"),"")</f>
        <v>1437</v>
      </c>
    </row>
    <row r="10205" spans="1:12">
      <c r="A10205" s="42">
        <v>1518368086</v>
      </c>
      <c r="B10205" s="42">
        <v>1</v>
      </c>
      <c r="C10205" s="42">
        <v>1177</v>
      </c>
      <c r="D10205" s="40" t="s">
        <v>362</v>
      </c>
      <c r="E10205" s="40" t="str">
        <f t="shared" si="797"/>
        <v>Test</v>
      </c>
      <c r="F10205" t="str">
        <f t="shared" si="795"/>
        <v>Mid</v>
      </c>
      <c r="G10205" t="str">
        <f t="shared" si="796"/>
        <v>Guangzhou_1_Mid</v>
      </c>
      <c r="H10205">
        <v>0.15389398683317712</v>
      </c>
      <c r="I10205">
        <f t="shared" si="799"/>
        <v>125</v>
      </c>
      <c r="J10205" t="str">
        <f t="shared" si="798"/>
        <v>Test</v>
      </c>
      <c r="K10205">
        <f>IF(J10205="Test", COUNTIF($J$10:J10205, "Test"),"")</f>
        <v>1438</v>
      </c>
      <c r="L10205" t="str">
        <f>IF(J10205="Control", COUNTIF($J$10:J10205, "Control"),"")</f>
        <v/>
      </c>
    </row>
    <row r="10206" spans="1:12">
      <c r="A10206" s="42">
        <v>1513948625</v>
      </c>
      <c r="B10206" s="42">
        <v>1</v>
      </c>
      <c r="C10206" s="42">
        <v>1847</v>
      </c>
      <c r="D10206" s="40" t="s">
        <v>362</v>
      </c>
      <c r="E10206" s="40" t="str">
        <f t="shared" si="797"/>
        <v>Control</v>
      </c>
      <c r="F10206" t="str">
        <f t="shared" si="795"/>
        <v>Mid</v>
      </c>
      <c r="G10206" t="str">
        <f t="shared" si="796"/>
        <v>Guangzhou_1_Mid</v>
      </c>
      <c r="H10206">
        <v>0.15815166672393</v>
      </c>
      <c r="I10206">
        <f t="shared" si="799"/>
        <v>126</v>
      </c>
      <c r="J10206" t="str">
        <f t="shared" si="798"/>
        <v>Control</v>
      </c>
      <c r="K10206" t="str">
        <f>IF(J10206="Test", COUNTIF($J$10:J10206, "Test"),"")</f>
        <v/>
      </c>
      <c r="L10206">
        <f>IF(J10206="Control", COUNTIF($J$10:J10206, "Control"),"")</f>
        <v>1438</v>
      </c>
    </row>
    <row r="10207" spans="1:12">
      <c r="A10207" s="42">
        <v>1512545023</v>
      </c>
      <c r="B10207" s="42">
        <v>1</v>
      </c>
      <c r="C10207" s="42">
        <v>2088</v>
      </c>
      <c r="D10207" s="40" t="s">
        <v>362</v>
      </c>
      <c r="E10207" s="40" t="str">
        <f t="shared" si="797"/>
        <v>Test</v>
      </c>
      <c r="F10207" t="str">
        <f t="shared" si="795"/>
        <v>Mid</v>
      </c>
      <c r="G10207" t="str">
        <f t="shared" si="796"/>
        <v>Guangzhou_1_Mid</v>
      </c>
      <c r="H10207">
        <v>0.15889578339696742</v>
      </c>
      <c r="I10207">
        <f t="shared" si="799"/>
        <v>127</v>
      </c>
      <c r="J10207" t="str">
        <f t="shared" si="798"/>
        <v>Test</v>
      </c>
      <c r="K10207">
        <f>IF(J10207="Test", COUNTIF($J$10:J10207, "Test"),"")</f>
        <v>1439</v>
      </c>
      <c r="L10207" t="str">
        <f>IF(J10207="Control", COUNTIF($J$10:J10207, "Control"),"")</f>
        <v/>
      </c>
    </row>
    <row r="10208" spans="1:12">
      <c r="A10208" s="42">
        <v>1513289844</v>
      </c>
      <c r="B10208" s="42">
        <v>1</v>
      </c>
      <c r="C10208" s="42">
        <v>1553</v>
      </c>
      <c r="D10208" s="40" t="s">
        <v>362</v>
      </c>
      <c r="E10208" s="40" t="str">
        <f t="shared" si="797"/>
        <v>Control</v>
      </c>
      <c r="F10208" t="str">
        <f t="shared" si="795"/>
        <v>Mid</v>
      </c>
      <c r="G10208" t="str">
        <f t="shared" si="796"/>
        <v>Guangzhou_1_Mid</v>
      </c>
      <c r="H10208">
        <v>0.16111295846716023</v>
      </c>
      <c r="I10208">
        <f t="shared" si="799"/>
        <v>128</v>
      </c>
      <c r="J10208" t="str">
        <f t="shared" si="798"/>
        <v>Control</v>
      </c>
      <c r="K10208" t="str">
        <f>IF(J10208="Test", COUNTIF($J$10:J10208, "Test"),"")</f>
        <v/>
      </c>
      <c r="L10208">
        <f>IF(J10208="Control", COUNTIF($J$10:J10208, "Control"),"")</f>
        <v>1439</v>
      </c>
    </row>
    <row r="10209" spans="1:12">
      <c r="A10209" s="42">
        <v>1515180849</v>
      </c>
      <c r="B10209" s="42">
        <v>1</v>
      </c>
      <c r="C10209" s="42">
        <v>2006</v>
      </c>
      <c r="D10209" s="40" t="s">
        <v>362</v>
      </c>
      <c r="E10209" s="40" t="str">
        <f t="shared" si="797"/>
        <v>Test</v>
      </c>
      <c r="F10209" t="str">
        <f t="shared" si="795"/>
        <v>Mid</v>
      </c>
      <c r="G10209" t="str">
        <f t="shared" si="796"/>
        <v>Guangzhou_1_Mid</v>
      </c>
      <c r="H10209">
        <v>0.16112359494526141</v>
      </c>
      <c r="I10209">
        <f t="shared" si="799"/>
        <v>129</v>
      </c>
      <c r="J10209" t="str">
        <f t="shared" si="798"/>
        <v>Test</v>
      </c>
      <c r="K10209">
        <f>IF(J10209="Test", COUNTIF($J$10:J10209, "Test"),"")</f>
        <v>1440</v>
      </c>
      <c r="L10209" t="str">
        <f>IF(J10209="Control", COUNTIF($J$10:J10209, "Control"),"")</f>
        <v/>
      </c>
    </row>
    <row r="10210" spans="1:12">
      <c r="A10210" s="42">
        <v>1516347425</v>
      </c>
      <c r="B10210" s="42">
        <v>1</v>
      </c>
      <c r="C10210" s="42">
        <v>1412</v>
      </c>
      <c r="D10210" s="40" t="s">
        <v>362</v>
      </c>
      <c r="E10210" s="40" t="str">
        <f t="shared" si="797"/>
        <v>Control</v>
      </c>
      <c r="F10210" t="str">
        <f t="shared" si="795"/>
        <v>Mid</v>
      </c>
      <c r="G10210" t="str">
        <f t="shared" si="796"/>
        <v>Guangzhou_1_Mid</v>
      </c>
      <c r="H10210">
        <v>0.16190205784115719</v>
      </c>
      <c r="I10210">
        <f t="shared" si="799"/>
        <v>130</v>
      </c>
      <c r="J10210" t="str">
        <f t="shared" si="798"/>
        <v>Control</v>
      </c>
      <c r="K10210" t="str">
        <f>IF(J10210="Test", COUNTIF($J$10:J10210, "Test"),"")</f>
        <v/>
      </c>
      <c r="L10210">
        <f>IF(J10210="Control", COUNTIF($J$10:J10210, "Control"),"")</f>
        <v>1440</v>
      </c>
    </row>
    <row r="10211" spans="1:12">
      <c r="A10211" s="42">
        <v>1517714234</v>
      </c>
      <c r="B10211" s="42">
        <v>1</v>
      </c>
      <c r="C10211" s="42">
        <v>1758</v>
      </c>
      <c r="D10211" s="40" t="s">
        <v>362</v>
      </c>
      <c r="E10211" s="40" t="str">
        <f t="shared" si="797"/>
        <v>Test</v>
      </c>
      <c r="F10211" t="str">
        <f t="shared" si="795"/>
        <v>Mid</v>
      </c>
      <c r="G10211" t="str">
        <f t="shared" si="796"/>
        <v>Guangzhou_1_Mid</v>
      </c>
      <c r="H10211">
        <v>0.16359469733121401</v>
      </c>
      <c r="I10211">
        <f t="shared" si="799"/>
        <v>131</v>
      </c>
      <c r="J10211" t="str">
        <f t="shared" si="798"/>
        <v>Test</v>
      </c>
      <c r="K10211">
        <f>IF(J10211="Test", COUNTIF($J$10:J10211, "Test"),"")</f>
        <v>1441</v>
      </c>
      <c r="L10211" t="str">
        <f>IF(J10211="Control", COUNTIF($J$10:J10211, "Control"),"")</f>
        <v/>
      </c>
    </row>
    <row r="10212" spans="1:12">
      <c r="A10212" s="42">
        <v>1517826927</v>
      </c>
      <c r="B10212" s="42">
        <v>1</v>
      </c>
      <c r="C10212" s="42">
        <v>2123</v>
      </c>
      <c r="D10212" s="40" t="s">
        <v>362</v>
      </c>
      <c r="E10212" s="40" t="str">
        <f t="shared" si="797"/>
        <v>Control</v>
      </c>
      <c r="F10212" t="str">
        <f t="shared" si="795"/>
        <v>Mid</v>
      </c>
      <c r="G10212" t="str">
        <f t="shared" si="796"/>
        <v>Guangzhou_1_Mid</v>
      </c>
      <c r="H10212">
        <v>0.16591335931106921</v>
      </c>
      <c r="I10212">
        <f t="shared" si="799"/>
        <v>132</v>
      </c>
      <c r="J10212" t="str">
        <f t="shared" si="798"/>
        <v>Control</v>
      </c>
      <c r="K10212" t="str">
        <f>IF(J10212="Test", COUNTIF($J$10:J10212, "Test"),"")</f>
        <v/>
      </c>
      <c r="L10212">
        <f>IF(J10212="Control", COUNTIF($J$10:J10212, "Control"),"")</f>
        <v>1441</v>
      </c>
    </row>
    <row r="10213" spans="1:12">
      <c r="A10213" s="42">
        <v>1516116789</v>
      </c>
      <c r="B10213" s="42">
        <v>1</v>
      </c>
      <c r="C10213" s="42">
        <v>2164</v>
      </c>
      <c r="D10213" s="40" t="s">
        <v>362</v>
      </c>
      <c r="E10213" s="40" t="str">
        <f t="shared" si="797"/>
        <v>Test</v>
      </c>
      <c r="F10213" t="str">
        <f t="shared" si="795"/>
        <v>Mid</v>
      </c>
      <c r="G10213" t="str">
        <f t="shared" si="796"/>
        <v>Guangzhou_1_Mid</v>
      </c>
      <c r="H10213">
        <v>0.16732790791243135</v>
      </c>
      <c r="I10213">
        <f t="shared" si="799"/>
        <v>133</v>
      </c>
      <c r="J10213" t="str">
        <f t="shared" si="798"/>
        <v>Test</v>
      </c>
      <c r="K10213">
        <f>IF(J10213="Test", COUNTIF($J$10:J10213, "Test"),"")</f>
        <v>1442</v>
      </c>
      <c r="L10213" t="str">
        <f>IF(J10213="Control", COUNTIF($J$10:J10213, "Control"),"")</f>
        <v/>
      </c>
    </row>
    <row r="10214" spans="1:12">
      <c r="A10214" s="42">
        <v>1517487315</v>
      </c>
      <c r="B10214" s="42">
        <v>1</v>
      </c>
      <c r="C10214" s="42">
        <v>1853</v>
      </c>
      <c r="D10214" s="40" t="s">
        <v>362</v>
      </c>
      <c r="E10214" s="40" t="str">
        <f t="shared" si="797"/>
        <v>Control</v>
      </c>
      <c r="F10214" t="str">
        <f t="shared" si="795"/>
        <v>Mid</v>
      </c>
      <c r="G10214" t="str">
        <f t="shared" si="796"/>
        <v>Guangzhou_1_Mid</v>
      </c>
      <c r="H10214">
        <v>0.16822879383091949</v>
      </c>
      <c r="I10214">
        <f t="shared" si="799"/>
        <v>134</v>
      </c>
      <c r="J10214" t="str">
        <f t="shared" si="798"/>
        <v>Control</v>
      </c>
      <c r="K10214" t="str">
        <f>IF(J10214="Test", COUNTIF($J$10:J10214, "Test"),"")</f>
        <v/>
      </c>
      <c r="L10214">
        <f>IF(J10214="Control", COUNTIF($J$10:J10214, "Control"),"")</f>
        <v>1442</v>
      </c>
    </row>
    <row r="10215" spans="1:12">
      <c r="A10215" s="42">
        <v>1516232147</v>
      </c>
      <c r="B10215" s="42">
        <v>1</v>
      </c>
      <c r="C10215" s="42">
        <v>1488</v>
      </c>
      <c r="D10215" s="40" t="s">
        <v>362</v>
      </c>
      <c r="E10215" s="40" t="str">
        <f t="shared" si="797"/>
        <v>Test</v>
      </c>
      <c r="F10215" t="str">
        <f t="shared" si="795"/>
        <v>Mid</v>
      </c>
      <c r="G10215" t="str">
        <f t="shared" si="796"/>
        <v>Guangzhou_1_Mid</v>
      </c>
      <c r="H10215">
        <v>0.17030670408293447</v>
      </c>
      <c r="I10215">
        <f t="shared" si="799"/>
        <v>135</v>
      </c>
      <c r="J10215" t="str">
        <f t="shared" si="798"/>
        <v>Test</v>
      </c>
      <c r="K10215">
        <f>IF(J10215="Test", COUNTIF($J$10:J10215, "Test"),"")</f>
        <v>1443</v>
      </c>
      <c r="L10215" t="str">
        <f>IF(J10215="Control", COUNTIF($J$10:J10215, "Control"),"")</f>
        <v/>
      </c>
    </row>
    <row r="10216" spans="1:12">
      <c r="A10216" s="42">
        <v>1513345037</v>
      </c>
      <c r="B10216" s="42">
        <v>1</v>
      </c>
      <c r="C10216" s="42">
        <v>1917</v>
      </c>
      <c r="D10216" s="40" t="s">
        <v>362</v>
      </c>
      <c r="E10216" s="40" t="str">
        <f t="shared" si="797"/>
        <v>Control</v>
      </c>
      <c r="F10216" t="str">
        <f t="shared" si="795"/>
        <v>Mid</v>
      </c>
      <c r="G10216" t="str">
        <f t="shared" si="796"/>
        <v>Guangzhou_1_Mid</v>
      </c>
      <c r="H10216">
        <v>0.17119392980865034</v>
      </c>
      <c r="I10216">
        <f t="shared" si="799"/>
        <v>136</v>
      </c>
      <c r="J10216" t="str">
        <f t="shared" si="798"/>
        <v>Control</v>
      </c>
      <c r="K10216" t="str">
        <f>IF(J10216="Test", COUNTIF($J$10:J10216, "Test"),"")</f>
        <v/>
      </c>
      <c r="L10216">
        <f>IF(J10216="Control", COUNTIF($J$10:J10216, "Control"),"")</f>
        <v>1443</v>
      </c>
    </row>
    <row r="10217" spans="1:12">
      <c r="A10217" s="42">
        <v>1512009254</v>
      </c>
      <c r="B10217" s="42">
        <v>1</v>
      </c>
      <c r="C10217" s="42">
        <v>1450</v>
      </c>
      <c r="D10217" s="40" t="s">
        <v>362</v>
      </c>
      <c r="E10217" s="40" t="str">
        <f t="shared" si="797"/>
        <v>Test</v>
      </c>
      <c r="F10217" t="str">
        <f t="shared" si="795"/>
        <v>Mid</v>
      </c>
      <c r="G10217" t="str">
        <f t="shared" si="796"/>
        <v>Guangzhou_1_Mid</v>
      </c>
      <c r="H10217">
        <v>0.17247556569609446</v>
      </c>
      <c r="I10217">
        <f t="shared" si="799"/>
        <v>137</v>
      </c>
      <c r="J10217" t="str">
        <f t="shared" si="798"/>
        <v>Test</v>
      </c>
      <c r="K10217">
        <f>IF(J10217="Test", COUNTIF($J$10:J10217, "Test"),"")</f>
        <v>1444</v>
      </c>
      <c r="L10217" t="str">
        <f>IF(J10217="Control", COUNTIF($J$10:J10217, "Control"),"")</f>
        <v/>
      </c>
    </row>
    <row r="10218" spans="1:12">
      <c r="A10218" s="42">
        <v>1511738546</v>
      </c>
      <c r="B10218" s="42">
        <v>1</v>
      </c>
      <c r="C10218" s="42">
        <v>1845</v>
      </c>
      <c r="D10218" s="40" t="s">
        <v>362</v>
      </c>
      <c r="E10218" s="40" t="str">
        <f t="shared" si="797"/>
        <v>Control</v>
      </c>
      <c r="F10218" t="str">
        <f t="shared" si="795"/>
        <v>Mid</v>
      </c>
      <c r="G10218" t="str">
        <f t="shared" si="796"/>
        <v>Guangzhou_1_Mid</v>
      </c>
      <c r="H10218">
        <v>0.17337564823128626</v>
      </c>
      <c r="I10218">
        <f t="shared" si="799"/>
        <v>138</v>
      </c>
      <c r="J10218" t="str">
        <f t="shared" si="798"/>
        <v>Control</v>
      </c>
      <c r="K10218" t="str">
        <f>IF(J10218="Test", COUNTIF($J$10:J10218, "Test"),"")</f>
        <v/>
      </c>
      <c r="L10218">
        <f>IF(J10218="Control", COUNTIF($J$10:J10218, "Control"),"")</f>
        <v>1444</v>
      </c>
    </row>
    <row r="10219" spans="1:12">
      <c r="A10219" s="42">
        <v>1515268975</v>
      </c>
      <c r="B10219" s="42">
        <v>1</v>
      </c>
      <c r="C10219" s="42">
        <v>1157</v>
      </c>
      <c r="D10219" s="40" t="s">
        <v>362</v>
      </c>
      <c r="E10219" s="40" t="str">
        <f t="shared" si="797"/>
        <v>Test</v>
      </c>
      <c r="F10219" t="str">
        <f t="shared" si="795"/>
        <v>Mid</v>
      </c>
      <c r="G10219" t="str">
        <f t="shared" si="796"/>
        <v>Guangzhou_1_Mid</v>
      </c>
      <c r="H10219">
        <v>0.17445192501447582</v>
      </c>
      <c r="I10219">
        <f t="shared" si="799"/>
        <v>139</v>
      </c>
      <c r="J10219" t="str">
        <f t="shared" si="798"/>
        <v>Test</v>
      </c>
      <c r="K10219">
        <f>IF(J10219="Test", COUNTIF($J$10:J10219, "Test"),"")</f>
        <v>1445</v>
      </c>
      <c r="L10219" t="str">
        <f>IF(J10219="Control", COUNTIF($J$10:J10219, "Control"),"")</f>
        <v/>
      </c>
    </row>
    <row r="10220" spans="1:12">
      <c r="A10220" s="42">
        <v>1511957637</v>
      </c>
      <c r="B10220" s="42">
        <v>1</v>
      </c>
      <c r="C10220" s="42">
        <v>1200</v>
      </c>
      <c r="D10220" s="40" t="s">
        <v>362</v>
      </c>
      <c r="E10220" s="40" t="str">
        <f t="shared" si="797"/>
        <v>Control</v>
      </c>
      <c r="F10220" t="str">
        <f t="shared" si="795"/>
        <v>Mid</v>
      </c>
      <c r="G10220" t="str">
        <f t="shared" si="796"/>
        <v>Guangzhou_1_Mid</v>
      </c>
      <c r="H10220">
        <v>0.17654183270567203</v>
      </c>
      <c r="I10220">
        <f t="shared" si="799"/>
        <v>140</v>
      </c>
      <c r="J10220" t="str">
        <f t="shared" si="798"/>
        <v>Control</v>
      </c>
      <c r="K10220" t="str">
        <f>IF(J10220="Test", COUNTIF($J$10:J10220, "Test"),"")</f>
        <v/>
      </c>
      <c r="L10220">
        <f>IF(J10220="Control", COUNTIF($J$10:J10220, "Control"),"")</f>
        <v>1445</v>
      </c>
    </row>
    <row r="10221" spans="1:12">
      <c r="A10221" s="42">
        <v>1515031138</v>
      </c>
      <c r="B10221" s="42">
        <v>1</v>
      </c>
      <c r="C10221" s="42">
        <v>1717</v>
      </c>
      <c r="D10221" s="40" t="s">
        <v>362</v>
      </c>
      <c r="E10221" s="40" t="str">
        <f t="shared" si="797"/>
        <v>Test</v>
      </c>
      <c r="F10221" t="str">
        <f t="shared" si="795"/>
        <v>Mid</v>
      </c>
      <c r="G10221" t="str">
        <f t="shared" si="796"/>
        <v>Guangzhou_1_Mid</v>
      </c>
      <c r="H10221">
        <v>0.17831105553372584</v>
      </c>
      <c r="I10221">
        <f t="shared" si="799"/>
        <v>141</v>
      </c>
      <c r="J10221" t="str">
        <f t="shared" si="798"/>
        <v>Test</v>
      </c>
      <c r="K10221">
        <f>IF(J10221="Test", COUNTIF($J$10:J10221, "Test"),"")</f>
        <v>1446</v>
      </c>
      <c r="L10221" t="str">
        <f>IF(J10221="Control", COUNTIF($J$10:J10221, "Control"),"")</f>
        <v/>
      </c>
    </row>
    <row r="10222" spans="1:12">
      <c r="A10222" s="42">
        <v>1514818897</v>
      </c>
      <c r="B10222" s="42">
        <v>1</v>
      </c>
      <c r="C10222" s="42">
        <v>1106</v>
      </c>
      <c r="D10222" s="40" t="s">
        <v>362</v>
      </c>
      <c r="E10222" s="40" t="str">
        <f t="shared" si="797"/>
        <v>Control</v>
      </c>
      <c r="F10222" t="str">
        <f t="shared" si="795"/>
        <v>Mid</v>
      </c>
      <c r="G10222" t="str">
        <f t="shared" si="796"/>
        <v>Guangzhou_1_Mid</v>
      </c>
      <c r="H10222">
        <v>0.17840982754112122</v>
      </c>
      <c r="I10222">
        <f t="shared" si="799"/>
        <v>142</v>
      </c>
      <c r="J10222" t="str">
        <f t="shared" si="798"/>
        <v>Control</v>
      </c>
      <c r="K10222" t="str">
        <f>IF(J10222="Test", COUNTIF($J$10:J10222, "Test"),"")</f>
        <v/>
      </c>
      <c r="L10222">
        <f>IF(J10222="Control", COUNTIF($J$10:J10222, "Control"),"")</f>
        <v>1446</v>
      </c>
    </row>
    <row r="10223" spans="1:12">
      <c r="A10223" s="42">
        <v>1512387757</v>
      </c>
      <c r="B10223" s="42">
        <v>1</v>
      </c>
      <c r="C10223" s="42">
        <v>2220</v>
      </c>
      <c r="D10223" s="40" t="s">
        <v>362</v>
      </c>
      <c r="E10223" s="40" t="str">
        <f t="shared" si="797"/>
        <v>Test</v>
      </c>
      <c r="F10223" t="str">
        <f t="shared" si="795"/>
        <v>Mid</v>
      </c>
      <c r="G10223" t="str">
        <f t="shared" si="796"/>
        <v>Guangzhou_1_Mid</v>
      </c>
      <c r="H10223">
        <v>0.18142234690817449</v>
      </c>
      <c r="I10223">
        <f t="shared" si="799"/>
        <v>143</v>
      </c>
      <c r="J10223" t="str">
        <f t="shared" si="798"/>
        <v>Test</v>
      </c>
      <c r="K10223">
        <f>IF(J10223="Test", COUNTIF($J$10:J10223, "Test"),"")</f>
        <v>1447</v>
      </c>
      <c r="L10223" t="str">
        <f>IF(J10223="Control", COUNTIF($J$10:J10223, "Control"),"")</f>
        <v/>
      </c>
    </row>
    <row r="10224" spans="1:12">
      <c r="A10224" s="42">
        <v>1518964589</v>
      </c>
      <c r="B10224" s="42">
        <v>1</v>
      </c>
      <c r="C10224" s="42">
        <v>2254</v>
      </c>
      <c r="D10224" s="40" t="s">
        <v>362</v>
      </c>
      <c r="E10224" s="40" t="str">
        <f t="shared" si="797"/>
        <v>Control</v>
      </c>
      <c r="F10224" t="str">
        <f t="shared" si="795"/>
        <v>Mid</v>
      </c>
      <c r="G10224" t="str">
        <f t="shared" si="796"/>
        <v>Guangzhou_1_Mid</v>
      </c>
      <c r="H10224">
        <v>0.1823102452847809</v>
      </c>
      <c r="I10224">
        <f t="shared" si="799"/>
        <v>144</v>
      </c>
      <c r="J10224" t="str">
        <f t="shared" si="798"/>
        <v>Control</v>
      </c>
      <c r="K10224" t="str">
        <f>IF(J10224="Test", COUNTIF($J$10:J10224, "Test"),"")</f>
        <v/>
      </c>
      <c r="L10224">
        <f>IF(J10224="Control", COUNTIF($J$10:J10224, "Control"),"")</f>
        <v>1447</v>
      </c>
    </row>
    <row r="10225" spans="1:12">
      <c r="A10225" s="42">
        <v>1519264546</v>
      </c>
      <c r="B10225" s="42">
        <v>1</v>
      </c>
      <c r="C10225" s="42">
        <v>2207</v>
      </c>
      <c r="D10225" s="40" t="s">
        <v>362</v>
      </c>
      <c r="E10225" s="40" t="str">
        <f t="shared" si="797"/>
        <v>Test</v>
      </c>
      <c r="F10225" t="str">
        <f t="shared" si="795"/>
        <v>Mid</v>
      </c>
      <c r="G10225" t="str">
        <f t="shared" si="796"/>
        <v>Guangzhou_1_Mid</v>
      </c>
      <c r="H10225">
        <v>0.18274322659486331</v>
      </c>
      <c r="I10225">
        <f t="shared" si="799"/>
        <v>145</v>
      </c>
      <c r="J10225" t="str">
        <f t="shared" si="798"/>
        <v>Test</v>
      </c>
      <c r="K10225">
        <f>IF(J10225="Test", COUNTIF($J$10:J10225, "Test"),"")</f>
        <v>1448</v>
      </c>
      <c r="L10225" t="str">
        <f>IF(J10225="Control", COUNTIF($J$10:J10225, "Control"),"")</f>
        <v/>
      </c>
    </row>
    <row r="10226" spans="1:12">
      <c r="A10226" s="42">
        <v>1518190253</v>
      </c>
      <c r="B10226" s="42">
        <v>1</v>
      </c>
      <c r="C10226" s="42">
        <v>2215</v>
      </c>
      <c r="D10226" s="40" t="s">
        <v>362</v>
      </c>
      <c r="E10226" s="40" t="str">
        <f t="shared" si="797"/>
        <v>Control</v>
      </c>
      <c r="F10226" t="str">
        <f t="shared" si="795"/>
        <v>Mid</v>
      </c>
      <c r="G10226" t="str">
        <f t="shared" si="796"/>
        <v>Guangzhou_1_Mid</v>
      </c>
      <c r="H10226">
        <v>0.18296742805578969</v>
      </c>
      <c r="I10226">
        <f t="shared" si="799"/>
        <v>146</v>
      </c>
      <c r="J10226" t="str">
        <f t="shared" si="798"/>
        <v>Control</v>
      </c>
      <c r="K10226" t="str">
        <f>IF(J10226="Test", COUNTIF($J$10:J10226, "Test"),"")</f>
        <v/>
      </c>
      <c r="L10226">
        <f>IF(J10226="Control", COUNTIF($J$10:J10226, "Control"),"")</f>
        <v>1448</v>
      </c>
    </row>
    <row r="10227" spans="1:12">
      <c r="A10227" s="42">
        <v>1512380848</v>
      </c>
      <c r="B10227" s="42">
        <v>1</v>
      </c>
      <c r="C10227" s="42">
        <v>1122</v>
      </c>
      <c r="D10227" s="40" t="s">
        <v>362</v>
      </c>
      <c r="E10227" s="40" t="str">
        <f t="shared" si="797"/>
        <v>Test</v>
      </c>
      <c r="F10227" t="str">
        <f t="shared" si="795"/>
        <v>Mid</v>
      </c>
      <c r="G10227" t="str">
        <f t="shared" si="796"/>
        <v>Guangzhou_1_Mid</v>
      </c>
      <c r="H10227">
        <v>0.18315003829316667</v>
      </c>
      <c r="I10227">
        <f t="shared" si="799"/>
        <v>147</v>
      </c>
      <c r="J10227" t="str">
        <f t="shared" si="798"/>
        <v>Test</v>
      </c>
      <c r="K10227">
        <f>IF(J10227="Test", COUNTIF($J$10:J10227, "Test"),"")</f>
        <v>1449</v>
      </c>
      <c r="L10227" t="str">
        <f>IF(J10227="Control", COUNTIF($J$10:J10227, "Control"),"")</f>
        <v/>
      </c>
    </row>
    <row r="10228" spans="1:12">
      <c r="A10228" s="42">
        <v>1515309903</v>
      </c>
      <c r="B10228" s="42">
        <v>1</v>
      </c>
      <c r="C10228" s="42">
        <v>1854</v>
      </c>
      <c r="D10228" s="40" t="s">
        <v>362</v>
      </c>
      <c r="E10228" s="40" t="str">
        <f t="shared" si="797"/>
        <v>Control</v>
      </c>
      <c r="F10228" t="str">
        <f t="shared" si="795"/>
        <v>Mid</v>
      </c>
      <c r="G10228" t="str">
        <f t="shared" si="796"/>
        <v>Guangzhou_1_Mid</v>
      </c>
      <c r="H10228">
        <v>0.18409437717136867</v>
      </c>
      <c r="I10228">
        <f t="shared" si="799"/>
        <v>148</v>
      </c>
      <c r="J10228" t="str">
        <f t="shared" si="798"/>
        <v>Control</v>
      </c>
      <c r="K10228" t="str">
        <f>IF(J10228="Test", COUNTIF($J$10:J10228, "Test"),"")</f>
        <v/>
      </c>
      <c r="L10228">
        <f>IF(J10228="Control", COUNTIF($J$10:J10228, "Control"),"")</f>
        <v>1449</v>
      </c>
    </row>
    <row r="10229" spans="1:12">
      <c r="A10229" s="42">
        <v>1513637294</v>
      </c>
      <c r="B10229" s="42">
        <v>1</v>
      </c>
      <c r="C10229" s="42">
        <v>1471</v>
      </c>
      <c r="D10229" s="40" t="s">
        <v>362</v>
      </c>
      <c r="E10229" s="40" t="str">
        <f t="shared" si="797"/>
        <v>Test</v>
      </c>
      <c r="F10229" t="str">
        <f t="shared" si="795"/>
        <v>Mid</v>
      </c>
      <c r="G10229" t="str">
        <f t="shared" si="796"/>
        <v>Guangzhou_1_Mid</v>
      </c>
      <c r="H10229">
        <v>0.18416539806870946</v>
      </c>
      <c r="I10229">
        <f t="shared" si="799"/>
        <v>149</v>
      </c>
      <c r="J10229" t="str">
        <f t="shared" si="798"/>
        <v>Test</v>
      </c>
      <c r="K10229">
        <f>IF(J10229="Test", COUNTIF($J$10:J10229, "Test"),"")</f>
        <v>1450</v>
      </c>
      <c r="L10229" t="str">
        <f>IF(J10229="Control", COUNTIF($J$10:J10229, "Control"),"")</f>
        <v/>
      </c>
    </row>
    <row r="10230" spans="1:12">
      <c r="A10230" s="42">
        <v>1511860177</v>
      </c>
      <c r="B10230" s="42">
        <v>1</v>
      </c>
      <c r="C10230" s="42">
        <v>1656</v>
      </c>
      <c r="D10230" s="40" t="s">
        <v>362</v>
      </c>
      <c r="E10230" s="40" t="str">
        <f t="shared" si="797"/>
        <v>Control</v>
      </c>
      <c r="F10230" t="str">
        <f t="shared" si="795"/>
        <v>Mid</v>
      </c>
      <c r="G10230" t="str">
        <f t="shared" si="796"/>
        <v>Guangzhou_1_Mid</v>
      </c>
      <c r="H10230">
        <v>0.18490158569463799</v>
      </c>
      <c r="I10230">
        <f t="shared" si="799"/>
        <v>150</v>
      </c>
      <c r="J10230" t="str">
        <f t="shared" si="798"/>
        <v>Control</v>
      </c>
      <c r="K10230" t="str">
        <f>IF(J10230="Test", COUNTIF($J$10:J10230, "Test"),"")</f>
        <v/>
      </c>
      <c r="L10230">
        <f>IF(J10230="Control", COUNTIF($J$10:J10230, "Control"),"")</f>
        <v>1450</v>
      </c>
    </row>
    <row r="10231" spans="1:12">
      <c r="A10231" s="42">
        <v>1515498167</v>
      </c>
      <c r="B10231" s="42">
        <v>1</v>
      </c>
      <c r="C10231" s="42">
        <v>1994</v>
      </c>
      <c r="D10231" s="40" t="s">
        <v>362</v>
      </c>
      <c r="E10231" s="40" t="str">
        <f t="shared" si="797"/>
        <v>Test</v>
      </c>
      <c r="F10231" t="str">
        <f t="shared" si="795"/>
        <v>Mid</v>
      </c>
      <c r="G10231" t="str">
        <f t="shared" si="796"/>
        <v>Guangzhou_1_Mid</v>
      </c>
      <c r="H10231">
        <v>0.18500500043130419</v>
      </c>
      <c r="I10231">
        <f t="shared" si="799"/>
        <v>151</v>
      </c>
      <c r="J10231" t="str">
        <f t="shared" si="798"/>
        <v>Test</v>
      </c>
      <c r="K10231">
        <f>IF(J10231="Test", COUNTIF($J$10:J10231, "Test"),"")</f>
        <v>1451</v>
      </c>
      <c r="L10231" t="str">
        <f>IF(J10231="Control", COUNTIF($J$10:J10231, "Control"),"")</f>
        <v/>
      </c>
    </row>
    <row r="10232" spans="1:12">
      <c r="A10232" s="42">
        <v>1512202437</v>
      </c>
      <c r="B10232" s="42">
        <v>1</v>
      </c>
      <c r="C10232" s="42">
        <v>1272</v>
      </c>
      <c r="D10232" s="40" t="s">
        <v>362</v>
      </c>
      <c r="E10232" s="40" t="str">
        <f t="shared" si="797"/>
        <v>Control</v>
      </c>
      <c r="F10232" t="str">
        <f t="shared" si="795"/>
        <v>Mid</v>
      </c>
      <c r="G10232" t="str">
        <f t="shared" si="796"/>
        <v>Guangzhou_1_Mid</v>
      </c>
      <c r="H10232">
        <v>0.18637511948989771</v>
      </c>
      <c r="I10232">
        <f t="shared" si="799"/>
        <v>152</v>
      </c>
      <c r="J10232" t="str">
        <f t="shared" si="798"/>
        <v>Control</v>
      </c>
      <c r="K10232" t="str">
        <f>IF(J10232="Test", COUNTIF($J$10:J10232, "Test"),"")</f>
        <v/>
      </c>
      <c r="L10232">
        <f>IF(J10232="Control", COUNTIF($J$10:J10232, "Control"),"")</f>
        <v>1451</v>
      </c>
    </row>
    <row r="10233" spans="1:12">
      <c r="A10233" s="42">
        <v>1518340268</v>
      </c>
      <c r="B10233" s="42">
        <v>1</v>
      </c>
      <c r="C10233" s="42">
        <v>1504</v>
      </c>
      <c r="D10233" s="40" t="s">
        <v>362</v>
      </c>
      <c r="E10233" s="40" t="str">
        <f t="shared" si="797"/>
        <v>Test</v>
      </c>
      <c r="F10233" t="str">
        <f t="shared" si="795"/>
        <v>Mid</v>
      </c>
      <c r="G10233" t="str">
        <f t="shared" si="796"/>
        <v>Guangzhou_1_Mid</v>
      </c>
      <c r="H10233">
        <v>0.18731474397725512</v>
      </c>
      <c r="I10233">
        <f t="shared" si="799"/>
        <v>153</v>
      </c>
      <c r="J10233" t="str">
        <f t="shared" si="798"/>
        <v>Test</v>
      </c>
      <c r="K10233">
        <f>IF(J10233="Test", COUNTIF($J$10:J10233, "Test"),"")</f>
        <v>1452</v>
      </c>
      <c r="L10233" t="str">
        <f>IF(J10233="Control", COUNTIF($J$10:J10233, "Control"),"")</f>
        <v/>
      </c>
    </row>
    <row r="10234" spans="1:12">
      <c r="A10234" s="42">
        <v>1514238323</v>
      </c>
      <c r="B10234" s="42">
        <v>1</v>
      </c>
      <c r="C10234" s="42">
        <v>2267</v>
      </c>
      <c r="D10234" s="40" t="s">
        <v>362</v>
      </c>
      <c r="E10234" s="40" t="str">
        <f t="shared" si="797"/>
        <v>Control</v>
      </c>
      <c r="F10234" t="str">
        <f t="shared" si="795"/>
        <v>Mid</v>
      </c>
      <c r="G10234" t="str">
        <f t="shared" si="796"/>
        <v>Guangzhou_1_Mid</v>
      </c>
      <c r="H10234">
        <v>0.18827853994230315</v>
      </c>
      <c r="I10234">
        <f t="shared" si="799"/>
        <v>154</v>
      </c>
      <c r="J10234" t="str">
        <f t="shared" si="798"/>
        <v>Control</v>
      </c>
      <c r="K10234" t="str">
        <f>IF(J10234="Test", COUNTIF($J$10:J10234, "Test"),"")</f>
        <v/>
      </c>
      <c r="L10234">
        <f>IF(J10234="Control", COUNTIF($J$10:J10234, "Control"),"")</f>
        <v>1452</v>
      </c>
    </row>
    <row r="10235" spans="1:12">
      <c r="A10235" s="42">
        <v>1511322406</v>
      </c>
      <c r="B10235" s="42">
        <v>1</v>
      </c>
      <c r="C10235" s="42">
        <v>1585</v>
      </c>
      <c r="D10235" s="40" t="s">
        <v>362</v>
      </c>
      <c r="E10235" s="40" t="str">
        <f t="shared" si="797"/>
        <v>Test</v>
      </c>
      <c r="F10235" t="str">
        <f t="shared" si="795"/>
        <v>Mid</v>
      </c>
      <c r="G10235" t="str">
        <f t="shared" si="796"/>
        <v>Guangzhou_1_Mid</v>
      </c>
      <c r="H10235">
        <v>0.1917077317323187</v>
      </c>
      <c r="I10235">
        <f t="shared" si="799"/>
        <v>155</v>
      </c>
      <c r="J10235" t="str">
        <f t="shared" si="798"/>
        <v>Test</v>
      </c>
      <c r="K10235">
        <f>IF(J10235="Test", COUNTIF($J$10:J10235, "Test"),"")</f>
        <v>1453</v>
      </c>
      <c r="L10235" t="str">
        <f>IF(J10235="Control", COUNTIF($J$10:J10235, "Control"),"")</f>
        <v/>
      </c>
    </row>
    <row r="10236" spans="1:12">
      <c r="A10236" s="42">
        <v>1516771558</v>
      </c>
      <c r="B10236" s="42">
        <v>1</v>
      </c>
      <c r="C10236" s="42">
        <v>1589</v>
      </c>
      <c r="D10236" s="40" t="s">
        <v>362</v>
      </c>
      <c r="E10236" s="40" t="str">
        <f t="shared" si="797"/>
        <v>Control</v>
      </c>
      <c r="F10236" t="str">
        <f t="shared" si="795"/>
        <v>Mid</v>
      </c>
      <c r="G10236" t="str">
        <f t="shared" si="796"/>
        <v>Guangzhou_1_Mid</v>
      </c>
      <c r="H10236">
        <v>0.19193817043997052</v>
      </c>
      <c r="I10236">
        <f t="shared" si="799"/>
        <v>156</v>
      </c>
      <c r="J10236" t="str">
        <f t="shared" si="798"/>
        <v>Control</v>
      </c>
      <c r="K10236" t="str">
        <f>IF(J10236="Test", COUNTIF($J$10:J10236, "Test"),"")</f>
        <v/>
      </c>
      <c r="L10236">
        <f>IF(J10236="Control", COUNTIF($J$10:J10236, "Control"),"")</f>
        <v>1453</v>
      </c>
    </row>
    <row r="10237" spans="1:12">
      <c r="A10237" s="42">
        <v>1511317754</v>
      </c>
      <c r="B10237" s="42">
        <v>1</v>
      </c>
      <c r="C10237" s="42">
        <v>1829</v>
      </c>
      <c r="D10237" s="40" t="s">
        <v>362</v>
      </c>
      <c r="E10237" s="40" t="str">
        <f t="shared" si="797"/>
        <v>Test</v>
      </c>
      <c r="F10237" t="str">
        <f t="shared" si="795"/>
        <v>Mid</v>
      </c>
      <c r="G10237" t="str">
        <f t="shared" si="796"/>
        <v>Guangzhou_1_Mid</v>
      </c>
      <c r="H10237">
        <v>0.19556382170229103</v>
      </c>
      <c r="I10237">
        <f t="shared" si="799"/>
        <v>157</v>
      </c>
      <c r="J10237" t="str">
        <f t="shared" si="798"/>
        <v>Test</v>
      </c>
      <c r="K10237">
        <f>IF(J10237="Test", COUNTIF($J$10:J10237, "Test"),"")</f>
        <v>1454</v>
      </c>
      <c r="L10237" t="str">
        <f>IF(J10237="Control", COUNTIF($J$10:J10237, "Control"),"")</f>
        <v/>
      </c>
    </row>
    <row r="10238" spans="1:12">
      <c r="A10238" s="42">
        <v>1515552743</v>
      </c>
      <c r="B10238" s="42">
        <v>1</v>
      </c>
      <c r="C10238" s="42">
        <v>1431</v>
      </c>
      <c r="D10238" s="40" t="s">
        <v>362</v>
      </c>
      <c r="E10238" s="40" t="str">
        <f t="shared" si="797"/>
        <v>Control</v>
      </c>
      <c r="F10238" t="str">
        <f t="shared" si="795"/>
        <v>Mid</v>
      </c>
      <c r="G10238" t="str">
        <f t="shared" si="796"/>
        <v>Guangzhou_1_Mid</v>
      </c>
      <c r="H10238">
        <v>0.19561639662578267</v>
      </c>
      <c r="I10238">
        <f t="shared" si="799"/>
        <v>158</v>
      </c>
      <c r="J10238" t="str">
        <f t="shared" si="798"/>
        <v>Control</v>
      </c>
      <c r="K10238" t="str">
        <f>IF(J10238="Test", COUNTIF($J$10:J10238, "Test"),"")</f>
        <v/>
      </c>
      <c r="L10238">
        <f>IF(J10238="Control", COUNTIF($J$10:J10238, "Control"),"")</f>
        <v>1454</v>
      </c>
    </row>
    <row r="10239" spans="1:12">
      <c r="A10239" s="42">
        <v>1515492748</v>
      </c>
      <c r="B10239" s="42">
        <v>1</v>
      </c>
      <c r="C10239" s="42">
        <v>1449</v>
      </c>
      <c r="D10239" s="40" t="s">
        <v>362</v>
      </c>
      <c r="E10239" s="40" t="str">
        <f t="shared" si="797"/>
        <v>Test</v>
      </c>
      <c r="F10239" t="str">
        <f t="shared" si="795"/>
        <v>Mid</v>
      </c>
      <c r="G10239" t="str">
        <f t="shared" si="796"/>
        <v>Guangzhou_1_Mid</v>
      </c>
      <c r="H10239">
        <v>0.19660900845105156</v>
      </c>
      <c r="I10239">
        <f t="shared" si="799"/>
        <v>159</v>
      </c>
      <c r="J10239" t="str">
        <f t="shared" si="798"/>
        <v>Test</v>
      </c>
      <c r="K10239">
        <f>IF(J10239="Test", COUNTIF($J$10:J10239, "Test"),"")</f>
        <v>1455</v>
      </c>
      <c r="L10239" t="str">
        <f>IF(J10239="Control", COUNTIF($J$10:J10239, "Control"),"")</f>
        <v/>
      </c>
    </row>
    <row r="10240" spans="1:12">
      <c r="A10240" s="42">
        <v>1511424354</v>
      </c>
      <c r="B10240" s="42">
        <v>1</v>
      </c>
      <c r="C10240" s="42">
        <v>1760</v>
      </c>
      <c r="D10240" s="40" t="s">
        <v>362</v>
      </c>
      <c r="E10240" s="40" t="str">
        <f t="shared" si="797"/>
        <v>Control</v>
      </c>
      <c r="F10240" t="str">
        <f t="shared" si="795"/>
        <v>Mid</v>
      </c>
      <c r="G10240" t="str">
        <f t="shared" si="796"/>
        <v>Guangzhou_1_Mid</v>
      </c>
      <c r="H10240">
        <v>0.19666599908414817</v>
      </c>
      <c r="I10240">
        <f t="shared" si="799"/>
        <v>160</v>
      </c>
      <c r="J10240" t="str">
        <f t="shared" si="798"/>
        <v>Control</v>
      </c>
      <c r="K10240" t="str">
        <f>IF(J10240="Test", COUNTIF($J$10:J10240, "Test"),"")</f>
        <v/>
      </c>
      <c r="L10240">
        <f>IF(J10240="Control", COUNTIF($J$10:J10240, "Control"),"")</f>
        <v>1455</v>
      </c>
    </row>
    <row r="10241" spans="1:12">
      <c r="A10241" s="42">
        <v>1512326864</v>
      </c>
      <c r="B10241" s="42">
        <v>1</v>
      </c>
      <c r="C10241" s="42">
        <v>1815</v>
      </c>
      <c r="D10241" s="40" t="s">
        <v>362</v>
      </c>
      <c r="E10241" s="40" t="str">
        <f t="shared" si="797"/>
        <v>Test</v>
      </c>
      <c r="F10241" t="str">
        <f t="shared" si="795"/>
        <v>Mid</v>
      </c>
      <c r="G10241" t="str">
        <f t="shared" si="796"/>
        <v>Guangzhou_1_Mid</v>
      </c>
      <c r="H10241">
        <v>0.19682133321924067</v>
      </c>
      <c r="I10241">
        <f t="shared" si="799"/>
        <v>161</v>
      </c>
      <c r="J10241" t="str">
        <f t="shared" si="798"/>
        <v>Test</v>
      </c>
      <c r="K10241">
        <f>IF(J10241="Test", COUNTIF($J$10:J10241, "Test"),"")</f>
        <v>1456</v>
      </c>
      <c r="L10241" t="str">
        <f>IF(J10241="Control", COUNTIF($J$10:J10241, "Control"),"")</f>
        <v/>
      </c>
    </row>
    <row r="10242" spans="1:12">
      <c r="A10242" s="42">
        <v>1516564748</v>
      </c>
      <c r="B10242" s="42">
        <v>1</v>
      </c>
      <c r="C10242" s="42">
        <v>1486</v>
      </c>
      <c r="D10242" s="40" t="s">
        <v>362</v>
      </c>
      <c r="E10242" s="40" t="str">
        <f t="shared" si="797"/>
        <v>Control</v>
      </c>
      <c r="F10242" t="str">
        <f t="shared" si="795"/>
        <v>Mid</v>
      </c>
      <c r="G10242" t="str">
        <f t="shared" si="796"/>
        <v>Guangzhou_1_Mid</v>
      </c>
      <c r="H10242">
        <v>0.19897879928060813</v>
      </c>
      <c r="I10242">
        <f t="shared" si="799"/>
        <v>162</v>
      </c>
      <c r="J10242" t="str">
        <f t="shared" si="798"/>
        <v>Control</v>
      </c>
      <c r="K10242" t="str">
        <f>IF(J10242="Test", COUNTIF($J$10:J10242, "Test"),"")</f>
        <v/>
      </c>
      <c r="L10242">
        <f>IF(J10242="Control", COUNTIF($J$10:J10242, "Control"),"")</f>
        <v>1456</v>
      </c>
    </row>
    <row r="10243" spans="1:12">
      <c r="A10243" s="42">
        <v>1512942314</v>
      </c>
      <c r="B10243" s="42">
        <v>1</v>
      </c>
      <c r="C10243" s="42">
        <v>1543</v>
      </c>
      <c r="D10243" s="40" t="s">
        <v>362</v>
      </c>
      <c r="E10243" s="40" t="str">
        <f t="shared" si="797"/>
        <v>Test</v>
      </c>
      <c r="F10243" t="str">
        <f t="shared" si="795"/>
        <v>Mid</v>
      </c>
      <c r="G10243" t="str">
        <f t="shared" si="796"/>
        <v>Guangzhou_1_Mid</v>
      </c>
      <c r="H10243">
        <v>0.19932323740367741</v>
      </c>
      <c r="I10243">
        <f t="shared" si="799"/>
        <v>163</v>
      </c>
      <c r="J10243" t="str">
        <f t="shared" si="798"/>
        <v>Test</v>
      </c>
      <c r="K10243">
        <f>IF(J10243="Test", COUNTIF($J$10:J10243, "Test"),"")</f>
        <v>1457</v>
      </c>
      <c r="L10243" t="str">
        <f>IF(J10243="Control", COUNTIF($J$10:J10243, "Control"),"")</f>
        <v/>
      </c>
    </row>
    <row r="10244" spans="1:12">
      <c r="A10244" s="42">
        <v>1518491265</v>
      </c>
      <c r="B10244" s="42">
        <v>1</v>
      </c>
      <c r="C10244" s="42">
        <v>1070</v>
      </c>
      <c r="D10244" s="40" t="s">
        <v>362</v>
      </c>
      <c r="E10244" s="40" t="str">
        <f t="shared" si="797"/>
        <v>Control</v>
      </c>
      <c r="F10244" t="str">
        <f t="shared" si="795"/>
        <v>Mid</v>
      </c>
      <c r="G10244" t="str">
        <f t="shared" si="796"/>
        <v>Guangzhou_1_Mid</v>
      </c>
      <c r="H10244">
        <v>0.19954843485096874</v>
      </c>
      <c r="I10244">
        <f t="shared" si="799"/>
        <v>164</v>
      </c>
      <c r="J10244" t="str">
        <f t="shared" si="798"/>
        <v>Control</v>
      </c>
      <c r="K10244" t="str">
        <f>IF(J10244="Test", COUNTIF($J$10:J10244, "Test"),"")</f>
        <v/>
      </c>
      <c r="L10244">
        <f>IF(J10244="Control", COUNTIF($J$10:J10244, "Control"),"")</f>
        <v>1457</v>
      </c>
    </row>
    <row r="10245" spans="1:12">
      <c r="A10245" s="42">
        <v>1512868126</v>
      </c>
      <c r="B10245" s="42">
        <v>1</v>
      </c>
      <c r="C10245" s="42">
        <v>2225</v>
      </c>
      <c r="D10245" s="40" t="s">
        <v>362</v>
      </c>
      <c r="E10245" s="40" t="str">
        <f t="shared" si="797"/>
        <v>Test</v>
      </c>
      <c r="F10245" t="str">
        <f t="shared" si="795"/>
        <v>Mid</v>
      </c>
      <c r="G10245" t="str">
        <f t="shared" si="796"/>
        <v>Guangzhou_1_Mid</v>
      </c>
      <c r="H10245">
        <v>0.19985717644033252</v>
      </c>
      <c r="I10245">
        <f t="shared" si="799"/>
        <v>165</v>
      </c>
      <c r="J10245" t="str">
        <f t="shared" si="798"/>
        <v>Test</v>
      </c>
      <c r="K10245">
        <f>IF(J10245="Test", COUNTIF($J$10:J10245, "Test"),"")</f>
        <v>1458</v>
      </c>
      <c r="L10245" t="str">
        <f>IF(J10245="Control", COUNTIF($J$10:J10245, "Control"),"")</f>
        <v/>
      </c>
    </row>
    <row r="10246" spans="1:12">
      <c r="A10246" s="42">
        <v>1513950049</v>
      </c>
      <c r="B10246" s="42">
        <v>1</v>
      </c>
      <c r="C10246" s="42">
        <v>2059</v>
      </c>
      <c r="D10246" s="40" t="s">
        <v>362</v>
      </c>
      <c r="E10246" s="40" t="str">
        <f t="shared" si="797"/>
        <v>Control</v>
      </c>
      <c r="F10246" t="str">
        <f t="shared" si="795"/>
        <v>Mid</v>
      </c>
      <c r="G10246" t="str">
        <f t="shared" si="796"/>
        <v>Guangzhou_1_Mid</v>
      </c>
      <c r="H10246">
        <v>0.20186931996388457</v>
      </c>
      <c r="I10246">
        <f t="shared" si="799"/>
        <v>166</v>
      </c>
      <c r="J10246" t="str">
        <f t="shared" si="798"/>
        <v>Control</v>
      </c>
      <c r="K10246" t="str">
        <f>IF(J10246="Test", COUNTIF($J$10:J10246, "Test"),"")</f>
        <v/>
      </c>
      <c r="L10246">
        <f>IF(J10246="Control", COUNTIF($J$10:J10246, "Control"),"")</f>
        <v>1458</v>
      </c>
    </row>
    <row r="10247" spans="1:12">
      <c r="A10247" s="42">
        <v>1512217068</v>
      </c>
      <c r="B10247" s="42">
        <v>1</v>
      </c>
      <c r="C10247" s="42">
        <v>1341</v>
      </c>
      <c r="D10247" s="40" t="s">
        <v>362</v>
      </c>
      <c r="E10247" s="40" t="str">
        <f t="shared" si="797"/>
        <v>Test</v>
      </c>
      <c r="F10247" t="str">
        <f t="shared" si="795"/>
        <v>Mid</v>
      </c>
      <c r="G10247" t="str">
        <f t="shared" si="796"/>
        <v>Guangzhou_1_Mid</v>
      </c>
      <c r="H10247">
        <v>0.203623286427289</v>
      </c>
      <c r="I10247">
        <f t="shared" si="799"/>
        <v>167</v>
      </c>
      <c r="J10247" t="str">
        <f t="shared" si="798"/>
        <v>Test</v>
      </c>
      <c r="K10247">
        <f>IF(J10247="Test", COUNTIF($J$10:J10247, "Test"),"")</f>
        <v>1459</v>
      </c>
      <c r="L10247" t="str">
        <f>IF(J10247="Control", COUNTIF($J$10:J10247, "Control"),"")</f>
        <v/>
      </c>
    </row>
    <row r="10248" spans="1:12">
      <c r="A10248" s="42">
        <v>1516490476</v>
      </c>
      <c r="B10248" s="42">
        <v>1</v>
      </c>
      <c r="C10248" s="42">
        <v>2043</v>
      </c>
      <c r="D10248" s="40" t="s">
        <v>362</v>
      </c>
      <c r="E10248" s="40" t="str">
        <f t="shared" si="797"/>
        <v>Control</v>
      </c>
      <c r="F10248" t="str">
        <f t="shared" si="795"/>
        <v>Mid</v>
      </c>
      <c r="G10248" t="str">
        <f t="shared" si="796"/>
        <v>Guangzhou_1_Mid</v>
      </c>
      <c r="H10248">
        <v>0.20499170683713941</v>
      </c>
      <c r="I10248">
        <f t="shared" si="799"/>
        <v>168</v>
      </c>
      <c r="J10248" t="str">
        <f t="shared" si="798"/>
        <v>Control</v>
      </c>
      <c r="K10248" t="str">
        <f>IF(J10248="Test", COUNTIF($J$10:J10248, "Test"),"")</f>
        <v/>
      </c>
      <c r="L10248">
        <f>IF(J10248="Control", COUNTIF($J$10:J10248, "Control"),"")</f>
        <v>1459</v>
      </c>
    </row>
    <row r="10249" spans="1:12">
      <c r="A10249" s="42">
        <v>1516302588</v>
      </c>
      <c r="B10249" s="42">
        <v>1</v>
      </c>
      <c r="C10249" s="42">
        <v>1422</v>
      </c>
      <c r="D10249" s="40" t="s">
        <v>362</v>
      </c>
      <c r="E10249" s="40" t="str">
        <f t="shared" si="797"/>
        <v>Test</v>
      </c>
      <c r="F10249" t="str">
        <f t="shared" si="795"/>
        <v>Mid</v>
      </c>
      <c r="G10249" t="str">
        <f t="shared" si="796"/>
        <v>Guangzhou_1_Mid</v>
      </c>
      <c r="H10249">
        <v>0.20846385921814525</v>
      </c>
      <c r="I10249">
        <f t="shared" si="799"/>
        <v>169</v>
      </c>
      <c r="J10249" t="str">
        <f t="shared" si="798"/>
        <v>Test</v>
      </c>
      <c r="K10249">
        <f>IF(J10249="Test", COUNTIF($J$10:J10249, "Test"),"")</f>
        <v>1460</v>
      </c>
      <c r="L10249" t="str">
        <f>IF(J10249="Control", COUNTIF($J$10:J10249, "Control"),"")</f>
        <v/>
      </c>
    </row>
    <row r="10250" spans="1:12">
      <c r="A10250" s="42">
        <v>1517470487</v>
      </c>
      <c r="B10250" s="42">
        <v>1</v>
      </c>
      <c r="C10250" s="42">
        <v>1375</v>
      </c>
      <c r="D10250" s="40" t="s">
        <v>362</v>
      </c>
      <c r="E10250" s="40" t="str">
        <f t="shared" si="797"/>
        <v>Control</v>
      </c>
      <c r="F10250" t="str">
        <f t="shared" ref="F10250:F10313" si="800">_xlfn.IFS(C10250&lt;1069, "Low", C10250&lt;2277, "Mid", C10250&gt;=2277, "High")</f>
        <v>Mid</v>
      </c>
      <c r="G10250" t="str">
        <f t="shared" ref="G10250:G10313" si="801">D10250&amp;"_"&amp;B10250&amp;"_"&amp;F10250</f>
        <v>Guangzhou_1_Mid</v>
      </c>
      <c r="H10250">
        <v>0.2086622315986516</v>
      </c>
      <c r="I10250">
        <f t="shared" si="799"/>
        <v>170</v>
      </c>
      <c r="J10250" t="str">
        <f t="shared" si="798"/>
        <v>Control</v>
      </c>
      <c r="K10250" t="str">
        <f>IF(J10250="Test", COUNTIF($J$10:J10250, "Test"),"")</f>
        <v/>
      </c>
      <c r="L10250">
        <f>IF(J10250="Control", COUNTIF($J$10:J10250, "Control"),"")</f>
        <v>1460</v>
      </c>
    </row>
    <row r="10251" spans="1:12">
      <c r="A10251" s="42">
        <v>1513164213</v>
      </c>
      <c r="B10251" s="42">
        <v>1</v>
      </c>
      <c r="C10251" s="42">
        <v>1584</v>
      </c>
      <c r="D10251" s="40" t="s">
        <v>362</v>
      </c>
      <c r="E10251" s="40" t="str">
        <f t="shared" ref="E10251:E10314" si="802">IF(AND(J10251="Test",K10251&lt;=3000),"Test",IF(AND(J10251="Control",L10251&lt;=3000),"Control","Out of test"))</f>
        <v>Test</v>
      </c>
      <c r="F10251" t="str">
        <f t="shared" si="800"/>
        <v>Mid</v>
      </c>
      <c r="G10251" t="str">
        <f t="shared" si="801"/>
        <v>Guangzhou_1_Mid</v>
      </c>
      <c r="H10251">
        <v>0.20894840573533968</v>
      </c>
      <c r="I10251">
        <f t="shared" si="799"/>
        <v>171</v>
      </c>
      <c r="J10251" t="str">
        <f t="shared" ref="J10251:J10314" si="803">IF(I10251&lt;=250, IF(MOD(I10251,2)=1, "Test", "Control"),"Out of Test")</f>
        <v>Test</v>
      </c>
      <c r="K10251">
        <f>IF(J10251="Test", COUNTIF($J$10:J10251, "Test"),"")</f>
        <v>1461</v>
      </c>
      <c r="L10251" t="str">
        <f>IF(J10251="Control", COUNTIF($J$10:J10251, "Control"),"")</f>
        <v/>
      </c>
    </row>
    <row r="10252" spans="1:12">
      <c r="A10252" s="42">
        <v>1512328127</v>
      </c>
      <c r="B10252" s="42">
        <v>1</v>
      </c>
      <c r="C10252" s="42">
        <v>1676</v>
      </c>
      <c r="D10252" s="40" t="s">
        <v>362</v>
      </c>
      <c r="E10252" s="40" t="str">
        <f t="shared" si="802"/>
        <v>Control</v>
      </c>
      <c r="F10252" t="str">
        <f t="shared" si="800"/>
        <v>Mid</v>
      </c>
      <c r="G10252" t="str">
        <f t="shared" si="801"/>
        <v>Guangzhou_1_Mid</v>
      </c>
      <c r="H10252">
        <v>0.20938984905045344</v>
      </c>
      <c r="I10252">
        <f t="shared" ref="I10252:I10315" si="804">IF(G10252=G10251, I10251+1, 1)</f>
        <v>172</v>
      </c>
      <c r="J10252" t="str">
        <f t="shared" si="803"/>
        <v>Control</v>
      </c>
      <c r="K10252" t="str">
        <f>IF(J10252="Test", COUNTIF($J$10:J10252, "Test"),"")</f>
        <v/>
      </c>
      <c r="L10252">
        <f>IF(J10252="Control", COUNTIF($J$10:J10252, "Control"),"")</f>
        <v>1461</v>
      </c>
    </row>
    <row r="10253" spans="1:12">
      <c r="A10253" s="42">
        <v>1516300386</v>
      </c>
      <c r="B10253" s="42">
        <v>1</v>
      </c>
      <c r="C10253" s="42">
        <v>1668</v>
      </c>
      <c r="D10253" s="40" t="s">
        <v>362</v>
      </c>
      <c r="E10253" s="40" t="str">
        <f t="shared" si="802"/>
        <v>Test</v>
      </c>
      <c r="F10253" t="str">
        <f t="shared" si="800"/>
        <v>Mid</v>
      </c>
      <c r="G10253" t="str">
        <f t="shared" si="801"/>
        <v>Guangzhou_1_Mid</v>
      </c>
      <c r="H10253">
        <v>0.21010098419441425</v>
      </c>
      <c r="I10253">
        <f t="shared" si="804"/>
        <v>173</v>
      </c>
      <c r="J10253" t="str">
        <f t="shared" si="803"/>
        <v>Test</v>
      </c>
      <c r="K10253">
        <f>IF(J10253="Test", COUNTIF($J$10:J10253, "Test"),"")</f>
        <v>1462</v>
      </c>
      <c r="L10253" t="str">
        <f>IF(J10253="Control", COUNTIF($J$10:J10253, "Control"),"")</f>
        <v/>
      </c>
    </row>
    <row r="10254" spans="1:12">
      <c r="A10254" s="42">
        <v>1516208319</v>
      </c>
      <c r="B10254" s="42">
        <v>1</v>
      </c>
      <c r="C10254" s="42">
        <v>2140</v>
      </c>
      <c r="D10254" s="40" t="s">
        <v>362</v>
      </c>
      <c r="E10254" s="40" t="str">
        <f t="shared" si="802"/>
        <v>Control</v>
      </c>
      <c r="F10254" t="str">
        <f t="shared" si="800"/>
        <v>Mid</v>
      </c>
      <c r="G10254" t="str">
        <f t="shared" si="801"/>
        <v>Guangzhou_1_Mid</v>
      </c>
      <c r="H10254">
        <v>0.21171982236873876</v>
      </c>
      <c r="I10254">
        <f t="shared" si="804"/>
        <v>174</v>
      </c>
      <c r="J10254" t="str">
        <f t="shared" si="803"/>
        <v>Control</v>
      </c>
      <c r="K10254" t="str">
        <f>IF(J10254="Test", COUNTIF($J$10:J10254, "Test"),"")</f>
        <v/>
      </c>
      <c r="L10254">
        <f>IF(J10254="Control", COUNTIF($J$10:J10254, "Control"),"")</f>
        <v>1462</v>
      </c>
    </row>
    <row r="10255" spans="1:12">
      <c r="A10255" s="42">
        <v>1519537663</v>
      </c>
      <c r="B10255" s="42">
        <v>1</v>
      </c>
      <c r="C10255" s="42">
        <v>1502</v>
      </c>
      <c r="D10255" s="40" t="s">
        <v>362</v>
      </c>
      <c r="E10255" s="40" t="str">
        <f t="shared" si="802"/>
        <v>Test</v>
      </c>
      <c r="F10255" t="str">
        <f t="shared" si="800"/>
        <v>Mid</v>
      </c>
      <c r="G10255" t="str">
        <f t="shared" si="801"/>
        <v>Guangzhou_1_Mid</v>
      </c>
      <c r="H10255">
        <v>0.21228104882418075</v>
      </c>
      <c r="I10255">
        <f t="shared" si="804"/>
        <v>175</v>
      </c>
      <c r="J10255" t="str">
        <f t="shared" si="803"/>
        <v>Test</v>
      </c>
      <c r="K10255">
        <f>IF(J10255="Test", COUNTIF($J$10:J10255, "Test"),"")</f>
        <v>1463</v>
      </c>
      <c r="L10255" t="str">
        <f>IF(J10255="Control", COUNTIF($J$10:J10255, "Control"),"")</f>
        <v/>
      </c>
    </row>
    <row r="10256" spans="1:12">
      <c r="A10256" s="42">
        <v>1515796433</v>
      </c>
      <c r="B10256" s="42">
        <v>1</v>
      </c>
      <c r="C10256" s="42">
        <v>1965</v>
      </c>
      <c r="D10256" s="40" t="s">
        <v>362</v>
      </c>
      <c r="E10256" s="40" t="str">
        <f t="shared" si="802"/>
        <v>Control</v>
      </c>
      <c r="F10256" t="str">
        <f t="shared" si="800"/>
        <v>Mid</v>
      </c>
      <c r="G10256" t="str">
        <f t="shared" si="801"/>
        <v>Guangzhou_1_Mid</v>
      </c>
      <c r="H10256">
        <v>0.21347930614884969</v>
      </c>
      <c r="I10256">
        <f t="shared" si="804"/>
        <v>176</v>
      </c>
      <c r="J10256" t="str">
        <f t="shared" si="803"/>
        <v>Control</v>
      </c>
      <c r="K10256" t="str">
        <f>IF(J10256="Test", COUNTIF($J$10:J10256, "Test"),"")</f>
        <v/>
      </c>
      <c r="L10256">
        <f>IF(J10256="Control", COUNTIF($J$10:J10256, "Control"),"")</f>
        <v>1463</v>
      </c>
    </row>
    <row r="10257" spans="1:12">
      <c r="A10257" s="42">
        <v>1516025814</v>
      </c>
      <c r="B10257" s="42">
        <v>1</v>
      </c>
      <c r="C10257" s="42">
        <v>2055</v>
      </c>
      <c r="D10257" s="40" t="s">
        <v>362</v>
      </c>
      <c r="E10257" s="40" t="str">
        <f t="shared" si="802"/>
        <v>Test</v>
      </c>
      <c r="F10257" t="str">
        <f t="shared" si="800"/>
        <v>Mid</v>
      </c>
      <c r="G10257" t="str">
        <f t="shared" si="801"/>
        <v>Guangzhou_1_Mid</v>
      </c>
      <c r="H10257">
        <v>0.21353362896812966</v>
      </c>
      <c r="I10257">
        <f t="shared" si="804"/>
        <v>177</v>
      </c>
      <c r="J10257" t="str">
        <f t="shared" si="803"/>
        <v>Test</v>
      </c>
      <c r="K10257">
        <f>IF(J10257="Test", COUNTIF($J$10:J10257, "Test"),"")</f>
        <v>1464</v>
      </c>
      <c r="L10257" t="str">
        <f>IF(J10257="Control", COUNTIF($J$10:J10257, "Control"),"")</f>
        <v/>
      </c>
    </row>
    <row r="10258" spans="1:12">
      <c r="A10258" s="42">
        <v>1518477955</v>
      </c>
      <c r="B10258" s="42">
        <v>1</v>
      </c>
      <c r="C10258" s="42">
        <v>1520</v>
      </c>
      <c r="D10258" s="40" t="s">
        <v>362</v>
      </c>
      <c r="E10258" s="40" t="str">
        <f t="shared" si="802"/>
        <v>Control</v>
      </c>
      <c r="F10258" t="str">
        <f t="shared" si="800"/>
        <v>Mid</v>
      </c>
      <c r="G10258" t="str">
        <f t="shared" si="801"/>
        <v>Guangzhou_1_Mid</v>
      </c>
      <c r="H10258">
        <v>0.21355858653242943</v>
      </c>
      <c r="I10258">
        <f t="shared" si="804"/>
        <v>178</v>
      </c>
      <c r="J10258" t="str">
        <f t="shared" si="803"/>
        <v>Control</v>
      </c>
      <c r="K10258" t="str">
        <f>IF(J10258="Test", COUNTIF($J$10:J10258, "Test"),"")</f>
        <v/>
      </c>
      <c r="L10258">
        <f>IF(J10258="Control", COUNTIF($J$10:J10258, "Control"),"")</f>
        <v>1464</v>
      </c>
    </row>
    <row r="10259" spans="1:12">
      <c r="A10259" s="42">
        <v>1512797676</v>
      </c>
      <c r="B10259" s="42">
        <v>1</v>
      </c>
      <c r="C10259" s="42">
        <v>1462</v>
      </c>
      <c r="D10259" s="40" t="s">
        <v>362</v>
      </c>
      <c r="E10259" s="40" t="str">
        <f t="shared" si="802"/>
        <v>Test</v>
      </c>
      <c r="F10259" t="str">
        <f t="shared" si="800"/>
        <v>Mid</v>
      </c>
      <c r="G10259" t="str">
        <f t="shared" si="801"/>
        <v>Guangzhou_1_Mid</v>
      </c>
      <c r="H10259">
        <v>0.21790264257621661</v>
      </c>
      <c r="I10259">
        <f t="shared" si="804"/>
        <v>179</v>
      </c>
      <c r="J10259" t="str">
        <f t="shared" si="803"/>
        <v>Test</v>
      </c>
      <c r="K10259">
        <f>IF(J10259="Test", COUNTIF($J$10:J10259, "Test"),"")</f>
        <v>1465</v>
      </c>
      <c r="L10259" t="str">
        <f>IF(J10259="Control", COUNTIF($J$10:J10259, "Control"),"")</f>
        <v/>
      </c>
    </row>
    <row r="10260" spans="1:12">
      <c r="A10260" s="42">
        <v>1513681625</v>
      </c>
      <c r="B10260" s="42">
        <v>1</v>
      </c>
      <c r="C10260" s="42">
        <v>1102</v>
      </c>
      <c r="D10260" s="40" t="s">
        <v>362</v>
      </c>
      <c r="E10260" s="40" t="str">
        <f t="shared" si="802"/>
        <v>Control</v>
      </c>
      <c r="F10260" t="str">
        <f t="shared" si="800"/>
        <v>Mid</v>
      </c>
      <c r="G10260" t="str">
        <f t="shared" si="801"/>
        <v>Guangzhou_1_Mid</v>
      </c>
      <c r="H10260">
        <v>0.21806845865856517</v>
      </c>
      <c r="I10260">
        <f t="shared" si="804"/>
        <v>180</v>
      </c>
      <c r="J10260" t="str">
        <f t="shared" si="803"/>
        <v>Control</v>
      </c>
      <c r="K10260" t="str">
        <f>IF(J10260="Test", COUNTIF($J$10:J10260, "Test"),"")</f>
        <v/>
      </c>
      <c r="L10260">
        <f>IF(J10260="Control", COUNTIF($J$10:J10260, "Control"),"")</f>
        <v>1465</v>
      </c>
    </row>
    <row r="10261" spans="1:12">
      <c r="A10261" s="42">
        <v>1515665456</v>
      </c>
      <c r="B10261" s="42">
        <v>1</v>
      </c>
      <c r="C10261" s="42">
        <v>1368</v>
      </c>
      <c r="D10261" s="40" t="s">
        <v>362</v>
      </c>
      <c r="E10261" s="40" t="str">
        <f t="shared" si="802"/>
        <v>Test</v>
      </c>
      <c r="F10261" t="str">
        <f t="shared" si="800"/>
        <v>Mid</v>
      </c>
      <c r="G10261" t="str">
        <f t="shared" si="801"/>
        <v>Guangzhou_1_Mid</v>
      </c>
      <c r="H10261">
        <v>0.21964295007529633</v>
      </c>
      <c r="I10261">
        <f t="shared" si="804"/>
        <v>181</v>
      </c>
      <c r="J10261" t="str">
        <f t="shared" si="803"/>
        <v>Test</v>
      </c>
      <c r="K10261">
        <f>IF(J10261="Test", COUNTIF($J$10:J10261, "Test"),"")</f>
        <v>1466</v>
      </c>
      <c r="L10261" t="str">
        <f>IF(J10261="Control", COUNTIF($J$10:J10261, "Control"),"")</f>
        <v/>
      </c>
    </row>
    <row r="10262" spans="1:12">
      <c r="A10262" s="42">
        <v>1518574807</v>
      </c>
      <c r="B10262" s="42">
        <v>1</v>
      </c>
      <c r="C10262" s="42">
        <v>1114</v>
      </c>
      <c r="D10262" s="40" t="s">
        <v>362</v>
      </c>
      <c r="E10262" s="40" t="str">
        <f t="shared" si="802"/>
        <v>Control</v>
      </c>
      <c r="F10262" t="str">
        <f t="shared" si="800"/>
        <v>Mid</v>
      </c>
      <c r="G10262" t="str">
        <f t="shared" si="801"/>
        <v>Guangzhou_1_Mid</v>
      </c>
      <c r="H10262">
        <v>0.22010533433971813</v>
      </c>
      <c r="I10262">
        <f t="shared" si="804"/>
        <v>182</v>
      </c>
      <c r="J10262" t="str">
        <f t="shared" si="803"/>
        <v>Control</v>
      </c>
      <c r="K10262" t="str">
        <f>IF(J10262="Test", COUNTIF($J$10:J10262, "Test"),"")</f>
        <v/>
      </c>
      <c r="L10262">
        <f>IF(J10262="Control", COUNTIF($J$10:J10262, "Control"),"")</f>
        <v>1466</v>
      </c>
    </row>
    <row r="10263" spans="1:12">
      <c r="A10263" s="42">
        <v>1514856078</v>
      </c>
      <c r="B10263" s="42">
        <v>1</v>
      </c>
      <c r="C10263" s="42">
        <v>2213</v>
      </c>
      <c r="D10263" s="40" t="s">
        <v>362</v>
      </c>
      <c r="E10263" s="40" t="str">
        <f t="shared" si="802"/>
        <v>Test</v>
      </c>
      <c r="F10263" t="str">
        <f t="shared" si="800"/>
        <v>Mid</v>
      </c>
      <c r="G10263" t="str">
        <f t="shared" si="801"/>
        <v>Guangzhou_1_Mid</v>
      </c>
      <c r="H10263">
        <v>0.2213985645670129</v>
      </c>
      <c r="I10263">
        <f t="shared" si="804"/>
        <v>183</v>
      </c>
      <c r="J10263" t="str">
        <f t="shared" si="803"/>
        <v>Test</v>
      </c>
      <c r="K10263">
        <f>IF(J10263="Test", COUNTIF($J$10:J10263, "Test"),"")</f>
        <v>1467</v>
      </c>
      <c r="L10263" t="str">
        <f>IF(J10263="Control", COUNTIF($J$10:J10263, "Control"),"")</f>
        <v/>
      </c>
    </row>
    <row r="10264" spans="1:12">
      <c r="A10264" s="42">
        <v>1519644158</v>
      </c>
      <c r="B10264" s="42">
        <v>1</v>
      </c>
      <c r="C10264" s="42">
        <v>1625</v>
      </c>
      <c r="D10264" s="40" t="s">
        <v>362</v>
      </c>
      <c r="E10264" s="40" t="str">
        <f t="shared" si="802"/>
        <v>Control</v>
      </c>
      <c r="F10264" t="str">
        <f t="shared" si="800"/>
        <v>Mid</v>
      </c>
      <c r="G10264" t="str">
        <f t="shared" si="801"/>
        <v>Guangzhou_1_Mid</v>
      </c>
      <c r="H10264">
        <v>0.22194480844200015</v>
      </c>
      <c r="I10264">
        <f t="shared" si="804"/>
        <v>184</v>
      </c>
      <c r="J10264" t="str">
        <f t="shared" si="803"/>
        <v>Control</v>
      </c>
      <c r="K10264" t="str">
        <f>IF(J10264="Test", COUNTIF($J$10:J10264, "Test"),"")</f>
        <v/>
      </c>
      <c r="L10264">
        <f>IF(J10264="Control", COUNTIF($J$10:J10264, "Control"),"")</f>
        <v>1467</v>
      </c>
    </row>
    <row r="10265" spans="1:12">
      <c r="A10265" s="42">
        <v>1512502163</v>
      </c>
      <c r="B10265" s="42">
        <v>1</v>
      </c>
      <c r="C10265" s="42">
        <v>1509</v>
      </c>
      <c r="D10265" s="40" t="s">
        <v>362</v>
      </c>
      <c r="E10265" s="40" t="str">
        <f t="shared" si="802"/>
        <v>Test</v>
      </c>
      <c r="F10265" t="str">
        <f t="shared" si="800"/>
        <v>Mid</v>
      </c>
      <c r="G10265" t="str">
        <f t="shared" si="801"/>
        <v>Guangzhou_1_Mid</v>
      </c>
      <c r="H10265">
        <v>0.22363514358637415</v>
      </c>
      <c r="I10265">
        <f t="shared" si="804"/>
        <v>185</v>
      </c>
      <c r="J10265" t="str">
        <f t="shared" si="803"/>
        <v>Test</v>
      </c>
      <c r="K10265">
        <f>IF(J10265="Test", COUNTIF($J$10:J10265, "Test"),"")</f>
        <v>1468</v>
      </c>
      <c r="L10265" t="str">
        <f>IF(J10265="Control", COUNTIF($J$10:J10265, "Control"),"")</f>
        <v/>
      </c>
    </row>
    <row r="10266" spans="1:12">
      <c r="A10266" s="42">
        <v>1511320903</v>
      </c>
      <c r="B10266" s="42">
        <v>1</v>
      </c>
      <c r="C10266" s="42">
        <v>1201</v>
      </c>
      <c r="D10266" s="40" t="s">
        <v>362</v>
      </c>
      <c r="E10266" s="40" t="str">
        <f t="shared" si="802"/>
        <v>Control</v>
      </c>
      <c r="F10266" t="str">
        <f t="shared" si="800"/>
        <v>Mid</v>
      </c>
      <c r="G10266" t="str">
        <f t="shared" si="801"/>
        <v>Guangzhou_1_Mid</v>
      </c>
      <c r="H10266">
        <v>0.22538696596452212</v>
      </c>
      <c r="I10266">
        <f t="shared" si="804"/>
        <v>186</v>
      </c>
      <c r="J10266" t="str">
        <f t="shared" si="803"/>
        <v>Control</v>
      </c>
      <c r="K10266" t="str">
        <f>IF(J10266="Test", COUNTIF($J$10:J10266, "Test"),"")</f>
        <v/>
      </c>
      <c r="L10266">
        <f>IF(J10266="Control", COUNTIF($J$10:J10266, "Control"),"")</f>
        <v>1468</v>
      </c>
    </row>
    <row r="10267" spans="1:12">
      <c r="A10267" s="42">
        <v>1518566799</v>
      </c>
      <c r="B10267" s="42">
        <v>1</v>
      </c>
      <c r="C10267" s="42">
        <v>2098</v>
      </c>
      <c r="D10267" s="40" t="s">
        <v>362</v>
      </c>
      <c r="E10267" s="40" t="str">
        <f t="shared" si="802"/>
        <v>Test</v>
      </c>
      <c r="F10267" t="str">
        <f t="shared" si="800"/>
        <v>Mid</v>
      </c>
      <c r="G10267" t="str">
        <f t="shared" si="801"/>
        <v>Guangzhou_1_Mid</v>
      </c>
      <c r="H10267">
        <v>0.22642405841461655</v>
      </c>
      <c r="I10267">
        <f t="shared" si="804"/>
        <v>187</v>
      </c>
      <c r="J10267" t="str">
        <f t="shared" si="803"/>
        <v>Test</v>
      </c>
      <c r="K10267">
        <f>IF(J10267="Test", COUNTIF($J$10:J10267, "Test"),"")</f>
        <v>1469</v>
      </c>
      <c r="L10267" t="str">
        <f>IF(J10267="Control", COUNTIF($J$10:J10267, "Control"),"")</f>
        <v/>
      </c>
    </row>
    <row r="10268" spans="1:12">
      <c r="A10268" s="42">
        <v>1513462527</v>
      </c>
      <c r="B10268" s="42">
        <v>1</v>
      </c>
      <c r="C10268" s="42">
        <v>1571</v>
      </c>
      <c r="D10268" s="40" t="s">
        <v>362</v>
      </c>
      <c r="E10268" s="40" t="str">
        <f t="shared" si="802"/>
        <v>Control</v>
      </c>
      <c r="F10268" t="str">
        <f t="shared" si="800"/>
        <v>Mid</v>
      </c>
      <c r="G10268" t="str">
        <f t="shared" si="801"/>
        <v>Guangzhou_1_Mid</v>
      </c>
      <c r="H10268">
        <v>0.22894572001167224</v>
      </c>
      <c r="I10268">
        <f t="shared" si="804"/>
        <v>188</v>
      </c>
      <c r="J10268" t="str">
        <f t="shared" si="803"/>
        <v>Control</v>
      </c>
      <c r="K10268" t="str">
        <f>IF(J10268="Test", COUNTIF($J$10:J10268, "Test"),"")</f>
        <v/>
      </c>
      <c r="L10268">
        <f>IF(J10268="Control", COUNTIF($J$10:J10268, "Control"),"")</f>
        <v>1469</v>
      </c>
    </row>
    <row r="10269" spans="1:12">
      <c r="A10269" s="42">
        <v>1515543679</v>
      </c>
      <c r="B10269" s="42">
        <v>1</v>
      </c>
      <c r="C10269" s="42">
        <v>1672</v>
      </c>
      <c r="D10269" s="40" t="s">
        <v>362</v>
      </c>
      <c r="E10269" s="40" t="str">
        <f t="shared" si="802"/>
        <v>Test</v>
      </c>
      <c r="F10269" t="str">
        <f t="shared" si="800"/>
        <v>Mid</v>
      </c>
      <c r="G10269" t="str">
        <f t="shared" si="801"/>
        <v>Guangzhou_1_Mid</v>
      </c>
      <c r="H10269">
        <v>0.23008738421016262</v>
      </c>
      <c r="I10269">
        <f t="shared" si="804"/>
        <v>189</v>
      </c>
      <c r="J10269" t="str">
        <f t="shared" si="803"/>
        <v>Test</v>
      </c>
      <c r="K10269">
        <f>IF(J10269="Test", COUNTIF($J$10:J10269, "Test"),"")</f>
        <v>1470</v>
      </c>
      <c r="L10269" t="str">
        <f>IF(J10269="Control", COUNTIF($J$10:J10269, "Control"),"")</f>
        <v/>
      </c>
    </row>
    <row r="10270" spans="1:12">
      <c r="A10270" s="42">
        <v>1517414807</v>
      </c>
      <c r="B10270" s="42">
        <v>1</v>
      </c>
      <c r="C10270" s="42">
        <v>1167</v>
      </c>
      <c r="D10270" s="40" t="s">
        <v>362</v>
      </c>
      <c r="E10270" s="40" t="str">
        <f t="shared" si="802"/>
        <v>Control</v>
      </c>
      <c r="F10270" t="str">
        <f t="shared" si="800"/>
        <v>Mid</v>
      </c>
      <c r="G10270" t="str">
        <f t="shared" si="801"/>
        <v>Guangzhou_1_Mid</v>
      </c>
      <c r="H10270">
        <v>0.23377802029735584</v>
      </c>
      <c r="I10270">
        <f t="shared" si="804"/>
        <v>190</v>
      </c>
      <c r="J10270" t="str">
        <f t="shared" si="803"/>
        <v>Control</v>
      </c>
      <c r="K10270" t="str">
        <f>IF(J10270="Test", COUNTIF($J$10:J10270, "Test"),"")</f>
        <v/>
      </c>
      <c r="L10270">
        <f>IF(J10270="Control", COUNTIF($J$10:J10270, "Control"),"")</f>
        <v>1470</v>
      </c>
    </row>
    <row r="10271" spans="1:12">
      <c r="A10271" s="42">
        <v>1519682699</v>
      </c>
      <c r="B10271" s="42">
        <v>1</v>
      </c>
      <c r="C10271" s="42">
        <v>1849</v>
      </c>
      <c r="D10271" s="40" t="s">
        <v>362</v>
      </c>
      <c r="E10271" s="40" t="str">
        <f t="shared" si="802"/>
        <v>Test</v>
      </c>
      <c r="F10271" t="str">
        <f t="shared" si="800"/>
        <v>Mid</v>
      </c>
      <c r="G10271" t="str">
        <f t="shared" si="801"/>
        <v>Guangzhou_1_Mid</v>
      </c>
      <c r="H10271">
        <v>0.23471343175709669</v>
      </c>
      <c r="I10271">
        <f t="shared" si="804"/>
        <v>191</v>
      </c>
      <c r="J10271" t="str">
        <f t="shared" si="803"/>
        <v>Test</v>
      </c>
      <c r="K10271">
        <f>IF(J10271="Test", COUNTIF($J$10:J10271, "Test"),"")</f>
        <v>1471</v>
      </c>
      <c r="L10271" t="str">
        <f>IF(J10271="Control", COUNTIF($J$10:J10271, "Control"),"")</f>
        <v/>
      </c>
    </row>
    <row r="10272" spans="1:12">
      <c r="A10272" s="42">
        <v>1514811454</v>
      </c>
      <c r="B10272" s="42">
        <v>1</v>
      </c>
      <c r="C10272" s="42">
        <v>1633</v>
      </c>
      <c r="D10272" s="40" t="s">
        <v>362</v>
      </c>
      <c r="E10272" s="40" t="str">
        <f t="shared" si="802"/>
        <v>Control</v>
      </c>
      <c r="F10272" t="str">
        <f t="shared" si="800"/>
        <v>Mid</v>
      </c>
      <c r="G10272" t="str">
        <f t="shared" si="801"/>
        <v>Guangzhou_1_Mid</v>
      </c>
      <c r="H10272">
        <v>0.23506510144882276</v>
      </c>
      <c r="I10272">
        <f t="shared" si="804"/>
        <v>192</v>
      </c>
      <c r="J10272" t="str">
        <f t="shared" si="803"/>
        <v>Control</v>
      </c>
      <c r="K10272" t="str">
        <f>IF(J10272="Test", COUNTIF($J$10:J10272, "Test"),"")</f>
        <v/>
      </c>
      <c r="L10272">
        <f>IF(J10272="Control", COUNTIF($J$10:J10272, "Control"),"")</f>
        <v>1471</v>
      </c>
    </row>
    <row r="10273" spans="1:12">
      <c r="A10273" s="42">
        <v>1516986935</v>
      </c>
      <c r="B10273" s="42">
        <v>1</v>
      </c>
      <c r="C10273" s="42">
        <v>1193</v>
      </c>
      <c r="D10273" s="40" t="s">
        <v>362</v>
      </c>
      <c r="E10273" s="40" t="str">
        <f t="shared" si="802"/>
        <v>Test</v>
      </c>
      <c r="F10273" t="str">
        <f t="shared" si="800"/>
        <v>Mid</v>
      </c>
      <c r="G10273" t="str">
        <f t="shared" si="801"/>
        <v>Guangzhou_1_Mid</v>
      </c>
      <c r="H10273">
        <v>0.23745758442012321</v>
      </c>
      <c r="I10273">
        <f t="shared" si="804"/>
        <v>193</v>
      </c>
      <c r="J10273" t="str">
        <f t="shared" si="803"/>
        <v>Test</v>
      </c>
      <c r="K10273">
        <f>IF(J10273="Test", COUNTIF($J$10:J10273, "Test"),"")</f>
        <v>1472</v>
      </c>
      <c r="L10273" t="str">
        <f>IF(J10273="Control", COUNTIF($J$10:J10273, "Control"),"")</f>
        <v/>
      </c>
    </row>
    <row r="10274" spans="1:12">
      <c r="A10274" s="42">
        <v>1517800278</v>
      </c>
      <c r="B10274" s="42">
        <v>1</v>
      </c>
      <c r="C10274" s="42">
        <v>1708</v>
      </c>
      <c r="D10274" s="40" t="s">
        <v>362</v>
      </c>
      <c r="E10274" s="40" t="str">
        <f t="shared" si="802"/>
        <v>Control</v>
      </c>
      <c r="F10274" t="str">
        <f t="shared" si="800"/>
        <v>Mid</v>
      </c>
      <c r="G10274" t="str">
        <f t="shared" si="801"/>
        <v>Guangzhou_1_Mid</v>
      </c>
      <c r="H10274">
        <v>0.23914926952329307</v>
      </c>
      <c r="I10274">
        <f t="shared" si="804"/>
        <v>194</v>
      </c>
      <c r="J10274" t="str">
        <f t="shared" si="803"/>
        <v>Control</v>
      </c>
      <c r="K10274" t="str">
        <f>IF(J10274="Test", COUNTIF($J$10:J10274, "Test"),"")</f>
        <v/>
      </c>
      <c r="L10274">
        <f>IF(J10274="Control", COUNTIF($J$10:J10274, "Control"),"")</f>
        <v>1472</v>
      </c>
    </row>
    <row r="10275" spans="1:12">
      <c r="A10275" s="42">
        <v>1514750019</v>
      </c>
      <c r="B10275" s="42">
        <v>1</v>
      </c>
      <c r="C10275" s="42">
        <v>1548</v>
      </c>
      <c r="D10275" s="40" t="s">
        <v>362</v>
      </c>
      <c r="E10275" s="40" t="str">
        <f t="shared" si="802"/>
        <v>Test</v>
      </c>
      <c r="F10275" t="str">
        <f t="shared" si="800"/>
        <v>Mid</v>
      </c>
      <c r="G10275" t="str">
        <f t="shared" si="801"/>
        <v>Guangzhou_1_Mid</v>
      </c>
      <c r="H10275">
        <v>0.23955509772325911</v>
      </c>
      <c r="I10275">
        <f t="shared" si="804"/>
        <v>195</v>
      </c>
      <c r="J10275" t="str">
        <f t="shared" si="803"/>
        <v>Test</v>
      </c>
      <c r="K10275">
        <f>IF(J10275="Test", COUNTIF($J$10:J10275, "Test"),"")</f>
        <v>1473</v>
      </c>
      <c r="L10275" t="str">
        <f>IF(J10275="Control", COUNTIF($J$10:J10275, "Control"),"")</f>
        <v/>
      </c>
    </row>
    <row r="10276" spans="1:12">
      <c r="A10276" s="42">
        <v>1518716045</v>
      </c>
      <c r="B10276" s="42">
        <v>1</v>
      </c>
      <c r="C10276" s="42">
        <v>1403</v>
      </c>
      <c r="D10276" s="40" t="s">
        <v>362</v>
      </c>
      <c r="E10276" s="40" t="str">
        <f t="shared" si="802"/>
        <v>Control</v>
      </c>
      <c r="F10276" t="str">
        <f t="shared" si="800"/>
        <v>Mid</v>
      </c>
      <c r="G10276" t="str">
        <f t="shared" si="801"/>
        <v>Guangzhou_1_Mid</v>
      </c>
      <c r="H10276">
        <v>0.23985635563996199</v>
      </c>
      <c r="I10276">
        <f t="shared" si="804"/>
        <v>196</v>
      </c>
      <c r="J10276" t="str">
        <f t="shared" si="803"/>
        <v>Control</v>
      </c>
      <c r="K10276" t="str">
        <f>IF(J10276="Test", COUNTIF($J$10:J10276, "Test"),"")</f>
        <v/>
      </c>
      <c r="L10276">
        <f>IF(J10276="Control", COUNTIF($J$10:J10276, "Control"),"")</f>
        <v>1473</v>
      </c>
    </row>
    <row r="10277" spans="1:12">
      <c r="A10277" s="42">
        <v>1513658077</v>
      </c>
      <c r="B10277" s="42">
        <v>1</v>
      </c>
      <c r="C10277" s="42">
        <v>1544</v>
      </c>
      <c r="D10277" s="40" t="s">
        <v>362</v>
      </c>
      <c r="E10277" s="40" t="str">
        <f t="shared" si="802"/>
        <v>Test</v>
      </c>
      <c r="F10277" t="str">
        <f t="shared" si="800"/>
        <v>Mid</v>
      </c>
      <c r="G10277" t="str">
        <f t="shared" si="801"/>
        <v>Guangzhou_1_Mid</v>
      </c>
      <c r="H10277">
        <v>0.24203492316769115</v>
      </c>
      <c r="I10277">
        <f t="shared" si="804"/>
        <v>197</v>
      </c>
      <c r="J10277" t="str">
        <f t="shared" si="803"/>
        <v>Test</v>
      </c>
      <c r="K10277">
        <f>IF(J10277="Test", COUNTIF($J$10:J10277, "Test"),"")</f>
        <v>1474</v>
      </c>
      <c r="L10277" t="str">
        <f>IF(J10277="Control", COUNTIF($J$10:J10277, "Control"),"")</f>
        <v/>
      </c>
    </row>
    <row r="10278" spans="1:12">
      <c r="A10278" s="42">
        <v>1514126169</v>
      </c>
      <c r="B10278" s="42">
        <v>1</v>
      </c>
      <c r="C10278" s="42">
        <v>1154</v>
      </c>
      <c r="D10278" s="40" t="s">
        <v>362</v>
      </c>
      <c r="E10278" s="40" t="str">
        <f t="shared" si="802"/>
        <v>Control</v>
      </c>
      <c r="F10278" t="str">
        <f t="shared" si="800"/>
        <v>Mid</v>
      </c>
      <c r="G10278" t="str">
        <f t="shared" si="801"/>
        <v>Guangzhou_1_Mid</v>
      </c>
      <c r="H10278">
        <v>0.24250159148646189</v>
      </c>
      <c r="I10278">
        <f t="shared" si="804"/>
        <v>198</v>
      </c>
      <c r="J10278" t="str">
        <f t="shared" si="803"/>
        <v>Control</v>
      </c>
      <c r="K10278" t="str">
        <f>IF(J10278="Test", COUNTIF($J$10:J10278, "Test"),"")</f>
        <v/>
      </c>
      <c r="L10278">
        <f>IF(J10278="Control", COUNTIF($J$10:J10278, "Control"),"")</f>
        <v>1474</v>
      </c>
    </row>
    <row r="10279" spans="1:12">
      <c r="A10279" s="42">
        <v>1512208609</v>
      </c>
      <c r="B10279" s="42">
        <v>1</v>
      </c>
      <c r="C10279" s="42">
        <v>2046</v>
      </c>
      <c r="D10279" s="40" t="s">
        <v>362</v>
      </c>
      <c r="E10279" s="40" t="str">
        <f t="shared" si="802"/>
        <v>Test</v>
      </c>
      <c r="F10279" t="str">
        <f t="shared" si="800"/>
        <v>Mid</v>
      </c>
      <c r="G10279" t="str">
        <f t="shared" si="801"/>
        <v>Guangzhou_1_Mid</v>
      </c>
      <c r="H10279">
        <v>0.24319021231421134</v>
      </c>
      <c r="I10279">
        <f t="shared" si="804"/>
        <v>199</v>
      </c>
      <c r="J10279" t="str">
        <f t="shared" si="803"/>
        <v>Test</v>
      </c>
      <c r="K10279">
        <f>IF(J10279="Test", COUNTIF($J$10:J10279, "Test"),"")</f>
        <v>1475</v>
      </c>
      <c r="L10279" t="str">
        <f>IF(J10279="Control", COUNTIF($J$10:J10279, "Control"),"")</f>
        <v/>
      </c>
    </row>
    <row r="10280" spans="1:12">
      <c r="A10280" s="42">
        <v>1519798095</v>
      </c>
      <c r="B10280" s="42">
        <v>1</v>
      </c>
      <c r="C10280" s="42">
        <v>2072</v>
      </c>
      <c r="D10280" s="40" t="s">
        <v>362</v>
      </c>
      <c r="E10280" s="40" t="str">
        <f t="shared" si="802"/>
        <v>Control</v>
      </c>
      <c r="F10280" t="str">
        <f t="shared" si="800"/>
        <v>Mid</v>
      </c>
      <c r="G10280" t="str">
        <f t="shared" si="801"/>
        <v>Guangzhou_1_Mid</v>
      </c>
      <c r="H10280">
        <v>0.24390420793327361</v>
      </c>
      <c r="I10280">
        <f t="shared" si="804"/>
        <v>200</v>
      </c>
      <c r="J10280" t="str">
        <f t="shared" si="803"/>
        <v>Control</v>
      </c>
      <c r="K10280" t="str">
        <f>IF(J10280="Test", COUNTIF($J$10:J10280, "Test"),"")</f>
        <v/>
      </c>
      <c r="L10280">
        <f>IF(J10280="Control", COUNTIF($J$10:J10280, "Control"),"")</f>
        <v>1475</v>
      </c>
    </row>
    <row r="10281" spans="1:12">
      <c r="A10281" s="42">
        <v>1512281548</v>
      </c>
      <c r="B10281" s="42">
        <v>1</v>
      </c>
      <c r="C10281" s="42">
        <v>1271</v>
      </c>
      <c r="D10281" s="40" t="s">
        <v>362</v>
      </c>
      <c r="E10281" s="40" t="str">
        <f t="shared" si="802"/>
        <v>Test</v>
      </c>
      <c r="F10281" t="str">
        <f t="shared" si="800"/>
        <v>Mid</v>
      </c>
      <c r="G10281" t="str">
        <f t="shared" si="801"/>
        <v>Guangzhou_1_Mid</v>
      </c>
      <c r="H10281">
        <v>0.24496942458324544</v>
      </c>
      <c r="I10281">
        <f t="shared" si="804"/>
        <v>201</v>
      </c>
      <c r="J10281" t="str">
        <f t="shared" si="803"/>
        <v>Test</v>
      </c>
      <c r="K10281">
        <f>IF(J10281="Test", COUNTIF($J$10:J10281, "Test"),"")</f>
        <v>1476</v>
      </c>
      <c r="L10281" t="str">
        <f>IF(J10281="Control", COUNTIF($J$10:J10281, "Control"),"")</f>
        <v/>
      </c>
    </row>
    <row r="10282" spans="1:12">
      <c r="A10282" s="42">
        <v>1516928345</v>
      </c>
      <c r="B10282" s="42">
        <v>1</v>
      </c>
      <c r="C10282" s="42">
        <v>2162</v>
      </c>
      <c r="D10282" s="40" t="s">
        <v>362</v>
      </c>
      <c r="E10282" s="40" t="str">
        <f t="shared" si="802"/>
        <v>Control</v>
      </c>
      <c r="F10282" t="str">
        <f t="shared" si="800"/>
        <v>Mid</v>
      </c>
      <c r="G10282" t="str">
        <f t="shared" si="801"/>
        <v>Guangzhou_1_Mid</v>
      </c>
      <c r="H10282">
        <v>0.24565542843314159</v>
      </c>
      <c r="I10282">
        <f t="shared" si="804"/>
        <v>202</v>
      </c>
      <c r="J10282" t="str">
        <f t="shared" si="803"/>
        <v>Control</v>
      </c>
      <c r="K10282" t="str">
        <f>IF(J10282="Test", COUNTIF($J$10:J10282, "Test"),"")</f>
        <v/>
      </c>
      <c r="L10282">
        <f>IF(J10282="Control", COUNTIF($J$10:J10282, "Control"),"")</f>
        <v>1476</v>
      </c>
    </row>
    <row r="10283" spans="1:12">
      <c r="A10283" s="42">
        <v>1518507006</v>
      </c>
      <c r="B10283" s="42">
        <v>1</v>
      </c>
      <c r="C10283" s="42">
        <v>1538</v>
      </c>
      <c r="D10283" s="40" t="s">
        <v>362</v>
      </c>
      <c r="E10283" s="40" t="str">
        <f t="shared" si="802"/>
        <v>Test</v>
      </c>
      <c r="F10283" t="str">
        <f t="shared" si="800"/>
        <v>Mid</v>
      </c>
      <c r="G10283" t="str">
        <f t="shared" si="801"/>
        <v>Guangzhou_1_Mid</v>
      </c>
      <c r="H10283">
        <v>0.24601101966704231</v>
      </c>
      <c r="I10283">
        <f t="shared" si="804"/>
        <v>203</v>
      </c>
      <c r="J10283" t="str">
        <f t="shared" si="803"/>
        <v>Test</v>
      </c>
      <c r="K10283">
        <f>IF(J10283="Test", COUNTIF($J$10:J10283, "Test"),"")</f>
        <v>1477</v>
      </c>
      <c r="L10283" t="str">
        <f>IF(J10283="Control", COUNTIF($J$10:J10283, "Control"),"")</f>
        <v/>
      </c>
    </row>
    <row r="10284" spans="1:12">
      <c r="A10284" s="42">
        <v>1514705177</v>
      </c>
      <c r="B10284" s="42">
        <v>1</v>
      </c>
      <c r="C10284" s="42">
        <v>1253</v>
      </c>
      <c r="D10284" s="40" t="s">
        <v>362</v>
      </c>
      <c r="E10284" s="40" t="str">
        <f t="shared" si="802"/>
        <v>Control</v>
      </c>
      <c r="F10284" t="str">
        <f t="shared" si="800"/>
        <v>Mid</v>
      </c>
      <c r="G10284" t="str">
        <f t="shared" si="801"/>
        <v>Guangzhou_1_Mid</v>
      </c>
      <c r="H10284">
        <v>0.24852109624737417</v>
      </c>
      <c r="I10284">
        <f t="shared" si="804"/>
        <v>204</v>
      </c>
      <c r="J10284" t="str">
        <f t="shared" si="803"/>
        <v>Control</v>
      </c>
      <c r="K10284" t="str">
        <f>IF(J10284="Test", COUNTIF($J$10:J10284, "Test"),"")</f>
        <v/>
      </c>
      <c r="L10284">
        <f>IF(J10284="Control", COUNTIF($J$10:J10284, "Control"),"")</f>
        <v>1477</v>
      </c>
    </row>
    <row r="10285" spans="1:12">
      <c r="A10285" s="42">
        <v>1518330397</v>
      </c>
      <c r="B10285" s="42">
        <v>1</v>
      </c>
      <c r="C10285" s="42">
        <v>2057</v>
      </c>
      <c r="D10285" s="40" t="s">
        <v>362</v>
      </c>
      <c r="E10285" s="40" t="str">
        <f t="shared" si="802"/>
        <v>Test</v>
      </c>
      <c r="F10285" t="str">
        <f t="shared" si="800"/>
        <v>Mid</v>
      </c>
      <c r="G10285" t="str">
        <f t="shared" si="801"/>
        <v>Guangzhou_1_Mid</v>
      </c>
      <c r="H10285">
        <v>0.24881167838858842</v>
      </c>
      <c r="I10285">
        <f t="shared" si="804"/>
        <v>205</v>
      </c>
      <c r="J10285" t="str">
        <f t="shared" si="803"/>
        <v>Test</v>
      </c>
      <c r="K10285">
        <f>IF(J10285="Test", COUNTIF($J$10:J10285, "Test"),"")</f>
        <v>1478</v>
      </c>
      <c r="L10285" t="str">
        <f>IF(J10285="Control", COUNTIF($J$10:J10285, "Control"),"")</f>
        <v/>
      </c>
    </row>
    <row r="10286" spans="1:12">
      <c r="A10286" s="42">
        <v>1515825059</v>
      </c>
      <c r="B10286" s="42">
        <v>1</v>
      </c>
      <c r="C10286" s="42">
        <v>1688</v>
      </c>
      <c r="D10286" s="40" t="s">
        <v>362</v>
      </c>
      <c r="E10286" s="40" t="str">
        <f t="shared" si="802"/>
        <v>Control</v>
      </c>
      <c r="F10286" t="str">
        <f t="shared" si="800"/>
        <v>Mid</v>
      </c>
      <c r="G10286" t="str">
        <f t="shared" si="801"/>
        <v>Guangzhou_1_Mid</v>
      </c>
      <c r="H10286">
        <v>0.24945626476253713</v>
      </c>
      <c r="I10286">
        <f t="shared" si="804"/>
        <v>206</v>
      </c>
      <c r="J10286" t="str">
        <f t="shared" si="803"/>
        <v>Control</v>
      </c>
      <c r="K10286" t="str">
        <f>IF(J10286="Test", COUNTIF($J$10:J10286, "Test"),"")</f>
        <v/>
      </c>
      <c r="L10286">
        <f>IF(J10286="Control", COUNTIF($J$10:J10286, "Control"),"")</f>
        <v>1478</v>
      </c>
    </row>
    <row r="10287" spans="1:12">
      <c r="A10287" s="42">
        <v>1519236236</v>
      </c>
      <c r="B10287" s="42">
        <v>1</v>
      </c>
      <c r="C10287" s="42">
        <v>1080</v>
      </c>
      <c r="D10287" s="40" t="s">
        <v>362</v>
      </c>
      <c r="E10287" s="40" t="str">
        <f t="shared" si="802"/>
        <v>Test</v>
      </c>
      <c r="F10287" t="str">
        <f t="shared" si="800"/>
        <v>Mid</v>
      </c>
      <c r="G10287" t="str">
        <f t="shared" si="801"/>
        <v>Guangzhou_1_Mid</v>
      </c>
      <c r="H10287">
        <v>0.24980664227545757</v>
      </c>
      <c r="I10287">
        <f t="shared" si="804"/>
        <v>207</v>
      </c>
      <c r="J10287" t="str">
        <f t="shared" si="803"/>
        <v>Test</v>
      </c>
      <c r="K10287">
        <f>IF(J10287="Test", COUNTIF($J$10:J10287, "Test"),"")</f>
        <v>1479</v>
      </c>
      <c r="L10287" t="str">
        <f>IF(J10287="Control", COUNTIF($J$10:J10287, "Control"),"")</f>
        <v/>
      </c>
    </row>
    <row r="10288" spans="1:12">
      <c r="A10288" s="42">
        <v>1516648289</v>
      </c>
      <c r="B10288" s="42">
        <v>1</v>
      </c>
      <c r="C10288" s="42">
        <v>2090</v>
      </c>
      <c r="D10288" s="40" t="s">
        <v>362</v>
      </c>
      <c r="E10288" s="40" t="str">
        <f t="shared" si="802"/>
        <v>Control</v>
      </c>
      <c r="F10288" t="str">
        <f t="shared" si="800"/>
        <v>Mid</v>
      </c>
      <c r="G10288" t="str">
        <f t="shared" si="801"/>
        <v>Guangzhou_1_Mid</v>
      </c>
      <c r="H10288">
        <v>0.25545867729441674</v>
      </c>
      <c r="I10288">
        <f t="shared" si="804"/>
        <v>208</v>
      </c>
      <c r="J10288" t="str">
        <f t="shared" si="803"/>
        <v>Control</v>
      </c>
      <c r="K10288" t="str">
        <f>IF(J10288="Test", COUNTIF($J$10:J10288, "Test"),"")</f>
        <v/>
      </c>
      <c r="L10288">
        <f>IF(J10288="Control", COUNTIF($J$10:J10288, "Control"),"")</f>
        <v>1479</v>
      </c>
    </row>
    <row r="10289" spans="1:12">
      <c r="A10289" s="42">
        <v>1517687626</v>
      </c>
      <c r="B10289" s="42">
        <v>1</v>
      </c>
      <c r="C10289" s="42">
        <v>1400</v>
      </c>
      <c r="D10289" s="40" t="s">
        <v>362</v>
      </c>
      <c r="E10289" s="40" t="str">
        <f t="shared" si="802"/>
        <v>Test</v>
      </c>
      <c r="F10289" t="str">
        <f t="shared" si="800"/>
        <v>Mid</v>
      </c>
      <c r="G10289" t="str">
        <f t="shared" si="801"/>
        <v>Guangzhou_1_Mid</v>
      </c>
      <c r="H10289">
        <v>0.25559302955260899</v>
      </c>
      <c r="I10289">
        <f t="shared" si="804"/>
        <v>209</v>
      </c>
      <c r="J10289" t="str">
        <f t="shared" si="803"/>
        <v>Test</v>
      </c>
      <c r="K10289">
        <f>IF(J10289="Test", COUNTIF($J$10:J10289, "Test"),"")</f>
        <v>1480</v>
      </c>
      <c r="L10289" t="str">
        <f>IF(J10289="Control", COUNTIF($J$10:J10289, "Control"),"")</f>
        <v/>
      </c>
    </row>
    <row r="10290" spans="1:12">
      <c r="A10290" s="42">
        <v>1517928999</v>
      </c>
      <c r="B10290" s="42">
        <v>1</v>
      </c>
      <c r="C10290" s="42">
        <v>1199</v>
      </c>
      <c r="D10290" s="40" t="s">
        <v>362</v>
      </c>
      <c r="E10290" s="40" t="str">
        <f t="shared" si="802"/>
        <v>Control</v>
      </c>
      <c r="F10290" t="str">
        <f t="shared" si="800"/>
        <v>Mid</v>
      </c>
      <c r="G10290" t="str">
        <f t="shared" si="801"/>
        <v>Guangzhou_1_Mid</v>
      </c>
      <c r="H10290">
        <v>0.25633476398686317</v>
      </c>
      <c r="I10290">
        <f t="shared" si="804"/>
        <v>210</v>
      </c>
      <c r="J10290" t="str">
        <f t="shared" si="803"/>
        <v>Control</v>
      </c>
      <c r="K10290" t="str">
        <f>IF(J10290="Test", COUNTIF($J$10:J10290, "Test"),"")</f>
        <v/>
      </c>
      <c r="L10290">
        <f>IF(J10290="Control", COUNTIF($J$10:J10290, "Control"),"")</f>
        <v>1480</v>
      </c>
    </row>
    <row r="10291" spans="1:12">
      <c r="A10291" s="42">
        <v>1516073388</v>
      </c>
      <c r="B10291" s="42">
        <v>1</v>
      </c>
      <c r="C10291" s="42">
        <v>1124</v>
      </c>
      <c r="D10291" s="40" t="s">
        <v>362</v>
      </c>
      <c r="E10291" s="40" t="str">
        <f t="shared" si="802"/>
        <v>Test</v>
      </c>
      <c r="F10291" t="str">
        <f t="shared" si="800"/>
        <v>Mid</v>
      </c>
      <c r="G10291" t="str">
        <f t="shared" si="801"/>
        <v>Guangzhou_1_Mid</v>
      </c>
      <c r="H10291">
        <v>0.25749094868067723</v>
      </c>
      <c r="I10291">
        <f t="shared" si="804"/>
        <v>211</v>
      </c>
      <c r="J10291" t="str">
        <f t="shared" si="803"/>
        <v>Test</v>
      </c>
      <c r="K10291">
        <f>IF(J10291="Test", COUNTIF($J$10:J10291, "Test"),"")</f>
        <v>1481</v>
      </c>
      <c r="L10291" t="str">
        <f>IF(J10291="Control", COUNTIF($J$10:J10291, "Control"),"")</f>
        <v/>
      </c>
    </row>
    <row r="10292" spans="1:12">
      <c r="A10292" s="42">
        <v>1514157744</v>
      </c>
      <c r="B10292" s="42">
        <v>1</v>
      </c>
      <c r="C10292" s="42">
        <v>1792</v>
      </c>
      <c r="D10292" s="40" t="s">
        <v>362</v>
      </c>
      <c r="E10292" s="40" t="str">
        <f t="shared" si="802"/>
        <v>Control</v>
      </c>
      <c r="F10292" t="str">
        <f t="shared" si="800"/>
        <v>Mid</v>
      </c>
      <c r="G10292" t="str">
        <f t="shared" si="801"/>
        <v>Guangzhou_1_Mid</v>
      </c>
      <c r="H10292">
        <v>0.26347966805739387</v>
      </c>
      <c r="I10292">
        <f t="shared" si="804"/>
        <v>212</v>
      </c>
      <c r="J10292" t="str">
        <f t="shared" si="803"/>
        <v>Control</v>
      </c>
      <c r="K10292" t="str">
        <f>IF(J10292="Test", COUNTIF($J$10:J10292, "Test"),"")</f>
        <v/>
      </c>
      <c r="L10292">
        <f>IF(J10292="Control", COUNTIF($J$10:J10292, "Control"),"")</f>
        <v>1481</v>
      </c>
    </row>
    <row r="10293" spans="1:12">
      <c r="A10293" s="42">
        <v>1519040996</v>
      </c>
      <c r="B10293" s="42">
        <v>1</v>
      </c>
      <c r="C10293" s="42">
        <v>2014</v>
      </c>
      <c r="D10293" s="40" t="s">
        <v>362</v>
      </c>
      <c r="E10293" s="40" t="str">
        <f t="shared" si="802"/>
        <v>Test</v>
      </c>
      <c r="F10293" t="str">
        <f t="shared" si="800"/>
        <v>Mid</v>
      </c>
      <c r="G10293" t="str">
        <f t="shared" si="801"/>
        <v>Guangzhou_1_Mid</v>
      </c>
      <c r="H10293">
        <v>0.26498421177510878</v>
      </c>
      <c r="I10293">
        <f t="shared" si="804"/>
        <v>213</v>
      </c>
      <c r="J10293" t="str">
        <f t="shared" si="803"/>
        <v>Test</v>
      </c>
      <c r="K10293">
        <f>IF(J10293="Test", COUNTIF($J$10:J10293, "Test"),"")</f>
        <v>1482</v>
      </c>
      <c r="L10293" t="str">
        <f>IF(J10293="Control", COUNTIF($J$10:J10293, "Control"),"")</f>
        <v/>
      </c>
    </row>
    <row r="10294" spans="1:12">
      <c r="A10294" s="42">
        <v>1519574676</v>
      </c>
      <c r="B10294" s="42">
        <v>1</v>
      </c>
      <c r="C10294" s="42">
        <v>1485</v>
      </c>
      <c r="D10294" s="40" t="s">
        <v>362</v>
      </c>
      <c r="E10294" s="40" t="str">
        <f t="shared" si="802"/>
        <v>Control</v>
      </c>
      <c r="F10294" t="str">
        <f t="shared" si="800"/>
        <v>Mid</v>
      </c>
      <c r="G10294" t="str">
        <f t="shared" si="801"/>
        <v>Guangzhou_1_Mid</v>
      </c>
      <c r="H10294">
        <v>0.26514821892419704</v>
      </c>
      <c r="I10294">
        <f t="shared" si="804"/>
        <v>214</v>
      </c>
      <c r="J10294" t="str">
        <f t="shared" si="803"/>
        <v>Control</v>
      </c>
      <c r="K10294" t="str">
        <f>IF(J10294="Test", COUNTIF($J$10:J10294, "Test"),"")</f>
        <v/>
      </c>
      <c r="L10294">
        <f>IF(J10294="Control", COUNTIF($J$10:J10294, "Control"),"")</f>
        <v>1482</v>
      </c>
    </row>
    <row r="10295" spans="1:12">
      <c r="A10295" s="42">
        <v>1517050615</v>
      </c>
      <c r="B10295" s="42">
        <v>1</v>
      </c>
      <c r="C10295" s="42">
        <v>1597</v>
      </c>
      <c r="D10295" s="40" t="s">
        <v>362</v>
      </c>
      <c r="E10295" s="40" t="str">
        <f t="shared" si="802"/>
        <v>Test</v>
      </c>
      <c r="F10295" t="str">
        <f t="shared" si="800"/>
        <v>Mid</v>
      </c>
      <c r="G10295" t="str">
        <f t="shared" si="801"/>
        <v>Guangzhou_1_Mid</v>
      </c>
      <c r="H10295">
        <v>0.26618430409234128</v>
      </c>
      <c r="I10295">
        <f t="shared" si="804"/>
        <v>215</v>
      </c>
      <c r="J10295" t="str">
        <f t="shared" si="803"/>
        <v>Test</v>
      </c>
      <c r="K10295">
        <f>IF(J10295="Test", COUNTIF($J$10:J10295, "Test"),"")</f>
        <v>1483</v>
      </c>
      <c r="L10295" t="str">
        <f>IF(J10295="Control", COUNTIF($J$10:J10295, "Control"),"")</f>
        <v/>
      </c>
    </row>
    <row r="10296" spans="1:12">
      <c r="A10296" s="42">
        <v>1519473639</v>
      </c>
      <c r="B10296" s="42">
        <v>1</v>
      </c>
      <c r="C10296" s="42">
        <v>1162</v>
      </c>
      <c r="D10296" s="40" t="s">
        <v>362</v>
      </c>
      <c r="E10296" s="40" t="str">
        <f t="shared" si="802"/>
        <v>Control</v>
      </c>
      <c r="F10296" t="str">
        <f t="shared" si="800"/>
        <v>Mid</v>
      </c>
      <c r="G10296" t="str">
        <f t="shared" si="801"/>
        <v>Guangzhou_1_Mid</v>
      </c>
      <c r="H10296">
        <v>0.26638516908750665</v>
      </c>
      <c r="I10296">
        <f t="shared" si="804"/>
        <v>216</v>
      </c>
      <c r="J10296" t="str">
        <f t="shared" si="803"/>
        <v>Control</v>
      </c>
      <c r="K10296" t="str">
        <f>IF(J10296="Test", COUNTIF($J$10:J10296, "Test"),"")</f>
        <v/>
      </c>
      <c r="L10296">
        <f>IF(J10296="Control", COUNTIF($J$10:J10296, "Control"),"")</f>
        <v>1483</v>
      </c>
    </row>
    <row r="10297" spans="1:12">
      <c r="A10297" s="42">
        <v>1516864183</v>
      </c>
      <c r="B10297" s="42">
        <v>1</v>
      </c>
      <c r="C10297" s="42">
        <v>1981</v>
      </c>
      <c r="D10297" s="40" t="s">
        <v>362</v>
      </c>
      <c r="E10297" s="40" t="str">
        <f t="shared" si="802"/>
        <v>Test</v>
      </c>
      <c r="F10297" t="str">
        <f t="shared" si="800"/>
        <v>Mid</v>
      </c>
      <c r="G10297" t="str">
        <f t="shared" si="801"/>
        <v>Guangzhou_1_Mid</v>
      </c>
      <c r="H10297">
        <v>0.26649981788375277</v>
      </c>
      <c r="I10297">
        <f t="shared" si="804"/>
        <v>217</v>
      </c>
      <c r="J10297" t="str">
        <f t="shared" si="803"/>
        <v>Test</v>
      </c>
      <c r="K10297">
        <f>IF(J10297="Test", COUNTIF($J$10:J10297, "Test"),"")</f>
        <v>1484</v>
      </c>
      <c r="L10297" t="str">
        <f>IF(J10297="Control", COUNTIF($J$10:J10297, "Control"),"")</f>
        <v/>
      </c>
    </row>
    <row r="10298" spans="1:12">
      <c r="A10298" s="42">
        <v>1513596153</v>
      </c>
      <c r="B10298" s="42">
        <v>1</v>
      </c>
      <c r="C10298" s="42">
        <v>1531</v>
      </c>
      <c r="D10298" s="40" t="s">
        <v>362</v>
      </c>
      <c r="E10298" s="40" t="str">
        <f t="shared" si="802"/>
        <v>Control</v>
      </c>
      <c r="F10298" t="str">
        <f t="shared" si="800"/>
        <v>Mid</v>
      </c>
      <c r="G10298" t="str">
        <f t="shared" si="801"/>
        <v>Guangzhou_1_Mid</v>
      </c>
      <c r="H10298">
        <v>0.26766985053730608</v>
      </c>
      <c r="I10298">
        <f t="shared" si="804"/>
        <v>218</v>
      </c>
      <c r="J10298" t="str">
        <f t="shared" si="803"/>
        <v>Control</v>
      </c>
      <c r="K10298" t="str">
        <f>IF(J10298="Test", COUNTIF($J$10:J10298, "Test"),"")</f>
        <v/>
      </c>
      <c r="L10298">
        <f>IF(J10298="Control", COUNTIF($J$10:J10298, "Control"),"")</f>
        <v>1484</v>
      </c>
    </row>
    <row r="10299" spans="1:12">
      <c r="A10299" s="42">
        <v>1515445209</v>
      </c>
      <c r="B10299" s="42">
        <v>1</v>
      </c>
      <c r="C10299" s="42">
        <v>2248</v>
      </c>
      <c r="D10299" s="40" t="s">
        <v>362</v>
      </c>
      <c r="E10299" s="40" t="str">
        <f t="shared" si="802"/>
        <v>Test</v>
      </c>
      <c r="F10299" t="str">
        <f t="shared" si="800"/>
        <v>Mid</v>
      </c>
      <c r="G10299" t="str">
        <f t="shared" si="801"/>
        <v>Guangzhou_1_Mid</v>
      </c>
      <c r="H10299">
        <v>0.26792603663658465</v>
      </c>
      <c r="I10299">
        <f t="shared" si="804"/>
        <v>219</v>
      </c>
      <c r="J10299" t="str">
        <f t="shared" si="803"/>
        <v>Test</v>
      </c>
      <c r="K10299">
        <f>IF(J10299="Test", COUNTIF($J$10:J10299, "Test"),"")</f>
        <v>1485</v>
      </c>
      <c r="L10299" t="str">
        <f>IF(J10299="Control", COUNTIF($J$10:J10299, "Control"),"")</f>
        <v/>
      </c>
    </row>
    <row r="10300" spans="1:12">
      <c r="A10300" s="42">
        <v>1519588083</v>
      </c>
      <c r="B10300" s="42">
        <v>1</v>
      </c>
      <c r="C10300" s="42">
        <v>1918</v>
      </c>
      <c r="D10300" s="40" t="s">
        <v>362</v>
      </c>
      <c r="E10300" s="40" t="str">
        <f t="shared" si="802"/>
        <v>Control</v>
      </c>
      <c r="F10300" t="str">
        <f t="shared" si="800"/>
        <v>Mid</v>
      </c>
      <c r="G10300" t="str">
        <f t="shared" si="801"/>
        <v>Guangzhou_1_Mid</v>
      </c>
      <c r="H10300">
        <v>0.26814307606770471</v>
      </c>
      <c r="I10300">
        <f t="shared" si="804"/>
        <v>220</v>
      </c>
      <c r="J10300" t="str">
        <f t="shared" si="803"/>
        <v>Control</v>
      </c>
      <c r="K10300" t="str">
        <f>IF(J10300="Test", COUNTIF($J$10:J10300, "Test"),"")</f>
        <v/>
      </c>
      <c r="L10300">
        <f>IF(J10300="Control", COUNTIF($J$10:J10300, "Control"),"")</f>
        <v>1485</v>
      </c>
    </row>
    <row r="10301" spans="1:12">
      <c r="A10301" s="42">
        <v>1515131805</v>
      </c>
      <c r="B10301" s="42">
        <v>1</v>
      </c>
      <c r="C10301" s="42">
        <v>2222</v>
      </c>
      <c r="D10301" s="40" t="s">
        <v>362</v>
      </c>
      <c r="E10301" s="40" t="str">
        <f t="shared" si="802"/>
        <v>Test</v>
      </c>
      <c r="F10301" t="str">
        <f t="shared" si="800"/>
        <v>Mid</v>
      </c>
      <c r="G10301" t="str">
        <f t="shared" si="801"/>
        <v>Guangzhou_1_Mid</v>
      </c>
      <c r="H10301">
        <v>0.26998275803966831</v>
      </c>
      <c r="I10301">
        <f t="shared" si="804"/>
        <v>221</v>
      </c>
      <c r="J10301" t="str">
        <f t="shared" si="803"/>
        <v>Test</v>
      </c>
      <c r="K10301">
        <f>IF(J10301="Test", COUNTIF($J$10:J10301, "Test"),"")</f>
        <v>1486</v>
      </c>
      <c r="L10301" t="str">
        <f>IF(J10301="Control", COUNTIF($J$10:J10301, "Control"),"")</f>
        <v/>
      </c>
    </row>
    <row r="10302" spans="1:12">
      <c r="A10302" s="42">
        <v>1517779524</v>
      </c>
      <c r="B10302" s="42">
        <v>1</v>
      </c>
      <c r="C10302" s="42">
        <v>2197</v>
      </c>
      <c r="D10302" s="40" t="s">
        <v>362</v>
      </c>
      <c r="E10302" s="40" t="str">
        <f t="shared" si="802"/>
        <v>Control</v>
      </c>
      <c r="F10302" t="str">
        <f t="shared" si="800"/>
        <v>Mid</v>
      </c>
      <c r="G10302" t="str">
        <f t="shared" si="801"/>
        <v>Guangzhou_1_Mid</v>
      </c>
      <c r="H10302">
        <v>0.2714692653616797</v>
      </c>
      <c r="I10302">
        <f t="shared" si="804"/>
        <v>222</v>
      </c>
      <c r="J10302" t="str">
        <f t="shared" si="803"/>
        <v>Control</v>
      </c>
      <c r="K10302" t="str">
        <f>IF(J10302="Test", COUNTIF($J$10:J10302, "Test"),"")</f>
        <v/>
      </c>
      <c r="L10302">
        <f>IF(J10302="Control", COUNTIF($J$10:J10302, "Control"),"")</f>
        <v>1486</v>
      </c>
    </row>
    <row r="10303" spans="1:12">
      <c r="A10303" s="42">
        <v>1515425243</v>
      </c>
      <c r="B10303" s="42">
        <v>1</v>
      </c>
      <c r="C10303" s="42">
        <v>1325</v>
      </c>
      <c r="D10303" s="40" t="s">
        <v>362</v>
      </c>
      <c r="E10303" s="40" t="str">
        <f t="shared" si="802"/>
        <v>Test</v>
      </c>
      <c r="F10303" t="str">
        <f t="shared" si="800"/>
        <v>Mid</v>
      </c>
      <c r="G10303" t="str">
        <f t="shared" si="801"/>
        <v>Guangzhou_1_Mid</v>
      </c>
      <c r="H10303">
        <v>0.27350120122851818</v>
      </c>
      <c r="I10303">
        <f t="shared" si="804"/>
        <v>223</v>
      </c>
      <c r="J10303" t="str">
        <f t="shared" si="803"/>
        <v>Test</v>
      </c>
      <c r="K10303">
        <f>IF(J10303="Test", COUNTIF($J$10:J10303, "Test"),"")</f>
        <v>1487</v>
      </c>
      <c r="L10303" t="str">
        <f>IF(J10303="Control", COUNTIF($J$10:J10303, "Control"),"")</f>
        <v/>
      </c>
    </row>
    <row r="10304" spans="1:12">
      <c r="A10304" s="42">
        <v>1511530999</v>
      </c>
      <c r="B10304" s="42">
        <v>1</v>
      </c>
      <c r="C10304" s="42">
        <v>1585</v>
      </c>
      <c r="D10304" s="40" t="s">
        <v>362</v>
      </c>
      <c r="E10304" s="40" t="str">
        <f t="shared" si="802"/>
        <v>Control</v>
      </c>
      <c r="F10304" t="str">
        <f t="shared" si="800"/>
        <v>Mid</v>
      </c>
      <c r="G10304" t="str">
        <f t="shared" si="801"/>
        <v>Guangzhou_1_Mid</v>
      </c>
      <c r="H10304">
        <v>0.27411800775986539</v>
      </c>
      <c r="I10304">
        <f t="shared" si="804"/>
        <v>224</v>
      </c>
      <c r="J10304" t="str">
        <f t="shared" si="803"/>
        <v>Control</v>
      </c>
      <c r="K10304" t="str">
        <f>IF(J10304="Test", COUNTIF($J$10:J10304, "Test"),"")</f>
        <v/>
      </c>
      <c r="L10304">
        <f>IF(J10304="Control", COUNTIF($J$10:J10304, "Control"),"")</f>
        <v>1487</v>
      </c>
    </row>
    <row r="10305" spans="1:12">
      <c r="A10305" s="42">
        <v>1516989133</v>
      </c>
      <c r="B10305" s="42">
        <v>1</v>
      </c>
      <c r="C10305" s="42">
        <v>1281</v>
      </c>
      <c r="D10305" s="40" t="s">
        <v>362</v>
      </c>
      <c r="E10305" s="40" t="str">
        <f t="shared" si="802"/>
        <v>Test</v>
      </c>
      <c r="F10305" t="str">
        <f t="shared" si="800"/>
        <v>Mid</v>
      </c>
      <c r="G10305" t="str">
        <f t="shared" si="801"/>
        <v>Guangzhou_1_Mid</v>
      </c>
      <c r="H10305">
        <v>0.2752836645834067</v>
      </c>
      <c r="I10305">
        <f t="shared" si="804"/>
        <v>225</v>
      </c>
      <c r="J10305" t="str">
        <f t="shared" si="803"/>
        <v>Test</v>
      </c>
      <c r="K10305">
        <f>IF(J10305="Test", COUNTIF($J$10:J10305, "Test"),"")</f>
        <v>1488</v>
      </c>
      <c r="L10305" t="str">
        <f>IF(J10305="Control", COUNTIF($J$10:J10305, "Control"),"")</f>
        <v/>
      </c>
    </row>
    <row r="10306" spans="1:12">
      <c r="A10306" s="42">
        <v>1515783009</v>
      </c>
      <c r="B10306" s="42">
        <v>1</v>
      </c>
      <c r="C10306" s="42">
        <v>1342</v>
      </c>
      <c r="D10306" s="40" t="s">
        <v>362</v>
      </c>
      <c r="E10306" s="40" t="str">
        <f t="shared" si="802"/>
        <v>Control</v>
      </c>
      <c r="F10306" t="str">
        <f t="shared" si="800"/>
        <v>Mid</v>
      </c>
      <c r="G10306" t="str">
        <f t="shared" si="801"/>
        <v>Guangzhou_1_Mid</v>
      </c>
      <c r="H10306">
        <v>0.27670887380268583</v>
      </c>
      <c r="I10306">
        <f t="shared" si="804"/>
        <v>226</v>
      </c>
      <c r="J10306" t="str">
        <f t="shared" si="803"/>
        <v>Control</v>
      </c>
      <c r="K10306" t="str">
        <f>IF(J10306="Test", COUNTIF($J$10:J10306, "Test"),"")</f>
        <v/>
      </c>
      <c r="L10306">
        <f>IF(J10306="Control", COUNTIF($J$10:J10306, "Control"),"")</f>
        <v>1488</v>
      </c>
    </row>
    <row r="10307" spans="1:12">
      <c r="A10307" s="42">
        <v>1515349028</v>
      </c>
      <c r="B10307" s="42">
        <v>1</v>
      </c>
      <c r="C10307" s="42">
        <v>1638</v>
      </c>
      <c r="D10307" s="40" t="s">
        <v>362</v>
      </c>
      <c r="E10307" s="40" t="str">
        <f t="shared" si="802"/>
        <v>Test</v>
      </c>
      <c r="F10307" t="str">
        <f t="shared" si="800"/>
        <v>Mid</v>
      </c>
      <c r="G10307" t="str">
        <f t="shared" si="801"/>
        <v>Guangzhou_1_Mid</v>
      </c>
      <c r="H10307">
        <v>0.27987717307019555</v>
      </c>
      <c r="I10307">
        <f t="shared" si="804"/>
        <v>227</v>
      </c>
      <c r="J10307" t="str">
        <f t="shared" si="803"/>
        <v>Test</v>
      </c>
      <c r="K10307">
        <f>IF(J10307="Test", COUNTIF($J$10:J10307, "Test"),"")</f>
        <v>1489</v>
      </c>
      <c r="L10307" t="str">
        <f>IF(J10307="Control", COUNTIF($J$10:J10307, "Control"),"")</f>
        <v/>
      </c>
    </row>
    <row r="10308" spans="1:12">
      <c r="A10308" s="42">
        <v>1512583446</v>
      </c>
      <c r="B10308" s="42">
        <v>1</v>
      </c>
      <c r="C10308" s="42">
        <v>1609</v>
      </c>
      <c r="D10308" s="40" t="s">
        <v>362</v>
      </c>
      <c r="E10308" s="40" t="str">
        <f t="shared" si="802"/>
        <v>Control</v>
      </c>
      <c r="F10308" t="str">
        <f t="shared" si="800"/>
        <v>Mid</v>
      </c>
      <c r="G10308" t="str">
        <f t="shared" si="801"/>
        <v>Guangzhou_1_Mid</v>
      </c>
      <c r="H10308">
        <v>0.2831451161270665</v>
      </c>
      <c r="I10308">
        <f t="shared" si="804"/>
        <v>228</v>
      </c>
      <c r="J10308" t="str">
        <f t="shared" si="803"/>
        <v>Control</v>
      </c>
      <c r="K10308" t="str">
        <f>IF(J10308="Test", COUNTIF($J$10:J10308, "Test"),"")</f>
        <v/>
      </c>
      <c r="L10308">
        <f>IF(J10308="Control", COUNTIF($J$10:J10308, "Control"),"")</f>
        <v>1489</v>
      </c>
    </row>
    <row r="10309" spans="1:12">
      <c r="A10309" s="42">
        <v>1516422726</v>
      </c>
      <c r="B10309" s="42">
        <v>1</v>
      </c>
      <c r="C10309" s="42">
        <v>1686</v>
      </c>
      <c r="D10309" s="40" t="s">
        <v>362</v>
      </c>
      <c r="E10309" s="40" t="str">
        <f t="shared" si="802"/>
        <v>Test</v>
      </c>
      <c r="F10309" t="str">
        <f t="shared" si="800"/>
        <v>Mid</v>
      </c>
      <c r="G10309" t="str">
        <f t="shared" si="801"/>
        <v>Guangzhou_1_Mid</v>
      </c>
      <c r="H10309">
        <v>0.28387395799144577</v>
      </c>
      <c r="I10309">
        <f t="shared" si="804"/>
        <v>229</v>
      </c>
      <c r="J10309" t="str">
        <f t="shared" si="803"/>
        <v>Test</v>
      </c>
      <c r="K10309">
        <f>IF(J10309="Test", COUNTIF($J$10:J10309, "Test"),"")</f>
        <v>1490</v>
      </c>
      <c r="L10309" t="str">
        <f>IF(J10309="Control", COUNTIF($J$10:J10309, "Control"),"")</f>
        <v/>
      </c>
    </row>
    <row r="10310" spans="1:12">
      <c r="A10310" s="42">
        <v>1516144089</v>
      </c>
      <c r="B10310" s="42">
        <v>1</v>
      </c>
      <c r="C10310" s="42">
        <v>2056</v>
      </c>
      <c r="D10310" s="40" t="s">
        <v>362</v>
      </c>
      <c r="E10310" s="40" t="str">
        <f t="shared" si="802"/>
        <v>Control</v>
      </c>
      <c r="F10310" t="str">
        <f t="shared" si="800"/>
        <v>Mid</v>
      </c>
      <c r="G10310" t="str">
        <f t="shared" si="801"/>
        <v>Guangzhou_1_Mid</v>
      </c>
      <c r="H10310">
        <v>0.28554912803155008</v>
      </c>
      <c r="I10310">
        <f t="shared" si="804"/>
        <v>230</v>
      </c>
      <c r="J10310" t="str">
        <f t="shared" si="803"/>
        <v>Control</v>
      </c>
      <c r="K10310" t="str">
        <f>IF(J10310="Test", COUNTIF($J$10:J10310, "Test"),"")</f>
        <v/>
      </c>
      <c r="L10310">
        <f>IF(J10310="Control", COUNTIF($J$10:J10310, "Control"),"")</f>
        <v>1490</v>
      </c>
    </row>
    <row r="10311" spans="1:12">
      <c r="A10311" s="42">
        <v>1519494477</v>
      </c>
      <c r="B10311" s="42">
        <v>1</v>
      </c>
      <c r="C10311" s="42">
        <v>1109</v>
      </c>
      <c r="D10311" s="40" t="s">
        <v>362</v>
      </c>
      <c r="E10311" s="40" t="str">
        <f t="shared" si="802"/>
        <v>Test</v>
      </c>
      <c r="F10311" t="str">
        <f t="shared" si="800"/>
        <v>Mid</v>
      </c>
      <c r="G10311" t="str">
        <f t="shared" si="801"/>
        <v>Guangzhou_1_Mid</v>
      </c>
      <c r="H10311">
        <v>0.28928484248195929</v>
      </c>
      <c r="I10311">
        <f t="shared" si="804"/>
        <v>231</v>
      </c>
      <c r="J10311" t="str">
        <f t="shared" si="803"/>
        <v>Test</v>
      </c>
      <c r="K10311">
        <f>IF(J10311="Test", COUNTIF($J$10:J10311, "Test"),"")</f>
        <v>1491</v>
      </c>
      <c r="L10311" t="str">
        <f>IF(J10311="Control", COUNTIF($J$10:J10311, "Control"),"")</f>
        <v/>
      </c>
    </row>
    <row r="10312" spans="1:12">
      <c r="A10312" s="42">
        <v>1514097643</v>
      </c>
      <c r="B10312" s="42">
        <v>1</v>
      </c>
      <c r="C10312" s="42">
        <v>1134</v>
      </c>
      <c r="D10312" s="40" t="s">
        <v>362</v>
      </c>
      <c r="E10312" s="40" t="str">
        <f t="shared" si="802"/>
        <v>Control</v>
      </c>
      <c r="F10312" t="str">
        <f t="shared" si="800"/>
        <v>Mid</v>
      </c>
      <c r="G10312" t="str">
        <f t="shared" si="801"/>
        <v>Guangzhou_1_Mid</v>
      </c>
      <c r="H10312">
        <v>0.29025995991836206</v>
      </c>
      <c r="I10312">
        <f t="shared" si="804"/>
        <v>232</v>
      </c>
      <c r="J10312" t="str">
        <f t="shared" si="803"/>
        <v>Control</v>
      </c>
      <c r="K10312" t="str">
        <f>IF(J10312="Test", COUNTIF($J$10:J10312, "Test"),"")</f>
        <v/>
      </c>
      <c r="L10312">
        <f>IF(J10312="Control", COUNTIF($J$10:J10312, "Control"),"")</f>
        <v>1491</v>
      </c>
    </row>
    <row r="10313" spans="1:12">
      <c r="A10313" s="42">
        <v>1511290646</v>
      </c>
      <c r="B10313" s="42">
        <v>1</v>
      </c>
      <c r="C10313" s="42">
        <v>1432</v>
      </c>
      <c r="D10313" s="40" t="s">
        <v>362</v>
      </c>
      <c r="E10313" s="40" t="str">
        <f t="shared" si="802"/>
        <v>Test</v>
      </c>
      <c r="F10313" t="str">
        <f t="shared" si="800"/>
        <v>Mid</v>
      </c>
      <c r="G10313" t="str">
        <f t="shared" si="801"/>
        <v>Guangzhou_1_Mid</v>
      </c>
      <c r="H10313">
        <v>0.29037883189102665</v>
      </c>
      <c r="I10313">
        <f t="shared" si="804"/>
        <v>233</v>
      </c>
      <c r="J10313" t="str">
        <f t="shared" si="803"/>
        <v>Test</v>
      </c>
      <c r="K10313">
        <f>IF(J10313="Test", COUNTIF($J$10:J10313, "Test"),"")</f>
        <v>1492</v>
      </c>
      <c r="L10313" t="str">
        <f>IF(J10313="Control", COUNTIF($J$10:J10313, "Control"),"")</f>
        <v/>
      </c>
    </row>
    <row r="10314" spans="1:12">
      <c r="A10314" s="42">
        <v>1513841427</v>
      </c>
      <c r="B10314" s="42">
        <v>1</v>
      </c>
      <c r="C10314" s="42">
        <v>1222</v>
      </c>
      <c r="D10314" s="40" t="s">
        <v>362</v>
      </c>
      <c r="E10314" s="40" t="str">
        <f t="shared" si="802"/>
        <v>Control</v>
      </c>
      <c r="F10314" t="str">
        <f t="shared" ref="F10314:F10377" si="805">_xlfn.IFS(C10314&lt;1069, "Low", C10314&lt;2277, "Mid", C10314&gt;=2277, "High")</f>
        <v>Mid</v>
      </c>
      <c r="G10314" t="str">
        <f t="shared" ref="G10314:G10377" si="806">D10314&amp;"_"&amp;B10314&amp;"_"&amp;F10314</f>
        <v>Guangzhou_1_Mid</v>
      </c>
      <c r="H10314">
        <v>0.29047628234743661</v>
      </c>
      <c r="I10314">
        <f t="shared" si="804"/>
        <v>234</v>
      </c>
      <c r="J10314" t="str">
        <f t="shared" si="803"/>
        <v>Control</v>
      </c>
      <c r="K10314" t="str">
        <f>IF(J10314="Test", COUNTIF($J$10:J10314, "Test"),"")</f>
        <v/>
      </c>
      <c r="L10314">
        <f>IF(J10314="Control", COUNTIF($J$10:J10314, "Control"),"")</f>
        <v>1492</v>
      </c>
    </row>
    <row r="10315" spans="1:12">
      <c r="A10315" s="42">
        <v>1514315957</v>
      </c>
      <c r="B10315" s="42">
        <v>1</v>
      </c>
      <c r="C10315" s="42">
        <v>1214</v>
      </c>
      <c r="D10315" s="40" t="s">
        <v>362</v>
      </c>
      <c r="E10315" s="40" t="str">
        <f t="shared" ref="E10315:E10378" si="807">IF(AND(J10315="Test",K10315&lt;=3000),"Test",IF(AND(J10315="Control",L10315&lt;=3000),"Control","Out of test"))</f>
        <v>Test</v>
      </c>
      <c r="F10315" t="str">
        <f t="shared" si="805"/>
        <v>Mid</v>
      </c>
      <c r="G10315" t="str">
        <f t="shared" si="806"/>
        <v>Guangzhou_1_Mid</v>
      </c>
      <c r="H10315">
        <v>0.29086238123419816</v>
      </c>
      <c r="I10315">
        <f t="shared" si="804"/>
        <v>235</v>
      </c>
      <c r="J10315" t="str">
        <f t="shared" ref="J10315:J10378" si="808">IF(I10315&lt;=250, IF(MOD(I10315,2)=1, "Test", "Control"),"Out of Test")</f>
        <v>Test</v>
      </c>
      <c r="K10315">
        <f>IF(J10315="Test", COUNTIF($J$10:J10315, "Test"),"")</f>
        <v>1493</v>
      </c>
      <c r="L10315" t="str">
        <f>IF(J10315="Control", COUNTIF($J$10:J10315, "Control"),"")</f>
        <v/>
      </c>
    </row>
    <row r="10316" spans="1:12">
      <c r="A10316" s="42">
        <v>1517782478</v>
      </c>
      <c r="B10316" s="42">
        <v>1</v>
      </c>
      <c r="C10316" s="42">
        <v>1111</v>
      </c>
      <c r="D10316" s="40" t="s">
        <v>362</v>
      </c>
      <c r="E10316" s="40" t="str">
        <f t="shared" si="807"/>
        <v>Control</v>
      </c>
      <c r="F10316" t="str">
        <f t="shared" si="805"/>
        <v>Mid</v>
      </c>
      <c r="G10316" t="str">
        <f t="shared" si="806"/>
        <v>Guangzhou_1_Mid</v>
      </c>
      <c r="H10316">
        <v>0.29152358079636065</v>
      </c>
      <c r="I10316">
        <f t="shared" ref="I10316:I10379" si="809">IF(G10316=G10315, I10315+1, 1)</f>
        <v>236</v>
      </c>
      <c r="J10316" t="str">
        <f t="shared" si="808"/>
        <v>Control</v>
      </c>
      <c r="K10316" t="str">
        <f>IF(J10316="Test", COUNTIF($J$10:J10316, "Test"),"")</f>
        <v/>
      </c>
      <c r="L10316">
        <f>IF(J10316="Control", COUNTIF($J$10:J10316, "Control"),"")</f>
        <v>1493</v>
      </c>
    </row>
    <row r="10317" spans="1:12">
      <c r="A10317" s="42">
        <v>1516978699</v>
      </c>
      <c r="B10317" s="42">
        <v>1</v>
      </c>
      <c r="C10317" s="42">
        <v>2195</v>
      </c>
      <c r="D10317" s="40" t="s">
        <v>362</v>
      </c>
      <c r="E10317" s="40" t="str">
        <f t="shared" si="807"/>
        <v>Test</v>
      </c>
      <c r="F10317" t="str">
        <f t="shared" si="805"/>
        <v>Mid</v>
      </c>
      <c r="G10317" t="str">
        <f t="shared" si="806"/>
        <v>Guangzhou_1_Mid</v>
      </c>
      <c r="H10317">
        <v>0.29217171692282939</v>
      </c>
      <c r="I10317">
        <f t="shared" si="809"/>
        <v>237</v>
      </c>
      <c r="J10317" t="str">
        <f t="shared" si="808"/>
        <v>Test</v>
      </c>
      <c r="K10317">
        <f>IF(J10317="Test", COUNTIF($J$10:J10317, "Test"),"")</f>
        <v>1494</v>
      </c>
      <c r="L10317" t="str">
        <f>IF(J10317="Control", COUNTIF($J$10:J10317, "Control"),"")</f>
        <v/>
      </c>
    </row>
    <row r="10318" spans="1:12">
      <c r="A10318" s="42">
        <v>1511836423</v>
      </c>
      <c r="B10318" s="42">
        <v>1</v>
      </c>
      <c r="C10318" s="42">
        <v>1110</v>
      </c>
      <c r="D10318" s="40" t="s">
        <v>362</v>
      </c>
      <c r="E10318" s="40" t="str">
        <f t="shared" si="807"/>
        <v>Control</v>
      </c>
      <c r="F10318" t="str">
        <f t="shared" si="805"/>
        <v>Mid</v>
      </c>
      <c r="G10318" t="str">
        <f t="shared" si="806"/>
        <v>Guangzhou_1_Mid</v>
      </c>
      <c r="H10318">
        <v>0.29227040349728961</v>
      </c>
      <c r="I10318">
        <f t="shared" si="809"/>
        <v>238</v>
      </c>
      <c r="J10318" t="str">
        <f t="shared" si="808"/>
        <v>Control</v>
      </c>
      <c r="K10318" t="str">
        <f>IF(J10318="Test", COUNTIF($J$10:J10318, "Test"),"")</f>
        <v/>
      </c>
      <c r="L10318">
        <f>IF(J10318="Control", COUNTIF($J$10:J10318, "Control"),"")</f>
        <v>1494</v>
      </c>
    </row>
    <row r="10319" spans="1:12">
      <c r="A10319" s="42">
        <v>1511453348</v>
      </c>
      <c r="B10319" s="42">
        <v>1</v>
      </c>
      <c r="C10319" s="42">
        <v>2072</v>
      </c>
      <c r="D10319" s="40" t="s">
        <v>362</v>
      </c>
      <c r="E10319" s="40" t="str">
        <f t="shared" si="807"/>
        <v>Test</v>
      </c>
      <c r="F10319" t="str">
        <f t="shared" si="805"/>
        <v>Mid</v>
      </c>
      <c r="G10319" t="str">
        <f t="shared" si="806"/>
        <v>Guangzhou_1_Mid</v>
      </c>
      <c r="H10319">
        <v>0.29339110775391752</v>
      </c>
      <c r="I10319">
        <f t="shared" si="809"/>
        <v>239</v>
      </c>
      <c r="J10319" t="str">
        <f t="shared" si="808"/>
        <v>Test</v>
      </c>
      <c r="K10319">
        <f>IF(J10319="Test", COUNTIF($J$10:J10319, "Test"),"")</f>
        <v>1495</v>
      </c>
      <c r="L10319" t="str">
        <f>IF(J10319="Control", COUNTIF($J$10:J10319, "Control"),"")</f>
        <v/>
      </c>
    </row>
    <row r="10320" spans="1:12">
      <c r="A10320" s="42">
        <v>1511652285</v>
      </c>
      <c r="B10320" s="42">
        <v>1</v>
      </c>
      <c r="C10320" s="42">
        <v>2088</v>
      </c>
      <c r="D10320" s="40" t="s">
        <v>362</v>
      </c>
      <c r="E10320" s="40" t="str">
        <f t="shared" si="807"/>
        <v>Control</v>
      </c>
      <c r="F10320" t="str">
        <f t="shared" si="805"/>
        <v>Mid</v>
      </c>
      <c r="G10320" t="str">
        <f t="shared" si="806"/>
        <v>Guangzhou_1_Mid</v>
      </c>
      <c r="H10320">
        <v>0.29344707924649172</v>
      </c>
      <c r="I10320">
        <f t="shared" si="809"/>
        <v>240</v>
      </c>
      <c r="J10320" t="str">
        <f t="shared" si="808"/>
        <v>Control</v>
      </c>
      <c r="K10320" t="str">
        <f>IF(J10320="Test", COUNTIF($J$10:J10320, "Test"),"")</f>
        <v/>
      </c>
      <c r="L10320">
        <f>IF(J10320="Control", COUNTIF($J$10:J10320, "Control"),"")</f>
        <v>1495</v>
      </c>
    </row>
    <row r="10321" spans="1:12">
      <c r="A10321" s="42">
        <v>1514473789</v>
      </c>
      <c r="B10321" s="42">
        <v>1</v>
      </c>
      <c r="C10321" s="42">
        <v>1473</v>
      </c>
      <c r="D10321" s="40" t="s">
        <v>362</v>
      </c>
      <c r="E10321" s="40" t="str">
        <f t="shared" si="807"/>
        <v>Test</v>
      </c>
      <c r="F10321" t="str">
        <f t="shared" si="805"/>
        <v>Mid</v>
      </c>
      <c r="G10321" t="str">
        <f t="shared" si="806"/>
        <v>Guangzhou_1_Mid</v>
      </c>
      <c r="H10321">
        <v>0.29433133689258739</v>
      </c>
      <c r="I10321">
        <f t="shared" si="809"/>
        <v>241</v>
      </c>
      <c r="J10321" t="str">
        <f t="shared" si="808"/>
        <v>Test</v>
      </c>
      <c r="K10321">
        <f>IF(J10321="Test", COUNTIF($J$10:J10321, "Test"),"")</f>
        <v>1496</v>
      </c>
      <c r="L10321" t="str">
        <f>IF(J10321="Control", COUNTIF($J$10:J10321, "Control"),"")</f>
        <v/>
      </c>
    </row>
    <row r="10322" spans="1:12">
      <c r="A10322" s="42">
        <v>1519347774</v>
      </c>
      <c r="B10322" s="42">
        <v>1</v>
      </c>
      <c r="C10322" s="42">
        <v>1757</v>
      </c>
      <c r="D10322" s="40" t="s">
        <v>362</v>
      </c>
      <c r="E10322" s="40" t="str">
        <f t="shared" si="807"/>
        <v>Control</v>
      </c>
      <c r="F10322" t="str">
        <f t="shared" si="805"/>
        <v>Mid</v>
      </c>
      <c r="G10322" t="str">
        <f t="shared" si="806"/>
        <v>Guangzhou_1_Mid</v>
      </c>
      <c r="H10322">
        <v>0.29567331799272278</v>
      </c>
      <c r="I10322">
        <f t="shared" si="809"/>
        <v>242</v>
      </c>
      <c r="J10322" t="str">
        <f t="shared" si="808"/>
        <v>Control</v>
      </c>
      <c r="K10322" t="str">
        <f>IF(J10322="Test", COUNTIF($J$10:J10322, "Test"),"")</f>
        <v/>
      </c>
      <c r="L10322">
        <f>IF(J10322="Control", COUNTIF($J$10:J10322, "Control"),"")</f>
        <v>1496</v>
      </c>
    </row>
    <row r="10323" spans="1:12">
      <c r="A10323" s="42">
        <v>1518476645</v>
      </c>
      <c r="B10323" s="42">
        <v>1</v>
      </c>
      <c r="C10323" s="42">
        <v>1309</v>
      </c>
      <c r="D10323" s="40" t="s">
        <v>362</v>
      </c>
      <c r="E10323" s="40" t="str">
        <f t="shared" si="807"/>
        <v>Test</v>
      </c>
      <c r="F10323" t="str">
        <f t="shared" si="805"/>
        <v>Mid</v>
      </c>
      <c r="G10323" t="str">
        <f t="shared" si="806"/>
        <v>Guangzhou_1_Mid</v>
      </c>
      <c r="H10323">
        <v>0.29748090953346396</v>
      </c>
      <c r="I10323">
        <f t="shared" si="809"/>
        <v>243</v>
      </c>
      <c r="J10323" t="str">
        <f t="shared" si="808"/>
        <v>Test</v>
      </c>
      <c r="K10323">
        <f>IF(J10323="Test", COUNTIF($J$10:J10323, "Test"),"")</f>
        <v>1497</v>
      </c>
      <c r="L10323" t="str">
        <f>IF(J10323="Control", COUNTIF($J$10:J10323, "Control"),"")</f>
        <v/>
      </c>
    </row>
    <row r="10324" spans="1:12">
      <c r="A10324" s="42">
        <v>1519523488</v>
      </c>
      <c r="B10324" s="42">
        <v>1</v>
      </c>
      <c r="C10324" s="42">
        <v>1772</v>
      </c>
      <c r="D10324" s="40" t="s">
        <v>362</v>
      </c>
      <c r="E10324" s="40" t="str">
        <f t="shared" si="807"/>
        <v>Control</v>
      </c>
      <c r="F10324" t="str">
        <f t="shared" si="805"/>
        <v>Mid</v>
      </c>
      <c r="G10324" t="str">
        <f t="shared" si="806"/>
        <v>Guangzhou_1_Mid</v>
      </c>
      <c r="H10324">
        <v>0.2981003614028126</v>
      </c>
      <c r="I10324">
        <f t="shared" si="809"/>
        <v>244</v>
      </c>
      <c r="J10324" t="str">
        <f t="shared" si="808"/>
        <v>Control</v>
      </c>
      <c r="K10324" t="str">
        <f>IF(J10324="Test", COUNTIF($J$10:J10324, "Test"),"")</f>
        <v/>
      </c>
      <c r="L10324">
        <f>IF(J10324="Control", COUNTIF($J$10:J10324, "Control"),"")</f>
        <v>1497</v>
      </c>
    </row>
    <row r="10325" spans="1:12">
      <c r="A10325" s="42">
        <v>1514311537</v>
      </c>
      <c r="B10325" s="42">
        <v>1</v>
      </c>
      <c r="C10325" s="42">
        <v>1595</v>
      </c>
      <c r="D10325" s="40" t="s">
        <v>362</v>
      </c>
      <c r="E10325" s="40" t="str">
        <f t="shared" si="807"/>
        <v>Test</v>
      </c>
      <c r="F10325" t="str">
        <f t="shared" si="805"/>
        <v>Mid</v>
      </c>
      <c r="G10325" t="str">
        <f t="shared" si="806"/>
        <v>Guangzhou_1_Mid</v>
      </c>
      <c r="H10325">
        <v>0.29974740490038587</v>
      </c>
      <c r="I10325">
        <f t="shared" si="809"/>
        <v>245</v>
      </c>
      <c r="J10325" t="str">
        <f t="shared" si="808"/>
        <v>Test</v>
      </c>
      <c r="K10325">
        <f>IF(J10325="Test", COUNTIF($J$10:J10325, "Test"),"")</f>
        <v>1498</v>
      </c>
      <c r="L10325" t="str">
        <f>IF(J10325="Control", COUNTIF($J$10:J10325, "Control"),"")</f>
        <v/>
      </c>
    </row>
    <row r="10326" spans="1:12">
      <c r="A10326" s="42">
        <v>1516223386</v>
      </c>
      <c r="B10326" s="42">
        <v>1</v>
      </c>
      <c r="C10326" s="42">
        <v>1970</v>
      </c>
      <c r="D10326" s="40" t="s">
        <v>362</v>
      </c>
      <c r="E10326" s="40" t="str">
        <f t="shared" si="807"/>
        <v>Control</v>
      </c>
      <c r="F10326" t="str">
        <f t="shared" si="805"/>
        <v>Mid</v>
      </c>
      <c r="G10326" t="str">
        <f t="shared" si="806"/>
        <v>Guangzhou_1_Mid</v>
      </c>
      <c r="H10326">
        <v>0.29988851106593106</v>
      </c>
      <c r="I10326">
        <f t="shared" si="809"/>
        <v>246</v>
      </c>
      <c r="J10326" t="str">
        <f t="shared" si="808"/>
        <v>Control</v>
      </c>
      <c r="K10326" t="str">
        <f>IF(J10326="Test", COUNTIF($J$10:J10326, "Test"),"")</f>
        <v/>
      </c>
      <c r="L10326">
        <f>IF(J10326="Control", COUNTIF($J$10:J10326, "Control"),"")</f>
        <v>1498</v>
      </c>
    </row>
    <row r="10327" spans="1:12">
      <c r="A10327" s="42">
        <v>1518315694</v>
      </c>
      <c r="B10327" s="42">
        <v>1</v>
      </c>
      <c r="C10327" s="42">
        <v>1502</v>
      </c>
      <c r="D10327" s="40" t="s">
        <v>362</v>
      </c>
      <c r="E10327" s="40" t="str">
        <f t="shared" si="807"/>
        <v>Test</v>
      </c>
      <c r="F10327" t="str">
        <f t="shared" si="805"/>
        <v>Mid</v>
      </c>
      <c r="G10327" t="str">
        <f t="shared" si="806"/>
        <v>Guangzhou_1_Mid</v>
      </c>
      <c r="H10327">
        <v>0.29993074929255004</v>
      </c>
      <c r="I10327">
        <f t="shared" si="809"/>
        <v>247</v>
      </c>
      <c r="J10327" t="str">
        <f t="shared" si="808"/>
        <v>Test</v>
      </c>
      <c r="K10327">
        <f>IF(J10327="Test", COUNTIF($J$10:J10327, "Test"),"")</f>
        <v>1499</v>
      </c>
      <c r="L10327" t="str">
        <f>IF(J10327="Control", COUNTIF($J$10:J10327, "Control"),"")</f>
        <v/>
      </c>
    </row>
    <row r="10328" spans="1:12">
      <c r="A10328" s="42">
        <v>1517514556</v>
      </c>
      <c r="B10328" s="42">
        <v>1</v>
      </c>
      <c r="C10328" s="42">
        <v>1768</v>
      </c>
      <c r="D10328" s="40" t="s">
        <v>362</v>
      </c>
      <c r="E10328" s="40" t="str">
        <f t="shared" si="807"/>
        <v>Control</v>
      </c>
      <c r="F10328" t="str">
        <f t="shared" si="805"/>
        <v>Mid</v>
      </c>
      <c r="G10328" t="str">
        <f t="shared" si="806"/>
        <v>Guangzhou_1_Mid</v>
      </c>
      <c r="H10328">
        <v>0.30169449362536505</v>
      </c>
      <c r="I10328">
        <f t="shared" si="809"/>
        <v>248</v>
      </c>
      <c r="J10328" t="str">
        <f t="shared" si="808"/>
        <v>Control</v>
      </c>
      <c r="K10328" t="str">
        <f>IF(J10328="Test", COUNTIF($J$10:J10328, "Test"),"")</f>
        <v/>
      </c>
      <c r="L10328">
        <f>IF(J10328="Control", COUNTIF($J$10:J10328, "Control"),"")</f>
        <v>1499</v>
      </c>
    </row>
    <row r="10329" spans="1:12">
      <c r="A10329" s="42">
        <v>1516227563</v>
      </c>
      <c r="B10329" s="42">
        <v>1</v>
      </c>
      <c r="C10329" s="42">
        <v>1782</v>
      </c>
      <c r="D10329" s="40" t="s">
        <v>362</v>
      </c>
      <c r="E10329" s="40" t="str">
        <f t="shared" si="807"/>
        <v>Test</v>
      </c>
      <c r="F10329" t="str">
        <f t="shared" si="805"/>
        <v>Mid</v>
      </c>
      <c r="G10329" t="str">
        <f t="shared" si="806"/>
        <v>Guangzhou_1_Mid</v>
      </c>
      <c r="H10329">
        <v>0.30172494160124941</v>
      </c>
      <c r="I10329">
        <f t="shared" si="809"/>
        <v>249</v>
      </c>
      <c r="J10329" t="str">
        <f t="shared" si="808"/>
        <v>Test</v>
      </c>
      <c r="K10329">
        <f>IF(J10329="Test", COUNTIF($J$10:J10329, "Test"),"")</f>
        <v>1500</v>
      </c>
      <c r="L10329" t="str">
        <f>IF(J10329="Control", COUNTIF($J$10:J10329, "Control"),"")</f>
        <v/>
      </c>
    </row>
    <row r="10330" spans="1:12">
      <c r="A10330" s="42">
        <v>1517710416</v>
      </c>
      <c r="B10330" s="42">
        <v>1</v>
      </c>
      <c r="C10330" s="42">
        <v>2013</v>
      </c>
      <c r="D10330" s="40" t="s">
        <v>362</v>
      </c>
      <c r="E10330" s="40" t="str">
        <f t="shared" si="807"/>
        <v>Control</v>
      </c>
      <c r="F10330" t="str">
        <f t="shared" si="805"/>
        <v>Mid</v>
      </c>
      <c r="G10330" t="str">
        <f t="shared" si="806"/>
        <v>Guangzhou_1_Mid</v>
      </c>
      <c r="H10330">
        <v>0.30223869288366978</v>
      </c>
      <c r="I10330">
        <f t="shared" si="809"/>
        <v>250</v>
      </c>
      <c r="J10330" t="str">
        <f t="shared" si="808"/>
        <v>Control</v>
      </c>
      <c r="K10330" t="str">
        <f>IF(J10330="Test", COUNTIF($J$10:J10330, "Test"),"")</f>
        <v/>
      </c>
      <c r="L10330">
        <f>IF(J10330="Control", COUNTIF($J$10:J10330, "Control"),"")</f>
        <v>1500</v>
      </c>
    </row>
    <row r="10331" spans="1:12">
      <c r="A10331" s="42">
        <v>1517912368</v>
      </c>
      <c r="B10331" s="42">
        <v>1</v>
      </c>
      <c r="C10331" s="42">
        <v>1580</v>
      </c>
      <c r="D10331" s="40" t="s">
        <v>362</v>
      </c>
      <c r="E10331" s="40" t="str">
        <f t="shared" si="807"/>
        <v>Out of test</v>
      </c>
      <c r="F10331" t="str">
        <f t="shared" si="805"/>
        <v>Mid</v>
      </c>
      <c r="G10331" t="str">
        <f t="shared" si="806"/>
        <v>Guangzhou_1_Mid</v>
      </c>
      <c r="H10331">
        <v>0.30230972572372705</v>
      </c>
      <c r="I10331">
        <f t="shared" si="809"/>
        <v>251</v>
      </c>
      <c r="J10331" t="str">
        <f t="shared" si="808"/>
        <v>Out of Test</v>
      </c>
      <c r="K10331" t="str">
        <f>IF(J10331="Test", COUNTIF($J$10:J10331, "Test"),"")</f>
        <v/>
      </c>
      <c r="L10331" t="str">
        <f>IF(J10331="Control", COUNTIF($J$10:J10331, "Control"),"")</f>
        <v/>
      </c>
    </row>
    <row r="10332" spans="1:12">
      <c r="A10332" s="42">
        <v>1512256876</v>
      </c>
      <c r="B10332" s="42">
        <v>1</v>
      </c>
      <c r="C10332" s="42">
        <v>1990</v>
      </c>
      <c r="D10332" s="40" t="s">
        <v>362</v>
      </c>
      <c r="E10332" s="40" t="str">
        <f t="shared" si="807"/>
        <v>Out of test</v>
      </c>
      <c r="F10332" t="str">
        <f t="shared" si="805"/>
        <v>Mid</v>
      </c>
      <c r="G10332" t="str">
        <f t="shared" si="806"/>
        <v>Guangzhou_1_Mid</v>
      </c>
      <c r="H10332">
        <v>0.30286442501846722</v>
      </c>
      <c r="I10332">
        <f t="shared" si="809"/>
        <v>252</v>
      </c>
      <c r="J10332" t="str">
        <f t="shared" si="808"/>
        <v>Out of Test</v>
      </c>
      <c r="K10332" t="str">
        <f>IF(J10332="Test", COUNTIF($J$10:J10332, "Test"),"")</f>
        <v/>
      </c>
      <c r="L10332" t="str">
        <f>IF(J10332="Control", COUNTIF($J$10:J10332, "Control"),"")</f>
        <v/>
      </c>
    </row>
    <row r="10333" spans="1:12">
      <c r="A10333" s="42">
        <v>1511422316</v>
      </c>
      <c r="B10333" s="42">
        <v>1</v>
      </c>
      <c r="C10333" s="42">
        <v>1459</v>
      </c>
      <c r="D10333" s="40" t="s">
        <v>362</v>
      </c>
      <c r="E10333" s="40" t="str">
        <f t="shared" si="807"/>
        <v>Out of test</v>
      </c>
      <c r="F10333" t="str">
        <f t="shared" si="805"/>
        <v>Mid</v>
      </c>
      <c r="G10333" t="str">
        <f t="shared" si="806"/>
        <v>Guangzhou_1_Mid</v>
      </c>
      <c r="H10333">
        <v>0.30741800727060486</v>
      </c>
      <c r="I10333">
        <f t="shared" si="809"/>
        <v>253</v>
      </c>
      <c r="J10333" t="str">
        <f t="shared" si="808"/>
        <v>Out of Test</v>
      </c>
      <c r="K10333" t="str">
        <f>IF(J10333="Test", COUNTIF($J$10:J10333, "Test"),"")</f>
        <v/>
      </c>
      <c r="L10333" t="str">
        <f>IF(J10333="Control", COUNTIF($J$10:J10333, "Control"),"")</f>
        <v/>
      </c>
    </row>
    <row r="10334" spans="1:12">
      <c r="A10334" s="42">
        <v>1516443336</v>
      </c>
      <c r="B10334" s="42">
        <v>1</v>
      </c>
      <c r="C10334" s="42">
        <v>1148</v>
      </c>
      <c r="D10334" s="40" t="s">
        <v>362</v>
      </c>
      <c r="E10334" s="40" t="str">
        <f t="shared" si="807"/>
        <v>Out of test</v>
      </c>
      <c r="F10334" t="str">
        <f t="shared" si="805"/>
        <v>Mid</v>
      </c>
      <c r="G10334" t="str">
        <f t="shared" si="806"/>
        <v>Guangzhou_1_Mid</v>
      </c>
      <c r="H10334">
        <v>0.30863221603902247</v>
      </c>
      <c r="I10334">
        <f t="shared" si="809"/>
        <v>254</v>
      </c>
      <c r="J10334" t="str">
        <f t="shared" si="808"/>
        <v>Out of Test</v>
      </c>
      <c r="K10334" t="str">
        <f>IF(J10334="Test", COUNTIF($J$10:J10334, "Test"),"")</f>
        <v/>
      </c>
      <c r="L10334" t="str">
        <f>IF(J10334="Control", COUNTIF($J$10:J10334, "Control"),"")</f>
        <v/>
      </c>
    </row>
    <row r="10335" spans="1:12">
      <c r="A10335" s="42">
        <v>1516051125</v>
      </c>
      <c r="B10335" s="42">
        <v>1</v>
      </c>
      <c r="C10335" s="42">
        <v>1862</v>
      </c>
      <c r="D10335" s="40" t="s">
        <v>362</v>
      </c>
      <c r="E10335" s="40" t="str">
        <f t="shared" si="807"/>
        <v>Out of test</v>
      </c>
      <c r="F10335" t="str">
        <f t="shared" si="805"/>
        <v>Mid</v>
      </c>
      <c r="G10335" t="str">
        <f t="shared" si="806"/>
        <v>Guangzhou_1_Mid</v>
      </c>
      <c r="H10335">
        <v>0.30922892050335815</v>
      </c>
      <c r="I10335">
        <f t="shared" si="809"/>
        <v>255</v>
      </c>
      <c r="J10335" t="str">
        <f t="shared" si="808"/>
        <v>Out of Test</v>
      </c>
      <c r="K10335" t="str">
        <f>IF(J10335="Test", COUNTIF($J$10:J10335, "Test"),"")</f>
        <v/>
      </c>
      <c r="L10335" t="str">
        <f>IF(J10335="Control", COUNTIF($J$10:J10335, "Control"),"")</f>
        <v/>
      </c>
    </row>
    <row r="10336" spans="1:12">
      <c r="A10336" s="42">
        <v>1515884079</v>
      </c>
      <c r="B10336" s="42">
        <v>1</v>
      </c>
      <c r="C10336" s="42">
        <v>1534</v>
      </c>
      <c r="D10336" s="40" t="s">
        <v>362</v>
      </c>
      <c r="E10336" s="40" t="str">
        <f t="shared" si="807"/>
        <v>Out of test</v>
      </c>
      <c r="F10336" t="str">
        <f t="shared" si="805"/>
        <v>Mid</v>
      </c>
      <c r="G10336" t="str">
        <f t="shared" si="806"/>
        <v>Guangzhou_1_Mid</v>
      </c>
      <c r="H10336">
        <v>0.30997147367450761</v>
      </c>
      <c r="I10336">
        <f t="shared" si="809"/>
        <v>256</v>
      </c>
      <c r="J10336" t="str">
        <f t="shared" si="808"/>
        <v>Out of Test</v>
      </c>
      <c r="K10336" t="str">
        <f>IF(J10336="Test", COUNTIF($J$10:J10336, "Test"),"")</f>
        <v/>
      </c>
      <c r="L10336" t="str">
        <f>IF(J10336="Control", COUNTIF($J$10:J10336, "Control"),"")</f>
        <v/>
      </c>
    </row>
    <row r="10337" spans="1:12">
      <c r="A10337" s="42">
        <v>1519512138</v>
      </c>
      <c r="B10337" s="42">
        <v>1</v>
      </c>
      <c r="C10337" s="42">
        <v>1151</v>
      </c>
      <c r="D10337" s="40" t="s">
        <v>362</v>
      </c>
      <c r="E10337" s="40" t="str">
        <f t="shared" si="807"/>
        <v>Out of test</v>
      </c>
      <c r="F10337" t="str">
        <f t="shared" si="805"/>
        <v>Mid</v>
      </c>
      <c r="G10337" t="str">
        <f t="shared" si="806"/>
        <v>Guangzhou_1_Mid</v>
      </c>
      <c r="H10337">
        <v>0.31021657674071113</v>
      </c>
      <c r="I10337">
        <f t="shared" si="809"/>
        <v>257</v>
      </c>
      <c r="J10337" t="str">
        <f t="shared" si="808"/>
        <v>Out of Test</v>
      </c>
      <c r="K10337" t="str">
        <f>IF(J10337="Test", COUNTIF($J$10:J10337, "Test"),"")</f>
        <v/>
      </c>
      <c r="L10337" t="str">
        <f>IF(J10337="Control", COUNTIF($J$10:J10337, "Control"),"")</f>
        <v/>
      </c>
    </row>
    <row r="10338" spans="1:12">
      <c r="A10338" s="42">
        <v>1513979764</v>
      </c>
      <c r="B10338" s="42">
        <v>1</v>
      </c>
      <c r="C10338" s="42">
        <v>1409</v>
      </c>
      <c r="D10338" s="40" t="s">
        <v>362</v>
      </c>
      <c r="E10338" s="40" t="str">
        <f t="shared" si="807"/>
        <v>Out of test</v>
      </c>
      <c r="F10338" t="str">
        <f t="shared" si="805"/>
        <v>Mid</v>
      </c>
      <c r="G10338" t="str">
        <f t="shared" si="806"/>
        <v>Guangzhou_1_Mid</v>
      </c>
      <c r="H10338">
        <v>0.31153613871681363</v>
      </c>
      <c r="I10338">
        <f t="shared" si="809"/>
        <v>258</v>
      </c>
      <c r="J10338" t="str">
        <f t="shared" si="808"/>
        <v>Out of Test</v>
      </c>
      <c r="K10338" t="str">
        <f>IF(J10338="Test", COUNTIF($J$10:J10338, "Test"),"")</f>
        <v/>
      </c>
      <c r="L10338" t="str">
        <f>IF(J10338="Control", COUNTIF($J$10:J10338, "Control"),"")</f>
        <v/>
      </c>
    </row>
    <row r="10339" spans="1:12">
      <c r="A10339" s="42">
        <v>1515448495</v>
      </c>
      <c r="B10339" s="42">
        <v>1</v>
      </c>
      <c r="C10339" s="42">
        <v>2268</v>
      </c>
      <c r="D10339" s="40" t="s">
        <v>362</v>
      </c>
      <c r="E10339" s="40" t="str">
        <f t="shared" si="807"/>
        <v>Out of test</v>
      </c>
      <c r="F10339" t="str">
        <f t="shared" si="805"/>
        <v>Mid</v>
      </c>
      <c r="G10339" t="str">
        <f t="shared" si="806"/>
        <v>Guangzhou_1_Mid</v>
      </c>
      <c r="H10339">
        <v>0.31170838330477135</v>
      </c>
      <c r="I10339">
        <f t="shared" si="809"/>
        <v>259</v>
      </c>
      <c r="J10339" t="str">
        <f t="shared" si="808"/>
        <v>Out of Test</v>
      </c>
      <c r="K10339" t="str">
        <f>IF(J10339="Test", COUNTIF($J$10:J10339, "Test"),"")</f>
        <v/>
      </c>
      <c r="L10339" t="str">
        <f>IF(J10339="Control", COUNTIF($J$10:J10339, "Control"),"")</f>
        <v/>
      </c>
    </row>
    <row r="10340" spans="1:12">
      <c r="A10340" s="42">
        <v>1519483566</v>
      </c>
      <c r="B10340" s="42">
        <v>1</v>
      </c>
      <c r="C10340" s="42">
        <v>1992</v>
      </c>
      <c r="D10340" s="40" t="s">
        <v>362</v>
      </c>
      <c r="E10340" s="40" t="str">
        <f t="shared" si="807"/>
        <v>Out of test</v>
      </c>
      <c r="F10340" t="str">
        <f t="shared" si="805"/>
        <v>Mid</v>
      </c>
      <c r="G10340" t="str">
        <f t="shared" si="806"/>
        <v>Guangzhou_1_Mid</v>
      </c>
      <c r="H10340">
        <v>0.31252563228666996</v>
      </c>
      <c r="I10340">
        <f t="shared" si="809"/>
        <v>260</v>
      </c>
      <c r="J10340" t="str">
        <f t="shared" si="808"/>
        <v>Out of Test</v>
      </c>
      <c r="K10340" t="str">
        <f>IF(J10340="Test", COUNTIF($J$10:J10340, "Test"),"")</f>
        <v/>
      </c>
      <c r="L10340" t="str">
        <f>IF(J10340="Control", COUNTIF($J$10:J10340, "Control"),"")</f>
        <v/>
      </c>
    </row>
    <row r="10341" spans="1:12">
      <c r="A10341" s="42">
        <v>1514549636</v>
      </c>
      <c r="B10341" s="42">
        <v>1</v>
      </c>
      <c r="C10341" s="42">
        <v>1264</v>
      </c>
      <c r="D10341" s="40" t="s">
        <v>362</v>
      </c>
      <c r="E10341" s="40" t="str">
        <f t="shared" si="807"/>
        <v>Out of test</v>
      </c>
      <c r="F10341" t="str">
        <f t="shared" si="805"/>
        <v>Mid</v>
      </c>
      <c r="G10341" t="str">
        <f t="shared" si="806"/>
        <v>Guangzhou_1_Mid</v>
      </c>
      <c r="H10341">
        <v>0.31373917016787123</v>
      </c>
      <c r="I10341">
        <f t="shared" si="809"/>
        <v>261</v>
      </c>
      <c r="J10341" t="str">
        <f t="shared" si="808"/>
        <v>Out of Test</v>
      </c>
      <c r="K10341" t="str">
        <f>IF(J10341="Test", COUNTIF($J$10:J10341, "Test"),"")</f>
        <v/>
      </c>
      <c r="L10341" t="str">
        <f>IF(J10341="Control", COUNTIF($J$10:J10341, "Control"),"")</f>
        <v/>
      </c>
    </row>
    <row r="10342" spans="1:12">
      <c r="A10342" s="42">
        <v>1518917158</v>
      </c>
      <c r="B10342" s="42">
        <v>1</v>
      </c>
      <c r="C10342" s="42">
        <v>1468</v>
      </c>
      <c r="D10342" s="40" t="s">
        <v>362</v>
      </c>
      <c r="E10342" s="40" t="str">
        <f t="shared" si="807"/>
        <v>Out of test</v>
      </c>
      <c r="F10342" t="str">
        <f t="shared" si="805"/>
        <v>Mid</v>
      </c>
      <c r="G10342" t="str">
        <f t="shared" si="806"/>
        <v>Guangzhou_1_Mid</v>
      </c>
      <c r="H10342">
        <v>0.31384520901724633</v>
      </c>
      <c r="I10342">
        <f t="shared" si="809"/>
        <v>262</v>
      </c>
      <c r="J10342" t="str">
        <f t="shared" si="808"/>
        <v>Out of Test</v>
      </c>
      <c r="K10342" t="str">
        <f>IF(J10342="Test", COUNTIF($J$10:J10342, "Test"),"")</f>
        <v/>
      </c>
      <c r="L10342" t="str">
        <f>IF(J10342="Control", COUNTIF($J$10:J10342, "Control"),"")</f>
        <v/>
      </c>
    </row>
    <row r="10343" spans="1:12">
      <c r="A10343" s="42">
        <v>1518321423</v>
      </c>
      <c r="B10343" s="42">
        <v>1</v>
      </c>
      <c r="C10343" s="42">
        <v>1627</v>
      </c>
      <c r="D10343" s="40" t="s">
        <v>362</v>
      </c>
      <c r="E10343" s="40" t="str">
        <f t="shared" si="807"/>
        <v>Out of test</v>
      </c>
      <c r="F10343" t="str">
        <f t="shared" si="805"/>
        <v>Mid</v>
      </c>
      <c r="G10343" t="str">
        <f t="shared" si="806"/>
        <v>Guangzhou_1_Mid</v>
      </c>
      <c r="H10343">
        <v>0.31529430037175654</v>
      </c>
      <c r="I10343">
        <f t="shared" si="809"/>
        <v>263</v>
      </c>
      <c r="J10343" t="str">
        <f t="shared" si="808"/>
        <v>Out of Test</v>
      </c>
      <c r="K10343" t="str">
        <f>IF(J10343="Test", COUNTIF($J$10:J10343, "Test"),"")</f>
        <v/>
      </c>
      <c r="L10343" t="str">
        <f>IF(J10343="Control", COUNTIF($J$10:J10343, "Control"),"")</f>
        <v/>
      </c>
    </row>
    <row r="10344" spans="1:12">
      <c r="A10344" s="42">
        <v>1517993096</v>
      </c>
      <c r="B10344" s="42">
        <v>1</v>
      </c>
      <c r="C10344" s="42">
        <v>2014</v>
      </c>
      <c r="D10344" s="40" t="s">
        <v>362</v>
      </c>
      <c r="E10344" s="40" t="str">
        <f t="shared" si="807"/>
        <v>Out of test</v>
      </c>
      <c r="F10344" t="str">
        <f t="shared" si="805"/>
        <v>Mid</v>
      </c>
      <c r="G10344" t="str">
        <f t="shared" si="806"/>
        <v>Guangzhou_1_Mid</v>
      </c>
      <c r="H10344">
        <v>0.31558580808331105</v>
      </c>
      <c r="I10344">
        <f t="shared" si="809"/>
        <v>264</v>
      </c>
      <c r="J10344" t="str">
        <f t="shared" si="808"/>
        <v>Out of Test</v>
      </c>
      <c r="K10344" t="str">
        <f>IF(J10344="Test", COUNTIF($J$10:J10344, "Test"),"")</f>
        <v/>
      </c>
      <c r="L10344" t="str">
        <f>IF(J10344="Control", COUNTIF($J$10:J10344, "Control"),"")</f>
        <v/>
      </c>
    </row>
    <row r="10345" spans="1:12">
      <c r="A10345" s="42">
        <v>1516433133</v>
      </c>
      <c r="B10345" s="42">
        <v>1</v>
      </c>
      <c r="C10345" s="42">
        <v>1941</v>
      </c>
      <c r="D10345" s="40" t="s">
        <v>362</v>
      </c>
      <c r="E10345" s="40" t="str">
        <f t="shared" si="807"/>
        <v>Out of test</v>
      </c>
      <c r="F10345" t="str">
        <f t="shared" si="805"/>
        <v>Mid</v>
      </c>
      <c r="G10345" t="str">
        <f t="shared" si="806"/>
        <v>Guangzhou_1_Mid</v>
      </c>
      <c r="H10345">
        <v>0.31579509693900876</v>
      </c>
      <c r="I10345">
        <f t="shared" si="809"/>
        <v>265</v>
      </c>
      <c r="J10345" t="str">
        <f t="shared" si="808"/>
        <v>Out of Test</v>
      </c>
      <c r="K10345" t="str">
        <f>IF(J10345="Test", COUNTIF($J$10:J10345, "Test"),"")</f>
        <v/>
      </c>
      <c r="L10345" t="str">
        <f>IF(J10345="Control", COUNTIF($J$10:J10345, "Control"),"")</f>
        <v/>
      </c>
    </row>
    <row r="10346" spans="1:12">
      <c r="A10346" s="42">
        <v>1518895469</v>
      </c>
      <c r="B10346" s="42">
        <v>1</v>
      </c>
      <c r="C10346" s="42">
        <v>1880</v>
      </c>
      <c r="D10346" s="40" t="s">
        <v>362</v>
      </c>
      <c r="E10346" s="40" t="str">
        <f t="shared" si="807"/>
        <v>Out of test</v>
      </c>
      <c r="F10346" t="str">
        <f t="shared" si="805"/>
        <v>Mid</v>
      </c>
      <c r="G10346" t="str">
        <f t="shared" si="806"/>
        <v>Guangzhou_1_Mid</v>
      </c>
      <c r="H10346">
        <v>0.31670967413951723</v>
      </c>
      <c r="I10346">
        <f t="shared" si="809"/>
        <v>266</v>
      </c>
      <c r="J10346" t="str">
        <f t="shared" si="808"/>
        <v>Out of Test</v>
      </c>
      <c r="K10346" t="str">
        <f>IF(J10346="Test", COUNTIF($J$10:J10346, "Test"),"")</f>
        <v/>
      </c>
      <c r="L10346" t="str">
        <f>IF(J10346="Control", COUNTIF($J$10:J10346, "Control"),"")</f>
        <v/>
      </c>
    </row>
    <row r="10347" spans="1:12">
      <c r="A10347" s="42">
        <v>1518845986</v>
      </c>
      <c r="B10347" s="42">
        <v>1</v>
      </c>
      <c r="C10347" s="42">
        <v>1731</v>
      </c>
      <c r="D10347" s="40" t="s">
        <v>362</v>
      </c>
      <c r="E10347" s="40" t="str">
        <f t="shared" si="807"/>
        <v>Out of test</v>
      </c>
      <c r="F10347" t="str">
        <f t="shared" si="805"/>
        <v>Mid</v>
      </c>
      <c r="G10347" t="str">
        <f t="shared" si="806"/>
        <v>Guangzhou_1_Mid</v>
      </c>
      <c r="H10347">
        <v>0.3171016790696245</v>
      </c>
      <c r="I10347">
        <f t="shared" si="809"/>
        <v>267</v>
      </c>
      <c r="J10347" t="str">
        <f t="shared" si="808"/>
        <v>Out of Test</v>
      </c>
      <c r="K10347" t="str">
        <f>IF(J10347="Test", COUNTIF($J$10:J10347, "Test"),"")</f>
        <v/>
      </c>
      <c r="L10347" t="str">
        <f>IF(J10347="Control", COUNTIF($J$10:J10347, "Control"),"")</f>
        <v/>
      </c>
    </row>
    <row r="10348" spans="1:12">
      <c r="A10348" s="42">
        <v>1519632946</v>
      </c>
      <c r="B10348" s="42">
        <v>1</v>
      </c>
      <c r="C10348" s="42">
        <v>2063</v>
      </c>
      <c r="D10348" s="40" t="s">
        <v>362</v>
      </c>
      <c r="E10348" s="40" t="str">
        <f t="shared" si="807"/>
        <v>Out of test</v>
      </c>
      <c r="F10348" t="str">
        <f t="shared" si="805"/>
        <v>Mid</v>
      </c>
      <c r="G10348" t="str">
        <f t="shared" si="806"/>
        <v>Guangzhou_1_Mid</v>
      </c>
      <c r="H10348">
        <v>0.31711108687517942</v>
      </c>
      <c r="I10348">
        <f t="shared" si="809"/>
        <v>268</v>
      </c>
      <c r="J10348" t="str">
        <f t="shared" si="808"/>
        <v>Out of Test</v>
      </c>
      <c r="K10348" t="str">
        <f>IF(J10348="Test", COUNTIF($J$10:J10348, "Test"),"")</f>
        <v/>
      </c>
      <c r="L10348" t="str">
        <f>IF(J10348="Control", COUNTIF($J$10:J10348, "Control"),"")</f>
        <v/>
      </c>
    </row>
    <row r="10349" spans="1:12">
      <c r="A10349" s="42">
        <v>1514857704</v>
      </c>
      <c r="B10349" s="42">
        <v>1</v>
      </c>
      <c r="C10349" s="42">
        <v>1143</v>
      </c>
      <c r="D10349" s="40" t="s">
        <v>362</v>
      </c>
      <c r="E10349" s="40" t="str">
        <f t="shared" si="807"/>
        <v>Out of test</v>
      </c>
      <c r="F10349" t="str">
        <f t="shared" si="805"/>
        <v>Mid</v>
      </c>
      <c r="G10349" t="str">
        <f t="shared" si="806"/>
        <v>Guangzhou_1_Mid</v>
      </c>
      <c r="H10349">
        <v>0.31790961789641947</v>
      </c>
      <c r="I10349">
        <f t="shared" si="809"/>
        <v>269</v>
      </c>
      <c r="J10349" t="str">
        <f t="shared" si="808"/>
        <v>Out of Test</v>
      </c>
      <c r="K10349" t="str">
        <f>IF(J10349="Test", COUNTIF($J$10:J10349, "Test"),"")</f>
        <v/>
      </c>
      <c r="L10349" t="str">
        <f>IF(J10349="Control", COUNTIF($J$10:J10349, "Control"),"")</f>
        <v/>
      </c>
    </row>
    <row r="10350" spans="1:12">
      <c r="A10350" s="42">
        <v>1514210929</v>
      </c>
      <c r="B10350" s="42">
        <v>1</v>
      </c>
      <c r="C10350" s="42">
        <v>1554</v>
      </c>
      <c r="D10350" s="40" t="s">
        <v>362</v>
      </c>
      <c r="E10350" s="40" t="str">
        <f t="shared" si="807"/>
        <v>Out of test</v>
      </c>
      <c r="F10350" t="str">
        <f t="shared" si="805"/>
        <v>Mid</v>
      </c>
      <c r="G10350" t="str">
        <f t="shared" si="806"/>
        <v>Guangzhou_1_Mid</v>
      </c>
      <c r="H10350">
        <v>0.31893233766849804</v>
      </c>
      <c r="I10350">
        <f t="shared" si="809"/>
        <v>270</v>
      </c>
      <c r="J10350" t="str">
        <f t="shared" si="808"/>
        <v>Out of Test</v>
      </c>
      <c r="K10350" t="str">
        <f>IF(J10350="Test", COUNTIF($J$10:J10350, "Test"),"")</f>
        <v/>
      </c>
      <c r="L10350" t="str">
        <f>IF(J10350="Control", COUNTIF($J$10:J10350, "Control"),"")</f>
        <v/>
      </c>
    </row>
    <row r="10351" spans="1:12">
      <c r="A10351" s="42">
        <v>1515136087</v>
      </c>
      <c r="B10351" s="42">
        <v>1</v>
      </c>
      <c r="C10351" s="42">
        <v>1381</v>
      </c>
      <c r="D10351" s="40" t="s">
        <v>362</v>
      </c>
      <c r="E10351" s="40" t="str">
        <f t="shared" si="807"/>
        <v>Out of test</v>
      </c>
      <c r="F10351" t="str">
        <f t="shared" si="805"/>
        <v>Mid</v>
      </c>
      <c r="G10351" t="str">
        <f t="shared" si="806"/>
        <v>Guangzhou_1_Mid</v>
      </c>
      <c r="H10351">
        <v>0.31958239058524973</v>
      </c>
      <c r="I10351">
        <f t="shared" si="809"/>
        <v>271</v>
      </c>
      <c r="J10351" t="str">
        <f t="shared" si="808"/>
        <v>Out of Test</v>
      </c>
      <c r="K10351" t="str">
        <f>IF(J10351="Test", COUNTIF($J$10:J10351, "Test"),"")</f>
        <v/>
      </c>
      <c r="L10351" t="str">
        <f>IF(J10351="Control", COUNTIF($J$10:J10351, "Control"),"")</f>
        <v/>
      </c>
    </row>
    <row r="10352" spans="1:12">
      <c r="A10352" s="42">
        <v>1519805526</v>
      </c>
      <c r="B10352" s="42">
        <v>1</v>
      </c>
      <c r="C10352" s="42">
        <v>1273</v>
      </c>
      <c r="D10352" s="40" t="s">
        <v>362</v>
      </c>
      <c r="E10352" s="40" t="str">
        <f t="shared" si="807"/>
        <v>Out of test</v>
      </c>
      <c r="F10352" t="str">
        <f t="shared" si="805"/>
        <v>Mid</v>
      </c>
      <c r="G10352" t="str">
        <f t="shared" si="806"/>
        <v>Guangzhou_1_Mid</v>
      </c>
      <c r="H10352">
        <v>0.31972146350283948</v>
      </c>
      <c r="I10352">
        <f t="shared" si="809"/>
        <v>272</v>
      </c>
      <c r="J10352" t="str">
        <f t="shared" si="808"/>
        <v>Out of Test</v>
      </c>
      <c r="K10352" t="str">
        <f>IF(J10352="Test", COUNTIF($J$10:J10352, "Test"),"")</f>
        <v/>
      </c>
      <c r="L10352" t="str">
        <f>IF(J10352="Control", COUNTIF($J$10:J10352, "Control"),"")</f>
        <v/>
      </c>
    </row>
    <row r="10353" spans="1:12">
      <c r="A10353" s="42">
        <v>1513064868</v>
      </c>
      <c r="B10353" s="42">
        <v>1</v>
      </c>
      <c r="C10353" s="42">
        <v>1940</v>
      </c>
      <c r="D10353" s="40" t="s">
        <v>362</v>
      </c>
      <c r="E10353" s="40" t="str">
        <f t="shared" si="807"/>
        <v>Out of test</v>
      </c>
      <c r="F10353" t="str">
        <f t="shared" si="805"/>
        <v>Mid</v>
      </c>
      <c r="G10353" t="str">
        <f t="shared" si="806"/>
        <v>Guangzhou_1_Mid</v>
      </c>
      <c r="H10353">
        <v>0.32152239636346769</v>
      </c>
      <c r="I10353">
        <f t="shared" si="809"/>
        <v>273</v>
      </c>
      <c r="J10353" t="str">
        <f t="shared" si="808"/>
        <v>Out of Test</v>
      </c>
      <c r="K10353" t="str">
        <f>IF(J10353="Test", COUNTIF($J$10:J10353, "Test"),"")</f>
        <v/>
      </c>
      <c r="L10353" t="str">
        <f>IF(J10353="Control", COUNTIF($J$10:J10353, "Control"),"")</f>
        <v/>
      </c>
    </row>
    <row r="10354" spans="1:12">
      <c r="A10354" s="42">
        <v>1519582877</v>
      </c>
      <c r="B10354" s="42">
        <v>1</v>
      </c>
      <c r="C10354" s="42">
        <v>1327</v>
      </c>
      <c r="D10354" s="40" t="s">
        <v>362</v>
      </c>
      <c r="E10354" s="40" t="str">
        <f t="shared" si="807"/>
        <v>Out of test</v>
      </c>
      <c r="F10354" t="str">
        <f t="shared" si="805"/>
        <v>Mid</v>
      </c>
      <c r="G10354" t="str">
        <f t="shared" si="806"/>
        <v>Guangzhou_1_Mid</v>
      </c>
      <c r="H10354">
        <v>0.32162731316302984</v>
      </c>
      <c r="I10354">
        <f t="shared" si="809"/>
        <v>274</v>
      </c>
      <c r="J10354" t="str">
        <f t="shared" si="808"/>
        <v>Out of Test</v>
      </c>
      <c r="K10354" t="str">
        <f>IF(J10354="Test", COUNTIF($J$10:J10354, "Test"),"")</f>
        <v/>
      </c>
      <c r="L10354" t="str">
        <f>IF(J10354="Control", COUNTIF($J$10:J10354, "Control"),"")</f>
        <v/>
      </c>
    </row>
    <row r="10355" spans="1:12">
      <c r="A10355" s="42">
        <v>1514415098</v>
      </c>
      <c r="B10355" s="42">
        <v>1</v>
      </c>
      <c r="C10355" s="42">
        <v>1450</v>
      </c>
      <c r="D10355" s="40" t="s">
        <v>362</v>
      </c>
      <c r="E10355" s="40" t="str">
        <f t="shared" si="807"/>
        <v>Out of test</v>
      </c>
      <c r="F10355" t="str">
        <f t="shared" si="805"/>
        <v>Mid</v>
      </c>
      <c r="G10355" t="str">
        <f t="shared" si="806"/>
        <v>Guangzhou_1_Mid</v>
      </c>
      <c r="H10355">
        <v>0.3231309172915301</v>
      </c>
      <c r="I10355">
        <f t="shared" si="809"/>
        <v>275</v>
      </c>
      <c r="J10355" t="str">
        <f t="shared" si="808"/>
        <v>Out of Test</v>
      </c>
      <c r="K10355" t="str">
        <f>IF(J10355="Test", COUNTIF($J$10:J10355, "Test"),"")</f>
        <v/>
      </c>
      <c r="L10355" t="str">
        <f>IF(J10355="Control", COUNTIF($J$10:J10355, "Control"),"")</f>
        <v/>
      </c>
    </row>
    <row r="10356" spans="1:12">
      <c r="A10356" s="42">
        <v>1513014528</v>
      </c>
      <c r="B10356" s="42">
        <v>1</v>
      </c>
      <c r="C10356" s="42">
        <v>1285</v>
      </c>
      <c r="D10356" s="40" t="s">
        <v>362</v>
      </c>
      <c r="E10356" s="40" t="str">
        <f t="shared" si="807"/>
        <v>Out of test</v>
      </c>
      <c r="F10356" t="str">
        <f t="shared" si="805"/>
        <v>Mid</v>
      </c>
      <c r="G10356" t="str">
        <f t="shared" si="806"/>
        <v>Guangzhou_1_Mid</v>
      </c>
      <c r="H10356">
        <v>0.32434975328916649</v>
      </c>
      <c r="I10356">
        <f t="shared" si="809"/>
        <v>276</v>
      </c>
      <c r="J10356" t="str">
        <f t="shared" si="808"/>
        <v>Out of Test</v>
      </c>
      <c r="K10356" t="str">
        <f>IF(J10356="Test", COUNTIF($J$10:J10356, "Test"),"")</f>
        <v/>
      </c>
      <c r="L10356" t="str">
        <f>IF(J10356="Control", COUNTIF($J$10:J10356, "Control"),"")</f>
        <v/>
      </c>
    </row>
    <row r="10357" spans="1:12">
      <c r="A10357" s="42">
        <v>1515595249</v>
      </c>
      <c r="B10357" s="42">
        <v>1</v>
      </c>
      <c r="C10357" s="42">
        <v>1187</v>
      </c>
      <c r="D10357" s="40" t="s">
        <v>362</v>
      </c>
      <c r="E10357" s="40" t="str">
        <f t="shared" si="807"/>
        <v>Out of test</v>
      </c>
      <c r="F10357" t="str">
        <f t="shared" si="805"/>
        <v>Mid</v>
      </c>
      <c r="G10357" t="str">
        <f t="shared" si="806"/>
        <v>Guangzhou_1_Mid</v>
      </c>
      <c r="H10357">
        <v>0.3245070249812434</v>
      </c>
      <c r="I10357">
        <f t="shared" si="809"/>
        <v>277</v>
      </c>
      <c r="J10357" t="str">
        <f t="shared" si="808"/>
        <v>Out of Test</v>
      </c>
      <c r="K10357" t="str">
        <f>IF(J10357="Test", COUNTIF($J$10:J10357, "Test"),"")</f>
        <v/>
      </c>
      <c r="L10357" t="str">
        <f>IF(J10357="Control", COUNTIF($J$10:J10357, "Control"),"")</f>
        <v/>
      </c>
    </row>
    <row r="10358" spans="1:12">
      <c r="A10358" s="42">
        <v>1518345385</v>
      </c>
      <c r="B10358" s="42">
        <v>1</v>
      </c>
      <c r="C10358" s="42">
        <v>1915</v>
      </c>
      <c r="D10358" s="40" t="s">
        <v>362</v>
      </c>
      <c r="E10358" s="40" t="str">
        <f t="shared" si="807"/>
        <v>Out of test</v>
      </c>
      <c r="F10358" t="str">
        <f t="shared" si="805"/>
        <v>Mid</v>
      </c>
      <c r="G10358" t="str">
        <f t="shared" si="806"/>
        <v>Guangzhou_1_Mid</v>
      </c>
      <c r="H10358">
        <v>0.32592213319105168</v>
      </c>
      <c r="I10358">
        <f t="shared" si="809"/>
        <v>278</v>
      </c>
      <c r="J10358" t="str">
        <f t="shared" si="808"/>
        <v>Out of Test</v>
      </c>
      <c r="K10358" t="str">
        <f>IF(J10358="Test", COUNTIF($J$10:J10358, "Test"),"")</f>
        <v/>
      </c>
      <c r="L10358" t="str">
        <f>IF(J10358="Control", COUNTIF($J$10:J10358, "Control"),"")</f>
        <v/>
      </c>
    </row>
    <row r="10359" spans="1:12">
      <c r="A10359" s="42">
        <v>1516250098</v>
      </c>
      <c r="B10359" s="42">
        <v>1</v>
      </c>
      <c r="C10359" s="42">
        <v>1079</v>
      </c>
      <c r="D10359" s="40" t="s">
        <v>362</v>
      </c>
      <c r="E10359" s="40" t="str">
        <f t="shared" si="807"/>
        <v>Out of test</v>
      </c>
      <c r="F10359" t="str">
        <f t="shared" si="805"/>
        <v>Mid</v>
      </c>
      <c r="G10359" t="str">
        <f t="shared" si="806"/>
        <v>Guangzhou_1_Mid</v>
      </c>
      <c r="H10359">
        <v>0.32660735506122118</v>
      </c>
      <c r="I10359">
        <f t="shared" si="809"/>
        <v>279</v>
      </c>
      <c r="J10359" t="str">
        <f t="shared" si="808"/>
        <v>Out of Test</v>
      </c>
      <c r="K10359" t="str">
        <f>IF(J10359="Test", COUNTIF($J$10:J10359, "Test"),"")</f>
        <v/>
      </c>
      <c r="L10359" t="str">
        <f>IF(J10359="Control", COUNTIF($J$10:J10359, "Control"),"")</f>
        <v/>
      </c>
    </row>
    <row r="10360" spans="1:12">
      <c r="A10360" s="42">
        <v>1512461709</v>
      </c>
      <c r="B10360" s="42">
        <v>1</v>
      </c>
      <c r="C10360" s="42">
        <v>1095</v>
      </c>
      <c r="D10360" s="40" t="s">
        <v>362</v>
      </c>
      <c r="E10360" s="40" t="str">
        <f t="shared" si="807"/>
        <v>Out of test</v>
      </c>
      <c r="F10360" t="str">
        <f t="shared" si="805"/>
        <v>Mid</v>
      </c>
      <c r="G10360" t="str">
        <f t="shared" si="806"/>
        <v>Guangzhou_1_Mid</v>
      </c>
      <c r="H10360">
        <v>0.32850794493825641</v>
      </c>
      <c r="I10360">
        <f t="shared" si="809"/>
        <v>280</v>
      </c>
      <c r="J10360" t="str">
        <f t="shared" si="808"/>
        <v>Out of Test</v>
      </c>
      <c r="K10360" t="str">
        <f>IF(J10360="Test", COUNTIF($J$10:J10360, "Test"),"")</f>
        <v/>
      </c>
      <c r="L10360" t="str">
        <f>IF(J10360="Control", COUNTIF($J$10:J10360, "Control"),"")</f>
        <v/>
      </c>
    </row>
    <row r="10361" spans="1:12">
      <c r="A10361" s="42">
        <v>1515866483</v>
      </c>
      <c r="B10361" s="42">
        <v>1</v>
      </c>
      <c r="C10361" s="42">
        <v>1801</v>
      </c>
      <c r="D10361" s="40" t="s">
        <v>362</v>
      </c>
      <c r="E10361" s="40" t="str">
        <f t="shared" si="807"/>
        <v>Out of test</v>
      </c>
      <c r="F10361" t="str">
        <f t="shared" si="805"/>
        <v>Mid</v>
      </c>
      <c r="G10361" t="str">
        <f t="shared" si="806"/>
        <v>Guangzhou_1_Mid</v>
      </c>
      <c r="H10361">
        <v>0.33198037412075498</v>
      </c>
      <c r="I10361">
        <f t="shared" si="809"/>
        <v>281</v>
      </c>
      <c r="J10361" t="str">
        <f t="shared" si="808"/>
        <v>Out of Test</v>
      </c>
      <c r="K10361" t="str">
        <f>IF(J10361="Test", COUNTIF($J$10:J10361, "Test"),"")</f>
        <v/>
      </c>
      <c r="L10361" t="str">
        <f>IF(J10361="Control", COUNTIF($J$10:J10361, "Control"),"")</f>
        <v/>
      </c>
    </row>
    <row r="10362" spans="1:12">
      <c r="A10362" s="42">
        <v>1513227429</v>
      </c>
      <c r="B10362" s="42">
        <v>1</v>
      </c>
      <c r="C10362" s="42">
        <v>2175</v>
      </c>
      <c r="D10362" s="40" t="s">
        <v>362</v>
      </c>
      <c r="E10362" s="40" t="str">
        <f t="shared" si="807"/>
        <v>Out of test</v>
      </c>
      <c r="F10362" t="str">
        <f t="shared" si="805"/>
        <v>Mid</v>
      </c>
      <c r="G10362" t="str">
        <f t="shared" si="806"/>
        <v>Guangzhou_1_Mid</v>
      </c>
      <c r="H10362">
        <v>0.33204933675363824</v>
      </c>
      <c r="I10362">
        <f t="shared" si="809"/>
        <v>282</v>
      </c>
      <c r="J10362" t="str">
        <f t="shared" si="808"/>
        <v>Out of Test</v>
      </c>
      <c r="K10362" t="str">
        <f>IF(J10362="Test", COUNTIF($J$10:J10362, "Test"),"")</f>
        <v/>
      </c>
      <c r="L10362" t="str">
        <f>IF(J10362="Control", COUNTIF($J$10:J10362, "Control"),"")</f>
        <v/>
      </c>
    </row>
    <row r="10363" spans="1:12">
      <c r="A10363" s="42">
        <v>1516004149</v>
      </c>
      <c r="B10363" s="42">
        <v>1</v>
      </c>
      <c r="C10363" s="42">
        <v>1319</v>
      </c>
      <c r="D10363" s="40" t="s">
        <v>362</v>
      </c>
      <c r="E10363" s="40" t="str">
        <f t="shared" si="807"/>
        <v>Out of test</v>
      </c>
      <c r="F10363" t="str">
        <f t="shared" si="805"/>
        <v>Mid</v>
      </c>
      <c r="G10363" t="str">
        <f t="shared" si="806"/>
        <v>Guangzhou_1_Mid</v>
      </c>
      <c r="H10363">
        <v>0.33711413588228134</v>
      </c>
      <c r="I10363">
        <f t="shared" si="809"/>
        <v>283</v>
      </c>
      <c r="J10363" t="str">
        <f t="shared" si="808"/>
        <v>Out of Test</v>
      </c>
      <c r="K10363" t="str">
        <f>IF(J10363="Test", COUNTIF($J$10:J10363, "Test"),"")</f>
        <v/>
      </c>
      <c r="L10363" t="str">
        <f>IF(J10363="Control", COUNTIF($J$10:J10363, "Control"),"")</f>
        <v/>
      </c>
    </row>
    <row r="10364" spans="1:12">
      <c r="A10364" s="42">
        <v>1517723808</v>
      </c>
      <c r="B10364" s="42">
        <v>1</v>
      </c>
      <c r="C10364" s="42">
        <v>2256</v>
      </c>
      <c r="D10364" s="40" t="s">
        <v>362</v>
      </c>
      <c r="E10364" s="40" t="str">
        <f t="shared" si="807"/>
        <v>Out of test</v>
      </c>
      <c r="F10364" t="str">
        <f t="shared" si="805"/>
        <v>Mid</v>
      </c>
      <c r="G10364" t="str">
        <f t="shared" si="806"/>
        <v>Guangzhou_1_Mid</v>
      </c>
      <c r="H10364">
        <v>0.33737195877009674</v>
      </c>
      <c r="I10364">
        <f t="shared" si="809"/>
        <v>284</v>
      </c>
      <c r="J10364" t="str">
        <f t="shared" si="808"/>
        <v>Out of Test</v>
      </c>
      <c r="K10364" t="str">
        <f>IF(J10364="Test", COUNTIF($J$10:J10364, "Test"),"")</f>
        <v/>
      </c>
      <c r="L10364" t="str">
        <f>IF(J10364="Control", COUNTIF($J$10:J10364, "Control"),"")</f>
        <v/>
      </c>
    </row>
    <row r="10365" spans="1:12">
      <c r="A10365" s="42">
        <v>1516643725</v>
      </c>
      <c r="B10365" s="42">
        <v>1</v>
      </c>
      <c r="C10365" s="42">
        <v>2114</v>
      </c>
      <c r="D10365" s="40" t="s">
        <v>362</v>
      </c>
      <c r="E10365" s="40" t="str">
        <f t="shared" si="807"/>
        <v>Out of test</v>
      </c>
      <c r="F10365" t="str">
        <f t="shared" si="805"/>
        <v>Mid</v>
      </c>
      <c r="G10365" t="str">
        <f t="shared" si="806"/>
        <v>Guangzhou_1_Mid</v>
      </c>
      <c r="H10365">
        <v>0.33897239308644544</v>
      </c>
      <c r="I10365">
        <f t="shared" si="809"/>
        <v>285</v>
      </c>
      <c r="J10365" t="str">
        <f t="shared" si="808"/>
        <v>Out of Test</v>
      </c>
      <c r="K10365" t="str">
        <f>IF(J10365="Test", COUNTIF($J$10:J10365, "Test"),"")</f>
        <v/>
      </c>
      <c r="L10365" t="str">
        <f>IF(J10365="Control", COUNTIF($J$10:J10365, "Control"),"")</f>
        <v/>
      </c>
    </row>
    <row r="10366" spans="1:12">
      <c r="A10366" s="42">
        <v>1514251694</v>
      </c>
      <c r="B10366" s="42">
        <v>1</v>
      </c>
      <c r="C10366" s="42">
        <v>1689</v>
      </c>
      <c r="D10366" s="40" t="s">
        <v>362</v>
      </c>
      <c r="E10366" s="40" t="str">
        <f t="shared" si="807"/>
        <v>Out of test</v>
      </c>
      <c r="F10366" t="str">
        <f t="shared" si="805"/>
        <v>Mid</v>
      </c>
      <c r="G10366" t="str">
        <f t="shared" si="806"/>
        <v>Guangzhou_1_Mid</v>
      </c>
      <c r="H10366">
        <v>0.33948901327124426</v>
      </c>
      <c r="I10366">
        <f t="shared" si="809"/>
        <v>286</v>
      </c>
      <c r="J10366" t="str">
        <f t="shared" si="808"/>
        <v>Out of Test</v>
      </c>
      <c r="K10366" t="str">
        <f>IF(J10366="Test", COUNTIF($J$10:J10366, "Test"),"")</f>
        <v/>
      </c>
      <c r="L10366" t="str">
        <f>IF(J10366="Control", COUNTIF($J$10:J10366, "Control"),"")</f>
        <v/>
      </c>
    </row>
    <row r="10367" spans="1:12">
      <c r="A10367" s="42">
        <v>1517109627</v>
      </c>
      <c r="B10367" s="42">
        <v>1</v>
      </c>
      <c r="C10367" s="42">
        <v>1776</v>
      </c>
      <c r="D10367" s="40" t="s">
        <v>362</v>
      </c>
      <c r="E10367" s="40" t="str">
        <f t="shared" si="807"/>
        <v>Out of test</v>
      </c>
      <c r="F10367" t="str">
        <f t="shared" si="805"/>
        <v>Mid</v>
      </c>
      <c r="G10367" t="str">
        <f t="shared" si="806"/>
        <v>Guangzhou_1_Mid</v>
      </c>
      <c r="H10367">
        <v>0.3408853649728173</v>
      </c>
      <c r="I10367">
        <f t="shared" si="809"/>
        <v>287</v>
      </c>
      <c r="J10367" t="str">
        <f t="shared" si="808"/>
        <v>Out of Test</v>
      </c>
      <c r="K10367" t="str">
        <f>IF(J10367="Test", COUNTIF($J$10:J10367, "Test"),"")</f>
        <v/>
      </c>
      <c r="L10367" t="str">
        <f>IF(J10367="Control", COUNTIF($J$10:J10367, "Control"),"")</f>
        <v/>
      </c>
    </row>
    <row r="10368" spans="1:12">
      <c r="A10368" s="42">
        <v>1515489558</v>
      </c>
      <c r="B10368" s="42">
        <v>1</v>
      </c>
      <c r="C10368" s="42">
        <v>1569</v>
      </c>
      <c r="D10368" s="40" t="s">
        <v>362</v>
      </c>
      <c r="E10368" s="40" t="str">
        <f t="shared" si="807"/>
        <v>Out of test</v>
      </c>
      <c r="F10368" t="str">
        <f t="shared" si="805"/>
        <v>Mid</v>
      </c>
      <c r="G10368" t="str">
        <f t="shared" si="806"/>
        <v>Guangzhou_1_Mid</v>
      </c>
      <c r="H10368">
        <v>0.34216610436409722</v>
      </c>
      <c r="I10368">
        <f t="shared" si="809"/>
        <v>288</v>
      </c>
      <c r="J10368" t="str">
        <f t="shared" si="808"/>
        <v>Out of Test</v>
      </c>
      <c r="K10368" t="str">
        <f>IF(J10368="Test", COUNTIF($J$10:J10368, "Test"),"")</f>
        <v/>
      </c>
      <c r="L10368" t="str">
        <f>IF(J10368="Control", COUNTIF($J$10:J10368, "Control"),"")</f>
        <v/>
      </c>
    </row>
    <row r="10369" spans="1:12">
      <c r="A10369" s="42">
        <v>1516974085</v>
      </c>
      <c r="B10369" s="42">
        <v>1</v>
      </c>
      <c r="C10369" s="42">
        <v>2173</v>
      </c>
      <c r="D10369" s="40" t="s">
        <v>362</v>
      </c>
      <c r="E10369" s="40" t="str">
        <f t="shared" si="807"/>
        <v>Out of test</v>
      </c>
      <c r="F10369" t="str">
        <f t="shared" si="805"/>
        <v>Mid</v>
      </c>
      <c r="G10369" t="str">
        <f t="shared" si="806"/>
        <v>Guangzhou_1_Mid</v>
      </c>
      <c r="H10369">
        <v>0.34434467857151307</v>
      </c>
      <c r="I10369">
        <f t="shared" si="809"/>
        <v>289</v>
      </c>
      <c r="J10369" t="str">
        <f t="shared" si="808"/>
        <v>Out of Test</v>
      </c>
      <c r="K10369" t="str">
        <f>IF(J10369="Test", COUNTIF($J$10:J10369, "Test"),"")</f>
        <v/>
      </c>
      <c r="L10369" t="str">
        <f>IF(J10369="Control", COUNTIF($J$10:J10369, "Control"),"")</f>
        <v/>
      </c>
    </row>
    <row r="10370" spans="1:12">
      <c r="A10370" s="42">
        <v>1518013059</v>
      </c>
      <c r="B10370" s="42">
        <v>1</v>
      </c>
      <c r="C10370" s="42">
        <v>1985</v>
      </c>
      <c r="D10370" s="40" t="s">
        <v>362</v>
      </c>
      <c r="E10370" s="40" t="str">
        <f t="shared" si="807"/>
        <v>Out of test</v>
      </c>
      <c r="F10370" t="str">
        <f t="shared" si="805"/>
        <v>Mid</v>
      </c>
      <c r="G10370" t="str">
        <f t="shared" si="806"/>
        <v>Guangzhou_1_Mid</v>
      </c>
      <c r="H10370">
        <v>0.34571421477040931</v>
      </c>
      <c r="I10370">
        <f t="shared" si="809"/>
        <v>290</v>
      </c>
      <c r="J10370" t="str">
        <f t="shared" si="808"/>
        <v>Out of Test</v>
      </c>
      <c r="K10370" t="str">
        <f>IF(J10370="Test", COUNTIF($J$10:J10370, "Test"),"")</f>
        <v/>
      </c>
      <c r="L10370" t="str">
        <f>IF(J10370="Control", COUNTIF($J$10:J10370, "Control"),"")</f>
        <v/>
      </c>
    </row>
    <row r="10371" spans="1:12">
      <c r="A10371" s="42">
        <v>1514245294</v>
      </c>
      <c r="B10371" s="42">
        <v>1</v>
      </c>
      <c r="C10371" s="42">
        <v>1156</v>
      </c>
      <c r="D10371" s="40" t="s">
        <v>362</v>
      </c>
      <c r="E10371" s="40" t="str">
        <f t="shared" si="807"/>
        <v>Out of test</v>
      </c>
      <c r="F10371" t="str">
        <f t="shared" si="805"/>
        <v>Mid</v>
      </c>
      <c r="G10371" t="str">
        <f t="shared" si="806"/>
        <v>Guangzhou_1_Mid</v>
      </c>
      <c r="H10371">
        <v>0.34666827982385884</v>
      </c>
      <c r="I10371">
        <f t="shared" si="809"/>
        <v>291</v>
      </c>
      <c r="J10371" t="str">
        <f t="shared" si="808"/>
        <v>Out of Test</v>
      </c>
      <c r="K10371" t="str">
        <f>IF(J10371="Test", COUNTIF($J$10:J10371, "Test"),"")</f>
        <v/>
      </c>
      <c r="L10371" t="str">
        <f>IF(J10371="Control", COUNTIF($J$10:J10371, "Control"),"")</f>
        <v/>
      </c>
    </row>
    <row r="10372" spans="1:12">
      <c r="A10372" s="42">
        <v>1514675189</v>
      </c>
      <c r="B10372" s="42">
        <v>1</v>
      </c>
      <c r="C10372" s="42">
        <v>1942</v>
      </c>
      <c r="D10372" s="40" t="s">
        <v>362</v>
      </c>
      <c r="E10372" s="40" t="str">
        <f t="shared" si="807"/>
        <v>Out of test</v>
      </c>
      <c r="F10372" t="str">
        <f t="shared" si="805"/>
        <v>Mid</v>
      </c>
      <c r="G10372" t="str">
        <f t="shared" si="806"/>
        <v>Guangzhou_1_Mid</v>
      </c>
      <c r="H10372">
        <v>0.34754514798844793</v>
      </c>
      <c r="I10372">
        <f t="shared" si="809"/>
        <v>292</v>
      </c>
      <c r="J10372" t="str">
        <f t="shared" si="808"/>
        <v>Out of Test</v>
      </c>
      <c r="K10372" t="str">
        <f>IF(J10372="Test", COUNTIF($J$10:J10372, "Test"),"")</f>
        <v/>
      </c>
      <c r="L10372" t="str">
        <f>IF(J10372="Control", COUNTIF($J$10:J10372, "Control"),"")</f>
        <v/>
      </c>
    </row>
    <row r="10373" spans="1:12">
      <c r="A10373" s="42">
        <v>1513500105</v>
      </c>
      <c r="B10373" s="42">
        <v>1</v>
      </c>
      <c r="C10373" s="42">
        <v>1493</v>
      </c>
      <c r="D10373" s="40" t="s">
        <v>362</v>
      </c>
      <c r="E10373" s="40" t="str">
        <f t="shared" si="807"/>
        <v>Out of test</v>
      </c>
      <c r="F10373" t="str">
        <f t="shared" si="805"/>
        <v>Mid</v>
      </c>
      <c r="G10373" t="str">
        <f t="shared" si="806"/>
        <v>Guangzhou_1_Mid</v>
      </c>
      <c r="H10373">
        <v>0.34855427361527291</v>
      </c>
      <c r="I10373">
        <f t="shared" si="809"/>
        <v>293</v>
      </c>
      <c r="J10373" t="str">
        <f t="shared" si="808"/>
        <v>Out of Test</v>
      </c>
      <c r="K10373" t="str">
        <f>IF(J10373="Test", COUNTIF($J$10:J10373, "Test"),"")</f>
        <v/>
      </c>
      <c r="L10373" t="str">
        <f>IF(J10373="Control", COUNTIF($J$10:J10373, "Control"),"")</f>
        <v/>
      </c>
    </row>
    <row r="10374" spans="1:12">
      <c r="A10374" s="42">
        <v>1514646016</v>
      </c>
      <c r="B10374" s="42">
        <v>1</v>
      </c>
      <c r="C10374" s="42">
        <v>1527</v>
      </c>
      <c r="D10374" s="40" t="s">
        <v>362</v>
      </c>
      <c r="E10374" s="40" t="str">
        <f t="shared" si="807"/>
        <v>Out of test</v>
      </c>
      <c r="F10374" t="str">
        <f t="shared" si="805"/>
        <v>Mid</v>
      </c>
      <c r="G10374" t="str">
        <f t="shared" si="806"/>
        <v>Guangzhou_1_Mid</v>
      </c>
      <c r="H10374">
        <v>0.34885005966603966</v>
      </c>
      <c r="I10374">
        <f t="shared" si="809"/>
        <v>294</v>
      </c>
      <c r="J10374" t="str">
        <f t="shared" si="808"/>
        <v>Out of Test</v>
      </c>
      <c r="K10374" t="str">
        <f>IF(J10374="Test", COUNTIF($J$10:J10374, "Test"),"")</f>
        <v/>
      </c>
      <c r="L10374" t="str">
        <f>IF(J10374="Control", COUNTIF($J$10:J10374, "Control"),"")</f>
        <v/>
      </c>
    </row>
    <row r="10375" spans="1:12">
      <c r="A10375" s="42">
        <v>1515228166</v>
      </c>
      <c r="B10375" s="42">
        <v>1</v>
      </c>
      <c r="C10375" s="42">
        <v>1849</v>
      </c>
      <c r="D10375" s="40" t="s">
        <v>362</v>
      </c>
      <c r="E10375" s="40" t="str">
        <f t="shared" si="807"/>
        <v>Out of test</v>
      </c>
      <c r="F10375" t="str">
        <f t="shared" si="805"/>
        <v>Mid</v>
      </c>
      <c r="G10375" t="str">
        <f t="shared" si="806"/>
        <v>Guangzhou_1_Mid</v>
      </c>
      <c r="H10375">
        <v>0.34913319046006652</v>
      </c>
      <c r="I10375">
        <f t="shared" si="809"/>
        <v>295</v>
      </c>
      <c r="J10375" t="str">
        <f t="shared" si="808"/>
        <v>Out of Test</v>
      </c>
      <c r="K10375" t="str">
        <f>IF(J10375="Test", COUNTIF($J$10:J10375, "Test"),"")</f>
        <v/>
      </c>
      <c r="L10375" t="str">
        <f>IF(J10375="Control", COUNTIF($J$10:J10375, "Control"),"")</f>
        <v/>
      </c>
    </row>
    <row r="10376" spans="1:12">
      <c r="A10376" s="42">
        <v>1517783214</v>
      </c>
      <c r="B10376" s="42">
        <v>1</v>
      </c>
      <c r="C10376" s="42">
        <v>1514</v>
      </c>
      <c r="D10376" s="40" t="s">
        <v>362</v>
      </c>
      <c r="E10376" s="40" t="str">
        <f t="shared" si="807"/>
        <v>Out of test</v>
      </c>
      <c r="F10376" t="str">
        <f t="shared" si="805"/>
        <v>Mid</v>
      </c>
      <c r="G10376" t="str">
        <f t="shared" si="806"/>
        <v>Guangzhou_1_Mid</v>
      </c>
      <c r="H10376">
        <v>0.34926375482089156</v>
      </c>
      <c r="I10376">
        <f t="shared" si="809"/>
        <v>296</v>
      </c>
      <c r="J10376" t="str">
        <f t="shared" si="808"/>
        <v>Out of Test</v>
      </c>
      <c r="K10376" t="str">
        <f>IF(J10376="Test", COUNTIF($J$10:J10376, "Test"),"")</f>
        <v/>
      </c>
      <c r="L10376" t="str">
        <f>IF(J10376="Control", COUNTIF($J$10:J10376, "Control"),"")</f>
        <v/>
      </c>
    </row>
    <row r="10377" spans="1:12">
      <c r="A10377" s="42">
        <v>1514273644</v>
      </c>
      <c r="B10377" s="42">
        <v>1</v>
      </c>
      <c r="C10377" s="42">
        <v>1919</v>
      </c>
      <c r="D10377" s="40" t="s">
        <v>362</v>
      </c>
      <c r="E10377" s="40" t="str">
        <f t="shared" si="807"/>
        <v>Out of test</v>
      </c>
      <c r="F10377" t="str">
        <f t="shared" si="805"/>
        <v>Mid</v>
      </c>
      <c r="G10377" t="str">
        <f t="shared" si="806"/>
        <v>Guangzhou_1_Mid</v>
      </c>
      <c r="H10377">
        <v>0.34937164297439294</v>
      </c>
      <c r="I10377">
        <f t="shared" si="809"/>
        <v>297</v>
      </c>
      <c r="J10377" t="str">
        <f t="shared" si="808"/>
        <v>Out of Test</v>
      </c>
      <c r="K10377" t="str">
        <f>IF(J10377="Test", COUNTIF($J$10:J10377, "Test"),"")</f>
        <v/>
      </c>
      <c r="L10377" t="str">
        <f>IF(J10377="Control", COUNTIF($J$10:J10377, "Control"),"")</f>
        <v/>
      </c>
    </row>
    <row r="10378" spans="1:12">
      <c r="A10378" s="42">
        <v>1517241754</v>
      </c>
      <c r="B10378" s="42">
        <v>1</v>
      </c>
      <c r="C10378" s="42">
        <v>1845</v>
      </c>
      <c r="D10378" s="40" t="s">
        <v>362</v>
      </c>
      <c r="E10378" s="40" t="str">
        <f t="shared" si="807"/>
        <v>Out of test</v>
      </c>
      <c r="F10378" t="str">
        <f t="shared" ref="F10378:F10441" si="810">_xlfn.IFS(C10378&lt;1069, "Low", C10378&lt;2277, "Mid", C10378&gt;=2277, "High")</f>
        <v>Mid</v>
      </c>
      <c r="G10378" t="str">
        <f t="shared" ref="G10378:G10441" si="811">D10378&amp;"_"&amp;B10378&amp;"_"&amp;F10378</f>
        <v>Guangzhou_1_Mid</v>
      </c>
      <c r="H10378">
        <v>0.35189902337253165</v>
      </c>
      <c r="I10378">
        <f t="shared" si="809"/>
        <v>298</v>
      </c>
      <c r="J10378" t="str">
        <f t="shared" si="808"/>
        <v>Out of Test</v>
      </c>
      <c r="K10378" t="str">
        <f>IF(J10378="Test", COUNTIF($J$10:J10378, "Test"),"")</f>
        <v/>
      </c>
      <c r="L10378" t="str">
        <f>IF(J10378="Control", COUNTIF($J$10:J10378, "Control"),"")</f>
        <v/>
      </c>
    </row>
    <row r="10379" spans="1:12">
      <c r="A10379" s="42">
        <v>1516232383</v>
      </c>
      <c r="B10379" s="42">
        <v>1</v>
      </c>
      <c r="C10379" s="42">
        <v>1866</v>
      </c>
      <c r="D10379" s="40" t="s">
        <v>362</v>
      </c>
      <c r="E10379" s="40" t="str">
        <f t="shared" ref="E10379:E10442" si="812">IF(AND(J10379="Test",K10379&lt;=3000),"Test",IF(AND(J10379="Control",L10379&lt;=3000),"Control","Out of test"))</f>
        <v>Out of test</v>
      </c>
      <c r="F10379" t="str">
        <f t="shared" si="810"/>
        <v>Mid</v>
      </c>
      <c r="G10379" t="str">
        <f t="shared" si="811"/>
        <v>Guangzhou_1_Mid</v>
      </c>
      <c r="H10379">
        <v>0.35221653213220538</v>
      </c>
      <c r="I10379">
        <f t="shared" si="809"/>
        <v>299</v>
      </c>
      <c r="J10379" t="str">
        <f t="shared" ref="J10379:J10442" si="813">IF(I10379&lt;=250, IF(MOD(I10379,2)=1, "Test", "Control"),"Out of Test")</f>
        <v>Out of Test</v>
      </c>
      <c r="K10379" t="str">
        <f>IF(J10379="Test", COUNTIF($J$10:J10379, "Test"),"")</f>
        <v/>
      </c>
      <c r="L10379" t="str">
        <f>IF(J10379="Control", COUNTIF($J$10:J10379, "Control"),"")</f>
        <v/>
      </c>
    </row>
    <row r="10380" spans="1:12">
      <c r="A10380" s="42">
        <v>1517155306</v>
      </c>
      <c r="B10380" s="42">
        <v>1</v>
      </c>
      <c r="C10380" s="42">
        <v>1407</v>
      </c>
      <c r="D10380" s="40" t="s">
        <v>362</v>
      </c>
      <c r="E10380" s="40" t="str">
        <f t="shared" si="812"/>
        <v>Out of test</v>
      </c>
      <c r="F10380" t="str">
        <f t="shared" si="810"/>
        <v>Mid</v>
      </c>
      <c r="G10380" t="str">
        <f t="shared" si="811"/>
        <v>Guangzhou_1_Mid</v>
      </c>
      <c r="H10380">
        <v>0.35499209670817256</v>
      </c>
      <c r="I10380">
        <f t="shared" ref="I10380:I10443" si="814">IF(G10380=G10379, I10379+1, 1)</f>
        <v>300</v>
      </c>
      <c r="J10380" t="str">
        <f t="shared" si="813"/>
        <v>Out of Test</v>
      </c>
      <c r="K10380" t="str">
        <f>IF(J10380="Test", COUNTIF($J$10:J10380, "Test"),"")</f>
        <v/>
      </c>
      <c r="L10380" t="str">
        <f>IF(J10380="Control", COUNTIF($J$10:J10380, "Control"),"")</f>
        <v/>
      </c>
    </row>
    <row r="10381" spans="1:12">
      <c r="A10381" s="42">
        <v>1519011783</v>
      </c>
      <c r="B10381" s="42">
        <v>1</v>
      </c>
      <c r="C10381" s="42">
        <v>2060</v>
      </c>
      <c r="D10381" s="40" t="s">
        <v>362</v>
      </c>
      <c r="E10381" s="40" t="str">
        <f t="shared" si="812"/>
        <v>Out of test</v>
      </c>
      <c r="F10381" t="str">
        <f t="shared" si="810"/>
        <v>Mid</v>
      </c>
      <c r="G10381" t="str">
        <f t="shared" si="811"/>
        <v>Guangzhou_1_Mid</v>
      </c>
      <c r="H10381">
        <v>0.35565841126713149</v>
      </c>
      <c r="I10381">
        <f t="shared" si="814"/>
        <v>301</v>
      </c>
      <c r="J10381" t="str">
        <f t="shared" si="813"/>
        <v>Out of Test</v>
      </c>
      <c r="K10381" t="str">
        <f>IF(J10381="Test", COUNTIF($J$10:J10381, "Test"),"")</f>
        <v/>
      </c>
      <c r="L10381" t="str">
        <f>IF(J10381="Control", COUNTIF($J$10:J10381, "Control"),"")</f>
        <v/>
      </c>
    </row>
    <row r="10382" spans="1:12">
      <c r="A10382" s="42">
        <v>1517720893</v>
      </c>
      <c r="B10382" s="42">
        <v>1</v>
      </c>
      <c r="C10382" s="42">
        <v>1509</v>
      </c>
      <c r="D10382" s="40" t="s">
        <v>362</v>
      </c>
      <c r="E10382" s="40" t="str">
        <f t="shared" si="812"/>
        <v>Out of test</v>
      </c>
      <c r="F10382" t="str">
        <f t="shared" si="810"/>
        <v>Mid</v>
      </c>
      <c r="G10382" t="str">
        <f t="shared" si="811"/>
        <v>Guangzhou_1_Mid</v>
      </c>
      <c r="H10382">
        <v>0.35741802204867001</v>
      </c>
      <c r="I10382">
        <f t="shared" si="814"/>
        <v>302</v>
      </c>
      <c r="J10382" t="str">
        <f t="shared" si="813"/>
        <v>Out of Test</v>
      </c>
      <c r="K10382" t="str">
        <f>IF(J10382="Test", COUNTIF($J$10:J10382, "Test"),"")</f>
        <v/>
      </c>
      <c r="L10382" t="str">
        <f>IF(J10382="Control", COUNTIF($J$10:J10382, "Control"),"")</f>
        <v/>
      </c>
    </row>
    <row r="10383" spans="1:12">
      <c r="A10383" s="42">
        <v>1511619799</v>
      </c>
      <c r="B10383" s="42">
        <v>1</v>
      </c>
      <c r="C10383" s="42">
        <v>1662</v>
      </c>
      <c r="D10383" s="40" t="s">
        <v>362</v>
      </c>
      <c r="E10383" s="40" t="str">
        <f t="shared" si="812"/>
        <v>Out of test</v>
      </c>
      <c r="F10383" t="str">
        <f t="shared" si="810"/>
        <v>Mid</v>
      </c>
      <c r="G10383" t="str">
        <f t="shared" si="811"/>
        <v>Guangzhou_1_Mid</v>
      </c>
      <c r="H10383">
        <v>0.3588738895222271</v>
      </c>
      <c r="I10383">
        <f t="shared" si="814"/>
        <v>303</v>
      </c>
      <c r="J10383" t="str">
        <f t="shared" si="813"/>
        <v>Out of Test</v>
      </c>
      <c r="K10383" t="str">
        <f>IF(J10383="Test", COUNTIF($J$10:J10383, "Test"),"")</f>
        <v/>
      </c>
      <c r="L10383" t="str">
        <f>IF(J10383="Control", COUNTIF($J$10:J10383, "Control"),"")</f>
        <v/>
      </c>
    </row>
    <row r="10384" spans="1:12">
      <c r="A10384" s="42">
        <v>1512391409</v>
      </c>
      <c r="B10384" s="42">
        <v>1</v>
      </c>
      <c r="C10384" s="42">
        <v>1636</v>
      </c>
      <c r="D10384" s="40" t="s">
        <v>362</v>
      </c>
      <c r="E10384" s="40" t="str">
        <f t="shared" si="812"/>
        <v>Out of test</v>
      </c>
      <c r="F10384" t="str">
        <f t="shared" si="810"/>
        <v>Mid</v>
      </c>
      <c r="G10384" t="str">
        <f t="shared" si="811"/>
        <v>Guangzhou_1_Mid</v>
      </c>
      <c r="H10384">
        <v>0.35978018646060095</v>
      </c>
      <c r="I10384">
        <f t="shared" si="814"/>
        <v>304</v>
      </c>
      <c r="J10384" t="str">
        <f t="shared" si="813"/>
        <v>Out of Test</v>
      </c>
      <c r="K10384" t="str">
        <f>IF(J10384="Test", COUNTIF($J$10:J10384, "Test"),"")</f>
        <v/>
      </c>
      <c r="L10384" t="str">
        <f>IF(J10384="Control", COUNTIF($J$10:J10384, "Control"),"")</f>
        <v/>
      </c>
    </row>
    <row r="10385" spans="1:12">
      <c r="A10385" s="42">
        <v>1514264545</v>
      </c>
      <c r="B10385" s="42">
        <v>1</v>
      </c>
      <c r="C10385" s="42">
        <v>2053</v>
      </c>
      <c r="D10385" s="40" t="s">
        <v>362</v>
      </c>
      <c r="E10385" s="40" t="str">
        <f t="shared" si="812"/>
        <v>Out of test</v>
      </c>
      <c r="F10385" t="str">
        <f t="shared" si="810"/>
        <v>Mid</v>
      </c>
      <c r="G10385" t="str">
        <f t="shared" si="811"/>
        <v>Guangzhou_1_Mid</v>
      </c>
      <c r="H10385">
        <v>0.36054845113796474</v>
      </c>
      <c r="I10385">
        <f t="shared" si="814"/>
        <v>305</v>
      </c>
      <c r="J10385" t="str">
        <f t="shared" si="813"/>
        <v>Out of Test</v>
      </c>
      <c r="K10385" t="str">
        <f>IF(J10385="Test", COUNTIF($J$10:J10385, "Test"),"")</f>
        <v/>
      </c>
      <c r="L10385" t="str">
        <f>IF(J10385="Control", COUNTIF($J$10:J10385, "Control"),"")</f>
        <v/>
      </c>
    </row>
    <row r="10386" spans="1:12">
      <c r="A10386" s="42">
        <v>1518109595</v>
      </c>
      <c r="B10386" s="42">
        <v>1</v>
      </c>
      <c r="C10386" s="42">
        <v>1667</v>
      </c>
      <c r="D10386" s="40" t="s">
        <v>362</v>
      </c>
      <c r="E10386" s="40" t="str">
        <f t="shared" si="812"/>
        <v>Out of test</v>
      </c>
      <c r="F10386" t="str">
        <f t="shared" si="810"/>
        <v>Mid</v>
      </c>
      <c r="G10386" t="str">
        <f t="shared" si="811"/>
        <v>Guangzhou_1_Mid</v>
      </c>
      <c r="H10386">
        <v>0.36063775739230763</v>
      </c>
      <c r="I10386">
        <f t="shared" si="814"/>
        <v>306</v>
      </c>
      <c r="J10386" t="str">
        <f t="shared" si="813"/>
        <v>Out of Test</v>
      </c>
      <c r="K10386" t="str">
        <f>IF(J10386="Test", COUNTIF($J$10:J10386, "Test"),"")</f>
        <v/>
      </c>
      <c r="L10386" t="str">
        <f>IF(J10386="Control", COUNTIF($J$10:J10386, "Control"),"")</f>
        <v/>
      </c>
    </row>
    <row r="10387" spans="1:12">
      <c r="A10387" s="42">
        <v>1518537998</v>
      </c>
      <c r="B10387" s="42">
        <v>1</v>
      </c>
      <c r="C10387" s="42">
        <v>1339</v>
      </c>
      <c r="D10387" s="40" t="s">
        <v>362</v>
      </c>
      <c r="E10387" s="40" t="str">
        <f t="shared" si="812"/>
        <v>Out of test</v>
      </c>
      <c r="F10387" t="str">
        <f t="shared" si="810"/>
        <v>Mid</v>
      </c>
      <c r="G10387" t="str">
        <f t="shared" si="811"/>
        <v>Guangzhou_1_Mid</v>
      </c>
      <c r="H10387">
        <v>0.3690442428180728</v>
      </c>
      <c r="I10387">
        <f t="shared" si="814"/>
        <v>307</v>
      </c>
      <c r="J10387" t="str">
        <f t="shared" si="813"/>
        <v>Out of Test</v>
      </c>
      <c r="K10387" t="str">
        <f>IF(J10387="Test", COUNTIF($J$10:J10387, "Test"),"")</f>
        <v/>
      </c>
      <c r="L10387" t="str">
        <f>IF(J10387="Control", COUNTIF($J$10:J10387, "Control"),"")</f>
        <v/>
      </c>
    </row>
    <row r="10388" spans="1:12">
      <c r="A10388" s="42">
        <v>1515666468</v>
      </c>
      <c r="B10388" s="42">
        <v>1</v>
      </c>
      <c r="C10388" s="42">
        <v>1350</v>
      </c>
      <c r="D10388" s="40" t="s">
        <v>362</v>
      </c>
      <c r="E10388" s="40" t="str">
        <f t="shared" si="812"/>
        <v>Out of test</v>
      </c>
      <c r="F10388" t="str">
        <f t="shared" si="810"/>
        <v>Mid</v>
      </c>
      <c r="G10388" t="str">
        <f t="shared" si="811"/>
        <v>Guangzhou_1_Mid</v>
      </c>
      <c r="H10388">
        <v>0.37107984404932337</v>
      </c>
      <c r="I10388">
        <f t="shared" si="814"/>
        <v>308</v>
      </c>
      <c r="J10388" t="str">
        <f t="shared" si="813"/>
        <v>Out of Test</v>
      </c>
      <c r="K10388" t="str">
        <f>IF(J10388="Test", COUNTIF($J$10:J10388, "Test"),"")</f>
        <v/>
      </c>
      <c r="L10388" t="str">
        <f>IF(J10388="Control", COUNTIF($J$10:J10388, "Control"),"")</f>
        <v/>
      </c>
    </row>
    <row r="10389" spans="1:12">
      <c r="A10389" s="42">
        <v>1511295745</v>
      </c>
      <c r="B10389" s="42">
        <v>1</v>
      </c>
      <c r="C10389" s="42">
        <v>1278</v>
      </c>
      <c r="D10389" s="40" t="s">
        <v>362</v>
      </c>
      <c r="E10389" s="40" t="str">
        <f t="shared" si="812"/>
        <v>Out of test</v>
      </c>
      <c r="F10389" t="str">
        <f t="shared" si="810"/>
        <v>Mid</v>
      </c>
      <c r="G10389" t="str">
        <f t="shared" si="811"/>
        <v>Guangzhou_1_Mid</v>
      </c>
      <c r="H10389">
        <v>0.37191295143952852</v>
      </c>
      <c r="I10389">
        <f t="shared" si="814"/>
        <v>309</v>
      </c>
      <c r="J10389" t="str">
        <f t="shared" si="813"/>
        <v>Out of Test</v>
      </c>
      <c r="K10389" t="str">
        <f>IF(J10389="Test", COUNTIF($J$10:J10389, "Test"),"")</f>
        <v/>
      </c>
      <c r="L10389" t="str">
        <f>IF(J10389="Control", COUNTIF($J$10:J10389, "Control"),"")</f>
        <v/>
      </c>
    </row>
    <row r="10390" spans="1:12">
      <c r="A10390" s="42">
        <v>1514141155</v>
      </c>
      <c r="B10390" s="42">
        <v>1</v>
      </c>
      <c r="C10390" s="42">
        <v>1310</v>
      </c>
      <c r="D10390" s="40" t="s">
        <v>362</v>
      </c>
      <c r="E10390" s="40" t="str">
        <f t="shared" si="812"/>
        <v>Out of test</v>
      </c>
      <c r="F10390" t="str">
        <f t="shared" si="810"/>
        <v>Mid</v>
      </c>
      <c r="G10390" t="str">
        <f t="shared" si="811"/>
        <v>Guangzhou_1_Mid</v>
      </c>
      <c r="H10390">
        <v>0.37227366248946014</v>
      </c>
      <c r="I10390">
        <f t="shared" si="814"/>
        <v>310</v>
      </c>
      <c r="J10390" t="str">
        <f t="shared" si="813"/>
        <v>Out of Test</v>
      </c>
      <c r="K10390" t="str">
        <f>IF(J10390="Test", COUNTIF($J$10:J10390, "Test"),"")</f>
        <v/>
      </c>
      <c r="L10390" t="str">
        <f>IF(J10390="Control", COUNTIF($J$10:J10390, "Control"),"")</f>
        <v/>
      </c>
    </row>
    <row r="10391" spans="1:12">
      <c r="A10391" s="42">
        <v>1515003524</v>
      </c>
      <c r="B10391" s="42">
        <v>1</v>
      </c>
      <c r="C10391" s="42">
        <v>1496</v>
      </c>
      <c r="D10391" s="40" t="s">
        <v>362</v>
      </c>
      <c r="E10391" s="40" t="str">
        <f t="shared" si="812"/>
        <v>Out of test</v>
      </c>
      <c r="F10391" t="str">
        <f t="shared" si="810"/>
        <v>Mid</v>
      </c>
      <c r="G10391" t="str">
        <f t="shared" si="811"/>
        <v>Guangzhou_1_Mid</v>
      </c>
      <c r="H10391">
        <v>0.37549283268653832</v>
      </c>
      <c r="I10391">
        <f t="shared" si="814"/>
        <v>311</v>
      </c>
      <c r="J10391" t="str">
        <f t="shared" si="813"/>
        <v>Out of Test</v>
      </c>
      <c r="K10391" t="str">
        <f>IF(J10391="Test", COUNTIF($J$10:J10391, "Test"),"")</f>
        <v/>
      </c>
      <c r="L10391" t="str">
        <f>IF(J10391="Control", COUNTIF($J$10:J10391, "Control"),"")</f>
        <v/>
      </c>
    </row>
    <row r="10392" spans="1:12">
      <c r="A10392" s="42">
        <v>1515740393</v>
      </c>
      <c r="B10392" s="42">
        <v>1</v>
      </c>
      <c r="C10392" s="42">
        <v>1280</v>
      </c>
      <c r="D10392" s="40" t="s">
        <v>362</v>
      </c>
      <c r="E10392" s="40" t="str">
        <f t="shared" si="812"/>
        <v>Out of test</v>
      </c>
      <c r="F10392" t="str">
        <f t="shared" si="810"/>
        <v>Mid</v>
      </c>
      <c r="G10392" t="str">
        <f t="shared" si="811"/>
        <v>Guangzhou_1_Mid</v>
      </c>
      <c r="H10392">
        <v>0.37836442459913366</v>
      </c>
      <c r="I10392">
        <f t="shared" si="814"/>
        <v>312</v>
      </c>
      <c r="J10392" t="str">
        <f t="shared" si="813"/>
        <v>Out of Test</v>
      </c>
      <c r="K10392" t="str">
        <f>IF(J10392="Test", COUNTIF($J$10:J10392, "Test"),"")</f>
        <v/>
      </c>
      <c r="L10392" t="str">
        <f>IF(J10392="Control", COUNTIF($J$10:J10392, "Control"),"")</f>
        <v/>
      </c>
    </row>
    <row r="10393" spans="1:12">
      <c r="A10393" s="42">
        <v>1517539913</v>
      </c>
      <c r="B10393" s="42">
        <v>1</v>
      </c>
      <c r="C10393" s="42">
        <v>1995</v>
      </c>
      <c r="D10393" s="40" t="s">
        <v>362</v>
      </c>
      <c r="E10393" s="40" t="str">
        <f t="shared" si="812"/>
        <v>Out of test</v>
      </c>
      <c r="F10393" t="str">
        <f t="shared" si="810"/>
        <v>Mid</v>
      </c>
      <c r="G10393" t="str">
        <f t="shared" si="811"/>
        <v>Guangzhou_1_Mid</v>
      </c>
      <c r="H10393">
        <v>0.37889090792937297</v>
      </c>
      <c r="I10393">
        <f t="shared" si="814"/>
        <v>313</v>
      </c>
      <c r="J10393" t="str">
        <f t="shared" si="813"/>
        <v>Out of Test</v>
      </c>
      <c r="K10393" t="str">
        <f>IF(J10393="Test", COUNTIF($J$10:J10393, "Test"),"")</f>
        <v/>
      </c>
      <c r="L10393" t="str">
        <f>IF(J10393="Control", COUNTIF($J$10:J10393, "Control"),"")</f>
        <v/>
      </c>
    </row>
    <row r="10394" spans="1:12">
      <c r="A10394" s="42">
        <v>1517866797</v>
      </c>
      <c r="B10394" s="42">
        <v>1</v>
      </c>
      <c r="C10394" s="42">
        <v>1838</v>
      </c>
      <c r="D10394" s="40" t="s">
        <v>362</v>
      </c>
      <c r="E10394" s="40" t="str">
        <f t="shared" si="812"/>
        <v>Out of test</v>
      </c>
      <c r="F10394" t="str">
        <f t="shared" si="810"/>
        <v>Mid</v>
      </c>
      <c r="G10394" t="str">
        <f t="shared" si="811"/>
        <v>Guangzhou_1_Mid</v>
      </c>
      <c r="H10394">
        <v>0.37920724742175582</v>
      </c>
      <c r="I10394">
        <f t="shared" si="814"/>
        <v>314</v>
      </c>
      <c r="J10394" t="str">
        <f t="shared" si="813"/>
        <v>Out of Test</v>
      </c>
      <c r="K10394" t="str">
        <f>IF(J10394="Test", COUNTIF($J$10:J10394, "Test"),"")</f>
        <v/>
      </c>
      <c r="L10394" t="str">
        <f>IF(J10394="Control", COUNTIF($J$10:J10394, "Control"),"")</f>
        <v/>
      </c>
    </row>
    <row r="10395" spans="1:12">
      <c r="A10395" s="42">
        <v>1517007328</v>
      </c>
      <c r="B10395" s="42">
        <v>1</v>
      </c>
      <c r="C10395" s="42">
        <v>1945</v>
      </c>
      <c r="D10395" s="40" t="s">
        <v>362</v>
      </c>
      <c r="E10395" s="40" t="str">
        <f t="shared" si="812"/>
        <v>Out of test</v>
      </c>
      <c r="F10395" t="str">
        <f t="shared" si="810"/>
        <v>Mid</v>
      </c>
      <c r="G10395" t="str">
        <f t="shared" si="811"/>
        <v>Guangzhou_1_Mid</v>
      </c>
      <c r="H10395">
        <v>0.3805214268158098</v>
      </c>
      <c r="I10395">
        <f t="shared" si="814"/>
        <v>315</v>
      </c>
      <c r="J10395" t="str">
        <f t="shared" si="813"/>
        <v>Out of Test</v>
      </c>
      <c r="K10395" t="str">
        <f>IF(J10395="Test", COUNTIF($J$10:J10395, "Test"),"")</f>
        <v/>
      </c>
      <c r="L10395" t="str">
        <f>IF(J10395="Control", COUNTIF($J$10:J10395, "Control"),"")</f>
        <v/>
      </c>
    </row>
    <row r="10396" spans="1:12">
      <c r="A10396" s="42">
        <v>1516118283</v>
      </c>
      <c r="B10396" s="42">
        <v>1</v>
      </c>
      <c r="C10396" s="42">
        <v>1174</v>
      </c>
      <c r="D10396" s="40" t="s">
        <v>362</v>
      </c>
      <c r="E10396" s="40" t="str">
        <f t="shared" si="812"/>
        <v>Out of test</v>
      </c>
      <c r="F10396" t="str">
        <f t="shared" si="810"/>
        <v>Mid</v>
      </c>
      <c r="G10396" t="str">
        <f t="shared" si="811"/>
        <v>Guangzhou_1_Mid</v>
      </c>
      <c r="H10396">
        <v>0.38158687287700677</v>
      </c>
      <c r="I10396">
        <f t="shared" si="814"/>
        <v>316</v>
      </c>
      <c r="J10396" t="str">
        <f t="shared" si="813"/>
        <v>Out of Test</v>
      </c>
      <c r="K10396" t="str">
        <f>IF(J10396="Test", COUNTIF($J$10:J10396, "Test"),"")</f>
        <v/>
      </c>
      <c r="L10396" t="str">
        <f>IF(J10396="Control", COUNTIF($J$10:J10396, "Control"),"")</f>
        <v/>
      </c>
    </row>
    <row r="10397" spans="1:12">
      <c r="A10397" s="42">
        <v>1511624529</v>
      </c>
      <c r="B10397" s="42">
        <v>1</v>
      </c>
      <c r="C10397" s="42">
        <v>1083</v>
      </c>
      <c r="D10397" s="40" t="s">
        <v>362</v>
      </c>
      <c r="E10397" s="40" t="str">
        <f t="shared" si="812"/>
        <v>Out of test</v>
      </c>
      <c r="F10397" t="str">
        <f t="shared" si="810"/>
        <v>Mid</v>
      </c>
      <c r="G10397" t="str">
        <f t="shared" si="811"/>
        <v>Guangzhou_1_Mid</v>
      </c>
      <c r="H10397">
        <v>0.38288939830997326</v>
      </c>
      <c r="I10397">
        <f t="shared" si="814"/>
        <v>317</v>
      </c>
      <c r="J10397" t="str">
        <f t="shared" si="813"/>
        <v>Out of Test</v>
      </c>
      <c r="K10397" t="str">
        <f>IF(J10397="Test", COUNTIF($J$10:J10397, "Test"),"")</f>
        <v/>
      </c>
      <c r="L10397" t="str">
        <f>IF(J10397="Control", COUNTIF($J$10:J10397, "Control"),"")</f>
        <v/>
      </c>
    </row>
    <row r="10398" spans="1:12">
      <c r="A10398" s="42">
        <v>1516583078</v>
      </c>
      <c r="B10398" s="42">
        <v>1</v>
      </c>
      <c r="C10398" s="42">
        <v>1561</v>
      </c>
      <c r="D10398" s="40" t="s">
        <v>362</v>
      </c>
      <c r="E10398" s="40" t="str">
        <f t="shared" si="812"/>
        <v>Out of test</v>
      </c>
      <c r="F10398" t="str">
        <f t="shared" si="810"/>
        <v>Mid</v>
      </c>
      <c r="G10398" t="str">
        <f t="shared" si="811"/>
        <v>Guangzhou_1_Mid</v>
      </c>
      <c r="H10398">
        <v>0.38394499828691975</v>
      </c>
      <c r="I10398">
        <f t="shared" si="814"/>
        <v>318</v>
      </c>
      <c r="J10398" t="str">
        <f t="shared" si="813"/>
        <v>Out of Test</v>
      </c>
      <c r="K10398" t="str">
        <f>IF(J10398="Test", COUNTIF($J$10:J10398, "Test"),"")</f>
        <v/>
      </c>
      <c r="L10398" t="str">
        <f>IF(J10398="Control", COUNTIF($J$10:J10398, "Control"),"")</f>
        <v/>
      </c>
    </row>
    <row r="10399" spans="1:12">
      <c r="A10399" s="42">
        <v>1518985386</v>
      </c>
      <c r="B10399" s="42">
        <v>1</v>
      </c>
      <c r="C10399" s="42">
        <v>1473</v>
      </c>
      <c r="D10399" s="40" t="s">
        <v>362</v>
      </c>
      <c r="E10399" s="40" t="str">
        <f t="shared" si="812"/>
        <v>Out of test</v>
      </c>
      <c r="F10399" t="str">
        <f t="shared" si="810"/>
        <v>Mid</v>
      </c>
      <c r="G10399" t="str">
        <f t="shared" si="811"/>
        <v>Guangzhou_1_Mid</v>
      </c>
      <c r="H10399">
        <v>0.38617163158679357</v>
      </c>
      <c r="I10399">
        <f t="shared" si="814"/>
        <v>319</v>
      </c>
      <c r="J10399" t="str">
        <f t="shared" si="813"/>
        <v>Out of Test</v>
      </c>
      <c r="K10399" t="str">
        <f>IF(J10399="Test", COUNTIF($J$10:J10399, "Test"),"")</f>
        <v/>
      </c>
      <c r="L10399" t="str">
        <f>IF(J10399="Control", COUNTIF($J$10:J10399, "Control"),"")</f>
        <v/>
      </c>
    </row>
    <row r="10400" spans="1:12">
      <c r="A10400" s="42">
        <v>1518404803</v>
      </c>
      <c r="B10400" s="42">
        <v>1</v>
      </c>
      <c r="C10400" s="42">
        <v>1841</v>
      </c>
      <c r="D10400" s="40" t="s">
        <v>362</v>
      </c>
      <c r="E10400" s="40" t="str">
        <f t="shared" si="812"/>
        <v>Out of test</v>
      </c>
      <c r="F10400" t="str">
        <f t="shared" si="810"/>
        <v>Mid</v>
      </c>
      <c r="G10400" t="str">
        <f t="shared" si="811"/>
        <v>Guangzhou_1_Mid</v>
      </c>
      <c r="H10400">
        <v>0.38649839456219703</v>
      </c>
      <c r="I10400">
        <f t="shared" si="814"/>
        <v>320</v>
      </c>
      <c r="J10400" t="str">
        <f t="shared" si="813"/>
        <v>Out of Test</v>
      </c>
      <c r="K10400" t="str">
        <f>IF(J10400="Test", COUNTIF($J$10:J10400, "Test"),"")</f>
        <v/>
      </c>
      <c r="L10400" t="str">
        <f>IF(J10400="Control", COUNTIF($J$10:J10400, "Control"),"")</f>
        <v/>
      </c>
    </row>
    <row r="10401" spans="1:12">
      <c r="A10401" s="42">
        <v>1519121633</v>
      </c>
      <c r="B10401" s="42">
        <v>1</v>
      </c>
      <c r="C10401" s="42">
        <v>1639</v>
      </c>
      <c r="D10401" s="40" t="s">
        <v>362</v>
      </c>
      <c r="E10401" s="40" t="str">
        <f t="shared" si="812"/>
        <v>Out of test</v>
      </c>
      <c r="F10401" t="str">
        <f t="shared" si="810"/>
        <v>Mid</v>
      </c>
      <c r="G10401" t="str">
        <f t="shared" si="811"/>
        <v>Guangzhou_1_Mid</v>
      </c>
      <c r="H10401">
        <v>0.38689726351967935</v>
      </c>
      <c r="I10401">
        <f t="shared" si="814"/>
        <v>321</v>
      </c>
      <c r="J10401" t="str">
        <f t="shared" si="813"/>
        <v>Out of Test</v>
      </c>
      <c r="K10401" t="str">
        <f>IF(J10401="Test", COUNTIF($J$10:J10401, "Test"),"")</f>
        <v/>
      </c>
      <c r="L10401" t="str">
        <f>IF(J10401="Control", COUNTIF($J$10:J10401, "Control"),"")</f>
        <v/>
      </c>
    </row>
    <row r="10402" spans="1:12">
      <c r="A10402" s="42">
        <v>1512857335</v>
      </c>
      <c r="B10402" s="42">
        <v>1</v>
      </c>
      <c r="C10402" s="42">
        <v>1483</v>
      </c>
      <c r="D10402" s="40" t="s">
        <v>362</v>
      </c>
      <c r="E10402" s="40" t="str">
        <f t="shared" si="812"/>
        <v>Out of test</v>
      </c>
      <c r="F10402" t="str">
        <f t="shared" si="810"/>
        <v>Mid</v>
      </c>
      <c r="G10402" t="str">
        <f t="shared" si="811"/>
        <v>Guangzhou_1_Mid</v>
      </c>
      <c r="H10402">
        <v>0.3880789871294944</v>
      </c>
      <c r="I10402">
        <f t="shared" si="814"/>
        <v>322</v>
      </c>
      <c r="J10402" t="str">
        <f t="shared" si="813"/>
        <v>Out of Test</v>
      </c>
      <c r="K10402" t="str">
        <f>IF(J10402="Test", COUNTIF($J$10:J10402, "Test"),"")</f>
        <v/>
      </c>
      <c r="L10402" t="str">
        <f>IF(J10402="Control", COUNTIF($J$10:J10402, "Control"),"")</f>
        <v/>
      </c>
    </row>
    <row r="10403" spans="1:12">
      <c r="A10403" s="42">
        <v>1515146037</v>
      </c>
      <c r="B10403" s="42">
        <v>1</v>
      </c>
      <c r="C10403" s="42">
        <v>1235</v>
      </c>
      <c r="D10403" s="40" t="s">
        <v>362</v>
      </c>
      <c r="E10403" s="40" t="str">
        <f t="shared" si="812"/>
        <v>Out of test</v>
      </c>
      <c r="F10403" t="str">
        <f t="shared" si="810"/>
        <v>Mid</v>
      </c>
      <c r="G10403" t="str">
        <f t="shared" si="811"/>
        <v>Guangzhou_1_Mid</v>
      </c>
      <c r="H10403">
        <v>0.38878157086252185</v>
      </c>
      <c r="I10403">
        <f t="shared" si="814"/>
        <v>323</v>
      </c>
      <c r="J10403" t="str">
        <f t="shared" si="813"/>
        <v>Out of Test</v>
      </c>
      <c r="K10403" t="str">
        <f>IF(J10403="Test", COUNTIF($J$10:J10403, "Test"),"")</f>
        <v/>
      </c>
      <c r="L10403" t="str">
        <f>IF(J10403="Control", COUNTIF($J$10:J10403, "Control"),"")</f>
        <v/>
      </c>
    </row>
    <row r="10404" spans="1:12">
      <c r="A10404" s="42">
        <v>1512743194</v>
      </c>
      <c r="B10404" s="42">
        <v>1</v>
      </c>
      <c r="C10404" s="42">
        <v>1284</v>
      </c>
      <c r="D10404" s="40" t="s">
        <v>362</v>
      </c>
      <c r="E10404" s="40" t="str">
        <f t="shared" si="812"/>
        <v>Out of test</v>
      </c>
      <c r="F10404" t="str">
        <f t="shared" si="810"/>
        <v>Mid</v>
      </c>
      <c r="G10404" t="str">
        <f t="shared" si="811"/>
        <v>Guangzhou_1_Mid</v>
      </c>
      <c r="H10404">
        <v>0.38911081769608602</v>
      </c>
      <c r="I10404">
        <f t="shared" si="814"/>
        <v>324</v>
      </c>
      <c r="J10404" t="str">
        <f t="shared" si="813"/>
        <v>Out of Test</v>
      </c>
      <c r="K10404" t="str">
        <f>IF(J10404="Test", COUNTIF($J$10:J10404, "Test"),"")</f>
        <v/>
      </c>
      <c r="L10404" t="str">
        <f>IF(J10404="Control", COUNTIF($J$10:J10404, "Control"),"")</f>
        <v/>
      </c>
    </row>
    <row r="10405" spans="1:12">
      <c r="A10405" s="42">
        <v>1518910099</v>
      </c>
      <c r="B10405" s="42">
        <v>1</v>
      </c>
      <c r="C10405" s="42">
        <v>1746</v>
      </c>
      <c r="D10405" s="40" t="s">
        <v>362</v>
      </c>
      <c r="E10405" s="40" t="str">
        <f t="shared" si="812"/>
        <v>Out of test</v>
      </c>
      <c r="F10405" t="str">
        <f t="shared" si="810"/>
        <v>Mid</v>
      </c>
      <c r="G10405" t="str">
        <f t="shared" si="811"/>
        <v>Guangzhou_1_Mid</v>
      </c>
      <c r="H10405">
        <v>0.39210605865743564</v>
      </c>
      <c r="I10405">
        <f t="shared" si="814"/>
        <v>325</v>
      </c>
      <c r="J10405" t="str">
        <f t="shared" si="813"/>
        <v>Out of Test</v>
      </c>
      <c r="K10405" t="str">
        <f>IF(J10405="Test", COUNTIF($J$10:J10405, "Test"),"")</f>
        <v/>
      </c>
      <c r="L10405" t="str">
        <f>IF(J10405="Control", COUNTIF($J$10:J10405, "Control"),"")</f>
        <v/>
      </c>
    </row>
    <row r="10406" spans="1:12">
      <c r="A10406" s="42">
        <v>1511460898</v>
      </c>
      <c r="B10406" s="42">
        <v>1</v>
      </c>
      <c r="C10406" s="42">
        <v>1894</v>
      </c>
      <c r="D10406" s="40" t="s">
        <v>362</v>
      </c>
      <c r="E10406" s="40" t="str">
        <f t="shared" si="812"/>
        <v>Out of test</v>
      </c>
      <c r="F10406" t="str">
        <f t="shared" si="810"/>
        <v>Mid</v>
      </c>
      <c r="G10406" t="str">
        <f t="shared" si="811"/>
        <v>Guangzhou_1_Mid</v>
      </c>
      <c r="H10406">
        <v>0.39290426104525134</v>
      </c>
      <c r="I10406">
        <f t="shared" si="814"/>
        <v>326</v>
      </c>
      <c r="J10406" t="str">
        <f t="shared" si="813"/>
        <v>Out of Test</v>
      </c>
      <c r="K10406" t="str">
        <f>IF(J10406="Test", COUNTIF($J$10:J10406, "Test"),"")</f>
        <v/>
      </c>
      <c r="L10406" t="str">
        <f>IF(J10406="Control", COUNTIF($J$10:J10406, "Control"),"")</f>
        <v/>
      </c>
    </row>
    <row r="10407" spans="1:12">
      <c r="A10407" s="42">
        <v>1514219694</v>
      </c>
      <c r="B10407" s="42">
        <v>1</v>
      </c>
      <c r="C10407" s="42">
        <v>2117</v>
      </c>
      <c r="D10407" s="40" t="s">
        <v>362</v>
      </c>
      <c r="E10407" s="40" t="str">
        <f t="shared" si="812"/>
        <v>Out of test</v>
      </c>
      <c r="F10407" t="str">
        <f t="shared" si="810"/>
        <v>Mid</v>
      </c>
      <c r="G10407" t="str">
        <f t="shared" si="811"/>
        <v>Guangzhou_1_Mid</v>
      </c>
      <c r="H10407">
        <v>0.39454618226390747</v>
      </c>
      <c r="I10407">
        <f t="shared" si="814"/>
        <v>327</v>
      </c>
      <c r="J10407" t="str">
        <f t="shared" si="813"/>
        <v>Out of Test</v>
      </c>
      <c r="K10407" t="str">
        <f>IF(J10407="Test", COUNTIF($J$10:J10407, "Test"),"")</f>
        <v/>
      </c>
      <c r="L10407" t="str">
        <f>IF(J10407="Control", COUNTIF($J$10:J10407, "Control"),"")</f>
        <v/>
      </c>
    </row>
    <row r="10408" spans="1:12">
      <c r="A10408" s="42">
        <v>1516773305</v>
      </c>
      <c r="B10408" s="42">
        <v>1</v>
      </c>
      <c r="C10408" s="42">
        <v>1725</v>
      </c>
      <c r="D10408" s="40" t="s">
        <v>362</v>
      </c>
      <c r="E10408" s="40" t="str">
        <f t="shared" si="812"/>
        <v>Out of test</v>
      </c>
      <c r="F10408" t="str">
        <f t="shared" si="810"/>
        <v>Mid</v>
      </c>
      <c r="G10408" t="str">
        <f t="shared" si="811"/>
        <v>Guangzhou_1_Mid</v>
      </c>
      <c r="H10408">
        <v>0.39598170061269211</v>
      </c>
      <c r="I10408">
        <f t="shared" si="814"/>
        <v>328</v>
      </c>
      <c r="J10408" t="str">
        <f t="shared" si="813"/>
        <v>Out of Test</v>
      </c>
      <c r="K10408" t="str">
        <f>IF(J10408="Test", COUNTIF($J$10:J10408, "Test"),"")</f>
        <v/>
      </c>
      <c r="L10408" t="str">
        <f>IF(J10408="Control", COUNTIF($J$10:J10408, "Control"),"")</f>
        <v/>
      </c>
    </row>
    <row r="10409" spans="1:12">
      <c r="A10409" s="42">
        <v>1518742055</v>
      </c>
      <c r="B10409" s="42">
        <v>1</v>
      </c>
      <c r="C10409" s="42">
        <v>2193</v>
      </c>
      <c r="D10409" s="40" t="s">
        <v>362</v>
      </c>
      <c r="E10409" s="40" t="str">
        <f t="shared" si="812"/>
        <v>Out of test</v>
      </c>
      <c r="F10409" t="str">
        <f t="shared" si="810"/>
        <v>Mid</v>
      </c>
      <c r="G10409" t="str">
        <f t="shared" si="811"/>
        <v>Guangzhou_1_Mid</v>
      </c>
      <c r="H10409">
        <v>0.39789803622859454</v>
      </c>
      <c r="I10409">
        <f t="shared" si="814"/>
        <v>329</v>
      </c>
      <c r="J10409" t="str">
        <f t="shared" si="813"/>
        <v>Out of Test</v>
      </c>
      <c r="K10409" t="str">
        <f>IF(J10409="Test", COUNTIF($J$10:J10409, "Test"),"")</f>
        <v/>
      </c>
      <c r="L10409" t="str">
        <f>IF(J10409="Control", COUNTIF($J$10:J10409, "Control"),"")</f>
        <v/>
      </c>
    </row>
    <row r="10410" spans="1:12">
      <c r="A10410" s="42">
        <v>1513824593</v>
      </c>
      <c r="B10410" s="42">
        <v>1</v>
      </c>
      <c r="C10410" s="42">
        <v>1165</v>
      </c>
      <c r="D10410" s="40" t="s">
        <v>362</v>
      </c>
      <c r="E10410" s="40" t="str">
        <f t="shared" si="812"/>
        <v>Out of test</v>
      </c>
      <c r="F10410" t="str">
        <f t="shared" si="810"/>
        <v>Mid</v>
      </c>
      <c r="G10410" t="str">
        <f t="shared" si="811"/>
        <v>Guangzhou_1_Mid</v>
      </c>
      <c r="H10410">
        <v>0.39806058270006495</v>
      </c>
      <c r="I10410">
        <f t="shared" si="814"/>
        <v>330</v>
      </c>
      <c r="J10410" t="str">
        <f t="shared" si="813"/>
        <v>Out of Test</v>
      </c>
      <c r="K10410" t="str">
        <f>IF(J10410="Test", COUNTIF($J$10:J10410, "Test"),"")</f>
        <v/>
      </c>
      <c r="L10410" t="str">
        <f>IF(J10410="Control", COUNTIF($J$10:J10410, "Control"),"")</f>
        <v/>
      </c>
    </row>
    <row r="10411" spans="1:12">
      <c r="A10411" s="42">
        <v>1515940436</v>
      </c>
      <c r="B10411" s="42">
        <v>1</v>
      </c>
      <c r="C10411" s="42">
        <v>1986</v>
      </c>
      <c r="D10411" s="40" t="s">
        <v>362</v>
      </c>
      <c r="E10411" s="40" t="str">
        <f t="shared" si="812"/>
        <v>Out of test</v>
      </c>
      <c r="F10411" t="str">
        <f t="shared" si="810"/>
        <v>Mid</v>
      </c>
      <c r="G10411" t="str">
        <f t="shared" si="811"/>
        <v>Guangzhou_1_Mid</v>
      </c>
      <c r="H10411">
        <v>0.39861166862645203</v>
      </c>
      <c r="I10411">
        <f t="shared" si="814"/>
        <v>331</v>
      </c>
      <c r="J10411" t="str">
        <f t="shared" si="813"/>
        <v>Out of Test</v>
      </c>
      <c r="K10411" t="str">
        <f>IF(J10411="Test", COUNTIF($J$10:J10411, "Test"),"")</f>
        <v/>
      </c>
      <c r="L10411" t="str">
        <f>IF(J10411="Control", COUNTIF($J$10:J10411, "Control"),"")</f>
        <v/>
      </c>
    </row>
    <row r="10412" spans="1:12">
      <c r="A10412" s="42">
        <v>1517301927</v>
      </c>
      <c r="B10412" s="42">
        <v>1</v>
      </c>
      <c r="C10412" s="42">
        <v>1700</v>
      </c>
      <c r="D10412" s="40" t="s">
        <v>362</v>
      </c>
      <c r="E10412" s="40" t="str">
        <f t="shared" si="812"/>
        <v>Out of test</v>
      </c>
      <c r="F10412" t="str">
        <f t="shared" si="810"/>
        <v>Mid</v>
      </c>
      <c r="G10412" t="str">
        <f t="shared" si="811"/>
        <v>Guangzhou_1_Mid</v>
      </c>
      <c r="H10412">
        <v>0.39934801723080693</v>
      </c>
      <c r="I10412">
        <f t="shared" si="814"/>
        <v>332</v>
      </c>
      <c r="J10412" t="str">
        <f t="shared" si="813"/>
        <v>Out of Test</v>
      </c>
      <c r="K10412" t="str">
        <f>IF(J10412="Test", COUNTIF($J$10:J10412, "Test"),"")</f>
        <v/>
      </c>
      <c r="L10412" t="str">
        <f>IF(J10412="Control", COUNTIF($J$10:J10412, "Control"),"")</f>
        <v/>
      </c>
    </row>
    <row r="10413" spans="1:12">
      <c r="A10413" s="42">
        <v>1515052986</v>
      </c>
      <c r="B10413" s="42">
        <v>1</v>
      </c>
      <c r="C10413" s="42">
        <v>1115</v>
      </c>
      <c r="D10413" s="40" t="s">
        <v>362</v>
      </c>
      <c r="E10413" s="40" t="str">
        <f t="shared" si="812"/>
        <v>Out of test</v>
      </c>
      <c r="F10413" t="str">
        <f t="shared" si="810"/>
        <v>Mid</v>
      </c>
      <c r="G10413" t="str">
        <f t="shared" si="811"/>
        <v>Guangzhou_1_Mid</v>
      </c>
      <c r="H10413">
        <v>0.40173490363900111</v>
      </c>
      <c r="I10413">
        <f t="shared" si="814"/>
        <v>333</v>
      </c>
      <c r="J10413" t="str">
        <f t="shared" si="813"/>
        <v>Out of Test</v>
      </c>
      <c r="K10413" t="str">
        <f>IF(J10413="Test", COUNTIF($J$10:J10413, "Test"),"")</f>
        <v/>
      </c>
      <c r="L10413" t="str">
        <f>IF(J10413="Control", COUNTIF($J$10:J10413, "Control"),"")</f>
        <v/>
      </c>
    </row>
    <row r="10414" spans="1:12">
      <c r="A10414" s="42">
        <v>1519584364</v>
      </c>
      <c r="B10414" s="42">
        <v>1</v>
      </c>
      <c r="C10414" s="42">
        <v>1593</v>
      </c>
      <c r="D10414" s="40" t="s">
        <v>362</v>
      </c>
      <c r="E10414" s="40" t="str">
        <f t="shared" si="812"/>
        <v>Out of test</v>
      </c>
      <c r="F10414" t="str">
        <f t="shared" si="810"/>
        <v>Mid</v>
      </c>
      <c r="G10414" t="str">
        <f t="shared" si="811"/>
        <v>Guangzhou_1_Mid</v>
      </c>
      <c r="H10414">
        <v>0.40455080329147786</v>
      </c>
      <c r="I10414">
        <f t="shared" si="814"/>
        <v>334</v>
      </c>
      <c r="J10414" t="str">
        <f t="shared" si="813"/>
        <v>Out of Test</v>
      </c>
      <c r="K10414" t="str">
        <f>IF(J10414="Test", COUNTIF($J$10:J10414, "Test"),"")</f>
        <v/>
      </c>
      <c r="L10414" t="str">
        <f>IF(J10414="Control", COUNTIF($J$10:J10414, "Control"),"")</f>
        <v/>
      </c>
    </row>
    <row r="10415" spans="1:12">
      <c r="A10415" s="42">
        <v>1514434883</v>
      </c>
      <c r="B10415" s="42">
        <v>1</v>
      </c>
      <c r="C10415" s="42">
        <v>1769</v>
      </c>
      <c r="D10415" s="40" t="s">
        <v>362</v>
      </c>
      <c r="E10415" s="40" t="str">
        <f t="shared" si="812"/>
        <v>Out of test</v>
      </c>
      <c r="F10415" t="str">
        <f t="shared" si="810"/>
        <v>Mid</v>
      </c>
      <c r="G10415" t="str">
        <f t="shared" si="811"/>
        <v>Guangzhou_1_Mid</v>
      </c>
      <c r="H10415">
        <v>0.4047639513752993</v>
      </c>
      <c r="I10415">
        <f t="shared" si="814"/>
        <v>335</v>
      </c>
      <c r="J10415" t="str">
        <f t="shared" si="813"/>
        <v>Out of Test</v>
      </c>
      <c r="K10415" t="str">
        <f>IF(J10415="Test", COUNTIF($J$10:J10415, "Test"),"")</f>
        <v/>
      </c>
      <c r="L10415" t="str">
        <f>IF(J10415="Control", COUNTIF($J$10:J10415, "Control"),"")</f>
        <v/>
      </c>
    </row>
    <row r="10416" spans="1:12">
      <c r="A10416" s="42">
        <v>1511255509</v>
      </c>
      <c r="B10416" s="42">
        <v>1</v>
      </c>
      <c r="C10416" s="42">
        <v>1372</v>
      </c>
      <c r="D10416" s="40" t="s">
        <v>362</v>
      </c>
      <c r="E10416" s="40" t="str">
        <f t="shared" si="812"/>
        <v>Out of test</v>
      </c>
      <c r="F10416" t="str">
        <f t="shared" si="810"/>
        <v>Mid</v>
      </c>
      <c r="G10416" t="str">
        <f t="shared" si="811"/>
        <v>Guangzhou_1_Mid</v>
      </c>
      <c r="H10416">
        <v>0.40568526369089142</v>
      </c>
      <c r="I10416">
        <f t="shared" si="814"/>
        <v>336</v>
      </c>
      <c r="J10416" t="str">
        <f t="shared" si="813"/>
        <v>Out of Test</v>
      </c>
      <c r="K10416" t="str">
        <f>IF(J10416="Test", COUNTIF($J$10:J10416, "Test"),"")</f>
        <v/>
      </c>
      <c r="L10416" t="str">
        <f>IF(J10416="Control", COUNTIF($J$10:J10416, "Control"),"")</f>
        <v/>
      </c>
    </row>
    <row r="10417" spans="1:12">
      <c r="A10417" s="42">
        <v>1517205413</v>
      </c>
      <c r="B10417" s="42">
        <v>1</v>
      </c>
      <c r="C10417" s="42">
        <v>1886</v>
      </c>
      <c r="D10417" s="40" t="s">
        <v>362</v>
      </c>
      <c r="E10417" s="40" t="str">
        <f t="shared" si="812"/>
        <v>Out of test</v>
      </c>
      <c r="F10417" t="str">
        <f t="shared" si="810"/>
        <v>Mid</v>
      </c>
      <c r="G10417" t="str">
        <f t="shared" si="811"/>
        <v>Guangzhou_1_Mid</v>
      </c>
      <c r="H10417">
        <v>0.40961411302523432</v>
      </c>
      <c r="I10417">
        <f t="shared" si="814"/>
        <v>337</v>
      </c>
      <c r="J10417" t="str">
        <f t="shared" si="813"/>
        <v>Out of Test</v>
      </c>
      <c r="K10417" t="str">
        <f>IF(J10417="Test", COUNTIF($J$10:J10417, "Test"),"")</f>
        <v/>
      </c>
      <c r="L10417" t="str">
        <f>IF(J10417="Control", COUNTIF($J$10:J10417, "Control"),"")</f>
        <v/>
      </c>
    </row>
    <row r="10418" spans="1:12">
      <c r="A10418" s="42">
        <v>1512369855</v>
      </c>
      <c r="B10418" s="42">
        <v>1</v>
      </c>
      <c r="C10418" s="42">
        <v>1302</v>
      </c>
      <c r="D10418" s="40" t="s">
        <v>362</v>
      </c>
      <c r="E10418" s="40" t="str">
        <f t="shared" si="812"/>
        <v>Out of test</v>
      </c>
      <c r="F10418" t="str">
        <f t="shared" si="810"/>
        <v>Mid</v>
      </c>
      <c r="G10418" t="str">
        <f t="shared" si="811"/>
        <v>Guangzhou_1_Mid</v>
      </c>
      <c r="H10418">
        <v>0.4099195768948829</v>
      </c>
      <c r="I10418">
        <f t="shared" si="814"/>
        <v>338</v>
      </c>
      <c r="J10418" t="str">
        <f t="shared" si="813"/>
        <v>Out of Test</v>
      </c>
      <c r="K10418" t="str">
        <f>IF(J10418="Test", COUNTIF($J$10:J10418, "Test"),"")</f>
        <v/>
      </c>
      <c r="L10418" t="str">
        <f>IF(J10418="Control", COUNTIF($J$10:J10418, "Control"),"")</f>
        <v/>
      </c>
    </row>
    <row r="10419" spans="1:12">
      <c r="A10419" s="42">
        <v>1512628729</v>
      </c>
      <c r="B10419" s="42">
        <v>1</v>
      </c>
      <c r="C10419" s="42">
        <v>1251</v>
      </c>
      <c r="D10419" s="40" t="s">
        <v>362</v>
      </c>
      <c r="E10419" s="40" t="str">
        <f t="shared" si="812"/>
        <v>Out of test</v>
      </c>
      <c r="F10419" t="str">
        <f t="shared" si="810"/>
        <v>Mid</v>
      </c>
      <c r="G10419" t="str">
        <f t="shared" si="811"/>
        <v>Guangzhou_1_Mid</v>
      </c>
      <c r="H10419">
        <v>0.4121175389426317</v>
      </c>
      <c r="I10419">
        <f t="shared" si="814"/>
        <v>339</v>
      </c>
      <c r="J10419" t="str">
        <f t="shared" si="813"/>
        <v>Out of Test</v>
      </c>
      <c r="K10419" t="str">
        <f>IF(J10419="Test", COUNTIF($J$10:J10419, "Test"),"")</f>
        <v/>
      </c>
      <c r="L10419" t="str">
        <f>IF(J10419="Control", COUNTIF($J$10:J10419, "Control"),"")</f>
        <v/>
      </c>
    </row>
    <row r="10420" spans="1:12">
      <c r="A10420" s="42">
        <v>1515412867</v>
      </c>
      <c r="B10420" s="42">
        <v>1</v>
      </c>
      <c r="C10420" s="42">
        <v>1493</v>
      </c>
      <c r="D10420" s="40" t="s">
        <v>362</v>
      </c>
      <c r="E10420" s="40" t="str">
        <f t="shared" si="812"/>
        <v>Out of test</v>
      </c>
      <c r="F10420" t="str">
        <f t="shared" si="810"/>
        <v>Mid</v>
      </c>
      <c r="G10420" t="str">
        <f t="shared" si="811"/>
        <v>Guangzhou_1_Mid</v>
      </c>
      <c r="H10420">
        <v>0.41261788437948976</v>
      </c>
      <c r="I10420">
        <f t="shared" si="814"/>
        <v>340</v>
      </c>
      <c r="J10420" t="str">
        <f t="shared" si="813"/>
        <v>Out of Test</v>
      </c>
      <c r="K10420" t="str">
        <f>IF(J10420="Test", COUNTIF($J$10:J10420, "Test"),"")</f>
        <v/>
      </c>
      <c r="L10420" t="str">
        <f>IF(J10420="Control", COUNTIF($J$10:J10420, "Control"),"")</f>
        <v/>
      </c>
    </row>
    <row r="10421" spans="1:12">
      <c r="A10421" s="42">
        <v>1517951103</v>
      </c>
      <c r="B10421" s="42">
        <v>1</v>
      </c>
      <c r="C10421" s="42">
        <v>1602</v>
      </c>
      <c r="D10421" s="40" t="s">
        <v>362</v>
      </c>
      <c r="E10421" s="40" t="str">
        <f t="shared" si="812"/>
        <v>Out of test</v>
      </c>
      <c r="F10421" t="str">
        <f t="shared" si="810"/>
        <v>Mid</v>
      </c>
      <c r="G10421" t="str">
        <f t="shared" si="811"/>
        <v>Guangzhou_1_Mid</v>
      </c>
      <c r="H10421">
        <v>0.41324250239853166</v>
      </c>
      <c r="I10421">
        <f t="shared" si="814"/>
        <v>341</v>
      </c>
      <c r="J10421" t="str">
        <f t="shared" si="813"/>
        <v>Out of Test</v>
      </c>
      <c r="K10421" t="str">
        <f>IF(J10421="Test", COUNTIF($J$10:J10421, "Test"),"")</f>
        <v/>
      </c>
      <c r="L10421" t="str">
        <f>IF(J10421="Control", COUNTIF($J$10:J10421, "Control"),"")</f>
        <v/>
      </c>
    </row>
    <row r="10422" spans="1:12">
      <c r="A10422" s="42">
        <v>1514019377</v>
      </c>
      <c r="B10422" s="42">
        <v>1</v>
      </c>
      <c r="C10422" s="42">
        <v>1409</v>
      </c>
      <c r="D10422" s="40" t="s">
        <v>362</v>
      </c>
      <c r="E10422" s="40" t="str">
        <f t="shared" si="812"/>
        <v>Out of test</v>
      </c>
      <c r="F10422" t="str">
        <f t="shared" si="810"/>
        <v>Mid</v>
      </c>
      <c r="G10422" t="str">
        <f t="shared" si="811"/>
        <v>Guangzhou_1_Mid</v>
      </c>
      <c r="H10422">
        <v>0.41487697909844767</v>
      </c>
      <c r="I10422">
        <f t="shared" si="814"/>
        <v>342</v>
      </c>
      <c r="J10422" t="str">
        <f t="shared" si="813"/>
        <v>Out of Test</v>
      </c>
      <c r="K10422" t="str">
        <f>IF(J10422="Test", COUNTIF($J$10:J10422, "Test"),"")</f>
        <v/>
      </c>
      <c r="L10422" t="str">
        <f>IF(J10422="Control", COUNTIF($J$10:J10422, "Control"),"")</f>
        <v/>
      </c>
    </row>
    <row r="10423" spans="1:12">
      <c r="A10423" s="42">
        <v>1511622767</v>
      </c>
      <c r="B10423" s="42">
        <v>1</v>
      </c>
      <c r="C10423" s="42">
        <v>1950</v>
      </c>
      <c r="D10423" s="40" t="s">
        <v>362</v>
      </c>
      <c r="E10423" s="40" t="str">
        <f t="shared" si="812"/>
        <v>Out of test</v>
      </c>
      <c r="F10423" t="str">
        <f t="shared" si="810"/>
        <v>Mid</v>
      </c>
      <c r="G10423" t="str">
        <f t="shared" si="811"/>
        <v>Guangzhou_1_Mid</v>
      </c>
      <c r="H10423">
        <v>0.41493310573391218</v>
      </c>
      <c r="I10423">
        <f t="shared" si="814"/>
        <v>343</v>
      </c>
      <c r="J10423" t="str">
        <f t="shared" si="813"/>
        <v>Out of Test</v>
      </c>
      <c r="K10423" t="str">
        <f>IF(J10423="Test", COUNTIF($J$10:J10423, "Test"),"")</f>
        <v/>
      </c>
      <c r="L10423" t="str">
        <f>IF(J10423="Control", COUNTIF($J$10:J10423, "Control"),"")</f>
        <v/>
      </c>
    </row>
    <row r="10424" spans="1:12">
      <c r="A10424" s="42">
        <v>1514345109</v>
      </c>
      <c r="B10424" s="42">
        <v>1</v>
      </c>
      <c r="C10424" s="42">
        <v>2075</v>
      </c>
      <c r="D10424" s="40" t="s">
        <v>362</v>
      </c>
      <c r="E10424" s="40" t="str">
        <f t="shared" si="812"/>
        <v>Out of test</v>
      </c>
      <c r="F10424" t="str">
        <f t="shared" si="810"/>
        <v>Mid</v>
      </c>
      <c r="G10424" t="str">
        <f t="shared" si="811"/>
        <v>Guangzhou_1_Mid</v>
      </c>
      <c r="H10424">
        <v>0.41622552382665468</v>
      </c>
      <c r="I10424">
        <f t="shared" si="814"/>
        <v>344</v>
      </c>
      <c r="J10424" t="str">
        <f t="shared" si="813"/>
        <v>Out of Test</v>
      </c>
      <c r="K10424" t="str">
        <f>IF(J10424="Test", COUNTIF($J$10:J10424, "Test"),"")</f>
        <v/>
      </c>
      <c r="L10424" t="str">
        <f>IF(J10424="Control", COUNTIF($J$10:J10424, "Control"),"")</f>
        <v/>
      </c>
    </row>
    <row r="10425" spans="1:12">
      <c r="A10425" s="42">
        <v>1515711627</v>
      </c>
      <c r="B10425" s="42">
        <v>1</v>
      </c>
      <c r="C10425" s="42">
        <v>1923</v>
      </c>
      <c r="D10425" s="40" t="s">
        <v>362</v>
      </c>
      <c r="E10425" s="40" t="str">
        <f t="shared" si="812"/>
        <v>Out of test</v>
      </c>
      <c r="F10425" t="str">
        <f t="shared" si="810"/>
        <v>Mid</v>
      </c>
      <c r="G10425" t="str">
        <f t="shared" si="811"/>
        <v>Guangzhou_1_Mid</v>
      </c>
      <c r="H10425">
        <v>0.41694324719390807</v>
      </c>
      <c r="I10425">
        <f t="shared" si="814"/>
        <v>345</v>
      </c>
      <c r="J10425" t="str">
        <f t="shared" si="813"/>
        <v>Out of Test</v>
      </c>
      <c r="K10425" t="str">
        <f>IF(J10425="Test", COUNTIF($J$10:J10425, "Test"),"")</f>
        <v/>
      </c>
      <c r="L10425" t="str">
        <f>IF(J10425="Control", COUNTIF($J$10:J10425, "Control"),"")</f>
        <v/>
      </c>
    </row>
    <row r="10426" spans="1:12">
      <c r="A10426" s="42">
        <v>1518364985</v>
      </c>
      <c r="B10426" s="42">
        <v>1</v>
      </c>
      <c r="C10426" s="42">
        <v>1091</v>
      </c>
      <c r="D10426" s="40" t="s">
        <v>362</v>
      </c>
      <c r="E10426" s="40" t="str">
        <f t="shared" si="812"/>
        <v>Out of test</v>
      </c>
      <c r="F10426" t="str">
        <f t="shared" si="810"/>
        <v>Mid</v>
      </c>
      <c r="G10426" t="str">
        <f t="shared" si="811"/>
        <v>Guangzhou_1_Mid</v>
      </c>
      <c r="H10426">
        <v>0.41962083120012539</v>
      </c>
      <c r="I10426">
        <f t="shared" si="814"/>
        <v>346</v>
      </c>
      <c r="J10426" t="str">
        <f t="shared" si="813"/>
        <v>Out of Test</v>
      </c>
      <c r="K10426" t="str">
        <f>IF(J10426="Test", COUNTIF($J$10:J10426, "Test"),"")</f>
        <v/>
      </c>
      <c r="L10426" t="str">
        <f>IF(J10426="Control", COUNTIF($J$10:J10426, "Control"),"")</f>
        <v/>
      </c>
    </row>
    <row r="10427" spans="1:12">
      <c r="A10427" s="42">
        <v>1513776879</v>
      </c>
      <c r="B10427" s="42">
        <v>1</v>
      </c>
      <c r="C10427" s="42">
        <v>1142</v>
      </c>
      <c r="D10427" s="40" t="s">
        <v>362</v>
      </c>
      <c r="E10427" s="40" t="str">
        <f t="shared" si="812"/>
        <v>Out of test</v>
      </c>
      <c r="F10427" t="str">
        <f t="shared" si="810"/>
        <v>Mid</v>
      </c>
      <c r="G10427" t="str">
        <f t="shared" si="811"/>
        <v>Guangzhou_1_Mid</v>
      </c>
      <c r="H10427">
        <v>0.42069028413790022</v>
      </c>
      <c r="I10427">
        <f t="shared" si="814"/>
        <v>347</v>
      </c>
      <c r="J10427" t="str">
        <f t="shared" si="813"/>
        <v>Out of Test</v>
      </c>
      <c r="K10427" t="str">
        <f>IF(J10427="Test", COUNTIF($J$10:J10427, "Test"),"")</f>
        <v/>
      </c>
      <c r="L10427" t="str">
        <f>IF(J10427="Control", COUNTIF($J$10:J10427, "Control"),"")</f>
        <v/>
      </c>
    </row>
    <row r="10428" spans="1:12">
      <c r="A10428" s="42">
        <v>1514710108</v>
      </c>
      <c r="B10428" s="42">
        <v>1</v>
      </c>
      <c r="C10428" s="42">
        <v>1443</v>
      </c>
      <c r="D10428" s="40" t="s">
        <v>362</v>
      </c>
      <c r="E10428" s="40" t="str">
        <f t="shared" si="812"/>
        <v>Out of test</v>
      </c>
      <c r="F10428" t="str">
        <f t="shared" si="810"/>
        <v>Mid</v>
      </c>
      <c r="G10428" t="str">
        <f t="shared" si="811"/>
        <v>Guangzhou_1_Mid</v>
      </c>
      <c r="H10428">
        <v>0.42163730001794775</v>
      </c>
      <c r="I10428">
        <f t="shared" si="814"/>
        <v>348</v>
      </c>
      <c r="J10428" t="str">
        <f t="shared" si="813"/>
        <v>Out of Test</v>
      </c>
      <c r="K10428" t="str">
        <f>IF(J10428="Test", COUNTIF($J$10:J10428, "Test"),"")</f>
        <v/>
      </c>
      <c r="L10428" t="str">
        <f>IF(J10428="Control", COUNTIF($J$10:J10428, "Control"),"")</f>
        <v/>
      </c>
    </row>
    <row r="10429" spans="1:12">
      <c r="A10429" s="42">
        <v>1513182936</v>
      </c>
      <c r="B10429" s="42">
        <v>1</v>
      </c>
      <c r="C10429" s="42">
        <v>1739</v>
      </c>
      <c r="D10429" s="40" t="s">
        <v>362</v>
      </c>
      <c r="E10429" s="40" t="str">
        <f t="shared" si="812"/>
        <v>Out of test</v>
      </c>
      <c r="F10429" t="str">
        <f t="shared" si="810"/>
        <v>Mid</v>
      </c>
      <c r="G10429" t="str">
        <f t="shared" si="811"/>
        <v>Guangzhou_1_Mid</v>
      </c>
      <c r="H10429">
        <v>0.42330895211066288</v>
      </c>
      <c r="I10429">
        <f t="shared" si="814"/>
        <v>349</v>
      </c>
      <c r="J10429" t="str">
        <f t="shared" si="813"/>
        <v>Out of Test</v>
      </c>
      <c r="K10429" t="str">
        <f>IF(J10429="Test", COUNTIF($J$10:J10429, "Test"),"")</f>
        <v/>
      </c>
      <c r="L10429" t="str">
        <f>IF(J10429="Control", COUNTIF($J$10:J10429, "Control"),"")</f>
        <v/>
      </c>
    </row>
    <row r="10430" spans="1:12">
      <c r="A10430" s="42">
        <v>1512515516</v>
      </c>
      <c r="B10430" s="42">
        <v>1</v>
      </c>
      <c r="C10430" s="42">
        <v>2131</v>
      </c>
      <c r="D10430" s="40" t="s">
        <v>362</v>
      </c>
      <c r="E10430" s="40" t="str">
        <f t="shared" si="812"/>
        <v>Out of test</v>
      </c>
      <c r="F10430" t="str">
        <f t="shared" si="810"/>
        <v>Mid</v>
      </c>
      <c r="G10430" t="str">
        <f t="shared" si="811"/>
        <v>Guangzhou_1_Mid</v>
      </c>
      <c r="H10430">
        <v>0.42515888181950334</v>
      </c>
      <c r="I10430">
        <f t="shared" si="814"/>
        <v>350</v>
      </c>
      <c r="J10430" t="str">
        <f t="shared" si="813"/>
        <v>Out of Test</v>
      </c>
      <c r="K10430" t="str">
        <f>IF(J10430="Test", COUNTIF($J$10:J10430, "Test"),"")</f>
        <v/>
      </c>
      <c r="L10430" t="str">
        <f>IF(J10430="Control", COUNTIF($J$10:J10430, "Control"),"")</f>
        <v/>
      </c>
    </row>
    <row r="10431" spans="1:12">
      <c r="A10431" s="42">
        <v>1515416454</v>
      </c>
      <c r="B10431" s="42">
        <v>1</v>
      </c>
      <c r="C10431" s="42">
        <v>1770</v>
      </c>
      <c r="D10431" s="40" t="s">
        <v>362</v>
      </c>
      <c r="E10431" s="40" t="str">
        <f t="shared" si="812"/>
        <v>Out of test</v>
      </c>
      <c r="F10431" t="str">
        <f t="shared" si="810"/>
        <v>Mid</v>
      </c>
      <c r="G10431" t="str">
        <f t="shared" si="811"/>
        <v>Guangzhou_1_Mid</v>
      </c>
      <c r="H10431">
        <v>0.4258013479069882</v>
      </c>
      <c r="I10431">
        <f t="shared" si="814"/>
        <v>351</v>
      </c>
      <c r="J10431" t="str">
        <f t="shared" si="813"/>
        <v>Out of Test</v>
      </c>
      <c r="K10431" t="str">
        <f>IF(J10431="Test", COUNTIF($J$10:J10431, "Test"),"")</f>
        <v/>
      </c>
      <c r="L10431" t="str">
        <f>IF(J10431="Control", COUNTIF($J$10:J10431, "Control"),"")</f>
        <v/>
      </c>
    </row>
    <row r="10432" spans="1:12">
      <c r="A10432" s="42">
        <v>1516216194</v>
      </c>
      <c r="B10432" s="42">
        <v>1</v>
      </c>
      <c r="C10432" s="42">
        <v>1403</v>
      </c>
      <c r="D10432" s="40" t="s">
        <v>362</v>
      </c>
      <c r="E10432" s="40" t="str">
        <f t="shared" si="812"/>
        <v>Out of test</v>
      </c>
      <c r="F10432" t="str">
        <f t="shared" si="810"/>
        <v>Mid</v>
      </c>
      <c r="G10432" t="str">
        <f t="shared" si="811"/>
        <v>Guangzhou_1_Mid</v>
      </c>
      <c r="H10432">
        <v>0.42637411577410356</v>
      </c>
      <c r="I10432">
        <f t="shared" si="814"/>
        <v>352</v>
      </c>
      <c r="J10432" t="str">
        <f t="shared" si="813"/>
        <v>Out of Test</v>
      </c>
      <c r="K10432" t="str">
        <f>IF(J10432="Test", COUNTIF($J$10:J10432, "Test"),"")</f>
        <v/>
      </c>
      <c r="L10432" t="str">
        <f>IF(J10432="Control", COUNTIF($J$10:J10432, "Control"),"")</f>
        <v/>
      </c>
    </row>
    <row r="10433" spans="1:12">
      <c r="A10433" s="42">
        <v>1512000517</v>
      </c>
      <c r="B10433" s="42">
        <v>1</v>
      </c>
      <c r="C10433" s="42">
        <v>1587</v>
      </c>
      <c r="D10433" s="40" t="s">
        <v>362</v>
      </c>
      <c r="E10433" s="40" t="str">
        <f t="shared" si="812"/>
        <v>Out of test</v>
      </c>
      <c r="F10433" t="str">
        <f t="shared" si="810"/>
        <v>Mid</v>
      </c>
      <c r="G10433" t="str">
        <f t="shared" si="811"/>
        <v>Guangzhou_1_Mid</v>
      </c>
      <c r="H10433">
        <v>0.42720660665901022</v>
      </c>
      <c r="I10433">
        <f t="shared" si="814"/>
        <v>353</v>
      </c>
      <c r="J10433" t="str">
        <f t="shared" si="813"/>
        <v>Out of Test</v>
      </c>
      <c r="K10433" t="str">
        <f>IF(J10433="Test", COUNTIF($J$10:J10433, "Test"),"")</f>
        <v/>
      </c>
      <c r="L10433" t="str">
        <f>IF(J10433="Control", COUNTIF($J$10:J10433, "Control"),"")</f>
        <v/>
      </c>
    </row>
    <row r="10434" spans="1:12">
      <c r="A10434" s="42">
        <v>1512100024</v>
      </c>
      <c r="B10434" s="42">
        <v>1</v>
      </c>
      <c r="C10434" s="42">
        <v>1713</v>
      </c>
      <c r="D10434" s="40" t="s">
        <v>362</v>
      </c>
      <c r="E10434" s="40" t="str">
        <f t="shared" si="812"/>
        <v>Out of test</v>
      </c>
      <c r="F10434" t="str">
        <f t="shared" si="810"/>
        <v>Mid</v>
      </c>
      <c r="G10434" t="str">
        <f t="shared" si="811"/>
        <v>Guangzhou_1_Mid</v>
      </c>
      <c r="H10434">
        <v>0.42878669074015785</v>
      </c>
      <c r="I10434">
        <f t="shared" si="814"/>
        <v>354</v>
      </c>
      <c r="J10434" t="str">
        <f t="shared" si="813"/>
        <v>Out of Test</v>
      </c>
      <c r="K10434" t="str">
        <f>IF(J10434="Test", COUNTIF($J$10:J10434, "Test"),"")</f>
        <v/>
      </c>
      <c r="L10434" t="str">
        <f>IF(J10434="Control", COUNTIF($J$10:J10434, "Control"),"")</f>
        <v/>
      </c>
    </row>
    <row r="10435" spans="1:12">
      <c r="A10435" s="42">
        <v>1515486034</v>
      </c>
      <c r="B10435" s="42">
        <v>1</v>
      </c>
      <c r="C10435" s="42">
        <v>2004</v>
      </c>
      <c r="D10435" s="40" t="s">
        <v>362</v>
      </c>
      <c r="E10435" s="40" t="str">
        <f t="shared" si="812"/>
        <v>Out of test</v>
      </c>
      <c r="F10435" t="str">
        <f t="shared" si="810"/>
        <v>Mid</v>
      </c>
      <c r="G10435" t="str">
        <f t="shared" si="811"/>
        <v>Guangzhou_1_Mid</v>
      </c>
      <c r="H10435">
        <v>0.42921380641715279</v>
      </c>
      <c r="I10435">
        <f t="shared" si="814"/>
        <v>355</v>
      </c>
      <c r="J10435" t="str">
        <f t="shared" si="813"/>
        <v>Out of Test</v>
      </c>
      <c r="K10435" t="str">
        <f>IF(J10435="Test", COUNTIF($J$10:J10435, "Test"),"")</f>
        <v/>
      </c>
      <c r="L10435" t="str">
        <f>IF(J10435="Control", COUNTIF($J$10:J10435, "Control"),"")</f>
        <v/>
      </c>
    </row>
    <row r="10436" spans="1:12">
      <c r="A10436" s="42">
        <v>1516503764</v>
      </c>
      <c r="B10436" s="42">
        <v>1</v>
      </c>
      <c r="C10436" s="42">
        <v>1748</v>
      </c>
      <c r="D10436" s="40" t="s">
        <v>362</v>
      </c>
      <c r="E10436" s="40" t="str">
        <f t="shared" si="812"/>
        <v>Out of test</v>
      </c>
      <c r="F10436" t="str">
        <f t="shared" si="810"/>
        <v>Mid</v>
      </c>
      <c r="G10436" t="str">
        <f t="shared" si="811"/>
        <v>Guangzhou_1_Mid</v>
      </c>
      <c r="H10436">
        <v>0.43027572245081358</v>
      </c>
      <c r="I10436">
        <f t="shared" si="814"/>
        <v>356</v>
      </c>
      <c r="J10436" t="str">
        <f t="shared" si="813"/>
        <v>Out of Test</v>
      </c>
      <c r="K10436" t="str">
        <f>IF(J10436="Test", COUNTIF($J$10:J10436, "Test"),"")</f>
        <v/>
      </c>
      <c r="L10436" t="str">
        <f>IF(J10436="Control", COUNTIF($J$10:J10436, "Control"),"")</f>
        <v/>
      </c>
    </row>
    <row r="10437" spans="1:12">
      <c r="A10437" s="42">
        <v>1516273566</v>
      </c>
      <c r="B10437" s="42">
        <v>1</v>
      </c>
      <c r="C10437" s="42">
        <v>1826</v>
      </c>
      <c r="D10437" s="40" t="s">
        <v>362</v>
      </c>
      <c r="E10437" s="40" t="str">
        <f t="shared" si="812"/>
        <v>Out of test</v>
      </c>
      <c r="F10437" t="str">
        <f t="shared" si="810"/>
        <v>Mid</v>
      </c>
      <c r="G10437" t="str">
        <f t="shared" si="811"/>
        <v>Guangzhou_1_Mid</v>
      </c>
      <c r="H10437">
        <v>0.43097637635637898</v>
      </c>
      <c r="I10437">
        <f t="shared" si="814"/>
        <v>357</v>
      </c>
      <c r="J10437" t="str">
        <f t="shared" si="813"/>
        <v>Out of Test</v>
      </c>
      <c r="K10437" t="str">
        <f>IF(J10437="Test", COUNTIF($J$10:J10437, "Test"),"")</f>
        <v/>
      </c>
      <c r="L10437" t="str">
        <f>IF(J10437="Control", COUNTIF($J$10:J10437, "Control"),"")</f>
        <v/>
      </c>
    </row>
    <row r="10438" spans="1:12">
      <c r="A10438" s="42">
        <v>1516539636</v>
      </c>
      <c r="B10438" s="42">
        <v>1</v>
      </c>
      <c r="C10438" s="42">
        <v>1640</v>
      </c>
      <c r="D10438" s="40" t="s">
        <v>362</v>
      </c>
      <c r="E10438" s="40" t="str">
        <f t="shared" si="812"/>
        <v>Out of test</v>
      </c>
      <c r="F10438" t="str">
        <f t="shared" si="810"/>
        <v>Mid</v>
      </c>
      <c r="G10438" t="str">
        <f t="shared" si="811"/>
        <v>Guangzhou_1_Mid</v>
      </c>
      <c r="H10438">
        <v>0.43144948676187111</v>
      </c>
      <c r="I10438">
        <f t="shared" si="814"/>
        <v>358</v>
      </c>
      <c r="J10438" t="str">
        <f t="shared" si="813"/>
        <v>Out of Test</v>
      </c>
      <c r="K10438" t="str">
        <f>IF(J10438="Test", COUNTIF($J$10:J10438, "Test"),"")</f>
        <v/>
      </c>
      <c r="L10438" t="str">
        <f>IF(J10438="Control", COUNTIF($J$10:J10438, "Control"),"")</f>
        <v/>
      </c>
    </row>
    <row r="10439" spans="1:12">
      <c r="A10439" s="42">
        <v>1518063856</v>
      </c>
      <c r="B10439" s="42">
        <v>1</v>
      </c>
      <c r="C10439" s="42">
        <v>1602</v>
      </c>
      <c r="D10439" s="40" t="s">
        <v>362</v>
      </c>
      <c r="E10439" s="40" t="str">
        <f t="shared" si="812"/>
        <v>Out of test</v>
      </c>
      <c r="F10439" t="str">
        <f t="shared" si="810"/>
        <v>Mid</v>
      </c>
      <c r="G10439" t="str">
        <f t="shared" si="811"/>
        <v>Guangzhou_1_Mid</v>
      </c>
      <c r="H10439">
        <v>0.43256179233501668</v>
      </c>
      <c r="I10439">
        <f t="shared" si="814"/>
        <v>359</v>
      </c>
      <c r="J10439" t="str">
        <f t="shared" si="813"/>
        <v>Out of Test</v>
      </c>
      <c r="K10439" t="str">
        <f>IF(J10439="Test", COUNTIF($J$10:J10439, "Test"),"")</f>
        <v/>
      </c>
      <c r="L10439" t="str">
        <f>IF(J10439="Control", COUNTIF($J$10:J10439, "Control"),"")</f>
        <v/>
      </c>
    </row>
    <row r="10440" spans="1:12">
      <c r="A10440" s="42">
        <v>1513910797</v>
      </c>
      <c r="B10440" s="42">
        <v>1</v>
      </c>
      <c r="C10440" s="42">
        <v>1296</v>
      </c>
      <c r="D10440" s="40" t="s">
        <v>362</v>
      </c>
      <c r="E10440" s="40" t="str">
        <f t="shared" si="812"/>
        <v>Out of test</v>
      </c>
      <c r="F10440" t="str">
        <f t="shared" si="810"/>
        <v>Mid</v>
      </c>
      <c r="G10440" t="str">
        <f t="shared" si="811"/>
        <v>Guangzhou_1_Mid</v>
      </c>
      <c r="H10440">
        <v>0.43362838993323427</v>
      </c>
      <c r="I10440">
        <f t="shared" si="814"/>
        <v>360</v>
      </c>
      <c r="J10440" t="str">
        <f t="shared" si="813"/>
        <v>Out of Test</v>
      </c>
      <c r="K10440" t="str">
        <f>IF(J10440="Test", COUNTIF($J$10:J10440, "Test"),"")</f>
        <v/>
      </c>
      <c r="L10440" t="str">
        <f>IF(J10440="Control", COUNTIF($J$10:J10440, "Control"),"")</f>
        <v/>
      </c>
    </row>
    <row r="10441" spans="1:12">
      <c r="A10441" s="42">
        <v>1513761837</v>
      </c>
      <c r="B10441" s="42">
        <v>1</v>
      </c>
      <c r="C10441" s="42">
        <v>1179</v>
      </c>
      <c r="D10441" s="40" t="s">
        <v>362</v>
      </c>
      <c r="E10441" s="40" t="str">
        <f t="shared" si="812"/>
        <v>Out of test</v>
      </c>
      <c r="F10441" t="str">
        <f t="shared" si="810"/>
        <v>Mid</v>
      </c>
      <c r="G10441" t="str">
        <f t="shared" si="811"/>
        <v>Guangzhou_1_Mid</v>
      </c>
      <c r="H10441">
        <v>0.43539979491519287</v>
      </c>
      <c r="I10441">
        <f t="shared" si="814"/>
        <v>361</v>
      </c>
      <c r="J10441" t="str">
        <f t="shared" si="813"/>
        <v>Out of Test</v>
      </c>
      <c r="K10441" t="str">
        <f>IF(J10441="Test", COUNTIF($J$10:J10441, "Test"),"")</f>
        <v/>
      </c>
      <c r="L10441" t="str">
        <f>IF(J10441="Control", COUNTIF($J$10:J10441, "Control"),"")</f>
        <v/>
      </c>
    </row>
    <row r="10442" spans="1:12">
      <c r="A10442" s="42">
        <v>1518415484</v>
      </c>
      <c r="B10442" s="42">
        <v>1</v>
      </c>
      <c r="C10442" s="42">
        <v>1204</v>
      </c>
      <c r="D10442" s="40" t="s">
        <v>362</v>
      </c>
      <c r="E10442" s="40" t="str">
        <f t="shared" si="812"/>
        <v>Out of test</v>
      </c>
      <c r="F10442" t="str">
        <f t="shared" ref="F10442:F10505" si="815">_xlfn.IFS(C10442&lt;1069, "Low", C10442&lt;2277, "Mid", C10442&gt;=2277, "High")</f>
        <v>Mid</v>
      </c>
      <c r="G10442" t="str">
        <f t="shared" ref="G10442:G10505" si="816">D10442&amp;"_"&amp;B10442&amp;"_"&amp;F10442</f>
        <v>Guangzhou_1_Mid</v>
      </c>
      <c r="H10442">
        <v>0.43612961625977331</v>
      </c>
      <c r="I10442">
        <f t="shared" si="814"/>
        <v>362</v>
      </c>
      <c r="J10442" t="str">
        <f t="shared" si="813"/>
        <v>Out of Test</v>
      </c>
      <c r="K10442" t="str">
        <f>IF(J10442="Test", COUNTIF($J$10:J10442, "Test"),"")</f>
        <v/>
      </c>
      <c r="L10442" t="str">
        <f>IF(J10442="Control", COUNTIF($J$10:J10442, "Control"),"")</f>
        <v/>
      </c>
    </row>
    <row r="10443" spans="1:12">
      <c r="A10443" s="42">
        <v>1516418293</v>
      </c>
      <c r="B10443" s="42">
        <v>1</v>
      </c>
      <c r="C10443" s="42">
        <v>2248</v>
      </c>
      <c r="D10443" s="40" t="s">
        <v>362</v>
      </c>
      <c r="E10443" s="40" t="str">
        <f t="shared" ref="E10443:E10506" si="817">IF(AND(J10443="Test",K10443&lt;=3000),"Test",IF(AND(J10443="Control",L10443&lt;=3000),"Control","Out of test"))</f>
        <v>Out of test</v>
      </c>
      <c r="F10443" t="str">
        <f t="shared" si="815"/>
        <v>Mid</v>
      </c>
      <c r="G10443" t="str">
        <f t="shared" si="816"/>
        <v>Guangzhou_1_Mid</v>
      </c>
      <c r="H10443">
        <v>0.43749151085923632</v>
      </c>
      <c r="I10443">
        <f t="shared" si="814"/>
        <v>363</v>
      </c>
      <c r="J10443" t="str">
        <f t="shared" ref="J10443:J10506" si="818">IF(I10443&lt;=250, IF(MOD(I10443,2)=1, "Test", "Control"),"Out of Test")</f>
        <v>Out of Test</v>
      </c>
      <c r="K10443" t="str">
        <f>IF(J10443="Test", COUNTIF($J$10:J10443, "Test"),"")</f>
        <v/>
      </c>
      <c r="L10443" t="str">
        <f>IF(J10443="Control", COUNTIF($J$10:J10443, "Control"),"")</f>
        <v/>
      </c>
    </row>
    <row r="10444" spans="1:12">
      <c r="A10444" s="42">
        <v>1512718616</v>
      </c>
      <c r="B10444" s="42">
        <v>1</v>
      </c>
      <c r="C10444" s="42">
        <v>1239</v>
      </c>
      <c r="D10444" s="40" t="s">
        <v>362</v>
      </c>
      <c r="E10444" s="40" t="str">
        <f t="shared" si="817"/>
        <v>Out of test</v>
      </c>
      <c r="F10444" t="str">
        <f t="shared" si="815"/>
        <v>Mid</v>
      </c>
      <c r="G10444" t="str">
        <f t="shared" si="816"/>
        <v>Guangzhou_1_Mid</v>
      </c>
      <c r="H10444">
        <v>0.44114508951040743</v>
      </c>
      <c r="I10444">
        <f t="shared" ref="I10444:I10507" si="819">IF(G10444=G10443, I10443+1, 1)</f>
        <v>364</v>
      </c>
      <c r="J10444" t="str">
        <f t="shared" si="818"/>
        <v>Out of Test</v>
      </c>
      <c r="K10444" t="str">
        <f>IF(J10444="Test", COUNTIF($J$10:J10444, "Test"),"")</f>
        <v/>
      </c>
      <c r="L10444" t="str">
        <f>IF(J10444="Control", COUNTIF($J$10:J10444, "Control"),"")</f>
        <v/>
      </c>
    </row>
    <row r="10445" spans="1:12">
      <c r="A10445" s="42">
        <v>1512185558</v>
      </c>
      <c r="B10445" s="42">
        <v>1</v>
      </c>
      <c r="C10445" s="42">
        <v>1744</v>
      </c>
      <c r="D10445" s="40" t="s">
        <v>362</v>
      </c>
      <c r="E10445" s="40" t="str">
        <f t="shared" si="817"/>
        <v>Out of test</v>
      </c>
      <c r="F10445" t="str">
        <f t="shared" si="815"/>
        <v>Mid</v>
      </c>
      <c r="G10445" t="str">
        <f t="shared" si="816"/>
        <v>Guangzhou_1_Mid</v>
      </c>
      <c r="H10445">
        <v>0.44123003807145833</v>
      </c>
      <c r="I10445">
        <f t="shared" si="819"/>
        <v>365</v>
      </c>
      <c r="J10445" t="str">
        <f t="shared" si="818"/>
        <v>Out of Test</v>
      </c>
      <c r="K10445" t="str">
        <f>IF(J10445="Test", COUNTIF($J$10:J10445, "Test"),"")</f>
        <v/>
      </c>
      <c r="L10445" t="str">
        <f>IF(J10445="Control", COUNTIF($J$10:J10445, "Control"),"")</f>
        <v/>
      </c>
    </row>
    <row r="10446" spans="1:12">
      <c r="A10446" s="42">
        <v>1512829354</v>
      </c>
      <c r="B10446" s="42">
        <v>1</v>
      </c>
      <c r="C10446" s="42">
        <v>1552</v>
      </c>
      <c r="D10446" s="40" t="s">
        <v>362</v>
      </c>
      <c r="E10446" s="40" t="str">
        <f t="shared" si="817"/>
        <v>Out of test</v>
      </c>
      <c r="F10446" t="str">
        <f t="shared" si="815"/>
        <v>Mid</v>
      </c>
      <c r="G10446" t="str">
        <f t="shared" si="816"/>
        <v>Guangzhou_1_Mid</v>
      </c>
      <c r="H10446">
        <v>0.44314331979291155</v>
      </c>
      <c r="I10446">
        <f t="shared" si="819"/>
        <v>366</v>
      </c>
      <c r="J10446" t="str">
        <f t="shared" si="818"/>
        <v>Out of Test</v>
      </c>
      <c r="K10446" t="str">
        <f>IF(J10446="Test", COUNTIF($J$10:J10446, "Test"),"")</f>
        <v/>
      </c>
      <c r="L10446" t="str">
        <f>IF(J10446="Control", COUNTIF($J$10:J10446, "Control"),"")</f>
        <v/>
      </c>
    </row>
    <row r="10447" spans="1:12">
      <c r="A10447" s="42">
        <v>1516152695</v>
      </c>
      <c r="B10447" s="42">
        <v>1</v>
      </c>
      <c r="C10447" s="42">
        <v>1467</v>
      </c>
      <c r="D10447" s="40" t="s">
        <v>362</v>
      </c>
      <c r="E10447" s="40" t="str">
        <f t="shared" si="817"/>
        <v>Out of test</v>
      </c>
      <c r="F10447" t="str">
        <f t="shared" si="815"/>
        <v>Mid</v>
      </c>
      <c r="G10447" t="str">
        <f t="shared" si="816"/>
        <v>Guangzhou_1_Mid</v>
      </c>
      <c r="H10447">
        <v>0.45019774707621807</v>
      </c>
      <c r="I10447">
        <f t="shared" si="819"/>
        <v>367</v>
      </c>
      <c r="J10447" t="str">
        <f t="shared" si="818"/>
        <v>Out of Test</v>
      </c>
      <c r="K10447" t="str">
        <f>IF(J10447="Test", COUNTIF($J$10:J10447, "Test"),"")</f>
        <v/>
      </c>
      <c r="L10447" t="str">
        <f>IF(J10447="Control", COUNTIF($J$10:J10447, "Control"),"")</f>
        <v/>
      </c>
    </row>
    <row r="10448" spans="1:12">
      <c r="A10448" s="42">
        <v>1513162008</v>
      </c>
      <c r="B10448" s="42">
        <v>1</v>
      </c>
      <c r="C10448" s="42">
        <v>1490</v>
      </c>
      <c r="D10448" s="40" t="s">
        <v>362</v>
      </c>
      <c r="E10448" s="40" t="str">
        <f t="shared" si="817"/>
        <v>Out of test</v>
      </c>
      <c r="F10448" t="str">
        <f t="shared" si="815"/>
        <v>Mid</v>
      </c>
      <c r="G10448" t="str">
        <f t="shared" si="816"/>
        <v>Guangzhou_1_Mid</v>
      </c>
      <c r="H10448">
        <v>0.45151597436942692</v>
      </c>
      <c r="I10448">
        <f t="shared" si="819"/>
        <v>368</v>
      </c>
      <c r="J10448" t="str">
        <f t="shared" si="818"/>
        <v>Out of Test</v>
      </c>
      <c r="K10448" t="str">
        <f>IF(J10448="Test", COUNTIF($J$10:J10448, "Test"),"")</f>
        <v/>
      </c>
      <c r="L10448" t="str">
        <f>IF(J10448="Control", COUNTIF($J$10:J10448, "Control"),"")</f>
        <v/>
      </c>
    </row>
    <row r="10449" spans="1:12">
      <c r="A10449" s="42">
        <v>1517735465</v>
      </c>
      <c r="B10449" s="42">
        <v>1</v>
      </c>
      <c r="C10449" s="42">
        <v>1957</v>
      </c>
      <c r="D10449" s="40" t="s">
        <v>362</v>
      </c>
      <c r="E10449" s="40" t="str">
        <f t="shared" si="817"/>
        <v>Out of test</v>
      </c>
      <c r="F10449" t="str">
        <f t="shared" si="815"/>
        <v>Mid</v>
      </c>
      <c r="G10449" t="str">
        <f t="shared" si="816"/>
        <v>Guangzhou_1_Mid</v>
      </c>
      <c r="H10449">
        <v>0.45219093666522303</v>
      </c>
      <c r="I10449">
        <f t="shared" si="819"/>
        <v>369</v>
      </c>
      <c r="J10449" t="str">
        <f t="shared" si="818"/>
        <v>Out of Test</v>
      </c>
      <c r="K10449" t="str">
        <f>IF(J10449="Test", COUNTIF($J$10:J10449, "Test"),"")</f>
        <v/>
      </c>
      <c r="L10449" t="str">
        <f>IF(J10449="Control", COUNTIF($J$10:J10449, "Control"),"")</f>
        <v/>
      </c>
    </row>
    <row r="10450" spans="1:12">
      <c r="A10450" s="42">
        <v>1517903236</v>
      </c>
      <c r="B10450" s="42">
        <v>1</v>
      </c>
      <c r="C10450" s="42">
        <v>1665</v>
      </c>
      <c r="D10450" s="40" t="s">
        <v>362</v>
      </c>
      <c r="E10450" s="40" t="str">
        <f t="shared" si="817"/>
        <v>Out of test</v>
      </c>
      <c r="F10450" t="str">
        <f t="shared" si="815"/>
        <v>Mid</v>
      </c>
      <c r="G10450" t="str">
        <f t="shared" si="816"/>
        <v>Guangzhou_1_Mid</v>
      </c>
      <c r="H10450">
        <v>0.45355816782522973</v>
      </c>
      <c r="I10450">
        <f t="shared" si="819"/>
        <v>370</v>
      </c>
      <c r="J10450" t="str">
        <f t="shared" si="818"/>
        <v>Out of Test</v>
      </c>
      <c r="K10450" t="str">
        <f>IF(J10450="Test", COUNTIF($J$10:J10450, "Test"),"")</f>
        <v/>
      </c>
      <c r="L10450" t="str">
        <f>IF(J10450="Control", COUNTIF($J$10:J10450, "Control"),"")</f>
        <v/>
      </c>
    </row>
    <row r="10451" spans="1:12">
      <c r="A10451" s="42">
        <v>1512030526</v>
      </c>
      <c r="B10451" s="42">
        <v>1</v>
      </c>
      <c r="C10451" s="42">
        <v>1260</v>
      </c>
      <c r="D10451" s="40" t="s">
        <v>362</v>
      </c>
      <c r="E10451" s="40" t="str">
        <f t="shared" si="817"/>
        <v>Out of test</v>
      </c>
      <c r="F10451" t="str">
        <f t="shared" si="815"/>
        <v>Mid</v>
      </c>
      <c r="G10451" t="str">
        <f t="shared" si="816"/>
        <v>Guangzhou_1_Mid</v>
      </c>
      <c r="H10451">
        <v>0.45664017389960576</v>
      </c>
      <c r="I10451">
        <f t="shared" si="819"/>
        <v>371</v>
      </c>
      <c r="J10451" t="str">
        <f t="shared" si="818"/>
        <v>Out of Test</v>
      </c>
      <c r="K10451" t="str">
        <f>IF(J10451="Test", COUNTIF($J$10:J10451, "Test"),"")</f>
        <v/>
      </c>
      <c r="L10451" t="str">
        <f>IF(J10451="Control", COUNTIF($J$10:J10451, "Control"),"")</f>
        <v/>
      </c>
    </row>
    <row r="10452" spans="1:12">
      <c r="A10452" s="42">
        <v>1516430184</v>
      </c>
      <c r="B10452" s="42">
        <v>1</v>
      </c>
      <c r="C10452" s="42">
        <v>2021</v>
      </c>
      <c r="D10452" s="40" t="s">
        <v>362</v>
      </c>
      <c r="E10452" s="40" t="str">
        <f t="shared" si="817"/>
        <v>Out of test</v>
      </c>
      <c r="F10452" t="str">
        <f t="shared" si="815"/>
        <v>Mid</v>
      </c>
      <c r="G10452" t="str">
        <f t="shared" si="816"/>
        <v>Guangzhou_1_Mid</v>
      </c>
      <c r="H10452">
        <v>0.45732269678721127</v>
      </c>
      <c r="I10452">
        <f t="shared" si="819"/>
        <v>372</v>
      </c>
      <c r="J10452" t="str">
        <f t="shared" si="818"/>
        <v>Out of Test</v>
      </c>
      <c r="K10452" t="str">
        <f>IF(J10452="Test", COUNTIF($J$10:J10452, "Test"),"")</f>
        <v/>
      </c>
      <c r="L10452" t="str">
        <f>IF(J10452="Control", COUNTIF($J$10:J10452, "Control"),"")</f>
        <v/>
      </c>
    </row>
    <row r="10453" spans="1:12">
      <c r="A10453" s="42">
        <v>1511726635</v>
      </c>
      <c r="B10453" s="42">
        <v>1</v>
      </c>
      <c r="C10453" s="42">
        <v>1648</v>
      </c>
      <c r="D10453" s="40" t="s">
        <v>362</v>
      </c>
      <c r="E10453" s="40" t="str">
        <f t="shared" si="817"/>
        <v>Out of test</v>
      </c>
      <c r="F10453" t="str">
        <f t="shared" si="815"/>
        <v>Mid</v>
      </c>
      <c r="G10453" t="str">
        <f t="shared" si="816"/>
        <v>Guangzhou_1_Mid</v>
      </c>
      <c r="H10453">
        <v>0.45898556994781736</v>
      </c>
      <c r="I10453">
        <f t="shared" si="819"/>
        <v>373</v>
      </c>
      <c r="J10453" t="str">
        <f t="shared" si="818"/>
        <v>Out of Test</v>
      </c>
      <c r="K10453" t="str">
        <f>IF(J10453="Test", COUNTIF($J$10:J10453, "Test"),"")</f>
        <v/>
      </c>
      <c r="L10453" t="str">
        <f>IF(J10453="Control", COUNTIF($J$10:J10453, "Control"),"")</f>
        <v/>
      </c>
    </row>
    <row r="10454" spans="1:12">
      <c r="A10454" s="42">
        <v>1519457156</v>
      </c>
      <c r="B10454" s="42">
        <v>1</v>
      </c>
      <c r="C10454" s="42">
        <v>1330</v>
      </c>
      <c r="D10454" s="40" t="s">
        <v>362</v>
      </c>
      <c r="E10454" s="40" t="str">
        <f t="shared" si="817"/>
        <v>Out of test</v>
      </c>
      <c r="F10454" t="str">
        <f t="shared" si="815"/>
        <v>Mid</v>
      </c>
      <c r="G10454" t="str">
        <f t="shared" si="816"/>
        <v>Guangzhou_1_Mid</v>
      </c>
      <c r="H10454">
        <v>0.46073478332748508</v>
      </c>
      <c r="I10454">
        <f t="shared" si="819"/>
        <v>374</v>
      </c>
      <c r="J10454" t="str">
        <f t="shared" si="818"/>
        <v>Out of Test</v>
      </c>
      <c r="K10454" t="str">
        <f>IF(J10454="Test", COUNTIF($J$10:J10454, "Test"),"")</f>
        <v/>
      </c>
      <c r="L10454" t="str">
        <f>IF(J10454="Control", COUNTIF($J$10:J10454, "Control"),"")</f>
        <v/>
      </c>
    </row>
    <row r="10455" spans="1:12">
      <c r="A10455" s="42">
        <v>1511409717</v>
      </c>
      <c r="B10455" s="42">
        <v>1</v>
      </c>
      <c r="C10455" s="42">
        <v>1984</v>
      </c>
      <c r="D10455" s="40" t="s">
        <v>362</v>
      </c>
      <c r="E10455" s="40" t="str">
        <f t="shared" si="817"/>
        <v>Out of test</v>
      </c>
      <c r="F10455" t="str">
        <f t="shared" si="815"/>
        <v>Mid</v>
      </c>
      <c r="G10455" t="str">
        <f t="shared" si="816"/>
        <v>Guangzhou_1_Mid</v>
      </c>
      <c r="H10455">
        <v>0.46230814638987316</v>
      </c>
      <c r="I10455">
        <f t="shared" si="819"/>
        <v>375</v>
      </c>
      <c r="J10455" t="str">
        <f t="shared" si="818"/>
        <v>Out of Test</v>
      </c>
      <c r="K10455" t="str">
        <f>IF(J10455="Test", COUNTIF($J$10:J10455, "Test"),"")</f>
        <v/>
      </c>
      <c r="L10455" t="str">
        <f>IF(J10455="Control", COUNTIF($J$10:J10455, "Control"),"")</f>
        <v/>
      </c>
    </row>
    <row r="10456" spans="1:12">
      <c r="A10456" s="42">
        <v>1512131987</v>
      </c>
      <c r="B10456" s="42">
        <v>1</v>
      </c>
      <c r="C10456" s="42">
        <v>1078</v>
      </c>
      <c r="D10456" s="40" t="s">
        <v>362</v>
      </c>
      <c r="E10456" s="40" t="str">
        <f t="shared" si="817"/>
        <v>Out of test</v>
      </c>
      <c r="F10456" t="str">
        <f t="shared" si="815"/>
        <v>Mid</v>
      </c>
      <c r="G10456" t="str">
        <f t="shared" si="816"/>
        <v>Guangzhou_1_Mid</v>
      </c>
      <c r="H10456">
        <v>0.46278740967858945</v>
      </c>
      <c r="I10456">
        <f t="shared" si="819"/>
        <v>376</v>
      </c>
      <c r="J10456" t="str">
        <f t="shared" si="818"/>
        <v>Out of Test</v>
      </c>
      <c r="K10456" t="str">
        <f>IF(J10456="Test", COUNTIF($J$10:J10456, "Test"),"")</f>
        <v/>
      </c>
      <c r="L10456" t="str">
        <f>IF(J10456="Control", COUNTIF($J$10:J10456, "Control"),"")</f>
        <v/>
      </c>
    </row>
    <row r="10457" spans="1:12">
      <c r="A10457" s="42">
        <v>1515700334</v>
      </c>
      <c r="B10457" s="42">
        <v>1</v>
      </c>
      <c r="C10457" s="42">
        <v>2157</v>
      </c>
      <c r="D10457" s="40" t="s">
        <v>362</v>
      </c>
      <c r="E10457" s="40" t="str">
        <f t="shared" si="817"/>
        <v>Out of test</v>
      </c>
      <c r="F10457" t="str">
        <f t="shared" si="815"/>
        <v>Mid</v>
      </c>
      <c r="G10457" t="str">
        <f t="shared" si="816"/>
        <v>Guangzhou_1_Mid</v>
      </c>
      <c r="H10457">
        <v>0.46334870299368747</v>
      </c>
      <c r="I10457">
        <f t="shared" si="819"/>
        <v>377</v>
      </c>
      <c r="J10457" t="str">
        <f t="shared" si="818"/>
        <v>Out of Test</v>
      </c>
      <c r="K10457" t="str">
        <f>IF(J10457="Test", COUNTIF($J$10:J10457, "Test"),"")</f>
        <v/>
      </c>
      <c r="L10457" t="str">
        <f>IF(J10457="Control", COUNTIF($J$10:J10457, "Control"),"")</f>
        <v/>
      </c>
    </row>
    <row r="10458" spans="1:12">
      <c r="A10458" s="42">
        <v>1511984506</v>
      </c>
      <c r="B10458" s="42">
        <v>1</v>
      </c>
      <c r="C10458" s="42">
        <v>1189</v>
      </c>
      <c r="D10458" s="40" t="s">
        <v>362</v>
      </c>
      <c r="E10458" s="40" t="str">
        <f t="shared" si="817"/>
        <v>Out of test</v>
      </c>
      <c r="F10458" t="str">
        <f t="shared" si="815"/>
        <v>Mid</v>
      </c>
      <c r="G10458" t="str">
        <f t="shared" si="816"/>
        <v>Guangzhou_1_Mid</v>
      </c>
      <c r="H10458">
        <v>0.46618584899399385</v>
      </c>
      <c r="I10458">
        <f t="shared" si="819"/>
        <v>378</v>
      </c>
      <c r="J10458" t="str">
        <f t="shared" si="818"/>
        <v>Out of Test</v>
      </c>
      <c r="K10458" t="str">
        <f>IF(J10458="Test", COUNTIF($J$10:J10458, "Test"),"")</f>
        <v/>
      </c>
      <c r="L10458" t="str">
        <f>IF(J10458="Control", COUNTIF($J$10:J10458, "Control"),"")</f>
        <v/>
      </c>
    </row>
    <row r="10459" spans="1:12">
      <c r="A10459" s="42">
        <v>1516272053</v>
      </c>
      <c r="B10459" s="42">
        <v>1</v>
      </c>
      <c r="C10459" s="42">
        <v>1564</v>
      </c>
      <c r="D10459" s="40" t="s">
        <v>362</v>
      </c>
      <c r="E10459" s="40" t="str">
        <f t="shared" si="817"/>
        <v>Out of test</v>
      </c>
      <c r="F10459" t="str">
        <f t="shared" si="815"/>
        <v>Mid</v>
      </c>
      <c r="G10459" t="str">
        <f t="shared" si="816"/>
        <v>Guangzhou_1_Mid</v>
      </c>
      <c r="H10459">
        <v>0.46832760939154083</v>
      </c>
      <c r="I10459">
        <f t="shared" si="819"/>
        <v>379</v>
      </c>
      <c r="J10459" t="str">
        <f t="shared" si="818"/>
        <v>Out of Test</v>
      </c>
      <c r="K10459" t="str">
        <f>IF(J10459="Test", COUNTIF($J$10:J10459, "Test"),"")</f>
        <v/>
      </c>
      <c r="L10459" t="str">
        <f>IF(J10459="Control", COUNTIF($J$10:J10459, "Control"),"")</f>
        <v/>
      </c>
    </row>
    <row r="10460" spans="1:12">
      <c r="A10460" s="42">
        <v>1514706535</v>
      </c>
      <c r="B10460" s="42">
        <v>1</v>
      </c>
      <c r="C10460" s="42">
        <v>2077</v>
      </c>
      <c r="D10460" s="40" t="s">
        <v>362</v>
      </c>
      <c r="E10460" s="40" t="str">
        <f t="shared" si="817"/>
        <v>Out of test</v>
      </c>
      <c r="F10460" t="str">
        <f t="shared" si="815"/>
        <v>Mid</v>
      </c>
      <c r="G10460" t="str">
        <f t="shared" si="816"/>
        <v>Guangzhou_1_Mid</v>
      </c>
      <c r="H10460">
        <v>0.47068744934667683</v>
      </c>
      <c r="I10460">
        <f t="shared" si="819"/>
        <v>380</v>
      </c>
      <c r="J10460" t="str">
        <f t="shared" si="818"/>
        <v>Out of Test</v>
      </c>
      <c r="K10460" t="str">
        <f>IF(J10460="Test", COUNTIF($J$10:J10460, "Test"),"")</f>
        <v/>
      </c>
      <c r="L10460" t="str">
        <f>IF(J10460="Control", COUNTIF($J$10:J10460, "Control"),"")</f>
        <v/>
      </c>
    </row>
    <row r="10461" spans="1:12">
      <c r="A10461" s="42">
        <v>1514796927</v>
      </c>
      <c r="B10461" s="42">
        <v>1</v>
      </c>
      <c r="C10461" s="42">
        <v>1075</v>
      </c>
      <c r="D10461" s="40" t="s">
        <v>362</v>
      </c>
      <c r="E10461" s="40" t="str">
        <f t="shared" si="817"/>
        <v>Out of test</v>
      </c>
      <c r="F10461" t="str">
        <f t="shared" si="815"/>
        <v>Mid</v>
      </c>
      <c r="G10461" t="str">
        <f t="shared" si="816"/>
        <v>Guangzhou_1_Mid</v>
      </c>
      <c r="H10461">
        <v>0.47219631379863025</v>
      </c>
      <c r="I10461">
        <f t="shared" si="819"/>
        <v>381</v>
      </c>
      <c r="J10461" t="str">
        <f t="shared" si="818"/>
        <v>Out of Test</v>
      </c>
      <c r="K10461" t="str">
        <f>IF(J10461="Test", COUNTIF($J$10:J10461, "Test"),"")</f>
        <v/>
      </c>
      <c r="L10461" t="str">
        <f>IF(J10461="Control", COUNTIF($J$10:J10461, "Control"),"")</f>
        <v/>
      </c>
    </row>
    <row r="10462" spans="1:12">
      <c r="A10462" s="42">
        <v>1516680599</v>
      </c>
      <c r="B10462" s="42">
        <v>1</v>
      </c>
      <c r="C10462" s="42">
        <v>1318</v>
      </c>
      <c r="D10462" s="40" t="s">
        <v>362</v>
      </c>
      <c r="E10462" s="40" t="str">
        <f t="shared" si="817"/>
        <v>Out of test</v>
      </c>
      <c r="F10462" t="str">
        <f t="shared" si="815"/>
        <v>Mid</v>
      </c>
      <c r="G10462" t="str">
        <f t="shared" si="816"/>
        <v>Guangzhou_1_Mid</v>
      </c>
      <c r="H10462">
        <v>0.4751255655812181</v>
      </c>
      <c r="I10462">
        <f t="shared" si="819"/>
        <v>382</v>
      </c>
      <c r="J10462" t="str">
        <f t="shared" si="818"/>
        <v>Out of Test</v>
      </c>
      <c r="K10462" t="str">
        <f>IF(J10462="Test", COUNTIF($J$10:J10462, "Test"),"")</f>
        <v/>
      </c>
      <c r="L10462" t="str">
        <f>IF(J10462="Control", COUNTIF($J$10:J10462, "Control"),"")</f>
        <v/>
      </c>
    </row>
    <row r="10463" spans="1:12">
      <c r="A10463" s="42">
        <v>1511385695</v>
      </c>
      <c r="B10463" s="42">
        <v>1</v>
      </c>
      <c r="C10463" s="42">
        <v>1216</v>
      </c>
      <c r="D10463" s="40" t="s">
        <v>362</v>
      </c>
      <c r="E10463" s="40" t="str">
        <f t="shared" si="817"/>
        <v>Out of test</v>
      </c>
      <c r="F10463" t="str">
        <f t="shared" si="815"/>
        <v>Mid</v>
      </c>
      <c r="G10463" t="str">
        <f t="shared" si="816"/>
        <v>Guangzhou_1_Mid</v>
      </c>
      <c r="H10463">
        <v>0.47624459284566589</v>
      </c>
      <c r="I10463">
        <f t="shared" si="819"/>
        <v>383</v>
      </c>
      <c r="J10463" t="str">
        <f t="shared" si="818"/>
        <v>Out of Test</v>
      </c>
      <c r="K10463" t="str">
        <f>IF(J10463="Test", COUNTIF($J$10:J10463, "Test"),"")</f>
        <v/>
      </c>
      <c r="L10463" t="str">
        <f>IF(J10463="Control", COUNTIF($J$10:J10463, "Control"),"")</f>
        <v/>
      </c>
    </row>
    <row r="10464" spans="1:12">
      <c r="A10464" s="42">
        <v>1513957579</v>
      </c>
      <c r="B10464" s="42">
        <v>1</v>
      </c>
      <c r="C10464" s="42">
        <v>2069</v>
      </c>
      <c r="D10464" s="40" t="s">
        <v>362</v>
      </c>
      <c r="E10464" s="40" t="str">
        <f t="shared" si="817"/>
        <v>Out of test</v>
      </c>
      <c r="F10464" t="str">
        <f t="shared" si="815"/>
        <v>Mid</v>
      </c>
      <c r="G10464" t="str">
        <f t="shared" si="816"/>
        <v>Guangzhou_1_Mid</v>
      </c>
      <c r="H10464">
        <v>0.47665160142253238</v>
      </c>
      <c r="I10464">
        <f t="shared" si="819"/>
        <v>384</v>
      </c>
      <c r="J10464" t="str">
        <f t="shared" si="818"/>
        <v>Out of Test</v>
      </c>
      <c r="K10464" t="str">
        <f>IF(J10464="Test", COUNTIF($J$10:J10464, "Test"),"")</f>
        <v/>
      </c>
      <c r="L10464" t="str">
        <f>IF(J10464="Control", COUNTIF($J$10:J10464, "Control"),"")</f>
        <v/>
      </c>
    </row>
    <row r="10465" spans="1:12">
      <c r="A10465" s="42">
        <v>1516314487</v>
      </c>
      <c r="B10465" s="42">
        <v>1</v>
      </c>
      <c r="C10465" s="42">
        <v>1152</v>
      </c>
      <c r="D10465" s="40" t="s">
        <v>362</v>
      </c>
      <c r="E10465" s="40" t="str">
        <f t="shared" si="817"/>
        <v>Out of test</v>
      </c>
      <c r="F10465" t="str">
        <f t="shared" si="815"/>
        <v>Mid</v>
      </c>
      <c r="G10465" t="str">
        <f t="shared" si="816"/>
        <v>Guangzhou_1_Mid</v>
      </c>
      <c r="H10465">
        <v>0.4774532994837557</v>
      </c>
      <c r="I10465">
        <f t="shared" si="819"/>
        <v>385</v>
      </c>
      <c r="J10465" t="str">
        <f t="shared" si="818"/>
        <v>Out of Test</v>
      </c>
      <c r="K10465" t="str">
        <f>IF(J10465="Test", COUNTIF($J$10:J10465, "Test"),"")</f>
        <v/>
      </c>
      <c r="L10465" t="str">
        <f>IF(J10465="Control", COUNTIF($J$10:J10465, "Control"),"")</f>
        <v/>
      </c>
    </row>
    <row r="10466" spans="1:12">
      <c r="A10466" s="42">
        <v>1514902564</v>
      </c>
      <c r="B10466" s="42">
        <v>1</v>
      </c>
      <c r="C10466" s="42">
        <v>1723</v>
      </c>
      <c r="D10466" s="40" t="s">
        <v>362</v>
      </c>
      <c r="E10466" s="40" t="str">
        <f t="shared" si="817"/>
        <v>Out of test</v>
      </c>
      <c r="F10466" t="str">
        <f t="shared" si="815"/>
        <v>Mid</v>
      </c>
      <c r="G10466" t="str">
        <f t="shared" si="816"/>
        <v>Guangzhou_1_Mid</v>
      </c>
      <c r="H10466">
        <v>0.48045989374180864</v>
      </c>
      <c r="I10466">
        <f t="shared" si="819"/>
        <v>386</v>
      </c>
      <c r="J10466" t="str">
        <f t="shared" si="818"/>
        <v>Out of Test</v>
      </c>
      <c r="K10466" t="str">
        <f>IF(J10466="Test", COUNTIF($J$10:J10466, "Test"),"")</f>
        <v/>
      </c>
      <c r="L10466" t="str">
        <f>IF(J10466="Control", COUNTIF($J$10:J10466, "Control"),"")</f>
        <v/>
      </c>
    </row>
    <row r="10467" spans="1:12">
      <c r="A10467" s="42">
        <v>1519329147</v>
      </c>
      <c r="B10467" s="42">
        <v>1</v>
      </c>
      <c r="C10467" s="42">
        <v>1236</v>
      </c>
      <c r="D10467" s="40" t="s">
        <v>362</v>
      </c>
      <c r="E10467" s="40" t="str">
        <f t="shared" si="817"/>
        <v>Out of test</v>
      </c>
      <c r="F10467" t="str">
        <f t="shared" si="815"/>
        <v>Mid</v>
      </c>
      <c r="G10467" t="str">
        <f t="shared" si="816"/>
        <v>Guangzhou_1_Mid</v>
      </c>
      <c r="H10467">
        <v>0.48130911532836551</v>
      </c>
      <c r="I10467">
        <f t="shared" si="819"/>
        <v>387</v>
      </c>
      <c r="J10467" t="str">
        <f t="shared" si="818"/>
        <v>Out of Test</v>
      </c>
      <c r="K10467" t="str">
        <f>IF(J10467="Test", COUNTIF($J$10:J10467, "Test"),"")</f>
        <v/>
      </c>
      <c r="L10467" t="str">
        <f>IF(J10467="Control", COUNTIF($J$10:J10467, "Control"),"")</f>
        <v/>
      </c>
    </row>
    <row r="10468" spans="1:12">
      <c r="A10468" s="42">
        <v>1516781278</v>
      </c>
      <c r="B10468" s="42">
        <v>1</v>
      </c>
      <c r="C10468" s="42">
        <v>2155</v>
      </c>
      <c r="D10468" s="40" t="s">
        <v>362</v>
      </c>
      <c r="E10468" s="40" t="str">
        <f t="shared" si="817"/>
        <v>Out of test</v>
      </c>
      <c r="F10468" t="str">
        <f t="shared" si="815"/>
        <v>Mid</v>
      </c>
      <c r="G10468" t="str">
        <f t="shared" si="816"/>
        <v>Guangzhou_1_Mid</v>
      </c>
      <c r="H10468">
        <v>0.48231135982108242</v>
      </c>
      <c r="I10468">
        <f t="shared" si="819"/>
        <v>388</v>
      </c>
      <c r="J10468" t="str">
        <f t="shared" si="818"/>
        <v>Out of Test</v>
      </c>
      <c r="K10468" t="str">
        <f>IF(J10468="Test", COUNTIF($J$10:J10468, "Test"),"")</f>
        <v/>
      </c>
      <c r="L10468" t="str">
        <f>IF(J10468="Control", COUNTIF($J$10:J10468, "Control"),"")</f>
        <v/>
      </c>
    </row>
    <row r="10469" spans="1:12">
      <c r="A10469" s="42">
        <v>1518616744</v>
      </c>
      <c r="B10469" s="42">
        <v>1</v>
      </c>
      <c r="C10469" s="42">
        <v>2115</v>
      </c>
      <c r="D10469" s="40" t="s">
        <v>362</v>
      </c>
      <c r="E10469" s="40" t="str">
        <f t="shared" si="817"/>
        <v>Out of test</v>
      </c>
      <c r="F10469" t="str">
        <f t="shared" si="815"/>
        <v>Mid</v>
      </c>
      <c r="G10469" t="str">
        <f t="shared" si="816"/>
        <v>Guangzhou_1_Mid</v>
      </c>
      <c r="H10469">
        <v>0.4824867277734084</v>
      </c>
      <c r="I10469">
        <f t="shared" si="819"/>
        <v>389</v>
      </c>
      <c r="J10469" t="str">
        <f t="shared" si="818"/>
        <v>Out of Test</v>
      </c>
      <c r="K10469" t="str">
        <f>IF(J10469="Test", COUNTIF($J$10:J10469, "Test"),"")</f>
        <v/>
      </c>
      <c r="L10469" t="str">
        <f>IF(J10469="Control", COUNTIF($J$10:J10469, "Control"),"")</f>
        <v/>
      </c>
    </row>
    <row r="10470" spans="1:12">
      <c r="A10470" s="42">
        <v>1519893598</v>
      </c>
      <c r="B10470" s="42">
        <v>1</v>
      </c>
      <c r="C10470" s="42">
        <v>1392</v>
      </c>
      <c r="D10470" s="40" t="s">
        <v>362</v>
      </c>
      <c r="E10470" s="40" t="str">
        <f t="shared" si="817"/>
        <v>Out of test</v>
      </c>
      <c r="F10470" t="str">
        <f t="shared" si="815"/>
        <v>Mid</v>
      </c>
      <c r="G10470" t="str">
        <f t="shared" si="816"/>
        <v>Guangzhou_1_Mid</v>
      </c>
      <c r="H10470">
        <v>0.48442287801404904</v>
      </c>
      <c r="I10470">
        <f t="shared" si="819"/>
        <v>390</v>
      </c>
      <c r="J10470" t="str">
        <f t="shared" si="818"/>
        <v>Out of Test</v>
      </c>
      <c r="K10470" t="str">
        <f>IF(J10470="Test", COUNTIF($J$10:J10470, "Test"),"")</f>
        <v/>
      </c>
      <c r="L10470" t="str">
        <f>IF(J10470="Control", COUNTIF($J$10:J10470, "Control"),"")</f>
        <v/>
      </c>
    </row>
    <row r="10471" spans="1:12">
      <c r="A10471" s="42">
        <v>1513183114</v>
      </c>
      <c r="B10471" s="42">
        <v>1</v>
      </c>
      <c r="C10471" s="42">
        <v>1098</v>
      </c>
      <c r="D10471" s="40" t="s">
        <v>362</v>
      </c>
      <c r="E10471" s="40" t="str">
        <f t="shared" si="817"/>
        <v>Out of test</v>
      </c>
      <c r="F10471" t="str">
        <f t="shared" si="815"/>
        <v>Mid</v>
      </c>
      <c r="G10471" t="str">
        <f t="shared" si="816"/>
        <v>Guangzhou_1_Mid</v>
      </c>
      <c r="H10471">
        <v>0.48534930671968801</v>
      </c>
      <c r="I10471">
        <f t="shared" si="819"/>
        <v>391</v>
      </c>
      <c r="J10471" t="str">
        <f t="shared" si="818"/>
        <v>Out of Test</v>
      </c>
      <c r="K10471" t="str">
        <f>IF(J10471="Test", COUNTIF($J$10:J10471, "Test"),"")</f>
        <v/>
      </c>
      <c r="L10471" t="str">
        <f>IF(J10471="Control", COUNTIF($J$10:J10471, "Control"),"")</f>
        <v/>
      </c>
    </row>
    <row r="10472" spans="1:12">
      <c r="A10472" s="42">
        <v>1519357923</v>
      </c>
      <c r="B10472" s="42">
        <v>1</v>
      </c>
      <c r="C10472" s="42">
        <v>2175</v>
      </c>
      <c r="D10472" s="40" t="s">
        <v>362</v>
      </c>
      <c r="E10472" s="40" t="str">
        <f t="shared" si="817"/>
        <v>Out of test</v>
      </c>
      <c r="F10472" t="str">
        <f t="shared" si="815"/>
        <v>Mid</v>
      </c>
      <c r="G10472" t="str">
        <f t="shared" si="816"/>
        <v>Guangzhou_1_Mid</v>
      </c>
      <c r="H10472">
        <v>0.48537229361326806</v>
      </c>
      <c r="I10472">
        <f t="shared" si="819"/>
        <v>392</v>
      </c>
      <c r="J10472" t="str">
        <f t="shared" si="818"/>
        <v>Out of Test</v>
      </c>
      <c r="K10472" t="str">
        <f>IF(J10472="Test", COUNTIF($J$10:J10472, "Test"),"")</f>
        <v/>
      </c>
      <c r="L10472" t="str">
        <f>IF(J10472="Control", COUNTIF($J$10:J10472, "Control"),"")</f>
        <v/>
      </c>
    </row>
    <row r="10473" spans="1:12">
      <c r="A10473" s="42">
        <v>1516021465</v>
      </c>
      <c r="B10473" s="42">
        <v>1</v>
      </c>
      <c r="C10473" s="42">
        <v>1078</v>
      </c>
      <c r="D10473" s="40" t="s">
        <v>362</v>
      </c>
      <c r="E10473" s="40" t="str">
        <f t="shared" si="817"/>
        <v>Out of test</v>
      </c>
      <c r="F10473" t="str">
        <f t="shared" si="815"/>
        <v>Mid</v>
      </c>
      <c r="G10473" t="str">
        <f t="shared" si="816"/>
        <v>Guangzhou_1_Mid</v>
      </c>
      <c r="H10473">
        <v>0.4869743547030343</v>
      </c>
      <c r="I10473">
        <f t="shared" si="819"/>
        <v>393</v>
      </c>
      <c r="J10473" t="str">
        <f t="shared" si="818"/>
        <v>Out of Test</v>
      </c>
      <c r="K10473" t="str">
        <f>IF(J10473="Test", COUNTIF($J$10:J10473, "Test"),"")</f>
        <v/>
      </c>
      <c r="L10473" t="str">
        <f>IF(J10473="Control", COUNTIF($J$10:J10473, "Control"),"")</f>
        <v/>
      </c>
    </row>
    <row r="10474" spans="1:12">
      <c r="A10474" s="42">
        <v>1516471706</v>
      </c>
      <c r="B10474" s="42">
        <v>1</v>
      </c>
      <c r="C10474" s="42">
        <v>2068</v>
      </c>
      <c r="D10474" s="40" t="s">
        <v>362</v>
      </c>
      <c r="E10474" s="40" t="str">
        <f t="shared" si="817"/>
        <v>Out of test</v>
      </c>
      <c r="F10474" t="str">
        <f t="shared" si="815"/>
        <v>Mid</v>
      </c>
      <c r="G10474" t="str">
        <f t="shared" si="816"/>
        <v>Guangzhou_1_Mid</v>
      </c>
      <c r="H10474">
        <v>0.48730037875324761</v>
      </c>
      <c r="I10474">
        <f t="shared" si="819"/>
        <v>394</v>
      </c>
      <c r="J10474" t="str">
        <f t="shared" si="818"/>
        <v>Out of Test</v>
      </c>
      <c r="K10474" t="str">
        <f>IF(J10474="Test", COUNTIF($J$10:J10474, "Test"),"")</f>
        <v/>
      </c>
      <c r="L10474" t="str">
        <f>IF(J10474="Control", COUNTIF($J$10:J10474, "Control"),"")</f>
        <v/>
      </c>
    </row>
    <row r="10475" spans="1:12">
      <c r="A10475" s="42">
        <v>1514581616</v>
      </c>
      <c r="B10475" s="42">
        <v>1</v>
      </c>
      <c r="C10475" s="42">
        <v>1075</v>
      </c>
      <c r="D10475" s="40" t="s">
        <v>362</v>
      </c>
      <c r="E10475" s="40" t="str">
        <f t="shared" si="817"/>
        <v>Out of test</v>
      </c>
      <c r="F10475" t="str">
        <f t="shared" si="815"/>
        <v>Mid</v>
      </c>
      <c r="G10475" t="str">
        <f t="shared" si="816"/>
        <v>Guangzhou_1_Mid</v>
      </c>
      <c r="H10475">
        <v>0.48787243041848172</v>
      </c>
      <c r="I10475">
        <f t="shared" si="819"/>
        <v>395</v>
      </c>
      <c r="J10475" t="str">
        <f t="shared" si="818"/>
        <v>Out of Test</v>
      </c>
      <c r="K10475" t="str">
        <f>IF(J10475="Test", COUNTIF($J$10:J10475, "Test"),"")</f>
        <v/>
      </c>
      <c r="L10475" t="str">
        <f>IF(J10475="Control", COUNTIF($J$10:J10475, "Control"),"")</f>
        <v/>
      </c>
    </row>
    <row r="10476" spans="1:12">
      <c r="A10476" s="42">
        <v>1512154958</v>
      </c>
      <c r="B10476" s="42">
        <v>1</v>
      </c>
      <c r="C10476" s="42">
        <v>1934</v>
      </c>
      <c r="D10476" s="40" t="s">
        <v>362</v>
      </c>
      <c r="E10476" s="40" t="str">
        <f t="shared" si="817"/>
        <v>Out of test</v>
      </c>
      <c r="F10476" t="str">
        <f t="shared" si="815"/>
        <v>Mid</v>
      </c>
      <c r="G10476" t="str">
        <f t="shared" si="816"/>
        <v>Guangzhou_1_Mid</v>
      </c>
      <c r="H10476">
        <v>0.48963029138776704</v>
      </c>
      <c r="I10476">
        <f t="shared" si="819"/>
        <v>396</v>
      </c>
      <c r="J10476" t="str">
        <f t="shared" si="818"/>
        <v>Out of Test</v>
      </c>
      <c r="K10476" t="str">
        <f>IF(J10476="Test", COUNTIF($J$10:J10476, "Test"),"")</f>
        <v/>
      </c>
      <c r="L10476" t="str">
        <f>IF(J10476="Control", COUNTIF($J$10:J10476, "Control"),"")</f>
        <v/>
      </c>
    </row>
    <row r="10477" spans="1:12">
      <c r="A10477" s="42">
        <v>1512539334</v>
      </c>
      <c r="B10477" s="42">
        <v>1</v>
      </c>
      <c r="C10477" s="42">
        <v>2230</v>
      </c>
      <c r="D10477" s="40" t="s">
        <v>362</v>
      </c>
      <c r="E10477" s="40" t="str">
        <f t="shared" si="817"/>
        <v>Out of test</v>
      </c>
      <c r="F10477" t="str">
        <f t="shared" si="815"/>
        <v>Mid</v>
      </c>
      <c r="G10477" t="str">
        <f t="shared" si="816"/>
        <v>Guangzhou_1_Mid</v>
      </c>
      <c r="H10477">
        <v>0.49278524799058965</v>
      </c>
      <c r="I10477">
        <f t="shared" si="819"/>
        <v>397</v>
      </c>
      <c r="J10477" t="str">
        <f t="shared" si="818"/>
        <v>Out of Test</v>
      </c>
      <c r="K10477" t="str">
        <f>IF(J10477="Test", COUNTIF($J$10:J10477, "Test"),"")</f>
        <v/>
      </c>
      <c r="L10477" t="str">
        <f>IF(J10477="Control", COUNTIF($J$10:J10477, "Control"),"")</f>
        <v/>
      </c>
    </row>
    <row r="10478" spans="1:12">
      <c r="A10478" s="42">
        <v>1519963709</v>
      </c>
      <c r="B10478" s="42">
        <v>1</v>
      </c>
      <c r="C10478" s="42">
        <v>2100</v>
      </c>
      <c r="D10478" s="40" t="s">
        <v>362</v>
      </c>
      <c r="E10478" s="40" t="str">
        <f t="shared" si="817"/>
        <v>Out of test</v>
      </c>
      <c r="F10478" t="str">
        <f t="shared" si="815"/>
        <v>Mid</v>
      </c>
      <c r="G10478" t="str">
        <f t="shared" si="816"/>
        <v>Guangzhou_1_Mid</v>
      </c>
      <c r="H10478">
        <v>0.49282843057965653</v>
      </c>
      <c r="I10478">
        <f t="shared" si="819"/>
        <v>398</v>
      </c>
      <c r="J10478" t="str">
        <f t="shared" si="818"/>
        <v>Out of Test</v>
      </c>
      <c r="K10478" t="str">
        <f>IF(J10478="Test", COUNTIF($J$10:J10478, "Test"),"")</f>
        <v/>
      </c>
      <c r="L10478" t="str">
        <f>IF(J10478="Control", COUNTIF($J$10:J10478, "Control"),"")</f>
        <v/>
      </c>
    </row>
    <row r="10479" spans="1:12">
      <c r="A10479" s="42">
        <v>1515241097</v>
      </c>
      <c r="B10479" s="42">
        <v>1</v>
      </c>
      <c r="C10479" s="42">
        <v>1288</v>
      </c>
      <c r="D10479" s="40" t="s">
        <v>362</v>
      </c>
      <c r="E10479" s="40" t="str">
        <f t="shared" si="817"/>
        <v>Out of test</v>
      </c>
      <c r="F10479" t="str">
        <f t="shared" si="815"/>
        <v>Mid</v>
      </c>
      <c r="G10479" t="str">
        <f t="shared" si="816"/>
        <v>Guangzhou_1_Mid</v>
      </c>
      <c r="H10479">
        <v>0.49514648750294932</v>
      </c>
      <c r="I10479">
        <f t="shared" si="819"/>
        <v>399</v>
      </c>
      <c r="J10479" t="str">
        <f t="shared" si="818"/>
        <v>Out of Test</v>
      </c>
      <c r="K10479" t="str">
        <f>IF(J10479="Test", COUNTIF($J$10:J10479, "Test"),"")</f>
        <v/>
      </c>
      <c r="L10479" t="str">
        <f>IF(J10479="Control", COUNTIF($J$10:J10479, "Control"),"")</f>
        <v/>
      </c>
    </row>
    <row r="10480" spans="1:12">
      <c r="A10480" s="42">
        <v>1517116144</v>
      </c>
      <c r="B10480" s="42">
        <v>1</v>
      </c>
      <c r="C10480" s="42">
        <v>1654</v>
      </c>
      <c r="D10480" s="40" t="s">
        <v>362</v>
      </c>
      <c r="E10480" s="40" t="str">
        <f t="shared" si="817"/>
        <v>Out of test</v>
      </c>
      <c r="F10480" t="str">
        <f t="shared" si="815"/>
        <v>Mid</v>
      </c>
      <c r="G10480" t="str">
        <f t="shared" si="816"/>
        <v>Guangzhou_1_Mid</v>
      </c>
      <c r="H10480">
        <v>0.4957013035553699</v>
      </c>
      <c r="I10480">
        <f t="shared" si="819"/>
        <v>400</v>
      </c>
      <c r="J10480" t="str">
        <f t="shared" si="818"/>
        <v>Out of Test</v>
      </c>
      <c r="K10480" t="str">
        <f>IF(J10480="Test", COUNTIF($J$10:J10480, "Test"),"")</f>
        <v/>
      </c>
      <c r="L10480" t="str">
        <f>IF(J10480="Control", COUNTIF($J$10:J10480, "Control"),"")</f>
        <v/>
      </c>
    </row>
    <row r="10481" spans="1:12">
      <c r="A10481" s="42">
        <v>1514913396</v>
      </c>
      <c r="B10481" s="42">
        <v>1</v>
      </c>
      <c r="C10481" s="42">
        <v>1291</v>
      </c>
      <c r="D10481" s="40" t="s">
        <v>362</v>
      </c>
      <c r="E10481" s="40" t="str">
        <f t="shared" si="817"/>
        <v>Out of test</v>
      </c>
      <c r="F10481" t="str">
        <f t="shared" si="815"/>
        <v>Mid</v>
      </c>
      <c r="G10481" t="str">
        <f t="shared" si="816"/>
        <v>Guangzhou_1_Mid</v>
      </c>
      <c r="H10481">
        <v>0.49817591608018397</v>
      </c>
      <c r="I10481">
        <f t="shared" si="819"/>
        <v>401</v>
      </c>
      <c r="J10481" t="str">
        <f t="shared" si="818"/>
        <v>Out of Test</v>
      </c>
      <c r="K10481" t="str">
        <f>IF(J10481="Test", COUNTIF($J$10:J10481, "Test"),"")</f>
        <v/>
      </c>
      <c r="L10481" t="str">
        <f>IF(J10481="Control", COUNTIF($J$10:J10481, "Control"),"")</f>
        <v/>
      </c>
    </row>
    <row r="10482" spans="1:12">
      <c r="A10482" s="42">
        <v>1512395038</v>
      </c>
      <c r="B10482" s="42">
        <v>1</v>
      </c>
      <c r="C10482" s="42">
        <v>1572</v>
      </c>
      <c r="D10482" s="40" t="s">
        <v>362</v>
      </c>
      <c r="E10482" s="40" t="str">
        <f t="shared" si="817"/>
        <v>Out of test</v>
      </c>
      <c r="F10482" t="str">
        <f t="shared" si="815"/>
        <v>Mid</v>
      </c>
      <c r="G10482" t="str">
        <f t="shared" si="816"/>
        <v>Guangzhou_1_Mid</v>
      </c>
      <c r="H10482">
        <v>0.50532754765162402</v>
      </c>
      <c r="I10482">
        <f t="shared" si="819"/>
        <v>402</v>
      </c>
      <c r="J10482" t="str">
        <f t="shared" si="818"/>
        <v>Out of Test</v>
      </c>
      <c r="K10482" t="str">
        <f>IF(J10482="Test", COUNTIF($J$10:J10482, "Test"),"")</f>
        <v/>
      </c>
      <c r="L10482" t="str">
        <f>IF(J10482="Control", COUNTIF($J$10:J10482, "Control"),"")</f>
        <v/>
      </c>
    </row>
    <row r="10483" spans="1:12">
      <c r="A10483" s="42">
        <v>1512402624</v>
      </c>
      <c r="B10483" s="42">
        <v>1</v>
      </c>
      <c r="C10483" s="42">
        <v>1360</v>
      </c>
      <c r="D10483" s="40" t="s">
        <v>362</v>
      </c>
      <c r="E10483" s="40" t="str">
        <f t="shared" si="817"/>
        <v>Out of test</v>
      </c>
      <c r="F10483" t="str">
        <f t="shared" si="815"/>
        <v>Mid</v>
      </c>
      <c r="G10483" t="str">
        <f t="shared" si="816"/>
        <v>Guangzhou_1_Mid</v>
      </c>
      <c r="H10483">
        <v>0.50533563926032521</v>
      </c>
      <c r="I10483">
        <f t="shared" si="819"/>
        <v>403</v>
      </c>
      <c r="J10483" t="str">
        <f t="shared" si="818"/>
        <v>Out of Test</v>
      </c>
      <c r="K10483" t="str">
        <f>IF(J10483="Test", COUNTIF($J$10:J10483, "Test"),"")</f>
        <v/>
      </c>
      <c r="L10483" t="str">
        <f>IF(J10483="Control", COUNTIF($J$10:J10483, "Control"),"")</f>
        <v/>
      </c>
    </row>
    <row r="10484" spans="1:12">
      <c r="A10484" s="42">
        <v>1518181825</v>
      </c>
      <c r="B10484" s="42">
        <v>1</v>
      </c>
      <c r="C10484" s="42">
        <v>2023</v>
      </c>
      <c r="D10484" s="40" t="s">
        <v>362</v>
      </c>
      <c r="E10484" s="40" t="str">
        <f t="shared" si="817"/>
        <v>Out of test</v>
      </c>
      <c r="F10484" t="str">
        <f t="shared" si="815"/>
        <v>Mid</v>
      </c>
      <c r="G10484" t="str">
        <f t="shared" si="816"/>
        <v>Guangzhou_1_Mid</v>
      </c>
      <c r="H10484">
        <v>0.50747189848795304</v>
      </c>
      <c r="I10484">
        <f t="shared" si="819"/>
        <v>404</v>
      </c>
      <c r="J10484" t="str">
        <f t="shared" si="818"/>
        <v>Out of Test</v>
      </c>
      <c r="K10484" t="str">
        <f>IF(J10484="Test", COUNTIF($J$10:J10484, "Test"),"")</f>
        <v/>
      </c>
      <c r="L10484" t="str">
        <f>IF(J10484="Control", COUNTIF($J$10:J10484, "Control"),"")</f>
        <v/>
      </c>
    </row>
    <row r="10485" spans="1:12">
      <c r="A10485" s="42">
        <v>1513379299</v>
      </c>
      <c r="B10485" s="42">
        <v>1</v>
      </c>
      <c r="C10485" s="42">
        <v>2236</v>
      </c>
      <c r="D10485" s="40" t="s">
        <v>362</v>
      </c>
      <c r="E10485" s="40" t="str">
        <f t="shared" si="817"/>
        <v>Out of test</v>
      </c>
      <c r="F10485" t="str">
        <f t="shared" si="815"/>
        <v>Mid</v>
      </c>
      <c r="G10485" t="str">
        <f t="shared" si="816"/>
        <v>Guangzhou_1_Mid</v>
      </c>
      <c r="H10485">
        <v>0.51022731820391676</v>
      </c>
      <c r="I10485">
        <f t="shared" si="819"/>
        <v>405</v>
      </c>
      <c r="J10485" t="str">
        <f t="shared" si="818"/>
        <v>Out of Test</v>
      </c>
      <c r="K10485" t="str">
        <f>IF(J10485="Test", COUNTIF($J$10:J10485, "Test"),"")</f>
        <v/>
      </c>
      <c r="L10485" t="str">
        <f>IF(J10485="Control", COUNTIF($J$10:J10485, "Control"),"")</f>
        <v/>
      </c>
    </row>
    <row r="10486" spans="1:12">
      <c r="A10486" s="42">
        <v>1516600204</v>
      </c>
      <c r="B10486" s="42">
        <v>1</v>
      </c>
      <c r="C10486" s="42">
        <v>1179</v>
      </c>
      <c r="D10486" s="40" t="s">
        <v>362</v>
      </c>
      <c r="E10486" s="40" t="str">
        <f t="shared" si="817"/>
        <v>Out of test</v>
      </c>
      <c r="F10486" t="str">
        <f t="shared" si="815"/>
        <v>Mid</v>
      </c>
      <c r="G10486" t="str">
        <f t="shared" si="816"/>
        <v>Guangzhou_1_Mid</v>
      </c>
      <c r="H10486">
        <v>0.51285007190445253</v>
      </c>
      <c r="I10486">
        <f t="shared" si="819"/>
        <v>406</v>
      </c>
      <c r="J10486" t="str">
        <f t="shared" si="818"/>
        <v>Out of Test</v>
      </c>
      <c r="K10486" t="str">
        <f>IF(J10486="Test", COUNTIF($J$10:J10486, "Test"),"")</f>
        <v/>
      </c>
      <c r="L10486" t="str">
        <f>IF(J10486="Control", COUNTIF($J$10:J10486, "Control"),"")</f>
        <v/>
      </c>
    </row>
    <row r="10487" spans="1:12">
      <c r="A10487" s="42">
        <v>1518925936</v>
      </c>
      <c r="B10487" s="42">
        <v>1</v>
      </c>
      <c r="C10487" s="42">
        <v>1309</v>
      </c>
      <c r="D10487" s="40" t="s">
        <v>362</v>
      </c>
      <c r="E10487" s="40" t="str">
        <f t="shared" si="817"/>
        <v>Out of test</v>
      </c>
      <c r="F10487" t="str">
        <f t="shared" si="815"/>
        <v>Mid</v>
      </c>
      <c r="G10487" t="str">
        <f t="shared" si="816"/>
        <v>Guangzhou_1_Mid</v>
      </c>
      <c r="H10487">
        <v>0.51398946914984467</v>
      </c>
      <c r="I10487">
        <f t="shared" si="819"/>
        <v>407</v>
      </c>
      <c r="J10487" t="str">
        <f t="shared" si="818"/>
        <v>Out of Test</v>
      </c>
      <c r="K10487" t="str">
        <f>IF(J10487="Test", COUNTIF($J$10:J10487, "Test"),"")</f>
        <v/>
      </c>
      <c r="L10487" t="str">
        <f>IF(J10487="Control", COUNTIF($J$10:J10487, "Control"),"")</f>
        <v/>
      </c>
    </row>
    <row r="10488" spans="1:12">
      <c r="A10488" s="42">
        <v>1518326898</v>
      </c>
      <c r="B10488" s="42">
        <v>1</v>
      </c>
      <c r="C10488" s="42">
        <v>1981</v>
      </c>
      <c r="D10488" s="40" t="s">
        <v>362</v>
      </c>
      <c r="E10488" s="40" t="str">
        <f t="shared" si="817"/>
        <v>Out of test</v>
      </c>
      <c r="F10488" t="str">
        <f t="shared" si="815"/>
        <v>Mid</v>
      </c>
      <c r="G10488" t="str">
        <f t="shared" si="816"/>
        <v>Guangzhou_1_Mid</v>
      </c>
      <c r="H10488">
        <v>0.51556505751402815</v>
      </c>
      <c r="I10488">
        <f t="shared" si="819"/>
        <v>408</v>
      </c>
      <c r="J10488" t="str">
        <f t="shared" si="818"/>
        <v>Out of Test</v>
      </c>
      <c r="K10488" t="str">
        <f>IF(J10488="Test", COUNTIF($J$10:J10488, "Test"),"")</f>
        <v/>
      </c>
      <c r="L10488" t="str">
        <f>IF(J10488="Control", COUNTIF($J$10:J10488, "Control"),"")</f>
        <v/>
      </c>
    </row>
    <row r="10489" spans="1:12">
      <c r="A10489" s="42">
        <v>1519859167</v>
      </c>
      <c r="B10489" s="42">
        <v>1</v>
      </c>
      <c r="C10489" s="42">
        <v>1825</v>
      </c>
      <c r="D10489" s="40" t="s">
        <v>362</v>
      </c>
      <c r="E10489" s="40" t="str">
        <f t="shared" si="817"/>
        <v>Out of test</v>
      </c>
      <c r="F10489" t="str">
        <f t="shared" si="815"/>
        <v>Mid</v>
      </c>
      <c r="G10489" t="str">
        <f t="shared" si="816"/>
        <v>Guangzhou_1_Mid</v>
      </c>
      <c r="H10489">
        <v>0.51557697295996685</v>
      </c>
      <c r="I10489">
        <f t="shared" si="819"/>
        <v>409</v>
      </c>
      <c r="J10489" t="str">
        <f t="shared" si="818"/>
        <v>Out of Test</v>
      </c>
      <c r="K10489" t="str">
        <f>IF(J10489="Test", COUNTIF($J$10:J10489, "Test"),"")</f>
        <v/>
      </c>
      <c r="L10489" t="str">
        <f>IF(J10489="Control", COUNTIF($J$10:J10489, "Control"),"")</f>
        <v/>
      </c>
    </row>
    <row r="10490" spans="1:12">
      <c r="A10490" s="42">
        <v>1516015208</v>
      </c>
      <c r="B10490" s="42">
        <v>1</v>
      </c>
      <c r="C10490" s="42">
        <v>2104</v>
      </c>
      <c r="D10490" s="40" t="s">
        <v>362</v>
      </c>
      <c r="E10490" s="40" t="str">
        <f t="shared" si="817"/>
        <v>Out of test</v>
      </c>
      <c r="F10490" t="str">
        <f t="shared" si="815"/>
        <v>Mid</v>
      </c>
      <c r="G10490" t="str">
        <f t="shared" si="816"/>
        <v>Guangzhou_1_Mid</v>
      </c>
      <c r="H10490">
        <v>0.51591616712509092</v>
      </c>
      <c r="I10490">
        <f t="shared" si="819"/>
        <v>410</v>
      </c>
      <c r="J10490" t="str">
        <f t="shared" si="818"/>
        <v>Out of Test</v>
      </c>
      <c r="K10490" t="str">
        <f>IF(J10490="Test", COUNTIF($J$10:J10490, "Test"),"")</f>
        <v/>
      </c>
      <c r="L10490" t="str">
        <f>IF(J10490="Control", COUNTIF($J$10:J10490, "Control"),"")</f>
        <v/>
      </c>
    </row>
    <row r="10491" spans="1:12">
      <c r="A10491" s="42">
        <v>1516778534</v>
      </c>
      <c r="B10491" s="42">
        <v>1</v>
      </c>
      <c r="C10491" s="42">
        <v>1192</v>
      </c>
      <c r="D10491" s="40" t="s">
        <v>362</v>
      </c>
      <c r="E10491" s="40" t="str">
        <f t="shared" si="817"/>
        <v>Out of test</v>
      </c>
      <c r="F10491" t="str">
        <f t="shared" si="815"/>
        <v>Mid</v>
      </c>
      <c r="G10491" t="str">
        <f t="shared" si="816"/>
        <v>Guangzhou_1_Mid</v>
      </c>
      <c r="H10491">
        <v>0.51699163263987602</v>
      </c>
      <c r="I10491">
        <f t="shared" si="819"/>
        <v>411</v>
      </c>
      <c r="J10491" t="str">
        <f t="shared" si="818"/>
        <v>Out of Test</v>
      </c>
      <c r="K10491" t="str">
        <f>IF(J10491="Test", COUNTIF($J$10:J10491, "Test"),"")</f>
        <v/>
      </c>
      <c r="L10491" t="str">
        <f>IF(J10491="Control", COUNTIF($J$10:J10491, "Control"),"")</f>
        <v/>
      </c>
    </row>
    <row r="10492" spans="1:12">
      <c r="A10492" s="42">
        <v>1513592805</v>
      </c>
      <c r="B10492" s="42">
        <v>1</v>
      </c>
      <c r="C10492" s="42">
        <v>1913</v>
      </c>
      <c r="D10492" s="40" t="s">
        <v>362</v>
      </c>
      <c r="E10492" s="40" t="str">
        <f t="shared" si="817"/>
        <v>Out of test</v>
      </c>
      <c r="F10492" t="str">
        <f t="shared" si="815"/>
        <v>Mid</v>
      </c>
      <c r="G10492" t="str">
        <f t="shared" si="816"/>
        <v>Guangzhou_1_Mid</v>
      </c>
      <c r="H10492">
        <v>0.51833586276469035</v>
      </c>
      <c r="I10492">
        <f t="shared" si="819"/>
        <v>412</v>
      </c>
      <c r="J10492" t="str">
        <f t="shared" si="818"/>
        <v>Out of Test</v>
      </c>
      <c r="K10492" t="str">
        <f>IF(J10492="Test", COUNTIF($J$10:J10492, "Test"),"")</f>
        <v/>
      </c>
      <c r="L10492" t="str">
        <f>IF(J10492="Control", COUNTIF($J$10:J10492, "Control"),"")</f>
        <v/>
      </c>
    </row>
    <row r="10493" spans="1:12">
      <c r="A10493" s="42">
        <v>1516375309</v>
      </c>
      <c r="B10493" s="42">
        <v>1</v>
      </c>
      <c r="C10493" s="42">
        <v>1734</v>
      </c>
      <c r="D10493" s="40" t="s">
        <v>362</v>
      </c>
      <c r="E10493" s="40" t="str">
        <f t="shared" si="817"/>
        <v>Out of test</v>
      </c>
      <c r="F10493" t="str">
        <f t="shared" si="815"/>
        <v>Mid</v>
      </c>
      <c r="G10493" t="str">
        <f t="shared" si="816"/>
        <v>Guangzhou_1_Mid</v>
      </c>
      <c r="H10493">
        <v>0.51972560210706253</v>
      </c>
      <c r="I10493">
        <f t="shared" si="819"/>
        <v>413</v>
      </c>
      <c r="J10493" t="str">
        <f t="shared" si="818"/>
        <v>Out of Test</v>
      </c>
      <c r="K10493" t="str">
        <f>IF(J10493="Test", COUNTIF($J$10:J10493, "Test"),"")</f>
        <v/>
      </c>
      <c r="L10493" t="str">
        <f>IF(J10493="Control", COUNTIF($J$10:J10493, "Control"),"")</f>
        <v/>
      </c>
    </row>
    <row r="10494" spans="1:12">
      <c r="A10494" s="42">
        <v>1515070227</v>
      </c>
      <c r="B10494" s="42">
        <v>1</v>
      </c>
      <c r="C10494" s="42">
        <v>1827</v>
      </c>
      <c r="D10494" s="40" t="s">
        <v>362</v>
      </c>
      <c r="E10494" s="40" t="str">
        <f t="shared" si="817"/>
        <v>Out of test</v>
      </c>
      <c r="F10494" t="str">
        <f t="shared" si="815"/>
        <v>Mid</v>
      </c>
      <c r="G10494" t="str">
        <f t="shared" si="816"/>
        <v>Guangzhou_1_Mid</v>
      </c>
      <c r="H10494">
        <v>0.520274459107267</v>
      </c>
      <c r="I10494">
        <f t="shared" si="819"/>
        <v>414</v>
      </c>
      <c r="J10494" t="str">
        <f t="shared" si="818"/>
        <v>Out of Test</v>
      </c>
      <c r="K10494" t="str">
        <f>IF(J10494="Test", COUNTIF($J$10:J10494, "Test"),"")</f>
        <v/>
      </c>
      <c r="L10494" t="str">
        <f>IF(J10494="Control", COUNTIF($J$10:J10494, "Control"),"")</f>
        <v/>
      </c>
    </row>
    <row r="10495" spans="1:12">
      <c r="A10495" s="42">
        <v>1511831506</v>
      </c>
      <c r="B10495" s="42">
        <v>1</v>
      </c>
      <c r="C10495" s="42">
        <v>1132</v>
      </c>
      <c r="D10495" s="40" t="s">
        <v>362</v>
      </c>
      <c r="E10495" s="40" t="str">
        <f t="shared" si="817"/>
        <v>Out of test</v>
      </c>
      <c r="F10495" t="str">
        <f t="shared" si="815"/>
        <v>Mid</v>
      </c>
      <c r="G10495" t="str">
        <f t="shared" si="816"/>
        <v>Guangzhou_1_Mid</v>
      </c>
      <c r="H10495">
        <v>0.52206515975498813</v>
      </c>
      <c r="I10495">
        <f t="shared" si="819"/>
        <v>415</v>
      </c>
      <c r="J10495" t="str">
        <f t="shared" si="818"/>
        <v>Out of Test</v>
      </c>
      <c r="K10495" t="str">
        <f>IF(J10495="Test", COUNTIF($J$10:J10495, "Test"),"")</f>
        <v/>
      </c>
      <c r="L10495" t="str">
        <f>IF(J10495="Control", COUNTIF($J$10:J10495, "Control"),"")</f>
        <v/>
      </c>
    </row>
    <row r="10496" spans="1:12">
      <c r="A10496" s="42">
        <v>1519070783</v>
      </c>
      <c r="B10496" s="42">
        <v>1</v>
      </c>
      <c r="C10496" s="42">
        <v>1205</v>
      </c>
      <c r="D10496" s="40" t="s">
        <v>362</v>
      </c>
      <c r="E10496" s="40" t="str">
        <f t="shared" si="817"/>
        <v>Out of test</v>
      </c>
      <c r="F10496" t="str">
        <f t="shared" si="815"/>
        <v>Mid</v>
      </c>
      <c r="G10496" t="str">
        <f t="shared" si="816"/>
        <v>Guangzhou_1_Mid</v>
      </c>
      <c r="H10496">
        <v>0.52374779175454766</v>
      </c>
      <c r="I10496">
        <f t="shared" si="819"/>
        <v>416</v>
      </c>
      <c r="J10496" t="str">
        <f t="shared" si="818"/>
        <v>Out of Test</v>
      </c>
      <c r="K10496" t="str">
        <f>IF(J10496="Test", COUNTIF($J$10:J10496, "Test"),"")</f>
        <v/>
      </c>
      <c r="L10496" t="str">
        <f>IF(J10496="Control", COUNTIF($J$10:J10496, "Control"),"")</f>
        <v/>
      </c>
    </row>
    <row r="10497" spans="1:12">
      <c r="A10497" s="42">
        <v>1515824073</v>
      </c>
      <c r="B10497" s="42">
        <v>1</v>
      </c>
      <c r="C10497" s="42">
        <v>1521</v>
      </c>
      <c r="D10497" s="40" t="s">
        <v>362</v>
      </c>
      <c r="E10497" s="40" t="str">
        <f t="shared" si="817"/>
        <v>Out of test</v>
      </c>
      <c r="F10497" t="str">
        <f t="shared" si="815"/>
        <v>Mid</v>
      </c>
      <c r="G10497" t="str">
        <f t="shared" si="816"/>
        <v>Guangzhou_1_Mid</v>
      </c>
      <c r="H10497">
        <v>0.52489546404670728</v>
      </c>
      <c r="I10497">
        <f t="shared" si="819"/>
        <v>417</v>
      </c>
      <c r="J10497" t="str">
        <f t="shared" si="818"/>
        <v>Out of Test</v>
      </c>
      <c r="K10497" t="str">
        <f>IF(J10497="Test", COUNTIF($J$10:J10497, "Test"),"")</f>
        <v/>
      </c>
      <c r="L10497" t="str">
        <f>IF(J10497="Control", COUNTIF($J$10:J10497, "Control"),"")</f>
        <v/>
      </c>
    </row>
    <row r="10498" spans="1:12">
      <c r="A10498" s="42">
        <v>1516752879</v>
      </c>
      <c r="B10498" s="42">
        <v>1</v>
      </c>
      <c r="C10498" s="42">
        <v>2058</v>
      </c>
      <c r="D10498" s="40" t="s">
        <v>362</v>
      </c>
      <c r="E10498" s="40" t="str">
        <f t="shared" si="817"/>
        <v>Out of test</v>
      </c>
      <c r="F10498" t="str">
        <f t="shared" si="815"/>
        <v>Mid</v>
      </c>
      <c r="G10498" t="str">
        <f t="shared" si="816"/>
        <v>Guangzhou_1_Mid</v>
      </c>
      <c r="H10498">
        <v>0.52613613945713766</v>
      </c>
      <c r="I10498">
        <f t="shared" si="819"/>
        <v>418</v>
      </c>
      <c r="J10498" t="str">
        <f t="shared" si="818"/>
        <v>Out of Test</v>
      </c>
      <c r="K10498" t="str">
        <f>IF(J10498="Test", COUNTIF($J$10:J10498, "Test"),"")</f>
        <v/>
      </c>
      <c r="L10498" t="str">
        <f>IF(J10498="Control", COUNTIF($J$10:J10498, "Control"),"")</f>
        <v/>
      </c>
    </row>
    <row r="10499" spans="1:12">
      <c r="A10499" s="42">
        <v>1519054883</v>
      </c>
      <c r="B10499" s="42">
        <v>1</v>
      </c>
      <c r="C10499" s="42">
        <v>1135</v>
      </c>
      <c r="D10499" s="40" t="s">
        <v>362</v>
      </c>
      <c r="E10499" s="40" t="str">
        <f t="shared" si="817"/>
        <v>Out of test</v>
      </c>
      <c r="F10499" t="str">
        <f t="shared" si="815"/>
        <v>Mid</v>
      </c>
      <c r="G10499" t="str">
        <f t="shared" si="816"/>
        <v>Guangzhou_1_Mid</v>
      </c>
      <c r="H10499">
        <v>0.52648987110604795</v>
      </c>
      <c r="I10499">
        <f t="shared" si="819"/>
        <v>419</v>
      </c>
      <c r="J10499" t="str">
        <f t="shared" si="818"/>
        <v>Out of Test</v>
      </c>
      <c r="K10499" t="str">
        <f>IF(J10499="Test", COUNTIF($J$10:J10499, "Test"),"")</f>
        <v/>
      </c>
      <c r="L10499" t="str">
        <f>IF(J10499="Control", COUNTIF($J$10:J10499, "Control"),"")</f>
        <v/>
      </c>
    </row>
    <row r="10500" spans="1:12">
      <c r="A10500" s="42">
        <v>1515148543</v>
      </c>
      <c r="B10500" s="42">
        <v>1</v>
      </c>
      <c r="C10500" s="42">
        <v>1291</v>
      </c>
      <c r="D10500" s="40" t="s">
        <v>362</v>
      </c>
      <c r="E10500" s="40" t="str">
        <f t="shared" si="817"/>
        <v>Out of test</v>
      </c>
      <c r="F10500" t="str">
        <f t="shared" si="815"/>
        <v>Mid</v>
      </c>
      <c r="G10500" t="str">
        <f t="shared" si="816"/>
        <v>Guangzhou_1_Mid</v>
      </c>
      <c r="H10500">
        <v>0.5273969603324804</v>
      </c>
      <c r="I10500">
        <f t="shared" si="819"/>
        <v>420</v>
      </c>
      <c r="J10500" t="str">
        <f t="shared" si="818"/>
        <v>Out of Test</v>
      </c>
      <c r="K10500" t="str">
        <f>IF(J10500="Test", COUNTIF($J$10:J10500, "Test"),"")</f>
        <v/>
      </c>
      <c r="L10500" t="str">
        <f>IF(J10500="Control", COUNTIF($J$10:J10500, "Control"),"")</f>
        <v/>
      </c>
    </row>
    <row r="10501" spans="1:12">
      <c r="A10501" s="42">
        <v>1519066073</v>
      </c>
      <c r="B10501" s="42">
        <v>1</v>
      </c>
      <c r="C10501" s="42">
        <v>2227</v>
      </c>
      <c r="D10501" s="40" t="s">
        <v>362</v>
      </c>
      <c r="E10501" s="40" t="str">
        <f t="shared" si="817"/>
        <v>Out of test</v>
      </c>
      <c r="F10501" t="str">
        <f t="shared" si="815"/>
        <v>Mid</v>
      </c>
      <c r="G10501" t="str">
        <f t="shared" si="816"/>
        <v>Guangzhou_1_Mid</v>
      </c>
      <c r="H10501">
        <v>0.52762221685451782</v>
      </c>
      <c r="I10501">
        <f t="shared" si="819"/>
        <v>421</v>
      </c>
      <c r="J10501" t="str">
        <f t="shared" si="818"/>
        <v>Out of Test</v>
      </c>
      <c r="K10501" t="str">
        <f>IF(J10501="Test", COUNTIF($J$10:J10501, "Test"),"")</f>
        <v/>
      </c>
      <c r="L10501" t="str">
        <f>IF(J10501="Control", COUNTIF($J$10:J10501, "Control"),"")</f>
        <v/>
      </c>
    </row>
    <row r="10502" spans="1:12">
      <c r="A10502" s="42">
        <v>1518753719</v>
      </c>
      <c r="B10502" s="42">
        <v>1</v>
      </c>
      <c r="C10502" s="42">
        <v>1837</v>
      </c>
      <c r="D10502" s="40" t="s">
        <v>362</v>
      </c>
      <c r="E10502" s="40" t="str">
        <f t="shared" si="817"/>
        <v>Out of test</v>
      </c>
      <c r="F10502" t="str">
        <f t="shared" si="815"/>
        <v>Mid</v>
      </c>
      <c r="G10502" t="str">
        <f t="shared" si="816"/>
        <v>Guangzhou_1_Mid</v>
      </c>
      <c r="H10502">
        <v>0.52897945821329717</v>
      </c>
      <c r="I10502">
        <f t="shared" si="819"/>
        <v>422</v>
      </c>
      <c r="J10502" t="str">
        <f t="shared" si="818"/>
        <v>Out of Test</v>
      </c>
      <c r="K10502" t="str">
        <f>IF(J10502="Test", COUNTIF($J$10:J10502, "Test"),"")</f>
        <v/>
      </c>
      <c r="L10502" t="str">
        <f>IF(J10502="Control", COUNTIF($J$10:J10502, "Control"),"")</f>
        <v/>
      </c>
    </row>
    <row r="10503" spans="1:12">
      <c r="A10503" s="42">
        <v>1519489723</v>
      </c>
      <c r="B10503" s="42">
        <v>1</v>
      </c>
      <c r="C10503" s="42">
        <v>1954</v>
      </c>
      <c r="D10503" s="40" t="s">
        <v>362</v>
      </c>
      <c r="E10503" s="40" t="str">
        <f t="shared" si="817"/>
        <v>Out of test</v>
      </c>
      <c r="F10503" t="str">
        <f t="shared" si="815"/>
        <v>Mid</v>
      </c>
      <c r="G10503" t="str">
        <f t="shared" si="816"/>
        <v>Guangzhou_1_Mid</v>
      </c>
      <c r="H10503">
        <v>0.52949617123834569</v>
      </c>
      <c r="I10503">
        <f t="shared" si="819"/>
        <v>423</v>
      </c>
      <c r="J10503" t="str">
        <f t="shared" si="818"/>
        <v>Out of Test</v>
      </c>
      <c r="K10503" t="str">
        <f>IF(J10503="Test", COUNTIF($J$10:J10503, "Test"),"")</f>
        <v/>
      </c>
      <c r="L10503" t="str">
        <f>IF(J10503="Control", COUNTIF($J$10:J10503, "Control"),"")</f>
        <v/>
      </c>
    </row>
    <row r="10504" spans="1:12">
      <c r="A10504" s="42">
        <v>1515231944</v>
      </c>
      <c r="B10504" s="42">
        <v>1</v>
      </c>
      <c r="C10504" s="42">
        <v>1594</v>
      </c>
      <c r="D10504" s="40" t="s">
        <v>362</v>
      </c>
      <c r="E10504" s="40" t="str">
        <f t="shared" si="817"/>
        <v>Out of test</v>
      </c>
      <c r="F10504" t="str">
        <f t="shared" si="815"/>
        <v>Mid</v>
      </c>
      <c r="G10504" t="str">
        <f t="shared" si="816"/>
        <v>Guangzhou_1_Mid</v>
      </c>
      <c r="H10504">
        <v>0.52970984025243384</v>
      </c>
      <c r="I10504">
        <f t="shared" si="819"/>
        <v>424</v>
      </c>
      <c r="J10504" t="str">
        <f t="shared" si="818"/>
        <v>Out of Test</v>
      </c>
      <c r="K10504" t="str">
        <f>IF(J10504="Test", COUNTIF($J$10:J10504, "Test"),"")</f>
        <v/>
      </c>
      <c r="L10504" t="str">
        <f>IF(J10504="Control", COUNTIF($J$10:J10504, "Control"),"")</f>
        <v/>
      </c>
    </row>
    <row r="10505" spans="1:12">
      <c r="A10505" s="42">
        <v>1519766014</v>
      </c>
      <c r="B10505" s="42">
        <v>1</v>
      </c>
      <c r="C10505" s="42">
        <v>2213</v>
      </c>
      <c r="D10505" s="40" t="s">
        <v>362</v>
      </c>
      <c r="E10505" s="40" t="str">
        <f t="shared" si="817"/>
        <v>Out of test</v>
      </c>
      <c r="F10505" t="str">
        <f t="shared" si="815"/>
        <v>Mid</v>
      </c>
      <c r="G10505" t="str">
        <f t="shared" si="816"/>
        <v>Guangzhou_1_Mid</v>
      </c>
      <c r="H10505">
        <v>0.53085020702316166</v>
      </c>
      <c r="I10505">
        <f t="shared" si="819"/>
        <v>425</v>
      </c>
      <c r="J10505" t="str">
        <f t="shared" si="818"/>
        <v>Out of Test</v>
      </c>
      <c r="K10505" t="str">
        <f>IF(J10505="Test", COUNTIF($J$10:J10505, "Test"),"")</f>
        <v/>
      </c>
      <c r="L10505" t="str">
        <f>IF(J10505="Control", COUNTIF($J$10:J10505, "Control"),"")</f>
        <v/>
      </c>
    </row>
    <row r="10506" spans="1:12">
      <c r="A10506" s="42">
        <v>1517007003</v>
      </c>
      <c r="B10506" s="42">
        <v>1</v>
      </c>
      <c r="C10506" s="42">
        <v>1146</v>
      </c>
      <c r="D10506" s="40" t="s">
        <v>362</v>
      </c>
      <c r="E10506" s="40" t="str">
        <f t="shared" si="817"/>
        <v>Out of test</v>
      </c>
      <c r="F10506" t="str">
        <f t="shared" ref="F10506:F10569" si="820">_xlfn.IFS(C10506&lt;1069, "Low", C10506&lt;2277, "Mid", C10506&gt;=2277, "High")</f>
        <v>Mid</v>
      </c>
      <c r="G10506" t="str">
        <f t="shared" ref="G10506:G10569" si="821">D10506&amp;"_"&amp;B10506&amp;"_"&amp;F10506</f>
        <v>Guangzhou_1_Mid</v>
      </c>
      <c r="H10506">
        <v>0.53280564807934683</v>
      </c>
      <c r="I10506">
        <f t="shared" si="819"/>
        <v>426</v>
      </c>
      <c r="J10506" t="str">
        <f t="shared" si="818"/>
        <v>Out of Test</v>
      </c>
      <c r="K10506" t="str">
        <f>IF(J10506="Test", COUNTIF($J$10:J10506, "Test"),"")</f>
        <v/>
      </c>
      <c r="L10506" t="str">
        <f>IF(J10506="Control", COUNTIF($J$10:J10506, "Control"),"")</f>
        <v/>
      </c>
    </row>
    <row r="10507" spans="1:12">
      <c r="A10507" s="42">
        <v>1518802309</v>
      </c>
      <c r="B10507" s="42">
        <v>1</v>
      </c>
      <c r="C10507" s="42">
        <v>2248</v>
      </c>
      <c r="D10507" s="40" t="s">
        <v>362</v>
      </c>
      <c r="E10507" s="40" t="str">
        <f t="shared" ref="E10507:E10570" si="822">IF(AND(J10507="Test",K10507&lt;=3000),"Test",IF(AND(J10507="Control",L10507&lt;=3000),"Control","Out of test"))</f>
        <v>Out of test</v>
      </c>
      <c r="F10507" t="str">
        <f t="shared" si="820"/>
        <v>Mid</v>
      </c>
      <c r="G10507" t="str">
        <f t="shared" si="821"/>
        <v>Guangzhou_1_Mid</v>
      </c>
      <c r="H10507">
        <v>0.53353590606534917</v>
      </c>
      <c r="I10507">
        <f t="shared" si="819"/>
        <v>427</v>
      </c>
      <c r="J10507" t="str">
        <f t="shared" ref="J10507:J10570" si="823">IF(I10507&lt;=250, IF(MOD(I10507,2)=1, "Test", "Control"),"Out of Test")</f>
        <v>Out of Test</v>
      </c>
      <c r="K10507" t="str">
        <f>IF(J10507="Test", COUNTIF($J$10:J10507, "Test"),"")</f>
        <v/>
      </c>
      <c r="L10507" t="str">
        <f>IF(J10507="Control", COUNTIF($J$10:J10507, "Control"),"")</f>
        <v/>
      </c>
    </row>
    <row r="10508" spans="1:12">
      <c r="A10508" s="42">
        <v>1511823778</v>
      </c>
      <c r="B10508" s="42">
        <v>1</v>
      </c>
      <c r="C10508" s="42">
        <v>1143</v>
      </c>
      <c r="D10508" s="40" t="s">
        <v>362</v>
      </c>
      <c r="E10508" s="40" t="str">
        <f t="shared" si="822"/>
        <v>Out of test</v>
      </c>
      <c r="F10508" t="str">
        <f t="shared" si="820"/>
        <v>Mid</v>
      </c>
      <c r="G10508" t="str">
        <f t="shared" si="821"/>
        <v>Guangzhou_1_Mid</v>
      </c>
      <c r="H10508">
        <v>0.53884115312260561</v>
      </c>
      <c r="I10508">
        <f t="shared" ref="I10508:I10571" si="824">IF(G10508=G10507, I10507+1, 1)</f>
        <v>428</v>
      </c>
      <c r="J10508" t="str">
        <f t="shared" si="823"/>
        <v>Out of Test</v>
      </c>
      <c r="K10508" t="str">
        <f>IF(J10508="Test", COUNTIF($J$10:J10508, "Test"),"")</f>
        <v/>
      </c>
      <c r="L10508" t="str">
        <f>IF(J10508="Control", COUNTIF($J$10:J10508, "Control"),"")</f>
        <v/>
      </c>
    </row>
    <row r="10509" spans="1:12">
      <c r="A10509" s="42">
        <v>1518184619</v>
      </c>
      <c r="B10509" s="42">
        <v>1</v>
      </c>
      <c r="C10509" s="42">
        <v>1416</v>
      </c>
      <c r="D10509" s="40" t="s">
        <v>362</v>
      </c>
      <c r="E10509" s="40" t="str">
        <f t="shared" si="822"/>
        <v>Out of test</v>
      </c>
      <c r="F10509" t="str">
        <f t="shared" si="820"/>
        <v>Mid</v>
      </c>
      <c r="G10509" t="str">
        <f t="shared" si="821"/>
        <v>Guangzhou_1_Mid</v>
      </c>
      <c r="H10509">
        <v>0.5390646352232854</v>
      </c>
      <c r="I10509">
        <f t="shared" si="824"/>
        <v>429</v>
      </c>
      <c r="J10509" t="str">
        <f t="shared" si="823"/>
        <v>Out of Test</v>
      </c>
      <c r="K10509" t="str">
        <f>IF(J10509="Test", COUNTIF($J$10:J10509, "Test"),"")</f>
        <v/>
      </c>
      <c r="L10509" t="str">
        <f>IF(J10509="Control", COUNTIF($J$10:J10509, "Control"),"")</f>
        <v/>
      </c>
    </row>
    <row r="10510" spans="1:12">
      <c r="A10510" s="42">
        <v>1514746306</v>
      </c>
      <c r="B10510" s="42">
        <v>1</v>
      </c>
      <c r="C10510" s="42">
        <v>1919</v>
      </c>
      <c r="D10510" s="40" t="s">
        <v>362</v>
      </c>
      <c r="E10510" s="40" t="str">
        <f t="shared" si="822"/>
        <v>Out of test</v>
      </c>
      <c r="F10510" t="str">
        <f t="shared" si="820"/>
        <v>Mid</v>
      </c>
      <c r="G10510" t="str">
        <f t="shared" si="821"/>
        <v>Guangzhou_1_Mid</v>
      </c>
      <c r="H10510">
        <v>0.54129731358280353</v>
      </c>
      <c r="I10510">
        <f t="shared" si="824"/>
        <v>430</v>
      </c>
      <c r="J10510" t="str">
        <f t="shared" si="823"/>
        <v>Out of Test</v>
      </c>
      <c r="K10510" t="str">
        <f>IF(J10510="Test", COUNTIF($J$10:J10510, "Test"),"")</f>
        <v/>
      </c>
      <c r="L10510" t="str">
        <f>IF(J10510="Control", COUNTIF($J$10:J10510, "Control"),"")</f>
        <v/>
      </c>
    </row>
    <row r="10511" spans="1:12">
      <c r="A10511" s="42">
        <v>1515218499</v>
      </c>
      <c r="B10511" s="42">
        <v>1</v>
      </c>
      <c r="C10511" s="42">
        <v>1557</v>
      </c>
      <c r="D10511" s="40" t="s">
        <v>362</v>
      </c>
      <c r="E10511" s="40" t="str">
        <f t="shared" si="822"/>
        <v>Out of test</v>
      </c>
      <c r="F10511" t="str">
        <f t="shared" si="820"/>
        <v>Mid</v>
      </c>
      <c r="G10511" t="str">
        <f t="shared" si="821"/>
        <v>Guangzhou_1_Mid</v>
      </c>
      <c r="H10511">
        <v>0.54320541872120154</v>
      </c>
      <c r="I10511">
        <f t="shared" si="824"/>
        <v>431</v>
      </c>
      <c r="J10511" t="str">
        <f t="shared" si="823"/>
        <v>Out of Test</v>
      </c>
      <c r="K10511" t="str">
        <f>IF(J10511="Test", COUNTIF($J$10:J10511, "Test"),"")</f>
        <v/>
      </c>
      <c r="L10511" t="str">
        <f>IF(J10511="Control", COUNTIF($J$10:J10511, "Control"),"")</f>
        <v/>
      </c>
    </row>
    <row r="10512" spans="1:12">
      <c r="A10512" s="42">
        <v>1513040249</v>
      </c>
      <c r="B10512" s="42">
        <v>1</v>
      </c>
      <c r="C10512" s="42">
        <v>1792</v>
      </c>
      <c r="D10512" s="40" t="s">
        <v>362</v>
      </c>
      <c r="E10512" s="40" t="str">
        <f t="shared" si="822"/>
        <v>Out of test</v>
      </c>
      <c r="F10512" t="str">
        <f t="shared" si="820"/>
        <v>Mid</v>
      </c>
      <c r="G10512" t="str">
        <f t="shared" si="821"/>
        <v>Guangzhou_1_Mid</v>
      </c>
      <c r="H10512">
        <v>0.54460236918488092</v>
      </c>
      <c r="I10512">
        <f t="shared" si="824"/>
        <v>432</v>
      </c>
      <c r="J10512" t="str">
        <f t="shared" si="823"/>
        <v>Out of Test</v>
      </c>
      <c r="K10512" t="str">
        <f>IF(J10512="Test", COUNTIF($J$10:J10512, "Test"),"")</f>
        <v/>
      </c>
      <c r="L10512" t="str">
        <f>IF(J10512="Control", COUNTIF($J$10:J10512, "Control"),"")</f>
        <v/>
      </c>
    </row>
    <row r="10513" spans="1:12">
      <c r="A10513" s="42">
        <v>1514809986</v>
      </c>
      <c r="B10513" s="42">
        <v>1</v>
      </c>
      <c r="C10513" s="42">
        <v>1732</v>
      </c>
      <c r="D10513" s="40" t="s">
        <v>362</v>
      </c>
      <c r="E10513" s="40" t="str">
        <f t="shared" si="822"/>
        <v>Out of test</v>
      </c>
      <c r="F10513" t="str">
        <f t="shared" si="820"/>
        <v>Mid</v>
      </c>
      <c r="G10513" t="str">
        <f t="shared" si="821"/>
        <v>Guangzhou_1_Mid</v>
      </c>
      <c r="H10513">
        <v>0.54562570921821307</v>
      </c>
      <c r="I10513">
        <f t="shared" si="824"/>
        <v>433</v>
      </c>
      <c r="J10513" t="str">
        <f t="shared" si="823"/>
        <v>Out of Test</v>
      </c>
      <c r="K10513" t="str">
        <f>IF(J10513="Test", COUNTIF($J$10:J10513, "Test"),"")</f>
        <v/>
      </c>
      <c r="L10513" t="str">
        <f>IF(J10513="Control", COUNTIF($J$10:J10513, "Control"),"")</f>
        <v/>
      </c>
    </row>
    <row r="10514" spans="1:12">
      <c r="A10514" s="42">
        <v>1516665617</v>
      </c>
      <c r="B10514" s="42">
        <v>1</v>
      </c>
      <c r="C10514" s="42">
        <v>1552</v>
      </c>
      <c r="D10514" s="40" t="s">
        <v>362</v>
      </c>
      <c r="E10514" s="40" t="str">
        <f t="shared" si="822"/>
        <v>Out of test</v>
      </c>
      <c r="F10514" t="str">
        <f t="shared" si="820"/>
        <v>Mid</v>
      </c>
      <c r="G10514" t="str">
        <f t="shared" si="821"/>
        <v>Guangzhou_1_Mid</v>
      </c>
      <c r="H10514">
        <v>0.54783012157389299</v>
      </c>
      <c r="I10514">
        <f t="shared" si="824"/>
        <v>434</v>
      </c>
      <c r="J10514" t="str">
        <f t="shared" si="823"/>
        <v>Out of Test</v>
      </c>
      <c r="K10514" t="str">
        <f>IF(J10514="Test", COUNTIF($J$10:J10514, "Test"),"")</f>
        <v/>
      </c>
      <c r="L10514" t="str">
        <f>IF(J10514="Control", COUNTIF($J$10:J10514, "Control"),"")</f>
        <v/>
      </c>
    </row>
    <row r="10515" spans="1:12">
      <c r="A10515" s="42">
        <v>1514799478</v>
      </c>
      <c r="B10515" s="42">
        <v>1</v>
      </c>
      <c r="C10515" s="42">
        <v>1689</v>
      </c>
      <c r="D10515" s="40" t="s">
        <v>362</v>
      </c>
      <c r="E10515" s="40" t="str">
        <f t="shared" si="822"/>
        <v>Out of test</v>
      </c>
      <c r="F10515" t="str">
        <f t="shared" si="820"/>
        <v>Mid</v>
      </c>
      <c r="G10515" t="str">
        <f t="shared" si="821"/>
        <v>Guangzhou_1_Mid</v>
      </c>
      <c r="H10515">
        <v>0.54940343014593496</v>
      </c>
      <c r="I10515">
        <f t="shared" si="824"/>
        <v>435</v>
      </c>
      <c r="J10515" t="str">
        <f t="shared" si="823"/>
        <v>Out of Test</v>
      </c>
      <c r="K10515" t="str">
        <f>IF(J10515="Test", COUNTIF($J$10:J10515, "Test"),"")</f>
        <v/>
      </c>
      <c r="L10515" t="str">
        <f>IF(J10515="Control", COUNTIF($J$10:J10515, "Control"),"")</f>
        <v/>
      </c>
    </row>
    <row r="10516" spans="1:12">
      <c r="A10516" s="42">
        <v>1519766879</v>
      </c>
      <c r="B10516" s="42">
        <v>1</v>
      </c>
      <c r="C10516" s="42">
        <v>2015</v>
      </c>
      <c r="D10516" s="40" t="s">
        <v>362</v>
      </c>
      <c r="E10516" s="40" t="str">
        <f t="shared" si="822"/>
        <v>Out of test</v>
      </c>
      <c r="F10516" t="str">
        <f t="shared" si="820"/>
        <v>Mid</v>
      </c>
      <c r="G10516" t="str">
        <f t="shared" si="821"/>
        <v>Guangzhou_1_Mid</v>
      </c>
      <c r="H10516">
        <v>0.55002743818671906</v>
      </c>
      <c r="I10516">
        <f t="shared" si="824"/>
        <v>436</v>
      </c>
      <c r="J10516" t="str">
        <f t="shared" si="823"/>
        <v>Out of Test</v>
      </c>
      <c r="K10516" t="str">
        <f>IF(J10516="Test", COUNTIF($J$10:J10516, "Test"),"")</f>
        <v/>
      </c>
      <c r="L10516" t="str">
        <f>IF(J10516="Control", COUNTIF($J$10:J10516, "Control"),"")</f>
        <v/>
      </c>
    </row>
    <row r="10517" spans="1:12">
      <c r="A10517" s="42">
        <v>1518617696</v>
      </c>
      <c r="B10517" s="42">
        <v>1</v>
      </c>
      <c r="C10517" s="42">
        <v>1178</v>
      </c>
      <c r="D10517" s="40" t="s">
        <v>362</v>
      </c>
      <c r="E10517" s="40" t="str">
        <f t="shared" si="822"/>
        <v>Out of test</v>
      </c>
      <c r="F10517" t="str">
        <f t="shared" si="820"/>
        <v>Mid</v>
      </c>
      <c r="G10517" t="str">
        <f t="shared" si="821"/>
        <v>Guangzhou_1_Mid</v>
      </c>
      <c r="H10517">
        <v>0.55540011615807605</v>
      </c>
      <c r="I10517">
        <f t="shared" si="824"/>
        <v>437</v>
      </c>
      <c r="J10517" t="str">
        <f t="shared" si="823"/>
        <v>Out of Test</v>
      </c>
      <c r="K10517" t="str">
        <f>IF(J10517="Test", COUNTIF($J$10:J10517, "Test"),"")</f>
        <v/>
      </c>
      <c r="L10517" t="str">
        <f>IF(J10517="Control", COUNTIF($J$10:J10517, "Control"),"")</f>
        <v/>
      </c>
    </row>
    <row r="10518" spans="1:12">
      <c r="A10518" s="42">
        <v>1514774977</v>
      </c>
      <c r="B10518" s="42">
        <v>1</v>
      </c>
      <c r="C10518" s="42">
        <v>1939</v>
      </c>
      <c r="D10518" s="40" t="s">
        <v>362</v>
      </c>
      <c r="E10518" s="40" t="str">
        <f t="shared" si="822"/>
        <v>Out of test</v>
      </c>
      <c r="F10518" t="str">
        <f t="shared" si="820"/>
        <v>Mid</v>
      </c>
      <c r="G10518" t="str">
        <f t="shared" si="821"/>
        <v>Guangzhou_1_Mid</v>
      </c>
      <c r="H10518">
        <v>0.55543693716009623</v>
      </c>
      <c r="I10518">
        <f t="shared" si="824"/>
        <v>438</v>
      </c>
      <c r="J10518" t="str">
        <f t="shared" si="823"/>
        <v>Out of Test</v>
      </c>
      <c r="K10518" t="str">
        <f>IF(J10518="Test", COUNTIF($J$10:J10518, "Test"),"")</f>
        <v/>
      </c>
      <c r="L10518" t="str">
        <f>IF(J10518="Control", COUNTIF($J$10:J10518, "Control"),"")</f>
        <v/>
      </c>
    </row>
    <row r="10519" spans="1:12">
      <c r="A10519" s="42">
        <v>1511411957</v>
      </c>
      <c r="B10519" s="42">
        <v>1</v>
      </c>
      <c r="C10519" s="42">
        <v>1205</v>
      </c>
      <c r="D10519" s="40" t="s">
        <v>362</v>
      </c>
      <c r="E10519" s="40" t="str">
        <f t="shared" si="822"/>
        <v>Out of test</v>
      </c>
      <c r="F10519" t="str">
        <f t="shared" si="820"/>
        <v>Mid</v>
      </c>
      <c r="G10519" t="str">
        <f t="shared" si="821"/>
        <v>Guangzhou_1_Mid</v>
      </c>
      <c r="H10519">
        <v>0.55794321834980898</v>
      </c>
      <c r="I10519">
        <f t="shared" si="824"/>
        <v>439</v>
      </c>
      <c r="J10519" t="str">
        <f t="shared" si="823"/>
        <v>Out of Test</v>
      </c>
      <c r="K10519" t="str">
        <f>IF(J10519="Test", COUNTIF($J$10:J10519, "Test"),"")</f>
        <v/>
      </c>
      <c r="L10519" t="str">
        <f>IF(J10519="Control", COUNTIF($J$10:J10519, "Control"),"")</f>
        <v/>
      </c>
    </row>
    <row r="10520" spans="1:12">
      <c r="A10520" s="42">
        <v>1511945914</v>
      </c>
      <c r="B10520" s="42">
        <v>1</v>
      </c>
      <c r="C10520" s="42">
        <v>1467</v>
      </c>
      <c r="D10520" s="40" t="s">
        <v>362</v>
      </c>
      <c r="E10520" s="40" t="str">
        <f t="shared" si="822"/>
        <v>Out of test</v>
      </c>
      <c r="F10520" t="str">
        <f t="shared" si="820"/>
        <v>Mid</v>
      </c>
      <c r="G10520" t="str">
        <f t="shared" si="821"/>
        <v>Guangzhou_1_Mid</v>
      </c>
      <c r="H10520">
        <v>0.56065560641255108</v>
      </c>
      <c r="I10520">
        <f t="shared" si="824"/>
        <v>440</v>
      </c>
      <c r="J10520" t="str">
        <f t="shared" si="823"/>
        <v>Out of Test</v>
      </c>
      <c r="K10520" t="str">
        <f>IF(J10520="Test", COUNTIF($J$10:J10520, "Test"),"")</f>
        <v/>
      </c>
      <c r="L10520" t="str">
        <f>IF(J10520="Control", COUNTIF($J$10:J10520, "Control"),"")</f>
        <v/>
      </c>
    </row>
    <row r="10521" spans="1:12">
      <c r="A10521" s="42">
        <v>1511437863</v>
      </c>
      <c r="B10521" s="42">
        <v>1</v>
      </c>
      <c r="C10521" s="42">
        <v>1984</v>
      </c>
      <c r="D10521" s="40" t="s">
        <v>362</v>
      </c>
      <c r="E10521" s="40" t="str">
        <f t="shared" si="822"/>
        <v>Out of test</v>
      </c>
      <c r="F10521" t="str">
        <f t="shared" si="820"/>
        <v>Mid</v>
      </c>
      <c r="G10521" t="str">
        <f t="shared" si="821"/>
        <v>Guangzhou_1_Mid</v>
      </c>
      <c r="H10521">
        <v>0.56326639123043565</v>
      </c>
      <c r="I10521">
        <f t="shared" si="824"/>
        <v>441</v>
      </c>
      <c r="J10521" t="str">
        <f t="shared" si="823"/>
        <v>Out of Test</v>
      </c>
      <c r="K10521" t="str">
        <f>IF(J10521="Test", COUNTIF($J$10:J10521, "Test"),"")</f>
        <v/>
      </c>
      <c r="L10521" t="str">
        <f>IF(J10521="Control", COUNTIF($J$10:J10521, "Control"),"")</f>
        <v/>
      </c>
    </row>
    <row r="10522" spans="1:12">
      <c r="A10522" s="42">
        <v>1516382499</v>
      </c>
      <c r="B10522" s="42">
        <v>1</v>
      </c>
      <c r="C10522" s="42">
        <v>1640</v>
      </c>
      <c r="D10522" s="40" t="s">
        <v>362</v>
      </c>
      <c r="E10522" s="40" t="str">
        <f t="shared" si="822"/>
        <v>Out of test</v>
      </c>
      <c r="F10522" t="str">
        <f t="shared" si="820"/>
        <v>Mid</v>
      </c>
      <c r="G10522" t="str">
        <f t="shared" si="821"/>
        <v>Guangzhou_1_Mid</v>
      </c>
      <c r="H10522">
        <v>0.56411720756969586</v>
      </c>
      <c r="I10522">
        <f t="shared" si="824"/>
        <v>442</v>
      </c>
      <c r="J10522" t="str">
        <f t="shared" si="823"/>
        <v>Out of Test</v>
      </c>
      <c r="K10522" t="str">
        <f>IF(J10522="Test", COUNTIF($J$10:J10522, "Test"),"")</f>
        <v/>
      </c>
      <c r="L10522" t="str">
        <f>IF(J10522="Control", COUNTIF($J$10:J10522, "Control"),"")</f>
        <v/>
      </c>
    </row>
    <row r="10523" spans="1:12">
      <c r="A10523" s="42">
        <v>1517668637</v>
      </c>
      <c r="B10523" s="42">
        <v>1</v>
      </c>
      <c r="C10523" s="42">
        <v>1080</v>
      </c>
      <c r="D10523" s="40" t="s">
        <v>362</v>
      </c>
      <c r="E10523" s="40" t="str">
        <f t="shared" si="822"/>
        <v>Out of test</v>
      </c>
      <c r="F10523" t="str">
        <f t="shared" si="820"/>
        <v>Mid</v>
      </c>
      <c r="G10523" t="str">
        <f t="shared" si="821"/>
        <v>Guangzhou_1_Mid</v>
      </c>
      <c r="H10523">
        <v>0.56540995087099821</v>
      </c>
      <c r="I10523">
        <f t="shared" si="824"/>
        <v>443</v>
      </c>
      <c r="J10523" t="str">
        <f t="shared" si="823"/>
        <v>Out of Test</v>
      </c>
      <c r="K10523" t="str">
        <f>IF(J10523="Test", COUNTIF($J$10:J10523, "Test"),"")</f>
        <v/>
      </c>
      <c r="L10523" t="str">
        <f>IF(J10523="Control", COUNTIF($J$10:J10523, "Control"),"")</f>
        <v/>
      </c>
    </row>
    <row r="10524" spans="1:12">
      <c r="A10524" s="42">
        <v>1517459633</v>
      </c>
      <c r="B10524" s="42">
        <v>1</v>
      </c>
      <c r="C10524" s="42">
        <v>2194</v>
      </c>
      <c r="D10524" s="40" t="s">
        <v>362</v>
      </c>
      <c r="E10524" s="40" t="str">
        <f t="shared" si="822"/>
        <v>Out of test</v>
      </c>
      <c r="F10524" t="str">
        <f t="shared" si="820"/>
        <v>Mid</v>
      </c>
      <c r="G10524" t="str">
        <f t="shared" si="821"/>
        <v>Guangzhou_1_Mid</v>
      </c>
      <c r="H10524">
        <v>0.56709880430672266</v>
      </c>
      <c r="I10524">
        <f t="shared" si="824"/>
        <v>444</v>
      </c>
      <c r="J10524" t="str">
        <f t="shared" si="823"/>
        <v>Out of Test</v>
      </c>
      <c r="K10524" t="str">
        <f>IF(J10524="Test", COUNTIF($J$10:J10524, "Test"),"")</f>
        <v/>
      </c>
      <c r="L10524" t="str">
        <f>IF(J10524="Control", COUNTIF($J$10:J10524, "Control"),"")</f>
        <v/>
      </c>
    </row>
    <row r="10525" spans="1:12">
      <c r="A10525" s="42">
        <v>1513839403</v>
      </c>
      <c r="B10525" s="42">
        <v>1</v>
      </c>
      <c r="C10525" s="42">
        <v>1324</v>
      </c>
      <c r="D10525" s="40" t="s">
        <v>362</v>
      </c>
      <c r="E10525" s="40" t="str">
        <f t="shared" si="822"/>
        <v>Out of test</v>
      </c>
      <c r="F10525" t="str">
        <f t="shared" si="820"/>
        <v>Mid</v>
      </c>
      <c r="G10525" t="str">
        <f t="shared" si="821"/>
        <v>Guangzhou_1_Mid</v>
      </c>
      <c r="H10525">
        <v>0.56915122653472239</v>
      </c>
      <c r="I10525">
        <f t="shared" si="824"/>
        <v>445</v>
      </c>
      <c r="J10525" t="str">
        <f t="shared" si="823"/>
        <v>Out of Test</v>
      </c>
      <c r="K10525" t="str">
        <f>IF(J10525="Test", COUNTIF($J$10:J10525, "Test"),"")</f>
        <v/>
      </c>
      <c r="L10525" t="str">
        <f>IF(J10525="Control", COUNTIF($J$10:J10525, "Control"),"")</f>
        <v/>
      </c>
    </row>
    <row r="10526" spans="1:12">
      <c r="A10526" s="42">
        <v>1512226416</v>
      </c>
      <c r="B10526" s="42">
        <v>1</v>
      </c>
      <c r="C10526" s="42">
        <v>2220</v>
      </c>
      <c r="D10526" s="40" t="s">
        <v>362</v>
      </c>
      <c r="E10526" s="40" t="str">
        <f t="shared" si="822"/>
        <v>Out of test</v>
      </c>
      <c r="F10526" t="str">
        <f t="shared" si="820"/>
        <v>Mid</v>
      </c>
      <c r="G10526" t="str">
        <f t="shared" si="821"/>
        <v>Guangzhou_1_Mid</v>
      </c>
      <c r="H10526">
        <v>0.57159456338180425</v>
      </c>
      <c r="I10526">
        <f t="shared" si="824"/>
        <v>446</v>
      </c>
      <c r="J10526" t="str">
        <f t="shared" si="823"/>
        <v>Out of Test</v>
      </c>
      <c r="K10526" t="str">
        <f>IF(J10526="Test", COUNTIF($J$10:J10526, "Test"),"")</f>
        <v/>
      </c>
      <c r="L10526" t="str">
        <f>IF(J10526="Control", COUNTIF($J$10:J10526, "Control"),"")</f>
        <v/>
      </c>
    </row>
    <row r="10527" spans="1:12">
      <c r="A10527" s="42">
        <v>1518961923</v>
      </c>
      <c r="B10527" s="42">
        <v>1</v>
      </c>
      <c r="C10527" s="42">
        <v>1104</v>
      </c>
      <c r="D10527" s="40" t="s">
        <v>362</v>
      </c>
      <c r="E10527" s="40" t="str">
        <f t="shared" si="822"/>
        <v>Out of test</v>
      </c>
      <c r="F10527" t="str">
        <f t="shared" si="820"/>
        <v>Mid</v>
      </c>
      <c r="G10527" t="str">
        <f t="shared" si="821"/>
        <v>Guangzhou_1_Mid</v>
      </c>
      <c r="H10527">
        <v>0.57471626797718867</v>
      </c>
      <c r="I10527">
        <f t="shared" si="824"/>
        <v>447</v>
      </c>
      <c r="J10527" t="str">
        <f t="shared" si="823"/>
        <v>Out of Test</v>
      </c>
      <c r="K10527" t="str">
        <f>IF(J10527="Test", COUNTIF($J$10:J10527, "Test"),"")</f>
        <v/>
      </c>
      <c r="L10527" t="str">
        <f>IF(J10527="Control", COUNTIF($J$10:J10527, "Control"),"")</f>
        <v/>
      </c>
    </row>
    <row r="10528" spans="1:12">
      <c r="A10528" s="42">
        <v>1514078198</v>
      </c>
      <c r="B10528" s="42">
        <v>1</v>
      </c>
      <c r="C10528" s="42">
        <v>1453</v>
      </c>
      <c r="D10528" s="40" t="s">
        <v>362</v>
      </c>
      <c r="E10528" s="40" t="str">
        <f t="shared" si="822"/>
        <v>Out of test</v>
      </c>
      <c r="F10528" t="str">
        <f t="shared" si="820"/>
        <v>Mid</v>
      </c>
      <c r="G10528" t="str">
        <f t="shared" si="821"/>
        <v>Guangzhou_1_Mid</v>
      </c>
      <c r="H10528">
        <v>0.57653765495827047</v>
      </c>
      <c r="I10528">
        <f t="shared" si="824"/>
        <v>448</v>
      </c>
      <c r="J10528" t="str">
        <f t="shared" si="823"/>
        <v>Out of Test</v>
      </c>
      <c r="K10528" t="str">
        <f>IF(J10528="Test", COUNTIF($J$10:J10528, "Test"),"")</f>
        <v/>
      </c>
      <c r="L10528" t="str">
        <f>IF(J10528="Control", COUNTIF($J$10:J10528, "Control"),"")</f>
        <v/>
      </c>
    </row>
    <row r="10529" spans="1:12">
      <c r="A10529" s="42">
        <v>1512956203</v>
      </c>
      <c r="B10529" s="42">
        <v>1</v>
      </c>
      <c r="C10529" s="42">
        <v>1750</v>
      </c>
      <c r="D10529" s="40" t="s">
        <v>362</v>
      </c>
      <c r="E10529" s="40" t="str">
        <f t="shared" si="822"/>
        <v>Out of test</v>
      </c>
      <c r="F10529" t="str">
        <f t="shared" si="820"/>
        <v>Mid</v>
      </c>
      <c r="G10529" t="str">
        <f t="shared" si="821"/>
        <v>Guangzhou_1_Mid</v>
      </c>
      <c r="H10529">
        <v>0.57706617382415359</v>
      </c>
      <c r="I10529">
        <f t="shared" si="824"/>
        <v>449</v>
      </c>
      <c r="J10529" t="str">
        <f t="shared" si="823"/>
        <v>Out of Test</v>
      </c>
      <c r="K10529" t="str">
        <f>IF(J10529="Test", COUNTIF($J$10:J10529, "Test"),"")</f>
        <v/>
      </c>
      <c r="L10529" t="str">
        <f>IF(J10529="Control", COUNTIF($J$10:J10529, "Control"),"")</f>
        <v/>
      </c>
    </row>
    <row r="10530" spans="1:12">
      <c r="A10530" s="42">
        <v>1518315277</v>
      </c>
      <c r="B10530" s="42">
        <v>1</v>
      </c>
      <c r="C10530" s="42">
        <v>1543</v>
      </c>
      <c r="D10530" s="40" t="s">
        <v>362</v>
      </c>
      <c r="E10530" s="40" t="str">
        <f t="shared" si="822"/>
        <v>Out of test</v>
      </c>
      <c r="F10530" t="str">
        <f t="shared" si="820"/>
        <v>Mid</v>
      </c>
      <c r="G10530" t="str">
        <f t="shared" si="821"/>
        <v>Guangzhou_1_Mid</v>
      </c>
      <c r="H10530">
        <v>0.57782744338639969</v>
      </c>
      <c r="I10530">
        <f t="shared" si="824"/>
        <v>450</v>
      </c>
      <c r="J10530" t="str">
        <f t="shared" si="823"/>
        <v>Out of Test</v>
      </c>
      <c r="K10530" t="str">
        <f>IF(J10530="Test", COUNTIF($J$10:J10530, "Test"),"")</f>
        <v/>
      </c>
      <c r="L10530" t="str">
        <f>IF(J10530="Control", COUNTIF($J$10:J10530, "Control"),"")</f>
        <v/>
      </c>
    </row>
    <row r="10531" spans="1:12">
      <c r="A10531" s="42">
        <v>1513687573</v>
      </c>
      <c r="B10531" s="42">
        <v>1</v>
      </c>
      <c r="C10531" s="42">
        <v>1098</v>
      </c>
      <c r="D10531" s="40" t="s">
        <v>362</v>
      </c>
      <c r="E10531" s="40" t="str">
        <f t="shared" si="822"/>
        <v>Out of test</v>
      </c>
      <c r="F10531" t="str">
        <f t="shared" si="820"/>
        <v>Mid</v>
      </c>
      <c r="G10531" t="str">
        <f t="shared" si="821"/>
        <v>Guangzhou_1_Mid</v>
      </c>
      <c r="H10531">
        <v>0.5779518937880479</v>
      </c>
      <c r="I10531">
        <f t="shared" si="824"/>
        <v>451</v>
      </c>
      <c r="J10531" t="str">
        <f t="shared" si="823"/>
        <v>Out of Test</v>
      </c>
      <c r="K10531" t="str">
        <f>IF(J10531="Test", COUNTIF($J$10:J10531, "Test"),"")</f>
        <v/>
      </c>
      <c r="L10531" t="str">
        <f>IF(J10531="Control", COUNTIF($J$10:J10531, "Control"),"")</f>
        <v/>
      </c>
    </row>
    <row r="10532" spans="1:12">
      <c r="A10532" s="42">
        <v>1511293439</v>
      </c>
      <c r="B10532" s="42">
        <v>1</v>
      </c>
      <c r="C10532" s="42">
        <v>1890</v>
      </c>
      <c r="D10532" s="40" t="s">
        <v>362</v>
      </c>
      <c r="E10532" s="40" t="str">
        <f t="shared" si="822"/>
        <v>Out of test</v>
      </c>
      <c r="F10532" t="str">
        <f t="shared" si="820"/>
        <v>Mid</v>
      </c>
      <c r="G10532" t="str">
        <f t="shared" si="821"/>
        <v>Guangzhou_1_Mid</v>
      </c>
      <c r="H10532">
        <v>0.57829395317670473</v>
      </c>
      <c r="I10532">
        <f t="shared" si="824"/>
        <v>452</v>
      </c>
      <c r="J10532" t="str">
        <f t="shared" si="823"/>
        <v>Out of Test</v>
      </c>
      <c r="K10532" t="str">
        <f>IF(J10532="Test", COUNTIF($J$10:J10532, "Test"),"")</f>
        <v/>
      </c>
      <c r="L10532" t="str">
        <f>IF(J10532="Control", COUNTIF($J$10:J10532, "Control"),"")</f>
        <v/>
      </c>
    </row>
    <row r="10533" spans="1:12">
      <c r="A10533" s="42">
        <v>1519218127</v>
      </c>
      <c r="B10533" s="42">
        <v>1</v>
      </c>
      <c r="C10533" s="42">
        <v>1538</v>
      </c>
      <c r="D10533" s="40" t="s">
        <v>362</v>
      </c>
      <c r="E10533" s="40" t="str">
        <f t="shared" si="822"/>
        <v>Out of test</v>
      </c>
      <c r="F10533" t="str">
        <f t="shared" si="820"/>
        <v>Mid</v>
      </c>
      <c r="G10533" t="str">
        <f t="shared" si="821"/>
        <v>Guangzhou_1_Mid</v>
      </c>
      <c r="H10533">
        <v>0.57856187272661219</v>
      </c>
      <c r="I10533">
        <f t="shared" si="824"/>
        <v>453</v>
      </c>
      <c r="J10533" t="str">
        <f t="shared" si="823"/>
        <v>Out of Test</v>
      </c>
      <c r="K10533" t="str">
        <f>IF(J10533="Test", COUNTIF($J$10:J10533, "Test"),"")</f>
        <v/>
      </c>
      <c r="L10533" t="str">
        <f>IF(J10533="Control", COUNTIF($J$10:J10533, "Control"),"")</f>
        <v/>
      </c>
    </row>
    <row r="10534" spans="1:12">
      <c r="A10534" s="42">
        <v>1512818309</v>
      </c>
      <c r="B10534" s="42">
        <v>1</v>
      </c>
      <c r="C10534" s="42">
        <v>1113</v>
      </c>
      <c r="D10534" s="40" t="s">
        <v>362</v>
      </c>
      <c r="E10534" s="40" t="str">
        <f t="shared" si="822"/>
        <v>Out of test</v>
      </c>
      <c r="F10534" t="str">
        <f t="shared" si="820"/>
        <v>Mid</v>
      </c>
      <c r="G10534" t="str">
        <f t="shared" si="821"/>
        <v>Guangzhou_1_Mid</v>
      </c>
      <c r="H10534">
        <v>0.57862265074950026</v>
      </c>
      <c r="I10534">
        <f t="shared" si="824"/>
        <v>454</v>
      </c>
      <c r="J10534" t="str">
        <f t="shared" si="823"/>
        <v>Out of Test</v>
      </c>
      <c r="K10534" t="str">
        <f>IF(J10534="Test", COUNTIF($J$10:J10534, "Test"),"")</f>
        <v/>
      </c>
      <c r="L10534" t="str">
        <f>IF(J10534="Control", COUNTIF($J$10:J10534, "Control"),"")</f>
        <v/>
      </c>
    </row>
    <row r="10535" spans="1:12">
      <c r="A10535" s="42">
        <v>1519514136</v>
      </c>
      <c r="B10535" s="42">
        <v>1</v>
      </c>
      <c r="C10535" s="42">
        <v>1173</v>
      </c>
      <c r="D10535" s="40" t="s">
        <v>362</v>
      </c>
      <c r="E10535" s="40" t="str">
        <f t="shared" si="822"/>
        <v>Out of test</v>
      </c>
      <c r="F10535" t="str">
        <f t="shared" si="820"/>
        <v>Mid</v>
      </c>
      <c r="G10535" t="str">
        <f t="shared" si="821"/>
        <v>Guangzhou_1_Mid</v>
      </c>
      <c r="H10535">
        <v>0.57979581555114257</v>
      </c>
      <c r="I10535">
        <f t="shared" si="824"/>
        <v>455</v>
      </c>
      <c r="J10535" t="str">
        <f t="shared" si="823"/>
        <v>Out of Test</v>
      </c>
      <c r="K10535" t="str">
        <f>IF(J10535="Test", COUNTIF($J$10:J10535, "Test"),"")</f>
        <v/>
      </c>
      <c r="L10535" t="str">
        <f>IF(J10535="Control", COUNTIF($J$10:J10535, "Control"),"")</f>
        <v/>
      </c>
    </row>
    <row r="10536" spans="1:12">
      <c r="A10536" s="42">
        <v>1517395914</v>
      </c>
      <c r="B10536" s="42">
        <v>1</v>
      </c>
      <c r="C10536" s="42">
        <v>1544</v>
      </c>
      <c r="D10536" s="40" t="s">
        <v>362</v>
      </c>
      <c r="E10536" s="40" t="str">
        <f t="shared" si="822"/>
        <v>Out of test</v>
      </c>
      <c r="F10536" t="str">
        <f t="shared" si="820"/>
        <v>Mid</v>
      </c>
      <c r="G10536" t="str">
        <f t="shared" si="821"/>
        <v>Guangzhou_1_Mid</v>
      </c>
      <c r="H10536">
        <v>0.58101439008280897</v>
      </c>
      <c r="I10536">
        <f t="shared" si="824"/>
        <v>456</v>
      </c>
      <c r="J10536" t="str">
        <f t="shared" si="823"/>
        <v>Out of Test</v>
      </c>
      <c r="K10536" t="str">
        <f>IF(J10536="Test", COUNTIF($J$10:J10536, "Test"),"")</f>
        <v/>
      </c>
      <c r="L10536" t="str">
        <f>IF(J10536="Control", COUNTIF($J$10:J10536, "Control"),"")</f>
        <v/>
      </c>
    </row>
    <row r="10537" spans="1:12">
      <c r="A10537" s="42">
        <v>1515757505</v>
      </c>
      <c r="B10537" s="42">
        <v>1</v>
      </c>
      <c r="C10537" s="42">
        <v>1210</v>
      </c>
      <c r="D10537" s="40" t="s">
        <v>362</v>
      </c>
      <c r="E10537" s="40" t="str">
        <f t="shared" si="822"/>
        <v>Out of test</v>
      </c>
      <c r="F10537" t="str">
        <f t="shared" si="820"/>
        <v>Mid</v>
      </c>
      <c r="G10537" t="str">
        <f t="shared" si="821"/>
        <v>Guangzhou_1_Mid</v>
      </c>
      <c r="H10537">
        <v>0.58183754206955995</v>
      </c>
      <c r="I10537">
        <f t="shared" si="824"/>
        <v>457</v>
      </c>
      <c r="J10537" t="str">
        <f t="shared" si="823"/>
        <v>Out of Test</v>
      </c>
      <c r="K10537" t="str">
        <f>IF(J10537="Test", COUNTIF($J$10:J10537, "Test"),"")</f>
        <v/>
      </c>
      <c r="L10537" t="str">
        <f>IF(J10537="Control", COUNTIF($J$10:J10537, "Control"),"")</f>
        <v/>
      </c>
    </row>
    <row r="10538" spans="1:12">
      <c r="A10538" s="42">
        <v>1512411009</v>
      </c>
      <c r="B10538" s="42">
        <v>1</v>
      </c>
      <c r="C10538" s="42">
        <v>1166</v>
      </c>
      <c r="D10538" s="40" t="s">
        <v>362</v>
      </c>
      <c r="E10538" s="40" t="str">
        <f t="shared" si="822"/>
        <v>Out of test</v>
      </c>
      <c r="F10538" t="str">
        <f t="shared" si="820"/>
        <v>Mid</v>
      </c>
      <c r="G10538" t="str">
        <f t="shared" si="821"/>
        <v>Guangzhou_1_Mid</v>
      </c>
      <c r="H10538">
        <v>0.58188538381385435</v>
      </c>
      <c r="I10538">
        <f t="shared" si="824"/>
        <v>458</v>
      </c>
      <c r="J10538" t="str">
        <f t="shared" si="823"/>
        <v>Out of Test</v>
      </c>
      <c r="K10538" t="str">
        <f>IF(J10538="Test", COUNTIF($J$10:J10538, "Test"),"")</f>
        <v/>
      </c>
      <c r="L10538" t="str">
        <f>IF(J10538="Control", COUNTIF($J$10:J10538, "Control"),"")</f>
        <v/>
      </c>
    </row>
    <row r="10539" spans="1:12">
      <c r="A10539" s="42">
        <v>1515124766</v>
      </c>
      <c r="B10539" s="42">
        <v>1</v>
      </c>
      <c r="C10539" s="42">
        <v>1585</v>
      </c>
      <c r="D10539" s="40" t="s">
        <v>362</v>
      </c>
      <c r="E10539" s="40" t="str">
        <f t="shared" si="822"/>
        <v>Out of test</v>
      </c>
      <c r="F10539" t="str">
        <f t="shared" si="820"/>
        <v>Mid</v>
      </c>
      <c r="G10539" t="str">
        <f t="shared" si="821"/>
        <v>Guangzhou_1_Mid</v>
      </c>
      <c r="H10539">
        <v>0.58430027614366076</v>
      </c>
      <c r="I10539">
        <f t="shared" si="824"/>
        <v>459</v>
      </c>
      <c r="J10539" t="str">
        <f t="shared" si="823"/>
        <v>Out of Test</v>
      </c>
      <c r="K10539" t="str">
        <f>IF(J10539="Test", COUNTIF($J$10:J10539, "Test"),"")</f>
        <v/>
      </c>
      <c r="L10539" t="str">
        <f>IF(J10539="Control", COUNTIF($J$10:J10539, "Control"),"")</f>
        <v/>
      </c>
    </row>
    <row r="10540" spans="1:12">
      <c r="A10540" s="42">
        <v>1513468563</v>
      </c>
      <c r="B10540" s="42">
        <v>1</v>
      </c>
      <c r="C10540" s="42">
        <v>2020</v>
      </c>
      <c r="D10540" s="40" t="s">
        <v>362</v>
      </c>
      <c r="E10540" s="40" t="str">
        <f t="shared" si="822"/>
        <v>Out of test</v>
      </c>
      <c r="F10540" t="str">
        <f t="shared" si="820"/>
        <v>Mid</v>
      </c>
      <c r="G10540" t="str">
        <f t="shared" si="821"/>
        <v>Guangzhou_1_Mid</v>
      </c>
      <c r="H10540">
        <v>0.58456330844291682</v>
      </c>
      <c r="I10540">
        <f t="shared" si="824"/>
        <v>460</v>
      </c>
      <c r="J10540" t="str">
        <f t="shared" si="823"/>
        <v>Out of Test</v>
      </c>
      <c r="K10540" t="str">
        <f>IF(J10540="Test", COUNTIF($J$10:J10540, "Test"),"")</f>
        <v/>
      </c>
      <c r="L10540" t="str">
        <f>IF(J10540="Control", COUNTIF($J$10:J10540, "Control"),"")</f>
        <v/>
      </c>
    </row>
    <row r="10541" spans="1:12">
      <c r="A10541" s="42">
        <v>1519779385</v>
      </c>
      <c r="B10541" s="42">
        <v>1</v>
      </c>
      <c r="C10541" s="42">
        <v>1094</v>
      </c>
      <c r="D10541" s="40" t="s">
        <v>362</v>
      </c>
      <c r="E10541" s="40" t="str">
        <f t="shared" si="822"/>
        <v>Out of test</v>
      </c>
      <c r="F10541" t="str">
        <f t="shared" si="820"/>
        <v>Mid</v>
      </c>
      <c r="G10541" t="str">
        <f t="shared" si="821"/>
        <v>Guangzhou_1_Mid</v>
      </c>
      <c r="H10541">
        <v>0.58554399443172533</v>
      </c>
      <c r="I10541">
        <f t="shared" si="824"/>
        <v>461</v>
      </c>
      <c r="J10541" t="str">
        <f t="shared" si="823"/>
        <v>Out of Test</v>
      </c>
      <c r="K10541" t="str">
        <f>IF(J10541="Test", COUNTIF($J$10:J10541, "Test"),"")</f>
        <v/>
      </c>
      <c r="L10541" t="str">
        <f>IF(J10541="Control", COUNTIF($J$10:J10541, "Control"),"")</f>
        <v/>
      </c>
    </row>
    <row r="10542" spans="1:12">
      <c r="A10542" s="42">
        <v>1516202007</v>
      </c>
      <c r="B10542" s="42">
        <v>1</v>
      </c>
      <c r="C10542" s="42">
        <v>1742</v>
      </c>
      <c r="D10542" s="40" t="s">
        <v>362</v>
      </c>
      <c r="E10542" s="40" t="str">
        <f t="shared" si="822"/>
        <v>Out of test</v>
      </c>
      <c r="F10542" t="str">
        <f t="shared" si="820"/>
        <v>Mid</v>
      </c>
      <c r="G10542" t="str">
        <f t="shared" si="821"/>
        <v>Guangzhou_1_Mid</v>
      </c>
      <c r="H10542">
        <v>0.58561307635978765</v>
      </c>
      <c r="I10542">
        <f t="shared" si="824"/>
        <v>462</v>
      </c>
      <c r="J10542" t="str">
        <f t="shared" si="823"/>
        <v>Out of Test</v>
      </c>
      <c r="K10542" t="str">
        <f>IF(J10542="Test", COUNTIF($J$10:J10542, "Test"),"")</f>
        <v/>
      </c>
      <c r="L10542" t="str">
        <f>IF(J10542="Control", COUNTIF($J$10:J10542, "Control"),"")</f>
        <v/>
      </c>
    </row>
    <row r="10543" spans="1:12">
      <c r="A10543" s="42">
        <v>1513951574</v>
      </c>
      <c r="B10543" s="42">
        <v>1</v>
      </c>
      <c r="C10543" s="42">
        <v>1547</v>
      </c>
      <c r="D10543" s="40" t="s">
        <v>362</v>
      </c>
      <c r="E10543" s="40" t="str">
        <f t="shared" si="822"/>
        <v>Out of test</v>
      </c>
      <c r="F10543" t="str">
        <f t="shared" si="820"/>
        <v>Mid</v>
      </c>
      <c r="G10543" t="str">
        <f t="shared" si="821"/>
        <v>Guangzhou_1_Mid</v>
      </c>
      <c r="H10543">
        <v>0.58635839384904809</v>
      </c>
      <c r="I10543">
        <f t="shared" si="824"/>
        <v>463</v>
      </c>
      <c r="J10543" t="str">
        <f t="shared" si="823"/>
        <v>Out of Test</v>
      </c>
      <c r="K10543" t="str">
        <f>IF(J10543="Test", COUNTIF($J$10:J10543, "Test"),"")</f>
        <v/>
      </c>
      <c r="L10543" t="str">
        <f>IF(J10543="Control", COUNTIF($J$10:J10543, "Control"),"")</f>
        <v/>
      </c>
    </row>
    <row r="10544" spans="1:12">
      <c r="A10544" s="42">
        <v>1511262433</v>
      </c>
      <c r="B10544" s="42">
        <v>1</v>
      </c>
      <c r="C10544" s="42">
        <v>1723</v>
      </c>
      <c r="D10544" s="40" t="s">
        <v>362</v>
      </c>
      <c r="E10544" s="40" t="str">
        <f t="shared" si="822"/>
        <v>Out of test</v>
      </c>
      <c r="F10544" t="str">
        <f t="shared" si="820"/>
        <v>Mid</v>
      </c>
      <c r="G10544" t="str">
        <f t="shared" si="821"/>
        <v>Guangzhou_1_Mid</v>
      </c>
      <c r="H10544">
        <v>0.58640567616079764</v>
      </c>
      <c r="I10544">
        <f t="shared" si="824"/>
        <v>464</v>
      </c>
      <c r="J10544" t="str">
        <f t="shared" si="823"/>
        <v>Out of Test</v>
      </c>
      <c r="K10544" t="str">
        <f>IF(J10544="Test", COUNTIF($J$10:J10544, "Test"),"")</f>
        <v/>
      </c>
      <c r="L10544" t="str">
        <f>IF(J10544="Control", COUNTIF($J$10:J10544, "Control"),"")</f>
        <v/>
      </c>
    </row>
    <row r="10545" spans="1:12">
      <c r="A10545" s="42">
        <v>1518787568</v>
      </c>
      <c r="B10545" s="42">
        <v>1</v>
      </c>
      <c r="C10545" s="42">
        <v>1073</v>
      </c>
      <c r="D10545" s="40" t="s">
        <v>362</v>
      </c>
      <c r="E10545" s="40" t="str">
        <f t="shared" si="822"/>
        <v>Out of test</v>
      </c>
      <c r="F10545" t="str">
        <f t="shared" si="820"/>
        <v>Mid</v>
      </c>
      <c r="G10545" t="str">
        <f t="shared" si="821"/>
        <v>Guangzhou_1_Mid</v>
      </c>
      <c r="H10545">
        <v>0.58644273149200943</v>
      </c>
      <c r="I10545">
        <f t="shared" si="824"/>
        <v>465</v>
      </c>
      <c r="J10545" t="str">
        <f t="shared" si="823"/>
        <v>Out of Test</v>
      </c>
      <c r="K10545" t="str">
        <f>IF(J10545="Test", COUNTIF($J$10:J10545, "Test"),"")</f>
        <v/>
      </c>
      <c r="L10545" t="str">
        <f>IF(J10545="Control", COUNTIF($J$10:J10545, "Control"),"")</f>
        <v/>
      </c>
    </row>
    <row r="10546" spans="1:12">
      <c r="A10546" s="42">
        <v>1511614306</v>
      </c>
      <c r="B10546" s="42">
        <v>1</v>
      </c>
      <c r="C10546" s="42">
        <v>1418</v>
      </c>
      <c r="D10546" s="40" t="s">
        <v>362</v>
      </c>
      <c r="E10546" s="40" t="str">
        <f t="shared" si="822"/>
        <v>Out of test</v>
      </c>
      <c r="F10546" t="str">
        <f t="shared" si="820"/>
        <v>Mid</v>
      </c>
      <c r="G10546" t="str">
        <f t="shared" si="821"/>
        <v>Guangzhou_1_Mid</v>
      </c>
      <c r="H10546">
        <v>0.59022372535180345</v>
      </c>
      <c r="I10546">
        <f t="shared" si="824"/>
        <v>466</v>
      </c>
      <c r="J10546" t="str">
        <f t="shared" si="823"/>
        <v>Out of Test</v>
      </c>
      <c r="K10546" t="str">
        <f>IF(J10546="Test", COUNTIF($J$10:J10546, "Test"),"")</f>
        <v/>
      </c>
      <c r="L10546" t="str">
        <f>IF(J10546="Control", COUNTIF($J$10:J10546, "Control"),"")</f>
        <v/>
      </c>
    </row>
    <row r="10547" spans="1:12">
      <c r="A10547" s="42">
        <v>1514114805</v>
      </c>
      <c r="B10547" s="42">
        <v>1</v>
      </c>
      <c r="C10547" s="42">
        <v>1434</v>
      </c>
      <c r="D10547" s="40" t="s">
        <v>362</v>
      </c>
      <c r="E10547" s="40" t="str">
        <f t="shared" si="822"/>
        <v>Out of test</v>
      </c>
      <c r="F10547" t="str">
        <f t="shared" si="820"/>
        <v>Mid</v>
      </c>
      <c r="G10547" t="str">
        <f t="shared" si="821"/>
        <v>Guangzhou_1_Mid</v>
      </c>
      <c r="H10547">
        <v>0.59024099846590272</v>
      </c>
      <c r="I10547">
        <f t="shared" si="824"/>
        <v>467</v>
      </c>
      <c r="J10547" t="str">
        <f t="shared" si="823"/>
        <v>Out of Test</v>
      </c>
      <c r="K10547" t="str">
        <f>IF(J10547="Test", COUNTIF($J$10:J10547, "Test"),"")</f>
        <v/>
      </c>
      <c r="L10547" t="str">
        <f>IF(J10547="Control", COUNTIF($J$10:J10547, "Control"),"")</f>
        <v/>
      </c>
    </row>
    <row r="10548" spans="1:12">
      <c r="A10548" s="42">
        <v>1517444545</v>
      </c>
      <c r="B10548" s="42">
        <v>1</v>
      </c>
      <c r="C10548" s="42">
        <v>1748</v>
      </c>
      <c r="D10548" s="40" t="s">
        <v>362</v>
      </c>
      <c r="E10548" s="40" t="str">
        <f t="shared" si="822"/>
        <v>Out of test</v>
      </c>
      <c r="F10548" t="str">
        <f t="shared" si="820"/>
        <v>Mid</v>
      </c>
      <c r="G10548" t="str">
        <f t="shared" si="821"/>
        <v>Guangzhou_1_Mid</v>
      </c>
      <c r="H10548">
        <v>0.59088875617098235</v>
      </c>
      <c r="I10548">
        <f t="shared" si="824"/>
        <v>468</v>
      </c>
      <c r="J10548" t="str">
        <f t="shared" si="823"/>
        <v>Out of Test</v>
      </c>
      <c r="K10548" t="str">
        <f>IF(J10548="Test", COUNTIF($J$10:J10548, "Test"),"")</f>
        <v/>
      </c>
      <c r="L10548" t="str">
        <f>IF(J10548="Control", COUNTIF($J$10:J10548, "Control"),"")</f>
        <v/>
      </c>
    </row>
    <row r="10549" spans="1:12">
      <c r="A10549" s="42">
        <v>1517505838</v>
      </c>
      <c r="B10549" s="42">
        <v>1</v>
      </c>
      <c r="C10549" s="42">
        <v>1803</v>
      </c>
      <c r="D10549" s="40" t="s">
        <v>362</v>
      </c>
      <c r="E10549" s="40" t="str">
        <f t="shared" si="822"/>
        <v>Out of test</v>
      </c>
      <c r="F10549" t="str">
        <f t="shared" si="820"/>
        <v>Mid</v>
      </c>
      <c r="G10549" t="str">
        <f t="shared" si="821"/>
        <v>Guangzhou_1_Mid</v>
      </c>
      <c r="H10549">
        <v>0.59132586475632409</v>
      </c>
      <c r="I10549">
        <f t="shared" si="824"/>
        <v>469</v>
      </c>
      <c r="J10549" t="str">
        <f t="shared" si="823"/>
        <v>Out of Test</v>
      </c>
      <c r="K10549" t="str">
        <f>IF(J10549="Test", COUNTIF($J$10:J10549, "Test"),"")</f>
        <v/>
      </c>
      <c r="L10549" t="str">
        <f>IF(J10549="Control", COUNTIF($J$10:J10549, "Control"),"")</f>
        <v/>
      </c>
    </row>
    <row r="10550" spans="1:12">
      <c r="A10550" s="42">
        <v>1517413896</v>
      </c>
      <c r="B10550" s="42">
        <v>1</v>
      </c>
      <c r="C10550" s="42">
        <v>1759</v>
      </c>
      <c r="D10550" s="40" t="s">
        <v>362</v>
      </c>
      <c r="E10550" s="40" t="str">
        <f t="shared" si="822"/>
        <v>Out of test</v>
      </c>
      <c r="F10550" t="str">
        <f t="shared" si="820"/>
        <v>Mid</v>
      </c>
      <c r="G10550" t="str">
        <f t="shared" si="821"/>
        <v>Guangzhou_1_Mid</v>
      </c>
      <c r="H10550">
        <v>0.59232054487990682</v>
      </c>
      <c r="I10550">
        <f t="shared" si="824"/>
        <v>470</v>
      </c>
      <c r="J10550" t="str">
        <f t="shared" si="823"/>
        <v>Out of Test</v>
      </c>
      <c r="K10550" t="str">
        <f>IF(J10550="Test", COUNTIF($J$10:J10550, "Test"),"")</f>
        <v/>
      </c>
      <c r="L10550" t="str">
        <f>IF(J10550="Control", COUNTIF($J$10:J10550, "Control"),"")</f>
        <v/>
      </c>
    </row>
    <row r="10551" spans="1:12">
      <c r="A10551" s="42">
        <v>1516319687</v>
      </c>
      <c r="B10551" s="42">
        <v>1</v>
      </c>
      <c r="C10551" s="42">
        <v>1575</v>
      </c>
      <c r="D10551" s="40" t="s">
        <v>362</v>
      </c>
      <c r="E10551" s="40" t="str">
        <f t="shared" si="822"/>
        <v>Out of test</v>
      </c>
      <c r="F10551" t="str">
        <f t="shared" si="820"/>
        <v>Mid</v>
      </c>
      <c r="G10551" t="str">
        <f t="shared" si="821"/>
        <v>Guangzhou_1_Mid</v>
      </c>
      <c r="H10551">
        <v>0.59242145816407266</v>
      </c>
      <c r="I10551">
        <f t="shared" si="824"/>
        <v>471</v>
      </c>
      <c r="J10551" t="str">
        <f t="shared" si="823"/>
        <v>Out of Test</v>
      </c>
      <c r="K10551" t="str">
        <f>IF(J10551="Test", COUNTIF($J$10:J10551, "Test"),"")</f>
        <v/>
      </c>
      <c r="L10551" t="str">
        <f>IF(J10551="Control", COUNTIF($J$10:J10551, "Control"),"")</f>
        <v/>
      </c>
    </row>
    <row r="10552" spans="1:12">
      <c r="A10552" s="42">
        <v>1519151819</v>
      </c>
      <c r="B10552" s="42">
        <v>1</v>
      </c>
      <c r="C10552" s="42">
        <v>1100</v>
      </c>
      <c r="D10552" s="40" t="s">
        <v>362</v>
      </c>
      <c r="E10552" s="40" t="str">
        <f t="shared" si="822"/>
        <v>Out of test</v>
      </c>
      <c r="F10552" t="str">
        <f t="shared" si="820"/>
        <v>Mid</v>
      </c>
      <c r="G10552" t="str">
        <f t="shared" si="821"/>
        <v>Guangzhou_1_Mid</v>
      </c>
      <c r="H10552">
        <v>0.59266682271182314</v>
      </c>
      <c r="I10552">
        <f t="shared" si="824"/>
        <v>472</v>
      </c>
      <c r="J10552" t="str">
        <f t="shared" si="823"/>
        <v>Out of Test</v>
      </c>
      <c r="K10552" t="str">
        <f>IF(J10552="Test", COUNTIF($J$10:J10552, "Test"),"")</f>
        <v/>
      </c>
      <c r="L10552" t="str">
        <f>IF(J10552="Control", COUNTIF($J$10:J10552, "Control"),"")</f>
        <v/>
      </c>
    </row>
    <row r="10553" spans="1:12">
      <c r="A10553" s="42">
        <v>1512791494</v>
      </c>
      <c r="B10553" s="42">
        <v>1</v>
      </c>
      <c r="C10553" s="42">
        <v>1599</v>
      </c>
      <c r="D10553" s="40" t="s">
        <v>362</v>
      </c>
      <c r="E10553" s="40" t="str">
        <f t="shared" si="822"/>
        <v>Out of test</v>
      </c>
      <c r="F10553" t="str">
        <f t="shared" si="820"/>
        <v>Mid</v>
      </c>
      <c r="G10553" t="str">
        <f t="shared" si="821"/>
        <v>Guangzhou_1_Mid</v>
      </c>
      <c r="H10553">
        <v>0.5949302697232175</v>
      </c>
      <c r="I10553">
        <f t="shared" si="824"/>
        <v>473</v>
      </c>
      <c r="J10553" t="str">
        <f t="shared" si="823"/>
        <v>Out of Test</v>
      </c>
      <c r="K10553" t="str">
        <f>IF(J10553="Test", COUNTIF($J$10:J10553, "Test"),"")</f>
        <v/>
      </c>
      <c r="L10553" t="str">
        <f>IF(J10553="Control", COUNTIF($J$10:J10553, "Control"),"")</f>
        <v/>
      </c>
    </row>
    <row r="10554" spans="1:12">
      <c r="A10554" s="42">
        <v>1516807827</v>
      </c>
      <c r="B10554" s="42">
        <v>1</v>
      </c>
      <c r="C10554" s="42">
        <v>1153</v>
      </c>
      <c r="D10554" s="40" t="s">
        <v>362</v>
      </c>
      <c r="E10554" s="40" t="str">
        <f t="shared" si="822"/>
        <v>Out of test</v>
      </c>
      <c r="F10554" t="str">
        <f t="shared" si="820"/>
        <v>Mid</v>
      </c>
      <c r="G10554" t="str">
        <f t="shared" si="821"/>
        <v>Guangzhou_1_Mid</v>
      </c>
      <c r="H10554">
        <v>0.59512889127510915</v>
      </c>
      <c r="I10554">
        <f t="shared" si="824"/>
        <v>474</v>
      </c>
      <c r="J10554" t="str">
        <f t="shared" si="823"/>
        <v>Out of Test</v>
      </c>
      <c r="K10554" t="str">
        <f>IF(J10554="Test", COUNTIF($J$10:J10554, "Test"),"")</f>
        <v/>
      </c>
      <c r="L10554" t="str">
        <f>IF(J10554="Control", COUNTIF($J$10:J10554, "Control"),"")</f>
        <v/>
      </c>
    </row>
    <row r="10555" spans="1:12">
      <c r="A10555" s="42">
        <v>1513482857</v>
      </c>
      <c r="B10555" s="42">
        <v>1</v>
      </c>
      <c r="C10555" s="42">
        <v>2021</v>
      </c>
      <c r="D10555" s="40" t="s">
        <v>362</v>
      </c>
      <c r="E10555" s="40" t="str">
        <f t="shared" si="822"/>
        <v>Out of test</v>
      </c>
      <c r="F10555" t="str">
        <f t="shared" si="820"/>
        <v>Mid</v>
      </c>
      <c r="G10555" t="str">
        <f t="shared" si="821"/>
        <v>Guangzhou_1_Mid</v>
      </c>
      <c r="H10555">
        <v>0.59999906515412027</v>
      </c>
      <c r="I10555">
        <f t="shared" si="824"/>
        <v>475</v>
      </c>
      <c r="J10555" t="str">
        <f t="shared" si="823"/>
        <v>Out of Test</v>
      </c>
      <c r="K10555" t="str">
        <f>IF(J10555="Test", COUNTIF($J$10:J10555, "Test"),"")</f>
        <v/>
      </c>
      <c r="L10555" t="str">
        <f>IF(J10555="Control", COUNTIF($J$10:J10555, "Control"),"")</f>
        <v/>
      </c>
    </row>
    <row r="10556" spans="1:12">
      <c r="A10556" s="42">
        <v>1516873929</v>
      </c>
      <c r="B10556" s="42">
        <v>1</v>
      </c>
      <c r="C10556" s="42">
        <v>1906</v>
      </c>
      <c r="D10556" s="40" t="s">
        <v>362</v>
      </c>
      <c r="E10556" s="40" t="str">
        <f t="shared" si="822"/>
        <v>Out of test</v>
      </c>
      <c r="F10556" t="str">
        <f t="shared" si="820"/>
        <v>Mid</v>
      </c>
      <c r="G10556" t="str">
        <f t="shared" si="821"/>
        <v>Guangzhou_1_Mid</v>
      </c>
      <c r="H10556">
        <v>0.60012613584933805</v>
      </c>
      <c r="I10556">
        <f t="shared" si="824"/>
        <v>476</v>
      </c>
      <c r="J10556" t="str">
        <f t="shared" si="823"/>
        <v>Out of Test</v>
      </c>
      <c r="K10556" t="str">
        <f>IF(J10556="Test", COUNTIF($J$10:J10556, "Test"),"")</f>
        <v/>
      </c>
      <c r="L10556" t="str">
        <f>IF(J10556="Control", COUNTIF($J$10:J10556, "Control"),"")</f>
        <v/>
      </c>
    </row>
    <row r="10557" spans="1:12">
      <c r="A10557" s="42">
        <v>1513145694</v>
      </c>
      <c r="B10557" s="42">
        <v>1</v>
      </c>
      <c r="C10557" s="42">
        <v>1510</v>
      </c>
      <c r="D10557" s="40" t="s">
        <v>362</v>
      </c>
      <c r="E10557" s="40" t="str">
        <f t="shared" si="822"/>
        <v>Out of test</v>
      </c>
      <c r="F10557" t="str">
        <f t="shared" si="820"/>
        <v>Mid</v>
      </c>
      <c r="G10557" t="str">
        <f t="shared" si="821"/>
        <v>Guangzhou_1_Mid</v>
      </c>
      <c r="H10557">
        <v>0.60043407671514215</v>
      </c>
      <c r="I10557">
        <f t="shared" si="824"/>
        <v>477</v>
      </c>
      <c r="J10557" t="str">
        <f t="shared" si="823"/>
        <v>Out of Test</v>
      </c>
      <c r="K10557" t="str">
        <f>IF(J10557="Test", COUNTIF($J$10:J10557, "Test"),"")</f>
        <v/>
      </c>
      <c r="L10557" t="str">
        <f>IF(J10557="Control", COUNTIF($J$10:J10557, "Control"),"")</f>
        <v/>
      </c>
    </row>
    <row r="10558" spans="1:12">
      <c r="A10558" s="42">
        <v>1516196275</v>
      </c>
      <c r="B10558" s="42">
        <v>1</v>
      </c>
      <c r="C10558" s="42">
        <v>2149</v>
      </c>
      <c r="D10558" s="40" t="s">
        <v>362</v>
      </c>
      <c r="E10558" s="40" t="str">
        <f t="shared" si="822"/>
        <v>Out of test</v>
      </c>
      <c r="F10558" t="str">
        <f t="shared" si="820"/>
        <v>Mid</v>
      </c>
      <c r="G10558" t="str">
        <f t="shared" si="821"/>
        <v>Guangzhou_1_Mid</v>
      </c>
      <c r="H10558">
        <v>0.60075518898138591</v>
      </c>
      <c r="I10558">
        <f t="shared" si="824"/>
        <v>478</v>
      </c>
      <c r="J10558" t="str">
        <f t="shared" si="823"/>
        <v>Out of Test</v>
      </c>
      <c r="K10558" t="str">
        <f>IF(J10558="Test", COUNTIF($J$10:J10558, "Test"),"")</f>
        <v/>
      </c>
      <c r="L10558" t="str">
        <f>IF(J10558="Control", COUNTIF($J$10:J10558, "Control"),"")</f>
        <v/>
      </c>
    </row>
    <row r="10559" spans="1:12">
      <c r="A10559" s="42">
        <v>1515034967</v>
      </c>
      <c r="B10559" s="42">
        <v>1</v>
      </c>
      <c r="C10559" s="42">
        <v>2224</v>
      </c>
      <c r="D10559" s="40" t="s">
        <v>362</v>
      </c>
      <c r="E10559" s="40" t="str">
        <f t="shared" si="822"/>
        <v>Out of test</v>
      </c>
      <c r="F10559" t="str">
        <f t="shared" si="820"/>
        <v>Mid</v>
      </c>
      <c r="G10559" t="str">
        <f t="shared" si="821"/>
        <v>Guangzhou_1_Mid</v>
      </c>
      <c r="H10559">
        <v>0.60161270689923629</v>
      </c>
      <c r="I10559">
        <f t="shared" si="824"/>
        <v>479</v>
      </c>
      <c r="J10559" t="str">
        <f t="shared" si="823"/>
        <v>Out of Test</v>
      </c>
      <c r="K10559" t="str">
        <f>IF(J10559="Test", COUNTIF($J$10:J10559, "Test"),"")</f>
        <v/>
      </c>
      <c r="L10559" t="str">
        <f>IF(J10559="Control", COUNTIF($J$10:J10559, "Control"),"")</f>
        <v/>
      </c>
    </row>
    <row r="10560" spans="1:12">
      <c r="A10560" s="42">
        <v>1511735514</v>
      </c>
      <c r="B10560" s="42">
        <v>1</v>
      </c>
      <c r="C10560" s="42">
        <v>1649</v>
      </c>
      <c r="D10560" s="40" t="s">
        <v>362</v>
      </c>
      <c r="E10560" s="40" t="str">
        <f t="shared" si="822"/>
        <v>Out of test</v>
      </c>
      <c r="F10560" t="str">
        <f t="shared" si="820"/>
        <v>Mid</v>
      </c>
      <c r="G10560" t="str">
        <f t="shared" si="821"/>
        <v>Guangzhou_1_Mid</v>
      </c>
      <c r="H10560">
        <v>0.60284227578300287</v>
      </c>
      <c r="I10560">
        <f t="shared" si="824"/>
        <v>480</v>
      </c>
      <c r="J10560" t="str">
        <f t="shared" si="823"/>
        <v>Out of Test</v>
      </c>
      <c r="K10560" t="str">
        <f>IF(J10560="Test", COUNTIF($J$10:J10560, "Test"),"")</f>
        <v/>
      </c>
      <c r="L10560" t="str">
        <f>IF(J10560="Control", COUNTIF($J$10:J10560, "Control"),"")</f>
        <v/>
      </c>
    </row>
    <row r="10561" spans="1:12">
      <c r="A10561" s="42">
        <v>1516281259</v>
      </c>
      <c r="B10561" s="42">
        <v>1</v>
      </c>
      <c r="C10561" s="42">
        <v>1117</v>
      </c>
      <c r="D10561" s="40" t="s">
        <v>362</v>
      </c>
      <c r="E10561" s="40" t="str">
        <f t="shared" si="822"/>
        <v>Out of test</v>
      </c>
      <c r="F10561" t="str">
        <f t="shared" si="820"/>
        <v>Mid</v>
      </c>
      <c r="G10561" t="str">
        <f t="shared" si="821"/>
        <v>Guangzhou_1_Mid</v>
      </c>
      <c r="H10561">
        <v>0.60332949825552995</v>
      </c>
      <c r="I10561">
        <f t="shared" si="824"/>
        <v>481</v>
      </c>
      <c r="J10561" t="str">
        <f t="shared" si="823"/>
        <v>Out of Test</v>
      </c>
      <c r="K10561" t="str">
        <f>IF(J10561="Test", COUNTIF($J$10:J10561, "Test"),"")</f>
        <v/>
      </c>
      <c r="L10561" t="str">
        <f>IF(J10561="Control", COUNTIF($J$10:J10561, "Control"),"")</f>
        <v/>
      </c>
    </row>
    <row r="10562" spans="1:12">
      <c r="A10562" s="42">
        <v>1515109165</v>
      </c>
      <c r="B10562" s="42">
        <v>1</v>
      </c>
      <c r="C10562" s="42">
        <v>1292</v>
      </c>
      <c r="D10562" s="40" t="s">
        <v>362</v>
      </c>
      <c r="E10562" s="40" t="str">
        <f t="shared" si="822"/>
        <v>Out of test</v>
      </c>
      <c r="F10562" t="str">
        <f t="shared" si="820"/>
        <v>Mid</v>
      </c>
      <c r="G10562" t="str">
        <f t="shared" si="821"/>
        <v>Guangzhou_1_Mid</v>
      </c>
      <c r="H10562">
        <v>0.60662708211421557</v>
      </c>
      <c r="I10562">
        <f t="shared" si="824"/>
        <v>482</v>
      </c>
      <c r="J10562" t="str">
        <f t="shared" si="823"/>
        <v>Out of Test</v>
      </c>
      <c r="K10562" t="str">
        <f>IF(J10562="Test", COUNTIF($J$10:J10562, "Test"),"")</f>
        <v/>
      </c>
      <c r="L10562" t="str">
        <f>IF(J10562="Control", COUNTIF($J$10:J10562, "Control"),"")</f>
        <v/>
      </c>
    </row>
    <row r="10563" spans="1:12">
      <c r="A10563" s="42">
        <v>1519508645</v>
      </c>
      <c r="B10563" s="42">
        <v>1</v>
      </c>
      <c r="C10563" s="42">
        <v>2163</v>
      </c>
      <c r="D10563" s="40" t="s">
        <v>362</v>
      </c>
      <c r="E10563" s="40" t="str">
        <f t="shared" si="822"/>
        <v>Out of test</v>
      </c>
      <c r="F10563" t="str">
        <f t="shared" si="820"/>
        <v>Mid</v>
      </c>
      <c r="G10563" t="str">
        <f t="shared" si="821"/>
        <v>Guangzhou_1_Mid</v>
      </c>
      <c r="H10563">
        <v>0.6080807239513748</v>
      </c>
      <c r="I10563">
        <f t="shared" si="824"/>
        <v>483</v>
      </c>
      <c r="J10563" t="str">
        <f t="shared" si="823"/>
        <v>Out of Test</v>
      </c>
      <c r="K10563" t="str">
        <f>IF(J10563="Test", COUNTIF($J$10:J10563, "Test"),"")</f>
        <v/>
      </c>
      <c r="L10563" t="str">
        <f>IF(J10563="Control", COUNTIF($J$10:J10563, "Control"),"")</f>
        <v/>
      </c>
    </row>
    <row r="10564" spans="1:12">
      <c r="A10564" s="42">
        <v>1512258048</v>
      </c>
      <c r="B10564" s="42">
        <v>1</v>
      </c>
      <c r="C10564" s="42">
        <v>2134</v>
      </c>
      <c r="D10564" s="40" t="s">
        <v>362</v>
      </c>
      <c r="E10564" s="40" t="str">
        <f t="shared" si="822"/>
        <v>Out of test</v>
      </c>
      <c r="F10564" t="str">
        <f t="shared" si="820"/>
        <v>Mid</v>
      </c>
      <c r="G10564" t="str">
        <f t="shared" si="821"/>
        <v>Guangzhou_1_Mid</v>
      </c>
      <c r="H10564">
        <v>0.60962398991718791</v>
      </c>
      <c r="I10564">
        <f t="shared" si="824"/>
        <v>484</v>
      </c>
      <c r="J10564" t="str">
        <f t="shared" si="823"/>
        <v>Out of Test</v>
      </c>
      <c r="K10564" t="str">
        <f>IF(J10564="Test", COUNTIF($J$10:J10564, "Test"),"")</f>
        <v/>
      </c>
      <c r="L10564" t="str">
        <f>IF(J10564="Control", COUNTIF($J$10:J10564, "Control"),"")</f>
        <v/>
      </c>
    </row>
    <row r="10565" spans="1:12">
      <c r="A10565" s="42">
        <v>1519219259</v>
      </c>
      <c r="B10565" s="42">
        <v>1</v>
      </c>
      <c r="C10565" s="42">
        <v>1921</v>
      </c>
      <c r="D10565" s="40" t="s">
        <v>362</v>
      </c>
      <c r="E10565" s="40" t="str">
        <f t="shared" si="822"/>
        <v>Out of test</v>
      </c>
      <c r="F10565" t="str">
        <f t="shared" si="820"/>
        <v>Mid</v>
      </c>
      <c r="G10565" t="str">
        <f t="shared" si="821"/>
        <v>Guangzhou_1_Mid</v>
      </c>
      <c r="H10565">
        <v>0.61002134687286091</v>
      </c>
      <c r="I10565">
        <f t="shared" si="824"/>
        <v>485</v>
      </c>
      <c r="J10565" t="str">
        <f t="shared" si="823"/>
        <v>Out of Test</v>
      </c>
      <c r="K10565" t="str">
        <f>IF(J10565="Test", COUNTIF($J$10:J10565, "Test"),"")</f>
        <v/>
      </c>
      <c r="L10565" t="str">
        <f>IF(J10565="Control", COUNTIF($J$10:J10565, "Control"),"")</f>
        <v/>
      </c>
    </row>
    <row r="10566" spans="1:12">
      <c r="A10566" s="42">
        <v>1518847226</v>
      </c>
      <c r="B10566" s="42">
        <v>1</v>
      </c>
      <c r="C10566" s="42">
        <v>2200</v>
      </c>
      <c r="D10566" s="40" t="s">
        <v>362</v>
      </c>
      <c r="E10566" s="40" t="str">
        <f t="shared" si="822"/>
        <v>Out of test</v>
      </c>
      <c r="F10566" t="str">
        <f t="shared" si="820"/>
        <v>Mid</v>
      </c>
      <c r="G10566" t="str">
        <f t="shared" si="821"/>
        <v>Guangzhou_1_Mid</v>
      </c>
      <c r="H10566">
        <v>0.61009344884621308</v>
      </c>
      <c r="I10566">
        <f t="shared" si="824"/>
        <v>486</v>
      </c>
      <c r="J10566" t="str">
        <f t="shared" si="823"/>
        <v>Out of Test</v>
      </c>
      <c r="K10566" t="str">
        <f>IF(J10566="Test", COUNTIF($J$10:J10566, "Test"),"")</f>
        <v/>
      </c>
      <c r="L10566" t="str">
        <f>IF(J10566="Control", COUNTIF($J$10:J10566, "Control"),"")</f>
        <v/>
      </c>
    </row>
    <row r="10567" spans="1:12">
      <c r="A10567" s="42">
        <v>1514675099</v>
      </c>
      <c r="B10567" s="42">
        <v>1</v>
      </c>
      <c r="C10567" s="42">
        <v>1625</v>
      </c>
      <c r="D10567" s="40" t="s">
        <v>362</v>
      </c>
      <c r="E10567" s="40" t="str">
        <f t="shared" si="822"/>
        <v>Out of test</v>
      </c>
      <c r="F10567" t="str">
        <f t="shared" si="820"/>
        <v>Mid</v>
      </c>
      <c r="G10567" t="str">
        <f t="shared" si="821"/>
        <v>Guangzhou_1_Mid</v>
      </c>
      <c r="H10567">
        <v>0.61093084818647636</v>
      </c>
      <c r="I10567">
        <f t="shared" si="824"/>
        <v>487</v>
      </c>
      <c r="J10567" t="str">
        <f t="shared" si="823"/>
        <v>Out of Test</v>
      </c>
      <c r="K10567" t="str">
        <f>IF(J10567="Test", COUNTIF($J$10:J10567, "Test"),"")</f>
        <v/>
      </c>
      <c r="L10567" t="str">
        <f>IF(J10567="Control", COUNTIF($J$10:J10567, "Control"),"")</f>
        <v/>
      </c>
    </row>
    <row r="10568" spans="1:12">
      <c r="A10568" s="42">
        <v>1513865675</v>
      </c>
      <c r="B10568" s="42">
        <v>1</v>
      </c>
      <c r="C10568" s="42">
        <v>2205</v>
      </c>
      <c r="D10568" s="40" t="s">
        <v>362</v>
      </c>
      <c r="E10568" s="40" t="str">
        <f t="shared" si="822"/>
        <v>Out of test</v>
      </c>
      <c r="F10568" t="str">
        <f t="shared" si="820"/>
        <v>Mid</v>
      </c>
      <c r="G10568" t="str">
        <f t="shared" si="821"/>
        <v>Guangzhou_1_Mid</v>
      </c>
      <c r="H10568">
        <v>0.61213678228196056</v>
      </c>
      <c r="I10568">
        <f t="shared" si="824"/>
        <v>488</v>
      </c>
      <c r="J10568" t="str">
        <f t="shared" si="823"/>
        <v>Out of Test</v>
      </c>
      <c r="K10568" t="str">
        <f>IF(J10568="Test", COUNTIF($J$10:J10568, "Test"),"")</f>
        <v/>
      </c>
      <c r="L10568" t="str">
        <f>IF(J10568="Control", COUNTIF($J$10:J10568, "Control"),"")</f>
        <v/>
      </c>
    </row>
    <row r="10569" spans="1:12">
      <c r="A10569" s="42">
        <v>1511831574</v>
      </c>
      <c r="B10569" s="42">
        <v>1</v>
      </c>
      <c r="C10569" s="42">
        <v>1967</v>
      </c>
      <c r="D10569" s="40" t="s">
        <v>362</v>
      </c>
      <c r="E10569" s="40" t="str">
        <f t="shared" si="822"/>
        <v>Out of test</v>
      </c>
      <c r="F10569" t="str">
        <f t="shared" si="820"/>
        <v>Mid</v>
      </c>
      <c r="G10569" t="str">
        <f t="shared" si="821"/>
        <v>Guangzhou_1_Mid</v>
      </c>
      <c r="H10569">
        <v>0.6121843442259155</v>
      </c>
      <c r="I10569">
        <f t="shared" si="824"/>
        <v>489</v>
      </c>
      <c r="J10569" t="str">
        <f t="shared" si="823"/>
        <v>Out of Test</v>
      </c>
      <c r="K10569" t="str">
        <f>IF(J10569="Test", COUNTIF($J$10:J10569, "Test"),"")</f>
        <v/>
      </c>
      <c r="L10569" t="str">
        <f>IF(J10569="Control", COUNTIF($J$10:J10569, "Control"),"")</f>
        <v/>
      </c>
    </row>
    <row r="10570" spans="1:12">
      <c r="A10570" s="42">
        <v>1513032428</v>
      </c>
      <c r="B10570" s="42">
        <v>1</v>
      </c>
      <c r="C10570" s="42">
        <v>1285</v>
      </c>
      <c r="D10570" s="40" t="s">
        <v>362</v>
      </c>
      <c r="E10570" s="40" t="str">
        <f t="shared" si="822"/>
        <v>Out of test</v>
      </c>
      <c r="F10570" t="str">
        <f t="shared" ref="F10570:F10633" si="825">_xlfn.IFS(C10570&lt;1069, "Low", C10570&lt;2277, "Mid", C10570&gt;=2277, "High")</f>
        <v>Mid</v>
      </c>
      <c r="G10570" t="str">
        <f t="shared" ref="G10570:G10633" si="826">D10570&amp;"_"&amp;B10570&amp;"_"&amp;F10570</f>
        <v>Guangzhou_1_Mid</v>
      </c>
      <c r="H10570">
        <v>0.61266680237194904</v>
      </c>
      <c r="I10570">
        <f t="shared" si="824"/>
        <v>490</v>
      </c>
      <c r="J10570" t="str">
        <f t="shared" si="823"/>
        <v>Out of Test</v>
      </c>
      <c r="K10570" t="str">
        <f>IF(J10570="Test", COUNTIF($J$10:J10570, "Test"),"")</f>
        <v/>
      </c>
      <c r="L10570" t="str">
        <f>IF(J10570="Control", COUNTIF($J$10:J10570, "Control"),"")</f>
        <v/>
      </c>
    </row>
    <row r="10571" spans="1:12">
      <c r="A10571" s="42">
        <v>1518045577</v>
      </c>
      <c r="B10571" s="42">
        <v>1</v>
      </c>
      <c r="C10571" s="42">
        <v>1871</v>
      </c>
      <c r="D10571" s="40" t="s">
        <v>362</v>
      </c>
      <c r="E10571" s="40" t="str">
        <f t="shared" ref="E10571:E10634" si="827">IF(AND(J10571="Test",K10571&lt;=3000),"Test",IF(AND(J10571="Control",L10571&lt;=3000),"Control","Out of test"))</f>
        <v>Out of test</v>
      </c>
      <c r="F10571" t="str">
        <f t="shared" si="825"/>
        <v>Mid</v>
      </c>
      <c r="G10571" t="str">
        <f t="shared" si="826"/>
        <v>Guangzhou_1_Mid</v>
      </c>
      <c r="H10571">
        <v>0.6144281851501</v>
      </c>
      <c r="I10571">
        <f t="shared" si="824"/>
        <v>491</v>
      </c>
      <c r="J10571" t="str">
        <f t="shared" ref="J10571:J10634" si="828">IF(I10571&lt;=250, IF(MOD(I10571,2)=1, "Test", "Control"),"Out of Test")</f>
        <v>Out of Test</v>
      </c>
      <c r="K10571" t="str">
        <f>IF(J10571="Test", COUNTIF($J$10:J10571, "Test"),"")</f>
        <v/>
      </c>
      <c r="L10571" t="str">
        <f>IF(J10571="Control", COUNTIF($J$10:J10571, "Control"),"")</f>
        <v/>
      </c>
    </row>
    <row r="10572" spans="1:12">
      <c r="A10572" s="42">
        <v>1512478486</v>
      </c>
      <c r="B10572" s="42">
        <v>1</v>
      </c>
      <c r="C10572" s="42">
        <v>1853</v>
      </c>
      <c r="D10572" s="40" t="s">
        <v>362</v>
      </c>
      <c r="E10572" s="40" t="str">
        <f t="shared" si="827"/>
        <v>Out of test</v>
      </c>
      <c r="F10572" t="str">
        <f t="shared" si="825"/>
        <v>Mid</v>
      </c>
      <c r="G10572" t="str">
        <f t="shared" si="826"/>
        <v>Guangzhou_1_Mid</v>
      </c>
      <c r="H10572">
        <v>0.61555216456899609</v>
      </c>
      <c r="I10572">
        <f t="shared" ref="I10572:I10635" si="829">IF(G10572=G10571, I10571+1, 1)</f>
        <v>492</v>
      </c>
      <c r="J10572" t="str">
        <f t="shared" si="828"/>
        <v>Out of Test</v>
      </c>
      <c r="K10572" t="str">
        <f>IF(J10572="Test", COUNTIF($J$10:J10572, "Test"),"")</f>
        <v/>
      </c>
      <c r="L10572" t="str">
        <f>IF(J10572="Control", COUNTIF($J$10:J10572, "Control"),"")</f>
        <v/>
      </c>
    </row>
    <row r="10573" spans="1:12">
      <c r="A10573" s="42">
        <v>1519012899</v>
      </c>
      <c r="B10573" s="42">
        <v>1</v>
      </c>
      <c r="C10573" s="42">
        <v>2037</v>
      </c>
      <c r="D10573" s="40" t="s">
        <v>362</v>
      </c>
      <c r="E10573" s="40" t="str">
        <f t="shared" si="827"/>
        <v>Out of test</v>
      </c>
      <c r="F10573" t="str">
        <f t="shared" si="825"/>
        <v>Mid</v>
      </c>
      <c r="G10573" t="str">
        <f t="shared" si="826"/>
        <v>Guangzhou_1_Mid</v>
      </c>
      <c r="H10573">
        <v>0.61913811138989794</v>
      </c>
      <c r="I10573">
        <f t="shared" si="829"/>
        <v>493</v>
      </c>
      <c r="J10573" t="str">
        <f t="shared" si="828"/>
        <v>Out of Test</v>
      </c>
      <c r="K10573" t="str">
        <f>IF(J10573="Test", COUNTIF($J$10:J10573, "Test"),"")</f>
        <v/>
      </c>
      <c r="L10573" t="str">
        <f>IF(J10573="Control", COUNTIF($J$10:J10573, "Control"),"")</f>
        <v/>
      </c>
    </row>
    <row r="10574" spans="1:12">
      <c r="A10574" s="42">
        <v>1519574063</v>
      </c>
      <c r="B10574" s="42">
        <v>1</v>
      </c>
      <c r="C10574" s="42">
        <v>2041</v>
      </c>
      <c r="D10574" s="40" t="s">
        <v>362</v>
      </c>
      <c r="E10574" s="40" t="str">
        <f t="shared" si="827"/>
        <v>Out of test</v>
      </c>
      <c r="F10574" t="str">
        <f t="shared" si="825"/>
        <v>Mid</v>
      </c>
      <c r="G10574" t="str">
        <f t="shared" si="826"/>
        <v>Guangzhou_1_Mid</v>
      </c>
      <c r="H10574">
        <v>0.62117645871753735</v>
      </c>
      <c r="I10574">
        <f t="shared" si="829"/>
        <v>494</v>
      </c>
      <c r="J10574" t="str">
        <f t="shared" si="828"/>
        <v>Out of Test</v>
      </c>
      <c r="K10574" t="str">
        <f>IF(J10574="Test", COUNTIF($J$10:J10574, "Test"),"")</f>
        <v/>
      </c>
      <c r="L10574" t="str">
        <f>IF(J10574="Control", COUNTIF($J$10:J10574, "Control"),"")</f>
        <v/>
      </c>
    </row>
    <row r="10575" spans="1:12">
      <c r="A10575" s="42">
        <v>1516591708</v>
      </c>
      <c r="B10575" s="42">
        <v>1</v>
      </c>
      <c r="C10575" s="42">
        <v>1225</v>
      </c>
      <c r="D10575" s="40" t="s">
        <v>362</v>
      </c>
      <c r="E10575" s="40" t="str">
        <f t="shared" si="827"/>
        <v>Out of test</v>
      </c>
      <c r="F10575" t="str">
        <f t="shared" si="825"/>
        <v>Mid</v>
      </c>
      <c r="G10575" t="str">
        <f t="shared" si="826"/>
        <v>Guangzhou_1_Mid</v>
      </c>
      <c r="H10575">
        <v>0.6219072870090363</v>
      </c>
      <c r="I10575">
        <f t="shared" si="829"/>
        <v>495</v>
      </c>
      <c r="J10575" t="str">
        <f t="shared" si="828"/>
        <v>Out of Test</v>
      </c>
      <c r="K10575" t="str">
        <f>IF(J10575="Test", COUNTIF($J$10:J10575, "Test"),"")</f>
        <v/>
      </c>
      <c r="L10575" t="str">
        <f>IF(J10575="Control", COUNTIF($J$10:J10575, "Control"),"")</f>
        <v/>
      </c>
    </row>
    <row r="10576" spans="1:12">
      <c r="A10576" s="42">
        <v>1519924893</v>
      </c>
      <c r="B10576" s="42">
        <v>1</v>
      </c>
      <c r="C10576" s="42">
        <v>1354</v>
      </c>
      <c r="D10576" s="40" t="s">
        <v>362</v>
      </c>
      <c r="E10576" s="40" t="str">
        <f t="shared" si="827"/>
        <v>Out of test</v>
      </c>
      <c r="F10576" t="str">
        <f t="shared" si="825"/>
        <v>Mid</v>
      </c>
      <c r="G10576" t="str">
        <f t="shared" si="826"/>
        <v>Guangzhou_1_Mid</v>
      </c>
      <c r="H10576">
        <v>0.62212203621324058</v>
      </c>
      <c r="I10576">
        <f t="shared" si="829"/>
        <v>496</v>
      </c>
      <c r="J10576" t="str">
        <f t="shared" si="828"/>
        <v>Out of Test</v>
      </c>
      <c r="K10576" t="str">
        <f>IF(J10576="Test", COUNTIF($J$10:J10576, "Test"),"")</f>
        <v/>
      </c>
      <c r="L10576" t="str">
        <f>IF(J10576="Control", COUNTIF($J$10:J10576, "Control"),"")</f>
        <v/>
      </c>
    </row>
    <row r="10577" spans="1:12">
      <c r="A10577" s="42">
        <v>1516484895</v>
      </c>
      <c r="B10577" s="42">
        <v>1</v>
      </c>
      <c r="C10577" s="42">
        <v>1486</v>
      </c>
      <c r="D10577" s="40" t="s">
        <v>362</v>
      </c>
      <c r="E10577" s="40" t="str">
        <f t="shared" si="827"/>
        <v>Out of test</v>
      </c>
      <c r="F10577" t="str">
        <f t="shared" si="825"/>
        <v>Mid</v>
      </c>
      <c r="G10577" t="str">
        <f t="shared" si="826"/>
        <v>Guangzhou_1_Mid</v>
      </c>
      <c r="H10577">
        <v>0.62280935779683011</v>
      </c>
      <c r="I10577">
        <f t="shared" si="829"/>
        <v>497</v>
      </c>
      <c r="J10577" t="str">
        <f t="shared" si="828"/>
        <v>Out of Test</v>
      </c>
      <c r="K10577" t="str">
        <f>IF(J10577="Test", COUNTIF($J$10:J10577, "Test"),"")</f>
        <v/>
      </c>
      <c r="L10577" t="str">
        <f>IF(J10577="Control", COUNTIF($J$10:J10577, "Control"),"")</f>
        <v/>
      </c>
    </row>
    <row r="10578" spans="1:12">
      <c r="A10578" s="42">
        <v>1511600759</v>
      </c>
      <c r="B10578" s="42">
        <v>1</v>
      </c>
      <c r="C10578" s="42">
        <v>1975</v>
      </c>
      <c r="D10578" s="40" t="s">
        <v>362</v>
      </c>
      <c r="E10578" s="40" t="str">
        <f t="shared" si="827"/>
        <v>Out of test</v>
      </c>
      <c r="F10578" t="str">
        <f t="shared" si="825"/>
        <v>Mid</v>
      </c>
      <c r="G10578" t="str">
        <f t="shared" si="826"/>
        <v>Guangzhou_1_Mid</v>
      </c>
      <c r="H10578">
        <v>0.62366634273527988</v>
      </c>
      <c r="I10578">
        <f t="shared" si="829"/>
        <v>498</v>
      </c>
      <c r="J10578" t="str">
        <f t="shared" si="828"/>
        <v>Out of Test</v>
      </c>
      <c r="K10578" t="str">
        <f>IF(J10578="Test", COUNTIF($J$10:J10578, "Test"),"")</f>
        <v/>
      </c>
      <c r="L10578" t="str">
        <f>IF(J10578="Control", COUNTIF($J$10:J10578, "Control"),"")</f>
        <v/>
      </c>
    </row>
    <row r="10579" spans="1:12">
      <c r="A10579" s="42">
        <v>1513924145</v>
      </c>
      <c r="B10579" s="42">
        <v>1</v>
      </c>
      <c r="C10579" s="42">
        <v>1781</v>
      </c>
      <c r="D10579" s="40" t="s">
        <v>362</v>
      </c>
      <c r="E10579" s="40" t="str">
        <f t="shared" si="827"/>
        <v>Out of test</v>
      </c>
      <c r="F10579" t="str">
        <f t="shared" si="825"/>
        <v>Mid</v>
      </c>
      <c r="G10579" t="str">
        <f t="shared" si="826"/>
        <v>Guangzhou_1_Mid</v>
      </c>
      <c r="H10579">
        <v>0.62746623552238379</v>
      </c>
      <c r="I10579">
        <f t="shared" si="829"/>
        <v>499</v>
      </c>
      <c r="J10579" t="str">
        <f t="shared" si="828"/>
        <v>Out of Test</v>
      </c>
      <c r="K10579" t="str">
        <f>IF(J10579="Test", COUNTIF($J$10:J10579, "Test"),"")</f>
        <v/>
      </c>
      <c r="L10579" t="str">
        <f>IF(J10579="Control", COUNTIF($J$10:J10579, "Control"),"")</f>
        <v/>
      </c>
    </row>
    <row r="10580" spans="1:12">
      <c r="A10580" s="42">
        <v>1514109679</v>
      </c>
      <c r="B10580" s="42">
        <v>1</v>
      </c>
      <c r="C10580" s="42">
        <v>1918</v>
      </c>
      <c r="D10580" s="40" t="s">
        <v>362</v>
      </c>
      <c r="E10580" s="40" t="str">
        <f t="shared" si="827"/>
        <v>Out of test</v>
      </c>
      <c r="F10580" t="str">
        <f t="shared" si="825"/>
        <v>Mid</v>
      </c>
      <c r="G10580" t="str">
        <f t="shared" si="826"/>
        <v>Guangzhou_1_Mid</v>
      </c>
      <c r="H10580">
        <v>0.62871569636997882</v>
      </c>
      <c r="I10580">
        <f t="shared" si="829"/>
        <v>500</v>
      </c>
      <c r="J10580" t="str">
        <f t="shared" si="828"/>
        <v>Out of Test</v>
      </c>
      <c r="K10580" t="str">
        <f>IF(J10580="Test", COUNTIF($J$10:J10580, "Test"),"")</f>
        <v/>
      </c>
      <c r="L10580" t="str">
        <f>IF(J10580="Control", COUNTIF($J$10:J10580, "Control"),"")</f>
        <v/>
      </c>
    </row>
    <row r="10581" spans="1:12">
      <c r="A10581" s="42">
        <v>1518506425</v>
      </c>
      <c r="B10581" s="42">
        <v>1</v>
      </c>
      <c r="C10581" s="42">
        <v>1865</v>
      </c>
      <c r="D10581" s="40" t="s">
        <v>362</v>
      </c>
      <c r="E10581" s="40" t="str">
        <f t="shared" si="827"/>
        <v>Out of test</v>
      </c>
      <c r="F10581" t="str">
        <f t="shared" si="825"/>
        <v>Mid</v>
      </c>
      <c r="G10581" t="str">
        <f t="shared" si="826"/>
        <v>Guangzhou_1_Mid</v>
      </c>
      <c r="H10581">
        <v>0.63021194939696179</v>
      </c>
      <c r="I10581">
        <f t="shared" si="829"/>
        <v>501</v>
      </c>
      <c r="J10581" t="str">
        <f t="shared" si="828"/>
        <v>Out of Test</v>
      </c>
      <c r="K10581" t="str">
        <f>IF(J10581="Test", COUNTIF($J$10:J10581, "Test"),"")</f>
        <v/>
      </c>
      <c r="L10581" t="str">
        <f>IF(J10581="Control", COUNTIF($J$10:J10581, "Control"),"")</f>
        <v/>
      </c>
    </row>
    <row r="10582" spans="1:12">
      <c r="A10582" s="42">
        <v>1512151008</v>
      </c>
      <c r="B10582" s="42">
        <v>1</v>
      </c>
      <c r="C10582" s="42">
        <v>2165</v>
      </c>
      <c r="D10582" s="40" t="s">
        <v>362</v>
      </c>
      <c r="E10582" s="40" t="str">
        <f t="shared" si="827"/>
        <v>Out of test</v>
      </c>
      <c r="F10582" t="str">
        <f t="shared" si="825"/>
        <v>Mid</v>
      </c>
      <c r="G10582" t="str">
        <f t="shared" si="826"/>
        <v>Guangzhou_1_Mid</v>
      </c>
      <c r="H10582">
        <v>0.63049950406648703</v>
      </c>
      <c r="I10582">
        <f t="shared" si="829"/>
        <v>502</v>
      </c>
      <c r="J10582" t="str">
        <f t="shared" si="828"/>
        <v>Out of Test</v>
      </c>
      <c r="K10582" t="str">
        <f>IF(J10582="Test", COUNTIF($J$10:J10582, "Test"),"")</f>
        <v/>
      </c>
      <c r="L10582" t="str">
        <f>IF(J10582="Control", COUNTIF($J$10:J10582, "Control"),"")</f>
        <v/>
      </c>
    </row>
    <row r="10583" spans="1:12">
      <c r="A10583" s="42">
        <v>1513613896</v>
      </c>
      <c r="B10583" s="42">
        <v>1</v>
      </c>
      <c r="C10583" s="42">
        <v>1731</v>
      </c>
      <c r="D10583" s="40" t="s">
        <v>362</v>
      </c>
      <c r="E10583" s="40" t="str">
        <f t="shared" si="827"/>
        <v>Out of test</v>
      </c>
      <c r="F10583" t="str">
        <f t="shared" si="825"/>
        <v>Mid</v>
      </c>
      <c r="G10583" t="str">
        <f t="shared" si="826"/>
        <v>Guangzhou_1_Mid</v>
      </c>
      <c r="H10583">
        <v>0.63247881008092732</v>
      </c>
      <c r="I10583">
        <f t="shared" si="829"/>
        <v>503</v>
      </c>
      <c r="J10583" t="str">
        <f t="shared" si="828"/>
        <v>Out of Test</v>
      </c>
      <c r="K10583" t="str">
        <f>IF(J10583="Test", COUNTIF($J$10:J10583, "Test"),"")</f>
        <v/>
      </c>
      <c r="L10583" t="str">
        <f>IF(J10583="Control", COUNTIF($J$10:J10583, "Control"),"")</f>
        <v/>
      </c>
    </row>
    <row r="10584" spans="1:12">
      <c r="A10584" s="42">
        <v>1511256638</v>
      </c>
      <c r="B10584" s="42">
        <v>1</v>
      </c>
      <c r="C10584" s="42">
        <v>1774</v>
      </c>
      <c r="D10584" s="40" t="s">
        <v>362</v>
      </c>
      <c r="E10584" s="40" t="str">
        <f t="shared" si="827"/>
        <v>Out of test</v>
      </c>
      <c r="F10584" t="str">
        <f t="shared" si="825"/>
        <v>Mid</v>
      </c>
      <c r="G10584" t="str">
        <f t="shared" si="826"/>
        <v>Guangzhou_1_Mid</v>
      </c>
      <c r="H10584">
        <v>0.6327051957676455</v>
      </c>
      <c r="I10584">
        <f t="shared" si="829"/>
        <v>504</v>
      </c>
      <c r="J10584" t="str">
        <f t="shared" si="828"/>
        <v>Out of Test</v>
      </c>
      <c r="K10584" t="str">
        <f>IF(J10584="Test", COUNTIF($J$10:J10584, "Test"),"")</f>
        <v/>
      </c>
      <c r="L10584" t="str">
        <f>IF(J10584="Control", COUNTIF($J$10:J10584, "Control"),"")</f>
        <v/>
      </c>
    </row>
    <row r="10585" spans="1:12">
      <c r="A10585" s="42">
        <v>1511383318</v>
      </c>
      <c r="B10585" s="42">
        <v>1</v>
      </c>
      <c r="C10585" s="42">
        <v>1562</v>
      </c>
      <c r="D10585" s="40" t="s">
        <v>362</v>
      </c>
      <c r="E10585" s="40" t="str">
        <f t="shared" si="827"/>
        <v>Out of test</v>
      </c>
      <c r="F10585" t="str">
        <f t="shared" si="825"/>
        <v>Mid</v>
      </c>
      <c r="G10585" t="str">
        <f t="shared" si="826"/>
        <v>Guangzhou_1_Mid</v>
      </c>
      <c r="H10585">
        <v>0.63272226776903362</v>
      </c>
      <c r="I10585">
        <f t="shared" si="829"/>
        <v>505</v>
      </c>
      <c r="J10585" t="str">
        <f t="shared" si="828"/>
        <v>Out of Test</v>
      </c>
      <c r="K10585" t="str">
        <f>IF(J10585="Test", COUNTIF($J$10:J10585, "Test"),"")</f>
        <v/>
      </c>
      <c r="L10585" t="str">
        <f>IF(J10585="Control", COUNTIF($J$10:J10585, "Control"),"")</f>
        <v/>
      </c>
    </row>
    <row r="10586" spans="1:12">
      <c r="A10586" s="42">
        <v>1514895904</v>
      </c>
      <c r="B10586" s="42">
        <v>1</v>
      </c>
      <c r="C10586" s="42">
        <v>1847</v>
      </c>
      <c r="D10586" s="40" t="s">
        <v>362</v>
      </c>
      <c r="E10586" s="40" t="str">
        <f t="shared" si="827"/>
        <v>Out of test</v>
      </c>
      <c r="F10586" t="str">
        <f t="shared" si="825"/>
        <v>Mid</v>
      </c>
      <c r="G10586" t="str">
        <f t="shared" si="826"/>
        <v>Guangzhou_1_Mid</v>
      </c>
      <c r="H10586">
        <v>0.63373454710094723</v>
      </c>
      <c r="I10586">
        <f t="shared" si="829"/>
        <v>506</v>
      </c>
      <c r="J10586" t="str">
        <f t="shared" si="828"/>
        <v>Out of Test</v>
      </c>
      <c r="K10586" t="str">
        <f>IF(J10586="Test", COUNTIF($J$10:J10586, "Test"),"")</f>
        <v/>
      </c>
      <c r="L10586" t="str">
        <f>IF(J10586="Control", COUNTIF($J$10:J10586, "Control"),"")</f>
        <v/>
      </c>
    </row>
    <row r="10587" spans="1:12">
      <c r="A10587" s="42">
        <v>1519295309</v>
      </c>
      <c r="B10587" s="42">
        <v>1</v>
      </c>
      <c r="C10587" s="42">
        <v>2197</v>
      </c>
      <c r="D10587" s="40" t="s">
        <v>362</v>
      </c>
      <c r="E10587" s="40" t="str">
        <f t="shared" si="827"/>
        <v>Out of test</v>
      </c>
      <c r="F10587" t="str">
        <f t="shared" si="825"/>
        <v>Mid</v>
      </c>
      <c r="G10587" t="str">
        <f t="shared" si="826"/>
        <v>Guangzhou_1_Mid</v>
      </c>
      <c r="H10587">
        <v>0.63516181730738874</v>
      </c>
      <c r="I10587">
        <f t="shared" si="829"/>
        <v>507</v>
      </c>
      <c r="J10587" t="str">
        <f t="shared" si="828"/>
        <v>Out of Test</v>
      </c>
      <c r="K10587" t="str">
        <f>IF(J10587="Test", COUNTIF($J$10:J10587, "Test"),"")</f>
        <v/>
      </c>
      <c r="L10587" t="str">
        <f>IF(J10587="Control", COUNTIF($J$10:J10587, "Control"),"")</f>
        <v/>
      </c>
    </row>
    <row r="10588" spans="1:12">
      <c r="A10588" s="42">
        <v>1511691217</v>
      </c>
      <c r="B10588" s="42">
        <v>1</v>
      </c>
      <c r="C10588" s="42">
        <v>1890</v>
      </c>
      <c r="D10588" s="40" t="s">
        <v>362</v>
      </c>
      <c r="E10588" s="40" t="str">
        <f t="shared" si="827"/>
        <v>Out of test</v>
      </c>
      <c r="F10588" t="str">
        <f t="shared" si="825"/>
        <v>Mid</v>
      </c>
      <c r="G10588" t="str">
        <f t="shared" si="826"/>
        <v>Guangzhou_1_Mid</v>
      </c>
      <c r="H10588">
        <v>0.63594366288510351</v>
      </c>
      <c r="I10588">
        <f t="shared" si="829"/>
        <v>508</v>
      </c>
      <c r="J10588" t="str">
        <f t="shared" si="828"/>
        <v>Out of Test</v>
      </c>
      <c r="K10588" t="str">
        <f>IF(J10588="Test", COUNTIF($J$10:J10588, "Test"),"")</f>
        <v/>
      </c>
      <c r="L10588" t="str">
        <f>IF(J10588="Control", COUNTIF($J$10:J10588, "Control"),"")</f>
        <v/>
      </c>
    </row>
    <row r="10589" spans="1:12">
      <c r="A10589" s="42">
        <v>1513253724</v>
      </c>
      <c r="B10589" s="42">
        <v>1</v>
      </c>
      <c r="C10589" s="42">
        <v>1751</v>
      </c>
      <c r="D10589" s="40" t="s">
        <v>362</v>
      </c>
      <c r="E10589" s="40" t="str">
        <f t="shared" si="827"/>
        <v>Out of test</v>
      </c>
      <c r="F10589" t="str">
        <f t="shared" si="825"/>
        <v>Mid</v>
      </c>
      <c r="G10589" t="str">
        <f t="shared" si="826"/>
        <v>Guangzhou_1_Mid</v>
      </c>
      <c r="H10589">
        <v>0.63904110221208199</v>
      </c>
      <c r="I10589">
        <f t="shared" si="829"/>
        <v>509</v>
      </c>
      <c r="J10589" t="str">
        <f t="shared" si="828"/>
        <v>Out of Test</v>
      </c>
      <c r="K10589" t="str">
        <f>IF(J10589="Test", COUNTIF($J$10:J10589, "Test"),"")</f>
        <v/>
      </c>
      <c r="L10589" t="str">
        <f>IF(J10589="Control", COUNTIF($J$10:J10589, "Control"),"")</f>
        <v/>
      </c>
    </row>
    <row r="10590" spans="1:12">
      <c r="A10590" s="42">
        <v>1513229663</v>
      </c>
      <c r="B10590" s="42">
        <v>1</v>
      </c>
      <c r="C10590" s="42">
        <v>1282</v>
      </c>
      <c r="D10590" s="40" t="s">
        <v>362</v>
      </c>
      <c r="E10590" s="40" t="str">
        <f t="shared" si="827"/>
        <v>Out of test</v>
      </c>
      <c r="F10590" t="str">
        <f t="shared" si="825"/>
        <v>Mid</v>
      </c>
      <c r="G10590" t="str">
        <f t="shared" si="826"/>
        <v>Guangzhou_1_Mid</v>
      </c>
      <c r="H10590">
        <v>0.63935786872763067</v>
      </c>
      <c r="I10590">
        <f t="shared" si="829"/>
        <v>510</v>
      </c>
      <c r="J10590" t="str">
        <f t="shared" si="828"/>
        <v>Out of Test</v>
      </c>
      <c r="K10590" t="str">
        <f>IF(J10590="Test", COUNTIF($J$10:J10590, "Test"),"")</f>
        <v/>
      </c>
      <c r="L10590" t="str">
        <f>IF(J10590="Control", COUNTIF($J$10:J10590, "Control"),"")</f>
        <v/>
      </c>
    </row>
    <row r="10591" spans="1:12">
      <c r="A10591" s="42">
        <v>1517691158</v>
      </c>
      <c r="B10591" s="42">
        <v>1</v>
      </c>
      <c r="C10591" s="42">
        <v>1444</v>
      </c>
      <c r="D10591" s="40" t="s">
        <v>362</v>
      </c>
      <c r="E10591" s="40" t="str">
        <f t="shared" si="827"/>
        <v>Out of test</v>
      </c>
      <c r="F10591" t="str">
        <f t="shared" si="825"/>
        <v>Mid</v>
      </c>
      <c r="G10591" t="str">
        <f t="shared" si="826"/>
        <v>Guangzhou_1_Mid</v>
      </c>
      <c r="H10591">
        <v>0.64054501724328861</v>
      </c>
      <c r="I10591">
        <f t="shared" si="829"/>
        <v>511</v>
      </c>
      <c r="J10591" t="str">
        <f t="shared" si="828"/>
        <v>Out of Test</v>
      </c>
      <c r="K10591" t="str">
        <f>IF(J10591="Test", COUNTIF($J$10:J10591, "Test"),"")</f>
        <v/>
      </c>
      <c r="L10591" t="str">
        <f>IF(J10591="Control", COUNTIF($J$10:J10591, "Control"),"")</f>
        <v/>
      </c>
    </row>
    <row r="10592" spans="1:12">
      <c r="A10592" s="42">
        <v>1513236505</v>
      </c>
      <c r="B10592" s="42">
        <v>1</v>
      </c>
      <c r="C10592" s="42">
        <v>1427</v>
      </c>
      <c r="D10592" s="40" t="s">
        <v>362</v>
      </c>
      <c r="E10592" s="40" t="str">
        <f t="shared" si="827"/>
        <v>Out of test</v>
      </c>
      <c r="F10592" t="str">
        <f t="shared" si="825"/>
        <v>Mid</v>
      </c>
      <c r="G10592" t="str">
        <f t="shared" si="826"/>
        <v>Guangzhou_1_Mid</v>
      </c>
      <c r="H10592">
        <v>0.64156362130193234</v>
      </c>
      <c r="I10592">
        <f t="shared" si="829"/>
        <v>512</v>
      </c>
      <c r="J10592" t="str">
        <f t="shared" si="828"/>
        <v>Out of Test</v>
      </c>
      <c r="K10592" t="str">
        <f>IF(J10592="Test", COUNTIF($J$10:J10592, "Test"),"")</f>
        <v/>
      </c>
      <c r="L10592" t="str">
        <f>IF(J10592="Control", COUNTIF($J$10:J10592, "Control"),"")</f>
        <v/>
      </c>
    </row>
    <row r="10593" spans="1:12">
      <c r="A10593" s="42">
        <v>1518689696</v>
      </c>
      <c r="B10593" s="42">
        <v>1</v>
      </c>
      <c r="C10593" s="42">
        <v>2182</v>
      </c>
      <c r="D10593" s="40" t="s">
        <v>362</v>
      </c>
      <c r="E10593" s="40" t="str">
        <f t="shared" si="827"/>
        <v>Out of test</v>
      </c>
      <c r="F10593" t="str">
        <f t="shared" si="825"/>
        <v>Mid</v>
      </c>
      <c r="G10593" t="str">
        <f t="shared" si="826"/>
        <v>Guangzhou_1_Mid</v>
      </c>
      <c r="H10593">
        <v>0.64165626367614936</v>
      </c>
      <c r="I10593">
        <f t="shared" si="829"/>
        <v>513</v>
      </c>
      <c r="J10593" t="str">
        <f t="shared" si="828"/>
        <v>Out of Test</v>
      </c>
      <c r="K10593" t="str">
        <f>IF(J10593="Test", COUNTIF($J$10:J10593, "Test"),"")</f>
        <v/>
      </c>
      <c r="L10593" t="str">
        <f>IF(J10593="Control", COUNTIF($J$10:J10593, "Control"),"")</f>
        <v/>
      </c>
    </row>
    <row r="10594" spans="1:12">
      <c r="A10594" s="42">
        <v>1517954806</v>
      </c>
      <c r="B10594" s="42">
        <v>1</v>
      </c>
      <c r="C10594" s="42">
        <v>2028</v>
      </c>
      <c r="D10594" s="40" t="s">
        <v>362</v>
      </c>
      <c r="E10594" s="40" t="str">
        <f t="shared" si="827"/>
        <v>Out of test</v>
      </c>
      <c r="F10594" t="str">
        <f t="shared" si="825"/>
        <v>Mid</v>
      </c>
      <c r="G10594" t="str">
        <f t="shared" si="826"/>
        <v>Guangzhou_1_Mid</v>
      </c>
      <c r="H10594">
        <v>0.64371678477643046</v>
      </c>
      <c r="I10594">
        <f t="shared" si="829"/>
        <v>514</v>
      </c>
      <c r="J10594" t="str">
        <f t="shared" si="828"/>
        <v>Out of Test</v>
      </c>
      <c r="K10594" t="str">
        <f>IF(J10594="Test", COUNTIF($J$10:J10594, "Test"),"")</f>
        <v/>
      </c>
      <c r="L10594" t="str">
        <f>IF(J10594="Control", COUNTIF($J$10:J10594, "Control"),"")</f>
        <v/>
      </c>
    </row>
    <row r="10595" spans="1:12">
      <c r="A10595" s="42">
        <v>1513132664</v>
      </c>
      <c r="B10595" s="42">
        <v>1</v>
      </c>
      <c r="C10595" s="42">
        <v>2001</v>
      </c>
      <c r="D10595" s="40" t="s">
        <v>362</v>
      </c>
      <c r="E10595" s="40" t="str">
        <f t="shared" si="827"/>
        <v>Out of test</v>
      </c>
      <c r="F10595" t="str">
        <f t="shared" si="825"/>
        <v>Mid</v>
      </c>
      <c r="G10595" t="str">
        <f t="shared" si="826"/>
        <v>Guangzhou_1_Mid</v>
      </c>
      <c r="H10595">
        <v>0.6456980308105259</v>
      </c>
      <c r="I10595">
        <f t="shared" si="829"/>
        <v>515</v>
      </c>
      <c r="J10595" t="str">
        <f t="shared" si="828"/>
        <v>Out of Test</v>
      </c>
      <c r="K10595" t="str">
        <f>IF(J10595="Test", COUNTIF($J$10:J10595, "Test"),"")</f>
        <v/>
      </c>
      <c r="L10595" t="str">
        <f>IF(J10595="Control", COUNTIF($J$10:J10595, "Control"),"")</f>
        <v/>
      </c>
    </row>
    <row r="10596" spans="1:12">
      <c r="A10596" s="42">
        <v>1518208588</v>
      </c>
      <c r="B10596" s="42">
        <v>1</v>
      </c>
      <c r="C10596" s="42">
        <v>2143</v>
      </c>
      <c r="D10596" s="40" t="s">
        <v>362</v>
      </c>
      <c r="E10596" s="40" t="str">
        <f t="shared" si="827"/>
        <v>Out of test</v>
      </c>
      <c r="F10596" t="str">
        <f t="shared" si="825"/>
        <v>Mid</v>
      </c>
      <c r="G10596" t="str">
        <f t="shared" si="826"/>
        <v>Guangzhou_1_Mid</v>
      </c>
      <c r="H10596">
        <v>0.64597047287842713</v>
      </c>
      <c r="I10596">
        <f t="shared" si="829"/>
        <v>516</v>
      </c>
      <c r="J10596" t="str">
        <f t="shared" si="828"/>
        <v>Out of Test</v>
      </c>
      <c r="K10596" t="str">
        <f>IF(J10596="Test", COUNTIF($J$10:J10596, "Test"),"")</f>
        <v/>
      </c>
      <c r="L10596" t="str">
        <f>IF(J10596="Control", COUNTIF($J$10:J10596, "Control"),"")</f>
        <v/>
      </c>
    </row>
    <row r="10597" spans="1:12">
      <c r="A10597" s="42">
        <v>1513042383</v>
      </c>
      <c r="B10597" s="42">
        <v>1</v>
      </c>
      <c r="C10597" s="42">
        <v>1554</v>
      </c>
      <c r="D10597" s="40" t="s">
        <v>362</v>
      </c>
      <c r="E10597" s="40" t="str">
        <f t="shared" si="827"/>
        <v>Out of test</v>
      </c>
      <c r="F10597" t="str">
        <f t="shared" si="825"/>
        <v>Mid</v>
      </c>
      <c r="G10597" t="str">
        <f t="shared" si="826"/>
        <v>Guangzhou_1_Mid</v>
      </c>
      <c r="H10597">
        <v>0.65205622746387459</v>
      </c>
      <c r="I10597">
        <f t="shared" si="829"/>
        <v>517</v>
      </c>
      <c r="J10597" t="str">
        <f t="shared" si="828"/>
        <v>Out of Test</v>
      </c>
      <c r="K10597" t="str">
        <f>IF(J10597="Test", COUNTIF($J$10:J10597, "Test"),"")</f>
        <v/>
      </c>
      <c r="L10597" t="str">
        <f>IF(J10597="Control", COUNTIF($J$10:J10597, "Control"),"")</f>
        <v/>
      </c>
    </row>
    <row r="10598" spans="1:12">
      <c r="A10598" s="42">
        <v>1516703617</v>
      </c>
      <c r="B10598" s="42">
        <v>1</v>
      </c>
      <c r="C10598" s="42">
        <v>2057</v>
      </c>
      <c r="D10598" s="40" t="s">
        <v>362</v>
      </c>
      <c r="E10598" s="40" t="str">
        <f t="shared" si="827"/>
        <v>Out of test</v>
      </c>
      <c r="F10598" t="str">
        <f t="shared" si="825"/>
        <v>Mid</v>
      </c>
      <c r="G10598" t="str">
        <f t="shared" si="826"/>
        <v>Guangzhou_1_Mid</v>
      </c>
      <c r="H10598">
        <v>0.65296301918943689</v>
      </c>
      <c r="I10598">
        <f t="shared" si="829"/>
        <v>518</v>
      </c>
      <c r="J10598" t="str">
        <f t="shared" si="828"/>
        <v>Out of Test</v>
      </c>
      <c r="K10598" t="str">
        <f>IF(J10598="Test", COUNTIF($J$10:J10598, "Test"),"")</f>
        <v/>
      </c>
      <c r="L10598" t="str">
        <f>IF(J10598="Control", COUNTIF($J$10:J10598, "Control"),"")</f>
        <v/>
      </c>
    </row>
    <row r="10599" spans="1:12">
      <c r="A10599" s="42">
        <v>1518645176</v>
      </c>
      <c r="B10599" s="42">
        <v>1</v>
      </c>
      <c r="C10599" s="42">
        <v>1658</v>
      </c>
      <c r="D10599" s="40" t="s">
        <v>362</v>
      </c>
      <c r="E10599" s="40" t="str">
        <f t="shared" si="827"/>
        <v>Out of test</v>
      </c>
      <c r="F10599" t="str">
        <f t="shared" si="825"/>
        <v>Mid</v>
      </c>
      <c r="G10599" t="str">
        <f t="shared" si="826"/>
        <v>Guangzhou_1_Mid</v>
      </c>
      <c r="H10599">
        <v>0.65296308567396255</v>
      </c>
      <c r="I10599">
        <f t="shared" si="829"/>
        <v>519</v>
      </c>
      <c r="J10599" t="str">
        <f t="shared" si="828"/>
        <v>Out of Test</v>
      </c>
      <c r="K10599" t="str">
        <f>IF(J10599="Test", COUNTIF($J$10:J10599, "Test"),"")</f>
        <v/>
      </c>
      <c r="L10599" t="str">
        <f>IF(J10599="Control", COUNTIF($J$10:J10599, "Control"),"")</f>
        <v/>
      </c>
    </row>
    <row r="10600" spans="1:12">
      <c r="A10600" s="42">
        <v>1519241864</v>
      </c>
      <c r="B10600" s="42">
        <v>1</v>
      </c>
      <c r="C10600" s="42">
        <v>1427</v>
      </c>
      <c r="D10600" s="40" t="s">
        <v>362</v>
      </c>
      <c r="E10600" s="40" t="str">
        <f t="shared" si="827"/>
        <v>Out of test</v>
      </c>
      <c r="F10600" t="str">
        <f t="shared" si="825"/>
        <v>Mid</v>
      </c>
      <c r="G10600" t="str">
        <f t="shared" si="826"/>
        <v>Guangzhou_1_Mid</v>
      </c>
      <c r="H10600">
        <v>0.65429934717220184</v>
      </c>
      <c r="I10600">
        <f t="shared" si="829"/>
        <v>520</v>
      </c>
      <c r="J10600" t="str">
        <f t="shared" si="828"/>
        <v>Out of Test</v>
      </c>
      <c r="K10600" t="str">
        <f>IF(J10600="Test", COUNTIF($J$10:J10600, "Test"),"")</f>
        <v/>
      </c>
      <c r="L10600" t="str">
        <f>IF(J10600="Control", COUNTIF($J$10:J10600, "Control"),"")</f>
        <v/>
      </c>
    </row>
    <row r="10601" spans="1:12">
      <c r="A10601" s="42">
        <v>1518447703</v>
      </c>
      <c r="B10601" s="42">
        <v>1</v>
      </c>
      <c r="C10601" s="42">
        <v>2102</v>
      </c>
      <c r="D10601" s="40" t="s">
        <v>362</v>
      </c>
      <c r="E10601" s="40" t="str">
        <f t="shared" si="827"/>
        <v>Out of test</v>
      </c>
      <c r="F10601" t="str">
        <f t="shared" si="825"/>
        <v>Mid</v>
      </c>
      <c r="G10601" t="str">
        <f t="shared" si="826"/>
        <v>Guangzhou_1_Mid</v>
      </c>
      <c r="H10601">
        <v>0.65700874967484291</v>
      </c>
      <c r="I10601">
        <f t="shared" si="829"/>
        <v>521</v>
      </c>
      <c r="J10601" t="str">
        <f t="shared" si="828"/>
        <v>Out of Test</v>
      </c>
      <c r="K10601" t="str">
        <f>IF(J10601="Test", COUNTIF($J$10:J10601, "Test"),"")</f>
        <v/>
      </c>
      <c r="L10601" t="str">
        <f>IF(J10601="Control", COUNTIF($J$10:J10601, "Control"),"")</f>
        <v/>
      </c>
    </row>
    <row r="10602" spans="1:12">
      <c r="A10602" s="42">
        <v>1516429743</v>
      </c>
      <c r="B10602" s="42">
        <v>1</v>
      </c>
      <c r="C10602" s="42">
        <v>1580</v>
      </c>
      <c r="D10602" s="40" t="s">
        <v>362</v>
      </c>
      <c r="E10602" s="40" t="str">
        <f t="shared" si="827"/>
        <v>Out of test</v>
      </c>
      <c r="F10602" t="str">
        <f t="shared" si="825"/>
        <v>Mid</v>
      </c>
      <c r="G10602" t="str">
        <f t="shared" si="826"/>
        <v>Guangzhou_1_Mid</v>
      </c>
      <c r="H10602">
        <v>0.65713353574041622</v>
      </c>
      <c r="I10602">
        <f t="shared" si="829"/>
        <v>522</v>
      </c>
      <c r="J10602" t="str">
        <f t="shared" si="828"/>
        <v>Out of Test</v>
      </c>
      <c r="K10602" t="str">
        <f>IF(J10602="Test", COUNTIF($J$10:J10602, "Test"),"")</f>
        <v/>
      </c>
      <c r="L10602" t="str">
        <f>IF(J10602="Control", COUNTIF($J$10:J10602, "Control"),"")</f>
        <v/>
      </c>
    </row>
    <row r="10603" spans="1:12">
      <c r="A10603" s="42">
        <v>1512312634</v>
      </c>
      <c r="B10603" s="42">
        <v>1</v>
      </c>
      <c r="C10603" s="42">
        <v>1788</v>
      </c>
      <c r="D10603" s="40" t="s">
        <v>362</v>
      </c>
      <c r="E10603" s="40" t="str">
        <f t="shared" si="827"/>
        <v>Out of test</v>
      </c>
      <c r="F10603" t="str">
        <f t="shared" si="825"/>
        <v>Mid</v>
      </c>
      <c r="G10603" t="str">
        <f t="shared" si="826"/>
        <v>Guangzhou_1_Mid</v>
      </c>
      <c r="H10603">
        <v>0.65848525845865113</v>
      </c>
      <c r="I10603">
        <f t="shared" si="829"/>
        <v>523</v>
      </c>
      <c r="J10603" t="str">
        <f t="shared" si="828"/>
        <v>Out of Test</v>
      </c>
      <c r="K10603" t="str">
        <f>IF(J10603="Test", COUNTIF($J$10:J10603, "Test"),"")</f>
        <v/>
      </c>
      <c r="L10603" t="str">
        <f>IF(J10603="Control", COUNTIF($J$10:J10603, "Control"),"")</f>
        <v/>
      </c>
    </row>
    <row r="10604" spans="1:12">
      <c r="A10604" s="42">
        <v>1517625424</v>
      </c>
      <c r="B10604" s="42">
        <v>1</v>
      </c>
      <c r="C10604" s="42">
        <v>1646</v>
      </c>
      <c r="D10604" s="40" t="s">
        <v>362</v>
      </c>
      <c r="E10604" s="40" t="str">
        <f t="shared" si="827"/>
        <v>Out of test</v>
      </c>
      <c r="F10604" t="str">
        <f t="shared" si="825"/>
        <v>Mid</v>
      </c>
      <c r="G10604" t="str">
        <f t="shared" si="826"/>
        <v>Guangzhou_1_Mid</v>
      </c>
      <c r="H10604">
        <v>0.65978645671464697</v>
      </c>
      <c r="I10604">
        <f t="shared" si="829"/>
        <v>524</v>
      </c>
      <c r="J10604" t="str">
        <f t="shared" si="828"/>
        <v>Out of Test</v>
      </c>
      <c r="K10604" t="str">
        <f>IF(J10604="Test", COUNTIF($J$10:J10604, "Test"),"")</f>
        <v/>
      </c>
      <c r="L10604" t="str">
        <f>IF(J10604="Control", COUNTIF($J$10:J10604, "Control"),"")</f>
        <v/>
      </c>
    </row>
    <row r="10605" spans="1:12">
      <c r="A10605" s="42">
        <v>1516181643</v>
      </c>
      <c r="B10605" s="42">
        <v>1</v>
      </c>
      <c r="C10605" s="42">
        <v>1578</v>
      </c>
      <c r="D10605" s="40" t="s">
        <v>362</v>
      </c>
      <c r="E10605" s="40" t="str">
        <f t="shared" si="827"/>
        <v>Out of test</v>
      </c>
      <c r="F10605" t="str">
        <f t="shared" si="825"/>
        <v>Mid</v>
      </c>
      <c r="G10605" t="str">
        <f t="shared" si="826"/>
        <v>Guangzhou_1_Mid</v>
      </c>
      <c r="H10605">
        <v>0.65988764924621501</v>
      </c>
      <c r="I10605">
        <f t="shared" si="829"/>
        <v>525</v>
      </c>
      <c r="J10605" t="str">
        <f t="shared" si="828"/>
        <v>Out of Test</v>
      </c>
      <c r="K10605" t="str">
        <f>IF(J10605="Test", COUNTIF($J$10:J10605, "Test"),"")</f>
        <v/>
      </c>
      <c r="L10605" t="str">
        <f>IF(J10605="Control", COUNTIF($J$10:J10605, "Control"),"")</f>
        <v/>
      </c>
    </row>
    <row r="10606" spans="1:12">
      <c r="A10606" s="42">
        <v>1513434339</v>
      </c>
      <c r="B10606" s="42">
        <v>1</v>
      </c>
      <c r="C10606" s="42">
        <v>1409</v>
      </c>
      <c r="D10606" s="40" t="s">
        <v>362</v>
      </c>
      <c r="E10606" s="40" t="str">
        <f t="shared" si="827"/>
        <v>Out of test</v>
      </c>
      <c r="F10606" t="str">
        <f t="shared" si="825"/>
        <v>Mid</v>
      </c>
      <c r="G10606" t="str">
        <f t="shared" si="826"/>
        <v>Guangzhou_1_Mid</v>
      </c>
      <c r="H10606">
        <v>0.66054020305878558</v>
      </c>
      <c r="I10606">
        <f t="shared" si="829"/>
        <v>526</v>
      </c>
      <c r="J10606" t="str">
        <f t="shared" si="828"/>
        <v>Out of Test</v>
      </c>
      <c r="K10606" t="str">
        <f>IF(J10606="Test", COUNTIF($J$10:J10606, "Test"),"")</f>
        <v/>
      </c>
      <c r="L10606" t="str">
        <f>IF(J10606="Control", COUNTIF($J$10:J10606, "Control"),"")</f>
        <v/>
      </c>
    </row>
    <row r="10607" spans="1:12">
      <c r="A10607" s="42">
        <v>1515091584</v>
      </c>
      <c r="B10607" s="42">
        <v>1</v>
      </c>
      <c r="C10607" s="42">
        <v>1257</v>
      </c>
      <c r="D10607" s="40" t="s">
        <v>362</v>
      </c>
      <c r="E10607" s="40" t="str">
        <f t="shared" si="827"/>
        <v>Out of test</v>
      </c>
      <c r="F10607" t="str">
        <f t="shared" si="825"/>
        <v>Mid</v>
      </c>
      <c r="G10607" t="str">
        <f t="shared" si="826"/>
        <v>Guangzhou_1_Mid</v>
      </c>
      <c r="H10607">
        <v>0.66164955212811538</v>
      </c>
      <c r="I10607">
        <f t="shared" si="829"/>
        <v>527</v>
      </c>
      <c r="J10607" t="str">
        <f t="shared" si="828"/>
        <v>Out of Test</v>
      </c>
      <c r="K10607" t="str">
        <f>IF(J10607="Test", COUNTIF($J$10:J10607, "Test"),"")</f>
        <v/>
      </c>
      <c r="L10607" t="str">
        <f>IF(J10607="Control", COUNTIF($J$10:J10607, "Control"),"")</f>
        <v/>
      </c>
    </row>
    <row r="10608" spans="1:12">
      <c r="A10608" s="42">
        <v>1519591223</v>
      </c>
      <c r="B10608" s="42">
        <v>1</v>
      </c>
      <c r="C10608" s="42">
        <v>2196</v>
      </c>
      <c r="D10608" s="40" t="s">
        <v>362</v>
      </c>
      <c r="E10608" s="40" t="str">
        <f t="shared" si="827"/>
        <v>Out of test</v>
      </c>
      <c r="F10608" t="str">
        <f t="shared" si="825"/>
        <v>Mid</v>
      </c>
      <c r="G10608" t="str">
        <f t="shared" si="826"/>
        <v>Guangzhou_1_Mid</v>
      </c>
      <c r="H10608">
        <v>0.66170200082107766</v>
      </c>
      <c r="I10608">
        <f t="shared" si="829"/>
        <v>528</v>
      </c>
      <c r="J10608" t="str">
        <f t="shared" si="828"/>
        <v>Out of Test</v>
      </c>
      <c r="K10608" t="str">
        <f>IF(J10608="Test", COUNTIF($J$10:J10608, "Test"),"")</f>
        <v/>
      </c>
      <c r="L10608" t="str">
        <f>IF(J10608="Control", COUNTIF($J$10:J10608, "Control"),"")</f>
        <v/>
      </c>
    </row>
    <row r="10609" spans="1:12">
      <c r="A10609" s="42">
        <v>1513095594</v>
      </c>
      <c r="B10609" s="42">
        <v>1</v>
      </c>
      <c r="C10609" s="42">
        <v>1566</v>
      </c>
      <c r="D10609" s="40" t="s">
        <v>362</v>
      </c>
      <c r="E10609" s="40" t="str">
        <f t="shared" si="827"/>
        <v>Out of test</v>
      </c>
      <c r="F10609" t="str">
        <f t="shared" si="825"/>
        <v>Mid</v>
      </c>
      <c r="G10609" t="str">
        <f t="shared" si="826"/>
        <v>Guangzhou_1_Mid</v>
      </c>
      <c r="H10609">
        <v>0.66206033299887457</v>
      </c>
      <c r="I10609">
        <f t="shared" si="829"/>
        <v>529</v>
      </c>
      <c r="J10609" t="str">
        <f t="shared" si="828"/>
        <v>Out of Test</v>
      </c>
      <c r="K10609" t="str">
        <f>IF(J10609="Test", COUNTIF($J$10:J10609, "Test"),"")</f>
        <v/>
      </c>
      <c r="L10609" t="str">
        <f>IF(J10609="Control", COUNTIF($J$10:J10609, "Control"),"")</f>
        <v/>
      </c>
    </row>
    <row r="10610" spans="1:12">
      <c r="A10610" s="42">
        <v>1514679197</v>
      </c>
      <c r="B10610" s="42">
        <v>1</v>
      </c>
      <c r="C10610" s="42">
        <v>2116</v>
      </c>
      <c r="D10610" s="40" t="s">
        <v>362</v>
      </c>
      <c r="E10610" s="40" t="str">
        <f t="shared" si="827"/>
        <v>Out of test</v>
      </c>
      <c r="F10610" t="str">
        <f t="shared" si="825"/>
        <v>Mid</v>
      </c>
      <c r="G10610" t="str">
        <f t="shared" si="826"/>
        <v>Guangzhou_1_Mid</v>
      </c>
      <c r="H10610">
        <v>0.6628833300027791</v>
      </c>
      <c r="I10610">
        <f t="shared" si="829"/>
        <v>530</v>
      </c>
      <c r="J10610" t="str">
        <f t="shared" si="828"/>
        <v>Out of Test</v>
      </c>
      <c r="K10610" t="str">
        <f>IF(J10610="Test", COUNTIF($J$10:J10610, "Test"),"")</f>
        <v/>
      </c>
      <c r="L10610" t="str">
        <f>IF(J10610="Control", COUNTIF($J$10:J10610, "Control"),"")</f>
        <v/>
      </c>
    </row>
    <row r="10611" spans="1:12">
      <c r="A10611" s="42">
        <v>1512909207</v>
      </c>
      <c r="B10611" s="42">
        <v>1</v>
      </c>
      <c r="C10611" s="42">
        <v>1404</v>
      </c>
      <c r="D10611" s="40" t="s">
        <v>362</v>
      </c>
      <c r="E10611" s="40" t="str">
        <f t="shared" si="827"/>
        <v>Out of test</v>
      </c>
      <c r="F10611" t="str">
        <f t="shared" si="825"/>
        <v>Mid</v>
      </c>
      <c r="G10611" t="str">
        <f t="shared" si="826"/>
        <v>Guangzhou_1_Mid</v>
      </c>
      <c r="H10611">
        <v>0.66317842978390362</v>
      </c>
      <c r="I10611">
        <f t="shared" si="829"/>
        <v>531</v>
      </c>
      <c r="J10611" t="str">
        <f t="shared" si="828"/>
        <v>Out of Test</v>
      </c>
      <c r="K10611" t="str">
        <f>IF(J10611="Test", COUNTIF($J$10:J10611, "Test"),"")</f>
        <v/>
      </c>
      <c r="L10611" t="str">
        <f>IF(J10611="Control", COUNTIF($J$10:J10611, "Control"),"")</f>
        <v/>
      </c>
    </row>
    <row r="10612" spans="1:12">
      <c r="A10612" s="42">
        <v>1514839728</v>
      </c>
      <c r="B10612" s="42">
        <v>1</v>
      </c>
      <c r="C10612" s="42">
        <v>2183</v>
      </c>
      <c r="D10612" s="40" t="s">
        <v>362</v>
      </c>
      <c r="E10612" s="40" t="str">
        <f t="shared" si="827"/>
        <v>Out of test</v>
      </c>
      <c r="F10612" t="str">
        <f t="shared" si="825"/>
        <v>Mid</v>
      </c>
      <c r="G10612" t="str">
        <f t="shared" si="826"/>
        <v>Guangzhou_1_Mid</v>
      </c>
      <c r="H10612">
        <v>0.66346592960162132</v>
      </c>
      <c r="I10612">
        <f t="shared" si="829"/>
        <v>532</v>
      </c>
      <c r="J10612" t="str">
        <f t="shared" si="828"/>
        <v>Out of Test</v>
      </c>
      <c r="K10612" t="str">
        <f>IF(J10612="Test", COUNTIF($J$10:J10612, "Test"),"")</f>
        <v/>
      </c>
      <c r="L10612" t="str">
        <f>IF(J10612="Control", COUNTIF($J$10:J10612, "Control"),"")</f>
        <v/>
      </c>
    </row>
    <row r="10613" spans="1:12">
      <c r="A10613" s="42">
        <v>1511738098</v>
      </c>
      <c r="B10613" s="42">
        <v>1</v>
      </c>
      <c r="C10613" s="42">
        <v>1388</v>
      </c>
      <c r="D10613" s="40" t="s">
        <v>362</v>
      </c>
      <c r="E10613" s="40" t="str">
        <f t="shared" si="827"/>
        <v>Out of test</v>
      </c>
      <c r="F10613" t="str">
        <f t="shared" si="825"/>
        <v>Mid</v>
      </c>
      <c r="G10613" t="str">
        <f t="shared" si="826"/>
        <v>Guangzhou_1_Mid</v>
      </c>
      <c r="H10613">
        <v>0.66446557906395298</v>
      </c>
      <c r="I10613">
        <f t="shared" si="829"/>
        <v>533</v>
      </c>
      <c r="J10613" t="str">
        <f t="shared" si="828"/>
        <v>Out of Test</v>
      </c>
      <c r="K10613" t="str">
        <f>IF(J10613="Test", COUNTIF($J$10:J10613, "Test"),"")</f>
        <v/>
      </c>
      <c r="L10613" t="str">
        <f>IF(J10613="Control", COUNTIF($J$10:J10613, "Control"),"")</f>
        <v/>
      </c>
    </row>
    <row r="10614" spans="1:12">
      <c r="A10614" s="42">
        <v>1519381239</v>
      </c>
      <c r="B10614" s="42">
        <v>1</v>
      </c>
      <c r="C10614" s="42">
        <v>1375</v>
      </c>
      <c r="D10614" s="40" t="s">
        <v>362</v>
      </c>
      <c r="E10614" s="40" t="str">
        <f t="shared" si="827"/>
        <v>Out of test</v>
      </c>
      <c r="F10614" t="str">
        <f t="shared" si="825"/>
        <v>Mid</v>
      </c>
      <c r="G10614" t="str">
        <f t="shared" si="826"/>
        <v>Guangzhou_1_Mid</v>
      </c>
      <c r="H10614">
        <v>0.66498750641421833</v>
      </c>
      <c r="I10614">
        <f t="shared" si="829"/>
        <v>534</v>
      </c>
      <c r="J10614" t="str">
        <f t="shared" si="828"/>
        <v>Out of Test</v>
      </c>
      <c r="K10614" t="str">
        <f>IF(J10614="Test", COUNTIF($J$10:J10614, "Test"),"")</f>
        <v/>
      </c>
      <c r="L10614" t="str">
        <f>IF(J10614="Control", COUNTIF($J$10:J10614, "Control"),"")</f>
        <v/>
      </c>
    </row>
    <row r="10615" spans="1:12">
      <c r="A10615" s="42">
        <v>1515677773</v>
      </c>
      <c r="B10615" s="42">
        <v>1</v>
      </c>
      <c r="C10615" s="42">
        <v>2275</v>
      </c>
      <c r="D10615" s="40" t="s">
        <v>362</v>
      </c>
      <c r="E10615" s="40" t="str">
        <f t="shared" si="827"/>
        <v>Out of test</v>
      </c>
      <c r="F10615" t="str">
        <f t="shared" si="825"/>
        <v>Mid</v>
      </c>
      <c r="G10615" t="str">
        <f t="shared" si="826"/>
        <v>Guangzhou_1_Mid</v>
      </c>
      <c r="H10615">
        <v>0.66828969751429468</v>
      </c>
      <c r="I10615">
        <f t="shared" si="829"/>
        <v>535</v>
      </c>
      <c r="J10615" t="str">
        <f t="shared" si="828"/>
        <v>Out of Test</v>
      </c>
      <c r="K10615" t="str">
        <f>IF(J10615="Test", COUNTIF($J$10:J10615, "Test"),"")</f>
        <v/>
      </c>
      <c r="L10615" t="str">
        <f>IF(J10615="Control", COUNTIF($J$10:J10615, "Control"),"")</f>
        <v/>
      </c>
    </row>
    <row r="10616" spans="1:12">
      <c r="A10616" s="42">
        <v>1517630467</v>
      </c>
      <c r="B10616" s="42">
        <v>1</v>
      </c>
      <c r="C10616" s="42">
        <v>1810</v>
      </c>
      <c r="D10616" s="40" t="s">
        <v>362</v>
      </c>
      <c r="E10616" s="40" t="str">
        <f t="shared" si="827"/>
        <v>Out of test</v>
      </c>
      <c r="F10616" t="str">
        <f t="shared" si="825"/>
        <v>Mid</v>
      </c>
      <c r="G10616" t="str">
        <f t="shared" si="826"/>
        <v>Guangzhou_1_Mid</v>
      </c>
      <c r="H10616">
        <v>0.66943767871033755</v>
      </c>
      <c r="I10616">
        <f t="shared" si="829"/>
        <v>536</v>
      </c>
      <c r="J10616" t="str">
        <f t="shared" si="828"/>
        <v>Out of Test</v>
      </c>
      <c r="K10616" t="str">
        <f>IF(J10616="Test", COUNTIF($J$10:J10616, "Test"),"")</f>
        <v/>
      </c>
      <c r="L10616" t="str">
        <f>IF(J10616="Control", COUNTIF($J$10:J10616, "Control"),"")</f>
        <v/>
      </c>
    </row>
    <row r="10617" spans="1:12">
      <c r="A10617" s="42">
        <v>1512074765</v>
      </c>
      <c r="B10617" s="42">
        <v>1</v>
      </c>
      <c r="C10617" s="42">
        <v>1157</v>
      </c>
      <c r="D10617" s="40" t="s">
        <v>362</v>
      </c>
      <c r="E10617" s="40" t="str">
        <f t="shared" si="827"/>
        <v>Out of test</v>
      </c>
      <c r="F10617" t="str">
        <f t="shared" si="825"/>
        <v>Mid</v>
      </c>
      <c r="G10617" t="str">
        <f t="shared" si="826"/>
        <v>Guangzhou_1_Mid</v>
      </c>
      <c r="H10617">
        <v>0.66996557156661818</v>
      </c>
      <c r="I10617">
        <f t="shared" si="829"/>
        <v>537</v>
      </c>
      <c r="J10617" t="str">
        <f t="shared" si="828"/>
        <v>Out of Test</v>
      </c>
      <c r="K10617" t="str">
        <f>IF(J10617="Test", COUNTIF($J$10:J10617, "Test"),"")</f>
        <v/>
      </c>
      <c r="L10617" t="str">
        <f>IF(J10617="Control", COUNTIF($J$10:J10617, "Control"),"")</f>
        <v/>
      </c>
    </row>
    <row r="10618" spans="1:12">
      <c r="A10618" s="42">
        <v>1513055576</v>
      </c>
      <c r="B10618" s="42">
        <v>1</v>
      </c>
      <c r="C10618" s="42">
        <v>1722</v>
      </c>
      <c r="D10618" s="40" t="s">
        <v>362</v>
      </c>
      <c r="E10618" s="40" t="str">
        <f t="shared" si="827"/>
        <v>Out of test</v>
      </c>
      <c r="F10618" t="str">
        <f t="shared" si="825"/>
        <v>Mid</v>
      </c>
      <c r="G10618" t="str">
        <f t="shared" si="826"/>
        <v>Guangzhou_1_Mid</v>
      </c>
      <c r="H10618">
        <v>0.67137308925655603</v>
      </c>
      <c r="I10618">
        <f t="shared" si="829"/>
        <v>538</v>
      </c>
      <c r="J10618" t="str">
        <f t="shared" si="828"/>
        <v>Out of Test</v>
      </c>
      <c r="K10618" t="str">
        <f>IF(J10618="Test", COUNTIF($J$10:J10618, "Test"),"")</f>
        <v/>
      </c>
      <c r="L10618" t="str">
        <f>IF(J10618="Control", COUNTIF($J$10:J10618, "Control"),"")</f>
        <v/>
      </c>
    </row>
    <row r="10619" spans="1:12">
      <c r="A10619" s="42">
        <v>1517920484</v>
      </c>
      <c r="B10619" s="42">
        <v>1</v>
      </c>
      <c r="C10619" s="42">
        <v>1118</v>
      </c>
      <c r="D10619" s="40" t="s">
        <v>362</v>
      </c>
      <c r="E10619" s="40" t="str">
        <f t="shared" si="827"/>
        <v>Out of test</v>
      </c>
      <c r="F10619" t="str">
        <f t="shared" si="825"/>
        <v>Mid</v>
      </c>
      <c r="G10619" t="str">
        <f t="shared" si="826"/>
        <v>Guangzhou_1_Mid</v>
      </c>
      <c r="H10619">
        <v>0.67299848544979579</v>
      </c>
      <c r="I10619">
        <f t="shared" si="829"/>
        <v>539</v>
      </c>
      <c r="J10619" t="str">
        <f t="shared" si="828"/>
        <v>Out of Test</v>
      </c>
      <c r="K10619" t="str">
        <f>IF(J10619="Test", COUNTIF($J$10:J10619, "Test"),"")</f>
        <v/>
      </c>
      <c r="L10619" t="str">
        <f>IF(J10619="Control", COUNTIF($J$10:J10619, "Control"),"")</f>
        <v/>
      </c>
    </row>
    <row r="10620" spans="1:12">
      <c r="A10620" s="42">
        <v>1518136163</v>
      </c>
      <c r="B10620" s="42">
        <v>1</v>
      </c>
      <c r="C10620" s="42">
        <v>1906</v>
      </c>
      <c r="D10620" s="40" t="s">
        <v>362</v>
      </c>
      <c r="E10620" s="40" t="str">
        <f t="shared" si="827"/>
        <v>Out of test</v>
      </c>
      <c r="F10620" t="str">
        <f t="shared" si="825"/>
        <v>Mid</v>
      </c>
      <c r="G10620" t="str">
        <f t="shared" si="826"/>
        <v>Guangzhou_1_Mid</v>
      </c>
      <c r="H10620">
        <v>0.67304966178697812</v>
      </c>
      <c r="I10620">
        <f t="shared" si="829"/>
        <v>540</v>
      </c>
      <c r="J10620" t="str">
        <f t="shared" si="828"/>
        <v>Out of Test</v>
      </c>
      <c r="K10620" t="str">
        <f>IF(J10620="Test", COUNTIF($J$10:J10620, "Test"),"")</f>
        <v/>
      </c>
      <c r="L10620" t="str">
        <f>IF(J10620="Control", COUNTIF($J$10:J10620, "Control"),"")</f>
        <v/>
      </c>
    </row>
    <row r="10621" spans="1:12">
      <c r="A10621" s="42">
        <v>1512223167</v>
      </c>
      <c r="B10621" s="42">
        <v>1</v>
      </c>
      <c r="C10621" s="42">
        <v>1256</v>
      </c>
      <c r="D10621" s="40" t="s">
        <v>362</v>
      </c>
      <c r="E10621" s="40" t="str">
        <f t="shared" si="827"/>
        <v>Out of test</v>
      </c>
      <c r="F10621" t="str">
        <f t="shared" si="825"/>
        <v>Mid</v>
      </c>
      <c r="G10621" t="str">
        <f t="shared" si="826"/>
        <v>Guangzhou_1_Mid</v>
      </c>
      <c r="H10621">
        <v>0.67394518313416818</v>
      </c>
      <c r="I10621">
        <f t="shared" si="829"/>
        <v>541</v>
      </c>
      <c r="J10621" t="str">
        <f t="shared" si="828"/>
        <v>Out of Test</v>
      </c>
      <c r="K10621" t="str">
        <f>IF(J10621="Test", COUNTIF($J$10:J10621, "Test"),"")</f>
        <v/>
      </c>
      <c r="L10621" t="str">
        <f>IF(J10621="Control", COUNTIF($J$10:J10621, "Control"),"")</f>
        <v/>
      </c>
    </row>
    <row r="10622" spans="1:12">
      <c r="A10622" s="42">
        <v>1515886724</v>
      </c>
      <c r="B10622" s="42">
        <v>1</v>
      </c>
      <c r="C10622" s="42">
        <v>1944</v>
      </c>
      <c r="D10622" s="40" t="s">
        <v>362</v>
      </c>
      <c r="E10622" s="40" t="str">
        <f t="shared" si="827"/>
        <v>Out of test</v>
      </c>
      <c r="F10622" t="str">
        <f t="shared" si="825"/>
        <v>Mid</v>
      </c>
      <c r="G10622" t="str">
        <f t="shared" si="826"/>
        <v>Guangzhou_1_Mid</v>
      </c>
      <c r="H10622">
        <v>0.67415178215921556</v>
      </c>
      <c r="I10622">
        <f t="shared" si="829"/>
        <v>542</v>
      </c>
      <c r="J10622" t="str">
        <f t="shared" si="828"/>
        <v>Out of Test</v>
      </c>
      <c r="K10622" t="str">
        <f>IF(J10622="Test", COUNTIF($J$10:J10622, "Test"),"")</f>
        <v/>
      </c>
      <c r="L10622" t="str">
        <f>IF(J10622="Control", COUNTIF($J$10:J10622, "Control"),"")</f>
        <v/>
      </c>
    </row>
    <row r="10623" spans="1:12">
      <c r="A10623" s="42">
        <v>1512040417</v>
      </c>
      <c r="B10623" s="42">
        <v>1</v>
      </c>
      <c r="C10623" s="42">
        <v>1195</v>
      </c>
      <c r="D10623" s="40" t="s">
        <v>362</v>
      </c>
      <c r="E10623" s="40" t="str">
        <f t="shared" si="827"/>
        <v>Out of test</v>
      </c>
      <c r="F10623" t="str">
        <f t="shared" si="825"/>
        <v>Mid</v>
      </c>
      <c r="G10623" t="str">
        <f t="shared" si="826"/>
        <v>Guangzhou_1_Mid</v>
      </c>
      <c r="H10623">
        <v>0.67482328123949586</v>
      </c>
      <c r="I10623">
        <f t="shared" si="829"/>
        <v>543</v>
      </c>
      <c r="J10623" t="str">
        <f t="shared" si="828"/>
        <v>Out of Test</v>
      </c>
      <c r="K10623" t="str">
        <f>IF(J10623="Test", COUNTIF($J$10:J10623, "Test"),"")</f>
        <v/>
      </c>
      <c r="L10623" t="str">
        <f>IF(J10623="Control", COUNTIF($J$10:J10623, "Control"),"")</f>
        <v/>
      </c>
    </row>
    <row r="10624" spans="1:12">
      <c r="A10624" s="42">
        <v>1519614234</v>
      </c>
      <c r="B10624" s="42">
        <v>1</v>
      </c>
      <c r="C10624" s="42">
        <v>2038</v>
      </c>
      <c r="D10624" s="40" t="s">
        <v>362</v>
      </c>
      <c r="E10624" s="40" t="str">
        <f t="shared" si="827"/>
        <v>Out of test</v>
      </c>
      <c r="F10624" t="str">
        <f t="shared" si="825"/>
        <v>Mid</v>
      </c>
      <c r="G10624" t="str">
        <f t="shared" si="826"/>
        <v>Guangzhou_1_Mid</v>
      </c>
      <c r="H10624">
        <v>0.67670923142414519</v>
      </c>
      <c r="I10624">
        <f t="shared" si="829"/>
        <v>544</v>
      </c>
      <c r="J10624" t="str">
        <f t="shared" si="828"/>
        <v>Out of Test</v>
      </c>
      <c r="K10624" t="str">
        <f>IF(J10624="Test", COUNTIF($J$10:J10624, "Test"),"")</f>
        <v/>
      </c>
      <c r="L10624" t="str">
        <f>IF(J10624="Control", COUNTIF($J$10:J10624, "Control"),"")</f>
        <v/>
      </c>
    </row>
    <row r="10625" spans="1:12">
      <c r="A10625" s="42">
        <v>1514538657</v>
      </c>
      <c r="B10625" s="42">
        <v>1</v>
      </c>
      <c r="C10625" s="42">
        <v>1877</v>
      </c>
      <c r="D10625" s="40" t="s">
        <v>362</v>
      </c>
      <c r="E10625" s="40" t="str">
        <f t="shared" si="827"/>
        <v>Out of test</v>
      </c>
      <c r="F10625" t="str">
        <f t="shared" si="825"/>
        <v>Mid</v>
      </c>
      <c r="G10625" t="str">
        <f t="shared" si="826"/>
        <v>Guangzhou_1_Mid</v>
      </c>
      <c r="H10625">
        <v>0.67801702651081408</v>
      </c>
      <c r="I10625">
        <f t="shared" si="829"/>
        <v>545</v>
      </c>
      <c r="J10625" t="str">
        <f t="shared" si="828"/>
        <v>Out of Test</v>
      </c>
      <c r="K10625" t="str">
        <f>IF(J10625="Test", COUNTIF($J$10:J10625, "Test"),"")</f>
        <v/>
      </c>
      <c r="L10625" t="str">
        <f>IF(J10625="Control", COUNTIF($J$10:J10625, "Control"),"")</f>
        <v/>
      </c>
    </row>
    <row r="10626" spans="1:12">
      <c r="A10626" s="42">
        <v>1514172719</v>
      </c>
      <c r="B10626" s="42">
        <v>1</v>
      </c>
      <c r="C10626" s="42">
        <v>1242</v>
      </c>
      <c r="D10626" s="40" t="s">
        <v>362</v>
      </c>
      <c r="E10626" s="40" t="str">
        <f t="shared" si="827"/>
        <v>Out of test</v>
      </c>
      <c r="F10626" t="str">
        <f t="shared" si="825"/>
        <v>Mid</v>
      </c>
      <c r="G10626" t="str">
        <f t="shared" si="826"/>
        <v>Guangzhou_1_Mid</v>
      </c>
      <c r="H10626">
        <v>0.67810416319720257</v>
      </c>
      <c r="I10626">
        <f t="shared" si="829"/>
        <v>546</v>
      </c>
      <c r="J10626" t="str">
        <f t="shared" si="828"/>
        <v>Out of Test</v>
      </c>
      <c r="K10626" t="str">
        <f>IF(J10626="Test", COUNTIF($J$10:J10626, "Test"),"")</f>
        <v/>
      </c>
      <c r="L10626" t="str">
        <f>IF(J10626="Control", COUNTIF($J$10:J10626, "Control"),"")</f>
        <v/>
      </c>
    </row>
    <row r="10627" spans="1:12">
      <c r="A10627" s="42">
        <v>1517323474</v>
      </c>
      <c r="B10627" s="42">
        <v>1</v>
      </c>
      <c r="C10627" s="42">
        <v>1482</v>
      </c>
      <c r="D10627" s="40" t="s">
        <v>362</v>
      </c>
      <c r="E10627" s="40" t="str">
        <f t="shared" si="827"/>
        <v>Out of test</v>
      </c>
      <c r="F10627" t="str">
        <f t="shared" si="825"/>
        <v>Mid</v>
      </c>
      <c r="G10627" t="str">
        <f t="shared" si="826"/>
        <v>Guangzhou_1_Mid</v>
      </c>
      <c r="H10627">
        <v>0.67946913569472034</v>
      </c>
      <c r="I10627">
        <f t="shared" si="829"/>
        <v>547</v>
      </c>
      <c r="J10627" t="str">
        <f t="shared" si="828"/>
        <v>Out of Test</v>
      </c>
      <c r="K10627" t="str">
        <f>IF(J10627="Test", COUNTIF($J$10:J10627, "Test"),"")</f>
        <v/>
      </c>
      <c r="L10627" t="str">
        <f>IF(J10627="Control", COUNTIF($J$10:J10627, "Control"),"")</f>
        <v/>
      </c>
    </row>
    <row r="10628" spans="1:12">
      <c r="A10628" s="42">
        <v>1512203143</v>
      </c>
      <c r="B10628" s="42">
        <v>1</v>
      </c>
      <c r="C10628" s="42">
        <v>2015</v>
      </c>
      <c r="D10628" s="40" t="s">
        <v>362</v>
      </c>
      <c r="E10628" s="40" t="str">
        <f t="shared" si="827"/>
        <v>Out of test</v>
      </c>
      <c r="F10628" t="str">
        <f t="shared" si="825"/>
        <v>Mid</v>
      </c>
      <c r="G10628" t="str">
        <f t="shared" si="826"/>
        <v>Guangzhou_1_Mid</v>
      </c>
      <c r="H10628">
        <v>0.6800466994783344</v>
      </c>
      <c r="I10628">
        <f t="shared" si="829"/>
        <v>548</v>
      </c>
      <c r="J10628" t="str">
        <f t="shared" si="828"/>
        <v>Out of Test</v>
      </c>
      <c r="K10628" t="str">
        <f>IF(J10628="Test", COUNTIF($J$10:J10628, "Test"),"")</f>
        <v/>
      </c>
      <c r="L10628" t="str">
        <f>IF(J10628="Control", COUNTIF($J$10:J10628, "Control"),"")</f>
        <v/>
      </c>
    </row>
    <row r="10629" spans="1:12">
      <c r="A10629" s="42">
        <v>1515613849</v>
      </c>
      <c r="B10629" s="42">
        <v>1</v>
      </c>
      <c r="C10629" s="42">
        <v>1782</v>
      </c>
      <c r="D10629" s="40" t="s">
        <v>362</v>
      </c>
      <c r="E10629" s="40" t="str">
        <f t="shared" si="827"/>
        <v>Out of test</v>
      </c>
      <c r="F10629" t="str">
        <f t="shared" si="825"/>
        <v>Mid</v>
      </c>
      <c r="G10629" t="str">
        <f t="shared" si="826"/>
        <v>Guangzhou_1_Mid</v>
      </c>
      <c r="H10629">
        <v>0.6805987433177445</v>
      </c>
      <c r="I10629">
        <f t="shared" si="829"/>
        <v>549</v>
      </c>
      <c r="J10629" t="str">
        <f t="shared" si="828"/>
        <v>Out of Test</v>
      </c>
      <c r="K10629" t="str">
        <f>IF(J10629="Test", COUNTIF($J$10:J10629, "Test"),"")</f>
        <v/>
      </c>
      <c r="L10629" t="str">
        <f>IF(J10629="Control", COUNTIF($J$10:J10629, "Control"),"")</f>
        <v/>
      </c>
    </row>
    <row r="10630" spans="1:12">
      <c r="A10630" s="42">
        <v>1513140104</v>
      </c>
      <c r="B10630" s="42">
        <v>1</v>
      </c>
      <c r="C10630" s="42">
        <v>1111</v>
      </c>
      <c r="D10630" s="40" t="s">
        <v>362</v>
      </c>
      <c r="E10630" s="40" t="str">
        <f t="shared" si="827"/>
        <v>Out of test</v>
      </c>
      <c r="F10630" t="str">
        <f t="shared" si="825"/>
        <v>Mid</v>
      </c>
      <c r="G10630" t="str">
        <f t="shared" si="826"/>
        <v>Guangzhou_1_Mid</v>
      </c>
      <c r="H10630">
        <v>0.681552747102945</v>
      </c>
      <c r="I10630">
        <f t="shared" si="829"/>
        <v>550</v>
      </c>
      <c r="J10630" t="str">
        <f t="shared" si="828"/>
        <v>Out of Test</v>
      </c>
      <c r="K10630" t="str">
        <f>IF(J10630="Test", COUNTIF($J$10:J10630, "Test"),"")</f>
        <v/>
      </c>
      <c r="L10630" t="str">
        <f>IF(J10630="Control", COUNTIF($J$10:J10630, "Control"),"")</f>
        <v/>
      </c>
    </row>
    <row r="10631" spans="1:12">
      <c r="A10631" s="42">
        <v>1518403835</v>
      </c>
      <c r="B10631" s="42">
        <v>1</v>
      </c>
      <c r="C10631" s="42">
        <v>1411</v>
      </c>
      <c r="D10631" s="40" t="s">
        <v>362</v>
      </c>
      <c r="E10631" s="40" t="str">
        <f t="shared" si="827"/>
        <v>Out of test</v>
      </c>
      <c r="F10631" t="str">
        <f t="shared" si="825"/>
        <v>Mid</v>
      </c>
      <c r="G10631" t="str">
        <f t="shared" si="826"/>
        <v>Guangzhou_1_Mid</v>
      </c>
      <c r="H10631">
        <v>0.68163749260332041</v>
      </c>
      <c r="I10631">
        <f t="shared" si="829"/>
        <v>551</v>
      </c>
      <c r="J10631" t="str">
        <f t="shared" si="828"/>
        <v>Out of Test</v>
      </c>
      <c r="K10631" t="str">
        <f>IF(J10631="Test", COUNTIF($J$10:J10631, "Test"),"")</f>
        <v/>
      </c>
      <c r="L10631" t="str">
        <f>IF(J10631="Control", COUNTIF($J$10:J10631, "Control"),"")</f>
        <v/>
      </c>
    </row>
    <row r="10632" spans="1:12">
      <c r="A10632" s="42">
        <v>1511515219</v>
      </c>
      <c r="B10632" s="42">
        <v>1</v>
      </c>
      <c r="C10632" s="42">
        <v>1697</v>
      </c>
      <c r="D10632" s="40" t="s">
        <v>362</v>
      </c>
      <c r="E10632" s="40" t="str">
        <f t="shared" si="827"/>
        <v>Out of test</v>
      </c>
      <c r="F10632" t="str">
        <f t="shared" si="825"/>
        <v>Mid</v>
      </c>
      <c r="G10632" t="str">
        <f t="shared" si="826"/>
        <v>Guangzhou_1_Mid</v>
      </c>
      <c r="H10632">
        <v>0.68197866269717766</v>
      </c>
      <c r="I10632">
        <f t="shared" si="829"/>
        <v>552</v>
      </c>
      <c r="J10632" t="str">
        <f t="shared" si="828"/>
        <v>Out of Test</v>
      </c>
      <c r="K10632" t="str">
        <f>IF(J10632="Test", COUNTIF($J$10:J10632, "Test"),"")</f>
        <v/>
      </c>
      <c r="L10632" t="str">
        <f>IF(J10632="Control", COUNTIF($J$10:J10632, "Control"),"")</f>
        <v/>
      </c>
    </row>
    <row r="10633" spans="1:12">
      <c r="A10633" s="42">
        <v>1518735786</v>
      </c>
      <c r="B10633" s="42">
        <v>1</v>
      </c>
      <c r="C10633" s="42">
        <v>1796</v>
      </c>
      <c r="D10633" s="40" t="s">
        <v>362</v>
      </c>
      <c r="E10633" s="40" t="str">
        <f t="shared" si="827"/>
        <v>Out of test</v>
      </c>
      <c r="F10633" t="str">
        <f t="shared" si="825"/>
        <v>Mid</v>
      </c>
      <c r="G10633" t="str">
        <f t="shared" si="826"/>
        <v>Guangzhou_1_Mid</v>
      </c>
      <c r="H10633">
        <v>0.68758317738080232</v>
      </c>
      <c r="I10633">
        <f t="shared" si="829"/>
        <v>553</v>
      </c>
      <c r="J10633" t="str">
        <f t="shared" si="828"/>
        <v>Out of Test</v>
      </c>
      <c r="K10633" t="str">
        <f>IF(J10633="Test", COUNTIF($J$10:J10633, "Test"),"")</f>
        <v/>
      </c>
      <c r="L10633" t="str">
        <f>IF(J10633="Control", COUNTIF($J$10:J10633, "Control"),"")</f>
        <v/>
      </c>
    </row>
    <row r="10634" spans="1:12">
      <c r="A10634" s="42">
        <v>1516238517</v>
      </c>
      <c r="B10634" s="42">
        <v>1</v>
      </c>
      <c r="C10634" s="42">
        <v>1847</v>
      </c>
      <c r="D10634" s="40" t="s">
        <v>362</v>
      </c>
      <c r="E10634" s="40" t="str">
        <f t="shared" si="827"/>
        <v>Out of test</v>
      </c>
      <c r="F10634" t="str">
        <f t="shared" ref="F10634:F10697" si="830">_xlfn.IFS(C10634&lt;1069, "Low", C10634&lt;2277, "Mid", C10634&gt;=2277, "High")</f>
        <v>Mid</v>
      </c>
      <c r="G10634" t="str">
        <f t="shared" ref="G10634:G10697" si="831">D10634&amp;"_"&amp;B10634&amp;"_"&amp;F10634</f>
        <v>Guangzhou_1_Mid</v>
      </c>
      <c r="H10634">
        <v>0.68788836146483801</v>
      </c>
      <c r="I10634">
        <f t="shared" si="829"/>
        <v>554</v>
      </c>
      <c r="J10634" t="str">
        <f t="shared" si="828"/>
        <v>Out of Test</v>
      </c>
      <c r="K10634" t="str">
        <f>IF(J10634="Test", COUNTIF($J$10:J10634, "Test"),"")</f>
        <v/>
      </c>
      <c r="L10634" t="str">
        <f>IF(J10634="Control", COUNTIF($J$10:J10634, "Control"),"")</f>
        <v/>
      </c>
    </row>
    <row r="10635" spans="1:12">
      <c r="A10635" s="42">
        <v>1515848239</v>
      </c>
      <c r="B10635" s="42">
        <v>1</v>
      </c>
      <c r="C10635" s="42">
        <v>1494</v>
      </c>
      <c r="D10635" s="40" t="s">
        <v>362</v>
      </c>
      <c r="E10635" s="40" t="str">
        <f t="shared" ref="E10635:E10698" si="832">IF(AND(J10635="Test",K10635&lt;=3000),"Test",IF(AND(J10635="Control",L10635&lt;=3000),"Control","Out of test"))</f>
        <v>Out of test</v>
      </c>
      <c r="F10635" t="str">
        <f t="shared" si="830"/>
        <v>Mid</v>
      </c>
      <c r="G10635" t="str">
        <f t="shared" si="831"/>
        <v>Guangzhou_1_Mid</v>
      </c>
      <c r="H10635">
        <v>0.68790890453067588</v>
      </c>
      <c r="I10635">
        <f t="shared" si="829"/>
        <v>555</v>
      </c>
      <c r="J10635" t="str">
        <f t="shared" ref="J10635:J10698" si="833">IF(I10635&lt;=250, IF(MOD(I10635,2)=1, "Test", "Control"),"Out of Test")</f>
        <v>Out of Test</v>
      </c>
      <c r="K10635" t="str">
        <f>IF(J10635="Test", COUNTIF($J$10:J10635, "Test"),"")</f>
        <v/>
      </c>
      <c r="L10635" t="str">
        <f>IF(J10635="Control", COUNTIF($J$10:J10635, "Control"),"")</f>
        <v/>
      </c>
    </row>
    <row r="10636" spans="1:12">
      <c r="A10636" s="42">
        <v>1512345459</v>
      </c>
      <c r="B10636" s="42">
        <v>1</v>
      </c>
      <c r="C10636" s="42">
        <v>1589</v>
      </c>
      <c r="D10636" s="40" t="s">
        <v>362</v>
      </c>
      <c r="E10636" s="40" t="str">
        <f t="shared" si="832"/>
        <v>Out of test</v>
      </c>
      <c r="F10636" t="str">
        <f t="shared" si="830"/>
        <v>Mid</v>
      </c>
      <c r="G10636" t="str">
        <f t="shared" si="831"/>
        <v>Guangzhou_1_Mid</v>
      </c>
      <c r="H10636">
        <v>0.68791369939995028</v>
      </c>
      <c r="I10636">
        <f t="shared" ref="I10636:I10699" si="834">IF(G10636=G10635, I10635+1, 1)</f>
        <v>556</v>
      </c>
      <c r="J10636" t="str">
        <f t="shared" si="833"/>
        <v>Out of Test</v>
      </c>
      <c r="K10636" t="str">
        <f>IF(J10636="Test", COUNTIF($J$10:J10636, "Test"),"")</f>
        <v/>
      </c>
      <c r="L10636" t="str">
        <f>IF(J10636="Control", COUNTIF($J$10:J10636, "Control"),"")</f>
        <v/>
      </c>
    </row>
    <row r="10637" spans="1:12">
      <c r="A10637" s="42">
        <v>1512205126</v>
      </c>
      <c r="B10637" s="42">
        <v>1</v>
      </c>
      <c r="C10637" s="42">
        <v>1199</v>
      </c>
      <c r="D10637" s="40" t="s">
        <v>362</v>
      </c>
      <c r="E10637" s="40" t="str">
        <f t="shared" si="832"/>
        <v>Out of test</v>
      </c>
      <c r="F10637" t="str">
        <f t="shared" si="830"/>
        <v>Mid</v>
      </c>
      <c r="G10637" t="str">
        <f t="shared" si="831"/>
        <v>Guangzhou_1_Mid</v>
      </c>
      <c r="H10637">
        <v>0.69081747367101598</v>
      </c>
      <c r="I10637">
        <f t="shared" si="834"/>
        <v>557</v>
      </c>
      <c r="J10637" t="str">
        <f t="shared" si="833"/>
        <v>Out of Test</v>
      </c>
      <c r="K10637" t="str">
        <f>IF(J10637="Test", COUNTIF($J$10:J10637, "Test"),"")</f>
        <v/>
      </c>
      <c r="L10637" t="str">
        <f>IF(J10637="Control", COUNTIF($J$10:J10637, "Control"),"")</f>
        <v/>
      </c>
    </row>
    <row r="10638" spans="1:12">
      <c r="A10638" s="42">
        <v>1516153778</v>
      </c>
      <c r="B10638" s="42">
        <v>1</v>
      </c>
      <c r="C10638" s="42">
        <v>1584</v>
      </c>
      <c r="D10638" s="40" t="s">
        <v>362</v>
      </c>
      <c r="E10638" s="40" t="str">
        <f t="shared" si="832"/>
        <v>Out of test</v>
      </c>
      <c r="F10638" t="str">
        <f t="shared" si="830"/>
        <v>Mid</v>
      </c>
      <c r="G10638" t="str">
        <f t="shared" si="831"/>
        <v>Guangzhou_1_Mid</v>
      </c>
      <c r="H10638">
        <v>0.69154116920033815</v>
      </c>
      <c r="I10638">
        <f t="shared" si="834"/>
        <v>558</v>
      </c>
      <c r="J10638" t="str">
        <f t="shared" si="833"/>
        <v>Out of Test</v>
      </c>
      <c r="K10638" t="str">
        <f>IF(J10638="Test", COUNTIF($J$10:J10638, "Test"),"")</f>
        <v/>
      </c>
      <c r="L10638" t="str">
        <f>IF(J10638="Control", COUNTIF($J$10:J10638, "Control"),"")</f>
        <v/>
      </c>
    </row>
    <row r="10639" spans="1:12">
      <c r="A10639" s="42">
        <v>1515193368</v>
      </c>
      <c r="B10639" s="42">
        <v>1</v>
      </c>
      <c r="C10639" s="42">
        <v>1152</v>
      </c>
      <c r="D10639" s="40" t="s">
        <v>362</v>
      </c>
      <c r="E10639" s="40" t="str">
        <f t="shared" si="832"/>
        <v>Out of test</v>
      </c>
      <c r="F10639" t="str">
        <f t="shared" si="830"/>
        <v>Mid</v>
      </c>
      <c r="G10639" t="str">
        <f t="shared" si="831"/>
        <v>Guangzhou_1_Mid</v>
      </c>
      <c r="H10639">
        <v>0.69257183853678861</v>
      </c>
      <c r="I10639">
        <f t="shared" si="834"/>
        <v>559</v>
      </c>
      <c r="J10639" t="str">
        <f t="shared" si="833"/>
        <v>Out of Test</v>
      </c>
      <c r="K10639" t="str">
        <f>IF(J10639="Test", COUNTIF($J$10:J10639, "Test"),"")</f>
        <v/>
      </c>
      <c r="L10639" t="str">
        <f>IF(J10639="Control", COUNTIF($J$10:J10639, "Control"),"")</f>
        <v/>
      </c>
    </row>
    <row r="10640" spans="1:12">
      <c r="A10640" s="42">
        <v>1517592904</v>
      </c>
      <c r="B10640" s="42">
        <v>1</v>
      </c>
      <c r="C10640" s="42">
        <v>1589</v>
      </c>
      <c r="D10640" s="40" t="s">
        <v>362</v>
      </c>
      <c r="E10640" s="40" t="str">
        <f t="shared" si="832"/>
        <v>Out of test</v>
      </c>
      <c r="F10640" t="str">
        <f t="shared" si="830"/>
        <v>Mid</v>
      </c>
      <c r="G10640" t="str">
        <f t="shared" si="831"/>
        <v>Guangzhou_1_Mid</v>
      </c>
      <c r="H10640">
        <v>0.69393730870426529</v>
      </c>
      <c r="I10640">
        <f t="shared" si="834"/>
        <v>560</v>
      </c>
      <c r="J10640" t="str">
        <f t="shared" si="833"/>
        <v>Out of Test</v>
      </c>
      <c r="K10640" t="str">
        <f>IF(J10640="Test", COUNTIF($J$10:J10640, "Test"),"")</f>
        <v/>
      </c>
      <c r="L10640" t="str">
        <f>IF(J10640="Control", COUNTIF($J$10:J10640, "Control"),"")</f>
        <v/>
      </c>
    </row>
    <row r="10641" spans="1:12">
      <c r="A10641" s="42">
        <v>1518748743</v>
      </c>
      <c r="B10641" s="42">
        <v>1</v>
      </c>
      <c r="C10641" s="42">
        <v>1478</v>
      </c>
      <c r="D10641" s="40" t="s">
        <v>362</v>
      </c>
      <c r="E10641" s="40" t="str">
        <f t="shared" si="832"/>
        <v>Out of test</v>
      </c>
      <c r="F10641" t="str">
        <f t="shared" si="830"/>
        <v>Mid</v>
      </c>
      <c r="G10641" t="str">
        <f t="shared" si="831"/>
        <v>Guangzhou_1_Mid</v>
      </c>
      <c r="H10641">
        <v>0.69621078179758766</v>
      </c>
      <c r="I10641">
        <f t="shared" si="834"/>
        <v>561</v>
      </c>
      <c r="J10641" t="str">
        <f t="shared" si="833"/>
        <v>Out of Test</v>
      </c>
      <c r="K10641" t="str">
        <f>IF(J10641="Test", COUNTIF($J$10:J10641, "Test"),"")</f>
        <v/>
      </c>
      <c r="L10641" t="str">
        <f>IF(J10641="Control", COUNTIF($J$10:J10641, "Control"),"")</f>
        <v/>
      </c>
    </row>
    <row r="10642" spans="1:12">
      <c r="A10642" s="42">
        <v>1515467456</v>
      </c>
      <c r="B10642" s="42">
        <v>1</v>
      </c>
      <c r="C10642" s="42">
        <v>2251</v>
      </c>
      <c r="D10642" s="40" t="s">
        <v>362</v>
      </c>
      <c r="E10642" s="40" t="str">
        <f t="shared" si="832"/>
        <v>Out of test</v>
      </c>
      <c r="F10642" t="str">
        <f t="shared" si="830"/>
        <v>Mid</v>
      </c>
      <c r="G10642" t="str">
        <f t="shared" si="831"/>
        <v>Guangzhou_1_Mid</v>
      </c>
      <c r="H10642">
        <v>0.70042450701603665</v>
      </c>
      <c r="I10642">
        <f t="shared" si="834"/>
        <v>562</v>
      </c>
      <c r="J10642" t="str">
        <f t="shared" si="833"/>
        <v>Out of Test</v>
      </c>
      <c r="K10642" t="str">
        <f>IF(J10642="Test", COUNTIF($J$10:J10642, "Test"),"")</f>
        <v/>
      </c>
      <c r="L10642" t="str">
        <f>IF(J10642="Control", COUNTIF($J$10:J10642, "Control"),"")</f>
        <v/>
      </c>
    </row>
    <row r="10643" spans="1:12">
      <c r="A10643" s="42">
        <v>1513150637</v>
      </c>
      <c r="B10643" s="42">
        <v>1</v>
      </c>
      <c r="C10643" s="42">
        <v>1506</v>
      </c>
      <c r="D10643" s="40" t="s">
        <v>362</v>
      </c>
      <c r="E10643" s="40" t="str">
        <f t="shared" si="832"/>
        <v>Out of test</v>
      </c>
      <c r="F10643" t="str">
        <f t="shared" si="830"/>
        <v>Mid</v>
      </c>
      <c r="G10643" t="str">
        <f t="shared" si="831"/>
        <v>Guangzhou_1_Mid</v>
      </c>
      <c r="H10643">
        <v>0.70049947981328575</v>
      </c>
      <c r="I10643">
        <f t="shared" si="834"/>
        <v>563</v>
      </c>
      <c r="J10643" t="str">
        <f t="shared" si="833"/>
        <v>Out of Test</v>
      </c>
      <c r="K10643" t="str">
        <f>IF(J10643="Test", COUNTIF($J$10:J10643, "Test"),"")</f>
        <v/>
      </c>
      <c r="L10643" t="str">
        <f>IF(J10643="Control", COUNTIF($J$10:J10643, "Control"),"")</f>
        <v/>
      </c>
    </row>
    <row r="10644" spans="1:12">
      <c r="A10644" s="42">
        <v>1512186794</v>
      </c>
      <c r="B10644" s="42">
        <v>1</v>
      </c>
      <c r="C10644" s="42">
        <v>1563</v>
      </c>
      <c r="D10644" s="40" t="s">
        <v>362</v>
      </c>
      <c r="E10644" s="40" t="str">
        <f t="shared" si="832"/>
        <v>Out of test</v>
      </c>
      <c r="F10644" t="str">
        <f t="shared" si="830"/>
        <v>Mid</v>
      </c>
      <c r="G10644" t="str">
        <f t="shared" si="831"/>
        <v>Guangzhou_1_Mid</v>
      </c>
      <c r="H10644">
        <v>0.70062465126187057</v>
      </c>
      <c r="I10644">
        <f t="shared" si="834"/>
        <v>564</v>
      </c>
      <c r="J10644" t="str">
        <f t="shared" si="833"/>
        <v>Out of Test</v>
      </c>
      <c r="K10644" t="str">
        <f>IF(J10644="Test", COUNTIF($J$10:J10644, "Test"),"")</f>
        <v/>
      </c>
      <c r="L10644" t="str">
        <f>IF(J10644="Control", COUNTIF($J$10:J10644, "Control"),"")</f>
        <v/>
      </c>
    </row>
    <row r="10645" spans="1:12">
      <c r="A10645" s="42">
        <v>1511997334</v>
      </c>
      <c r="B10645" s="42">
        <v>1</v>
      </c>
      <c r="C10645" s="42">
        <v>1227</v>
      </c>
      <c r="D10645" s="40" t="s">
        <v>362</v>
      </c>
      <c r="E10645" s="40" t="str">
        <f t="shared" si="832"/>
        <v>Out of test</v>
      </c>
      <c r="F10645" t="str">
        <f t="shared" si="830"/>
        <v>Mid</v>
      </c>
      <c r="G10645" t="str">
        <f t="shared" si="831"/>
        <v>Guangzhou_1_Mid</v>
      </c>
      <c r="H10645">
        <v>0.70105519123204729</v>
      </c>
      <c r="I10645">
        <f t="shared" si="834"/>
        <v>565</v>
      </c>
      <c r="J10645" t="str">
        <f t="shared" si="833"/>
        <v>Out of Test</v>
      </c>
      <c r="K10645" t="str">
        <f>IF(J10645="Test", COUNTIF($J$10:J10645, "Test"),"")</f>
        <v/>
      </c>
      <c r="L10645" t="str">
        <f>IF(J10645="Control", COUNTIF($J$10:J10645, "Control"),"")</f>
        <v/>
      </c>
    </row>
    <row r="10646" spans="1:12">
      <c r="A10646" s="42">
        <v>1515124335</v>
      </c>
      <c r="B10646" s="42">
        <v>1</v>
      </c>
      <c r="C10646" s="42">
        <v>1961</v>
      </c>
      <c r="D10646" s="40" t="s">
        <v>362</v>
      </c>
      <c r="E10646" s="40" t="str">
        <f t="shared" si="832"/>
        <v>Out of test</v>
      </c>
      <c r="F10646" t="str">
        <f t="shared" si="830"/>
        <v>Mid</v>
      </c>
      <c r="G10646" t="str">
        <f t="shared" si="831"/>
        <v>Guangzhou_1_Mid</v>
      </c>
      <c r="H10646">
        <v>0.70385195619835783</v>
      </c>
      <c r="I10646">
        <f t="shared" si="834"/>
        <v>566</v>
      </c>
      <c r="J10646" t="str">
        <f t="shared" si="833"/>
        <v>Out of Test</v>
      </c>
      <c r="K10646" t="str">
        <f>IF(J10646="Test", COUNTIF($J$10:J10646, "Test"),"")</f>
        <v/>
      </c>
      <c r="L10646" t="str">
        <f>IF(J10646="Control", COUNTIF($J$10:J10646, "Control"),"")</f>
        <v/>
      </c>
    </row>
    <row r="10647" spans="1:12">
      <c r="A10647" s="42">
        <v>1519432069</v>
      </c>
      <c r="B10647" s="42">
        <v>1</v>
      </c>
      <c r="C10647" s="42">
        <v>1945</v>
      </c>
      <c r="D10647" s="40" t="s">
        <v>362</v>
      </c>
      <c r="E10647" s="40" t="str">
        <f t="shared" si="832"/>
        <v>Out of test</v>
      </c>
      <c r="F10647" t="str">
        <f t="shared" si="830"/>
        <v>Mid</v>
      </c>
      <c r="G10647" t="str">
        <f t="shared" si="831"/>
        <v>Guangzhou_1_Mid</v>
      </c>
      <c r="H10647">
        <v>0.7044749641221113</v>
      </c>
      <c r="I10647">
        <f t="shared" si="834"/>
        <v>567</v>
      </c>
      <c r="J10647" t="str">
        <f t="shared" si="833"/>
        <v>Out of Test</v>
      </c>
      <c r="K10647" t="str">
        <f>IF(J10647="Test", COUNTIF($J$10:J10647, "Test"),"")</f>
        <v/>
      </c>
      <c r="L10647" t="str">
        <f>IF(J10647="Control", COUNTIF($J$10:J10647, "Control"),"")</f>
        <v/>
      </c>
    </row>
    <row r="10648" spans="1:12">
      <c r="A10648" s="42">
        <v>1514443036</v>
      </c>
      <c r="B10648" s="42">
        <v>1</v>
      </c>
      <c r="C10648" s="42">
        <v>1480</v>
      </c>
      <c r="D10648" s="40" t="s">
        <v>362</v>
      </c>
      <c r="E10648" s="40" t="str">
        <f t="shared" si="832"/>
        <v>Out of test</v>
      </c>
      <c r="F10648" t="str">
        <f t="shared" si="830"/>
        <v>Mid</v>
      </c>
      <c r="G10648" t="str">
        <f t="shared" si="831"/>
        <v>Guangzhou_1_Mid</v>
      </c>
      <c r="H10648">
        <v>0.71021947604874913</v>
      </c>
      <c r="I10648">
        <f t="shared" si="834"/>
        <v>568</v>
      </c>
      <c r="J10648" t="str">
        <f t="shared" si="833"/>
        <v>Out of Test</v>
      </c>
      <c r="K10648" t="str">
        <f>IF(J10648="Test", COUNTIF($J$10:J10648, "Test"),"")</f>
        <v/>
      </c>
      <c r="L10648" t="str">
        <f>IF(J10648="Control", COUNTIF($J$10:J10648, "Control"),"")</f>
        <v/>
      </c>
    </row>
    <row r="10649" spans="1:12">
      <c r="A10649" s="42">
        <v>1516131279</v>
      </c>
      <c r="B10649" s="42">
        <v>1</v>
      </c>
      <c r="C10649" s="42">
        <v>1482</v>
      </c>
      <c r="D10649" s="40" t="s">
        <v>362</v>
      </c>
      <c r="E10649" s="40" t="str">
        <f t="shared" si="832"/>
        <v>Out of test</v>
      </c>
      <c r="F10649" t="str">
        <f t="shared" si="830"/>
        <v>Mid</v>
      </c>
      <c r="G10649" t="str">
        <f t="shared" si="831"/>
        <v>Guangzhou_1_Mid</v>
      </c>
      <c r="H10649">
        <v>0.71234151036017512</v>
      </c>
      <c r="I10649">
        <f t="shared" si="834"/>
        <v>569</v>
      </c>
      <c r="J10649" t="str">
        <f t="shared" si="833"/>
        <v>Out of Test</v>
      </c>
      <c r="K10649" t="str">
        <f>IF(J10649="Test", COUNTIF($J$10:J10649, "Test"),"")</f>
        <v/>
      </c>
      <c r="L10649" t="str">
        <f>IF(J10649="Control", COUNTIF($J$10:J10649, "Control"),"")</f>
        <v/>
      </c>
    </row>
    <row r="10650" spans="1:12">
      <c r="A10650" s="42">
        <v>1513496105</v>
      </c>
      <c r="B10650" s="42">
        <v>1</v>
      </c>
      <c r="C10650" s="42">
        <v>2091</v>
      </c>
      <c r="D10650" s="40" t="s">
        <v>362</v>
      </c>
      <c r="E10650" s="40" t="str">
        <f t="shared" si="832"/>
        <v>Out of test</v>
      </c>
      <c r="F10650" t="str">
        <f t="shared" si="830"/>
        <v>Mid</v>
      </c>
      <c r="G10650" t="str">
        <f t="shared" si="831"/>
        <v>Guangzhou_1_Mid</v>
      </c>
      <c r="H10650">
        <v>0.71236130076143478</v>
      </c>
      <c r="I10650">
        <f t="shared" si="834"/>
        <v>570</v>
      </c>
      <c r="J10650" t="str">
        <f t="shared" si="833"/>
        <v>Out of Test</v>
      </c>
      <c r="K10650" t="str">
        <f>IF(J10650="Test", COUNTIF($J$10:J10650, "Test"),"")</f>
        <v/>
      </c>
      <c r="L10650" t="str">
        <f>IF(J10650="Control", COUNTIF($J$10:J10650, "Control"),"")</f>
        <v/>
      </c>
    </row>
    <row r="10651" spans="1:12">
      <c r="A10651" s="42">
        <v>1513806063</v>
      </c>
      <c r="B10651" s="42">
        <v>1</v>
      </c>
      <c r="C10651" s="42">
        <v>2029</v>
      </c>
      <c r="D10651" s="40" t="s">
        <v>362</v>
      </c>
      <c r="E10651" s="40" t="str">
        <f t="shared" si="832"/>
        <v>Out of test</v>
      </c>
      <c r="F10651" t="str">
        <f t="shared" si="830"/>
        <v>Mid</v>
      </c>
      <c r="G10651" t="str">
        <f t="shared" si="831"/>
        <v>Guangzhou_1_Mid</v>
      </c>
      <c r="H10651">
        <v>0.71453154536193875</v>
      </c>
      <c r="I10651">
        <f t="shared" si="834"/>
        <v>571</v>
      </c>
      <c r="J10651" t="str">
        <f t="shared" si="833"/>
        <v>Out of Test</v>
      </c>
      <c r="K10651" t="str">
        <f>IF(J10651="Test", COUNTIF($J$10:J10651, "Test"),"")</f>
        <v/>
      </c>
      <c r="L10651" t="str">
        <f>IF(J10651="Control", COUNTIF($J$10:J10651, "Control"),"")</f>
        <v/>
      </c>
    </row>
    <row r="10652" spans="1:12">
      <c r="A10652" s="42">
        <v>1511746523</v>
      </c>
      <c r="B10652" s="42">
        <v>1</v>
      </c>
      <c r="C10652" s="42">
        <v>1396</v>
      </c>
      <c r="D10652" s="40" t="s">
        <v>362</v>
      </c>
      <c r="E10652" s="40" t="str">
        <f t="shared" si="832"/>
        <v>Out of test</v>
      </c>
      <c r="F10652" t="str">
        <f t="shared" si="830"/>
        <v>Mid</v>
      </c>
      <c r="G10652" t="str">
        <f t="shared" si="831"/>
        <v>Guangzhou_1_Mid</v>
      </c>
      <c r="H10652">
        <v>0.71512233202695974</v>
      </c>
      <c r="I10652">
        <f t="shared" si="834"/>
        <v>572</v>
      </c>
      <c r="J10652" t="str">
        <f t="shared" si="833"/>
        <v>Out of Test</v>
      </c>
      <c r="K10652" t="str">
        <f>IF(J10652="Test", COUNTIF($J$10:J10652, "Test"),"")</f>
        <v/>
      </c>
      <c r="L10652" t="str">
        <f>IF(J10652="Control", COUNTIF($J$10:J10652, "Control"),"")</f>
        <v/>
      </c>
    </row>
    <row r="10653" spans="1:12">
      <c r="A10653" s="42">
        <v>1517619435</v>
      </c>
      <c r="B10653" s="42">
        <v>1</v>
      </c>
      <c r="C10653" s="42">
        <v>1625</v>
      </c>
      <c r="D10653" s="40" t="s">
        <v>362</v>
      </c>
      <c r="E10653" s="40" t="str">
        <f t="shared" si="832"/>
        <v>Out of test</v>
      </c>
      <c r="F10653" t="str">
        <f t="shared" si="830"/>
        <v>Mid</v>
      </c>
      <c r="G10653" t="str">
        <f t="shared" si="831"/>
        <v>Guangzhou_1_Mid</v>
      </c>
      <c r="H10653">
        <v>0.7152448116777308</v>
      </c>
      <c r="I10653">
        <f t="shared" si="834"/>
        <v>573</v>
      </c>
      <c r="J10653" t="str">
        <f t="shared" si="833"/>
        <v>Out of Test</v>
      </c>
      <c r="K10653" t="str">
        <f>IF(J10653="Test", COUNTIF($J$10:J10653, "Test"),"")</f>
        <v/>
      </c>
      <c r="L10653" t="str">
        <f>IF(J10653="Control", COUNTIF($J$10:J10653, "Control"),"")</f>
        <v/>
      </c>
    </row>
    <row r="10654" spans="1:12">
      <c r="A10654" s="42">
        <v>1513660907</v>
      </c>
      <c r="B10654" s="42">
        <v>1</v>
      </c>
      <c r="C10654" s="42">
        <v>1226</v>
      </c>
      <c r="D10654" s="40" t="s">
        <v>362</v>
      </c>
      <c r="E10654" s="40" t="str">
        <f t="shared" si="832"/>
        <v>Out of test</v>
      </c>
      <c r="F10654" t="str">
        <f t="shared" si="830"/>
        <v>Mid</v>
      </c>
      <c r="G10654" t="str">
        <f t="shared" si="831"/>
        <v>Guangzhou_1_Mid</v>
      </c>
      <c r="H10654">
        <v>0.71707235425552729</v>
      </c>
      <c r="I10654">
        <f t="shared" si="834"/>
        <v>574</v>
      </c>
      <c r="J10654" t="str">
        <f t="shared" si="833"/>
        <v>Out of Test</v>
      </c>
      <c r="K10654" t="str">
        <f>IF(J10654="Test", COUNTIF($J$10:J10654, "Test"),"")</f>
        <v/>
      </c>
      <c r="L10654" t="str">
        <f>IF(J10654="Control", COUNTIF($J$10:J10654, "Control"),"")</f>
        <v/>
      </c>
    </row>
    <row r="10655" spans="1:12">
      <c r="A10655" s="42">
        <v>1514617428</v>
      </c>
      <c r="B10655" s="42">
        <v>1</v>
      </c>
      <c r="C10655" s="42">
        <v>2055</v>
      </c>
      <c r="D10655" s="40" t="s">
        <v>362</v>
      </c>
      <c r="E10655" s="40" t="str">
        <f t="shared" si="832"/>
        <v>Out of test</v>
      </c>
      <c r="F10655" t="str">
        <f t="shared" si="830"/>
        <v>Mid</v>
      </c>
      <c r="G10655" t="str">
        <f t="shared" si="831"/>
        <v>Guangzhou_1_Mid</v>
      </c>
      <c r="H10655">
        <v>0.71716271655803976</v>
      </c>
      <c r="I10655">
        <f t="shared" si="834"/>
        <v>575</v>
      </c>
      <c r="J10655" t="str">
        <f t="shared" si="833"/>
        <v>Out of Test</v>
      </c>
      <c r="K10655" t="str">
        <f>IF(J10655="Test", COUNTIF($J$10:J10655, "Test"),"")</f>
        <v/>
      </c>
      <c r="L10655" t="str">
        <f>IF(J10655="Control", COUNTIF($J$10:J10655, "Control"),"")</f>
        <v/>
      </c>
    </row>
    <row r="10656" spans="1:12">
      <c r="A10656" s="42">
        <v>1519598813</v>
      </c>
      <c r="B10656" s="42">
        <v>1</v>
      </c>
      <c r="C10656" s="42">
        <v>1159</v>
      </c>
      <c r="D10656" s="40" t="s">
        <v>362</v>
      </c>
      <c r="E10656" s="40" t="str">
        <f t="shared" si="832"/>
        <v>Out of test</v>
      </c>
      <c r="F10656" t="str">
        <f t="shared" si="830"/>
        <v>Mid</v>
      </c>
      <c r="G10656" t="str">
        <f t="shared" si="831"/>
        <v>Guangzhou_1_Mid</v>
      </c>
      <c r="H10656">
        <v>0.71816686396317686</v>
      </c>
      <c r="I10656">
        <f t="shared" si="834"/>
        <v>576</v>
      </c>
      <c r="J10656" t="str">
        <f t="shared" si="833"/>
        <v>Out of Test</v>
      </c>
      <c r="K10656" t="str">
        <f>IF(J10656="Test", COUNTIF($J$10:J10656, "Test"),"")</f>
        <v/>
      </c>
      <c r="L10656" t="str">
        <f>IF(J10656="Control", COUNTIF($J$10:J10656, "Control"),"")</f>
        <v/>
      </c>
    </row>
    <row r="10657" spans="1:12">
      <c r="A10657" s="42">
        <v>1518675784</v>
      </c>
      <c r="B10657" s="42">
        <v>1</v>
      </c>
      <c r="C10657" s="42">
        <v>2103</v>
      </c>
      <c r="D10657" s="40" t="s">
        <v>362</v>
      </c>
      <c r="E10657" s="40" t="str">
        <f t="shared" si="832"/>
        <v>Out of test</v>
      </c>
      <c r="F10657" t="str">
        <f t="shared" si="830"/>
        <v>Mid</v>
      </c>
      <c r="G10657" t="str">
        <f t="shared" si="831"/>
        <v>Guangzhou_1_Mid</v>
      </c>
      <c r="H10657">
        <v>0.7208170473026182</v>
      </c>
      <c r="I10657">
        <f t="shared" si="834"/>
        <v>577</v>
      </c>
      <c r="J10657" t="str">
        <f t="shared" si="833"/>
        <v>Out of Test</v>
      </c>
      <c r="K10657" t="str">
        <f>IF(J10657="Test", COUNTIF($J$10:J10657, "Test"),"")</f>
        <v/>
      </c>
      <c r="L10657" t="str">
        <f>IF(J10657="Control", COUNTIF($J$10:J10657, "Control"),"")</f>
        <v/>
      </c>
    </row>
    <row r="10658" spans="1:12">
      <c r="A10658" s="42">
        <v>1513380655</v>
      </c>
      <c r="B10658" s="42">
        <v>1</v>
      </c>
      <c r="C10658" s="42">
        <v>1477</v>
      </c>
      <c r="D10658" s="40" t="s">
        <v>362</v>
      </c>
      <c r="E10658" s="40" t="str">
        <f t="shared" si="832"/>
        <v>Out of test</v>
      </c>
      <c r="F10658" t="str">
        <f t="shared" si="830"/>
        <v>Mid</v>
      </c>
      <c r="G10658" t="str">
        <f t="shared" si="831"/>
        <v>Guangzhou_1_Mid</v>
      </c>
      <c r="H10658">
        <v>0.72261937772647356</v>
      </c>
      <c r="I10658">
        <f t="shared" si="834"/>
        <v>578</v>
      </c>
      <c r="J10658" t="str">
        <f t="shared" si="833"/>
        <v>Out of Test</v>
      </c>
      <c r="K10658" t="str">
        <f>IF(J10658="Test", COUNTIF($J$10:J10658, "Test"),"")</f>
        <v/>
      </c>
      <c r="L10658" t="str">
        <f>IF(J10658="Control", COUNTIF($J$10:J10658, "Control"),"")</f>
        <v/>
      </c>
    </row>
    <row r="10659" spans="1:12">
      <c r="A10659" s="42">
        <v>1511602776</v>
      </c>
      <c r="B10659" s="42">
        <v>1</v>
      </c>
      <c r="C10659" s="42">
        <v>1638</v>
      </c>
      <c r="D10659" s="40" t="s">
        <v>362</v>
      </c>
      <c r="E10659" s="40" t="str">
        <f t="shared" si="832"/>
        <v>Out of test</v>
      </c>
      <c r="F10659" t="str">
        <f t="shared" si="830"/>
        <v>Mid</v>
      </c>
      <c r="G10659" t="str">
        <f t="shared" si="831"/>
        <v>Guangzhou_1_Mid</v>
      </c>
      <c r="H10659">
        <v>0.72334188511297792</v>
      </c>
      <c r="I10659">
        <f t="shared" si="834"/>
        <v>579</v>
      </c>
      <c r="J10659" t="str">
        <f t="shared" si="833"/>
        <v>Out of Test</v>
      </c>
      <c r="K10659" t="str">
        <f>IF(J10659="Test", COUNTIF($J$10:J10659, "Test"),"")</f>
        <v/>
      </c>
      <c r="L10659" t="str">
        <f>IF(J10659="Control", COUNTIF($J$10:J10659, "Control"),"")</f>
        <v/>
      </c>
    </row>
    <row r="10660" spans="1:12">
      <c r="A10660" s="42">
        <v>1512072897</v>
      </c>
      <c r="B10660" s="42">
        <v>1</v>
      </c>
      <c r="C10660" s="42">
        <v>2019</v>
      </c>
      <c r="D10660" s="40" t="s">
        <v>362</v>
      </c>
      <c r="E10660" s="40" t="str">
        <f t="shared" si="832"/>
        <v>Out of test</v>
      </c>
      <c r="F10660" t="str">
        <f t="shared" si="830"/>
        <v>Mid</v>
      </c>
      <c r="G10660" t="str">
        <f t="shared" si="831"/>
        <v>Guangzhou_1_Mid</v>
      </c>
      <c r="H10660">
        <v>0.72560023956305875</v>
      </c>
      <c r="I10660">
        <f t="shared" si="834"/>
        <v>580</v>
      </c>
      <c r="J10660" t="str">
        <f t="shared" si="833"/>
        <v>Out of Test</v>
      </c>
      <c r="K10660" t="str">
        <f>IF(J10660="Test", COUNTIF($J$10:J10660, "Test"),"")</f>
        <v/>
      </c>
      <c r="L10660" t="str">
        <f>IF(J10660="Control", COUNTIF($J$10:J10660, "Control"),"")</f>
        <v/>
      </c>
    </row>
    <row r="10661" spans="1:12">
      <c r="A10661" s="42">
        <v>1516217469</v>
      </c>
      <c r="B10661" s="42">
        <v>1</v>
      </c>
      <c r="C10661" s="42">
        <v>2202</v>
      </c>
      <c r="D10661" s="40" t="s">
        <v>362</v>
      </c>
      <c r="E10661" s="40" t="str">
        <f t="shared" si="832"/>
        <v>Out of test</v>
      </c>
      <c r="F10661" t="str">
        <f t="shared" si="830"/>
        <v>Mid</v>
      </c>
      <c r="G10661" t="str">
        <f t="shared" si="831"/>
        <v>Guangzhou_1_Mid</v>
      </c>
      <c r="H10661">
        <v>0.72680576230461369</v>
      </c>
      <c r="I10661">
        <f t="shared" si="834"/>
        <v>581</v>
      </c>
      <c r="J10661" t="str">
        <f t="shared" si="833"/>
        <v>Out of Test</v>
      </c>
      <c r="K10661" t="str">
        <f>IF(J10661="Test", COUNTIF($J$10:J10661, "Test"),"")</f>
        <v/>
      </c>
      <c r="L10661" t="str">
        <f>IF(J10661="Control", COUNTIF($J$10:J10661, "Control"),"")</f>
        <v/>
      </c>
    </row>
    <row r="10662" spans="1:12">
      <c r="A10662" s="42">
        <v>1517066154</v>
      </c>
      <c r="B10662" s="42">
        <v>1</v>
      </c>
      <c r="C10662" s="42">
        <v>2163</v>
      </c>
      <c r="D10662" s="40" t="s">
        <v>362</v>
      </c>
      <c r="E10662" s="40" t="str">
        <f t="shared" si="832"/>
        <v>Out of test</v>
      </c>
      <c r="F10662" t="str">
        <f t="shared" si="830"/>
        <v>Mid</v>
      </c>
      <c r="G10662" t="str">
        <f t="shared" si="831"/>
        <v>Guangzhou_1_Mid</v>
      </c>
      <c r="H10662">
        <v>0.72685266884607902</v>
      </c>
      <c r="I10662">
        <f t="shared" si="834"/>
        <v>582</v>
      </c>
      <c r="J10662" t="str">
        <f t="shared" si="833"/>
        <v>Out of Test</v>
      </c>
      <c r="K10662" t="str">
        <f>IF(J10662="Test", COUNTIF($J$10:J10662, "Test"),"")</f>
        <v/>
      </c>
      <c r="L10662" t="str">
        <f>IF(J10662="Control", COUNTIF($J$10:J10662, "Control"),"")</f>
        <v/>
      </c>
    </row>
    <row r="10663" spans="1:12">
      <c r="A10663" s="42">
        <v>1516402546</v>
      </c>
      <c r="B10663" s="42">
        <v>1</v>
      </c>
      <c r="C10663" s="42">
        <v>1703</v>
      </c>
      <c r="D10663" s="40" t="s">
        <v>362</v>
      </c>
      <c r="E10663" s="40" t="str">
        <f t="shared" si="832"/>
        <v>Out of test</v>
      </c>
      <c r="F10663" t="str">
        <f t="shared" si="830"/>
        <v>Mid</v>
      </c>
      <c r="G10663" t="str">
        <f t="shared" si="831"/>
        <v>Guangzhou_1_Mid</v>
      </c>
      <c r="H10663">
        <v>0.72969297866574157</v>
      </c>
      <c r="I10663">
        <f t="shared" si="834"/>
        <v>583</v>
      </c>
      <c r="J10663" t="str">
        <f t="shared" si="833"/>
        <v>Out of Test</v>
      </c>
      <c r="K10663" t="str">
        <f>IF(J10663="Test", COUNTIF($J$10:J10663, "Test"),"")</f>
        <v/>
      </c>
      <c r="L10663" t="str">
        <f>IF(J10663="Control", COUNTIF($J$10:J10663, "Control"),"")</f>
        <v/>
      </c>
    </row>
    <row r="10664" spans="1:12">
      <c r="A10664" s="42">
        <v>1513512797</v>
      </c>
      <c r="B10664" s="42">
        <v>1</v>
      </c>
      <c r="C10664" s="42">
        <v>1636</v>
      </c>
      <c r="D10664" s="40" t="s">
        <v>362</v>
      </c>
      <c r="E10664" s="40" t="str">
        <f t="shared" si="832"/>
        <v>Out of test</v>
      </c>
      <c r="F10664" t="str">
        <f t="shared" si="830"/>
        <v>Mid</v>
      </c>
      <c r="G10664" t="str">
        <f t="shared" si="831"/>
        <v>Guangzhou_1_Mid</v>
      </c>
      <c r="H10664">
        <v>0.73104780384327039</v>
      </c>
      <c r="I10664">
        <f t="shared" si="834"/>
        <v>584</v>
      </c>
      <c r="J10664" t="str">
        <f t="shared" si="833"/>
        <v>Out of Test</v>
      </c>
      <c r="K10664" t="str">
        <f>IF(J10664="Test", COUNTIF($J$10:J10664, "Test"),"")</f>
        <v/>
      </c>
      <c r="L10664" t="str">
        <f>IF(J10664="Control", COUNTIF($J$10:J10664, "Control"),"")</f>
        <v/>
      </c>
    </row>
    <row r="10665" spans="1:12">
      <c r="A10665" s="42">
        <v>1515832085</v>
      </c>
      <c r="B10665" s="42">
        <v>1</v>
      </c>
      <c r="C10665" s="42">
        <v>1566</v>
      </c>
      <c r="D10665" s="40" t="s">
        <v>362</v>
      </c>
      <c r="E10665" s="40" t="str">
        <f t="shared" si="832"/>
        <v>Out of test</v>
      </c>
      <c r="F10665" t="str">
        <f t="shared" si="830"/>
        <v>Mid</v>
      </c>
      <c r="G10665" t="str">
        <f t="shared" si="831"/>
        <v>Guangzhou_1_Mid</v>
      </c>
      <c r="H10665">
        <v>0.7334555733293785</v>
      </c>
      <c r="I10665">
        <f t="shared" si="834"/>
        <v>585</v>
      </c>
      <c r="J10665" t="str">
        <f t="shared" si="833"/>
        <v>Out of Test</v>
      </c>
      <c r="K10665" t="str">
        <f>IF(J10665="Test", COUNTIF($J$10:J10665, "Test"),"")</f>
        <v/>
      </c>
      <c r="L10665" t="str">
        <f>IF(J10665="Control", COUNTIF($J$10:J10665, "Control"),"")</f>
        <v/>
      </c>
    </row>
    <row r="10666" spans="1:12">
      <c r="A10666" s="42">
        <v>1512096337</v>
      </c>
      <c r="B10666" s="42">
        <v>1</v>
      </c>
      <c r="C10666" s="42">
        <v>1520</v>
      </c>
      <c r="D10666" s="40" t="s">
        <v>362</v>
      </c>
      <c r="E10666" s="40" t="str">
        <f t="shared" si="832"/>
        <v>Out of test</v>
      </c>
      <c r="F10666" t="str">
        <f t="shared" si="830"/>
        <v>Mid</v>
      </c>
      <c r="G10666" t="str">
        <f t="shared" si="831"/>
        <v>Guangzhou_1_Mid</v>
      </c>
      <c r="H10666">
        <v>0.73401348407222178</v>
      </c>
      <c r="I10666">
        <f t="shared" si="834"/>
        <v>586</v>
      </c>
      <c r="J10666" t="str">
        <f t="shared" si="833"/>
        <v>Out of Test</v>
      </c>
      <c r="K10666" t="str">
        <f>IF(J10666="Test", COUNTIF($J$10:J10666, "Test"),"")</f>
        <v/>
      </c>
      <c r="L10666" t="str">
        <f>IF(J10666="Control", COUNTIF($J$10:J10666, "Control"),"")</f>
        <v/>
      </c>
    </row>
    <row r="10667" spans="1:12">
      <c r="A10667" s="42">
        <v>1515134596</v>
      </c>
      <c r="B10667" s="42">
        <v>1</v>
      </c>
      <c r="C10667" s="42">
        <v>2170</v>
      </c>
      <c r="D10667" s="40" t="s">
        <v>362</v>
      </c>
      <c r="E10667" s="40" t="str">
        <f t="shared" si="832"/>
        <v>Out of test</v>
      </c>
      <c r="F10667" t="str">
        <f t="shared" si="830"/>
        <v>Mid</v>
      </c>
      <c r="G10667" t="str">
        <f t="shared" si="831"/>
        <v>Guangzhou_1_Mid</v>
      </c>
      <c r="H10667">
        <v>0.7341458048948456</v>
      </c>
      <c r="I10667">
        <f t="shared" si="834"/>
        <v>587</v>
      </c>
      <c r="J10667" t="str">
        <f t="shared" si="833"/>
        <v>Out of Test</v>
      </c>
      <c r="K10667" t="str">
        <f>IF(J10667="Test", COUNTIF($J$10:J10667, "Test"),"")</f>
        <v/>
      </c>
      <c r="L10667" t="str">
        <f>IF(J10667="Control", COUNTIF($J$10:J10667, "Control"),"")</f>
        <v/>
      </c>
    </row>
    <row r="10668" spans="1:12">
      <c r="A10668" s="42">
        <v>1517494347</v>
      </c>
      <c r="B10668" s="42">
        <v>1</v>
      </c>
      <c r="C10668" s="42">
        <v>1662</v>
      </c>
      <c r="D10668" s="40" t="s">
        <v>362</v>
      </c>
      <c r="E10668" s="40" t="str">
        <f t="shared" si="832"/>
        <v>Out of test</v>
      </c>
      <c r="F10668" t="str">
        <f t="shared" si="830"/>
        <v>Mid</v>
      </c>
      <c r="G10668" t="str">
        <f t="shared" si="831"/>
        <v>Guangzhou_1_Mid</v>
      </c>
      <c r="H10668">
        <v>0.73724772940097605</v>
      </c>
      <c r="I10668">
        <f t="shared" si="834"/>
        <v>588</v>
      </c>
      <c r="J10668" t="str">
        <f t="shared" si="833"/>
        <v>Out of Test</v>
      </c>
      <c r="K10668" t="str">
        <f>IF(J10668="Test", COUNTIF($J$10:J10668, "Test"),"")</f>
        <v/>
      </c>
      <c r="L10668" t="str">
        <f>IF(J10668="Control", COUNTIF($J$10:J10668, "Control"),"")</f>
        <v/>
      </c>
    </row>
    <row r="10669" spans="1:12">
      <c r="A10669" s="42">
        <v>1514081677</v>
      </c>
      <c r="B10669" s="42">
        <v>1</v>
      </c>
      <c r="C10669" s="42">
        <v>1130</v>
      </c>
      <c r="D10669" s="40" t="s">
        <v>362</v>
      </c>
      <c r="E10669" s="40" t="str">
        <f t="shared" si="832"/>
        <v>Out of test</v>
      </c>
      <c r="F10669" t="str">
        <f t="shared" si="830"/>
        <v>Mid</v>
      </c>
      <c r="G10669" t="str">
        <f t="shared" si="831"/>
        <v>Guangzhou_1_Mid</v>
      </c>
      <c r="H10669">
        <v>0.73790743993402497</v>
      </c>
      <c r="I10669">
        <f t="shared" si="834"/>
        <v>589</v>
      </c>
      <c r="J10669" t="str">
        <f t="shared" si="833"/>
        <v>Out of Test</v>
      </c>
      <c r="K10669" t="str">
        <f>IF(J10669="Test", COUNTIF($J$10:J10669, "Test"),"")</f>
        <v/>
      </c>
      <c r="L10669" t="str">
        <f>IF(J10669="Control", COUNTIF($J$10:J10669, "Control"),"")</f>
        <v/>
      </c>
    </row>
    <row r="10670" spans="1:12">
      <c r="A10670" s="42">
        <v>1513176769</v>
      </c>
      <c r="B10670" s="42">
        <v>1</v>
      </c>
      <c r="C10670" s="42">
        <v>2038</v>
      </c>
      <c r="D10670" s="40" t="s">
        <v>362</v>
      </c>
      <c r="E10670" s="40" t="str">
        <f t="shared" si="832"/>
        <v>Out of test</v>
      </c>
      <c r="F10670" t="str">
        <f t="shared" si="830"/>
        <v>Mid</v>
      </c>
      <c r="G10670" t="str">
        <f t="shared" si="831"/>
        <v>Guangzhou_1_Mid</v>
      </c>
      <c r="H10670">
        <v>0.74028228370911553</v>
      </c>
      <c r="I10670">
        <f t="shared" si="834"/>
        <v>590</v>
      </c>
      <c r="J10670" t="str">
        <f t="shared" si="833"/>
        <v>Out of Test</v>
      </c>
      <c r="K10670" t="str">
        <f>IF(J10670="Test", COUNTIF($J$10:J10670, "Test"),"")</f>
        <v/>
      </c>
      <c r="L10670" t="str">
        <f>IF(J10670="Control", COUNTIF($J$10:J10670, "Control"),"")</f>
        <v/>
      </c>
    </row>
    <row r="10671" spans="1:12">
      <c r="A10671" s="42">
        <v>1516620629</v>
      </c>
      <c r="B10671" s="42">
        <v>1</v>
      </c>
      <c r="C10671" s="42">
        <v>1482</v>
      </c>
      <c r="D10671" s="40" t="s">
        <v>362</v>
      </c>
      <c r="E10671" s="40" t="str">
        <f t="shared" si="832"/>
        <v>Out of test</v>
      </c>
      <c r="F10671" t="str">
        <f t="shared" si="830"/>
        <v>Mid</v>
      </c>
      <c r="G10671" t="str">
        <f t="shared" si="831"/>
        <v>Guangzhou_1_Mid</v>
      </c>
      <c r="H10671">
        <v>0.74178925896092496</v>
      </c>
      <c r="I10671">
        <f t="shared" si="834"/>
        <v>591</v>
      </c>
      <c r="J10671" t="str">
        <f t="shared" si="833"/>
        <v>Out of Test</v>
      </c>
      <c r="K10671" t="str">
        <f>IF(J10671="Test", COUNTIF($J$10:J10671, "Test"),"")</f>
        <v/>
      </c>
      <c r="L10671" t="str">
        <f>IF(J10671="Control", COUNTIF($J$10:J10671, "Control"),"")</f>
        <v/>
      </c>
    </row>
    <row r="10672" spans="1:12">
      <c r="A10672" s="42">
        <v>1512001375</v>
      </c>
      <c r="B10672" s="42">
        <v>1</v>
      </c>
      <c r="C10672" s="42">
        <v>1423</v>
      </c>
      <c r="D10672" s="40" t="s">
        <v>362</v>
      </c>
      <c r="E10672" s="40" t="str">
        <f t="shared" si="832"/>
        <v>Out of test</v>
      </c>
      <c r="F10672" t="str">
        <f t="shared" si="830"/>
        <v>Mid</v>
      </c>
      <c r="G10672" t="str">
        <f t="shared" si="831"/>
        <v>Guangzhou_1_Mid</v>
      </c>
      <c r="H10672">
        <v>0.7429541978861155</v>
      </c>
      <c r="I10672">
        <f t="shared" si="834"/>
        <v>592</v>
      </c>
      <c r="J10672" t="str">
        <f t="shared" si="833"/>
        <v>Out of Test</v>
      </c>
      <c r="K10672" t="str">
        <f>IF(J10672="Test", COUNTIF($J$10:J10672, "Test"),"")</f>
        <v/>
      </c>
      <c r="L10672" t="str">
        <f>IF(J10672="Control", COUNTIF($J$10:J10672, "Control"),"")</f>
        <v/>
      </c>
    </row>
    <row r="10673" spans="1:12">
      <c r="A10673" s="42">
        <v>1518655255</v>
      </c>
      <c r="B10673" s="42">
        <v>1</v>
      </c>
      <c r="C10673" s="42">
        <v>2115</v>
      </c>
      <c r="D10673" s="40" t="s">
        <v>362</v>
      </c>
      <c r="E10673" s="40" t="str">
        <f t="shared" si="832"/>
        <v>Out of test</v>
      </c>
      <c r="F10673" t="str">
        <f t="shared" si="830"/>
        <v>Mid</v>
      </c>
      <c r="G10673" t="str">
        <f t="shared" si="831"/>
        <v>Guangzhou_1_Mid</v>
      </c>
      <c r="H10673">
        <v>0.74340664596968986</v>
      </c>
      <c r="I10673">
        <f t="shared" si="834"/>
        <v>593</v>
      </c>
      <c r="J10673" t="str">
        <f t="shared" si="833"/>
        <v>Out of Test</v>
      </c>
      <c r="K10673" t="str">
        <f>IF(J10673="Test", COUNTIF($J$10:J10673, "Test"),"")</f>
        <v/>
      </c>
      <c r="L10673" t="str">
        <f>IF(J10673="Control", COUNTIF($J$10:J10673, "Control"),"")</f>
        <v/>
      </c>
    </row>
    <row r="10674" spans="1:12">
      <c r="A10674" s="42">
        <v>1514622698</v>
      </c>
      <c r="B10674" s="42">
        <v>1</v>
      </c>
      <c r="C10674" s="42">
        <v>1298</v>
      </c>
      <c r="D10674" s="40" t="s">
        <v>362</v>
      </c>
      <c r="E10674" s="40" t="str">
        <f t="shared" si="832"/>
        <v>Out of test</v>
      </c>
      <c r="F10674" t="str">
        <f t="shared" si="830"/>
        <v>Mid</v>
      </c>
      <c r="G10674" t="str">
        <f t="shared" si="831"/>
        <v>Guangzhou_1_Mid</v>
      </c>
      <c r="H10674">
        <v>0.74464939261555663</v>
      </c>
      <c r="I10674">
        <f t="shared" si="834"/>
        <v>594</v>
      </c>
      <c r="J10674" t="str">
        <f t="shared" si="833"/>
        <v>Out of Test</v>
      </c>
      <c r="K10674" t="str">
        <f>IF(J10674="Test", COUNTIF($J$10:J10674, "Test"),"")</f>
        <v/>
      </c>
      <c r="L10674" t="str">
        <f>IF(J10674="Control", COUNTIF($J$10:J10674, "Control"),"")</f>
        <v/>
      </c>
    </row>
    <row r="10675" spans="1:12">
      <c r="A10675" s="42">
        <v>1515642597</v>
      </c>
      <c r="B10675" s="42">
        <v>1</v>
      </c>
      <c r="C10675" s="42">
        <v>1698</v>
      </c>
      <c r="D10675" s="40" t="s">
        <v>362</v>
      </c>
      <c r="E10675" s="40" t="str">
        <f t="shared" si="832"/>
        <v>Out of test</v>
      </c>
      <c r="F10675" t="str">
        <f t="shared" si="830"/>
        <v>Mid</v>
      </c>
      <c r="G10675" t="str">
        <f t="shared" si="831"/>
        <v>Guangzhou_1_Mid</v>
      </c>
      <c r="H10675">
        <v>0.74470155108733971</v>
      </c>
      <c r="I10675">
        <f t="shared" si="834"/>
        <v>595</v>
      </c>
      <c r="J10675" t="str">
        <f t="shared" si="833"/>
        <v>Out of Test</v>
      </c>
      <c r="K10675" t="str">
        <f>IF(J10675="Test", COUNTIF($J$10:J10675, "Test"),"")</f>
        <v/>
      </c>
      <c r="L10675" t="str">
        <f>IF(J10675="Control", COUNTIF($J$10:J10675, "Control"),"")</f>
        <v/>
      </c>
    </row>
    <row r="10676" spans="1:12">
      <c r="A10676" s="42">
        <v>1514361018</v>
      </c>
      <c r="B10676" s="42">
        <v>1</v>
      </c>
      <c r="C10676" s="42">
        <v>1357</v>
      </c>
      <c r="D10676" s="40" t="s">
        <v>362</v>
      </c>
      <c r="E10676" s="40" t="str">
        <f t="shared" si="832"/>
        <v>Out of test</v>
      </c>
      <c r="F10676" t="str">
        <f t="shared" si="830"/>
        <v>Mid</v>
      </c>
      <c r="G10676" t="str">
        <f t="shared" si="831"/>
        <v>Guangzhou_1_Mid</v>
      </c>
      <c r="H10676">
        <v>0.74522525547585627</v>
      </c>
      <c r="I10676">
        <f t="shared" si="834"/>
        <v>596</v>
      </c>
      <c r="J10676" t="str">
        <f t="shared" si="833"/>
        <v>Out of Test</v>
      </c>
      <c r="K10676" t="str">
        <f>IF(J10676="Test", COUNTIF($J$10:J10676, "Test"),"")</f>
        <v/>
      </c>
      <c r="L10676" t="str">
        <f>IF(J10676="Control", COUNTIF($J$10:J10676, "Control"),"")</f>
        <v/>
      </c>
    </row>
    <row r="10677" spans="1:12">
      <c r="A10677" s="42">
        <v>1513209084</v>
      </c>
      <c r="B10677" s="42">
        <v>1</v>
      </c>
      <c r="C10677" s="42">
        <v>1911</v>
      </c>
      <c r="D10677" s="40" t="s">
        <v>362</v>
      </c>
      <c r="E10677" s="40" t="str">
        <f t="shared" si="832"/>
        <v>Out of test</v>
      </c>
      <c r="F10677" t="str">
        <f t="shared" si="830"/>
        <v>Mid</v>
      </c>
      <c r="G10677" t="str">
        <f t="shared" si="831"/>
        <v>Guangzhou_1_Mid</v>
      </c>
      <c r="H10677">
        <v>0.7461998748591766</v>
      </c>
      <c r="I10677">
        <f t="shared" si="834"/>
        <v>597</v>
      </c>
      <c r="J10677" t="str">
        <f t="shared" si="833"/>
        <v>Out of Test</v>
      </c>
      <c r="K10677" t="str">
        <f>IF(J10677="Test", COUNTIF($J$10:J10677, "Test"),"")</f>
        <v/>
      </c>
      <c r="L10677" t="str">
        <f>IF(J10677="Control", COUNTIF($J$10:J10677, "Control"),"")</f>
        <v/>
      </c>
    </row>
    <row r="10678" spans="1:12">
      <c r="A10678" s="42">
        <v>1518529525</v>
      </c>
      <c r="B10678" s="42">
        <v>1</v>
      </c>
      <c r="C10678" s="42">
        <v>2124</v>
      </c>
      <c r="D10678" s="40" t="s">
        <v>362</v>
      </c>
      <c r="E10678" s="40" t="str">
        <f t="shared" si="832"/>
        <v>Out of test</v>
      </c>
      <c r="F10678" t="str">
        <f t="shared" si="830"/>
        <v>Mid</v>
      </c>
      <c r="G10678" t="str">
        <f t="shared" si="831"/>
        <v>Guangzhou_1_Mid</v>
      </c>
      <c r="H10678">
        <v>0.74621729000051074</v>
      </c>
      <c r="I10678">
        <f t="shared" si="834"/>
        <v>598</v>
      </c>
      <c r="J10678" t="str">
        <f t="shared" si="833"/>
        <v>Out of Test</v>
      </c>
      <c r="K10678" t="str">
        <f>IF(J10678="Test", COUNTIF($J$10:J10678, "Test"),"")</f>
        <v/>
      </c>
      <c r="L10678" t="str">
        <f>IF(J10678="Control", COUNTIF($J$10:J10678, "Control"),"")</f>
        <v/>
      </c>
    </row>
    <row r="10679" spans="1:12">
      <c r="A10679" s="42">
        <v>1515067644</v>
      </c>
      <c r="B10679" s="42">
        <v>1</v>
      </c>
      <c r="C10679" s="42">
        <v>1153</v>
      </c>
      <c r="D10679" s="40" t="s">
        <v>362</v>
      </c>
      <c r="E10679" s="40" t="str">
        <f t="shared" si="832"/>
        <v>Out of test</v>
      </c>
      <c r="F10679" t="str">
        <f t="shared" si="830"/>
        <v>Mid</v>
      </c>
      <c r="G10679" t="str">
        <f t="shared" si="831"/>
        <v>Guangzhou_1_Mid</v>
      </c>
      <c r="H10679">
        <v>0.74678212316529669</v>
      </c>
      <c r="I10679">
        <f t="shared" si="834"/>
        <v>599</v>
      </c>
      <c r="J10679" t="str">
        <f t="shared" si="833"/>
        <v>Out of Test</v>
      </c>
      <c r="K10679" t="str">
        <f>IF(J10679="Test", COUNTIF($J$10:J10679, "Test"),"")</f>
        <v/>
      </c>
      <c r="L10679" t="str">
        <f>IF(J10679="Control", COUNTIF($J$10:J10679, "Control"),"")</f>
        <v/>
      </c>
    </row>
    <row r="10680" spans="1:12">
      <c r="A10680" s="42">
        <v>1511580427</v>
      </c>
      <c r="B10680" s="42">
        <v>1</v>
      </c>
      <c r="C10680" s="42">
        <v>1235</v>
      </c>
      <c r="D10680" s="40" t="s">
        <v>362</v>
      </c>
      <c r="E10680" s="40" t="str">
        <f t="shared" si="832"/>
        <v>Out of test</v>
      </c>
      <c r="F10680" t="str">
        <f t="shared" si="830"/>
        <v>Mid</v>
      </c>
      <c r="G10680" t="str">
        <f t="shared" si="831"/>
        <v>Guangzhou_1_Mid</v>
      </c>
      <c r="H10680">
        <v>0.7478051962966189</v>
      </c>
      <c r="I10680">
        <f t="shared" si="834"/>
        <v>600</v>
      </c>
      <c r="J10680" t="str">
        <f t="shared" si="833"/>
        <v>Out of Test</v>
      </c>
      <c r="K10680" t="str">
        <f>IF(J10680="Test", COUNTIF($J$10:J10680, "Test"),"")</f>
        <v/>
      </c>
      <c r="L10680" t="str">
        <f>IF(J10680="Control", COUNTIF($J$10:J10680, "Control"),"")</f>
        <v/>
      </c>
    </row>
    <row r="10681" spans="1:12">
      <c r="A10681" s="42">
        <v>1516758599</v>
      </c>
      <c r="B10681" s="42">
        <v>1</v>
      </c>
      <c r="C10681" s="42">
        <v>1771</v>
      </c>
      <c r="D10681" s="40" t="s">
        <v>362</v>
      </c>
      <c r="E10681" s="40" t="str">
        <f t="shared" si="832"/>
        <v>Out of test</v>
      </c>
      <c r="F10681" t="str">
        <f t="shared" si="830"/>
        <v>Mid</v>
      </c>
      <c r="G10681" t="str">
        <f t="shared" si="831"/>
        <v>Guangzhou_1_Mid</v>
      </c>
      <c r="H10681">
        <v>0.74872020786935656</v>
      </c>
      <c r="I10681">
        <f t="shared" si="834"/>
        <v>601</v>
      </c>
      <c r="J10681" t="str">
        <f t="shared" si="833"/>
        <v>Out of Test</v>
      </c>
      <c r="K10681" t="str">
        <f>IF(J10681="Test", COUNTIF($J$10:J10681, "Test"),"")</f>
        <v/>
      </c>
      <c r="L10681" t="str">
        <f>IF(J10681="Control", COUNTIF($J$10:J10681, "Control"),"")</f>
        <v/>
      </c>
    </row>
    <row r="10682" spans="1:12">
      <c r="A10682" s="42">
        <v>1512780765</v>
      </c>
      <c r="B10682" s="42">
        <v>1</v>
      </c>
      <c r="C10682" s="42">
        <v>1693</v>
      </c>
      <c r="D10682" s="40" t="s">
        <v>362</v>
      </c>
      <c r="E10682" s="40" t="str">
        <f t="shared" si="832"/>
        <v>Out of test</v>
      </c>
      <c r="F10682" t="str">
        <f t="shared" si="830"/>
        <v>Mid</v>
      </c>
      <c r="G10682" t="str">
        <f t="shared" si="831"/>
        <v>Guangzhou_1_Mid</v>
      </c>
      <c r="H10682">
        <v>0.74913374584917503</v>
      </c>
      <c r="I10682">
        <f t="shared" si="834"/>
        <v>602</v>
      </c>
      <c r="J10682" t="str">
        <f t="shared" si="833"/>
        <v>Out of Test</v>
      </c>
      <c r="K10682" t="str">
        <f>IF(J10682="Test", COUNTIF($J$10:J10682, "Test"),"")</f>
        <v/>
      </c>
      <c r="L10682" t="str">
        <f>IF(J10682="Control", COUNTIF($J$10:J10682, "Control"),"")</f>
        <v/>
      </c>
    </row>
    <row r="10683" spans="1:12">
      <c r="A10683" s="42">
        <v>1511579464</v>
      </c>
      <c r="B10683" s="42">
        <v>1</v>
      </c>
      <c r="C10683" s="42">
        <v>1154</v>
      </c>
      <c r="D10683" s="40" t="s">
        <v>362</v>
      </c>
      <c r="E10683" s="40" t="str">
        <f t="shared" si="832"/>
        <v>Out of test</v>
      </c>
      <c r="F10683" t="str">
        <f t="shared" si="830"/>
        <v>Mid</v>
      </c>
      <c r="G10683" t="str">
        <f t="shared" si="831"/>
        <v>Guangzhou_1_Mid</v>
      </c>
      <c r="H10683">
        <v>0.75145399098148835</v>
      </c>
      <c r="I10683">
        <f t="shared" si="834"/>
        <v>603</v>
      </c>
      <c r="J10683" t="str">
        <f t="shared" si="833"/>
        <v>Out of Test</v>
      </c>
      <c r="K10683" t="str">
        <f>IF(J10683="Test", COUNTIF($J$10:J10683, "Test"),"")</f>
        <v/>
      </c>
      <c r="L10683" t="str">
        <f>IF(J10683="Control", COUNTIF($J$10:J10683, "Control"),"")</f>
        <v/>
      </c>
    </row>
    <row r="10684" spans="1:12">
      <c r="A10684" s="42">
        <v>1516292476</v>
      </c>
      <c r="B10684" s="42">
        <v>1</v>
      </c>
      <c r="C10684" s="42">
        <v>1471</v>
      </c>
      <c r="D10684" s="40" t="s">
        <v>362</v>
      </c>
      <c r="E10684" s="40" t="str">
        <f t="shared" si="832"/>
        <v>Out of test</v>
      </c>
      <c r="F10684" t="str">
        <f t="shared" si="830"/>
        <v>Mid</v>
      </c>
      <c r="G10684" t="str">
        <f t="shared" si="831"/>
        <v>Guangzhou_1_Mid</v>
      </c>
      <c r="H10684">
        <v>0.75165043039322554</v>
      </c>
      <c r="I10684">
        <f t="shared" si="834"/>
        <v>604</v>
      </c>
      <c r="J10684" t="str">
        <f t="shared" si="833"/>
        <v>Out of Test</v>
      </c>
      <c r="K10684" t="str">
        <f>IF(J10684="Test", COUNTIF($J$10:J10684, "Test"),"")</f>
        <v/>
      </c>
      <c r="L10684" t="str">
        <f>IF(J10684="Control", COUNTIF($J$10:J10684, "Control"),"")</f>
        <v/>
      </c>
    </row>
    <row r="10685" spans="1:12">
      <c r="A10685" s="42">
        <v>1518807425</v>
      </c>
      <c r="B10685" s="42">
        <v>1</v>
      </c>
      <c r="C10685" s="42">
        <v>1153</v>
      </c>
      <c r="D10685" s="40" t="s">
        <v>362</v>
      </c>
      <c r="E10685" s="40" t="str">
        <f t="shared" si="832"/>
        <v>Out of test</v>
      </c>
      <c r="F10685" t="str">
        <f t="shared" si="830"/>
        <v>Mid</v>
      </c>
      <c r="G10685" t="str">
        <f t="shared" si="831"/>
        <v>Guangzhou_1_Mid</v>
      </c>
      <c r="H10685">
        <v>0.75281294297484136</v>
      </c>
      <c r="I10685">
        <f t="shared" si="834"/>
        <v>605</v>
      </c>
      <c r="J10685" t="str">
        <f t="shared" si="833"/>
        <v>Out of Test</v>
      </c>
      <c r="K10685" t="str">
        <f>IF(J10685="Test", COUNTIF($J$10:J10685, "Test"),"")</f>
        <v/>
      </c>
      <c r="L10685" t="str">
        <f>IF(J10685="Control", COUNTIF($J$10:J10685, "Control"),"")</f>
        <v/>
      </c>
    </row>
    <row r="10686" spans="1:12">
      <c r="A10686" s="42">
        <v>1516066266</v>
      </c>
      <c r="B10686" s="42">
        <v>1</v>
      </c>
      <c r="C10686" s="42">
        <v>2218</v>
      </c>
      <c r="D10686" s="40" t="s">
        <v>362</v>
      </c>
      <c r="E10686" s="40" t="str">
        <f t="shared" si="832"/>
        <v>Out of test</v>
      </c>
      <c r="F10686" t="str">
        <f t="shared" si="830"/>
        <v>Mid</v>
      </c>
      <c r="G10686" t="str">
        <f t="shared" si="831"/>
        <v>Guangzhou_1_Mid</v>
      </c>
      <c r="H10686">
        <v>0.75372000730592159</v>
      </c>
      <c r="I10686">
        <f t="shared" si="834"/>
        <v>606</v>
      </c>
      <c r="J10686" t="str">
        <f t="shared" si="833"/>
        <v>Out of Test</v>
      </c>
      <c r="K10686" t="str">
        <f>IF(J10686="Test", COUNTIF($J$10:J10686, "Test"),"")</f>
        <v/>
      </c>
      <c r="L10686" t="str">
        <f>IF(J10686="Control", COUNTIF($J$10:J10686, "Control"),"")</f>
        <v/>
      </c>
    </row>
    <row r="10687" spans="1:12">
      <c r="A10687" s="42">
        <v>1516190637</v>
      </c>
      <c r="B10687" s="42">
        <v>1</v>
      </c>
      <c r="C10687" s="42">
        <v>1638</v>
      </c>
      <c r="D10687" s="40" t="s">
        <v>362</v>
      </c>
      <c r="E10687" s="40" t="str">
        <f t="shared" si="832"/>
        <v>Out of test</v>
      </c>
      <c r="F10687" t="str">
        <f t="shared" si="830"/>
        <v>Mid</v>
      </c>
      <c r="G10687" t="str">
        <f t="shared" si="831"/>
        <v>Guangzhou_1_Mid</v>
      </c>
      <c r="H10687">
        <v>0.75592309856771778</v>
      </c>
      <c r="I10687">
        <f t="shared" si="834"/>
        <v>607</v>
      </c>
      <c r="J10687" t="str">
        <f t="shared" si="833"/>
        <v>Out of Test</v>
      </c>
      <c r="K10687" t="str">
        <f>IF(J10687="Test", COUNTIF($J$10:J10687, "Test"),"")</f>
        <v/>
      </c>
      <c r="L10687" t="str">
        <f>IF(J10687="Control", COUNTIF($J$10:J10687, "Control"),"")</f>
        <v/>
      </c>
    </row>
    <row r="10688" spans="1:12">
      <c r="A10688" s="42">
        <v>1515804948</v>
      </c>
      <c r="B10688" s="42">
        <v>1</v>
      </c>
      <c r="C10688" s="42">
        <v>2026</v>
      </c>
      <c r="D10688" s="40" t="s">
        <v>362</v>
      </c>
      <c r="E10688" s="40" t="str">
        <f t="shared" si="832"/>
        <v>Out of test</v>
      </c>
      <c r="F10688" t="str">
        <f t="shared" si="830"/>
        <v>Mid</v>
      </c>
      <c r="G10688" t="str">
        <f t="shared" si="831"/>
        <v>Guangzhou_1_Mid</v>
      </c>
      <c r="H10688">
        <v>0.75963465840712907</v>
      </c>
      <c r="I10688">
        <f t="shared" si="834"/>
        <v>608</v>
      </c>
      <c r="J10688" t="str">
        <f t="shared" si="833"/>
        <v>Out of Test</v>
      </c>
      <c r="K10688" t="str">
        <f>IF(J10688="Test", COUNTIF($J$10:J10688, "Test"),"")</f>
        <v/>
      </c>
      <c r="L10688" t="str">
        <f>IF(J10688="Control", COUNTIF($J$10:J10688, "Control"),"")</f>
        <v/>
      </c>
    </row>
    <row r="10689" spans="1:12">
      <c r="A10689" s="42">
        <v>1516460478</v>
      </c>
      <c r="B10689" s="42">
        <v>1</v>
      </c>
      <c r="C10689" s="42">
        <v>1871</v>
      </c>
      <c r="D10689" s="40" t="s">
        <v>362</v>
      </c>
      <c r="E10689" s="40" t="str">
        <f t="shared" si="832"/>
        <v>Out of test</v>
      </c>
      <c r="F10689" t="str">
        <f t="shared" si="830"/>
        <v>Mid</v>
      </c>
      <c r="G10689" t="str">
        <f t="shared" si="831"/>
        <v>Guangzhou_1_Mid</v>
      </c>
      <c r="H10689">
        <v>0.75993122865523954</v>
      </c>
      <c r="I10689">
        <f t="shared" si="834"/>
        <v>609</v>
      </c>
      <c r="J10689" t="str">
        <f t="shared" si="833"/>
        <v>Out of Test</v>
      </c>
      <c r="K10689" t="str">
        <f>IF(J10689="Test", COUNTIF($J$10:J10689, "Test"),"")</f>
        <v/>
      </c>
      <c r="L10689" t="str">
        <f>IF(J10689="Control", COUNTIF($J$10:J10689, "Control"),"")</f>
        <v/>
      </c>
    </row>
    <row r="10690" spans="1:12">
      <c r="A10690" s="42">
        <v>1514814985</v>
      </c>
      <c r="B10690" s="42">
        <v>1</v>
      </c>
      <c r="C10690" s="42">
        <v>1374</v>
      </c>
      <c r="D10690" s="40" t="s">
        <v>362</v>
      </c>
      <c r="E10690" s="40" t="str">
        <f t="shared" si="832"/>
        <v>Out of test</v>
      </c>
      <c r="F10690" t="str">
        <f t="shared" si="830"/>
        <v>Mid</v>
      </c>
      <c r="G10690" t="str">
        <f t="shared" si="831"/>
        <v>Guangzhou_1_Mid</v>
      </c>
      <c r="H10690">
        <v>0.76196415503845583</v>
      </c>
      <c r="I10690">
        <f t="shared" si="834"/>
        <v>610</v>
      </c>
      <c r="J10690" t="str">
        <f t="shared" si="833"/>
        <v>Out of Test</v>
      </c>
      <c r="K10690" t="str">
        <f>IF(J10690="Test", COUNTIF($J$10:J10690, "Test"),"")</f>
        <v/>
      </c>
      <c r="L10690" t="str">
        <f>IF(J10690="Control", COUNTIF($J$10:J10690, "Control"),"")</f>
        <v/>
      </c>
    </row>
    <row r="10691" spans="1:12">
      <c r="A10691" s="42">
        <v>1515905303</v>
      </c>
      <c r="B10691" s="42">
        <v>1</v>
      </c>
      <c r="C10691" s="42">
        <v>2057</v>
      </c>
      <c r="D10691" s="40" t="s">
        <v>362</v>
      </c>
      <c r="E10691" s="40" t="str">
        <f t="shared" si="832"/>
        <v>Out of test</v>
      </c>
      <c r="F10691" t="str">
        <f t="shared" si="830"/>
        <v>Mid</v>
      </c>
      <c r="G10691" t="str">
        <f t="shared" si="831"/>
        <v>Guangzhou_1_Mid</v>
      </c>
      <c r="H10691">
        <v>0.7624222237286683</v>
      </c>
      <c r="I10691">
        <f t="shared" si="834"/>
        <v>611</v>
      </c>
      <c r="J10691" t="str">
        <f t="shared" si="833"/>
        <v>Out of Test</v>
      </c>
      <c r="K10691" t="str">
        <f>IF(J10691="Test", COUNTIF($J$10:J10691, "Test"),"")</f>
        <v/>
      </c>
      <c r="L10691" t="str">
        <f>IF(J10691="Control", COUNTIF($J$10:J10691, "Control"),"")</f>
        <v/>
      </c>
    </row>
    <row r="10692" spans="1:12">
      <c r="A10692" s="42">
        <v>1519941013</v>
      </c>
      <c r="B10692" s="42">
        <v>1</v>
      </c>
      <c r="C10692" s="42">
        <v>1993</v>
      </c>
      <c r="D10692" s="40" t="s">
        <v>362</v>
      </c>
      <c r="E10692" s="40" t="str">
        <f t="shared" si="832"/>
        <v>Out of test</v>
      </c>
      <c r="F10692" t="str">
        <f t="shared" si="830"/>
        <v>Mid</v>
      </c>
      <c r="G10692" t="str">
        <f t="shared" si="831"/>
        <v>Guangzhou_1_Mid</v>
      </c>
      <c r="H10692">
        <v>0.76360289941201387</v>
      </c>
      <c r="I10692">
        <f t="shared" si="834"/>
        <v>612</v>
      </c>
      <c r="J10692" t="str">
        <f t="shared" si="833"/>
        <v>Out of Test</v>
      </c>
      <c r="K10692" t="str">
        <f>IF(J10692="Test", COUNTIF($J$10:J10692, "Test"),"")</f>
        <v/>
      </c>
      <c r="L10692" t="str">
        <f>IF(J10692="Control", COUNTIF($J$10:J10692, "Control"),"")</f>
        <v/>
      </c>
    </row>
    <row r="10693" spans="1:12">
      <c r="A10693" s="42">
        <v>1514749489</v>
      </c>
      <c r="B10693" s="42">
        <v>1</v>
      </c>
      <c r="C10693" s="42">
        <v>1995</v>
      </c>
      <c r="D10693" s="40" t="s">
        <v>362</v>
      </c>
      <c r="E10693" s="40" t="str">
        <f t="shared" si="832"/>
        <v>Out of test</v>
      </c>
      <c r="F10693" t="str">
        <f t="shared" si="830"/>
        <v>Mid</v>
      </c>
      <c r="G10693" t="str">
        <f t="shared" si="831"/>
        <v>Guangzhou_1_Mid</v>
      </c>
      <c r="H10693">
        <v>0.76448357110015353</v>
      </c>
      <c r="I10693">
        <f t="shared" si="834"/>
        <v>613</v>
      </c>
      <c r="J10693" t="str">
        <f t="shared" si="833"/>
        <v>Out of Test</v>
      </c>
      <c r="K10693" t="str">
        <f>IF(J10693="Test", COUNTIF($J$10:J10693, "Test"),"")</f>
        <v/>
      </c>
      <c r="L10693" t="str">
        <f>IF(J10693="Control", COUNTIF($J$10:J10693, "Control"),"")</f>
        <v/>
      </c>
    </row>
    <row r="10694" spans="1:12">
      <c r="A10694" s="42">
        <v>1519514184</v>
      </c>
      <c r="B10694" s="42">
        <v>1</v>
      </c>
      <c r="C10694" s="42">
        <v>1984</v>
      </c>
      <c r="D10694" s="40" t="s">
        <v>362</v>
      </c>
      <c r="E10694" s="40" t="str">
        <f t="shared" si="832"/>
        <v>Out of test</v>
      </c>
      <c r="F10694" t="str">
        <f t="shared" si="830"/>
        <v>Mid</v>
      </c>
      <c r="G10694" t="str">
        <f t="shared" si="831"/>
        <v>Guangzhou_1_Mid</v>
      </c>
      <c r="H10694">
        <v>0.76506617403949395</v>
      </c>
      <c r="I10694">
        <f t="shared" si="834"/>
        <v>614</v>
      </c>
      <c r="J10694" t="str">
        <f t="shared" si="833"/>
        <v>Out of Test</v>
      </c>
      <c r="K10694" t="str">
        <f>IF(J10694="Test", COUNTIF($J$10:J10694, "Test"),"")</f>
        <v/>
      </c>
      <c r="L10694" t="str">
        <f>IF(J10694="Control", COUNTIF($J$10:J10694, "Control"),"")</f>
        <v/>
      </c>
    </row>
    <row r="10695" spans="1:12">
      <c r="A10695" s="42">
        <v>1516953864</v>
      </c>
      <c r="B10695" s="42">
        <v>1</v>
      </c>
      <c r="C10695" s="42">
        <v>1124</v>
      </c>
      <c r="D10695" s="40" t="s">
        <v>362</v>
      </c>
      <c r="E10695" s="40" t="str">
        <f t="shared" si="832"/>
        <v>Out of test</v>
      </c>
      <c r="F10695" t="str">
        <f t="shared" si="830"/>
        <v>Mid</v>
      </c>
      <c r="G10695" t="str">
        <f t="shared" si="831"/>
        <v>Guangzhou_1_Mid</v>
      </c>
      <c r="H10695">
        <v>0.76541982522123275</v>
      </c>
      <c r="I10695">
        <f t="shared" si="834"/>
        <v>615</v>
      </c>
      <c r="J10695" t="str">
        <f t="shared" si="833"/>
        <v>Out of Test</v>
      </c>
      <c r="K10695" t="str">
        <f>IF(J10695="Test", COUNTIF($J$10:J10695, "Test"),"")</f>
        <v/>
      </c>
      <c r="L10695" t="str">
        <f>IF(J10695="Control", COUNTIF($J$10:J10695, "Control"),"")</f>
        <v/>
      </c>
    </row>
    <row r="10696" spans="1:12">
      <c r="A10696" s="42">
        <v>1518954483</v>
      </c>
      <c r="B10696" s="42">
        <v>1</v>
      </c>
      <c r="C10696" s="42">
        <v>1168</v>
      </c>
      <c r="D10696" s="40" t="s">
        <v>362</v>
      </c>
      <c r="E10696" s="40" t="str">
        <f t="shared" si="832"/>
        <v>Out of test</v>
      </c>
      <c r="F10696" t="str">
        <f t="shared" si="830"/>
        <v>Mid</v>
      </c>
      <c r="G10696" t="str">
        <f t="shared" si="831"/>
        <v>Guangzhou_1_Mid</v>
      </c>
      <c r="H10696">
        <v>0.76675353639122101</v>
      </c>
      <c r="I10696">
        <f t="shared" si="834"/>
        <v>616</v>
      </c>
      <c r="J10696" t="str">
        <f t="shared" si="833"/>
        <v>Out of Test</v>
      </c>
      <c r="K10696" t="str">
        <f>IF(J10696="Test", COUNTIF($J$10:J10696, "Test"),"")</f>
        <v/>
      </c>
      <c r="L10696" t="str">
        <f>IF(J10696="Control", COUNTIF($J$10:J10696, "Control"),"")</f>
        <v/>
      </c>
    </row>
    <row r="10697" spans="1:12">
      <c r="A10697" s="42">
        <v>1512966624</v>
      </c>
      <c r="B10697" s="42">
        <v>1</v>
      </c>
      <c r="C10697" s="42">
        <v>1672</v>
      </c>
      <c r="D10697" s="40" t="s">
        <v>362</v>
      </c>
      <c r="E10697" s="40" t="str">
        <f t="shared" si="832"/>
        <v>Out of test</v>
      </c>
      <c r="F10697" t="str">
        <f t="shared" si="830"/>
        <v>Mid</v>
      </c>
      <c r="G10697" t="str">
        <f t="shared" si="831"/>
        <v>Guangzhou_1_Mid</v>
      </c>
      <c r="H10697">
        <v>0.76823699903016596</v>
      </c>
      <c r="I10697">
        <f t="shared" si="834"/>
        <v>617</v>
      </c>
      <c r="J10697" t="str">
        <f t="shared" si="833"/>
        <v>Out of Test</v>
      </c>
      <c r="K10697" t="str">
        <f>IF(J10697="Test", COUNTIF($J$10:J10697, "Test"),"")</f>
        <v/>
      </c>
      <c r="L10697" t="str">
        <f>IF(J10697="Control", COUNTIF($J$10:J10697, "Control"),"")</f>
        <v/>
      </c>
    </row>
    <row r="10698" spans="1:12">
      <c r="A10698" s="42">
        <v>1517520626</v>
      </c>
      <c r="B10698" s="42">
        <v>1</v>
      </c>
      <c r="C10698" s="42">
        <v>1143</v>
      </c>
      <c r="D10698" s="40" t="s">
        <v>362</v>
      </c>
      <c r="E10698" s="40" t="str">
        <f t="shared" si="832"/>
        <v>Out of test</v>
      </c>
      <c r="F10698" t="str">
        <f t="shared" ref="F10698:F10761" si="835">_xlfn.IFS(C10698&lt;1069, "Low", C10698&lt;2277, "Mid", C10698&gt;=2277, "High")</f>
        <v>Mid</v>
      </c>
      <c r="G10698" t="str">
        <f t="shared" ref="G10698:G10761" si="836">D10698&amp;"_"&amp;B10698&amp;"_"&amp;F10698</f>
        <v>Guangzhou_1_Mid</v>
      </c>
      <c r="H10698">
        <v>0.76828752156996682</v>
      </c>
      <c r="I10698">
        <f t="shared" si="834"/>
        <v>618</v>
      </c>
      <c r="J10698" t="str">
        <f t="shared" si="833"/>
        <v>Out of Test</v>
      </c>
      <c r="K10698" t="str">
        <f>IF(J10698="Test", COUNTIF($J$10:J10698, "Test"),"")</f>
        <v/>
      </c>
      <c r="L10698" t="str">
        <f>IF(J10698="Control", COUNTIF($J$10:J10698, "Control"),"")</f>
        <v/>
      </c>
    </row>
    <row r="10699" spans="1:12">
      <c r="A10699" s="42">
        <v>1518969006</v>
      </c>
      <c r="B10699" s="42">
        <v>1</v>
      </c>
      <c r="C10699" s="42">
        <v>2097</v>
      </c>
      <c r="D10699" s="40" t="s">
        <v>362</v>
      </c>
      <c r="E10699" s="40" t="str">
        <f t="shared" ref="E10699:E10762" si="837">IF(AND(J10699="Test",K10699&lt;=3000),"Test",IF(AND(J10699="Control",L10699&lt;=3000),"Control","Out of test"))</f>
        <v>Out of test</v>
      </c>
      <c r="F10699" t="str">
        <f t="shared" si="835"/>
        <v>Mid</v>
      </c>
      <c r="G10699" t="str">
        <f t="shared" si="836"/>
        <v>Guangzhou_1_Mid</v>
      </c>
      <c r="H10699">
        <v>0.76837735588638378</v>
      </c>
      <c r="I10699">
        <f t="shared" si="834"/>
        <v>619</v>
      </c>
      <c r="J10699" t="str">
        <f t="shared" ref="J10699:J10762" si="838">IF(I10699&lt;=250, IF(MOD(I10699,2)=1, "Test", "Control"),"Out of Test")</f>
        <v>Out of Test</v>
      </c>
      <c r="K10699" t="str">
        <f>IF(J10699="Test", COUNTIF($J$10:J10699, "Test"),"")</f>
        <v/>
      </c>
      <c r="L10699" t="str">
        <f>IF(J10699="Control", COUNTIF($J$10:J10699, "Control"),"")</f>
        <v/>
      </c>
    </row>
    <row r="10700" spans="1:12">
      <c r="A10700" s="42">
        <v>1518351203</v>
      </c>
      <c r="B10700" s="42">
        <v>1</v>
      </c>
      <c r="C10700" s="42">
        <v>1233</v>
      </c>
      <c r="D10700" s="40" t="s">
        <v>362</v>
      </c>
      <c r="E10700" s="40" t="str">
        <f t="shared" si="837"/>
        <v>Out of test</v>
      </c>
      <c r="F10700" t="str">
        <f t="shared" si="835"/>
        <v>Mid</v>
      </c>
      <c r="G10700" t="str">
        <f t="shared" si="836"/>
        <v>Guangzhou_1_Mid</v>
      </c>
      <c r="H10700">
        <v>0.76878896607509883</v>
      </c>
      <c r="I10700">
        <f t="shared" ref="I10700:I10763" si="839">IF(G10700=G10699, I10699+1, 1)</f>
        <v>620</v>
      </c>
      <c r="J10700" t="str">
        <f t="shared" si="838"/>
        <v>Out of Test</v>
      </c>
      <c r="K10700" t="str">
        <f>IF(J10700="Test", COUNTIF($J$10:J10700, "Test"),"")</f>
        <v/>
      </c>
      <c r="L10700" t="str">
        <f>IF(J10700="Control", COUNTIF($J$10:J10700, "Control"),"")</f>
        <v/>
      </c>
    </row>
    <row r="10701" spans="1:12">
      <c r="A10701" s="42">
        <v>1514898994</v>
      </c>
      <c r="B10701" s="42">
        <v>1</v>
      </c>
      <c r="C10701" s="42">
        <v>1435</v>
      </c>
      <c r="D10701" s="40" t="s">
        <v>362</v>
      </c>
      <c r="E10701" s="40" t="str">
        <f t="shared" si="837"/>
        <v>Out of test</v>
      </c>
      <c r="F10701" t="str">
        <f t="shared" si="835"/>
        <v>Mid</v>
      </c>
      <c r="G10701" t="str">
        <f t="shared" si="836"/>
        <v>Guangzhou_1_Mid</v>
      </c>
      <c r="H10701">
        <v>0.76898501633022587</v>
      </c>
      <c r="I10701">
        <f t="shared" si="839"/>
        <v>621</v>
      </c>
      <c r="J10701" t="str">
        <f t="shared" si="838"/>
        <v>Out of Test</v>
      </c>
      <c r="K10701" t="str">
        <f>IF(J10701="Test", COUNTIF($J$10:J10701, "Test"),"")</f>
        <v/>
      </c>
      <c r="L10701" t="str">
        <f>IF(J10701="Control", COUNTIF($J$10:J10701, "Control"),"")</f>
        <v/>
      </c>
    </row>
    <row r="10702" spans="1:12">
      <c r="A10702" s="42">
        <v>1512936238</v>
      </c>
      <c r="B10702" s="42">
        <v>1</v>
      </c>
      <c r="C10702" s="42">
        <v>1584</v>
      </c>
      <c r="D10702" s="40" t="s">
        <v>362</v>
      </c>
      <c r="E10702" s="40" t="str">
        <f t="shared" si="837"/>
        <v>Out of test</v>
      </c>
      <c r="F10702" t="str">
        <f t="shared" si="835"/>
        <v>Mid</v>
      </c>
      <c r="G10702" t="str">
        <f t="shared" si="836"/>
        <v>Guangzhou_1_Mid</v>
      </c>
      <c r="H10702">
        <v>0.76899783077908002</v>
      </c>
      <c r="I10702">
        <f t="shared" si="839"/>
        <v>622</v>
      </c>
      <c r="J10702" t="str">
        <f t="shared" si="838"/>
        <v>Out of Test</v>
      </c>
      <c r="K10702" t="str">
        <f>IF(J10702="Test", COUNTIF($J$10:J10702, "Test"),"")</f>
        <v/>
      </c>
      <c r="L10702" t="str">
        <f>IF(J10702="Control", COUNTIF($J$10:J10702, "Control"),"")</f>
        <v/>
      </c>
    </row>
    <row r="10703" spans="1:12">
      <c r="A10703" s="42">
        <v>1515912063</v>
      </c>
      <c r="B10703" s="42">
        <v>1</v>
      </c>
      <c r="C10703" s="42">
        <v>1809</v>
      </c>
      <c r="D10703" s="40" t="s">
        <v>362</v>
      </c>
      <c r="E10703" s="40" t="str">
        <f t="shared" si="837"/>
        <v>Out of test</v>
      </c>
      <c r="F10703" t="str">
        <f t="shared" si="835"/>
        <v>Mid</v>
      </c>
      <c r="G10703" t="str">
        <f t="shared" si="836"/>
        <v>Guangzhou_1_Mid</v>
      </c>
      <c r="H10703">
        <v>0.76930568434325075</v>
      </c>
      <c r="I10703">
        <f t="shared" si="839"/>
        <v>623</v>
      </c>
      <c r="J10703" t="str">
        <f t="shared" si="838"/>
        <v>Out of Test</v>
      </c>
      <c r="K10703" t="str">
        <f>IF(J10703="Test", COUNTIF($J$10:J10703, "Test"),"")</f>
        <v/>
      </c>
      <c r="L10703" t="str">
        <f>IF(J10703="Control", COUNTIF($J$10:J10703, "Control"),"")</f>
        <v/>
      </c>
    </row>
    <row r="10704" spans="1:12">
      <c r="A10704" s="42">
        <v>1518215379</v>
      </c>
      <c r="B10704" s="42">
        <v>1</v>
      </c>
      <c r="C10704" s="42">
        <v>2189</v>
      </c>
      <c r="D10704" s="40" t="s">
        <v>362</v>
      </c>
      <c r="E10704" s="40" t="str">
        <f t="shared" si="837"/>
        <v>Out of test</v>
      </c>
      <c r="F10704" t="str">
        <f t="shared" si="835"/>
        <v>Mid</v>
      </c>
      <c r="G10704" t="str">
        <f t="shared" si="836"/>
        <v>Guangzhou_1_Mid</v>
      </c>
      <c r="H10704">
        <v>0.77120534216902392</v>
      </c>
      <c r="I10704">
        <f t="shared" si="839"/>
        <v>624</v>
      </c>
      <c r="J10704" t="str">
        <f t="shared" si="838"/>
        <v>Out of Test</v>
      </c>
      <c r="K10704" t="str">
        <f>IF(J10704="Test", COUNTIF($J$10:J10704, "Test"),"")</f>
        <v/>
      </c>
      <c r="L10704" t="str">
        <f>IF(J10704="Control", COUNTIF($J$10:J10704, "Control"),"")</f>
        <v/>
      </c>
    </row>
    <row r="10705" spans="1:12">
      <c r="A10705" s="42">
        <v>1519921858</v>
      </c>
      <c r="B10705" s="42">
        <v>1</v>
      </c>
      <c r="C10705" s="42">
        <v>1979</v>
      </c>
      <c r="D10705" s="40" t="s">
        <v>362</v>
      </c>
      <c r="E10705" s="40" t="str">
        <f t="shared" si="837"/>
        <v>Out of test</v>
      </c>
      <c r="F10705" t="str">
        <f t="shared" si="835"/>
        <v>Mid</v>
      </c>
      <c r="G10705" t="str">
        <f t="shared" si="836"/>
        <v>Guangzhou_1_Mid</v>
      </c>
      <c r="H10705">
        <v>0.77413066437607803</v>
      </c>
      <c r="I10705">
        <f t="shared" si="839"/>
        <v>625</v>
      </c>
      <c r="J10705" t="str">
        <f t="shared" si="838"/>
        <v>Out of Test</v>
      </c>
      <c r="K10705" t="str">
        <f>IF(J10705="Test", COUNTIF($J$10:J10705, "Test"),"")</f>
        <v/>
      </c>
      <c r="L10705" t="str">
        <f>IF(J10705="Control", COUNTIF($J$10:J10705, "Control"),"")</f>
        <v/>
      </c>
    </row>
    <row r="10706" spans="1:12">
      <c r="A10706" s="42">
        <v>1513974488</v>
      </c>
      <c r="B10706" s="42">
        <v>1</v>
      </c>
      <c r="C10706" s="42">
        <v>1508</v>
      </c>
      <c r="D10706" s="40" t="s">
        <v>362</v>
      </c>
      <c r="E10706" s="40" t="str">
        <f t="shared" si="837"/>
        <v>Out of test</v>
      </c>
      <c r="F10706" t="str">
        <f t="shared" si="835"/>
        <v>Mid</v>
      </c>
      <c r="G10706" t="str">
        <f t="shared" si="836"/>
        <v>Guangzhou_1_Mid</v>
      </c>
      <c r="H10706">
        <v>0.77620577024481041</v>
      </c>
      <c r="I10706">
        <f t="shared" si="839"/>
        <v>626</v>
      </c>
      <c r="J10706" t="str">
        <f t="shared" si="838"/>
        <v>Out of Test</v>
      </c>
      <c r="K10706" t="str">
        <f>IF(J10706="Test", COUNTIF($J$10:J10706, "Test"),"")</f>
        <v/>
      </c>
      <c r="L10706" t="str">
        <f>IF(J10706="Control", COUNTIF($J$10:J10706, "Control"),"")</f>
        <v/>
      </c>
    </row>
    <row r="10707" spans="1:12">
      <c r="A10707" s="42">
        <v>1519621128</v>
      </c>
      <c r="B10707" s="42">
        <v>1</v>
      </c>
      <c r="C10707" s="42">
        <v>2108</v>
      </c>
      <c r="D10707" s="40" t="s">
        <v>362</v>
      </c>
      <c r="E10707" s="40" t="str">
        <f t="shared" si="837"/>
        <v>Out of test</v>
      </c>
      <c r="F10707" t="str">
        <f t="shared" si="835"/>
        <v>Mid</v>
      </c>
      <c r="G10707" t="str">
        <f t="shared" si="836"/>
        <v>Guangzhou_1_Mid</v>
      </c>
      <c r="H10707">
        <v>0.77770138898595342</v>
      </c>
      <c r="I10707">
        <f t="shared" si="839"/>
        <v>627</v>
      </c>
      <c r="J10707" t="str">
        <f t="shared" si="838"/>
        <v>Out of Test</v>
      </c>
      <c r="K10707" t="str">
        <f>IF(J10707="Test", COUNTIF($J$10:J10707, "Test"),"")</f>
        <v/>
      </c>
      <c r="L10707" t="str">
        <f>IF(J10707="Control", COUNTIF($J$10:J10707, "Control"),"")</f>
        <v/>
      </c>
    </row>
    <row r="10708" spans="1:12">
      <c r="A10708" s="42">
        <v>1513841608</v>
      </c>
      <c r="B10708" s="42">
        <v>1</v>
      </c>
      <c r="C10708" s="42">
        <v>1387</v>
      </c>
      <c r="D10708" s="40" t="s">
        <v>362</v>
      </c>
      <c r="E10708" s="40" t="str">
        <f t="shared" si="837"/>
        <v>Out of test</v>
      </c>
      <c r="F10708" t="str">
        <f t="shared" si="835"/>
        <v>Mid</v>
      </c>
      <c r="G10708" t="str">
        <f t="shared" si="836"/>
        <v>Guangzhou_1_Mid</v>
      </c>
      <c r="H10708">
        <v>0.77908772337954924</v>
      </c>
      <c r="I10708">
        <f t="shared" si="839"/>
        <v>628</v>
      </c>
      <c r="J10708" t="str">
        <f t="shared" si="838"/>
        <v>Out of Test</v>
      </c>
      <c r="K10708" t="str">
        <f>IF(J10708="Test", COUNTIF($J$10:J10708, "Test"),"")</f>
        <v/>
      </c>
      <c r="L10708" t="str">
        <f>IF(J10708="Control", COUNTIF($J$10:J10708, "Control"),"")</f>
        <v/>
      </c>
    </row>
    <row r="10709" spans="1:12">
      <c r="A10709" s="42">
        <v>1519628163</v>
      </c>
      <c r="B10709" s="42">
        <v>1</v>
      </c>
      <c r="C10709" s="42">
        <v>2191</v>
      </c>
      <c r="D10709" s="40" t="s">
        <v>362</v>
      </c>
      <c r="E10709" s="40" t="str">
        <f t="shared" si="837"/>
        <v>Out of test</v>
      </c>
      <c r="F10709" t="str">
        <f t="shared" si="835"/>
        <v>Mid</v>
      </c>
      <c r="G10709" t="str">
        <f t="shared" si="836"/>
        <v>Guangzhou_1_Mid</v>
      </c>
      <c r="H10709">
        <v>0.78126767313813927</v>
      </c>
      <c r="I10709">
        <f t="shared" si="839"/>
        <v>629</v>
      </c>
      <c r="J10709" t="str">
        <f t="shared" si="838"/>
        <v>Out of Test</v>
      </c>
      <c r="K10709" t="str">
        <f>IF(J10709="Test", COUNTIF($J$10:J10709, "Test"),"")</f>
        <v/>
      </c>
      <c r="L10709" t="str">
        <f>IF(J10709="Control", COUNTIF($J$10:J10709, "Control"),"")</f>
        <v/>
      </c>
    </row>
    <row r="10710" spans="1:12">
      <c r="A10710" s="42">
        <v>1518558045</v>
      </c>
      <c r="B10710" s="42">
        <v>1</v>
      </c>
      <c r="C10710" s="42">
        <v>2235</v>
      </c>
      <c r="D10710" s="40" t="s">
        <v>362</v>
      </c>
      <c r="E10710" s="40" t="str">
        <f t="shared" si="837"/>
        <v>Out of test</v>
      </c>
      <c r="F10710" t="str">
        <f t="shared" si="835"/>
        <v>Mid</v>
      </c>
      <c r="G10710" t="str">
        <f t="shared" si="836"/>
        <v>Guangzhou_1_Mid</v>
      </c>
      <c r="H10710">
        <v>0.78160188669940622</v>
      </c>
      <c r="I10710">
        <f t="shared" si="839"/>
        <v>630</v>
      </c>
      <c r="J10710" t="str">
        <f t="shared" si="838"/>
        <v>Out of Test</v>
      </c>
      <c r="K10710" t="str">
        <f>IF(J10710="Test", COUNTIF($J$10:J10710, "Test"),"")</f>
        <v/>
      </c>
      <c r="L10710" t="str">
        <f>IF(J10710="Control", COUNTIF($J$10:J10710, "Control"),"")</f>
        <v/>
      </c>
    </row>
    <row r="10711" spans="1:12">
      <c r="A10711" s="42">
        <v>1513087344</v>
      </c>
      <c r="B10711" s="42">
        <v>1</v>
      </c>
      <c r="C10711" s="42">
        <v>1966</v>
      </c>
      <c r="D10711" s="40" t="s">
        <v>362</v>
      </c>
      <c r="E10711" s="40" t="str">
        <f t="shared" si="837"/>
        <v>Out of test</v>
      </c>
      <c r="F10711" t="str">
        <f t="shared" si="835"/>
        <v>Mid</v>
      </c>
      <c r="G10711" t="str">
        <f t="shared" si="836"/>
        <v>Guangzhou_1_Mid</v>
      </c>
      <c r="H10711">
        <v>0.78213002754873706</v>
      </c>
      <c r="I10711">
        <f t="shared" si="839"/>
        <v>631</v>
      </c>
      <c r="J10711" t="str">
        <f t="shared" si="838"/>
        <v>Out of Test</v>
      </c>
      <c r="K10711" t="str">
        <f>IF(J10711="Test", COUNTIF($J$10:J10711, "Test"),"")</f>
        <v/>
      </c>
      <c r="L10711" t="str">
        <f>IF(J10711="Control", COUNTIF($J$10:J10711, "Control"),"")</f>
        <v/>
      </c>
    </row>
    <row r="10712" spans="1:12">
      <c r="A10712" s="42">
        <v>1516791598</v>
      </c>
      <c r="B10712" s="42">
        <v>1</v>
      </c>
      <c r="C10712" s="42">
        <v>2116</v>
      </c>
      <c r="D10712" s="40" t="s">
        <v>362</v>
      </c>
      <c r="E10712" s="40" t="str">
        <f t="shared" si="837"/>
        <v>Out of test</v>
      </c>
      <c r="F10712" t="str">
        <f t="shared" si="835"/>
        <v>Mid</v>
      </c>
      <c r="G10712" t="str">
        <f t="shared" si="836"/>
        <v>Guangzhou_1_Mid</v>
      </c>
      <c r="H10712">
        <v>0.78286947841693633</v>
      </c>
      <c r="I10712">
        <f t="shared" si="839"/>
        <v>632</v>
      </c>
      <c r="J10712" t="str">
        <f t="shared" si="838"/>
        <v>Out of Test</v>
      </c>
      <c r="K10712" t="str">
        <f>IF(J10712="Test", COUNTIF($J$10:J10712, "Test"),"")</f>
        <v/>
      </c>
      <c r="L10712" t="str">
        <f>IF(J10712="Control", COUNTIF($J$10:J10712, "Control"),"")</f>
        <v/>
      </c>
    </row>
    <row r="10713" spans="1:12">
      <c r="A10713" s="42">
        <v>1515573394</v>
      </c>
      <c r="B10713" s="42">
        <v>1</v>
      </c>
      <c r="C10713" s="42">
        <v>1952</v>
      </c>
      <c r="D10713" s="40" t="s">
        <v>362</v>
      </c>
      <c r="E10713" s="40" t="str">
        <f t="shared" si="837"/>
        <v>Out of test</v>
      </c>
      <c r="F10713" t="str">
        <f t="shared" si="835"/>
        <v>Mid</v>
      </c>
      <c r="G10713" t="str">
        <f t="shared" si="836"/>
        <v>Guangzhou_1_Mid</v>
      </c>
      <c r="H10713">
        <v>0.78379114334381528</v>
      </c>
      <c r="I10713">
        <f t="shared" si="839"/>
        <v>633</v>
      </c>
      <c r="J10713" t="str">
        <f t="shared" si="838"/>
        <v>Out of Test</v>
      </c>
      <c r="K10713" t="str">
        <f>IF(J10713="Test", COUNTIF($J$10:J10713, "Test"),"")</f>
        <v/>
      </c>
      <c r="L10713" t="str">
        <f>IF(J10713="Control", COUNTIF($J$10:J10713, "Control"),"")</f>
        <v/>
      </c>
    </row>
    <row r="10714" spans="1:12">
      <c r="A10714" s="42">
        <v>1513553823</v>
      </c>
      <c r="B10714" s="42">
        <v>1</v>
      </c>
      <c r="C10714" s="42">
        <v>1662</v>
      </c>
      <c r="D10714" s="40" t="s">
        <v>362</v>
      </c>
      <c r="E10714" s="40" t="str">
        <f t="shared" si="837"/>
        <v>Out of test</v>
      </c>
      <c r="F10714" t="str">
        <f t="shared" si="835"/>
        <v>Mid</v>
      </c>
      <c r="G10714" t="str">
        <f t="shared" si="836"/>
        <v>Guangzhou_1_Mid</v>
      </c>
      <c r="H10714">
        <v>0.78480613934258348</v>
      </c>
      <c r="I10714">
        <f t="shared" si="839"/>
        <v>634</v>
      </c>
      <c r="J10714" t="str">
        <f t="shared" si="838"/>
        <v>Out of Test</v>
      </c>
      <c r="K10714" t="str">
        <f>IF(J10714="Test", COUNTIF($J$10:J10714, "Test"),"")</f>
        <v/>
      </c>
      <c r="L10714" t="str">
        <f>IF(J10714="Control", COUNTIF($J$10:J10714, "Control"),"")</f>
        <v/>
      </c>
    </row>
    <row r="10715" spans="1:12">
      <c r="A10715" s="42">
        <v>1514962327</v>
      </c>
      <c r="B10715" s="42">
        <v>1</v>
      </c>
      <c r="C10715" s="42">
        <v>1490</v>
      </c>
      <c r="D10715" s="40" t="s">
        <v>362</v>
      </c>
      <c r="E10715" s="40" t="str">
        <f t="shared" si="837"/>
        <v>Out of test</v>
      </c>
      <c r="F10715" t="str">
        <f t="shared" si="835"/>
        <v>Mid</v>
      </c>
      <c r="G10715" t="str">
        <f t="shared" si="836"/>
        <v>Guangzhou_1_Mid</v>
      </c>
      <c r="H10715">
        <v>0.78572314603236582</v>
      </c>
      <c r="I10715">
        <f t="shared" si="839"/>
        <v>635</v>
      </c>
      <c r="J10715" t="str">
        <f t="shared" si="838"/>
        <v>Out of Test</v>
      </c>
      <c r="K10715" t="str">
        <f>IF(J10715="Test", COUNTIF($J$10:J10715, "Test"),"")</f>
        <v/>
      </c>
      <c r="L10715" t="str">
        <f>IF(J10715="Control", COUNTIF($J$10:J10715, "Control"),"")</f>
        <v/>
      </c>
    </row>
    <row r="10716" spans="1:12">
      <c r="A10716" s="42">
        <v>1515733715</v>
      </c>
      <c r="B10716" s="42">
        <v>1</v>
      </c>
      <c r="C10716" s="42">
        <v>2037</v>
      </c>
      <c r="D10716" s="40" t="s">
        <v>362</v>
      </c>
      <c r="E10716" s="40" t="str">
        <f t="shared" si="837"/>
        <v>Out of test</v>
      </c>
      <c r="F10716" t="str">
        <f t="shared" si="835"/>
        <v>Mid</v>
      </c>
      <c r="G10716" t="str">
        <f t="shared" si="836"/>
        <v>Guangzhou_1_Mid</v>
      </c>
      <c r="H10716">
        <v>0.78591300766628625</v>
      </c>
      <c r="I10716">
        <f t="shared" si="839"/>
        <v>636</v>
      </c>
      <c r="J10716" t="str">
        <f t="shared" si="838"/>
        <v>Out of Test</v>
      </c>
      <c r="K10716" t="str">
        <f>IF(J10716="Test", COUNTIF($J$10:J10716, "Test"),"")</f>
        <v/>
      </c>
      <c r="L10716" t="str">
        <f>IF(J10716="Control", COUNTIF($J$10:J10716, "Control"),"")</f>
        <v/>
      </c>
    </row>
    <row r="10717" spans="1:12">
      <c r="A10717" s="42">
        <v>1515180904</v>
      </c>
      <c r="B10717" s="42">
        <v>1</v>
      </c>
      <c r="C10717" s="42">
        <v>1242</v>
      </c>
      <c r="D10717" s="40" t="s">
        <v>362</v>
      </c>
      <c r="E10717" s="40" t="str">
        <f t="shared" si="837"/>
        <v>Out of test</v>
      </c>
      <c r="F10717" t="str">
        <f t="shared" si="835"/>
        <v>Mid</v>
      </c>
      <c r="G10717" t="str">
        <f t="shared" si="836"/>
        <v>Guangzhou_1_Mid</v>
      </c>
      <c r="H10717">
        <v>0.78846593532686182</v>
      </c>
      <c r="I10717">
        <f t="shared" si="839"/>
        <v>637</v>
      </c>
      <c r="J10717" t="str">
        <f t="shared" si="838"/>
        <v>Out of Test</v>
      </c>
      <c r="K10717" t="str">
        <f>IF(J10717="Test", COUNTIF($J$10:J10717, "Test"),"")</f>
        <v/>
      </c>
      <c r="L10717" t="str">
        <f>IF(J10717="Control", COUNTIF($J$10:J10717, "Control"),"")</f>
        <v/>
      </c>
    </row>
    <row r="10718" spans="1:12">
      <c r="A10718" s="42">
        <v>1518363245</v>
      </c>
      <c r="B10718" s="42">
        <v>1</v>
      </c>
      <c r="C10718" s="42">
        <v>1489</v>
      </c>
      <c r="D10718" s="40" t="s">
        <v>362</v>
      </c>
      <c r="E10718" s="40" t="str">
        <f t="shared" si="837"/>
        <v>Out of test</v>
      </c>
      <c r="F10718" t="str">
        <f t="shared" si="835"/>
        <v>Mid</v>
      </c>
      <c r="G10718" t="str">
        <f t="shared" si="836"/>
        <v>Guangzhou_1_Mid</v>
      </c>
      <c r="H10718">
        <v>0.79389276084546789</v>
      </c>
      <c r="I10718">
        <f t="shared" si="839"/>
        <v>638</v>
      </c>
      <c r="J10718" t="str">
        <f t="shared" si="838"/>
        <v>Out of Test</v>
      </c>
      <c r="K10718" t="str">
        <f>IF(J10718="Test", COUNTIF($J$10:J10718, "Test"),"")</f>
        <v/>
      </c>
      <c r="L10718" t="str">
        <f>IF(J10718="Control", COUNTIF($J$10:J10718, "Control"),"")</f>
        <v/>
      </c>
    </row>
    <row r="10719" spans="1:12">
      <c r="A10719" s="42">
        <v>1518957278</v>
      </c>
      <c r="B10719" s="42">
        <v>1</v>
      </c>
      <c r="C10719" s="42">
        <v>2065</v>
      </c>
      <c r="D10719" s="40" t="s">
        <v>362</v>
      </c>
      <c r="E10719" s="40" t="str">
        <f t="shared" si="837"/>
        <v>Out of test</v>
      </c>
      <c r="F10719" t="str">
        <f t="shared" si="835"/>
        <v>Mid</v>
      </c>
      <c r="G10719" t="str">
        <f t="shared" si="836"/>
        <v>Guangzhou_1_Mid</v>
      </c>
      <c r="H10719">
        <v>0.79625959636260846</v>
      </c>
      <c r="I10719">
        <f t="shared" si="839"/>
        <v>639</v>
      </c>
      <c r="J10719" t="str">
        <f t="shared" si="838"/>
        <v>Out of Test</v>
      </c>
      <c r="K10719" t="str">
        <f>IF(J10719="Test", COUNTIF($J$10:J10719, "Test"),"")</f>
        <v/>
      </c>
      <c r="L10719" t="str">
        <f>IF(J10719="Control", COUNTIF($J$10:J10719, "Control"),"")</f>
        <v/>
      </c>
    </row>
    <row r="10720" spans="1:12">
      <c r="A10720" s="42">
        <v>1513123745</v>
      </c>
      <c r="B10720" s="42">
        <v>1</v>
      </c>
      <c r="C10720" s="42">
        <v>1675</v>
      </c>
      <c r="D10720" s="40" t="s">
        <v>362</v>
      </c>
      <c r="E10720" s="40" t="str">
        <f t="shared" si="837"/>
        <v>Out of test</v>
      </c>
      <c r="F10720" t="str">
        <f t="shared" si="835"/>
        <v>Mid</v>
      </c>
      <c r="G10720" t="str">
        <f t="shared" si="836"/>
        <v>Guangzhou_1_Mid</v>
      </c>
      <c r="H10720">
        <v>0.79885751093623691</v>
      </c>
      <c r="I10720">
        <f t="shared" si="839"/>
        <v>640</v>
      </c>
      <c r="J10720" t="str">
        <f t="shared" si="838"/>
        <v>Out of Test</v>
      </c>
      <c r="K10720" t="str">
        <f>IF(J10720="Test", COUNTIF($J$10:J10720, "Test"),"")</f>
        <v/>
      </c>
      <c r="L10720" t="str">
        <f>IF(J10720="Control", COUNTIF($J$10:J10720, "Control"),"")</f>
        <v/>
      </c>
    </row>
    <row r="10721" spans="1:12">
      <c r="A10721" s="42">
        <v>1511570483</v>
      </c>
      <c r="B10721" s="42">
        <v>1</v>
      </c>
      <c r="C10721" s="42">
        <v>1285</v>
      </c>
      <c r="D10721" s="40" t="s">
        <v>362</v>
      </c>
      <c r="E10721" s="40" t="str">
        <f t="shared" si="837"/>
        <v>Out of test</v>
      </c>
      <c r="F10721" t="str">
        <f t="shared" si="835"/>
        <v>Mid</v>
      </c>
      <c r="G10721" t="str">
        <f t="shared" si="836"/>
        <v>Guangzhou_1_Mid</v>
      </c>
      <c r="H10721">
        <v>0.79937436892838365</v>
      </c>
      <c r="I10721">
        <f t="shared" si="839"/>
        <v>641</v>
      </c>
      <c r="J10721" t="str">
        <f t="shared" si="838"/>
        <v>Out of Test</v>
      </c>
      <c r="K10721" t="str">
        <f>IF(J10721="Test", COUNTIF($J$10:J10721, "Test"),"")</f>
        <v/>
      </c>
      <c r="L10721" t="str">
        <f>IF(J10721="Control", COUNTIF($J$10:J10721, "Control"),"")</f>
        <v/>
      </c>
    </row>
    <row r="10722" spans="1:12">
      <c r="A10722" s="42">
        <v>1518249765</v>
      </c>
      <c r="B10722" s="42">
        <v>1</v>
      </c>
      <c r="C10722" s="42">
        <v>1924</v>
      </c>
      <c r="D10722" s="40" t="s">
        <v>362</v>
      </c>
      <c r="E10722" s="40" t="str">
        <f t="shared" si="837"/>
        <v>Out of test</v>
      </c>
      <c r="F10722" t="str">
        <f t="shared" si="835"/>
        <v>Mid</v>
      </c>
      <c r="G10722" t="str">
        <f t="shared" si="836"/>
        <v>Guangzhou_1_Mid</v>
      </c>
      <c r="H10722">
        <v>0.80092869941029887</v>
      </c>
      <c r="I10722">
        <f t="shared" si="839"/>
        <v>642</v>
      </c>
      <c r="J10722" t="str">
        <f t="shared" si="838"/>
        <v>Out of Test</v>
      </c>
      <c r="K10722" t="str">
        <f>IF(J10722="Test", COUNTIF($J$10:J10722, "Test"),"")</f>
        <v/>
      </c>
      <c r="L10722" t="str">
        <f>IF(J10722="Control", COUNTIF($J$10:J10722, "Control"),"")</f>
        <v/>
      </c>
    </row>
    <row r="10723" spans="1:12">
      <c r="A10723" s="42">
        <v>1516172578</v>
      </c>
      <c r="B10723" s="42">
        <v>1</v>
      </c>
      <c r="C10723" s="42">
        <v>1728</v>
      </c>
      <c r="D10723" s="40" t="s">
        <v>362</v>
      </c>
      <c r="E10723" s="40" t="str">
        <f t="shared" si="837"/>
        <v>Out of test</v>
      </c>
      <c r="F10723" t="str">
        <f t="shared" si="835"/>
        <v>Mid</v>
      </c>
      <c r="G10723" t="str">
        <f t="shared" si="836"/>
        <v>Guangzhou_1_Mid</v>
      </c>
      <c r="H10723">
        <v>0.8015776271490328</v>
      </c>
      <c r="I10723">
        <f t="shared" si="839"/>
        <v>643</v>
      </c>
      <c r="J10723" t="str">
        <f t="shared" si="838"/>
        <v>Out of Test</v>
      </c>
      <c r="K10723" t="str">
        <f>IF(J10723="Test", COUNTIF($J$10:J10723, "Test"),"")</f>
        <v/>
      </c>
      <c r="L10723" t="str">
        <f>IF(J10723="Control", COUNTIF($J$10:J10723, "Control"),"")</f>
        <v/>
      </c>
    </row>
    <row r="10724" spans="1:12">
      <c r="A10724" s="42">
        <v>1517939653</v>
      </c>
      <c r="B10724" s="42">
        <v>1</v>
      </c>
      <c r="C10724" s="42">
        <v>1860</v>
      </c>
      <c r="D10724" s="40" t="s">
        <v>362</v>
      </c>
      <c r="E10724" s="40" t="str">
        <f t="shared" si="837"/>
        <v>Out of test</v>
      </c>
      <c r="F10724" t="str">
        <f t="shared" si="835"/>
        <v>Mid</v>
      </c>
      <c r="G10724" t="str">
        <f t="shared" si="836"/>
        <v>Guangzhou_1_Mid</v>
      </c>
      <c r="H10724">
        <v>0.80176585015120705</v>
      </c>
      <c r="I10724">
        <f t="shared" si="839"/>
        <v>644</v>
      </c>
      <c r="J10724" t="str">
        <f t="shared" si="838"/>
        <v>Out of Test</v>
      </c>
      <c r="K10724" t="str">
        <f>IF(J10724="Test", COUNTIF($J$10:J10724, "Test"),"")</f>
        <v/>
      </c>
      <c r="L10724" t="str">
        <f>IF(J10724="Control", COUNTIF($J$10:J10724, "Control"),"")</f>
        <v/>
      </c>
    </row>
    <row r="10725" spans="1:12">
      <c r="A10725" s="42">
        <v>1519955839</v>
      </c>
      <c r="B10725" s="42">
        <v>1</v>
      </c>
      <c r="C10725" s="42">
        <v>1758</v>
      </c>
      <c r="D10725" s="40" t="s">
        <v>362</v>
      </c>
      <c r="E10725" s="40" t="str">
        <f t="shared" si="837"/>
        <v>Out of test</v>
      </c>
      <c r="F10725" t="str">
        <f t="shared" si="835"/>
        <v>Mid</v>
      </c>
      <c r="G10725" t="str">
        <f t="shared" si="836"/>
        <v>Guangzhou_1_Mid</v>
      </c>
      <c r="H10725">
        <v>0.80579710760808299</v>
      </c>
      <c r="I10725">
        <f t="shared" si="839"/>
        <v>645</v>
      </c>
      <c r="J10725" t="str">
        <f t="shared" si="838"/>
        <v>Out of Test</v>
      </c>
      <c r="K10725" t="str">
        <f>IF(J10725="Test", COUNTIF($J$10:J10725, "Test"),"")</f>
        <v/>
      </c>
      <c r="L10725" t="str">
        <f>IF(J10725="Control", COUNTIF($J$10:J10725, "Control"),"")</f>
        <v/>
      </c>
    </row>
    <row r="10726" spans="1:12">
      <c r="A10726" s="42">
        <v>1517872533</v>
      </c>
      <c r="B10726" s="42">
        <v>1</v>
      </c>
      <c r="C10726" s="42">
        <v>1681</v>
      </c>
      <c r="D10726" s="40" t="s">
        <v>362</v>
      </c>
      <c r="E10726" s="40" t="str">
        <f t="shared" si="837"/>
        <v>Out of test</v>
      </c>
      <c r="F10726" t="str">
        <f t="shared" si="835"/>
        <v>Mid</v>
      </c>
      <c r="G10726" t="str">
        <f t="shared" si="836"/>
        <v>Guangzhou_1_Mid</v>
      </c>
      <c r="H10726">
        <v>0.80649903503834819</v>
      </c>
      <c r="I10726">
        <f t="shared" si="839"/>
        <v>646</v>
      </c>
      <c r="J10726" t="str">
        <f t="shared" si="838"/>
        <v>Out of Test</v>
      </c>
      <c r="K10726" t="str">
        <f>IF(J10726="Test", COUNTIF($J$10:J10726, "Test"),"")</f>
        <v/>
      </c>
      <c r="L10726" t="str">
        <f>IF(J10726="Control", COUNTIF($J$10:J10726, "Control"),"")</f>
        <v/>
      </c>
    </row>
    <row r="10727" spans="1:12">
      <c r="A10727" s="42">
        <v>1518229446</v>
      </c>
      <c r="B10727" s="42">
        <v>1</v>
      </c>
      <c r="C10727" s="42">
        <v>2179</v>
      </c>
      <c r="D10727" s="40" t="s">
        <v>362</v>
      </c>
      <c r="E10727" s="40" t="str">
        <f t="shared" si="837"/>
        <v>Out of test</v>
      </c>
      <c r="F10727" t="str">
        <f t="shared" si="835"/>
        <v>Mid</v>
      </c>
      <c r="G10727" t="str">
        <f t="shared" si="836"/>
        <v>Guangzhou_1_Mid</v>
      </c>
      <c r="H10727">
        <v>0.80762930994524196</v>
      </c>
      <c r="I10727">
        <f t="shared" si="839"/>
        <v>647</v>
      </c>
      <c r="J10727" t="str">
        <f t="shared" si="838"/>
        <v>Out of Test</v>
      </c>
      <c r="K10727" t="str">
        <f>IF(J10727="Test", COUNTIF($J$10:J10727, "Test"),"")</f>
        <v/>
      </c>
      <c r="L10727" t="str">
        <f>IF(J10727="Control", COUNTIF($J$10:J10727, "Control"),"")</f>
        <v/>
      </c>
    </row>
    <row r="10728" spans="1:12">
      <c r="A10728" s="42">
        <v>1515230218</v>
      </c>
      <c r="B10728" s="42">
        <v>1</v>
      </c>
      <c r="C10728" s="42">
        <v>1949</v>
      </c>
      <c r="D10728" s="40" t="s">
        <v>362</v>
      </c>
      <c r="E10728" s="40" t="str">
        <f t="shared" si="837"/>
        <v>Out of test</v>
      </c>
      <c r="F10728" t="str">
        <f t="shared" si="835"/>
        <v>Mid</v>
      </c>
      <c r="G10728" t="str">
        <f t="shared" si="836"/>
        <v>Guangzhou_1_Mid</v>
      </c>
      <c r="H10728">
        <v>0.80810590187017417</v>
      </c>
      <c r="I10728">
        <f t="shared" si="839"/>
        <v>648</v>
      </c>
      <c r="J10728" t="str">
        <f t="shared" si="838"/>
        <v>Out of Test</v>
      </c>
      <c r="K10728" t="str">
        <f>IF(J10728="Test", COUNTIF($J$10:J10728, "Test"),"")</f>
        <v/>
      </c>
      <c r="L10728" t="str">
        <f>IF(J10728="Control", COUNTIF($J$10:J10728, "Control"),"")</f>
        <v/>
      </c>
    </row>
    <row r="10729" spans="1:12">
      <c r="A10729" s="42">
        <v>1517082648</v>
      </c>
      <c r="B10729" s="42">
        <v>1</v>
      </c>
      <c r="C10729" s="42">
        <v>1768</v>
      </c>
      <c r="D10729" s="40" t="s">
        <v>362</v>
      </c>
      <c r="E10729" s="40" t="str">
        <f t="shared" si="837"/>
        <v>Out of test</v>
      </c>
      <c r="F10729" t="str">
        <f t="shared" si="835"/>
        <v>Mid</v>
      </c>
      <c r="G10729" t="str">
        <f t="shared" si="836"/>
        <v>Guangzhou_1_Mid</v>
      </c>
      <c r="H10729">
        <v>0.80899204001084202</v>
      </c>
      <c r="I10729">
        <f t="shared" si="839"/>
        <v>649</v>
      </c>
      <c r="J10729" t="str">
        <f t="shared" si="838"/>
        <v>Out of Test</v>
      </c>
      <c r="K10729" t="str">
        <f>IF(J10729="Test", COUNTIF($J$10:J10729, "Test"),"")</f>
        <v/>
      </c>
      <c r="L10729" t="str">
        <f>IF(J10729="Control", COUNTIF($J$10:J10729, "Control"),"")</f>
        <v/>
      </c>
    </row>
    <row r="10730" spans="1:12">
      <c r="A10730" s="42">
        <v>1513201555</v>
      </c>
      <c r="B10730" s="42">
        <v>1</v>
      </c>
      <c r="C10730" s="42">
        <v>1269</v>
      </c>
      <c r="D10730" s="40" t="s">
        <v>362</v>
      </c>
      <c r="E10730" s="40" t="str">
        <f t="shared" si="837"/>
        <v>Out of test</v>
      </c>
      <c r="F10730" t="str">
        <f t="shared" si="835"/>
        <v>Mid</v>
      </c>
      <c r="G10730" t="str">
        <f t="shared" si="836"/>
        <v>Guangzhou_1_Mid</v>
      </c>
      <c r="H10730">
        <v>0.80981304376546592</v>
      </c>
      <c r="I10730">
        <f t="shared" si="839"/>
        <v>650</v>
      </c>
      <c r="J10730" t="str">
        <f t="shared" si="838"/>
        <v>Out of Test</v>
      </c>
      <c r="K10730" t="str">
        <f>IF(J10730="Test", COUNTIF($J$10:J10730, "Test"),"")</f>
        <v/>
      </c>
      <c r="L10730" t="str">
        <f>IF(J10730="Control", COUNTIF($J$10:J10730, "Control"),"")</f>
        <v/>
      </c>
    </row>
    <row r="10731" spans="1:12">
      <c r="A10731" s="42">
        <v>1516946299</v>
      </c>
      <c r="B10731" s="42">
        <v>1</v>
      </c>
      <c r="C10731" s="42">
        <v>1197</v>
      </c>
      <c r="D10731" s="40" t="s">
        <v>362</v>
      </c>
      <c r="E10731" s="40" t="str">
        <f t="shared" si="837"/>
        <v>Out of test</v>
      </c>
      <c r="F10731" t="str">
        <f t="shared" si="835"/>
        <v>Mid</v>
      </c>
      <c r="G10731" t="str">
        <f t="shared" si="836"/>
        <v>Guangzhou_1_Mid</v>
      </c>
      <c r="H10731">
        <v>0.81006398269853785</v>
      </c>
      <c r="I10731">
        <f t="shared" si="839"/>
        <v>651</v>
      </c>
      <c r="J10731" t="str">
        <f t="shared" si="838"/>
        <v>Out of Test</v>
      </c>
      <c r="K10731" t="str">
        <f>IF(J10731="Test", COUNTIF($J$10:J10731, "Test"),"")</f>
        <v/>
      </c>
      <c r="L10731" t="str">
        <f>IF(J10731="Control", COUNTIF($J$10:J10731, "Control"),"")</f>
        <v/>
      </c>
    </row>
    <row r="10732" spans="1:12">
      <c r="A10732" s="42">
        <v>1516946704</v>
      </c>
      <c r="B10732" s="42">
        <v>1</v>
      </c>
      <c r="C10732" s="42">
        <v>1284</v>
      </c>
      <c r="D10732" s="40" t="s">
        <v>362</v>
      </c>
      <c r="E10732" s="40" t="str">
        <f t="shared" si="837"/>
        <v>Out of test</v>
      </c>
      <c r="F10732" t="str">
        <f t="shared" si="835"/>
        <v>Mid</v>
      </c>
      <c r="G10732" t="str">
        <f t="shared" si="836"/>
        <v>Guangzhou_1_Mid</v>
      </c>
      <c r="H10732">
        <v>0.81112656147609863</v>
      </c>
      <c r="I10732">
        <f t="shared" si="839"/>
        <v>652</v>
      </c>
      <c r="J10732" t="str">
        <f t="shared" si="838"/>
        <v>Out of Test</v>
      </c>
      <c r="K10732" t="str">
        <f>IF(J10732="Test", COUNTIF($J$10:J10732, "Test"),"")</f>
        <v/>
      </c>
      <c r="L10732" t="str">
        <f>IF(J10732="Control", COUNTIF($J$10:J10732, "Control"),"")</f>
        <v/>
      </c>
    </row>
    <row r="10733" spans="1:12">
      <c r="A10733" s="42">
        <v>1515201909</v>
      </c>
      <c r="B10733" s="42">
        <v>1</v>
      </c>
      <c r="C10733" s="42">
        <v>1796</v>
      </c>
      <c r="D10733" s="40" t="s">
        <v>362</v>
      </c>
      <c r="E10733" s="40" t="str">
        <f t="shared" si="837"/>
        <v>Out of test</v>
      </c>
      <c r="F10733" t="str">
        <f t="shared" si="835"/>
        <v>Mid</v>
      </c>
      <c r="G10733" t="str">
        <f t="shared" si="836"/>
        <v>Guangzhou_1_Mid</v>
      </c>
      <c r="H10733">
        <v>0.81218074242887106</v>
      </c>
      <c r="I10733">
        <f t="shared" si="839"/>
        <v>653</v>
      </c>
      <c r="J10733" t="str">
        <f t="shared" si="838"/>
        <v>Out of Test</v>
      </c>
      <c r="K10733" t="str">
        <f>IF(J10733="Test", COUNTIF($J$10:J10733, "Test"),"")</f>
        <v/>
      </c>
      <c r="L10733" t="str">
        <f>IF(J10733="Control", COUNTIF($J$10:J10733, "Control"),"")</f>
        <v/>
      </c>
    </row>
    <row r="10734" spans="1:12">
      <c r="A10734" s="42">
        <v>1513484185</v>
      </c>
      <c r="B10734" s="42">
        <v>1</v>
      </c>
      <c r="C10734" s="42">
        <v>1268</v>
      </c>
      <c r="D10734" s="40" t="s">
        <v>362</v>
      </c>
      <c r="E10734" s="40" t="str">
        <f t="shared" si="837"/>
        <v>Out of test</v>
      </c>
      <c r="F10734" t="str">
        <f t="shared" si="835"/>
        <v>Mid</v>
      </c>
      <c r="G10734" t="str">
        <f t="shared" si="836"/>
        <v>Guangzhou_1_Mid</v>
      </c>
      <c r="H10734">
        <v>0.81229799364491062</v>
      </c>
      <c r="I10734">
        <f t="shared" si="839"/>
        <v>654</v>
      </c>
      <c r="J10734" t="str">
        <f t="shared" si="838"/>
        <v>Out of Test</v>
      </c>
      <c r="K10734" t="str">
        <f>IF(J10734="Test", COUNTIF($J$10:J10734, "Test"),"")</f>
        <v/>
      </c>
      <c r="L10734" t="str">
        <f>IF(J10734="Control", COUNTIF($J$10:J10734, "Control"),"")</f>
        <v/>
      </c>
    </row>
    <row r="10735" spans="1:12">
      <c r="A10735" s="42">
        <v>1515345238</v>
      </c>
      <c r="B10735" s="42">
        <v>1</v>
      </c>
      <c r="C10735" s="42">
        <v>1590</v>
      </c>
      <c r="D10735" s="40" t="s">
        <v>362</v>
      </c>
      <c r="E10735" s="40" t="str">
        <f t="shared" si="837"/>
        <v>Out of test</v>
      </c>
      <c r="F10735" t="str">
        <f t="shared" si="835"/>
        <v>Mid</v>
      </c>
      <c r="G10735" t="str">
        <f t="shared" si="836"/>
        <v>Guangzhou_1_Mid</v>
      </c>
      <c r="H10735">
        <v>0.8137687899334245</v>
      </c>
      <c r="I10735">
        <f t="shared" si="839"/>
        <v>655</v>
      </c>
      <c r="J10735" t="str">
        <f t="shared" si="838"/>
        <v>Out of Test</v>
      </c>
      <c r="K10735" t="str">
        <f>IF(J10735="Test", COUNTIF($J$10:J10735, "Test"),"")</f>
        <v/>
      </c>
      <c r="L10735" t="str">
        <f>IF(J10735="Control", COUNTIF($J$10:J10735, "Control"),"")</f>
        <v/>
      </c>
    </row>
    <row r="10736" spans="1:12">
      <c r="A10736" s="42">
        <v>1515768463</v>
      </c>
      <c r="B10736" s="42">
        <v>1</v>
      </c>
      <c r="C10736" s="42">
        <v>2061</v>
      </c>
      <c r="D10736" s="40" t="s">
        <v>362</v>
      </c>
      <c r="E10736" s="40" t="str">
        <f t="shared" si="837"/>
        <v>Out of test</v>
      </c>
      <c r="F10736" t="str">
        <f t="shared" si="835"/>
        <v>Mid</v>
      </c>
      <c r="G10736" t="str">
        <f t="shared" si="836"/>
        <v>Guangzhou_1_Mid</v>
      </c>
      <c r="H10736">
        <v>0.81456499481300226</v>
      </c>
      <c r="I10736">
        <f t="shared" si="839"/>
        <v>656</v>
      </c>
      <c r="J10736" t="str">
        <f t="shared" si="838"/>
        <v>Out of Test</v>
      </c>
      <c r="K10736" t="str">
        <f>IF(J10736="Test", COUNTIF($J$10:J10736, "Test"),"")</f>
        <v/>
      </c>
      <c r="L10736" t="str">
        <f>IF(J10736="Control", COUNTIF($J$10:J10736, "Control"),"")</f>
        <v/>
      </c>
    </row>
    <row r="10737" spans="1:12">
      <c r="A10737" s="42">
        <v>1511441103</v>
      </c>
      <c r="B10737" s="42">
        <v>1</v>
      </c>
      <c r="C10737" s="42">
        <v>2239</v>
      </c>
      <c r="D10737" s="40" t="s">
        <v>362</v>
      </c>
      <c r="E10737" s="40" t="str">
        <f t="shared" si="837"/>
        <v>Out of test</v>
      </c>
      <c r="F10737" t="str">
        <f t="shared" si="835"/>
        <v>Mid</v>
      </c>
      <c r="G10737" t="str">
        <f t="shared" si="836"/>
        <v>Guangzhou_1_Mid</v>
      </c>
      <c r="H10737">
        <v>0.81546167327184849</v>
      </c>
      <c r="I10737">
        <f t="shared" si="839"/>
        <v>657</v>
      </c>
      <c r="J10737" t="str">
        <f t="shared" si="838"/>
        <v>Out of Test</v>
      </c>
      <c r="K10737" t="str">
        <f>IF(J10737="Test", COUNTIF($J$10:J10737, "Test"),"")</f>
        <v/>
      </c>
      <c r="L10737" t="str">
        <f>IF(J10737="Control", COUNTIF($J$10:J10737, "Control"),"")</f>
        <v/>
      </c>
    </row>
    <row r="10738" spans="1:12">
      <c r="A10738" s="42">
        <v>1512479858</v>
      </c>
      <c r="B10738" s="42">
        <v>1</v>
      </c>
      <c r="C10738" s="42">
        <v>1825</v>
      </c>
      <c r="D10738" s="40" t="s">
        <v>362</v>
      </c>
      <c r="E10738" s="40" t="str">
        <f t="shared" si="837"/>
        <v>Out of test</v>
      </c>
      <c r="F10738" t="str">
        <f t="shared" si="835"/>
        <v>Mid</v>
      </c>
      <c r="G10738" t="str">
        <f t="shared" si="836"/>
        <v>Guangzhou_1_Mid</v>
      </c>
      <c r="H10738">
        <v>0.81886911491663505</v>
      </c>
      <c r="I10738">
        <f t="shared" si="839"/>
        <v>658</v>
      </c>
      <c r="J10738" t="str">
        <f t="shared" si="838"/>
        <v>Out of Test</v>
      </c>
      <c r="K10738" t="str">
        <f>IF(J10738="Test", COUNTIF($J$10:J10738, "Test"),"")</f>
        <v/>
      </c>
      <c r="L10738" t="str">
        <f>IF(J10738="Control", COUNTIF($J$10:J10738, "Control"),"")</f>
        <v/>
      </c>
    </row>
    <row r="10739" spans="1:12">
      <c r="A10739" s="42">
        <v>1511347089</v>
      </c>
      <c r="B10739" s="42">
        <v>1</v>
      </c>
      <c r="C10739" s="42">
        <v>1799</v>
      </c>
      <c r="D10739" s="40" t="s">
        <v>362</v>
      </c>
      <c r="E10739" s="40" t="str">
        <f t="shared" si="837"/>
        <v>Out of test</v>
      </c>
      <c r="F10739" t="str">
        <f t="shared" si="835"/>
        <v>Mid</v>
      </c>
      <c r="G10739" t="str">
        <f t="shared" si="836"/>
        <v>Guangzhou_1_Mid</v>
      </c>
      <c r="H10739">
        <v>0.82301859490682971</v>
      </c>
      <c r="I10739">
        <f t="shared" si="839"/>
        <v>659</v>
      </c>
      <c r="J10739" t="str">
        <f t="shared" si="838"/>
        <v>Out of Test</v>
      </c>
      <c r="K10739" t="str">
        <f>IF(J10739="Test", COUNTIF($J$10:J10739, "Test"),"")</f>
        <v/>
      </c>
      <c r="L10739" t="str">
        <f>IF(J10739="Control", COUNTIF($J$10:J10739, "Control"),"")</f>
        <v/>
      </c>
    </row>
    <row r="10740" spans="1:12">
      <c r="A10740" s="42">
        <v>1514725497</v>
      </c>
      <c r="B10740" s="42">
        <v>1</v>
      </c>
      <c r="C10740" s="42">
        <v>1599</v>
      </c>
      <c r="D10740" s="40" t="s">
        <v>362</v>
      </c>
      <c r="E10740" s="40" t="str">
        <f t="shared" si="837"/>
        <v>Out of test</v>
      </c>
      <c r="F10740" t="str">
        <f t="shared" si="835"/>
        <v>Mid</v>
      </c>
      <c r="G10740" t="str">
        <f t="shared" si="836"/>
        <v>Guangzhou_1_Mid</v>
      </c>
      <c r="H10740">
        <v>0.82442569592102044</v>
      </c>
      <c r="I10740">
        <f t="shared" si="839"/>
        <v>660</v>
      </c>
      <c r="J10740" t="str">
        <f t="shared" si="838"/>
        <v>Out of Test</v>
      </c>
      <c r="K10740" t="str">
        <f>IF(J10740="Test", COUNTIF($J$10:J10740, "Test"),"")</f>
        <v/>
      </c>
      <c r="L10740" t="str">
        <f>IF(J10740="Control", COUNTIF($J$10:J10740, "Control"),"")</f>
        <v/>
      </c>
    </row>
    <row r="10741" spans="1:12">
      <c r="A10741" s="42">
        <v>1512348126</v>
      </c>
      <c r="B10741" s="42">
        <v>1</v>
      </c>
      <c r="C10741" s="42">
        <v>1783</v>
      </c>
      <c r="D10741" s="40" t="s">
        <v>362</v>
      </c>
      <c r="E10741" s="40" t="str">
        <f t="shared" si="837"/>
        <v>Out of test</v>
      </c>
      <c r="F10741" t="str">
        <f t="shared" si="835"/>
        <v>Mid</v>
      </c>
      <c r="G10741" t="str">
        <f t="shared" si="836"/>
        <v>Guangzhou_1_Mid</v>
      </c>
      <c r="H10741">
        <v>0.82592042944412669</v>
      </c>
      <c r="I10741">
        <f t="shared" si="839"/>
        <v>661</v>
      </c>
      <c r="J10741" t="str">
        <f t="shared" si="838"/>
        <v>Out of Test</v>
      </c>
      <c r="K10741" t="str">
        <f>IF(J10741="Test", COUNTIF($J$10:J10741, "Test"),"")</f>
        <v/>
      </c>
      <c r="L10741" t="str">
        <f>IF(J10741="Control", COUNTIF($J$10:J10741, "Control"),"")</f>
        <v/>
      </c>
    </row>
    <row r="10742" spans="1:12">
      <c r="A10742" s="42">
        <v>1514012874</v>
      </c>
      <c r="B10742" s="42">
        <v>1</v>
      </c>
      <c r="C10742" s="42">
        <v>1947</v>
      </c>
      <c r="D10742" s="40" t="s">
        <v>362</v>
      </c>
      <c r="E10742" s="40" t="str">
        <f t="shared" si="837"/>
        <v>Out of test</v>
      </c>
      <c r="F10742" t="str">
        <f t="shared" si="835"/>
        <v>Mid</v>
      </c>
      <c r="G10742" t="str">
        <f t="shared" si="836"/>
        <v>Guangzhou_1_Mid</v>
      </c>
      <c r="H10742">
        <v>0.8268637084875079</v>
      </c>
      <c r="I10742">
        <f t="shared" si="839"/>
        <v>662</v>
      </c>
      <c r="J10742" t="str">
        <f t="shared" si="838"/>
        <v>Out of Test</v>
      </c>
      <c r="K10742" t="str">
        <f>IF(J10742="Test", COUNTIF($J$10:J10742, "Test"),"")</f>
        <v/>
      </c>
      <c r="L10742" t="str">
        <f>IF(J10742="Control", COUNTIF($J$10:J10742, "Control"),"")</f>
        <v/>
      </c>
    </row>
    <row r="10743" spans="1:12">
      <c r="A10743" s="42">
        <v>1517231577</v>
      </c>
      <c r="B10743" s="42">
        <v>1</v>
      </c>
      <c r="C10743" s="42">
        <v>1110</v>
      </c>
      <c r="D10743" s="40" t="s">
        <v>362</v>
      </c>
      <c r="E10743" s="40" t="str">
        <f t="shared" si="837"/>
        <v>Out of test</v>
      </c>
      <c r="F10743" t="str">
        <f t="shared" si="835"/>
        <v>Mid</v>
      </c>
      <c r="G10743" t="str">
        <f t="shared" si="836"/>
        <v>Guangzhou_1_Mid</v>
      </c>
      <c r="H10743">
        <v>0.82741448860071787</v>
      </c>
      <c r="I10743">
        <f t="shared" si="839"/>
        <v>663</v>
      </c>
      <c r="J10743" t="str">
        <f t="shared" si="838"/>
        <v>Out of Test</v>
      </c>
      <c r="K10743" t="str">
        <f>IF(J10743="Test", COUNTIF($J$10:J10743, "Test"),"")</f>
        <v/>
      </c>
      <c r="L10743" t="str">
        <f>IF(J10743="Control", COUNTIF($J$10:J10743, "Control"),"")</f>
        <v/>
      </c>
    </row>
    <row r="10744" spans="1:12">
      <c r="A10744" s="42">
        <v>1517546099</v>
      </c>
      <c r="B10744" s="42">
        <v>1</v>
      </c>
      <c r="C10744" s="42">
        <v>1481</v>
      </c>
      <c r="D10744" s="40" t="s">
        <v>362</v>
      </c>
      <c r="E10744" s="40" t="str">
        <f t="shared" si="837"/>
        <v>Out of test</v>
      </c>
      <c r="F10744" t="str">
        <f t="shared" si="835"/>
        <v>Mid</v>
      </c>
      <c r="G10744" t="str">
        <f t="shared" si="836"/>
        <v>Guangzhou_1_Mid</v>
      </c>
      <c r="H10744">
        <v>0.82868669938100015</v>
      </c>
      <c r="I10744">
        <f t="shared" si="839"/>
        <v>664</v>
      </c>
      <c r="J10744" t="str">
        <f t="shared" si="838"/>
        <v>Out of Test</v>
      </c>
      <c r="K10744" t="str">
        <f>IF(J10744="Test", COUNTIF($J$10:J10744, "Test"),"")</f>
        <v/>
      </c>
      <c r="L10744" t="str">
        <f>IF(J10744="Control", COUNTIF($J$10:J10744, "Control"),"")</f>
        <v/>
      </c>
    </row>
    <row r="10745" spans="1:12">
      <c r="A10745" s="42">
        <v>1512294688</v>
      </c>
      <c r="B10745" s="42">
        <v>1</v>
      </c>
      <c r="C10745" s="42">
        <v>1548</v>
      </c>
      <c r="D10745" s="40" t="s">
        <v>362</v>
      </c>
      <c r="E10745" s="40" t="str">
        <f t="shared" si="837"/>
        <v>Out of test</v>
      </c>
      <c r="F10745" t="str">
        <f t="shared" si="835"/>
        <v>Mid</v>
      </c>
      <c r="G10745" t="str">
        <f t="shared" si="836"/>
        <v>Guangzhou_1_Mid</v>
      </c>
      <c r="H10745">
        <v>0.8298131186629859</v>
      </c>
      <c r="I10745">
        <f t="shared" si="839"/>
        <v>665</v>
      </c>
      <c r="J10745" t="str">
        <f t="shared" si="838"/>
        <v>Out of Test</v>
      </c>
      <c r="K10745" t="str">
        <f>IF(J10745="Test", COUNTIF($J$10:J10745, "Test"),"")</f>
        <v/>
      </c>
      <c r="L10745" t="str">
        <f>IF(J10745="Control", COUNTIF($J$10:J10745, "Control"),"")</f>
        <v/>
      </c>
    </row>
    <row r="10746" spans="1:12">
      <c r="A10746" s="42">
        <v>1517183784</v>
      </c>
      <c r="B10746" s="42">
        <v>1</v>
      </c>
      <c r="C10746" s="42">
        <v>1544</v>
      </c>
      <c r="D10746" s="40" t="s">
        <v>362</v>
      </c>
      <c r="E10746" s="40" t="str">
        <f t="shared" si="837"/>
        <v>Out of test</v>
      </c>
      <c r="F10746" t="str">
        <f t="shared" si="835"/>
        <v>Mid</v>
      </c>
      <c r="G10746" t="str">
        <f t="shared" si="836"/>
        <v>Guangzhou_1_Mid</v>
      </c>
      <c r="H10746">
        <v>0.83052537922308023</v>
      </c>
      <c r="I10746">
        <f t="shared" si="839"/>
        <v>666</v>
      </c>
      <c r="J10746" t="str">
        <f t="shared" si="838"/>
        <v>Out of Test</v>
      </c>
      <c r="K10746" t="str">
        <f>IF(J10746="Test", COUNTIF($J$10:J10746, "Test"),"")</f>
        <v/>
      </c>
      <c r="L10746" t="str">
        <f>IF(J10746="Control", COUNTIF($J$10:J10746, "Control"),"")</f>
        <v/>
      </c>
    </row>
    <row r="10747" spans="1:12">
      <c r="A10747" s="42">
        <v>1511878047</v>
      </c>
      <c r="B10747" s="42">
        <v>1</v>
      </c>
      <c r="C10747" s="42">
        <v>2063</v>
      </c>
      <c r="D10747" s="40" t="s">
        <v>362</v>
      </c>
      <c r="E10747" s="40" t="str">
        <f t="shared" si="837"/>
        <v>Out of test</v>
      </c>
      <c r="F10747" t="str">
        <f t="shared" si="835"/>
        <v>Mid</v>
      </c>
      <c r="G10747" t="str">
        <f t="shared" si="836"/>
        <v>Guangzhou_1_Mid</v>
      </c>
      <c r="H10747">
        <v>0.83191896332628001</v>
      </c>
      <c r="I10747">
        <f t="shared" si="839"/>
        <v>667</v>
      </c>
      <c r="J10747" t="str">
        <f t="shared" si="838"/>
        <v>Out of Test</v>
      </c>
      <c r="K10747" t="str">
        <f>IF(J10747="Test", COUNTIF($J$10:J10747, "Test"),"")</f>
        <v/>
      </c>
      <c r="L10747" t="str">
        <f>IF(J10747="Control", COUNTIF($J$10:J10747, "Control"),"")</f>
        <v/>
      </c>
    </row>
    <row r="10748" spans="1:12">
      <c r="A10748" s="42">
        <v>1518671954</v>
      </c>
      <c r="B10748" s="42">
        <v>1</v>
      </c>
      <c r="C10748" s="42">
        <v>1283</v>
      </c>
      <c r="D10748" s="40" t="s">
        <v>362</v>
      </c>
      <c r="E10748" s="40" t="str">
        <f t="shared" si="837"/>
        <v>Out of test</v>
      </c>
      <c r="F10748" t="str">
        <f t="shared" si="835"/>
        <v>Mid</v>
      </c>
      <c r="G10748" t="str">
        <f t="shared" si="836"/>
        <v>Guangzhou_1_Mid</v>
      </c>
      <c r="H10748">
        <v>0.83442998256200973</v>
      </c>
      <c r="I10748">
        <f t="shared" si="839"/>
        <v>668</v>
      </c>
      <c r="J10748" t="str">
        <f t="shared" si="838"/>
        <v>Out of Test</v>
      </c>
      <c r="K10748" t="str">
        <f>IF(J10748="Test", COUNTIF($J$10:J10748, "Test"),"")</f>
        <v/>
      </c>
      <c r="L10748" t="str">
        <f>IF(J10748="Control", COUNTIF($J$10:J10748, "Control"),"")</f>
        <v/>
      </c>
    </row>
    <row r="10749" spans="1:12">
      <c r="A10749" s="42">
        <v>1518313163</v>
      </c>
      <c r="B10749" s="42">
        <v>1</v>
      </c>
      <c r="C10749" s="42">
        <v>1417</v>
      </c>
      <c r="D10749" s="40" t="s">
        <v>362</v>
      </c>
      <c r="E10749" s="40" t="str">
        <f t="shared" si="837"/>
        <v>Out of test</v>
      </c>
      <c r="F10749" t="str">
        <f t="shared" si="835"/>
        <v>Mid</v>
      </c>
      <c r="G10749" t="str">
        <f t="shared" si="836"/>
        <v>Guangzhou_1_Mid</v>
      </c>
      <c r="H10749">
        <v>0.83595001256726098</v>
      </c>
      <c r="I10749">
        <f t="shared" si="839"/>
        <v>669</v>
      </c>
      <c r="J10749" t="str">
        <f t="shared" si="838"/>
        <v>Out of Test</v>
      </c>
      <c r="K10749" t="str">
        <f>IF(J10749="Test", COUNTIF($J$10:J10749, "Test"),"")</f>
        <v/>
      </c>
      <c r="L10749" t="str">
        <f>IF(J10749="Control", COUNTIF($J$10:J10749, "Control"),"")</f>
        <v/>
      </c>
    </row>
    <row r="10750" spans="1:12">
      <c r="A10750" s="42">
        <v>1513882883</v>
      </c>
      <c r="B10750" s="42">
        <v>1</v>
      </c>
      <c r="C10750" s="42">
        <v>1543</v>
      </c>
      <c r="D10750" s="40" t="s">
        <v>362</v>
      </c>
      <c r="E10750" s="40" t="str">
        <f t="shared" si="837"/>
        <v>Out of test</v>
      </c>
      <c r="F10750" t="str">
        <f t="shared" si="835"/>
        <v>Mid</v>
      </c>
      <c r="G10750" t="str">
        <f t="shared" si="836"/>
        <v>Guangzhou_1_Mid</v>
      </c>
      <c r="H10750">
        <v>0.83640559039736462</v>
      </c>
      <c r="I10750">
        <f t="shared" si="839"/>
        <v>670</v>
      </c>
      <c r="J10750" t="str">
        <f t="shared" si="838"/>
        <v>Out of Test</v>
      </c>
      <c r="K10750" t="str">
        <f>IF(J10750="Test", COUNTIF($J$10:J10750, "Test"),"")</f>
        <v/>
      </c>
      <c r="L10750" t="str">
        <f>IF(J10750="Control", COUNTIF($J$10:J10750, "Control"),"")</f>
        <v/>
      </c>
    </row>
    <row r="10751" spans="1:12">
      <c r="A10751" s="42">
        <v>1517632318</v>
      </c>
      <c r="B10751" s="42">
        <v>1</v>
      </c>
      <c r="C10751" s="42">
        <v>1563</v>
      </c>
      <c r="D10751" s="40" t="s">
        <v>362</v>
      </c>
      <c r="E10751" s="40" t="str">
        <f t="shared" si="837"/>
        <v>Out of test</v>
      </c>
      <c r="F10751" t="str">
        <f t="shared" si="835"/>
        <v>Mid</v>
      </c>
      <c r="G10751" t="str">
        <f t="shared" si="836"/>
        <v>Guangzhou_1_Mid</v>
      </c>
      <c r="H10751">
        <v>0.83966848851383424</v>
      </c>
      <c r="I10751">
        <f t="shared" si="839"/>
        <v>671</v>
      </c>
      <c r="J10751" t="str">
        <f t="shared" si="838"/>
        <v>Out of Test</v>
      </c>
      <c r="K10751" t="str">
        <f>IF(J10751="Test", COUNTIF($J$10:J10751, "Test"),"")</f>
        <v/>
      </c>
      <c r="L10751" t="str">
        <f>IF(J10751="Control", COUNTIF($J$10:J10751, "Control"),"")</f>
        <v/>
      </c>
    </row>
    <row r="10752" spans="1:12">
      <c r="A10752" s="42">
        <v>1516328898</v>
      </c>
      <c r="B10752" s="42">
        <v>1</v>
      </c>
      <c r="C10752" s="42">
        <v>1586</v>
      </c>
      <c r="D10752" s="40" t="s">
        <v>362</v>
      </c>
      <c r="E10752" s="40" t="str">
        <f t="shared" si="837"/>
        <v>Out of test</v>
      </c>
      <c r="F10752" t="str">
        <f t="shared" si="835"/>
        <v>Mid</v>
      </c>
      <c r="G10752" t="str">
        <f t="shared" si="836"/>
        <v>Guangzhou_1_Mid</v>
      </c>
      <c r="H10752">
        <v>0.83984501416510227</v>
      </c>
      <c r="I10752">
        <f t="shared" si="839"/>
        <v>672</v>
      </c>
      <c r="J10752" t="str">
        <f t="shared" si="838"/>
        <v>Out of Test</v>
      </c>
      <c r="K10752" t="str">
        <f>IF(J10752="Test", COUNTIF($J$10:J10752, "Test"),"")</f>
        <v/>
      </c>
      <c r="L10752" t="str">
        <f>IF(J10752="Control", COUNTIF($J$10:J10752, "Control"),"")</f>
        <v/>
      </c>
    </row>
    <row r="10753" spans="1:12">
      <c r="A10753" s="42">
        <v>1515468368</v>
      </c>
      <c r="B10753" s="42">
        <v>1</v>
      </c>
      <c r="C10753" s="42">
        <v>2168</v>
      </c>
      <c r="D10753" s="40" t="s">
        <v>362</v>
      </c>
      <c r="E10753" s="40" t="str">
        <f t="shared" si="837"/>
        <v>Out of test</v>
      </c>
      <c r="F10753" t="str">
        <f t="shared" si="835"/>
        <v>Mid</v>
      </c>
      <c r="G10753" t="str">
        <f t="shared" si="836"/>
        <v>Guangzhou_1_Mid</v>
      </c>
      <c r="H10753">
        <v>0.8412785482768762</v>
      </c>
      <c r="I10753">
        <f t="shared" si="839"/>
        <v>673</v>
      </c>
      <c r="J10753" t="str">
        <f t="shared" si="838"/>
        <v>Out of Test</v>
      </c>
      <c r="K10753" t="str">
        <f>IF(J10753="Test", COUNTIF($J$10:J10753, "Test"),"")</f>
        <v/>
      </c>
      <c r="L10753" t="str">
        <f>IF(J10753="Control", COUNTIF($J$10:J10753, "Control"),"")</f>
        <v/>
      </c>
    </row>
    <row r="10754" spans="1:12">
      <c r="A10754" s="42">
        <v>1517090553</v>
      </c>
      <c r="B10754" s="42">
        <v>1</v>
      </c>
      <c r="C10754" s="42">
        <v>1551</v>
      </c>
      <c r="D10754" s="40" t="s">
        <v>362</v>
      </c>
      <c r="E10754" s="40" t="str">
        <f t="shared" si="837"/>
        <v>Out of test</v>
      </c>
      <c r="F10754" t="str">
        <f t="shared" si="835"/>
        <v>Mid</v>
      </c>
      <c r="G10754" t="str">
        <f t="shared" si="836"/>
        <v>Guangzhou_1_Mid</v>
      </c>
      <c r="H10754">
        <v>0.84132637395260612</v>
      </c>
      <c r="I10754">
        <f t="shared" si="839"/>
        <v>674</v>
      </c>
      <c r="J10754" t="str">
        <f t="shared" si="838"/>
        <v>Out of Test</v>
      </c>
      <c r="K10754" t="str">
        <f>IF(J10754="Test", COUNTIF($J$10:J10754, "Test"),"")</f>
        <v/>
      </c>
      <c r="L10754" t="str">
        <f>IF(J10754="Control", COUNTIF($J$10:J10754, "Control"),"")</f>
        <v/>
      </c>
    </row>
    <row r="10755" spans="1:12">
      <c r="A10755" s="42">
        <v>1512411995</v>
      </c>
      <c r="B10755" s="42">
        <v>1</v>
      </c>
      <c r="C10755" s="42">
        <v>1832</v>
      </c>
      <c r="D10755" s="40" t="s">
        <v>362</v>
      </c>
      <c r="E10755" s="40" t="str">
        <f t="shared" si="837"/>
        <v>Out of test</v>
      </c>
      <c r="F10755" t="str">
        <f t="shared" si="835"/>
        <v>Mid</v>
      </c>
      <c r="G10755" t="str">
        <f t="shared" si="836"/>
        <v>Guangzhou_1_Mid</v>
      </c>
      <c r="H10755">
        <v>0.84295533502702191</v>
      </c>
      <c r="I10755">
        <f t="shared" si="839"/>
        <v>675</v>
      </c>
      <c r="J10755" t="str">
        <f t="shared" si="838"/>
        <v>Out of Test</v>
      </c>
      <c r="K10755" t="str">
        <f>IF(J10755="Test", COUNTIF($J$10:J10755, "Test"),"")</f>
        <v/>
      </c>
      <c r="L10755" t="str">
        <f>IF(J10755="Control", COUNTIF($J$10:J10755, "Control"),"")</f>
        <v/>
      </c>
    </row>
    <row r="10756" spans="1:12">
      <c r="A10756" s="42">
        <v>1514075639</v>
      </c>
      <c r="B10756" s="42">
        <v>1</v>
      </c>
      <c r="C10756" s="42">
        <v>1727</v>
      </c>
      <c r="D10756" s="40" t="s">
        <v>362</v>
      </c>
      <c r="E10756" s="40" t="str">
        <f t="shared" si="837"/>
        <v>Out of test</v>
      </c>
      <c r="F10756" t="str">
        <f t="shared" si="835"/>
        <v>Mid</v>
      </c>
      <c r="G10756" t="str">
        <f t="shared" si="836"/>
        <v>Guangzhou_1_Mid</v>
      </c>
      <c r="H10756">
        <v>0.8437625694059222</v>
      </c>
      <c r="I10756">
        <f t="shared" si="839"/>
        <v>676</v>
      </c>
      <c r="J10756" t="str">
        <f t="shared" si="838"/>
        <v>Out of Test</v>
      </c>
      <c r="K10756" t="str">
        <f>IF(J10756="Test", COUNTIF($J$10:J10756, "Test"),"")</f>
        <v/>
      </c>
      <c r="L10756" t="str">
        <f>IF(J10756="Control", COUNTIF($J$10:J10756, "Control"),"")</f>
        <v/>
      </c>
    </row>
    <row r="10757" spans="1:12">
      <c r="A10757" s="42">
        <v>1517922446</v>
      </c>
      <c r="B10757" s="42">
        <v>1</v>
      </c>
      <c r="C10757" s="42">
        <v>1433</v>
      </c>
      <c r="D10757" s="40" t="s">
        <v>362</v>
      </c>
      <c r="E10757" s="40" t="str">
        <f t="shared" si="837"/>
        <v>Out of test</v>
      </c>
      <c r="F10757" t="str">
        <f t="shared" si="835"/>
        <v>Mid</v>
      </c>
      <c r="G10757" t="str">
        <f t="shared" si="836"/>
        <v>Guangzhou_1_Mid</v>
      </c>
      <c r="H10757">
        <v>0.84415984451206694</v>
      </c>
      <c r="I10757">
        <f t="shared" si="839"/>
        <v>677</v>
      </c>
      <c r="J10757" t="str">
        <f t="shared" si="838"/>
        <v>Out of Test</v>
      </c>
      <c r="K10757" t="str">
        <f>IF(J10757="Test", COUNTIF($J$10:J10757, "Test"),"")</f>
        <v/>
      </c>
      <c r="L10757" t="str">
        <f>IF(J10757="Control", COUNTIF($J$10:J10757, "Control"),"")</f>
        <v/>
      </c>
    </row>
    <row r="10758" spans="1:12">
      <c r="A10758" s="42">
        <v>1511712358</v>
      </c>
      <c r="B10758" s="42">
        <v>1</v>
      </c>
      <c r="C10758" s="42">
        <v>1434</v>
      </c>
      <c r="D10758" s="40" t="s">
        <v>362</v>
      </c>
      <c r="E10758" s="40" t="str">
        <f t="shared" si="837"/>
        <v>Out of test</v>
      </c>
      <c r="F10758" t="str">
        <f t="shared" si="835"/>
        <v>Mid</v>
      </c>
      <c r="G10758" t="str">
        <f t="shared" si="836"/>
        <v>Guangzhou_1_Mid</v>
      </c>
      <c r="H10758">
        <v>0.84430190913852343</v>
      </c>
      <c r="I10758">
        <f t="shared" si="839"/>
        <v>678</v>
      </c>
      <c r="J10758" t="str">
        <f t="shared" si="838"/>
        <v>Out of Test</v>
      </c>
      <c r="K10758" t="str">
        <f>IF(J10758="Test", COUNTIF($J$10:J10758, "Test"),"")</f>
        <v/>
      </c>
      <c r="L10758" t="str">
        <f>IF(J10758="Control", COUNTIF($J$10:J10758, "Control"),"")</f>
        <v/>
      </c>
    </row>
    <row r="10759" spans="1:12">
      <c r="A10759" s="42">
        <v>1511515723</v>
      </c>
      <c r="B10759" s="42">
        <v>1</v>
      </c>
      <c r="C10759" s="42">
        <v>1434</v>
      </c>
      <c r="D10759" s="40" t="s">
        <v>362</v>
      </c>
      <c r="E10759" s="40" t="str">
        <f t="shared" si="837"/>
        <v>Out of test</v>
      </c>
      <c r="F10759" t="str">
        <f t="shared" si="835"/>
        <v>Mid</v>
      </c>
      <c r="G10759" t="str">
        <f t="shared" si="836"/>
        <v>Guangzhou_1_Mid</v>
      </c>
      <c r="H10759">
        <v>0.84818684445886228</v>
      </c>
      <c r="I10759">
        <f t="shared" si="839"/>
        <v>679</v>
      </c>
      <c r="J10759" t="str">
        <f t="shared" si="838"/>
        <v>Out of Test</v>
      </c>
      <c r="K10759" t="str">
        <f>IF(J10759="Test", COUNTIF($J$10:J10759, "Test"),"")</f>
        <v/>
      </c>
      <c r="L10759" t="str">
        <f>IF(J10759="Control", COUNTIF($J$10:J10759, "Control"),"")</f>
        <v/>
      </c>
    </row>
    <row r="10760" spans="1:12">
      <c r="A10760" s="42">
        <v>1515194159</v>
      </c>
      <c r="B10760" s="42">
        <v>1</v>
      </c>
      <c r="C10760" s="42">
        <v>1378</v>
      </c>
      <c r="D10760" s="40" t="s">
        <v>362</v>
      </c>
      <c r="E10760" s="40" t="str">
        <f t="shared" si="837"/>
        <v>Out of test</v>
      </c>
      <c r="F10760" t="str">
        <f t="shared" si="835"/>
        <v>Mid</v>
      </c>
      <c r="G10760" t="str">
        <f t="shared" si="836"/>
        <v>Guangzhou_1_Mid</v>
      </c>
      <c r="H10760">
        <v>0.84908403905687668</v>
      </c>
      <c r="I10760">
        <f t="shared" si="839"/>
        <v>680</v>
      </c>
      <c r="J10760" t="str">
        <f t="shared" si="838"/>
        <v>Out of Test</v>
      </c>
      <c r="K10760" t="str">
        <f>IF(J10760="Test", COUNTIF($J$10:J10760, "Test"),"")</f>
        <v/>
      </c>
      <c r="L10760" t="str">
        <f>IF(J10760="Control", COUNTIF($J$10:J10760, "Control"),"")</f>
        <v/>
      </c>
    </row>
    <row r="10761" spans="1:12">
      <c r="A10761" s="42">
        <v>1516921778</v>
      </c>
      <c r="B10761" s="42">
        <v>1</v>
      </c>
      <c r="C10761" s="42">
        <v>1492</v>
      </c>
      <c r="D10761" s="40" t="s">
        <v>362</v>
      </c>
      <c r="E10761" s="40" t="str">
        <f t="shared" si="837"/>
        <v>Out of test</v>
      </c>
      <c r="F10761" t="str">
        <f t="shared" si="835"/>
        <v>Mid</v>
      </c>
      <c r="G10761" t="str">
        <f t="shared" si="836"/>
        <v>Guangzhou_1_Mid</v>
      </c>
      <c r="H10761">
        <v>0.84967578188082793</v>
      </c>
      <c r="I10761">
        <f t="shared" si="839"/>
        <v>681</v>
      </c>
      <c r="J10761" t="str">
        <f t="shared" si="838"/>
        <v>Out of Test</v>
      </c>
      <c r="K10761" t="str">
        <f>IF(J10761="Test", COUNTIF($J$10:J10761, "Test"),"")</f>
        <v/>
      </c>
      <c r="L10761" t="str">
        <f>IF(J10761="Control", COUNTIF($J$10:J10761, "Control"),"")</f>
        <v/>
      </c>
    </row>
    <row r="10762" spans="1:12">
      <c r="A10762" s="42">
        <v>1515574578</v>
      </c>
      <c r="B10762" s="42">
        <v>1</v>
      </c>
      <c r="C10762" s="42">
        <v>1093</v>
      </c>
      <c r="D10762" s="40" t="s">
        <v>362</v>
      </c>
      <c r="E10762" s="40" t="str">
        <f t="shared" si="837"/>
        <v>Out of test</v>
      </c>
      <c r="F10762" t="str">
        <f t="shared" ref="F10762:F10825" si="840">_xlfn.IFS(C10762&lt;1069, "Low", C10762&lt;2277, "Mid", C10762&gt;=2277, "High")</f>
        <v>Mid</v>
      </c>
      <c r="G10762" t="str">
        <f t="shared" ref="G10762:G10825" si="841">D10762&amp;"_"&amp;B10762&amp;"_"&amp;F10762</f>
        <v>Guangzhou_1_Mid</v>
      </c>
      <c r="H10762">
        <v>0.84968849627639564</v>
      </c>
      <c r="I10762">
        <f t="shared" si="839"/>
        <v>682</v>
      </c>
      <c r="J10762" t="str">
        <f t="shared" si="838"/>
        <v>Out of Test</v>
      </c>
      <c r="K10762" t="str">
        <f>IF(J10762="Test", COUNTIF($J$10:J10762, "Test"),"")</f>
        <v/>
      </c>
      <c r="L10762" t="str">
        <f>IF(J10762="Control", COUNTIF($J$10:J10762, "Control"),"")</f>
        <v/>
      </c>
    </row>
    <row r="10763" spans="1:12">
      <c r="A10763" s="42">
        <v>1513077253</v>
      </c>
      <c r="B10763" s="42">
        <v>1</v>
      </c>
      <c r="C10763" s="42">
        <v>1330</v>
      </c>
      <c r="D10763" s="40" t="s">
        <v>362</v>
      </c>
      <c r="E10763" s="40" t="str">
        <f t="shared" ref="E10763:E10826" si="842">IF(AND(J10763="Test",K10763&lt;=3000),"Test",IF(AND(J10763="Control",L10763&lt;=3000),"Control","Out of test"))</f>
        <v>Out of test</v>
      </c>
      <c r="F10763" t="str">
        <f t="shared" si="840"/>
        <v>Mid</v>
      </c>
      <c r="G10763" t="str">
        <f t="shared" si="841"/>
        <v>Guangzhou_1_Mid</v>
      </c>
      <c r="H10763">
        <v>0.84973234807402243</v>
      </c>
      <c r="I10763">
        <f t="shared" si="839"/>
        <v>683</v>
      </c>
      <c r="J10763" t="str">
        <f t="shared" ref="J10763:J10826" si="843">IF(I10763&lt;=250, IF(MOD(I10763,2)=1, "Test", "Control"),"Out of Test")</f>
        <v>Out of Test</v>
      </c>
      <c r="K10763" t="str">
        <f>IF(J10763="Test", COUNTIF($J$10:J10763, "Test"),"")</f>
        <v/>
      </c>
      <c r="L10763" t="str">
        <f>IF(J10763="Control", COUNTIF($J$10:J10763, "Control"),"")</f>
        <v/>
      </c>
    </row>
    <row r="10764" spans="1:12">
      <c r="A10764" s="42">
        <v>1519169898</v>
      </c>
      <c r="B10764" s="42">
        <v>1</v>
      </c>
      <c r="C10764" s="42">
        <v>1891</v>
      </c>
      <c r="D10764" s="40" t="s">
        <v>362</v>
      </c>
      <c r="E10764" s="40" t="str">
        <f t="shared" si="842"/>
        <v>Out of test</v>
      </c>
      <c r="F10764" t="str">
        <f t="shared" si="840"/>
        <v>Mid</v>
      </c>
      <c r="G10764" t="str">
        <f t="shared" si="841"/>
        <v>Guangzhou_1_Mid</v>
      </c>
      <c r="H10764">
        <v>0.8499373602901783</v>
      </c>
      <c r="I10764">
        <f t="shared" ref="I10764:I10827" si="844">IF(G10764=G10763, I10763+1, 1)</f>
        <v>684</v>
      </c>
      <c r="J10764" t="str">
        <f t="shared" si="843"/>
        <v>Out of Test</v>
      </c>
      <c r="K10764" t="str">
        <f>IF(J10764="Test", COUNTIF($J$10:J10764, "Test"),"")</f>
        <v/>
      </c>
      <c r="L10764" t="str">
        <f>IF(J10764="Control", COUNTIF($J$10:J10764, "Control"),"")</f>
        <v/>
      </c>
    </row>
    <row r="10765" spans="1:12">
      <c r="A10765" s="42">
        <v>1519655904</v>
      </c>
      <c r="B10765" s="42">
        <v>1</v>
      </c>
      <c r="C10765" s="42">
        <v>1780</v>
      </c>
      <c r="D10765" s="40" t="s">
        <v>362</v>
      </c>
      <c r="E10765" s="40" t="str">
        <f t="shared" si="842"/>
        <v>Out of test</v>
      </c>
      <c r="F10765" t="str">
        <f t="shared" si="840"/>
        <v>Mid</v>
      </c>
      <c r="G10765" t="str">
        <f t="shared" si="841"/>
        <v>Guangzhou_1_Mid</v>
      </c>
      <c r="H10765">
        <v>0.85021754993467014</v>
      </c>
      <c r="I10765">
        <f t="shared" si="844"/>
        <v>685</v>
      </c>
      <c r="J10765" t="str">
        <f t="shared" si="843"/>
        <v>Out of Test</v>
      </c>
      <c r="K10765" t="str">
        <f>IF(J10765="Test", COUNTIF($J$10:J10765, "Test"),"")</f>
        <v/>
      </c>
      <c r="L10765" t="str">
        <f>IF(J10765="Control", COUNTIF($J$10:J10765, "Control"),"")</f>
        <v/>
      </c>
    </row>
    <row r="10766" spans="1:12">
      <c r="A10766" s="42">
        <v>1512738473</v>
      </c>
      <c r="B10766" s="42">
        <v>1</v>
      </c>
      <c r="C10766" s="42">
        <v>1135</v>
      </c>
      <c r="D10766" s="40" t="s">
        <v>362</v>
      </c>
      <c r="E10766" s="40" t="str">
        <f t="shared" si="842"/>
        <v>Out of test</v>
      </c>
      <c r="F10766" t="str">
        <f t="shared" si="840"/>
        <v>Mid</v>
      </c>
      <c r="G10766" t="str">
        <f t="shared" si="841"/>
        <v>Guangzhou_1_Mid</v>
      </c>
      <c r="H10766">
        <v>0.85255380339933673</v>
      </c>
      <c r="I10766">
        <f t="shared" si="844"/>
        <v>686</v>
      </c>
      <c r="J10766" t="str">
        <f t="shared" si="843"/>
        <v>Out of Test</v>
      </c>
      <c r="K10766" t="str">
        <f>IF(J10766="Test", COUNTIF($J$10:J10766, "Test"),"")</f>
        <v/>
      </c>
      <c r="L10766" t="str">
        <f>IF(J10766="Control", COUNTIF($J$10:J10766, "Control"),"")</f>
        <v/>
      </c>
    </row>
    <row r="10767" spans="1:12">
      <c r="A10767" s="42">
        <v>1514857303</v>
      </c>
      <c r="B10767" s="42">
        <v>1</v>
      </c>
      <c r="C10767" s="42">
        <v>1077</v>
      </c>
      <c r="D10767" s="40" t="s">
        <v>362</v>
      </c>
      <c r="E10767" s="40" t="str">
        <f t="shared" si="842"/>
        <v>Out of test</v>
      </c>
      <c r="F10767" t="str">
        <f t="shared" si="840"/>
        <v>Mid</v>
      </c>
      <c r="G10767" t="str">
        <f t="shared" si="841"/>
        <v>Guangzhou_1_Mid</v>
      </c>
      <c r="H10767">
        <v>0.85298546522412644</v>
      </c>
      <c r="I10767">
        <f t="shared" si="844"/>
        <v>687</v>
      </c>
      <c r="J10767" t="str">
        <f t="shared" si="843"/>
        <v>Out of Test</v>
      </c>
      <c r="K10767" t="str">
        <f>IF(J10767="Test", COUNTIF($J$10:J10767, "Test"),"")</f>
        <v/>
      </c>
      <c r="L10767" t="str">
        <f>IF(J10767="Control", COUNTIF($J$10:J10767, "Control"),"")</f>
        <v/>
      </c>
    </row>
    <row r="10768" spans="1:12">
      <c r="A10768" s="42">
        <v>1512546354</v>
      </c>
      <c r="B10768" s="42">
        <v>1</v>
      </c>
      <c r="C10768" s="42">
        <v>2168</v>
      </c>
      <c r="D10768" s="40" t="s">
        <v>362</v>
      </c>
      <c r="E10768" s="40" t="str">
        <f t="shared" si="842"/>
        <v>Out of test</v>
      </c>
      <c r="F10768" t="str">
        <f t="shared" si="840"/>
        <v>Mid</v>
      </c>
      <c r="G10768" t="str">
        <f t="shared" si="841"/>
        <v>Guangzhou_1_Mid</v>
      </c>
      <c r="H10768">
        <v>0.85348929043702848</v>
      </c>
      <c r="I10768">
        <f t="shared" si="844"/>
        <v>688</v>
      </c>
      <c r="J10768" t="str">
        <f t="shared" si="843"/>
        <v>Out of Test</v>
      </c>
      <c r="K10768" t="str">
        <f>IF(J10768="Test", COUNTIF($J$10:J10768, "Test"),"")</f>
        <v/>
      </c>
      <c r="L10768" t="str">
        <f>IF(J10768="Control", COUNTIF($J$10:J10768, "Control"),"")</f>
        <v/>
      </c>
    </row>
    <row r="10769" spans="1:12">
      <c r="A10769" s="42">
        <v>1512000713</v>
      </c>
      <c r="B10769" s="42">
        <v>1</v>
      </c>
      <c r="C10769" s="42">
        <v>1897</v>
      </c>
      <c r="D10769" s="40" t="s">
        <v>362</v>
      </c>
      <c r="E10769" s="40" t="str">
        <f t="shared" si="842"/>
        <v>Out of test</v>
      </c>
      <c r="F10769" t="str">
        <f t="shared" si="840"/>
        <v>Mid</v>
      </c>
      <c r="G10769" t="str">
        <f t="shared" si="841"/>
        <v>Guangzhou_1_Mid</v>
      </c>
      <c r="H10769">
        <v>0.85600058450086469</v>
      </c>
      <c r="I10769">
        <f t="shared" si="844"/>
        <v>689</v>
      </c>
      <c r="J10769" t="str">
        <f t="shared" si="843"/>
        <v>Out of Test</v>
      </c>
      <c r="K10769" t="str">
        <f>IF(J10769="Test", COUNTIF($J$10:J10769, "Test"),"")</f>
        <v/>
      </c>
      <c r="L10769" t="str">
        <f>IF(J10769="Control", COUNTIF($J$10:J10769, "Control"),"")</f>
        <v/>
      </c>
    </row>
    <row r="10770" spans="1:12">
      <c r="A10770" s="42">
        <v>1518918158</v>
      </c>
      <c r="B10770" s="42">
        <v>1</v>
      </c>
      <c r="C10770" s="42">
        <v>1718</v>
      </c>
      <c r="D10770" s="40" t="s">
        <v>362</v>
      </c>
      <c r="E10770" s="40" t="str">
        <f t="shared" si="842"/>
        <v>Out of test</v>
      </c>
      <c r="F10770" t="str">
        <f t="shared" si="840"/>
        <v>Mid</v>
      </c>
      <c r="G10770" t="str">
        <f t="shared" si="841"/>
        <v>Guangzhou_1_Mid</v>
      </c>
      <c r="H10770">
        <v>0.85712333169939814</v>
      </c>
      <c r="I10770">
        <f t="shared" si="844"/>
        <v>690</v>
      </c>
      <c r="J10770" t="str">
        <f t="shared" si="843"/>
        <v>Out of Test</v>
      </c>
      <c r="K10770" t="str">
        <f>IF(J10770="Test", COUNTIF($J$10:J10770, "Test"),"")</f>
        <v/>
      </c>
      <c r="L10770" t="str">
        <f>IF(J10770="Control", COUNTIF($J$10:J10770, "Control"),"")</f>
        <v/>
      </c>
    </row>
    <row r="10771" spans="1:12">
      <c r="A10771" s="42">
        <v>1515944868</v>
      </c>
      <c r="B10771" s="42">
        <v>1</v>
      </c>
      <c r="C10771" s="42">
        <v>2143</v>
      </c>
      <c r="D10771" s="40" t="s">
        <v>362</v>
      </c>
      <c r="E10771" s="40" t="str">
        <f t="shared" si="842"/>
        <v>Out of test</v>
      </c>
      <c r="F10771" t="str">
        <f t="shared" si="840"/>
        <v>Mid</v>
      </c>
      <c r="G10771" t="str">
        <f t="shared" si="841"/>
        <v>Guangzhou_1_Mid</v>
      </c>
      <c r="H10771">
        <v>0.86058548545439351</v>
      </c>
      <c r="I10771">
        <f t="shared" si="844"/>
        <v>691</v>
      </c>
      <c r="J10771" t="str">
        <f t="shared" si="843"/>
        <v>Out of Test</v>
      </c>
      <c r="K10771" t="str">
        <f>IF(J10771="Test", COUNTIF($J$10:J10771, "Test"),"")</f>
        <v/>
      </c>
      <c r="L10771" t="str">
        <f>IF(J10771="Control", COUNTIF($J$10:J10771, "Control"),"")</f>
        <v/>
      </c>
    </row>
    <row r="10772" spans="1:12">
      <c r="A10772" s="42">
        <v>1519832196</v>
      </c>
      <c r="B10772" s="42">
        <v>1</v>
      </c>
      <c r="C10772" s="42">
        <v>1126</v>
      </c>
      <c r="D10772" s="40" t="s">
        <v>362</v>
      </c>
      <c r="E10772" s="40" t="str">
        <f t="shared" si="842"/>
        <v>Out of test</v>
      </c>
      <c r="F10772" t="str">
        <f t="shared" si="840"/>
        <v>Mid</v>
      </c>
      <c r="G10772" t="str">
        <f t="shared" si="841"/>
        <v>Guangzhou_1_Mid</v>
      </c>
      <c r="H10772">
        <v>0.86305240694598029</v>
      </c>
      <c r="I10772">
        <f t="shared" si="844"/>
        <v>692</v>
      </c>
      <c r="J10772" t="str">
        <f t="shared" si="843"/>
        <v>Out of Test</v>
      </c>
      <c r="K10772" t="str">
        <f>IF(J10772="Test", COUNTIF($J$10:J10772, "Test"),"")</f>
        <v/>
      </c>
      <c r="L10772" t="str">
        <f>IF(J10772="Control", COUNTIF($J$10:J10772, "Control"),"")</f>
        <v/>
      </c>
    </row>
    <row r="10773" spans="1:12">
      <c r="A10773" s="42">
        <v>1517938447</v>
      </c>
      <c r="B10773" s="42">
        <v>1</v>
      </c>
      <c r="C10773" s="42">
        <v>1225</v>
      </c>
      <c r="D10773" s="40" t="s">
        <v>362</v>
      </c>
      <c r="E10773" s="40" t="str">
        <f t="shared" si="842"/>
        <v>Out of test</v>
      </c>
      <c r="F10773" t="str">
        <f t="shared" si="840"/>
        <v>Mid</v>
      </c>
      <c r="G10773" t="str">
        <f t="shared" si="841"/>
        <v>Guangzhou_1_Mid</v>
      </c>
      <c r="H10773">
        <v>0.86371092223101265</v>
      </c>
      <c r="I10773">
        <f t="shared" si="844"/>
        <v>693</v>
      </c>
      <c r="J10773" t="str">
        <f t="shared" si="843"/>
        <v>Out of Test</v>
      </c>
      <c r="K10773" t="str">
        <f>IF(J10773="Test", COUNTIF($J$10:J10773, "Test"),"")</f>
        <v/>
      </c>
      <c r="L10773" t="str">
        <f>IF(J10773="Control", COUNTIF($J$10:J10773, "Control"),"")</f>
        <v/>
      </c>
    </row>
    <row r="10774" spans="1:12">
      <c r="A10774" s="42">
        <v>1516286738</v>
      </c>
      <c r="B10774" s="42">
        <v>1</v>
      </c>
      <c r="C10774" s="42">
        <v>1326</v>
      </c>
      <c r="D10774" s="40" t="s">
        <v>362</v>
      </c>
      <c r="E10774" s="40" t="str">
        <f t="shared" si="842"/>
        <v>Out of test</v>
      </c>
      <c r="F10774" t="str">
        <f t="shared" si="840"/>
        <v>Mid</v>
      </c>
      <c r="G10774" t="str">
        <f t="shared" si="841"/>
        <v>Guangzhou_1_Mid</v>
      </c>
      <c r="H10774">
        <v>0.86418393808442284</v>
      </c>
      <c r="I10774">
        <f t="shared" si="844"/>
        <v>694</v>
      </c>
      <c r="J10774" t="str">
        <f t="shared" si="843"/>
        <v>Out of Test</v>
      </c>
      <c r="K10774" t="str">
        <f>IF(J10774="Test", COUNTIF($J$10:J10774, "Test"),"")</f>
        <v/>
      </c>
      <c r="L10774" t="str">
        <f>IF(J10774="Control", COUNTIF($J$10:J10774, "Control"),"")</f>
        <v/>
      </c>
    </row>
    <row r="10775" spans="1:12">
      <c r="A10775" s="42">
        <v>1514982899</v>
      </c>
      <c r="B10775" s="42">
        <v>1</v>
      </c>
      <c r="C10775" s="42">
        <v>1681</v>
      </c>
      <c r="D10775" s="40" t="s">
        <v>362</v>
      </c>
      <c r="E10775" s="40" t="str">
        <f t="shared" si="842"/>
        <v>Out of test</v>
      </c>
      <c r="F10775" t="str">
        <f t="shared" si="840"/>
        <v>Mid</v>
      </c>
      <c r="G10775" t="str">
        <f t="shared" si="841"/>
        <v>Guangzhou_1_Mid</v>
      </c>
      <c r="H10775">
        <v>0.86496281694964261</v>
      </c>
      <c r="I10775">
        <f t="shared" si="844"/>
        <v>695</v>
      </c>
      <c r="J10775" t="str">
        <f t="shared" si="843"/>
        <v>Out of Test</v>
      </c>
      <c r="K10775" t="str">
        <f>IF(J10775="Test", COUNTIF($J$10:J10775, "Test"),"")</f>
        <v/>
      </c>
      <c r="L10775" t="str">
        <f>IF(J10775="Control", COUNTIF($J$10:J10775, "Control"),"")</f>
        <v/>
      </c>
    </row>
    <row r="10776" spans="1:12">
      <c r="A10776" s="42">
        <v>1517553285</v>
      </c>
      <c r="B10776" s="42">
        <v>1</v>
      </c>
      <c r="C10776" s="42">
        <v>2061</v>
      </c>
      <c r="D10776" s="40" t="s">
        <v>362</v>
      </c>
      <c r="E10776" s="40" t="str">
        <f t="shared" si="842"/>
        <v>Out of test</v>
      </c>
      <c r="F10776" t="str">
        <f t="shared" si="840"/>
        <v>Mid</v>
      </c>
      <c r="G10776" t="str">
        <f t="shared" si="841"/>
        <v>Guangzhou_1_Mid</v>
      </c>
      <c r="H10776">
        <v>0.86616209942592737</v>
      </c>
      <c r="I10776">
        <f t="shared" si="844"/>
        <v>696</v>
      </c>
      <c r="J10776" t="str">
        <f t="shared" si="843"/>
        <v>Out of Test</v>
      </c>
      <c r="K10776" t="str">
        <f>IF(J10776="Test", COUNTIF($J$10:J10776, "Test"),"")</f>
        <v/>
      </c>
      <c r="L10776" t="str">
        <f>IF(J10776="Control", COUNTIF($J$10:J10776, "Control"),"")</f>
        <v/>
      </c>
    </row>
    <row r="10777" spans="1:12">
      <c r="A10777" s="42">
        <v>1517337137</v>
      </c>
      <c r="B10777" s="42">
        <v>1</v>
      </c>
      <c r="C10777" s="42">
        <v>1406</v>
      </c>
      <c r="D10777" s="40" t="s">
        <v>362</v>
      </c>
      <c r="E10777" s="40" t="str">
        <f t="shared" si="842"/>
        <v>Out of test</v>
      </c>
      <c r="F10777" t="str">
        <f t="shared" si="840"/>
        <v>Mid</v>
      </c>
      <c r="G10777" t="str">
        <f t="shared" si="841"/>
        <v>Guangzhou_1_Mid</v>
      </c>
      <c r="H10777">
        <v>0.86711822163332364</v>
      </c>
      <c r="I10777">
        <f t="shared" si="844"/>
        <v>697</v>
      </c>
      <c r="J10777" t="str">
        <f t="shared" si="843"/>
        <v>Out of Test</v>
      </c>
      <c r="K10777" t="str">
        <f>IF(J10777="Test", COUNTIF($J$10:J10777, "Test"),"")</f>
        <v/>
      </c>
      <c r="L10777" t="str">
        <f>IF(J10777="Control", COUNTIF($J$10:J10777, "Control"),"")</f>
        <v/>
      </c>
    </row>
    <row r="10778" spans="1:12">
      <c r="A10778" s="42">
        <v>1515435153</v>
      </c>
      <c r="B10778" s="42">
        <v>1</v>
      </c>
      <c r="C10778" s="42">
        <v>1270</v>
      </c>
      <c r="D10778" s="40" t="s">
        <v>362</v>
      </c>
      <c r="E10778" s="40" t="str">
        <f t="shared" si="842"/>
        <v>Out of test</v>
      </c>
      <c r="F10778" t="str">
        <f t="shared" si="840"/>
        <v>Mid</v>
      </c>
      <c r="G10778" t="str">
        <f t="shared" si="841"/>
        <v>Guangzhou_1_Mid</v>
      </c>
      <c r="H10778">
        <v>0.86825643549172804</v>
      </c>
      <c r="I10778">
        <f t="shared" si="844"/>
        <v>698</v>
      </c>
      <c r="J10778" t="str">
        <f t="shared" si="843"/>
        <v>Out of Test</v>
      </c>
      <c r="K10778" t="str">
        <f>IF(J10778="Test", COUNTIF($J$10:J10778, "Test"),"")</f>
        <v/>
      </c>
      <c r="L10778" t="str">
        <f>IF(J10778="Control", COUNTIF($J$10:J10778, "Control"),"")</f>
        <v/>
      </c>
    </row>
    <row r="10779" spans="1:12">
      <c r="A10779" s="42">
        <v>1513232046</v>
      </c>
      <c r="B10779" s="42">
        <v>1</v>
      </c>
      <c r="C10779" s="42">
        <v>2268</v>
      </c>
      <c r="D10779" s="40" t="s">
        <v>362</v>
      </c>
      <c r="E10779" s="40" t="str">
        <f t="shared" si="842"/>
        <v>Out of test</v>
      </c>
      <c r="F10779" t="str">
        <f t="shared" si="840"/>
        <v>Mid</v>
      </c>
      <c r="G10779" t="str">
        <f t="shared" si="841"/>
        <v>Guangzhou_1_Mid</v>
      </c>
      <c r="H10779">
        <v>0.87212612157736147</v>
      </c>
      <c r="I10779">
        <f t="shared" si="844"/>
        <v>699</v>
      </c>
      <c r="J10779" t="str">
        <f t="shared" si="843"/>
        <v>Out of Test</v>
      </c>
      <c r="K10779" t="str">
        <f>IF(J10779="Test", COUNTIF($J$10:J10779, "Test"),"")</f>
        <v/>
      </c>
      <c r="L10779" t="str">
        <f>IF(J10779="Control", COUNTIF($J$10:J10779, "Control"),"")</f>
        <v/>
      </c>
    </row>
    <row r="10780" spans="1:12">
      <c r="A10780" s="42">
        <v>1513978274</v>
      </c>
      <c r="B10780" s="42">
        <v>1</v>
      </c>
      <c r="C10780" s="42">
        <v>1655</v>
      </c>
      <c r="D10780" s="40" t="s">
        <v>362</v>
      </c>
      <c r="E10780" s="40" t="str">
        <f t="shared" si="842"/>
        <v>Out of test</v>
      </c>
      <c r="F10780" t="str">
        <f t="shared" si="840"/>
        <v>Mid</v>
      </c>
      <c r="G10780" t="str">
        <f t="shared" si="841"/>
        <v>Guangzhou_1_Mid</v>
      </c>
      <c r="H10780">
        <v>0.87335624672921064</v>
      </c>
      <c r="I10780">
        <f t="shared" si="844"/>
        <v>700</v>
      </c>
      <c r="J10780" t="str">
        <f t="shared" si="843"/>
        <v>Out of Test</v>
      </c>
      <c r="K10780" t="str">
        <f>IF(J10780="Test", COUNTIF($J$10:J10780, "Test"),"")</f>
        <v/>
      </c>
      <c r="L10780" t="str">
        <f>IF(J10780="Control", COUNTIF($J$10:J10780, "Control"),"")</f>
        <v/>
      </c>
    </row>
    <row r="10781" spans="1:12">
      <c r="A10781" s="42">
        <v>1513378813</v>
      </c>
      <c r="B10781" s="42">
        <v>1</v>
      </c>
      <c r="C10781" s="42">
        <v>1466</v>
      </c>
      <c r="D10781" s="40" t="s">
        <v>362</v>
      </c>
      <c r="E10781" s="40" t="str">
        <f t="shared" si="842"/>
        <v>Out of test</v>
      </c>
      <c r="F10781" t="str">
        <f t="shared" si="840"/>
        <v>Mid</v>
      </c>
      <c r="G10781" t="str">
        <f t="shared" si="841"/>
        <v>Guangzhou_1_Mid</v>
      </c>
      <c r="H10781">
        <v>0.8734781967080294</v>
      </c>
      <c r="I10781">
        <f t="shared" si="844"/>
        <v>701</v>
      </c>
      <c r="J10781" t="str">
        <f t="shared" si="843"/>
        <v>Out of Test</v>
      </c>
      <c r="K10781" t="str">
        <f>IF(J10781="Test", COUNTIF($J$10:J10781, "Test"),"")</f>
        <v/>
      </c>
      <c r="L10781" t="str">
        <f>IF(J10781="Control", COUNTIF($J$10:J10781, "Control"),"")</f>
        <v/>
      </c>
    </row>
    <row r="10782" spans="1:12">
      <c r="A10782" s="42">
        <v>1512551274</v>
      </c>
      <c r="B10782" s="42">
        <v>1</v>
      </c>
      <c r="C10782" s="42">
        <v>2074</v>
      </c>
      <c r="D10782" s="40" t="s">
        <v>362</v>
      </c>
      <c r="E10782" s="40" t="str">
        <f t="shared" si="842"/>
        <v>Out of test</v>
      </c>
      <c r="F10782" t="str">
        <f t="shared" si="840"/>
        <v>Mid</v>
      </c>
      <c r="G10782" t="str">
        <f t="shared" si="841"/>
        <v>Guangzhou_1_Mid</v>
      </c>
      <c r="H10782">
        <v>0.87531324490296691</v>
      </c>
      <c r="I10782">
        <f t="shared" si="844"/>
        <v>702</v>
      </c>
      <c r="J10782" t="str">
        <f t="shared" si="843"/>
        <v>Out of Test</v>
      </c>
      <c r="K10782" t="str">
        <f>IF(J10782="Test", COUNTIF($J$10:J10782, "Test"),"")</f>
        <v/>
      </c>
      <c r="L10782" t="str">
        <f>IF(J10782="Control", COUNTIF($J$10:J10782, "Control"),"")</f>
        <v/>
      </c>
    </row>
    <row r="10783" spans="1:12">
      <c r="A10783" s="42">
        <v>1512101897</v>
      </c>
      <c r="B10783" s="42">
        <v>1</v>
      </c>
      <c r="C10783" s="42">
        <v>1226</v>
      </c>
      <c r="D10783" s="40" t="s">
        <v>362</v>
      </c>
      <c r="E10783" s="40" t="str">
        <f t="shared" si="842"/>
        <v>Out of test</v>
      </c>
      <c r="F10783" t="str">
        <f t="shared" si="840"/>
        <v>Mid</v>
      </c>
      <c r="G10783" t="str">
        <f t="shared" si="841"/>
        <v>Guangzhou_1_Mid</v>
      </c>
      <c r="H10783">
        <v>0.87558860446295228</v>
      </c>
      <c r="I10783">
        <f t="shared" si="844"/>
        <v>703</v>
      </c>
      <c r="J10783" t="str">
        <f t="shared" si="843"/>
        <v>Out of Test</v>
      </c>
      <c r="K10783" t="str">
        <f>IF(J10783="Test", COUNTIF($J$10:J10783, "Test"),"")</f>
        <v/>
      </c>
      <c r="L10783" t="str">
        <f>IF(J10783="Control", COUNTIF($J$10:J10783, "Control"),"")</f>
        <v/>
      </c>
    </row>
    <row r="10784" spans="1:12">
      <c r="A10784" s="42">
        <v>1514293988</v>
      </c>
      <c r="B10784" s="42">
        <v>1</v>
      </c>
      <c r="C10784" s="42">
        <v>1561</v>
      </c>
      <c r="D10784" s="40" t="s">
        <v>362</v>
      </c>
      <c r="E10784" s="40" t="str">
        <f t="shared" si="842"/>
        <v>Out of test</v>
      </c>
      <c r="F10784" t="str">
        <f t="shared" si="840"/>
        <v>Mid</v>
      </c>
      <c r="G10784" t="str">
        <f t="shared" si="841"/>
        <v>Guangzhou_1_Mid</v>
      </c>
      <c r="H10784">
        <v>0.88066502867668928</v>
      </c>
      <c r="I10784">
        <f t="shared" si="844"/>
        <v>704</v>
      </c>
      <c r="J10784" t="str">
        <f t="shared" si="843"/>
        <v>Out of Test</v>
      </c>
      <c r="K10784" t="str">
        <f>IF(J10784="Test", COUNTIF($J$10:J10784, "Test"),"")</f>
        <v/>
      </c>
      <c r="L10784" t="str">
        <f>IF(J10784="Control", COUNTIF($J$10:J10784, "Control"),"")</f>
        <v/>
      </c>
    </row>
    <row r="10785" spans="1:12">
      <c r="A10785" s="42">
        <v>1517619146</v>
      </c>
      <c r="B10785" s="42">
        <v>1</v>
      </c>
      <c r="C10785" s="42">
        <v>1422</v>
      </c>
      <c r="D10785" s="40" t="s">
        <v>362</v>
      </c>
      <c r="E10785" s="40" t="str">
        <f t="shared" si="842"/>
        <v>Out of test</v>
      </c>
      <c r="F10785" t="str">
        <f t="shared" si="840"/>
        <v>Mid</v>
      </c>
      <c r="G10785" t="str">
        <f t="shared" si="841"/>
        <v>Guangzhou_1_Mid</v>
      </c>
      <c r="H10785">
        <v>0.8817022172592851</v>
      </c>
      <c r="I10785">
        <f t="shared" si="844"/>
        <v>705</v>
      </c>
      <c r="J10785" t="str">
        <f t="shared" si="843"/>
        <v>Out of Test</v>
      </c>
      <c r="K10785" t="str">
        <f>IF(J10785="Test", COUNTIF($J$10:J10785, "Test"),"")</f>
        <v/>
      </c>
      <c r="L10785" t="str">
        <f>IF(J10785="Control", COUNTIF($J$10:J10785, "Control"),"")</f>
        <v/>
      </c>
    </row>
    <row r="10786" spans="1:12">
      <c r="A10786" s="42">
        <v>1514305977</v>
      </c>
      <c r="B10786" s="42">
        <v>1</v>
      </c>
      <c r="C10786" s="42">
        <v>2267</v>
      </c>
      <c r="D10786" s="40" t="s">
        <v>362</v>
      </c>
      <c r="E10786" s="40" t="str">
        <f t="shared" si="842"/>
        <v>Out of test</v>
      </c>
      <c r="F10786" t="str">
        <f t="shared" si="840"/>
        <v>Mid</v>
      </c>
      <c r="G10786" t="str">
        <f t="shared" si="841"/>
        <v>Guangzhou_1_Mid</v>
      </c>
      <c r="H10786">
        <v>0.88447143112786086</v>
      </c>
      <c r="I10786">
        <f t="shared" si="844"/>
        <v>706</v>
      </c>
      <c r="J10786" t="str">
        <f t="shared" si="843"/>
        <v>Out of Test</v>
      </c>
      <c r="K10786" t="str">
        <f>IF(J10786="Test", COUNTIF($J$10:J10786, "Test"),"")</f>
        <v/>
      </c>
      <c r="L10786" t="str">
        <f>IF(J10786="Control", COUNTIF($J$10:J10786, "Control"),"")</f>
        <v/>
      </c>
    </row>
    <row r="10787" spans="1:12">
      <c r="A10787" s="42">
        <v>1519584129</v>
      </c>
      <c r="B10787" s="42">
        <v>1</v>
      </c>
      <c r="C10787" s="42">
        <v>2251</v>
      </c>
      <c r="D10787" s="40" t="s">
        <v>362</v>
      </c>
      <c r="E10787" s="40" t="str">
        <f t="shared" si="842"/>
        <v>Out of test</v>
      </c>
      <c r="F10787" t="str">
        <f t="shared" si="840"/>
        <v>Mid</v>
      </c>
      <c r="G10787" t="str">
        <f t="shared" si="841"/>
        <v>Guangzhou_1_Mid</v>
      </c>
      <c r="H10787">
        <v>0.88510757262410211</v>
      </c>
      <c r="I10787">
        <f t="shared" si="844"/>
        <v>707</v>
      </c>
      <c r="J10787" t="str">
        <f t="shared" si="843"/>
        <v>Out of Test</v>
      </c>
      <c r="K10787" t="str">
        <f>IF(J10787="Test", COUNTIF($J$10:J10787, "Test"),"")</f>
        <v/>
      </c>
      <c r="L10787" t="str">
        <f>IF(J10787="Control", COUNTIF($J$10:J10787, "Control"),"")</f>
        <v/>
      </c>
    </row>
    <row r="10788" spans="1:12">
      <c r="A10788" s="42">
        <v>1514296475</v>
      </c>
      <c r="B10788" s="42">
        <v>1</v>
      </c>
      <c r="C10788" s="42">
        <v>1348</v>
      </c>
      <c r="D10788" s="40" t="s">
        <v>362</v>
      </c>
      <c r="E10788" s="40" t="str">
        <f t="shared" si="842"/>
        <v>Out of test</v>
      </c>
      <c r="F10788" t="str">
        <f t="shared" si="840"/>
        <v>Mid</v>
      </c>
      <c r="G10788" t="str">
        <f t="shared" si="841"/>
        <v>Guangzhou_1_Mid</v>
      </c>
      <c r="H10788">
        <v>0.88525869642046928</v>
      </c>
      <c r="I10788">
        <f t="shared" si="844"/>
        <v>708</v>
      </c>
      <c r="J10788" t="str">
        <f t="shared" si="843"/>
        <v>Out of Test</v>
      </c>
      <c r="K10788" t="str">
        <f>IF(J10788="Test", COUNTIF($J$10:J10788, "Test"),"")</f>
        <v/>
      </c>
      <c r="L10788" t="str">
        <f>IF(J10788="Control", COUNTIF($J$10:J10788, "Control"),"")</f>
        <v/>
      </c>
    </row>
    <row r="10789" spans="1:12">
      <c r="A10789" s="42">
        <v>1513700003</v>
      </c>
      <c r="B10789" s="42">
        <v>1</v>
      </c>
      <c r="C10789" s="42">
        <v>1675</v>
      </c>
      <c r="D10789" s="40" t="s">
        <v>362</v>
      </c>
      <c r="E10789" s="40" t="str">
        <f t="shared" si="842"/>
        <v>Out of test</v>
      </c>
      <c r="F10789" t="str">
        <f t="shared" si="840"/>
        <v>Mid</v>
      </c>
      <c r="G10789" t="str">
        <f t="shared" si="841"/>
        <v>Guangzhou_1_Mid</v>
      </c>
      <c r="H10789">
        <v>0.88526131065573432</v>
      </c>
      <c r="I10789">
        <f t="shared" si="844"/>
        <v>709</v>
      </c>
      <c r="J10789" t="str">
        <f t="shared" si="843"/>
        <v>Out of Test</v>
      </c>
      <c r="K10789" t="str">
        <f>IF(J10789="Test", COUNTIF($J$10:J10789, "Test"),"")</f>
        <v/>
      </c>
      <c r="L10789" t="str">
        <f>IF(J10789="Control", COUNTIF($J$10:J10789, "Control"),"")</f>
        <v/>
      </c>
    </row>
    <row r="10790" spans="1:12">
      <c r="A10790" s="42">
        <v>1512964368</v>
      </c>
      <c r="B10790" s="42">
        <v>1</v>
      </c>
      <c r="C10790" s="42">
        <v>2123</v>
      </c>
      <c r="D10790" s="40" t="s">
        <v>362</v>
      </c>
      <c r="E10790" s="40" t="str">
        <f t="shared" si="842"/>
        <v>Out of test</v>
      </c>
      <c r="F10790" t="str">
        <f t="shared" si="840"/>
        <v>Mid</v>
      </c>
      <c r="G10790" t="str">
        <f t="shared" si="841"/>
        <v>Guangzhou_1_Mid</v>
      </c>
      <c r="H10790">
        <v>0.88601066089273472</v>
      </c>
      <c r="I10790">
        <f t="shared" si="844"/>
        <v>710</v>
      </c>
      <c r="J10790" t="str">
        <f t="shared" si="843"/>
        <v>Out of Test</v>
      </c>
      <c r="K10790" t="str">
        <f>IF(J10790="Test", COUNTIF($J$10:J10790, "Test"),"")</f>
        <v/>
      </c>
      <c r="L10790" t="str">
        <f>IF(J10790="Control", COUNTIF($J$10:J10790, "Control"),"")</f>
        <v/>
      </c>
    </row>
    <row r="10791" spans="1:12">
      <c r="A10791" s="42">
        <v>1515793164</v>
      </c>
      <c r="B10791" s="42">
        <v>1</v>
      </c>
      <c r="C10791" s="42">
        <v>2274</v>
      </c>
      <c r="D10791" s="40" t="s">
        <v>362</v>
      </c>
      <c r="E10791" s="40" t="str">
        <f t="shared" si="842"/>
        <v>Out of test</v>
      </c>
      <c r="F10791" t="str">
        <f t="shared" si="840"/>
        <v>Mid</v>
      </c>
      <c r="G10791" t="str">
        <f t="shared" si="841"/>
        <v>Guangzhou_1_Mid</v>
      </c>
      <c r="H10791">
        <v>0.88786773606342684</v>
      </c>
      <c r="I10791">
        <f t="shared" si="844"/>
        <v>711</v>
      </c>
      <c r="J10791" t="str">
        <f t="shared" si="843"/>
        <v>Out of Test</v>
      </c>
      <c r="K10791" t="str">
        <f>IF(J10791="Test", COUNTIF($J$10:J10791, "Test"),"")</f>
        <v/>
      </c>
      <c r="L10791" t="str">
        <f>IF(J10791="Control", COUNTIF($J$10:J10791, "Control"),"")</f>
        <v/>
      </c>
    </row>
    <row r="10792" spans="1:12">
      <c r="A10792" s="42">
        <v>1514106076</v>
      </c>
      <c r="B10792" s="42">
        <v>1</v>
      </c>
      <c r="C10792" s="42">
        <v>1862</v>
      </c>
      <c r="D10792" s="40" t="s">
        <v>362</v>
      </c>
      <c r="E10792" s="40" t="str">
        <f t="shared" si="842"/>
        <v>Out of test</v>
      </c>
      <c r="F10792" t="str">
        <f t="shared" si="840"/>
        <v>Mid</v>
      </c>
      <c r="G10792" t="str">
        <f t="shared" si="841"/>
        <v>Guangzhou_1_Mid</v>
      </c>
      <c r="H10792">
        <v>0.8882120669387652</v>
      </c>
      <c r="I10792">
        <f t="shared" si="844"/>
        <v>712</v>
      </c>
      <c r="J10792" t="str">
        <f t="shared" si="843"/>
        <v>Out of Test</v>
      </c>
      <c r="K10792" t="str">
        <f>IF(J10792="Test", COUNTIF($J$10:J10792, "Test"),"")</f>
        <v/>
      </c>
      <c r="L10792" t="str">
        <f>IF(J10792="Control", COUNTIF($J$10:J10792, "Control"),"")</f>
        <v/>
      </c>
    </row>
    <row r="10793" spans="1:12">
      <c r="A10793" s="42">
        <v>1519761657</v>
      </c>
      <c r="B10793" s="42">
        <v>1</v>
      </c>
      <c r="C10793" s="42">
        <v>2000</v>
      </c>
      <c r="D10793" s="40" t="s">
        <v>362</v>
      </c>
      <c r="E10793" s="40" t="str">
        <f t="shared" si="842"/>
        <v>Out of test</v>
      </c>
      <c r="F10793" t="str">
        <f t="shared" si="840"/>
        <v>Mid</v>
      </c>
      <c r="G10793" t="str">
        <f t="shared" si="841"/>
        <v>Guangzhou_1_Mid</v>
      </c>
      <c r="H10793">
        <v>0.8889055067958499</v>
      </c>
      <c r="I10793">
        <f t="shared" si="844"/>
        <v>713</v>
      </c>
      <c r="J10793" t="str">
        <f t="shared" si="843"/>
        <v>Out of Test</v>
      </c>
      <c r="K10793" t="str">
        <f>IF(J10793="Test", COUNTIF($J$10:J10793, "Test"),"")</f>
        <v/>
      </c>
      <c r="L10793" t="str">
        <f>IF(J10793="Control", COUNTIF($J$10:J10793, "Control"),"")</f>
        <v/>
      </c>
    </row>
    <row r="10794" spans="1:12">
      <c r="A10794" s="42">
        <v>1514379225</v>
      </c>
      <c r="B10794" s="42">
        <v>1</v>
      </c>
      <c r="C10794" s="42">
        <v>1679</v>
      </c>
      <c r="D10794" s="40" t="s">
        <v>362</v>
      </c>
      <c r="E10794" s="40" t="str">
        <f t="shared" si="842"/>
        <v>Out of test</v>
      </c>
      <c r="F10794" t="str">
        <f t="shared" si="840"/>
        <v>Mid</v>
      </c>
      <c r="G10794" t="str">
        <f t="shared" si="841"/>
        <v>Guangzhou_1_Mid</v>
      </c>
      <c r="H10794">
        <v>0.89136853657184201</v>
      </c>
      <c r="I10794">
        <f t="shared" si="844"/>
        <v>714</v>
      </c>
      <c r="J10794" t="str">
        <f t="shared" si="843"/>
        <v>Out of Test</v>
      </c>
      <c r="K10794" t="str">
        <f>IF(J10794="Test", COUNTIF($J$10:J10794, "Test"),"")</f>
        <v/>
      </c>
      <c r="L10794" t="str">
        <f>IF(J10794="Control", COUNTIF($J$10:J10794, "Control"),"")</f>
        <v/>
      </c>
    </row>
    <row r="10795" spans="1:12">
      <c r="A10795" s="42">
        <v>1518605799</v>
      </c>
      <c r="B10795" s="42">
        <v>1</v>
      </c>
      <c r="C10795" s="42">
        <v>2042</v>
      </c>
      <c r="D10795" s="40" t="s">
        <v>362</v>
      </c>
      <c r="E10795" s="40" t="str">
        <f t="shared" si="842"/>
        <v>Out of test</v>
      </c>
      <c r="F10795" t="str">
        <f t="shared" si="840"/>
        <v>Mid</v>
      </c>
      <c r="G10795" t="str">
        <f t="shared" si="841"/>
        <v>Guangzhou_1_Mid</v>
      </c>
      <c r="H10795">
        <v>0.8932101973521005</v>
      </c>
      <c r="I10795">
        <f t="shared" si="844"/>
        <v>715</v>
      </c>
      <c r="J10795" t="str">
        <f t="shared" si="843"/>
        <v>Out of Test</v>
      </c>
      <c r="K10795" t="str">
        <f>IF(J10795="Test", COUNTIF($J$10:J10795, "Test"),"")</f>
        <v/>
      </c>
      <c r="L10795" t="str">
        <f>IF(J10795="Control", COUNTIF($J$10:J10795, "Control"),"")</f>
        <v/>
      </c>
    </row>
    <row r="10796" spans="1:12">
      <c r="A10796" s="42">
        <v>1516707204</v>
      </c>
      <c r="B10796" s="42">
        <v>1</v>
      </c>
      <c r="C10796" s="42">
        <v>1134</v>
      </c>
      <c r="D10796" s="40" t="s">
        <v>362</v>
      </c>
      <c r="E10796" s="40" t="str">
        <f t="shared" si="842"/>
        <v>Out of test</v>
      </c>
      <c r="F10796" t="str">
        <f t="shared" si="840"/>
        <v>Mid</v>
      </c>
      <c r="G10796" t="str">
        <f t="shared" si="841"/>
        <v>Guangzhou_1_Mid</v>
      </c>
      <c r="H10796">
        <v>0.89327391979493842</v>
      </c>
      <c r="I10796">
        <f t="shared" si="844"/>
        <v>716</v>
      </c>
      <c r="J10796" t="str">
        <f t="shared" si="843"/>
        <v>Out of Test</v>
      </c>
      <c r="K10796" t="str">
        <f>IF(J10796="Test", COUNTIF($J$10:J10796, "Test"),"")</f>
        <v/>
      </c>
      <c r="L10796" t="str">
        <f>IF(J10796="Control", COUNTIF($J$10:J10796, "Control"),"")</f>
        <v/>
      </c>
    </row>
    <row r="10797" spans="1:12">
      <c r="A10797" s="42">
        <v>1519213525</v>
      </c>
      <c r="B10797" s="42">
        <v>1</v>
      </c>
      <c r="C10797" s="42">
        <v>1840</v>
      </c>
      <c r="D10797" s="40" t="s">
        <v>362</v>
      </c>
      <c r="E10797" s="40" t="str">
        <f t="shared" si="842"/>
        <v>Out of test</v>
      </c>
      <c r="F10797" t="str">
        <f t="shared" si="840"/>
        <v>Mid</v>
      </c>
      <c r="G10797" t="str">
        <f t="shared" si="841"/>
        <v>Guangzhou_1_Mid</v>
      </c>
      <c r="H10797">
        <v>0.89389741614858254</v>
      </c>
      <c r="I10797">
        <f t="shared" si="844"/>
        <v>717</v>
      </c>
      <c r="J10797" t="str">
        <f t="shared" si="843"/>
        <v>Out of Test</v>
      </c>
      <c r="K10797" t="str">
        <f>IF(J10797="Test", COUNTIF($J$10:J10797, "Test"),"")</f>
        <v/>
      </c>
      <c r="L10797" t="str">
        <f>IF(J10797="Control", COUNTIF($J$10:J10797, "Control"),"")</f>
        <v/>
      </c>
    </row>
    <row r="10798" spans="1:12">
      <c r="A10798" s="42">
        <v>1518828844</v>
      </c>
      <c r="B10798" s="42">
        <v>1</v>
      </c>
      <c r="C10798" s="42">
        <v>2192</v>
      </c>
      <c r="D10798" s="40" t="s">
        <v>362</v>
      </c>
      <c r="E10798" s="40" t="str">
        <f t="shared" si="842"/>
        <v>Out of test</v>
      </c>
      <c r="F10798" t="str">
        <f t="shared" si="840"/>
        <v>Mid</v>
      </c>
      <c r="G10798" t="str">
        <f t="shared" si="841"/>
        <v>Guangzhou_1_Mid</v>
      </c>
      <c r="H10798">
        <v>0.89413813971108047</v>
      </c>
      <c r="I10798">
        <f t="shared" si="844"/>
        <v>718</v>
      </c>
      <c r="J10798" t="str">
        <f t="shared" si="843"/>
        <v>Out of Test</v>
      </c>
      <c r="K10798" t="str">
        <f>IF(J10798="Test", COUNTIF($J$10:J10798, "Test"),"")</f>
        <v/>
      </c>
      <c r="L10798" t="str">
        <f>IF(J10798="Control", COUNTIF($J$10:J10798, "Control"),"")</f>
        <v/>
      </c>
    </row>
    <row r="10799" spans="1:12">
      <c r="A10799" s="42">
        <v>1519934944</v>
      </c>
      <c r="B10799" s="42">
        <v>1</v>
      </c>
      <c r="C10799" s="42">
        <v>1252</v>
      </c>
      <c r="D10799" s="40" t="s">
        <v>362</v>
      </c>
      <c r="E10799" s="40" t="str">
        <f t="shared" si="842"/>
        <v>Out of test</v>
      </c>
      <c r="F10799" t="str">
        <f t="shared" si="840"/>
        <v>Mid</v>
      </c>
      <c r="G10799" t="str">
        <f t="shared" si="841"/>
        <v>Guangzhou_1_Mid</v>
      </c>
      <c r="H10799">
        <v>0.89524931372080752</v>
      </c>
      <c r="I10799">
        <f t="shared" si="844"/>
        <v>719</v>
      </c>
      <c r="J10799" t="str">
        <f t="shared" si="843"/>
        <v>Out of Test</v>
      </c>
      <c r="K10799" t="str">
        <f>IF(J10799="Test", COUNTIF($J$10:J10799, "Test"),"")</f>
        <v/>
      </c>
      <c r="L10799" t="str">
        <f>IF(J10799="Control", COUNTIF($J$10:J10799, "Control"),"")</f>
        <v/>
      </c>
    </row>
    <row r="10800" spans="1:12">
      <c r="A10800" s="42">
        <v>1512192643</v>
      </c>
      <c r="B10800" s="42">
        <v>1</v>
      </c>
      <c r="C10800" s="42">
        <v>1080</v>
      </c>
      <c r="D10800" s="40" t="s">
        <v>362</v>
      </c>
      <c r="E10800" s="40" t="str">
        <f t="shared" si="842"/>
        <v>Out of test</v>
      </c>
      <c r="F10800" t="str">
        <f t="shared" si="840"/>
        <v>Mid</v>
      </c>
      <c r="G10800" t="str">
        <f t="shared" si="841"/>
        <v>Guangzhou_1_Mid</v>
      </c>
      <c r="H10800">
        <v>0.89722949176327216</v>
      </c>
      <c r="I10800">
        <f t="shared" si="844"/>
        <v>720</v>
      </c>
      <c r="J10800" t="str">
        <f t="shared" si="843"/>
        <v>Out of Test</v>
      </c>
      <c r="K10800" t="str">
        <f>IF(J10800="Test", COUNTIF($J$10:J10800, "Test"),"")</f>
        <v/>
      </c>
      <c r="L10800" t="str">
        <f>IF(J10800="Control", COUNTIF($J$10:J10800, "Control"),"")</f>
        <v/>
      </c>
    </row>
    <row r="10801" spans="1:12">
      <c r="A10801" s="42">
        <v>1513779179</v>
      </c>
      <c r="B10801" s="42">
        <v>1</v>
      </c>
      <c r="C10801" s="42">
        <v>2151</v>
      </c>
      <c r="D10801" s="40" t="s">
        <v>362</v>
      </c>
      <c r="E10801" s="40" t="str">
        <f t="shared" si="842"/>
        <v>Out of test</v>
      </c>
      <c r="F10801" t="str">
        <f t="shared" si="840"/>
        <v>Mid</v>
      </c>
      <c r="G10801" t="str">
        <f t="shared" si="841"/>
        <v>Guangzhou_1_Mid</v>
      </c>
      <c r="H10801">
        <v>0.89861933211272815</v>
      </c>
      <c r="I10801">
        <f t="shared" si="844"/>
        <v>721</v>
      </c>
      <c r="J10801" t="str">
        <f t="shared" si="843"/>
        <v>Out of Test</v>
      </c>
      <c r="K10801" t="str">
        <f>IF(J10801="Test", COUNTIF($J$10:J10801, "Test"),"")</f>
        <v/>
      </c>
      <c r="L10801" t="str">
        <f>IF(J10801="Control", COUNTIF($J$10:J10801, "Control"),"")</f>
        <v/>
      </c>
    </row>
    <row r="10802" spans="1:12">
      <c r="A10802" s="42">
        <v>1511308468</v>
      </c>
      <c r="B10802" s="42">
        <v>1</v>
      </c>
      <c r="C10802" s="42">
        <v>1834</v>
      </c>
      <c r="D10802" s="40" t="s">
        <v>362</v>
      </c>
      <c r="E10802" s="40" t="str">
        <f t="shared" si="842"/>
        <v>Out of test</v>
      </c>
      <c r="F10802" t="str">
        <f t="shared" si="840"/>
        <v>Mid</v>
      </c>
      <c r="G10802" t="str">
        <f t="shared" si="841"/>
        <v>Guangzhou_1_Mid</v>
      </c>
      <c r="H10802">
        <v>0.89933330219784013</v>
      </c>
      <c r="I10802">
        <f t="shared" si="844"/>
        <v>722</v>
      </c>
      <c r="J10802" t="str">
        <f t="shared" si="843"/>
        <v>Out of Test</v>
      </c>
      <c r="K10802" t="str">
        <f>IF(J10802="Test", COUNTIF($J$10:J10802, "Test"),"")</f>
        <v/>
      </c>
      <c r="L10802" t="str">
        <f>IF(J10802="Control", COUNTIF($J$10:J10802, "Control"),"")</f>
        <v/>
      </c>
    </row>
    <row r="10803" spans="1:12">
      <c r="A10803" s="42">
        <v>1515673874</v>
      </c>
      <c r="B10803" s="42">
        <v>1</v>
      </c>
      <c r="C10803" s="42">
        <v>1092</v>
      </c>
      <c r="D10803" s="40" t="s">
        <v>362</v>
      </c>
      <c r="E10803" s="40" t="str">
        <f t="shared" si="842"/>
        <v>Out of test</v>
      </c>
      <c r="F10803" t="str">
        <f t="shared" si="840"/>
        <v>Mid</v>
      </c>
      <c r="G10803" t="str">
        <f t="shared" si="841"/>
        <v>Guangzhou_1_Mid</v>
      </c>
      <c r="H10803">
        <v>0.90169871846087246</v>
      </c>
      <c r="I10803">
        <f t="shared" si="844"/>
        <v>723</v>
      </c>
      <c r="J10803" t="str">
        <f t="shared" si="843"/>
        <v>Out of Test</v>
      </c>
      <c r="K10803" t="str">
        <f>IF(J10803="Test", COUNTIF($J$10:J10803, "Test"),"")</f>
        <v/>
      </c>
      <c r="L10803" t="str">
        <f>IF(J10803="Control", COUNTIF($J$10:J10803, "Control"),"")</f>
        <v/>
      </c>
    </row>
    <row r="10804" spans="1:12">
      <c r="A10804" s="42">
        <v>1513847748</v>
      </c>
      <c r="B10804" s="42">
        <v>1</v>
      </c>
      <c r="C10804" s="42">
        <v>1370</v>
      </c>
      <c r="D10804" s="40" t="s">
        <v>362</v>
      </c>
      <c r="E10804" s="40" t="str">
        <f t="shared" si="842"/>
        <v>Out of test</v>
      </c>
      <c r="F10804" t="str">
        <f t="shared" si="840"/>
        <v>Mid</v>
      </c>
      <c r="G10804" t="str">
        <f t="shared" si="841"/>
        <v>Guangzhou_1_Mid</v>
      </c>
      <c r="H10804">
        <v>0.90330415558099275</v>
      </c>
      <c r="I10804">
        <f t="shared" si="844"/>
        <v>724</v>
      </c>
      <c r="J10804" t="str">
        <f t="shared" si="843"/>
        <v>Out of Test</v>
      </c>
      <c r="K10804" t="str">
        <f>IF(J10804="Test", COUNTIF($J$10:J10804, "Test"),"")</f>
        <v/>
      </c>
      <c r="L10804" t="str">
        <f>IF(J10804="Control", COUNTIF($J$10:J10804, "Control"),"")</f>
        <v/>
      </c>
    </row>
    <row r="10805" spans="1:12">
      <c r="A10805" s="42">
        <v>1515986399</v>
      </c>
      <c r="B10805" s="42">
        <v>1</v>
      </c>
      <c r="C10805" s="42">
        <v>2190</v>
      </c>
      <c r="D10805" s="40" t="s">
        <v>362</v>
      </c>
      <c r="E10805" s="40" t="str">
        <f t="shared" si="842"/>
        <v>Out of test</v>
      </c>
      <c r="F10805" t="str">
        <f t="shared" si="840"/>
        <v>Mid</v>
      </c>
      <c r="G10805" t="str">
        <f t="shared" si="841"/>
        <v>Guangzhou_1_Mid</v>
      </c>
      <c r="H10805">
        <v>0.90483314933049175</v>
      </c>
      <c r="I10805">
        <f t="shared" si="844"/>
        <v>725</v>
      </c>
      <c r="J10805" t="str">
        <f t="shared" si="843"/>
        <v>Out of Test</v>
      </c>
      <c r="K10805" t="str">
        <f>IF(J10805="Test", COUNTIF($J$10:J10805, "Test"),"")</f>
        <v/>
      </c>
      <c r="L10805" t="str">
        <f>IF(J10805="Control", COUNTIF($J$10:J10805, "Control"),"")</f>
        <v/>
      </c>
    </row>
    <row r="10806" spans="1:12">
      <c r="A10806" s="42">
        <v>1514928826</v>
      </c>
      <c r="B10806" s="42">
        <v>1</v>
      </c>
      <c r="C10806" s="42">
        <v>1206</v>
      </c>
      <c r="D10806" s="40" t="s">
        <v>362</v>
      </c>
      <c r="E10806" s="40" t="str">
        <f t="shared" si="842"/>
        <v>Out of test</v>
      </c>
      <c r="F10806" t="str">
        <f t="shared" si="840"/>
        <v>Mid</v>
      </c>
      <c r="G10806" t="str">
        <f t="shared" si="841"/>
        <v>Guangzhou_1_Mid</v>
      </c>
      <c r="H10806">
        <v>0.90550314712880342</v>
      </c>
      <c r="I10806">
        <f t="shared" si="844"/>
        <v>726</v>
      </c>
      <c r="J10806" t="str">
        <f t="shared" si="843"/>
        <v>Out of Test</v>
      </c>
      <c r="K10806" t="str">
        <f>IF(J10806="Test", COUNTIF($J$10:J10806, "Test"),"")</f>
        <v/>
      </c>
      <c r="L10806" t="str">
        <f>IF(J10806="Control", COUNTIF($J$10:J10806, "Control"),"")</f>
        <v/>
      </c>
    </row>
    <row r="10807" spans="1:12">
      <c r="A10807" s="42">
        <v>1514158786</v>
      </c>
      <c r="B10807" s="42">
        <v>1</v>
      </c>
      <c r="C10807" s="42">
        <v>1968</v>
      </c>
      <c r="D10807" s="40" t="s">
        <v>362</v>
      </c>
      <c r="E10807" s="40" t="str">
        <f t="shared" si="842"/>
        <v>Out of test</v>
      </c>
      <c r="F10807" t="str">
        <f t="shared" si="840"/>
        <v>Mid</v>
      </c>
      <c r="G10807" t="str">
        <f t="shared" si="841"/>
        <v>Guangzhou_1_Mid</v>
      </c>
      <c r="H10807">
        <v>0.90624463799218857</v>
      </c>
      <c r="I10807">
        <f t="shared" si="844"/>
        <v>727</v>
      </c>
      <c r="J10807" t="str">
        <f t="shared" si="843"/>
        <v>Out of Test</v>
      </c>
      <c r="K10807" t="str">
        <f>IF(J10807="Test", COUNTIF($J$10:J10807, "Test"),"")</f>
        <v/>
      </c>
      <c r="L10807" t="str">
        <f>IF(J10807="Control", COUNTIF($J$10:J10807, "Control"),"")</f>
        <v/>
      </c>
    </row>
    <row r="10808" spans="1:12">
      <c r="A10808" s="42">
        <v>1511463157</v>
      </c>
      <c r="B10808" s="42">
        <v>1</v>
      </c>
      <c r="C10808" s="42">
        <v>1914</v>
      </c>
      <c r="D10808" s="40" t="s">
        <v>362</v>
      </c>
      <c r="E10808" s="40" t="str">
        <f t="shared" si="842"/>
        <v>Out of test</v>
      </c>
      <c r="F10808" t="str">
        <f t="shared" si="840"/>
        <v>Mid</v>
      </c>
      <c r="G10808" t="str">
        <f t="shared" si="841"/>
        <v>Guangzhou_1_Mid</v>
      </c>
      <c r="H10808">
        <v>0.90645579941560805</v>
      </c>
      <c r="I10808">
        <f t="shared" si="844"/>
        <v>728</v>
      </c>
      <c r="J10808" t="str">
        <f t="shared" si="843"/>
        <v>Out of Test</v>
      </c>
      <c r="K10808" t="str">
        <f>IF(J10808="Test", COUNTIF($J$10:J10808, "Test"),"")</f>
        <v/>
      </c>
      <c r="L10808" t="str">
        <f>IF(J10808="Control", COUNTIF($J$10:J10808, "Control"),"")</f>
        <v/>
      </c>
    </row>
    <row r="10809" spans="1:12">
      <c r="A10809" s="42">
        <v>1517670494</v>
      </c>
      <c r="B10809" s="42">
        <v>1</v>
      </c>
      <c r="C10809" s="42">
        <v>1584</v>
      </c>
      <c r="D10809" s="40" t="s">
        <v>362</v>
      </c>
      <c r="E10809" s="40" t="str">
        <f t="shared" si="842"/>
        <v>Out of test</v>
      </c>
      <c r="F10809" t="str">
        <f t="shared" si="840"/>
        <v>Mid</v>
      </c>
      <c r="G10809" t="str">
        <f t="shared" si="841"/>
        <v>Guangzhou_1_Mid</v>
      </c>
      <c r="H10809">
        <v>0.90854100669911331</v>
      </c>
      <c r="I10809">
        <f t="shared" si="844"/>
        <v>729</v>
      </c>
      <c r="J10809" t="str">
        <f t="shared" si="843"/>
        <v>Out of Test</v>
      </c>
      <c r="K10809" t="str">
        <f>IF(J10809="Test", COUNTIF($J$10:J10809, "Test"),"")</f>
        <v/>
      </c>
      <c r="L10809" t="str">
        <f>IF(J10809="Control", COUNTIF($J$10:J10809, "Control"),"")</f>
        <v/>
      </c>
    </row>
    <row r="10810" spans="1:12">
      <c r="A10810" s="42">
        <v>1515173733</v>
      </c>
      <c r="B10810" s="42">
        <v>1</v>
      </c>
      <c r="C10810" s="42">
        <v>2026</v>
      </c>
      <c r="D10810" s="40" t="s">
        <v>362</v>
      </c>
      <c r="E10810" s="40" t="str">
        <f t="shared" si="842"/>
        <v>Out of test</v>
      </c>
      <c r="F10810" t="str">
        <f t="shared" si="840"/>
        <v>Mid</v>
      </c>
      <c r="G10810" t="str">
        <f t="shared" si="841"/>
        <v>Guangzhou_1_Mid</v>
      </c>
      <c r="H10810">
        <v>0.90874653200262823</v>
      </c>
      <c r="I10810">
        <f t="shared" si="844"/>
        <v>730</v>
      </c>
      <c r="J10810" t="str">
        <f t="shared" si="843"/>
        <v>Out of Test</v>
      </c>
      <c r="K10810" t="str">
        <f>IF(J10810="Test", COUNTIF($J$10:J10810, "Test"),"")</f>
        <v/>
      </c>
      <c r="L10810" t="str">
        <f>IF(J10810="Control", COUNTIF($J$10:J10810, "Control"),"")</f>
        <v/>
      </c>
    </row>
    <row r="10811" spans="1:12">
      <c r="A10811" s="42">
        <v>1517507463</v>
      </c>
      <c r="B10811" s="42">
        <v>1</v>
      </c>
      <c r="C10811" s="42">
        <v>1122</v>
      </c>
      <c r="D10811" s="40" t="s">
        <v>362</v>
      </c>
      <c r="E10811" s="40" t="str">
        <f t="shared" si="842"/>
        <v>Out of test</v>
      </c>
      <c r="F10811" t="str">
        <f t="shared" si="840"/>
        <v>Mid</v>
      </c>
      <c r="G10811" t="str">
        <f t="shared" si="841"/>
        <v>Guangzhou_1_Mid</v>
      </c>
      <c r="H10811">
        <v>0.91076810951049969</v>
      </c>
      <c r="I10811">
        <f t="shared" si="844"/>
        <v>731</v>
      </c>
      <c r="J10811" t="str">
        <f t="shared" si="843"/>
        <v>Out of Test</v>
      </c>
      <c r="K10811" t="str">
        <f>IF(J10811="Test", COUNTIF($J$10:J10811, "Test"),"")</f>
        <v/>
      </c>
      <c r="L10811" t="str">
        <f>IF(J10811="Control", COUNTIF($J$10:J10811, "Control"),"")</f>
        <v/>
      </c>
    </row>
    <row r="10812" spans="1:12">
      <c r="A10812" s="42">
        <v>1512479254</v>
      </c>
      <c r="B10812" s="42">
        <v>1</v>
      </c>
      <c r="C10812" s="42">
        <v>1517</v>
      </c>
      <c r="D10812" s="40" t="s">
        <v>362</v>
      </c>
      <c r="E10812" s="40" t="str">
        <f t="shared" si="842"/>
        <v>Out of test</v>
      </c>
      <c r="F10812" t="str">
        <f t="shared" si="840"/>
        <v>Mid</v>
      </c>
      <c r="G10812" t="str">
        <f t="shared" si="841"/>
        <v>Guangzhou_1_Mid</v>
      </c>
      <c r="H10812">
        <v>0.91590153969927113</v>
      </c>
      <c r="I10812">
        <f t="shared" si="844"/>
        <v>732</v>
      </c>
      <c r="J10812" t="str">
        <f t="shared" si="843"/>
        <v>Out of Test</v>
      </c>
      <c r="K10812" t="str">
        <f>IF(J10812="Test", COUNTIF($J$10:J10812, "Test"),"")</f>
        <v/>
      </c>
      <c r="L10812" t="str">
        <f>IF(J10812="Control", COUNTIF($J$10:J10812, "Control"),"")</f>
        <v/>
      </c>
    </row>
    <row r="10813" spans="1:12">
      <c r="A10813" s="42">
        <v>1514186927</v>
      </c>
      <c r="B10813" s="42">
        <v>1</v>
      </c>
      <c r="C10813" s="42">
        <v>1886</v>
      </c>
      <c r="D10813" s="40" t="s">
        <v>362</v>
      </c>
      <c r="E10813" s="40" t="str">
        <f t="shared" si="842"/>
        <v>Out of test</v>
      </c>
      <c r="F10813" t="str">
        <f t="shared" si="840"/>
        <v>Mid</v>
      </c>
      <c r="G10813" t="str">
        <f t="shared" si="841"/>
        <v>Guangzhou_1_Mid</v>
      </c>
      <c r="H10813">
        <v>0.91643196614511335</v>
      </c>
      <c r="I10813">
        <f t="shared" si="844"/>
        <v>733</v>
      </c>
      <c r="J10813" t="str">
        <f t="shared" si="843"/>
        <v>Out of Test</v>
      </c>
      <c r="K10813" t="str">
        <f>IF(J10813="Test", COUNTIF($J$10:J10813, "Test"),"")</f>
        <v/>
      </c>
      <c r="L10813" t="str">
        <f>IF(J10813="Control", COUNTIF($J$10:J10813, "Control"),"")</f>
        <v/>
      </c>
    </row>
    <row r="10814" spans="1:12">
      <c r="A10814" s="42">
        <v>1512814307</v>
      </c>
      <c r="B10814" s="42">
        <v>1</v>
      </c>
      <c r="C10814" s="42">
        <v>1164</v>
      </c>
      <c r="D10814" s="40" t="s">
        <v>362</v>
      </c>
      <c r="E10814" s="40" t="str">
        <f t="shared" si="842"/>
        <v>Out of test</v>
      </c>
      <c r="F10814" t="str">
        <f t="shared" si="840"/>
        <v>Mid</v>
      </c>
      <c r="G10814" t="str">
        <f t="shared" si="841"/>
        <v>Guangzhou_1_Mid</v>
      </c>
      <c r="H10814">
        <v>0.91746655881245276</v>
      </c>
      <c r="I10814">
        <f t="shared" si="844"/>
        <v>734</v>
      </c>
      <c r="J10814" t="str">
        <f t="shared" si="843"/>
        <v>Out of Test</v>
      </c>
      <c r="K10814" t="str">
        <f>IF(J10814="Test", COUNTIF($J$10:J10814, "Test"),"")</f>
        <v/>
      </c>
      <c r="L10814" t="str">
        <f>IF(J10814="Control", COUNTIF($J$10:J10814, "Control"),"")</f>
        <v/>
      </c>
    </row>
    <row r="10815" spans="1:12">
      <c r="A10815" s="42">
        <v>1518518715</v>
      </c>
      <c r="B10815" s="42">
        <v>1</v>
      </c>
      <c r="C10815" s="42">
        <v>1519</v>
      </c>
      <c r="D10815" s="40" t="s">
        <v>362</v>
      </c>
      <c r="E10815" s="40" t="str">
        <f t="shared" si="842"/>
        <v>Out of test</v>
      </c>
      <c r="F10815" t="str">
        <f t="shared" si="840"/>
        <v>Mid</v>
      </c>
      <c r="G10815" t="str">
        <f t="shared" si="841"/>
        <v>Guangzhou_1_Mid</v>
      </c>
      <c r="H10815">
        <v>0.91933215725418327</v>
      </c>
      <c r="I10815">
        <f t="shared" si="844"/>
        <v>735</v>
      </c>
      <c r="J10815" t="str">
        <f t="shared" si="843"/>
        <v>Out of Test</v>
      </c>
      <c r="K10815" t="str">
        <f>IF(J10815="Test", COUNTIF($J$10:J10815, "Test"),"")</f>
        <v/>
      </c>
      <c r="L10815" t="str">
        <f>IF(J10815="Control", COUNTIF($J$10:J10815, "Control"),"")</f>
        <v/>
      </c>
    </row>
    <row r="10816" spans="1:12">
      <c r="A10816" s="42">
        <v>1516497356</v>
      </c>
      <c r="B10816" s="42">
        <v>1</v>
      </c>
      <c r="C10816" s="42">
        <v>1526</v>
      </c>
      <c r="D10816" s="40" t="s">
        <v>362</v>
      </c>
      <c r="E10816" s="40" t="str">
        <f t="shared" si="842"/>
        <v>Out of test</v>
      </c>
      <c r="F10816" t="str">
        <f t="shared" si="840"/>
        <v>Mid</v>
      </c>
      <c r="G10816" t="str">
        <f t="shared" si="841"/>
        <v>Guangzhou_1_Mid</v>
      </c>
      <c r="H10816">
        <v>0.92439972437972195</v>
      </c>
      <c r="I10816">
        <f t="shared" si="844"/>
        <v>736</v>
      </c>
      <c r="J10816" t="str">
        <f t="shared" si="843"/>
        <v>Out of Test</v>
      </c>
      <c r="K10816" t="str">
        <f>IF(J10816="Test", COUNTIF($J$10:J10816, "Test"),"")</f>
        <v/>
      </c>
      <c r="L10816" t="str">
        <f>IF(J10816="Control", COUNTIF($J$10:J10816, "Control"),"")</f>
        <v/>
      </c>
    </row>
    <row r="10817" spans="1:12">
      <c r="A10817" s="42">
        <v>1515868389</v>
      </c>
      <c r="B10817" s="42">
        <v>1</v>
      </c>
      <c r="C10817" s="42">
        <v>1519</v>
      </c>
      <c r="D10817" s="40" t="s">
        <v>362</v>
      </c>
      <c r="E10817" s="40" t="str">
        <f t="shared" si="842"/>
        <v>Out of test</v>
      </c>
      <c r="F10817" t="str">
        <f t="shared" si="840"/>
        <v>Mid</v>
      </c>
      <c r="G10817" t="str">
        <f t="shared" si="841"/>
        <v>Guangzhou_1_Mid</v>
      </c>
      <c r="H10817">
        <v>0.92681125346718751</v>
      </c>
      <c r="I10817">
        <f t="shared" si="844"/>
        <v>737</v>
      </c>
      <c r="J10817" t="str">
        <f t="shared" si="843"/>
        <v>Out of Test</v>
      </c>
      <c r="K10817" t="str">
        <f>IF(J10817="Test", COUNTIF($J$10:J10817, "Test"),"")</f>
        <v/>
      </c>
      <c r="L10817" t="str">
        <f>IF(J10817="Control", COUNTIF($J$10:J10817, "Control"),"")</f>
        <v/>
      </c>
    </row>
    <row r="10818" spans="1:12">
      <c r="A10818" s="42">
        <v>1516057303</v>
      </c>
      <c r="B10818" s="42">
        <v>1</v>
      </c>
      <c r="C10818" s="42">
        <v>1431</v>
      </c>
      <c r="D10818" s="40" t="s">
        <v>362</v>
      </c>
      <c r="E10818" s="40" t="str">
        <f t="shared" si="842"/>
        <v>Out of test</v>
      </c>
      <c r="F10818" t="str">
        <f t="shared" si="840"/>
        <v>Mid</v>
      </c>
      <c r="G10818" t="str">
        <f t="shared" si="841"/>
        <v>Guangzhou_1_Mid</v>
      </c>
      <c r="H10818">
        <v>0.92708361188842758</v>
      </c>
      <c r="I10818">
        <f t="shared" si="844"/>
        <v>738</v>
      </c>
      <c r="J10818" t="str">
        <f t="shared" si="843"/>
        <v>Out of Test</v>
      </c>
      <c r="K10818" t="str">
        <f>IF(J10818="Test", COUNTIF($J$10:J10818, "Test"),"")</f>
        <v/>
      </c>
      <c r="L10818" t="str">
        <f>IF(J10818="Control", COUNTIF($J$10:J10818, "Control"),"")</f>
        <v/>
      </c>
    </row>
    <row r="10819" spans="1:12">
      <c r="A10819" s="42">
        <v>1515608458</v>
      </c>
      <c r="B10819" s="42">
        <v>1</v>
      </c>
      <c r="C10819" s="42">
        <v>1316</v>
      </c>
      <c r="D10819" s="40" t="s">
        <v>362</v>
      </c>
      <c r="E10819" s="40" t="str">
        <f t="shared" si="842"/>
        <v>Out of test</v>
      </c>
      <c r="F10819" t="str">
        <f t="shared" si="840"/>
        <v>Mid</v>
      </c>
      <c r="G10819" t="str">
        <f t="shared" si="841"/>
        <v>Guangzhou_1_Mid</v>
      </c>
      <c r="H10819">
        <v>0.92758108784857751</v>
      </c>
      <c r="I10819">
        <f t="shared" si="844"/>
        <v>739</v>
      </c>
      <c r="J10819" t="str">
        <f t="shared" si="843"/>
        <v>Out of Test</v>
      </c>
      <c r="K10819" t="str">
        <f>IF(J10819="Test", COUNTIF($J$10:J10819, "Test"),"")</f>
        <v/>
      </c>
      <c r="L10819" t="str">
        <f>IF(J10819="Control", COUNTIF($J$10:J10819, "Control"),"")</f>
        <v/>
      </c>
    </row>
    <row r="10820" spans="1:12">
      <c r="A10820" s="42">
        <v>1518577623</v>
      </c>
      <c r="B10820" s="42">
        <v>1</v>
      </c>
      <c r="C10820" s="42">
        <v>1338</v>
      </c>
      <c r="D10820" s="40" t="s">
        <v>362</v>
      </c>
      <c r="E10820" s="40" t="str">
        <f t="shared" si="842"/>
        <v>Out of test</v>
      </c>
      <c r="F10820" t="str">
        <f t="shared" si="840"/>
        <v>Mid</v>
      </c>
      <c r="G10820" t="str">
        <f t="shared" si="841"/>
        <v>Guangzhou_1_Mid</v>
      </c>
      <c r="H10820">
        <v>0.92902001354820263</v>
      </c>
      <c r="I10820">
        <f t="shared" si="844"/>
        <v>740</v>
      </c>
      <c r="J10820" t="str">
        <f t="shared" si="843"/>
        <v>Out of Test</v>
      </c>
      <c r="K10820" t="str">
        <f>IF(J10820="Test", COUNTIF($J$10:J10820, "Test"),"")</f>
        <v/>
      </c>
      <c r="L10820" t="str">
        <f>IF(J10820="Control", COUNTIF($J$10:J10820, "Control"),"")</f>
        <v/>
      </c>
    </row>
    <row r="10821" spans="1:12">
      <c r="A10821" s="42">
        <v>1518923308</v>
      </c>
      <c r="B10821" s="42">
        <v>1</v>
      </c>
      <c r="C10821" s="42">
        <v>1859</v>
      </c>
      <c r="D10821" s="40" t="s">
        <v>362</v>
      </c>
      <c r="E10821" s="40" t="str">
        <f t="shared" si="842"/>
        <v>Out of test</v>
      </c>
      <c r="F10821" t="str">
        <f t="shared" si="840"/>
        <v>Mid</v>
      </c>
      <c r="G10821" t="str">
        <f t="shared" si="841"/>
        <v>Guangzhou_1_Mid</v>
      </c>
      <c r="H10821">
        <v>0.9291466698264963</v>
      </c>
      <c r="I10821">
        <f t="shared" si="844"/>
        <v>741</v>
      </c>
      <c r="J10821" t="str">
        <f t="shared" si="843"/>
        <v>Out of Test</v>
      </c>
      <c r="K10821" t="str">
        <f>IF(J10821="Test", COUNTIF($J$10:J10821, "Test"),"")</f>
        <v/>
      </c>
      <c r="L10821" t="str">
        <f>IF(J10821="Control", COUNTIF($J$10:J10821, "Control"),"")</f>
        <v/>
      </c>
    </row>
    <row r="10822" spans="1:12">
      <c r="A10822" s="42">
        <v>1513812578</v>
      </c>
      <c r="B10822" s="42">
        <v>1</v>
      </c>
      <c r="C10822" s="42">
        <v>1756</v>
      </c>
      <c r="D10822" s="40" t="s">
        <v>362</v>
      </c>
      <c r="E10822" s="40" t="str">
        <f t="shared" si="842"/>
        <v>Out of test</v>
      </c>
      <c r="F10822" t="str">
        <f t="shared" si="840"/>
        <v>Mid</v>
      </c>
      <c r="G10822" t="str">
        <f t="shared" si="841"/>
        <v>Guangzhou_1_Mid</v>
      </c>
      <c r="H10822">
        <v>0.93096244709531684</v>
      </c>
      <c r="I10822">
        <f t="shared" si="844"/>
        <v>742</v>
      </c>
      <c r="J10822" t="str">
        <f t="shared" si="843"/>
        <v>Out of Test</v>
      </c>
      <c r="K10822" t="str">
        <f>IF(J10822="Test", COUNTIF($J$10:J10822, "Test"),"")</f>
        <v/>
      </c>
      <c r="L10822" t="str">
        <f>IF(J10822="Control", COUNTIF($J$10:J10822, "Control"),"")</f>
        <v/>
      </c>
    </row>
    <row r="10823" spans="1:12">
      <c r="A10823" s="42">
        <v>1513832377</v>
      </c>
      <c r="B10823" s="42">
        <v>1</v>
      </c>
      <c r="C10823" s="42">
        <v>2127</v>
      </c>
      <c r="D10823" s="40" t="s">
        <v>362</v>
      </c>
      <c r="E10823" s="40" t="str">
        <f t="shared" si="842"/>
        <v>Out of test</v>
      </c>
      <c r="F10823" t="str">
        <f t="shared" si="840"/>
        <v>Mid</v>
      </c>
      <c r="G10823" t="str">
        <f t="shared" si="841"/>
        <v>Guangzhou_1_Mid</v>
      </c>
      <c r="H10823">
        <v>0.93710487948974297</v>
      </c>
      <c r="I10823">
        <f t="shared" si="844"/>
        <v>743</v>
      </c>
      <c r="J10823" t="str">
        <f t="shared" si="843"/>
        <v>Out of Test</v>
      </c>
      <c r="K10823" t="str">
        <f>IF(J10823="Test", COUNTIF($J$10:J10823, "Test"),"")</f>
        <v/>
      </c>
      <c r="L10823" t="str">
        <f>IF(J10823="Control", COUNTIF($J$10:J10823, "Control"),"")</f>
        <v/>
      </c>
    </row>
    <row r="10824" spans="1:12">
      <c r="A10824" s="42">
        <v>1515545666</v>
      </c>
      <c r="B10824" s="42">
        <v>1</v>
      </c>
      <c r="C10824" s="42">
        <v>1345</v>
      </c>
      <c r="D10824" s="40" t="s">
        <v>362</v>
      </c>
      <c r="E10824" s="40" t="str">
        <f t="shared" si="842"/>
        <v>Out of test</v>
      </c>
      <c r="F10824" t="str">
        <f t="shared" si="840"/>
        <v>Mid</v>
      </c>
      <c r="G10824" t="str">
        <f t="shared" si="841"/>
        <v>Guangzhou_1_Mid</v>
      </c>
      <c r="H10824">
        <v>0.93747888659772527</v>
      </c>
      <c r="I10824">
        <f t="shared" si="844"/>
        <v>744</v>
      </c>
      <c r="J10824" t="str">
        <f t="shared" si="843"/>
        <v>Out of Test</v>
      </c>
      <c r="K10824" t="str">
        <f>IF(J10824="Test", COUNTIF($J$10:J10824, "Test"),"")</f>
        <v/>
      </c>
      <c r="L10824" t="str">
        <f>IF(J10824="Control", COUNTIF($J$10:J10824, "Control"),"")</f>
        <v/>
      </c>
    </row>
    <row r="10825" spans="1:12">
      <c r="A10825" s="42">
        <v>1512591904</v>
      </c>
      <c r="B10825" s="42">
        <v>1</v>
      </c>
      <c r="C10825" s="42">
        <v>1173</v>
      </c>
      <c r="D10825" s="40" t="s">
        <v>362</v>
      </c>
      <c r="E10825" s="40" t="str">
        <f t="shared" si="842"/>
        <v>Out of test</v>
      </c>
      <c r="F10825" t="str">
        <f t="shared" si="840"/>
        <v>Mid</v>
      </c>
      <c r="G10825" t="str">
        <f t="shared" si="841"/>
        <v>Guangzhou_1_Mid</v>
      </c>
      <c r="H10825">
        <v>0.93873798041085088</v>
      </c>
      <c r="I10825">
        <f t="shared" si="844"/>
        <v>745</v>
      </c>
      <c r="J10825" t="str">
        <f t="shared" si="843"/>
        <v>Out of Test</v>
      </c>
      <c r="K10825" t="str">
        <f>IF(J10825="Test", COUNTIF($J$10:J10825, "Test"),"")</f>
        <v/>
      </c>
      <c r="L10825" t="str">
        <f>IF(J10825="Control", COUNTIF($J$10:J10825, "Control"),"")</f>
        <v/>
      </c>
    </row>
    <row r="10826" spans="1:12">
      <c r="A10826" s="42">
        <v>1519060117</v>
      </c>
      <c r="B10826" s="42">
        <v>1</v>
      </c>
      <c r="C10826" s="42">
        <v>1697</v>
      </c>
      <c r="D10826" s="40" t="s">
        <v>362</v>
      </c>
      <c r="E10826" s="40" t="str">
        <f t="shared" si="842"/>
        <v>Out of test</v>
      </c>
      <c r="F10826" t="str">
        <f t="shared" ref="F10826:F10889" si="845">_xlfn.IFS(C10826&lt;1069, "Low", C10826&lt;2277, "Mid", C10826&gt;=2277, "High")</f>
        <v>Mid</v>
      </c>
      <c r="G10826" t="str">
        <f t="shared" ref="G10826:G10889" si="846">D10826&amp;"_"&amp;B10826&amp;"_"&amp;F10826</f>
        <v>Guangzhou_1_Mid</v>
      </c>
      <c r="H10826">
        <v>0.93987618285113617</v>
      </c>
      <c r="I10826">
        <f t="shared" si="844"/>
        <v>746</v>
      </c>
      <c r="J10826" t="str">
        <f t="shared" si="843"/>
        <v>Out of Test</v>
      </c>
      <c r="K10826" t="str">
        <f>IF(J10826="Test", COUNTIF($J$10:J10826, "Test"),"")</f>
        <v/>
      </c>
      <c r="L10826" t="str">
        <f>IF(J10826="Control", COUNTIF($J$10:J10826, "Control"),"")</f>
        <v/>
      </c>
    </row>
    <row r="10827" spans="1:12">
      <c r="A10827" s="42">
        <v>1516547688</v>
      </c>
      <c r="B10827" s="42">
        <v>1</v>
      </c>
      <c r="C10827" s="42">
        <v>1568</v>
      </c>
      <c r="D10827" s="40" t="s">
        <v>362</v>
      </c>
      <c r="E10827" s="40" t="str">
        <f t="shared" ref="E10827:E10890" si="847">IF(AND(J10827="Test",K10827&lt;=3000),"Test",IF(AND(J10827="Control",L10827&lt;=3000),"Control","Out of test"))</f>
        <v>Out of test</v>
      </c>
      <c r="F10827" t="str">
        <f t="shared" si="845"/>
        <v>Mid</v>
      </c>
      <c r="G10827" t="str">
        <f t="shared" si="846"/>
        <v>Guangzhou_1_Mid</v>
      </c>
      <c r="H10827">
        <v>0.94115652897432767</v>
      </c>
      <c r="I10827">
        <f t="shared" si="844"/>
        <v>747</v>
      </c>
      <c r="J10827" t="str">
        <f t="shared" ref="J10827:J10890" si="848">IF(I10827&lt;=250, IF(MOD(I10827,2)=1, "Test", "Control"),"Out of Test")</f>
        <v>Out of Test</v>
      </c>
      <c r="K10827" t="str">
        <f>IF(J10827="Test", COUNTIF($J$10:J10827, "Test"),"")</f>
        <v/>
      </c>
      <c r="L10827" t="str">
        <f>IF(J10827="Control", COUNTIF($J$10:J10827, "Control"),"")</f>
        <v/>
      </c>
    </row>
    <row r="10828" spans="1:12">
      <c r="A10828" s="42">
        <v>1515452218</v>
      </c>
      <c r="B10828" s="42">
        <v>1</v>
      </c>
      <c r="C10828" s="42">
        <v>1505</v>
      </c>
      <c r="D10828" s="40" t="s">
        <v>362</v>
      </c>
      <c r="E10828" s="40" t="str">
        <f t="shared" si="847"/>
        <v>Out of test</v>
      </c>
      <c r="F10828" t="str">
        <f t="shared" si="845"/>
        <v>Mid</v>
      </c>
      <c r="G10828" t="str">
        <f t="shared" si="846"/>
        <v>Guangzhou_1_Mid</v>
      </c>
      <c r="H10828">
        <v>0.94188387163555876</v>
      </c>
      <c r="I10828">
        <f t="shared" ref="I10828:I10891" si="849">IF(G10828=G10827, I10827+1, 1)</f>
        <v>748</v>
      </c>
      <c r="J10828" t="str">
        <f t="shared" si="848"/>
        <v>Out of Test</v>
      </c>
      <c r="K10828" t="str">
        <f>IF(J10828="Test", COUNTIF($J$10:J10828, "Test"),"")</f>
        <v/>
      </c>
      <c r="L10828" t="str">
        <f>IF(J10828="Control", COUNTIF($J$10:J10828, "Control"),"")</f>
        <v/>
      </c>
    </row>
    <row r="10829" spans="1:12">
      <c r="A10829" s="42">
        <v>1514827557</v>
      </c>
      <c r="B10829" s="42">
        <v>1</v>
      </c>
      <c r="C10829" s="42">
        <v>1128</v>
      </c>
      <c r="D10829" s="40" t="s">
        <v>362</v>
      </c>
      <c r="E10829" s="40" t="str">
        <f t="shared" si="847"/>
        <v>Out of test</v>
      </c>
      <c r="F10829" t="str">
        <f t="shared" si="845"/>
        <v>Mid</v>
      </c>
      <c r="G10829" t="str">
        <f t="shared" si="846"/>
        <v>Guangzhou_1_Mid</v>
      </c>
      <c r="H10829">
        <v>0.94405351700482765</v>
      </c>
      <c r="I10829">
        <f t="shared" si="849"/>
        <v>749</v>
      </c>
      <c r="J10829" t="str">
        <f t="shared" si="848"/>
        <v>Out of Test</v>
      </c>
      <c r="K10829" t="str">
        <f>IF(J10829="Test", COUNTIF($J$10:J10829, "Test"),"")</f>
        <v/>
      </c>
      <c r="L10829" t="str">
        <f>IF(J10829="Control", COUNTIF($J$10:J10829, "Control"),"")</f>
        <v/>
      </c>
    </row>
    <row r="10830" spans="1:12">
      <c r="A10830" s="42">
        <v>1513338095</v>
      </c>
      <c r="B10830" s="42">
        <v>1</v>
      </c>
      <c r="C10830" s="42">
        <v>1546</v>
      </c>
      <c r="D10830" s="40" t="s">
        <v>362</v>
      </c>
      <c r="E10830" s="40" t="str">
        <f t="shared" si="847"/>
        <v>Out of test</v>
      </c>
      <c r="F10830" t="str">
        <f t="shared" si="845"/>
        <v>Mid</v>
      </c>
      <c r="G10830" t="str">
        <f t="shared" si="846"/>
        <v>Guangzhou_1_Mid</v>
      </c>
      <c r="H10830">
        <v>0.94547792530123764</v>
      </c>
      <c r="I10830">
        <f t="shared" si="849"/>
        <v>750</v>
      </c>
      <c r="J10830" t="str">
        <f t="shared" si="848"/>
        <v>Out of Test</v>
      </c>
      <c r="K10830" t="str">
        <f>IF(J10830="Test", COUNTIF($J$10:J10830, "Test"),"")</f>
        <v/>
      </c>
      <c r="L10830" t="str">
        <f>IF(J10830="Control", COUNTIF($J$10:J10830, "Control"),"")</f>
        <v/>
      </c>
    </row>
    <row r="10831" spans="1:12">
      <c r="A10831" s="42">
        <v>1517865759</v>
      </c>
      <c r="B10831" s="42">
        <v>1</v>
      </c>
      <c r="C10831" s="42">
        <v>1305</v>
      </c>
      <c r="D10831" s="40" t="s">
        <v>362</v>
      </c>
      <c r="E10831" s="40" t="str">
        <f t="shared" si="847"/>
        <v>Out of test</v>
      </c>
      <c r="F10831" t="str">
        <f t="shared" si="845"/>
        <v>Mid</v>
      </c>
      <c r="G10831" t="str">
        <f t="shared" si="846"/>
        <v>Guangzhou_1_Mid</v>
      </c>
      <c r="H10831">
        <v>0.94629886979720335</v>
      </c>
      <c r="I10831">
        <f t="shared" si="849"/>
        <v>751</v>
      </c>
      <c r="J10831" t="str">
        <f t="shared" si="848"/>
        <v>Out of Test</v>
      </c>
      <c r="K10831" t="str">
        <f>IF(J10831="Test", COUNTIF($J$10:J10831, "Test"),"")</f>
        <v/>
      </c>
      <c r="L10831" t="str">
        <f>IF(J10831="Control", COUNTIF($J$10:J10831, "Control"),"")</f>
        <v/>
      </c>
    </row>
    <row r="10832" spans="1:12">
      <c r="A10832" s="42">
        <v>1519525028</v>
      </c>
      <c r="B10832" s="42">
        <v>1</v>
      </c>
      <c r="C10832" s="42">
        <v>1317</v>
      </c>
      <c r="D10832" s="40" t="s">
        <v>362</v>
      </c>
      <c r="E10832" s="40" t="str">
        <f t="shared" si="847"/>
        <v>Out of test</v>
      </c>
      <c r="F10832" t="str">
        <f t="shared" si="845"/>
        <v>Mid</v>
      </c>
      <c r="G10832" t="str">
        <f t="shared" si="846"/>
        <v>Guangzhou_1_Mid</v>
      </c>
      <c r="H10832">
        <v>0.94838623566440494</v>
      </c>
      <c r="I10832">
        <f t="shared" si="849"/>
        <v>752</v>
      </c>
      <c r="J10832" t="str">
        <f t="shared" si="848"/>
        <v>Out of Test</v>
      </c>
      <c r="K10832" t="str">
        <f>IF(J10832="Test", COUNTIF($J$10:J10832, "Test"),"")</f>
        <v/>
      </c>
      <c r="L10832" t="str">
        <f>IF(J10832="Control", COUNTIF($J$10:J10832, "Control"),"")</f>
        <v/>
      </c>
    </row>
    <row r="10833" spans="1:12">
      <c r="A10833" s="42">
        <v>1513720878</v>
      </c>
      <c r="B10833" s="42">
        <v>1</v>
      </c>
      <c r="C10833" s="42">
        <v>1629</v>
      </c>
      <c r="D10833" s="40" t="s">
        <v>362</v>
      </c>
      <c r="E10833" s="40" t="str">
        <f t="shared" si="847"/>
        <v>Out of test</v>
      </c>
      <c r="F10833" t="str">
        <f t="shared" si="845"/>
        <v>Mid</v>
      </c>
      <c r="G10833" t="str">
        <f t="shared" si="846"/>
        <v>Guangzhou_1_Mid</v>
      </c>
      <c r="H10833">
        <v>0.95014786827561504</v>
      </c>
      <c r="I10833">
        <f t="shared" si="849"/>
        <v>753</v>
      </c>
      <c r="J10833" t="str">
        <f t="shared" si="848"/>
        <v>Out of Test</v>
      </c>
      <c r="K10833" t="str">
        <f>IF(J10833="Test", COUNTIF($J$10:J10833, "Test"),"")</f>
        <v/>
      </c>
      <c r="L10833" t="str">
        <f>IF(J10833="Control", COUNTIF($J$10:J10833, "Control"),"")</f>
        <v/>
      </c>
    </row>
    <row r="10834" spans="1:12">
      <c r="A10834" s="42">
        <v>1518309917</v>
      </c>
      <c r="B10834" s="42">
        <v>1</v>
      </c>
      <c r="C10834" s="42">
        <v>1255</v>
      </c>
      <c r="D10834" s="40" t="s">
        <v>362</v>
      </c>
      <c r="E10834" s="40" t="str">
        <f t="shared" si="847"/>
        <v>Out of test</v>
      </c>
      <c r="F10834" t="str">
        <f t="shared" si="845"/>
        <v>Mid</v>
      </c>
      <c r="G10834" t="str">
        <f t="shared" si="846"/>
        <v>Guangzhou_1_Mid</v>
      </c>
      <c r="H10834">
        <v>0.95273129538488621</v>
      </c>
      <c r="I10834">
        <f t="shared" si="849"/>
        <v>754</v>
      </c>
      <c r="J10834" t="str">
        <f t="shared" si="848"/>
        <v>Out of Test</v>
      </c>
      <c r="K10834" t="str">
        <f>IF(J10834="Test", COUNTIF($J$10:J10834, "Test"),"")</f>
        <v/>
      </c>
      <c r="L10834" t="str">
        <f>IF(J10834="Control", COUNTIF($J$10:J10834, "Control"),"")</f>
        <v/>
      </c>
    </row>
    <row r="10835" spans="1:12">
      <c r="A10835" s="42">
        <v>1517853446</v>
      </c>
      <c r="B10835" s="42">
        <v>1</v>
      </c>
      <c r="C10835" s="42">
        <v>2021</v>
      </c>
      <c r="D10835" s="40" t="s">
        <v>362</v>
      </c>
      <c r="E10835" s="40" t="str">
        <f t="shared" si="847"/>
        <v>Out of test</v>
      </c>
      <c r="F10835" t="str">
        <f t="shared" si="845"/>
        <v>Mid</v>
      </c>
      <c r="G10835" t="str">
        <f t="shared" si="846"/>
        <v>Guangzhou_1_Mid</v>
      </c>
      <c r="H10835">
        <v>0.95634069298317337</v>
      </c>
      <c r="I10835">
        <f t="shared" si="849"/>
        <v>755</v>
      </c>
      <c r="J10835" t="str">
        <f t="shared" si="848"/>
        <v>Out of Test</v>
      </c>
      <c r="K10835" t="str">
        <f>IF(J10835="Test", COUNTIF($J$10:J10835, "Test"),"")</f>
        <v/>
      </c>
      <c r="L10835" t="str">
        <f>IF(J10835="Control", COUNTIF($J$10:J10835, "Control"),"")</f>
        <v/>
      </c>
    </row>
    <row r="10836" spans="1:12">
      <c r="A10836" s="42">
        <v>1514885507</v>
      </c>
      <c r="B10836" s="42">
        <v>1</v>
      </c>
      <c r="C10836" s="42">
        <v>1342</v>
      </c>
      <c r="D10836" s="40" t="s">
        <v>362</v>
      </c>
      <c r="E10836" s="40" t="str">
        <f t="shared" si="847"/>
        <v>Out of test</v>
      </c>
      <c r="F10836" t="str">
        <f t="shared" si="845"/>
        <v>Mid</v>
      </c>
      <c r="G10836" t="str">
        <f t="shared" si="846"/>
        <v>Guangzhou_1_Mid</v>
      </c>
      <c r="H10836">
        <v>0.95651391965265131</v>
      </c>
      <c r="I10836">
        <f t="shared" si="849"/>
        <v>756</v>
      </c>
      <c r="J10836" t="str">
        <f t="shared" si="848"/>
        <v>Out of Test</v>
      </c>
      <c r="K10836" t="str">
        <f>IF(J10836="Test", COUNTIF($J$10:J10836, "Test"),"")</f>
        <v/>
      </c>
      <c r="L10836" t="str">
        <f>IF(J10836="Control", COUNTIF($J$10:J10836, "Control"),"")</f>
        <v/>
      </c>
    </row>
    <row r="10837" spans="1:12">
      <c r="A10837" s="42">
        <v>1517777698</v>
      </c>
      <c r="B10837" s="42">
        <v>1</v>
      </c>
      <c r="C10837" s="42">
        <v>1156</v>
      </c>
      <c r="D10837" s="40" t="s">
        <v>362</v>
      </c>
      <c r="E10837" s="40" t="str">
        <f t="shared" si="847"/>
        <v>Out of test</v>
      </c>
      <c r="F10837" t="str">
        <f t="shared" si="845"/>
        <v>Mid</v>
      </c>
      <c r="G10837" t="str">
        <f t="shared" si="846"/>
        <v>Guangzhou_1_Mid</v>
      </c>
      <c r="H10837">
        <v>0.95977819410679766</v>
      </c>
      <c r="I10837">
        <f t="shared" si="849"/>
        <v>757</v>
      </c>
      <c r="J10837" t="str">
        <f t="shared" si="848"/>
        <v>Out of Test</v>
      </c>
      <c r="K10837" t="str">
        <f>IF(J10837="Test", COUNTIF($J$10:J10837, "Test"),"")</f>
        <v/>
      </c>
      <c r="L10837" t="str">
        <f>IF(J10837="Control", COUNTIF($J$10:J10837, "Control"),"")</f>
        <v/>
      </c>
    </row>
    <row r="10838" spans="1:12">
      <c r="A10838" s="42">
        <v>1511924356</v>
      </c>
      <c r="B10838" s="42">
        <v>1</v>
      </c>
      <c r="C10838" s="42">
        <v>1839</v>
      </c>
      <c r="D10838" s="40" t="s">
        <v>362</v>
      </c>
      <c r="E10838" s="40" t="str">
        <f t="shared" si="847"/>
        <v>Out of test</v>
      </c>
      <c r="F10838" t="str">
        <f t="shared" si="845"/>
        <v>Mid</v>
      </c>
      <c r="G10838" t="str">
        <f t="shared" si="846"/>
        <v>Guangzhou_1_Mid</v>
      </c>
      <c r="H10838">
        <v>0.96166242091432752</v>
      </c>
      <c r="I10838">
        <f t="shared" si="849"/>
        <v>758</v>
      </c>
      <c r="J10838" t="str">
        <f t="shared" si="848"/>
        <v>Out of Test</v>
      </c>
      <c r="K10838" t="str">
        <f>IF(J10838="Test", COUNTIF($J$10:J10838, "Test"),"")</f>
        <v/>
      </c>
      <c r="L10838" t="str">
        <f>IF(J10838="Control", COUNTIF($J$10:J10838, "Control"),"")</f>
        <v/>
      </c>
    </row>
    <row r="10839" spans="1:12">
      <c r="A10839" s="42">
        <v>1518274517</v>
      </c>
      <c r="B10839" s="42">
        <v>1</v>
      </c>
      <c r="C10839" s="42">
        <v>2227</v>
      </c>
      <c r="D10839" s="40" t="s">
        <v>362</v>
      </c>
      <c r="E10839" s="40" t="str">
        <f t="shared" si="847"/>
        <v>Out of test</v>
      </c>
      <c r="F10839" t="str">
        <f t="shared" si="845"/>
        <v>Mid</v>
      </c>
      <c r="G10839" t="str">
        <f t="shared" si="846"/>
        <v>Guangzhou_1_Mid</v>
      </c>
      <c r="H10839">
        <v>0.96286874316203164</v>
      </c>
      <c r="I10839">
        <f t="shared" si="849"/>
        <v>759</v>
      </c>
      <c r="J10839" t="str">
        <f t="shared" si="848"/>
        <v>Out of Test</v>
      </c>
      <c r="K10839" t="str">
        <f>IF(J10839="Test", COUNTIF($J$10:J10839, "Test"),"")</f>
        <v/>
      </c>
      <c r="L10839" t="str">
        <f>IF(J10839="Control", COUNTIF($J$10:J10839, "Control"),"")</f>
        <v/>
      </c>
    </row>
    <row r="10840" spans="1:12">
      <c r="A10840" s="42">
        <v>1515529768</v>
      </c>
      <c r="B10840" s="42">
        <v>1</v>
      </c>
      <c r="C10840" s="42">
        <v>1241</v>
      </c>
      <c r="D10840" s="40" t="s">
        <v>362</v>
      </c>
      <c r="E10840" s="40" t="str">
        <f t="shared" si="847"/>
        <v>Out of test</v>
      </c>
      <c r="F10840" t="str">
        <f t="shared" si="845"/>
        <v>Mid</v>
      </c>
      <c r="G10840" t="str">
        <f t="shared" si="846"/>
        <v>Guangzhou_1_Mid</v>
      </c>
      <c r="H10840">
        <v>0.96381971131051158</v>
      </c>
      <c r="I10840">
        <f t="shared" si="849"/>
        <v>760</v>
      </c>
      <c r="J10840" t="str">
        <f t="shared" si="848"/>
        <v>Out of Test</v>
      </c>
      <c r="K10840" t="str">
        <f>IF(J10840="Test", COUNTIF($J$10:J10840, "Test"),"")</f>
        <v/>
      </c>
      <c r="L10840" t="str">
        <f>IF(J10840="Control", COUNTIF($J$10:J10840, "Control"),"")</f>
        <v/>
      </c>
    </row>
    <row r="10841" spans="1:12">
      <c r="A10841" s="42">
        <v>1516008765</v>
      </c>
      <c r="B10841" s="42">
        <v>1</v>
      </c>
      <c r="C10841" s="42">
        <v>1456</v>
      </c>
      <c r="D10841" s="40" t="s">
        <v>362</v>
      </c>
      <c r="E10841" s="40" t="str">
        <f t="shared" si="847"/>
        <v>Out of test</v>
      </c>
      <c r="F10841" t="str">
        <f t="shared" si="845"/>
        <v>Mid</v>
      </c>
      <c r="G10841" t="str">
        <f t="shared" si="846"/>
        <v>Guangzhou_1_Mid</v>
      </c>
      <c r="H10841">
        <v>0.96462134978896341</v>
      </c>
      <c r="I10841">
        <f t="shared" si="849"/>
        <v>761</v>
      </c>
      <c r="J10841" t="str">
        <f t="shared" si="848"/>
        <v>Out of Test</v>
      </c>
      <c r="K10841" t="str">
        <f>IF(J10841="Test", COUNTIF($J$10:J10841, "Test"),"")</f>
        <v/>
      </c>
      <c r="L10841" t="str">
        <f>IF(J10841="Control", COUNTIF($J$10:J10841, "Control"),"")</f>
        <v/>
      </c>
    </row>
    <row r="10842" spans="1:12">
      <c r="A10842" s="42">
        <v>1516696414</v>
      </c>
      <c r="B10842" s="42">
        <v>1</v>
      </c>
      <c r="C10842" s="42">
        <v>1725</v>
      </c>
      <c r="D10842" s="40" t="s">
        <v>362</v>
      </c>
      <c r="E10842" s="40" t="str">
        <f t="shared" si="847"/>
        <v>Out of test</v>
      </c>
      <c r="F10842" t="str">
        <f t="shared" si="845"/>
        <v>Mid</v>
      </c>
      <c r="G10842" t="str">
        <f t="shared" si="846"/>
        <v>Guangzhou_1_Mid</v>
      </c>
      <c r="H10842">
        <v>0.964770630606826</v>
      </c>
      <c r="I10842">
        <f t="shared" si="849"/>
        <v>762</v>
      </c>
      <c r="J10842" t="str">
        <f t="shared" si="848"/>
        <v>Out of Test</v>
      </c>
      <c r="K10842" t="str">
        <f>IF(J10842="Test", COUNTIF($J$10:J10842, "Test"),"")</f>
        <v/>
      </c>
      <c r="L10842" t="str">
        <f>IF(J10842="Control", COUNTIF($J$10:J10842, "Control"),"")</f>
        <v/>
      </c>
    </row>
    <row r="10843" spans="1:12">
      <c r="A10843" s="42">
        <v>1514562605</v>
      </c>
      <c r="B10843" s="42">
        <v>1</v>
      </c>
      <c r="C10843" s="42">
        <v>1550</v>
      </c>
      <c r="D10843" s="40" t="s">
        <v>362</v>
      </c>
      <c r="E10843" s="40" t="str">
        <f t="shared" si="847"/>
        <v>Out of test</v>
      </c>
      <c r="F10843" t="str">
        <f t="shared" si="845"/>
        <v>Mid</v>
      </c>
      <c r="G10843" t="str">
        <f t="shared" si="846"/>
        <v>Guangzhou_1_Mid</v>
      </c>
      <c r="H10843">
        <v>0.96845381318799517</v>
      </c>
      <c r="I10843">
        <f t="shared" si="849"/>
        <v>763</v>
      </c>
      <c r="J10843" t="str">
        <f t="shared" si="848"/>
        <v>Out of Test</v>
      </c>
      <c r="K10843" t="str">
        <f>IF(J10843="Test", COUNTIF($J$10:J10843, "Test"),"")</f>
        <v/>
      </c>
      <c r="L10843" t="str">
        <f>IF(J10843="Control", COUNTIF($J$10:J10843, "Control"),"")</f>
        <v/>
      </c>
    </row>
    <row r="10844" spans="1:12">
      <c r="A10844" s="42">
        <v>1514603394</v>
      </c>
      <c r="B10844" s="42">
        <v>1</v>
      </c>
      <c r="C10844" s="42">
        <v>1486</v>
      </c>
      <c r="D10844" s="40" t="s">
        <v>362</v>
      </c>
      <c r="E10844" s="40" t="str">
        <f t="shared" si="847"/>
        <v>Out of test</v>
      </c>
      <c r="F10844" t="str">
        <f t="shared" si="845"/>
        <v>Mid</v>
      </c>
      <c r="G10844" t="str">
        <f t="shared" si="846"/>
        <v>Guangzhou_1_Mid</v>
      </c>
      <c r="H10844">
        <v>0.97140111438249799</v>
      </c>
      <c r="I10844">
        <f t="shared" si="849"/>
        <v>764</v>
      </c>
      <c r="J10844" t="str">
        <f t="shared" si="848"/>
        <v>Out of Test</v>
      </c>
      <c r="K10844" t="str">
        <f>IF(J10844="Test", COUNTIF($J$10:J10844, "Test"),"")</f>
        <v/>
      </c>
      <c r="L10844" t="str">
        <f>IF(J10844="Control", COUNTIF($J$10:J10844, "Control"),"")</f>
        <v/>
      </c>
    </row>
    <row r="10845" spans="1:12">
      <c r="A10845" s="42">
        <v>1515988505</v>
      </c>
      <c r="B10845" s="42">
        <v>1</v>
      </c>
      <c r="C10845" s="42">
        <v>1285</v>
      </c>
      <c r="D10845" s="40" t="s">
        <v>362</v>
      </c>
      <c r="E10845" s="40" t="str">
        <f t="shared" si="847"/>
        <v>Out of test</v>
      </c>
      <c r="F10845" t="str">
        <f t="shared" si="845"/>
        <v>Mid</v>
      </c>
      <c r="G10845" t="str">
        <f t="shared" si="846"/>
        <v>Guangzhou_1_Mid</v>
      </c>
      <c r="H10845">
        <v>0.97207360725857916</v>
      </c>
      <c r="I10845">
        <f t="shared" si="849"/>
        <v>765</v>
      </c>
      <c r="J10845" t="str">
        <f t="shared" si="848"/>
        <v>Out of Test</v>
      </c>
      <c r="K10845" t="str">
        <f>IF(J10845="Test", COUNTIF($J$10:J10845, "Test"),"")</f>
        <v/>
      </c>
      <c r="L10845" t="str">
        <f>IF(J10845="Control", COUNTIF($J$10:J10845, "Control"),"")</f>
        <v/>
      </c>
    </row>
    <row r="10846" spans="1:12">
      <c r="A10846" s="42">
        <v>1517258435</v>
      </c>
      <c r="B10846" s="42">
        <v>1</v>
      </c>
      <c r="C10846" s="42">
        <v>1426</v>
      </c>
      <c r="D10846" s="40" t="s">
        <v>362</v>
      </c>
      <c r="E10846" s="40" t="str">
        <f t="shared" si="847"/>
        <v>Out of test</v>
      </c>
      <c r="F10846" t="str">
        <f t="shared" si="845"/>
        <v>Mid</v>
      </c>
      <c r="G10846" t="str">
        <f t="shared" si="846"/>
        <v>Guangzhou_1_Mid</v>
      </c>
      <c r="H10846">
        <v>0.97224118430761552</v>
      </c>
      <c r="I10846">
        <f t="shared" si="849"/>
        <v>766</v>
      </c>
      <c r="J10846" t="str">
        <f t="shared" si="848"/>
        <v>Out of Test</v>
      </c>
      <c r="K10846" t="str">
        <f>IF(J10846="Test", COUNTIF($J$10:J10846, "Test"),"")</f>
        <v/>
      </c>
      <c r="L10846" t="str">
        <f>IF(J10846="Control", COUNTIF($J$10:J10846, "Control"),"")</f>
        <v/>
      </c>
    </row>
    <row r="10847" spans="1:12">
      <c r="A10847" s="42">
        <v>1513822655</v>
      </c>
      <c r="B10847" s="42">
        <v>1</v>
      </c>
      <c r="C10847" s="42">
        <v>1425</v>
      </c>
      <c r="D10847" s="40" t="s">
        <v>362</v>
      </c>
      <c r="E10847" s="40" t="str">
        <f t="shared" si="847"/>
        <v>Out of test</v>
      </c>
      <c r="F10847" t="str">
        <f t="shared" si="845"/>
        <v>Mid</v>
      </c>
      <c r="G10847" t="str">
        <f t="shared" si="846"/>
        <v>Guangzhou_1_Mid</v>
      </c>
      <c r="H10847">
        <v>0.97411617797351346</v>
      </c>
      <c r="I10847">
        <f t="shared" si="849"/>
        <v>767</v>
      </c>
      <c r="J10847" t="str">
        <f t="shared" si="848"/>
        <v>Out of Test</v>
      </c>
      <c r="K10847" t="str">
        <f>IF(J10847="Test", COUNTIF($J$10:J10847, "Test"),"")</f>
        <v/>
      </c>
      <c r="L10847" t="str">
        <f>IF(J10847="Control", COUNTIF($J$10:J10847, "Control"),"")</f>
        <v/>
      </c>
    </row>
    <row r="10848" spans="1:12">
      <c r="A10848" s="42">
        <v>1519993856</v>
      </c>
      <c r="B10848" s="42">
        <v>1</v>
      </c>
      <c r="C10848" s="42">
        <v>1221</v>
      </c>
      <c r="D10848" s="40" t="s">
        <v>362</v>
      </c>
      <c r="E10848" s="40" t="str">
        <f t="shared" si="847"/>
        <v>Out of test</v>
      </c>
      <c r="F10848" t="str">
        <f t="shared" si="845"/>
        <v>Mid</v>
      </c>
      <c r="G10848" t="str">
        <f t="shared" si="846"/>
        <v>Guangzhou_1_Mid</v>
      </c>
      <c r="H10848">
        <v>0.97570775658713049</v>
      </c>
      <c r="I10848">
        <f t="shared" si="849"/>
        <v>768</v>
      </c>
      <c r="J10848" t="str">
        <f t="shared" si="848"/>
        <v>Out of Test</v>
      </c>
      <c r="K10848" t="str">
        <f>IF(J10848="Test", COUNTIF($J$10:J10848, "Test"),"")</f>
        <v/>
      </c>
      <c r="L10848" t="str">
        <f>IF(J10848="Control", COUNTIF($J$10:J10848, "Control"),"")</f>
        <v/>
      </c>
    </row>
    <row r="10849" spans="1:12">
      <c r="A10849" s="42">
        <v>1519646385</v>
      </c>
      <c r="B10849" s="42">
        <v>1</v>
      </c>
      <c r="C10849" s="42">
        <v>2063</v>
      </c>
      <c r="D10849" s="40" t="s">
        <v>362</v>
      </c>
      <c r="E10849" s="40" t="str">
        <f t="shared" si="847"/>
        <v>Out of test</v>
      </c>
      <c r="F10849" t="str">
        <f t="shared" si="845"/>
        <v>Mid</v>
      </c>
      <c r="G10849" t="str">
        <f t="shared" si="846"/>
        <v>Guangzhou_1_Mid</v>
      </c>
      <c r="H10849">
        <v>0.97573487480871779</v>
      </c>
      <c r="I10849">
        <f t="shared" si="849"/>
        <v>769</v>
      </c>
      <c r="J10849" t="str">
        <f t="shared" si="848"/>
        <v>Out of Test</v>
      </c>
      <c r="K10849" t="str">
        <f>IF(J10849="Test", COUNTIF($J$10:J10849, "Test"),"")</f>
        <v/>
      </c>
      <c r="L10849" t="str">
        <f>IF(J10849="Control", COUNTIF($J$10:J10849, "Control"),"")</f>
        <v/>
      </c>
    </row>
    <row r="10850" spans="1:12">
      <c r="A10850" s="42">
        <v>1518277189</v>
      </c>
      <c r="B10850" s="42">
        <v>1</v>
      </c>
      <c r="C10850" s="42">
        <v>2164</v>
      </c>
      <c r="D10850" s="40" t="s">
        <v>362</v>
      </c>
      <c r="E10850" s="40" t="str">
        <f t="shared" si="847"/>
        <v>Out of test</v>
      </c>
      <c r="F10850" t="str">
        <f t="shared" si="845"/>
        <v>Mid</v>
      </c>
      <c r="G10850" t="str">
        <f t="shared" si="846"/>
        <v>Guangzhou_1_Mid</v>
      </c>
      <c r="H10850">
        <v>0.97592595714911334</v>
      </c>
      <c r="I10850">
        <f t="shared" si="849"/>
        <v>770</v>
      </c>
      <c r="J10850" t="str">
        <f t="shared" si="848"/>
        <v>Out of Test</v>
      </c>
      <c r="K10850" t="str">
        <f>IF(J10850="Test", COUNTIF($J$10:J10850, "Test"),"")</f>
        <v/>
      </c>
      <c r="L10850" t="str">
        <f>IF(J10850="Control", COUNTIF($J$10:J10850, "Control"),"")</f>
        <v/>
      </c>
    </row>
    <row r="10851" spans="1:12">
      <c r="A10851" s="42">
        <v>1514438028</v>
      </c>
      <c r="B10851" s="42">
        <v>1</v>
      </c>
      <c r="C10851" s="42">
        <v>1419</v>
      </c>
      <c r="D10851" s="40" t="s">
        <v>362</v>
      </c>
      <c r="E10851" s="40" t="str">
        <f t="shared" si="847"/>
        <v>Out of test</v>
      </c>
      <c r="F10851" t="str">
        <f t="shared" si="845"/>
        <v>Mid</v>
      </c>
      <c r="G10851" t="str">
        <f t="shared" si="846"/>
        <v>Guangzhou_1_Mid</v>
      </c>
      <c r="H10851">
        <v>0.97750370713338663</v>
      </c>
      <c r="I10851">
        <f t="shared" si="849"/>
        <v>771</v>
      </c>
      <c r="J10851" t="str">
        <f t="shared" si="848"/>
        <v>Out of Test</v>
      </c>
      <c r="K10851" t="str">
        <f>IF(J10851="Test", COUNTIF($J$10:J10851, "Test"),"")</f>
        <v/>
      </c>
      <c r="L10851" t="str">
        <f>IF(J10851="Control", COUNTIF($J$10:J10851, "Control"),"")</f>
        <v/>
      </c>
    </row>
    <row r="10852" spans="1:12">
      <c r="A10852" s="42">
        <v>1515750163</v>
      </c>
      <c r="B10852" s="42">
        <v>1</v>
      </c>
      <c r="C10852" s="42">
        <v>1309</v>
      </c>
      <c r="D10852" s="40" t="s">
        <v>362</v>
      </c>
      <c r="E10852" s="40" t="str">
        <f t="shared" si="847"/>
        <v>Out of test</v>
      </c>
      <c r="F10852" t="str">
        <f t="shared" si="845"/>
        <v>Mid</v>
      </c>
      <c r="G10852" t="str">
        <f t="shared" si="846"/>
        <v>Guangzhou_1_Mid</v>
      </c>
      <c r="H10852">
        <v>0.97869167543796232</v>
      </c>
      <c r="I10852">
        <f t="shared" si="849"/>
        <v>772</v>
      </c>
      <c r="J10852" t="str">
        <f t="shared" si="848"/>
        <v>Out of Test</v>
      </c>
      <c r="K10852" t="str">
        <f>IF(J10852="Test", COUNTIF($J$10:J10852, "Test"),"")</f>
        <v/>
      </c>
      <c r="L10852" t="str">
        <f>IF(J10852="Control", COUNTIF($J$10:J10852, "Control"),"")</f>
        <v/>
      </c>
    </row>
    <row r="10853" spans="1:12">
      <c r="A10853" s="42">
        <v>1519887867</v>
      </c>
      <c r="B10853" s="42">
        <v>1</v>
      </c>
      <c r="C10853" s="42">
        <v>1354</v>
      </c>
      <c r="D10853" s="40" t="s">
        <v>362</v>
      </c>
      <c r="E10853" s="40" t="str">
        <f t="shared" si="847"/>
        <v>Out of test</v>
      </c>
      <c r="F10853" t="str">
        <f t="shared" si="845"/>
        <v>Mid</v>
      </c>
      <c r="G10853" t="str">
        <f t="shared" si="846"/>
        <v>Guangzhou_1_Mid</v>
      </c>
      <c r="H10853">
        <v>0.98091011328160405</v>
      </c>
      <c r="I10853">
        <f t="shared" si="849"/>
        <v>773</v>
      </c>
      <c r="J10853" t="str">
        <f t="shared" si="848"/>
        <v>Out of Test</v>
      </c>
      <c r="K10853" t="str">
        <f>IF(J10853="Test", COUNTIF($J$10:J10853, "Test"),"")</f>
        <v/>
      </c>
      <c r="L10853" t="str">
        <f>IF(J10853="Control", COUNTIF($J$10:J10853, "Control"),"")</f>
        <v/>
      </c>
    </row>
    <row r="10854" spans="1:12">
      <c r="A10854" s="42">
        <v>1517842179</v>
      </c>
      <c r="B10854" s="42">
        <v>1</v>
      </c>
      <c r="C10854" s="42">
        <v>2158</v>
      </c>
      <c r="D10854" s="40" t="s">
        <v>362</v>
      </c>
      <c r="E10854" s="40" t="str">
        <f t="shared" si="847"/>
        <v>Out of test</v>
      </c>
      <c r="F10854" t="str">
        <f t="shared" si="845"/>
        <v>Mid</v>
      </c>
      <c r="G10854" t="str">
        <f t="shared" si="846"/>
        <v>Guangzhou_1_Mid</v>
      </c>
      <c r="H10854">
        <v>0.9828257047449771</v>
      </c>
      <c r="I10854">
        <f t="shared" si="849"/>
        <v>774</v>
      </c>
      <c r="J10854" t="str">
        <f t="shared" si="848"/>
        <v>Out of Test</v>
      </c>
      <c r="K10854" t="str">
        <f>IF(J10854="Test", COUNTIF($J$10:J10854, "Test"),"")</f>
        <v/>
      </c>
      <c r="L10854" t="str">
        <f>IF(J10854="Control", COUNTIF($J$10:J10854, "Control"),"")</f>
        <v/>
      </c>
    </row>
    <row r="10855" spans="1:12">
      <c r="A10855" s="42">
        <v>1511884005</v>
      </c>
      <c r="B10855" s="42">
        <v>1</v>
      </c>
      <c r="C10855" s="42">
        <v>1785</v>
      </c>
      <c r="D10855" s="40" t="s">
        <v>362</v>
      </c>
      <c r="E10855" s="40" t="str">
        <f t="shared" si="847"/>
        <v>Out of test</v>
      </c>
      <c r="F10855" t="str">
        <f t="shared" si="845"/>
        <v>Mid</v>
      </c>
      <c r="G10855" t="str">
        <f t="shared" si="846"/>
        <v>Guangzhou_1_Mid</v>
      </c>
      <c r="H10855">
        <v>0.98375991003068641</v>
      </c>
      <c r="I10855">
        <f t="shared" si="849"/>
        <v>775</v>
      </c>
      <c r="J10855" t="str">
        <f t="shared" si="848"/>
        <v>Out of Test</v>
      </c>
      <c r="K10855" t="str">
        <f>IF(J10855="Test", COUNTIF($J$10:J10855, "Test"),"")</f>
        <v/>
      </c>
      <c r="L10855" t="str">
        <f>IF(J10855="Control", COUNTIF($J$10:J10855, "Control"),"")</f>
        <v/>
      </c>
    </row>
    <row r="10856" spans="1:12">
      <c r="A10856" s="42">
        <v>1518436769</v>
      </c>
      <c r="B10856" s="42">
        <v>1</v>
      </c>
      <c r="C10856" s="42">
        <v>1470</v>
      </c>
      <c r="D10856" s="40" t="s">
        <v>362</v>
      </c>
      <c r="E10856" s="40" t="str">
        <f t="shared" si="847"/>
        <v>Out of test</v>
      </c>
      <c r="F10856" t="str">
        <f t="shared" si="845"/>
        <v>Mid</v>
      </c>
      <c r="G10856" t="str">
        <f t="shared" si="846"/>
        <v>Guangzhou_1_Mid</v>
      </c>
      <c r="H10856">
        <v>0.98434299814722315</v>
      </c>
      <c r="I10856">
        <f t="shared" si="849"/>
        <v>776</v>
      </c>
      <c r="J10856" t="str">
        <f t="shared" si="848"/>
        <v>Out of Test</v>
      </c>
      <c r="K10856" t="str">
        <f>IF(J10856="Test", COUNTIF($J$10:J10856, "Test"),"")</f>
        <v/>
      </c>
      <c r="L10856" t="str">
        <f>IF(J10856="Control", COUNTIF($J$10:J10856, "Control"),"")</f>
        <v/>
      </c>
    </row>
    <row r="10857" spans="1:12">
      <c r="A10857" s="42">
        <v>1518520728</v>
      </c>
      <c r="B10857" s="42">
        <v>1</v>
      </c>
      <c r="C10857" s="42">
        <v>1508</v>
      </c>
      <c r="D10857" s="40" t="s">
        <v>362</v>
      </c>
      <c r="E10857" s="40" t="str">
        <f t="shared" si="847"/>
        <v>Out of test</v>
      </c>
      <c r="F10857" t="str">
        <f t="shared" si="845"/>
        <v>Mid</v>
      </c>
      <c r="G10857" t="str">
        <f t="shared" si="846"/>
        <v>Guangzhou_1_Mid</v>
      </c>
      <c r="H10857">
        <v>0.98537727062854252</v>
      </c>
      <c r="I10857">
        <f t="shared" si="849"/>
        <v>777</v>
      </c>
      <c r="J10857" t="str">
        <f t="shared" si="848"/>
        <v>Out of Test</v>
      </c>
      <c r="K10857" t="str">
        <f>IF(J10857="Test", COUNTIF($J$10:J10857, "Test"),"")</f>
        <v/>
      </c>
      <c r="L10857" t="str">
        <f>IF(J10857="Control", COUNTIF($J$10:J10857, "Control"),"")</f>
        <v/>
      </c>
    </row>
    <row r="10858" spans="1:12">
      <c r="A10858" s="42">
        <v>1513948944</v>
      </c>
      <c r="B10858" s="42">
        <v>1</v>
      </c>
      <c r="C10858" s="42">
        <v>1690</v>
      </c>
      <c r="D10858" s="40" t="s">
        <v>362</v>
      </c>
      <c r="E10858" s="40" t="str">
        <f t="shared" si="847"/>
        <v>Out of test</v>
      </c>
      <c r="F10858" t="str">
        <f t="shared" si="845"/>
        <v>Mid</v>
      </c>
      <c r="G10858" t="str">
        <f t="shared" si="846"/>
        <v>Guangzhou_1_Mid</v>
      </c>
      <c r="H10858">
        <v>0.98628196592863981</v>
      </c>
      <c r="I10858">
        <f t="shared" si="849"/>
        <v>778</v>
      </c>
      <c r="J10858" t="str">
        <f t="shared" si="848"/>
        <v>Out of Test</v>
      </c>
      <c r="K10858" t="str">
        <f>IF(J10858="Test", COUNTIF($J$10:J10858, "Test"),"")</f>
        <v/>
      </c>
      <c r="L10858" t="str">
        <f>IF(J10858="Control", COUNTIF($J$10:J10858, "Control"),"")</f>
        <v/>
      </c>
    </row>
    <row r="10859" spans="1:12">
      <c r="A10859" s="42">
        <v>1519153987</v>
      </c>
      <c r="B10859" s="42">
        <v>1</v>
      </c>
      <c r="C10859" s="42">
        <v>1703</v>
      </c>
      <c r="D10859" s="40" t="s">
        <v>362</v>
      </c>
      <c r="E10859" s="40" t="str">
        <f t="shared" si="847"/>
        <v>Out of test</v>
      </c>
      <c r="F10859" t="str">
        <f t="shared" si="845"/>
        <v>Mid</v>
      </c>
      <c r="G10859" t="str">
        <f t="shared" si="846"/>
        <v>Guangzhou_1_Mid</v>
      </c>
      <c r="H10859">
        <v>0.98685102999920959</v>
      </c>
      <c r="I10859">
        <f t="shared" si="849"/>
        <v>779</v>
      </c>
      <c r="J10859" t="str">
        <f t="shared" si="848"/>
        <v>Out of Test</v>
      </c>
      <c r="K10859" t="str">
        <f>IF(J10859="Test", COUNTIF($J$10:J10859, "Test"),"")</f>
        <v/>
      </c>
      <c r="L10859" t="str">
        <f>IF(J10859="Control", COUNTIF($J$10:J10859, "Control"),"")</f>
        <v/>
      </c>
    </row>
    <row r="10860" spans="1:12">
      <c r="A10860" s="42">
        <v>1513776429</v>
      </c>
      <c r="B10860" s="42">
        <v>1</v>
      </c>
      <c r="C10860" s="42">
        <v>1857</v>
      </c>
      <c r="D10860" s="40" t="s">
        <v>362</v>
      </c>
      <c r="E10860" s="40" t="str">
        <f t="shared" si="847"/>
        <v>Out of test</v>
      </c>
      <c r="F10860" t="str">
        <f t="shared" si="845"/>
        <v>Mid</v>
      </c>
      <c r="G10860" t="str">
        <f t="shared" si="846"/>
        <v>Guangzhou_1_Mid</v>
      </c>
      <c r="H10860">
        <v>0.9876934750054801</v>
      </c>
      <c r="I10860">
        <f t="shared" si="849"/>
        <v>780</v>
      </c>
      <c r="J10860" t="str">
        <f t="shared" si="848"/>
        <v>Out of Test</v>
      </c>
      <c r="K10860" t="str">
        <f>IF(J10860="Test", COUNTIF($J$10:J10860, "Test"),"")</f>
        <v/>
      </c>
      <c r="L10860" t="str">
        <f>IF(J10860="Control", COUNTIF($J$10:J10860, "Control"),"")</f>
        <v/>
      </c>
    </row>
    <row r="10861" spans="1:12">
      <c r="A10861" s="42">
        <v>1515483738</v>
      </c>
      <c r="B10861" s="42">
        <v>1</v>
      </c>
      <c r="C10861" s="42">
        <v>2104</v>
      </c>
      <c r="D10861" s="40" t="s">
        <v>362</v>
      </c>
      <c r="E10861" s="40" t="str">
        <f t="shared" si="847"/>
        <v>Out of test</v>
      </c>
      <c r="F10861" t="str">
        <f t="shared" si="845"/>
        <v>Mid</v>
      </c>
      <c r="G10861" t="str">
        <f t="shared" si="846"/>
        <v>Guangzhou_1_Mid</v>
      </c>
      <c r="H10861">
        <v>0.98864007374096763</v>
      </c>
      <c r="I10861">
        <f t="shared" si="849"/>
        <v>781</v>
      </c>
      <c r="J10861" t="str">
        <f t="shared" si="848"/>
        <v>Out of Test</v>
      </c>
      <c r="K10861" t="str">
        <f>IF(J10861="Test", COUNTIF($J$10:J10861, "Test"),"")</f>
        <v/>
      </c>
      <c r="L10861" t="str">
        <f>IF(J10861="Control", COUNTIF($J$10:J10861, "Control"),"")</f>
        <v/>
      </c>
    </row>
    <row r="10862" spans="1:12">
      <c r="A10862" s="42">
        <v>1512160145</v>
      </c>
      <c r="B10862" s="42">
        <v>1</v>
      </c>
      <c r="C10862" s="42">
        <v>2212</v>
      </c>
      <c r="D10862" s="40" t="s">
        <v>362</v>
      </c>
      <c r="E10862" s="40" t="str">
        <f t="shared" si="847"/>
        <v>Out of test</v>
      </c>
      <c r="F10862" t="str">
        <f t="shared" si="845"/>
        <v>Mid</v>
      </c>
      <c r="G10862" t="str">
        <f t="shared" si="846"/>
        <v>Guangzhou_1_Mid</v>
      </c>
      <c r="H10862">
        <v>0.98904802277706394</v>
      </c>
      <c r="I10862">
        <f t="shared" si="849"/>
        <v>782</v>
      </c>
      <c r="J10862" t="str">
        <f t="shared" si="848"/>
        <v>Out of Test</v>
      </c>
      <c r="K10862" t="str">
        <f>IF(J10862="Test", COUNTIF($J$10:J10862, "Test"),"")</f>
        <v/>
      </c>
      <c r="L10862" t="str">
        <f>IF(J10862="Control", COUNTIF($J$10:J10862, "Control"),"")</f>
        <v/>
      </c>
    </row>
    <row r="10863" spans="1:12">
      <c r="A10863" s="42">
        <v>1513565793</v>
      </c>
      <c r="B10863" s="42">
        <v>1</v>
      </c>
      <c r="C10863" s="42">
        <v>1179</v>
      </c>
      <c r="D10863" s="40" t="s">
        <v>362</v>
      </c>
      <c r="E10863" s="40" t="str">
        <f t="shared" si="847"/>
        <v>Out of test</v>
      </c>
      <c r="F10863" t="str">
        <f t="shared" si="845"/>
        <v>Mid</v>
      </c>
      <c r="G10863" t="str">
        <f t="shared" si="846"/>
        <v>Guangzhou_1_Mid</v>
      </c>
      <c r="H10863">
        <v>0.98931120009848239</v>
      </c>
      <c r="I10863">
        <f t="shared" si="849"/>
        <v>783</v>
      </c>
      <c r="J10863" t="str">
        <f t="shared" si="848"/>
        <v>Out of Test</v>
      </c>
      <c r="K10863" t="str">
        <f>IF(J10863="Test", COUNTIF($J$10:J10863, "Test"),"")</f>
        <v/>
      </c>
      <c r="L10863" t="str">
        <f>IF(J10863="Control", COUNTIF($J$10:J10863, "Control"),"")</f>
        <v/>
      </c>
    </row>
    <row r="10864" spans="1:12">
      <c r="A10864" s="42">
        <v>1518115075</v>
      </c>
      <c r="B10864" s="42">
        <v>1</v>
      </c>
      <c r="C10864" s="42">
        <v>1492</v>
      </c>
      <c r="D10864" s="40" t="s">
        <v>362</v>
      </c>
      <c r="E10864" s="40" t="str">
        <f t="shared" si="847"/>
        <v>Out of test</v>
      </c>
      <c r="F10864" t="str">
        <f t="shared" si="845"/>
        <v>Mid</v>
      </c>
      <c r="G10864" t="str">
        <f t="shared" si="846"/>
        <v>Guangzhou_1_Mid</v>
      </c>
      <c r="H10864">
        <v>0.98945763205013626</v>
      </c>
      <c r="I10864">
        <f t="shared" si="849"/>
        <v>784</v>
      </c>
      <c r="J10864" t="str">
        <f t="shared" si="848"/>
        <v>Out of Test</v>
      </c>
      <c r="K10864" t="str">
        <f>IF(J10864="Test", COUNTIF($J$10:J10864, "Test"),"")</f>
        <v/>
      </c>
      <c r="L10864" t="str">
        <f>IF(J10864="Control", COUNTIF($J$10:J10864, "Control"),"")</f>
        <v/>
      </c>
    </row>
    <row r="10865" spans="1:12">
      <c r="A10865" s="42">
        <v>1516816315</v>
      </c>
      <c r="B10865" s="42">
        <v>1</v>
      </c>
      <c r="C10865" s="42">
        <v>1555</v>
      </c>
      <c r="D10865" s="40" t="s">
        <v>362</v>
      </c>
      <c r="E10865" s="40" t="str">
        <f t="shared" si="847"/>
        <v>Out of test</v>
      </c>
      <c r="F10865" t="str">
        <f t="shared" si="845"/>
        <v>Mid</v>
      </c>
      <c r="G10865" t="str">
        <f t="shared" si="846"/>
        <v>Guangzhou_1_Mid</v>
      </c>
      <c r="H10865">
        <v>0.98971130217032388</v>
      </c>
      <c r="I10865">
        <f t="shared" si="849"/>
        <v>785</v>
      </c>
      <c r="J10865" t="str">
        <f t="shared" si="848"/>
        <v>Out of Test</v>
      </c>
      <c r="K10865" t="str">
        <f>IF(J10865="Test", COUNTIF($J$10:J10865, "Test"),"")</f>
        <v/>
      </c>
      <c r="L10865" t="str">
        <f>IF(J10865="Control", COUNTIF($J$10:J10865, "Control"),"")</f>
        <v/>
      </c>
    </row>
    <row r="10866" spans="1:12">
      <c r="A10866" s="42">
        <v>1517502043</v>
      </c>
      <c r="B10866" s="42">
        <v>1</v>
      </c>
      <c r="C10866" s="42">
        <v>1144</v>
      </c>
      <c r="D10866" s="40" t="s">
        <v>362</v>
      </c>
      <c r="E10866" s="40" t="str">
        <f t="shared" si="847"/>
        <v>Out of test</v>
      </c>
      <c r="F10866" t="str">
        <f t="shared" si="845"/>
        <v>Mid</v>
      </c>
      <c r="G10866" t="str">
        <f t="shared" si="846"/>
        <v>Guangzhou_1_Mid</v>
      </c>
      <c r="H10866">
        <v>0.99011752908715145</v>
      </c>
      <c r="I10866">
        <f t="shared" si="849"/>
        <v>786</v>
      </c>
      <c r="J10866" t="str">
        <f t="shared" si="848"/>
        <v>Out of Test</v>
      </c>
      <c r="K10866" t="str">
        <f>IF(J10866="Test", COUNTIF($J$10:J10866, "Test"),"")</f>
        <v/>
      </c>
      <c r="L10866" t="str">
        <f>IF(J10866="Control", COUNTIF($J$10:J10866, "Control"),"")</f>
        <v/>
      </c>
    </row>
    <row r="10867" spans="1:12">
      <c r="A10867" s="42">
        <v>1516992988</v>
      </c>
      <c r="B10867" s="42">
        <v>1</v>
      </c>
      <c r="C10867" s="42">
        <v>2250</v>
      </c>
      <c r="D10867" s="40" t="s">
        <v>362</v>
      </c>
      <c r="E10867" s="40" t="str">
        <f t="shared" si="847"/>
        <v>Out of test</v>
      </c>
      <c r="F10867" t="str">
        <f t="shared" si="845"/>
        <v>Mid</v>
      </c>
      <c r="G10867" t="str">
        <f t="shared" si="846"/>
        <v>Guangzhou_1_Mid</v>
      </c>
      <c r="H10867">
        <v>0.99041299917178616</v>
      </c>
      <c r="I10867">
        <f t="shared" si="849"/>
        <v>787</v>
      </c>
      <c r="J10867" t="str">
        <f t="shared" si="848"/>
        <v>Out of Test</v>
      </c>
      <c r="K10867" t="str">
        <f>IF(J10867="Test", COUNTIF($J$10:J10867, "Test"),"")</f>
        <v/>
      </c>
      <c r="L10867" t="str">
        <f>IF(J10867="Control", COUNTIF($J$10:J10867, "Control"),"")</f>
        <v/>
      </c>
    </row>
    <row r="10868" spans="1:12">
      <c r="A10868" s="42">
        <v>1516232046</v>
      </c>
      <c r="B10868" s="42">
        <v>1</v>
      </c>
      <c r="C10868" s="42">
        <v>1872</v>
      </c>
      <c r="D10868" s="40" t="s">
        <v>362</v>
      </c>
      <c r="E10868" s="40" t="str">
        <f t="shared" si="847"/>
        <v>Out of test</v>
      </c>
      <c r="F10868" t="str">
        <f t="shared" si="845"/>
        <v>Mid</v>
      </c>
      <c r="G10868" t="str">
        <f t="shared" si="846"/>
        <v>Guangzhou_1_Mid</v>
      </c>
      <c r="H10868">
        <v>0.99198823282681103</v>
      </c>
      <c r="I10868">
        <f t="shared" si="849"/>
        <v>788</v>
      </c>
      <c r="J10868" t="str">
        <f t="shared" si="848"/>
        <v>Out of Test</v>
      </c>
      <c r="K10868" t="str">
        <f>IF(J10868="Test", COUNTIF($J$10:J10868, "Test"),"")</f>
        <v/>
      </c>
      <c r="L10868" t="str">
        <f>IF(J10868="Control", COUNTIF($J$10:J10868, "Control"),"")</f>
        <v/>
      </c>
    </row>
    <row r="10869" spans="1:12">
      <c r="A10869" s="42">
        <v>1513323743</v>
      </c>
      <c r="B10869" s="42">
        <v>1</v>
      </c>
      <c r="C10869" s="42">
        <v>1734</v>
      </c>
      <c r="D10869" s="40" t="s">
        <v>362</v>
      </c>
      <c r="E10869" s="40" t="str">
        <f t="shared" si="847"/>
        <v>Out of test</v>
      </c>
      <c r="F10869" t="str">
        <f t="shared" si="845"/>
        <v>Mid</v>
      </c>
      <c r="G10869" t="str">
        <f t="shared" si="846"/>
        <v>Guangzhou_1_Mid</v>
      </c>
      <c r="H10869">
        <v>0.99557953737602256</v>
      </c>
      <c r="I10869">
        <f t="shared" si="849"/>
        <v>789</v>
      </c>
      <c r="J10869" t="str">
        <f t="shared" si="848"/>
        <v>Out of Test</v>
      </c>
      <c r="K10869" t="str">
        <f>IF(J10869="Test", COUNTIF($J$10:J10869, "Test"),"")</f>
        <v/>
      </c>
      <c r="L10869" t="str">
        <f>IF(J10869="Control", COUNTIF($J$10:J10869, "Control"),"")</f>
        <v/>
      </c>
    </row>
    <row r="10870" spans="1:12">
      <c r="A10870" s="42">
        <v>1517801374</v>
      </c>
      <c r="B10870" s="42">
        <v>1</v>
      </c>
      <c r="C10870" s="42">
        <v>2029</v>
      </c>
      <c r="D10870" s="40" t="s">
        <v>362</v>
      </c>
      <c r="E10870" s="40" t="str">
        <f t="shared" si="847"/>
        <v>Out of test</v>
      </c>
      <c r="F10870" t="str">
        <f t="shared" si="845"/>
        <v>Mid</v>
      </c>
      <c r="G10870" t="str">
        <f t="shared" si="846"/>
        <v>Guangzhou_1_Mid</v>
      </c>
      <c r="H10870">
        <v>0.99815745294119218</v>
      </c>
      <c r="I10870">
        <f t="shared" si="849"/>
        <v>790</v>
      </c>
      <c r="J10870" t="str">
        <f t="shared" si="848"/>
        <v>Out of Test</v>
      </c>
      <c r="K10870" t="str">
        <f>IF(J10870="Test", COUNTIF($J$10:J10870, "Test"),"")</f>
        <v/>
      </c>
      <c r="L10870" t="str">
        <f>IF(J10870="Control", COUNTIF($J$10:J10870, "Control"),"")</f>
        <v/>
      </c>
    </row>
    <row r="10871" spans="1:12">
      <c r="A10871" s="42">
        <v>1517152615</v>
      </c>
      <c r="B10871" s="42">
        <v>1</v>
      </c>
      <c r="C10871" s="42">
        <v>1952</v>
      </c>
      <c r="D10871" s="40" t="s">
        <v>362</v>
      </c>
      <c r="E10871" s="40" t="str">
        <f t="shared" si="847"/>
        <v>Out of test</v>
      </c>
      <c r="F10871" t="str">
        <f t="shared" si="845"/>
        <v>Mid</v>
      </c>
      <c r="G10871" t="str">
        <f t="shared" si="846"/>
        <v>Guangzhou_1_Mid</v>
      </c>
      <c r="H10871">
        <v>0.99986753176077459</v>
      </c>
      <c r="I10871">
        <f t="shared" si="849"/>
        <v>791</v>
      </c>
      <c r="J10871" t="str">
        <f t="shared" si="848"/>
        <v>Out of Test</v>
      </c>
      <c r="K10871" t="str">
        <f>IF(J10871="Test", COUNTIF($J$10:J10871, "Test"),"")</f>
        <v/>
      </c>
      <c r="L10871" t="str">
        <f>IF(J10871="Control", COUNTIF($J$10:J10871, "Control"),"")</f>
        <v/>
      </c>
    </row>
    <row r="10872" spans="1:12">
      <c r="A10872" s="42">
        <v>1512161361</v>
      </c>
      <c r="B10872" s="42">
        <v>0</v>
      </c>
      <c r="C10872" s="42">
        <v>3719</v>
      </c>
      <c r="D10872" s="40" t="s">
        <v>360</v>
      </c>
      <c r="E10872" s="40" t="str">
        <f t="shared" si="847"/>
        <v>Test</v>
      </c>
      <c r="F10872" t="str">
        <f t="shared" si="845"/>
        <v>High</v>
      </c>
      <c r="G10872" t="str">
        <f t="shared" si="846"/>
        <v>Shanghai_0_High</v>
      </c>
      <c r="H10872">
        <v>4.5587058275828873E-3</v>
      </c>
      <c r="I10872">
        <f t="shared" si="849"/>
        <v>1</v>
      </c>
      <c r="J10872" t="str">
        <f t="shared" si="848"/>
        <v>Test</v>
      </c>
      <c r="K10872">
        <f>IF(J10872="Test", COUNTIF($J$10:J10872, "Test"),"")</f>
        <v>1501</v>
      </c>
      <c r="L10872" t="str">
        <f>IF(J10872="Control", COUNTIF($J$10:J10872, "Control"),"")</f>
        <v/>
      </c>
    </row>
    <row r="10873" spans="1:12">
      <c r="A10873" s="42">
        <v>1511675220</v>
      </c>
      <c r="B10873" s="42">
        <v>0</v>
      </c>
      <c r="C10873" s="42">
        <v>4829</v>
      </c>
      <c r="D10873" s="40" t="s">
        <v>360</v>
      </c>
      <c r="E10873" s="40" t="str">
        <f t="shared" si="847"/>
        <v>Control</v>
      </c>
      <c r="F10873" t="str">
        <f t="shared" si="845"/>
        <v>High</v>
      </c>
      <c r="G10873" t="str">
        <f t="shared" si="846"/>
        <v>Shanghai_0_High</v>
      </c>
      <c r="H10873">
        <v>6.0847906488152859E-3</v>
      </c>
      <c r="I10873">
        <f t="shared" si="849"/>
        <v>2</v>
      </c>
      <c r="J10873" t="str">
        <f t="shared" si="848"/>
        <v>Control</v>
      </c>
      <c r="K10873" t="str">
        <f>IF(J10873="Test", COUNTIF($J$10:J10873, "Test"),"")</f>
        <v/>
      </c>
      <c r="L10873">
        <f>IF(J10873="Control", COUNTIF($J$10:J10873, "Control"),"")</f>
        <v>1501</v>
      </c>
    </row>
    <row r="10874" spans="1:12">
      <c r="A10874" s="42">
        <v>1518062320</v>
      </c>
      <c r="B10874" s="42">
        <v>0</v>
      </c>
      <c r="C10874" s="42">
        <v>2297</v>
      </c>
      <c r="D10874" s="40" t="s">
        <v>360</v>
      </c>
      <c r="E10874" s="40" t="str">
        <f t="shared" si="847"/>
        <v>Test</v>
      </c>
      <c r="F10874" t="str">
        <f t="shared" si="845"/>
        <v>High</v>
      </c>
      <c r="G10874" t="str">
        <f t="shared" si="846"/>
        <v>Shanghai_0_High</v>
      </c>
      <c r="H10874">
        <v>6.1884143871423491E-3</v>
      </c>
      <c r="I10874">
        <f t="shared" si="849"/>
        <v>3</v>
      </c>
      <c r="J10874" t="str">
        <f t="shared" si="848"/>
        <v>Test</v>
      </c>
      <c r="K10874">
        <f>IF(J10874="Test", COUNTIF($J$10:J10874, "Test"),"")</f>
        <v>1502</v>
      </c>
      <c r="L10874" t="str">
        <f>IF(J10874="Control", COUNTIF($J$10:J10874, "Control"),"")</f>
        <v/>
      </c>
    </row>
    <row r="10875" spans="1:12">
      <c r="A10875" s="42">
        <v>1511486281</v>
      </c>
      <c r="B10875" s="42">
        <v>0</v>
      </c>
      <c r="C10875" s="42">
        <v>3334</v>
      </c>
      <c r="D10875" s="40" t="s">
        <v>360</v>
      </c>
      <c r="E10875" s="40" t="str">
        <f t="shared" si="847"/>
        <v>Control</v>
      </c>
      <c r="F10875" t="str">
        <f t="shared" si="845"/>
        <v>High</v>
      </c>
      <c r="G10875" t="str">
        <f t="shared" si="846"/>
        <v>Shanghai_0_High</v>
      </c>
      <c r="H10875">
        <v>6.5972360850629075E-3</v>
      </c>
      <c r="I10875">
        <f t="shared" si="849"/>
        <v>4</v>
      </c>
      <c r="J10875" t="str">
        <f t="shared" si="848"/>
        <v>Control</v>
      </c>
      <c r="K10875" t="str">
        <f>IF(J10875="Test", COUNTIF($J$10:J10875, "Test"),"")</f>
        <v/>
      </c>
      <c r="L10875">
        <f>IF(J10875="Control", COUNTIF($J$10:J10875, "Control"),"")</f>
        <v>1502</v>
      </c>
    </row>
    <row r="10876" spans="1:12">
      <c r="A10876" s="42">
        <v>1515028701</v>
      </c>
      <c r="B10876" s="42">
        <v>0</v>
      </c>
      <c r="C10876" s="42">
        <v>2528</v>
      </c>
      <c r="D10876" s="40" t="s">
        <v>360</v>
      </c>
      <c r="E10876" s="40" t="str">
        <f t="shared" si="847"/>
        <v>Test</v>
      </c>
      <c r="F10876" t="str">
        <f t="shared" si="845"/>
        <v>High</v>
      </c>
      <c r="G10876" t="str">
        <f t="shared" si="846"/>
        <v>Shanghai_0_High</v>
      </c>
      <c r="H10876">
        <v>8.2909950984602077E-3</v>
      </c>
      <c r="I10876">
        <f t="shared" si="849"/>
        <v>5</v>
      </c>
      <c r="J10876" t="str">
        <f t="shared" si="848"/>
        <v>Test</v>
      </c>
      <c r="K10876">
        <f>IF(J10876="Test", COUNTIF($J$10:J10876, "Test"),"")</f>
        <v>1503</v>
      </c>
      <c r="L10876" t="str">
        <f>IF(J10876="Control", COUNTIF($J$10:J10876, "Control"),"")</f>
        <v/>
      </c>
    </row>
    <row r="10877" spans="1:12">
      <c r="A10877" s="42">
        <v>1511314351</v>
      </c>
      <c r="B10877" s="42">
        <v>0</v>
      </c>
      <c r="C10877" s="42">
        <v>2278</v>
      </c>
      <c r="D10877" s="40" t="s">
        <v>360</v>
      </c>
      <c r="E10877" s="40" t="str">
        <f t="shared" si="847"/>
        <v>Control</v>
      </c>
      <c r="F10877" t="str">
        <f t="shared" si="845"/>
        <v>High</v>
      </c>
      <c r="G10877" t="str">
        <f t="shared" si="846"/>
        <v>Shanghai_0_High</v>
      </c>
      <c r="H10877">
        <v>9.0832202547805885E-3</v>
      </c>
      <c r="I10877">
        <f t="shared" si="849"/>
        <v>6</v>
      </c>
      <c r="J10877" t="str">
        <f t="shared" si="848"/>
        <v>Control</v>
      </c>
      <c r="K10877" t="str">
        <f>IF(J10877="Test", COUNTIF($J$10:J10877, "Test"),"")</f>
        <v/>
      </c>
      <c r="L10877">
        <f>IF(J10877="Control", COUNTIF($J$10:J10877, "Control"),"")</f>
        <v>1503</v>
      </c>
    </row>
    <row r="10878" spans="1:12">
      <c r="A10878" s="42">
        <v>1514550322</v>
      </c>
      <c r="B10878" s="42">
        <v>0</v>
      </c>
      <c r="C10878" s="42">
        <v>2830</v>
      </c>
      <c r="D10878" s="40" t="s">
        <v>360</v>
      </c>
      <c r="E10878" s="40" t="str">
        <f t="shared" si="847"/>
        <v>Test</v>
      </c>
      <c r="F10878" t="str">
        <f t="shared" si="845"/>
        <v>High</v>
      </c>
      <c r="G10878" t="str">
        <f t="shared" si="846"/>
        <v>Shanghai_0_High</v>
      </c>
      <c r="H10878">
        <v>9.3574299298138097E-3</v>
      </c>
      <c r="I10878">
        <f t="shared" si="849"/>
        <v>7</v>
      </c>
      <c r="J10878" t="str">
        <f t="shared" si="848"/>
        <v>Test</v>
      </c>
      <c r="K10878">
        <f>IF(J10878="Test", COUNTIF($J$10:J10878, "Test"),"")</f>
        <v>1504</v>
      </c>
      <c r="L10878" t="str">
        <f>IF(J10878="Control", COUNTIF($J$10:J10878, "Control"),"")</f>
        <v/>
      </c>
    </row>
    <row r="10879" spans="1:12">
      <c r="A10879" s="42">
        <v>1511896102</v>
      </c>
      <c r="B10879" s="42">
        <v>0</v>
      </c>
      <c r="C10879" s="42">
        <v>2348</v>
      </c>
      <c r="D10879" s="40" t="s">
        <v>360</v>
      </c>
      <c r="E10879" s="40" t="str">
        <f t="shared" si="847"/>
        <v>Control</v>
      </c>
      <c r="F10879" t="str">
        <f t="shared" si="845"/>
        <v>High</v>
      </c>
      <c r="G10879" t="str">
        <f t="shared" si="846"/>
        <v>Shanghai_0_High</v>
      </c>
      <c r="H10879">
        <v>9.7117127861192643E-3</v>
      </c>
      <c r="I10879">
        <f t="shared" si="849"/>
        <v>8</v>
      </c>
      <c r="J10879" t="str">
        <f t="shared" si="848"/>
        <v>Control</v>
      </c>
      <c r="K10879" t="str">
        <f>IF(J10879="Test", COUNTIF($J$10:J10879, "Test"),"")</f>
        <v/>
      </c>
      <c r="L10879">
        <f>IF(J10879="Control", COUNTIF($J$10:J10879, "Control"),"")</f>
        <v>1504</v>
      </c>
    </row>
    <row r="10880" spans="1:12">
      <c r="A10880" s="42">
        <v>1512432781</v>
      </c>
      <c r="B10880" s="42">
        <v>0</v>
      </c>
      <c r="C10880" s="42">
        <v>3201</v>
      </c>
      <c r="D10880" s="40" t="s">
        <v>360</v>
      </c>
      <c r="E10880" s="40" t="str">
        <f t="shared" si="847"/>
        <v>Test</v>
      </c>
      <c r="F10880" t="str">
        <f t="shared" si="845"/>
        <v>High</v>
      </c>
      <c r="G10880" t="str">
        <f t="shared" si="846"/>
        <v>Shanghai_0_High</v>
      </c>
      <c r="H10880">
        <v>9.8371191953207093E-3</v>
      </c>
      <c r="I10880">
        <f t="shared" si="849"/>
        <v>9</v>
      </c>
      <c r="J10880" t="str">
        <f t="shared" si="848"/>
        <v>Test</v>
      </c>
      <c r="K10880">
        <f>IF(J10880="Test", COUNTIF($J$10:J10880, "Test"),"")</f>
        <v>1505</v>
      </c>
      <c r="L10880" t="str">
        <f>IF(J10880="Control", COUNTIF($J$10:J10880, "Control"),"")</f>
        <v/>
      </c>
    </row>
    <row r="10881" spans="1:12">
      <c r="A10881" s="42">
        <v>1511712182</v>
      </c>
      <c r="B10881" s="42">
        <v>0</v>
      </c>
      <c r="C10881" s="42">
        <v>2799</v>
      </c>
      <c r="D10881" s="40" t="s">
        <v>360</v>
      </c>
      <c r="E10881" s="40" t="str">
        <f t="shared" si="847"/>
        <v>Control</v>
      </c>
      <c r="F10881" t="str">
        <f t="shared" si="845"/>
        <v>High</v>
      </c>
      <c r="G10881" t="str">
        <f t="shared" si="846"/>
        <v>Shanghai_0_High</v>
      </c>
      <c r="H10881">
        <v>1.1699347663455484E-2</v>
      </c>
      <c r="I10881">
        <f t="shared" si="849"/>
        <v>10</v>
      </c>
      <c r="J10881" t="str">
        <f t="shared" si="848"/>
        <v>Control</v>
      </c>
      <c r="K10881" t="str">
        <f>IF(J10881="Test", COUNTIF($J$10:J10881, "Test"),"")</f>
        <v/>
      </c>
      <c r="L10881">
        <f>IF(J10881="Control", COUNTIF($J$10:J10881, "Control"),"")</f>
        <v>1505</v>
      </c>
    </row>
    <row r="10882" spans="1:12">
      <c r="A10882" s="42">
        <v>1518388620</v>
      </c>
      <c r="B10882" s="42">
        <v>0</v>
      </c>
      <c r="C10882" s="42">
        <v>3592</v>
      </c>
      <c r="D10882" s="40" t="s">
        <v>360</v>
      </c>
      <c r="E10882" s="40" t="str">
        <f t="shared" si="847"/>
        <v>Test</v>
      </c>
      <c r="F10882" t="str">
        <f t="shared" si="845"/>
        <v>High</v>
      </c>
      <c r="G10882" t="str">
        <f t="shared" si="846"/>
        <v>Shanghai_0_High</v>
      </c>
      <c r="H10882">
        <v>1.1969416553282541E-2</v>
      </c>
      <c r="I10882">
        <f t="shared" si="849"/>
        <v>11</v>
      </c>
      <c r="J10882" t="str">
        <f t="shared" si="848"/>
        <v>Test</v>
      </c>
      <c r="K10882">
        <f>IF(J10882="Test", COUNTIF($J$10:J10882, "Test"),"")</f>
        <v>1506</v>
      </c>
      <c r="L10882" t="str">
        <f>IF(J10882="Control", COUNTIF($J$10:J10882, "Control"),"")</f>
        <v/>
      </c>
    </row>
    <row r="10883" spans="1:12">
      <c r="A10883" s="42">
        <v>1517358392</v>
      </c>
      <c r="B10883" s="42">
        <v>0</v>
      </c>
      <c r="C10883" s="42">
        <v>3131</v>
      </c>
      <c r="D10883" s="40" t="s">
        <v>360</v>
      </c>
      <c r="E10883" s="40" t="str">
        <f t="shared" si="847"/>
        <v>Control</v>
      </c>
      <c r="F10883" t="str">
        <f t="shared" si="845"/>
        <v>High</v>
      </c>
      <c r="G10883" t="str">
        <f t="shared" si="846"/>
        <v>Shanghai_0_High</v>
      </c>
      <c r="H10883">
        <v>1.4530634122687736E-2</v>
      </c>
      <c r="I10883">
        <f t="shared" si="849"/>
        <v>12</v>
      </c>
      <c r="J10883" t="str">
        <f t="shared" si="848"/>
        <v>Control</v>
      </c>
      <c r="K10883" t="str">
        <f>IF(J10883="Test", COUNTIF($J$10:J10883, "Test"),"")</f>
        <v/>
      </c>
      <c r="L10883">
        <f>IF(J10883="Control", COUNTIF($J$10:J10883, "Control"),"")</f>
        <v>1506</v>
      </c>
    </row>
    <row r="10884" spans="1:12">
      <c r="A10884" s="42">
        <v>1516517831</v>
      </c>
      <c r="B10884" s="42">
        <v>0</v>
      </c>
      <c r="C10884" s="42">
        <v>3487</v>
      </c>
      <c r="D10884" s="40" t="s">
        <v>360</v>
      </c>
      <c r="E10884" s="40" t="str">
        <f t="shared" si="847"/>
        <v>Test</v>
      </c>
      <c r="F10884" t="str">
        <f t="shared" si="845"/>
        <v>High</v>
      </c>
      <c r="G10884" t="str">
        <f t="shared" si="846"/>
        <v>Shanghai_0_High</v>
      </c>
      <c r="H10884">
        <v>1.4713858453261897E-2</v>
      </c>
      <c r="I10884">
        <f t="shared" si="849"/>
        <v>13</v>
      </c>
      <c r="J10884" t="str">
        <f t="shared" si="848"/>
        <v>Test</v>
      </c>
      <c r="K10884">
        <f>IF(J10884="Test", COUNTIF($J$10:J10884, "Test"),"")</f>
        <v>1507</v>
      </c>
      <c r="L10884" t="str">
        <f>IF(J10884="Control", COUNTIF($J$10:J10884, "Control"),"")</f>
        <v/>
      </c>
    </row>
    <row r="10885" spans="1:12">
      <c r="A10885" s="42">
        <v>1517155241</v>
      </c>
      <c r="B10885" s="42">
        <v>0</v>
      </c>
      <c r="C10885" s="42">
        <v>5160</v>
      </c>
      <c r="D10885" s="40" t="s">
        <v>360</v>
      </c>
      <c r="E10885" s="40" t="str">
        <f t="shared" si="847"/>
        <v>Control</v>
      </c>
      <c r="F10885" t="str">
        <f t="shared" si="845"/>
        <v>High</v>
      </c>
      <c r="G10885" t="str">
        <f t="shared" si="846"/>
        <v>Shanghai_0_High</v>
      </c>
      <c r="H10885">
        <v>1.8313097706541215E-2</v>
      </c>
      <c r="I10885">
        <f t="shared" si="849"/>
        <v>14</v>
      </c>
      <c r="J10885" t="str">
        <f t="shared" si="848"/>
        <v>Control</v>
      </c>
      <c r="K10885" t="str">
        <f>IF(J10885="Test", COUNTIF($J$10:J10885, "Test"),"")</f>
        <v/>
      </c>
      <c r="L10885">
        <f>IF(J10885="Control", COUNTIF($J$10:J10885, "Control"),"")</f>
        <v>1507</v>
      </c>
    </row>
    <row r="10886" spans="1:12">
      <c r="A10886" s="42">
        <v>1517534641</v>
      </c>
      <c r="B10886" s="42">
        <v>0</v>
      </c>
      <c r="C10886" s="42">
        <v>2908</v>
      </c>
      <c r="D10886" s="40" t="s">
        <v>360</v>
      </c>
      <c r="E10886" s="40" t="str">
        <f t="shared" si="847"/>
        <v>Test</v>
      </c>
      <c r="F10886" t="str">
        <f t="shared" si="845"/>
        <v>High</v>
      </c>
      <c r="G10886" t="str">
        <f t="shared" si="846"/>
        <v>Shanghai_0_High</v>
      </c>
      <c r="H10886">
        <v>1.9940077535218537E-2</v>
      </c>
      <c r="I10886">
        <f t="shared" si="849"/>
        <v>15</v>
      </c>
      <c r="J10886" t="str">
        <f t="shared" si="848"/>
        <v>Test</v>
      </c>
      <c r="K10886">
        <f>IF(J10886="Test", COUNTIF($J$10:J10886, "Test"),"")</f>
        <v>1508</v>
      </c>
      <c r="L10886" t="str">
        <f>IF(J10886="Control", COUNTIF($J$10:J10886, "Control"),"")</f>
        <v/>
      </c>
    </row>
    <row r="10887" spans="1:12">
      <c r="A10887" s="42">
        <v>1514834130</v>
      </c>
      <c r="B10887" s="42">
        <v>0</v>
      </c>
      <c r="C10887" s="42">
        <v>3529</v>
      </c>
      <c r="D10887" s="40" t="s">
        <v>360</v>
      </c>
      <c r="E10887" s="40" t="str">
        <f t="shared" si="847"/>
        <v>Control</v>
      </c>
      <c r="F10887" t="str">
        <f t="shared" si="845"/>
        <v>High</v>
      </c>
      <c r="G10887" t="str">
        <f t="shared" si="846"/>
        <v>Shanghai_0_High</v>
      </c>
      <c r="H10887">
        <v>2.2682488706703641E-2</v>
      </c>
      <c r="I10887">
        <f t="shared" si="849"/>
        <v>16</v>
      </c>
      <c r="J10887" t="str">
        <f t="shared" si="848"/>
        <v>Control</v>
      </c>
      <c r="K10887" t="str">
        <f>IF(J10887="Test", COUNTIF($J$10:J10887, "Test"),"")</f>
        <v/>
      </c>
      <c r="L10887">
        <f>IF(J10887="Control", COUNTIF($J$10:J10887, "Control"),"")</f>
        <v>1508</v>
      </c>
    </row>
    <row r="10888" spans="1:12">
      <c r="A10888" s="42">
        <v>1516825120</v>
      </c>
      <c r="B10888" s="42">
        <v>0</v>
      </c>
      <c r="C10888" s="42">
        <v>2897</v>
      </c>
      <c r="D10888" s="40" t="s">
        <v>360</v>
      </c>
      <c r="E10888" s="40" t="str">
        <f t="shared" si="847"/>
        <v>Test</v>
      </c>
      <c r="F10888" t="str">
        <f t="shared" si="845"/>
        <v>High</v>
      </c>
      <c r="G10888" t="str">
        <f t="shared" si="846"/>
        <v>Shanghai_0_High</v>
      </c>
      <c r="H10888">
        <v>2.4040452053305406E-2</v>
      </c>
      <c r="I10888">
        <f t="shared" si="849"/>
        <v>17</v>
      </c>
      <c r="J10888" t="str">
        <f t="shared" si="848"/>
        <v>Test</v>
      </c>
      <c r="K10888">
        <f>IF(J10888="Test", COUNTIF($J$10:J10888, "Test"),"")</f>
        <v>1509</v>
      </c>
      <c r="L10888" t="str">
        <f>IF(J10888="Control", COUNTIF($J$10:J10888, "Control"),"")</f>
        <v/>
      </c>
    </row>
    <row r="10889" spans="1:12">
      <c r="A10889" s="42">
        <v>1517201751</v>
      </c>
      <c r="B10889" s="42">
        <v>0</v>
      </c>
      <c r="C10889" s="42">
        <v>2328</v>
      </c>
      <c r="D10889" s="40" t="s">
        <v>360</v>
      </c>
      <c r="E10889" s="40" t="str">
        <f t="shared" si="847"/>
        <v>Control</v>
      </c>
      <c r="F10889" t="str">
        <f t="shared" si="845"/>
        <v>High</v>
      </c>
      <c r="G10889" t="str">
        <f t="shared" si="846"/>
        <v>Shanghai_0_High</v>
      </c>
      <c r="H10889">
        <v>2.4477254586409147E-2</v>
      </c>
      <c r="I10889">
        <f t="shared" si="849"/>
        <v>18</v>
      </c>
      <c r="J10889" t="str">
        <f t="shared" si="848"/>
        <v>Control</v>
      </c>
      <c r="K10889" t="str">
        <f>IF(J10889="Test", COUNTIF($J$10:J10889, "Test"),"")</f>
        <v/>
      </c>
      <c r="L10889">
        <f>IF(J10889="Control", COUNTIF($J$10:J10889, "Control"),"")</f>
        <v>1509</v>
      </c>
    </row>
    <row r="10890" spans="1:12">
      <c r="A10890" s="42">
        <v>1513313962</v>
      </c>
      <c r="B10890" s="42">
        <v>0</v>
      </c>
      <c r="C10890" s="42">
        <v>3378</v>
      </c>
      <c r="D10890" s="40" t="s">
        <v>360</v>
      </c>
      <c r="E10890" s="40" t="str">
        <f t="shared" si="847"/>
        <v>Test</v>
      </c>
      <c r="F10890" t="str">
        <f t="shared" ref="F10890:F10953" si="850">_xlfn.IFS(C10890&lt;1069, "Low", C10890&lt;2277, "Mid", C10890&gt;=2277, "High")</f>
        <v>High</v>
      </c>
      <c r="G10890" t="str">
        <f t="shared" ref="G10890:G10953" si="851">D10890&amp;"_"&amp;B10890&amp;"_"&amp;F10890</f>
        <v>Shanghai_0_High</v>
      </c>
      <c r="H10890">
        <v>2.4764298632726667E-2</v>
      </c>
      <c r="I10890">
        <f t="shared" si="849"/>
        <v>19</v>
      </c>
      <c r="J10890" t="str">
        <f t="shared" si="848"/>
        <v>Test</v>
      </c>
      <c r="K10890">
        <f>IF(J10890="Test", COUNTIF($J$10:J10890, "Test"),"")</f>
        <v>1510</v>
      </c>
      <c r="L10890" t="str">
        <f>IF(J10890="Control", COUNTIF($J$10:J10890, "Control"),"")</f>
        <v/>
      </c>
    </row>
    <row r="10891" spans="1:12">
      <c r="A10891" s="42">
        <v>1515753481</v>
      </c>
      <c r="B10891" s="42">
        <v>0</v>
      </c>
      <c r="C10891" s="42">
        <v>3391</v>
      </c>
      <c r="D10891" s="40" t="s">
        <v>360</v>
      </c>
      <c r="E10891" s="40" t="str">
        <f t="shared" ref="E10891:E10954" si="852">IF(AND(J10891="Test",K10891&lt;=3000),"Test",IF(AND(J10891="Control",L10891&lt;=3000),"Control","Out of test"))</f>
        <v>Control</v>
      </c>
      <c r="F10891" t="str">
        <f t="shared" si="850"/>
        <v>High</v>
      </c>
      <c r="G10891" t="str">
        <f t="shared" si="851"/>
        <v>Shanghai_0_High</v>
      </c>
      <c r="H10891">
        <v>2.9883859214402952E-2</v>
      </c>
      <c r="I10891">
        <f t="shared" si="849"/>
        <v>20</v>
      </c>
      <c r="J10891" t="str">
        <f t="shared" ref="J10891:J10954" si="853">IF(I10891&lt;=250, IF(MOD(I10891,2)=1, "Test", "Control"),"Out of Test")</f>
        <v>Control</v>
      </c>
      <c r="K10891" t="str">
        <f>IF(J10891="Test", COUNTIF($J$10:J10891, "Test"),"")</f>
        <v/>
      </c>
      <c r="L10891">
        <f>IF(J10891="Control", COUNTIF($J$10:J10891, "Control"),"")</f>
        <v>1510</v>
      </c>
    </row>
    <row r="10892" spans="1:12">
      <c r="A10892" s="42">
        <v>1518562432</v>
      </c>
      <c r="B10892" s="42">
        <v>0</v>
      </c>
      <c r="C10892" s="42">
        <v>3221</v>
      </c>
      <c r="D10892" s="40" t="s">
        <v>360</v>
      </c>
      <c r="E10892" s="40" t="str">
        <f t="shared" si="852"/>
        <v>Test</v>
      </c>
      <c r="F10892" t="str">
        <f t="shared" si="850"/>
        <v>High</v>
      </c>
      <c r="G10892" t="str">
        <f t="shared" si="851"/>
        <v>Shanghai_0_High</v>
      </c>
      <c r="H10892">
        <v>3.0853160920103817E-2</v>
      </c>
      <c r="I10892">
        <f t="shared" ref="I10892:I10955" si="854">IF(G10892=G10891, I10891+1, 1)</f>
        <v>21</v>
      </c>
      <c r="J10892" t="str">
        <f t="shared" si="853"/>
        <v>Test</v>
      </c>
      <c r="K10892">
        <f>IF(J10892="Test", COUNTIF($J$10:J10892, "Test"),"")</f>
        <v>1511</v>
      </c>
      <c r="L10892" t="str">
        <f>IF(J10892="Control", COUNTIF($J$10:J10892, "Control"),"")</f>
        <v/>
      </c>
    </row>
    <row r="10893" spans="1:12">
      <c r="A10893" s="42">
        <v>1512283522</v>
      </c>
      <c r="B10893" s="42">
        <v>0</v>
      </c>
      <c r="C10893" s="42">
        <v>3016</v>
      </c>
      <c r="D10893" s="40" t="s">
        <v>360</v>
      </c>
      <c r="E10893" s="40" t="str">
        <f t="shared" si="852"/>
        <v>Control</v>
      </c>
      <c r="F10893" t="str">
        <f t="shared" si="850"/>
        <v>High</v>
      </c>
      <c r="G10893" t="str">
        <f t="shared" si="851"/>
        <v>Shanghai_0_High</v>
      </c>
      <c r="H10893">
        <v>3.1120473654840164E-2</v>
      </c>
      <c r="I10893">
        <f t="shared" si="854"/>
        <v>22</v>
      </c>
      <c r="J10893" t="str">
        <f t="shared" si="853"/>
        <v>Control</v>
      </c>
      <c r="K10893" t="str">
        <f>IF(J10893="Test", COUNTIF($J$10:J10893, "Test"),"")</f>
        <v/>
      </c>
      <c r="L10893">
        <f>IF(J10893="Control", COUNTIF($J$10:J10893, "Control"),"")</f>
        <v>1511</v>
      </c>
    </row>
    <row r="10894" spans="1:12">
      <c r="A10894" s="42">
        <v>1514543032</v>
      </c>
      <c r="B10894" s="42">
        <v>0</v>
      </c>
      <c r="C10894" s="42">
        <v>3226</v>
      </c>
      <c r="D10894" s="40" t="s">
        <v>360</v>
      </c>
      <c r="E10894" s="40" t="str">
        <f t="shared" si="852"/>
        <v>Test</v>
      </c>
      <c r="F10894" t="str">
        <f t="shared" si="850"/>
        <v>High</v>
      </c>
      <c r="G10894" t="str">
        <f t="shared" si="851"/>
        <v>Shanghai_0_High</v>
      </c>
      <c r="H10894">
        <v>3.3014399298274544E-2</v>
      </c>
      <c r="I10894">
        <f t="shared" si="854"/>
        <v>23</v>
      </c>
      <c r="J10894" t="str">
        <f t="shared" si="853"/>
        <v>Test</v>
      </c>
      <c r="K10894">
        <f>IF(J10894="Test", COUNTIF($J$10:J10894, "Test"),"")</f>
        <v>1512</v>
      </c>
      <c r="L10894" t="str">
        <f>IF(J10894="Control", COUNTIF($J$10:J10894, "Control"),"")</f>
        <v/>
      </c>
    </row>
    <row r="10895" spans="1:12">
      <c r="A10895" s="42">
        <v>1517511702</v>
      </c>
      <c r="B10895" s="42">
        <v>0</v>
      </c>
      <c r="C10895" s="42">
        <v>2459</v>
      </c>
      <c r="D10895" s="40" t="s">
        <v>360</v>
      </c>
      <c r="E10895" s="40" t="str">
        <f t="shared" si="852"/>
        <v>Control</v>
      </c>
      <c r="F10895" t="str">
        <f t="shared" si="850"/>
        <v>High</v>
      </c>
      <c r="G10895" t="str">
        <f t="shared" si="851"/>
        <v>Shanghai_0_High</v>
      </c>
      <c r="H10895">
        <v>3.4179024567520755E-2</v>
      </c>
      <c r="I10895">
        <f t="shared" si="854"/>
        <v>24</v>
      </c>
      <c r="J10895" t="str">
        <f t="shared" si="853"/>
        <v>Control</v>
      </c>
      <c r="K10895" t="str">
        <f>IF(J10895="Test", COUNTIF($J$10:J10895, "Test"),"")</f>
        <v/>
      </c>
      <c r="L10895">
        <f>IF(J10895="Control", COUNTIF($J$10:J10895, "Control"),"")</f>
        <v>1512</v>
      </c>
    </row>
    <row r="10896" spans="1:12">
      <c r="A10896" s="42">
        <v>1511296232</v>
      </c>
      <c r="B10896" s="42">
        <v>0</v>
      </c>
      <c r="C10896" s="42">
        <v>3786</v>
      </c>
      <c r="D10896" s="40" t="s">
        <v>360</v>
      </c>
      <c r="E10896" s="40" t="str">
        <f t="shared" si="852"/>
        <v>Test</v>
      </c>
      <c r="F10896" t="str">
        <f t="shared" si="850"/>
        <v>High</v>
      </c>
      <c r="G10896" t="str">
        <f t="shared" si="851"/>
        <v>Shanghai_0_High</v>
      </c>
      <c r="H10896">
        <v>3.5392828818360256E-2</v>
      </c>
      <c r="I10896">
        <f t="shared" si="854"/>
        <v>25</v>
      </c>
      <c r="J10896" t="str">
        <f t="shared" si="853"/>
        <v>Test</v>
      </c>
      <c r="K10896">
        <f>IF(J10896="Test", COUNTIF($J$10:J10896, "Test"),"")</f>
        <v>1513</v>
      </c>
      <c r="L10896" t="str">
        <f>IF(J10896="Control", COUNTIF($J$10:J10896, "Control"),"")</f>
        <v/>
      </c>
    </row>
    <row r="10897" spans="1:12">
      <c r="A10897" s="42">
        <v>1514943801</v>
      </c>
      <c r="B10897" s="42">
        <v>0</v>
      </c>
      <c r="C10897" s="42">
        <v>3831</v>
      </c>
      <c r="D10897" s="40" t="s">
        <v>360</v>
      </c>
      <c r="E10897" s="40" t="str">
        <f t="shared" si="852"/>
        <v>Control</v>
      </c>
      <c r="F10897" t="str">
        <f t="shared" si="850"/>
        <v>High</v>
      </c>
      <c r="G10897" t="str">
        <f t="shared" si="851"/>
        <v>Shanghai_0_High</v>
      </c>
      <c r="H10897">
        <v>3.9885535086510937E-2</v>
      </c>
      <c r="I10897">
        <f t="shared" si="854"/>
        <v>26</v>
      </c>
      <c r="J10897" t="str">
        <f t="shared" si="853"/>
        <v>Control</v>
      </c>
      <c r="K10897" t="str">
        <f>IF(J10897="Test", COUNTIF($J$10:J10897, "Test"),"")</f>
        <v/>
      </c>
      <c r="L10897">
        <f>IF(J10897="Control", COUNTIF($J$10:J10897, "Control"),"")</f>
        <v>1513</v>
      </c>
    </row>
    <row r="10898" spans="1:12">
      <c r="A10898" s="42">
        <v>1518231792</v>
      </c>
      <c r="B10898" s="42">
        <v>0</v>
      </c>
      <c r="C10898" s="42">
        <v>4162</v>
      </c>
      <c r="D10898" s="40" t="s">
        <v>360</v>
      </c>
      <c r="E10898" s="40" t="str">
        <f t="shared" si="852"/>
        <v>Test</v>
      </c>
      <c r="F10898" t="str">
        <f t="shared" si="850"/>
        <v>High</v>
      </c>
      <c r="G10898" t="str">
        <f t="shared" si="851"/>
        <v>Shanghai_0_High</v>
      </c>
      <c r="H10898">
        <v>4.0893595544793326E-2</v>
      </c>
      <c r="I10898">
        <f t="shared" si="854"/>
        <v>27</v>
      </c>
      <c r="J10898" t="str">
        <f t="shared" si="853"/>
        <v>Test</v>
      </c>
      <c r="K10898">
        <f>IF(J10898="Test", COUNTIF($J$10:J10898, "Test"),"")</f>
        <v>1514</v>
      </c>
      <c r="L10898" t="str">
        <f>IF(J10898="Control", COUNTIF($J$10:J10898, "Control"),"")</f>
        <v/>
      </c>
    </row>
    <row r="10899" spans="1:12">
      <c r="A10899" s="42">
        <v>1513432491</v>
      </c>
      <c r="B10899" s="42">
        <v>0</v>
      </c>
      <c r="C10899" s="42">
        <v>4283</v>
      </c>
      <c r="D10899" s="40" t="s">
        <v>360</v>
      </c>
      <c r="E10899" s="40" t="str">
        <f t="shared" si="852"/>
        <v>Control</v>
      </c>
      <c r="F10899" t="str">
        <f t="shared" si="850"/>
        <v>High</v>
      </c>
      <c r="G10899" t="str">
        <f t="shared" si="851"/>
        <v>Shanghai_0_High</v>
      </c>
      <c r="H10899">
        <v>4.1080366621803144E-2</v>
      </c>
      <c r="I10899">
        <f t="shared" si="854"/>
        <v>28</v>
      </c>
      <c r="J10899" t="str">
        <f t="shared" si="853"/>
        <v>Control</v>
      </c>
      <c r="K10899" t="str">
        <f>IF(J10899="Test", COUNTIF($J$10:J10899, "Test"),"")</f>
        <v/>
      </c>
      <c r="L10899">
        <f>IF(J10899="Control", COUNTIF($J$10:J10899, "Control"),"")</f>
        <v>1514</v>
      </c>
    </row>
    <row r="10900" spans="1:12">
      <c r="A10900" s="42">
        <v>1517343071</v>
      </c>
      <c r="B10900" s="42">
        <v>0</v>
      </c>
      <c r="C10900" s="42">
        <v>2845</v>
      </c>
      <c r="D10900" s="40" t="s">
        <v>360</v>
      </c>
      <c r="E10900" s="40" t="str">
        <f t="shared" si="852"/>
        <v>Test</v>
      </c>
      <c r="F10900" t="str">
        <f t="shared" si="850"/>
        <v>High</v>
      </c>
      <c r="G10900" t="str">
        <f t="shared" si="851"/>
        <v>Shanghai_0_High</v>
      </c>
      <c r="H10900">
        <v>4.180851581188616E-2</v>
      </c>
      <c r="I10900">
        <f t="shared" si="854"/>
        <v>29</v>
      </c>
      <c r="J10900" t="str">
        <f t="shared" si="853"/>
        <v>Test</v>
      </c>
      <c r="K10900">
        <f>IF(J10900="Test", COUNTIF($J$10:J10900, "Test"),"")</f>
        <v>1515</v>
      </c>
      <c r="L10900" t="str">
        <f>IF(J10900="Control", COUNTIF($J$10:J10900, "Control"),"")</f>
        <v/>
      </c>
    </row>
    <row r="10901" spans="1:12">
      <c r="A10901" s="42">
        <v>1512845922</v>
      </c>
      <c r="B10901" s="42">
        <v>0</v>
      </c>
      <c r="C10901" s="42">
        <v>3461</v>
      </c>
      <c r="D10901" s="40" t="s">
        <v>360</v>
      </c>
      <c r="E10901" s="40" t="str">
        <f t="shared" si="852"/>
        <v>Control</v>
      </c>
      <c r="F10901" t="str">
        <f t="shared" si="850"/>
        <v>High</v>
      </c>
      <c r="G10901" t="str">
        <f t="shared" si="851"/>
        <v>Shanghai_0_High</v>
      </c>
      <c r="H10901">
        <v>4.4294669176361823E-2</v>
      </c>
      <c r="I10901">
        <f t="shared" si="854"/>
        <v>30</v>
      </c>
      <c r="J10901" t="str">
        <f t="shared" si="853"/>
        <v>Control</v>
      </c>
      <c r="K10901" t="str">
        <f>IF(J10901="Test", COUNTIF($J$10:J10901, "Test"),"")</f>
        <v/>
      </c>
      <c r="L10901">
        <f>IF(J10901="Control", COUNTIF($J$10:J10901, "Control"),"")</f>
        <v>1515</v>
      </c>
    </row>
    <row r="10902" spans="1:12">
      <c r="A10902" s="42">
        <v>1513378352</v>
      </c>
      <c r="B10902" s="42">
        <v>0</v>
      </c>
      <c r="C10902" s="42">
        <v>4176</v>
      </c>
      <c r="D10902" s="40" t="s">
        <v>360</v>
      </c>
      <c r="E10902" s="40" t="str">
        <f t="shared" si="852"/>
        <v>Test</v>
      </c>
      <c r="F10902" t="str">
        <f t="shared" si="850"/>
        <v>High</v>
      </c>
      <c r="G10902" t="str">
        <f t="shared" si="851"/>
        <v>Shanghai_0_High</v>
      </c>
      <c r="H10902">
        <v>4.533511332036233E-2</v>
      </c>
      <c r="I10902">
        <f t="shared" si="854"/>
        <v>31</v>
      </c>
      <c r="J10902" t="str">
        <f t="shared" si="853"/>
        <v>Test</v>
      </c>
      <c r="K10902">
        <f>IF(J10902="Test", COUNTIF($J$10:J10902, "Test"),"")</f>
        <v>1516</v>
      </c>
      <c r="L10902" t="str">
        <f>IF(J10902="Control", COUNTIF($J$10:J10902, "Control"),"")</f>
        <v/>
      </c>
    </row>
    <row r="10903" spans="1:12">
      <c r="A10903" s="42">
        <v>1519579012</v>
      </c>
      <c r="B10903" s="42">
        <v>0</v>
      </c>
      <c r="C10903" s="42">
        <v>3461</v>
      </c>
      <c r="D10903" s="40" t="s">
        <v>360</v>
      </c>
      <c r="E10903" s="40" t="str">
        <f t="shared" si="852"/>
        <v>Control</v>
      </c>
      <c r="F10903" t="str">
        <f t="shared" si="850"/>
        <v>High</v>
      </c>
      <c r="G10903" t="str">
        <f t="shared" si="851"/>
        <v>Shanghai_0_High</v>
      </c>
      <c r="H10903">
        <v>4.6515970783764238E-2</v>
      </c>
      <c r="I10903">
        <f t="shared" si="854"/>
        <v>32</v>
      </c>
      <c r="J10903" t="str">
        <f t="shared" si="853"/>
        <v>Control</v>
      </c>
      <c r="K10903" t="str">
        <f>IF(J10903="Test", COUNTIF($J$10:J10903, "Test"),"")</f>
        <v/>
      </c>
      <c r="L10903">
        <f>IF(J10903="Control", COUNTIF($J$10:J10903, "Control"),"")</f>
        <v>1516</v>
      </c>
    </row>
    <row r="10904" spans="1:12">
      <c r="A10904" s="42">
        <v>1515436732</v>
      </c>
      <c r="B10904" s="42">
        <v>0</v>
      </c>
      <c r="C10904" s="42">
        <v>3508</v>
      </c>
      <c r="D10904" s="40" t="s">
        <v>360</v>
      </c>
      <c r="E10904" s="40" t="str">
        <f t="shared" si="852"/>
        <v>Test</v>
      </c>
      <c r="F10904" t="str">
        <f t="shared" si="850"/>
        <v>High</v>
      </c>
      <c r="G10904" t="str">
        <f t="shared" si="851"/>
        <v>Shanghai_0_High</v>
      </c>
      <c r="H10904">
        <v>4.7218064498388612E-2</v>
      </c>
      <c r="I10904">
        <f t="shared" si="854"/>
        <v>33</v>
      </c>
      <c r="J10904" t="str">
        <f t="shared" si="853"/>
        <v>Test</v>
      </c>
      <c r="K10904">
        <f>IF(J10904="Test", COUNTIF($J$10:J10904, "Test"),"")</f>
        <v>1517</v>
      </c>
      <c r="L10904" t="str">
        <f>IF(J10904="Control", COUNTIF($J$10:J10904, "Control"),"")</f>
        <v/>
      </c>
    </row>
    <row r="10905" spans="1:12">
      <c r="A10905" s="42">
        <v>1519775091</v>
      </c>
      <c r="B10905" s="42">
        <v>0</v>
      </c>
      <c r="C10905" s="42">
        <v>2493</v>
      </c>
      <c r="D10905" s="40" t="s">
        <v>360</v>
      </c>
      <c r="E10905" s="40" t="str">
        <f t="shared" si="852"/>
        <v>Control</v>
      </c>
      <c r="F10905" t="str">
        <f t="shared" si="850"/>
        <v>High</v>
      </c>
      <c r="G10905" t="str">
        <f t="shared" si="851"/>
        <v>Shanghai_0_High</v>
      </c>
      <c r="H10905">
        <v>5.08197658908911E-2</v>
      </c>
      <c r="I10905">
        <f t="shared" si="854"/>
        <v>34</v>
      </c>
      <c r="J10905" t="str">
        <f t="shared" si="853"/>
        <v>Control</v>
      </c>
      <c r="K10905" t="str">
        <f>IF(J10905="Test", COUNTIF($J$10:J10905, "Test"),"")</f>
        <v/>
      </c>
      <c r="L10905">
        <f>IF(J10905="Control", COUNTIF($J$10:J10905, "Control"),"")</f>
        <v>1517</v>
      </c>
    </row>
    <row r="10906" spans="1:12">
      <c r="A10906" s="42">
        <v>1515376270</v>
      </c>
      <c r="B10906" s="42">
        <v>0</v>
      </c>
      <c r="C10906" s="42">
        <v>2857</v>
      </c>
      <c r="D10906" s="40" t="s">
        <v>360</v>
      </c>
      <c r="E10906" s="40" t="str">
        <f t="shared" si="852"/>
        <v>Test</v>
      </c>
      <c r="F10906" t="str">
        <f t="shared" si="850"/>
        <v>High</v>
      </c>
      <c r="G10906" t="str">
        <f t="shared" si="851"/>
        <v>Shanghai_0_High</v>
      </c>
      <c r="H10906">
        <v>5.0845003611528328E-2</v>
      </c>
      <c r="I10906">
        <f t="shared" si="854"/>
        <v>35</v>
      </c>
      <c r="J10906" t="str">
        <f t="shared" si="853"/>
        <v>Test</v>
      </c>
      <c r="K10906">
        <f>IF(J10906="Test", COUNTIF($J$10:J10906, "Test"),"")</f>
        <v>1518</v>
      </c>
      <c r="L10906" t="str">
        <f>IF(J10906="Control", COUNTIF($J$10:J10906, "Control"),"")</f>
        <v/>
      </c>
    </row>
    <row r="10907" spans="1:12">
      <c r="A10907" s="42">
        <v>1518711950</v>
      </c>
      <c r="B10907" s="42">
        <v>0</v>
      </c>
      <c r="C10907" s="42">
        <v>3059</v>
      </c>
      <c r="D10907" s="40" t="s">
        <v>360</v>
      </c>
      <c r="E10907" s="40" t="str">
        <f t="shared" si="852"/>
        <v>Control</v>
      </c>
      <c r="F10907" t="str">
        <f t="shared" si="850"/>
        <v>High</v>
      </c>
      <c r="G10907" t="str">
        <f t="shared" si="851"/>
        <v>Shanghai_0_High</v>
      </c>
      <c r="H10907">
        <v>5.2470928073095391E-2</v>
      </c>
      <c r="I10907">
        <f t="shared" si="854"/>
        <v>36</v>
      </c>
      <c r="J10907" t="str">
        <f t="shared" si="853"/>
        <v>Control</v>
      </c>
      <c r="K10907" t="str">
        <f>IF(J10907="Test", COUNTIF($J$10:J10907, "Test"),"")</f>
        <v/>
      </c>
      <c r="L10907">
        <f>IF(J10907="Control", COUNTIF($J$10:J10907, "Control"),"")</f>
        <v>1518</v>
      </c>
    </row>
    <row r="10908" spans="1:12">
      <c r="A10908" s="42">
        <v>1514086942</v>
      </c>
      <c r="B10908" s="42">
        <v>0</v>
      </c>
      <c r="C10908" s="42">
        <v>2336</v>
      </c>
      <c r="D10908" s="40" t="s">
        <v>360</v>
      </c>
      <c r="E10908" s="40" t="str">
        <f t="shared" si="852"/>
        <v>Test</v>
      </c>
      <c r="F10908" t="str">
        <f t="shared" si="850"/>
        <v>High</v>
      </c>
      <c r="G10908" t="str">
        <f t="shared" si="851"/>
        <v>Shanghai_0_High</v>
      </c>
      <c r="H10908">
        <v>5.5706207933465146E-2</v>
      </c>
      <c r="I10908">
        <f t="shared" si="854"/>
        <v>37</v>
      </c>
      <c r="J10908" t="str">
        <f t="shared" si="853"/>
        <v>Test</v>
      </c>
      <c r="K10908">
        <f>IF(J10908="Test", COUNTIF($J$10:J10908, "Test"),"")</f>
        <v>1519</v>
      </c>
      <c r="L10908" t="str">
        <f>IF(J10908="Control", COUNTIF($J$10:J10908, "Control"),"")</f>
        <v/>
      </c>
    </row>
    <row r="10909" spans="1:12">
      <c r="A10909" s="42">
        <v>1517241762</v>
      </c>
      <c r="B10909" s="42">
        <v>0</v>
      </c>
      <c r="C10909" s="42">
        <v>4262</v>
      </c>
      <c r="D10909" s="40" t="s">
        <v>360</v>
      </c>
      <c r="E10909" s="40" t="str">
        <f t="shared" si="852"/>
        <v>Control</v>
      </c>
      <c r="F10909" t="str">
        <f t="shared" si="850"/>
        <v>High</v>
      </c>
      <c r="G10909" t="str">
        <f t="shared" si="851"/>
        <v>Shanghai_0_High</v>
      </c>
      <c r="H10909">
        <v>5.6185243763252957E-2</v>
      </c>
      <c r="I10909">
        <f t="shared" si="854"/>
        <v>38</v>
      </c>
      <c r="J10909" t="str">
        <f t="shared" si="853"/>
        <v>Control</v>
      </c>
      <c r="K10909" t="str">
        <f>IF(J10909="Test", COUNTIF($J$10:J10909, "Test"),"")</f>
        <v/>
      </c>
      <c r="L10909">
        <f>IF(J10909="Control", COUNTIF($J$10:J10909, "Control"),"")</f>
        <v>1519</v>
      </c>
    </row>
    <row r="10910" spans="1:12">
      <c r="A10910" s="42">
        <v>1519580442</v>
      </c>
      <c r="B10910" s="42">
        <v>0</v>
      </c>
      <c r="C10910" s="42">
        <v>2430</v>
      </c>
      <c r="D10910" s="40" t="s">
        <v>360</v>
      </c>
      <c r="E10910" s="40" t="str">
        <f t="shared" si="852"/>
        <v>Test</v>
      </c>
      <c r="F10910" t="str">
        <f t="shared" si="850"/>
        <v>High</v>
      </c>
      <c r="G10910" t="str">
        <f t="shared" si="851"/>
        <v>Shanghai_0_High</v>
      </c>
      <c r="H10910">
        <v>5.668372735994498E-2</v>
      </c>
      <c r="I10910">
        <f t="shared" si="854"/>
        <v>39</v>
      </c>
      <c r="J10910" t="str">
        <f t="shared" si="853"/>
        <v>Test</v>
      </c>
      <c r="K10910">
        <f>IF(J10910="Test", COUNTIF($J$10:J10910, "Test"),"")</f>
        <v>1520</v>
      </c>
      <c r="L10910" t="str">
        <f>IF(J10910="Control", COUNTIF($J$10:J10910, "Control"),"")</f>
        <v/>
      </c>
    </row>
    <row r="10911" spans="1:12">
      <c r="A10911" s="42">
        <v>1519734041</v>
      </c>
      <c r="B10911" s="42">
        <v>0</v>
      </c>
      <c r="C10911" s="42">
        <v>4273</v>
      </c>
      <c r="D10911" s="40" t="s">
        <v>360</v>
      </c>
      <c r="E10911" s="40" t="str">
        <f t="shared" si="852"/>
        <v>Control</v>
      </c>
      <c r="F10911" t="str">
        <f t="shared" si="850"/>
        <v>High</v>
      </c>
      <c r="G10911" t="str">
        <f t="shared" si="851"/>
        <v>Shanghai_0_High</v>
      </c>
      <c r="H10911">
        <v>5.9147629813728897E-2</v>
      </c>
      <c r="I10911">
        <f t="shared" si="854"/>
        <v>40</v>
      </c>
      <c r="J10911" t="str">
        <f t="shared" si="853"/>
        <v>Control</v>
      </c>
      <c r="K10911" t="str">
        <f>IF(J10911="Test", COUNTIF($J$10:J10911, "Test"),"")</f>
        <v/>
      </c>
      <c r="L10911">
        <f>IF(J10911="Control", COUNTIF($J$10:J10911, "Control"),"")</f>
        <v>1520</v>
      </c>
    </row>
    <row r="10912" spans="1:12">
      <c r="A10912" s="42">
        <v>1517144290</v>
      </c>
      <c r="B10912" s="42">
        <v>0</v>
      </c>
      <c r="C10912" s="42">
        <v>2442</v>
      </c>
      <c r="D10912" s="40" t="s">
        <v>360</v>
      </c>
      <c r="E10912" s="40" t="str">
        <f t="shared" si="852"/>
        <v>Test</v>
      </c>
      <c r="F10912" t="str">
        <f t="shared" si="850"/>
        <v>High</v>
      </c>
      <c r="G10912" t="str">
        <f t="shared" si="851"/>
        <v>Shanghai_0_High</v>
      </c>
      <c r="H10912">
        <v>5.9535283031105224E-2</v>
      </c>
      <c r="I10912">
        <f t="shared" si="854"/>
        <v>41</v>
      </c>
      <c r="J10912" t="str">
        <f t="shared" si="853"/>
        <v>Test</v>
      </c>
      <c r="K10912">
        <f>IF(J10912="Test", COUNTIF($J$10:J10912, "Test"),"")</f>
        <v>1521</v>
      </c>
      <c r="L10912" t="str">
        <f>IF(J10912="Control", COUNTIF($J$10:J10912, "Control"),"")</f>
        <v/>
      </c>
    </row>
    <row r="10913" spans="1:12">
      <c r="A10913" s="42">
        <v>1513609160</v>
      </c>
      <c r="B10913" s="42">
        <v>0</v>
      </c>
      <c r="C10913" s="42">
        <v>4169</v>
      </c>
      <c r="D10913" s="40" t="s">
        <v>360</v>
      </c>
      <c r="E10913" s="40" t="str">
        <f t="shared" si="852"/>
        <v>Control</v>
      </c>
      <c r="F10913" t="str">
        <f t="shared" si="850"/>
        <v>High</v>
      </c>
      <c r="G10913" t="str">
        <f t="shared" si="851"/>
        <v>Shanghai_0_High</v>
      </c>
      <c r="H10913">
        <v>5.9617248797249611E-2</v>
      </c>
      <c r="I10913">
        <f t="shared" si="854"/>
        <v>42</v>
      </c>
      <c r="J10913" t="str">
        <f t="shared" si="853"/>
        <v>Control</v>
      </c>
      <c r="K10913" t="str">
        <f>IF(J10913="Test", COUNTIF($J$10:J10913, "Test"),"")</f>
        <v/>
      </c>
      <c r="L10913">
        <f>IF(J10913="Control", COUNTIF($J$10:J10913, "Control"),"")</f>
        <v>1521</v>
      </c>
    </row>
    <row r="10914" spans="1:12">
      <c r="A10914" s="42">
        <v>1514461940</v>
      </c>
      <c r="B10914" s="42">
        <v>0</v>
      </c>
      <c r="C10914" s="42">
        <v>2360</v>
      </c>
      <c r="D10914" s="40" t="s">
        <v>360</v>
      </c>
      <c r="E10914" s="40" t="str">
        <f t="shared" si="852"/>
        <v>Test</v>
      </c>
      <c r="F10914" t="str">
        <f t="shared" si="850"/>
        <v>High</v>
      </c>
      <c r="G10914" t="str">
        <f t="shared" si="851"/>
        <v>Shanghai_0_High</v>
      </c>
      <c r="H10914">
        <v>6.476638225892184E-2</v>
      </c>
      <c r="I10914">
        <f t="shared" si="854"/>
        <v>43</v>
      </c>
      <c r="J10914" t="str">
        <f t="shared" si="853"/>
        <v>Test</v>
      </c>
      <c r="K10914">
        <f>IF(J10914="Test", COUNTIF($J$10:J10914, "Test"),"")</f>
        <v>1522</v>
      </c>
      <c r="L10914" t="str">
        <f>IF(J10914="Control", COUNTIF($J$10:J10914, "Control"),"")</f>
        <v/>
      </c>
    </row>
    <row r="10915" spans="1:12">
      <c r="A10915" s="42">
        <v>1515634432</v>
      </c>
      <c r="B10915" s="42">
        <v>0</v>
      </c>
      <c r="C10915" s="42">
        <v>2310</v>
      </c>
      <c r="D10915" s="40" t="s">
        <v>360</v>
      </c>
      <c r="E10915" s="40" t="str">
        <f t="shared" si="852"/>
        <v>Control</v>
      </c>
      <c r="F10915" t="str">
        <f t="shared" si="850"/>
        <v>High</v>
      </c>
      <c r="G10915" t="str">
        <f t="shared" si="851"/>
        <v>Shanghai_0_High</v>
      </c>
      <c r="H10915">
        <v>6.4816093711189016E-2</v>
      </c>
      <c r="I10915">
        <f t="shared" si="854"/>
        <v>44</v>
      </c>
      <c r="J10915" t="str">
        <f t="shared" si="853"/>
        <v>Control</v>
      </c>
      <c r="K10915" t="str">
        <f>IF(J10915="Test", COUNTIF($J$10:J10915, "Test"),"")</f>
        <v/>
      </c>
      <c r="L10915">
        <f>IF(J10915="Control", COUNTIF($J$10:J10915, "Control"),"")</f>
        <v>1522</v>
      </c>
    </row>
    <row r="10916" spans="1:12">
      <c r="A10916" s="42">
        <v>1514098501</v>
      </c>
      <c r="B10916" s="42">
        <v>0</v>
      </c>
      <c r="C10916" s="42">
        <v>4413</v>
      </c>
      <c r="D10916" s="40" t="s">
        <v>360</v>
      </c>
      <c r="E10916" s="40" t="str">
        <f t="shared" si="852"/>
        <v>Test</v>
      </c>
      <c r="F10916" t="str">
        <f t="shared" si="850"/>
        <v>High</v>
      </c>
      <c r="G10916" t="str">
        <f t="shared" si="851"/>
        <v>Shanghai_0_High</v>
      </c>
      <c r="H10916">
        <v>6.5756625519129197E-2</v>
      </c>
      <c r="I10916">
        <f t="shared" si="854"/>
        <v>45</v>
      </c>
      <c r="J10916" t="str">
        <f t="shared" si="853"/>
        <v>Test</v>
      </c>
      <c r="K10916">
        <f>IF(J10916="Test", COUNTIF($J$10:J10916, "Test"),"")</f>
        <v>1523</v>
      </c>
      <c r="L10916" t="str">
        <f>IF(J10916="Control", COUNTIF($J$10:J10916, "Control"),"")</f>
        <v/>
      </c>
    </row>
    <row r="10917" spans="1:12">
      <c r="A10917" s="42">
        <v>1519672270</v>
      </c>
      <c r="B10917" s="42">
        <v>0</v>
      </c>
      <c r="C10917" s="42">
        <v>2435</v>
      </c>
      <c r="D10917" s="40" t="s">
        <v>360</v>
      </c>
      <c r="E10917" s="40" t="str">
        <f t="shared" si="852"/>
        <v>Control</v>
      </c>
      <c r="F10917" t="str">
        <f t="shared" si="850"/>
        <v>High</v>
      </c>
      <c r="G10917" t="str">
        <f t="shared" si="851"/>
        <v>Shanghai_0_High</v>
      </c>
      <c r="H10917">
        <v>6.9818280818665923E-2</v>
      </c>
      <c r="I10917">
        <f t="shared" si="854"/>
        <v>46</v>
      </c>
      <c r="J10917" t="str">
        <f t="shared" si="853"/>
        <v>Control</v>
      </c>
      <c r="K10917" t="str">
        <f>IF(J10917="Test", COUNTIF($J$10:J10917, "Test"),"")</f>
        <v/>
      </c>
      <c r="L10917">
        <f>IF(J10917="Control", COUNTIF($J$10:J10917, "Control"),"")</f>
        <v>1523</v>
      </c>
    </row>
    <row r="10918" spans="1:12">
      <c r="A10918" s="42">
        <v>1514465750</v>
      </c>
      <c r="B10918" s="42">
        <v>0</v>
      </c>
      <c r="C10918" s="42">
        <v>2579</v>
      </c>
      <c r="D10918" s="40" t="s">
        <v>360</v>
      </c>
      <c r="E10918" s="40" t="str">
        <f t="shared" si="852"/>
        <v>Test</v>
      </c>
      <c r="F10918" t="str">
        <f t="shared" si="850"/>
        <v>High</v>
      </c>
      <c r="G10918" t="str">
        <f t="shared" si="851"/>
        <v>Shanghai_0_High</v>
      </c>
      <c r="H10918">
        <v>7.1545995559238795E-2</v>
      </c>
      <c r="I10918">
        <f t="shared" si="854"/>
        <v>47</v>
      </c>
      <c r="J10918" t="str">
        <f t="shared" si="853"/>
        <v>Test</v>
      </c>
      <c r="K10918">
        <f>IF(J10918="Test", COUNTIF($J$10:J10918, "Test"),"")</f>
        <v>1524</v>
      </c>
      <c r="L10918" t="str">
        <f>IF(J10918="Control", COUNTIF($J$10:J10918, "Control"),"")</f>
        <v/>
      </c>
    </row>
    <row r="10919" spans="1:12">
      <c r="A10919" s="42">
        <v>1512530722</v>
      </c>
      <c r="B10919" s="42">
        <v>0</v>
      </c>
      <c r="C10919" s="42">
        <v>2935</v>
      </c>
      <c r="D10919" s="40" t="s">
        <v>360</v>
      </c>
      <c r="E10919" s="40" t="str">
        <f t="shared" si="852"/>
        <v>Control</v>
      </c>
      <c r="F10919" t="str">
        <f t="shared" si="850"/>
        <v>High</v>
      </c>
      <c r="G10919" t="str">
        <f t="shared" si="851"/>
        <v>Shanghai_0_High</v>
      </c>
      <c r="H10919">
        <v>7.5505284955781682E-2</v>
      </c>
      <c r="I10919">
        <f t="shared" si="854"/>
        <v>48</v>
      </c>
      <c r="J10919" t="str">
        <f t="shared" si="853"/>
        <v>Control</v>
      </c>
      <c r="K10919" t="str">
        <f>IF(J10919="Test", COUNTIF($J$10:J10919, "Test"),"")</f>
        <v/>
      </c>
      <c r="L10919">
        <f>IF(J10919="Control", COUNTIF($J$10:J10919, "Control"),"")</f>
        <v>1524</v>
      </c>
    </row>
    <row r="10920" spans="1:12">
      <c r="A10920" s="42">
        <v>1512286421</v>
      </c>
      <c r="B10920" s="42">
        <v>0</v>
      </c>
      <c r="C10920" s="42">
        <v>3665</v>
      </c>
      <c r="D10920" s="40" t="s">
        <v>360</v>
      </c>
      <c r="E10920" s="40" t="str">
        <f t="shared" si="852"/>
        <v>Test</v>
      </c>
      <c r="F10920" t="str">
        <f t="shared" si="850"/>
        <v>High</v>
      </c>
      <c r="G10920" t="str">
        <f t="shared" si="851"/>
        <v>Shanghai_0_High</v>
      </c>
      <c r="H10920">
        <v>8.1740381965222264E-2</v>
      </c>
      <c r="I10920">
        <f t="shared" si="854"/>
        <v>49</v>
      </c>
      <c r="J10920" t="str">
        <f t="shared" si="853"/>
        <v>Test</v>
      </c>
      <c r="K10920">
        <f>IF(J10920="Test", COUNTIF($J$10:J10920, "Test"),"")</f>
        <v>1525</v>
      </c>
      <c r="L10920" t="str">
        <f>IF(J10920="Control", COUNTIF($J$10:J10920, "Control"),"")</f>
        <v/>
      </c>
    </row>
    <row r="10921" spans="1:12">
      <c r="A10921" s="42">
        <v>1511588392</v>
      </c>
      <c r="B10921" s="42">
        <v>0</v>
      </c>
      <c r="C10921" s="42">
        <v>3646</v>
      </c>
      <c r="D10921" s="40" t="s">
        <v>360</v>
      </c>
      <c r="E10921" s="40" t="str">
        <f t="shared" si="852"/>
        <v>Control</v>
      </c>
      <c r="F10921" t="str">
        <f t="shared" si="850"/>
        <v>High</v>
      </c>
      <c r="G10921" t="str">
        <f t="shared" si="851"/>
        <v>Shanghai_0_High</v>
      </c>
      <c r="H10921">
        <v>8.6820162888900265E-2</v>
      </c>
      <c r="I10921">
        <f t="shared" si="854"/>
        <v>50</v>
      </c>
      <c r="J10921" t="str">
        <f t="shared" si="853"/>
        <v>Control</v>
      </c>
      <c r="K10921" t="str">
        <f>IF(J10921="Test", COUNTIF($J$10:J10921, "Test"),"")</f>
        <v/>
      </c>
      <c r="L10921">
        <f>IF(J10921="Control", COUNTIF($J$10:J10921, "Control"),"")</f>
        <v>1525</v>
      </c>
    </row>
    <row r="10922" spans="1:12">
      <c r="A10922" s="42">
        <v>1517260320</v>
      </c>
      <c r="B10922" s="42">
        <v>0</v>
      </c>
      <c r="C10922" s="42">
        <v>2563</v>
      </c>
      <c r="D10922" s="40" t="s">
        <v>360</v>
      </c>
      <c r="E10922" s="40" t="str">
        <f t="shared" si="852"/>
        <v>Test</v>
      </c>
      <c r="F10922" t="str">
        <f t="shared" si="850"/>
        <v>High</v>
      </c>
      <c r="G10922" t="str">
        <f t="shared" si="851"/>
        <v>Shanghai_0_High</v>
      </c>
      <c r="H10922">
        <v>8.8009025321539425E-2</v>
      </c>
      <c r="I10922">
        <f t="shared" si="854"/>
        <v>51</v>
      </c>
      <c r="J10922" t="str">
        <f t="shared" si="853"/>
        <v>Test</v>
      </c>
      <c r="K10922">
        <f>IF(J10922="Test", COUNTIF($J$10:J10922, "Test"),"")</f>
        <v>1526</v>
      </c>
      <c r="L10922" t="str">
        <f>IF(J10922="Control", COUNTIF($J$10:J10922, "Control"),"")</f>
        <v/>
      </c>
    </row>
    <row r="10923" spans="1:12">
      <c r="A10923" s="42">
        <v>1517498270</v>
      </c>
      <c r="B10923" s="42">
        <v>0</v>
      </c>
      <c r="C10923" s="42">
        <v>3605</v>
      </c>
      <c r="D10923" s="40" t="s">
        <v>360</v>
      </c>
      <c r="E10923" s="40" t="str">
        <f t="shared" si="852"/>
        <v>Control</v>
      </c>
      <c r="F10923" t="str">
        <f t="shared" si="850"/>
        <v>High</v>
      </c>
      <c r="G10923" t="str">
        <f t="shared" si="851"/>
        <v>Shanghai_0_High</v>
      </c>
      <c r="H10923">
        <v>9.2738080814764201E-2</v>
      </c>
      <c r="I10923">
        <f t="shared" si="854"/>
        <v>52</v>
      </c>
      <c r="J10923" t="str">
        <f t="shared" si="853"/>
        <v>Control</v>
      </c>
      <c r="K10923" t="str">
        <f>IF(J10923="Test", COUNTIF($J$10:J10923, "Test"),"")</f>
        <v/>
      </c>
      <c r="L10923">
        <f>IF(J10923="Control", COUNTIF($J$10:J10923, "Control"),"")</f>
        <v>1526</v>
      </c>
    </row>
    <row r="10924" spans="1:12">
      <c r="A10924" s="42">
        <v>1513056262</v>
      </c>
      <c r="B10924" s="42">
        <v>0</v>
      </c>
      <c r="C10924" s="42">
        <v>2469</v>
      </c>
      <c r="D10924" s="40" t="s">
        <v>360</v>
      </c>
      <c r="E10924" s="40" t="str">
        <f t="shared" si="852"/>
        <v>Test</v>
      </c>
      <c r="F10924" t="str">
        <f t="shared" si="850"/>
        <v>High</v>
      </c>
      <c r="G10924" t="str">
        <f t="shared" si="851"/>
        <v>Shanghai_0_High</v>
      </c>
      <c r="H10924">
        <v>9.5446411471057702E-2</v>
      </c>
      <c r="I10924">
        <f t="shared" si="854"/>
        <v>53</v>
      </c>
      <c r="J10924" t="str">
        <f t="shared" si="853"/>
        <v>Test</v>
      </c>
      <c r="K10924">
        <f>IF(J10924="Test", COUNTIF($J$10:J10924, "Test"),"")</f>
        <v>1527</v>
      </c>
      <c r="L10924" t="str">
        <f>IF(J10924="Control", COUNTIF($J$10:J10924, "Control"),"")</f>
        <v/>
      </c>
    </row>
    <row r="10925" spans="1:12">
      <c r="A10925" s="42">
        <v>1512943501</v>
      </c>
      <c r="B10925" s="42">
        <v>0</v>
      </c>
      <c r="C10925" s="42">
        <v>4357</v>
      </c>
      <c r="D10925" s="40" t="s">
        <v>360</v>
      </c>
      <c r="E10925" s="40" t="str">
        <f t="shared" si="852"/>
        <v>Control</v>
      </c>
      <c r="F10925" t="str">
        <f t="shared" si="850"/>
        <v>High</v>
      </c>
      <c r="G10925" t="str">
        <f t="shared" si="851"/>
        <v>Shanghai_0_High</v>
      </c>
      <c r="H10925">
        <v>9.9909025297825416E-2</v>
      </c>
      <c r="I10925">
        <f t="shared" si="854"/>
        <v>54</v>
      </c>
      <c r="J10925" t="str">
        <f t="shared" si="853"/>
        <v>Control</v>
      </c>
      <c r="K10925" t="str">
        <f>IF(J10925="Test", COUNTIF($J$10:J10925, "Test"),"")</f>
        <v/>
      </c>
      <c r="L10925">
        <f>IF(J10925="Control", COUNTIF($J$10:J10925, "Control"),"")</f>
        <v>1527</v>
      </c>
    </row>
    <row r="10926" spans="1:12">
      <c r="A10926" s="42">
        <v>1519680422</v>
      </c>
      <c r="B10926" s="42">
        <v>0</v>
      </c>
      <c r="C10926" s="42">
        <v>2672</v>
      </c>
      <c r="D10926" s="40" t="s">
        <v>360</v>
      </c>
      <c r="E10926" s="40" t="str">
        <f t="shared" si="852"/>
        <v>Test</v>
      </c>
      <c r="F10926" t="str">
        <f t="shared" si="850"/>
        <v>High</v>
      </c>
      <c r="G10926" t="str">
        <f t="shared" si="851"/>
        <v>Shanghai_0_High</v>
      </c>
      <c r="H10926">
        <v>0.10183974190130707</v>
      </c>
      <c r="I10926">
        <f t="shared" si="854"/>
        <v>55</v>
      </c>
      <c r="J10926" t="str">
        <f t="shared" si="853"/>
        <v>Test</v>
      </c>
      <c r="K10926">
        <f>IF(J10926="Test", COUNTIF($J$10:J10926, "Test"),"")</f>
        <v>1528</v>
      </c>
      <c r="L10926" t="str">
        <f>IF(J10926="Control", COUNTIF($J$10:J10926, "Control"),"")</f>
        <v/>
      </c>
    </row>
    <row r="10927" spans="1:12">
      <c r="A10927" s="42">
        <v>1511630941</v>
      </c>
      <c r="B10927" s="42">
        <v>0</v>
      </c>
      <c r="C10927" s="42">
        <v>3069</v>
      </c>
      <c r="D10927" s="40" t="s">
        <v>360</v>
      </c>
      <c r="E10927" s="40" t="str">
        <f t="shared" si="852"/>
        <v>Control</v>
      </c>
      <c r="F10927" t="str">
        <f t="shared" si="850"/>
        <v>High</v>
      </c>
      <c r="G10927" t="str">
        <f t="shared" si="851"/>
        <v>Shanghai_0_High</v>
      </c>
      <c r="H10927">
        <v>0.10204364304953595</v>
      </c>
      <c r="I10927">
        <f t="shared" si="854"/>
        <v>56</v>
      </c>
      <c r="J10927" t="str">
        <f t="shared" si="853"/>
        <v>Control</v>
      </c>
      <c r="K10927" t="str">
        <f>IF(J10927="Test", COUNTIF($J$10:J10927, "Test"),"")</f>
        <v/>
      </c>
      <c r="L10927">
        <f>IF(J10927="Control", COUNTIF($J$10:J10927, "Control"),"")</f>
        <v>1528</v>
      </c>
    </row>
    <row r="10928" spans="1:12">
      <c r="A10928" s="42">
        <v>1517771560</v>
      </c>
      <c r="B10928" s="42">
        <v>0</v>
      </c>
      <c r="C10928" s="42">
        <v>5066</v>
      </c>
      <c r="D10928" s="40" t="s">
        <v>360</v>
      </c>
      <c r="E10928" s="40" t="str">
        <f t="shared" si="852"/>
        <v>Test</v>
      </c>
      <c r="F10928" t="str">
        <f t="shared" si="850"/>
        <v>High</v>
      </c>
      <c r="G10928" t="str">
        <f t="shared" si="851"/>
        <v>Shanghai_0_High</v>
      </c>
      <c r="H10928">
        <v>0.10223471625059721</v>
      </c>
      <c r="I10928">
        <f t="shared" si="854"/>
        <v>57</v>
      </c>
      <c r="J10928" t="str">
        <f t="shared" si="853"/>
        <v>Test</v>
      </c>
      <c r="K10928">
        <f>IF(J10928="Test", COUNTIF($J$10:J10928, "Test"),"")</f>
        <v>1529</v>
      </c>
      <c r="L10928" t="str">
        <f>IF(J10928="Control", COUNTIF($J$10:J10928, "Control"),"")</f>
        <v/>
      </c>
    </row>
    <row r="10929" spans="1:12">
      <c r="A10929" s="42">
        <v>1512106302</v>
      </c>
      <c r="B10929" s="42">
        <v>0</v>
      </c>
      <c r="C10929" s="42">
        <v>2927</v>
      </c>
      <c r="D10929" s="40" t="s">
        <v>360</v>
      </c>
      <c r="E10929" s="40" t="str">
        <f t="shared" si="852"/>
        <v>Control</v>
      </c>
      <c r="F10929" t="str">
        <f t="shared" si="850"/>
        <v>High</v>
      </c>
      <c r="G10929" t="str">
        <f t="shared" si="851"/>
        <v>Shanghai_0_High</v>
      </c>
      <c r="H10929">
        <v>0.10507034961340811</v>
      </c>
      <c r="I10929">
        <f t="shared" si="854"/>
        <v>58</v>
      </c>
      <c r="J10929" t="str">
        <f t="shared" si="853"/>
        <v>Control</v>
      </c>
      <c r="K10929" t="str">
        <f>IF(J10929="Test", COUNTIF($J$10:J10929, "Test"),"")</f>
        <v/>
      </c>
      <c r="L10929">
        <f>IF(J10929="Control", COUNTIF($J$10:J10929, "Control"),"")</f>
        <v>1529</v>
      </c>
    </row>
    <row r="10930" spans="1:12">
      <c r="A10930" s="42">
        <v>1517245010</v>
      </c>
      <c r="B10930" s="42">
        <v>0</v>
      </c>
      <c r="C10930" s="42">
        <v>3083</v>
      </c>
      <c r="D10930" s="40" t="s">
        <v>360</v>
      </c>
      <c r="E10930" s="40" t="str">
        <f t="shared" si="852"/>
        <v>Test</v>
      </c>
      <c r="F10930" t="str">
        <f t="shared" si="850"/>
        <v>High</v>
      </c>
      <c r="G10930" t="str">
        <f t="shared" si="851"/>
        <v>Shanghai_0_High</v>
      </c>
      <c r="H10930">
        <v>0.10584933008747743</v>
      </c>
      <c r="I10930">
        <f t="shared" si="854"/>
        <v>59</v>
      </c>
      <c r="J10930" t="str">
        <f t="shared" si="853"/>
        <v>Test</v>
      </c>
      <c r="K10930">
        <f>IF(J10930="Test", COUNTIF($J$10:J10930, "Test"),"")</f>
        <v>1530</v>
      </c>
      <c r="L10930" t="str">
        <f>IF(J10930="Control", COUNTIF($J$10:J10930, "Control"),"")</f>
        <v/>
      </c>
    </row>
    <row r="10931" spans="1:12">
      <c r="A10931" s="42">
        <v>1518642252</v>
      </c>
      <c r="B10931" s="42">
        <v>0</v>
      </c>
      <c r="C10931" s="42">
        <v>4163</v>
      </c>
      <c r="D10931" s="40" t="s">
        <v>360</v>
      </c>
      <c r="E10931" s="40" t="str">
        <f t="shared" si="852"/>
        <v>Control</v>
      </c>
      <c r="F10931" t="str">
        <f t="shared" si="850"/>
        <v>High</v>
      </c>
      <c r="G10931" t="str">
        <f t="shared" si="851"/>
        <v>Shanghai_0_High</v>
      </c>
      <c r="H10931">
        <v>0.10960024611652441</v>
      </c>
      <c r="I10931">
        <f t="shared" si="854"/>
        <v>60</v>
      </c>
      <c r="J10931" t="str">
        <f t="shared" si="853"/>
        <v>Control</v>
      </c>
      <c r="K10931" t="str">
        <f>IF(J10931="Test", COUNTIF($J$10:J10931, "Test"),"")</f>
        <v/>
      </c>
      <c r="L10931">
        <f>IF(J10931="Control", COUNTIF($J$10:J10931, "Control"),"")</f>
        <v>1530</v>
      </c>
    </row>
    <row r="10932" spans="1:12">
      <c r="A10932" s="42">
        <v>1519955491</v>
      </c>
      <c r="B10932" s="42">
        <v>0</v>
      </c>
      <c r="C10932" s="42">
        <v>3647</v>
      </c>
      <c r="D10932" s="40" t="s">
        <v>360</v>
      </c>
      <c r="E10932" s="40" t="str">
        <f t="shared" si="852"/>
        <v>Test</v>
      </c>
      <c r="F10932" t="str">
        <f t="shared" si="850"/>
        <v>High</v>
      </c>
      <c r="G10932" t="str">
        <f t="shared" si="851"/>
        <v>Shanghai_0_High</v>
      </c>
      <c r="H10932">
        <v>0.11079053952721651</v>
      </c>
      <c r="I10932">
        <f t="shared" si="854"/>
        <v>61</v>
      </c>
      <c r="J10932" t="str">
        <f t="shared" si="853"/>
        <v>Test</v>
      </c>
      <c r="K10932">
        <f>IF(J10932="Test", COUNTIF($J$10:J10932, "Test"),"")</f>
        <v>1531</v>
      </c>
      <c r="L10932" t="str">
        <f>IF(J10932="Control", COUNTIF($J$10:J10932, "Control"),"")</f>
        <v/>
      </c>
    </row>
    <row r="10933" spans="1:12">
      <c r="A10933" s="42">
        <v>1515540600</v>
      </c>
      <c r="B10933" s="42">
        <v>0</v>
      </c>
      <c r="C10933" s="42">
        <v>3277</v>
      </c>
      <c r="D10933" s="40" t="s">
        <v>360</v>
      </c>
      <c r="E10933" s="40" t="str">
        <f t="shared" si="852"/>
        <v>Control</v>
      </c>
      <c r="F10933" t="str">
        <f t="shared" si="850"/>
        <v>High</v>
      </c>
      <c r="G10933" t="str">
        <f t="shared" si="851"/>
        <v>Shanghai_0_High</v>
      </c>
      <c r="H10933">
        <v>0.11138043298250733</v>
      </c>
      <c r="I10933">
        <f t="shared" si="854"/>
        <v>62</v>
      </c>
      <c r="J10933" t="str">
        <f t="shared" si="853"/>
        <v>Control</v>
      </c>
      <c r="K10933" t="str">
        <f>IF(J10933="Test", COUNTIF($J$10:J10933, "Test"),"")</f>
        <v/>
      </c>
      <c r="L10933">
        <f>IF(J10933="Control", COUNTIF($J$10:J10933, "Control"),"")</f>
        <v>1531</v>
      </c>
    </row>
    <row r="10934" spans="1:12">
      <c r="A10934" s="42">
        <v>1513759562</v>
      </c>
      <c r="B10934" s="42">
        <v>0</v>
      </c>
      <c r="C10934" s="42">
        <v>2573</v>
      </c>
      <c r="D10934" s="40" t="s">
        <v>360</v>
      </c>
      <c r="E10934" s="40" t="str">
        <f t="shared" si="852"/>
        <v>Test</v>
      </c>
      <c r="F10934" t="str">
        <f t="shared" si="850"/>
        <v>High</v>
      </c>
      <c r="G10934" t="str">
        <f t="shared" si="851"/>
        <v>Shanghai_0_High</v>
      </c>
      <c r="H10934">
        <v>0.11415085926561164</v>
      </c>
      <c r="I10934">
        <f t="shared" si="854"/>
        <v>63</v>
      </c>
      <c r="J10934" t="str">
        <f t="shared" si="853"/>
        <v>Test</v>
      </c>
      <c r="K10934">
        <f>IF(J10934="Test", COUNTIF($J$10:J10934, "Test"),"")</f>
        <v>1532</v>
      </c>
      <c r="L10934" t="str">
        <f>IF(J10934="Control", COUNTIF($J$10:J10934, "Control"),"")</f>
        <v/>
      </c>
    </row>
    <row r="10935" spans="1:12">
      <c r="A10935" s="42">
        <v>1513285860</v>
      </c>
      <c r="B10935" s="42">
        <v>0</v>
      </c>
      <c r="C10935" s="42">
        <v>3347</v>
      </c>
      <c r="D10935" s="40" t="s">
        <v>360</v>
      </c>
      <c r="E10935" s="40" t="str">
        <f t="shared" si="852"/>
        <v>Control</v>
      </c>
      <c r="F10935" t="str">
        <f t="shared" si="850"/>
        <v>High</v>
      </c>
      <c r="G10935" t="str">
        <f t="shared" si="851"/>
        <v>Shanghai_0_High</v>
      </c>
      <c r="H10935">
        <v>0.11556663567749081</v>
      </c>
      <c r="I10935">
        <f t="shared" si="854"/>
        <v>64</v>
      </c>
      <c r="J10935" t="str">
        <f t="shared" si="853"/>
        <v>Control</v>
      </c>
      <c r="K10935" t="str">
        <f>IF(J10935="Test", COUNTIF($J$10:J10935, "Test"),"")</f>
        <v/>
      </c>
      <c r="L10935">
        <f>IF(J10935="Control", COUNTIF($J$10:J10935, "Control"),"")</f>
        <v>1532</v>
      </c>
    </row>
    <row r="10936" spans="1:12">
      <c r="A10936" s="42">
        <v>1513941732</v>
      </c>
      <c r="B10936" s="42">
        <v>0</v>
      </c>
      <c r="C10936" s="42">
        <v>2366</v>
      </c>
      <c r="D10936" s="40" t="s">
        <v>360</v>
      </c>
      <c r="E10936" s="40" t="str">
        <f t="shared" si="852"/>
        <v>Test</v>
      </c>
      <c r="F10936" t="str">
        <f t="shared" si="850"/>
        <v>High</v>
      </c>
      <c r="G10936" t="str">
        <f t="shared" si="851"/>
        <v>Shanghai_0_High</v>
      </c>
      <c r="H10936">
        <v>0.11651114313189637</v>
      </c>
      <c r="I10936">
        <f t="shared" si="854"/>
        <v>65</v>
      </c>
      <c r="J10936" t="str">
        <f t="shared" si="853"/>
        <v>Test</v>
      </c>
      <c r="K10936">
        <f>IF(J10936="Test", COUNTIF($J$10:J10936, "Test"),"")</f>
        <v>1533</v>
      </c>
      <c r="L10936" t="str">
        <f>IF(J10936="Control", COUNTIF($J$10:J10936, "Control"),"")</f>
        <v/>
      </c>
    </row>
    <row r="10937" spans="1:12">
      <c r="A10937" s="42">
        <v>1512858810</v>
      </c>
      <c r="B10937" s="42">
        <v>0</v>
      </c>
      <c r="C10937" s="42">
        <v>3898</v>
      </c>
      <c r="D10937" s="40" t="s">
        <v>360</v>
      </c>
      <c r="E10937" s="40" t="str">
        <f t="shared" si="852"/>
        <v>Control</v>
      </c>
      <c r="F10937" t="str">
        <f t="shared" si="850"/>
        <v>High</v>
      </c>
      <c r="G10937" t="str">
        <f t="shared" si="851"/>
        <v>Shanghai_0_High</v>
      </c>
      <c r="H10937">
        <v>0.12319643802204272</v>
      </c>
      <c r="I10937">
        <f t="shared" si="854"/>
        <v>66</v>
      </c>
      <c r="J10937" t="str">
        <f t="shared" si="853"/>
        <v>Control</v>
      </c>
      <c r="K10937" t="str">
        <f>IF(J10937="Test", COUNTIF($J$10:J10937, "Test"),"")</f>
        <v/>
      </c>
      <c r="L10937">
        <f>IF(J10937="Control", COUNTIF($J$10:J10937, "Control"),"")</f>
        <v>1533</v>
      </c>
    </row>
    <row r="10938" spans="1:12">
      <c r="A10938" s="42">
        <v>1511332840</v>
      </c>
      <c r="B10938" s="42">
        <v>0</v>
      </c>
      <c r="C10938" s="42">
        <v>4027</v>
      </c>
      <c r="D10938" s="40" t="s">
        <v>360</v>
      </c>
      <c r="E10938" s="40" t="str">
        <f t="shared" si="852"/>
        <v>Test</v>
      </c>
      <c r="F10938" t="str">
        <f t="shared" si="850"/>
        <v>High</v>
      </c>
      <c r="G10938" t="str">
        <f t="shared" si="851"/>
        <v>Shanghai_0_High</v>
      </c>
      <c r="H10938">
        <v>0.12394430740826123</v>
      </c>
      <c r="I10938">
        <f t="shared" si="854"/>
        <v>67</v>
      </c>
      <c r="J10938" t="str">
        <f t="shared" si="853"/>
        <v>Test</v>
      </c>
      <c r="K10938">
        <f>IF(J10938="Test", COUNTIF($J$10:J10938, "Test"),"")</f>
        <v>1534</v>
      </c>
      <c r="L10938" t="str">
        <f>IF(J10938="Control", COUNTIF($J$10:J10938, "Control"),"")</f>
        <v/>
      </c>
    </row>
    <row r="10939" spans="1:12">
      <c r="A10939" s="42">
        <v>1519659280</v>
      </c>
      <c r="B10939" s="42">
        <v>0</v>
      </c>
      <c r="C10939" s="42">
        <v>2387</v>
      </c>
      <c r="D10939" s="40" t="s">
        <v>360</v>
      </c>
      <c r="E10939" s="40" t="str">
        <f t="shared" si="852"/>
        <v>Control</v>
      </c>
      <c r="F10939" t="str">
        <f t="shared" si="850"/>
        <v>High</v>
      </c>
      <c r="G10939" t="str">
        <f t="shared" si="851"/>
        <v>Shanghai_0_High</v>
      </c>
      <c r="H10939">
        <v>0.12413119977970322</v>
      </c>
      <c r="I10939">
        <f t="shared" si="854"/>
        <v>68</v>
      </c>
      <c r="J10939" t="str">
        <f t="shared" si="853"/>
        <v>Control</v>
      </c>
      <c r="K10939" t="str">
        <f>IF(J10939="Test", COUNTIF($J$10:J10939, "Test"),"")</f>
        <v/>
      </c>
      <c r="L10939">
        <f>IF(J10939="Control", COUNTIF($J$10:J10939, "Control"),"")</f>
        <v>1534</v>
      </c>
    </row>
    <row r="10940" spans="1:12">
      <c r="A10940" s="42">
        <v>1511537430</v>
      </c>
      <c r="B10940" s="42">
        <v>0</v>
      </c>
      <c r="C10940" s="42">
        <v>4872</v>
      </c>
      <c r="D10940" s="40" t="s">
        <v>360</v>
      </c>
      <c r="E10940" s="40" t="str">
        <f t="shared" si="852"/>
        <v>Test</v>
      </c>
      <c r="F10940" t="str">
        <f t="shared" si="850"/>
        <v>High</v>
      </c>
      <c r="G10940" t="str">
        <f t="shared" si="851"/>
        <v>Shanghai_0_High</v>
      </c>
      <c r="H10940">
        <v>0.12494952828316697</v>
      </c>
      <c r="I10940">
        <f t="shared" si="854"/>
        <v>69</v>
      </c>
      <c r="J10940" t="str">
        <f t="shared" si="853"/>
        <v>Test</v>
      </c>
      <c r="K10940">
        <f>IF(J10940="Test", COUNTIF($J$10:J10940, "Test"),"")</f>
        <v>1535</v>
      </c>
      <c r="L10940" t="str">
        <f>IF(J10940="Control", COUNTIF($J$10:J10940, "Control"),"")</f>
        <v/>
      </c>
    </row>
    <row r="10941" spans="1:12">
      <c r="A10941" s="42">
        <v>1512529761</v>
      </c>
      <c r="B10941" s="42">
        <v>0</v>
      </c>
      <c r="C10941" s="42">
        <v>2515</v>
      </c>
      <c r="D10941" s="40" t="s">
        <v>360</v>
      </c>
      <c r="E10941" s="40" t="str">
        <f t="shared" si="852"/>
        <v>Control</v>
      </c>
      <c r="F10941" t="str">
        <f t="shared" si="850"/>
        <v>High</v>
      </c>
      <c r="G10941" t="str">
        <f t="shared" si="851"/>
        <v>Shanghai_0_High</v>
      </c>
      <c r="H10941">
        <v>0.12656983340994699</v>
      </c>
      <c r="I10941">
        <f t="shared" si="854"/>
        <v>70</v>
      </c>
      <c r="J10941" t="str">
        <f t="shared" si="853"/>
        <v>Control</v>
      </c>
      <c r="K10941" t="str">
        <f>IF(J10941="Test", COUNTIF($J$10:J10941, "Test"),"")</f>
        <v/>
      </c>
      <c r="L10941">
        <f>IF(J10941="Control", COUNTIF($J$10:J10941, "Control"),"")</f>
        <v>1535</v>
      </c>
    </row>
    <row r="10942" spans="1:12">
      <c r="A10942" s="42">
        <v>1511494152</v>
      </c>
      <c r="B10942" s="42">
        <v>0</v>
      </c>
      <c r="C10942" s="42">
        <v>3014</v>
      </c>
      <c r="D10942" s="40" t="s">
        <v>360</v>
      </c>
      <c r="E10942" s="40" t="str">
        <f t="shared" si="852"/>
        <v>Test</v>
      </c>
      <c r="F10942" t="str">
        <f t="shared" si="850"/>
        <v>High</v>
      </c>
      <c r="G10942" t="str">
        <f t="shared" si="851"/>
        <v>Shanghai_0_High</v>
      </c>
      <c r="H10942">
        <v>0.12666452152362295</v>
      </c>
      <c r="I10942">
        <f t="shared" si="854"/>
        <v>71</v>
      </c>
      <c r="J10942" t="str">
        <f t="shared" si="853"/>
        <v>Test</v>
      </c>
      <c r="K10942">
        <f>IF(J10942="Test", COUNTIF($J$10:J10942, "Test"),"")</f>
        <v>1536</v>
      </c>
      <c r="L10942" t="str">
        <f>IF(J10942="Control", COUNTIF($J$10:J10942, "Control"),"")</f>
        <v/>
      </c>
    </row>
    <row r="10943" spans="1:12">
      <c r="A10943" s="42">
        <v>1517220891</v>
      </c>
      <c r="B10943" s="42">
        <v>0</v>
      </c>
      <c r="C10943" s="42">
        <v>2296</v>
      </c>
      <c r="D10943" s="40" t="s">
        <v>360</v>
      </c>
      <c r="E10943" s="40" t="str">
        <f t="shared" si="852"/>
        <v>Control</v>
      </c>
      <c r="F10943" t="str">
        <f t="shared" si="850"/>
        <v>High</v>
      </c>
      <c r="G10943" t="str">
        <f t="shared" si="851"/>
        <v>Shanghai_0_High</v>
      </c>
      <c r="H10943">
        <v>0.13008736199384796</v>
      </c>
      <c r="I10943">
        <f t="shared" si="854"/>
        <v>72</v>
      </c>
      <c r="J10943" t="str">
        <f t="shared" si="853"/>
        <v>Control</v>
      </c>
      <c r="K10943" t="str">
        <f>IF(J10943="Test", COUNTIF($J$10:J10943, "Test"),"")</f>
        <v/>
      </c>
      <c r="L10943">
        <f>IF(J10943="Control", COUNTIF($J$10:J10943, "Control"),"")</f>
        <v>1536</v>
      </c>
    </row>
    <row r="10944" spans="1:12">
      <c r="A10944" s="42">
        <v>1511756760</v>
      </c>
      <c r="B10944" s="42">
        <v>0</v>
      </c>
      <c r="C10944" s="42">
        <v>4556</v>
      </c>
      <c r="D10944" s="40" t="s">
        <v>360</v>
      </c>
      <c r="E10944" s="40" t="str">
        <f t="shared" si="852"/>
        <v>Test</v>
      </c>
      <c r="F10944" t="str">
        <f t="shared" si="850"/>
        <v>High</v>
      </c>
      <c r="G10944" t="str">
        <f t="shared" si="851"/>
        <v>Shanghai_0_High</v>
      </c>
      <c r="H10944">
        <v>0.13214546137437788</v>
      </c>
      <c r="I10944">
        <f t="shared" si="854"/>
        <v>73</v>
      </c>
      <c r="J10944" t="str">
        <f t="shared" si="853"/>
        <v>Test</v>
      </c>
      <c r="K10944">
        <f>IF(J10944="Test", COUNTIF($J$10:J10944, "Test"),"")</f>
        <v>1537</v>
      </c>
      <c r="L10944" t="str">
        <f>IF(J10944="Control", COUNTIF($J$10:J10944, "Control"),"")</f>
        <v/>
      </c>
    </row>
    <row r="10945" spans="1:12">
      <c r="A10945" s="42">
        <v>1517623102</v>
      </c>
      <c r="B10945" s="42">
        <v>0</v>
      </c>
      <c r="C10945" s="42">
        <v>3873</v>
      </c>
      <c r="D10945" s="40" t="s">
        <v>360</v>
      </c>
      <c r="E10945" s="40" t="str">
        <f t="shared" si="852"/>
        <v>Control</v>
      </c>
      <c r="F10945" t="str">
        <f t="shared" si="850"/>
        <v>High</v>
      </c>
      <c r="G10945" t="str">
        <f t="shared" si="851"/>
        <v>Shanghai_0_High</v>
      </c>
      <c r="H10945">
        <v>0.13249433282404177</v>
      </c>
      <c r="I10945">
        <f t="shared" si="854"/>
        <v>74</v>
      </c>
      <c r="J10945" t="str">
        <f t="shared" si="853"/>
        <v>Control</v>
      </c>
      <c r="K10945" t="str">
        <f>IF(J10945="Test", COUNTIF($J$10:J10945, "Test"),"")</f>
        <v/>
      </c>
      <c r="L10945">
        <f>IF(J10945="Control", COUNTIF($J$10:J10945, "Control"),"")</f>
        <v>1537</v>
      </c>
    </row>
    <row r="10946" spans="1:12">
      <c r="A10946" s="42">
        <v>1517193800</v>
      </c>
      <c r="B10946" s="42">
        <v>0</v>
      </c>
      <c r="C10946" s="42">
        <v>2381</v>
      </c>
      <c r="D10946" s="40" t="s">
        <v>360</v>
      </c>
      <c r="E10946" s="40" t="str">
        <f t="shared" si="852"/>
        <v>Test</v>
      </c>
      <c r="F10946" t="str">
        <f t="shared" si="850"/>
        <v>High</v>
      </c>
      <c r="G10946" t="str">
        <f t="shared" si="851"/>
        <v>Shanghai_0_High</v>
      </c>
      <c r="H10946">
        <v>0.13297790368114681</v>
      </c>
      <c r="I10946">
        <f t="shared" si="854"/>
        <v>75</v>
      </c>
      <c r="J10946" t="str">
        <f t="shared" si="853"/>
        <v>Test</v>
      </c>
      <c r="K10946">
        <f>IF(J10946="Test", COUNTIF($J$10:J10946, "Test"),"")</f>
        <v>1538</v>
      </c>
      <c r="L10946" t="str">
        <f>IF(J10946="Control", COUNTIF($J$10:J10946, "Control"),"")</f>
        <v/>
      </c>
    </row>
    <row r="10947" spans="1:12">
      <c r="A10947" s="42">
        <v>1511455441</v>
      </c>
      <c r="B10947" s="42">
        <v>0</v>
      </c>
      <c r="C10947" s="42">
        <v>2890</v>
      </c>
      <c r="D10947" s="40" t="s">
        <v>360</v>
      </c>
      <c r="E10947" s="40" t="str">
        <f t="shared" si="852"/>
        <v>Control</v>
      </c>
      <c r="F10947" t="str">
        <f t="shared" si="850"/>
        <v>High</v>
      </c>
      <c r="G10947" t="str">
        <f t="shared" si="851"/>
        <v>Shanghai_0_High</v>
      </c>
      <c r="H10947">
        <v>0.13326396364176807</v>
      </c>
      <c r="I10947">
        <f t="shared" si="854"/>
        <v>76</v>
      </c>
      <c r="J10947" t="str">
        <f t="shared" si="853"/>
        <v>Control</v>
      </c>
      <c r="K10947" t="str">
        <f>IF(J10947="Test", COUNTIF($J$10:J10947, "Test"),"")</f>
        <v/>
      </c>
      <c r="L10947">
        <f>IF(J10947="Control", COUNTIF($J$10:J10947, "Control"),"")</f>
        <v>1538</v>
      </c>
    </row>
    <row r="10948" spans="1:12">
      <c r="A10948" s="42">
        <v>1511528421</v>
      </c>
      <c r="B10948" s="42">
        <v>0</v>
      </c>
      <c r="C10948" s="42">
        <v>2530</v>
      </c>
      <c r="D10948" s="40" t="s">
        <v>360</v>
      </c>
      <c r="E10948" s="40" t="str">
        <f t="shared" si="852"/>
        <v>Test</v>
      </c>
      <c r="F10948" t="str">
        <f t="shared" si="850"/>
        <v>High</v>
      </c>
      <c r="G10948" t="str">
        <f t="shared" si="851"/>
        <v>Shanghai_0_High</v>
      </c>
      <c r="H10948">
        <v>0.13401913700978385</v>
      </c>
      <c r="I10948">
        <f t="shared" si="854"/>
        <v>77</v>
      </c>
      <c r="J10948" t="str">
        <f t="shared" si="853"/>
        <v>Test</v>
      </c>
      <c r="K10948">
        <f>IF(J10948="Test", COUNTIF($J$10:J10948, "Test"),"")</f>
        <v>1539</v>
      </c>
      <c r="L10948" t="str">
        <f>IF(J10948="Control", COUNTIF($J$10:J10948, "Control"),"")</f>
        <v/>
      </c>
    </row>
    <row r="10949" spans="1:12">
      <c r="A10949" s="42">
        <v>1516981511</v>
      </c>
      <c r="B10949" s="42">
        <v>0</v>
      </c>
      <c r="C10949" s="42">
        <v>2807</v>
      </c>
      <c r="D10949" s="40" t="s">
        <v>360</v>
      </c>
      <c r="E10949" s="40" t="str">
        <f t="shared" si="852"/>
        <v>Control</v>
      </c>
      <c r="F10949" t="str">
        <f t="shared" si="850"/>
        <v>High</v>
      </c>
      <c r="G10949" t="str">
        <f t="shared" si="851"/>
        <v>Shanghai_0_High</v>
      </c>
      <c r="H10949">
        <v>0.13666089766221412</v>
      </c>
      <c r="I10949">
        <f t="shared" si="854"/>
        <v>78</v>
      </c>
      <c r="J10949" t="str">
        <f t="shared" si="853"/>
        <v>Control</v>
      </c>
      <c r="K10949" t="str">
        <f>IF(J10949="Test", COUNTIF($J$10:J10949, "Test"),"")</f>
        <v/>
      </c>
      <c r="L10949">
        <f>IF(J10949="Control", COUNTIF($J$10:J10949, "Control"),"")</f>
        <v>1539</v>
      </c>
    </row>
    <row r="10950" spans="1:12">
      <c r="A10950" s="42">
        <v>1514092542</v>
      </c>
      <c r="B10950" s="42">
        <v>0</v>
      </c>
      <c r="C10950" s="42">
        <v>2497</v>
      </c>
      <c r="D10950" s="40" t="s">
        <v>360</v>
      </c>
      <c r="E10950" s="40" t="str">
        <f t="shared" si="852"/>
        <v>Test</v>
      </c>
      <c r="F10950" t="str">
        <f t="shared" si="850"/>
        <v>High</v>
      </c>
      <c r="G10950" t="str">
        <f t="shared" si="851"/>
        <v>Shanghai_0_High</v>
      </c>
      <c r="H10950">
        <v>0.13699364548649262</v>
      </c>
      <c r="I10950">
        <f t="shared" si="854"/>
        <v>79</v>
      </c>
      <c r="J10950" t="str">
        <f t="shared" si="853"/>
        <v>Test</v>
      </c>
      <c r="K10950">
        <f>IF(J10950="Test", COUNTIF($J$10:J10950, "Test"),"")</f>
        <v>1540</v>
      </c>
      <c r="L10950" t="str">
        <f>IF(J10950="Control", COUNTIF($J$10:J10950, "Control"),"")</f>
        <v/>
      </c>
    </row>
    <row r="10951" spans="1:12">
      <c r="A10951" s="42">
        <v>1517303970</v>
      </c>
      <c r="B10951" s="42">
        <v>0</v>
      </c>
      <c r="C10951" s="42">
        <v>3307</v>
      </c>
      <c r="D10951" s="40" t="s">
        <v>360</v>
      </c>
      <c r="E10951" s="40" t="str">
        <f t="shared" si="852"/>
        <v>Control</v>
      </c>
      <c r="F10951" t="str">
        <f t="shared" si="850"/>
        <v>High</v>
      </c>
      <c r="G10951" t="str">
        <f t="shared" si="851"/>
        <v>Shanghai_0_High</v>
      </c>
      <c r="H10951">
        <v>0.14003704543280138</v>
      </c>
      <c r="I10951">
        <f t="shared" si="854"/>
        <v>80</v>
      </c>
      <c r="J10951" t="str">
        <f t="shared" si="853"/>
        <v>Control</v>
      </c>
      <c r="K10951" t="str">
        <f>IF(J10951="Test", COUNTIF($J$10:J10951, "Test"),"")</f>
        <v/>
      </c>
      <c r="L10951">
        <f>IF(J10951="Control", COUNTIF($J$10:J10951, "Control"),"")</f>
        <v>1540</v>
      </c>
    </row>
    <row r="10952" spans="1:12">
      <c r="A10952" s="42">
        <v>1512238812</v>
      </c>
      <c r="B10952" s="42">
        <v>0</v>
      </c>
      <c r="C10952" s="42">
        <v>2401</v>
      </c>
      <c r="D10952" s="40" t="s">
        <v>360</v>
      </c>
      <c r="E10952" s="40" t="str">
        <f t="shared" si="852"/>
        <v>Test</v>
      </c>
      <c r="F10952" t="str">
        <f t="shared" si="850"/>
        <v>High</v>
      </c>
      <c r="G10952" t="str">
        <f t="shared" si="851"/>
        <v>Shanghai_0_High</v>
      </c>
      <c r="H10952">
        <v>0.14013917994414349</v>
      </c>
      <c r="I10952">
        <f t="shared" si="854"/>
        <v>81</v>
      </c>
      <c r="J10952" t="str">
        <f t="shared" si="853"/>
        <v>Test</v>
      </c>
      <c r="K10952">
        <f>IF(J10952="Test", COUNTIF($J$10:J10952, "Test"),"")</f>
        <v>1541</v>
      </c>
      <c r="L10952" t="str">
        <f>IF(J10952="Control", COUNTIF($J$10:J10952, "Control"),"")</f>
        <v/>
      </c>
    </row>
    <row r="10953" spans="1:12">
      <c r="A10953" s="42">
        <v>1515539270</v>
      </c>
      <c r="B10953" s="42">
        <v>0</v>
      </c>
      <c r="C10953" s="42">
        <v>2301</v>
      </c>
      <c r="D10953" s="40" t="s">
        <v>360</v>
      </c>
      <c r="E10953" s="40" t="str">
        <f t="shared" si="852"/>
        <v>Control</v>
      </c>
      <c r="F10953" t="str">
        <f t="shared" si="850"/>
        <v>High</v>
      </c>
      <c r="G10953" t="str">
        <f t="shared" si="851"/>
        <v>Shanghai_0_High</v>
      </c>
      <c r="H10953">
        <v>0.14331719910056151</v>
      </c>
      <c r="I10953">
        <f t="shared" si="854"/>
        <v>82</v>
      </c>
      <c r="J10953" t="str">
        <f t="shared" si="853"/>
        <v>Control</v>
      </c>
      <c r="K10953" t="str">
        <f>IF(J10953="Test", COUNTIF($J$10:J10953, "Test"),"")</f>
        <v/>
      </c>
      <c r="L10953">
        <f>IF(J10953="Control", COUNTIF($J$10:J10953, "Control"),"")</f>
        <v>1541</v>
      </c>
    </row>
    <row r="10954" spans="1:12">
      <c r="A10954" s="42">
        <v>1514374832</v>
      </c>
      <c r="B10954" s="42">
        <v>0</v>
      </c>
      <c r="C10954" s="42">
        <v>4675</v>
      </c>
      <c r="D10954" s="40" t="s">
        <v>360</v>
      </c>
      <c r="E10954" s="40" t="str">
        <f t="shared" si="852"/>
        <v>Test</v>
      </c>
      <c r="F10954" t="str">
        <f t="shared" ref="F10954:F11017" si="855">_xlfn.IFS(C10954&lt;1069, "Low", C10954&lt;2277, "Mid", C10954&gt;=2277, "High")</f>
        <v>High</v>
      </c>
      <c r="G10954" t="str">
        <f t="shared" ref="G10954:G11017" si="856">D10954&amp;"_"&amp;B10954&amp;"_"&amp;F10954</f>
        <v>Shanghai_0_High</v>
      </c>
      <c r="H10954">
        <v>0.14543065119936394</v>
      </c>
      <c r="I10954">
        <f t="shared" si="854"/>
        <v>83</v>
      </c>
      <c r="J10954" t="str">
        <f t="shared" si="853"/>
        <v>Test</v>
      </c>
      <c r="K10954">
        <f>IF(J10954="Test", COUNTIF($J$10:J10954, "Test"),"")</f>
        <v>1542</v>
      </c>
      <c r="L10954" t="str">
        <f>IF(J10954="Control", COUNTIF($J$10:J10954, "Control"),"")</f>
        <v/>
      </c>
    </row>
    <row r="10955" spans="1:12">
      <c r="A10955" s="42">
        <v>1514499560</v>
      </c>
      <c r="B10955" s="42">
        <v>0</v>
      </c>
      <c r="C10955" s="42">
        <v>3561</v>
      </c>
      <c r="D10955" s="40" t="s">
        <v>360</v>
      </c>
      <c r="E10955" s="40" t="str">
        <f t="shared" ref="E10955:E11018" si="857">IF(AND(J10955="Test",K10955&lt;=3000),"Test",IF(AND(J10955="Control",L10955&lt;=3000),"Control","Out of test"))</f>
        <v>Control</v>
      </c>
      <c r="F10955" t="str">
        <f t="shared" si="855"/>
        <v>High</v>
      </c>
      <c r="G10955" t="str">
        <f t="shared" si="856"/>
        <v>Shanghai_0_High</v>
      </c>
      <c r="H10955">
        <v>0.14682440011004672</v>
      </c>
      <c r="I10955">
        <f t="shared" si="854"/>
        <v>84</v>
      </c>
      <c r="J10955" t="str">
        <f t="shared" ref="J10955:J11018" si="858">IF(I10955&lt;=250, IF(MOD(I10955,2)=1, "Test", "Control"),"Out of Test")</f>
        <v>Control</v>
      </c>
      <c r="K10955" t="str">
        <f>IF(J10955="Test", COUNTIF($J$10:J10955, "Test"),"")</f>
        <v/>
      </c>
      <c r="L10955">
        <f>IF(J10955="Control", COUNTIF($J$10:J10955, "Control"),"")</f>
        <v>1542</v>
      </c>
    </row>
    <row r="10956" spans="1:12">
      <c r="A10956" s="42">
        <v>1516292602</v>
      </c>
      <c r="B10956" s="42">
        <v>0</v>
      </c>
      <c r="C10956" s="42">
        <v>3660</v>
      </c>
      <c r="D10956" s="40" t="s">
        <v>360</v>
      </c>
      <c r="E10956" s="40" t="str">
        <f t="shared" si="857"/>
        <v>Test</v>
      </c>
      <c r="F10956" t="str">
        <f t="shared" si="855"/>
        <v>High</v>
      </c>
      <c r="G10956" t="str">
        <f t="shared" si="856"/>
        <v>Shanghai_0_High</v>
      </c>
      <c r="H10956">
        <v>0.1488417404099639</v>
      </c>
      <c r="I10956">
        <f t="shared" ref="I10956:I11019" si="859">IF(G10956=G10955, I10955+1, 1)</f>
        <v>85</v>
      </c>
      <c r="J10956" t="str">
        <f t="shared" si="858"/>
        <v>Test</v>
      </c>
      <c r="K10956">
        <f>IF(J10956="Test", COUNTIF($J$10:J10956, "Test"),"")</f>
        <v>1543</v>
      </c>
      <c r="L10956" t="str">
        <f>IF(J10956="Control", COUNTIF($J$10:J10956, "Control"),"")</f>
        <v/>
      </c>
    </row>
    <row r="10957" spans="1:12">
      <c r="A10957" s="42">
        <v>1519006810</v>
      </c>
      <c r="B10957" s="42">
        <v>0</v>
      </c>
      <c r="C10957" s="42">
        <v>4177</v>
      </c>
      <c r="D10957" s="40" t="s">
        <v>360</v>
      </c>
      <c r="E10957" s="40" t="str">
        <f t="shared" si="857"/>
        <v>Control</v>
      </c>
      <c r="F10957" t="str">
        <f t="shared" si="855"/>
        <v>High</v>
      </c>
      <c r="G10957" t="str">
        <f t="shared" si="856"/>
        <v>Shanghai_0_High</v>
      </c>
      <c r="H10957">
        <v>0.14947334426435854</v>
      </c>
      <c r="I10957">
        <f t="shared" si="859"/>
        <v>86</v>
      </c>
      <c r="J10957" t="str">
        <f t="shared" si="858"/>
        <v>Control</v>
      </c>
      <c r="K10957" t="str">
        <f>IF(J10957="Test", COUNTIF($J$10:J10957, "Test"),"")</f>
        <v/>
      </c>
      <c r="L10957">
        <f>IF(J10957="Control", COUNTIF($J$10:J10957, "Control"),"")</f>
        <v>1543</v>
      </c>
    </row>
    <row r="10958" spans="1:12">
      <c r="A10958" s="42">
        <v>1516450351</v>
      </c>
      <c r="B10958" s="42">
        <v>0</v>
      </c>
      <c r="C10958" s="42">
        <v>2379</v>
      </c>
      <c r="D10958" s="40" t="s">
        <v>360</v>
      </c>
      <c r="E10958" s="40" t="str">
        <f t="shared" si="857"/>
        <v>Test</v>
      </c>
      <c r="F10958" t="str">
        <f t="shared" si="855"/>
        <v>High</v>
      </c>
      <c r="G10958" t="str">
        <f t="shared" si="856"/>
        <v>Shanghai_0_High</v>
      </c>
      <c r="H10958">
        <v>0.15114433760047863</v>
      </c>
      <c r="I10958">
        <f t="shared" si="859"/>
        <v>87</v>
      </c>
      <c r="J10958" t="str">
        <f t="shared" si="858"/>
        <v>Test</v>
      </c>
      <c r="K10958">
        <f>IF(J10958="Test", COUNTIF($J$10:J10958, "Test"),"")</f>
        <v>1544</v>
      </c>
      <c r="L10958" t="str">
        <f>IF(J10958="Control", COUNTIF($J$10:J10958, "Control"),"")</f>
        <v/>
      </c>
    </row>
    <row r="10959" spans="1:12">
      <c r="A10959" s="42">
        <v>1513120000</v>
      </c>
      <c r="B10959" s="42">
        <v>0</v>
      </c>
      <c r="C10959" s="42">
        <v>4695</v>
      </c>
      <c r="D10959" s="40" t="s">
        <v>360</v>
      </c>
      <c r="E10959" s="40" t="str">
        <f t="shared" si="857"/>
        <v>Control</v>
      </c>
      <c r="F10959" t="str">
        <f t="shared" si="855"/>
        <v>High</v>
      </c>
      <c r="G10959" t="str">
        <f t="shared" si="856"/>
        <v>Shanghai_0_High</v>
      </c>
      <c r="H10959">
        <v>0.15164539954554157</v>
      </c>
      <c r="I10959">
        <f t="shared" si="859"/>
        <v>88</v>
      </c>
      <c r="J10959" t="str">
        <f t="shared" si="858"/>
        <v>Control</v>
      </c>
      <c r="K10959" t="str">
        <f>IF(J10959="Test", COUNTIF($J$10:J10959, "Test"),"")</f>
        <v/>
      </c>
      <c r="L10959">
        <f>IF(J10959="Control", COUNTIF($J$10:J10959, "Control"),"")</f>
        <v>1544</v>
      </c>
    </row>
    <row r="10960" spans="1:12">
      <c r="A10960" s="42">
        <v>1516457572</v>
      </c>
      <c r="B10960" s="42">
        <v>0</v>
      </c>
      <c r="C10960" s="42">
        <v>3683</v>
      </c>
      <c r="D10960" s="40" t="s">
        <v>360</v>
      </c>
      <c r="E10960" s="40" t="str">
        <f t="shared" si="857"/>
        <v>Test</v>
      </c>
      <c r="F10960" t="str">
        <f t="shared" si="855"/>
        <v>High</v>
      </c>
      <c r="G10960" t="str">
        <f t="shared" si="856"/>
        <v>Shanghai_0_High</v>
      </c>
      <c r="H10960">
        <v>0.15188133250187053</v>
      </c>
      <c r="I10960">
        <f t="shared" si="859"/>
        <v>89</v>
      </c>
      <c r="J10960" t="str">
        <f t="shared" si="858"/>
        <v>Test</v>
      </c>
      <c r="K10960">
        <f>IF(J10960="Test", COUNTIF($J$10:J10960, "Test"),"")</f>
        <v>1545</v>
      </c>
      <c r="L10960" t="str">
        <f>IF(J10960="Control", COUNTIF($J$10:J10960, "Control"),"")</f>
        <v/>
      </c>
    </row>
    <row r="10961" spans="1:12">
      <c r="A10961" s="42">
        <v>1512090120</v>
      </c>
      <c r="B10961" s="42">
        <v>0</v>
      </c>
      <c r="C10961" s="42">
        <v>4937</v>
      </c>
      <c r="D10961" s="40" t="s">
        <v>360</v>
      </c>
      <c r="E10961" s="40" t="str">
        <f t="shared" si="857"/>
        <v>Control</v>
      </c>
      <c r="F10961" t="str">
        <f t="shared" si="855"/>
        <v>High</v>
      </c>
      <c r="G10961" t="str">
        <f t="shared" si="856"/>
        <v>Shanghai_0_High</v>
      </c>
      <c r="H10961">
        <v>0.1526901320387497</v>
      </c>
      <c r="I10961">
        <f t="shared" si="859"/>
        <v>90</v>
      </c>
      <c r="J10961" t="str">
        <f t="shared" si="858"/>
        <v>Control</v>
      </c>
      <c r="K10961" t="str">
        <f>IF(J10961="Test", COUNTIF($J$10:J10961, "Test"),"")</f>
        <v/>
      </c>
      <c r="L10961">
        <f>IF(J10961="Control", COUNTIF($J$10:J10961, "Control"),"")</f>
        <v>1545</v>
      </c>
    </row>
    <row r="10962" spans="1:12">
      <c r="A10962" s="42">
        <v>1515144632</v>
      </c>
      <c r="B10962" s="42">
        <v>0</v>
      </c>
      <c r="C10962" s="42">
        <v>2410</v>
      </c>
      <c r="D10962" s="40" t="s">
        <v>360</v>
      </c>
      <c r="E10962" s="40" t="str">
        <f t="shared" si="857"/>
        <v>Test</v>
      </c>
      <c r="F10962" t="str">
        <f t="shared" si="855"/>
        <v>High</v>
      </c>
      <c r="G10962" t="str">
        <f t="shared" si="856"/>
        <v>Shanghai_0_High</v>
      </c>
      <c r="H10962">
        <v>0.15307055794073599</v>
      </c>
      <c r="I10962">
        <f t="shared" si="859"/>
        <v>91</v>
      </c>
      <c r="J10962" t="str">
        <f t="shared" si="858"/>
        <v>Test</v>
      </c>
      <c r="K10962">
        <f>IF(J10962="Test", COUNTIF($J$10:J10962, "Test"),"")</f>
        <v>1546</v>
      </c>
      <c r="L10962" t="str">
        <f>IF(J10962="Control", COUNTIF($J$10:J10962, "Control"),"")</f>
        <v/>
      </c>
    </row>
    <row r="10963" spans="1:12">
      <c r="A10963" s="42">
        <v>1514316022</v>
      </c>
      <c r="B10963" s="42">
        <v>0</v>
      </c>
      <c r="C10963" s="42">
        <v>3290</v>
      </c>
      <c r="D10963" s="40" t="s">
        <v>360</v>
      </c>
      <c r="E10963" s="40" t="str">
        <f t="shared" si="857"/>
        <v>Control</v>
      </c>
      <c r="F10963" t="str">
        <f t="shared" si="855"/>
        <v>High</v>
      </c>
      <c r="G10963" t="str">
        <f t="shared" si="856"/>
        <v>Shanghai_0_High</v>
      </c>
      <c r="H10963">
        <v>0.15543637587185744</v>
      </c>
      <c r="I10963">
        <f t="shared" si="859"/>
        <v>92</v>
      </c>
      <c r="J10963" t="str">
        <f t="shared" si="858"/>
        <v>Control</v>
      </c>
      <c r="K10963" t="str">
        <f>IF(J10963="Test", COUNTIF($J$10:J10963, "Test"),"")</f>
        <v/>
      </c>
      <c r="L10963">
        <f>IF(J10963="Control", COUNTIF($J$10:J10963, "Control"),"")</f>
        <v>1546</v>
      </c>
    </row>
    <row r="10964" spans="1:12">
      <c r="A10964" s="42">
        <v>1516061671</v>
      </c>
      <c r="B10964" s="42">
        <v>0</v>
      </c>
      <c r="C10964" s="42">
        <v>2360</v>
      </c>
      <c r="D10964" s="40" t="s">
        <v>360</v>
      </c>
      <c r="E10964" s="40" t="str">
        <f t="shared" si="857"/>
        <v>Test</v>
      </c>
      <c r="F10964" t="str">
        <f t="shared" si="855"/>
        <v>High</v>
      </c>
      <c r="G10964" t="str">
        <f t="shared" si="856"/>
        <v>Shanghai_0_High</v>
      </c>
      <c r="H10964">
        <v>0.15548491180701851</v>
      </c>
      <c r="I10964">
        <f t="shared" si="859"/>
        <v>93</v>
      </c>
      <c r="J10964" t="str">
        <f t="shared" si="858"/>
        <v>Test</v>
      </c>
      <c r="K10964">
        <f>IF(J10964="Test", COUNTIF($J$10:J10964, "Test"),"")</f>
        <v>1547</v>
      </c>
      <c r="L10964" t="str">
        <f>IF(J10964="Control", COUNTIF($J$10:J10964, "Control"),"")</f>
        <v/>
      </c>
    </row>
    <row r="10965" spans="1:12">
      <c r="A10965" s="42">
        <v>1517993142</v>
      </c>
      <c r="B10965" s="42">
        <v>0</v>
      </c>
      <c r="C10965" s="42">
        <v>5874</v>
      </c>
      <c r="D10965" s="40" t="s">
        <v>360</v>
      </c>
      <c r="E10965" s="40" t="str">
        <f t="shared" si="857"/>
        <v>Control</v>
      </c>
      <c r="F10965" t="str">
        <f t="shared" si="855"/>
        <v>High</v>
      </c>
      <c r="G10965" t="str">
        <f t="shared" si="856"/>
        <v>Shanghai_0_High</v>
      </c>
      <c r="H10965">
        <v>0.15552106202288496</v>
      </c>
      <c r="I10965">
        <f t="shared" si="859"/>
        <v>94</v>
      </c>
      <c r="J10965" t="str">
        <f t="shared" si="858"/>
        <v>Control</v>
      </c>
      <c r="K10965" t="str">
        <f>IF(J10965="Test", COUNTIF($J$10:J10965, "Test"),"")</f>
        <v/>
      </c>
      <c r="L10965">
        <f>IF(J10965="Control", COUNTIF($J$10:J10965, "Control"),"")</f>
        <v>1547</v>
      </c>
    </row>
    <row r="10966" spans="1:12">
      <c r="A10966" s="42">
        <v>1514580411</v>
      </c>
      <c r="B10966" s="42">
        <v>0</v>
      </c>
      <c r="C10966" s="42">
        <v>3521</v>
      </c>
      <c r="D10966" s="40" t="s">
        <v>360</v>
      </c>
      <c r="E10966" s="40" t="str">
        <f t="shared" si="857"/>
        <v>Test</v>
      </c>
      <c r="F10966" t="str">
        <f t="shared" si="855"/>
        <v>High</v>
      </c>
      <c r="G10966" t="str">
        <f t="shared" si="856"/>
        <v>Shanghai_0_High</v>
      </c>
      <c r="H10966">
        <v>0.15657557064236838</v>
      </c>
      <c r="I10966">
        <f t="shared" si="859"/>
        <v>95</v>
      </c>
      <c r="J10966" t="str">
        <f t="shared" si="858"/>
        <v>Test</v>
      </c>
      <c r="K10966">
        <f>IF(J10966="Test", COUNTIF($J$10:J10966, "Test"),"")</f>
        <v>1548</v>
      </c>
      <c r="L10966" t="str">
        <f>IF(J10966="Control", COUNTIF($J$10:J10966, "Control"),"")</f>
        <v/>
      </c>
    </row>
    <row r="10967" spans="1:12">
      <c r="A10967" s="42">
        <v>1519911582</v>
      </c>
      <c r="B10967" s="42">
        <v>0</v>
      </c>
      <c r="C10967" s="42">
        <v>2914</v>
      </c>
      <c r="D10967" s="40" t="s">
        <v>360</v>
      </c>
      <c r="E10967" s="40" t="str">
        <f t="shared" si="857"/>
        <v>Control</v>
      </c>
      <c r="F10967" t="str">
        <f t="shared" si="855"/>
        <v>High</v>
      </c>
      <c r="G10967" t="str">
        <f t="shared" si="856"/>
        <v>Shanghai_0_High</v>
      </c>
      <c r="H10967">
        <v>0.15920291040522827</v>
      </c>
      <c r="I10967">
        <f t="shared" si="859"/>
        <v>96</v>
      </c>
      <c r="J10967" t="str">
        <f t="shared" si="858"/>
        <v>Control</v>
      </c>
      <c r="K10967" t="str">
        <f>IF(J10967="Test", COUNTIF($J$10:J10967, "Test"),"")</f>
        <v/>
      </c>
      <c r="L10967">
        <f>IF(J10967="Control", COUNTIF($J$10:J10967, "Control"),"")</f>
        <v>1548</v>
      </c>
    </row>
    <row r="10968" spans="1:12">
      <c r="A10968" s="42">
        <v>1518426430</v>
      </c>
      <c r="B10968" s="42">
        <v>0</v>
      </c>
      <c r="C10968" s="42">
        <v>2502</v>
      </c>
      <c r="D10968" s="40" t="s">
        <v>360</v>
      </c>
      <c r="E10968" s="40" t="str">
        <f t="shared" si="857"/>
        <v>Test</v>
      </c>
      <c r="F10968" t="str">
        <f t="shared" si="855"/>
        <v>High</v>
      </c>
      <c r="G10968" t="str">
        <f t="shared" si="856"/>
        <v>Shanghai_0_High</v>
      </c>
      <c r="H10968">
        <v>0.16248446227896629</v>
      </c>
      <c r="I10968">
        <f t="shared" si="859"/>
        <v>97</v>
      </c>
      <c r="J10968" t="str">
        <f t="shared" si="858"/>
        <v>Test</v>
      </c>
      <c r="K10968">
        <f>IF(J10968="Test", COUNTIF($J$10:J10968, "Test"),"")</f>
        <v>1549</v>
      </c>
      <c r="L10968" t="str">
        <f>IF(J10968="Control", COUNTIF($J$10:J10968, "Control"),"")</f>
        <v/>
      </c>
    </row>
    <row r="10969" spans="1:12">
      <c r="A10969" s="42">
        <v>1513747551</v>
      </c>
      <c r="B10969" s="42">
        <v>0</v>
      </c>
      <c r="C10969" s="42">
        <v>3277</v>
      </c>
      <c r="D10969" s="40" t="s">
        <v>360</v>
      </c>
      <c r="E10969" s="40" t="str">
        <f t="shared" si="857"/>
        <v>Control</v>
      </c>
      <c r="F10969" t="str">
        <f t="shared" si="855"/>
        <v>High</v>
      </c>
      <c r="G10969" t="str">
        <f t="shared" si="856"/>
        <v>Shanghai_0_High</v>
      </c>
      <c r="H10969">
        <v>0.16299260187024944</v>
      </c>
      <c r="I10969">
        <f t="shared" si="859"/>
        <v>98</v>
      </c>
      <c r="J10969" t="str">
        <f t="shared" si="858"/>
        <v>Control</v>
      </c>
      <c r="K10969" t="str">
        <f>IF(J10969="Test", COUNTIF($J$10:J10969, "Test"),"")</f>
        <v/>
      </c>
      <c r="L10969">
        <f>IF(J10969="Control", COUNTIF($J$10:J10969, "Control"),"")</f>
        <v>1549</v>
      </c>
    </row>
    <row r="10970" spans="1:12">
      <c r="A10970" s="42">
        <v>1519983562</v>
      </c>
      <c r="B10970" s="42">
        <v>0</v>
      </c>
      <c r="C10970" s="42">
        <v>3686</v>
      </c>
      <c r="D10970" s="40" t="s">
        <v>360</v>
      </c>
      <c r="E10970" s="40" t="str">
        <f t="shared" si="857"/>
        <v>Test</v>
      </c>
      <c r="F10970" t="str">
        <f t="shared" si="855"/>
        <v>High</v>
      </c>
      <c r="G10970" t="str">
        <f t="shared" si="856"/>
        <v>Shanghai_0_High</v>
      </c>
      <c r="H10970">
        <v>0.16591424046159398</v>
      </c>
      <c r="I10970">
        <f t="shared" si="859"/>
        <v>99</v>
      </c>
      <c r="J10970" t="str">
        <f t="shared" si="858"/>
        <v>Test</v>
      </c>
      <c r="K10970">
        <f>IF(J10970="Test", COUNTIF($J$10:J10970, "Test"),"")</f>
        <v>1550</v>
      </c>
      <c r="L10970" t="str">
        <f>IF(J10970="Control", COUNTIF($J$10:J10970, "Control"),"")</f>
        <v/>
      </c>
    </row>
    <row r="10971" spans="1:12">
      <c r="A10971" s="42">
        <v>1518797391</v>
      </c>
      <c r="B10971" s="42">
        <v>0</v>
      </c>
      <c r="C10971" s="42">
        <v>2693</v>
      </c>
      <c r="D10971" s="40" t="s">
        <v>360</v>
      </c>
      <c r="E10971" s="40" t="str">
        <f t="shared" si="857"/>
        <v>Control</v>
      </c>
      <c r="F10971" t="str">
        <f t="shared" si="855"/>
        <v>High</v>
      </c>
      <c r="G10971" t="str">
        <f t="shared" si="856"/>
        <v>Shanghai_0_High</v>
      </c>
      <c r="H10971">
        <v>0.16749579983884233</v>
      </c>
      <c r="I10971">
        <f t="shared" si="859"/>
        <v>100</v>
      </c>
      <c r="J10971" t="str">
        <f t="shared" si="858"/>
        <v>Control</v>
      </c>
      <c r="K10971" t="str">
        <f>IF(J10971="Test", COUNTIF($J$10:J10971, "Test"),"")</f>
        <v/>
      </c>
      <c r="L10971">
        <f>IF(J10971="Control", COUNTIF($J$10:J10971, "Control"),"")</f>
        <v>1550</v>
      </c>
    </row>
    <row r="10972" spans="1:12">
      <c r="A10972" s="42">
        <v>1518772101</v>
      </c>
      <c r="B10972" s="42">
        <v>0</v>
      </c>
      <c r="C10972" s="42">
        <v>2810</v>
      </c>
      <c r="D10972" s="40" t="s">
        <v>360</v>
      </c>
      <c r="E10972" s="40" t="str">
        <f t="shared" si="857"/>
        <v>Test</v>
      </c>
      <c r="F10972" t="str">
        <f t="shared" si="855"/>
        <v>High</v>
      </c>
      <c r="G10972" t="str">
        <f t="shared" si="856"/>
        <v>Shanghai_0_High</v>
      </c>
      <c r="H10972">
        <v>0.16887497507746485</v>
      </c>
      <c r="I10972">
        <f t="shared" si="859"/>
        <v>101</v>
      </c>
      <c r="J10972" t="str">
        <f t="shared" si="858"/>
        <v>Test</v>
      </c>
      <c r="K10972">
        <f>IF(J10972="Test", COUNTIF($J$10:J10972, "Test"),"")</f>
        <v>1551</v>
      </c>
      <c r="L10972" t="str">
        <f>IF(J10972="Control", COUNTIF($J$10:J10972, "Control"),"")</f>
        <v/>
      </c>
    </row>
    <row r="10973" spans="1:12">
      <c r="A10973" s="42">
        <v>1511400631</v>
      </c>
      <c r="B10973" s="42">
        <v>0</v>
      </c>
      <c r="C10973" s="42">
        <v>3208</v>
      </c>
      <c r="D10973" s="40" t="s">
        <v>360</v>
      </c>
      <c r="E10973" s="40" t="str">
        <f t="shared" si="857"/>
        <v>Control</v>
      </c>
      <c r="F10973" t="str">
        <f t="shared" si="855"/>
        <v>High</v>
      </c>
      <c r="G10973" t="str">
        <f t="shared" si="856"/>
        <v>Shanghai_0_High</v>
      </c>
      <c r="H10973">
        <v>0.16887971294209903</v>
      </c>
      <c r="I10973">
        <f t="shared" si="859"/>
        <v>102</v>
      </c>
      <c r="J10973" t="str">
        <f t="shared" si="858"/>
        <v>Control</v>
      </c>
      <c r="K10973" t="str">
        <f>IF(J10973="Test", COUNTIF($J$10:J10973, "Test"),"")</f>
        <v/>
      </c>
      <c r="L10973">
        <f>IF(J10973="Control", COUNTIF($J$10:J10973, "Control"),"")</f>
        <v>1551</v>
      </c>
    </row>
    <row r="10974" spans="1:12">
      <c r="A10974" s="42">
        <v>1514763050</v>
      </c>
      <c r="B10974" s="42">
        <v>0</v>
      </c>
      <c r="C10974" s="42">
        <v>3481</v>
      </c>
      <c r="D10974" s="40" t="s">
        <v>360</v>
      </c>
      <c r="E10974" s="40" t="str">
        <f t="shared" si="857"/>
        <v>Test</v>
      </c>
      <c r="F10974" t="str">
        <f t="shared" si="855"/>
        <v>High</v>
      </c>
      <c r="G10974" t="str">
        <f t="shared" si="856"/>
        <v>Shanghai_0_High</v>
      </c>
      <c r="H10974">
        <v>0.16946054169467473</v>
      </c>
      <c r="I10974">
        <f t="shared" si="859"/>
        <v>103</v>
      </c>
      <c r="J10974" t="str">
        <f t="shared" si="858"/>
        <v>Test</v>
      </c>
      <c r="K10974">
        <f>IF(J10974="Test", COUNTIF($J$10:J10974, "Test"),"")</f>
        <v>1552</v>
      </c>
      <c r="L10974" t="str">
        <f>IF(J10974="Control", COUNTIF($J$10:J10974, "Control"),"")</f>
        <v/>
      </c>
    </row>
    <row r="10975" spans="1:12">
      <c r="A10975" s="42">
        <v>1514732060</v>
      </c>
      <c r="B10975" s="42">
        <v>0</v>
      </c>
      <c r="C10975" s="42">
        <v>3256</v>
      </c>
      <c r="D10975" s="40" t="s">
        <v>360</v>
      </c>
      <c r="E10975" s="40" t="str">
        <f t="shared" si="857"/>
        <v>Control</v>
      </c>
      <c r="F10975" t="str">
        <f t="shared" si="855"/>
        <v>High</v>
      </c>
      <c r="G10975" t="str">
        <f t="shared" si="856"/>
        <v>Shanghai_0_High</v>
      </c>
      <c r="H10975">
        <v>0.17078096246974306</v>
      </c>
      <c r="I10975">
        <f t="shared" si="859"/>
        <v>104</v>
      </c>
      <c r="J10975" t="str">
        <f t="shared" si="858"/>
        <v>Control</v>
      </c>
      <c r="K10975" t="str">
        <f>IF(J10975="Test", COUNTIF($J$10:J10975, "Test"),"")</f>
        <v/>
      </c>
      <c r="L10975">
        <f>IF(J10975="Control", COUNTIF($J$10:J10975, "Control"),"")</f>
        <v>1552</v>
      </c>
    </row>
    <row r="10976" spans="1:12">
      <c r="A10976" s="42">
        <v>1515831262</v>
      </c>
      <c r="B10976" s="42">
        <v>0</v>
      </c>
      <c r="C10976" s="42">
        <v>2893</v>
      </c>
      <c r="D10976" s="40" t="s">
        <v>360</v>
      </c>
      <c r="E10976" s="40" t="str">
        <f t="shared" si="857"/>
        <v>Test</v>
      </c>
      <c r="F10976" t="str">
        <f t="shared" si="855"/>
        <v>High</v>
      </c>
      <c r="G10976" t="str">
        <f t="shared" si="856"/>
        <v>Shanghai_0_High</v>
      </c>
      <c r="H10976">
        <v>0.17124843035677939</v>
      </c>
      <c r="I10976">
        <f t="shared" si="859"/>
        <v>105</v>
      </c>
      <c r="J10976" t="str">
        <f t="shared" si="858"/>
        <v>Test</v>
      </c>
      <c r="K10976">
        <f>IF(J10976="Test", COUNTIF($J$10:J10976, "Test"),"")</f>
        <v>1553</v>
      </c>
      <c r="L10976" t="str">
        <f>IF(J10976="Control", COUNTIF($J$10:J10976, "Control"),"")</f>
        <v/>
      </c>
    </row>
    <row r="10977" spans="1:12">
      <c r="A10977" s="42">
        <v>1514858072</v>
      </c>
      <c r="B10977" s="42">
        <v>0</v>
      </c>
      <c r="C10977" s="42">
        <v>3682</v>
      </c>
      <c r="D10977" s="40" t="s">
        <v>360</v>
      </c>
      <c r="E10977" s="40" t="str">
        <f t="shared" si="857"/>
        <v>Control</v>
      </c>
      <c r="F10977" t="str">
        <f t="shared" si="855"/>
        <v>High</v>
      </c>
      <c r="G10977" t="str">
        <f t="shared" si="856"/>
        <v>Shanghai_0_High</v>
      </c>
      <c r="H10977">
        <v>0.17157294978129822</v>
      </c>
      <c r="I10977">
        <f t="shared" si="859"/>
        <v>106</v>
      </c>
      <c r="J10977" t="str">
        <f t="shared" si="858"/>
        <v>Control</v>
      </c>
      <c r="K10977" t="str">
        <f>IF(J10977="Test", COUNTIF($J$10:J10977, "Test"),"")</f>
        <v/>
      </c>
      <c r="L10977">
        <f>IF(J10977="Control", COUNTIF($J$10:J10977, "Control"),"")</f>
        <v>1553</v>
      </c>
    </row>
    <row r="10978" spans="1:12">
      <c r="A10978" s="42">
        <v>1517014660</v>
      </c>
      <c r="B10978" s="42">
        <v>0</v>
      </c>
      <c r="C10978" s="42">
        <v>3324</v>
      </c>
      <c r="D10978" s="40" t="s">
        <v>360</v>
      </c>
      <c r="E10978" s="40" t="str">
        <f t="shared" si="857"/>
        <v>Test</v>
      </c>
      <c r="F10978" t="str">
        <f t="shared" si="855"/>
        <v>High</v>
      </c>
      <c r="G10978" t="str">
        <f t="shared" si="856"/>
        <v>Shanghai_0_High</v>
      </c>
      <c r="H10978">
        <v>0.1731433154204467</v>
      </c>
      <c r="I10978">
        <f t="shared" si="859"/>
        <v>107</v>
      </c>
      <c r="J10978" t="str">
        <f t="shared" si="858"/>
        <v>Test</v>
      </c>
      <c r="K10978">
        <f>IF(J10978="Test", COUNTIF($J$10:J10978, "Test"),"")</f>
        <v>1554</v>
      </c>
      <c r="L10978" t="str">
        <f>IF(J10978="Control", COUNTIF($J$10:J10978, "Control"),"")</f>
        <v/>
      </c>
    </row>
    <row r="10979" spans="1:12">
      <c r="A10979" s="42">
        <v>1512301460</v>
      </c>
      <c r="B10979" s="42">
        <v>0</v>
      </c>
      <c r="C10979" s="42">
        <v>2379</v>
      </c>
      <c r="D10979" s="40" t="s">
        <v>360</v>
      </c>
      <c r="E10979" s="40" t="str">
        <f t="shared" si="857"/>
        <v>Control</v>
      </c>
      <c r="F10979" t="str">
        <f t="shared" si="855"/>
        <v>High</v>
      </c>
      <c r="G10979" t="str">
        <f t="shared" si="856"/>
        <v>Shanghai_0_High</v>
      </c>
      <c r="H10979">
        <v>0.17942033150177894</v>
      </c>
      <c r="I10979">
        <f t="shared" si="859"/>
        <v>108</v>
      </c>
      <c r="J10979" t="str">
        <f t="shared" si="858"/>
        <v>Control</v>
      </c>
      <c r="K10979" t="str">
        <f>IF(J10979="Test", COUNTIF($J$10:J10979, "Test"),"")</f>
        <v/>
      </c>
      <c r="L10979">
        <f>IF(J10979="Control", COUNTIF($J$10:J10979, "Control"),"")</f>
        <v>1554</v>
      </c>
    </row>
    <row r="10980" spans="1:12">
      <c r="A10980" s="42">
        <v>1514372921</v>
      </c>
      <c r="B10980" s="42">
        <v>0</v>
      </c>
      <c r="C10980" s="42">
        <v>2568</v>
      </c>
      <c r="D10980" s="40" t="s">
        <v>360</v>
      </c>
      <c r="E10980" s="40" t="str">
        <f t="shared" si="857"/>
        <v>Test</v>
      </c>
      <c r="F10980" t="str">
        <f t="shared" si="855"/>
        <v>High</v>
      </c>
      <c r="G10980" t="str">
        <f t="shared" si="856"/>
        <v>Shanghai_0_High</v>
      </c>
      <c r="H10980">
        <v>0.18038244270805959</v>
      </c>
      <c r="I10980">
        <f t="shared" si="859"/>
        <v>109</v>
      </c>
      <c r="J10980" t="str">
        <f t="shared" si="858"/>
        <v>Test</v>
      </c>
      <c r="K10980">
        <f>IF(J10980="Test", COUNTIF($J$10:J10980, "Test"),"")</f>
        <v>1555</v>
      </c>
      <c r="L10980" t="str">
        <f>IF(J10980="Control", COUNTIF($J$10:J10980, "Control"),"")</f>
        <v/>
      </c>
    </row>
    <row r="10981" spans="1:12">
      <c r="A10981" s="42">
        <v>1516472810</v>
      </c>
      <c r="B10981" s="42">
        <v>0</v>
      </c>
      <c r="C10981" s="42">
        <v>3479</v>
      </c>
      <c r="D10981" s="40" t="s">
        <v>360</v>
      </c>
      <c r="E10981" s="40" t="str">
        <f t="shared" si="857"/>
        <v>Control</v>
      </c>
      <c r="F10981" t="str">
        <f t="shared" si="855"/>
        <v>High</v>
      </c>
      <c r="G10981" t="str">
        <f t="shared" si="856"/>
        <v>Shanghai_0_High</v>
      </c>
      <c r="H10981">
        <v>0.18422546230966452</v>
      </c>
      <c r="I10981">
        <f t="shared" si="859"/>
        <v>110</v>
      </c>
      <c r="J10981" t="str">
        <f t="shared" si="858"/>
        <v>Control</v>
      </c>
      <c r="K10981" t="str">
        <f>IF(J10981="Test", COUNTIF($J$10:J10981, "Test"),"")</f>
        <v/>
      </c>
      <c r="L10981">
        <f>IF(J10981="Control", COUNTIF($J$10:J10981, "Control"),"")</f>
        <v>1555</v>
      </c>
    </row>
    <row r="10982" spans="1:12">
      <c r="A10982" s="42">
        <v>1512778921</v>
      </c>
      <c r="B10982" s="42">
        <v>0</v>
      </c>
      <c r="C10982" s="42">
        <v>3983</v>
      </c>
      <c r="D10982" s="40" t="s">
        <v>360</v>
      </c>
      <c r="E10982" s="40" t="str">
        <f t="shared" si="857"/>
        <v>Test</v>
      </c>
      <c r="F10982" t="str">
        <f t="shared" si="855"/>
        <v>High</v>
      </c>
      <c r="G10982" t="str">
        <f t="shared" si="856"/>
        <v>Shanghai_0_High</v>
      </c>
      <c r="H10982">
        <v>0.18505556642655818</v>
      </c>
      <c r="I10982">
        <f t="shared" si="859"/>
        <v>111</v>
      </c>
      <c r="J10982" t="str">
        <f t="shared" si="858"/>
        <v>Test</v>
      </c>
      <c r="K10982">
        <f>IF(J10982="Test", COUNTIF($J$10:J10982, "Test"),"")</f>
        <v>1556</v>
      </c>
      <c r="L10982" t="str">
        <f>IF(J10982="Control", COUNTIF($J$10:J10982, "Control"),"")</f>
        <v/>
      </c>
    </row>
    <row r="10983" spans="1:12">
      <c r="A10983" s="42">
        <v>1514509510</v>
      </c>
      <c r="B10983" s="42">
        <v>0</v>
      </c>
      <c r="C10983" s="42">
        <v>3666</v>
      </c>
      <c r="D10983" s="40" t="s">
        <v>360</v>
      </c>
      <c r="E10983" s="40" t="str">
        <f t="shared" si="857"/>
        <v>Control</v>
      </c>
      <c r="F10983" t="str">
        <f t="shared" si="855"/>
        <v>High</v>
      </c>
      <c r="G10983" t="str">
        <f t="shared" si="856"/>
        <v>Shanghai_0_High</v>
      </c>
      <c r="H10983">
        <v>0.19267677543935324</v>
      </c>
      <c r="I10983">
        <f t="shared" si="859"/>
        <v>112</v>
      </c>
      <c r="J10983" t="str">
        <f t="shared" si="858"/>
        <v>Control</v>
      </c>
      <c r="K10983" t="str">
        <f>IF(J10983="Test", COUNTIF($J$10:J10983, "Test"),"")</f>
        <v/>
      </c>
      <c r="L10983">
        <f>IF(J10983="Control", COUNTIF($J$10:J10983, "Control"),"")</f>
        <v>1556</v>
      </c>
    </row>
    <row r="10984" spans="1:12">
      <c r="A10984" s="42">
        <v>1514493540</v>
      </c>
      <c r="B10984" s="42">
        <v>0</v>
      </c>
      <c r="C10984" s="42">
        <v>3827</v>
      </c>
      <c r="D10984" s="40" t="s">
        <v>360</v>
      </c>
      <c r="E10984" s="40" t="str">
        <f t="shared" si="857"/>
        <v>Test</v>
      </c>
      <c r="F10984" t="str">
        <f t="shared" si="855"/>
        <v>High</v>
      </c>
      <c r="G10984" t="str">
        <f t="shared" si="856"/>
        <v>Shanghai_0_High</v>
      </c>
      <c r="H10984">
        <v>0.19285866265650509</v>
      </c>
      <c r="I10984">
        <f t="shared" si="859"/>
        <v>113</v>
      </c>
      <c r="J10984" t="str">
        <f t="shared" si="858"/>
        <v>Test</v>
      </c>
      <c r="K10984">
        <f>IF(J10984="Test", COUNTIF($J$10:J10984, "Test"),"")</f>
        <v>1557</v>
      </c>
      <c r="L10984" t="str">
        <f>IF(J10984="Control", COUNTIF($J$10:J10984, "Control"),"")</f>
        <v/>
      </c>
    </row>
    <row r="10985" spans="1:12">
      <c r="A10985" s="42">
        <v>1511266402</v>
      </c>
      <c r="B10985" s="42">
        <v>0</v>
      </c>
      <c r="C10985" s="42">
        <v>3062</v>
      </c>
      <c r="D10985" s="40" t="s">
        <v>360</v>
      </c>
      <c r="E10985" s="40" t="str">
        <f t="shared" si="857"/>
        <v>Control</v>
      </c>
      <c r="F10985" t="str">
        <f t="shared" si="855"/>
        <v>High</v>
      </c>
      <c r="G10985" t="str">
        <f t="shared" si="856"/>
        <v>Shanghai_0_High</v>
      </c>
      <c r="H10985">
        <v>0.19448487124979874</v>
      </c>
      <c r="I10985">
        <f t="shared" si="859"/>
        <v>114</v>
      </c>
      <c r="J10985" t="str">
        <f t="shared" si="858"/>
        <v>Control</v>
      </c>
      <c r="K10985" t="str">
        <f>IF(J10985="Test", COUNTIF($J$10:J10985, "Test"),"")</f>
        <v/>
      </c>
      <c r="L10985">
        <f>IF(J10985="Control", COUNTIF($J$10:J10985, "Control"),"")</f>
        <v>1557</v>
      </c>
    </row>
    <row r="10986" spans="1:12">
      <c r="A10986" s="42">
        <v>1516753230</v>
      </c>
      <c r="B10986" s="42">
        <v>0</v>
      </c>
      <c r="C10986" s="42">
        <v>3126</v>
      </c>
      <c r="D10986" s="40" t="s">
        <v>360</v>
      </c>
      <c r="E10986" s="40" t="str">
        <f t="shared" si="857"/>
        <v>Test</v>
      </c>
      <c r="F10986" t="str">
        <f t="shared" si="855"/>
        <v>High</v>
      </c>
      <c r="G10986" t="str">
        <f t="shared" si="856"/>
        <v>Shanghai_0_High</v>
      </c>
      <c r="H10986">
        <v>0.19473610397520913</v>
      </c>
      <c r="I10986">
        <f t="shared" si="859"/>
        <v>115</v>
      </c>
      <c r="J10986" t="str">
        <f t="shared" si="858"/>
        <v>Test</v>
      </c>
      <c r="K10986">
        <f>IF(J10986="Test", COUNTIF($J$10:J10986, "Test"),"")</f>
        <v>1558</v>
      </c>
      <c r="L10986" t="str">
        <f>IF(J10986="Control", COUNTIF($J$10:J10986, "Control"),"")</f>
        <v/>
      </c>
    </row>
    <row r="10987" spans="1:12">
      <c r="A10987" s="42">
        <v>1514970581</v>
      </c>
      <c r="B10987" s="42">
        <v>0</v>
      </c>
      <c r="C10987" s="42">
        <v>3368</v>
      </c>
      <c r="D10987" s="40" t="s">
        <v>360</v>
      </c>
      <c r="E10987" s="40" t="str">
        <f t="shared" si="857"/>
        <v>Control</v>
      </c>
      <c r="F10987" t="str">
        <f t="shared" si="855"/>
        <v>High</v>
      </c>
      <c r="G10987" t="str">
        <f t="shared" si="856"/>
        <v>Shanghai_0_High</v>
      </c>
      <c r="H10987">
        <v>0.19482030493787816</v>
      </c>
      <c r="I10987">
        <f t="shared" si="859"/>
        <v>116</v>
      </c>
      <c r="J10987" t="str">
        <f t="shared" si="858"/>
        <v>Control</v>
      </c>
      <c r="K10987" t="str">
        <f>IF(J10987="Test", COUNTIF($J$10:J10987, "Test"),"")</f>
        <v/>
      </c>
      <c r="L10987">
        <f>IF(J10987="Control", COUNTIF($J$10:J10987, "Control"),"")</f>
        <v>1558</v>
      </c>
    </row>
    <row r="10988" spans="1:12">
      <c r="A10988" s="42">
        <v>1511350161</v>
      </c>
      <c r="B10988" s="42">
        <v>0</v>
      </c>
      <c r="C10988" s="42">
        <v>2644</v>
      </c>
      <c r="D10988" s="40" t="s">
        <v>360</v>
      </c>
      <c r="E10988" s="40" t="str">
        <f t="shared" si="857"/>
        <v>Test</v>
      </c>
      <c r="F10988" t="str">
        <f t="shared" si="855"/>
        <v>High</v>
      </c>
      <c r="G10988" t="str">
        <f t="shared" si="856"/>
        <v>Shanghai_0_High</v>
      </c>
      <c r="H10988">
        <v>0.1951273683029453</v>
      </c>
      <c r="I10988">
        <f t="shared" si="859"/>
        <v>117</v>
      </c>
      <c r="J10988" t="str">
        <f t="shared" si="858"/>
        <v>Test</v>
      </c>
      <c r="K10988">
        <f>IF(J10988="Test", COUNTIF($J$10:J10988, "Test"),"")</f>
        <v>1559</v>
      </c>
      <c r="L10988" t="str">
        <f>IF(J10988="Control", COUNTIF($J$10:J10988, "Control"),"")</f>
        <v/>
      </c>
    </row>
    <row r="10989" spans="1:12">
      <c r="A10989" s="42">
        <v>1517709881</v>
      </c>
      <c r="B10989" s="42">
        <v>0</v>
      </c>
      <c r="C10989" s="42">
        <v>4733</v>
      </c>
      <c r="D10989" s="40" t="s">
        <v>360</v>
      </c>
      <c r="E10989" s="40" t="str">
        <f t="shared" si="857"/>
        <v>Control</v>
      </c>
      <c r="F10989" t="str">
        <f t="shared" si="855"/>
        <v>High</v>
      </c>
      <c r="G10989" t="str">
        <f t="shared" si="856"/>
        <v>Shanghai_0_High</v>
      </c>
      <c r="H10989">
        <v>0.19567028315909718</v>
      </c>
      <c r="I10989">
        <f t="shared" si="859"/>
        <v>118</v>
      </c>
      <c r="J10989" t="str">
        <f t="shared" si="858"/>
        <v>Control</v>
      </c>
      <c r="K10989" t="str">
        <f>IF(J10989="Test", COUNTIF($J$10:J10989, "Test"),"")</f>
        <v/>
      </c>
      <c r="L10989">
        <f>IF(J10989="Control", COUNTIF($J$10:J10989, "Control"),"")</f>
        <v>1559</v>
      </c>
    </row>
    <row r="10990" spans="1:12">
      <c r="A10990" s="42">
        <v>1515547851</v>
      </c>
      <c r="B10990" s="42">
        <v>0</v>
      </c>
      <c r="C10990" s="42">
        <v>2410</v>
      </c>
      <c r="D10990" s="40" t="s">
        <v>360</v>
      </c>
      <c r="E10990" s="40" t="str">
        <f t="shared" si="857"/>
        <v>Test</v>
      </c>
      <c r="F10990" t="str">
        <f t="shared" si="855"/>
        <v>High</v>
      </c>
      <c r="G10990" t="str">
        <f t="shared" si="856"/>
        <v>Shanghai_0_High</v>
      </c>
      <c r="H10990">
        <v>0.19579976992565873</v>
      </c>
      <c r="I10990">
        <f t="shared" si="859"/>
        <v>119</v>
      </c>
      <c r="J10990" t="str">
        <f t="shared" si="858"/>
        <v>Test</v>
      </c>
      <c r="K10990">
        <f>IF(J10990="Test", COUNTIF($J$10:J10990, "Test"),"")</f>
        <v>1560</v>
      </c>
      <c r="L10990" t="str">
        <f>IF(J10990="Control", COUNTIF($J$10:J10990, "Control"),"")</f>
        <v/>
      </c>
    </row>
    <row r="10991" spans="1:12">
      <c r="A10991" s="42">
        <v>1518951482</v>
      </c>
      <c r="B10991" s="42">
        <v>0</v>
      </c>
      <c r="C10991" s="42">
        <v>3029</v>
      </c>
      <c r="D10991" s="40" t="s">
        <v>360</v>
      </c>
      <c r="E10991" s="40" t="str">
        <f t="shared" si="857"/>
        <v>Control</v>
      </c>
      <c r="F10991" t="str">
        <f t="shared" si="855"/>
        <v>High</v>
      </c>
      <c r="G10991" t="str">
        <f t="shared" si="856"/>
        <v>Shanghai_0_High</v>
      </c>
      <c r="H10991">
        <v>0.19838468934932407</v>
      </c>
      <c r="I10991">
        <f t="shared" si="859"/>
        <v>120</v>
      </c>
      <c r="J10991" t="str">
        <f t="shared" si="858"/>
        <v>Control</v>
      </c>
      <c r="K10991" t="str">
        <f>IF(J10991="Test", COUNTIF($J$10:J10991, "Test"),"")</f>
        <v/>
      </c>
      <c r="L10991">
        <f>IF(J10991="Control", COUNTIF($J$10:J10991, "Control"),"")</f>
        <v>1560</v>
      </c>
    </row>
    <row r="10992" spans="1:12">
      <c r="A10992" s="42">
        <v>1513709400</v>
      </c>
      <c r="B10992" s="42">
        <v>0</v>
      </c>
      <c r="C10992" s="42">
        <v>4006</v>
      </c>
      <c r="D10992" s="40" t="s">
        <v>360</v>
      </c>
      <c r="E10992" s="40" t="str">
        <f t="shared" si="857"/>
        <v>Test</v>
      </c>
      <c r="F10992" t="str">
        <f t="shared" si="855"/>
        <v>High</v>
      </c>
      <c r="G10992" t="str">
        <f t="shared" si="856"/>
        <v>Shanghai_0_High</v>
      </c>
      <c r="H10992">
        <v>0.198607366157594</v>
      </c>
      <c r="I10992">
        <f t="shared" si="859"/>
        <v>121</v>
      </c>
      <c r="J10992" t="str">
        <f t="shared" si="858"/>
        <v>Test</v>
      </c>
      <c r="K10992">
        <f>IF(J10992="Test", COUNTIF($J$10:J10992, "Test"),"")</f>
        <v>1561</v>
      </c>
      <c r="L10992" t="str">
        <f>IF(J10992="Control", COUNTIF($J$10:J10992, "Control"),"")</f>
        <v/>
      </c>
    </row>
    <row r="10993" spans="1:12">
      <c r="A10993" s="42">
        <v>1515772772</v>
      </c>
      <c r="B10993" s="42">
        <v>0</v>
      </c>
      <c r="C10993" s="42">
        <v>3683</v>
      </c>
      <c r="D10993" s="40" t="s">
        <v>360</v>
      </c>
      <c r="E10993" s="40" t="str">
        <f t="shared" si="857"/>
        <v>Control</v>
      </c>
      <c r="F10993" t="str">
        <f t="shared" si="855"/>
        <v>High</v>
      </c>
      <c r="G10993" t="str">
        <f t="shared" si="856"/>
        <v>Shanghai_0_High</v>
      </c>
      <c r="H10993">
        <v>0.20041179859803648</v>
      </c>
      <c r="I10993">
        <f t="shared" si="859"/>
        <v>122</v>
      </c>
      <c r="J10993" t="str">
        <f t="shared" si="858"/>
        <v>Control</v>
      </c>
      <c r="K10993" t="str">
        <f>IF(J10993="Test", COUNTIF($J$10:J10993, "Test"),"")</f>
        <v/>
      </c>
      <c r="L10993">
        <f>IF(J10993="Control", COUNTIF($J$10:J10993, "Control"),"")</f>
        <v>1561</v>
      </c>
    </row>
    <row r="10994" spans="1:12">
      <c r="A10994" s="42">
        <v>1513041451</v>
      </c>
      <c r="B10994" s="42">
        <v>0</v>
      </c>
      <c r="C10994" s="42">
        <v>3144</v>
      </c>
      <c r="D10994" s="40" t="s">
        <v>360</v>
      </c>
      <c r="E10994" s="40" t="str">
        <f t="shared" si="857"/>
        <v>Test</v>
      </c>
      <c r="F10994" t="str">
        <f t="shared" si="855"/>
        <v>High</v>
      </c>
      <c r="G10994" t="str">
        <f t="shared" si="856"/>
        <v>Shanghai_0_High</v>
      </c>
      <c r="H10994">
        <v>0.20258941349009185</v>
      </c>
      <c r="I10994">
        <f t="shared" si="859"/>
        <v>123</v>
      </c>
      <c r="J10994" t="str">
        <f t="shared" si="858"/>
        <v>Test</v>
      </c>
      <c r="K10994">
        <f>IF(J10994="Test", COUNTIF($J$10:J10994, "Test"),"")</f>
        <v>1562</v>
      </c>
      <c r="L10994" t="str">
        <f>IF(J10994="Control", COUNTIF($J$10:J10994, "Control"),"")</f>
        <v/>
      </c>
    </row>
    <row r="10995" spans="1:12">
      <c r="A10995" s="42">
        <v>1513532302</v>
      </c>
      <c r="B10995" s="42">
        <v>0</v>
      </c>
      <c r="C10995" s="42">
        <v>3060</v>
      </c>
      <c r="D10995" s="40" t="s">
        <v>360</v>
      </c>
      <c r="E10995" s="40" t="str">
        <f t="shared" si="857"/>
        <v>Control</v>
      </c>
      <c r="F10995" t="str">
        <f t="shared" si="855"/>
        <v>High</v>
      </c>
      <c r="G10995" t="str">
        <f t="shared" si="856"/>
        <v>Shanghai_0_High</v>
      </c>
      <c r="H10995">
        <v>0.20800335782312573</v>
      </c>
      <c r="I10995">
        <f t="shared" si="859"/>
        <v>124</v>
      </c>
      <c r="J10995" t="str">
        <f t="shared" si="858"/>
        <v>Control</v>
      </c>
      <c r="K10995" t="str">
        <f>IF(J10995="Test", COUNTIF($J$10:J10995, "Test"),"")</f>
        <v/>
      </c>
      <c r="L10995">
        <f>IF(J10995="Control", COUNTIF($J$10:J10995, "Control"),"")</f>
        <v>1562</v>
      </c>
    </row>
    <row r="10996" spans="1:12">
      <c r="A10996" s="42">
        <v>1515828282</v>
      </c>
      <c r="B10996" s="42">
        <v>0</v>
      </c>
      <c r="C10996" s="42">
        <v>2941</v>
      </c>
      <c r="D10996" s="40" t="s">
        <v>360</v>
      </c>
      <c r="E10996" s="40" t="str">
        <f t="shared" si="857"/>
        <v>Test</v>
      </c>
      <c r="F10996" t="str">
        <f t="shared" si="855"/>
        <v>High</v>
      </c>
      <c r="G10996" t="str">
        <f t="shared" si="856"/>
        <v>Shanghai_0_High</v>
      </c>
      <c r="H10996">
        <v>0.20966354932761488</v>
      </c>
      <c r="I10996">
        <f t="shared" si="859"/>
        <v>125</v>
      </c>
      <c r="J10996" t="str">
        <f t="shared" si="858"/>
        <v>Test</v>
      </c>
      <c r="K10996">
        <f>IF(J10996="Test", COUNTIF($J$10:J10996, "Test"),"")</f>
        <v>1563</v>
      </c>
      <c r="L10996" t="str">
        <f>IF(J10996="Control", COUNTIF($J$10:J10996, "Control"),"")</f>
        <v/>
      </c>
    </row>
    <row r="10997" spans="1:12">
      <c r="A10997" s="42">
        <v>1511285862</v>
      </c>
      <c r="B10997" s="42">
        <v>0</v>
      </c>
      <c r="C10997" s="42">
        <v>2350</v>
      </c>
      <c r="D10997" s="40" t="s">
        <v>360</v>
      </c>
      <c r="E10997" s="40" t="str">
        <f t="shared" si="857"/>
        <v>Control</v>
      </c>
      <c r="F10997" t="str">
        <f t="shared" si="855"/>
        <v>High</v>
      </c>
      <c r="G10997" t="str">
        <f t="shared" si="856"/>
        <v>Shanghai_0_High</v>
      </c>
      <c r="H10997">
        <v>0.20975305639012554</v>
      </c>
      <c r="I10997">
        <f t="shared" si="859"/>
        <v>126</v>
      </c>
      <c r="J10997" t="str">
        <f t="shared" si="858"/>
        <v>Control</v>
      </c>
      <c r="K10997" t="str">
        <f>IF(J10997="Test", COUNTIF($J$10:J10997, "Test"),"")</f>
        <v/>
      </c>
      <c r="L10997">
        <f>IF(J10997="Control", COUNTIF($J$10:J10997, "Control"),"")</f>
        <v>1563</v>
      </c>
    </row>
    <row r="10998" spans="1:12">
      <c r="A10998" s="42">
        <v>1518536480</v>
      </c>
      <c r="B10998" s="42">
        <v>0</v>
      </c>
      <c r="C10998" s="42">
        <v>4093</v>
      </c>
      <c r="D10998" s="40" t="s">
        <v>360</v>
      </c>
      <c r="E10998" s="40" t="str">
        <f t="shared" si="857"/>
        <v>Test</v>
      </c>
      <c r="F10998" t="str">
        <f t="shared" si="855"/>
        <v>High</v>
      </c>
      <c r="G10998" t="str">
        <f t="shared" si="856"/>
        <v>Shanghai_0_High</v>
      </c>
      <c r="H10998">
        <v>0.21132971879537665</v>
      </c>
      <c r="I10998">
        <f t="shared" si="859"/>
        <v>127</v>
      </c>
      <c r="J10998" t="str">
        <f t="shared" si="858"/>
        <v>Test</v>
      </c>
      <c r="K10998">
        <f>IF(J10998="Test", COUNTIF($J$10:J10998, "Test"),"")</f>
        <v>1564</v>
      </c>
      <c r="L10998" t="str">
        <f>IF(J10998="Control", COUNTIF($J$10:J10998, "Control"),"")</f>
        <v/>
      </c>
    </row>
    <row r="10999" spans="1:12">
      <c r="A10999" s="42">
        <v>1513101770</v>
      </c>
      <c r="B10999" s="42">
        <v>0</v>
      </c>
      <c r="C10999" s="42">
        <v>3046</v>
      </c>
      <c r="D10999" s="40" t="s">
        <v>360</v>
      </c>
      <c r="E10999" s="40" t="str">
        <f t="shared" si="857"/>
        <v>Control</v>
      </c>
      <c r="F10999" t="str">
        <f t="shared" si="855"/>
        <v>High</v>
      </c>
      <c r="G10999" t="str">
        <f t="shared" si="856"/>
        <v>Shanghai_0_High</v>
      </c>
      <c r="H10999">
        <v>0.21257471735724098</v>
      </c>
      <c r="I10999">
        <f t="shared" si="859"/>
        <v>128</v>
      </c>
      <c r="J10999" t="str">
        <f t="shared" si="858"/>
        <v>Control</v>
      </c>
      <c r="K10999" t="str">
        <f>IF(J10999="Test", COUNTIF($J$10:J10999, "Test"),"")</f>
        <v/>
      </c>
      <c r="L10999">
        <f>IF(J10999="Control", COUNTIF($J$10:J10999, "Control"),"")</f>
        <v>1564</v>
      </c>
    </row>
    <row r="11000" spans="1:12">
      <c r="A11000" s="42">
        <v>1512639062</v>
      </c>
      <c r="B11000" s="42">
        <v>0</v>
      </c>
      <c r="C11000" s="42">
        <v>3400</v>
      </c>
      <c r="D11000" s="40" t="s">
        <v>360</v>
      </c>
      <c r="E11000" s="40" t="str">
        <f t="shared" si="857"/>
        <v>Test</v>
      </c>
      <c r="F11000" t="str">
        <f t="shared" si="855"/>
        <v>High</v>
      </c>
      <c r="G11000" t="str">
        <f t="shared" si="856"/>
        <v>Shanghai_0_High</v>
      </c>
      <c r="H11000">
        <v>0.21362804791597645</v>
      </c>
      <c r="I11000">
        <f t="shared" si="859"/>
        <v>129</v>
      </c>
      <c r="J11000" t="str">
        <f t="shared" si="858"/>
        <v>Test</v>
      </c>
      <c r="K11000">
        <f>IF(J11000="Test", COUNTIF($J$10:J11000, "Test"),"")</f>
        <v>1565</v>
      </c>
      <c r="L11000" t="str">
        <f>IF(J11000="Control", COUNTIF($J$10:J11000, "Control"),"")</f>
        <v/>
      </c>
    </row>
    <row r="11001" spans="1:12">
      <c r="A11001" s="42">
        <v>1512221902</v>
      </c>
      <c r="B11001" s="42">
        <v>0</v>
      </c>
      <c r="C11001" s="42">
        <v>4458</v>
      </c>
      <c r="D11001" s="40" t="s">
        <v>360</v>
      </c>
      <c r="E11001" s="40" t="str">
        <f t="shared" si="857"/>
        <v>Control</v>
      </c>
      <c r="F11001" t="str">
        <f t="shared" si="855"/>
        <v>High</v>
      </c>
      <c r="G11001" t="str">
        <f t="shared" si="856"/>
        <v>Shanghai_0_High</v>
      </c>
      <c r="H11001">
        <v>0.21490463492060818</v>
      </c>
      <c r="I11001">
        <f t="shared" si="859"/>
        <v>130</v>
      </c>
      <c r="J11001" t="str">
        <f t="shared" si="858"/>
        <v>Control</v>
      </c>
      <c r="K11001" t="str">
        <f>IF(J11001="Test", COUNTIF($J$10:J11001, "Test"),"")</f>
        <v/>
      </c>
      <c r="L11001">
        <f>IF(J11001="Control", COUNTIF($J$10:J11001, "Control"),"")</f>
        <v>1565</v>
      </c>
    </row>
    <row r="11002" spans="1:12">
      <c r="A11002" s="42">
        <v>1515059050</v>
      </c>
      <c r="B11002" s="42">
        <v>0</v>
      </c>
      <c r="C11002" s="42">
        <v>2849</v>
      </c>
      <c r="D11002" s="40" t="s">
        <v>360</v>
      </c>
      <c r="E11002" s="40" t="str">
        <f t="shared" si="857"/>
        <v>Test</v>
      </c>
      <c r="F11002" t="str">
        <f t="shared" si="855"/>
        <v>High</v>
      </c>
      <c r="G11002" t="str">
        <f t="shared" si="856"/>
        <v>Shanghai_0_High</v>
      </c>
      <c r="H11002">
        <v>0.21578239374808983</v>
      </c>
      <c r="I11002">
        <f t="shared" si="859"/>
        <v>131</v>
      </c>
      <c r="J11002" t="str">
        <f t="shared" si="858"/>
        <v>Test</v>
      </c>
      <c r="K11002">
        <f>IF(J11002="Test", COUNTIF($J$10:J11002, "Test"),"")</f>
        <v>1566</v>
      </c>
      <c r="L11002" t="str">
        <f>IF(J11002="Control", COUNTIF($J$10:J11002, "Control"),"")</f>
        <v/>
      </c>
    </row>
    <row r="11003" spans="1:12">
      <c r="A11003" s="42">
        <v>1513717240</v>
      </c>
      <c r="B11003" s="42">
        <v>0</v>
      </c>
      <c r="C11003" s="42">
        <v>3862</v>
      </c>
      <c r="D11003" s="40" t="s">
        <v>360</v>
      </c>
      <c r="E11003" s="40" t="str">
        <f t="shared" si="857"/>
        <v>Control</v>
      </c>
      <c r="F11003" t="str">
        <f t="shared" si="855"/>
        <v>High</v>
      </c>
      <c r="G11003" t="str">
        <f t="shared" si="856"/>
        <v>Shanghai_0_High</v>
      </c>
      <c r="H11003">
        <v>0.21625802189592469</v>
      </c>
      <c r="I11003">
        <f t="shared" si="859"/>
        <v>132</v>
      </c>
      <c r="J11003" t="str">
        <f t="shared" si="858"/>
        <v>Control</v>
      </c>
      <c r="K11003" t="str">
        <f>IF(J11003="Test", COUNTIF($J$10:J11003, "Test"),"")</f>
        <v/>
      </c>
      <c r="L11003">
        <f>IF(J11003="Control", COUNTIF($J$10:J11003, "Control"),"")</f>
        <v>1566</v>
      </c>
    </row>
    <row r="11004" spans="1:12">
      <c r="A11004" s="42">
        <v>1519475941</v>
      </c>
      <c r="B11004" s="42">
        <v>0</v>
      </c>
      <c r="C11004" s="42">
        <v>2647</v>
      </c>
      <c r="D11004" s="40" t="s">
        <v>360</v>
      </c>
      <c r="E11004" s="40" t="str">
        <f t="shared" si="857"/>
        <v>Test</v>
      </c>
      <c r="F11004" t="str">
        <f t="shared" si="855"/>
        <v>High</v>
      </c>
      <c r="G11004" t="str">
        <f t="shared" si="856"/>
        <v>Shanghai_0_High</v>
      </c>
      <c r="H11004">
        <v>0.22138508491484177</v>
      </c>
      <c r="I11004">
        <f t="shared" si="859"/>
        <v>133</v>
      </c>
      <c r="J11004" t="str">
        <f t="shared" si="858"/>
        <v>Test</v>
      </c>
      <c r="K11004">
        <f>IF(J11004="Test", COUNTIF($J$10:J11004, "Test"),"")</f>
        <v>1567</v>
      </c>
      <c r="L11004" t="str">
        <f>IF(J11004="Control", COUNTIF($J$10:J11004, "Control"),"")</f>
        <v/>
      </c>
    </row>
    <row r="11005" spans="1:12">
      <c r="A11005" s="42">
        <v>1518400211</v>
      </c>
      <c r="B11005" s="42">
        <v>0</v>
      </c>
      <c r="C11005" s="42">
        <v>4172</v>
      </c>
      <c r="D11005" s="40" t="s">
        <v>360</v>
      </c>
      <c r="E11005" s="40" t="str">
        <f t="shared" si="857"/>
        <v>Control</v>
      </c>
      <c r="F11005" t="str">
        <f t="shared" si="855"/>
        <v>High</v>
      </c>
      <c r="G11005" t="str">
        <f t="shared" si="856"/>
        <v>Shanghai_0_High</v>
      </c>
      <c r="H11005">
        <v>0.22324319367456902</v>
      </c>
      <c r="I11005">
        <f t="shared" si="859"/>
        <v>134</v>
      </c>
      <c r="J11005" t="str">
        <f t="shared" si="858"/>
        <v>Control</v>
      </c>
      <c r="K11005" t="str">
        <f>IF(J11005="Test", COUNTIF($J$10:J11005, "Test"),"")</f>
        <v/>
      </c>
      <c r="L11005">
        <f>IF(J11005="Control", COUNTIF($J$10:J11005, "Control"),"")</f>
        <v>1567</v>
      </c>
    </row>
    <row r="11006" spans="1:12">
      <c r="A11006" s="42">
        <v>1514981382</v>
      </c>
      <c r="B11006" s="42">
        <v>0</v>
      </c>
      <c r="C11006" s="42">
        <v>3269</v>
      </c>
      <c r="D11006" s="40" t="s">
        <v>360</v>
      </c>
      <c r="E11006" s="40" t="str">
        <f t="shared" si="857"/>
        <v>Test</v>
      </c>
      <c r="F11006" t="str">
        <f t="shared" si="855"/>
        <v>High</v>
      </c>
      <c r="G11006" t="str">
        <f t="shared" si="856"/>
        <v>Shanghai_0_High</v>
      </c>
      <c r="H11006">
        <v>0.22444687230451676</v>
      </c>
      <c r="I11006">
        <f t="shared" si="859"/>
        <v>135</v>
      </c>
      <c r="J11006" t="str">
        <f t="shared" si="858"/>
        <v>Test</v>
      </c>
      <c r="K11006">
        <f>IF(J11006="Test", COUNTIF($J$10:J11006, "Test"),"")</f>
        <v>1568</v>
      </c>
      <c r="L11006" t="str">
        <f>IF(J11006="Control", COUNTIF($J$10:J11006, "Control"),"")</f>
        <v/>
      </c>
    </row>
    <row r="11007" spans="1:12">
      <c r="A11007" s="42">
        <v>1511443081</v>
      </c>
      <c r="B11007" s="42">
        <v>0</v>
      </c>
      <c r="C11007" s="42">
        <v>2473</v>
      </c>
      <c r="D11007" s="40" t="s">
        <v>360</v>
      </c>
      <c r="E11007" s="40" t="str">
        <f t="shared" si="857"/>
        <v>Control</v>
      </c>
      <c r="F11007" t="str">
        <f t="shared" si="855"/>
        <v>High</v>
      </c>
      <c r="G11007" t="str">
        <f t="shared" si="856"/>
        <v>Shanghai_0_High</v>
      </c>
      <c r="H11007">
        <v>0.22468451750504448</v>
      </c>
      <c r="I11007">
        <f t="shared" si="859"/>
        <v>136</v>
      </c>
      <c r="J11007" t="str">
        <f t="shared" si="858"/>
        <v>Control</v>
      </c>
      <c r="K11007" t="str">
        <f>IF(J11007="Test", COUNTIF($J$10:J11007, "Test"),"")</f>
        <v/>
      </c>
      <c r="L11007">
        <f>IF(J11007="Control", COUNTIF($J$10:J11007, "Control"),"")</f>
        <v>1568</v>
      </c>
    </row>
    <row r="11008" spans="1:12">
      <c r="A11008" s="42">
        <v>1518458940</v>
      </c>
      <c r="B11008" s="42">
        <v>0</v>
      </c>
      <c r="C11008" s="42">
        <v>2737</v>
      </c>
      <c r="D11008" s="40" t="s">
        <v>360</v>
      </c>
      <c r="E11008" s="40" t="str">
        <f t="shared" si="857"/>
        <v>Test</v>
      </c>
      <c r="F11008" t="str">
        <f t="shared" si="855"/>
        <v>High</v>
      </c>
      <c r="G11008" t="str">
        <f t="shared" si="856"/>
        <v>Shanghai_0_High</v>
      </c>
      <c r="H11008">
        <v>0.22695207343148838</v>
      </c>
      <c r="I11008">
        <f t="shared" si="859"/>
        <v>137</v>
      </c>
      <c r="J11008" t="str">
        <f t="shared" si="858"/>
        <v>Test</v>
      </c>
      <c r="K11008">
        <f>IF(J11008="Test", COUNTIF($J$10:J11008, "Test"),"")</f>
        <v>1569</v>
      </c>
      <c r="L11008" t="str">
        <f>IF(J11008="Control", COUNTIF($J$10:J11008, "Control"),"")</f>
        <v/>
      </c>
    </row>
    <row r="11009" spans="1:12">
      <c r="A11009" s="42">
        <v>1513286651</v>
      </c>
      <c r="B11009" s="42">
        <v>0</v>
      </c>
      <c r="C11009" s="42">
        <v>2281</v>
      </c>
      <c r="D11009" s="40" t="s">
        <v>360</v>
      </c>
      <c r="E11009" s="40" t="str">
        <f t="shared" si="857"/>
        <v>Control</v>
      </c>
      <c r="F11009" t="str">
        <f t="shared" si="855"/>
        <v>High</v>
      </c>
      <c r="G11009" t="str">
        <f t="shared" si="856"/>
        <v>Shanghai_0_High</v>
      </c>
      <c r="H11009">
        <v>0.22815517704064059</v>
      </c>
      <c r="I11009">
        <f t="shared" si="859"/>
        <v>138</v>
      </c>
      <c r="J11009" t="str">
        <f t="shared" si="858"/>
        <v>Control</v>
      </c>
      <c r="K11009" t="str">
        <f>IF(J11009="Test", COUNTIF($J$10:J11009, "Test"),"")</f>
        <v/>
      </c>
      <c r="L11009">
        <f>IF(J11009="Control", COUNTIF($J$10:J11009, "Control"),"")</f>
        <v>1569</v>
      </c>
    </row>
    <row r="11010" spans="1:12">
      <c r="A11010" s="42">
        <v>1516208191</v>
      </c>
      <c r="B11010" s="42">
        <v>0</v>
      </c>
      <c r="C11010" s="42">
        <v>2777</v>
      </c>
      <c r="D11010" s="40" t="s">
        <v>360</v>
      </c>
      <c r="E11010" s="40" t="str">
        <f t="shared" si="857"/>
        <v>Test</v>
      </c>
      <c r="F11010" t="str">
        <f t="shared" si="855"/>
        <v>High</v>
      </c>
      <c r="G11010" t="str">
        <f t="shared" si="856"/>
        <v>Shanghai_0_High</v>
      </c>
      <c r="H11010">
        <v>0.22860617645891346</v>
      </c>
      <c r="I11010">
        <f t="shared" si="859"/>
        <v>139</v>
      </c>
      <c r="J11010" t="str">
        <f t="shared" si="858"/>
        <v>Test</v>
      </c>
      <c r="K11010">
        <f>IF(J11010="Test", COUNTIF($J$10:J11010, "Test"),"")</f>
        <v>1570</v>
      </c>
      <c r="L11010" t="str">
        <f>IF(J11010="Control", COUNTIF($J$10:J11010, "Control"),"")</f>
        <v/>
      </c>
    </row>
    <row r="11011" spans="1:12">
      <c r="A11011" s="42">
        <v>1513977511</v>
      </c>
      <c r="B11011" s="42">
        <v>0</v>
      </c>
      <c r="C11011" s="42">
        <v>2484</v>
      </c>
      <c r="D11011" s="40" t="s">
        <v>360</v>
      </c>
      <c r="E11011" s="40" t="str">
        <f t="shared" si="857"/>
        <v>Control</v>
      </c>
      <c r="F11011" t="str">
        <f t="shared" si="855"/>
        <v>High</v>
      </c>
      <c r="G11011" t="str">
        <f t="shared" si="856"/>
        <v>Shanghai_0_High</v>
      </c>
      <c r="H11011">
        <v>0.22936461391402729</v>
      </c>
      <c r="I11011">
        <f t="shared" si="859"/>
        <v>140</v>
      </c>
      <c r="J11011" t="str">
        <f t="shared" si="858"/>
        <v>Control</v>
      </c>
      <c r="K11011" t="str">
        <f>IF(J11011="Test", COUNTIF($J$10:J11011, "Test"),"")</f>
        <v/>
      </c>
      <c r="L11011">
        <f>IF(J11011="Control", COUNTIF($J$10:J11011, "Control"),"")</f>
        <v>1570</v>
      </c>
    </row>
    <row r="11012" spans="1:12">
      <c r="A11012" s="42">
        <v>1517286561</v>
      </c>
      <c r="B11012" s="42">
        <v>0</v>
      </c>
      <c r="C11012" s="42">
        <v>4293</v>
      </c>
      <c r="D11012" s="40" t="s">
        <v>360</v>
      </c>
      <c r="E11012" s="40" t="str">
        <f t="shared" si="857"/>
        <v>Test</v>
      </c>
      <c r="F11012" t="str">
        <f t="shared" si="855"/>
        <v>High</v>
      </c>
      <c r="G11012" t="str">
        <f t="shared" si="856"/>
        <v>Shanghai_0_High</v>
      </c>
      <c r="H11012">
        <v>0.22958429417346782</v>
      </c>
      <c r="I11012">
        <f t="shared" si="859"/>
        <v>141</v>
      </c>
      <c r="J11012" t="str">
        <f t="shared" si="858"/>
        <v>Test</v>
      </c>
      <c r="K11012">
        <f>IF(J11012="Test", COUNTIF($J$10:J11012, "Test"),"")</f>
        <v>1571</v>
      </c>
      <c r="L11012" t="str">
        <f>IF(J11012="Control", COUNTIF($J$10:J11012, "Control"),"")</f>
        <v/>
      </c>
    </row>
    <row r="11013" spans="1:12">
      <c r="A11013" s="42">
        <v>1519870651</v>
      </c>
      <c r="B11013" s="42">
        <v>0</v>
      </c>
      <c r="C11013" s="42">
        <v>3418</v>
      </c>
      <c r="D11013" s="40" t="s">
        <v>360</v>
      </c>
      <c r="E11013" s="40" t="str">
        <f t="shared" si="857"/>
        <v>Control</v>
      </c>
      <c r="F11013" t="str">
        <f t="shared" si="855"/>
        <v>High</v>
      </c>
      <c r="G11013" t="str">
        <f t="shared" si="856"/>
        <v>Shanghai_0_High</v>
      </c>
      <c r="H11013">
        <v>0.23223616919284873</v>
      </c>
      <c r="I11013">
        <f t="shared" si="859"/>
        <v>142</v>
      </c>
      <c r="J11013" t="str">
        <f t="shared" si="858"/>
        <v>Control</v>
      </c>
      <c r="K11013" t="str">
        <f>IF(J11013="Test", COUNTIF($J$10:J11013, "Test"),"")</f>
        <v/>
      </c>
      <c r="L11013">
        <f>IF(J11013="Control", COUNTIF($J$10:J11013, "Control"),"")</f>
        <v>1571</v>
      </c>
    </row>
    <row r="11014" spans="1:12">
      <c r="A11014" s="42">
        <v>1513785500</v>
      </c>
      <c r="B11014" s="42">
        <v>0</v>
      </c>
      <c r="C11014" s="42">
        <v>2664</v>
      </c>
      <c r="D11014" s="40" t="s">
        <v>360</v>
      </c>
      <c r="E11014" s="40" t="str">
        <f t="shared" si="857"/>
        <v>Test</v>
      </c>
      <c r="F11014" t="str">
        <f t="shared" si="855"/>
        <v>High</v>
      </c>
      <c r="G11014" t="str">
        <f t="shared" si="856"/>
        <v>Shanghai_0_High</v>
      </c>
      <c r="H11014">
        <v>0.23575176689970889</v>
      </c>
      <c r="I11014">
        <f t="shared" si="859"/>
        <v>143</v>
      </c>
      <c r="J11014" t="str">
        <f t="shared" si="858"/>
        <v>Test</v>
      </c>
      <c r="K11014">
        <f>IF(J11014="Test", COUNTIF($J$10:J11014, "Test"),"")</f>
        <v>1572</v>
      </c>
      <c r="L11014" t="str">
        <f>IF(J11014="Control", COUNTIF($J$10:J11014, "Control"),"")</f>
        <v/>
      </c>
    </row>
    <row r="11015" spans="1:12">
      <c r="A11015" s="42">
        <v>1518022062</v>
      </c>
      <c r="B11015" s="42">
        <v>0</v>
      </c>
      <c r="C11015" s="42">
        <v>2391</v>
      </c>
      <c r="D11015" s="40" t="s">
        <v>360</v>
      </c>
      <c r="E11015" s="40" t="str">
        <f t="shared" si="857"/>
        <v>Control</v>
      </c>
      <c r="F11015" t="str">
        <f t="shared" si="855"/>
        <v>High</v>
      </c>
      <c r="G11015" t="str">
        <f t="shared" si="856"/>
        <v>Shanghai_0_High</v>
      </c>
      <c r="H11015">
        <v>0.23608586366937534</v>
      </c>
      <c r="I11015">
        <f t="shared" si="859"/>
        <v>144</v>
      </c>
      <c r="J11015" t="str">
        <f t="shared" si="858"/>
        <v>Control</v>
      </c>
      <c r="K11015" t="str">
        <f>IF(J11015="Test", COUNTIF($J$10:J11015, "Test"),"")</f>
        <v/>
      </c>
      <c r="L11015">
        <f>IF(J11015="Control", COUNTIF($J$10:J11015, "Control"),"")</f>
        <v>1572</v>
      </c>
    </row>
    <row r="11016" spans="1:12">
      <c r="A11016" s="42">
        <v>1517266320</v>
      </c>
      <c r="B11016" s="42">
        <v>0</v>
      </c>
      <c r="C11016" s="42">
        <v>3073</v>
      </c>
      <c r="D11016" s="40" t="s">
        <v>360</v>
      </c>
      <c r="E11016" s="40" t="str">
        <f t="shared" si="857"/>
        <v>Test</v>
      </c>
      <c r="F11016" t="str">
        <f t="shared" si="855"/>
        <v>High</v>
      </c>
      <c r="G11016" t="str">
        <f t="shared" si="856"/>
        <v>Shanghai_0_High</v>
      </c>
      <c r="H11016">
        <v>0.23632232059451519</v>
      </c>
      <c r="I11016">
        <f t="shared" si="859"/>
        <v>145</v>
      </c>
      <c r="J11016" t="str">
        <f t="shared" si="858"/>
        <v>Test</v>
      </c>
      <c r="K11016">
        <f>IF(J11016="Test", COUNTIF($J$10:J11016, "Test"),"")</f>
        <v>1573</v>
      </c>
      <c r="L11016" t="str">
        <f>IF(J11016="Control", COUNTIF($J$10:J11016, "Control"),"")</f>
        <v/>
      </c>
    </row>
    <row r="11017" spans="1:12">
      <c r="A11017" s="42">
        <v>1517388331</v>
      </c>
      <c r="B11017" s="42">
        <v>0</v>
      </c>
      <c r="C11017" s="42">
        <v>2799</v>
      </c>
      <c r="D11017" s="40" t="s">
        <v>360</v>
      </c>
      <c r="E11017" s="40" t="str">
        <f t="shared" si="857"/>
        <v>Control</v>
      </c>
      <c r="F11017" t="str">
        <f t="shared" si="855"/>
        <v>High</v>
      </c>
      <c r="G11017" t="str">
        <f t="shared" si="856"/>
        <v>Shanghai_0_High</v>
      </c>
      <c r="H11017">
        <v>0.2393584829950226</v>
      </c>
      <c r="I11017">
        <f t="shared" si="859"/>
        <v>146</v>
      </c>
      <c r="J11017" t="str">
        <f t="shared" si="858"/>
        <v>Control</v>
      </c>
      <c r="K11017" t="str">
        <f>IF(J11017="Test", COUNTIF($J$10:J11017, "Test"),"")</f>
        <v/>
      </c>
      <c r="L11017">
        <f>IF(J11017="Control", COUNTIF($J$10:J11017, "Control"),"")</f>
        <v>1573</v>
      </c>
    </row>
    <row r="11018" spans="1:12">
      <c r="A11018" s="42">
        <v>1519415502</v>
      </c>
      <c r="B11018" s="42">
        <v>0</v>
      </c>
      <c r="C11018" s="42">
        <v>2713</v>
      </c>
      <c r="D11018" s="40" t="s">
        <v>360</v>
      </c>
      <c r="E11018" s="40" t="str">
        <f t="shared" si="857"/>
        <v>Test</v>
      </c>
      <c r="F11018" t="str">
        <f t="shared" ref="F11018:F11081" si="860">_xlfn.IFS(C11018&lt;1069, "Low", C11018&lt;2277, "Mid", C11018&gt;=2277, "High")</f>
        <v>High</v>
      </c>
      <c r="G11018" t="str">
        <f t="shared" ref="G11018:G11081" si="861">D11018&amp;"_"&amp;B11018&amp;"_"&amp;F11018</f>
        <v>Shanghai_0_High</v>
      </c>
      <c r="H11018">
        <v>0.23993971430691097</v>
      </c>
      <c r="I11018">
        <f t="shared" si="859"/>
        <v>147</v>
      </c>
      <c r="J11018" t="str">
        <f t="shared" si="858"/>
        <v>Test</v>
      </c>
      <c r="K11018">
        <f>IF(J11018="Test", COUNTIF($J$10:J11018, "Test"),"")</f>
        <v>1574</v>
      </c>
      <c r="L11018" t="str">
        <f>IF(J11018="Control", COUNTIF($J$10:J11018, "Control"),"")</f>
        <v/>
      </c>
    </row>
    <row r="11019" spans="1:12">
      <c r="A11019" s="42">
        <v>1515849002</v>
      </c>
      <c r="B11019" s="42">
        <v>0</v>
      </c>
      <c r="C11019" s="42">
        <v>3393</v>
      </c>
      <c r="D11019" s="40" t="s">
        <v>360</v>
      </c>
      <c r="E11019" s="40" t="str">
        <f t="shared" ref="E11019:E11082" si="862">IF(AND(J11019="Test",K11019&lt;=3000),"Test",IF(AND(J11019="Control",L11019&lt;=3000),"Control","Out of test"))</f>
        <v>Control</v>
      </c>
      <c r="F11019" t="str">
        <f t="shared" si="860"/>
        <v>High</v>
      </c>
      <c r="G11019" t="str">
        <f t="shared" si="861"/>
        <v>Shanghai_0_High</v>
      </c>
      <c r="H11019">
        <v>0.24052461127988067</v>
      </c>
      <c r="I11019">
        <f t="shared" si="859"/>
        <v>148</v>
      </c>
      <c r="J11019" t="str">
        <f t="shared" ref="J11019:J11082" si="863">IF(I11019&lt;=250, IF(MOD(I11019,2)=1, "Test", "Control"),"Out of Test")</f>
        <v>Control</v>
      </c>
      <c r="K11019" t="str">
        <f>IF(J11019="Test", COUNTIF($J$10:J11019, "Test"),"")</f>
        <v/>
      </c>
      <c r="L11019">
        <f>IF(J11019="Control", COUNTIF($J$10:J11019, "Control"),"")</f>
        <v>1574</v>
      </c>
    </row>
    <row r="11020" spans="1:12">
      <c r="A11020" s="42">
        <v>1517226520</v>
      </c>
      <c r="B11020" s="42">
        <v>0</v>
      </c>
      <c r="C11020" s="42">
        <v>3483</v>
      </c>
      <c r="D11020" s="40" t="s">
        <v>360</v>
      </c>
      <c r="E11020" s="40" t="str">
        <f t="shared" si="862"/>
        <v>Test</v>
      </c>
      <c r="F11020" t="str">
        <f t="shared" si="860"/>
        <v>High</v>
      </c>
      <c r="G11020" t="str">
        <f t="shared" si="861"/>
        <v>Shanghai_0_High</v>
      </c>
      <c r="H11020">
        <v>0.24075995180197918</v>
      </c>
      <c r="I11020">
        <f t="shared" ref="I11020:I11083" si="864">IF(G11020=G11019, I11019+1, 1)</f>
        <v>149</v>
      </c>
      <c r="J11020" t="str">
        <f t="shared" si="863"/>
        <v>Test</v>
      </c>
      <c r="K11020">
        <f>IF(J11020="Test", COUNTIF($J$10:J11020, "Test"),"")</f>
        <v>1575</v>
      </c>
      <c r="L11020" t="str">
        <f>IF(J11020="Control", COUNTIF($J$10:J11020, "Control"),"")</f>
        <v/>
      </c>
    </row>
    <row r="11021" spans="1:12">
      <c r="A11021" s="42">
        <v>1518017742</v>
      </c>
      <c r="B11021" s="42">
        <v>0</v>
      </c>
      <c r="C11021" s="42">
        <v>2456</v>
      </c>
      <c r="D11021" s="40" t="s">
        <v>360</v>
      </c>
      <c r="E11021" s="40" t="str">
        <f t="shared" si="862"/>
        <v>Control</v>
      </c>
      <c r="F11021" t="str">
        <f t="shared" si="860"/>
        <v>High</v>
      </c>
      <c r="G11021" t="str">
        <f t="shared" si="861"/>
        <v>Shanghai_0_High</v>
      </c>
      <c r="H11021">
        <v>0.24155367782584092</v>
      </c>
      <c r="I11021">
        <f t="shared" si="864"/>
        <v>150</v>
      </c>
      <c r="J11021" t="str">
        <f t="shared" si="863"/>
        <v>Control</v>
      </c>
      <c r="K11021" t="str">
        <f>IF(J11021="Test", COUNTIF($J$10:J11021, "Test"),"")</f>
        <v/>
      </c>
      <c r="L11021">
        <f>IF(J11021="Control", COUNTIF($J$10:J11021, "Control"),"")</f>
        <v>1575</v>
      </c>
    </row>
    <row r="11022" spans="1:12">
      <c r="A11022" s="42">
        <v>1518683421</v>
      </c>
      <c r="B11022" s="42">
        <v>0</v>
      </c>
      <c r="C11022" s="42">
        <v>2384</v>
      </c>
      <c r="D11022" s="40" t="s">
        <v>360</v>
      </c>
      <c r="E11022" s="40" t="str">
        <f t="shared" si="862"/>
        <v>Test</v>
      </c>
      <c r="F11022" t="str">
        <f t="shared" si="860"/>
        <v>High</v>
      </c>
      <c r="G11022" t="str">
        <f t="shared" si="861"/>
        <v>Shanghai_0_High</v>
      </c>
      <c r="H11022">
        <v>0.24378516978491716</v>
      </c>
      <c r="I11022">
        <f t="shared" si="864"/>
        <v>151</v>
      </c>
      <c r="J11022" t="str">
        <f t="shared" si="863"/>
        <v>Test</v>
      </c>
      <c r="K11022">
        <f>IF(J11022="Test", COUNTIF($J$10:J11022, "Test"),"")</f>
        <v>1576</v>
      </c>
      <c r="L11022" t="str">
        <f>IF(J11022="Control", COUNTIF($J$10:J11022, "Control"),"")</f>
        <v/>
      </c>
    </row>
    <row r="11023" spans="1:12">
      <c r="A11023" s="42">
        <v>1514279411</v>
      </c>
      <c r="B11023" s="42">
        <v>0</v>
      </c>
      <c r="C11023" s="42">
        <v>3959</v>
      </c>
      <c r="D11023" s="40" t="s">
        <v>360</v>
      </c>
      <c r="E11023" s="40" t="str">
        <f t="shared" si="862"/>
        <v>Control</v>
      </c>
      <c r="F11023" t="str">
        <f t="shared" si="860"/>
        <v>High</v>
      </c>
      <c r="G11023" t="str">
        <f t="shared" si="861"/>
        <v>Shanghai_0_High</v>
      </c>
      <c r="H11023">
        <v>0.24638188204417932</v>
      </c>
      <c r="I11023">
        <f t="shared" si="864"/>
        <v>152</v>
      </c>
      <c r="J11023" t="str">
        <f t="shared" si="863"/>
        <v>Control</v>
      </c>
      <c r="K11023" t="str">
        <f>IF(J11023="Test", COUNTIF($J$10:J11023, "Test"),"")</f>
        <v/>
      </c>
      <c r="L11023">
        <f>IF(J11023="Control", COUNTIF($J$10:J11023, "Control"),"")</f>
        <v>1576</v>
      </c>
    </row>
    <row r="11024" spans="1:12">
      <c r="A11024" s="42">
        <v>1512037131</v>
      </c>
      <c r="B11024" s="42">
        <v>0</v>
      </c>
      <c r="C11024" s="42">
        <v>2611</v>
      </c>
      <c r="D11024" s="40" t="s">
        <v>360</v>
      </c>
      <c r="E11024" s="40" t="str">
        <f t="shared" si="862"/>
        <v>Test</v>
      </c>
      <c r="F11024" t="str">
        <f t="shared" si="860"/>
        <v>High</v>
      </c>
      <c r="G11024" t="str">
        <f t="shared" si="861"/>
        <v>Shanghai_0_High</v>
      </c>
      <c r="H11024">
        <v>0.24832820002459666</v>
      </c>
      <c r="I11024">
        <f t="shared" si="864"/>
        <v>153</v>
      </c>
      <c r="J11024" t="str">
        <f t="shared" si="863"/>
        <v>Test</v>
      </c>
      <c r="K11024">
        <f>IF(J11024="Test", COUNTIF($J$10:J11024, "Test"),"")</f>
        <v>1577</v>
      </c>
      <c r="L11024" t="str">
        <f>IF(J11024="Control", COUNTIF($J$10:J11024, "Control"),"")</f>
        <v/>
      </c>
    </row>
    <row r="11025" spans="1:12">
      <c r="A11025" s="42">
        <v>1511691620</v>
      </c>
      <c r="B11025" s="42">
        <v>0</v>
      </c>
      <c r="C11025" s="42">
        <v>3128</v>
      </c>
      <c r="D11025" s="40" t="s">
        <v>360</v>
      </c>
      <c r="E11025" s="40" t="str">
        <f t="shared" si="862"/>
        <v>Control</v>
      </c>
      <c r="F11025" t="str">
        <f t="shared" si="860"/>
        <v>High</v>
      </c>
      <c r="G11025" t="str">
        <f t="shared" si="861"/>
        <v>Shanghai_0_High</v>
      </c>
      <c r="H11025">
        <v>0.25067511742501514</v>
      </c>
      <c r="I11025">
        <f t="shared" si="864"/>
        <v>154</v>
      </c>
      <c r="J11025" t="str">
        <f t="shared" si="863"/>
        <v>Control</v>
      </c>
      <c r="K11025" t="str">
        <f>IF(J11025="Test", COUNTIF($J$10:J11025, "Test"),"")</f>
        <v/>
      </c>
      <c r="L11025">
        <f>IF(J11025="Control", COUNTIF($J$10:J11025, "Control"),"")</f>
        <v>1577</v>
      </c>
    </row>
    <row r="11026" spans="1:12">
      <c r="A11026" s="42">
        <v>1517446320</v>
      </c>
      <c r="B11026" s="42">
        <v>0</v>
      </c>
      <c r="C11026" s="42">
        <v>2558</v>
      </c>
      <c r="D11026" s="40" t="s">
        <v>360</v>
      </c>
      <c r="E11026" s="40" t="str">
        <f t="shared" si="862"/>
        <v>Test</v>
      </c>
      <c r="F11026" t="str">
        <f t="shared" si="860"/>
        <v>High</v>
      </c>
      <c r="G11026" t="str">
        <f t="shared" si="861"/>
        <v>Shanghai_0_High</v>
      </c>
      <c r="H11026">
        <v>0.25506169276452018</v>
      </c>
      <c r="I11026">
        <f t="shared" si="864"/>
        <v>155</v>
      </c>
      <c r="J11026" t="str">
        <f t="shared" si="863"/>
        <v>Test</v>
      </c>
      <c r="K11026">
        <f>IF(J11026="Test", COUNTIF($J$10:J11026, "Test"),"")</f>
        <v>1578</v>
      </c>
      <c r="L11026" t="str">
        <f>IF(J11026="Control", COUNTIF($J$10:J11026, "Control"),"")</f>
        <v/>
      </c>
    </row>
    <row r="11027" spans="1:12">
      <c r="A11027" s="42">
        <v>1517263992</v>
      </c>
      <c r="B11027" s="42">
        <v>0</v>
      </c>
      <c r="C11027" s="42">
        <v>2408</v>
      </c>
      <c r="D11027" s="40" t="s">
        <v>360</v>
      </c>
      <c r="E11027" s="40" t="str">
        <f t="shared" si="862"/>
        <v>Control</v>
      </c>
      <c r="F11027" t="str">
        <f t="shared" si="860"/>
        <v>High</v>
      </c>
      <c r="G11027" t="str">
        <f t="shared" si="861"/>
        <v>Shanghai_0_High</v>
      </c>
      <c r="H11027">
        <v>0.25624216338962802</v>
      </c>
      <c r="I11027">
        <f t="shared" si="864"/>
        <v>156</v>
      </c>
      <c r="J11027" t="str">
        <f t="shared" si="863"/>
        <v>Control</v>
      </c>
      <c r="K11027" t="str">
        <f>IF(J11027="Test", COUNTIF($J$10:J11027, "Test"),"")</f>
        <v/>
      </c>
      <c r="L11027">
        <f>IF(J11027="Control", COUNTIF($J$10:J11027, "Control"),"")</f>
        <v>1578</v>
      </c>
    </row>
    <row r="11028" spans="1:12">
      <c r="A11028" s="42">
        <v>1516939151</v>
      </c>
      <c r="B11028" s="42">
        <v>0</v>
      </c>
      <c r="C11028" s="42">
        <v>3528</v>
      </c>
      <c r="D11028" s="40" t="s">
        <v>360</v>
      </c>
      <c r="E11028" s="40" t="str">
        <f t="shared" si="862"/>
        <v>Test</v>
      </c>
      <c r="F11028" t="str">
        <f t="shared" si="860"/>
        <v>High</v>
      </c>
      <c r="G11028" t="str">
        <f t="shared" si="861"/>
        <v>Shanghai_0_High</v>
      </c>
      <c r="H11028">
        <v>0.2601228389719612</v>
      </c>
      <c r="I11028">
        <f t="shared" si="864"/>
        <v>157</v>
      </c>
      <c r="J11028" t="str">
        <f t="shared" si="863"/>
        <v>Test</v>
      </c>
      <c r="K11028">
        <f>IF(J11028="Test", COUNTIF($J$10:J11028, "Test"),"")</f>
        <v>1579</v>
      </c>
      <c r="L11028" t="str">
        <f>IF(J11028="Control", COUNTIF($J$10:J11028, "Control"),"")</f>
        <v/>
      </c>
    </row>
    <row r="11029" spans="1:12">
      <c r="A11029" s="42">
        <v>1511261471</v>
      </c>
      <c r="B11029" s="42">
        <v>0</v>
      </c>
      <c r="C11029" s="42">
        <v>2701</v>
      </c>
      <c r="D11029" s="40" t="s">
        <v>360</v>
      </c>
      <c r="E11029" s="40" t="str">
        <f t="shared" si="862"/>
        <v>Control</v>
      </c>
      <c r="F11029" t="str">
        <f t="shared" si="860"/>
        <v>High</v>
      </c>
      <c r="G11029" t="str">
        <f t="shared" si="861"/>
        <v>Shanghai_0_High</v>
      </c>
      <c r="H11029">
        <v>0.2610924924963316</v>
      </c>
      <c r="I11029">
        <f t="shared" si="864"/>
        <v>158</v>
      </c>
      <c r="J11029" t="str">
        <f t="shared" si="863"/>
        <v>Control</v>
      </c>
      <c r="K11029" t="str">
        <f>IF(J11029="Test", COUNTIF($J$10:J11029, "Test"),"")</f>
        <v/>
      </c>
      <c r="L11029">
        <f>IF(J11029="Control", COUNTIF($J$10:J11029, "Control"),"")</f>
        <v>1579</v>
      </c>
    </row>
    <row r="11030" spans="1:12">
      <c r="A11030" s="42">
        <v>1519012701</v>
      </c>
      <c r="B11030" s="42">
        <v>0</v>
      </c>
      <c r="C11030" s="42">
        <v>3681</v>
      </c>
      <c r="D11030" s="40" t="s">
        <v>360</v>
      </c>
      <c r="E11030" s="40" t="str">
        <f t="shared" si="862"/>
        <v>Test</v>
      </c>
      <c r="F11030" t="str">
        <f t="shared" si="860"/>
        <v>High</v>
      </c>
      <c r="G11030" t="str">
        <f t="shared" si="861"/>
        <v>Shanghai_0_High</v>
      </c>
      <c r="H11030">
        <v>0.26165830448814231</v>
      </c>
      <c r="I11030">
        <f t="shared" si="864"/>
        <v>159</v>
      </c>
      <c r="J11030" t="str">
        <f t="shared" si="863"/>
        <v>Test</v>
      </c>
      <c r="K11030">
        <f>IF(J11030="Test", COUNTIF($J$10:J11030, "Test"),"")</f>
        <v>1580</v>
      </c>
      <c r="L11030" t="str">
        <f>IF(J11030="Control", COUNTIF($J$10:J11030, "Control"),"")</f>
        <v/>
      </c>
    </row>
    <row r="11031" spans="1:12">
      <c r="A11031" s="42">
        <v>1513120921</v>
      </c>
      <c r="B11031" s="42">
        <v>0</v>
      </c>
      <c r="C11031" s="42">
        <v>3170</v>
      </c>
      <c r="D11031" s="40" t="s">
        <v>360</v>
      </c>
      <c r="E11031" s="40" t="str">
        <f t="shared" si="862"/>
        <v>Control</v>
      </c>
      <c r="F11031" t="str">
        <f t="shared" si="860"/>
        <v>High</v>
      </c>
      <c r="G11031" t="str">
        <f t="shared" si="861"/>
        <v>Shanghai_0_High</v>
      </c>
      <c r="H11031">
        <v>0.26223638413383488</v>
      </c>
      <c r="I11031">
        <f t="shared" si="864"/>
        <v>160</v>
      </c>
      <c r="J11031" t="str">
        <f t="shared" si="863"/>
        <v>Control</v>
      </c>
      <c r="K11031" t="str">
        <f>IF(J11031="Test", COUNTIF($J$10:J11031, "Test"),"")</f>
        <v/>
      </c>
      <c r="L11031">
        <f>IF(J11031="Control", COUNTIF($J$10:J11031, "Control"),"")</f>
        <v>1580</v>
      </c>
    </row>
    <row r="11032" spans="1:12">
      <c r="A11032" s="42">
        <v>1516696122</v>
      </c>
      <c r="B11032" s="42">
        <v>0</v>
      </c>
      <c r="C11032" s="42">
        <v>3433</v>
      </c>
      <c r="D11032" s="40" t="s">
        <v>360</v>
      </c>
      <c r="E11032" s="40" t="str">
        <f t="shared" si="862"/>
        <v>Test</v>
      </c>
      <c r="F11032" t="str">
        <f t="shared" si="860"/>
        <v>High</v>
      </c>
      <c r="G11032" t="str">
        <f t="shared" si="861"/>
        <v>Shanghai_0_High</v>
      </c>
      <c r="H11032">
        <v>0.26233038224541916</v>
      </c>
      <c r="I11032">
        <f t="shared" si="864"/>
        <v>161</v>
      </c>
      <c r="J11032" t="str">
        <f t="shared" si="863"/>
        <v>Test</v>
      </c>
      <c r="K11032">
        <f>IF(J11032="Test", COUNTIF($J$10:J11032, "Test"),"")</f>
        <v>1581</v>
      </c>
      <c r="L11032" t="str">
        <f>IF(J11032="Control", COUNTIF($J$10:J11032, "Control"),"")</f>
        <v/>
      </c>
    </row>
    <row r="11033" spans="1:12">
      <c r="A11033" s="42">
        <v>1515549002</v>
      </c>
      <c r="B11033" s="42">
        <v>0</v>
      </c>
      <c r="C11033" s="42">
        <v>3635</v>
      </c>
      <c r="D11033" s="40" t="s">
        <v>360</v>
      </c>
      <c r="E11033" s="40" t="str">
        <f t="shared" si="862"/>
        <v>Control</v>
      </c>
      <c r="F11033" t="str">
        <f t="shared" si="860"/>
        <v>High</v>
      </c>
      <c r="G11033" t="str">
        <f t="shared" si="861"/>
        <v>Shanghai_0_High</v>
      </c>
      <c r="H11033">
        <v>0.26448000380270731</v>
      </c>
      <c r="I11033">
        <f t="shared" si="864"/>
        <v>162</v>
      </c>
      <c r="J11033" t="str">
        <f t="shared" si="863"/>
        <v>Control</v>
      </c>
      <c r="K11033" t="str">
        <f>IF(J11033="Test", COUNTIF($J$10:J11033, "Test"),"")</f>
        <v/>
      </c>
      <c r="L11033">
        <f>IF(J11033="Control", COUNTIF($J$10:J11033, "Control"),"")</f>
        <v>1581</v>
      </c>
    </row>
    <row r="11034" spans="1:12">
      <c r="A11034" s="42">
        <v>1518476570</v>
      </c>
      <c r="B11034" s="42">
        <v>0</v>
      </c>
      <c r="C11034" s="42">
        <v>3491</v>
      </c>
      <c r="D11034" s="40" t="s">
        <v>360</v>
      </c>
      <c r="E11034" s="40" t="str">
        <f t="shared" si="862"/>
        <v>Test</v>
      </c>
      <c r="F11034" t="str">
        <f t="shared" si="860"/>
        <v>High</v>
      </c>
      <c r="G11034" t="str">
        <f t="shared" si="861"/>
        <v>Shanghai_0_High</v>
      </c>
      <c r="H11034">
        <v>0.26756323050802877</v>
      </c>
      <c r="I11034">
        <f t="shared" si="864"/>
        <v>163</v>
      </c>
      <c r="J11034" t="str">
        <f t="shared" si="863"/>
        <v>Test</v>
      </c>
      <c r="K11034">
        <f>IF(J11034="Test", COUNTIF($J$10:J11034, "Test"),"")</f>
        <v>1582</v>
      </c>
      <c r="L11034" t="str">
        <f>IF(J11034="Control", COUNTIF($J$10:J11034, "Control"),"")</f>
        <v/>
      </c>
    </row>
    <row r="11035" spans="1:12">
      <c r="A11035" s="42">
        <v>1513514012</v>
      </c>
      <c r="B11035" s="42">
        <v>0</v>
      </c>
      <c r="C11035" s="42">
        <v>2631</v>
      </c>
      <c r="D11035" s="40" t="s">
        <v>360</v>
      </c>
      <c r="E11035" s="40" t="str">
        <f t="shared" si="862"/>
        <v>Control</v>
      </c>
      <c r="F11035" t="str">
        <f t="shared" si="860"/>
        <v>High</v>
      </c>
      <c r="G11035" t="str">
        <f t="shared" si="861"/>
        <v>Shanghai_0_High</v>
      </c>
      <c r="H11035">
        <v>0.26766939557903491</v>
      </c>
      <c r="I11035">
        <f t="shared" si="864"/>
        <v>164</v>
      </c>
      <c r="J11035" t="str">
        <f t="shared" si="863"/>
        <v>Control</v>
      </c>
      <c r="K11035" t="str">
        <f>IF(J11035="Test", COUNTIF($J$10:J11035, "Test"),"")</f>
        <v/>
      </c>
      <c r="L11035">
        <f>IF(J11035="Control", COUNTIF($J$10:J11035, "Control"),"")</f>
        <v>1582</v>
      </c>
    </row>
    <row r="11036" spans="1:12">
      <c r="A11036" s="42">
        <v>1514395041</v>
      </c>
      <c r="B11036" s="42">
        <v>0</v>
      </c>
      <c r="C11036" s="42">
        <v>3803</v>
      </c>
      <c r="D11036" s="40" t="s">
        <v>360</v>
      </c>
      <c r="E11036" s="40" t="str">
        <f t="shared" si="862"/>
        <v>Test</v>
      </c>
      <c r="F11036" t="str">
        <f t="shared" si="860"/>
        <v>High</v>
      </c>
      <c r="G11036" t="str">
        <f t="shared" si="861"/>
        <v>Shanghai_0_High</v>
      </c>
      <c r="H11036">
        <v>0.26931839002022384</v>
      </c>
      <c r="I11036">
        <f t="shared" si="864"/>
        <v>165</v>
      </c>
      <c r="J11036" t="str">
        <f t="shared" si="863"/>
        <v>Test</v>
      </c>
      <c r="K11036">
        <f>IF(J11036="Test", COUNTIF($J$10:J11036, "Test"),"")</f>
        <v>1583</v>
      </c>
      <c r="L11036" t="str">
        <f>IF(J11036="Control", COUNTIF($J$10:J11036, "Control"),"")</f>
        <v/>
      </c>
    </row>
    <row r="11037" spans="1:12">
      <c r="A11037" s="42">
        <v>1511528600</v>
      </c>
      <c r="B11037" s="42">
        <v>0</v>
      </c>
      <c r="C11037" s="42">
        <v>2559</v>
      </c>
      <c r="D11037" s="40" t="s">
        <v>360</v>
      </c>
      <c r="E11037" s="40" t="str">
        <f t="shared" si="862"/>
        <v>Control</v>
      </c>
      <c r="F11037" t="str">
        <f t="shared" si="860"/>
        <v>High</v>
      </c>
      <c r="G11037" t="str">
        <f t="shared" si="861"/>
        <v>Shanghai_0_High</v>
      </c>
      <c r="H11037">
        <v>0.27038952141248007</v>
      </c>
      <c r="I11037">
        <f t="shared" si="864"/>
        <v>166</v>
      </c>
      <c r="J11037" t="str">
        <f t="shared" si="863"/>
        <v>Control</v>
      </c>
      <c r="K11037" t="str">
        <f>IF(J11037="Test", COUNTIF($J$10:J11037, "Test"),"")</f>
        <v/>
      </c>
      <c r="L11037">
        <f>IF(J11037="Control", COUNTIF($J$10:J11037, "Control"),"")</f>
        <v>1583</v>
      </c>
    </row>
    <row r="11038" spans="1:12">
      <c r="A11038" s="42">
        <v>1516726561</v>
      </c>
      <c r="B11038" s="42">
        <v>0</v>
      </c>
      <c r="C11038" s="42">
        <v>2805</v>
      </c>
      <c r="D11038" s="40" t="s">
        <v>360</v>
      </c>
      <c r="E11038" s="40" t="str">
        <f t="shared" si="862"/>
        <v>Test</v>
      </c>
      <c r="F11038" t="str">
        <f t="shared" si="860"/>
        <v>High</v>
      </c>
      <c r="G11038" t="str">
        <f t="shared" si="861"/>
        <v>Shanghai_0_High</v>
      </c>
      <c r="H11038">
        <v>0.27065662901605403</v>
      </c>
      <c r="I11038">
        <f t="shared" si="864"/>
        <v>167</v>
      </c>
      <c r="J11038" t="str">
        <f t="shared" si="863"/>
        <v>Test</v>
      </c>
      <c r="K11038">
        <f>IF(J11038="Test", COUNTIF($J$10:J11038, "Test"),"")</f>
        <v>1584</v>
      </c>
      <c r="L11038" t="str">
        <f>IF(J11038="Control", COUNTIF($J$10:J11038, "Control"),"")</f>
        <v/>
      </c>
    </row>
    <row r="11039" spans="1:12">
      <c r="A11039" s="42">
        <v>1518215772</v>
      </c>
      <c r="B11039" s="42">
        <v>0</v>
      </c>
      <c r="C11039" s="42">
        <v>4344</v>
      </c>
      <c r="D11039" s="40" t="s">
        <v>360</v>
      </c>
      <c r="E11039" s="40" t="str">
        <f t="shared" si="862"/>
        <v>Control</v>
      </c>
      <c r="F11039" t="str">
        <f t="shared" si="860"/>
        <v>High</v>
      </c>
      <c r="G11039" t="str">
        <f t="shared" si="861"/>
        <v>Shanghai_0_High</v>
      </c>
      <c r="H11039">
        <v>0.27134802304782968</v>
      </c>
      <c r="I11039">
        <f t="shared" si="864"/>
        <v>168</v>
      </c>
      <c r="J11039" t="str">
        <f t="shared" si="863"/>
        <v>Control</v>
      </c>
      <c r="K11039" t="str">
        <f>IF(J11039="Test", COUNTIF($J$10:J11039, "Test"),"")</f>
        <v/>
      </c>
      <c r="L11039">
        <f>IF(J11039="Control", COUNTIF($J$10:J11039, "Control"),"")</f>
        <v>1584</v>
      </c>
    </row>
    <row r="11040" spans="1:12">
      <c r="A11040" s="42">
        <v>1515374102</v>
      </c>
      <c r="B11040" s="42">
        <v>0</v>
      </c>
      <c r="C11040" s="42">
        <v>3984</v>
      </c>
      <c r="D11040" s="40" t="s">
        <v>360</v>
      </c>
      <c r="E11040" s="40" t="str">
        <f t="shared" si="862"/>
        <v>Test</v>
      </c>
      <c r="F11040" t="str">
        <f t="shared" si="860"/>
        <v>High</v>
      </c>
      <c r="G11040" t="str">
        <f t="shared" si="861"/>
        <v>Shanghai_0_High</v>
      </c>
      <c r="H11040">
        <v>0.27286806402458075</v>
      </c>
      <c r="I11040">
        <f t="shared" si="864"/>
        <v>169</v>
      </c>
      <c r="J11040" t="str">
        <f t="shared" si="863"/>
        <v>Test</v>
      </c>
      <c r="K11040">
        <f>IF(J11040="Test", COUNTIF($J$10:J11040, "Test"),"")</f>
        <v>1585</v>
      </c>
      <c r="L11040" t="str">
        <f>IF(J11040="Control", COUNTIF($J$10:J11040, "Control"),"")</f>
        <v/>
      </c>
    </row>
    <row r="11041" spans="1:12">
      <c r="A11041" s="42">
        <v>1519526180</v>
      </c>
      <c r="B11041" s="42">
        <v>0</v>
      </c>
      <c r="C11041" s="42">
        <v>2601</v>
      </c>
      <c r="D11041" s="40" t="s">
        <v>360</v>
      </c>
      <c r="E11041" s="40" t="str">
        <f t="shared" si="862"/>
        <v>Control</v>
      </c>
      <c r="F11041" t="str">
        <f t="shared" si="860"/>
        <v>High</v>
      </c>
      <c r="G11041" t="str">
        <f t="shared" si="861"/>
        <v>Shanghai_0_High</v>
      </c>
      <c r="H11041">
        <v>0.27358344885648811</v>
      </c>
      <c r="I11041">
        <f t="shared" si="864"/>
        <v>170</v>
      </c>
      <c r="J11041" t="str">
        <f t="shared" si="863"/>
        <v>Control</v>
      </c>
      <c r="K11041" t="str">
        <f>IF(J11041="Test", COUNTIF($J$10:J11041, "Test"),"")</f>
        <v/>
      </c>
      <c r="L11041">
        <f>IF(J11041="Control", COUNTIF($J$10:J11041, "Control"),"")</f>
        <v>1585</v>
      </c>
    </row>
    <row r="11042" spans="1:12">
      <c r="A11042" s="42">
        <v>1519744882</v>
      </c>
      <c r="B11042" s="42">
        <v>0</v>
      </c>
      <c r="C11042" s="42">
        <v>3631</v>
      </c>
      <c r="D11042" s="40" t="s">
        <v>360</v>
      </c>
      <c r="E11042" s="40" t="str">
        <f t="shared" si="862"/>
        <v>Test</v>
      </c>
      <c r="F11042" t="str">
        <f t="shared" si="860"/>
        <v>High</v>
      </c>
      <c r="G11042" t="str">
        <f t="shared" si="861"/>
        <v>Shanghai_0_High</v>
      </c>
      <c r="H11042">
        <v>0.27364963779525131</v>
      </c>
      <c r="I11042">
        <f t="shared" si="864"/>
        <v>171</v>
      </c>
      <c r="J11042" t="str">
        <f t="shared" si="863"/>
        <v>Test</v>
      </c>
      <c r="K11042">
        <f>IF(J11042="Test", COUNTIF($J$10:J11042, "Test"),"")</f>
        <v>1586</v>
      </c>
      <c r="L11042" t="str">
        <f>IF(J11042="Control", COUNTIF($J$10:J11042, "Control"),"")</f>
        <v/>
      </c>
    </row>
    <row r="11043" spans="1:12">
      <c r="A11043" s="42">
        <v>1517428322</v>
      </c>
      <c r="B11043" s="42">
        <v>0</v>
      </c>
      <c r="C11043" s="42">
        <v>4657</v>
      </c>
      <c r="D11043" s="40" t="s">
        <v>360</v>
      </c>
      <c r="E11043" s="40" t="str">
        <f t="shared" si="862"/>
        <v>Control</v>
      </c>
      <c r="F11043" t="str">
        <f t="shared" si="860"/>
        <v>High</v>
      </c>
      <c r="G11043" t="str">
        <f t="shared" si="861"/>
        <v>Shanghai_0_High</v>
      </c>
      <c r="H11043">
        <v>0.27400487646600491</v>
      </c>
      <c r="I11043">
        <f t="shared" si="864"/>
        <v>172</v>
      </c>
      <c r="J11043" t="str">
        <f t="shared" si="863"/>
        <v>Control</v>
      </c>
      <c r="K11043" t="str">
        <f>IF(J11043="Test", COUNTIF($J$10:J11043, "Test"),"")</f>
        <v/>
      </c>
      <c r="L11043">
        <f>IF(J11043="Control", COUNTIF($J$10:J11043, "Control"),"")</f>
        <v>1586</v>
      </c>
    </row>
    <row r="11044" spans="1:12">
      <c r="A11044" s="42">
        <v>1517298220</v>
      </c>
      <c r="B11044" s="42">
        <v>0</v>
      </c>
      <c r="C11044" s="42">
        <v>3054</v>
      </c>
      <c r="D11044" s="40" t="s">
        <v>360</v>
      </c>
      <c r="E11044" s="40" t="str">
        <f t="shared" si="862"/>
        <v>Test</v>
      </c>
      <c r="F11044" t="str">
        <f t="shared" si="860"/>
        <v>High</v>
      </c>
      <c r="G11044" t="str">
        <f t="shared" si="861"/>
        <v>Shanghai_0_High</v>
      </c>
      <c r="H11044">
        <v>0.27404012840104697</v>
      </c>
      <c r="I11044">
        <f t="shared" si="864"/>
        <v>173</v>
      </c>
      <c r="J11044" t="str">
        <f t="shared" si="863"/>
        <v>Test</v>
      </c>
      <c r="K11044">
        <f>IF(J11044="Test", COUNTIF($J$10:J11044, "Test"),"")</f>
        <v>1587</v>
      </c>
      <c r="L11044" t="str">
        <f>IF(J11044="Control", COUNTIF($J$10:J11044, "Control"),"")</f>
        <v/>
      </c>
    </row>
    <row r="11045" spans="1:12">
      <c r="A11045" s="42">
        <v>1511355541</v>
      </c>
      <c r="B11045" s="42">
        <v>0</v>
      </c>
      <c r="C11045" s="42">
        <v>2537</v>
      </c>
      <c r="D11045" s="40" t="s">
        <v>360</v>
      </c>
      <c r="E11045" s="40" t="str">
        <f t="shared" si="862"/>
        <v>Control</v>
      </c>
      <c r="F11045" t="str">
        <f t="shared" si="860"/>
        <v>High</v>
      </c>
      <c r="G11045" t="str">
        <f t="shared" si="861"/>
        <v>Shanghai_0_High</v>
      </c>
      <c r="H11045">
        <v>0.27580879321133478</v>
      </c>
      <c r="I11045">
        <f t="shared" si="864"/>
        <v>174</v>
      </c>
      <c r="J11045" t="str">
        <f t="shared" si="863"/>
        <v>Control</v>
      </c>
      <c r="K11045" t="str">
        <f>IF(J11045="Test", COUNTIF($J$10:J11045, "Test"),"")</f>
        <v/>
      </c>
      <c r="L11045">
        <f>IF(J11045="Control", COUNTIF($J$10:J11045, "Control"),"")</f>
        <v>1587</v>
      </c>
    </row>
    <row r="11046" spans="1:12">
      <c r="A11046" s="42">
        <v>1516965421</v>
      </c>
      <c r="B11046" s="42">
        <v>0</v>
      </c>
      <c r="C11046" s="42">
        <v>5824</v>
      </c>
      <c r="D11046" s="40" t="s">
        <v>360</v>
      </c>
      <c r="E11046" s="40" t="str">
        <f t="shared" si="862"/>
        <v>Test</v>
      </c>
      <c r="F11046" t="str">
        <f t="shared" si="860"/>
        <v>High</v>
      </c>
      <c r="G11046" t="str">
        <f t="shared" si="861"/>
        <v>Shanghai_0_High</v>
      </c>
      <c r="H11046">
        <v>0.27596350256581759</v>
      </c>
      <c r="I11046">
        <f t="shared" si="864"/>
        <v>175</v>
      </c>
      <c r="J11046" t="str">
        <f t="shared" si="863"/>
        <v>Test</v>
      </c>
      <c r="K11046">
        <f>IF(J11046="Test", COUNTIF($J$10:J11046, "Test"),"")</f>
        <v>1588</v>
      </c>
      <c r="L11046" t="str">
        <f>IF(J11046="Control", COUNTIF($J$10:J11046, "Control"),"")</f>
        <v/>
      </c>
    </row>
    <row r="11047" spans="1:12">
      <c r="A11047" s="42">
        <v>1511598130</v>
      </c>
      <c r="B11047" s="42">
        <v>0</v>
      </c>
      <c r="C11047" s="42">
        <v>3580</v>
      </c>
      <c r="D11047" s="40" t="s">
        <v>360</v>
      </c>
      <c r="E11047" s="40" t="str">
        <f t="shared" si="862"/>
        <v>Control</v>
      </c>
      <c r="F11047" t="str">
        <f t="shared" si="860"/>
        <v>High</v>
      </c>
      <c r="G11047" t="str">
        <f t="shared" si="861"/>
        <v>Shanghai_0_High</v>
      </c>
      <c r="H11047">
        <v>0.27757870586012723</v>
      </c>
      <c r="I11047">
        <f t="shared" si="864"/>
        <v>176</v>
      </c>
      <c r="J11047" t="str">
        <f t="shared" si="863"/>
        <v>Control</v>
      </c>
      <c r="K11047" t="str">
        <f>IF(J11047="Test", COUNTIF($J$10:J11047, "Test"),"")</f>
        <v/>
      </c>
      <c r="L11047">
        <f>IF(J11047="Control", COUNTIF($J$10:J11047, "Control"),"")</f>
        <v>1588</v>
      </c>
    </row>
    <row r="11048" spans="1:12">
      <c r="A11048" s="42">
        <v>1512388142</v>
      </c>
      <c r="B11048" s="42">
        <v>0</v>
      </c>
      <c r="C11048" s="42">
        <v>3155</v>
      </c>
      <c r="D11048" s="40" t="s">
        <v>360</v>
      </c>
      <c r="E11048" s="40" t="str">
        <f t="shared" si="862"/>
        <v>Test</v>
      </c>
      <c r="F11048" t="str">
        <f t="shared" si="860"/>
        <v>High</v>
      </c>
      <c r="G11048" t="str">
        <f t="shared" si="861"/>
        <v>Shanghai_0_High</v>
      </c>
      <c r="H11048">
        <v>0.27844643815831194</v>
      </c>
      <c r="I11048">
        <f t="shared" si="864"/>
        <v>177</v>
      </c>
      <c r="J11048" t="str">
        <f t="shared" si="863"/>
        <v>Test</v>
      </c>
      <c r="K11048">
        <f>IF(J11048="Test", COUNTIF($J$10:J11048, "Test"),"")</f>
        <v>1589</v>
      </c>
      <c r="L11048" t="str">
        <f>IF(J11048="Control", COUNTIF($J$10:J11048, "Control"),"")</f>
        <v/>
      </c>
    </row>
    <row r="11049" spans="1:12">
      <c r="A11049" s="42">
        <v>1518166880</v>
      </c>
      <c r="B11049" s="42">
        <v>0</v>
      </c>
      <c r="C11049" s="42">
        <v>3173</v>
      </c>
      <c r="D11049" s="40" t="s">
        <v>360</v>
      </c>
      <c r="E11049" s="40" t="str">
        <f t="shared" si="862"/>
        <v>Control</v>
      </c>
      <c r="F11049" t="str">
        <f t="shared" si="860"/>
        <v>High</v>
      </c>
      <c r="G11049" t="str">
        <f t="shared" si="861"/>
        <v>Shanghai_0_High</v>
      </c>
      <c r="H11049">
        <v>0.27855870517317705</v>
      </c>
      <c r="I11049">
        <f t="shared" si="864"/>
        <v>178</v>
      </c>
      <c r="J11049" t="str">
        <f t="shared" si="863"/>
        <v>Control</v>
      </c>
      <c r="K11049" t="str">
        <f>IF(J11049="Test", COUNTIF($J$10:J11049, "Test"),"")</f>
        <v/>
      </c>
      <c r="L11049">
        <f>IF(J11049="Control", COUNTIF($J$10:J11049, "Control"),"")</f>
        <v>1589</v>
      </c>
    </row>
    <row r="11050" spans="1:12">
      <c r="A11050" s="42">
        <v>1516490770</v>
      </c>
      <c r="B11050" s="42">
        <v>0</v>
      </c>
      <c r="C11050" s="42">
        <v>3942</v>
      </c>
      <c r="D11050" s="40" t="s">
        <v>360</v>
      </c>
      <c r="E11050" s="40" t="str">
        <f t="shared" si="862"/>
        <v>Test</v>
      </c>
      <c r="F11050" t="str">
        <f t="shared" si="860"/>
        <v>High</v>
      </c>
      <c r="G11050" t="str">
        <f t="shared" si="861"/>
        <v>Shanghai_0_High</v>
      </c>
      <c r="H11050">
        <v>0.28178987074840256</v>
      </c>
      <c r="I11050">
        <f t="shared" si="864"/>
        <v>179</v>
      </c>
      <c r="J11050" t="str">
        <f t="shared" si="863"/>
        <v>Test</v>
      </c>
      <c r="K11050">
        <f>IF(J11050="Test", COUNTIF($J$10:J11050, "Test"),"")</f>
        <v>1590</v>
      </c>
      <c r="L11050" t="str">
        <f>IF(J11050="Control", COUNTIF($J$10:J11050, "Control"),"")</f>
        <v/>
      </c>
    </row>
    <row r="11051" spans="1:12">
      <c r="A11051" s="42">
        <v>1512349702</v>
      </c>
      <c r="B11051" s="42">
        <v>0</v>
      </c>
      <c r="C11051" s="42">
        <v>2591</v>
      </c>
      <c r="D11051" s="40" t="s">
        <v>360</v>
      </c>
      <c r="E11051" s="40" t="str">
        <f t="shared" si="862"/>
        <v>Control</v>
      </c>
      <c r="F11051" t="str">
        <f t="shared" si="860"/>
        <v>High</v>
      </c>
      <c r="G11051" t="str">
        <f t="shared" si="861"/>
        <v>Shanghai_0_High</v>
      </c>
      <c r="H11051">
        <v>0.2852497086586</v>
      </c>
      <c r="I11051">
        <f t="shared" si="864"/>
        <v>180</v>
      </c>
      <c r="J11051" t="str">
        <f t="shared" si="863"/>
        <v>Control</v>
      </c>
      <c r="K11051" t="str">
        <f>IF(J11051="Test", COUNTIF($J$10:J11051, "Test"),"")</f>
        <v/>
      </c>
      <c r="L11051">
        <f>IF(J11051="Control", COUNTIF($J$10:J11051, "Control"),"")</f>
        <v>1590</v>
      </c>
    </row>
    <row r="11052" spans="1:12">
      <c r="A11052" s="42">
        <v>1516730701</v>
      </c>
      <c r="B11052" s="42">
        <v>0</v>
      </c>
      <c r="C11052" s="42">
        <v>2885</v>
      </c>
      <c r="D11052" s="40" t="s">
        <v>360</v>
      </c>
      <c r="E11052" s="40" t="str">
        <f t="shared" si="862"/>
        <v>Test</v>
      </c>
      <c r="F11052" t="str">
        <f t="shared" si="860"/>
        <v>High</v>
      </c>
      <c r="G11052" t="str">
        <f t="shared" si="861"/>
        <v>Shanghai_0_High</v>
      </c>
      <c r="H11052">
        <v>0.28560661065069393</v>
      </c>
      <c r="I11052">
        <f t="shared" si="864"/>
        <v>181</v>
      </c>
      <c r="J11052" t="str">
        <f t="shared" si="863"/>
        <v>Test</v>
      </c>
      <c r="K11052">
        <f>IF(J11052="Test", COUNTIF($J$10:J11052, "Test"),"")</f>
        <v>1591</v>
      </c>
      <c r="L11052" t="str">
        <f>IF(J11052="Control", COUNTIF($J$10:J11052, "Control"),"")</f>
        <v/>
      </c>
    </row>
    <row r="11053" spans="1:12">
      <c r="A11053" s="42">
        <v>1513205972</v>
      </c>
      <c r="B11053" s="42">
        <v>0</v>
      </c>
      <c r="C11053" s="42">
        <v>3246</v>
      </c>
      <c r="D11053" s="40" t="s">
        <v>360</v>
      </c>
      <c r="E11053" s="40" t="str">
        <f t="shared" si="862"/>
        <v>Control</v>
      </c>
      <c r="F11053" t="str">
        <f t="shared" si="860"/>
        <v>High</v>
      </c>
      <c r="G11053" t="str">
        <f t="shared" si="861"/>
        <v>Shanghai_0_High</v>
      </c>
      <c r="H11053">
        <v>0.28611829099332098</v>
      </c>
      <c r="I11053">
        <f t="shared" si="864"/>
        <v>182</v>
      </c>
      <c r="J11053" t="str">
        <f t="shared" si="863"/>
        <v>Control</v>
      </c>
      <c r="K11053" t="str">
        <f>IF(J11053="Test", COUNTIF($J$10:J11053, "Test"),"")</f>
        <v/>
      </c>
      <c r="L11053">
        <f>IF(J11053="Control", COUNTIF($J$10:J11053, "Control"),"")</f>
        <v>1591</v>
      </c>
    </row>
    <row r="11054" spans="1:12">
      <c r="A11054" s="42">
        <v>1512190132</v>
      </c>
      <c r="B11054" s="42">
        <v>0</v>
      </c>
      <c r="C11054" s="42">
        <v>3653</v>
      </c>
      <c r="D11054" s="40" t="s">
        <v>360</v>
      </c>
      <c r="E11054" s="40" t="str">
        <f t="shared" si="862"/>
        <v>Test</v>
      </c>
      <c r="F11054" t="str">
        <f t="shared" si="860"/>
        <v>High</v>
      </c>
      <c r="G11054" t="str">
        <f t="shared" si="861"/>
        <v>Shanghai_0_High</v>
      </c>
      <c r="H11054">
        <v>0.28624693619098018</v>
      </c>
      <c r="I11054">
        <f t="shared" si="864"/>
        <v>183</v>
      </c>
      <c r="J11054" t="str">
        <f t="shared" si="863"/>
        <v>Test</v>
      </c>
      <c r="K11054">
        <f>IF(J11054="Test", COUNTIF($J$10:J11054, "Test"),"")</f>
        <v>1592</v>
      </c>
      <c r="L11054" t="str">
        <f>IF(J11054="Control", COUNTIF($J$10:J11054, "Control"),"")</f>
        <v/>
      </c>
    </row>
    <row r="11055" spans="1:12">
      <c r="A11055" s="42">
        <v>1512945770</v>
      </c>
      <c r="B11055" s="42">
        <v>0</v>
      </c>
      <c r="C11055" s="42">
        <v>2597</v>
      </c>
      <c r="D11055" s="40" t="s">
        <v>360</v>
      </c>
      <c r="E11055" s="40" t="str">
        <f t="shared" si="862"/>
        <v>Control</v>
      </c>
      <c r="F11055" t="str">
        <f t="shared" si="860"/>
        <v>High</v>
      </c>
      <c r="G11055" t="str">
        <f t="shared" si="861"/>
        <v>Shanghai_0_High</v>
      </c>
      <c r="H11055">
        <v>0.29054584129734995</v>
      </c>
      <c r="I11055">
        <f t="shared" si="864"/>
        <v>184</v>
      </c>
      <c r="J11055" t="str">
        <f t="shared" si="863"/>
        <v>Control</v>
      </c>
      <c r="K11055" t="str">
        <f>IF(J11055="Test", COUNTIF($J$10:J11055, "Test"),"")</f>
        <v/>
      </c>
      <c r="L11055">
        <f>IF(J11055="Control", COUNTIF($J$10:J11055, "Control"),"")</f>
        <v>1592</v>
      </c>
    </row>
    <row r="11056" spans="1:12">
      <c r="A11056" s="42">
        <v>1514739501</v>
      </c>
      <c r="B11056" s="42">
        <v>0</v>
      </c>
      <c r="C11056" s="42">
        <v>4855</v>
      </c>
      <c r="D11056" s="40" t="s">
        <v>360</v>
      </c>
      <c r="E11056" s="40" t="str">
        <f t="shared" si="862"/>
        <v>Test</v>
      </c>
      <c r="F11056" t="str">
        <f t="shared" si="860"/>
        <v>High</v>
      </c>
      <c r="G11056" t="str">
        <f t="shared" si="861"/>
        <v>Shanghai_0_High</v>
      </c>
      <c r="H11056">
        <v>0.29427019994563874</v>
      </c>
      <c r="I11056">
        <f t="shared" si="864"/>
        <v>185</v>
      </c>
      <c r="J11056" t="str">
        <f t="shared" si="863"/>
        <v>Test</v>
      </c>
      <c r="K11056">
        <f>IF(J11056="Test", COUNTIF($J$10:J11056, "Test"),"")</f>
        <v>1593</v>
      </c>
      <c r="L11056" t="str">
        <f>IF(J11056="Control", COUNTIF($J$10:J11056, "Control"),"")</f>
        <v/>
      </c>
    </row>
    <row r="11057" spans="1:12">
      <c r="A11057" s="42">
        <v>1512033390</v>
      </c>
      <c r="B11057" s="42">
        <v>0</v>
      </c>
      <c r="C11057" s="42">
        <v>2917</v>
      </c>
      <c r="D11057" s="40" t="s">
        <v>360</v>
      </c>
      <c r="E11057" s="40" t="str">
        <f t="shared" si="862"/>
        <v>Control</v>
      </c>
      <c r="F11057" t="str">
        <f t="shared" si="860"/>
        <v>High</v>
      </c>
      <c r="G11057" t="str">
        <f t="shared" si="861"/>
        <v>Shanghai_0_High</v>
      </c>
      <c r="H11057">
        <v>0.29845795989404367</v>
      </c>
      <c r="I11057">
        <f t="shared" si="864"/>
        <v>186</v>
      </c>
      <c r="J11057" t="str">
        <f t="shared" si="863"/>
        <v>Control</v>
      </c>
      <c r="K11057" t="str">
        <f>IF(J11057="Test", COUNTIF($J$10:J11057, "Test"),"")</f>
        <v/>
      </c>
      <c r="L11057">
        <f>IF(J11057="Control", COUNTIF($J$10:J11057, "Control"),"")</f>
        <v>1593</v>
      </c>
    </row>
    <row r="11058" spans="1:12">
      <c r="A11058" s="42">
        <v>1511554610</v>
      </c>
      <c r="B11058" s="42">
        <v>0</v>
      </c>
      <c r="C11058" s="42">
        <v>3548</v>
      </c>
      <c r="D11058" s="40" t="s">
        <v>360</v>
      </c>
      <c r="E11058" s="40" t="str">
        <f t="shared" si="862"/>
        <v>Test</v>
      </c>
      <c r="F11058" t="str">
        <f t="shared" si="860"/>
        <v>High</v>
      </c>
      <c r="G11058" t="str">
        <f t="shared" si="861"/>
        <v>Shanghai_0_High</v>
      </c>
      <c r="H11058">
        <v>0.29945525234316239</v>
      </c>
      <c r="I11058">
        <f t="shared" si="864"/>
        <v>187</v>
      </c>
      <c r="J11058" t="str">
        <f t="shared" si="863"/>
        <v>Test</v>
      </c>
      <c r="K11058">
        <f>IF(J11058="Test", COUNTIF($J$10:J11058, "Test"),"")</f>
        <v>1594</v>
      </c>
      <c r="L11058" t="str">
        <f>IF(J11058="Control", COUNTIF($J$10:J11058, "Control"),"")</f>
        <v/>
      </c>
    </row>
    <row r="11059" spans="1:12">
      <c r="A11059" s="42">
        <v>1515525940</v>
      </c>
      <c r="B11059" s="42">
        <v>0</v>
      </c>
      <c r="C11059" s="42">
        <v>4709</v>
      </c>
      <c r="D11059" s="40" t="s">
        <v>360</v>
      </c>
      <c r="E11059" s="40" t="str">
        <f t="shared" si="862"/>
        <v>Control</v>
      </c>
      <c r="F11059" t="str">
        <f t="shared" si="860"/>
        <v>High</v>
      </c>
      <c r="G11059" t="str">
        <f t="shared" si="861"/>
        <v>Shanghai_0_High</v>
      </c>
      <c r="H11059">
        <v>0.30073097504335977</v>
      </c>
      <c r="I11059">
        <f t="shared" si="864"/>
        <v>188</v>
      </c>
      <c r="J11059" t="str">
        <f t="shared" si="863"/>
        <v>Control</v>
      </c>
      <c r="K11059" t="str">
        <f>IF(J11059="Test", COUNTIF($J$10:J11059, "Test"),"")</f>
        <v/>
      </c>
      <c r="L11059">
        <f>IF(J11059="Control", COUNTIF($J$10:J11059, "Control"),"")</f>
        <v>1594</v>
      </c>
    </row>
    <row r="11060" spans="1:12">
      <c r="A11060" s="42">
        <v>1511989052</v>
      </c>
      <c r="B11060" s="42">
        <v>0</v>
      </c>
      <c r="C11060" s="42">
        <v>3777</v>
      </c>
      <c r="D11060" s="40" t="s">
        <v>360</v>
      </c>
      <c r="E11060" s="40" t="str">
        <f t="shared" si="862"/>
        <v>Test</v>
      </c>
      <c r="F11060" t="str">
        <f t="shared" si="860"/>
        <v>High</v>
      </c>
      <c r="G11060" t="str">
        <f t="shared" si="861"/>
        <v>Shanghai_0_High</v>
      </c>
      <c r="H11060">
        <v>0.30334274568139175</v>
      </c>
      <c r="I11060">
        <f t="shared" si="864"/>
        <v>189</v>
      </c>
      <c r="J11060" t="str">
        <f t="shared" si="863"/>
        <v>Test</v>
      </c>
      <c r="K11060">
        <f>IF(J11060="Test", COUNTIF($J$10:J11060, "Test"),"")</f>
        <v>1595</v>
      </c>
      <c r="L11060" t="str">
        <f>IF(J11060="Control", COUNTIF($J$10:J11060, "Control"),"")</f>
        <v/>
      </c>
    </row>
    <row r="11061" spans="1:12">
      <c r="A11061" s="42">
        <v>1517472631</v>
      </c>
      <c r="B11061" s="42">
        <v>0</v>
      </c>
      <c r="C11061" s="42">
        <v>3152</v>
      </c>
      <c r="D11061" s="40" t="s">
        <v>360</v>
      </c>
      <c r="E11061" s="40" t="str">
        <f t="shared" si="862"/>
        <v>Control</v>
      </c>
      <c r="F11061" t="str">
        <f t="shared" si="860"/>
        <v>High</v>
      </c>
      <c r="G11061" t="str">
        <f t="shared" si="861"/>
        <v>Shanghai_0_High</v>
      </c>
      <c r="H11061">
        <v>0.3040793155652044</v>
      </c>
      <c r="I11061">
        <f t="shared" si="864"/>
        <v>190</v>
      </c>
      <c r="J11061" t="str">
        <f t="shared" si="863"/>
        <v>Control</v>
      </c>
      <c r="K11061" t="str">
        <f>IF(J11061="Test", COUNTIF($J$10:J11061, "Test"),"")</f>
        <v/>
      </c>
      <c r="L11061">
        <f>IF(J11061="Control", COUNTIF($J$10:J11061, "Control"),"")</f>
        <v>1595</v>
      </c>
    </row>
    <row r="11062" spans="1:12">
      <c r="A11062" s="42">
        <v>1516742092</v>
      </c>
      <c r="B11062" s="42">
        <v>0</v>
      </c>
      <c r="C11062" s="42">
        <v>3064</v>
      </c>
      <c r="D11062" s="40" t="s">
        <v>360</v>
      </c>
      <c r="E11062" s="40" t="str">
        <f t="shared" si="862"/>
        <v>Test</v>
      </c>
      <c r="F11062" t="str">
        <f t="shared" si="860"/>
        <v>High</v>
      </c>
      <c r="G11062" t="str">
        <f t="shared" si="861"/>
        <v>Shanghai_0_High</v>
      </c>
      <c r="H11062">
        <v>0.30490408678296532</v>
      </c>
      <c r="I11062">
        <f t="shared" si="864"/>
        <v>191</v>
      </c>
      <c r="J11062" t="str">
        <f t="shared" si="863"/>
        <v>Test</v>
      </c>
      <c r="K11062">
        <f>IF(J11062="Test", COUNTIF($J$10:J11062, "Test"),"")</f>
        <v>1596</v>
      </c>
      <c r="L11062" t="str">
        <f>IF(J11062="Control", COUNTIF($J$10:J11062, "Control"),"")</f>
        <v/>
      </c>
    </row>
    <row r="11063" spans="1:12">
      <c r="A11063" s="42">
        <v>1517437042</v>
      </c>
      <c r="B11063" s="42">
        <v>0</v>
      </c>
      <c r="C11063" s="42">
        <v>4454</v>
      </c>
      <c r="D11063" s="40" t="s">
        <v>360</v>
      </c>
      <c r="E11063" s="40" t="str">
        <f t="shared" si="862"/>
        <v>Control</v>
      </c>
      <c r="F11063" t="str">
        <f t="shared" si="860"/>
        <v>High</v>
      </c>
      <c r="G11063" t="str">
        <f t="shared" si="861"/>
        <v>Shanghai_0_High</v>
      </c>
      <c r="H11063">
        <v>0.30583002942819737</v>
      </c>
      <c r="I11063">
        <f t="shared" si="864"/>
        <v>192</v>
      </c>
      <c r="J11063" t="str">
        <f t="shared" si="863"/>
        <v>Control</v>
      </c>
      <c r="K11063" t="str">
        <f>IF(J11063="Test", COUNTIF($J$10:J11063, "Test"),"")</f>
        <v/>
      </c>
      <c r="L11063">
        <f>IF(J11063="Control", COUNTIF($J$10:J11063, "Control"),"")</f>
        <v>1596</v>
      </c>
    </row>
    <row r="11064" spans="1:12">
      <c r="A11064" s="42">
        <v>1519123961</v>
      </c>
      <c r="B11064" s="42">
        <v>0</v>
      </c>
      <c r="C11064" s="42">
        <v>3049</v>
      </c>
      <c r="D11064" s="40" t="s">
        <v>360</v>
      </c>
      <c r="E11064" s="40" t="str">
        <f t="shared" si="862"/>
        <v>Test</v>
      </c>
      <c r="F11064" t="str">
        <f t="shared" si="860"/>
        <v>High</v>
      </c>
      <c r="G11064" t="str">
        <f t="shared" si="861"/>
        <v>Shanghai_0_High</v>
      </c>
      <c r="H11064">
        <v>0.30763801534271806</v>
      </c>
      <c r="I11064">
        <f t="shared" si="864"/>
        <v>193</v>
      </c>
      <c r="J11064" t="str">
        <f t="shared" si="863"/>
        <v>Test</v>
      </c>
      <c r="K11064">
        <f>IF(J11064="Test", COUNTIF($J$10:J11064, "Test"),"")</f>
        <v>1597</v>
      </c>
      <c r="L11064" t="str">
        <f>IF(J11064="Control", COUNTIF($J$10:J11064, "Control"),"")</f>
        <v/>
      </c>
    </row>
    <row r="11065" spans="1:12">
      <c r="A11065" s="42">
        <v>1514150951</v>
      </c>
      <c r="B11065" s="42">
        <v>0</v>
      </c>
      <c r="C11065" s="42">
        <v>3804</v>
      </c>
      <c r="D11065" s="40" t="s">
        <v>360</v>
      </c>
      <c r="E11065" s="40" t="str">
        <f t="shared" si="862"/>
        <v>Control</v>
      </c>
      <c r="F11065" t="str">
        <f t="shared" si="860"/>
        <v>High</v>
      </c>
      <c r="G11065" t="str">
        <f t="shared" si="861"/>
        <v>Shanghai_0_High</v>
      </c>
      <c r="H11065">
        <v>0.30899479170852084</v>
      </c>
      <c r="I11065">
        <f t="shared" si="864"/>
        <v>194</v>
      </c>
      <c r="J11065" t="str">
        <f t="shared" si="863"/>
        <v>Control</v>
      </c>
      <c r="K11065" t="str">
        <f>IF(J11065="Test", COUNTIF($J$10:J11065, "Test"),"")</f>
        <v/>
      </c>
      <c r="L11065">
        <f>IF(J11065="Control", COUNTIF($J$10:J11065, "Control"),"")</f>
        <v>1597</v>
      </c>
    </row>
    <row r="11066" spans="1:12">
      <c r="A11066" s="42">
        <v>1516968552</v>
      </c>
      <c r="B11066" s="42">
        <v>0</v>
      </c>
      <c r="C11066" s="42">
        <v>2459</v>
      </c>
      <c r="D11066" s="40" t="s">
        <v>360</v>
      </c>
      <c r="E11066" s="40" t="str">
        <f t="shared" si="862"/>
        <v>Test</v>
      </c>
      <c r="F11066" t="str">
        <f t="shared" si="860"/>
        <v>High</v>
      </c>
      <c r="G11066" t="str">
        <f t="shared" si="861"/>
        <v>Shanghai_0_High</v>
      </c>
      <c r="H11066">
        <v>0.31248287130703523</v>
      </c>
      <c r="I11066">
        <f t="shared" si="864"/>
        <v>195</v>
      </c>
      <c r="J11066" t="str">
        <f t="shared" si="863"/>
        <v>Test</v>
      </c>
      <c r="K11066">
        <f>IF(J11066="Test", COUNTIF($J$10:J11066, "Test"),"")</f>
        <v>1598</v>
      </c>
      <c r="L11066" t="str">
        <f>IF(J11066="Control", COUNTIF($J$10:J11066, "Control"),"")</f>
        <v/>
      </c>
    </row>
    <row r="11067" spans="1:12">
      <c r="A11067" s="42">
        <v>1514225461</v>
      </c>
      <c r="B11067" s="42">
        <v>0</v>
      </c>
      <c r="C11067" s="42">
        <v>2859</v>
      </c>
      <c r="D11067" s="40" t="s">
        <v>360</v>
      </c>
      <c r="E11067" s="40" t="str">
        <f t="shared" si="862"/>
        <v>Control</v>
      </c>
      <c r="F11067" t="str">
        <f t="shared" si="860"/>
        <v>High</v>
      </c>
      <c r="G11067" t="str">
        <f t="shared" si="861"/>
        <v>Shanghai_0_High</v>
      </c>
      <c r="H11067">
        <v>0.31454150631649402</v>
      </c>
      <c r="I11067">
        <f t="shared" si="864"/>
        <v>196</v>
      </c>
      <c r="J11067" t="str">
        <f t="shared" si="863"/>
        <v>Control</v>
      </c>
      <c r="K11067" t="str">
        <f>IF(J11067="Test", COUNTIF($J$10:J11067, "Test"),"")</f>
        <v/>
      </c>
      <c r="L11067">
        <f>IF(J11067="Control", COUNTIF($J$10:J11067, "Control"),"")</f>
        <v>1598</v>
      </c>
    </row>
    <row r="11068" spans="1:12">
      <c r="A11068" s="42">
        <v>1517518500</v>
      </c>
      <c r="B11068" s="42">
        <v>0</v>
      </c>
      <c r="C11068" s="42">
        <v>2916</v>
      </c>
      <c r="D11068" s="40" t="s">
        <v>360</v>
      </c>
      <c r="E11068" s="40" t="str">
        <f t="shared" si="862"/>
        <v>Test</v>
      </c>
      <c r="F11068" t="str">
        <f t="shared" si="860"/>
        <v>High</v>
      </c>
      <c r="G11068" t="str">
        <f t="shared" si="861"/>
        <v>Shanghai_0_High</v>
      </c>
      <c r="H11068">
        <v>0.31477359758618373</v>
      </c>
      <c r="I11068">
        <f t="shared" si="864"/>
        <v>197</v>
      </c>
      <c r="J11068" t="str">
        <f t="shared" si="863"/>
        <v>Test</v>
      </c>
      <c r="K11068">
        <f>IF(J11068="Test", COUNTIF($J$10:J11068, "Test"),"")</f>
        <v>1599</v>
      </c>
      <c r="L11068" t="str">
        <f>IF(J11068="Control", COUNTIF($J$10:J11068, "Control"),"")</f>
        <v/>
      </c>
    </row>
    <row r="11069" spans="1:12">
      <c r="A11069" s="42">
        <v>1512294181</v>
      </c>
      <c r="B11069" s="42">
        <v>0</v>
      </c>
      <c r="C11069" s="42">
        <v>2379</v>
      </c>
      <c r="D11069" s="40" t="s">
        <v>360</v>
      </c>
      <c r="E11069" s="40" t="str">
        <f t="shared" si="862"/>
        <v>Control</v>
      </c>
      <c r="F11069" t="str">
        <f t="shared" si="860"/>
        <v>High</v>
      </c>
      <c r="G11069" t="str">
        <f t="shared" si="861"/>
        <v>Shanghai_0_High</v>
      </c>
      <c r="H11069">
        <v>0.31625765527841421</v>
      </c>
      <c r="I11069">
        <f t="shared" si="864"/>
        <v>198</v>
      </c>
      <c r="J11069" t="str">
        <f t="shared" si="863"/>
        <v>Control</v>
      </c>
      <c r="K11069" t="str">
        <f>IF(J11069="Test", COUNTIF($J$10:J11069, "Test"),"")</f>
        <v/>
      </c>
      <c r="L11069">
        <f>IF(J11069="Control", COUNTIF($J$10:J11069, "Control"),"")</f>
        <v>1599</v>
      </c>
    </row>
    <row r="11070" spans="1:12">
      <c r="A11070" s="42">
        <v>1513349551</v>
      </c>
      <c r="B11070" s="42">
        <v>0</v>
      </c>
      <c r="C11070" s="42">
        <v>4963</v>
      </c>
      <c r="D11070" s="40" t="s">
        <v>360</v>
      </c>
      <c r="E11070" s="40" t="str">
        <f t="shared" si="862"/>
        <v>Test</v>
      </c>
      <c r="F11070" t="str">
        <f t="shared" si="860"/>
        <v>High</v>
      </c>
      <c r="G11070" t="str">
        <f t="shared" si="861"/>
        <v>Shanghai_0_High</v>
      </c>
      <c r="H11070">
        <v>0.31668186069555004</v>
      </c>
      <c r="I11070">
        <f t="shared" si="864"/>
        <v>199</v>
      </c>
      <c r="J11070" t="str">
        <f t="shared" si="863"/>
        <v>Test</v>
      </c>
      <c r="K11070">
        <f>IF(J11070="Test", COUNTIF($J$10:J11070, "Test"),"")</f>
        <v>1600</v>
      </c>
      <c r="L11070" t="str">
        <f>IF(J11070="Control", COUNTIF($J$10:J11070, "Control"),"")</f>
        <v/>
      </c>
    </row>
    <row r="11071" spans="1:12">
      <c r="A11071" s="42">
        <v>1511574000</v>
      </c>
      <c r="B11071" s="42">
        <v>0</v>
      </c>
      <c r="C11071" s="42">
        <v>2562</v>
      </c>
      <c r="D11071" s="40" t="s">
        <v>360</v>
      </c>
      <c r="E11071" s="40" t="str">
        <f t="shared" si="862"/>
        <v>Control</v>
      </c>
      <c r="F11071" t="str">
        <f t="shared" si="860"/>
        <v>High</v>
      </c>
      <c r="G11071" t="str">
        <f t="shared" si="861"/>
        <v>Shanghai_0_High</v>
      </c>
      <c r="H11071">
        <v>0.31944743149988708</v>
      </c>
      <c r="I11071">
        <f t="shared" si="864"/>
        <v>200</v>
      </c>
      <c r="J11071" t="str">
        <f t="shared" si="863"/>
        <v>Control</v>
      </c>
      <c r="K11071" t="str">
        <f>IF(J11071="Test", COUNTIF($J$10:J11071, "Test"),"")</f>
        <v/>
      </c>
      <c r="L11071">
        <f>IF(J11071="Control", COUNTIF($J$10:J11071, "Control"),"")</f>
        <v>1600</v>
      </c>
    </row>
    <row r="11072" spans="1:12">
      <c r="A11072" s="42">
        <v>1519854612</v>
      </c>
      <c r="B11072" s="42">
        <v>0</v>
      </c>
      <c r="C11072" s="42">
        <v>5458</v>
      </c>
      <c r="D11072" s="40" t="s">
        <v>360</v>
      </c>
      <c r="E11072" s="40" t="str">
        <f t="shared" si="862"/>
        <v>Test</v>
      </c>
      <c r="F11072" t="str">
        <f t="shared" si="860"/>
        <v>High</v>
      </c>
      <c r="G11072" t="str">
        <f t="shared" si="861"/>
        <v>Shanghai_0_High</v>
      </c>
      <c r="H11072">
        <v>0.31974740103721133</v>
      </c>
      <c r="I11072">
        <f t="shared" si="864"/>
        <v>201</v>
      </c>
      <c r="J11072" t="str">
        <f t="shared" si="863"/>
        <v>Test</v>
      </c>
      <c r="K11072">
        <f>IF(J11072="Test", COUNTIF($J$10:J11072, "Test"),"")</f>
        <v>1601</v>
      </c>
      <c r="L11072" t="str">
        <f>IF(J11072="Control", COUNTIF($J$10:J11072, "Control"),"")</f>
        <v/>
      </c>
    </row>
    <row r="11073" spans="1:12">
      <c r="A11073" s="42">
        <v>1516277210</v>
      </c>
      <c r="B11073" s="42">
        <v>0</v>
      </c>
      <c r="C11073" s="42">
        <v>4090</v>
      </c>
      <c r="D11073" s="40" t="s">
        <v>360</v>
      </c>
      <c r="E11073" s="40" t="str">
        <f t="shared" si="862"/>
        <v>Control</v>
      </c>
      <c r="F11073" t="str">
        <f t="shared" si="860"/>
        <v>High</v>
      </c>
      <c r="G11073" t="str">
        <f t="shared" si="861"/>
        <v>Shanghai_0_High</v>
      </c>
      <c r="H11073">
        <v>0.32606689670808309</v>
      </c>
      <c r="I11073">
        <f t="shared" si="864"/>
        <v>202</v>
      </c>
      <c r="J11073" t="str">
        <f t="shared" si="863"/>
        <v>Control</v>
      </c>
      <c r="K11073" t="str">
        <f>IF(J11073="Test", COUNTIF($J$10:J11073, "Test"),"")</f>
        <v/>
      </c>
      <c r="L11073">
        <f>IF(J11073="Control", COUNTIF($J$10:J11073, "Control"),"")</f>
        <v>1601</v>
      </c>
    </row>
    <row r="11074" spans="1:12">
      <c r="A11074" s="42">
        <v>1515971462</v>
      </c>
      <c r="B11074" s="42">
        <v>0</v>
      </c>
      <c r="C11074" s="42">
        <v>3371</v>
      </c>
      <c r="D11074" s="40" t="s">
        <v>360</v>
      </c>
      <c r="E11074" s="40" t="str">
        <f t="shared" si="862"/>
        <v>Test</v>
      </c>
      <c r="F11074" t="str">
        <f t="shared" si="860"/>
        <v>High</v>
      </c>
      <c r="G11074" t="str">
        <f t="shared" si="861"/>
        <v>Shanghai_0_High</v>
      </c>
      <c r="H11074">
        <v>0.32749981485346347</v>
      </c>
      <c r="I11074">
        <f t="shared" si="864"/>
        <v>203</v>
      </c>
      <c r="J11074" t="str">
        <f t="shared" si="863"/>
        <v>Test</v>
      </c>
      <c r="K11074">
        <f>IF(J11074="Test", COUNTIF($J$10:J11074, "Test"),"")</f>
        <v>1602</v>
      </c>
      <c r="L11074" t="str">
        <f>IF(J11074="Control", COUNTIF($J$10:J11074, "Control"),"")</f>
        <v/>
      </c>
    </row>
    <row r="11075" spans="1:12">
      <c r="A11075" s="42">
        <v>1519347941</v>
      </c>
      <c r="B11075" s="42">
        <v>0</v>
      </c>
      <c r="C11075" s="42">
        <v>4832</v>
      </c>
      <c r="D11075" s="40" t="s">
        <v>360</v>
      </c>
      <c r="E11075" s="40" t="str">
        <f t="shared" si="862"/>
        <v>Control</v>
      </c>
      <c r="F11075" t="str">
        <f t="shared" si="860"/>
        <v>High</v>
      </c>
      <c r="G11075" t="str">
        <f t="shared" si="861"/>
        <v>Shanghai_0_High</v>
      </c>
      <c r="H11075">
        <v>0.32811555581337659</v>
      </c>
      <c r="I11075">
        <f t="shared" si="864"/>
        <v>204</v>
      </c>
      <c r="J11075" t="str">
        <f t="shared" si="863"/>
        <v>Control</v>
      </c>
      <c r="K11075" t="str">
        <f>IF(J11075="Test", COUNTIF($J$10:J11075, "Test"),"")</f>
        <v/>
      </c>
      <c r="L11075">
        <f>IF(J11075="Control", COUNTIF($J$10:J11075, "Control"),"")</f>
        <v>1602</v>
      </c>
    </row>
    <row r="11076" spans="1:12">
      <c r="A11076" s="42">
        <v>1514181101</v>
      </c>
      <c r="B11076" s="42">
        <v>0</v>
      </c>
      <c r="C11076" s="42">
        <v>3508</v>
      </c>
      <c r="D11076" s="40" t="s">
        <v>360</v>
      </c>
      <c r="E11076" s="40" t="str">
        <f t="shared" si="862"/>
        <v>Test</v>
      </c>
      <c r="F11076" t="str">
        <f t="shared" si="860"/>
        <v>High</v>
      </c>
      <c r="G11076" t="str">
        <f t="shared" si="861"/>
        <v>Shanghai_0_High</v>
      </c>
      <c r="H11076">
        <v>0.34094877132830415</v>
      </c>
      <c r="I11076">
        <f t="shared" si="864"/>
        <v>205</v>
      </c>
      <c r="J11076" t="str">
        <f t="shared" si="863"/>
        <v>Test</v>
      </c>
      <c r="K11076">
        <f>IF(J11076="Test", COUNTIF($J$10:J11076, "Test"),"")</f>
        <v>1603</v>
      </c>
      <c r="L11076" t="str">
        <f>IF(J11076="Control", COUNTIF($J$10:J11076, "Control"),"")</f>
        <v/>
      </c>
    </row>
    <row r="11077" spans="1:12">
      <c r="A11077" s="42">
        <v>1511748971</v>
      </c>
      <c r="B11077" s="42">
        <v>0</v>
      </c>
      <c r="C11077" s="42">
        <v>2476</v>
      </c>
      <c r="D11077" s="40" t="s">
        <v>360</v>
      </c>
      <c r="E11077" s="40" t="str">
        <f t="shared" si="862"/>
        <v>Control</v>
      </c>
      <c r="F11077" t="str">
        <f t="shared" si="860"/>
        <v>High</v>
      </c>
      <c r="G11077" t="str">
        <f t="shared" si="861"/>
        <v>Shanghai_0_High</v>
      </c>
      <c r="H11077">
        <v>0.3414626243142439</v>
      </c>
      <c r="I11077">
        <f t="shared" si="864"/>
        <v>206</v>
      </c>
      <c r="J11077" t="str">
        <f t="shared" si="863"/>
        <v>Control</v>
      </c>
      <c r="K11077" t="str">
        <f>IF(J11077="Test", COUNTIF($J$10:J11077, "Test"),"")</f>
        <v/>
      </c>
      <c r="L11077">
        <f>IF(J11077="Control", COUNTIF($J$10:J11077, "Control"),"")</f>
        <v>1603</v>
      </c>
    </row>
    <row r="11078" spans="1:12">
      <c r="A11078" s="42">
        <v>1514422032</v>
      </c>
      <c r="B11078" s="42">
        <v>0</v>
      </c>
      <c r="C11078" s="42">
        <v>2899</v>
      </c>
      <c r="D11078" s="40" t="s">
        <v>360</v>
      </c>
      <c r="E11078" s="40" t="str">
        <f t="shared" si="862"/>
        <v>Test</v>
      </c>
      <c r="F11078" t="str">
        <f t="shared" si="860"/>
        <v>High</v>
      </c>
      <c r="G11078" t="str">
        <f t="shared" si="861"/>
        <v>Shanghai_0_High</v>
      </c>
      <c r="H11078">
        <v>0.34346617642343713</v>
      </c>
      <c r="I11078">
        <f t="shared" si="864"/>
        <v>207</v>
      </c>
      <c r="J11078" t="str">
        <f t="shared" si="863"/>
        <v>Test</v>
      </c>
      <c r="K11078">
        <f>IF(J11078="Test", COUNTIF($J$10:J11078, "Test"),"")</f>
        <v>1604</v>
      </c>
      <c r="L11078" t="str">
        <f>IF(J11078="Control", COUNTIF($J$10:J11078, "Control"),"")</f>
        <v/>
      </c>
    </row>
    <row r="11079" spans="1:12">
      <c r="A11079" s="42">
        <v>1511781010</v>
      </c>
      <c r="B11079" s="42">
        <v>0</v>
      </c>
      <c r="C11079" s="42">
        <v>3502</v>
      </c>
      <c r="D11079" s="40" t="s">
        <v>360</v>
      </c>
      <c r="E11079" s="40" t="str">
        <f t="shared" si="862"/>
        <v>Control</v>
      </c>
      <c r="F11079" t="str">
        <f t="shared" si="860"/>
        <v>High</v>
      </c>
      <c r="G11079" t="str">
        <f t="shared" si="861"/>
        <v>Shanghai_0_High</v>
      </c>
      <c r="H11079">
        <v>0.34587805917123993</v>
      </c>
      <c r="I11079">
        <f t="shared" si="864"/>
        <v>208</v>
      </c>
      <c r="J11079" t="str">
        <f t="shared" si="863"/>
        <v>Control</v>
      </c>
      <c r="K11079" t="str">
        <f>IF(J11079="Test", COUNTIF($J$10:J11079, "Test"),"")</f>
        <v/>
      </c>
      <c r="L11079">
        <f>IF(J11079="Control", COUNTIF($J$10:J11079, "Control"),"")</f>
        <v>1604</v>
      </c>
    </row>
    <row r="11080" spans="1:12">
      <c r="A11080" s="42">
        <v>1519688080</v>
      </c>
      <c r="B11080" s="42">
        <v>0</v>
      </c>
      <c r="C11080" s="42">
        <v>2692</v>
      </c>
      <c r="D11080" s="40" t="s">
        <v>360</v>
      </c>
      <c r="E11080" s="40" t="str">
        <f t="shared" si="862"/>
        <v>Test</v>
      </c>
      <c r="F11080" t="str">
        <f t="shared" si="860"/>
        <v>High</v>
      </c>
      <c r="G11080" t="str">
        <f t="shared" si="861"/>
        <v>Shanghai_0_High</v>
      </c>
      <c r="H11080">
        <v>0.35114763718457476</v>
      </c>
      <c r="I11080">
        <f t="shared" si="864"/>
        <v>209</v>
      </c>
      <c r="J11080" t="str">
        <f t="shared" si="863"/>
        <v>Test</v>
      </c>
      <c r="K11080">
        <f>IF(J11080="Test", COUNTIF($J$10:J11080, "Test"),"")</f>
        <v>1605</v>
      </c>
      <c r="L11080" t="str">
        <f>IF(J11080="Control", COUNTIF($J$10:J11080, "Control"),"")</f>
        <v/>
      </c>
    </row>
    <row r="11081" spans="1:12">
      <c r="A11081" s="42">
        <v>1515086002</v>
      </c>
      <c r="B11081" s="42">
        <v>0</v>
      </c>
      <c r="C11081" s="42">
        <v>2488</v>
      </c>
      <c r="D11081" s="40" t="s">
        <v>360</v>
      </c>
      <c r="E11081" s="40" t="str">
        <f t="shared" si="862"/>
        <v>Control</v>
      </c>
      <c r="F11081" t="str">
        <f t="shared" si="860"/>
        <v>High</v>
      </c>
      <c r="G11081" t="str">
        <f t="shared" si="861"/>
        <v>Shanghai_0_High</v>
      </c>
      <c r="H11081">
        <v>0.35185535989724337</v>
      </c>
      <c r="I11081">
        <f t="shared" si="864"/>
        <v>210</v>
      </c>
      <c r="J11081" t="str">
        <f t="shared" si="863"/>
        <v>Control</v>
      </c>
      <c r="K11081" t="str">
        <f>IF(J11081="Test", COUNTIF($J$10:J11081, "Test"),"")</f>
        <v/>
      </c>
      <c r="L11081">
        <f>IF(J11081="Control", COUNTIF($J$10:J11081, "Control"),"")</f>
        <v>1605</v>
      </c>
    </row>
    <row r="11082" spans="1:12">
      <c r="A11082" s="42">
        <v>1511639582</v>
      </c>
      <c r="B11082" s="42">
        <v>0</v>
      </c>
      <c r="C11082" s="42">
        <v>2340</v>
      </c>
      <c r="D11082" s="40" t="s">
        <v>360</v>
      </c>
      <c r="E11082" s="40" t="str">
        <f t="shared" si="862"/>
        <v>Test</v>
      </c>
      <c r="F11082" t="str">
        <f t="shared" ref="F11082:F11145" si="865">_xlfn.IFS(C11082&lt;1069, "Low", C11082&lt;2277, "Mid", C11082&gt;=2277, "High")</f>
        <v>High</v>
      </c>
      <c r="G11082" t="str">
        <f t="shared" ref="G11082:G11145" si="866">D11082&amp;"_"&amp;B11082&amp;"_"&amp;F11082</f>
        <v>Shanghai_0_High</v>
      </c>
      <c r="H11082">
        <v>0.35233059496099617</v>
      </c>
      <c r="I11082">
        <f t="shared" si="864"/>
        <v>211</v>
      </c>
      <c r="J11082" t="str">
        <f t="shared" si="863"/>
        <v>Test</v>
      </c>
      <c r="K11082">
        <f>IF(J11082="Test", COUNTIF($J$10:J11082, "Test"),"")</f>
        <v>1606</v>
      </c>
      <c r="L11082" t="str">
        <f>IF(J11082="Control", COUNTIF($J$10:J11082, "Control"),"")</f>
        <v/>
      </c>
    </row>
    <row r="11083" spans="1:12">
      <c r="A11083" s="42">
        <v>1514168181</v>
      </c>
      <c r="B11083" s="42">
        <v>0</v>
      </c>
      <c r="C11083" s="42">
        <v>3203</v>
      </c>
      <c r="D11083" s="40" t="s">
        <v>360</v>
      </c>
      <c r="E11083" s="40" t="str">
        <f t="shared" ref="E11083:E11146" si="867">IF(AND(J11083="Test",K11083&lt;=3000),"Test",IF(AND(J11083="Control",L11083&lt;=3000),"Control","Out of test"))</f>
        <v>Control</v>
      </c>
      <c r="F11083" t="str">
        <f t="shared" si="865"/>
        <v>High</v>
      </c>
      <c r="G11083" t="str">
        <f t="shared" si="866"/>
        <v>Shanghai_0_High</v>
      </c>
      <c r="H11083">
        <v>0.35599485342072745</v>
      </c>
      <c r="I11083">
        <f t="shared" si="864"/>
        <v>212</v>
      </c>
      <c r="J11083" t="str">
        <f t="shared" ref="J11083:J11146" si="868">IF(I11083&lt;=250, IF(MOD(I11083,2)=1, "Test", "Control"),"Out of Test")</f>
        <v>Control</v>
      </c>
      <c r="K11083" t="str">
        <f>IF(J11083="Test", COUNTIF($J$10:J11083, "Test"),"")</f>
        <v/>
      </c>
      <c r="L11083">
        <f>IF(J11083="Control", COUNTIF($J$10:J11083, "Control"),"")</f>
        <v>1606</v>
      </c>
    </row>
    <row r="11084" spans="1:12">
      <c r="A11084" s="42">
        <v>1514284962</v>
      </c>
      <c r="B11084" s="42">
        <v>0</v>
      </c>
      <c r="C11084" s="42">
        <v>4013</v>
      </c>
      <c r="D11084" s="40" t="s">
        <v>360</v>
      </c>
      <c r="E11084" s="40" t="str">
        <f t="shared" si="867"/>
        <v>Test</v>
      </c>
      <c r="F11084" t="str">
        <f t="shared" si="865"/>
        <v>High</v>
      </c>
      <c r="G11084" t="str">
        <f t="shared" si="866"/>
        <v>Shanghai_0_High</v>
      </c>
      <c r="H11084">
        <v>0.35680726927857476</v>
      </c>
      <c r="I11084">
        <f t="shared" ref="I11084:I11147" si="869">IF(G11084=G11083, I11083+1, 1)</f>
        <v>213</v>
      </c>
      <c r="J11084" t="str">
        <f t="shared" si="868"/>
        <v>Test</v>
      </c>
      <c r="K11084">
        <f>IF(J11084="Test", COUNTIF($J$10:J11084, "Test"),"")</f>
        <v>1607</v>
      </c>
      <c r="L11084" t="str">
        <f>IF(J11084="Control", COUNTIF($J$10:J11084, "Control"),"")</f>
        <v/>
      </c>
    </row>
    <row r="11085" spans="1:12">
      <c r="A11085" s="42">
        <v>1511659642</v>
      </c>
      <c r="B11085" s="42">
        <v>0</v>
      </c>
      <c r="C11085" s="42">
        <v>2774</v>
      </c>
      <c r="D11085" s="40" t="s">
        <v>360</v>
      </c>
      <c r="E11085" s="40" t="str">
        <f t="shared" si="867"/>
        <v>Control</v>
      </c>
      <c r="F11085" t="str">
        <f t="shared" si="865"/>
        <v>High</v>
      </c>
      <c r="G11085" t="str">
        <f t="shared" si="866"/>
        <v>Shanghai_0_High</v>
      </c>
      <c r="H11085">
        <v>0.36304025951430807</v>
      </c>
      <c r="I11085">
        <f t="shared" si="869"/>
        <v>214</v>
      </c>
      <c r="J11085" t="str">
        <f t="shared" si="868"/>
        <v>Control</v>
      </c>
      <c r="K11085" t="str">
        <f>IF(J11085="Test", COUNTIF($J$10:J11085, "Test"),"")</f>
        <v/>
      </c>
      <c r="L11085">
        <f>IF(J11085="Control", COUNTIF($J$10:J11085, "Control"),"")</f>
        <v>1607</v>
      </c>
    </row>
    <row r="11086" spans="1:12">
      <c r="A11086" s="42">
        <v>1518459492</v>
      </c>
      <c r="B11086" s="42">
        <v>0</v>
      </c>
      <c r="C11086" s="42">
        <v>4089</v>
      </c>
      <c r="D11086" s="40" t="s">
        <v>360</v>
      </c>
      <c r="E11086" s="40" t="str">
        <f t="shared" si="867"/>
        <v>Test</v>
      </c>
      <c r="F11086" t="str">
        <f t="shared" si="865"/>
        <v>High</v>
      </c>
      <c r="G11086" t="str">
        <f t="shared" si="866"/>
        <v>Shanghai_0_High</v>
      </c>
      <c r="H11086">
        <v>0.36440082023406672</v>
      </c>
      <c r="I11086">
        <f t="shared" si="869"/>
        <v>215</v>
      </c>
      <c r="J11086" t="str">
        <f t="shared" si="868"/>
        <v>Test</v>
      </c>
      <c r="K11086">
        <f>IF(J11086="Test", COUNTIF($J$10:J11086, "Test"),"")</f>
        <v>1608</v>
      </c>
      <c r="L11086" t="str">
        <f>IF(J11086="Control", COUNTIF($J$10:J11086, "Control"),"")</f>
        <v/>
      </c>
    </row>
    <row r="11087" spans="1:12">
      <c r="A11087" s="42">
        <v>1517324810</v>
      </c>
      <c r="B11087" s="42">
        <v>0</v>
      </c>
      <c r="C11087" s="42">
        <v>2766</v>
      </c>
      <c r="D11087" s="40" t="s">
        <v>360</v>
      </c>
      <c r="E11087" s="40" t="str">
        <f t="shared" si="867"/>
        <v>Control</v>
      </c>
      <c r="F11087" t="str">
        <f t="shared" si="865"/>
        <v>High</v>
      </c>
      <c r="G11087" t="str">
        <f t="shared" si="866"/>
        <v>Shanghai_0_High</v>
      </c>
      <c r="H11087">
        <v>0.36525998555416928</v>
      </c>
      <c r="I11087">
        <f t="shared" si="869"/>
        <v>216</v>
      </c>
      <c r="J11087" t="str">
        <f t="shared" si="868"/>
        <v>Control</v>
      </c>
      <c r="K11087" t="str">
        <f>IF(J11087="Test", COUNTIF($J$10:J11087, "Test"),"")</f>
        <v/>
      </c>
      <c r="L11087">
        <f>IF(J11087="Control", COUNTIF($J$10:J11087, "Control"),"")</f>
        <v>1608</v>
      </c>
    </row>
    <row r="11088" spans="1:12">
      <c r="A11088" s="42">
        <v>1511581972</v>
      </c>
      <c r="B11088" s="42">
        <v>0</v>
      </c>
      <c r="C11088" s="42">
        <v>4056</v>
      </c>
      <c r="D11088" s="40" t="s">
        <v>360</v>
      </c>
      <c r="E11088" s="40" t="str">
        <f t="shared" si="867"/>
        <v>Test</v>
      </c>
      <c r="F11088" t="str">
        <f t="shared" si="865"/>
        <v>High</v>
      </c>
      <c r="G11088" t="str">
        <f t="shared" si="866"/>
        <v>Shanghai_0_High</v>
      </c>
      <c r="H11088">
        <v>0.36610960226653566</v>
      </c>
      <c r="I11088">
        <f t="shared" si="869"/>
        <v>217</v>
      </c>
      <c r="J11088" t="str">
        <f t="shared" si="868"/>
        <v>Test</v>
      </c>
      <c r="K11088">
        <f>IF(J11088="Test", COUNTIF($J$10:J11088, "Test"),"")</f>
        <v>1609</v>
      </c>
      <c r="L11088" t="str">
        <f>IF(J11088="Control", COUNTIF($J$10:J11088, "Control"),"")</f>
        <v/>
      </c>
    </row>
    <row r="11089" spans="1:12">
      <c r="A11089" s="42">
        <v>1517154731</v>
      </c>
      <c r="B11089" s="42">
        <v>0</v>
      </c>
      <c r="C11089" s="42">
        <v>3707</v>
      </c>
      <c r="D11089" s="40" t="s">
        <v>360</v>
      </c>
      <c r="E11089" s="40" t="str">
        <f t="shared" si="867"/>
        <v>Control</v>
      </c>
      <c r="F11089" t="str">
        <f t="shared" si="865"/>
        <v>High</v>
      </c>
      <c r="G11089" t="str">
        <f t="shared" si="866"/>
        <v>Shanghai_0_High</v>
      </c>
      <c r="H11089">
        <v>0.36740116103600473</v>
      </c>
      <c r="I11089">
        <f t="shared" si="869"/>
        <v>218</v>
      </c>
      <c r="J11089" t="str">
        <f t="shared" si="868"/>
        <v>Control</v>
      </c>
      <c r="K11089" t="str">
        <f>IF(J11089="Test", COUNTIF($J$10:J11089, "Test"),"")</f>
        <v/>
      </c>
      <c r="L11089">
        <f>IF(J11089="Control", COUNTIF($J$10:J11089, "Control"),"")</f>
        <v>1609</v>
      </c>
    </row>
    <row r="11090" spans="1:12">
      <c r="A11090" s="42">
        <v>1518918002</v>
      </c>
      <c r="B11090" s="42">
        <v>0</v>
      </c>
      <c r="C11090" s="42">
        <v>5004</v>
      </c>
      <c r="D11090" s="40" t="s">
        <v>360</v>
      </c>
      <c r="E11090" s="40" t="str">
        <f t="shared" si="867"/>
        <v>Test</v>
      </c>
      <c r="F11090" t="str">
        <f t="shared" si="865"/>
        <v>High</v>
      </c>
      <c r="G11090" t="str">
        <f t="shared" si="866"/>
        <v>Shanghai_0_High</v>
      </c>
      <c r="H11090">
        <v>0.3684938884729303</v>
      </c>
      <c r="I11090">
        <f t="shared" si="869"/>
        <v>219</v>
      </c>
      <c r="J11090" t="str">
        <f t="shared" si="868"/>
        <v>Test</v>
      </c>
      <c r="K11090">
        <f>IF(J11090="Test", COUNTIF($J$10:J11090, "Test"),"")</f>
        <v>1610</v>
      </c>
      <c r="L11090" t="str">
        <f>IF(J11090="Control", COUNTIF($J$10:J11090, "Control"),"")</f>
        <v/>
      </c>
    </row>
    <row r="11091" spans="1:12">
      <c r="A11091" s="42">
        <v>1516336882</v>
      </c>
      <c r="B11091" s="42">
        <v>0</v>
      </c>
      <c r="C11091" s="42">
        <v>2449</v>
      </c>
      <c r="D11091" s="40" t="s">
        <v>360</v>
      </c>
      <c r="E11091" s="40" t="str">
        <f t="shared" si="867"/>
        <v>Control</v>
      </c>
      <c r="F11091" t="str">
        <f t="shared" si="865"/>
        <v>High</v>
      </c>
      <c r="G11091" t="str">
        <f t="shared" si="866"/>
        <v>Shanghai_0_High</v>
      </c>
      <c r="H11091">
        <v>0.37066176031564768</v>
      </c>
      <c r="I11091">
        <f t="shared" si="869"/>
        <v>220</v>
      </c>
      <c r="J11091" t="str">
        <f t="shared" si="868"/>
        <v>Control</v>
      </c>
      <c r="K11091" t="str">
        <f>IF(J11091="Test", COUNTIF($J$10:J11091, "Test"),"")</f>
        <v/>
      </c>
      <c r="L11091">
        <f>IF(J11091="Control", COUNTIF($J$10:J11091, "Control"),"")</f>
        <v>1610</v>
      </c>
    </row>
    <row r="11092" spans="1:12">
      <c r="A11092" s="42">
        <v>1514812892</v>
      </c>
      <c r="B11092" s="42">
        <v>0</v>
      </c>
      <c r="C11092" s="42">
        <v>2363</v>
      </c>
      <c r="D11092" s="40" t="s">
        <v>360</v>
      </c>
      <c r="E11092" s="40" t="str">
        <f t="shared" si="867"/>
        <v>Test</v>
      </c>
      <c r="F11092" t="str">
        <f t="shared" si="865"/>
        <v>High</v>
      </c>
      <c r="G11092" t="str">
        <f t="shared" si="866"/>
        <v>Shanghai_0_High</v>
      </c>
      <c r="H11092">
        <v>0.37074972380323012</v>
      </c>
      <c r="I11092">
        <f t="shared" si="869"/>
        <v>221</v>
      </c>
      <c r="J11092" t="str">
        <f t="shared" si="868"/>
        <v>Test</v>
      </c>
      <c r="K11092">
        <f>IF(J11092="Test", COUNTIF($J$10:J11092, "Test"),"")</f>
        <v>1611</v>
      </c>
      <c r="L11092" t="str">
        <f>IF(J11092="Control", COUNTIF($J$10:J11092, "Control"),"")</f>
        <v/>
      </c>
    </row>
    <row r="11093" spans="1:12">
      <c r="A11093" s="42">
        <v>1514665621</v>
      </c>
      <c r="B11093" s="42">
        <v>0</v>
      </c>
      <c r="C11093" s="42">
        <v>2828</v>
      </c>
      <c r="D11093" s="40" t="s">
        <v>360</v>
      </c>
      <c r="E11093" s="40" t="str">
        <f t="shared" si="867"/>
        <v>Control</v>
      </c>
      <c r="F11093" t="str">
        <f t="shared" si="865"/>
        <v>High</v>
      </c>
      <c r="G11093" t="str">
        <f t="shared" si="866"/>
        <v>Shanghai_0_High</v>
      </c>
      <c r="H11093">
        <v>0.37656110591177139</v>
      </c>
      <c r="I11093">
        <f t="shared" si="869"/>
        <v>222</v>
      </c>
      <c r="J11093" t="str">
        <f t="shared" si="868"/>
        <v>Control</v>
      </c>
      <c r="K11093" t="str">
        <f>IF(J11093="Test", COUNTIF($J$10:J11093, "Test"),"")</f>
        <v/>
      </c>
      <c r="L11093">
        <f>IF(J11093="Control", COUNTIF($J$10:J11093, "Control"),"")</f>
        <v>1611</v>
      </c>
    </row>
    <row r="11094" spans="1:12">
      <c r="A11094" s="42">
        <v>1514564460</v>
      </c>
      <c r="B11094" s="42">
        <v>0</v>
      </c>
      <c r="C11094" s="42">
        <v>5820</v>
      </c>
      <c r="D11094" s="40" t="s">
        <v>360</v>
      </c>
      <c r="E11094" s="40" t="str">
        <f t="shared" si="867"/>
        <v>Test</v>
      </c>
      <c r="F11094" t="str">
        <f t="shared" si="865"/>
        <v>High</v>
      </c>
      <c r="G11094" t="str">
        <f t="shared" si="866"/>
        <v>Shanghai_0_High</v>
      </c>
      <c r="H11094">
        <v>0.37726790489977557</v>
      </c>
      <c r="I11094">
        <f t="shared" si="869"/>
        <v>223</v>
      </c>
      <c r="J11094" t="str">
        <f t="shared" si="868"/>
        <v>Test</v>
      </c>
      <c r="K11094">
        <f>IF(J11094="Test", COUNTIF($J$10:J11094, "Test"),"")</f>
        <v>1612</v>
      </c>
      <c r="L11094" t="str">
        <f>IF(J11094="Control", COUNTIF($J$10:J11094, "Control"),"")</f>
        <v/>
      </c>
    </row>
    <row r="11095" spans="1:12">
      <c r="A11095" s="42">
        <v>1514703551</v>
      </c>
      <c r="B11095" s="42">
        <v>0</v>
      </c>
      <c r="C11095" s="42">
        <v>4232</v>
      </c>
      <c r="D11095" s="40" t="s">
        <v>360</v>
      </c>
      <c r="E11095" s="40" t="str">
        <f t="shared" si="867"/>
        <v>Control</v>
      </c>
      <c r="F11095" t="str">
        <f t="shared" si="865"/>
        <v>High</v>
      </c>
      <c r="G11095" t="str">
        <f t="shared" si="866"/>
        <v>Shanghai_0_High</v>
      </c>
      <c r="H11095">
        <v>0.37756792497320157</v>
      </c>
      <c r="I11095">
        <f t="shared" si="869"/>
        <v>224</v>
      </c>
      <c r="J11095" t="str">
        <f t="shared" si="868"/>
        <v>Control</v>
      </c>
      <c r="K11095" t="str">
        <f>IF(J11095="Test", COUNTIF($J$10:J11095, "Test"),"")</f>
        <v/>
      </c>
      <c r="L11095">
        <f>IF(J11095="Control", COUNTIF($J$10:J11095, "Control"),"")</f>
        <v>1612</v>
      </c>
    </row>
    <row r="11096" spans="1:12">
      <c r="A11096" s="42">
        <v>1517444150</v>
      </c>
      <c r="B11096" s="42">
        <v>0</v>
      </c>
      <c r="C11096" s="42">
        <v>2598</v>
      </c>
      <c r="D11096" s="40" t="s">
        <v>360</v>
      </c>
      <c r="E11096" s="40" t="str">
        <f t="shared" si="867"/>
        <v>Test</v>
      </c>
      <c r="F11096" t="str">
        <f t="shared" si="865"/>
        <v>High</v>
      </c>
      <c r="G11096" t="str">
        <f t="shared" si="866"/>
        <v>Shanghai_0_High</v>
      </c>
      <c r="H11096">
        <v>0.38335603126762907</v>
      </c>
      <c r="I11096">
        <f t="shared" si="869"/>
        <v>225</v>
      </c>
      <c r="J11096" t="str">
        <f t="shared" si="868"/>
        <v>Test</v>
      </c>
      <c r="K11096">
        <f>IF(J11096="Test", COUNTIF($J$10:J11096, "Test"),"")</f>
        <v>1613</v>
      </c>
      <c r="L11096" t="str">
        <f>IF(J11096="Control", COUNTIF($J$10:J11096, "Control"),"")</f>
        <v/>
      </c>
    </row>
    <row r="11097" spans="1:12">
      <c r="A11097" s="42">
        <v>1514057421</v>
      </c>
      <c r="B11097" s="42">
        <v>0</v>
      </c>
      <c r="C11097" s="42">
        <v>2906</v>
      </c>
      <c r="D11097" s="40" t="s">
        <v>360</v>
      </c>
      <c r="E11097" s="40" t="str">
        <f t="shared" si="867"/>
        <v>Control</v>
      </c>
      <c r="F11097" t="str">
        <f t="shared" si="865"/>
        <v>High</v>
      </c>
      <c r="G11097" t="str">
        <f t="shared" si="866"/>
        <v>Shanghai_0_High</v>
      </c>
      <c r="H11097">
        <v>0.38349250289818715</v>
      </c>
      <c r="I11097">
        <f t="shared" si="869"/>
        <v>226</v>
      </c>
      <c r="J11097" t="str">
        <f t="shared" si="868"/>
        <v>Control</v>
      </c>
      <c r="K11097" t="str">
        <f>IF(J11097="Test", COUNTIF($J$10:J11097, "Test"),"")</f>
        <v/>
      </c>
      <c r="L11097">
        <f>IF(J11097="Control", COUNTIF($J$10:J11097, "Control"),"")</f>
        <v>1613</v>
      </c>
    </row>
    <row r="11098" spans="1:12">
      <c r="A11098" s="42">
        <v>1512200011</v>
      </c>
      <c r="B11098" s="42">
        <v>0</v>
      </c>
      <c r="C11098" s="42">
        <v>3185</v>
      </c>
      <c r="D11098" s="40" t="s">
        <v>360</v>
      </c>
      <c r="E11098" s="40" t="str">
        <f t="shared" si="867"/>
        <v>Test</v>
      </c>
      <c r="F11098" t="str">
        <f t="shared" si="865"/>
        <v>High</v>
      </c>
      <c r="G11098" t="str">
        <f t="shared" si="866"/>
        <v>Shanghai_0_High</v>
      </c>
      <c r="H11098">
        <v>0.38438455539384209</v>
      </c>
      <c r="I11098">
        <f t="shared" si="869"/>
        <v>227</v>
      </c>
      <c r="J11098" t="str">
        <f t="shared" si="868"/>
        <v>Test</v>
      </c>
      <c r="K11098">
        <f>IF(J11098="Test", COUNTIF($J$10:J11098, "Test"),"")</f>
        <v>1614</v>
      </c>
      <c r="L11098" t="str">
        <f>IF(J11098="Control", COUNTIF($J$10:J11098, "Control"),"")</f>
        <v/>
      </c>
    </row>
    <row r="11099" spans="1:12">
      <c r="A11099" s="42">
        <v>1515386791</v>
      </c>
      <c r="B11099" s="42">
        <v>0</v>
      </c>
      <c r="C11099" s="42">
        <v>2572</v>
      </c>
      <c r="D11099" s="40" t="s">
        <v>360</v>
      </c>
      <c r="E11099" s="40" t="str">
        <f t="shared" si="867"/>
        <v>Control</v>
      </c>
      <c r="F11099" t="str">
        <f t="shared" si="865"/>
        <v>High</v>
      </c>
      <c r="G11099" t="str">
        <f t="shared" si="866"/>
        <v>Shanghai_0_High</v>
      </c>
      <c r="H11099">
        <v>0.38894513896747618</v>
      </c>
      <c r="I11099">
        <f t="shared" si="869"/>
        <v>228</v>
      </c>
      <c r="J11099" t="str">
        <f t="shared" si="868"/>
        <v>Control</v>
      </c>
      <c r="K11099" t="str">
        <f>IF(J11099="Test", COUNTIF($J$10:J11099, "Test"),"")</f>
        <v/>
      </c>
      <c r="L11099">
        <f>IF(J11099="Control", COUNTIF($J$10:J11099, "Control"),"")</f>
        <v>1614</v>
      </c>
    </row>
    <row r="11100" spans="1:12">
      <c r="A11100" s="42">
        <v>1515959561</v>
      </c>
      <c r="B11100" s="42">
        <v>0</v>
      </c>
      <c r="C11100" s="42">
        <v>3505</v>
      </c>
      <c r="D11100" s="40" t="s">
        <v>360</v>
      </c>
      <c r="E11100" s="40" t="str">
        <f t="shared" si="867"/>
        <v>Test</v>
      </c>
      <c r="F11100" t="str">
        <f t="shared" si="865"/>
        <v>High</v>
      </c>
      <c r="G11100" t="str">
        <f t="shared" si="866"/>
        <v>Shanghai_0_High</v>
      </c>
      <c r="H11100">
        <v>0.38910857406838684</v>
      </c>
      <c r="I11100">
        <f t="shared" si="869"/>
        <v>229</v>
      </c>
      <c r="J11100" t="str">
        <f t="shared" si="868"/>
        <v>Test</v>
      </c>
      <c r="K11100">
        <f>IF(J11100="Test", COUNTIF($J$10:J11100, "Test"),"")</f>
        <v>1615</v>
      </c>
      <c r="L11100" t="str">
        <f>IF(J11100="Control", COUNTIF($J$10:J11100, "Control"),"")</f>
        <v/>
      </c>
    </row>
    <row r="11101" spans="1:12">
      <c r="A11101" s="42">
        <v>1518994432</v>
      </c>
      <c r="B11101" s="42">
        <v>0</v>
      </c>
      <c r="C11101" s="42">
        <v>4159</v>
      </c>
      <c r="D11101" s="40" t="s">
        <v>360</v>
      </c>
      <c r="E11101" s="40" t="str">
        <f t="shared" si="867"/>
        <v>Control</v>
      </c>
      <c r="F11101" t="str">
        <f t="shared" si="865"/>
        <v>High</v>
      </c>
      <c r="G11101" t="str">
        <f t="shared" si="866"/>
        <v>Shanghai_0_High</v>
      </c>
      <c r="H11101">
        <v>0.3934885456920435</v>
      </c>
      <c r="I11101">
        <f t="shared" si="869"/>
        <v>230</v>
      </c>
      <c r="J11101" t="str">
        <f t="shared" si="868"/>
        <v>Control</v>
      </c>
      <c r="K11101" t="str">
        <f>IF(J11101="Test", COUNTIF($J$10:J11101, "Test"),"")</f>
        <v/>
      </c>
      <c r="L11101">
        <f>IF(J11101="Control", COUNTIF($J$10:J11101, "Control"),"")</f>
        <v>1615</v>
      </c>
    </row>
    <row r="11102" spans="1:12">
      <c r="A11102" s="42">
        <v>1514715700</v>
      </c>
      <c r="B11102" s="42">
        <v>0</v>
      </c>
      <c r="C11102" s="42">
        <v>2398</v>
      </c>
      <c r="D11102" s="40" t="s">
        <v>360</v>
      </c>
      <c r="E11102" s="40" t="str">
        <f t="shared" si="867"/>
        <v>Test</v>
      </c>
      <c r="F11102" t="str">
        <f t="shared" si="865"/>
        <v>High</v>
      </c>
      <c r="G11102" t="str">
        <f t="shared" si="866"/>
        <v>Shanghai_0_High</v>
      </c>
      <c r="H11102">
        <v>0.39379176929741255</v>
      </c>
      <c r="I11102">
        <f t="shared" si="869"/>
        <v>231</v>
      </c>
      <c r="J11102" t="str">
        <f t="shared" si="868"/>
        <v>Test</v>
      </c>
      <c r="K11102">
        <f>IF(J11102="Test", COUNTIF($J$10:J11102, "Test"),"")</f>
        <v>1616</v>
      </c>
      <c r="L11102" t="str">
        <f>IF(J11102="Control", COUNTIF($J$10:J11102, "Control"),"")</f>
        <v/>
      </c>
    </row>
    <row r="11103" spans="1:12">
      <c r="A11103" s="42">
        <v>1519523790</v>
      </c>
      <c r="B11103" s="42">
        <v>0</v>
      </c>
      <c r="C11103" s="42">
        <v>3536</v>
      </c>
      <c r="D11103" s="40" t="s">
        <v>360</v>
      </c>
      <c r="E11103" s="40" t="str">
        <f t="shared" si="867"/>
        <v>Control</v>
      </c>
      <c r="F11103" t="str">
        <f t="shared" si="865"/>
        <v>High</v>
      </c>
      <c r="G11103" t="str">
        <f t="shared" si="866"/>
        <v>Shanghai_0_High</v>
      </c>
      <c r="H11103">
        <v>0.39389658195156796</v>
      </c>
      <c r="I11103">
        <f t="shared" si="869"/>
        <v>232</v>
      </c>
      <c r="J11103" t="str">
        <f t="shared" si="868"/>
        <v>Control</v>
      </c>
      <c r="K11103" t="str">
        <f>IF(J11103="Test", COUNTIF($J$10:J11103, "Test"),"")</f>
        <v/>
      </c>
      <c r="L11103">
        <f>IF(J11103="Control", COUNTIF($J$10:J11103, "Control"),"")</f>
        <v>1616</v>
      </c>
    </row>
    <row r="11104" spans="1:12">
      <c r="A11104" s="42">
        <v>1511480561</v>
      </c>
      <c r="B11104" s="42">
        <v>0</v>
      </c>
      <c r="C11104" s="42">
        <v>3065</v>
      </c>
      <c r="D11104" s="40" t="s">
        <v>360</v>
      </c>
      <c r="E11104" s="40" t="str">
        <f t="shared" si="867"/>
        <v>Test</v>
      </c>
      <c r="F11104" t="str">
        <f t="shared" si="865"/>
        <v>High</v>
      </c>
      <c r="G11104" t="str">
        <f t="shared" si="866"/>
        <v>Shanghai_0_High</v>
      </c>
      <c r="H11104">
        <v>0.39505456373378056</v>
      </c>
      <c r="I11104">
        <f t="shared" si="869"/>
        <v>233</v>
      </c>
      <c r="J11104" t="str">
        <f t="shared" si="868"/>
        <v>Test</v>
      </c>
      <c r="K11104">
        <f>IF(J11104="Test", COUNTIF($J$10:J11104, "Test"),"")</f>
        <v>1617</v>
      </c>
      <c r="L11104" t="str">
        <f>IF(J11104="Control", COUNTIF($J$10:J11104, "Control"),"")</f>
        <v/>
      </c>
    </row>
    <row r="11105" spans="1:12">
      <c r="A11105" s="42">
        <v>1517842861</v>
      </c>
      <c r="B11105" s="42">
        <v>0</v>
      </c>
      <c r="C11105" s="42">
        <v>3173</v>
      </c>
      <c r="D11105" s="40" t="s">
        <v>360</v>
      </c>
      <c r="E11105" s="40" t="str">
        <f t="shared" si="867"/>
        <v>Control</v>
      </c>
      <c r="F11105" t="str">
        <f t="shared" si="865"/>
        <v>High</v>
      </c>
      <c r="G11105" t="str">
        <f t="shared" si="866"/>
        <v>Shanghai_0_High</v>
      </c>
      <c r="H11105">
        <v>0.39565017897559862</v>
      </c>
      <c r="I11105">
        <f t="shared" si="869"/>
        <v>234</v>
      </c>
      <c r="J11105" t="str">
        <f t="shared" si="868"/>
        <v>Control</v>
      </c>
      <c r="K11105" t="str">
        <f>IF(J11105="Test", COUNTIF($J$10:J11105, "Test"),"")</f>
        <v/>
      </c>
      <c r="L11105">
        <f>IF(J11105="Control", COUNTIF($J$10:J11105, "Control"),"")</f>
        <v>1617</v>
      </c>
    </row>
    <row r="11106" spans="1:12">
      <c r="A11106" s="42">
        <v>1517540391</v>
      </c>
      <c r="B11106" s="42">
        <v>0</v>
      </c>
      <c r="C11106" s="42">
        <v>2419</v>
      </c>
      <c r="D11106" s="40" t="s">
        <v>360</v>
      </c>
      <c r="E11106" s="40" t="str">
        <f t="shared" si="867"/>
        <v>Test</v>
      </c>
      <c r="F11106" t="str">
        <f t="shared" si="865"/>
        <v>High</v>
      </c>
      <c r="G11106" t="str">
        <f t="shared" si="866"/>
        <v>Shanghai_0_High</v>
      </c>
      <c r="H11106">
        <v>0.39577495246368843</v>
      </c>
      <c r="I11106">
        <f t="shared" si="869"/>
        <v>235</v>
      </c>
      <c r="J11106" t="str">
        <f t="shared" si="868"/>
        <v>Test</v>
      </c>
      <c r="K11106">
        <f>IF(J11106="Test", COUNTIF($J$10:J11106, "Test"),"")</f>
        <v>1618</v>
      </c>
      <c r="L11106" t="str">
        <f>IF(J11106="Control", COUNTIF($J$10:J11106, "Control"),"")</f>
        <v/>
      </c>
    </row>
    <row r="11107" spans="1:12">
      <c r="A11107" s="42">
        <v>1513045090</v>
      </c>
      <c r="B11107" s="42">
        <v>0</v>
      </c>
      <c r="C11107" s="42">
        <v>3145</v>
      </c>
      <c r="D11107" s="40" t="s">
        <v>360</v>
      </c>
      <c r="E11107" s="40" t="str">
        <f t="shared" si="867"/>
        <v>Control</v>
      </c>
      <c r="F11107" t="str">
        <f t="shared" si="865"/>
        <v>High</v>
      </c>
      <c r="G11107" t="str">
        <f t="shared" si="866"/>
        <v>Shanghai_0_High</v>
      </c>
      <c r="H11107">
        <v>0.40101553129578205</v>
      </c>
      <c r="I11107">
        <f t="shared" si="869"/>
        <v>236</v>
      </c>
      <c r="J11107" t="str">
        <f t="shared" si="868"/>
        <v>Control</v>
      </c>
      <c r="K11107" t="str">
        <f>IF(J11107="Test", COUNTIF($J$10:J11107, "Test"),"")</f>
        <v/>
      </c>
      <c r="L11107">
        <f>IF(J11107="Control", COUNTIF($J$10:J11107, "Control"),"")</f>
        <v>1618</v>
      </c>
    </row>
    <row r="11108" spans="1:12">
      <c r="A11108" s="42">
        <v>1516943671</v>
      </c>
      <c r="B11108" s="42">
        <v>0</v>
      </c>
      <c r="C11108" s="42">
        <v>2457</v>
      </c>
      <c r="D11108" s="40" t="s">
        <v>360</v>
      </c>
      <c r="E11108" s="40" t="str">
        <f t="shared" si="867"/>
        <v>Test</v>
      </c>
      <c r="F11108" t="str">
        <f t="shared" si="865"/>
        <v>High</v>
      </c>
      <c r="G11108" t="str">
        <f t="shared" si="866"/>
        <v>Shanghai_0_High</v>
      </c>
      <c r="H11108">
        <v>0.4021841904376664</v>
      </c>
      <c r="I11108">
        <f t="shared" si="869"/>
        <v>237</v>
      </c>
      <c r="J11108" t="str">
        <f t="shared" si="868"/>
        <v>Test</v>
      </c>
      <c r="K11108">
        <f>IF(J11108="Test", COUNTIF($J$10:J11108, "Test"),"")</f>
        <v>1619</v>
      </c>
      <c r="L11108" t="str">
        <f>IF(J11108="Control", COUNTIF($J$10:J11108, "Control"),"")</f>
        <v/>
      </c>
    </row>
    <row r="11109" spans="1:12">
      <c r="A11109" s="42">
        <v>1512146270</v>
      </c>
      <c r="B11109" s="42">
        <v>0</v>
      </c>
      <c r="C11109" s="42">
        <v>2403</v>
      </c>
      <c r="D11109" s="40" t="s">
        <v>360</v>
      </c>
      <c r="E11109" s="40" t="str">
        <f t="shared" si="867"/>
        <v>Control</v>
      </c>
      <c r="F11109" t="str">
        <f t="shared" si="865"/>
        <v>High</v>
      </c>
      <c r="G11109" t="str">
        <f t="shared" si="866"/>
        <v>Shanghai_0_High</v>
      </c>
      <c r="H11109">
        <v>0.40603509501238089</v>
      </c>
      <c r="I11109">
        <f t="shared" si="869"/>
        <v>238</v>
      </c>
      <c r="J11109" t="str">
        <f t="shared" si="868"/>
        <v>Control</v>
      </c>
      <c r="K11109" t="str">
        <f>IF(J11109="Test", COUNTIF($J$10:J11109, "Test"),"")</f>
        <v/>
      </c>
      <c r="L11109">
        <f>IF(J11109="Control", COUNTIF($J$10:J11109, "Control"),"")</f>
        <v>1619</v>
      </c>
    </row>
    <row r="11110" spans="1:12">
      <c r="A11110" s="42">
        <v>1514956120</v>
      </c>
      <c r="B11110" s="42">
        <v>0</v>
      </c>
      <c r="C11110" s="42">
        <v>2321</v>
      </c>
      <c r="D11110" s="40" t="s">
        <v>360</v>
      </c>
      <c r="E11110" s="40" t="str">
        <f t="shared" si="867"/>
        <v>Test</v>
      </c>
      <c r="F11110" t="str">
        <f t="shared" si="865"/>
        <v>High</v>
      </c>
      <c r="G11110" t="str">
        <f t="shared" si="866"/>
        <v>Shanghai_0_High</v>
      </c>
      <c r="H11110">
        <v>0.40701794294422222</v>
      </c>
      <c r="I11110">
        <f t="shared" si="869"/>
        <v>239</v>
      </c>
      <c r="J11110" t="str">
        <f t="shared" si="868"/>
        <v>Test</v>
      </c>
      <c r="K11110">
        <f>IF(J11110="Test", COUNTIF($J$10:J11110, "Test"),"")</f>
        <v>1620</v>
      </c>
      <c r="L11110" t="str">
        <f>IF(J11110="Control", COUNTIF($J$10:J11110, "Control"),"")</f>
        <v/>
      </c>
    </row>
    <row r="11111" spans="1:12">
      <c r="A11111" s="42">
        <v>1515649760</v>
      </c>
      <c r="B11111" s="42">
        <v>0</v>
      </c>
      <c r="C11111" s="42">
        <v>5892</v>
      </c>
      <c r="D11111" s="40" t="s">
        <v>360</v>
      </c>
      <c r="E11111" s="40" t="str">
        <f t="shared" si="867"/>
        <v>Control</v>
      </c>
      <c r="F11111" t="str">
        <f t="shared" si="865"/>
        <v>High</v>
      </c>
      <c r="G11111" t="str">
        <f t="shared" si="866"/>
        <v>Shanghai_0_High</v>
      </c>
      <c r="H11111">
        <v>0.4091852641384407</v>
      </c>
      <c r="I11111">
        <f t="shared" si="869"/>
        <v>240</v>
      </c>
      <c r="J11111" t="str">
        <f t="shared" si="868"/>
        <v>Control</v>
      </c>
      <c r="K11111" t="str">
        <f>IF(J11111="Test", COUNTIF($J$10:J11111, "Test"),"")</f>
        <v/>
      </c>
      <c r="L11111">
        <f>IF(J11111="Control", COUNTIF($J$10:J11111, "Control"),"")</f>
        <v>1620</v>
      </c>
    </row>
    <row r="11112" spans="1:12">
      <c r="A11112" s="42">
        <v>1518393381</v>
      </c>
      <c r="B11112" s="42">
        <v>0</v>
      </c>
      <c r="C11112" s="42">
        <v>3051</v>
      </c>
      <c r="D11112" s="40" t="s">
        <v>360</v>
      </c>
      <c r="E11112" s="40" t="str">
        <f t="shared" si="867"/>
        <v>Test</v>
      </c>
      <c r="F11112" t="str">
        <f t="shared" si="865"/>
        <v>High</v>
      </c>
      <c r="G11112" t="str">
        <f t="shared" si="866"/>
        <v>Shanghai_0_High</v>
      </c>
      <c r="H11112">
        <v>0.41048997276642152</v>
      </c>
      <c r="I11112">
        <f t="shared" si="869"/>
        <v>241</v>
      </c>
      <c r="J11112" t="str">
        <f t="shared" si="868"/>
        <v>Test</v>
      </c>
      <c r="K11112">
        <f>IF(J11112="Test", COUNTIF($J$10:J11112, "Test"),"")</f>
        <v>1621</v>
      </c>
      <c r="L11112" t="str">
        <f>IF(J11112="Control", COUNTIF($J$10:J11112, "Control"),"")</f>
        <v/>
      </c>
    </row>
    <row r="11113" spans="1:12">
      <c r="A11113" s="42">
        <v>1513729582</v>
      </c>
      <c r="B11113" s="42">
        <v>0</v>
      </c>
      <c r="C11113" s="42">
        <v>2299</v>
      </c>
      <c r="D11113" s="40" t="s">
        <v>360</v>
      </c>
      <c r="E11113" s="40" t="str">
        <f t="shared" si="867"/>
        <v>Control</v>
      </c>
      <c r="F11113" t="str">
        <f t="shared" si="865"/>
        <v>High</v>
      </c>
      <c r="G11113" t="str">
        <f t="shared" si="866"/>
        <v>Shanghai_0_High</v>
      </c>
      <c r="H11113">
        <v>0.41110417464878579</v>
      </c>
      <c r="I11113">
        <f t="shared" si="869"/>
        <v>242</v>
      </c>
      <c r="J11113" t="str">
        <f t="shared" si="868"/>
        <v>Control</v>
      </c>
      <c r="K11113" t="str">
        <f>IF(J11113="Test", COUNTIF($J$10:J11113, "Test"),"")</f>
        <v/>
      </c>
      <c r="L11113">
        <f>IF(J11113="Control", COUNTIF($J$10:J11113, "Control"),"")</f>
        <v>1621</v>
      </c>
    </row>
    <row r="11114" spans="1:12">
      <c r="A11114" s="42">
        <v>1515614462</v>
      </c>
      <c r="B11114" s="42">
        <v>0</v>
      </c>
      <c r="C11114" s="42">
        <v>2688</v>
      </c>
      <c r="D11114" s="40" t="s">
        <v>360</v>
      </c>
      <c r="E11114" s="40" t="str">
        <f t="shared" si="867"/>
        <v>Test</v>
      </c>
      <c r="F11114" t="str">
        <f t="shared" si="865"/>
        <v>High</v>
      </c>
      <c r="G11114" t="str">
        <f t="shared" si="866"/>
        <v>Shanghai_0_High</v>
      </c>
      <c r="H11114">
        <v>0.41190877215968102</v>
      </c>
      <c r="I11114">
        <f t="shared" si="869"/>
        <v>243</v>
      </c>
      <c r="J11114" t="str">
        <f t="shared" si="868"/>
        <v>Test</v>
      </c>
      <c r="K11114">
        <f>IF(J11114="Test", COUNTIF($J$10:J11114, "Test"),"")</f>
        <v>1622</v>
      </c>
      <c r="L11114" t="str">
        <f>IF(J11114="Control", COUNTIF($J$10:J11114, "Control"),"")</f>
        <v/>
      </c>
    </row>
    <row r="11115" spans="1:12">
      <c r="A11115" s="42">
        <v>1515288042</v>
      </c>
      <c r="B11115" s="42">
        <v>0</v>
      </c>
      <c r="C11115" s="42">
        <v>3327</v>
      </c>
      <c r="D11115" s="40" t="s">
        <v>360</v>
      </c>
      <c r="E11115" s="40" t="str">
        <f t="shared" si="867"/>
        <v>Control</v>
      </c>
      <c r="F11115" t="str">
        <f t="shared" si="865"/>
        <v>High</v>
      </c>
      <c r="G11115" t="str">
        <f t="shared" si="866"/>
        <v>Shanghai_0_High</v>
      </c>
      <c r="H11115">
        <v>0.41209858169586888</v>
      </c>
      <c r="I11115">
        <f t="shared" si="869"/>
        <v>244</v>
      </c>
      <c r="J11115" t="str">
        <f t="shared" si="868"/>
        <v>Control</v>
      </c>
      <c r="K11115" t="str">
        <f>IF(J11115="Test", COUNTIF($J$10:J11115, "Test"),"")</f>
        <v/>
      </c>
      <c r="L11115">
        <f>IF(J11115="Control", COUNTIF($J$10:J11115, "Control"),"")</f>
        <v>1622</v>
      </c>
    </row>
    <row r="11116" spans="1:12">
      <c r="A11116" s="42">
        <v>1515494650</v>
      </c>
      <c r="B11116" s="42">
        <v>0</v>
      </c>
      <c r="C11116" s="42">
        <v>3087</v>
      </c>
      <c r="D11116" s="40" t="s">
        <v>360</v>
      </c>
      <c r="E11116" s="40" t="str">
        <f t="shared" si="867"/>
        <v>Test</v>
      </c>
      <c r="F11116" t="str">
        <f t="shared" si="865"/>
        <v>High</v>
      </c>
      <c r="G11116" t="str">
        <f t="shared" si="866"/>
        <v>Shanghai_0_High</v>
      </c>
      <c r="H11116">
        <v>0.41351434196388648</v>
      </c>
      <c r="I11116">
        <f t="shared" si="869"/>
        <v>245</v>
      </c>
      <c r="J11116" t="str">
        <f t="shared" si="868"/>
        <v>Test</v>
      </c>
      <c r="K11116">
        <f>IF(J11116="Test", COUNTIF($J$10:J11116, "Test"),"")</f>
        <v>1623</v>
      </c>
      <c r="L11116" t="str">
        <f>IF(J11116="Control", COUNTIF($J$10:J11116, "Control"),"")</f>
        <v/>
      </c>
    </row>
    <row r="11117" spans="1:12">
      <c r="A11117" s="42">
        <v>1516467921</v>
      </c>
      <c r="B11117" s="42">
        <v>0</v>
      </c>
      <c r="C11117" s="42">
        <v>3378</v>
      </c>
      <c r="D11117" s="40" t="s">
        <v>360</v>
      </c>
      <c r="E11117" s="40" t="str">
        <f t="shared" si="867"/>
        <v>Control</v>
      </c>
      <c r="F11117" t="str">
        <f t="shared" si="865"/>
        <v>High</v>
      </c>
      <c r="G11117" t="str">
        <f t="shared" si="866"/>
        <v>Shanghai_0_High</v>
      </c>
      <c r="H11117">
        <v>0.4158897294356424</v>
      </c>
      <c r="I11117">
        <f t="shared" si="869"/>
        <v>246</v>
      </c>
      <c r="J11117" t="str">
        <f t="shared" si="868"/>
        <v>Control</v>
      </c>
      <c r="K11117" t="str">
        <f>IF(J11117="Test", COUNTIF($J$10:J11117, "Test"),"")</f>
        <v/>
      </c>
      <c r="L11117">
        <f>IF(J11117="Control", COUNTIF($J$10:J11117, "Control"),"")</f>
        <v>1623</v>
      </c>
    </row>
    <row r="11118" spans="1:12">
      <c r="A11118" s="42">
        <v>1515733420</v>
      </c>
      <c r="B11118" s="42">
        <v>0</v>
      </c>
      <c r="C11118" s="42">
        <v>4187</v>
      </c>
      <c r="D11118" s="40" t="s">
        <v>360</v>
      </c>
      <c r="E11118" s="40" t="str">
        <f t="shared" si="867"/>
        <v>Test</v>
      </c>
      <c r="F11118" t="str">
        <f t="shared" si="865"/>
        <v>High</v>
      </c>
      <c r="G11118" t="str">
        <f t="shared" si="866"/>
        <v>Shanghai_0_High</v>
      </c>
      <c r="H11118">
        <v>0.41686940136804496</v>
      </c>
      <c r="I11118">
        <f t="shared" si="869"/>
        <v>247</v>
      </c>
      <c r="J11118" t="str">
        <f t="shared" si="868"/>
        <v>Test</v>
      </c>
      <c r="K11118">
        <f>IF(J11118="Test", COUNTIF($J$10:J11118, "Test"),"")</f>
        <v>1624</v>
      </c>
      <c r="L11118" t="str">
        <f>IF(J11118="Control", COUNTIF($J$10:J11118, "Control"),"")</f>
        <v/>
      </c>
    </row>
    <row r="11119" spans="1:12">
      <c r="A11119" s="42">
        <v>1516220300</v>
      </c>
      <c r="B11119" s="42">
        <v>0</v>
      </c>
      <c r="C11119" s="42">
        <v>2562</v>
      </c>
      <c r="D11119" s="40" t="s">
        <v>360</v>
      </c>
      <c r="E11119" s="40" t="str">
        <f t="shared" si="867"/>
        <v>Control</v>
      </c>
      <c r="F11119" t="str">
        <f t="shared" si="865"/>
        <v>High</v>
      </c>
      <c r="G11119" t="str">
        <f t="shared" si="866"/>
        <v>Shanghai_0_High</v>
      </c>
      <c r="H11119">
        <v>0.41715545578718116</v>
      </c>
      <c r="I11119">
        <f t="shared" si="869"/>
        <v>248</v>
      </c>
      <c r="J11119" t="str">
        <f t="shared" si="868"/>
        <v>Control</v>
      </c>
      <c r="K11119" t="str">
        <f>IF(J11119="Test", COUNTIF($J$10:J11119, "Test"),"")</f>
        <v/>
      </c>
      <c r="L11119">
        <f>IF(J11119="Control", COUNTIF($J$10:J11119, "Control"),"")</f>
        <v>1624</v>
      </c>
    </row>
    <row r="11120" spans="1:12">
      <c r="A11120" s="42">
        <v>1511842652</v>
      </c>
      <c r="B11120" s="42">
        <v>0</v>
      </c>
      <c r="C11120" s="42">
        <v>2324</v>
      </c>
      <c r="D11120" s="40" t="s">
        <v>360</v>
      </c>
      <c r="E11120" s="40" t="str">
        <f t="shared" si="867"/>
        <v>Test</v>
      </c>
      <c r="F11120" t="str">
        <f t="shared" si="865"/>
        <v>High</v>
      </c>
      <c r="G11120" t="str">
        <f t="shared" si="866"/>
        <v>Shanghai_0_High</v>
      </c>
      <c r="H11120">
        <v>0.41866997199890665</v>
      </c>
      <c r="I11120">
        <f t="shared" si="869"/>
        <v>249</v>
      </c>
      <c r="J11120" t="str">
        <f t="shared" si="868"/>
        <v>Test</v>
      </c>
      <c r="K11120">
        <f>IF(J11120="Test", COUNTIF($J$10:J11120, "Test"),"")</f>
        <v>1625</v>
      </c>
      <c r="L11120" t="str">
        <f>IF(J11120="Control", COUNTIF($J$10:J11120, "Control"),"")</f>
        <v/>
      </c>
    </row>
    <row r="11121" spans="1:12">
      <c r="A11121" s="42">
        <v>1517659190</v>
      </c>
      <c r="B11121" s="42">
        <v>0</v>
      </c>
      <c r="C11121" s="42">
        <v>3197</v>
      </c>
      <c r="D11121" s="40" t="s">
        <v>360</v>
      </c>
      <c r="E11121" s="40" t="str">
        <f t="shared" si="867"/>
        <v>Control</v>
      </c>
      <c r="F11121" t="str">
        <f t="shared" si="865"/>
        <v>High</v>
      </c>
      <c r="G11121" t="str">
        <f t="shared" si="866"/>
        <v>Shanghai_0_High</v>
      </c>
      <c r="H11121">
        <v>0.42039877627220645</v>
      </c>
      <c r="I11121">
        <f t="shared" si="869"/>
        <v>250</v>
      </c>
      <c r="J11121" t="str">
        <f t="shared" si="868"/>
        <v>Control</v>
      </c>
      <c r="K11121" t="str">
        <f>IF(J11121="Test", COUNTIF($J$10:J11121, "Test"),"")</f>
        <v/>
      </c>
      <c r="L11121">
        <f>IF(J11121="Control", COUNTIF($J$10:J11121, "Control"),"")</f>
        <v>1625</v>
      </c>
    </row>
    <row r="11122" spans="1:12">
      <c r="A11122" s="42">
        <v>1518308952</v>
      </c>
      <c r="B11122" s="42">
        <v>0</v>
      </c>
      <c r="C11122" s="42">
        <v>3705</v>
      </c>
      <c r="D11122" s="40" t="s">
        <v>360</v>
      </c>
      <c r="E11122" s="40" t="str">
        <f t="shared" si="867"/>
        <v>Out of test</v>
      </c>
      <c r="F11122" t="str">
        <f t="shared" si="865"/>
        <v>High</v>
      </c>
      <c r="G11122" t="str">
        <f t="shared" si="866"/>
        <v>Shanghai_0_High</v>
      </c>
      <c r="H11122">
        <v>0.42048689247341198</v>
      </c>
      <c r="I11122">
        <f t="shared" si="869"/>
        <v>251</v>
      </c>
      <c r="J11122" t="str">
        <f t="shared" si="868"/>
        <v>Out of Test</v>
      </c>
      <c r="K11122" t="str">
        <f>IF(J11122="Test", COUNTIF($J$10:J11122, "Test"),"")</f>
        <v/>
      </c>
      <c r="L11122" t="str">
        <f>IF(J11122="Control", COUNTIF($J$10:J11122, "Control"),"")</f>
        <v/>
      </c>
    </row>
    <row r="11123" spans="1:12">
      <c r="A11123" s="42">
        <v>1519734481</v>
      </c>
      <c r="B11123" s="42">
        <v>0</v>
      </c>
      <c r="C11123" s="42">
        <v>2770</v>
      </c>
      <c r="D11123" s="40" t="s">
        <v>360</v>
      </c>
      <c r="E11123" s="40" t="str">
        <f t="shared" si="867"/>
        <v>Out of test</v>
      </c>
      <c r="F11123" t="str">
        <f t="shared" si="865"/>
        <v>High</v>
      </c>
      <c r="G11123" t="str">
        <f t="shared" si="866"/>
        <v>Shanghai_0_High</v>
      </c>
      <c r="H11123">
        <v>0.42140034831487105</v>
      </c>
      <c r="I11123">
        <f t="shared" si="869"/>
        <v>252</v>
      </c>
      <c r="J11123" t="str">
        <f t="shared" si="868"/>
        <v>Out of Test</v>
      </c>
      <c r="K11123" t="str">
        <f>IF(J11123="Test", COUNTIF($J$10:J11123, "Test"),"")</f>
        <v/>
      </c>
      <c r="L11123" t="str">
        <f>IF(J11123="Control", COUNTIF($J$10:J11123, "Control"),"")</f>
        <v/>
      </c>
    </row>
    <row r="11124" spans="1:12">
      <c r="A11124" s="42">
        <v>1513539610</v>
      </c>
      <c r="B11124" s="42">
        <v>0</v>
      </c>
      <c r="C11124" s="42">
        <v>3951</v>
      </c>
      <c r="D11124" s="40" t="s">
        <v>360</v>
      </c>
      <c r="E11124" s="40" t="str">
        <f t="shared" si="867"/>
        <v>Out of test</v>
      </c>
      <c r="F11124" t="str">
        <f t="shared" si="865"/>
        <v>High</v>
      </c>
      <c r="G11124" t="str">
        <f t="shared" si="866"/>
        <v>Shanghai_0_High</v>
      </c>
      <c r="H11124">
        <v>0.42149110802898704</v>
      </c>
      <c r="I11124">
        <f t="shared" si="869"/>
        <v>253</v>
      </c>
      <c r="J11124" t="str">
        <f t="shared" si="868"/>
        <v>Out of Test</v>
      </c>
      <c r="K11124" t="str">
        <f>IF(J11124="Test", COUNTIF($J$10:J11124, "Test"),"")</f>
        <v/>
      </c>
      <c r="L11124" t="str">
        <f>IF(J11124="Control", COUNTIF($J$10:J11124, "Control"),"")</f>
        <v/>
      </c>
    </row>
    <row r="11125" spans="1:12">
      <c r="A11125" s="42">
        <v>1513646471</v>
      </c>
      <c r="B11125" s="42">
        <v>0</v>
      </c>
      <c r="C11125" s="42">
        <v>3838</v>
      </c>
      <c r="D11125" s="40" t="s">
        <v>360</v>
      </c>
      <c r="E11125" s="40" t="str">
        <f t="shared" si="867"/>
        <v>Out of test</v>
      </c>
      <c r="F11125" t="str">
        <f t="shared" si="865"/>
        <v>High</v>
      </c>
      <c r="G11125" t="str">
        <f t="shared" si="866"/>
        <v>Shanghai_0_High</v>
      </c>
      <c r="H11125">
        <v>0.42284334103760557</v>
      </c>
      <c r="I11125">
        <f t="shared" si="869"/>
        <v>254</v>
      </c>
      <c r="J11125" t="str">
        <f t="shared" si="868"/>
        <v>Out of Test</v>
      </c>
      <c r="K11125" t="str">
        <f>IF(J11125="Test", COUNTIF($J$10:J11125, "Test"),"")</f>
        <v/>
      </c>
      <c r="L11125" t="str">
        <f>IF(J11125="Control", COUNTIF($J$10:J11125, "Control"),"")</f>
        <v/>
      </c>
    </row>
    <row r="11126" spans="1:12">
      <c r="A11126" s="42">
        <v>1519875642</v>
      </c>
      <c r="B11126" s="42">
        <v>0</v>
      </c>
      <c r="C11126" s="42">
        <v>2357</v>
      </c>
      <c r="D11126" s="40" t="s">
        <v>360</v>
      </c>
      <c r="E11126" s="40" t="str">
        <f t="shared" si="867"/>
        <v>Out of test</v>
      </c>
      <c r="F11126" t="str">
        <f t="shared" si="865"/>
        <v>High</v>
      </c>
      <c r="G11126" t="str">
        <f t="shared" si="866"/>
        <v>Shanghai_0_High</v>
      </c>
      <c r="H11126">
        <v>0.42302687208644907</v>
      </c>
      <c r="I11126">
        <f t="shared" si="869"/>
        <v>255</v>
      </c>
      <c r="J11126" t="str">
        <f t="shared" si="868"/>
        <v>Out of Test</v>
      </c>
      <c r="K11126" t="str">
        <f>IF(J11126="Test", COUNTIF($J$10:J11126, "Test"),"")</f>
        <v/>
      </c>
      <c r="L11126" t="str">
        <f>IF(J11126="Control", COUNTIF($J$10:J11126, "Control"),"")</f>
        <v/>
      </c>
    </row>
    <row r="11127" spans="1:12">
      <c r="A11127" s="42">
        <v>1512934672</v>
      </c>
      <c r="B11127" s="42">
        <v>0</v>
      </c>
      <c r="C11127" s="42">
        <v>3364</v>
      </c>
      <c r="D11127" s="40" t="s">
        <v>360</v>
      </c>
      <c r="E11127" s="40" t="str">
        <f t="shared" si="867"/>
        <v>Out of test</v>
      </c>
      <c r="F11127" t="str">
        <f t="shared" si="865"/>
        <v>High</v>
      </c>
      <c r="G11127" t="str">
        <f t="shared" si="866"/>
        <v>Shanghai_0_High</v>
      </c>
      <c r="H11127">
        <v>0.42368203218979539</v>
      </c>
      <c r="I11127">
        <f t="shared" si="869"/>
        <v>256</v>
      </c>
      <c r="J11127" t="str">
        <f t="shared" si="868"/>
        <v>Out of Test</v>
      </c>
      <c r="K11127" t="str">
        <f>IF(J11127="Test", COUNTIF($J$10:J11127, "Test"),"")</f>
        <v/>
      </c>
      <c r="L11127" t="str">
        <f>IF(J11127="Control", COUNTIF($J$10:J11127, "Control"),"")</f>
        <v/>
      </c>
    </row>
    <row r="11128" spans="1:12">
      <c r="A11128" s="42">
        <v>1516496090</v>
      </c>
      <c r="B11128" s="42">
        <v>0</v>
      </c>
      <c r="C11128" s="42">
        <v>5070</v>
      </c>
      <c r="D11128" s="40" t="s">
        <v>360</v>
      </c>
      <c r="E11128" s="40" t="str">
        <f t="shared" si="867"/>
        <v>Out of test</v>
      </c>
      <c r="F11128" t="str">
        <f t="shared" si="865"/>
        <v>High</v>
      </c>
      <c r="G11128" t="str">
        <f t="shared" si="866"/>
        <v>Shanghai_0_High</v>
      </c>
      <c r="H11128">
        <v>0.42668423275070577</v>
      </c>
      <c r="I11128">
        <f t="shared" si="869"/>
        <v>257</v>
      </c>
      <c r="J11128" t="str">
        <f t="shared" si="868"/>
        <v>Out of Test</v>
      </c>
      <c r="K11128" t="str">
        <f>IF(J11128="Test", COUNTIF($J$10:J11128, "Test"),"")</f>
        <v/>
      </c>
      <c r="L11128" t="str">
        <f>IF(J11128="Control", COUNTIF($J$10:J11128, "Control"),"")</f>
        <v/>
      </c>
    </row>
    <row r="11129" spans="1:12">
      <c r="A11129" s="42">
        <v>1515099472</v>
      </c>
      <c r="B11129" s="42">
        <v>0</v>
      </c>
      <c r="C11129" s="42">
        <v>3797</v>
      </c>
      <c r="D11129" s="40" t="s">
        <v>360</v>
      </c>
      <c r="E11129" s="40" t="str">
        <f t="shared" si="867"/>
        <v>Out of test</v>
      </c>
      <c r="F11129" t="str">
        <f t="shared" si="865"/>
        <v>High</v>
      </c>
      <c r="G11129" t="str">
        <f t="shared" si="866"/>
        <v>Shanghai_0_High</v>
      </c>
      <c r="H11129">
        <v>0.42716787585976645</v>
      </c>
      <c r="I11129">
        <f t="shared" si="869"/>
        <v>258</v>
      </c>
      <c r="J11129" t="str">
        <f t="shared" si="868"/>
        <v>Out of Test</v>
      </c>
      <c r="K11129" t="str">
        <f>IF(J11129="Test", COUNTIF($J$10:J11129, "Test"),"")</f>
        <v/>
      </c>
      <c r="L11129" t="str">
        <f>IF(J11129="Control", COUNTIF($J$10:J11129, "Control"),"")</f>
        <v/>
      </c>
    </row>
    <row r="11130" spans="1:12">
      <c r="A11130" s="42">
        <v>1517512082</v>
      </c>
      <c r="B11130" s="42">
        <v>0</v>
      </c>
      <c r="C11130" s="42">
        <v>2679</v>
      </c>
      <c r="D11130" s="40" t="s">
        <v>360</v>
      </c>
      <c r="E11130" s="40" t="str">
        <f t="shared" si="867"/>
        <v>Out of test</v>
      </c>
      <c r="F11130" t="str">
        <f t="shared" si="865"/>
        <v>High</v>
      </c>
      <c r="G11130" t="str">
        <f t="shared" si="866"/>
        <v>Shanghai_0_High</v>
      </c>
      <c r="H11130">
        <v>0.42928009851663451</v>
      </c>
      <c r="I11130">
        <f t="shared" si="869"/>
        <v>259</v>
      </c>
      <c r="J11130" t="str">
        <f t="shared" si="868"/>
        <v>Out of Test</v>
      </c>
      <c r="K11130" t="str">
        <f>IF(J11130="Test", COUNTIF($J$10:J11130, "Test"),"")</f>
        <v/>
      </c>
      <c r="L11130" t="str">
        <f>IF(J11130="Control", COUNTIF($J$10:J11130, "Control"),"")</f>
        <v/>
      </c>
    </row>
    <row r="11131" spans="1:12">
      <c r="A11131" s="42">
        <v>1513590580</v>
      </c>
      <c r="B11131" s="42">
        <v>0</v>
      </c>
      <c r="C11131" s="42">
        <v>4618</v>
      </c>
      <c r="D11131" s="40" t="s">
        <v>360</v>
      </c>
      <c r="E11131" s="40" t="str">
        <f t="shared" si="867"/>
        <v>Out of test</v>
      </c>
      <c r="F11131" t="str">
        <f t="shared" si="865"/>
        <v>High</v>
      </c>
      <c r="G11131" t="str">
        <f t="shared" si="866"/>
        <v>Shanghai_0_High</v>
      </c>
      <c r="H11131">
        <v>0.42965265998659752</v>
      </c>
      <c r="I11131">
        <f t="shared" si="869"/>
        <v>260</v>
      </c>
      <c r="J11131" t="str">
        <f t="shared" si="868"/>
        <v>Out of Test</v>
      </c>
      <c r="K11131" t="str">
        <f>IF(J11131="Test", COUNTIF($J$10:J11131, "Test"),"")</f>
        <v/>
      </c>
      <c r="L11131" t="str">
        <f>IF(J11131="Control", COUNTIF($J$10:J11131, "Control"),"")</f>
        <v/>
      </c>
    </row>
    <row r="11132" spans="1:12">
      <c r="A11132" s="42">
        <v>1516163172</v>
      </c>
      <c r="B11132" s="42">
        <v>0</v>
      </c>
      <c r="C11132" s="42">
        <v>3817</v>
      </c>
      <c r="D11132" s="40" t="s">
        <v>360</v>
      </c>
      <c r="E11132" s="40" t="str">
        <f t="shared" si="867"/>
        <v>Out of test</v>
      </c>
      <c r="F11132" t="str">
        <f t="shared" si="865"/>
        <v>High</v>
      </c>
      <c r="G11132" t="str">
        <f t="shared" si="866"/>
        <v>Shanghai_0_High</v>
      </c>
      <c r="H11132">
        <v>0.43374439626498851</v>
      </c>
      <c r="I11132">
        <f t="shared" si="869"/>
        <v>261</v>
      </c>
      <c r="J11132" t="str">
        <f t="shared" si="868"/>
        <v>Out of Test</v>
      </c>
      <c r="K11132" t="str">
        <f>IF(J11132="Test", COUNTIF($J$10:J11132, "Test"),"")</f>
        <v/>
      </c>
      <c r="L11132" t="str">
        <f>IF(J11132="Control", COUNTIF($J$10:J11132, "Control"),"")</f>
        <v/>
      </c>
    </row>
    <row r="11133" spans="1:12">
      <c r="A11133" s="42">
        <v>1517225300</v>
      </c>
      <c r="B11133" s="42">
        <v>0</v>
      </c>
      <c r="C11133" s="42">
        <v>3662</v>
      </c>
      <c r="D11133" s="40" t="s">
        <v>360</v>
      </c>
      <c r="E11133" s="40" t="str">
        <f t="shared" si="867"/>
        <v>Out of test</v>
      </c>
      <c r="F11133" t="str">
        <f t="shared" si="865"/>
        <v>High</v>
      </c>
      <c r="G11133" t="str">
        <f t="shared" si="866"/>
        <v>Shanghai_0_High</v>
      </c>
      <c r="H11133">
        <v>0.43425802739081143</v>
      </c>
      <c r="I11133">
        <f t="shared" si="869"/>
        <v>262</v>
      </c>
      <c r="J11133" t="str">
        <f t="shared" si="868"/>
        <v>Out of Test</v>
      </c>
      <c r="K11133" t="str">
        <f>IF(J11133="Test", COUNTIF($J$10:J11133, "Test"),"")</f>
        <v/>
      </c>
      <c r="L11133" t="str">
        <f>IF(J11133="Control", COUNTIF($J$10:J11133, "Control"),"")</f>
        <v/>
      </c>
    </row>
    <row r="11134" spans="1:12">
      <c r="A11134" s="42">
        <v>1518376252</v>
      </c>
      <c r="B11134" s="42">
        <v>0</v>
      </c>
      <c r="C11134" s="42">
        <v>3744</v>
      </c>
      <c r="D11134" s="40" t="s">
        <v>360</v>
      </c>
      <c r="E11134" s="40" t="str">
        <f t="shared" si="867"/>
        <v>Out of test</v>
      </c>
      <c r="F11134" t="str">
        <f t="shared" si="865"/>
        <v>High</v>
      </c>
      <c r="G11134" t="str">
        <f t="shared" si="866"/>
        <v>Shanghai_0_High</v>
      </c>
      <c r="H11134">
        <v>0.43769917137730774</v>
      </c>
      <c r="I11134">
        <f t="shared" si="869"/>
        <v>263</v>
      </c>
      <c r="J11134" t="str">
        <f t="shared" si="868"/>
        <v>Out of Test</v>
      </c>
      <c r="K11134" t="str">
        <f>IF(J11134="Test", COUNTIF($J$10:J11134, "Test"),"")</f>
        <v/>
      </c>
      <c r="L11134" t="str">
        <f>IF(J11134="Control", COUNTIF($J$10:J11134, "Control"),"")</f>
        <v/>
      </c>
    </row>
    <row r="11135" spans="1:12">
      <c r="A11135" s="42">
        <v>1516326370</v>
      </c>
      <c r="B11135" s="42">
        <v>0</v>
      </c>
      <c r="C11135" s="42">
        <v>2708</v>
      </c>
      <c r="D11135" s="40" t="s">
        <v>360</v>
      </c>
      <c r="E11135" s="40" t="str">
        <f t="shared" si="867"/>
        <v>Out of test</v>
      </c>
      <c r="F11135" t="str">
        <f t="shared" si="865"/>
        <v>High</v>
      </c>
      <c r="G11135" t="str">
        <f t="shared" si="866"/>
        <v>Shanghai_0_High</v>
      </c>
      <c r="H11135">
        <v>0.43843569731733323</v>
      </c>
      <c r="I11135">
        <f t="shared" si="869"/>
        <v>264</v>
      </c>
      <c r="J11135" t="str">
        <f t="shared" si="868"/>
        <v>Out of Test</v>
      </c>
      <c r="K11135" t="str">
        <f>IF(J11135="Test", COUNTIF($J$10:J11135, "Test"),"")</f>
        <v/>
      </c>
      <c r="L11135" t="str">
        <f>IF(J11135="Control", COUNTIF($J$10:J11135, "Control"),"")</f>
        <v/>
      </c>
    </row>
    <row r="11136" spans="1:12">
      <c r="A11136" s="42">
        <v>1518198550</v>
      </c>
      <c r="B11136" s="42">
        <v>0</v>
      </c>
      <c r="C11136" s="42">
        <v>2359</v>
      </c>
      <c r="D11136" s="40" t="s">
        <v>360</v>
      </c>
      <c r="E11136" s="40" t="str">
        <f t="shared" si="867"/>
        <v>Out of test</v>
      </c>
      <c r="F11136" t="str">
        <f t="shared" si="865"/>
        <v>High</v>
      </c>
      <c r="G11136" t="str">
        <f t="shared" si="866"/>
        <v>Shanghai_0_High</v>
      </c>
      <c r="H11136">
        <v>0.4402518776896881</v>
      </c>
      <c r="I11136">
        <f t="shared" si="869"/>
        <v>265</v>
      </c>
      <c r="J11136" t="str">
        <f t="shared" si="868"/>
        <v>Out of Test</v>
      </c>
      <c r="K11136" t="str">
        <f>IF(J11136="Test", COUNTIF($J$10:J11136, "Test"),"")</f>
        <v/>
      </c>
      <c r="L11136" t="str">
        <f>IF(J11136="Control", COUNTIF($J$10:J11136, "Control"),"")</f>
        <v/>
      </c>
    </row>
    <row r="11137" spans="1:12">
      <c r="A11137" s="42">
        <v>1517936591</v>
      </c>
      <c r="B11137" s="42">
        <v>0</v>
      </c>
      <c r="C11137" s="42">
        <v>3099</v>
      </c>
      <c r="D11137" s="40" t="s">
        <v>360</v>
      </c>
      <c r="E11137" s="40" t="str">
        <f t="shared" si="867"/>
        <v>Out of test</v>
      </c>
      <c r="F11137" t="str">
        <f t="shared" si="865"/>
        <v>High</v>
      </c>
      <c r="G11137" t="str">
        <f t="shared" si="866"/>
        <v>Shanghai_0_High</v>
      </c>
      <c r="H11137">
        <v>0.44263284356415111</v>
      </c>
      <c r="I11137">
        <f t="shared" si="869"/>
        <v>266</v>
      </c>
      <c r="J11137" t="str">
        <f t="shared" si="868"/>
        <v>Out of Test</v>
      </c>
      <c r="K11137" t="str">
        <f>IF(J11137="Test", COUNTIF($J$10:J11137, "Test"),"")</f>
        <v/>
      </c>
      <c r="L11137" t="str">
        <f>IF(J11137="Control", COUNTIF($J$10:J11137, "Control"),"")</f>
        <v/>
      </c>
    </row>
    <row r="11138" spans="1:12">
      <c r="A11138" s="42">
        <v>1518083131</v>
      </c>
      <c r="B11138" s="42">
        <v>0</v>
      </c>
      <c r="C11138" s="42">
        <v>2943</v>
      </c>
      <c r="D11138" s="40" t="s">
        <v>360</v>
      </c>
      <c r="E11138" s="40" t="str">
        <f t="shared" si="867"/>
        <v>Out of test</v>
      </c>
      <c r="F11138" t="str">
        <f t="shared" si="865"/>
        <v>High</v>
      </c>
      <c r="G11138" t="str">
        <f t="shared" si="866"/>
        <v>Shanghai_0_High</v>
      </c>
      <c r="H11138">
        <v>0.44346067654389476</v>
      </c>
      <c r="I11138">
        <f t="shared" si="869"/>
        <v>267</v>
      </c>
      <c r="J11138" t="str">
        <f t="shared" si="868"/>
        <v>Out of Test</v>
      </c>
      <c r="K11138" t="str">
        <f>IF(J11138="Test", COUNTIF($J$10:J11138, "Test"),"")</f>
        <v/>
      </c>
      <c r="L11138" t="str">
        <f>IF(J11138="Control", COUNTIF($J$10:J11138, "Control"),"")</f>
        <v/>
      </c>
    </row>
    <row r="11139" spans="1:12">
      <c r="A11139" s="42">
        <v>1516143401</v>
      </c>
      <c r="B11139" s="42">
        <v>0</v>
      </c>
      <c r="C11139" s="42">
        <v>2870</v>
      </c>
      <c r="D11139" s="40" t="s">
        <v>360</v>
      </c>
      <c r="E11139" s="40" t="str">
        <f t="shared" si="867"/>
        <v>Out of test</v>
      </c>
      <c r="F11139" t="str">
        <f t="shared" si="865"/>
        <v>High</v>
      </c>
      <c r="G11139" t="str">
        <f t="shared" si="866"/>
        <v>Shanghai_0_High</v>
      </c>
      <c r="H11139">
        <v>0.44450759489507019</v>
      </c>
      <c r="I11139">
        <f t="shared" si="869"/>
        <v>268</v>
      </c>
      <c r="J11139" t="str">
        <f t="shared" si="868"/>
        <v>Out of Test</v>
      </c>
      <c r="K11139" t="str">
        <f>IF(J11139="Test", COUNTIF($J$10:J11139, "Test"),"")</f>
        <v/>
      </c>
      <c r="L11139" t="str">
        <f>IF(J11139="Control", COUNTIF($J$10:J11139, "Control"),"")</f>
        <v/>
      </c>
    </row>
    <row r="11140" spans="1:12">
      <c r="A11140" s="42">
        <v>1513527932</v>
      </c>
      <c r="B11140" s="42">
        <v>0</v>
      </c>
      <c r="C11140" s="42">
        <v>3275</v>
      </c>
      <c r="D11140" s="40" t="s">
        <v>360</v>
      </c>
      <c r="E11140" s="40" t="str">
        <f t="shared" si="867"/>
        <v>Out of test</v>
      </c>
      <c r="F11140" t="str">
        <f t="shared" si="865"/>
        <v>High</v>
      </c>
      <c r="G11140" t="str">
        <f t="shared" si="866"/>
        <v>Shanghai_0_High</v>
      </c>
      <c r="H11140">
        <v>0.4475359410394707</v>
      </c>
      <c r="I11140">
        <f t="shared" si="869"/>
        <v>269</v>
      </c>
      <c r="J11140" t="str">
        <f t="shared" si="868"/>
        <v>Out of Test</v>
      </c>
      <c r="K11140" t="str">
        <f>IF(J11140="Test", COUNTIF($J$10:J11140, "Test"),"")</f>
        <v/>
      </c>
      <c r="L11140" t="str">
        <f>IF(J11140="Control", COUNTIF($J$10:J11140, "Control"),"")</f>
        <v/>
      </c>
    </row>
    <row r="11141" spans="1:12">
      <c r="A11141" s="42">
        <v>1519350630</v>
      </c>
      <c r="B11141" s="42">
        <v>0</v>
      </c>
      <c r="C11141" s="42">
        <v>3505</v>
      </c>
      <c r="D11141" s="40" t="s">
        <v>360</v>
      </c>
      <c r="E11141" s="40" t="str">
        <f t="shared" si="867"/>
        <v>Out of test</v>
      </c>
      <c r="F11141" t="str">
        <f t="shared" si="865"/>
        <v>High</v>
      </c>
      <c r="G11141" t="str">
        <f t="shared" si="866"/>
        <v>Shanghai_0_High</v>
      </c>
      <c r="H11141">
        <v>0.44761130458508636</v>
      </c>
      <c r="I11141">
        <f t="shared" si="869"/>
        <v>270</v>
      </c>
      <c r="J11141" t="str">
        <f t="shared" si="868"/>
        <v>Out of Test</v>
      </c>
      <c r="K11141" t="str">
        <f>IF(J11141="Test", COUNTIF($J$10:J11141, "Test"),"")</f>
        <v/>
      </c>
      <c r="L11141" t="str">
        <f>IF(J11141="Control", COUNTIF($J$10:J11141, "Control"),"")</f>
        <v/>
      </c>
    </row>
    <row r="11142" spans="1:12">
      <c r="A11142" s="42">
        <v>1519912970</v>
      </c>
      <c r="B11142" s="42">
        <v>0</v>
      </c>
      <c r="C11142" s="42">
        <v>4262</v>
      </c>
      <c r="D11142" s="40" t="s">
        <v>360</v>
      </c>
      <c r="E11142" s="40" t="str">
        <f t="shared" si="867"/>
        <v>Out of test</v>
      </c>
      <c r="F11142" t="str">
        <f t="shared" si="865"/>
        <v>High</v>
      </c>
      <c r="G11142" t="str">
        <f t="shared" si="866"/>
        <v>Shanghai_0_High</v>
      </c>
      <c r="H11142">
        <v>0.44933105779894988</v>
      </c>
      <c r="I11142">
        <f t="shared" si="869"/>
        <v>271</v>
      </c>
      <c r="J11142" t="str">
        <f t="shared" si="868"/>
        <v>Out of Test</v>
      </c>
      <c r="K11142" t="str">
        <f>IF(J11142="Test", COUNTIF($J$10:J11142, "Test"),"")</f>
        <v/>
      </c>
      <c r="L11142" t="str">
        <f>IF(J11142="Control", COUNTIF($J$10:J11142, "Control"),"")</f>
        <v/>
      </c>
    </row>
    <row r="11143" spans="1:12">
      <c r="A11143" s="42">
        <v>1516625050</v>
      </c>
      <c r="B11143" s="42">
        <v>0</v>
      </c>
      <c r="C11143" s="42">
        <v>3072</v>
      </c>
      <c r="D11143" s="40" t="s">
        <v>360</v>
      </c>
      <c r="E11143" s="40" t="str">
        <f t="shared" si="867"/>
        <v>Out of test</v>
      </c>
      <c r="F11143" t="str">
        <f t="shared" si="865"/>
        <v>High</v>
      </c>
      <c r="G11143" t="str">
        <f t="shared" si="866"/>
        <v>Shanghai_0_High</v>
      </c>
      <c r="H11143">
        <v>0.45156504634934302</v>
      </c>
      <c r="I11143">
        <f t="shared" si="869"/>
        <v>272</v>
      </c>
      <c r="J11143" t="str">
        <f t="shared" si="868"/>
        <v>Out of Test</v>
      </c>
      <c r="K11143" t="str">
        <f>IF(J11143="Test", COUNTIF($J$10:J11143, "Test"),"")</f>
        <v/>
      </c>
      <c r="L11143" t="str">
        <f>IF(J11143="Control", COUNTIF($J$10:J11143, "Control"),"")</f>
        <v/>
      </c>
    </row>
    <row r="11144" spans="1:12">
      <c r="A11144" s="42">
        <v>1519685262</v>
      </c>
      <c r="B11144" s="42">
        <v>0</v>
      </c>
      <c r="C11144" s="42">
        <v>3619</v>
      </c>
      <c r="D11144" s="40" t="s">
        <v>360</v>
      </c>
      <c r="E11144" s="40" t="str">
        <f t="shared" si="867"/>
        <v>Out of test</v>
      </c>
      <c r="F11144" t="str">
        <f t="shared" si="865"/>
        <v>High</v>
      </c>
      <c r="G11144" t="str">
        <f t="shared" si="866"/>
        <v>Shanghai_0_High</v>
      </c>
      <c r="H11144">
        <v>0.45206730869576484</v>
      </c>
      <c r="I11144">
        <f t="shared" si="869"/>
        <v>273</v>
      </c>
      <c r="J11144" t="str">
        <f t="shared" si="868"/>
        <v>Out of Test</v>
      </c>
      <c r="K11144" t="str">
        <f>IF(J11144="Test", COUNTIF($J$10:J11144, "Test"),"")</f>
        <v/>
      </c>
      <c r="L11144" t="str">
        <f>IF(J11144="Control", COUNTIF($J$10:J11144, "Control"),"")</f>
        <v/>
      </c>
    </row>
    <row r="11145" spans="1:12">
      <c r="A11145" s="42">
        <v>1514694390</v>
      </c>
      <c r="B11145" s="42">
        <v>0</v>
      </c>
      <c r="C11145" s="42">
        <v>5976</v>
      </c>
      <c r="D11145" s="40" t="s">
        <v>360</v>
      </c>
      <c r="E11145" s="40" t="str">
        <f t="shared" si="867"/>
        <v>Out of test</v>
      </c>
      <c r="F11145" t="str">
        <f t="shared" si="865"/>
        <v>High</v>
      </c>
      <c r="G11145" t="str">
        <f t="shared" si="866"/>
        <v>Shanghai_0_High</v>
      </c>
      <c r="H11145">
        <v>0.45218268700628239</v>
      </c>
      <c r="I11145">
        <f t="shared" si="869"/>
        <v>274</v>
      </c>
      <c r="J11145" t="str">
        <f t="shared" si="868"/>
        <v>Out of Test</v>
      </c>
      <c r="K11145" t="str">
        <f>IF(J11145="Test", COUNTIF($J$10:J11145, "Test"),"")</f>
        <v/>
      </c>
      <c r="L11145" t="str">
        <f>IF(J11145="Control", COUNTIF($J$10:J11145, "Control"),"")</f>
        <v/>
      </c>
    </row>
    <row r="11146" spans="1:12">
      <c r="A11146" s="42">
        <v>1513658200</v>
      </c>
      <c r="B11146" s="42">
        <v>0</v>
      </c>
      <c r="C11146" s="42">
        <v>2545</v>
      </c>
      <c r="D11146" s="40" t="s">
        <v>360</v>
      </c>
      <c r="E11146" s="40" t="str">
        <f t="shared" si="867"/>
        <v>Out of test</v>
      </c>
      <c r="F11146" t="str">
        <f t="shared" ref="F11146:F11209" si="870">_xlfn.IFS(C11146&lt;1069, "Low", C11146&lt;2277, "Mid", C11146&gt;=2277, "High")</f>
        <v>High</v>
      </c>
      <c r="G11146" t="str">
        <f t="shared" ref="G11146:G11209" si="871">D11146&amp;"_"&amp;B11146&amp;"_"&amp;F11146</f>
        <v>Shanghai_0_High</v>
      </c>
      <c r="H11146">
        <v>0.45407508238548844</v>
      </c>
      <c r="I11146">
        <f t="shared" si="869"/>
        <v>275</v>
      </c>
      <c r="J11146" t="str">
        <f t="shared" si="868"/>
        <v>Out of Test</v>
      </c>
      <c r="K11146" t="str">
        <f>IF(J11146="Test", COUNTIF($J$10:J11146, "Test"),"")</f>
        <v/>
      </c>
      <c r="L11146" t="str">
        <f>IF(J11146="Control", COUNTIF($J$10:J11146, "Control"),"")</f>
        <v/>
      </c>
    </row>
    <row r="11147" spans="1:12">
      <c r="A11147" s="42">
        <v>1511388601</v>
      </c>
      <c r="B11147" s="42">
        <v>0</v>
      </c>
      <c r="C11147" s="42">
        <v>2374</v>
      </c>
      <c r="D11147" s="40" t="s">
        <v>360</v>
      </c>
      <c r="E11147" s="40" t="str">
        <f t="shared" ref="E11147:E11210" si="872">IF(AND(J11147="Test",K11147&lt;=3000),"Test",IF(AND(J11147="Control",L11147&lt;=3000),"Control","Out of test"))</f>
        <v>Out of test</v>
      </c>
      <c r="F11147" t="str">
        <f t="shared" si="870"/>
        <v>High</v>
      </c>
      <c r="G11147" t="str">
        <f t="shared" si="871"/>
        <v>Shanghai_0_High</v>
      </c>
      <c r="H11147">
        <v>0.45426660198065705</v>
      </c>
      <c r="I11147">
        <f t="shared" si="869"/>
        <v>276</v>
      </c>
      <c r="J11147" t="str">
        <f t="shared" ref="J11147:J11210" si="873">IF(I11147&lt;=250, IF(MOD(I11147,2)=1, "Test", "Control"),"Out of Test")</f>
        <v>Out of Test</v>
      </c>
      <c r="K11147" t="str">
        <f>IF(J11147="Test", COUNTIF($J$10:J11147, "Test"),"")</f>
        <v/>
      </c>
      <c r="L11147" t="str">
        <f>IF(J11147="Control", COUNTIF($J$10:J11147, "Control"),"")</f>
        <v/>
      </c>
    </row>
    <row r="11148" spans="1:12">
      <c r="A11148" s="42">
        <v>1511364802</v>
      </c>
      <c r="B11148" s="42">
        <v>0</v>
      </c>
      <c r="C11148" s="42">
        <v>2458</v>
      </c>
      <c r="D11148" s="40" t="s">
        <v>360</v>
      </c>
      <c r="E11148" s="40" t="str">
        <f t="shared" si="872"/>
        <v>Out of test</v>
      </c>
      <c r="F11148" t="str">
        <f t="shared" si="870"/>
        <v>High</v>
      </c>
      <c r="G11148" t="str">
        <f t="shared" si="871"/>
        <v>Shanghai_0_High</v>
      </c>
      <c r="H11148">
        <v>0.45530051788223358</v>
      </c>
      <c r="I11148">
        <f t="shared" ref="I11148:I11211" si="874">IF(G11148=G11147, I11147+1, 1)</f>
        <v>277</v>
      </c>
      <c r="J11148" t="str">
        <f t="shared" si="873"/>
        <v>Out of Test</v>
      </c>
      <c r="K11148" t="str">
        <f>IF(J11148="Test", COUNTIF($J$10:J11148, "Test"),"")</f>
        <v/>
      </c>
      <c r="L11148" t="str">
        <f>IF(J11148="Control", COUNTIF($J$10:J11148, "Control"),"")</f>
        <v/>
      </c>
    </row>
    <row r="11149" spans="1:12">
      <c r="A11149" s="42">
        <v>1517083882</v>
      </c>
      <c r="B11149" s="42">
        <v>0</v>
      </c>
      <c r="C11149" s="42">
        <v>2349</v>
      </c>
      <c r="D11149" s="40" t="s">
        <v>360</v>
      </c>
      <c r="E11149" s="40" t="str">
        <f t="shared" si="872"/>
        <v>Out of test</v>
      </c>
      <c r="F11149" t="str">
        <f t="shared" si="870"/>
        <v>High</v>
      </c>
      <c r="G11149" t="str">
        <f t="shared" si="871"/>
        <v>Shanghai_0_High</v>
      </c>
      <c r="H11149">
        <v>0.45774815554788228</v>
      </c>
      <c r="I11149">
        <f t="shared" si="874"/>
        <v>278</v>
      </c>
      <c r="J11149" t="str">
        <f t="shared" si="873"/>
        <v>Out of Test</v>
      </c>
      <c r="K11149" t="str">
        <f>IF(J11149="Test", COUNTIF($J$10:J11149, "Test"),"")</f>
        <v/>
      </c>
      <c r="L11149" t="str">
        <f>IF(J11149="Control", COUNTIF($J$10:J11149, "Control"),"")</f>
        <v/>
      </c>
    </row>
    <row r="11150" spans="1:12">
      <c r="A11150" s="42">
        <v>1511524641</v>
      </c>
      <c r="B11150" s="42">
        <v>0</v>
      </c>
      <c r="C11150" s="42">
        <v>3673</v>
      </c>
      <c r="D11150" s="40" t="s">
        <v>360</v>
      </c>
      <c r="E11150" s="40" t="str">
        <f t="shared" si="872"/>
        <v>Out of test</v>
      </c>
      <c r="F11150" t="str">
        <f t="shared" si="870"/>
        <v>High</v>
      </c>
      <c r="G11150" t="str">
        <f t="shared" si="871"/>
        <v>Shanghai_0_High</v>
      </c>
      <c r="H11150">
        <v>0.45779177721924336</v>
      </c>
      <c r="I11150">
        <f t="shared" si="874"/>
        <v>279</v>
      </c>
      <c r="J11150" t="str">
        <f t="shared" si="873"/>
        <v>Out of Test</v>
      </c>
      <c r="K11150" t="str">
        <f>IF(J11150="Test", COUNTIF($J$10:J11150, "Test"),"")</f>
        <v/>
      </c>
      <c r="L11150" t="str">
        <f>IF(J11150="Control", COUNTIF($J$10:J11150, "Control"),"")</f>
        <v/>
      </c>
    </row>
    <row r="11151" spans="1:12">
      <c r="A11151" s="42">
        <v>1512600981</v>
      </c>
      <c r="B11151" s="42">
        <v>0</v>
      </c>
      <c r="C11151" s="42">
        <v>5245</v>
      </c>
      <c r="D11151" s="40" t="s">
        <v>360</v>
      </c>
      <c r="E11151" s="40" t="str">
        <f t="shared" si="872"/>
        <v>Out of test</v>
      </c>
      <c r="F11151" t="str">
        <f t="shared" si="870"/>
        <v>High</v>
      </c>
      <c r="G11151" t="str">
        <f t="shared" si="871"/>
        <v>Shanghai_0_High</v>
      </c>
      <c r="H11151">
        <v>0.45783031880121383</v>
      </c>
      <c r="I11151">
        <f t="shared" si="874"/>
        <v>280</v>
      </c>
      <c r="J11151" t="str">
        <f t="shared" si="873"/>
        <v>Out of Test</v>
      </c>
      <c r="K11151" t="str">
        <f>IF(J11151="Test", COUNTIF($J$10:J11151, "Test"),"")</f>
        <v/>
      </c>
      <c r="L11151" t="str">
        <f>IF(J11151="Control", COUNTIF($J$10:J11151, "Control"),"")</f>
        <v/>
      </c>
    </row>
    <row r="11152" spans="1:12">
      <c r="A11152" s="42">
        <v>1516632301</v>
      </c>
      <c r="B11152" s="42">
        <v>0</v>
      </c>
      <c r="C11152" s="42">
        <v>4642</v>
      </c>
      <c r="D11152" s="40" t="s">
        <v>360</v>
      </c>
      <c r="E11152" s="40" t="str">
        <f t="shared" si="872"/>
        <v>Out of test</v>
      </c>
      <c r="F11152" t="str">
        <f t="shared" si="870"/>
        <v>High</v>
      </c>
      <c r="G11152" t="str">
        <f t="shared" si="871"/>
        <v>Shanghai_0_High</v>
      </c>
      <c r="H11152">
        <v>0.45862124175284846</v>
      </c>
      <c r="I11152">
        <f t="shared" si="874"/>
        <v>281</v>
      </c>
      <c r="J11152" t="str">
        <f t="shared" si="873"/>
        <v>Out of Test</v>
      </c>
      <c r="K11152" t="str">
        <f>IF(J11152="Test", COUNTIF($J$10:J11152, "Test"),"")</f>
        <v/>
      </c>
      <c r="L11152" t="str">
        <f>IF(J11152="Control", COUNTIF($J$10:J11152, "Control"),"")</f>
        <v/>
      </c>
    </row>
    <row r="11153" spans="1:12">
      <c r="A11153" s="42">
        <v>1514508460</v>
      </c>
      <c r="B11153" s="42">
        <v>0</v>
      </c>
      <c r="C11153" s="42">
        <v>5321</v>
      </c>
      <c r="D11153" s="40" t="s">
        <v>360</v>
      </c>
      <c r="E11153" s="40" t="str">
        <f t="shared" si="872"/>
        <v>Out of test</v>
      </c>
      <c r="F11153" t="str">
        <f t="shared" si="870"/>
        <v>High</v>
      </c>
      <c r="G11153" t="str">
        <f t="shared" si="871"/>
        <v>Shanghai_0_High</v>
      </c>
      <c r="H11153">
        <v>0.45923446493794395</v>
      </c>
      <c r="I11153">
        <f t="shared" si="874"/>
        <v>282</v>
      </c>
      <c r="J11153" t="str">
        <f t="shared" si="873"/>
        <v>Out of Test</v>
      </c>
      <c r="K11153" t="str">
        <f>IF(J11153="Test", COUNTIF($J$10:J11153, "Test"),"")</f>
        <v/>
      </c>
      <c r="L11153" t="str">
        <f>IF(J11153="Control", COUNTIF($J$10:J11153, "Control"),"")</f>
        <v/>
      </c>
    </row>
    <row r="11154" spans="1:12">
      <c r="A11154" s="42">
        <v>1514533681</v>
      </c>
      <c r="B11154" s="42">
        <v>0</v>
      </c>
      <c r="C11154" s="42">
        <v>2559</v>
      </c>
      <c r="D11154" s="40" t="s">
        <v>360</v>
      </c>
      <c r="E11154" s="40" t="str">
        <f t="shared" si="872"/>
        <v>Out of test</v>
      </c>
      <c r="F11154" t="str">
        <f t="shared" si="870"/>
        <v>High</v>
      </c>
      <c r="G11154" t="str">
        <f t="shared" si="871"/>
        <v>Shanghai_0_High</v>
      </c>
      <c r="H11154">
        <v>0.45951944127065947</v>
      </c>
      <c r="I11154">
        <f t="shared" si="874"/>
        <v>283</v>
      </c>
      <c r="J11154" t="str">
        <f t="shared" si="873"/>
        <v>Out of Test</v>
      </c>
      <c r="K11154" t="str">
        <f>IF(J11154="Test", COUNTIF($J$10:J11154, "Test"),"")</f>
        <v/>
      </c>
      <c r="L11154" t="str">
        <f>IF(J11154="Control", COUNTIF($J$10:J11154, "Control"),"")</f>
        <v/>
      </c>
    </row>
    <row r="11155" spans="1:12">
      <c r="A11155" s="42">
        <v>1512172031</v>
      </c>
      <c r="B11155" s="42">
        <v>0</v>
      </c>
      <c r="C11155" s="42">
        <v>2469</v>
      </c>
      <c r="D11155" s="40" t="s">
        <v>360</v>
      </c>
      <c r="E11155" s="40" t="str">
        <f t="shared" si="872"/>
        <v>Out of test</v>
      </c>
      <c r="F11155" t="str">
        <f t="shared" si="870"/>
        <v>High</v>
      </c>
      <c r="G11155" t="str">
        <f t="shared" si="871"/>
        <v>Shanghai_0_High</v>
      </c>
      <c r="H11155">
        <v>0.46065735165487975</v>
      </c>
      <c r="I11155">
        <f t="shared" si="874"/>
        <v>284</v>
      </c>
      <c r="J11155" t="str">
        <f t="shared" si="873"/>
        <v>Out of Test</v>
      </c>
      <c r="K11155" t="str">
        <f>IF(J11155="Test", COUNTIF($J$10:J11155, "Test"),"")</f>
        <v/>
      </c>
      <c r="L11155" t="str">
        <f>IF(J11155="Control", COUNTIF($J$10:J11155, "Control"),"")</f>
        <v/>
      </c>
    </row>
    <row r="11156" spans="1:12">
      <c r="A11156" s="42">
        <v>1516415812</v>
      </c>
      <c r="B11156" s="42">
        <v>0</v>
      </c>
      <c r="C11156" s="42">
        <v>3334</v>
      </c>
      <c r="D11156" s="40" t="s">
        <v>360</v>
      </c>
      <c r="E11156" s="40" t="str">
        <f t="shared" si="872"/>
        <v>Out of test</v>
      </c>
      <c r="F11156" t="str">
        <f t="shared" si="870"/>
        <v>High</v>
      </c>
      <c r="G11156" t="str">
        <f t="shared" si="871"/>
        <v>Shanghai_0_High</v>
      </c>
      <c r="H11156">
        <v>0.46088465096119802</v>
      </c>
      <c r="I11156">
        <f t="shared" si="874"/>
        <v>285</v>
      </c>
      <c r="J11156" t="str">
        <f t="shared" si="873"/>
        <v>Out of Test</v>
      </c>
      <c r="K11156" t="str">
        <f>IF(J11156="Test", COUNTIF($J$10:J11156, "Test"),"")</f>
        <v/>
      </c>
      <c r="L11156" t="str">
        <f>IF(J11156="Control", COUNTIF($J$10:J11156, "Control"),"")</f>
        <v/>
      </c>
    </row>
    <row r="11157" spans="1:12">
      <c r="A11157" s="42">
        <v>1518052910</v>
      </c>
      <c r="B11157" s="42">
        <v>0</v>
      </c>
      <c r="C11157" s="42">
        <v>3114</v>
      </c>
      <c r="D11157" s="40" t="s">
        <v>360</v>
      </c>
      <c r="E11157" s="40" t="str">
        <f t="shared" si="872"/>
        <v>Out of test</v>
      </c>
      <c r="F11157" t="str">
        <f t="shared" si="870"/>
        <v>High</v>
      </c>
      <c r="G11157" t="str">
        <f t="shared" si="871"/>
        <v>Shanghai_0_High</v>
      </c>
      <c r="H11157">
        <v>0.46130036173916011</v>
      </c>
      <c r="I11157">
        <f t="shared" si="874"/>
        <v>286</v>
      </c>
      <c r="J11157" t="str">
        <f t="shared" si="873"/>
        <v>Out of Test</v>
      </c>
      <c r="K11157" t="str">
        <f>IF(J11157="Test", COUNTIF($J$10:J11157, "Test"),"")</f>
        <v/>
      </c>
      <c r="L11157" t="str">
        <f>IF(J11157="Control", COUNTIF($J$10:J11157, "Control"),"")</f>
        <v/>
      </c>
    </row>
    <row r="11158" spans="1:12">
      <c r="A11158" s="42">
        <v>1514987132</v>
      </c>
      <c r="B11158" s="42">
        <v>0</v>
      </c>
      <c r="C11158" s="42">
        <v>2640</v>
      </c>
      <c r="D11158" s="40" t="s">
        <v>360</v>
      </c>
      <c r="E11158" s="40" t="str">
        <f t="shared" si="872"/>
        <v>Out of test</v>
      </c>
      <c r="F11158" t="str">
        <f t="shared" si="870"/>
        <v>High</v>
      </c>
      <c r="G11158" t="str">
        <f t="shared" si="871"/>
        <v>Shanghai_0_High</v>
      </c>
      <c r="H11158">
        <v>0.46265638889060157</v>
      </c>
      <c r="I11158">
        <f t="shared" si="874"/>
        <v>287</v>
      </c>
      <c r="J11158" t="str">
        <f t="shared" si="873"/>
        <v>Out of Test</v>
      </c>
      <c r="K11158" t="str">
        <f>IF(J11158="Test", COUNTIF($J$10:J11158, "Test"),"")</f>
        <v/>
      </c>
      <c r="L11158" t="str">
        <f>IF(J11158="Control", COUNTIF($J$10:J11158, "Control"),"")</f>
        <v/>
      </c>
    </row>
    <row r="11159" spans="1:12">
      <c r="A11159" s="42">
        <v>1516613391</v>
      </c>
      <c r="B11159" s="42">
        <v>0</v>
      </c>
      <c r="C11159" s="42">
        <v>3191</v>
      </c>
      <c r="D11159" s="40" t="s">
        <v>360</v>
      </c>
      <c r="E11159" s="40" t="str">
        <f t="shared" si="872"/>
        <v>Out of test</v>
      </c>
      <c r="F11159" t="str">
        <f t="shared" si="870"/>
        <v>High</v>
      </c>
      <c r="G11159" t="str">
        <f t="shared" si="871"/>
        <v>Shanghai_0_High</v>
      </c>
      <c r="H11159">
        <v>0.46512568309923707</v>
      </c>
      <c r="I11159">
        <f t="shared" si="874"/>
        <v>288</v>
      </c>
      <c r="J11159" t="str">
        <f t="shared" si="873"/>
        <v>Out of Test</v>
      </c>
      <c r="K11159" t="str">
        <f>IF(J11159="Test", COUNTIF($J$10:J11159, "Test"),"")</f>
        <v/>
      </c>
      <c r="L11159" t="str">
        <f>IF(J11159="Control", COUNTIF($J$10:J11159, "Control"),"")</f>
        <v/>
      </c>
    </row>
    <row r="11160" spans="1:12">
      <c r="A11160" s="42">
        <v>1514528220</v>
      </c>
      <c r="B11160" s="42">
        <v>0</v>
      </c>
      <c r="C11160" s="42">
        <v>4104</v>
      </c>
      <c r="D11160" s="40" t="s">
        <v>360</v>
      </c>
      <c r="E11160" s="40" t="str">
        <f t="shared" si="872"/>
        <v>Out of test</v>
      </c>
      <c r="F11160" t="str">
        <f t="shared" si="870"/>
        <v>High</v>
      </c>
      <c r="G11160" t="str">
        <f t="shared" si="871"/>
        <v>Shanghai_0_High</v>
      </c>
      <c r="H11160">
        <v>0.46972990896743572</v>
      </c>
      <c r="I11160">
        <f t="shared" si="874"/>
        <v>289</v>
      </c>
      <c r="J11160" t="str">
        <f t="shared" si="873"/>
        <v>Out of Test</v>
      </c>
      <c r="K11160" t="str">
        <f>IF(J11160="Test", COUNTIF($J$10:J11160, "Test"),"")</f>
        <v/>
      </c>
      <c r="L11160" t="str">
        <f>IF(J11160="Control", COUNTIF($J$10:J11160, "Control"),"")</f>
        <v/>
      </c>
    </row>
    <row r="11161" spans="1:12">
      <c r="A11161" s="42">
        <v>1513405661</v>
      </c>
      <c r="B11161" s="42">
        <v>0</v>
      </c>
      <c r="C11161" s="42">
        <v>4214</v>
      </c>
      <c r="D11161" s="40" t="s">
        <v>360</v>
      </c>
      <c r="E11161" s="40" t="str">
        <f t="shared" si="872"/>
        <v>Out of test</v>
      </c>
      <c r="F11161" t="str">
        <f t="shared" si="870"/>
        <v>High</v>
      </c>
      <c r="G11161" t="str">
        <f t="shared" si="871"/>
        <v>Shanghai_0_High</v>
      </c>
      <c r="H11161">
        <v>0.4704484247063565</v>
      </c>
      <c r="I11161">
        <f t="shared" si="874"/>
        <v>290</v>
      </c>
      <c r="J11161" t="str">
        <f t="shared" si="873"/>
        <v>Out of Test</v>
      </c>
      <c r="K11161" t="str">
        <f>IF(J11161="Test", COUNTIF($J$10:J11161, "Test"),"")</f>
        <v/>
      </c>
      <c r="L11161" t="str">
        <f>IF(J11161="Control", COUNTIF($J$10:J11161, "Control"),"")</f>
        <v/>
      </c>
    </row>
    <row r="11162" spans="1:12">
      <c r="A11162" s="42">
        <v>1517511330</v>
      </c>
      <c r="B11162" s="42">
        <v>0</v>
      </c>
      <c r="C11162" s="42">
        <v>2543</v>
      </c>
      <c r="D11162" s="40" t="s">
        <v>360</v>
      </c>
      <c r="E11162" s="40" t="str">
        <f t="shared" si="872"/>
        <v>Out of test</v>
      </c>
      <c r="F11162" t="str">
        <f t="shared" si="870"/>
        <v>High</v>
      </c>
      <c r="G11162" t="str">
        <f t="shared" si="871"/>
        <v>Shanghai_0_High</v>
      </c>
      <c r="H11162">
        <v>0.47127533630972673</v>
      </c>
      <c r="I11162">
        <f t="shared" si="874"/>
        <v>291</v>
      </c>
      <c r="J11162" t="str">
        <f t="shared" si="873"/>
        <v>Out of Test</v>
      </c>
      <c r="K11162" t="str">
        <f>IF(J11162="Test", COUNTIF($J$10:J11162, "Test"),"")</f>
        <v/>
      </c>
      <c r="L11162" t="str">
        <f>IF(J11162="Control", COUNTIF($J$10:J11162, "Control"),"")</f>
        <v/>
      </c>
    </row>
    <row r="11163" spans="1:12">
      <c r="A11163" s="42">
        <v>1511405362</v>
      </c>
      <c r="B11163" s="42">
        <v>0</v>
      </c>
      <c r="C11163" s="42">
        <v>2535</v>
      </c>
      <c r="D11163" s="40" t="s">
        <v>360</v>
      </c>
      <c r="E11163" s="40" t="str">
        <f t="shared" si="872"/>
        <v>Out of test</v>
      </c>
      <c r="F11163" t="str">
        <f t="shared" si="870"/>
        <v>High</v>
      </c>
      <c r="G11163" t="str">
        <f t="shared" si="871"/>
        <v>Shanghai_0_High</v>
      </c>
      <c r="H11163">
        <v>0.47333727583109042</v>
      </c>
      <c r="I11163">
        <f t="shared" si="874"/>
        <v>292</v>
      </c>
      <c r="J11163" t="str">
        <f t="shared" si="873"/>
        <v>Out of Test</v>
      </c>
      <c r="K11163" t="str">
        <f>IF(J11163="Test", COUNTIF($J$10:J11163, "Test"),"")</f>
        <v/>
      </c>
      <c r="L11163" t="str">
        <f>IF(J11163="Control", COUNTIF($J$10:J11163, "Control"),"")</f>
        <v/>
      </c>
    </row>
    <row r="11164" spans="1:12">
      <c r="A11164" s="42">
        <v>1513818892</v>
      </c>
      <c r="B11164" s="42">
        <v>0</v>
      </c>
      <c r="C11164" s="42">
        <v>2949</v>
      </c>
      <c r="D11164" s="40" t="s">
        <v>360</v>
      </c>
      <c r="E11164" s="40" t="str">
        <f t="shared" si="872"/>
        <v>Out of test</v>
      </c>
      <c r="F11164" t="str">
        <f t="shared" si="870"/>
        <v>High</v>
      </c>
      <c r="G11164" t="str">
        <f t="shared" si="871"/>
        <v>Shanghai_0_High</v>
      </c>
      <c r="H11164">
        <v>0.4750139971799523</v>
      </c>
      <c r="I11164">
        <f t="shared" si="874"/>
        <v>293</v>
      </c>
      <c r="J11164" t="str">
        <f t="shared" si="873"/>
        <v>Out of Test</v>
      </c>
      <c r="K11164" t="str">
        <f>IF(J11164="Test", COUNTIF($J$10:J11164, "Test"),"")</f>
        <v/>
      </c>
      <c r="L11164" t="str">
        <f>IF(J11164="Control", COUNTIF($J$10:J11164, "Control"),"")</f>
        <v/>
      </c>
    </row>
    <row r="11165" spans="1:12">
      <c r="A11165" s="42">
        <v>1517468112</v>
      </c>
      <c r="B11165" s="42">
        <v>0</v>
      </c>
      <c r="C11165" s="42">
        <v>2973</v>
      </c>
      <c r="D11165" s="40" t="s">
        <v>360</v>
      </c>
      <c r="E11165" s="40" t="str">
        <f t="shared" si="872"/>
        <v>Out of test</v>
      </c>
      <c r="F11165" t="str">
        <f t="shared" si="870"/>
        <v>High</v>
      </c>
      <c r="G11165" t="str">
        <f t="shared" si="871"/>
        <v>Shanghai_0_High</v>
      </c>
      <c r="H11165">
        <v>0.47698573595670735</v>
      </c>
      <c r="I11165">
        <f t="shared" si="874"/>
        <v>294</v>
      </c>
      <c r="J11165" t="str">
        <f t="shared" si="873"/>
        <v>Out of Test</v>
      </c>
      <c r="K11165" t="str">
        <f>IF(J11165="Test", COUNTIF($J$10:J11165, "Test"),"")</f>
        <v/>
      </c>
      <c r="L11165" t="str">
        <f>IF(J11165="Control", COUNTIF($J$10:J11165, "Control"),"")</f>
        <v/>
      </c>
    </row>
    <row r="11166" spans="1:12">
      <c r="A11166" s="42">
        <v>1513687032</v>
      </c>
      <c r="B11166" s="42">
        <v>0</v>
      </c>
      <c r="C11166" s="42">
        <v>3757</v>
      </c>
      <c r="D11166" s="40" t="s">
        <v>360</v>
      </c>
      <c r="E11166" s="40" t="str">
        <f t="shared" si="872"/>
        <v>Out of test</v>
      </c>
      <c r="F11166" t="str">
        <f t="shared" si="870"/>
        <v>High</v>
      </c>
      <c r="G11166" t="str">
        <f t="shared" si="871"/>
        <v>Shanghai_0_High</v>
      </c>
      <c r="H11166">
        <v>0.48365632797232416</v>
      </c>
      <c r="I11166">
        <f t="shared" si="874"/>
        <v>295</v>
      </c>
      <c r="J11166" t="str">
        <f t="shared" si="873"/>
        <v>Out of Test</v>
      </c>
      <c r="K11166" t="str">
        <f>IF(J11166="Test", COUNTIF($J$10:J11166, "Test"),"")</f>
        <v/>
      </c>
      <c r="L11166" t="str">
        <f>IF(J11166="Control", COUNTIF($J$10:J11166, "Control"),"")</f>
        <v/>
      </c>
    </row>
    <row r="11167" spans="1:12">
      <c r="A11167" s="42">
        <v>1517255280</v>
      </c>
      <c r="B11167" s="42">
        <v>0</v>
      </c>
      <c r="C11167" s="42">
        <v>3058</v>
      </c>
      <c r="D11167" s="40" t="s">
        <v>360</v>
      </c>
      <c r="E11167" s="40" t="str">
        <f t="shared" si="872"/>
        <v>Out of test</v>
      </c>
      <c r="F11167" t="str">
        <f t="shared" si="870"/>
        <v>High</v>
      </c>
      <c r="G11167" t="str">
        <f t="shared" si="871"/>
        <v>Shanghai_0_High</v>
      </c>
      <c r="H11167">
        <v>0.4838265834357145</v>
      </c>
      <c r="I11167">
        <f t="shared" si="874"/>
        <v>296</v>
      </c>
      <c r="J11167" t="str">
        <f t="shared" si="873"/>
        <v>Out of Test</v>
      </c>
      <c r="K11167" t="str">
        <f>IF(J11167="Test", COUNTIF($J$10:J11167, "Test"),"")</f>
        <v/>
      </c>
      <c r="L11167" t="str">
        <f>IF(J11167="Control", COUNTIF($J$10:J11167, "Control"),"")</f>
        <v/>
      </c>
    </row>
    <row r="11168" spans="1:12">
      <c r="A11168" s="42">
        <v>1519341041</v>
      </c>
      <c r="B11168" s="42">
        <v>0</v>
      </c>
      <c r="C11168" s="42">
        <v>2569</v>
      </c>
      <c r="D11168" s="40" t="s">
        <v>360</v>
      </c>
      <c r="E11168" s="40" t="str">
        <f t="shared" si="872"/>
        <v>Out of test</v>
      </c>
      <c r="F11168" t="str">
        <f t="shared" si="870"/>
        <v>High</v>
      </c>
      <c r="G11168" t="str">
        <f t="shared" si="871"/>
        <v>Shanghai_0_High</v>
      </c>
      <c r="H11168">
        <v>0.48484292894697767</v>
      </c>
      <c r="I11168">
        <f t="shared" si="874"/>
        <v>297</v>
      </c>
      <c r="J11168" t="str">
        <f t="shared" si="873"/>
        <v>Out of Test</v>
      </c>
      <c r="K11168" t="str">
        <f>IF(J11168="Test", COUNTIF($J$10:J11168, "Test"),"")</f>
        <v/>
      </c>
      <c r="L11168" t="str">
        <f>IF(J11168="Control", COUNTIF($J$10:J11168, "Control"),"")</f>
        <v/>
      </c>
    </row>
    <row r="11169" spans="1:12">
      <c r="A11169" s="42">
        <v>1514610471</v>
      </c>
      <c r="B11169" s="42">
        <v>0</v>
      </c>
      <c r="C11169" s="42">
        <v>5067</v>
      </c>
      <c r="D11169" s="40" t="s">
        <v>360</v>
      </c>
      <c r="E11169" s="40" t="str">
        <f t="shared" si="872"/>
        <v>Out of test</v>
      </c>
      <c r="F11169" t="str">
        <f t="shared" si="870"/>
        <v>High</v>
      </c>
      <c r="G11169" t="str">
        <f t="shared" si="871"/>
        <v>Shanghai_0_High</v>
      </c>
      <c r="H11169">
        <v>0.48508370092577369</v>
      </c>
      <c r="I11169">
        <f t="shared" si="874"/>
        <v>298</v>
      </c>
      <c r="J11169" t="str">
        <f t="shared" si="873"/>
        <v>Out of Test</v>
      </c>
      <c r="K11169" t="str">
        <f>IF(J11169="Test", COUNTIF($J$10:J11169, "Test"),"")</f>
        <v/>
      </c>
      <c r="L11169" t="str">
        <f>IF(J11169="Control", COUNTIF($J$10:J11169, "Control"),"")</f>
        <v/>
      </c>
    </row>
    <row r="11170" spans="1:12">
      <c r="A11170" s="42">
        <v>1516606792</v>
      </c>
      <c r="B11170" s="42">
        <v>0</v>
      </c>
      <c r="C11170" s="42">
        <v>2576</v>
      </c>
      <c r="D11170" s="40" t="s">
        <v>360</v>
      </c>
      <c r="E11170" s="40" t="str">
        <f t="shared" si="872"/>
        <v>Out of test</v>
      </c>
      <c r="F11170" t="str">
        <f t="shared" si="870"/>
        <v>High</v>
      </c>
      <c r="G11170" t="str">
        <f t="shared" si="871"/>
        <v>Shanghai_0_High</v>
      </c>
      <c r="H11170">
        <v>0.48540539992997722</v>
      </c>
      <c r="I11170">
        <f t="shared" si="874"/>
        <v>299</v>
      </c>
      <c r="J11170" t="str">
        <f t="shared" si="873"/>
        <v>Out of Test</v>
      </c>
      <c r="K11170" t="str">
        <f>IF(J11170="Test", COUNTIF($J$10:J11170, "Test"),"")</f>
        <v/>
      </c>
      <c r="L11170" t="str">
        <f>IF(J11170="Control", COUNTIF($J$10:J11170, "Control"),"")</f>
        <v/>
      </c>
    </row>
    <row r="11171" spans="1:12">
      <c r="A11171" s="42">
        <v>1512755472</v>
      </c>
      <c r="B11171" s="42">
        <v>0</v>
      </c>
      <c r="C11171" s="42">
        <v>2978</v>
      </c>
      <c r="D11171" s="40" t="s">
        <v>360</v>
      </c>
      <c r="E11171" s="40" t="str">
        <f t="shared" si="872"/>
        <v>Out of test</v>
      </c>
      <c r="F11171" t="str">
        <f t="shared" si="870"/>
        <v>High</v>
      </c>
      <c r="G11171" t="str">
        <f t="shared" si="871"/>
        <v>Shanghai_0_High</v>
      </c>
      <c r="H11171">
        <v>0.48959348051626872</v>
      </c>
      <c r="I11171">
        <f t="shared" si="874"/>
        <v>300</v>
      </c>
      <c r="J11171" t="str">
        <f t="shared" si="873"/>
        <v>Out of Test</v>
      </c>
      <c r="K11171" t="str">
        <f>IF(J11171="Test", COUNTIF($J$10:J11171, "Test"),"")</f>
        <v/>
      </c>
      <c r="L11171" t="str">
        <f>IF(J11171="Control", COUNTIF($J$10:J11171, "Control"),"")</f>
        <v/>
      </c>
    </row>
    <row r="11172" spans="1:12">
      <c r="A11172" s="42">
        <v>1515376791</v>
      </c>
      <c r="B11172" s="42">
        <v>0</v>
      </c>
      <c r="C11172" s="42">
        <v>2490</v>
      </c>
      <c r="D11172" s="40" t="s">
        <v>360</v>
      </c>
      <c r="E11172" s="40" t="str">
        <f t="shared" si="872"/>
        <v>Out of test</v>
      </c>
      <c r="F11172" t="str">
        <f t="shared" si="870"/>
        <v>High</v>
      </c>
      <c r="G11172" t="str">
        <f t="shared" si="871"/>
        <v>Shanghai_0_High</v>
      </c>
      <c r="H11172">
        <v>0.49055091815643748</v>
      </c>
      <c r="I11172">
        <f t="shared" si="874"/>
        <v>301</v>
      </c>
      <c r="J11172" t="str">
        <f t="shared" si="873"/>
        <v>Out of Test</v>
      </c>
      <c r="K11172" t="str">
        <f>IF(J11172="Test", COUNTIF($J$10:J11172, "Test"),"")</f>
        <v/>
      </c>
      <c r="L11172" t="str">
        <f>IF(J11172="Control", COUNTIF($J$10:J11172, "Control"),"")</f>
        <v/>
      </c>
    </row>
    <row r="11173" spans="1:12">
      <c r="A11173" s="42">
        <v>1514486591</v>
      </c>
      <c r="B11173" s="42">
        <v>0</v>
      </c>
      <c r="C11173" s="42">
        <v>2348</v>
      </c>
      <c r="D11173" s="40" t="s">
        <v>360</v>
      </c>
      <c r="E11173" s="40" t="str">
        <f t="shared" si="872"/>
        <v>Out of test</v>
      </c>
      <c r="F11173" t="str">
        <f t="shared" si="870"/>
        <v>High</v>
      </c>
      <c r="G11173" t="str">
        <f t="shared" si="871"/>
        <v>Shanghai_0_High</v>
      </c>
      <c r="H11173">
        <v>0.4907609821255422</v>
      </c>
      <c r="I11173">
        <f t="shared" si="874"/>
        <v>302</v>
      </c>
      <c r="J11173" t="str">
        <f t="shared" si="873"/>
        <v>Out of Test</v>
      </c>
      <c r="K11173" t="str">
        <f>IF(J11173="Test", COUNTIF($J$10:J11173, "Test"),"")</f>
        <v/>
      </c>
      <c r="L11173" t="str">
        <f>IF(J11173="Control", COUNTIF($J$10:J11173, "Control"),"")</f>
        <v/>
      </c>
    </row>
    <row r="11174" spans="1:12">
      <c r="A11174" s="42">
        <v>1514642941</v>
      </c>
      <c r="B11174" s="42">
        <v>0</v>
      </c>
      <c r="C11174" s="42">
        <v>2508</v>
      </c>
      <c r="D11174" s="40" t="s">
        <v>360</v>
      </c>
      <c r="E11174" s="40" t="str">
        <f t="shared" si="872"/>
        <v>Out of test</v>
      </c>
      <c r="F11174" t="str">
        <f t="shared" si="870"/>
        <v>High</v>
      </c>
      <c r="G11174" t="str">
        <f t="shared" si="871"/>
        <v>Shanghai_0_High</v>
      </c>
      <c r="H11174">
        <v>0.4910103956633628</v>
      </c>
      <c r="I11174">
        <f t="shared" si="874"/>
        <v>303</v>
      </c>
      <c r="J11174" t="str">
        <f t="shared" si="873"/>
        <v>Out of Test</v>
      </c>
      <c r="K11174" t="str">
        <f>IF(J11174="Test", COUNTIF($J$10:J11174, "Test"),"")</f>
        <v/>
      </c>
      <c r="L11174" t="str">
        <f>IF(J11174="Control", COUNTIF($J$10:J11174, "Control"),"")</f>
        <v/>
      </c>
    </row>
    <row r="11175" spans="1:12">
      <c r="A11175" s="42">
        <v>1513131522</v>
      </c>
      <c r="B11175" s="42">
        <v>0</v>
      </c>
      <c r="C11175" s="42">
        <v>2502</v>
      </c>
      <c r="D11175" s="40" t="s">
        <v>360</v>
      </c>
      <c r="E11175" s="40" t="str">
        <f t="shared" si="872"/>
        <v>Out of test</v>
      </c>
      <c r="F11175" t="str">
        <f t="shared" si="870"/>
        <v>High</v>
      </c>
      <c r="G11175" t="str">
        <f t="shared" si="871"/>
        <v>Shanghai_0_High</v>
      </c>
      <c r="H11175">
        <v>0.49467792260806731</v>
      </c>
      <c r="I11175">
        <f t="shared" si="874"/>
        <v>304</v>
      </c>
      <c r="J11175" t="str">
        <f t="shared" si="873"/>
        <v>Out of Test</v>
      </c>
      <c r="K11175" t="str">
        <f>IF(J11175="Test", COUNTIF($J$10:J11175, "Test"),"")</f>
        <v/>
      </c>
      <c r="L11175" t="str">
        <f>IF(J11175="Control", COUNTIF($J$10:J11175, "Control"),"")</f>
        <v/>
      </c>
    </row>
    <row r="11176" spans="1:12">
      <c r="A11176" s="42">
        <v>1513765591</v>
      </c>
      <c r="B11176" s="42">
        <v>0</v>
      </c>
      <c r="C11176" s="42">
        <v>4633</v>
      </c>
      <c r="D11176" s="40" t="s">
        <v>360</v>
      </c>
      <c r="E11176" s="40" t="str">
        <f t="shared" si="872"/>
        <v>Out of test</v>
      </c>
      <c r="F11176" t="str">
        <f t="shared" si="870"/>
        <v>High</v>
      </c>
      <c r="G11176" t="str">
        <f t="shared" si="871"/>
        <v>Shanghai_0_High</v>
      </c>
      <c r="H11176">
        <v>0.49608732496237185</v>
      </c>
      <c r="I11176">
        <f t="shared" si="874"/>
        <v>305</v>
      </c>
      <c r="J11176" t="str">
        <f t="shared" si="873"/>
        <v>Out of Test</v>
      </c>
      <c r="K11176" t="str">
        <f>IF(J11176="Test", COUNTIF($J$10:J11176, "Test"),"")</f>
        <v/>
      </c>
      <c r="L11176" t="str">
        <f>IF(J11176="Control", COUNTIF($J$10:J11176, "Control"),"")</f>
        <v/>
      </c>
    </row>
    <row r="11177" spans="1:12">
      <c r="A11177" s="42">
        <v>1517902611</v>
      </c>
      <c r="B11177" s="42">
        <v>0</v>
      </c>
      <c r="C11177" s="42">
        <v>3212</v>
      </c>
      <c r="D11177" s="40" t="s">
        <v>360</v>
      </c>
      <c r="E11177" s="40" t="str">
        <f t="shared" si="872"/>
        <v>Out of test</v>
      </c>
      <c r="F11177" t="str">
        <f t="shared" si="870"/>
        <v>High</v>
      </c>
      <c r="G11177" t="str">
        <f t="shared" si="871"/>
        <v>Shanghai_0_High</v>
      </c>
      <c r="H11177">
        <v>0.49680202362706738</v>
      </c>
      <c r="I11177">
        <f t="shared" si="874"/>
        <v>306</v>
      </c>
      <c r="J11177" t="str">
        <f t="shared" si="873"/>
        <v>Out of Test</v>
      </c>
      <c r="K11177" t="str">
        <f>IF(J11177="Test", COUNTIF($J$10:J11177, "Test"),"")</f>
        <v/>
      </c>
      <c r="L11177" t="str">
        <f>IF(J11177="Control", COUNTIF($J$10:J11177, "Control"),"")</f>
        <v/>
      </c>
    </row>
    <row r="11178" spans="1:12">
      <c r="A11178" s="42">
        <v>1513207131</v>
      </c>
      <c r="B11178" s="42">
        <v>0</v>
      </c>
      <c r="C11178" s="42">
        <v>4377</v>
      </c>
      <c r="D11178" s="40" t="s">
        <v>360</v>
      </c>
      <c r="E11178" s="40" t="str">
        <f t="shared" si="872"/>
        <v>Out of test</v>
      </c>
      <c r="F11178" t="str">
        <f t="shared" si="870"/>
        <v>High</v>
      </c>
      <c r="G11178" t="str">
        <f t="shared" si="871"/>
        <v>Shanghai_0_High</v>
      </c>
      <c r="H11178">
        <v>0.49853334111015213</v>
      </c>
      <c r="I11178">
        <f t="shared" si="874"/>
        <v>307</v>
      </c>
      <c r="J11178" t="str">
        <f t="shared" si="873"/>
        <v>Out of Test</v>
      </c>
      <c r="K11178" t="str">
        <f>IF(J11178="Test", COUNTIF($J$10:J11178, "Test"),"")</f>
        <v/>
      </c>
      <c r="L11178" t="str">
        <f>IF(J11178="Control", COUNTIF($J$10:J11178, "Control"),"")</f>
        <v/>
      </c>
    </row>
    <row r="11179" spans="1:12">
      <c r="A11179" s="42">
        <v>1518291380</v>
      </c>
      <c r="B11179" s="42">
        <v>0</v>
      </c>
      <c r="C11179" s="42">
        <v>3826</v>
      </c>
      <c r="D11179" s="40" t="s">
        <v>360</v>
      </c>
      <c r="E11179" s="40" t="str">
        <f t="shared" si="872"/>
        <v>Out of test</v>
      </c>
      <c r="F11179" t="str">
        <f t="shared" si="870"/>
        <v>High</v>
      </c>
      <c r="G11179" t="str">
        <f t="shared" si="871"/>
        <v>Shanghai_0_High</v>
      </c>
      <c r="H11179">
        <v>0.49924826523044552</v>
      </c>
      <c r="I11179">
        <f t="shared" si="874"/>
        <v>308</v>
      </c>
      <c r="J11179" t="str">
        <f t="shared" si="873"/>
        <v>Out of Test</v>
      </c>
      <c r="K11179" t="str">
        <f>IF(J11179="Test", COUNTIF($J$10:J11179, "Test"),"")</f>
        <v/>
      </c>
      <c r="L11179" t="str">
        <f>IF(J11179="Control", COUNTIF($J$10:J11179, "Control"),"")</f>
        <v/>
      </c>
    </row>
    <row r="11180" spans="1:12">
      <c r="A11180" s="42">
        <v>1517433471</v>
      </c>
      <c r="B11180" s="42">
        <v>0</v>
      </c>
      <c r="C11180" s="42">
        <v>2641</v>
      </c>
      <c r="D11180" s="40" t="s">
        <v>360</v>
      </c>
      <c r="E11180" s="40" t="str">
        <f t="shared" si="872"/>
        <v>Out of test</v>
      </c>
      <c r="F11180" t="str">
        <f t="shared" si="870"/>
        <v>High</v>
      </c>
      <c r="G11180" t="str">
        <f t="shared" si="871"/>
        <v>Shanghai_0_High</v>
      </c>
      <c r="H11180">
        <v>0.50810865724991361</v>
      </c>
      <c r="I11180">
        <f t="shared" si="874"/>
        <v>309</v>
      </c>
      <c r="J11180" t="str">
        <f t="shared" si="873"/>
        <v>Out of Test</v>
      </c>
      <c r="K11180" t="str">
        <f>IF(J11180="Test", COUNTIF($J$10:J11180, "Test"),"")</f>
        <v/>
      </c>
      <c r="L11180" t="str">
        <f>IF(J11180="Control", COUNTIF($J$10:J11180, "Control"),"")</f>
        <v/>
      </c>
    </row>
    <row r="11181" spans="1:12">
      <c r="A11181" s="42">
        <v>1512328081</v>
      </c>
      <c r="B11181" s="42">
        <v>0</v>
      </c>
      <c r="C11181" s="42">
        <v>3218</v>
      </c>
      <c r="D11181" s="40" t="s">
        <v>360</v>
      </c>
      <c r="E11181" s="40" t="str">
        <f t="shared" si="872"/>
        <v>Out of test</v>
      </c>
      <c r="F11181" t="str">
        <f t="shared" si="870"/>
        <v>High</v>
      </c>
      <c r="G11181" t="str">
        <f t="shared" si="871"/>
        <v>Shanghai_0_High</v>
      </c>
      <c r="H11181">
        <v>0.50830743690799984</v>
      </c>
      <c r="I11181">
        <f t="shared" si="874"/>
        <v>310</v>
      </c>
      <c r="J11181" t="str">
        <f t="shared" si="873"/>
        <v>Out of Test</v>
      </c>
      <c r="K11181" t="str">
        <f>IF(J11181="Test", COUNTIF($J$10:J11181, "Test"),"")</f>
        <v/>
      </c>
      <c r="L11181" t="str">
        <f>IF(J11181="Control", COUNTIF($J$10:J11181, "Control"),"")</f>
        <v/>
      </c>
    </row>
    <row r="11182" spans="1:12">
      <c r="A11182" s="42">
        <v>1516253060</v>
      </c>
      <c r="B11182" s="42">
        <v>0</v>
      </c>
      <c r="C11182" s="42">
        <v>4102</v>
      </c>
      <c r="D11182" s="40" t="s">
        <v>360</v>
      </c>
      <c r="E11182" s="40" t="str">
        <f t="shared" si="872"/>
        <v>Out of test</v>
      </c>
      <c r="F11182" t="str">
        <f t="shared" si="870"/>
        <v>High</v>
      </c>
      <c r="G11182" t="str">
        <f t="shared" si="871"/>
        <v>Shanghai_0_High</v>
      </c>
      <c r="H11182">
        <v>0.51101240008870508</v>
      </c>
      <c r="I11182">
        <f t="shared" si="874"/>
        <v>311</v>
      </c>
      <c r="J11182" t="str">
        <f t="shared" si="873"/>
        <v>Out of Test</v>
      </c>
      <c r="K11182" t="str">
        <f>IF(J11182="Test", COUNTIF($J$10:J11182, "Test"),"")</f>
        <v/>
      </c>
      <c r="L11182" t="str">
        <f>IF(J11182="Control", COUNTIF($J$10:J11182, "Control"),"")</f>
        <v/>
      </c>
    </row>
    <row r="11183" spans="1:12">
      <c r="A11183" s="42">
        <v>1517199461</v>
      </c>
      <c r="B11183" s="42">
        <v>0</v>
      </c>
      <c r="C11183" s="42">
        <v>3318</v>
      </c>
      <c r="D11183" s="40" t="s">
        <v>360</v>
      </c>
      <c r="E11183" s="40" t="str">
        <f t="shared" si="872"/>
        <v>Out of test</v>
      </c>
      <c r="F11183" t="str">
        <f t="shared" si="870"/>
        <v>High</v>
      </c>
      <c r="G11183" t="str">
        <f t="shared" si="871"/>
        <v>Shanghai_0_High</v>
      </c>
      <c r="H11183">
        <v>0.51227957695362081</v>
      </c>
      <c r="I11183">
        <f t="shared" si="874"/>
        <v>312</v>
      </c>
      <c r="J11183" t="str">
        <f t="shared" si="873"/>
        <v>Out of Test</v>
      </c>
      <c r="K11183" t="str">
        <f>IF(J11183="Test", COUNTIF($J$10:J11183, "Test"),"")</f>
        <v/>
      </c>
      <c r="L11183" t="str">
        <f>IF(J11183="Control", COUNTIF($J$10:J11183, "Control"),"")</f>
        <v/>
      </c>
    </row>
    <row r="11184" spans="1:12">
      <c r="A11184" s="42">
        <v>1516706161</v>
      </c>
      <c r="B11184" s="42">
        <v>0</v>
      </c>
      <c r="C11184" s="42">
        <v>2670</v>
      </c>
      <c r="D11184" s="40" t="s">
        <v>360</v>
      </c>
      <c r="E11184" s="40" t="str">
        <f t="shared" si="872"/>
        <v>Out of test</v>
      </c>
      <c r="F11184" t="str">
        <f t="shared" si="870"/>
        <v>High</v>
      </c>
      <c r="G11184" t="str">
        <f t="shared" si="871"/>
        <v>Shanghai_0_High</v>
      </c>
      <c r="H11184">
        <v>0.51410263096735254</v>
      </c>
      <c r="I11184">
        <f t="shared" si="874"/>
        <v>313</v>
      </c>
      <c r="J11184" t="str">
        <f t="shared" si="873"/>
        <v>Out of Test</v>
      </c>
      <c r="K11184" t="str">
        <f>IF(J11184="Test", COUNTIF($J$10:J11184, "Test"),"")</f>
        <v/>
      </c>
      <c r="L11184" t="str">
        <f>IF(J11184="Control", COUNTIF($J$10:J11184, "Control"),"")</f>
        <v/>
      </c>
    </row>
    <row r="11185" spans="1:12">
      <c r="A11185" s="42">
        <v>1512098410</v>
      </c>
      <c r="B11185" s="42">
        <v>0</v>
      </c>
      <c r="C11185" s="42">
        <v>3738</v>
      </c>
      <c r="D11185" s="40" t="s">
        <v>360</v>
      </c>
      <c r="E11185" s="40" t="str">
        <f t="shared" si="872"/>
        <v>Out of test</v>
      </c>
      <c r="F11185" t="str">
        <f t="shared" si="870"/>
        <v>High</v>
      </c>
      <c r="G11185" t="str">
        <f t="shared" si="871"/>
        <v>Shanghai_0_High</v>
      </c>
      <c r="H11185">
        <v>0.51411587642376011</v>
      </c>
      <c r="I11185">
        <f t="shared" si="874"/>
        <v>314</v>
      </c>
      <c r="J11185" t="str">
        <f t="shared" si="873"/>
        <v>Out of Test</v>
      </c>
      <c r="K11185" t="str">
        <f>IF(J11185="Test", COUNTIF($J$10:J11185, "Test"),"")</f>
        <v/>
      </c>
      <c r="L11185" t="str">
        <f>IF(J11185="Control", COUNTIF($J$10:J11185, "Control"),"")</f>
        <v/>
      </c>
    </row>
    <row r="11186" spans="1:12">
      <c r="A11186" s="42">
        <v>1517494491</v>
      </c>
      <c r="B11186" s="42">
        <v>0</v>
      </c>
      <c r="C11186" s="42">
        <v>3833</v>
      </c>
      <c r="D11186" s="40" t="s">
        <v>360</v>
      </c>
      <c r="E11186" s="40" t="str">
        <f t="shared" si="872"/>
        <v>Out of test</v>
      </c>
      <c r="F11186" t="str">
        <f t="shared" si="870"/>
        <v>High</v>
      </c>
      <c r="G11186" t="str">
        <f t="shared" si="871"/>
        <v>Shanghai_0_High</v>
      </c>
      <c r="H11186">
        <v>0.5141794029010055</v>
      </c>
      <c r="I11186">
        <f t="shared" si="874"/>
        <v>315</v>
      </c>
      <c r="J11186" t="str">
        <f t="shared" si="873"/>
        <v>Out of Test</v>
      </c>
      <c r="K11186" t="str">
        <f>IF(J11186="Test", COUNTIF($J$10:J11186, "Test"),"")</f>
        <v/>
      </c>
      <c r="L11186" t="str">
        <f>IF(J11186="Control", COUNTIF($J$10:J11186, "Control"),"")</f>
        <v/>
      </c>
    </row>
    <row r="11187" spans="1:12">
      <c r="A11187" s="42">
        <v>1511714740</v>
      </c>
      <c r="B11187" s="42">
        <v>0</v>
      </c>
      <c r="C11187" s="42">
        <v>2282</v>
      </c>
      <c r="D11187" s="40" t="s">
        <v>360</v>
      </c>
      <c r="E11187" s="40" t="str">
        <f t="shared" si="872"/>
        <v>Out of test</v>
      </c>
      <c r="F11187" t="str">
        <f t="shared" si="870"/>
        <v>High</v>
      </c>
      <c r="G11187" t="str">
        <f t="shared" si="871"/>
        <v>Shanghai_0_High</v>
      </c>
      <c r="H11187">
        <v>0.51439887563544973</v>
      </c>
      <c r="I11187">
        <f t="shared" si="874"/>
        <v>316</v>
      </c>
      <c r="J11187" t="str">
        <f t="shared" si="873"/>
        <v>Out of Test</v>
      </c>
      <c r="K11187" t="str">
        <f>IF(J11187="Test", COUNTIF($J$10:J11187, "Test"),"")</f>
        <v/>
      </c>
      <c r="L11187" t="str">
        <f>IF(J11187="Control", COUNTIF($J$10:J11187, "Control"),"")</f>
        <v/>
      </c>
    </row>
    <row r="11188" spans="1:12">
      <c r="A11188" s="42">
        <v>1514960220</v>
      </c>
      <c r="B11188" s="42">
        <v>0</v>
      </c>
      <c r="C11188" s="42">
        <v>4505</v>
      </c>
      <c r="D11188" s="40" t="s">
        <v>360</v>
      </c>
      <c r="E11188" s="40" t="str">
        <f t="shared" si="872"/>
        <v>Out of test</v>
      </c>
      <c r="F11188" t="str">
        <f t="shared" si="870"/>
        <v>High</v>
      </c>
      <c r="G11188" t="str">
        <f t="shared" si="871"/>
        <v>Shanghai_0_High</v>
      </c>
      <c r="H11188">
        <v>0.51492310127611085</v>
      </c>
      <c r="I11188">
        <f t="shared" si="874"/>
        <v>317</v>
      </c>
      <c r="J11188" t="str">
        <f t="shared" si="873"/>
        <v>Out of Test</v>
      </c>
      <c r="K11188" t="str">
        <f>IF(J11188="Test", COUNTIF($J$10:J11188, "Test"),"")</f>
        <v/>
      </c>
      <c r="L11188" t="str">
        <f>IF(J11188="Control", COUNTIF($J$10:J11188, "Control"),"")</f>
        <v/>
      </c>
    </row>
    <row r="11189" spans="1:12">
      <c r="A11189" s="42">
        <v>1514749701</v>
      </c>
      <c r="B11189" s="42">
        <v>0</v>
      </c>
      <c r="C11189" s="42">
        <v>2621</v>
      </c>
      <c r="D11189" s="40" t="s">
        <v>360</v>
      </c>
      <c r="E11189" s="40" t="str">
        <f t="shared" si="872"/>
        <v>Out of test</v>
      </c>
      <c r="F11189" t="str">
        <f t="shared" si="870"/>
        <v>High</v>
      </c>
      <c r="G11189" t="str">
        <f t="shared" si="871"/>
        <v>Shanghai_0_High</v>
      </c>
      <c r="H11189">
        <v>0.51820883300513354</v>
      </c>
      <c r="I11189">
        <f t="shared" si="874"/>
        <v>318</v>
      </c>
      <c r="J11189" t="str">
        <f t="shared" si="873"/>
        <v>Out of Test</v>
      </c>
      <c r="K11189" t="str">
        <f>IF(J11189="Test", COUNTIF($J$10:J11189, "Test"),"")</f>
        <v/>
      </c>
      <c r="L11189" t="str">
        <f>IF(J11189="Control", COUNTIF($J$10:J11189, "Control"),"")</f>
        <v/>
      </c>
    </row>
    <row r="11190" spans="1:12">
      <c r="A11190" s="42">
        <v>1511426271</v>
      </c>
      <c r="B11190" s="42">
        <v>0</v>
      </c>
      <c r="C11190" s="42">
        <v>2870</v>
      </c>
      <c r="D11190" s="40" t="s">
        <v>360</v>
      </c>
      <c r="E11190" s="40" t="str">
        <f t="shared" si="872"/>
        <v>Out of test</v>
      </c>
      <c r="F11190" t="str">
        <f t="shared" si="870"/>
        <v>High</v>
      </c>
      <c r="G11190" t="str">
        <f t="shared" si="871"/>
        <v>Shanghai_0_High</v>
      </c>
      <c r="H11190">
        <v>0.51873192344020558</v>
      </c>
      <c r="I11190">
        <f t="shared" si="874"/>
        <v>319</v>
      </c>
      <c r="J11190" t="str">
        <f t="shared" si="873"/>
        <v>Out of Test</v>
      </c>
      <c r="K11190" t="str">
        <f>IF(J11190="Test", COUNTIF($J$10:J11190, "Test"),"")</f>
        <v/>
      </c>
      <c r="L11190" t="str">
        <f>IF(J11190="Control", COUNTIF($J$10:J11190, "Control"),"")</f>
        <v/>
      </c>
    </row>
    <row r="11191" spans="1:12">
      <c r="A11191" s="42">
        <v>1516109122</v>
      </c>
      <c r="B11191" s="42">
        <v>0</v>
      </c>
      <c r="C11191" s="42">
        <v>2617</v>
      </c>
      <c r="D11191" s="40" t="s">
        <v>360</v>
      </c>
      <c r="E11191" s="40" t="str">
        <f t="shared" si="872"/>
        <v>Out of test</v>
      </c>
      <c r="F11191" t="str">
        <f t="shared" si="870"/>
        <v>High</v>
      </c>
      <c r="G11191" t="str">
        <f t="shared" si="871"/>
        <v>Shanghai_0_High</v>
      </c>
      <c r="H11191">
        <v>0.52137185698898714</v>
      </c>
      <c r="I11191">
        <f t="shared" si="874"/>
        <v>320</v>
      </c>
      <c r="J11191" t="str">
        <f t="shared" si="873"/>
        <v>Out of Test</v>
      </c>
      <c r="K11191" t="str">
        <f>IF(J11191="Test", COUNTIF($J$10:J11191, "Test"),"")</f>
        <v/>
      </c>
      <c r="L11191" t="str">
        <f>IF(J11191="Control", COUNTIF($J$10:J11191, "Control"),"")</f>
        <v/>
      </c>
    </row>
    <row r="11192" spans="1:12">
      <c r="A11192" s="42">
        <v>1518092370</v>
      </c>
      <c r="B11192" s="42">
        <v>0</v>
      </c>
      <c r="C11192" s="42">
        <v>2418</v>
      </c>
      <c r="D11192" s="40" t="s">
        <v>360</v>
      </c>
      <c r="E11192" s="40" t="str">
        <f t="shared" si="872"/>
        <v>Out of test</v>
      </c>
      <c r="F11192" t="str">
        <f t="shared" si="870"/>
        <v>High</v>
      </c>
      <c r="G11192" t="str">
        <f t="shared" si="871"/>
        <v>Shanghai_0_High</v>
      </c>
      <c r="H11192">
        <v>0.52184986141915046</v>
      </c>
      <c r="I11192">
        <f t="shared" si="874"/>
        <v>321</v>
      </c>
      <c r="J11192" t="str">
        <f t="shared" si="873"/>
        <v>Out of Test</v>
      </c>
      <c r="K11192" t="str">
        <f>IF(J11192="Test", COUNTIF($J$10:J11192, "Test"),"")</f>
        <v/>
      </c>
      <c r="L11192" t="str">
        <f>IF(J11192="Control", COUNTIF($J$10:J11192, "Control"),"")</f>
        <v/>
      </c>
    </row>
    <row r="11193" spans="1:12">
      <c r="A11193" s="42">
        <v>1512820860</v>
      </c>
      <c r="B11193" s="42">
        <v>0</v>
      </c>
      <c r="C11193" s="42">
        <v>2440</v>
      </c>
      <c r="D11193" s="40" t="s">
        <v>360</v>
      </c>
      <c r="E11193" s="40" t="str">
        <f t="shared" si="872"/>
        <v>Out of test</v>
      </c>
      <c r="F11193" t="str">
        <f t="shared" si="870"/>
        <v>High</v>
      </c>
      <c r="G11193" t="str">
        <f t="shared" si="871"/>
        <v>Shanghai_0_High</v>
      </c>
      <c r="H11193">
        <v>0.52833116445936945</v>
      </c>
      <c r="I11193">
        <f t="shared" si="874"/>
        <v>322</v>
      </c>
      <c r="J11193" t="str">
        <f t="shared" si="873"/>
        <v>Out of Test</v>
      </c>
      <c r="K11193" t="str">
        <f>IF(J11193="Test", COUNTIF($J$10:J11193, "Test"),"")</f>
        <v/>
      </c>
      <c r="L11193" t="str">
        <f>IF(J11193="Control", COUNTIF($J$10:J11193, "Control"),"")</f>
        <v/>
      </c>
    </row>
    <row r="11194" spans="1:12">
      <c r="A11194" s="42">
        <v>1517695132</v>
      </c>
      <c r="B11194" s="42">
        <v>0</v>
      </c>
      <c r="C11194" s="42">
        <v>4724</v>
      </c>
      <c r="D11194" s="40" t="s">
        <v>360</v>
      </c>
      <c r="E11194" s="40" t="str">
        <f t="shared" si="872"/>
        <v>Out of test</v>
      </c>
      <c r="F11194" t="str">
        <f t="shared" si="870"/>
        <v>High</v>
      </c>
      <c r="G11194" t="str">
        <f t="shared" si="871"/>
        <v>Shanghai_0_High</v>
      </c>
      <c r="H11194">
        <v>0.52953115180411769</v>
      </c>
      <c r="I11194">
        <f t="shared" si="874"/>
        <v>323</v>
      </c>
      <c r="J11194" t="str">
        <f t="shared" si="873"/>
        <v>Out of Test</v>
      </c>
      <c r="K11194" t="str">
        <f>IF(J11194="Test", COUNTIF($J$10:J11194, "Test"),"")</f>
        <v/>
      </c>
      <c r="L11194" t="str">
        <f>IF(J11194="Control", COUNTIF($J$10:J11194, "Control"),"")</f>
        <v/>
      </c>
    </row>
    <row r="11195" spans="1:12">
      <c r="A11195" s="42">
        <v>1511920630</v>
      </c>
      <c r="B11195" s="42">
        <v>0</v>
      </c>
      <c r="C11195" s="42">
        <v>2781</v>
      </c>
      <c r="D11195" s="40" t="s">
        <v>360</v>
      </c>
      <c r="E11195" s="40" t="str">
        <f t="shared" si="872"/>
        <v>Out of test</v>
      </c>
      <c r="F11195" t="str">
        <f t="shared" si="870"/>
        <v>High</v>
      </c>
      <c r="G11195" t="str">
        <f t="shared" si="871"/>
        <v>Shanghai_0_High</v>
      </c>
      <c r="H11195">
        <v>0.52957740940219744</v>
      </c>
      <c r="I11195">
        <f t="shared" si="874"/>
        <v>324</v>
      </c>
      <c r="J11195" t="str">
        <f t="shared" si="873"/>
        <v>Out of Test</v>
      </c>
      <c r="K11195" t="str">
        <f>IF(J11195="Test", COUNTIF($J$10:J11195, "Test"),"")</f>
        <v/>
      </c>
      <c r="L11195" t="str">
        <f>IF(J11195="Control", COUNTIF($J$10:J11195, "Control"),"")</f>
        <v/>
      </c>
    </row>
    <row r="11196" spans="1:12">
      <c r="A11196" s="42">
        <v>1513264770</v>
      </c>
      <c r="B11196" s="42">
        <v>0</v>
      </c>
      <c r="C11196" s="42">
        <v>3178</v>
      </c>
      <c r="D11196" s="40" t="s">
        <v>360</v>
      </c>
      <c r="E11196" s="40" t="str">
        <f t="shared" si="872"/>
        <v>Out of test</v>
      </c>
      <c r="F11196" t="str">
        <f t="shared" si="870"/>
        <v>High</v>
      </c>
      <c r="G11196" t="str">
        <f t="shared" si="871"/>
        <v>Shanghai_0_High</v>
      </c>
      <c r="H11196">
        <v>0.53905098644339622</v>
      </c>
      <c r="I11196">
        <f t="shared" si="874"/>
        <v>325</v>
      </c>
      <c r="J11196" t="str">
        <f t="shared" si="873"/>
        <v>Out of Test</v>
      </c>
      <c r="K11196" t="str">
        <f>IF(J11196="Test", COUNTIF($J$10:J11196, "Test"),"")</f>
        <v/>
      </c>
      <c r="L11196" t="str">
        <f>IF(J11196="Control", COUNTIF($J$10:J11196, "Control"),"")</f>
        <v/>
      </c>
    </row>
    <row r="11197" spans="1:12">
      <c r="A11197" s="42">
        <v>1511849921</v>
      </c>
      <c r="B11197" s="42">
        <v>0</v>
      </c>
      <c r="C11197" s="42">
        <v>3039</v>
      </c>
      <c r="D11197" s="40" t="s">
        <v>360</v>
      </c>
      <c r="E11197" s="40" t="str">
        <f t="shared" si="872"/>
        <v>Out of test</v>
      </c>
      <c r="F11197" t="str">
        <f t="shared" si="870"/>
        <v>High</v>
      </c>
      <c r="G11197" t="str">
        <f t="shared" si="871"/>
        <v>Shanghai_0_High</v>
      </c>
      <c r="H11197">
        <v>0.54107680353124499</v>
      </c>
      <c r="I11197">
        <f t="shared" si="874"/>
        <v>326</v>
      </c>
      <c r="J11197" t="str">
        <f t="shared" si="873"/>
        <v>Out of Test</v>
      </c>
      <c r="K11197" t="str">
        <f>IF(J11197="Test", COUNTIF($J$10:J11197, "Test"),"")</f>
        <v/>
      </c>
      <c r="L11197" t="str">
        <f>IF(J11197="Control", COUNTIF($J$10:J11197, "Control"),"")</f>
        <v/>
      </c>
    </row>
    <row r="11198" spans="1:12">
      <c r="A11198" s="42">
        <v>1512003661</v>
      </c>
      <c r="B11198" s="42">
        <v>0</v>
      </c>
      <c r="C11198" s="42">
        <v>2587</v>
      </c>
      <c r="D11198" s="40" t="s">
        <v>360</v>
      </c>
      <c r="E11198" s="40" t="str">
        <f t="shared" si="872"/>
        <v>Out of test</v>
      </c>
      <c r="F11198" t="str">
        <f t="shared" si="870"/>
        <v>High</v>
      </c>
      <c r="G11198" t="str">
        <f t="shared" si="871"/>
        <v>Shanghai_0_High</v>
      </c>
      <c r="H11198">
        <v>0.54115805654126869</v>
      </c>
      <c r="I11198">
        <f t="shared" si="874"/>
        <v>327</v>
      </c>
      <c r="J11198" t="str">
        <f t="shared" si="873"/>
        <v>Out of Test</v>
      </c>
      <c r="K11198" t="str">
        <f>IF(J11198="Test", COUNTIF($J$10:J11198, "Test"),"")</f>
        <v/>
      </c>
      <c r="L11198" t="str">
        <f>IF(J11198="Control", COUNTIF($J$10:J11198, "Control"),"")</f>
        <v/>
      </c>
    </row>
    <row r="11199" spans="1:12">
      <c r="A11199" s="42">
        <v>1513999081</v>
      </c>
      <c r="B11199" s="42">
        <v>0</v>
      </c>
      <c r="C11199" s="42">
        <v>3111</v>
      </c>
      <c r="D11199" s="40" t="s">
        <v>360</v>
      </c>
      <c r="E11199" s="40" t="str">
        <f t="shared" si="872"/>
        <v>Out of test</v>
      </c>
      <c r="F11199" t="str">
        <f t="shared" si="870"/>
        <v>High</v>
      </c>
      <c r="G11199" t="str">
        <f t="shared" si="871"/>
        <v>Shanghai_0_High</v>
      </c>
      <c r="H11199">
        <v>0.54305797266790778</v>
      </c>
      <c r="I11199">
        <f t="shared" si="874"/>
        <v>328</v>
      </c>
      <c r="J11199" t="str">
        <f t="shared" si="873"/>
        <v>Out of Test</v>
      </c>
      <c r="K11199" t="str">
        <f>IF(J11199="Test", COUNTIF($J$10:J11199, "Test"),"")</f>
        <v/>
      </c>
      <c r="L11199" t="str">
        <f>IF(J11199="Control", COUNTIF($J$10:J11199, "Control"),"")</f>
        <v/>
      </c>
    </row>
    <row r="11200" spans="1:12">
      <c r="A11200" s="42">
        <v>1515357261</v>
      </c>
      <c r="B11200" s="42">
        <v>0</v>
      </c>
      <c r="C11200" s="42">
        <v>3058</v>
      </c>
      <c r="D11200" s="40" t="s">
        <v>360</v>
      </c>
      <c r="E11200" s="40" t="str">
        <f t="shared" si="872"/>
        <v>Out of test</v>
      </c>
      <c r="F11200" t="str">
        <f t="shared" si="870"/>
        <v>High</v>
      </c>
      <c r="G11200" t="str">
        <f t="shared" si="871"/>
        <v>Shanghai_0_High</v>
      </c>
      <c r="H11200">
        <v>0.54418740293023959</v>
      </c>
      <c r="I11200">
        <f t="shared" si="874"/>
        <v>329</v>
      </c>
      <c r="J11200" t="str">
        <f t="shared" si="873"/>
        <v>Out of Test</v>
      </c>
      <c r="K11200" t="str">
        <f>IF(J11200="Test", COUNTIF($J$10:J11200, "Test"),"")</f>
        <v/>
      </c>
      <c r="L11200" t="str">
        <f>IF(J11200="Control", COUNTIF($J$10:J11200, "Control"),"")</f>
        <v/>
      </c>
    </row>
    <row r="11201" spans="1:12">
      <c r="A11201" s="42">
        <v>1514397761</v>
      </c>
      <c r="B11201" s="42">
        <v>0</v>
      </c>
      <c r="C11201" s="42">
        <v>2288</v>
      </c>
      <c r="D11201" s="40" t="s">
        <v>360</v>
      </c>
      <c r="E11201" s="40" t="str">
        <f t="shared" si="872"/>
        <v>Out of test</v>
      </c>
      <c r="F11201" t="str">
        <f t="shared" si="870"/>
        <v>High</v>
      </c>
      <c r="G11201" t="str">
        <f t="shared" si="871"/>
        <v>Shanghai_0_High</v>
      </c>
      <c r="H11201">
        <v>0.54421367534269016</v>
      </c>
      <c r="I11201">
        <f t="shared" si="874"/>
        <v>330</v>
      </c>
      <c r="J11201" t="str">
        <f t="shared" si="873"/>
        <v>Out of Test</v>
      </c>
      <c r="K11201" t="str">
        <f>IF(J11201="Test", COUNTIF($J$10:J11201, "Test"),"")</f>
        <v/>
      </c>
      <c r="L11201" t="str">
        <f>IF(J11201="Control", COUNTIF($J$10:J11201, "Control"),"")</f>
        <v/>
      </c>
    </row>
    <row r="11202" spans="1:12">
      <c r="A11202" s="42">
        <v>1516099681</v>
      </c>
      <c r="B11202" s="42">
        <v>0</v>
      </c>
      <c r="C11202" s="42">
        <v>3443</v>
      </c>
      <c r="D11202" s="40" t="s">
        <v>360</v>
      </c>
      <c r="E11202" s="40" t="str">
        <f t="shared" si="872"/>
        <v>Out of test</v>
      </c>
      <c r="F11202" t="str">
        <f t="shared" si="870"/>
        <v>High</v>
      </c>
      <c r="G11202" t="str">
        <f t="shared" si="871"/>
        <v>Shanghai_0_High</v>
      </c>
      <c r="H11202">
        <v>0.54530202836659869</v>
      </c>
      <c r="I11202">
        <f t="shared" si="874"/>
        <v>331</v>
      </c>
      <c r="J11202" t="str">
        <f t="shared" si="873"/>
        <v>Out of Test</v>
      </c>
      <c r="K11202" t="str">
        <f>IF(J11202="Test", COUNTIF($J$10:J11202, "Test"),"")</f>
        <v/>
      </c>
      <c r="L11202" t="str">
        <f>IF(J11202="Control", COUNTIF($J$10:J11202, "Control"),"")</f>
        <v/>
      </c>
    </row>
    <row r="11203" spans="1:12">
      <c r="A11203" s="42">
        <v>1517352430</v>
      </c>
      <c r="B11203" s="42">
        <v>0</v>
      </c>
      <c r="C11203" s="42">
        <v>2740</v>
      </c>
      <c r="D11203" s="40" t="s">
        <v>360</v>
      </c>
      <c r="E11203" s="40" t="str">
        <f t="shared" si="872"/>
        <v>Out of test</v>
      </c>
      <c r="F11203" t="str">
        <f t="shared" si="870"/>
        <v>High</v>
      </c>
      <c r="G11203" t="str">
        <f t="shared" si="871"/>
        <v>Shanghai_0_High</v>
      </c>
      <c r="H11203">
        <v>0.54751718812753614</v>
      </c>
      <c r="I11203">
        <f t="shared" si="874"/>
        <v>332</v>
      </c>
      <c r="J11203" t="str">
        <f t="shared" si="873"/>
        <v>Out of Test</v>
      </c>
      <c r="K11203" t="str">
        <f>IF(J11203="Test", COUNTIF($J$10:J11203, "Test"),"")</f>
        <v/>
      </c>
      <c r="L11203" t="str">
        <f>IF(J11203="Control", COUNTIF($J$10:J11203, "Control"),"")</f>
        <v/>
      </c>
    </row>
    <row r="11204" spans="1:12">
      <c r="A11204" s="42">
        <v>1518107190</v>
      </c>
      <c r="B11204" s="42">
        <v>0</v>
      </c>
      <c r="C11204" s="42">
        <v>4939</v>
      </c>
      <c r="D11204" s="40" t="s">
        <v>360</v>
      </c>
      <c r="E11204" s="40" t="str">
        <f t="shared" si="872"/>
        <v>Out of test</v>
      </c>
      <c r="F11204" t="str">
        <f t="shared" si="870"/>
        <v>High</v>
      </c>
      <c r="G11204" t="str">
        <f t="shared" si="871"/>
        <v>Shanghai_0_High</v>
      </c>
      <c r="H11204">
        <v>0.54835067983140173</v>
      </c>
      <c r="I11204">
        <f t="shared" si="874"/>
        <v>333</v>
      </c>
      <c r="J11204" t="str">
        <f t="shared" si="873"/>
        <v>Out of Test</v>
      </c>
      <c r="K11204" t="str">
        <f>IF(J11204="Test", COUNTIF($J$10:J11204, "Test"),"")</f>
        <v/>
      </c>
      <c r="L11204" t="str">
        <f>IF(J11204="Control", COUNTIF($J$10:J11204, "Control"),"")</f>
        <v/>
      </c>
    </row>
    <row r="11205" spans="1:12">
      <c r="A11205" s="42">
        <v>1519754821</v>
      </c>
      <c r="B11205" s="42">
        <v>0</v>
      </c>
      <c r="C11205" s="42">
        <v>3459</v>
      </c>
      <c r="D11205" s="40" t="s">
        <v>360</v>
      </c>
      <c r="E11205" s="40" t="str">
        <f t="shared" si="872"/>
        <v>Out of test</v>
      </c>
      <c r="F11205" t="str">
        <f t="shared" si="870"/>
        <v>High</v>
      </c>
      <c r="G11205" t="str">
        <f t="shared" si="871"/>
        <v>Shanghai_0_High</v>
      </c>
      <c r="H11205">
        <v>0.55039292145435859</v>
      </c>
      <c r="I11205">
        <f t="shared" si="874"/>
        <v>334</v>
      </c>
      <c r="J11205" t="str">
        <f t="shared" si="873"/>
        <v>Out of Test</v>
      </c>
      <c r="K11205" t="str">
        <f>IF(J11205="Test", COUNTIF($J$10:J11205, "Test"),"")</f>
        <v/>
      </c>
      <c r="L11205" t="str">
        <f>IF(J11205="Control", COUNTIF($J$10:J11205, "Control"),"")</f>
        <v/>
      </c>
    </row>
    <row r="11206" spans="1:12">
      <c r="A11206" s="42">
        <v>1512287761</v>
      </c>
      <c r="B11206" s="42">
        <v>0</v>
      </c>
      <c r="C11206" s="42">
        <v>2925</v>
      </c>
      <c r="D11206" s="40" t="s">
        <v>360</v>
      </c>
      <c r="E11206" s="40" t="str">
        <f t="shared" si="872"/>
        <v>Out of test</v>
      </c>
      <c r="F11206" t="str">
        <f t="shared" si="870"/>
        <v>High</v>
      </c>
      <c r="G11206" t="str">
        <f t="shared" si="871"/>
        <v>Shanghai_0_High</v>
      </c>
      <c r="H11206">
        <v>0.5512364888288922</v>
      </c>
      <c r="I11206">
        <f t="shared" si="874"/>
        <v>335</v>
      </c>
      <c r="J11206" t="str">
        <f t="shared" si="873"/>
        <v>Out of Test</v>
      </c>
      <c r="K11206" t="str">
        <f>IF(J11206="Test", COUNTIF($J$10:J11206, "Test"),"")</f>
        <v/>
      </c>
      <c r="L11206" t="str">
        <f>IF(J11206="Control", COUNTIF($J$10:J11206, "Control"),"")</f>
        <v/>
      </c>
    </row>
    <row r="11207" spans="1:12">
      <c r="A11207" s="42">
        <v>1519832722</v>
      </c>
      <c r="B11207" s="42">
        <v>0</v>
      </c>
      <c r="C11207" s="42">
        <v>2594</v>
      </c>
      <c r="D11207" s="40" t="s">
        <v>360</v>
      </c>
      <c r="E11207" s="40" t="str">
        <f t="shared" si="872"/>
        <v>Out of test</v>
      </c>
      <c r="F11207" t="str">
        <f t="shared" si="870"/>
        <v>High</v>
      </c>
      <c r="G11207" t="str">
        <f t="shared" si="871"/>
        <v>Shanghai_0_High</v>
      </c>
      <c r="H11207">
        <v>0.55428313678302721</v>
      </c>
      <c r="I11207">
        <f t="shared" si="874"/>
        <v>336</v>
      </c>
      <c r="J11207" t="str">
        <f t="shared" si="873"/>
        <v>Out of Test</v>
      </c>
      <c r="K11207" t="str">
        <f>IF(J11207="Test", COUNTIF($J$10:J11207, "Test"),"")</f>
        <v/>
      </c>
      <c r="L11207" t="str">
        <f>IF(J11207="Control", COUNTIF($J$10:J11207, "Control"),"")</f>
        <v/>
      </c>
    </row>
    <row r="11208" spans="1:12">
      <c r="A11208" s="42">
        <v>1517212791</v>
      </c>
      <c r="B11208" s="42">
        <v>0</v>
      </c>
      <c r="C11208" s="42">
        <v>2285</v>
      </c>
      <c r="D11208" s="40" t="s">
        <v>360</v>
      </c>
      <c r="E11208" s="40" t="str">
        <f t="shared" si="872"/>
        <v>Out of test</v>
      </c>
      <c r="F11208" t="str">
        <f t="shared" si="870"/>
        <v>High</v>
      </c>
      <c r="G11208" t="str">
        <f t="shared" si="871"/>
        <v>Shanghai_0_High</v>
      </c>
      <c r="H11208">
        <v>0.55539336942256434</v>
      </c>
      <c r="I11208">
        <f t="shared" si="874"/>
        <v>337</v>
      </c>
      <c r="J11208" t="str">
        <f t="shared" si="873"/>
        <v>Out of Test</v>
      </c>
      <c r="K11208" t="str">
        <f>IF(J11208="Test", COUNTIF($J$10:J11208, "Test"),"")</f>
        <v/>
      </c>
      <c r="L11208" t="str">
        <f>IF(J11208="Control", COUNTIF($J$10:J11208, "Control"),"")</f>
        <v/>
      </c>
    </row>
    <row r="11209" spans="1:12">
      <c r="A11209" s="42">
        <v>1514373201</v>
      </c>
      <c r="B11209" s="42">
        <v>0</v>
      </c>
      <c r="C11209" s="42">
        <v>2617</v>
      </c>
      <c r="D11209" s="40" t="s">
        <v>360</v>
      </c>
      <c r="E11209" s="40" t="str">
        <f t="shared" si="872"/>
        <v>Out of test</v>
      </c>
      <c r="F11209" t="str">
        <f t="shared" si="870"/>
        <v>High</v>
      </c>
      <c r="G11209" t="str">
        <f t="shared" si="871"/>
        <v>Shanghai_0_High</v>
      </c>
      <c r="H11209">
        <v>0.55819853712333156</v>
      </c>
      <c r="I11209">
        <f t="shared" si="874"/>
        <v>338</v>
      </c>
      <c r="J11209" t="str">
        <f t="shared" si="873"/>
        <v>Out of Test</v>
      </c>
      <c r="K11209" t="str">
        <f>IF(J11209="Test", COUNTIF($J$10:J11209, "Test"),"")</f>
        <v/>
      </c>
      <c r="L11209" t="str">
        <f>IF(J11209="Control", COUNTIF($J$10:J11209, "Control"),"")</f>
        <v/>
      </c>
    </row>
    <row r="11210" spans="1:12">
      <c r="A11210" s="42">
        <v>1516806432</v>
      </c>
      <c r="B11210" s="42">
        <v>0</v>
      </c>
      <c r="C11210" s="42">
        <v>3564</v>
      </c>
      <c r="D11210" s="40" t="s">
        <v>360</v>
      </c>
      <c r="E11210" s="40" t="str">
        <f t="shared" si="872"/>
        <v>Out of test</v>
      </c>
      <c r="F11210" t="str">
        <f t="shared" ref="F11210:F11273" si="875">_xlfn.IFS(C11210&lt;1069, "Low", C11210&lt;2277, "Mid", C11210&gt;=2277, "High")</f>
        <v>High</v>
      </c>
      <c r="G11210" t="str">
        <f t="shared" ref="G11210:G11273" si="876">D11210&amp;"_"&amp;B11210&amp;"_"&amp;F11210</f>
        <v>Shanghai_0_High</v>
      </c>
      <c r="H11210">
        <v>0.55861438365896521</v>
      </c>
      <c r="I11210">
        <f t="shared" si="874"/>
        <v>339</v>
      </c>
      <c r="J11210" t="str">
        <f t="shared" si="873"/>
        <v>Out of Test</v>
      </c>
      <c r="K11210" t="str">
        <f>IF(J11210="Test", COUNTIF($J$10:J11210, "Test"),"")</f>
        <v/>
      </c>
      <c r="L11210" t="str">
        <f>IF(J11210="Control", COUNTIF($J$10:J11210, "Control"),"")</f>
        <v/>
      </c>
    </row>
    <row r="11211" spans="1:12">
      <c r="A11211" s="42">
        <v>1517236550</v>
      </c>
      <c r="B11211" s="42">
        <v>0</v>
      </c>
      <c r="C11211" s="42">
        <v>2718</v>
      </c>
      <c r="D11211" s="40" t="s">
        <v>360</v>
      </c>
      <c r="E11211" s="40" t="str">
        <f t="shared" ref="E11211:E11274" si="877">IF(AND(J11211="Test",K11211&lt;=3000),"Test",IF(AND(J11211="Control",L11211&lt;=3000),"Control","Out of test"))</f>
        <v>Out of test</v>
      </c>
      <c r="F11211" t="str">
        <f t="shared" si="875"/>
        <v>High</v>
      </c>
      <c r="G11211" t="str">
        <f t="shared" si="876"/>
        <v>Shanghai_0_High</v>
      </c>
      <c r="H11211">
        <v>0.56512337932771239</v>
      </c>
      <c r="I11211">
        <f t="shared" si="874"/>
        <v>340</v>
      </c>
      <c r="J11211" t="str">
        <f t="shared" ref="J11211:J11274" si="878">IF(I11211&lt;=250, IF(MOD(I11211,2)=1, "Test", "Control"),"Out of Test")</f>
        <v>Out of Test</v>
      </c>
      <c r="K11211" t="str">
        <f>IF(J11211="Test", COUNTIF($J$10:J11211, "Test"),"")</f>
        <v/>
      </c>
      <c r="L11211" t="str">
        <f>IF(J11211="Control", COUNTIF($J$10:J11211, "Control"),"")</f>
        <v/>
      </c>
    </row>
    <row r="11212" spans="1:12">
      <c r="A11212" s="42">
        <v>1518876561</v>
      </c>
      <c r="B11212" s="42">
        <v>0</v>
      </c>
      <c r="C11212" s="42">
        <v>2330</v>
      </c>
      <c r="D11212" s="40" t="s">
        <v>360</v>
      </c>
      <c r="E11212" s="40" t="str">
        <f t="shared" si="877"/>
        <v>Out of test</v>
      </c>
      <c r="F11212" t="str">
        <f t="shared" si="875"/>
        <v>High</v>
      </c>
      <c r="G11212" t="str">
        <f t="shared" si="876"/>
        <v>Shanghai_0_High</v>
      </c>
      <c r="H11212">
        <v>0.56527451839364906</v>
      </c>
      <c r="I11212">
        <f t="shared" ref="I11212:I11275" si="879">IF(G11212=G11211, I11211+1, 1)</f>
        <v>341</v>
      </c>
      <c r="J11212" t="str">
        <f t="shared" si="878"/>
        <v>Out of Test</v>
      </c>
      <c r="K11212" t="str">
        <f>IF(J11212="Test", COUNTIF($J$10:J11212, "Test"),"")</f>
        <v/>
      </c>
      <c r="L11212" t="str">
        <f>IF(J11212="Control", COUNTIF($J$10:J11212, "Control"),"")</f>
        <v/>
      </c>
    </row>
    <row r="11213" spans="1:12">
      <c r="A11213" s="42">
        <v>1517546741</v>
      </c>
      <c r="B11213" s="42">
        <v>0</v>
      </c>
      <c r="C11213" s="42">
        <v>2605</v>
      </c>
      <c r="D11213" s="40" t="s">
        <v>360</v>
      </c>
      <c r="E11213" s="40" t="str">
        <f t="shared" si="877"/>
        <v>Out of test</v>
      </c>
      <c r="F11213" t="str">
        <f t="shared" si="875"/>
        <v>High</v>
      </c>
      <c r="G11213" t="str">
        <f t="shared" si="876"/>
        <v>Shanghai_0_High</v>
      </c>
      <c r="H11213">
        <v>0.56702044683639052</v>
      </c>
      <c r="I11213">
        <f t="shared" si="879"/>
        <v>342</v>
      </c>
      <c r="J11213" t="str">
        <f t="shared" si="878"/>
        <v>Out of Test</v>
      </c>
      <c r="K11213" t="str">
        <f>IF(J11213="Test", COUNTIF($J$10:J11213, "Test"),"")</f>
        <v/>
      </c>
      <c r="L11213" t="str">
        <f>IF(J11213="Control", COUNTIF($J$10:J11213, "Control"),"")</f>
        <v/>
      </c>
    </row>
    <row r="11214" spans="1:12">
      <c r="A11214" s="42">
        <v>1517663182</v>
      </c>
      <c r="B11214" s="42">
        <v>0</v>
      </c>
      <c r="C11214" s="42">
        <v>2952</v>
      </c>
      <c r="D11214" s="40" t="s">
        <v>360</v>
      </c>
      <c r="E11214" s="40" t="str">
        <f t="shared" si="877"/>
        <v>Out of test</v>
      </c>
      <c r="F11214" t="str">
        <f t="shared" si="875"/>
        <v>High</v>
      </c>
      <c r="G11214" t="str">
        <f t="shared" si="876"/>
        <v>Shanghai_0_High</v>
      </c>
      <c r="H11214">
        <v>0.56758762078877045</v>
      </c>
      <c r="I11214">
        <f t="shared" si="879"/>
        <v>343</v>
      </c>
      <c r="J11214" t="str">
        <f t="shared" si="878"/>
        <v>Out of Test</v>
      </c>
      <c r="K11214" t="str">
        <f>IF(J11214="Test", COUNTIF($J$10:J11214, "Test"),"")</f>
        <v/>
      </c>
      <c r="L11214" t="str">
        <f>IF(J11214="Control", COUNTIF($J$10:J11214, "Control"),"")</f>
        <v/>
      </c>
    </row>
    <row r="11215" spans="1:12">
      <c r="A11215" s="42">
        <v>1513436390</v>
      </c>
      <c r="B11215" s="42">
        <v>0</v>
      </c>
      <c r="C11215" s="42">
        <v>3776</v>
      </c>
      <c r="D11215" s="40" t="s">
        <v>360</v>
      </c>
      <c r="E11215" s="40" t="str">
        <f t="shared" si="877"/>
        <v>Out of test</v>
      </c>
      <c r="F11215" t="str">
        <f t="shared" si="875"/>
        <v>High</v>
      </c>
      <c r="G11215" t="str">
        <f t="shared" si="876"/>
        <v>Shanghai_0_High</v>
      </c>
      <c r="H11215">
        <v>0.56796976299012314</v>
      </c>
      <c r="I11215">
        <f t="shared" si="879"/>
        <v>344</v>
      </c>
      <c r="J11215" t="str">
        <f t="shared" si="878"/>
        <v>Out of Test</v>
      </c>
      <c r="K11215" t="str">
        <f>IF(J11215="Test", COUNTIF($J$10:J11215, "Test"),"")</f>
        <v/>
      </c>
      <c r="L11215" t="str">
        <f>IF(J11215="Control", COUNTIF($J$10:J11215, "Control"),"")</f>
        <v/>
      </c>
    </row>
    <row r="11216" spans="1:12">
      <c r="A11216" s="42">
        <v>1514204842</v>
      </c>
      <c r="B11216" s="42">
        <v>0</v>
      </c>
      <c r="C11216" s="42">
        <v>3982</v>
      </c>
      <c r="D11216" s="40" t="s">
        <v>360</v>
      </c>
      <c r="E11216" s="40" t="str">
        <f t="shared" si="877"/>
        <v>Out of test</v>
      </c>
      <c r="F11216" t="str">
        <f t="shared" si="875"/>
        <v>High</v>
      </c>
      <c r="G11216" t="str">
        <f t="shared" si="876"/>
        <v>Shanghai_0_High</v>
      </c>
      <c r="H11216">
        <v>0.56798007810458573</v>
      </c>
      <c r="I11216">
        <f t="shared" si="879"/>
        <v>345</v>
      </c>
      <c r="J11216" t="str">
        <f t="shared" si="878"/>
        <v>Out of Test</v>
      </c>
      <c r="K11216" t="str">
        <f>IF(J11216="Test", COUNTIF($J$10:J11216, "Test"),"")</f>
        <v/>
      </c>
      <c r="L11216" t="str">
        <f>IF(J11216="Control", COUNTIF($J$10:J11216, "Control"),"")</f>
        <v/>
      </c>
    </row>
    <row r="11217" spans="1:12">
      <c r="A11217" s="42">
        <v>1513513101</v>
      </c>
      <c r="B11217" s="42">
        <v>0</v>
      </c>
      <c r="C11217" s="42">
        <v>4975</v>
      </c>
      <c r="D11217" s="40" t="s">
        <v>360</v>
      </c>
      <c r="E11217" s="40" t="str">
        <f t="shared" si="877"/>
        <v>Out of test</v>
      </c>
      <c r="F11217" t="str">
        <f t="shared" si="875"/>
        <v>High</v>
      </c>
      <c r="G11217" t="str">
        <f t="shared" si="876"/>
        <v>Shanghai_0_High</v>
      </c>
      <c r="H11217">
        <v>0.56837885096533625</v>
      </c>
      <c r="I11217">
        <f t="shared" si="879"/>
        <v>346</v>
      </c>
      <c r="J11217" t="str">
        <f t="shared" si="878"/>
        <v>Out of Test</v>
      </c>
      <c r="K11217" t="str">
        <f>IF(J11217="Test", COUNTIF($J$10:J11217, "Test"),"")</f>
        <v/>
      </c>
      <c r="L11217" t="str">
        <f>IF(J11217="Control", COUNTIF($J$10:J11217, "Control"),"")</f>
        <v/>
      </c>
    </row>
    <row r="11218" spans="1:12">
      <c r="A11218" s="42">
        <v>1511920990</v>
      </c>
      <c r="B11218" s="42">
        <v>0</v>
      </c>
      <c r="C11218" s="42">
        <v>3936</v>
      </c>
      <c r="D11218" s="40" t="s">
        <v>360</v>
      </c>
      <c r="E11218" s="40" t="str">
        <f t="shared" si="877"/>
        <v>Out of test</v>
      </c>
      <c r="F11218" t="str">
        <f t="shared" si="875"/>
        <v>High</v>
      </c>
      <c r="G11218" t="str">
        <f t="shared" si="876"/>
        <v>Shanghai_0_High</v>
      </c>
      <c r="H11218">
        <v>0.56985494519314339</v>
      </c>
      <c r="I11218">
        <f t="shared" si="879"/>
        <v>347</v>
      </c>
      <c r="J11218" t="str">
        <f t="shared" si="878"/>
        <v>Out of Test</v>
      </c>
      <c r="K11218" t="str">
        <f>IF(J11218="Test", COUNTIF($J$10:J11218, "Test"),"")</f>
        <v/>
      </c>
      <c r="L11218" t="str">
        <f>IF(J11218="Control", COUNTIF($J$10:J11218, "Control"),"")</f>
        <v/>
      </c>
    </row>
    <row r="11219" spans="1:12">
      <c r="A11219" s="42">
        <v>1515850510</v>
      </c>
      <c r="B11219" s="42">
        <v>0</v>
      </c>
      <c r="C11219" s="42">
        <v>3201</v>
      </c>
      <c r="D11219" s="40" t="s">
        <v>360</v>
      </c>
      <c r="E11219" s="40" t="str">
        <f t="shared" si="877"/>
        <v>Out of test</v>
      </c>
      <c r="F11219" t="str">
        <f t="shared" si="875"/>
        <v>High</v>
      </c>
      <c r="G11219" t="str">
        <f t="shared" si="876"/>
        <v>Shanghai_0_High</v>
      </c>
      <c r="H11219">
        <v>0.57130868011708591</v>
      </c>
      <c r="I11219">
        <f t="shared" si="879"/>
        <v>348</v>
      </c>
      <c r="J11219" t="str">
        <f t="shared" si="878"/>
        <v>Out of Test</v>
      </c>
      <c r="K11219" t="str">
        <f>IF(J11219="Test", COUNTIF($J$10:J11219, "Test"),"")</f>
        <v/>
      </c>
      <c r="L11219" t="str">
        <f>IF(J11219="Control", COUNTIF($J$10:J11219, "Control"),"")</f>
        <v/>
      </c>
    </row>
    <row r="11220" spans="1:12">
      <c r="A11220" s="42">
        <v>1511760042</v>
      </c>
      <c r="B11220" s="42">
        <v>0</v>
      </c>
      <c r="C11220" s="42">
        <v>2287</v>
      </c>
      <c r="D11220" s="40" t="s">
        <v>360</v>
      </c>
      <c r="E11220" s="40" t="str">
        <f t="shared" si="877"/>
        <v>Out of test</v>
      </c>
      <c r="F11220" t="str">
        <f t="shared" si="875"/>
        <v>High</v>
      </c>
      <c r="G11220" t="str">
        <f t="shared" si="876"/>
        <v>Shanghai_0_High</v>
      </c>
      <c r="H11220">
        <v>0.57132999534832873</v>
      </c>
      <c r="I11220">
        <f t="shared" si="879"/>
        <v>349</v>
      </c>
      <c r="J11220" t="str">
        <f t="shared" si="878"/>
        <v>Out of Test</v>
      </c>
      <c r="K11220" t="str">
        <f>IF(J11220="Test", COUNTIF($J$10:J11220, "Test"),"")</f>
        <v/>
      </c>
      <c r="L11220" t="str">
        <f>IF(J11220="Control", COUNTIF($J$10:J11220, "Control"),"")</f>
        <v/>
      </c>
    </row>
    <row r="11221" spans="1:12">
      <c r="A11221" s="42">
        <v>1517569451</v>
      </c>
      <c r="B11221" s="42">
        <v>0</v>
      </c>
      <c r="C11221" s="42">
        <v>5226</v>
      </c>
      <c r="D11221" s="40" t="s">
        <v>360</v>
      </c>
      <c r="E11221" s="40" t="str">
        <f t="shared" si="877"/>
        <v>Out of test</v>
      </c>
      <c r="F11221" t="str">
        <f t="shared" si="875"/>
        <v>High</v>
      </c>
      <c r="G11221" t="str">
        <f t="shared" si="876"/>
        <v>Shanghai_0_High</v>
      </c>
      <c r="H11221">
        <v>0.57149955434838373</v>
      </c>
      <c r="I11221">
        <f t="shared" si="879"/>
        <v>350</v>
      </c>
      <c r="J11221" t="str">
        <f t="shared" si="878"/>
        <v>Out of Test</v>
      </c>
      <c r="K11221" t="str">
        <f>IF(J11221="Test", COUNTIF($J$10:J11221, "Test"),"")</f>
        <v/>
      </c>
      <c r="L11221" t="str">
        <f>IF(J11221="Control", COUNTIF($J$10:J11221, "Control"),"")</f>
        <v/>
      </c>
    </row>
    <row r="11222" spans="1:12">
      <c r="A11222" s="42">
        <v>1518929000</v>
      </c>
      <c r="B11222" s="42">
        <v>0</v>
      </c>
      <c r="C11222" s="42">
        <v>4881</v>
      </c>
      <c r="D11222" s="40" t="s">
        <v>360</v>
      </c>
      <c r="E11222" s="40" t="str">
        <f t="shared" si="877"/>
        <v>Out of test</v>
      </c>
      <c r="F11222" t="str">
        <f t="shared" si="875"/>
        <v>High</v>
      </c>
      <c r="G11222" t="str">
        <f t="shared" si="876"/>
        <v>Shanghai_0_High</v>
      </c>
      <c r="H11222">
        <v>0.57151709897181546</v>
      </c>
      <c r="I11222">
        <f t="shared" si="879"/>
        <v>351</v>
      </c>
      <c r="J11222" t="str">
        <f t="shared" si="878"/>
        <v>Out of Test</v>
      </c>
      <c r="K11222" t="str">
        <f>IF(J11222="Test", COUNTIF($J$10:J11222, "Test"),"")</f>
        <v/>
      </c>
      <c r="L11222" t="str">
        <f>IF(J11222="Control", COUNTIF($J$10:J11222, "Control"),"")</f>
        <v/>
      </c>
    </row>
    <row r="11223" spans="1:12">
      <c r="A11223" s="42">
        <v>1517170440</v>
      </c>
      <c r="B11223" s="42">
        <v>0</v>
      </c>
      <c r="C11223" s="42">
        <v>2433</v>
      </c>
      <c r="D11223" s="40" t="s">
        <v>360</v>
      </c>
      <c r="E11223" s="40" t="str">
        <f t="shared" si="877"/>
        <v>Out of test</v>
      </c>
      <c r="F11223" t="str">
        <f t="shared" si="875"/>
        <v>High</v>
      </c>
      <c r="G11223" t="str">
        <f t="shared" si="876"/>
        <v>Shanghai_0_High</v>
      </c>
      <c r="H11223">
        <v>0.57423416161799323</v>
      </c>
      <c r="I11223">
        <f t="shared" si="879"/>
        <v>352</v>
      </c>
      <c r="J11223" t="str">
        <f t="shared" si="878"/>
        <v>Out of Test</v>
      </c>
      <c r="K11223" t="str">
        <f>IF(J11223="Test", COUNTIF($J$10:J11223, "Test"),"")</f>
        <v/>
      </c>
      <c r="L11223" t="str">
        <f>IF(J11223="Control", COUNTIF($J$10:J11223, "Control"),"")</f>
        <v/>
      </c>
    </row>
    <row r="11224" spans="1:12">
      <c r="A11224" s="42">
        <v>1517921042</v>
      </c>
      <c r="B11224" s="42">
        <v>0</v>
      </c>
      <c r="C11224" s="42">
        <v>2740</v>
      </c>
      <c r="D11224" s="40" t="s">
        <v>360</v>
      </c>
      <c r="E11224" s="40" t="str">
        <f t="shared" si="877"/>
        <v>Out of test</v>
      </c>
      <c r="F11224" t="str">
        <f t="shared" si="875"/>
        <v>High</v>
      </c>
      <c r="G11224" t="str">
        <f t="shared" si="876"/>
        <v>Shanghai_0_High</v>
      </c>
      <c r="H11224">
        <v>0.57641692384842036</v>
      </c>
      <c r="I11224">
        <f t="shared" si="879"/>
        <v>353</v>
      </c>
      <c r="J11224" t="str">
        <f t="shared" si="878"/>
        <v>Out of Test</v>
      </c>
      <c r="K11224" t="str">
        <f>IF(J11224="Test", COUNTIF($J$10:J11224, "Test"),"")</f>
        <v/>
      </c>
      <c r="L11224" t="str">
        <f>IF(J11224="Control", COUNTIF($J$10:J11224, "Control"),"")</f>
        <v/>
      </c>
    </row>
    <row r="11225" spans="1:12">
      <c r="A11225" s="42">
        <v>1517557842</v>
      </c>
      <c r="B11225" s="42">
        <v>0</v>
      </c>
      <c r="C11225" s="42">
        <v>5064</v>
      </c>
      <c r="D11225" s="40" t="s">
        <v>360</v>
      </c>
      <c r="E11225" s="40" t="str">
        <f t="shared" si="877"/>
        <v>Out of test</v>
      </c>
      <c r="F11225" t="str">
        <f t="shared" si="875"/>
        <v>High</v>
      </c>
      <c r="G11225" t="str">
        <f t="shared" si="876"/>
        <v>Shanghai_0_High</v>
      </c>
      <c r="H11225">
        <v>0.57687065514766889</v>
      </c>
      <c r="I11225">
        <f t="shared" si="879"/>
        <v>354</v>
      </c>
      <c r="J11225" t="str">
        <f t="shared" si="878"/>
        <v>Out of Test</v>
      </c>
      <c r="K11225" t="str">
        <f>IF(J11225="Test", COUNTIF($J$10:J11225, "Test"),"")</f>
        <v/>
      </c>
      <c r="L11225" t="str">
        <f>IF(J11225="Control", COUNTIF($J$10:J11225, "Control"),"")</f>
        <v/>
      </c>
    </row>
    <row r="11226" spans="1:12">
      <c r="A11226" s="42">
        <v>1519833850</v>
      </c>
      <c r="B11226" s="42">
        <v>0</v>
      </c>
      <c r="C11226" s="42">
        <v>2313</v>
      </c>
      <c r="D11226" s="40" t="s">
        <v>360</v>
      </c>
      <c r="E11226" s="40" t="str">
        <f t="shared" si="877"/>
        <v>Out of test</v>
      </c>
      <c r="F11226" t="str">
        <f t="shared" si="875"/>
        <v>High</v>
      </c>
      <c r="G11226" t="str">
        <f t="shared" si="876"/>
        <v>Shanghai_0_High</v>
      </c>
      <c r="H11226">
        <v>0.57749158607186557</v>
      </c>
      <c r="I11226">
        <f t="shared" si="879"/>
        <v>355</v>
      </c>
      <c r="J11226" t="str">
        <f t="shared" si="878"/>
        <v>Out of Test</v>
      </c>
      <c r="K11226" t="str">
        <f>IF(J11226="Test", COUNTIF($J$10:J11226, "Test"),"")</f>
        <v/>
      </c>
      <c r="L11226" t="str">
        <f>IF(J11226="Control", COUNTIF($J$10:J11226, "Control"),"")</f>
        <v/>
      </c>
    </row>
    <row r="11227" spans="1:12">
      <c r="A11227" s="42">
        <v>1518642192</v>
      </c>
      <c r="B11227" s="42">
        <v>0</v>
      </c>
      <c r="C11227" s="42">
        <v>5062</v>
      </c>
      <c r="D11227" s="40" t="s">
        <v>360</v>
      </c>
      <c r="E11227" s="40" t="str">
        <f t="shared" si="877"/>
        <v>Out of test</v>
      </c>
      <c r="F11227" t="str">
        <f t="shared" si="875"/>
        <v>High</v>
      </c>
      <c r="G11227" t="str">
        <f t="shared" si="876"/>
        <v>Shanghai_0_High</v>
      </c>
      <c r="H11227">
        <v>0.57777855192716254</v>
      </c>
      <c r="I11227">
        <f t="shared" si="879"/>
        <v>356</v>
      </c>
      <c r="J11227" t="str">
        <f t="shared" si="878"/>
        <v>Out of Test</v>
      </c>
      <c r="K11227" t="str">
        <f>IF(J11227="Test", COUNTIF($J$10:J11227, "Test"),"")</f>
        <v/>
      </c>
      <c r="L11227" t="str">
        <f>IF(J11227="Control", COUNTIF($J$10:J11227, "Control"),"")</f>
        <v/>
      </c>
    </row>
    <row r="11228" spans="1:12">
      <c r="A11228" s="42">
        <v>1514484480</v>
      </c>
      <c r="B11228" s="42">
        <v>0</v>
      </c>
      <c r="C11228" s="42">
        <v>3101</v>
      </c>
      <c r="D11228" s="40" t="s">
        <v>360</v>
      </c>
      <c r="E11228" s="40" t="str">
        <f t="shared" si="877"/>
        <v>Out of test</v>
      </c>
      <c r="F11228" t="str">
        <f t="shared" si="875"/>
        <v>High</v>
      </c>
      <c r="G11228" t="str">
        <f t="shared" si="876"/>
        <v>Shanghai_0_High</v>
      </c>
      <c r="H11228">
        <v>0.57873286667072743</v>
      </c>
      <c r="I11228">
        <f t="shared" si="879"/>
        <v>357</v>
      </c>
      <c r="J11228" t="str">
        <f t="shared" si="878"/>
        <v>Out of Test</v>
      </c>
      <c r="K11228" t="str">
        <f>IF(J11228="Test", COUNTIF($J$10:J11228, "Test"),"")</f>
        <v/>
      </c>
      <c r="L11228" t="str">
        <f>IF(J11228="Control", COUNTIF($J$10:J11228, "Control"),"")</f>
        <v/>
      </c>
    </row>
    <row r="11229" spans="1:12">
      <c r="A11229" s="42">
        <v>1512621261</v>
      </c>
      <c r="B11229" s="42">
        <v>0</v>
      </c>
      <c r="C11229" s="42">
        <v>2694</v>
      </c>
      <c r="D11229" s="40" t="s">
        <v>360</v>
      </c>
      <c r="E11229" s="40" t="str">
        <f t="shared" si="877"/>
        <v>Out of test</v>
      </c>
      <c r="F11229" t="str">
        <f t="shared" si="875"/>
        <v>High</v>
      </c>
      <c r="G11229" t="str">
        <f t="shared" si="876"/>
        <v>Shanghai_0_High</v>
      </c>
      <c r="H11229">
        <v>0.5849254170915259</v>
      </c>
      <c r="I11229">
        <f t="shared" si="879"/>
        <v>358</v>
      </c>
      <c r="J11229" t="str">
        <f t="shared" si="878"/>
        <v>Out of Test</v>
      </c>
      <c r="K11229" t="str">
        <f>IF(J11229="Test", COUNTIF($J$10:J11229, "Test"),"")</f>
        <v/>
      </c>
      <c r="L11229" t="str">
        <f>IF(J11229="Control", COUNTIF($J$10:J11229, "Control"),"")</f>
        <v/>
      </c>
    </row>
    <row r="11230" spans="1:12">
      <c r="A11230" s="42">
        <v>1519019912</v>
      </c>
      <c r="B11230" s="42">
        <v>0</v>
      </c>
      <c r="C11230" s="42">
        <v>3974</v>
      </c>
      <c r="D11230" s="40" t="s">
        <v>360</v>
      </c>
      <c r="E11230" s="40" t="str">
        <f t="shared" si="877"/>
        <v>Out of test</v>
      </c>
      <c r="F11230" t="str">
        <f t="shared" si="875"/>
        <v>High</v>
      </c>
      <c r="G11230" t="str">
        <f t="shared" si="876"/>
        <v>Shanghai_0_High</v>
      </c>
      <c r="H11230">
        <v>0.59114220244268312</v>
      </c>
      <c r="I11230">
        <f t="shared" si="879"/>
        <v>359</v>
      </c>
      <c r="J11230" t="str">
        <f t="shared" si="878"/>
        <v>Out of Test</v>
      </c>
      <c r="K11230" t="str">
        <f>IF(J11230="Test", COUNTIF($J$10:J11230, "Test"),"")</f>
        <v/>
      </c>
      <c r="L11230" t="str">
        <f>IF(J11230="Control", COUNTIF($J$10:J11230, "Control"),"")</f>
        <v/>
      </c>
    </row>
    <row r="11231" spans="1:12">
      <c r="A11231" s="42">
        <v>1518995660</v>
      </c>
      <c r="B11231" s="42">
        <v>0</v>
      </c>
      <c r="C11231" s="42">
        <v>2332</v>
      </c>
      <c r="D11231" s="40" t="s">
        <v>360</v>
      </c>
      <c r="E11231" s="40" t="str">
        <f t="shared" si="877"/>
        <v>Out of test</v>
      </c>
      <c r="F11231" t="str">
        <f t="shared" si="875"/>
        <v>High</v>
      </c>
      <c r="G11231" t="str">
        <f t="shared" si="876"/>
        <v>Shanghai_0_High</v>
      </c>
      <c r="H11231">
        <v>0.59209629030261068</v>
      </c>
      <c r="I11231">
        <f t="shared" si="879"/>
        <v>360</v>
      </c>
      <c r="J11231" t="str">
        <f t="shared" si="878"/>
        <v>Out of Test</v>
      </c>
      <c r="K11231" t="str">
        <f>IF(J11231="Test", COUNTIF($J$10:J11231, "Test"),"")</f>
        <v/>
      </c>
      <c r="L11231" t="str">
        <f>IF(J11231="Control", COUNTIF($J$10:J11231, "Control"),"")</f>
        <v/>
      </c>
    </row>
    <row r="11232" spans="1:12">
      <c r="A11232" s="42">
        <v>1516838840</v>
      </c>
      <c r="B11232" s="42">
        <v>0</v>
      </c>
      <c r="C11232" s="42">
        <v>2363</v>
      </c>
      <c r="D11232" s="40" t="s">
        <v>360</v>
      </c>
      <c r="E11232" s="40" t="str">
        <f t="shared" si="877"/>
        <v>Out of test</v>
      </c>
      <c r="F11232" t="str">
        <f t="shared" si="875"/>
        <v>High</v>
      </c>
      <c r="G11232" t="str">
        <f t="shared" si="876"/>
        <v>Shanghai_0_High</v>
      </c>
      <c r="H11232">
        <v>0.59259189325860873</v>
      </c>
      <c r="I11232">
        <f t="shared" si="879"/>
        <v>361</v>
      </c>
      <c r="J11232" t="str">
        <f t="shared" si="878"/>
        <v>Out of Test</v>
      </c>
      <c r="K11232" t="str">
        <f>IF(J11232="Test", COUNTIF($J$10:J11232, "Test"),"")</f>
        <v/>
      </c>
      <c r="L11232" t="str">
        <f>IF(J11232="Control", COUNTIF($J$10:J11232, "Control"),"")</f>
        <v/>
      </c>
    </row>
    <row r="11233" spans="1:12">
      <c r="A11233" s="42">
        <v>1513757980</v>
      </c>
      <c r="B11233" s="42">
        <v>0</v>
      </c>
      <c r="C11233" s="42">
        <v>2481</v>
      </c>
      <c r="D11233" s="40" t="s">
        <v>360</v>
      </c>
      <c r="E11233" s="40" t="str">
        <f t="shared" si="877"/>
        <v>Out of test</v>
      </c>
      <c r="F11233" t="str">
        <f t="shared" si="875"/>
        <v>High</v>
      </c>
      <c r="G11233" t="str">
        <f t="shared" si="876"/>
        <v>Shanghai_0_High</v>
      </c>
      <c r="H11233">
        <v>0.5941331484996053</v>
      </c>
      <c r="I11233">
        <f t="shared" si="879"/>
        <v>362</v>
      </c>
      <c r="J11233" t="str">
        <f t="shared" si="878"/>
        <v>Out of Test</v>
      </c>
      <c r="K11233" t="str">
        <f>IF(J11233="Test", COUNTIF($J$10:J11233, "Test"),"")</f>
        <v/>
      </c>
      <c r="L11233" t="str">
        <f>IF(J11233="Control", COUNTIF($J$10:J11233, "Control"),"")</f>
        <v/>
      </c>
    </row>
    <row r="11234" spans="1:12">
      <c r="A11234" s="42">
        <v>1514056880</v>
      </c>
      <c r="B11234" s="42">
        <v>0</v>
      </c>
      <c r="C11234" s="42">
        <v>2686</v>
      </c>
      <c r="D11234" s="40" t="s">
        <v>360</v>
      </c>
      <c r="E11234" s="40" t="str">
        <f t="shared" si="877"/>
        <v>Out of test</v>
      </c>
      <c r="F11234" t="str">
        <f t="shared" si="875"/>
        <v>High</v>
      </c>
      <c r="G11234" t="str">
        <f t="shared" si="876"/>
        <v>Shanghai_0_High</v>
      </c>
      <c r="H11234">
        <v>0.59438893812805471</v>
      </c>
      <c r="I11234">
        <f t="shared" si="879"/>
        <v>363</v>
      </c>
      <c r="J11234" t="str">
        <f t="shared" si="878"/>
        <v>Out of Test</v>
      </c>
      <c r="K11234" t="str">
        <f>IF(J11234="Test", COUNTIF($J$10:J11234, "Test"),"")</f>
        <v/>
      </c>
      <c r="L11234" t="str">
        <f>IF(J11234="Control", COUNTIF($J$10:J11234, "Control"),"")</f>
        <v/>
      </c>
    </row>
    <row r="11235" spans="1:12">
      <c r="A11235" s="42">
        <v>1517904102</v>
      </c>
      <c r="B11235" s="42">
        <v>0</v>
      </c>
      <c r="C11235" s="42">
        <v>2949</v>
      </c>
      <c r="D11235" s="40" t="s">
        <v>360</v>
      </c>
      <c r="E11235" s="40" t="str">
        <f t="shared" si="877"/>
        <v>Out of test</v>
      </c>
      <c r="F11235" t="str">
        <f t="shared" si="875"/>
        <v>High</v>
      </c>
      <c r="G11235" t="str">
        <f t="shared" si="876"/>
        <v>Shanghai_0_High</v>
      </c>
      <c r="H11235">
        <v>0.59593062422857002</v>
      </c>
      <c r="I11235">
        <f t="shared" si="879"/>
        <v>364</v>
      </c>
      <c r="J11235" t="str">
        <f t="shared" si="878"/>
        <v>Out of Test</v>
      </c>
      <c r="K11235" t="str">
        <f>IF(J11235="Test", COUNTIF($J$10:J11235, "Test"),"")</f>
        <v/>
      </c>
      <c r="L11235" t="str">
        <f>IF(J11235="Control", COUNTIF($J$10:J11235, "Control"),"")</f>
        <v/>
      </c>
    </row>
    <row r="11236" spans="1:12">
      <c r="A11236" s="42">
        <v>1517447862</v>
      </c>
      <c r="B11236" s="42">
        <v>0</v>
      </c>
      <c r="C11236" s="42">
        <v>2424</v>
      </c>
      <c r="D11236" s="40" t="s">
        <v>360</v>
      </c>
      <c r="E11236" s="40" t="str">
        <f t="shared" si="877"/>
        <v>Out of test</v>
      </c>
      <c r="F11236" t="str">
        <f t="shared" si="875"/>
        <v>High</v>
      </c>
      <c r="G11236" t="str">
        <f t="shared" si="876"/>
        <v>Shanghai_0_High</v>
      </c>
      <c r="H11236">
        <v>0.5961985794741117</v>
      </c>
      <c r="I11236">
        <f t="shared" si="879"/>
        <v>365</v>
      </c>
      <c r="J11236" t="str">
        <f t="shared" si="878"/>
        <v>Out of Test</v>
      </c>
      <c r="K11236" t="str">
        <f>IF(J11236="Test", COUNTIF($J$10:J11236, "Test"),"")</f>
        <v/>
      </c>
      <c r="L11236" t="str">
        <f>IF(J11236="Control", COUNTIF($J$10:J11236, "Control"),"")</f>
        <v/>
      </c>
    </row>
    <row r="11237" spans="1:12">
      <c r="A11237" s="42">
        <v>1514139290</v>
      </c>
      <c r="B11237" s="42">
        <v>0</v>
      </c>
      <c r="C11237" s="42">
        <v>2591</v>
      </c>
      <c r="D11237" s="40" t="s">
        <v>360</v>
      </c>
      <c r="E11237" s="40" t="str">
        <f t="shared" si="877"/>
        <v>Out of test</v>
      </c>
      <c r="F11237" t="str">
        <f t="shared" si="875"/>
        <v>High</v>
      </c>
      <c r="G11237" t="str">
        <f t="shared" si="876"/>
        <v>Shanghai_0_High</v>
      </c>
      <c r="H11237">
        <v>0.59671766537346116</v>
      </c>
      <c r="I11237">
        <f t="shared" si="879"/>
        <v>366</v>
      </c>
      <c r="J11237" t="str">
        <f t="shared" si="878"/>
        <v>Out of Test</v>
      </c>
      <c r="K11237" t="str">
        <f>IF(J11237="Test", COUNTIF($J$10:J11237, "Test"),"")</f>
        <v/>
      </c>
      <c r="L11237" t="str">
        <f>IF(J11237="Control", COUNTIF($J$10:J11237, "Control"),"")</f>
        <v/>
      </c>
    </row>
    <row r="11238" spans="1:12">
      <c r="A11238" s="42">
        <v>1512936891</v>
      </c>
      <c r="B11238" s="42">
        <v>0</v>
      </c>
      <c r="C11238" s="42">
        <v>3175</v>
      </c>
      <c r="D11238" s="40" t="s">
        <v>360</v>
      </c>
      <c r="E11238" s="40" t="str">
        <f t="shared" si="877"/>
        <v>Out of test</v>
      </c>
      <c r="F11238" t="str">
        <f t="shared" si="875"/>
        <v>High</v>
      </c>
      <c r="G11238" t="str">
        <f t="shared" si="876"/>
        <v>Shanghai_0_High</v>
      </c>
      <c r="H11238">
        <v>0.59687250082117949</v>
      </c>
      <c r="I11238">
        <f t="shared" si="879"/>
        <v>367</v>
      </c>
      <c r="J11238" t="str">
        <f t="shared" si="878"/>
        <v>Out of Test</v>
      </c>
      <c r="K11238" t="str">
        <f>IF(J11238="Test", COUNTIF($J$10:J11238, "Test"),"")</f>
        <v/>
      </c>
      <c r="L11238" t="str">
        <f>IF(J11238="Control", COUNTIF($J$10:J11238, "Control"),"")</f>
        <v/>
      </c>
    </row>
    <row r="11239" spans="1:12">
      <c r="A11239" s="42">
        <v>1518206550</v>
      </c>
      <c r="B11239" s="42">
        <v>0</v>
      </c>
      <c r="C11239" s="42">
        <v>3092</v>
      </c>
      <c r="D11239" s="40" t="s">
        <v>360</v>
      </c>
      <c r="E11239" s="40" t="str">
        <f t="shared" si="877"/>
        <v>Out of test</v>
      </c>
      <c r="F11239" t="str">
        <f t="shared" si="875"/>
        <v>High</v>
      </c>
      <c r="G11239" t="str">
        <f t="shared" si="876"/>
        <v>Shanghai_0_High</v>
      </c>
      <c r="H11239">
        <v>0.59789896635083872</v>
      </c>
      <c r="I11239">
        <f t="shared" si="879"/>
        <v>368</v>
      </c>
      <c r="J11239" t="str">
        <f t="shared" si="878"/>
        <v>Out of Test</v>
      </c>
      <c r="K11239" t="str">
        <f>IF(J11239="Test", COUNTIF($J$10:J11239, "Test"),"")</f>
        <v/>
      </c>
      <c r="L11239" t="str">
        <f>IF(J11239="Control", COUNTIF($J$10:J11239, "Control"),"")</f>
        <v/>
      </c>
    </row>
    <row r="11240" spans="1:12">
      <c r="A11240" s="42">
        <v>1519273481</v>
      </c>
      <c r="B11240" s="42">
        <v>0</v>
      </c>
      <c r="C11240" s="42">
        <v>4243</v>
      </c>
      <c r="D11240" s="40" t="s">
        <v>360</v>
      </c>
      <c r="E11240" s="40" t="str">
        <f t="shared" si="877"/>
        <v>Out of test</v>
      </c>
      <c r="F11240" t="str">
        <f t="shared" si="875"/>
        <v>High</v>
      </c>
      <c r="G11240" t="str">
        <f t="shared" si="876"/>
        <v>Shanghai_0_High</v>
      </c>
      <c r="H11240">
        <v>0.6034537838612315</v>
      </c>
      <c r="I11240">
        <f t="shared" si="879"/>
        <v>369</v>
      </c>
      <c r="J11240" t="str">
        <f t="shared" si="878"/>
        <v>Out of Test</v>
      </c>
      <c r="K11240" t="str">
        <f>IF(J11240="Test", COUNTIF($J$10:J11240, "Test"),"")</f>
        <v/>
      </c>
      <c r="L11240" t="str">
        <f>IF(J11240="Control", COUNTIF($J$10:J11240, "Control"),"")</f>
        <v/>
      </c>
    </row>
    <row r="11241" spans="1:12">
      <c r="A11241" s="42">
        <v>1517713512</v>
      </c>
      <c r="B11241" s="42">
        <v>0</v>
      </c>
      <c r="C11241" s="42">
        <v>2984</v>
      </c>
      <c r="D11241" s="40" t="s">
        <v>360</v>
      </c>
      <c r="E11241" s="40" t="str">
        <f t="shared" si="877"/>
        <v>Out of test</v>
      </c>
      <c r="F11241" t="str">
        <f t="shared" si="875"/>
        <v>High</v>
      </c>
      <c r="G11241" t="str">
        <f t="shared" si="876"/>
        <v>Shanghai_0_High</v>
      </c>
      <c r="H11241">
        <v>0.60654488848946875</v>
      </c>
      <c r="I11241">
        <f t="shared" si="879"/>
        <v>370</v>
      </c>
      <c r="J11241" t="str">
        <f t="shared" si="878"/>
        <v>Out of Test</v>
      </c>
      <c r="K11241" t="str">
        <f>IF(J11241="Test", COUNTIF($J$10:J11241, "Test"),"")</f>
        <v/>
      </c>
      <c r="L11241" t="str">
        <f>IF(J11241="Control", COUNTIF($J$10:J11241, "Control"),"")</f>
        <v/>
      </c>
    </row>
    <row r="11242" spans="1:12">
      <c r="A11242" s="42">
        <v>1511375091</v>
      </c>
      <c r="B11242" s="42">
        <v>0</v>
      </c>
      <c r="C11242" s="42">
        <v>2505</v>
      </c>
      <c r="D11242" s="40" t="s">
        <v>360</v>
      </c>
      <c r="E11242" s="40" t="str">
        <f t="shared" si="877"/>
        <v>Out of test</v>
      </c>
      <c r="F11242" t="str">
        <f t="shared" si="875"/>
        <v>High</v>
      </c>
      <c r="G11242" t="str">
        <f t="shared" si="876"/>
        <v>Shanghai_0_High</v>
      </c>
      <c r="H11242">
        <v>0.60814895800497581</v>
      </c>
      <c r="I11242">
        <f t="shared" si="879"/>
        <v>371</v>
      </c>
      <c r="J11242" t="str">
        <f t="shared" si="878"/>
        <v>Out of Test</v>
      </c>
      <c r="K11242" t="str">
        <f>IF(J11242="Test", COUNTIF($J$10:J11242, "Test"),"")</f>
        <v/>
      </c>
      <c r="L11242" t="str">
        <f>IF(J11242="Control", COUNTIF($J$10:J11242, "Control"),"")</f>
        <v/>
      </c>
    </row>
    <row r="11243" spans="1:12">
      <c r="A11243" s="42">
        <v>1514579722</v>
      </c>
      <c r="B11243" s="42">
        <v>0</v>
      </c>
      <c r="C11243" s="42">
        <v>3715</v>
      </c>
      <c r="D11243" s="40" t="s">
        <v>360</v>
      </c>
      <c r="E11243" s="40" t="str">
        <f t="shared" si="877"/>
        <v>Out of test</v>
      </c>
      <c r="F11243" t="str">
        <f t="shared" si="875"/>
        <v>High</v>
      </c>
      <c r="G11243" t="str">
        <f t="shared" si="876"/>
        <v>Shanghai_0_High</v>
      </c>
      <c r="H11243">
        <v>0.60968917736647377</v>
      </c>
      <c r="I11243">
        <f t="shared" si="879"/>
        <v>372</v>
      </c>
      <c r="J11243" t="str">
        <f t="shared" si="878"/>
        <v>Out of Test</v>
      </c>
      <c r="K11243" t="str">
        <f>IF(J11243="Test", COUNTIF($J$10:J11243, "Test"),"")</f>
        <v/>
      </c>
      <c r="L11243" t="str">
        <f>IF(J11243="Control", COUNTIF($J$10:J11243, "Control"),"")</f>
        <v/>
      </c>
    </row>
    <row r="11244" spans="1:12">
      <c r="A11244" s="42">
        <v>1517455132</v>
      </c>
      <c r="B11244" s="42">
        <v>0</v>
      </c>
      <c r="C11244" s="42">
        <v>3008</v>
      </c>
      <c r="D11244" s="40" t="s">
        <v>360</v>
      </c>
      <c r="E11244" s="40" t="str">
        <f t="shared" si="877"/>
        <v>Out of test</v>
      </c>
      <c r="F11244" t="str">
        <f t="shared" si="875"/>
        <v>High</v>
      </c>
      <c r="G11244" t="str">
        <f t="shared" si="876"/>
        <v>Shanghai_0_High</v>
      </c>
      <c r="H11244">
        <v>0.60983945085747837</v>
      </c>
      <c r="I11244">
        <f t="shared" si="879"/>
        <v>373</v>
      </c>
      <c r="J11244" t="str">
        <f t="shared" si="878"/>
        <v>Out of Test</v>
      </c>
      <c r="K11244" t="str">
        <f>IF(J11244="Test", COUNTIF($J$10:J11244, "Test"),"")</f>
        <v/>
      </c>
      <c r="L11244" t="str">
        <f>IF(J11244="Control", COUNTIF($J$10:J11244, "Control"),"")</f>
        <v/>
      </c>
    </row>
    <row r="11245" spans="1:12">
      <c r="A11245" s="42">
        <v>1518331680</v>
      </c>
      <c r="B11245" s="42">
        <v>0</v>
      </c>
      <c r="C11245" s="42">
        <v>2751</v>
      </c>
      <c r="D11245" s="40" t="s">
        <v>360</v>
      </c>
      <c r="E11245" s="40" t="str">
        <f t="shared" si="877"/>
        <v>Out of test</v>
      </c>
      <c r="F11245" t="str">
        <f t="shared" si="875"/>
        <v>High</v>
      </c>
      <c r="G11245" t="str">
        <f t="shared" si="876"/>
        <v>Shanghai_0_High</v>
      </c>
      <c r="H11245">
        <v>0.61491986340754257</v>
      </c>
      <c r="I11245">
        <f t="shared" si="879"/>
        <v>374</v>
      </c>
      <c r="J11245" t="str">
        <f t="shared" si="878"/>
        <v>Out of Test</v>
      </c>
      <c r="K11245" t="str">
        <f>IF(J11245="Test", COUNTIF($J$10:J11245, "Test"),"")</f>
        <v/>
      </c>
      <c r="L11245" t="str">
        <f>IF(J11245="Control", COUNTIF($J$10:J11245, "Control"),"")</f>
        <v/>
      </c>
    </row>
    <row r="11246" spans="1:12">
      <c r="A11246" s="42">
        <v>1519846182</v>
      </c>
      <c r="B11246" s="42">
        <v>0</v>
      </c>
      <c r="C11246" s="42">
        <v>3716</v>
      </c>
      <c r="D11246" s="40" t="s">
        <v>360</v>
      </c>
      <c r="E11246" s="40" t="str">
        <f t="shared" si="877"/>
        <v>Out of test</v>
      </c>
      <c r="F11246" t="str">
        <f t="shared" si="875"/>
        <v>High</v>
      </c>
      <c r="G11246" t="str">
        <f t="shared" si="876"/>
        <v>Shanghai_0_High</v>
      </c>
      <c r="H11246">
        <v>0.61800640393326334</v>
      </c>
      <c r="I11246">
        <f t="shared" si="879"/>
        <v>375</v>
      </c>
      <c r="J11246" t="str">
        <f t="shared" si="878"/>
        <v>Out of Test</v>
      </c>
      <c r="K11246" t="str">
        <f>IF(J11246="Test", COUNTIF($J$10:J11246, "Test"),"")</f>
        <v/>
      </c>
      <c r="L11246" t="str">
        <f>IF(J11246="Control", COUNTIF($J$10:J11246, "Control"),"")</f>
        <v/>
      </c>
    </row>
    <row r="11247" spans="1:12">
      <c r="A11247" s="42">
        <v>1515348261</v>
      </c>
      <c r="B11247" s="42">
        <v>0</v>
      </c>
      <c r="C11247" s="42">
        <v>3649</v>
      </c>
      <c r="D11247" s="40" t="s">
        <v>360</v>
      </c>
      <c r="E11247" s="40" t="str">
        <f t="shared" si="877"/>
        <v>Out of test</v>
      </c>
      <c r="F11247" t="str">
        <f t="shared" si="875"/>
        <v>High</v>
      </c>
      <c r="G11247" t="str">
        <f t="shared" si="876"/>
        <v>Shanghai_0_High</v>
      </c>
      <c r="H11247">
        <v>0.61959368096781642</v>
      </c>
      <c r="I11247">
        <f t="shared" si="879"/>
        <v>376</v>
      </c>
      <c r="J11247" t="str">
        <f t="shared" si="878"/>
        <v>Out of Test</v>
      </c>
      <c r="K11247" t="str">
        <f>IF(J11247="Test", COUNTIF($J$10:J11247, "Test"),"")</f>
        <v/>
      </c>
      <c r="L11247" t="str">
        <f>IF(J11247="Control", COUNTIF($J$10:J11247, "Control"),"")</f>
        <v/>
      </c>
    </row>
    <row r="11248" spans="1:12">
      <c r="A11248" s="42">
        <v>1513751071</v>
      </c>
      <c r="B11248" s="42">
        <v>0</v>
      </c>
      <c r="C11248" s="42">
        <v>3506</v>
      </c>
      <c r="D11248" s="40" t="s">
        <v>360</v>
      </c>
      <c r="E11248" s="40" t="str">
        <f t="shared" si="877"/>
        <v>Out of test</v>
      </c>
      <c r="F11248" t="str">
        <f t="shared" si="875"/>
        <v>High</v>
      </c>
      <c r="G11248" t="str">
        <f t="shared" si="876"/>
        <v>Shanghai_0_High</v>
      </c>
      <c r="H11248">
        <v>0.6199474737025501</v>
      </c>
      <c r="I11248">
        <f t="shared" si="879"/>
        <v>377</v>
      </c>
      <c r="J11248" t="str">
        <f t="shared" si="878"/>
        <v>Out of Test</v>
      </c>
      <c r="K11248" t="str">
        <f>IF(J11248="Test", COUNTIF($J$10:J11248, "Test"),"")</f>
        <v/>
      </c>
      <c r="L11248" t="str">
        <f>IF(J11248="Control", COUNTIF($J$10:J11248, "Control"),"")</f>
        <v/>
      </c>
    </row>
    <row r="11249" spans="1:12">
      <c r="A11249" s="42">
        <v>1513010520</v>
      </c>
      <c r="B11249" s="42">
        <v>0</v>
      </c>
      <c r="C11249" s="42">
        <v>3706</v>
      </c>
      <c r="D11249" s="40" t="s">
        <v>360</v>
      </c>
      <c r="E11249" s="40" t="str">
        <f t="shared" si="877"/>
        <v>Out of test</v>
      </c>
      <c r="F11249" t="str">
        <f t="shared" si="875"/>
        <v>High</v>
      </c>
      <c r="G11249" t="str">
        <f t="shared" si="876"/>
        <v>Shanghai_0_High</v>
      </c>
      <c r="H11249">
        <v>0.62224085224632364</v>
      </c>
      <c r="I11249">
        <f t="shared" si="879"/>
        <v>378</v>
      </c>
      <c r="J11249" t="str">
        <f t="shared" si="878"/>
        <v>Out of Test</v>
      </c>
      <c r="K11249" t="str">
        <f>IF(J11249="Test", COUNTIF($J$10:J11249, "Test"),"")</f>
        <v/>
      </c>
      <c r="L11249" t="str">
        <f>IF(J11249="Control", COUNTIF($J$10:J11249, "Control"),"")</f>
        <v/>
      </c>
    </row>
    <row r="11250" spans="1:12">
      <c r="A11250" s="42">
        <v>1514236880</v>
      </c>
      <c r="B11250" s="42">
        <v>0</v>
      </c>
      <c r="C11250" s="42">
        <v>3005</v>
      </c>
      <c r="D11250" s="40" t="s">
        <v>360</v>
      </c>
      <c r="E11250" s="40" t="str">
        <f t="shared" si="877"/>
        <v>Out of test</v>
      </c>
      <c r="F11250" t="str">
        <f t="shared" si="875"/>
        <v>High</v>
      </c>
      <c r="G11250" t="str">
        <f t="shared" si="876"/>
        <v>Shanghai_0_High</v>
      </c>
      <c r="H11250">
        <v>0.62280028959692624</v>
      </c>
      <c r="I11250">
        <f t="shared" si="879"/>
        <v>379</v>
      </c>
      <c r="J11250" t="str">
        <f t="shared" si="878"/>
        <v>Out of Test</v>
      </c>
      <c r="K11250" t="str">
        <f>IF(J11250="Test", COUNTIF($J$10:J11250, "Test"),"")</f>
        <v/>
      </c>
      <c r="L11250" t="str">
        <f>IF(J11250="Control", COUNTIF($J$10:J11250, "Control"),"")</f>
        <v/>
      </c>
    </row>
    <row r="11251" spans="1:12">
      <c r="A11251" s="42">
        <v>1519467461</v>
      </c>
      <c r="B11251" s="42">
        <v>0</v>
      </c>
      <c r="C11251" s="42">
        <v>3597</v>
      </c>
      <c r="D11251" s="40" t="s">
        <v>360</v>
      </c>
      <c r="E11251" s="40" t="str">
        <f t="shared" si="877"/>
        <v>Out of test</v>
      </c>
      <c r="F11251" t="str">
        <f t="shared" si="875"/>
        <v>High</v>
      </c>
      <c r="G11251" t="str">
        <f t="shared" si="876"/>
        <v>Shanghai_0_High</v>
      </c>
      <c r="H11251">
        <v>0.62350309599422915</v>
      </c>
      <c r="I11251">
        <f t="shared" si="879"/>
        <v>380</v>
      </c>
      <c r="J11251" t="str">
        <f t="shared" si="878"/>
        <v>Out of Test</v>
      </c>
      <c r="K11251" t="str">
        <f>IF(J11251="Test", COUNTIF($J$10:J11251, "Test"),"")</f>
        <v/>
      </c>
      <c r="L11251" t="str">
        <f>IF(J11251="Control", COUNTIF($J$10:J11251, "Control"),"")</f>
        <v/>
      </c>
    </row>
    <row r="11252" spans="1:12">
      <c r="A11252" s="42">
        <v>1518970441</v>
      </c>
      <c r="B11252" s="42">
        <v>0</v>
      </c>
      <c r="C11252" s="42">
        <v>2515</v>
      </c>
      <c r="D11252" s="40" t="s">
        <v>360</v>
      </c>
      <c r="E11252" s="40" t="str">
        <f t="shared" si="877"/>
        <v>Out of test</v>
      </c>
      <c r="F11252" t="str">
        <f t="shared" si="875"/>
        <v>High</v>
      </c>
      <c r="G11252" t="str">
        <f t="shared" si="876"/>
        <v>Shanghai_0_High</v>
      </c>
      <c r="H11252">
        <v>0.62387019360019791</v>
      </c>
      <c r="I11252">
        <f t="shared" si="879"/>
        <v>381</v>
      </c>
      <c r="J11252" t="str">
        <f t="shared" si="878"/>
        <v>Out of Test</v>
      </c>
      <c r="K11252" t="str">
        <f>IF(J11252="Test", COUNTIF($J$10:J11252, "Test"),"")</f>
        <v/>
      </c>
      <c r="L11252" t="str">
        <f>IF(J11252="Control", COUNTIF($J$10:J11252, "Control"),"")</f>
        <v/>
      </c>
    </row>
    <row r="11253" spans="1:12">
      <c r="A11253" s="42">
        <v>1516865632</v>
      </c>
      <c r="B11253" s="42">
        <v>0</v>
      </c>
      <c r="C11253" s="42">
        <v>3376</v>
      </c>
      <c r="D11253" s="40" t="s">
        <v>360</v>
      </c>
      <c r="E11253" s="40" t="str">
        <f t="shared" si="877"/>
        <v>Out of test</v>
      </c>
      <c r="F11253" t="str">
        <f t="shared" si="875"/>
        <v>High</v>
      </c>
      <c r="G11253" t="str">
        <f t="shared" si="876"/>
        <v>Shanghai_0_High</v>
      </c>
      <c r="H11253">
        <v>0.62431386206758654</v>
      </c>
      <c r="I11253">
        <f t="shared" si="879"/>
        <v>382</v>
      </c>
      <c r="J11253" t="str">
        <f t="shared" si="878"/>
        <v>Out of Test</v>
      </c>
      <c r="K11253" t="str">
        <f>IF(J11253="Test", COUNTIF($J$10:J11253, "Test"),"")</f>
        <v/>
      </c>
      <c r="L11253" t="str">
        <f>IF(J11253="Control", COUNTIF($J$10:J11253, "Control"),"")</f>
        <v/>
      </c>
    </row>
    <row r="11254" spans="1:12">
      <c r="A11254" s="42">
        <v>1513839082</v>
      </c>
      <c r="B11254" s="42">
        <v>0</v>
      </c>
      <c r="C11254" s="42">
        <v>2491</v>
      </c>
      <c r="D11254" s="40" t="s">
        <v>360</v>
      </c>
      <c r="E11254" s="40" t="str">
        <f t="shared" si="877"/>
        <v>Out of test</v>
      </c>
      <c r="F11254" t="str">
        <f t="shared" si="875"/>
        <v>High</v>
      </c>
      <c r="G11254" t="str">
        <f t="shared" si="876"/>
        <v>Shanghai_0_High</v>
      </c>
      <c r="H11254">
        <v>0.62823531233749985</v>
      </c>
      <c r="I11254">
        <f t="shared" si="879"/>
        <v>383</v>
      </c>
      <c r="J11254" t="str">
        <f t="shared" si="878"/>
        <v>Out of Test</v>
      </c>
      <c r="K11254" t="str">
        <f>IF(J11254="Test", COUNTIF($J$10:J11254, "Test"),"")</f>
        <v/>
      </c>
      <c r="L11254" t="str">
        <f>IF(J11254="Control", COUNTIF($J$10:J11254, "Control"),"")</f>
        <v/>
      </c>
    </row>
    <row r="11255" spans="1:12">
      <c r="A11255" s="42">
        <v>1515526511</v>
      </c>
      <c r="B11255" s="42">
        <v>0</v>
      </c>
      <c r="C11255" s="42">
        <v>3478</v>
      </c>
      <c r="D11255" s="40" t="s">
        <v>360</v>
      </c>
      <c r="E11255" s="40" t="str">
        <f t="shared" si="877"/>
        <v>Out of test</v>
      </c>
      <c r="F11255" t="str">
        <f t="shared" si="875"/>
        <v>High</v>
      </c>
      <c r="G11255" t="str">
        <f t="shared" si="876"/>
        <v>Shanghai_0_High</v>
      </c>
      <c r="H11255">
        <v>0.6314835420824163</v>
      </c>
      <c r="I11255">
        <f t="shared" si="879"/>
        <v>384</v>
      </c>
      <c r="J11255" t="str">
        <f t="shared" si="878"/>
        <v>Out of Test</v>
      </c>
      <c r="K11255" t="str">
        <f>IF(J11255="Test", COUNTIF($J$10:J11255, "Test"),"")</f>
        <v/>
      </c>
      <c r="L11255" t="str">
        <f>IF(J11255="Control", COUNTIF($J$10:J11255, "Control"),"")</f>
        <v/>
      </c>
    </row>
    <row r="11256" spans="1:12">
      <c r="A11256" s="42">
        <v>1512271912</v>
      </c>
      <c r="B11256" s="42">
        <v>0</v>
      </c>
      <c r="C11256" s="42">
        <v>3305</v>
      </c>
      <c r="D11256" s="40" t="s">
        <v>360</v>
      </c>
      <c r="E11256" s="40" t="str">
        <f t="shared" si="877"/>
        <v>Out of test</v>
      </c>
      <c r="F11256" t="str">
        <f t="shared" si="875"/>
        <v>High</v>
      </c>
      <c r="G11256" t="str">
        <f t="shared" si="876"/>
        <v>Shanghai_0_High</v>
      </c>
      <c r="H11256">
        <v>0.63152574543764739</v>
      </c>
      <c r="I11256">
        <f t="shared" si="879"/>
        <v>385</v>
      </c>
      <c r="J11256" t="str">
        <f t="shared" si="878"/>
        <v>Out of Test</v>
      </c>
      <c r="K11256" t="str">
        <f>IF(J11256="Test", COUNTIF($J$10:J11256, "Test"),"")</f>
        <v/>
      </c>
      <c r="L11256" t="str">
        <f>IF(J11256="Control", COUNTIF($J$10:J11256, "Control"),"")</f>
        <v/>
      </c>
    </row>
    <row r="11257" spans="1:12">
      <c r="A11257" s="42">
        <v>1515424721</v>
      </c>
      <c r="B11257" s="42">
        <v>0</v>
      </c>
      <c r="C11257" s="42">
        <v>3102</v>
      </c>
      <c r="D11257" s="40" t="s">
        <v>360</v>
      </c>
      <c r="E11257" s="40" t="str">
        <f t="shared" si="877"/>
        <v>Out of test</v>
      </c>
      <c r="F11257" t="str">
        <f t="shared" si="875"/>
        <v>High</v>
      </c>
      <c r="G11257" t="str">
        <f t="shared" si="876"/>
        <v>Shanghai_0_High</v>
      </c>
      <c r="H11257">
        <v>0.63650987408154469</v>
      </c>
      <c r="I11257">
        <f t="shared" si="879"/>
        <v>386</v>
      </c>
      <c r="J11257" t="str">
        <f t="shared" si="878"/>
        <v>Out of Test</v>
      </c>
      <c r="K11257" t="str">
        <f>IF(J11257="Test", COUNTIF($J$10:J11257, "Test"),"")</f>
        <v/>
      </c>
      <c r="L11257" t="str">
        <f>IF(J11257="Control", COUNTIF($J$10:J11257, "Control"),"")</f>
        <v/>
      </c>
    </row>
    <row r="11258" spans="1:12">
      <c r="A11258" s="42">
        <v>1514312640</v>
      </c>
      <c r="B11258" s="42">
        <v>0</v>
      </c>
      <c r="C11258" s="42">
        <v>3148</v>
      </c>
      <c r="D11258" s="40" t="s">
        <v>360</v>
      </c>
      <c r="E11258" s="40" t="str">
        <f t="shared" si="877"/>
        <v>Out of test</v>
      </c>
      <c r="F11258" t="str">
        <f t="shared" si="875"/>
        <v>High</v>
      </c>
      <c r="G11258" t="str">
        <f t="shared" si="876"/>
        <v>Shanghai_0_High</v>
      </c>
      <c r="H11258">
        <v>0.63663436972235887</v>
      </c>
      <c r="I11258">
        <f t="shared" si="879"/>
        <v>387</v>
      </c>
      <c r="J11258" t="str">
        <f t="shared" si="878"/>
        <v>Out of Test</v>
      </c>
      <c r="K11258" t="str">
        <f>IF(J11258="Test", COUNTIF($J$10:J11258, "Test"),"")</f>
        <v/>
      </c>
      <c r="L11258" t="str">
        <f>IF(J11258="Control", COUNTIF($J$10:J11258, "Control"),"")</f>
        <v/>
      </c>
    </row>
    <row r="11259" spans="1:12">
      <c r="A11259" s="42">
        <v>1518885170</v>
      </c>
      <c r="B11259" s="42">
        <v>0</v>
      </c>
      <c r="C11259" s="42">
        <v>3165</v>
      </c>
      <c r="D11259" s="40" t="s">
        <v>360</v>
      </c>
      <c r="E11259" s="40" t="str">
        <f t="shared" si="877"/>
        <v>Out of test</v>
      </c>
      <c r="F11259" t="str">
        <f t="shared" si="875"/>
        <v>High</v>
      </c>
      <c r="G11259" t="str">
        <f t="shared" si="876"/>
        <v>Shanghai_0_High</v>
      </c>
      <c r="H11259">
        <v>0.63856237330308652</v>
      </c>
      <c r="I11259">
        <f t="shared" si="879"/>
        <v>388</v>
      </c>
      <c r="J11259" t="str">
        <f t="shared" si="878"/>
        <v>Out of Test</v>
      </c>
      <c r="K11259" t="str">
        <f>IF(J11259="Test", COUNTIF($J$10:J11259, "Test"),"")</f>
        <v/>
      </c>
      <c r="L11259" t="str">
        <f>IF(J11259="Control", COUNTIF($J$10:J11259, "Control"),"")</f>
        <v/>
      </c>
    </row>
    <row r="11260" spans="1:12">
      <c r="A11260" s="42">
        <v>1514953530</v>
      </c>
      <c r="B11260" s="42">
        <v>0</v>
      </c>
      <c r="C11260" s="42">
        <v>2350</v>
      </c>
      <c r="D11260" s="40" t="s">
        <v>360</v>
      </c>
      <c r="E11260" s="40" t="str">
        <f t="shared" si="877"/>
        <v>Out of test</v>
      </c>
      <c r="F11260" t="str">
        <f t="shared" si="875"/>
        <v>High</v>
      </c>
      <c r="G11260" t="str">
        <f t="shared" si="876"/>
        <v>Shanghai_0_High</v>
      </c>
      <c r="H11260">
        <v>0.64037636065976533</v>
      </c>
      <c r="I11260">
        <f t="shared" si="879"/>
        <v>389</v>
      </c>
      <c r="J11260" t="str">
        <f t="shared" si="878"/>
        <v>Out of Test</v>
      </c>
      <c r="K11260" t="str">
        <f>IF(J11260="Test", COUNTIF($J$10:J11260, "Test"),"")</f>
        <v/>
      </c>
      <c r="L11260" t="str">
        <f>IF(J11260="Control", COUNTIF($J$10:J11260, "Control"),"")</f>
        <v/>
      </c>
    </row>
    <row r="11261" spans="1:12">
      <c r="A11261" s="42">
        <v>1511398371</v>
      </c>
      <c r="B11261" s="42">
        <v>0</v>
      </c>
      <c r="C11261" s="42">
        <v>2629</v>
      </c>
      <c r="D11261" s="40" t="s">
        <v>360</v>
      </c>
      <c r="E11261" s="40" t="str">
        <f t="shared" si="877"/>
        <v>Out of test</v>
      </c>
      <c r="F11261" t="str">
        <f t="shared" si="875"/>
        <v>High</v>
      </c>
      <c r="G11261" t="str">
        <f t="shared" si="876"/>
        <v>Shanghai_0_High</v>
      </c>
      <c r="H11261">
        <v>0.64143445379482811</v>
      </c>
      <c r="I11261">
        <f t="shared" si="879"/>
        <v>390</v>
      </c>
      <c r="J11261" t="str">
        <f t="shared" si="878"/>
        <v>Out of Test</v>
      </c>
      <c r="K11261" t="str">
        <f>IF(J11261="Test", COUNTIF($J$10:J11261, "Test"),"")</f>
        <v/>
      </c>
      <c r="L11261" t="str">
        <f>IF(J11261="Control", COUNTIF($J$10:J11261, "Control"),"")</f>
        <v/>
      </c>
    </row>
    <row r="11262" spans="1:12">
      <c r="A11262" s="42">
        <v>1515368121</v>
      </c>
      <c r="B11262" s="42">
        <v>0</v>
      </c>
      <c r="C11262" s="42">
        <v>2815</v>
      </c>
      <c r="D11262" s="40" t="s">
        <v>360</v>
      </c>
      <c r="E11262" s="40" t="str">
        <f t="shared" si="877"/>
        <v>Out of test</v>
      </c>
      <c r="F11262" t="str">
        <f t="shared" si="875"/>
        <v>High</v>
      </c>
      <c r="G11262" t="str">
        <f t="shared" si="876"/>
        <v>Shanghai_0_High</v>
      </c>
      <c r="H11262">
        <v>0.64365848845448714</v>
      </c>
      <c r="I11262">
        <f t="shared" si="879"/>
        <v>391</v>
      </c>
      <c r="J11262" t="str">
        <f t="shared" si="878"/>
        <v>Out of Test</v>
      </c>
      <c r="K11262" t="str">
        <f>IF(J11262="Test", COUNTIF($J$10:J11262, "Test"),"")</f>
        <v/>
      </c>
      <c r="L11262" t="str">
        <f>IF(J11262="Control", COUNTIF($J$10:J11262, "Control"),"")</f>
        <v/>
      </c>
    </row>
    <row r="11263" spans="1:12">
      <c r="A11263" s="42">
        <v>1518137682</v>
      </c>
      <c r="B11263" s="42">
        <v>0</v>
      </c>
      <c r="C11263" s="42">
        <v>2832</v>
      </c>
      <c r="D11263" s="40" t="s">
        <v>360</v>
      </c>
      <c r="E11263" s="40" t="str">
        <f t="shared" si="877"/>
        <v>Out of test</v>
      </c>
      <c r="F11263" t="str">
        <f t="shared" si="875"/>
        <v>High</v>
      </c>
      <c r="G11263" t="str">
        <f t="shared" si="876"/>
        <v>Shanghai_0_High</v>
      </c>
      <c r="H11263">
        <v>0.64551274469692566</v>
      </c>
      <c r="I11263">
        <f t="shared" si="879"/>
        <v>392</v>
      </c>
      <c r="J11263" t="str">
        <f t="shared" si="878"/>
        <v>Out of Test</v>
      </c>
      <c r="K11263" t="str">
        <f>IF(J11263="Test", COUNTIF($J$10:J11263, "Test"),"")</f>
        <v/>
      </c>
      <c r="L11263" t="str">
        <f>IF(J11263="Control", COUNTIF($J$10:J11263, "Control"),"")</f>
        <v/>
      </c>
    </row>
    <row r="11264" spans="1:12">
      <c r="A11264" s="42">
        <v>1519257220</v>
      </c>
      <c r="B11264" s="42">
        <v>0</v>
      </c>
      <c r="C11264" s="42">
        <v>3256</v>
      </c>
      <c r="D11264" s="40" t="s">
        <v>360</v>
      </c>
      <c r="E11264" s="40" t="str">
        <f t="shared" si="877"/>
        <v>Out of test</v>
      </c>
      <c r="F11264" t="str">
        <f t="shared" si="875"/>
        <v>High</v>
      </c>
      <c r="G11264" t="str">
        <f t="shared" si="876"/>
        <v>Shanghai_0_High</v>
      </c>
      <c r="H11264">
        <v>0.64624377625570029</v>
      </c>
      <c r="I11264">
        <f t="shared" si="879"/>
        <v>393</v>
      </c>
      <c r="J11264" t="str">
        <f t="shared" si="878"/>
        <v>Out of Test</v>
      </c>
      <c r="K11264" t="str">
        <f>IF(J11264="Test", COUNTIF($J$10:J11264, "Test"),"")</f>
        <v/>
      </c>
      <c r="L11264" t="str">
        <f>IF(J11264="Control", COUNTIF($J$10:J11264, "Control"),"")</f>
        <v/>
      </c>
    </row>
    <row r="11265" spans="1:12">
      <c r="A11265" s="42">
        <v>1516596060</v>
      </c>
      <c r="B11265" s="42">
        <v>0</v>
      </c>
      <c r="C11265" s="42">
        <v>3206</v>
      </c>
      <c r="D11265" s="40" t="s">
        <v>360</v>
      </c>
      <c r="E11265" s="40" t="str">
        <f t="shared" si="877"/>
        <v>Out of test</v>
      </c>
      <c r="F11265" t="str">
        <f t="shared" si="875"/>
        <v>High</v>
      </c>
      <c r="G11265" t="str">
        <f t="shared" si="876"/>
        <v>Shanghai_0_High</v>
      </c>
      <c r="H11265">
        <v>0.65247759497685265</v>
      </c>
      <c r="I11265">
        <f t="shared" si="879"/>
        <v>394</v>
      </c>
      <c r="J11265" t="str">
        <f t="shared" si="878"/>
        <v>Out of Test</v>
      </c>
      <c r="K11265" t="str">
        <f>IF(J11265="Test", COUNTIF($J$10:J11265, "Test"),"")</f>
        <v/>
      </c>
      <c r="L11265" t="str">
        <f>IF(J11265="Control", COUNTIF($J$10:J11265, "Control"),"")</f>
        <v/>
      </c>
    </row>
    <row r="11266" spans="1:12">
      <c r="A11266" s="42">
        <v>1518859711</v>
      </c>
      <c r="B11266" s="42">
        <v>0</v>
      </c>
      <c r="C11266" s="42">
        <v>3387</v>
      </c>
      <c r="D11266" s="40" t="s">
        <v>360</v>
      </c>
      <c r="E11266" s="40" t="str">
        <f t="shared" si="877"/>
        <v>Out of test</v>
      </c>
      <c r="F11266" t="str">
        <f t="shared" si="875"/>
        <v>High</v>
      </c>
      <c r="G11266" t="str">
        <f t="shared" si="876"/>
        <v>Shanghai_0_High</v>
      </c>
      <c r="H11266">
        <v>0.65294524676130483</v>
      </c>
      <c r="I11266">
        <f t="shared" si="879"/>
        <v>395</v>
      </c>
      <c r="J11266" t="str">
        <f t="shared" si="878"/>
        <v>Out of Test</v>
      </c>
      <c r="K11266" t="str">
        <f>IF(J11266="Test", COUNTIF($J$10:J11266, "Test"),"")</f>
        <v/>
      </c>
      <c r="L11266" t="str">
        <f>IF(J11266="Control", COUNTIF($J$10:J11266, "Control"),"")</f>
        <v/>
      </c>
    </row>
    <row r="11267" spans="1:12">
      <c r="A11267" s="42">
        <v>1512103080</v>
      </c>
      <c r="B11267" s="42">
        <v>0</v>
      </c>
      <c r="C11267" s="42">
        <v>2561</v>
      </c>
      <c r="D11267" s="40" t="s">
        <v>360</v>
      </c>
      <c r="E11267" s="40" t="str">
        <f t="shared" si="877"/>
        <v>Out of test</v>
      </c>
      <c r="F11267" t="str">
        <f t="shared" si="875"/>
        <v>High</v>
      </c>
      <c r="G11267" t="str">
        <f t="shared" si="876"/>
        <v>Shanghai_0_High</v>
      </c>
      <c r="H11267">
        <v>0.65300574781049148</v>
      </c>
      <c r="I11267">
        <f t="shared" si="879"/>
        <v>396</v>
      </c>
      <c r="J11267" t="str">
        <f t="shared" si="878"/>
        <v>Out of Test</v>
      </c>
      <c r="K11267" t="str">
        <f>IF(J11267="Test", COUNTIF($J$10:J11267, "Test"),"")</f>
        <v/>
      </c>
      <c r="L11267" t="str">
        <f>IF(J11267="Control", COUNTIF($J$10:J11267, "Control"),"")</f>
        <v/>
      </c>
    </row>
    <row r="11268" spans="1:12">
      <c r="A11268" s="42">
        <v>1512547950</v>
      </c>
      <c r="B11268" s="42">
        <v>0</v>
      </c>
      <c r="C11268" s="42">
        <v>2630</v>
      </c>
      <c r="D11268" s="40" t="s">
        <v>360</v>
      </c>
      <c r="E11268" s="40" t="str">
        <f t="shared" si="877"/>
        <v>Out of test</v>
      </c>
      <c r="F11268" t="str">
        <f t="shared" si="875"/>
        <v>High</v>
      </c>
      <c r="G11268" t="str">
        <f t="shared" si="876"/>
        <v>Shanghai_0_High</v>
      </c>
      <c r="H11268">
        <v>0.65567859482080693</v>
      </c>
      <c r="I11268">
        <f t="shared" si="879"/>
        <v>397</v>
      </c>
      <c r="J11268" t="str">
        <f t="shared" si="878"/>
        <v>Out of Test</v>
      </c>
      <c r="K11268" t="str">
        <f>IF(J11268="Test", COUNTIF($J$10:J11268, "Test"),"")</f>
        <v/>
      </c>
      <c r="L11268" t="str">
        <f>IF(J11268="Control", COUNTIF($J$10:J11268, "Control"),"")</f>
        <v/>
      </c>
    </row>
    <row r="11269" spans="1:12">
      <c r="A11269" s="42">
        <v>1515821722</v>
      </c>
      <c r="B11269" s="42">
        <v>0</v>
      </c>
      <c r="C11269" s="42">
        <v>3018</v>
      </c>
      <c r="D11269" s="40" t="s">
        <v>360</v>
      </c>
      <c r="E11269" s="40" t="str">
        <f t="shared" si="877"/>
        <v>Out of test</v>
      </c>
      <c r="F11269" t="str">
        <f t="shared" si="875"/>
        <v>High</v>
      </c>
      <c r="G11269" t="str">
        <f t="shared" si="876"/>
        <v>Shanghai_0_High</v>
      </c>
      <c r="H11269">
        <v>0.656118588973854</v>
      </c>
      <c r="I11269">
        <f t="shared" si="879"/>
        <v>398</v>
      </c>
      <c r="J11269" t="str">
        <f t="shared" si="878"/>
        <v>Out of Test</v>
      </c>
      <c r="K11269" t="str">
        <f>IF(J11269="Test", COUNTIF($J$10:J11269, "Test"),"")</f>
        <v/>
      </c>
      <c r="L11269" t="str">
        <f>IF(J11269="Control", COUNTIF($J$10:J11269, "Control"),"")</f>
        <v/>
      </c>
    </row>
    <row r="11270" spans="1:12">
      <c r="A11270" s="42">
        <v>1513253202</v>
      </c>
      <c r="B11270" s="42">
        <v>0</v>
      </c>
      <c r="C11270" s="42">
        <v>2317</v>
      </c>
      <c r="D11270" s="40" t="s">
        <v>360</v>
      </c>
      <c r="E11270" s="40" t="str">
        <f t="shared" si="877"/>
        <v>Out of test</v>
      </c>
      <c r="F11270" t="str">
        <f t="shared" si="875"/>
        <v>High</v>
      </c>
      <c r="G11270" t="str">
        <f t="shared" si="876"/>
        <v>Shanghai_0_High</v>
      </c>
      <c r="H11270">
        <v>0.65668563130798185</v>
      </c>
      <c r="I11270">
        <f t="shared" si="879"/>
        <v>399</v>
      </c>
      <c r="J11270" t="str">
        <f t="shared" si="878"/>
        <v>Out of Test</v>
      </c>
      <c r="K11270" t="str">
        <f>IF(J11270="Test", COUNTIF($J$10:J11270, "Test"),"")</f>
        <v/>
      </c>
      <c r="L11270" t="str">
        <f>IF(J11270="Control", COUNTIF($J$10:J11270, "Control"),"")</f>
        <v/>
      </c>
    </row>
    <row r="11271" spans="1:12">
      <c r="A11271" s="42">
        <v>1512421200</v>
      </c>
      <c r="B11271" s="42">
        <v>0</v>
      </c>
      <c r="C11271" s="42">
        <v>2814</v>
      </c>
      <c r="D11271" s="40" t="s">
        <v>360</v>
      </c>
      <c r="E11271" s="40" t="str">
        <f t="shared" si="877"/>
        <v>Out of test</v>
      </c>
      <c r="F11271" t="str">
        <f t="shared" si="875"/>
        <v>High</v>
      </c>
      <c r="G11271" t="str">
        <f t="shared" si="876"/>
        <v>Shanghai_0_High</v>
      </c>
      <c r="H11271">
        <v>0.65668772971978173</v>
      </c>
      <c r="I11271">
        <f t="shared" si="879"/>
        <v>400</v>
      </c>
      <c r="J11271" t="str">
        <f t="shared" si="878"/>
        <v>Out of Test</v>
      </c>
      <c r="K11271" t="str">
        <f>IF(J11271="Test", COUNTIF($J$10:J11271, "Test"),"")</f>
        <v/>
      </c>
      <c r="L11271" t="str">
        <f>IF(J11271="Control", COUNTIF($J$10:J11271, "Control"),"")</f>
        <v/>
      </c>
    </row>
    <row r="11272" spans="1:12">
      <c r="A11272" s="42">
        <v>1518127332</v>
      </c>
      <c r="B11272" s="42">
        <v>0</v>
      </c>
      <c r="C11272" s="42">
        <v>3466</v>
      </c>
      <c r="D11272" s="40" t="s">
        <v>360</v>
      </c>
      <c r="E11272" s="40" t="str">
        <f t="shared" si="877"/>
        <v>Out of test</v>
      </c>
      <c r="F11272" t="str">
        <f t="shared" si="875"/>
        <v>High</v>
      </c>
      <c r="G11272" t="str">
        <f t="shared" si="876"/>
        <v>Shanghai_0_High</v>
      </c>
      <c r="H11272">
        <v>0.65847015364203132</v>
      </c>
      <c r="I11272">
        <f t="shared" si="879"/>
        <v>401</v>
      </c>
      <c r="J11272" t="str">
        <f t="shared" si="878"/>
        <v>Out of Test</v>
      </c>
      <c r="K11272" t="str">
        <f>IF(J11272="Test", COUNTIF($J$10:J11272, "Test"),"")</f>
        <v/>
      </c>
      <c r="L11272" t="str">
        <f>IF(J11272="Control", COUNTIF($J$10:J11272, "Control"),"")</f>
        <v/>
      </c>
    </row>
    <row r="11273" spans="1:12">
      <c r="A11273" s="42">
        <v>1519306021</v>
      </c>
      <c r="B11273" s="42">
        <v>0</v>
      </c>
      <c r="C11273" s="42">
        <v>2901</v>
      </c>
      <c r="D11273" s="40" t="s">
        <v>360</v>
      </c>
      <c r="E11273" s="40" t="str">
        <f t="shared" si="877"/>
        <v>Out of test</v>
      </c>
      <c r="F11273" t="str">
        <f t="shared" si="875"/>
        <v>High</v>
      </c>
      <c r="G11273" t="str">
        <f t="shared" si="876"/>
        <v>Shanghai_0_High</v>
      </c>
      <c r="H11273">
        <v>0.65959786756787797</v>
      </c>
      <c r="I11273">
        <f t="shared" si="879"/>
        <v>402</v>
      </c>
      <c r="J11273" t="str">
        <f t="shared" si="878"/>
        <v>Out of Test</v>
      </c>
      <c r="K11273" t="str">
        <f>IF(J11273="Test", COUNTIF($J$10:J11273, "Test"),"")</f>
        <v/>
      </c>
      <c r="L11273" t="str">
        <f>IF(J11273="Control", COUNTIF($J$10:J11273, "Control"),"")</f>
        <v/>
      </c>
    </row>
    <row r="11274" spans="1:12">
      <c r="A11274" s="42">
        <v>1518120391</v>
      </c>
      <c r="B11274" s="42">
        <v>0</v>
      </c>
      <c r="C11274" s="42">
        <v>3349</v>
      </c>
      <c r="D11274" s="40" t="s">
        <v>360</v>
      </c>
      <c r="E11274" s="40" t="str">
        <f t="shared" si="877"/>
        <v>Out of test</v>
      </c>
      <c r="F11274" t="str">
        <f t="shared" ref="F11274:F11337" si="880">_xlfn.IFS(C11274&lt;1069, "Low", C11274&lt;2277, "Mid", C11274&gt;=2277, "High")</f>
        <v>High</v>
      </c>
      <c r="G11274" t="str">
        <f t="shared" ref="G11274:G11337" si="881">D11274&amp;"_"&amp;B11274&amp;"_"&amp;F11274</f>
        <v>Shanghai_0_High</v>
      </c>
      <c r="H11274">
        <v>0.66040278468194458</v>
      </c>
      <c r="I11274">
        <f t="shared" si="879"/>
        <v>403</v>
      </c>
      <c r="J11274" t="str">
        <f t="shared" si="878"/>
        <v>Out of Test</v>
      </c>
      <c r="K11274" t="str">
        <f>IF(J11274="Test", COUNTIF($J$10:J11274, "Test"),"")</f>
        <v/>
      </c>
      <c r="L11274" t="str">
        <f>IF(J11274="Control", COUNTIF($J$10:J11274, "Control"),"")</f>
        <v/>
      </c>
    </row>
    <row r="11275" spans="1:12">
      <c r="A11275" s="42">
        <v>1513330690</v>
      </c>
      <c r="B11275" s="42">
        <v>0</v>
      </c>
      <c r="C11275" s="42">
        <v>4695</v>
      </c>
      <c r="D11275" s="40" t="s">
        <v>360</v>
      </c>
      <c r="E11275" s="40" t="str">
        <f t="shared" ref="E11275:E11338" si="882">IF(AND(J11275="Test",K11275&lt;=3000),"Test",IF(AND(J11275="Control",L11275&lt;=3000),"Control","Out of test"))</f>
        <v>Out of test</v>
      </c>
      <c r="F11275" t="str">
        <f t="shared" si="880"/>
        <v>High</v>
      </c>
      <c r="G11275" t="str">
        <f t="shared" si="881"/>
        <v>Shanghai_0_High</v>
      </c>
      <c r="H11275">
        <v>0.66090573655197082</v>
      </c>
      <c r="I11275">
        <f t="shared" si="879"/>
        <v>404</v>
      </c>
      <c r="J11275" t="str">
        <f t="shared" ref="J11275:J11338" si="883">IF(I11275&lt;=250, IF(MOD(I11275,2)=1, "Test", "Control"),"Out of Test")</f>
        <v>Out of Test</v>
      </c>
      <c r="K11275" t="str">
        <f>IF(J11275="Test", COUNTIF($J$10:J11275, "Test"),"")</f>
        <v/>
      </c>
      <c r="L11275" t="str">
        <f>IF(J11275="Control", COUNTIF($J$10:J11275, "Control"),"")</f>
        <v/>
      </c>
    </row>
    <row r="11276" spans="1:12">
      <c r="A11276" s="42">
        <v>1513158900</v>
      </c>
      <c r="B11276" s="42">
        <v>0</v>
      </c>
      <c r="C11276" s="42">
        <v>2946</v>
      </c>
      <c r="D11276" s="40" t="s">
        <v>360</v>
      </c>
      <c r="E11276" s="40" t="str">
        <f t="shared" si="882"/>
        <v>Out of test</v>
      </c>
      <c r="F11276" t="str">
        <f t="shared" si="880"/>
        <v>High</v>
      </c>
      <c r="G11276" t="str">
        <f t="shared" si="881"/>
        <v>Shanghai_0_High</v>
      </c>
      <c r="H11276">
        <v>0.66186631336682389</v>
      </c>
      <c r="I11276">
        <f t="shared" ref="I11276:I11339" si="884">IF(G11276=G11275, I11275+1, 1)</f>
        <v>405</v>
      </c>
      <c r="J11276" t="str">
        <f t="shared" si="883"/>
        <v>Out of Test</v>
      </c>
      <c r="K11276" t="str">
        <f>IF(J11276="Test", COUNTIF($J$10:J11276, "Test"),"")</f>
        <v/>
      </c>
      <c r="L11276" t="str">
        <f>IF(J11276="Control", COUNTIF($J$10:J11276, "Control"),"")</f>
        <v/>
      </c>
    </row>
    <row r="11277" spans="1:12">
      <c r="A11277" s="42">
        <v>1518964861</v>
      </c>
      <c r="B11277" s="42">
        <v>0</v>
      </c>
      <c r="C11277" s="42">
        <v>3602</v>
      </c>
      <c r="D11277" s="40" t="s">
        <v>360</v>
      </c>
      <c r="E11277" s="40" t="str">
        <f t="shared" si="882"/>
        <v>Out of test</v>
      </c>
      <c r="F11277" t="str">
        <f t="shared" si="880"/>
        <v>High</v>
      </c>
      <c r="G11277" t="str">
        <f t="shared" si="881"/>
        <v>Shanghai_0_High</v>
      </c>
      <c r="H11277">
        <v>0.66535305869975869</v>
      </c>
      <c r="I11277">
        <f t="shared" si="884"/>
        <v>406</v>
      </c>
      <c r="J11277" t="str">
        <f t="shared" si="883"/>
        <v>Out of Test</v>
      </c>
      <c r="K11277" t="str">
        <f>IF(J11277="Test", COUNTIF($J$10:J11277, "Test"),"")</f>
        <v/>
      </c>
      <c r="L11277" t="str">
        <f>IF(J11277="Control", COUNTIF($J$10:J11277, "Control"),"")</f>
        <v/>
      </c>
    </row>
    <row r="11278" spans="1:12">
      <c r="A11278" s="42">
        <v>1513917242</v>
      </c>
      <c r="B11278" s="42">
        <v>0</v>
      </c>
      <c r="C11278" s="42">
        <v>3278</v>
      </c>
      <c r="D11278" s="40" t="s">
        <v>360</v>
      </c>
      <c r="E11278" s="40" t="str">
        <f t="shared" si="882"/>
        <v>Out of test</v>
      </c>
      <c r="F11278" t="str">
        <f t="shared" si="880"/>
        <v>High</v>
      </c>
      <c r="G11278" t="str">
        <f t="shared" si="881"/>
        <v>Shanghai_0_High</v>
      </c>
      <c r="H11278">
        <v>0.66550439281292861</v>
      </c>
      <c r="I11278">
        <f t="shared" si="884"/>
        <v>407</v>
      </c>
      <c r="J11278" t="str">
        <f t="shared" si="883"/>
        <v>Out of Test</v>
      </c>
      <c r="K11278" t="str">
        <f>IF(J11278="Test", COUNTIF($J$10:J11278, "Test"),"")</f>
        <v/>
      </c>
      <c r="L11278" t="str">
        <f>IF(J11278="Control", COUNTIF($J$10:J11278, "Control"),"")</f>
        <v/>
      </c>
    </row>
    <row r="11279" spans="1:12">
      <c r="A11279" s="42">
        <v>1511928781</v>
      </c>
      <c r="B11279" s="42">
        <v>0</v>
      </c>
      <c r="C11279" s="42">
        <v>3162</v>
      </c>
      <c r="D11279" s="40" t="s">
        <v>360</v>
      </c>
      <c r="E11279" s="40" t="str">
        <f t="shared" si="882"/>
        <v>Out of test</v>
      </c>
      <c r="F11279" t="str">
        <f t="shared" si="880"/>
        <v>High</v>
      </c>
      <c r="G11279" t="str">
        <f t="shared" si="881"/>
        <v>Shanghai_0_High</v>
      </c>
      <c r="H11279">
        <v>0.67025538938453377</v>
      </c>
      <c r="I11279">
        <f t="shared" si="884"/>
        <v>408</v>
      </c>
      <c r="J11279" t="str">
        <f t="shared" si="883"/>
        <v>Out of Test</v>
      </c>
      <c r="K11279" t="str">
        <f>IF(J11279="Test", COUNTIF($J$10:J11279, "Test"),"")</f>
        <v/>
      </c>
      <c r="L11279" t="str">
        <f>IF(J11279="Control", COUNTIF($J$10:J11279, "Control"),"")</f>
        <v/>
      </c>
    </row>
    <row r="11280" spans="1:12">
      <c r="A11280" s="42">
        <v>1516994710</v>
      </c>
      <c r="B11280" s="42">
        <v>0</v>
      </c>
      <c r="C11280" s="42">
        <v>2425</v>
      </c>
      <c r="D11280" s="40" t="s">
        <v>360</v>
      </c>
      <c r="E11280" s="40" t="str">
        <f t="shared" si="882"/>
        <v>Out of test</v>
      </c>
      <c r="F11280" t="str">
        <f t="shared" si="880"/>
        <v>High</v>
      </c>
      <c r="G11280" t="str">
        <f t="shared" si="881"/>
        <v>Shanghai_0_High</v>
      </c>
      <c r="H11280">
        <v>0.67029968304239573</v>
      </c>
      <c r="I11280">
        <f t="shared" si="884"/>
        <v>409</v>
      </c>
      <c r="J11280" t="str">
        <f t="shared" si="883"/>
        <v>Out of Test</v>
      </c>
      <c r="K11280" t="str">
        <f>IF(J11280="Test", COUNTIF($J$10:J11280, "Test"),"")</f>
        <v/>
      </c>
      <c r="L11280" t="str">
        <f>IF(J11280="Control", COUNTIF($J$10:J11280, "Control"),"")</f>
        <v/>
      </c>
    </row>
    <row r="11281" spans="1:12">
      <c r="A11281" s="42">
        <v>1513492711</v>
      </c>
      <c r="B11281" s="42">
        <v>0</v>
      </c>
      <c r="C11281" s="42">
        <v>2403</v>
      </c>
      <c r="D11281" s="40" t="s">
        <v>360</v>
      </c>
      <c r="E11281" s="40" t="str">
        <f t="shared" si="882"/>
        <v>Out of test</v>
      </c>
      <c r="F11281" t="str">
        <f t="shared" si="880"/>
        <v>High</v>
      </c>
      <c r="G11281" t="str">
        <f t="shared" si="881"/>
        <v>Shanghai_0_High</v>
      </c>
      <c r="H11281">
        <v>0.67147955194354103</v>
      </c>
      <c r="I11281">
        <f t="shared" si="884"/>
        <v>410</v>
      </c>
      <c r="J11281" t="str">
        <f t="shared" si="883"/>
        <v>Out of Test</v>
      </c>
      <c r="K11281" t="str">
        <f>IF(J11281="Test", COUNTIF($J$10:J11281, "Test"),"")</f>
        <v/>
      </c>
      <c r="L11281" t="str">
        <f>IF(J11281="Control", COUNTIF($J$10:J11281, "Control"),"")</f>
        <v/>
      </c>
    </row>
    <row r="11282" spans="1:12">
      <c r="A11282" s="42">
        <v>1513837012</v>
      </c>
      <c r="B11282" s="42">
        <v>0</v>
      </c>
      <c r="C11282" s="42">
        <v>5497</v>
      </c>
      <c r="D11282" s="40" t="s">
        <v>360</v>
      </c>
      <c r="E11282" s="40" t="str">
        <f t="shared" si="882"/>
        <v>Out of test</v>
      </c>
      <c r="F11282" t="str">
        <f t="shared" si="880"/>
        <v>High</v>
      </c>
      <c r="G11282" t="str">
        <f t="shared" si="881"/>
        <v>Shanghai_0_High</v>
      </c>
      <c r="H11282">
        <v>0.67519477230886549</v>
      </c>
      <c r="I11282">
        <f t="shared" si="884"/>
        <v>411</v>
      </c>
      <c r="J11282" t="str">
        <f t="shared" si="883"/>
        <v>Out of Test</v>
      </c>
      <c r="K11282" t="str">
        <f>IF(J11282="Test", COUNTIF($J$10:J11282, "Test"),"")</f>
        <v/>
      </c>
      <c r="L11282" t="str">
        <f>IF(J11282="Control", COUNTIF($J$10:J11282, "Control"),"")</f>
        <v/>
      </c>
    </row>
    <row r="11283" spans="1:12">
      <c r="A11283" s="42">
        <v>1512861160</v>
      </c>
      <c r="B11283" s="42">
        <v>0</v>
      </c>
      <c r="C11283" s="42">
        <v>4059</v>
      </c>
      <c r="D11283" s="40" t="s">
        <v>360</v>
      </c>
      <c r="E11283" s="40" t="str">
        <f t="shared" si="882"/>
        <v>Out of test</v>
      </c>
      <c r="F11283" t="str">
        <f t="shared" si="880"/>
        <v>High</v>
      </c>
      <c r="G11283" t="str">
        <f t="shared" si="881"/>
        <v>Shanghai_0_High</v>
      </c>
      <c r="H11283">
        <v>0.6762051533973239</v>
      </c>
      <c r="I11283">
        <f t="shared" si="884"/>
        <v>412</v>
      </c>
      <c r="J11283" t="str">
        <f t="shared" si="883"/>
        <v>Out of Test</v>
      </c>
      <c r="K11283" t="str">
        <f>IF(J11283="Test", COUNTIF($J$10:J11283, "Test"),"")</f>
        <v/>
      </c>
      <c r="L11283" t="str">
        <f>IF(J11283="Control", COUNTIF($J$10:J11283, "Control"),"")</f>
        <v/>
      </c>
    </row>
    <row r="11284" spans="1:12">
      <c r="A11284" s="42">
        <v>1512645952</v>
      </c>
      <c r="B11284" s="42">
        <v>0</v>
      </c>
      <c r="C11284" s="42">
        <v>2413</v>
      </c>
      <c r="D11284" s="40" t="s">
        <v>360</v>
      </c>
      <c r="E11284" s="40" t="str">
        <f t="shared" si="882"/>
        <v>Out of test</v>
      </c>
      <c r="F11284" t="str">
        <f t="shared" si="880"/>
        <v>High</v>
      </c>
      <c r="G11284" t="str">
        <f t="shared" si="881"/>
        <v>Shanghai_0_High</v>
      </c>
      <c r="H11284">
        <v>0.67691163851150871</v>
      </c>
      <c r="I11284">
        <f t="shared" si="884"/>
        <v>413</v>
      </c>
      <c r="J11284" t="str">
        <f t="shared" si="883"/>
        <v>Out of Test</v>
      </c>
      <c r="K11284" t="str">
        <f>IF(J11284="Test", COUNTIF($J$10:J11284, "Test"),"")</f>
        <v/>
      </c>
      <c r="L11284" t="str">
        <f>IF(J11284="Control", COUNTIF($J$10:J11284, "Control"),"")</f>
        <v/>
      </c>
    </row>
    <row r="11285" spans="1:12">
      <c r="A11285" s="42">
        <v>1519991231</v>
      </c>
      <c r="B11285" s="42">
        <v>0</v>
      </c>
      <c r="C11285" s="42">
        <v>2757</v>
      </c>
      <c r="D11285" s="40" t="s">
        <v>360</v>
      </c>
      <c r="E11285" s="40" t="str">
        <f t="shared" si="882"/>
        <v>Out of test</v>
      </c>
      <c r="F11285" t="str">
        <f t="shared" si="880"/>
        <v>High</v>
      </c>
      <c r="G11285" t="str">
        <f t="shared" si="881"/>
        <v>Shanghai_0_High</v>
      </c>
      <c r="H11285">
        <v>0.67785580901278419</v>
      </c>
      <c r="I11285">
        <f t="shared" si="884"/>
        <v>414</v>
      </c>
      <c r="J11285" t="str">
        <f t="shared" si="883"/>
        <v>Out of Test</v>
      </c>
      <c r="K11285" t="str">
        <f>IF(J11285="Test", COUNTIF($J$10:J11285, "Test"),"")</f>
        <v/>
      </c>
      <c r="L11285" t="str">
        <f>IF(J11285="Control", COUNTIF($J$10:J11285, "Control"),"")</f>
        <v/>
      </c>
    </row>
    <row r="11286" spans="1:12">
      <c r="A11286" s="42">
        <v>1516224131</v>
      </c>
      <c r="B11286" s="42">
        <v>0</v>
      </c>
      <c r="C11286" s="42">
        <v>3646</v>
      </c>
      <c r="D11286" s="40" t="s">
        <v>360</v>
      </c>
      <c r="E11286" s="40" t="str">
        <f t="shared" si="882"/>
        <v>Out of test</v>
      </c>
      <c r="F11286" t="str">
        <f t="shared" si="880"/>
        <v>High</v>
      </c>
      <c r="G11286" t="str">
        <f t="shared" si="881"/>
        <v>Shanghai_0_High</v>
      </c>
      <c r="H11286">
        <v>0.67839899655324198</v>
      </c>
      <c r="I11286">
        <f t="shared" si="884"/>
        <v>415</v>
      </c>
      <c r="J11286" t="str">
        <f t="shared" si="883"/>
        <v>Out of Test</v>
      </c>
      <c r="K11286" t="str">
        <f>IF(J11286="Test", COUNTIF($J$10:J11286, "Test"),"")</f>
        <v/>
      </c>
      <c r="L11286" t="str">
        <f>IF(J11286="Control", COUNTIF($J$10:J11286, "Control"),"")</f>
        <v/>
      </c>
    </row>
    <row r="11287" spans="1:12">
      <c r="A11287" s="42">
        <v>1511433582</v>
      </c>
      <c r="B11287" s="42">
        <v>0</v>
      </c>
      <c r="C11287" s="42">
        <v>2505</v>
      </c>
      <c r="D11287" s="40" t="s">
        <v>360</v>
      </c>
      <c r="E11287" s="40" t="str">
        <f t="shared" si="882"/>
        <v>Out of test</v>
      </c>
      <c r="F11287" t="str">
        <f t="shared" si="880"/>
        <v>High</v>
      </c>
      <c r="G11287" t="str">
        <f t="shared" si="881"/>
        <v>Shanghai_0_High</v>
      </c>
      <c r="H11287">
        <v>0.67963106693156228</v>
      </c>
      <c r="I11287">
        <f t="shared" si="884"/>
        <v>416</v>
      </c>
      <c r="J11287" t="str">
        <f t="shared" si="883"/>
        <v>Out of Test</v>
      </c>
      <c r="K11287" t="str">
        <f>IF(J11287="Test", COUNTIF($J$10:J11287, "Test"),"")</f>
        <v/>
      </c>
      <c r="L11287" t="str">
        <f>IF(J11287="Control", COUNTIF($J$10:J11287, "Control"),"")</f>
        <v/>
      </c>
    </row>
    <row r="11288" spans="1:12">
      <c r="A11288" s="42">
        <v>1514225541</v>
      </c>
      <c r="B11288" s="42">
        <v>0</v>
      </c>
      <c r="C11288" s="42">
        <v>2882</v>
      </c>
      <c r="D11288" s="40" t="s">
        <v>360</v>
      </c>
      <c r="E11288" s="40" t="str">
        <f t="shared" si="882"/>
        <v>Out of test</v>
      </c>
      <c r="F11288" t="str">
        <f t="shared" si="880"/>
        <v>High</v>
      </c>
      <c r="G11288" t="str">
        <f t="shared" si="881"/>
        <v>Shanghai_0_High</v>
      </c>
      <c r="H11288">
        <v>0.68125531800795502</v>
      </c>
      <c r="I11288">
        <f t="shared" si="884"/>
        <v>417</v>
      </c>
      <c r="J11288" t="str">
        <f t="shared" si="883"/>
        <v>Out of Test</v>
      </c>
      <c r="K11288" t="str">
        <f>IF(J11288="Test", COUNTIF($J$10:J11288, "Test"),"")</f>
        <v/>
      </c>
      <c r="L11288" t="str">
        <f>IF(J11288="Control", COUNTIF($J$10:J11288, "Control"),"")</f>
        <v/>
      </c>
    </row>
    <row r="11289" spans="1:12">
      <c r="A11289" s="42">
        <v>1519382542</v>
      </c>
      <c r="B11289" s="42">
        <v>0</v>
      </c>
      <c r="C11289" s="42">
        <v>2325</v>
      </c>
      <c r="D11289" s="40" t="s">
        <v>360</v>
      </c>
      <c r="E11289" s="40" t="str">
        <f t="shared" si="882"/>
        <v>Out of test</v>
      </c>
      <c r="F11289" t="str">
        <f t="shared" si="880"/>
        <v>High</v>
      </c>
      <c r="G11289" t="str">
        <f t="shared" si="881"/>
        <v>Shanghai_0_High</v>
      </c>
      <c r="H11289">
        <v>0.68153544436055546</v>
      </c>
      <c r="I11289">
        <f t="shared" si="884"/>
        <v>418</v>
      </c>
      <c r="J11289" t="str">
        <f t="shared" si="883"/>
        <v>Out of Test</v>
      </c>
      <c r="K11289" t="str">
        <f>IF(J11289="Test", COUNTIF($J$10:J11289, "Test"),"")</f>
        <v/>
      </c>
      <c r="L11289" t="str">
        <f>IF(J11289="Control", COUNTIF($J$10:J11289, "Control"),"")</f>
        <v/>
      </c>
    </row>
    <row r="11290" spans="1:12">
      <c r="A11290" s="42">
        <v>1518341542</v>
      </c>
      <c r="B11290" s="42">
        <v>0</v>
      </c>
      <c r="C11290" s="42">
        <v>4078</v>
      </c>
      <c r="D11290" s="40" t="s">
        <v>360</v>
      </c>
      <c r="E11290" s="40" t="str">
        <f t="shared" si="882"/>
        <v>Out of test</v>
      </c>
      <c r="F11290" t="str">
        <f t="shared" si="880"/>
        <v>High</v>
      </c>
      <c r="G11290" t="str">
        <f t="shared" si="881"/>
        <v>Shanghai_0_High</v>
      </c>
      <c r="H11290">
        <v>0.68154801614899441</v>
      </c>
      <c r="I11290">
        <f t="shared" si="884"/>
        <v>419</v>
      </c>
      <c r="J11290" t="str">
        <f t="shared" si="883"/>
        <v>Out of Test</v>
      </c>
      <c r="K11290" t="str">
        <f>IF(J11290="Test", COUNTIF($J$10:J11290, "Test"),"")</f>
        <v/>
      </c>
      <c r="L11290" t="str">
        <f>IF(J11290="Control", COUNTIF($J$10:J11290, "Control"),"")</f>
        <v/>
      </c>
    </row>
    <row r="11291" spans="1:12">
      <c r="A11291" s="42">
        <v>1514399410</v>
      </c>
      <c r="B11291" s="42">
        <v>0</v>
      </c>
      <c r="C11291" s="42">
        <v>2515</v>
      </c>
      <c r="D11291" s="40" t="s">
        <v>360</v>
      </c>
      <c r="E11291" s="40" t="str">
        <f t="shared" si="882"/>
        <v>Out of test</v>
      </c>
      <c r="F11291" t="str">
        <f t="shared" si="880"/>
        <v>High</v>
      </c>
      <c r="G11291" t="str">
        <f t="shared" si="881"/>
        <v>Shanghai_0_High</v>
      </c>
      <c r="H11291">
        <v>0.68184788424875364</v>
      </c>
      <c r="I11291">
        <f t="shared" si="884"/>
        <v>420</v>
      </c>
      <c r="J11291" t="str">
        <f t="shared" si="883"/>
        <v>Out of Test</v>
      </c>
      <c r="K11291" t="str">
        <f>IF(J11291="Test", COUNTIF($J$10:J11291, "Test"),"")</f>
        <v/>
      </c>
      <c r="L11291" t="str">
        <f>IF(J11291="Control", COUNTIF($J$10:J11291, "Control"),"")</f>
        <v/>
      </c>
    </row>
    <row r="11292" spans="1:12">
      <c r="A11292" s="42">
        <v>1511709601</v>
      </c>
      <c r="B11292" s="42">
        <v>0</v>
      </c>
      <c r="C11292" s="42">
        <v>2762</v>
      </c>
      <c r="D11292" s="40" t="s">
        <v>360</v>
      </c>
      <c r="E11292" s="40" t="str">
        <f t="shared" si="882"/>
        <v>Out of test</v>
      </c>
      <c r="F11292" t="str">
        <f t="shared" si="880"/>
        <v>High</v>
      </c>
      <c r="G11292" t="str">
        <f t="shared" si="881"/>
        <v>Shanghai_0_High</v>
      </c>
      <c r="H11292">
        <v>0.68319555621787764</v>
      </c>
      <c r="I11292">
        <f t="shared" si="884"/>
        <v>421</v>
      </c>
      <c r="J11292" t="str">
        <f t="shared" si="883"/>
        <v>Out of Test</v>
      </c>
      <c r="K11292" t="str">
        <f>IF(J11292="Test", COUNTIF($J$10:J11292, "Test"),"")</f>
        <v/>
      </c>
      <c r="L11292" t="str">
        <f>IF(J11292="Control", COUNTIF($J$10:J11292, "Control"),"")</f>
        <v/>
      </c>
    </row>
    <row r="11293" spans="1:12">
      <c r="A11293" s="42">
        <v>1513826232</v>
      </c>
      <c r="B11293" s="42">
        <v>0</v>
      </c>
      <c r="C11293" s="42">
        <v>2854</v>
      </c>
      <c r="D11293" s="40" t="s">
        <v>360</v>
      </c>
      <c r="E11293" s="40" t="str">
        <f t="shared" si="882"/>
        <v>Out of test</v>
      </c>
      <c r="F11293" t="str">
        <f t="shared" si="880"/>
        <v>High</v>
      </c>
      <c r="G11293" t="str">
        <f t="shared" si="881"/>
        <v>Shanghai_0_High</v>
      </c>
      <c r="H11293">
        <v>0.68520243771711564</v>
      </c>
      <c r="I11293">
        <f t="shared" si="884"/>
        <v>422</v>
      </c>
      <c r="J11293" t="str">
        <f t="shared" si="883"/>
        <v>Out of Test</v>
      </c>
      <c r="K11293" t="str">
        <f>IF(J11293="Test", COUNTIF($J$10:J11293, "Test"),"")</f>
        <v/>
      </c>
      <c r="L11293" t="str">
        <f>IF(J11293="Control", COUNTIF($J$10:J11293, "Control"),"")</f>
        <v/>
      </c>
    </row>
    <row r="11294" spans="1:12">
      <c r="A11294" s="42">
        <v>1519431080</v>
      </c>
      <c r="B11294" s="42">
        <v>0</v>
      </c>
      <c r="C11294" s="42">
        <v>3668</v>
      </c>
      <c r="D11294" s="40" t="s">
        <v>360</v>
      </c>
      <c r="E11294" s="40" t="str">
        <f t="shared" si="882"/>
        <v>Out of test</v>
      </c>
      <c r="F11294" t="str">
        <f t="shared" si="880"/>
        <v>High</v>
      </c>
      <c r="G11294" t="str">
        <f t="shared" si="881"/>
        <v>Shanghai_0_High</v>
      </c>
      <c r="H11294">
        <v>0.68548004673980478</v>
      </c>
      <c r="I11294">
        <f t="shared" si="884"/>
        <v>423</v>
      </c>
      <c r="J11294" t="str">
        <f t="shared" si="883"/>
        <v>Out of Test</v>
      </c>
      <c r="K11294" t="str">
        <f>IF(J11294="Test", COUNTIF($J$10:J11294, "Test"),"")</f>
        <v/>
      </c>
      <c r="L11294" t="str">
        <f>IF(J11294="Control", COUNTIF($J$10:J11294, "Control"),"")</f>
        <v/>
      </c>
    </row>
    <row r="11295" spans="1:12">
      <c r="A11295" s="42">
        <v>1512157720</v>
      </c>
      <c r="B11295" s="42">
        <v>0</v>
      </c>
      <c r="C11295" s="42">
        <v>2874</v>
      </c>
      <c r="D11295" s="40" t="s">
        <v>360</v>
      </c>
      <c r="E11295" s="40" t="str">
        <f t="shared" si="882"/>
        <v>Out of test</v>
      </c>
      <c r="F11295" t="str">
        <f t="shared" si="880"/>
        <v>High</v>
      </c>
      <c r="G11295" t="str">
        <f t="shared" si="881"/>
        <v>Shanghai_0_High</v>
      </c>
      <c r="H11295">
        <v>0.69174321905326297</v>
      </c>
      <c r="I11295">
        <f t="shared" si="884"/>
        <v>424</v>
      </c>
      <c r="J11295" t="str">
        <f t="shared" si="883"/>
        <v>Out of Test</v>
      </c>
      <c r="K11295" t="str">
        <f>IF(J11295="Test", COUNTIF($J$10:J11295, "Test"),"")</f>
        <v/>
      </c>
      <c r="L11295" t="str">
        <f>IF(J11295="Control", COUNTIF($J$10:J11295, "Control"),"")</f>
        <v/>
      </c>
    </row>
    <row r="11296" spans="1:12">
      <c r="A11296" s="42">
        <v>1519157391</v>
      </c>
      <c r="B11296" s="42">
        <v>0</v>
      </c>
      <c r="C11296" s="42">
        <v>2343</v>
      </c>
      <c r="D11296" s="40" t="s">
        <v>360</v>
      </c>
      <c r="E11296" s="40" t="str">
        <f t="shared" si="882"/>
        <v>Out of test</v>
      </c>
      <c r="F11296" t="str">
        <f t="shared" si="880"/>
        <v>High</v>
      </c>
      <c r="G11296" t="str">
        <f t="shared" si="881"/>
        <v>Shanghai_0_High</v>
      </c>
      <c r="H11296">
        <v>0.6922922313529889</v>
      </c>
      <c r="I11296">
        <f t="shared" si="884"/>
        <v>425</v>
      </c>
      <c r="J11296" t="str">
        <f t="shared" si="883"/>
        <v>Out of Test</v>
      </c>
      <c r="K11296" t="str">
        <f>IF(J11296="Test", COUNTIF($J$10:J11296, "Test"),"")</f>
        <v/>
      </c>
      <c r="L11296" t="str">
        <f>IF(J11296="Control", COUNTIF($J$10:J11296, "Control"),"")</f>
        <v/>
      </c>
    </row>
    <row r="11297" spans="1:12">
      <c r="A11297" s="42">
        <v>1512882531</v>
      </c>
      <c r="B11297" s="42">
        <v>0</v>
      </c>
      <c r="C11297" s="42">
        <v>3665</v>
      </c>
      <c r="D11297" s="40" t="s">
        <v>360</v>
      </c>
      <c r="E11297" s="40" t="str">
        <f t="shared" si="882"/>
        <v>Out of test</v>
      </c>
      <c r="F11297" t="str">
        <f t="shared" si="880"/>
        <v>High</v>
      </c>
      <c r="G11297" t="str">
        <f t="shared" si="881"/>
        <v>Shanghai_0_High</v>
      </c>
      <c r="H11297">
        <v>0.69434322452007013</v>
      </c>
      <c r="I11297">
        <f t="shared" si="884"/>
        <v>426</v>
      </c>
      <c r="J11297" t="str">
        <f t="shared" si="883"/>
        <v>Out of Test</v>
      </c>
      <c r="K11297" t="str">
        <f>IF(J11297="Test", COUNTIF($J$10:J11297, "Test"),"")</f>
        <v/>
      </c>
      <c r="L11297" t="str">
        <f>IF(J11297="Control", COUNTIF($J$10:J11297, "Control"),"")</f>
        <v/>
      </c>
    </row>
    <row r="11298" spans="1:12">
      <c r="A11298" s="42">
        <v>1514336532</v>
      </c>
      <c r="B11298" s="42">
        <v>0</v>
      </c>
      <c r="C11298" s="42">
        <v>2710</v>
      </c>
      <c r="D11298" s="40" t="s">
        <v>360</v>
      </c>
      <c r="E11298" s="40" t="str">
        <f t="shared" si="882"/>
        <v>Out of test</v>
      </c>
      <c r="F11298" t="str">
        <f t="shared" si="880"/>
        <v>High</v>
      </c>
      <c r="G11298" t="str">
        <f t="shared" si="881"/>
        <v>Shanghai_0_High</v>
      </c>
      <c r="H11298">
        <v>0.69459559203561938</v>
      </c>
      <c r="I11298">
        <f t="shared" si="884"/>
        <v>427</v>
      </c>
      <c r="J11298" t="str">
        <f t="shared" si="883"/>
        <v>Out of Test</v>
      </c>
      <c r="K11298" t="str">
        <f>IF(J11298="Test", COUNTIF($J$10:J11298, "Test"),"")</f>
        <v/>
      </c>
      <c r="L11298" t="str">
        <f>IF(J11298="Control", COUNTIF($J$10:J11298, "Control"),"")</f>
        <v/>
      </c>
    </row>
    <row r="11299" spans="1:12">
      <c r="A11299" s="42">
        <v>1515675530</v>
      </c>
      <c r="B11299" s="42">
        <v>0</v>
      </c>
      <c r="C11299" s="42">
        <v>4226</v>
      </c>
      <c r="D11299" s="40" t="s">
        <v>360</v>
      </c>
      <c r="E11299" s="40" t="str">
        <f t="shared" si="882"/>
        <v>Out of test</v>
      </c>
      <c r="F11299" t="str">
        <f t="shared" si="880"/>
        <v>High</v>
      </c>
      <c r="G11299" t="str">
        <f t="shared" si="881"/>
        <v>Shanghai_0_High</v>
      </c>
      <c r="H11299">
        <v>0.69480980903576561</v>
      </c>
      <c r="I11299">
        <f t="shared" si="884"/>
        <v>428</v>
      </c>
      <c r="J11299" t="str">
        <f t="shared" si="883"/>
        <v>Out of Test</v>
      </c>
      <c r="K11299" t="str">
        <f>IF(J11299="Test", COUNTIF($J$10:J11299, "Test"),"")</f>
        <v/>
      </c>
      <c r="L11299" t="str">
        <f>IF(J11299="Control", COUNTIF($J$10:J11299, "Control"),"")</f>
        <v/>
      </c>
    </row>
    <row r="11300" spans="1:12">
      <c r="A11300" s="42">
        <v>1512730132</v>
      </c>
      <c r="B11300" s="42">
        <v>0</v>
      </c>
      <c r="C11300" s="42">
        <v>3954</v>
      </c>
      <c r="D11300" s="40" t="s">
        <v>360</v>
      </c>
      <c r="E11300" s="40" t="str">
        <f t="shared" si="882"/>
        <v>Out of test</v>
      </c>
      <c r="F11300" t="str">
        <f t="shared" si="880"/>
        <v>High</v>
      </c>
      <c r="G11300" t="str">
        <f t="shared" si="881"/>
        <v>Shanghai_0_High</v>
      </c>
      <c r="H11300">
        <v>0.69915353183538687</v>
      </c>
      <c r="I11300">
        <f t="shared" si="884"/>
        <v>429</v>
      </c>
      <c r="J11300" t="str">
        <f t="shared" si="883"/>
        <v>Out of Test</v>
      </c>
      <c r="K11300" t="str">
        <f>IF(J11300="Test", COUNTIF($J$10:J11300, "Test"),"")</f>
        <v/>
      </c>
      <c r="L11300" t="str">
        <f>IF(J11300="Control", COUNTIF($J$10:J11300, "Control"),"")</f>
        <v/>
      </c>
    </row>
    <row r="11301" spans="1:12">
      <c r="A11301" s="42">
        <v>1519684541</v>
      </c>
      <c r="B11301" s="42">
        <v>0</v>
      </c>
      <c r="C11301" s="42">
        <v>2900</v>
      </c>
      <c r="D11301" s="40" t="s">
        <v>360</v>
      </c>
      <c r="E11301" s="40" t="str">
        <f t="shared" si="882"/>
        <v>Out of test</v>
      </c>
      <c r="F11301" t="str">
        <f t="shared" si="880"/>
        <v>High</v>
      </c>
      <c r="G11301" t="str">
        <f t="shared" si="881"/>
        <v>Shanghai_0_High</v>
      </c>
      <c r="H11301">
        <v>0.70184545350862337</v>
      </c>
      <c r="I11301">
        <f t="shared" si="884"/>
        <v>430</v>
      </c>
      <c r="J11301" t="str">
        <f t="shared" si="883"/>
        <v>Out of Test</v>
      </c>
      <c r="K11301" t="str">
        <f>IF(J11301="Test", COUNTIF($J$10:J11301, "Test"),"")</f>
        <v/>
      </c>
      <c r="L11301" t="str">
        <f>IF(J11301="Control", COUNTIF($J$10:J11301, "Control"),"")</f>
        <v/>
      </c>
    </row>
    <row r="11302" spans="1:12">
      <c r="A11302" s="42">
        <v>1511721301</v>
      </c>
      <c r="B11302" s="42">
        <v>0</v>
      </c>
      <c r="C11302" s="42">
        <v>3281</v>
      </c>
      <c r="D11302" s="40" t="s">
        <v>360</v>
      </c>
      <c r="E11302" s="40" t="str">
        <f t="shared" si="882"/>
        <v>Out of test</v>
      </c>
      <c r="F11302" t="str">
        <f t="shared" si="880"/>
        <v>High</v>
      </c>
      <c r="G11302" t="str">
        <f t="shared" si="881"/>
        <v>Shanghai_0_High</v>
      </c>
      <c r="H11302">
        <v>0.7053094665477333</v>
      </c>
      <c r="I11302">
        <f t="shared" si="884"/>
        <v>431</v>
      </c>
      <c r="J11302" t="str">
        <f t="shared" si="883"/>
        <v>Out of Test</v>
      </c>
      <c r="K11302" t="str">
        <f>IF(J11302="Test", COUNTIF($J$10:J11302, "Test"),"")</f>
        <v/>
      </c>
      <c r="L11302" t="str">
        <f>IF(J11302="Control", COUNTIF($J$10:J11302, "Control"),"")</f>
        <v/>
      </c>
    </row>
    <row r="11303" spans="1:12">
      <c r="A11303" s="42">
        <v>1514282991</v>
      </c>
      <c r="B11303" s="42">
        <v>0</v>
      </c>
      <c r="C11303" s="42">
        <v>2901</v>
      </c>
      <c r="D11303" s="40" t="s">
        <v>360</v>
      </c>
      <c r="E11303" s="40" t="str">
        <f t="shared" si="882"/>
        <v>Out of test</v>
      </c>
      <c r="F11303" t="str">
        <f t="shared" si="880"/>
        <v>High</v>
      </c>
      <c r="G11303" t="str">
        <f t="shared" si="881"/>
        <v>Shanghai_0_High</v>
      </c>
      <c r="H11303">
        <v>0.70749763149652489</v>
      </c>
      <c r="I11303">
        <f t="shared" si="884"/>
        <v>432</v>
      </c>
      <c r="J11303" t="str">
        <f t="shared" si="883"/>
        <v>Out of Test</v>
      </c>
      <c r="K11303" t="str">
        <f>IF(J11303="Test", COUNTIF($J$10:J11303, "Test"),"")</f>
        <v/>
      </c>
      <c r="L11303" t="str">
        <f>IF(J11303="Control", COUNTIF($J$10:J11303, "Control"),"")</f>
        <v/>
      </c>
    </row>
    <row r="11304" spans="1:12">
      <c r="A11304" s="42">
        <v>1519702162</v>
      </c>
      <c r="B11304" s="42">
        <v>0</v>
      </c>
      <c r="C11304" s="42">
        <v>3298</v>
      </c>
      <c r="D11304" s="40" t="s">
        <v>360</v>
      </c>
      <c r="E11304" s="40" t="str">
        <f t="shared" si="882"/>
        <v>Out of test</v>
      </c>
      <c r="F11304" t="str">
        <f t="shared" si="880"/>
        <v>High</v>
      </c>
      <c r="G11304" t="str">
        <f t="shared" si="881"/>
        <v>Shanghai_0_High</v>
      </c>
      <c r="H11304">
        <v>0.70762064935704239</v>
      </c>
      <c r="I11304">
        <f t="shared" si="884"/>
        <v>433</v>
      </c>
      <c r="J11304" t="str">
        <f t="shared" si="883"/>
        <v>Out of Test</v>
      </c>
      <c r="K11304" t="str">
        <f>IF(J11304="Test", COUNTIF($J$10:J11304, "Test"),"")</f>
        <v/>
      </c>
      <c r="L11304" t="str">
        <f>IF(J11304="Control", COUNTIF($J$10:J11304, "Control"),"")</f>
        <v/>
      </c>
    </row>
    <row r="11305" spans="1:12">
      <c r="A11305" s="42">
        <v>1514351280</v>
      </c>
      <c r="B11305" s="42">
        <v>0</v>
      </c>
      <c r="C11305" s="42">
        <v>2448</v>
      </c>
      <c r="D11305" s="40" t="s">
        <v>360</v>
      </c>
      <c r="E11305" s="40" t="str">
        <f t="shared" si="882"/>
        <v>Out of test</v>
      </c>
      <c r="F11305" t="str">
        <f t="shared" si="880"/>
        <v>High</v>
      </c>
      <c r="G11305" t="str">
        <f t="shared" si="881"/>
        <v>Shanghai_0_High</v>
      </c>
      <c r="H11305">
        <v>0.70888699056436111</v>
      </c>
      <c r="I11305">
        <f t="shared" si="884"/>
        <v>434</v>
      </c>
      <c r="J11305" t="str">
        <f t="shared" si="883"/>
        <v>Out of Test</v>
      </c>
      <c r="K11305" t="str">
        <f>IF(J11305="Test", COUNTIF($J$10:J11305, "Test"),"")</f>
        <v/>
      </c>
      <c r="L11305" t="str">
        <f>IF(J11305="Control", COUNTIF($J$10:J11305, "Control"),"")</f>
        <v/>
      </c>
    </row>
    <row r="11306" spans="1:12">
      <c r="A11306" s="42">
        <v>1515673451</v>
      </c>
      <c r="B11306" s="42">
        <v>0</v>
      </c>
      <c r="C11306" s="42">
        <v>3038</v>
      </c>
      <c r="D11306" s="40" t="s">
        <v>360</v>
      </c>
      <c r="E11306" s="40" t="str">
        <f t="shared" si="882"/>
        <v>Out of test</v>
      </c>
      <c r="F11306" t="str">
        <f t="shared" si="880"/>
        <v>High</v>
      </c>
      <c r="G11306" t="str">
        <f t="shared" si="881"/>
        <v>Shanghai_0_High</v>
      </c>
      <c r="H11306">
        <v>0.70901609363163165</v>
      </c>
      <c r="I11306">
        <f t="shared" si="884"/>
        <v>435</v>
      </c>
      <c r="J11306" t="str">
        <f t="shared" si="883"/>
        <v>Out of Test</v>
      </c>
      <c r="K11306" t="str">
        <f>IF(J11306="Test", COUNTIF($J$10:J11306, "Test"),"")</f>
        <v/>
      </c>
      <c r="L11306" t="str">
        <f>IF(J11306="Control", COUNTIF($J$10:J11306, "Control"),"")</f>
        <v/>
      </c>
    </row>
    <row r="11307" spans="1:12">
      <c r="A11307" s="42">
        <v>1514426522</v>
      </c>
      <c r="B11307" s="42">
        <v>0</v>
      </c>
      <c r="C11307" s="42">
        <v>2635</v>
      </c>
      <c r="D11307" s="40" t="s">
        <v>360</v>
      </c>
      <c r="E11307" s="40" t="str">
        <f t="shared" si="882"/>
        <v>Out of test</v>
      </c>
      <c r="F11307" t="str">
        <f t="shared" si="880"/>
        <v>High</v>
      </c>
      <c r="G11307" t="str">
        <f t="shared" si="881"/>
        <v>Shanghai_0_High</v>
      </c>
      <c r="H11307">
        <v>0.70942393686612726</v>
      </c>
      <c r="I11307">
        <f t="shared" si="884"/>
        <v>436</v>
      </c>
      <c r="J11307" t="str">
        <f t="shared" si="883"/>
        <v>Out of Test</v>
      </c>
      <c r="K11307" t="str">
        <f>IF(J11307="Test", COUNTIF($J$10:J11307, "Test"),"")</f>
        <v/>
      </c>
      <c r="L11307" t="str">
        <f>IF(J11307="Control", COUNTIF($J$10:J11307, "Control"),"")</f>
        <v/>
      </c>
    </row>
    <row r="11308" spans="1:12">
      <c r="A11308" s="42">
        <v>1519101382</v>
      </c>
      <c r="B11308" s="42">
        <v>0</v>
      </c>
      <c r="C11308" s="42">
        <v>3945</v>
      </c>
      <c r="D11308" s="40" t="s">
        <v>360</v>
      </c>
      <c r="E11308" s="40" t="str">
        <f t="shared" si="882"/>
        <v>Out of test</v>
      </c>
      <c r="F11308" t="str">
        <f t="shared" si="880"/>
        <v>High</v>
      </c>
      <c r="G11308" t="str">
        <f t="shared" si="881"/>
        <v>Shanghai_0_High</v>
      </c>
      <c r="H11308">
        <v>0.71621477450722171</v>
      </c>
      <c r="I11308">
        <f t="shared" si="884"/>
        <v>437</v>
      </c>
      <c r="J11308" t="str">
        <f t="shared" si="883"/>
        <v>Out of Test</v>
      </c>
      <c r="K11308" t="str">
        <f>IF(J11308="Test", COUNTIF($J$10:J11308, "Test"),"")</f>
        <v/>
      </c>
      <c r="L11308" t="str">
        <f>IF(J11308="Control", COUNTIF($J$10:J11308, "Control"),"")</f>
        <v/>
      </c>
    </row>
    <row r="11309" spans="1:12">
      <c r="A11309" s="42">
        <v>1514940612</v>
      </c>
      <c r="B11309" s="42">
        <v>0</v>
      </c>
      <c r="C11309" s="42">
        <v>2525</v>
      </c>
      <c r="D11309" s="40" t="s">
        <v>360</v>
      </c>
      <c r="E11309" s="40" t="str">
        <f t="shared" si="882"/>
        <v>Out of test</v>
      </c>
      <c r="F11309" t="str">
        <f t="shared" si="880"/>
        <v>High</v>
      </c>
      <c r="G11309" t="str">
        <f t="shared" si="881"/>
        <v>Shanghai_0_High</v>
      </c>
      <c r="H11309">
        <v>0.71663569204778699</v>
      </c>
      <c r="I11309">
        <f t="shared" si="884"/>
        <v>438</v>
      </c>
      <c r="J11309" t="str">
        <f t="shared" si="883"/>
        <v>Out of Test</v>
      </c>
      <c r="K11309" t="str">
        <f>IF(J11309="Test", COUNTIF($J$10:J11309, "Test"),"")</f>
        <v/>
      </c>
      <c r="L11309" t="str">
        <f>IF(J11309="Control", COUNTIF($J$10:J11309, "Control"),"")</f>
        <v/>
      </c>
    </row>
    <row r="11310" spans="1:12">
      <c r="A11310" s="42">
        <v>1511949451</v>
      </c>
      <c r="B11310" s="42">
        <v>0</v>
      </c>
      <c r="C11310" s="42">
        <v>4190</v>
      </c>
      <c r="D11310" s="40" t="s">
        <v>360</v>
      </c>
      <c r="E11310" s="40" t="str">
        <f t="shared" si="882"/>
        <v>Out of test</v>
      </c>
      <c r="F11310" t="str">
        <f t="shared" si="880"/>
        <v>High</v>
      </c>
      <c r="G11310" t="str">
        <f t="shared" si="881"/>
        <v>Shanghai_0_High</v>
      </c>
      <c r="H11310">
        <v>0.71706050020472822</v>
      </c>
      <c r="I11310">
        <f t="shared" si="884"/>
        <v>439</v>
      </c>
      <c r="J11310" t="str">
        <f t="shared" si="883"/>
        <v>Out of Test</v>
      </c>
      <c r="K11310" t="str">
        <f>IF(J11310="Test", COUNTIF($J$10:J11310, "Test"),"")</f>
        <v/>
      </c>
      <c r="L11310" t="str">
        <f>IF(J11310="Control", COUNTIF($J$10:J11310, "Control"),"")</f>
        <v/>
      </c>
    </row>
    <row r="11311" spans="1:12">
      <c r="A11311" s="42">
        <v>1515376231</v>
      </c>
      <c r="B11311" s="42">
        <v>0</v>
      </c>
      <c r="C11311" s="42">
        <v>2369</v>
      </c>
      <c r="D11311" s="40" t="s">
        <v>360</v>
      </c>
      <c r="E11311" s="40" t="str">
        <f t="shared" si="882"/>
        <v>Out of test</v>
      </c>
      <c r="F11311" t="str">
        <f t="shared" si="880"/>
        <v>High</v>
      </c>
      <c r="G11311" t="str">
        <f t="shared" si="881"/>
        <v>Shanghai_0_High</v>
      </c>
      <c r="H11311">
        <v>0.71871996171089814</v>
      </c>
      <c r="I11311">
        <f t="shared" si="884"/>
        <v>440</v>
      </c>
      <c r="J11311" t="str">
        <f t="shared" si="883"/>
        <v>Out of Test</v>
      </c>
      <c r="K11311" t="str">
        <f>IF(J11311="Test", COUNTIF($J$10:J11311, "Test"),"")</f>
        <v/>
      </c>
      <c r="L11311" t="str">
        <f>IF(J11311="Control", COUNTIF($J$10:J11311, "Control"),"")</f>
        <v/>
      </c>
    </row>
    <row r="11312" spans="1:12">
      <c r="A11312" s="42">
        <v>1517315180</v>
      </c>
      <c r="B11312" s="42">
        <v>0</v>
      </c>
      <c r="C11312" s="42">
        <v>3561</v>
      </c>
      <c r="D11312" s="40" t="s">
        <v>360</v>
      </c>
      <c r="E11312" s="40" t="str">
        <f t="shared" si="882"/>
        <v>Out of test</v>
      </c>
      <c r="F11312" t="str">
        <f t="shared" si="880"/>
        <v>High</v>
      </c>
      <c r="G11312" t="str">
        <f t="shared" si="881"/>
        <v>Shanghai_0_High</v>
      </c>
      <c r="H11312">
        <v>0.7190990705739696</v>
      </c>
      <c r="I11312">
        <f t="shared" si="884"/>
        <v>441</v>
      </c>
      <c r="J11312" t="str">
        <f t="shared" si="883"/>
        <v>Out of Test</v>
      </c>
      <c r="K11312" t="str">
        <f>IF(J11312="Test", COUNTIF($J$10:J11312, "Test"),"")</f>
        <v/>
      </c>
      <c r="L11312" t="str">
        <f>IF(J11312="Control", COUNTIF($J$10:J11312, "Control"),"")</f>
        <v/>
      </c>
    </row>
    <row r="11313" spans="1:12">
      <c r="A11313" s="42">
        <v>1512754171</v>
      </c>
      <c r="B11313" s="42">
        <v>0</v>
      </c>
      <c r="C11313" s="42">
        <v>2852</v>
      </c>
      <c r="D11313" s="40" t="s">
        <v>360</v>
      </c>
      <c r="E11313" s="40" t="str">
        <f t="shared" si="882"/>
        <v>Out of test</v>
      </c>
      <c r="F11313" t="str">
        <f t="shared" si="880"/>
        <v>High</v>
      </c>
      <c r="G11313" t="str">
        <f t="shared" si="881"/>
        <v>Shanghai_0_High</v>
      </c>
      <c r="H11313">
        <v>0.71984791368018308</v>
      </c>
      <c r="I11313">
        <f t="shared" si="884"/>
        <v>442</v>
      </c>
      <c r="J11313" t="str">
        <f t="shared" si="883"/>
        <v>Out of Test</v>
      </c>
      <c r="K11313" t="str">
        <f>IF(J11313="Test", COUNTIF($J$10:J11313, "Test"),"")</f>
        <v/>
      </c>
      <c r="L11313" t="str">
        <f>IF(J11313="Control", COUNTIF($J$10:J11313, "Control"),"")</f>
        <v/>
      </c>
    </row>
    <row r="11314" spans="1:12">
      <c r="A11314" s="42">
        <v>1519387771</v>
      </c>
      <c r="B11314" s="42">
        <v>0</v>
      </c>
      <c r="C11314" s="42">
        <v>3632</v>
      </c>
      <c r="D11314" s="40" t="s">
        <v>360</v>
      </c>
      <c r="E11314" s="40" t="str">
        <f t="shared" si="882"/>
        <v>Out of test</v>
      </c>
      <c r="F11314" t="str">
        <f t="shared" si="880"/>
        <v>High</v>
      </c>
      <c r="G11314" t="str">
        <f t="shared" si="881"/>
        <v>Shanghai_0_High</v>
      </c>
      <c r="H11314">
        <v>0.72319656810006316</v>
      </c>
      <c r="I11314">
        <f t="shared" si="884"/>
        <v>443</v>
      </c>
      <c r="J11314" t="str">
        <f t="shared" si="883"/>
        <v>Out of Test</v>
      </c>
      <c r="K11314" t="str">
        <f>IF(J11314="Test", COUNTIF($J$10:J11314, "Test"),"")</f>
        <v/>
      </c>
      <c r="L11314" t="str">
        <f>IF(J11314="Control", COUNTIF($J$10:J11314, "Control"),"")</f>
        <v/>
      </c>
    </row>
    <row r="11315" spans="1:12">
      <c r="A11315" s="42">
        <v>1519067352</v>
      </c>
      <c r="B11315" s="42">
        <v>0</v>
      </c>
      <c r="C11315" s="42">
        <v>4633</v>
      </c>
      <c r="D11315" s="40" t="s">
        <v>360</v>
      </c>
      <c r="E11315" s="40" t="str">
        <f t="shared" si="882"/>
        <v>Out of test</v>
      </c>
      <c r="F11315" t="str">
        <f t="shared" si="880"/>
        <v>High</v>
      </c>
      <c r="G11315" t="str">
        <f t="shared" si="881"/>
        <v>Shanghai_0_High</v>
      </c>
      <c r="H11315">
        <v>0.72526525357772298</v>
      </c>
      <c r="I11315">
        <f t="shared" si="884"/>
        <v>444</v>
      </c>
      <c r="J11315" t="str">
        <f t="shared" si="883"/>
        <v>Out of Test</v>
      </c>
      <c r="K11315" t="str">
        <f>IF(J11315="Test", COUNTIF($J$10:J11315, "Test"),"")</f>
        <v/>
      </c>
      <c r="L11315" t="str">
        <f>IF(J11315="Control", COUNTIF($J$10:J11315, "Control"),"")</f>
        <v/>
      </c>
    </row>
    <row r="11316" spans="1:12">
      <c r="A11316" s="42">
        <v>1512958182</v>
      </c>
      <c r="B11316" s="42">
        <v>0</v>
      </c>
      <c r="C11316" s="42">
        <v>3198</v>
      </c>
      <c r="D11316" s="40" t="s">
        <v>360</v>
      </c>
      <c r="E11316" s="40" t="str">
        <f t="shared" si="882"/>
        <v>Out of test</v>
      </c>
      <c r="F11316" t="str">
        <f t="shared" si="880"/>
        <v>High</v>
      </c>
      <c r="G11316" t="str">
        <f t="shared" si="881"/>
        <v>Shanghai_0_High</v>
      </c>
      <c r="H11316">
        <v>0.72544250161124446</v>
      </c>
      <c r="I11316">
        <f t="shared" si="884"/>
        <v>445</v>
      </c>
      <c r="J11316" t="str">
        <f t="shared" si="883"/>
        <v>Out of Test</v>
      </c>
      <c r="K11316" t="str">
        <f>IF(J11316="Test", COUNTIF($J$10:J11316, "Test"),"")</f>
        <v/>
      </c>
      <c r="L11316" t="str">
        <f>IF(J11316="Control", COUNTIF($J$10:J11316, "Control"),"")</f>
        <v/>
      </c>
    </row>
    <row r="11317" spans="1:12">
      <c r="A11317" s="42">
        <v>1519979451</v>
      </c>
      <c r="B11317" s="42">
        <v>0</v>
      </c>
      <c r="C11317" s="42">
        <v>2299</v>
      </c>
      <c r="D11317" s="40" t="s">
        <v>360</v>
      </c>
      <c r="E11317" s="40" t="str">
        <f t="shared" si="882"/>
        <v>Out of test</v>
      </c>
      <c r="F11317" t="str">
        <f t="shared" si="880"/>
        <v>High</v>
      </c>
      <c r="G11317" t="str">
        <f t="shared" si="881"/>
        <v>Shanghai_0_High</v>
      </c>
      <c r="H11317">
        <v>0.72682072397215303</v>
      </c>
      <c r="I11317">
        <f t="shared" si="884"/>
        <v>446</v>
      </c>
      <c r="J11317" t="str">
        <f t="shared" si="883"/>
        <v>Out of Test</v>
      </c>
      <c r="K11317" t="str">
        <f>IF(J11317="Test", COUNTIF($J$10:J11317, "Test"),"")</f>
        <v/>
      </c>
      <c r="L11317" t="str">
        <f>IF(J11317="Control", COUNTIF($J$10:J11317, "Control"),"")</f>
        <v/>
      </c>
    </row>
    <row r="11318" spans="1:12">
      <c r="A11318" s="42">
        <v>1514350411</v>
      </c>
      <c r="B11318" s="42">
        <v>0</v>
      </c>
      <c r="C11318" s="42">
        <v>3247</v>
      </c>
      <c r="D11318" s="40" t="s">
        <v>360</v>
      </c>
      <c r="E11318" s="40" t="str">
        <f t="shared" si="882"/>
        <v>Out of test</v>
      </c>
      <c r="F11318" t="str">
        <f t="shared" si="880"/>
        <v>High</v>
      </c>
      <c r="G11318" t="str">
        <f t="shared" si="881"/>
        <v>Shanghai_0_High</v>
      </c>
      <c r="H11318">
        <v>0.72691679373010831</v>
      </c>
      <c r="I11318">
        <f t="shared" si="884"/>
        <v>447</v>
      </c>
      <c r="J11318" t="str">
        <f t="shared" si="883"/>
        <v>Out of Test</v>
      </c>
      <c r="K11318" t="str">
        <f>IF(J11318="Test", COUNTIF($J$10:J11318, "Test"),"")</f>
        <v/>
      </c>
      <c r="L11318" t="str">
        <f>IF(J11318="Control", COUNTIF($J$10:J11318, "Control"),"")</f>
        <v/>
      </c>
    </row>
    <row r="11319" spans="1:12">
      <c r="A11319" s="42">
        <v>1516808650</v>
      </c>
      <c r="B11319" s="42">
        <v>0</v>
      </c>
      <c r="C11319" s="42">
        <v>2318</v>
      </c>
      <c r="D11319" s="40" t="s">
        <v>360</v>
      </c>
      <c r="E11319" s="40" t="str">
        <f t="shared" si="882"/>
        <v>Out of test</v>
      </c>
      <c r="F11319" t="str">
        <f t="shared" si="880"/>
        <v>High</v>
      </c>
      <c r="G11319" t="str">
        <f t="shared" si="881"/>
        <v>Shanghai_0_High</v>
      </c>
      <c r="H11319">
        <v>0.72850622159268119</v>
      </c>
      <c r="I11319">
        <f t="shared" si="884"/>
        <v>448</v>
      </c>
      <c r="J11319" t="str">
        <f t="shared" si="883"/>
        <v>Out of Test</v>
      </c>
      <c r="K11319" t="str">
        <f>IF(J11319="Test", COUNTIF($J$10:J11319, "Test"),"")</f>
        <v/>
      </c>
      <c r="L11319" t="str">
        <f>IF(J11319="Control", COUNTIF($J$10:J11319, "Control"),"")</f>
        <v/>
      </c>
    </row>
    <row r="11320" spans="1:12">
      <c r="A11320" s="42">
        <v>1514095280</v>
      </c>
      <c r="B11320" s="42">
        <v>0</v>
      </c>
      <c r="C11320" s="42">
        <v>3561</v>
      </c>
      <c r="D11320" s="40" t="s">
        <v>360</v>
      </c>
      <c r="E11320" s="40" t="str">
        <f t="shared" si="882"/>
        <v>Out of test</v>
      </c>
      <c r="F11320" t="str">
        <f t="shared" si="880"/>
        <v>High</v>
      </c>
      <c r="G11320" t="str">
        <f t="shared" si="881"/>
        <v>Shanghai_0_High</v>
      </c>
      <c r="H11320">
        <v>0.72891739961495294</v>
      </c>
      <c r="I11320">
        <f t="shared" si="884"/>
        <v>449</v>
      </c>
      <c r="J11320" t="str">
        <f t="shared" si="883"/>
        <v>Out of Test</v>
      </c>
      <c r="K11320" t="str">
        <f>IF(J11320="Test", COUNTIF($J$10:J11320, "Test"),"")</f>
        <v/>
      </c>
      <c r="L11320" t="str">
        <f>IF(J11320="Control", COUNTIF($J$10:J11320, "Control"),"")</f>
        <v/>
      </c>
    </row>
    <row r="11321" spans="1:12">
      <c r="A11321" s="42">
        <v>1514580080</v>
      </c>
      <c r="B11321" s="42">
        <v>0</v>
      </c>
      <c r="C11321" s="42">
        <v>2513</v>
      </c>
      <c r="D11321" s="40" t="s">
        <v>360</v>
      </c>
      <c r="E11321" s="40" t="str">
        <f t="shared" si="882"/>
        <v>Out of test</v>
      </c>
      <c r="F11321" t="str">
        <f t="shared" si="880"/>
        <v>High</v>
      </c>
      <c r="G11321" t="str">
        <f t="shared" si="881"/>
        <v>Shanghai_0_High</v>
      </c>
      <c r="H11321">
        <v>0.72986484421075215</v>
      </c>
      <c r="I11321">
        <f t="shared" si="884"/>
        <v>450</v>
      </c>
      <c r="J11321" t="str">
        <f t="shared" si="883"/>
        <v>Out of Test</v>
      </c>
      <c r="K11321" t="str">
        <f>IF(J11321="Test", COUNTIF($J$10:J11321, "Test"),"")</f>
        <v/>
      </c>
      <c r="L11321" t="str">
        <f>IF(J11321="Control", COUNTIF($J$10:J11321, "Control"),"")</f>
        <v/>
      </c>
    </row>
    <row r="11322" spans="1:12">
      <c r="A11322" s="42">
        <v>1517494682</v>
      </c>
      <c r="B11322" s="42">
        <v>0</v>
      </c>
      <c r="C11322" s="42">
        <v>2714</v>
      </c>
      <c r="D11322" s="40" t="s">
        <v>360</v>
      </c>
      <c r="E11322" s="40" t="str">
        <f t="shared" si="882"/>
        <v>Out of test</v>
      </c>
      <c r="F11322" t="str">
        <f t="shared" si="880"/>
        <v>High</v>
      </c>
      <c r="G11322" t="str">
        <f t="shared" si="881"/>
        <v>Shanghai_0_High</v>
      </c>
      <c r="H11322">
        <v>0.72989652871838229</v>
      </c>
      <c r="I11322">
        <f t="shared" si="884"/>
        <v>451</v>
      </c>
      <c r="J11322" t="str">
        <f t="shared" si="883"/>
        <v>Out of Test</v>
      </c>
      <c r="K11322" t="str">
        <f>IF(J11322="Test", COUNTIF($J$10:J11322, "Test"),"")</f>
        <v/>
      </c>
      <c r="L11322" t="str">
        <f>IF(J11322="Control", COUNTIF($J$10:J11322, "Control"),"")</f>
        <v/>
      </c>
    </row>
    <row r="11323" spans="1:12">
      <c r="A11323" s="42">
        <v>1515607671</v>
      </c>
      <c r="B11323" s="42">
        <v>0</v>
      </c>
      <c r="C11323" s="42">
        <v>2789</v>
      </c>
      <c r="D11323" s="40" t="s">
        <v>360</v>
      </c>
      <c r="E11323" s="40" t="str">
        <f t="shared" si="882"/>
        <v>Out of test</v>
      </c>
      <c r="F11323" t="str">
        <f t="shared" si="880"/>
        <v>High</v>
      </c>
      <c r="G11323" t="str">
        <f t="shared" si="881"/>
        <v>Shanghai_0_High</v>
      </c>
      <c r="H11323">
        <v>0.73005813572927447</v>
      </c>
      <c r="I11323">
        <f t="shared" si="884"/>
        <v>452</v>
      </c>
      <c r="J11323" t="str">
        <f t="shared" si="883"/>
        <v>Out of Test</v>
      </c>
      <c r="K11323" t="str">
        <f>IF(J11323="Test", COUNTIF($J$10:J11323, "Test"),"")</f>
        <v/>
      </c>
      <c r="L11323" t="str">
        <f>IF(J11323="Control", COUNTIF($J$10:J11323, "Control"),"")</f>
        <v/>
      </c>
    </row>
    <row r="11324" spans="1:12">
      <c r="A11324" s="42">
        <v>1513702071</v>
      </c>
      <c r="B11324" s="42">
        <v>0</v>
      </c>
      <c r="C11324" s="42">
        <v>2875</v>
      </c>
      <c r="D11324" s="40" t="s">
        <v>360</v>
      </c>
      <c r="E11324" s="40" t="str">
        <f t="shared" si="882"/>
        <v>Out of test</v>
      </c>
      <c r="F11324" t="str">
        <f t="shared" si="880"/>
        <v>High</v>
      </c>
      <c r="G11324" t="str">
        <f t="shared" si="881"/>
        <v>Shanghai_0_High</v>
      </c>
      <c r="H11324">
        <v>0.73161531768280375</v>
      </c>
      <c r="I11324">
        <f t="shared" si="884"/>
        <v>453</v>
      </c>
      <c r="J11324" t="str">
        <f t="shared" si="883"/>
        <v>Out of Test</v>
      </c>
      <c r="K11324" t="str">
        <f>IF(J11324="Test", COUNTIF($J$10:J11324, "Test"),"")</f>
        <v/>
      </c>
      <c r="L11324" t="str">
        <f>IF(J11324="Control", COUNTIF($J$10:J11324, "Control"),"")</f>
        <v/>
      </c>
    </row>
    <row r="11325" spans="1:12">
      <c r="A11325" s="42">
        <v>1516437090</v>
      </c>
      <c r="B11325" s="42">
        <v>0</v>
      </c>
      <c r="C11325" s="42">
        <v>2612</v>
      </c>
      <c r="D11325" s="40" t="s">
        <v>360</v>
      </c>
      <c r="E11325" s="40" t="str">
        <f t="shared" si="882"/>
        <v>Out of test</v>
      </c>
      <c r="F11325" t="str">
        <f t="shared" si="880"/>
        <v>High</v>
      </c>
      <c r="G11325" t="str">
        <f t="shared" si="881"/>
        <v>Shanghai_0_High</v>
      </c>
      <c r="H11325">
        <v>0.73341728022536101</v>
      </c>
      <c r="I11325">
        <f t="shared" si="884"/>
        <v>454</v>
      </c>
      <c r="J11325" t="str">
        <f t="shared" si="883"/>
        <v>Out of Test</v>
      </c>
      <c r="K11325" t="str">
        <f>IF(J11325="Test", COUNTIF($J$10:J11325, "Test"),"")</f>
        <v/>
      </c>
      <c r="L11325" t="str">
        <f>IF(J11325="Control", COUNTIF($J$10:J11325, "Control"),"")</f>
        <v/>
      </c>
    </row>
    <row r="11326" spans="1:12">
      <c r="A11326" s="42">
        <v>1511687230</v>
      </c>
      <c r="B11326" s="42">
        <v>0</v>
      </c>
      <c r="C11326" s="42">
        <v>4912</v>
      </c>
      <c r="D11326" s="40" t="s">
        <v>360</v>
      </c>
      <c r="E11326" s="40" t="str">
        <f t="shared" si="882"/>
        <v>Out of test</v>
      </c>
      <c r="F11326" t="str">
        <f t="shared" si="880"/>
        <v>High</v>
      </c>
      <c r="G11326" t="str">
        <f t="shared" si="881"/>
        <v>Shanghai_0_High</v>
      </c>
      <c r="H11326">
        <v>0.73457399096417564</v>
      </c>
      <c r="I11326">
        <f t="shared" si="884"/>
        <v>455</v>
      </c>
      <c r="J11326" t="str">
        <f t="shared" si="883"/>
        <v>Out of Test</v>
      </c>
      <c r="K11326" t="str">
        <f>IF(J11326="Test", COUNTIF($J$10:J11326, "Test"),"")</f>
        <v/>
      </c>
      <c r="L11326" t="str">
        <f>IF(J11326="Control", COUNTIF($J$10:J11326, "Control"),"")</f>
        <v/>
      </c>
    </row>
    <row r="11327" spans="1:12">
      <c r="A11327" s="42">
        <v>1518241102</v>
      </c>
      <c r="B11327" s="42">
        <v>0</v>
      </c>
      <c r="C11327" s="42">
        <v>2949</v>
      </c>
      <c r="D11327" s="40" t="s">
        <v>360</v>
      </c>
      <c r="E11327" s="40" t="str">
        <f t="shared" si="882"/>
        <v>Out of test</v>
      </c>
      <c r="F11327" t="str">
        <f t="shared" si="880"/>
        <v>High</v>
      </c>
      <c r="G11327" t="str">
        <f t="shared" si="881"/>
        <v>Shanghai_0_High</v>
      </c>
      <c r="H11327">
        <v>0.73869754954093036</v>
      </c>
      <c r="I11327">
        <f t="shared" si="884"/>
        <v>456</v>
      </c>
      <c r="J11327" t="str">
        <f t="shared" si="883"/>
        <v>Out of Test</v>
      </c>
      <c r="K11327" t="str">
        <f>IF(J11327="Test", COUNTIF($J$10:J11327, "Test"),"")</f>
        <v/>
      </c>
      <c r="L11327" t="str">
        <f>IF(J11327="Control", COUNTIF($J$10:J11327, "Control"),"")</f>
        <v/>
      </c>
    </row>
    <row r="11328" spans="1:12">
      <c r="A11328" s="42">
        <v>1516561671</v>
      </c>
      <c r="B11328" s="42">
        <v>0</v>
      </c>
      <c r="C11328" s="42">
        <v>3255</v>
      </c>
      <c r="D11328" s="40" t="s">
        <v>360</v>
      </c>
      <c r="E11328" s="40" t="str">
        <f t="shared" si="882"/>
        <v>Out of test</v>
      </c>
      <c r="F11328" t="str">
        <f t="shared" si="880"/>
        <v>High</v>
      </c>
      <c r="G11328" t="str">
        <f t="shared" si="881"/>
        <v>Shanghai_0_High</v>
      </c>
      <c r="H11328">
        <v>0.74140843108626908</v>
      </c>
      <c r="I11328">
        <f t="shared" si="884"/>
        <v>457</v>
      </c>
      <c r="J11328" t="str">
        <f t="shared" si="883"/>
        <v>Out of Test</v>
      </c>
      <c r="K11328" t="str">
        <f>IF(J11328="Test", COUNTIF($J$10:J11328, "Test"),"")</f>
        <v/>
      </c>
      <c r="L11328" t="str">
        <f>IF(J11328="Control", COUNTIF($J$10:J11328, "Control"),"")</f>
        <v/>
      </c>
    </row>
    <row r="11329" spans="1:12">
      <c r="A11329" s="42">
        <v>1514364030</v>
      </c>
      <c r="B11329" s="42">
        <v>0</v>
      </c>
      <c r="C11329" s="42">
        <v>3980</v>
      </c>
      <c r="D11329" s="40" t="s">
        <v>360</v>
      </c>
      <c r="E11329" s="40" t="str">
        <f t="shared" si="882"/>
        <v>Out of test</v>
      </c>
      <c r="F11329" t="str">
        <f t="shared" si="880"/>
        <v>High</v>
      </c>
      <c r="G11329" t="str">
        <f t="shared" si="881"/>
        <v>Shanghai_0_High</v>
      </c>
      <c r="H11329">
        <v>0.74520539289979115</v>
      </c>
      <c r="I11329">
        <f t="shared" si="884"/>
        <v>458</v>
      </c>
      <c r="J11329" t="str">
        <f t="shared" si="883"/>
        <v>Out of Test</v>
      </c>
      <c r="K11329" t="str">
        <f>IF(J11329="Test", COUNTIF($J$10:J11329, "Test"),"")</f>
        <v/>
      </c>
      <c r="L11329" t="str">
        <f>IF(J11329="Control", COUNTIF($J$10:J11329, "Control"),"")</f>
        <v/>
      </c>
    </row>
    <row r="11330" spans="1:12">
      <c r="A11330" s="42">
        <v>1511697662</v>
      </c>
      <c r="B11330" s="42">
        <v>0</v>
      </c>
      <c r="C11330" s="42">
        <v>4146</v>
      </c>
      <c r="D11330" s="40" t="s">
        <v>360</v>
      </c>
      <c r="E11330" s="40" t="str">
        <f t="shared" si="882"/>
        <v>Out of test</v>
      </c>
      <c r="F11330" t="str">
        <f t="shared" si="880"/>
        <v>High</v>
      </c>
      <c r="G11330" t="str">
        <f t="shared" si="881"/>
        <v>Shanghai_0_High</v>
      </c>
      <c r="H11330">
        <v>0.74539961590572246</v>
      </c>
      <c r="I11330">
        <f t="shared" si="884"/>
        <v>459</v>
      </c>
      <c r="J11330" t="str">
        <f t="shared" si="883"/>
        <v>Out of Test</v>
      </c>
      <c r="K11330" t="str">
        <f>IF(J11330="Test", COUNTIF($J$10:J11330, "Test"),"")</f>
        <v/>
      </c>
      <c r="L11330" t="str">
        <f>IF(J11330="Control", COUNTIF($J$10:J11330, "Control"),"")</f>
        <v/>
      </c>
    </row>
    <row r="11331" spans="1:12">
      <c r="A11331" s="42">
        <v>1514724632</v>
      </c>
      <c r="B11331" s="42">
        <v>0</v>
      </c>
      <c r="C11331" s="42">
        <v>2669</v>
      </c>
      <c r="D11331" s="40" t="s">
        <v>360</v>
      </c>
      <c r="E11331" s="40" t="str">
        <f t="shared" si="882"/>
        <v>Out of test</v>
      </c>
      <c r="F11331" t="str">
        <f t="shared" si="880"/>
        <v>High</v>
      </c>
      <c r="G11331" t="str">
        <f t="shared" si="881"/>
        <v>Shanghai_0_High</v>
      </c>
      <c r="H11331">
        <v>0.74680540382185034</v>
      </c>
      <c r="I11331">
        <f t="shared" si="884"/>
        <v>460</v>
      </c>
      <c r="J11331" t="str">
        <f t="shared" si="883"/>
        <v>Out of Test</v>
      </c>
      <c r="K11331" t="str">
        <f>IF(J11331="Test", COUNTIF($J$10:J11331, "Test"),"")</f>
        <v/>
      </c>
      <c r="L11331" t="str">
        <f>IF(J11331="Control", COUNTIF($J$10:J11331, "Control"),"")</f>
        <v/>
      </c>
    </row>
    <row r="11332" spans="1:12">
      <c r="A11332" s="42">
        <v>1512294251</v>
      </c>
      <c r="B11332" s="42">
        <v>0</v>
      </c>
      <c r="C11332" s="42">
        <v>2368</v>
      </c>
      <c r="D11332" s="40" t="s">
        <v>360</v>
      </c>
      <c r="E11332" s="40" t="str">
        <f t="shared" si="882"/>
        <v>Out of test</v>
      </c>
      <c r="F11332" t="str">
        <f t="shared" si="880"/>
        <v>High</v>
      </c>
      <c r="G11332" t="str">
        <f t="shared" si="881"/>
        <v>Shanghai_0_High</v>
      </c>
      <c r="H11332">
        <v>0.74765444057228858</v>
      </c>
      <c r="I11332">
        <f t="shared" si="884"/>
        <v>461</v>
      </c>
      <c r="J11332" t="str">
        <f t="shared" si="883"/>
        <v>Out of Test</v>
      </c>
      <c r="K11332" t="str">
        <f>IF(J11332="Test", COUNTIF($J$10:J11332, "Test"),"")</f>
        <v/>
      </c>
      <c r="L11332" t="str">
        <f>IF(J11332="Control", COUNTIF($J$10:J11332, "Control"),"")</f>
        <v/>
      </c>
    </row>
    <row r="11333" spans="1:12">
      <c r="A11333" s="42">
        <v>1518494012</v>
      </c>
      <c r="B11333" s="42">
        <v>0</v>
      </c>
      <c r="C11333" s="42">
        <v>2904</v>
      </c>
      <c r="D11333" s="40" t="s">
        <v>360</v>
      </c>
      <c r="E11333" s="40" t="str">
        <f t="shared" si="882"/>
        <v>Out of test</v>
      </c>
      <c r="F11333" t="str">
        <f t="shared" si="880"/>
        <v>High</v>
      </c>
      <c r="G11333" t="str">
        <f t="shared" si="881"/>
        <v>Shanghai_0_High</v>
      </c>
      <c r="H11333">
        <v>0.74861729219246265</v>
      </c>
      <c r="I11333">
        <f t="shared" si="884"/>
        <v>462</v>
      </c>
      <c r="J11333" t="str">
        <f t="shared" si="883"/>
        <v>Out of Test</v>
      </c>
      <c r="K11333" t="str">
        <f>IF(J11333="Test", COUNTIF($J$10:J11333, "Test"),"")</f>
        <v/>
      </c>
      <c r="L11333" t="str">
        <f>IF(J11333="Control", COUNTIF($J$10:J11333, "Control"),"")</f>
        <v/>
      </c>
    </row>
    <row r="11334" spans="1:12">
      <c r="A11334" s="42">
        <v>1514897572</v>
      </c>
      <c r="B11334" s="42">
        <v>0</v>
      </c>
      <c r="C11334" s="42">
        <v>3748</v>
      </c>
      <c r="D11334" s="40" t="s">
        <v>360</v>
      </c>
      <c r="E11334" s="40" t="str">
        <f t="shared" si="882"/>
        <v>Out of test</v>
      </c>
      <c r="F11334" t="str">
        <f t="shared" si="880"/>
        <v>High</v>
      </c>
      <c r="G11334" t="str">
        <f t="shared" si="881"/>
        <v>Shanghai_0_High</v>
      </c>
      <c r="H11334">
        <v>0.75168286991518818</v>
      </c>
      <c r="I11334">
        <f t="shared" si="884"/>
        <v>463</v>
      </c>
      <c r="J11334" t="str">
        <f t="shared" si="883"/>
        <v>Out of Test</v>
      </c>
      <c r="K11334" t="str">
        <f>IF(J11334="Test", COUNTIF($J$10:J11334, "Test"),"")</f>
        <v/>
      </c>
      <c r="L11334" t="str">
        <f>IF(J11334="Control", COUNTIF($J$10:J11334, "Control"),"")</f>
        <v/>
      </c>
    </row>
    <row r="11335" spans="1:12">
      <c r="A11335" s="42">
        <v>1513497831</v>
      </c>
      <c r="B11335" s="42">
        <v>0</v>
      </c>
      <c r="C11335" s="42">
        <v>2981</v>
      </c>
      <c r="D11335" s="40" t="s">
        <v>360</v>
      </c>
      <c r="E11335" s="40" t="str">
        <f t="shared" si="882"/>
        <v>Out of test</v>
      </c>
      <c r="F11335" t="str">
        <f t="shared" si="880"/>
        <v>High</v>
      </c>
      <c r="G11335" t="str">
        <f t="shared" si="881"/>
        <v>Shanghai_0_High</v>
      </c>
      <c r="H11335">
        <v>0.75291465664089041</v>
      </c>
      <c r="I11335">
        <f t="shared" si="884"/>
        <v>464</v>
      </c>
      <c r="J11335" t="str">
        <f t="shared" si="883"/>
        <v>Out of Test</v>
      </c>
      <c r="K11335" t="str">
        <f>IF(J11335="Test", COUNTIF($J$10:J11335, "Test"),"")</f>
        <v/>
      </c>
      <c r="L11335" t="str">
        <f>IF(J11335="Control", COUNTIF($J$10:J11335, "Control"),"")</f>
        <v/>
      </c>
    </row>
    <row r="11336" spans="1:12">
      <c r="A11336" s="42">
        <v>1514081891</v>
      </c>
      <c r="B11336" s="42">
        <v>0</v>
      </c>
      <c r="C11336" s="42">
        <v>3118</v>
      </c>
      <c r="D11336" s="40" t="s">
        <v>360</v>
      </c>
      <c r="E11336" s="40" t="str">
        <f t="shared" si="882"/>
        <v>Out of test</v>
      </c>
      <c r="F11336" t="str">
        <f t="shared" si="880"/>
        <v>High</v>
      </c>
      <c r="G11336" t="str">
        <f t="shared" si="881"/>
        <v>Shanghai_0_High</v>
      </c>
      <c r="H11336">
        <v>0.75294980029274949</v>
      </c>
      <c r="I11336">
        <f t="shared" si="884"/>
        <v>465</v>
      </c>
      <c r="J11336" t="str">
        <f t="shared" si="883"/>
        <v>Out of Test</v>
      </c>
      <c r="K11336" t="str">
        <f>IF(J11336="Test", COUNTIF($J$10:J11336, "Test"),"")</f>
        <v/>
      </c>
      <c r="L11336" t="str">
        <f>IF(J11336="Control", COUNTIF($J$10:J11336, "Control"),"")</f>
        <v/>
      </c>
    </row>
    <row r="11337" spans="1:12">
      <c r="A11337" s="42">
        <v>1514834510</v>
      </c>
      <c r="B11337" s="42">
        <v>0</v>
      </c>
      <c r="C11337" s="42">
        <v>2868</v>
      </c>
      <c r="D11337" s="40" t="s">
        <v>360</v>
      </c>
      <c r="E11337" s="40" t="str">
        <f t="shared" si="882"/>
        <v>Out of test</v>
      </c>
      <c r="F11337" t="str">
        <f t="shared" si="880"/>
        <v>High</v>
      </c>
      <c r="G11337" t="str">
        <f t="shared" si="881"/>
        <v>Shanghai_0_High</v>
      </c>
      <c r="H11337">
        <v>0.75397059985263781</v>
      </c>
      <c r="I11337">
        <f t="shared" si="884"/>
        <v>466</v>
      </c>
      <c r="J11337" t="str">
        <f t="shared" si="883"/>
        <v>Out of Test</v>
      </c>
      <c r="K11337" t="str">
        <f>IF(J11337="Test", COUNTIF($J$10:J11337, "Test"),"")</f>
        <v/>
      </c>
      <c r="L11337" t="str">
        <f>IF(J11337="Control", COUNTIF($J$10:J11337, "Control"),"")</f>
        <v/>
      </c>
    </row>
    <row r="11338" spans="1:12">
      <c r="A11338" s="42">
        <v>1513404430</v>
      </c>
      <c r="B11338" s="42">
        <v>0</v>
      </c>
      <c r="C11338" s="42">
        <v>2402</v>
      </c>
      <c r="D11338" s="40" t="s">
        <v>360</v>
      </c>
      <c r="E11338" s="40" t="str">
        <f t="shared" si="882"/>
        <v>Out of test</v>
      </c>
      <c r="F11338" t="str">
        <f t="shared" ref="F11338:F11401" si="885">_xlfn.IFS(C11338&lt;1069, "Low", C11338&lt;2277, "Mid", C11338&gt;=2277, "High")</f>
        <v>High</v>
      </c>
      <c r="G11338" t="str">
        <f t="shared" ref="G11338:G11401" si="886">D11338&amp;"_"&amp;B11338&amp;"_"&amp;F11338</f>
        <v>Shanghai_0_High</v>
      </c>
      <c r="H11338">
        <v>0.7550691983881217</v>
      </c>
      <c r="I11338">
        <f t="shared" si="884"/>
        <v>467</v>
      </c>
      <c r="J11338" t="str">
        <f t="shared" si="883"/>
        <v>Out of Test</v>
      </c>
      <c r="K11338" t="str">
        <f>IF(J11338="Test", COUNTIF($J$10:J11338, "Test"),"")</f>
        <v/>
      </c>
      <c r="L11338" t="str">
        <f>IF(J11338="Control", COUNTIF($J$10:J11338, "Control"),"")</f>
        <v/>
      </c>
    </row>
    <row r="11339" spans="1:12">
      <c r="A11339" s="42">
        <v>1515747492</v>
      </c>
      <c r="B11339" s="42">
        <v>0</v>
      </c>
      <c r="C11339" s="42">
        <v>3821</v>
      </c>
      <c r="D11339" s="40" t="s">
        <v>360</v>
      </c>
      <c r="E11339" s="40" t="str">
        <f t="shared" ref="E11339:E11402" si="887">IF(AND(J11339="Test",K11339&lt;=3000),"Test",IF(AND(J11339="Control",L11339&lt;=3000),"Control","Out of test"))</f>
        <v>Out of test</v>
      </c>
      <c r="F11339" t="str">
        <f t="shared" si="885"/>
        <v>High</v>
      </c>
      <c r="G11339" t="str">
        <f t="shared" si="886"/>
        <v>Shanghai_0_High</v>
      </c>
      <c r="H11339">
        <v>0.75627364617930726</v>
      </c>
      <c r="I11339">
        <f t="shared" si="884"/>
        <v>468</v>
      </c>
      <c r="J11339" t="str">
        <f t="shared" ref="J11339:J11402" si="888">IF(I11339&lt;=250, IF(MOD(I11339,2)=1, "Test", "Control"),"Out of Test")</f>
        <v>Out of Test</v>
      </c>
      <c r="K11339" t="str">
        <f>IF(J11339="Test", COUNTIF($J$10:J11339, "Test"),"")</f>
        <v/>
      </c>
      <c r="L11339" t="str">
        <f>IF(J11339="Control", COUNTIF($J$10:J11339, "Control"),"")</f>
        <v/>
      </c>
    </row>
    <row r="11340" spans="1:12">
      <c r="A11340" s="42">
        <v>1511317132</v>
      </c>
      <c r="B11340" s="42">
        <v>0</v>
      </c>
      <c r="C11340" s="42">
        <v>2641</v>
      </c>
      <c r="D11340" s="40" t="s">
        <v>360</v>
      </c>
      <c r="E11340" s="40" t="str">
        <f t="shared" si="887"/>
        <v>Out of test</v>
      </c>
      <c r="F11340" t="str">
        <f t="shared" si="885"/>
        <v>High</v>
      </c>
      <c r="G11340" t="str">
        <f t="shared" si="886"/>
        <v>Shanghai_0_High</v>
      </c>
      <c r="H11340">
        <v>0.7574558765524303</v>
      </c>
      <c r="I11340">
        <f t="shared" ref="I11340:I11403" si="889">IF(G11340=G11339, I11339+1, 1)</f>
        <v>469</v>
      </c>
      <c r="J11340" t="str">
        <f t="shared" si="888"/>
        <v>Out of Test</v>
      </c>
      <c r="K11340" t="str">
        <f>IF(J11340="Test", COUNTIF($J$10:J11340, "Test"),"")</f>
        <v/>
      </c>
      <c r="L11340" t="str">
        <f>IF(J11340="Control", COUNTIF($J$10:J11340, "Control"),"")</f>
        <v/>
      </c>
    </row>
    <row r="11341" spans="1:12">
      <c r="A11341" s="42">
        <v>1518972712</v>
      </c>
      <c r="B11341" s="42">
        <v>0</v>
      </c>
      <c r="C11341" s="42">
        <v>5775</v>
      </c>
      <c r="D11341" s="40" t="s">
        <v>360</v>
      </c>
      <c r="E11341" s="40" t="str">
        <f t="shared" si="887"/>
        <v>Out of test</v>
      </c>
      <c r="F11341" t="str">
        <f t="shared" si="885"/>
        <v>High</v>
      </c>
      <c r="G11341" t="str">
        <f t="shared" si="886"/>
        <v>Shanghai_0_High</v>
      </c>
      <c r="H11341">
        <v>0.75781023941983872</v>
      </c>
      <c r="I11341">
        <f t="shared" si="889"/>
        <v>470</v>
      </c>
      <c r="J11341" t="str">
        <f t="shared" si="888"/>
        <v>Out of Test</v>
      </c>
      <c r="K11341" t="str">
        <f>IF(J11341="Test", COUNTIF($J$10:J11341, "Test"),"")</f>
        <v/>
      </c>
      <c r="L11341" t="str">
        <f>IF(J11341="Control", COUNTIF($J$10:J11341, "Control"),"")</f>
        <v/>
      </c>
    </row>
    <row r="11342" spans="1:12">
      <c r="A11342" s="42">
        <v>1519788341</v>
      </c>
      <c r="B11342" s="42">
        <v>0</v>
      </c>
      <c r="C11342" s="42">
        <v>3079</v>
      </c>
      <c r="D11342" s="40" t="s">
        <v>360</v>
      </c>
      <c r="E11342" s="40" t="str">
        <f t="shared" si="887"/>
        <v>Out of test</v>
      </c>
      <c r="F11342" t="str">
        <f t="shared" si="885"/>
        <v>High</v>
      </c>
      <c r="G11342" t="str">
        <f t="shared" si="886"/>
        <v>Shanghai_0_High</v>
      </c>
      <c r="H11342">
        <v>0.76197701158204656</v>
      </c>
      <c r="I11342">
        <f t="shared" si="889"/>
        <v>471</v>
      </c>
      <c r="J11342" t="str">
        <f t="shared" si="888"/>
        <v>Out of Test</v>
      </c>
      <c r="K11342" t="str">
        <f>IF(J11342="Test", COUNTIF($J$10:J11342, "Test"),"")</f>
        <v/>
      </c>
      <c r="L11342" t="str">
        <f>IF(J11342="Control", COUNTIF($J$10:J11342, "Control"),"")</f>
        <v/>
      </c>
    </row>
    <row r="11343" spans="1:12">
      <c r="A11343" s="42">
        <v>1515060982</v>
      </c>
      <c r="B11343" s="42">
        <v>0</v>
      </c>
      <c r="C11343" s="42">
        <v>4610</v>
      </c>
      <c r="D11343" s="40" t="s">
        <v>360</v>
      </c>
      <c r="E11343" s="40" t="str">
        <f t="shared" si="887"/>
        <v>Out of test</v>
      </c>
      <c r="F11343" t="str">
        <f t="shared" si="885"/>
        <v>High</v>
      </c>
      <c r="G11343" t="str">
        <f t="shared" si="886"/>
        <v>Shanghai_0_High</v>
      </c>
      <c r="H11343">
        <v>0.76622972543803858</v>
      </c>
      <c r="I11343">
        <f t="shared" si="889"/>
        <v>472</v>
      </c>
      <c r="J11343" t="str">
        <f t="shared" si="888"/>
        <v>Out of Test</v>
      </c>
      <c r="K11343" t="str">
        <f>IF(J11343="Test", COUNTIF($J$10:J11343, "Test"),"")</f>
        <v/>
      </c>
      <c r="L11343" t="str">
        <f>IF(J11343="Control", COUNTIF($J$10:J11343, "Control"),"")</f>
        <v/>
      </c>
    </row>
    <row r="11344" spans="1:12">
      <c r="A11344" s="42">
        <v>1516528301</v>
      </c>
      <c r="B11344" s="42">
        <v>0</v>
      </c>
      <c r="C11344" s="42">
        <v>3193</v>
      </c>
      <c r="D11344" s="40" t="s">
        <v>360</v>
      </c>
      <c r="E11344" s="40" t="str">
        <f t="shared" si="887"/>
        <v>Out of test</v>
      </c>
      <c r="F11344" t="str">
        <f t="shared" si="885"/>
        <v>High</v>
      </c>
      <c r="G11344" t="str">
        <f t="shared" si="886"/>
        <v>Shanghai_0_High</v>
      </c>
      <c r="H11344">
        <v>0.76721665487428237</v>
      </c>
      <c r="I11344">
        <f t="shared" si="889"/>
        <v>473</v>
      </c>
      <c r="J11344" t="str">
        <f t="shared" si="888"/>
        <v>Out of Test</v>
      </c>
      <c r="K11344" t="str">
        <f>IF(J11344="Test", COUNTIF($J$10:J11344, "Test"),"")</f>
        <v/>
      </c>
      <c r="L11344" t="str">
        <f>IF(J11344="Control", COUNTIF($J$10:J11344, "Control"),"")</f>
        <v/>
      </c>
    </row>
    <row r="11345" spans="1:12">
      <c r="A11345" s="42">
        <v>1516831240</v>
      </c>
      <c r="B11345" s="42">
        <v>0</v>
      </c>
      <c r="C11345" s="42">
        <v>4331</v>
      </c>
      <c r="D11345" s="40" t="s">
        <v>360</v>
      </c>
      <c r="E11345" s="40" t="str">
        <f t="shared" si="887"/>
        <v>Out of test</v>
      </c>
      <c r="F11345" t="str">
        <f t="shared" si="885"/>
        <v>High</v>
      </c>
      <c r="G11345" t="str">
        <f t="shared" si="886"/>
        <v>Shanghai_0_High</v>
      </c>
      <c r="H11345">
        <v>0.76738052195893824</v>
      </c>
      <c r="I11345">
        <f t="shared" si="889"/>
        <v>474</v>
      </c>
      <c r="J11345" t="str">
        <f t="shared" si="888"/>
        <v>Out of Test</v>
      </c>
      <c r="K11345" t="str">
        <f>IF(J11345="Test", COUNTIF($J$10:J11345, "Test"),"")</f>
        <v/>
      </c>
      <c r="L11345" t="str">
        <f>IF(J11345="Control", COUNTIF($J$10:J11345, "Control"),"")</f>
        <v/>
      </c>
    </row>
    <row r="11346" spans="1:12">
      <c r="A11346" s="42">
        <v>1518016490</v>
      </c>
      <c r="B11346" s="42">
        <v>0</v>
      </c>
      <c r="C11346" s="42">
        <v>3386</v>
      </c>
      <c r="D11346" s="40" t="s">
        <v>360</v>
      </c>
      <c r="E11346" s="40" t="str">
        <f t="shared" si="887"/>
        <v>Out of test</v>
      </c>
      <c r="F11346" t="str">
        <f t="shared" si="885"/>
        <v>High</v>
      </c>
      <c r="G11346" t="str">
        <f t="shared" si="886"/>
        <v>Shanghai_0_High</v>
      </c>
      <c r="H11346">
        <v>0.76849018005364755</v>
      </c>
      <c r="I11346">
        <f t="shared" si="889"/>
        <v>475</v>
      </c>
      <c r="J11346" t="str">
        <f t="shared" si="888"/>
        <v>Out of Test</v>
      </c>
      <c r="K11346" t="str">
        <f>IF(J11346="Test", COUNTIF($J$10:J11346, "Test"),"")</f>
        <v/>
      </c>
      <c r="L11346" t="str">
        <f>IF(J11346="Control", COUNTIF($J$10:J11346, "Control"),"")</f>
        <v/>
      </c>
    </row>
    <row r="11347" spans="1:12">
      <c r="A11347" s="42">
        <v>1516576142</v>
      </c>
      <c r="B11347" s="42">
        <v>0</v>
      </c>
      <c r="C11347" s="42">
        <v>3201</v>
      </c>
      <c r="D11347" s="40" t="s">
        <v>360</v>
      </c>
      <c r="E11347" s="40" t="str">
        <f t="shared" si="887"/>
        <v>Out of test</v>
      </c>
      <c r="F11347" t="str">
        <f t="shared" si="885"/>
        <v>High</v>
      </c>
      <c r="G11347" t="str">
        <f t="shared" si="886"/>
        <v>Shanghai_0_High</v>
      </c>
      <c r="H11347">
        <v>0.77167654763989935</v>
      </c>
      <c r="I11347">
        <f t="shared" si="889"/>
        <v>476</v>
      </c>
      <c r="J11347" t="str">
        <f t="shared" si="888"/>
        <v>Out of Test</v>
      </c>
      <c r="K11347" t="str">
        <f>IF(J11347="Test", COUNTIF($J$10:J11347, "Test"),"")</f>
        <v/>
      </c>
      <c r="L11347" t="str">
        <f>IF(J11347="Control", COUNTIF($J$10:J11347, "Control"),"")</f>
        <v/>
      </c>
    </row>
    <row r="11348" spans="1:12">
      <c r="A11348" s="42">
        <v>1516643810</v>
      </c>
      <c r="B11348" s="42">
        <v>0</v>
      </c>
      <c r="C11348" s="42">
        <v>2334</v>
      </c>
      <c r="D11348" s="40" t="s">
        <v>360</v>
      </c>
      <c r="E11348" s="40" t="str">
        <f t="shared" si="887"/>
        <v>Out of test</v>
      </c>
      <c r="F11348" t="str">
        <f t="shared" si="885"/>
        <v>High</v>
      </c>
      <c r="G11348" t="str">
        <f t="shared" si="886"/>
        <v>Shanghai_0_High</v>
      </c>
      <c r="H11348">
        <v>0.77206334974006963</v>
      </c>
      <c r="I11348">
        <f t="shared" si="889"/>
        <v>477</v>
      </c>
      <c r="J11348" t="str">
        <f t="shared" si="888"/>
        <v>Out of Test</v>
      </c>
      <c r="K11348" t="str">
        <f>IF(J11348="Test", COUNTIF($J$10:J11348, "Test"),"")</f>
        <v/>
      </c>
      <c r="L11348" t="str">
        <f>IF(J11348="Control", COUNTIF($J$10:J11348, "Control"),"")</f>
        <v/>
      </c>
    </row>
    <row r="11349" spans="1:12">
      <c r="A11349" s="42">
        <v>1511947301</v>
      </c>
      <c r="B11349" s="42">
        <v>0</v>
      </c>
      <c r="C11349" s="42">
        <v>2920</v>
      </c>
      <c r="D11349" s="40" t="s">
        <v>360</v>
      </c>
      <c r="E11349" s="40" t="str">
        <f t="shared" si="887"/>
        <v>Out of test</v>
      </c>
      <c r="F11349" t="str">
        <f t="shared" si="885"/>
        <v>High</v>
      </c>
      <c r="G11349" t="str">
        <f t="shared" si="886"/>
        <v>Shanghai_0_High</v>
      </c>
      <c r="H11349">
        <v>0.77521567298301219</v>
      </c>
      <c r="I11349">
        <f t="shared" si="889"/>
        <v>478</v>
      </c>
      <c r="J11349" t="str">
        <f t="shared" si="888"/>
        <v>Out of Test</v>
      </c>
      <c r="K11349" t="str">
        <f>IF(J11349="Test", COUNTIF($J$10:J11349, "Test"),"")</f>
        <v/>
      </c>
      <c r="L11349" t="str">
        <f>IF(J11349="Control", COUNTIF($J$10:J11349, "Control"),"")</f>
        <v/>
      </c>
    </row>
    <row r="11350" spans="1:12">
      <c r="A11350" s="42">
        <v>1517298492</v>
      </c>
      <c r="B11350" s="42">
        <v>0</v>
      </c>
      <c r="C11350" s="42">
        <v>2369</v>
      </c>
      <c r="D11350" s="40" t="s">
        <v>360</v>
      </c>
      <c r="E11350" s="40" t="str">
        <f t="shared" si="887"/>
        <v>Out of test</v>
      </c>
      <c r="F11350" t="str">
        <f t="shared" si="885"/>
        <v>High</v>
      </c>
      <c r="G11350" t="str">
        <f t="shared" si="886"/>
        <v>Shanghai_0_High</v>
      </c>
      <c r="H11350">
        <v>0.77866704456750946</v>
      </c>
      <c r="I11350">
        <f t="shared" si="889"/>
        <v>479</v>
      </c>
      <c r="J11350" t="str">
        <f t="shared" si="888"/>
        <v>Out of Test</v>
      </c>
      <c r="K11350" t="str">
        <f>IF(J11350="Test", COUNTIF($J$10:J11350, "Test"),"")</f>
        <v/>
      </c>
      <c r="L11350" t="str">
        <f>IF(J11350="Control", COUNTIF($J$10:J11350, "Control"),"")</f>
        <v/>
      </c>
    </row>
    <row r="11351" spans="1:12">
      <c r="A11351" s="42">
        <v>1512013252</v>
      </c>
      <c r="B11351" s="42">
        <v>0</v>
      </c>
      <c r="C11351" s="42">
        <v>3092</v>
      </c>
      <c r="D11351" s="40" t="s">
        <v>360</v>
      </c>
      <c r="E11351" s="40" t="str">
        <f t="shared" si="887"/>
        <v>Out of test</v>
      </c>
      <c r="F11351" t="str">
        <f t="shared" si="885"/>
        <v>High</v>
      </c>
      <c r="G11351" t="str">
        <f t="shared" si="886"/>
        <v>Shanghai_0_High</v>
      </c>
      <c r="H11351">
        <v>0.77908971123144377</v>
      </c>
      <c r="I11351">
        <f t="shared" si="889"/>
        <v>480</v>
      </c>
      <c r="J11351" t="str">
        <f t="shared" si="888"/>
        <v>Out of Test</v>
      </c>
      <c r="K11351" t="str">
        <f>IF(J11351="Test", COUNTIF($J$10:J11351, "Test"),"")</f>
        <v/>
      </c>
      <c r="L11351" t="str">
        <f>IF(J11351="Control", COUNTIF($J$10:J11351, "Control"),"")</f>
        <v/>
      </c>
    </row>
    <row r="11352" spans="1:12">
      <c r="A11352" s="42">
        <v>1514431400</v>
      </c>
      <c r="B11352" s="42">
        <v>0</v>
      </c>
      <c r="C11352" s="42">
        <v>2919</v>
      </c>
      <c r="D11352" s="40" t="s">
        <v>360</v>
      </c>
      <c r="E11352" s="40" t="str">
        <f t="shared" si="887"/>
        <v>Out of test</v>
      </c>
      <c r="F11352" t="str">
        <f t="shared" si="885"/>
        <v>High</v>
      </c>
      <c r="G11352" t="str">
        <f t="shared" si="886"/>
        <v>Shanghai_0_High</v>
      </c>
      <c r="H11352">
        <v>0.78208129527487169</v>
      </c>
      <c r="I11352">
        <f t="shared" si="889"/>
        <v>481</v>
      </c>
      <c r="J11352" t="str">
        <f t="shared" si="888"/>
        <v>Out of Test</v>
      </c>
      <c r="K11352" t="str">
        <f>IF(J11352="Test", COUNTIF($J$10:J11352, "Test"),"")</f>
        <v/>
      </c>
      <c r="L11352" t="str">
        <f>IF(J11352="Control", COUNTIF($J$10:J11352, "Control"),"")</f>
        <v/>
      </c>
    </row>
    <row r="11353" spans="1:12">
      <c r="A11353" s="42">
        <v>1517674502</v>
      </c>
      <c r="B11353" s="42">
        <v>0</v>
      </c>
      <c r="C11353" s="42">
        <v>4432</v>
      </c>
      <c r="D11353" s="40" t="s">
        <v>360</v>
      </c>
      <c r="E11353" s="40" t="str">
        <f t="shared" si="887"/>
        <v>Out of test</v>
      </c>
      <c r="F11353" t="str">
        <f t="shared" si="885"/>
        <v>High</v>
      </c>
      <c r="G11353" t="str">
        <f t="shared" si="886"/>
        <v>Shanghai_0_High</v>
      </c>
      <c r="H11353">
        <v>0.78271973269086959</v>
      </c>
      <c r="I11353">
        <f t="shared" si="889"/>
        <v>482</v>
      </c>
      <c r="J11353" t="str">
        <f t="shared" si="888"/>
        <v>Out of Test</v>
      </c>
      <c r="K11353" t="str">
        <f>IF(J11353="Test", COUNTIF($J$10:J11353, "Test"),"")</f>
        <v/>
      </c>
      <c r="L11353" t="str">
        <f>IF(J11353="Control", COUNTIF($J$10:J11353, "Control"),"")</f>
        <v/>
      </c>
    </row>
    <row r="11354" spans="1:12">
      <c r="A11354" s="42">
        <v>1514521452</v>
      </c>
      <c r="B11354" s="42">
        <v>0</v>
      </c>
      <c r="C11354" s="42">
        <v>2570</v>
      </c>
      <c r="D11354" s="40" t="s">
        <v>360</v>
      </c>
      <c r="E11354" s="40" t="str">
        <f t="shared" si="887"/>
        <v>Out of test</v>
      </c>
      <c r="F11354" t="str">
        <f t="shared" si="885"/>
        <v>High</v>
      </c>
      <c r="G11354" t="str">
        <f t="shared" si="886"/>
        <v>Shanghai_0_High</v>
      </c>
      <c r="H11354">
        <v>0.78353778590865542</v>
      </c>
      <c r="I11354">
        <f t="shared" si="889"/>
        <v>483</v>
      </c>
      <c r="J11354" t="str">
        <f t="shared" si="888"/>
        <v>Out of Test</v>
      </c>
      <c r="K11354" t="str">
        <f>IF(J11354="Test", COUNTIF($J$10:J11354, "Test"),"")</f>
        <v/>
      </c>
      <c r="L11354" t="str">
        <f>IF(J11354="Control", COUNTIF($J$10:J11354, "Control"),"")</f>
        <v/>
      </c>
    </row>
    <row r="11355" spans="1:12">
      <c r="A11355" s="42">
        <v>1513314110</v>
      </c>
      <c r="B11355" s="42">
        <v>0</v>
      </c>
      <c r="C11355" s="42">
        <v>4037</v>
      </c>
      <c r="D11355" s="40" t="s">
        <v>360</v>
      </c>
      <c r="E11355" s="40" t="str">
        <f t="shared" si="887"/>
        <v>Out of test</v>
      </c>
      <c r="F11355" t="str">
        <f t="shared" si="885"/>
        <v>High</v>
      </c>
      <c r="G11355" t="str">
        <f t="shared" si="886"/>
        <v>Shanghai_0_High</v>
      </c>
      <c r="H11355">
        <v>0.79004819350059563</v>
      </c>
      <c r="I11355">
        <f t="shared" si="889"/>
        <v>484</v>
      </c>
      <c r="J11355" t="str">
        <f t="shared" si="888"/>
        <v>Out of Test</v>
      </c>
      <c r="K11355" t="str">
        <f>IF(J11355="Test", COUNTIF($J$10:J11355, "Test"),"")</f>
        <v/>
      </c>
      <c r="L11355" t="str">
        <f>IF(J11355="Control", COUNTIF($J$10:J11355, "Control"),"")</f>
        <v/>
      </c>
    </row>
    <row r="11356" spans="1:12">
      <c r="A11356" s="42">
        <v>1517405781</v>
      </c>
      <c r="B11356" s="42">
        <v>0</v>
      </c>
      <c r="C11356" s="42">
        <v>2661</v>
      </c>
      <c r="D11356" s="40" t="s">
        <v>360</v>
      </c>
      <c r="E11356" s="40" t="str">
        <f t="shared" si="887"/>
        <v>Out of test</v>
      </c>
      <c r="F11356" t="str">
        <f t="shared" si="885"/>
        <v>High</v>
      </c>
      <c r="G11356" t="str">
        <f t="shared" si="886"/>
        <v>Shanghai_0_High</v>
      </c>
      <c r="H11356">
        <v>0.79148528689374842</v>
      </c>
      <c r="I11356">
        <f t="shared" si="889"/>
        <v>485</v>
      </c>
      <c r="J11356" t="str">
        <f t="shared" si="888"/>
        <v>Out of Test</v>
      </c>
      <c r="K11356" t="str">
        <f>IF(J11356="Test", COUNTIF($J$10:J11356, "Test"),"")</f>
        <v/>
      </c>
      <c r="L11356" t="str">
        <f>IF(J11356="Control", COUNTIF($J$10:J11356, "Control"),"")</f>
        <v/>
      </c>
    </row>
    <row r="11357" spans="1:12">
      <c r="A11357" s="42">
        <v>1512674102</v>
      </c>
      <c r="B11357" s="42">
        <v>0</v>
      </c>
      <c r="C11357" s="42">
        <v>2855</v>
      </c>
      <c r="D11357" s="40" t="s">
        <v>360</v>
      </c>
      <c r="E11357" s="40" t="str">
        <f t="shared" si="887"/>
        <v>Out of test</v>
      </c>
      <c r="F11357" t="str">
        <f t="shared" si="885"/>
        <v>High</v>
      </c>
      <c r="G11357" t="str">
        <f t="shared" si="886"/>
        <v>Shanghai_0_High</v>
      </c>
      <c r="H11357">
        <v>0.79150993431385719</v>
      </c>
      <c r="I11357">
        <f t="shared" si="889"/>
        <v>486</v>
      </c>
      <c r="J11357" t="str">
        <f t="shared" si="888"/>
        <v>Out of Test</v>
      </c>
      <c r="K11357" t="str">
        <f>IF(J11357="Test", COUNTIF($J$10:J11357, "Test"),"")</f>
        <v/>
      </c>
      <c r="L11357" t="str">
        <f>IF(J11357="Control", COUNTIF($J$10:J11357, "Control"),"")</f>
        <v/>
      </c>
    </row>
    <row r="11358" spans="1:12">
      <c r="A11358" s="42">
        <v>1513469512</v>
      </c>
      <c r="B11358" s="42">
        <v>0</v>
      </c>
      <c r="C11358" s="42">
        <v>2357</v>
      </c>
      <c r="D11358" s="40" t="s">
        <v>360</v>
      </c>
      <c r="E11358" s="40" t="str">
        <f t="shared" si="887"/>
        <v>Out of test</v>
      </c>
      <c r="F11358" t="str">
        <f t="shared" si="885"/>
        <v>High</v>
      </c>
      <c r="G11358" t="str">
        <f t="shared" si="886"/>
        <v>Shanghai_0_High</v>
      </c>
      <c r="H11358">
        <v>0.79152761073240907</v>
      </c>
      <c r="I11358">
        <f t="shared" si="889"/>
        <v>487</v>
      </c>
      <c r="J11358" t="str">
        <f t="shared" si="888"/>
        <v>Out of Test</v>
      </c>
      <c r="K11358" t="str">
        <f>IF(J11358="Test", COUNTIF($J$10:J11358, "Test"),"")</f>
        <v/>
      </c>
      <c r="L11358" t="str">
        <f>IF(J11358="Control", COUNTIF($J$10:J11358, "Control"),"")</f>
        <v/>
      </c>
    </row>
    <row r="11359" spans="1:12">
      <c r="A11359" s="42">
        <v>1517050862</v>
      </c>
      <c r="B11359" s="42">
        <v>0</v>
      </c>
      <c r="C11359" s="42">
        <v>2351</v>
      </c>
      <c r="D11359" s="40" t="s">
        <v>360</v>
      </c>
      <c r="E11359" s="40" t="str">
        <f t="shared" si="887"/>
        <v>Out of test</v>
      </c>
      <c r="F11359" t="str">
        <f t="shared" si="885"/>
        <v>High</v>
      </c>
      <c r="G11359" t="str">
        <f t="shared" si="886"/>
        <v>Shanghai_0_High</v>
      </c>
      <c r="H11359">
        <v>0.79330037460332603</v>
      </c>
      <c r="I11359">
        <f t="shared" si="889"/>
        <v>488</v>
      </c>
      <c r="J11359" t="str">
        <f t="shared" si="888"/>
        <v>Out of Test</v>
      </c>
      <c r="K11359" t="str">
        <f>IF(J11359="Test", COUNTIF($J$10:J11359, "Test"),"")</f>
        <v/>
      </c>
      <c r="L11359" t="str">
        <f>IF(J11359="Control", COUNTIF($J$10:J11359, "Control"),"")</f>
        <v/>
      </c>
    </row>
    <row r="11360" spans="1:12">
      <c r="A11360" s="42">
        <v>1515593252</v>
      </c>
      <c r="B11360" s="42">
        <v>0</v>
      </c>
      <c r="C11360" s="42">
        <v>3150</v>
      </c>
      <c r="D11360" s="40" t="s">
        <v>360</v>
      </c>
      <c r="E11360" s="40" t="str">
        <f t="shared" si="887"/>
        <v>Out of test</v>
      </c>
      <c r="F11360" t="str">
        <f t="shared" si="885"/>
        <v>High</v>
      </c>
      <c r="G11360" t="str">
        <f t="shared" si="886"/>
        <v>Shanghai_0_High</v>
      </c>
      <c r="H11360">
        <v>0.79477198057412257</v>
      </c>
      <c r="I11360">
        <f t="shared" si="889"/>
        <v>489</v>
      </c>
      <c r="J11360" t="str">
        <f t="shared" si="888"/>
        <v>Out of Test</v>
      </c>
      <c r="K11360" t="str">
        <f>IF(J11360="Test", COUNTIF($J$10:J11360, "Test"),"")</f>
        <v/>
      </c>
      <c r="L11360" t="str">
        <f>IF(J11360="Control", COUNTIF($J$10:J11360, "Control"),"")</f>
        <v/>
      </c>
    </row>
    <row r="11361" spans="1:12">
      <c r="A11361" s="42">
        <v>1517209702</v>
      </c>
      <c r="B11361" s="42">
        <v>0</v>
      </c>
      <c r="C11361" s="42">
        <v>3619</v>
      </c>
      <c r="D11361" s="40" t="s">
        <v>360</v>
      </c>
      <c r="E11361" s="40" t="str">
        <f t="shared" si="887"/>
        <v>Out of test</v>
      </c>
      <c r="F11361" t="str">
        <f t="shared" si="885"/>
        <v>High</v>
      </c>
      <c r="G11361" t="str">
        <f t="shared" si="886"/>
        <v>Shanghai_0_High</v>
      </c>
      <c r="H11361">
        <v>0.79558467346508543</v>
      </c>
      <c r="I11361">
        <f t="shared" si="889"/>
        <v>490</v>
      </c>
      <c r="J11361" t="str">
        <f t="shared" si="888"/>
        <v>Out of Test</v>
      </c>
      <c r="K11361" t="str">
        <f>IF(J11361="Test", COUNTIF($J$10:J11361, "Test"),"")</f>
        <v/>
      </c>
      <c r="L11361" t="str">
        <f>IF(J11361="Control", COUNTIF($J$10:J11361, "Control"),"")</f>
        <v/>
      </c>
    </row>
    <row r="11362" spans="1:12">
      <c r="A11362" s="42">
        <v>1515179321</v>
      </c>
      <c r="B11362" s="42">
        <v>0</v>
      </c>
      <c r="C11362" s="42">
        <v>2524</v>
      </c>
      <c r="D11362" s="40" t="s">
        <v>360</v>
      </c>
      <c r="E11362" s="40" t="str">
        <f t="shared" si="887"/>
        <v>Out of test</v>
      </c>
      <c r="F11362" t="str">
        <f t="shared" si="885"/>
        <v>High</v>
      </c>
      <c r="G11362" t="str">
        <f t="shared" si="886"/>
        <v>Shanghai_0_High</v>
      </c>
      <c r="H11362">
        <v>0.79616259358431629</v>
      </c>
      <c r="I11362">
        <f t="shared" si="889"/>
        <v>491</v>
      </c>
      <c r="J11362" t="str">
        <f t="shared" si="888"/>
        <v>Out of Test</v>
      </c>
      <c r="K11362" t="str">
        <f>IF(J11362="Test", COUNTIF($J$10:J11362, "Test"),"")</f>
        <v/>
      </c>
      <c r="L11362" t="str">
        <f>IF(J11362="Control", COUNTIF($J$10:J11362, "Control"),"")</f>
        <v/>
      </c>
    </row>
    <row r="11363" spans="1:12">
      <c r="A11363" s="42">
        <v>1515640431</v>
      </c>
      <c r="B11363" s="42">
        <v>0</v>
      </c>
      <c r="C11363" s="42">
        <v>2725</v>
      </c>
      <c r="D11363" s="40" t="s">
        <v>360</v>
      </c>
      <c r="E11363" s="40" t="str">
        <f t="shared" si="887"/>
        <v>Out of test</v>
      </c>
      <c r="F11363" t="str">
        <f t="shared" si="885"/>
        <v>High</v>
      </c>
      <c r="G11363" t="str">
        <f t="shared" si="886"/>
        <v>Shanghai_0_High</v>
      </c>
      <c r="H11363">
        <v>0.7973580212047211</v>
      </c>
      <c r="I11363">
        <f t="shared" si="889"/>
        <v>492</v>
      </c>
      <c r="J11363" t="str">
        <f t="shared" si="888"/>
        <v>Out of Test</v>
      </c>
      <c r="K11363" t="str">
        <f>IF(J11363="Test", COUNTIF($J$10:J11363, "Test"),"")</f>
        <v/>
      </c>
      <c r="L11363" t="str">
        <f>IF(J11363="Control", COUNTIF($J$10:J11363, "Control"),"")</f>
        <v/>
      </c>
    </row>
    <row r="11364" spans="1:12">
      <c r="A11364" s="42">
        <v>1513483830</v>
      </c>
      <c r="B11364" s="42">
        <v>0</v>
      </c>
      <c r="C11364" s="42">
        <v>3560</v>
      </c>
      <c r="D11364" s="40" t="s">
        <v>360</v>
      </c>
      <c r="E11364" s="40" t="str">
        <f t="shared" si="887"/>
        <v>Out of test</v>
      </c>
      <c r="F11364" t="str">
        <f t="shared" si="885"/>
        <v>High</v>
      </c>
      <c r="G11364" t="str">
        <f t="shared" si="886"/>
        <v>Shanghai_0_High</v>
      </c>
      <c r="H11364">
        <v>0.79737286362770898</v>
      </c>
      <c r="I11364">
        <f t="shared" si="889"/>
        <v>493</v>
      </c>
      <c r="J11364" t="str">
        <f t="shared" si="888"/>
        <v>Out of Test</v>
      </c>
      <c r="K11364" t="str">
        <f>IF(J11364="Test", COUNTIF($J$10:J11364, "Test"),"")</f>
        <v/>
      </c>
      <c r="L11364" t="str">
        <f>IF(J11364="Control", COUNTIF($J$10:J11364, "Control"),"")</f>
        <v/>
      </c>
    </row>
    <row r="11365" spans="1:12">
      <c r="A11365" s="42">
        <v>1518920561</v>
      </c>
      <c r="B11365" s="42">
        <v>0</v>
      </c>
      <c r="C11365" s="42">
        <v>3164</v>
      </c>
      <c r="D11365" s="40" t="s">
        <v>360</v>
      </c>
      <c r="E11365" s="40" t="str">
        <f t="shared" si="887"/>
        <v>Out of test</v>
      </c>
      <c r="F11365" t="str">
        <f t="shared" si="885"/>
        <v>High</v>
      </c>
      <c r="G11365" t="str">
        <f t="shared" si="886"/>
        <v>Shanghai_0_High</v>
      </c>
      <c r="H11365">
        <v>0.79762152521627705</v>
      </c>
      <c r="I11365">
        <f t="shared" si="889"/>
        <v>494</v>
      </c>
      <c r="J11365" t="str">
        <f t="shared" si="888"/>
        <v>Out of Test</v>
      </c>
      <c r="K11365" t="str">
        <f>IF(J11365="Test", COUNTIF($J$10:J11365, "Test"),"")</f>
        <v/>
      </c>
      <c r="L11365" t="str">
        <f>IF(J11365="Control", COUNTIF($J$10:J11365, "Control"),"")</f>
        <v/>
      </c>
    </row>
    <row r="11366" spans="1:12">
      <c r="A11366" s="42">
        <v>1517743990</v>
      </c>
      <c r="B11366" s="42">
        <v>0</v>
      </c>
      <c r="C11366" s="42">
        <v>3691</v>
      </c>
      <c r="D11366" s="40" t="s">
        <v>360</v>
      </c>
      <c r="E11366" s="40" t="str">
        <f t="shared" si="887"/>
        <v>Out of test</v>
      </c>
      <c r="F11366" t="str">
        <f t="shared" si="885"/>
        <v>High</v>
      </c>
      <c r="G11366" t="str">
        <f t="shared" si="886"/>
        <v>Shanghai_0_High</v>
      </c>
      <c r="H11366">
        <v>0.80426043851926232</v>
      </c>
      <c r="I11366">
        <f t="shared" si="889"/>
        <v>495</v>
      </c>
      <c r="J11366" t="str">
        <f t="shared" si="888"/>
        <v>Out of Test</v>
      </c>
      <c r="K11366" t="str">
        <f>IF(J11366="Test", COUNTIF($J$10:J11366, "Test"),"")</f>
        <v/>
      </c>
      <c r="L11366" t="str">
        <f>IF(J11366="Control", COUNTIF($J$10:J11366, "Control"),"")</f>
        <v/>
      </c>
    </row>
    <row r="11367" spans="1:12">
      <c r="A11367" s="42">
        <v>1515097002</v>
      </c>
      <c r="B11367" s="42">
        <v>0</v>
      </c>
      <c r="C11367" s="42">
        <v>3598</v>
      </c>
      <c r="D11367" s="40" t="s">
        <v>360</v>
      </c>
      <c r="E11367" s="40" t="str">
        <f t="shared" si="887"/>
        <v>Out of test</v>
      </c>
      <c r="F11367" t="str">
        <f t="shared" si="885"/>
        <v>High</v>
      </c>
      <c r="G11367" t="str">
        <f t="shared" si="886"/>
        <v>Shanghai_0_High</v>
      </c>
      <c r="H11367">
        <v>0.80511319462235675</v>
      </c>
      <c r="I11367">
        <f t="shared" si="889"/>
        <v>496</v>
      </c>
      <c r="J11367" t="str">
        <f t="shared" si="888"/>
        <v>Out of Test</v>
      </c>
      <c r="K11367" t="str">
        <f>IF(J11367="Test", COUNTIF($J$10:J11367, "Test"),"")</f>
        <v/>
      </c>
      <c r="L11367" t="str">
        <f>IF(J11367="Control", COUNTIF($J$10:J11367, "Control"),"")</f>
        <v/>
      </c>
    </row>
    <row r="11368" spans="1:12">
      <c r="A11368" s="42">
        <v>1518694641</v>
      </c>
      <c r="B11368" s="42">
        <v>0</v>
      </c>
      <c r="C11368" s="42">
        <v>2457</v>
      </c>
      <c r="D11368" s="40" t="s">
        <v>360</v>
      </c>
      <c r="E11368" s="40" t="str">
        <f t="shared" si="887"/>
        <v>Out of test</v>
      </c>
      <c r="F11368" t="str">
        <f t="shared" si="885"/>
        <v>High</v>
      </c>
      <c r="G11368" t="str">
        <f t="shared" si="886"/>
        <v>Shanghai_0_High</v>
      </c>
      <c r="H11368">
        <v>0.80653691426205198</v>
      </c>
      <c r="I11368">
        <f t="shared" si="889"/>
        <v>497</v>
      </c>
      <c r="J11368" t="str">
        <f t="shared" si="888"/>
        <v>Out of Test</v>
      </c>
      <c r="K11368" t="str">
        <f>IF(J11368="Test", COUNTIF($J$10:J11368, "Test"),"")</f>
        <v/>
      </c>
      <c r="L11368" t="str">
        <f>IF(J11368="Control", COUNTIF($J$10:J11368, "Control"),"")</f>
        <v/>
      </c>
    </row>
    <row r="11369" spans="1:12">
      <c r="A11369" s="42">
        <v>1518086561</v>
      </c>
      <c r="B11369" s="42">
        <v>0</v>
      </c>
      <c r="C11369" s="42">
        <v>3699</v>
      </c>
      <c r="D11369" s="40" t="s">
        <v>360</v>
      </c>
      <c r="E11369" s="40" t="str">
        <f t="shared" si="887"/>
        <v>Out of test</v>
      </c>
      <c r="F11369" t="str">
        <f t="shared" si="885"/>
        <v>High</v>
      </c>
      <c r="G11369" t="str">
        <f t="shared" si="886"/>
        <v>Shanghai_0_High</v>
      </c>
      <c r="H11369">
        <v>0.80664039753118011</v>
      </c>
      <c r="I11369">
        <f t="shared" si="889"/>
        <v>498</v>
      </c>
      <c r="J11369" t="str">
        <f t="shared" si="888"/>
        <v>Out of Test</v>
      </c>
      <c r="K11369" t="str">
        <f>IF(J11369="Test", COUNTIF($J$10:J11369, "Test"),"")</f>
        <v/>
      </c>
      <c r="L11369" t="str">
        <f>IF(J11369="Control", COUNTIF($J$10:J11369, "Control"),"")</f>
        <v/>
      </c>
    </row>
    <row r="11370" spans="1:12">
      <c r="A11370" s="42">
        <v>1513216802</v>
      </c>
      <c r="B11370" s="42">
        <v>0</v>
      </c>
      <c r="C11370" s="42">
        <v>3449</v>
      </c>
      <c r="D11370" s="40" t="s">
        <v>360</v>
      </c>
      <c r="E11370" s="40" t="str">
        <f t="shared" si="887"/>
        <v>Out of test</v>
      </c>
      <c r="F11370" t="str">
        <f t="shared" si="885"/>
        <v>High</v>
      </c>
      <c r="G11370" t="str">
        <f t="shared" si="886"/>
        <v>Shanghai_0_High</v>
      </c>
      <c r="H11370">
        <v>0.81194604730801112</v>
      </c>
      <c r="I11370">
        <f t="shared" si="889"/>
        <v>499</v>
      </c>
      <c r="J11370" t="str">
        <f t="shared" si="888"/>
        <v>Out of Test</v>
      </c>
      <c r="K11370" t="str">
        <f>IF(J11370="Test", COUNTIF($J$10:J11370, "Test"),"")</f>
        <v/>
      </c>
      <c r="L11370" t="str">
        <f>IF(J11370="Control", COUNTIF($J$10:J11370, "Control"),"")</f>
        <v/>
      </c>
    </row>
    <row r="11371" spans="1:12">
      <c r="A11371" s="42">
        <v>1514760722</v>
      </c>
      <c r="B11371" s="42">
        <v>0</v>
      </c>
      <c r="C11371" s="42">
        <v>2458</v>
      </c>
      <c r="D11371" s="40" t="s">
        <v>360</v>
      </c>
      <c r="E11371" s="40" t="str">
        <f t="shared" si="887"/>
        <v>Out of test</v>
      </c>
      <c r="F11371" t="str">
        <f t="shared" si="885"/>
        <v>High</v>
      </c>
      <c r="G11371" t="str">
        <f t="shared" si="886"/>
        <v>Shanghai_0_High</v>
      </c>
      <c r="H11371">
        <v>0.81274161071226836</v>
      </c>
      <c r="I11371">
        <f t="shared" si="889"/>
        <v>500</v>
      </c>
      <c r="J11371" t="str">
        <f t="shared" si="888"/>
        <v>Out of Test</v>
      </c>
      <c r="K11371" t="str">
        <f>IF(J11371="Test", COUNTIF($J$10:J11371, "Test"),"")</f>
        <v/>
      </c>
      <c r="L11371" t="str">
        <f>IF(J11371="Control", COUNTIF($J$10:J11371, "Control"),"")</f>
        <v/>
      </c>
    </row>
    <row r="11372" spans="1:12">
      <c r="A11372" s="42">
        <v>1513917012</v>
      </c>
      <c r="B11372" s="42">
        <v>0</v>
      </c>
      <c r="C11372" s="42">
        <v>4476</v>
      </c>
      <c r="D11372" s="40" t="s">
        <v>360</v>
      </c>
      <c r="E11372" s="40" t="str">
        <f t="shared" si="887"/>
        <v>Out of test</v>
      </c>
      <c r="F11372" t="str">
        <f t="shared" si="885"/>
        <v>High</v>
      </c>
      <c r="G11372" t="str">
        <f t="shared" si="886"/>
        <v>Shanghai_0_High</v>
      </c>
      <c r="H11372">
        <v>0.81299673443891485</v>
      </c>
      <c r="I11372">
        <f t="shared" si="889"/>
        <v>501</v>
      </c>
      <c r="J11372" t="str">
        <f t="shared" si="888"/>
        <v>Out of Test</v>
      </c>
      <c r="K11372" t="str">
        <f>IF(J11372="Test", COUNTIF($J$10:J11372, "Test"),"")</f>
        <v/>
      </c>
      <c r="L11372" t="str">
        <f>IF(J11372="Control", COUNTIF($J$10:J11372, "Control"),"")</f>
        <v/>
      </c>
    </row>
    <row r="11373" spans="1:12">
      <c r="A11373" s="42">
        <v>1519738261</v>
      </c>
      <c r="B11373" s="42">
        <v>0</v>
      </c>
      <c r="C11373" s="42">
        <v>3933</v>
      </c>
      <c r="D11373" s="40" t="s">
        <v>360</v>
      </c>
      <c r="E11373" s="40" t="str">
        <f t="shared" si="887"/>
        <v>Out of test</v>
      </c>
      <c r="F11373" t="str">
        <f t="shared" si="885"/>
        <v>High</v>
      </c>
      <c r="G11373" t="str">
        <f t="shared" si="886"/>
        <v>Shanghai_0_High</v>
      </c>
      <c r="H11373">
        <v>0.8131850277957805</v>
      </c>
      <c r="I11373">
        <f t="shared" si="889"/>
        <v>502</v>
      </c>
      <c r="J11373" t="str">
        <f t="shared" si="888"/>
        <v>Out of Test</v>
      </c>
      <c r="K11373" t="str">
        <f>IF(J11373="Test", COUNTIF($J$10:J11373, "Test"),"")</f>
        <v/>
      </c>
      <c r="L11373" t="str">
        <f>IF(J11373="Control", COUNTIF($J$10:J11373, "Control"),"")</f>
        <v/>
      </c>
    </row>
    <row r="11374" spans="1:12">
      <c r="A11374" s="42">
        <v>1515304592</v>
      </c>
      <c r="B11374" s="42">
        <v>0</v>
      </c>
      <c r="C11374" s="42">
        <v>2419</v>
      </c>
      <c r="D11374" s="40" t="s">
        <v>360</v>
      </c>
      <c r="E11374" s="40" t="str">
        <f t="shared" si="887"/>
        <v>Out of test</v>
      </c>
      <c r="F11374" t="str">
        <f t="shared" si="885"/>
        <v>High</v>
      </c>
      <c r="G11374" t="str">
        <f t="shared" si="886"/>
        <v>Shanghai_0_High</v>
      </c>
      <c r="H11374">
        <v>0.81328027255364732</v>
      </c>
      <c r="I11374">
        <f t="shared" si="889"/>
        <v>503</v>
      </c>
      <c r="J11374" t="str">
        <f t="shared" si="888"/>
        <v>Out of Test</v>
      </c>
      <c r="K11374" t="str">
        <f>IF(J11374="Test", COUNTIF($J$10:J11374, "Test"),"")</f>
        <v/>
      </c>
      <c r="L11374" t="str">
        <f>IF(J11374="Control", COUNTIF($J$10:J11374, "Control"),"")</f>
        <v/>
      </c>
    </row>
    <row r="11375" spans="1:12">
      <c r="A11375" s="42">
        <v>1511425292</v>
      </c>
      <c r="B11375" s="42">
        <v>0</v>
      </c>
      <c r="C11375" s="42">
        <v>2790</v>
      </c>
      <c r="D11375" s="40" t="s">
        <v>360</v>
      </c>
      <c r="E11375" s="40" t="str">
        <f t="shared" si="887"/>
        <v>Out of test</v>
      </c>
      <c r="F11375" t="str">
        <f t="shared" si="885"/>
        <v>High</v>
      </c>
      <c r="G11375" t="str">
        <f t="shared" si="886"/>
        <v>Shanghai_0_High</v>
      </c>
      <c r="H11375">
        <v>0.81566195070515235</v>
      </c>
      <c r="I11375">
        <f t="shared" si="889"/>
        <v>504</v>
      </c>
      <c r="J11375" t="str">
        <f t="shared" si="888"/>
        <v>Out of Test</v>
      </c>
      <c r="K11375" t="str">
        <f>IF(J11375="Test", COUNTIF($J$10:J11375, "Test"),"")</f>
        <v/>
      </c>
      <c r="L11375" t="str">
        <f>IF(J11375="Control", COUNTIF($J$10:J11375, "Control"),"")</f>
        <v/>
      </c>
    </row>
    <row r="11376" spans="1:12">
      <c r="A11376" s="42">
        <v>1513245162</v>
      </c>
      <c r="B11376" s="42">
        <v>0</v>
      </c>
      <c r="C11376" s="42">
        <v>2412</v>
      </c>
      <c r="D11376" s="40" t="s">
        <v>360</v>
      </c>
      <c r="E11376" s="40" t="str">
        <f t="shared" si="887"/>
        <v>Out of test</v>
      </c>
      <c r="F11376" t="str">
        <f t="shared" si="885"/>
        <v>High</v>
      </c>
      <c r="G11376" t="str">
        <f t="shared" si="886"/>
        <v>Shanghai_0_High</v>
      </c>
      <c r="H11376">
        <v>0.81601501483010963</v>
      </c>
      <c r="I11376">
        <f t="shared" si="889"/>
        <v>505</v>
      </c>
      <c r="J11376" t="str">
        <f t="shared" si="888"/>
        <v>Out of Test</v>
      </c>
      <c r="K11376" t="str">
        <f>IF(J11376="Test", COUNTIF($J$10:J11376, "Test"),"")</f>
        <v/>
      </c>
      <c r="L11376" t="str">
        <f>IF(J11376="Control", COUNTIF($J$10:J11376, "Control"),"")</f>
        <v/>
      </c>
    </row>
    <row r="11377" spans="1:12">
      <c r="A11377" s="42">
        <v>1516756682</v>
      </c>
      <c r="B11377" s="42">
        <v>0</v>
      </c>
      <c r="C11377" s="42">
        <v>3484</v>
      </c>
      <c r="D11377" s="40" t="s">
        <v>360</v>
      </c>
      <c r="E11377" s="40" t="str">
        <f t="shared" si="887"/>
        <v>Out of test</v>
      </c>
      <c r="F11377" t="str">
        <f t="shared" si="885"/>
        <v>High</v>
      </c>
      <c r="G11377" t="str">
        <f t="shared" si="886"/>
        <v>Shanghai_0_High</v>
      </c>
      <c r="H11377">
        <v>0.81723955794987424</v>
      </c>
      <c r="I11377">
        <f t="shared" si="889"/>
        <v>506</v>
      </c>
      <c r="J11377" t="str">
        <f t="shared" si="888"/>
        <v>Out of Test</v>
      </c>
      <c r="K11377" t="str">
        <f>IF(J11377="Test", COUNTIF($J$10:J11377, "Test"),"")</f>
        <v/>
      </c>
      <c r="L11377" t="str">
        <f>IF(J11377="Control", COUNTIF($J$10:J11377, "Control"),"")</f>
        <v/>
      </c>
    </row>
    <row r="11378" spans="1:12">
      <c r="A11378" s="42">
        <v>1518526802</v>
      </c>
      <c r="B11378" s="42">
        <v>0</v>
      </c>
      <c r="C11378" s="42">
        <v>2405</v>
      </c>
      <c r="D11378" s="40" t="s">
        <v>360</v>
      </c>
      <c r="E11378" s="40" t="str">
        <f t="shared" si="887"/>
        <v>Out of test</v>
      </c>
      <c r="F11378" t="str">
        <f t="shared" si="885"/>
        <v>High</v>
      </c>
      <c r="G11378" t="str">
        <f t="shared" si="886"/>
        <v>Shanghai_0_High</v>
      </c>
      <c r="H11378">
        <v>0.81910673630935704</v>
      </c>
      <c r="I11378">
        <f t="shared" si="889"/>
        <v>507</v>
      </c>
      <c r="J11378" t="str">
        <f t="shared" si="888"/>
        <v>Out of Test</v>
      </c>
      <c r="K11378" t="str">
        <f>IF(J11378="Test", COUNTIF($J$10:J11378, "Test"),"")</f>
        <v/>
      </c>
      <c r="L11378" t="str">
        <f>IF(J11378="Control", COUNTIF($J$10:J11378, "Control"),"")</f>
        <v/>
      </c>
    </row>
    <row r="11379" spans="1:12">
      <c r="A11379" s="42">
        <v>1514350181</v>
      </c>
      <c r="B11379" s="42">
        <v>0</v>
      </c>
      <c r="C11379" s="42">
        <v>2992</v>
      </c>
      <c r="D11379" s="40" t="s">
        <v>360</v>
      </c>
      <c r="E11379" s="40" t="str">
        <f t="shared" si="887"/>
        <v>Out of test</v>
      </c>
      <c r="F11379" t="str">
        <f t="shared" si="885"/>
        <v>High</v>
      </c>
      <c r="G11379" t="str">
        <f t="shared" si="886"/>
        <v>Shanghai_0_High</v>
      </c>
      <c r="H11379">
        <v>0.81994918017831253</v>
      </c>
      <c r="I11379">
        <f t="shared" si="889"/>
        <v>508</v>
      </c>
      <c r="J11379" t="str">
        <f t="shared" si="888"/>
        <v>Out of Test</v>
      </c>
      <c r="K11379" t="str">
        <f>IF(J11379="Test", COUNTIF($J$10:J11379, "Test"),"")</f>
        <v/>
      </c>
      <c r="L11379" t="str">
        <f>IF(J11379="Control", COUNTIF($J$10:J11379, "Control"),"")</f>
        <v/>
      </c>
    </row>
    <row r="11380" spans="1:12">
      <c r="A11380" s="42">
        <v>1516354092</v>
      </c>
      <c r="B11380" s="42">
        <v>0</v>
      </c>
      <c r="C11380" s="42">
        <v>2536</v>
      </c>
      <c r="D11380" s="40" t="s">
        <v>360</v>
      </c>
      <c r="E11380" s="40" t="str">
        <f t="shared" si="887"/>
        <v>Out of test</v>
      </c>
      <c r="F11380" t="str">
        <f t="shared" si="885"/>
        <v>High</v>
      </c>
      <c r="G11380" t="str">
        <f t="shared" si="886"/>
        <v>Shanghai_0_High</v>
      </c>
      <c r="H11380">
        <v>0.81999998614906522</v>
      </c>
      <c r="I11380">
        <f t="shared" si="889"/>
        <v>509</v>
      </c>
      <c r="J11380" t="str">
        <f t="shared" si="888"/>
        <v>Out of Test</v>
      </c>
      <c r="K11380" t="str">
        <f>IF(J11380="Test", COUNTIF($J$10:J11380, "Test"),"")</f>
        <v/>
      </c>
      <c r="L11380" t="str">
        <f>IF(J11380="Control", COUNTIF($J$10:J11380, "Control"),"")</f>
        <v/>
      </c>
    </row>
    <row r="11381" spans="1:12">
      <c r="A11381" s="42">
        <v>1511402210</v>
      </c>
      <c r="B11381" s="42">
        <v>0</v>
      </c>
      <c r="C11381" s="42">
        <v>3311</v>
      </c>
      <c r="D11381" s="40" t="s">
        <v>360</v>
      </c>
      <c r="E11381" s="40" t="str">
        <f t="shared" si="887"/>
        <v>Out of test</v>
      </c>
      <c r="F11381" t="str">
        <f t="shared" si="885"/>
        <v>High</v>
      </c>
      <c r="G11381" t="str">
        <f t="shared" si="886"/>
        <v>Shanghai_0_High</v>
      </c>
      <c r="H11381">
        <v>0.82354627843865935</v>
      </c>
      <c r="I11381">
        <f t="shared" si="889"/>
        <v>510</v>
      </c>
      <c r="J11381" t="str">
        <f t="shared" si="888"/>
        <v>Out of Test</v>
      </c>
      <c r="K11381" t="str">
        <f>IF(J11381="Test", COUNTIF($J$10:J11381, "Test"),"")</f>
        <v/>
      </c>
      <c r="L11381" t="str">
        <f>IF(J11381="Control", COUNTIF($J$10:J11381, "Control"),"")</f>
        <v/>
      </c>
    </row>
    <row r="11382" spans="1:12">
      <c r="A11382" s="42">
        <v>1518139652</v>
      </c>
      <c r="B11382" s="42">
        <v>0</v>
      </c>
      <c r="C11382" s="42">
        <v>2970</v>
      </c>
      <c r="D11382" s="40" t="s">
        <v>360</v>
      </c>
      <c r="E11382" s="40" t="str">
        <f t="shared" si="887"/>
        <v>Out of test</v>
      </c>
      <c r="F11382" t="str">
        <f t="shared" si="885"/>
        <v>High</v>
      </c>
      <c r="G11382" t="str">
        <f t="shared" si="886"/>
        <v>Shanghai_0_High</v>
      </c>
      <c r="H11382">
        <v>0.82452566202776734</v>
      </c>
      <c r="I11382">
        <f t="shared" si="889"/>
        <v>511</v>
      </c>
      <c r="J11382" t="str">
        <f t="shared" si="888"/>
        <v>Out of Test</v>
      </c>
      <c r="K11382" t="str">
        <f>IF(J11382="Test", COUNTIF($J$10:J11382, "Test"),"")</f>
        <v/>
      </c>
      <c r="L11382" t="str">
        <f>IF(J11382="Control", COUNTIF($J$10:J11382, "Control"),"")</f>
        <v/>
      </c>
    </row>
    <row r="11383" spans="1:12">
      <c r="A11383" s="42">
        <v>1515460750</v>
      </c>
      <c r="B11383" s="42">
        <v>0</v>
      </c>
      <c r="C11383" s="42">
        <v>4078</v>
      </c>
      <c r="D11383" s="40" t="s">
        <v>360</v>
      </c>
      <c r="E11383" s="40" t="str">
        <f t="shared" si="887"/>
        <v>Out of test</v>
      </c>
      <c r="F11383" t="str">
        <f t="shared" si="885"/>
        <v>High</v>
      </c>
      <c r="G11383" t="str">
        <f t="shared" si="886"/>
        <v>Shanghai_0_High</v>
      </c>
      <c r="H11383">
        <v>0.82455868477086924</v>
      </c>
      <c r="I11383">
        <f t="shared" si="889"/>
        <v>512</v>
      </c>
      <c r="J11383" t="str">
        <f t="shared" si="888"/>
        <v>Out of Test</v>
      </c>
      <c r="K11383" t="str">
        <f>IF(J11383="Test", COUNTIF($J$10:J11383, "Test"),"")</f>
        <v/>
      </c>
      <c r="L11383" t="str">
        <f>IF(J11383="Control", COUNTIF($J$10:J11383, "Control"),"")</f>
        <v/>
      </c>
    </row>
    <row r="11384" spans="1:12">
      <c r="A11384" s="42">
        <v>1511854972</v>
      </c>
      <c r="B11384" s="42">
        <v>0</v>
      </c>
      <c r="C11384" s="42">
        <v>2903</v>
      </c>
      <c r="D11384" s="40" t="s">
        <v>360</v>
      </c>
      <c r="E11384" s="40" t="str">
        <f t="shared" si="887"/>
        <v>Out of test</v>
      </c>
      <c r="F11384" t="str">
        <f t="shared" si="885"/>
        <v>High</v>
      </c>
      <c r="G11384" t="str">
        <f t="shared" si="886"/>
        <v>Shanghai_0_High</v>
      </c>
      <c r="H11384">
        <v>0.8261876056441857</v>
      </c>
      <c r="I11384">
        <f t="shared" si="889"/>
        <v>513</v>
      </c>
      <c r="J11384" t="str">
        <f t="shared" si="888"/>
        <v>Out of Test</v>
      </c>
      <c r="K11384" t="str">
        <f>IF(J11384="Test", COUNTIF($J$10:J11384, "Test"),"")</f>
        <v/>
      </c>
      <c r="L11384" t="str">
        <f>IF(J11384="Control", COUNTIF($J$10:J11384, "Control"),"")</f>
        <v/>
      </c>
    </row>
    <row r="11385" spans="1:12">
      <c r="A11385" s="42">
        <v>1519989342</v>
      </c>
      <c r="B11385" s="42">
        <v>0</v>
      </c>
      <c r="C11385" s="42">
        <v>2545</v>
      </c>
      <c r="D11385" s="40" t="s">
        <v>360</v>
      </c>
      <c r="E11385" s="40" t="str">
        <f t="shared" si="887"/>
        <v>Out of test</v>
      </c>
      <c r="F11385" t="str">
        <f t="shared" si="885"/>
        <v>High</v>
      </c>
      <c r="G11385" t="str">
        <f t="shared" si="886"/>
        <v>Shanghai_0_High</v>
      </c>
      <c r="H11385">
        <v>0.830039491429716</v>
      </c>
      <c r="I11385">
        <f t="shared" si="889"/>
        <v>514</v>
      </c>
      <c r="J11385" t="str">
        <f t="shared" si="888"/>
        <v>Out of Test</v>
      </c>
      <c r="K11385" t="str">
        <f>IF(J11385="Test", COUNTIF($J$10:J11385, "Test"),"")</f>
        <v/>
      </c>
      <c r="L11385" t="str">
        <f>IF(J11385="Control", COUNTIF($J$10:J11385, "Control"),"")</f>
        <v/>
      </c>
    </row>
    <row r="11386" spans="1:12">
      <c r="A11386" s="42">
        <v>1512513180</v>
      </c>
      <c r="B11386" s="42">
        <v>0</v>
      </c>
      <c r="C11386" s="42">
        <v>2555</v>
      </c>
      <c r="D11386" s="40" t="s">
        <v>360</v>
      </c>
      <c r="E11386" s="40" t="str">
        <f t="shared" si="887"/>
        <v>Out of test</v>
      </c>
      <c r="F11386" t="str">
        <f t="shared" si="885"/>
        <v>High</v>
      </c>
      <c r="G11386" t="str">
        <f t="shared" si="886"/>
        <v>Shanghai_0_High</v>
      </c>
      <c r="H11386">
        <v>0.83062379941303244</v>
      </c>
      <c r="I11386">
        <f t="shared" si="889"/>
        <v>515</v>
      </c>
      <c r="J11386" t="str">
        <f t="shared" si="888"/>
        <v>Out of Test</v>
      </c>
      <c r="K11386" t="str">
        <f>IF(J11386="Test", COUNTIF($J$10:J11386, "Test"),"")</f>
        <v/>
      </c>
      <c r="L11386" t="str">
        <f>IF(J11386="Control", COUNTIF($J$10:J11386, "Control"),"")</f>
        <v/>
      </c>
    </row>
    <row r="11387" spans="1:12">
      <c r="A11387" s="42">
        <v>1515903371</v>
      </c>
      <c r="B11387" s="42">
        <v>0</v>
      </c>
      <c r="C11387" s="42">
        <v>2885</v>
      </c>
      <c r="D11387" s="40" t="s">
        <v>360</v>
      </c>
      <c r="E11387" s="40" t="str">
        <f t="shared" si="887"/>
        <v>Out of test</v>
      </c>
      <c r="F11387" t="str">
        <f t="shared" si="885"/>
        <v>High</v>
      </c>
      <c r="G11387" t="str">
        <f t="shared" si="886"/>
        <v>Shanghai_0_High</v>
      </c>
      <c r="H11387">
        <v>0.83249828742699528</v>
      </c>
      <c r="I11387">
        <f t="shared" si="889"/>
        <v>516</v>
      </c>
      <c r="J11387" t="str">
        <f t="shared" si="888"/>
        <v>Out of Test</v>
      </c>
      <c r="K11387" t="str">
        <f>IF(J11387="Test", COUNTIF($J$10:J11387, "Test"),"")</f>
        <v/>
      </c>
      <c r="L11387" t="str">
        <f>IF(J11387="Control", COUNTIF($J$10:J11387, "Control"),"")</f>
        <v/>
      </c>
    </row>
    <row r="11388" spans="1:12">
      <c r="A11388" s="42">
        <v>1514661641</v>
      </c>
      <c r="B11388" s="42">
        <v>0</v>
      </c>
      <c r="C11388" s="42">
        <v>2328</v>
      </c>
      <c r="D11388" s="40" t="s">
        <v>360</v>
      </c>
      <c r="E11388" s="40" t="str">
        <f t="shared" si="887"/>
        <v>Out of test</v>
      </c>
      <c r="F11388" t="str">
        <f t="shared" si="885"/>
        <v>High</v>
      </c>
      <c r="G11388" t="str">
        <f t="shared" si="886"/>
        <v>Shanghai_0_High</v>
      </c>
      <c r="H11388">
        <v>0.83458653099346292</v>
      </c>
      <c r="I11388">
        <f t="shared" si="889"/>
        <v>517</v>
      </c>
      <c r="J11388" t="str">
        <f t="shared" si="888"/>
        <v>Out of Test</v>
      </c>
      <c r="K11388" t="str">
        <f>IF(J11388="Test", COUNTIF($J$10:J11388, "Test"),"")</f>
        <v/>
      </c>
      <c r="L11388" t="str">
        <f>IF(J11388="Control", COUNTIF($J$10:J11388, "Control"),"")</f>
        <v/>
      </c>
    </row>
    <row r="11389" spans="1:12">
      <c r="A11389" s="42">
        <v>1519416032</v>
      </c>
      <c r="B11389" s="42">
        <v>0</v>
      </c>
      <c r="C11389" s="42">
        <v>3069</v>
      </c>
      <c r="D11389" s="40" t="s">
        <v>360</v>
      </c>
      <c r="E11389" s="40" t="str">
        <f t="shared" si="887"/>
        <v>Out of test</v>
      </c>
      <c r="F11389" t="str">
        <f t="shared" si="885"/>
        <v>High</v>
      </c>
      <c r="G11389" t="str">
        <f t="shared" si="886"/>
        <v>Shanghai_0_High</v>
      </c>
      <c r="H11389">
        <v>0.83525697626701723</v>
      </c>
      <c r="I11389">
        <f t="shared" si="889"/>
        <v>518</v>
      </c>
      <c r="J11389" t="str">
        <f t="shared" si="888"/>
        <v>Out of Test</v>
      </c>
      <c r="K11389" t="str">
        <f>IF(J11389="Test", COUNTIF($J$10:J11389, "Test"),"")</f>
        <v/>
      </c>
      <c r="L11389" t="str">
        <f>IF(J11389="Control", COUNTIF($J$10:J11389, "Control"),"")</f>
        <v/>
      </c>
    </row>
    <row r="11390" spans="1:12">
      <c r="A11390" s="42">
        <v>1516951781</v>
      </c>
      <c r="B11390" s="42">
        <v>0</v>
      </c>
      <c r="C11390" s="42">
        <v>3298</v>
      </c>
      <c r="D11390" s="40" t="s">
        <v>360</v>
      </c>
      <c r="E11390" s="40" t="str">
        <f t="shared" si="887"/>
        <v>Out of test</v>
      </c>
      <c r="F11390" t="str">
        <f t="shared" si="885"/>
        <v>High</v>
      </c>
      <c r="G11390" t="str">
        <f t="shared" si="886"/>
        <v>Shanghai_0_High</v>
      </c>
      <c r="H11390">
        <v>0.8360831321705311</v>
      </c>
      <c r="I11390">
        <f t="shared" si="889"/>
        <v>519</v>
      </c>
      <c r="J11390" t="str">
        <f t="shared" si="888"/>
        <v>Out of Test</v>
      </c>
      <c r="K11390" t="str">
        <f>IF(J11390="Test", COUNTIF($J$10:J11390, "Test"),"")</f>
        <v/>
      </c>
      <c r="L11390" t="str">
        <f>IF(J11390="Control", COUNTIF($J$10:J11390, "Control"),"")</f>
        <v/>
      </c>
    </row>
    <row r="11391" spans="1:12">
      <c r="A11391" s="42">
        <v>1511471502</v>
      </c>
      <c r="B11391" s="42">
        <v>0</v>
      </c>
      <c r="C11391" s="42">
        <v>3357</v>
      </c>
      <c r="D11391" s="40" t="s">
        <v>360</v>
      </c>
      <c r="E11391" s="40" t="str">
        <f t="shared" si="887"/>
        <v>Out of test</v>
      </c>
      <c r="F11391" t="str">
        <f t="shared" si="885"/>
        <v>High</v>
      </c>
      <c r="G11391" t="str">
        <f t="shared" si="886"/>
        <v>Shanghai_0_High</v>
      </c>
      <c r="H11391">
        <v>0.83979355433314751</v>
      </c>
      <c r="I11391">
        <f t="shared" si="889"/>
        <v>520</v>
      </c>
      <c r="J11391" t="str">
        <f t="shared" si="888"/>
        <v>Out of Test</v>
      </c>
      <c r="K11391" t="str">
        <f>IF(J11391="Test", COUNTIF($J$10:J11391, "Test"),"")</f>
        <v/>
      </c>
      <c r="L11391" t="str">
        <f>IF(J11391="Control", COUNTIF($J$10:J11391, "Control"),"")</f>
        <v/>
      </c>
    </row>
    <row r="11392" spans="1:12">
      <c r="A11392" s="42">
        <v>1518117881</v>
      </c>
      <c r="B11392" s="42">
        <v>0</v>
      </c>
      <c r="C11392" s="42">
        <v>2350</v>
      </c>
      <c r="D11392" s="40" t="s">
        <v>360</v>
      </c>
      <c r="E11392" s="40" t="str">
        <f t="shared" si="887"/>
        <v>Out of test</v>
      </c>
      <c r="F11392" t="str">
        <f t="shared" si="885"/>
        <v>High</v>
      </c>
      <c r="G11392" t="str">
        <f t="shared" si="886"/>
        <v>Shanghai_0_High</v>
      </c>
      <c r="H11392">
        <v>0.84189187568532309</v>
      </c>
      <c r="I11392">
        <f t="shared" si="889"/>
        <v>521</v>
      </c>
      <c r="J11392" t="str">
        <f t="shared" si="888"/>
        <v>Out of Test</v>
      </c>
      <c r="K11392" t="str">
        <f>IF(J11392="Test", COUNTIF($J$10:J11392, "Test"),"")</f>
        <v/>
      </c>
      <c r="L11392" t="str">
        <f>IF(J11392="Control", COUNTIF($J$10:J11392, "Control"),"")</f>
        <v/>
      </c>
    </row>
    <row r="11393" spans="1:12">
      <c r="A11393" s="42">
        <v>1518626871</v>
      </c>
      <c r="B11393" s="42">
        <v>0</v>
      </c>
      <c r="C11393" s="42">
        <v>2558</v>
      </c>
      <c r="D11393" s="40" t="s">
        <v>360</v>
      </c>
      <c r="E11393" s="40" t="str">
        <f t="shared" si="887"/>
        <v>Out of test</v>
      </c>
      <c r="F11393" t="str">
        <f t="shared" si="885"/>
        <v>High</v>
      </c>
      <c r="G11393" t="str">
        <f t="shared" si="886"/>
        <v>Shanghai_0_High</v>
      </c>
      <c r="H11393">
        <v>0.84448023838658803</v>
      </c>
      <c r="I11393">
        <f t="shared" si="889"/>
        <v>522</v>
      </c>
      <c r="J11393" t="str">
        <f t="shared" si="888"/>
        <v>Out of Test</v>
      </c>
      <c r="K11393" t="str">
        <f>IF(J11393="Test", COUNTIF($J$10:J11393, "Test"),"")</f>
        <v/>
      </c>
      <c r="L11393" t="str">
        <f>IF(J11393="Control", COUNTIF($J$10:J11393, "Control"),"")</f>
        <v/>
      </c>
    </row>
    <row r="11394" spans="1:12">
      <c r="A11394" s="42">
        <v>1517827391</v>
      </c>
      <c r="B11394" s="42">
        <v>0</v>
      </c>
      <c r="C11394" s="42">
        <v>2476</v>
      </c>
      <c r="D11394" s="40" t="s">
        <v>360</v>
      </c>
      <c r="E11394" s="40" t="str">
        <f t="shared" si="887"/>
        <v>Out of test</v>
      </c>
      <c r="F11394" t="str">
        <f t="shared" si="885"/>
        <v>High</v>
      </c>
      <c r="G11394" t="str">
        <f t="shared" si="886"/>
        <v>Shanghai_0_High</v>
      </c>
      <c r="H11394">
        <v>0.84521410159286436</v>
      </c>
      <c r="I11394">
        <f t="shared" si="889"/>
        <v>523</v>
      </c>
      <c r="J11394" t="str">
        <f t="shared" si="888"/>
        <v>Out of Test</v>
      </c>
      <c r="K11394" t="str">
        <f>IF(J11394="Test", COUNTIF($J$10:J11394, "Test"),"")</f>
        <v/>
      </c>
      <c r="L11394" t="str">
        <f>IF(J11394="Control", COUNTIF($J$10:J11394, "Control"),"")</f>
        <v/>
      </c>
    </row>
    <row r="11395" spans="1:12">
      <c r="A11395" s="42">
        <v>1514995232</v>
      </c>
      <c r="B11395" s="42">
        <v>0</v>
      </c>
      <c r="C11395" s="42">
        <v>3949</v>
      </c>
      <c r="D11395" s="40" t="s">
        <v>360</v>
      </c>
      <c r="E11395" s="40" t="str">
        <f t="shared" si="887"/>
        <v>Out of test</v>
      </c>
      <c r="F11395" t="str">
        <f t="shared" si="885"/>
        <v>High</v>
      </c>
      <c r="G11395" t="str">
        <f t="shared" si="886"/>
        <v>Shanghai_0_High</v>
      </c>
      <c r="H11395">
        <v>0.84611950121787716</v>
      </c>
      <c r="I11395">
        <f t="shared" si="889"/>
        <v>524</v>
      </c>
      <c r="J11395" t="str">
        <f t="shared" si="888"/>
        <v>Out of Test</v>
      </c>
      <c r="K11395" t="str">
        <f>IF(J11395="Test", COUNTIF($J$10:J11395, "Test"),"")</f>
        <v/>
      </c>
      <c r="L11395" t="str">
        <f>IF(J11395="Control", COUNTIF($J$10:J11395, "Control"),"")</f>
        <v/>
      </c>
    </row>
    <row r="11396" spans="1:12">
      <c r="A11396" s="42">
        <v>1515280242</v>
      </c>
      <c r="B11396" s="42">
        <v>0</v>
      </c>
      <c r="C11396" s="42">
        <v>2824</v>
      </c>
      <c r="D11396" s="40" t="s">
        <v>360</v>
      </c>
      <c r="E11396" s="40" t="str">
        <f t="shared" si="887"/>
        <v>Out of test</v>
      </c>
      <c r="F11396" t="str">
        <f t="shared" si="885"/>
        <v>High</v>
      </c>
      <c r="G11396" t="str">
        <f t="shared" si="886"/>
        <v>Shanghai_0_High</v>
      </c>
      <c r="H11396">
        <v>0.8470012976287945</v>
      </c>
      <c r="I11396">
        <f t="shared" si="889"/>
        <v>525</v>
      </c>
      <c r="J11396" t="str">
        <f t="shared" si="888"/>
        <v>Out of Test</v>
      </c>
      <c r="K11396" t="str">
        <f>IF(J11396="Test", COUNTIF($J$10:J11396, "Test"),"")</f>
        <v/>
      </c>
      <c r="L11396" t="str">
        <f>IF(J11396="Control", COUNTIF($J$10:J11396, "Control"),"")</f>
        <v/>
      </c>
    </row>
    <row r="11397" spans="1:12">
      <c r="A11397" s="42">
        <v>1514355640</v>
      </c>
      <c r="B11397" s="42">
        <v>0</v>
      </c>
      <c r="C11397" s="42">
        <v>3314</v>
      </c>
      <c r="D11397" s="40" t="s">
        <v>360</v>
      </c>
      <c r="E11397" s="40" t="str">
        <f t="shared" si="887"/>
        <v>Out of test</v>
      </c>
      <c r="F11397" t="str">
        <f t="shared" si="885"/>
        <v>High</v>
      </c>
      <c r="G11397" t="str">
        <f t="shared" si="886"/>
        <v>Shanghai_0_High</v>
      </c>
      <c r="H11397">
        <v>0.84799202015872444</v>
      </c>
      <c r="I11397">
        <f t="shared" si="889"/>
        <v>526</v>
      </c>
      <c r="J11397" t="str">
        <f t="shared" si="888"/>
        <v>Out of Test</v>
      </c>
      <c r="K11397" t="str">
        <f>IF(J11397="Test", COUNTIF($J$10:J11397, "Test"),"")</f>
        <v/>
      </c>
      <c r="L11397" t="str">
        <f>IF(J11397="Control", COUNTIF($J$10:J11397, "Control"),"")</f>
        <v/>
      </c>
    </row>
    <row r="11398" spans="1:12">
      <c r="A11398" s="42">
        <v>1519528592</v>
      </c>
      <c r="B11398" s="42">
        <v>0</v>
      </c>
      <c r="C11398" s="42">
        <v>3075</v>
      </c>
      <c r="D11398" s="40" t="s">
        <v>360</v>
      </c>
      <c r="E11398" s="40" t="str">
        <f t="shared" si="887"/>
        <v>Out of test</v>
      </c>
      <c r="F11398" t="str">
        <f t="shared" si="885"/>
        <v>High</v>
      </c>
      <c r="G11398" t="str">
        <f t="shared" si="886"/>
        <v>Shanghai_0_High</v>
      </c>
      <c r="H11398">
        <v>0.84985397070935265</v>
      </c>
      <c r="I11398">
        <f t="shared" si="889"/>
        <v>527</v>
      </c>
      <c r="J11398" t="str">
        <f t="shared" si="888"/>
        <v>Out of Test</v>
      </c>
      <c r="K11398" t="str">
        <f>IF(J11398="Test", COUNTIF($J$10:J11398, "Test"),"")</f>
        <v/>
      </c>
      <c r="L11398" t="str">
        <f>IF(J11398="Control", COUNTIF($J$10:J11398, "Control"),"")</f>
        <v/>
      </c>
    </row>
    <row r="11399" spans="1:12">
      <c r="A11399" s="42">
        <v>1517806271</v>
      </c>
      <c r="B11399" s="42">
        <v>0</v>
      </c>
      <c r="C11399" s="42">
        <v>2499</v>
      </c>
      <c r="D11399" s="40" t="s">
        <v>360</v>
      </c>
      <c r="E11399" s="40" t="str">
        <f t="shared" si="887"/>
        <v>Out of test</v>
      </c>
      <c r="F11399" t="str">
        <f t="shared" si="885"/>
        <v>High</v>
      </c>
      <c r="G11399" t="str">
        <f t="shared" si="886"/>
        <v>Shanghai_0_High</v>
      </c>
      <c r="H11399">
        <v>0.850372608773029</v>
      </c>
      <c r="I11399">
        <f t="shared" si="889"/>
        <v>528</v>
      </c>
      <c r="J11399" t="str">
        <f t="shared" si="888"/>
        <v>Out of Test</v>
      </c>
      <c r="K11399" t="str">
        <f>IF(J11399="Test", COUNTIF($J$10:J11399, "Test"),"")</f>
        <v/>
      </c>
      <c r="L11399" t="str">
        <f>IF(J11399="Control", COUNTIF($J$10:J11399, "Control"),"")</f>
        <v/>
      </c>
    </row>
    <row r="11400" spans="1:12">
      <c r="A11400" s="42">
        <v>1512027042</v>
      </c>
      <c r="B11400" s="42">
        <v>0</v>
      </c>
      <c r="C11400" s="42">
        <v>5496</v>
      </c>
      <c r="D11400" s="40" t="s">
        <v>360</v>
      </c>
      <c r="E11400" s="40" t="str">
        <f t="shared" si="887"/>
        <v>Out of test</v>
      </c>
      <c r="F11400" t="str">
        <f t="shared" si="885"/>
        <v>High</v>
      </c>
      <c r="G11400" t="str">
        <f t="shared" si="886"/>
        <v>Shanghai_0_High</v>
      </c>
      <c r="H11400">
        <v>0.85222385715877691</v>
      </c>
      <c r="I11400">
        <f t="shared" si="889"/>
        <v>529</v>
      </c>
      <c r="J11400" t="str">
        <f t="shared" si="888"/>
        <v>Out of Test</v>
      </c>
      <c r="K11400" t="str">
        <f>IF(J11400="Test", COUNTIF($J$10:J11400, "Test"),"")</f>
        <v/>
      </c>
      <c r="L11400" t="str">
        <f>IF(J11400="Control", COUNTIF($J$10:J11400, "Control"),"")</f>
        <v/>
      </c>
    </row>
    <row r="11401" spans="1:12">
      <c r="A11401" s="42">
        <v>1516643870</v>
      </c>
      <c r="B11401" s="42">
        <v>0</v>
      </c>
      <c r="C11401" s="42">
        <v>3803</v>
      </c>
      <c r="D11401" s="40" t="s">
        <v>360</v>
      </c>
      <c r="E11401" s="40" t="str">
        <f t="shared" si="887"/>
        <v>Out of test</v>
      </c>
      <c r="F11401" t="str">
        <f t="shared" si="885"/>
        <v>High</v>
      </c>
      <c r="G11401" t="str">
        <f t="shared" si="886"/>
        <v>Shanghai_0_High</v>
      </c>
      <c r="H11401">
        <v>0.85395836417472804</v>
      </c>
      <c r="I11401">
        <f t="shared" si="889"/>
        <v>530</v>
      </c>
      <c r="J11401" t="str">
        <f t="shared" si="888"/>
        <v>Out of Test</v>
      </c>
      <c r="K11401" t="str">
        <f>IF(J11401="Test", COUNTIF($J$10:J11401, "Test"),"")</f>
        <v/>
      </c>
      <c r="L11401" t="str">
        <f>IF(J11401="Control", COUNTIF($J$10:J11401, "Control"),"")</f>
        <v/>
      </c>
    </row>
    <row r="11402" spans="1:12">
      <c r="A11402" s="42">
        <v>1511284251</v>
      </c>
      <c r="B11402" s="42">
        <v>0</v>
      </c>
      <c r="C11402" s="42">
        <v>2788</v>
      </c>
      <c r="D11402" s="40" t="s">
        <v>360</v>
      </c>
      <c r="E11402" s="40" t="str">
        <f t="shared" si="887"/>
        <v>Out of test</v>
      </c>
      <c r="F11402" t="str">
        <f t="shared" ref="F11402:F11465" si="890">_xlfn.IFS(C11402&lt;1069, "Low", C11402&lt;2277, "Mid", C11402&gt;=2277, "High")</f>
        <v>High</v>
      </c>
      <c r="G11402" t="str">
        <f t="shared" ref="G11402:G11465" si="891">D11402&amp;"_"&amp;B11402&amp;"_"&amp;F11402</f>
        <v>Shanghai_0_High</v>
      </c>
      <c r="H11402">
        <v>0.85478233374492985</v>
      </c>
      <c r="I11402">
        <f t="shared" si="889"/>
        <v>531</v>
      </c>
      <c r="J11402" t="str">
        <f t="shared" si="888"/>
        <v>Out of Test</v>
      </c>
      <c r="K11402" t="str">
        <f>IF(J11402="Test", COUNTIF($J$10:J11402, "Test"),"")</f>
        <v/>
      </c>
      <c r="L11402" t="str">
        <f>IF(J11402="Control", COUNTIF($J$10:J11402, "Control"),"")</f>
        <v/>
      </c>
    </row>
    <row r="11403" spans="1:12">
      <c r="A11403" s="42">
        <v>1513976251</v>
      </c>
      <c r="B11403" s="42">
        <v>0</v>
      </c>
      <c r="C11403" s="42">
        <v>3409</v>
      </c>
      <c r="D11403" s="40" t="s">
        <v>360</v>
      </c>
      <c r="E11403" s="40" t="str">
        <f t="shared" ref="E11403:E11466" si="892">IF(AND(J11403="Test",K11403&lt;=3000),"Test",IF(AND(J11403="Control",L11403&lt;=3000),"Control","Out of test"))</f>
        <v>Out of test</v>
      </c>
      <c r="F11403" t="str">
        <f t="shared" si="890"/>
        <v>High</v>
      </c>
      <c r="G11403" t="str">
        <f t="shared" si="891"/>
        <v>Shanghai_0_High</v>
      </c>
      <c r="H11403">
        <v>0.85532810564282746</v>
      </c>
      <c r="I11403">
        <f t="shared" si="889"/>
        <v>532</v>
      </c>
      <c r="J11403" t="str">
        <f t="shared" ref="J11403:J11466" si="893">IF(I11403&lt;=250, IF(MOD(I11403,2)=1, "Test", "Control"),"Out of Test")</f>
        <v>Out of Test</v>
      </c>
      <c r="K11403" t="str">
        <f>IF(J11403="Test", COUNTIF($J$10:J11403, "Test"),"")</f>
        <v/>
      </c>
      <c r="L11403" t="str">
        <f>IF(J11403="Control", COUNTIF($J$10:J11403, "Control"),"")</f>
        <v/>
      </c>
    </row>
    <row r="11404" spans="1:12">
      <c r="A11404" s="42">
        <v>1518355052</v>
      </c>
      <c r="B11404" s="42">
        <v>0</v>
      </c>
      <c r="C11404" s="42">
        <v>2607</v>
      </c>
      <c r="D11404" s="40" t="s">
        <v>360</v>
      </c>
      <c r="E11404" s="40" t="str">
        <f t="shared" si="892"/>
        <v>Out of test</v>
      </c>
      <c r="F11404" t="str">
        <f t="shared" si="890"/>
        <v>High</v>
      </c>
      <c r="G11404" t="str">
        <f t="shared" si="891"/>
        <v>Shanghai_0_High</v>
      </c>
      <c r="H11404">
        <v>0.85647104639574922</v>
      </c>
      <c r="I11404">
        <f t="shared" ref="I11404:I11467" si="894">IF(G11404=G11403, I11403+1, 1)</f>
        <v>533</v>
      </c>
      <c r="J11404" t="str">
        <f t="shared" si="893"/>
        <v>Out of Test</v>
      </c>
      <c r="K11404" t="str">
        <f>IF(J11404="Test", COUNTIF($J$10:J11404, "Test"),"")</f>
        <v/>
      </c>
      <c r="L11404" t="str">
        <f>IF(J11404="Control", COUNTIF($J$10:J11404, "Control"),"")</f>
        <v/>
      </c>
    </row>
    <row r="11405" spans="1:12">
      <c r="A11405" s="42">
        <v>1518625430</v>
      </c>
      <c r="B11405" s="42">
        <v>0</v>
      </c>
      <c r="C11405" s="42">
        <v>2972</v>
      </c>
      <c r="D11405" s="40" t="s">
        <v>360</v>
      </c>
      <c r="E11405" s="40" t="str">
        <f t="shared" si="892"/>
        <v>Out of test</v>
      </c>
      <c r="F11405" t="str">
        <f t="shared" si="890"/>
        <v>High</v>
      </c>
      <c r="G11405" t="str">
        <f t="shared" si="891"/>
        <v>Shanghai_0_High</v>
      </c>
      <c r="H11405">
        <v>0.85793756063557047</v>
      </c>
      <c r="I11405">
        <f t="shared" si="894"/>
        <v>534</v>
      </c>
      <c r="J11405" t="str">
        <f t="shared" si="893"/>
        <v>Out of Test</v>
      </c>
      <c r="K11405" t="str">
        <f>IF(J11405="Test", COUNTIF($J$10:J11405, "Test"),"")</f>
        <v/>
      </c>
      <c r="L11405" t="str">
        <f>IF(J11405="Control", COUNTIF($J$10:J11405, "Control"),"")</f>
        <v/>
      </c>
    </row>
    <row r="11406" spans="1:12">
      <c r="A11406" s="42">
        <v>1513882112</v>
      </c>
      <c r="B11406" s="42">
        <v>0</v>
      </c>
      <c r="C11406" s="42">
        <v>2390</v>
      </c>
      <c r="D11406" s="40" t="s">
        <v>360</v>
      </c>
      <c r="E11406" s="40" t="str">
        <f t="shared" si="892"/>
        <v>Out of test</v>
      </c>
      <c r="F11406" t="str">
        <f t="shared" si="890"/>
        <v>High</v>
      </c>
      <c r="G11406" t="str">
        <f t="shared" si="891"/>
        <v>Shanghai_0_High</v>
      </c>
      <c r="H11406">
        <v>0.86268112954391962</v>
      </c>
      <c r="I11406">
        <f t="shared" si="894"/>
        <v>535</v>
      </c>
      <c r="J11406" t="str">
        <f t="shared" si="893"/>
        <v>Out of Test</v>
      </c>
      <c r="K11406" t="str">
        <f>IF(J11406="Test", COUNTIF($J$10:J11406, "Test"),"")</f>
        <v/>
      </c>
      <c r="L11406" t="str">
        <f>IF(J11406="Control", COUNTIF($J$10:J11406, "Control"),"")</f>
        <v/>
      </c>
    </row>
    <row r="11407" spans="1:12">
      <c r="A11407" s="42">
        <v>1517725360</v>
      </c>
      <c r="B11407" s="42">
        <v>0</v>
      </c>
      <c r="C11407" s="42">
        <v>2597</v>
      </c>
      <c r="D11407" s="40" t="s">
        <v>360</v>
      </c>
      <c r="E11407" s="40" t="str">
        <f t="shared" si="892"/>
        <v>Out of test</v>
      </c>
      <c r="F11407" t="str">
        <f t="shared" si="890"/>
        <v>High</v>
      </c>
      <c r="G11407" t="str">
        <f t="shared" si="891"/>
        <v>Shanghai_0_High</v>
      </c>
      <c r="H11407">
        <v>0.8661341495531415</v>
      </c>
      <c r="I11407">
        <f t="shared" si="894"/>
        <v>536</v>
      </c>
      <c r="J11407" t="str">
        <f t="shared" si="893"/>
        <v>Out of Test</v>
      </c>
      <c r="K11407" t="str">
        <f>IF(J11407="Test", COUNTIF($J$10:J11407, "Test"),"")</f>
        <v/>
      </c>
      <c r="L11407" t="str">
        <f>IF(J11407="Control", COUNTIF($J$10:J11407, "Control"),"")</f>
        <v/>
      </c>
    </row>
    <row r="11408" spans="1:12">
      <c r="A11408" s="42">
        <v>1517205011</v>
      </c>
      <c r="B11408" s="42">
        <v>0</v>
      </c>
      <c r="C11408" s="42">
        <v>2294</v>
      </c>
      <c r="D11408" s="40" t="s">
        <v>360</v>
      </c>
      <c r="E11408" s="40" t="str">
        <f t="shared" si="892"/>
        <v>Out of test</v>
      </c>
      <c r="F11408" t="str">
        <f t="shared" si="890"/>
        <v>High</v>
      </c>
      <c r="G11408" t="str">
        <f t="shared" si="891"/>
        <v>Shanghai_0_High</v>
      </c>
      <c r="H11408">
        <v>0.86679037582788576</v>
      </c>
      <c r="I11408">
        <f t="shared" si="894"/>
        <v>537</v>
      </c>
      <c r="J11408" t="str">
        <f t="shared" si="893"/>
        <v>Out of Test</v>
      </c>
      <c r="K11408" t="str">
        <f>IF(J11408="Test", COUNTIF($J$10:J11408, "Test"),"")</f>
        <v/>
      </c>
      <c r="L11408" t="str">
        <f>IF(J11408="Control", COUNTIF($J$10:J11408, "Control"),"")</f>
        <v/>
      </c>
    </row>
    <row r="11409" spans="1:12">
      <c r="A11409" s="42">
        <v>1516028471</v>
      </c>
      <c r="B11409" s="42">
        <v>0</v>
      </c>
      <c r="C11409" s="42">
        <v>4092</v>
      </c>
      <c r="D11409" s="40" t="s">
        <v>360</v>
      </c>
      <c r="E11409" s="40" t="str">
        <f t="shared" si="892"/>
        <v>Out of test</v>
      </c>
      <c r="F11409" t="str">
        <f t="shared" si="890"/>
        <v>High</v>
      </c>
      <c r="G11409" t="str">
        <f t="shared" si="891"/>
        <v>Shanghai_0_High</v>
      </c>
      <c r="H11409">
        <v>0.86686674438312805</v>
      </c>
      <c r="I11409">
        <f t="shared" si="894"/>
        <v>538</v>
      </c>
      <c r="J11409" t="str">
        <f t="shared" si="893"/>
        <v>Out of Test</v>
      </c>
      <c r="K11409" t="str">
        <f>IF(J11409="Test", COUNTIF($J$10:J11409, "Test"),"")</f>
        <v/>
      </c>
      <c r="L11409" t="str">
        <f>IF(J11409="Control", COUNTIF($J$10:J11409, "Control"),"")</f>
        <v/>
      </c>
    </row>
    <row r="11410" spans="1:12">
      <c r="A11410" s="42">
        <v>1514948080</v>
      </c>
      <c r="B11410" s="42">
        <v>0</v>
      </c>
      <c r="C11410" s="42">
        <v>4019</v>
      </c>
      <c r="D11410" s="40" t="s">
        <v>360</v>
      </c>
      <c r="E11410" s="40" t="str">
        <f t="shared" si="892"/>
        <v>Out of test</v>
      </c>
      <c r="F11410" t="str">
        <f t="shared" si="890"/>
        <v>High</v>
      </c>
      <c r="G11410" t="str">
        <f t="shared" si="891"/>
        <v>Shanghai_0_High</v>
      </c>
      <c r="H11410">
        <v>0.86921166819237417</v>
      </c>
      <c r="I11410">
        <f t="shared" si="894"/>
        <v>539</v>
      </c>
      <c r="J11410" t="str">
        <f t="shared" si="893"/>
        <v>Out of Test</v>
      </c>
      <c r="K11410" t="str">
        <f>IF(J11410="Test", COUNTIF($J$10:J11410, "Test"),"")</f>
        <v/>
      </c>
      <c r="L11410" t="str">
        <f>IF(J11410="Control", COUNTIF($J$10:J11410, "Control"),"")</f>
        <v/>
      </c>
    </row>
    <row r="11411" spans="1:12">
      <c r="A11411" s="42">
        <v>1516158772</v>
      </c>
      <c r="B11411" s="42">
        <v>0</v>
      </c>
      <c r="C11411" s="42">
        <v>3275</v>
      </c>
      <c r="D11411" s="40" t="s">
        <v>360</v>
      </c>
      <c r="E11411" s="40" t="str">
        <f t="shared" si="892"/>
        <v>Out of test</v>
      </c>
      <c r="F11411" t="str">
        <f t="shared" si="890"/>
        <v>High</v>
      </c>
      <c r="G11411" t="str">
        <f t="shared" si="891"/>
        <v>Shanghai_0_High</v>
      </c>
      <c r="H11411">
        <v>0.86934964166328554</v>
      </c>
      <c r="I11411">
        <f t="shared" si="894"/>
        <v>540</v>
      </c>
      <c r="J11411" t="str">
        <f t="shared" si="893"/>
        <v>Out of Test</v>
      </c>
      <c r="K11411" t="str">
        <f>IF(J11411="Test", COUNTIF($J$10:J11411, "Test"),"")</f>
        <v/>
      </c>
      <c r="L11411" t="str">
        <f>IF(J11411="Control", COUNTIF($J$10:J11411, "Control"),"")</f>
        <v/>
      </c>
    </row>
    <row r="11412" spans="1:12">
      <c r="A11412" s="42">
        <v>1512307641</v>
      </c>
      <c r="B11412" s="42">
        <v>0</v>
      </c>
      <c r="C11412" s="42">
        <v>2518</v>
      </c>
      <c r="D11412" s="40" t="s">
        <v>360</v>
      </c>
      <c r="E11412" s="40" t="str">
        <f t="shared" si="892"/>
        <v>Out of test</v>
      </c>
      <c r="F11412" t="str">
        <f t="shared" si="890"/>
        <v>High</v>
      </c>
      <c r="G11412" t="str">
        <f t="shared" si="891"/>
        <v>Shanghai_0_High</v>
      </c>
      <c r="H11412">
        <v>0.87044191581231045</v>
      </c>
      <c r="I11412">
        <f t="shared" si="894"/>
        <v>541</v>
      </c>
      <c r="J11412" t="str">
        <f t="shared" si="893"/>
        <v>Out of Test</v>
      </c>
      <c r="K11412" t="str">
        <f>IF(J11412="Test", COUNTIF($J$10:J11412, "Test"),"")</f>
        <v/>
      </c>
      <c r="L11412" t="str">
        <f>IF(J11412="Control", COUNTIF($J$10:J11412, "Control"),"")</f>
        <v/>
      </c>
    </row>
    <row r="11413" spans="1:12">
      <c r="A11413" s="42">
        <v>1517119742</v>
      </c>
      <c r="B11413" s="42">
        <v>0</v>
      </c>
      <c r="C11413" s="42">
        <v>2622</v>
      </c>
      <c r="D11413" s="40" t="s">
        <v>360</v>
      </c>
      <c r="E11413" s="40" t="str">
        <f t="shared" si="892"/>
        <v>Out of test</v>
      </c>
      <c r="F11413" t="str">
        <f t="shared" si="890"/>
        <v>High</v>
      </c>
      <c r="G11413" t="str">
        <f t="shared" si="891"/>
        <v>Shanghai_0_High</v>
      </c>
      <c r="H11413">
        <v>0.87118507458852124</v>
      </c>
      <c r="I11413">
        <f t="shared" si="894"/>
        <v>542</v>
      </c>
      <c r="J11413" t="str">
        <f t="shared" si="893"/>
        <v>Out of Test</v>
      </c>
      <c r="K11413" t="str">
        <f>IF(J11413="Test", COUNTIF($J$10:J11413, "Test"),"")</f>
        <v/>
      </c>
      <c r="L11413" t="str">
        <f>IF(J11413="Control", COUNTIF($J$10:J11413, "Control"),"")</f>
        <v/>
      </c>
    </row>
    <row r="11414" spans="1:12">
      <c r="A11414" s="42">
        <v>1513439582</v>
      </c>
      <c r="B11414" s="42">
        <v>0</v>
      </c>
      <c r="C11414" s="42">
        <v>2716</v>
      </c>
      <c r="D11414" s="40" t="s">
        <v>360</v>
      </c>
      <c r="E11414" s="40" t="str">
        <f t="shared" si="892"/>
        <v>Out of test</v>
      </c>
      <c r="F11414" t="str">
        <f t="shared" si="890"/>
        <v>High</v>
      </c>
      <c r="G11414" t="str">
        <f t="shared" si="891"/>
        <v>Shanghai_0_High</v>
      </c>
      <c r="H11414">
        <v>0.87140481681015791</v>
      </c>
      <c r="I11414">
        <f t="shared" si="894"/>
        <v>543</v>
      </c>
      <c r="J11414" t="str">
        <f t="shared" si="893"/>
        <v>Out of Test</v>
      </c>
      <c r="K11414" t="str">
        <f>IF(J11414="Test", COUNTIF($J$10:J11414, "Test"),"")</f>
        <v/>
      </c>
      <c r="L11414" t="str">
        <f>IF(J11414="Control", COUNTIF($J$10:J11414, "Control"),"")</f>
        <v/>
      </c>
    </row>
    <row r="11415" spans="1:12">
      <c r="A11415" s="42">
        <v>1512992270</v>
      </c>
      <c r="B11415" s="42">
        <v>0</v>
      </c>
      <c r="C11415" s="42">
        <v>3192</v>
      </c>
      <c r="D11415" s="40" t="s">
        <v>360</v>
      </c>
      <c r="E11415" s="40" t="str">
        <f t="shared" si="892"/>
        <v>Out of test</v>
      </c>
      <c r="F11415" t="str">
        <f t="shared" si="890"/>
        <v>High</v>
      </c>
      <c r="G11415" t="str">
        <f t="shared" si="891"/>
        <v>Shanghai_0_High</v>
      </c>
      <c r="H11415">
        <v>0.87460346664141364</v>
      </c>
      <c r="I11415">
        <f t="shared" si="894"/>
        <v>544</v>
      </c>
      <c r="J11415" t="str">
        <f t="shared" si="893"/>
        <v>Out of Test</v>
      </c>
      <c r="K11415" t="str">
        <f>IF(J11415="Test", COUNTIF($J$10:J11415, "Test"),"")</f>
        <v/>
      </c>
      <c r="L11415" t="str">
        <f>IF(J11415="Control", COUNTIF($J$10:J11415, "Control"),"")</f>
        <v/>
      </c>
    </row>
    <row r="11416" spans="1:12">
      <c r="A11416" s="42">
        <v>1512752962</v>
      </c>
      <c r="B11416" s="42">
        <v>0</v>
      </c>
      <c r="C11416" s="42">
        <v>2471</v>
      </c>
      <c r="D11416" s="40" t="s">
        <v>360</v>
      </c>
      <c r="E11416" s="40" t="str">
        <f t="shared" si="892"/>
        <v>Out of test</v>
      </c>
      <c r="F11416" t="str">
        <f t="shared" si="890"/>
        <v>High</v>
      </c>
      <c r="G11416" t="str">
        <f t="shared" si="891"/>
        <v>Shanghai_0_High</v>
      </c>
      <c r="H11416">
        <v>0.87599450677065882</v>
      </c>
      <c r="I11416">
        <f t="shared" si="894"/>
        <v>545</v>
      </c>
      <c r="J11416" t="str">
        <f t="shared" si="893"/>
        <v>Out of Test</v>
      </c>
      <c r="K11416" t="str">
        <f>IF(J11416="Test", COUNTIF($J$10:J11416, "Test"),"")</f>
        <v/>
      </c>
      <c r="L11416" t="str">
        <f>IF(J11416="Control", COUNTIF($J$10:J11416, "Control"),"")</f>
        <v/>
      </c>
    </row>
    <row r="11417" spans="1:12">
      <c r="A11417" s="42">
        <v>1514297750</v>
      </c>
      <c r="B11417" s="42">
        <v>0</v>
      </c>
      <c r="C11417" s="42">
        <v>2747</v>
      </c>
      <c r="D11417" s="40" t="s">
        <v>360</v>
      </c>
      <c r="E11417" s="40" t="str">
        <f t="shared" si="892"/>
        <v>Out of test</v>
      </c>
      <c r="F11417" t="str">
        <f t="shared" si="890"/>
        <v>High</v>
      </c>
      <c r="G11417" t="str">
        <f t="shared" si="891"/>
        <v>Shanghai_0_High</v>
      </c>
      <c r="H11417">
        <v>0.8761848368133377</v>
      </c>
      <c r="I11417">
        <f t="shared" si="894"/>
        <v>546</v>
      </c>
      <c r="J11417" t="str">
        <f t="shared" si="893"/>
        <v>Out of Test</v>
      </c>
      <c r="K11417" t="str">
        <f>IF(J11417="Test", COUNTIF($J$10:J11417, "Test"),"")</f>
        <v/>
      </c>
      <c r="L11417" t="str">
        <f>IF(J11417="Control", COUNTIF($J$10:J11417, "Control"),"")</f>
        <v/>
      </c>
    </row>
    <row r="11418" spans="1:12">
      <c r="A11418" s="42">
        <v>1513237601</v>
      </c>
      <c r="B11418" s="42">
        <v>0</v>
      </c>
      <c r="C11418" s="42">
        <v>3535</v>
      </c>
      <c r="D11418" s="40" t="s">
        <v>360</v>
      </c>
      <c r="E11418" s="40" t="str">
        <f t="shared" si="892"/>
        <v>Out of test</v>
      </c>
      <c r="F11418" t="str">
        <f t="shared" si="890"/>
        <v>High</v>
      </c>
      <c r="G11418" t="str">
        <f t="shared" si="891"/>
        <v>Shanghai_0_High</v>
      </c>
      <c r="H11418">
        <v>0.87680985144979384</v>
      </c>
      <c r="I11418">
        <f t="shared" si="894"/>
        <v>547</v>
      </c>
      <c r="J11418" t="str">
        <f t="shared" si="893"/>
        <v>Out of Test</v>
      </c>
      <c r="K11418" t="str">
        <f>IF(J11418="Test", COUNTIF($J$10:J11418, "Test"),"")</f>
        <v/>
      </c>
      <c r="L11418" t="str">
        <f>IF(J11418="Control", COUNTIF($J$10:J11418, "Control"),"")</f>
        <v/>
      </c>
    </row>
    <row r="11419" spans="1:12">
      <c r="A11419" s="42">
        <v>1519346982</v>
      </c>
      <c r="B11419" s="42">
        <v>0</v>
      </c>
      <c r="C11419" s="42">
        <v>5563</v>
      </c>
      <c r="D11419" s="40" t="s">
        <v>360</v>
      </c>
      <c r="E11419" s="40" t="str">
        <f t="shared" si="892"/>
        <v>Out of test</v>
      </c>
      <c r="F11419" t="str">
        <f t="shared" si="890"/>
        <v>High</v>
      </c>
      <c r="G11419" t="str">
        <f t="shared" si="891"/>
        <v>Shanghai_0_High</v>
      </c>
      <c r="H11419">
        <v>0.87761959054144523</v>
      </c>
      <c r="I11419">
        <f t="shared" si="894"/>
        <v>548</v>
      </c>
      <c r="J11419" t="str">
        <f t="shared" si="893"/>
        <v>Out of Test</v>
      </c>
      <c r="K11419" t="str">
        <f>IF(J11419="Test", COUNTIF($J$10:J11419, "Test"),"")</f>
        <v/>
      </c>
      <c r="L11419" t="str">
        <f>IF(J11419="Control", COUNTIF($J$10:J11419, "Control"),"")</f>
        <v/>
      </c>
    </row>
    <row r="11420" spans="1:12">
      <c r="A11420" s="42">
        <v>1519345232</v>
      </c>
      <c r="B11420" s="42">
        <v>0</v>
      </c>
      <c r="C11420" s="42">
        <v>4638</v>
      </c>
      <c r="D11420" s="40" t="s">
        <v>360</v>
      </c>
      <c r="E11420" s="40" t="str">
        <f t="shared" si="892"/>
        <v>Out of test</v>
      </c>
      <c r="F11420" t="str">
        <f t="shared" si="890"/>
        <v>High</v>
      </c>
      <c r="G11420" t="str">
        <f t="shared" si="891"/>
        <v>Shanghai_0_High</v>
      </c>
      <c r="H11420">
        <v>0.87796393495907821</v>
      </c>
      <c r="I11420">
        <f t="shared" si="894"/>
        <v>549</v>
      </c>
      <c r="J11420" t="str">
        <f t="shared" si="893"/>
        <v>Out of Test</v>
      </c>
      <c r="K11420" t="str">
        <f>IF(J11420="Test", COUNTIF($J$10:J11420, "Test"),"")</f>
        <v/>
      </c>
      <c r="L11420" t="str">
        <f>IF(J11420="Control", COUNTIF($J$10:J11420, "Control"),"")</f>
        <v/>
      </c>
    </row>
    <row r="11421" spans="1:12">
      <c r="A11421" s="42">
        <v>1512659742</v>
      </c>
      <c r="B11421" s="42">
        <v>0</v>
      </c>
      <c r="C11421" s="42">
        <v>2902</v>
      </c>
      <c r="D11421" s="40" t="s">
        <v>360</v>
      </c>
      <c r="E11421" s="40" t="str">
        <f t="shared" si="892"/>
        <v>Out of test</v>
      </c>
      <c r="F11421" t="str">
        <f t="shared" si="890"/>
        <v>High</v>
      </c>
      <c r="G11421" t="str">
        <f t="shared" si="891"/>
        <v>Shanghai_0_High</v>
      </c>
      <c r="H11421">
        <v>0.88240826154107954</v>
      </c>
      <c r="I11421">
        <f t="shared" si="894"/>
        <v>550</v>
      </c>
      <c r="J11421" t="str">
        <f t="shared" si="893"/>
        <v>Out of Test</v>
      </c>
      <c r="K11421" t="str">
        <f>IF(J11421="Test", COUNTIF($J$10:J11421, "Test"),"")</f>
        <v/>
      </c>
      <c r="L11421" t="str">
        <f>IF(J11421="Control", COUNTIF($J$10:J11421, "Control"),"")</f>
        <v/>
      </c>
    </row>
    <row r="11422" spans="1:12">
      <c r="A11422" s="42">
        <v>1519497742</v>
      </c>
      <c r="B11422" s="42">
        <v>0</v>
      </c>
      <c r="C11422" s="42">
        <v>4131</v>
      </c>
      <c r="D11422" s="40" t="s">
        <v>360</v>
      </c>
      <c r="E11422" s="40" t="str">
        <f t="shared" si="892"/>
        <v>Out of test</v>
      </c>
      <c r="F11422" t="str">
        <f t="shared" si="890"/>
        <v>High</v>
      </c>
      <c r="G11422" t="str">
        <f t="shared" si="891"/>
        <v>Shanghai_0_High</v>
      </c>
      <c r="H11422">
        <v>0.88430022942534958</v>
      </c>
      <c r="I11422">
        <f t="shared" si="894"/>
        <v>551</v>
      </c>
      <c r="J11422" t="str">
        <f t="shared" si="893"/>
        <v>Out of Test</v>
      </c>
      <c r="K11422" t="str">
        <f>IF(J11422="Test", COUNTIF($J$10:J11422, "Test"),"")</f>
        <v/>
      </c>
      <c r="L11422" t="str">
        <f>IF(J11422="Control", COUNTIF($J$10:J11422, "Control"),"")</f>
        <v/>
      </c>
    </row>
    <row r="11423" spans="1:12">
      <c r="A11423" s="42">
        <v>1519425620</v>
      </c>
      <c r="B11423" s="42">
        <v>0</v>
      </c>
      <c r="C11423" s="42">
        <v>3562</v>
      </c>
      <c r="D11423" s="40" t="s">
        <v>360</v>
      </c>
      <c r="E11423" s="40" t="str">
        <f t="shared" si="892"/>
        <v>Out of test</v>
      </c>
      <c r="F11423" t="str">
        <f t="shared" si="890"/>
        <v>High</v>
      </c>
      <c r="G11423" t="str">
        <f t="shared" si="891"/>
        <v>Shanghai_0_High</v>
      </c>
      <c r="H11423">
        <v>0.88529842527669889</v>
      </c>
      <c r="I11423">
        <f t="shared" si="894"/>
        <v>552</v>
      </c>
      <c r="J11423" t="str">
        <f t="shared" si="893"/>
        <v>Out of Test</v>
      </c>
      <c r="K11423" t="str">
        <f>IF(J11423="Test", COUNTIF($J$10:J11423, "Test"),"")</f>
        <v/>
      </c>
      <c r="L11423" t="str">
        <f>IF(J11423="Control", COUNTIF($J$10:J11423, "Control"),"")</f>
        <v/>
      </c>
    </row>
    <row r="11424" spans="1:12">
      <c r="A11424" s="42">
        <v>1514759450</v>
      </c>
      <c r="B11424" s="42">
        <v>0</v>
      </c>
      <c r="C11424" s="42">
        <v>6300</v>
      </c>
      <c r="D11424" s="40" t="s">
        <v>360</v>
      </c>
      <c r="E11424" s="40" t="str">
        <f t="shared" si="892"/>
        <v>Out of test</v>
      </c>
      <c r="F11424" t="str">
        <f t="shared" si="890"/>
        <v>High</v>
      </c>
      <c r="G11424" t="str">
        <f t="shared" si="891"/>
        <v>Shanghai_0_High</v>
      </c>
      <c r="H11424">
        <v>0.88832096670948857</v>
      </c>
      <c r="I11424">
        <f t="shared" si="894"/>
        <v>553</v>
      </c>
      <c r="J11424" t="str">
        <f t="shared" si="893"/>
        <v>Out of Test</v>
      </c>
      <c r="K11424" t="str">
        <f>IF(J11424="Test", COUNTIF($J$10:J11424, "Test"),"")</f>
        <v/>
      </c>
      <c r="L11424" t="str">
        <f>IF(J11424="Control", COUNTIF($J$10:J11424, "Control"),"")</f>
        <v/>
      </c>
    </row>
    <row r="11425" spans="1:12">
      <c r="A11425" s="42">
        <v>1516026510</v>
      </c>
      <c r="B11425" s="42">
        <v>0</v>
      </c>
      <c r="C11425" s="42">
        <v>2418</v>
      </c>
      <c r="D11425" s="40" t="s">
        <v>360</v>
      </c>
      <c r="E11425" s="40" t="str">
        <f t="shared" si="892"/>
        <v>Out of test</v>
      </c>
      <c r="F11425" t="str">
        <f t="shared" si="890"/>
        <v>High</v>
      </c>
      <c r="G11425" t="str">
        <f t="shared" si="891"/>
        <v>Shanghai_0_High</v>
      </c>
      <c r="H11425">
        <v>0.89857949858761965</v>
      </c>
      <c r="I11425">
        <f t="shared" si="894"/>
        <v>554</v>
      </c>
      <c r="J11425" t="str">
        <f t="shared" si="893"/>
        <v>Out of Test</v>
      </c>
      <c r="K11425" t="str">
        <f>IF(J11425="Test", COUNTIF($J$10:J11425, "Test"),"")</f>
        <v/>
      </c>
      <c r="L11425" t="str">
        <f>IF(J11425="Control", COUNTIF($J$10:J11425, "Control"),"")</f>
        <v/>
      </c>
    </row>
    <row r="11426" spans="1:12">
      <c r="A11426" s="42">
        <v>1515939912</v>
      </c>
      <c r="B11426" s="42">
        <v>0</v>
      </c>
      <c r="C11426" s="42">
        <v>5013</v>
      </c>
      <c r="D11426" s="40" t="s">
        <v>360</v>
      </c>
      <c r="E11426" s="40" t="str">
        <f t="shared" si="892"/>
        <v>Out of test</v>
      </c>
      <c r="F11426" t="str">
        <f t="shared" si="890"/>
        <v>High</v>
      </c>
      <c r="G11426" t="str">
        <f t="shared" si="891"/>
        <v>Shanghai_0_High</v>
      </c>
      <c r="H11426">
        <v>0.89883703798125059</v>
      </c>
      <c r="I11426">
        <f t="shared" si="894"/>
        <v>555</v>
      </c>
      <c r="J11426" t="str">
        <f t="shared" si="893"/>
        <v>Out of Test</v>
      </c>
      <c r="K11426" t="str">
        <f>IF(J11426="Test", COUNTIF($J$10:J11426, "Test"),"")</f>
        <v/>
      </c>
      <c r="L11426" t="str">
        <f>IF(J11426="Control", COUNTIF($J$10:J11426, "Control"),"")</f>
        <v/>
      </c>
    </row>
    <row r="11427" spans="1:12">
      <c r="A11427" s="42">
        <v>1517137041</v>
      </c>
      <c r="B11427" s="42">
        <v>0</v>
      </c>
      <c r="C11427" s="42">
        <v>2431</v>
      </c>
      <c r="D11427" s="40" t="s">
        <v>360</v>
      </c>
      <c r="E11427" s="40" t="str">
        <f t="shared" si="892"/>
        <v>Out of test</v>
      </c>
      <c r="F11427" t="str">
        <f t="shared" si="890"/>
        <v>High</v>
      </c>
      <c r="G11427" t="str">
        <f t="shared" si="891"/>
        <v>Shanghai_0_High</v>
      </c>
      <c r="H11427">
        <v>0.89906191144491465</v>
      </c>
      <c r="I11427">
        <f t="shared" si="894"/>
        <v>556</v>
      </c>
      <c r="J11427" t="str">
        <f t="shared" si="893"/>
        <v>Out of Test</v>
      </c>
      <c r="K11427" t="str">
        <f>IF(J11427="Test", COUNTIF($J$10:J11427, "Test"),"")</f>
        <v/>
      </c>
      <c r="L11427" t="str">
        <f>IF(J11427="Control", COUNTIF($J$10:J11427, "Control"),"")</f>
        <v/>
      </c>
    </row>
    <row r="11428" spans="1:12">
      <c r="A11428" s="42">
        <v>1515098470</v>
      </c>
      <c r="B11428" s="42">
        <v>0</v>
      </c>
      <c r="C11428" s="42">
        <v>2421</v>
      </c>
      <c r="D11428" s="40" t="s">
        <v>360</v>
      </c>
      <c r="E11428" s="40" t="str">
        <f t="shared" si="892"/>
        <v>Out of test</v>
      </c>
      <c r="F11428" t="str">
        <f t="shared" si="890"/>
        <v>High</v>
      </c>
      <c r="G11428" t="str">
        <f t="shared" si="891"/>
        <v>Shanghai_0_High</v>
      </c>
      <c r="H11428">
        <v>0.90004629886275123</v>
      </c>
      <c r="I11428">
        <f t="shared" si="894"/>
        <v>557</v>
      </c>
      <c r="J11428" t="str">
        <f t="shared" si="893"/>
        <v>Out of Test</v>
      </c>
      <c r="K11428" t="str">
        <f>IF(J11428="Test", COUNTIF($J$10:J11428, "Test"),"")</f>
        <v/>
      </c>
      <c r="L11428" t="str">
        <f>IF(J11428="Control", COUNTIF($J$10:J11428, "Control"),"")</f>
        <v/>
      </c>
    </row>
    <row r="11429" spans="1:12">
      <c r="A11429" s="42">
        <v>1512178781</v>
      </c>
      <c r="B11429" s="42">
        <v>0</v>
      </c>
      <c r="C11429" s="42">
        <v>4287</v>
      </c>
      <c r="D11429" s="40" t="s">
        <v>360</v>
      </c>
      <c r="E11429" s="40" t="str">
        <f t="shared" si="892"/>
        <v>Out of test</v>
      </c>
      <c r="F11429" t="str">
        <f t="shared" si="890"/>
        <v>High</v>
      </c>
      <c r="G11429" t="str">
        <f t="shared" si="891"/>
        <v>Shanghai_0_High</v>
      </c>
      <c r="H11429">
        <v>0.90074950467705239</v>
      </c>
      <c r="I11429">
        <f t="shared" si="894"/>
        <v>558</v>
      </c>
      <c r="J11429" t="str">
        <f t="shared" si="893"/>
        <v>Out of Test</v>
      </c>
      <c r="K11429" t="str">
        <f>IF(J11429="Test", COUNTIF($J$10:J11429, "Test"),"")</f>
        <v/>
      </c>
      <c r="L11429" t="str">
        <f>IF(J11429="Control", COUNTIF($J$10:J11429, "Control"),"")</f>
        <v/>
      </c>
    </row>
    <row r="11430" spans="1:12">
      <c r="A11430" s="42">
        <v>1513215591</v>
      </c>
      <c r="B11430" s="42">
        <v>0</v>
      </c>
      <c r="C11430" s="42">
        <v>3105</v>
      </c>
      <c r="D11430" s="40" t="s">
        <v>360</v>
      </c>
      <c r="E11430" s="40" t="str">
        <f t="shared" si="892"/>
        <v>Out of test</v>
      </c>
      <c r="F11430" t="str">
        <f t="shared" si="890"/>
        <v>High</v>
      </c>
      <c r="G11430" t="str">
        <f t="shared" si="891"/>
        <v>Shanghai_0_High</v>
      </c>
      <c r="H11430">
        <v>0.90207153634874604</v>
      </c>
      <c r="I11430">
        <f t="shared" si="894"/>
        <v>559</v>
      </c>
      <c r="J11430" t="str">
        <f t="shared" si="893"/>
        <v>Out of Test</v>
      </c>
      <c r="K11430" t="str">
        <f>IF(J11430="Test", COUNTIF($J$10:J11430, "Test"),"")</f>
        <v/>
      </c>
      <c r="L11430" t="str">
        <f>IF(J11430="Control", COUNTIF($J$10:J11430, "Control"),"")</f>
        <v/>
      </c>
    </row>
    <row r="11431" spans="1:12">
      <c r="A11431" s="42">
        <v>1514355670</v>
      </c>
      <c r="B11431" s="42">
        <v>0</v>
      </c>
      <c r="C11431" s="42">
        <v>2696</v>
      </c>
      <c r="D11431" s="40" t="s">
        <v>360</v>
      </c>
      <c r="E11431" s="40" t="str">
        <f t="shared" si="892"/>
        <v>Out of test</v>
      </c>
      <c r="F11431" t="str">
        <f t="shared" si="890"/>
        <v>High</v>
      </c>
      <c r="G11431" t="str">
        <f t="shared" si="891"/>
        <v>Shanghai_0_High</v>
      </c>
      <c r="H11431">
        <v>0.9027983830172962</v>
      </c>
      <c r="I11431">
        <f t="shared" si="894"/>
        <v>560</v>
      </c>
      <c r="J11431" t="str">
        <f t="shared" si="893"/>
        <v>Out of Test</v>
      </c>
      <c r="K11431" t="str">
        <f>IF(J11431="Test", COUNTIF($J$10:J11431, "Test"),"")</f>
        <v/>
      </c>
      <c r="L11431" t="str">
        <f>IF(J11431="Control", COUNTIF($J$10:J11431, "Control"),"")</f>
        <v/>
      </c>
    </row>
    <row r="11432" spans="1:12">
      <c r="A11432" s="42">
        <v>1515777701</v>
      </c>
      <c r="B11432" s="42">
        <v>0</v>
      </c>
      <c r="C11432" s="42">
        <v>2975</v>
      </c>
      <c r="D11432" s="40" t="s">
        <v>360</v>
      </c>
      <c r="E11432" s="40" t="str">
        <f t="shared" si="892"/>
        <v>Out of test</v>
      </c>
      <c r="F11432" t="str">
        <f t="shared" si="890"/>
        <v>High</v>
      </c>
      <c r="G11432" t="str">
        <f t="shared" si="891"/>
        <v>Shanghai_0_High</v>
      </c>
      <c r="H11432">
        <v>0.90532091175338281</v>
      </c>
      <c r="I11432">
        <f t="shared" si="894"/>
        <v>561</v>
      </c>
      <c r="J11432" t="str">
        <f t="shared" si="893"/>
        <v>Out of Test</v>
      </c>
      <c r="K11432" t="str">
        <f>IF(J11432="Test", COUNTIF($J$10:J11432, "Test"),"")</f>
        <v/>
      </c>
      <c r="L11432" t="str">
        <f>IF(J11432="Control", COUNTIF($J$10:J11432, "Control"),"")</f>
        <v/>
      </c>
    </row>
    <row r="11433" spans="1:12">
      <c r="A11433" s="42">
        <v>1514186022</v>
      </c>
      <c r="B11433" s="42">
        <v>0</v>
      </c>
      <c r="C11433" s="42">
        <v>2816</v>
      </c>
      <c r="D11433" s="40" t="s">
        <v>360</v>
      </c>
      <c r="E11433" s="40" t="str">
        <f t="shared" si="892"/>
        <v>Out of test</v>
      </c>
      <c r="F11433" t="str">
        <f t="shared" si="890"/>
        <v>High</v>
      </c>
      <c r="G11433" t="str">
        <f t="shared" si="891"/>
        <v>Shanghai_0_High</v>
      </c>
      <c r="H11433">
        <v>0.90533257742723361</v>
      </c>
      <c r="I11433">
        <f t="shared" si="894"/>
        <v>562</v>
      </c>
      <c r="J11433" t="str">
        <f t="shared" si="893"/>
        <v>Out of Test</v>
      </c>
      <c r="K11433" t="str">
        <f>IF(J11433="Test", COUNTIF($J$10:J11433, "Test"),"")</f>
        <v/>
      </c>
      <c r="L11433" t="str">
        <f>IF(J11433="Control", COUNTIF($J$10:J11433, "Control"),"")</f>
        <v/>
      </c>
    </row>
    <row r="11434" spans="1:12">
      <c r="A11434" s="42">
        <v>1515126751</v>
      </c>
      <c r="B11434" s="42">
        <v>0</v>
      </c>
      <c r="C11434" s="42">
        <v>4269</v>
      </c>
      <c r="D11434" s="40" t="s">
        <v>360</v>
      </c>
      <c r="E11434" s="40" t="str">
        <f t="shared" si="892"/>
        <v>Out of test</v>
      </c>
      <c r="F11434" t="str">
        <f t="shared" si="890"/>
        <v>High</v>
      </c>
      <c r="G11434" t="str">
        <f t="shared" si="891"/>
        <v>Shanghai_0_High</v>
      </c>
      <c r="H11434">
        <v>0.90546160115540397</v>
      </c>
      <c r="I11434">
        <f t="shared" si="894"/>
        <v>563</v>
      </c>
      <c r="J11434" t="str">
        <f t="shared" si="893"/>
        <v>Out of Test</v>
      </c>
      <c r="K11434" t="str">
        <f>IF(J11434="Test", COUNTIF($J$10:J11434, "Test"),"")</f>
        <v/>
      </c>
      <c r="L11434" t="str">
        <f>IF(J11434="Control", COUNTIF($J$10:J11434, "Control"),"")</f>
        <v/>
      </c>
    </row>
    <row r="11435" spans="1:12">
      <c r="A11435" s="42">
        <v>1516370032</v>
      </c>
      <c r="B11435" s="42">
        <v>0</v>
      </c>
      <c r="C11435" s="42">
        <v>2892</v>
      </c>
      <c r="D11435" s="40" t="s">
        <v>360</v>
      </c>
      <c r="E11435" s="40" t="str">
        <f t="shared" si="892"/>
        <v>Out of test</v>
      </c>
      <c r="F11435" t="str">
        <f t="shared" si="890"/>
        <v>High</v>
      </c>
      <c r="G11435" t="str">
        <f t="shared" si="891"/>
        <v>Shanghai_0_High</v>
      </c>
      <c r="H11435">
        <v>0.90824694527554495</v>
      </c>
      <c r="I11435">
        <f t="shared" si="894"/>
        <v>564</v>
      </c>
      <c r="J11435" t="str">
        <f t="shared" si="893"/>
        <v>Out of Test</v>
      </c>
      <c r="K11435" t="str">
        <f>IF(J11435="Test", COUNTIF($J$10:J11435, "Test"),"")</f>
        <v/>
      </c>
      <c r="L11435" t="str">
        <f>IF(J11435="Control", COUNTIF($J$10:J11435, "Control"),"")</f>
        <v/>
      </c>
    </row>
    <row r="11436" spans="1:12">
      <c r="A11436" s="42">
        <v>1512763140</v>
      </c>
      <c r="B11436" s="42">
        <v>0</v>
      </c>
      <c r="C11436" s="42">
        <v>5411</v>
      </c>
      <c r="D11436" s="40" t="s">
        <v>360</v>
      </c>
      <c r="E11436" s="40" t="str">
        <f t="shared" si="892"/>
        <v>Out of test</v>
      </c>
      <c r="F11436" t="str">
        <f t="shared" si="890"/>
        <v>High</v>
      </c>
      <c r="G11436" t="str">
        <f t="shared" si="891"/>
        <v>Shanghai_0_High</v>
      </c>
      <c r="H11436">
        <v>0.90883726260586284</v>
      </c>
      <c r="I11436">
        <f t="shared" si="894"/>
        <v>565</v>
      </c>
      <c r="J11436" t="str">
        <f t="shared" si="893"/>
        <v>Out of Test</v>
      </c>
      <c r="K11436" t="str">
        <f>IF(J11436="Test", COUNTIF($J$10:J11436, "Test"),"")</f>
        <v/>
      </c>
      <c r="L11436" t="str">
        <f>IF(J11436="Control", COUNTIF($J$10:J11436, "Control"),"")</f>
        <v/>
      </c>
    </row>
    <row r="11437" spans="1:12">
      <c r="A11437" s="42">
        <v>1512020450</v>
      </c>
      <c r="B11437" s="42">
        <v>0</v>
      </c>
      <c r="C11437" s="42">
        <v>2721</v>
      </c>
      <c r="D11437" s="40" t="s">
        <v>360</v>
      </c>
      <c r="E11437" s="40" t="str">
        <f t="shared" si="892"/>
        <v>Out of test</v>
      </c>
      <c r="F11437" t="str">
        <f t="shared" si="890"/>
        <v>High</v>
      </c>
      <c r="G11437" t="str">
        <f t="shared" si="891"/>
        <v>Shanghai_0_High</v>
      </c>
      <c r="H11437">
        <v>0.91314183090608403</v>
      </c>
      <c r="I11437">
        <f t="shared" si="894"/>
        <v>566</v>
      </c>
      <c r="J11437" t="str">
        <f t="shared" si="893"/>
        <v>Out of Test</v>
      </c>
      <c r="K11437" t="str">
        <f>IF(J11437="Test", COUNTIF($J$10:J11437, "Test"),"")</f>
        <v/>
      </c>
      <c r="L11437" t="str">
        <f>IF(J11437="Control", COUNTIF($J$10:J11437, "Control"),"")</f>
        <v/>
      </c>
    </row>
    <row r="11438" spans="1:12">
      <c r="A11438" s="42">
        <v>1512812930</v>
      </c>
      <c r="B11438" s="42">
        <v>0</v>
      </c>
      <c r="C11438" s="42">
        <v>2354</v>
      </c>
      <c r="D11438" s="40" t="s">
        <v>360</v>
      </c>
      <c r="E11438" s="40" t="str">
        <f t="shared" si="892"/>
        <v>Out of test</v>
      </c>
      <c r="F11438" t="str">
        <f t="shared" si="890"/>
        <v>High</v>
      </c>
      <c r="G11438" t="str">
        <f t="shared" si="891"/>
        <v>Shanghai_0_High</v>
      </c>
      <c r="H11438">
        <v>0.91542871500929812</v>
      </c>
      <c r="I11438">
        <f t="shared" si="894"/>
        <v>567</v>
      </c>
      <c r="J11438" t="str">
        <f t="shared" si="893"/>
        <v>Out of Test</v>
      </c>
      <c r="K11438" t="str">
        <f>IF(J11438="Test", COUNTIF($J$10:J11438, "Test"),"")</f>
        <v/>
      </c>
      <c r="L11438" t="str">
        <f>IF(J11438="Control", COUNTIF($J$10:J11438, "Control"),"")</f>
        <v/>
      </c>
    </row>
    <row r="11439" spans="1:12">
      <c r="A11439" s="42">
        <v>1518015040</v>
      </c>
      <c r="B11439" s="42">
        <v>0</v>
      </c>
      <c r="C11439" s="42">
        <v>3112</v>
      </c>
      <c r="D11439" s="40" t="s">
        <v>360</v>
      </c>
      <c r="E11439" s="40" t="str">
        <f t="shared" si="892"/>
        <v>Out of test</v>
      </c>
      <c r="F11439" t="str">
        <f t="shared" si="890"/>
        <v>High</v>
      </c>
      <c r="G11439" t="str">
        <f t="shared" si="891"/>
        <v>Shanghai_0_High</v>
      </c>
      <c r="H11439">
        <v>0.927329882781596</v>
      </c>
      <c r="I11439">
        <f t="shared" si="894"/>
        <v>568</v>
      </c>
      <c r="J11439" t="str">
        <f t="shared" si="893"/>
        <v>Out of Test</v>
      </c>
      <c r="K11439" t="str">
        <f>IF(J11439="Test", COUNTIF($J$10:J11439, "Test"),"")</f>
        <v/>
      </c>
      <c r="L11439" t="str">
        <f>IF(J11439="Control", COUNTIF($J$10:J11439, "Control"),"")</f>
        <v/>
      </c>
    </row>
    <row r="11440" spans="1:12">
      <c r="A11440" s="42">
        <v>1516996462</v>
      </c>
      <c r="B11440" s="42">
        <v>0</v>
      </c>
      <c r="C11440" s="42">
        <v>4043</v>
      </c>
      <c r="D11440" s="40" t="s">
        <v>360</v>
      </c>
      <c r="E11440" s="40" t="str">
        <f t="shared" si="892"/>
        <v>Out of test</v>
      </c>
      <c r="F11440" t="str">
        <f t="shared" si="890"/>
        <v>High</v>
      </c>
      <c r="G11440" t="str">
        <f t="shared" si="891"/>
        <v>Shanghai_0_High</v>
      </c>
      <c r="H11440">
        <v>0.9276644610972502</v>
      </c>
      <c r="I11440">
        <f t="shared" si="894"/>
        <v>569</v>
      </c>
      <c r="J11440" t="str">
        <f t="shared" si="893"/>
        <v>Out of Test</v>
      </c>
      <c r="K11440" t="str">
        <f>IF(J11440="Test", COUNTIF($J$10:J11440, "Test"),"")</f>
        <v/>
      </c>
      <c r="L11440" t="str">
        <f>IF(J11440="Control", COUNTIF($J$10:J11440, "Control"),"")</f>
        <v/>
      </c>
    </row>
    <row r="11441" spans="1:12">
      <c r="A11441" s="42">
        <v>1512151062</v>
      </c>
      <c r="B11441" s="42">
        <v>0</v>
      </c>
      <c r="C11441" s="42">
        <v>4297</v>
      </c>
      <c r="D11441" s="40" t="s">
        <v>360</v>
      </c>
      <c r="E11441" s="40" t="str">
        <f t="shared" si="892"/>
        <v>Out of test</v>
      </c>
      <c r="F11441" t="str">
        <f t="shared" si="890"/>
        <v>High</v>
      </c>
      <c r="G11441" t="str">
        <f t="shared" si="891"/>
        <v>Shanghai_0_High</v>
      </c>
      <c r="H11441">
        <v>0.92955670277239311</v>
      </c>
      <c r="I11441">
        <f t="shared" si="894"/>
        <v>570</v>
      </c>
      <c r="J11441" t="str">
        <f t="shared" si="893"/>
        <v>Out of Test</v>
      </c>
      <c r="K11441" t="str">
        <f>IF(J11441="Test", COUNTIF($J$10:J11441, "Test"),"")</f>
        <v/>
      </c>
      <c r="L11441" t="str">
        <f>IF(J11441="Control", COUNTIF($J$10:J11441, "Control"),"")</f>
        <v/>
      </c>
    </row>
    <row r="11442" spans="1:12">
      <c r="A11442" s="42">
        <v>1516171702</v>
      </c>
      <c r="B11442" s="42">
        <v>0</v>
      </c>
      <c r="C11442" s="42">
        <v>4008</v>
      </c>
      <c r="D11442" s="40" t="s">
        <v>360</v>
      </c>
      <c r="E11442" s="40" t="str">
        <f t="shared" si="892"/>
        <v>Out of test</v>
      </c>
      <c r="F11442" t="str">
        <f t="shared" si="890"/>
        <v>High</v>
      </c>
      <c r="G11442" t="str">
        <f t="shared" si="891"/>
        <v>Shanghai_0_High</v>
      </c>
      <c r="H11442">
        <v>0.93139636367864187</v>
      </c>
      <c r="I11442">
        <f t="shared" si="894"/>
        <v>571</v>
      </c>
      <c r="J11442" t="str">
        <f t="shared" si="893"/>
        <v>Out of Test</v>
      </c>
      <c r="K11442" t="str">
        <f>IF(J11442="Test", COUNTIF($J$10:J11442, "Test"),"")</f>
        <v/>
      </c>
      <c r="L11442" t="str">
        <f>IF(J11442="Control", COUNTIF($J$10:J11442, "Control"),"")</f>
        <v/>
      </c>
    </row>
    <row r="11443" spans="1:12">
      <c r="A11443" s="42">
        <v>1515781512</v>
      </c>
      <c r="B11443" s="42">
        <v>0</v>
      </c>
      <c r="C11443" s="42">
        <v>2784</v>
      </c>
      <c r="D11443" s="40" t="s">
        <v>360</v>
      </c>
      <c r="E11443" s="40" t="str">
        <f t="shared" si="892"/>
        <v>Out of test</v>
      </c>
      <c r="F11443" t="str">
        <f t="shared" si="890"/>
        <v>High</v>
      </c>
      <c r="G11443" t="str">
        <f t="shared" si="891"/>
        <v>Shanghai_0_High</v>
      </c>
      <c r="H11443">
        <v>0.93174294799755919</v>
      </c>
      <c r="I11443">
        <f t="shared" si="894"/>
        <v>572</v>
      </c>
      <c r="J11443" t="str">
        <f t="shared" si="893"/>
        <v>Out of Test</v>
      </c>
      <c r="K11443" t="str">
        <f>IF(J11443="Test", COUNTIF($J$10:J11443, "Test"),"")</f>
        <v/>
      </c>
      <c r="L11443" t="str">
        <f>IF(J11443="Control", COUNTIF($J$10:J11443, "Control"),"")</f>
        <v/>
      </c>
    </row>
    <row r="11444" spans="1:12">
      <c r="A11444" s="42">
        <v>1511548231</v>
      </c>
      <c r="B11444" s="42">
        <v>0</v>
      </c>
      <c r="C11444" s="42">
        <v>2928</v>
      </c>
      <c r="D11444" s="40" t="s">
        <v>360</v>
      </c>
      <c r="E11444" s="40" t="str">
        <f t="shared" si="892"/>
        <v>Out of test</v>
      </c>
      <c r="F11444" t="str">
        <f t="shared" si="890"/>
        <v>High</v>
      </c>
      <c r="G11444" t="str">
        <f t="shared" si="891"/>
        <v>Shanghai_0_High</v>
      </c>
      <c r="H11444">
        <v>0.93419920211285734</v>
      </c>
      <c r="I11444">
        <f t="shared" si="894"/>
        <v>573</v>
      </c>
      <c r="J11444" t="str">
        <f t="shared" si="893"/>
        <v>Out of Test</v>
      </c>
      <c r="K11444" t="str">
        <f>IF(J11444="Test", COUNTIF($J$10:J11444, "Test"),"")</f>
        <v/>
      </c>
      <c r="L11444" t="str">
        <f>IF(J11444="Control", COUNTIF($J$10:J11444, "Control"),"")</f>
        <v/>
      </c>
    </row>
    <row r="11445" spans="1:12">
      <c r="A11445" s="42">
        <v>1513523472</v>
      </c>
      <c r="B11445" s="42">
        <v>0</v>
      </c>
      <c r="C11445" s="42">
        <v>3003</v>
      </c>
      <c r="D11445" s="40" t="s">
        <v>360</v>
      </c>
      <c r="E11445" s="40" t="str">
        <f t="shared" si="892"/>
        <v>Out of test</v>
      </c>
      <c r="F11445" t="str">
        <f t="shared" si="890"/>
        <v>High</v>
      </c>
      <c r="G11445" t="str">
        <f t="shared" si="891"/>
        <v>Shanghai_0_High</v>
      </c>
      <c r="H11445">
        <v>0.93728589487739933</v>
      </c>
      <c r="I11445">
        <f t="shared" si="894"/>
        <v>574</v>
      </c>
      <c r="J11445" t="str">
        <f t="shared" si="893"/>
        <v>Out of Test</v>
      </c>
      <c r="K11445" t="str">
        <f>IF(J11445="Test", COUNTIF($J$10:J11445, "Test"),"")</f>
        <v/>
      </c>
      <c r="L11445" t="str">
        <f>IF(J11445="Control", COUNTIF($J$10:J11445, "Control"),"")</f>
        <v/>
      </c>
    </row>
    <row r="11446" spans="1:12">
      <c r="A11446" s="42">
        <v>1514411322</v>
      </c>
      <c r="B11446" s="42">
        <v>0</v>
      </c>
      <c r="C11446" s="42">
        <v>2718</v>
      </c>
      <c r="D11446" s="40" t="s">
        <v>360</v>
      </c>
      <c r="E11446" s="40" t="str">
        <f t="shared" si="892"/>
        <v>Out of test</v>
      </c>
      <c r="F11446" t="str">
        <f t="shared" si="890"/>
        <v>High</v>
      </c>
      <c r="G11446" t="str">
        <f t="shared" si="891"/>
        <v>Shanghai_0_High</v>
      </c>
      <c r="H11446">
        <v>0.93880194518265003</v>
      </c>
      <c r="I11446">
        <f t="shared" si="894"/>
        <v>575</v>
      </c>
      <c r="J11446" t="str">
        <f t="shared" si="893"/>
        <v>Out of Test</v>
      </c>
      <c r="K11446" t="str">
        <f>IF(J11446="Test", COUNTIF($J$10:J11446, "Test"),"")</f>
        <v/>
      </c>
      <c r="L11446" t="str">
        <f>IF(J11446="Control", COUNTIF($J$10:J11446, "Control"),"")</f>
        <v/>
      </c>
    </row>
    <row r="11447" spans="1:12">
      <c r="A11447" s="42">
        <v>1518583351</v>
      </c>
      <c r="B11447" s="42">
        <v>0</v>
      </c>
      <c r="C11447" s="42">
        <v>3024</v>
      </c>
      <c r="D11447" s="40" t="s">
        <v>360</v>
      </c>
      <c r="E11447" s="40" t="str">
        <f t="shared" si="892"/>
        <v>Out of test</v>
      </c>
      <c r="F11447" t="str">
        <f t="shared" si="890"/>
        <v>High</v>
      </c>
      <c r="G11447" t="str">
        <f t="shared" si="891"/>
        <v>Shanghai_0_High</v>
      </c>
      <c r="H11447">
        <v>0.94107361964921687</v>
      </c>
      <c r="I11447">
        <f t="shared" si="894"/>
        <v>576</v>
      </c>
      <c r="J11447" t="str">
        <f t="shared" si="893"/>
        <v>Out of Test</v>
      </c>
      <c r="K11447" t="str">
        <f>IF(J11447="Test", COUNTIF($J$10:J11447, "Test"),"")</f>
        <v/>
      </c>
      <c r="L11447" t="str">
        <f>IF(J11447="Control", COUNTIF($J$10:J11447, "Control"),"")</f>
        <v/>
      </c>
    </row>
    <row r="11448" spans="1:12">
      <c r="A11448" s="42">
        <v>1519708861</v>
      </c>
      <c r="B11448" s="42">
        <v>0</v>
      </c>
      <c r="C11448" s="42">
        <v>3465</v>
      </c>
      <c r="D11448" s="40" t="s">
        <v>360</v>
      </c>
      <c r="E11448" s="40" t="str">
        <f t="shared" si="892"/>
        <v>Out of test</v>
      </c>
      <c r="F11448" t="str">
        <f t="shared" si="890"/>
        <v>High</v>
      </c>
      <c r="G11448" t="str">
        <f t="shared" si="891"/>
        <v>Shanghai_0_High</v>
      </c>
      <c r="H11448">
        <v>0.94125152257968725</v>
      </c>
      <c r="I11448">
        <f t="shared" si="894"/>
        <v>577</v>
      </c>
      <c r="J11448" t="str">
        <f t="shared" si="893"/>
        <v>Out of Test</v>
      </c>
      <c r="K11448" t="str">
        <f>IF(J11448="Test", COUNTIF($J$10:J11448, "Test"),"")</f>
        <v/>
      </c>
      <c r="L11448" t="str">
        <f>IF(J11448="Control", COUNTIF($J$10:J11448, "Control"),"")</f>
        <v/>
      </c>
    </row>
    <row r="11449" spans="1:12">
      <c r="A11449" s="42">
        <v>1512942280</v>
      </c>
      <c r="B11449" s="42">
        <v>0</v>
      </c>
      <c r="C11449" s="42">
        <v>2895</v>
      </c>
      <c r="D11449" s="40" t="s">
        <v>360</v>
      </c>
      <c r="E11449" s="40" t="str">
        <f t="shared" si="892"/>
        <v>Out of test</v>
      </c>
      <c r="F11449" t="str">
        <f t="shared" si="890"/>
        <v>High</v>
      </c>
      <c r="G11449" t="str">
        <f t="shared" si="891"/>
        <v>Shanghai_0_High</v>
      </c>
      <c r="H11449">
        <v>0.94529566094550799</v>
      </c>
      <c r="I11449">
        <f t="shared" si="894"/>
        <v>578</v>
      </c>
      <c r="J11449" t="str">
        <f t="shared" si="893"/>
        <v>Out of Test</v>
      </c>
      <c r="K11449" t="str">
        <f>IF(J11449="Test", COUNTIF($J$10:J11449, "Test"),"")</f>
        <v/>
      </c>
      <c r="L11449" t="str">
        <f>IF(J11449="Control", COUNTIF($J$10:J11449, "Control"),"")</f>
        <v/>
      </c>
    </row>
    <row r="11450" spans="1:12">
      <c r="A11450" s="42">
        <v>1514874680</v>
      </c>
      <c r="B11450" s="42">
        <v>0</v>
      </c>
      <c r="C11450" s="42">
        <v>3130</v>
      </c>
      <c r="D11450" s="40" t="s">
        <v>360</v>
      </c>
      <c r="E11450" s="40" t="str">
        <f t="shared" si="892"/>
        <v>Out of test</v>
      </c>
      <c r="F11450" t="str">
        <f t="shared" si="890"/>
        <v>High</v>
      </c>
      <c r="G11450" t="str">
        <f t="shared" si="891"/>
        <v>Shanghai_0_High</v>
      </c>
      <c r="H11450">
        <v>0.9462031697250235</v>
      </c>
      <c r="I11450">
        <f t="shared" si="894"/>
        <v>579</v>
      </c>
      <c r="J11450" t="str">
        <f t="shared" si="893"/>
        <v>Out of Test</v>
      </c>
      <c r="K11450" t="str">
        <f>IF(J11450="Test", COUNTIF($J$10:J11450, "Test"),"")</f>
        <v/>
      </c>
      <c r="L11450" t="str">
        <f>IF(J11450="Control", COUNTIF($J$10:J11450, "Control"),"")</f>
        <v/>
      </c>
    </row>
    <row r="11451" spans="1:12">
      <c r="A11451" s="42">
        <v>1512624052</v>
      </c>
      <c r="B11451" s="42">
        <v>0</v>
      </c>
      <c r="C11451" s="42">
        <v>2768</v>
      </c>
      <c r="D11451" s="40" t="s">
        <v>360</v>
      </c>
      <c r="E11451" s="40" t="str">
        <f t="shared" si="892"/>
        <v>Out of test</v>
      </c>
      <c r="F11451" t="str">
        <f t="shared" si="890"/>
        <v>High</v>
      </c>
      <c r="G11451" t="str">
        <f t="shared" si="891"/>
        <v>Shanghai_0_High</v>
      </c>
      <c r="H11451">
        <v>0.94685443954219672</v>
      </c>
      <c r="I11451">
        <f t="shared" si="894"/>
        <v>580</v>
      </c>
      <c r="J11451" t="str">
        <f t="shared" si="893"/>
        <v>Out of Test</v>
      </c>
      <c r="K11451" t="str">
        <f>IF(J11451="Test", COUNTIF($J$10:J11451, "Test"),"")</f>
        <v/>
      </c>
      <c r="L11451" t="str">
        <f>IF(J11451="Control", COUNTIF($J$10:J11451, "Control"),"")</f>
        <v/>
      </c>
    </row>
    <row r="11452" spans="1:12">
      <c r="A11452" s="42">
        <v>1515843920</v>
      </c>
      <c r="B11452" s="42">
        <v>0</v>
      </c>
      <c r="C11452" s="42">
        <v>2303</v>
      </c>
      <c r="D11452" s="40" t="s">
        <v>360</v>
      </c>
      <c r="E11452" s="40" t="str">
        <f t="shared" si="892"/>
        <v>Out of test</v>
      </c>
      <c r="F11452" t="str">
        <f t="shared" si="890"/>
        <v>High</v>
      </c>
      <c r="G11452" t="str">
        <f t="shared" si="891"/>
        <v>Shanghai_0_High</v>
      </c>
      <c r="H11452">
        <v>0.94912501121915394</v>
      </c>
      <c r="I11452">
        <f t="shared" si="894"/>
        <v>581</v>
      </c>
      <c r="J11452" t="str">
        <f t="shared" si="893"/>
        <v>Out of Test</v>
      </c>
      <c r="K11452" t="str">
        <f>IF(J11452="Test", COUNTIF($J$10:J11452, "Test"),"")</f>
        <v/>
      </c>
      <c r="L11452" t="str">
        <f>IF(J11452="Control", COUNTIF($J$10:J11452, "Control"),"")</f>
        <v/>
      </c>
    </row>
    <row r="11453" spans="1:12">
      <c r="A11453" s="42">
        <v>1512733901</v>
      </c>
      <c r="B11453" s="42">
        <v>0</v>
      </c>
      <c r="C11453" s="42">
        <v>2838</v>
      </c>
      <c r="D11453" s="40" t="s">
        <v>360</v>
      </c>
      <c r="E11453" s="40" t="str">
        <f t="shared" si="892"/>
        <v>Out of test</v>
      </c>
      <c r="F11453" t="str">
        <f t="shared" si="890"/>
        <v>High</v>
      </c>
      <c r="G11453" t="str">
        <f t="shared" si="891"/>
        <v>Shanghai_0_High</v>
      </c>
      <c r="H11453">
        <v>0.94996942632859427</v>
      </c>
      <c r="I11453">
        <f t="shared" si="894"/>
        <v>582</v>
      </c>
      <c r="J11453" t="str">
        <f t="shared" si="893"/>
        <v>Out of Test</v>
      </c>
      <c r="K11453" t="str">
        <f>IF(J11453="Test", COUNTIF($J$10:J11453, "Test"),"")</f>
        <v/>
      </c>
      <c r="L11453" t="str">
        <f>IF(J11453="Control", COUNTIF($J$10:J11453, "Control"),"")</f>
        <v/>
      </c>
    </row>
    <row r="11454" spans="1:12">
      <c r="A11454" s="42">
        <v>1515552581</v>
      </c>
      <c r="B11454" s="42">
        <v>0</v>
      </c>
      <c r="C11454" s="42">
        <v>3399</v>
      </c>
      <c r="D11454" s="40" t="s">
        <v>360</v>
      </c>
      <c r="E11454" s="40" t="str">
        <f t="shared" si="892"/>
        <v>Out of test</v>
      </c>
      <c r="F11454" t="str">
        <f t="shared" si="890"/>
        <v>High</v>
      </c>
      <c r="G11454" t="str">
        <f t="shared" si="891"/>
        <v>Shanghai_0_High</v>
      </c>
      <c r="H11454">
        <v>0.9512022698033239</v>
      </c>
      <c r="I11454">
        <f t="shared" si="894"/>
        <v>583</v>
      </c>
      <c r="J11454" t="str">
        <f t="shared" si="893"/>
        <v>Out of Test</v>
      </c>
      <c r="K11454" t="str">
        <f>IF(J11454="Test", COUNTIF($J$10:J11454, "Test"),"")</f>
        <v/>
      </c>
      <c r="L11454" t="str">
        <f>IF(J11454="Control", COUNTIF($J$10:J11454, "Control"),"")</f>
        <v/>
      </c>
    </row>
    <row r="11455" spans="1:12">
      <c r="A11455" s="42">
        <v>1516400911</v>
      </c>
      <c r="B11455" s="42">
        <v>0</v>
      </c>
      <c r="C11455" s="42">
        <v>2636</v>
      </c>
      <c r="D11455" s="40" t="s">
        <v>360</v>
      </c>
      <c r="E11455" s="40" t="str">
        <f t="shared" si="892"/>
        <v>Out of test</v>
      </c>
      <c r="F11455" t="str">
        <f t="shared" si="890"/>
        <v>High</v>
      </c>
      <c r="G11455" t="str">
        <f t="shared" si="891"/>
        <v>Shanghai_0_High</v>
      </c>
      <c r="H11455">
        <v>0.95240514404726928</v>
      </c>
      <c r="I11455">
        <f t="shared" si="894"/>
        <v>584</v>
      </c>
      <c r="J11455" t="str">
        <f t="shared" si="893"/>
        <v>Out of Test</v>
      </c>
      <c r="K11455" t="str">
        <f>IF(J11455="Test", COUNTIF($J$10:J11455, "Test"),"")</f>
        <v/>
      </c>
      <c r="L11455" t="str">
        <f>IF(J11455="Control", COUNTIF($J$10:J11455, "Control"),"")</f>
        <v/>
      </c>
    </row>
    <row r="11456" spans="1:12">
      <c r="A11456" s="42">
        <v>1512428750</v>
      </c>
      <c r="B11456" s="42">
        <v>0</v>
      </c>
      <c r="C11456" s="42">
        <v>2348</v>
      </c>
      <c r="D11456" s="40" t="s">
        <v>360</v>
      </c>
      <c r="E11456" s="40" t="str">
        <f t="shared" si="892"/>
        <v>Out of test</v>
      </c>
      <c r="F11456" t="str">
        <f t="shared" si="890"/>
        <v>High</v>
      </c>
      <c r="G11456" t="str">
        <f t="shared" si="891"/>
        <v>Shanghai_0_High</v>
      </c>
      <c r="H11456">
        <v>0.95310511885678662</v>
      </c>
      <c r="I11456">
        <f t="shared" si="894"/>
        <v>585</v>
      </c>
      <c r="J11456" t="str">
        <f t="shared" si="893"/>
        <v>Out of Test</v>
      </c>
      <c r="K11456" t="str">
        <f>IF(J11456="Test", COUNTIF($J$10:J11456, "Test"),"")</f>
        <v/>
      </c>
      <c r="L11456" t="str">
        <f>IF(J11456="Control", COUNTIF($J$10:J11456, "Control"),"")</f>
        <v/>
      </c>
    </row>
    <row r="11457" spans="1:12">
      <c r="A11457" s="42">
        <v>1518539972</v>
      </c>
      <c r="B11457" s="42">
        <v>0</v>
      </c>
      <c r="C11457" s="42">
        <v>4704</v>
      </c>
      <c r="D11457" s="40" t="s">
        <v>360</v>
      </c>
      <c r="E11457" s="40" t="str">
        <f t="shared" si="892"/>
        <v>Out of test</v>
      </c>
      <c r="F11457" t="str">
        <f t="shared" si="890"/>
        <v>High</v>
      </c>
      <c r="G11457" t="str">
        <f t="shared" si="891"/>
        <v>Shanghai_0_High</v>
      </c>
      <c r="H11457">
        <v>0.95492674686791534</v>
      </c>
      <c r="I11457">
        <f t="shared" si="894"/>
        <v>586</v>
      </c>
      <c r="J11457" t="str">
        <f t="shared" si="893"/>
        <v>Out of Test</v>
      </c>
      <c r="K11457" t="str">
        <f>IF(J11457="Test", COUNTIF($J$10:J11457, "Test"),"")</f>
        <v/>
      </c>
      <c r="L11457" t="str">
        <f>IF(J11457="Control", COUNTIF($J$10:J11457, "Control"),"")</f>
        <v/>
      </c>
    </row>
    <row r="11458" spans="1:12">
      <c r="A11458" s="42">
        <v>1515796191</v>
      </c>
      <c r="B11458" s="42">
        <v>0</v>
      </c>
      <c r="C11458" s="42">
        <v>2369</v>
      </c>
      <c r="D11458" s="40" t="s">
        <v>360</v>
      </c>
      <c r="E11458" s="40" t="str">
        <f t="shared" si="892"/>
        <v>Out of test</v>
      </c>
      <c r="F11458" t="str">
        <f t="shared" si="890"/>
        <v>High</v>
      </c>
      <c r="G11458" t="str">
        <f t="shared" si="891"/>
        <v>Shanghai_0_High</v>
      </c>
      <c r="H11458">
        <v>0.95547933671440599</v>
      </c>
      <c r="I11458">
        <f t="shared" si="894"/>
        <v>587</v>
      </c>
      <c r="J11458" t="str">
        <f t="shared" si="893"/>
        <v>Out of Test</v>
      </c>
      <c r="K11458" t="str">
        <f>IF(J11458="Test", COUNTIF($J$10:J11458, "Test"),"")</f>
        <v/>
      </c>
      <c r="L11458" t="str">
        <f>IF(J11458="Control", COUNTIF($J$10:J11458, "Control"),"")</f>
        <v/>
      </c>
    </row>
    <row r="11459" spans="1:12">
      <c r="A11459" s="42">
        <v>1516908310</v>
      </c>
      <c r="B11459" s="42">
        <v>0</v>
      </c>
      <c r="C11459" s="42">
        <v>4273</v>
      </c>
      <c r="D11459" s="40" t="s">
        <v>360</v>
      </c>
      <c r="E11459" s="40" t="str">
        <f t="shared" si="892"/>
        <v>Out of test</v>
      </c>
      <c r="F11459" t="str">
        <f t="shared" si="890"/>
        <v>High</v>
      </c>
      <c r="G11459" t="str">
        <f t="shared" si="891"/>
        <v>Shanghai_0_High</v>
      </c>
      <c r="H11459">
        <v>0.95868211241375889</v>
      </c>
      <c r="I11459">
        <f t="shared" si="894"/>
        <v>588</v>
      </c>
      <c r="J11459" t="str">
        <f t="shared" si="893"/>
        <v>Out of Test</v>
      </c>
      <c r="K11459" t="str">
        <f>IF(J11459="Test", COUNTIF($J$10:J11459, "Test"),"")</f>
        <v/>
      </c>
      <c r="L11459" t="str">
        <f>IF(J11459="Control", COUNTIF($J$10:J11459, "Control"),"")</f>
        <v/>
      </c>
    </row>
    <row r="11460" spans="1:12">
      <c r="A11460" s="42">
        <v>1515308220</v>
      </c>
      <c r="B11460" s="42">
        <v>0</v>
      </c>
      <c r="C11460" s="42">
        <v>4927</v>
      </c>
      <c r="D11460" s="40" t="s">
        <v>360</v>
      </c>
      <c r="E11460" s="40" t="str">
        <f t="shared" si="892"/>
        <v>Out of test</v>
      </c>
      <c r="F11460" t="str">
        <f t="shared" si="890"/>
        <v>High</v>
      </c>
      <c r="G11460" t="str">
        <f t="shared" si="891"/>
        <v>Shanghai_0_High</v>
      </c>
      <c r="H11460">
        <v>0.96134160691219528</v>
      </c>
      <c r="I11460">
        <f t="shared" si="894"/>
        <v>589</v>
      </c>
      <c r="J11460" t="str">
        <f t="shared" si="893"/>
        <v>Out of Test</v>
      </c>
      <c r="K11460" t="str">
        <f>IF(J11460="Test", COUNTIF($J$10:J11460, "Test"),"")</f>
        <v/>
      </c>
      <c r="L11460" t="str">
        <f>IF(J11460="Control", COUNTIF($J$10:J11460, "Control"),"")</f>
        <v/>
      </c>
    </row>
    <row r="11461" spans="1:12">
      <c r="A11461" s="42">
        <v>1518995511</v>
      </c>
      <c r="B11461" s="42">
        <v>0</v>
      </c>
      <c r="C11461" s="42">
        <v>2594</v>
      </c>
      <c r="D11461" s="40" t="s">
        <v>360</v>
      </c>
      <c r="E11461" s="40" t="str">
        <f t="shared" si="892"/>
        <v>Out of test</v>
      </c>
      <c r="F11461" t="str">
        <f t="shared" si="890"/>
        <v>High</v>
      </c>
      <c r="G11461" t="str">
        <f t="shared" si="891"/>
        <v>Shanghai_0_High</v>
      </c>
      <c r="H11461">
        <v>0.96489128423888082</v>
      </c>
      <c r="I11461">
        <f t="shared" si="894"/>
        <v>590</v>
      </c>
      <c r="J11461" t="str">
        <f t="shared" si="893"/>
        <v>Out of Test</v>
      </c>
      <c r="K11461" t="str">
        <f>IF(J11461="Test", COUNTIF($J$10:J11461, "Test"),"")</f>
        <v/>
      </c>
      <c r="L11461" t="str">
        <f>IF(J11461="Control", COUNTIF($J$10:J11461, "Control"),"")</f>
        <v/>
      </c>
    </row>
    <row r="11462" spans="1:12">
      <c r="A11462" s="42">
        <v>1519437671</v>
      </c>
      <c r="B11462" s="42">
        <v>0</v>
      </c>
      <c r="C11462" s="42">
        <v>2476</v>
      </c>
      <c r="D11462" s="40" t="s">
        <v>360</v>
      </c>
      <c r="E11462" s="40" t="str">
        <f t="shared" si="892"/>
        <v>Out of test</v>
      </c>
      <c r="F11462" t="str">
        <f t="shared" si="890"/>
        <v>High</v>
      </c>
      <c r="G11462" t="str">
        <f t="shared" si="891"/>
        <v>Shanghai_0_High</v>
      </c>
      <c r="H11462">
        <v>0.96984984079934633</v>
      </c>
      <c r="I11462">
        <f t="shared" si="894"/>
        <v>591</v>
      </c>
      <c r="J11462" t="str">
        <f t="shared" si="893"/>
        <v>Out of Test</v>
      </c>
      <c r="K11462" t="str">
        <f>IF(J11462="Test", COUNTIF($J$10:J11462, "Test"),"")</f>
        <v/>
      </c>
      <c r="L11462" t="str">
        <f>IF(J11462="Control", COUNTIF($J$10:J11462, "Control"),"")</f>
        <v/>
      </c>
    </row>
    <row r="11463" spans="1:12">
      <c r="A11463" s="42">
        <v>1512491490</v>
      </c>
      <c r="B11463" s="42">
        <v>0</v>
      </c>
      <c r="C11463" s="42">
        <v>2439</v>
      </c>
      <c r="D11463" s="40" t="s">
        <v>360</v>
      </c>
      <c r="E11463" s="40" t="str">
        <f t="shared" si="892"/>
        <v>Out of test</v>
      </c>
      <c r="F11463" t="str">
        <f t="shared" si="890"/>
        <v>High</v>
      </c>
      <c r="G11463" t="str">
        <f t="shared" si="891"/>
        <v>Shanghai_0_High</v>
      </c>
      <c r="H11463">
        <v>0.96994047725846355</v>
      </c>
      <c r="I11463">
        <f t="shared" si="894"/>
        <v>592</v>
      </c>
      <c r="J11463" t="str">
        <f t="shared" si="893"/>
        <v>Out of Test</v>
      </c>
      <c r="K11463" t="str">
        <f>IF(J11463="Test", COUNTIF($J$10:J11463, "Test"),"")</f>
        <v/>
      </c>
      <c r="L11463" t="str">
        <f>IF(J11463="Control", COUNTIF($J$10:J11463, "Control"),"")</f>
        <v/>
      </c>
    </row>
    <row r="11464" spans="1:12">
      <c r="A11464" s="42">
        <v>1511983872</v>
      </c>
      <c r="B11464" s="42">
        <v>0</v>
      </c>
      <c r="C11464" s="42">
        <v>5953</v>
      </c>
      <c r="D11464" s="40" t="s">
        <v>360</v>
      </c>
      <c r="E11464" s="40" t="str">
        <f t="shared" si="892"/>
        <v>Out of test</v>
      </c>
      <c r="F11464" t="str">
        <f t="shared" si="890"/>
        <v>High</v>
      </c>
      <c r="G11464" t="str">
        <f t="shared" si="891"/>
        <v>Shanghai_0_High</v>
      </c>
      <c r="H11464">
        <v>0.97197651032824006</v>
      </c>
      <c r="I11464">
        <f t="shared" si="894"/>
        <v>593</v>
      </c>
      <c r="J11464" t="str">
        <f t="shared" si="893"/>
        <v>Out of Test</v>
      </c>
      <c r="K11464" t="str">
        <f>IF(J11464="Test", COUNTIF($J$10:J11464, "Test"),"")</f>
        <v/>
      </c>
      <c r="L11464" t="str">
        <f>IF(J11464="Control", COUNTIF($J$10:J11464, "Control"),"")</f>
        <v/>
      </c>
    </row>
    <row r="11465" spans="1:12">
      <c r="A11465" s="42">
        <v>1517539921</v>
      </c>
      <c r="B11465" s="42">
        <v>0</v>
      </c>
      <c r="C11465" s="42">
        <v>2868</v>
      </c>
      <c r="D11465" s="40" t="s">
        <v>360</v>
      </c>
      <c r="E11465" s="40" t="str">
        <f t="shared" si="892"/>
        <v>Out of test</v>
      </c>
      <c r="F11465" t="str">
        <f t="shared" si="890"/>
        <v>High</v>
      </c>
      <c r="G11465" t="str">
        <f t="shared" si="891"/>
        <v>Shanghai_0_High</v>
      </c>
      <c r="H11465">
        <v>0.97281569938810419</v>
      </c>
      <c r="I11465">
        <f t="shared" si="894"/>
        <v>594</v>
      </c>
      <c r="J11465" t="str">
        <f t="shared" si="893"/>
        <v>Out of Test</v>
      </c>
      <c r="K11465" t="str">
        <f>IF(J11465="Test", COUNTIF($J$10:J11465, "Test"),"")</f>
        <v/>
      </c>
      <c r="L11465" t="str">
        <f>IF(J11465="Control", COUNTIF($J$10:J11465, "Control"),"")</f>
        <v/>
      </c>
    </row>
    <row r="11466" spans="1:12">
      <c r="A11466" s="42">
        <v>1512767831</v>
      </c>
      <c r="B11466" s="42">
        <v>0</v>
      </c>
      <c r="C11466" s="42">
        <v>4804</v>
      </c>
      <c r="D11466" s="40" t="s">
        <v>360</v>
      </c>
      <c r="E11466" s="40" t="str">
        <f t="shared" si="892"/>
        <v>Out of test</v>
      </c>
      <c r="F11466" t="str">
        <f t="shared" ref="F11466:F11529" si="895">_xlfn.IFS(C11466&lt;1069, "Low", C11466&lt;2277, "Mid", C11466&gt;=2277, "High")</f>
        <v>High</v>
      </c>
      <c r="G11466" t="str">
        <f t="shared" ref="G11466:G11529" si="896">D11466&amp;"_"&amp;B11466&amp;"_"&amp;F11466</f>
        <v>Shanghai_0_High</v>
      </c>
      <c r="H11466">
        <v>0.97765233646158578</v>
      </c>
      <c r="I11466">
        <f t="shared" si="894"/>
        <v>595</v>
      </c>
      <c r="J11466" t="str">
        <f t="shared" si="893"/>
        <v>Out of Test</v>
      </c>
      <c r="K11466" t="str">
        <f>IF(J11466="Test", COUNTIF($J$10:J11466, "Test"),"")</f>
        <v/>
      </c>
      <c r="L11466" t="str">
        <f>IF(J11466="Control", COUNTIF($J$10:J11466, "Control"),"")</f>
        <v/>
      </c>
    </row>
    <row r="11467" spans="1:12">
      <c r="A11467" s="42">
        <v>1514403682</v>
      </c>
      <c r="B11467" s="42">
        <v>0</v>
      </c>
      <c r="C11467" s="42">
        <v>3719</v>
      </c>
      <c r="D11467" s="40" t="s">
        <v>360</v>
      </c>
      <c r="E11467" s="40" t="str">
        <f t="shared" ref="E11467:E11530" si="897">IF(AND(J11467="Test",K11467&lt;=3000),"Test",IF(AND(J11467="Control",L11467&lt;=3000),"Control","Out of test"))</f>
        <v>Out of test</v>
      </c>
      <c r="F11467" t="str">
        <f t="shared" si="895"/>
        <v>High</v>
      </c>
      <c r="G11467" t="str">
        <f t="shared" si="896"/>
        <v>Shanghai_0_High</v>
      </c>
      <c r="H11467">
        <v>0.97819366956701637</v>
      </c>
      <c r="I11467">
        <f t="shared" si="894"/>
        <v>596</v>
      </c>
      <c r="J11467" t="str">
        <f t="shared" ref="J11467:J11530" si="898">IF(I11467&lt;=250, IF(MOD(I11467,2)=1, "Test", "Control"),"Out of Test")</f>
        <v>Out of Test</v>
      </c>
      <c r="K11467" t="str">
        <f>IF(J11467="Test", COUNTIF($J$10:J11467, "Test"),"")</f>
        <v/>
      </c>
      <c r="L11467" t="str">
        <f>IF(J11467="Control", COUNTIF($J$10:J11467, "Control"),"")</f>
        <v/>
      </c>
    </row>
    <row r="11468" spans="1:12">
      <c r="A11468" s="42">
        <v>1519890312</v>
      </c>
      <c r="B11468" s="42">
        <v>0</v>
      </c>
      <c r="C11468" s="42">
        <v>4912</v>
      </c>
      <c r="D11468" s="40" t="s">
        <v>360</v>
      </c>
      <c r="E11468" s="40" t="str">
        <f t="shared" si="897"/>
        <v>Out of test</v>
      </c>
      <c r="F11468" t="str">
        <f t="shared" si="895"/>
        <v>High</v>
      </c>
      <c r="G11468" t="str">
        <f t="shared" si="896"/>
        <v>Shanghai_0_High</v>
      </c>
      <c r="H11468">
        <v>0.97883136731796139</v>
      </c>
      <c r="I11468">
        <f t="shared" ref="I11468:I11531" si="899">IF(G11468=G11467, I11467+1, 1)</f>
        <v>597</v>
      </c>
      <c r="J11468" t="str">
        <f t="shared" si="898"/>
        <v>Out of Test</v>
      </c>
      <c r="K11468" t="str">
        <f>IF(J11468="Test", COUNTIF($J$10:J11468, "Test"),"")</f>
        <v/>
      </c>
      <c r="L11468" t="str">
        <f>IF(J11468="Control", COUNTIF($J$10:J11468, "Control"),"")</f>
        <v/>
      </c>
    </row>
    <row r="11469" spans="1:12">
      <c r="A11469" s="42">
        <v>1514964492</v>
      </c>
      <c r="B11469" s="42">
        <v>0</v>
      </c>
      <c r="C11469" s="42">
        <v>2540</v>
      </c>
      <c r="D11469" s="40" t="s">
        <v>360</v>
      </c>
      <c r="E11469" s="40" t="str">
        <f t="shared" si="897"/>
        <v>Out of test</v>
      </c>
      <c r="F11469" t="str">
        <f t="shared" si="895"/>
        <v>High</v>
      </c>
      <c r="G11469" t="str">
        <f t="shared" si="896"/>
        <v>Shanghai_0_High</v>
      </c>
      <c r="H11469">
        <v>0.9823208080976884</v>
      </c>
      <c r="I11469">
        <f t="shared" si="899"/>
        <v>598</v>
      </c>
      <c r="J11469" t="str">
        <f t="shared" si="898"/>
        <v>Out of Test</v>
      </c>
      <c r="K11469" t="str">
        <f>IF(J11469="Test", COUNTIF($J$10:J11469, "Test"),"")</f>
        <v/>
      </c>
      <c r="L11469" t="str">
        <f>IF(J11469="Control", COUNTIF($J$10:J11469, "Control"),"")</f>
        <v/>
      </c>
    </row>
    <row r="11470" spans="1:12">
      <c r="A11470" s="42">
        <v>1512430081</v>
      </c>
      <c r="B11470" s="42">
        <v>0</v>
      </c>
      <c r="C11470" s="42">
        <v>3631</v>
      </c>
      <c r="D11470" s="40" t="s">
        <v>360</v>
      </c>
      <c r="E11470" s="40" t="str">
        <f t="shared" si="897"/>
        <v>Out of test</v>
      </c>
      <c r="F11470" t="str">
        <f t="shared" si="895"/>
        <v>High</v>
      </c>
      <c r="G11470" t="str">
        <f t="shared" si="896"/>
        <v>Shanghai_0_High</v>
      </c>
      <c r="H11470">
        <v>0.98898381909903865</v>
      </c>
      <c r="I11470">
        <f t="shared" si="899"/>
        <v>599</v>
      </c>
      <c r="J11470" t="str">
        <f t="shared" si="898"/>
        <v>Out of Test</v>
      </c>
      <c r="K11470" t="str">
        <f>IF(J11470="Test", COUNTIF($J$10:J11470, "Test"),"")</f>
        <v/>
      </c>
      <c r="L11470" t="str">
        <f>IF(J11470="Control", COUNTIF($J$10:J11470, "Control"),"")</f>
        <v/>
      </c>
    </row>
    <row r="11471" spans="1:12">
      <c r="A11471" s="42">
        <v>1517698652</v>
      </c>
      <c r="B11471" s="42">
        <v>0</v>
      </c>
      <c r="C11471" s="42">
        <v>3182</v>
      </c>
      <c r="D11471" s="40" t="s">
        <v>360</v>
      </c>
      <c r="E11471" s="40" t="str">
        <f t="shared" si="897"/>
        <v>Out of test</v>
      </c>
      <c r="F11471" t="str">
        <f t="shared" si="895"/>
        <v>High</v>
      </c>
      <c r="G11471" t="str">
        <f t="shared" si="896"/>
        <v>Shanghai_0_High</v>
      </c>
      <c r="H11471">
        <v>0.98937157413457677</v>
      </c>
      <c r="I11471">
        <f t="shared" si="899"/>
        <v>600</v>
      </c>
      <c r="J11471" t="str">
        <f t="shared" si="898"/>
        <v>Out of Test</v>
      </c>
      <c r="K11471" t="str">
        <f>IF(J11471="Test", COUNTIF($J$10:J11471, "Test"),"")</f>
        <v/>
      </c>
      <c r="L11471" t="str">
        <f>IF(J11471="Control", COUNTIF($J$10:J11471, "Control"),"")</f>
        <v/>
      </c>
    </row>
    <row r="11472" spans="1:12">
      <c r="A11472" s="42">
        <v>1519919351</v>
      </c>
      <c r="B11472" s="42">
        <v>0</v>
      </c>
      <c r="C11472" s="42">
        <v>2580</v>
      </c>
      <c r="D11472" s="40" t="s">
        <v>360</v>
      </c>
      <c r="E11472" s="40" t="str">
        <f t="shared" si="897"/>
        <v>Out of test</v>
      </c>
      <c r="F11472" t="str">
        <f t="shared" si="895"/>
        <v>High</v>
      </c>
      <c r="G11472" t="str">
        <f t="shared" si="896"/>
        <v>Shanghai_0_High</v>
      </c>
      <c r="H11472">
        <v>0.98938213048090107</v>
      </c>
      <c r="I11472">
        <f t="shared" si="899"/>
        <v>601</v>
      </c>
      <c r="J11472" t="str">
        <f t="shared" si="898"/>
        <v>Out of Test</v>
      </c>
      <c r="K11472" t="str">
        <f>IF(J11472="Test", COUNTIF($J$10:J11472, "Test"),"")</f>
        <v/>
      </c>
      <c r="L11472" t="str">
        <f>IF(J11472="Control", COUNTIF($J$10:J11472, "Control"),"")</f>
        <v/>
      </c>
    </row>
    <row r="11473" spans="1:12">
      <c r="A11473" s="42">
        <v>1511263141</v>
      </c>
      <c r="B11473" s="42">
        <v>0</v>
      </c>
      <c r="C11473" s="42">
        <v>3057</v>
      </c>
      <c r="D11473" s="40" t="s">
        <v>360</v>
      </c>
      <c r="E11473" s="40" t="str">
        <f t="shared" si="897"/>
        <v>Out of test</v>
      </c>
      <c r="F11473" t="str">
        <f t="shared" si="895"/>
        <v>High</v>
      </c>
      <c r="G11473" t="str">
        <f t="shared" si="896"/>
        <v>Shanghai_0_High</v>
      </c>
      <c r="H11473">
        <v>0.98993392310807549</v>
      </c>
      <c r="I11473">
        <f t="shared" si="899"/>
        <v>602</v>
      </c>
      <c r="J11473" t="str">
        <f t="shared" si="898"/>
        <v>Out of Test</v>
      </c>
      <c r="K11473" t="str">
        <f>IF(J11473="Test", COUNTIF($J$10:J11473, "Test"),"")</f>
        <v/>
      </c>
      <c r="L11473" t="str">
        <f>IF(J11473="Control", COUNTIF($J$10:J11473, "Control"),"")</f>
        <v/>
      </c>
    </row>
    <row r="11474" spans="1:12">
      <c r="A11474" s="42">
        <v>1511541141</v>
      </c>
      <c r="B11474" s="42">
        <v>0</v>
      </c>
      <c r="C11474" s="42">
        <v>4535</v>
      </c>
      <c r="D11474" s="40" t="s">
        <v>360</v>
      </c>
      <c r="E11474" s="40" t="str">
        <f t="shared" si="897"/>
        <v>Out of test</v>
      </c>
      <c r="F11474" t="str">
        <f t="shared" si="895"/>
        <v>High</v>
      </c>
      <c r="G11474" t="str">
        <f t="shared" si="896"/>
        <v>Shanghai_0_High</v>
      </c>
      <c r="H11474">
        <v>0.99048325155118178</v>
      </c>
      <c r="I11474">
        <f t="shared" si="899"/>
        <v>603</v>
      </c>
      <c r="J11474" t="str">
        <f t="shared" si="898"/>
        <v>Out of Test</v>
      </c>
      <c r="K11474" t="str">
        <f>IF(J11474="Test", COUNTIF($J$10:J11474, "Test"),"")</f>
        <v/>
      </c>
      <c r="L11474" t="str">
        <f>IF(J11474="Control", COUNTIF($J$10:J11474, "Control"),"")</f>
        <v/>
      </c>
    </row>
    <row r="11475" spans="1:12">
      <c r="A11475" s="42">
        <v>1519953982</v>
      </c>
      <c r="B11475" s="42">
        <v>0</v>
      </c>
      <c r="C11475" s="42">
        <v>3922</v>
      </c>
      <c r="D11475" s="40" t="s">
        <v>360</v>
      </c>
      <c r="E11475" s="40" t="str">
        <f t="shared" si="897"/>
        <v>Out of test</v>
      </c>
      <c r="F11475" t="str">
        <f t="shared" si="895"/>
        <v>High</v>
      </c>
      <c r="G11475" t="str">
        <f t="shared" si="896"/>
        <v>Shanghai_0_High</v>
      </c>
      <c r="H11475">
        <v>0.9925505997981301</v>
      </c>
      <c r="I11475">
        <f t="shared" si="899"/>
        <v>604</v>
      </c>
      <c r="J11475" t="str">
        <f t="shared" si="898"/>
        <v>Out of Test</v>
      </c>
      <c r="K11475" t="str">
        <f>IF(J11475="Test", COUNTIF($J$10:J11475, "Test"),"")</f>
        <v/>
      </c>
      <c r="L11475" t="str">
        <f>IF(J11475="Control", COUNTIF($J$10:J11475, "Control"),"")</f>
        <v/>
      </c>
    </row>
    <row r="11476" spans="1:12">
      <c r="A11476" s="42">
        <v>1515846412</v>
      </c>
      <c r="B11476" s="42">
        <v>0</v>
      </c>
      <c r="C11476" s="42">
        <v>3538</v>
      </c>
      <c r="D11476" s="40" t="s">
        <v>360</v>
      </c>
      <c r="E11476" s="40" t="str">
        <f t="shared" si="897"/>
        <v>Out of test</v>
      </c>
      <c r="F11476" t="str">
        <f t="shared" si="895"/>
        <v>High</v>
      </c>
      <c r="G11476" t="str">
        <f t="shared" si="896"/>
        <v>Shanghai_0_High</v>
      </c>
      <c r="H11476">
        <v>0.99500329737805349</v>
      </c>
      <c r="I11476">
        <f t="shared" si="899"/>
        <v>605</v>
      </c>
      <c r="J11476" t="str">
        <f t="shared" si="898"/>
        <v>Out of Test</v>
      </c>
      <c r="K11476" t="str">
        <f>IF(J11476="Test", COUNTIF($J$10:J11476, "Test"),"")</f>
        <v/>
      </c>
      <c r="L11476" t="str">
        <f>IF(J11476="Control", COUNTIF($J$10:J11476, "Control"),"")</f>
        <v/>
      </c>
    </row>
    <row r="11477" spans="1:12">
      <c r="A11477" s="42">
        <v>1511770250</v>
      </c>
      <c r="B11477" s="42">
        <v>0</v>
      </c>
      <c r="C11477" s="42">
        <v>2516</v>
      </c>
      <c r="D11477" s="40" t="s">
        <v>360</v>
      </c>
      <c r="E11477" s="40" t="str">
        <f t="shared" si="897"/>
        <v>Out of test</v>
      </c>
      <c r="F11477" t="str">
        <f t="shared" si="895"/>
        <v>High</v>
      </c>
      <c r="G11477" t="str">
        <f t="shared" si="896"/>
        <v>Shanghai_0_High</v>
      </c>
      <c r="H11477">
        <v>0.99618557816368392</v>
      </c>
      <c r="I11477">
        <f t="shared" si="899"/>
        <v>606</v>
      </c>
      <c r="J11477" t="str">
        <f t="shared" si="898"/>
        <v>Out of Test</v>
      </c>
      <c r="K11477" t="str">
        <f>IF(J11477="Test", COUNTIF($J$10:J11477, "Test"),"")</f>
        <v/>
      </c>
      <c r="L11477" t="str">
        <f>IF(J11477="Control", COUNTIF($J$10:J11477, "Control"),"")</f>
        <v/>
      </c>
    </row>
    <row r="11478" spans="1:12">
      <c r="A11478" s="42">
        <v>1515530821</v>
      </c>
      <c r="B11478" s="42">
        <v>0</v>
      </c>
      <c r="C11478" s="42">
        <v>3601</v>
      </c>
      <c r="D11478" s="40" t="s">
        <v>360</v>
      </c>
      <c r="E11478" s="40" t="str">
        <f t="shared" si="897"/>
        <v>Out of test</v>
      </c>
      <c r="F11478" t="str">
        <f t="shared" si="895"/>
        <v>High</v>
      </c>
      <c r="G11478" t="str">
        <f t="shared" si="896"/>
        <v>Shanghai_0_High</v>
      </c>
      <c r="H11478">
        <v>0.99679223708129761</v>
      </c>
      <c r="I11478">
        <f t="shared" si="899"/>
        <v>607</v>
      </c>
      <c r="J11478" t="str">
        <f t="shared" si="898"/>
        <v>Out of Test</v>
      </c>
      <c r="K11478" t="str">
        <f>IF(J11478="Test", COUNTIF($J$10:J11478, "Test"),"")</f>
        <v/>
      </c>
      <c r="L11478" t="str">
        <f>IF(J11478="Control", COUNTIF($J$10:J11478, "Control"),"")</f>
        <v/>
      </c>
    </row>
    <row r="11479" spans="1:12">
      <c r="A11479" s="42">
        <v>1515293431</v>
      </c>
      <c r="B11479" s="42">
        <v>0</v>
      </c>
      <c r="C11479" s="42">
        <v>2604</v>
      </c>
      <c r="D11479" s="40" t="s">
        <v>360</v>
      </c>
      <c r="E11479" s="40" t="str">
        <f t="shared" si="897"/>
        <v>Out of test</v>
      </c>
      <c r="F11479" t="str">
        <f t="shared" si="895"/>
        <v>High</v>
      </c>
      <c r="G11479" t="str">
        <f t="shared" si="896"/>
        <v>Shanghai_0_High</v>
      </c>
      <c r="H11479">
        <v>0.99767941031143048</v>
      </c>
      <c r="I11479">
        <f t="shared" si="899"/>
        <v>608</v>
      </c>
      <c r="J11479" t="str">
        <f t="shared" si="898"/>
        <v>Out of Test</v>
      </c>
      <c r="K11479" t="str">
        <f>IF(J11479="Test", COUNTIF($J$10:J11479, "Test"),"")</f>
        <v/>
      </c>
      <c r="L11479" t="str">
        <f>IF(J11479="Control", COUNTIF($J$10:J11479, "Control"),"")</f>
        <v/>
      </c>
    </row>
    <row r="11480" spans="1:12">
      <c r="A11480" s="42">
        <v>1512646052</v>
      </c>
      <c r="B11480" s="42">
        <v>0</v>
      </c>
      <c r="C11480" s="42">
        <v>3685</v>
      </c>
      <c r="D11480" s="40" t="s">
        <v>360</v>
      </c>
      <c r="E11480" s="40" t="str">
        <f t="shared" si="897"/>
        <v>Out of test</v>
      </c>
      <c r="F11480" t="str">
        <f t="shared" si="895"/>
        <v>High</v>
      </c>
      <c r="G11480" t="str">
        <f t="shared" si="896"/>
        <v>Shanghai_0_High</v>
      </c>
      <c r="H11480">
        <v>0.99912466102169151</v>
      </c>
      <c r="I11480">
        <f t="shared" si="899"/>
        <v>609</v>
      </c>
      <c r="J11480" t="str">
        <f t="shared" si="898"/>
        <v>Out of Test</v>
      </c>
      <c r="K11480" t="str">
        <f>IF(J11480="Test", COUNTIF($J$10:J11480, "Test"),"")</f>
        <v/>
      </c>
      <c r="L11480" t="str">
        <f>IF(J11480="Control", COUNTIF($J$10:J11480, "Control"),"")</f>
        <v/>
      </c>
    </row>
    <row r="11481" spans="1:12">
      <c r="A11481" s="42">
        <v>1517862971</v>
      </c>
      <c r="B11481" s="42">
        <v>0</v>
      </c>
      <c r="C11481" s="42">
        <v>2440</v>
      </c>
      <c r="D11481" s="40" t="s">
        <v>360</v>
      </c>
      <c r="E11481" s="40" t="str">
        <f t="shared" si="897"/>
        <v>Out of test</v>
      </c>
      <c r="F11481" t="str">
        <f t="shared" si="895"/>
        <v>High</v>
      </c>
      <c r="G11481" t="str">
        <f t="shared" si="896"/>
        <v>Shanghai_0_High</v>
      </c>
      <c r="H11481">
        <v>0.99915518663566172</v>
      </c>
      <c r="I11481">
        <f t="shared" si="899"/>
        <v>610</v>
      </c>
      <c r="J11481" t="str">
        <f t="shared" si="898"/>
        <v>Out of Test</v>
      </c>
      <c r="K11481" t="str">
        <f>IF(J11481="Test", COUNTIF($J$10:J11481, "Test"),"")</f>
        <v/>
      </c>
      <c r="L11481" t="str">
        <f>IF(J11481="Control", COUNTIF($J$10:J11481, "Control"),"")</f>
        <v/>
      </c>
    </row>
    <row r="11482" spans="1:12">
      <c r="A11482" s="42">
        <v>1518774722</v>
      </c>
      <c r="B11482" s="42">
        <v>0</v>
      </c>
      <c r="C11482" s="42">
        <v>2480</v>
      </c>
      <c r="D11482" s="40" t="s">
        <v>360</v>
      </c>
      <c r="E11482" s="40" t="str">
        <f t="shared" si="897"/>
        <v>Out of test</v>
      </c>
      <c r="F11482" t="str">
        <f t="shared" si="895"/>
        <v>High</v>
      </c>
      <c r="G11482" t="str">
        <f t="shared" si="896"/>
        <v>Shanghai_0_High</v>
      </c>
      <c r="H11482">
        <v>0.99943896078013339</v>
      </c>
      <c r="I11482">
        <f t="shared" si="899"/>
        <v>611</v>
      </c>
      <c r="J11482" t="str">
        <f t="shared" si="898"/>
        <v>Out of Test</v>
      </c>
      <c r="K11482" t="str">
        <f>IF(J11482="Test", COUNTIF($J$10:J11482, "Test"),"")</f>
        <v/>
      </c>
      <c r="L11482" t="str">
        <f>IF(J11482="Control", COUNTIF($J$10:J11482, "Control"),"")</f>
        <v/>
      </c>
    </row>
    <row r="11483" spans="1:12">
      <c r="A11483" s="42">
        <v>1515496992</v>
      </c>
      <c r="B11483" s="42">
        <v>0</v>
      </c>
      <c r="C11483" s="42">
        <v>3791</v>
      </c>
      <c r="D11483" s="40" t="s">
        <v>360</v>
      </c>
      <c r="E11483" s="40" t="str">
        <f t="shared" si="897"/>
        <v>Out of test</v>
      </c>
      <c r="F11483" t="str">
        <f t="shared" si="895"/>
        <v>High</v>
      </c>
      <c r="G11483" t="str">
        <f t="shared" si="896"/>
        <v>Shanghai_0_High</v>
      </c>
      <c r="H11483">
        <v>0.99952351618283741</v>
      </c>
      <c r="I11483">
        <f t="shared" si="899"/>
        <v>612</v>
      </c>
      <c r="J11483" t="str">
        <f t="shared" si="898"/>
        <v>Out of Test</v>
      </c>
      <c r="K11483" t="str">
        <f>IF(J11483="Test", COUNTIF($J$10:J11483, "Test"),"")</f>
        <v/>
      </c>
      <c r="L11483" t="str">
        <f>IF(J11483="Control", COUNTIF($J$10:J11483, "Control"),"")</f>
        <v/>
      </c>
    </row>
    <row r="11484" spans="1:12">
      <c r="A11484" s="42">
        <v>1517230580</v>
      </c>
      <c r="B11484" s="42">
        <v>0</v>
      </c>
      <c r="C11484" s="42">
        <v>833</v>
      </c>
      <c r="D11484" s="40" t="s">
        <v>360</v>
      </c>
      <c r="E11484" s="40" t="str">
        <f t="shared" si="897"/>
        <v>Test</v>
      </c>
      <c r="F11484" t="str">
        <f t="shared" si="895"/>
        <v>Low</v>
      </c>
      <c r="G11484" t="str">
        <f t="shared" si="896"/>
        <v>Shanghai_0_Low</v>
      </c>
      <c r="H11484">
        <v>8.2301487155711506E-5</v>
      </c>
      <c r="I11484">
        <f t="shared" si="899"/>
        <v>1</v>
      </c>
      <c r="J11484" t="str">
        <f t="shared" si="898"/>
        <v>Test</v>
      </c>
      <c r="K11484">
        <f>IF(J11484="Test", COUNTIF($J$10:J11484, "Test"),"")</f>
        <v>1626</v>
      </c>
      <c r="L11484" t="str">
        <f>IF(J11484="Control", COUNTIF($J$10:J11484, "Control"),"")</f>
        <v/>
      </c>
    </row>
    <row r="11485" spans="1:12">
      <c r="A11485" s="42">
        <v>1513587092</v>
      </c>
      <c r="B11485" s="42">
        <v>0</v>
      </c>
      <c r="C11485" s="42">
        <v>10</v>
      </c>
      <c r="D11485" s="40" t="s">
        <v>360</v>
      </c>
      <c r="E11485" s="40" t="str">
        <f t="shared" si="897"/>
        <v>Control</v>
      </c>
      <c r="F11485" t="str">
        <f t="shared" si="895"/>
        <v>Low</v>
      </c>
      <c r="G11485" t="str">
        <f t="shared" si="896"/>
        <v>Shanghai_0_Low</v>
      </c>
      <c r="H11485">
        <v>2.337904448845407E-3</v>
      </c>
      <c r="I11485">
        <f t="shared" si="899"/>
        <v>2</v>
      </c>
      <c r="J11485" t="str">
        <f t="shared" si="898"/>
        <v>Control</v>
      </c>
      <c r="K11485" t="str">
        <f>IF(J11485="Test", COUNTIF($J$10:J11485, "Test"),"")</f>
        <v/>
      </c>
      <c r="L11485">
        <f>IF(J11485="Control", COUNTIF($J$10:J11485, "Control"),"")</f>
        <v>1626</v>
      </c>
    </row>
    <row r="11486" spans="1:12">
      <c r="A11486" s="42">
        <v>1517440752</v>
      </c>
      <c r="B11486" s="42">
        <v>0</v>
      </c>
      <c r="C11486" s="42">
        <v>68</v>
      </c>
      <c r="D11486" s="40" t="s">
        <v>360</v>
      </c>
      <c r="E11486" s="40" t="str">
        <f t="shared" si="897"/>
        <v>Test</v>
      </c>
      <c r="F11486" t="str">
        <f t="shared" si="895"/>
        <v>Low</v>
      </c>
      <c r="G11486" t="str">
        <f t="shared" si="896"/>
        <v>Shanghai_0_Low</v>
      </c>
      <c r="H11486">
        <v>2.8615510773348785E-3</v>
      </c>
      <c r="I11486">
        <f t="shared" si="899"/>
        <v>3</v>
      </c>
      <c r="J11486" t="str">
        <f t="shared" si="898"/>
        <v>Test</v>
      </c>
      <c r="K11486">
        <f>IF(J11486="Test", COUNTIF($J$10:J11486, "Test"),"")</f>
        <v>1627</v>
      </c>
      <c r="L11486" t="str">
        <f>IF(J11486="Control", COUNTIF($J$10:J11486, "Control"),"")</f>
        <v/>
      </c>
    </row>
    <row r="11487" spans="1:12">
      <c r="A11487" s="42">
        <v>1511572952</v>
      </c>
      <c r="B11487" s="42">
        <v>0</v>
      </c>
      <c r="C11487" s="42">
        <v>993</v>
      </c>
      <c r="D11487" s="40" t="s">
        <v>360</v>
      </c>
      <c r="E11487" s="40" t="str">
        <f t="shared" si="897"/>
        <v>Control</v>
      </c>
      <c r="F11487" t="str">
        <f t="shared" si="895"/>
        <v>Low</v>
      </c>
      <c r="G11487" t="str">
        <f t="shared" si="896"/>
        <v>Shanghai_0_Low</v>
      </c>
      <c r="H11487">
        <v>4.4894320102616403E-3</v>
      </c>
      <c r="I11487">
        <f t="shared" si="899"/>
        <v>4</v>
      </c>
      <c r="J11487" t="str">
        <f t="shared" si="898"/>
        <v>Control</v>
      </c>
      <c r="K11487" t="str">
        <f>IF(J11487="Test", COUNTIF($J$10:J11487, "Test"),"")</f>
        <v/>
      </c>
      <c r="L11487">
        <f>IF(J11487="Control", COUNTIF($J$10:J11487, "Control"),"")</f>
        <v>1627</v>
      </c>
    </row>
    <row r="11488" spans="1:12">
      <c r="A11488" s="42">
        <v>1515578412</v>
      </c>
      <c r="B11488" s="42">
        <v>0</v>
      </c>
      <c r="C11488" s="42">
        <v>634</v>
      </c>
      <c r="D11488" s="40" t="s">
        <v>360</v>
      </c>
      <c r="E11488" s="40" t="str">
        <f t="shared" si="897"/>
        <v>Test</v>
      </c>
      <c r="F11488" t="str">
        <f t="shared" si="895"/>
        <v>Low</v>
      </c>
      <c r="G11488" t="str">
        <f t="shared" si="896"/>
        <v>Shanghai_0_Low</v>
      </c>
      <c r="H11488">
        <v>4.5233872554071297E-3</v>
      </c>
      <c r="I11488">
        <f t="shared" si="899"/>
        <v>5</v>
      </c>
      <c r="J11488" t="str">
        <f t="shared" si="898"/>
        <v>Test</v>
      </c>
      <c r="K11488">
        <f>IF(J11488="Test", COUNTIF($J$10:J11488, "Test"),"")</f>
        <v>1628</v>
      </c>
      <c r="L11488" t="str">
        <f>IF(J11488="Control", COUNTIF($J$10:J11488, "Control"),"")</f>
        <v/>
      </c>
    </row>
    <row r="11489" spans="1:12">
      <c r="A11489" s="42">
        <v>1516358461</v>
      </c>
      <c r="B11489" s="42">
        <v>0</v>
      </c>
      <c r="C11489" s="42">
        <v>21</v>
      </c>
      <c r="D11489" s="40" t="s">
        <v>360</v>
      </c>
      <c r="E11489" s="40" t="str">
        <f t="shared" si="897"/>
        <v>Control</v>
      </c>
      <c r="F11489" t="str">
        <f t="shared" si="895"/>
        <v>Low</v>
      </c>
      <c r="G11489" t="str">
        <f t="shared" si="896"/>
        <v>Shanghai_0_Low</v>
      </c>
      <c r="H11489">
        <v>6.2541491359514589E-3</v>
      </c>
      <c r="I11489">
        <f t="shared" si="899"/>
        <v>6</v>
      </c>
      <c r="J11489" t="str">
        <f t="shared" si="898"/>
        <v>Control</v>
      </c>
      <c r="K11489" t="str">
        <f>IF(J11489="Test", COUNTIF($J$10:J11489, "Test"),"")</f>
        <v/>
      </c>
      <c r="L11489">
        <f>IF(J11489="Control", COUNTIF($J$10:J11489, "Control"),"")</f>
        <v>1628</v>
      </c>
    </row>
    <row r="11490" spans="1:12">
      <c r="A11490" s="42">
        <v>1512937390</v>
      </c>
      <c r="B11490" s="42">
        <v>0</v>
      </c>
      <c r="C11490" s="42">
        <v>250</v>
      </c>
      <c r="D11490" s="40" t="s">
        <v>360</v>
      </c>
      <c r="E11490" s="40" t="str">
        <f t="shared" si="897"/>
        <v>Test</v>
      </c>
      <c r="F11490" t="str">
        <f t="shared" si="895"/>
        <v>Low</v>
      </c>
      <c r="G11490" t="str">
        <f t="shared" si="896"/>
        <v>Shanghai_0_Low</v>
      </c>
      <c r="H11490">
        <v>7.1726341866962251E-3</v>
      </c>
      <c r="I11490">
        <f t="shared" si="899"/>
        <v>7</v>
      </c>
      <c r="J11490" t="str">
        <f t="shared" si="898"/>
        <v>Test</v>
      </c>
      <c r="K11490">
        <f>IF(J11490="Test", COUNTIF($J$10:J11490, "Test"),"")</f>
        <v>1629</v>
      </c>
      <c r="L11490" t="str">
        <f>IF(J11490="Control", COUNTIF($J$10:J11490, "Control"),"")</f>
        <v/>
      </c>
    </row>
    <row r="11491" spans="1:12">
      <c r="A11491" s="42">
        <v>1514904810</v>
      </c>
      <c r="B11491" s="42">
        <v>0</v>
      </c>
      <c r="C11491" s="42">
        <v>921</v>
      </c>
      <c r="D11491" s="40" t="s">
        <v>360</v>
      </c>
      <c r="E11491" s="40" t="str">
        <f t="shared" si="897"/>
        <v>Control</v>
      </c>
      <c r="F11491" t="str">
        <f t="shared" si="895"/>
        <v>Low</v>
      </c>
      <c r="G11491" t="str">
        <f t="shared" si="896"/>
        <v>Shanghai_0_Low</v>
      </c>
      <c r="H11491">
        <v>7.2705663118941555E-3</v>
      </c>
      <c r="I11491">
        <f t="shared" si="899"/>
        <v>8</v>
      </c>
      <c r="J11491" t="str">
        <f t="shared" si="898"/>
        <v>Control</v>
      </c>
      <c r="K11491" t="str">
        <f>IF(J11491="Test", COUNTIF($J$10:J11491, "Test"),"")</f>
        <v/>
      </c>
      <c r="L11491">
        <f>IF(J11491="Control", COUNTIF($J$10:J11491, "Control"),"")</f>
        <v>1629</v>
      </c>
    </row>
    <row r="11492" spans="1:12">
      <c r="A11492" s="42">
        <v>1515181211</v>
      </c>
      <c r="B11492" s="42">
        <v>0</v>
      </c>
      <c r="C11492" s="42">
        <v>738</v>
      </c>
      <c r="D11492" s="40" t="s">
        <v>360</v>
      </c>
      <c r="E11492" s="40" t="str">
        <f t="shared" si="897"/>
        <v>Test</v>
      </c>
      <c r="F11492" t="str">
        <f t="shared" si="895"/>
        <v>Low</v>
      </c>
      <c r="G11492" t="str">
        <f t="shared" si="896"/>
        <v>Shanghai_0_Low</v>
      </c>
      <c r="H11492">
        <v>8.6212802633374164E-3</v>
      </c>
      <c r="I11492">
        <f t="shared" si="899"/>
        <v>9</v>
      </c>
      <c r="J11492" t="str">
        <f t="shared" si="898"/>
        <v>Test</v>
      </c>
      <c r="K11492">
        <f>IF(J11492="Test", COUNTIF($J$10:J11492, "Test"),"")</f>
        <v>1630</v>
      </c>
      <c r="L11492" t="str">
        <f>IF(J11492="Control", COUNTIF($J$10:J11492, "Control"),"")</f>
        <v/>
      </c>
    </row>
    <row r="11493" spans="1:12">
      <c r="A11493" s="42">
        <v>1514715221</v>
      </c>
      <c r="B11493" s="42">
        <v>0</v>
      </c>
      <c r="C11493" s="42">
        <v>340</v>
      </c>
      <c r="D11493" s="40" t="s">
        <v>360</v>
      </c>
      <c r="E11493" s="40" t="str">
        <f t="shared" si="897"/>
        <v>Control</v>
      </c>
      <c r="F11493" t="str">
        <f t="shared" si="895"/>
        <v>Low</v>
      </c>
      <c r="G11493" t="str">
        <f t="shared" si="896"/>
        <v>Shanghai_0_Low</v>
      </c>
      <c r="H11493">
        <v>8.7818311035401386E-3</v>
      </c>
      <c r="I11493">
        <f t="shared" si="899"/>
        <v>10</v>
      </c>
      <c r="J11493" t="str">
        <f t="shared" si="898"/>
        <v>Control</v>
      </c>
      <c r="K11493" t="str">
        <f>IF(J11493="Test", COUNTIF($J$10:J11493, "Test"),"")</f>
        <v/>
      </c>
      <c r="L11493">
        <f>IF(J11493="Control", COUNTIF($J$10:J11493, "Control"),"")</f>
        <v>1630</v>
      </c>
    </row>
    <row r="11494" spans="1:12">
      <c r="A11494" s="42">
        <v>1516100430</v>
      </c>
      <c r="B11494" s="42">
        <v>0</v>
      </c>
      <c r="C11494" s="42">
        <v>769</v>
      </c>
      <c r="D11494" s="40" t="s">
        <v>360</v>
      </c>
      <c r="E11494" s="40" t="str">
        <f t="shared" si="897"/>
        <v>Test</v>
      </c>
      <c r="F11494" t="str">
        <f t="shared" si="895"/>
        <v>Low</v>
      </c>
      <c r="G11494" t="str">
        <f t="shared" si="896"/>
        <v>Shanghai_0_Low</v>
      </c>
      <c r="H11494">
        <v>8.9078582907407E-3</v>
      </c>
      <c r="I11494">
        <f t="shared" si="899"/>
        <v>11</v>
      </c>
      <c r="J11494" t="str">
        <f t="shared" si="898"/>
        <v>Test</v>
      </c>
      <c r="K11494">
        <f>IF(J11494="Test", COUNTIF($J$10:J11494, "Test"),"")</f>
        <v>1631</v>
      </c>
      <c r="L11494" t="str">
        <f>IF(J11494="Control", COUNTIF($J$10:J11494, "Control"),"")</f>
        <v/>
      </c>
    </row>
    <row r="11495" spans="1:12">
      <c r="A11495" s="42">
        <v>1512172250</v>
      </c>
      <c r="B11495" s="42">
        <v>0</v>
      </c>
      <c r="C11495" s="42">
        <v>370</v>
      </c>
      <c r="D11495" s="40" t="s">
        <v>360</v>
      </c>
      <c r="E11495" s="40" t="str">
        <f t="shared" si="897"/>
        <v>Control</v>
      </c>
      <c r="F11495" t="str">
        <f t="shared" si="895"/>
        <v>Low</v>
      </c>
      <c r="G11495" t="str">
        <f t="shared" si="896"/>
        <v>Shanghai_0_Low</v>
      </c>
      <c r="H11495">
        <v>1.3125671082848234E-2</v>
      </c>
      <c r="I11495">
        <f t="shared" si="899"/>
        <v>12</v>
      </c>
      <c r="J11495" t="str">
        <f t="shared" si="898"/>
        <v>Control</v>
      </c>
      <c r="K11495" t="str">
        <f>IF(J11495="Test", COUNTIF($J$10:J11495, "Test"),"")</f>
        <v/>
      </c>
      <c r="L11495">
        <f>IF(J11495="Control", COUNTIF($J$10:J11495, "Control"),"")</f>
        <v>1631</v>
      </c>
    </row>
    <row r="11496" spans="1:12">
      <c r="A11496" s="42">
        <v>1515056922</v>
      </c>
      <c r="B11496" s="42">
        <v>0</v>
      </c>
      <c r="C11496" s="42">
        <v>773</v>
      </c>
      <c r="D11496" s="40" t="s">
        <v>360</v>
      </c>
      <c r="E11496" s="40" t="str">
        <f t="shared" si="897"/>
        <v>Test</v>
      </c>
      <c r="F11496" t="str">
        <f t="shared" si="895"/>
        <v>Low</v>
      </c>
      <c r="G11496" t="str">
        <f t="shared" si="896"/>
        <v>Shanghai_0_Low</v>
      </c>
      <c r="H11496">
        <v>1.4684928593092783E-2</v>
      </c>
      <c r="I11496">
        <f t="shared" si="899"/>
        <v>13</v>
      </c>
      <c r="J11496" t="str">
        <f t="shared" si="898"/>
        <v>Test</v>
      </c>
      <c r="K11496">
        <f>IF(J11496="Test", COUNTIF($J$10:J11496, "Test"),"")</f>
        <v>1632</v>
      </c>
      <c r="L11496" t="str">
        <f>IF(J11496="Control", COUNTIF($J$10:J11496, "Control"),"")</f>
        <v/>
      </c>
    </row>
    <row r="11497" spans="1:12">
      <c r="A11497" s="42">
        <v>1519952130</v>
      </c>
      <c r="B11497" s="42">
        <v>0</v>
      </c>
      <c r="C11497" s="42">
        <v>324</v>
      </c>
      <c r="D11497" s="40" t="s">
        <v>360</v>
      </c>
      <c r="E11497" s="40" t="str">
        <f t="shared" si="897"/>
        <v>Control</v>
      </c>
      <c r="F11497" t="str">
        <f t="shared" si="895"/>
        <v>Low</v>
      </c>
      <c r="G11497" t="str">
        <f t="shared" si="896"/>
        <v>Shanghai_0_Low</v>
      </c>
      <c r="H11497">
        <v>1.8061747159793029E-2</v>
      </c>
      <c r="I11497">
        <f t="shared" si="899"/>
        <v>14</v>
      </c>
      <c r="J11497" t="str">
        <f t="shared" si="898"/>
        <v>Control</v>
      </c>
      <c r="K11497" t="str">
        <f>IF(J11497="Test", COUNTIF($J$10:J11497, "Test"),"")</f>
        <v/>
      </c>
      <c r="L11497">
        <f>IF(J11497="Control", COUNTIF($J$10:J11497, "Control"),"")</f>
        <v>1632</v>
      </c>
    </row>
    <row r="11498" spans="1:12">
      <c r="A11498" s="42">
        <v>1513036910</v>
      </c>
      <c r="B11498" s="42">
        <v>0</v>
      </c>
      <c r="C11498" s="42">
        <v>538</v>
      </c>
      <c r="D11498" s="40" t="s">
        <v>360</v>
      </c>
      <c r="E11498" s="40" t="str">
        <f t="shared" si="897"/>
        <v>Test</v>
      </c>
      <c r="F11498" t="str">
        <f t="shared" si="895"/>
        <v>Low</v>
      </c>
      <c r="G11498" t="str">
        <f t="shared" si="896"/>
        <v>Shanghai_0_Low</v>
      </c>
      <c r="H11498">
        <v>1.9068358685764175E-2</v>
      </c>
      <c r="I11498">
        <f t="shared" si="899"/>
        <v>15</v>
      </c>
      <c r="J11498" t="str">
        <f t="shared" si="898"/>
        <v>Test</v>
      </c>
      <c r="K11498">
        <f>IF(J11498="Test", COUNTIF($J$10:J11498, "Test"),"")</f>
        <v>1633</v>
      </c>
      <c r="L11498" t="str">
        <f>IF(J11498="Control", COUNTIF($J$10:J11498, "Control"),"")</f>
        <v/>
      </c>
    </row>
    <row r="11499" spans="1:12">
      <c r="A11499" s="42">
        <v>1514601290</v>
      </c>
      <c r="B11499" s="42">
        <v>0</v>
      </c>
      <c r="C11499" s="42">
        <v>327</v>
      </c>
      <c r="D11499" s="40" t="s">
        <v>360</v>
      </c>
      <c r="E11499" s="40" t="str">
        <f t="shared" si="897"/>
        <v>Control</v>
      </c>
      <c r="F11499" t="str">
        <f t="shared" si="895"/>
        <v>Low</v>
      </c>
      <c r="G11499" t="str">
        <f t="shared" si="896"/>
        <v>Shanghai_0_Low</v>
      </c>
      <c r="H11499">
        <v>2.2748379512967043E-2</v>
      </c>
      <c r="I11499">
        <f t="shared" si="899"/>
        <v>16</v>
      </c>
      <c r="J11499" t="str">
        <f t="shared" si="898"/>
        <v>Control</v>
      </c>
      <c r="K11499" t="str">
        <f>IF(J11499="Test", COUNTIF($J$10:J11499, "Test"),"")</f>
        <v/>
      </c>
      <c r="L11499">
        <f>IF(J11499="Control", COUNTIF($J$10:J11499, "Control"),"")</f>
        <v>1633</v>
      </c>
    </row>
    <row r="11500" spans="1:12">
      <c r="A11500" s="42">
        <v>1517412890</v>
      </c>
      <c r="B11500" s="42">
        <v>0</v>
      </c>
      <c r="C11500" s="42">
        <v>883</v>
      </c>
      <c r="D11500" s="40" t="s">
        <v>360</v>
      </c>
      <c r="E11500" s="40" t="str">
        <f t="shared" si="897"/>
        <v>Test</v>
      </c>
      <c r="F11500" t="str">
        <f t="shared" si="895"/>
        <v>Low</v>
      </c>
      <c r="G11500" t="str">
        <f t="shared" si="896"/>
        <v>Shanghai_0_Low</v>
      </c>
      <c r="H11500">
        <v>2.3405929350813981E-2</v>
      </c>
      <c r="I11500">
        <f t="shared" si="899"/>
        <v>17</v>
      </c>
      <c r="J11500" t="str">
        <f t="shared" si="898"/>
        <v>Test</v>
      </c>
      <c r="K11500">
        <f>IF(J11500="Test", COUNTIF($J$10:J11500, "Test"),"")</f>
        <v>1634</v>
      </c>
      <c r="L11500" t="str">
        <f>IF(J11500="Control", COUNTIF($J$10:J11500, "Control"),"")</f>
        <v/>
      </c>
    </row>
    <row r="11501" spans="1:12">
      <c r="A11501" s="42">
        <v>1515290772</v>
      </c>
      <c r="B11501" s="42">
        <v>0</v>
      </c>
      <c r="C11501" s="42">
        <v>162</v>
      </c>
      <c r="D11501" s="40" t="s">
        <v>360</v>
      </c>
      <c r="E11501" s="40" t="str">
        <f t="shared" si="897"/>
        <v>Control</v>
      </c>
      <c r="F11501" t="str">
        <f t="shared" si="895"/>
        <v>Low</v>
      </c>
      <c r="G11501" t="str">
        <f t="shared" si="896"/>
        <v>Shanghai_0_Low</v>
      </c>
      <c r="H11501">
        <v>2.5346502717267572E-2</v>
      </c>
      <c r="I11501">
        <f t="shared" si="899"/>
        <v>18</v>
      </c>
      <c r="J11501" t="str">
        <f t="shared" si="898"/>
        <v>Control</v>
      </c>
      <c r="K11501" t="str">
        <f>IF(J11501="Test", COUNTIF($J$10:J11501, "Test"),"")</f>
        <v/>
      </c>
      <c r="L11501">
        <f>IF(J11501="Control", COUNTIF($J$10:J11501, "Control"),"")</f>
        <v>1634</v>
      </c>
    </row>
    <row r="11502" spans="1:12">
      <c r="A11502" s="42">
        <v>1513522692</v>
      </c>
      <c r="B11502" s="42">
        <v>0</v>
      </c>
      <c r="C11502" s="42">
        <v>569</v>
      </c>
      <c r="D11502" s="40" t="s">
        <v>360</v>
      </c>
      <c r="E11502" s="40" t="str">
        <f t="shared" si="897"/>
        <v>Test</v>
      </c>
      <c r="F11502" t="str">
        <f t="shared" si="895"/>
        <v>Low</v>
      </c>
      <c r="G11502" t="str">
        <f t="shared" si="896"/>
        <v>Shanghai_0_Low</v>
      </c>
      <c r="H11502">
        <v>2.546391881794341E-2</v>
      </c>
      <c r="I11502">
        <f t="shared" si="899"/>
        <v>19</v>
      </c>
      <c r="J11502" t="str">
        <f t="shared" si="898"/>
        <v>Test</v>
      </c>
      <c r="K11502">
        <f>IF(J11502="Test", COUNTIF($J$10:J11502, "Test"),"")</f>
        <v>1635</v>
      </c>
      <c r="L11502" t="str">
        <f>IF(J11502="Control", COUNTIF($J$10:J11502, "Control"),"")</f>
        <v/>
      </c>
    </row>
    <row r="11503" spans="1:12">
      <c r="A11503" s="42">
        <v>1517398810</v>
      </c>
      <c r="B11503" s="42">
        <v>0</v>
      </c>
      <c r="C11503" s="42">
        <v>250</v>
      </c>
      <c r="D11503" s="40" t="s">
        <v>360</v>
      </c>
      <c r="E11503" s="40" t="str">
        <f t="shared" si="897"/>
        <v>Control</v>
      </c>
      <c r="F11503" t="str">
        <f t="shared" si="895"/>
        <v>Low</v>
      </c>
      <c r="G11503" t="str">
        <f t="shared" si="896"/>
        <v>Shanghai_0_Low</v>
      </c>
      <c r="H11503">
        <v>2.6784450831042861E-2</v>
      </c>
      <c r="I11503">
        <f t="shared" si="899"/>
        <v>20</v>
      </c>
      <c r="J11503" t="str">
        <f t="shared" si="898"/>
        <v>Control</v>
      </c>
      <c r="K11503" t="str">
        <f>IF(J11503="Test", COUNTIF($J$10:J11503, "Test"),"")</f>
        <v/>
      </c>
      <c r="L11503">
        <f>IF(J11503="Control", COUNTIF($J$10:J11503, "Control"),"")</f>
        <v>1635</v>
      </c>
    </row>
    <row r="11504" spans="1:12">
      <c r="A11504" s="42">
        <v>1516150100</v>
      </c>
      <c r="B11504" s="42">
        <v>0</v>
      </c>
      <c r="C11504" s="42">
        <v>317</v>
      </c>
      <c r="D11504" s="40" t="s">
        <v>360</v>
      </c>
      <c r="E11504" s="40" t="str">
        <f t="shared" si="897"/>
        <v>Test</v>
      </c>
      <c r="F11504" t="str">
        <f t="shared" si="895"/>
        <v>Low</v>
      </c>
      <c r="G11504" t="str">
        <f t="shared" si="896"/>
        <v>Shanghai_0_Low</v>
      </c>
      <c r="H11504">
        <v>2.6826273965142144E-2</v>
      </c>
      <c r="I11504">
        <f t="shared" si="899"/>
        <v>21</v>
      </c>
      <c r="J11504" t="str">
        <f t="shared" si="898"/>
        <v>Test</v>
      </c>
      <c r="K11504">
        <f>IF(J11504="Test", COUNTIF($J$10:J11504, "Test"),"")</f>
        <v>1636</v>
      </c>
      <c r="L11504" t="str">
        <f>IF(J11504="Control", COUNTIF($J$10:J11504, "Control"),"")</f>
        <v/>
      </c>
    </row>
    <row r="11505" spans="1:12">
      <c r="A11505" s="42">
        <v>1513230471</v>
      </c>
      <c r="B11505" s="42">
        <v>0</v>
      </c>
      <c r="C11505" s="42">
        <v>666</v>
      </c>
      <c r="D11505" s="40" t="s">
        <v>360</v>
      </c>
      <c r="E11505" s="40" t="str">
        <f t="shared" si="897"/>
        <v>Control</v>
      </c>
      <c r="F11505" t="str">
        <f t="shared" si="895"/>
        <v>Low</v>
      </c>
      <c r="G11505" t="str">
        <f t="shared" si="896"/>
        <v>Shanghai_0_Low</v>
      </c>
      <c r="H11505">
        <v>2.6904359639439046E-2</v>
      </c>
      <c r="I11505">
        <f t="shared" si="899"/>
        <v>22</v>
      </c>
      <c r="J11505" t="str">
        <f t="shared" si="898"/>
        <v>Control</v>
      </c>
      <c r="K11505" t="str">
        <f>IF(J11505="Test", COUNTIF($J$10:J11505, "Test"),"")</f>
        <v/>
      </c>
      <c r="L11505">
        <f>IF(J11505="Control", COUNTIF($J$10:J11505, "Control"),"")</f>
        <v>1636</v>
      </c>
    </row>
    <row r="11506" spans="1:12">
      <c r="A11506" s="42">
        <v>1511607922</v>
      </c>
      <c r="B11506" s="42">
        <v>0</v>
      </c>
      <c r="C11506" s="42">
        <v>546</v>
      </c>
      <c r="D11506" s="40" t="s">
        <v>360</v>
      </c>
      <c r="E11506" s="40" t="str">
        <f t="shared" si="897"/>
        <v>Test</v>
      </c>
      <c r="F11506" t="str">
        <f t="shared" si="895"/>
        <v>Low</v>
      </c>
      <c r="G11506" t="str">
        <f t="shared" si="896"/>
        <v>Shanghai_0_Low</v>
      </c>
      <c r="H11506">
        <v>2.8329849418886388E-2</v>
      </c>
      <c r="I11506">
        <f t="shared" si="899"/>
        <v>23</v>
      </c>
      <c r="J11506" t="str">
        <f t="shared" si="898"/>
        <v>Test</v>
      </c>
      <c r="K11506">
        <f>IF(J11506="Test", COUNTIF($J$10:J11506, "Test"),"")</f>
        <v>1637</v>
      </c>
      <c r="L11506" t="str">
        <f>IF(J11506="Control", COUNTIF($J$10:J11506, "Control"),"")</f>
        <v/>
      </c>
    </row>
    <row r="11507" spans="1:12">
      <c r="A11507" s="42">
        <v>1519844562</v>
      </c>
      <c r="B11507" s="42">
        <v>0</v>
      </c>
      <c r="C11507" s="42">
        <v>616</v>
      </c>
      <c r="D11507" s="40" t="s">
        <v>360</v>
      </c>
      <c r="E11507" s="40" t="str">
        <f t="shared" si="897"/>
        <v>Control</v>
      </c>
      <c r="F11507" t="str">
        <f t="shared" si="895"/>
        <v>Low</v>
      </c>
      <c r="G11507" t="str">
        <f t="shared" si="896"/>
        <v>Shanghai_0_Low</v>
      </c>
      <c r="H11507">
        <v>2.8842698120657984E-2</v>
      </c>
      <c r="I11507">
        <f t="shared" si="899"/>
        <v>24</v>
      </c>
      <c r="J11507" t="str">
        <f t="shared" si="898"/>
        <v>Control</v>
      </c>
      <c r="K11507" t="str">
        <f>IF(J11507="Test", COUNTIF($J$10:J11507, "Test"),"")</f>
        <v/>
      </c>
      <c r="L11507">
        <f>IF(J11507="Control", COUNTIF($J$10:J11507, "Control"),"")</f>
        <v>1637</v>
      </c>
    </row>
    <row r="11508" spans="1:12">
      <c r="A11508" s="42">
        <v>1513553611</v>
      </c>
      <c r="B11508" s="42">
        <v>0</v>
      </c>
      <c r="C11508" s="42">
        <v>190</v>
      </c>
      <c r="D11508" s="40" t="s">
        <v>360</v>
      </c>
      <c r="E11508" s="40" t="str">
        <f t="shared" si="897"/>
        <v>Test</v>
      </c>
      <c r="F11508" t="str">
        <f t="shared" si="895"/>
        <v>Low</v>
      </c>
      <c r="G11508" t="str">
        <f t="shared" si="896"/>
        <v>Shanghai_0_Low</v>
      </c>
      <c r="H11508">
        <v>3.0248521638056358E-2</v>
      </c>
      <c r="I11508">
        <f t="shared" si="899"/>
        <v>25</v>
      </c>
      <c r="J11508" t="str">
        <f t="shared" si="898"/>
        <v>Test</v>
      </c>
      <c r="K11508">
        <f>IF(J11508="Test", COUNTIF($J$10:J11508, "Test"),"")</f>
        <v>1638</v>
      </c>
      <c r="L11508" t="str">
        <f>IF(J11508="Control", COUNTIF($J$10:J11508, "Control"),"")</f>
        <v/>
      </c>
    </row>
    <row r="11509" spans="1:12">
      <c r="A11509" s="42">
        <v>1518773730</v>
      </c>
      <c r="B11509" s="42">
        <v>0</v>
      </c>
      <c r="C11509" s="42">
        <v>458</v>
      </c>
      <c r="D11509" s="40" t="s">
        <v>360</v>
      </c>
      <c r="E11509" s="40" t="str">
        <f t="shared" si="897"/>
        <v>Control</v>
      </c>
      <c r="F11509" t="str">
        <f t="shared" si="895"/>
        <v>Low</v>
      </c>
      <c r="G11509" t="str">
        <f t="shared" si="896"/>
        <v>Shanghai_0_Low</v>
      </c>
      <c r="H11509">
        <v>3.0265887793729851E-2</v>
      </c>
      <c r="I11509">
        <f t="shared" si="899"/>
        <v>26</v>
      </c>
      <c r="J11509" t="str">
        <f t="shared" si="898"/>
        <v>Control</v>
      </c>
      <c r="K11509" t="str">
        <f>IF(J11509="Test", COUNTIF($J$10:J11509, "Test"),"")</f>
        <v/>
      </c>
      <c r="L11509">
        <f>IF(J11509="Control", COUNTIF($J$10:J11509, "Control"),"")</f>
        <v>1638</v>
      </c>
    </row>
    <row r="11510" spans="1:12">
      <c r="A11510" s="42">
        <v>1512643052</v>
      </c>
      <c r="B11510" s="42">
        <v>0</v>
      </c>
      <c r="C11510" s="42">
        <v>211</v>
      </c>
      <c r="D11510" s="40" t="s">
        <v>360</v>
      </c>
      <c r="E11510" s="40" t="str">
        <f t="shared" si="897"/>
        <v>Test</v>
      </c>
      <c r="F11510" t="str">
        <f t="shared" si="895"/>
        <v>Low</v>
      </c>
      <c r="G11510" t="str">
        <f t="shared" si="896"/>
        <v>Shanghai_0_Low</v>
      </c>
      <c r="H11510">
        <v>3.2455788996304968E-2</v>
      </c>
      <c r="I11510">
        <f t="shared" si="899"/>
        <v>27</v>
      </c>
      <c r="J11510" t="str">
        <f t="shared" si="898"/>
        <v>Test</v>
      </c>
      <c r="K11510">
        <f>IF(J11510="Test", COUNTIF($J$10:J11510, "Test"),"")</f>
        <v>1639</v>
      </c>
      <c r="L11510" t="str">
        <f>IF(J11510="Control", COUNTIF($J$10:J11510, "Control"),"")</f>
        <v/>
      </c>
    </row>
    <row r="11511" spans="1:12">
      <c r="A11511" s="42">
        <v>1512407481</v>
      </c>
      <c r="B11511" s="42">
        <v>0</v>
      </c>
      <c r="C11511" s="42">
        <v>546</v>
      </c>
      <c r="D11511" s="40" t="s">
        <v>360</v>
      </c>
      <c r="E11511" s="40" t="str">
        <f t="shared" si="897"/>
        <v>Control</v>
      </c>
      <c r="F11511" t="str">
        <f t="shared" si="895"/>
        <v>Low</v>
      </c>
      <c r="G11511" t="str">
        <f t="shared" si="896"/>
        <v>Shanghai_0_Low</v>
      </c>
      <c r="H11511">
        <v>3.3328885688120313E-2</v>
      </c>
      <c r="I11511">
        <f t="shared" si="899"/>
        <v>28</v>
      </c>
      <c r="J11511" t="str">
        <f t="shared" si="898"/>
        <v>Control</v>
      </c>
      <c r="K11511" t="str">
        <f>IF(J11511="Test", COUNTIF($J$10:J11511, "Test"),"")</f>
        <v/>
      </c>
      <c r="L11511">
        <f>IF(J11511="Control", COUNTIF($J$10:J11511, "Control"),"")</f>
        <v>1639</v>
      </c>
    </row>
    <row r="11512" spans="1:12">
      <c r="A11512" s="42">
        <v>1516825521</v>
      </c>
      <c r="B11512" s="42">
        <v>0</v>
      </c>
      <c r="C11512" s="42">
        <v>152</v>
      </c>
      <c r="D11512" s="40" t="s">
        <v>360</v>
      </c>
      <c r="E11512" s="40" t="str">
        <f t="shared" si="897"/>
        <v>Test</v>
      </c>
      <c r="F11512" t="str">
        <f t="shared" si="895"/>
        <v>Low</v>
      </c>
      <c r="G11512" t="str">
        <f t="shared" si="896"/>
        <v>Shanghai_0_Low</v>
      </c>
      <c r="H11512">
        <v>3.5291040954163577E-2</v>
      </c>
      <c r="I11512">
        <f t="shared" si="899"/>
        <v>29</v>
      </c>
      <c r="J11512" t="str">
        <f t="shared" si="898"/>
        <v>Test</v>
      </c>
      <c r="K11512">
        <f>IF(J11512="Test", COUNTIF($J$10:J11512, "Test"),"")</f>
        <v>1640</v>
      </c>
      <c r="L11512" t="str">
        <f>IF(J11512="Control", COUNTIF($J$10:J11512, "Control"),"")</f>
        <v/>
      </c>
    </row>
    <row r="11513" spans="1:12">
      <c r="A11513" s="42">
        <v>1513151242</v>
      </c>
      <c r="B11513" s="42">
        <v>0</v>
      </c>
      <c r="C11513" s="42">
        <v>61</v>
      </c>
      <c r="D11513" s="40" t="s">
        <v>360</v>
      </c>
      <c r="E11513" s="40" t="str">
        <f t="shared" si="897"/>
        <v>Control</v>
      </c>
      <c r="F11513" t="str">
        <f t="shared" si="895"/>
        <v>Low</v>
      </c>
      <c r="G11513" t="str">
        <f t="shared" si="896"/>
        <v>Shanghai_0_Low</v>
      </c>
      <c r="H11513">
        <v>3.6704846994046081E-2</v>
      </c>
      <c r="I11513">
        <f t="shared" si="899"/>
        <v>30</v>
      </c>
      <c r="J11513" t="str">
        <f t="shared" si="898"/>
        <v>Control</v>
      </c>
      <c r="K11513" t="str">
        <f>IF(J11513="Test", COUNTIF($J$10:J11513, "Test"),"")</f>
        <v/>
      </c>
      <c r="L11513">
        <f>IF(J11513="Control", COUNTIF($J$10:J11513, "Control"),"")</f>
        <v>1640</v>
      </c>
    </row>
    <row r="11514" spans="1:12">
      <c r="A11514" s="42">
        <v>1517098350</v>
      </c>
      <c r="B11514" s="42">
        <v>0</v>
      </c>
      <c r="C11514" s="42">
        <v>60</v>
      </c>
      <c r="D11514" s="40" t="s">
        <v>360</v>
      </c>
      <c r="E11514" s="40" t="str">
        <f t="shared" si="897"/>
        <v>Test</v>
      </c>
      <c r="F11514" t="str">
        <f t="shared" si="895"/>
        <v>Low</v>
      </c>
      <c r="G11514" t="str">
        <f t="shared" si="896"/>
        <v>Shanghai_0_Low</v>
      </c>
      <c r="H11514">
        <v>3.7218983241912862E-2</v>
      </c>
      <c r="I11514">
        <f t="shared" si="899"/>
        <v>31</v>
      </c>
      <c r="J11514" t="str">
        <f t="shared" si="898"/>
        <v>Test</v>
      </c>
      <c r="K11514">
        <f>IF(J11514="Test", COUNTIF($J$10:J11514, "Test"),"")</f>
        <v>1641</v>
      </c>
      <c r="L11514" t="str">
        <f>IF(J11514="Control", COUNTIF($J$10:J11514, "Control"),"")</f>
        <v/>
      </c>
    </row>
    <row r="11515" spans="1:12">
      <c r="A11515" s="42">
        <v>1517979260</v>
      </c>
      <c r="B11515" s="42">
        <v>0</v>
      </c>
      <c r="C11515" s="42">
        <v>322</v>
      </c>
      <c r="D11515" s="40" t="s">
        <v>360</v>
      </c>
      <c r="E11515" s="40" t="str">
        <f t="shared" si="897"/>
        <v>Control</v>
      </c>
      <c r="F11515" t="str">
        <f t="shared" si="895"/>
        <v>Low</v>
      </c>
      <c r="G11515" t="str">
        <f t="shared" si="896"/>
        <v>Shanghai_0_Low</v>
      </c>
      <c r="H11515">
        <v>3.9182310793229203E-2</v>
      </c>
      <c r="I11515">
        <f t="shared" si="899"/>
        <v>32</v>
      </c>
      <c r="J11515" t="str">
        <f t="shared" si="898"/>
        <v>Control</v>
      </c>
      <c r="K11515" t="str">
        <f>IF(J11515="Test", COUNTIF($J$10:J11515, "Test"),"")</f>
        <v/>
      </c>
      <c r="L11515">
        <f>IF(J11515="Control", COUNTIF($J$10:J11515, "Control"),"")</f>
        <v>1641</v>
      </c>
    </row>
    <row r="11516" spans="1:12">
      <c r="A11516" s="42">
        <v>1512511001</v>
      </c>
      <c r="B11516" s="42">
        <v>0</v>
      </c>
      <c r="C11516" s="42">
        <v>116</v>
      </c>
      <c r="D11516" s="40" t="s">
        <v>360</v>
      </c>
      <c r="E11516" s="40" t="str">
        <f t="shared" si="897"/>
        <v>Test</v>
      </c>
      <c r="F11516" t="str">
        <f t="shared" si="895"/>
        <v>Low</v>
      </c>
      <c r="G11516" t="str">
        <f t="shared" si="896"/>
        <v>Shanghai_0_Low</v>
      </c>
      <c r="H11516">
        <v>4.0155634885914782E-2</v>
      </c>
      <c r="I11516">
        <f t="shared" si="899"/>
        <v>33</v>
      </c>
      <c r="J11516" t="str">
        <f t="shared" si="898"/>
        <v>Test</v>
      </c>
      <c r="K11516">
        <f>IF(J11516="Test", COUNTIF($J$10:J11516, "Test"),"")</f>
        <v>1642</v>
      </c>
      <c r="L11516" t="str">
        <f>IF(J11516="Control", COUNTIF($J$10:J11516, "Control"),"")</f>
        <v/>
      </c>
    </row>
    <row r="11517" spans="1:12">
      <c r="A11517" s="42">
        <v>1515673382</v>
      </c>
      <c r="B11517" s="42">
        <v>0</v>
      </c>
      <c r="C11517" s="42">
        <v>94</v>
      </c>
      <c r="D11517" s="40" t="s">
        <v>360</v>
      </c>
      <c r="E11517" s="40" t="str">
        <f t="shared" si="897"/>
        <v>Control</v>
      </c>
      <c r="F11517" t="str">
        <f t="shared" si="895"/>
        <v>Low</v>
      </c>
      <c r="G11517" t="str">
        <f t="shared" si="896"/>
        <v>Shanghai_0_Low</v>
      </c>
      <c r="H11517">
        <v>4.1547120006891647E-2</v>
      </c>
      <c r="I11517">
        <f t="shared" si="899"/>
        <v>34</v>
      </c>
      <c r="J11517" t="str">
        <f t="shared" si="898"/>
        <v>Control</v>
      </c>
      <c r="K11517" t="str">
        <f>IF(J11517="Test", COUNTIF($J$10:J11517, "Test"),"")</f>
        <v/>
      </c>
      <c r="L11517">
        <f>IF(J11517="Control", COUNTIF($J$10:J11517, "Control"),"")</f>
        <v>1642</v>
      </c>
    </row>
    <row r="11518" spans="1:12">
      <c r="A11518" s="42">
        <v>1517688332</v>
      </c>
      <c r="B11518" s="42">
        <v>0</v>
      </c>
      <c r="C11518" s="42">
        <v>373</v>
      </c>
      <c r="D11518" s="40" t="s">
        <v>360</v>
      </c>
      <c r="E11518" s="40" t="str">
        <f t="shared" si="897"/>
        <v>Test</v>
      </c>
      <c r="F11518" t="str">
        <f t="shared" si="895"/>
        <v>Low</v>
      </c>
      <c r="G11518" t="str">
        <f t="shared" si="896"/>
        <v>Shanghai_0_Low</v>
      </c>
      <c r="H11518">
        <v>4.2136175925925778E-2</v>
      </c>
      <c r="I11518">
        <f t="shared" si="899"/>
        <v>35</v>
      </c>
      <c r="J11518" t="str">
        <f t="shared" si="898"/>
        <v>Test</v>
      </c>
      <c r="K11518">
        <f>IF(J11518="Test", COUNTIF($J$10:J11518, "Test"),"")</f>
        <v>1643</v>
      </c>
      <c r="L11518" t="str">
        <f>IF(J11518="Control", COUNTIF($J$10:J11518, "Control"),"")</f>
        <v/>
      </c>
    </row>
    <row r="11519" spans="1:12">
      <c r="A11519" s="42">
        <v>1515573450</v>
      </c>
      <c r="B11519" s="42">
        <v>0</v>
      </c>
      <c r="C11519" s="42">
        <v>820</v>
      </c>
      <c r="D11519" s="40" t="s">
        <v>360</v>
      </c>
      <c r="E11519" s="40" t="str">
        <f t="shared" si="897"/>
        <v>Control</v>
      </c>
      <c r="F11519" t="str">
        <f t="shared" si="895"/>
        <v>Low</v>
      </c>
      <c r="G11519" t="str">
        <f t="shared" si="896"/>
        <v>Shanghai_0_Low</v>
      </c>
      <c r="H11519">
        <v>4.4486130531003254E-2</v>
      </c>
      <c r="I11519">
        <f t="shared" si="899"/>
        <v>36</v>
      </c>
      <c r="J11519" t="str">
        <f t="shared" si="898"/>
        <v>Control</v>
      </c>
      <c r="K11519" t="str">
        <f>IF(J11519="Test", COUNTIF($J$10:J11519, "Test"),"")</f>
        <v/>
      </c>
      <c r="L11519">
        <f>IF(J11519="Control", COUNTIF($J$10:J11519, "Control"),"")</f>
        <v>1643</v>
      </c>
    </row>
    <row r="11520" spans="1:12">
      <c r="A11520" s="42">
        <v>1518793620</v>
      </c>
      <c r="B11520" s="42">
        <v>0</v>
      </c>
      <c r="C11520" s="42">
        <v>464</v>
      </c>
      <c r="D11520" s="40" t="s">
        <v>360</v>
      </c>
      <c r="E11520" s="40" t="str">
        <f t="shared" si="897"/>
        <v>Test</v>
      </c>
      <c r="F11520" t="str">
        <f t="shared" si="895"/>
        <v>Low</v>
      </c>
      <c r="G11520" t="str">
        <f t="shared" si="896"/>
        <v>Shanghai_0_Low</v>
      </c>
      <c r="H11520">
        <v>4.826839437295527E-2</v>
      </c>
      <c r="I11520">
        <f t="shared" si="899"/>
        <v>37</v>
      </c>
      <c r="J11520" t="str">
        <f t="shared" si="898"/>
        <v>Test</v>
      </c>
      <c r="K11520">
        <f>IF(J11520="Test", COUNTIF($J$10:J11520, "Test"),"")</f>
        <v>1644</v>
      </c>
      <c r="L11520" t="str">
        <f>IF(J11520="Control", COUNTIF($J$10:J11520, "Control"),"")</f>
        <v/>
      </c>
    </row>
    <row r="11521" spans="1:12">
      <c r="A11521" s="42">
        <v>1518132292</v>
      </c>
      <c r="B11521" s="42">
        <v>0</v>
      </c>
      <c r="C11521" s="42">
        <v>1049</v>
      </c>
      <c r="D11521" s="40" t="s">
        <v>360</v>
      </c>
      <c r="E11521" s="40" t="str">
        <f t="shared" si="897"/>
        <v>Control</v>
      </c>
      <c r="F11521" t="str">
        <f t="shared" si="895"/>
        <v>Low</v>
      </c>
      <c r="G11521" t="str">
        <f t="shared" si="896"/>
        <v>Shanghai_0_Low</v>
      </c>
      <c r="H11521">
        <v>4.8864435198957223E-2</v>
      </c>
      <c r="I11521">
        <f t="shared" si="899"/>
        <v>38</v>
      </c>
      <c r="J11521" t="str">
        <f t="shared" si="898"/>
        <v>Control</v>
      </c>
      <c r="K11521" t="str">
        <f>IF(J11521="Test", COUNTIF($J$10:J11521, "Test"),"")</f>
        <v/>
      </c>
      <c r="L11521">
        <f>IF(J11521="Control", COUNTIF($J$10:J11521, "Control"),"")</f>
        <v>1644</v>
      </c>
    </row>
    <row r="11522" spans="1:12">
      <c r="A11522" s="42">
        <v>1512920471</v>
      </c>
      <c r="B11522" s="42">
        <v>0</v>
      </c>
      <c r="C11522" s="42">
        <v>141</v>
      </c>
      <c r="D11522" s="40" t="s">
        <v>360</v>
      </c>
      <c r="E11522" s="40" t="str">
        <f t="shared" si="897"/>
        <v>Test</v>
      </c>
      <c r="F11522" t="str">
        <f t="shared" si="895"/>
        <v>Low</v>
      </c>
      <c r="G11522" t="str">
        <f t="shared" si="896"/>
        <v>Shanghai_0_Low</v>
      </c>
      <c r="H11522">
        <v>4.9646902940601478E-2</v>
      </c>
      <c r="I11522">
        <f t="shared" si="899"/>
        <v>39</v>
      </c>
      <c r="J11522" t="str">
        <f t="shared" si="898"/>
        <v>Test</v>
      </c>
      <c r="K11522">
        <f>IF(J11522="Test", COUNTIF($J$10:J11522, "Test"),"")</f>
        <v>1645</v>
      </c>
      <c r="L11522" t="str">
        <f>IF(J11522="Control", COUNTIF($J$10:J11522, "Control"),"")</f>
        <v/>
      </c>
    </row>
    <row r="11523" spans="1:12">
      <c r="A11523" s="42">
        <v>1512104152</v>
      </c>
      <c r="B11523" s="42">
        <v>0</v>
      </c>
      <c r="C11523" s="42">
        <v>895</v>
      </c>
      <c r="D11523" s="40" t="s">
        <v>360</v>
      </c>
      <c r="E11523" s="40" t="str">
        <f t="shared" si="897"/>
        <v>Control</v>
      </c>
      <c r="F11523" t="str">
        <f t="shared" si="895"/>
        <v>Low</v>
      </c>
      <c r="G11523" t="str">
        <f t="shared" si="896"/>
        <v>Shanghai_0_Low</v>
      </c>
      <c r="H11523">
        <v>5.0714035367584565E-2</v>
      </c>
      <c r="I11523">
        <f t="shared" si="899"/>
        <v>40</v>
      </c>
      <c r="J11523" t="str">
        <f t="shared" si="898"/>
        <v>Control</v>
      </c>
      <c r="K11523" t="str">
        <f>IF(J11523="Test", COUNTIF($J$10:J11523, "Test"),"")</f>
        <v/>
      </c>
      <c r="L11523">
        <f>IF(J11523="Control", COUNTIF($J$10:J11523, "Control"),"")</f>
        <v>1645</v>
      </c>
    </row>
    <row r="11524" spans="1:12">
      <c r="A11524" s="42">
        <v>1513965380</v>
      </c>
      <c r="B11524" s="42">
        <v>0</v>
      </c>
      <c r="C11524" s="42">
        <v>806</v>
      </c>
      <c r="D11524" s="40" t="s">
        <v>360</v>
      </c>
      <c r="E11524" s="40" t="str">
        <f t="shared" si="897"/>
        <v>Test</v>
      </c>
      <c r="F11524" t="str">
        <f t="shared" si="895"/>
        <v>Low</v>
      </c>
      <c r="G11524" t="str">
        <f t="shared" si="896"/>
        <v>Shanghai_0_Low</v>
      </c>
      <c r="H11524">
        <v>5.2066695953356557E-2</v>
      </c>
      <c r="I11524">
        <f t="shared" si="899"/>
        <v>41</v>
      </c>
      <c r="J11524" t="str">
        <f t="shared" si="898"/>
        <v>Test</v>
      </c>
      <c r="K11524">
        <f>IF(J11524="Test", COUNTIF($J$10:J11524, "Test"),"")</f>
        <v>1646</v>
      </c>
      <c r="L11524" t="str">
        <f>IF(J11524="Control", COUNTIF($J$10:J11524, "Control"),"")</f>
        <v/>
      </c>
    </row>
    <row r="11525" spans="1:12">
      <c r="A11525" s="42">
        <v>1517615921</v>
      </c>
      <c r="B11525" s="42">
        <v>0</v>
      </c>
      <c r="C11525" s="42">
        <v>1068</v>
      </c>
      <c r="D11525" s="40" t="s">
        <v>360</v>
      </c>
      <c r="E11525" s="40" t="str">
        <f t="shared" si="897"/>
        <v>Control</v>
      </c>
      <c r="F11525" t="str">
        <f t="shared" si="895"/>
        <v>Low</v>
      </c>
      <c r="G11525" t="str">
        <f t="shared" si="896"/>
        <v>Shanghai_0_Low</v>
      </c>
      <c r="H11525">
        <v>5.2511692024442169E-2</v>
      </c>
      <c r="I11525">
        <f t="shared" si="899"/>
        <v>42</v>
      </c>
      <c r="J11525" t="str">
        <f t="shared" si="898"/>
        <v>Control</v>
      </c>
      <c r="K11525" t="str">
        <f>IF(J11525="Test", COUNTIF($J$10:J11525, "Test"),"")</f>
        <v/>
      </c>
      <c r="L11525">
        <f>IF(J11525="Control", COUNTIF($J$10:J11525, "Control"),"")</f>
        <v>1646</v>
      </c>
    </row>
    <row r="11526" spans="1:12">
      <c r="A11526" s="42">
        <v>1519526032</v>
      </c>
      <c r="B11526" s="42">
        <v>0</v>
      </c>
      <c r="C11526" s="42">
        <v>168</v>
      </c>
      <c r="D11526" s="40" t="s">
        <v>360</v>
      </c>
      <c r="E11526" s="40" t="str">
        <f t="shared" si="897"/>
        <v>Test</v>
      </c>
      <c r="F11526" t="str">
        <f t="shared" si="895"/>
        <v>Low</v>
      </c>
      <c r="G11526" t="str">
        <f t="shared" si="896"/>
        <v>Shanghai_0_Low</v>
      </c>
      <c r="H11526">
        <v>5.5639193772265672E-2</v>
      </c>
      <c r="I11526">
        <f t="shared" si="899"/>
        <v>43</v>
      </c>
      <c r="J11526" t="str">
        <f t="shared" si="898"/>
        <v>Test</v>
      </c>
      <c r="K11526">
        <f>IF(J11526="Test", COUNTIF($J$10:J11526, "Test"),"")</f>
        <v>1647</v>
      </c>
      <c r="L11526" t="str">
        <f>IF(J11526="Control", COUNTIF($J$10:J11526, "Control"),"")</f>
        <v/>
      </c>
    </row>
    <row r="11527" spans="1:12">
      <c r="A11527" s="42">
        <v>1518789551</v>
      </c>
      <c r="B11527" s="42">
        <v>0</v>
      </c>
      <c r="C11527" s="42">
        <v>874</v>
      </c>
      <c r="D11527" s="40" t="s">
        <v>360</v>
      </c>
      <c r="E11527" s="40" t="str">
        <f t="shared" si="897"/>
        <v>Control</v>
      </c>
      <c r="F11527" t="str">
        <f t="shared" si="895"/>
        <v>Low</v>
      </c>
      <c r="G11527" t="str">
        <f t="shared" si="896"/>
        <v>Shanghai_0_Low</v>
      </c>
      <c r="H11527">
        <v>5.6047539440607141E-2</v>
      </c>
      <c r="I11527">
        <f t="shared" si="899"/>
        <v>44</v>
      </c>
      <c r="J11527" t="str">
        <f t="shared" si="898"/>
        <v>Control</v>
      </c>
      <c r="K11527" t="str">
        <f>IF(J11527="Test", COUNTIF($J$10:J11527, "Test"),"")</f>
        <v/>
      </c>
      <c r="L11527">
        <f>IF(J11527="Control", COUNTIF($J$10:J11527, "Control"),"")</f>
        <v>1647</v>
      </c>
    </row>
    <row r="11528" spans="1:12">
      <c r="A11528" s="42">
        <v>1519468302</v>
      </c>
      <c r="B11528" s="42">
        <v>0</v>
      </c>
      <c r="C11528" s="42">
        <v>991</v>
      </c>
      <c r="D11528" s="40" t="s">
        <v>360</v>
      </c>
      <c r="E11528" s="40" t="str">
        <f t="shared" si="897"/>
        <v>Test</v>
      </c>
      <c r="F11528" t="str">
        <f t="shared" si="895"/>
        <v>Low</v>
      </c>
      <c r="G11528" t="str">
        <f t="shared" si="896"/>
        <v>Shanghai_0_Low</v>
      </c>
      <c r="H11528">
        <v>5.7258030323046771E-2</v>
      </c>
      <c r="I11528">
        <f t="shared" si="899"/>
        <v>45</v>
      </c>
      <c r="J11528" t="str">
        <f t="shared" si="898"/>
        <v>Test</v>
      </c>
      <c r="K11528">
        <f>IF(J11528="Test", COUNTIF($J$10:J11528, "Test"),"")</f>
        <v>1648</v>
      </c>
      <c r="L11528" t="str">
        <f>IF(J11528="Control", COUNTIF($J$10:J11528, "Control"),"")</f>
        <v/>
      </c>
    </row>
    <row r="11529" spans="1:12">
      <c r="A11529" s="42">
        <v>1515757391</v>
      </c>
      <c r="B11529" s="42">
        <v>0</v>
      </c>
      <c r="C11529" s="42">
        <v>8</v>
      </c>
      <c r="D11529" s="40" t="s">
        <v>360</v>
      </c>
      <c r="E11529" s="40" t="str">
        <f t="shared" si="897"/>
        <v>Control</v>
      </c>
      <c r="F11529" t="str">
        <f t="shared" si="895"/>
        <v>Low</v>
      </c>
      <c r="G11529" t="str">
        <f t="shared" si="896"/>
        <v>Shanghai_0_Low</v>
      </c>
      <c r="H11529">
        <v>5.7773494158791627E-2</v>
      </c>
      <c r="I11529">
        <f t="shared" si="899"/>
        <v>46</v>
      </c>
      <c r="J11529" t="str">
        <f t="shared" si="898"/>
        <v>Control</v>
      </c>
      <c r="K11529" t="str">
        <f>IF(J11529="Test", COUNTIF($J$10:J11529, "Test"),"")</f>
        <v/>
      </c>
      <c r="L11529">
        <f>IF(J11529="Control", COUNTIF($J$10:J11529, "Control"),"")</f>
        <v>1648</v>
      </c>
    </row>
    <row r="11530" spans="1:12">
      <c r="A11530" s="42">
        <v>1517211312</v>
      </c>
      <c r="B11530" s="42">
        <v>0</v>
      </c>
      <c r="C11530" s="42">
        <v>524</v>
      </c>
      <c r="D11530" s="40" t="s">
        <v>360</v>
      </c>
      <c r="E11530" s="40" t="str">
        <f t="shared" si="897"/>
        <v>Test</v>
      </c>
      <c r="F11530" t="str">
        <f t="shared" ref="F11530:F11593" si="900">_xlfn.IFS(C11530&lt;1069, "Low", C11530&lt;2277, "Mid", C11530&gt;=2277, "High")</f>
        <v>Low</v>
      </c>
      <c r="G11530" t="str">
        <f t="shared" ref="G11530:G11593" si="901">D11530&amp;"_"&amp;B11530&amp;"_"&amp;F11530</f>
        <v>Shanghai_0_Low</v>
      </c>
      <c r="H11530">
        <v>5.9277007698939177E-2</v>
      </c>
      <c r="I11530">
        <f t="shared" si="899"/>
        <v>47</v>
      </c>
      <c r="J11530" t="str">
        <f t="shared" si="898"/>
        <v>Test</v>
      </c>
      <c r="K11530">
        <f>IF(J11530="Test", COUNTIF($J$10:J11530, "Test"),"")</f>
        <v>1649</v>
      </c>
      <c r="L11530" t="str">
        <f>IF(J11530="Control", COUNTIF($J$10:J11530, "Control"),"")</f>
        <v/>
      </c>
    </row>
    <row r="11531" spans="1:12">
      <c r="A11531" s="42">
        <v>1515266682</v>
      </c>
      <c r="B11531" s="42">
        <v>0</v>
      </c>
      <c r="C11531" s="42">
        <v>129</v>
      </c>
      <c r="D11531" s="40" t="s">
        <v>360</v>
      </c>
      <c r="E11531" s="40" t="str">
        <f t="shared" ref="E11531:E11594" si="902">IF(AND(J11531="Test",K11531&lt;=3000),"Test",IF(AND(J11531="Control",L11531&lt;=3000),"Control","Out of test"))</f>
        <v>Control</v>
      </c>
      <c r="F11531" t="str">
        <f t="shared" si="900"/>
        <v>Low</v>
      </c>
      <c r="G11531" t="str">
        <f t="shared" si="901"/>
        <v>Shanghai_0_Low</v>
      </c>
      <c r="H11531">
        <v>6.174233861334677E-2</v>
      </c>
      <c r="I11531">
        <f t="shared" si="899"/>
        <v>48</v>
      </c>
      <c r="J11531" t="str">
        <f t="shared" ref="J11531:J11594" si="903">IF(I11531&lt;=250, IF(MOD(I11531,2)=1, "Test", "Control"),"Out of Test")</f>
        <v>Control</v>
      </c>
      <c r="K11531" t="str">
        <f>IF(J11531="Test", COUNTIF($J$10:J11531, "Test"),"")</f>
        <v/>
      </c>
      <c r="L11531">
        <f>IF(J11531="Control", COUNTIF($J$10:J11531, "Control"),"")</f>
        <v>1649</v>
      </c>
    </row>
    <row r="11532" spans="1:12">
      <c r="A11532" s="42">
        <v>1517956811</v>
      </c>
      <c r="B11532" s="42">
        <v>0</v>
      </c>
      <c r="C11532" s="42">
        <v>370</v>
      </c>
      <c r="D11532" s="40" t="s">
        <v>360</v>
      </c>
      <c r="E11532" s="40" t="str">
        <f t="shared" si="902"/>
        <v>Test</v>
      </c>
      <c r="F11532" t="str">
        <f t="shared" si="900"/>
        <v>Low</v>
      </c>
      <c r="G11532" t="str">
        <f t="shared" si="901"/>
        <v>Shanghai_0_Low</v>
      </c>
      <c r="H11532">
        <v>6.324658211956935E-2</v>
      </c>
      <c r="I11532">
        <f t="shared" ref="I11532:I11595" si="904">IF(G11532=G11531, I11531+1, 1)</f>
        <v>49</v>
      </c>
      <c r="J11532" t="str">
        <f t="shared" si="903"/>
        <v>Test</v>
      </c>
      <c r="K11532">
        <f>IF(J11532="Test", COUNTIF($J$10:J11532, "Test"),"")</f>
        <v>1650</v>
      </c>
      <c r="L11532" t="str">
        <f>IF(J11532="Control", COUNTIF($J$10:J11532, "Control"),"")</f>
        <v/>
      </c>
    </row>
    <row r="11533" spans="1:12">
      <c r="A11533" s="42">
        <v>1513208771</v>
      </c>
      <c r="B11533" s="42">
        <v>0</v>
      </c>
      <c r="C11533" s="42">
        <v>856</v>
      </c>
      <c r="D11533" s="40" t="s">
        <v>360</v>
      </c>
      <c r="E11533" s="40" t="str">
        <f t="shared" si="902"/>
        <v>Control</v>
      </c>
      <c r="F11533" t="str">
        <f t="shared" si="900"/>
        <v>Low</v>
      </c>
      <c r="G11533" t="str">
        <f t="shared" si="901"/>
        <v>Shanghai_0_Low</v>
      </c>
      <c r="H11533">
        <v>6.7989666424286166E-2</v>
      </c>
      <c r="I11533">
        <f t="shared" si="904"/>
        <v>50</v>
      </c>
      <c r="J11533" t="str">
        <f t="shared" si="903"/>
        <v>Control</v>
      </c>
      <c r="K11533" t="str">
        <f>IF(J11533="Test", COUNTIF($J$10:J11533, "Test"),"")</f>
        <v/>
      </c>
      <c r="L11533">
        <f>IF(J11533="Control", COUNTIF($J$10:J11533, "Control"),"")</f>
        <v>1650</v>
      </c>
    </row>
    <row r="11534" spans="1:12">
      <c r="A11534" s="42">
        <v>1516956932</v>
      </c>
      <c r="B11534" s="42">
        <v>0</v>
      </c>
      <c r="C11534" s="42">
        <v>256</v>
      </c>
      <c r="D11534" s="40" t="s">
        <v>360</v>
      </c>
      <c r="E11534" s="40" t="str">
        <f t="shared" si="902"/>
        <v>Test</v>
      </c>
      <c r="F11534" t="str">
        <f t="shared" si="900"/>
        <v>Low</v>
      </c>
      <c r="G11534" t="str">
        <f t="shared" si="901"/>
        <v>Shanghai_0_Low</v>
      </c>
      <c r="H11534">
        <v>7.1424467056857455E-2</v>
      </c>
      <c r="I11534">
        <f t="shared" si="904"/>
        <v>51</v>
      </c>
      <c r="J11534" t="str">
        <f t="shared" si="903"/>
        <v>Test</v>
      </c>
      <c r="K11534">
        <f>IF(J11534="Test", COUNTIF($J$10:J11534, "Test"),"")</f>
        <v>1651</v>
      </c>
      <c r="L11534" t="str">
        <f>IF(J11534="Control", COUNTIF($J$10:J11534, "Control"),"")</f>
        <v/>
      </c>
    </row>
    <row r="11535" spans="1:12">
      <c r="A11535" s="42">
        <v>1515265412</v>
      </c>
      <c r="B11535" s="42">
        <v>0</v>
      </c>
      <c r="C11535" s="42">
        <v>907</v>
      </c>
      <c r="D11535" s="40" t="s">
        <v>360</v>
      </c>
      <c r="E11535" s="40" t="str">
        <f t="shared" si="902"/>
        <v>Control</v>
      </c>
      <c r="F11535" t="str">
        <f t="shared" si="900"/>
        <v>Low</v>
      </c>
      <c r="G11535" t="str">
        <f t="shared" si="901"/>
        <v>Shanghai_0_Low</v>
      </c>
      <c r="H11535">
        <v>7.1484837073603757E-2</v>
      </c>
      <c r="I11535">
        <f t="shared" si="904"/>
        <v>52</v>
      </c>
      <c r="J11535" t="str">
        <f t="shared" si="903"/>
        <v>Control</v>
      </c>
      <c r="K11535" t="str">
        <f>IF(J11535="Test", COUNTIF($J$10:J11535, "Test"),"")</f>
        <v/>
      </c>
      <c r="L11535">
        <f>IF(J11535="Control", COUNTIF($J$10:J11535, "Control"),"")</f>
        <v>1651</v>
      </c>
    </row>
    <row r="11536" spans="1:12">
      <c r="A11536" s="42">
        <v>1518241020</v>
      </c>
      <c r="B11536" s="42">
        <v>0</v>
      </c>
      <c r="C11536" s="42">
        <v>147</v>
      </c>
      <c r="D11536" s="40" t="s">
        <v>360</v>
      </c>
      <c r="E11536" s="40" t="str">
        <f t="shared" si="902"/>
        <v>Test</v>
      </c>
      <c r="F11536" t="str">
        <f t="shared" si="900"/>
        <v>Low</v>
      </c>
      <c r="G11536" t="str">
        <f t="shared" si="901"/>
        <v>Shanghai_0_Low</v>
      </c>
      <c r="H11536">
        <v>7.3807690944576398E-2</v>
      </c>
      <c r="I11536">
        <f t="shared" si="904"/>
        <v>53</v>
      </c>
      <c r="J11536" t="str">
        <f t="shared" si="903"/>
        <v>Test</v>
      </c>
      <c r="K11536">
        <f>IF(J11536="Test", COUNTIF($J$10:J11536, "Test"),"")</f>
        <v>1652</v>
      </c>
      <c r="L11536" t="str">
        <f>IF(J11536="Control", COUNTIF($J$10:J11536, "Control"),"")</f>
        <v/>
      </c>
    </row>
    <row r="11537" spans="1:12">
      <c r="A11537" s="42">
        <v>1518537392</v>
      </c>
      <c r="B11537" s="42">
        <v>0</v>
      </c>
      <c r="C11537" s="42">
        <v>767</v>
      </c>
      <c r="D11537" s="40" t="s">
        <v>360</v>
      </c>
      <c r="E11537" s="40" t="str">
        <f t="shared" si="902"/>
        <v>Control</v>
      </c>
      <c r="F11537" t="str">
        <f t="shared" si="900"/>
        <v>Low</v>
      </c>
      <c r="G11537" t="str">
        <f t="shared" si="901"/>
        <v>Shanghai_0_Low</v>
      </c>
      <c r="H11537">
        <v>7.4164242974662731E-2</v>
      </c>
      <c r="I11537">
        <f t="shared" si="904"/>
        <v>54</v>
      </c>
      <c r="J11537" t="str">
        <f t="shared" si="903"/>
        <v>Control</v>
      </c>
      <c r="K11537" t="str">
        <f>IF(J11537="Test", COUNTIF($J$10:J11537, "Test"),"")</f>
        <v/>
      </c>
      <c r="L11537">
        <f>IF(J11537="Control", COUNTIF($J$10:J11537, "Control"),"")</f>
        <v>1652</v>
      </c>
    </row>
    <row r="11538" spans="1:12">
      <c r="A11538" s="42">
        <v>1516348502</v>
      </c>
      <c r="B11538" s="42">
        <v>0</v>
      </c>
      <c r="C11538" s="42">
        <v>23</v>
      </c>
      <c r="D11538" s="40" t="s">
        <v>360</v>
      </c>
      <c r="E11538" s="40" t="str">
        <f t="shared" si="902"/>
        <v>Test</v>
      </c>
      <c r="F11538" t="str">
        <f t="shared" si="900"/>
        <v>Low</v>
      </c>
      <c r="G11538" t="str">
        <f t="shared" si="901"/>
        <v>Shanghai_0_Low</v>
      </c>
      <c r="H11538">
        <v>7.4180489808285177E-2</v>
      </c>
      <c r="I11538">
        <f t="shared" si="904"/>
        <v>55</v>
      </c>
      <c r="J11538" t="str">
        <f t="shared" si="903"/>
        <v>Test</v>
      </c>
      <c r="K11538">
        <f>IF(J11538="Test", COUNTIF($J$10:J11538, "Test"),"")</f>
        <v>1653</v>
      </c>
      <c r="L11538" t="str">
        <f>IF(J11538="Control", COUNTIF($J$10:J11538, "Control"),"")</f>
        <v/>
      </c>
    </row>
    <row r="11539" spans="1:12">
      <c r="A11539" s="42">
        <v>1512572501</v>
      </c>
      <c r="B11539" s="42">
        <v>0</v>
      </c>
      <c r="C11539" s="42">
        <v>930</v>
      </c>
      <c r="D11539" s="40" t="s">
        <v>360</v>
      </c>
      <c r="E11539" s="40" t="str">
        <f t="shared" si="902"/>
        <v>Control</v>
      </c>
      <c r="F11539" t="str">
        <f t="shared" si="900"/>
        <v>Low</v>
      </c>
      <c r="G11539" t="str">
        <f t="shared" si="901"/>
        <v>Shanghai_0_Low</v>
      </c>
      <c r="H11539">
        <v>7.827913353535132E-2</v>
      </c>
      <c r="I11539">
        <f t="shared" si="904"/>
        <v>56</v>
      </c>
      <c r="J11539" t="str">
        <f t="shared" si="903"/>
        <v>Control</v>
      </c>
      <c r="K11539" t="str">
        <f>IF(J11539="Test", COUNTIF($J$10:J11539, "Test"),"")</f>
        <v/>
      </c>
      <c r="L11539">
        <f>IF(J11539="Control", COUNTIF($J$10:J11539, "Control"),"")</f>
        <v>1653</v>
      </c>
    </row>
    <row r="11540" spans="1:12">
      <c r="A11540" s="42">
        <v>1515821220</v>
      </c>
      <c r="B11540" s="42">
        <v>0</v>
      </c>
      <c r="C11540" s="42">
        <v>839</v>
      </c>
      <c r="D11540" s="40" t="s">
        <v>360</v>
      </c>
      <c r="E11540" s="40" t="str">
        <f t="shared" si="902"/>
        <v>Test</v>
      </c>
      <c r="F11540" t="str">
        <f t="shared" si="900"/>
        <v>Low</v>
      </c>
      <c r="G11540" t="str">
        <f t="shared" si="901"/>
        <v>Shanghai_0_Low</v>
      </c>
      <c r="H11540">
        <v>8.1598812201021276E-2</v>
      </c>
      <c r="I11540">
        <f t="shared" si="904"/>
        <v>57</v>
      </c>
      <c r="J11540" t="str">
        <f t="shared" si="903"/>
        <v>Test</v>
      </c>
      <c r="K11540">
        <f>IF(J11540="Test", COUNTIF($J$10:J11540, "Test"),"")</f>
        <v>1654</v>
      </c>
      <c r="L11540" t="str">
        <f>IF(J11540="Control", COUNTIF($J$10:J11540, "Control"),"")</f>
        <v/>
      </c>
    </row>
    <row r="11541" spans="1:12">
      <c r="A11541" s="42">
        <v>1513891602</v>
      </c>
      <c r="B11541" s="42">
        <v>0</v>
      </c>
      <c r="C11541" s="42">
        <v>864</v>
      </c>
      <c r="D11541" s="40" t="s">
        <v>360</v>
      </c>
      <c r="E11541" s="40" t="str">
        <f t="shared" si="902"/>
        <v>Control</v>
      </c>
      <c r="F11541" t="str">
        <f t="shared" si="900"/>
        <v>Low</v>
      </c>
      <c r="G11541" t="str">
        <f t="shared" si="901"/>
        <v>Shanghai_0_Low</v>
      </c>
      <c r="H11541">
        <v>8.1767736724945639E-2</v>
      </c>
      <c r="I11541">
        <f t="shared" si="904"/>
        <v>58</v>
      </c>
      <c r="J11541" t="str">
        <f t="shared" si="903"/>
        <v>Control</v>
      </c>
      <c r="K11541" t="str">
        <f>IF(J11541="Test", COUNTIF($J$10:J11541, "Test"),"")</f>
        <v/>
      </c>
      <c r="L11541">
        <f>IF(J11541="Control", COUNTIF($J$10:J11541, "Control"),"")</f>
        <v>1654</v>
      </c>
    </row>
    <row r="11542" spans="1:12">
      <c r="A11542" s="42">
        <v>1518647470</v>
      </c>
      <c r="B11542" s="42">
        <v>0</v>
      </c>
      <c r="C11542" s="42">
        <v>368</v>
      </c>
      <c r="D11542" s="40" t="s">
        <v>360</v>
      </c>
      <c r="E11542" s="40" t="str">
        <f t="shared" si="902"/>
        <v>Test</v>
      </c>
      <c r="F11542" t="str">
        <f t="shared" si="900"/>
        <v>Low</v>
      </c>
      <c r="G11542" t="str">
        <f t="shared" si="901"/>
        <v>Shanghai_0_Low</v>
      </c>
      <c r="H11542">
        <v>8.2069299437733556E-2</v>
      </c>
      <c r="I11542">
        <f t="shared" si="904"/>
        <v>59</v>
      </c>
      <c r="J11542" t="str">
        <f t="shared" si="903"/>
        <v>Test</v>
      </c>
      <c r="K11542">
        <f>IF(J11542="Test", COUNTIF($J$10:J11542, "Test"),"")</f>
        <v>1655</v>
      </c>
      <c r="L11542" t="str">
        <f>IF(J11542="Control", COUNTIF($J$10:J11542, "Control"),"")</f>
        <v/>
      </c>
    </row>
    <row r="11543" spans="1:12">
      <c r="A11543" s="42">
        <v>1515225762</v>
      </c>
      <c r="B11543" s="42">
        <v>0</v>
      </c>
      <c r="C11543" s="42">
        <v>954</v>
      </c>
      <c r="D11543" s="40" t="s">
        <v>360</v>
      </c>
      <c r="E11543" s="40" t="str">
        <f t="shared" si="902"/>
        <v>Control</v>
      </c>
      <c r="F11543" t="str">
        <f t="shared" si="900"/>
        <v>Low</v>
      </c>
      <c r="G11543" t="str">
        <f t="shared" si="901"/>
        <v>Shanghai_0_Low</v>
      </c>
      <c r="H11543">
        <v>8.3313017680903712E-2</v>
      </c>
      <c r="I11543">
        <f t="shared" si="904"/>
        <v>60</v>
      </c>
      <c r="J11543" t="str">
        <f t="shared" si="903"/>
        <v>Control</v>
      </c>
      <c r="K11543" t="str">
        <f>IF(J11543="Test", COUNTIF($J$10:J11543, "Test"),"")</f>
        <v/>
      </c>
      <c r="L11543">
        <f>IF(J11543="Control", COUNTIF($J$10:J11543, "Control"),"")</f>
        <v>1655</v>
      </c>
    </row>
    <row r="11544" spans="1:12">
      <c r="A11544" s="42">
        <v>1513627530</v>
      </c>
      <c r="B11544" s="42">
        <v>0</v>
      </c>
      <c r="C11544" s="42">
        <v>504</v>
      </c>
      <c r="D11544" s="40" t="s">
        <v>360</v>
      </c>
      <c r="E11544" s="40" t="str">
        <f t="shared" si="902"/>
        <v>Test</v>
      </c>
      <c r="F11544" t="str">
        <f t="shared" si="900"/>
        <v>Low</v>
      </c>
      <c r="G11544" t="str">
        <f t="shared" si="901"/>
        <v>Shanghai_0_Low</v>
      </c>
      <c r="H11544">
        <v>9.0118793868381064E-2</v>
      </c>
      <c r="I11544">
        <f t="shared" si="904"/>
        <v>61</v>
      </c>
      <c r="J11544" t="str">
        <f t="shared" si="903"/>
        <v>Test</v>
      </c>
      <c r="K11544">
        <f>IF(J11544="Test", COUNTIF($J$10:J11544, "Test"),"")</f>
        <v>1656</v>
      </c>
      <c r="L11544" t="str">
        <f>IF(J11544="Control", COUNTIF($J$10:J11544, "Control"),"")</f>
        <v/>
      </c>
    </row>
    <row r="11545" spans="1:12">
      <c r="A11545" s="42">
        <v>1515786481</v>
      </c>
      <c r="B11545" s="42">
        <v>0</v>
      </c>
      <c r="C11545" s="42">
        <v>225</v>
      </c>
      <c r="D11545" s="40" t="s">
        <v>360</v>
      </c>
      <c r="E11545" s="40" t="str">
        <f t="shared" si="902"/>
        <v>Control</v>
      </c>
      <c r="F11545" t="str">
        <f t="shared" si="900"/>
        <v>Low</v>
      </c>
      <c r="G11545" t="str">
        <f t="shared" si="901"/>
        <v>Shanghai_0_Low</v>
      </c>
      <c r="H11545">
        <v>9.3349880655729467E-2</v>
      </c>
      <c r="I11545">
        <f t="shared" si="904"/>
        <v>62</v>
      </c>
      <c r="J11545" t="str">
        <f t="shared" si="903"/>
        <v>Control</v>
      </c>
      <c r="K11545" t="str">
        <f>IF(J11545="Test", COUNTIF($J$10:J11545, "Test"),"")</f>
        <v/>
      </c>
      <c r="L11545">
        <f>IF(J11545="Control", COUNTIF($J$10:J11545, "Control"),"")</f>
        <v>1656</v>
      </c>
    </row>
    <row r="11546" spans="1:12">
      <c r="A11546" s="42">
        <v>1519004130</v>
      </c>
      <c r="B11546" s="42">
        <v>0</v>
      </c>
      <c r="C11546" s="42">
        <v>442</v>
      </c>
      <c r="D11546" s="40" t="s">
        <v>360</v>
      </c>
      <c r="E11546" s="40" t="str">
        <f t="shared" si="902"/>
        <v>Test</v>
      </c>
      <c r="F11546" t="str">
        <f t="shared" si="900"/>
        <v>Low</v>
      </c>
      <c r="G11546" t="str">
        <f t="shared" si="901"/>
        <v>Shanghai_0_Low</v>
      </c>
      <c r="H11546">
        <v>9.5726911758428623E-2</v>
      </c>
      <c r="I11546">
        <f t="shared" si="904"/>
        <v>63</v>
      </c>
      <c r="J11546" t="str">
        <f t="shared" si="903"/>
        <v>Test</v>
      </c>
      <c r="K11546">
        <f>IF(J11546="Test", COUNTIF($J$10:J11546, "Test"),"")</f>
        <v>1657</v>
      </c>
      <c r="L11546" t="str">
        <f>IF(J11546="Control", COUNTIF($J$10:J11546, "Control"),"")</f>
        <v/>
      </c>
    </row>
    <row r="11547" spans="1:12">
      <c r="A11547" s="42">
        <v>1515141841</v>
      </c>
      <c r="B11547" s="42">
        <v>0</v>
      </c>
      <c r="C11547" s="42">
        <v>327</v>
      </c>
      <c r="D11547" s="40" t="s">
        <v>360</v>
      </c>
      <c r="E11547" s="40" t="str">
        <f t="shared" si="902"/>
        <v>Control</v>
      </c>
      <c r="F11547" t="str">
        <f t="shared" si="900"/>
        <v>Low</v>
      </c>
      <c r="G11547" t="str">
        <f t="shared" si="901"/>
        <v>Shanghai_0_Low</v>
      </c>
      <c r="H11547">
        <v>0.10049010610232367</v>
      </c>
      <c r="I11547">
        <f t="shared" si="904"/>
        <v>64</v>
      </c>
      <c r="J11547" t="str">
        <f t="shared" si="903"/>
        <v>Control</v>
      </c>
      <c r="K11547" t="str">
        <f>IF(J11547="Test", COUNTIF($J$10:J11547, "Test"),"")</f>
        <v/>
      </c>
      <c r="L11547">
        <f>IF(J11547="Control", COUNTIF($J$10:J11547, "Control"),"")</f>
        <v>1657</v>
      </c>
    </row>
    <row r="11548" spans="1:12">
      <c r="A11548" s="42">
        <v>1515256222</v>
      </c>
      <c r="B11548" s="42">
        <v>0</v>
      </c>
      <c r="C11548" s="42">
        <v>981</v>
      </c>
      <c r="D11548" s="40" t="s">
        <v>360</v>
      </c>
      <c r="E11548" s="40" t="str">
        <f t="shared" si="902"/>
        <v>Test</v>
      </c>
      <c r="F11548" t="str">
        <f t="shared" si="900"/>
        <v>Low</v>
      </c>
      <c r="G11548" t="str">
        <f t="shared" si="901"/>
        <v>Shanghai_0_Low</v>
      </c>
      <c r="H11548">
        <v>0.10099918715094292</v>
      </c>
      <c r="I11548">
        <f t="shared" si="904"/>
        <v>65</v>
      </c>
      <c r="J11548" t="str">
        <f t="shared" si="903"/>
        <v>Test</v>
      </c>
      <c r="K11548">
        <f>IF(J11548="Test", COUNTIF($J$10:J11548, "Test"),"")</f>
        <v>1658</v>
      </c>
      <c r="L11548" t="str">
        <f>IF(J11548="Control", COUNTIF($J$10:J11548, "Control"),"")</f>
        <v/>
      </c>
    </row>
    <row r="11549" spans="1:12">
      <c r="A11549" s="42">
        <v>1519642670</v>
      </c>
      <c r="B11549" s="42">
        <v>0</v>
      </c>
      <c r="C11549" s="42">
        <v>336</v>
      </c>
      <c r="D11549" s="40" t="s">
        <v>360</v>
      </c>
      <c r="E11549" s="40" t="str">
        <f t="shared" si="902"/>
        <v>Control</v>
      </c>
      <c r="F11549" t="str">
        <f t="shared" si="900"/>
        <v>Low</v>
      </c>
      <c r="G11549" t="str">
        <f t="shared" si="901"/>
        <v>Shanghai_0_Low</v>
      </c>
      <c r="H11549">
        <v>0.10431934821607092</v>
      </c>
      <c r="I11549">
        <f t="shared" si="904"/>
        <v>66</v>
      </c>
      <c r="J11549" t="str">
        <f t="shared" si="903"/>
        <v>Control</v>
      </c>
      <c r="K11549" t="str">
        <f>IF(J11549="Test", COUNTIF($J$10:J11549, "Test"),"")</f>
        <v/>
      </c>
      <c r="L11549">
        <f>IF(J11549="Control", COUNTIF($J$10:J11549, "Control"),"")</f>
        <v>1658</v>
      </c>
    </row>
    <row r="11550" spans="1:12">
      <c r="A11550" s="42">
        <v>1512783712</v>
      </c>
      <c r="B11550" s="42">
        <v>0</v>
      </c>
      <c r="C11550" s="42">
        <v>583</v>
      </c>
      <c r="D11550" s="40" t="s">
        <v>360</v>
      </c>
      <c r="E11550" s="40" t="str">
        <f t="shared" si="902"/>
        <v>Test</v>
      </c>
      <c r="F11550" t="str">
        <f t="shared" si="900"/>
        <v>Low</v>
      </c>
      <c r="G11550" t="str">
        <f t="shared" si="901"/>
        <v>Shanghai_0_Low</v>
      </c>
      <c r="H11550">
        <v>0.10458048731160852</v>
      </c>
      <c r="I11550">
        <f t="shared" si="904"/>
        <v>67</v>
      </c>
      <c r="J11550" t="str">
        <f t="shared" si="903"/>
        <v>Test</v>
      </c>
      <c r="K11550">
        <f>IF(J11550="Test", COUNTIF($J$10:J11550, "Test"),"")</f>
        <v>1659</v>
      </c>
      <c r="L11550" t="str">
        <f>IF(J11550="Control", COUNTIF($J$10:J11550, "Control"),"")</f>
        <v/>
      </c>
    </row>
    <row r="11551" spans="1:12">
      <c r="A11551" s="42">
        <v>1513566021</v>
      </c>
      <c r="B11551" s="42">
        <v>0</v>
      </c>
      <c r="C11551" s="42">
        <v>256</v>
      </c>
      <c r="D11551" s="40" t="s">
        <v>360</v>
      </c>
      <c r="E11551" s="40" t="str">
        <f t="shared" si="902"/>
        <v>Control</v>
      </c>
      <c r="F11551" t="str">
        <f t="shared" si="900"/>
        <v>Low</v>
      </c>
      <c r="G11551" t="str">
        <f t="shared" si="901"/>
        <v>Shanghai_0_Low</v>
      </c>
      <c r="H11551">
        <v>0.10485627353344895</v>
      </c>
      <c r="I11551">
        <f t="shared" si="904"/>
        <v>68</v>
      </c>
      <c r="J11551" t="str">
        <f t="shared" si="903"/>
        <v>Control</v>
      </c>
      <c r="K11551" t="str">
        <f>IF(J11551="Test", COUNTIF($J$10:J11551, "Test"),"")</f>
        <v/>
      </c>
      <c r="L11551">
        <f>IF(J11551="Control", COUNTIF($J$10:J11551, "Control"),"")</f>
        <v>1659</v>
      </c>
    </row>
    <row r="11552" spans="1:12">
      <c r="A11552" s="42">
        <v>1512578670</v>
      </c>
      <c r="B11552" s="42">
        <v>0</v>
      </c>
      <c r="C11552" s="42">
        <v>1036</v>
      </c>
      <c r="D11552" s="40" t="s">
        <v>360</v>
      </c>
      <c r="E11552" s="40" t="str">
        <f t="shared" si="902"/>
        <v>Test</v>
      </c>
      <c r="F11552" t="str">
        <f t="shared" si="900"/>
        <v>Low</v>
      </c>
      <c r="G11552" t="str">
        <f t="shared" si="901"/>
        <v>Shanghai_0_Low</v>
      </c>
      <c r="H11552">
        <v>0.10954396816049017</v>
      </c>
      <c r="I11552">
        <f t="shared" si="904"/>
        <v>69</v>
      </c>
      <c r="J11552" t="str">
        <f t="shared" si="903"/>
        <v>Test</v>
      </c>
      <c r="K11552">
        <f>IF(J11552="Test", COUNTIF($J$10:J11552, "Test"),"")</f>
        <v>1660</v>
      </c>
      <c r="L11552" t="str">
        <f>IF(J11552="Control", COUNTIF($J$10:J11552, "Control"),"")</f>
        <v/>
      </c>
    </row>
    <row r="11553" spans="1:12">
      <c r="A11553" s="42">
        <v>1519980831</v>
      </c>
      <c r="B11553" s="42">
        <v>0</v>
      </c>
      <c r="C11553" s="42">
        <v>398</v>
      </c>
      <c r="D11553" s="40" t="s">
        <v>360</v>
      </c>
      <c r="E11553" s="40" t="str">
        <f t="shared" si="902"/>
        <v>Control</v>
      </c>
      <c r="F11553" t="str">
        <f t="shared" si="900"/>
        <v>Low</v>
      </c>
      <c r="G11553" t="str">
        <f t="shared" si="901"/>
        <v>Shanghai_0_Low</v>
      </c>
      <c r="H11553">
        <v>0.1100570979699228</v>
      </c>
      <c r="I11553">
        <f t="shared" si="904"/>
        <v>70</v>
      </c>
      <c r="J11553" t="str">
        <f t="shared" si="903"/>
        <v>Control</v>
      </c>
      <c r="K11553" t="str">
        <f>IF(J11553="Test", COUNTIF($J$10:J11553, "Test"),"")</f>
        <v/>
      </c>
      <c r="L11553">
        <f>IF(J11553="Control", COUNTIF($J$10:J11553, "Control"),"")</f>
        <v>1660</v>
      </c>
    </row>
    <row r="11554" spans="1:12">
      <c r="A11554" s="42">
        <v>1517876760</v>
      </c>
      <c r="B11554" s="42">
        <v>0</v>
      </c>
      <c r="C11554" s="42">
        <v>302</v>
      </c>
      <c r="D11554" s="40" t="s">
        <v>360</v>
      </c>
      <c r="E11554" s="40" t="str">
        <f t="shared" si="902"/>
        <v>Test</v>
      </c>
      <c r="F11554" t="str">
        <f t="shared" si="900"/>
        <v>Low</v>
      </c>
      <c r="G11554" t="str">
        <f t="shared" si="901"/>
        <v>Shanghai_0_Low</v>
      </c>
      <c r="H11554">
        <v>0.11153163809070488</v>
      </c>
      <c r="I11554">
        <f t="shared" si="904"/>
        <v>71</v>
      </c>
      <c r="J11554" t="str">
        <f t="shared" si="903"/>
        <v>Test</v>
      </c>
      <c r="K11554">
        <f>IF(J11554="Test", COUNTIF($J$10:J11554, "Test"),"")</f>
        <v>1661</v>
      </c>
      <c r="L11554" t="str">
        <f>IF(J11554="Control", COUNTIF($J$10:J11554, "Control"),"")</f>
        <v/>
      </c>
    </row>
    <row r="11555" spans="1:12">
      <c r="A11555" s="42">
        <v>1517342181</v>
      </c>
      <c r="B11555" s="42">
        <v>0</v>
      </c>
      <c r="C11555" s="42">
        <v>393</v>
      </c>
      <c r="D11555" s="40" t="s">
        <v>360</v>
      </c>
      <c r="E11555" s="40" t="str">
        <f t="shared" si="902"/>
        <v>Control</v>
      </c>
      <c r="F11555" t="str">
        <f t="shared" si="900"/>
        <v>Low</v>
      </c>
      <c r="G11555" t="str">
        <f t="shared" si="901"/>
        <v>Shanghai_0_Low</v>
      </c>
      <c r="H11555">
        <v>0.11373279218476129</v>
      </c>
      <c r="I11555">
        <f t="shared" si="904"/>
        <v>72</v>
      </c>
      <c r="J11555" t="str">
        <f t="shared" si="903"/>
        <v>Control</v>
      </c>
      <c r="K11555" t="str">
        <f>IF(J11555="Test", COUNTIF($J$10:J11555, "Test"),"")</f>
        <v/>
      </c>
      <c r="L11555">
        <f>IF(J11555="Control", COUNTIF($J$10:J11555, "Control"),"")</f>
        <v>1661</v>
      </c>
    </row>
    <row r="11556" spans="1:12">
      <c r="A11556" s="42">
        <v>1515631892</v>
      </c>
      <c r="B11556" s="42">
        <v>0</v>
      </c>
      <c r="C11556" s="42">
        <v>285</v>
      </c>
      <c r="D11556" s="40" t="s">
        <v>360</v>
      </c>
      <c r="E11556" s="40" t="str">
        <f t="shared" si="902"/>
        <v>Test</v>
      </c>
      <c r="F11556" t="str">
        <f t="shared" si="900"/>
        <v>Low</v>
      </c>
      <c r="G11556" t="str">
        <f t="shared" si="901"/>
        <v>Shanghai_0_Low</v>
      </c>
      <c r="H11556">
        <v>0.11533367869470112</v>
      </c>
      <c r="I11556">
        <f t="shared" si="904"/>
        <v>73</v>
      </c>
      <c r="J11556" t="str">
        <f t="shared" si="903"/>
        <v>Test</v>
      </c>
      <c r="K11556">
        <f>IF(J11556="Test", COUNTIF($J$10:J11556, "Test"),"")</f>
        <v>1662</v>
      </c>
      <c r="L11556" t="str">
        <f>IF(J11556="Control", COUNTIF($J$10:J11556, "Control"),"")</f>
        <v/>
      </c>
    </row>
    <row r="11557" spans="1:12">
      <c r="A11557" s="42">
        <v>1514149790</v>
      </c>
      <c r="B11557" s="42">
        <v>0</v>
      </c>
      <c r="C11557" s="42">
        <v>624</v>
      </c>
      <c r="D11557" s="40" t="s">
        <v>360</v>
      </c>
      <c r="E11557" s="40" t="str">
        <f t="shared" si="902"/>
        <v>Control</v>
      </c>
      <c r="F11557" t="str">
        <f t="shared" si="900"/>
        <v>Low</v>
      </c>
      <c r="G11557" t="str">
        <f t="shared" si="901"/>
        <v>Shanghai_0_Low</v>
      </c>
      <c r="H11557">
        <v>0.11759654826081467</v>
      </c>
      <c r="I11557">
        <f t="shared" si="904"/>
        <v>74</v>
      </c>
      <c r="J11557" t="str">
        <f t="shared" si="903"/>
        <v>Control</v>
      </c>
      <c r="K11557" t="str">
        <f>IF(J11557="Test", COUNTIF($J$10:J11557, "Test"),"")</f>
        <v/>
      </c>
      <c r="L11557">
        <f>IF(J11557="Control", COUNTIF($J$10:J11557, "Control"),"")</f>
        <v>1662</v>
      </c>
    </row>
    <row r="11558" spans="1:12">
      <c r="A11558" s="42">
        <v>1518816952</v>
      </c>
      <c r="B11558" s="42">
        <v>0</v>
      </c>
      <c r="C11558" s="42">
        <v>432</v>
      </c>
      <c r="D11558" s="40" t="s">
        <v>360</v>
      </c>
      <c r="E11558" s="40" t="str">
        <f t="shared" si="902"/>
        <v>Test</v>
      </c>
      <c r="F11558" t="str">
        <f t="shared" si="900"/>
        <v>Low</v>
      </c>
      <c r="G11558" t="str">
        <f t="shared" si="901"/>
        <v>Shanghai_0_Low</v>
      </c>
      <c r="H11558">
        <v>0.12003350133337265</v>
      </c>
      <c r="I11558">
        <f t="shared" si="904"/>
        <v>75</v>
      </c>
      <c r="J11558" t="str">
        <f t="shared" si="903"/>
        <v>Test</v>
      </c>
      <c r="K11558">
        <f>IF(J11558="Test", COUNTIF($J$10:J11558, "Test"),"")</f>
        <v>1663</v>
      </c>
      <c r="L11558" t="str">
        <f>IF(J11558="Control", COUNTIF($J$10:J11558, "Control"),"")</f>
        <v/>
      </c>
    </row>
    <row r="11559" spans="1:12">
      <c r="A11559" s="42">
        <v>1514365952</v>
      </c>
      <c r="B11559" s="42">
        <v>0</v>
      </c>
      <c r="C11559" s="42">
        <v>927</v>
      </c>
      <c r="D11559" s="40" t="s">
        <v>360</v>
      </c>
      <c r="E11559" s="40" t="str">
        <f t="shared" si="902"/>
        <v>Control</v>
      </c>
      <c r="F11559" t="str">
        <f t="shared" si="900"/>
        <v>Low</v>
      </c>
      <c r="G11559" t="str">
        <f t="shared" si="901"/>
        <v>Shanghai_0_Low</v>
      </c>
      <c r="H11559">
        <v>0.12250030785960253</v>
      </c>
      <c r="I11559">
        <f t="shared" si="904"/>
        <v>76</v>
      </c>
      <c r="J11559" t="str">
        <f t="shared" si="903"/>
        <v>Control</v>
      </c>
      <c r="K11559" t="str">
        <f>IF(J11559="Test", COUNTIF($J$10:J11559, "Test"),"")</f>
        <v/>
      </c>
      <c r="L11559">
        <f>IF(J11559="Control", COUNTIF($J$10:J11559, "Control"),"")</f>
        <v>1663</v>
      </c>
    </row>
    <row r="11560" spans="1:12">
      <c r="A11560" s="42">
        <v>1515851200</v>
      </c>
      <c r="B11560" s="42">
        <v>0</v>
      </c>
      <c r="C11560" s="42">
        <v>582</v>
      </c>
      <c r="D11560" s="40" t="s">
        <v>360</v>
      </c>
      <c r="E11560" s="40" t="str">
        <f t="shared" si="902"/>
        <v>Test</v>
      </c>
      <c r="F11560" t="str">
        <f t="shared" si="900"/>
        <v>Low</v>
      </c>
      <c r="G11560" t="str">
        <f t="shared" si="901"/>
        <v>Shanghai_0_Low</v>
      </c>
      <c r="H11560">
        <v>0.12295931094597989</v>
      </c>
      <c r="I11560">
        <f t="shared" si="904"/>
        <v>77</v>
      </c>
      <c r="J11560" t="str">
        <f t="shared" si="903"/>
        <v>Test</v>
      </c>
      <c r="K11560">
        <f>IF(J11560="Test", COUNTIF($J$10:J11560, "Test"),"")</f>
        <v>1664</v>
      </c>
      <c r="L11560" t="str">
        <f>IF(J11560="Control", COUNTIF($J$10:J11560, "Control"),"")</f>
        <v/>
      </c>
    </row>
    <row r="11561" spans="1:12">
      <c r="A11561" s="42">
        <v>1516269380</v>
      </c>
      <c r="B11561" s="42">
        <v>0</v>
      </c>
      <c r="C11561" s="42">
        <v>1047</v>
      </c>
      <c r="D11561" s="40" t="s">
        <v>360</v>
      </c>
      <c r="E11561" s="40" t="str">
        <f t="shared" si="902"/>
        <v>Control</v>
      </c>
      <c r="F11561" t="str">
        <f t="shared" si="900"/>
        <v>Low</v>
      </c>
      <c r="G11561" t="str">
        <f t="shared" si="901"/>
        <v>Shanghai_0_Low</v>
      </c>
      <c r="H11561">
        <v>0.12402105563849963</v>
      </c>
      <c r="I11561">
        <f t="shared" si="904"/>
        <v>78</v>
      </c>
      <c r="J11561" t="str">
        <f t="shared" si="903"/>
        <v>Control</v>
      </c>
      <c r="K11561" t="str">
        <f>IF(J11561="Test", COUNTIF($J$10:J11561, "Test"),"")</f>
        <v/>
      </c>
      <c r="L11561">
        <f>IF(J11561="Control", COUNTIF($J$10:J11561, "Control"),"")</f>
        <v>1664</v>
      </c>
    </row>
    <row r="11562" spans="1:12">
      <c r="A11562" s="42">
        <v>1519891011</v>
      </c>
      <c r="B11562" s="42">
        <v>0</v>
      </c>
      <c r="C11562" s="42">
        <v>467</v>
      </c>
      <c r="D11562" s="40" t="s">
        <v>360</v>
      </c>
      <c r="E11562" s="40" t="str">
        <f t="shared" si="902"/>
        <v>Test</v>
      </c>
      <c r="F11562" t="str">
        <f t="shared" si="900"/>
        <v>Low</v>
      </c>
      <c r="G11562" t="str">
        <f t="shared" si="901"/>
        <v>Shanghai_0_Low</v>
      </c>
      <c r="H11562">
        <v>0.12467500123235353</v>
      </c>
      <c r="I11562">
        <f t="shared" si="904"/>
        <v>79</v>
      </c>
      <c r="J11562" t="str">
        <f t="shared" si="903"/>
        <v>Test</v>
      </c>
      <c r="K11562">
        <f>IF(J11562="Test", COUNTIF($J$10:J11562, "Test"),"")</f>
        <v>1665</v>
      </c>
      <c r="L11562" t="str">
        <f>IF(J11562="Control", COUNTIF($J$10:J11562, "Control"),"")</f>
        <v/>
      </c>
    </row>
    <row r="11563" spans="1:12">
      <c r="A11563" s="42">
        <v>1517894822</v>
      </c>
      <c r="B11563" s="42">
        <v>0</v>
      </c>
      <c r="C11563" s="42">
        <v>962</v>
      </c>
      <c r="D11563" s="40" t="s">
        <v>360</v>
      </c>
      <c r="E11563" s="40" t="str">
        <f t="shared" si="902"/>
        <v>Control</v>
      </c>
      <c r="F11563" t="str">
        <f t="shared" si="900"/>
        <v>Low</v>
      </c>
      <c r="G11563" t="str">
        <f t="shared" si="901"/>
        <v>Shanghai_0_Low</v>
      </c>
      <c r="H11563">
        <v>0.12558177033391071</v>
      </c>
      <c r="I11563">
        <f t="shared" si="904"/>
        <v>80</v>
      </c>
      <c r="J11563" t="str">
        <f t="shared" si="903"/>
        <v>Control</v>
      </c>
      <c r="K11563" t="str">
        <f>IF(J11563="Test", COUNTIF($J$10:J11563, "Test"),"")</f>
        <v/>
      </c>
      <c r="L11563">
        <f>IF(J11563="Control", COUNTIF($J$10:J11563, "Control"),"")</f>
        <v>1665</v>
      </c>
    </row>
    <row r="11564" spans="1:12">
      <c r="A11564" s="42">
        <v>1513263350</v>
      </c>
      <c r="B11564" s="42">
        <v>0</v>
      </c>
      <c r="C11564" s="42">
        <v>471</v>
      </c>
      <c r="D11564" s="40" t="s">
        <v>360</v>
      </c>
      <c r="E11564" s="40" t="str">
        <f t="shared" si="902"/>
        <v>Test</v>
      </c>
      <c r="F11564" t="str">
        <f t="shared" si="900"/>
        <v>Low</v>
      </c>
      <c r="G11564" t="str">
        <f t="shared" si="901"/>
        <v>Shanghai_0_Low</v>
      </c>
      <c r="H11564">
        <v>0.12831921975121274</v>
      </c>
      <c r="I11564">
        <f t="shared" si="904"/>
        <v>81</v>
      </c>
      <c r="J11564" t="str">
        <f t="shared" si="903"/>
        <v>Test</v>
      </c>
      <c r="K11564">
        <f>IF(J11564="Test", COUNTIF($J$10:J11564, "Test"),"")</f>
        <v>1666</v>
      </c>
      <c r="L11564" t="str">
        <f>IF(J11564="Control", COUNTIF($J$10:J11564, "Control"),"")</f>
        <v/>
      </c>
    </row>
    <row r="11565" spans="1:12">
      <c r="A11565" s="42">
        <v>1519496781</v>
      </c>
      <c r="B11565" s="42">
        <v>0</v>
      </c>
      <c r="C11565" s="42">
        <v>324</v>
      </c>
      <c r="D11565" s="40" t="s">
        <v>360</v>
      </c>
      <c r="E11565" s="40" t="str">
        <f t="shared" si="902"/>
        <v>Control</v>
      </c>
      <c r="F11565" t="str">
        <f t="shared" si="900"/>
        <v>Low</v>
      </c>
      <c r="G11565" t="str">
        <f t="shared" si="901"/>
        <v>Shanghai_0_Low</v>
      </c>
      <c r="H11565">
        <v>0.12896417277209027</v>
      </c>
      <c r="I11565">
        <f t="shared" si="904"/>
        <v>82</v>
      </c>
      <c r="J11565" t="str">
        <f t="shared" si="903"/>
        <v>Control</v>
      </c>
      <c r="K11565" t="str">
        <f>IF(J11565="Test", COUNTIF($J$10:J11565, "Test"),"")</f>
        <v/>
      </c>
      <c r="L11565">
        <f>IF(J11565="Control", COUNTIF($J$10:J11565, "Control"),"")</f>
        <v>1666</v>
      </c>
    </row>
    <row r="11566" spans="1:12">
      <c r="A11566" s="42">
        <v>1517874471</v>
      </c>
      <c r="B11566" s="42">
        <v>0</v>
      </c>
      <c r="C11566" s="42">
        <v>293</v>
      </c>
      <c r="D11566" s="40" t="s">
        <v>360</v>
      </c>
      <c r="E11566" s="40" t="str">
        <f t="shared" si="902"/>
        <v>Test</v>
      </c>
      <c r="F11566" t="str">
        <f t="shared" si="900"/>
        <v>Low</v>
      </c>
      <c r="G11566" t="str">
        <f t="shared" si="901"/>
        <v>Shanghai_0_Low</v>
      </c>
      <c r="H11566">
        <v>0.13131479504353827</v>
      </c>
      <c r="I11566">
        <f t="shared" si="904"/>
        <v>83</v>
      </c>
      <c r="J11566" t="str">
        <f t="shared" si="903"/>
        <v>Test</v>
      </c>
      <c r="K11566">
        <f>IF(J11566="Test", COUNTIF($J$10:J11566, "Test"),"")</f>
        <v>1667</v>
      </c>
      <c r="L11566" t="str">
        <f>IF(J11566="Control", COUNTIF($J$10:J11566, "Control"),"")</f>
        <v/>
      </c>
    </row>
    <row r="11567" spans="1:12">
      <c r="A11567" s="42">
        <v>1517022970</v>
      </c>
      <c r="B11567" s="42">
        <v>0</v>
      </c>
      <c r="C11567" s="42">
        <v>272</v>
      </c>
      <c r="D11567" s="40" t="s">
        <v>360</v>
      </c>
      <c r="E11567" s="40" t="str">
        <f t="shared" si="902"/>
        <v>Control</v>
      </c>
      <c r="F11567" t="str">
        <f t="shared" si="900"/>
        <v>Low</v>
      </c>
      <c r="G11567" t="str">
        <f t="shared" si="901"/>
        <v>Shanghai_0_Low</v>
      </c>
      <c r="H11567">
        <v>0.13645345454075375</v>
      </c>
      <c r="I11567">
        <f t="shared" si="904"/>
        <v>84</v>
      </c>
      <c r="J11567" t="str">
        <f t="shared" si="903"/>
        <v>Control</v>
      </c>
      <c r="K11567" t="str">
        <f>IF(J11567="Test", COUNTIF($J$10:J11567, "Test"),"")</f>
        <v/>
      </c>
      <c r="L11567">
        <f>IF(J11567="Control", COUNTIF($J$10:J11567, "Control"),"")</f>
        <v>1667</v>
      </c>
    </row>
    <row r="11568" spans="1:12">
      <c r="A11568" s="42">
        <v>1516911780</v>
      </c>
      <c r="B11568" s="42">
        <v>0</v>
      </c>
      <c r="C11568" s="42">
        <v>744</v>
      </c>
      <c r="D11568" s="40" t="s">
        <v>360</v>
      </c>
      <c r="E11568" s="40" t="str">
        <f t="shared" si="902"/>
        <v>Test</v>
      </c>
      <c r="F11568" t="str">
        <f t="shared" si="900"/>
        <v>Low</v>
      </c>
      <c r="G11568" t="str">
        <f t="shared" si="901"/>
        <v>Shanghai_0_Low</v>
      </c>
      <c r="H11568">
        <v>0.13720292895128072</v>
      </c>
      <c r="I11568">
        <f t="shared" si="904"/>
        <v>85</v>
      </c>
      <c r="J11568" t="str">
        <f t="shared" si="903"/>
        <v>Test</v>
      </c>
      <c r="K11568">
        <f>IF(J11568="Test", COUNTIF($J$10:J11568, "Test"),"")</f>
        <v>1668</v>
      </c>
      <c r="L11568" t="str">
        <f>IF(J11568="Control", COUNTIF($J$10:J11568, "Control"),"")</f>
        <v/>
      </c>
    </row>
    <row r="11569" spans="1:12">
      <c r="A11569" s="42">
        <v>1511381322</v>
      </c>
      <c r="B11569" s="42">
        <v>0</v>
      </c>
      <c r="C11569" s="42">
        <v>564</v>
      </c>
      <c r="D11569" s="40" t="s">
        <v>360</v>
      </c>
      <c r="E11569" s="40" t="str">
        <f t="shared" si="902"/>
        <v>Control</v>
      </c>
      <c r="F11569" t="str">
        <f t="shared" si="900"/>
        <v>Low</v>
      </c>
      <c r="G11569" t="str">
        <f t="shared" si="901"/>
        <v>Shanghai_0_Low</v>
      </c>
      <c r="H11569">
        <v>0.13910634605054151</v>
      </c>
      <c r="I11569">
        <f t="shared" si="904"/>
        <v>86</v>
      </c>
      <c r="J11569" t="str">
        <f t="shared" si="903"/>
        <v>Control</v>
      </c>
      <c r="K11569" t="str">
        <f>IF(J11569="Test", COUNTIF($J$10:J11569, "Test"),"")</f>
        <v/>
      </c>
      <c r="L11569">
        <f>IF(J11569="Control", COUNTIF($J$10:J11569, "Control"),"")</f>
        <v>1668</v>
      </c>
    </row>
    <row r="11570" spans="1:12">
      <c r="A11570" s="42">
        <v>1515825951</v>
      </c>
      <c r="B11570" s="42">
        <v>0</v>
      </c>
      <c r="C11570" s="42">
        <v>970</v>
      </c>
      <c r="D11570" s="40" t="s">
        <v>360</v>
      </c>
      <c r="E11570" s="40" t="str">
        <f t="shared" si="902"/>
        <v>Test</v>
      </c>
      <c r="F11570" t="str">
        <f t="shared" si="900"/>
        <v>Low</v>
      </c>
      <c r="G11570" t="str">
        <f t="shared" si="901"/>
        <v>Shanghai_0_Low</v>
      </c>
      <c r="H11570">
        <v>0.13952636752171599</v>
      </c>
      <c r="I11570">
        <f t="shared" si="904"/>
        <v>87</v>
      </c>
      <c r="J11570" t="str">
        <f t="shared" si="903"/>
        <v>Test</v>
      </c>
      <c r="K11570">
        <f>IF(J11570="Test", COUNTIF($J$10:J11570, "Test"),"")</f>
        <v>1669</v>
      </c>
      <c r="L11570" t="str">
        <f>IF(J11570="Control", COUNTIF($J$10:J11570, "Control"),"")</f>
        <v/>
      </c>
    </row>
    <row r="11571" spans="1:12">
      <c r="A11571" s="42">
        <v>1516602832</v>
      </c>
      <c r="B11571" s="42">
        <v>0</v>
      </c>
      <c r="C11571" s="42">
        <v>929</v>
      </c>
      <c r="D11571" s="40" t="s">
        <v>360</v>
      </c>
      <c r="E11571" s="40" t="str">
        <f t="shared" si="902"/>
        <v>Control</v>
      </c>
      <c r="F11571" t="str">
        <f t="shared" si="900"/>
        <v>Low</v>
      </c>
      <c r="G11571" t="str">
        <f t="shared" si="901"/>
        <v>Shanghai_0_Low</v>
      </c>
      <c r="H11571">
        <v>0.14122979761453525</v>
      </c>
      <c r="I11571">
        <f t="shared" si="904"/>
        <v>88</v>
      </c>
      <c r="J11571" t="str">
        <f t="shared" si="903"/>
        <v>Control</v>
      </c>
      <c r="K11571" t="str">
        <f>IF(J11571="Test", COUNTIF($J$10:J11571, "Test"),"")</f>
        <v/>
      </c>
      <c r="L11571">
        <f>IF(J11571="Control", COUNTIF($J$10:J11571, "Control"),"")</f>
        <v>1669</v>
      </c>
    </row>
    <row r="11572" spans="1:12">
      <c r="A11572" s="42">
        <v>1512231292</v>
      </c>
      <c r="B11572" s="42">
        <v>0</v>
      </c>
      <c r="C11572" s="42">
        <v>791</v>
      </c>
      <c r="D11572" s="40" t="s">
        <v>360</v>
      </c>
      <c r="E11572" s="40" t="str">
        <f t="shared" si="902"/>
        <v>Test</v>
      </c>
      <c r="F11572" t="str">
        <f t="shared" si="900"/>
        <v>Low</v>
      </c>
      <c r="G11572" t="str">
        <f t="shared" si="901"/>
        <v>Shanghai_0_Low</v>
      </c>
      <c r="H11572">
        <v>0.14140105263549729</v>
      </c>
      <c r="I11572">
        <f t="shared" si="904"/>
        <v>89</v>
      </c>
      <c r="J11572" t="str">
        <f t="shared" si="903"/>
        <v>Test</v>
      </c>
      <c r="K11572">
        <f>IF(J11572="Test", COUNTIF($J$10:J11572, "Test"),"")</f>
        <v>1670</v>
      </c>
      <c r="L11572" t="str">
        <f>IF(J11572="Control", COUNTIF($J$10:J11572, "Control"),"")</f>
        <v/>
      </c>
    </row>
    <row r="11573" spans="1:12">
      <c r="A11573" s="42">
        <v>1513007131</v>
      </c>
      <c r="B11573" s="42">
        <v>0</v>
      </c>
      <c r="C11573" s="42">
        <v>1022</v>
      </c>
      <c r="D11573" s="40" t="s">
        <v>360</v>
      </c>
      <c r="E11573" s="40" t="str">
        <f t="shared" si="902"/>
        <v>Control</v>
      </c>
      <c r="F11573" t="str">
        <f t="shared" si="900"/>
        <v>Low</v>
      </c>
      <c r="G11573" t="str">
        <f t="shared" si="901"/>
        <v>Shanghai_0_Low</v>
      </c>
      <c r="H11573">
        <v>0.14207887497967153</v>
      </c>
      <c r="I11573">
        <f t="shared" si="904"/>
        <v>90</v>
      </c>
      <c r="J11573" t="str">
        <f t="shared" si="903"/>
        <v>Control</v>
      </c>
      <c r="K11573" t="str">
        <f>IF(J11573="Test", COUNTIF($J$10:J11573, "Test"),"")</f>
        <v/>
      </c>
      <c r="L11573">
        <f>IF(J11573="Control", COUNTIF($J$10:J11573, "Control"),"")</f>
        <v>1670</v>
      </c>
    </row>
    <row r="11574" spans="1:12">
      <c r="A11574" s="42">
        <v>1516444721</v>
      </c>
      <c r="B11574" s="42">
        <v>0</v>
      </c>
      <c r="C11574" s="42">
        <v>286</v>
      </c>
      <c r="D11574" s="40" t="s">
        <v>360</v>
      </c>
      <c r="E11574" s="40" t="str">
        <f t="shared" si="902"/>
        <v>Test</v>
      </c>
      <c r="F11574" t="str">
        <f t="shared" si="900"/>
        <v>Low</v>
      </c>
      <c r="G11574" t="str">
        <f t="shared" si="901"/>
        <v>Shanghai_0_Low</v>
      </c>
      <c r="H11574">
        <v>0.14438591169038806</v>
      </c>
      <c r="I11574">
        <f t="shared" si="904"/>
        <v>91</v>
      </c>
      <c r="J11574" t="str">
        <f t="shared" si="903"/>
        <v>Test</v>
      </c>
      <c r="K11574">
        <f>IF(J11574="Test", COUNTIF($J$10:J11574, "Test"),"")</f>
        <v>1671</v>
      </c>
      <c r="L11574" t="str">
        <f>IF(J11574="Control", COUNTIF($J$10:J11574, "Control"),"")</f>
        <v/>
      </c>
    </row>
    <row r="11575" spans="1:12">
      <c r="A11575" s="42">
        <v>1518248521</v>
      </c>
      <c r="B11575" s="42">
        <v>0</v>
      </c>
      <c r="C11575" s="42">
        <v>570</v>
      </c>
      <c r="D11575" s="40" t="s">
        <v>360</v>
      </c>
      <c r="E11575" s="40" t="str">
        <f t="shared" si="902"/>
        <v>Control</v>
      </c>
      <c r="F11575" t="str">
        <f t="shared" si="900"/>
        <v>Low</v>
      </c>
      <c r="G11575" t="str">
        <f t="shared" si="901"/>
        <v>Shanghai_0_Low</v>
      </c>
      <c r="H11575">
        <v>0.14814226126838947</v>
      </c>
      <c r="I11575">
        <f t="shared" si="904"/>
        <v>92</v>
      </c>
      <c r="J11575" t="str">
        <f t="shared" si="903"/>
        <v>Control</v>
      </c>
      <c r="K11575" t="str">
        <f>IF(J11575="Test", COUNTIF($J$10:J11575, "Test"),"")</f>
        <v/>
      </c>
      <c r="L11575">
        <f>IF(J11575="Control", COUNTIF($J$10:J11575, "Control"),"")</f>
        <v>1671</v>
      </c>
    </row>
    <row r="11576" spans="1:12">
      <c r="A11576" s="42">
        <v>1515966341</v>
      </c>
      <c r="B11576" s="42">
        <v>0</v>
      </c>
      <c r="C11576" s="42">
        <v>1046</v>
      </c>
      <c r="D11576" s="40" t="s">
        <v>360</v>
      </c>
      <c r="E11576" s="40" t="str">
        <f t="shared" si="902"/>
        <v>Test</v>
      </c>
      <c r="F11576" t="str">
        <f t="shared" si="900"/>
        <v>Low</v>
      </c>
      <c r="G11576" t="str">
        <f t="shared" si="901"/>
        <v>Shanghai_0_Low</v>
      </c>
      <c r="H11576">
        <v>0.14946302684468549</v>
      </c>
      <c r="I11576">
        <f t="shared" si="904"/>
        <v>93</v>
      </c>
      <c r="J11576" t="str">
        <f t="shared" si="903"/>
        <v>Test</v>
      </c>
      <c r="K11576">
        <f>IF(J11576="Test", COUNTIF($J$10:J11576, "Test"),"")</f>
        <v>1672</v>
      </c>
      <c r="L11576" t="str">
        <f>IF(J11576="Control", COUNTIF($J$10:J11576, "Control"),"")</f>
        <v/>
      </c>
    </row>
    <row r="11577" spans="1:12">
      <c r="A11577" s="42">
        <v>1519842771</v>
      </c>
      <c r="B11577" s="42">
        <v>0</v>
      </c>
      <c r="C11577" s="42">
        <v>121</v>
      </c>
      <c r="D11577" s="40" t="s">
        <v>360</v>
      </c>
      <c r="E11577" s="40" t="str">
        <f t="shared" si="902"/>
        <v>Control</v>
      </c>
      <c r="F11577" t="str">
        <f t="shared" si="900"/>
        <v>Low</v>
      </c>
      <c r="G11577" t="str">
        <f t="shared" si="901"/>
        <v>Shanghai_0_Low</v>
      </c>
      <c r="H11577">
        <v>0.15049798800023795</v>
      </c>
      <c r="I11577">
        <f t="shared" si="904"/>
        <v>94</v>
      </c>
      <c r="J11577" t="str">
        <f t="shared" si="903"/>
        <v>Control</v>
      </c>
      <c r="K11577" t="str">
        <f>IF(J11577="Test", COUNTIF($J$10:J11577, "Test"),"")</f>
        <v/>
      </c>
      <c r="L11577">
        <f>IF(J11577="Control", COUNTIF($J$10:J11577, "Control"),"")</f>
        <v>1672</v>
      </c>
    </row>
    <row r="11578" spans="1:12">
      <c r="A11578" s="42">
        <v>1511444402</v>
      </c>
      <c r="B11578" s="42">
        <v>0</v>
      </c>
      <c r="C11578" s="42">
        <v>456</v>
      </c>
      <c r="D11578" s="40" t="s">
        <v>360</v>
      </c>
      <c r="E11578" s="40" t="str">
        <f t="shared" si="902"/>
        <v>Test</v>
      </c>
      <c r="F11578" t="str">
        <f t="shared" si="900"/>
        <v>Low</v>
      </c>
      <c r="G11578" t="str">
        <f t="shared" si="901"/>
        <v>Shanghai_0_Low</v>
      </c>
      <c r="H11578">
        <v>0.15338336773285433</v>
      </c>
      <c r="I11578">
        <f t="shared" si="904"/>
        <v>95</v>
      </c>
      <c r="J11578" t="str">
        <f t="shared" si="903"/>
        <v>Test</v>
      </c>
      <c r="K11578">
        <f>IF(J11578="Test", COUNTIF($J$10:J11578, "Test"),"")</f>
        <v>1673</v>
      </c>
      <c r="L11578" t="str">
        <f>IF(J11578="Control", COUNTIF($J$10:J11578, "Control"),"")</f>
        <v/>
      </c>
    </row>
    <row r="11579" spans="1:12">
      <c r="A11579" s="42">
        <v>1518926232</v>
      </c>
      <c r="B11579" s="42">
        <v>0</v>
      </c>
      <c r="C11579" s="42">
        <v>183</v>
      </c>
      <c r="D11579" s="40" t="s">
        <v>360</v>
      </c>
      <c r="E11579" s="40" t="str">
        <f t="shared" si="902"/>
        <v>Control</v>
      </c>
      <c r="F11579" t="str">
        <f t="shared" si="900"/>
        <v>Low</v>
      </c>
      <c r="G11579" t="str">
        <f t="shared" si="901"/>
        <v>Shanghai_0_Low</v>
      </c>
      <c r="H11579">
        <v>0.15693760080931729</v>
      </c>
      <c r="I11579">
        <f t="shared" si="904"/>
        <v>96</v>
      </c>
      <c r="J11579" t="str">
        <f t="shared" si="903"/>
        <v>Control</v>
      </c>
      <c r="K11579" t="str">
        <f>IF(J11579="Test", COUNTIF($J$10:J11579, "Test"),"")</f>
        <v/>
      </c>
      <c r="L11579">
        <f>IF(J11579="Control", COUNTIF($J$10:J11579, "Control"),"")</f>
        <v>1673</v>
      </c>
    </row>
    <row r="11580" spans="1:12">
      <c r="A11580" s="42">
        <v>1519030770</v>
      </c>
      <c r="B11580" s="42">
        <v>0</v>
      </c>
      <c r="C11580" s="42">
        <v>88</v>
      </c>
      <c r="D11580" s="40" t="s">
        <v>360</v>
      </c>
      <c r="E11580" s="40" t="str">
        <f t="shared" si="902"/>
        <v>Test</v>
      </c>
      <c r="F11580" t="str">
        <f t="shared" si="900"/>
        <v>Low</v>
      </c>
      <c r="G11580" t="str">
        <f t="shared" si="901"/>
        <v>Shanghai_0_Low</v>
      </c>
      <c r="H11580">
        <v>0.15803303508626509</v>
      </c>
      <c r="I11580">
        <f t="shared" si="904"/>
        <v>97</v>
      </c>
      <c r="J11580" t="str">
        <f t="shared" si="903"/>
        <v>Test</v>
      </c>
      <c r="K11580">
        <f>IF(J11580="Test", COUNTIF($J$10:J11580, "Test"),"")</f>
        <v>1674</v>
      </c>
      <c r="L11580" t="str">
        <f>IF(J11580="Control", COUNTIF($J$10:J11580, "Control"),"")</f>
        <v/>
      </c>
    </row>
    <row r="11581" spans="1:12">
      <c r="A11581" s="42">
        <v>1518170152</v>
      </c>
      <c r="B11581" s="42">
        <v>0</v>
      </c>
      <c r="C11581" s="42">
        <v>108</v>
      </c>
      <c r="D11581" s="40" t="s">
        <v>360</v>
      </c>
      <c r="E11581" s="40" t="str">
        <f t="shared" si="902"/>
        <v>Control</v>
      </c>
      <c r="F11581" t="str">
        <f t="shared" si="900"/>
        <v>Low</v>
      </c>
      <c r="G11581" t="str">
        <f t="shared" si="901"/>
        <v>Shanghai_0_Low</v>
      </c>
      <c r="H11581">
        <v>0.16481746408167641</v>
      </c>
      <c r="I11581">
        <f t="shared" si="904"/>
        <v>98</v>
      </c>
      <c r="J11581" t="str">
        <f t="shared" si="903"/>
        <v>Control</v>
      </c>
      <c r="K11581" t="str">
        <f>IF(J11581="Test", COUNTIF($J$10:J11581, "Test"),"")</f>
        <v/>
      </c>
      <c r="L11581">
        <f>IF(J11581="Control", COUNTIF($J$10:J11581, "Control"),"")</f>
        <v>1674</v>
      </c>
    </row>
    <row r="11582" spans="1:12">
      <c r="A11582" s="42">
        <v>1514829450</v>
      </c>
      <c r="B11582" s="42">
        <v>0</v>
      </c>
      <c r="C11582" s="42">
        <v>827</v>
      </c>
      <c r="D11582" s="40" t="s">
        <v>360</v>
      </c>
      <c r="E11582" s="40" t="str">
        <f t="shared" si="902"/>
        <v>Test</v>
      </c>
      <c r="F11582" t="str">
        <f t="shared" si="900"/>
        <v>Low</v>
      </c>
      <c r="G11582" t="str">
        <f t="shared" si="901"/>
        <v>Shanghai_0_Low</v>
      </c>
      <c r="H11582">
        <v>0.16621572809921947</v>
      </c>
      <c r="I11582">
        <f t="shared" si="904"/>
        <v>99</v>
      </c>
      <c r="J11582" t="str">
        <f t="shared" si="903"/>
        <v>Test</v>
      </c>
      <c r="K11582">
        <f>IF(J11582="Test", COUNTIF($J$10:J11582, "Test"),"")</f>
        <v>1675</v>
      </c>
      <c r="L11582" t="str">
        <f>IF(J11582="Control", COUNTIF($J$10:J11582, "Control"),"")</f>
        <v/>
      </c>
    </row>
    <row r="11583" spans="1:12">
      <c r="A11583" s="42">
        <v>1513409402</v>
      </c>
      <c r="B11583" s="42">
        <v>0</v>
      </c>
      <c r="C11583" s="42">
        <v>433</v>
      </c>
      <c r="D11583" s="40" t="s">
        <v>360</v>
      </c>
      <c r="E11583" s="40" t="str">
        <f t="shared" si="902"/>
        <v>Control</v>
      </c>
      <c r="F11583" t="str">
        <f t="shared" si="900"/>
        <v>Low</v>
      </c>
      <c r="G11583" t="str">
        <f t="shared" si="901"/>
        <v>Shanghai_0_Low</v>
      </c>
      <c r="H11583">
        <v>0.1666701818509253</v>
      </c>
      <c r="I11583">
        <f t="shared" si="904"/>
        <v>100</v>
      </c>
      <c r="J11583" t="str">
        <f t="shared" si="903"/>
        <v>Control</v>
      </c>
      <c r="K11583" t="str">
        <f>IF(J11583="Test", COUNTIF($J$10:J11583, "Test"),"")</f>
        <v/>
      </c>
      <c r="L11583">
        <f>IF(J11583="Control", COUNTIF($J$10:J11583, "Control"),"")</f>
        <v>1675</v>
      </c>
    </row>
    <row r="11584" spans="1:12">
      <c r="A11584" s="42">
        <v>1515202100</v>
      </c>
      <c r="B11584" s="42">
        <v>0</v>
      </c>
      <c r="C11584" s="42">
        <v>100</v>
      </c>
      <c r="D11584" s="40" t="s">
        <v>360</v>
      </c>
      <c r="E11584" s="40" t="str">
        <f t="shared" si="902"/>
        <v>Test</v>
      </c>
      <c r="F11584" t="str">
        <f t="shared" si="900"/>
        <v>Low</v>
      </c>
      <c r="G11584" t="str">
        <f t="shared" si="901"/>
        <v>Shanghai_0_Low</v>
      </c>
      <c r="H11584">
        <v>0.16907227073204312</v>
      </c>
      <c r="I11584">
        <f t="shared" si="904"/>
        <v>101</v>
      </c>
      <c r="J11584" t="str">
        <f t="shared" si="903"/>
        <v>Test</v>
      </c>
      <c r="K11584">
        <f>IF(J11584="Test", COUNTIF($J$10:J11584, "Test"),"")</f>
        <v>1676</v>
      </c>
      <c r="L11584" t="str">
        <f>IF(J11584="Control", COUNTIF($J$10:J11584, "Control"),"")</f>
        <v/>
      </c>
    </row>
    <row r="11585" spans="1:12">
      <c r="A11585" s="42">
        <v>1516306410</v>
      </c>
      <c r="B11585" s="42">
        <v>0</v>
      </c>
      <c r="C11585" s="42">
        <v>628</v>
      </c>
      <c r="D11585" s="40" t="s">
        <v>360</v>
      </c>
      <c r="E11585" s="40" t="str">
        <f t="shared" si="902"/>
        <v>Control</v>
      </c>
      <c r="F11585" t="str">
        <f t="shared" si="900"/>
        <v>Low</v>
      </c>
      <c r="G11585" t="str">
        <f t="shared" si="901"/>
        <v>Shanghai_0_Low</v>
      </c>
      <c r="H11585">
        <v>0.169189076688532</v>
      </c>
      <c r="I11585">
        <f t="shared" si="904"/>
        <v>102</v>
      </c>
      <c r="J11585" t="str">
        <f t="shared" si="903"/>
        <v>Control</v>
      </c>
      <c r="K11585" t="str">
        <f>IF(J11585="Test", COUNTIF($J$10:J11585, "Test"),"")</f>
        <v/>
      </c>
      <c r="L11585">
        <f>IF(J11585="Control", COUNTIF($J$10:J11585, "Control"),"")</f>
        <v>1676</v>
      </c>
    </row>
    <row r="11586" spans="1:12">
      <c r="A11586" s="42">
        <v>1518909831</v>
      </c>
      <c r="B11586" s="42">
        <v>0</v>
      </c>
      <c r="C11586" s="42">
        <v>136</v>
      </c>
      <c r="D11586" s="40" t="s">
        <v>360</v>
      </c>
      <c r="E11586" s="40" t="str">
        <f t="shared" si="902"/>
        <v>Test</v>
      </c>
      <c r="F11586" t="str">
        <f t="shared" si="900"/>
        <v>Low</v>
      </c>
      <c r="G11586" t="str">
        <f t="shared" si="901"/>
        <v>Shanghai_0_Low</v>
      </c>
      <c r="H11586">
        <v>0.16952999707975447</v>
      </c>
      <c r="I11586">
        <f t="shared" si="904"/>
        <v>103</v>
      </c>
      <c r="J11586" t="str">
        <f t="shared" si="903"/>
        <v>Test</v>
      </c>
      <c r="K11586">
        <f>IF(J11586="Test", COUNTIF($J$10:J11586, "Test"),"")</f>
        <v>1677</v>
      </c>
      <c r="L11586" t="str">
        <f>IF(J11586="Control", COUNTIF($J$10:J11586, "Control"),"")</f>
        <v/>
      </c>
    </row>
    <row r="11587" spans="1:12">
      <c r="A11587" s="42">
        <v>1512444930</v>
      </c>
      <c r="B11587" s="42">
        <v>0</v>
      </c>
      <c r="C11587" s="42">
        <v>377</v>
      </c>
      <c r="D11587" s="40" t="s">
        <v>360</v>
      </c>
      <c r="E11587" s="40" t="str">
        <f t="shared" si="902"/>
        <v>Control</v>
      </c>
      <c r="F11587" t="str">
        <f t="shared" si="900"/>
        <v>Low</v>
      </c>
      <c r="G11587" t="str">
        <f t="shared" si="901"/>
        <v>Shanghai_0_Low</v>
      </c>
      <c r="H11587">
        <v>0.17044546993801701</v>
      </c>
      <c r="I11587">
        <f t="shared" si="904"/>
        <v>104</v>
      </c>
      <c r="J11587" t="str">
        <f t="shared" si="903"/>
        <v>Control</v>
      </c>
      <c r="K11587" t="str">
        <f>IF(J11587="Test", COUNTIF($J$10:J11587, "Test"),"")</f>
        <v/>
      </c>
      <c r="L11587">
        <f>IF(J11587="Control", COUNTIF($J$10:J11587, "Control"),"")</f>
        <v>1677</v>
      </c>
    </row>
    <row r="11588" spans="1:12">
      <c r="A11588" s="42">
        <v>1518108431</v>
      </c>
      <c r="B11588" s="42">
        <v>0</v>
      </c>
      <c r="C11588" s="42">
        <v>430</v>
      </c>
      <c r="D11588" s="40" t="s">
        <v>360</v>
      </c>
      <c r="E11588" s="40" t="str">
        <f t="shared" si="902"/>
        <v>Test</v>
      </c>
      <c r="F11588" t="str">
        <f t="shared" si="900"/>
        <v>Low</v>
      </c>
      <c r="G11588" t="str">
        <f t="shared" si="901"/>
        <v>Shanghai_0_Low</v>
      </c>
      <c r="H11588">
        <v>0.17145932359920202</v>
      </c>
      <c r="I11588">
        <f t="shared" si="904"/>
        <v>105</v>
      </c>
      <c r="J11588" t="str">
        <f t="shared" si="903"/>
        <v>Test</v>
      </c>
      <c r="K11588">
        <f>IF(J11588="Test", COUNTIF($J$10:J11588, "Test"),"")</f>
        <v>1678</v>
      </c>
      <c r="L11588" t="str">
        <f>IF(J11588="Control", COUNTIF($J$10:J11588, "Control"),"")</f>
        <v/>
      </c>
    </row>
    <row r="11589" spans="1:12">
      <c r="A11589" s="42">
        <v>1514810972</v>
      </c>
      <c r="B11589" s="42">
        <v>0</v>
      </c>
      <c r="C11589" s="42">
        <v>443</v>
      </c>
      <c r="D11589" s="40" t="s">
        <v>360</v>
      </c>
      <c r="E11589" s="40" t="str">
        <f t="shared" si="902"/>
        <v>Control</v>
      </c>
      <c r="F11589" t="str">
        <f t="shared" si="900"/>
        <v>Low</v>
      </c>
      <c r="G11589" t="str">
        <f t="shared" si="901"/>
        <v>Shanghai_0_Low</v>
      </c>
      <c r="H11589">
        <v>0.17156758544164874</v>
      </c>
      <c r="I11589">
        <f t="shared" si="904"/>
        <v>106</v>
      </c>
      <c r="J11589" t="str">
        <f t="shared" si="903"/>
        <v>Control</v>
      </c>
      <c r="K11589" t="str">
        <f>IF(J11589="Test", COUNTIF($J$10:J11589, "Test"),"")</f>
        <v/>
      </c>
      <c r="L11589">
        <f>IF(J11589="Control", COUNTIF($J$10:J11589, "Control"),"")</f>
        <v>1678</v>
      </c>
    </row>
    <row r="11590" spans="1:12">
      <c r="A11590" s="42">
        <v>1513682761</v>
      </c>
      <c r="B11590" s="42">
        <v>0</v>
      </c>
      <c r="C11590" s="42">
        <v>816</v>
      </c>
      <c r="D11590" s="40" t="s">
        <v>360</v>
      </c>
      <c r="E11590" s="40" t="str">
        <f t="shared" si="902"/>
        <v>Test</v>
      </c>
      <c r="F11590" t="str">
        <f t="shared" si="900"/>
        <v>Low</v>
      </c>
      <c r="G11590" t="str">
        <f t="shared" si="901"/>
        <v>Shanghai_0_Low</v>
      </c>
      <c r="H11590">
        <v>0.17372877011489307</v>
      </c>
      <c r="I11590">
        <f t="shared" si="904"/>
        <v>107</v>
      </c>
      <c r="J11590" t="str">
        <f t="shared" si="903"/>
        <v>Test</v>
      </c>
      <c r="K11590">
        <f>IF(J11590="Test", COUNTIF($J$10:J11590, "Test"),"")</f>
        <v>1679</v>
      </c>
      <c r="L11590" t="str">
        <f>IF(J11590="Control", COUNTIF($J$10:J11590, "Control"),"")</f>
        <v/>
      </c>
    </row>
    <row r="11591" spans="1:12">
      <c r="A11591" s="42">
        <v>1513703150</v>
      </c>
      <c r="B11591" s="42">
        <v>0</v>
      </c>
      <c r="C11591" s="42">
        <v>397</v>
      </c>
      <c r="D11591" s="40" t="s">
        <v>360</v>
      </c>
      <c r="E11591" s="40" t="str">
        <f t="shared" si="902"/>
        <v>Control</v>
      </c>
      <c r="F11591" t="str">
        <f t="shared" si="900"/>
        <v>Low</v>
      </c>
      <c r="G11591" t="str">
        <f t="shared" si="901"/>
        <v>Shanghai_0_Low</v>
      </c>
      <c r="H11591">
        <v>0.17670465734586793</v>
      </c>
      <c r="I11591">
        <f t="shared" si="904"/>
        <v>108</v>
      </c>
      <c r="J11591" t="str">
        <f t="shared" si="903"/>
        <v>Control</v>
      </c>
      <c r="K11591" t="str">
        <f>IF(J11591="Test", COUNTIF($J$10:J11591, "Test"),"")</f>
        <v/>
      </c>
      <c r="L11591">
        <f>IF(J11591="Control", COUNTIF($J$10:J11591, "Control"),"")</f>
        <v>1679</v>
      </c>
    </row>
    <row r="11592" spans="1:12">
      <c r="A11592" s="42">
        <v>1518571142</v>
      </c>
      <c r="B11592" s="42">
        <v>0</v>
      </c>
      <c r="C11592" s="42">
        <v>354</v>
      </c>
      <c r="D11592" s="40" t="s">
        <v>360</v>
      </c>
      <c r="E11592" s="40" t="str">
        <f t="shared" si="902"/>
        <v>Test</v>
      </c>
      <c r="F11592" t="str">
        <f t="shared" si="900"/>
        <v>Low</v>
      </c>
      <c r="G11592" t="str">
        <f t="shared" si="901"/>
        <v>Shanghai_0_Low</v>
      </c>
      <c r="H11592">
        <v>0.18030743082457812</v>
      </c>
      <c r="I11592">
        <f t="shared" si="904"/>
        <v>109</v>
      </c>
      <c r="J11592" t="str">
        <f t="shared" si="903"/>
        <v>Test</v>
      </c>
      <c r="K11592">
        <f>IF(J11592="Test", COUNTIF($J$10:J11592, "Test"),"")</f>
        <v>1680</v>
      </c>
      <c r="L11592" t="str">
        <f>IF(J11592="Control", COUNTIF($J$10:J11592, "Control"),"")</f>
        <v/>
      </c>
    </row>
    <row r="11593" spans="1:12">
      <c r="A11593" s="42">
        <v>1513344982</v>
      </c>
      <c r="B11593" s="42">
        <v>0</v>
      </c>
      <c r="C11593" s="42">
        <v>103</v>
      </c>
      <c r="D11593" s="40" t="s">
        <v>360</v>
      </c>
      <c r="E11593" s="40" t="str">
        <f t="shared" si="902"/>
        <v>Control</v>
      </c>
      <c r="F11593" t="str">
        <f t="shared" si="900"/>
        <v>Low</v>
      </c>
      <c r="G11593" t="str">
        <f t="shared" si="901"/>
        <v>Shanghai_0_Low</v>
      </c>
      <c r="H11593">
        <v>0.18049766107940379</v>
      </c>
      <c r="I11593">
        <f t="shared" si="904"/>
        <v>110</v>
      </c>
      <c r="J11593" t="str">
        <f t="shared" si="903"/>
        <v>Control</v>
      </c>
      <c r="K11593" t="str">
        <f>IF(J11593="Test", COUNTIF($J$10:J11593, "Test"),"")</f>
        <v/>
      </c>
      <c r="L11593">
        <f>IF(J11593="Control", COUNTIF($J$10:J11593, "Control"),"")</f>
        <v>1680</v>
      </c>
    </row>
    <row r="11594" spans="1:12">
      <c r="A11594" s="42">
        <v>1512546451</v>
      </c>
      <c r="B11594" s="42">
        <v>0</v>
      </c>
      <c r="C11594" s="42">
        <v>304</v>
      </c>
      <c r="D11594" s="40" t="s">
        <v>360</v>
      </c>
      <c r="E11594" s="40" t="str">
        <f t="shared" si="902"/>
        <v>Test</v>
      </c>
      <c r="F11594" t="str">
        <f t="shared" ref="F11594:F11657" si="905">_xlfn.IFS(C11594&lt;1069, "Low", C11594&lt;2277, "Mid", C11594&gt;=2277, "High")</f>
        <v>Low</v>
      </c>
      <c r="G11594" t="str">
        <f t="shared" ref="G11594:G11657" si="906">D11594&amp;"_"&amp;B11594&amp;"_"&amp;F11594</f>
        <v>Shanghai_0_Low</v>
      </c>
      <c r="H11594">
        <v>0.18117902771805627</v>
      </c>
      <c r="I11594">
        <f t="shared" si="904"/>
        <v>111</v>
      </c>
      <c r="J11594" t="str">
        <f t="shared" si="903"/>
        <v>Test</v>
      </c>
      <c r="K11594">
        <f>IF(J11594="Test", COUNTIF($J$10:J11594, "Test"),"")</f>
        <v>1681</v>
      </c>
      <c r="L11594" t="str">
        <f>IF(J11594="Control", COUNTIF($J$10:J11594, "Control"),"")</f>
        <v/>
      </c>
    </row>
    <row r="11595" spans="1:12">
      <c r="A11595" s="42">
        <v>1517899612</v>
      </c>
      <c r="B11595" s="42">
        <v>0</v>
      </c>
      <c r="C11595" s="42">
        <v>770</v>
      </c>
      <c r="D11595" s="40" t="s">
        <v>360</v>
      </c>
      <c r="E11595" s="40" t="str">
        <f t="shared" ref="E11595:E11658" si="907">IF(AND(J11595="Test",K11595&lt;=3000),"Test",IF(AND(J11595="Control",L11595&lt;=3000),"Control","Out of test"))</f>
        <v>Control</v>
      </c>
      <c r="F11595" t="str">
        <f t="shared" si="905"/>
        <v>Low</v>
      </c>
      <c r="G11595" t="str">
        <f t="shared" si="906"/>
        <v>Shanghai_0_Low</v>
      </c>
      <c r="H11595">
        <v>0.18170788559876649</v>
      </c>
      <c r="I11595">
        <f t="shared" si="904"/>
        <v>112</v>
      </c>
      <c r="J11595" t="str">
        <f t="shared" ref="J11595:J11658" si="908">IF(I11595&lt;=250, IF(MOD(I11595,2)=1, "Test", "Control"),"Out of Test")</f>
        <v>Control</v>
      </c>
      <c r="K11595" t="str">
        <f>IF(J11595="Test", COUNTIF($J$10:J11595, "Test"),"")</f>
        <v/>
      </c>
      <c r="L11595">
        <f>IF(J11595="Control", COUNTIF($J$10:J11595, "Control"),"")</f>
        <v>1681</v>
      </c>
    </row>
    <row r="11596" spans="1:12">
      <c r="A11596" s="42">
        <v>1515578742</v>
      </c>
      <c r="B11596" s="42">
        <v>0</v>
      </c>
      <c r="C11596" s="42">
        <v>1010</v>
      </c>
      <c r="D11596" s="40" t="s">
        <v>360</v>
      </c>
      <c r="E11596" s="40" t="str">
        <f t="shared" si="907"/>
        <v>Test</v>
      </c>
      <c r="F11596" t="str">
        <f t="shared" si="905"/>
        <v>Low</v>
      </c>
      <c r="G11596" t="str">
        <f t="shared" si="906"/>
        <v>Shanghai_0_Low</v>
      </c>
      <c r="H11596">
        <v>0.182708670600089</v>
      </c>
      <c r="I11596">
        <f t="shared" ref="I11596:I11659" si="909">IF(G11596=G11595, I11595+1, 1)</f>
        <v>113</v>
      </c>
      <c r="J11596" t="str">
        <f t="shared" si="908"/>
        <v>Test</v>
      </c>
      <c r="K11596">
        <f>IF(J11596="Test", COUNTIF($J$10:J11596, "Test"),"")</f>
        <v>1682</v>
      </c>
      <c r="L11596" t="str">
        <f>IF(J11596="Control", COUNTIF($J$10:J11596, "Control"),"")</f>
        <v/>
      </c>
    </row>
    <row r="11597" spans="1:12">
      <c r="A11597" s="42">
        <v>1517198550</v>
      </c>
      <c r="B11597" s="42">
        <v>0</v>
      </c>
      <c r="C11597" s="42">
        <v>463</v>
      </c>
      <c r="D11597" s="40" t="s">
        <v>360</v>
      </c>
      <c r="E11597" s="40" t="str">
        <f t="shared" si="907"/>
        <v>Control</v>
      </c>
      <c r="F11597" t="str">
        <f t="shared" si="905"/>
        <v>Low</v>
      </c>
      <c r="G11597" t="str">
        <f t="shared" si="906"/>
        <v>Shanghai_0_Low</v>
      </c>
      <c r="H11597">
        <v>0.18313069332129472</v>
      </c>
      <c r="I11597">
        <f t="shared" si="909"/>
        <v>114</v>
      </c>
      <c r="J11597" t="str">
        <f t="shared" si="908"/>
        <v>Control</v>
      </c>
      <c r="K11597" t="str">
        <f>IF(J11597="Test", COUNTIF($J$10:J11597, "Test"),"")</f>
        <v/>
      </c>
      <c r="L11597">
        <f>IF(J11597="Control", COUNTIF($J$10:J11597, "Control"),"")</f>
        <v>1682</v>
      </c>
    </row>
    <row r="11598" spans="1:12">
      <c r="A11598" s="42">
        <v>1515333102</v>
      </c>
      <c r="B11598" s="42">
        <v>0</v>
      </c>
      <c r="C11598" s="42">
        <v>264</v>
      </c>
      <c r="D11598" s="40" t="s">
        <v>360</v>
      </c>
      <c r="E11598" s="40" t="str">
        <f t="shared" si="907"/>
        <v>Test</v>
      </c>
      <c r="F11598" t="str">
        <f t="shared" si="905"/>
        <v>Low</v>
      </c>
      <c r="G11598" t="str">
        <f t="shared" si="906"/>
        <v>Shanghai_0_Low</v>
      </c>
      <c r="H11598">
        <v>0.18402862660419106</v>
      </c>
      <c r="I11598">
        <f t="shared" si="909"/>
        <v>115</v>
      </c>
      <c r="J11598" t="str">
        <f t="shared" si="908"/>
        <v>Test</v>
      </c>
      <c r="K11598">
        <f>IF(J11598="Test", COUNTIF($J$10:J11598, "Test"),"")</f>
        <v>1683</v>
      </c>
      <c r="L11598" t="str">
        <f>IF(J11598="Control", COUNTIF($J$10:J11598, "Control"),"")</f>
        <v/>
      </c>
    </row>
    <row r="11599" spans="1:12">
      <c r="A11599" s="42">
        <v>1514049641</v>
      </c>
      <c r="B11599" s="42">
        <v>0</v>
      </c>
      <c r="C11599" s="42">
        <v>101</v>
      </c>
      <c r="D11599" s="40" t="s">
        <v>360</v>
      </c>
      <c r="E11599" s="40" t="str">
        <f t="shared" si="907"/>
        <v>Control</v>
      </c>
      <c r="F11599" t="str">
        <f t="shared" si="905"/>
        <v>Low</v>
      </c>
      <c r="G11599" t="str">
        <f t="shared" si="906"/>
        <v>Shanghai_0_Low</v>
      </c>
      <c r="H11599">
        <v>0.18481513156265084</v>
      </c>
      <c r="I11599">
        <f t="shared" si="909"/>
        <v>116</v>
      </c>
      <c r="J11599" t="str">
        <f t="shared" si="908"/>
        <v>Control</v>
      </c>
      <c r="K11599" t="str">
        <f>IF(J11599="Test", COUNTIF($J$10:J11599, "Test"),"")</f>
        <v/>
      </c>
      <c r="L11599">
        <f>IF(J11599="Control", COUNTIF($J$10:J11599, "Control"),"")</f>
        <v>1683</v>
      </c>
    </row>
    <row r="11600" spans="1:12">
      <c r="A11600" s="42">
        <v>1519180172</v>
      </c>
      <c r="B11600" s="42">
        <v>0</v>
      </c>
      <c r="C11600" s="42">
        <v>79</v>
      </c>
      <c r="D11600" s="40" t="s">
        <v>360</v>
      </c>
      <c r="E11600" s="40" t="str">
        <f t="shared" si="907"/>
        <v>Test</v>
      </c>
      <c r="F11600" t="str">
        <f t="shared" si="905"/>
        <v>Low</v>
      </c>
      <c r="G11600" t="str">
        <f t="shared" si="906"/>
        <v>Shanghai_0_Low</v>
      </c>
      <c r="H11600">
        <v>0.18507232281504971</v>
      </c>
      <c r="I11600">
        <f t="shared" si="909"/>
        <v>117</v>
      </c>
      <c r="J11600" t="str">
        <f t="shared" si="908"/>
        <v>Test</v>
      </c>
      <c r="K11600">
        <f>IF(J11600="Test", COUNTIF($J$10:J11600, "Test"),"")</f>
        <v>1684</v>
      </c>
      <c r="L11600" t="str">
        <f>IF(J11600="Control", COUNTIF($J$10:J11600, "Control"),"")</f>
        <v/>
      </c>
    </row>
    <row r="11601" spans="1:12">
      <c r="A11601" s="42">
        <v>1512400282</v>
      </c>
      <c r="B11601" s="42">
        <v>0</v>
      </c>
      <c r="C11601" s="42">
        <v>308</v>
      </c>
      <c r="D11601" s="40" t="s">
        <v>360</v>
      </c>
      <c r="E11601" s="40" t="str">
        <f t="shared" si="907"/>
        <v>Control</v>
      </c>
      <c r="F11601" t="str">
        <f t="shared" si="905"/>
        <v>Low</v>
      </c>
      <c r="G11601" t="str">
        <f t="shared" si="906"/>
        <v>Shanghai_0_Low</v>
      </c>
      <c r="H11601">
        <v>0.1863040939868279</v>
      </c>
      <c r="I11601">
        <f t="shared" si="909"/>
        <v>118</v>
      </c>
      <c r="J11601" t="str">
        <f t="shared" si="908"/>
        <v>Control</v>
      </c>
      <c r="K11601" t="str">
        <f>IF(J11601="Test", COUNTIF($J$10:J11601, "Test"),"")</f>
        <v/>
      </c>
      <c r="L11601">
        <f>IF(J11601="Control", COUNTIF($J$10:J11601, "Control"),"")</f>
        <v>1684</v>
      </c>
    </row>
    <row r="11602" spans="1:12">
      <c r="A11602" s="42">
        <v>1517035561</v>
      </c>
      <c r="B11602" s="42">
        <v>0</v>
      </c>
      <c r="C11602" s="42">
        <v>641</v>
      </c>
      <c r="D11602" s="40" t="s">
        <v>360</v>
      </c>
      <c r="E11602" s="40" t="str">
        <f t="shared" si="907"/>
        <v>Test</v>
      </c>
      <c r="F11602" t="str">
        <f t="shared" si="905"/>
        <v>Low</v>
      </c>
      <c r="G11602" t="str">
        <f t="shared" si="906"/>
        <v>Shanghai_0_Low</v>
      </c>
      <c r="H11602">
        <v>0.18775669795404559</v>
      </c>
      <c r="I11602">
        <f t="shared" si="909"/>
        <v>119</v>
      </c>
      <c r="J11602" t="str">
        <f t="shared" si="908"/>
        <v>Test</v>
      </c>
      <c r="K11602">
        <f>IF(J11602="Test", COUNTIF($J$10:J11602, "Test"),"")</f>
        <v>1685</v>
      </c>
      <c r="L11602" t="str">
        <f>IF(J11602="Control", COUNTIF($J$10:J11602, "Control"),"")</f>
        <v/>
      </c>
    </row>
    <row r="11603" spans="1:12">
      <c r="A11603" s="42">
        <v>1515022350</v>
      </c>
      <c r="B11603" s="42">
        <v>0</v>
      </c>
      <c r="C11603" s="42">
        <v>400</v>
      </c>
      <c r="D11603" s="40" t="s">
        <v>360</v>
      </c>
      <c r="E11603" s="40" t="str">
        <f t="shared" si="907"/>
        <v>Control</v>
      </c>
      <c r="F11603" t="str">
        <f t="shared" si="905"/>
        <v>Low</v>
      </c>
      <c r="G11603" t="str">
        <f t="shared" si="906"/>
        <v>Shanghai_0_Low</v>
      </c>
      <c r="H11603">
        <v>0.18785480846647462</v>
      </c>
      <c r="I11603">
        <f t="shared" si="909"/>
        <v>120</v>
      </c>
      <c r="J11603" t="str">
        <f t="shared" si="908"/>
        <v>Control</v>
      </c>
      <c r="K11603" t="str">
        <f>IF(J11603="Test", COUNTIF($J$10:J11603, "Test"),"")</f>
        <v/>
      </c>
      <c r="L11603">
        <f>IF(J11603="Control", COUNTIF($J$10:J11603, "Control"),"")</f>
        <v>1685</v>
      </c>
    </row>
    <row r="11604" spans="1:12">
      <c r="A11604" s="42">
        <v>1517760690</v>
      </c>
      <c r="B11604" s="42">
        <v>0</v>
      </c>
      <c r="C11604" s="42">
        <v>921</v>
      </c>
      <c r="D11604" s="40" t="s">
        <v>360</v>
      </c>
      <c r="E11604" s="40" t="str">
        <f t="shared" si="907"/>
        <v>Test</v>
      </c>
      <c r="F11604" t="str">
        <f t="shared" si="905"/>
        <v>Low</v>
      </c>
      <c r="G11604" t="str">
        <f t="shared" si="906"/>
        <v>Shanghai_0_Low</v>
      </c>
      <c r="H11604">
        <v>0.18874100944426986</v>
      </c>
      <c r="I11604">
        <f t="shared" si="909"/>
        <v>121</v>
      </c>
      <c r="J11604" t="str">
        <f t="shared" si="908"/>
        <v>Test</v>
      </c>
      <c r="K11604">
        <f>IF(J11604="Test", COUNTIF($J$10:J11604, "Test"),"")</f>
        <v>1686</v>
      </c>
      <c r="L11604" t="str">
        <f>IF(J11604="Control", COUNTIF($J$10:J11604, "Control"),"")</f>
        <v/>
      </c>
    </row>
    <row r="11605" spans="1:12">
      <c r="A11605" s="42">
        <v>1517545812</v>
      </c>
      <c r="B11605" s="42">
        <v>0</v>
      </c>
      <c r="C11605" s="42">
        <v>977</v>
      </c>
      <c r="D11605" s="40" t="s">
        <v>360</v>
      </c>
      <c r="E11605" s="40" t="str">
        <f t="shared" si="907"/>
        <v>Control</v>
      </c>
      <c r="F11605" t="str">
        <f t="shared" si="905"/>
        <v>Low</v>
      </c>
      <c r="G11605" t="str">
        <f t="shared" si="906"/>
        <v>Shanghai_0_Low</v>
      </c>
      <c r="H11605">
        <v>0.19289010609453427</v>
      </c>
      <c r="I11605">
        <f t="shared" si="909"/>
        <v>122</v>
      </c>
      <c r="J11605" t="str">
        <f t="shared" si="908"/>
        <v>Control</v>
      </c>
      <c r="K11605" t="str">
        <f>IF(J11605="Test", COUNTIF($J$10:J11605, "Test"),"")</f>
        <v/>
      </c>
      <c r="L11605">
        <f>IF(J11605="Control", COUNTIF($J$10:J11605, "Control"),"")</f>
        <v>1686</v>
      </c>
    </row>
    <row r="11606" spans="1:12">
      <c r="A11606" s="42">
        <v>1517335722</v>
      </c>
      <c r="B11606" s="42">
        <v>0</v>
      </c>
      <c r="C11606" s="42">
        <v>414</v>
      </c>
      <c r="D11606" s="40" t="s">
        <v>360</v>
      </c>
      <c r="E11606" s="40" t="str">
        <f t="shared" si="907"/>
        <v>Test</v>
      </c>
      <c r="F11606" t="str">
        <f t="shared" si="905"/>
        <v>Low</v>
      </c>
      <c r="G11606" t="str">
        <f t="shared" si="906"/>
        <v>Shanghai_0_Low</v>
      </c>
      <c r="H11606">
        <v>0.19488308816053934</v>
      </c>
      <c r="I11606">
        <f t="shared" si="909"/>
        <v>123</v>
      </c>
      <c r="J11606" t="str">
        <f t="shared" si="908"/>
        <v>Test</v>
      </c>
      <c r="K11606">
        <f>IF(J11606="Test", COUNTIF($J$10:J11606, "Test"),"")</f>
        <v>1687</v>
      </c>
      <c r="L11606" t="str">
        <f>IF(J11606="Control", COUNTIF($J$10:J11606, "Control"),"")</f>
        <v/>
      </c>
    </row>
    <row r="11607" spans="1:12">
      <c r="A11607" s="42">
        <v>1514454952</v>
      </c>
      <c r="B11607" s="42">
        <v>0</v>
      </c>
      <c r="C11607" s="42">
        <v>199</v>
      </c>
      <c r="D11607" s="40" t="s">
        <v>360</v>
      </c>
      <c r="E11607" s="40" t="str">
        <f t="shared" si="907"/>
        <v>Control</v>
      </c>
      <c r="F11607" t="str">
        <f t="shared" si="905"/>
        <v>Low</v>
      </c>
      <c r="G11607" t="str">
        <f t="shared" si="906"/>
        <v>Shanghai_0_Low</v>
      </c>
      <c r="H11607">
        <v>0.19847127243118101</v>
      </c>
      <c r="I11607">
        <f t="shared" si="909"/>
        <v>124</v>
      </c>
      <c r="J11607" t="str">
        <f t="shared" si="908"/>
        <v>Control</v>
      </c>
      <c r="K11607" t="str">
        <f>IF(J11607="Test", COUNTIF($J$10:J11607, "Test"),"")</f>
        <v/>
      </c>
      <c r="L11607">
        <f>IF(J11607="Control", COUNTIF($J$10:J11607, "Control"),"")</f>
        <v>1687</v>
      </c>
    </row>
    <row r="11608" spans="1:12">
      <c r="A11608" s="42">
        <v>1513725772</v>
      </c>
      <c r="B11608" s="42">
        <v>0</v>
      </c>
      <c r="C11608" s="42">
        <v>247</v>
      </c>
      <c r="D11608" s="40" t="s">
        <v>360</v>
      </c>
      <c r="E11608" s="40" t="str">
        <f t="shared" si="907"/>
        <v>Test</v>
      </c>
      <c r="F11608" t="str">
        <f t="shared" si="905"/>
        <v>Low</v>
      </c>
      <c r="G11608" t="str">
        <f t="shared" si="906"/>
        <v>Shanghai_0_Low</v>
      </c>
      <c r="H11608">
        <v>0.20306074603342095</v>
      </c>
      <c r="I11608">
        <f t="shared" si="909"/>
        <v>125</v>
      </c>
      <c r="J11608" t="str">
        <f t="shared" si="908"/>
        <v>Test</v>
      </c>
      <c r="K11608">
        <f>IF(J11608="Test", COUNTIF($J$10:J11608, "Test"),"")</f>
        <v>1688</v>
      </c>
      <c r="L11608" t="str">
        <f>IF(J11608="Control", COUNTIF($J$10:J11608, "Control"),"")</f>
        <v/>
      </c>
    </row>
    <row r="11609" spans="1:12">
      <c r="A11609" s="42">
        <v>1512997301</v>
      </c>
      <c r="B11609" s="42">
        <v>0</v>
      </c>
      <c r="C11609" s="42">
        <v>879</v>
      </c>
      <c r="D11609" s="40" t="s">
        <v>360</v>
      </c>
      <c r="E11609" s="40" t="str">
        <f t="shared" si="907"/>
        <v>Control</v>
      </c>
      <c r="F11609" t="str">
        <f t="shared" si="905"/>
        <v>Low</v>
      </c>
      <c r="G11609" t="str">
        <f t="shared" si="906"/>
        <v>Shanghai_0_Low</v>
      </c>
      <c r="H11609">
        <v>0.20464566289253827</v>
      </c>
      <c r="I11609">
        <f t="shared" si="909"/>
        <v>126</v>
      </c>
      <c r="J11609" t="str">
        <f t="shared" si="908"/>
        <v>Control</v>
      </c>
      <c r="K11609" t="str">
        <f>IF(J11609="Test", COUNTIF($J$10:J11609, "Test"),"")</f>
        <v/>
      </c>
      <c r="L11609">
        <f>IF(J11609="Control", COUNTIF($J$10:J11609, "Control"),"")</f>
        <v>1688</v>
      </c>
    </row>
    <row r="11610" spans="1:12">
      <c r="A11610" s="42">
        <v>1517848340</v>
      </c>
      <c r="B11610" s="42">
        <v>0</v>
      </c>
      <c r="C11610" s="42">
        <v>254</v>
      </c>
      <c r="D11610" s="40" t="s">
        <v>360</v>
      </c>
      <c r="E11610" s="40" t="str">
        <f t="shared" si="907"/>
        <v>Test</v>
      </c>
      <c r="F11610" t="str">
        <f t="shared" si="905"/>
        <v>Low</v>
      </c>
      <c r="G11610" t="str">
        <f t="shared" si="906"/>
        <v>Shanghai_0_Low</v>
      </c>
      <c r="H11610">
        <v>0.20592425821313931</v>
      </c>
      <c r="I11610">
        <f t="shared" si="909"/>
        <v>127</v>
      </c>
      <c r="J11610" t="str">
        <f t="shared" si="908"/>
        <v>Test</v>
      </c>
      <c r="K11610">
        <f>IF(J11610="Test", COUNTIF($J$10:J11610, "Test"),"")</f>
        <v>1689</v>
      </c>
      <c r="L11610" t="str">
        <f>IF(J11610="Control", COUNTIF($J$10:J11610, "Control"),"")</f>
        <v/>
      </c>
    </row>
    <row r="11611" spans="1:12">
      <c r="A11611" s="42">
        <v>1514353452</v>
      </c>
      <c r="B11611" s="42">
        <v>0</v>
      </c>
      <c r="C11611" s="42">
        <v>1023</v>
      </c>
      <c r="D11611" s="40" t="s">
        <v>360</v>
      </c>
      <c r="E11611" s="40" t="str">
        <f t="shared" si="907"/>
        <v>Control</v>
      </c>
      <c r="F11611" t="str">
        <f t="shared" si="905"/>
        <v>Low</v>
      </c>
      <c r="G11611" t="str">
        <f t="shared" si="906"/>
        <v>Shanghai_0_Low</v>
      </c>
      <c r="H11611">
        <v>0.20787734322273477</v>
      </c>
      <c r="I11611">
        <f t="shared" si="909"/>
        <v>128</v>
      </c>
      <c r="J11611" t="str">
        <f t="shared" si="908"/>
        <v>Control</v>
      </c>
      <c r="K11611" t="str">
        <f>IF(J11611="Test", COUNTIF($J$10:J11611, "Test"),"")</f>
        <v/>
      </c>
      <c r="L11611">
        <f>IF(J11611="Control", COUNTIF($J$10:J11611, "Control"),"")</f>
        <v>1689</v>
      </c>
    </row>
    <row r="11612" spans="1:12">
      <c r="A11612" s="42">
        <v>1511803192</v>
      </c>
      <c r="B11612" s="42">
        <v>0</v>
      </c>
      <c r="C11612" s="42">
        <v>762</v>
      </c>
      <c r="D11612" s="40" t="s">
        <v>360</v>
      </c>
      <c r="E11612" s="40" t="str">
        <f t="shared" si="907"/>
        <v>Test</v>
      </c>
      <c r="F11612" t="str">
        <f t="shared" si="905"/>
        <v>Low</v>
      </c>
      <c r="G11612" t="str">
        <f t="shared" si="906"/>
        <v>Shanghai_0_Low</v>
      </c>
      <c r="H11612">
        <v>0.21203991719691673</v>
      </c>
      <c r="I11612">
        <f t="shared" si="909"/>
        <v>129</v>
      </c>
      <c r="J11612" t="str">
        <f t="shared" si="908"/>
        <v>Test</v>
      </c>
      <c r="K11612">
        <f>IF(J11612="Test", COUNTIF($J$10:J11612, "Test"),"")</f>
        <v>1690</v>
      </c>
      <c r="L11612" t="str">
        <f>IF(J11612="Control", COUNTIF($J$10:J11612, "Control"),"")</f>
        <v/>
      </c>
    </row>
    <row r="11613" spans="1:12">
      <c r="A11613" s="42">
        <v>1513653010</v>
      </c>
      <c r="B11613" s="42">
        <v>0</v>
      </c>
      <c r="C11613" s="42">
        <v>752</v>
      </c>
      <c r="D11613" s="40" t="s">
        <v>360</v>
      </c>
      <c r="E11613" s="40" t="str">
        <f t="shared" si="907"/>
        <v>Control</v>
      </c>
      <c r="F11613" t="str">
        <f t="shared" si="905"/>
        <v>Low</v>
      </c>
      <c r="G11613" t="str">
        <f t="shared" si="906"/>
        <v>Shanghai_0_Low</v>
      </c>
      <c r="H11613">
        <v>0.21283912326080801</v>
      </c>
      <c r="I11613">
        <f t="shared" si="909"/>
        <v>130</v>
      </c>
      <c r="J11613" t="str">
        <f t="shared" si="908"/>
        <v>Control</v>
      </c>
      <c r="K11613" t="str">
        <f>IF(J11613="Test", COUNTIF($J$10:J11613, "Test"),"")</f>
        <v/>
      </c>
      <c r="L11613">
        <f>IF(J11613="Control", COUNTIF($J$10:J11613, "Control"),"")</f>
        <v>1690</v>
      </c>
    </row>
    <row r="11614" spans="1:12">
      <c r="A11614" s="42">
        <v>1519619151</v>
      </c>
      <c r="B11614" s="42">
        <v>0</v>
      </c>
      <c r="C11614" s="42">
        <v>1053</v>
      </c>
      <c r="D11614" s="40" t="s">
        <v>360</v>
      </c>
      <c r="E11614" s="40" t="str">
        <f t="shared" si="907"/>
        <v>Test</v>
      </c>
      <c r="F11614" t="str">
        <f t="shared" si="905"/>
        <v>Low</v>
      </c>
      <c r="G11614" t="str">
        <f t="shared" si="906"/>
        <v>Shanghai_0_Low</v>
      </c>
      <c r="H11614">
        <v>0.21397104488271068</v>
      </c>
      <c r="I11614">
        <f t="shared" si="909"/>
        <v>131</v>
      </c>
      <c r="J11614" t="str">
        <f t="shared" si="908"/>
        <v>Test</v>
      </c>
      <c r="K11614">
        <f>IF(J11614="Test", COUNTIF($J$10:J11614, "Test"),"")</f>
        <v>1691</v>
      </c>
      <c r="L11614" t="str">
        <f>IF(J11614="Control", COUNTIF($J$10:J11614, "Control"),"")</f>
        <v/>
      </c>
    </row>
    <row r="11615" spans="1:12">
      <c r="A11615" s="42">
        <v>1513671531</v>
      </c>
      <c r="B11615" s="42">
        <v>0</v>
      </c>
      <c r="C11615" s="42">
        <v>770</v>
      </c>
      <c r="D11615" s="40" t="s">
        <v>360</v>
      </c>
      <c r="E11615" s="40" t="str">
        <f t="shared" si="907"/>
        <v>Control</v>
      </c>
      <c r="F11615" t="str">
        <f t="shared" si="905"/>
        <v>Low</v>
      </c>
      <c r="G11615" t="str">
        <f t="shared" si="906"/>
        <v>Shanghai_0_Low</v>
      </c>
      <c r="H11615">
        <v>0.21404452868418367</v>
      </c>
      <c r="I11615">
        <f t="shared" si="909"/>
        <v>132</v>
      </c>
      <c r="J11615" t="str">
        <f t="shared" si="908"/>
        <v>Control</v>
      </c>
      <c r="K11615" t="str">
        <f>IF(J11615="Test", COUNTIF($J$10:J11615, "Test"),"")</f>
        <v/>
      </c>
      <c r="L11615">
        <f>IF(J11615="Control", COUNTIF($J$10:J11615, "Control"),"")</f>
        <v>1691</v>
      </c>
    </row>
    <row r="11616" spans="1:12">
      <c r="A11616" s="42">
        <v>1513745370</v>
      </c>
      <c r="B11616" s="42">
        <v>0</v>
      </c>
      <c r="C11616" s="42">
        <v>1016</v>
      </c>
      <c r="D11616" s="40" t="s">
        <v>360</v>
      </c>
      <c r="E11616" s="40" t="str">
        <f t="shared" si="907"/>
        <v>Test</v>
      </c>
      <c r="F11616" t="str">
        <f t="shared" si="905"/>
        <v>Low</v>
      </c>
      <c r="G11616" t="str">
        <f t="shared" si="906"/>
        <v>Shanghai_0_Low</v>
      </c>
      <c r="H11616">
        <v>0.21591362969738104</v>
      </c>
      <c r="I11616">
        <f t="shared" si="909"/>
        <v>133</v>
      </c>
      <c r="J11616" t="str">
        <f t="shared" si="908"/>
        <v>Test</v>
      </c>
      <c r="K11616">
        <f>IF(J11616="Test", COUNTIF($J$10:J11616, "Test"),"")</f>
        <v>1692</v>
      </c>
      <c r="L11616" t="str">
        <f>IF(J11616="Control", COUNTIF($J$10:J11616, "Control"),"")</f>
        <v/>
      </c>
    </row>
    <row r="11617" spans="1:12">
      <c r="A11617" s="42">
        <v>1513602881</v>
      </c>
      <c r="B11617" s="42">
        <v>0</v>
      </c>
      <c r="C11617" s="42">
        <v>361</v>
      </c>
      <c r="D11617" s="40" t="s">
        <v>360</v>
      </c>
      <c r="E11617" s="40" t="str">
        <f t="shared" si="907"/>
        <v>Control</v>
      </c>
      <c r="F11617" t="str">
        <f t="shared" si="905"/>
        <v>Low</v>
      </c>
      <c r="G11617" t="str">
        <f t="shared" si="906"/>
        <v>Shanghai_0_Low</v>
      </c>
      <c r="H11617">
        <v>0.21709070551869325</v>
      </c>
      <c r="I11617">
        <f t="shared" si="909"/>
        <v>134</v>
      </c>
      <c r="J11617" t="str">
        <f t="shared" si="908"/>
        <v>Control</v>
      </c>
      <c r="K11617" t="str">
        <f>IF(J11617="Test", COUNTIF($J$10:J11617, "Test"),"")</f>
        <v/>
      </c>
      <c r="L11617">
        <f>IF(J11617="Control", COUNTIF($J$10:J11617, "Control"),"")</f>
        <v>1692</v>
      </c>
    </row>
    <row r="11618" spans="1:12">
      <c r="A11618" s="42">
        <v>1518602172</v>
      </c>
      <c r="B11618" s="42">
        <v>0</v>
      </c>
      <c r="C11618" s="42">
        <v>480</v>
      </c>
      <c r="D11618" s="40" t="s">
        <v>360</v>
      </c>
      <c r="E11618" s="40" t="str">
        <f t="shared" si="907"/>
        <v>Test</v>
      </c>
      <c r="F11618" t="str">
        <f t="shared" si="905"/>
        <v>Low</v>
      </c>
      <c r="G11618" t="str">
        <f t="shared" si="906"/>
        <v>Shanghai_0_Low</v>
      </c>
      <c r="H11618">
        <v>0.23134335917484805</v>
      </c>
      <c r="I11618">
        <f t="shared" si="909"/>
        <v>135</v>
      </c>
      <c r="J11618" t="str">
        <f t="shared" si="908"/>
        <v>Test</v>
      </c>
      <c r="K11618">
        <f>IF(J11618="Test", COUNTIF($J$10:J11618, "Test"),"")</f>
        <v>1693</v>
      </c>
      <c r="L11618" t="str">
        <f>IF(J11618="Control", COUNTIF($J$10:J11618, "Control"),"")</f>
        <v/>
      </c>
    </row>
    <row r="11619" spans="1:12">
      <c r="A11619" s="42">
        <v>1515850870</v>
      </c>
      <c r="B11619" s="42">
        <v>0</v>
      </c>
      <c r="C11619" s="42">
        <v>1030</v>
      </c>
      <c r="D11619" s="40" t="s">
        <v>360</v>
      </c>
      <c r="E11619" s="40" t="str">
        <f t="shared" si="907"/>
        <v>Control</v>
      </c>
      <c r="F11619" t="str">
        <f t="shared" si="905"/>
        <v>Low</v>
      </c>
      <c r="G11619" t="str">
        <f t="shared" si="906"/>
        <v>Shanghai_0_Low</v>
      </c>
      <c r="H11619">
        <v>0.2323350548902301</v>
      </c>
      <c r="I11619">
        <f t="shared" si="909"/>
        <v>136</v>
      </c>
      <c r="J11619" t="str">
        <f t="shared" si="908"/>
        <v>Control</v>
      </c>
      <c r="K11619" t="str">
        <f>IF(J11619="Test", COUNTIF($J$10:J11619, "Test"),"")</f>
        <v/>
      </c>
      <c r="L11619">
        <f>IF(J11619="Control", COUNTIF($J$10:J11619, "Control"),"")</f>
        <v>1693</v>
      </c>
    </row>
    <row r="11620" spans="1:12">
      <c r="A11620" s="42">
        <v>1518072430</v>
      </c>
      <c r="B11620" s="42">
        <v>0</v>
      </c>
      <c r="C11620" s="42">
        <v>393</v>
      </c>
      <c r="D11620" s="40" t="s">
        <v>360</v>
      </c>
      <c r="E11620" s="40" t="str">
        <f t="shared" si="907"/>
        <v>Test</v>
      </c>
      <c r="F11620" t="str">
        <f t="shared" si="905"/>
        <v>Low</v>
      </c>
      <c r="G11620" t="str">
        <f t="shared" si="906"/>
        <v>Shanghai_0_Low</v>
      </c>
      <c r="H11620">
        <v>0.23328234411604409</v>
      </c>
      <c r="I11620">
        <f t="shared" si="909"/>
        <v>137</v>
      </c>
      <c r="J11620" t="str">
        <f t="shared" si="908"/>
        <v>Test</v>
      </c>
      <c r="K11620">
        <f>IF(J11620="Test", COUNTIF($J$10:J11620, "Test"),"")</f>
        <v>1694</v>
      </c>
      <c r="L11620" t="str">
        <f>IF(J11620="Control", COUNTIF($J$10:J11620, "Control"),"")</f>
        <v/>
      </c>
    </row>
    <row r="11621" spans="1:12">
      <c r="A11621" s="42">
        <v>1517968840</v>
      </c>
      <c r="B11621" s="42">
        <v>0</v>
      </c>
      <c r="C11621" s="42">
        <v>565</v>
      </c>
      <c r="D11621" s="40" t="s">
        <v>360</v>
      </c>
      <c r="E11621" s="40" t="str">
        <f t="shared" si="907"/>
        <v>Control</v>
      </c>
      <c r="F11621" t="str">
        <f t="shared" si="905"/>
        <v>Low</v>
      </c>
      <c r="G11621" t="str">
        <f t="shared" si="906"/>
        <v>Shanghai_0_Low</v>
      </c>
      <c r="H11621">
        <v>0.23450652000185213</v>
      </c>
      <c r="I11621">
        <f t="shared" si="909"/>
        <v>138</v>
      </c>
      <c r="J11621" t="str">
        <f t="shared" si="908"/>
        <v>Control</v>
      </c>
      <c r="K11621" t="str">
        <f>IF(J11621="Test", COUNTIF($J$10:J11621, "Test"),"")</f>
        <v/>
      </c>
      <c r="L11621">
        <f>IF(J11621="Control", COUNTIF($J$10:J11621, "Control"),"")</f>
        <v>1694</v>
      </c>
    </row>
    <row r="11622" spans="1:12">
      <c r="A11622" s="42">
        <v>1515922342</v>
      </c>
      <c r="B11622" s="42">
        <v>0</v>
      </c>
      <c r="C11622" s="42">
        <v>945</v>
      </c>
      <c r="D11622" s="40" t="s">
        <v>360</v>
      </c>
      <c r="E11622" s="40" t="str">
        <f t="shared" si="907"/>
        <v>Test</v>
      </c>
      <c r="F11622" t="str">
        <f t="shared" si="905"/>
        <v>Low</v>
      </c>
      <c r="G11622" t="str">
        <f t="shared" si="906"/>
        <v>Shanghai_0_Low</v>
      </c>
      <c r="H11622">
        <v>0.23882713071561656</v>
      </c>
      <c r="I11622">
        <f t="shared" si="909"/>
        <v>139</v>
      </c>
      <c r="J11622" t="str">
        <f t="shared" si="908"/>
        <v>Test</v>
      </c>
      <c r="K11622">
        <f>IF(J11622="Test", COUNTIF($J$10:J11622, "Test"),"")</f>
        <v>1695</v>
      </c>
      <c r="L11622" t="str">
        <f>IF(J11622="Control", COUNTIF($J$10:J11622, "Control"),"")</f>
        <v/>
      </c>
    </row>
    <row r="11623" spans="1:12">
      <c r="A11623" s="42">
        <v>1517077762</v>
      </c>
      <c r="B11623" s="42">
        <v>0</v>
      </c>
      <c r="C11623" s="42">
        <v>536</v>
      </c>
      <c r="D11623" s="40" t="s">
        <v>360</v>
      </c>
      <c r="E11623" s="40" t="str">
        <f t="shared" si="907"/>
        <v>Control</v>
      </c>
      <c r="F11623" t="str">
        <f t="shared" si="905"/>
        <v>Low</v>
      </c>
      <c r="G11623" t="str">
        <f t="shared" si="906"/>
        <v>Shanghai_0_Low</v>
      </c>
      <c r="H11623">
        <v>0.23900712005292424</v>
      </c>
      <c r="I11623">
        <f t="shared" si="909"/>
        <v>140</v>
      </c>
      <c r="J11623" t="str">
        <f t="shared" si="908"/>
        <v>Control</v>
      </c>
      <c r="K11623" t="str">
        <f>IF(J11623="Test", COUNTIF($J$10:J11623, "Test"),"")</f>
        <v/>
      </c>
      <c r="L11623">
        <f>IF(J11623="Control", COUNTIF($J$10:J11623, "Control"),"")</f>
        <v>1695</v>
      </c>
    </row>
    <row r="11624" spans="1:12">
      <c r="A11624" s="42">
        <v>1514270662</v>
      </c>
      <c r="B11624" s="42">
        <v>0</v>
      </c>
      <c r="C11624" s="42">
        <v>680</v>
      </c>
      <c r="D11624" s="40" t="s">
        <v>360</v>
      </c>
      <c r="E11624" s="40" t="str">
        <f t="shared" si="907"/>
        <v>Test</v>
      </c>
      <c r="F11624" t="str">
        <f t="shared" si="905"/>
        <v>Low</v>
      </c>
      <c r="G11624" t="str">
        <f t="shared" si="906"/>
        <v>Shanghai_0_Low</v>
      </c>
      <c r="H11624">
        <v>0.23910170892545046</v>
      </c>
      <c r="I11624">
        <f t="shared" si="909"/>
        <v>141</v>
      </c>
      <c r="J11624" t="str">
        <f t="shared" si="908"/>
        <v>Test</v>
      </c>
      <c r="K11624">
        <f>IF(J11624="Test", COUNTIF($J$10:J11624, "Test"),"")</f>
        <v>1696</v>
      </c>
      <c r="L11624" t="str">
        <f>IF(J11624="Control", COUNTIF($J$10:J11624, "Control"),"")</f>
        <v/>
      </c>
    </row>
    <row r="11625" spans="1:12">
      <c r="A11625" s="42">
        <v>1513874530</v>
      </c>
      <c r="B11625" s="42">
        <v>0</v>
      </c>
      <c r="C11625" s="42">
        <v>475</v>
      </c>
      <c r="D11625" s="40" t="s">
        <v>360</v>
      </c>
      <c r="E11625" s="40" t="str">
        <f t="shared" si="907"/>
        <v>Control</v>
      </c>
      <c r="F11625" t="str">
        <f t="shared" si="905"/>
        <v>Low</v>
      </c>
      <c r="G11625" t="str">
        <f t="shared" si="906"/>
        <v>Shanghai_0_Low</v>
      </c>
      <c r="H11625">
        <v>0.23938769761441603</v>
      </c>
      <c r="I11625">
        <f t="shared" si="909"/>
        <v>142</v>
      </c>
      <c r="J11625" t="str">
        <f t="shared" si="908"/>
        <v>Control</v>
      </c>
      <c r="K11625" t="str">
        <f>IF(J11625="Test", COUNTIF($J$10:J11625, "Test"),"")</f>
        <v/>
      </c>
      <c r="L11625">
        <f>IF(J11625="Control", COUNTIF($J$10:J11625, "Control"),"")</f>
        <v>1696</v>
      </c>
    </row>
    <row r="11626" spans="1:12">
      <c r="A11626" s="42">
        <v>1517588930</v>
      </c>
      <c r="B11626" s="42">
        <v>0</v>
      </c>
      <c r="C11626" s="42">
        <v>781</v>
      </c>
      <c r="D11626" s="40" t="s">
        <v>360</v>
      </c>
      <c r="E11626" s="40" t="str">
        <f t="shared" si="907"/>
        <v>Test</v>
      </c>
      <c r="F11626" t="str">
        <f t="shared" si="905"/>
        <v>Low</v>
      </c>
      <c r="G11626" t="str">
        <f t="shared" si="906"/>
        <v>Shanghai_0_Low</v>
      </c>
      <c r="H11626">
        <v>0.2402062305836884</v>
      </c>
      <c r="I11626">
        <f t="shared" si="909"/>
        <v>143</v>
      </c>
      <c r="J11626" t="str">
        <f t="shared" si="908"/>
        <v>Test</v>
      </c>
      <c r="K11626">
        <f>IF(J11626="Test", COUNTIF($J$10:J11626, "Test"),"")</f>
        <v>1697</v>
      </c>
      <c r="L11626" t="str">
        <f>IF(J11626="Control", COUNTIF($J$10:J11626, "Control"),"")</f>
        <v/>
      </c>
    </row>
    <row r="11627" spans="1:12">
      <c r="A11627" s="42">
        <v>1512980481</v>
      </c>
      <c r="B11627" s="42">
        <v>0</v>
      </c>
      <c r="C11627" s="42">
        <v>83</v>
      </c>
      <c r="D11627" s="40" t="s">
        <v>360</v>
      </c>
      <c r="E11627" s="40" t="str">
        <f t="shared" si="907"/>
        <v>Control</v>
      </c>
      <c r="F11627" t="str">
        <f t="shared" si="905"/>
        <v>Low</v>
      </c>
      <c r="G11627" t="str">
        <f t="shared" si="906"/>
        <v>Shanghai_0_Low</v>
      </c>
      <c r="H11627">
        <v>0.24273291963540056</v>
      </c>
      <c r="I11627">
        <f t="shared" si="909"/>
        <v>144</v>
      </c>
      <c r="J11627" t="str">
        <f t="shared" si="908"/>
        <v>Control</v>
      </c>
      <c r="K11627" t="str">
        <f>IF(J11627="Test", COUNTIF($J$10:J11627, "Test"),"")</f>
        <v/>
      </c>
      <c r="L11627">
        <f>IF(J11627="Control", COUNTIF($J$10:J11627, "Control"),"")</f>
        <v>1697</v>
      </c>
    </row>
    <row r="11628" spans="1:12">
      <c r="A11628" s="42">
        <v>1518981141</v>
      </c>
      <c r="B11628" s="42">
        <v>0</v>
      </c>
      <c r="C11628" s="42">
        <v>1058</v>
      </c>
      <c r="D11628" s="40" t="s">
        <v>360</v>
      </c>
      <c r="E11628" s="40" t="str">
        <f t="shared" si="907"/>
        <v>Test</v>
      </c>
      <c r="F11628" t="str">
        <f t="shared" si="905"/>
        <v>Low</v>
      </c>
      <c r="G11628" t="str">
        <f t="shared" si="906"/>
        <v>Shanghai_0_Low</v>
      </c>
      <c r="H11628">
        <v>0.24557559515816707</v>
      </c>
      <c r="I11628">
        <f t="shared" si="909"/>
        <v>145</v>
      </c>
      <c r="J11628" t="str">
        <f t="shared" si="908"/>
        <v>Test</v>
      </c>
      <c r="K11628">
        <f>IF(J11628="Test", COUNTIF($J$10:J11628, "Test"),"")</f>
        <v>1698</v>
      </c>
      <c r="L11628" t="str">
        <f>IF(J11628="Control", COUNTIF($J$10:J11628, "Control"),"")</f>
        <v/>
      </c>
    </row>
    <row r="11629" spans="1:12">
      <c r="A11629" s="42">
        <v>1515440880</v>
      </c>
      <c r="B11629" s="42">
        <v>0</v>
      </c>
      <c r="C11629" s="42">
        <v>303</v>
      </c>
      <c r="D11629" s="40" t="s">
        <v>360</v>
      </c>
      <c r="E11629" s="40" t="str">
        <f t="shared" si="907"/>
        <v>Control</v>
      </c>
      <c r="F11629" t="str">
        <f t="shared" si="905"/>
        <v>Low</v>
      </c>
      <c r="G11629" t="str">
        <f t="shared" si="906"/>
        <v>Shanghai_0_Low</v>
      </c>
      <c r="H11629">
        <v>0.24602343521483683</v>
      </c>
      <c r="I11629">
        <f t="shared" si="909"/>
        <v>146</v>
      </c>
      <c r="J11629" t="str">
        <f t="shared" si="908"/>
        <v>Control</v>
      </c>
      <c r="K11629" t="str">
        <f>IF(J11629="Test", COUNTIF($J$10:J11629, "Test"),"")</f>
        <v/>
      </c>
      <c r="L11629">
        <f>IF(J11629="Control", COUNTIF($J$10:J11629, "Control"),"")</f>
        <v>1698</v>
      </c>
    </row>
    <row r="11630" spans="1:12">
      <c r="A11630" s="42">
        <v>1513122432</v>
      </c>
      <c r="B11630" s="42">
        <v>0</v>
      </c>
      <c r="C11630" s="42">
        <v>188</v>
      </c>
      <c r="D11630" s="40" t="s">
        <v>360</v>
      </c>
      <c r="E11630" s="40" t="str">
        <f t="shared" si="907"/>
        <v>Test</v>
      </c>
      <c r="F11630" t="str">
        <f t="shared" si="905"/>
        <v>Low</v>
      </c>
      <c r="G11630" t="str">
        <f t="shared" si="906"/>
        <v>Shanghai_0_Low</v>
      </c>
      <c r="H11630">
        <v>0.24701947580709671</v>
      </c>
      <c r="I11630">
        <f t="shared" si="909"/>
        <v>147</v>
      </c>
      <c r="J11630" t="str">
        <f t="shared" si="908"/>
        <v>Test</v>
      </c>
      <c r="K11630">
        <f>IF(J11630="Test", COUNTIF($J$10:J11630, "Test"),"")</f>
        <v>1699</v>
      </c>
      <c r="L11630" t="str">
        <f>IF(J11630="Control", COUNTIF($J$10:J11630, "Control"),"")</f>
        <v/>
      </c>
    </row>
    <row r="11631" spans="1:12">
      <c r="A11631" s="42">
        <v>1514112922</v>
      </c>
      <c r="B11631" s="42">
        <v>0</v>
      </c>
      <c r="C11631" s="42">
        <v>642</v>
      </c>
      <c r="D11631" s="40" t="s">
        <v>360</v>
      </c>
      <c r="E11631" s="40" t="str">
        <f t="shared" si="907"/>
        <v>Control</v>
      </c>
      <c r="F11631" t="str">
        <f t="shared" si="905"/>
        <v>Low</v>
      </c>
      <c r="G11631" t="str">
        <f t="shared" si="906"/>
        <v>Shanghai_0_Low</v>
      </c>
      <c r="H11631">
        <v>0.2476962970281632</v>
      </c>
      <c r="I11631">
        <f t="shared" si="909"/>
        <v>148</v>
      </c>
      <c r="J11631" t="str">
        <f t="shared" si="908"/>
        <v>Control</v>
      </c>
      <c r="K11631" t="str">
        <f>IF(J11631="Test", COUNTIF($J$10:J11631, "Test"),"")</f>
        <v/>
      </c>
      <c r="L11631">
        <f>IF(J11631="Control", COUNTIF($J$10:J11631, "Control"),"")</f>
        <v>1699</v>
      </c>
    </row>
    <row r="11632" spans="1:12">
      <c r="A11632" s="42">
        <v>1512844081</v>
      </c>
      <c r="B11632" s="42">
        <v>0</v>
      </c>
      <c r="C11632" s="42">
        <v>799</v>
      </c>
      <c r="D11632" s="40" t="s">
        <v>360</v>
      </c>
      <c r="E11632" s="40" t="str">
        <f t="shared" si="907"/>
        <v>Test</v>
      </c>
      <c r="F11632" t="str">
        <f t="shared" si="905"/>
        <v>Low</v>
      </c>
      <c r="G11632" t="str">
        <f t="shared" si="906"/>
        <v>Shanghai_0_Low</v>
      </c>
      <c r="H11632">
        <v>0.24829334533778291</v>
      </c>
      <c r="I11632">
        <f t="shared" si="909"/>
        <v>149</v>
      </c>
      <c r="J11632" t="str">
        <f t="shared" si="908"/>
        <v>Test</v>
      </c>
      <c r="K11632">
        <f>IF(J11632="Test", COUNTIF($J$10:J11632, "Test"),"")</f>
        <v>1700</v>
      </c>
      <c r="L11632" t="str">
        <f>IF(J11632="Control", COUNTIF($J$10:J11632, "Control"),"")</f>
        <v/>
      </c>
    </row>
    <row r="11633" spans="1:12">
      <c r="A11633" s="42">
        <v>1519273522</v>
      </c>
      <c r="B11633" s="42">
        <v>0</v>
      </c>
      <c r="C11633" s="42">
        <v>828</v>
      </c>
      <c r="D11633" s="40" t="s">
        <v>360</v>
      </c>
      <c r="E11633" s="40" t="str">
        <f t="shared" si="907"/>
        <v>Control</v>
      </c>
      <c r="F11633" t="str">
        <f t="shared" si="905"/>
        <v>Low</v>
      </c>
      <c r="G11633" t="str">
        <f t="shared" si="906"/>
        <v>Shanghai_0_Low</v>
      </c>
      <c r="H11633">
        <v>0.24990113923779855</v>
      </c>
      <c r="I11633">
        <f t="shared" si="909"/>
        <v>150</v>
      </c>
      <c r="J11633" t="str">
        <f t="shared" si="908"/>
        <v>Control</v>
      </c>
      <c r="K11633" t="str">
        <f>IF(J11633="Test", COUNTIF($J$10:J11633, "Test"),"")</f>
        <v/>
      </c>
      <c r="L11633">
        <f>IF(J11633="Control", COUNTIF($J$10:J11633, "Control"),"")</f>
        <v>1700</v>
      </c>
    </row>
    <row r="11634" spans="1:12">
      <c r="A11634" s="42">
        <v>1513105580</v>
      </c>
      <c r="B11634" s="42">
        <v>0</v>
      </c>
      <c r="C11634" s="42">
        <v>142</v>
      </c>
      <c r="D11634" s="40" t="s">
        <v>360</v>
      </c>
      <c r="E11634" s="40" t="str">
        <f t="shared" si="907"/>
        <v>Test</v>
      </c>
      <c r="F11634" t="str">
        <f t="shared" si="905"/>
        <v>Low</v>
      </c>
      <c r="G11634" t="str">
        <f t="shared" si="906"/>
        <v>Shanghai_0_Low</v>
      </c>
      <c r="H11634">
        <v>0.25139287896269558</v>
      </c>
      <c r="I11634">
        <f t="shared" si="909"/>
        <v>151</v>
      </c>
      <c r="J11634" t="str">
        <f t="shared" si="908"/>
        <v>Test</v>
      </c>
      <c r="K11634">
        <f>IF(J11634="Test", COUNTIF($J$10:J11634, "Test"),"")</f>
        <v>1701</v>
      </c>
      <c r="L11634" t="str">
        <f>IF(J11634="Control", COUNTIF($J$10:J11634, "Control"),"")</f>
        <v/>
      </c>
    </row>
    <row r="11635" spans="1:12">
      <c r="A11635" s="42">
        <v>1513239001</v>
      </c>
      <c r="B11635" s="42">
        <v>0</v>
      </c>
      <c r="C11635" s="42">
        <v>679</v>
      </c>
      <c r="D11635" s="40" t="s">
        <v>360</v>
      </c>
      <c r="E11635" s="40" t="str">
        <f t="shared" si="907"/>
        <v>Control</v>
      </c>
      <c r="F11635" t="str">
        <f t="shared" si="905"/>
        <v>Low</v>
      </c>
      <c r="G11635" t="str">
        <f t="shared" si="906"/>
        <v>Shanghai_0_Low</v>
      </c>
      <c r="H11635">
        <v>0.25723780635579008</v>
      </c>
      <c r="I11635">
        <f t="shared" si="909"/>
        <v>152</v>
      </c>
      <c r="J11635" t="str">
        <f t="shared" si="908"/>
        <v>Control</v>
      </c>
      <c r="K11635" t="str">
        <f>IF(J11635="Test", COUNTIF($J$10:J11635, "Test"),"")</f>
        <v/>
      </c>
      <c r="L11635">
        <f>IF(J11635="Control", COUNTIF($J$10:J11635, "Control"),"")</f>
        <v>1701</v>
      </c>
    </row>
    <row r="11636" spans="1:12">
      <c r="A11636" s="42">
        <v>1519941221</v>
      </c>
      <c r="B11636" s="42">
        <v>0</v>
      </c>
      <c r="C11636" s="42">
        <v>374</v>
      </c>
      <c r="D11636" s="40" t="s">
        <v>360</v>
      </c>
      <c r="E11636" s="40" t="str">
        <f t="shared" si="907"/>
        <v>Test</v>
      </c>
      <c r="F11636" t="str">
        <f t="shared" si="905"/>
        <v>Low</v>
      </c>
      <c r="G11636" t="str">
        <f t="shared" si="906"/>
        <v>Shanghai_0_Low</v>
      </c>
      <c r="H11636">
        <v>0.25835304296765571</v>
      </c>
      <c r="I11636">
        <f t="shared" si="909"/>
        <v>153</v>
      </c>
      <c r="J11636" t="str">
        <f t="shared" si="908"/>
        <v>Test</v>
      </c>
      <c r="K11636">
        <f>IF(J11636="Test", COUNTIF($J$10:J11636, "Test"),"")</f>
        <v>1702</v>
      </c>
      <c r="L11636" t="str">
        <f>IF(J11636="Control", COUNTIF($J$10:J11636, "Control"),"")</f>
        <v/>
      </c>
    </row>
    <row r="11637" spans="1:12">
      <c r="A11637" s="42">
        <v>1519113632</v>
      </c>
      <c r="B11637" s="42">
        <v>0</v>
      </c>
      <c r="C11637" s="42">
        <v>629</v>
      </c>
      <c r="D11637" s="40" t="s">
        <v>360</v>
      </c>
      <c r="E11637" s="40" t="str">
        <f t="shared" si="907"/>
        <v>Control</v>
      </c>
      <c r="F11637" t="str">
        <f t="shared" si="905"/>
        <v>Low</v>
      </c>
      <c r="G11637" t="str">
        <f t="shared" si="906"/>
        <v>Shanghai_0_Low</v>
      </c>
      <c r="H11637">
        <v>0.26192209995910121</v>
      </c>
      <c r="I11637">
        <f t="shared" si="909"/>
        <v>154</v>
      </c>
      <c r="J11637" t="str">
        <f t="shared" si="908"/>
        <v>Control</v>
      </c>
      <c r="K11637" t="str">
        <f>IF(J11637="Test", COUNTIF($J$10:J11637, "Test"),"")</f>
        <v/>
      </c>
      <c r="L11637">
        <f>IF(J11637="Control", COUNTIF($J$10:J11637, "Control"),"")</f>
        <v>1702</v>
      </c>
    </row>
    <row r="11638" spans="1:12">
      <c r="A11638" s="42">
        <v>1512143852</v>
      </c>
      <c r="B11638" s="42">
        <v>0</v>
      </c>
      <c r="C11638" s="42">
        <v>854</v>
      </c>
      <c r="D11638" s="40" t="s">
        <v>360</v>
      </c>
      <c r="E11638" s="40" t="str">
        <f t="shared" si="907"/>
        <v>Test</v>
      </c>
      <c r="F11638" t="str">
        <f t="shared" si="905"/>
        <v>Low</v>
      </c>
      <c r="G11638" t="str">
        <f t="shared" si="906"/>
        <v>Shanghai_0_Low</v>
      </c>
      <c r="H11638">
        <v>0.26212502188445408</v>
      </c>
      <c r="I11638">
        <f t="shared" si="909"/>
        <v>155</v>
      </c>
      <c r="J11638" t="str">
        <f t="shared" si="908"/>
        <v>Test</v>
      </c>
      <c r="K11638">
        <f>IF(J11638="Test", COUNTIF($J$10:J11638, "Test"),"")</f>
        <v>1703</v>
      </c>
      <c r="L11638" t="str">
        <f>IF(J11638="Control", COUNTIF($J$10:J11638, "Control"),"")</f>
        <v/>
      </c>
    </row>
    <row r="11639" spans="1:12">
      <c r="A11639" s="42">
        <v>1513847931</v>
      </c>
      <c r="B11639" s="42">
        <v>0</v>
      </c>
      <c r="C11639" s="42">
        <v>963</v>
      </c>
      <c r="D11639" s="40" t="s">
        <v>360</v>
      </c>
      <c r="E11639" s="40" t="str">
        <f t="shared" si="907"/>
        <v>Control</v>
      </c>
      <c r="F11639" t="str">
        <f t="shared" si="905"/>
        <v>Low</v>
      </c>
      <c r="G11639" t="str">
        <f t="shared" si="906"/>
        <v>Shanghai_0_Low</v>
      </c>
      <c r="H11639">
        <v>0.26330453556872546</v>
      </c>
      <c r="I11639">
        <f t="shared" si="909"/>
        <v>156</v>
      </c>
      <c r="J11639" t="str">
        <f t="shared" si="908"/>
        <v>Control</v>
      </c>
      <c r="K11639" t="str">
        <f>IF(J11639="Test", COUNTIF($J$10:J11639, "Test"),"")</f>
        <v/>
      </c>
      <c r="L11639">
        <f>IF(J11639="Control", COUNTIF($J$10:J11639, "Control"),"")</f>
        <v>1703</v>
      </c>
    </row>
    <row r="11640" spans="1:12">
      <c r="A11640" s="42">
        <v>1519464502</v>
      </c>
      <c r="B11640" s="42">
        <v>0</v>
      </c>
      <c r="C11640" s="42">
        <v>98</v>
      </c>
      <c r="D11640" s="40" t="s">
        <v>360</v>
      </c>
      <c r="E11640" s="40" t="str">
        <f t="shared" si="907"/>
        <v>Test</v>
      </c>
      <c r="F11640" t="str">
        <f t="shared" si="905"/>
        <v>Low</v>
      </c>
      <c r="G11640" t="str">
        <f t="shared" si="906"/>
        <v>Shanghai_0_Low</v>
      </c>
      <c r="H11640">
        <v>0.26548978560613323</v>
      </c>
      <c r="I11640">
        <f t="shared" si="909"/>
        <v>157</v>
      </c>
      <c r="J11640" t="str">
        <f t="shared" si="908"/>
        <v>Test</v>
      </c>
      <c r="K11640">
        <f>IF(J11640="Test", COUNTIF($J$10:J11640, "Test"),"")</f>
        <v>1704</v>
      </c>
      <c r="L11640" t="str">
        <f>IF(J11640="Control", COUNTIF($J$10:J11640, "Control"),"")</f>
        <v/>
      </c>
    </row>
    <row r="11641" spans="1:12">
      <c r="A11641" s="42">
        <v>1515902120</v>
      </c>
      <c r="B11641" s="42">
        <v>0</v>
      </c>
      <c r="C11641" s="42">
        <v>243</v>
      </c>
      <c r="D11641" s="40" t="s">
        <v>360</v>
      </c>
      <c r="E11641" s="40" t="str">
        <f t="shared" si="907"/>
        <v>Control</v>
      </c>
      <c r="F11641" t="str">
        <f t="shared" si="905"/>
        <v>Low</v>
      </c>
      <c r="G11641" t="str">
        <f t="shared" si="906"/>
        <v>Shanghai_0_Low</v>
      </c>
      <c r="H11641">
        <v>0.26671616299262424</v>
      </c>
      <c r="I11641">
        <f t="shared" si="909"/>
        <v>158</v>
      </c>
      <c r="J11641" t="str">
        <f t="shared" si="908"/>
        <v>Control</v>
      </c>
      <c r="K11641" t="str">
        <f>IF(J11641="Test", COUNTIF($J$10:J11641, "Test"),"")</f>
        <v/>
      </c>
      <c r="L11641">
        <f>IF(J11641="Control", COUNTIF($J$10:J11641, "Control"),"")</f>
        <v>1704</v>
      </c>
    </row>
    <row r="11642" spans="1:12">
      <c r="A11642" s="42">
        <v>1517571002</v>
      </c>
      <c r="B11642" s="42">
        <v>0</v>
      </c>
      <c r="C11642" s="42">
        <v>640</v>
      </c>
      <c r="D11642" s="40" t="s">
        <v>360</v>
      </c>
      <c r="E11642" s="40" t="str">
        <f t="shared" si="907"/>
        <v>Test</v>
      </c>
      <c r="F11642" t="str">
        <f t="shared" si="905"/>
        <v>Low</v>
      </c>
      <c r="G11642" t="str">
        <f t="shared" si="906"/>
        <v>Shanghai_0_Low</v>
      </c>
      <c r="H11642">
        <v>0.26918948699784728</v>
      </c>
      <c r="I11642">
        <f t="shared" si="909"/>
        <v>159</v>
      </c>
      <c r="J11642" t="str">
        <f t="shared" si="908"/>
        <v>Test</v>
      </c>
      <c r="K11642">
        <f>IF(J11642="Test", COUNTIF($J$10:J11642, "Test"),"")</f>
        <v>1705</v>
      </c>
      <c r="L11642" t="str">
        <f>IF(J11642="Control", COUNTIF($J$10:J11642, "Control"),"")</f>
        <v/>
      </c>
    </row>
    <row r="11643" spans="1:12">
      <c r="A11643" s="42">
        <v>1515548790</v>
      </c>
      <c r="B11643" s="42">
        <v>0</v>
      </c>
      <c r="C11643" s="42">
        <v>429</v>
      </c>
      <c r="D11643" s="40" t="s">
        <v>360</v>
      </c>
      <c r="E11643" s="40" t="str">
        <f t="shared" si="907"/>
        <v>Control</v>
      </c>
      <c r="F11643" t="str">
        <f t="shared" si="905"/>
        <v>Low</v>
      </c>
      <c r="G11643" t="str">
        <f t="shared" si="906"/>
        <v>Shanghai_0_Low</v>
      </c>
      <c r="H11643">
        <v>0.27021789416841258</v>
      </c>
      <c r="I11643">
        <f t="shared" si="909"/>
        <v>160</v>
      </c>
      <c r="J11643" t="str">
        <f t="shared" si="908"/>
        <v>Control</v>
      </c>
      <c r="K11643" t="str">
        <f>IF(J11643="Test", COUNTIF($J$10:J11643, "Test"),"")</f>
        <v/>
      </c>
      <c r="L11643">
        <f>IF(J11643="Control", COUNTIF($J$10:J11643, "Control"),"")</f>
        <v>1705</v>
      </c>
    </row>
    <row r="11644" spans="1:12">
      <c r="A11644" s="42">
        <v>1512141761</v>
      </c>
      <c r="B11644" s="42">
        <v>0</v>
      </c>
      <c r="C11644" s="42">
        <v>94</v>
      </c>
      <c r="D11644" s="40" t="s">
        <v>360</v>
      </c>
      <c r="E11644" s="40" t="str">
        <f t="shared" si="907"/>
        <v>Test</v>
      </c>
      <c r="F11644" t="str">
        <f t="shared" si="905"/>
        <v>Low</v>
      </c>
      <c r="G11644" t="str">
        <f t="shared" si="906"/>
        <v>Shanghai_0_Low</v>
      </c>
      <c r="H11644">
        <v>0.27041663990731557</v>
      </c>
      <c r="I11644">
        <f t="shared" si="909"/>
        <v>161</v>
      </c>
      <c r="J11644" t="str">
        <f t="shared" si="908"/>
        <v>Test</v>
      </c>
      <c r="K11644">
        <f>IF(J11644="Test", COUNTIF($J$10:J11644, "Test"),"")</f>
        <v>1706</v>
      </c>
      <c r="L11644" t="str">
        <f>IF(J11644="Control", COUNTIF($J$10:J11644, "Control"),"")</f>
        <v/>
      </c>
    </row>
    <row r="11645" spans="1:12">
      <c r="A11645" s="42">
        <v>1515080490</v>
      </c>
      <c r="B11645" s="42">
        <v>0</v>
      </c>
      <c r="C11645" s="42">
        <v>642</v>
      </c>
      <c r="D11645" s="40" t="s">
        <v>360</v>
      </c>
      <c r="E11645" s="40" t="str">
        <f t="shared" si="907"/>
        <v>Control</v>
      </c>
      <c r="F11645" t="str">
        <f t="shared" si="905"/>
        <v>Low</v>
      </c>
      <c r="G11645" t="str">
        <f t="shared" si="906"/>
        <v>Shanghai_0_Low</v>
      </c>
      <c r="H11645">
        <v>0.27070783461025538</v>
      </c>
      <c r="I11645">
        <f t="shared" si="909"/>
        <v>162</v>
      </c>
      <c r="J11645" t="str">
        <f t="shared" si="908"/>
        <v>Control</v>
      </c>
      <c r="K11645" t="str">
        <f>IF(J11645="Test", COUNTIF($J$10:J11645, "Test"),"")</f>
        <v/>
      </c>
      <c r="L11645">
        <f>IF(J11645="Control", COUNTIF($J$10:J11645, "Control"),"")</f>
        <v>1706</v>
      </c>
    </row>
    <row r="11646" spans="1:12">
      <c r="A11646" s="42">
        <v>1519609041</v>
      </c>
      <c r="B11646" s="42">
        <v>0</v>
      </c>
      <c r="C11646" s="42">
        <v>457</v>
      </c>
      <c r="D11646" s="40" t="s">
        <v>360</v>
      </c>
      <c r="E11646" s="40" t="str">
        <f t="shared" si="907"/>
        <v>Test</v>
      </c>
      <c r="F11646" t="str">
        <f t="shared" si="905"/>
        <v>Low</v>
      </c>
      <c r="G11646" t="str">
        <f t="shared" si="906"/>
        <v>Shanghai_0_Low</v>
      </c>
      <c r="H11646">
        <v>0.27095971575976541</v>
      </c>
      <c r="I11646">
        <f t="shared" si="909"/>
        <v>163</v>
      </c>
      <c r="J11646" t="str">
        <f t="shared" si="908"/>
        <v>Test</v>
      </c>
      <c r="K11646">
        <f>IF(J11646="Test", COUNTIF($J$10:J11646, "Test"),"")</f>
        <v>1707</v>
      </c>
      <c r="L11646" t="str">
        <f>IF(J11646="Control", COUNTIF($J$10:J11646, "Control"),"")</f>
        <v/>
      </c>
    </row>
    <row r="11647" spans="1:12">
      <c r="A11647" s="42">
        <v>1513173550</v>
      </c>
      <c r="B11647" s="42">
        <v>0</v>
      </c>
      <c r="C11647" s="42">
        <v>327</v>
      </c>
      <c r="D11647" s="40" t="s">
        <v>360</v>
      </c>
      <c r="E11647" s="40" t="str">
        <f t="shared" si="907"/>
        <v>Control</v>
      </c>
      <c r="F11647" t="str">
        <f t="shared" si="905"/>
        <v>Low</v>
      </c>
      <c r="G11647" t="str">
        <f t="shared" si="906"/>
        <v>Shanghai_0_Low</v>
      </c>
      <c r="H11647">
        <v>0.27270872214152597</v>
      </c>
      <c r="I11647">
        <f t="shared" si="909"/>
        <v>164</v>
      </c>
      <c r="J11647" t="str">
        <f t="shared" si="908"/>
        <v>Control</v>
      </c>
      <c r="K11647" t="str">
        <f>IF(J11647="Test", COUNTIF($J$10:J11647, "Test"),"")</f>
        <v/>
      </c>
      <c r="L11647">
        <f>IF(J11647="Control", COUNTIF($J$10:J11647, "Control"),"")</f>
        <v>1707</v>
      </c>
    </row>
    <row r="11648" spans="1:12">
      <c r="A11648" s="42">
        <v>1518360791</v>
      </c>
      <c r="B11648" s="42">
        <v>0</v>
      </c>
      <c r="C11648" s="42">
        <v>950</v>
      </c>
      <c r="D11648" s="40" t="s">
        <v>360</v>
      </c>
      <c r="E11648" s="40" t="str">
        <f t="shared" si="907"/>
        <v>Test</v>
      </c>
      <c r="F11648" t="str">
        <f t="shared" si="905"/>
        <v>Low</v>
      </c>
      <c r="G11648" t="str">
        <f t="shared" si="906"/>
        <v>Shanghai_0_Low</v>
      </c>
      <c r="H11648">
        <v>0.27363147869764959</v>
      </c>
      <c r="I11648">
        <f t="shared" si="909"/>
        <v>165</v>
      </c>
      <c r="J11648" t="str">
        <f t="shared" si="908"/>
        <v>Test</v>
      </c>
      <c r="K11648">
        <f>IF(J11648="Test", COUNTIF($J$10:J11648, "Test"),"")</f>
        <v>1708</v>
      </c>
      <c r="L11648" t="str">
        <f>IF(J11648="Control", COUNTIF($J$10:J11648, "Control"),"")</f>
        <v/>
      </c>
    </row>
    <row r="11649" spans="1:12">
      <c r="A11649" s="42">
        <v>1518762800</v>
      </c>
      <c r="B11649" s="42">
        <v>0</v>
      </c>
      <c r="C11649" s="42">
        <v>492</v>
      </c>
      <c r="D11649" s="40" t="s">
        <v>360</v>
      </c>
      <c r="E11649" s="40" t="str">
        <f t="shared" si="907"/>
        <v>Control</v>
      </c>
      <c r="F11649" t="str">
        <f t="shared" si="905"/>
        <v>Low</v>
      </c>
      <c r="G11649" t="str">
        <f t="shared" si="906"/>
        <v>Shanghai_0_Low</v>
      </c>
      <c r="H11649">
        <v>0.27612557258044945</v>
      </c>
      <c r="I11649">
        <f t="shared" si="909"/>
        <v>166</v>
      </c>
      <c r="J11649" t="str">
        <f t="shared" si="908"/>
        <v>Control</v>
      </c>
      <c r="K11649" t="str">
        <f>IF(J11649="Test", COUNTIF($J$10:J11649, "Test"),"")</f>
        <v/>
      </c>
      <c r="L11649">
        <f>IF(J11649="Control", COUNTIF($J$10:J11649, "Control"),"")</f>
        <v>1708</v>
      </c>
    </row>
    <row r="11650" spans="1:12">
      <c r="A11650" s="42">
        <v>1517204552</v>
      </c>
      <c r="B11650" s="42">
        <v>0</v>
      </c>
      <c r="C11650" s="42">
        <v>897</v>
      </c>
      <c r="D11650" s="40" t="s">
        <v>360</v>
      </c>
      <c r="E11650" s="40" t="str">
        <f t="shared" si="907"/>
        <v>Test</v>
      </c>
      <c r="F11650" t="str">
        <f t="shared" si="905"/>
        <v>Low</v>
      </c>
      <c r="G11650" t="str">
        <f t="shared" si="906"/>
        <v>Shanghai_0_Low</v>
      </c>
      <c r="H11650">
        <v>0.28079493328238503</v>
      </c>
      <c r="I11650">
        <f t="shared" si="909"/>
        <v>167</v>
      </c>
      <c r="J11650" t="str">
        <f t="shared" si="908"/>
        <v>Test</v>
      </c>
      <c r="K11650">
        <f>IF(J11650="Test", COUNTIF($J$10:J11650, "Test"),"")</f>
        <v>1709</v>
      </c>
      <c r="L11650" t="str">
        <f>IF(J11650="Control", COUNTIF($J$10:J11650, "Control"),"")</f>
        <v/>
      </c>
    </row>
    <row r="11651" spans="1:12">
      <c r="A11651" s="42">
        <v>1519467711</v>
      </c>
      <c r="B11651" s="42">
        <v>0</v>
      </c>
      <c r="C11651" s="42">
        <v>248</v>
      </c>
      <c r="D11651" s="40" t="s">
        <v>360</v>
      </c>
      <c r="E11651" s="40" t="str">
        <f t="shared" si="907"/>
        <v>Control</v>
      </c>
      <c r="F11651" t="str">
        <f t="shared" si="905"/>
        <v>Low</v>
      </c>
      <c r="G11651" t="str">
        <f t="shared" si="906"/>
        <v>Shanghai_0_Low</v>
      </c>
      <c r="H11651">
        <v>0.28144583338223506</v>
      </c>
      <c r="I11651">
        <f t="shared" si="909"/>
        <v>168</v>
      </c>
      <c r="J11651" t="str">
        <f t="shared" si="908"/>
        <v>Control</v>
      </c>
      <c r="K11651" t="str">
        <f>IF(J11651="Test", COUNTIF($J$10:J11651, "Test"),"")</f>
        <v/>
      </c>
      <c r="L11651">
        <f>IF(J11651="Control", COUNTIF($J$10:J11651, "Control"),"")</f>
        <v>1709</v>
      </c>
    </row>
    <row r="11652" spans="1:12">
      <c r="A11652" s="42">
        <v>1516654890</v>
      </c>
      <c r="B11652" s="42">
        <v>0</v>
      </c>
      <c r="C11652" s="42">
        <v>857</v>
      </c>
      <c r="D11652" s="40" t="s">
        <v>360</v>
      </c>
      <c r="E11652" s="40" t="str">
        <f t="shared" si="907"/>
        <v>Test</v>
      </c>
      <c r="F11652" t="str">
        <f t="shared" si="905"/>
        <v>Low</v>
      </c>
      <c r="G11652" t="str">
        <f t="shared" si="906"/>
        <v>Shanghai_0_Low</v>
      </c>
      <c r="H11652">
        <v>0.28181760650831678</v>
      </c>
      <c r="I11652">
        <f t="shared" si="909"/>
        <v>169</v>
      </c>
      <c r="J11652" t="str">
        <f t="shared" si="908"/>
        <v>Test</v>
      </c>
      <c r="K11652">
        <f>IF(J11652="Test", COUNTIF($J$10:J11652, "Test"),"")</f>
        <v>1710</v>
      </c>
      <c r="L11652" t="str">
        <f>IF(J11652="Control", COUNTIF($J$10:J11652, "Control"),"")</f>
        <v/>
      </c>
    </row>
    <row r="11653" spans="1:12">
      <c r="A11653" s="42">
        <v>1512986751</v>
      </c>
      <c r="B11653" s="42">
        <v>0</v>
      </c>
      <c r="C11653" s="42">
        <v>551</v>
      </c>
      <c r="D11653" s="40" t="s">
        <v>360</v>
      </c>
      <c r="E11653" s="40" t="str">
        <f t="shared" si="907"/>
        <v>Control</v>
      </c>
      <c r="F11653" t="str">
        <f t="shared" si="905"/>
        <v>Low</v>
      </c>
      <c r="G11653" t="str">
        <f t="shared" si="906"/>
        <v>Shanghai_0_Low</v>
      </c>
      <c r="H11653">
        <v>0.28190727520967274</v>
      </c>
      <c r="I11653">
        <f t="shared" si="909"/>
        <v>170</v>
      </c>
      <c r="J11653" t="str">
        <f t="shared" si="908"/>
        <v>Control</v>
      </c>
      <c r="K11653" t="str">
        <f>IF(J11653="Test", COUNTIF($J$10:J11653, "Test"),"")</f>
        <v/>
      </c>
      <c r="L11653">
        <f>IF(J11653="Control", COUNTIF($J$10:J11653, "Control"),"")</f>
        <v>1710</v>
      </c>
    </row>
    <row r="11654" spans="1:12">
      <c r="A11654" s="42">
        <v>1512468511</v>
      </c>
      <c r="B11654" s="42">
        <v>0</v>
      </c>
      <c r="C11654" s="42">
        <v>274</v>
      </c>
      <c r="D11654" s="40" t="s">
        <v>360</v>
      </c>
      <c r="E11654" s="40" t="str">
        <f t="shared" si="907"/>
        <v>Test</v>
      </c>
      <c r="F11654" t="str">
        <f t="shared" si="905"/>
        <v>Low</v>
      </c>
      <c r="G11654" t="str">
        <f t="shared" si="906"/>
        <v>Shanghai_0_Low</v>
      </c>
      <c r="H11654">
        <v>0.28233845148213166</v>
      </c>
      <c r="I11654">
        <f t="shared" si="909"/>
        <v>171</v>
      </c>
      <c r="J11654" t="str">
        <f t="shared" si="908"/>
        <v>Test</v>
      </c>
      <c r="K11654">
        <f>IF(J11654="Test", COUNTIF($J$10:J11654, "Test"),"")</f>
        <v>1711</v>
      </c>
      <c r="L11654" t="str">
        <f>IF(J11654="Control", COUNTIF($J$10:J11654, "Control"),"")</f>
        <v/>
      </c>
    </row>
    <row r="11655" spans="1:12">
      <c r="A11655" s="42">
        <v>1515191830</v>
      </c>
      <c r="B11655" s="42">
        <v>0</v>
      </c>
      <c r="C11655" s="42">
        <v>851</v>
      </c>
      <c r="D11655" s="40" t="s">
        <v>360</v>
      </c>
      <c r="E11655" s="40" t="str">
        <f t="shared" si="907"/>
        <v>Control</v>
      </c>
      <c r="F11655" t="str">
        <f t="shared" si="905"/>
        <v>Low</v>
      </c>
      <c r="G11655" t="str">
        <f t="shared" si="906"/>
        <v>Shanghai_0_Low</v>
      </c>
      <c r="H11655">
        <v>0.28288373244684351</v>
      </c>
      <c r="I11655">
        <f t="shared" si="909"/>
        <v>172</v>
      </c>
      <c r="J11655" t="str">
        <f t="shared" si="908"/>
        <v>Control</v>
      </c>
      <c r="K11655" t="str">
        <f>IF(J11655="Test", COUNTIF($J$10:J11655, "Test"),"")</f>
        <v/>
      </c>
      <c r="L11655">
        <f>IF(J11655="Control", COUNTIF($J$10:J11655, "Control"),"")</f>
        <v>1711</v>
      </c>
    </row>
    <row r="11656" spans="1:12">
      <c r="A11656" s="42">
        <v>1514458410</v>
      </c>
      <c r="B11656" s="42">
        <v>0</v>
      </c>
      <c r="C11656" s="42">
        <v>653</v>
      </c>
      <c r="D11656" s="40" t="s">
        <v>360</v>
      </c>
      <c r="E11656" s="40" t="str">
        <f t="shared" si="907"/>
        <v>Test</v>
      </c>
      <c r="F11656" t="str">
        <f t="shared" si="905"/>
        <v>Low</v>
      </c>
      <c r="G11656" t="str">
        <f t="shared" si="906"/>
        <v>Shanghai_0_Low</v>
      </c>
      <c r="H11656">
        <v>0.28357709313250423</v>
      </c>
      <c r="I11656">
        <f t="shared" si="909"/>
        <v>173</v>
      </c>
      <c r="J11656" t="str">
        <f t="shared" si="908"/>
        <v>Test</v>
      </c>
      <c r="K11656">
        <f>IF(J11656="Test", COUNTIF($J$10:J11656, "Test"),"")</f>
        <v>1712</v>
      </c>
      <c r="L11656" t="str">
        <f>IF(J11656="Control", COUNTIF($J$10:J11656, "Control"),"")</f>
        <v/>
      </c>
    </row>
    <row r="11657" spans="1:12">
      <c r="A11657" s="42">
        <v>1517439941</v>
      </c>
      <c r="B11657" s="42">
        <v>0</v>
      </c>
      <c r="C11657" s="42">
        <v>373</v>
      </c>
      <c r="D11657" s="40" t="s">
        <v>360</v>
      </c>
      <c r="E11657" s="40" t="str">
        <f t="shared" si="907"/>
        <v>Control</v>
      </c>
      <c r="F11657" t="str">
        <f t="shared" si="905"/>
        <v>Low</v>
      </c>
      <c r="G11657" t="str">
        <f t="shared" si="906"/>
        <v>Shanghai_0_Low</v>
      </c>
      <c r="H11657">
        <v>0.28385955775360738</v>
      </c>
      <c r="I11657">
        <f t="shared" si="909"/>
        <v>174</v>
      </c>
      <c r="J11657" t="str">
        <f t="shared" si="908"/>
        <v>Control</v>
      </c>
      <c r="K11657" t="str">
        <f>IF(J11657="Test", COUNTIF($J$10:J11657, "Test"),"")</f>
        <v/>
      </c>
      <c r="L11657">
        <f>IF(J11657="Control", COUNTIF($J$10:J11657, "Control"),"")</f>
        <v>1712</v>
      </c>
    </row>
    <row r="11658" spans="1:12">
      <c r="A11658" s="42">
        <v>1519806782</v>
      </c>
      <c r="B11658" s="42">
        <v>0</v>
      </c>
      <c r="C11658" s="42">
        <v>216</v>
      </c>
      <c r="D11658" s="40" t="s">
        <v>360</v>
      </c>
      <c r="E11658" s="40" t="str">
        <f t="shared" si="907"/>
        <v>Test</v>
      </c>
      <c r="F11658" t="str">
        <f t="shared" ref="F11658:F11721" si="910">_xlfn.IFS(C11658&lt;1069, "Low", C11658&lt;2277, "Mid", C11658&gt;=2277, "High")</f>
        <v>Low</v>
      </c>
      <c r="G11658" t="str">
        <f t="shared" ref="G11658:G11721" si="911">D11658&amp;"_"&amp;B11658&amp;"_"&amp;F11658</f>
        <v>Shanghai_0_Low</v>
      </c>
      <c r="H11658">
        <v>0.284070658110534</v>
      </c>
      <c r="I11658">
        <f t="shared" si="909"/>
        <v>175</v>
      </c>
      <c r="J11658" t="str">
        <f t="shared" si="908"/>
        <v>Test</v>
      </c>
      <c r="K11658">
        <f>IF(J11658="Test", COUNTIF($J$10:J11658, "Test"),"")</f>
        <v>1713</v>
      </c>
      <c r="L11658" t="str">
        <f>IF(J11658="Control", COUNTIF($J$10:J11658, "Control"),"")</f>
        <v/>
      </c>
    </row>
    <row r="11659" spans="1:12">
      <c r="A11659" s="42">
        <v>1511748822</v>
      </c>
      <c r="B11659" s="42">
        <v>0</v>
      </c>
      <c r="C11659" s="42">
        <v>309</v>
      </c>
      <c r="D11659" s="40" t="s">
        <v>360</v>
      </c>
      <c r="E11659" s="40" t="str">
        <f t="shared" ref="E11659:E11722" si="912">IF(AND(J11659="Test",K11659&lt;=3000),"Test",IF(AND(J11659="Control",L11659&lt;=3000),"Control","Out of test"))</f>
        <v>Control</v>
      </c>
      <c r="F11659" t="str">
        <f t="shared" si="910"/>
        <v>Low</v>
      </c>
      <c r="G11659" t="str">
        <f t="shared" si="911"/>
        <v>Shanghai_0_Low</v>
      </c>
      <c r="H11659">
        <v>0.28590137169200469</v>
      </c>
      <c r="I11659">
        <f t="shared" si="909"/>
        <v>176</v>
      </c>
      <c r="J11659" t="str">
        <f t="shared" ref="J11659:J11722" si="913">IF(I11659&lt;=250, IF(MOD(I11659,2)=1, "Test", "Control"),"Out of Test")</f>
        <v>Control</v>
      </c>
      <c r="K11659" t="str">
        <f>IF(J11659="Test", COUNTIF($J$10:J11659, "Test"),"")</f>
        <v/>
      </c>
      <c r="L11659">
        <f>IF(J11659="Control", COUNTIF($J$10:J11659, "Control"),"")</f>
        <v>1713</v>
      </c>
    </row>
    <row r="11660" spans="1:12">
      <c r="A11660" s="42">
        <v>1518845290</v>
      </c>
      <c r="B11660" s="42">
        <v>0</v>
      </c>
      <c r="C11660" s="42">
        <v>855</v>
      </c>
      <c r="D11660" s="40" t="s">
        <v>360</v>
      </c>
      <c r="E11660" s="40" t="str">
        <f t="shared" si="912"/>
        <v>Test</v>
      </c>
      <c r="F11660" t="str">
        <f t="shared" si="910"/>
        <v>Low</v>
      </c>
      <c r="G11660" t="str">
        <f t="shared" si="911"/>
        <v>Shanghai_0_Low</v>
      </c>
      <c r="H11660">
        <v>0.28758814792907195</v>
      </c>
      <c r="I11660">
        <f t="shared" ref="I11660:I11723" si="914">IF(G11660=G11659, I11659+1, 1)</f>
        <v>177</v>
      </c>
      <c r="J11660" t="str">
        <f t="shared" si="913"/>
        <v>Test</v>
      </c>
      <c r="K11660">
        <f>IF(J11660="Test", COUNTIF($J$10:J11660, "Test"),"")</f>
        <v>1714</v>
      </c>
      <c r="L11660" t="str">
        <f>IF(J11660="Control", COUNTIF($J$10:J11660, "Control"),"")</f>
        <v/>
      </c>
    </row>
    <row r="11661" spans="1:12">
      <c r="A11661" s="42">
        <v>1519973552</v>
      </c>
      <c r="B11661" s="42">
        <v>0</v>
      </c>
      <c r="C11661" s="42">
        <v>1040</v>
      </c>
      <c r="D11661" s="40" t="s">
        <v>360</v>
      </c>
      <c r="E11661" s="40" t="str">
        <f t="shared" si="912"/>
        <v>Control</v>
      </c>
      <c r="F11661" t="str">
        <f t="shared" si="910"/>
        <v>Low</v>
      </c>
      <c r="G11661" t="str">
        <f t="shared" si="911"/>
        <v>Shanghai_0_Low</v>
      </c>
      <c r="H11661">
        <v>0.29862346013078578</v>
      </c>
      <c r="I11661">
        <f t="shared" si="914"/>
        <v>178</v>
      </c>
      <c r="J11661" t="str">
        <f t="shared" si="913"/>
        <v>Control</v>
      </c>
      <c r="K11661" t="str">
        <f>IF(J11661="Test", COUNTIF($J$10:J11661, "Test"),"")</f>
        <v/>
      </c>
      <c r="L11661">
        <f>IF(J11661="Control", COUNTIF($J$10:J11661, "Control"),"")</f>
        <v>1714</v>
      </c>
    </row>
    <row r="11662" spans="1:12">
      <c r="A11662" s="42">
        <v>1516838480</v>
      </c>
      <c r="B11662" s="42">
        <v>0</v>
      </c>
      <c r="C11662" s="42">
        <v>18</v>
      </c>
      <c r="D11662" s="40" t="s">
        <v>360</v>
      </c>
      <c r="E11662" s="40" t="str">
        <f t="shared" si="912"/>
        <v>Test</v>
      </c>
      <c r="F11662" t="str">
        <f t="shared" si="910"/>
        <v>Low</v>
      </c>
      <c r="G11662" t="str">
        <f t="shared" si="911"/>
        <v>Shanghai_0_Low</v>
      </c>
      <c r="H11662">
        <v>0.30023654925785248</v>
      </c>
      <c r="I11662">
        <f t="shared" si="914"/>
        <v>179</v>
      </c>
      <c r="J11662" t="str">
        <f t="shared" si="913"/>
        <v>Test</v>
      </c>
      <c r="K11662">
        <f>IF(J11662="Test", COUNTIF($J$10:J11662, "Test"),"")</f>
        <v>1715</v>
      </c>
      <c r="L11662" t="str">
        <f>IF(J11662="Control", COUNTIF($J$10:J11662, "Control"),"")</f>
        <v/>
      </c>
    </row>
    <row r="11663" spans="1:12">
      <c r="A11663" s="42">
        <v>1518806660</v>
      </c>
      <c r="B11663" s="42">
        <v>0</v>
      </c>
      <c r="C11663" s="42">
        <v>771</v>
      </c>
      <c r="D11663" s="40" t="s">
        <v>360</v>
      </c>
      <c r="E11663" s="40" t="str">
        <f t="shared" si="912"/>
        <v>Control</v>
      </c>
      <c r="F11663" t="str">
        <f t="shared" si="910"/>
        <v>Low</v>
      </c>
      <c r="G11663" t="str">
        <f t="shared" si="911"/>
        <v>Shanghai_0_Low</v>
      </c>
      <c r="H11663">
        <v>0.30095848105061929</v>
      </c>
      <c r="I11663">
        <f t="shared" si="914"/>
        <v>180</v>
      </c>
      <c r="J11663" t="str">
        <f t="shared" si="913"/>
        <v>Control</v>
      </c>
      <c r="K11663" t="str">
        <f>IF(J11663="Test", COUNTIF($J$10:J11663, "Test"),"")</f>
        <v/>
      </c>
      <c r="L11663">
        <f>IF(J11663="Control", COUNTIF($J$10:J11663, "Control"),"")</f>
        <v>1715</v>
      </c>
    </row>
    <row r="11664" spans="1:12">
      <c r="A11664" s="42">
        <v>1517208340</v>
      </c>
      <c r="B11664" s="42">
        <v>0</v>
      </c>
      <c r="C11664" s="42">
        <v>369</v>
      </c>
      <c r="D11664" s="40" t="s">
        <v>360</v>
      </c>
      <c r="E11664" s="40" t="str">
        <f t="shared" si="912"/>
        <v>Test</v>
      </c>
      <c r="F11664" t="str">
        <f t="shared" si="910"/>
        <v>Low</v>
      </c>
      <c r="G11664" t="str">
        <f t="shared" si="911"/>
        <v>Shanghai_0_Low</v>
      </c>
      <c r="H11664">
        <v>0.30213553656183845</v>
      </c>
      <c r="I11664">
        <f t="shared" si="914"/>
        <v>181</v>
      </c>
      <c r="J11664" t="str">
        <f t="shared" si="913"/>
        <v>Test</v>
      </c>
      <c r="K11664">
        <f>IF(J11664="Test", COUNTIF($J$10:J11664, "Test"),"")</f>
        <v>1716</v>
      </c>
      <c r="L11664" t="str">
        <f>IF(J11664="Control", COUNTIF($J$10:J11664, "Control"),"")</f>
        <v/>
      </c>
    </row>
    <row r="11665" spans="1:12">
      <c r="A11665" s="42">
        <v>1517287891</v>
      </c>
      <c r="B11665" s="42">
        <v>0</v>
      </c>
      <c r="C11665" s="42">
        <v>15</v>
      </c>
      <c r="D11665" s="40" t="s">
        <v>360</v>
      </c>
      <c r="E11665" s="40" t="str">
        <f t="shared" si="912"/>
        <v>Control</v>
      </c>
      <c r="F11665" t="str">
        <f t="shared" si="910"/>
        <v>Low</v>
      </c>
      <c r="G11665" t="str">
        <f t="shared" si="911"/>
        <v>Shanghai_0_Low</v>
      </c>
      <c r="H11665">
        <v>0.30592620576649932</v>
      </c>
      <c r="I11665">
        <f t="shared" si="914"/>
        <v>182</v>
      </c>
      <c r="J11665" t="str">
        <f t="shared" si="913"/>
        <v>Control</v>
      </c>
      <c r="K11665" t="str">
        <f>IF(J11665="Test", COUNTIF($J$10:J11665, "Test"),"")</f>
        <v/>
      </c>
      <c r="L11665">
        <f>IF(J11665="Control", COUNTIF($J$10:J11665, "Control"),"")</f>
        <v>1716</v>
      </c>
    </row>
    <row r="11666" spans="1:12">
      <c r="A11666" s="42">
        <v>1512181970</v>
      </c>
      <c r="B11666" s="42">
        <v>0</v>
      </c>
      <c r="C11666" s="42">
        <v>421</v>
      </c>
      <c r="D11666" s="40" t="s">
        <v>360</v>
      </c>
      <c r="E11666" s="40" t="str">
        <f t="shared" si="912"/>
        <v>Test</v>
      </c>
      <c r="F11666" t="str">
        <f t="shared" si="910"/>
        <v>Low</v>
      </c>
      <c r="G11666" t="str">
        <f t="shared" si="911"/>
        <v>Shanghai_0_Low</v>
      </c>
      <c r="H11666">
        <v>0.30722214665864589</v>
      </c>
      <c r="I11666">
        <f t="shared" si="914"/>
        <v>183</v>
      </c>
      <c r="J11666" t="str">
        <f t="shared" si="913"/>
        <v>Test</v>
      </c>
      <c r="K11666">
        <f>IF(J11666="Test", COUNTIF($J$10:J11666, "Test"),"")</f>
        <v>1717</v>
      </c>
      <c r="L11666" t="str">
        <f>IF(J11666="Control", COUNTIF($J$10:J11666, "Control"),"")</f>
        <v/>
      </c>
    </row>
    <row r="11667" spans="1:12">
      <c r="A11667" s="42">
        <v>1512307830</v>
      </c>
      <c r="B11667" s="42">
        <v>0</v>
      </c>
      <c r="C11667" s="42">
        <v>886</v>
      </c>
      <c r="D11667" s="40" t="s">
        <v>360</v>
      </c>
      <c r="E11667" s="40" t="str">
        <f t="shared" si="912"/>
        <v>Control</v>
      </c>
      <c r="F11667" t="str">
        <f t="shared" si="910"/>
        <v>Low</v>
      </c>
      <c r="G11667" t="str">
        <f t="shared" si="911"/>
        <v>Shanghai_0_Low</v>
      </c>
      <c r="H11667">
        <v>0.30726956165665442</v>
      </c>
      <c r="I11667">
        <f t="shared" si="914"/>
        <v>184</v>
      </c>
      <c r="J11667" t="str">
        <f t="shared" si="913"/>
        <v>Control</v>
      </c>
      <c r="K11667" t="str">
        <f>IF(J11667="Test", COUNTIF($J$10:J11667, "Test"),"")</f>
        <v/>
      </c>
      <c r="L11667">
        <f>IF(J11667="Control", COUNTIF($J$10:J11667, "Control"),"")</f>
        <v>1717</v>
      </c>
    </row>
    <row r="11668" spans="1:12">
      <c r="A11668" s="42">
        <v>1519543082</v>
      </c>
      <c r="B11668" s="42">
        <v>0</v>
      </c>
      <c r="C11668" s="42">
        <v>558</v>
      </c>
      <c r="D11668" s="40" t="s">
        <v>360</v>
      </c>
      <c r="E11668" s="40" t="str">
        <f t="shared" si="912"/>
        <v>Test</v>
      </c>
      <c r="F11668" t="str">
        <f t="shared" si="910"/>
        <v>Low</v>
      </c>
      <c r="G11668" t="str">
        <f t="shared" si="911"/>
        <v>Shanghai_0_Low</v>
      </c>
      <c r="H11668">
        <v>0.31100738360791547</v>
      </c>
      <c r="I11668">
        <f t="shared" si="914"/>
        <v>185</v>
      </c>
      <c r="J11668" t="str">
        <f t="shared" si="913"/>
        <v>Test</v>
      </c>
      <c r="K11668">
        <f>IF(J11668="Test", COUNTIF($J$10:J11668, "Test"),"")</f>
        <v>1718</v>
      </c>
      <c r="L11668" t="str">
        <f>IF(J11668="Control", COUNTIF($J$10:J11668, "Control"),"")</f>
        <v/>
      </c>
    </row>
    <row r="11669" spans="1:12">
      <c r="A11669" s="42">
        <v>1512358502</v>
      </c>
      <c r="B11669" s="42">
        <v>0</v>
      </c>
      <c r="C11669" s="42">
        <v>143</v>
      </c>
      <c r="D11669" s="40" t="s">
        <v>360</v>
      </c>
      <c r="E11669" s="40" t="str">
        <f t="shared" si="912"/>
        <v>Control</v>
      </c>
      <c r="F11669" t="str">
        <f t="shared" si="910"/>
        <v>Low</v>
      </c>
      <c r="G11669" t="str">
        <f t="shared" si="911"/>
        <v>Shanghai_0_Low</v>
      </c>
      <c r="H11669">
        <v>0.31206045377378144</v>
      </c>
      <c r="I11669">
        <f t="shared" si="914"/>
        <v>186</v>
      </c>
      <c r="J11669" t="str">
        <f t="shared" si="913"/>
        <v>Control</v>
      </c>
      <c r="K11669" t="str">
        <f>IF(J11669="Test", COUNTIF($J$10:J11669, "Test"),"")</f>
        <v/>
      </c>
      <c r="L11669">
        <f>IF(J11669="Control", COUNTIF($J$10:J11669, "Control"),"")</f>
        <v>1718</v>
      </c>
    </row>
    <row r="11670" spans="1:12">
      <c r="A11670" s="42">
        <v>1515928262</v>
      </c>
      <c r="B11670" s="42">
        <v>0</v>
      </c>
      <c r="C11670" s="42">
        <v>141</v>
      </c>
      <c r="D11670" s="40" t="s">
        <v>360</v>
      </c>
      <c r="E11670" s="40" t="str">
        <f t="shared" si="912"/>
        <v>Test</v>
      </c>
      <c r="F11670" t="str">
        <f t="shared" si="910"/>
        <v>Low</v>
      </c>
      <c r="G11670" t="str">
        <f t="shared" si="911"/>
        <v>Shanghai_0_Low</v>
      </c>
      <c r="H11670">
        <v>0.31301275621813807</v>
      </c>
      <c r="I11670">
        <f t="shared" si="914"/>
        <v>187</v>
      </c>
      <c r="J11670" t="str">
        <f t="shared" si="913"/>
        <v>Test</v>
      </c>
      <c r="K11670">
        <f>IF(J11670="Test", COUNTIF($J$10:J11670, "Test"),"")</f>
        <v>1719</v>
      </c>
      <c r="L11670" t="str">
        <f>IF(J11670="Control", COUNTIF($J$10:J11670, "Control"),"")</f>
        <v/>
      </c>
    </row>
    <row r="11671" spans="1:12">
      <c r="A11671" s="42">
        <v>1512303930</v>
      </c>
      <c r="B11671" s="42">
        <v>0</v>
      </c>
      <c r="C11671" s="42">
        <v>175</v>
      </c>
      <c r="D11671" s="40" t="s">
        <v>360</v>
      </c>
      <c r="E11671" s="40" t="str">
        <f t="shared" si="912"/>
        <v>Control</v>
      </c>
      <c r="F11671" t="str">
        <f t="shared" si="910"/>
        <v>Low</v>
      </c>
      <c r="G11671" t="str">
        <f t="shared" si="911"/>
        <v>Shanghai_0_Low</v>
      </c>
      <c r="H11671">
        <v>0.31329442010173925</v>
      </c>
      <c r="I11671">
        <f t="shared" si="914"/>
        <v>188</v>
      </c>
      <c r="J11671" t="str">
        <f t="shared" si="913"/>
        <v>Control</v>
      </c>
      <c r="K11671" t="str">
        <f>IF(J11671="Test", COUNTIF($J$10:J11671, "Test"),"")</f>
        <v/>
      </c>
      <c r="L11671">
        <f>IF(J11671="Control", COUNTIF($J$10:J11671, "Control"),"")</f>
        <v>1719</v>
      </c>
    </row>
    <row r="11672" spans="1:12">
      <c r="A11672" s="42">
        <v>1512307171</v>
      </c>
      <c r="B11672" s="42">
        <v>0</v>
      </c>
      <c r="C11672" s="42">
        <v>303</v>
      </c>
      <c r="D11672" s="40" t="s">
        <v>360</v>
      </c>
      <c r="E11672" s="40" t="str">
        <f t="shared" si="912"/>
        <v>Test</v>
      </c>
      <c r="F11672" t="str">
        <f t="shared" si="910"/>
        <v>Low</v>
      </c>
      <c r="G11672" t="str">
        <f t="shared" si="911"/>
        <v>Shanghai_0_Low</v>
      </c>
      <c r="H11672">
        <v>0.31582798805382983</v>
      </c>
      <c r="I11672">
        <f t="shared" si="914"/>
        <v>189</v>
      </c>
      <c r="J11672" t="str">
        <f t="shared" si="913"/>
        <v>Test</v>
      </c>
      <c r="K11672">
        <f>IF(J11672="Test", COUNTIF($J$10:J11672, "Test"),"")</f>
        <v>1720</v>
      </c>
      <c r="L11672" t="str">
        <f>IF(J11672="Control", COUNTIF($J$10:J11672, "Control"),"")</f>
        <v/>
      </c>
    </row>
    <row r="11673" spans="1:12">
      <c r="A11673" s="42">
        <v>1518318282</v>
      </c>
      <c r="B11673" s="42">
        <v>0</v>
      </c>
      <c r="C11673" s="42">
        <v>284</v>
      </c>
      <c r="D11673" s="40" t="s">
        <v>360</v>
      </c>
      <c r="E11673" s="40" t="str">
        <f t="shared" si="912"/>
        <v>Control</v>
      </c>
      <c r="F11673" t="str">
        <f t="shared" si="910"/>
        <v>Low</v>
      </c>
      <c r="G11673" t="str">
        <f t="shared" si="911"/>
        <v>Shanghai_0_Low</v>
      </c>
      <c r="H11673">
        <v>0.3186726591502862</v>
      </c>
      <c r="I11673">
        <f t="shared" si="914"/>
        <v>190</v>
      </c>
      <c r="J11673" t="str">
        <f t="shared" si="913"/>
        <v>Control</v>
      </c>
      <c r="K11673" t="str">
        <f>IF(J11673="Test", COUNTIF($J$10:J11673, "Test"),"")</f>
        <v/>
      </c>
      <c r="L11673">
        <f>IF(J11673="Control", COUNTIF($J$10:J11673, "Control"),"")</f>
        <v>1720</v>
      </c>
    </row>
    <row r="11674" spans="1:12">
      <c r="A11674" s="42">
        <v>1514549930</v>
      </c>
      <c r="B11674" s="42">
        <v>0</v>
      </c>
      <c r="C11674" s="42">
        <v>680</v>
      </c>
      <c r="D11674" s="40" t="s">
        <v>360</v>
      </c>
      <c r="E11674" s="40" t="str">
        <f t="shared" si="912"/>
        <v>Test</v>
      </c>
      <c r="F11674" t="str">
        <f t="shared" si="910"/>
        <v>Low</v>
      </c>
      <c r="G11674" t="str">
        <f t="shared" si="911"/>
        <v>Shanghai_0_Low</v>
      </c>
      <c r="H11674">
        <v>0.32136468882861802</v>
      </c>
      <c r="I11674">
        <f t="shared" si="914"/>
        <v>191</v>
      </c>
      <c r="J11674" t="str">
        <f t="shared" si="913"/>
        <v>Test</v>
      </c>
      <c r="K11674">
        <f>IF(J11674="Test", COUNTIF($J$10:J11674, "Test"),"")</f>
        <v>1721</v>
      </c>
      <c r="L11674" t="str">
        <f>IF(J11674="Control", COUNTIF($J$10:J11674, "Control"),"")</f>
        <v/>
      </c>
    </row>
    <row r="11675" spans="1:12">
      <c r="A11675" s="42">
        <v>1518837380</v>
      </c>
      <c r="B11675" s="42">
        <v>0</v>
      </c>
      <c r="C11675" s="42">
        <v>944</v>
      </c>
      <c r="D11675" s="40" t="s">
        <v>360</v>
      </c>
      <c r="E11675" s="40" t="str">
        <f t="shared" si="912"/>
        <v>Control</v>
      </c>
      <c r="F11675" t="str">
        <f t="shared" si="910"/>
        <v>Low</v>
      </c>
      <c r="G11675" t="str">
        <f t="shared" si="911"/>
        <v>Shanghai_0_Low</v>
      </c>
      <c r="H11675">
        <v>0.32201905447602708</v>
      </c>
      <c r="I11675">
        <f t="shared" si="914"/>
        <v>192</v>
      </c>
      <c r="J11675" t="str">
        <f t="shared" si="913"/>
        <v>Control</v>
      </c>
      <c r="K11675" t="str">
        <f>IF(J11675="Test", COUNTIF($J$10:J11675, "Test"),"")</f>
        <v/>
      </c>
      <c r="L11675">
        <f>IF(J11675="Control", COUNTIF($J$10:J11675, "Control"),"")</f>
        <v>1721</v>
      </c>
    </row>
    <row r="11676" spans="1:12">
      <c r="A11676" s="42">
        <v>1511364111</v>
      </c>
      <c r="B11676" s="42">
        <v>0</v>
      </c>
      <c r="C11676" s="42">
        <v>892</v>
      </c>
      <c r="D11676" s="40" t="s">
        <v>360</v>
      </c>
      <c r="E11676" s="40" t="str">
        <f t="shared" si="912"/>
        <v>Test</v>
      </c>
      <c r="F11676" t="str">
        <f t="shared" si="910"/>
        <v>Low</v>
      </c>
      <c r="G11676" t="str">
        <f t="shared" si="911"/>
        <v>Shanghai_0_Low</v>
      </c>
      <c r="H11676">
        <v>0.32216531420597949</v>
      </c>
      <c r="I11676">
        <f t="shared" si="914"/>
        <v>193</v>
      </c>
      <c r="J11676" t="str">
        <f t="shared" si="913"/>
        <v>Test</v>
      </c>
      <c r="K11676">
        <f>IF(J11676="Test", COUNTIF($J$10:J11676, "Test"),"")</f>
        <v>1722</v>
      </c>
      <c r="L11676" t="str">
        <f>IF(J11676="Control", COUNTIF($J$10:J11676, "Control"),"")</f>
        <v/>
      </c>
    </row>
    <row r="11677" spans="1:12">
      <c r="A11677" s="42">
        <v>1512383730</v>
      </c>
      <c r="B11677" s="42">
        <v>0</v>
      </c>
      <c r="C11677" s="42">
        <v>589</v>
      </c>
      <c r="D11677" s="40" t="s">
        <v>360</v>
      </c>
      <c r="E11677" s="40" t="str">
        <f t="shared" si="912"/>
        <v>Control</v>
      </c>
      <c r="F11677" t="str">
        <f t="shared" si="910"/>
        <v>Low</v>
      </c>
      <c r="G11677" t="str">
        <f t="shared" si="911"/>
        <v>Shanghai_0_Low</v>
      </c>
      <c r="H11677">
        <v>0.32308910453987416</v>
      </c>
      <c r="I11677">
        <f t="shared" si="914"/>
        <v>194</v>
      </c>
      <c r="J11677" t="str">
        <f t="shared" si="913"/>
        <v>Control</v>
      </c>
      <c r="K11677" t="str">
        <f>IF(J11677="Test", COUNTIF($J$10:J11677, "Test"),"")</f>
        <v/>
      </c>
      <c r="L11677">
        <f>IF(J11677="Control", COUNTIF($J$10:J11677, "Control"),"")</f>
        <v>1722</v>
      </c>
    </row>
    <row r="11678" spans="1:12">
      <c r="A11678" s="42">
        <v>1512873281</v>
      </c>
      <c r="B11678" s="42">
        <v>0</v>
      </c>
      <c r="C11678" s="42">
        <v>657</v>
      </c>
      <c r="D11678" s="40" t="s">
        <v>360</v>
      </c>
      <c r="E11678" s="40" t="str">
        <f t="shared" si="912"/>
        <v>Test</v>
      </c>
      <c r="F11678" t="str">
        <f t="shared" si="910"/>
        <v>Low</v>
      </c>
      <c r="G11678" t="str">
        <f t="shared" si="911"/>
        <v>Shanghai_0_Low</v>
      </c>
      <c r="H11678">
        <v>0.32316169564743724</v>
      </c>
      <c r="I11678">
        <f t="shared" si="914"/>
        <v>195</v>
      </c>
      <c r="J11678" t="str">
        <f t="shared" si="913"/>
        <v>Test</v>
      </c>
      <c r="K11678">
        <f>IF(J11678="Test", COUNTIF($J$10:J11678, "Test"),"")</f>
        <v>1723</v>
      </c>
      <c r="L11678" t="str">
        <f>IF(J11678="Control", COUNTIF($J$10:J11678, "Control"),"")</f>
        <v/>
      </c>
    </row>
    <row r="11679" spans="1:12">
      <c r="A11679" s="42">
        <v>1519719232</v>
      </c>
      <c r="B11679" s="42">
        <v>0</v>
      </c>
      <c r="C11679" s="42">
        <v>934</v>
      </c>
      <c r="D11679" s="40" t="s">
        <v>360</v>
      </c>
      <c r="E11679" s="40" t="str">
        <f t="shared" si="912"/>
        <v>Control</v>
      </c>
      <c r="F11679" t="str">
        <f t="shared" si="910"/>
        <v>Low</v>
      </c>
      <c r="G11679" t="str">
        <f t="shared" si="911"/>
        <v>Shanghai_0_Low</v>
      </c>
      <c r="H11679">
        <v>0.32372391816496415</v>
      </c>
      <c r="I11679">
        <f t="shared" si="914"/>
        <v>196</v>
      </c>
      <c r="J11679" t="str">
        <f t="shared" si="913"/>
        <v>Control</v>
      </c>
      <c r="K11679" t="str">
        <f>IF(J11679="Test", COUNTIF($J$10:J11679, "Test"),"")</f>
        <v/>
      </c>
      <c r="L11679">
        <f>IF(J11679="Control", COUNTIF($J$10:J11679, "Control"),"")</f>
        <v>1723</v>
      </c>
    </row>
    <row r="11680" spans="1:12">
      <c r="A11680" s="42">
        <v>1513649500</v>
      </c>
      <c r="B11680" s="42">
        <v>0</v>
      </c>
      <c r="C11680" s="42">
        <v>940</v>
      </c>
      <c r="D11680" s="40" t="s">
        <v>360</v>
      </c>
      <c r="E11680" s="40" t="str">
        <f t="shared" si="912"/>
        <v>Test</v>
      </c>
      <c r="F11680" t="str">
        <f t="shared" si="910"/>
        <v>Low</v>
      </c>
      <c r="G11680" t="str">
        <f t="shared" si="911"/>
        <v>Shanghai_0_Low</v>
      </c>
      <c r="H11680">
        <v>0.32533382152863788</v>
      </c>
      <c r="I11680">
        <f t="shared" si="914"/>
        <v>197</v>
      </c>
      <c r="J11680" t="str">
        <f t="shared" si="913"/>
        <v>Test</v>
      </c>
      <c r="K11680">
        <f>IF(J11680="Test", COUNTIF($J$10:J11680, "Test"),"")</f>
        <v>1724</v>
      </c>
      <c r="L11680" t="str">
        <f>IF(J11680="Control", COUNTIF($J$10:J11680, "Control"),"")</f>
        <v/>
      </c>
    </row>
    <row r="11681" spans="1:12">
      <c r="A11681" s="42">
        <v>1518011050</v>
      </c>
      <c r="B11681" s="42">
        <v>0</v>
      </c>
      <c r="C11681" s="42">
        <v>186</v>
      </c>
      <c r="D11681" s="40" t="s">
        <v>360</v>
      </c>
      <c r="E11681" s="40" t="str">
        <f t="shared" si="912"/>
        <v>Control</v>
      </c>
      <c r="F11681" t="str">
        <f t="shared" si="910"/>
        <v>Low</v>
      </c>
      <c r="G11681" t="str">
        <f t="shared" si="911"/>
        <v>Shanghai_0_Low</v>
      </c>
      <c r="H11681">
        <v>0.32735428082069351</v>
      </c>
      <c r="I11681">
        <f t="shared" si="914"/>
        <v>198</v>
      </c>
      <c r="J11681" t="str">
        <f t="shared" si="913"/>
        <v>Control</v>
      </c>
      <c r="K11681" t="str">
        <f>IF(J11681="Test", COUNTIF($J$10:J11681, "Test"),"")</f>
        <v/>
      </c>
      <c r="L11681">
        <f>IF(J11681="Control", COUNTIF($J$10:J11681, "Control"),"")</f>
        <v>1724</v>
      </c>
    </row>
    <row r="11682" spans="1:12">
      <c r="A11682" s="42">
        <v>1518626250</v>
      </c>
      <c r="B11682" s="42">
        <v>0</v>
      </c>
      <c r="C11682" s="42">
        <v>253</v>
      </c>
      <c r="D11682" s="40" t="s">
        <v>360</v>
      </c>
      <c r="E11682" s="40" t="str">
        <f t="shared" si="912"/>
        <v>Test</v>
      </c>
      <c r="F11682" t="str">
        <f t="shared" si="910"/>
        <v>Low</v>
      </c>
      <c r="G11682" t="str">
        <f t="shared" si="911"/>
        <v>Shanghai_0_Low</v>
      </c>
      <c r="H11682">
        <v>0.32754181995072351</v>
      </c>
      <c r="I11682">
        <f t="shared" si="914"/>
        <v>199</v>
      </c>
      <c r="J11682" t="str">
        <f t="shared" si="913"/>
        <v>Test</v>
      </c>
      <c r="K11682">
        <f>IF(J11682="Test", COUNTIF($J$10:J11682, "Test"),"")</f>
        <v>1725</v>
      </c>
      <c r="L11682" t="str">
        <f>IF(J11682="Control", COUNTIF($J$10:J11682, "Control"),"")</f>
        <v/>
      </c>
    </row>
    <row r="11683" spans="1:12">
      <c r="A11683" s="42">
        <v>1515037270</v>
      </c>
      <c r="B11683" s="42">
        <v>0</v>
      </c>
      <c r="C11683" s="42">
        <v>940</v>
      </c>
      <c r="D11683" s="40" t="s">
        <v>360</v>
      </c>
      <c r="E11683" s="40" t="str">
        <f t="shared" si="912"/>
        <v>Control</v>
      </c>
      <c r="F11683" t="str">
        <f t="shared" si="910"/>
        <v>Low</v>
      </c>
      <c r="G11683" t="str">
        <f t="shared" si="911"/>
        <v>Shanghai_0_Low</v>
      </c>
      <c r="H11683">
        <v>0.33426976723996671</v>
      </c>
      <c r="I11683">
        <f t="shared" si="914"/>
        <v>200</v>
      </c>
      <c r="J11683" t="str">
        <f t="shared" si="913"/>
        <v>Control</v>
      </c>
      <c r="K11683" t="str">
        <f>IF(J11683="Test", COUNTIF($J$10:J11683, "Test"),"")</f>
        <v/>
      </c>
      <c r="L11683">
        <f>IF(J11683="Control", COUNTIF($J$10:J11683, "Control"),"")</f>
        <v>1725</v>
      </c>
    </row>
    <row r="11684" spans="1:12">
      <c r="A11684" s="42">
        <v>1513618540</v>
      </c>
      <c r="B11684" s="42">
        <v>0</v>
      </c>
      <c r="C11684" s="42">
        <v>963</v>
      </c>
      <c r="D11684" s="40" t="s">
        <v>360</v>
      </c>
      <c r="E11684" s="40" t="str">
        <f t="shared" si="912"/>
        <v>Test</v>
      </c>
      <c r="F11684" t="str">
        <f t="shared" si="910"/>
        <v>Low</v>
      </c>
      <c r="G11684" t="str">
        <f t="shared" si="911"/>
        <v>Shanghai_0_Low</v>
      </c>
      <c r="H11684">
        <v>0.33455590798399082</v>
      </c>
      <c r="I11684">
        <f t="shared" si="914"/>
        <v>201</v>
      </c>
      <c r="J11684" t="str">
        <f t="shared" si="913"/>
        <v>Test</v>
      </c>
      <c r="K11684">
        <f>IF(J11684="Test", COUNTIF($J$10:J11684, "Test"),"")</f>
        <v>1726</v>
      </c>
      <c r="L11684" t="str">
        <f>IF(J11684="Control", COUNTIF($J$10:J11684, "Control"),"")</f>
        <v/>
      </c>
    </row>
    <row r="11685" spans="1:12">
      <c r="A11685" s="42">
        <v>1511655632</v>
      </c>
      <c r="B11685" s="42">
        <v>0</v>
      </c>
      <c r="C11685" s="42">
        <v>403</v>
      </c>
      <c r="D11685" s="40" t="s">
        <v>360</v>
      </c>
      <c r="E11685" s="40" t="str">
        <f t="shared" si="912"/>
        <v>Control</v>
      </c>
      <c r="F11685" t="str">
        <f t="shared" si="910"/>
        <v>Low</v>
      </c>
      <c r="G11685" t="str">
        <f t="shared" si="911"/>
        <v>Shanghai_0_Low</v>
      </c>
      <c r="H11685">
        <v>0.33629728986718777</v>
      </c>
      <c r="I11685">
        <f t="shared" si="914"/>
        <v>202</v>
      </c>
      <c r="J11685" t="str">
        <f t="shared" si="913"/>
        <v>Control</v>
      </c>
      <c r="K11685" t="str">
        <f>IF(J11685="Test", COUNTIF($J$10:J11685, "Test"),"")</f>
        <v/>
      </c>
      <c r="L11685">
        <f>IF(J11685="Control", COUNTIF($J$10:J11685, "Control"),"")</f>
        <v>1726</v>
      </c>
    </row>
    <row r="11686" spans="1:12">
      <c r="A11686" s="42">
        <v>1511500012</v>
      </c>
      <c r="B11686" s="42">
        <v>0</v>
      </c>
      <c r="C11686" s="42">
        <v>102</v>
      </c>
      <c r="D11686" s="40" t="s">
        <v>360</v>
      </c>
      <c r="E11686" s="40" t="str">
        <f t="shared" si="912"/>
        <v>Test</v>
      </c>
      <c r="F11686" t="str">
        <f t="shared" si="910"/>
        <v>Low</v>
      </c>
      <c r="G11686" t="str">
        <f t="shared" si="911"/>
        <v>Shanghai_0_Low</v>
      </c>
      <c r="H11686">
        <v>0.33642649517528689</v>
      </c>
      <c r="I11686">
        <f t="shared" si="914"/>
        <v>203</v>
      </c>
      <c r="J11686" t="str">
        <f t="shared" si="913"/>
        <v>Test</v>
      </c>
      <c r="K11686">
        <f>IF(J11686="Test", COUNTIF($J$10:J11686, "Test"),"")</f>
        <v>1727</v>
      </c>
      <c r="L11686" t="str">
        <f>IF(J11686="Control", COUNTIF($J$10:J11686, "Control"),"")</f>
        <v/>
      </c>
    </row>
    <row r="11687" spans="1:12">
      <c r="A11687" s="42">
        <v>1515087472</v>
      </c>
      <c r="B11687" s="42">
        <v>0</v>
      </c>
      <c r="C11687" s="42">
        <v>331</v>
      </c>
      <c r="D11687" s="40" t="s">
        <v>360</v>
      </c>
      <c r="E11687" s="40" t="str">
        <f t="shared" si="912"/>
        <v>Control</v>
      </c>
      <c r="F11687" t="str">
        <f t="shared" si="910"/>
        <v>Low</v>
      </c>
      <c r="G11687" t="str">
        <f t="shared" si="911"/>
        <v>Shanghai_0_Low</v>
      </c>
      <c r="H11687">
        <v>0.33832811064867396</v>
      </c>
      <c r="I11687">
        <f t="shared" si="914"/>
        <v>204</v>
      </c>
      <c r="J11687" t="str">
        <f t="shared" si="913"/>
        <v>Control</v>
      </c>
      <c r="K11687" t="str">
        <f>IF(J11687="Test", COUNTIF($J$10:J11687, "Test"),"")</f>
        <v/>
      </c>
      <c r="L11687">
        <f>IF(J11687="Control", COUNTIF($J$10:J11687, "Control"),"")</f>
        <v>1727</v>
      </c>
    </row>
    <row r="11688" spans="1:12">
      <c r="A11688" s="42">
        <v>1513283830</v>
      </c>
      <c r="B11688" s="42">
        <v>0</v>
      </c>
      <c r="C11688" s="42">
        <v>1044</v>
      </c>
      <c r="D11688" s="40" t="s">
        <v>360</v>
      </c>
      <c r="E11688" s="40" t="str">
        <f t="shared" si="912"/>
        <v>Test</v>
      </c>
      <c r="F11688" t="str">
        <f t="shared" si="910"/>
        <v>Low</v>
      </c>
      <c r="G11688" t="str">
        <f t="shared" si="911"/>
        <v>Shanghai_0_Low</v>
      </c>
      <c r="H11688">
        <v>0.33960966463050513</v>
      </c>
      <c r="I11688">
        <f t="shared" si="914"/>
        <v>205</v>
      </c>
      <c r="J11688" t="str">
        <f t="shared" si="913"/>
        <v>Test</v>
      </c>
      <c r="K11688">
        <f>IF(J11688="Test", COUNTIF($J$10:J11688, "Test"),"")</f>
        <v>1728</v>
      </c>
      <c r="L11688" t="str">
        <f>IF(J11688="Control", COUNTIF($J$10:J11688, "Control"),"")</f>
        <v/>
      </c>
    </row>
    <row r="11689" spans="1:12">
      <c r="A11689" s="42">
        <v>1513755691</v>
      </c>
      <c r="B11689" s="42">
        <v>0</v>
      </c>
      <c r="C11689" s="42">
        <v>1042</v>
      </c>
      <c r="D11689" s="40" t="s">
        <v>360</v>
      </c>
      <c r="E11689" s="40" t="str">
        <f t="shared" si="912"/>
        <v>Control</v>
      </c>
      <c r="F11689" t="str">
        <f t="shared" si="910"/>
        <v>Low</v>
      </c>
      <c r="G11689" t="str">
        <f t="shared" si="911"/>
        <v>Shanghai_0_Low</v>
      </c>
      <c r="H11689">
        <v>0.33989363783547155</v>
      </c>
      <c r="I11689">
        <f t="shared" si="914"/>
        <v>206</v>
      </c>
      <c r="J11689" t="str">
        <f t="shared" si="913"/>
        <v>Control</v>
      </c>
      <c r="K11689" t="str">
        <f>IF(J11689="Test", COUNTIF($J$10:J11689, "Test"),"")</f>
        <v/>
      </c>
      <c r="L11689">
        <f>IF(J11689="Control", COUNTIF($J$10:J11689, "Control"),"")</f>
        <v>1728</v>
      </c>
    </row>
    <row r="11690" spans="1:12">
      <c r="A11690" s="42">
        <v>1512876421</v>
      </c>
      <c r="B11690" s="42">
        <v>0</v>
      </c>
      <c r="C11690" s="42">
        <v>643</v>
      </c>
      <c r="D11690" s="40" t="s">
        <v>360</v>
      </c>
      <c r="E11690" s="40" t="str">
        <f t="shared" si="912"/>
        <v>Test</v>
      </c>
      <c r="F11690" t="str">
        <f t="shared" si="910"/>
        <v>Low</v>
      </c>
      <c r="G11690" t="str">
        <f t="shared" si="911"/>
        <v>Shanghai_0_Low</v>
      </c>
      <c r="H11690">
        <v>0.34345775581455151</v>
      </c>
      <c r="I11690">
        <f t="shared" si="914"/>
        <v>207</v>
      </c>
      <c r="J11690" t="str">
        <f t="shared" si="913"/>
        <v>Test</v>
      </c>
      <c r="K11690">
        <f>IF(J11690="Test", COUNTIF($J$10:J11690, "Test"),"")</f>
        <v>1729</v>
      </c>
      <c r="L11690" t="str">
        <f>IF(J11690="Control", COUNTIF($J$10:J11690, "Control"),"")</f>
        <v/>
      </c>
    </row>
    <row r="11691" spans="1:12">
      <c r="A11691" s="42">
        <v>1518003701</v>
      </c>
      <c r="B11691" s="42">
        <v>0</v>
      </c>
      <c r="C11691" s="42">
        <v>583</v>
      </c>
      <c r="D11691" s="40" t="s">
        <v>360</v>
      </c>
      <c r="E11691" s="40" t="str">
        <f t="shared" si="912"/>
        <v>Control</v>
      </c>
      <c r="F11691" t="str">
        <f t="shared" si="910"/>
        <v>Low</v>
      </c>
      <c r="G11691" t="str">
        <f t="shared" si="911"/>
        <v>Shanghai_0_Low</v>
      </c>
      <c r="H11691">
        <v>0.3434716693972385</v>
      </c>
      <c r="I11691">
        <f t="shared" si="914"/>
        <v>208</v>
      </c>
      <c r="J11691" t="str">
        <f t="shared" si="913"/>
        <v>Control</v>
      </c>
      <c r="K11691" t="str">
        <f>IF(J11691="Test", COUNTIF($J$10:J11691, "Test"),"")</f>
        <v/>
      </c>
      <c r="L11691">
        <f>IF(J11691="Control", COUNTIF($J$10:J11691, "Control"),"")</f>
        <v>1729</v>
      </c>
    </row>
    <row r="11692" spans="1:12">
      <c r="A11692" s="42">
        <v>1519309120</v>
      </c>
      <c r="B11692" s="42">
        <v>0</v>
      </c>
      <c r="C11692" s="42">
        <v>369</v>
      </c>
      <c r="D11692" s="40" t="s">
        <v>360</v>
      </c>
      <c r="E11692" s="40" t="str">
        <f t="shared" si="912"/>
        <v>Test</v>
      </c>
      <c r="F11692" t="str">
        <f t="shared" si="910"/>
        <v>Low</v>
      </c>
      <c r="G11692" t="str">
        <f t="shared" si="911"/>
        <v>Shanghai_0_Low</v>
      </c>
      <c r="H11692">
        <v>0.34464765819629906</v>
      </c>
      <c r="I11692">
        <f t="shared" si="914"/>
        <v>209</v>
      </c>
      <c r="J11692" t="str">
        <f t="shared" si="913"/>
        <v>Test</v>
      </c>
      <c r="K11692">
        <f>IF(J11692="Test", COUNTIF($J$10:J11692, "Test"),"")</f>
        <v>1730</v>
      </c>
      <c r="L11692" t="str">
        <f>IF(J11692="Control", COUNTIF($J$10:J11692, "Control"),"")</f>
        <v/>
      </c>
    </row>
    <row r="11693" spans="1:12">
      <c r="A11693" s="42">
        <v>1512606512</v>
      </c>
      <c r="B11693" s="42">
        <v>0</v>
      </c>
      <c r="C11693" s="42">
        <v>46</v>
      </c>
      <c r="D11693" s="40" t="s">
        <v>360</v>
      </c>
      <c r="E11693" s="40" t="str">
        <f t="shared" si="912"/>
        <v>Control</v>
      </c>
      <c r="F11693" t="str">
        <f t="shared" si="910"/>
        <v>Low</v>
      </c>
      <c r="G11693" t="str">
        <f t="shared" si="911"/>
        <v>Shanghai_0_Low</v>
      </c>
      <c r="H11693">
        <v>0.34528003799589968</v>
      </c>
      <c r="I11693">
        <f t="shared" si="914"/>
        <v>210</v>
      </c>
      <c r="J11693" t="str">
        <f t="shared" si="913"/>
        <v>Control</v>
      </c>
      <c r="K11693" t="str">
        <f>IF(J11693="Test", COUNTIF($J$10:J11693, "Test"),"")</f>
        <v/>
      </c>
      <c r="L11693">
        <f>IF(J11693="Control", COUNTIF($J$10:J11693, "Control"),"")</f>
        <v>1730</v>
      </c>
    </row>
    <row r="11694" spans="1:12">
      <c r="A11694" s="42">
        <v>1518353861</v>
      </c>
      <c r="B11694" s="42">
        <v>0</v>
      </c>
      <c r="C11694" s="42">
        <v>558</v>
      </c>
      <c r="D11694" s="40" t="s">
        <v>360</v>
      </c>
      <c r="E11694" s="40" t="str">
        <f t="shared" si="912"/>
        <v>Test</v>
      </c>
      <c r="F11694" t="str">
        <f t="shared" si="910"/>
        <v>Low</v>
      </c>
      <c r="G11694" t="str">
        <f t="shared" si="911"/>
        <v>Shanghai_0_Low</v>
      </c>
      <c r="H11694">
        <v>0.34531269740456694</v>
      </c>
      <c r="I11694">
        <f t="shared" si="914"/>
        <v>211</v>
      </c>
      <c r="J11694" t="str">
        <f t="shared" si="913"/>
        <v>Test</v>
      </c>
      <c r="K11694">
        <f>IF(J11694="Test", COUNTIF($J$10:J11694, "Test"),"")</f>
        <v>1731</v>
      </c>
      <c r="L11694" t="str">
        <f>IF(J11694="Control", COUNTIF($J$10:J11694, "Control"),"")</f>
        <v/>
      </c>
    </row>
    <row r="11695" spans="1:12">
      <c r="A11695" s="42">
        <v>1517859552</v>
      </c>
      <c r="B11695" s="42">
        <v>0</v>
      </c>
      <c r="C11695" s="42">
        <v>67</v>
      </c>
      <c r="D11695" s="40" t="s">
        <v>360</v>
      </c>
      <c r="E11695" s="40" t="str">
        <f t="shared" si="912"/>
        <v>Control</v>
      </c>
      <c r="F11695" t="str">
        <f t="shared" si="910"/>
        <v>Low</v>
      </c>
      <c r="G11695" t="str">
        <f t="shared" si="911"/>
        <v>Shanghai_0_Low</v>
      </c>
      <c r="H11695">
        <v>0.34714926762540999</v>
      </c>
      <c r="I11695">
        <f t="shared" si="914"/>
        <v>212</v>
      </c>
      <c r="J11695" t="str">
        <f t="shared" si="913"/>
        <v>Control</v>
      </c>
      <c r="K11695" t="str">
        <f>IF(J11695="Test", COUNTIF($J$10:J11695, "Test"),"")</f>
        <v/>
      </c>
      <c r="L11695">
        <f>IF(J11695="Control", COUNTIF($J$10:J11695, "Control"),"")</f>
        <v>1731</v>
      </c>
    </row>
    <row r="11696" spans="1:12">
      <c r="A11696" s="42">
        <v>1515392350</v>
      </c>
      <c r="B11696" s="42">
        <v>0</v>
      </c>
      <c r="C11696" s="42">
        <v>272</v>
      </c>
      <c r="D11696" s="40" t="s">
        <v>360</v>
      </c>
      <c r="E11696" s="40" t="str">
        <f t="shared" si="912"/>
        <v>Test</v>
      </c>
      <c r="F11696" t="str">
        <f t="shared" si="910"/>
        <v>Low</v>
      </c>
      <c r="G11696" t="str">
        <f t="shared" si="911"/>
        <v>Shanghai_0_Low</v>
      </c>
      <c r="H11696">
        <v>0.3483773633569498</v>
      </c>
      <c r="I11696">
        <f t="shared" si="914"/>
        <v>213</v>
      </c>
      <c r="J11696" t="str">
        <f t="shared" si="913"/>
        <v>Test</v>
      </c>
      <c r="K11696">
        <f>IF(J11696="Test", COUNTIF($J$10:J11696, "Test"),"")</f>
        <v>1732</v>
      </c>
      <c r="L11696" t="str">
        <f>IF(J11696="Control", COUNTIF($J$10:J11696, "Control"),"")</f>
        <v/>
      </c>
    </row>
    <row r="11697" spans="1:12">
      <c r="A11697" s="42">
        <v>1519261732</v>
      </c>
      <c r="B11697" s="42">
        <v>0</v>
      </c>
      <c r="C11697" s="42">
        <v>52</v>
      </c>
      <c r="D11697" s="40" t="s">
        <v>360</v>
      </c>
      <c r="E11697" s="40" t="str">
        <f t="shared" si="912"/>
        <v>Control</v>
      </c>
      <c r="F11697" t="str">
        <f t="shared" si="910"/>
        <v>Low</v>
      </c>
      <c r="G11697" t="str">
        <f t="shared" si="911"/>
        <v>Shanghai_0_Low</v>
      </c>
      <c r="H11697">
        <v>0.34948335430993194</v>
      </c>
      <c r="I11697">
        <f t="shared" si="914"/>
        <v>214</v>
      </c>
      <c r="J11697" t="str">
        <f t="shared" si="913"/>
        <v>Control</v>
      </c>
      <c r="K11697" t="str">
        <f>IF(J11697="Test", COUNTIF($J$10:J11697, "Test"),"")</f>
        <v/>
      </c>
      <c r="L11697">
        <f>IF(J11697="Control", COUNTIF($J$10:J11697, "Control"),"")</f>
        <v>1732</v>
      </c>
    </row>
    <row r="11698" spans="1:12">
      <c r="A11698" s="42">
        <v>1518775470</v>
      </c>
      <c r="B11698" s="42">
        <v>0</v>
      </c>
      <c r="C11698" s="42">
        <v>786</v>
      </c>
      <c r="D11698" s="40" t="s">
        <v>360</v>
      </c>
      <c r="E11698" s="40" t="str">
        <f t="shared" si="912"/>
        <v>Test</v>
      </c>
      <c r="F11698" t="str">
        <f t="shared" si="910"/>
        <v>Low</v>
      </c>
      <c r="G11698" t="str">
        <f t="shared" si="911"/>
        <v>Shanghai_0_Low</v>
      </c>
      <c r="H11698">
        <v>0.34952438498071969</v>
      </c>
      <c r="I11698">
        <f t="shared" si="914"/>
        <v>215</v>
      </c>
      <c r="J11698" t="str">
        <f t="shared" si="913"/>
        <v>Test</v>
      </c>
      <c r="K11698">
        <f>IF(J11698="Test", COUNTIF($J$10:J11698, "Test"),"")</f>
        <v>1733</v>
      </c>
      <c r="L11698" t="str">
        <f>IF(J11698="Control", COUNTIF($J$10:J11698, "Control"),"")</f>
        <v/>
      </c>
    </row>
    <row r="11699" spans="1:12">
      <c r="A11699" s="42">
        <v>1519335920</v>
      </c>
      <c r="B11699" s="42">
        <v>0</v>
      </c>
      <c r="C11699" s="42">
        <v>1019</v>
      </c>
      <c r="D11699" s="40" t="s">
        <v>360</v>
      </c>
      <c r="E11699" s="40" t="str">
        <f t="shared" si="912"/>
        <v>Control</v>
      </c>
      <c r="F11699" t="str">
        <f t="shared" si="910"/>
        <v>Low</v>
      </c>
      <c r="G11699" t="str">
        <f t="shared" si="911"/>
        <v>Shanghai_0_Low</v>
      </c>
      <c r="H11699">
        <v>0.34970915161758864</v>
      </c>
      <c r="I11699">
        <f t="shared" si="914"/>
        <v>216</v>
      </c>
      <c r="J11699" t="str">
        <f t="shared" si="913"/>
        <v>Control</v>
      </c>
      <c r="K11699" t="str">
        <f>IF(J11699="Test", COUNTIF($J$10:J11699, "Test"),"")</f>
        <v/>
      </c>
      <c r="L11699">
        <f>IF(J11699="Control", COUNTIF($J$10:J11699, "Control"),"")</f>
        <v>1733</v>
      </c>
    </row>
    <row r="11700" spans="1:12">
      <c r="A11700" s="42">
        <v>1511774762</v>
      </c>
      <c r="B11700" s="42">
        <v>0</v>
      </c>
      <c r="C11700" s="42">
        <v>63</v>
      </c>
      <c r="D11700" s="40" t="s">
        <v>360</v>
      </c>
      <c r="E11700" s="40" t="str">
        <f t="shared" si="912"/>
        <v>Test</v>
      </c>
      <c r="F11700" t="str">
        <f t="shared" si="910"/>
        <v>Low</v>
      </c>
      <c r="G11700" t="str">
        <f t="shared" si="911"/>
        <v>Shanghai_0_Low</v>
      </c>
      <c r="H11700">
        <v>0.34982948243485701</v>
      </c>
      <c r="I11700">
        <f t="shared" si="914"/>
        <v>217</v>
      </c>
      <c r="J11700" t="str">
        <f t="shared" si="913"/>
        <v>Test</v>
      </c>
      <c r="K11700">
        <f>IF(J11700="Test", COUNTIF($J$10:J11700, "Test"),"")</f>
        <v>1734</v>
      </c>
      <c r="L11700" t="str">
        <f>IF(J11700="Control", COUNTIF($J$10:J11700, "Control"),"")</f>
        <v/>
      </c>
    </row>
    <row r="11701" spans="1:12">
      <c r="A11701" s="42">
        <v>1514233610</v>
      </c>
      <c r="B11701" s="42">
        <v>0</v>
      </c>
      <c r="C11701" s="42">
        <v>728</v>
      </c>
      <c r="D11701" s="40" t="s">
        <v>360</v>
      </c>
      <c r="E11701" s="40" t="str">
        <f t="shared" si="912"/>
        <v>Control</v>
      </c>
      <c r="F11701" t="str">
        <f t="shared" si="910"/>
        <v>Low</v>
      </c>
      <c r="G11701" t="str">
        <f t="shared" si="911"/>
        <v>Shanghai_0_Low</v>
      </c>
      <c r="H11701">
        <v>0.35146060740521701</v>
      </c>
      <c r="I11701">
        <f t="shared" si="914"/>
        <v>218</v>
      </c>
      <c r="J11701" t="str">
        <f t="shared" si="913"/>
        <v>Control</v>
      </c>
      <c r="K11701" t="str">
        <f>IF(J11701="Test", COUNTIF($J$10:J11701, "Test"),"")</f>
        <v/>
      </c>
      <c r="L11701">
        <f>IF(J11701="Control", COUNTIF($J$10:J11701, "Control"),"")</f>
        <v>1734</v>
      </c>
    </row>
    <row r="11702" spans="1:12">
      <c r="A11702" s="42">
        <v>1515570781</v>
      </c>
      <c r="B11702" s="42">
        <v>0</v>
      </c>
      <c r="C11702" s="42">
        <v>966</v>
      </c>
      <c r="D11702" s="40" t="s">
        <v>360</v>
      </c>
      <c r="E11702" s="40" t="str">
        <f t="shared" si="912"/>
        <v>Test</v>
      </c>
      <c r="F11702" t="str">
        <f t="shared" si="910"/>
        <v>Low</v>
      </c>
      <c r="G11702" t="str">
        <f t="shared" si="911"/>
        <v>Shanghai_0_Low</v>
      </c>
      <c r="H11702">
        <v>0.35204574106352304</v>
      </c>
      <c r="I11702">
        <f t="shared" si="914"/>
        <v>219</v>
      </c>
      <c r="J11702" t="str">
        <f t="shared" si="913"/>
        <v>Test</v>
      </c>
      <c r="K11702">
        <f>IF(J11702="Test", COUNTIF($J$10:J11702, "Test"),"")</f>
        <v>1735</v>
      </c>
      <c r="L11702" t="str">
        <f>IF(J11702="Control", COUNTIF($J$10:J11702, "Control"),"")</f>
        <v/>
      </c>
    </row>
    <row r="11703" spans="1:12">
      <c r="A11703" s="42">
        <v>1514389441</v>
      </c>
      <c r="B11703" s="42">
        <v>0</v>
      </c>
      <c r="C11703" s="42">
        <v>867</v>
      </c>
      <c r="D11703" s="40" t="s">
        <v>360</v>
      </c>
      <c r="E11703" s="40" t="str">
        <f t="shared" si="912"/>
        <v>Control</v>
      </c>
      <c r="F11703" t="str">
        <f t="shared" si="910"/>
        <v>Low</v>
      </c>
      <c r="G11703" t="str">
        <f t="shared" si="911"/>
        <v>Shanghai_0_Low</v>
      </c>
      <c r="H11703">
        <v>0.35345852238241493</v>
      </c>
      <c r="I11703">
        <f t="shared" si="914"/>
        <v>220</v>
      </c>
      <c r="J11703" t="str">
        <f t="shared" si="913"/>
        <v>Control</v>
      </c>
      <c r="K11703" t="str">
        <f>IF(J11703="Test", COUNTIF($J$10:J11703, "Test"),"")</f>
        <v/>
      </c>
      <c r="L11703">
        <f>IF(J11703="Control", COUNTIF($J$10:J11703, "Control"),"")</f>
        <v>1735</v>
      </c>
    </row>
    <row r="11704" spans="1:12">
      <c r="A11704" s="42">
        <v>1513556320</v>
      </c>
      <c r="B11704" s="42">
        <v>0</v>
      </c>
      <c r="C11704" s="42">
        <v>879</v>
      </c>
      <c r="D11704" s="40" t="s">
        <v>360</v>
      </c>
      <c r="E11704" s="40" t="str">
        <f t="shared" si="912"/>
        <v>Test</v>
      </c>
      <c r="F11704" t="str">
        <f t="shared" si="910"/>
        <v>Low</v>
      </c>
      <c r="G11704" t="str">
        <f t="shared" si="911"/>
        <v>Shanghai_0_Low</v>
      </c>
      <c r="H11704">
        <v>0.35579648031516786</v>
      </c>
      <c r="I11704">
        <f t="shared" si="914"/>
        <v>221</v>
      </c>
      <c r="J11704" t="str">
        <f t="shared" si="913"/>
        <v>Test</v>
      </c>
      <c r="K11704">
        <f>IF(J11704="Test", COUNTIF($J$10:J11704, "Test"),"")</f>
        <v>1736</v>
      </c>
      <c r="L11704" t="str">
        <f>IF(J11704="Control", COUNTIF($J$10:J11704, "Control"),"")</f>
        <v/>
      </c>
    </row>
    <row r="11705" spans="1:12">
      <c r="A11705" s="42">
        <v>1511463532</v>
      </c>
      <c r="B11705" s="42">
        <v>0</v>
      </c>
      <c r="C11705" s="42">
        <v>489</v>
      </c>
      <c r="D11705" s="40" t="s">
        <v>360</v>
      </c>
      <c r="E11705" s="40" t="str">
        <f t="shared" si="912"/>
        <v>Control</v>
      </c>
      <c r="F11705" t="str">
        <f t="shared" si="910"/>
        <v>Low</v>
      </c>
      <c r="G11705" t="str">
        <f t="shared" si="911"/>
        <v>Shanghai_0_Low</v>
      </c>
      <c r="H11705">
        <v>0.35748251691742206</v>
      </c>
      <c r="I11705">
        <f t="shared" si="914"/>
        <v>222</v>
      </c>
      <c r="J11705" t="str">
        <f t="shared" si="913"/>
        <v>Control</v>
      </c>
      <c r="K11705" t="str">
        <f>IF(J11705="Test", COUNTIF($J$10:J11705, "Test"),"")</f>
        <v/>
      </c>
      <c r="L11705">
        <f>IF(J11705="Control", COUNTIF($J$10:J11705, "Control"),"")</f>
        <v>1736</v>
      </c>
    </row>
    <row r="11706" spans="1:12">
      <c r="A11706" s="42">
        <v>1513774300</v>
      </c>
      <c r="B11706" s="42">
        <v>0</v>
      </c>
      <c r="C11706" s="42">
        <v>369</v>
      </c>
      <c r="D11706" s="40" t="s">
        <v>360</v>
      </c>
      <c r="E11706" s="40" t="str">
        <f t="shared" si="912"/>
        <v>Test</v>
      </c>
      <c r="F11706" t="str">
        <f t="shared" si="910"/>
        <v>Low</v>
      </c>
      <c r="G11706" t="str">
        <f t="shared" si="911"/>
        <v>Shanghai_0_Low</v>
      </c>
      <c r="H11706">
        <v>0.35903182104196751</v>
      </c>
      <c r="I11706">
        <f t="shared" si="914"/>
        <v>223</v>
      </c>
      <c r="J11706" t="str">
        <f t="shared" si="913"/>
        <v>Test</v>
      </c>
      <c r="K11706">
        <f>IF(J11706="Test", COUNTIF($J$10:J11706, "Test"),"")</f>
        <v>1737</v>
      </c>
      <c r="L11706" t="str">
        <f>IF(J11706="Control", COUNTIF($J$10:J11706, "Control"),"")</f>
        <v/>
      </c>
    </row>
    <row r="11707" spans="1:12">
      <c r="A11707" s="42">
        <v>1518506551</v>
      </c>
      <c r="B11707" s="42">
        <v>0</v>
      </c>
      <c r="C11707" s="42">
        <v>425</v>
      </c>
      <c r="D11707" s="40" t="s">
        <v>360</v>
      </c>
      <c r="E11707" s="40" t="str">
        <f t="shared" si="912"/>
        <v>Control</v>
      </c>
      <c r="F11707" t="str">
        <f t="shared" si="910"/>
        <v>Low</v>
      </c>
      <c r="G11707" t="str">
        <f t="shared" si="911"/>
        <v>Shanghai_0_Low</v>
      </c>
      <c r="H11707">
        <v>0.36031080988639308</v>
      </c>
      <c r="I11707">
        <f t="shared" si="914"/>
        <v>224</v>
      </c>
      <c r="J11707" t="str">
        <f t="shared" si="913"/>
        <v>Control</v>
      </c>
      <c r="K11707" t="str">
        <f>IF(J11707="Test", COUNTIF($J$10:J11707, "Test"),"")</f>
        <v/>
      </c>
      <c r="L11707">
        <f>IF(J11707="Control", COUNTIF($J$10:J11707, "Control"),"")</f>
        <v>1737</v>
      </c>
    </row>
    <row r="11708" spans="1:12">
      <c r="A11708" s="42">
        <v>1513259982</v>
      </c>
      <c r="B11708" s="42">
        <v>0</v>
      </c>
      <c r="C11708" s="42">
        <v>817</v>
      </c>
      <c r="D11708" s="40" t="s">
        <v>360</v>
      </c>
      <c r="E11708" s="40" t="str">
        <f t="shared" si="912"/>
        <v>Test</v>
      </c>
      <c r="F11708" t="str">
        <f t="shared" si="910"/>
        <v>Low</v>
      </c>
      <c r="G11708" t="str">
        <f t="shared" si="911"/>
        <v>Shanghai_0_Low</v>
      </c>
      <c r="H11708">
        <v>0.3605410178071069</v>
      </c>
      <c r="I11708">
        <f t="shared" si="914"/>
        <v>225</v>
      </c>
      <c r="J11708" t="str">
        <f t="shared" si="913"/>
        <v>Test</v>
      </c>
      <c r="K11708">
        <f>IF(J11708="Test", COUNTIF($J$10:J11708, "Test"),"")</f>
        <v>1738</v>
      </c>
      <c r="L11708" t="str">
        <f>IF(J11708="Control", COUNTIF($J$10:J11708, "Control"),"")</f>
        <v/>
      </c>
    </row>
    <row r="11709" spans="1:12">
      <c r="A11709" s="42">
        <v>1519572221</v>
      </c>
      <c r="B11709" s="42">
        <v>0</v>
      </c>
      <c r="C11709" s="42">
        <v>796</v>
      </c>
      <c r="D11709" s="40" t="s">
        <v>360</v>
      </c>
      <c r="E11709" s="40" t="str">
        <f t="shared" si="912"/>
        <v>Control</v>
      </c>
      <c r="F11709" t="str">
        <f t="shared" si="910"/>
        <v>Low</v>
      </c>
      <c r="G11709" t="str">
        <f t="shared" si="911"/>
        <v>Shanghai_0_Low</v>
      </c>
      <c r="H11709">
        <v>0.36185672801707158</v>
      </c>
      <c r="I11709">
        <f t="shared" si="914"/>
        <v>226</v>
      </c>
      <c r="J11709" t="str">
        <f t="shared" si="913"/>
        <v>Control</v>
      </c>
      <c r="K11709" t="str">
        <f>IF(J11709="Test", COUNTIF($J$10:J11709, "Test"),"")</f>
        <v/>
      </c>
      <c r="L11709">
        <f>IF(J11709="Control", COUNTIF($J$10:J11709, "Control"),"")</f>
        <v>1738</v>
      </c>
    </row>
    <row r="11710" spans="1:12">
      <c r="A11710" s="42">
        <v>1516777171</v>
      </c>
      <c r="B11710" s="42">
        <v>0</v>
      </c>
      <c r="C11710" s="42">
        <v>983</v>
      </c>
      <c r="D11710" s="40" t="s">
        <v>360</v>
      </c>
      <c r="E11710" s="40" t="str">
        <f t="shared" si="912"/>
        <v>Test</v>
      </c>
      <c r="F11710" t="str">
        <f t="shared" si="910"/>
        <v>Low</v>
      </c>
      <c r="G11710" t="str">
        <f t="shared" si="911"/>
        <v>Shanghai_0_Low</v>
      </c>
      <c r="H11710">
        <v>0.36257532771812762</v>
      </c>
      <c r="I11710">
        <f t="shared" si="914"/>
        <v>227</v>
      </c>
      <c r="J11710" t="str">
        <f t="shared" si="913"/>
        <v>Test</v>
      </c>
      <c r="K11710">
        <f>IF(J11710="Test", COUNTIF($J$10:J11710, "Test"),"")</f>
        <v>1739</v>
      </c>
      <c r="L11710" t="str">
        <f>IF(J11710="Control", COUNTIF($J$10:J11710, "Control"),"")</f>
        <v/>
      </c>
    </row>
    <row r="11711" spans="1:12">
      <c r="A11711" s="42">
        <v>1511565082</v>
      </c>
      <c r="B11711" s="42">
        <v>0</v>
      </c>
      <c r="C11711" s="42">
        <v>879</v>
      </c>
      <c r="D11711" s="40" t="s">
        <v>360</v>
      </c>
      <c r="E11711" s="40" t="str">
        <f t="shared" si="912"/>
        <v>Control</v>
      </c>
      <c r="F11711" t="str">
        <f t="shared" si="910"/>
        <v>Low</v>
      </c>
      <c r="G11711" t="str">
        <f t="shared" si="911"/>
        <v>Shanghai_0_Low</v>
      </c>
      <c r="H11711">
        <v>0.36267600513698606</v>
      </c>
      <c r="I11711">
        <f t="shared" si="914"/>
        <v>228</v>
      </c>
      <c r="J11711" t="str">
        <f t="shared" si="913"/>
        <v>Control</v>
      </c>
      <c r="K11711" t="str">
        <f>IF(J11711="Test", COUNTIF($J$10:J11711, "Test"),"")</f>
        <v/>
      </c>
      <c r="L11711">
        <f>IF(J11711="Control", COUNTIF($J$10:J11711, "Control"),"")</f>
        <v>1739</v>
      </c>
    </row>
    <row r="11712" spans="1:12">
      <c r="A11712" s="42">
        <v>1519437152</v>
      </c>
      <c r="B11712" s="42">
        <v>0</v>
      </c>
      <c r="C11712" s="42">
        <v>840</v>
      </c>
      <c r="D11712" s="40" t="s">
        <v>360</v>
      </c>
      <c r="E11712" s="40" t="str">
        <f t="shared" si="912"/>
        <v>Test</v>
      </c>
      <c r="F11712" t="str">
        <f t="shared" si="910"/>
        <v>Low</v>
      </c>
      <c r="G11712" t="str">
        <f t="shared" si="911"/>
        <v>Shanghai_0_Low</v>
      </c>
      <c r="H11712">
        <v>0.36469984198882466</v>
      </c>
      <c r="I11712">
        <f t="shared" si="914"/>
        <v>229</v>
      </c>
      <c r="J11712" t="str">
        <f t="shared" si="913"/>
        <v>Test</v>
      </c>
      <c r="K11712">
        <f>IF(J11712="Test", COUNTIF($J$10:J11712, "Test"),"")</f>
        <v>1740</v>
      </c>
      <c r="L11712" t="str">
        <f>IF(J11712="Control", COUNTIF($J$10:J11712, "Control"),"")</f>
        <v/>
      </c>
    </row>
    <row r="11713" spans="1:12">
      <c r="A11713" s="42">
        <v>1512195892</v>
      </c>
      <c r="B11713" s="42">
        <v>0</v>
      </c>
      <c r="C11713" s="42">
        <v>648</v>
      </c>
      <c r="D11713" s="40" t="s">
        <v>360</v>
      </c>
      <c r="E11713" s="40" t="str">
        <f t="shared" si="912"/>
        <v>Control</v>
      </c>
      <c r="F11713" t="str">
        <f t="shared" si="910"/>
        <v>Low</v>
      </c>
      <c r="G11713" t="str">
        <f t="shared" si="911"/>
        <v>Shanghai_0_Low</v>
      </c>
      <c r="H11713">
        <v>0.36475185641694186</v>
      </c>
      <c r="I11713">
        <f t="shared" si="914"/>
        <v>230</v>
      </c>
      <c r="J11713" t="str">
        <f t="shared" si="913"/>
        <v>Control</v>
      </c>
      <c r="K11713" t="str">
        <f>IF(J11713="Test", COUNTIF($J$10:J11713, "Test"),"")</f>
        <v/>
      </c>
      <c r="L11713">
        <f>IF(J11713="Control", COUNTIF($J$10:J11713, "Control"),"")</f>
        <v>1740</v>
      </c>
    </row>
    <row r="11714" spans="1:12">
      <c r="A11714" s="42">
        <v>1515772650</v>
      </c>
      <c r="B11714" s="42">
        <v>0</v>
      </c>
      <c r="C11714" s="42">
        <v>168</v>
      </c>
      <c r="D11714" s="40" t="s">
        <v>360</v>
      </c>
      <c r="E11714" s="40" t="str">
        <f t="shared" si="912"/>
        <v>Test</v>
      </c>
      <c r="F11714" t="str">
        <f t="shared" si="910"/>
        <v>Low</v>
      </c>
      <c r="G11714" t="str">
        <f t="shared" si="911"/>
        <v>Shanghai_0_Low</v>
      </c>
      <c r="H11714">
        <v>0.36734642916291138</v>
      </c>
      <c r="I11714">
        <f t="shared" si="914"/>
        <v>231</v>
      </c>
      <c r="J11714" t="str">
        <f t="shared" si="913"/>
        <v>Test</v>
      </c>
      <c r="K11714">
        <f>IF(J11714="Test", COUNTIF($J$10:J11714, "Test"),"")</f>
        <v>1741</v>
      </c>
      <c r="L11714" t="str">
        <f>IF(J11714="Control", COUNTIF($J$10:J11714, "Control"),"")</f>
        <v/>
      </c>
    </row>
    <row r="11715" spans="1:12">
      <c r="A11715" s="42">
        <v>1514707001</v>
      </c>
      <c r="B11715" s="42">
        <v>0</v>
      </c>
      <c r="C11715" s="42">
        <v>178</v>
      </c>
      <c r="D11715" s="40" t="s">
        <v>360</v>
      </c>
      <c r="E11715" s="40" t="str">
        <f t="shared" si="912"/>
        <v>Control</v>
      </c>
      <c r="F11715" t="str">
        <f t="shared" si="910"/>
        <v>Low</v>
      </c>
      <c r="G11715" t="str">
        <f t="shared" si="911"/>
        <v>Shanghai_0_Low</v>
      </c>
      <c r="H11715">
        <v>0.37047417217929357</v>
      </c>
      <c r="I11715">
        <f t="shared" si="914"/>
        <v>232</v>
      </c>
      <c r="J11715" t="str">
        <f t="shared" si="913"/>
        <v>Control</v>
      </c>
      <c r="K11715" t="str">
        <f>IF(J11715="Test", COUNTIF($J$10:J11715, "Test"),"")</f>
        <v/>
      </c>
      <c r="L11715">
        <f>IF(J11715="Control", COUNTIF($J$10:J11715, "Control"),"")</f>
        <v>1741</v>
      </c>
    </row>
    <row r="11716" spans="1:12">
      <c r="A11716" s="42">
        <v>1516351062</v>
      </c>
      <c r="B11716" s="42">
        <v>0</v>
      </c>
      <c r="C11716" s="42">
        <v>433</v>
      </c>
      <c r="D11716" s="40" t="s">
        <v>360</v>
      </c>
      <c r="E11716" s="40" t="str">
        <f t="shared" si="912"/>
        <v>Test</v>
      </c>
      <c r="F11716" t="str">
        <f t="shared" si="910"/>
        <v>Low</v>
      </c>
      <c r="G11716" t="str">
        <f t="shared" si="911"/>
        <v>Shanghai_0_Low</v>
      </c>
      <c r="H11716">
        <v>0.37131895385260616</v>
      </c>
      <c r="I11716">
        <f t="shared" si="914"/>
        <v>233</v>
      </c>
      <c r="J11716" t="str">
        <f t="shared" si="913"/>
        <v>Test</v>
      </c>
      <c r="K11716">
        <f>IF(J11716="Test", COUNTIF($J$10:J11716, "Test"),"")</f>
        <v>1742</v>
      </c>
      <c r="L11716" t="str">
        <f>IF(J11716="Control", COUNTIF($J$10:J11716, "Control"),"")</f>
        <v/>
      </c>
    </row>
    <row r="11717" spans="1:12">
      <c r="A11717" s="42">
        <v>1514653070</v>
      </c>
      <c r="B11717" s="42">
        <v>0</v>
      </c>
      <c r="C11717" s="42">
        <v>396</v>
      </c>
      <c r="D11717" s="40" t="s">
        <v>360</v>
      </c>
      <c r="E11717" s="40" t="str">
        <f t="shared" si="912"/>
        <v>Control</v>
      </c>
      <c r="F11717" t="str">
        <f t="shared" si="910"/>
        <v>Low</v>
      </c>
      <c r="G11717" t="str">
        <f t="shared" si="911"/>
        <v>Shanghai_0_Low</v>
      </c>
      <c r="H11717">
        <v>0.3716907047510265</v>
      </c>
      <c r="I11717">
        <f t="shared" si="914"/>
        <v>234</v>
      </c>
      <c r="J11717" t="str">
        <f t="shared" si="913"/>
        <v>Control</v>
      </c>
      <c r="K11717" t="str">
        <f>IF(J11717="Test", COUNTIF($J$10:J11717, "Test"),"")</f>
        <v/>
      </c>
      <c r="L11717">
        <f>IF(J11717="Control", COUNTIF($J$10:J11717, "Control"),"")</f>
        <v>1742</v>
      </c>
    </row>
    <row r="11718" spans="1:12">
      <c r="A11718" s="42">
        <v>1518929490</v>
      </c>
      <c r="B11718" s="42">
        <v>0</v>
      </c>
      <c r="C11718" s="42">
        <v>463</v>
      </c>
      <c r="D11718" s="40" t="s">
        <v>360</v>
      </c>
      <c r="E11718" s="40" t="str">
        <f t="shared" si="912"/>
        <v>Test</v>
      </c>
      <c r="F11718" t="str">
        <f t="shared" si="910"/>
        <v>Low</v>
      </c>
      <c r="G11718" t="str">
        <f t="shared" si="911"/>
        <v>Shanghai_0_Low</v>
      </c>
      <c r="H11718">
        <v>0.37185128713500837</v>
      </c>
      <c r="I11718">
        <f t="shared" si="914"/>
        <v>235</v>
      </c>
      <c r="J11718" t="str">
        <f t="shared" si="913"/>
        <v>Test</v>
      </c>
      <c r="K11718">
        <f>IF(J11718="Test", COUNTIF($J$10:J11718, "Test"),"")</f>
        <v>1743</v>
      </c>
      <c r="L11718" t="str">
        <f>IF(J11718="Control", COUNTIF($J$10:J11718, "Control"),"")</f>
        <v/>
      </c>
    </row>
    <row r="11719" spans="1:12">
      <c r="A11719" s="42">
        <v>1512098440</v>
      </c>
      <c r="B11719" s="42">
        <v>0</v>
      </c>
      <c r="C11719" s="42">
        <v>360</v>
      </c>
      <c r="D11719" s="40" t="s">
        <v>360</v>
      </c>
      <c r="E11719" s="40" t="str">
        <f t="shared" si="912"/>
        <v>Control</v>
      </c>
      <c r="F11719" t="str">
        <f t="shared" si="910"/>
        <v>Low</v>
      </c>
      <c r="G11719" t="str">
        <f t="shared" si="911"/>
        <v>Shanghai_0_Low</v>
      </c>
      <c r="H11719">
        <v>0.3723061689399505</v>
      </c>
      <c r="I11719">
        <f t="shared" si="914"/>
        <v>236</v>
      </c>
      <c r="J11719" t="str">
        <f t="shared" si="913"/>
        <v>Control</v>
      </c>
      <c r="K11719" t="str">
        <f>IF(J11719="Test", COUNTIF($J$10:J11719, "Test"),"")</f>
        <v/>
      </c>
      <c r="L11719">
        <f>IF(J11719="Control", COUNTIF($J$10:J11719, "Control"),"")</f>
        <v>1743</v>
      </c>
    </row>
    <row r="11720" spans="1:12">
      <c r="A11720" s="42">
        <v>1517264502</v>
      </c>
      <c r="B11720" s="42">
        <v>0</v>
      </c>
      <c r="C11720" s="42">
        <v>42</v>
      </c>
      <c r="D11720" s="40" t="s">
        <v>360</v>
      </c>
      <c r="E11720" s="40" t="str">
        <f t="shared" si="912"/>
        <v>Test</v>
      </c>
      <c r="F11720" t="str">
        <f t="shared" si="910"/>
        <v>Low</v>
      </c>
      <c r="G11720" t="str">
        <f t="shared" si="911"/>
        <v>Shanghai_0_Low</v>
      </c>
      <c r="H11720">
        <v>0.37400819176924394</v>
      </c>
      <c r="I11720">
        <f t="shared" si="914"/>
        <v>237</v>
      </c>
      <c r="J11720" t="str">
        <f t="shared" si="913"/>
        <v>Test</v>
      </c>
      <c r="K11720">
        <f>IF(J11720="Test", COUNTIF($J$10:J11720, "Test"),"")</f>
        <v>1744</v>
      </c>
      <c r="L11720" t="str">
        <f>IF(J11720="Control", COUNTIF($J$10:J11720, "Control"),"")</f>
        <v/>
      </c>
    </row>
    <row r="11721" spans="1:12">
      <c r="A11721" s="42">
        <v>1513345062</v>
      </c>
      <c r="B11721" s="42">
        <v>0</v>
      </c>
      <c r="C11721" s="42">
        <v>227</v>
      </c>
      <c r="D11721" s="40" t="s">
        <v>360</v>
      </c>
      <c r="E11721" s="40" t="str">
        <f t="shared" si="912"/>
        <v>Control</v>
      </c>
      <c r="F11721" t="str">
        <f t="shared" si="910"/>
        <v>Low</v>
      </c>
      <c r="G11721" t="str">
        <f t="shared" si="911"/>
        <v>Shanghai_0_Low</v>
      </c>
      <c r="H11721">
        <v>0.37525877064706481</v>
      </c>
      <c r="I11721">
        <f t="shared" si="914"/>
        <v>238</v>
      </c>
      <c r="J11721" t="str">
        <f t="shared" si="913"/>
        <v>Control</v>
      </c>
      <c r="K11721" t="str">
        <f>IF(J11721="Test", COUNTIF($J$10:J11721, "Test"),"")</f>
        <v/>
      </c>
      <c r="L11721">
        <f>IF(J11721="Control", COUNTIF($J$10:J11721, "Control"),"")</f>
        <v>1744</v>
      </c>
    </row>
    <row r="11722" spans="1:12">
      <c r="A11722" s="42">
        <v>1517055351</v>
      </c>
      <c r="B11722" s="42">
        <v>0</v>
      </c>
      <c r="C11722" s="42">
        <v>346</v>
      </c>
      <c r="D11722" s="40" t="s">
        <v>360</v>
      </c>
      <c r="E11722" s="40" t="str">
        <f t="shared" si="912"/>
        <v>Test</v>
      </c>
      <c r="F11722" t="str">
        <f t="shared" ref="F11722:F11785" si="915">_xlfn.IFS(C11722&lt;1069, "Low", C11722&lt;2277, "Mid", C11722&gt;=2277, "High")</f>
        <v>Low</v>
      </c>
      <c r="G11722" t="str">
        <f t="shared" ref="G11722:G11785" si="916">D11722&amp;"_"&amp;B11722&amp;"_"&amp;F11722</f>
        <v>Shanghai_0_Low</v>
      </c>
      <c r="H11722">
        <v>0.37820767252552989</v>
      </c>
      <c r="I11722">
        <f t="shared" si="914"/>
        <v>239</v>
      </c>
      <c r="J11722" t="str">
        <f t="shared" si="913"/>
        <v>Test</v>
      </c>
      <c r="K11722">
        <f>IF(J11722="Test", COUNTIF($J$10:J11722, "Test"),"")</f>
        <v>1745</v>
      </c>
      <c r="L11722" t="str">
        <f>IF(J11722="Control", COUNTIF($J$10:J11722, "Control"),"")</f>
        <v/>
      </c>
    </row>
    <row r="11723" spans="1:12">
      <c r="A11723" s="42">
        <v>1516646501</v>
      </c>
      <c r="B11723" s="42">
        <v>0</v>
      </c>
      <c r="C11723" s="42">
        <v>526</v>
      </c>
      <c r="D11723" s="40" t="s">
        <v>360</v>
      </c>
      <c r="E11723" s="40" t="str">
        <f t="shared" ref="E11723:E11786" si="917">IF(AND(J11723="Test",K11723&lt;=3000),"Test",IF(AND(J11723="Control",L11723&lt;=3000),"Control","Out of test"))</f>
        <v>Control</v>
      </c>
      <c r="F11723" t="str">
        <f t="shared" si="915"/>
        <v>Low</v>
      </c>
      <c r="G11723" t="str">
        <f t="shared" si="916"/>
        <v>Shanghai_0_Low</v>
      </c>
      <c r="H11723">
        <v>0.38015344814187635</v>
      </c>
      <c r="I11723">
        <f t="shared" si="914"/>
        <v>240</v>
      </c>
      <c r="J11723" t="str">
        <f t="shared" ref="J11723:J11786" si="918">IF(I11723&lt;=250, IF(MOD(I11723,2)=1, "Test", "Control"),"Out of Test")</f>
        <v>Control</v>
      </c>
      <c r="K11723" t="str">
        <f>IF(J11723="Test", COUNTIF($J$10:J11723, "Test"),"")</f>
        <v/>
      </c>
      <c r="L11723">
        <f>IF(J11723="Control", COUNTIF($J$10:J11723, "Control"),"")</f>
        <v>1745</v>
      </c>
    </row>
    <row r="11724" spans="1:12">
      <c r="A11724" s="42">
        <v>1513327760</v>
      </c>
      <c r="B11724" s="42">
        <v>0</v>
      </c>
      <c r="C11724" s="42">
        <v>660</v>
      </c>
      <c r="D11724" s="40" t="s">
        <v>360</v>
      </c>
      <c r="E11724" s="40" t="str">
        <f t="shared" si="917"/>
        <v>Test</v>
      </c>
      <c r="F11724" t="str">
        <f t="shared" si="915"/>
        <v>Low</v>
      </c>
      <c r="G11724" t="str">
        <f t="shared" si="916"/>
        <v>Shanghai_0_Low</v>
      </c>
      <c r="H11724">
        <v>0.38287762280914517</v>
      </c>
      <c r="I11724">
        <f t="shared" ref="I11724:I11787" si="919">IF(G11724=G11723, I11723+1, 1)</f>
        <v>241</v>
      </c>
      <c r="J11724" t="str">
        <f t="shared" si="918"/>
        <v>Test</v>
      </c>
      <c r="K11724">
        <f>IF(J11724="Test", COUNTIF($J$10:J11724, "Test"),"")</f>
        <v>1746</v>
      </c>
      <c r="L11724" t="str">
        <f>IF(J11724="Control", COUNTIF($J$10:J11724, "Control"),"")</f>
        <v/>
      </c>
    </row>
    <row r="11725" spans="1:12">
      <c r="A11725" s="42">
        <v>1515205252</v>
      </c>
      <c r="B11725" s="42">
        <v>0</v>
      </c>
      <c r="C11725" s="42">
        <v>672</v>
      </c>
      <c r="D11725" s="40" t="s">
        <v>360</v>
      </c>
      <c r="E11725" s="40" t="str">
        <f t="shared" si="917"/>
        <v>Control</v>
      </c>
      <c r="F11725" t="str">
        <f t="shared" si="915"/>
        <v>Low</v>
      </c>
      <c r="G11725" t="str">
        <f t="shared" si="916"/>
        <v>Shanghai_0_Low</v>
      </c>
      <c r="H11725">
        <v>0.3834989285124164</v>
      </c>
      <c r="I11725">
        <f t="shared" si="919"/>
        <v>242</v>
      </c>
      <c r="J11725" t="str">
        <f t="shared" si="918"/>
        <v>Control</v>
      </c>
      <c r="K11725" t="str">
        <f>IF(J11725="Test", COUNTIF($J$10:J11725, "Test"),"")</f>
        <v/>
      </c>
      <c r="L11725">
        <f>IF(J11725="Control", COUNTIF($J$10:J11725, "Control"),"")</f>
        <v>1746</v>
      </c>
    </row>
    <row r="11726" spans="1:12">
      <c r="A11726" s="42">
        <v>1515725940</v>
      </c>
      <c r="B11726" s="42">
        <v>0</v>
      </c>
      <c r="C11726" s="42">
        <v>978</v>
      </c>
      <c r="D11726" s="40" t="s">
        <v>360</v>
      </c>
      <c r="E11726" s="40" t="str">
        <f t="shared" si="917"/>
        <v>Test</v>
      </c>
      <c r="F11726" t="str">
        <f t="shared" si="915"/>
        <v>Low</v>
      </c>
      <c r="G11726" t="str">
        <f t="shared" si="916"/>
        <v>Shanghai_0_Low</v>
      </c>
      <c r="H11726">
        <v>0.38699828949218673</v>
      </c>
      <c r="I11726">
        <f t="shared" si="919"/>
        <v>243</v>
      </c>
      <c r="J11726" t="str">
        <f t="shared" si="918"/>
        <v>Test</v>
      </c>
      <c r="K11726">
        <f>IF(J11726="Test", COUNTIF($J$10:J11726, "Test"),"")</f>
        <v>1747</v>
      </c>
      <c r="L11726" t="str">
        <f>IF(J11726="Control", COUNTIF($J$10:J11726, "Control"),"")</f>
        <v/>
      </c>
    </row>
    <row r="11727" spans="1:12">
      <c r="A11727" s="42">
        <v>1515893341</v>
      </c>
      <c r="B11727" s="42">
        <v>0</v>
      </c>
      <c r="C11727" s="42">
        <v>282</v>
      </c>
      <c r="D11727" s="40" t="s">
        <v>360</v>
      </c>
      <c r="E11727" s="40" t="str">
        <f t="shared" si="917"/>
        <v>Control</v>
      </c>
      <c r="F11727" t="str">
        <f t="shared" si="915"/>
        <v>Low</v>
      </c>
      <c r="G11727" t="str">
        <f t="shared" si="916"/>
        <v>Shanghai_0_Low</v>
      </c>
      <c r="H11727">
        <v>0.38723215864517002</v>
      </c>
      <c r="I11727">
        <f t="shared" si="919"/>
        <v>244</v>
      </c>
      <c r="J11727" t="str">
        <f t="shared" si="918"/>
        <v>Control</v>
      </c>
      <c r="K11727" t="str">
        <f>IF(J11727="Test", COUNTIF($J$10:J11727, "Test"),"")</f>
        <v/>
      </c>
      <c r="L11727">
        <f>IF(J11727="Control", COUNTIF($J$10:J11727, "Control"),"")</f>
        <v>1747</v>
      </c>
    </row>
    <row r="11728" spans="1:12">
      <c r="A11728" s="42">
        <v>1516126022</v>
      </c>
      <c r="B11728" s="42">
        <v>0</v>
      </c>
      <c r="C11728" s="42">
        <v>448</v>
      </c>
      <c r="D11728" s="40" t="s">
        <v>360</v>
      </c>
      <c r="E11728" s="40" t="str">
        <f t="shared" si="917"/>
        <v>Test</v>
      </c>
      <c r="F11728" t="str">
        <f t="shared" si="915"/>
        <v>Low</v>
      </c>
      <c r="G11728" t="str">
        <f t="shared" si="916"/>
        <v>Shanghai_0_Low</v>
      </c>
      <c r="H11728">
        <v>0.38836970617378908</v>
      </c>
      <c r="I11728">
        <f t="shared" si="919"/>
        <v>245</v>
      </c>
      <c r="J11728" t="str">
        <f t="shared" si="918"/>
        <v>Test</v>
      </c>
      <c r="K11728">
        <f>IF(J11728="Test", COUNTIF($J$10:J11728, "Test"),"")</f>
        <v>1748</v>
      </c>
      <c r="L11728" t="str">
        <f>IF(J11728="Control", COUNTIF($J$10:J11728, "Control"),"")</f>
        <v/>
      </c>
    </row>
    <row r="11729" spans="1:12">
      <c r="A11729" s="42">
        <v>1515843680</v>
      </c>
      <c r="B11729" s="42">
        <v>0</v>
      </c>
      <c r="C11729" s="42">
        <v>228</v>
      </c>
      <c r="D11729" s="40" t="s">
        <v>360</v>
      </c>
      <c r="E11729" s="40" t="str">
        <f t="shared" si="917"/>
        <v>Control</v>
      </c>
      <c r="F11729" t="str">
        <f t="shared" si="915"/>
        <v>Low</v>
      </c>
      <c r="G11729" t="str">
        <f t="shared" si="916"/>
        <v>Shanghai_0_Low</v>
      </c>
      <c r="H11729">
        <v>0.38938200187836214</v>
      </c>
      <c r="I11729">
        <f t="shared" si="919"/>
        <v>246</v>
      </c>
      <c r="J11729" t="str">
        <f t="shared" si="918"/>
        <v>Control</v>
      </c>
      <c r="K11729" t="str">
        <f>IF(J11729="Test", COUNTIF($J$10:J11729, "Test"),"")</f>
        <v/>
      </c>
      <c r="L11729">
        <f>IF(J11729="Control", COUNTIF($J$10:J11729, "Control"),"")</f>
        <v>1748</v>
      </c>
    </row>
    <row r="11730" spans="1:12">
      <c r="A11730" s="42">
        <v>1512811262</v>
      </c>
      <c r="B11730" s="42">
        <v>0</v>
      </c>
      <c r="C11730" s="42">
        <v>1050</v>
      </c>
      <c r="D11730" s="40" t="s">
        <v>360</v>
      </c>
      <c r="E11730" s="40" t="str">
        <f t="shared" si="917"/>
        <v>Test</v>
      </c>
      <c r="F11730" t="str">
        <f t="shared" si="915"/>
        <v>Low</v>
      </c>
      <c r="G11730" t="str">
        <f t="shared" si="916"/>
        <v>Shanghai_0_Low</v>
      </c>
      <c r="H11730">
        <v>0.38945367697153832</v>
      </c>
      <c r="I11730">
        <f t="shared" si="919"/>
        <v>247</v>
      </c>
      <c r="J11730" t="str">
        <f t="shared" si="918"/>
        <v>Test</v>
      </c>
      <c r="K11730">
        <f>IF(J11730="Test", COUNTIF($J$10:J11730, "Test"),"")</f>
        <v>1749</v>
      </c>
      <c r="L11730" t="str">
        <f>IF(J11730="Control", COUNTIF($J$10:J11730, "Control"),"")</f>
        <v/>
      </c>
    </row>
    <row r="11731" spans="1:12">
      <c r="A11731" s="42">
        <v>1512733981</v>
      </c>
      <c r="B11731" s="42">
        <v>0</v>
      </c>
      <c r="C11731" s="42">
        <v>207</v>
      </c>
      <c r="D11731" s="40" t="s">
        <v>360</v>
      </c>
      <c r="E11731" s="40" t="str">
        <f t="shared" si="917"/>
        <v>Control</v>
      </c>
      <c r="F11731" t="str">
        <f t="shared" si="915"/>
        <v>Low</v>
      </c>
      <c r="G11731" t="str">
        <f t="shared" si="916"/>
        <v>Shanghai_0_Low</v>
      </c>
      <c r="H11731">
        <v>0.39171187294840137</v>
      </c>
      <c r="I11731">
        <f t="shared" si="919"/>
        <v>248</v>
      </c>
      <c r="J11731" t="str">
        <f t="shared" si="918"/>
        <v>Control</v>
      </c>
      <c r="K11731" t="str">
        <f>IF(J11731="Test", COUNTIF($J$10:J11731, "Test"),"")</f>
        <v/>
      </c>
      <c r="L11731">
        <f>IF(J11731="Control", COUNTIF($J$10:J11731, "Control"),"")</f>
        <v>1749</v>
      </c>
    </row>
    <row r="11732" spans="1:12">
      <c r="A11732" s="42">
        <v>1517364650</v>
      </c>
      <c r="B11732" s="42">
        <v>0</v>
      </c>
      <c r="C11732" s="42">
        <v>1033</v>
      </c>
      <c r="D11732" s="40" t="s">
        <v>360</v>
      </c>
      <c r="E11732" s="40" t="str">
        <f t="shared" si="917"/>
        <v>Test</v>
      </c>
      <c r="F11732" t="str">
        <f t="shared" si="915"/>
        <v>Low</v>
      </c>
      <c r="G11732" t="str">
        <f t="shared" si="916"/>
        <v>Shanghai_0_Low</v>
      </c>
      <c r="H11732">
        <v>0.39319717891322692</v>
      </c>
      <c r="I11732">
        <f t="shared" si="919"/>
        <v>249</v>
      </c>
      <c r="J11732" t="str">
        <f t="shared" si="918"/>
        <v>Test</v>
      </c>
      <c r="K11732">
        <f>IF(J11732="Test", COUNTIF($J$10:J11732, "Test"),"")</f>
        <v>1750</v>
      </c>
      <c r="L11732" t="str">
        <f>IF(J11732="Control", COUNTIF($J$10:J11732, "Control"),"")</f>
        <v/>
      </c>
    </row>
    <row r="11733" spans="1:12">
      <c r="A11733" s="42">
        <v>1511729792</v>
      </c>
      <c r="B11733" s="42">
        <v>0</v>
      </c>
      <c r="C11733" s="42">
        <v>619</v>
      </c>
      <c r="D11733" s="40" t="s">
        <v>360</v>
      </c>
      <c r="E11733" s="40" t="str">
        <f t="shared" si="917"/>
        <v>Control</v>
      </c>
      <c r="F11733" t="str">
        <f t="shared" si="915"/>
        <v>Low</v>
      </c>
      <c r="G11733" t="str">
        <f t="shared" si="916"/>
        <v>Shanghai_0_Low</v>
      </c>
      <c r="H11733">
        <v>0.39699721725989612</v>
      </c>
      <c r="I11733">
        <f t="shared" si="919"/>
        <v>250</v>
      </c>
      <c r="J11733" t="str">
        <f t="shared" si="918"/>
        <v>Control</v>
      </c>
      <c r="K11733" t="str">
        <f>IF(J11733="Test", COUNTIF($J$10:J11733, "Test"),"")</f>
        <v/>
      </c>
      <c r="L11733">
        <f>IF(J11733="Control", COUNTIF($J$10:J11733, "Control"),"")</f>
        <v>1750</v>
      </c>
    </row>
    <row r="11734" spans="1:12">
      <c r="A11734" s="42">
        <v>1517233970</v>
      </c>
      <c r="B11734" s="42">
        <v>0</v>
      </c>
      <c r="C11734" s="42">
        <v>407</v>
      </c>
      <c r="D11734" s="40" t="s">
        <v>360</v>
      </c>
      <c r="E11734" s="40" t="str">
        <f t="shared" si="917"/>
        <v>Out of test</v>
      </c>
      <c r="F11734" t="str">
        <f t="shared" si="915"/>
        <v>Low</v>
      </c>
      <c r="G11734" t="str">
        <f t="shared" si="916"/>
        <v>Shanghai_0_Low</v>
      </c>
      <c r="H11734">
        <v>0.39925041001543737</v>
      </c>
      <c r="I11734">
        <f t="shared" si="919"/>
        <v>251</v>
      </c>
      <c r="J11734" t="str">
        <f t="shared" si="918"/>
        <v>Out of Test</v>
      </c>
      <c r="K11734" t="str">
        <f>IF(J11734="Test", COUNTIF($J$10:J11734, "Test"),"")</f>
        <v/>
      </c>
      <c r="L11734" t="str">
        <f>IF(J11734="Control", COUNTIF($J$10:J11734, "Control"),"")</f>
        <v/>
      </c>
    </row>
    <row r="11735" spans="1:12">
      <c r="A11735" s="42">
        <v>1512079991</v>
      </c>
      <c r="B11735" s="42">
        <v>0</v>
      </c>
      <c r="C11735" s="42">
        <v>107</v>
      </c>
      <c r="D11735" s="40" t="s">
        <v>360</v>
      </c>
      <c r="E11735" s="40" t="str">
        <f t="shared" si="917"/>
        <v>Out of test</v>
      </c>
      <c r="F11735" t="str">
        <f t="shared" si="915"/>
        <v>Low</v>
      </c>
      <c r="G11735" t="str">
        <f t="shared" si="916"/>
        <v>Shanghai_0_Low</v>
      </c>
      <c r="H11735">
        <v>0.39954227664974695</v>
      </c>
      <c r="I11735">
        <f t="shared" si="919"/>
        <v>252</v>
      </c>
      <c r="J11735" t="str">
        <f t="shared" si="918"/>
        <v>Out of Test</v>
      </c>
      <c r="K11735" t="str">
        <f>IF(J11735="Test", COUNTIF($J$10:J11735, "Test"),"")</f>
        <v/>
      </c>
      <c r="L11735" t="str">
        <f>IF(J11735="Control", COUNTIF($J$10:J11735, "Control"),"")</f>
        <v/>
      </c>
    </row>
    <row r="11736" spans="1:12">
      <c r="A11736" s="42">
        <v>1517449300</v>
      </c>
      <c r="B11736" s="42">
        <v>0</v>
      </c>
      <c r="C11736" s="42">
        <v>396</v>
      </c>
      <c r="D11736" s="40" t="s">
        <v>360</v>
      </c>
      <c r="E11736" s="40" t="str">
        <f t="shared" si="917"/>
        <v>Out of test</v>
      </c>
      <c r="F11736" t="str">
        <f t="shared" si="915"/>
        <v>Low</v>
      </c>
      <c r="G11736" t="str">
        <f t="shared" si="916"/>
        <v>Shanghai_0_Low</v>
      </c>
      <c r="H11736">
        <v>0.40251461731903793</v>
      </c>
      <c r="I11736">
        <f t="shared" si="919"/>
        <v>253</v>
      </c>
      <c r="J11736" t="str">
        <f t="shared" si="918"/>
        <v>Out of Test</v>
      </c>
      <c r="K11736" t="str">
        <f>IF(J11736="Test", COUNTIF($J$10:J11736, "Test"),"")</f>
        <v/>
      </c>
      <c r="L11736" t="str">
        <f>IF(J11736="Control", COUNTIF($J$10:J11736, "Control"),"")</f>
        <v/>
      </c>
    </row>
    <row r="11737" spans="1:12">
      <c r="A11737" s="42">
        <v>1511293161</v>
      </c>
      <c r="B11737" s="42">
        <v>0</v>
      </c>
      <c r="C11737" s="42">
        <v>417</v>
      </c>
      <c r="D11737" s="40" t="s">
        <v>360</v>
      </c>
      <c r="E11737" s="40" t="str">
        <f t="shared" si="917"/>
        <v>Out of test</v>
      </c>
      <c r="F11737" t="str">
        <f t="shared" si="915"/>
        <v>Low</v>
      </c>
      <c r="G11737" t="str">
        <f t="shared" si="916"/>
        <v>Shanghai_0_Low</v>
      </c>
      <c r="H11737">
        <v>0.40265662818509662</v>
      </c>
      <c r="I11737">
        <f t="shared" si="919"/>
        <v>254</v>
      </c>
      <c r="J11737" t="str">
        <f t="shared" si="918"/>
        <v>Out of Test</v>
      </c>
      <c r="K11737" t="str">
        <f>IF(J11737="Test", COUNTIF($J$10:J11737, "Test"),"")</f>
        <v/>
      </c>
      <c r="L11737" t="str">
        <f>IF(J11737="Control", COUNTIF($J$10:J11737, "Control"),"")</f>
        <v/>
      </c>
    </row>
    <row r="11738" spans="1:12">
      <c r="A11738" s="42">
        <v>1519842302</v>
      </c>
      <c r="B11738" s="42">
        <v>0</v>
      </c>
      <c r="C11738" s="42">
        <v>614</v>
      </c>
      <c r="D11738" s="40" t="s">
        <v>360</v>
      </c>
      <c r="E11738" s="40" t="str">
        <f t="shared" si="917"/>
        <v>Out of test</v>
      </c>
      <c r="F11738" t="str">
        <f t="shared" si="915"/>
        <v>Low</v>
      </c>
      <c r="G11738" t="str">
        <f t="shared" si="916"/>
        <v>Shanghai_0_Low</v>
      </c>
      <c r="H11738">
        <v>0.40778073874508325</v>
      </c>
      <c r="I11738">
        <f t="shared" si="919"/>
        <v>255</v>
      </c>
      <c r="J11738" t="str">
        <f t="shared" si="918"/>
        <v>Out of Test</v>
      </c>
      <c r="K11738" t="str">
        <f>IF(J11738="Test", COUNTIF($J$10:J11738, "Test"),"")</f>
        <v/>
      </c>
      <c r="L11738" t="str">
        <f>IF(J11738="Control", COUNTIF($J$10:J11738, "Control"),"")</f>
        <v/>
      </c>
    </row>
    <row r="11739" spans="1:12">
      <c r="A11739" s="42">
        <v>1515748632</v>
      </c>
      <c r="B11739" s="42">
        <v>0</v>
      </c>
      <c r="C11739" s="42">
        <v>135</v>
      </c>
      <c r="D11739" s="40" t="s">
        <v>360</v>
      </c>
      <c r="E11739" s="40" t="str">
        <f t="shared" si="917"/>
        <v>Out of test</v>
      </c>
      <c r="F11739" t="str">
        <f t="shared" si="915"/>
        <v>Low</v>
      </c>
      <c r="G11739" t="str">
        <f t="shared" si="916"/>
        <v>Shanghai_0_Low</v>
      </c>
      <c r="H11739">
        <v>0.41112617189519285</v>
      </c>
      <c r="I11739">
        <f t="shared" si="919"/>
        <v>256</v>
      </c>
      <c r="J11739" t="str">
        <f t="shared" si="918"/>
        <v>Out of Test</v>
      </c>
      <c r="K11739" t="str">
        <f>IF(J11739="Test", COUNTIF($J$10:J11739, "Test"),"")</f>
        <v/>
      </c>
      <c r="L11739" t="str">
        <f>IF(J11739="Control", COUNTIF($J$10:J11739, "Control"),"")</f>
        <v/>
      </c>
    </row>
    <row r="11740" spans="1:12">
      <c r="A11740" s="42">
        <v>1513786642</v>
      </c>
      <c r="B11740" s="42">
        <v>0</v>
      </c>
      <c r="C11740" s="42">
        <v>773</v>
      </c>
      <c r="D11740" s="40" t="s">
        <v>360</v>
      </c>
      <c r="E11740" s="40" t="str">
        <f t="shared" si="917"/>
        <v>Out of test</v>
      </c>
      <c r="F11740" t="str">
        <f t="shared" si="915"/>
        <v>Low</v>
      </c>
      <c r="G11740" t="str">
        <f t="shared" si="916"/>
        <v>Shanghai_0_Low</v>
      </c>
      <c r="H11740">
        <v>0.41115261845316975</v>
      </c>
      <c r="I11740">
        <f t="shared" si="919"/>
        <v>257</v>
      </c>
      <c r="J11740" t="str">
        <f t="shared" si="918"/>
        <v>Out of Test</v>
      </c>
      <c r="K11740" t="str">
        <f>IF(J11740="Test", COUNTIF($J$10:J11740, "Test"),"")</f>
        <v/>
      </c>
      <c r="L11740" t="str">
        <f>IF(J11740="Control", COUNTIF($J$10:J11740, "Control"),"")</f>
        <v/>
      </c>
    </row>
    <row r="11741" spans="1:12">
      <c r="A11741" s="42">
        <v>1519306771</v>
      </c>
      <c r="B11741" s="42">
        <v>0</v>
      </c>
      <c r="C11741" s="42">
        <v>488</v>
      </c>
      <c r="D11741" s="40" t="s">
        <v>360</v>
      </c>
      <c r="E11741" s="40" t="str">
        <f t="shared" si="917"/>
        <v>Out of test</v>
      </c>
      <c r="F11741" t="str">
        <f t="shared" si="915"/>
        <v>Low</v>
      </c>
      <c r="G11741" t="str">
        <f t="shared" si="916"/>
        <v>Shanghai_0_Low</v>
      </c>
      <c r="H11741">
        <v>0.41120037874533355</v>
      </c>
      <c r="I11741">
        <f t="shared" si="919"/>
        <v>258</v>
      </c>
      <c r="J11741" t="str">
        <f t="shared" si="918"/>
        <v>Out of Test</v>
      </c>
      <c r="K11741" t="str">
        <f>IF(J11741="Test", COUNTIF($J$10:J11741, "Test"),"")</f>
        <v/>
      </c>
      <c r="L11741" t="str">
        <f>IF(J11741="Control", COUNTIF($J$10:J11741, "Control"),"")</f>
        <v/>
      </c>
    </row>
    <row r="11742" spans="1:12">
      <c r="A11742" s="42">
        <v>1519347402</v>
      </c>
      <c r="B11742" s="42">
        <v>0</v>
      </c>
      <c r="C11742" s="42">
        <v>616</v>
      </c>
      <c r="D11742" s="40" t="s">
        <v>360</v>
      </c>
      <c r="E11742" s="40" t="str">
        <f t="shared" si="917"/>
        <v>Out of test</v>
      </c>
      <c r="F11742" t="str">
        <f t="shared" si="915"/>
        <v>Low</v>
      </c>
      <c r="G11742" t="str">
        <f t="shared" si="916"/>
        <v>Shanghai_0_Low</v>
      </c>
      <c r="H11742">
        <v>0.41243300104312253</v>
      </c>
      <c r="I11742">
        <f t="shared" si="919"/>
        <v>259</v>
      </c>
      <c r="J11742" t="str">
        <f t="shared" si="918"/>
        <v>Out of Test</v>
      </c>
      <c r="K11742" t="str">
        <f>IF(J11742="Test", COUNTIF($J$10:J11742, "Test"),"")</f>
        <v/>
      </c>
      <c r="L11742" t="str">
        <f>IF(J11742="Control", COUNTIF($J$10:J11742, "Control"),"")</f>
        <v/>
      </c>
    </row>
    <row r="11743" spans="1:12">
      <c r="A11743" s="42">
        <v>1514551480</v>
      </c>
      <c r="B11743" s="42">
        <v>0</v>
      </c>
      <c r="C11743" s="42">
        <v>964</v>
      </c>
      <c r="D11743" s="40" t="s">
        <v>360</v>
      </c>
      <c r="E11743" s="40" t="str">
        <f t="shared" si="917"/>
        <v>Out of test</v>
      </c>
      <c r="F11743" t="str">
        <f t="shared" si="915"/>
        <v>Low</v>
      </c>
      <c r="G11743" t="str">
        <f t="shared" si="916"/>
        <v>Shanghai_0_Low</v>
      </c>
      <c r="H11743">
        <v>0.41456702933398271</v>
      </c>
      <c r="I11743">
        <f t="shared" si="919"/>
        <v>260</v>
      </c>
      <c r="J11743" t="str">
        <f t="shared" si="918"/>
        <v>Out of Test</v>
      </c>
      <c r="K11743" t="str">
        <f>IF(J11743="Test", COUNTIF($J$10:J11743, "Test"),"")</f>
        <v/>
      </c>
      <c r="L11743" t="str">
        <f>IF(J11743="Control", COUNTIF($J$10:J11743, "Control"),"")</f>
        <v/>
      </c>
    </row>
    <row r="11744" spans="1:12">
      <c r="A11744" s="42">
        <v>1515527772</v>
      </c>
      <c r="B11744" s="42">
        <v>0</v>
      </c>
      <c r="C11744" s="42">
        <v>560</v>
      </c>
      <c r="D11744" s="40" t="s">
        <v>360</v>
      </c>
      <c r="E11744" s="40" t="str">
        <f t="shared" si="917"/>
        <v>Out of test</v>
      </c>
      <c r="F11744" t="str">
        <f t="shared" si="915"/>
        <v>Low</v>
      </c>
      <c r="G11744" t="str">
        <f t="shared" si="916"/>
        <v>Shanghai_0_Low</v>
      </c>
      <c r="H11744">
        <v>0.41489540639006484</v>
      </c>
      <c r="I11744">
        <f t="shared" si="919"/>
        <v>261</v>
      </c>
      <c r="J11744" t="str">
        <f t="shared" si="918"/>
        <v>Out of Test</v>
      </c>
      <c r="K11744" t="str">
        <f>IF(J11744="Test", COUNTIF($J$10:J11744, "Test"),"")</f>
        <v/>
      </c>
      <c r="L11744" t="str">
        <f>IF(J11744="Control", COUNTIF($J$10:J11744, "Control"),"")</f>
        <v/>
      </c>
    </row>
    <row r="11745" spans="1:12">
      <c r="A11745" s="42">
        <v>1517010342</v>
      </c>
      <c r="B11745" s="42">
        <v>0</v>
      </c>
      <c r="C11745" s="42">
        <v>408</v>
      </c>
      <c r="D11745" s="40" t="s">
        <v>360</v>
      </c>
      <c r="E11745" s="40" t="str">
        <f t="shared" si="917"/>
        <v>Out of test</v>
      </c>
      <c r="F11745" t="str">
        <f t="shared" si="915"/>
        <v>Low</v>
      </c>
      <c r="G11745" t="str">
        <f t="shared" si="916"/>
        <v>Shanghai_0_Low</v>
      </c>
      <c r="H11745">
        <v>0.41806819133330475</v>
      </c>
      <c r="I11745">
        <f t="shared" si="919"/>
        <v>262</v>
      </c>
      <c r="J11745" t="str">
        <f t="shared" si="918"/>
        <v>Out of Test</v>
      </c>
      <c r="K11745" t="str">
        <f>IF(J11745="Test", COUNTIF($J$10:J11745, "Test"),"")</f>
        <v/>
      </c>
      <c r="L11745" t="str">
        <f>IF(J11745="Control", COUNTIF($J$10:J11745, "Control"),"")</f>
        <v/>
      </c>
    </row>
    <row r="11746" spans="1:12">
      <c r="A11746" s="42">
        <v>1511589681</v>
      </c>
      <c r="B11746" s="42">
        <v>0</v>
      </c>
      <c r="C11746" s="42">
        <v>96</v>
      </c>
      <c r="D11746" s="40" t="s">
        <v>360</v>
      </c>
      <c r="E11746" s="40" t="str">
        <f t="shared" si="917"/>
        <v>Out of test</v>
      </c>
      <c r="F11746" t="str">
        <f t="shared" si="915"/>
        <v>Low</v>
      </c>
      <c r="G11746" t="str">
        <f t="shared" si="916"/>
        <v>Shanghai_0_Low</v>
      </c>
      <c r="H11746">
        <v>0.4196598685298748</v>
      </c>
      <c r="I11746">
        <f t="shared" si="919"/>
        <v>263</v>
      </c>
      <c r="J11746" t="str">
        <f t="shared" si="918"/>
        <v>Out of Test</v>
      </c>
      <c r="K11746" t="str">
        <f>IF(J11746="Test", COUNTIF($J$10:J11746, "Test"),"")</f>
        <v/>
      </c>
      <c r="L11746" t="str">
        <f>IF(J11746="Control", COUNTIF($J$10:J11746, "Control"),"")</f>
        <v/>
      </c>
    </row>
    <row r="11747" spans="1:12">
      <c r="A11747" s="42">
        <v>1519848972</v>
      </c>
      <c r="B11747" s="42">
        <v>0</v>
      </c>
      <c r="C11747" s="42">
        <v>467</v>
      </c>
      <c r="D11747" s="40" t="s">
        <v>360</v>
      </c>
      <c r="E11747" s="40" t="str">
        <f t="shared" si="917"/>
        <v>Out of test</v>
      </c>
      <c r="F11747" t="str">
        <f t="shared" si="915"/>
        <v>Low</v>
      </c>
      <c r="G11747" t="str">
        <f t="shared" si="916"/>
        <v>Shanghai_0_Low</v>
      </c>
      <c r="H11747">
        <v>0.42185590273171647</v>
      </c>
      <c r="I11747">
        <f t="shared" si="919"/>
        <v>264</v>
      </c>
      <c r="J11747" t="str">
        <f t="shared" si="918"/>
        <v>Out of Test</v>
      </c>
      <c r="K11747" t="str">
        <f>IF(J11747="Test", COUNTIF($J$10:J11747, "Test"),"")</f>
        <v/>
      </c>
      <c r="L11747" t="str">
        <f>IF(J11747="Control", COUNTIF($J$10:J11747, "Control"),"")</f>
        <v/>
      </c>
    </row>
    <row r="11748" spans="1:12">
      <c r="A11748" s="42">
        <v>1517082851</v>
      </c>
      <c r="B11748" s="42">
        <v>0</v>
      </c>
      <c r="C11748" s="42">
        <v>128</v>
      </c>
      <c r="D11748" s="40" t="s">
        <v>360</v>
      </c>
      <c r="E11748" s="40" t="str">
        <f t="shared" si="917"/>
        <v>Out of test</v>
      </c>
      <c r="F11748" t="str">
        <f t="shared" si="915"/>
        <v>Low</v>
      </c>
      <c r="G11748" t="str">
        <f t="shared" si="916"/>
        <v>Shanghai_0_Low</v>
      </c>
      <c r="H11748">
        <v>0.42332957447526098</v>
      </c>
      <c r="I11748">
        <f t="shared" si="919"/>
        <v>265</v>
      </c>
      <c r="J11748" t="str">
        <f t="shared" si="918"/>
        <v>Out of Test</v>
      </c>
      <c r="K11748" t="str">
        <f>IF(J11748="Test", COUNTIF($J$10:J11748, "Test"),"")</f>
        <v/>
      </c>
      <c r="L11748" t="str">
        <f>IF(J11748="Control", COUNTIF($J$10:J11748, "Control"),"")</f>
        <v/>
      </c>
    </row>
    <row r="11749" spans="1:12">
      <c r="A11749" s="42">
        <v>1518464790</v>
      </c>
      <c r="B11749" s="42">
        <v>0</v>
      </c>
      <c r="C11749" s="42">
        <v>1019</v>
      </c>
      <c r="D11749" s="40" t="s">
        <v>360</v>
      </c>
      <c r="E11749" s="40" t="str">
        <f t="shared" si="917"/>
        <v>Out of test</v>
      </c>
      <c r="F11749" t="str">
        <f t="shared" si="915"/>
        <v>Low</v>
      </c>
      <c r="G11749" t="str">
        <f t="shared" si="916"/>
        <v>Shanghai_0_Low</v>
      </c>
      <c r="H11749">
        <v>0.42341978422040016</v>
      </c>
      <c r="I11749">
        <f t="shared" si="919"/>
        <v>266</v>
      </c>
      <c r="J11749" t="str">
        <f t="shared" si="918"/>
        <v>Out of Test</v>
      </c>
      <c r="K11749" t="str">
        <f>IF(J11749="Test", COUNTIF($J$10:J11749, "Test"),"")</f>
        <v/>
      </c>
      <c r="L11749" t="str">
        <f>IF(J11749="Control", COUNTIF($J$10:J11749, "Control"),"")</f>
        <v/>
      </c>
    </row>
    <row r="11750" spans="1:12">
      <c r="A11750" s="42">
        <v>1511555080</v>
      </c>
      <c r="B11750" s="42">
        <v>0</v>
      </c>
      <c r="C11750" s="42">
        <v>991</v>
      </c>
      <c r="D11750" s="40" t="s">
        <v>360</v>
      </c>
      <c r="E11750" s="40" t="str">
        <f t="shared" si="917"/>
        <v>Out of test</v>
      </c>
      <c r="F11750" t="str">
        <f t="shared" si="915"/>
        <v>Low</v>
      </c>
      <c r="G11750" t="str">
        <f t="shared" si="916"/>
        <v>Shanghai_0_Low</v>
      </c>
      <c r="H11750">
        <v>0.42422591929077413</v>
      </c>
      <c r="I11750">
        <f t="shared" si="919"/>
        <v>267</v>
      </c>
      <c r="J11750" t="str">
        <f t="shared" si="918"/>
        <v>Out of Test</v>
      </c>
      <c r="K11750" t="str">
        <f>IF(J11750="Test", COUNTIF($J$10:J11750, "Test"),"")</f>
        <v/>
      </c>
      <c r="L11750" t="str">
        <f>IF(J11750="Control", COUNTIF($J$10:J11750, "Control"),"")</f>
        <v/>
      </c>
    </row>
    <row r="11751" spans="1:12">
      <c r="A11751" s="42">
        <v>1512633011</v>
      </c>
      <c r="B11751" s="42">
        <v>0</v>
      </c>
      <c r="C11751" s="42">
        <v>531</v>
      </c>
      <c r="D11751" s="40" t="s">
        <v>360</v>
      </c>
      <c r="E11751" s="40" t="str">
        <f t="shared" si="917"/>
        <v>Out of test</v>
      </c>
      <c r="F11751" t="str">
        <f t="shared" si="915"/>
        <v>Low</v>
      </c>
      <c r="G11751" t="str">
        <f t="shared" si="916"/>
        <v>Shanghai_0_Low</v>
      </c>
      <c r="H11751">
        <v>0.4254838917577326</v>
      </c>
      <c r="I11751">
        <f t="shared" si="919"/>
        <v>268</v>
      </c>
      <c r="J11751" t="str">
        <f t="shared" si="918"/>
        <v>Out of Test</v>
      </c>
      <c r="K11751" t="str">
        <f>IF(J11751="Test", COUNTIF($J$10:J11751, "Test"),"")</f>
        <v/>
      </c>
      <c r="L11751" t="str">
        <f>IF(J11751="Control", COUNTIF($J$10:J11751, "Control"),"")</f>
        <v/>
      </c>
    </row>
    <row r="11752" spans="1:12">
      <c r="A11752" s="42">
        <v>1517861830</v>
      </c>
      <c r="B11752" s="42">
        <v>0</v>
      </c>
      <c r="C11752" s="42">
        <v>1043</v>
      </c>
      <c r="D11752" s="40" t="s">
        <v>360</v>
      </c>
      <c r="E11752" s="40" t="str">
        <f t="shared" si="917"/>
        <v>Out of test</v>
      </c>
      <c r="F11752" t="str">
        <f t="shared" si="915"/>
        <v>Low</v>
      </c>
      <c r="G11752" t="str">
        <f t="shared" si="916"/>
        <v>Shanghai_0_Low</v>
      </c>
      <c r="H11752">
        <v>0.42647243716394112</v>
      </c>
      <c r="I11752">
        <f t="shared" si="919"/>
        <v>269</v>
      </c>
      <c r="J11752" t="str">
        <f t="shared" si="918"/>
        <v>Out of Test</v>
      </c>
      <c r="K11752" t="str">
        <f>IF(J11752="Test", COUNTIF($J$10:J11752, "Test"),"")</f>
        <v/>
      </c>
      <c r="L11752" t="str">
        <f>IF(J11752="Control", COUNTIF($J$10:J11752, "Control"),"")</f>
        <v/>
      </c>
    </row>
    <row r="11753" spans="1:12">
      <c r="A11753" s="42">
        <v>1519193212</v>
      </c>
      <c r="B11753" s="42">
        <v>0</v>
      </c>
      <c r="C11753" s="42">
        <v>525</v>
      </c>
      <c r="D11753" s="40" t="s">
        <v>360</v>
      </c>
      <c r="E11753" s="40" t="str">
        <f t="shared" si="917"/>
        <v>Out of test</v>
      </c>
      <c r="F11753" t="str">
        <f t="shared" si="915"/>
        <v>Low</v>
      </c>
      <c r="G11753" t="str">
        <f t="shared" si="916"/>
        <v>Shanghai_0_Low</v>
      </c>
      <c r="H11753">
        <v>0.42781824548879688</v>
      </c>
      <c r="I11753">
        <f t="shared" si="919"/>
        <v>270</v>
      </c>
      <c r="J11753" t="str">
        <f t="shared" si="918"/>
        <v>Out of Test</v>
      </c>
      <c r="K11753" t="str">
        <f>IF(J11753="Test", COUNTIF($J$10:J11753, "Test"),"")</f>
        <v/>
      </c>
      <c r="L11753" t="str">
        <f>IF(J11753="Control", COUNTIF($J$10:J11753, "Control"),"")</f>
        <v/>
      </c>
    </row>
    <row r="11754" spans="1:12">
      <c r="A11754" s="42">
        <v>1516101991</v>
      </c>
      <c r="B11754" s="42">
        <v>0</v>
      </c>
      <c r="C11754" s="42">
        <v>1003</v>
      </c>
      <c r="D11754" s="40" t="s">
        <v>360</v>
      </c>
      <c r="E11754" s="40" t="str">
        <f t="shared" si="917"/>
        <v>Out of test</v>
      </c>
      <c r="F11754" t="str">
        <f t="shared" si="915"/>
        <v>Low</v>
      </c>
      <c r="G11754" t="str">
        <f t="shared" si="916"/>
        <v>Shanghai_0_Low</v>
      </c>
      <c r="H11754">
        <v>0.43004772836189542</v>
      </c>
      <c r="I11754">
        <f t="shared" si="919"/>
        <v>271</v>
      </c>
      <c r="J11754" t="str">
        <f t="shared" si="918"/>
        <v>Out of Test</v>
      </c>
      <c r="K11754" t="str">
        <f>IF(J11754="Test", COUNTIF($J$10:J11754, "Test"),"")</f>
        <v/>
      </c>
      <c r="L11754" t="str">
        <f>IF(J11754="Control", COUNTIF($J$10:J11754, "Control"),"")</f>
        <v/>
      </c>
    </row>
    <row r="11755" spans="1:12">
      <c r="A11755" s="42">
        <v>1518467960</v>
      </c>
      <c r="B11755" s="42">
        <v>0</v>
      </c>
      <c r="C11755" s="42">
        <v>201</v>
      </c>
      <c r="D11755" s="40" t="s">
        <v>360</v>
      </c>
      <c r="E11755" s="40" t="str">
        <f t="shared" si="917"/>
        <v>Out of test</v>
      </c>
      <c r="F11755" t="str">
        <f t="shared" si="915"/>
        <v>Low</v>
      </c>
      <c r="G11755" t="str">
        <f t="shared" si="916"/>
        <v>Shanghai_0_Low</v>
      </c>
      <c r="H11755">
        <v>0.43070154381459991</v>
      </c>
      <c r="I11755">
        <f t="shared" si="919"/>
        <v>272</v>
      </c>
      <c r="J11755" t="str">
        <f t="shared" si="918"/>
        <v>Out of Test</v>
      </c>
      <c r="K11755" t="str">
        <f>IF(J11755="Test", COUNTIF($J$10:J11755, "Test"),"")</f>
        <v/>
      </c>
      <c r="L11755" t="str">
        <f>IF(J11755="Control", COUNTIF($J$10:J11755, "Control"),"")</f>
        <v/>
      </c>
    </row>
    <row r="11756" spans="1:12">
      <c r="A11756" s="42">
        <v>1515545131</v>
      </c>
      <c r="B11756" s="42">
        <v>0</v>
      </c>
      <c r="C11756" s="42">
        <v>1043</v>
      </c>
      <c r="D11756" s="40" t="s">
        <v>360</v>
      </c>
      <c r="E11756" s="40" t="str">
        <f t="shared" si="917"/>
        <v>Out of test</v>
      </c>
      <c r="F11756" t="str">
        <f t="shared" si="915"/>
        <v>Low</v>
      </c>
      <c r="G11756" t="str">
        <f t="shared" si="916"/>
        <v>Shanghai_0_Low</v>
      </c>
      <c r="H11756">
        <v>0.43299958283777085</v>
      </c>
      <c r="I11756">
        <f t="shared" si="919"/>
        <v>273</v>
      </c>
      <c r="J11756" t="str">
        <f t="shared" si="918"/>
        <v>Out of Test</v>
      </c>
      <c r="K11756" t="str">
        <f>IF(J11756="Test", COUNTIF($J$10:J11756, "Test"),"")</f>
        <v/>
      </c>
      <c r="L11756" t="str">
        <f>IF(J11756="Control", COUNTIF($J$10:J11756, "Control"),"")</f>
        <v/>
      </c>
    </row>
    <row r="11757" spans="1:12">
      <c r="A11757" s="42">
        <v>1516186522</v>
      </c>
      <c r="B11757" s="42">
        <v>0</v>
      </c>
      <c r="C11757" s="42">
        <v>696</v>
      </c>
      <c r="D11757" s="40" t="s">
        <v>360</v>
      </c>
      <c r="E11757" s="40" t="str">
        <f t="shared" si="917"/>
        <v>Out of test</v>
      </c>
      <c r="F11757" t="str">
        <f t="shared" si="915"/>
        <v>Low</v>
      </c>
      <c r="G11757" t="str">
        <f t="shared" si="916"/>
        <v>Shanghai_0_Low</v>
      </c>
      <c r="H11757">
        <v>0.43373659839450518</v>
      </c>
      <c r="I11757">
        <f t="shared" si="919"/>
        <v>274</v>
      </c>
      <c r="J11757" t="str">
        <f t="shared" si="918"/>
        <v>Out of Test</v>
      </c>
      <c r="K11757" t="str">
        <f>IF(J11757="Test", COUNTIF($J$10:J11757, "Test"),"")</f>
        <v/>
      </c>
      <c r="L11757" t="str">
        <f>IF(J11757="Control", COUNTIF($J$10:J11757, "Control"),"")</f>
        <v/>
      </c>
    </row>
    <row r="11758" spans="1:12">
      <c r="A11758" s="42">
        <v>1514152301</v>
      </c>
      <c r="B11758" s="42">
        <v>0</v>
      </c>
      <c r="C11758" s="42">
        <v>520</v>
      </c>
      <c r="D11758" s="40" t="s">
        <v>360</v>
      </c>
      <c r="E11758" s="40" t="str">
        <f t="shared" si="917"/>
        <v>Out of test</v>
      </c>
      <c r="F11758" t="str">
        <f t="shared" si="915"/>
        <v>Low</v>
      </c>
      <c r="G11758" t="str">
        <f t="shared" si="916"/>
        <v>Shanghai_0_Low</v>
      </c>
      <c r="H11758">
        <v>0.43434924047204071</v>
      </c>
      <c r="I11758">
        <f t="shared" si="919"/>
        <v>275</v>
      </c>
      <c r="J11758" t="str">
        <f t="shared" si="918"/>
        <v>Out of Test</v>
      </c>
      <c r="K11758" t="str">
        <f>IF(J11758="Test", COUNTIF($J$10:J11758, "Test"),"")</f>
        <v/>
      </c>
      <c r="L11758" t="str">
        <f>IF(J11758="Control", COUNTIF($J$10:J11758, "Control"),"")</f>
        <v/>
      </c>
    </row>
    <row r="11759" spans="1:12">
      <c r="A11759" s="42">
        <v>1517355900</v>
      </c>
      <c r="B11759" s="42">
        <v>0</v>
      </c>
      <c r="C11759" s="42">
        <v>184</v>
      </c>
      <c r="D11759" s="40" t="s">
        <v>360</v>
      </c>
      <c r="E11759" s="40" t="str">
        <f t="shared" si="917"/>
        <v>Out of test</v>
      </c>
      <c r="F11759" t="str">
        <f t="shared" si="915"/>
        <v>Low</v>
      </c>
      <c r="G11759" t="str">
        <f t="shared" si="916"/>
        <v>Shanghai_0_Low</v>
      </c>
      <c r="H11759">
        <v>0.4361780817883768</v>
      </c>
      <c r="I11759">
        <f t="shared" si="919"/>
        <v>276</v>
      </c>
      <c r="J11759" t="str">
        <f t="shared" si="918"/>
        <v>Out of Test</v>
      </c>
      <c r="K11759" t="str">
        <f>IF(J11759="Test", COUNTIF($J$10:J11759, "Test"),"")</f>
        <v/>
      </c>
      <c r="L11759" t="str">
        <f>IF(J11759="Control", COUNTIF($J$10:J11759, "Control"),"")</f>
        <v/>
      </c>
    </row>
    <row r="11760" spans="1:12">
      <c r="A11760" s="42">
        <v>1517557320</v>
      </c>
      <c r="B11760" s="42">
        <v>0</v>
      </c>
      <c r="C11760" s="42">
        <v>6</v>
      </c>
      <c r="D11760" s="40" t="s">
        <v>360</v>
      </c>
      <c r="E11760" s="40" t="str">
        <f t="shared" si="917"/>
        <v>Out of test</v>
      </c>
      <c r="F11760" t="str">
        <f t="shared" si="915"/>
        <v>Low</v>
      </c>
      <c r="G11760" t="str">
        <f t="shared" si="916"/>
        <v>Shanghai_0_Low</v>
      </c>
      <c r="H11760">
        <v>0.43893434049206603</v>
      </c>
      <c r="I11760">
        <f t="shared" si="919"/>
        <v>277</v>
      </c>
      <c r="J11760" t="str">
        <f t="shared" si="918"/>
        <v>Out of Test</v>
      </c>
      <c r="K11760" t="str">
        <f>IF(J11760="Test", COUNTIF($J$10:J11760, "Test"),"")</f>
        <v/>
      </c>
      <c r="L11760" t="str">
        <f>IF(J11760="Control", COUNTIF($J$10:J11760, "Control"),"")</f>
        <v/>
      </c>
    </row>
    <row r="11761" spans="1:12">
      <c r="A11761" s="42">
        <v>1514762701</v>
      </c>
      <c r="B11761" s="42">
        <v>0</v>
      </c>
      <c r="C11761" s="42">
        <v>707</v>
      </c>
      <c r="D11761" s="40" t="s">
        <v>360</v>
      </c>
      <c r="E11761" s="40" t="str">
        <f t="shared" si="917"/>
        <v>Out of test</v>
      </c>
      <c r="F11761" t="str">
        <f t="shared" si="915"/>
        <v>Low</v>
      </c>
      <c r="G11761" t="str">
        <f t="shared" si="916"/>
        <v>Shanghai_0_Low</v>
      </c>
      <c r="H11761">
        <v>0.44028419786853645</v>
      </c>
      <c r="I11761">
        <f t="shared" si="919"/>
        <v>278</v>
      </c>
      <c r="J11761" t="str">
        <f t="shared" si="918"/>
        <v>Out of Test</v>
      </c>
      <c r="K11761" t="str">
        <f>IF(J11761="Test", COUNTIF($J$10:J11761, "Test"),"")</f>
        <v/>
      </c>
      <c r="L11761" t="str">
        <f>IF(J11761="Control", COUNTIF($J$10:J11761, "Control"),"")</f>
        <v/>
      </c>
    </row>
    <row r="11762" spans="1:12">
      <c r="A11762" s="42">
        <v>1518803180</v>
      </c>
      <c r="B11762" s="42">
        <v>0</v>
      </c>
      <c r="C11762" s="42">
        <v>826</v>
      </c>
      <c r="D11762" s="40" t="s">
        <v>360</v>
      </c>
      <c r="E11762" s="40" t="str">
        <f t="shared" si="917"/>
        <v>Out of test</v>
      </c>
      <c r="F11762" t="str">
        <f t="shared" si="915"/>
        <v>Low</v>
      </c>
      <c r="G11762" t="str">
        <f t="shared" si="916"/>
        <v>Shanghai_0_Low</v>
      </c>
      <c r="H11762">
        <v>0.44390521501321212</v>
      </c>
      <c r="I11762">
        <f t="shared" si="919"/>
        <v>279</v>
      </c>
      <c r="J11762" t="str">
        <f t="shared" si="918"/>
        <v>Out of Test</v>
      </c>
      <c r="K11762" t="str">
        <f>IF(J11762="Test", COUNTIF($J$10:J11762, "Test"),"")</f>
        <v/>
      </c>
      <c r="L11762" t="str">
        <f>IF(J11762="Control", COUNTIF($J$10:J11762, "Control"),"")</f>
        <v/>
      </c>
    </row>
    <row r="11763" spans="1:12">
      <c r="A11763" s="42">
        <v>1518188740</v>
      </c>
      <c r="B11763" s="42">
        <v>0</v>
      </c>
      <c r="C11763" s="42">
        <v>761</v>
      </c>
      <c r="D11763" s="40" t="s">
        <v>360</v>
      </c>
      <c r="E11763" s="40" t="str">
        <f t="shared" si="917"/>
        <v>Out of test</v>
      </c>
      <c r="F11763" t="str">
        <f t="shared" si="915"/>
        <v>Low</v>
      </c>
      <c r="G11763" t="str">
        <f t="shared" si="916"/>
        <v>Shanghai_0_Low</v>
      </c>
      <c r="H11763">
        <v>0.44697588212565409</v>
      </c>
      <c r="I11763">
        <f t="shared" si="919"/>
        <v>280</v>
      </c>
      <c r="J11763" t="str">
        <f t="shared" si="918"/>
        <v>Out of Test</v>
      </c>
      <c r="K11763" t="str">
        <f>IF(J11763="Test", COUNTIF($J$10:J11763, "Test"),"")</f>
        <v/>
      </c>
      <c r="L11763" t="str">
        <f>IF(J11763="Control", COUNTIF($J$10:J11763, "Control"),"")</f>
        <v/>
      </c>
    </row>
    <row r="11764" spans="1:12">
      <c r="A11764" s="42">
        <v>1511622330</v>
      </c>
      <c r="B11764" s="42">
        <v>0</v>
      </c>
      <c r="C11764" s="42">
        <v>913</v>
      </c>
      <c r="D11764" s="40" t="s">
        <v>360</v>
      </c>
      <c r="E11764" s="40" t="str">
        <f t="shared" si="917"/>
        <v>Out of test</v>
      </c>
      <c r="F11764" t="str">
        <f t="shared" si="915"/>
        <v>Low</v>
      </c>
      <c r="G11764" t="str">
        <f t="shared" si="916"/>
        <v>Shanghai_0_Low</v>
      </c>
      <c r="H11764">
        <v>0.44703384570394311</v>
      </c>
      <c r="I11764">
        <f t="shared" si="919"/>
        <v>281</v>
      </c>
      <c r="J11764" t="str">
        <f t="shared" si="918"/>
        <v>Out of Test</v>
      </c>
      <c r="K11764" t="str">
        <f>IF(J11764="Test", COUNTIF($J$10:J11764, "Test"),"")</f>
        <v/>
      </c>
      <c r="L11764" t="str">
        <f>IF(J11764="Control", COUNTIF($J$10:J11764, "Control"),"")</f>
        <v/>
      </c>
    </row>
    <row r="11765" spans="1:12">
      <c r="A11765" s="42">
        <v>1512280872</v>
      </c>
      <c r="B11765" s="42">
        <v>0</v>
      </c>
      <c r="C11765" s="42">
        <v>605</v>
      </c>
      <c r="D11765" s="40" t="s">
        <v>360</v>
      </c>
      <c r="E11765" s="40" t="str">
        <f t="shared" si="917"/>
        <v>Out of test</v>
      </c>
      <c r="F11765" t="str">
        <f t="shared" si="915"/>
        <v>Low</v>
      </c>
      <c r="G11765" t="str">
        <f t="shared" si="916"/>
        <v>Shanghai_0_Low</v>
      </c>
      <c r="H11765">
        <v>0.44840218153204225</v>
      </c>
      <c r="I11765">
        <f t="shared" si="919"/>
        <v>282</v>
      </c>
      <c r="J11765" t="str">
        <f t="shared" si="918"/>
        <v>Out of Test</v>
      </c>
      <c r="K11765" t="str">
        <f>IF(J11765="Test", COUNTIF($J$10:J11765, "Test"),"")</f>
        <v/>
      </c>
      <c r="L11765" t="str">
        <f>IF(J11765="Control", COUNTIF($J$10:J11765, "Control"),"")</f>
        <v/>
      </c>
    </row>
    <row r="11766" spans="1:12">
      <c r="A11766" s="42">
        <v>1511268120</v>
      </c>
      <c r="B11766" s="42">
        <v>0</v>
      </c>
      <c r="C11766" s="42">
        <v>309</v>
      </c>
      <c r="D11766" s="40" t="s">
        <v>360</v>
      </c>
      <c r="E11766" s="40" t="str">
        <f t="shared" si="917"/>
        <v>Out of test</v>
      </c>
      <c r="F11766" t="str">
        <f t="shared" si="915"/>
        <v>Low</v>
      </c>
      <c r="G11766" t="str">
        <f t="shared" si="916"/>
        <v>Shanghai_0_Low</v>
      </c>
      <c r="H11766">
        <v>0.45002692523731946</v>
      </c>
      <c r="I11766">
        <f t="shared" si="919"/>
        <v>283</v>
      </c>
      <c r="J11766" t="str">
        <f t="shared" si="918"/>
        <v>Out of Test</v>
      </c>
      <c r="K11766" t="str">
        <f>IF(J11766="Test", COUNTIF($J$10:J11766, "Test"),"")</f>
        <v/>
      </c>
      <c r="L11766" t="str">
        <f>IF(J11766="Control", COUNTIF($J$10:J11766, "Control"),"")</f>
        <v/>
      </c>
    </row>
    <row r="11767" spans="1:12">
      <c r="A11767" s="42">
        <v>1517991890</v>
      </c>
      <c r="B11767" s="42">
        <v>0</v>
      </c>
      <c r="C11767" s="42">
        <v>736</v>
      </c>
      <c r="D11767" s="40" t="s">
        <v>360</v>
      </c>
      <c r="E11767" s="40" t="str">
        <f t="shared" si="917"/>
        <v>Out of test</v>
      </c>
      <c r="F11767" t="str">
        <f t="shared" si="915"/>
        <v>Low</v>
      </c>
      <c r="G11767" t="str">
        <f t="shared" si="916"/>
        <v>Shanghai_0_Low</v>
      </c>
      <c r="H11767">
        <v>0.45486954733906593</v>
      </c>
      <c r="I11767">
        <f t="shared" si="919"/>
        <v>284</v>
      </c>
      <c r="J11767" t="str">
        <f t="shared" si="918"/>
        <v>Out of Test</v>
      </c>
      <c r="K11767" t="str">
        <f>IF(J11767="Test", COUNTIF($J$10:J11767, "Test"),"")</f>
        <v/>
      </c>
      <c r="L11767" t="str">
        <f>IF(J11767="Control", COUNTIF($J$10:J11767, "Control"),"")</f>
        <v/>
      </c>
    </row>
    <row r="11768" spans="1:12">
      <c r="A11768" s="42">
        <v>1512805462</v>
      </c>
      <c r="B11768" s="42">
        <v>0</v>
      </c>
      <c r="C11768" s="42">
        <v>988</v>
      </c>
      <c r="D11768" s="40" t="s">
        <v>360</v>
      </c>
      <c r="E11768" s="40" t="str">
        <f t="shared" si="917"/>
        <v>Out of test</v>
      </c>
      <c r="F11768" t="str">
        <f t="shared" si="915"/>
        <v>Low</v>
      </c>
      <c r="G11768" t="str">
        <f t="shared" si="916"/>
        <v>Shanghai_0_Low</v>
      </c>
      <c r="H11768">
        <v>0.45513207854312498</v>
      </c>
      <c r="I11768">
        <f t="shared" si="919"/>
        <v>285</v>
      </c>
      <c r="J11768" t="str">
        <f t="shared" si="918"/>
        <v>Out of Test</v>
      </c>
      <c r="K11768" t="str">
        <f>IF(J11768="Test", COUNTIF($J$10:J11768, "Test"),"")</f>
        <v/>
      </c>
      <c r="L11768" t="str">
        <f>IF(J11768="Control", COUNTIF($J$10:J11768, "Control"),"")</f>
        <v/>
      </c>
    </row>
    <row r="11769" spans="1:12">
      <c r="A11769" s="42">
        <v>1516292072</v>
      </c>
      <c r="B11769" s="42">
        <v>0</v>
      </c>
      <c r="C11769" s="42">
        <v>186</v>
      </c>
      <c r="D11769" s="40" t="s">
        <v>360</v>
      </c>
      <c r="E11769" s="40" t="str">
        <f t="shared" si="917"/>
        <v>Out of test</v>
      </c>
      <c r="F11769" t="str">
        <f t="shared" si="915"/>
        <v>Low</v>
      </c>
      <c r="G11769" t="str">
        <f t="shared" si="916"/>
        <v>Shanghai_0_Low</v>
      </c>
      <c r="H11769">
        <v>0.45533740498730058</v>
      </c>
      <c r="I11769">
        <f t="shared" si="919"/>
        <v>286</v>
      </c>
      <c r="J11769" t="str">
        <f t="shared" si="918"/>
        <v>Out of Test</v>
      </c>
      <c r="K11769" t="str">
        <f>IF(J11769="Test", COUNTIF($J$10:J11769, "Test"),"")</f>
        <v/>
      </c>
      <c r="L11769" t="str">
        <f>IF(J11769="Control", COUNTIF($J$10:J11769, "Control"),"")</f>
        <v/>
      </c>
    </row>
    <row r="11770" spans="1:12">
      <c r="A11770" s="42">
        <v>1518124332</v>
      </c>
      <c r="B11770" s="42">
        <v>0</v>
      </c>
      <c r="C11770" s="42">
        <v>415</v>
      </c>
      <c r="D11770" s="40" t="s">
        <v>360</v>
      </c>
      <c r="E11770" s="40" t="str">
        <f t="shared" si="917"/>
        <v>Out of test</v>
      </c>
      <c r="F11770" t="str">
        <f t="shared" si="915"/>
        <v>Low</v>
      </c>
      <c r="G11770" t="str">
        <f t="shared" si="916"/>
        <v>Shanghai_0_Low</v>
      </c>
      <c r="H11770">
        <v>0.45550688211160739</v>
      </c>
      <c r="I11770">
        <f t="shared" si="919"/>
        <v>287</v>
      </c>
      <c r="J11770" t="str">
        <f t="shared" si="918"/>
        <v>Out of Test</v>
      </c>
      <c r="K11770" t="str">
        <f>IF(J11770="Test", COUNTIF($J$10:J11770, "Test"),"")</f>
        <v/>
      </c>
      <c r="L11770" t="str">
        <f>IF(J11770="Control", COUNTIF($J$10:J11770, "Control"),"")</f>
        <v/>
      </c>
    </row>
    <row r="11771" spans="1:12">
      <c r="A11771" s="42">
        <v>1518385472</v>
      </c>
      <c r="B11771" s="42">
        <v>0</v>
      </c>
      <c r="C11771" s="42">
        <v>419</v>
      </c>
      <c r="D11771" s="40" t="s">
        <v>360</v>
      </c>
      <c r="E11771" s="40" t="str">
        <f t="shared" si="917"/>
        <v>Out of test</v>
      </c>
      <c r="F11771" t="str">
        <f t="shared" si="915"/>
        <v>Low</v>
      </c>
      <c r="G11771" t="str">
        <f t="shared" si="916"/>
        <v>Shanghai_0_Low</v>
      </c>
      <c r="H11771">
        <v>0.45849289206256616</v>
      </c>
      <c r="I11771">
        <f t="shared" si="919"/>
        <v>288</v>
      </c>
      <c r="J11771" t="str">
        <f t="shared" si="918"/>
        <v>Out of Test</v>
      </c>
      <c r="K11771" t="str">
        <f>IF(J11771="Test", COUNTIF($J$10:J11771, "Test"),"")</f>
        <v/>
      </c>
      <c r="L11771" t="str">
        <f>IF(J11771="Control", COUNTIF($J$10:J11771, "Control"),"")</f>
        <v/>
      </c>
    </row>
    <row r="11772" spans="1:12">
      <c r="A11772" s="42">
        <v>1517728780</v>
      </c>
      <c r="B11772" s="42">
        <v>0</v>
      </c>
      <c r="C11772" s="42">
        <v>1049</v>
      </c>
      <c r="D11772" s="40" t="s">
        <v>360</v>
      </c>
      <c r="E11772" s="40" t="str">
        <f t="shared" si="917"/>
        <v>Out of test</v>
      </c>
      <c r="F11772" t="str">
        <f t="shared" si="915"/>
        <v>Low</v>
      </c>
      <c r="G11772" t="str">
        <f t="shared" si="916"/>
        <v>Shanghai_0_Low</v>
      </c>
      <c r="H11772">
        <v>0.45853188067575779</v>
      </c>
      <c r="I11772">
        <f t="shared" si="919"/>
        <v>289</v>
      </c>
      <c r="J11772" t="str">
        <f t="shared" si="918"/>
        <v>Out of Test</v>
      </c>
      <c r="K11772" t="str">
        <f>IF(J11772="Test", COUNTIF($J$10:J11772, "Test"),"")</f>
        <v/>
      </c>
      <c r="L11772" t="str">
        <f>IF(J11772="Control", COUNTIF($J$10:J11772, "Control"),"")</f>
        <v/>
      </c>
    </row>
    <row r="11773" spans="1:12">
      <c r="A11773" s="42">
        <v>1512673032</v>
      </c>
      <c r="B11773" s="42">
        <v>0</v>
      </c>
      <c r="C11773" s="42">
        <v>864</v>
      </c>
      <c r="D11773" s="40" t="s">
        <v>360</v>
      </c>
      <c r="E11773" s="40" t="str">
        <f t="shared" si="917"/>
        <v>Out of test</v>
      </c>
      <c r="F11773" t="str">
        <f t="shared" si="915"/>
        <v>Low</v>
      </c>
      <c r="G11773" t="str">
        <f t="shared" si="916"/>
        <v>Shanghai_0_Low</v>
      </c>
      <c r="H11773">
        <v>0.46270801582770626</v>
      </c>
      <c r="I11773">
        <f t="shared" si="919"/>
        <v>290</v>
      </c>
      <c r="J11773" t="str">
        <f t="shared" si="918"/>
        <v>Out of Test</v>
      </c>
      <c r="K11773" t="str">
        <f>IF(J11773="Test", COUNTIF($J$10:J11773, "Test"),"")</f>
        <v/>
      </c>
      <c r="L11773" t="str">
        <f>IF(J11773="Control", COUNTIF($J$10:J11773, "Control"),"")</f>
        <v/>
      </c>
    </row>
    <row r="11774" spans="1:12">
      <c r="A11774" s="42">
        <v>1512114572</v>
      </c>
      <c r="B11774" s="42">
        <v>0</v>
      </c>
      <c r="C11774" s="42">
        <v>239</v>
      </c>
      <c r="D11774" s="40" t="s">
        <v>360</v>
      </c>
      <c r="E11774" s="40" t="str">
        <f t="shared" si="917"/>
        <v>Out of test</v>
      </c>
      <c r="F11774" t="str">
        <f t="shared" si="915"/>
        <v>Low</v>
      </c>
      <c r="G11774" t="str">
        <f t="shared" si="916"/>
        <v>Shanghai_0_Low</v>
      </c>
      <c r="H11774">
        <v>0.46337959429539088</v>
      </c>
      <c r="I11774">
        <f t="shared" si="919"/>
        <v>291</v>
      </c>
      <c r="J11774" t="str">
        <f t="shared" si="918"/>
        <v>Out of Test</v>
      </c>
      <c r="K11774" t="str">
        <f>IF(J11774="Test", COUNTIF($J$10:J11774, "Test"),"")</f>
        <v/>
      </c>
      <c r="L11774" t="str">
        <f>IF(J11774="Control", COUNTIF($J$10:J11774, "Control"),"")</f>
        <v/>
      </c>
    </row>
    <row r="11775" spans="1:12">
      <c r="A11775" s="42">
        <v>1517748651</v>
      </c>
      <c r="B11775" s="42">
        <v>0</v>
      </c>
      <c r="C11775" s="42">
        <v>740</v>
      </c>
      <c r="D11775" s="40" t="s">
        <v>360</v>
      </c>
      <c r="E11775" s="40" t="str">
        <f t="shared" si="917"/>
        <v>Out of test</v>
      </c>
      <c r="F11775" t="str">
        <f t="shared" si="915"/>
        <v>Low</v>
      </c>
      <c r="G11775" t="str">
        <f t="shared" si="916"/>
        <v>Shanghai_0_Low</v>
      </c>
      <c r="H11775">
        <v>0.46445863768795914</v>
      </c>
      <c r="I11775">
        <f t="shared" si="919"/>
        <v>292</v>
      </c>
      <c r="J11775" t="str">
        <f t="shared" si="918"/>
        <v>Out of Test</v>
      </c>
      <c r="K11775" t="str">
        <f>IF(J11775="Test", COUNTIF($J$10:J11775, "Test"),"")</f>
        <v/>
      </c>
      <c r="L11775" t="str">
        <f>IF(J11775="Control", COUNTIF($J$10:J11775, "Control"),"")</f>
        <v/>
      </c>
    </row>
    <row r="11776" spans="1:12">
      <c r="A11776" s="42">
        <v>1512353210</v>
      </c>
      <c r="B11776" s="42">
        <v>0</v>
      </c>
      <c r="C11776" s="42">
        <v>252</v>
      </c>
      <c r="D11776" s="40" t="s">
        <v>360</v>
      </c>
      <c r="E11776" s="40" t="str">
        <f t="shared" si="917"/>
        <v>Out of test</v>
      </c>
      <c r="F11776" t="str">
        <f t="shared" si="915"/>
        <v>Low</v>
      </c>
      <c r="G11776" t="str">
        <f t="shared" si="916"/>
        <v>Shanghai_0_Low</v>
      </c>
      <c r="H11776">
        <v>0.46605814201426965</v>
      </c>
      <c r="I11776">
        <f t="shared" si="919"/>
        <v>293</v>
      </c>
      <c r="J11776" t="str">
        <f t="shared" si="918"/>
        <v>Out of Test</v>
      </c>
      <c r="K11776" t="str">
        <f>IF(J11776="Test", COUNTIF($J$10:J11776, "Test"),"")</f>
        <v/>
      </c>
      <c r="L11776" t="str">
        <f>IF(J11776="Control", COUNTIF($J$10:J11776, "Control"),"")</f>
        <v/>
      </c>
    </row>
    <row r="11777" spans="1:12">
      <c r="A11777" s="42">
        <v>1511825502</v>
      </c>
      <c r="B11777" s="42">
        <v>0</v>
      </c>
      <c r="C11777" s="42">
        <v>26</v>
      </c>
      <c r="D11777" s="40" t="s">
        <v>360</v>
      </c>
      <c r="E11777" s="40" t="str">
        <f t="shared" si="917"/>
        <v>Out of test</v>
      </c>
      <c r="F11777" t="str">
        <f t="shared" si="915"/>
        <v>Low</v>
      </c>
      <c r="G11777" t="str">
        <f t="shared" si="916"/>
        <v>Shanghai_0_Low</v>
      </c>
      <c r="H11777">
        <v>0.46794478716818033</v>
      </c>
      <c r="I11777">
        <f t="shared" si="919"/>
        <v>294</v>
      </c>
      <c r="J11777" t="str">
        <f t="shared" si="918"/>
        <v>Out of Test</v>
      </c>
      <c r="K11777" t="str">
        <f>IF(J11777="Test", COUNTIF($J$10:J11777, "Test"),"")</f>
        <v/>
      </c>
      <c r="L11777" t="str">
        <f>IF(J11777="Control", COUNTIF($J$10:J11777, "Control"),"")</f>
        <v/>
      </c>
    </row>
    <row r="11778" spans="1:12">
      <c r="A11778" s="42">
        <v>1516519232</v>
      </c>
      <c r="B11778" s="42">
        <v>0</v>
      </c>
      <c r="C11778" s="42">
        <v>132</v>
      </c>
      <c r="D11778" s="40" t="s">
        <v>360</v>
      </c>
      <c r="E11778" s="40" t="str">
        <f t="shared" si="917"/>
        <v>Out of test</v>
      </c>
      <c r="F11778" t="str">
        <f t="shared" si="915"/>
        <v>Low</v>
      </c>
      <c r="G11778" t="str">
        <f t="shared" si="916"/>
        <v>Shanghai_0_Low</v>
      </c>
      <c r="H11778">
        <v>0.4681559292673293</v>
      </c>
      <c r="I11778">
        <f t="shared" si="919"/>
        <v>295</v>
      </c>
      <c r="J11778" t="str">
        <f t="shared" si="918"/>
        <v>Out of Test</v>
      </c>
      <c r="K11778" t="str">
        <f>IF(J11778="Test", COUNTIF($J$10:J11778, "Test"),"")</f>
        <v/>
      </c>
      <c r="L11778" t="str">
        <f>IF(J11778="Control", COUNTIF($J$10:J11778, "Control"),"")</f>
        <v/>
      </c>
    </row>
    <row r="11779" spans="1:12">
      <c r="A11779" s="42">
        <v>1517225861</v>
      </c>
      <c r="B11779" s="42">
        <v>0</v>
      </c>
      <c r="C11779" s="42">
        <v>964</v>
      </c>
      <c r="D11779" s="40" t="s">
        <v>360</v>
      </c>
      <c r="E11779" s="40" t="str">
        <f t="shared" si="917"/>
        <v>Out of test</v>
      </c>
      <c r="F11779" t="str">
        <f t="shared" si="915"/>
        <v>Low</v>
      </c>
      <c r="G11779" t="str">
        <f t="shared" si="916"/>
        <v>Shanghai_0_Low</v>
      </c>
      <c r="H11779">
        <v>0.46911740079367104</v>
      </c>
      <c r="I11779">
        <f t="shared" si="919"/>
        <v>296</v>
      </c>
      <c r="J11779" t="str">
        <f t="shared" si="918"/>
        <v>Out of Test</v>
      </c>
      <c r="K11779" t="str">
        <f>IF(J11779="Test", COUNTIF($J$10:J11779, "Test"),"")</f>
        <v/>
      </c>
      <c r="L11779" t="str">
        <f>IF(J11779="Control", COUNTIF($J$10:J11779, "Control"),"")</f>
        <v/>
      </c>
    </row>
    <row r="11780" spans="1:12">
      <c r="A11780" s="42">
        <v>1512456582</v>
      </c>
      <c r="B11780" s="42">
        <v>0</v>
      </c>
      <c r="C11780" s="42">
        <v>557</v>
      </c>
      <c r="D11780" s="40" t="s">
        <v>360</v>
      </c>
      <c r="E11780" s="40" t="str">
        <f t="shared" si="917"/>
        <v>Out of test</v>
      </c>
      <c r="F11780" t="str">
        <f t="shared" si="915"/>
        <v>Low</v>
      </c>
      <c r="G11780" t="str">
        <f t="shared" si="916"/>
        <v>Shanghai_0_Low</v>
      </c>
      <c r="H11780">
        <v>0.4711677717966225</v>
      </c>
      <c r="I11780">
        <f t="shared" si="919"/>
        <v>297</v>
      </c>
      <c r="J11780" t="str">
        <f t="shared" si="918"/>
        <v>Out of Test</v>
      </c>
      <c r="K11780" t="str">
        <f>IF(J11780="Test", COUNTIF($J$10:J11780, "Test"),"")</f>
        <v/>
      </c>
      <c r="L11780" t="str">
        <f>IF(J11780="Control", COUNTIF($J$10:J11780, "Control"),"")</f>
        <v/>
      </c>
    </row>
    <row r="11781" spans="1:12">
      <c r="A11781" s="42">
        <v>1516879702</v>
      </c>
      <c r="B11781" s="42">
        <v>0</v>
      </c>
      <c r="C11781" s="42">
        <v>930</v>
      </c>
      <c r="D11781" s="40" t="s">
        <v>360</v>
      </c>
      <c r="E11781" s="40" t="str">
        <f t="shared" si="917"/>
        <v>Out of test</v>
      </c>
      <c r="F11781" t="str">
        <f t="shared" si="915"/>
        <v>Low</v>
      </c>
      <c r="G11781" t="str">
        <f t="shared" si="916"/>
        <v>Shanghai_0_Low</v>
      </c>
      <c r="H11781">
        <v>0.47335671607281948</v>
      </c>
      <c r="I11781">
        <f t="shared" si="919"/>
        <v>298</v>
      </c>
      <c r="J11781" t="str">
        <f t="shared" si="918"/>
        <v>Out of Test</v>
      </c>
      <c r="K11781" t="str">
        <f>IF(J11781="Test", COUNTIF($J$10:J11781, "Test"),"")</f>
        <v/>
      </c>
      <c r="L11781" t="str">
        <f>IF(J11781="Control", COUNTIF($J$10:J11781, "Control"),"")</f>
        <v/>
      </c>
    </row>
    <row r="11782" spans="1:12">
      <c r="A11782" s="42">
        <v>1513027812</v>
      </c>
      <c r="B11782" s="42">
        <v>0</v>
      </c>
      <c r="C11782" s="42">
        <v>461</v>
      </c>
      <c r="D11782" s="40" t="s">
        <v>360</v>
      </c>
      <c r="E11782" s="40" t="str">
        <f t="shared" si="917"/>
        <v>Out of test</v>
      </c>
      <c r="F11782" t="str">
        <f t="shared" si="915"/>
        <v>Low</v>
      </c>
      <c r="G11782" t="str">
        <f t="shared" si="916"/>
        <v>Shanghai_0_Low</v>
      </c>
      <c r="H11782">
        <v>0.47505535840165336</v>
      </c>
      <c r="I11782">
        <f t="shared" si="919"/>
        <v>299</v>
      </c>
      <c r="J11782" t="str">
        <f t="shared" si="918"/>
        <v>Out of Test</v>
      </c>
      <c r="K11782" t="str">
        <f>IF(J11782="Test", COUNTIF($J$10:J11782, "Test"),"")</f>
        <v/>
      </c>
      <c r="L11782" t="str">
        <f>IF(J11782="Control", COUNTIF($J$10:J11782, "Control"),"")</f>
        <v/>
      </c>
    </row>
    <row r="11783" spans="1:12">
      <c r="A11783" s="42">
        <v>1518966772</v>
      </c>
      <c r="B11783" s="42">
        <v>0</v>
      </c>
      <c r="C11783" s="42">
        <v>261</v>
      </c>
      <c r="D11783" s="40" t="s">
        <v>360</v>
      </c>
      <c r="E11783" s="40" t="str">
        <f t="shared" si="917"/>
        <v>Out of test</v>
      </c>
      <c r="F11783" t="str">
        <f t="shared" si="915"/>
        <v>Low</v>
      </c>
      <c r="G11783" t="str">
        <f t="shared" si="916"/>
        <v>Shanghai_0_Low</v>
      </c>
      <c r="H11783">
        <v>0.47512856013492566</v>
      </c>
      <c r="I11783">
        <f t="shared" si="919"/>
        <v>300</v>
      </c>
      <c r="J11783" t="str">
        <f t="shared" si="918"/>
        <v>Out of Test</v>
      </c>
      <c r="K11783" t="str">
        <f>IF(J11783="Test", COUNTIF($J$10:J11783, "Test"),"")</f>
        <v/>
      </c>
      <c r="L11783" t="str">
        <f>IF(J11783="Control", COUNTIF($J$10:J11783, "Control"),"")</f>
        <v/>
      </c>
    </row>
    <row r="11784" spans="1:12">
      <c r="A11784" s="42">
        <v>1514956292</v>
      </c>
      <c r="B11784" s="42">
        <v>0</v>
      </c>
      <c r="C11784" s="42">
        <v>180</v>
      </c>
      <c r="D11784" s="40" t="s">
        <v>360</v>
      </c>
      <c r="E11784" s="40" t="str">
        <f t="shared" si="917"/>
        <v>Out of test</v>
      </c>
      <c r="F11784" t="str">
        <f t="shared" si="915"/>
        <v>Low</v>
      </c>
      <c r="G11784" t="str">
        <f t="shared" si="916"/>
        <v>Shanghai_0_Low</v>
      </c>
      <c r="H11784">
        <v>0.47841909915088232</v>
      </c>
      <c r="I11784">
        <f t="shared" si="919"/>
        <v>301</v>
      </c>
      <c r="J11784" t="str">
        <f t="shared" si="918"/>
        <v>Out of Test</v>
      </c>
      <c r="K11784" t="str">
        <f>IF(J11784="Test", COUNTIF($J$10:J11784, "Test"),"")</f>
        <v/>
      </c>
      <c r="L11784" t="str">
        <f>IF(J11784="Control", COUNTIF($J$10:J11784, "Control"),"")</f>
        <v/>
      </c>
    </row>
    <row r="11785" spans="1:12">
      <c r="A11785" s="42">
        <v>1513483791</v>
      </c>
      <c r="B11785" s="42">
        <v>0</v>
      </c>
      <c r="C11785" s="42">
        <v>448</v>
      </c>
      <c r="D11785" s="40" t="s">
        <v>360</v>
      </c>
      <c r="E11785" s="40" t="str">
        <f t="shared" si="917"/>
        <v>Out of test</v>
      </c>
      <c r="F11785" t="str">
        <f t="shared" si="915"/>
        <v>Low</v>
      </c>
      <c r="G11785" t="str">
        <f t="shared" si="916"/>
        <v>Shanghai_0_Low</v>
      </c>
      <c r="H11785">
        <v>0.47902133998537544</v>
      </c>
      <c r="I11785">
        <f t="shared" si="919"/>
        <v>302</v>
      </c>
      <c r="J11785" t="str">
        <f t="shared" si="918"/>
        <v>Out of Test</v>
      </c>
      <c r="K11785" t="str">
        <f>IF(J11785="Test", COUNTIF($J$10:J11785, "Test"),"")</f>
        <v/>
      </c>
      <c r="L11785" t="str">
        <f>IF(J11785="Control", COUNTIF($J$10:J11785, "Control"),"")</f>
        <v/>
      </c>
    </row>
    <row r="11786" spans="1:12">
      <c r="A11786" s="42">
        <v>1514748572</v>
      </c>
      <c r="B11786" s="42">
        <v>0</v>
      </c>
      <c r="C11786" s="42">
        <v>556</v>
      </c>
      <c r="D11786" s="40" t="s">
        <v>360</v>
      </c>
      <c r="E11786" s="40" t="str">
        <f t="shared" si="917"/>
        <v>Out of test</v>
      </c>
      <c r="F11786" t="str">
        <f t="shared" ref="F11786:F11849" si="920">_xlfn.IFS(C11786&lt;1069, "Low", C11786&lt;2277, "Mid", C11786&gt;=2277, "High")</f>
        <v>Low</v>
      </c>
      <c r="G11786" t="str">
        <f t="shared" ref="G11786:G11849" si="921">D11786&amp;"_"&amp;B11786&amp;"_"&amp;F11786</f>
        <v>Shanghai_0_Low</v>
      </c>
      <c r="H11786">
        <v>0.48067976799402634</v>
      </c>
      <c r="I11786">
        <f t="shared" si="919"/>
        <v>303</v>
      </c>
      <c r="J11786" t="str">
        <f t="shared" si="918"/>
        <v>Out of Test</v>
      </c>
      <c r="K11786" t="str">
        <f>IF(J11786="Test", COUNTIF($J$10:J11786, "Test"),"")</f>
        <v/>
      </c>
      <c r="L11786" t="str">
        <f>IF(J11786="Control", COUNTIF($J$10:J11786, "Control"),"")</f>
        <v/>
      </c>
    </row>
    <row r="11787" spans="1:12">
      <c r="A11787" s="42">
        <v>1518881800</v>
      </c>
      <c r="B11787" s="42">
        <v>0</v>
      </c>
      <c r="C11787" s="42">
        <v>551</v>
      </c>
      <c r="D11787" s="40" t="s">
        <v>360</v>
      </c>
      <c r="E11787" s="40" t="str">
        <f t="shared" ref="E11787:E11850" si="922">IF(AND(J11787="Test",K11787&lt;=3000),"Test",IF(AND(J11787="Control",L11787&lt;=3000),"Control","Out of test"))</f>
        <v>Out of test</v>
      </c>
      <c r="F11787" t="str">
        <f t="shared" si="920"/>
        <v>Low</v>
      </c>
      <c r="G11787" t="str">
        <f t="shared" si="921"/>
        <v>Shanghai_0_Low</v>
      </c>
      <c r="H11787">
        <v>0.48247723454798896</v>
      </c>
      <c r="I11787">
        <f t="shared" si="919"/>
        <v>304</v>
      </c>
      <c r="J11787" t="str">
        <f t="shared" ref="J11787:J11850" si="923">IF(I11787&lt;=250, IF(MOD(I11787,2)=1, "Test", "Control"),"Out of Test")</f>
        <v>Out of Test</v>
      </c>
      <c r="K11787" t="str">
        <f>IF(J11787="Test", COUNTIF($J$10:J11787, "Test"),"")</f>
        <v/>
      </c>
      <c r="L11787" t="str">
        <f>IF(J11787="Control", COUNTIF($J$10:J11787, "Control"),"")</f>
        <v/>
      </c>
    </row>
    <row r="11788" spans="1:12">
      <c r="A11788" s="42">
        <v>1514257030</v>
      </c>
      <c r="B11788" s="42">
        <v>0</v>
      </c>
      <c r="C11788" s="42">
        <v>798</v>
      </c>
      <c r="D11788" s="40" t="s">
        <v>360</v>
      </c>
      <c r="E11788" s="40" t="str">
        <f t="shared" si="922"/>
        <v>Out of test</v>
      </c>
      <c r="F11788" t="str">
        <f t="shared" si="920"/>
        <v>Low</v>
      </c>
      <c r="G11788" t="str">
        <f t="shared" si="921"/>
        <v>Shanghai_0_Low</v>
      </c>
      <c r="H11788">
        <v>0.48328743306249411</v>
      </c>
      <c r="I11788">
        <f t="shared" ref="I11788:I11851" si="924">IF(G11788=G11787, I11787+1, 1)</f>
        <v>305</v>
      </c>
      <c r="J11788" t="str">
        <f t="shared" si="923"/>
        <v>Out of Test</v>
      </c>
      <c r="K11788" t="str">
        <f>IF(J11788="Test", COUNTIF($J$10:J11788, "Test"),"")</f>
        <v/>
      </c>
      <c r="L11788" t="str">
        <f>IF(J11788="Control", COUNTIF($J$10:J11788, "Control"),"")</f>
        <v/>
      </c>
    </row>
    <row r="11789" spans="1:12">
      <c r="A11789" s="42">
        <v>1514186001</v>
      </c>
      <c r="B11789" s="42">
        <v>0</v>
      </c>
      <c r="C11789" s="42">
        <v>437</v>
      </c>
      <c r="D11789" s="40" t="s">
        <v>360</v>
      </c>
      <c r="E11789" s="40" t="str">
        <f t="shared" si="922"/>
        <v>Out of test</v>
      </c>
      <c r="F11789" t="str">
        <f t="shared" si="920"/>
        <v>Low</v>
      </c>
      <c r="G11789" t="str">
        <f t="shared" si="921"/>
        <v>Shanghai_0_Low</v>
      </c>
      <c r="H11789">
        <v>0.48458605655327736</v>
      </c>
      <c r="I11789">
        <f t="shared" si="924"/>
        <v>306</v>
      </c>
      <c r="J11789" t="str">
        <f t="shared" si="923"/>
        <v>Out of Test</v>
      </c>
      <c r="K11789" t="str">
        <f>IF(J11789="Test", COUNTIF($J$10:J11789, "Test"),"")</f>
        <v/>
      </c>
      <c r="L11789" t="str">
        <f>IF(J11789="Control", COUNTIF($J$10:J11789, "Control"),"")</f>
        <v/>
      </c>
    </row>
    <row r="11790" spans="1:12">
      <c r="A11790" s="42">
        <v>1517104751</v>
      </c>
      <c r="B11790" s="42">
        <v>0</v>
      </c>
      <c r="C11790" s="42">
        <v>861</v>
      </c>
      <c r="D11790" s="40" t="s">
        <v>360</v>
      </c>
      <c r="E11790" s="40" t="str">
        <f t="shared" si="922"/>
        <v>Out of test</v>
      </c>
      <c r="F11790" t="str">
        <f t="shared" si="920"/>
        <v>Low</v>
      </c>
      <c r="G11790" t="str">
        <f t="shared" si="921"/>
        <v>Shanghai_0_Low</v>
      </c>
      <c r="H11790">
        <v>0.48485145175506383</v>
      </c>
      <c r="I11790">
        <f t="shared" si="924"/>
        <v>307</v>
      </c>
      <c r="J11790" t="str">
        <f t="shared" si="923"/>
        <v>Out of Test</v>
      </c>
      <c r="K11790" t="str">
        <f>IF(J11790="Test", COUNTIF($J$10:J11790, "Test"),"")</f>
        <v/>
      </c>
      <c r="L11790" t="str">
        <f>IF(J11790="Control", COUNTIF($J$10:J11790, "Control"),"")</f>
        <v/>
      </c>
    </row>
    <row r="11791" spans="1:12">
      <c r="A11791" s="42">
        <v>1513936401</v>
      </c>
      <c r="B11791" s="42">
        <v>0</v>
      </c>
      <c r="C11791" s="42">
        <v>1000</v>
      </c>
      <c r="D11791" s="40" t="s">
        <v>360</v>
      </c>
      <c r="E11791" s="40" t="str">
        <f t="shared" si="922"/>
        <v>Out of test</v>
      </c>
      <c r="F11791" t="str">
        <f t="shared" si="920"/>
        <v>Low</v>
      </c>
      <c r="G11791" t="str">
        <f t="shared" si="921"/>
        <v>Shanghai_0_Low</v>
      </c>
      <c r="H11791">
        <v>0.48650328182898961</v>
      </c>
      <c r="I11791">
        <f t="shared" si="924"/>
        <v>308</v>
      </c>
      <c r="J11791" t="str">
        <f t="shared" si="923"/>
        <v>Out of Test</v>
      </c>
      <c r="K11791" t="str">
        <f>IF(J11791="Test", COUNTIF($J$10:J11791, "Test"),"")</f>
        <v/>
      </c>
      <c r="L11791" t="str">
        <f>IF(J11791="Control", COUNTIF($J$10:J11791, "Control"),"")</f>
        <v/>
      </c>
    </row>
    <row r="11792" spans="1:12">
      <c r="A11792" s="42">
        <v>1514182681</v>
      </c>
      <c r="B11792" s="42">
        <v>0</v>
      </c>
      <c r="C11792" s="42">
        <v>16</v>
      </c>
      <c r="D11792" s="40" t="s">
        <v>360</v>
      </c>
      <c r="E11792" s="40" t="str">
        <f t="shared" si="922"/>
        <v>Out of test</v>
      </c>
      <c r="F11792" t="str">
        <f t="shared" si="920"/>
        <v>Low</v>
      </c>
      <c r="G11792" t="str">
        <f t="shared" si="921"/>
        <v>Shanghai_0_Low</v>
      </c>
      <c r="H11792">
        <v>0.48858803463039258</v>
      </c>
      <c r="I11792">
        <f t="shared" si="924"/>
        <v>309</v>
      </c>
      <c r="J11792" t="str">
        <f t="shared" si="923"/>
        <v>Out of Test</v>
      </c>
      <c r="K11792" t="str">
        <f>IF(J11792="Test", COUNTIF($J$10:J11792, "Test"),"")</f>
        <v/>
      </c>
      <c r="L11792" t="str">
        <f>IF(J11792="Control", COUNTIF($J$10:J11792, "Control"),"")</f>
        <v/>
      </c>
    </row>
    <row r="11793" spans="1:12">
      <c r="A11793" s="42">
        <v>1516827190</v>
      </c>
      <c r="B11793" s="42">
        <v>0</v>
      </c>
      <c r="C11793" s="42">
        <v>395</v>
      </c>
      <c r="D11793" s="40" t="s">
        <v>360</v>
      </c>
      <c r="E11793" s="40" t="str">
        <f t="shared" si="922"/>
        <v>Out of test</v>
      </c>
      <c r="F11793" t="str">
        <f t="shared" si="920"/>
        <v>Low</v>
      </c>
      <c r="G11793" t="str">
        <f t="shared" si="921"/>
        <v>Shanghai_0_Low</v>
      </c>
      <c r="H11793">
        <v>0.49105044854001045</v>
      </c>
      <c r="I11793">
        <f t="shared" si="924"/>
        <v>310</v>
      </c>
      <c r="J11793" t="str">
        <f t="shared" si="923"/>
        <v>Out of Test</v>
      </c>
      <c r="K11793" t="str">
        <f>IF(J11793="Test", COUNTIF($J$10:J11793, "Test"),"")</f>
        <v/>
      </c>
      <c r="L11793" t="str">
        <f>IF(J11793="Control", COUNTIF($J$10:J11793, "Control"),"")</f>
        <v/>
      </c>
    </row>
    <row r="11794" spans="1:12">
      <c r="A11794" s="42">
        <v>1518442891</v>
      </c>
      <c r="B11794" s="42">
        <v>0</v>
      </c>
      <c r="C11794" s="42">
        <v>1015</v>
      </c>
      <c r="D11794" s="40" t="s">
        <v>360</v>
      </c>
      <c r="E11794" s="40" t="str">
        <f t="shared" si="922"/>
        <v>Out of test</v>
      </c>
      <c r="F11794" t="str">
        <f t="shared" si="920"/>
        <v>Low</v>
      </c>
      <c r="G11794" t="str">
        <f t="shared" si="921"/>
        <v>Shanghai_0_Low</v>
      </c>
      <c r="H11794">
        <v>0.49199554827415848</v>
      </c>
      <c r="I11794">
        <f t="shared" si="924"/>
        <v>311</v>
      </c>
      <c r="J11794" t="str">
        <f t="shared" si="923"/>
        <v>Out of Test</v>
      </c>
      <c r="K11794" t="str">
        <f>IF(J11794="Test", COUNTIF($J$10:J11794, "Test"),"")</f>
        <v/>
      </c>
      <c r="L11794" t="str">
        <f>IF(J11794="Control", COUNTIF($J$10:J11794, "Control"),"")</f>
        <v/>
      </c>
    </row>
    <row r="11795" spans="1:12">
      <c r="A11795" s="42">
        <v>1519692111</v>
      </c>
      <c r="B11795" s="42">
        <v>0</v>
      </c>
      <c r="C11795" s="42">
        <v>906</v>
      </c>
      <c r="D11795" s="40" t="s">
        <v>360</v>
      </c>
      <c r="E11795" s="40" t="str">
        <f t="shared" si="922"/>
        <v>Out of test</v>
      </c>
      <c r="F11795" t="str">
        <f t="shared" si="920"/>
        <v>Low</v>
      </c>
      <c r="G11795" t="str">
        <f t="shared" si="921"/>
        <v>Shanghai_0_Low</v>
      </c>
      <c r="H11795">
        <v>0.49294672651461091</v>
      </c>
      <c r="I11795">
        <f t="shared" si="924"/>
        <v>312</v>
      </c>
      <c r="J11795" t="str">
        <f t="shared" si="923"/>
        <v>Out of Test</v>
      </c>
      <c r="K11795" t="str">
        <f>IF(J11795="Test", COUNTIF($J$10:J11795, "Test"),"")</f>
        <v/>
      </c>
      <c r="L11795" t="str">
        <f>IF(J11795="Control", COUNTIF($J$10:J11795, "Control"),"")</f>
        <v/>
      </c>
    </row>
    <row r="11796" spans="1:12">
      <c r="A11796" s="42">
        <v>1515926852</v>
      </c>
      <c r="B11796" s="42">
        <v>0</v>
      </c>
      <c r="C11796" s="42">
        <v>733</v>
      </c>
      <c r="D11796" s="40" t="s">
        <v>360</v>
      </c>
      <c r="E11796" s="40" t="str">
        <f t="shared" si="922"/>
        <v>Out of test</v>
      </c>
      <c r="F11796" t="str">
        <f t="shared" si="920"/>
        <v>Low</v>
      </c>
      <c r="G11796" t="str">
        <f t="shared" si="921"/>
        <v>Shanghai_0_Low</v>
      </c>
      <c r="H11796">
        <v>0.49558759742419811</v>
      </c>
      <c r="I11796">
        <f t="shared" si="924"/>
        <v>313</v>
      </c>
      <c r="J11796" t="str">
        <f t="shared" si="923"/>
        <v>Out of Test</v>
      </c>
      <c r="K11796" t="str">
        <f>IF(J11796="Test", COUNTIF($J$10:J11796, "Test"),"")</f>
        <v/>
      </c>
      <c r="L11796" t="str">
        <f>IF(J11796="Control", COUNTIF($J$10:J11796, "Control"),"")</f>
        <v/>
      </c>
    </row>
    <row r="11797" spans="1:12">
      <c r="A11797" s="42">
        <v>1518548711</v>
      </c>
      <c r="B11797" s="42">
        <v>0</v>
      </c>
      <c r="C11797" s="42">
        <v>459</v>
      </c>
      <c r="D11797" s="40" t="s">
        <v>360</v>
      </c>
      <c r="E11797" s="40" t="str">
        <f t="shared" si="922"/>
        <v>Out of test</v>
      </c>
      <c r="F11797" t="str">
        <f t="shared" si="920"/>
        <v>Low</v>
      </c>
      <c r="G11797" t="str">
        <f t="shared" si="921"/>
        <v>Shanghai_0_Low</v>
      </c>
      <c r="H11797">
        <v>0.4968163802268003</v>
      </c>
      <c r="I11797">
        <f t="shared" si="924"/>
        <v>314</v>
      </c>
      <c r="J11797" t="str">
        <f t="shared" si="923"/>
        <v>Out of Test</v>
      </c>
      <c r="K11797" t="str">
        <f>IF(J11797="Test", COUNTIF($J$10:J11797, "Test"),"")</f>
        <v/>
      </c>
      <c r="L11797" t="str">
        <f>IF(J11797="Control", COUNTIF($J$10:J11797, "Control"),"")</f>
        <v/>
      </c>
    </row>
    <row r="11798" spans="1:12">
      <c r="A11798" s="42">
        <v>1515443142</v>
      </c>
      <c r="B11798" s="42">
        <v>0</v>
      </c>
      <c r="C11798" s="42">
        <v>354</v>
      </c>
      <c r="D11798" s="40" t="s">
        <v>360</v>
      </c>
      <c r="E11798" s="40" t="str">
        <f t="shared" si="922"/>
        <v>Out of test</v>
      </c>
      <c r="F11798" t="str">
        <f t="shared" si="920"/>
        <v>Low</v>
      </c>
      <c r="G11798" t="str">
        <f t="shared" si="921"/>
        <v>Shanghai_0_Low</v>
      </c>
      <c r="H11798">
        <v>0.5003296999669038</v>
      </c>
      <c r="I11798">
        <f t="shared" si="924"/>
        <v>315</v>
      </c>
      <c r="J11798" t="str">
        <f t="shared" si="923"/>
        <v>Out of Test</v>
      </c>
      <c r="K11798" t="str">
        <f>IF(J11798="Test", COUNTIF($J$10:J11798, "Test"),"")</f>
        <v/>
      </c>
      <c r="L11798" t="str">
        <f>IF(J11798="Control", COUNTIF($J$10:J11798, "Control"),"")</f>
        <v/>
      </c>
    </row>
    <row r="11799" spans="1:12">
      <c r="A11799" s="42">
        <v>1517404322</v>
      </c>
      <c r="B11799" s="42">
        <v>0</v>
      </c>
      <c r="C11799" s="42">
        <v>58</v>
      </c>
      <c r="D11799" s="40" t="s">
        <v>360</v>
      </c>
      <c r="E11799" s="40" t="str">
        <f t="shared" si="922"/>
        <v>Out of test</v>
      </c>
      <c r="F11799" t="str">
        <f t="shared" si="920"/>
        <v>Low</v>
      </c>
      <c r="G11799" t="str">
        <f t="shared" si="921"/>
        <v>Shanghai_0_Low</v>
      </c>
      <c r="H11799">
        <v>0.50105785597130981</v>
      </c>
      <c r="I11799">
        <f t="shared" si="924"/>
        <v>316</v>
      </c>
      <c r="J11799" t="str">
        <f t="shared" si="923"/>
        <v>Out of Test</v>
      </c>
      <c r="K11799" t="str">
        <f>IF(J11799="Test", COUNTIF($J$10:J11799, "Test"),"")</f>
        <v/>
      </c>
      <c r="L11799" t="str">
        <f>IF(J11799="Control", COUNTIF($J$10:J11799, "Control"),"")</f>
        <v/>
      </c>
    </row>
    <row r="11800" spans="1:12">
      <c r="A11800" s="42">
        <v>1515752270</v>
      </c>
      <c r="B11800" s="42">
        <v>0</v>
      </c>
      <c r="C11800" s="42">
        <v>952</v>
      </c>
      <c r="D11800" s="40" t="s">
        <v>360</v>
      </c>
      <c r="E11800" s="40" t="str">
        <f t="shared" si="922"/>
        <v>Out of test</v>
      </c>
      <c r="F11800" t="str">
        <f t="shared" si="920"/>
        <v>Low</v>
      </c>
      <c r="G11800" t="str">
        <f t="shared" si="921"/>
        <v>Shanghai_0_Low</v>
      </c>
      <c r="H11800">
        <v>0.50235825041781279</v>
      </c>
      <c r="I11800">
        <f t="shared" si="924"/>
        <v>317</v>
      </c>
      <c r="J11800" t="str">
        <f t="shared" si="923"/>
        <v>Out of Test</v>
      </c>
      <c r="K11800" t="str">
        <f>IF(J11800="Test", COUNTIF($J$10:J11800, "Test"),"")</f>
        <v/>
      </c>
      <c r="L11800" t="str">
        <f>IF(J11800="Control", COUNTIF($J$10:J11800, "Control"),"")</f>
        <v/>
      </c>
    </row>
    <row r="11801" spans="1:12">
      <c r="A11801" s="42">
        <v>1517721550</v>
      </c>
      <c r="B11801" s="42">
        <v>0</v>
      </c>
      <c r="C11801" s="42">
        <v>1011</v>
      </c>
      <c r="D11801" s="40" t="s">
        <v>360</v>
      </c>
      <c r="E11801" s="40" t="str">
        <f t="shared" si="922"/>
        <v>Out of test</v>
      </c>
      <c r="F11801" t="str">
        <f t="shared" si="920"/>
        <v>Low</v>
      </c>
      <c r="G11801" t="str">
        <f t="shared" si="921"/>
        <v>Shanghai_0_Low</v>
      </c>
      <c r="H11801">
        <v>0.50404207917378241</v>
      </c>
      <c r="I11801">
        <f t="shared" si="924"/>
        <v>318</v>
      </c>
      <c r="J11801" t="str">
        <f t="shared" si="923"/>
        <v>Out of Test</v>
      </c>
      <c r="K11801" t="str">
        <f>IF(J11801="Test", COUNTIF($J$10:J11801, "Test"),"")</f>
        <v/>
      </c>
      <c r="L11801" t="str">
        <f>IF(J11801="Control", COUNTIF($J$10:J11801, "Control"),"")</f>
        <v/>
      </c>
    </row>
    <row r="11802" spans="1:12">
      <c r="A11802" s="42">
        <v>1519910192</v>
      </c>
      <c r="B11802" s="42">
        <v>0</v>
      </c>
      <c r="C11802" s="42">
        <v>349</v>
      </c>
      <c r="D11802" s="40" t="s">
        <v>360</v>
      </c>
      <c r="E11802" s="40" t="str">
        <f t="shared" si="922"/>
        <v>Out of test</v>
      </c>
      <c r="F11802" t="str">
        <f t="shared" si="920"/>
        <v>Low</v>
      </c>
      <c r="G11802" t="str">
        <f t="shared" si="921"/>
        <v>Shanghai_0_Low</v>
      </c>
      <c r="H11802">
        <v>0.50409806066046303</v>
      </c>
      <c r="I11802">
        <f t="shared" si="924"/>
        <v>319</v>
      </c>
      <c r="J11802" t="str">
        <f t="shared" si="923"/>
        <v>Out of Test</v>
      </c>
      <c r="K11802" t="str">
        <f>IF(J11802="Test", COUNTIF($J$10:J11802, "Test"),"")</f>
        <v/>
      </c>
      <c r="L11802" t="str">
        <f>IF(J11802="Control", COUNTIF($J$10:J11802, "Control"),"")</f>
        <v/>
      </c>
    </row>
    <row r="11803" spans="1:12">
      <c r="A11803" s="42">
        <v>1516416420</v>
      </c>
      <c r="B11803" s="42">
        <v>0</v>
      </c>
      <c r="C11803" s="42">
        <v>249</v>
      </c>
      <c r="D11803" s="40" t="s">
        <v>360</v>
      </c>
      <c r="E11803" s="40" t="str">
        <f t="shared" si="922"/>
        <v>Out of test</v>
      </c>
      <c r="F11803" t="str">
        <f t="shared" si="920"/>
        <v>Low</v>
      </c>
      <c r="G11803" t="str">
        <f t="shared" si="921"/>
        <v>Shanghai_0_Low</v>
      </c>
      <c r="H11803">
        <v>0.50420254678214937</v>
      </c>
      <c r="I11803">
        <f t="shared" si="924"/>
        <v>320</v>
      </c>
      <c r="J11803" t="str">
        <f t="shared" si="923"/>
        <v>Out of Test</v>
      </c>
      <c r="K11803" t="str">
        <f>IF(J11803="Test", COUNTIF($J$10:J11803, "Test"),"")</f>
        <v/>
      </c>
      <c r="L11803" t="str">
        <f>IF(J11803="Control", COUNTIF($J$10:J11803, "Control"),"")</f>
        <v/>
      </c>
    </row>
    <row r="11804" spans="1:12">
      <c r="A11804" s="42">
        <v>1517004582</v>
      </c>
      <c r="B11804" s="42">
        <v>0</v>
      </c>
      <c r="C11804" s="42">
        <v>379</v>
      </c>
      <c r="D11804" s="40" t="s">
        <v>360</v>
      </c>
      <c r="E11804" s="40" t="str">
        <f t="shared" si="922"/>
        <v>Out of test</v>
      </c>
      <c r="F11804" t="str">
        <f t="shared" si="920"/>
        <v>Low</v>
      </c>
      <c r="G11804" t="str">
        <f t="shared" si="921"/>
        <v>Shanghai_0_Low</v>
      </c>
      <c r="H11804">
        <v>0.50746734884880029</v>
      </c>
      <c r="I11804">
        <f t="shared" si="924"/>
        <v>321</v>
      </c>
      <c r="J11804" t="str">
        <f t="shared" si="923"/>
        <v>Out of Test</v>
      </c>
      <c r="K11804" t="str">
        <f>IF(J11804="Test", COUNTIF($J$10:J11804, "Test"),"")</f>
        <v/>
      </c>
      <c r="L11804" t="str">
        <f>IF(J11804="Control", COUNTIF($J$10:J11804, "Control"),"")</f>
        <v/>
      </c>
    </row>
    <row r="11805" spans="1:12">
      <c r="A11805" s="42">
        <v>1512165632</v>
      </c>
      <c r="B11805" s="42">
        <v>0</v>
      </c>
      <c r="C11805" s="42">
        <v>196</v>
      </c>
      <c r="D11805" s="40" t="s">
        <v>360</v>
      </c>
      <c r="E11805" s="40" t="str">
        <f t="shared" si="922"/>
        <v>Out of test</v>
      </c>
      <c r="F11805" t="str">
        <f t="shared" si="920"/>
        <v>Low</v>
      </c>
      <c r="G11805" t="str">
        <f t="shared" si="921"/>
        <v>Shanghai_0_Low</v>
      </c>
      <c r="H11805">
        <v>0.50747297755086374</v>
      </c>
      <c r="I11805">
        <f t="shared" si="924"/>
        <v>322</v>
      </c>
      <c r="J11805" t="str">
        <f t="shared" si="923"/>
        <v>Out of Test</v>
      </c>
      <c r="K11805" t="str">
        <f>IF(J11805="Test", COUNTIF($J$10:J11805, "Test"),"")</f>
        <v/>
      </c>
      <c r="L11805" t="str">
        <f>IF(J11805="Control", COUNTIF($J$10:J11805, "Control"),"")</f>
        <v/>
      </c>
    </row>
    <row r="11806" spans="1:12">
      <c r="A11806" s="42">
        <v>1514633152</v>
      </c>
      <c r="B11806" s="42">
        <v>0</v>
      </c>
      <c r="C11806" s="42">
        <v>801</v>
      </c>
      <c r="D11806" s="40" t="s">
        <v>360</v>
      </c>
      <c r="E11806" s="40" t="str">
        <f t="shared" si="922"/>
        <v>Out of test</v>
      </c>
      <c r="F11806" t="str">
        <f t="shared" si="920"/>
        <v>Low</v>
      </c>
      <c r="G11806" t="str">
        <f t="shared" si="921"/>
        <v>Shanghai_0_Low</v>
      </c>
      <c r="H11806">
        <v>0.51202385975464526</v>
      </c>
      <c r="I11806">
        <f t="shared" si="924"/>
        <v>323</v>
      </c>
      <c r="J11806" t="str">
        <f t="shared" si="923"/>
        <v>Out of Test</v>
      </c>
      <c r="K11806" t="str">
        <f>IF(J11806="Test", COUNTIF($J$10:J11806, "Test"),"")</f>
        <v/>
      </c>
      <c r="L11806" t="str">
        <f>IF(J11806="Control", COUNTIF($J$10:J11806, "Control"),"")</f>
        <v/>
      </c>
    </row>
    <row r="11807" spans="1:12">
      <c r="A11807" s="42">
        <v>1514185621</v>
      </c>
      <c r="B11807" s="42">
        <v>0</v>
      </c>
      <c r="C11807" s="42">
        <v>87</v>
      </c>
      <c r="D11807" s="40" t="s">
        <v>360</v>
      </c>
      <c r="E11807" s="40" t="str">
        <f t="shared" si="922"/>
        <v>Out of test</v>
      </c>
      <c r="F11807" t="str">
        <f t="shared" si="920"/>
        <v>Low</v>
      </c>
      <c r="G11807" t="str">
        <f t="shared" si="921"/>
        <v>Shanghai_0_Low</v>
      </c>
      <c r="H11807">
        <v>0.51379791145214415</v>
      </c>
      <c r="I11807">
        <f t="shared" si="924"/>
        <v>324</v>
      </c>
      <c r="J11807" t="str">
        <f t="shared" si="923"/>
        <v>Out of Test</v>
      </c>
      <c r="K11807" t="str">
        <f>IF(J11807="Test", COUNTIF($J$10:J11807, "Test"),"")</f>
        <v/>
      </c>
      <c r="L11807" t="str">
        <f>IF(J11807="Control", COUNTIF($J$10:J11807, "Control"),"")</f>
        <v/>
      </c>
    </row>
    <row r="11808" spans="1:12">
      <c r="A11808" s="42">
        <v>1513051400</v>
      </c>
      <c r="B11808" s="42">
        <v>0</v>
      </c>
      <c r="C11808" s="42">
        <v>389</v>
      </c>
      <c r="D11808" s="40" t="s">
        <v>360</v>
      </c>
      <c r="E11808" s="40" t="str">
        <f t="shared" si="922"/>
        <v>Out of test</v>
      </c>
      <c r="F11808" t="str">
        <f t="shared" si="920"/>
        <v>Low</v>
      </c>
      <c r="G11808" t="str">
        <f t="shared" si="921"/>
        <v>Shanghai_0_Low</v>
      </c>
      <c r="H11808">
        <v>0.51435355532478266</v>
      </c>
      <c r="I11808">
        <f t="shared" si="924"/>
        <v>325</v>
      </c>
      <c r="J11808" t="str">
        <f t="shared" si="923"/>
        <v>Out of Test</v>
      </c>
      <c r="K11808" t="str">
        <f>IF(J11808="Test", COUNTIF($J$10:J11808, "Test"),"")</f>
        <v/>
      </c>
      <c r="L11808" t="str">
        <f>IF(J11808="Control", COUNTIF($J$10:J11808, "Control"),"")</f>
        <v/>
      </c>
    </row>
    <row r="11809" spans="1:12">
      <c r="A11809" s="42">
        <v>1519948930</v>
      </c>
      <c r="B11809" s="42">
        <v>0</v>
      </c>
      <c r="C11809" s="42">
        <v>1010</v>
      </c>
      <c r="D11809" s="40" t="s">
        <v>360</v>
      </c>
      <c r="E11809" s="40" t="str">
        <f t="shared" si="922"/>
        <v>Out of test</v>
      </c>
      <c r="F11809" t="str">
        <f t="shared" si="920"/>
        <v>Low</v>
      </c>
      <c r="G11809" t="str">
        <f t="shared" si="921"/>
        <v>Shanghai_0_Low</v>
      </c>
      <c r="H11809">
        <v>0.51516815180229181</v>
      </c>
      <c r="I11809">
        <f t="shared" si="924"/>
        <v>326</v>
      </c>
      <c r="J11809" t="str">
        <f t="shared" si="923"/>
        <v>Out of Test</v>
      </c>
      <c r="K11809" t="str">
        <f>IF(J11809="Test", COUNTIF($J$10:J11809, "Test"),"")</f>
        <v/>
      </c>
      <c r="L11809" t="str">
        <f>IF(J11809="Control", COUNTIF($J$10:J11809, "Control"),"")</f>
        <v/>
      </c>
    </row>
    <row r="11810" spans="1:12">
      <c r="A11810" s="42">
        <v>1513020551</v>
      </c>
      <c r="B11810" s="42">
        <v>0</v>
      </c>
      <c r="C11810" s="42">
        <v>353</v>
      </c>
      <c r="D11810" s="40" t="s">
        <v>360</v>
      </c>
      <c r="E11810" s="40" t="str">
        <f t="shared" si="922"/>
        <v>Out of test</v>
      </c>
      <c r="F11810" t="str">
        <f t="shared" si="920"/>
        <v>Low</v>
      </c>
      <c r="G11810" t="str">
        <f t="shared" si="921"/>
        <v>Shanghai_0_Low</v>
      </c>
      <c r="H11810">
        <v>0.51536369388642622</v>
      </c>
      <c r="I11810">
        <f t="shared" si="924"/>
        <v>327</v>
      </c>
      <c r="J11810" t="str">
        <f t="shared" si="923"/>
        <v>Out of Test</v>
      </c>
      <c r="K11810" t="str">
        <f>IF(J11810="Test", COUNTIF($J$10:J11810, "Test"),"")</f>
        <v/>
      </c>
      <c r="L11810" t="str">
        <f>IF(J11810="Control", COUNTIF($J$10:J11810, "Control"),"")</f>
        <v/>
      </c>
    </row>
    <row r="11811" spans="1:12">
      <c r="A11811" s="42">
        <v>1511282992</v>
      </c>
      <c r="B11811" s="42">
        <v>0</v>
      </c>
      <c r="C11811" s="42">
        <v>942</v>
      </c>
      <c r="D11811" s="40" t="s">
        <v>360</v>
      </c>
      <c r="E11811" s="40" t="str">
        <f t="shared" si="922"/>
        <v>Out of test</v>
      </c>
      <c r="F11811" t="str">
        <f t="shared" si="920"/>
        <v>Low</v>
      </c>
      <c r="G11811" t="str">
        <f t="shared" si="921"/>
        <v>Shanghai_0_Low</v>
      </c>
      <c r="H11811">
        <v>0.51671269023731414</v>
      </c>
      <c r="I11811">
        <f t="shared" si="924"/>
        <v>328</v>
      </c>
      <c r="J11811" t="str">
        <f t="shared" si="923"/>
        <v>Out of Test</v>
      </c>
      <c r="K11811" t="str">
        <f>IF(J11811="Test", COUNTIF($J$10:J11811, "Test"),"")</f>
        <v/>
      </c>
      <c r="L11811" t="str">
        <f>IF(J11811="Control", COUNTIF($J$10:J11811, "Control"),"")</f>
        <v/>
      </c>
    </row>
    <row r="11812" spans="1:12">
      <c r="A11812" s="42">
        <v>1512857611</v>
      </c>
      <c r="B11812" s="42">
        <v>0</v>
      </c>
      <c r="C11812" s="42">
        <v>37</v>
      </c>
      <c r="D11812" s="40" t="s">
        <v>360</v>
      </c>
      <c r="E11812" s="40" t="str">
        <f t="shared" si="922"/>
        <v>Out of test</v>
      </c>
      <c r="F11812" t="str">
        <f t="shared" si="920"/>
        <v>Low</v>
      </c>
      <c r="G11812" t="str">
        <f t="shared" si="921"/>
        <v>Shanghai_0_Low</v>
      </c>
      <c r="H11812">
        <v>0.5184222700501826</v>
      </c>
      <c r="I11812">
        <f t="shared" si="924"/>
        <v>329</v>
      </c>
      <c r="J11812" t="str">
        <f t="shared" si="923"/>
        <v>Out of Test</v>
      </c>
      <c r="K11812" t="str">
        <f>IF(J11812="Test", COUNTIF($J$10:J11812, "Test"),"")</f>
        <v/>
      </c>
      <c r="L11812" t="str">
        <f>IF(J11812="Control", COUNTIF($J$10:J11812, "Control"),"")</f>
        <v/>
      </c>
    </row>
    <row r="11813" spans="1:12">
      <c r="A11813" s="42">
        <v>1514375412</v>
      </c>
      <c r="B11813" s="42">
        <v>0</v>
      </c>
      <c r="C11813" s="42">
        <v>806</v>
      </c>
      <c r="D11813" s="40" t="s">
        <v>360</v>
      </c>
      <c r="E11813" s="40" t="str">
        <f t="shared" si="922"/>
        <v>Out of test</v>
      </c>
      <c r="F11813" t="str">
        <f t="shared" si="920"/>
        <v>Low</v>
      </c>
      <c r="G11813" t="str">
        <f t="shared" si="921"/>
        <v>Shanghai_0_Low</v>
      </c>
      <c r="H11813">
        <v>0.52287069813022657</v>
      </c>
      <c r="I11813">
        <f t="shared" si="924"/>
        <v>330</v>
      </c>
      <c r="J11813" t="str">
        <f t="shared" si="923"/>
        <v>Out of Test</v>
      </c>
      <c r="K11813" t="str">
        <f>IF(J11813="Test", COUNTIF($J$10:J11813, "Test"),"")</f>
        <v/>
      </c>
      <c r="L11813" t="str">
        <f>IF(J11813="Control", COUNTIF($J$10:J11813, "Control"),"")</f>
        <v/>
      </c>
    </row>
    <row r="11814" spans="1:12">
      <c r="A11814" s="42">
        <v>1515353180</v>
      </c>
      <c r="B11814" s="42">
        <v>0</v>
      </c>
      <c r="C11814" s="42">
        <v>450</v>
      </c>
      <c r="D11814" s="40" t="s">
        <v>360</v>
      </c>
      <c r="E11814" s="40" t="str">
        <f t="shared" si="922"/>
        <v>Out of test</v>
      </c>
      <c r="F11814" t="str">
        <f t="shared" si="920"/>
        <v>Low</v>
      </c>
      <c r="G11814" t="str">
        <f t="shared" si="921"/>
        <v>Shanghai_0_Low</v>
      </c>
      <c r="H11814">
        <v>0.52367156112925928</v>
      </c>
      <c r="I11814">
        <f t="shared" si="924"/>
        <v>331</v>
      </c>
      <c r="J11814" t="str">
        <f t="shared" si="923"/>
        <v>Out of Test</v>
      </c>
      <c r="K11814" t="str">
        <f>IF(J11814="Test", COUNTIF($J$10:J11814, "Test"),"")</f>
        <v/>
      </c>
      <c r="L11814" t="str">
        <f>IF(J11814="Control", COUNTIF($J$10:J11814, "Control"),"")</f>
        <v/>
      </c>
    </row>
    <row r="11815" spans="1:12">
      <c r="A11815" s="42">
        <v>1517765461</v>
      </c>
      <c r="B11815" s="42">
        <v>0</v>
      </c>
      <c r="C11815" s="42">
        <v>157</v>
      </c>
      <c r="D11815" s="40" t="s">
        <v>360</v>
      </c>
      <c r="E11815" s="40" t="str">
        <f t="shared" si="922"/>
        <v>Out of test</v>
      </c>
      <c r="F11815" t="str">
        <f t="shared" si="920"/>
        <v>Low</v>
      </c>
      <c r="G11815" t="str">
        <f t="shared" si="921"/>
        <v>Shanghai_0_Low</v>
      </c>
      <c r="H11815">
        <v>0.52549888110824527</v>
      </c>
      <c r="I11815">
        <f t="shared" si="924"/>
        <v>332</v>
      </c>
      <c r="J11815" t="str">
        <f t="shared" si="923"/>
        <v>Out of Test</v>
      </c>
      <c r="K11815" t="str">
        <f>IF(J11815="Test", COUNTIF($J$10:J11815, "Test"),"")</f>
        <v/>
      </c>
      <c r="L11815" t="str">
        <f>IF(J11815="Control", COUNTIF($J$10:J11815, "Control"),"")</f>
        <v/>
      </c>
    </row>
    <row r="11816" spans="1:12">
      <c r="A11816" s="42">
        <v>1515151181</v>
      </c>
      <c r="B11816" s="42">
        <v>0</v>
      </c>
      <c r="C11816" s="42">
        <v>126</v>
      </c>
      <c r="D11816" s="40" t="s">
        <v>360</v>
      </c>
      <c r="E11816" s="40" t="str">
        <f t="shared" si="922"/>
        <v>Out of test</v>
      </c>
      <c r="F11816" t="str">
        <f t="shared" si="920"/>
        <v>Low</v>
      </c>
      <c r="G11816" t="str">
        <f t="shared" si="921"/>
        <v>Shanghai_0_Low</v>
      </c>
      <c r="H11816">
        <v>0.52668993920395224</v>
      </c>
      <c r="I11816">
        <f t="shared" si="924"/>
        <v>333</v>
      </c>
      <c r="J11816" t="str">
        <f t="shared" si="923"/>
        <v>Out of Test</v>
      </c>
      <c r="K11816" t="str">
        <f>IF(J11816="Test", COUNTIF($J$10:J11816, "Test"),"")</f>
        <v/>
      </c>
      <c r="L11816" t="str">
        <f>IF(J11816="Control", COUNTIF($J$10:J11816, "Control"),"")</f>
        <v/>
      </c>
    </row>
    <row r="11817" spans="1:12">
      <c r="A11817" s="42">
        <v>1512661772</v>
      </c>
      <c r="B11817" s="42">
        <v>0</v>
      </c>
      <c r="C11817" s="42">
        <v>394</v>
      </c>
      <c r="D11817" s="40" t="s">
        <v>360</v>
      </c>
      <c r="E11817" s="40" t="str">
        <f t="shared" si="922"/>
        <v>Out of test</v>
      </c>
      <c r="F11817" t="str">
        <f t="shared" si="920"/>
        <v>Low</v>
      </c>
      <c r="G11817" t="str">
        <f t="shared" si="921"/>
        <v>Shanghai_0_Low</v>
      </c>
      <c r="H11817">
        <v>0.52934637920730399</v>
      </c>
      <c r="I11817">
        <f t="shared" si="924"/>
        <v>334</v>
      </c>
      <c r="J11817" t="str">
        <f t="shared" si="923"/>
        <v>Out of Test</v>
      </c>
      <c r="K11817" t="str">
        <f>IF(J11817="Test", COUNTIF($J$10:J11817, "Test"),"")</f>
        <v/>
      </c>
      <c r="L11817" t="str">
        <f>IF(J11817="Control", COUNTIF($J$10:J11817, "Control"),"")</f>
        <v/>
      </c>
    </row>
    <row r="11818" spans="1:12">
      <c r="A11818" s="42">
        <v>1515139190</v>
      </c>
      <c r="B11818" s="42">
        <v>0</v>
      </c>
      <c r="C11818" s="42">
        <v>94</v>
      </c>
      <c r="D11818" s="40" t="s">
        <v>360</v>
      </c>
      <c r="E11818" s="40" t="str">
        <f t="shared" si="922"/>
        <v>Out of test</v>
      </c>
      <c r="F11818" t="str">
        <f t="shared" si="920"/>
        <v>Low</v>
      </c>
      <c r="G11818" t="str">
        <f t="shared" si="921"/>
        <v>Shanghai_0_Low</v>
      </c>
      <c r="H11818">
        <v>0.52980792131133814</v>
      </c>
      <c r="I11818">
        <f t="shared" si="924"/>
        <v>335</v>
      </c>
      <c r="J11818" t="str">
        <f t="shared" si="923"/>
        <v>Out of Test</v>
      </c>
      <c r="K11818" t="str">
        <f>IF(J11818="Test", COUNTIF($J$10:J11818, "Test"),"")</f>
        <v/>
      </c>
      <c r="L11818" t="str">
        <f>IF(J11818="Control", COUNTIF($J$10:J11818, "Control"),"")</f>
        <v/>
      </c>
    </row>
    <row r="11819" spans="1:12">
      <c r="A11819" s="42">
        <v>1514727772</v>
      </c>
      <c r="B11819" s="42">
        <v>0</v>
      </c>
      <c r="C11819" s="42">
        <v>307</v>
      </c>
      <c r="D11819" s="40" t="s">
        <v>360</v>
      </c>
      <c r="E11819" s="40" t="str">
        <f t="shared" si="922"/>
        <v>Out of test</v>
      </c>
      <c r="F11819" t="str">
        <f t="shared" si="920"/>
        <v>Low</v>
      </c>
      <c r="G11819" t="str">
        <f t="shared" si="921"/>
        <v>Shanghai_0_Low</v>
      </c>
      <c r="H11819">
        <v>0.53039430504271234</v>
      </c>
      <c r="I11819">
        <f t="shared" si="924"/>
        <v>336</v>
      </c>
      <c r="J11819" t="str">
        <f t="shared" si="923"/>
        <v>Out of Test</v>
      </c>
      <c r="K11819" t="str">
        <f>IF(J11819="Test", COUNTIF($J$10:J11819, "Test"),"")</f>
        <v/>
      </c>
      <c r="L11819" t="str">
        <f>IF(J11819="Control", COUNTIF($J$10:J11819, "Control"),"")</f>
        <v/>
      </c>
    </row>
    <row r="11820" spans="1:12">
      <c r="A11820" s="42">
        <v>1519048781</v>
      </c>
      <c r="B11820" s="42">
        <v>0</v>
      </c>
      <c r="C11820" s="42">
        <v>952</v>
      </c>
      <c r="D11820" s="40" t="s">
        <v>360</v>
      </c>
      <c r="E11820" s="40" t="str">
        <f t="shared" si="922"/>
        <v>Out of test</v>
      </c>
      <c r="F11820" t="str">
        <f t="shared" si="920"/>
        <v>Low</v>
      </c>
      <c r="G11820" t="str">
        <f t="shared" si="921"/>
        <v>Shanghai_0_Low</v>
      </c>
      <c r="H11820">
        <v>0.5306425619972438</v>
      </c>
      <c r="I11820">
        <f t="shared" si="924"/>
        <v>337</v>
      </c>
      <c r="J11820" t="str">
        <f t="shared" si="923"/>
        <v>Out of Test</v>
      </c>
      <c r="K11820" t="str">
        <f>IF(J11820="Test", COUNTIF($J$10:J11820, "Test"),"")</f>
        <v/>
      </c>
      <c r="L11820" t="str">
        <f>IF(J11820="Control", COUNTIF($J$10:J11820, "Control"),"")</f>
        <v/>
      </c>
    </row>
    <row r="11821" spans="1:12">
      <c r="A11821" s="42">
        <v>1516632262</v>
      </c>
      <c r="B11821" s="42">
        <v>0</v>
      </c>
      <c r="C11821" s="42">
        <v>166</v>
      </c>
      <c r="D11821" s="40" t="s">
        <v>360</v>
      </c>
      <c r="E11821" s="40" t="str">
        <f t="shared" si="922"/>
        <v>Out of test</v>
      </c>
      <c r="F11821" t="str">
        <f t="shared" si="920"/>
        <v>Low</v>
      </c>
      <c r="G11821" t="str">
        <f t="shared" si="921"/>
        <v>Shanghai_0_Low</v>
      </c>
      <c r="H11821">
        <v>0.53176605055254034</v>
      </c>
      <c r="I11821">
        <f t="shared" si="924"/>
        <v>338</v>
      </c>
      <c r="J11821" t="str">
        <f t="shared" si="923"/>
        <v>Out of Test</v>
      </c>
      <c r="K11821" t="str">
        <f>IF(J11821="Test", COUNTIF($J$10:J11821, "Test"),"")</f>
        <v/>
      </c>
      <c r="L11821" t="str">
        <f>IF(J11821="Control", COUNTIF($J$10:J11821, "Control"),"")</f>
        <v/>
      </c>
    </row>
    <row r="11822" spans="1:12">
      <c r="A11822" s="42">
        <v>1512194510</v>
      </c>
      <c r="B11822" s="42">
        <v>0</v>
      </c>
      <c r="C11822" s="42">
        <v>457</v>
      </c>
      <c r="D11822" s="40" t="s">
        <v>360</v>
      </c>
      <c r="E11822" s="40" t="str">
        <f t="shared" si="922"/>
        <v>Out of test</v>
      </c>
      <c r="F11822" t="str">
        <f t="shared" si="920"/>
        <v>Low</v>
      </c>
      <c r="G11822" t="str">
        <f t="shared" si="921"/>
        <v>Shanghai_0_Low</v>
      </c>
      <c r="H11822">
        <v>0.53241925023373882</v>
      </c>
      <c r="I11822">
        <f t="shared" si="924"/>
        <v>339</v>
      </c>
      <c r="J11822" t="str">
        <f t="shared" si="923"/>
        <v>Out of Test</v>
      </c>
      <c r="K11822" t="str">
        <f>IF(J11822="Test", COUNTIF($J$10:J11822, "Test"),"")</f>
        <v/>
      </c>
      <c r="L11822" t="str">
        <f>IF(J11822="Control", COUNTIF($J$10:J11822, "Control"),"")</f>
        <v/>
      </c>
    </row>
    <row r="11823" spans="1:12">
      <c r="A11823" s="42">
        <v>1512623722</v>
      </c>
      <c r="B11823" s="42">
        <v>0</v>
      </c>
      <c r="C11823" s="42">
        <v>172</v>
      </c>
      <c r="D11823" s="40" t="s">
        <v>360</v>
      </c>
      <c r="E11823" s="40" t="str">
        <f t="shared" si="922"/>
        <v>Out of test</v>
      </c>
      <c r="F11823" t="str">
        <f t="shared" si="920"/>
        <v>Low</v>
      </c>
      <c r="G11823" t="str">
        <f t="shared" si="921"/>
        <v>Shanghai_0_Low</v>
      </c>
      <c r="H11823">
        <v>0.53268411291995932</v>
      </c>
      <c r="I11823">
        <f t="shared" si="924"/>
        <v>340</v>
      </c>
      <c r="J11823" t="str">
        <f t="shared" si="923"/>
        <v>Out of Test</v>
      </c>
      <c r="K11823" t="str">
        <f>IF(J11823="Test", COUNTIF($J$10:J11823, "Test"),"")</f>
        <v/>
      </c>
      <c r="L11823" t="str">
        <f>IF(J11823="Control", COUNTIF($J$10:J11823, "Control"),"")</f>
        <v/>
      </c>
    </row>
    <row r="11824" spans="1:12">
      <c r="A11824" s="42">
        <v>1512470621</v>
      </c>
      <c r="B11824" s="42">
        <v>0</v>
      </c>
      <c r="C11824" s="42">
        <v>88</v>
      </c>
      <c r="D11824" s="40" t="s">
        <v>360</v>
      </c>
      <c r="E11824" s="40" t="str">
        <f t="shared" si="922"/>
        <v>Out of test</v>
      </c>
      <c r="F11824" t="str">
        <f t="shared" si="920"/>
        <v>Low</v>
      </c>
      <c r="G11824" t="str">
        <f t="shared" si="921"/>
        <v>Shanghai_0_Low</v>
      </c>
      <c r="H11824">
        <v>0.53551449786782912</v>
      </c>
      <c r="I11824">
        <f t="shared" si="924"/>
        <v>341</v>
      </c>
      <c r="J11824" t="str">
        <f t="shared" si="923"/>
        <v>Out of Test</v>
      </c>
      <c r="K11824" t="str">
        <f>IF(J11824="Test", COUNTIF($J$10:J11824, "Test"),"")</f>
        <v/>
      </c>
      <c r="L11824" t="str">
        <f>IF(J11824="Control", COUNTIF($J$10:J11824, "Control"),"")</f>
        <v/>
      </c>
    </row>
    <row r="11825" spans="1:12">
      <c r="A11825" s="42">
        <v>1513847802</v>
      </c>
      <c r="B11825" s="42">
        <v>0</v>
      </c>
      <c r="C11825" s="42">
        <v>892</v>
      </c>
      <c r="D11825" s="40" t="s">
        <v>360</v>
      </c>
      <c r="E11825" s="40" t="str">
        <f t="shared" si="922"/>
        <v>Out of test</v>
      </c>
      <c r="F11825" t="str">
        <f t="shared" si="920"/>
        <v>Low</v>
      </c>
      <c r="G11825" t="str">
        <f t="shared" si="921"/>
        <v>Shanghai_0_Low</v>
      </c>
      <c r="H11825">
        <v>0.53715232656890366</v>
      </c>
      <c r="I11825">
        <f t="shared" si="924"/>
        <v>342</v>
      </c>
      <c r="J11825" t="str">
        <f t="shared" si="923"/>
        <v>Out of Test</v>
      </c>
      <c r="K11825" t="str">
        <f>IF(J11825="Test", COUNTIF($J$10:J11825, "Test"),"")</f>
        <v/>
      </c>
      <c r="L11825" t="str">
        <f>IF(J11825="Control", COUNTIF($J$10:J11825, "Control"),"")</f>
        <v/>
      </c>
    </row>
    <row r="11826" spans="1:12">
      <c r="A11826" s="42">
        <v>1513314800</v>
      </c>
      <c r="B11826" s="42">
        <v>0</v>
      </c>
      <c r="C11826" s="42">
        <v>387</v>
      </c>
      <c r="D11826" s="40" t="s">
        <v>360</v>
      </c>
      <c r="E11826" s="40" t="str">
        <f t="shared" si="922"/>
        <v>Out of test</v>
      </c>
      <c r="F11826" t="str">
        <f t="shared" si="920"/>
        <v>Low</v>
      </c>
      <c r="G11826" t="str">
        <f t="shared" si="921"/>
        <v>Shanghai_0_Low</v>
      </c>
      <c r="H11826">
        <v>0.53907031528220495</v>
      </c>
      <c r="I11826">
        <f t="shared" si="924"/>
        <v>343</v>
      </c>
      <c r="J11826" t="str">
        <f t="shared" si="923"/>
        <v>Out of Test</v>
      </c>
      <c r="K11826" t="str">
        <f>IF(J11826="Test", COUNTIF($J$10:J11826, "Test"),"")</f>
        <v/>
      </c>
      <c r="L11826" t="str">
        <f>IF(J11826="Control", COUNTIF($J$10:J11826, "Control"),"")</f>
        <v/>
      </c>
    </row>
    <row r="11827" spans="1:12">
      <c r="A11827" s="42">
        <v>1514738281</v>
      </c>
      <c r="B11827" s="42">
        <v>0</v>
      </c>
      <c r="C11827" s="42">
        <v>885</v>
      </c>
      <c r="D11827" s="40" t="s">
        <v>360</v>
      </c>
      <c r="E11827" s="40" t="str">
        <f t="shared" si="922"/>
        <v>Out of test</v>
      </c>
      <c r="F11827" t="str">
        <f t="shared" si="920"/>
        <v>Low</v>
      </c>
      <c r="G11827" t="str">
        <f t="shared" si="921"/>
        <v>Shanghai_0_Low</v>
      </c>
      <c r="H11827">
        <v>0.53935916932186434</v>
      </c>
      <c r="I11827">
        <f t="shared" si="924"/>
        <v>344</v>
      </c>
      <c r="J11827" t="str">
        <f t="shared" si="923"/>
        <v>Out of Test</v>
      </c>
      <c r="K11827" t="str">
        <f>IF(J11827="Test", COUNTIF($J$10:J11827, "Test"),"")</f>
        <v/>
      </c>
      <c r="L11827" t="str">
        <f>IF(J11827="Control", COUNTIF($J$10:J11827, "Control"),"")</f>
        <v/>
      </c>
    </row>
    <row r="11828" spans="1:12">
      <c r="A11828" s="42">
        <v>1518856452</v>
      </c>
      <c r="B11828" s="42">
        <v>0</v>
      </c>
      <c r="C11828" s="42">
        <v>1002</v>
      </c>
      <c r="D11828" s="40" t="s">
        <v>360</v>
      </c>
      <c r="E11828" s="40" t="str">
        <f t="shared" si="922"/>
        <v>Out of test</v>
      </c>
      <c r="F11828" t="str">
        <f t="shared" si="920"/>
        <v>Low</v>
      </c>
      <c r="G11828" t="str">
        <f t="shared" si="921"/>
        <v>Shanghai_0_Low</v>
      </c>
      <c r="H11828">
        <v>0.53976013408646273</v>
      </c>
      <c r="I11828">
        <f t="shared" si="924"/>
        <v>345</v>
      </c>
      <c r="J11828" t="str">
        <f t="shared" si="923"/>
        <v>Out of Test</v>
      </c>
      <c r="K11828" t="str">
        <f>IF(J11828="Test", COUNTIF($J$10:J11828, "Test"),"")</f>
        <v/>
      </c>
      <c r="L11828" t="str">
        <f>IF(J11828="Control", COUNTIF($J$10:J11828, "Control"),"")</f>
        <v/>
      </c>
    </row>
    <row r="11829" spans="1:12">
      <c r="A11829" s="42">
        <v>1512803590</v>
      </c>
      <c r="B11829" s="42">
        <v>0</v>
      </c>
      <c r="C11829" s="42">
        <v>680</v>
      </c>
      <c r="D11829" s="40" t="s">
        <v>360</v>
      </c>
      <c r="E11829" s="40" t="str">
        <f t="shared" si="922"/>
        <v>Out of test</v>
      </c>
      <c r="F11829" t="str">
        <f t="shared" si="920"/>
        <v>Low</v>
      </c>
      <c r="G11829" t="str">
        <f t="shared" si="921"/>
        <v>Shanghai_0_Low</v>
      </c>
      <c r="H11829">
        <v>0.54027023450624256</v>
      </c>
      <c r="I11829">
        <f t="shared" si="924"/>
        <v>346</v>
      </c>
      <c r="J11829" t="str">
        <f t="shared" si="923"/>
        <v>Out of Test</v>
      </c>
      <c r="K11829" t="str">
        <f>IF(J11829="Test", COUNTIF($J$10:J11829, "Test"),"")</f>
        <v/>
      </c>
      <c r="L11829" t="str">
        <f>IF(J11829="Control", COUNTIF($J$10:J11829, "Control"),"")</f>
        <v/>
      </c>
    </row>
    <row r="11830" spans="1:12">
      <c r="A11830" s="42">
        <v>1515794062</v>
      </c>
      <c r="B11830" s="42">
        <v>0</v>
      </c>
      <c r="C11830" s="42">
        <v>46</v>
      </c>
      <c r="D11830" s="40" t="s">
        <v>360</v>
      </c>
      <c r="E11830" s="40" t="str">
        <f t="shared" si="922"/>
        <v>Out of test</v>
      </c>
      <c r="F11830" t="str">
        <f t="shared" si="920"/>
        <v>Low</v>
      </c>
      <c r="G11830" t="str">
        <f t="shared" si="921"/>
        <v>Shanghai_0_Low</v>
      </c>
      <c r="H11830">
        <v>0.5403871237566622</v>
      </c>
      <c r="I11830">
        <f t="shared" si="924"/>
        <v>347</v>
      </c>
      <c r="J11830" t="str">
        <f t="shared" si="923"/>
        <v>Out of Test</v>
      </c>
      <c r="K11830" t="str">
        <f>IF(J11830="Test", COUNTIF($J$10:J11830, "Test"),"")</f>
        <v/>
      </c>
      <c r="L11830" t="str">
        <f>IF(J11830="Control", COUNTIF($J$10:J11830, "Control"),"")</f>
        <v/>
      </c>
    </row>
    <row r="11831" spans="1:12">
      <c r="A11831" s="42">
        <v>1512548692</v>
      </c>
      <c r="B11831" s="42">
        <v>0</v>
      </c>
      <c r="C11831" s="42">
        <v>38</v>
      </c>
      <c r="D11831" s="40" t="s">
        <v>360</v>
      </c>
      <c r="E11831" s="40" t="str">
        <f t="shared" si="922"/>
        <v>Out of test</v>
      </c>
      <c r="F11831" t="str">
        <f t="shared" si="920"/>
        <v>Low</v>
      </c>
      <c r="G11831" t="str">
        <f t="shared" si="921"/>
        <v>Shanghai_0_Low</v>
      </c>
      <c r="H11831">
        <v>0.54092816991912873</v>
      </c>
      <c r="I11831">
        <f t="shared" si="924"/>
        <v>348</v>
      </c>
      <c r="J11831" t="str">
        <f t="shared" si="923"/>
        <v>Out of Test</v>
      </c>
      <c r="K11831" t="str">
        <f>IF(J11831="Test", COUNTIF($J$10:J11831, "Test"),"")</f>
        <v/>
      </c>
      <c r="L11831" t="str">
        <f>IF(J11831="Control", COUNTIF($J$10:J11831, "Control"),"")</f>
        <v/>
      </c>
    </row>
    <row r="11832" spans="1:12">
      <c r="A11832" s="42">
        <v>1518310410</v>
      </c>
      <c r="B11832" s="42">
        <v>0</v>
      </c>
      <c r="C11832" s="42">
        <v>335</v>
      </c>
      <c r="D11832" s="40" t="s">
        <v>360</v>
      </c>
      <c r="E11832" s="40" t="str">
        <f t="shared" si="922"/>
        <v>Out of test</v>
      </c>
      <c r="F11832" t="str">
        <f t="shared" si="920"/>
        <v>Low</v>
      </c>
      <c r="G11832" t="str">
        <f t="shared" si="921"/>
        <v>Shanghai_0_Low</v>
      </c>
      <c r="H11832">
        <v>0.54525199744782482</v>
      </c>
      <c r="I11832">
        <f t="shared" si="924"/>
        <v>349</v>
      </c>
      <c r="J11832" t="str">
        <f t="shared" si="923"/>
        <v>Out of Test</v>
      </c>
      <c r="K11832" t="str">
        <f>IF(J11832="Test", COUNTIF($J$10:J11832, "Test"),"")</f>
        <v/>
      </c>
      <c r="L11832" t="str">
        <f>IF(J11832="Control", COUNTIF($J$10:J11832, "Control"),"")</f>
        <v/>
      </c>
    </row>
    <row r="11833" spans="1:12">
      <c r="A11833" s="42">
        <v>1519210441</v>
      </c>
      <c r="B11833" s="42">
        <v>0</v>
      </c>
      <c r="C11833" s="42">
        <v>938</v>
      </c>
      <c r="D11833" s="40" t="s">
        <v>360</v>
      </c>
      <c r="E11833" s="40" t="str">
        <f t="shared" si="922"/>
        <v>Out of test</v>
      </c>
      <c r="F11833" t="str">
        <f t="shared" si="920"/>
        <v>Low</v>
      </c>
      <c r="G11833" t="str">
        <f t="shared" si="921"/>
        <v>Shanghai_0_Low</v>
      </c>
      <c r="H11833">
        <v>0.54623102286168446</v>
      </c>
      <c r="I11833">
        <f t="shared" si="924"/>
        <v>350</v>
      </c>
      <c r="J11833" t="str">
        <f t="shared" si="923"/>
        <v>Out of Test</v>
      </c>
      <c r="K11833" t="str">
        <f>IF(J11833="Test", COUNTIF($J$10:J11833, "Test"),"")</f>
        <v/>
      </c>
      <c r="L11833" t="str">
        <f>IF(J11833="Control", COUNTIF($J$10:J11833, "Control"),"")</f>
        <v/>
      </c>
    </row>
    <row r="11834" spans="1:12">
      <c r="A11834" s="42">
        <v>1518942572</v>
      </c>
      <c r="B11834" s="42">
        <v>0</v>
      </c>
      <c r="C11834" s="42">
        <v>387</v>
      </c>
      <c r="D11834" s="40" t="s">
        <v>360</v>
      </c>
      <c r="E11834" s="40" t="str">
        <f t="shared" si="922"/>
        <v>Out of test</v>
      </c>
      <c r="F11834" t="str">
        <f t="shared" si="920"/>
        <v>Low</v>
      </c>
      <c r="G11834" t="str">
        <f t="shared" si="921"/>
        <v>Shanghai_0_Low</v>
      </c>
      <c r="H11834">
        <v>0.54732398014801276</v>
      </c>
      <c r="I11834">
        <f t="shared" si="924"/>
        <v>351</v>
      </c>
      <c r="J11834" t="str">
        <f t="shared" si="923"/>
        <v>Out of Test</v>
      </c>
      <c r="K11834" t="str">
        <f>IF(J11834="Test", COUNTIF($J$10:J11834, "Test"),"")</f>
        <v/>
      </c>
      <c r="L11834" t="str">
        <f>IF(J11834="Control", COUNTIF($J$10:J11834, "Control"),"")</f>
        <v/>
      </c>
    </row>
    <row r="11835" spans="1:12">
      <c r="A11835" s="42">
        <v>1514179991</v>
      </c>
      <c r="B11835" s="42">
        <v>0</v>
      </c>
      <c r="C11835" s="42">
        <v>418</v>
      </c>
      <c r="D11835" s="40" t="s">
        <v>360</v>
      </c>
      <c r="E11835" s="40" t="str">
        <f t="shared" si="922"/>
        <v>Out of test</v>
      </c>
      <c r="F11835" t="str">
        <f t="shared" si="920"/>
        <v>Low</v>
      </c>
      <c r="G11835" t="str">
        <f t="shared" si="921"/>
        <v>Shanghai_0_Low</v>
      </c>
      <c r="H11835">
        <v>0.54798656504428456</v>
      </c>
      <c r="I11835">
        <f t="shared" si="924"/>
        <v>352</v>
      </c>
      <c r="J11835" t="str">
        <f t="shared" si="923"/>
        <v>Out of Test</v>
      </c>
      <c r="K11835" t="str">
        <f>IF(J11835="Test", COUNTIF($J$10:J11835, "Test"),"")</f>
        <v/>
      </c>
      <c r="L11835" t="str">
        <f>IF(J11835="Control", COUNTIF($J$10:J11835, "Control"),"")</f>
        <v/>
      </c>
    </row>
    <row r="11836" spans="1:12">
      <c r="A11836" s="42">
        <v>1511790130</v>
      </c>
      <c r="B11836" s="42">
        <v>0</v>
      </c>
      <c r="C11836" s="42">
        <v>544</v>
      </c>
      <c r="D11836" s="40" t="s">
        <v>360</v>
      </c>
      <c r="E11836" s="40" t="str">
        <f t="shared" si="922"/>
        <v>Out of test</v>
      </c>
      <c r="F11836" t="str">
        <f t="shared" si="920"/>
        <v>Low</v>
      </c>
      <c r="G11836" t="str">
        <f t="shared" si="921"/>
        <v>Shanghai_0_Low</v>
      </c>
      <c r="H11836">
        <v>0.54798718552945791</v>
      </c>
      <c r="I11836">
        <f t="shared" si="924"/>
        <v>353</v>
      </c>
      <c r="J11836" t="str">
        <f t="shared" si="923"/>
        <v>Out of Test</v>
      </c>
      <c r="K11836" t="str">
        <f>IF(J11836="Test", COUNTIF($J$10:J11836, "Test"),"")</f>
        <v/>
      </c>
      <c r="L11836" t="str">
        <f>IF(J11836="Control", COUNTIF($J$10:J11836, "Control"),"")</f>
        <v/>
      </c>
    </row>
    <row r="11837" spans="1:12">
      <c r="A11837" s="42">
        <v>1515524540</v>
      </c>
      <c r="B11837" s="42">
        <v>0</v>
      </c>
      <c r="C11837" s="42">
        <v>199</v>
      </c>
      <c r="D11837" s="40" t="s">
        <v>360</v>
      </c>
      <c r="E11837" s="40" t="str">
        <f t="shared" si="922"/>
        <v>Out of test</v>
      </c>
      <c r="F11837" t="str">
        <f t="shared" si="920"/>
        <v>Low</v>
      </c>
      <c r="G11837" t="str">
        <f t="shared" si="921"/>
        <v>Shanghai_0_Low</v>
      </c>
      <c r="H11837">
        <v>0.55073297831422952</v>
      </c>
      <c r="I11837">
        <f t="shared" si="924"/>
        <v>354</v>
      </c>
      <c r="J11837" t="str">
        <f t="shared" si="923"/>
        <v>Out of Test</v>
      </c>
      <c r="K11837" t="str">
        <f>IF(J11837="Test", COUNTIF($J$10:J11837, "Test"),"")</f>
        <v/>
      </c>
      <c r="L11837" t="str">
        <f>IF(J11837="Control", COUNTIF($J$10:J11837, "Control"),"")</f>
        <v/>
      </c>
    </row>
    <row r="11838" spans="1:12">
      <c r="A11838" s="42">
        <v>1516370211</v>
      </c>
      <c r="B11838" s="42">
        <v>0</v>
      </c>
      <c r="C11838" s="42">
        <v>947</v>
      </c>
      <c r="D11838" s="40" t="s">
        <v>360</v>
      </c>
      <c r="E11838" s="40" t="str">
        <f t="shared" si="922"/>
        <v>Out of test</v>
      </c>
      <c r="F11838" t="str">
        <f t="shared" si="920"/>
        <v>Low</v>
      </c>
      <c r="G11838" t="str">
        <f t="shared" si="921"/>
        <v>Shanghai_0_Low</v>
      </c>
      <c r="H11838">
        <v>0.5549193830810053</v>
      </c>
      <c r="I11838">
        <f t="shared" si="924"/>
        <v>355</v>
      </c>
      <c r="J11838" t="str">
        <f t="shared" si="923"/>
        <v>Out of Test</v>
      </c>
      <c r="K11838" t="str">
        <f>IF(J11838="Test", COUNTIF($J$10:J11838, "Test"),"")</f>
        <v/>
      </c>
      <c r="L11838" t="str">
        <f>IF(J11838="Control", COUNTIF($J$10:J11838, "Control"),"")</f>
        <v/>
      </c>
    </row>
    <row r="11839" spans="1:12">
      <c r="A11839" s="42">
        <v>1519647622</v>
      </c>
      <c r="B11839" s="42">
        <v>0</v>
      </c>
      <c r="C11839" s="42">
        <v>590</v>
      </c>
      <c r="D11839" s="40" t="s">
        <v>360</v>
      </c>
      <c r="E11839" s="40" t="str">
        <f t="shared" si="922"/>
        <v>Out of test</v>
      </c>
      <c r="F11839" t="str">
        <f t="shared" si="920"/>
        <v>Low</v>
      </c>
      <c r="G11839" t="str">
        <f t="shared" si="921"/>
        <v>Shanghai_0_Low</v>
      </c>
      <c r="H11839">
        <v>0.55694306158458917</v>
      </c>
      <c r="I11839">
        <f t="shared" si="924"/>
        <v>356</v>
      </c>
      <c r="J11839" t="str">
        <f t="shared" si="923"/>
        <v>Out of Test</v>
      </c>
      <c r="K11839" t="str">
        <f>IF(J11839="Test", COUNTIF($J$10:J11839, "Test"),"")</f>
        <v/>
      </c>
      <c r="L11839" t="str">
        <f>IF(J11839="Control", COUNTIF($J$10:J11839, "Control"),"")</f>
        <v/>
      </c>
    </row>
    <row r="11840" spans="1:12">
      <c r="A11840" s="42">
        <v>1519866091</v>
      </c>
      <c r="B11840" s="42">
        <v>0</v>
      </c>
      <c r="C11840" s="42">
        <v>411</v>
      </c>
      <c r="D11840" s="40" t="s">
        <v>360</v>
      </c>
      <c r="E11840" s="40" t="str">
        <f t="shared" si="922"/>
        <v>Out of test</v>
      </c>
      <c r="F11840" t="str">
        <f t="shared" si="920"/>
        <v>Low</v>
      </c>
      <c r="G11840" t="str">
        <f t="shared" si="921"/>
        <v>Shanghai_0_Low</v>
      </c>
      <c r="H11840">
        <v>0.55853717356258115</v>
      </c>
      <c r="I11840">
        <f t="shared" si="924"/>
        <v>357</v>
      </c>
      <c r="J11840" t="str">
        <f t="shared" si="923"/>
        <v>Out of Test</v>
      </c>
      <c r="K11840" t="str">
        <f>IF(J11840="Test", COUNTIF($J$10:J11840, "Test"),"")</f>
        <v/>
      </c>
      <c r="L11840" t="str">
        <f>IF(J11840="Control", COUNTIF($J$10:J11840, "Control"),"")</f>
        <v/>
      </c>
    </row>
    <row r="11841" spans="1:12">
      <c r="A11841" s="42">
        <v>1515078152</v>
      </c>
      <c r="B11841" s="42">
        <v>0</v>
      </c>
      <c r="C11841" s="42">
        <v>833</v>
      </c>
      <c r="D11841" s="40" t="s">
        <v>360</v>
      </c>
      <c r="E11841" s="40" t="str">
        <f t="shared" si="922"/>
        <v>Out of test</v>
      </c>
      <c r="F11841" t="str">
        <f t="shared" si="920"/>
        <v>Low</v>
      </c>
      <c r="G11841" t="str">
        <f t="shared" si="921"/>
        <v>Shanghai_0_Low</v>
      </c>
      <c r="H11841">
        <v>0.56024174717196906</v>
      </c>
      <c r="I11841">
        <f t="shared" si="924"/>
        <v>358</v>
      </c>
      <c r="J11841" t="str">
        <f t="shared" si="923"/>
        <v>Out of Test</v>
      </c>
      <c r="K11841" t="str">
        <f>IF(J11841="Test", COUNTIF($J$10:J11841, "Test"),"")</f>
        <v/>
      </c>
      <c r="L11841" t="str">
        <f>IF(J11841="Control", COUNTIF($J$10:J11841, "Control"),"")</f>
        <v/>
      </c>
    </row>
    <row r="11842" spans="1:12">
      <c r="A11842" s="42">
        <v>1514038310</v>
      </c>
      <c r="B11842" s="42">
        <v>0</v>
      </c>
      <c r="C11842" s="42">
        <v>932</v>
      </c>
      <c r="D11842" s="40" t="s">
        <v>360</v>
      </c>
      <c r="E11842" s="40" t="str">
        <f t="shared" si="922"/>
        <v>Out of test</v>
      </c>
      <c r="F11842" t="str">
        <f t="shared" si="920"/>
        <v>Low</v>
      </c>
      <c r="G11842" t="str">
        <f t="shared" si="921"/>
        <v>Shanghai_0_Low</v>
      </c>
      <c r="H11842">
        <v>0.56281414776035787</v>
      </c>
      <c r="I11842">
        <f t="shared" si="924"/>
        <v>359</v>
      </c>
      <c r="J11842" t="str">
        <f t="shared" si="923"/>
        <v>Out of Test</v>
      </c>
      <c r="K11842" t="str">
        <f>IF(J11842="Test", COUNTIF($J$10:J11842, "Test"),"")</f>
        <v/>
      </c>
      <c r="L11842" t="str">
        <f>IF(J11842="Control", COUNTIF($J$10:J11842, "Control"),"")</f>
        <v/>
      </c>
    </row>
    <row r="11843" spans="1:12">
      <c r="A11843" s="42">
        <v>1512771281</v>
      </c>
      <c r="B11843" s="42">
        <v>0</v>
      </c>
      <c r="C11843" s="42">
        <v>969</v>
      </c>
      <c r="D11843" s="40" t="s">
        <v>360</v>
      </c>
      <c r="E11843" s="40" t="str">
        <f t="shared" si="922"/>
        <v>Out of test</v>
      </c>
      <c r="F11843" t="str">
        <f t="shared" si="920"/>
        <v>Low</v>
      </c>
      <c r="G11843" t="str">
        <f t="shared" si="921"/>
        <v>Shanghai_0_Low</v>
      </c>
      <c r="H11843">
        <v>0.56349289754149889</v>
      </c>
      <c r="I11843">
        <f t="shared" si="924"/>
        <v>360</v>
      </c>
      <c r="J11843" t="str">
        <f t="shared" si="923"/>
        <v>Out of Test</v>
      </c>
      <c r="K11843" t="str">
        <f>IF(J11843="Test", COUNTIF($J$10:J11843, "Test"),"")</f>
        <v/>
      </c>
      <c r="L11843" t="str">
        <f>IF(J11843="Control", COUNTIF($J$10:J11843, "Control"),"")</f>
        <v/>
      </c>
    </row>
    <row r="11844" spans="1:12">
      <c r="A11844" s="42">
        <v>1515279032</v>
      </c>
      <c r="B11844" s="42">
        <v>0</v>
      </c>
      <c r="C11844" s="42">
        <v>532</v>
      </c>
      <c r="D11844" s="40" t="s">
        <v>360</v>
      </c>
      <c r="E11844" s="40" t="str">
        <f t="shared" si="922"/>
        <v>Out of test</v>
      </c>
      <c r="F11844" t="str">
        <f t="shared" si="920"/>
        <v>Low</v>
      </c>
      <c r="G11844" t="str">
        <f t="shared" si="921"/>
        <v>Shanghai_0_Low</v>
      </c>
      <c r="H11844">
        <v>0.56425788689678569</v>
      </c>
      <c r="I11844">
        <f t="shared" si="924"/>
        <v>361</v>
      </c>
      <c r="J11844" t="str">
        <f t="shared" si="923"/>
        <v>Out of Test</v>
      </c>
      <c r="K11844" t="str">
        <f>IF(J11844="Test", COUNTIF($J$10:J11844, "Test"),"")</f>
        <v/>
      </c>
      <c r="L11844" t="str">
        <f>IF(J11844="Control", COUNTIF($J$10:J11844, "Control"),"")</f>
        <v/>
      </c>
    </row>
    <row r="11845" spans="1:12">
      <c r="A11845" s="42">
        <v>1515600740</v>
      </c>
      <c r="B11845" s="42">
        <v>0</v>
      </c>
      <c r="C11845" s="42">
        <v>538</v>
      </c>
      <c r="D11845" s="40" t="s">
        <v>360</v>
      </c>
      <c r="E11845" s="40" t="str">
        <f t="shared" si="922"/>
        <v>Out of test</v>
      </c>
      <c r="F11845" t="str">
        <f t="shared" si="920"/>
        <v>Low</v>
      </c>
      <c r="G11845" t="str">
        <f t="shared" si="921"/>
        <v>Shanghai_0_Low</v>
      </c>
      <c r="H11845">
        <v>0.56570747753958961</v>
      </c>
      <c r="I11845">
        <f t="shared" si="924"/>
        <v>362</v>
      </c>
      <c r="J11845" t="str">
        <f t="shared" si="923"/>
        <v>Out of Test</v>
      </c>
      <c r="K11845" t="str">
        <f>IF(J11845="Test", COUNTIF($J$10:J11845, "Test"),"")</f>
        <v/>
      </c>
      <c r="L11845" t="str">
        <f>IF(J11845="Control", COUNTIF($J$10:J11845, "Control"),"")</f>
        <v/>
      </c>
    </row>
    <row r="11846" spans="1:12">
      <c r="A11846" s="42">
        <v>1519502881</v>
      </c>
      <c r="B11846" s="42">
        <v>0</v>
      </c>
      <c r="C11846" s="42">
        <v>143</v>
      </c>
      <c r="D11846" s="40" t="s">
        <v>360</v>
      </c>
      <c r="E11846" s="40" t="str">
        <f t="shared" si="922"/>
        <v>Out of test</v>
      </c>
      <c r="F11846" t="str">
        <f t="shared" si="920"/>
        <v>Low</v>
      </c>
      <c r="G11846" t="str">
        <f t="shared" si="921"/>
        <v>Shanghai_0_Low</v>
      </c>
      <c r="H11846">
        <v>0.56664613663422703</v>
      </c>
      <c r="I11846">
        <f t="shared" si="924"/>
        <v>363</v>
      </c>
      <c r="J11846" t="str">
        <f t="shared" si="923"/>
        <v>Out of Test</v>
      </c>
      <c r="K11846" t="str">
        <f>IF(J11846="Test", COUNTIF($J$10:J11846, "Test"),"")</f>
        <v/>
      </c>
      <c r="L11846" t="str">
        <f>IF(J11846="Control", COUNTIF($J$10:J11846, "Control"),"")</f>
        <v/>
      </c>
    </row>
    <row r="11847" spans="1:12">
      <c r="A11847" s="42">
        <v>1515336160</v>
      </c>
      <c r="B11847" s="42">
        <v>0</v>
      </c>
      <c r="C11847" s="42">
        <v>101</v>
      </c>
      <c r="D11847" s="40" t="s">
        <v>360</v>
      </c>
      <c r="E11847" s="40" t="str">
        <f t="shared" si="922"/>
        <v>Out of test</v>
      </c>
      <c r="F11847" t="str">
        <f t="shared" si="920"/>
        <v>Low</v>
      </c>
      <c r="G11847" t="str">
        <f t="shared" si="921"/>
        <v>Shanghai_0_Low</v>
      </c>
      <c r="H11847">
        <v>0.56726041910599578</v>
      </c>
      <c r="I11847">
        <f t="shared" si="924"/>
        <v>364</v>
      </c>
      <c r="J11847" t="str">
        <f t="shared" si="923"/>
        <v>Out of Test</v>
      </c>
      <c r="K11847" t="str">
        <f>IF(J11847="Test", COUNTIF($J$10:J11847, "Test"),"")</f>
        <v/>
      </c>
      <c r="L11847" t="str">
        <f>IF(J11847="Control", COUNTIF($J$10:J11847, "Control"),"")</f>
        <v/>
      </c>
    </row>
    <row r="11848" spans="1:12">
      <c r="A11848" s="42">
        <v>1516314881</v>
      </c>
      <c r="B11848" s="42">
        <v>0</v>
      </c>
      <c r="C11848" s="42">
        <v>862</v>
      </c>
      <c r="D11848" s="40" t="s">
        <v>360</v>
      </c>
      <c r="E11848" s="40" t="str">
        <f t="shared" si="922"/>
        <v>Out of test</v>
      </c>
      <c r="F11848" t="str">
        <f t="shared" si="920"/>
        <v>Low</v>
      </c>
      <c r="G11848" t="str">
        <f t="shared" si="921"/>
        <v>Shanghai_0_Low</v>
      </c>
      <c r="H11848">
        <v>0.5675517025810074</v>
      </c>
      <c r="I11848">
        <f t="shared" si="924"/>
        <v>365</v>
      </c>
      <c r="J11848" t="str">
        <f t="shared" si="923"/>
        <v>Out of Test</v>
      </c>
      <c r="K11848" t="str">
        <f>IF(J11848="Test", COUNTIF($J$10:J11848, "Test"),"")</f>
        <v/>
      </c>
      <c r="L11848" t="str">
        <f>IF(J11848="Control", COUNTIF($J$10:J11848, "Control"),"")</f>
        <v/>
      </c>
    </row>
    <row r="11849" spans="1:12">
      <c r="A11849" s="42">
        <v>1511317881</v>
      </c>
      <c r="B11849" s="42">
        <v>0</v>
      </c>
      <c r="C11849" s="42">
        <v>691</v>
      </c>
      <c r="D11849" s="40" t="s">
        <v>360</v>
      </c>
      <c r="E11849" s="40" t="str">
        <f t="shared" si="922"/>
        <v>Out of test</v>
      </c>
      <c r="F11849" t="str">
        <f t="shared" si="920"/>
        <v>Low</v>
      </c>
      <c r="G11849" t="str">
        <f t="shared" si="921"/>
        <v>Shanghai_0_Low</v>
      </c>
      <c r="H11849">
        <v>0.56782894040240217</v>
      </c>
      <c r="I11849">
        <f t="shared" si="924"/>
        <v>366</v>
      </c>
      <c r="J11849" t="str">
        <f t="shared" si="923"/>
        <v>Out of Test</v>
      </c>
      <c r="K11849" t="str">
        <f>IF(J11849="Test", COUNTIF($J$10:J11849, "Test"),"")</f>
        <v/>
      </c>
      <c r="L11849" t="str">
        <f>IF(J11849="Control", COUNTIF($J$10:J11849, "Control"),"")</f>
        <v/>
      </c>
    </row>
    <row r="11850" spans="1:12">
      <c r="A11850" s="42">
        <v>1517926791</v>
      </c>
      <c r="B11850" s="42">
        <v>0</v>
      </c>
      <c r="C11850" s="42">
        <v>813</v>
      </c>
      <c r="D11850" s="40" t="s">
        <v>360</v>
      </c>
      <c r="E11850" s="40" t="str">
        <f t="shared" si="922"/>
        <v>Out of test</v>
      </c>
      <c r="F11850" t="str">
        <f t="shared" ref="F11850:F11913" si="925">_xlfn.IFS(C11850&lt;1069, "Low", C11850&lt;2277, "Mid", C11850&gt;=2277, "High")</f>
        <v>Low</v>
      </c>
      <c r="G11850" t="str">
        <f t="shared" ref="G11850:G11913" si="926">D11850&amp;"_"&amp;B11850&amp;"_"&amp;F11850</f>
        <v>Shanghai_0_Low</v>
      </c>
      <c r="H11850">
        <v>0.56999661232340781</v>
      </c>
      <c r="I11850">
        <f t="shared" si="924"/>
        <v>367</v>
      </c>
      <c r="J11850" t="str">
        <f t="shared" si="923"/>
        <v>Out of Test</v>
      </c>
      <c r="K11850" t="str">
        <f>IF(J11850="Test", COUNTIF($J$10:J11850, "Test"),"")</f>
        <v/>
      </c>
      <c r="L11850" t="str">
        <f>IF(J11850="Control", COUNTIF($J$10:J11850, "Control"),"")</f>
        <v/>
      </c>
    </row>
    <row r="11851" spans="1:12">
      <c r="A11851" s="42">
        <v>1512673401</v>
      </c>
      <c r="B11851" s="42">
        <v>0</v>
      </c>
      <c r="C11851" s="42">
        <v>1001</v>
      </c>
      <c r="D11851" s="40" t="s">
        <v>360</v>
      </c>
      <c r="E11851" s="40" t="str">
        <f t="shared" ref="E11851:E11914" si="927">IF(AND(J11851="Test",K11851&lt;=3000),"Test",IF(AND(J11851="Control",L11851&lt;=3000),"Control","Out of test"))</f>
        <v>Out of test</v>
      </c>
      <c r="F11851" t="str">
        <f t="shared" si="925"/>
        <v>Low</v>
      </c>
      <c r="G11851" t="str">
        <f t="shared" si="926"/>
        <v>Shanghai_0_Low</v>
      </c>
      <c r="H11851">
        <v>0.57129621669581065</v>
      </c>
      <c r="I11851">
        <f t="shared" si="924"/>
        <v>368</v>
      </c>
      <c r="J11851" t="str">
        <f t="shared" ref="J11851:J11914" si="928">IF(I11851&lt;=250, IF(MOD(I11851,2)=1, "Test", "Control"),"Out of Test")</f>
        <v>Out of Test</v>
      </c>
      <c r="K11851" t="str">
        <f>IF(J11851="Test", COUNTIF($J$10:J11851, "Test"),"")</f>
        <v/>
      </c>
      <c r="L11851" t="str">
        <f>IF(J11851="Control", COUNTIF($J$10:J11851, "Control"),"")</f>
        <v/>
      </c>
    </row>
    <row r="11852" spans="1:12">
      <c r="A11852" s="42">
        <v>1517260602</v>
      </c>
      <c r="B11852" s="42">
        <v>0</v>
      </c>
      <c r="C11852" s="42">
        <v>133</v>
      </c>
      <c r="D11852" s="40" t="s">
        <v>360</v>
      </c>
      <c r="E11852" s="40" t="str">
        <f t="shared" si="927"/>
        <v>Out of test</v>
      </c>
      <c r="F11852" t="str">
        <f t="shared" si="925"/>
        <v>Low</v>
      </c>
      <c r="G11852" t="str">
        <f t="shared" si="926"/>
        <v>Shanghai_0_Low</v>
      </c>
      <c r="H11852">
        <v>0.57325534802948686</v>
      </c>
      <c r="I11852">
        <f t="shared" ref="I11852:I11915" si="929">IF(G11852=G11851, I11851+1, 1)</f>
        <v>369</v>
      </c>
      <c r="J11852" t="str">
        <f t="shared" si="928"/>
        <v>Out of Test</v>
      </c>
      <c r="K11852" t="str">
        <f>IF(J11852="Test", COUNTIF($J$10:J11852, "Test"),"")</f>
        <v/>
      </c>
      <c r="L11852" t="str">
        <f>IF(J11852="Control", COUNTIF($J$10:J11852, "Control"),"")</f>
        <v/>
      </c>
    </row>
    <row r="11853" spans="1:12">
      <c r="A11853" s="42">
        <v>1516921821</v>
      </c>
      <c r="B11853" s="42">
        <v>0</v>
      </c>
      <c r="C11853" s="42">
        <v>1010</v>
      </c>
      <c r="D11853" s="40" t="s">
        <v>360</v>
      </c>
      <c r="E11853" s="40" t="str">
        <f t="shared" si="927"/>
        <v>Out of test</v>
      </c>
      <c r="F11853" t="str">
        <f t="shared" si="925"/>
        <v>Low</v>
      </c>
      <c r="G11853" t="str">
        <f t="shared" si="926"/>
        <v>Shanghai_0_Low</v>
      </c>
      <c r="H11853">
        <v>0.5745075541238388</v>
      </c>
      <c r="I11853">
        <f t="shared" si="929"/>
        <v>370</v>
      </c>
      <c r="J11853" t="str">
        <f t="shared" si="928"/>
        <v>Out of Test</v>
      </c>
      <c r="K11853" t="str">
        <f>IF(J11853="Test", COUNTIF($J$10:J11853, "Test"),"")</f>
        <v/>
      </c>
      <c r="L11853" t="str">
        <f>IF(J11853="Control", COUNTIF($J$10:J11853, "Control"),"")</f>
        <v/>
      </c>
    </row>
    <row r="11854" spans="1:12">
      <c r="A11854" s="42">
        <v>1513161851</v>
      </c>
      <c r="B11854" s="42">
        <v>0</v>
      </c>
      <c r="C11854" s="42">
        <v>865</v>
      </c>
      <c r="D11854" s="40" t="s">
        <v>360</v>
      </c>
      <c r="E11854" s="40" t="str">
        <f t="shared" si="927"/>
        <v>Out of test</v>
      </c>
      <c r="F11854" t="str">
        <f t="shared" si="925"/>
        <v>Low</v>
      </c>
      <c r="G11854" t="str">
        <f t="shared" si="926"/>
        <v>Shanghai_0_Low</v>
      </c>
      <c r="H11854">
        <v>0.57525578974635905</v>
      </c>
      <c r="I11854">
        <f t="shared" si="929"/>
        <v>371</v>
      </c>
      <c r="J11854" t="str">
        <f t="shared" si="928"/>
        <v>Out of Test</v>
      </c>
      <c r="K11854" t="str">
        <f>IF(J11854="Test", COUNTIF($J$10:J11854, "Test"),"")</f>
        <v/>
      </c>
      <c r="L11854" t="str">
        <f>IF(J11854="Control", COUNTIF($J$10:J11854, "Control"),"")</f>
        <v/>
      </c>
    </row>
    <row r="11855" spans="1:12">
      <c r="A11855" s="42">
        <v>1518675192</v>
      </c>
      <c r="B11855" s="42">
        <v>0</v>
      </c>
      <c r="C11855" s="42">
        <v>828</v>
      </c>
      <c r="D11855" s="40" t="s">
        <v>360</v>
      </c>
      <c r="E11855" s="40" t="str">
        <f t="shared" si="927"/>
        <v>Out of test</v>
      </c>
      <c r="F11855" t="str">
        <f t="shared" si="925"/>
        <v>Low</v>
      </c>
      <c r="G11855" t="str">
        <f t="shared" si="926"/>
        <v>Shanghai_0_Low</v>
      </c>
      <c r="H11855">
        <v>0.57719705306111424</v>
      </c>
      <c r="I11855">
        <f t="shared" si="929"/>
        <v>372</v>
      </c>
      <c r="J11855" t="str">
        <f t="shared" si="928"/>
        <v>Out of Test</v>
      </c>
      <c r="K11855" t="str">
        <f>IF(J11855="Test", COUNTIF($J$10:J11855, "Test"),"")</f>
        <v/>
      </c>
      <c r="L11855" t="str">
        <f>IF(J11855="Control", COUNTIF($J$10:J11855, "Control"),"")</f>
        <v/>
      </c>
    </row>
    <row r="11856" spans="1:12">
      <c r="A11856" s="42">
        <v>1514710930</v>
      </c>
      <c r="B11856" s="42">
        <v>0</v>
      </c>
      <c r="C11856" s="42">
        <v>63</v>
      </c>
      <c r="D11856" s="40" t="s">
        <v>360</v>
      </c>
      <c r="E11856" s="40" t="str">
        <f t="shared" si="927"/>
        <v>Out of test</v>
      </c>
      <c r="F11856" t="str">
        <f t="shared" si="925"/>
        <v>Low</v>
      </c>
      <c r="G11856" t="str">
        <f t="shared" si="926"/>
        <v>Shanghai_0_Low</v>
      </c>
      <c r="H11856">
        <v>0.57727572812462058</v>
      </c>
      <c r="I11856">
        <f t="shared" si="929"/>
        <v>373</v>
      </c>
      <c r="J11856" t="str">
        <f t="shared" si="928"/>
        <v>Out of Test</v>
      </c>
      <c r="K11856" t="str">
        <f>IF(J11856="Test", COUNTIF($J$10:J11856, "Test"),"")</f>
        <v/>
      </c>
      <c r="L11856" t="str">
        <f>IF(J11856="Control", COUNTIF($J$10:J11856, "Control"),"")</f>
        <v/>
      </c>
    </row>
    <row r="11857" spans="1:12">
      <c r="A11857" s="42">
        <v>1515114820</v>
      </c>
      <c r="B11857" s="42">
        <v>0</v>
      </c>
      <c r="C11857" s="42">
        <v>259</v>
      </c>
      <c r="D11857" s="40" t="s">
        <v>360</v>
      </c>
      <c r="E11857" s="40" t="str">
        <f t="shared" si="927"/>
        <v>Out of test</v>
      </c>
      <c r="F11857" t="str">
        <f t="shared" si="925"/>
        <v>Low</v>
      </c>
      <c r="G11857" t="str">
        <f t="shared" si="926"/>
        <v>Shanghai_0_Low</v>
      </c>
      <c r="H11857">
        <v>0.578587541056093</v>
      </c>
      <c r="I11857">
        <f t="shared" si="929"/>
        <v>374</v>
      </c>
      <c r="J11857" t="str">
        <f t="shared" si="928"/>
        <v>Out of Test</v>
      </c>
      <c r="K11857" t="str">
        <f>IF(J11857="Test", COUNTIF($J$10:J11857, "Test"),"")</f>
        <v/>
      </c>
      <c r="L11857" t="str">
        <f>IF(J11857="Control", COUNTIF($J$10:J11857, "Control"),"")</f>
        <v/>
      </c>
    </row>
    <row r="11858" spans="1:12">
      <c r="A11858" s="42">
        <v>1517158022</v>
      </c>
      <c r="B11858" s="42">
        <v>0</v>
      </c>
      <c r="C11858" s="42">
        <v>925</v>
      </c>
      <c r="D11858" s="40" t="s">
        <v>360</v>
      </c>
      <c r="E11858" s="40" t="str">
        <f t="shared" si="927"/>
        <v>Out of test</v>
      </c>
      <c r="F11858" t="str">
        <f t="shared" si="925"/>
        <v>Low</v>
      </c>
      <c r="G11858" t="str">
        <f t="shared" si="926"/>
        <v>Shanghai_0_Low</v>
      </c>
      <c r="H11858">
        <v>0.57874131679458973</v>
      </c>
      <c r="I11858">
        <f t="shared" si="929"/>
        <v>375</v>
      </c>
      <c r="J11858" t="str">
        <f t="shared" si="928"/>
        <v>Out of Test</v>
      </c>
      <c r="K11858" t="str">
        <f>IF(J11858="Test", COUNTIF($J$10:J11858, "Test"),"")</f>
        <v/>
      </c>
      <c r="L11858" t="str">
        <f>IF(J11858="Control", COUNTIF($J$10:J11858, "Control"),"")</f>
        <v/>
      </c>
    </row>
    <row r="11859" spans="1:12">
      <c r="A11859" s="42">
        <v>1511303090</v>
      </c>
      <c r="B11859" s="42">
        <v>0</v>
      </c>
      <c r="C11859" s="42">
        <v>659</v>
      </c>
      <c r="D11859" s="40" t="s">
        <v>360</v>
      </c>
      <c r="E11859" s="40" t="str">
        <f t="shared" si="927"/>
        <v>Out of test</v>
      </c>
      <c r="F11859" t="str">
        <f t="shared" si="925"/>
        <v>Low</v>
      </c>
      <c r="G11859" t="str">
        <f t="shared" si="926"/>
        <v>Shanghai_0_Low</v>
      </c>
      <c r="H11859">
        <v>0.58130170590787755</v>
      </c>
      <c r="I11859">
        <f t="shared" si="929"/>
        <v>376</v>
      </c>
      <c r="J11859" t="str">
        <f t="shared" si="928"/>
        <v>Out of Test</v>
      </c>
      <c r="K11859" t="str">
        <f>IF(J11859="Test", COUNTIF($J$10:J11859, "Test"),"")</f>
        <v/>
      </c>
      <c r="L11859" t="str">
        <f>IF(J11859="Control", COUNTIF($J$10:J11859, "Control"),"")</f>
        <v/>
      </c>
    </row>
    <row r="11860" spans="1:12">
      <c r="A11860" s="42">
        <v>1511840342</v>
      </c>
      <c r="B11860" s="42">
        <v>0</v>
      </c>
      <c r="C11860" s="42">
        <v>465</v>
      </c>
      <c r="D11860" s="40" t="s">
        <v>360</v>
      </c>
      <c r="E11860" s="40" t="str">
        <f t="shared" si="927"/>
        <v>Out of test</v>
      </c>
      <c r="F11860" t="str">
        <f t="shared" si="925"/>
        <v>Low</v>
      </c>
      <c r="G11860" t="str">
        <f t="shared" si="926"/>
        <v>Shanghai_0_Low</v>
      </c>
      <c r="H11860">
        <v>0.5856068829405211</v>
      </c>
      <c r="I11860">
        <f t="shared" si="929"/>
        <v>377</v>
      </c>
      <c r="J11860" t="str">
        <f t="shared" si="928"/>
        <v>Out of Test</v>
      </c>
      <c r="K11860" t="str">
        <f>IF(J11860="Test", COUNTIF($J$10:J11860, "Test"),"")</f>
        <v/>
      </c>
      <c r="L11860" t="str">
        <f>IF(J11860="Control", COUNTIF($J$10:J11860, "Control"),"")</f>
        <v/>
      </c>
    </row>
    <row r="11861" spans="1:12">
      <c r="A11861" s="42">
        <v>1515803072</v>
      </c>
      <c r="B11861" s="42">
        <v>0</v>
      </c>
      <c r="C11861" s="42">
        <v>348</v>
      </c>
      <c r="D11861" s="40" t="s">
        <v>360</v>
      </c>
      <c r="E11861" s="40" t="str">
        <f t="shared" si="927"/>
        <v>Out of test</v>
      </c>
      <c r="F11861" t="str">
        <f t="shared" si="925"/>
        <v>Low</v>
      </c>
      <c r="G11861" t="str">
        <f t="shared" si="926"/>
        <v>Shanghai_0_Low</v>
      </c>
      <c r="H11861">
        <v>0.58565247709344559</v>
      </c>
      <c r="I11861">
        <f t="shared" si="929"/>
        <v>378</v>
      </c>
      <c r="J11861" t="str">
        <f t="shared" si="928"/>
        <v>Out of Test</v>
      </c>
      <c r="K11861" t="str">
        <f>IF(J11861="Test", COUNTIF($J$10:J11861, "Test"),"")</f>
        <v/>
      </c>
      <c r="L11861" t="str">
        <f>IF(J11861="Control", COUNTIF($J$10:J11861, "Control"),"")</f>
        <v/>
      </c>
    </row>
    <row r="11862" spans="1:12">
      <c r="A11862" s="42">
        <v>1515658942</v>
      </c>
      <c r="B11862" s="42">
        <v>0</v>
      </c>
      <c r="C11862" s="42">
        <v>934</v>
      </c>
      <c r="D11862" s="40" t="s">
        <v>360</v>
      </c>
      <c r="E11862" s="40" t="str">
        <f t="shared" si="927"/>
        <v>Out of test</v>
      </c>
      <c r="F11862" t="str">
        <f t="shared" si="925"/>
        <v>Low</v>
      </c>
      <c r="G11862" t="str">
        <f t="shared" si="926"/>
        <v>Shanghai_0_Low</v>
      </c>
      <c r="H11862">
        <v>0.58787752649772107</v>
      </c>
      <c r="I11862">
        <f t="shared" si="929"/>
        <v>379</v>
      </c>
      <c r="J11862" t="str">
        <f t="shared" si="928"/>
        <v>Out of Test</v>
      </c>
      <c r="K11862" t="str">
        <f>IF(J11862="Test", COUNTIF($J$10:J11862, "Test"),"")</f>
        <v/>
      </c>
      <c r="L11862" t="str">
        <f>IF(J11862="Control", COUNTIF($J$10:J11862, "Control"),"")</f>
        <v/>
      </c>
    </row>
    <row r="11863" spans="1:12">
      <c r="A11863" s="42">
        <v>1519627681</v>
      </c>
      <c r="B11863" s="42">
        <v>0</v>
      </c>
      <c r="C11863" s="42">
        <v>1036</v>
      </c>
      <c r="D11863" s="40" t="s">
        <v>360</v>
      </c>
      <c r="E11863" s="40" t="str">
        <f t="shared" si="927"/>
        <v>Out of test</v>
      </c>
      <c r="F11863" t="str">
        <f t="shared" si="925"/>
        <v>Low</v>
      </c>
      <c r="G11863" t="str">
        <f t="shared" si="926"/>
        <v>Shanghai_0_Low</v>
      </c>
      <c r="H11863">
        <v>0.5917335731958332</v>
      </c>
      <c r="I11863">
        <f t="shared" si="929"/>
        <v>380</v>
      </c>
      <c r="J11863" t="str">
        <f t="shared" si="928"/>
        <v>Out of Test</v>
      </c>
      <c r="K11863" t="str">
        <f>IF(J11863="Test", COUNTIF($J$10:J11863, "Test"),"")</f>
        <v/>
      </c>
      <c r="L11863" t="str">
        <f>IF(J11863="Control", COUNTIF($J$10:J11863, "Control"),"")</f>
        <v/>
      </c>
    </row>
    <row r="11864" spans="1:12">
      <c r="A11864" s="42">
        <v>1512619132</v>
      </c>
      <c r="B11864" s="42">
        <v>0</v>
      </c>
      <c r="C11864" s="42">
        <v>172</v>
      </c>
      <c r="D11864" s="40" t="s">
        <v>360</v>
      </c>
      <c r="E11864" s="40" t="str">
        <f t="shared" si="927"/>
        <v>Out of test</v>
      </c>
      <c r="F11864" t="str">
        <f t="shared" si="925"/>
        <v>Low</v>
      </c>
      <c r="G11864" t="str">
        <f t="shared" si="926"/>
        <v>Shanghai_0_Low</v>
      </c>
      <c r="H11864">
        <v>0.59225724665993096</v>
      </c>
      <c r="I11864">
        <f t="shared" si="929"/>
        <v>381</v>
      </c>
      <c r="J11864" t="str">
        <f t="shared" si="928"/>
        <v>Out of Test</v>
      </c>
      <c r="K11864" t="str">
        <f>IF(J11864="Test", COUNTIF($J$10:J11864, "Test"),"")</f>
        <v/>
      </c>
      <c r="L11864" t="str">
        <f>IF(J11864="Control", COUNTIF($J$10:J11864, "Control"),"")</f>
        <v/>
      </c>
    </row>
    <row r="11865" spans="1:12">
      <c r="A11865" s="42">
        <v>1512418752</v>
      </c>
      <c r="B11865" s="42">
        <v>0</v>
      </c>
      <c r="C11865" s="42">
        <v>1065</v>
      </c>
      <c r="D11865" s="40" t="s">
        <v>360</v>
      </c>
      <c r="E11865" s="40" t="str">
        <f t="shared" si="927"/>
        <v>Out of test</v>
      </c>
      <c r="F11865" t="str">
        <f t="shared" si="925"/>
        <v>Low</v>
      </c>
      <c r="G11865" t="str">
        <f t="shared" si="926"/>
        <v>Shanghai_0_Low</v>
      </c>
      <c r="H11865">
        <v>0.59229833354041694</v>
      </c>
      <c r="I11865">
        <f t="shared" si="929"/>
        <v>382</v>
      </c>
      <c r="J11865" t="str">
        <f t="shared" si="928"/>
        <v>Out of Test</v>
      </c>
      <c r="K11865" t="str">
        <f>IF(J11865="Test", COUNTIF($J$10:J11865, "Test"),"")</f>
        <v/>
      </c>
      <c r="L11865" t="str">
        <f>IF(J11865="Control", COUNTIF($J$10:J11865, "Control"),"")</f>
        <v/>
      </c>
    </row>
    <row r="11866" spans="1:12">
      <c r="A11866" s="42">
        <v>1519126892</v>
      </c>
      <c r="B11866" s="42">
        <v>0</v>
      </c>
      <c r="C11866" s="42">
        <v>457</v>
      </c>
      <c r="D11866" s="40" t="s">
        <v>360</v>
      </c>
      <c r="E11866" s="40" t="str">
        <f t="shared" si="927"/>
        <v>Out of test</v>
      </c>
      <c r="F11866" t="str">
        <f t="shared" si="925"/>
        <v>Low</v>
      </c>
      <c r="G11866" t="str">
        <f t="shared" si="926"/>
        <v>Shanghai_0_Low</v>
      </c>
      <c r="H11866">
        <v>0.59278658821807484</v>
      </c>
      <c r="I11866">
        <f t="shared" si="929"/>
        <v>383</v>
      </c>
      <c r="J11866" t="str">
        <f t="shared" si="928"/>
        <v>Out of Test</v>
      </c>
      <c r="K11866" t="str">
        <f>IF(J11866="Test", COUNTIF($J$10:J11866, "Test"),"")</f>
        <v/>
      </c>
      <c r="L11866" t="str">
        <f>IF(J11866="Control", COUNTIF($J$10:J11866, "Control"),"")</f>
        <v/>
      </c>
    </row>
    <row r="11867" spans="1:12">
      <c r="A11867" s="42">
        <v>1519712181</v>
      </c>
      <c r="B11867" s="42">
        <v>0</v>
      </c>
      <c r="C11867" s="42">
        <v>913</v>
      </c>
      <c r="D11867" s="40" t="s">
        <v>360</v>
      </c>
      <c r="E11867" s="40" t="str">
        <f t="shared" si="927"/>
        <v>Out of test</v>
      </c>
      <c r="F11867" t="str">
        <f t="shared" si="925"/>
        <v>Low</v>
      </c>
      <c r="G11867" t="str">
        <f t="shared" si="926"/>
        <v>Shanghai_0_Low</v>
      </c>
      <c r="H11867">
        <v>0.59331861460429114</v>
      </c>
      <c r="I11867">
        <f t="shared" si="929"/>
        <v>384</v>
      </c>
      <c r="J11867" t="str">
        <f t="shared" si="928"/>
        <v>Out of Test</v>
      </c>
      <c r="K11867" t="str">
        <f>IF(J11867="Test", COUNTIF($J$10:J11867, "Test"),"")</f>
        <v/>
      </c>
      <c r="L11867" t="str">
        <f>IF(J11867="Control", COUNTIF($J$10:J11867, "Control"),"")</f>
        <v/>
      </c>
    </row>
    <row r="11868" spans="1:12">
      <c r="A11868" s="42">
        <v>1511746750</v>
      </c>
      <c r="B11868" s="42">
        <v>0</v>
      </c>
      <c r="C11868" s="42">
        <v>916</v>
      </c>
      <c r="D11868" s="40" t="s">
        <v>360</v>
      </c>
      <c r="E11868" s="40" t="str">
        <f t="shared" si="927"/>
        <v>Out of test</v>
      </c>
      <c r="F11868" t="str">
        <f t="shared" si="925"/>
        <v>Low</v>
      </c>
      <c r="G11868" t="str">
        <f t="shared" si="926"/>
        <v>Shanghai_0_Low</v>
      </c>
      <c r="H11868">
        <v>0.59745609180330916</v>
      </c>
      <c r="I11868">
        <f t="shared" si="929"/>
        <v>385</v>
      </c>
      <c r="J11868" t="str">
        <f t="shared" si="928"/>
        <v>Out of Test</v>
      </c>
      <c r="K11868" t="str">
        <f>IF(J11868="Test", COUNTIF($J$10:J11868, "Test"),"")</f>
        <v/>
      </c>
      <c r="L11868" t="str">
        <f>IF(J11868="Control", COUNTIF($J$10:J11868, "Control"),"")</f>
        <v/>
      </c>
    </row>
    <row r="11869" spans="1:12">
      <c r="A11869" s="42">
        <v>1517708651</v>
      </c>
      <c r="B11869" s="42">
        <v>0</v>
      </c>
      <c r="C11869" s="42">
        <v>176</v>
      </c>
      <c r="D11869" s="40" t="s">
        <v>360</v>
      </c>
      <c r="E11869" s="40" t="str">
        <f t="shared" si="927"/>
        <v>Out of test</v>
      </c>
      <c r="F11869" t="str">
        <f t="shared" si="925"/>
        <v>Low</v>
      </c>
      <c r="G11869" t="str">
        <f t="shared" si="926"/>
        <v>Shanghai_0_Low</v>
      </c>
      <c r="H11869">
        <v>0.59828331998975648</v>
      </c>
      <c r="I11869">
        <f t="shared" si="929"/>
        <v>386</v>
      </c>
      <c r="J11869" t="str">
        <f t="shared" si="928"/>
        <v>Out of Test</v>
      </c>
      <c r="K11869" t="str">
        <f>IF(J11869="Test", COUNTIF($J$10:J11869, "Test"),"")</f>
        <v/>
      </c>
      <c r="L11869" t="str">
        <f>IF(J11869="Control", COUNTIF($J$10:J11869, "Control"),"")</f>
        <v/>
      </c>
    </row>
    <row r="11870" spans="1:12">
      <c r="A11870" s="42">
        <v>1516164021</v>
      </c>
      <c r="B11870" s="42">
        <v>0</v>
      </c>
      <c r="C11870" s="42">
        <v>968</v>
      </c>
      <c r="D11870" s="40" t="s">
        <v>360</v>
      </c>
      <c r="E11870" s="40" t="str">
        <f t="shared" si="927"/>
        <v>Out of test</v>
      </c>
      <c r="F11870" t="str">
        <f t="shared" si="925"/>
        <v>Low</v>
      </c>
      <c r="G11870" t="str">
        <f t="shared" si="926"/>
        <v>Shanghai_0_Low</v>
      </c>
      <c r="H11870">
        <v>0.59984174426808112</v>
      </c>
      <c r="I11870">
        <f t="shared" si="929"/>
        <v>387</v>
      </c>
      <c r="J11870" t="str">
        <f t="shared" si="928"/>
        <v>Out of Test</v>
      </c>
      <c r="K11870" t="str">
        <f>IF(J11870="Test", COUNTIF($J$10:J11870, "Test"),"")</f>
        <v/>
      </c>
      <c r="L11870" t="str">
        <f>IF(J11870="Control", COUNTIF($J$10:J11870, "Control"),"")</f>
        <v/>
      </c>
    </row>
    <row r="11871" spans="1:12">
      <c r="A11871" s="42">
        <v>1513841540</v>
      </c>
      <c r="B11871" s="42">
        <v>0</v>
      </c>
      <c r="C11871" s="42">
        <v>939</v>
      </c>
      <c r="D11871" s="40" t="s">
        <v>360</v>
      </c>
      <c r="E11871" s="40" t="str">
        <f t="shared" si="927"/>
        <v>Out of test</v>
      </c>
      <c r="F11871" t="str">
        <f t="shared" si="925"/>
        <v>Low</v>
      </c>
      <c r="G11871" t="str">
        <f t="shared" si="926"/>
        <v>Shanghai_0_Low</v>
      </c>
      <c r="H11871">
        <v>0.6010830074790634</v>
      </c>
      <c r="I11871">
        <f t="shared" si="929"/>
        <v>388</v>
      </c>
      <c r="J11871" t="str">
        <f t="shared" si="928"/>
        <v>Out of Test</v>
      </c>
      <c r="K11871" t="str">
        <f>IF(J11871="Test", COUNTIF($J$10:J11871, "Test"),"")</f>
        <v/>
      </c>
      <c r="L11871" t="str">
        <f>IF(J11871="Control", COUNTIF($J$10:J11871, "Control"),"")</f>
        <v/>
      </c>
    </row>
    <row r="11872" spans="1:12">
      <c r="A11872" s="42">
        <v>1515530340</v>
      </c>
      <c r="B11872" s="42">
        <v>0</v>
      </c>
      <c r="C11872" s="42">
        <v>963</v>
      </c>
      <c r="D11872" s="40" t="s">
        <v>360</v>
      </c>
      <c r="E11872" s="40" t="str">
        <f t="shared" si="927"/>
        <v>Out of test</v>
      </c>
      <c r="F11872" t="str">
        <f t="shared" si="925"/>
        <v>Low</v>
      </c>
      <c r="G11872" t="str">
        <f t="shared" si="926"/>
        <v>Shanghai_0_Low</v>
      </c>
      <c r="H11872">
        <v>0.60368135896956099</v>
      </c>
      <c r="I11872">
        <f t="shared" si="929"/>
        <v>389</v>
      </c>
      <c r="J11872" t="str">
        <f t="shared" si="928"/>
        <v>Out of Test</v>
      </c>
      <c r="K11872" t="str">
        <f>IF(J11872="Test", COUNTIF($J$10:J11872, "Test"),"")</f>
        <v/>
      </c>
      <c r="L11872" t="str">
        <f>IF(J11872="Control", COUNTIF($J$10:J11872, "Control"),"")</f>
        <v/>
      </c>
    </row>
    <row r="11873" spans="1:12">
      <c r="A11873" s="42">
        <v>1512474982</v>
      </c>
      <c r="B11873" s="42">
        <v>0</v>
      </c>
      <c r="C11873" s="42">
        <v>602</v>
      </c>
      <c r="D11873" s="40" t="s">
        <v>360</v>
      </c>
      <c r="E11873" s="40" t="str">
        <f t="shared" si="927"/>
        <v>Out of test</v>
      </c>
      <c r="F11873" t="str">
        <f t="shared" si="925"/>
        <v>Low</v>
      </c>
      <c r="G11873" t="str">
        <f t="shared" si="926"/>
        <v>Shanghai_0_Low</v>
      </c>
      <c r="H11873">
        <v>0.60692442253736556</v>
      </c>
      <c r="I11873">
        <f t="shared" si="929"/>
        <v>390</v>
      </c>
      <c r="J11873" t="str">
        <f t="shared" si="928"/>
        <v>Out of Test</v>
      </c>
      <c r="K11873" t="str">
        <f>IF(J11873="Test", COUNTIF($J$10:J11873, "Test"),"")</f>
        <v/>
      </c>
      <c r="L11873" t="str">
        <f>IF(J11873="Control", COUNTIF($J$10:J11873, "Control"),"")</f>
        <v/>
      </c>
    </row>
    <row r="11874" spans="1:12">
      <c r="A11874" s="42">
        <v>1519634291</v>
      </c>
      <c r="B11874" s="42">
        <v>0</v>
      </c>
      <c r="C11874" s="42">
        <v>457</v>
      </c>
      <c r="D11874" s="40" t="s">
        <v>360</v>
      </c>
      <c r="E11874" s="40" t="str">
        <f t="shared" si="927"/>
        <v>Out of test</v>
      </c>
      <c r="F11874" t="str">
        <f t="shared" si="925"/>
        <v>Low</v>
      </c>
      <c r="G11874" t="str">
        <f t="shared" si="926"/>
        <v>Shanghai_0_Low</v>
      </c>
      <c r="H11874">
        <v>0.60723445558901801</v>
      </c>
      <c r="I11874">
        <f t="shared" si="929"/>
        <v>391</v>
      </c>
      <c r="J11874" t="str">
        <f t="shared" si="928"/>
        <v>Out of Test</v>
      </c>
      <c r="K11874" t="str">
        <f>IF(J11874="Test", COUNTIF($J$10:J11874, "Test"),"")</f>
        <v/>
      </c>
      <c r="L11874" t="str">
        <f>IF(J11874="Control", COUNTIF($J$10:J11874, "Control"),"")</f>
        <v/>
      </c>
    </row>
    <row r="11875" spans="1:12">
      <c r="A11875" s="42">
        <v>1511559130</v>
      </c>
      <c r="B11875" s="42">
        <v>0</v>
      </c>
      <c r="C11875" s="42">
        <v>824</v>
      </c>
      <c r="D11875" s="40" t="s">
        <v>360</v>
      </c>
      <c r="E11875" s="40" t="str">
        <f t="shared" si="927"/>
        <v>Out of test</v>
      </c>
      <c r="F11875" t="str">
        <f t="shared" si="925"/>
        <v>Low</v>
      </c>
      <c r="G11875" t="str">
        <f t="shared" si="926"/>
        <v>Shanghai_0_Low</v>
      </c>
      <c r="H11875">
        <v>0.61079266965355683</v>
      </c>
      <c r="I11875">
        <f t="shared" si="929"/>
        <v>392</v>
      </c>
      <c r="J11875" t="str">
        <f t="shared" si="928"/>
        <v>Out of Test</v>
      </c>
      <c r="K11875" t="str">
        <f>IF(J11875="Test", COUNTIF($J$10:J11875, "Test"),"")</f>
        <v/>
      </c>
      <c r="L11875" t="str">
        <f>IF(J11875="Control", COUNTIF($J$10:J11875, "Control"),"")</f>
        <v/>
      </c>
    </row>
    <row r="11876" spans="1:12">
      <c r="A11876" s="42">
        <v>1511984770</v>
      </c>
      <c r="B11876" s="42">
        <v>0</v>
      </c>
      <c r="C11876" s="42">
        <v>32</v>
      </c>
      <c r="D11876" s="40" t="s">
        <v>360</v>
      </c>
      <c r="E11876" s="40" t="str">
        <f t="shared" si="927"/>
        <v>Out of test</v>
      </c>
      <c r="F11876" t="str">
        <f t="shared" si="925"/>
        <v>Low</v>
      </c>
      <c r="G11876" t="str">
        <f t="shared" si="926"/>
        <v>Shanghai_0_Low</v>
      </c>
      <c r="H11876">
        <v>0.6115903971610066</v>
      </c>
      <c r="I11876">
        <f t="shared" si="929"/>
        <v>393</v>
      </c>
      <c r="J11876" t="str">
        <f t="shared" si="928"/>
        <v>Out of Test</v>
      </c>
      <c r="K11876" t="str">
        <f>IF(J11876="Test", COUNTIF($J$10:J11876, "Test"),"")</f>
        <v/>
      </c>
      <c r="L11876" t="str">
        <f>IF(J11876="Control", COUNTIF($J$10:J11876, "Control"),"")</f>
        <v/>
      </c>
    </row>
    <row r="11877" spans="1:12">
      <c r="A11877" s="42">
        <v>1514440491</v>
      </c>
      <c r="B11877" s="42">
        <v>0</v>
      </c>
      <c r="C11877" s="42">
        <v>775</v>
      </c>
      <c r="D11877" s="40" t="s">
        <v>360</v>
      </c>
      <c r="E11877" s="40" t="str">
        <f t="shared" si="927"/>
        <v>Out of test</v>
      </c>
      <c r="F11877" t="str">
        <f t="shared" si="925"/>
        <v>Low</v>
      </c>
      <c r="G11877" t="str">
        <f t="shared" si="926"/>
        <v>Shanghai_0_Low</v>
      </c>
      <c r="H11877">
        <v>0.61481460956980694</v>
      </c>
      <c r="I11877">
        <f t="shared" si="929"/>
        <v>394</v>
      </c>
      <c r="J11877" t="str">
        <f t="shared" si="928"/>
        <v>Out of Test</v>
      </c>
      <c r="K11877" t="str">
        <f>IF(J11877="Test", COUNTIF($J$10:J11877, "Test"),"")</f>
        <v/>
      </c>
      <c r="L11877" t="str">
        <f>IF(J11877="Control", COUNTIF($J$10:J11877, "Control"),"")</f>
        <v/>
      </c>
    </row>
    <row r="11878" spans="1:12">
      <c r="A11878" s="42">
        <v>1513669232</v>
      </c>
      <c r="B11878" s="42">
        <v>0</v>
      </c>
      <c r="C11878" s="42">
        <v>476</v>
      </c>
      <c r="D11878" s="40" t="s">
        <v>360</v>
      </c>
      <c r="E11878" s="40" t="str">
        <f t="shared" si="927"/>
        <v>Out of test</v>
      </c>
      <c r="F11878" t="str">
        <f t="shared" si="925"/>
        <v>Low</v>
      </c>
      <c r="G11878" t="str">
        <f t="shared" si="926"/>
        <v>Shanghai_0_Low</v>
      </c>
      <c r="H11878">
        <v>0.61516808787116684</v>
      </c>
      <c r="I11878">
        <f t="shared" si="929"/>
        <v>395</v>
      </c>
      <c r="J11878" t="str">
        <f t="shared" si="928"/>
        <v>Out of Test</v>
      </c>
      <c r="K11878" t="str">
        <f>IF(J11878="Test", COUNTIF($J$10:J11878, "Test"),"")</f>
        <v/>
      </c>
      <c r="L11878" t="str">
        <f>IF(J11878="Control", COUNTIF($J$10:J11878, "Control"),"")</f>
        <v/>
      </c>
    </row>
    <row r="11879" spans="1:12">
      <c r="A11879" s="42">
        <v>1519183172</v>
      </c>
      <c r="B11879" s="42">
        <v>0</v>
      </c>
      <c r="C11879" s="42">
        <v>523</v>
      </c>
      <c r="D11879" s="40" t="s">
        <v>360</v>
      </c>
      <c r="E11879" s="40" t="str">
        <f t="shared" si="927"/>
        <v>Out of test</v>
      </c>
      <c r="F11879" t="str">
        <f t="shared" si="925"/>
        <v>Low</v>
      </c>
      <c r="G11879" t="str">
        <f t="shared" si="926"/>
        <v>Shanghai_0_Low</v>
      </c>
      <c r="H11879">
        <v>0.61523034489478901</v>
      </c>
      <c r="I11879">
        <f t="shared" si="929"/>
        <v>396</v>
      </c>
      <c r="J11879" t="str">
        <f t="shared" si="928"/>
        <v>Out of Test</v>
      </c>
      <c r="K11879" t="str">
        <f>IF(J11879="Test", COUNTIF($J$10:J11879, "Test"),"")</f>
        <v/>
      </c>
      <c r="L11879" t="str">
        <f>IF(J11879="Control", COUNTIF($J$10:J11879, "Control"),"")</f>
        <v/>
      </c>
    </row>
    <row r="11880" spans="1:12">
      <c r="A11880" s="42">
        <v>1517417912</v>
      </c>
      <c r="B11880" s="42">
        <v>0</v>
      </c>
      <c r="C11880" s="42">
        <v>514</v>
      </c>
      <c r="D11880" s="40" t="s">
        <v>360</v>
      </c>
      <c r="E11880" s="40" t="str">
        <f t="shared" si="927"/>
        <v>Out of test</v>
      </c>
      <c r="F11880" t="str">
        <f t="shared" si="925"/>
        <v>Low</v>
      </c>
      <c r="G11880" t="str">
        <f t="shared" si="926"/>
        <v>Shanghai_0_Low</v>
      </c>
      <c r="H11880">
        <v>0.61663564095835599</v>
      </c>
      <c r="I11880">
        <f t="shared" si="929"/>
        <v>397</v>
      </c>
      <c r="J11880" t="str">
        <f t="shared" si="928"/>
        <v>Out of Test</v>
      </c>
      <c r="K11880" t="str">
        <f>IF(J11880="Test", COUNTIF($J$10:J11880, "Test"),"")</f>
        <v/>
      </c>
      <c r="L11880" t="str">
        <f>IF(J11880="Control", COUNTIF($J$10:J11880, "Control"),"")</f>
        <v/>
      </c>
    </row>
    <row r="11881" spans="1:12">
      <c r="A11881" s="42">
        <v>1517032360</v>
      </c>
      <c r="B11881" s="42">
        <v>0</v>
      </c>
      <c r="C11881" s="42">
        <v>976</v>
      </c>
      <c r="D11881" s="40" t="s">
        <v>360</v>
      </c>
      <c r="E11881" s="40" t="str">
        <f t="shared" si="927"/>
        <v>Out of test</v>
      </c>
      <c r="F11881" t="str">
        <f t="shared" si="925"/>
        <v>Low</v>
      </c>
      <c r="G11881" t="str">
        <f t="shared" si="926"/>
        <v>Shanghai_0_Low</v>
      </c>
      <c r="H11881">
        <v>0.61923361614079653</v>
      </c>
      <c r="I11881">
        <f t="shared" si="929"/>
        <v>398</v>
      </c>
      <c r="J11881" t="str">
        <f t="shared" si="928"/>
        <v>Out of Test</v>
      </c>
      <c r="K11881" t="str">
        <f>IF(J11881="Test", COUNTIF($J$10:J11881, "Test"),"")</f>
        <v/>
      </c>
      <c r="L11881" t="str">
        <f>IF(J11881="Control", COUNTIF($J$10:J11881, "Control"),"")</f>
        <v/>
      </c>
    </row>
    <row r="11882" spans="1:12">
      <c r="A11882" s="42">
        <v>1518846272</v>
      </c>
      <c r="B11882" s="42">
        <v>0</v>
      </c>
      <c r="C11882" s="42">
        <v>469</v>
      </c>
      <c r="D11882" s="40" t="s">
        <v>360</v>
      </c>
      <c r="E11882" s="40" t="str">
        <f t="shared" si="927"/>
        <v>Out of test</v>
      </c>
      <c r="F11882" t="str">
        <f t="shared" si="925"/>
        <v>Low</v>
      </c>
      <c r="G11882" t="str">
        <f t="shared" si="926"/>
        <v>Shanghai_0_Low</v>
      </c>
      <c r="H11882">
        <v>0.6197376121197733</v>
      </c>
      <c r="I11882">
        <f t="shared" si="929"/>
        <v>399</v>
      </c>
      <c r="J11882" t="str">
        <f t="shared" si="928"/>
        <v>Out of Test</v>
      </c>
      <c r="K11882" t="str">
        <f>IF(J11882="Test", COUNTIF($J$10:J11882, "Test"),"")</f>
        <v/>
      </c>
      <c r="L11882" t="str">
        <f>IF(J11882="Control", COUNTIF($J$10:J11882, "Control"),"")</f>
        <v/>
      </c>
    </row>
    <row r="11883" spans="1:12">
      <c r="A11883" s="42">
        <v>1513166071</v>
      </c>
      <c r="B11883" s="42">
        <v>0</v>
      </c>
      <c r="C11883" s="42">
        <v>469</v>
      </c>
      <c r="D11883" s="40" t="s">
        <v>360</v>
      </c>
      <c r="E11883" s="40" t="str">
        <f t="shared" si="927"/>
        <v>Out of test</v>
      </c>
      <c r="F11883" t="str">
        <f t="shared" si="925"/>
        <v>Low</v>
      </c>
      <c r="G11883" t="str">
        <f t="shared" si="926"/>
        <v>Shanghai_0_Low</v>
      </c>
      <c r="H11883">
        <v>0.62183396945091041</v>
      </c>
      <c r="I11883">
        <f t="shared" si="929"/>
        <v>400</v>
      </c>
      <c r="J11883" t="str">
        <f t="shared" si="928"/>
        <v>Out of Test</v>
      </c>
      <c r="K11883" t="str">
        <f>IF(J11883="Test", COUNTIF($J$10:J11883, "Test"),"")</f>
        <v/>
      </c>
      <c r="L11883" t="str">
        <f>IF(J11883="Control", COUNTIF($J$10:J11883, "Control"),"")</f>
        <v/>
      </c>
    </row>
    <row r="11884" spans="1:12">
      <c r="A11884" s="42">
        <v>1517699742</v>
      </c>
      <c r="B11884" s="42">
        <v>0</v>
      </c>
      <c r="C11884" s="42">
        <v>759</v>
      </c>
      <c r="D11884" s="40" t="s">
        <v>360</v>
      </c>
      <c r="E11884" s="40" t="str">
        <f t="shared" si="927"/>
        <v>Out of test</v>
      </c>
      <c r="F11884" t="str">
        <f t="shared" si="925"/>
        <v>Low</v>
      </c>
      <c r="G11884" t="str">
        <f t="shared" si="926"/>
        <v>Shanghai_0_Low</v>
      </c>
      <c r="H11884">
        <v>0.62190961578789705</v>
      </c>
      <c r="I11884">
        <f t="shared" si="929"/>
        <v>401</v>
      </c>
      <c r="J11884" t="str">
        <f t="shared" si="928"/>
        <v>Out of Test</v>
      </c>
      <c r="K11884" t="str">
        <f>IF(J11884="Test", COUNTIF($J$10:J11884, "Test"),"")</f>
        <v/>
      </c>
      <c r="L11884" t="str">
        <f>IF(J11884="Control", COUNTIF($J$10:J11884, "Control"),"")</f>
        <v/>
      </c>
    </row>
    <row r="11885" spans="1:12">
      <c r="A11885" s="42">
        <v>1515987210</v>
      </c>
      <c r="B11885" s="42">
        <v>0</v>
      </c>
      <c r="C11885" s="42">
        <v>733</v>
      </c>
      <c r="D11885" s="40" t="s">
        <v>360</v>
      </c>
      <c r="E11885" s="40" t="str">
        <f t="shared" si="927"/>
        <v>Out of test</v>
      </c>
      <c r="F11885" t="str">
        <f t="shared" si="925"/>
        <v>Low</v>
      </c>
      <c r="G11885" t="str">
        <f t="shared" si="926"/>
        <v>Shanghai_0_Low</v>
      </c>
      <c r="H11885">
        <v>0.62478145004419872</v>
      </c>
      <c r="I11885">
        <f t="shared" si="929"/>
        <v>402</v>
      </c>
      <c r="J11885" t="str">
        <f t="shared" si="928"/>
        <v>Out of Test</v>
      </c>
      <c r="K11885" t="str">
        <f>IF(J11885="Test", COUNTIF($J$10:J11885, "Test"),"")</f>
        <v/>
      </c>
      <c r="L11885" t="str">
        <f>IF(J11885="Control", COUNTIF($J$10:J11885, "Control"),"")</f>
        <v/>
      </c>
    </row>
    <row r="11886" spans="1:12">
      <c r="A11886" s="42">
        <v>1511541400</v>
      </c>
      <c r="B11886" s="42">
        <v>0</v>
      </c>
      <c r="C11886" s="42">
        <v>52</v>
      </c>
      <c r="D11886" s="40" t="s">
        <v>360</v>
      </c>
      <c r="E11886" s="40" t="str">
        <f t="shared" si="927"/>
        <v>Out of test</v>
      </c>
      <c r="F11886" t="str">
        <f t="shared" si="925"/>
        <v>Low</v>
      </c>
      <c r="G11886" t="str">
        <f t="shared" si="926"/>
        <v>Shanghai_0_Low</v>
      </c>
      <c r="H11886">
        <v>0.62598980134043036</v>
      </c>
      <c r="I11886">
        <f t="shared" si="929"/>
        <v>403</v>
      </c>
      <c r="J11886" t="str">
        <f t="shared" si="928"/>
        <v>Out of Test</v>
      </c>
      <c r="K11886" t="str">
        <f>IF(J11886="Test", COUNTIF($J$10:J11886, "Test"),"")</f>
        <v/>
      </c>
      <c r="L11886" t="str">
        <f>IF(J11886="Control", COUNTIF($J$10:J11886, "Control"),"")</f>
        <v/>
      </c>
    </row>
    <row r="11887" spans="1:12">
      <c r="A11887" s="42">
        <v>1515917962</v>
      </c>
      <c r="B11887" s="42">
        <v>0</v>
      </c>
      <c r="C11887" s="42">
        <v>624</v>
      </c>
      <c r="D11887" s="40" t="s">
        <v>360</v>
      </c>
      <c r="E11887" s="40" t="str">
        <f t="shared" si="927"/>
        <v>Out of test</v>
      </c>
      <c r="F11887" t="str">
        <f t="shared" si="925"/>
        <v>Low</v>
      </c>
      <c r="G11887" t="str">
        <f t="shared" si="926"/>
        <v>Shanghai_0_Low</v>
      </c>
      <c r="H11887">
        <v>0.62687649215045782</v>
      </c>
      <c r="I11887">
        <f t="shared" si="929"/>
        <v>404</v>
      </c>
      <c r="J11887" t="str">
        <f t="shared" si="928"/>
        <v>Out of Test</v>
      </c>
      <c r="K11887" t="str">
        <f>IF(J11887="Test", COUNTIF($J$10:J11887, "Test"),"")</f>
        <v/>
      </c>
      <c r="L11887" t="str">
        <f>IF(J11887="Control", COUNTIF($J$10:J11887, "Control"),"")</f>
        <v/>
      </c>
    </row>
    <row r="11888" spans="1:12">
      <c r="A11888" s="42">
        <v>1513601551</v>
      </c>
      <c r="B11888" s="42">
        <v>0</v>
      </c>
      <c r="C11888" s="42">
        <v>475</v>
      </c>
      <c r="D11888" s="40" t="s">
        <v>360</v>
      </c>
      <c r="E11888" s="40" t="str">
        <f t="shared" si="927"/>
        <v>Out of test</v>
      </c>
      <c r="F11888" t="str">
        <f t="shared" si="925"/>
        <v>Low</v>
      </c>
      <c r="G11888" t="str">
        <f t="shared" si="926"/>
        <v>Shanghai_0_Low</v>
      </c>
      <c r="H11888">
        <v>0.62964304182093711</v>
      </c>
      <c r="I11888">
        <f t="shared" si="929"/>
        <v>405</v>
      </c>
      <c r="J11888" t="str">
        <f t="shared" si="928"/>
        <v>Out of Test</v>
      </c>
      <c r="K11888" t="str">
        <f>IF(J11888="Test", COUNTIF($J$10:J11888, "Test"),"")</f>
        <v/>
      </c>
      <c r="L11888" t="str">
        <f>IF(J11888="Control", COUNTIF($J$10:J11888, "Control"),"")</f>
        <v/>
      </c>
    </row>
    <row r="11889" spans="1:12">
      <c r="A11889" s="42">
        <v>1518549250</v>
      </c>
      <c r="B11889" s="42">
        <v>0</v>
      </c>
      <c r="C11889" s="42">
        <v>787</v>
      </c>
      <c r="D11889" s="40" t="s">
        <v>360</v>
      </c>
      <c r="E11889" s="40" t="str">
        <f t="shared" si="927"/>
        <v>Out of test</v>
      </c>
      <c r="F11889" t="str">
        <f t="shared" si="925"/>
        <v>Low</v>
      </c>
      <c r="G11889" t="str">
        <f t="shared" si="926"/>
        <v>Shanghai_0_Low</v>
      </c>
      <c r="H11889">
        <v>0.63186199833308976</v>
      </c>
      <c r="I11889">
        <f t="shared" si="929"/>
        <v>406</v>
      </c>
      <c r="J11889" t="str">
        <f t="shared" si="928"/>
        <v>Out of Test</v>
      </c>
      <c r="K11889" t="str">
        <f>IF(J11889="Test", COUNTIF($J$10:J11889, "Test"),"")</f>
        <v/>
      </c>
      <c r="L11889" t="str">
        <f>IF(J11889="Control", COUNTIF($J$10:J11889, "Control"),"")</f>
        <v/>
      </c>
    </row>
    <row r="11890" spans="1:12">
      <c r="A11890" s="42">
        <v>1514461481</v>
      </c>
      <c r="B11890" s="42">
        <v>0</v>
      </c>
      <c r="C11890" s="42">
        <v>572</v>
      </c>
      <c r="D11890" s="40" t="s">
        <v>360</v>
      </c>
      <c r="E11890" s="40" t="str">
        <f t="shared" si="927"/>
        <v>Out of test</v>
      </c>
      <c r="F11890" t="str">
        <f t="shared" si="925"/>
        <v>Low</v>
      </c>
      <c r="G11890" t="str">
        <f t="shared" si="926"/>
        <v>Shanghai_0_Low</v>
      </c>
      <c r="H11890">
        <v>0.63255781453503412</v>
      </c>
      <c r="I11890">
        <f t="shared" si="929"/>
        <v>407</v>
      </c>
      <c r="J11890" t="str">
        <f t="shared" si="928"/>
        <v>Out of Test</v>
      </c>
      <c r="K11890" t="str">
        <f>IF(J11890="Test", COUNTIF($J$10:J11890, "Test"),"")</f>
        <v/>
      </c>
      <c r="L11890" t="str">
        <f>IF(J11890="Control", COUNTIF($J$10:J11890, "Control"),"")</f>
        <v/>
      </c>
    </row>
    <row r="11891" spans="1:12">
      <c r="A11891" s="42">
        <v>1517118111</v>
      </c>
      <c r="B11891" s="42">
        <v>0</v>
      </c>
      <c r="C11891" s="42">
        <v>275</v>
      </c>
      <c r="D11891" s="40" t="s">
        <v>360</v>
      </c>
      <c r="E11891" s="40" t="str">
        <f t="shared" si="927"/>
        <v>Out of test</v>
      </c>
      <c r="F11891" t="str">
        <f t="shared" si="925"/>
        <v>Low</v>
      </c>
      <c r="G11891" t="str">
        <f t="shared" si="926"/>
        <v>Shanghai_0_Low</v>
      </c>
      <c r="H11891">
        <v>0.63278146277841896</v>
      </c>
      <c r="I11891">
        <f t="shared" si="929"/>
        <v>408</v>
      </c>
      <c r="J11891" t="str">
        <f t="shared" si="928"/>
        <v>Out of Test</v>
      </c>
      <c r="K11891" t="str">
        <f>IF(J11891="Test", COUNTIF($J$10:J11891, "Test"),"")</f>
        <v/>
      </c>
      <c r="L11891" t="str">
        <f>IF(J11891="Control", COUNTIF($J$10:J11891, "Control"),"")</f>
        <v/>
      </c>
    </row>
    <row r="11892" spans="1:12">
      <c r="A11892" s="42">
        <v>1515512721</v>
      </c>
      <c r="B11892" s="42">
        <v>0</v>
      </c>
      <c r="C11892" s="42">
        <v>381</v>
      </c>
      <c r="D11892" s="40" t="s">
        <v>360</v>
      </c>
      <c r="E11892" s="40" t="str">
        <f t="shared" si="927"/>
        <v>Out of test</v>
      </c>
      <c r="F11892" t="str">
        <f t="shared" si="925"/>
        <v>Low</v>
      </c>
      <c r="G11892" t="str">
        <f t="shared" si="926"/>
        <v>Shanghai_0_Low</v>
      </c>
      <c r="H11892">
        <v>0.63510467958640304</v>
      </c>
      <c r="I11892">
        <f t="shared" si="929"/>
        <v>409</v>
      </c>
      <c r="J11892" t="str">
        <f t="shared" si="928"/>
        <v>Out of Test</v>
      </c>
      <c r="K11892" t="str">
        <f>IF(J11892="Test", COUNTIF($J$10:J11892, "Test"),"")</f>
        <v/>
      </c>
      <c r="L11892" t="str">
        <f>IF(J11892="Control", COUNTIF($J$10:J11892, "Control"),"")</f>
        <v/>
      </c>
    </row>
    <row r="11893" spans="1:12">
      <c r="A11893" s="42">
        <v>1511503182</v>
      </c>
      <c r="B11893" s="42">
        <v>0</v>
      </c>
      <c r="C11893" s="42">
        <v>1005</v>
      </c>
      <c r="D11893" s="40" t="s">
        <v>360</v>
      </c>
      <c r="E11893" s="40" t="str">
        <f t="shared" si="927"/>
        <v>Out of test</v>
      </c>
      <c r="F11893" t="str">
        <f t="shared" si="925"/>
        <v>Low</v>
      </c>
      <c r="G11893" t="str">
        <f t="shared" si="926"/>
        <v>Shanghai_0_Low</v>
      </c>
      <c r="H11893">
        <v>0.63638272214944136</v>
      </c>
      <c r="I11893">
        <f t="shared" si="929"/>
        <v>410</v>
      </c>
      <c r="J11893" t="str">
        <f t="shared" si="928"/>
        <v>Out of Test</v>
      </c>
      <c r="K11893" t="str">
        <f>IF(J11893="Test", COUNTIF($J$10:J11893, "Test"),"")</f>
        <v/>
      </c>
      <c r="L11893" t="str">
        <f>IF(J11893="Control", COUNTIF($J$10:J11893, "Control"),"")</f>
        <v/>
      </c>
    </row>
    <row r="11894" spans="1:12">
      <c r="A11894" s="42">
        <v>1519285441</v>
      </c>
      <c r="B11894" s="42">
        <v>0</v>
      </c>
      <c r="C11894" s="42">
        <v>877</v>
      </c>
      <c r="D11894" s="40" t="s">
        <v>360</v>
      </c>
      <c r="E11894" s="40" t="str">
        <f t="shared" si="927"/>
        <v>Out of test</v>
      </c>
      <c r="F11894" t="str">
        <f t="shared" si="925"/>
        <v>Low</v>
      </c>
      <c r="G11894" t="str">
        <f t="shared" si="926"/>
        <v>Shanghai_0_Low</v>
      </c>
      <c r="H11894">
        <v>0.63651087026884468</v>
      </c>
      <c r="I11894">
        <f t="shared" si="929"/>
        <v>411</v>
      </c>
      <c r="J11894" t="str">
        <f t="shared" si="928"/>
        <v>Out of Test</v>
      </c>
      <c r="K11894" t="str">
        <f>IF(J11894="Test", COUNTIF($J$10:J11894, "Test"),"")</f>
        <v/>
      </c>
      <c r="L11894" t="str">
        <f>IF(J11894="Control", COUNTIF($J$10:J11894, "Control"),"")</f>
        <v/>
      </c>
    </row>
    <row r="11895" spans="1:12">
      <c r="A11895" s="42">
        <v>1516946952</v>
      </c>
      <c r="B11895" s="42">
        <v>0</v>
      </c>
      <c r="C11895" s="42">
        <v>151</v>
      </c>
      <c r="D11895" s="40" t="s">
        <v>360</v>
      </c>
      <c r="E11895" s="40" t="str">
        <f t="shared" si="927"/>
        <v>Out of test</v>
      </c>
      <c r="F11895" t="str">
        <f t="shared" si="925"/>
        <v>Low</v>
      </c>
      <c r="G11895" t="str">
        <f t="shared" si="926"/>
        <v>Shanghai_0_Low</v>
      </c>
      <c r="H11895">
        <v>0.63788334801851798</v>
      </c>
      <c r="I11895">
        <f t="shared" si="929"/>
        <v>412</v>
      </c>
      <c r="J11895" t="str">
        <f t="shared" si="928"/>
        <v>Out of Test</v>
      </c>
      <c r="K11895" t="str">
        <f>IF(J11895="Test", COUNTIF($J$10:J11895, "Test"),"")</f>
        <v/>
      </c>
      <c r="L11895" t="str">
        <f>IF(J11895="Control", COUNTIF($J$10:J11895, "Control"),"")</f>
        <v/>
      </c>
    </row>
    <row r="11896" spans="1:12">
      <c r="A11896" s="42">
        <v>1519658021</v>
      </c>
      <c r="B11896" s="42">
        <v>0</v>
      </c>
      <c r="C11896" s="42">
        <v>64</v>
      </c>
      <c r="D11896" s="40" t="s">
        <v>360</v>
      </c>
      <c r="E11896" s="40" t="str">
        <f t="shared" si="927"/>
        <v>Out of test</v>
      </c>
      <c r="F11896" t="str">
        <f t="shared" si="925"/>
        <v>Low</v>
      </c>
      <c r="G11896" t="str">
        <f t="shared" si="926"/>
        <v>Shanghai_0_Low</v>
      </c>
      <c r="H11896">
        <v>0.64060773774074231</v>
      </c>
      <c r="I11896">
        <f t="shared" si="929"/>
        <v>413</v>
      </c>
      <c r="J11896" t="str">
        <f t="shared" si="928"/>
        <v>Out of Test</v>
      </c>
      <c r="K11896" t="str">
        <f>IF(J11896="Test", COUNTIF($J$10:J11896, "Test"),"")</f>
        <v/>
      </c>
      <c r="L11896" t="str">
        <f>IF(J11896="Control", COUNTIF($J$10:J11896, "Control"),"")</f>
        <v/>
      </c>
    </row>
    <row r="11897" spans="1:12">
      <c r="A11897" s="42">
        <v>1517409862</v>
      </c>
      <c r="B11897" s="42">
        <v>0</v>
      </c>
      <c r="C11897" s="42">
        <v>633</v>
      </c>
      <c r="D11897" s="40" t="s">
        <v>360</v>
      </c>
      <c r="E11897" s="40" t="str">
        <f t="shared" si="927"/>
        <v>Out of test</v>
      </c>
      <c r="F11897" t="str">
        <f t="shared" si="925"/>
        <v>Low</v>
      </c>
      <c r="G11897" t="str">
        <f t="shared" si="926"/>
        <v>Shanghai_0_Low</v>
      </c>
      <c r="H11897">
        <v>0.64100242564243892</v>
      </c>
      <c r="I11897">
        <f t="shared" si="929"/>
        <v>414</v>
      </c>
      <c r="J11897" t="str">
        <f t="shared" si="928"/>
        <v>Out of Test</v>
      </c>
      <c r="K11897" t="str">
        <f>IF(J11897="Test", COUNTIF($J$10:J11897, "Test"),"")</f>
        <v/>
      </c>
      <c r="L11897" t="str">
        <f>IF(J11897="Control", COUNTIF($J$10:J11897, "Control"),"")</f>
        <v/>
      </c>
    </row>
    <row r="11898" spans="1:12">
      <c r="A11898" s="42">
        <v>1517446330</v>
      </c>
      <c r="B11898" s="42">
        <v>0</v>
      </c>
      <c r="C11898" s="42">
        <v>212</v>
      </c>
      <c r="D11898" s="40" t="s">
        <v>360</v>
      </c>
      <c r="E11898" s="40" t="str">
        <f t="shared" si="927"/>
        <v>Out of test</v>
      </c>
      <c r="F11898" t="str">
        <f t="shared" si="925"/>
        <v>Low</v>
      </c>
      <c r="G11898" t="str">
        <f t="shared" si="926"/>
        <v>Shanghai_0_Low</v>
      </c>
      <c r="H11898">
        <v>0.64486625151215926</v>
      </c>
      <c r="I11898">
        <f t="shared" si="929"/>
        <v>415</v>
      </c>
      <c r="J11898" t="str">
        <f t="shared" si="928"/>
        <v>Out of Test</v>
      </c>
      <c r="K11898" t="str">
        <f>IF(J11898="Test", COUNTIF($J$10:J11898, "Test"),"")</f>
        <v/>
      </c>
      <c r="L11898" t="str">
        <f>IF(J11898="Control", COUNTIF($J$10:J11898, "Control"),"")</f>
        <v/>
      </c>
    </row>
    <row r="11899" spans="1:12">
      <c r="A11899" s="42">
        <v>1516577341</v>
      </c>
      <c r="B11899" s="42">
        <v>0</v>
      </c>
      <c r="C11899" s="42">
        <v>13</v>
      </c>
      <c r="D11899" s="40" t="s">
        <v>360</v>
      </c>
      <c r="E11899" s="40" t="str">
        <f t="shared" si="927"/>
        <v>Out of test</v>
      </c>
      <c r="F11899" t="str">
        <f t="shared" si="925"/>
        <v>Low</v>
      </c>
      <c r="G11899" t="str">
        <f t="shared" si="926"/>
        <v>Shanghai_0_Low</v>
      </c>
      <c r="H11899">
        <v>0.64547160893418343</v>
      </c>
      <c r="I11899">
        <f t="shared" si="929"/>
        <v>416</v>
      </c>
      <c r="J11899" t="str">
        <f t="shared" si="928"/>
        <v>Out of Test</v>
      </c>
      <c r="K11899" t="str">
        <f>IF(J11899="Test", COUNTIF($J$10:J11899, "Test"),"")</f>
        <v/>
      </c>
      <c r="L11899" t="str">
        <f>IF(J11899="Control", COUNTIF($J$10:J11899, "Control"),"")</f>
        <v/>
      </c>
    </row>
    <row r="11900" spans="1:12">
      <c r="A11900" s="42">
        <v>1512175910</v>
      </c>
      <c r="B11900" s="42">
        <v>0</v>
      </c>
      <c r="C11900" s="42">
        <v>532</v>
      </c>
      <c r="D11900" s="40" t="s">
        <v>360</v>
      </c>
      <c r="E11900" s="40" t="str">
        <f t="shared" si="927"/>
        <v>Out of test</v>
      </c>
      <c r="F11900" t="str">
        <f t="shared" si="925"/>
        <v>Low</v>
      </c>
      <c r="G11900" t="str">
        <f t="shared" si="926"/>
        <v>Shanghai_0_Low</v>
      </c>
      <c r="H11900">
        <v>0.64604028391735591</v>
      </c>
      <c r="I11900">
        <f t="shared" si="929"/>
        <v>417</v>
      </c>
      <c r="J11900" t="str">
        <f t="shared" si="928"/>
        <v>Out of Test</v>
      </c>
      <c r="K11900" t="str">
        <f>IF(J11900="Test", COUNTIF($J$10:J11900, "Test"),"")</f>
        <v/>
      </c>
      <c r="L11900" t="str">
        <f>IF(J11900="Control", COUNTIF($J$10:J11900, "Control"),"")</f>
        <v/>
      </c>
    </row>
    <row r="11901" spans="1:12">
      <c r="A11901" s="42">
        <v>1511256221</v>
      </c>
      <c r="B11901" s="42">
        <v>0</v>
      </c>
      <c r="C11901" s="42">
        <v>389</v>
      </c>
      <c r="D11901" s="40" t="s">
        <v>360</v>
      </c>
      <c r="E11901" s="40" t="str">
        <f t="shared" si="927"/>
        <v>Out of test</v>
      </c>
      <c r="F11901" t="str">
        <f t="shared" si="925"/>
        <v>Low</v>
      </c>
      <c r="G11901" t="str">
        <f t="shared" si="926"/>
        <v>Shanghai_0_Low</v>
      </c>
      <c r="H11901">
        <v>0.64830398186847205</v>
      </c>
      <c r="I11901">
        <f t="shared" si="929"/>
        <v>418</v>
      </c>
      <c r="J11901" t="str">
        <f t="shared" si="928"/>
        <v>Out of Test</v>
      </c>
      <c r="K11901" t="str">
        <f>IF(J11901="Test", COUNTIF($J$10:J11901, "Test"),"")</f>
        <v/>
      </c>
      <c r="L11901" t="str">
        <f>IF(J11901="Control", COUNTIF($J$10:J11901, "Control"),"")</f>
        <v/>
      </c>
    </row>
    <row r="11902" spans="1:12">
      <c r="A11902" s="42">
        <v>1515159190</v>
      </c>
      <c r="B11902" s="42">
        <v>0</v>
      </c>
      <c r="C11902" s="42">
        <v>348</v>
      </c>
      <c r="D11902" s="40" t="s">
        <v>360</v>
      </c>
      <c r="E11902" s="40" t="str">
        <f t="shared" si="927"/>
        <v>Out of test</v>
      </c>
      <c r="F11902" t="str">
        <f t="shared" si="925"/>
        <v>Low</v>
      </c>
      <c r="G11902" t="str">
        <f t="shared" si="926"/>
        <v>Shanghai_0_Low</v>
      </c>
      <c r="H11902">
        <v>0.65020453764329611</v>
      </c>
      <c r="I11902">
        <f t="shared" si="929"/>
        <v>419</v>
      </c>
      <c r="J11902" t="str">
        <f t="shared" si="928"/>
        <v>Out of Test</v>
      </c>
      <c r="K11902" t="str">
        <f>IF(J11902="Test", COUNTIF($J$10:J11902, "Test"),"")</f>
        <v/>
      </c>
      <c r="L11902" t="str">
        <f>IF(J11902="Control", COUNTIF($J$10:J11902, "Control"),"")</f>
        <v/>
      </c>
    </row>
    <row r="11903" spans="1:12">
      <c r="A11903" s="42">
        <v>1517479420</v>
      </c>
      <c r="B11903" s="42">
        <v>0</v>
      </c>
      <c r="C11903" s="42">
        <v>501</v>
      </c>
      <c r="D11903" s="40" t="s">
        <v>360</v>
      </c>
      <c r="E11903" s="40" t="str">
        <f t="shared" si="927"/>
        <v>Out of test</v>
      </c>
      <c r="F11903" t="str">
        <f t="shared" si="925"/>
        <v>Low</v>
      </c>
      <c r="G11903" t="str">
        <f t="shared" si="926"/>
        <v>Shanghai_0_Low</v>
      </c>
      <c r="H11903">
        <v>0.65025665082432538</v>
      </c>
      <c r="I11903">
        <f t="shared" si="929"/>
        <v>420</v>
      </c>
      <c r="J11903" t="str">
        <f t="shared" si="928"/>
        <v>Out of Test</v>
      </c>
      <c r="K11903" t="str">
        <f>IF(J11903="Test", COUNTIF($J$10:J11903, "Test"),"")</f>
        <v/>
      </c>
      <c r="L11903" t="str">
        <f>IF(J11903="Control", COUNTIF($J$10:J11903, "Control"),"")</f>
        <v/>
      </c>
    </row>
    <row r="11904" spans="1:12">
      <c r="A11904" s="42">
        <v>1515204172</v>
      </c>
      <c r="B11904" s="42">
        <v>0</v>
      </c>
      <c r="C11904" s="42">
        <v>440</v>
      </c>
      <c r="D11904" s="40" t="s">
        <v>360</v>
      </c>
      <c r="E11904" s="40" t="str">
        <f t="shared" si="927"/>
        <v>Out of test</v>
      </c>
      <c r="F11904" t="str">
        <f t="shared" si="925"/>
        <v>Low</v>
      </c>
      <c r="G11904" t="str">
        <f t="shared" si="926"/>
        <v>Shanghai_0_Low</v>
      </c>
      <c r="H11904">
        <v>0.65037031276619361</v>
      </c>
      <c r="I11904">
        <f t="shared" si="929"/>
        <v>421</v>
      </c>
      <c r="J11904" t="str">
        <f t="shared" si="928"/>
        <v>Out of Test</v>
      </c>
      <c r="K11904" t="str">
        <f>IF(J11904="Test", COUNTIF($J$10:J11904, "Test"),"")</f>
        <v/>
      </c>
      <c r="L11904" t="str">
        <f>IF(J11904="Control", COUNTIF($J$10:J11904, "Control"),"")</f>
        <v/>
      </c>
    </row>
    <row r="11905" spans="1:12">
      <c r="A11905" s="42">
        <v>1517806461</v>
      </c>
      <c r="B11905" s="42">
        <v>0</v>
      </c>
      <c r="C11905" s="42">
        <v>110</v>
      </c>
      <c r="D11905" s="40" t="s">
        <v>360</v>
      </c>
      <c r="E11905" s="40" t="str">
        <f t="shared" si="927"/>
        <v>Out of test</v>
      </c>
      <c r="F11905" t="str">
        <f t="shared" si="925"/>
        <v>Low</v>
      </c>
      <c r="G11905" t="str">
        <f t="shared" si="926"/>
        <v>Shanghai_0_Low</v>
      </c>
      <c r="H11905">
        <v>0.650617603121461</v>
      </c>
      <c r="I11905">
        <f t="shared" si="929"/>
        <v>422</v>
      </c>
      <c r="J11905" t="str">
        <f t="shared" si="928"/>
        <v>Out of Test</v>
      </c>
      <c r="K11905" t="str">
        <f>IF(J11905="Test", COUNTIF($J$10:J11905, "Test"),"")</f>
        <v/>
      </c>
      <c r="L11905" t="str">
        <f>IF(J11905="Control", COUNTIF($J$10:J11905, "Control"),"")</f>
        <v/>
      </c>
    </row>
    <row r="11906" spans="1:12">
      <c r="A11906" s="42">
        <v>1511420750</v>
      </c>
      <c r="B11906" s="42">
        <v>0</v>
      </c>
      <c r="C11906" s="42">
        <v>254</v>
      </c>
      <c r="D11906" s="40" t="s">
        <v>360</v>
      </c>
      <c r="E11906" s="40" t="str">
        <f t="shared" si="927"/>
        <v>Out of test</v>
      </c>
      <c r="F11906" t="str">
        <f t="shared" si="925"/>
        <v>Low</v>
      </c>
      <c r="G11906" t="str">
        <f t="shared" si="926"/>
        <v>Shanghai_0_Low</v>
      </c>
      <c r="H11906">
        <v>0.65243502934692943</v>
      </c>
      <c r="I11906">
        <f t="shared" si="929"/>
        <v>423</v>
      </c>
      <c r="J11906" t="str">
        <f t="shared" si="928"/>
        <v>Out of Test</v>
      </c>
      <c r="K11906" t="str">
        <f>IF(J11906="Test", COUNTIF($J$10:J11906, "Test"),"")</f>
        <v/>
      </c>
      <c r="L11906" t="str">
        <f>IF(J11906="Control", COUNTIF($J$10:J11906, "Control"),"")</f>
        <v/>
      </c>
    </row>
    <row r="11907" spans="1:12">
      <c r="A11907" s="42">
        <v>1513596022</v>
      </c>
      <c r="B11907" s="42">
        <v>0</v>
      </c>
      <c r="C11907" s="42">
        <v>51</v>
      </c>
      <c r="D11907" s="40" t="s">
        <v>360</v>
      </c>
      <c r="E11907" s="40" t="str">
        <f t="shared" si="927"/>
        <v>Out of test</v>
      </c>
      <c r="F11907" t="str">
        <f t="shared" si="925"/>
        <v>Low</v>
      </c>
      <c r="G11907" t="str">
        <f t="shared" si="926"/>
        <v>Shanghai_0_Low</v>
      </c>
      <c r="H11907">
        <v>0.65326175326542468</v>
      </c>
      <c r="I11907">
        <f t="shared" si="929"/>
        <v>424</v>
      </c>
      <c r="J11907" t="str">
        <f t="shared" si="928"/>
        <v>Out of Test</v>
      </c>
      <c r="K11907" t="str">
        <f>IF(J11907="Test", COUNTIF($J$10:J11907, "Test"),"")</f>
        <v/>
      </c>
      <c r="L11907" t="str">
        <f>IF(J11907="Control", COUNTIF($J$10:J11907, "Control"),"")</f>
        <v/>
      </c>
    </row>
    <row r="11908" spans="1:12">
      <c r="A11908" s="42">
        <v>1517482270</v>
      </c>
      <c r="B11908" s="42">
        <v>0</v>
      </c>
      <c r="C11908" s="42">
        <v>354</v>
      </c>
      <c r="D11908" s="40" t="s">
        <v>360</v>
      </c>
      <c r="E11908" s="40" t="str">
        <f t="shared" si="927"/>
        <v>Out of test</v>
      </c>
      <c r="F11908" t="str">
        <f t="shared" si="925"/>
        <v>Low</v>
      </c>
      <c r="G11908" t="str">
        <f t="shared" si="926"/>
        <v>Shanghai_0_Low</v>
      </c>
      <c r="H11908">
        <v>0.65388540497015413</v>
      </c>
      <c r="I11908">
        <f t="shared" si="929"/>
        <v>425</v>
      </c>
      <c r="J11908" t="str">
        <f t="shared" si="928"/>
        <v>Out of Test</v>
      </c>
      <c r="K11908" t="str">
        <f>IF(J11908="Test", COUNTIF($J$10:J11908, "Test"),"")</f>
        <v/>
      </c>
      <c r="L11908" t="str">
        <f>IF(J11908="Control", COUNTIF($J$10:J11908, "Control"),"")</f>
        <v/>
      </c>
    </row>
    <row r="11909" spans="1:12">
      <c r="A11909" s="42">
        <v>1519027162</v>
      </c>
      <c r="B11909" s="42">
        <v>0</v>
      </c>
      <c r="C11909" s="42">
        <v>936</v>
      </c>
      <c r="D11909" s="40" t="s">
        <v>360</v>
      </c>
      <c r="E11909" s="40" t="str">
        <f t="shared" si="927"/>
        <v>Out of test</v>
      </c>
      <c r="F11909" t="str">
        <f t="shared" si="925"/>
        <v>Low</v>
      </c>
      <c r="G11909" t="str">
        <f t="shared" si="926"/>
        <v>Shanghai_0_Low</v>
      </c>
      <c r="H11909">
        <v>0.6604148813467382</v>
      </c>
      <c r="I11909">
        <f t="shared" si="929"/>
        <v>426</v>
      </c>
      <c r="J11909" t="str">
        <f t="shared" si="928"/>
        <v>Out of Test</v>
      </c>
      <c r="K11909" t="str">
        <f>IF(J11909="Test", COUNTIF($J$10:J11909, "Test"),"")</f>
        <v/>
      </c>
      <c r="L11909" t="str">
        <f>IF(J11909="Control", COUNTIF($J$10:J11909, "Control"),"")</f>
        <v/>
      </c>
    </row>
    <row r="11910" spans="1:12">
      <c r="A11910" s="42">
        <v>1513071640</v>
      </c>
      <c r="B11910" s="42">
        <v>0</v>
      </c>
      <c r="C11910" s="42">
        <v>253</v>
      </c>
      <c r="D11910" s="40" t="s">
        <v>360</v>
      </c>
      <c r="E11910" s="40" t="str">
        <f t="shared" si="927"/>
        <v>Out of test</v>
      </c>
      <c r="F11910" t="str">
        <f t="shared" si="925"/>
        <v>Low</v>
      </c>
      <c r="G11910" t="str">
        <f t="shared" si="926"/>
        <v>Shanghai_0_Low</v>
      </c>
      <c r="H11910">
        <v>0.66109468553429807</v>
      </c>
      <c r="I11910">
        <f t="shared" si="929"/>
        <v>427</v>
      </c>
      <c r="J11910" t="str">
        <f t="shared" si="928"/>
        <v>Out of Test</v>
      </c>
      <c r="K11910" t="str">
        <f>IF(J11910="Test", COUNTIF($J$10:J11910, "Test"),"")</f>
        <v/>
      </c>
      <c r="L11910" t="str">
        <f>IF(J11910="Control", COUNTIF($J$10:J11910, "Control"),"")</f>
        <v/>
      </c>
    </row>
    <row r="11911" spans="1:12">
      <c r="A11911" s="42">
        <v>1512190472</v>
      </c>
      <c r="B11911" s="42">
        <v>0</v>
      </c>
      <c r="C11911" s="42">
        <v>623</v>
      </c>
      <c r="D11911" s="40" t="s">
        <v>360</v>
      </c>
      <c r="E11911" s="40" t="str">
        <f t="shared" si="927"/>
        <v>Out of test</v>
      </c>
      <c r="F11911" t="str">
        <f t="shared" si="925"/>
        <v>Low</v>
      </c>
      <c r="G11911" t="str">
        <f t="shared" si="926"/>
        <v>Shanghai_0_Low</v>
      </c>
      <c r="H11911">
        <v>0.66134463796558085</v>
      </c>
      <c r="I11911">
        <f t="shared" si="929"/>
        <v>428</v>
      </c>
      <c r="J11911" t="str">
        <f t="shared" si="928"/>
        <v>Out of Test</v>
      </c>
      <c r="K11911" t="str">
        <f>IF(J11911="Test", COUNTIF($J$10:J11911, "Test"),"")</f>
        <v/>
      </c>
      <c r="L11911" t="str">
        <f>IF(J11911="Control", COUNTIF($J$10:J11911, "Control"),"")</f>
        <v/>
      </c>
    </row>
    <row r="11912" spans="1:12">
      <c r="A11912" s="42">
        <v>1517558012</v>
      </c>
      <c r="B11912" s="42">
        <v>0</v>
      </c>
      <c r="C11912" s="42">
        <v>863</v>
      </c>
      <c r="D11912" s="40" t="s">
        <v>360</v>
      </c>
      <c r="E11912" s="40" t="str">
        <f t="shared" si="927"/>
        <v>Out of test</v>
      </c>
      <c r="F11912" t="str">
        <f t="shared" si="925"/>
        <v>Low</v>
      </c>
      <c r="G11912" t="str">
        <f t="shared" si="926"/>
        <v>Shanghai_0_Low</v>
      </c>
      <c r="H11912">
        <v>0.6649360288606021</v>
      </c>
      <c r="I11912">
        <f t="shared" si="929"/>
        <v>429</v>
      </c>
      <c r="J11912" t="str">
        <f t="shared" si="928"/>
        <v>Out of Test</v>
      </c>
      <c r="K11912" t="str">
        <f>IF(J11912="Test", COUNTIF($J$10:J11912, "Test"),"")</f>
        <v/>
      </c>
      <c r="L11912" t="str">
        <f>IF(J11912="Control", COUNTIF($J$10:J11912, "Control"),"")</f>
        <v/>
      </c>
    </row>
    <row r="11913" spans="1:12">
      <c r="A11913" s="42">
        <v>1514064380</v>
      </c>
      <c r="B11913" s="42">
        <v>0</v>
      </c>
      <c r="C11913" s="42">
        <v>723</v>
      </c>
      <c r="D11913" s="40" t="s">
        <v>360</v>
      </c>
      <c r="E11913" s="40" t="str">
        <f t="shared" si="927"/>
        <v>Out of test</v>
      </c>
      <c r="F11913" t="str">
        <f t="shared" si="925"/>
        <v>Low</v>
      </c>
      <c r="G11913" t="str">
        <f t="shared" si="926"/>
        <v>Shanghai_0_Low</v>
      </c>
      <c r="H11913">
        <v>0.66506844136967447</v>
      </c>
      <c r="I11913">
        <f t="shared" si="929"/>
        <v>430</v>
      </c>
      <c r="J11913" t="str">
        <f t="shared" si="928"/>
        <v>Out of Test</v>
      </c>
      <c r="K11913" t="str">
        <f>IF(J11913="Test", COUNTIF($J$10:J11913, "Test"),"")</f>
        <v/>
      </c>
      <c r="L11913" t="str">
        <f>IF(J11913="Control", COUNTIF($J$10:J11913, "Control"),"")</f>
        <v/>
      </c>
    </row>
    <row r="11914" spans="1:12">
      <c r="A11914" s="42">
        <v>1518858402</v>
      </c>
      <c r="B11914" s="42">
        <v>0</v>
      </c>
      <c r="C11914" s="42">
        <v>505</v>
      </c>
      <c r="D11914" s="40" t="s">
        <v>360</v>
      </c>
      <c r="E11914" s="40" t="str">
        <f t="shared" si="927"/>
        <v>Out of test</v>
      </c>
      <c r="F11914" t="str">
        <f t="shared" ref="F11914:F11977" si="930">_xlfn.IFS(C11914&lt;1069, "Low", C11914&lt;2277, "Mid", C11914&gt;=2277, "High")</f>
        <v>Low</v>
      </c>
      <c r="G11914" t="str">
        <f t="shared" ref="G11914:G11977" si="931">D11914&amp;"_"&amp;B11914&amp;"_"&amp;F11914</f>
        <v>Shanghai_0_Low</v>
      </c>
      <c r="H11914">
        <v>0.6664874070819794</v>
      </c>
      <c r="I11914">
        <f t="shared" si="929"/>
        <v>431</v>
      </c>
      <c r="J11914" t="str">
        <f t="shared" si="928"/>
        <v>Out of Test</v>
      </c>
      <c r="K11914" t="str">
        <f>IF(J11914="Test", COUNTIF($J$10:J11914, "Test"),"")</f>
        <v/>
      </c>
      <c r="L11914" t="str">
        <f>IF(J11914="Control", COUNTIF($J$10:J11914, "Control"),"")</f>
        <v/>
      </c>
    </row>
    <row r="11915" spans="1:12">
      <c r="A11915" s="42">
        <v>1518731442</v>
      </c>
      <c r="B11915" s="42">
        <v>0</v>
      </c>
      <c r="C11915" s="42">
        <v>630</v>
      </c>
      <c r="D11915" s="40" t="s">
        <v>360</v>
      </c>
      <c r="E11915" s="40" t="str">
        <f t="shared" ref="E11915:E11978" si="932">IF(AND(J11915="Test",K11915&lt;=3000),"Test",IF(AND(J11915="Control",L11915&lt;=3000),"Control","Out of test"))</f>
        <v>Out of test</v>
      </c>
      <c r="F11915" t="str">
        <f t="shared" si="930"/>
        <v>Low</v>
      </c>
      <c r="G11915" t="str">
        <f t="shared" si="931"/>
        <v>Shanghai_0_Low</v>
      </c>
      <c r="H11915">
        <v>0.66672533042466864</v>
      </c>
      <c r="I11915">
        <f t="shared" si="929"/>
        <v>432</v>
      </c>
      <c r="J11915" t="str">
        <f t="shared" ref="J11915:J11978" si="933">IF(I11915&lt;=250, IF(MOD(I11915,2)=1, "Test", "Control"),"Out of Test")</f>
        <v>Out of Test</v>
      </c>
      <c r="K11915" t="str">
        <f>IF(J11915="Test", COUNTIF($J$10:J11915, "Test"),"")</f>
        <v/>
      </c>
      <c r="L11915" t="str">
        <f>IF(J11915="Control", COUNTIF($J$10:J11915, "Control"),"")</f>
        <v/>
      </c>
    </row>
    <row r="11916" spans="1:12">
      <c r="A11916" s="42">
        <v>1514059982</v>
      </c>
      <c r="B11916" s="42">
        <v>0</v>
      </c>
      <c r="C11916" s="42">
        <v>994</v>
      </c>
      <c r="D11916" s="40" t="s">
        <v>360</v>
      </c>
      <c r="E11916" s="40" t="str">
        <f t="shared" si="932"/>
        <v>Out of test</v>
      </c>
      <c r="F11916" t="str">
        <f t="shared" si="930"/>
        <v>Low</v>
      </c>
      <c r="G11916" t="str">
        <f t="shared" si="931"/>
        <v>Shanghai_0_Low</v>
      </c>
      <c r="H11916">
        <v>0.66687907012529768</v>
      </c>
      <c r="I11916">
        <f t="shared" ref="I11916:I11979" si="934">IF(G11916=G11915, I11915+1, 1)</f>
        <v>433</v>
      </c>
      <c r="J11916" t="str">
        <f t="shared" si="933"/>
        <v>Out of Test</v>
      </c>
      <c r="K11916" t="str">
        <f>IF(J11916="Test", COUNTIF($J$10:J11916, "Test"),"")</f>
        <v/>
      </c>
      <c r="L11916" t="str">
        <f>IF(J11916="Control", COUNTIF($J$10:J11916, "Control"),"")</f>
        <v/>
      </c>
    </row>
    <row r="11917" spans="1:12">
      <c r="A11917" s="42">
        <v>1519483631</v>
      </c>
      <c r="B11917" s="42">
        <v>0</v>
      </c>
      <c r="C11917" s="42">
        <v>231</v>
      </c>
      <c r="D11917" s="40" t="s">
        <v>360</v>
      </c>
      <c r="E11917" s="40" t="str">
        <f t="shared" si="932"/>
        <v>Out of test</v>
      </c>
      <c r="F11917" t="str">
        <f t="shared" si="930"/>
        <v>Low</v>
      </c>
      <c r="G11917" t="str">
        <f t="shared" si="931"/>
        <v>Shanghai_0_Low</v>
      </c>
      <c r="H11917">
        <v>0.66742751962886049</v>
      </c>
      <c r="I11917">
        <f t="shared" si="934"/>
        <v>434</v>
      </c>
      <c r="J11917" t="str">
        <f t="shared" si="933"/>
        <v>Out of Test</v>
      </c>
      <c r="K11917" t="str">
        <f>IF(J11917="Test", COUNTIF($J$10:J11917, "Test"),"")</f>
        <v/>
      </c>
      <c r="L11917" t="str">
        <f>IF(J11917="Control", COUNTIF($J$10:J11917, "Control"),"")</f>
        <v/>
      </c>
    </row>
    <row r="11918" spans="1:12">
      <c r="A11918" s="42">
        <v>1518677280</v>
      </c>
      <c r="B11918" s="42">
        <v>0</v>
      </c>
      <c r="C11918" s="42">
        <v>810</v>
      </c>
      <c r="D11918" s="40" t="s">
        <v>360</v>
      </c>
      <c r="E11918" s="40" t="str">
        <f t="shared" si="932"/>
        <v>Out of test</v>
      </c>
      <c r="F11918" t="str">
        <f t="shared" si="930"/>
        <v>Low</v>
      </c>
      <c r="G11918" t="str">
        <f t="shared" si="931"/>
        <v>Shanghai_0_Low</v>
      </c>
      <c r="H11918">
        <v>0.66967897281695643</v>
      </c>
      <c r="I11918">
        <f t="shared" si="934"/>
        <v>435</v>
      </c>
      <c r="J11918" t="str">
        <f t="shared" si="933"/>
        <v>Out of Test</v>
      </c>
      <c r="K11918" t="str">
        <f>IF(J11918="Test", COUNTIF($J$10:J11918, "Test"),"")</f>
        <v/>
      </c>
      <c r="L11918" t="str">
        <f>IF(J11918="Control", COUNTIF($J$10:J11918, "Control"),"")</f>
        <v/>
      </c>
    </row>
    <row r="11919" spans="1:12">
      <c r="A11919" s="42">
        <v>1511652692</v>
      </c>
      <c r="B11919" s="42">
        <v>0</v>
      </c>
      <c r="C11919" s="42">
        <v>33</v>
      </c>
      <c r="D11919" s="40" t="s">
        <v>360</v>
      </c>
      <c r="E11919" s="40" t="str">
        <f t="shared" si="932"/>
        <v>Out of test</v>
      </c>
      <c r="F11919" t="str">
        <f t="shared" si="930"/>
        <v>Low</v>
      </c>
      <c r="G11919" t="str">
        <f t="shared" si="931"/>
        <v>Shanghai_0_Low</v>
      </c>
      <c r="H11919">
        <v>0.67085503720771789</v>
      </c>
      <c r="I11919">
        <f t="shared" si="934"/>
        <v>436</v>
      </c>
      <c r="J11919" t="str">
        <f t="shared" si="933"/>
        <v>Out of Test</v>
      </c>
      <c r="K11919" t="str">
        <f>IF(J11919="Test", COUNTIF($J$10:J11919, "Test"),"")</f>
        <v/>
      </c>
      <c r="L11919" t="str">
        <f>IF(J11919="Control", COUNTIF($J$10:J11919, "Control"),"")</f>
        <v/>
      </c>
    </row>
    <row r="11920" spans="1:12">
      <c r="A11920" s="42">
        <v>1515071070</v>
      </c>
      <c r="B11920" s="42">
        <v>0</v>
      </c>
      <c r="C11920" s="42">
        <v>851</v>
      </c>
      <c r="D11920" s="40" t="s">
        <v>360</v>
      </c>
      <c r="E11920" s="40" t="str">
        <f t="shared" si="932"/>
        <v>Out of test</v>
      </c>
      <c r="F11920" t="str">
        <f t="shared" si="930"/>
        <v>Low</v>
      </c>
      <c r="G11920" t="str">
        <f t="shared" si="931"/>
        <v>Shanghai_0_Low</v>
      </c>
      <c r="H11920">
        <v>0.67106906638844488</v>
      </c>
      <c r="I11920">
        <f t="shared" si="934"/>
        <v>437</v>
      </c>
      <c r="J11920" t="str">
        <f t="shared" si="933"/>
        <v>Out of Test</v>
      </c>
      <c r="K11920" t="str">
        <f>IF(J11920="Test", COUNTIF($J$10:J11920, "Test"),"")</f>
        <v/>
      </c>
      <c r="L11920" t="str">
        <f>IF(J11920="Control", COUNTIF($J$10:J11920, "Control"),"")</f>
        <v/>
      </c>
    </row>
    <row r="11921" spans="1:12">
      <c r="A11921" s="42">
        <v>1513566390</v>
      </c>
      <c r="B11921" s="42">
        <v>0</v>
      </c>
      <c r="C11921" s="42">
        <v>844</v>
      </c>
      <c r="D11921" s="40" t="s">
        <v>360</v>
      </c>
      <c r="E11921" s="40" t="str">
        <f t="shared" si="932"/>
        <v>Out of test</v>
      </c>
      <c r="F11921" t="str">
        <f t="shared" si="930"/>
        <v>Low</v>
      </c>
      <c r="G11921" t="str">
        <f t="shared" si="931"/>
        <v>Shanghai_0_Low</v>
      </c>
      <c r="H11921">
        <v>0.67109975503754993</v>
      </c>
      <c r="I11921">
        <f t="shared" si="934"/>
        <v>438</v>
      </c>
      <c r="J11921" t="str">
        <f t="shared" si="933"/>
        <v>Out of Test</v>
      </c>
      <c r="K11921" t="str">
        <f>IF(J11921="Test", COUNTIF($J$10:J11921, "Test"),"")</f>
        <v/>
      </c>
      <c r="L11921" t="str">
        <f>IF(J11921="Control", COUNTIF($J$10:J11921, "Control"),"")</f>
        <v/>
      </c>
    </row>
    <row r="11922" spans="1:12">
      <c r="A11922" s="42">
        <v>1515363941</v>
      </c>
      <c r="B11922" s="42">
        <v>0</v>
      </c>
      <c r="C11922" s="42">
        <v>3</v>
      </c>
      <c r="D11922" s="40" t="s">
        <v>360</v>
      </c>
      <c r="E11922" s="40" t="str">
        <f t="shared" si="932"/>
        <v>Out of test</v>
      </c>
      <c r="F11922" t="str">
        <f t="shared" si="930"/>
        <v>Low</v>
      </c>
      <c r="G11922" t="str">
        <f t="shared" si="931"/>
        <v>Shanghai_0_Low</v>
      </c>
      <c r="H11922">
        <v>0.67224024758181333</v>
      </c>
      <c r="I11922">
        <f t="shared" si="934"/>
        <v>439</v>
      </c>
      <c r="J11922" t="str">
        <f t="shared" si="933"/>
        <v>Out of Test</v>
      </c>
      <c r="K11922" t="str">
        <f>IF(J11922="Test", COUNTIF($J$10:J11922, "Test"),"")</f>
        <v/>
      </c>
      <c r="L11922" t="str">
        <f>IF(J11922="Control", COUNTIF($J$10:J11922, "Control"),"")</f>
        <v/>
      </c>
    </row>
    <row r="11923" spans="1:12">
      <c r="A11923" s="42">
        <v>1518280721</v>
      </c>
      <c r="B11923" s="42">
        <v>0</v>
      </c>
      <c r="C11923" s="42">
        <v>731</v>
      </c>
      <c r="D11923" s="40" t="s">
        <v>360</v>
      </c>
      <c r="E11923" s="40" t="str">
        <f t="shared" si="932"/>
        <v>Out of test</v>
      </c>
      <c r="F11923" t="str">
        <f t="shared" si="930"/>
        <v>Low</v>
      </c>
      <c r="G11923" t="str">
        <f t="shared" si="931"/>
        <v>Shanghai_0_Low</v>
      </c>
      <c r="H11923">
        <v>0.6725933208268785</v>
      </c>
      <c r="I11923">
        <f t="shared" si="934"/>
        <v>440</v>
      </c>
      <c r="J11923" t="str">
        <f t="shared" si="933"/>
        <v>Out of Test</v>
      </c>
      <c r="K11923" t="str">
        <f>IF(J11923="Test", COUNTIF($J$10:J11923, "Test"),"")</f>
        <v/>
      </c>
      <c r="L11923" t="str">
        <f>IF(J11923="Control", COUNTIF($J$10:J11923, "Control"),"")</f>
        <v/>
      </c>
    </row>
    <row r="11924" spans="1:12">
      <c r="A11924" s="42">
        <v>1514876992</v>
      </c>
      <c r="B11924" s="42">
        <v>0</v>
      </c>
      <c r="C11924" s="42">
        <v>410</v>
      </c>
      <c r="D11924" s="40" t="s">
        <v>360</v>
      </c>
      <c r="E11924" s="40" t="str">
        <f t="shared" si="932"/>
        <v>Out of test</v>
      </c>
      <c r="F11924" t="str">
        <f t="shared" si="930"/>
        <v>Low</v>
      </c>
      <c r="G11924" t="str">
        <f t="shared" si="931"/>
        <v>Shanghai_0_Low</v>
      </c>
      <c r="H11924">
        <v>0.6728688023850552</v>
      </c>
      <c r="I11924">
        <f t="shared" si="934"/>
        <v>441</v>
      </c>
      <c r="J11924" t="str">
        <f t="shared" si="933"/>
        <v>Out of Test</v>
      </c>
      <c r="K11924" t="str">
        <f>IF(J11924="Test", COUNTIF($J$10:J11924, "Test"),"")</f>
        <v/>
      </c>
      <c r="L11924" t="str">
        <f>IF(J11924="Control", COUNTIF($J$10:J11924, "Control"),"")</f>
        <v/>
      </c>
    </row>
    <row r="11925" spans="1:12">
      <c r="A11925" s="42">
        <v>1514195770</v>
      </c>
      <c r="B11925" s="42">
        <v>0</v>
      </c>
      <c r="C11925" s="42">
        <v>203</v>
      </c>
      <c r="D11925" s="40" t="s">
        <v>360</v>
      </c>
      <c r="E11925" s="40" t="str">
        <f t="shared" si="932"/>
        <v>Out of test</v>
      </c>
      <c r="F11925" t="str">
        <f t="shared" si="930"/>
        <v>Low</v>
      </c>
      <c r="G11925" t="str">
        <f t="shared" si="931"/>
        <v>Shanghai_0_Low</v>
      </c>
      <c r="H11925">
        <v>0.67476216781002851</v>
      </c>
      <c r="I11925">
        <f t="shared" si="934"/>
        <v>442</v>
      </c>
      <c r="J11925" t="str">
        <f t="shared" si="933"/>
        <v>Out of Test</v>
      </c>
      <c r="K11925" t="str">
        <f>IF(J11925="Test", COUNTIF($J$10:J11925, "Test"),"")</f>
        <v/>
      </c>
      <c r="L11925" t="str">
        <f>IF(J11925="Control", COUNTIF($J$10:J11925, "Control"),"")</f>
        <v/>
      </c>
    </row>
    <row r="11926" spans="1:12">
      <c r="A11926" s="42">
        <v>1515717452</v>
      </c>
      <c r="B11926" s="42">
        <v>0</v>
      </c>
      <c r="C11926" s="42">
        <v>502</v>
      </c>
      <c r="D11926" s="40" t="s">
        <v>360</v>
      </c>
      <c r="E11926" s="40" t="str">
        <f t="shared" si="932"/>
        <v>Out of test</v>
      </c>
      <c r="F11926" t="str">
        <f t="shared" si="930"/>
        <v>Low</v>
      </c>
      <c r="G11926" t="str">
        <f t="shared" si="931"/>
        <v>Shanghai_0_Low</v>
      </c>
      <c r="H11926">
        <v>0.67495650967227028</v>
      </c>
      <c r="I11926">
        <f t="shared" si="934"/>
        <v>443</v>
      </c>
      <c r="J11926" t="str">
        <f t="shared" si="933"/>
        <v>Out of Test</v>
      </c>
      <c r="K11926" t="str">
        <f>IF(J11926="Test", COUNTIF($J$10:J11926, "Test"),"")</f>
        <v/>
      </c>
      <c r="L11926" t="str">
        <f>IF(J11926="Control", COUNTIF($J$10:J11926, "Control"),"")</f>
        <v/>
      </c>
    </row>
    <row r="11927" spans="1:12">
      <c r="A11927" s="42">
        <v>1515915102</v>
      </c>
      <c r="B11927" s="42">
        <v>0</v>
      </c>
      <c r="C11927" s="42">
        <v>674</v>
      </c>
      <c r="D11927" s="40" t="s">
        <v>360</v>
      </c>
      <c r="E11927" s="40" t="str">
        <f t="shared" si="932"/>
        <v>Out of test</v>
      </c>
      <c r="F11927" t="str">
        <f t="shared" si="930"/>
        <v>Low</v>
      </c>
      <c r="G11927" t="str">
        <f t="shared" si="931"/>
        <v>Shanghai_0_Low</v>
      </c>
      <c r="H11927">
        <v>0.67503461395558961</v>
      </c>
      <c r="I11927">
        <f t="shared" si="934"/>
        <v>444</v>
      </c>
      <c r="J11927" t="str">
        <f t="shared" si="933"/>
        <v>Out of Test</v>
      </c>
      <c r="K11927" t="str">
        <f>IF(J11927="Test", COUNTIF($J$10:J11927, "Test"),"")</f>
        <v/>
      </c>
      <c r="L11927" t="str">
        <f>IF(J11927="Control", COUNTIF($J$10:J11927, "Control"),"")</f>
        <v/>
      </c>
    </row>
    <row r="11928" spans="1:12">
      <c r="A11928" s="42">
        <v>1516930100</v>
      </c>
      <c r="B11928" s="42">
        <v>0</v>
      </c>
      <c r="C11928" s="42">
        <v>367</v>
      </c>
      <c r="D11928" s="40" t="s">
        <v>360</v>
      </c>
      <c r="E11928" s="40" t="str">
        <f t="shared" si="932"/>
        <v>Out of test</v>
      </c>
      <c r="F11928" t="str">
        <f t="shared" si="930"/>
        <v>Low</v>
      </c>
      <c r="G11928" t="str">
        <f t="shared" si="931"/>
        <v>Shanghai_0_Low</v>
      </c>
      <c r="H11928">
        <v>0.6755860277676472</v>
      </c>
      <c r="I11928">
        <f t="shared" si="934"/>
        <v>445</v>
      </c>
      <c r="J11928" t="str">
        <f t="shared" si="933"/>
        <v>Out of Test</v>
      </c>
      <c r="K11928" t="str">
        <f>IF(J11928="Test", COUNTIF($J$10:J11928, "Test"),"")</f>
        <v/>
      </c>
      <c r="L11928" t="str">
        <f>IF(J11928="Control", COUNTIF($J$10:J11928, "Control"),"")</f>
        <v/>
      </c>
    </row>
    <row r="11929" spans="1:12">
      <c r="A11929" s="42">
        <v>1515000111</v>
      </c>
      <c r="B11929" s="42">
        <v>0</v>
      </c>
      <c r="C11929" s="42">
        <v>334</v>
      </c>
      <c r="D11929" s="40" t="s">
        <v>360</v>
      </c>
      <c r="E11929" s="40" t="str">
        <f t="shared" si="932"/>
        <v>Out of test</v>
      </c>
      <c r="F11929" t="str">
        <f t="shared" si="930"/>
        <v>Low</v>
      </c>
      <c r="G11929" t="str">
        <f t="shared" si="931"/>
        <v>Shanghai_0_Low</v>
      </c>
      <c r="H11929">
        <v>0.67961687333956666</v>
      </c>
      <c r="I11929">
        <f t="shared" si="934"/>
        <v>446</v>
      </c>
      <c r="J11929" t="str">
        <f t="shared" si="933"/>
        <v>Out of Test</v>
      </c>
      <c r="K11929" t="str">
        <f>IF(J11929="Test", COUNTIF($J$10:J11929, "Test"),"")</f>
        <v/>
      </c>
      <c r="L11929" t="str">
        <f>IF(J11929="Control", COUNTIF($J$10:J11929, "Control"),"")</f>
        <v/>
      </c>
    </row>
    <row r="11930" spans="1:12">
      <c r="A11930" s="42">
        <v>1514750040</v>
      </c>
      <c r="B11930" s="42">
        <v>0</v>
      </c>
      <c r="C11930" s="42">
        <v>367</v>
      </c>
      <c r="D11930" s="40" t="s">
        <v>360</v>
      </c>
      <c r="E11930" s="40" t="str">
        <f t="shared" si="932"/>
        <v>Out of test</v>
      </c>
      <c r="F11930" t="str">
        <f t="shared" si="930"/>
        <v>Low</v>
      </c>
      <c r="G11930" t="str">
        <f t="shared" si="931"/>
        <v>Shanghai_0_Low</v>
      </c>
      <c r="H11930">
        <v>0.68159555294982943</v>
      </c>
      <c r="I11930">
        <f t="shared" si="934"/>
        <v>447</v>
      </c>
      <c r="J11930" t="str">
        <f t="shared" si="933"/>
        <v>Out of Test</v>
      </c>
      <c r="K11930" t="str">
        <f>IF(J11930="Test", COUNTIF($J$10:J11930, "Test"),"")</f>
        <v/>
      </c>
      <c r="L11930" t="str">
        <f>IF(J11930="Control", COUNTIF($J$10:J11930, "Control"),"")</f>
        <v/>
      </c>
    </row>
    <row r="11931" spans="1:12">
      <c r="A11931" s="42">
        <v>1517571122</v>
      </c>
      <c r="B11931" s="42">
        <v>0</v>
      </c>
      <c r="C11931" s="42">
        <v>824</v>
      </c>
      <c r="D11931" s="40" t="s">
        <v>360</v>
      </c>
      <c r="E11931" s="40" t="str">
        <f t="shared" si="932"/>
        <v>Out of test</v>
      </c>
      <c r="F11931" t="str">
        <f t="shared" si="930"/>
        <v>Low</v>
      </c>
      <c r="G11931" t="str">
        <f t="shared" si="931"/>
        <v>Shanghai_0_Low</v>
      </c>
      <c r="H11931">
        <v>0.68287156563939033</v>
      </c>
      <c r="I11931">
        <f t="shared" si="934"/>
        <v>448</v>
      </c>
      <c r="J11931" t="str">
        <f t="shared" si="933"/>
        <v>Out of Test</v>
      </c>
      <c r="K11931" t="str">
        <f>IF(J11931="Test", COUNTIF($J$10:J11931, "Test"),"")</f>
        <v/>
      </c>
      <c r="L11931" t="str">
        <f>IF(J11931="Control", COUNTIF($J$10:J11931, "Control"),"")</f>
        <v/>
      </c>
    </row>
    <row r="11932" spans="1:12">
      <c r="A11932" s="42">
        <v>1517279720</v>
      </c>
      <c r="B11932" s="42">
        <v>0</v>
      </c>
      <c r="C11932" s="42">
        <v>646</v>
      </c>
      <c r="D11932" s="40" t="s">
        <v>360</v>
      </c>
      <c r="E11932" s="40" t="str">
        <f t="shared" si="932"/>
        <v>Out of test</v>
      </c>
      <c r="F11932" t="str">
        <f t="shared" si="930"/>
        <v>Low</v>
      </c>
      <c r="G11932" t="str">
        <f t="shared" si="931"/>
        <v>Shanghai_0_Low</v>
      </c>
      <c r="H11932">
        <v>0.68729080457270564</v>
      </c>
      <c r="I11932">
        <f t="shared" si="934"/>
        <v>449</v>
      </c>
      <c r="J11932" t="str">
        <f t="shared" si="933"/>
        <v>Out of Test</v>
      </c>
      <c r="K11932" t="str">
        <f>IF(J11932="Test", COUNTIF($J$10:J11932, "Test"),"")</f>
        <v/>
      </c>
      <c r="L11932" t="str">
        <f>IF(J11932="Control", COUNTIF($J$10:J11932, "Control"),"")</f>
        <v/>
      </c>
    </row>
    <row r="11933" spans="1:12">
      <c r="A11933" s="42">
        <v>1518205462</v>
      </c>
      <c r="B11933" s="42">
        <v>0</v>
      </c>
      <c r="C11933" s="42">
        <v>230</v>
      </c>
      <c r="D11933" s="40" t="s">
        <v>360</v>
      </c>
      <c r="E11933" s="40" t="str">
        <f t="shared" si="932"/>
        <v>Out of test</v>
      </c>
      <c r="F11933" t="str">
        <f t="shared" si="930"/>
        <v>Low</v>
      </c>
      <c r="G11933" t="str">
        <f t="shared" si="931"/>
        <v>Shanghai_0_Low</v>
      </c>
      <c r="H11933">
        <v>0.68854929223989936</v>
      </c>
      <c r="I11933">
        <f t="shared" si="934"/>
        <v>450</v>
      </c>
      <c r="J11933" t="str">
        <f t="shared" si="933"/>
        <v>Out of Test</v>
      </c>
      <c r="K11933" t="str">
        <f>IF(J11933="Test", COUNTIF($J$10:J11933, "Test"),"")</f>
        <v/>
      </c>
      <c r="L11933" t="str">
        <f>IF(J11933="Control", COUNTIF($J$10:J11933, "Control"),"")</f>
        <v/>
      </c>
    </row>
    <row r="11934" spans="1:12">
      <c r="A11934" s="42">
        <v>1512458162</v>
      </c>
      <c r="B11934" s="42">
        <v>0</v>
      </c>
      <c r="C11934" s="42">
        <v>233</v>
      </c>
      <c r="D11934" s="40" t="s">
        <v>360</v>
      </c>
      <c r="E11934" s="40" t="str">
        <f t="shared" si="932"/>
        <v>Out of test</v>
      </c>
      <c r="F11934" t="str">
        <f t="shared" si="930"/>
        <v>Low</v>
      </c>
      <c r="G11934" t="str">
        <f t="shared" si="931"/>
        <v>Shanghai_0_Low</v>
      </c>
      <c r="H11934">
        <v>0.68963599272785314</v>
      </c>
      <c r="I11934">
        <f t="shared" si="934"/>
        <v>451</v>
      </c>
      <c r="J11934" t="str">
        <f t="shared" si="933"/>
        <v>Out of Test</v>
      </c>
      <c r="K11934" t="str">
        <f>IF(J11934="Test", COUNTIF($J$10:J11934, "Test"),"")</f>
        <v/>
      </c>
      <c r="L11934" t="str">
        <f>IF(J11934="Control", COUNTIF($J$10:J11934, "Control"),"")</f>
        <v/>
      </c>
    </row>
    <row r="11935" spans="1:12">
      <c r="A11935" s="42">
        <v>1512188031</v>
      </c>
      <c r="B11935" s="42">
        <v>0</v>
      </c>
      <c r="C11935" s="42">
        <v>275</v>
      </c>
      <c r="D11935" s="40" t="s">
        <v>360</v>
      </c>
      <c r="E11935" s="40" t="str">
        <f t="shared" si="932"/>
        <v>Out of test</v>
      </c>
      <c r="F11935" t="str">
        <f t="shared" si="930"/>
        <v>Low</v>
      </c>
      <c r="G11935" t="str">
        <f t="shared" si="931"/>
        <v>Shanghai_0_Low</v>
      </c>
      <c r="H11935">
        <v>0.68980573786286059</v>
      </c>
      <c r="I11935">
        <f t="shared" si="934"/>
        <v>452</v>
      </c>
      <c r="J11935" t="str">
        <f t="shared" si="933"/>
        <v>Out of Test</v>
      </c>
      <c r="K11935" t="str">
        <f>IF(J11935="Test", COUNTIF($J$10:J11935, "Test"),"")</f>
        <v/>
      </c>
      <c r="L11935" t="str">
        <f>IF(J11935="Control", COUNTIF($J$10:J11935, "Control"),"")</f>
        <v/>
      </c>
    </row>
    <row r="11936" spans="1:12">
      <c r="A11936" s="42">
        <v>1512954091</v>
      </c>
      <c r="B11936" s="42">
        <v>0</v>
      </c>
      <c r="C11936" s="42">
        <v>1025</v>
      </c>
      <c r="D11936" s="40" t="s">
        <v>360</v>
      </c>
      <c r="E11936" s="40" t="str">
        <f t="shared" si="932"/>
        <v>Out of test</v>
      </c>
      <c r="F11936" t="str">
        <f t="shared" si="930"/>
        <v>Low</v>
      </c>
      <c r="G11936" t="str">
        <f t="shared" si="931"/>
        <v>Shanghai_0_Low</v>
      </c>
      <c r="H11936">
        <v>0.69213752936601802</v>
      </c>
      <c r="I11936">
        <f t="shared" si="934"/>
        <v>453</v>
      </c>
      <c r="J11936" t="str">
        <f t="shared" si="933"/>
        <v>Out of Test</v>
      </c>
      <c r="K11936" t="str">
        <f>IF(J11936="Test", COUNTIF($J$10:J11936, "Test"),"")</f>
        <v/>
      </c>
      <c r="L11936" t="str">
        <f>IF(J11936="Control", COUNTIF($J$10:J11936, "Control"),"")</f>
        <v/>
      </c>
    </row>
    <row r="11937" spans="1:12">
      <c r="A11937" s="42">
        <v>1512262941</v>
      </c>
      <c r="B11937" s="42">
        <v>0</v>
      </c>
      <c r="C11937" s="42">
        <v>336</v>
      </c>
      <c r="D11937" s="40" t="s">
        <v>360</v>
      </c>
      <c r="E11937" s="40" t="str">
        <f t="shared" si="932"/>
        <v>Out of test</v>
      </c>
      <c r="F11937" t="str">
        <f t="shared" si="930"/>
        <v>Low</v>
      </c>
      <c r="G11937" t="str">
        <f t="shared" si="931"/>
        <v>Shanghai_0_Low</v>
      </c>
      <c r="H11937">
        <v>0.69251414029027447</v>
      </c>
      <c r="I11937">
        <f t="shared" si="934"/>
        <v>454</v>
      </c>
      <c r="J11937" t="str">
        <f t="shared" si="933"/>
        <v>Out of Test</v>
      </c>
      <c r="K11937" t="str">
        <f>IF(J11937="Test", COUNTIF($J$10:J11937, "Test"),"")</f>
        <v/>
      </c>
      <c r="L11937" t="str">
        <f>IF(J11937="Control", COUNTIF($J$10:J11937, "Control"),"")</f>
        <v/>
      </c>
    </row>
    <row r="11938" spans="1:12">
      <c r="A11938" s="42">
        <v>1518468561</v>
      </c>
      <c r="B11938" s="42">
        <v>0</v>
      </c>
      <c r="C11938" s="42">
        <v>241</v>
      </c>
      <c r="D11938" s="40" t="s">
        <v>360</v>
      </c>
      <c r="E11938" s="40" t="str">
        <f t="shared" si="932"/>
        <v>Out of test</v>
      </c>
      <c r="F11938" t="str">
        <f t="shared" si="930"/>
        <v>Low</v>
      </c>
      <c r="G11938" t="str">
        <f t="shared" si="931"/>
        <v>Shanghai_0_Low</v>
      </c>
      <c r="H11938">
        <v>0.69282743707840588</v>
      </c>
      <c r="I11938">
        <f t="shared" si="934"/>
        <v>455</v>
      </c>
      <c r="J11938" t="str">
        <f t="shared" si="933"/>
        <v>Out of Test</v>
      </c>
      <c r="K11938" t="str">
        <f>IF(J11938="Test", COUNTIF($J$10:J11938, "Test"),"")</f>
        <v/>
      </c>
      <c r="L11938" t="str">
        <f>IF(J11938="Control", COUNTIF($J$10:J11938, "Control"),"")</f>
        <v/>
      </c>
    </row>
    <row r="11939" spans="1:12">
      <c r="A11939" s="42">
        <v>1517422850</v>
      </c>
      <c r="B11939" s="42">
        <v>0</v>
      </c>
      <c r="C11939" s="42">
        <v>834</v>
      </c>
      <c r="D11939" s="40" t="s">
        <v>360</v>
      </c>
      <c r="E11939" s="40" t="str">
        <f t="shared" si="932"/>
        <v>Out of test</v>
      </c>
      <c r="F11939" t="str">
        <f t="shared" si="930"/>
        <v>Low</v>
      </c>
      <c r="G11939" t="str">
        <f t="shared" si="931"/>
        <v>Shanghai_0_Low</v>
      </c>
      <c r="H11939">
        <v>0.69314766433919384</v>
      </c>
      <c r="I11939">
        <f t="shared" si="934"/>
        <v>456</v>
      </c>
      <c r="J11939" t="str">
        <f t="shared" si="933"/>
        <v>Out of Test</v>
      </c>
      <c r="K11939" t="str">
        <f>IF(J11939="Test", COUNTIF($J$10:J11939, "Test"),"")</f>
        <v/>
      </c>
      <c r="L11939" t="str">
        <f>IF(J11939="Control", COUNTIF($J$10:J11939, "Control"),"")</f>
        <v/>
      </c>
    </row>
    <row r="11940" spans="1:12">
      <c r="A11940" s="42">
        <v>1511531580</v>
      </c>
      <c r="B11940" s="42">
        <v>0</v>
      </c>
      <c r="C11940" s="42">
        <v>513</v>
      </c>
      <c r="D11940" s="40" t="s">
        <v>360</v>
      </c>
      <c r="E11940" s="40" t="str">
        <f t="shared" si="932"/>
        <v>Out of test</v>
      </c>
      <c r="F11940" t="str">
        <f t="shared" si="930"/>
        <v>Low</v>
      </c>
      <c r="G11940" t="str">
        <f t="shared" si="931"/>
        <v>Shanghai_0_Low</v>
      </c>
      <c r="H11940">
        <v>0.69562940641414672</v>
      </c>
      <c r="I11940">
        <f t="shared" si="934"/>
        <v>457</v>
      </c>
      <c r="J11940" t="str">
        <f t="shared" si="933"/>
        <v>Out of Test</v>
      </c>
      <c r="K11940" t="str">
        <f>IF(J11940="Test", COUNTIF($J$10:J11940, "Test"),"")</f>
        <v/>
      </c>
      <c r="L11940" t="str">
        <f>IF(J11940="Control", COUNTIF($J$10:J11940, "Control"),"")</f>
        <v/>
      </c>
    </row>
    <row r="11941" spans="1:12">
      <c r="A11941" s="42">
        <v>1518797472</v>
      </c>
      <c r="B11941" s="42">
        <v>0</v>
      </c>
      <c r="C11941" s="42">
        <v>392</v>
      </c>
      <c r="D11941" s="40" t="s">
        <v>360</v>
      </c>
      <c r="E11941" s="40" t="str">
        <f t="shared" si="932"/>
        <v>Out of test</v>
      </c>
      <c r="F11941" t="str">
        <f t="shared" si="930"/>
        <v>Low</v>
      </c>
      <c r="G11941" t="str">
        <f t="shared" si="931"/>
        <v>Shanghai_0_Low</v>
      </c>
      <c r="H11941">
        <v>0.6957313660564769</v>
      </c>
      <c r="I11941">
        <f t="shared" si="934"/>
        <v>458</v>
      </c>
      <c r="J11941" t="str">
        <f t="shared" si="933"/>
        <v>Out of Test</v>
      </c>
      <c r="K11941" t="str">
        <f>IF(J11941="Test", COUNTIF($J$10:J11941, "Test"),"")</f>
        <v/>
      </c>
      <c r="L11941" t="str">
        <f>IF(J11941="Control", COUNTIF($J$10:J11941, "Control"),"")</f>
        <v/>
      </c>
    </row>
    <row r="11942" spans="1:12">
      <c r="A11942" s="42">
        <v>1519657851</v>
      </c>
      <c r="B11942" s="42">
        <v>0</v>
      </c>
      <c r="C11942" s="42">
        <v>645</v>
      </c>
      <c r="D11942" s="40" t="s">
        <v>360</v>
      </c>
      <c r="E11942" s="40" t="str">
        <f t="shared" si="932"/>
        <v>Out of test</v>
      </c>
      <c r="F11942" t="str">
        <f t="shared" si="930"/>
        <v>Low</v>
      </c>
      <c r="G11942" t="str">
        <f t="shared" si="931"/>
        <v>Shanghai_0_Low</v>
      </c>
      <c r="H11942">
        <v>0.69643203722181801</v>
      </c>
      <c r="I11942">
        <f t="shared" si="934"/>
        <v>459</v>
      </c>
      <c r="J11942" t="str">
        <f t="shared" si="933"/>
        <v>Out of Test</v>
      </c>
      <c r="K11942" t="str">
        <f>IF(J11942="Test", COUNTIF($J$10:J11942, "Test"),"")</f>
        <v/>
      </c>
      <c r="L11942" t="str">
        <f>IF(J11942="Control", COUNTIF($J$10:J11942, "Control"),"")</f>
        <v/>
      </c>
    </row>
    <row r="11943" spans="1:12">
      <c r="A11943" s="42">
        <v>1518480521</v>
      </c>
      <c r="B11943" s="42">
        <v>0</v>
      </c>
      <c r="C11943" s="42">
        <v>197</v>
      </c>
      <c r="D11943" s="40" t="s">
        <v>360</v>
      </c>
      <c r="E11943" s="40" t="str">
        <f t="shared" si="932"/>
        <v>Out of test</v>
      </c>
      <c r="F11943" t="str">
        <f t="shared" si="930"/>
        <v>Low</v>
      </c>
      <c r="G11943" t="str">
        <f t="shared" si="931"/>
        <v>Shanghai_0_Low</v>
      </c>
      <c r="H11943">
        <v>0.69866849831528266</v>
      </c>
      <c r="I11943">
        <f t="shared" si="934"/>
        <v>460</v>
      </c>
      <c r="J11943" t="str">
        <f t="shared" si="933"/>
        <v>Out of Test</v>
      </c>
      <c r="K11943" t="str">
        <f>IF(J11943="Test", COUNTIF($J$10:J11943, "Test"),"")</f>
        <v/>
      </c>
      <c r="L11943" t="str">
        <f>IF(J11943="Control", COUNTIF($J$10:J11943, "Control"),"")</f>
        <v/>
      </c>
    </row>
    <row r="11944" spans="1:12">
      <c r="A11944" s="42">
        <v>1513733472</v>
      </c>
      <c r="B11944" s="42">
        <v>0</v>
      </c>
      <c r="C11944" s="42">
        <v>359</v>
      </c>
      <c r="D11944" s="40" t="s">
        <v>360</v>
      </c>
      <c r="E11944" s="40" t="str">
        <f t="shared" si="932"/>
        <v>Out of test</v>
      </c>
      <c r="F11944" t="str">
        <f t="shared" si="930"/>
        <v>Low</v>
      </c>
      <c r="G11944" t="str">
        <f t="shared" si="931"/>
        <v>Shanghai_0_Low</v>
      </c>
      <c r="H11944">
        <v>0.69898399007415379</v>
      </c>
      <c r="I11944">
        <f t="shared" si="934"/>
        <v>461</v>
      </c>
      <c r="J11944" t="str">
        <f t="shared" si="933"/>
        <v>Out of Test</v>
      </c>
      <c r="K11944" t="str">
        <f>IF(J11944="Test", COUNTIF($J$10:J11944, "Test"),"")</f>
        <v/>
      </c>
      <c r="L11944" t="str">
        <f>IF(J11944="Control", COUNTIF($J$10:J11944, "Control"),"")</f>
        <v/>
      </c>
    </row>
    <row r="11945" spans="1:12">
      <c r="A11945" s="42">
        <v>1518092922</v>
      </c>
      <c r="B11945" s="42">
        <v>0</v>
      </c>
      <c r="C11945" s="42">
        <v>695</v>
      </c>
      <c r="D11945" s="40" t="s">
        <v>360</v>
      </c>
      <c r="E11945" s="40" t="str">
        <f t="shared" si="932"/>
        <v>Out of test</v>
      </c>
      <c r="F11945" t="str">
        <f t="shared" si="930"/>
        <v>Low</v>
      </c>
      <c r="G11945" t="str">
        <f t="shared" si="931"/>
        <v>Shanghai_0_Low</v>
      </c>
      <c r="H11945">
        <v>0.69947011832818629</v>
      </c>
      <c r="I11945">
        <f t="shared" si="934"/>
        <v>462</v>
      </c>
      <c r="J11945" t="str">
        <f t="shared" si="933"/>
        <v>Out of Test</v>
      </c>
      <c r="K11945" t="str">
        <f>IF(J11945="Test", COUNTIF($J$10:J11945, "Test"),"")</f>
        <v/>
      </c>
      <c r="L11945" t="str">
        <f>IF(J11945="Control", COUNTIF($J$10:J11945, "Control"),"")</f>
        <v/>
      </c>
    </row>
    <row r="11946" spans="1:12">
      <c r="A11946" s="42">
        <v>1517296782</v>
      </c>
      <c r="B11946" s="42">
        <v>0</v>
      </c>
      <c r="C11946" s="42">
        <v>392</v>
      </c>
      <c r="D11946" s="40" t="s">
        <v>360</v>
      </c>
      <c r="E11946" s="40" t="str">
        <f t="shared" si="932"/>
        <v>Out of test</v>
      </c>
      <c r="F11946" t="str">
        <f t="shared" si="930"/>
        <v>Low</v>
      </c>
      <c r="G11946" t="str">
        <f t="shared" si="931"/>
        <v>Shanghai_0_Low</v>
      </c>
      <c r="H11946">
        <v>0.70296790413013654</v>
      </c>
      <c r="I11946">
        <f t="shared" si="934"/>
        <v>463</v>
      </c>
      <c r="J11946" t="str">
        <f t="shared" si="933"/>
        <v>Out of Test</v>
      </c>
      <c r="K11946" t="str">
        <f>IF(J11946="Test", COUNTIF($J$10:J11946, "Test"),"")</f>
        <v/>
      </c>
      <c r="L11946" t="str">
        <f>IF(J11946="Control", COUNTIF($J$10:J11946, "Control"),"")</f>
        <v/>
      </c>
    </row>
    <row r="11947" spans="1:12">
      <c r="A11947" s="42">
        <v>1513234551</v>
      </c>
      <c r="B11947" s="42">
        <v>0</v>
      </c>
      <c r="C11947" s="42">
        <v>1027</v>
      </c>
      <c r="D11947" s="40" t="s">
        <v>360</v>
      </c>
      <c r="E11947" s="40" t="str">
        <f t="shared" si="932"/>
        <v>Out of test</v>
      </c>
      <c r="F11947" t="str">
        <f t="shared" si="930"/>
        <v>Low</v>
      </c>
      <c r="G11947" t="str">
        <f t="shared" si="931"/>
        <v>Shanghai_0_Low</v>
      </c>
      <c r="H11947">
        <v>0.70424924556038992</v>
      </c>
      <c r="I11947">
        <f t="shared" si="934"/>
        <v>464</v>
      </c>
      <c r="J11947" t="str">
        <f t="shared" si="933"/>
        <v>Out of Test</v>
      </c>
      <c r="K11947" t="str">
        <f>IF(J11947="Test", COUNTIF($J$10:J11947, "Test"),"")</f>
        <v/>
      </c>
      <c r="L11947" t="str">
        <f>IF(J11947="Control", COUNTIF($J$10:J11947, "Control"),"")</f>
        <v/>
      </c>
    </row>
    <row r="11948" spans="1:12">
      <c r="A11948" s="42">
        <v>1519583812</v>
      </c>
      <c r="B11948" s="42">
        <v>0</v>
      </c>
      <c r="C11948" s="42">
        <v>794</v>
      </c>
      <c r="D11948" s="40" t="s">
        <v>360</v>
      </c>
      <c r="E11948" s="40" t="str">
        <f t="shared" si="932"/>
        <v>Out of test</v>
      </c>
      <c r="F11948" t="str">
        <f t="shared" si="930"/>
        <v>Low</v>
      </c>
      <c r="G11948" t="str">
        <f t="shared" si="931"/>
        <v>Shanghai_0_Low</v>
      </c>
      <c r="H11948">
        <v>0.70480217805180845</v>
      </c>
      <c r="I11948">
        <f t="shared" si="934"/>
        <v>465</v>
      </c>
      <c r="J11948" t="str">
        <f t="shared" si="933"/>
        <v>Out of Test</v>
      </c>
      <c r="K11948" t="str">
        <f>IF(J11948="Test", COUNTIF($J$10:J11948, "Test"),"")</f>
        <v/>
      </c>
      <c r="L11948" t="str">
        <f>IF(J11948="Control", COUNTIF($J$10:J11948, "Control"),"")</f>
        <v/>
      </c>
    </row>
    <row r="11949" spans="1:12">
      <c r="A11949" s="42">
        <v>1519167340</v>
      </c>
      <c r="B11949" s="42">
        <v>0</v>
      </c>
      <c r="C11949" s="42">
        <v>40</v>
      </c>
      <c r="D11949" s="40" t="s">
        <v>360</v>
      </c>
      <c r="E11949" s="40" t="str">
        <f t="shared" si="932"/>
        <v>Out of test</v>
      </c>
      <c r="F11949" t="str">
        <f t="shared" si="930"/>
        <v>Low</v>
      </c>
      <c r="G11949" t="str">
        <f t="shared" si="931"/>
        <v>Shanghai_0_Low</v>
      </c>
      <c r="H11949">
        <v>0.70515121434851424</v>
      </c>
      <c r="I11949">
        <f t="shared" si="934"/>
        <v>466</v>
      </c>
      <c r="J11949" t="str">
        <f t="shared" si="933"/>
        <v>Out of Test</v>
      </c>
      <c r="K11949" t="str">
        <f>IF(J11949="Test", COUNTIF($J$10:J11949, "Test"),"")</f>
        <v/>
      </c>
      <c r="L11949" t="str">
        <f>IF(J11949="Control", COUNTIF($J$10:J11949, "Control"),"")</f>
        <v/>
      </c>
    </row>
    <row r="11950" spans="1:12">
      <c r="A11950" s="42">
        <v>1517720791</v>
      </c>
      <c r="B11950" s="42">
        <v>0</v>
      </c>
      <c r="C11950" s="42">
        <v>49</v>
      </c>
      <c r="D11950" s="40" t="s">
        <v>360</v>
      </c>
      <c r="E11950" s="40" t="str">
        <f t="shared" si="932"/>
        <v>Out of test</v>
      </c>
      <c r="F11950" t="str">
        <f t="shared" si="930"/>
        <v>Low</v>
      </c>
      <c r="G11950" t="str">
        <f t="shared" si="931"/>
        <v>Shanghai_0_Low</v>
      </c>
      <c r="H11950">
        <v>0.70517952395041739</v>
      </c>
      <c r="I11950">
        <f t="shared" si="934"/>
        <v>467</v>
      </c>
      <c r="J11950" t="str">
        <f t="shared" si="933"/>
        <v>Out of Test</v>
      </c>
      <c r="K11950" t="str">
        <f>IF(J11950="Test", COUNTIF($J$10:J11950, "Test"),"")</f>
        <v/>
      </c>
      <c r="L11950" t="str">
        <f>IF(J11950="Control", COUNTIF($J$10:J11950, "Control"),"")</f>
        <v/>
      </c>
    </row>
    <row r="11951" spans="1:12">
      <c r="A11951" s="42">
        <v>1517100760</v>
      </c>
      <c r="B11951" s="42">
        <v>0</v>
      </c>
      <c r="C11951" s="42">
        <v>743</v>
      </c>
      <c r="D11951" s="40" t="s">
        <v>360</v>
      </c>
      <c r="E11951" s="40" t="str">
        <f t="shared" si="932"/>
        <v>Out of test</v>
      </c>
      <c r="F11951" t="str">
        <f t="shared" si="930"/>
        <v>Low</v>
      </c>
      <c r="G11951" t="str">
        <f t="shared" si="931"/>
        <v>Shanghai_0_Low</v>
      </c>
      <c r="H11951">
        <v>0.70588555385304952</v>
      </c>
      <c r="I11951">
        <f t="shared" si="934"/>
        <v>468</v>
      </c>
      <c r="J11951" t="str">
        <f t="shared" si="933"/>
        <v>Out of Test</v>
      </c>
      <c r="K11951" t="str">
        <f>IF(J11951="Test", COUNTIF($J$10:J11951, "Test"),"")</f>
        <v/>
      </c>
      <c r="L11951" t="str">
        <f>IF(J11951="Control", COUNTIF($J$10:J11951, "Control"),"")</f>
        <v/>
      </c>
    </row>
    <row r="11952" spans="1:12">
      <c r="A11952" s="42">
        <v>1514887931</v>
      </c>
      <c r="B11952" s="42">
        <v>0</v>
      </c>
      <c r="C11952" s="42">
        <v>798</v>
      </c>
      <c r="D11952" s="40" t="s">
        <v>360</v>
      </c>
      <c r="E11952" s="40" t="str">
        <f t="shared" si="932"/>
        <v>Out of test</v>
      </c>
      <c r="F11952" t="str">
        <f t="shared" si="930"/>
        <v>Low</v>
      </c>
      <c r="G11952" t="str">
        <f t="shared" si="931"/>
        <v>Shanghai_0_Low</v>
      </c>
      <c r="H11952">
        <v>0.70841370718546393</v>
      </c>
      <c r="I11952">
        <f t="shared" si="934"/>
        <v>469</v>
      </c>
      <c r="J11952" t="str">
        <f t="shared" si="933"/>
        <v>Out of Test</v>
      </c>
      <c r="K11952" t="str">
        <f>IF(J11952="Test", COUNTIF($J$10:J11952, "Test"),"")</f>
        <v/>
      </c>
      <c r="L11952" t="str">
        <f>IF(J11952="Control", COUNTIF($J$10:J11952, "Control"),"")</f>
        <v/>
      </c>
    </row>
    <row r="11953" spans="1:12">
      <c r="A11953" s="42">
        <v>1516480202</v>
      </c>
      <c r="B11953" s="42">
        <v>0</v>
      </c>
      <c r="C11953" s="42">
        <v>218</v>
      </c>
      <c r="D11953" s="40" t="s">
        <v>360</v>
      </c>
      <c r="E11953" s="40" t="str">
        <f t="shared" si="932"/>
        <v>Out of test</v>
      </c>
      <c r="F11953" t="str">
        <f t="shared" si="930"/>
        <v>Low</v>
      </c>
      <c r="G11953" t="str">
        <f t="shared" si="931"/>
        <v>Shanghai_0_Low</v>
      </c>
      <c r="H11953">
        <v>0.71339616648789794</v>
      </c>
      <c r="I11953">
        <f t="shared" si="934"/>
        <v>470</v>
      </c>
      <c r="J11953" t="str">
        <f t="shared" si="933"/>
        <v>Out of Test</v>
      </c>
      <c r="K11953" t="str">
        <f>IF(J11953="Test", COUNTIF($J$10:J11953, "Test"),"")</f>
        <v/>
      </c>
      <c r="L11953" t="str">
        <f>IF(J11953="Control", COUNTIF($J$10:J11953, "Control"),"")</f>
        <v/>
      </c>
    </row>
    <row r="11954" spans="1:12">
      <c r="A11954" s="42">
        <v>1514461551</v>
      </c>
      <c r="B11954" s="42">
        <v>0</v>
      </c>
      <c r="C11954" s="42">
        <v>497</v>
      </c>
      <c r="D11954" s="40" t="s">
        <v>360</v>
      </c>
      <c r="E11954" s="40" t="str">
        <f t="shared" si="932"/>
        <v>Out of test</v>
      </c>
      <c r="F11954" t="str">
        <f t="shared" si="930"/>
        <v>Low</v>
      </c>
      <c r="G11954" t="str">
        <f t="shared" si="931"/>
        <v>Shanghai_0_Low</v>
      </c>
      <c r="H11954">
        <v>0.71421118570595854</v>
      </c>
      <c r="I11954">
        <f t="shared" si="934"/>
        <v>471</v>
      </c>
      <c r="J11954" t="str">
        <f t="shared" si="933"/>
        <v>Out of Test</v>
      </c>
      <c r="K11954" t="str">
        <f>IF(J11954="Test", COUNTIF($J$10:J11954, "Test"),"")</f>
        <v/>
      </c>
      <c r="L11954" t="str">
        <f>IF(J11954="Control", COUNTIF($J$10:J11954, "Control"),"")</f>
        <v/>
      </c>
    </row>
    <row r="11955" spans="1:12">
      <c r="A11955" s="42">
        <v>1515055382</v>
      </c>
      <c r="B11955" s="42">
        <v>0</v>
      </c>
      <c r="C11955" s="42">
        <v>759</v>
      </c>
      <c r="D11955" s="40" t="s">
        <v>360</v>
      </c>
      <c r="E11955" s="40" t="str">
        <f t="shared" si="932"/>
        <v>Out of test</v>
      </c>
      <c r="F11955" t="str">
        <f t="shared" si="930"/>
        <v>Low</v>
      </c>
      <c r="G11955" t="str">
        <f t="shared" si="931"/>
        <v>Shanghai_0_Low</v>
      </c>
      <c r="H11955">
        <v>0.7176270040783872</v>
      </c>
      <c r="I11955">
        <f t="shared" si="934"/>
        <v>472</v>
      </c>
      <c r="J11955" t="str">
        <f t="shared" si="933"/>
        <v>Out of Test</v>
      </c>
      <c r="K11955" t="str">
        <f>IF(J11955="Test", COUNTIF($J$10:J11955, "Test"),"")</f>
        <v/>
      </c>
      <c r="L11955" t="str">
        <f>IF(J11955="Control", COUNTIF($J$10:J11955, "Control"),"")</f>
        <v/>
      </c>
    </row>
    <row r="11956" spans="1:12">
      <c r="A11956" s="42">
        <v>1514266960</v>
      </c>
      <c r="B11956" s="42">
        <v>0</v>
      </c>
      <c r="C11956" s="42">
        <v>325</v>
      </c>
      <c r="D11956" s="40" t="s">
        <v>360</v>
      </c>
      <c r="E11956" s="40" t="str">
        <f t="shared" si="932"/>
        <v>Out of test</v>
      </c>
      <c r="F11956" t="str">
        <f t="shared" si="930"/>
        <v>Low</v>
      </c>
      <c r="G11956" t="str">
        <f t="shared" si="931"/>
        <v>Shanghai_0_Low</v>
      </c>
      <c r="H11956">
        <v>0.71831957849536499</v>
      </c>
      <c r="I11956">
        <f t="shared" si="934"/>
        <v>473</v>
      </c>
      <c r="J11956" t="str">
        <f t="shared" si="933"/>
        <v>Out of Test</v>
      </c>
      <c r="K11956" t="str">
        <f>IF(J11956="Test", COUNTIF($J$10:J11956, "Test"),"")</f>
        <v/>
      </c>
      <c r="L11956" t="str">
        <f>IF(J11956="Control", COUNTIF($J$10:J11956, "Control"),"")</f>
        <v/>
      </c>
    </row>
    <row r="11957" spans="1:12">
      <c r="A11957" s="42">
        <v>1515236141</v>
      </c>
      <c r="B11957" s="42">
        <v>0</v>
      </c>
      <c r="C11957" s="42">
        <v>397</v>
      </c>
      <c r="D11957" s="40" t="s">
        <v>360</v>
      </c>
      <c r="E11957" s="40" t="str">
        <f t="shared" si="932"/>
        <v>Out of test</v>
      </c>
      <c r="F11957" t="str">
        <f t="shared" si="930"/>
        <v>Low</v>
      </c>
      <c r="G11957" t="str">
        <f t="shared" si="931"/>
        <v>Shanghai_0_Low</v>
      </c>
      <c r="H11957">
        <v>0.72163492291521891</v>
      </c>
      <c r="I11957">
        <f t="shared" si="934"/>
        <v>474</v>
      </c>
      <c r="J11957" t="str">
        <f t="shared" si="933"/>
        <v>Out of Test</v>
      </c>
      <c r="K11957" t="str">
        <f>IF(J11957="Test", COUNTIF($J$10:J11957, "Test"),"")</f>
        <v/>
      </c>
      <c r="L11957" t="str">
        <f>IF(J11957="Control", COUNTIF($J$10:J11957, "Control"),"")</f>
        <v/>
      </c>
    </row>
    <row r="11958" spans="1:12">
      <c r="A11958" s="42">
        <v>1511576242</v>
      </c>
      <c r="B11958" s="42">
        <v>0</v>
      </c>
      <c r="C11958" s="42">
        <v>1010</v>
      </c>
      <c r="D11958" s="40" t="s">
        <v>360</v>
      </c>
      <c r="E11958" s="40" t="str">
        <f t="shared" si="932"/>
        <v>Out of test</v>
      </c>
      <c r="F11958" t="str">
        <f t="shared" si="930"/>
        <v>Low</v>
      </c>
      <c r="G11958" t="str">
        <f t="shared" si="931"/>
        <v>Shanghai_0_Low</v>
      </c>
      <c r="H11958">
        <v>0.7217577371693551</v>
      </c>
      <c r="I11958">
        <f t="shared" si="934"/>
        <v>475</v>
      </c>
      <c r="J11958" t="str">
        <f t="shared" si="933"/>
        <v>Out of Test</v>
      </c>
      <c r="K11958" t="str">
        <f>IF(J11958="Test", COUNTIF($J$10:J11958, "Test"),"")</f>
        <v/>
      </c>
      <c r="L11958" t="str">
        <f>IF(J11958="Control", COUNTIF($J$10:J11958, "Control"),"")</f>
        <v/>
      </c>
    </row>
    <row r="11959" spans="1:12">
      <c r="A11959" s="42">
        <v>1514501510</v>
      </c>
      <c r="B11959" s="42">
        <v>0</v>
      </c>
      <c r="C11959" s="42">
        <v>635</v>
      </c>
      <c r="D11959" s="40" t="s">
        <v>360</v>
      </c>
      <c r="E11959" s="40" t="str">
        <f t="shared" si="932"/>
        <v>Out of test</v>
      </c>
      <c r="F11959" t="str">
        <f t="shared" si="930"/>
        <v>Low</v>
      </c>
      <c r="G11959" t="str">
        <f t="shared" si="931"/>
        <v>Shanghai_0_Low</v>
      </c>
      <c r="H11959">
        <v>0.72772608008500261</v>
      </c>
      <c r="I11959">
        <f t="shared" si="934"/>
        <v>476</v>
      </c>
      <c r="J11959" t="str">
        <f t="shared" si="933"/>
        <v>Out of Test</v>
      </c>
      <c r="K11959" t="str">
        <f>IF(J11959="Test", COUNTIF($J$10:J11959, "Test"),"")</f>
        <v/>
      </c>
      <c r="L11959" t="str">
        <f>IF(J11959="Control", COUNTIF($J$10:J11959, "Control"),"")</f>
        <v/>
      </c>
    </row>
    <row r="11960" spans="1:12">
      <c r="A11960" s="42">
        <v>1516001392</v>
      </c>
      <c r="B11960" s="42">
        <v>0</v>
      </c>
      <c r="C11960" s="42">
        <v>147</v>
      </c>
      <c r="D11960" s="40" t="s">
        <v>360</v>
      </c>
      <c r="E11960" s="40" t="str">
        <f t="shared" si="932"/>
        <v>Out of test</v>
      </c>
      <c r="F11960" t="str">
        <f t="shared" si="930"/>
        <v>Low</v>
      </c>
      <c r="G11960" t="str">
        <f t="shared" si="931"/>
        <v>Shanghai_0_Low</v>
      </c>
      <c r="H11960">
        <v>0.72853408406313735</v>
      </c>
      <c r="I11960">
        <f t="shared" si="934"/>
        <v>477</v>
      </c>
      <c r="J11960" t="str">
        <f t="shared" si="933"/>
        <v>Out of Test</v>
      </c>
      <c r="K11960" t="str">
        <f>IF(J11960="Test", COUNTIF($J$10:J11960, "Test"),"")</f>
        <v/>
      </c>
      <c r="L11960" t="str">
        <f>IF(J11960="Control", COUNTIF($J$10:J11960, "Control"),"")</f>
        <v/>
      </c>
    </row>
    <row r="11961" spans="1:12">
      <c r="A11961" s="42">
        <v>1515494472</v>
      </c>
      <c r="B11961" s="42">
        <v>0</v>
      </c>
      <c r="C11961" s="42">
        <v>420</v>
      </c>
      <c r="D11961" s="40" t="s">
        <v>360</v>
      </c>
      <c r="E11961" s="40" t="str">
        <f t="shared" si="932"/>
        <v>Out of test</v>
      </c>
      <c r="F11961" t="str">
        <f t="shared" si="930"/>
        <v>Low</v>
      </c>
      <c r="G11961" t="str">
        <f t="shared" si="931"/>
        <v>Shanghai_0_Low</v>
      </c>
      <c r="H11961">
        <v>0.72925716962093157</v>
      </c>
      <c r="I11961">
        <f t="shared" si="934"/>
        <v>478</v>
      </c>
      <c r="J11961" t="str">
        <f t="shared" si="933"/>
        <v>Out of Test</v>
      </c>
      <c r="K11961" t="str">
        <f>IF(J11961="Test", COUNTIF($J$10:J11961, "Test"),"")</f>
        <v/>
      </c>
      <c r="L11961" t="str">
        <f>IF(J11961="Control", COUNTIF($J$10:J11961, "Control"),"")</f>
        <v/>
      </c>
    </row>
    <row r="11962" spans="1:12">
      <c r="A11962" s="42">
        <v>1517956720</v>
      </c>
      <c r="B11962" s="42">
        <v>0</v>
      </c>
      <c r="C11962" s="42">
        <v>519</v>
      </c>
      <c r="D11962" s="40" t="s">
        <v>360</v>
      </c>
      <c r="E11962" s="40" t="str">
        <f t="shared" si="932"/>
        <v>Out of test</v>
      </c>
      <c r="F11962" t="str">
        <f t="shared" si="930"/>
        <v>Low</v>
      </c>
      <c r="G11962" t="str">
        <f t="shared" si="931"/>
        <v>Shanghai_0_Low</v>
      </c>
      <c r="H11962">
        <v>0.72970022638233223</v>
      </c>
      <c r="I11962">
        <f t="shared" si="934"/>
        <v>479</v>
      </c>
      <c r="J11962" t="str">
        <f t="shared" si="933"/>
        <v>Out of Test</v>
      </c>
      <c r="K11962" t="str">
        <f>IF(J11962="Test", COUNTIF($J$10:J11962, "Test"),"")</f>
        <v/>
      </c>
      <c r="L11962" t="str">
        <f>IF(J11962="Control", COUNTIF($J$10:J11962, "Control"),"")</f>
        <v/>
      </c>
    </row>
    <row r="11963" spans="1:12">
      <c r="A11963" s="42">
        <v>1517663590</v>
      </c>
      <c r="B11963" s="42">
        <v>0</v>
      </c>
      <c r="C11963" s="42">
        <v>515</v>
      </c>
      <c r="D11963" s="40" t="s">
        <v>360</v>
      </c>
      <c r="E11963" s="40" t="str">
        <f t="shared" si="932"/>
        <v>Out of test</v>
      </c>
      <c r="F11963" t="str">
        <f t="shared" si="930"/>
        <v>Low</v>
      </c>
      <c r="G11963" t="str">
        <f t="shared" si="931"/>
        <v>Shanghai_0_Low</v>
      </c>
      <c r="H11963">
        <v>0.73095358672502908</v>
      </c>
      <c r="I11963">
        <f t="shared" si="934"/>
        <v>480</v>
      </c>
      <c r="J11963" t="str">
        <f t="shared" si="933"/>
        <v>Out of Test</v>
      </c>
      <c r="K11963" t="str">
        <f>IF(J11963="Test", COUNTIF($J$10:J11963, "Test"),"")</f>
        <v/>
      </c>
      <c r="L11963" t="str">
        <f>IF(J11963="Control", COUNTIF($J$10:J11963, "Control"),"")</f>
        <v/>
      </c>
    </row>
    <row r="11964" spans="1:12">
      <c r="A11964" s="42">
        <v>1516803922</v>
      </c>
      <c r="B11964" s="42">
        <v>0</v>
      </c>
      <c r="C11964" s="42">
        <v>1057</v>
      </c>
      <c r="D11964" s="40" t="s">
        <v>360</v>
      </c>
      <c r="E11964" s="40" t="str">
        <f t="shared" si="932"/>
        <v>Out of test</v>
      </c>
      <c r="F11964" t="str">
        <f t="shared" si="930"/>
        <v>Low</v>
      </c>
      <c r="G11964" t="str">
        <f t="shared" si="931"/>
        <v>Shanghai_0_Low</v>
      </c>
      <c r="H11964">
        <v>0.73105957844906821</v>
      </c>
      <c r="I11964">
        <f t="shared" si="934"/>
        <v>481</v>
      </c>
      <c r="J11964" t="str">
        <f t="shared" si="933"/>
        <v>Out of Test</v>
      </c>
      <c r="K11964" t="str">
        <f>IF(J11964="Test", COUNTIF($J$10:J11964, "Test"),"")</f>
        <v/>
      </c>
      <c r="L11964" t="str">
        <f>IF(J11964="Control", COUNTIF($J$10:J11964, "Control"),"")</f>
        <v/>
      </c>
    </row>
    <row r="11965" spans="1:12">
      <c r="A11965" s="42">
        <v>1514002952</v>
      </c>
      <c r="B11965" s="42">
        <v>0</v>
      </c>
      <c r="C11965" s="42">
        <v>203</v>
      </c>
      <c r="D11965" s="40" t="s">
        <v>360</v>
      </c>
      <c r="E11965" s="40" t="str">
        <f t="shared" si="932"/>
        <v>Out of test</v>
      </c>
      <c r="F11965" t="str">
        <f t="shared" si="930"/>
        <v>Low</v>
      </c>
      <c r="G11965" t="str">
        <f t="shared" si="931"/>
        <v>Shanghai_0_Low</v>
      </c>
      <c r="H11965">
        <v>0.73381485940061986</v>
      </c>
      <c r="I11965">
        <f t="shared" si="934"/>
        <v>482</v>
      </c>
      <c r="J11965" t="str">
        <f t="shared" si="933"/>
        <v>Out of Test</v>
      </c>
      <c r="K11965" t="str">
        <f>IF(J11965="Test", COUNTIF($J$10:J11965, "Test"),"")</f>
        <v/>
      </c>
      <c r="L11965" t="str">
        <f>IF(J11965="Control", COUNTIF($J$10:J11965, "Control"),"")</f>
        <v/>
      </c>
    </row>
    <row r="11966" spans="1:12">
      <c r="A11966" s="42">
        <v>1518157480</v>
      </c>
      <c r="B11966" s="42">
        <v>0</v>
      </c>
      <c r="C11966" s="42">
        <v>10</v>
      </c>
      <c r="D11966" s="40" t="s">
        <v>360</v>
      </c>
      <c r="E11966" s="40" t="str">
        <f t="shared" si="932"/>
        <v>Out of test</v>
      </c>
      <c r="F11966" t="str">
        <f t="shared" si="930"/>
        <v>Low</v>
      </c>
      <c r="G11966" t="str">
        <f t="shared" si="931"/>
        <v>Shanghai_0_Low</v>
      </c>
      <c r="H11966">
        <v>0.73669896605822338</v>
      </c>
      <c r="I11966">
        <f t="shared" si="934"/>
        <v>483</v>
      </c>
      <c r="J11966" t="str">
        <f t="shared" si="933"/>
        <v>Out of Test</v>
      </c>
      <c r="K11966" t="str">
        <f>IF(J11966="Test", COUNTIF($J$10:J11966, "Test"),"")</f>
        <v/>
      </c>
      <c r="L11966" t="str">
        <f>IF(J11966="Control", COUNTIF($J$10:J11966, "Control"),"")</f>
        <v/>
      </c>
    </row>
    <row r="11967" spans="1:12">
      <c r="A11967" s="42">
        <v>1517371170</v>
      </c>
      <c r="B11967" s="42">
        <v>0</v>
      </c>
      <c r="C11967" s="42">
        <v>965</v>
      </c>
      <c r="D11967" s="40" t="s">
        <v>360</v>
      </c>
      <c r="E11967" s="40" t="str">
        <f t="shared" si="932"/>
        <v>Out of test</v>
      </c>
      <c r="F11967" t="str">
        <f t="shared" si="930"/>
        <v>Low</v>
      </c>
      <c r="G11967" t="str">
        <f t="shared" si="931"/>
        <v>Shanghai_0_Low</v>
      </c>
      <c r="H11967">
        <v>0.74293321992315886</v>
      </c>
      <c r="I11967">
        <f t="shared" si="934"/>
        <v>484</v>
      </c>
      <c r="J11967" t="str">
        <f t="shared" si="933"/>
        <v>Out of Test</v>
      </c>
      <c r="K11967" t="str">
        <f>IF(J11967="Test", COUNTIF($J$10:J11967, "Test"),"")</f>
        <v/>
      </c>
      <c r="L11967" t="str">
        <f>IF(J11967="Control", COUNTIF($J$10:J11967, "Control"),"")</f>
        <v/>
      </c>
    </row>
    <row r="11968" spans="1:12">
      <c r="A11968" s="42">
        <v>1515332372</v>
      </c>
      <c r="B11968" s="42">
        <v>0</v>
      </c>
      <c r="C11968" s="42">
        <v>1067</v>
      </c>
      <c r="D11968" s="40" t="s">
        <v>360</v>
      </c>
      <c r="E11968" s="40" t="str">
        <f t="shared" si="932"/>
        <v>Out of test</v>
      </c>
      <c r="F11968" t="str">
        <f t="shared" si="930"/>
        <v>Low</v>
      </c>
      <c r="G11968" t="str">
        <f t="shared" si="931"/>
        <v>Shanghai_0_Low</v>
      </c>
      <c r="H11968">
        <v>0.74553962781007477</v>
      </c>
      <c r="I11968">
        <f t="shared" si="934"/>
        <v>485</v>
      </c>
      <c r="J11968" t="str">
        <f t="shared" si="933"/>
        <v>Out of Test</v>
      </c>
      <c r="K11968" t="str">
        <f>IF(J11968="Test", COUNTIF($J$10:J11968, "Test"),"")</f>
        <v/>
      </c>
      <c r="L11968" t="str">
        <f>IF(J11968="Control", COUNTIF($J$10:J11968, "Control"),"")</f>
        <v/>
      </c>
    </row>
    <row r="11969" spans="1:12">
      <c r="A11969" s="42">
        <v>1515832491</v>
      </c>
      <c r="B11969" s="42">
        <v>0</v>
      </c>
      <c r="C11969" s="42">
        <v>817</v>
      </c>
      <c r="D11969" s="40" t="s">
        <v>360</v>
      </c>
      <c r="E11969" s="40" t="str">
        <f t="shared" si="932"/>
        <v>Out of test</v>
      </c>
      <c r="F11969" t="str">
        <f t="shared" si="930"/>
        <v>Low</v>
      </c>
      <c r="G11969" t="str">
        <f t="shared" si="931"/>
        <v>Shanghai_0_Low</v>
      </c>
      <c r="H11969">
        <v>0.7467906205646706</v>
      </c>
      <c r="I11969">
        <f t="shared" si="934"/>
        <v>486</v>
      </c>
      <c r="J11969" t="str">
        <f t="shared" si="933"/>
        <v>Out of Test</v>
      </c>
      <c r="K11969" t="str">
        <f>IF(J11969="Test", COUNTIF($J$10:J11969, "Test"),"")</f>
        <v/>
      </c>
      <c r="L11969" t="str">
        <f>IF(J11969="Control", COUNTIF($J$10:J11969, "Control"),"")</f>
        <v/>
      </c>
    </row>
    <row r="11970" spans="1:12">
      <c r="A11970" s="42">
        <v>1511899790</v>
      </c>
      <c r="B11970" s="42">
        <v>0</v>
      </c>
      <c r="C11970" s="42">
        <v>960</v>
      </c>
      <c r="D11970" s="40" t="s">
        <v>360</v>
      </c>
      <c r="E11970" s="40" t="str">
        <f t="shared" si="932"/>
        <v>Out of test</v>
      </c>
      <c r="F11970" t="str">
        <f t="shared" si="930"/>
        <v>Low</v>
      </c>
      <c r="G11970" t="str">
        <f t="shared" si="931"/>
        <v>Shanghai_0_Low</v>
      </c>
      <c r="H11970">
        <v>0.74924246641215264</v>
      </c>
      <c r="I11970">
        <f t="shared" si="934"/>
        <v>487</v>
      </c>
      <c r="J11970" t="str">
        <f t="shared" si="933"/>
        <v>Out of Test</v>
      </c>
      <c r="K11970" t="str">
        <f>IF(J11970="Test", COUNTIF($J$10:J11970, "Test"),"")</f>
        <v/>
      </c>
      <c r="L11970" t="str">
        <f>IF(J11970="Control", COUNTIF($J$10:J11970, "Control"),"")</f>
        <v/>
      </c>
    </row>
    <row r="11971" spans="1:12">
      <c r="A11971" s="42">
        <v>1516212832</v>
      </c>
      <c r="B11971" s="42">
        <v>0</v>
      </c>
      <c r="C11971" s="42">
        <v>1049</v>
      </c>
      <c r="D11971" s="40" t="s">
        <v>360</v>
      </c>
      <c r="E11971" s="40" t="str">
        <f t="shared" si="932"/>
        <v>Out of test</v>
      </c>
      <c r="F11971" t="str">
        <f t="shared" si="930"/>
        <v>Low</v>
      </c>
      <c r="G11971" t="str">
        <f t="shared" si="931"/>
        <v>Shanghai_0_Low</v>
      </c>
      <c r="H11971">
        <v>0.75313234695812736</v>
      </c>
      <c r="I11971">
        <f t="shared" si="934"/>
        <v>488</v>
      </c>
      <c r="J11971" t="str">
        <f t="shared" si="933"/>
        <v>Out of Test</v>
      </c>
      <c r="K11971" t="str">
        <f>IF(J11971="Test", COUNTIF($J$10:J11971, "Test"),"")</f>
        <v/>
      </c>
      <c r="L11971" t="str">
        <f>IF(J11971="Control", COUNTIF($J$10:J11971, "Control"),"")</f>
        <v/>
      </c>
    </row>
    <row r="11972" spans="1:12">
      <c r="A11972" s="42">
        <v>1513154051</v>
      </c>
      <c r="B11972" s="42">
        <v>0</v>
      </c>
      <c r="C11972" s="42">
        <v>586</v>
      </c>
      <c r="D11972" s="40" t="s">
        <v>360</v>
      </c>
      <c r="E11972" s="40" t="str">
        <f t="shared" si="932"/>
        <v>Out of test</v>
      </c>
      <c r="F11972" t="str">
        <f t="shared" si="930"/>
        <v>Low</v>
      </c>
      <c r="G11972" t="str">
        <f t="shared" si="931"/>
        <v>Shanghai_0_Low</v>
      </c>
      <c r="H11972">
        <v>0.75427974551590771</v>
      </c>
      <c r="I11972">
        <f t="shared" si="934"/>
        <v>489</v>
      </c>
      <c r="J11972" t="str">
        <f t="shared" si="933"/>
        <v>Out of Test</v>
      </c>
      <c r="K11972" t="str">
        <f>IF(J11972="Test", COUNTIF($J$10:J11972, "Test"),"")</f>
        <v/>
      </c>
      <c r="L11972" t="str">
        <f>IF(J11972="Control", COUNTIF($J$10:J11972, "Control"),"")</f>
        <v/>
      </c>
    </row>
    <row r="11973" spans="1:12">
      <c r="A11973" s="42">
        <v>1519884292</v>
      </c>
      <c r="B11973" s="42">
        <v>0</v>
      </c>
      <c r="C11973" s="42">
        <v>394</v>
      </c>
      <c r="D11973" s="40" t="s">
        <v>360</v>
      </c>
      <c r="E11973" s="40" t="str">
        <f t="shared" si="932"/>
        <v>Out of test</v>
      </c>
      <c r="F11973" t="str">
        <f t="shared" si="930"/>
        <v>Low</v>
      </c>
      <c r="G11973" t="str">
        <f t="shared" si="931"/>
        <v>Shanghai_0_Low</v>
      </c>
      <c r="H11973">
        <v>0.75539767199035712</v>
      </c>
      <c r="I11973">
        <f t="shared" si="934"/>
        <v>490</v>
      </c>
      <c r="J11973" t="str">
        <f t="shared" si="933"/>
        <v>Out of Test</v>
      </c>
      <c r="K11973" t="str">
        <f>IF(J11973="Test", COUNTIF($J$10:J11973, "Test"),"")</f>
        <v/>
      </c>
      <c r="L11973" t="str">
        <f>IF(J11973="Control", COUNTIF($J$10:J11973, "Control"),"")</f>
        <v/>
      </c>
    </row>
    <row r="11974" spans="1:12">
      <c r="A11974" s="42">
        <v>1515358541</v>
      </c>
      <c r="B11974" s="42">
        <v>0</v>
      </c>
      <c r="C11974" s="42">
        <v>915</v>
      </c>
      <c r="D11974" s="40" t="s">
        <v>360</v>
      </c>
      <c r="E11974" s="40" t="str">
        <f t="shared" si="932"/>
        <v>Out of test</v>
      </c>
      <c r="F11974" t="str">
        <f t="shared" si="930"/>
        <v>Low</v>
      </c>
      <c r="G11974" t="str">
        <f t="shared" si="931"/>
        <v>Shanghai_0_Low</v>
      </c>
      <c r="H11974">
        <v>0.75694722013898119</v>
      </c>
      <c r="I11974">
        <f t="shared" si="934"/>
        <v>491</v>
      </c>
      <c r="J11974" t="str">
        <f t="shared" si="933"/>
        <v>Out of Test</v>
      </c>
      <c r="K11974" t="str">
        <f>IF(J11974="Test", COUNTIF($J$10:J11974, "Test"),"")</f>
        <v/>
      </c>
      <c r="L11974" t="str">
        <f>IF(J11974="Control", COUNTIF($J$10:J11974, "Control"),"")</f>
        <v/>
      </c>
    </row>
    <row r="11975" spans="1:12">
      <c r="A11975" s="42">
        <v>1519854631</v>
      </c>
      <c r="B11975" s="42">
        <v>0</v>
      </c>
      <c r="C11975" s="42">
        <v>464</v>
      </c>
      <c r="D11975" s="40" t="s">
        <v>360</v>
      </c>
      <c r="E11975" s="40" t="str">
        <f t="shared" si="932"/>
        <v>Out of test</v>
      </c>
      <c r="F11975" t="str">
        <f t="shared" si="930"/>
        <v>Low</v>
      </c>
      <c r="G11975" t="str">
        <f t="shared" si="931"/>
        <v>Shanghai_0_Low</v>
      </c>
      <c r="H11975">
        <v>0.75954859035765476</v>
      </c>
      <c r="I11975">
        <f t="shared" si="934"/>
        <v>492</v>
      </c>
      <c r="J11975" t="str">
        <f t="shared" si="933"/>
        <v>Out of Test</v>
      </c>
      <c r="K11975" t="str">
        <f>IF(J11975="Test", COUNTIF($J$10:J11975, "Test"),"")</f>
        <v/>
      </c>
      <c r="L11975" t="str">
        <f>IF(J11975="Control", COUNTIF($J$10:J11975, "Control"),"")</f>
        <v/>
      </c>
    </row>
    <row r="11976" spans="1:12">
      <c r="A11976" s="42">
        <v>1512143350</v>
      </c>
      <c r="B11976" s="42">
        <v>0</v>
      </c>
      <c r="C11976" s="42">
        <v>413</v>
      </c>
      <c r="D11976" s="40" t="s">
        <v>360</v>
      </c>
      <c r="E11976" s="40" t="str">
        <f t="shared" si="932"/>
        <v>Out of test</v>
      </c>
      <c r="F11976" t="str">
        <f t="shared" si="930"/>
        <v>Low</v>
      </c>
      <c r="G11976" t="str">
        <f t="shared" si="931"/>
        <v>Shanghai_0_Low</v>
      </c>
      <c r="H11976">
        <v>0.76022040624426224</v>
      </c>
      <c r="I11976">
        <f t="shared" si="934"/>
        <v>493</v>
      </c>
      <c r="J11976" t="str">
        <f t="shared" si="933"/>
        <v>Out of Test</v>
      </c>
      <c r="K11976" t="str">
        <f>IF(J11976="Test", COUNTIF($J$10:J11976, "Test"),"")</f>
        <v/>
      </c>
      <c r="L11976" t="str">
        <f>IF(J11976="Control", COUNTIF($J$10:J11976, "Control"),"")</f>
        <v/>
      </c>
    </row>
    <row r="11977" spans="1:12">
      <c r="A11977" s="42">
        <v>1519059432</v>
      </c>
      <c r="B11977" s="42">
        <v>0</v>
      </c>
      <c r="C11977" s="42">
        <v>960</v>
      </c>
      <c r="D11977" s="40" t="s">
        <v>360</v>
      </c>
      <c r="E11977" s="40" t="str">
        <f t="shared" si="932"/>
        <v>Out of test</v>
      </c>
      <c r="F11977" t="str">
        <f t="shared" si="930"/>
        <v>Low</v>
      </c>
      <c r="G11977" t="str">
        <f t="shared" si="931"/>
        <v>Shanghai_0_Low</v>
      </c>
      <c r="H11977">
        <v>0.76456253725519963</v>
      </c>
      <c r="I11977">
        <f t="shared" si="934"/>
        <v>494</v>
      </c>
      <c r="J11977" t="str">
        <f t="shared" si="933"/>
        <v>Out of Test</v>
      </c>
      <c r="K11977" t="str">
        <f>IF(J11977="Test", COUNTIF($J$10:J11977, "Test"),"")</f>
        <v/>
      </c>
      <c r="L11977" t="str">
        <f>IF(J11977="Control", COUNTIF($J$10:J11977, "Control"),"")</f>
        <v/>
      </c>
    </row>
    <row r="11978" spans="1:12">
      <c r="A11978" s="42">
        <v>1516222610</v>
      </c>
      <c r="B11978" s="42">
        <v>0</v>
      </c>
      <c r="C11978" s="42">
        <v>964</v>
      </c>
      <c r="D11978" s="40" t="s">
        <v>360</v>
      </c>
      <c r="E11978" s="40" t="str">
        <f t="shared" si="932"/>
        <v>Out of test</v>
      </c>
      <c r="F11978" t="str">
        <f t="shared" ref="F11978:F12041" si="935">_xlfn.IFS(C11978&lt;1069, "Low", C11978&lt;2277, "Mid", C11978&gt;=2277, "High")</f>
        <v>Low</v>
      </c>
      <c r="G11978" t="str">
        <f t="shared" ref="G11978:G12041" si="936">D11978&amp;"_"&amp;B11978&amp;"_"&amp;F11978</f>
        <v>Shanghai_0_Low</v>
      </c>
      <c r="H11978">
        <v>0.76485102730597943</v>
      </c>
      <c r="I11978">
        <f t="shared" si="934"/>
        <v>495</v>
      </c>
      <c r="J11978" t="str">
        <f t="shared" si="933"/>
        <v>Out of Test</v>
      </c>
      <c r="K11978" t="str">
        <f>IF(J11978="Test", COUNTIF($J$10:J11978, "Test"),"")</f>
        <v/>
      </c>
      <c r="L11978" t="str">
        <f>IF(J11978="Control", COUNTIF($J$10:J11978, "Control"),"")</f>
        <v/>
      </c>
    </row>
    <row r="11979" spans="1:12">
      <c r="A11979" s="42">
        <v>1519881212</v>
      </c>
      <c r="B11979" s="42">
        <v>0</v>
      </c>
      <c r="C11979" s="42">
        <v>28</v>
      </c>
      <c r="D11979" s="40" t="s">
        <v>360</v>
      </c>
      <c r="E11979" s="40" t="str">
        <f t="shared" ref="E11979:E12042" si="937">IF(AND(J11979="Test",K11979&lt;=3000),"Test",IF(AND(J11979="Control",L11979&lt;=3000),"Control","Out of test"))</f>
        <v>Out of test</v>
      </c>
      <c r="F11979" t="str">
        <f t="shared" si="935"/>
        <v>Low</v>
      </c>
      <c r="G11979" t="str">
        <f t="shared" si="936"/>
        <v>Shanghai_0_Low</v>
      </c>
      <c r="H11979">
        <v>0.76636211113449304</v>
      </c>
      <c r="I11979">
        <f t="shared" si="934"/>
        <v>496</v>
      </c>
      <c r="J11979" t="str">
        <f t="shared" ref="J11979:J12042" si="938">IF(I11979&lt;=250, IF(MOD(I11979,2)=1, "Test", "Control"),"Out of Test")</f>
        <v>Out of Test</v>
      </c>
      <c r="K11979" t="str">
        <f>IF(J11979="Test", COUNTIF($J$10:J11979, "Test"),"")</f>
        <v/>
      </c>
      <c r="L11979" t="str">
        <f>IF(J11979="Control", COUNTIF($J$10:J11979, "Control"),"")</f>
        <v/>
      </c>
    </row>
    <row r="11980" spans="1:12">
      <c r="A11980" s="42">
        <v>1513096202</v>
      </c>
      <c r="B11980" s="42">
        <v>0</v>
      </c>
      <c r="C11980" s="42">
        <v>112</v>
      </c>
      <c r="D11980" s="40" t="s">
        <v>360</v>
      </c>
      <c r="E11980" s="40" t="str">
        <f t="shared" si="937"/>
        <v>Out of test</v>
      </c>
      <c r="F11980" t="str">
        <f t="shared" si="935"/>
        <v>Low</v>
      </c>
      <c r="G11980" t="str">
        <f t="shared" si="936"/>
        <v>Shanghai_0_Low</v>
      </c>
      <c r="H11980">
        <v>0.76730958147754302</v>
      </c>
      <c r="I11980">
        <f t="shared" ref="I11980:I12043" si="939">IF(G11980=G11979, I11979+1, 1)</f>
        <v>497</v>
      </c>
      <c r="J11980" t="str">
        <f t="shared" si="938"/>
        <v>Out of Test</v>
      </c>
      <c r="K11980" t="str">
        <f>IF(J11980="Test", COUNTIF($J$10:J11980, "Test"),"")</f>
        <v/>
      </c>
      <c r="L11980" t="str">
        <f>IF(J11980="Control", COUNTIF($J$10:J11980, "Control"),"")</f>
        <v/>
      </c>
    </row>
    <row r="11981" spans="1:12">
      <c r="A11981" s="42">
        <v>1516872572</v>
      </c>
      <c r="B11981" s="42">
        <v>0</v>
      </c>
      <c r="C11981" s="42">
        <v>531</v>
      </c>
      <c r="D11981" s="40" t="s">
        <v>360</v>
      </c>
      <c r="E11981" s="40" t="str">
        <f t="shared" si="937"/>
        <v>Out of test</v>
      </c>
      <c r="F11981" t="str">
        <f t="shared" si="935"/>
        <v>Low</v>
      </c>
      <c r="G11981" t="str">
        <f t="shared" si="936"/>
        <v>Shanghai_0_Low</v>
      </c>
      <c r="H11981">
        <v>0.77373635453132572</v>
      </c>
      <c r="I11981">
        <f t="shared" si="939"/>
        <v>498</v>
      </c>
      <c r="J11981" t="str">
        <f t="shared" si="938"/>
        <v>Out of Test</v>
      </c>
      <c r="K11981" t="str">
        <f>IF(J11981="Test", COUNTIF($J$10:J11981, "Test"),"")</f>
        <v/>
      </c>
      <c r="L11981" t="str">
        <f>IF(J11981="Control", COUNTIF($J$10:J11981, "Control"),"")</f>
        <v/>
      </c>
    </row>
    <row r="11982" spans="1:12">
      <c r="A11982" s="42">
        <v>1518619591</v>
      </c>
      <c r="B11982" s="42">
        <v>0</v>
      </c>
      <c r="C11982" s="42">
        <v>353</v>
      </c>
      <c r="D11982" s="40" t="s">
        <v>360</v>
      </c>
      <c r="E11982" s="40" t="str">
        <f t="shared" si="937"/>
        <v>Out of test</v>
      </c>
      <c r="F11982" t="str">
        <f t="shared" si="935"/>
        <v>Low</v>
      </c>
      <c r="G11982" t="str">
        <f t="shared" si="936"/>
        <v>Shanghai_0_Low</v>
      </c>
      <c r="H11982">
        <v>0.7784416877028929</v>
      </c>
      <c r="I11982">
        <f t="shared" si="939"/>
        <v>499</v>
      </c>
      <c r="J11982" t="str">
        <f t="shared" si="938"/>
        <v>Out of Test</v>
      </c>
      <c r="K11982" t="str">
        <f>IF(J11982="Test", COUNTIF($J$10:J11982, "Test"),"")</f>
        <v/>
      </c>
      <c r="L11982" t="str">
        <f>IF(J11982="Control", COUNTIF($J$10:J11982, "Control"),"")</f>
        <v/>
      </c>
    </row>
    <row r="11983" spans="1:12">
      <c r="A11983" s="42">
        <v>1511880641</v>
      </c>
      <c r="B11983" s="42">
        <v>0</v>
      </c>
      <c r="C11983" s="42">
        <v>336</v>
      </c>
      <c r="D11983" s="40" t="s">
        <v>360</v>
      </c>
      <c r="E11983" s="40" t="str">
        <f t="shared" si="937"/>
        <v>Out of test</v>
      </c>
      <c r="F11983" t="str">
        <f t="shared" si="935"/>
        <v>Low</v>
      </c>
      <c r="G11983" t="str">
        <f t="shared" si="936"/>
        <v>Shanghai_0_Low</v>
      </c>
      <c r="H11983">
        <v>0.77886626945975279</v>
      </c>
      <c r="I11983">
        <f t="shared" si="939"/>
        <v>500</v>
      </c>
      <c r="J11983" t="str">
        <f t="shared" si="938"/>
        <v>Out of Test</v>
      </c>
      <c r="K11983" t="str">
        <f>IF(J11983="Test", COUNTIF($J$10:J11983, "Test"),"")</f>
        <v/>
      </c>
      <c r="L11983" t="str">
        <f>IF(J11983="Control", COUNTIF($J$10:J11983, "Control"),"")</f>
        <v/>
      </c>
    </row>
    <row r="11984" spans="1:12">
      <c r="A11984" s="42">
        <v>1514989182</v>
      </c>
      <c r="B11984" s="42">
        <v>0</v>
      </c>
      <c r="C11984" s="42">
        <v>626</v>
      </c>
      <c r="D11984" s="40" t="s">
        <v>360</v>
      </c>
      <c r="E11984" s="40" t="str">
        <f t="shared" si="937"/>
        <v>Out of test</v>
      </c>
      <c r="F11984" t="str">
        <f t="shared" si="935"/>
        <v>Low</v>
      </c>
      <c r="G11984" t="str">
        <f t="shared" si="936"/>
        <v>Shanghai_0_Low</v>
      </c>
      <c r="H11984">
        <v>0.78025354403948199</v>
      </c>
      <c r="I11984">
        <f t="shared" si="939"/>
        <v>501</v>
      </c>
      <c r="J11984" t="str">
        <f t="shared" si="938"/>
        <v>Out of Test</v>
      </c>
      <c r="K11984" t="str">
        <f>IF(J11984="Test", COUNTIF($J$10:J11984, "Test"),"")</f>
        <v/>
      </c>
      <c r="L11984" t="str">
        <f>IF(J11984="Control", COUNTIF($J$10:J11984, "Control"),"")</f>
        <v/>
      </c>
    </row>
    <row r="11985" spans="1:12">
      <c r="A11985" s="42">
        <v>1512054180</v>
      </c>
      <c r="B11985" s="42">
        <v>0</v>
      </c>
      <c r="C11985" s="42">
        <v>89</v>
      </c>
      <c r="D11985" s="40" t="s">
        <v>360</v>
      </c>
      <c r="E11985" s="40" t="str">
        <f t="shared" si="937"/>
        <v>Out of test</v>
      </c>
      <c r="F11985" t="str">
        <f t="shared" si="935"/>
        <v>Low</v>
      </c>
      <c r="G11985" t="str">
        <f t="shared" si="936"/>
        <v>Shanghai_0_Low</v>
      </c>
      <c r="H11985">
        <v>0.78054137716913619</v>
      </c>
      <c r="I11985">
        <f t="shared" si="939"/>
        <v>502</v>
      </c>
      <c r="J11985" t="str">
        <f t="shared" si="938"/>
        <v>Out of Test</v>
      </c>
      <c r="K11985" t="str">
        <f>IF(J11985="Test", COUNTIF($J$10:J11985, "Test"),"")</f>
        <v/>
      </c>
      <c r="L11985" t="str">
        <f>IF(J11985="Control", COUNTIF($J$10:J11985, "Control"),"")</f>
        <v/>
      </c>
    </row>
    <row r="11986" spans="1:12">
      <c r="A11986" s="42">
        <v>1515892292</v>
      </c>
      <c r="B11986" s="42">
        <v>0</v>
      </c>
      <c r="C11986" s="42">
        <v>366</v>
      </c>
      <c r="D11986" s="40" t="s">
        <v>360</v>
      </c>
      <c r="E11986" s="40" t="str">
        <f t="shared" si="937"/>
        <v>Out of test</v>
      </c>
      <c r="F11986" t="str">
        <f t="shared" si="935"/>
        <v>Low</v>
      </c>
      <c r="G11986" t="str">
        <f t="shared" si="936"/>
        <v>Shanghai_0_Low</v>
      </c>
      <c r="H11986">
        <v>0.7818047085350941</v>
      </c>
      <c r="I11986">
        <f t="shared" si="939"/>
        <v>503</v>
      </c>
      <c r="J11986" t="str">
        <f t="shared" si="938"/>
        <v>Out of Test</v>
      </c>
      <c r="K11986" t="str">
        <f>IF(J11986="Test", COUNTIF($J$10:J11986, "Test"),"")</f>
        <v/>
      </c>
      <c r="L11986" t="str">
        <f>IF(J11986="Control", COUNTIF($J$10:J11986, "Control"),"")</f>
        <v/>
      </c>
    </row>
    <row r="11987" spans="1:12">
      <c r="A11987" s="42">
        <v>1511344602</v>
      </c>
      <c r="B11987" s="42">
        <v>0</v>
      </c>
      <c r="C11987" s="42">
        <v>207</v>
      </c>
      <c r="D11987" s="40" t="s">
        <v>360</v>
      </c>
      <c r="E11987" s="40" t="str">
        <f t="shared" si="937"/>
        <v>Out of test</v>
      </c>
      <c r="F11987" t="str">
        <f t="shared" si="935"/>
        <v>Low</v>
      </c>
      <c r="G11987" t="str">
        <f t="shared" si="936"/>
        <v>Shanghai_0_Low</v>
      </c>
      <c r="H11987">
        <v>0.78314904539085251</v>
      </c>
      <c r="I11987">
        <f t="shared" si="939"/>
        <v>504</v>
      </c>
      <c r="J11987" t="str">
        <f t="shared" si="938"/>
        <v>Out of Test</v>
      </c>
      <c r="K11987" t="str">
        <f>IF(J11987="Test", COUNTIF($J$10:J11987, "Test"),"")</f>
        <v/>
      </c>
      <c r="L11987" t="str">
        <f>IF(J11987="Control", COUNTIF($J$10:J11987, "Control"),"")</f>
        <v/>
      </c>
    </row>
    <row r="11988" spans="1:12">
      <c r="A11988" s="42">
        <v>1518791422</v>
      </c>
      <c r="B11988" s="42">
        <v>0</v>
      </c>
      <c r="C11988" s="42">
        <v>472</v>
      </c>
      <c r="D11988" s="40" t="s">
        <v>360</v>
      </c>
      <c r="E11988" s="40" t="str">
        <f t="shared" si="937"/>
        <v>Out of test</v>
      </c>
      <c r="F11988" t="str">
        <f t="shared" si="935"/>
        <v>Low</v>
      </c>
      <c r="G11988" t="str">
        <f t="shared" si="936"/>
        <v>Shanghai_0_Low</v>
      </c>
      <c r="H11988">
        <v>0.78682015490167878</v>
      </c>
      <c r="I11988">
        <f t="shared" si="939"/>
        <v>505</v>
      </c>
      <c r="J11988" t="str">
        <f t="shared" si="938"/>
        <v>Out of Test</v>
      </c>
      <c r="K11988" t="str">
        <f>IF(J11988="Test", COUNTIF($J$10:J11988, "Test"),"")</f>
        <v/>
      </c>
      <c r="L11988" t="str">
        <f>IF(J11988="Control", COUNTIF($J$10:J11988, "Control"),"")</f>
        <v/>
      </c>
    </row>
    <row r="11989" spans="1:12">
      <c r="A11989" s="42">
        <v>1518936052</v>
      </c>
      <c r="B11989" s="42">
        <v>0</v>
      </c>
      <c r="C11989" s="42">
        <v>572</v>
      </c>
      <c r="D11989" s="40" t="s">
        <v>360</v>
      </c>
      <c r="E11989" s="40" t="str">
        <f t="shared" si="937"/>
        <v>Out of test</v>
      </c>
      <c r="F11989" t="str">
        <f t="shared" si="935"/>
        <v>Low</v>
      </c>
      <c r="G11989" t="str">
        <f t="shared" si="936"/>
        <v>Shanghai_0_Low</v>
      </c>
      <c r="H11989">
        <v>0.78690158760234219</v>
      </c>
      <c r="I11989">
        <f t="shared" si="939"/>
        <v>506</v>
      </c>
      <c r="J11989" t="str">
        <f t="shared" si="938"/>
        <v>Out of Test</v>
      </c>
      <c r="K11989" t="str">
        <f>IF(J11989="Test", COUNTIF($J$10:J11989, "Test"),"")</f>
        <v/>
      </c>
      <c r="L11989" t="str">
        <f>IF(J11989="Control", COUNTIF($J$10:J11989, "Control"),"")</f>
        <v/>
      </c>
    </row>
    <row r="11990" spans="1:12">
      <c r="A11990" s="42">
        <v>1513104341</v>
      </c>
      <c r="B11990" s="42">
        <v>0</v>
      </c>
      <c r="C11990" s="42">
        <v>792</v>
      </c>
      <c r="D11990" s="40" t="s">
        <v>360</v>
      </c>
      <c r="E11990" s="40" t="str">
        <f t="shared" si="937"/>
        <v>Out of test</v>
      </c>
      <c r="F11990" t="str">
        <f t="shared" si="935"/>
        <v>Low</v>
      </c>
      <c r="G11990" t="str">
        <f t="shared" si="936"/>
        <v>Shanghai_0_Low</v>
      </c>
      <c r="H11990">
        <v>0.78709493179635559</v>
      </c>
      <c r="I11990">
        <f t="shared" si="939"/>
        <v>507</v>
      </c>
      <c r="J11990" t="str">
        <f t="shared" si="938"/>
        <v>Out of Test</v>
      </c>
      <c r="K11990" t="str">
        <f>IF(J11990="Test", COUNTIF($J$10:J11990, "Test"),"")</f>
        <v/>
      </c>
      <c r="L11990" t="str">
        <f>IF(J11990="Control", COUNTIF($J$10:J11990, "Control"),"")</f>
        <v/>
      </c>
    </row>
    <row r="11991" spans="1:12">
      <c r="A11991" s="42">
        <v>1513668882</v>
      </c>
      <c r="B11991" s="42">
        <v>0</v>
      </c>
      <c r="C11991" s="42">
        <v>736</v>
      </c>
      <c r="D11991" s="40" t="s">
        <v>360</v>
      </c>
      <c r="E11991" s="40" t="str">
        <f t="shared" si="937"/>
        <v>Out of test</v>
      </c>
      <c r="F11991" t="str">
        <f t="shared" si="935"/>
        <v>Low</v>
      </c>
      <c r="G11991" t="str">
        <f t="shared" si="936"/>
        <v>Shanghai_0_Low</v>
      </c>
      <c r="H11991">
        <v>0.78950662572250352</v>
      </c>
      <c r="I11991">
        <f t="shared" si="939"/>
        <v>508</v>
      </c>
      <c r="J11991" t="str">
        <f t="shared" si="938"/>
        <v>Out of Test</v>
      </c>
      <c r="K11991" t="str">
        <f>IF(J11991="Test", COUNTIF($J$10:J11991, "Test"),"")</f>
        <v/>
      </c>
      <c r="L11991" t="str">
        <f>IF(J11991="Control", COUNTIF($J$10:J11991, "Control"),"")</f>
        <v/>
      </c>
    </row>
    <row r="11992" spans="1:12">
      <c r="A11992" s="42">
        <v>1519103650</v>
      </c>
      <c r="B11992" s="42">
        <v>0</v>
      </c>
      <c r="C11992" s="42">
        <v>635</v>
      </c>
      <c r="D11992" s="40" t="s">
        <v>360</v>
      </c>
      <c r="E11992" s="40" t="str">
        <f t="shared" si="937"/>
        <v>Out of test</v>
      </c>
      <c r="F11992" t="str">
        <f t="shared" si="935"/>
        <v>Low</v>
      </c>
      <c r="G11992" t="str">
        <f t="shared" si="936"/>
        <v>Shanghai_0_Low</v>
      </c>
      <c r="H11992">
        <v>0.78956130673396863</v>
      </c>
      <c r="I11992">
        <f t="shared" si="939"/>
        <v>509</v>
      </c>
      <c r="J11992" t="str">
        <f t="shared" si="938"/>
        <v>Out of Test</v>
      </c>
      <c r="K11992" t="str">
        <f>IF(J11992="Test", COUNTIF($J$10:J11992, "Test"),"")</f>
        <v/>
      </c>
      <c r="L11992" t="str">
        <f>IF(J11992="Control", COUNTIF($J$10:J11992, "Control"),"")</f>
        <v/>
      </c>
    </row>
    <row r="11993" spans="1:12">
      <c r="A11993" s="42">
        <v>1518866582</v>
      </c>
      <c r="B11993" s="42">
        <v>0</v>
      </c>
      <c r="C11993" s="42">
        <v>308</v>
      </c>
      <c r="D11993" s="40" t="s">
        <v>360</v>
      </c>
      <c r="E11993" s="40" t="str">
        <f t="shared" si="937"/>
        <v>Out of test</v>
      </c>
      <c r="F11993" t="str">
        <f t="shared" si="935"/>
        <v>Low</v>
      </c>
      <c r="G11993" t="str">
        <f t="shared" si="936"/>
        <v>Shanghai_0_Low</v>
      </c>
      <c r="H11993">
        <v>0.79049432388735275</v>
      </c>
      <c r="I11993">
        <f t="shared" si="939"/>
        <v>510</v>
      </c>
      <c r="J11993" t="str">
        <f t="shared" si="938"/>
        <v>Out of Test</v>
      </c>
      <c r="K11993" t="str">
        <f>IF(J11993="Test", COUNTIF($J$10:J11993, "Test"),"")</f>
        <v/>
      </c>
      <c r="L11993" t="str">
        <f>IF(J11993="Control", COUNTIF($J$10:J11993, "Control"),"")</f>
        <v/>
      </c>
    </row>
    <row r="11994" spans="1:12">
      <c r="A11994" s="42">
        <v>1513981200</v>
      </c>
      <c r="B11994" s="42">
        <v>0</v>
      </c>
      <c r="C11994" s="42">
        <v>1016</v>
      </c>
      <c r="D11994" s="40" t="s">
        <v>360</v>
      </c>
      <c r="E11994" s="40" t="str">
        <f t="shared" si="937"/>
        <v>Out of test</v>
      </c>
      <c r="F11994" t="str">
        <f t="shared" si="935"/>
        <v>Low</v>
      </c>
      <c r="G11994" t="str">
        <f t="shared" si="936"/>
        <v>Shanghai_0_Low</v>
      </c>
      <c r="H11994">
        <v>0.79166301151352236</v>
      </c>
      <c r="I11994">
        <f t="shared" si="939"/>
        <v>511</v>
      </c>
      <c r="J11994" t="str">
        <f t="shared" si="938"/>
        <v>Out of Test</v>
      </c>
      <c r="K11994" t="str">
        <f>IF(J11994="Test", COUNTIF($J$10:J11994, "Test"),"")</f>
        <v/>
      </c>
      <c r="L11994" t="str">
        <f>IF(J11994="Control", COUNTIF($J$10:J11994, "Control"),"")</f>
        <v/>
      </c>
    </row>
    <row r="11995" spans="1:12">
      <c r="A11995" s="42">
        <v>1515475860</v>
      </c>
      <c r="B11995" s="42">
        <v>0</v>
      </c>
      <c r="C11995" s="42">
        <v>909</v>
      </c>
      <c r="D11995" s="40" t="s">
        <v>360</v>
      </c>
      <c r="E11995" s="40" t="str">
        <f t="shared" si="937"/>
        <v>Out of test</v>
      </c>
      <c r="F11995" t="str">
        <f t="shared" si="935"/>
        <v>Low</v>
      </c>
      <c r="G11995" t="str">
        <f t="shared" si="936"/>
        <v>Shanghai_0_Low</v>
      </c>
      <c r="H11995">
        <v>0.79214553530021636</v>
      </c>
      <c r="I11995">
        <f t="shared" si="939"/>
        <v>512</v>
      </c>
      <c r="J11995" t="str">
        <f t="shared" si="938"/>
        <v>Out of Test</v>
      </c>
      <c r="K11995" t="str">
        <f>IF(J11995="Test", COUNTIF($J$10:J11995, "Test"),"")</f>
        <v/>
      </c>
      <c r="L11995" t="str">
        <f>IF(J11995="Control", COUNTIF($J$10:J11995, "Control"),"")</f>
        <v/>
      </c>
    </row>
    <row r="11996" spans="1:12">
      <c r="A11996" s="42">
        <v>1515319022</v>
      </c>
      <c r="B11996" s="42">
        <v>0</v>
      </c>
      <c r="C11996" s="42">
        <v>488</v>
      </c>
      <c r="D11996" s="40" t="s">
        <v>360</v>
      </c>
      <c r="E11996" s="40" t="str">
        <f t="shared" si="937"/>
        <v>Out of test</v>
      </c>
      <c r="F11996" t="str">
        <f t="shared" si="935"/>
        <v>Low</v>
      </c>
      <c r="G11996" t="str">
        <f t="shared" si="936"/>
        <v>Shanghai_0_Low</v>
      </c>
      <c r="H11996">
        <v>0.79773186428017628</v>
      </c>
      <c r="I11996">
        <f t="shared" si="939"/>
        <v>513</v>
      </c>
      <c r="J11996" t="str">
        <f t="shared" si="938"/>
        <v>Out of Test</v>
      </c>
      <c r="K11996" t="str">
        <f>IF(J11996="Test", COUNTIF($J$10:J11996, "Test"),"")</f>
        <v/>
      </c>
      <c r="L11996" t="str">
        <f>IF(J11996="Control", COUNTIF($J$10:J11996, "Control"),"")</f>
        <v/>
      </c>
    </row>
    <row r="11997" spans="1:12">
      <c r="A11997" s="42">
        <v>1513932231</v>
      </c>
      <c r="B11997" s="42">
        <v>0</v>
      </c>
      <c r="C11997" s="42">
        <v>264</v>
      </c>
      <c r="D11997" s="40" t="s">
        <v>360</v>
      </c>
      <c r="E11997" s="40" t="str">
        <f t="shared" si="937"/>
        <v>Out of test</v>
      </c>
      <c r="F11997" t="str">
        <f t="shared" si="935"/>
        <v>Low</v>
      </c>
      <c r="G11997" t="str">
        <f t="shared" si="936"/>
        <v>Shanghai_0_Low</v>
      </c>
      <c r="H11997">
        <v>0.79796352143108673</v>
      </c>
      <c r="I11997">
        <f t="shared" si="939"/>
        <v>514</v>
      </c>
      <c r="J11997" t="str">
        <f t="shared" si="938"/>
        <v>Out of Test</v>
      </c>
      <c r="K11997" t="str">
        <f>IF(J11997="Test", COUNTIF($J$10:J11997, "Test"),"")</f>
        <v/>
      </c>
      <c r="L11997" t="str">
        <f>IF(J11997="Control", COUNTIF($J$10:J11997, "Control"),"")</f>
        <v/>
      </c>
    </row>
    <row r="11998" spans="1:12">
      <c r="A11998" s="42">
        <v>1516651920</v>
      </c>
      <c r="B11998" s="42">
        <v>0</v>
      </c>
      <c r="C11998" s="42">
        <v>711</v>
      </c>
      <c r="D11998" s="40" t="s">
        <v>360</v>
      </c>
      <c r="E11998" s="40" t="str">
        <f t="shared" si="937"/>
        <v>Out of test</v>
      </c>
      <c r="F11998" t="str">
        <f t="shared" si="935"/>
        <v>Low</v>
      </c>
      <c r="G11998" t="str">
        <f t="shared" si="936"/>
        <v>Shanghai_0_Low</v>
      </c>
      <c r="H11998">
        <v>0.80029186418418952</v>
      </c>
      <c r="I11998">
        <f t="shared" si="939"/>
        <v>515</v>
      </c>
      <c r="J11998" t="str">
        <f t="shared" si="938"/>
        <v>Out of Test</v>
      </c>
      <c r="K11998" t="str">
        <f>IF(J11998="Test", COUNTIF($J$10:J11998, "Test"),"")</f>
        <v/>
      </c>
      <c r="L11998" t="str">
        <f>IF(J11998="Control", COUNTIF($J$10:J11998, "Control"),"")</f>
        <v/>
      </c>
    </row>
    <row r="11999" spans="1:12">
      <c r="A11999" s="42">
        <v>1511810360</v>
      </c>
      <c r="B11999" s="42">
        <v>0</v>
      </c>
      <c r="C11999" s="42">
        <v>571</v>
      </c>
      <c r="D11999" s="40" t="s">
        <v>360</v>
      </c>
      <c r="E11999" s="40" t="str">
        <f t="shared" si="937"/>
        <v>Out of test</v>
      </c>
      <c r="F11999" t="str">
        <f t="shared" si="935"/>
        <v>Low</v>
      </c>
      <c r="G11999" t="str">
        <f t="shared" si="936"/>
        <v>Shanghai_0_Low</v>
      </c>
      <c r="H11999">
        <v>0.8015931909173758</v>
      </c>
      <c r="I11999">
        <f t="shared" si="939"/>
        <v>516</v>
      </c>
      <c r="J11999" t="str">
        <f t="shared" si="938"/>
        <v>Out of Test</v>
      </c>
      <c r="K11999" t="str">
        <f>IF(J11999="Test", COUNTIF($J$10:J11999, "Test"),"")</f>
        <v/>
      </c>
      <c r="L11999" t="str">
        <f>IF(J11999="Control", COUNTIF($J$10:J11999, "Control"),"")</f>
        <v/>
      </c>
    </row>
    <row r="12000" spans="1:12">
      <c r="A12000" s="42">
        <v>1514054081</v>
      </c>
      <c r="B12000" s="42">
        <v>0</v>
      </c>
      <c r="C12000" s="42">
        <v>14</v>
      </c>
      <c r="D12000" s="40" t="s">
        <v>360</v>
      </c>
      <c r="E12000" s="40" t="str">
        <f t="shared" si="937"/>
        <v>Out of test</v>
      </c>
      <c r="F12000" t="str">
        <f t="shared" si="935"/>
        <v>Low</v>
      </c>
      <c r="G12000" t="str">
        <f t="shared" si="936"/>
        <v>Shanghai_0_Low</v>
      </c>
      <c r="H12000">
        <v>0.80631221172962175</v>
      </c>
      <c r="I12000">
        <f t="shared" si="939"/>
        <v>517</v>
      </c>
      <c r="J12000" t="str">
        <f t="shared" si="938"/>
        <v>Out of Test</v>
      </c>
      <c r="K12000" t="str">
        <f>IF(J12000="Test", COUNTIF($J$10:J12000, "Test"),"")</f>
        <v/>
      </c>
      <c r="L12000" t="str">
        <f>IF(J12000="Control", COUNTIF($J$10:J12000, "Control"),"")</f>
        <v/>
      </c>
    </row>
    <row r="12001" spans="1:12">
      <c r="A12001" s="42">
        <v>1515116040</v>
      </c>
      <c r="B12001" s="42">
        <v>0</v>
      </c>
      <c r="C12001" s="42">
        <v>270</v>
      </c>
      <c r="D12001" s="40" t="s">
        <v>360</v>
      </c>
      <c r="E12001" s="40" t="str">
        <f t="shared" si="937"/>
        <v>Out of test</v>
      </c>
      <c r="F12001" t="str">
        <f t="shared" si="935"/>
        <v>Low</v>
      </c>
      <c r="G12001" t="str">
        <f t="shared" si="936"/>
        <v>Shanghai_0_Low</v>
      </c>
      <c r="H12001">
        <v>0.80987638005692286</v>
      </c>
      <c r="I12001">
        <f t="shared" si="939"/>
        <v>518</v>
      </c>
      <c r="J12001" t="str">
        <f t="shared" si="938"/>
        <v>Out of Test</v>
      </c>
      <c r="K12001" t="str">
        <f>IF(J12001="Test", COUNTIF($J$10:J12001, "Test"),"")</f>
        <v/>
      </c>
      <c r="L12001" t="str">
        <f>IF(J12001="Control", COUNTIF($J$10:J12001, "Control"),"")</f>
        <v/>
      </c>
    </row>
    <row r="12002" spans="1:12">
      <c r="A12002" s="42">
        <v>1512892022</v>
      </c>
      <c r="B12002" s="42">
        <v>0</v>
      </c>
      <c r="C12002" s="42">
        <v>1058</v>
      </c>
      <c r="D12002" s="40" t="s">
        <v>360</v>
      </c>
      <c r="E12002" s="40" t="str">
        <f t="shared" si="937"/>
        <v>Out of test</v>
      </c>
      <c r="F12002" t="str">
        <f t="shared" si="935"/>
        <v>Low</v>
      </c>
      <c r="G12002" t="str">
        <f t="shared" si="936"/>
        <v>Shanghai_0_Low</v>
      </c>
      <c r="H12002">
        <v>0.81056526948459018</v>
      </c>
      <c r="I12002">
        <f t="shared" si="939"/>
        <v>519</v>
      </c>
      <c r="J12002" t="str">
        <f t="shared" si="938"/>
        <v>Out of Test</v>
      </c>
      <c r="K12002" t="str">
        <f>IF(J12002="Test", COUNTIF($J$10:J12002, "Test"),"")</f>
        <v/>
      </c>
      <c r="L12002" t="str">
        <f>IF(J12002="Control", COUNTIF($J$10:J12002, "Control"),"")</f>
        <v/>
      </c>
    </row>
    <row r="12003" spans="1:12">
      <c r="A12003" s="42">
        <v>1512315832</v>
      </c>
      <c r="B12003" s="42">
        <v>0</v>
      </c>
      <c r="C12003" s="42">
        <v>641</v>
      </c>
      <c r="D12003" s="40" t="s">
        <v>360</v>
      </c>
      <c r="E12003" s="40" t="str">
        <f t="shared" si="937"/>
        <v>Out of test</v>
      </c>
      <c r="F12003" t="str">
        <f t="shared" si="935"/>
        <v>Low</v>
      </c>
      <c r="G12003" t="str">
        <f t="shared" si="936"/>
        <v>Shanghai_0_Low</v>
      </c>
      <c r="H12003">
        <v>0.81085549472581797</v>
      </c>
      <c r="I12003">
        <f t="shared" si="939"/>
        <v>520</v>
      </c>
      <c r="J12003" t="str">
        <f t="shared" si="938"/>
        <v>Out of Test</v>
      </c>
      <c r="K12003" t="str">
        <f>IF(J12003="Test", COUNTIF($J$10:J12003, "Test"),"")</f>
        <v/>
      </c>
      <c r="L12003" t="str">
        <f>IF(J12003="Control", COUNTIF($J$10:J12003, "Control"),"")</f>
        <v/>
      </c>
    </row>
    <row r="12004" spans="1:12">
      <c r="A12004" s="42">
        <v>1512405411</v>
      </c>
      <c r="B12004" s="42">
        <v>0</v>
      </c>
      <c r="C12004" s="42">
        <v>278</v>
      </c>
      <c r="D12004" s="40" t="s">
        <v>360</v>
      </c>
      <c r="E12004" s="40" t="str">
        <f t="shared" si="937"/>
        <v>Out of test</v>
      </c>
      <c r="F12004" t="str">
        <f t="shared" si="935"/>
        <v>Low</v>
      </c>
      <c r="G12004" t="str">
        <f t="shared" si="936"/>
        <v>Shanghai_0_Low</v>
      </c>
      <c r="H12004">
        <v>0.81546277605753725</v>
      </c>
      <c r="I12004">
        <f t="shared" si="939"/>
        <v>521</v>
      </c>
      <c r="J12004" t="str">
        <f t="shared" si="938"/>
        <v>Out of Test</v>
      </c>
      <c r="K12004" t="str">
        <f>IF(J12004="Test", COUNTIF($J$10:J12004, "Test"),"")</f>
        <v/>
      </c>
      <c r="L12004" t="str">
        <f>IF(J12004="Control", COUNTIF($J$10:J12004, "Control"),"")</f>
        <v/>
      </c>
    </row>
    <row r="12005" spans="1:12">
      <c r="A12005" s="42">
        <v>1515929362</v>
      </c>
      <c r="B12005" s="42">
        <v>0</v>
      </c>
      <c r="C12005" s="42">
        <v>1047</v>
      </c>
      <c r="D12005" s="40" t="s">
        <v>360</v>
      </c>
      <c r="E12005" s="40" t="str">
        <f t="shared" si="937"/>
        <v>Out of test</v>
      </c>
      <c r="F12005" t="str">
        <f t="shared" si="935"/>
        <v>Low</v>
      </c>
      <c r="G12005" t="str">
        <f t="shared" si="936"/>
        <v>Shanghai_0_Low</v>
      </c>
      <c r="H12005">
        <v>0.81630465843102618</v>
      </c>
      <c r="I12005">
        <f t="shared" si="939"/>
        <v>522</v>
      </c>
      <c r="J12005" t="str">
        <f t="shared" si="938"/>
        <v>Out of Test</v>
      </c>
      <c r="K12005" t="str">
        <f>IF(J12005="Test", COUNTIF($J$10:J12005, "Test"),"")</f>
        <v/>
      </c>
      <c r="L12005" t="str">
        <f>IF(J12005="Control", COUNTIF($J$10:J12005, "Control"),"")</f>
        <v/>
      </c>
    </row>
    <row r="12006" spans="1:12">
      <c r="A12006" s="42">
        <v>1516462402</v>
      </c>
      <c r="B12006" s="42">
        <v>0</v>
      </c>
      <c r="C12006" s="42">
        <v>877</v>
      </c>
      <c r="D12006" s="40" t="s">
        <v>360</v>
      </c>
      <c r="E12006" s="40" t="str">
        <f t="shared" si="937"/>
        <v>Out of test</v>
      </c>
      <c r="F12006" t="str">
        <f t="shared" si="935"/>
        <v>Low</v>
      </c>
      <c r="G12006" t="str">
        <f t="shared" si="936"/>
        <v>Shanghai_0_Low</v>
      </c>
      <c r="H12006">
        <v>0.81804703820788349</v>
      </c>
      <c r="I12006">
        <f t="shared" si="939"/>
        <v>523</v>
      </c>
      <c r="J12006" t="str">
        <f t="shared" si="938"/>
        <v>Out of Test</v>
      </c>
      <c r="K12006" t="str">
        <f>IF(J12006="Test", COUNTIF($J$10:J12006, "Test"),"")</f>
        <v/>
      </c>
      <c r="L12006" t="str">
        <f>IF(J12006="Control", COUNTIF($J$10:J12006, "Control"),"")</f>
        <v/>
      </c>
    </row>
    <row r="12007" spans="1:12">
      <c r="A12007" s="42">
        <v>1514148852</v>
      </c>
      <c r="B12007" s="42">
        <v>0</v>
      </c>
      <c r="C12007" s="42">
        <v>916</v>
      </c>
      <c r="D12007" s="40" t="s">
        <v>360</v>
      </c>
      <c r="E12007" s="40" t="str">
        <f t="shared" si="937"/>
        <v>Out of test</v>
      </c>
      <c r="F12007" t="str">
        <f t="shared" si="935"/>
        <v>Low</v>
      </c>
      <c r="G12007" t="str">
        <f t="shared" si="936"/>
        <v>Shanghai_0_Low</v>
      </c>
      <c r="H12007">
        <v>0.8193705882247706</v>
      </c>
      <c r="I12007">
        <f t="shared" si="939"/>
        <v>524</v>
      </c>
      <c r="J12007" t="str">
        <f t="shared" si="938"/>
        <v>Out of Test</v>
      </c>
      <c r="K12007" t="str">
        <f>IF(J12007="Test", COUNTIF($J$10:J12007, "Test"),"")</f>
        <v/>
      </c>
      <c r="L12007" t="str">
        <f>IF(J12007="Control", COUNTIF($J$10:J12007, "Control"),"")</f>
        <v/>
      </c>
    </row>
    <row r="12008" spans="1:12">
      <c r="A12008" s="42">
        <v>1515742172</v>
      </c>
      <c r="B12008" s="42">
        <v>0</v>
      </c>
      <c r="C12008" s="42">
        <v>797</v>
      </c>
      <c r="D12008" s="40" t="s">
        <v>360</v>
      </c>
      <c r="E12008" s="40" t="str">
        <f t="shared" si="937"/>
        <v>Out of test</v>
      </c>
      <c r="F12008" t="str">
        <f t="shared" si="935"/>
        <v>Low</v>
      </c>
      <c r="G12008" t="str">
        <f t="shared" si="936"/>
        <v>Shanghai_0_Low</v>
      </c>
      <c r="H12008">
        <v>0.82061214388821113</v>
      </c>
      <c r="I12008">
        <f t="shared" si="939"/>
        <v>525</v>
      </c>
      <c r="J12008" t="str">
        <f t="shared" si="938"/>
        <v>Out of Test</v>
      </c>
      <c r="K12008" t="str">
        <f>IF(J12008="Test", COUNTIF($J$10:J12008, "Test"),"")</f>
        <v/>
      </c>
      <c r="L12008" t="str">
        <f>IF(J12008="Control", COUNTIF($J$10:J12008, "Control"),"")</f>
        <v/>
      </c>
    </row>
    <row r="12009" spans="1:12">
      <c r="A12009" s="42">
        <v>1515942562</v>
      </c>
      <c r="B12009" s="42">
        <v>0</v>
      </c>
      <c r="C12009" s="42">
        <v>498</v>
      </c>
      <c r="D12009" s="40" t="s">
        <v>360</v>
      </c>
      <c r="E12009" s="40" t="str">
        <f t="shared" si="937"/>
        <v>Out of test</v>
      </c>
      <c r="F12009" t="str">
        <f t="shared" si="935"/>
        <v>Low</v>
      </c>
      <c r="G12009" t="str">
        <f t="shared" si="936"/>
        <v>Shanghai_0_Low</v>
      </c>
      <c r="H12009">
        <v>0.82129583517602978</v>
      </c>
      <c r="I12009">
        <f t="shared" si="939"/>
        <v>526</v>
      </c>
      <c r="J12009" t="str">
        <f t="shared" si="938"/>
        <v>Out of Test</v>
      </c>
      <c r="K12009" t="str">
        <f>IF(J12009="Test", COUNTIF($J$10:J12009, "Test"),"")</f>
        <v/>
      </c>
      <c r="L12009" t="str">
        <f>IF(J12009="Control", COUNTIF($J$10:J12009, "Control"),"")</f>
        <v/>
      </c>
    </row>
    <row r="12010" spans="1:12">
      <c r="A12010" s="42">
        <v>1512207771</v>
      </c>
      <c r="B12010" s="42">
        <v>0</v>
      </c>
      <c r="C12010" s="42">
        <v>656</v>
      </c>
      <c r="D12010" s="40" t="s">
        <v>360</v>
      </c>
      <c r="E12010" s="40" t="str">
        <f t="shared" si="937"/>
        <v>Out of test</v>
      </c>
      <c r="F12010" t="str">
        <f t="shared" si="935"/>
        <v>Low</v>
      </c>
      <c r="G12010" t="str">
        <f t="shared" si="936"/>
        <v>Shanghai_0_Low</v>
      </c>
      <c r="H12010">
        <v>0.82294047193743225</v>
      </c>
      <c r="I12010">
        <f t="shared" si="939"/>
        <v>527</v>
      </c>
      <c r="J12010" t="str">
        <f t="shared" si="938"/>
        <v>Out of Test</v>
      </c>
      <c r="K12010" t="str">
        <f>IF(J12010="Test", COUNTIF($J$10:J12010, "Test"),"")</f>
        <v/>
      </c>
      <c r="L12010" t="str">
        <f>IF(J12010="Control", COUNTIF($J$10:J12010, "Control"),"")</f>
        <v/>
      </c>
    </row>
    <row r="12011" spans="1:12">
      <c r="A12011" s="42">
        <v>1519500580</v>
      </c>
      <c r="B12011" s="42">
        <v>0</v>
      </c>
      <c r="C12011" s="42">
        <v>536</v>
      </c>
      <c r="D12011" s="40" t="s">
        <v>360</v>
      </c>
      <c r="E12011" s="40" t="str">
        <f t="shared" si="937"/>
        <v>Out of test</v>
      </c>
      <c r="F12011" t="str">
        <f t="shared" si="935"/>
        <v>Low</v>
      </c>
      <c r="G12011" t="str">
        <f t="shared" si="936"/>
        <v>Shanghai_0_Low</v>
      </c>
      <c r="H12011">
        <v>0.82394626516612568</v>
      </c>
      <c r="I12011">
        <f t="shared" si="939"/>
        <v>528</v>
      </c>
      <c r="J12011" t="str">
        <f t="shared" si="938"/>
        <v>Out of Test</v>
      </c>
      <c r="K12011" t="str">
        <f>IF(J12011="Test", COUNTIF($J$10:J12011, "Test"),"")</f>
        <v/>
      </c>
      <c r="L12011" t="str">
        <f>IF(J12011="Control", COUNTIF($J$10:J12011, "Control"),"")</f>
        <v/>
      </c>
    </row>
    <row r="12012" spans="1:12">
      <c r="A12012" s="42">
        <v>1515888851</v>
      </c>
      <c r="B12012" s="42">
        <v>0</v>
      </c>
      <c r="C12012" s="42">
        <v>775</v>
      </c>
      <c r="D12012" s="40" t="s">
        <v>360</v>
      </c>
      <c r="E12012" s="40" t="str">
        <f t="shared" si="937"/>
        <v>Out of test</v>
      </c>
      <c r="F12012" t="str">
        <f t="shared" si="935"/>
        <v>Low</v>
      </c>
      <c r="G12012" t="str">
        <f t="shared" si="936"/>
        <v>Shanghai_0_Low</v>
      </c>
      <c r="H12012">
        <v>0.82907978478881317</v>
      </c>
      <c r="I12012">
        <f t="shared" si="939"/>
        <v>529</v>
      </c>
      <c r="J12012" t="str">
        <f t="shared" si="938"/>
        <v>Out of Test</v>
      </c>
      <c r="K12012" t="str">
        <f>IF(J12012="Test", COUNTIF($J$10:J12012, "Test"),"")</f>
        <v/>
      </c>
      <c r="L12012" t="str">
        <f>IF(J12012="Control", COUNTIF($J$10:J12012, "Control"),"")</f>
        <v/>
      </c>
    </row>
    <row r="12013" spans="1:12">
      <c r="A12013" s="42">
        <v>1511510701</v>
      </c>
      <c r="B12013" s="42">
        <v>0</v>
      </c>
      <c r="C12013" s="42">
        <v>826</v>
      </c>
      <c r="D12013" s="40" t="s">
        <v>360</v>
      </c>
      <c r="E12013" s="40" t="str">
        <f t="shared" si="937"/>
        <v>Out of test</v>
      </c>
      <c r="F12013" t="str">
        <f t="shared" si="935"/>
        <v>Low</v>
      </c>
      <c r="G12013" t="str">
        <f t="shared" si="936"/>
        <v>Shanghai_0_Low</v>
      </c>
      <c r="H12013">
        <v>0.83427693521983948</v>
      </c>
      <c r="I12013">
        <f t="shared" si="939"/>
        <v>530</v>
      </c>
      <c r="J12013" t="str">
        <f t="shared" si="938"/>
        <v>Out of Test</v>
      </c>
      <c r="K12013" t="str">
        <f>IF(J12013="Test", COUNTIF($J$10:J12013, "Test"),"")</f>
        <v/>
      </c>
      <c r="L12013" t="str">
        <f>IF(J12013="Control", COUNTIF($J$10:J12013, "Control"),"")</f>
        <v/>
      </c>
    </row>
    <row r="12014" spans="1:12">
      <c r="A12014" s="42">
        <v>1516275351</v>
      </c>
      <c r="B12014" s="42">
        <v>0</v>
      </c>
      <c r="C12014" s="42">
        <v>500</v>
      </c>
      <c r="D12014" s="40" t="s">
        <v>360</v>
      </c>
      <c r="E12014" s="40" t="str">
        <f t="shared" si="937"/>
        <v>Out of test</v>
      </c>
      <c r="F12014" t="str">
        <f t="shared" si="935"/>
        <v>Low</v>
      </c>
      <c r="G12014" t="str">
        <f t="shared" si="936"/>
        <v>Shanghai_0_Low</v>
      </c>
      <c r="H12014">
        <v>0.83448216626413863</v>
      </c>
      <c r="I12014">
        <f t="shared" si="939"/>
        <v>531</v>
      </c>
      <c r="J12014" t="str">
        <f t="shared" si="938"/>
        <v>Out of Test</v>
      </c>
      <c r="K12014" t="str">
        <f>IF(J12014="Test", COUNTIF($J$10:J12014, "Test"),"")</f>
        <v/>
      </c>
      <c r="L12014" t="str">
        <f>IF(J12014="Control", COUNTIF($J$10:J12014, "Control"),"")</f>
        <v/>
      </c>
    </row>
    <row r="12015" spans="1:12">
      <c r="A12015" s="42">
        <v>1511851021</v>
      </c>
      <c r="B12015" s="42">
        <v>0</v>
      </c>
      <c r="C12015" s="42">
        <v>256</v>
      </c>
      <c r="D12015" s="40" t="s">
        <v>360</v>
      </c>
      <c r="E12015" s="40" t="str">
        <f t="shared" si="937"/>
        <v>Out of test</v>
      </c>
      <c r="F12015" t="str">
        <f t="shared" si="935"/>
        <v>Low</v>
      </c>
      <c r="G12015" t="str">
        <f t="shared" si="936"/>
        <v>Shanghai_0_Low</v>
      </c>
      <c r="H12015">
        <v>0.8349622328973384</v>
      </c>
      <c r="I12015">
        <f t="shared" si="939"/>
        <v>532</v>
      </c>
      <c r="J12015" t="str">
        <f t="shared" si="938"/>
        <v>Out of Test</v>
      </c>
      <c r="K12015" t="str">
        <f>IF(J12015="Test", COUNTIF($J$10:J12015, "Test"),"")</f>
        <v/>
      </c>
      <c r="L12015" t="str">
        <f>IF(J12015="Control", COUNTIF($J$10:J12015, "Control"),"")</f>
        <v/>
      </c>
    </row>
    <row r="12016" spans="1:12">
      <c r="A12016" s="42">
        <v>1513921850</v>
      </c>
      <c r="B12016" s="42">
        <v>0</v>
      </c>
      <c r="C12016" s="42">
        <v>1058</v>
      </c>
      <c r="D12016" s="40" t="s">
        <v>360</v>
      </c>
      <c r="E12016" s="40" t="str">
        <f t="shared" si="937"/>
        <v>Out of test</v>
      </c>
      <c r="F12016" t="str">
        <f t="shared" si="935"/>
        <v>Low</v>
      </c>
      <c r="G12016" t="str">
        <f t="shared" si="936"/>
        <v>Shanghai_0_Low</v>
      </c>
      <c r="H12016">
        <v>0.83832619734248703</v>
      </c>
      <c r="I12016">
        <f t="shared" si="939"/>
        <v>533</v>
      </c>
      <c r="J12016" t="str">
        <f t="shared" si="938"/>
        <v>Out of Test</v>
      </c>
      <c r="K12016" t="str">
        <f>IF(J12016="Test", COUNTIF($J$10:J12016, "Test"),"")</f>
        <v/>
      </c>
      <c r="L12016" t="str">
        <f>IF(J12016="Control", COUNTIF($J$10:J12016, "Control"),"")</f>
        <v/>
      </c>
    </row>
    <row r="12017" spans="1:12">
      <c r="A12017" s="42">
        <v>1514236170</v>
      </c>
      <c r="B12017" s="42">
        <v>0</v>
      </c>
      <c r="C12017" s="42">
        <v>118</v>
      </c>
      <c r="D12017" s="40" t="s">
        <v>360</v>
      </c>
      <c r="E12017" s="40" t="str">
        <f t="shared" si="937"/>
        <v>Out of test</v>
      </c>
      <c r="F12017" t="str">
        <f t="shared" si="935"/>
        <v>Low</v>
      </c>
      <c r="G12017" t="str">
        <f t="shared" si="936"/>
        <v>Shanghai_0_Low</v>
      </c>
      <c r="H12017">
        <v>0.83905522833510593</v>
      </c>
      <c r="I12017">
        <f t="shared" si="939"/>
        <v>534</v>
      </c>
      <c r="J12017" t="str">
        <f t="shared" si="938"/>
        <v>Out of Test</v>
      </c>
      <c r="K12017" t="str">
        <f>IF(J12017="Test", COUNTIF($J$10:J12017, "Test"),"")</f>
        <v/>
      </c>
      <c r="L12017" t="str">
        <f>IF(J12017="Control", COUNTIF($J$10:J12017, "Control"),"")</f>
        <v/>
      </c>
    </row>
    <row r="12018" spans="1:12">
      <c r="A12018" s="42">
        <v>1515072132</v>
      </c>
      <c r="B12018" s="42">
        <v>0</v>
      </c>
      <c r="C12018" s="42">
        <v>159</v>
      </c>
      <c r="D12018" s="40" t="s">
        <v>360</v>
      </c>
      <c r="E12018" s="40" t="str">
        <f t="shared" si="937"/>
        <v>Out of test</v>
      </c>
      <c r="F12018" t="str">
        <f t="shared" si="935"/>
        <v>Low</v>
      </c>
      <c r="G12018" t="str">
        <f t="shared" si="936"/>
        <v>Shanghai_0_Low</v>
      </c>
      <c r="H12018">
        <v>0.83947815028383532</v>
      </c>
      <c r="I12018">
        <f t="shared" si="939"/>
        <v>535</v>
      </c>
      <c r="J12018" t="str">
        <f t="shared" si="938"/>
        <v>Out of Test</v>
      </c>
      <c r="K12018" t="str">
        <f>IF(J12018="Test", COUNTIF($J$10:J12018, "Test"),"")</f>
        <v/>
      </c>
      <c r="L12018" t="str">
        <f>IF(J12018="Control", COUNTIF($J$10:J12018, "Control"),"")</f>
        <v/>
      </c>
    </row>
    <row r="12019" spans="1:12">
      <c r="A12019" s="42">
        <v>1513497711</v>
      </c>
      <c r="B12019" s="42">
        <v>0</v>
      </c>
      <c r="C12019" s="42">
        <v>697</v>
      </c>
      <c r="D12019" s="40" t="s">
        <v>360</v>
      </c>
      <c r="E12019" s="40" t="str">
        <f t="shared" si="937"/>
        <v>Out of test</v>
      </c>
      <c r="F12019" t="str">
        <f t="shared" si="935"/>
        <v>Low</v>
      </c>
      <c r="G12019" t="str">
        <f t="shared" si="936"/>
        <v>Shanghai_0_Low</v>
      </c>
      <c r="H12019">
        <v>0.84772664608658321</v>
      </c>
      <c r="I12019">
        <f t="shared" si="939"/>
        <v>536</v>
      </c>
      <c r="J12019" t="str">
        <f t="shared" si="938"/>
        <v>Out of Test</v>
      </c>
      <c r="K12019" t="str">
        <f>IF(J12019="Test", COUNTIF($J$10:J12019, "Test"),"")</f>
        <v/>
      </c>
      <c r="L12019" t="str">
        <f>IF(J12019="Control", COUNTIF($J$10:J12019, "Control"),"")</f>
        <v/>
      </c>
    </row>
    <row r="12020" spans="1:12">
      <c r="A12020" s="42">
        <v>1511496201</v>
      </c>
      <c r="B12020" s="42">
        <v>0</v>
      </c>
      <c r="C12020" s="42">
        <v>537</v>
      </c>
      <c r="D12020" s="40" t="s">
        <v>360</v>
      </c>
      <c r="E12020" s="40" t="str">
        <f t="shared" si="937"/>
        <v>Out of test</v>
      </c>
      <c r="F12020" t="str">
        <f t="shared" si="935"/>
        <v>Low</v>
      </c>
      <c r="G12020" t="str">
        <f t="shared" si="936"/>
        <v>Shanghai_0_Low</v>
      </c>
      <c r="H12020">
        <v>0.84882455612048413</v>
      </c>
      <c r="I12020">
        <f t="shared" si="939"/>
        <v>537</v>
      </c>
      <c r="J12020" t="str">
        <f t="shared" si="938"/>
        <v>Out of Test</v>
      </c>
      <c r="K12020" t="str">
        <f>IF(J12020="Test", COUNTIF($J$10:J12020, "Test"),"")</f>
        <v/>
      </c>
      <c r="L12020" t="str">
        <f>IF(J12020="Control", COUNTIF($J$10:J12020, "Control"),"")</f>
        <v/>
      </c>
    </row>
    <row r="12021" spans="1:12">
      <c r="A12021" s="42">
        <v>1516651211</v>
      </c>
      <c r="B12021" s="42">
        <v>0</v>
      </c>
      <c r="C12021" s="42">
        <v>133</v>
      </c>
      <c r="D12021" s="40" t="s">
        <v>360</v>
      </c>
      <c r="E12021" s="40" t="str">
        <f t="shared" si="937"/>
        <v>Out of test</v>
      </c>
      <c r="F12021" t="str">
        <f t="shared" si="935"/>
        <v>Low</v>
      </c>
      <c r="G12021" t="str">
        <f t="shared" si="936"/>
        <v>Shanghai_0_Low</v>
      </c>
      <c r="H12021">
        <v>0.8501481658829606</v>
      </c>
      <c r="I12021">
        <f t="shared" si="939"/>
        <v>538</v>
      </c>
      <c r="J12021" t="str">
        <f t="shared" si="938"/>
        <v>Out of Test</v>
      </c>
      <c r="K12021" t="str">
        <f>IF(J12021="Test", COUNTIF($J$10:J12021, "Test"),"")</f>
        <v/>
      </c>
      <c r="L12021" t="str">
        <f>IF(J12021="Control", COUNTIF($J$10:J12021, "Control"),"")</f>
        <v/>
      </c>
    </row>
    <row r="12022" spans="1:12">
      <c r="A12022" s="42">
        <v>1511652170</v>
      </c>
      <c r="B12022" s="42">
        <v>0</v>
      </c>
      <c r="C12022" s="42">
        <v>617</v>
      </c>
      <c r="D12022" s="40" t="s">
        <v>360</v>
      </c>
      <c r="E12022" s="40" t="str">
        <f t="shared" si="937"/>
        <v>Out of test</v>
      </c>
      <c r="F12022" t="str">
        <f t="shared" si="935"/>
        <v>Low</v>
      </c>
      <c r="G12022" t="str">
        <f t="shared" si="936"/>
        <v>Shanghai_0_Low</v>
      </c>
      <c r="H12022">
        <v>0.85171293879922405</v>
      </c>
      <c r="I12022">
        <f t="shared" si="939"/>
        <v>539</v>
      </c>
      <c r="J12022" t="str">
        <f t="shared" si="938"/>
        <v>Out of Test</v>
      </c>
      <c r="K12022" t="str">
        <f>IF(J12022="Test", COUNTIF($J$10:J12022, "Test"),"")</f>
        <v/>
      </c>
      <c r="L12022" t="str">
        <f>IF(J12022="Control", COUNTIF($J$10:J12022, "Control"),"")</f>
        <v/>
      </c>
    </row>
    <row r="12023" spans="1:12">
      <c r="A12023" s="42">
        <v>1512228150</v>
      </c>
      <c r="B12023" s="42">
        <v>0</v>
      </c>
      <c r="C12023" s="42">
        <v>521</v>
      </c>
      <c r="D12023" s="40" t="s">
        <v>360</v>
      </c>
      <c r="E12023" s="40" t="str">
        <f t="shared" si="937"/>
        <v>Out of test</v>
      </c>
      <c r="F12023" t="str">
        <f t="shared" si="935"/>
        <v>Low</v>
      </c>
      <c r="G12023" t="str">
        <f t="shared" si="936"/>
        <v>Shanghai_0_Low</v>
      </c>
      <c r="H12023">
        <v>0.85353119809693578</v>
      </c>
      <c r="I12023">
        <f t="shared" si="939"/>
        <v>540</v>
      </c>
      <c r="J12023" t="str">
        <f t="shared" si="938"/>
        <v>Out of Test</v>
      </c>
      <c r="K12023" t="str">
        <f>IF(J12023="Test", COUNTIF($J$10:J12023, "Test"),"")</f>
        <v/>
      </c>
      <c r="L12023" t="str">
        <f>IF(J12023="Control", COUNTIF($J$10:J12023, "Control"),"")</f>
        <v/>
      </c>
    </row>
    <row r="12024" spans="1:12">
      <c r="A12024" s="42">
        <v>1513125511</v>
      </c>
      <c r="B12024" s="42">
        <v>0</v>
      </c>
      <c r="C12024" s="42">
        <v>777</v>
      </c>
      <c r="D12024" s="40" t="s">
        <v>360</v>
      </c>
      <c r="E12024" s="40" t="str">
        <f t="shared" si="937"/>
        <v>Out of test</v>
      </c>
      <c r="F12024" t="str">
        <f t="shared" si="935"/>
        <v>Low</v>
      </c>
      <c r="G12024" t="str">
        <f t="shared" si="936"/>
        <v>Shanghai_0_Low</v>
      </c>
      <c r="H12024">
        <v>0.85400166356376428</v>
      </c>
      <c r="I12024">
        <f t="shared" si="939"/>
        <v>541</v>
      </c>
      <c r="J12024" t="str">
        <f t="shared" si="938"/>
        <v>Out of Test</v>
      </c>
      <c r="K12024" t="str">
        <f>IF(J12024="Test", COUNTIF($J$10:J12024, "Test"),"")</f>
        <v/>
      </c>
      <c r="L12024" t="str">
        <f>IF(J12024="Control", COUNTIF($J$10:J12024, "Control"),"")</f>
        <v/>
      </c>
    </row>
    <row r="12025" spans="1:12">
      <c r="A12025" s="42">
        <v>1512385202</v>
      </c>
      <c r="B12025" s="42">
        <v>0</v>
      </c>
      <c r="C12025" s="42">
        <v>764</v>
      </c>
      <c r="D12025" s="40" t="s">
        <v>360</v>
      </c>
      <c r="E12025" s="40" t="str">
        <f t="shared" si="937"/>
        <v>Out of test</v>
      </c>
      <c r="F12025" t="str">
        <f t="shared" si="935"/>
        <v>Low</v>
      </c>
      <c r="G12025" t="str">
        <f t="shared" si="936"/>
        <v>Shanghai_0_Low</v>
      </c>
      <c r="H12025">
        <v>0.85595488347591686</v>
      </c>
      <c r="I12025">
        <f t="shared" si="939"/>
        <v>542</v>
      </c>
      <c r="J12025" t="str">
        <f t="shared" si="938"/>
        <v>Out of Test</v>
      </c>
      <c r="K12025" t="str">
        <f>IF(J12025="Test", COUNTIF($J$10:J12025, "Test"),"")</f>
        <v/>
      </c>
      <c r="L12025" t="str">
        <f>IF(J12025="Control", COUNTIF($J$10:J12025, "Control"),"")</f>
        <v/>
      </c>
    </row>
    <row r="12026" spans="1:12">
      <c r="A12026" s="42">
        <v>1518893191</v>
      </c>
      <c r="B12026" s="42">
        <v>0</v>
      </c>
      <c r="C12026" s="42">
        <v>16</v>
      </c>
      <c r="D12026" s="40" t="s">
        <v>360</v>
      </c>
      <c r="E12026" s="40" t="str">
        <f t="shared" si="937"/>
        <v>Out of test</v>
      </c>
      <c r="F12026" t="str">
        <f t="shared" si="935"/>
        <v>Low</v>
      </c>
      <c r="G12026" t="str">
        <f t="shared" si="936"/>
        <v>Shanghai_0_Low</v>
      </c>
      <c r="H12026">
        <v>0.85887422673762126</v>
      </c>
      <c r="I12026">
        <f t="shared" si="939"/>
        <v>543</v>
      </c>
      <c r="J12026" t="str">
        <f t="shared" si="938"/>
        <v>Out of Test</v>
      </c>
      <c r="K12026" t="str">
        <f>IF(J12026="Test", COUNTIF($J$10:J12026, "Test"),"")</f>
        <v/>
      </c>
      <c r="L12026" t="str">
        <f>IF(J12026="Control", COUNTIF($J$10:J12026, "Control"),"")</f>
        <v/>
      </c>
    </row>
    <row r="12027" spans="1:12">
      <c r="A12027" s="42">
        <v>1511576032</v>
      </c>
      <c r="B12027" s="42">
        <v>0</v>
      </c>
      <c r="C12027" s="42">
        <v>44</v>
      </c>
      <c r="D12027" s="40" t="s">
        <v>360</v>
      </c>
      <c r="E12027" s="40" t="str">
        <f t="shared" si="937"/>
        <v>Out of test</v>
      </c>
      <c r="F12027" t="str">
        <f t="shared" si="935"/>
        <v>Low</v>
      </c>
      <c r="G12027" t="str">
        <f t="shared" si="936"/>
        <v>Shanghai_0_Low</v>
      </c>
      <c r="H12027">
        <v>0.85913841687528514</v>
      </c>
      <c r="I12027">
        <f t="shared" si="939"/>
        <v>544</v>
      </c>
      <c r="J12027" t="str">
        <f t="shared" si="938"/>
        <v>Out of Test</v>
      </c>
      <c r="K12027" t="str">
        <f>IF(J12027="Test", COUNTIF($J$10:J12027, "Test"),"")</f>
        <v/>
      </c>
      <c r="L12027" t="str">
        <f>IF(J12027="Control", COUNTIF($J$10:J12027, "Control"),"")</f>
        <v/>
      </c>
    </row>
    <row r="12028" spans="1:12">
      <c r="A12028" s="42">
        <v>1515756621</v>
      </c>
      <c r="B12028" s="42">
        <v>0</v>
      </c>
      <c r="C12028" s="42">
        <v>627</v>
      </c>
      <c r="D12028" s="40" t="s">
        <v>360</v>
      </c>
      <c r="E12028" s="40" t="str">
        <f t="shared" si="937"/>
        <v>Out of test</v>
      </c>
      <c r="F12028" t="str">
        <f t="shared" si="935"/>
        <v>Low</v>
      </c>
      <c r="G12028" t="str">
        <f t="shared" si="936"/>
        <v>Shanghai_0_Low</v>
      </c>
      <c r="H12028">
        <v>0.85975971275110419</v>
      </c>
      <c r="I12028">
        <f t="shared" si="939"/>
        <v>545</v>
      </c>
      <c r="J12028" t="str">
        <f t="shared" si="938"/>
        <v>Out of Test</v>
      </c>
      <c r="K12028" t="str">
        <f>IF(J12028="Test", COUNTIF($J$10:J12028, "Test"),"")</f>
        <v/>
      </c>
      <c r="L12028" t="str">
        <f>IF(J12028="Control", COUNTIF($J$10:J12028, "Control"),"")</f>
        <v/>
      </c>
    </row>
    <row r="12029" spans="1:12">
      <c r="A12029" s="42">
        <v>1512742591</v>
      </c>
      <c r="B12029" s="42">
        <v>0</v>
      </c>
      <c r="C12029" s="42">
        <v>245</v>
      </c>
      <c r="D12029" s="40" t="s">
        <v>360</v>
      </c>
      <c r="E12029" s="40" t="str">
        <f t="shared" si="937"/>
        <v>Out of test</v>
      </c>
      <c r="F12029" t="str">
        <f t="shared" si="935"/>
        <v>Low</v>
      </c>
      <c r="G12029" t="str">
        <f t="shared" si="936"/>
        <v>Shanghai_0_Low</v>
      </c>
      <c r="H12029">
        <v>0.86019077111081788</v>
      </c>
      <c r="I12029">
        <f t="shared" si="939"/>
        <v>546</v>
      </c>
      <c r="J12029" t="str">
        <f t="shared" si="938"/>
        <v>Out of Test</v>
      </c>
      <c r="K12029" t="str">
        <f>IF(J12029="Test", COUNTIF($J$10:J12029, "Test"),"")</f>
        <v/>
      </c>
      <c r="L12029" t="str">
        <f>IF(J12029="Control", COUNTIF($J$10:J12029, "Control"),"")</f>
        <v/>
      </c>
    </row>
    <row r="12030" spans="1:12">
      <c r="A12030" s="42">
        <v>1516576141</v>
      </c>
      <c r="B12030" s="42">
        <v>0</v>
      </c>
      <c r="C12030" s="42">
        <v>785</v>
      </c>
      <c r="D12030" s="40" t="s">
        <v>360</v>
      </c>
      <c r="E12030" s="40" t="str">
        <f t="shared" si="937"/>
        <v>Out of test</v>
      </c>
      <c r="F12030" t="str">
        <f t="shared" si="935"/>
        <v>Low</v>
      </c>
      <c r="G12030" t="str">
        <f t="shared" si="936"/>
        <v>Shanghai_0_Low</v>
      </c>
      <c r="H12030">
        <v>0.86040165711295524</v>
      </c>
      <c r="I12030">
        <f t="shared" si="939"/>
        <v>547</v>
      </c>
      <c r="J12030" t="str">
        <f t="shared" si="938"/>
        <v>Out of Test</v>
      </c>
      <c r="K12030" t="str">
        <f>IF(J12030="Test", COUNTIF($J$10:J12030, "Test"),"")</f>
        <v/>
      </c>
      <c r="L12030" t="str">
        <f>IF(J12030="Control", COUNTIF($J$10:J12030, "Control"),"")</f>
        <v/>
      </c>
    </row>
    <row r="12031" spans="1:12">
      <c r="A12031" s="42">
        <v>1518023090</v>
      </c>
      <c r="B12031" s="42">
        <v>0</v>
      </c>
      <c r="C12031" s="42">
        <v>643</v>
      </c>
      <c r="D12031" s="40" t="s">
        <v>360</v>
      </c>
      <c r="E12031" s="40" t="str">
        <f t="shared" si="937"/>
        <v>Out of test</v>
      </c>
      <c r="F12031" t="str">
        <f t="shared" si="935"/>
        <v>Low</v>
      </c>
      <c r="G12031" t="str">
        <f t="shared" si="936"/>
        <v>Shanghai_0_Low</v>
      </c>
      <c r="H12031">
        <v>0.86057550454645904</v>
      </c>
      <c r="I12031">
        <f t="shared" si="939"/>
        <v>548</v>
      </c>
      <c r="J12031" t="str">
        <f t="shared" si="938"/>
        <v>Out of Test</v>
      </c>
      <c r="K12031" t="str">
        <f>IF(J12031="Test", COUNTIF($J$10:J12031, "Test"),"")</f>
        <v/>
      </c>
      <c r="L12031" t="str">
        <f>IF(J12031="Control", COUNTIF($J$10:J12031, "Control"),"")</f>
        <v/>
      </c>
    </row>
    <row r="12032" spans="1:12">
      <c r="A12032" s="42">
        <v>1518604172</v>
      </c>
      <c r="B12032" s="42">
        <v>0</v>
      </c>
      <c r="C12032" s="42">
        <v>195</v>
      </c>
      <c r="D12032" s="40" t="s">
        <v>360</v>
      </c>
      <c r="E12032" s="40" t="str">
        <f t="shared" si="937"/>
        <v>Out of test</v>
      </c>
      <c r="F12032" t="str">
        <f t="shared" si="935"/>
        <v>Low</v>
      </c>
      <c r="G12032" t="str">
        <f t="shared" si="936"/>
        <v>Shanghai_0_Low</v>
      </c>
      <c r="H12032">
        <v>0.86066536792967663</v>
      </c>
      <c r="I12032">
        <f t="shared" si="939"/>
        <v>549</v>
      </c>
      <c r="J12032" t="str">
        <f t="shared" si="938"/>
        <v>Out of Test</v>
      </c>
      <c r="K12032" t="str">
        <f>IF(J12032="Test", COUNTIF($J$10:J12032, "Test"),"")</f>
        <v/>
      </c>
      <c r="L12032" t="str">
        <f>IF(J12032="Control", COUNTIF($J$10:J12032, "Control"),"")</f>
        <v/>
      </c>
    </row>
    <row r="12033" spans="1:12">
      <c r="A12033" s="42">
        <v>1511692171</v>
      </c>
      <c r="B12033" s="42">
        <v>0</v>
      </c>
      <c r="C12033" s="42">
        <v>33</v>
      </c>
      <c r="D12033" s="40" t="s">
        <v>360</v>
      </c>
      <c r="E12033" s="40" t="str">
        <f t="shared" si="937"/>
        <v>Out of test</v>
      </c>
      <c r="F12033" t="str">
        <f t="shared" si="935"/>
        <v>Low</v>
      </c>
      <c r="G12033" t="str">
        <f t="shared" si="936"/>
        <v>Shanghai_0_Low</v>
      </c>
      <c r="H12033">
        <v>0.86689583037574225</v>
      </c>
      <c r="I12033">
        <f t="shared" si="939"/>
        <v>550</v>
      </c>
      <c r="J12033" t="str">
        <f t="shared" si="938"/>
        <v>Out of Test</v>
      </c>
      <c r="K12033" t="str">
        <f>IF(J12033="Test", COUNTIF($J$10:J12033, "Test"),"")</f>
        <v/>
      </c>
      <c r="L12033" t="str">
        <f>IF(J12033="Control", COUNTIF($J$10:J12033, "Control"),"")</f>
        <v/>
      </c>
    </row>
    <row r="12034" spans="1:12">
      <c r="A12034" s="42">
        <v>1518448782</v>
      </c>
      <c r="B12034" s="42">
        <v>0</v>
      </c>
      <c r="C12034" s="42">
        <v>1008</v>
      </c>
      <c r="D12034" s="40" t="s">
        <v>360</v>
      </c>
      <c r="E12034" s="40" t="str">
        <f t="shared" si="937"/>
        <v>Out of test</v>
      </c>
      <c r="F12034" t="str">
        <f t="shared" si="935"/>
        <v>Low</v>
      </c>
      <c r="G12034" t="str">
        <f t="shared" si="936"/>
        <v>Shanghai_0_Low</v>
      </c>
      <c r="H12034">
        <v>0.86823856383569631</v>
      </c>
      <c r="I12034">
        <f t="shared" si="939"/>
        <v>551</v>
      </c>
      <c r="J12034" t="str">
        <f t="shared" si="938"/>
        <v>Out of Test</v>
      </c>
      <c r="K12034" t="str">
        <f>IF(J12034="Test", COUNTIF($J$10:J12034, "Test"),"")</f>
        <v/>
      </c>
      <c r="L12034" t="str">
        <f>IF(J12034="Control", COUNTIF($J$10:J12034, "Control"),"")</f>
        <v/>
      </c>
    </row>
    <row r="12035" spans="1:12">
      <c r="A12035" s="42">
        <v>1515769622</v>
      </c>
      <c r="B12035" s="42">
        <v>0</v>
      </c>
      <c r="C12035" s="42">
        <v>852</v>
      </c>
      <c r="D12035" s="40" t="s">
        <v>360</v>
      </c>
      <c r="E12035" s="40" t="str">
        <f t="shared" si="937"/>
        <v>Out of test</v>
      </c>
      <c r="F12035" t="str">
        <f t="shared" si="935"/>
        <v>Low</v>
      </c>
      <c r="G12035" t="str">
        <f t="shared" si="936"/>
        <v>Shanghai_0_Low</v>
      </c>
      <c r="H12035">
        <v>0.86851839847182066</v>
      </c>
      <c r="I12035">
        <f t="shared" si="939"/>
        <v>552</v>
      </c>
      <c r="J12035" t="str">
        <f t="shared" si="938"/>
        <v>Out of Test</v>
      </c>
      <c r="K12035" t="str">
        <f>IF(J12035="Test", COUNTIF($J$10:J12035, "Test"),"")</f>
        <v/>
      </c>
      <c r="L12035" t="str">
        <f>IF(J12035="Control", COUNTIF($J$10:J12035, "Control"),"")</f>
        <v/>
      </c>
    </row>
    <row r="12036" spans="1:12">
      <c r="A12036" s="42">
        <v>1511513580</v>
      </c>
      <c r="B12036" s="42">
        <v>0</v>
      </c>
      <c r="C12036" s="42">
        <v>931</v>
      </c>
      <c r="D12036" s="40" t="s">
        <v>360</v>
      </c>
      <c r="E12036" s="40" t="str">
        <f t="shared" si="937"/>
        <v>Out of test</v>
      </c>
      <c r="F12036" t="str">
        <f t="shared" si="935"/>
        <v>Low</v>
      </c>
      <c r="G12036" t="str">
        <f t="shared" si="936"/>
        <v>Shanghai_0_Low</v>
      </c>
      <c r="H12036">
        <v>0.87108265148009778</v>
      </c>
      <c r="I12036">
        <f t="shared" si="939"/>
        <v>553</v>
      </c>
      <c r="J12036" t="str">
        <f t="shared" si="938"/>
        <v>Out of Test</v>
      </c>
      <c r="K12036" t="str">
        <f>IF(J12036="Test", COUNTIF($J$10:J12036, "Test"),"")</f>
        <v/>
      </c>
      <c r="L12036" t="str">
        <f>IF(J12036="Control", COUNTIF($J$10:J12036, "Control"),"")</f>
        <v/>
      </c>
    </row>
    <row r="12037" spans="1:12">
      <c r="A12037" s="42">
        <v>1514559361</v>
      </c>
      <c r="B12037" s="42">
        <v>0</v>
      </c>
      <c r="C12037" s="42">
        <v>578</v>
      </c>
      <c r="D12037" s="40" t="s">
        <v>360</v>
      </c>
      <c r="E12037" s="40" t="str">
        <f t="shared" si="937"/>
        <v>Out of test</v>
      </c>
      <c r="F12037" t="str">
        <f t="shared" si="935"/>
        <v>Low</v>
      </c>
      <c r="G12037" t="str">
        <f t="shared" si="936"/>
        <v>Shanghai_0_Low</v>
      </c>
      <c r="H12037">
        <v>0.87186591499438981</v>
      </c>
      <c r="I12037">
        <f t="shared" si="939"/>
        <v>554</v>
      </c>
      <c r="J12037" t="str">
        <f t="shared" si="938"/>
        <v>Out of Test</v>
      </c>
      <c r="K12037" t="str">
        <f>IF(J12037="Test", COUNTIF($J$10:J12037, "Test"),"")</f>
        <v/>
      </c>
      <c r="L12037" t="str">
        <f>IF(J12037="Control", COUNTIF($J$10:J12037, "Control"),"")</f>
        <v/>
      </c>
    </row>
    <row r="12038" spans="1:12">
      <c r="A12038" s="42">
        <v>1513963050</v>
      </c>
      <c r="B12038" s="42">
        <v>0</v>
      </c>
      <c r="C12038" s="42">
        <v>243</v>
      </c>
      <c r="D12038" s="40" t="s">
        <v>360</v>
      </c>
      <c r="E12038" s="40" t="str">
        <f t="shared" si="937"/>
        <v>Out of test</v>
      </c>
      <c r="F12038" t="str">
        <f t="shared" si="935"/>
        <v>Low</v>
      </c>
      <c r="G12038" t="str">
        <f t="shared" si="936"/>
        <v>Shanghai_0_Low</v>
      </c>
      <c r="H12038">
        <v>0.87398984278913594</v>
      </c>
      <c r="I12038">
        <f t="shared" si="939"/>
        <v>555</v>
      </c>
      <c r="J12038" t="str">
        <f t="shared" si="938"/>
        <v>Out of Test</v>
      </c>
      <c r="K12038" t="str">
        <f>IF(J12038="Test", COUNTIF($J$10:J12038, "Test"),"")</f>
        <v/>
      </c>
      <c r="L12038" t="str">
        <f>IF(J12038="Control", COUNTIF($J$10:J12038, "Control"),"")</f>
        <v/>
      </c>
    </row>
    <row r="12039" spans="1:12">
      <c r="A12039" s="42">
        <v>1516167640</v>
      </c>
      <c r="B12039" s="42">
        <v>0</v>
      </c>
      <c r="C12039" s="42">
        <v>288</v>
      </c>
      <c r="D12039" s="40" t="s">
        <v>360</v>
      </c>
      <c r="E12039" s="40" t="str">
        <f t="shared" si="937"/>
        <v>Out of test</v>
      </c>
      <c r="F12039" t="str">
        <f t="shared" si="935"/>
        <v>Low</v>
      </c>
      <c r="G12039" t="str">
        <f t="shared" si="936"/>
        <v>Shanghai_0_Low</v>
      </c>
      <c r="H12039">
        <v>0.87433681547464914</v>
      </c>
      <c r="I12039">
        <f t="shared" si="939"/>
        <v>556</v>
      </c>
      <c r="J12039" t="str">
        <f t="shared" si="938"/>
        <v>Out of Test</v>
      </c>
      <c r="K12039" t="str">
        <f>IF(J12039="Test", COUNTIF($J$10:J12039, "Test"),"")</f>
        <v/>
      </c>
      <c r="L12039" t="str">
        <f>IF(J12039="Control", COUNTIF($J$10:J12039, "Control"),"")</f>
        <v/>
      </c>
    </row>
    <row r="12040" spans="1:12">
      <c r="A12040" s="42">
        <v>1512100262</v>
      </c>
      <c r="B12040" s="42">
        <v>0</v>
      </c>
      <c r="C12040" s="42">
        <v>218</v>
      </c>
      <c r="D12040" s="40" t="s">
        <v>360</v>
      </c>
      <c r="E12040" s="40" t="str">
        <f t="shared" si="937"/>
        <v>Out of test</v>
      </c>
      <c r="F12040" t="str">
        <f t="shared" si="935"/>
        <v>Low</v>
      </c>
      <c r="G12040" t="str">
        <f t="shared" si="936"/>
        <v>Shanghai_0_Low</v>
      </c>
      <c r="H12040">
        <v>0.87440460910656803</v>
      </c>
      <c r="I12040">
        <f t="shared" si="939"/>
        <v>557</v>
      </c>
      <c r="J12040" t="str">
        <f t="shared" si="938"/>
        <v>Out of Test</v>
      </c>
      <c r="K12040" t="str">
        <f>IF(J12040="Test", COUNTIF($J$10:J12040, "Test"),"")</f>
        <v/>
      </c>
      <c r="L12040" t="str">
        <f>IF(J12040="Control", COUNTIF($J$10:J12040, "Control"),"")</f>
        <v/>
      </c>
    </row>
    <row r="12041" spans="1:12">
      <c r="A12041" s="42">
        <v>1512453022</v>
      </c>
      <c r="B12041" s="42">
        <v>0</v>
      </c>
      <c r="C12041" s="42">
        <v>226</v>
      </c>
      <c r="D12041" s="40" t="s">
        <v>360</v>
      </c>
      <c r="E12041" s="40" t="str">
        <f t="shared" si="937"/>
        <v>Out of test</v>
      </c>
      <c r="F12041" t="str">
        <f t="shared" si="935"/>
        <v>Low</v>
      </c>
      <c r="G12041" t="str">
        <f t="shared" si="936"/>
        <v>Shanghai_0_Low</v>
      </c>
      <c r="H12041">
        <v>0.87470504581755049</v>
      </c>
      <c r="I12041">
        <f t="shared" si="939"/>
        <v>558</v>
      </c>
      <c r="J12041" t="str">
        <f t="shared" si="938"/>
        <v>Out of Test</v>
      </c>
      <c r="K12041" t="str">
        <f>IF(J12041="Test", COUNTIF($J$10:J12041, "Test"),"")</f>
        <v/>
      </c>
      <c r="L12041" t="str">
        <f>IF(J12041="Control", COUNTIF($J$10:J12041, "Control"),"")</f>
        <v/>
      </c>
    </row>
    <row r="12042" spans="1:12">
      <c r="A12042" s="42">
        <v>1514193432</v>
      </c>
      <c r="B12042" s="42">
        <v>0</v>
      </c>
      <c r="C12042" s="42">
        <v>169</v>
      </c>
      <c r="D12042" s="40" t="s">
        <v>360</v>
      </c>
      <c r="E12042" s="40" t="str">
        <f t="shared" si="937"/>
        <v>Out of test</v>
      </c>
      <c r="F12042" t="str">
        <f t="shared" ref="F12042:F12105" si="940">_xlfn.IFS(C12042&lt;1069, "Low", C12042&lt;2277, "Mid", C12042&gt;=2277, "High")</f>
        <v>Low</v>
      </c>
      <c r="G12042" t="str">
        <f t="shared" ref="G12042:G12105" si="941">D12042&amp;"_"&amp;B12042&amp;"_"&amp;F12042</f>
        <v>Shanghai_0_Low</v>
      </c>
      <c r="H12042">
        <v>0.87774633051460027</v>
      </c>
      <c r="I12042">
        <f t="shared" si="939"/>
        <v>559</v>
      </c>
      <c r="J12042" t="str">
        <f t="shared" si="938"/>
        <v>Out of Test</v>
      </c>
      <c r="K12042" t="str">
        <f>IF(J12042="Test", COUNTIF($J$10:J12042, "Test"),"")</f>
        <v/>
      </c>
      <c r="L12042" t="str">
        <f>IF(J12042="Control", COUNTIF($J$10:J12042, "Control"),"")</f>
        <v/>
      </c>
    </row>
    <row r="12043" spans="1:12">
      <c r="A12043" s="42">
        <v>1515020742</v>
      </c>
      <c r="B12043" s="42">
        <v>0</v>
      </c>
      <c r="C12043" s="42">
        <v>253</v>
      </c>
      <c r="D12043" s="40" t="s">
        <v>360</v>
      </c>
      <c r="E12043" s="40" t="str">
        <f t="shared" ref="E12043:E12106" si="942">IF(AND(J12043="Test",K12043&lt;=3000),"Test",IF(AND(J12043="Control",L12043&lt;=3000),"Control","Out of test"))</f>
        <v>Out of test</v>
      </c>
      <c r="F12043" t="str">
        <f t="shared" si="940"/>
        <v>Low</v>
      </c>
      <c r="G12043" t="str">
        <f t="shared" si="941"/>
        <v>Shanghai_0_Low</v>
      </c>
      <c r="H12043">
        <v>0.87803251103597013</v>
      </c>
      <c r="I12043">
        <f t="shared" si="939"/>
        <v>560</v>
      </c>
      <c r="J12043" t="str">
        <f t="shared" ref="J12043:J12106" si="943">IF(I12043&lt;=250, IF(MOD(I12043,2)=1, "Test", "Control"),"Out of Test")</f>
        <v>Out of Test</v>
      </c>
      <c r="K12043" t="str">
        <f>IF(J12043="Test", COUNTIF($J$10:J12043, "Test"),"")</f>
        <v/>
      </c>
      <c r="L12043" t="str">
        <f>IF(J12043="Control", COUNTIF($J$10:J12043, "Control"),"")</f>
        <v/>
      </c>
    </row>
    <row r="12044" spans="1:12">
      <c r="A12044" s="42">
        <v>1517529441</v>
      </c>
      <c r="B12044" s="42">
        <v>0</v>
      </c>
      <c r="C12044" s="42">
        <v>465</v>
      </c>
      <c r="D12044" s="40" t="s">
        <v>360</v>
      </c>
      <c r="E12044" s="40" t="str">
        <f t="shared" si="942"/>
        <v>Out of test</v>
      </c>
      <c r="F12044" t="str">
        <f t="shared" si="940"/>
        <v>Low</v>
      </c>
      <c r="G12044" t="str">
        <f t="shared" si="941"/>
        <v>Shanghai_0_Low</v>
      </c>
      <c r="H12044">
        <v>0.87816060809179208</v>
      </c>
      <c r="I12044">
        <f t="shared" ref="I12044:I12107" si="944">IF(G12044=G12043, I12043+1, 1)</f>
        <v>561</v>
      </c>
      <c r="J12044" t="str">
        <f t="shared" si="943"/>
        <v>Out of Test</v>
      </c>
      <c r="K12044" t="str">
        <f>IF(J12044="Test", COUNTIF($J$10:J12044, "Test"),"")</f>
        <v/>
      </c>
      <c r="L12044" t="str">
        <f>IF(J12044="Control", COUNTIF($J$10:J12044, "Control"),"")</f>
        <v/>
      </c>
    </row>
    <row r="12045" spans="1:12">
      <c r="A12045" s="42">
        <v>1512169480</v>
      </c>
      <c r="B12045" s="42">
        <v>0</v>
      </c>
      <c r="C12045" s="42">
        <v>961</v>
      </c>
      <c r="D12045" s="40" t="s">
        <v>360</v>
      </c>
      <c r="E12045" s="40" t="str">
        <f t="shared" si="942"/>
        <v>Out of test</v>
      </c>
      <c r="F12045" t="str">
        <f t="shared" si="940"/>
        <v>Low</v>
      </c>
      <c r="G12045" t="str">
        <f t="shared" si="941"/>
        <v>Shanghai_0_Low</v>
      </c>
      <c r="H12045">
        <v>0.88596960139685665</v>
      </c>
      <c r="I12045">
        <f t="shared" si="944"/>
        <v>562</v>
      </c>
      <c r="J12045" t="str">
        <f t="shared" si="943"/>
        <v>Out of Test</v>
      </c>
      <c r="K12045" t="str">
        <f>IF(J12045="Test", COUNTIF($J$10:J12045, "Test"),"")</f>
        <v/>
      </c>
      <c r="L12045" t="str">
        <f>IF(J12045="Control", COUNTIF($J$10:J12045, "Control"),"")</f>
        <v/>
      </c>
    </row>
    <row r="12046" spans="1:12">
      <c r="A12046" s="42">
        <v>1511280821</v>
      </c>
      <c r="B12046" s="42">
        <v>0</v>
      </c>
      <c r="C12046" s="42">
        <v>871</v>
      </c>
      <c r="D12046" s="40" t="s">
        <v>360</v>
      </c>
      <c r="E12046" s="40" t="str">
        <f t="shared" si="942"/>
        <v>Out of test</v>
      </c>
      <c r="F12046" t="str">
        <f t="shared" si="940"/>
        <v>Low</v>
      </c>
      <c r="G12046" t="str">
        <f t="shared" si="941"/>
        <v>Shanghai_0_Low</v>
      </c>
      <c r="H12046">
        <v>0.88642835843754919</v>
      </c>
      <c r="I12046">
        <f t="shared" si="944"/>
        <v>563</v>
      </c>
      <c r="J12046" t="str">
        <f t="shared" si="943"/>
        <v>Out of Test</v>
      </c>
      <c r="K12046" t="str">
        <f>IF(J12046="Test", COUNTIF($J$10:J12046, "Test"),"")</f>
        <v/>
      </c>
      <c r="L12046" t="str">
        <f>IF(J12046="Control", COUNTIF($J$10:J12046, "Control"),"")</f>
        <v/>
      </c>
    </row>
    <row r="12047" spans="1:12">
      <c r="A12047" s="42">
        <v>1519348802</v>
      </c>
      <c r="B12047" s="42">
        <v>0</v>
      </c>
      <c r="C12047" s="42">
        <v>922</v>
      </c>
      <c r="D12047" s="40" t="s">
        <v>360</v>
      </c>
      <c r="E12047" s="40" t="str">
        <f t="shared" si="942"/>
        <v>Out of test</v>
      </c>
      <c r="F12047" t="str">
        <f t="shared" si="940"/>
        <v>Low</v>
      </c>
      <c r="G12047" t="str">
        <f t="shared" si="941"/>
        <v>Shanghai_0_Low</v>
      </c>
      <c r="H12047">
        <v>0.88744317912289172</v>
      </c>
      <c r="I12047">
        <f t="shared" si="944"/>
        <v>564</v>
      </c>
      <c r="J12047" t="str">
        <f t="shared" si="943"/>
        <v>Out of Test</v>
      </c>
      <c r="K12047" t="str">
        <f>IF(J12047="Test", COUNTIF($J$10:J12047, "Test"),"")</f>
        <v/>
      </c>
      <c r="L12047" t="str">
        <f>IF(J12047="Control", COUNTIF($J$10:J12047, "Control"),"")</f>
        <v/>
      </c>
    </row>
    <row r="12048" spans="1:12">
      <c r="A12048" s="42">
        <v>1516826281</v>
      </c>
      <c r="B12048" s="42">
        <v>0</v>
      </c>
      <c r="C12048" s="42">
        <v>316</v>
      </c>
      <c r="D12048" s="40" t="s">
        <v>360</v>
      </c>
      <c r="E12048" s="40" t="str">
        <f t="shared" si="942"/>
        <v>Out of test</v>
      </c>
      <c r="F12048" t="str">
        <f t="shared" si="940"/>
        <v>Low</v>
      </c>
      <c r="G12048" t="str">
        <f t="shared" si="941"/>
        <v>Shanghai_0_Low</v>
      </c>
      <c r="H12048">
        <v>0.88908081314793619</v>
      </c>
      <c r="I12048">
        <f t="shared" si="944"/>
        <v>565</v>
      </c>
      <c r="J12048" t="str">
        <f t="shared" si="943"/>
        <v>Out of Test</v>
      </c>
      <c r="K12048" t="str">
        <f>IF(J12048="Test", COUNTIF($J$10:J12048, "Test"),"")</f>
        <v/>
      </c>
      <c r="L12048" t="str">
        <f>IF(J12048="Control", COUNTIF($J$10:J12048, "Control"),"")</f>
        <v/>
      </c>
    </row>
    <row r="12049" spans="1:12">
      <c r="A12049" s="42">
        <v>1517291962</v>
      </c>
      <c r="B12049" s="42">
        <v>0</v>
      </c>
      <c r="C12049" s="42">
        <v>730</v>
      </c>
      <c r="D12049" s="40" t="s">
        <v>360</v>
      </c>
      <c r="E12049" s="40" t="str">
        <f t="shared" si="942"/>
        <v>Out of test</v>
      </c>
      <c r="F12049" t="str">
        <f t="shared" si="940"/>
        <v>Low</v>
      </c>
      <c r="G12049" t="str">
        <f t="shared" si="941"/>
        <v>Shanghai_0_Low</v>
      </c>
      <c r="H12049">
        <v>0.88950387889073645</v>
      </c>
      <c r="I12049">
        <f t="shared" si="944"/>
        <v>566</v>
      </c>
      <c r="J12049" t="str">
        <f t="shared" si="943"/>
        <v>Out of Test</v>
      </c>
      <c r="K12049" t="str">
        <f>IF(J12049="Test", COUNTIF($J$10:J12049, "Test"),"")</f>
        <v/>
      </c>
      <c r="L12049" t="str">
        <f>IF(J12049="Control", COUNTIF($J$10:J12049, "Control"),"")</f>
        <v/>
      </c>
    </row>
    <row r="12050" spans="1:12">
      <c r="A12050" s="42">
        <v>1516136970</v>
      </c>
      <c r="B12050" s="42">
        <v>0</v>
      </c>
      <c r="C12050" s="42">
        <v>278</v>
      </c>
      <c r="D12050" s="40" t="s">
        <v>360</v>
      </c>
      <c r="E12050" s="40" t="str">
        <f t="shared" si="942"/>
        <v>Out of test</v>
      </c>
      <c r="F12050" t="str">
        <f t="shared" si="940"/>
        <v>Low</v>
      </c>
      <c r="G12050" t="str">
        <f t="shared" si="941"/>
        <v>Shanghai_0_Low</v>
      </c>
      <c r="H12050">
        <v>0.89455574443499564</v>
      </c>
      <c r="I12050">
        <f t="shared" si="944"/>
        <v>567</v>
      </c>
      <c r="J12050" t="str">
        <f t="shared" si="943"/>
        <v>Out of Test</v>
      </c>
      <c r="K12050" t="str">
        <f>IF(J12050="Test", COUNTIF($J$10:J12050, "Test"),"")</f>
        <v/>
      </c>
      <c r="L12050" t="str">
        <f>IF(J12050="Control", COUNTIF($J$10:J12050, "Control"),"")</f>
        <v/>
      </c>
    </row>
    <row r="12051" spans="1:12">
      <c r="A12051" s="42">
        <v>1518995402</v>
      </c>
      <c r="B12051" s="42">
        <v>0</v>
      </c>
      <c r="C12051" s="42">
        <v>642</v>
      </c>
      <c r="D12051" s="40" t="s">
        <v>360</v>
      </c>
      <c r="E12051" s="40" t="str">
        <f t="shared" si="942"/>
        <v>Out of test</v>
      </c>
      <c r="F12051" t="str">
        <f t="shared" si="940"/>
        <v>Low</v>
      </c>
      <c r="G12051" t="str">
        <f t="shared" si="941"/>
        <v>Shanghai_0_Low</v>
      </c>
      <c r="H12051">
        <v>0.89683469355804601</v>
      </c>
      <c r="I12051">
        <f t="shared" si="944"/>
        <v>568</v>
      </c>
      <c r="J12051" t="str">
        <f t="shared" si="943"/>
        <v>Out of Test</v>
      </c>
      <c r="K12051" t="str">
        <f>IF(J12051="Test", COUNTIF($J$10:J12051, "Test"),"")</f>
        <v/>
      </c>
      <c r="L12051" t="str">
        <f>IF(J12051="Control", COUNTIF($J$10:J12051, "Control"),"")</f>
        <v/>
      </c>
    </row>
    <row r="12052" spans="1:12">
      <c r="A12052" s="42">
        <v>1515395150</v>
      </c>
      <c r="B12052" s="42">
        <v>0</v>
      </c>
      <c r="C12052" s="42">
        <v>514</v>
      </c>
      <c r="D12052" s="40" t="s">
        <v>360</v>
      </c>
      <c r="E12052" s="40" t="str">
        <f t="shared" si="942"/>
        <v>Out of test</v>
      </c>
      <c r="F12052" t="str">
        <f t="shared" si="940"/>
        <v>Low</v>
      </c>
      <c r="G12052" t="str">
        <f t="shared" si="941"/>
        <v>Shanghai_0_Low</v>
      </c>
      <c r="H12052">
        <v>0.89799198572904304</v>
      </c>
      <c r="I12052">
        <f t="shared" si="944"/>
        <v>569</v>
      </c>
      <c r="J12052" t="str">
        <f t="shared" si="943"/>
        <v>Out of Test</v>
      </c>
      <c r="K12052" t="str">
        <f>IF(J12052="Test", COUNTIF($J$10:J12052, "Test"),"")</f>
        <v/>
      </c>
      <c r="L12052" t="str">
        <f>IF(J12052="Control", COUNTIF($J$10:J12052, "Control"),"")</f>
        <v/>
      </c>
    </row>
    <row r="12053" spans="1:12">
      <c r="A12053" s="42">
        <v>1517332461</v>
      </c>
      <c r="B12053" s="42">
        <v>0</v>
      </c>
      <c r="C12053" s="42">
        <v>485</v>
      </c>
      <c r="D12053" s="40" t="s">
        <v>360</v>
      </c>
      <c r="E12053" s="40" t="str">
        <f t="shared" si="942"/>
        <v>Out of test</v>
      </c>
      <c r="F12053" t="str">
        <f t="shared" si="940"/>
        <v>Low</v>
      </c>
      <c r="G12053" t="str">
        <f t="shared" si="941"/>
        <v>Shanghai_0_Low</v>
      </c>
      <c r="H12053">
        <v>0.89968788235742336</v>
      </c>
      <c r="I12053">
        <f t="shared" si="944"/>
        <v>570</v>
      </c>
      <c r="J12053" t="str">
        <f t="shared" si="943"/>
        <v>Out of Test</v>
      </c>
      <c r="K12053" t="str">
        <f>IF(J12053="Test", COUNTIF($J$10:J12053, "Test"),"")</f>
        <v/>
      </c>
      <c r="L12053" t="str">
        <f>IF(J12053="Control", COUNTIF($J$10:J12053, "Control"),"")</f>
        <v/>
      </c>
    </row>
    <row r="12054" spans="1:12">
      <c r="A12054" s="42">
        <v>1516237032</v>
      </c>
      <c r="B12054" s="42">
        <v>0</v>
      </c>
      <c r="C12054" s="42">
        <v>730</v>
      </c>
      <c r="D12054" s="40" t="s">
        <v>360</v>
      </c>
      <c r="E12054" s="40" t="str">
        <f t="shared" si="942"/>
        <v>Out of test</v>
      </c>
      <c r="F12054" t="str">
        <f t="shared" si="940"/>
        <v>Low</v>
      </c>
      <c r="G12054" t="str">
        <f t="shared" si="941"/>
        <v>Shanghai_0_Low</v>
      </c>
      <c r="H12054">
        <v>0.90018488954221232</v>
      </c>
      <c r="I12054">
        <f t="shared" si="944"/>
        <v>571</v>
      </c>
      <c r="J12054" t="str">
        <f t="shared" si="943"/>
        <v>Out of Test</v>
      </c>
      <c r="K12054" t="str">
        <f>IF(J12054="Test", COUNTIF($J$10:J12054, "Test"),"")</f>
        <v/>
      </c>
      <c r="L12054" t="str">
        <f>IF(J12054="Control", COUNTIF($J$10:J12054, "Control"),"")</f>
        <v/>
      </c>
    </row>
    <row r="12055" spans="1:12">
      <c r="A12055" s="42">
        <v>1519375142</v>
      </c>
      <c r="B12055" s="42">
        <v>0</v>
      </c>
      <c r="C12055" s="42">
        <v>199</v>
      </c>
      <c r="D12055" s="40" t="s">
        <v>360</v>
      </c>
      <c r="E12055" s="40" t="str">
        <f t="shared" si="942"/>
        <v>Out of test</v>
      </c>
      <c r="F12055" t="str">
        <f t="shared" si="940"/>
        <v>Low</v>
      </c>
      <c r="G12055" t="str">
        <f t="shared" si="941"/>
        <v>Shanghai_0_Low</v>
      </c>
      <c r="H12055">
        <v>0.90232885743929869</v>
      </c>
      <c r="I12055">
        <f t="shared" si="944"/>
        <v>572</v>
      </c>
      <c r="J12055" t="str">
        <f t="shared" si="943"/>
        <v>Out of Test</v>
      </c>
      <c r="K12055" t="str">
        <f>IF(J12055="Test", COUNTIF($J$10:J12055, "Test"),"")</f>
        <v/>
      </c>
      <c r="L12055" t="str">
        <f>IF(J12055="Control", COUNTIF($J$10:J12055, "Control"),"")</f>
        <v/>
      </c>
    </row>
    <row r="12056" spans="1:12">
      <c r="A12056" s="42">
        <v>1514854441</v>
      </c>
      <c r="B12056" s="42">
        <v>0</v>
      </c>
      <c r="C12056" s="42">
        <v>996</v>
      </c>
      <c r="D12056" s="40" t="s">
        <v>360</v>
      </c>
      <c r="E12056" s="40" t="str">
        <f t="shared" si="942"/>
        <v>Out of test</v>
      </c>
      <c r="F12056" t="str">
        <f t="shared" si="940"/>
        <v>Low</v>
      </c>
      <c r="G12056" t="str">
        <f t="shared" si="941"/>
        <v>Shanghai_0_Low</v>
      </c>
      <c r="H12056">
        <v>0.90350553240059694</v>
      </c>
      <c r="I12056">
        <f t="shared" si="944"/>
        <v>573</v>
      </c>
      <c r="J12056" t="str">
        <f t="shared" si="943"/>
        <v>Out of Test</v>
      </c>
      <c r="K12056" t="str">
        <f>IF(J12056="Test", COUNTIF($J$10:J12056, "Test"),"")</f>
        <v/>
      </c>
      <c r="L12056" t="str">
        <f>IF(J12056="Control", COUNTIF($J$10:J12056, "Control"),"")</f>
        <v/>
      </c>
    </row>
    <row r="12057" spans="1:12">
      <c r="A12057" s="42">
        <v>1513186670</v>
      </c>
      <c r="B12057" s="42">
        <v>0</v>
      </c>
      <c r="C12057" s="42">
        <v>630</v>
      </c>
      <c r="D12057" s="40" t="s">
        <v>360</v>
      </c>
      <c r="E12057" s="40" t="str">
        <f t="shared" si="942"/>
        <v>Out of test</v>
      </c>
      <c r="F12057" t="str">
        <f t="shared" si="940"/>
        <v>Low</v>
      </c>
      <c r="G12057" t="str">
        <f t="shared" si="941"/>
        <v>Shanghai_0_Low</v>
      </c>
      <c r="H12057">
        <v>0.90422931303513787</v>
      </c>
      <c r="I12057">
        <f t="shared" si="944"/>
        <v>574</v>
      </c>
      <c r="J12057" t="str">
        <f t="shared" si="943"/>
        <v>Out of Test</v>
      </c>
      <c r="K12057" t="str">
        <f>IF(J12057="Test", COUNTIF($J$10:J12057, "Test"),"")</f>
        <v/>
      </c>
      <c r="L12057" t="str">
        <f>IF(J12057="Control", COUNTIF($J$10:J12057, "Control"),"")</f>
        <v/>
      </c>
    </row>
    <row r="12058" spans="1:12">
      <c r="A12058" s="42">
        <v>1515227432</v>
      </c>
      <c r="B12058" s="42">
        <v>0</v>
      </c>
      <c r="C12058" s="42">
        <v>626</v>
      </c>
      <c r="D12058" s="40" t="s">
        <v>360</v>
      </c>
      <c r="E12058" s="40" t="str">
        <f t="shared" si="942"/>
        <v>Out of test</v>
      </c>
      <c r="F12058" t="str">
        <f t="shared" si="940"/>
        <v>Low</v>
      </c>
      <c r="G12058" t="str">
        <f t="shared" si="941"/>
        <v>Shanghai_0_Low</v>
      </c>
      <c r="H12058">
        <v>0.90751892993242433</v>
      </c>
      <c r="I12058">
        <f t="shared" si="944"/>
        <v>575</v>
      </c>
      <c r="J12058" t="str">
        <f t="shared" si="943"/>
        <v>Out of Test</v>
      </c>
      <c r="K12058" t="str">
        <f>IF(J12058="Test", COUNTIF($J$10:J12058, "Test"),"")</f>
        <v/>
      </c>
      <c r="L12058" t="str">
        <f>IF(J12058="Control", COUNTIF($J$10:J12058, "Control"),"")</f>
        <v/>
      </c>
    </row>
    <row r="12059" spans="1:12">
      <c r="A12059" s="42">
        <v>1514622652</v>
      </c>
      <c r="B12059" s="42">
        <v>0</v>
      </c>
      <c r="C12059" s="42">
        <v>417</v>
      </c>
      <c r="D12059" s="40" t="s">
        <v>360</v>
      </c>
      <c r="E12059" s="40" t="str">
        <f t="shared" si="942"/>
        <v>Out of test</v>
      </c>
      <c r="F12059" t="str">
        <f t="shared" si="940"/>
        <v>Low</v>
      </c>
      <c r="G12059" t="str">
        <f t="shared" si="941"/>
        <v>Shanghai_0_Low</v>
      </c>
      <c r="H12059">
        <v>0.90810344457693581</v>
      </c>
      <c r="I12059">
        <f t="shared" si="944"/>
        <v>576</v>
      </c>
      <c r="J12059" t="str">
        <f t="shared" si="943"/>
        <v>Out of Test</v>
      </c>
      <c r="K12059" t="str">
        <f>IF(J12059="Test", COUNTIF($J$10:J12059, "Test"),"")</f>
        <v/>
      </c>
      <c r="L12059" t="str">
        <f>IF(J12059="Control", COUNTIF($J$10:J12059, "Control"),"")</f>
        <v/>
      </c>
    </row>
    <row r="12060" spans="1:12">
      <c r="A12060" s="42">
        <v>1516855091</v>
      </c>
      <c r="B12060" s="42">
        <v>0</v>
      </c>
      <c r="C12060" s="42">
        <v>1065</v>
      </c>
      <c r="D12060" s="40" t="s">
        <v>360</v>
      </c>
      <c r="E12060" s="40" t="str">
        <f t="shared" si="942"/>
        <v>Out of test</v>
      </c>
      <c r="F12060" t="str">
        <f t="shared" si="940"/>
        <v>Low</v>
      </c>
      <c r="G12060" t="str">
        <f t="shared" si="941"/>
        <v>Shanghai_0_Low</v>
      </c>
      <c r="H12060">
        <v>0.90964031361005449</v>
      </c>
      <c r="I12060">
        <f t="shared" si="944"/>
        <v>577</v>
      </c>
      <c r="J12060" t="str">
        <f t="shared" si="943"/>
        <v>Out of Test</v>
      </c>
      <c r="K12060" t="str">
        <f>IF(J12060="Test", COUNTIF($J$10:J12060, "Test"),"")</f>
        <v/>
      </c>
      <c r="L12060" t="str">
        <f>IF(J12060="Control", COUNTIF($J$10:J12060, "Control"),"")</f>
        <v/>
      </c>
    </row>
    <row r="12061" spans="1:12">
      <c r="A12061" s="42">
        <v>1517451000</v>
      </c>
      <c r="B12061" s="42">
        <v>0</v>
      </c>
      <c r="C12061" s="42">
        <v>999</v>
      </c>
      <c r="D12061" s="40" t="s">
        <v>360</v>
      </c>
      <c r="E12061" s="40" t="str">
        <f t="shared" si="942"/>
        <v>Out of test</v>
      </c>
      <c r="F12061" t="str">
        <f t="shared" si="940"/>
        <v>Low</v>
      </c>
      <c r="G12061" t="str">
        <f t="shared" si="941"/>
        <v>Shanghai_0_Low</v>
      </c>
      <c r="H12061">
        <v>0.91099390316898021</v>
      </c>
      <c r="I12061">
        <f t="shared" si="944"/>
        <v>578</v>
      </c>
      <c r="J12061" t="str">
        <f t="shared" si="943"/>
        <v>Out of Test</v>
      </c>
      <c r="K12061" t="str">
        <f>IF(J12061="Test", COUNTIF($J$10:J12061, "Test"),"")</f>
        <v/>
      </c>
      <c r="L12061" t="str">
        <f>IF(J12061="Control", COUNTIF($J$10:J12061, "Control"),"")</f>
        <v/>
      </c>
    </row>
    <row r="12062" spans="1:12">
      <c r="A12062" s="42">
        <v>1513115872</v>
      </c>
      <c r="B12062" s="42">
        <v>0</v>
      </c>
      <c r="C12062" s="42">
        <v>384</v>
      </c>
      <c r="D12062" s="40" t="s">
        <v>360</v>
      </c>
      <c r="E12062" s="40" t="str">
        <f t="shared" si="942"/>
        <v>Out of test</v>
      </c>
      <c r="F12062" t="str">
        <f t="shared" si="940"/>
        <v>Low</v>
      </c>
      <c r="G12062" t="str">
        <f t="shared" si="941"/>
        <v>Shanghai_0_Low</v>
      </c>
      <c r="H12062">
        <v>0.91442844533821011</v>
      </c>
      <c r="I12062">
        <f t="shared" si="944"/>
        <v>579</v>
      </c>
      <c r="J12062" t="str">
        <f t="shared" si="943"/>
        <v>Out of Test</v>
      </c>
      <c r="K12062" t="str">
        <f>IF(J12062="Test", COUNTIF($J$10:J12062, "Test"),"")</f>
        <v/>
      </c>
      <c r="L12062" t="str">
        <f>IF(J12062="Control", COUNTIF($J$10:J12062, "Control"),"")</f>
        <v/>
      </c>
    </row>
    <row r="12063" spans="1:12">
      <c r="A12063" s="42">
        <v>1513731842</v>
      </c>
      <c r="B12063" s="42">
        <v>0</v>
      </c>
      <c r="C12063" s="42">
        <v>140</v>
      </c>
      <c r="D12063" s="40" t="s">
        <v>360</v>
      </c>
      <c r="E12063" s="40" t="str">
        <f t="shared" si="942"/>
        <v>Out of test</v>
      </c>
      <c r="F12063" t="str">
        <f t="shared" si="940"/>
        <v>Low</v>
      </c>
      <c r="G12063" t="str">
        <f t="shared" si="941"/>
        <v>Shanghai_0_Low</v>
      </c>
      <c r="H12063">
        <v>0.91442953153088058</v>
      </c>
      <c r="I12063">
        <f t="shared" si="944"/>
        <v>580</v>
      </c>
      <c r="J12063" t="str">
        <f t="shared" si="943"/>
        <v>Out of Test</v>
      </c>
      <c r="K12063" t="str">
        <f>IF(J12063="Test", COUNTIF($J$10:J12063, "Test"),"")</f>
        <v/>
      </c>
      <c r="L12063" t="str">
        <f>IF(J12063="Control", COUNTIF($J$10:J12063, "Control"),"")</f>
        <v/>
      </c>
    </row>
    <row r="12064" spans="1:12">
      <c r="A12064" s="42">
        <v>1517414942</v>
      </c>
      <c r="B12064" s="42">
        <v>0</v>
      </c>
      <c r="C12064" s="42">
        <v>666</v>
      </c>
      <c r="D12064" s="40" t="s">
        <v>360</v>
      </c>
      <c r="E12064" s="40" t="str">
        <f t="shared" si="942"/>
        <v>Out of test</v>
      </c>
      <c r="F12064" t="str">
        <f t="shared" si="940"/>
        <v>Low</v>
      </c>
      <c r="G12064" t="str">
        <f t="shared" si="941"/>
        <v>Shanghai_0_Low</v>
      </c>
      <c r="H12064">
        <v>0.91513529468165811</v>
      </c>
      <c r="I12064">
        <f t="shared" si="944"/>
        <v>581</v>
      </c>
      <c r="J12064" t="str">
        <f t="shared" si="943"/>
        <v>Out of Test</v>
      </c>
      <c r="K12064" t="str">
        <f>IF(J12064="Test", COUNTIF($J$10:J12064, "Test"),"")</f>
        <v/>
      </c>
      <c r="L12064" t="str">
        <f>IF(J12064="Control", COUNTIF($J$10:J12064, "Control"),"")</f>
        <v/>
      </c>
    </row>
    <row r="12065" spans="1:12">
      <c r="A12065" s="42">
        <v>1519433982</v>
      </c>
      <c r="B12065" s="42">
        <v>0</v>
      </c>
      <c r="C12065" s="42">
        <v>271</v>
      </c>
      <c r="D12065" s="40" t="s">
        <v>360</v>
      </c>
      <c r="E12065" s="40" t="str">
        <f t="shared" si="942"/>
        <v>Out of test</v>
      </c>
      <c r="F12065" t="str">
        <f t="shared" si="940"/>
        <v>Low</v>
      </c>
      <c r="G12065" t="str">
        <f t="shared" si="941"/>
        <v>Shanghai_0_Low</v>
      </c>
      <c r="H12065">
        <v>0.91580144578848877</v>
      </c>
      <c r="I12065">
        <f t="shared" si="944"/>
        <v>582</v>
      </c>
      <c r="J12065" t="str">
        <f t="shared" si="943"/>
        <v>Out of Test</v>
      </c>
      <c r="K12065" t="str">
        <f>IF(J12065="Test", COUNTIF($J$10:J12065, "Test"),"")</f>
        <v/>
      </c>
      <c r="L12065" t="str">
        <f>IF(J12065="Control", COUNTIF($J$10:J12065, "Control"),"")</f>
        <v/>
      </c>
    </row>
    <row r="12066" spans="1:12">
      <c r="A12066" s="42">
        <v>1512013512</v>
      </c>
      <c r="B12066" s="42">
        <v>0</v>
      </c>
      <c r="C12066" s="42">
        <v>710</v>
      </c>
      <c r="D12066" s="40" t="s">
        <v>360</v>
      </c>
      <c r="E12066" s="40" t="str">
        <f t="shared" si="942"/>
        <v>Out of test</v>
      </c>
      <c r="F12066" t="str">
        <f t="shared" si="940"/>
        <v>Low</v>
      </c>
      <c r="G12066" t="str">
        <f t="shared" si="941"/>
        <v>Shanghai_0_Low</v>
      </c>
      <c r="H12066">
        <v>0.9178357413122763</v>
      </c>
      <c r="I12066">
        <f t="shared" si="944"/>
        <v>583</v>
      </c>
      <c r="J12066" t="str">
        <f t="shared" si="943"/>
        <v>Out of Test</v>
      </c>
      <c r="K12066" t="str">
        <f>IF(J12066="Test", COUNTIF($J$10:J12066, "Test"),"")</f>
        <v/>
      </c>
      <c r="L12066" t="str">
        <f>IF(J12066="Control", COUNTIF($J$10:J12066, "Control"),"")</f>
        <v/>
      </c>
    </row>
    <row r="12067" spans="1:12">
      <c r="A12067" s="42">
        <v>1513126052</v>
      </c>
      <c r="B12067" s="42">
        <v>0</v>
      </c>
      <c r="C12067" s="42">
        <v>978</v>
      </c>
      <c r="D12067" s="40" t="s">
        <v>360</v>
      </c>
      <c r="E12067" s="40" t="str">
        <f t="shared" si="942"/>
        <v>Out of test</v>
      </c>
      <c r="F12067" t="str">
        <f t="shared" si="940"/>
        <v>Low</v>
      </c>
      <c r="G12067" t="str">
        <f t="shared" si="941"/>
        <v>Shanghai_0_Low</v>
      </c>
      <c r="H12067">
        <v>0.91849709096155618</v>
      </c>
      <c r="I12067">
        <f t="shared" si="944"/>
        <v>584</v>
      </c>
      <c r="J12067" t="str">
        <f t="shared" si="943"/>
        <v>Out of Test</v>
      </c>
      <c r="K12067" t="str">
        <f>IF(J12067="Test", COUNTIF($J$10:J12067, "Test"),"")</f>
        <v/>
      </c>
      <c r="L12067" t="str">
        <f>IF(J12067="Control", COUNTIF($J$10:J12067, "Control"),"")</f>
        <v/>
      </c>
    </row>
    <row r="12068" spans="1:12">
      <c r="A12068" s="42">
        <v>1517494472</v>
      </c>
      <c r="B12068" s="42">
        <v>0</v>
      </c>
      <c r="C12068" s="42">
        <v>608</v>
      </c>
      <c r="D12068" s="40" t="s">
        <v>360</v>
      </c>
      <c r="E12068" s="40" t="str">
        <f t="shared" si="942"/>
        <v>Out of test</v>
      </c>
      <c r="F12068" t="str">
        <f t="shared" si="940"/>
        <v>Low</v>
      </c>
      <c r="G12068" t="str">
        <f t="shared" si="941"/>
        <v>Shanghai_0_Low</v>
      </c>
      <c r="H12068">
        <v>0.91913965612690585</v>
      </c>
      <c r="I12068">
        <f t="shared" si="944"/>
        <v>585</v>
      </c>
      <c r="J12068" t="str">
        <f t="shared" si="943"/>
        <v>Out of Test</v>
      </c>
      <c r="K12068" t="str">
        <f>IF(J12068="Test", COUNTIF($J$10:J12068, "Test"),"")</f>
        <v/>
      </c>
      <c r="L12068" t="str">
        <f>IF(J12068="Control", COUNTIF($J$10:J12068, "Control"),"")</f>
        <v/>
      </c>
    </row>
    <row r="12069" spans="1:12">
      <c r="A12069" s="42">
        <v>1518688931</v>
      </c>
      <c r="B12069" s="42">
        <v>0</v>
      </c>
      <c r="C12069" s="42">
        <v>383</v>
      </c>
      <c r="D12069" s="40" t="s">
        <v>360</v>
      </c>
      <c r="E12069" s="40" t="str">
        <f t="shared" si="942"/>
        <v>Out of test</v>
      </c>
      <c r="F12069" t="str">
        <f t="shared" si="940"/>
        <v>Low</v>
      </c>
      <c r="G12069" t="str">
        <f t="shared" si="941"/>
        <v>Shanghai_0_Low</v>
      </c>
      <c r="H12069">
        <v>0.92177725214687589</v>
      </c>
      <c r="I12069">
        <f t="shared" si="944"/>
        <v>586</v>
      </c>
      <c r="J12069" t="str">
        <f t="shared" si="943"/>
        <v>Out of Test</v>
      </c>
      <c r="K12069" t="str">
        <f>IF(J12069="Test", COUNTIF($J$10:J12069, "Test"),"")</f>
        <v/>
      </c>
      <c r="L12069" t="str">
        <f>IF(J12069="Control", COUNTIF($J$10:J12069, "Control"),"")</f>
        <v/>
      </c>
    </row>
    <row r="12070" spans="1:12">
      <c r="A12070" s="42">
        <v>1512780292</v>
      </c>
      <c r="B12070" s="42">
        <v>0</v>
      </c>
      <c r="C12070" s="42">
        <v>506</v>
      </c>
      <c r="D12070" s="40" t="s">
        <v>360</v>
      </c>
      <c r="E12070" s="40" t="str">
        <f t="shared" si="942"/>
        <v>Out of test</v>
      </c>
      <c r="F12070" t="str">
        <f t="shared" si="940"/>
        <v>Low</v>
      </c>
      <c r="G12070" t="str">
        <f t="shared" si="941"/>
        <v>Shanghai_0_Low</v>
      </c>
      <c r="H12070">
        <v>0.9218350763026365</v>
      </c>
      <c r="I12070">
        <f t="shared" si="944"/>
        <v>587</v>
      </c>
      <c r="J12070" t="str">
        <f t="shared" si="943"/>
        <v>Out of Test</v>
      </c>
      <c r="K12070" t="str">
        <f>IF(J12070="Test", COUNTIF($J$10:J12070, "Test"),"")</f>
        <v/>
      </c>
      <c r="L12070" t="str">
        <f>IF(J12070="Control", COUNTIF($J$10:J12070, "Control"),"")</f>
        <v/>
      </c>
    </row>
    <row r="12071" spans="1:12">
      <c r="A12071" s="42">
        <v>1519583561</v>
      </c>
      <c r="B12071" s="42">
        <v>0</v>
      </c>
      <c r="C12071" s="42">
        <v>42</v>
      </c>
      <c r="D12071" s="40" t="s">
        <v>360</v>
      </c>
      <c r="E12071" s="40" t="str">
        <f t="shared" si="942"/>
        <v>Out of test</v>
      </c>
      <c r="F12071" t="str">
        <f t="shared" si="940"/>
        <v>Low</v>
      </c>
      <c r="G12071" t="str">
        <f t="shared" si="941"/>
        <v>Shanghai_0_Low</v>
      </c>
      <c r="H12071">
        <v>0.92212868935353443</v>
      </c>
      <c r="I12071">
        <f t="shared" si="944"/>
        <v>588</v>
      </c>
      <c r="J12071" t="str">
        <f t="shared" si="943"/>
        <v>Out of Test</v>
      </c>
      <c r="K12071" t="str">
        <f>IF(J12071="Test", COUNTIF($J$10:J12071, "Test"),"")</f>
        <v/>
      </c>
      <c r="L12071" t="str">
        <f>IF(J12071="Control", COUNTIF($J$10:J12071, "Control"),"")</f>
        <v/>
      </c>
    </row>
    <row r="12072" spans="1:12">
      <c r="A12072" s="42">
        <v>1518583470</v>
      </c>
      <c r="B12072" s="42">
        <v>0</v>
      </c>
      <c r="C12072" s="42">
        <v>1011</v>
      </c>
      <c r="D12072" s="40" t="s">
        <v>360</v>
      </c>
      <c r="E12072" s="40" t="str">
        <f t="shared" si="942"/>
        <v>Out of test</v>
      </c>
      <c r="F12072" t="str">
        <f t="shared" si="940"/>
        <v>Low</v>
      </c>
      <c r="G12072" t="str">
        <f t="shared" si="941"/>
        <v>Shanghai_0_Low</v>
      </c>
      <c r="H12072">
        <v>0.92276245446132255</v>
      </c>
      <c r="I12072">
        <f t="shared" si="944"/>
        <v>589</v>
      </c>
      <c r="J12072" t="str">
        <f t="shared" si="943"/>
        <v>Out of Test</v>
      </c>
      <c r="K12072" t="str">
        <f>IF(J12072="Test", COUNTIF($J$10:J12072, "Test"),"")</f>
        <v/>
      </c>
      <c r="L12072" t="str">
        <f>IF(J12072="Control", COUNTIF($J$10:J12072, "Control"),"")</f>
        <v/>
      </c>
    </row>
    <row r="12073" spans="1:12">
      <c r="A12073" s="42">
        <v>1519510710</v>
      </c>
      <c r="B12073" s="42">
        <v>0</v>
      </c>
      <c r="C12073" s="42">
        <v>540</v>
      </c>
      <c r="D12073" s="40" t="s">
        <v>360</v>
      </c>
      <c r="E12073" s="40" t="str">
        <f t="shared" si="942"/>
        <v>Out of test</v>
      </c>
      <c r="F12073" t="str">
        <f t="shared" si="940"/>
        <v>Low</v>
      </c>
      <c r="G12073" t="str">
        <f t="shared" si="941"/>
        <v>Shanghai_0_Low</v>
      </c>
      <c r="H12073">
        <v>0.92303592844436333</v>
      </c>
      <c r="I12073">
        <f t="shared" si="944"/>
        <v>590</v>
      </c>
      <c r="J12073" t="str">
        <f t="shared" si="943"/>
        <v>Out of Test</v>
      </c>
      <c r="K12073" t="str">
        <f>IF(J12073="Test", COUNTIF($J$10:J12073, "Test"),"")</f>
        <v/>
      </c>
      <c r="L12073" t="str">
        <f>IF(J12073="Control", COUNTIF($J$10:J12073, "Control"),"")</f>
        <v/>
      </c>
    </row>
    <row r="12074" spans="1:12">
      <c r="A12074" s="42">
        <v>1512880031</v>
      </c>
      <c r="B12074" s="42">
        <v>0</v>
      </c>
      <c r="C12074" s="42">
        <v>316</v>
      </c>
      <c r="D12074" s="40" t="s">
        <v>360</v>
      </c>
      <c r="E12074" s="40" t="str">
        <f t="shared" si="942"/>
        <v>Out of test</v>
      </c>
      <c r="F12074" t="str">
        <f t="shared" si="940"/>
        <v>Low</v>
      </c>
      <c r="G12074" t="str">
        <f t="shared" si="941"/>
        <v>Shanghai_0_Low</v>
      </c>
      <c r="H12074">
        <v>0.92628101296839804</v>
      </c>
      <c r="I12074">
        <f t="shared" si="944"/>
        <v>591</v>
      </c>
      <c r="J12074" t="str">
        <f t="shared" si="943"/>
        <v>Out of Test</v>
      </c>
      <c r="K12074" t="str">
        <f>IF(J12074="Test", COUNTIF($J$10:J12074, "Test"),"")</f>
        <v/>
      </c>
      <c r="L12074" t="str">
        <f>IF(J12074="Control", COUNTIF($J$10:J12074, "Control"),"")</f>
        <v/>
      </c>
    </row>
    <row r="12075" spans="1:12">
      <c r="A12075" s="42">
        <v>1511978131</v>
      </c>
      <c r="B12075" s="42">
        <v>0</v>
      </c>
      <c r="C12075" s="42">
        <v>763</v>
      </c>
      <c r="D12075" s="40" t="s">
        <v>360</v>
      </c>
      <c r="E12075" s="40" t="str">
        <f t="shared" si="942"/>
        <v>Out of test</v>
      </c>
      <c r="F12075" t="str">
        <f t="shared" si="940"/>
        <v>Low</v>
      </c>
      <c r="G12075" t="str">
        <f t="shared" si="941"/>
        <v>Shanghai_0_Low</v>
      </c>
      <c r="H12075">
        <v>0.92680497303165055</v>
      </c>
      <c r="I12075">
        <f t="shared" si="944"/>
        <v>592</v>
      </c>
      <c r="J12075" t="str">
        <f t="shared" si="943"/>
        <v>Out of Test</v>
      </c>
      <c r="K12075" t="str">
        <f>IF(J12075="Test", COUNTIF($J$10:J12075, "Test"),"")</f>
        <v/>
      </c>
      <c r="L12075" t="str">
        <f>IF(J12075="Control", COUNTIF($J$10:J12075, "Control"),"")</f>
        <v/>
      </c>
    </row>
    <row r="12076" spans="1:12">
      <c r="A12076" s="42">
        <v>1516492080</v>
      </c>
      <c r="B12076" s="42">
        <v>0</v>
      </c>
      <c r="C12076" s="42">
        <v>294</v>
      </c>
      <c r="D12076" s="40" t="s">
        <v>360</v>
      </c>
      <c r="E12076" s="40" t="str">
        <f t="shared" si="942"/>
        <v>Out of test</v>
      </c>
      <c r="F12076" t="str">
        <f t="shared" si="940"/>
        <v>Low</v>
      </c>
      <c r="G12076" t="str">
        <f t="shared" si="941"/>
        <v>Shanghai_0_Low</v>
      </c>
      <c r="H12076">
        <v>0.92882214266815422</v>
      </c>
      <c r="I12076">
        <f t="shared" si="944"/>
        <v>593</v>
      </c>
      <c r="J12076" t="str">
        <f t="shared" si="943"/>
        <v>Out of Test</v>
      </c>
      <c r="K12076" t="str">
        <f>IF(J12076="Test", COUNTIF($J$10:J12076, "Test"),"")</f>
        <v/>
      </c>
      <c r="L12076" t="str">
        <f>IF(J12076="Control", COUNTIF($J$10:J12076, "Control"),"")</f>
        <v/>
      </c>
    </row>
    <row r="12077" spans="1:12">
      <c r="A12077" s="42">
        <v>1519984722</v>
      </c>
      <c r="B12077" s="42">
        <v>0</v>
      </c>
      <c r="C12077" s="42">
        <v>217</v>
      </c>
      <c r="D12077" s="40" t="s">
        <v>360</v>
      </c>
      <c r="E12077" s="40" t="str">
        <f t="shared" si="942"/>
        <v>Out of test</v>
      </c>
      <c r="F12077" t="str">
        <f t="shared" si="940"/>
        <v>Low</v>
      </c>
      <c r="G12077" t="str">
        <f t="shared" si="941"/>
        <v>Shanghai_0_Low</v>
      </c>
      <c r="H12077">
        <v>0.92964969243972306</v>
      </c>
      <c r="I12077">
        <f t="shared" si="944"/>
        <v>594</v>
      </c>
      <c r="J12077" t="str">
        <f t="shared" si="943"/>
        <v>Out of Test</v>
      </c>
      <c r="K12077" t="str">
        <f>IF(J12077="Test", COUNTIF($J$10:J12077, "Test"),"")</f>
        <v/>
      </c>
      <c r="L12077" t="str">
        <f>IF(J12077="Control", COUNTIF($J$10:J12077, "Control"),"")</f>
        <v/>
      </c>
    </row>
    <row r="12078" spans="1:12">
      <c r="A12078" s="42">
        <v>1515887610</v>
      </c>
      <c r="B12078" s="42">
        <v>0</v>
      </c>
      <c r="C12078" s="42">
        <v>65</v>
      </c>
      <c r="D12078" s="40" t="s">
        <v>360</v>
      </c>
      <c r="E12078" s="40" t="str">
        <f t="shared" si="942"/>
        <v>Out of test</v>
      </c>
      <c r="F12078" t="str">
        <f t="shared" si="940"/>
        <v>Low</v>
      </c>
      <c r="G12078" t="str">
        <f t="shared" si="941"/>
        <v>Shanghai_0_Low</v>
      </c>
      <c r="H12078">
        <v>0.93093393777350153</v>
      </c>
      <c r="I12078">
        <f t="shared" si="944"/>
        <v>595</v>
      </c>
      <c r="J12078" t="str">
        <f t="shared" si="943"/>
        <v>Out of Test</v>
      </c>
      <c r="K12078" t="str">
        <f>IF(J12078="Test", COUNTIF($J$10:J12078, "Test"),"")</f>
        <v/>
      </c>
      <c r="L12078" t="str">
        <f>IF(J12078="Control", COUNTIF($J$10:J12078, "Control"),"")</f>
        <v/>
      </c>
    </row>
    <row r="12079" spans="1:12">
      <c r="A12079" s="42">
        <v>1516056300</v>
      </c>
      <c r="B12079" s="42">
        <v>0</v>
      </c>
      <c r="C12079" s="42">
        <v>1065</v>
      </c>
      <c r="D12079" s="40" t="s">
        <v>360</v>
      </c>
      <c r="E12079" s="40" t="str">
        <f t="shared" si="942"/>
        <v>Out of test</v>
      </c>
      <c r="F12079" t="str">
        <f t="shared" si="940"/>
        <v>Low</v>
      </c>
      <c r="G12079" t="str">
        <f t="shared" si="941"/>
        <v>Shanghai_0_Low</v>
      </c>
      <c r="H12079">
        <v>0.93753160098552712</v>
      </c>
      <c r="I12079">
        <f t="shared" si="944"/>
        <v>596</v>
      </c>
      <c r="J12079" t="str">
        <f t="shared" si="943"/>
        <v>Out of Test</v>
      </c>
      <c r="K12079" t="str">
        <f>IF(J12079="Test", COUNTIF($J$10:J12079, "Test"),"")</f>
        <v/>
      </c>
      <c r="L12079" t="str">
        <f>IF(J12079="Control", COUNTIF($J$10:J12079, "Control"),"")</f>
        <v/>
      </c>
    </row>
    <row r="12080" spans="1:12">
      <c r="A12080" s="42">
        <v>1512498760</v>
      </c>
      <c r="B12080" s="42">
        <v>0</v>
      </c>
      <c r="C12080" s="42">
        <v>717</v>
      </c>
      <c r="D12080" s="40" t="s">
        <v>360</v>
      </c>
      <c r="E12080" s="40" t="str">
        <f t="shared" si="942"/>
        <v>Out of test</v>
      </c>
      <c r="F12080" t="str">
        <f t="shared" si="940"/>
        <v>Low</v>
      </c>
      <c r="G12080" t="str">
        <f t="shared" si="941"/>
        <v>Shanghai_0_Low</v>
      </c>
      <c r="H12080">
        <v>0.93804882972261072</v>
      </c>
      <c r="I12080">
        <f t="shared" si="944"/>
        <v>597</v>
      </c>
      <c r="J12080" t="str">
        <f t="shared" si="943"/>
        <v>Out of Test</v>
      </c>
      <c r="K12080" t="str">
        <f>IF(J12080="Test", COUNTIF($J$10:J12080, "Test"),"")</f>
        <v/>
      </c>
      <c r="L12080" t="str">
        <f>IF(J12080="Control", COUNTIF($J$10:J12080, "Control"),"")</f>
        <v/>
      </c>
    </row>
    <row r="12081" spans="1:12">
      <c r="A12081" s="42">
        <v>1514442022</v>
      </c>
      <c r="B12081" s="42">
        <v>0</v>
      </c>
      <c r="C12081" s="42">
        <v>454</v>
      </c>
      <c r="D12081" s="40" t="s">
        <v>360</v>
      </c>
      <c r="E12081" s="40" t="str">
        <f t="shared" si="942"/>
        <v>Out of test</v>
      </c>
      <c r="F12081" t="str">
        <f t="shared" si="940"/>
        <v>Low</v>
      </c>
      <c r="G12081" t="str">
        <f t="shared" si="941"/>
        <v>Shanghai_0_Low</v>
      </c>
      <c r="H12081">
        <v>0.93805231299629344</v>
      </c>
      <c r="I12081">
        <f t="shared" si="944"/>
        <v>598</v>
      </c>
      <c r="J12081" t="str">
        <f t="shared" si="943"/>
        <v>Out of Test</v>
      </c>
      <c r="K12081" t="str">
        <f>IF(J12081="Test", COUNTIF($J$10:J12081, "Test"),"")</f>
        <v/>
      </c>
      <c r="L12081" t="str">
        <f>IF(J12081="Control", COUNTIF($J$10:J12081, "Control"),"")</f>
        <v/>
      </c>
    </row>
    <row r="12082" spans="1:12">
      <c r="A12082" s="42">
        <v>1513710520</v>
      </c>
      <c r="B12082" s="42">
        <v>0</v>
      </c>
      <c r="C12082" s="42">
        <v>829</v>
      </c>
      <c r="D12082" s="40" t="s">
        <v>360</v>
      </c>
      <c r="E12082" s="40" t="str">
        <f t="shared" si="942"/>
        <v>Out of test</v>
      </c>
      <c r="F12082" t="str">
        <f t="shared" si="940"/>
        <v>Low</v>
      </c>
      <c r="G12082" t="str">
        <f t="shared" si="941"/>
        <v>Shanghai_0_Low</v>
      </c>
      <c r="H12082">
        <v>0.94018071968895811</v>
      </c>
      <c r="I12082">
        <f t="shared" si="944"/>
        <v>599</v>
      </c>
      <c r="J12082" t="str">
        <f t="shared" si="943"/>
        <v>Out of Test</v>
      </c>
      <c r="K12082" t="str">
        <f>IF(J12082="Test", COUNTIF($J$10:J12082, "Test"),"")</f>
        <v/>
      </c>
      <c r="L12082" t="str">
        <f>IF(J12082="Control", COUNTIF($J$10:J12082, "Control"),"")</f>
        <v/>
      </c>
    </row>
    <row r="12083" spans="1:12">
      <c r="A12083" s="42">
        <v>1513154022</v>
      </c>
      <c r="B12083" s="42">
        <v>0</v>
      </c>
      <c r="C12083" s="42">
        <v>241</v>
      </c>
      <c r="D12083" s="40" t="s">
        <v>360</v>
      </c>
      <c r="E12083" s="40" t="str">
        <f t="shared" si="942"/>
        <v>Out of test</v>
      </c>
      <c r="F12083" t="str">
        <f t="shared" si="940"/>
        <v>Low</v>
      </c>
      <c r="G12083" t="str">
        <f t="shared" si="941"/>
        <v>Shanghai_0_Low</v>
      </c>
      <c r="H12083">
        <v>0.94114761770023447</v>
      </c>
      <c r="I12083">
        <f t="shared" si="944"/>
        <v>600</v>
      </c>
      <c r="J12083" t="str">
        <f t="shared" si="943"/>
        <v>Out of Test</v>
      </c>
      <c r="K12083" t="str">
        <f>IF(J12083="Test", COUNTIF($J$10:J12083, "Test"),"")</f>
        <v/>
      </c>
      <c r="L12083" t="str">
        <f>IF(J12083="Control", COUNTIF($J$10:J12083, "Control"),"")</f>
        <v/>
      </c>
    </row>
    <row r="12084" spans="1:12">
      <c r="A12084" s="42">
        <v>1513706680</v>
      </c>
      <c r="B12084" s="42">
        <v>0</v>
      </c>
      <c r="C12084" s="42">
        <v>913</v>
      </c>
      <c r="D12084" s="40" t="s">
        <v>360</v>
      </c>
      <c r="E12084" s="40" t="str">
        <f t="shared" si="942"/>
        <v>Out of test</v>
      </c>
      <c r="F12084" t="str">
        <f t="shared" si="940"/>
        <v>Low</v>
      </c>
      <c r="G12084" t="str">
        <f t="shared" si="941"/>
        <v>Shanghai_0_Low</v>
      </c>
      <c r="H12084">
        <v>0.94205176917448474</v>
      </c>
      <c r="I12084">
        <f t="shared" si="944"/>
        <v>601</v>
      </c>
      <c r="J12084" t="str">
        <f t="shared" si="943"/>
        <v>Out of Test</v>
      </c>
      <c r="K12084" t="str">
        <f>IF(J12084="Test", COUNTIF($J$10:J12084, "Test"),"")</f>
        <v/>
      </c>
      <c r="L12084" t="str">
        <f>IF(J12084="Control", COUNTIF($J$10:J12084, "Control"),"")</f>
        <v/>
      </c>
    </row>
    <row r="12085" spans="1:12">
      <c r="A12085" s="42">
        <v>1518825761</v>
      </c>
      <c r="B12085" s="42">
        <v>0</v>
      </c>
      <c r="C12085" s="42">
        <v>714</v>
      </c>
      <c r="D12085" s="40" t="s">
        <v>360</v>
      </c>
      <c r="E12085" s="40" t="str">
        <f t="shared" si="942"/>
        <v>Out of test</v>
      </c>
      <c r="F12085" t="str">
        <f t="shared" si="940"/>
        <v>Low</v>
      </c>
      <c r="G12085" t="str">
        <f t="shared" si="941"/>
        <v>Shanghai_0_Low</v>
      </c>
      <c r="H12085">
        <v>0.94443613922032099</v>
      </c>
      <c r="I12085">
        <f t="shared" si="944"/>
        <v>602</v>
      </c>
      <c r="J12085" t="str">
        <f t="shared" si="943"/>
        <v>Out of Test</v>
      </c>
      <c r="K12085" t="str">
        <f>IF(J12085="Test", COUNTIF($J$10:J12085, "Test"),"")</f>
        <v/>
      </c>
      <c r="L12085" t="str">
        <f>IF(J12085="Control", COUNTIF($J$10:J12085, "Control"),"")</f>
        <v/>
      </c>
    </row>
    <row r="12086" spans="1:12">
      <c r="A12086" s="42">
        <v>1514588251</v>
      </c>
      <c r="B12086" s="42">
        <v>0</v>
      </c>
      <c r="C12086" s="42">
        <v>571</v>
      </c>
      <c r="D12086" s="40" t="s">
        <v>360</v>
      </c>
      <c r="E12086" s="40" t="str">
        <f t="shared" si="942"/>
        <v>Out of test</v>
      </c>
      <c r="F12086" t="str">
        <f t="shared" si="940"/>
        <v>Low</v>
      </c>
      <c r="G12086" t="str">
        <f t="shared" si="941"/>
        <v>Shanghai_0_Low</v>
      </c>
      <c r="H12086">
        <v>0.94446032324961771</v>
      </c>
      <c r="I12086">
        <f t="shared" si="944"/>
        <v>603</v>
      </c>
      <c r="J12086" t="str">
        <f t="shared" si="943"/>
        <v>Out of Test</v>
      </c>
      <c r="K12086" t="str">
        <f>IF(J12086="Test", COUNTIF($J$10:J12086, "Test"),"")</f>
        <v/>
      </c>
      <c r="L12086" t="str">
        <f>IF(J12086="Control", COUNTIF($J$10:J12086, "Control"),"")</f>
        <v/>
      </c>
    </row>
    <row r="12087" spans="1:12">
      <c r="A12087" s="42">
        <v>1515211292</v>
      </c>
      <c r="B12087" s="42">
        <v>0</v>
      </c>
      <c r="C12087" s="42">
        <v>29</v>
      </c>
      <c r="D12087" s="40" t="s">
        <v>360</v>
      </c>
      <c r="E12087" s="40" t="str">
        <f t="shared" si="942"/>
        <v>Out of test</v>
      </c>
      <c r="F12087" t="str">
        <f t="shared" si="940"/>
        <v>Low</v>
      </c>
      <c r="G12087" t="str">
        <f t="shared" si="941"/>
        <v>Shanghai_0_Low</v>
      </c>
      <c r="H12087">
        <v>0.9460866247723545</v>
      </c>
      <c r="I12087">
        <f t="shared" si="944"/>
        <v>604</v>
      </c>
      <c r="J12087" t="str">
        <f t="shared" si="943"/>
        <v>Out of Test</v>
      </c>
      <c r="K12087" t="str">
        <f>IF(J12087="Test", COUNTIF($J$10:J12087, "Test"),"")</f>
        <v/>
      </c>
      <c r="L12087" t="str">
        <f>IF(J12087="Control", COUNTIF($J$10:J12087, "Control"),"")</f>
        <v/>
      </c>
    </row>
    <row r="12088" spans="1:12">
      <c r="A12088" s="42">
        <v>1515560721</v>
      </c>
      <c r="B12088" s="42">
        <v>0</v>
      </c>
      <c r="C12088" s="42">
        <v>595</v>
      </c>
      <c r="D12088" s="40" t="s">
        <v>360</v>
      </c>
      <c r="E12088" s="40" t="str">
        <f t="shared" si="942"/>
        <v>Out of test</v>
      </c>
      <c r="F12088" t="str">
        <f t="shared" si="940"/>
        <v>Low</v>
      </c>
      <c r="G12088" t="str">
        <f t="shared" si="941"/>
        <v>Shanghai_0_Low</v>
      </c>
      <c r="H12088">
        <v>0.94727700954479099</v>
      </c>
      <c r="I12088">
        <f t="shared" si="944"/>
        <v>605</v>
      </c>
      <c r="J12088" t="str">
        <f t="shared" si="943"/>
        <v>Out of Test</v>
      </c>
      <c r="K12088" t="str">
        <f>IF(J12088="Test", COUNTIF($J$10:J12088, "Test"),"")</f>
        <v/>
      </c>
      <c r="L12088" t="str">
        <f>IF(J12088="Control", COUNTIF($J$10:J12088, "Control"),"")</f>
        <v/>
      </c>
    </row>
    <row r="12089" spans="1:12">
      <c r="A12089" s="42">
        <v>1517636992</v>
      </c>
      <c r="B12089" s="42">
        <v>0</v>
      </c>
      <c r="C12089" s="42">
        <v>346</v>
      </c>
      <c r="D12089" s="40" t="s">
        <v>360</v>
      </c>
      <c r="E12089" s="40" t="str">
        <f t="shared" si="942"/>
        <v>Out of test</v>
      </c>
      <c r="F12089" t="str">
        <f t="shared" si="940"/>
        <v>Low</v>
      </c>
      <c r="G12089" t="str">
        <f t="shared" si="941"/>
        <v>Shanghai_0_Low</v>
      </c>
      <c r="H12089">
        <v>0.9501544584815298</v>
      </c>
      <c r="I12089">
        <f t="shared" si="944"/>
        <v>606</v>
      </c>
      <c r="J12089" t="str">
        <f t="shared" si="943"/>
        <v>Out of Test</v>
      </c>
      <c r="K12089" t="str">
        <f>IF(J12089="Test", COUNTIF($J$10:J12089, "Test"),"")</f>
        <v/>
      </c>
      <c r="L12089" t="str">
        <f>IF(J12089="Control", COUNTIF($J$10:J12089, "Control"),"")</f>
        <v/>
      </c>
    </row>
    <row r="12090" spans="1:12">
      <c r="A12090" s="42">
        <v>1512181992</v>
      </c>
      <c r="B12090" s="42">
        <v>0</v>
      </c>
      <c r="C12090" s="42">
        <v>803</v>
      </c>
      <c r="D12090" s="40" t="s">
        <v>360</v>
      </c>
      <c r="E12090" s="40" t="str">
        <f t="shared" si="942"/>
        <v>Out of test</v>
      </c>
      <c r="F12090" t="str">
        <f t="shared" si="940"/>
        <v>Low</v>
      </c>
      <c r="G12090" t="str">
        <f t="shared" si="941"/>
        <v>Shanghai_0_Low</v>
      </c>
      <c r="H12090">
        <v>0.95114294000692001</v>
      </c>
      <c r="I12090">
        <f t="shared" si="944"/>
        <v>607</v>
      </c>
      <c r="J12090" t="str">
        <f t="shared" si="943"/>
        <v>Out of Test</v>
      </c>
      <c r="K12090" t="str">
        <f>IF(J12090="Test", COUNTIF($J$10:J12090, "Test"),"")</f>
        <v/>
      </c>
      <c r="L12090" t="str">
        <f>IF(J12090="Control", COUNTIF($J$10:J12090, "Control"),"")</f>
        <v/>
      </c>
    </row>
    <row r="12091" spans="1:12">
      <c r="A12091" s="42">
        <v>1518656871</v>
      </c>
      <c r="B12091" s="42">
        <v>0</v>
      </c>
      <c r="C12091" s="42">
        <v>109</v>
      </c>
      <c r="D12091" s="40" t="s">
        <v>360</v>
      </c>
      <c r="E12091" s="40" t="str">
        <f t="shared" si="942"/>
        <v>Out of test</v>
      </c>
      <c r="F12091" t="str">
        <f t="shared" si="940"/>
        <v>Low</v>
      </c>
      <c r="G12091" t="str">
        <f t="shared" si="941"/>
        <v>Shanghai_0_Low</v>
      </c>
      <c r="H12091">
        <v>0.95265364720367685</v>
      </c>
      <c r="I12091">
        <f t="shared" si="944"/>
        <v>608</v>
      </c>
      <c r="J12091" t="str">
        <f t="shared" si="943"/>
        <v>Out of Test</v>
      </c>
      <c r="K12091" t="str">
        <f>IF(J12091="Test", COUNTIF($J$10:J12091, "Test"),"")</f>
        <v/>
      </c>
      <c r="L12091" t="str">
        <f>IF(J12091="Control", COUNTIF($J$10:J12091, "Control"),"")</f>
        <v/>
      </c>
    </row>
    <row r="12092" spans="1:12">
      <c r="A12092" s="42">
        <v>1512905082</v>
      </c>
      <c r="B12092" s="42">
        <v>0</v>
      </c>
      <c r="C12092" s="42">
        <v>420</v>
      </c>
      <c r="D12092" s="40" t="s">
        <v>360</v>
      </c>
      <c r="E12092" s="40" t="str">
        <f t="shared" si="942"/>
        <v>Out of test</v>
      </c>
      <c r="F12092" t="str">
        <f t="shared" si="940"/>
        <v>Low</v>
      </c>
      <c r="G12092" t="str">
        <f t="shared" si="941"/>
        <v>Shanghai_0_Low</v>
      </c>
      <c r="H12092">
        <v>0.953403504705164</v>
      </c>
      <c r="I12092">
        <f t="shared" si="944"/>
        <v>609</v>
      </c>
      <c r="J12092" t="str">
        <f t="shared" si="943"/>
        <v>Out of Test</v>
      </c>
      <c r="K12092" t="str">
        <f>IF(J12092="Test", COUNTIF($J$10:J12092, "Test"),"")</f>
        <v/>
      </c>
      <c r="L12092" t="str">
        <f>IF(J12092="Control", COUNTIF($J$10:J12092, "Control"),"")</f>
        <v/>
      </c>
    </row>
    <row r="12093" spans="1:12">
      <c r="A12093" s="42">
        <v>1515578261</v>
      </c>
      <c r="B12093" s="42">
        <v>0</v>
      </c>
      <c r="C12093" s="42">
        <v>246</v>
      </c>
      <c r="D12093" s="40" t="s">
        <v>360</v>
      </c>
      <c r="E12093" s="40" t="str">
        <f t="shared" si="942"/>
        <v>Out of test</v>
      </c>
      <c r="F12093" t="str">
        <f t="shared" si="940"/>
        <v>Low</v>
      </c>
      <c r="G12093" t="str">
        <f t="shared" si="941"/>
        <v>Shanghai_0_Low</v>
      </c>
      <c r="H12093">
        <v>0.95420184668089569</v>
      </c>
      <c r="I12093">
        <f t="shared" si="944"/>
        <v>610</v>
      </c>
      <c r="J12093" t="str">
        <f t="shared" si="943"/>
        <v>Out of Test</v>
      </c>
      <c r="K12093" t="str">
        <f>IF(J12093="Test", COUNTIF($J$10:J12093, "Test"),"")</f>
        <v/>
      </c>
      <c r="L12093" t="str">
        <f>IF(J12093="Control", COUNTIF($J$10:J12093, "Control"),"")</f>
        <v/>
      </c>
    </row>
    <row r="12094" spans="1:12">
      <c r="A12094" s="42">
        <v>1514185311</v>
      </c>
      <c r="B12094" s="42">
        <v>0</v>
      </c>
      <c r="C12094" s="42">
        <v>850</v>
      </c>
      <c r="D12094" s="40" t="s">
        <v>360</v>
      </c>
      <c r="E12094" s="40" t="str">
        <f t="shared" si="942"/>
        <v>Out of test</v>
      </c>
      <c r="F12094" t="str">
        <f t="shared" si="940"/>
        <v>Low</v>
      </c>
      <c r="G12094" t="str">
        <f t="shared" si="941"/>
        <v>Shanghai_0_Low</v>
      </c>
      <c r="H12094">
        <v>0.95578282247616864</v>
      </c>
      <c r="I12094">
        <f t="shared" si="944"/>
        <v>611</v>
      </c>
      <c r="J12094" t="str">
        <f t="shared" si="943"/>
        <v>Out of Test</v>
      </c>
      <c r="K12094" t="str">
        <f>IF(J12094="Test", COUNTIF($J$10:J12094, "Test"),"")</f>
        <v/>
      </c>
      <c r="L12094" t="str">
        <f>IF(J12094="Control", COUNTIF($J$10:J12094, "Control"),"")</f>
        <v/>
      </c>
    </row>
    <row r="12095" spans="1:12">
      <c r="A12095" s="42">
        <v>1511618062</v>
      </c>
      <c r="B12095" s="42">
        <v>0</v>
      </c>
      <c r="C12095" s="42">
        <v>330</v>
      </c>
      <c r="D12095" s="40" t="s">
        <v>360</v>
      </c>
      <c r="E12095" s="40" t="str">
        <f t="shared" si="942"/>
        <v>Out of test</v>
      </c>
      <c r="F12095" t="str">
        <f t="shared" si="940"/>
        <v>Low</v>
      </c>
      <c r="G12095" t="str">
        <f t="shared" si="941"/>
        <v>Shanghai_0_Low</v>
      </c>
      <c r="H12095">
        <v>0.95590711485268265</v>
      </c>
      <c r="I12095">
        <f t="shared" si="944"/>
        <v>612</v>
      </c>
      <c r="J12095" t="str">
        <f t="shared" si="943"/>
        <v>Out of Test</v>
      </c>
      <c r="K12095" t="str">
        <f>IF(J12095="Test", COUNTIF($J$10:J12095, "Test"),"")</f>
        <v/>
      </c>
      <c r="L12095" t="str">
        <f>IF(J12095="Control", COUNTIF($J$10:J12095, "Control"),"")</f>
        <v/>
      </c>
    </row>
    <row r="12096" spans="1:12">
      <c r="A12096" s="42">
        <v>1514766320</v>
      </c>
      <c r="B12096" s="42">
        <v>0</v>
      </c>
      <c r="C12096" s="42">
        <v>596</v>
      </c>
      <c r="D12096" s="40" t="s">
        <v>360</v>
      </c>
      <c r="E12096" s="40" t="str">
        <f t="shared" si="942"/>
        <v>Out of test</v>
      </c>
      <c r="F12096" t="str">
        <f t="shared" si="940"/>
        <v>Low</v>
      </c>
      <c r="G12096" t="str">
        <f t="shared" si="941"/>
        <v>Shanghai_0_Low</v>
      </c>
      <c r="H12096">
        <v>0.95717757511289203</v>
      </c>
      <c r="I12096">
        <f t="shared" si="944"/>
        <v>613</v>
      </c>
      <c r="J12096" t="str">
        <f t="shared" si="943"/>
        <v>Out of Test</v>
      </c>
      <c r="K12096" t="str">
        <f>IF(J12096="Test", COUNTIF($J$10:J12096, "Test"),"")</f>
        <v/>
      </c>
      <c r="L12096" t="str">
        <f>IF(J12096="Control", COUNTIF($J$10:J12096, "Control"),"")</f>
        <v/>
      </c>
    </row>
    <row r="12097" spans="1:12">
      <c r="A12097" s="42">
        <v>1519822911</v>
      </c>
      <c r="B12097" s="42">
        <v>0</v>
      </c>
      <c r="C12097" s="42">
        <v>697</v>
      </c>
      <c r="D12097" s="40" t="s">
        <v>360</v>
      </c>
      <c r="E12097" s="40" t="str">
        <f t="shared" si="942"/>
        <v>Out of test</v>
      </c>
      <c r="F12097" t="str">
        <f t="shared" si="940"/>
        <v>Low</v>
      </c>
      <c r="G12097" t="str">
        <f t="shared" si="941"/>
        <v>Shanghai_0_Low</v>
      </c>
      <c r="H12097">
        <v>0.95877999027379102</v>
      </c>
      <c r="I12097">
        <f t="shared" si="944"/>
        <v>614</v>
      </c>
      <c r="J12097" t="str">
        <f t="shared" si="943"/>
        <v>Out of Test</v>
      </c>
      <c r="K12097" t="str">
        <f>IF(J12097="Test", COUNTIF($J$10:J12097, "Test"),"")</f>
        <v/>
      </c>
      <c r="L12097" t="str">
        <f>IF(J12097="Control", COUNTIF($J$10:J12097, "Control"),"")</f>
        <v/>
      </c>
    </row>
    <row r="12098" spans="1:12">
      <c r="A12098" s="42">
        <v>1516128350</v>
      </c>
      <c r="B12098" s="42">
        <v>0</v>
      </c>
      <c r="C12098" s="42">
        <v>601</v>
      </c>
      <c r="D12098" s="40" t="s">
        <v>360</v>
      </c>
      <c r="E12098" s="40" t="str">
        <f t="shared" si="942"/>
        <v>Out of test</v>
      </c>
      <c r="F12098" t="str">
        <f t="shared" si="940"/>
        <v>Low</v>
      </c>
      <c r="G12098" t="str">
        <f t="shared" si="941"/>
        <v>Shanghai_0_Low</v>
      </c>
      <c r="H12098">
        <v>0.96003382633340306</v>
      </c>
      <c r="I12098">
        <f t="shared" si="944"/>
        <v>615</v>
      </c>
      <c r="J12098" t="str">
        <f t="shared" si="943"/>
        <v>Out of Test</v>
      </c>
      <c r="K12098" t="str">
        <f>IF(J12098="Test", COUNTIF($J$10:J12098, "Test"),"")</f>
        <v/>
      </c>
      <c r="L12098" t="str">
        <f>IF(J12098="Control", COUNTIF($J$10:J12098, "Control"),"")</f>
        <v/>
      </c>
    </row>
    <row r="12099" spans="1:12">
      <c r="A12099" s="42">
        <v>1518871542</v>
      </c>
      <c r="B12099" s="42">
        <v>0</v>
      </c>
      <c r="C12099" s="42">
        <v>116</v>
      </c>
      <c r="D12099" s="40" t="s">
        <v>360</v>
      </c>
      <c r="E12099" s="40" t="str">
        <f t="shared" si="942"/>
        <v>Out of test</v>
      </c>
      <c r="F12099" t="str">
        <f t="shared" si="940"/>
        <v>Low</v>
      </c>
      <c r="G12099" t="str">
        <f t="shared" si="941"/>
        <v>Shanghai_0_Low</v>
      </c>
      <c r="H12099">
        <v>0.96008826515708823</v>
      </c>
      <c r="I12099">
        <f t="shared" si="944"/>
        <v>616</v>
      </c>
      <c r="J12099" t="str">
        <f t="shared" si="943"/>
        <v>Out of Test</v>
      </c>
      <c r="K12099" t="str">
        <f>IF(J12099="Test", COUNTIF($J$10:J12099, "Test"),"")</f>
        <v/>
      </c>
      <c r="L12099" t="str">
        <f>IF(J12099="Control", COUNTIF($J$10:J12099, "Control"),"")</f>
        <v/>
      </c>
    </row>
    <row r="12100" spans="1:12">
      <c r="A12100" s="42">
        <v>1513198282</v>
      </c>
      <c r="B12100" s="42">
        <v>0</v>
      </c>
      <c r="C12100" s="42">
        <v>656</v>
      </c>
      <c r="D12100" s="40" t="s">
        <v>360</v>
      </c>
      <c r="E12100" s="40" t="str">
        <f t="shared" si="942"/>
        <v>Out of test</v>
      </c>
      <c r="F12100" t="str">
        <f t="shared" si="940"/>
        <v>Low</v>
      </c>
      <c r="G12100" t="str">
        <f t="shared" si="941"/>
        <v>Shanghai_0_Low</v>
      </c>
      <c r="H12100">
        <v>0.9632499518746348</v>
      </c>
      <c r="I12100">
        <f t="shared" si="944"/>
        <v>617</v>
      </c>
      <c r="J12100" t="str">
        <f t="shared" si="943"/>
        <v>Out of Test</v>
      </c>
      <c r="K12100" t="str">
        <f>IF(J12100="Test", COUNTIF($J$10:J12100, "Test"),"")</f>
        <v/>
      </c>
      <c r="L12100" t="str">
        <f>IF(J12100="Control", COUNTIF($J$10:J12100, "Control"),"")</f>
        <v/>
      </c>
    </row>
    <row r="12101" spans="1:12">
      <c r="A12101" s="42">
        <v>1513844492</v>
      </c>
      <c r="B12101" s="42">
        <v>0</v>
      </c>
      <c r="C12101" s="42">
        <v>1050</v>
      </c>
      <c r="D12101" s="40" t="s">
        <v>360</v>
      </c>
      <c r="E12101" s="40" t="str">
        <f t="shared" si="942"/>
        <v>Out of test</v>
      </c>
      <c r="F12101" t="str">
        <f t="shared" si="940"/>
        <v>Low</v>
      </c>
      <c r="G12101" t="str">
        <f t="shared" si="941"/>
        <v>Shanghai_0_Low</v>
      </c>
      <c r="H12101">
        <v>0.96383706684290205</v>
      </c>
      <c r="I12101">
        <f t="shared" si="944"/>
        <v>618</v>
      </c>
      <c r="J12101" t="str">
        <f t="shared" si="943"/>
        <v>Out of Test</v>
      </c>
      <c r="K12101" t="str">
        <f>IF(J12101="Test", COUNTIF($J$10:J12101, "Test"),"")</f>
        <v/>
      </c>
      <c r="L12101" t="str">
        <f>IF(J12101="Control", COUNTIF($J$10:J12101, "Control"),"")</f>
        <v/>
      </c>
    </row>
    <row r="12102" spans="1:12">
      <c r="A12102" s="42">
        <v>1513138062</v>
      </c>
      <c r="B12102" s="42">
        <v>0</v>
      </c>
      <c r="C12102" s="42">
        <v>510</v>
      </c>
      <c r="D12102" s="40" t="s">
        <v>360</v>
      </c>
      <c r="E12102" s="40" t="str">
        <f t="shared" si="942"/>
        <v>Out of test</v>
      </c>
      <c r="F12102" t="str">
        <f t="shared" si="940"/>
        <v>Low</v>
      </c>
      <c r="G12102" t="str">
        <f t="shared" si="941"/>
        <v>Shanghai_0_Low</v>
      </c>
      <c r="H12102">
        <v>0.96779757281402423</v>
      </c>
      <c r="I12102">
        <f t="shared" si="944"/>
        <v>619</v>
      </c>
      <c r="J12102" t="str">
        <f t="shared" si="943"/>
        <v>Out of Test</v>
      </c>
      <c r="K12102" t="str">
        <f>IF(J12102="Test", COUNTIF($J$10:J12102, "Test"),"")</f>
        <v/>
      </c>
      <c r="L12102" t="str">
        <f>IF(J12102="Control", COUNTIF($J$10:J12102, "Control"),"")</f>
        <v/>
      </c>
    </row>
    <row r="12103" spans="1:12">
      <c r="A12103" s="42">
        <v>1516285271</v>
      </c>
      <c r="B12103" s="42">
        <v>0</v>
      </c>
      <c r="C12103" s="42">
        <v>865</v>
      </c>
      <c r="D12103" s="40" t="s">
        <v>360</v>
      </c>
      <c r="E12103" s="40" t="str">
        <f t="shared" si="942"/>
        <v>Out of test</v>
      </c>
      <c r="F12103" t="str">
        <f t="shared" si="940"/>
        <v>Low</v>
      </c>
      <c r="G12103" t="str">
        <f t="shared" si="941"/>
        <v>Shanghai_0_Low</v>
      </c>
      <c r="H12103">
        <v>0.9679541400527506</v>
      </c>
      <c r="I12103">
        <f t="shared" si="944"/>
        <v>620</v>
      </c>
      <c r="J12103" t="str">
        <f t="shared" si="943"/>
        <v>Out of Test</v>
      </c>
      <c r="K12103" t="str">
        <f>IF(J12103="Test", COUNTIF($J$10:J12103, "Test"),"")</f>
        <v/>
      </c>
      <c r="L12103" t="str">
        <f>IF(J12103="Control", COUNTIF($J$10:J12103, "Control"),"")</f>
        <v/>
      </c>
    </row>
    <row r="12104" spans="1:12">
      <c r="A12104" s="42">
        <v>1511549001</v>
      </c>
      <c r="B12104" s="42">
        <v>0</v>
      </c>
      <c r="C12104" s="42">
        <v>1051</v>
      </c>
      <c r="D12104" s="40" t="s">
        <v>360</v>
      </c>
      <c r="E12104" s="40" t="str">
        <f t="shared" si="942"/>
        <v>Out of test</v>
      </c>
      <c r="F12104" t="str">
        <f t="shared" si="940"/>
        <v>Low</v>
      </c>
      <c r="G12104" t="str">
        <f t="shared" si="941"/>
        <v>Shanghai_0_Low</v>
      </c>
      <c r="H12104">
        <v>0.96827565836884488</v>
      </c>
      <c r="I12104">
        <f t="shared" si="944"/>
        <v>621</v>
      </c>
      <c r="J12104" t="str">
        <f t="shared" si="943"/>
        <v>Out of Test</v>
      </c>
      <c r="K12104" t="str">
        <f>IF(J12104="Test", COUNTIF($J$10:J12104, "Test"),"")</f>
        <v/>
      </c>
      <c r="L12104" t="str">
        <f>IF(J12104="Control", COUNTIF($J$10:J12104, "Control"),"")</f>
        <v/>
      </c>
    </row>
    <row r="12105" spans="1:12">
      <c r="A12105" s="42">
        <v>1518770410</v>
      </c>
      <c r="B12105" s="42">
        <v>0</v>
      </c>
      <c r="C12105" s="42">
        <v>609</v>
      </c>
      <c r="D12105" s="40" t="s">
        <v>360</v>
      </c>
      <c r="E12105" s="40" t="str">
        <f t="shared" si="942"/>
        <v>Out of test</v>
      </c>
      <c r="F12105" t="str">
        <f t="shared" si="940"/>
        <v>Low</v>
      </c>
      <c r="G12105" t="str">
        <f t="shared" si="941"/>
        <v>Shanghai_0_Low</v>
      </c>
      <c r="H12105">
        <v>0.968748807230288</v>
      </c>
      <c r="I12105">
        <f t="shared" si="944"/>
        <v>622</v>
      </c>
      <c r="J12105" t="str">
        <f t="shared" si="943"/>
        <v>Out of Test</v>
      </c>
      <c r="K12105" t="str">
        <f>IF(J12105="Test", COUNTIF($J$10:J12105, "Test"),"")</f>
        <v/>
      </c>
      <c r="L12105" t="str">
        <f>IF(J12105="Control", COUNTIF($J$10:J12105, "Control"),"")</f>
        <v/>
      </c>
    </row>
    <row r="12106" spans="1:12">
      <c r="A12106" s="42">
        <v>1518000060</v>
      </c>
      <c r="B12106" s="42">
        <v>0</v>
      </c>
      <c r="C12106" s="42">
        <v>703</v>
      </c>
      <c r="D12106" s="40" t="s">
        <v>360</v>
      </c>
      <c r="E12106" s="40" t="str">
        <f t="shared" si="942"/>
        <v>Out of test</v>
      </c>
      <c r="F12106" t="str">
        <f t="shared" ref="F12106:F12169" si="945">_xlfn.IFS(C12106&lt;1069, "Low", C12106&lt;2277, "Mid", C12106&gt;=2277, "High")</f>
        <v>Low</v>
      </c>
      <c r="G12106" t="str">
        <f t="shared" ref="G12106:G12169" si="946">D12106&amp;"_"&amp;B12106&amp;"_"&amp;F12106</f>
        <v>Shanghai_0_Low</v>
      </c>
      <c r="H12106">
        <v>0.97019134970607523</v>
      </c>
      <c r="I12106">
        <f t="shared" si="944"/>
        <v>623</v>
      </c>
      <c r="J12106" t="str">
        <f t="shared" si="943"/>
        <v>Out of Test</v>
      </c>
      <c r="K12106" t="str">
        <f>IF(J12106="Test", COUNTIF($J$10:J12106, "Test"),"")</f>
        <v/>
      </c>
      <c r="L12106" t="str">
        <f>IF(J12106="Control", COUNTIF($J$10:J12106, "Control"),"")</f>
        <v/>
      </c>
    </row>
    <row r="12107" spans="1:12">
      <c r="A12107" s="42">
        <v>1517473200</v>
      </c>
      <c r="B12107" s="42">
        <v>0</v>
      </c>
      <c r="C12107" s="42">
        <v>584</v>
      </c>
      <c r="D12107" s="40" t="s">
        <v>360</v>
      </c>
      <c r="E12107" s="40" t="str">
        <f t="shared" ref="E12107:E12170" si="947">IF(AND(J12107="Test",K12107&lt;=3000),"Test",IF(AND(J12107="Control",L12107&lt;=3000),"Control","Out of test"))</f>
        <v>Out of test</v>
      </c>
      <c r="F12107" t="str">
        <f t="shared" si="945"/>
        <v>Low</v>
      </c>
      <c r="G12107" t="str">
        <f t="shared" si="946"/>
        <v>Shanghai_0_Low</v>
      </c>
      <c r="H12107">
        <v>0.97169525927310352</v>
      </c>
      <c r="I12107">
        <f t="shared" si="944"/>
        <v>624</v>
      </c>
      <c r="J12107" t="str">
        <f t="shared" ref="J12107:J12170" si="948">IF(I12107&lt;=250, IF(MOD(I12107,2)=1, "Test", "Control"),"Out of Test")</f>
        <v>Out of Test</v>
      </c>
      <c r="K12107" t="str">
        <f>IF(J12107="Test", COUNTIF($J$10:J12107, "Test"),"")</f>
        <v/>
      </c>
      <c r="L12107" t="str">
        <f>IF(J12107="Control", COUNTIF($J$10:J12107, "Control"),"")</f>
        <v/>
      </c>
    </row>
    <row r="12108" spans="1:12">
      <c r="A12108" s="42">
        <v>1511459552</v>
      </c>
      <c r="B12108" s="42">
        <v>0</v>
      </c>
      <c r="C12108" s="42">
        <v>125</v>
      </c>
      <c r="D12108" s="40" t="s">
        <v>360</v>
      </c>
      <c r="E12108" s="40" t="str">
        <f t="shared" si="947"/>
        <v>Out of test</v>
      </c>
      <c r="F12108" t="str">
        <f t="shared" si="945"/>
        <v>Low</v>
      </c>
      <c r="G12108" t="str">
        <f t="shared" si="946"/>
        <v>Shanghai_0_Low</v>
      </c>
      <c r="H12108">
        <v>0.97305911481897267</v>
      </c>
      <c r="I12108">
        <f t="shared" ref="I12108:I12171" si="949">IF(G12108=G12107, I12107+1, 1)</f>
        <v>625</v>
      </c>
      <c r="J12108" t="str">
        <f t="shared" si="948"/>
        <v>Out of Test</v>
      </c>
      <c r="K12108" t="str">
        <f>IF(J12108="Test", COUNTIF($J$10:J12108, "Test"),"")</f>
        <v/>
      </c>
      <c r="L12108" t="str">
        <f>IF(J12108="Control", COUNTIF($J$10:J12108, "Control"),"")</f>
        <v/>
      </c>
    </row>
    <row r="12109" spans="1:12">
      <c r="A12109" s="42">
        <v>1513155100</v>
      </c>
      <c r="B12109" s="42">
        <v>0</v>
      </c>
      <c r="C12109" s="42">
        <v>756</v>
      </c>
      <c r="D12109" s="40" t="s">
        <v>360</v>
      </c>
      <c r="E12109" s="40" t="str">
        <f t="shared" si="947"/>
        <v>Out of test</v>
      </c>
      <c r="F12109" t="str">
        <f t="shared" si="945"/>
        <v>Low</v>
      </c>
      <c r="G12109" t="str">
        <f t="shared" si="946"/>
        <v>Shanghai_0_Low</v>
      </c>
      <c r="H12109">
        <v>0.97391503441977123</v>
      </c>
      <c r="I12109">
        <f t="shared" si="949"/>
        <v>626</v>
      </c>
      <c r="J12109" t="str">
        <f t="shared" si="948"/>
        <v>Out of Test</v>
      </c>
      <c r="K12109" t="str">
        <f>IF(J12109="Test", COUNTIF($J$10:J12109, "Test"),"")</f>
        <v/>
      </c>
      <c r="L12109" t="str">
        <f>IF(J12109="Control", COUNTIF($J$10:J12109, "Control"),"")</f>
        <v/>
      </c>
    </row>
    <row r="12110" spans="1:12">
      <c r="A12110" s="42">
        <v>1518427461</v>
      </c>
      <c r="B12110" s="42">
        <v>0</v>
      </c>
      <c r="C12110" s="42">
        <v>629</v>
      </c>
      <c r="D12110" s="40" t="s">
        <v>360</v>
      </c>
      <c r="E12110" s="40" t="str">
        <f t="shared" si="947"/>
        <v>Out of test</v>
      </c>
      <c r="F12110" t="str">
        <f t="shared" si="945"/>
        <v>Low</v>
      </c>
      <c r="G12110" t="str">
        <f t="shared" si="946"/>
        <v>Shanghai_0_Low</v>
      </c>
      <c r="H12110">
        <v>0.97518846815497617</v>
      </c>
      <c r="I12110">
        <f t="shared" si="949"/>
        <v>627</v>
      </c>
      <c r="J12110" t="str">
        <f t="shared" si="948"/>
        <v>Out of Test</v>
      </c>
      <c r="K12110" t="str">
        <f>IF(J12110="Test", COUNTIF($J$10:J12110, "Test"),"")</f>
        <v/>
      </c>
      <c r="L12110" t="str">
        <f>IF(J12110="Control", COUNTIF($J$10:J12110, "Control"),"")</f>
        <v/>
      </c>
    </row>
    <row r="12111" spans="1:12">
      <c r="A12111" s="42">
        <v>1517597562</v>
      </c>
      <c r="B12111" s="42">
        <v>0</v>
      </c>
      <c r="C12111" s="42">
        <v>457</v>
      </c>
      <c r="D12111" s="40" t="s">
        <v>360</v>
      </c>
      <c r="E12111" s="40" t="str">
        <f t="shared" si="947"/>
        <v>Out of test</v>
      </c>
      <c r="F12111" t="str">
        <f t="shared" si="945"/>
        <v>Low</v>
      </c>
      <c r="G12111" t="str">
        <f t="shared" si="946"/>
        <v>Shanghai_0_Low</v>
      </c>
      <c r="H12111">
        <v>0.97707460325691586</v>
      </c>
      <c r="I12111">
        <f t="shared" si="949"/>
        <v>628</v>
      </c>
      <c r="J12111" t="str">
        <f t="shared" si="948"/>
        <v>Out of Test</v>
      </c>
      <c r="K12111" t="str">
        <f>IF(J12111="Test", COUNTIF($J$10:J12111, "Test"),"")</f>
        <v/>
      </c>
      <c r="L12111" t="str">
        <f>IF(J12111="Control", COUNTIF($J$10:J12111, "Control"),"")</f>
        <v/>
      </c>
    </row>
    <row r="12112" spans="1:12">
      <c r="A12112" s="42">
        <v>1516301131</v>
      </c>
      <c r="B12112" s="42">
        <v>0</v>
      </c>
      <c r="C12112" s="42">
        <v>1067</v>
      </c>
      <c r="D12112" s="40" t="s">
        <v>360</v>
      </c>
      <c r="E12112" s="40" t="str">
        <f t="shared" si="947"/>
        <v>Out of test</v>
      </c>
      <c r="F12112" t="str">
        <f t="shared" si="945"/>
        <v>Low</v>
      </c>
      <c r="G12112" t="str">
        <f t="shared" si="946"/>
        <v>Shanghai_0_Low</v>
      </c>
      <c r="H12112">
        <v>0.9793945384902133</v>
      </c>
      <c r="I12112">
        <f t="shared" si="949"/>
        <v>629</v>
      </c>
      <c r="J12112" t="str">
        <f t="shared" si="948"/>
        <v>Out of Test</v>
      </c>
      <c r="K12112" t="str">
        <f>IF(J12112="Test", COUNTIF($J$10:J12112, "Test"),"")</f>
        <v/>
      </c>
      <c r="L12112" t="str">
        <f>IF(J12112="Control", COUNTIF($J$10:J12112, "Control"),"")</f>
        <v/>
      </c>
    </row>
    <row r="12113" spans="1:12">
      <c r="A12113" s="42">
        <v>1512651260</v>
      </c>
      <c r="B12113" s="42">
        <v>0</v>
      </c>
      <c r="C12113" s="42">
        <v>99</v>
      </c>
      <c r="D12113" s="40" t="s">
        <v>360</v>
      </c>
      <c r="E12113" s="40" t="str">
        <f t="shared" si="947"/>
        <v>Out of test</v>
      </c>
      <c r="F12113" t="str">
        <f t="shared" si="945"/>
        <v>Low</v>
      </c>
      <c r="G12113" t="str">
        <f t="shared" si="946"/>
        <v>Shanghai_0_Low</v>
      </c>
      <c r="H12113">
        <v>0.98183029786365095</v>
      </c>
      <c r="I12113">
        <f t="shared" si="949"/>
        <v>630</v>
      </c>
      <c r="J12113" t="str">
        <f t="shared" si="948"/>
        <v>Out of Test</v>
      </c>
      <c r="K12113" t="str">
        <f>IF(J12113="Test", COUNTIF($J$10:J12113, "Test"),"")</f>
        <v/>
      </c>
      <c r="L12113" t="str">
        <f>IF(J12113="Control", COUNTIF($J$10:J12113, "Control"),"")</f>
        <v/>
      </c>
    </row>
    <row r="12114" spans="1:12">
      <c r="A12114" s="42">
        <v>1519018040</v>
      </c>
      <c r="B12114" s="42">
        <v>0</v>
      </c>
      <c r="C12114" s="42">
        <v>924</v>
      </c>
      <c r="D12114" s="40" t="s">
        <v>360</v>
      </c>
      <c r="E12114" s="40" t="str">
        <f t="shared" si="947"/>
        <v>Out of test</v>
      </c>
      <c r="F12114" t="str">
        <f t="shared" si="945"/>
        <v>Low</v>
      </c>
      <c r="G12114" t="str">
        <f t="shared" si="946"/>
        <v>Shanghai_0_Low</v>
      </c>
      <c r="H12114">
        <v>0.98186279211111127</v>
      </c>
      <c r="I12114">
        <f t="shared" si="949"/>
        <v>631</v>
      </c>
      <c r="J12114" t="str">
        <f t="shared" si="948"/>
        <v>Out of Test</v>
      </c>
      <c r="K12114" t="str">
        <f>IF(J12114="Test", COUNTIF($J$10:J12114, "Test"),"")</f>
        <v/>
      </c>
      <c r="L12114" t="str">
        <f>IF(J12114="Control", COUNTIF($J$10:J12114, "Control"),"")</f>
        <v/>
      </c>
    </row>
    <row r="12115" spans="1:12">
      <c r="A12115" s="42">
        <v>1516803522</v>
      </c>
      <c r="B12115" s="42">
        <v>0</v>
      </c>
      <c r="C12115" s="42">
        <v>56</v>
      </c>
      <c r="D12115" s="40" t="s">
        <v>360</v>
      </c>
      <c r="E12115" s="40" t="str">
        <f t="shared" si="947"/>
        <v>Out of test</v>
      </c>
      <c r="F12115" t="str">
        <f t="shared" si="945"/>
        <v>Low</v>
      </c>
      <c r="G12115" t="str">
        <f t="shared" si="946"/>
        <v>Shanghai_0_Low</v>
      </c>
      <c r="H12115">
        <v>0.98290520527698755</v>
      </c>
      <c r="I12115">
        <f t="shared" si="949"/>
        <v>632</v>
      </c>
      <c r="J12115" t="str">
        <f t="shared" si="948"/>
        <v>Out of Test</v>
      </c>
      <c r="K12115" t="str">
        <f>IF(J12115="Test", COUNTIF($J$10:J12115, "Test"),"")</f>
        <v/>
      </c>
      <c r="L12115" t="str">
        <f>IF(J12115="Control", COUNTIF($J$10:J12115, "Control"),"")</f>
        <v/>
      </c>
    </row>
    <row r="12116" spans="1:12">
      <c r="A12116" s="42">
        <v>1514811362</v>
      </c>
      <c r="B12116" s="42">
        <v>0</v>
      </c>
      <c r="C12116" s="42">
        <v>21</v>
      </c>
      <c r="D12116" s="40" t="s">
        <v>360</v>
      </c>
      <c r="E12116" s="40" t="str">
        <f t="shared" si="947"/>
        <v>Out of test</v>
      </c>
      <c r="F12116" t="str">
        <f t="shared" si="945"/>
        <v>Low</v>
      </c>
      <c r="G12116" t="str">
        <f t="shared" si="946"/>
        <v>Shanghai_0_Low</v>
      </c>
      <c r="H12116">
        <v>0.98492100211703548</v>
      </c>
      <c r="I12116">
        <f t="shared" si="949"/>
        <v>633</v>
      </c>
      <c r="J12116" t="str">
        <f t="shared" si="948"/>
        <v>Out of Test</v>
      </c>
      <c r="K12116" t="str">
        <f>IF(J12116="Test", COUNTIF($J$10:J12116, "Test"),"")</f>
        <v/>
      </c>
      <c r="L12116" t="str">
        <f>IF(J12116="Control", COUNTIF($J$10:J12116, "Control"),"")</f>
        <v/>
      </c>
    </row>
    <row r="12117" spans="1:12">
      <c r="A12117" s="42">
        <v>1519012152</v>
      </c>
      <c r="B12117" s="42">
        <v>0</v>
      </c>
      <c r="C12117" s="42">
        <v>643</v>
      </c>
      <c r="D12117" s="40" t="s">
        <v>360</v>
      </c>
      <c r="E12117" s="40" t="str">
        <f t="shared" si="947"/>
        <v>Out of test</v>
      </c>
      <c r="F12117" t="str">
        <f t="shared" si="945"/>
        <v>Low</v>
      </c>
      <c r="G12117" t="str">
        <f t="shared" si="946"/>
        <v>Shanghai_0_Low</v>
      </c>
      <c r="H12117">
        <v>0.98524556033265864</v>
      </c>
      <c r="I12117">
        <f t="shared" si="949"/>
        <v>634</v>
      </c>
      <c r="J12117" t="str">
        <f t="shared" si="948"/>
        <v>Out of Test</v>
      </c>
      <c r="K12117" t="str">
        <f>IF(J12117="Test", COUNTIF($J$10:J12117, "Test"),"")</f>
        <v/>
      </c>
      <c r="L12117" t="str">
        <f>IF(J12117="Control", COUNTIF($J$10:J12117, "Control"),"")</f>
        <v/>
      </c>
    </row>
    <row r="12118" spans="1:12">
      <c r="A12118" s="42">
        <v>1514159330</v>
      </c>
      <c r="B12118" s="42">
        <v>0</v>
      </c>
      <c r="C12118" s="42">
        <v>810</v>
      </c>
      <c r="D12118" s="40" t="s">
        <v>360</v>
      </c>
      <c r="E12118" s="40" t="str">
        <f t="shared" si="947"/>
        <v>Out of test</v>
      </c>
      <c r="F12118" t="str">
        <f t="shared" si="945"/>
        <v>Low</v>
      </c>
      <c r="G12118" t="str">
        <f t="shared" si="946"/>
        <v>Shanghai_0_Low</v>
      </c>
      <c r="H12118">
        <v>0.98623794365860695</v>
      </c>
      <c r="I12118">
        <f t="shared" si="949"/>
        <v>635</v>
      </c>
      <c r="J12118" t="str">
        <f t="shared" si="948"/>
        <v>Out of Test</v>
      </c>
      <c r="K12118" t="str">
        <f>IF(J12118="Test", COUNTIF($J$10:J12118, "Test"),"")</f>
        <v/>
      </c>
      <c r="L12118" t="str">
        <f>IF(J12118="Control", COUNTIF($J$10:J12118, "Control"),"")</f>
        <v/>
      </c>
    </row>
    <row r="12119" spans="1:12">
      <c r="A12119" s="42">
        <v>1517921410</v>
      </c>
      <c r="B12119" s="42">
        <v>0</v>
      </c>
      <c r="C12119" s="42">
        <v>672</v>
      </c>
      <c r="D12119" s="40" t="s">
        <v>360</v>
      </c>
      <c r="E12119" s="40" t="str">
        <f t="shared" si="947"/>
        <v>Out of test</v>
      </c>
      <c r="F12119" t="str">
        <f t="shared" si="945"/>
        <v>Low</v>
      </c>
      <c r="G12119" t="str">
        <f t="shared" si="946"/>
        <v>Shanghai_0_Low</v>
      </c>
      <c r="H12119">
        <v>0.98720299206401718</v>
      </c>
      <c r="I12119">
        <f t="shared" si="949"/>
        <v>636</v>
      </c>
      <c r="J12119" t="str">
        <f t="shared" si="948"/>
        <v>Out of Test</v>
      </c>
      <c r="K12119" t="str">
        <f>IF(J12119="Test", COUNTIF($J$10:J12119, "Test"),"")</f>
        <v/>
      </c>
      <c r="L12119" t="str">
        <f>IF(J12119="Control", COUNTIF($J$10:J12119, "Control"),"")</f>
        <v/>
      </c>
    </row>
    <row r="12120" spans="1:12">
      <c r="A12120" s="42">
        <v>1513517460</v>
      </c>
      <c r="B12120" s="42">
        <v>0</v>
      </c>
      <c r="C12120" s="42">
        <v>58</v>
      </c>
      <c r="D12120" s="40" t="s">
        <v>360</v>
      </c>
      <c r="E12120" s="40" t="str">
        <f t="shared" si="947"/>
        <v>Out of test</v>
      </c>
      <c r="F12120" t="str">
        <f t="shared" si="945"/>
        <v>Low</v>
      </c>
      <c r="G12120" t="str">
        <f t="shared" si="946"/>
        <v>Shanghai_0_Low</v>
      </c>
      <c r="H12120">
        <v>0.98761117811966403</v>
      </c>
      <c r="I12120">
        <f t="shared" si="949"/>
        <v>637</v>
      </c>
      <c r="J12120" t="str">
        <f t="shared" si="948"/>
        <v>Out of Test</v>
      </c>
      <c r="K12120" t="str">
        <f>IF(J12120="Test", COUNTIF($J$10:J12120, "Test"),"")</f>
        <v/>
      </c>
      <c r="L12120" t="str">
        <f>IF(J12120="Control", COUNTIF($J$10:J12120, "Control"),"")</f>
        <v/>
      </c>
    </row>
    <row r="12121" spans="1:12">
      <c r="A12121" s="42">
        <v>1512024120</v>
      </c>
      <c r="B12121" s="42">
        <v>0</v>
      </c>
      <c r="C12121" s="42">
        <v>296</v>
      </c>
      <c r="D12121" s="40" t="s">
        <v>360</v>
      </c>
      <c r="E12121" s="40" t="str">
        <f t="shared" si="947"/>
        <v>Out of test</v>
      </c>
      <c r="F12121" t="str">
        <f t="shared" si="945"/>
        <v>Low</v>
      </c>
      <c r="G12121" t="str">
        <f t="shared" si="946"/>
        <v>Shanghai_0_Low</v>
      </c>
      <c r="H12121">
        <v>0.98918545011316616</v>
      </c>
      <c r="I12121">
        <f t="shared" si="949"/>
        <v>638</v>
      </c>
      <c r="J12121" t="str">
        <f t="shared" si="948"/>
        <v>Out of Test</v>
      </c>
      <c r="K12121" t="str">
        <f>IF(J12121="Test", COUNTIF($J$10:J12121, "Test"),"")</f>
        <v/>
      </c>
      <c r="L12121" t="str">
        <f>IF(J12121="Control", COUNTIF($J$10:J12121, "Control"),"")</f>
        <v/>
      </c>
    </row>
    <row r="12122" spans="1:12">
      <c r="A12122" s="42">
        <v>1516071371</v>
      </c>
      <c r="B12122" s="42">
        <v>0</v>
      </c>
      <c r="C12122" s="42">
        <v>635</v>
      </c>
      <c r="D12122" s="40" t="s">
        <v>360</v>
      </c>
      <c r="E12122" s="40" t="str">
        <f t="shared" si="947"/>
        <v>Out of test</v>
      </c>
      <c r="F12122" t="str">
        <f t="shared" si="945"/>
        <v>Low</v>
      </c>
      <c r="G12122" t="str">
        <f t="shared" si="946"/>
        <v>Shanghai_0_Low</v>
      </c>
      <c r="H12122">
        <v>0.98934431854202642</v>
      </c>
      <c r="I12122">
        <f t="shared" si="949"/>
        <v>639</v>
      </c>
      <c r="J12122" t="str">
        <f t="shared" si="948"/>
        <v>Out of Test</v>
      </c>
      <c r="K12122" t="str">
        <f>IF(J12122="Test", COUNTIF($J$10:J12122, "Test"),"")</f>
        <v/>
      </c>
      <c r="L12122" t="str">
        <f>IF(J12122="Control", COUNTIF($J$10:J12122, "Control"),"")</f>
        <v/>
      </c>
    </row>
    <row r="12123" spans="1:12">
      <c r="A12123" s="42">
        <v>1517149041</v>
      </c>
      <c r="B12123" s="42">
        <v>0</v>
      </c>
      <c r="C12123" s="42">
        <v>1051</v>
      </c>
      <c r="D12123" s="40" t="s">
        <v>360</v>
      </c>
      <c r="E12123" s="40" t="str">
        <f t="shared" si="947"/>
        <v>Out of test</v>
      </c>
      <c r="F12123" t="str">
        <f t="shared" si="945"/>
        <v>Low</v>
      </c>
      <c r="G12123" t="str">
        <f t="shared" si="946"/>
        <v>Shanghai_0_Low</v>
      </c>
      <c r="H12123">
        <v>0.99134018531856194</v>
      </c>
      <c r="I12123">
        <f t="shared" si="949"/>
        <v>640</v>
      </c>
      <c r="J12123" t="str">
        <f t="shared" si="948"/>
        <v>Out of Test</v>
      </c>
      <c r="K12123" t="str">
        <f>IF(J12123="Test", COUNTIF($J$10:J12123, "Test"),"")</f>
        <v/>
      </c>
      <c r="L12123" t="str">
        <f>IF(J12123="Control", COUNTIF($J$10:J12123, "Control"),"")</f>
        <v/>
      </c>
    </row>
    <row r="12124" spans="1:12">
      <c r="A12124" s="42">
        <v>1511603250</v>
      </c>
      <c r="B12124" s="42">
        <v>0</v>
      </c>
      <c r="C12124" s="42">
        <v>403</v>
      </c>
      <c r="D12124" s="40" t="s">
        <v>360</v>
      </c>
      <c r="E12124" s="40" t="str">
        <f t="shared" si="947"/>
        <v>Out of test</v>
      </c>
      <c r="F12124" t="str">
        <f t="shared" si="945"/>
        <v>Low</v>
      </c>
      <c r="G12124" t="str">
        <f t="shared" si="946"/>
        <v>Shanghai_0_Low</v>
      </c>
      <c r="H12124">
        <v>0.99182231533516718</v>
      </c>
      <c r="I12124">
        <f t="shared" si="949"/>
        <v>641</v>
      </c>
      <c r="J12124" t="str">
        <f t="shared" si="948"/>
        <v>Out of Test</v>
      </c>
      <c r="K12124" t="str">
        <f>IF(J12124="Test", COUNTIF($J$10:J12124, "Test"),"")</f>
        <v/>
      </c>
      <c r="L12124" t="str">
        <f>IF(J12124="Control", COUNTIF($J$10:J12124, "Control"),"")</f>
        <v/>
      </c>
    </row>
    <row r="12125" spans="1:12">
      <c r="A12125" s="42">
        <v>1512782910</v>
      </c>
      <c r="B12125" s="42">
        <v>0</v>
      </c>
      <c r="C12125" s="42">
        <v>261</v>
      </c>
      <c r="D12125" s="40" t="s">
        <v>360</v>
      </c>
      <c r="E12125" s="40" t="str">
        <f t="shared" si="947"/>
        <v>Out of test</v>
      </c>
      <c r="F12125" t="str">
        <f t="shared" si="945"/>
        <v>Low</v>
      </c>
      <c r="G12125" t="str">
        <f t="shared" si="946"/>
        <v>Shanghai_0_Low</v>
      </c>
      <c r="H12125">
        <v>0.99202430316776902</v>
      </c>
      <c r="I12125">
        <f t="shared" si="949"/>
        <v>642</v>
      </c>
      <c r="J12125" t="str">
        <f t="shared" si="948"/>
        <v>Out of Test</v>
      </c>
      <c r="K12125" t="str">
        <f>IF(J12125="Test", COUNTIF($J$10:J12125, "Test"),"")</f>
        <v/>
      </c>
      <c r="L12125" t="str">
        <f>IF(J12125="Control", COUNTIF($J$10:J12125, "Control"),"")</f>
        <v/>
      </c>
    </row>
    <row r="12126" spans="1:12">
      <c r="A12126" s="42">
        <v>1519780421</v>
      </c>
      <c r="B12126" s="42">
        <v>0</v>
      </c>
      <c r="C12126" s="42">
        <v>754</v>
      </c>
      <c r="D12126" s="40" t="s">
        <v>360</v>
      </c>
      <c r="E12126" s="40" t="str">
        <f t="shared" si="947"/>
        <v>Out of test</v>
      </c>
      <c r="F12126" t="str">
        <f t="shared" si="945"/>
        <v>Low</v>
      </c>
      <c r="G12126" t="str">
        <f t="shared" si="946"/>
        <v>Shanghai_0_Low</v>
      </c>
      <c r="H12126">
        <v>0.99432799216446122</v>
      </c>
      <c r="I12126">
        <f t="shared" si="949"/>
        <v>643</v>
      </c>
      <c r="J12126" t="str">
        <f t="shared" si="948"/>
        <v>Out of Test</v>
      </c>
      <c r="K12126" t="str">
        <f>IF(J12126="Test", COUNTIF($J$10:J12126, "Test"),"")</f>
        <v/>
      </c>
      <c r="L12126" t="str">
        <f>IF(J12126="Control", COUNTIF($J$10:J12126, "Control"),"")</f>
        <v/>
      </c>
    </row>
    <row r="12127" spans="1:12">
      <c r="A12127" s="42">
        <v>1517402920</v>
      </c>
      <c r="B12127" s="42">
        <v>0</v>
      </c>
      <c r="C12127" s="42">
        <v>932</v>
      </c>
      <c r="D12127" s="40" t="s">
        <v>360</v>
      </c>
      <c r="E12127" s="40" t="str">
        <f t="shared" si="947"/>
        <v>Out of test</v>
      </c>
      <c r="F12127" t="str">
        <f t="shared" si="945"/>
        <v>Low</v>
      </c>
      <c r="G12127" t="str">
        <f t="shared" si="946"/>
        <v>Shanghai_0_Low</v>
      </c>
      <c r="H12127">
        <v>0.99435394513900865</v>
      </c>
      <c r="I12127">
        <f t="shared" si="949"/>
        <v>644</v>
      </c>
      <c r="J12127" t="str">
        <f t="shared" si="948"/>
        <v>Out of Test</v>
      </c>
      <c r="K12127" t="str">
        <f>IF(J12127="Test", COUNTIF($J$10:J12127, "Test"),"")</f>
        <v/>
      </c>
      <c r="L12127" t="str">
        <f>IF(J12127="Control", COUNTIF($J$10:J12127, "Control"),"")</f>
        <v/>
      </c>
    </row>
    <row r="12128" spans="1:12">
      <c r="A12128" s="42">
        <v>1514088510</v>
      </c>
      <c r="B12128" s="42">
        <v>0</v>
      </c>
      <c r="C12128" s="42">
        <v>1411</v>
      </c>
      <c r="D12128" s="40" t="s">
        <v>360</v>
      </c>
      <c r="E12128" s="40" t="str">
        <f t="shared" si="947"/>
        <v>Test</v>
      </c>
      <c r="F12128" t="str">
        <f t="shared" si="945"/>
        <v>Mid</v>
      </c>
      <c r="G12128" t="str">
        <f t="shared" si="946"/>
        <v>Shanghai_0_Mid</v>
      </c>
      <c r="H12128">
        <v>3.5509770565125276E-3</v>
      </c>
      <c r="I12128">
        <f t="shared" si="949"/>
        <v>1</v>
      </c>
      <c r="J12128" t="str">
        <f t="shared" si="948"/>
        <v>Test</v>
      </c>
      <c r="K12128">
        <f>IF(J12128="Test", COUNTIF($J$10:J12128, "Test"),"")</f>
        <v>1751</v>
      </c>
      <c r="L12128" t="str">
        <f>IF(J12128="Control", COUNTIF($J$10:J12128, "Control"),"")</f>
        <v/>
      </c>
    </row>
    <row r="12129" spans="1:12">
      <c r="A12129" s="42">
        <v>1514096970</v>
      </c>
      <c r="B12129" s="42">
        <v>0</v>
      </c>
      <c r="C12129" s="42">
        <v>1206</v>
      </c>
      <c r="D12129" s="40" t="s">
        <v>360</v>
      </c>
      <c r="E12129" s="40" t="str">
        <f t="shared" si="947"/>
        <v>Control</v>
      </c>
      <c r="F12129" t="str">
        <f t="shared" si="945"/>
        <v>Mid</v>
      </c>
      <c r="G12129" t="str">
        <f t="shared" si="946"/>
        <v>Shanghai_0_Mid</v>
      </c>
      <c r="H12129">
        <v>1.128588698746924E-2</v>
      </c>
      <c r="I12129">
        <f t="shared" si="949"/>
        <v>2</v>
      </c>
      <c r="J12129" t="str">
        <f t="shared" si="948"/>
        <v>Control</v>
      </c>
      <c r="K12129" t="str">
        <f>IF(J12129="Test", COUNTIF($J$10:J12129, "Test"),"")</f>
        <v/>
      </c>
      <c r="L12129">
        <f>IF(J12129="Control", COUNTIF($J$10:J12129, "Control"),"")</f>
        <v>1751</v>
      </c>
    </row>
    <row r="12130" spans="1:12">
      <c r="A12130" s="42">
        <v>1513525861</v>
      </c>
      <c r="B12130" s="42">
        <v>0</v>
      </c>
      <c r="C12130" s="42">
        <v>1923</v>
      </c>
      <c r="D12130" s="40" t="s">
        <v>360</v>
      </c>
      <c r="E12130" s="40" t="str">
        <f t="shared" si="947"/>
        <v>Test</v>
      </c>
      <c r="F12130" t="str">
        <f t="shared" si="945"/>
        <v>Mid</v>
      </c>
      <c r="G12130" t="str">
        <f t="shared" si="946"/>
        <v>Shanghai_0_Mid</v>
      </c>
      <c r="H12130">
        <v>1.3957130851208754E-2</v>
      </c>
      <c r="I12130">
        <f t="shared" si="949"/>
        <v>3</v>
      </c>
      <c r="J12130" t="str">
        <f t="shared" si="948"/>
        <v>Test</v>
      </c>
      <c r="K12130">
        <f>IF(J12130="Test", COUNTIF($J$10:J12130, "Test"),"")</f>
        <v>1752</v>
      </c>
      <c r="L12130" t="str">
        <f>IF(J12130="Control", COUNTIF($J$10:J12130, "Control"),"")</f>
        <v/>
      </c>
    </row>
    <row r="12131" spans="1:12">
      <c r="A12131" s="42">
        <v>1512580120</v>
      </c>
      <c r="B12131" s="42">
        <v>0</v>
      </c>
      <c r="C12131" s="42">
        <v>2037</v>
      </c>
      <c r="D12131" s="40" t="s">
        <v>360</v>
      </c>
      <c r="E12131" s="40" t="str">
        <f t="shared" si="947"/>
        <v>Control</v>
      </c>
      <c r="F12131" t="str">
        <f t="shared" si="945"/>
        <v>Mid</v>
      </c>
      <c r="G12131" t="str">
        <f t="shared" si="946"/>
        <v>Shanghai_0_Mid</v>
      </c>
      <c r="H12131">
        <v>1.4707248481147239E-2</v>
      </c>
      <c r="I12131">
        <f t="shared" si="949"/>
        <v>4</v>
      </c>
      <c r="J12131" t="str">
        <f t="shared" si="948"/>
        <v>Control</v>
      </c>
      <c r="K12131" t="str">
        <f>IF(J12131="Test", COUNTIF($J$10:J12131, "Test"),"")</f>
        <v/>
      </c>
      <c r="L12131">
        <f>IF(J12131="Control", COUNTIF($J$10:J12131, "Control"),"")</f>
        <v>1752</v>
      </c>
    </row>
    <row r="12132" spans="1:12">
      <c r="A12132" s="42">
        <v>1512612892</v>
      </c>
      <c r="B12132" s="42">
        <v>0</v>
      </c>
      <c r="C12132" s="42">
        <v>1956</v>
      </c>
      <c r="D12132" s="40" t="s">
        <v>360</v>
      </c>
      <c r="E12132" s="40" t="str">
        <f t="shared" si="947"/>
        <v>Test</v>
      </c>
      <c r="F12132" t="str">
        <f t="shared" si="945"/>
        <v>Mid</v>
      </c>
      <c r="G12132" t="str">
        <f t="shared" si="946"/>
        <v>Shanghai_0_Mid</v>
      </c>
      <c r="H12132">
        <v>1.8142263234810496E-2</v>
      </c>
      <c r="I12132">
        <f t="shared" si="949"/>
        <v>5</v>
      </c>
      <c r="J12132" t="str">
        <f t="shared" si="948"/>
        <v>Test</v>
      </c>
      <c r="K12132">
        <f>IF(J12132="Test", COUNTIF($J$10:J12132, "Test"),"")</f>
        <v>1753</v>
      </c>
      <c r="L12132" t="str">
        <f>IF(J12132="Control", COUNTIF($J$10:J12132, "Control"),"")</f>
        <v/>
      </c>
    </row>
    <row r="12133" spans="1:12">
      <c r="A12133" s="42">
        <v>1511993242</v>
      </c>
      <c r="B12133" s="42">
        <v>0</v>
      </c>
      <c r="C12133" s="42">
        <v>1369</v>
      </c>
      <c r="D12133" s="40" t="s">
        <v>360</v>
      </c>
      <c r="E12133" s="40" t="str">
        <f t="shared" si="947"/>
        <v>Control</v>
      </c>
      <c r="F12133" t="str">
        <f t="shared" si="945"/>
        <v>Mid</v>
      </c>
      <c r="G12133" t="str">
        <f t="shared" si="946"/>
        <v>Shanghai_0_Mid</v>
      </c>
      <c r="H12133">
        <v>1.9138801304138031E-2</v>
      </c>
      <c r="I12133">
        <f t="shared" si="949"/>
        <v>6</v>
      </c>
      <c r="J12133" t="str">
        <f t="shared" si="948"/>
        <v>Control</v>
      </c>
      <c r="K12133" t="str">
        <f>IF(J12133="Test", COUNTIF($J$10:J12133, "Test"),"")</f>
        <v/>
      </c>
      <c r="L12133">
        <f>IF(J12133="Control", COUNTIF($J$10:J12133, "Control"),"")</f>
        <v>1753</v>
      </c>
    </row>
    <row r="12134" spans="1:12">
      <c r="A12134" s="42">
        <v>1515779681</v>
      </c>
      <c r="B12134" s="42">
        <v>0</v>
      </c>
      <c r="C12134" s="42">
        <v>1316</v>
      </c>
      <c r="D12134" s="40" t="s">
        <v>360</v>
      </c>
      <c r="E12134" s="40" t="str">
        <f t="shared" si="947"/>
        <v>Test</v>
      </c>
      <c r="F12134" t="str">
        <f t="shared" si="945"/>
        <v>Mid</v>
      </c>
      <c r="G12134" t="str">
        <f t="shared" si="946"/>
        <v>Shanghai_0_Mid</v>
      </c>
      <c r="H12134">
        <v>1.9277618817337361E-2</v>
      </c>
      <c r="I12134">
        <f t="shared" si="949"/>
        <v>7</v>
      </c>
      <c r="J12134" t="str">
        <f t="shared" si="948"/>
        <v>Test</v>
      </c>
      <c r="K12134">
        <f>IF(J12134="Test", COUNTIF($J$10:J12134, "Test"),"")</f>
        <v>1754</v>
      </c>
      <c r="L12134" t="str">
        <f>IF(J12134="Control", COUNTIF($J$10:J12134, "Control"),"")</f>
        <v/>
      </c>
    </row>
    <row r="12135" spans="1:12">
      <c r="A12135" s="42">
        <v>1517236142</v>
      </c>
      <c r="B12135" s="42">
        <v>0</v>
      </c>
      <c r="C12135" s="42">
        <v>1412</v>
      </c>
      <c r="D12135" s="40" t="s">
        <v>360</v>
      </c>
      <c r="E12135" s="40" t="str">
        <f t="shared" si="947"/>
        <v>Control</v>
      </c>
      <c r="F12135" t="str">
        <f t="shared" si="945"/>
        <v>Mid</v>
      </c>
      <c r="G12135" t="str">
        <f t="shared" si="946"/>
        <v>Shanghai_0_Mid</v>
      </c>
      <c r="H12135">
        <v>1.9512799404690195E-2</v>
      </c>
      <c r="I12135">
        <f t="shared" si="949"/>
        <v>8</v>
      </c>
      <c r="J12135" t="str">
        <f t="shared" si="948"/>
        <v>Control</v>
      </c>
      <c r="K12135" t="str">
        <f>IF(J12135="Test", COUNTIF($J$10:J12135, "Test"),"")</f>
        <v/>
      </c>
      <c r="L12135">
        <f>IF(J12135="Control", COUNTIF($J$10:J12135, "Control"),"")</f>
        <v>1754</v>
      </c>
    </row>
    <row r="12136" spans="1:12">
      <c r="A12136" s="42">
        <v>1512350440</v>
      </c>
      <c r="B12136" s="42">
        <v>0</v>
      </c>
      <c r="C12136" s="42">
        <v>1759</v>
      </c>
      <c r="D12136" s="40" t="s">
        <v>360</v>
      </c>
      <c r="E12136" s="40" t="str">
        <f t="shared" si="947"/>
        <v>Test</v>
      </c>
      <c r="F12136" t="str">
        <f t="shared" si="945"/>
        <v>Mid</v>
      </c>
      <c r="G12136" t="str">
        <f t="shared" si="946"/>
        <v>Shanghai_0_Mid</v>
      </c>
      <c r="H12136">
        <v>1.9668927536889314E-2</v>
      </c>
      <c r="I12136">
        <f t="shared" si="949"/>
        <v>9</v>
      </c>
      <c r="J12136" t="str">
        <f t="shared" si="948"/>
        <v>Test</v>
      </c>
      <c r="K12136">
        <f>IF(J12136="Test", COUNTIF($J$10:J12136, "Test"),"")</f>
        <v>1755</v>
      </c>
      <c r="L12136" t="str">
        <f>IF(J12136="Control", COUNTIF($J$10:J12136, "Control"),"")</f>
        <v/>
      </c>
    </row>
    <row r="12137" spans="1:12">
      <c r="A12137" s="42">
        <v>1514440522</v>
      </c>
      <c r="B12137" s="42">
        <v>0</v>
      </c>
      <c r="C12137" s="42">
        <v>1728</v>
      </c>
      <c r="D12137" s="40" t="s">
        <v>360</v>
      </c>
      <c r="E12137" s="40" t="str">
        <f t="shared" si="947"/>
        <v>Control</v>
      </c>
      <c r="F12137" t="str">
        <f t="shared" si="945"/>
        <v>Mid</v>
      </c>
      <c r="G12137" t="str">
        <f t="shared" si="946"/>
        <v>Shanghai_0_Mid</v>
      </c>
      <c r="H12137">
        <v>2.1044512915738944E-2</v>
      </c>
      <c r="I12137">
        <f t="shared" si="949"/>
        <v>10</v>
      </c>
      <c r="J12137" t="str">
        <f t="shared" si="948"/>
        <v>Control</v>
      </c>
      <c r="K12137" t="str">
        <f>IF(J12137="Test", COUNTIF($J$10:J12137, "Test"),"")</f>
        <v/>
      </c>
      <c r="L12137">
        <f>IF(J12137="Control", COUNTIF($J$10:J12137, "Control"),"")</f>
        <v>1755</v>
      </c>
    </row>
    <row r="12138" spans="1:12">
      <c r="A12138" s="42">
        <v>1518589381</v>
      </c>
      <c r="B12138" s="42">
        <v>0</v>
      </c>
      <c r="C12138" s="42">
        <v>2044</v>
      </c>
      <c r="D12138" s="40" t="s">
        <v>360</v>
      </c>
      <c r="E12138" s="40" t="str">
        <f t="shared" si="947"/>
        <v>Test</v>
      </c>
      <c r="F12138" t="str">
        <f t="shared" si="945"/>
        <v>Mid</v>
      </c>
      <c r="G12138" t="str">
        <f t="shared" si="946"/>
        <v>Shanghai_0_Mid</v>
      </c>
      <c r="H12138">
        <v>2.7892982473903483E-2</v>
      </c>
      <c r="I12138">
        <f t="shared" si="949"/>
        <v>11</v>
      </c>
      <c r="J12138" t="str">
        <f t="shared" si="948"/>
        <v>Test</v>
      </c>
      <c r="K12138">
        <f>IF(J12138="Test", COUNTIF($J$10:J12138, "Test"),"")</f>
        <v>1756</v>
      </c>
      <c r="L12138" t="str">
        <f>IF(J12138="Control", COUNTIF($J$10:J12138, "Control"),"")</f>
        <v/>
      </c>
    </row>
    <row r="12139" spans="1:12">
      <c r="A12139" s="42">
        <v>1516051641</v>
      </c>
      <c r="B12139" s="42">
        <v>0</v>
      </c>
      <c r="C12139" s="42">
        <v>1084</v>
      </c>
      <c r="D12139" s="40" t="s">
        <v>360</v>
      </c>
      <c r="E12139" s="40" t="str">
        <f t="shared" si="947"/>
        <v>Control</v>
      </c>
      <c r="F12139" t="str">
        <f t="shared" si="945"/>
        <v>Mid</v>
      </c>
      <c r="G12139" t="str">
        <f t="shared" si="946"/>
        <v>Shanghai_0_Mid</v>
      </c>
      <c r="H12139">
        <v>2.8305887324046375E-2</v>
      </c>
      <c r="I12139">
        <f t="shared" si="949"/>
        <v>12</v>
      </c>
      <c r="J12139" t="str">
        <f t="shared" si="948"/>
        <v>Control</v>
      </c>
      <c r="K12139" t="str">
        <f>IF(J12139="Test", COUNTIF($J$10:J12139, "Test"),"")</f>
        <v/>
      </c>
      <c r="L12139">
        <f>IF(J12139="Control", COUNTIF($J$10:J12139, "Control"),"")</f>
        <v>1756</v>
      </c>
    </row>
    <row r="12140" spans="1:12">
      <c r="A12140" s="42">
        <v>1512898521</v>
      </c>
      <c r="B12140" s="42">
        <v>0</v>
      </c>
      <c r="C12140" s="42">
        <v>1226</v>
      </c>
      <c r="D12140" s="40" t="s">
        <v>360</v>
      </c>
      <c r="E12140" s="40" t="str">
        <f t="shared" si="947"/>
        <v>Test</v>
      </c>
      <c r="F12140" t="str">
        <f t="shared" si="945"/>
        <v>Mid</v>
      </c>
      <c r="G12140" t="str">
        <f t="shared" si="946"/>
        <v>Shanghai_0_Mid</v>
      </c>
      <c r="H12140">
        <v>2.8923525878486123E-2</v>
      </c>
      <c r="I12140">
        <f t="shared" si="949"/>
        <v>13</v>
      </c>
      <c r="J12140" t="str">
        <f t="shared" si="948"/>
        <v>Test</v>
      </c>
      <c r="K12140">
        <f>IF(J12140="Test", COUNTIF($J$10:J12140, "Test"),"")</f>
        <v>1757</v>
      </c>
      <c r="L12140" t="str">
        <f>IF(J12140="Control", COUNTIF($J$10:J12140, "Control"),"")</f>
        <v/>
      </c>
    </row>
    <row r="12141" spans="1:12">
      <c r="A12141" s="42">
        <v>1519657361</v>
      </c>
      <c r="B12141" s="42">
        <v>0</v>
      </c>
      <c r="C12141" s="42">
        <v>1327</v>
      </c>
      <c r="D12141" s="40" t="s">
        <v>360</v>
      </c>
      <c r="E12141" s="40" t="str">
        <f t="shared" si="947"/>
        <v>Control</v>
      </c>
      <c r="F12141" t="str">
        <f t="shared" si="945"/>
        <v>Mid</v>
      </c>
      <c r="G12141" t="str">
        <f t="shared" si="946"/>
        <v>Shanghai_0_Mid</v>
      </c>
      <c r="H12141">
        <v>2.9426985683458251E-2</v>
      </c>
      <c r="I12141">
        <f t="shared" si="949"/>
        <v>14</v>
      </c>
      <c r="J12141" t="str">
        <f t="shared" si="948"/>
        <v>Control</v>
      </c>
      <c r="K12141" t="str">
        <f>IF(J12141="Test", COUNTIF($J$10:J12141, "Test"),"")</f>
        <v/>
      </c>
      <c r="L12141">
        <f>IF(J12141="Control", COUNTIF($J$10:J12141, "Control"),"")</f>
        <v>1757</v>
      </c>
    </row>
    <row r="12142" spans="1:12">
      <c r="A12142" s="42">
        <v>1516625490</v>
      </c>
      <c r="B12142" s="42">
        <v>0</v>
      </c>
      <c r="C12142" s="42">
        <v>1487</v>
      </c>
      <c r="D12142" s="40" t="s">
        <v>360</v>
      </c>
      <c r="E12142" s="40" t="str">
        <f t="shared" si="947"/>
        <v>Test</v>
      </c>
      <c r="F12142" t="str">
        <f t="shared" si="945"/>
        <v>Mid</v>
      </c>
      <c r="G12142" t="str">
        <f t="shared" si="946"/>
        <v>Shanghai_0_Mid</v>
      </c>
      <c r="H12142">
        <v>3.1269743682220241E-2</v>
      </c>
      <c r="I12142">
        <f t="shared" si="949"/>
        <v>15</v>
      </c>
      <c r="J12142" t="str">
        <f t="shared" si="948"/>
        <v>Test</v>
      </c>
      <c r="K12142">
        <f>IF(J12142="Test", COUNTIF($J$10:J12142, "Test"),"")</f>
        <v>1758</v>
      </c>
      <c r="L12142" t="str">
        <f>IF(J12142="Control", COUNTIF($J$10:J12142, "Control"),"")</f>
        <v/>
      </c>
    </row>
    <row r="12143" spans="1:12">
      <c r="A12143" s="42">
        <v>1511262001</v>
      </c>
      <c r="B12143" s="42">
        <v>0</v>
      </c>
      <c r="C12143" s="42">
        <v>1918</v>
      </c>
      <c r="D12143" s="40" t="s">
        <v>360</v>
      </c>
      <c r="E12143" s="40" t="str">
        <f t="shared" si="947"/>
        <v>Control</v>
      </c>
      <c r="F12143" t="str">
        <f t="shared" si="945"/>
        <v>Mid</v>
      </c>
      <c r="G12143" t="str">
        <f t="shared" si="946"/>
        <v>Shanghai_0_Mid</v>
      </c>
      <c r="H12143">
        <v>3.1757756059406894E-2</v>
      </c>
      <c r="I12143">
        <f t="shared" si="949"/>
        <v>16</v>
      </c>
      <c r="J12143" t="str">
        <f t="shared" si="948"/>
        <v>Control</v>
      </c>
      <c r="K12143" t="str">
        <f>IF(J12143="Test", COUNTIF($J$10:J12143, "Test"),"")</f>
        <v/>
      </c>
      <c r="L12143">
        <f>IF(J12143="Control", COUNTIF($J$10:J12143, "Control"),"")</f>
        <v>1758</v>
      </c>
    </row>
    <row r="12144" spans="1:12">
      <c r="A12144" s="42">
        <v>1517045882</v>
      </c>
      <c r="B12144" s="42">
        <v>0</v>
      </c>
      <c r="C12144" s="42">
        <v>1827</v>
      </c>
      <c r="D12144" s="40" t="s">
        <v>360</v>
      </c>
      <c r="E12144" s="40" t="str">
        <f t="shared" si="947"/>
        <v>Test</v>
      </c>
      <c r="F12144" t="str">
        <f t="shared" si="945"/>
        <v>Mid</v>
      </c>
      <c r="G12144" t="str">
        <f t="shared" si="946"/>
        <v>Shanghai_0_Mid</v>
      </c>
      <c r="H12144">
        <v>3.2675947866599331E-2</v>
      </c>
      <c r="I12144">
        <f t="shared" si="949"/>
        <v>17</v>
      </c>
      <c r="J12144" t="str">
        <f t="shared" si="948"/>
        <v>Test</v>
      </c>
      <c r="K12144">
        <f>IF(J12144="Test", COUNTIF($J$10:J12144, "Test"),"")</f>
        <v>1759</v>
      </c>
      <c r="L12144" t="str">
        <f>IF(J12144="Control", COUNTIF($J$10:J12144, "Control"),"")</f>
        <v/>
      </c>
    </row>
    <row r="12145" spans="1:12">
      <c r="A12145" s="42">
        <v>1514859390</v>
      </c>
      <c r="B12145" s="42">
        <v>0</v>
      </c>
      <c r="C12145" s="42">
        <v>1103</v>
      </c>
      <c r="D12145" s="40" t="s">
        <v>360</v>
      </c>
      <c r="E12145" s="40" t="str">
        <f t="shared" si="947"/>
        <v>Control</v>
      </c>
      <c r="F12145" t="str">
        <f t="shared" si="945"/>
        <v>Mid</v>
      </c>
      <c r="G12145" t="str">
        <f t="shared" si="946"/>
        <v>Shanghai_0_Mid</v>
      </c>
      <c r="H12145">
        <v>3.4240216662727585E-2</v>
      </c>
      <c r="I12145">
        <f t="shared" si="949"/>
        <v>18</v>
      </c>
      <c r="J12145" t="str">
        <f t="shared" si="948"/>
        <v>Control</v>
      </c>
      <c r="K12145" t="str">
        <f>IF(J12145="Test", COUNTIF($J$10:J12145, "Test"),"")</f>
        <v/>
      </c>
      <c r="L12145">
        <f>IF(J12145="Control", COUNTIF($J$10:J12145, "Control"),"")</f>
        <v>1759</v>
      </c>
    </row>
    <row r="12146" spans="1:12">
      <c r="A12146" s="42">
        <v>1516910540</v>
      </c>
      <c r="B12146" s="42">
        <v>0</v>
      </c>
      <c r="C12146" s="42">
        <v>1083</v>
      </c>
      <c r="D12146" s="40" t="s">
        <v>360</v>
      </c>
      <c r="E12146" s="40" t="str">
        <f t="shared" si="947"/>
        <v>Test</v>
      </c>
      <c r="F12146" t="str">
        <f t="shared" si="945"/>
        <v>Mid</v>
      </c>
      <c r="G12146" t="str">
        <f t="shared" si="946"/>
        <v>Shanghai_0_Mid</v>
      </c>
      <c r="H12146">
        <v>3.8395114300703415E-2</v>
      </c>
      <c r="I12146">
        <f t="shared" si="949"/>
        <v>19</v>
      </c>
      <c r="J12146" t="str">
        <f t="shared" si="948"/>
        <v>Test</v>
      </c>
      <c r="K12146">
        <f>IF(J12146="Test", COUNTIF($J$10:J12146, "Test"),"")</f>
        <v>1760</v>
      </c>
      <c r="L12146" t="str">
        <f>IF(J12146="Control", COUNTIF($J$10:J12146, "Control"),"")</f>
        <v/>
      </c>
    </row>
    <row r="12147" spans="1:12">
      <c r="A12147" s="42">
        <v>1514764671</v>
      </c>
      <c r="B12147" s="42">
        <v>0</v>
      </c>
      <c r="C12147" s="42">
        <v>1291</v>
      </c>
      <c r="D12147" s="40" t="s">
        <v>360</v>
      </c>
      <c r="E12147" s="40" t="str">
        <f t="shared" si="947"/>
        <v>Control</v>
      </c>
      <c r="F12147" t="str">
        <f t="shared" si="945"/>
        <v>Mid</v>
      </c>
      <c r="G12147" t="str">
        <f t="shared" si="946"/>
        <v>Shanghai_0_Mid</v>
      </c>
      <c r="H12147">
        <v>3.9326444380027303E-2</v>
      </c>
      <c r="I12147">
        <f t="shared" si="949"/>
        <v>20</v>
      </c>
      <c r="J12147" t="str">
        <f t="shared" si="948"/>
        <v>Control</v>
      </c>
      <c r="K12147" t="str">
        <f>IF(J12147="Test", COUNTIF($J$10:J12147, "Test"),"")</f>
        <v/>
      </c>
      <c r="L12147">
        <f>IF(J12147="Control", COUNTIF($J$10:J12147, "Control"),"")</f>
        <v>1760</v>
      </c>
    </row>
    <row r="12148" spans="1:12">
      <c r="A12148" s="42">
        <v>1518775812</v>
      </c>
      <c r="B12148" s="42">
        <v>0</v>
      </c>
      <c r="C12148" s="42">
        <v>1828</v>
      </c>
      <c r="D12148" s="40" t="s">
        <v>360</v>
      </c>
      <c r="E12148" s="40" t="str">
        <f t="shared" si="947"/>
        <v>Test</v>
      </c>
      <c r="F12148" t="str">
        <f t="shared" si="945"/>
        <v>Mid</v>
      </c>
      <c r="G12148" t="str">
        <f t="shared" si="946"/>
        <v>Shanghai_0_Mid</v>
      </c>
      <c r="H12148">
        <v>4.0451533281865015E-2</v>
      </c>
      <c r="I12148">
        <f t="shared" si="949"/>
        <v>21</v>
      </c>
      <c r="J12148" t="str">
        <f t="shared" si="948"/>
        <v>Test</v>
      </c>
      <c r="K12148">
        <f>IF(J12148="Test", COUNTIF($J$10:J12148, "Test"),"")</f>
        <v>1761</v>
      </c>
      <c r="L12148" t="str">
        <f>IF(J12148="Control", COUNTIF($J$10:J12148, "Control"),"")</f>
        <v/>
      </c>
    </row>
    <row r="12149" spans="1:12">
      <c r="A12149" s="42">
        <v>1516579020</v>
      </c>
      <c r="B12149" s="42">
        <v>0</v>
      </c>
      <c r="C12149" s="42">
        <v>1126</v>
      </c>
      <c r="D12149" s="40" t="s">
        <v>360</v>
      </c>
      <c r="E12149" s="40" t="str">
        <f t="shared" si="947"/>
        <v>Control</v>
      </c>
      <c r="F12149" t="str">
        <f t="shared" si="945"/>
        <v>Mid</v>
      </c>
      <c r="G12149" t="str">
        <f t="shared" si="946"/>
        <v>Shanghai_0_Mid</v>
      </c>
      <c r="H12149">
        <v>4.1919531321025771E-2</v>
      </c>
      <c r="I12149">
        <f t="shared" si="949"/>
        <v>22</v>
      </c>
      <c r="J12149" t="str">
        <f t="shared" si="948"/>
        <v>Control</v>
      </c>
      <c r="K12149" t="str">
        <f>IF(J12149="Test", COUNTIF($J$10:J12149, "Test"),"")</f>
        <v/>
      </c>
      <c r="L12149">
        <f>IF(J12149="Control", COUNTIF($J$10:J12149, "Control"),"")</f>
        <v>1761</v>
      </c>
    </row>
    <row r="12150" spans="1:12">
      <c r="A12150" s="42">
        <v>1511510042</v>
      </c>
      <c r="B12150" s="42">
        <v>0</v>
      </c>
      <c r="C12150" s="42">
        <v>1214</v>
      </c>
      <c r="D12150" s="40" t="s">
        <v>360</v>
      </c>
      <c r="E12150" s="40" t="str">
        <f t="shared" si="947"/>
        <v>Test</v>
      </c>
      <c r="F12150" t="str">
        <f t="shared" si="945"/>
        <v>Mid</v>
      </c>
      <c r="G12150" t="str">
        <f t="shared" si="946"/>
        <v>Shanghai_0_Mid</v>
      </c>
      <c r="H12150">
        <v>4.2034865948486044E-2</v>
      </c>
      <c r="I12150">
        <f t="shared" si="949"/>
        <v>23</v>
      </c>
      <c r="J12150" t="str">
        <f t="shared" si="948"/>
        <v>Test</v>
      </c>
      <c r="K12150">
        <f>IF(J12150="Test", COUNTIF($J$10:J12150, "Test"),"")</f>
        <v>1762</v>
      </c>
      <c r="L12150" t="str">
        <f>IF(J12150="Control", COUNTIF($J$10:J12150, "Control"),"")</f>
        <v/>
      </c>
    </row>
    <row r="12151" spans="1:12">
      <c r="A12151" s="42">
        <v>1511748220</v>
      </c>
      <c r="B12151" s="42">
        <v>0</v>
      </c>
      <c r="C12151" s="42">
        <v>1939</v>
      </c>
      <c r="D12151" s="40" t="s">
        <v>360</v>
      </c>
      <c r="E12151" s="40" t="str">
        <f t="shared" si="947"/>
        <v>Control</v>
      </c>
      <c r="F12151" t="str">
        <f t="shared" si="945"/>
        <v>Mid</v>
      </c>
      <c r="G12151" t="str">
        <f t="shared" si="946"/>
        <v>Shanghai_0_Mid</v>
      </c>
      <c r="H12151">
        <v>4.6007201312718293E-2</v>
      </c>
      <c r="I12151">
        <f t="shared" si="949"/>
        <v>24</v>
      </c>
      <c r="J12151" t="str">
        <f t="shared" si="948"/>
        <v>Control</v>
      </c>
      <c r="K12151" t="str">
        <f>IF(J12151="Test", COUNTIF($J$10:J12151, "Test"),"")</f>
        <v/>
      </c>
      <c r="L12151">
        <f>IF(J12151="Control", COUNTIF($J$10:J12151, "Control"),"")</f>
        <v>1762</v>
      </c>
    </row>
    <row r="12152" spans="1:12">
      <c r="A12152" s="42">
        <v>1511915532</v>
      </c>
      <c r="B12152" s="42">
        <v>0</v>
      </c>
      <c r="C12152" s="42">
        <v>2184</v>
      </c>
      <c r="D12152" s="40" t="s">
        <v>360</v>
      </c>
      <c r="E12152" s="40" t="str">
        <f t="shared" si="947"/>
        <v>Test</v>
      </c>
      <c r="F12152" t="str">
        <f t="shared" si="945"/>
        <v>Mid</v>
      </c>
      <c r="G12152" t="str">
        <f t="shared" si="946"/>
        <v>Shanghai_0_Mid</v>
      </c>
      <c r="H12152">
        <v>4.7144493749930572E-2</v>
      </c>
      <c r="I12152">
        <f t="shared" si="949"/>
        <v>25</v>
      </c>
      <c r="J12152" t="str">
        <f t="shared" si="948"/>
        <v>Test</v>
      </c>
      <c r="K12152">
        <f>IF(J12152="Test", COUNTIF($J$10:J12152, "Test"),"")</f>
        <v>1763</v>
      </c>
      <c r="L12152" t="str">
        <f>IF(J12152="Control", COUNTIF($J$10:J12152, "Control"),"")</f>
        <v/>
      </c>
    </row>
    <row r="12153" spans="1:12">
      <c r="A12153" s="42">
        <v>1513250152</v>
      </c>
      <c r="B12153" s="42">
        <v>0</v>
      </c>
      <c r="C12153" s="42">
        <v>1785</v>
      </c>
      <c r="D12153" s="40" t="s">
        <v>360</v>
      </c>
      <c r="E12153" s="40" t="str">
        <f t="shared" si="947"/>
        <v>Control</v>
      </c>
      <c r="F12153" t="str">
        <f t="shared" si="945"/>
        <v>Mid</v>
      </c>
      <c r="G12153" t="str">
        <f t="shared" si="946"/>
        <v>Shanghai_0_Mid</v>
      </c>
      <c r="H12153">
        <v>4.7300598963078699E-2</v>
      </c>
      <c r="I12153">
        <f t="shared" si="949"/>
        <v>26</v>
      </c>
      <c r="J12153" t="str">
        <f t="shared" si="948"/>
        <v>Control</v>
      </c>
      <c r="K12153" t="str">
        <f>IF(J12153="Test", COUNTIF($J$10:J12153, "Test"),"")</f>
        <v/>
      </c>
      <c r="L12153">
        <f>IF(J12153="Control", COUNTIF($J$10:J12153, "Control"),"")</f>
        <v>1763</v>
      </c>
    </row>
    <row r="12154" spans="1:12">
      <c r="A12154" s="42">
        <v>1514913172</v>
      </c>
      <c r="B12154" s="42">
        <v>0</v>
      </c>
      <c r="C12154" s="42">
        <v>1466</v>
      </c>
      <c r="D12154" s="40" t="s">
        <v>360</v>
      </c>
      <c r="E12154" s="40" t="str">
        <f t="shared" si="947"/>
        <v>Test</v>
      </c>
      <c r="F12154" t="str">
        <f t="shared" si="945"/>
        <v>Mid</v>
      </c>
      <c r="G12154" t="str">
        <f t="shared" si="946"/>
        <v>Shanghai_0_Mid</v>
      </c>
      <c r="H12154">
        <v>4.8029166185975525E-2</v>
      </c>
      <c r="I12154">
        <f t="shared" si="949"/>
        <v>27</v>
      </c>
      <c r="J12154" t="str">
        <f t="shared" si="948"/>
        <v>Test</v>
      </c>
      <c r="K12154">
        <f>IF(J12154="Test", COUNTIF($J$10:J12154, "Test"),"")</f>
        <v>1764</v>
      </c>
      <c r="L12154" t="str">
        <f>IF(J12154="Control", COUNTIF($J$10:J12154, "Control"),"")</f>
        <v/>
      </c>
    </row>
    <row r="12155" spans="1:12">
      <c r="A12155" s="42">
        <v>1514030641</v>
      </c>
      <c r="B12155" s="42">
        <v>0</v>
      </c>
      <c r="C12155" s="42">
        <v>1967</v>
      </c>
      <c r="D12155" s="40" t="s">
        <v>360</v>
      </c>
      <c r="E12155" s="40" t="str">
        <f t="shared" si="947"/>
        <v>Control</v>
      </c>
      <c r="F12155" t="str">
        <f t="shared" si="945"/>
        <v>Mid</v>
      </c>
      <c r="G12155" t="str">
        <f t="shared" si="946"/>
        <v>Shanghai_0_Mid</v>
      </c>
      <c r="H12155">
        <v>4.8413932944308291E-2</v>
      </c>
      <c r="I12155">
        <f t="shared" si="949"/>
        <v>28</v>
      </c>
      <c r="J12155" t="str">
        <f t="shared" si="948"/>
        <v>Control</v>
      </c>
      <c r="K12155" t="str">
        <f>IF(J12155="Test", COUNTIF($J$10:J12155, "Test"),"")</f>
        <v/>
      </c>
      <c r="L12155">
        <f>IF(J12155="Control", COUNTIF($J$10:J12155, "Control"),"")</f>
        <v>1764</v>
      </c>
    </row>
    <row r="12156" spans="1:12">
      <c r="A12156" s="42">
        <v>1513180491</v>
      </c>
      <c r="B12156" s="42">
        <v>0</v>
      </c>
      <c r="C12156" s="42">
        <v>1779</v>
      </c>
      <c r="D12156" s="40" t="s">
        <v>360</v>
      </c>
      <c r="E12156" s="40" t="str">
        <f t="shared" si="947"/>
        <v>Test</v>
      </c>
      <c r="F12156" t="str">
        <f t="shared" si="945"/>
        <v>Mid</v>
      </c>
      <c r="G12156" t="str">
        <f t="shared" si="946"/>
        <v>Shanghai_0_Mid</v>
      </c>
      <c r="H12156">
        <v>5.0148997206932222E-2</v>
      </c>
      <c r="I12156">
        <f t="shared" si="949"/>
        <v>29</v>
      </c>
      <c r="J12156" t="str">
        <f t="shared" si="948"/>
        <v>Test</v>
      </c>
      <c r="K12156">
        <f>IF(J12156="Test", COUNTIF($J$10:J12156, "Test"),"")</f>
        <v>1765</v>
      </c>
      <c r="L12156" t="str">
        <f>IF(J12156="Control", COUNTIF($J$10:J12156, "Control"),"")</f>
        <v/>
      </c>
    </row>
    <row r="12157" spans="1:12">
      <c r="A12157" s="42">
        <v>1517975340</v>
      </c>
      <c r="B12157" s="42">
        <v>0</v>
      </c>
      <c r="C12157" s="42">
        <v>2002</v>
      </c>
      <c r="D12157" s="40" t="s">
        <v>360</v>
      </c>
      <c r="E12157" s="40" t="str">
        <f t="shared" si="947"/>
        <v>Control</v>
      </c>
      <c r="F12157" t="str">
        <f t="shared" si="945"/>
        <v>Mid</v>
      </c>
      <c r="G12157" t="str">
        <f t="shared" si="946"/>
        <v>Shanghai_0_Mid</v>
      </c>
      <c r="H12157">
        <v>5.1018602165381899E-2</v>
      </c>
      <c r="I12157">
        <f t="shared" si="949"/>
        <v>30</v>
      </c>
      <c r="J12157" t="str">
        <f t="shared" si="948"/>
        <v>Control</v>
      </c>
      <c r="K12157" t="str">
        <f>IF(J12157="Test", COUNTIF($J$10:J12157, "Test"),"")</f>
        <v/>
      </c>
      <c r="L12157">
        <f>IF(J12157="Control", COUNTIF($J$10:J12157, "Control"),"")</f>
        <v>1765</v>
      </c>
    </row>
    <row r="12158" spans="1:12">
      <c r="A12158" s="42">
        <v>1516000662</v>
      </c>
      <c r="B12158" s="42">
        <v>0</v>
      </c>
      <c r="C12158" s="42">
        <v>1464</v>
      </c>
      <c r="D12158" s="40" t="s">
        <v>360</v>
      </c>
      <c r="E12158" s="40" t="str">
        <f t="shared" si="947"/>
        <v>Test</v>
      </c>
      <c r="F12158" t="str">
        <f t="shared" si="945"/>
        <v>Mid</v>
      </c>
      <c r="G12158" t="str">
        <f t="shared" si="946"/>
        <v>Shanghai_0_Mid</v>
      </c>
      <c r="H12158">
        <v>5.6943083792119986E-2</v>
      </c>
      <c r="I12158">
        <f t="shared" si="949"/>
        <v>31</v>
      </c>
      <c r="J12158" t="str">
        <f t="shared" si="948"/>
        <v>Test</v>
      </c>
      <c r="K12158">
        <f>IF(J12158="Test", COUNTIF($J$10:J12158, "Test"),"")</f>
        <v>1766</v>
      </c>
      <c r="L12158" t="str">
        <f>IF(J12158="Control", COUNTIF($J$10:J12158, "Control"),"")</f>
        <v/>
      </c>
    </row>
    <row r="12159" spans="1:12">
      <c r="A12159" s="42">
        <v>1512850780</v>
      </c>
      <c r="B12159" s="42">
        <v>0</v>
      </c>
      <c r="C12159" s="42">
        <v>1897</v>
      </c>
      <c r="D12159" s="40" t="s">
        <v>360</v>
      </c>
      <c r="E12159" s="40" t="str">
        <f t="shared" si="947"/>
        <v>Control</v>
      </c>
      <c r="F12159" t="str">
        <f t="shared" si="945"/>
        <v>Mid</v>
      </c>
      <c r="G12159" t="str">
        <f t="shared" si="946"/>
        <v>Shanghai_0_Mid</v>
      </c>
      <c r="H12159">
        <v>5.9222087946984359E-2</v>
      </c>
      <c r="I12159">
        <f t="shared" si="949"/>
        <v>32</v>
      </c>
      <c r="J12159" t="str">
        <f t="shared" si="948"/>
        <v>Control</v>
      </c>
      <c r="K12159" t="str">
        <f>IF(J12159="Test", COUNTIF($J$10:J12159, "Test"),"")</f>
        <v/>
      </c>
      <c r="L12159">
        <f>IF(J12159="Control", COUNTIF($J$10:J12159, "Control"),"")</f>
        <v>1766</v>
      </c>
    </row>
    <row r="12160" spans="1:12">
      <c r="A12160" s="42">
        <v>1515029332</v>
      </c>
      <c r="B12160" s="42">
        <v>0</v>
      </c>
      <c r="C12160" s="42">
        <v>1136</v>
      </c>
      <c r="D12160" s="40" t="s">
        <v>360</v>
      </c>
      <c r="E12160" s="40" t="str">
        <f t="shared" si="947"/>
        <v>Test</v>
      </c>
      <c r="F12160" t="str">
        <f t="shared" si="945"/>
        <v>Mid</v>
      </c>
      <c r="G12160" t="str">
        <f t="shared" si="946"/>
        <v>Shanghai_0_Mid</v>
      </c>
      <c r="H12160">
        <v>6.2641677175796828E-2</v>
      </c>
      <c r="I12160">
        <f t="shared" si="949"/>
        <v>33</v>
      </c>
      <c r="J12160" t="str">
        <f t="shared" si="948"/>
        <v>Test</v>
      </c>
      <c r="K12160">
        <f>IF(J12160="Test", COUNTIF($J$10:J12160, "Test"),"")</f>
        <v>1767</v>
      </c>
      <c r="L12160" t="str">
        <f>IF(J12160="Control", COUNTIF($J$10:J12160, "Control"),"")</f>
        <v/>
      </c>
    </row>
    <row r="12161" spans="1:12">
      <c r="A12161" s="42">
        <v>1515397821</v>
      </c>
      <c r="B12161" s="42">
        <v>0</v>
      </c>
      <c r="C12161" s="42">
        <v>1648</v>
      </c>
      <c r="D12161" s="40" t="s">
        <v>360</v>
      </c>
      <c r="E12161" s="40" t="str">
        <f t="shared" si="947"/>
        <v>Control</v>
      </c>
      <c r="F12161" t="str">
        <f t="shared" si="945"/>
        <v>Mid</v>
      </c>
      <c r="G12161" t="str">
        <f t="shared" si="946"/>
        <v>Shanghai_0_Mid</v>
      </c>
      <c r="H12161">
        <v>6.3159798673960821E-2</v>
      </c>
      <c r="I12161">
        <f t="shared" si="949"/>
        <v>34</v>
      </c>
      <c r="J12161" t="str">
        <f t="shared" si="948"/>
        <v>Control</v>
      </c>
      <c r="K12161" t="str">
        <f>IF(J12161="Test", COUNTIF($J$10:J12161, "Test"),"")</f>
        <v/>
      </c>
      <c r="L12161">
        <f>IF(J12161="Control", COUNTIF($J$10:J12161, "Control"),"")</f>
        <v>1767</v>
      </c>
    </row>
    <row r="12162" spans="1:12">
      <c r="A12162" s="42">
        <v>1513159192</v>
      </c>
      <c r="B12162" s="42">
        <v>0</v>
      </c>
      <c r="C12162" s="42">
        <v>1762</v>
      </c>
      <c r="D12162" s="40" t="s">
        <v>360</v>
      </c>
      <c r="E12162" s="40" t="str">
        <f t="shared" si="947"/>
        <v>Test</v>
      </c>
      <c r="F12162" t="str">
        <f t="shared" si="945"/>
        <v>Mid</v>
      </c>
      <c r="G12162" t="str">
        <f t="shared" si="946"/>
        <v>Shanghai_0_Mid</v>
      </c>
      <c r="H12162">
        <v>6.3488350976391605E-2</v>
      </c>
      <c r="I12162">
        <f t="shared" si="949"/>
        <v>35</v>
      </c>
      <c r="J12162" t="str">
        <f t="shared" si="948"/>
        <v>Test</v>
      </c>
      <c r="K12162">
        <f>IF(J12162="Test", COUNTIF($J$10:J12162, "Test"),"")</f>
        <v>1768</v>
      </c>
      <c r="L12162" t="str">
        <f>IF(J12162="Control", COUNTIF($J$10:J12162, "Control"),"")</f>
        <v/>
      </c>
    </row>
    <row r="12163" spans="1:12">
      <c r="A12163" s="42">
        <v>1518166240</v>
      </c>
      <c r="B12163" s="42">
        <v>0</v>
      </c>
      <c r="C12163" s="42">
        <v>2002</v>
      </c>
      <c r="D12163" s="40" t="s">
        <v>360</v>
      </c>
      <c r="E12163" s="40" t="str">
        <f t="shared" si="947"/>
        <v>Control</v>
      </c>
      <c r="F12163" t="str">
        <f t="shared" si="945"/>
        <v>Mid</v>
      </c>
      <c r="G12163" t="str">
        <f t="shared" si="946"/>
        <v>Shanghai_0_Mid</v>
      </c>
      <c r="H12163">
        <v>6.3822618374757556E-2</v>
      </c>
      <c r="I12163">
        <f t="shared" si="949"/>
        <v>36</v>
      </c>
      <c r="J12163" t="str">
        <f t="shared" si="948"/>
        <v>Control</v>
      </c>
      <c r="K12163" t="str">
        <f>IF(J12163="Test", COUNTIF($J$10:J12163, "Test"),"")</f>
        <v/>
      </c>
      <c r="L12163">
        <f>IF(J12163="Control", COUNTIF($J$10:J12163, "Control"),"")</f>
        <v>1768</v>
      </c>
    </row>
    <row r="12164" spans="1:12">
      <c r="A12164" s="42">
        <v>1517307631</v>
      </c>
      <c r="B12164" s="42">
        <v>0</v>
      </c>
      <c r="C12164" s="42">
        <v>1362</v>
      </c>
      <c r="D12164" s="40" t="s">
        <v>360</v>
      </c>
      <c r="E12164" s="40" t="str">
        <f t="shared" si="947"/>
        <v>Test</v>
      </c>
      <c r="F12164" t="str">
        <f t="shared" si="945"/>
        <v>Mid</v>
      </c>
      <c r="G12164" t="str">
        <f t="shared" si="946"/>
        <v>Shanghai_0_Mid</v>
      </c>
      <c r="H12164">
        <v>6.7186067238549918E-2</v>
      </c>
      <c r="I12164">
        <f t="shared" si="949"/>
        <v>37</v>
      </c>
      <c r="J12164" t="str">
        <f t="shared" si="948"/>
        <v>Test</v>
      </c>
      <c r="K12164">
        <f>IF(J12164="Test", COUNTIF($J$10:J12164, "Test"),"")</f>
        <v>1769</v>
      </c>
      <c r="L12164" t="str">
        <f>IF(J12164="Control", COUNTIF($J$10:J12164, "Control"),"")</f>
        <v/>
      </c>
    </row>
    <row r="12165" spans="1:12">
      <c r="A12165" s="42">
        <v>1515237820</v>
      </c>
      <c r="B12165" s="42">
        <v>0</v>
      </c>
      <c r="C12165" s="42">
        <v>1797</v>
      </c>
      <c r="D12165" s="40" t="s">
        <v>360</v>
      </c>
      <c r="E12165" s="40" t="str">
        <f t="shared" si="947"/>
        <v>Control</v>
      </c>
      <c r="F12165" t="str">
        <f t="shared" si="945"/>
        <v>Mid</v>
      </c>
      <c r="G12165" t="str">
        <f t="shared" si="946"/>
        <v>Shanghai_0_Mid</v>
      </c>
      <c r="H12165">
        <v>6.7224481598111674E-2</v>
      </c>
      <c r="I12165">
        <f t="shared" si="949"/>
        <v>38</v>
      </c>
      <c r="J12165" t="str">
        <f t="shared" si="948"/>
        <v>Control</v>
      </c>
      <c r="K12165" t="str">
        <f>IF(J12165="Test", COUNTIF($J$10:J12165, "Test"),"")</f>
        <v/>
      </c>
      <c r="L12165">
        <f>IF(J12165="Control", COUNTIF($J$10:J12165, "Control"),"")</f>
        <v>1769</v>
      </c>
    </row>
    <row r="12166" spans="1:12">
      <c r="A12166" s="42">
        <v>1516173391</v>
      </c>
      <c r="B12166" s="42">
        <v>0</v>
      </c>
      <c r="C12166" s="42">
        <v>1829</v>
      </c>
      <c r="D12166" s="40" t="s">
        <v>360</v>
      </c>
      <c r="E12166" s="40" t="str">
        <f t="shared" si="947"/>
        <v>Test</v>
      </c>
      <c r="F12166" t="str">
        <f t="shared" si="945"/>
        <v>Mid</v>
      </c>
      <c r="G12166" t="str">
        <f t="shared" si="946"/>
        <v>Shanghai_0_Mid</v>
      </c>
      <c r="H12166">
        <v>6.8597510369060477E-2</v>
      </c>
      <c r="I12166">
        <f t="shared" si="949"/>
        <v>39</v>
      </c>
      <c r="J12166" t="str">
        <f t="shared" si="948"/>
        <v>Test</v>
      </c>
      <c r="K12166">
        <f>IF(J12166="Test", COUNTIF($J$10:J12166, "Test"),"")</f>
        <v>1770</v>
      </c>
      <c r="L12166" t="str">
        <f>IF(J12166="Control", COUNTIF($J$10:J12166, "Control"),"")</f>
        <v/>
      </c>
    </row>
    <row r="12167" spans="1:12">
      <c r="A12167" s="42">
        <v>1513417320</v>
      </c>
      <c r="B12167" s="42">
        <v>0</v>
      </c>
      <c r="C12167" s="42">
        <v>1290</v>
      </c>
      <c r="D12167" s="40" t="s">
        <v>360</v>
      </c>
      <c r="E12167" s="40" t="str">
        <f t="shared" si="947"/>
        <v>Control</v>
      </c>
      <c r="F12167" t="str">
        <f t="shared" si="945"/>
        <v>Mid</v>
      </c>
      <c r="G12167" t="str">
        <f t="shared" si="946"/>
        <v>Shanghai_0_Mid</v>
      </c>
      <c r="H12167">
        <v>7.0694758820357029E-2</v>
      </c>
      <c r="I12167">
        <f t="shared" si="949"/>
        <v>40</v>
      </c>
      <c r="J12167" t="str">
        <f t="shared" si="948"/>
        <v>Control</v>
      </c>
      <c r="K12167" t="str">
        <f>IF(J12167="Test", COUNTIF($J$10:J12167, "Test"),"")</f>
        <v/>
      </c>
      <c r="L12167">
        <f>IF(J12167="Control", COUNTIF($J$10:J12167, "Control"),"")</f>
        <v>1770</v>
      </c>
    </row>
    <row r="12168" spans="1:12">
      <c r="A12168" s="42">
        <v>1511338522</v>
      </c>
      <c r="B12168" s="42">
        <v>0</v>
      </c>
      <c r="C12168" s="42">
        <v>2206</v>
      </c>
      <c r="D12168" s="40" t="s">
        <v>360</v>
      </c>
      <c r="E12168" s="40" t="str">
        <f t="shared" si="947"/>
        <v>Test</v>
      </c>
      <c r="F12168" t="str">
        <f t="shared" si="945"/>
        <v>Mid</v>
      </c>
      <c r="G12168" t="str">
        <f t="shared" si="946"/>
        <v>Shanghai_0_Mid</v>
      </c>
      <c r="H12168">
        <v>7.2176372168883951E-2</v>
      </c>
      <c r="I12168">
        <f t="shared" si="949"/>
        <v>41</v>
      </c>
      <c r="J12168" t="str">
        <f t="shared" si="948"/>
        <v>Test</v>
      </c>
      <c r="K12168">
        <f>IF(J12168="Test", COUNTIF($J$10:J12168, "Test"),"")</f>
        <v>1771</v>
      </c>
      <c r="L12168" t="str">
        <f>IF(J12168="Control", COUNTIF($J$10:J12168, "Control"),"")</f>
        <v/>
      </c>
    </row>
    <row r="12169" spans="1:12">
      <c r="A12169" s="42">
        <v>1515610582</v>
      </c>
      <c r="B12169" s="42">
        <v>0</v>
      </c>
      <c r="C12169" s="42">
        <v>1774</v>
      </c>
      <c r="D12169" s="40" t="s">
        <v>360</v>
      </c>
      <c r="E12169" s="40" t="str">
        <f t="shared" si="947"/>
        <v>Control</v>
      </c>
      <c r="F12169" t="str">
        <f t="shared" si="945"/>
        <v>Mid</v>
      </c>
      <c r="G12169" t="str">
        <f t="shared" si="946"/>
        <v>Shanghai_0_Mid</v>
      </c>
      <c r="H12169">
        <v>7.4156944838101313E-2</v>
      </c>
      <c r="I12169">
        <f t="shared" si="949"/>
        <v>42</v>
      </c>
      <c r="J12169" t="str">
        <f t="shared" si="948"/>
        <v>Control</v>
      </c>
      <c r="K12169" t="str">
        <f>IF(J12169="Test", COUNTIF($J$10:J12169, "Test"),"")</f>
        <v/>
      </c>
      <c r="L12169">
        <f>IF(J12169="Control", COUNTIF($J$10:J12169, "Control"),"")</f>
        <v>1771</v>
      </c>
    </row>
    <row r="12170" spans="1:12">
      <c r="A12170" s="42">
        <v>1519153342</v>
      </c>
      <c r="B12170" s="42">
        <v>0</v>
      </c>
      <c r="C12170" s="42">
        <v>1276</v>
      </c>
      <c r="D12170" s="40" t="s">
        <v>360</v>
      </c>
      <c r="E12170" s="40" t="str">
        <f t="shared" si="947"/>
        <v>Test</v>
      </c>
      <c r="F12170" t="str">
        <f t="shared" ref="F12170:F12233" si="950">_xlfn.IFS(C12170&lt;1069, "Low", C12170&lt;2277, "Mid", C12170&gt;=2277, "High")</f>
        <v>Mid</v>
      </c>
      <c r="G12170" t="str">
        <f t="shared" ref="G12170:G12233" si="951">D12170&amp;"_"&amp;B12170&amp;"_"&amp;F12170</f>
        <v>Shanghai_0_Mid</v>
      </c>
      <c r="H12170">
        <v>7.8917600539286314E-2</v>
      </c>
      <c r="I12170">
        <f t="shared" si="949"/>
        <v>43</v>
      </c>
      <c r="J12170" t="str">
        <f t="shared" si="948"/>
        <v>Test</v>
      </c>
      <c r="K12170">
        <f>IF(J12170="Test", COUNTIF($J$10:J12170, "Test"),"")</f>
        <v>1772</v>
      </c>
      <c r="L12170" t="str">
        <f>IF(J12170="Control", COUNTIF($J$10:J12170, "Control"),"")</f>
        <v/>
      </c>
    </row>
    <row r="12171" spans="1:12">
      <c r="A12171" s="42">
        <v>1519447801</v>
      </c>
      <c r="B12171" s="42">
        <v>0</v>
      </c>
      <c r="C12171" s="42">
        <v>1435</v>
      </c>
      <c r="D12171" s="40" t="s">
        <v>360</v>
      </c>
      <c r="E12171" s="40" t="str">
        <f t="shared" ref="E12171:E12234" si="952">IF(AND(J12171="Test",K12171&lt;=3000),"Test",IF(AND(J12171="Control",L12171&lt;=3000),"Control","Out of test"))</f>
        <v>Control</v>
      </c>
      <c r="F12171" t="str">
        <f t="shared" si="950"/>
        <v>Mid</v>
      </c>
      <c r="G12171" t="str">
        <f t="shared" si="951"/>
        <v>Shanghai_0_Mid</v>
      </c>
      <c r="H12171">
        <v>7.9133713508558801E-2</v>
      </c>
      <c r="I12171">
        <f t="shared" si="949"/>
        <v>44</v>
      </c>
      <c r="J12171" t="str">
        <f t="shared" ref="J12171:J12234" si="953">IF(I12171&lt;=250, IF(MOD(I12171,2)=1, "Test", "Control"),"Out of Test")</f>
        <v>Control</v>
      </c>
      <c r="K12171" t="str">
        <f>IF(J12171="Test", COUNTIF($J$10:J12171, "Test"),"")</f>
        <v/>
      </c>
      <c r="L12171">
        <f>IF(J12171="Control", COUNTIF($J$10:J12171, "Control"),"")</f>
        <v>1772</v>
      </c>
    </row>
    <row r="12172" spans="1:12">
      <c r="A12172" s="42">
        <v>1512367002</v>
      </c>
      <c r="B12172" s="42">
        <v>0</v>
      </c>
      <c r="C12172" s="42">
        <v>1728</v>
      </c>
      <c r="D12172" s="40" t="s">
        <v>360</v>
      </c>
      <c r="E12172" s="40" t="str">
        <f t="shared" si="952"/>
        <v>Test</v>
      </c>
      <c r="F12172" t="str">
        <f t="shared" si="950"/>
        <v>Mid</v>
      </c>
      <c r="G12172" t="str">
        <f t="shared" si="951"/>
        <v>Shanghai_0_Mid</v>
      </c>
      <c r="H12172">
        <v>7.9861322259247247E-2</v>
      </c>
      <c r="I12172">
        <f t="shared" ref="I12172:I12235" si="954">IF(G12172=G12171, I12171+1, 1)</f>
        <v>45</v>
      </c>
      <c r="J12172" t="str">
        <f t="shared" si="953"/>
        <v>Test</v>
      </c>
      <c r="K12172">
        <f>IF(J12172="Test", COUNTIF($J$10:J12172, "Test"),"")</f>
        <v>1773</v>
      </c>
      <c r="L12172" t="str">
        <f>IF(J12172="Control", COUNTIF($J$10:J12172, "Control"),"")</f>
        <v/>
      </c>
    </row>
    <row r="12173" spans="1:12">
      <c r="A12173" s="42">
        <v>1517885880</v>
      </c>
      <c r="B12173" s="42">
        <v>0</v>
      </c>
      <c r="C12173" s="42">
        <v>1265</v>
      </c>
      <c r="D12173" s="40" t="s">
        <v>360</v>
      </c>
      <c r="E12173" s="40" t="str">
        <f t="shared" si="952"/>
        <v>Control</v>
      </c>
      <c r="F12173" t="str">
        <f t="shared" si="950"/>
        <v>Mid</v>
      </c>
      <c r="G12173" t="str">
        <f t="shared" si="951"/>
        <v>Shanghai_0_Mid</v>
      </c>
      <c r="H12173">
        <v>8.2692013606427195E-2</v>
      </c>
      <c r="I12173">
        <f t="shared" si="954"/>
        <v>46</v>
      </c>
      <c r="J12173" t="str">
        <f t="shared" si="953"/>
        <v>Control</v>
      </c>
      <c r="K12173" t="str">
        <f>IF(J12173="Test", COUNTIF($J$10:J12173, "Test"),"")</f>
        <v/>
      </c>
      <c r="L12173">
        <f>IF(J12173="Control", COUNTIF($J$10:J12173, "Control"),"")</f>
        <v>1773</v>
      </c>
    </row>
    <row r="12174" spans="1:12">
      <c r="A12174" s="42">
        <v>1515031950</v>
      </c>
      <c r="B12174" s="42">
        <v>0</v>
      </c>
      <c r="C12174" s="42">
        <v>1991</v>
      </c>
      <c r="D12174" s="40" t="s">
        <v>360</v>
      </c>
      <c r="E12174" s="40" t="str">
        <f t="shared" si="952"/>
        <v>Test</v>
      </c>
      <c r="F12174" t="str">
        <f t="shared" si="950"/>
        <v>Mid</v>
      </c>
      <c r="G12174" t="str">
        <f t="shared" si="951"/>
        <v>Shanghai_0_Mid</v>
      </c>
      <c r="H12174">
        <v>8.5727334733621818E-2</v>
      </c>
      <c r="I12174">
        <f t="shared" si="954"/>
        <v>47</v>
      </c>
      <c r="J12174" t="str">
        <f t="shared" si="953"/>
        <v>Test</v>
      </c>
      <c r="K12174">
        <f>IF(J12174="Test", COUNTIF($J$10:J12174, "Test"),"")</f>
        <v>1774</v>
      </c>
      <c r="L12174" t="str">
        <f>IF(J12174="Control", COUNTIF($J$10:J12174, "Control"),"")</f>
        <v/>
      </c>
    </row>
    <row r="12175" spans="1:12">
      <c r="A12175" s="42">
        <v>1519643832</v>
      </c>
      <c r="B12175" s="42">
        <v>0</v>
      </c>
      <c r="C12175" s="42">
        <v>1969</v>
      </c>
      <c r="D12175" s="40" t="s">
        <v>360</v>
      </c>
      <c r="E12175" s="40" t="str">
        <f t="shared" si="952"/>
        <v>Control</v>
      </c>
      <c r="F12175" t="str">
        <f t="shared" si="950"/>
        <v>Mid</v>
      </c>
      <c r="G12175" t="str">
        <f t="shared" si="951"/>
        <v>Shanghai_0_Mid</v>
      </c>
      <c r="H12175">
        <v>8.5963889077285138E-2</v>
      </c>
      <c r="I12175">
        <f t="shared" si="954"/>
        <v>48</v>
      </c>
      <c r="J12175" t="str">
        <f t="shared" si="953"/>
        <v>Control</v>
      </c>
      <c r="K12175" t="str">
        <f>IF(J12175="Test", COUNTIF($J$10:J12175, "Test"),"")</f>
        <v/>
      </c>
      <c r="L12175">
        <f>IF(J12175="Control", COUNTIF($J$10:J12175, "Control"),"")</f>
        <v>1774</v>
      </c>
    </row>
    <row r="12176" spans="1:12">
      <c r="A12176" s="42">
        <v>1516224171</v>
      </c>
      <c r="B12176" s="42">
        <v>0</v>
      </c>
      <c r="C12176" s="42">
        <v>1752</v>
      </c>
      <c r="D12176" s="40" t="s">
        <v>360</v>
      </c>
      <c r="E12176" s="40" t="str">
        <f t="shared" si="952"/>
        <v>Test</v>
      </c>
      <c r="F12176" t="str">
        <f t="shared" si="950"/>
        <v>Mid</v>
      </c>
      <c r="G12176" t="str">
        <f t="shared" si="951"/>
        <v>Shanghai_0_Mid</v>
      </c>
      <c r="H12176">
        <v>8.9509909290861889E-2</v>
      </c>
      <c r="I12176">
        <f t="shared" si="954"/>
        <v>49</v>
      </c>
      <c r="J12176" t="str">
        <f t="shared" si="953"/>
        <v>Test</v>
      </c>
      <c r="K12176">
        <f>IF(J12176="Test", COUNTIF($J$10:J12176, "Test"),"")</f>
        <v>1775</v>
      </c>
      <c r="L12176" t="str">
        <f>IF(J12176="Control", COUNTIF($J$10:J12176, "Control"),"")</f>
        <v/>
      </c>
    </row>
    <row r="12177" spans="1:12">
      <c r="A12177" s="42">
        <v>1519274401</v>
      </c>
      <c r="B12177" s="42">
        <v>0</v>
      </c>
      <c r="C12177" s="42">
        <v>1272</v>
      </c>
      <c r="D12177" s="40" t="s">
        <v>360</v>
      </c>
      <c r="E12177" s="40" t="str">
        <f t="shared" si="952"/>
        <v>Control</v>
      </c>
      <c r="F12177" t="str">
        <f t="shared" si="950"/>
        <v>Mid</v>
      </c>
      <c r="G12177" t="str">
        <f t="shared" si="951"/>
        <v>Shanghai_0_Mid</v>
      </c>
      <c r="H12177">
        <v>8.9813425451426898E-2</v>
      </c>
      <c r="I12177">
        <f t="shared" si="954"/>
        <v>50</v>
      </c>
      <c r="J12177" t="str">
        <f t="shared" si="953"/>
        <v>Control</v>
      </c>
      <c r="K12177" t="str">
        <f>IF(J12177="Test", COUNTIF($J$10:J12177, "Test"),"")</f>
        <v/>
      </c>
      <c r="L12177">
        <f>IF(J12177="Control", COUNTIF($J$10:J12177, "Control"),"")</f>
        <v>1775</v>
      </c>
    </row>
    <row r="12178" spans="1:12">
      <c r="A12178" s="42">
        <v>1512072050</v>
      </c>
      <c r="B12178" s="42">
        <v>0</v>
      </c>
      <c r="C12178" s="42">
        <v>1290</v>
      </c>
      <c r="D12178" s="40" t="s">
        <v>360</v>
      </c>
      <c r="E12178" s="40" t="str">
        <f t="shared" si="952"/>
        <v>Test</v>
      </c>
      <c r="F12178" t="str">
        <f t="shared" si="950"/>
        <v>Mid</v>
      </c>
      <c r="G12178" t="str">
        <f t="shared" si="951"/>
        <v>Shanghai_0_Mid</v>
      </c>
      <c r="H12178">
        <v>9.0884663873531557E-2</v>
      </c>
      <c r="I12178">
        <f t="shared" si="954"/>
        <v>51</v>
      </c>
      <c r="J12178" t="str">
        <f t="shared" si="953"/>
        <v>Test</v>
      </c>
      <c r="K12178">
        <f>IF(J12178="Test", COUNTIF($J$10:J12178, "Test"),"")</f>
        <v>1776</v>
      </c>
      <c r="L12178" t="str">
        <f>IF(J12178="Control", COUNTIF($J$10:J12178, "Control"),"")</f>
        <v/>
      </c>
    </row>
    <row r="12179" spans="1:12">
      <c r="A12179" s="42">
        <v>1518263840</v>
      </c>
      <c r="B12179" s="42">
        <v>0</v>
      </c>
      <c r="C12179" s="42">
        <v>1085</v>
      </c>
      <c r="D12179" s="40" t="s">
        <v>360</v>
      </c>
      <c r="E12179" s="40" t="str">
        <f t="shared" si="952"/>
        <v>Control</v>
      </c>
      <c r="F12179" t="str">
        <f t="shared" si="950"/>
        <v>Mid</v>
      </c>
      <c r="G12179" t="str">
        <f t="shared" si="951"/>
        <v>Shanghai_0_Mid</v>
      </c>
      <c r="H12179">
        <v>9.3434631660899714E-2</v>
      </c>
      <c r="I12179">
        <f t="shared" si="954"/>
        <v>52</v>
      </c>
      <c r="J12179" t="str">
        <f t="shared" si="953"/>
        <v>Control</v>
      </c>
      <c r="K12179" t="str">
        <f>IF(J12179="Test", COUNTIF($J$10:J12179, "Test"),"")</f>
        <v/>
      </c>
      <c r="L12179">
        <f>IF(J12179="Control", COUNTIF($J$10:J12179, "Control"),"")</f>
        <v>1776</v>
      </c>
    </row>
    <row r="12180" spans="1:12">
      <c r="A12180" s="42">
        <v>1516317980</v>
      </c>
      <c r="B12180" s="42">
        <v>0</v>
      </c>
      <c r="C12180" s="42">
        <v>1210</v>
      </c>
      <c r="D12180" s="40" t="s">
        <v>360</v>
      </c>
      <c r="E12180" s="40" t="str">
        <f t="shared" si="952"/>
        <v>Test</v>
      </c>
      <c r="F12180" t="str">
        <f t="shared" si="950"/>
        <v>Mid</v>
      </c>
      <c r="G12180" t="str">
        <f t="shared" si="951"/>
        <v>Shanghai_0_Mid</v>
      </c>
      <c r="H12180">
        <v>9.4751860965327506E-2</v>
      </c>
      <c r="I12180">
        <f t="shared" si="954"/>
        <v>53</v>
      </c>
      <c r="J12180" t="str">
        <f t="shared" si="953"/>
        <v>Test</v>
      </c>
      <c r="K12180">
        <f>IF(J12180="Test", COUNTIF($J$10:J12180, "Test"),"")</f>
        <v>1777</v>
      </c>
      <c r="L12180" t="str">
        <f>IF(J12180="Control", COUNTIF($J$10:J12180, "Control"),"")</f>
        <v/>
      </c>
    </row>
    <row r="12181" spans="1:12">
      <c r="A12181" s="42">
        <v>1519689372</v>
      </c>
      <c r="B12181" s="42">
        <v>0</v>
      </c>
      <c r="C12181" s="42">
        <v>2060</v>
      </c>
      <c r="D12181" s="40" t="s">
        <v>360</v>
      </c>
      <c r="E12181" s="40" t="str">
        <f t="shared" si="952"/>
        <v>Control</v>
      </c>
      <c r="F12181" t="str">
        <f t="shared" si="950"/>
        <v>Mid</v>
      </c>
      <c r="G12181" t="str">
        <f t="shared" si="951"/>
        <v>Shanghai_0_Mid</v>
      </c>
      <c r="H12181">
        <v>0.10123570963408624</v>
      </c>
      <c r="I12181">
        <f t="shared" si="954"/>
        <v>54</v>
      </c>
      <c r="J12181" t="str">
        <f t="shared" si="953"/>
        <v>Control</v>
      </c>
      <c r="K12181" t="str">
        <f>IF(J12181="Test", COUNTIF($J$10:J12181, "Test"),"")</f>
        <v/>
      </c>
      <c r="L12181">
        <f>IF(J12181="Control", COUNTIF($J$10:J12181, "Control"),"")</f>
        <v>1777</v>
      </c>
    </row>
    <row r="12182" spans="1:12">
      <c r="A12182" s="42">
        <v>1518505091</v>
      </c>
      <c r="B12182" s="42">
        <v>0</v>
      </c>
      <c r="C12182" s="42">
        <v>2113</v>
      </c>
      <c r="D12182" s="40" t="s">
        <v>360</v>
      </c>
      <c r="E12182" s="40" t="str">
        <f t="shared" si="952"/>
        <v>Test</v>
      </c>
      <c r="F12182" t="str">
        <f t="shared" si="950"/>
        <v>Mid</v>
      </c>
      <c r="G12182" t="str">
        <f t="shared" si="951"/>
        <v>Shanghai_0_Mid</v>
      </c>
      <c r="H12182">
        <v>0.10179747139214379</v>
      </c>
      <c r="I12182">
        <f t="shared" si="954"/>
        <v>55</v>
      </c>
      <c r="J12182" t="str">
        <f t="shared" si="953"/>
        <v>Test</v>
      </c>
      <c r="K12182">
        <f>IF(J12182="Test", COUNTIF($J$10:J12182, "Test"),"")</f>
        <v>1778</v>
      </c>
      <c r="L12182" t="str">
        <f>IF(J12182="Control", COUNTIF($J$10:J12182, "Control"),"")</f>
        <v/>
      </c>
    </row>
    <row r="12183" spans="1:12">
      <c r="A12183" s="42">
        <v>1515649561</v>
      </c>
      <c r="B12183" s="42">
        <v>0</v>
      </c>
      <c r="C12183" s="42">
        <v>2060</v>
      </c>
      <c r="D12183" s="40" t="s">
        <v>360</v>
      </c>
      <c r="E12183" s="40" t="str">
        <f t="shared" si="952"/>
        <v>Control</v>
      </c>
      <c r="F12183" t="str">
        <f t="shared" si="950"/>
        <v>Mid</v>
      </c>
      <c r="G12183" t="str">
        <f t="shared" si="951"/>
        <v>Shanghai_0_Mid</v>
      </c>
      <c r="H12183">
        <v>0.10915730982322613</v>
      </c>
      <c r="I12183">
        <f t="shared" si="954"/>
        <v>56</v>
      </c>
      <c r="J12183" t="str">
        <f t="shared" si="953"/>
        <v>Control</v>
      </c>
      <c r="K12183" t="str">
        <f>IF(J12183="Test", COUNTIF($J$10:J12183, "Test"),"")</f>
        <v/>
      </c>
      <c r="L12183">
        <f>IF(J12183="Control", COUNTIF($J$10:J12183, "Control"),"")</f>
        <v>1778</v>
      </c>
    </row>
    <row r="12184" spans="1:12">
      <c r="A12184" s="42">
        <v>1515128081</v>
      </c>
      <c r="B12184" s="42">
        <v>0</v>
      </c>
      <c r="C12184" s="42">
        <v>1097</v>
      </c>
      <c r="D12184" s="40" t="s">
        <v>360</v>
      </c>
      <c r="E12184" s="40" t="str">
        <f t="shared" si="952"/>
        <v>Test</v>
      </c>
      <c r="F12184" t="str">
        <f t="shared" si="950"/>
        <v>Mid</v>
      </c>
      <c r="G12184" t="str">
        <f t="shared" si="951"/>
        <v>Shanghai_0_Mid</v>
      </c>
      <c r="H12184">
        <v>0.10925288064172156</v>
      </c>
      <c r="I12184">
        <f t="shared" si="954"/>
        <v>57</v>
      </c>
      <c r="J12184" t="str">
        <f t="shared" si="953"/>
        <v>Test</v>
      </c>
      <c r="K12184">
        <f>IF(J12184="Test", COUNTIF($J$10:J12184, "Test"),"")</f>
        <v>1779</v>
      </c>
      <c r="L12184" t="str">
        <f>IF(J12184="Control", COUNTIF($J$10:J12184, "Control"),"")</f>
        <v/>
      </c>
    </row>
    <row r="12185" spans="1:12">
      <c r="A12185" s="42">
        <v>1517882942</v>
      </c>
      <c r="B12185" s="42">
        <v>0</v>
      </c>
      <c r="C12185" s="42">
        <v>1884</v>
      </c>
      <c r="D12185" s="40" t="s">
        <v>360</v>
      </c>
      <c r="E12185" s="40" t="str">
        <f t="shared" si="952"/>
        <v>Control</v>
      </c>
      <c r="F12185" t="str">
        <f t="shared" si="950"/>
        <v>Mid</v>
      </c>
      <c r="G12185" t="str">
        <f t="shared" si="951"/>
        <v>Shanghai_0_Mid</v>
      </c>
      <c r="H12185">
        <v>0.10994487987775337</v>
      </c>
      <c r="I12185">
        <f t="shared" si="954"/>
        <v>58</v>
      </c>
      <c r="J12185" t="str">
        <f t="shared" si="953"/>
        <v>Control</v>
      </c>
      <c r="K12185" t="str">
        <f>IF(J12185="Test", COUNTIF($J$10:J12185, "Test"),"")</f>
        <v/>
      </c>
      <c r="L12185">
        <f>IF(J12185="Control", COUNTIF($J$10:J12185, "Control"),"")</f>
        <v>1779</v>
      </c>
    </row>
    <row r="12186" spans="1:12">
      <c r="A12186" s="42">
        <v>1519053772</v>
      </c>
      <c r="B12186" s="42">
        <v>0</v>
      </c>
      <c r="C12186" s="42">
        <v>2197</v>
      </c>
      <c r="D12186" s="40" t="s">
        <v>360</v>
      </c>
      <c r="E12186" s="40" t="str">
        <f t="shared" si="952"/>
        <v>Test</v>
      </c>
      <c r="F12186" t="str">
        <f t="shared" si="950"/>
        <v>Mid</v>
      </c>
      <c r="G12186" t="str">
        <f t="shared" si="951"/>
        <v>Shanghai_0_Mid</v>
      </c>
      <c r="H12186">
        <v>0.11609484949929549</v>
      </c>
      <c r="I12186">
        <f t="shared" si="954"/>
        <v>59</v>
      </c>
      <c r="J12186" t="str">
        <f t="shared" si="953"/>
        <v>Test</v>
      </c>
      <c r="K12186">
        <f>IF(J12186="Test", COUNTIF($J$10:J12186, "Test"),"")</f>
        <v>1780</v>
      </c>
      <c r="L12186" t="str">
        <f>IF(J12186="Control", COUNTIF($J$10:J12186, "Control"),"")</f>
        <v/>
      </c>
    </row>
    <row r="12187" spans="1:12">
      <c r="A12187" s="42">
        <v>1516079492</v>
      </c>
      <c r="B12187" s="42">
        <v>0</v>
      </c>
      <c r="C12187" s="42">
        <v>2081</v>
      </c>
      <c r="D12187" s="40" t="s">
        <v>360</v>
      </c>
      <c r="E12187" s="40" t="str">
        <f t="shared" si="952"/>
        <v>Control</v>
      </c>
      <c r="F12187" t="str">
        <f t="shared" si="950"/>
        <v>Mid</v>
      </c>
      <c r="G12187" t="str">
        <f t="shared" si="951"/>
        <v>Shanghai_0_Mid</v>
      </c>
      <c r="H12187">
        <v>0.11797381149739339</v>
      </c>
      <c r="I12187">
        <f t="shared" si="954"/>
        <v>60</v>
      </c>
      <c r="J12187" t="str">
        <f t="shared" si="953"/>
        <v>Control</v>
      </c>
      <c r="K12187" t="str">
        <f>IF(J12187="Test", COUNTIF($J$10:J12187, "Test"),"")</f>
        <v/>
      </c>
      <c r="L12187">
        <f>IF(J12187="Control", COUNTIF($J$10:J12187, "Control"),"")</f>
        <v>1780</v>
      </c>
    </row>
    <row r="12188" spans="1:12">
      <c r="A12188" s="42">
        <v>1516868090</v>
      </c>
      <c r="B12188" s="42">
        <v>0</v>
      </c>
      <c r="C12188" s="42">
        <v>1157</v>
      </c>
      <c r="D12188" s="40" t="s">
        <v>360</v>
      </c>
      <c r="E12188" s="40" t="str">
        <f t="shared" si="952"/>
        <v>Test</v>
      </c>
      <c r="F12188" t="str">
        <f t="shared" si="950"/>
        <v>Mid</v>
      </c>
      <c r="G12188" t="str">
        <f t="shared" si="951"/>
        <v>Shanghai_0_Mid</v>
      </c>
      <c r="H12188">
        <v>0.11812383796499748</v>
      </c>
      <c r="I12188">
        <f t="shared" si="954"/>
        <v>61</v>
      </c>
      <c r="J12188" t="str">
        <f t="shared" si="953"/>
        <v>Test</v>
      </c>
      <c r="K12188">
        <f>IF(J12188="Test", COUNTIF($J$10:J12188, "Test"),"")</f>
        <v>1781</v>
      </c>
      <c r="L12188" t="str">
        <f>IF(J12188="Control", COUNTIF($J$10:J12188, "Control"),"")</f>
        <v/>
      </c>
    </row>
    <row r="12189" spans="1:12">
      <c r="A12189" s="42">
        <v>1511809672</v>
      </c>
      <c r="B12189" s="42">
        <v>0</v>
      </c>
      <c r="C12189" s="42">
        <v>1269</v>
      </c>
      <c r="D12189" s="40" t="s">
        <v>360</v>
      </c>
      <c r="E12189" s="40" t="str">
        <f t="shared" si="952"/>
        <v>Control</v>
      </c>
      <c r="F12189" t="str">
        <f t="shared" si="950"/>
        <v>Mid</v>
      </c>
      <c r="G12189" t="str">
        <f t="shared" si="951"/>
        <v>Shanghai_0_Mid</v>
      </c>
      <c r="H12189">
        <v>0.11894542145610032</v>
      </c>
      <c r="I12189">
        <f t="shared" si="954"/>
        <v>62</v>
      </c>
      <c r="J12189" t="str">
        <f t="shared" si="953"/>
        <v>Control</v>
      </c>
      <c r="K12189" t="str">
        <f>IF(J12189="Test", COUNTIF($J$10:J12189, "Test"),"")</f>
        <v/>
      </c>
      <c r="L12189">
        <f>IF(J12189="Control", COUNTIF($J$10:J12189, "Control"),"")</f>
        <v>1781</v>
      </c>
    </row>
    <row r="12190" spans="1:12">
      <c r="A12190" s="42">
        <v>1515622682</v>
      </c>
      <c r="B12190" s="42">
        <v>0</v>
      </c>
      <c r="C12190" s="42">
        <v>1274</v>
      </c>
      <c r="D12190" s="40" t="s">
        <v>360</v>
      </c>
      <c r="E12190" s="40" t="str">
        <f t="shared" si="952"/>
        <v>Test</v>
      </c>
      <c r="F12190" t="str">
        <f t="shared" si="950"/>
        <v>Mid</v>
      </c>
      <c r="G12190" t="str">
        <f t="shared" si="951"/>
        <v>Shanghai_0_Mid</v>
      </c>
      <c r="H12190">
        <v>0.11941951095269976</v>
      </c>
      <c r="I12190">
        <f t="shared" si="954"/>
        <v>63</v>
      </c>
      <c r="J12190" t="str">
        <f t="shared" si="953"/>
        <v>Test</v>
      </c>
      <c r="K12190">
        <f>IF(J12190="Test", COUNTIF($J$10:J12190, "Test"),"")</f>
        <v>1782</v>
      </c>
      <c r="L12190" t="str">
        <f>IF(J12190="Control", COUNTIF($J$10:J12190, "Control"),"")</f>
        <v/>
      </c>
    </row>
    <row r="12191" spans="1:12">
      <c r="A12191" s="42">
        <v>1519446561</v>
      </c>
      <c r="B12191" s="42">
        <v>0</v>
      </c>
      <c r="C12191" s="42">
        <v>1982</v>
      </c>
      <c r="D12191" s="40" t="s">
        <v>360</v>
      </c>
      <c r="E12191" s="40" t="str">
        <f t="shared" si="952"/>
        <v>Control</v>
      </c>
      <c r="F12191" t="str">
        <f t="shared" si="950"/>
        <v>Mid</v>
      </c>
      <c r="G12191" t="str">
        <f t="shared" si="951"/>
        <v>Shanghai_0_Mid</v>
      </c>
      <c r="H12191">
        <v>0.11968785653972525</v>
      </c>
      <c r="I12191">
        <f t="shared" si="954"/>
        <v>64</v>
      </c>
      <c r="J12191" t="str">
        <f t="shared" si="953"/>
        <v>Control</v>
      </c>
      <c r="K12191" t="str">
        <f>IF(J12191="Test", COUNTIF($J$10:J12191, "Test"),"")</f>
        <v/>
      </c>
      <c r="L12191">
        <f>IF(J12191="Control", COUNTIF($J$10:J12191, "Control"),"")</f>
        <v>1782</v>
      </c>
    </row>
    <row r="12192" spans="1:12">
      <c r="A12192" s="42">
        <v>1519557000</v>
      </c>
      <c r="B12192" s="42">
        <v>0</v>
      </c>
      <c r="C12192" s="42">
        <v>1408</v>
      </c>
      <c r="D12192" s="40" t="s">
        <v>360</v>
      </c>
      <c r="E12192" s="40" t="str">
        <f t="shared" si="952"/>
        <v>Test</v>
      </c>
      <c r="F12192" t="str">
        <f t="shared" si="950"/>
        <v>Mid</v>
      </c>
      <c r="G12192" t="str">
        <f t="shared" si="951"/>
        <v>Shanghai_0_Mid</v>
      </c>
      <c r="H12192">
        <v>0.12087084458800335</v>
      </c>
      <c r="I12192">
        <f t="shared" si="954"/>
        <v>65</v>
      </c>
      <c r="J12192" t="str">
        <f t="shared" si="953"/>
        <v>Test</v>
      </c>
      <c r="K12192">
        <f>IF(J12192="Test", COUNTIF($J$10:J12192, "Test"),"")</f>
        <v>1783</v>
      </c>
      <c r="L12192" t="str">
        <f>IF(J12192="Control", COUNTIF($J$10:J12192, "Control"),"")</f>
        <v/>
      </c>
    </row>
    <row r="12193" spans="1:12">
      <c r="A12193" s="42">
        <v>1517340081</v>
      </c>
      <c r="B12193" s="42">
        <v>0</v>
      </c>
      <c r="C12193" s="42">
        <v>1802</v>
      </c>
      <c r="D12193" s="40" t="s">
        <v>360</v>
      </c>
      <c r="E12193" s="40" t="str">
        <f t="shared" si="952"/>
        <v>Control</v>
      </c>
      <c r="F12193" t="str">
        <f t="shared" si="950"/>
        <v>Mid</v>
      </c>
      <c r="G12193" t="str">
        <f t="shared" si="951"/>
        <v>Shanghai_0_Mid</v>
      </c>
      <c r="H12193">
        <v>0.12152145669482506</v>
      </c>
      <c r="I12193">
        <f t="shared" si="954"/>
        <v>66</v>
      </c>
      <c r="J12193" t="str">
        <f t="shared" si="953"/>
        <v>Control</v>
      </c>
      <c r="K12193" t="str">
        <f>IF(J12193="Test", COUNTIF($J$10:J12193, "Test"),"")</f>
        <v/>
      </c>
      <c r="L12193">
        <f>IF(J12193="Control", COUNTIF($J$10:J12193, "Control"),"")</f>
        <v>1783</v>
      </c>
    </row>
    <row r="12194" spans="1:12">
      <c r="A12194" s="42">
        <v>1514633360</v>
      </c>
      <c r="B12194" s="42">
        <v>0</v>
      </c>
      <c r="C12194" s="42">
        <v>2266</v>
      </c>
      <c r="D12194" s="40" t="s">
        <v>360</v>
      </c>
      <c r="E12194" s="40" t="str">
        <f t="shared" si="952"/>
        <v>Test</v>
      </c>
      <c r="F12194" t="str">
        <f t="shared" si="950"/>
        <v>Mid</v>
      </c>
      <c r="G12194" t="str">
        <f t="shared" si="951"/>
        <v>Shanghai_0_Mid</v>
      </c>
      <c r="H12194">
        <v>0.12561169292596364</v>
      </c>
      <c r="I12194">
        <f t="shared" si="954"/>
        <v>67</v>
      </c>
      <c r="J12194" t="str">
        <f t="shared" si="953"/>
        <v>Test</v>
      </c>
      <c r="K12194">
        <f>IF(J12194="Test", COUNTIF($J$10:J12194, "Test"),"")</f>
        <v>1784</v>
      </c>
      <c r="L12194" t="str">
        <f>IF(J12194="Control", COUNTIF($J$10:J12194, "Control"),"")</f>
        <v/>
      </c>
    </row>
    <row r="12195" spans="1:12">
      <c r="A12195" s="42">
        <v>1518133111</v>
      </c>
      <c r="B12195" s="42">
        <v>0</v>
      </c>
      <c r="C12195" s="42">
        <v>1529</v>
      </c>
      <c r="D12195" s="40" t="s">
        <v>360</v>
      </c>
      <c r="E12195" s="40" t="str">
        <f t="shared" si="952"/>
        <v>Control</v>
      </c>
      <c r="F12195" t="str">
        <f t="shared" si="950"/>
        <v>Mid</v>
      </c>
      <c r="G12195" t="str">
        <f t="shared" si="951"/>
        <v>Shanghai_0_Mid</v>
      </c>
      <c r="H12195">
        <v>0.12695960366040271</v>
      </c>
      <c r="I12195">
        <f t="shared" si="954"/>
        <v>68</v>
      </c>
      <c r="J12195" t="str">
        <f t="shared" si="953"/>
        <v>Control</v>
      </c>
      <c r="K12195" t="str">
        <f>IF(J12195="Test", COUNTIF($J$10:J12195, "Test"),"")</f>
        <v/>
      </c>
      <c r="L12195">
        <f>IF(J12195="Control", COUNTIF($J$10:J12195, "Control"),"")</f>
        <v>1784</v>
      </c>
    </row>
    <row r="12196" spans="1:12">
      <c r="A12196" s="42">
        <v>1517326821</v>
      </c>
      <c r="B12196" s="42">
        <v>0</v>
      </c>
      <c r="C12196" s="42">
        <v>1908</v>
      </c>
      <c r="D12196" s="40" t="s">
        <v>360</v>
      </c>
      <c r="E12196" s="40" t="str">
        <f t="shared" si="952"/>
        <v>Test</v>
      </c>
      <c r="F12196" t="str">
        <f t="shared" si="950"/>
        <v>Mid</v>
      </c>
      <c r="G12196" t="str">
        <f t="shared" si="951"/>
        <v>Shanghai_0_Mid</v>
      </c>
      <c r="H12196">
        <v>0.1287418265692466</v>
      </c>
      <c r="I12196">
        <f t="shared" si="954"/>
        <v>69</v>
      </c>
      <c r="J12196" t="str">
        <f t="shared" si="953"/>
        <v>Test</v>
      </c>
      <c r="K12196">
        <f>IF(J12196="Test", COUNTIF($J$10:J12196, "Test"),"")</f>
        <v>1785</v>
      </c>
      <c r="L12196" t="str">
        <f>IF(J12196="Control", COUNTIF($J$10:J12196, "Control"),"")</f>
        <v/>
      </c>
    </row>
    <row r="12197" spans="1:12">
      <c r="A12197" s="42">
        <v>1516575810</v>
      </c>
      <c r="B12197" s="42">
        <v>0</v>
      </c>
      <c r="C12197" s="42">
        <v>1268</v>
      </c>
      <c r="D12197" s="40" t="s">
        <v>360</v>
      </c>
      <c r="E12197" s="40" t="str">
        <f t="shared" si="952"/>
        <v>Control</v>
      </c>
      <c r="F12197" t="str">
        <f t="shared" si="950"/>
        <v>Mid</v>
      </c>
      <c r="G12197" t="str">
        <f t="shared" si="951"/>
        <v>Shanghai_0_Mid</v>
      </c>
      <c r="H12197">
        <v>0.13105839172042999</v>
      </c>
      <c r="I12197">
        <f t="shared" si="954"/>
        <v>70</v>
      </c>
      <c r="J12197" t="str">
        <f t="shared" si="953"/>
        <v>Control</v>
      </c>
      <c r="K12197" t="str">
        <f>IF(J12197="Test", COUNTIF($J$10:J12197, "Test"),"")</f>
        <v/>
      </c>
      <c r="L12197">
        <f>IF(J12197="Control", COUNTIF($J$10:J12197, "Control"),"")</f>
        <v>1785</v>
      </c>
    </row>
    <row r="12198" spans="1:12">
      <c r="A12198" s="42">
        <v>1512670342</v>
      </c>
      <c r="B12198" s="42">
        <v>0</v>
      </c>
      <c r="C12198" s="42">
        <v>1549</v>
      </c>
      <c r="D12198" s="40" t="s">
        <v>360</v>
      </c>
      <c r="E12198" s="40" t="str">
        <f t="shared" si="952"/>
        <v>Test</v>
      </c>
      <c r="F12198" t="str">
        <f t="shared" si="950"/>
        <v>Mid</v>
      </c>
      <c r="G12198" t="str">
        <f t="shared" si="951"/>
        <v>Shanghai_0_Mid</v>
      </c>
      <c r="H12198">
        <v>0.13227380789096777</v>
      </c>
      <c r="I12198">
        <f t="shared" si="954"/>
        <v>71</v>
      </c>
      <c r="J12198" t="str">
        <f t="shared" si="953"/>
        <v>Test</v>
      </c>
      <c r="K12198">
        <f>IF(J12198="Test", COUNTIF($J$10:J12198, "Test"),"")</f>
        <v>1786</v>
      </c>
      <c r="L12198" t="str">
        <f>IF(J12198="Control", COUNTIF($J$10:J12198, "Control"),"")</f>
        <v/>
      </c>
    </row>
    <row r="12199" spans="1:12">
      <c r="A12199" s="42">
        <v>1518447172</v>
      </c>
      <c r="B12199" s="42">
        <v>0</v>
      </c>
      <c r="C12199" s="42">
        <v>2027</v>
      </c>
      <c r="D12199" s="40" t="s">
        <v>360</v>
      </c>
      <c r="E12199" s="40" t="str">
        <f t="shared" si="952"/>
        <v>Control</v>
      </c>
      <c r="F12199" t="str">
        <f t="shared" si="950"/>
        <v>Mid</v>
      </c>
      <c r="G12199" t="str">
        <f t="shared" si="951"/>
        <v>Shanghai_0_Mid</v>
      </c>
      <c r="H12199">
        <v>0.13232055907303775</v>
      </c>
      <c r="I12199">
        <f t="shared" si="954"/>
        <v>72</v>
      </c>
      <c r="J12199" t="str">
        <f t="shared" si="953"/>
        <v>Control</v>
      </c>
      <c r="K12199" t="str">
        <f>IF(J12199="Test", COUNTIF($J$10:J12199, "Test"),"")</f>
        <v/>
      </c>
      <c r="L12199">
        <f>IF(J12199="Control", COUNTIF($J$10:J12199, "Control"),"")</f>
        <v>1786</v>
      </c>
    </row>
    <row r="12200" spans="1:12">
      <c r="A12200" s="42">
        <v>1518557580</v>
      </c>
      <c r="B12200" s="42">
        <v>0</v>
      </c>
      <c r="C12200" s="42">
        <v>1745</v>
      </c>
      <c r="D12200" s="40" t="s">
        <v>360</v>
      </c>
      <c r="E12200" s="40" t="str">
        <f t="shared" si="952"/>
        <v>Test</v>
      </c>
      <c r="F12200" t="str">
        <f t="shared" si="950"/>
        <v>Mid</v>
      </c>
      <c r="G12200" t="str">
        <f t="shared" si="951"/>
        <v>Shanghai_0_Mid</v>
      </c>
      <c r="H12200">
        <v>0.13269293455362019</v>
      </c>
      <c r="I12200">
        <f t="shared" si="954"/>
        <v>73</v>
      </c>
      <c r="J12200" t="str">
        <f t="shared" si="953"/>
        <v>Test</v>
      </c>
      <c r="K12200">
        <f>IF(J12200="Test", COUNTIF($J$10:J12200, "Test"),"")</f>
        <v>1787</v>
      </c>
      <c r="L12200" t="str">
        <f>IF(J12200="Control", COUNTIF($J$10:J12200, "Control"),"")</f>
        <v/>
      </c>
    </row>
    <row r="12201" spans="1:12">
      <c r="A12201" s="42">
        <v>1517444631</v>
      </c>
      <c r="B12201" s="42">
        <v>0</v>
      </c>
      <c r="C12201" s="42">
        <v>2234</v>
      </c>
      <c r="D12201" s="40" t="s">
        <v>360</v>
      </c>
      <c r="E12201" s="40" t="str">
        <f t="shared" si="952"/>
        <v>Control</v>
      </c>
      <c r="F12201" t="str">
        <f t="shared" si="950"/>
        <v>Mid</v>
      </c>
      <c r="G12201" t="str">
        <f t="shared" si="951"/>
        <v>Shanghai_0_Mid</v>
      </c>
      <c r="H12201">
        <v>0.13324788659828424</v>
      </c>
      <c r="I12201">
        <f t="shared" si="954"/>
        <v>74</v>
      </c>
      <c r="J12201" t="str">
        <f t="shared" si="953"/>
        <v>Control</v>
      </c>
      <c r="K12201" t="str">
        <f>IF(J12201="Test", COUNTIF($J$10:J12201, "Test"),"")</f>
        <v/>
      </c>
      <c r="L12201">
        <f>IF(J12201="Control", COUNTIF($J$10:J12201, "Control"),"")</f>
        <v>1787</v>
      </c>
    </row>
    <row r="12202" spans="1:12">
      <c r="A12202" s="42">
        <v>1514625360</v>
      </c>
      <c r="B12202" s="42">
        <v>0</v>
      </c>
      <c r="C12202" s="42">
        <v>2159</v>
      </c>
      <c r="D12202" s="40" t="s">
        <v>360</v>
      </c>
      <c r="E12202" s="40" t="str">
        <f t="shared" si="952"/>
        <v>Test</v>
      </c>
      <c r="F12202" t="str">
        <f t="shared" si="950"/>
        <v>Mid</v>
      </c>
      <c r="G12202" t="str">
        <f t="shared" si="951"/>
        <v>Shanghai_0_Mid</v>
      </c>
      <c r="H12202">
        <v>0.13459718159098644</v>
      </c>
      <c r="I12202">
        <f t="shared" si="954"/>
        <v>75</v>
      </c>
      <c r="J12202" t="str">
        <f t="shared" si="953"/>
        <v>Test</v>
      </c>
      <c r="K12202">
        <f>IF(J12202="Test", COUNTIF($J$10:J12202, "Test"),"")</f>
        <v>1788</v>
      </c>
      <c r="L12202" t="str">
        <f>IF(J12202="Control", COUNTIF($J$10:J12202, "Control"),"")</f>
        <v/>
      </c>
    </row>
    <row r="12203" spans="1:12">
      <c r="A12203" s="42">
        <v>1511426592</v>
      </c>
      <c r="B12203" s="42">
        <v>0</v>
      </c>
      <c r="C12203" s="42">
        <v>1981</v>
      </c>
      <c r="D12203" s="40" t="s">
        <v>360</v>
      </c>
      <c r="E12203" s="40" t="str">
        <f t="shared" si="952"/>
        <v>Control</v>
      </c>
      <c r="F12203" t="str">
        <f t="shared" si="950"/>
        <v>Mid</v>
      </c>
      <c r="G12203" t="str">
        <f t="shared" si="951"/>
        <v>Shanghai_0_Mid</v>
      </c>
      <c r="H12203">
        <v>0.13484278573438091</v>
      </c>
      <c r="I12203">
        <f t="shared" si="954"/>
        <v>76</v>
      </c>
      <c r="J12203" t="str">
        <f t="shared" si="953"/>
        <v>Control</v>
      </c>
      <c r="K12203" t="str">
        <f>IF(J12203="Test", COUNTIF($J$10:J12203, "Test"),"")</f>
        <v/>
      </c>
      <c r="L12203">
        <f>IF(J12203="Control", COUNTIF($J$10:J12203, "Control"),"")</f>
        <v>1788</v>
      </c>
    </row>
    <row r="12204" spans="1:12">
      <c r="A12204" s="42">
        <v>1511611542</v>
      </c>
      <c r="B12204" s="42">
        <v>0</v>
      </c>
      <c r="C12204" s="42">
        <v>1248</v>
      </c>
      <c r="D12204" s="40" t="s">
        <v>360</v>
      </c>
      <c r="E12204" s="40" t="str">
        <f t="shared" si="952"/>
        <v>Test</v>
      </c>
      <c r="F12204" t="str">
        <f t="shared" si="950"/>
        <v>Mid</v>
      </c>
      <c r="G12204" t="str">
        <f t="shared" si="951"/>
        <v>Shanghai_0_Mid</v>
      </c>
      <c r="H12204">
        <v>0.13587164417399578</v>
      </c>
      <c r="I12204">
        <f t="shared" si="954"/>
        <v>77</v>
      </c>
      <c r="J12204" t="str">
        <f t="shared" si="953"/>
        <v>Test</v>
      </c>
      <c r="K12204">
        <f>IF(J12204="Test", COUNTIF($J$10:J12204, "Test"),"")</f>
        <v>1789</v>
      </c>
      <c r="L12204" t="str">
        <f>IF(J12204="Control", COUNTIF($J$10:J12204, "Control"),"")</f>
        <v/>
      </c>
    </row>
    <row r="12205" spans="1:12">
      <c r="A12205" s="42">
        <v>1513725222</v>
      </c>
      <c r="B12205" s="42">
        <v>0</v>
      </c>
      <c r="C12205" s="42">
        <v>1229</v>
      </c>
      <c r="D12205" s="40" t="s">
        <v>360</v>
      </c>
      <c r="E12205" s="40" t="str">
        <f t="shared" si="952"/>
        <v>Control</v>
      </c>
      <c r="F12205" t="str">
        <f t="shared" si="950"/>
        <v>Mid</v>
      </c>
      <c r="G12205" t="str">
        <f t="shared" si="951"/>
        <v>Shanghai_0_Mid</v>
      </c>
      <c r="H12205">
        <v>0.13852565712800835</v>
      </c>
      <c r="I12205">
        <f t="shared" si="954"/>
        <v>78</v>
      </c>
      <c r="J12205" t="str">
        <f t="shared" si="953"/>
        <v>Control</v>
      </c>
      <c r="K12205" t="str">
        <f>IF(J12205="Test", COUNTIF($J$10:J12205, "Test"),"")</f>
        <v/>
      </c>
      <c r="L12205">
        <f>IF(J12205="Control", COUNTIF($J$10:J12205, "Control"),"")</f>
        <v>1789</v>
      </c>
    </row>
    <row r="12206" spans="1:12">
      <c r="A12206" s="42">
        <v>1513947990</v>
      </c>
      <c r="B12206" s="42">
        <v>0</v>
      </c>
      <c r="C12206" s="42">
        <v>1085</v>
      </c>
      <c r="D12206" s="40" t="s">
        <v>360</v>
      </c>
      <c r="E12206" s="40" t="str">
        <f t="shared" si="952"/>
        <v>Test</v>
      </c>
      <c r="F12206" t="str">
        <f t="shared" si="950"/>
        <v>Mid</v>
      </c>
      <c r="G12206" t="str">
        <f t="shared" si="951"/>
        <v>Shanghai_0_Mid</v>
      </c>
      <c r="H12206">
        <v>0.14093428955619469</v>
      </c>
      <c r="I12206">
        <f t="shared" si="954"/>
        <v>79</v>
      </c>
      <c r="J12206" t="str">
        <f t="shared" si="953"/>
        <v>Test</v>
      </c>
      <c r="K12206">
        <f>IF(J12206="Test", COUNTIF($J$10:J12206, "Test"),"")</f>
        <v>1790</v>
      </c>
      <c r="L12206" t="str">
        <f>IF(J12206="Control", COUNTIF($J$10:J12206, "Control"),"")</f>
        <v/>
      </c>
    </row>
    <row r="12207" spans="1:12">
      <c r="A12207" s="42">
        <v>1511812311</v>
      </c>
      <c r="B12207" s="42">
        <v>0</v>
      </c>
      <c r="C12207" s="42">
        <v>1509</v>
      </c>
      <c r="D12207" s="40" t="s">
        <v>360</v>
      </c>
      <c r="E12207" s="40" t="str">
        <f t="shared" si="952"/>
        <v>Control</v>
      </c>
      <c r="F12207" t="str">
        <f t="shared" si="950"/>
        <v>Mid</v>
      </c>
      <c r="G12207" t="str">
        <f t="shared" si="951"/>
        <v>Shanghai_0_Mid</v>
      </c>
      <c r="H12207">
        <v>0.14272622023808967</v>
      </c>
      <c r="I12207">
        <f t="shared" si="954"/>
        <v>80</v>
      </c>
      <c r="J12207" t="str">
        <f t="shared" si="953"/>
        <v>Control</v>
      </c>
      <c r="K12207" t="str">
        <f>IF(J12207="Test", COUNTIF($J$10:J12207, "Test"),"")</f>
        <v/>
      </c>
      <c r="L12207">
        <f>IF(J12207="Control", COUNTIF($J$10:J12207, "Control"),"")</f>
        <v>1790</v>
      </c>
    </row>
    <row r="12208" spans="1:12">
      <c r="A12208" s="42">
        <v>1514169981</v>
      </c>
      <c r="B12208" s="42">
        <v>0</v>
      </c>
      <c r="C12208" s="42">
        <v>1764</v>
      </c>
      <c r="D12208" s="40" t="s">
        <v>360</v>
      </c>
      <c r="E12208" s="40" t="str">
        <f t="shared" si="952"/>
        <v>Test</v>
      </c>
      <c r="F12208" t="str">
        <f t="shared" si="950"/>
        <v>Mid</v>
      </c>
      <c r="G12208" t="str">
        <f t="shared" si="951"/>
        <v>Shanghai_0_Mid</v>
      </c>
      <c r="H12208">
        <v>0.14385308841240818</v>
      </c>
      <c r="I12208">
        <f t="shared" si="954"/>
        <v>81</v>
      </c>
      <c r="J12208" t="str">
        <f t="shared" si="953"/>
        <v>Test</v>
      </c>
      <c r="K12208">
        <f>IF(J12208="Test", COUNTIF($J$10:J12208, "Test"),"")</f>
        <v>1791</v>
      </c>
      <c r="L12208" t="str">
        <f>IF(J12208="Control", COUNTIF($J$10:J12208, "Control"),"")</f>
        <v/>
      </c>
    </row>
    <row r="12209" spans="1:12">
      <c r="A12209" s="42">
        <v>1512847040</v>
      </c>
      <c r="B12209" s="42">
        <v>0</v>
      </c>
      <c r="C12209" s="42">
        <v>1948</v>
      </c>
      <c r="D12209" s="40" t="s">
        <v>360</v>
      </c>
      <c r="E12209" s="40" t="str">
        <f t="shared" si="952"/>
        <v>Control</v>
      </c>
      <c r="F12209" t="str">
        <f t="shared" si="950"/>
        <v>Mid</v>
      </c>
      <c r="G12209" t="str">
        <f t="shared" si="951"/>
        <v>Shanghai_0_Mid</v>
      </c>
      <c r="H12209">
        <v>0.14480239894275493</v>
      </c>
      <c r="I12209">
        <f t="shared" si="954"/>
        <v>82</v>
      </c>
      <c r="J12209" t="str">
        <f t="shared" si="953"/>
        <v>Control</v>
      </c>
      <c r="K12209" t="str">
        <f>IF(J12209="Test", COUNTIF($J$10:J12209, "Test"),"")</f>
        <v/>
      </c>
      <c r="L12209">
        <f>IF(J12209="Control", COUNTIF($J$10:J12209, "Control"),"")</f>
        <v>1791</v>
      </c>
    </row>
    <row r="12210" spans="1:12">
      <c r="A12210" s="42">
        <v>1515014030</v>
      </c>
      <c r="B12210" s="42">
        <v>0</v>
      </c>
      <c r="C12210" s="42">
        <v>1615</v>
      </c>
      <c r="D12210" s="40" t="s">
        <v>360</v>
      </c>
      <c r="E12210" s="40" t="str">
        <f t="shared" si="952"/>
        <v>Test</v>
      </c>
      <c r="F12210" t="str">
        <f t="shared" si="950"/>
        <v>Mid</v>
      </c>
      <c r="G12210" t="str">
        <f t="shared" si="951"/>
        <v>Shanghai_0_Mid</v>
      </c>
      <c r="H12210">
        <v>0.14897689896724986</v>
      </c>
      <c r="I12210">
        <f t="shared" si="954"/>
        <v>83</v>
      </c>
      <c r="J12210" t="str">
        <f t="shared" si="953"/>
        <v>Test</v>
      </c>
      <c r="K12210">
        <f>IF(J12210="Test", COUNTIF($J$10:J12210, "Test"),"")</f>
        <v>1792</v>
      </c>
      <c r="L12210" t="str">
        <f>IF(J12210="Control", COUNTIF($J$10:J12210, "Control"),"")</f>
        <v/>
      </c>
    </row>
    <row r="12211" spans="1:12">
      <c r="A12211" s="42">
        <v>1511384061</v>
      </c>
      <c r="B12211" s="42">
        <v>0</v>
      </c>
      <c r="C12211" s="42">
        <v>1807</v>
      </c>
      <c r="D12211" s="40" t="s">
        <v>360</v>
      </c>
      <c r="E12211" s="40" t="str">
        <f t="shared" si="952"/>
        <v>Control</v>
      </c>
      <c r="F12211" t="str">
        <f t="shared" si="950"/>
        <v>Mid</v>
      </c>
      <c r="G12211" t="str">
        <f t="shared" si="951"/>
        <v>Shanghai_0_Mid</v>
      </c>
      <c r="H12211">
        <v>0.14926994501932322</v>
      </c>
      <c r="I12211">
        <f t="shared" si="954"/>
        <v>84</v>
      </c>
      <c r="J12211" t="str">
        <f t="shared" si="953"/>
        <v>Control</v>
      </c>
      <c r="K12211" t="str">
        <f>IF(J12211="Test", COUNTIF($J$10:J12211, "Test"),"")</f>
        <v/>
      </c>
      <c r="L12211">
        <f>IF(J12211="Control", COUNTIF($J$10:J12211, "Control"),"")</f>
        <v>1792</v>
      </c>
    </row>
    <row r="12212" spans="1:12">
      <c r="A12212" s="42">
        <v>1516520920</v>
      </c>
      <c r="B12212" s="42">
        <v>0</v>
      </c>
      <c r="C12212" s="42">
        <v>1817</v>
      </c>
      <c r="D12212" s="40" t="s">
        <v>360</v>
      </c>
      <c r="E12212" s="40" t="str">
        <f t="shared" si="952"/>
        <v>Test</v>
      </c>
      <c r="F12212" t="str">
        <f t="shared" si="950"/>
        <v>Mid</v>
      </c>
      <c r="G12212" t="str">
        <f t="shared" si="951"/>
        <v>Shanghai_0_Mid</v>
      </c>
      <c r="H12212">
        <v>0.15070902244728224</v>
      </c>
      <c r="I12212">
        <f t="shared" si="954"/>
        <v>85</v>
      </c>
      <c r="J12212" t="str">
        <f t="shared" si="953"/>
        <v>Test</v>
      </c>
      <c r="K12212">
        <f>IF(J12212="Test", COUNTIF($J$10:J12212, "Test"),"")</f>
        <v>1793</v>
      </c>
      <c r="L12212" t="str">
        <f>IF(J12212="Control", COUNTIF($J$10:J12212, "Control"),"")</f>
        <v/>
      </c>
    </row>
    <row r="12213" spans="1:12">
      <c r="A12213" s="42">
        <v>1511513231</v>
      </c>
      <c r="B12213" s="42">
        <v>0</v>
      </c>
      <c r="C12213" s="42">
        <v>2022</v>
      </c>
      <c r="D12213" s="40" t="s">
        <v>360</v>
      </c>
      <c r="E12213" s="40" t="str">
        <f t="shared" si="952"/>
        <v>Control</v>
      </c>
      <c r="F12213" t="str">
        <f t="shared" si="950"/>
        <v>Mid</v>
      </c>
      <c r="G12213" t="str">
        <f t="shared" si="951"/>
        <v>Shanghai_0_Mid</v>
      </c>
      <c r="H12213">
        <v>0.15867555721994409</v>
      </c>
      <c r="I12213">
        <f t="shared" si="954"/>
        <v>86</v>
      </c>
      <c r="J12213" t="str">
        <f t="shared" si="953"/>
        <v>Control</v>
      </c>
      <c r="K12213" t="str">
        <f>IF(J12213="Test", COUNTIF($J$10:J12213, "Test"),"")</f>
        <v/>
      </c>
      <c r="L12213">
        <f>IF(J12213="Control", COUNTIF($J$10:J12213, "Control"),"")</f>
        <v>1793</v>
      </c>
    </row>
    <row r="12214" spans="1:12">
      <c r="A12214" s="42">
        <v>1514900041</v>
      </c>
      <c r="B12214" s="42">
        <v>0</v>
      </c>
      <c r="C12214" s="42">
        <v>1538</v>
      </c>
      <c r="D12214" s="40" t="s">
        <v>360</v>
      </c>
      <c r="E12214" s="40" t="str">
        <f t="shared" si="952"/>
        <v>Test</v>
      </c>
      <c r="F12214" t="str">
        <f t="shared" si="950"/>
        <v>Mid</v>
      </c>
      <c r="G12214" t="str">
        <f t="shared" si="951"/>
        <v>Shanghai_0_Mid</v>
      </c>
      <c r="H12214">
        <v>0.15882408689064098</v>
      </c>
      <c r="I12214">
        <f t="shared" si="954"/>
        <v>87</v>
      </c>
      <c r="J12214" t="str">
        <f t="shared" si="953"/>
        <v>Test</v>
      </c>
      <c r="K12214">
        <f>IF(J12214="Test", COUNTIF($J$10:J12214, "Test"),"")</f>
        <v>1794</v>
      </c>
      <c r="L12214" t="str">
        <f>IF(J12214="Control", COUNTIF($J$10:J12214, "Control"),"")</f>
        <v/>
      </c>
    </row>
    <row r="12215" spans="1:12">
      <c r="A12215" s="42">
        <v>1512513840</v>
      </c>
      <c r="B12215" s="42">
        <v>0</v>
      </c>
      <c r="C12215" s="42">
        <v>1344</v>
      </c>
      <c r="D12215" s="40" t="s">
        <v>360</v>
      </c>
      <c r="E12215" s="40" t="str">
        <f t="shared" si="952"/>
        <v>Control</v>
      </c>
      <c r="F12215" t="str">
        <f t="shared" si="950"/>
        <v>Mid</v>
      </c>
      <c r="G12215" t="str">
        <f t="shared" si="951"/>
        <v>Shanghai_0_Mid</v>
      </c>
      <c r="H12215">
        <v>0.16039371895110732</v>
      </c>
      <c r="I12215">
        <f t="shared" si="954"/>
        <v>88</v>
      </c>
      <c r="J12215" t="str">
        <f t="shared" si="953"/>
        <v>Control</v>
      </c>
      <c r="K12215" t="str">
        <f>IF(J12215="Test", COUNTIF($J$10:J12215, "Test"),"")</f>
        <v/>
      </c>
      <c r="L12215">
        <f>IF(J12215="Control", COUNTIF($J$10:J12215, "Control"),"")</f>
        <v>1794</v>
      </c>
    </row>
    <row r="12216" spans="1:12">
      <c r="A12216" s="42">
        <v>1512595601</v>
      </c>
      <c r="B12216" s="42">
        <v>0</v>
      </c>
      <c r="C12216" s="42">
        <v>2078</v>
      </c>
      <c r="D12216" s="40" t="s">
        <v>360</v>
      </c>
      <c r="E12216" s="40" t="str">
        <f t="shared" si="952"/>
        <v>Test</v>
      </c>
      <c r="F12216" t="str">
        <f t="shared" si="950"/>
        <v>Mid</v>
      </c>
      <c r="G12216" t="str">
        <f t="shared" si="951"/>
        <v>Shanghai_0_Mid</v>
      </c>
      <c r="H12216">
        <v>0.16253860386081631</v>
      </c>
      <c r="I12216">
        <f t="shared" si="954"/>
        <v>89</v>
      </c>
      <c r="J12216" t="str">
        <f t="shared" si="953"/>
        <v>Test</v>
      </c>
      <c r="K12216">
        <f>IF(J12216="Test", COUNTIF($J$10:J12216, "Test"),"")</f>
        <v>1795</v>
      </c>
      <c r="L12216" t="str">
        <f>IF(J12216="Control", COUNTIF($J$10:J12216, "Control"),"")</f>
        <v/>
      </c>
    </row>
    <row r="12217" spans="1:12">
      <c r="A12217" s="42">
        <v>1514164391</v>
      </c>
      <c r="B12217" s="42">
        <v>0</v>
      </c>
      <c r="C12217" s="42">
        <v>1075</v>
      </c>
      <c r="D12217" s="40" t="s">
        <v>360</v>
      </c>
      <c r="E12217" s="40" t="str">
        <f t="shared" si="952"/>
        <v>Control</v>
      </c>
      <c r="F12217" t="str">
        <f t="shared" si="950"/>
        <v>Mid</v>
      </c>
      <c r="G12217" t="str">
        <f t="shared" si="951"/>
        <v>Shanghai_0_Mid</v>
      </c>
      <c r="H12217">
        <v>0.16406887499562206</v>
      </c>
      <c r="I12217">
        <f t="shared" si="954"/>
        <v>90</v>
      </c>
      <c r="J12217" t="str">
        <f t="shared" si="953"/>
        <v>Control</v>
      </c>
      <c r="K12217" t="str">
        <f>IF(J12217="Test", COUNTIF($J$10:J12217, "Test"),"")</f>
        <v/>
      </c>
      <c r="L12217">
        <f>IF(J12217="Control", COUNTIF($J$10:J12217, "Control"),"")</f>
        <v>1795</v>
      </c>
    </row>
    <row r="12218" spans="1:12">
      <c r="A12218" s="42">
        <v>1513884330</v>
      </c>
      <c r="B12218" s="42">
        <v>0</v>
      </c>
      <c r="C12218" s="42">
        <v>1434</v>
      </c>
      <c r="D12218" s="40" t="s">
        <v>360</v>
      </c>
      <c r="E12218" s="40" t="str">
        <f t="shared" si="952"/>
        <v>Test</v>
      </c>
      <c r="F12218" t="str">
        <f t="shared" si="950"/>
        <v>Mid</v>
      </c>
      <c r="G12218" t="str">
        <f t="shared" si="951"/>
        <v>Shanghai_0_Mid</v>
      </c>
      <c r="H12218">
        <v>0.16506718892333128</v>
      </c>
      <c r="I12218">
        <f t="shared" si="954"/>
        <v>91</v>
      </c>
      <c r="J12218" t="str">
        <f t="shared" si="953"/>
        <v>Test</v>
      </c>
      <c r="K12218">
        <f>IF(J12218="Test", COUNTIF($J$10:J12218, "Test"),"")</f>
        <v>1796</v>
      </c>
      <c r="L12218" t="str">
        <f>IF(J12218="Control", COUNTIF($J$10:J12218, "Control"),"")</f>
        <v/>
      </c>
    </row>
    <row r="12219" spans="1:12">
      <c r="A12219" s="42">
        <v>1517266900</v>
      </c>
      <c r="B12219" s="42">
        <v>0</v>
      </c>
      <c r="C12219" s="42">
        <v>2225</v>
      </c>
      <c r="D12219" s="40" t="s">
        <v>360</v>
      </c>
      <c r="E12219" s="40" t="str">
        <f t="shared" si="952"/>
        <v>Control</v>
      </c>
      <c r="F12219" t="str">
        <f t="shared" si="950"/>
        <v>Mid</v>
      </c>
      <c r="G12219" t="str">
        <f t="shared" si="951"/>
        <v>Shanghai_0_Mid</v>
      </c>
      <c r="H12219">
        <v>0.16558426424069739</v>
      </c>
      <c r="I12219">
        <f t="shared" si="954"/>
        <v>92</v>
      </c>
      <c r="J12219" t="str">
        <f t="shared" si="953"/>
        <v>Control</v>
      </c>
      <c r="K12219" t="str">
        <f>IF(J12219="Test", COUNTIF($J$10:J12219, "Test"),"")</f>
        <v/>
      </c>
      <c r="L12219">
        <f>IF(J12219="Control", COUNTIF($J$10:J12219, "Control"),"")</f>
        <v>1796</v>
      </c>
    </row>
    <row r="12220" spans="1:12">
      <c r="A12220" s="42">
        <v>1511504930</v>
      </c>
      <c r="B12220" s="42">
        <v>0</v>
      </c>
      <c r="C12220" s="42">
        <v>1821</v>
      </c>
      <c r="D12220" s="40" t="s">
        <v>360</v>
      </c>
      <c r="E12220" s="40" t="str">
        <f t="shared" si="952"/>
        <v>Test</v>
      </c>
      <c r="F12220" t="str">
        <f t="shared" si="950"/>
        <v>Mid</v>
      </c>
      <c r="G12220" t="str">
        <f t="shared" si="951"/>
        <v>Shanghai_0_Mid</v>
      </c>
      <c r="H12220">
        <v>0.16696394627103828</v>
      </c>
      <c r="I12220">
        <f t="shared" si="954"/>
        <v>93</v>
      </c>
      <c r="J12220" t="str">
        <f t="shared" si="953"/>
        <v>Test</v>
      </c>
      <c r="K12220">
        <f>IF(J12220="Test", COUNTIF($J$10:J12220, "Test"),"")</f>
        <v>1797</v>
      </c>
      <c r="L12220" t="str">
        <f>IF(J12220="Control", COUNTIF($J$10:J12220, "Control"),"")</f>
        <v/>
      </c>
    </row>
    <row r="12221" spans="1:12">
      <c r="A12221" s="42">
        <v>1519641650</v>
      </c>
      <c r="B12221" s="42">
        <v>0</v>
      </c>
      <c r="C12221" s="42">
        <v>1523</v>
      </c>
      <c r="D12221" s="40" t="s">
        <v>360</v>
      </c>
      <c r="E12221" s="40" t="str">
        <f t="shared" si="952"/>
        <v>Control</v>
      </c>
      <c r="F12221" t="str">
        <f t="shared" si="950"/>
        <v>Mid</v>
      </c>
      <c r="G12221" t="str">
        <f t="shared" si="951"/>
        <v>Shanghai_0_Mid</v>
      </c>
      <c r="H12221">
        <v>0.16762014756130028</v>
      </c>
      <c r="I12221">
        <f t="shared" si="954"/>
        <v>94</v>
      </c>
      <c r="J12221" t="str">
        <f t="shared" si="953"/>
        <v>Control</v>
      </c>
      <c r="K12221" t="str">
        <f>IF(J12221="Test", COUNTIF($J$10:J12221, "Test"),"")</f>
        <v/>
      </c>
      <c r="L12221">
        <f>IF(J12221="Control", COUNTIF($J$10:J12221, "Control"),"")</f>
        <v>1797</v>
      </c>
    </row>
    <row r="12222" spans="1:12">
      <c r="A12222" s="42">
        <v>1518340640</v>
      </c>
      <c r="B12222" s="42">
        <v>0</v>
      </c>
      <c r="C12222" s="42">
        <v>2102</v>
      </c>
      <c r="D12222" s="40" t="s">
        <v>360</v>
      </c>
      <c r="E12222" s="40" t="str">
        <f t="shared" si="952"/>
        <v>Test</v>
      </c>
      <c r="F12222" t="str">
        <f t="shared" si="950"/>
        <v>Mid</v>
      </c>
      <c r="G12222" t="str">
        <f t="shared" si="951"/>
        <v>Shanghai_0_Mid</v>
      </c>
      <c r="H12222">
        <v>0.1684026121372536</v>
      </c>
      <c r="I12222">
        <f t="shared" si="954"/>
        <v>95</v>
      </c>
      <c r="J12222" t="str">
        <f t="shared" si="953"/>
        <v>Test</v>
      </c>
      <c r="K12222">
        <f>IF(J12222="Test", COUNTIF($J$10:J12222, "Test"),"")</f>
        <v>1798</v>
      </c>
      <c r="L12222" t="str">
        <f>IF(J12222="Control", COUNTIF($J$10:J12222, "Control"),"")</f>
        <v/>
      </c>
    </row>
    <row r="12223" spans="1:12">
      <c r="A12223" s="42">
        <v>1514690771</v>
      </c>
      <c r="B12223" s="42">
        <v>0</v>
      </c>
      <c r="C12223" s="42">
        <v>1909</v>
      </c>
      <c r="D12223" s="40" t="s">
        <v>360</v>
      </c>
      <c r="E12223" s="40" t="str">
        <f t="shared" si="952"/>
        <v>Control</v>
      </c>
      <c r="F12223" t="str">
        <f t="shared" si="950"/>
        <v>Mid</v>
      </c>
      <c r="G12223" t="str">
        <f t="shared" si="951"/>
        <v>Shanghai_0_Mid</v>
      </c>
      <c r="H12223">
        <v>0.16875849277814847</v>
      </c>
      <c r="I12223">
        <f t="shared" si="954"/>
        <v>96</v>
      </c>
      <c r="J12223" t="str">
        <f t="shared" si="953"/>
        <v>Control</v>
      </c>
      <c r="K12223" t="str">
        <f>IF(J12223="Test", COUNTIF($J$10:J12223, "Test"),"")</f>
        <v/>
      </c>
      <c r="L12223">
        <f>IF(J12223="Control", COUNTIF($J$10:J12223, "Control"),"")</f>
        <v>1798</v>
      </c>
    </row>
    <row r="12224" spans="1:12">
      <c r="A12224" s="42">
        <v>1519982610</v>
      </c>
      <c r="B12224" s="42">
        <v>0</v>
      </c>
      <c r="C12224" s="42">
        <v>1138</v>
      </c>
      <c r="D12224" s="40" t="s">
        <v>360</v>
      </c>
      <c r="E12224" s="40" t="str">
        <f t="shared" si="952"/>
        <v>Test</v>
      </c>
      <c r="F12224" t="str">
        <f t="shared" si="950"/>
        <v>Mid</v>
      </c>
      <c r="G12224" t="str">
        <f t="shared" si="951"/>
        <v>Shanghai_0_Mid</v>
      </c>
      <c r="H12224">
        <v>0.16941740836637464</v>
      </c>
      <c r="I12224">
        <f t="shared" si="954"/>
        <v>97</v>
      </c>
      <c r="J12224" t="str">
        <f t="shared" si="953"/>
        <v>Test</v>
      </c>
      <c r="K12224">
        <f>IF(J12224="Test", COUNTIF($J$10:J12224, "Test"),"")</f>
        <v>1799</v>
      </c>
      <c r="L12224" t="str">
        <f>IF(J12224="Control", COUNTIF($J$10:J12224, "Control"),"")</f>
        <v/>
      </c>
    </row>
    <row r="12225" spans="1:12">
      <c r="A12225" s="42">
        <v>1515977380</v>
      </c>
      <c r="B12225" s="42">
        <v>0</v>
      </c>
      <c r="C12225" s="42">
        <v>1758</v>
      </c>
      <c r="D12225" s="40" t="s">
        <v>360</v>
      </c>
      <c r="E12225" s="40" t="str">
        <f t="shared" si="952"/>
        <v>Control</v>
      </c>
      <c r="F12225" t="str">
        <f t="shared" si="950"/>
        <v>Mid</v>
      </c>
      <c r="G12225" t="str">
        <f t="shared" si="951"/>
        <v>Shanghai_0_Mid</v>
      </c>
      <c r="H12225">
        <v>0.17014096280227142</v>
      </c>
      <c r="I12225">
        <f t="shared" si="954"/>
        <v>98</v>
      </c>
      <c r="J12225" t="str">
        <f t="shared" si="953"/>
        <v>Control</v>
      </c>
      <c r="K12225" t="str">
        <f>IF(J12225="Test", COUNTIF($J$10:J12225, "Test"),"")</f>
        <v/>
      </c>
      <c r="L12225">
        <f>IF(J12225="Control", COUNTIF($J$10:J12225, "Control"),"")</f>
        <v>1799</v>
      </c>
    </row>
    <row r="12226" spans="1:12">
      <c r="A12226" s="42">
        <v>1518633762</v>
      </c>
      <c r="B12226" s="42">
        <v>0</v>
      </c>
      <c r="C12226" s="42">
        <v>1762</v>
      </c>
      <c r="D12226" s="40" t="s">
        <v>360</v>
      </c>
      <c r="E12226" s="40" t="str">
        <f t="shared" si="952"/>
        <v>Test</v>
      </c>
      <c r="F12226" t="str">
        <f t="shared" si="950"/>
        <v>Mid</v>
      </c>
      <c r="G12226" t="str">
        <f t="shared" si="951"/>
        <v>Shanghai_0_Mid</v>
      </c>
      <c r="H12226">
        <v>0.17057270508869182</v>
      </c>
      <c r="I12226">
        <f t="shared" si="954"/>
        <v>99</v>
      </c>
      <c r="J12226" t="str">
        <f t="shared" si="953"/>
        <v>Test</v>
      </c>
      <c r="K12226">
        <f>IF(J12226="Test", COUNTIF($J$10:J12226, "Test"),"")</f>
        <v>1800</v>
      </c>
      <c r="L12226" t="str">
        <f>IF(J12226="Control", COUNTIF($J$10:J12226, "Control"),"")</f>
        <v/>
      </c>
    </row>
    <row r="12227" spans="1:12">
      <c r="A12227" s="42">
        <v>1518514750</v>
      </c>
      <c r="B12227" s="42">
        <v>0</v>
      </c>
      <c r="C12227" s="42">
        <v>1736</v>
      </c>
      <c r="D12227" s="40" t="s">
        <v>360</v>
      </c>
      <c r="E12227" s="40" t="str">
        <f t="shared" si="952"/>
        <v>Control</v>
      </c>
      <c r="F12227" t="str">
        <f t="shared" si="950"/>
        <v>Mid</v>
      </c>
      <c r="G12227" t="str">
        <f t="shared" si="951"/>
        <v>Shanghai_0_Mid</v>
      </c>
      <c r="H12227">
        <v>0.17222774424747012</v>
      </c>
      <c r="I12227">
        <f t="shared" si="954"/>
        <v>100</v>
      </c>
      <c r="J12227" t="str">
        <f t="shared" si="953"/>
        <v>Control</v>
      </c>
      <c r="K12227" t="str">
        <f>IF(J12227="Test", COUNTIF($J$10:J12227, "Test"),"")</f>
        <v/>
      </c>
      <c r="L12227">
        <f>IF(J12227="Control", COUNTIF($J$10:J12227, "Control"),"")</f>
        <v>1800</v>
      </c>
    </row>
    <row r="12228" spans="1:12">
      <c r="A12228" s="42">
        <v>1514661181</v>
      </c>
      <c r="B12228" s="42">
        <v>0</v>
      </c>
      <c r="C12228" s="42">
        <v>1600</v>
      </c>
      <c r="D12228" s="40" t="s">
        <v>360</v>
      </c>
      <c r="E12228" s="40" t="str">
        <f t="shared" si="952"/>
        <v>Test</v>
      </c>
      <c r="F12228" t="str">
        <f t="shared" si="950"/>
        <v>Mid</v>
      </c>
      <c r="G12228" t="str">
        <f t="shared" si="951"/>
        <v>Shanghai_0_Mid</v>
      </c>
      <c r="H12228">
        <v>0.17246011748146028</v>
      </c>
      <c r="I12228">
        <f t="shared" si="954"/>
        <v>101</v>
      </c>
      <c r="J12228" t="str">
        <f t="shared" si="953"/>
        <v>Test</v>
      </c>
      <c r="K12228">
        <f>IF(J12228="Test", COUNTIF($J$10:J12228, "Test"),"")</f>
        <v>1801</v>
      </c>
      <c r="L12228" t="str">
        <f>IF(J12228="Control", COUNTIF($J$10:J12228, "Control"),"")</f>
        <v/>
      </c>
    </row>
    <row r="12229" spans="1:12">
      <c r="A12229" s="42">
        <v>1513428732</v>
      </c>
      <c r="B12229" s="42">
        <v>0</v>
      </c>
      <c r="C12229" s="42">
        <v>2017</v>
      </c>
      <c r="D12229" s="40" t="s">
        <v>360</v>
      </c>
      <c r="E12229" s="40" t="str">
        <f t="shared" si="952"/>
        <v>Control</v>
      </c>
      <c r="F12229" t="str">
        <f t="shared" si="950"/>
        <v>Mid</v>
      </c>
      <c r="G12229" t="str">
        <f t="shared" si="951"/>
        <v>Shanghai_0_Mid</v>
      </c>
      <c r="H12229">
        <v>0.1739853030106846</v>
      </c>
      <c r="I12229">
        <f t="shared" si="954"/>
        <v>102</v>
      </c>
      <c r="J12229" t="str">
        <f t="shared" si="953"/>
        <v>Control</v>
      </c>
      <c r="K12229" t="str">
        <f>IF(J12229="Test", COUNTIF($J$10:J12229, "Test"),"")</f>
        <v/>
      </c>
      <c r="L12229">
        <f>IF(J12229="Control", COUNTIF($J$10:J12229, "Control"),"")</f>
        <v>1801</v>
      </c>
    </row>
    <row r="12230" spans="1:12">
      <c r="A12230" s="42">
        <v>1515352712</v>
      </c>
      <c r="B12230" s="42">
        <v>0</v>
      </c>
      <c r="C12230" s="42">
        <v>1090</v>
      </c>
      <c r="D12230" s="40" t="s">
        <v>360</v>
      </c>
      <c r="E12230" s="40" t="str">
        <f t="shared" si="952"/>
        <v>Test</v>
      </c>
      <c r="F12230" t="str">
        <f t="shared" si="950"/>
        <v>Mid</v>
      </c>
      <c r="G12230" t="str">
        <f t="shared" si="951"/>
        <v>Shanghai_0_Mid</v>
      </c>
      <c r="H12230">
        <v>0.17529287918429803</v>
      </c>
      <c r="I12230">
        <f t="shared" si="954"/>
        <v>103</v>
      </c>
      <c r="J12230" t="str">
        <f t="shared" si="953"/>
        <v>Test</v>
      </c>
      <c r="K12230">
        <f>IF(J12230="Test", COUNTIF($J$10:J12230, "Test"),"")</f>
        <v>1802</v>
      </c>
      <c r="L12230" t="str">
        <f>IF(J12230="Control", COUNTIF($J$10:J12230, "Control"),"")</f>
        <v/>
      </c>
    </row>
    <row r="12231" spans="1:12">
      <c r="A12231" s="42">
        <v>1513531751</v>
      </c>
      <c r="B12231" s="42">
        <v>0</v>
      </c>
      <c r="C12231" s="42">
        <v>1275</v>
      </c>
      <c r="D12231" s="40" t="s">
        <v>360</v>
      </c>
      <c r="E12231" s="40" t="str">
        <f t="shared" si="952"/>
        <v>Control</v>
      </c>
      <c r="F12231" t="str">
        <f t="shared" si="950"/>
        <v>Mid</v>
      </c>
      <c r="G12231" t="str">
        <f t="shared" si="951"/>
        <v>Shanghai_0_Mid</v>
      </c>
      <c r="H12231">
        <v>0.17646085155694557</v>
      </c>
      <c r="I12231">
        <f t="shared" si="954"/>
        <v>104</v>
      </c>
      <c r="J12231" t="str">
        <f t="shared" si="953"/>
        <v>Control</v>
      </c>
      <c r="K12231" t="str">
        <f>IF(J12231="Test", COUNTIF($J$10:J12231, "Test"),"")</f>
        <v/>
      </c>
      <c r="L12231">
        <f>IF(J12231="Control", COUNTIF($J$10:J12231, "Control"),"")</f>
        <v>1802</v>
      </c>
    </row>
    <row r="12232" spans="1:12">
      <c r="A12232" s="42">
        <v>1519035291</v>
      </c>
      <c r="B12232" s="42">
        <v>0</v>
      </c>
      <c r="C12232" s="42">
        <v>1598</v>
      </c>
      <c r="D12232" s="40" t="s">
        <v>360</v>
      </c>
      <c r="E12232" s="40" t="str">
        <f t="shared" si="952"/>
        <v>Test</v>
      </c>
      <c r="F12232" t="str">
        <f t="shared" si="950"/>
        <v>Mid</v>
      </c>
      <c r="G12232" t="str">
        <f t="shared" si="951"/>
        <v>Shanghai_0_Mid</v>
      </c>
      <c r="H12232">
        <v>0.17672658592061707</v>
      </c>
      <c r="I12232">
        <f t="shared" si="954"/>
        <v>105</v>
      </c>
      <c r="J12232" t="str">
        <f t="shared" si="953"/>
        <v>Test</v>
      </c>
      <c r="K12232">
        <f>IF(J12232="Test", COUNTIF($J$10:J12232, "Test"),"")</f>
        <v>1803</v>
      </c>
      <c r="L12232" t="str">
        <f>IF(J12232="Control", COUNTIF($J$10:J12232, "Control"),"")</f>
        <v/>
      </c>
    </row>
    <row r="12233" spans="1:12">
      <c r="A12233" s="42">
        <v>1514093890</v>
      </c>
      <c r="B12233" s="42">
        <v>0</v>
      </c>
      <c r="C12233" s="42">
        <v>1221</v>
      </c>
      <c r="D12233" s="40" t="s">
        <v>360</v>
      </c>
      <c r="E12233" s="40" t="str">
        <f t="shared" si="952"/>
        <v>Control</v>
      </c>
      <c r="F12233" t="str">
        <f t="shared" si="950"/>
        <v>Mid</v>
      </c>
      <c r="G12233" t="str">
        <f t="shared" si="951"/>
        <v>Shanghai_0_Mid</v>
      </c>
      <c r="H12233">
        <v>0.17704849974821857</v>
      </c>
      <c r="I12233">
        <f t="shared" si="954"/>
        <v>106</v>
      </c>
      <c r="J12233" t="str">
        <f t="shared" si="953"/>
        <v>Control</v>
      </c>
      <c r="K12233" t="str">
        <f>IF(J12233="Test", COUNTIF($J$10:J12233, "Test"),"")</f>
        <v/>
      </c>
      <c r="L12233">
        <f>IF(J12233="Control", COUNTIF($J$10:J12233, "Control"),"")</f>
        <v>1803</v>
      </c>
    </row>
    <row r="12234" spans="1:12">
      <c r="A12234" s="42">
        <v>1511783960</v>
      </c>
      <c r="B12234" s="42">
        <v>0</v>
      </c>
      <c r="C12234" s="42">
        <v>1559</v>
      </c>
      <c r="D12234" s="40" t="s">
        <v>360</v>
      </c>
      <c r="E12234" s="40" t="str">
        <f t="shared" si="952"/>
        <v>Test</v>
      </c>
      <c r="F12234" t="str">
        <f t="shared" ref="F12234:F12297" si="955">_xlfn.IFS(C12234&lt;1069, "Low", C12234&lt;2277, "Mid", C12234&gt;=2277, "High")</f>
        <v>Mid</v>
      </c>
      <c r="G12234" t="str">
        <f t="shared" ref="G12234:G12297" si="956">D12234&amp;"_"&amp;B12234&amp;"_"&amp;F12234</f>
        <v>Shanghai_0_Mid</v>
      </c>
      <c r="H12234">
        <v>0.17712109544865939</v>
      </c>
      <c r="I12234">
        <f t="shared" si="954"/>
        <v>107</v>
      </c>
      <c r="J12234" t="str">
        <f t="shared" si="953"/>
        <v>Test</v>
      </c>
      <c r="K12234">
        <f>IF(J12234="Test", COUNTIF($J$10:J12234, "Test"),"")</f>
        <v>1804</v>
      </c>
      <c r="L12234" t="str">
        <f>IF(J12234="Control", COUNTIF($J$10:J12234, "Control"),"")</f>
        <v/>
      </c>
    </row>
    <row r="12235" spans="1:12">
      <c r="A12235" s="42">
        <v>1519748140</v>
      </c>
      <c r="B12235" s="42">
        <v>0</v>
      </c>
      <c r="C12235" s="42">
        <v>2171</v>
      </c>
      <c r="D12235" s="40" t="s">
        <v>360</v>
      </c>
      <c r="E12235" s="40" t="str">
        <f t="shared" ref="E12235:E12298" si="957">IF(AND(J12235="Test",K12235&lt;=3000),"Test",IF(AND(J12235="Control",L12235&lt;=3000),"Control","Out of test"))</f>
        <v>Control</v>
      </c>
      <c r="F12235" t="str">
        <f t="shared" si="955"/>
        <v>Mid</v>
      </c>
      <c r="G12235" t="str">
        <f t="shared" si="956"/>
        <v>Shanghai_0_Mid</v>
      </c>
      <c r="H12235">
        <v>0.17839826096682632</v>
      </c>
      <c r="I12235">
        <f t="shared" si="954"/>
        <v>108</v>
      </c>
      <c r="J12235" t="str">
        <f t="shared" ref="J12235:J12298" si="958">IF(I12235&lt;=250, IF(MOD(I12235,2)=1, "Test", "Control"),"Out of Test")</f>
        <v>Control</v>
      </c>
      <c r="K12235" t="str">
        <f>IF(J12235="Test", COUNTIF($J$10:J12235, "Test"),"")</f>
        <v/>
      </c>
      <c r="L12235">
        <f>IF(J12235="Control", COUNTIF($J$10:J12235, "Control"),"")</f>
        <v>1804</v>
      </c>
    </row>
    <row r="12236" spans="1:12">
      <c r="A12236" s="42">
        <v>1512943230</v>
      </c>
      <c r="B12236" s="42">
        <v>0</v>
      </c>
      <c r="C12236" s="42">
        <v>2198</v>
      </c>
      <c r="D12236" s="40" t="s">
        <v>360</v>
      </c>
      <c r="E12236" s="40" t="str">
        <f t="shared" si="957"/>
        <v>Test</v>
      </c>
      <c r="F12236" t="str">
        <f t="shared" si="955"/>
        <v>Mid</v>
      </c>
      <c r="G12236" t="str">
        <f t="shared" si="956"/>
        <v>Shanghai_0_Mid</v>
      </c>
      <c r="H12236">
        <v>0.18711350079081834</v>
      </c>
      <c r="I12236">
        <f t="shared" ref="I12236:I12299" si="959">IF(G12236=G12235, I12235+1, 1)</f>
        <v>109</v>
      </c>
      <c r="J12236" t="str">
        <f t="shared" si="958"/>
        <v>Test</v>
      </c>
      <c r="K12236">
        <f>IF(J12236="Test", COUNTIF($J$10:J12236, "Test"),"")</f>
        <v>1805</v>
      </c>
      <c r="L12236" t="str">
        <f>IF(J12236="Control", COUNTIF($J$10:J12236, "Control"),"")</f>
        <v/>
      </c>
    </row>
    <row r="12237" spans="1:12">
      <c r="A12237" s="42">
        <v>1517550432</v>
      </c>
      <c r="B12237" s="42">
        <v>0</v>
      </c>
      <c r="C12237" s="42">
        <v>1774</v>
      </c>
      <c r="D12237" s="40" t="s">
        <v>360</v>
      </c>
      <c r="E12237" s="40" t="str">
        <f t="shared" si="957"/>
        <v>Control</v>
      </c>
      <c r="F12237" t="str">
        <f t="shared" si="955"/>
        <v>Mid</v>
      </c>
      <c r="G12237" t="str">
        <f t="shared" si="956"/>
        <v>Shanghai_0_Mid</v>
      </c>
      <c r="H12237">
        <v>0.18729588215124604</v>
      </c>
      <c r="I12237">
        <f t="shared" si="959"/>
        <v>110</v>
      </c>
      <c r="J12237" t="str">
        <f t="shared" si="958"/>
        <v>Control</v>
      </c>
      <c r="K12237" t="str">
        <f>IF(J12237="Test", COUNTIF($J$10:J12237, "Test"),"")</f>
        <v/>
      </c>
      <c r="L12237">
        <f>IF(J12237="Control", COUNTIF($J$10:J12237, "Control"),"")</f>
        <v>1805</v>
      </c>
    </row>
    <row r="12238" spans="1:12">
      <c r="A12238" s="42">
        <v>1518500240</v>
      </c>
      <c r="B12238" s="42">
        <v>0</v>
      </c>
      <c r="C12238" s="42">
        <v>1455</v>
      </c>
      <c r="D12238" s="40" t="s">
        <v>360</v>
      </c>
      <c r="E12238" s="40" t="str">
        <f t="shared" si="957"/>
        <v>Test</v>
      </c>
      <c r="F12238" t="str">
        <f t="shared" si="955"/>
        <v>Mid</v>
      </c>
      <c r="G12238" t="str">
        <f t="shared" si="956"/>
        <v>Shanghai_0_Mid</v>
      </c>
      <c r="H12238">
        <v>0.18963367502726636</v>
      </c>
      <c r="I12238">
        <f t="shared" si="959"/>
        <v>111</v>
      </c>
      <c r="J12238" t="str">
        <f t="shared" si="958"/>
        <v>Test</v>
      </c>
      <c r="K12238">
        <f>IF(J12238="Test", COUNTIF($J$10:J12238, "Test"),"")</f>
        <v>1806</v>
      </c>
      <c r="L12238" t="str">
        <f>IF(J12238="Control", COUNTIF($J$10:J12238, "Control"),"")</f>
        <v/>
      </c>
    </row>
    <row r="12239" spans="1:12">
      <c r="A12239" s="42">
        <v>1517617651</v>
      </c>
      <c r="B12239" s="42">
        <v>0</v>
      </c>
      <c r="C12239" s="42">
        <v>1646</v>
      </c>
      <c r="D12239" s="40" t="s">
        <v>360</v>
      </c>
      <c r="E12239" s="40" t="str">
        <f t="shared" si="957"/>
        <v>Control</v>
      </c>
      <c r="F12239" t="str">
        <f t="shared" si="955"/>
        <v>Mid</v>
      </c>
      <c r="G12239" t="str">
        <f t="shared" si="956"/>
        <v>Shanghai_0_Mid</v>
      </c>
      <c r="H12239">
        <v>0.19002449793395848</v>
      </c>
      <c r="I12239">
        <f t="shared" si="959"/>
        <v>112</v>
      </c>
      <c r="J12239" t="str">
        <f t="shared" si="958"/>
        <v>Control</v>
      </c>
      <c r="K12239" t="str">
        <f>IF(J12239="Test", COUNTIF($J$10:J12239, "Test"),"")</f>
        <v/>
      </c>
      <c r="L12239">
        <f>IF(J12239="Control", COUNTIF($J$10:J12239, "Control"),"")</f>
        <v>1806</v>
      </c>
    </row>
    <row r="12240" spans="1:12">
      <c r="A12240" s="42">
        <v>1516677060</v>
      </c>
      <c r="B12240" s="42">
        <v>0</v>
      </c>
      <c r="C12240" s="42">
        <v>2083</v>
      </c>
      <c r="D12240" s="40" t="s">
        <v>360</v>
      </c>
      <c r="E12240" s="40" t="str">
        <f t="shared" si="957"/>
        <v>Test</v>
      </c>
      <c r="F12240" t="str">
        <f t="shared" si="955"/>
        <v>Mid</v>
      </c>
      <c r="G12240" t="str">
        <f t="shared" si="956"/>
        <v>Shanghai_0_Mid</v>
      </c>
      <c r="H12240">
        <v>0.19089309226761619</v>
      </c>
      <c r="I12240">
        <f t="shared" si="959"/>
        <v>113</v>
      </c>
      <c r="J12240" t="str">
        <f t="shared" si="958"/>
        <v>Test</v>
      </c>
      <c r="K12240">
        <f>IF(J12240="Test", COUNTIF($J$10:J12240, "Test"),"")</f>
        <v>1807</v>
      </c>
      <c r="L12240" t="str">
        <f>IF(J12240="Control", COUNTIF($J$10:J12240, "Control"),"")</f>
        <v/>
      </c>
    </row>
    <row r="12241" spans="1:12">
      <c r="A12241" s="42">
        <v>1517075741</v>
      </c>
      <c r="B12241" s="42">
        <v>0</v>
      </c>
      <c r="C12241" s="42">
        <v>1305</v>
      </c>
      <c r="D12241" s="40" t="s">
        <v>360</v>
      </c>
      <c r="E12241" s="40" t="str">
        <f t="shared" si="957"/>
        <v>Control</v>
      </c>
      <c r="F12241" t="str">
        <f t="shared" si="955"/>
        <v>Mid</v>
      </c>
      <c r="G12241" t="str">
        <f t="shared" si="956"/>
        <v>Shanghai_0_Mid</v>
      </c>
      <c r="H12241">
        <v>0.19126053525385711</v>
      </c>
      <c r="I12241">
        <f t="shared" si="959"/>
        <v>114</v>
      </c>
      <c r="J12241" t="str">
        <f t="shared" si="958"/>
        <v>Control</v>
      </c>
      <c r="K12241" t="str">
        <f>IF(J12241="Test", COUNTIF($J$10:J12241, "Test"),"")</f>
        <v/>
      </c>
      <c r="L12241">
        <f>IF(J12241="Control", COUNTIF($J$10:J12241, "Control"),"")</f>
        <v>1807</v>
      </c>
    </row>
    <row r="12242" spans="1:12">
      <c r="A12242" s="42">
        <v>1514065111</v>
      </c>
      <c r="B12242" s="42">
        <v>0</v>
      </c>
      <c r="C12242" s="42">
        <v>1620</v>
      </c>
      <c r="D12242" s="40" t="s">
        <v>360</v>
      </c>
      <c r="E12242" s="40" t="str">
        <f t="shared" si="957"/>
        <v>Test</v>
      </c>
      <c r="F12242" t="str">
        <f t="shared" si="955"/>
        <v>Mid</v>
      </c>
      <c r="G12242" t="str">
        <f t="shared" si="956"/>
        <v>Shanghai_0_Mid</v>
      </c>
      <c r="H12242">
        <v>0.19196412453981415</v>
      </c>
      <c r="I12242">
        <f t="shared" si="959"/>
        <v>115</v>
      </c>
      <c r="J12242" t="str">
        <f t="shared" si="958"/>
        <v>Test</v>
      </c>
      <c r="K12242">
        <f>IF(J12242="Test", COUNTIF($J$10:J12242, "Test"),"")</f>
        <v>1808</v>
      </c>
      <c r="L12242" t="str">
        <f>IF(J12242="Control", COUNTIF($J$10:J12242, "Control"),"")</f>
        <v/>
      </c>
    </row>
    <row r="12243" spans="1:12">
      <c r="A12243" s="42">
        <v>1514570792</v>
      </c>
      <c r="B12243" s="42">
        <v>0</v>
      </c>
      <c r="C12243" s="42">
        <v>1685</v>
      </c>
      <c r="D12243" s="40" t="s">
        <v>360</v>
      </c>
      <c r="E12243" s="40" t="str">
        <f t="shared" si="957"/>
        <v>Control</v>
      </c>
      <c r="F12243" t="str">
        <f t="shared" si="955"/>
        <v>Mid</v>
      </c>
      <c r="G12243" t="str">
        <f t="shared" si="956"/>
        <v>Shanghai_0_Mid</v>
      </c>
      <c r="H12243">
        <v>0.19208669233205222</v>
      </c>
      <c r="I12243">
        <f t="shared" si="959"/>
        <v>116</v>
      </c>
      <c r="J12243" t="str">
        <f t="shared" si="958"/>
        <v>Control</v>
      </c>
      <c r="K12243" t="str">
        <f>IF(J12243="Test", COUNTIF($J$10:J12243, "Test"),"")</f>
        <v/>
      </c>
      <c r="L12243">
        <f>IF(J12243="Control", COUNTIF($J$10:J12243, "Control"),"")</f>
        <v>1808</v>
      </c>
    </row>
    <row r="12244" spans="1:12">
      <c r="A12244" s="42">
        <v>1516587000</v>
      </c>
      <c r="B12244" s="42">
        <v>0</v>
      </c>
      <c r="C12244" s="42">
        <v>2035</v>
      </c>
      <c r="D12244" s="40" t="s">
        <v>360</v>
      </c>
      <c r="E12244" s="40" t="str">
        <f t="shared" si="957"/>
        <v>Test</v>
      </c>
      <c r="F12244" t="str">
        <f t="shared" si="955"/>
        <v>Mid</v>
      </c>
      <c r="G12244" t="str">
        <f t="shared" si="956"/>
        <v>Shanghai_0_Mid</v>
      </c>
      <c r="H12244">
        <v>0.19356393986847342</v>
      </c>
      <c r="I12244">
        <f t="shared" si="959"/>
        <v>117</v>
      </c>
      <c r="J12244" t="str">
        <f t="shared" si="958"/>
        <v>Test</v>
      </c>
      <c r="K12244">
        <f>IF(J12244="Test", COUNTIF($J$10:J12244, "Test"),"")</f>
        <v>1809</v>
      </c>
      <c r="L12244" t="str">
        <f>IF(J12244="Control", COUNTIF($J$10:J12244, "Control"),"")</f>
        <v/>
      </c>
    </row>
    <row r="12245" spans="1:12">
      <c r="A12245" s="42">
        <v>1515875212</v>
      </c>
      <c r="B12245" s="42">
        <v>0</v>
      </c>
      <c r="C12245" s="42">
        <v>1509</v>
      </c>
      <c r="D12245" s="40" t="s">
        <v>360</v>
      </c>
      <c r="E12245" s="40" t="str">
        <f t="shared" si="957"/>
        <v>Control</v>
      </c>
      <c r="F12245" t="str">
        <f t="shared" si="955"/>
        <v>Mid</v>
      </c>
      <c r="G12245" t="str">
        <f t="shared" si="956"/>
        <v>Shanghai_0_Mid</v>
      </c>
      <c r="H12245">
        <v>0.19480039121735093</v>
      </c>
      <c r="I12245">
        <f t="shared" si="959"/>
        <v>118</v>
      </c>
      <c r="J12245" t="str">
        <f t="shared" si="958"/>
        <v>Control</v>
      </c>
      <c r="K12245" t="str">
        <f>IF(J12245="Test", COUNTIF($J$10:J12245, "Test"),"")</f>
        <v/>
      </c>
      <c r="L12245">
        <f>IF(J12245="Control", COUNTIF($J$10:J12245, "Control"),"")</f>
        <v>1809</v>
      </c>
    </row>
    <row r="12246" spans="1:12">
      <c r="A12246" s="42">
        <v>1511997251</v>
      </c>
      <c r="B12246" s="42">
        <v>0</v>
      </c>
      <c r="C12246" s="42">
        <v>1078</v>
      </c>
      <c r="D12246" s="40" t="s">
        <v>360</v>
      </c>
      <c r="E12246" s="40" t="str">
        <f t="shared" si="957"/>
        <v>Test</v>
      </c>
      <c r="F12246" t="str">
        <f t="shared" si="955"/>
        <v>Mid</v>
      </c>
      <c r="G12246" t="str">
        <f t="shared" si="956"/>
        <v>Shanghai_0_Mid</v>
      </c>
      <c r="H12246">
        <v>0.19546684893216815</v>
      </c>
      <c r="I12246">
        <f t="shared" si="959"/>
        <v>119</v>
      </c>
      <c r="J12246" t="str">
        <f t="shared" si="958"/>
        <v>Test</v>
      </c>
      <c r="K12246">
        <f>IF(J12246="Test", COUNTIF($J$10:J12246, "Test"),"")</f>
        <v>1810</v>
      </c>
      <c r="L12246" t="str">
        <f>IF(J12246="Control", COUNTIF($J$10:J12246, "Control"),"")</f>
        <v/>
      </c>
    </row>
    <row r="12247" spans="1:12">
      <c r="A12247" s="42">
        <v>1515287162</v>
      </c>
      <c r="B12247" s="42">
        <v>0</v>
      </c>
      <c r="C12247" s="42">
        <v>1630</v>
      </c>
      <c r="D12247" s="40" t="s">
        <v>360</v>
      </c>
      <c r="E12247" s="40" t="str">
        <f t="shared" si="957"/>
        <v>Control</v>
      </c>
      <c r="F12247" t="str">
        <f t="shared" si="955"/>
        <v>Mid</v>
      </c>
      <c r="G12247" t="str">
        <f t="shared" si="956"/>
        <v>Shanghai_0_Mid</v>
      </c>
      <c r="H12247">
        <v>0.19864148303596407</v>
      </c>
      <c r="I12247">
        <f t="shared" si="959"/>
        <v>120</v>
      </c>
      <c r="J12247" t="str">
        <f t="shared" si="958"/>
        <v>Control</v>
      </c>
      <c r="K12247" t="str">
        <f>IF(J12247="Test", COUNTIF($J$10:J12247, "Test"),"")</f>
        <v/>
      </c>
      <c r="L12247">
        <f>IF(J12247="Control", COUNTIF($J$10:J12247, "Control"),"")</f>
        <v>1810</v>
      </c>
    </row>
    <row r="12248" spans="1:12">
      <c r="A12248" s="42">
        <v>1511285630</v>
      </c>
      <c r="B12248" s="42">
        <v>0</v>
      </c>
      <c r="C12248" s="42">
        <v>1478</v>
      </c>
      <c r="D12248" s="40" t="s">
        <v>360</v>
      </c>
      <c r="E12248" s="40" t="str">
        <f t="shared" si="957"/>
        <v>Test</v>
      </c>
      <c r="F12248" t="str">
        <f t="shared" si="955"/>
        <v>Mid</v>
      </c>
      <c r="G12248" t="str">
        <f t="shared" si="956"/>
        <v>Shanghai_0_Mid</v>
      </c>
      <c r="H12248">
        <v>0.19880784785389849</v>
      </c>
      <c r="I12248">
        <f t="shared" si="959"/>
        <v>121</v>
      </c>
      <c r="J12248" t="str">
        <f t="shared" si="958"/>
        <v>Test</v>
      </c>
      <c r="K12248">
        <f>IF(J12248="Test", COUNTIF($J$10:J12248, "Test"),"")</f>
        <v>1811</v>
      </c>
      <c r="L12248" t="str">
        <f>IF(J12248="Control", COUNTIF($J$10:J12248, "Control"),"")</f>
        <v/>
      </c>
    </row>
    <row r="12249" spans="1:12">
      <c r="A12249" s="42">
        <v>1512252082</v>
      </c>
      <c r="B12249" s="42">
        <v>0</v>
      </c>
      <c r="C12249" s="42">
        <v>2023</v>
      </c>
      <c r="D12249" s="40" t="s">
        <v>360</v>
      </c>
      <c r="E12249" s="40" t="str">
        <f t="shared" si="957"/>
        <v>Control</v>
      </c>
      <c r="F12249" t="str">
        <f t="shared" si="955"/>
        <v>Mid</v>
      </c>
      <c r="G12249" t="str">
        <f t="shared" si="956"/>
        <v>Shanghai_0_Mid</v>
      </c>
      <c r="H12249">
        <v>0.20108642865580573</v>
      </c>
      <c r="I12249">
        <f t="shared" si="959"/>
        <v>122</v>
      </c>
      <c r="J12249" t="str">
        <f t="shared" si="958"/>
        <v>Control</v>
      </c>
      <c r="K12249" t="str">
        <f>IF(J12249="Test", COUNTIF($J$10:J12249, "Test"),"")</f>
        <v/>
      </c>
      <c r="L12249">
        <f>IF(J12249="Control", COUNTIF($J$10:J12249, "Control"),"")</f>
        <v>1811</v>
      </c>
    </row>
    <row r="12250" spans="1:12">
      <c r="A12250" s="42">
        <v>1518566610</v>
      </c>
      <c r="B12250" s="42">
        <v>0</v>
      </c>
      <c r="C12250" s="42">
        <v>2037</v>
      </c>
      <c r="D12250" s="40" t="s">
        <v>360</v>
      </c>
      <c r="E12250" s="40" t="str">
        <f t="shared" si="957"/>
        <v>Test</v>
      </c>
      <c r="F12250" t="str">
        <f t="shared" si="955"/>
        <v>Mid</v>
      </c>
      <c r="G12250" t="str">
        <f t="shared" si="956"/>
        <v>Shanghai_0_Mid</v>
      </c>
      <c r="H12250">
        <v>0.20138534874490654</v>
      </c>
      <c r="I12250">
        <f t="shared" si="959"/>
        <v>123</v>
      </c>
      <c r="J12250" t="str">
        <f t="shared" si="958"/>
        <v>Test</v>
      </c>
      <c r="K12250">
        <f>IF(J12250="Test", COUNTIF($J$10:J12250, "Test"),"")</f>
        <v>1812</v>
      </c>
      <c r="L12250" t="str">
        <f>IF(J12250="Control", COUNTIF($J$10:J12250, "Control"),"")</f>
        <v/>
      </c>
    </row>
    <row r="12251" spans="1:12">
      <c r="A12251" s="42">
        <v>1517339861</v>
      </c>
      <c r="B12251" s="42">
        <v>0</v>
      </c>
      <c r="C12251" s="42">
        <v>1250</v>
      </c>
      <c r="D12251" s="40" t="s">
        <v>360</v>
      </c>
      <c r="E12251" s="40" t="str">
        <f t="shared" si="957"/>
        <v>Control</v>
      </c>
      <c r="F12251" t="str">
        <f t="shared" si="955"/>
        <v>Mid</v>
      </c>
      <c r="G12251" t="str">
        <f t="shared" si="956"/>
        <v>Shanghai_0_Mid</v>
      </c>
      <c r="H12251">
        <v>0.2022510181630216</v>
      </c>
      <c r="I12251">
        <f t="shared" si="959"/>
        <v>124</v>
      </c>
      <c r="J12251" t="str">
        <f t="shared" si="958"/>
        <v>Control</v>
      </c>
      <c r="K12251" t="str">
        <f>IF(J12251="Test", COUNTIF($J$10:J12251, "Test"),"")</f>
        <v/>
      </c>
      <c r="L12251">
        <f>IF(J12251="Control", COUNTIF($J$10:J12251, "Control"),"")</f>
        <v>1812</v>
      </c>
    </row>
    <row r="12252" spans="1:12">
      <c r="A12252" s="42">
        <v>1512932762</v>
      </c>
      <c r="B12252" s="42">
        <v>0</v>
      </c>
      <c r="C12252" s="42">
        <v>1477</v>
      </c>
      <c r="D12252" s="40" t="s">
        <v>360</v>
      </c>
      <c r="E12252" s="40" t="str">
        <f t="shared" si="957"/>
        <v>Test</v>
      </c>
      <c r="F12252" t="str">
        <f t="shared" si="955"/>
        <v>Mid</v>
      </c>
      <c r="G12252" t="str">
        <f t="shared" si="956"/>
        <v>Shanghai_0_Mid</v>
      </c>
      <c r="H12252">
        <v>0.20242958682053402</v>
      </c>
      <c r="I12252">
        <f t="shared" si="959"/>
        <v>125</v>
      </c>
      <c r="J12252" t="str">
        <f t="shared" si="958"/>
        <v>Test</v>
      </c>
      <c r="K12252">
        <f>IF(J12252="Test", COUNTIF($J$10:J12252, "Test"),"")</f>
        <v>1813</v>
      </c>
      <c r="L12252" t="str">
        <f>IF(J12252="Control", COUNTIF($J$10:J12252, "Control"),"")</f>
        <v/>
      </c>
    </row>
    <row r="12253" spans="1:12">
      <c r="A12253" s="42">
        <v>1512100381</v>
      </c>
      <c r="B12253" s="42">
        <v>0</v>
      </c>
      <c r="C12253" s="42">
        <v>1218</v>
      </c>
      <c r="D12253" s="40" t="s">
        <v>360</v>
      </c>
      <c r="E12253" s="40" t="str">
        <f t="shared" si="957"/>
        <v>Control</v>
      </c>
      <c r="F12253" t="str">
        <f t="shared" si="955"/>
        <v>Mid</v>
      </c>
      <c r="G12253" t="str">
        <f t="shared" si="956"/>
        <v>Shanghai_0_Mid</v>
      </c>
      <c r="H12253">
        <v>0.2025441971780545</v>
      </c>
      <c r="I12253">
        <f t="shared" si="959"/>
        <v>126</v>
      </c>
      <c r="J12253" t="str">
        <f t="shared" si="958"/>
        <v>Control</v>
      </c>
      <c r="K12253" t="str">
        <f>IF(J12253="Test", COUNTIF($J$10:J12253, "Test"),"")</f>
        <v/>
      </c>
      <c r="L12253">
        <f>IF(J12253="Control", COUNTIF($J$10:J12253, "Control"),"")</f>
        <v>1813</v>
      </c>
    </row>
    <row r="12254" spans="1:12">
      <c r="A12254" s="42">
        <v>1514023880</v>
      </c>
      <c r="B12254" s="42">
        <v>0</v>
      </c>
      <c r="C12254" s="42">
        <v>2137</v>
      </c>
      <c r="D12254" s="40" t="s">
        <v>360</v>
      </c>
      <c r="E12254" s="40" t="str">
        <f t="shared" si="957"/>
        <v>Test</v>
      </c>
      <c r="F12254" t="str">
        <f t="shared" si="955"/>
        <v>Mid</v>
      </c>
      <c r="G12254" t="str">
        <f t="shared" si="956"/>
        <v>Shanghai_0_Mid</v>
      </c>
      <c r="H12254">
        <v>0.20348888211339755</v>
      </c>
      <c r="I12254">
        <f t="shared" si="959"/>
        <v>127</v>
      </c>
      <c r="J12254" t="str">
        <f t="shared" si="958"/>
        <v>Test</v>
      </c>
      <c r="K12254">
        <f>IF(J12254="Test", COUNTIF($J$10:J12254, "Test"),"")</f>
        <v>1814</v>
      </c>
      <c r="L12254" t="str">
        <f>IF(J12254="Control", COUNTIF($J$10:J12254, "Control"),"")</f>
        <v/>
      </c>
    </row>
    <row r="12255" spans="1:12">
      <c r="A12255" s="42">
        <v>1516187001</v>
      </c>
      <c r="B12255" s="42">
        <v>0</v>
      </c>
      <c r="C12255" s="42">
        <v>1377</v>
      </c>
      <c r="D12255" s="40" t="s">
        <v>360</v>
      </c>
      <c r="E12255" s="40" t="str">
        <f t="shared" si="957"/>
        <v>Control</v>
      </c>
      <c r="F12255" t="str">
        <f t="shared" si="955"/>
        <v>Mid</v>
      </c>
      <c r="G12255" t="str">
        <f t="shared" si="956"/>
        <v>Shanghai_0_Mid</v>
      </c>
      <c r="H12255">
        <v>0.20430736139360739</v>
      </c>
      <c r="I12255">
        <f t="shared" si="959"/>
        <v>128</v>
      </c>
      <c r="J12255" t="str">
        <f t="shared" si="958"/>
        <v>Control</v>
      </c>
      <c r="K12255" t="str">
        <f>IF(J12255="Test", COUNTIF($J$10:J12255, "Test"),"")</f>
        <v/>
      </c>
      <c r="L12255">
        <f>IF(J12255="Control", COUNTIF($J$10:J12255, "Control"),"")</f>
        <v>1814</v>
      </c>
    </row>
    <row r="12256" spans="1:12">
      <c r="A12256" s="42">
        <v>1514648730</v>
      </c>
      <c r="B12256" s="42">
        <v>0</v>
      </c>
      <c r="C12256" s="42">
        <v>1796</v>
      </c>
      <c r="D12256" s="40" t="s">
        <v>360</v>
      </c>
      <c r="E12256" s="40" t="str">
        <f t="shared" si="957"/>
        <v>Test</v>
      </c>
      <c r="F12256" t="str">
        <f t="shared" si="955"/>
        <v>Mid</v>
      </c>
      <c r="G12256" t="str">
        <f t="shared" si="956"/>
        <v>Shanghai_0_Mid</v>
      </c>
      <c r="H12256">
        <v>0.20687484106388587</v>
      </c>
      <c r="I12256">
        <f t="shared" si="959"/>
        <v>129</v>
      </c>
      <c r="J12256" t="str">
        <f t="shared" si="958"/>
        <v>Test</v>
      </c>
      <c r="K12256">
        <f>IF(J12256="Test", COUNTIF($J$10:J12256, "Test"),"")</f>
        <v>1815</v>
      </c>
      <c r="L12256" t="str">
        <f>IF(J12256="Control", COUNTIF($J$10:J12256, "Control"),"")</f>
        <v/>
      </c>
    </row>
    <row r="12257" spans="1:12">
      <c r="A12257" s="42">
        <v>1516448091</v>
      </c>
      <c r="B12257" s="42">
        <v>0</v>
      </c>
      <c r="C12257" s="42">
        <v>1357</v>
      </c>
      <c r="D12257" s="40" t="s">
        <v>360</v>
      </c>
      <c r="E12257" s="40" t="str">
        <f t="shared" si="957"/>
        <v>Control</v>
      </c>
      <c r="F12257" t="str">
        <f t="shared" si="955"/>
        <v>Mid</v>
      </c>
      <c r="G12257" t="str">
        <f t="shared" si="956"/>
        <v>Shanghai_0_Mid</v>
      </c>
      <c r="H12257">
        <v>0.20942296805230776</v>
      </c>
      <c r="I12257">
        <f t="shared" si="959"/>
        <v>130</v>
      </c>
      <c r="J12257" t="str">
        <f t="shared" si="958"/>
        <v>Control</v>
      </c>
      <c r="K12257" t="str">
        <f>IF(J12257="Test", COUNTIF($J$10:J12257, "Test"),"")</f>
        <v/>
      </c>
      <c r="L12257">
        <f>IF(J12257="Control", COUNTIF($J$10:J12257, "Control"),"")</f>
        <v>1815</v>
      </c>
    </row>
    <row r="12258" spans="1:12">
      <c r="A12258" s="42">
        <v>1519441522</v>
      </c>
      <c r="B12258" s="42">
        <v>0</v>
      </c>
      <c r="C12258" s="42">
        <v>1201</v>
      </c>
      <c r="D12258" s="40" t="s">
        <v>360</v>
      </c>
      <c r="E12258" s="40" t="str">
        <f t="shared" si="957"/>
        <v>Test</v>
      </c>
      <c r="F12258" t="str">
        <f t="shared" si="955"/>
        <v>Mid</v>
      </c>
      <c r="G12258" t="str">
        <f t="shared" si="956"/>
        <v>Shanghai_0_Mid</v>
      </c>
      <c r="H12258">
        <v>0.21012120988730576</v>
      </c>
      <c r="I12258">
        <f t="shared" si="959"/>
        <v>131</v>
      </c>
      <c r="J12258" t="str">
        <f t="shared" si="958"/>
        <v>Test</v>
      </c>
      <c r="K12258">
        <f>IF(J12258="Test", COUNTIF($J$10:J12258, "Test"),"")</f>
        <v>1816</v>
      </c>
      <c r="L12258" t="str">
        <f>IF(J12258="Control", COUNTIF($J$10:J12258, "Control"),"")</f>
        <v/>
      </c>
    </row>
    <row r="12259" spans="1:12">
      <c r="A12259" s="42">
        <v>1512358692</v>
      </c>
      <c r="B12259" s="42">
        <v>0</v>
      </c>
      <c r="C12259" s="42">
        <v>2194</v>
      </c>
      <c r="D12259" s="40" t="s">
        <v>360</v>
      </c>
      <c r="E12259" s="40" t="str">
        <f t="shared" si="957"/>
        <v>Control</v>
      </c>
      <c r="F12259" t="str">
        <f t="shared" si="955"/>
        <v>Mid</v>
      </c>
      <c r="G12259" t="str">
        <f t="shared" si="956"/>
        <v>Shanghai_0_Mid</v>
      </c>
      <c r="H12259">
        <v>0.21174262715105707</v>
      </c>
      <c r="I12259">
        <f t="shared" si="959"/>
        <v>132</v>
      </c>
      <c r="J12259" t="str">
        <f t="shared" si="958"/>
        <v>Control</v>
      </c>
      <c r="K12259" t="str">
        <f>IF(J12259="Test", COUNTIF($J$10:J12259, "Test"),"")</f>
        <v/>
      </c>
      <c r="L12259">
        <f>IF(J12259="Control", COUNTIF($J$10:J12259, "Control"),"")</f>
        <v>1816</v>
      </c>
    </row>
    <row r="12260" spans="1:12">
      <c r="A12260" s="42">
        <v>1516588070</v>
      </c>
      <c r="B12260" s="42">
        <v>0</v>
      </c>
      <c r="C12260" s="42">
        <v>1951</v>
      </c>
      <c r="D12260" s="40" t="s">
        <v>360</v>
      </c>
      <c r="E12260" s="40" t="str">
        <f t="shared" si="957"/>
        <v>Test</v>
      </c>
      <c r="F12260" t="str">
        <f t="shared" si="955"/>
        <v>Mid</v>
      </c>
      <c r="G12260" t="str">
        <f t="shared" si="956"/>
        <v>Shanghai_0_Mid</v>
      </c>
      <c r="H12260">
        <v>0.2124844927141597</v>
      </c>
      <c r="I12260">
        <f t="shared" si="959"/>
        <v>133</v>
      </c>
      <c r="J12260" t="str">
        <f t="shared" si="958"/>
        <v>Test</v>
      </c>
      <c r="K12260">
        <f>IF(J12260="Test", COUNTIF($J$10:J12260, "Test"),"")</f>
        <v>1817</v>
      </c>
      <c r="L12260" t="str">
        <f>IF(J12260="Control", COUNTIF($J$10:J12260, "Control"),"")</f>
        <v/>
      </c>
    </row>
    <row r="12261" spans="1:12">
      <c r="A12261" s="42">
        <v>1513512742</v>
      </c>
      <c r="B12261" s="42">
        <v>0</v>
      </c>
      <c r="C12261" s="42">
        <v>1263</v>
      </c>
      <c r="D12261" s="40" t="s">
        <v>360</v>
      </c>
      <c r="E12261" s="40" t="str">
        <f t="shared" si="957"/>
        <v>Control</v>
      </c>
      <c r="F12261" t="str">
        <f t="shared" si="955"/>
        <v>Mid</v>
      </c>
      <c r="G12261" t="str">
        <f t="shared" si="956"/>
        <v>Shanghai_0_Mid</v>
      </c>
      <c r="H12261">
        <v>0.21347826920434521</v>
      </c>
      <c r="I12261">
        <f t="shared" si="959"/>
        <v>134</v>
      </c>
      <c r="J12261" t="str">
        <f t="shared" si="958"/>
        <v>Control</v>
      </c>
      <c r="K12261" t="str">
        <f>IF(J12261="Test", COUNTIF($J$10:J12261, "Test"),"")</f>
        <v/>
      </c>
      <c r="L12261">
        <f>IF(J12261="Control", COUNTIF($J$10:J12261, "Control"),"")</f>
        <v>1817</v>
      </c>
    </row>
    <row r="12262" spans="1:12">
      <c r="A12262" s="42">
        <v>1516403490</v>
      </c>
      <c r="B12262" s="42">
        <v>0</v>
      </c>
      <c r="C12262" s="42">
        <v>1521</v>
      </c>
      <c r="D12262" s="40" t="s">
        <v>360</v>
      </c>
      <c r="E12262" s="40" t="str">
        <f t="shared" si="957"/>
        <v>Test</v>
      </c>
      <c r="F12262" t="str">
        <f t="shared" si="955"/>
        <v>Mid</v>
      </c>
      <c r="G12262" t="str">
        <f t="shared" si="956"/>
        <v>Shanghai_0_Mid</v>
      </c>
      <c r="H12262">
        <v>0.21603417592072172</v>
      </c>
      <c r="I12262">
        <f t="shared" si="959"/>
        <v>135</v>
      </c>
      <c r="J12262" t="str">
        <f t="shared" si="958"/>
        <v>Test</v>
      </c>
      <c r="K12262">
        <f>IF(J12262="Test", COUNTIF($J$10:J12262, "Test"),"")</f>
        <v>1818</v>
      </c>
      <c r="L12262" t="str">
        <f>IF(J12262="Control", COUNTIF($J$10:J12262, "Control"),"")</f>
        <v/>
      </c>
    </row>
    <row r="12263" spans="1:12">
      <c r="A12263" s="42">
        <v>1514725262</v>
      </c>
      <c r="B12263" s="42">
        <v>0</v>
      </c>
      <c r="C12263" s="42">
        <v>1558</v>
      </c>
      <c r="D12263" s="40" t="s">
        <v>360</v>
      </c>
      <c r="E12263" s="40" t="str">
        <f t="shared" si="957"/>
        <v>Control</v>
      </c>
      <c r="F12263" t="str">
        <f t="shared" si="955"/>
        <v>Mid</v>
      </c>
      <c r="G12263" t="str">
        <f t="shared" si="956"/>
        <v>Shanghai_0_Mid</v>
      </c>
      <c r="H12263">
        <v>0.21658196757219539</v>
      </c>
      <c r="I12263">
        <f t="shared" si="959"/>
        <v>136</v>
      </c>
      <c r="J12263" t="str">
        <f t="shared" si="958"/>
        <v>Control</v>
      </c>
      <c r="K12263" t="str">
        <f>IF(J12263="Test", COUNTIF($J$10:J12263, "Test"),"")</f>
        <v/>
      </c>
      <c r="L12263">
        <f>IF(J12263="Control", COUNTIF($J$10:J12263, "Control"),"")</f>
        <v>1818</v>
      </c>
    </row>
    <row r="12264" spans="1:12">
      <c r="A12264" s="42">
        <v>1517755332</v>
      </c>
      <c r="B12264" s="42">
        <v>0</v>
      </c>
      <c r="C12264" s="42">
        <v>1658</v>
      </c>
      <c r="D12264" s="40" t="s">
        <v>360</v>
      </c>
      <c r="E12264" s="40" t="str">
        <f t="shared" si="957"/>
        <v>Test</v>
      </c>
      <c r="F12264" t="str">
        <f t="shared" si="955"/>
        <v>Mid</v>
      </c>
      <c r="G12264" t="str">
        <f t="shared" si="956"/>
        <v>Shanghai_0_Mid</v>
      </c>
      <c r="H12264">
        <v>0.21881151197758286</v>
      </c>
      <c r="I12264">
        <f t="shared" si="959"/>
        <v>137</v>
      </c>
      <c r="J12264" t="str">
        <f t="shared" si="958"/>
        <v>Test</v>
      </c>
      <c r="K12264">
        <f>IF(J12264="Test", COUNTIF($J$10:J12264, "Test"),"")</f>
        <v>1819</v>
      </c>
      <c r="L12264" t="str">
        <f>IF(J12264="Control", COUNTIF($J$10:J12264, "Control"),"")</f>
        <v/>
      </c>
    </row>
    <row r="12265" spans="1:12">
      <c r="A12265" s="42">
        <v>1513631212</v>
      </c>
      <c r="B12265" s="42">
        <v>0</v>
      </c>
      <c r="C12265" s="42">
        <v>1208</v>
      </c>
      <c r="D12265" s="40" t="s">
        <v>360</v>
      </c>
      <c r="E12265" s="40" t="str">
        <f t="shared" si="957"/>
        <v>Control</v>
      </c>
      <c r="F12265" t="str">
        <f t="shared" si="955"/>
        <v>Mid</v>
      </c>
      <c r="G12265" t="str">
        <f t="shared" si="956"/>
        <v>Shanghai_0_Mid</v>
      </c>
      <c r="H12265">
        <v>0.21951336147986866</v>
      </c>
      <c r="I12265">
        <f t="shared" si="959"/>
        <v>138</v>
      </c>
      <c r="J12265" t="str">
        <f t="shared" si="958"/>
        <v>Control</v>
      </c>
      <c r="K12265" t="str">
        <f>IF(J12265="Test", COUNTIF($J$10:J12265, "Test"),"")</f>
        <v/>
      </c>
      <c r="L12265">
        <f>IF(J12265="Control", COUNTIF($J$10:J12265, "Control"),"")</f>
        <v>1819</v>
      </c>
    </row>
    <row r="12266" spans="1:12">
      <c r="A12266" s="42">
        <v>1514729532</v>
      </c>
      <c r="B12266" s="42">
        <v>0</v>
      </c>
      <c r="C12266" s="42">
        <v>1402</v>
      </c>
      <c r="D12266" s="40" t="s">
        <v>360</v>
      </c>
      <c r="E12266" s="40" t="str">
        <f t="shared" si="957"/>
        <v>Test</v>
      </c>
      <c r="F12266" t="str">
        <f t="shared" si="955"/>
        <v>Mid</v>
      </c>
      <c r="G12266" t="str">
        <f t="shared" si="956"/>
        <v>Shanghai_0_Mid</v>
      </c>
      <c r="H12266">
        <v>0.22166293963072936</v>
      </c>
      <c r="I12266">
        <f t="shared" si="959"/>
        <v>139</v>
      </c>
      <c r="J12266" t="str">
        <f t="shared" si="958"/>
        <v>Test</v>
      </c>
      <c r="K12266">
        <f>IF(J12266="Test", COUNTIF($J$10:J12266, "Test"),"")</f>
        <v>1820</v>
      </c>
      <c r="L12266" t="str">
        <f>IF(J12266="Control", COUNTIF($J$10:J12266, "Control"),"")</f>
        <v/>
      </c>
    </row>
    <row r="12267" spans="1:12">
      <c r="A12267" s="42">
        <v>1514322451</v>
      </c>
      <c r="B12267" s="42">
        <v>0</v>
      </c>
      <c r="C12267" s="42">
        <v>1297</v>
      </c>
      <c r="D12267" s="40" t="s">
        <v>360</v>
      </c>
      <c r="E12267" s="40" t="str">
        <f t="shared" si="957"/>
        <v>Control</v>
      </c>
      <c r="F12267" t="str">
        <f t="shared" si="955"/>
        <v>Mid</v>
      </c>
      <c r="G12267" t="str">
        <f t="shared" si="956"/>
        <v>Shanghai_0_Mid</v>
      </c>
      <c r="H12267">
        <v>0.22243399292056143</v>
      </c>
      <c r="I12267">
        <f t="shared" si="959"/>
        <v>140</v>
      </c>
      <c r="J12267" t="str">
        <f t="shared" si="958"/>
        <v>Control</v>
      </c>
      <c r="K12267" t="str">
        <f>IF(J12267="Test", COUNTIF($J$10:J12267, "Test"),"")</f>
        <v/>
      </c>
      <c r="L12267">
        <f>IF(J12267="Control", COUNTIF($J$10:J12267, "Control"),"")</f>
        <v>1820</v>
      </c>
    </row>
    <row r="12268" spans="1:12">
      <c r="A12268" s="42">
        <v>1518007201</v>
      </c>
      <c r="B12268" s="42">
        <v>0</v>
      </c>
      <c r="C12268" s="42">
        <v>1903</v>
      </c>
      <c r="D12268" s="40" t="s">
        <v>360</v>
      </c>
      <c r="E12268" s="40" t="str">
        <f t="shared" si="957"/>
        <v>Test</v>
      </c>
      <c r="F12268" t="str">
        <f t="shared" si="955"/>
        <v>Mid</v>
      </c>
      <c r="G12268" t="str">
        <f t="shared" si="956"/>
        <v>Shanghai_0_Mid</v>
      </c>
      <c r="H12268">
        <v>0.22331645238962261</v>
      </c>
      <c r="I12268">
        <f t="shared" si="959"/>
        <v>141</v>
      </c>
      <c r="J12268" t="str">
        <f t="shared" si="958"/>
        <v>Test</v>
      </c>
      <c r="K12268">
        <f>IF(J12268="Test", COUNTIF($J$10:J12268, "Test"),"")</f>
        <v>1821</v>
      </c>
      <c r="L12268" t="str">
        <f>IF(J12268="Control", COUNTIF($J$10:J12268, "Control"),"")</f>
        <v/>
      </c>
    </row>
    <row r="12269" spans="1:12">
      <c r="A12269" s="42">
        <v>1517470251</v>
      </c>
      <c r="B12269" s="42">
        <v>0</v>
      </c>
      <c r="C12269" s="42">
        <v>1871</v>
      </c>
      <c r="D12269" s="40" t="s">
        <v>360</v>
      </c>
      <c r="E12269" s="40" t="str">
        <f t="shared" si="957"/>
        <v>Control</v>
      </c>
      <c r="F12269" t="str">
        <f t="shared" si="955"/>
        <v>Mid</v>
      </c>
      <c r="G12269" t="str">
        <f t="shared" si="956"/>
        <v>Shanghai_0_Mid</v>
      </c>
      <c r="H12269">
        <v>0.22353253525570316</v>
      </c>
      <c r="I12269">
        <f t="shared" si="959"/>
        <v>142</v>
      </c>
      <c r="J12269" t="str">
        <f t="shared" si="958"/>
        <v>Control</v>
      </c>
      <c r="K12269" t="str">
        <f>IF(J12269="Test", COUNTIF($J$10:J12269, "Test"),"")</f>
        <v/>
      </c>
      <c r="L12269">
        <f>IF(J12269="Control", COUNTIF($J$10:J12269, "Control"),"")</f>
        <v>1821</v>
      </c>
    </row>
    <row r="12270" spans="1:12">
      <c r="A12270" s="42">
        <v>1517504082</v>
      </c>
      <c r="B12270" s="42">
        <v>0</v>
      </c>
      <c r="C12270" s="42">
        <v>1385</v>
      </c>
      <c r="D12270" s="40" t="s">
        <v>360</v>
      </c>
      <c r="E12270" s="40" t="str">
        <f t="shared" si="957"/>
        <v>Test</v>
      </c>
      <c r="F12270" t="str">
        <f t="shared" si="955"/>
        <v>Mid</v>
      </c>
      <c r="G12270" t="str">
        <f t="shared" si="956"/>
        <v>Shanghai_0_Mid</v>
      </c>
      <c r="H12270">
        <v>0.2294213829339814</v>
      </c>
      <c r="I12270">
        <f t="shared" si="959"/>
        <v>143</v>
      </c>
      <c r="J12270" t="str">
        <f t="shared" si="958"/>
        <v>Test</v>
      </c>
      <c r="K12270">
        <f>IF(J12270="Test", COUNTIF($J$10:J12270, "Test"),"")</f>
        <v>1822</v>
      </c>
      <c r="L12270" t="str">
        <f>IF(J12270="Control", COUNTIF($J$10:J12270, "Control"),"")</f>
        <v/>
      </c>
    </row>
    <row r="12271" spans="1:12">
      <c r="A12271" s="42">
        <v>1519234952</v>
      </c>
      <c r="B12271" s="42">
        <v>0</v>
      </c>
      <c r="C12271" s="42">
        <v>1974</v>
      </c>
      <c r="D12271" s="40" t="s">
        <v>360</v>
      </c>
      <c r="E12271" s="40" t="str">
        <f t="shared" si="957"/>
        <v>Control</v>
      </c>
      <c r="F12271" t="str">
        <f t="shared" si="955"/>
        <v>Mid</v>
      </c>
      <c r="G12271" t="str">
        <f t="shared" si="956"/>
        <v>Shanghai_0_Mid</v>
      </c>
      <c r="H12271">
        <v>0.22980327859021332</v>
      </c>
      <c r="I12271">
        <f t="shared" si="959"/>
        <v>144</v>
      </c>
      <c r="J12271" t="str">
        <f t="shared" si="958"/>
        <v>Control</v>
      </c>
      <c r="K12271" t="str">
        <f>IF(J12271="Test", COUNTIF($J$10:J12271, "Test"),"")</f>
        <v/>
      </c>
      <c r="L12271">
        <f>IF(J12271="Control", COUNTIF($J$10:J12271, "Control"),"")</f>
        <v>1822</v>
      </c>
    </row>
    <row r="12272" spans="1:12">
      <c r="A12272" s="42">
        <v>1514300011</v>
      </c>
      <c r="B12272" s="42">
        <v>0</v>
      </c>
      <c r="C12272" s="42">
        <v>1847</v>
      </c>
      <c r="D12272" s="40" t="s">
        <v>360</v>
      </c>
      <c r="E12272" s="40" t="str">
        <f t="shared" si="957"/>
        <v>Test</v>
      </c>
      <c r="F12272" t="str">
        <f t="shared" si="955"/>
        <v>Mid</v>
      </c>
      <c r="G12272" t="str">
        <f t="shared" si="956"/>
        <v>Shanghai_0_Mid</v>
      </c>
      <c r="H12272">
        <v>0.23032280648176495</v>
      </c>
      <c r="I12272">
        <f t="shared" si="959"/>
        <v>145</v>
      </c>
      <c r="J12272" t="str">
        <f t="shared" si="958"/>
        <v>Test</v>
      </c>
      <c r="K12272">
        <f>IF(J12272="Test", COUNTIF($J$10:J12272, "Test"),"")</f>
        <v>1823</v>
      </c>
      <c r="L12272" t="str">
        <f>IF(J12272="Control", COUNTIF($J$10:J12272, "Control"),"")</f>
        <v/>
      </c>
    </row>
    <row r="12273" spans="1:12">
      <c r="A12273" s="42">
        <v>1516572642</v>
      </c>
      <c r="B12273" s="42">
        <v>0</v>
      </c>
      <c r="C12273" s="42">
        <v>1608</v>
      </c>
      <c r="D12273" s="40" t="s">
        <v>360</v>
      </c>
      <c r="E12273" s="40" t="str">
        <f t="shared" si="957"/>
        <v>Control</v>
      </c>
      <c r="F12273" t="str">
        <f t="shared" si="955"/>
        <v>Mid</v>
      </c>
      <c r="G12273" t="str">
        <f t="shared" si="956"/>
        <v>Shanghai_0_Mid</v>
      </c>
      <c r="H12273">
        <v>0.23176157624505345</v>
      </c>
      <c r="I12273">
        <f t="shared" si="959"/>
        <v>146</v>
      </c>
      <c r="J12273" t="str">
        <f t="shared" si="958"/>
        <v>Control</v>
      </c>
      <c r="K12273" t="str">
        <f>IF(J12273="Test", COUNTIF($J$10:J12273, "Test"),"")</f>
        <v/>
      </c>
      <c r="L12273">
        <f>IF(J12273="Control", COUNTIF($J$10:J12273, "Control"),"")</f>
        <v>1823</v>
      </c>
    </row>
    <row r="12274" spans="1:12">
      <c r="A12274" s="42">
        <v>1518747492</v>
      </c>
      <c r="B12274" s="42">
        <v>0</v>
      </c>
      <c r="C12274" s="42">
        <v>1783</v>
      </c>
      <c r="D12274" s="40" t="s">
        <v>360</v>
      </c>
      <c r="E12274" s="40" t="str">
        <f t="shared" si="957"/>
        <v>Test</v>
      </c>
      <c r="F12274" t="str">
        <f t="shared" si="955"/>
        <v>Mid</v>
      </c>
      <c r="G12274" t="str">
        <f t="shared" si="956"/>
        <v>Shanghai_0_Mid</v>
      </c>
      <c r="H12274">
        <v>0.23583555926400379</v>
      </c>
      <c r="I12274">
        <f t="shared" si="959"/>
        <v>147</v>
      </c>
      <c r="J12274" t="str">
        <f t="shared" si="958"/>
        <v>Test</v>
      </c>
      <c r="K12274">
        <f>IF(J12274="Test", COUNTIF($J$10:J12274, "Test"),"")</f>
        <v>1824</v>
      </c>
      <c r="L12274" t="str">
        <f>IF(J12274="Control", COUNTIF($J$10:J12274, "Control"),"")</f>
        <v/>
      </c>
    </row>
    <row r="12275" spans="1:12">
      <c r="A12275" s="42">
        <v>1519572802</v>
      </c>
      <c r="B12275" s="42">
        <v>0</v>
      </c>
      <c r="C12275" s="42">
        <v>2130</v>
      </c>
      <c r="D12275" s="40" t="s">
        <v>360</v>
      </c>
      <c r="E12275" s="40" t="str">
        <f t="shared" si="957"/>
        <v>Control</v>
      </c>
      <c r="F12275" t="str">
        <f t="shared" si="955"/>
        <v>Mid</v>
      </c>
      <c r="G12275" t="str">
        <f t="shared" si="956"/>
        <v>Shanghai_0_Mid</v>
      </c>
      <c r="H12275">
        <v>0.23765099133079459</v>
      </c>
      <c r="I12275">
        <f t="shared" si="959"/>
        <v>148</v>
      </c>
      <c r="J12275" t="str">
        <f t="shared" si="958"/>
        <v>Control</v>
      </c>
      <c r="K12275" t="str">
        <f>IF(J12275="Test", COUNTIF($J$10:J12275, "Test"),"")</f>
        <v/>
      </c>
      <c r="L12275">
        <f>IF(J12275="Control", COUNTIF($J$10:J12275, "Control"),"")</f>
        <v>1824</v>
      </c>
    </row>
    <row r="12276" spans="1:12">
      <c r="A12276" s="42">
        <v>1519738280</v>
      </c>
      <c r="B12276" s="42">
        <v>0</v>
      </c>
      <c r="C12276" s="42">
        <v>1473</v>
      </c>
      <c r="D12276" s="40" t="s">
        <v>360</v>
      </c>
      <c r="E12276" s="40" t="str">
        <f t="shared" si="957"/>
        <v>Test</v>
      </c>
      <c r="F12276" t="str">
        <f t="shared" si="955"/>
        <v>Mid</v>
      </c>
      <c r="G12276" t="str">
        <f t="shared" si="956"/>
        <v>Shanghai_0_Mid</v>
      </c>
      <c r="H12276">
        <v>0.23905945759811997</v>
      </c>
      <c r="I12276">
        <f t="shared" si="959"/>
        <v>149</v>
      </c>
      <c r="J12276" t="str">
        <f t="shared" si="958"/>
        <v>Test</v>
      </c>
      <c r="K12276">
        <f>IF(J12276="Test", COUNTIF($J$10:J12276, "Test"),"")</f>
        <v>1825</v>
      </c>
      <c r="L12276" t="str">
        <f>IF(J12276="Control", COUNTIF($J$10:J12276, "Control"),"")</f>
        <v/>
      </c>
    </row>
    <row r="12277" spans="1:12">
      <c r="A12277" s="42">
        <v>1516305342</v>
      </c>
      <c r="B12277" s="42">
        <v>0</v>
      </c>
      <c r="C12277" s="42">
        <v>1464</v>
      </c>
      <c r="D12277" s="40" t="s">
        <v>360</v>
      </c>
      <c r="E12277" s="40" t="str">
        <f t="shared" si="957"/>
        <v>Control</v>
      </c>
      <c r="F12277" t="str">
        <f t="shared" si="955"/>
        <v>Mid</v>
      </c>
      <c r="G12277" t="str">
        <f t="shared" si="956"/>
        <v>Shanghai_0_Mid</v>
      </c>
      <c r="H12277">
        <v>0.24108695432477723</v>
      </c>
      <c r="I12277">
        <f t="shared" si="959"/>
        <v>150</v>
      </c>
      <c r="J12277" t="str">
        <f t="shared" si="958"/>
        <v>Control</v>
      </c>
      <c r="K12277" t="str">
        <f>IF(J12277="Test", COUNTIF($J$10:J12277, "Test"),"")</f>
        <v/>
      </c>
      <c r="L12277">
        <f>IF(J12277="Control", COUNTIF($J$10:J12277, "Control"),"")</f>
        <v>1825</v>
      </c>
    </row>
    <row r="12278" spans="1:12">
      <c r="A12278" s="42">
        <v>1516510692</v>
      </c>
      <c r="B12278" s="42">
        <v>0</v>
      </c>
      <c r="C12278" s="42">
        <v>1714</v>
      </c>
      <c r="D12278" s="40" t="s">
        <v>360</v>
      </c>
      <c r="E12278" s="40" t="str">
        <f t="shared" si="957"/>
        <v>Test</v>
      </c>
      <c r="F12278" t="str">
        <f t="shared" si="955"/>
        <v>Mid</v>
      </c>
      <c r="G12278" t="str">
        <f t="shared" si="956"/>
        <v>Shanghai_0_Mid</v>
      </c>
      <c r="H12278">
        <v>0.24233951614021443</v>
      </c>
      <c r="I12278">
        <f t="shared" si="959"/>
        <v>151</v>
      </c>
      <c r="J12278" t="str">
        <f t="shared" si="958"/>
        <v>Test</v>
      </c>
      <c r="K12278">
        <f>IF(J12278="Test", COUNTIF($J$10:J12278, "Test"),"")</f>
        <v>1826</v>
      </c>
      <c r="L12278" t="str">
        <f>IF(J12278="Control", COUNTIF($J$10:J12278, "Control"),"")</f>
        <v/>
      </c>
    </row>
    <row r="12279" spans="1:12">
      <c r="A12279" s="42">
        <v>1516983232</v>
      </c>
      <c r="B12279" s="42">
        <v>0</v>
      </c>
      <c r="C12279" s="42">
        <v>2196</v>
      </c>
      <c r="D12279" s="40" t="s">
        <v>360</v>
      </c>
      <c r="E12279" s="40" t="str">
        <f t="shared" si="957"/>
        <v>Control</v>
      </c>
      <c r="F12279" t="str">
        <f t="shared" si="955"/>
        <v>Mid</v>
      </c>
      <c r="G12279" t="str">
        <f t="shared" si="956"/>
        <v>Shanghai_0_Mid</v>
      </c>
      <c r="H12279">
        <v>0.24449092499371372</v>
      </c>
      <c r="I12279">
        <f t="shared" si="959"/>
        <v>152</v>
      </c>
      <c r="J12279" t="str">
        <f t="shared" si="958"/>
        <v>Control</v>
      </c>
      <c r="K12279" t="str">
        <f>IF(J12279="Test", COUNTIF($J$10:J12279, "Test"),"")</f>
        <v/>
      </c>
      <c r="L12279">
        <f>IF(J12279="Control", COUNTIF($J$10:J12279, "Control"),"")</f>
        <v>1826</v>
      </c>
    </row>
    <row r="12280" spans="1:12">
      <c r="A12280" s="42">
        <v>1516946331</v>
      </c>
      <c r="B12280" s="42">
        <v>0</v>
      </c>
      <c r="C12280" s="42">
        <v>1817</v>
      </c>
      <c r="D12280" s="40" t="s">
        <v>360</v>
      </c>
      <c r="E12280" s="40" t="str">
        <f t="shared" si="957"/>
        <v>Test</v>
      </c>
      <c r="F12280" t="str">
        <f t="shared" si="955"/>
        <v>Mid</v>
      </c>
      <c r="G12280" t="str">
        <f t="shared" si="956"/>
        <v>Shanghai_0_Mid</v>
      </c>
      <c r="H12280">
        <v>0.24595377530943874</v>
      </c>
      <c r="I12280">
        <f t="shared" si="959"/>
        <v>153</v>
      </c>
      <c r="J12280" t="str">
        <f t="shared" si="958"/>
        <v>Test</v>
      </c>
      <c r="K12280">
        <f>IF(J12280="Test", COUNTIF($J$10:J12280, "Test"),"")</f>
        <v>1827</v>
      </c>
      <c r="L12280" t="str">
        <f>IF(J12280="Control", COUNTIF($J$10:J12280, "Control"),"")</f>
        <v/>
      </c>
    </row>
    <row r="12281" spans="1:12">
      <c r="A12281" s="42">
        <v>1514365661</v>
      </c>
      <c r="B12281" s="42">
        <v>0</v>
      </c>
      <c r="C12281" s="42">
        <v>1752</v>
      </c>
      <c r="D12281" s="40" t="s">
        <v>360</v>
      </c>
      <c r="E12281" s="40" t="str">
        <f t="shared" si="957"/>
        <v>Control</v>
      </c>
      <c r="F12281" t="str">
        <f t="shared" si="955"/>
        <v>Mid</v>
      </c>
      <c r="G12281" t="str">
        <f t="shared" si="956"/>
        <v>Shanghai_0_Mid</v>
      </c>
      <c r="H12281">
        <v>0.24684289545062266</v>
      </c>
      <c r="I12281">
        <f t="shared" si="959"/>
        <v>154</v>
      </c>
      <c r="J12281" t="str">
        <f t="shared" si="958"/>
        <v>Control</v>
      </c>
      <c r="K12281" t="str">
        <f>IF(J12281="Test", COUNTIF($J$10:J12281, "Test"),"")</f>
        <v/>
      </c>
      <c r="L12281">
        <f>IF(J12281="Control", COUNTIF($J$10:J12281, "Control"),"")</f>
        <v>1827</v>
      </c>
    </row>
    <row r="12282" spans="1:12">
      <c r="A12282" s="42">
        <v>1512465812</v>
      </c>
      <c r="B12282" s="42">
        <v>0</v>
      </c>
      <c r="C12282" s="42">
        <v>1742</v>
      </c>
      <c r="D12282" s="40" t="s">
        <v>360</v>
      </c>
      <c r="E12282" s="40" t="str">
        <f t="shared" si="957"/>
        <v>Test</v>
      </c>
      <c r="F12282" t="str">
        <f t="shared" si="955"/>
        <v>Mid</v>
      </c>
      <c r="G12282" t="str">
        <f t="shared" si="956"/>
        <v>Shanghai_0_Mid</v>
      </c>
      <c r="H12282">
        <v>0.24767042627723668</v>
      </c>
      <c r="I12282">
        <f t="shared" si="959"/>
        <v>155</v>
      </c>
      <c r="J12282" t="str">
        <f t="shared" si="958"/>
        <v>Test</v>
      </c>
      <c r="K12282">
        <f>IF(J12282="Test", COUNTIF($J$10:J12282, "Test"),"")</f>
        <v>1828</v>
      </c>
      <c r="L12282" t="str">
        <f>IF(J12282="Control", COUNTIF($J$10:J12282, "Control"),"")</f>
        <v/>
      </c>
    </row>
    <row r="12283" spans="1:12">
      <c r="A12283" s="42">
        <v>1512311322</v>
      </c>
      <c r="B12283" s="42">
        <v>0</v>
      </c>
      <c r="C12283" s="42">
        <v>1493</v>
      </c>
      <c r="D12283" s="40" t="s">
        <v>360</v>
      </c>
      <c r="E12283" s="40" t="str">
        <f t="shared" si="957"/>
        <v>Control</v>
      </c>
      <c r="F12283" t="str">
        <f t="shared" si="955"/>
        <v>Mid</v>
      </c>
      <c r="G12283" t="str">
        <f t="shared" si="956"/>
        <v>Shanghai_0_Mid</v>
      </c>
      <c r="H12283">
        <v>0.24809575482141588</v>
      </c>
      <c r="I12283">
        <f t="shared" si="959"/>
        <v>156</v>
      </c>
      <c r="J12283" t="str">
        <f t="shared" si="958"/>
        <v>Control</v>
      </c>
      <c r="K12283" t="str">
        <f>IF(J12283="Test", COUNTIF($J$10:J12283, "Test"),"")</f>
        <v/>
      </c>
      <c r="L12283">
        <f>IF(J12283="Control", COUNTIF($J$10:J12283, "Control"),"")</f>
        <v>1828</v>
      </c>
    </row>
    <row r="12284" spans="1:12">
      <c r="A12284" s="42">
        <v>1518671780</v>
      </c>
      <c r="B12284" s="42">
        <v>0</v>
      </c>
      <c r="C12284" s="42">
        <v>1843</v>
      </c>
      <c r="D12284" s="40" t="s">
        <v>360</v>
      </c>
      <c r="E12284" s="40" t="str">
        <f t="shared" si="957"/>
        <v>Test</v>
      </c>
      <c r="F12284" t="str">
        <f t="shared" si="955"/>
        <v>Mid</v>
      </c>
      <c r="G12284" t="str">
        <f t="shared" si="956"/>
        <v>Shanghai_0_Mid</v>
      </c>
      <c r="H12284">
        <v>0.24849199543818479</v>
      </c>
      <c r="I12284">
        <f t="shared" si="959"/>
        <v>157</v>
      </c>
      <c r="J12284" t="str">
        <f t="shared" si="958"/>
        <v>Test</v>
      </c>
      <c r="K12284">
        <f>IF(J12284="Test", COUNTIF($J$10:J12284, "Test"),"")</f>
        <v>1829</v>
      </c>
      <c r="L12284" t="str">
        <f>IF(J12284="Control", COUNTIF($J$10:J12284, "Control"),"")</f>
        <v/>
      </c>
    </row>
    <row r="12285" spans="1:12">
      <c r="A12285" s="42">
        <v>1519851112</v>
      </c>
      <c r="B12285" s="42">
        <v>0</v>
      </c>
      <c r="C12285" s="42">
        <v>1393</v>
      </c>
      <c r="D12285" s="40" t="s">
        <v>360</v>
      </c>
      <c r="E12285" s="40" t="str">
        <f t="shared" si="957"/>
        <v>Control</v>
      </c>
      <c r="F12285" t="str">
        <f t="shared" si="955"/>
        <v>Mid</v>
      </c>
      <c r="G12285" t="str">
        <f t="shared" si="956"/>
        <v>Shanghai_0_Mid</v>
      </c>
      <c r="H12285">
        <v>0.2536528418495001</v>
      </c>
      <c r="I12285">
        <f t="shared" si="959"/>
        <v>158</v>
      </c>
      <c r="J12285" t="str">
        <f t="shared" si="958"/>
        <v>Control</v>
      </c>
      <c r="K12285" t="str">
        <f>IF(J12285="Test", COUNTIF($J$10:J12285, "Test"),"")</f>
        <v/>
      </c>
      <c r="L12285">
        <f>IF(J12285="Control", COUNTIF($J$10:J12285, "Control"),"")</f>
        <v>1829</v>
      </c>
    </row>
    <row r="12286" spans="1:12">
      <c r="A12286" s="42">
        <v>1515879711</v>
      </c>
      <c r="B12286" s="42">
        <v>0</v>
      </c>
      <c r="C12286" s="42">
        <v>2262</v>
      </c>
      <c r="D12286" s="40" t="s">
        <v>360</v>
      </c>
      <c r="E12286" s="40" t="str">
        <f t="shared" si="957"/>
        <v>Test</v>
      </c>
      <c r="F12286" t="str">
        <f t="shared" si="955"/>
        <v>Mid</v>
      </c>
      <c r="G12286" t="str">
        <f t="shared" si="956"/>
        <v>Shanghai_0_Mid</v>
      </c>
      <c r="H12286">
        <v>0.25594291941679737</v>
      </c>
      <c r="I12286">
        <f t="shared" si="959"/>
        <v>159</v>
      </c>
      <c r="J12286" t="str">
        <f t="shared" si="958"/>
        <v>Test</v>
      </c>
      <c r="K12286">
        <f>IF(J12286="Test", COUNTIF($J$10:J12286, "Test"),"")</f>
        <v>1830</v>
      </c>
      <c r="L12286" t="str">
        <f>IF(J12286="Control", COUNTIF($J$10:J12286, "Control"),"")</f>
        <v/>
      </c>
    </row>
    <row r="12287" spans="1:12">
      <c r="A12287" s="42">
        <v>1516840232</v>
      </c>
      <c r="B12287" s="42">
        <v>0</v>
      </c>
      <c r="C12287" s="42">
        <v>2215</v>
      </c>
      <c r="D12287" s="40" t="s">
        <v>360</v>
      </c>
      <c r="E12287" s="40" t="str">
        <f t="shared" si="957"/>
        <v>Control</v>
      </c>
      <c r="F12287" t="str">
        <f t="shared" si="955"/>
        <v>Mid</v>
      </c>
      <c r="G12287" t="str">
        <f t="shared" si="956"/>
        <v>Shanghai_0_Mid</v>
      </c>
      <c r="H12287">
        <v>0.26204981208817457</v>
      </c>
      <c r="I12287">
        <f t="shared" si="959"/>
        <v>160</v>
      </c>
      <c r="J12287" t="str">
        <f t="shared" si="958"/>
        <v>Control</v>
      </c>
      <c r="K12287" t="str">
        <f>IF(J12287="Test", COUNTIF($J$10:J12287, "Test"),"")</f>
        <v/>
      </c>
      <c r="L12287">
        <f>IF(J12287="Control", COUNTIF($J$10:J12287, "Control"),"")</f>
        <v>1830</v>
      </c>
    </row>
    <row r="12288" spans="1:12">
      <c r="A12288" s="42">
        <v>1515568530</v>
      </c>
      <c r="B12288" s="42">
        <v>0</v>
      </c>
      <c r="C12288" s="42">
        <v>1904</v>
      </c>
      <c r="D12288" s="40" t="s">
        <v>360</v>
      </c>
      <c r="E12288" s="40" t="str">
        <f t="shared" si="957"/>
        <v>Test</v>
      </c>
      <c r="F12288" t="str">
        <f t="shared" si="955"/>
        <v>Mid</v>
      </c>
      <c r="G12288" t="str">
        <f t="shared" si="956"/>
        <v>Shanghai_0_Mid</v>
      </c>
      <c r="H12288">
        <v>0.26379928326134972</v>
      </c>
      <c r="I12288">
        <f t="shared" si="959"/>
        <v>161</v>
      </c>
      <c r="J12288" t="str">
        <f t="shared" si="958"/>
        <v>Test</v>
      </c>
      <c r="K12288">
        <f>IF(J12288="Test", COUNTIF($J$10:J12288, "Test"),"")</f>
        <v>1831</v>
      </c>
      <c r="L12288" t="str">
        <f>IF(J12288="Control", COUNTIF($J$10:J12288, "Control"),"")</f>
        <v/>
      </c>
    </row>
    <row r="12289" spans="1:12">
      <c r="A12289" s="42">
        <v>1513592701</v>
      </c>
      <c r="B12289" s="42">
        <v>0</v>
      </c>
      <c r="C12289" s="42">
        <v>1967</v>
      </c>
      <c r="D12289" s="40" t="s">
        <v>360</v>
      </c>
      <c r="E12289" s="40" t="str">
        <f t="shared" si="957"/>
        <v>Control</v>
      </c>
      <c r="F12289" t="str">
        <f t="shared" si="955"/>
        <v>Mid</v>
      </c>
      <c r="G12289" t="str">
        <f t="shared" si="956"/>
        <v>Shanghai_0_Mid</v>
      </c>
      <c r="H12289">
        <v>0.26419421859161141</v>
      </c>
      <c r="I12289">
        <f t="shared" si="959"/>
        <v>162</v>
      </c>
      <c r="J12289" t="str">
        <f t="shared" si="958"/>
        <v>Control</v>
      </c>
      <c r="K12289" t="str">
        <f>IF(J12289="Test", COUNTIF($J$10:J12289, "Test"),"")</f>
        <v/>
      </c>
      <c r="L12289">
        <f>IF(J12289="Control", COUNTIF($J$10:J12289, "Control"),"")</f>
        <v>1831</v>
      </c>
    </row>
    <row r="12290" spans="1:12">
      <c r="A12290" s="42">
        <v>1514200651</v>
      </c>
      <c r="B12290" s="42">
        <v>0</v>
      </c>
      <c r="C12290" s="42">
        <v>1892</v>
      </c>
      <c r="D12290" s="40" t="s">
        <v>360</v>
      </c>
      <c r="E12290" s="40" t="str">
        <f t="shared" si="957"/>
        <v>Test</v>
      </c>
      <c r="F12290" t="str">
        <f t="shared" si="955"/>
        <v>Mid</v>
      </c>
      <c r="G12290" t="str">
        <f t="shared" si="956"/>
        <v>Shanghai_0_Mid</v>
      </c>
      <c r="H12290">
        <v>0.26607583276495306</v>
      </c>
      <c r="I12290">
        <f t="shared" si="959"/>
        <v>163</v>
      </c>
      <c r="J12290" t="str">
        <f t="shared" si="958"/>
        <v>Test</v>
      </c>
      <c r="K12290">
        <f>IF(J12290="Test", COUNTIF($J$10:J12290, "Test"),"")</f>
        <v>1832</v>
      </c>
      <c r="L12290" t="str">
        <f>IF(J12290="Control", COUNTIF($J$10:J12290, "Control"),"")</f>
        <v/>
      </c>
    </row>
    <row r="12291" spans="1:12">
      <c r="A12291" s="42">
        <v>1516392172</v>
      </c>
      <c r="B12291" s="42">
        <v>0</v>
      </c>
      <c r="C12291" s="42">
        <v>1458</v>
      </c>
      <c r="D12291" s="40" t="s">
        <v>360</v>
      </c>
      <c r="E12291" s="40" t="str">
        <f t="shared" si="957"/>
        <v>Control</v>
      </c>
      <c r="F12291" t="str">
        <f t="shared" si="955"/>
        <v>Mid</v>
      </c>
      <c r="G12291" t="str">
        <f t="shared" si="956"/>
        <v>Shanghai_0_Mid</v>
      </c>
      <c r="H12291">
        <v>0.26942618490884385</v>
      </c>
      <c r="I12291">
        <f t="shared" si="959"/>
        <v>164</v>
      </c>
      <c r="J12291" t="str">
        <f t="shared" si="958"/>
        <v>Control</v>
      </c>
      <c r="K12291" t="str">
        <f>IF(J12291="Test", COUNTIF($J$10:J12291, "Test"),"")</f>
        <v/>
      </c>
      <c r="L12291">
        <f>IF(J12291="Control", COUNTIF($J$10:J12291, "Control"),"")</f>
        <v>1832</v>
      </c>
    </row>
    <row r="12292" spans="1:12">
      <c r="A12292" s="42">
        <v>1515759991</v>
      </c>
      <c r="B12292" s="42">
        <v>0</v>
      </c>
      <c r="C12292" s="42">
        <v>1296</v>
      </c>
      <c r="D12292" s="40" t="s">
        <v>360</v>
      </c>
      <c r="E12292" s="40" t="str">
        <f t="shared" si="957"/>
        <v>Test</v>
      </c>
      <c r="F12292" t="str">
        <f t="shared" si="955"/>
        <v>Mid</v>
      </c>
      <c r="G12292" t="str">
        <f t="shared" si="956"/>
        <v>Shanghai_0_Mid</v>
      </c>
      <c r="H12292">
        <v>0.27028252537227038</v>
      </c>
      <c r="I12292">
        <f t="shared" si="959"/>
        <v>165</v>
      </c>
      <c r="J12292" t="str">
        <f t="shared" si="958"/>
        <v>Test</v>
      </c>
      <c r="K12292">
        <f>IF(J12292="Test", COUNTIF($J$10:J12292, "Test"),"")</f>
        <v>1833</v>
      </c>
      <c r="L12292" t="str">
        <f>IF(J12292="Control", COUNTIF($J$10:J12292, "Control"),"")</f>
        <v/>
      </c>
    </row>
    <row r="12293" spans="1:12">
      <c r="A12293" s="42">
        <v>1511254452</v>
      </c>
      <c r="B12293" s="42">
        <v>0</v>
      </c>
      <c r="C12293" s="42">
        <v>2067</v>
      </c>
      <c r="D12293" s="40" t="s">
        <v>360</v>
      </c>
      <c r="E12293" s="40" t="str">
        <f t="shared" si="957"/>
        <v>Control</v>
      </c>
      <c r="F12293" t="str">
        <f t="shared" si="955"/>
        <v>Mid</v>
      </c>
      <c r="G12293" t="str">
        <f t="shared" si="956"/>
        <v>Shanghai_0_Mid</v>
      </c>
      <c r="H12293">
        <v>0.27150500255095733</v>
      </c>
      <c r="I12293">
        <f t="shared" si="959"/>
        <v>166</v>
      </c>
      <c r="J12293" t="str">
        <f t="shared" si="958"/>
        <v>Control</v>
      </c>
      <c r="K12293" t="str">
        <f>IF(J12293="Test", COUNTIF($J$10:J12293, "Test"),"")</f>
        <v/>
      </c>
      <c r="L12293">
        <f>IF(J12293="Control", COUNTIF($J$10:J12293, "Control"),"")</f>
        <v>1833</v>
      </c>
    </row>
    <row r="12294" spans="1:12">
      <c r="A12294" s="42">
        <v>1513345731</v>
      </c>
      <c r="B12294" s="42">
        <v>0</v>
      </c>
      <c r="C12294" s="42">
        <v>1791</v>
      </c>
      <c r="D12294" s="40" t="s">
        <v>360</v>
      </c>
      <c r="E12294" s="40" t="str">
        <f t="shared" si="957"/>
        <v>Test</v>
      </c>
      <c r="F12294" t="str">
        <f t="shared" si="955"/>
        <v>Mid</v>
      </c>
      <c r="G12294" t="str">
        <f t="shared" si="956"/>
        <v>Shanghai_0_Mid</v>
      </c>
      <c r="H12294">
        <v>0.27150567960855143</v>
      </c>
      <c r="I12294">
        <f t="shared" si="959"/>
        <v>167</v>
      </c>
      <c r="J12294" t="str">
        <f t="shared" si="958"/>
        <v>Test</v>
      </c>
      <c r="K12294">
        <f>IF(J12294="Test", COUNTIF($J$10:J12294, "Test"),"")</f>
        <v>1834</v>
      </c>
      <c r="L12294" t="str">
        <f>IF(J12294="Control", COUNTIF($J$10:J12294, "Control"),"")</f>
        <v/>
      </c>
    </row>
    <row r="12295" spans="1:12">
      <c r="A12295" s="42">
        <v>1512027801</v>
      </c>
      <c r="B12295" s="42">
        <v>0</v>
      </c>
      <c r="C12295" s="42">
        <v>2053</v>
      </c>
      <c r="D12295" s="40" t="s">
        <v>360</v>
      </c>
      <c r="E12295" s="40" t="str">
        <f t="shared" si="957"/>
        <v>Control</v>
      </c>
      <c r="F12295" t="str">
        <f t="shared" si="955"/>
        <v>Mid</v>
      </c>
      <c r="G12295" t="str">
        <f t="shared" si="956"/>
        <v>Shanghai_0_Mid</v>
      </c>
      <c r="H12295">
        <v>0.27611726906422263</v>
      </c>
      <c r="I12295">
        <f t="shared" si="959"/>
        <v>168</v>
      </c>
      <c r="J12295" t="str">
        <f t="shared" si="958"/>
        <v>Control</v>
      </c>
      <c r="K12295" t="str">
        <f>IF(J12295="Test", COUNTIF($J$10:J12295, "Test"),"")</f>
        <v/>
      </c>
      <c r="L12295">
        <f>IF(J12295="Control", COUNTIF($J$10:J12295, "Control"),"")</f>
        <v>1834</v>
      </c>
    </row>
    <row r="12296" spans="1:12">
      <c r="A12296" s="42">
        <v>1513795541</v>
      </c>
      <c r="B12296" s="42">
        <v>0</v>
      </c>
      <c r="C12296" s="42">
        <v>2000</v>
      </c>
      <c r="D12296" s="40" t="s">
        <v>360</v>
      </c>
      <c r="E12296" s="40" t="str">
        <f t="shared" si="957"/>
        <v>Test</v>
      </c>
      <c r="F12296" t="str">
        <f t="shared" si="955"/>
        <v>Mid</v>
      </c>
      <c r="G12296" t="str">
        <f t="shared" si="956"/>
        <v>Shanghai_0_Mid</v>
      </c>
      <c r="H12296">
        <v>0.27762551359436982</v>
      </c>
      <c r="I12296">
        <f t="shared" si="959"/>
        <v>169</v>
      </c>
      <c r="J12296" t="str">
        <f t="shared" si="958"/>
        <v>Test</v>
      </c>
      <c r="K12296">
        <f>IF(J12296="Test", COUNTIF($J$10:J12296, "Test"),"")</f>
        <v>1835</v>
      </c>
      <c r="L12296" t="str">
        <f>IF(J12296="Control", COUNTIF($J$10:J12296, "Control"),"")</f>
        <v/>
      </c>
    </row>
    <row r="12297" spans="1:12">
      <c r="A12297" s="42">
        <v>1519867030</v>
      </c>
      <c r="B12297" s="42">
        <v>0</v>
      </c>
      <c r="C12297" s="42">
        <v>1364</v>
      </c>
      <c r="D12297" s="40" t="s">
        <v>360</v>
      </c>
      <c r="E12297" s="40" t="str">
        <f t="shared" si="957"/>
        <v>Control</v>
      </c>
      <c r="F12297" t="str">
        <f t="shared" si="955"/>
        <v>Mid</v>
      </c>
      <c r="G12297" t="str">
        <f t="shared" si="956"/>
        <v>Shanghai_0_Mid</v>
      </c>
      <c r="H12297">
        <v>0.28161556643093411</v>
      </c>
      <c r="I12297">
        <f t="shared" si="959"/>
        <v>170</v>
      </c>
      <c r="J12297" t="str">
        <f t="shared" si="958"/>
        <v>Control</v>
      </c>
      <c r="K12297" t="str">
        <f>IF(J12297="Test", COUNTIF($J$10:J12297, "Test"),"")</f>
        <v/>
      </c>
      <c r="L12297">
        <f>IF(J12297="Control", COUNTIF($J$10:J12297, "Control"),"")</f>
        <v>1835</v>
      </c>
    </row>
    <row r="12298" spans="1:12">
      <c r="A12298" s="42">
        <v>1517789162</v>
      </c>
      <c r="B12298" s="42">
        <v>0</v>
      </c>
      <c r="C12298" s="42">
        <v>2131</v>
      </c>
      <c r="D12298" s="40" t="s">
        <v>360</v>
      </c>
      <c r="E12298" s="40" t="str">
        <f t="shared" si="957"/>
        <v>Test</v>
      </c>
      <c r="F12298" t="str">
        <f t="shared" ref="F12298:F12361" si="960">_xlfn.IFS(C12298&lt;1069, "Low", C12298&lt;2277, "Mid", C12298&gt;=2277, "High")</f>
        <v>Mid</v>
      </c>
      <c r="G12298" t="str">
        <f t="shared" ref="G12298:G12361" si="961">D12298&amp;"_"&amp;B12298&amp;"_"&amp;F12298</f>
        <v>Shanghai_0_Mid</v>
      </c>
      <c r="H12298">
        <v>0.28274003203786047</v>
      </c>
      <c r="I12298">
        <f t="shared" si="959"/>
        <v>171</v>
      </c>
      <c r="J12298" t="str">
        <f t="shared" si="958"/>
        <v>Test</v>
      </c>
      <c r="K12298">
        <f>IF(J12298="Test", COUNTIF($J$10:J12298, "Test"),"")</f>
        <v>1836</v>
      </c>
      <c r="L12298" t="str">
        <f>IF(J12298="Control", COUNTIF($J$10:J12298, "Control"),"")</f>
        <v/>
      </c>
    </row>
    <row r="12299" spans="1:12">
      <c r="A12299" s="42">
        <v>1513814471</v>
      </c>
      <c r="B12299" s="42">
        <v>0</v>
      </c>
      <c r="C12299" s="42">
        <v>1663</v>
      </c>
      <c r="D12299" s="40" t="s">
        <v>360</v>
      </c>
      <c r="E12299" s="40" t="str">
        <f t="shared" ref="E12299:E12362" si="962">IF(AND(J12299="Test",K12299&lt;=3000),"Test",IF(AND(J12299="Control",L12299&lt;=3000),"Control","Out of test"))</f>
        <v>Control</v>
      </c>
      <c r="F12299" t="str">
        <f t="shared" si="960"/>
        <v>Mid</v>
      </c>
      <c r="G12299" t="str">
        <f t="shared" si="961"/>
        <v>Shanghai_0_Mid</v>
      </c>
      <c r="H12299">
        <v>0.28649972699408566</v>
      </c>
      <c r="I12299">
        <f t="shared" si="959"/>
        <v>172</v>
      </c>
      <c r="J12299" t="str">
        <f t="shared" ref="J12299:J12362" si="963">IF(I12299&lt;=250, IF(MOD(I12299,2)=1, "Test", "Control"),"Out of Test")</f>
        <v>Control</v>
      </c>
      <c r="K12299" t="str">
        <f>IF(J12299="Test", COUNTIF($J$10:J12299, "Test"),"")</f>
        <v/>
      </c>
      <c r="L12299">
        <f>IF(J12299="Control", COUNTIF($J$10:J12299, "Control"),"")</f>
        <v>1836</v>
      </c>
    </row>
    <row r="12300" spans="1:12">
      <c r="A12300" s="42">
        <v>1516730711</v>
      </c>
      <c r="B12300" s="42">
        <v>0</v>
      </c>
      <c r="C12300" s="42">
        <v>2079</v>
      </c>
      <c r="D12300" s="40" t="s">
        <v>360</v>
      </c>
      <c r="E12300" s="40" t="str">
        <f t="shared" si="962"/>
        <v>Test</v>
      </c>
      <c r="F12300" t="str">
        <f t="shared" si="960"/>
        <v>Mid</v>
      </c>
      <c r="G12300" t="str">
        <f t="shared" si="961"/>
        <v>Shanghai_0_Mid</v>
      </c>
      <c r="H12300">
        <v>0.28707494854269677</v>
      </c>
      <c r="I12300">
        <f t="shared" ref="I12300:I12363" si="964">IF(G12300=G12299, I12299+1, 1)</f>
        <v>173</v>
      </c>
      <c r="J12300" t="str">
        <f t="shared" si="963"/>
        <v>Test</v>
      </c>
      <c r="K12300">
        <f>IF(J12300="Test", COUNTIF($J$10:J12300, "Test"),"")</f>
        <v>1837</v>
      </c>
      <c r="L12300" t="str">
        <f>IF(J12300="Control", COUNTIF($J$10:J12300, "Control"),"")</f>
        <v/>
      </c>
    </row>
    <row r="12301" spans="1:12">
      <c r="A12301" s="42">
        <v>1512736172</v>
      </c>
      <c r="B12301" s="42">
        <v>0</v>
      </c>
      <c r="C12301" s="42">
        <v>1612</v>
      </c>
      <c r="D12301" s="40" t="s">
        <v>360</v>
      </c>
      <c r="E12301" s="40" t="str">
        <f t="shared" si="962"/>
        <v>Control</v>
      </c>
      <c r="F12301" t="str">
        <f t="shared" si="960"/>
        <v>Mid</v>
      </c>
      <c r="G12301" t="str">
        <f t="shared" si="961"/>
        <v>Shanghai_0_Mid</v>
      </c>
      <c r="H12301">
        <v>0.28750121483899604</v>
      </c>
      <c r="I12301">
        <f t="shared" si="964"/>
        <v>174</v>
      </c>
      <c r="J12301" t="str">
        <f t="shared" si="963"/>
        <v>Control</v>
      </c>
      <c r="K12301" t="str">
        <f>IF(J12301="Test", COUNTIF($J$10:J12301, "Test"),"")</f>
        <v/>
      </c>
      <c r="L12301">
        <f>IF(J12301="Control", COUNTIF($J$10:J12301, "Control"),"")</f>
        <v>1837</v>
      </c>
    </row>
    <row r="12302" spans="1:12">
      <c r="A12302" s="42">
        <v>1515630661</v>
      </c>
      <c r="B12302" s="42">
        <v>0</v>
      </c>
      <c r="C12302" s="42">
        <v>1982</v>
      </c>
      <c r="D12302" s="40" t="s">
        <v>360</v>
      </c>
      <c r="E12302" s="40" t="str">
        <f t="shared" si="962"/>
        <v>Test</v>
      </c>
      <c r="F12302" t="str">
        <f t="shared" si="960"/>
        <v>Mid</v>
      </c>
      <c r="G12302" t="str">
        <f t="shared" si="961"/>
        <v>Shanghai_0_Mid</v>
      </c>
      <c r="H12302">
        <v>0.28978523312173321</v>
      </c>
      <c r="I12302">
        <f t="shared" si="964"/>
        <v>175</v>
      </c>
      <c r="J12302" t="str">
        <f t="shared" si="963"/>
        <v>Test</v>
      </c>
      <c r="K12302">
        <f>IF(J12302="Test", COUNTIF($J$10:J12302, "Test"),"")</f>
        <v>1838</v>
      </c>
      <c r="L12302" t="str">
        <f>IF(J12302="Control", COUNTIF($J$10:J12302, "Control"),"")</f>
        <v/>
      </c>
    </row>
    <row r="12303" spans="1:12">
      <c r="A12303" s="42">
        <v>1517415181</v>
      </c>
      <c r="B12303" s="42">
        <v>0</v>
      </c>
      <c r="C12303" s="42">
        <v>2181</v>
      </c>
      <c r="D12303" s="40" t="s">
        <v>360</v>
      </c>
      <c r="E12303" s="40" t="str">
        <f t="shared" si="962"/>
        <v>Control</v>
      </c>
      <c r="F12303" t="str">
        <f t="shared" si="960"/>
        <v>Mid</v>
      </c>
      <c r="G12303" t="str">
        <f t="shared" si="961"/>
        <v>Shanghai_0_Mid</v>
      </c>
      <c r="H12303">
        <v>0.29362718104550711</v>
      </c>
      <c r="I12303">
        <f t="shared" si="964"/>
        <v>176</v>
      </c>
      <c r="J12303" t="str">
        <f t="shared" si="963"/>
        <v>Control</v>
      </c>
      <c r="K12303" t="str">
        <f>IF(J12303="Test", COUNTIF($J$10:J12303, "Test"),"")</f>
        <v/>
      </c>
      <c r="L12303">
        <f>IF(J12303="Control", COUNTIF($J$10:J12303, "Control"),"")</f>
        <v>1838</v>
      </c>
    </row>
    <row r="12304" spans="1:12">
      <c r="A12304" s="42">
        <v>1512339941</v>
      </c>
      <c r="B12304" s="42">
        <v>0</v>
      </c>
      <c r="C12304" s="42">
        <v>1731</v>
      </c>
      <c r="D12304" s="40" t="s">
        <v>360</v>
      </c>
      <c r="E12304" s="40" t="str">
        <f t="shared" si="962"/>
        <v>Test</v>
      </c>
      <c r="F12304" t="str">
        <f t="shared" si="960"/>
        <v>Mid</v>
      </c>
      <c r="G12304" t="str">
        <f t="shared" si="961"/>
        <v>Shanghai_0_Mid</v>
      </c>
      <c r="H12304">
        <v>0.29385509375755114</v>
      </c>
      <c r="I12304">
        <f t="shared" si="964"/>
        <v>177</v>
      </c>
      <c r="J12304" t="str">
        <f t="shared" si="963"/>
        <v>Test</v>
      </c>
      <c r="K12304">
        <f>IF(J12304="Test", COUNTIF($J$10:J12304, "Test"),"")</f>
        <v>1839</v>
      </c>
      <c r="L12304" t="str">
        <f>IF(J12304="Control", COUNTIF($J$10:J12304, "Control"),"")</f>
        <v/>
      </c>
    </row>
    <row r="12305" spans="1:12">
      <c r="A12305" s="42">
        <v>1515190662</v>
      </c>
      <c r="B12305" s="42">
        <v>0</v>
      </c>
      <c r="C12305" s="42">
        <v>1327</v>
      </c>
      <c r="D12305" s="40" t="s">
        <v>360</v>
      </c>
      <c r="E12305" s="40" t="str">
        <f t="shared" si="962"/>
        <v>Control</v>
      </c>
      <c r="F12305" t="str">
        <f t="shared" si="960"/>
        <v>Mid</v>
      </c>
      <c r="G12305" t="str">
        <f t="shared" si="961"/>
        <v>Shanghai_0_Mid</v>
      </c>
      <c r="H12305">
        <v>0.2952533201520855</v>
      </c>
      <c r="I12305">
        <f t="shared" si="964"/>
        <v>178</v>
      </c>
      <c r="J12305" t="str">
        <f t="shared" si="963"/>
        <v>Control</v>
      </c>
      <c r="K12305" t="str">
        <f>IF(J12305="Test", COUNTIF($J$10:J12305, "Test"),"")</f>
        <v/>
      </c>
      <c r="L12305">
        <f>IF(J12305="Control", COUNTIF($J$10:J12305, "Control"),"")</f>
        <v>1839</v>
      </c>
    </row>
    <row r="12306" spans="1:12">
      <c r="A12306" s="42">
        <v>1512743531</v>
      </c>
      <c r="B12306" s="42">
        <v>0</v>
      </c>
      <c r="C12306" s="42">
        <v>2085</v>
      </c>
      <c r="D12306" s="40" t="s">
        <v>360</v>
      </c>
      <c r="E12306" s="40" t="str">
        <f t="shared" si="962"/>
        <v>Test</v>
      </c>
      <c r="F12306" t="str">
        <f t="shared" si="960"/>
        <v>Mid</v>
      </c>
      <c r="G12306" t="str">
        <f t="shared" si="961"/>
        <v>Shanghai_0_Mid</v>
      </c>
      <c r="H12306">
        <v>0.29567388018086038</v>
      </c>
      <c r="I12306">
        <f t="shared" si="964"/>
        <v>179</v>
      </c>
      <c r="J12306" t="str">
        <f t="shared" si="963"/>
        <v>Test</v>
      </c>
      <c r="K12306">
        <f>IF(J12306="Test", COUNTIF($J$10:J12306, "Test"),"")</f>
        <v>1840</v>
      </c>
      <c r="L12306" t="str">
        <f>IF(J12306="Control", COUNTIF($J$10:J12306, "Control"),"")</f>
        <v/>
      </c>
    </row>
    <row r="12307" spans="1:12">
      <c r="A12307" s="42">
        <v>1516427711</v>
      </c>
      <c r="B12307" s="42">
        <v>0</v>
      </c>
      <c r="C12307" s="42">
        <v>2079</v>
      </c>
      <c r="D12307" s="40" t="s">
        <v>360</v>
      </c>
      <c r="E12307" s="40" t="str">
        <f t="shared" si="962"/>
        <v>Control</v>
      </c>
      <c r="F12307" t="str">
        <f t="shared" si="960"/>
        <v>Mid</v>
      </c>
      <c r="G12307" t="str">
        <f t="shared" si="961"/>
        <v>Shanghai_0_Mid</v>
      </c>
      <c r="H12307">
        <v>0.29583053213747734</v>
      </c>
      <c r="I12307">
        <f t="shared" si="964"/>
        <v>180</v>
      </c>
      <c r="J12307" t="str">
        <f t="shared" si="963"/>
        <v>Control</v>
      </c>
      <c r="K12307" t="str">
        <f>IF(J12307="Test", COUNTIF($J$10:J12307, "Test"),"")</f>
        <v/>
      </c>
      <c r="L12307">
        <f>IF(J12307="Control", COUNTIF($J$10:J12307, "Control"),"")</f>
        <v>1840</v>
      </c>
    </row>
    <row r="12308" spans="1:12">
      <c r="A12308" s="42">
        <v>1517749072</v>
      </c>
      <c r="B12308" s="42">
        <v>0</v>
      </c>
      <c r="C12308" s="42">
        <v>2178</v>
      </c>
      <c r="D12308" s="40" t="s">
        <v>360</v>
      </c>
      <c r="E12308" s="40" t="str">
        <f t="shared" si="962"/>
        <v>Test</v>
      </c>
      <c r="F12308" t="str">
        <f t="shared" si="960"/>
        <v>Mid</v>
      </c>
      <c r="G12308" t="str">
        <f t="shared" si="961"/>
        <v>Shanghai_0_Mid</v>
      </c>
      <c r="H12308">
        <v>0.29791922512572244</v>
      </c>
      <c r="I12308">
        <f t="shared" si="964"/>
        <v>181</v>
      </c>
      <c r="J12308" t="str">
        <f t="shared" si="963"/>
        <v>Test</v>
      </c>
      <c r="K12308">
        <f>IF(J12308="Test", COUNTIF($J$10:J12308, "Test"),"")</f>
        <v>1841</v>
      </c>
      <c r="L12308" t="str">
        <f>IF(J12308="Control", COUNTIF($J$10:J12308, "Control"),"")</f>
        <v/>
      </c>
    </row>
    <row r="12309" spans="1:12">
      <c r="A12309" s="42">
        <v>1518628400</v>
      </c>
      <c r="B12309" s="42">
        <v>0</v>
      </c>
      <c r="C12309" s="42">
        <v>1821</v>
      </c>
      <c r="D12309" s="40" t="s">
        <v>360</v>
      </c>
      <c r="E12309" s="40" t="str">
        <f t="shared" si="962"/>
        <v>Control</v>
      </c>
      <c r="F12309" t="str">
        <f t="shared" si="960"/>
        <v>Mid</v>
      </c>
      <c r="G12309" t="str">
        <f t="shared" si="961"/>
        <v>Shanghai_0_Mid</v>
      </c>
      <c r="H12309">
        <v>0.29982684589023689</v>
      </c>
      <c r="I12309">
        <f t="shared" si="964"/>
        <v>182</v>
      </c>
      <c r="J12309" t="str">
        <f t="shared" si="963"/>
        <v>Control</v>
      </c>
      <c r="K12309" t="str">
        <f>IF(J12309="Test", COUNTIF($J$10:J12309, "Test"),"")</f>
        <v/>
      </c>
      <c r="L12309">
        <f>IF(J12309="Control", COUNTIF($J$10:J12309, "Control"),"")</f>
        <v>1841</v>
      </c>
    </row>
    <row r="12310" spans="1:12">
      <c r="A12310" s="42">
        <v>1517647341</v>
      </c>
      <c r="B12310" s="42">
        <v>0</v>
      </c>
      <c r="C12310" s="42">
        <v>1939</v>
      </c>
      <c r="D12310" s="40" t="s">
        <v>360</v>
      </c>
      <c r="E12310" s="40" t="str">
        <f t="shared" si="962"/>
        <v>Test</v>
      </c>
      <c r="F12310" t="str">
        <f t="shared" si="960"/>
        <v>Mid</v>
      </c>
      <c r="G12310" t="str">
        <f t="shared" si="961"/>
        <v>Shanghai_0_Mid</v>
      </c>
      <c r="H12310">
        <v>0.30037197128828264</v>
      </c>
      <c r="I12310">
        <f t="shared" si="964"/>
        <v>183</v>
      </c>
      <c r="J12310" t="str">
        <f t="shared" si="963"/>
        <v>Test</v>
      </c>
      <c r="K12310">
        <f>IF(J12310="Test", COUNTIF($J$10:J12310, "Test"),"")</f>
        <v>1842</v>
      </c>
      <c r="L12310" t="str">
        <f>IF(J12310="Control", COUNTIF($J$10:J12310, "Control"),"")</f>
        <v/>
      </c>
    </row>
    <row r="12311" spans="1:12">
      <c r="A12311" s="42">
        <v>1518379921</v>
      </c>
      <c r="B12311" s="42">
        <v>0</v>
      </c>
      <c r="C12311" s="42">
        <v>1943</v>
      </c>
      <c r="D12311" s="40" t="s">
        <v>360</v>
      </c>
      <c r="E12311" s="40" t="str">
        <f t="shared" si="962"/>
        <v>Control</v>
      </c>
      <c r="F12311" t="str">
        <f t="shared" si="960"/>
        <v>Mid</v>
      </c>
      <c r="G12311" t="str">
        <f t="shared" si="961"/>
        <v>Shanghai_0_Mid</v>
      </c>
      <c r="H12311">
        <v>0.30114899657350902</v>
      </c>
      <c r="I12311">
        <f t="shared" si="964"/>
        <v>184</v>
      </c>
      <c r="J12311" t="str">
        <f t="shared" si="963"/>
        <v>Control</v>
      </c>
      <c r="K12311" t="str">
        <f>IF(J12311="Test", COUNTIF($J$10:J12311, "Test"),"")</f>
        <v/>
      </c>
      <c r="L12311">
        <f>IF(J12311="Control", COUNTIF($J$10:J12311, "Control"),"")</f>
        <v>1842</v>
      </c>
    </row>
    <row r="12312" spans="1:12">
      <c r="A12312" s="42">
        <v>1518827110</v>
      </c>
      <c r="B12312" s="42">
        <v>0</v>
      </c>
      <c r="C12312" s="42">
        <v>1653</v>
      </c>
      <c r="D12312" s="40" t="s">
        <v>360</v>
      </c>
      <c r="E12312" s="40" t="str">
        <f t="shared" si="962"/>
        <v>Test</v>
      </c>
      <c r="F12312" t="str">
        <f t="shared" si="960"/>
        <v>Mid</v>
      </c>
      <c r="G12312" t="str">
        <f t="shared" si="961"/>
        <v>Shanghai_0_Mid</v>
      </c>
      <c r="H12312">
        <v>0.30302049743457748</v>
      </c>
      <c r="I12312">
        <f t="shared" si="964"/>
        <v>185</v>
      </c>
      <c r="J12312" t="str">
        <f t="shared" si="963"/>
        <v>Test</v>
      </c>
      <c r="K12312">
        <f>IF(J12312="Test", COUNTIF($J$10:J12312, "Test"),"")</f>
        <v>1843</v>
      </c>
      <c r="L12312" t="str">
        <f>IF(J12312="Control", COUNTIF($J$10:J12312, "Control"),"")</f>
        <v/>
      </c>
    </row>
    <row r="12313" spans="1:12">
      <c r="A12313" s="42">
        <v>1519036710</v>
      </c>
      <c r="B12313" s="42">
        <v>0</v>
      </c>
      <c r="C12313" s="42">
        <v>1760</v>
      </c>
      <c r="D12313" s="40" t="s">
        <v>360</v>
      </c>
      <c r="E12313" s="40" t="str">
        <f t="shared" si="962"/>
        <v>Control</v>
      </c>
      <c r="F12313" t="str">
        <f t="shared" si="960"/>
        <v>Mid</v>
      </c>
      <c r="G12313" t="str">
        <f t="shared" si="961"/>
        <v>Shanghai_0_Mid</v>
      </c>
      <c r="H12313">
        <v>0.30450763767785205</v>
      </c>
      <c r="I12313">
        <f t="shared" si="964"/>
        <v>186</v>
      </c>
      <c r="J12313" t="str">
        <f t="shared" si="963"/>
        <v>Control</v>
      </c>
      <c r="K12313" t="str">
        <f>IF(J12313="Test", COUNTIF($J$10:J12313, "Test"),"")</f>
        <v/>
      </c>
      <c r="L12313">
        <f>IF(J12313="Control", COUNTIF($J$10:J12313, "Control"),"")</f>
        <v>1843</v>
      </c>
    </row>
    <row r="12314" spans="1:12">
      <c r="A12314" s="42">
        <v>1519032570</v>
      </c>
      <c r="B12314" s="42">
        <v>0</v>
      </c>
      <c r="C12314" s="42">
        <v>1815</v>
      </c>
      <c r="D12314" s="40" t="s">
        <v>360</v>
      </c>
      <c r="E12314" s="40" t="str">
        <f t="shared" si="962"/>
        <v>Test</v>
      </c>
      <c r="F12314" t="str">
        <f t="shared" si="960"/>
        <v>Mid</v>
      </c>
      <c r="G12314" t="str">
        <f t="shared" si="961"/>
        <v>Shanghai_0_Mid</v>
      </c>
      <c r="H12314">
        <v>0.3074966617514544</v>
      </c>
      <c r="I12314">
        <f t="shared" si="964"/>
        <v>187</v>
      </c>
      <c r="J12314" t="str">
        <f t="shared" si="963"/>
        <v>Test</v>
      </c>
      <c r="K12314">
        <f>IF(J12314="Test", COUNTIF($J$10:J12314, "Test"),"")</f>
        <v>1844</v>
      </c>
      <c r="L12314" t="str">
        <f>IF(J12314="Control", COUNTIF($J$10:J12314, "Control"),"")</f>
        <v/>
      </c>
    </row>
    <row r="12315" spans="1:12">
      <c r="A12315" s="42">
        <v>1513396640</v>
      </c>
      <c r="B12315" s="42">
        <v>0</v>
      </c>
      <c r="C12315" s="42">
        <v>1760</v>
      </c>
      <c r="D12315" s="40" t="s">
        <v>360</v>
      </c>
      <c r="E12315" s="40" t="str">
        <f t="shared" si="962"/>
        <v>Control</v>
      </c>
      <c r="F12315" t="str">
        <f t="shared" si="960"/>
        <v>Mid</v>
      </c>
      <c r="G12315" t="str">
        <f t="shared" si="961"/>
        <v>Shanghai_0_Mid</v>
      </c>
      <c r="H12315">
        <v>0.30788756178992538</v>
      </c>
      <c r="I12315">
        <f t="shared" si="964"/>
        <v>188</v>
      </c>
      <c r="J12315" t="str">
        <f t="shared" si="963"/>
        <v>Control</v>
      </c>
      <c r="K12315" t="str">
        <f>IF(J12315="Test", COUNTIF($J$10:J12315, "Test"),"")</f>
        <v/>
      </c>
      <c r="L12315">
        <f>IF(J12315="Control", COUNTIF($J$10:J12315, "Control"),"")</f>
        <v>1844</v>
      </c>
    </row>
    <row r="12316" spans="1:12">
      <c r="A12316" s="42">
        <v>1514669812</v>
      </c>
      <c r="B12316" s="42">
        <v>0</v>
      </c>
      <c r="C12316" s="42">
        <v>2221</v>
      </c>
      <c r="D12316" s="40" t="s">
        <v>360</v>
      </c>
      <c r="E12316" s="40" t="str">
        <f t="shared" si="962"/>
        <v>Test</v>
      </c>
      <c r="F12316" t="str">
        <f t="shared" si="960"/>
        <v>Mid</v>
      </c>
      <c r="G12316" t="str">
        <f t="shared" si="961"/>
        <v>Shanghai_0_Mid</v>
      </c>
      <c r="H12316">
        <v>0.30803798112235503</v>
      </c>
      <c r="I12316">
        <f t="shared" si="964"/>
        <v>189</v>
      </c>
      <c r="J12316" t="str">
        <f t="shared" si="963"/>
        <v>Test</v>
      </c>
      <c r="K12316">
        <f>IF(J12316="Test", COUNTIF($J$10:J12316, "Test"),"")</f>
        <v>1845</v>
      </c>
      <c r="L12316" t="str">
        <f>IF(J12316="Control", COUNTIF($J$10:J12316, "Control"),"")</f>
        <v/>
      </c>
    </row>
    <row r="12317" spans="1:12">
      <c r="A12317" s="42">
        <v>1514690001</v>
      </c>
      <c r="B12317" s="42">
        <v>0</v>
      </c>
      <c r="C12317" s="42">
        <v>1983</v>
      </c>
      <c r="D12317" s="40" t="s">
        <v>360</v>
      </c>
      <c r="E12317" s="40" t="str">
        <f t="shared" si="962"/>
        <v>Control</v>
      </c>
      <c r="F12317" t="str">
        <f t="shared" si="960"/>
        <v>Mid</v>
      </c>
      <c r="G12317" t="str">
        <f t="shared" si="961"/>
        <v>Shanghai_0_Mid</v>
      </c>
      <c r="H12317">
        <v>0.31020271289216472</v>
      </c>
      <c r="I12317">
        <f t="shared" si="964"/>
        <v>190</v>
      </c>
      <c r="J12317" t="str">
        <f t="shared" si="963"/>
        <v>Control</v>
      </c>
      <c r="K12317" t="str">
        <f>IF(J12317="Test", COUNTIF($J$10:J12317, "Test"),"")</f>
        <v/>
      </c>
      <c r="L12317">
        <f>IF(J12317="Control", COUNTIF($J$10:J12317, "Control"),"")</f>
        <v>1845</v>
      </c>
    </row>
    <row r="12318" spans="1:12">
      <c r="A12318" s="42">
        <v>1517731702</v>
      </c>
      <c r="B12318" s="42">
        <v>0</v>
      </c>
      <c r="C12318" s="42">
        <v>1328</v>
      </c>
      <c r="D12318" s="40" t="s">
        <v>360</v>
      </c>
      <c r="E12318" s="40" t="str">
        <f t="shared" si="962"/>
        <v>Test</v>
      </c>
      <c r="F12318" t="str">
        <f t="shared" si="960"/>
        <v>Mid</v>
      </c>
      <c r="G12318" t="str">
        <f t="shared" si="961"/>
        <v>Shanghai_0_Mid</v>
      </c>
      <c r="H12318">
        <v>0.3124525587686614</v>
      </c>
      <c r="I12318">
        <f t="shared" si="964"/>
        <v>191</v>
      </c>
      <c r="J12318" t="str">
        <f t="shared" si="963"/>
        <v>Test</v>
      </c>
      <c r="K12318">
        <f>IF(J12318="Test", COUNTIF($J$10:J12318, "Test"),"")</f>
        <v>1846</v>
      </c>
      <c r="L12318" t="str">
        <f>IF(J12318="Control", COUNTIF($J$10:J12318, "Control"),"")</f>
        <v/>
      </c>
    </row>
    <row r="12319" spans="1:12">
      <c r="A12319" s="42">
        <v>1515736520</v>
      </c>
      <c r="B12319" s="42">
        <v>0</v>
      </c>
      <c r="C12319" s="42">
        <v>1814</v>
      </c>
      <c r="D12319" s="40" t="s">
        <v>360</v>
      </c>
      <c r="E12319" s="40" t="str">
        <f t="shared" si="962"/>
        <v>Control</v>
      </c>
      <c r="F12319" t="str">
        <f t="shared" si="960"/>
        <v>Mid</v>
      </c>
      <c r="G12319" t="str">
        <f t="shared" si="961"/>
        <v>Shanghai_0_Mid</v>
      </c>
      <c r="H12319">
        <v>0.31259817074454344</v>
      </c>
      <c r="I12319">
        <f t="shared" si="964"/>
        <v>192</v>
      </c>
      <c r="J12319" t="str">
        <f t="shared" si="963"/>
        <v>Control</v>
      </c>
      <c r="K12319" t="str">
        <f>IF(J12319="Test", COUNTIF($J$10:J12319, "Test"),"")</f>
        <v/>
      </c>
      <c r="L12319">
        <f>IF(J12319="Control", COUNTIF($J$10:J12319, "Control"),"")</f>
        <v>1846</v>
      </c>
    </row>
    <row r="12320" spans="1:12">
      <c r="A12320" s="42">
        <v>1514765081</v>
      </c>
      <c r="B12320" s="42">
        <v>0</v>
      </c>
      <c r="C12320" s="42">
        <v>1359</v>
      </c>
      <c r="D12320" s="40" t="s">
        <v>360</v>
      </c>
      <c r="E12320" s="40" t="str">
        <f t="shared" si="962"/>
        <v>Test</v>
      </c>
      <c r="F12320" t="str">
        <f t="shared" si="960"/>
        <v>Mid</v>
      </c>
      <c r="G12320" t="str">
        <f t="shared" si="961"/>
        <v>Shanghai_0_Mid</v>
      </c>
      <c r="H12320">
        <v>0.31292468538458851</v>
      </c>
      <c r="I12320">
        <f t="shared" si="964"/>
        <v>193</v>
      </c>
      <c r="J12320" t="str">
        <f t="shared" si="963"/>
        <v>Test</v>
      </c>
      <c r="K12320">
        <f>IF(J12320="Test", COUNTIF($J$10:J12320, "Test"),"")</f>
        <v>1847</v>
      </c>
      <c r="L12320" t="str">
        <f>IF(J12320="Control", COUNTIF($J$10:J12320, "Control"),"")</f>
        <v/>
      </c>
    </row>
    <row r="12321" spans="1:12">
      <c r="A12321" s="42">
        <v>1518196331</v>
      </c>
      <c r="B12321" s="42">
        <v>0</v>
      </c>
      <c r="C12321" s="42">
        <v>1668</v>
      </c>
      <c r="D12321" s="40" t="s">
        <v>360</v>
      </c>
      <c r="E12321" s="40" t="str">
        <f t="shared" si="962"/>
        <v>Control</v>
      </c>
      <c r="F12321" t="str">
        <f t="shared" si="960"/>
        <v>Mid</v>
      </c>
      <c r="G12321" t="str">
        <f t="shared" si="961"/>
        <v>Shanghai_0_Mid</v>
      </c>
      <c r="H12321">
        <v>0.3139925930179408</v>
      </c>
      <c r="I12321">
        <f t="shared" si="964"/>
        <v>194</v>
      </c>
      <c r="J12321" t="str">
        <f t="shared" si="963"/>
        <v>Control</v>
      </c>
      <c r="K12321" t="str">
        <f>IF(J12321="Test", COUNTIF($J$10:J12321, "Test"),"")</f>
        <v/>
      </c>
      <c r="L12321">
        <f>IF(J12321="Control", COUNTIF($J$10:J12321, "Control"),"")</f>
        <v>1847</v>
      </c>
    </row>
    <row r="12322" spans="1:12">
      <c r="A12322" s="42">
        <v>1519349000</v>
      </c>
      <c r="B12322" s="42">
        <v>0</v>
      </c>
      <c r="C12322" s="42">
        <v>1423</v>
      </c>
      <c r="D12322" s="40" t="s">
        <v>360</v>
      </c>
      <c r="E12322" s="40" t="str">
        <f t="shared" si="962"/>
        <v>Test</v>
      </c>
      <c r="F12322" t="str">
        <f t="shared" si="960"/>
        <v>Mid</v>
      </c>
      <c r="G12322" t="str">
        <f t="shared" si="961"/>
        <v>Shanghai_0_Mid</v>
      </c>
      <c r="H12322">
        <v>0.31557027232395574</v>
      </c>
      <c r="I12322">
        <f t="shared" si="964"/>
        <v>195</v>
      </c>
      <c r="J12322" t="str">
        <f t="shared" si="963"/>
        <v>Test</v>
      </c>
      <c r="K12322">
        <f>IF(J12322="Test", COUNTIF($J$10:J12322, "Test"),"")</f>
        <v>1848</v>
      </c>
      <c r="L12322" t="str">
        <f>IF(J12322="Control", COUNTIF($J$10:J12322, "Control"),"")</f>
        <v/>
      </c>
    </row>
    <row r="12323" spans="1:12">
      <c r="A12323" s="42">
        <v>1517718782</v>
      </c>
      <c r="B12323" s="42">
        <v>0</v>
      </c>
      <c r="C12323" s="42">
        <v>1155</v>
      </c>
      <c r="D12323" s="40" t="s">
        <v>360</v>
      </c>
      <c r="E12323" s="40" t="str">
        <f t="shared" si="962"/>
        <v>Control</v>
      </c>
      <c r="F12323" t="str">
        <f t="shared" si="960"/>
        <v>Mid</v>
      </c>
      <c r="G12323" t="str">
        <f t="shared" si="961"/>
        <v>Shanghai_0_Mid</v>
      </c>
      <c r="H12323">
        <v>0.32200374068023518</v>
      </c>
      <c r="I12323">
        <f t="shared" si="964"/>
        <v>196</v>
      </c>
      <c r="J12323" t="str">
        <f t="shared" si="963"/>
        <v>Control</v>
      </c>
      <c r="K12323" t="str">
        <f>IF(J12323="Test", COUNTIF($J$10:J12323, "Test"),"")</f>
        <v/>
      </c>
      <c r="L12323">
        <f>IF(J12323="Control", COUNTIF($J$10:J12323, "Control"),"")</f>
        <v>1848</v>
      </c>
    </row>
    <row r="12324" spans="1:12">
      <c r="A12324" s="42">
        <v>1519856711</v>
      </c>
      <c r="B12324" s="42">
        <v>0</v>
      </c>
      <c r="C12324" s="42">
        <v>1389</v>
      </c>
      <c r="D12324" s="40" t="s">
        <v>360</v>
      </c>
      <c r="E12324" s="40" t="str">
        <f t="shared" si="962"/>
        <v>Test</v>
      </c>
      <c r="F12324" t="str">
        <f t="shared" si="960"/>
        <v>Mid</v>
      </c>
      <c r="G12324" t="str">
        <f t="shared" si="961"/>
        <v>Shanghai_0_Mid</v>
      </c>
      <c r="H12324">
        <v>0.3227116781848971</v>
      </c>
      <c r="I12324">
        <f t="shared" si="964"/>
        <v>197</v>
      </c>
      <c r="J12324" t="str">
        <f t="shared" si="963"/>
        <v>Test</v>
      </c>
      <c r="K12324">
        <f>IF(J12324="Test", COUNTIF($J$10:J12324, "Test"),"")</f>
        <v>1849</v>
      </c>
      <c r="L12324" t="str">
        <f>IF(J12324="Control", COUNTIF($J$10:J12324, "Control"),"")</f>
        <v/>
      </c>
    </row>
    <row r="12325" spans="1:12">
      <c r="A12325" s="42">
        <v>1516777072</v>
      </c>
      <c r="B12325" s="42">
        <v>0</v>
      </c>
      <c r="C12325" s="42">
        <v>1969</v>
      </c>
      <c r="D12325" s="40" t="s">
        <v>360</v>
      </c>
      <c r="E12325" s="40" t="str">
        <f t="shared" si="962"/>
        <v>Control</v>
      </c>
      <c r="F12325" t="str">
        <f t="shared" si="960"/>
        <v>Mid</v>
      </c>
      <c r="G12325" t="str">
        <f t="shared" si="961"/>
        <v>Shanghai_0_Mid</v>
      </c>
      <c r="H12325">
        <v>0.32560669856408642</v>
      </c>
      <c r="I12325">
        <f t="shared" si="964"/>
        <v>198</v>
      </c>
      <c r="J12325" t="str">
        <f t="shared" si="963"/>
        <v>Control</v>
      </c>
      <c r="K12325" t="str">
        <f>IF(J12325="Test", COUNTIF($J$10:J12325, "Test"),"")</f>
        <v/>
      </c>
      <c r="L12325">
        <f>IF(J12325="Control", COUNTIF($J$10:J12325, "Control"),"")</f>
        <v>1849</v>
      </c>
    </row>
    <row r="12326" spans="1:12">
      <c r="A12326" s="42">
        <v>1511367492</v>
      </c>
      <c r="B12326" s="42">
        <v>0</v>
      </c>
      <c r="C12326" s="42">
        <v>1181</v>
      </c>
      <c r="D12326" s="40" t="s">
        <v>360</v>
      </c>
      <c r="E12326" s="40" t="str">
        <f t="shared" si="962"/>
        <v>Test</v>
      </c>
      <c r="F12326" t="str">
        <f t="shared" si="960"/>
        <v>Mid</v>
      </c>
      <c r="G12326" t="str">
        <f t="shared" si="961"/>
        <v>Shanghai_0_Mid</v>
      </c>
      <c r="H12326">
        <v>0.32882094752911595</v>
      </c>
      <c r="I12326">
        <f t="shared" si="964"/>
        <v>199</v>
      </c>
      <c r="J12326" t="str">
        <f t="shared" si="963"/>
        <v>Test</v>
      </c>
      <c r="K12326">
        <f>IF(J12326="Test", COUNTIF($J$10:J12326, "Test"),"")</f>
        <v>1850</v>
      </c>
      <c r="L12326" t="str">
        <f>IF(J12326="Control", COUNTIF($J$10:J12326, "Control"),"")</f>
        <v/>
      </c>
    </row>
    <row r="12327" spans="1:12">
      <c r="A12327" s="42">
        <v>1519018632</v>
      </c>
      <c r="B12327" s="42">
        <v>0</v>
      </c>
      <c r="C12327" s="42">
        <v>2055</v>
      </c>
      <c r="D12327" s="40" t="s">
        <v>360</v>
      </c>
      <c r="E12327" s="40" t="str">
        <f t="shared" si="962"/>
        <v>Control</v>
      </c>
      <c r="F12327" t="str">
        <f t="shared" si="960"/>
        <v>Mid</v>
      </c>
      <c r="G12327" t="str">
        <f t="shared" si="961"/>
        <v>Shanghai_0_Mid</v>
      </c>
      <c r="H12327">
        <v>0.33030118736335923</v>
      </c>
      <c r="I12327">
        <f t="shared" si="964"/>
        <v>200</v>
      </c>
      <c r="J12327" t="str">
        <f t="shared" si="963"/>
        <v>Control</v>
      </c>
      <c r="K12327" t="str">
        <f>IF(J12327="Test", COUNTIF($J$10:J12327, "Test"),"")</f>
        <v/>
      </c>
      <c r="L12327">
        <f>IF(J12327="Control", COUNTIF($J$10:J12327, "Control"),"")</f>
        <v>1850</v>
      </c>
    </row>
    <row r="12328" spans="1:12">
      <c r="A12328" s="42">
        <v>1519849840</v>
      </c>
      <c r="B12328" s="42">
        <v>0</v>
      </c>
      <c r="C12328" s="42">
        <v>1247</v>
      </c>
      <c r="D12328" s="40" t="s">
        <v>360</v>
      </c>
      <c r="E12328" s="40" t="str">
        <f t="shared" si="962"/>
        <v>Test</v>
      </c>
      <c r="F12328" t="str">
        <f t="shared" si="960"/>
        <v>Mid</v>
      </c>
      <c r="G12328" t="str">
        <f t="shared" si="961"/>
        <v>Shanghai_0_Mid</v>
      </c>
      <c r="H12328">
        <v>0.33058194336735369</v>
      </c>
      <c r="I12328">
        <f t="shared" si="964"/>
        <v>201</v>
      </c>
      <c r="J12328" t="str">
        <f t="shared" si="963"/>
        <v>Test</v>
      </c>
      <c r="K12328">
        <f>IF(J12328="Test", COUNTIF($J$10:J12328, "Test"),"")</f>
        <v>1851</v>
      </c>
      <c r="L12328" t="str">
        <f>IF(J12328="Control", COUNTIF($J$10:J12328, "Control"),"")</f>
        <v/>
      </c>
    </row>
    <row r="12329" spans="1:12">
      <c r="A12329" s="42">
        <v>1515251562</v>
      </c>
      <c r="B12329" s="42">
        <v>0</v>
      </c>
      <c r="C12329" s="42">
        <v>1210</v>
      </c>
      <c r="D12329" s="40" t="s">
        <v>360</v>
      </c>
      <c r="E12329" s="40" t="str">
        <f t="shared" si="962"/>
        <v>Control</v>
      </c>
      <c r="F12329" t="str">
        <f t="shared" si="960"/>
        <v>Mid</v>
      </c>
      <c r="G12329" t="str">
        <f t="shared" si="961"/>
        <v>Shanghai_0_Mid</v>
      </c>
      <c r="H12329">
        <v>0.33468095755177851</v>
      </c>
      <c r="I12329">
        <f t="shared" si="964"/>
        <v>202</v>
      </c>
      <c r="J12329" t="str">
        <f t="shared" si="963"/>
        <v>Control</v>
      </c>
      <c r="K12329" t="str">
        <f>IF(J12329="Test", COUNTIF($J$10:J12329, "Test"),"")</f>
        <v/>
      </c>
      <c r="L12329">
        <f>IF(J12329="Control", COUNTIF($J$10:J12329, "Control"),"")</f>
        <v>1851</v>
      </c>
    </row>
    <row r="12330" spans="1:12">
      <c r="A12330" s="42">
        <v>1519408011</v>
      </c>
      <c r="B12330" s="42">
        <v>0</v>
      </c>
      <c r="C12330" s="42">
        <v>1623</v>
      </c>
      <c r="D12330" s="40" t="s">
        <v>360</v>
      </c>
      <c r="E12330" s="40" t="str">
        <f t="shared" si="962"/>
        <v>Test</v>
      </c>
      <c r="F12330" t="str">
        <f t="shared" si="960"/>
        <v>Mid</v>
      </c>
      <c r="G12330" t="str">
        <f t="shared" si="961"/>
        <v>Shanghai_0_Mid</v>
      </c>
      <c r="H12330">
        <v>0.33779138426093946</v>
      </c>
      <c r="I12330">
        <f t="shared" si="964"/>
        <v>203</v>
      </c>
      <c r="J12330" t="str">
        <f t="shared" si="963"/>
        <v>Test</v>
      </c>
      <c r="K12330">
        <f>IF(J12330="Test", COUNTIF($J$10:J12330, "Test"),"")</f>
        <v>1852</v>
      </c>
      <c r="L12330" t="str">
        <f>IF(J12330="Control", COUNTIF($J$10:J12330, "Control"),"")</f>
        <v/>
      </c>
    </row>
    <row r="12331" spans="1:12">
      <c r="A12331" s="42">
        <v>1511315542</v>
      </c>
      <c r="B12331" s="42">
        <v>0</v>
      </c>
      <c r="C12331" s="42">
        <v>1349</v>
      </c>
      <c r="D12331" s="40" t="s">
        <v>360</v>
      </c>
      <c r="E12331" s="40" t="str">
        <f t="shared" si="962"/>
        <v>Control</v>
      </c>
      <c r="F12331" t="str">
        <f t="shared" si="960"/>
        <v>Mid</v>
      </c>
      <c r="G12331" t="str">
        <f t="shared" si="961"/>
        <v>Shanghai_0_Mid</v>
      </c>
      <c r="H12331">
        <v>0.33839644092336241</v>
      </c>
      <c r="I12331">
        <f t="shared" si="964"/>
        <v>204</v>
      </c>
      <c r="J12331" t="str">
        <f t="shared" si="963"/>
        <v>Control</v>
      </c>
      <c r="K12331" t="str">
        <f>IF(J12331="Test", COUNTIF($J$10:J12331, "Test"),"")</f>
        <v/>
      </c>
      <c r="L12331">
        <f>IF(J12331="Control", COUNTIF($J$10:J12331, "Control"),"")</f>
        <v>1852</v>
      </c>
    </row>
    <row r="12332" spans="1:12">
      <c r="A12332" s="42">
        <v>1512837580</v>
      </c>
      <c r="B12332" s="42">
        <v>0</v>
      </c>
      <c r="C12332" s="42">
        <v>1935</v>
      </c>
      <c r="D12332" s="40" t="s">
        <v>360</v>
      </c>
      <c r="E12332" s="40" t="str">
        <f t="shared" si="962"/>
        <v>Test</v>
      </c>
      <c r="F12332" t="str">
        <f t="shared" si="960"/>
        <v>Mid</v>
      </c>
      <c r="G12332" t="str">
        <f t="shared" si="961"/>
        <v>Shanghai_0_Mid</v>
      </c>
      <c r="H12332">
        <v>0.33918233946273424</v>
      </c>
      <c r="I12332">
        <f t="shared" si="964"/>
        <v>205</v>
      </c>
      <c r="J12332" t="str">
        <f t="shared" si="963"/>
        <v>Test</v>
      </c>
      <c r="K12332">
        <f>IF(J12332="Test", COUNTIF($J$10:J12332, "Test"),"")</f>
        <v>1853</v>
      </c>
      <c r="L12332" t="str">
        <f>IF(J12332="Control", COUNTIF($J$10:J12332, "Control"),"")</f>
        <v/>
      </c>
    </row>
    <row r="12333" spans="1:12">
      <c r="A12333" s="42">
        <v>1512065710</v>
      </c>
      <c r="B12333" s="42">
        <v>0</v>
      </c>
      <c r="C12333" s="42">
        <v>1736</v>
      </c>
      <c r="D12333" s="40" t="s">
        <v>360</v>
      </c>
      <c r="E12333" s="40" t="str">
        <f t="shared" si="962"/>
        <v>Control</v>
      </c>
      <c r="F12333" t="str">
        <f t="shared" si="960"/>
        <v>Mid</v>
      </c>
      <c r="G12333" t="str">
        <f t="shared" si="961"/>
        <v>Shanghai_0_Mid</v>
      </c>
      <c r="H12333">
        <v>0.34046482696296965</v>
      </c>
      <c r="I12333">
        <f t="shared" si="964"/>
        <v>206</v>
      </c>
      <c r="J12333" t="str">
        <f t="shared" si="963"/>
        <v>Control</v>
      </c>
      <c r="K12333" t="str">
        <f>IF(J12333="Test", COUNTIF($J$10:J12333, "Test"),"")</f>
        <v/>
      </c>
      <c r="L12333">
        <f>IF(J12333="Control", COUNTIF($J$10:J12333, "Control"),"")</f>
        <v>1853</v>
      </c>
    </row>
    <row r="12334" spans="1:12">
      <c r="A12334" s="42">
        <v>1519785491</v>
      </c>
      <c r="B12334" s="42">
        <v>0</v>
      </c>
      <c r="C12334" s="42">
        <v>1494</v>
      </c>
      <c r="D12334" s="40" t="s">
        <v>360</v>
      </c>
      <c r="E12334" s="40" t="str">
        <f t="shared" si="962"/>
        <v>Test</v>
      </c>
      <c r="F12334" t="str">
        <f t="shared" si="960"/>
        <v>Mid</v>
      </c>
      <c r="G12334" t="str">
        <f t="shared" si="961"/>
        <v>Shanghai_0_Mid</v>
      </c>
      <c r="H12334">
        <v>0.34077359536719187</v>
      </c>
      <c r="I12334">
        <f t="shared" si="964"/>
        <v>207</v>
      </c>
      <c r="J12334" t="str">
        <f t="shared" si="963"/>
        <v>Test</v>
      </c>
      <c r="K12334">
        <f>IF(J12334="Test", COUNTIF($J$10:J12334, "Test"),"")</f>
        <v>1854</v>
      </c>
      <c r="L12334" t="str">
        <f>IF(J12334="Control", COUNTIF($J$10:J12334, "Control"),"")</f>
        <v/>
      </c>
    </row>
    <row r="12335" spans="1:12">
      <c r="A12335" s="42">
        <v>1514097642</v>
      </c>
      <c r="B12335" s="42">
        <v>0</v>
      </c>
      <c r="C12335" s="42">
        <v>1258</v>
      </c>
      <c r="D12335" s="40" t="s">
        <v>360</v>
      </c>
      <c r="E12335" s="40" t="str">
        <f t="shared" si="962"/>
        <v>Control</v>
      </c>
      <c r="F12335" t="str">
        <f t="shared" si="960"/>
        <v>Mid</v>
      </c>
      <c r="G12335" t="str">
        <f t="shared" si="961"/>
        <v>Shanghai_0_Mid</v>
      </c>
      <c r="H12335">
        <v>0.34201346612659933</v>
      </c>
      <c r="I12335">
        <f t="shared" si="964"/>
        <v>208</v>
      </c>
      <c r="J12335" t="str">
        <f t="shared" si="963"/>
        <v>Control</v>
      </c>
      <c r="K12335" t="str">
        <f>IF(J12335="Test", COUNTIF($J$10:J12335, "Test"),"")</f>
        <v/>
      </c>
      <c r="L12335">
        <f>IF(J12335="Control", COUNTIF($J$10:J12335, "Control"),"")</f>
        <v>1854</v>
      </c>
    </row>
    <row r="12336" spans="1:12">
      <c r="A12336" s="42">
        <v>1513291611</v>
      </c>
      <c r="B12336" s="42">
        <v>0</v>
      </c>
      <c r="C12336" s="42">
        <v>1121</v>
      </c>
      <c r="D12336" s="40" t="s">
        <v>360</v>
      </c>
      <c r="E12336" s="40" t="str">
        <f t="shared" si="962"/>
        <v>Test</v>
      </c>
      <c r="F12336" t="str">
        <f t="shared" si="960"/>
        <v>Mid</v>
      </c>
      <c r="G12336" t="str">
        <f t="shared" si="961"/>
        <v>Shanghai_0_Mid</v>
      </c>
      <c r="H12336">
        <v>0.34315461229799404</v>
      </c>
      <c r="I12336">
        <f t="shared" si="964"/>
        <v>209</v>
      </c>
      <c r="J12336" t="str">
        <f t="shared" si="963"/>
        <v>Test</v>
      </c>
      <c r="K12336">
        <f>IF(J12336="Test", COUNTIF($J$10:J12336, "Test"),"")</f>
        <v>1855</v>
      </c>
      <c r="L12336" t="str">
        <f>IF(J12336="Control", COUNTIF($J$10:J12336, "Control"),"")</f>
        <v/>
      </c>
    </row>
    <row r="12337" spans="1:12">
      <c r="A12337" s="42">
        <v>1514373452</v>
      </c>
      <c r="B12337" s="42">
        <v>0</v>
      </c>
      <c r="C12337" s="42">
        <v>1696</v>
      </c>
      <c r="D12337" s="40" t="s">
        <v>360</v>
      </c>
      <c r="E12337" s="40" t="str">
        <f t="shared" si="962"/>
        <v>Control</v>
      </c>
      <c r="F12337" t="str">
        <f t="shared" si="960"/>
        <v>Mid</v>
      </c>
      <c r="G12337" t="str">
        <f t="shared" si="961"/>
        <v>Shanghai_0_Mid</v>
      </c>
      <c r="H12337">
        <v>0.3454136436530254</v>
      </c>
      <c r="I12337">
        <f t="shared" si="964"/>
        <v>210</v>
      </c>
      <c r="J12337" t="str">
        <f t="shared" si="963"/>
        <v>Control</v>
      </c>
      <c r="K12337" t="str">
        <f>IF(J12337="Test", COUNTIF($J$10:J12337, "Test"),"")</f>
        <v/>
      </c>
      <c r="L12337">
        <f>IF(J12337="Control", COUNTIF($J$10:J12337, "Control"),"")</f>
        <v>1855</v>
      </c>
    </row>
    <row r="12338" spans="1:12">
      <c r="A12338" s="42">
        <v>1519395561</v>
      </c>
      <c r="B12338" s="42">
        <v>0</v>
      </c>
      <c r="C12338" s="42">
        <v>1119</v>
      </c>
      <c r="D12338" s="40" t="s">
        <v>360</v>
      </c>
      <c r="E12338" s="40" t="str">
        <f t="shared" si="962"/>
        <v>Test</v>
      </c>
      <c r="F12338" t="str">
        <f t="shared" si="960"/>
        <v>Mid</v>
      </c>
      <c r="G12338" t="str">
        <f t="shared" si="961"/>
        <v>Shanghai_0_Mid</v>
      </c>
      <c r="H12338">
        <v>0.34606871538897555</v>
      </c>
      <c r="I12338">
        <f t="shared" si="964"/>
        <v>211</v>
      </c>
      <c r="J12338" t="str">
        <f t="shared" si="963"/>
        <v>Test</v>
      </c>
      <c r="K12338">
        <f>IF(J12338="Test", COUNTIF($J$10:J12338, "Test"),"")</f>
        <v>1856</v>
      </c>
      <c r="L12338" t="str">
        <f>IF(J12338="Control", COUNTIF($J$10:J12338, "Control"),"")</f>
        <v/>
      </c>
    </row>
    <row r="12339" spans="1:12">
      <c r="A12339" s="42">
        <v>1517249360</v>
      </c>
      <c r="B12339" s="42">
        <v>0</v>
      </c>
      <c r="C12339" s="42">
        <v>1800</v>
      </c>
      <c r="D12339" s="40" t="s">
        <v>360</v>
      </c>
      <c r="E12339" s="40" t="str">
        <f t="shared" si="962"/>
        <v>Control</v>
      </c>
      <c r="F12339" t="str">
        <f t="shared" si="960"/>
        <v>Mid</v>
      </c>
      <c r="G12339" t="str">
        <f t="shared" si="961"/>
        <v>Shanghai_0_Mid</v>
      </c>
      <c r="H12339">
        <v>0.34645185748506435</v>
      </c>
      <c r="I12339">
        <f t="shared" si="964"/>
        <v>212</v>
      </c>
      <c r="J12339" t="str">
        <f t="shared" si="963"/>
        <v>Control</v>
      </c>
      <c r="K12339" t="str">
        <f>IF(J12339="Test", COUNTIF($J$10:J12339, "Test"),"")</f>
        <v/>
      </c>
      <c r="L12339">
        <f>IF(J12339="Control", COUNTIF($J$10:J12339, "Control"),"")</f>
        <v>1856</v>
      </c>
    </row>
    <row r="12340" spans="1:12">
      <c r="A12340" s="42">
        <v>1518661671</v>
      </c>
      <c r="B12340" s="42">
        <v>0</v>
      </c>
      <c r="C12340" s="42">
        <v>1275</v>
      </c>
      <c r="D12340" s="40" t="s">
        <v>360</v>
      </c>
      <c r="E12340" s="40" t="str">
        <f t="shared" si="962"/>
        <v>Test</v>
      </c>
      <c r="F12340" t="str">
        <f t="shared" si="960"/>
        <v>Mid</v>
      </c>
      <c r="G12340" t="str">
        <f t="shared" si="961"/>
        <v>Shanghai_0_Mid</v>
      </c>
      <c r="H12340">
        <v>0.3478430249902611</v>
      </c>
      <c r="I12340">
        <f t="shared" si="964"/>
        <v>213</v>
      </c>
      <c r="J12340" t="str">
        <f t="shared" si="963"/>
        <v>Test</v>
      </c>
      <c r="K12340">
        <f>IF(J12340="Test", COUNTIF($J$10:J12340, "Test"),"")</f>
        <v>1857</v>
      </c>
      <c r="L12340" t="str">
        <f>IF(J12340="Control", COUNTIF($J$10:J12340, "Control"),"")</f>
        <v/>
      </c>
    </row>
    <row r="12341" spans="1:12">
      <c r="A12341" s="42">
        <v>1516753662</v>
      </c>
      <c r="B12341" s="42">
        <v>0</v>
      </c>
      <c r="C12341" s="42">
        <v>2103</v>
      </c>
      <c r="D12341" s="40" t="s">
        <v>360</v>
      </c>
      <c r="E12341" s="40" t="str">
        <f t="shared" si="962"/>
        <v>Control</v>
      </c>
      <c r="F12341" t="str">
        <f t="shared" si="960"/>
        <v>Mid</v>
      </c>
      <c r="G12341" t="str">
        <f t="shared" si="961"/>
        <v>Shanghai_0_Mid</v>
      </c>
      <c r="H12341">
        <v>0.34924047491984822</v>
      </c>
      <c r="I12341">
        <f t="shared" si="964"/>
        <v>214</v>
      </c>
      <c r="J12341" t="str">
        <f t="shared" si="963"/>
        <v>Control</v>
      </c>
      <c r="K12341" t="str">
        <f>IF(J12341="Test", COUNTIF($J$10:J12341, "Test"),"")</f>
        <v/>
      </c>
      <c r="L12341">
        <f>IF(J12341="Control", COUNTIF($J$10:J12341, "Control"),"")</f>
        <v>1857</v>
      </c>
    </row>
    <row r="12342" spans="1:12">
      <c r="A12342" s="42">
        <v>1514940701</v>
      </c>
      <c r="B12342" s="42">
        <v>0</v>
      </c>
      <c r="C12342" s="42">
        <v>2151</v>
      </c>
      <c r="D12342" s="40" t="s">
        <v>360</v>
      </c>
      <c r="E12342" s="40" t="str">
        <f t="shared" si="962"/>
        <v>Test</v>
      </c>
      <c r="F12342" t="str">
        <f t="shared" si="960"/>
        <v>Mid</v>
      </c>
      <c r="G12342" t="str">
        <f t="shared" si="961"/>
        <v>Shanghai_0_Mid</v>
      </c>
      <c r="H12342">
        <v>0.35314358485357156</v>
      </c>
      <c r="I12342">
        <f t="shared" si="964"/>
        <v>215</v>
      </c>
      <c r="J12342" t="str">
        <f t="shared" si="963"/>
        <v>Test</v>
      </c>
      <c r="K12342">
        <f>IF(J12342="Test", COUNTIF($J$10:J12342, "Test"),"")</f>
        <v>1858</v>
      </c>
      <c r="L12342" t="str">
        <f>IF(J12342="Control", COUNTIF($J$10:J12342, "Control"),"")</f>
        <v/>
      </c>
    </row>
    <row r="12343" spans="1:12">
      <c r="A12343" s="42">
        <v>1519252811</v>
      </c>
      <c r="B12343" s="42">
        <v>0</v>
      </c>
      <c r="C12343" s="42">
        <v>1216</v>
      </c>
      <c r="D12343" s="40" t="s">
        <v>360</v>
      </c>
      <c r="E12343" s="40" t="str">
        <f t="shared" si="962"/>
        <v>Control</v>
      </c>
      <c r="F12343" t="str">
        <f t="shared" si="960"/>
        <v>Mid</v>
      </c>
      <c r="G12343" t="str">
        <f t="shared" si="961"/>
        <v>Shanghai_0_Mid</v>
      </c>
      <c r="H12343">
        <v>0.35358505945136287</v>
      </c>
      <c r="I12343">
        <f t="shared" si="964"/>
        <v>216</v>
      </c>
      <c r="J12343" t="str">
        <f t="shared" si="963"/>
        <v>Control</v>
      </c>
      <c r="K12343" t="str">
        <f>IF(J12343="Test", COUNTIF($J$10:J12343, "Test"),"")</f>
        <v/>
      </c>
      <c r="L12343">
        <f>IF(J12343="Control", COUNTIF($J$10:J12343, "Control"),"")</f>
        <v>1858</v>
      </c>
    </row>
    <row r="12344" spans="1:12">
      <c r="A12344" s="42">
        <v>1517365600</v>
      </c>
      <c r="B12344" s="42">
        <v>0</v>
      </c>
      <c r="C12344" s="42">
        <v>1201</v>
      </c>
      <c r="D12344" s="40" t="s">
        <v>360</v>
      </c>
      <c r="E12344" s="40" t="str">
        <f t="shared" si="962"/>
        <v>Test</v>
      </c>
      <c r="F12344" t="str">
        <f t="shared" si="960"/>
        <v>Mid</v>
      </c>
      <c r="G12344" t="str">
        <f t="shared" si="961"/>
        <v>Shanghai_0_Mid</v>
      </c>
      <c r="H12344">
        <v>0.35484052749361017</v>
      </c>
      <c r="I12344">
        <f t="shared" si="964"/>
        <v>217</v>
      </c>
      <c r="J12344" t="str">
        <f t="shared" si="963"/>
        <v>Test</v>
      </c>
      <c r="K12344">
        <f>IF(J12344="Test", COUNTIF($J$10:J12344, "Test"),"")</f>
        <v>1859</v>
      </c>
      <c r="L12344" t="str">
        <f>IF(J12344="Control", COUNTIF($J$10:J12344, "Control"),"")</f>
        <v/>
      </c>
    </row>
    <row r="12345" spans="1:12">
      <c r="A12345" s="42">
        <v>1519500031</v>
      </c>
      <c r="B12345" s="42">
        <v>0</v>
      </c>
      <c r="C12345" s="42">
        <v>2103</v>
      </c>
      <c r="D12345" s="40" t="s">
        <v>360</v>
      </c>
      <c r="E12345" s="40" t="str">
        <f t="shared" si="962"/>
        <v>Control</v>
      </c>
      <c r="F12345" t="str">
        <f t="shared" si="960"/>
        <v>Mid</v>
      </c>
      <c r="G12345" t="str">
        <f t="shared" si="961"/>
        <v>Shanghai_0_Mid</v>
      </c>
      <c r="H12345">
        <v>0.35744025309383776</v>
      </c>
      <c r="I12345">
        <f t="shared" si="964"/>
        <v>218</v>
      </c>
      <c r="J12345" t="str">
        <f t="shared" si="963"/>
        <v>Control</v>
      </c>
      <c r="K12345" t="str">
        <f>IF(J12345="Test", COUNTIF($J$10:J12345, "Test"),"")</f>
        <v/>
      </c>
      <c r="L12345">
        <f>IF(J12345="Control", COUNTIF($J$10:J12345, "Control"),"")</f>
        <v>1859</v>
      </c>
    </row>
    <row r="12346" spans="1:12">
      <c r="A12346" s="42">
        <v>1514592992</v>
      </c>
      <c r="B12346" s="42">
        <v>0</v>
      </c>
      <c r="C12346" s="42">
        <v>1582</v>
      </c>
      <c r="D12346" s="40" t="s">
        <v>360</v>
      </c>
      <c r="E12346" s="40" t="str">
        <f t="shared" si="962"/>
        <v>Test</v>
      </c>
      <c r="F12346" t="str">
        <f t="shared" si="960"/>
        <v>Mid</v>
      </c>
      <c r="G12346" t="str">
        <f t="shared" si="961"/>
        <v>Shanghai_0_Mid</v>
      </c>
      <c r="H12346">
        <v>0.36036208233386946</v>
      </c>
      <c r="I12346">
        <f t="shared" si="964"/>
        <v>219</v>
      </c>
      <c r="J12346" t="str">
        <f t="shared" si="963"/>
        <v>Test</v>
      </c>
      <c r="K12346">
        <f>IF(J12346="Test", COUNTIF($J$10:J12346, "Test"),"")</f>
        <v>1860</v>
      </c>
      <c r="L12346" t="str">
        <f>IF(J12346="Control", COUNTIF($J$10:J12346, "Control"),"")</f>
        <v/>
      </c>
    </row>
    <row r="12347" spans="1:12">
      <c r="A12347" s="42">
        <v>1519868170</v>
      </c>
      <c r="B12347" s="42">
        <v>0</v>
      </c>
      <c r="C12347" s="42">
        <v>1763</v>
      </c>
      <c r="D12347" s="40" t="s">
        <v>360</v>
      </c>
      <c r="E12347" s="40" t="str">
        <f t="shared" si="962"/>
        <v>Control</v>
      </c>
      <c r="F12347" t="str">
        <f t="shared" si="960"/>
        <v>Mid</v>
      </c>
      <c r="G12347" t="str">
        <f t="shared" si="961"/>
        <v>Shanghai_0_Mid</v>
      </c>
      <c r="H12347">
        <v>0.36131842109122236</v>
      </c>
      <c r="I12347">
        <f t="shared" si="964"/>
        <v>220</v>
      </c>
      <c r="J12347" t="str">
        <f t="shared" si="963"/>
        <v>Control</v>
      </c>
      <c r="K12347" t="str">
        <f>IF(J12347="Test", COUNTIF($J$10:J12347, "Test"),"")</f>
        <v/>
      </c>
      <c r="L12347">
        <f>IF(J12347="Control", COUNTIF($J$10:J12347, "Control"),"")</f>
        <v>1860</v>
      </c>
    </row>
    <row r="12348" spans="1:12">
      <c r="A12348" s="42">
        <v>1513178380</v>
      </c>
      <c r="B12348" s="42">
        <v>0</v>
      </c>
      <c r="C12348" s="42">
        <v>2114</v>
      </c>
      <c r="D12348" s="40" t="s">
        <v>360</v>
      </c>
      <c r="E12348" s="40" t="str">
        <f t="shared" si="962"/>
        <v>Test</v>
      </c>
      <c r="F12348" t="str">
        <f t="shared" si="960"/>
        <v>Mid</v>
      </c>
      <c r="G12348" t="str">
        <f t="shared" si="961"/>
        <v>Shanghai_0_Mid</v>
      </c>
      <c r="H12348">
        <v>0.36353552321531024</v>
      </c>
      <c r="I12348">
        <f t="shared" si="964"/>
        <v>221</v>
      </c>
      <c r="J12348" t="str">
        <f t="shared" si="963"/>
        <v>Test</v>
      </c>
      <c r="K12348">
        <f>IF(J12348="Test", COUNTIF($J$10:J12348, "Test"),"")</f>
        <v>1861</v>
      </c>
      <c r="L12348" t="str">
        <f>IF(J12348="Control", COUNTIF($J$10:J12348, "Control"),"")</f>
        <v/>
      </c>
    </row>
    <row r="12349" spans="1:12">
      <c r="A12349" s="42">
        <v>1516030470</v>
      </c>
      <c r="B12349" s="42">
        <v>0</v>
      </c>
      <c r="C12349" s="42">
        <v>1124</v>
      </c>
      <c r="D12349" s="40" t="s">
        <v>360</v>
      </c>
      <c r="E12349" s="40" t="str">
        <f t="shared" si="962"/>
        <v>Control</v>
      </c>
      <c r="F12349" t="str">
        <f t="shared" si="960"/>
        <v>Mid</v>
      </c>
      <c r="G12349" t="str">
        <f t="shared" si="961"/>
        <v>Shanghai_0_Mid</v>
      </c>
      <c r="H12349">
        <v>0.36391530723779064</v>
      </c>
      <c r="I12349">
        <f t="shared" si="964"/>
        <v>222</v>
      </c>
      <c r="J12349" t="str">
        <f t="shared" si="963"/>
        <v>Control</v>
      </c>
      <c r="K12349" t="str">
        <f>IF(J12349="Test", COUNTIF($J$10:J12349, "Test"),"")</f>
        <v/>
      </c>
      <c r="L12349">
        <f>IF(J12349="Control", COUNTIF($J$10:J12349, "Control"),"")</f>
        <v>1861</v>
      </c>
    </row>
    <row r="12350" spans="1:12">
      <c r="A12350" s="42">
        <v>1516103072</v>
      </c>
      <c r="B12350" s="42">
        <v>0</v>
      </c>
      <c r="C12350" s="42">
        <v>1676</v>
      </c>
      <c r="D12350" s="40" t="s">
        <v>360</v>
      </c>
      <c r="E12350" s="40" t="str">
        <f t="shared" si="962"/>
        <v>Test</v>
      </c>
      <c r="F12350" t="str">
        <f t="shared" si="960"/>
        <v>Mid</v>
      </c>
      <c r="G12350" t="str">
        <f t="shared" si="961"/>
        <v>Shanghai_0_Mid</v>
      </c>
      <c r="H12350">
        <v>0.36659341279133029</v>
      </c>
      <c r="I12350">
        <f t="shared" si="964"/>
        <v>223</v>
      </c>
      <c r="J12350" t="str">
        <f t="shared" si="963"/>
        <v>Test</v>
      </c>
      <c r="K12350">
        <f>IF(J12350="Test", COUNTIF($J$10:J12350, "Test"),"")</f>
        <v>1862</v>
      </c>
      <c r="L12350" t="str">
        <f>IF(J12350="Control", COUNTIF($J$10:J12350, "Control"),"")</f>
        <v/>
      </c>
    </row>
    <row r="12351" spans="1:12">
      <c r="A12351" s="42">
        <v>1512861980</v>
      </c>
      <c r="B12351" s="42">
        <v>0</v>
      </c>
      <c r="C12351" s="42">
        <v>1960</v>
      </c>
      <c r="D12351" s="40" t="s">
        <v>360</v>
      </c>
      <c r="E12351" s="40" t="str">
        <f t="shared" si="962"/>
        <v>Control</v>
      </c>
      <c r="F12351" t="str">
        <f t="shared" si="960"/>
        <v>Mid</v>
      </c>
      <c r="G12351" t="str">
        <f t="shared" si="961"/>
        <v>Shanghai_0_Mid</v>
      </c>
      <c r="H12351">
        <v>0.36769286366378595</v>
      </c>
      <c r="I12351">
        <f t="shared" si="964"/>
        <v>224</v>
      </c>
      <c r="J12351" t="str">
        <f t="shared" si="963"/>
        <v>Control</v>
      </c>
      <c r="K12351" t="str">
        <f>IF(J12351="Test", COUNTIF($J$10:J12351, "Test"),"")</f>
        <v/>
      </c>
      <c r="L12351">
        <f>IF(J12351="Control", COUNTIF($J$10:J12351, "Control"),"")</f>
        <v>1862</v>
      </c>
    </row>
    <row r="12352" spans="1:12">
      <c r="A12352" s="42">
        <v>1518733800</v>
      </c>
      <c r="B12352" s="42">
        <v>0</v>
      </c>
      <c r="C12352" s="42">
        <v>1345</v>
      </c>
      <c r="D12352" s="40" t="s">
        <v>360</v>
      </c>
      <c r="E12352" s="40" t="str">
        <f t="shared" si="962"/>
        <v>Test</v>
      </c>
      <c r="F12352" t="str">
        <f t="shared" si="960"/>
        <v>Mid</v>
      </c>
      <c r="G12352" t="str">
        <f t="shared" si="961"/>
        <v>Shanghai_0_Mid</v>
      </c>
      <c r="H12352">
        <v>0.36787313253919862</v>
      </c>
      <c r="I12352">
        <f t="shared" si="964"/>
        <v>225</v>
      </c>
      <c r="J12352" t="str">
        <f t="shared" si="963"/>
        <v>Test</v>
      </c>
      <c r="K12352">
        <f>IF(J12352="Test", COUNTIF($J$10:J12352, "Test"),"")</f>
        <v>1863</v>
      </c>
      <c r="L12352" t="str">
        <f>IF(J12352="Control", COUNTIF($J$10:J12352, "Control"),"")</f>
        <v/>
      </c>
    </row>
    <row r="12353" spans="1:12">
      <c r="A12353" s="42">
        <v>1512169222</v>
      </c>
      <c r="B12353" s="42">
        <v>0</v>
      </c>
      <c r="C12353" s="42">
        <v>1595</v>
      </c>
      <c r="D12353" s="40" t="s">
        <v>360</v>
      </c>
      <c r="E12353" s="40" t="str">
        <f t="shared" si="962"/>
        <v>Control</v>
      </c>
      <c r="F12353" t="str">
        <f t="shared" si="960"/>
        <v>Mid</v>
      </c>
      <c r="G12353" t="str">
        <f t="shared" si="961"/>
        <v>Shanghai_0_Mid</v>
      </c>
      <c r="H12353">
        <v>0.36827518539114945</v>
      </c>
      <c r="I12353">
        <f t="shared" si="964"/>
        <v>226</v>
      </c>
      <c r="J12353" t="str">
        <f t="shared" si="963"/>
        <v>Control</v>
      </c>
      <c r="K12353" t="str">
        <f>IF(J12353="Test", COUNTIF($J$10:J12353, "Test"),"")</f>
        <v/>
      </c>
      <c r="L12353">
        <f>IF(J12353="Control", COUNTIF($J$10:J12353, "Control"),"")</f>
        <v>1863</v>
      </c>
    </row>
    <row r="12354" spans="1:12">
      <c r="A12354" s="42">
        <v>1515792512</v>
      </c>
      <c r="B12354" s="42">
        <v>0</v>
      </c>
      <c r="C12354" s="42">
        <v>1764</v>
      </c>
      <c r="D12354" s="40" t="s">
        <v>360</v>
      </c>
      <c r="E12354" s="40" t="str">
        <f t="shared" si="962"/>
        <v>Test</v>
      </c>
      <c r="F12354" t="str">
        <f t="shared" si="960"/>
        <v>Mid</v>
      </c>
      <c r="G12354" t="str">
        <f t="shared" si="961"/>
        <v>Shanghai_0_Mid</v>
      </c>
      <c r="H12354">
        <v>0.36913752995371829</v>
      </c>
      <c r="I12354">
        <f t="shared" si="964"/>
        <v>227</v>
      </c>
      <c r="J12354" t="str">
        <f t="shared" si="963"/>
        <v>Test</v>
      </c>
      <c r="K12354">
        <f>IF(J12354="Test", COUNTIF($J$10:J12354, "Test"),"")</f>
        <v>1864</v>
      </c>
      <c r="L12354" t="str">
        <f>IF(J12354="Control", COUNTIF($J$10:J12354, "Control"),"")</f>
        <v/>
      </c>
    </row>
    <row r="12355" spans="1:12">
      <c r="A12355" s="42">
        <v>1518239332</v>
      </c>
      <c r="B12355" s="42">
        <v>0</v>
      </c>
      <c r="C12355" s="42">
        <v>1614</v>
      </c>
      <c r="D12355" s="40" t="s">
        <v>360</v>
      </c>
      <c r="E12355" s="40" t="str">
        <f t="shared" si="962"/>
        <v>Control</v>
      </c>
      <c r="F12355" t="str">
        <f t="shared" si="960"/>
        <v>Mid</v>
      </c>
      <c r="G12355" t="str">
        <f t="shared" si="961"/>
        <v>Shanghai_0_Mid</v>
      </c>
      <c r="H12355">
        <v>0.36929159961510238</v>
      </c>
      <c r="I12355">
        <f t="shared" si="964"/>
        <v>228</v>
      </c>
      <c r="J12355" t="str">
        <f t="shared" si="963"/>
        <v>Control</v>
      </c>
      <c r="K12355" t="str">
        <f>IF(J12355="Test", COUNTIF($J$10:J12355, "Test"),"")</f>
        <v/>
      </c>
      <c r="L12355">
        <f>IF(J12355="Control", COUNTIF($J$10:J12355, "Control"),"")</f>
        <v>1864</v>
      </c>
    </row>
    <row r="12356" spans="1:12">
      <c r="A12356" s="42">
        <v>1518931222</v>
      </c>
      <c r="B12356" s="42">
        <v>0</v>
      </c>
      <c r="C12356" s="42">
        <v>1609</v>
      </c>
      <c r="D12356" s="40" t="s">
        <v>360</v>
      </c>
      <c r="E12356" s="40" t="str">
        <f t="shared" si="962"/>
        <v>Test</v>
      </c>
      <c r="F12356" t="str">
        <f t="shared" si="960"/>
        <v>Mid</v>
      </c>
      <c r="G12356" t="str">
        <f t="shared" si="961"/>
        <v>Shanghai_0_Mid</v>
      </c>
      <c r="H12356">
        <v>0.36953518092314708</v>
      </c>
      <c r="I12356">
        <f t="shared" si="964"/>
        <v>229</v>
      </c>
      <c r="J12356" t="str">
        <f t="shared" si="963"/>
        <v>Test</v>
      </c>
      <c r="K12356">
        <f>IF(J12356="Test", COUNTIF($J$10:J12356, "Test"),"")</f>
        <v>1865</v>
      </c>
      <c r="L12356" t="str">
        <f>IF(J12356="Control", COUNTIF($J$10:J12356, "Control"),"")</f>
        <v/>
      </c>
    </row>
    <row r="12357" spans="1:12">
      <c r="A12357" s="42">
        <v>1513950592</v>
      </c>
      <c r="B12357" s="42">
        <v>0</v>
      </c>
      <c r="C12357" s="42">
        <v>1760</v>
      </c>
      <c r="D12357" s="40" t="s">
        <v>360</v>
      </c>
      <c r="E12357" s="40" t="str">
        <f t="shared" si="962"/>
        <v>Control</v>
      </c>
      <c r="F12357" t="str">
        <f t="shared" si="960"/>
        <v>Mid</v>
      </c>
      <c r="G12357" t="str">
        <f t="shared" si="961"/>
        <v>Shanghai_0_Mid</v>
      </c>
      <c r="H12357">
        <v>0.36955748009771716</v>
      </c>
      <c r="I12357">
        <f t="shared" si="964"/>
        <v>230</v>
      </c>
      <c r="J12357" t="str">
        <f t="shared" si="963"/>
        <v>Control</v>
      </c>
      <c r="K12357" t="str">
        <f>IF(J12357="Test", COUNTIF($J$10:J12357, "Test"),"")</f>
        <v/>
      </c>
      <c r="L12357">
        <f>IF(J12357="Control", COUNTIF($J$10:J12357, "Control"),"")</f>
        <v>1865</v>
      </c>
    </row>
    <row r="12358" spans="1:12">
      <c r="A12358" s="42">
        <v>1514605200</v>
      </c>
      <c r="B12358" s="42">
        <v>0</v>
      </c>
      <c r="C12358" s="42">
        <v>1514</v>
      </c>
      <c r="D12358" s="40" t="s">
        <v>360</v>
      </c>
      <c r="E12358" s="40" t="str">
        <f t="shared" si="962"/>
        <v>Test</v>
      </c>
      <c r="F12358" t="str">
        <f t="shared" si="960"/>
        <v>Mid</v>
      </c>
      <c r="G12358" t="str">
        <f t="shared" si="961"/>
        <v>Shanghai_0_Mid</v>
      </c>
      <c r="H12358">
        <v>0.37352513081320049</v>
      </c>
      <c r="I12358">
        <f t="shared" si="964"/>
        <v>231</v>
      </c>
      <c r="J12358" t="str">
        <f t="shared" si="963"/>
        <v>Test</v>
      </c>
      <c r="K12358">
        <f>IF(J12358="Test", COUNTIF($J$10:J12358, "Test"),"")</f>
        <v>1866</v>
      </c>
      <c r="L12358" t="str">
        <f>IF(J12358="Control", COUNTIF($J$10:J12358, "Control"),"")</f>
        <v/>
      </c>
    </row>
    <row r="12359" spans="1:12">
      <c r="A12359" s="42">
        <v>1519280200</v>
      </c>
      <c r="B12359" s="42">
        <v>0</v>
      </c>
      <c r="C12359" s="42">
        <v>1639</v>
      </c>
      <c r="D12359" s="40" t="s">
        <v>360</v>
      </c>
      <c r="E12359" s="40" t="str">
        <f t="shared" si="962"/>
        <v>Control</v>
      </c>
      <c r="F12359" t="str">
        <f t="shared" si="960"/>
        <v>Mid</v>
      </c>
      <c r="G12359" t="str">
        <f t="shared" si="961"/>
        <v>Shanghai_0_Mid</v>
      </c>
      <c r="H12359">
        <v>0.3741792207485426</v>
      </c>
      <c r="I12359">
        <f t="shared" si="964"/>
        <v>232</v>
      </c>
      <c r="J12359" t="str">
        <f t="shared" si="963"/>
        <v>Control</v>
      </c>
      <c r="K12359" t="str">
        <f>IF(J12359="Test", COUNTIF($J$10:J12359, "Test"),"")</f>
        <v/>
      </c>
      <c r="L12359">
        <f>IF(J12359="Control", COUNTIF($J$10:J12359, "Control"),"")</f>
        <v>1866</v>
      </c>
    </row>
    <row r="12360" spans="1:12">
      <c r="A12360" s="42">
        <v>1516222852</v>
      </c>
      <c r="B12360" s="42">
        <v>0</v>
      </c>
      <c r="C12360" s="42">
        <v>1863</v>
      </c>
      <c r="D12360" s="40" t="s">
        <v>360</v>
      </c>
      <c r="E12360" s="40" t="str">
        <f t="shared" si="962"/>
        <v>Test</v>
      </c>
      <c r="F12360" t="str">
        <f t="shared" si="960"/>
        <v>Mid</v>
      </c>
      <c r="G12360" t="str">
        <f t="shared" si="961"/>
        <v>Shanghai_0_Mid</v>
      </c>
      <c r="H12360">
        <v>0.37422315722832011</v>
      </c>
      <c r="I12360">
        <f t="shared" si="964"/>
        <v>233</v>
      </c>
      <c r="J12360" t="str">
        <f t="shared" si="963"/>
        <v>Test</v>
      </c>
      <c r="K12360">
        <f>IF(J12360="Test", COUNTIF($J$10:J12360, "Test"),"")</f>
        <v>1867</v>
      </c>
      <c r="L12360" t="str">
        <f>IF(J12360="Control", COUNTIF($J$10:J12360, "Control"),"")</f>
        <v/>
      </c>
    </row>
    <row r="12361" spans="1:12">
      <c r="A12361" s="42">
        <v>1516304450</v>
      </c>
      <c r="B12361" s="42">
        <v>0</v>
      </c>
      <c r="C12361" s="42">
        <v>1525</v>
      </c>
      <c r="D12361" s="40" t="s">
        <v>360</v>
      </c>
      <c r="E12361" s="40" t="str">
        <f t="shared" si="962"/>
        <v>Control</v>
      </c>
      <c r="F12361" t="str">
        <f t="shared" si="960"/>
        <v>Mid</v>
      </c>
      <c r="G12361" t="str">
        <f t="shared" si="961"/>
        <v>Shanghai_0_Mid</v>
      </c>
      <c r="H12361">
        <v>0.37462286520174337</v>
      </c>
      <c r="I12361">
        <f t="shared" si="964"/>
        <v>234</v>
      </c>
      <c r="J12361" t="str">
        <f t="shared" si="963"/>
        <v>Control</v>
      </c>
      <c r="K12361" t="str">
        <f>IF(J12361="Test", COUNTIF($J$10:J12361, "Test"),"")</f>
        <v/>
      </c>
      <c r="L12361">
        <f>IF(J12361="Control", COUNTIF($J$10:J12361, "Control"),"")</f>
        <v>1867</v>
      </c>
    </row>
    <row r="12362" spans="1:12">
      <c r="A12362" s="42">
        <v>1518849570</v>
      </c>
      <c r="B12362" s="42">
        <v>0</v>
      </c>
      <c r="C12362" s="42">
        <v>1990</v>
      </c>
      <c r="D12362" s="40" t="s">
        <v>360</v>
      </c>
      <c r="E12362" s="40" t="str">
        <f t="shared" si="962"/>
        <v>Test</v>
      </c>
      <c r="F12362" t="str">
        <f t="shared" ref="F12362:F12425" si="965">_xlfn.IFS(C12362&lt;1069, "Low", C12362&lt;2277, "Mid", C12362&gt;=2277, "High")</f>
        <v>Mid</v>
      </c>
      <c r="G12362" t="str">
        <f t="shared" ref="G12362:G12425" si="966">D12362&amp;"_"&amp;B12362&amp;"_"&amp;F12362</f>
        <v>Shanghai_0_Mid</v>
      </c>
      <c r="H12362">
        <v>0.38304615123780206</v>
      </c>
      <c r="I12362">
        <f t="shared" si="964"/>
        <v>235</v>
      </c>
      <c r="J12362" t="str">
        <f t="shared" si="963"/>
        <v>Test</v>
      </c>
      <c r="K12362">
        <f>IF(J12362="Test", COUNTIF($J$10:J12362, "Test"),"")</f>
        <v>1868</v>
      </c>
      <c r="L12362" t="str">
        <f>IF(J12362="Control", COUNTIF($J$10:J12362, "Control"),"")</f>
        <v/>
      </c>
    </row>
    <row r="12363" spans="1:12">
      <c r="A12363" s="42">
        <v>1512180712</v>
      </c>
      <c r="B12363" s="42">
        <v>0</v>
      </c>
      <c r="C12363" s="42">
        <v>2200</v>
      </c>
      <c r="D12363" s="40" t="s">
        <v>360</v>
      </c>
      <c r="E12363" s="40" t="str">
        <f t="shared" ref="E12363:E12426" si="967">IF(AND(J12363="Test",K12363&lt;=3000),"Test",IF(AND(J12363="Control",L12363&lt;=3000),"Control","Out of test"))</f>
        <v>Control</v>
      </c>
      <c r="F12363" t="str">
        <f t="shared" si="965"/>
        <v>Mid</v>
      </c>
      <c r="G12363" t="str">
        <f t="shared" si="966"/>
        <v>Shanghai_0_Mid</v>
      </c>
      <c r="H12363">
        <v>0.38583549424354624</v>
      </c>
      <c r="I12363">
        <f t="shared" si="964"/>
        <v>236</v>
      </c>
      <c r="J12363" t="str">
        <f t="shared" ref="J12363:J12426" si="968">IF(I12363&lt;=250, IF(MOD(I12363,2)=1, "Test", "Control"),"Out of Test")</f>
        <v>Control</v>
      </c>
      <c r="K12363" t="str">
        <f>IF(J12363="Test", COUNTIF($J$10:J12363, "Test"),"")</f>
        <v/>
      </c>
      <c r="L12363">
        <f>IF(J12363="Control", COUNTIF($J$10:J12363, "Control"),"")</f>
        <v>1868</v>
      </c>
    </row>
    <row r="12364" spans="1:12">
      <c r="A12364" s="42">
        <v>1514955131</v>
      </c>
      <c r="B12364" s="42">
        <v>0</v>
      </c>
      <c r="C12364" s="42">
        <v>1933</v>
      </c>
      <c r="D12364" s="40" t="s">
        <v>360</v>
      </c>
      <c r="E12364" s="40" t="str">
        <f t="shared" si="967"/>
        <v>Test</v>
      </c>
      <c r="F12364" t="str">
        <f t="shared" si="965"/>
        <v>Mid</v>
      </c>
      <c r="G12364" t="str">
        <f t="shared" si="966"/>
        <v>Shanghai_0_Mid</v>
      </c>
      <c r="H12364">
        <v>0.38854332731509755</v>
      </c>
      <c r="I12364">
        <f t="shared" ref="I12364:I12427" si="969">IF(G12364=G12363, I12363+1, 1)</f>
        <v>237</v>
      </c>
      <c r="J12364" t="str">
        <f t="shared" si="968"/>
        <v>Test</v>
      </c>
      <c r="K12364">
        <f>IF(J12364="Test", COUNTIF($J$10:J12364, "Test"),"")</f>
        <v>1869</v>
      </c>
      <c r="L12364" t="str">
        <f>IF(J12364="Control", COUNTIF($J$10:J12364, "Control"),"")</f>
        <v/>
      </c>
    </row>
    <row r="12365" spans="1:12">
      <c r="A12365" s="42">
        <v>1518092430</v>
      </c>
      <c r="B12365" s="42">
        <v>0</v>
      </c>
      <c r="C12365" s="42">
        <v>1341</v>
      </c>
      <c r="D12365" s="40" t="s">
        <v>360</v>
      </c>
      <c r="E12365" s="40" t="str">
        <f t="shared" si="967"/>
        <v>Control</v>
      </c>
      <c r="F12365" t="str">
        <f t="shared" si="965"/>
        <v>Mid</v>
      </c>
      <c r="G12365" t="str">
        <f t="shared" si="966"/>
        <v>Shanghai_0_Mid</v>
      </c>
      <c r="H12365">
        <v>0.39206572117179617</v>
      </c>
      <c r="I12365">
        <f t="shared" si="969"/>
        <v>238</v>
      </c>
      <c r="J12365" t="str">
        <f t="shared" si="968"/>
        <v>Control</v>
      </c>
      <c r="K12365" t="str">
        <f>IF(J12365="Test", COUNTIF($J$10:J12365, "Test"),"")</f>
        <v/>
      </c>
      <c r="L12365">
        <f>IF(J12365="Control", COUNTIF($J$10:J12365, "Control"),"")</f>
        <v>1869</v>
      </c>
    </row>
    <row r="12366" spans="1:12">
      <c r="A12366" s="42">
        <v>1519835210</v>
      </c>
      <c r="B12366" s="42">
        <v>0</v>
      </c>
      <c r="C12366" s="42">
        <v>1455</v>
      </c>
      <c r="D12366" s="40" t="s">
        <v>360</v>
      </c>
      <c r="E12366" s="40" t="str">
        <f t="shared" si="967"/>
        <v>Test</v>
      </c>
      <c r="F12366" t="str">
        <f t="shared" si="965"/>
        <v>Mid</v>
      </c>
      <c r="G12366" t="str">
        <f t="shared" si="966"/>
        <v>Shanghai_0_Mid</v>
      </c>
      <c r="H12366">
        <v>0.39233700236709934</v>
      </c>
      <c r="I12366">
        <f t="shared" si="969"/>
        <v>239</v>
      </c>
      <c r="J12366" t="str">
        <f t="shared" si="968"/>
        <v>Test</v>
      </c>
      <c r="K12366">
        <f>IF(J12366="Test", COUNTIF($J$10:J12366, "Test"),"")</f>
        <v>1870</v>
      </c>
      <c r="L12366" t="str">
        <f>IF(J12366="Control", COUNTIF($J$10:J12366, "Control"),"")</f>
        <v/>
      </c>
    </row>
    <row r="12367" spans="1:12">
      <c r="A12367" s="42">
        <v>1513625852</v>
      </c>
      <c r="B12367" s="42">
        <v>0</v>
      </c>
      <c r="C12367" s="42">
        <v>1631</v>
      </c>
      <c r="D12367" s="40" t="s">
        <v>360</v>
      </c>
      <c r="E12367" s="40" t="str">
        <f t="shared" si="967"/>
        <v>Control</v>
      </c>
      <c r="F12367" t="str">
        <f t="shared" si="965"/>
        <v>Mid</v>
      </c>
      <c r="G12367" t="str">
        <f t="shared" si="966"/>
        <v>Shanghai_0_Mid</v>
      </c>
      <c r="H12367">
        <v>0.39631096318127002</v>
      </c>
      <c r="I12367">
        <f t="shared" si="969"/>
        <v>240</v>
      </c>
      <c r="J12367" t="str">
        <f t="shared" si="968"/>
        <v>Control</v>
      </c>
      <c r="K12367" t="str">
        <f>IF(J12367="Test", COUNTIF($J$10:J12367, "Test"),"")</f>
        <v/>
      </c>
      <c r="L12367">
        <f>IF(J12367="Control", COUNTIF($J$10:J12367, "Control"),"")</f>
        <v>1870</v>
      </c>
    </row>
    <row r="12368" spans="1:12">
      <c r="A12368" s="42">
        <v>1519442472</v>
      </c>
      <c r="B12368" s="42">
        <v>0</v>
      </c>
      <c r="C12368" s="42">
        <v>2059</v>
      </c>
      <c r="D12368" s="40" t="s">
        <v>360</v>
      </c>
      <c r="E12368" s="40" t="str">
        <f t="shared" si="967"/>
        <v>Test</v>
      </c>
      <c r="F12368" t="str">
        <f t="shared" si="965"/>
        <v>Mid</v>
      </c>
      <c r="G12368" t="str">
        <f t="shared" si="966"/>
        <v>Shanghai_0_Mid</v>
      </c>
      <c r="H12368">
        <v>0.39673204302675202</v>
      </c>
      <c r="I12368">
        <f t="shared" si="969"/>
        <v>241</v>
      </c>
      <c r="J12368" t="str">
        <f t="shared" si="968"/>
        <v>Test</v>
      </c>
      <c r="K12368">
        <f>IF(J12368="Test", COUNTIF($J$10:J12368, "Test"),"")</f>
        <v>1871</v>
      </c>
      <c r="L12368" t="str">
        <f>IF(J12368="Control", COUNTIF($J$10:J12368, "Control"),"")</f>
        <v/>
      </c>
    </row>
    <row r="12369" spans="1:12">
      <c r="A12369" s="42">
        <v>1518321401</v>
      </c>
      <c r="B12369" s="42">
        <v>0</v>
      </c>
      <c r="C12369" s="42">
        <v>2002</v>
      </c>
      <c r="D12369" s="40" t="s">
        <v>360</v>
      </c>
      <c r="E12369" s="40" t="str">
        <f t="shared" si="967"/>
        <v>Control</v>
      </c>
      <c r="F12369" t="str">
        <f t="shared" si="965"/>
        <v>Mid</v>
      </c>
      <c r="G12369" t="str">
        <f t="shared" si="966"/>
        <v>Shanghai_0_Mid</v>
      </c>
      <c r="H12369">
        <v>0.39945636647778626</v>
      </c>
      <c r="I12369">
        <f t="shared" si="969"/>
        <v>242</v>
      </c>
      <c r="J12369" t="str">
        <f t="shared" si="968"/>
        <v>Control</v>
      </c>
      <c r="K12369" t="str">
        <f>IF(J12369="Test", COUNTIF($J$10:J12369, "Test"),"")</f>
        <v/>
      </c>
      <c r="L12369">
        <f>IF(J12369="Control", COUNTIF($J$10:J12369, "Control"),"")</f>
        <v>1871</v>
      </c>
    </row>
    <row r="12370" spans="1:12">
      <c r="A12370" s="42">
        <v>1513818412</v>
      </c>
      <c r="B12370" s="42">
        <v>0</v>
      </c>
      <c r="C12370" s="42">
        <v>1755</v>
      </c>
      <c r="D12370" s="40" t="s">
        <v>360</v>
      </c>
      <c r="E12370" s="40" t="str">
        <f t="shared" si="967"/>
        <v>Test</v>
      </c>
      <c r="F12370" t="str">
        <f t="shared" si="965"/>
        <v>Mid</v>
      </c>
      <c r="G12370" t="str">
        <f t="shared" si="966"/>
        <v>Shanghai_0_Mid</v>
      </c>
      <c r="H12370">
        <v>0.39954981362900321</v>
      </c>
      <c r="I12370">
        <f t="shared" si="969"/>
        <v>243</v>
      </c>
      <c r="J12370" t="str">
        <f t="shared" si="968"/>
        <v>Test</v>
      </c>
      <c r="K12370">
        <f>IF(J12370="Test", COUNTIF($J$10:J12370, "Test"),"")</f>
        <v>1872</v>
      </c>
      <c r="L12370" t="str">
        <f>IF(J12370="Control", COUNTIF($J$10:J12370, "Control"),"")</f>
        <v/>
      </c>
    </row>
    <row r="12371" spans="1:12">
      <c r="A12371" s="42">
        <v>1517886951</v>
      </c>
      <c r="B12371" s="42">
        <v>0</v>
      </c>
      <c r="C12371" s="42">
        <v>1355</v>
      </c>
      <c r="D12371" s="40" t="s">
        <v>360</v>
      </c>
      <c r="E12371" s="40" t="str">
        <f t="shared" si="967"/>
        <v>Control</v>
      </c>
      <c r="F12371" t="str">
        <f t="shared" si="965"/>
        <v>Mid</v>
      </c>
      <c r="G12371" t="str">
        <f t="shared" si="966"/>
        <v>Shanghai_0_Mid</v>
      </c>
      <c r="H12371">
        <v>0.39973709934893453</v>
      </c>
      <c r="I12371">
        <f t="shared" si="969"/>
        <v>244</v>
      </c>
      <c r="J12371" t="str">
        <f t="shared" si="968"/>
        <v>Control</v>
      </c>
      <c r="K12371" t="str">
        <f>IF(J12371="Test", COUNTIF($J$10:J12371, "Test"),"")</f>
        <v/>
      </c>
      <c r="L12371">
        <f>IF(J12371="Control", COUNTIF($J$10:J12371, "Control"),"")</f>
        <v>1872</v>
      </c>
    </row>
    <row r="12372" spans="1:12">
      <c r="A12372" s="42">
        <v>1514337730</v>
      </c>
      <c r="B12372" s="42">
        <v>0</v>
      </c>
      <c r="C12372" s="42">
        <v>1968</v>
      </c>
      <c r="D12372" s="40" t="s">
        <v>360</v>
      </c>
      <c r="E12372" s="40" t="str">
        <f t="shared" si="967"/>
        <v>Test</v>
      </c>
      <c r="F12372" t="str">
        <f t="shared" si="965"/>
        <v>Mid</v>
      </c>
      <c r="G12372" t="str">
        <f t="shared" si="966"/>
        <v>Shanghai_0_Mid</v>
      </c>
      <c r="H12372">
        <v>0.4002386903620484</v>
      </c>
      <c r="I12372">
        <f t="shared" si="969"/>
        <v>245</v>
      </c>
      <c r="J12372" t="str">
        <f t="shared" si="968"/>
        <v>Test</v>
      </c>
      <c r="K12372">
        <f>IF(J12372="Test", COUNTIF($J$10:J12372, "Test"),"")</f>
        <v>1873</v>
      </c>
      <c r="L12372" t="str">
        <f>IF(J12372="Control", COUNTIF($J$10:J12372, "Control"),"")</f>
        <v/>
      </c>
    </row>
    <row r="12373" spans="1:12">
      <c r="A12373" s="42">
        <v>1518152730</v>
      </c>
      <c r="B12373" s="42">
        <v>0</v>
      </c>
      <c r="C12373" s="42">
        <v>1227</v>
      </c>
      <c r="D12373" s="40" t="s">
        <v>360</v>
      </c>
      <c r="E12373" s="40" t="str">
        <f t="shared" si="967"/>
        <v>Control</v>
      </c>
      <c r="F12373" t="str">
        <f t="shared" si="965"/>
        <v>Mid</v>
      </c>
      <c r="G12373" t="str">
        <f t="shared" si="966"/>
        <v>Shanghai_0_Mid</v>
      </c>
      <c r="H12373">
        <v>0.40134115964369776</v>
      </c>
      <c r="I12373">
        <f t="shared" si="969"/>
        <v>246</v>
      </c>
      <c r="J12373" t="str">
        <f t="shared" si="968"/>
        <v>Control</v>
      </c>
      <c r="K12373" t="str">
        <f>IF(J12373="Test", COUNTIF($J$10:J12373, "Test"),"")</f>
        <v/>
      </c>
      <c r="L12373">
        <f>IF(J12373="Control", COUNTIF($J$10:J12373, "Control"),"")</f>
        <v>1873</v>
      </c>
    </row>
    <row r="12374" spans="1:12">
      <c r="A12374" s="42">
        <v>1514375050</v>
      </c>
      <c r="B12374" s="42">
        <v>0</v>
      </c>
      <c r="C12374" s="42">
        <v>1577</v>
      </c>
      <c r="D12374" s="40" t="s">
        <v>360</v>
      </c>
      <c r="E12374" s="40" t="str">
        <f t="shared" si="967"/>
        <v>Test</v>
      </c>
      <c r="F12374" t="str">
        <f t="shared" si="965"/>
        <v>Mid</v>
      </c>
      <c r="G12374" t="str">
        <f t="shared" si="966"/>
        <v>Shanghai_0_Mid</v>
      </c>
      <c r="H12374">
        <v>0.40376800337652419</v>
      </c>
      <c r="I12374">
        <f t="shared" si="969"/>
        <v>247</v>
      </c>
      <c r="J12374" t="str">
        <f t="shared" si="968"/>
        <v>Test</v>
      </c>
      <c r="K12374">
        <f>IF(J12374="Test", COUNTIF($J$10:J12374, "Test"),"")</f>
        <v>1874</v>
      </c>
      <c r="L12374" t="str">
        <f>IF(J12374="Control", COUNTIF($J$10:J12374, "Control"),"")</f>
        <v/>
      </c>
    </row>
    <row r="12375" spans="1:12">
      <c r="A12375" s="42">
        <v>1515495441</v>
      </c>
      <c r="B12375" s="42">
        <v>0</v>
      </c>
      <c r="C12375" s="42">
        <v>1114</v>
      </c>
      <c r="D12375" s="40" t="s">
        <v>360</v>
      </c>
      <c r="E12375" s="40" t="str">
        <f t="shared" si="967"/>
        <v>Control</v>
      </c>
      <c r="F12375" t="str">
        <f t="shared" si="965"/>
        <v>Mid</v>
      </c>
      <c r="G12375" t="str">
        <f t="shared" si="966"/>
        <v>Shanghai_0_Mid</v>
      </c>
      <c r="H12375">
        <v>0.40476303219524257</v>
      </c>
      <c r="I12375">
        <f t="shared" si="969"/>
        <v>248</v>
      </c>
      <c r="J12375" t="str">
        <f t="shared" si="968"/>
        <v>Control</v>
      </c>
      <c r="K12375" t="str">
        <f>IF(J12375="Test", COUNTIF($J$10:J12375, "Test"),"")</f>
        <v/>
      </c>
      <c r="L12375">
        <f>IF(J12375="Control", COUNTIF($J$10:J12375, "Control"),"")</f>
        <v>1874</v>
      </c>
    </row>
    <row r="12376" spans="1:12">
      <c r="A12376" s="42">
        <v>1513668761</v>
      </c>
      <c r="B12376" s="42">
        <v>0</v>
      </c>
      <c r="C12376" s="42">
        <v>1949</v>
      </c>
      <c r="D12376" s="40" t="s">
        <v>360</v>
      </c>
      <c r="E12376" s="40" t="str">
        <f t="shared" si="967"/>
        <v>Test</v>
      </c>
      <c r="F12376" t="str">
        <f t="shared" si="965"/>
        <v>Mid</v>
      </c>
      <c r="G12376" t="str">
        <f t="shared" si="966"/>
        <v>Shanghai_0_Mid</v>
      </c>
      <c r="H12376">
        <v>0.40499259016839273</v>
      </c>
      <c r="I12376">
        <f t="shared" si="969"/>
        <v>249</v>
      </c>
      <c r="J12376" t="str">
        <f t="shared" si="968"/>
        <v>Test</v>
      </c>
      <c r="K12376">
        <f>IF(J12376="Test", COUNTIF($J$10:J12376, "Test"),"")</f>
        <v>1875</v>
      </c>
      <c r="L12376" t="str">
        <f>IF(J12376="Control", COUNTIF($J$10:J12376, "Control"),"")</f>
        <v/>
      </c>
    </row>
    <row r="12377" spans="1:12">
      <c r="A12377" s="42">
        <v>1518484400</v>
      </c>
      <c r="B12377" s="42">
        <v>0</v>
      </c>
      <c r="C12377" s="42">
        <v>1556</v>
      </c>
      <c r="D12377" s="40" t="s">
        <v>360</v>
      </c>
      <c r="E12377" s="40" t="str">
        <f t="shared" si="967"/>
        <v>Control</v>
      </c>
      <c r="F12377" t="str">
        <f t="shared" si="965"/>
        <v>Mid</v>
      </c>
      <c r="G12377" t="str">
        <f t="shared" si="966"/>
        <v>Shanghai_0_Mid</v>
      </c>
      <c r="H12377">
        <v>0.40555761221186115</v>
      </c>
      <c r="I12377">
        <f t="shared" si="969"/>
        <v>250</v>
      </c>
      <c r="J12377" t="str">
        <f t="shared" si="968"/>
        <v>Control</v>
      </c>
      <c r="K12377" t="str">
        <f>IF(J12377="Test", COUNTIF($J$10:J12377, "Test"),"")</f>
        <v/>
      </c>
      <c r="L12377">
        <f>IF(J12377="Control", COUNTIF($J$10:J12377, "Control"),"")</f>
        <v>1875</v>
      </c>
    </row>
    <row r="12378" spans="1:12">
      <c r="A12378" s="42">
        <v>1513231041</v>
      </c>
      <c r="B12378" s="42">
        <v>0</v>
      </c>
      <c r="C12378" s="42">
        <v>2139</v>
      </c>
      <c r="D12378" s="40" t="s">
        <v>360</v>
      </c>
      <c r="E12378" s="40" t="str">
        <f t="shared" si="967"/>
        <v>Out of test</v>
      </c>
      <c r="F12378" t="str">
        <f t="shared" si="965"/>
        <v>Mid</v>
      </c>
      <c r="G12378" t="str">
        <f t="shared" si="966"/>
        <v>Shanghai_0_Mid</v>
      </c>
      <c r="H12378">
        <v>0.40880624420456335</v>
      </c>
      <c r="I12378">
        <f t="shared" si="969"/>
        <v>251</v>
      </c>
      <c r="J12378" t="str">
        <f t="shared" si="968"/>
        <v>Out of Test</v>
      </c>
      <c r="K12378" t="str">
        <f>IF(J12378="Test", COUNTIF($J$10:J12378, "Test"),"")</f>
        <v/>
      </c>
      <c r="L12378" t="str">
        <f>IF(J12378="Control", COUNTIF($J$10:J12378, "Control"),"")</f>
        <v/>
      </c>
    </row>
    <row r="12379" spans="1:12">
      <c r="A12379" s="42">
        <v>1516680971</v>
      </c>
      <c r="B12379" s="42">
        <v>0</v>
      </c>
      <c r="C12379" s="42">
        <v>1167</v>
      </c>
      <c r="D12379" s="40" t="s">
        <v>360</v>
      </c>
      <c r="E12379" s="40" t="str">
        <f t="shared" si="967"/>
        <v>Out of test</v>
      </c>
      <c r="F12379" t="str">
        <f t="shared" si="965"/>
        <v>Mid</v>
      </c>
      <c r="G12379" t="str">
        <f t="shared" si="966"/>
        <v>Shanghai_0_Mid</v>
      </c>
      <c r="H12379">
        <v>0.40959790623715842</v>
      </c>
      <c r="I12379">
        <f t="shared" si="969"/>
        <v>252</v>
      </c>
      <c r="J12379" t="str">
        <f t="shared" si="968"/>
        <v>Out of Test</v>
      </c>
      <c r="K12379" t="str">
        <f>IF(J12379="Test", COUNTIF($J$10:J12379, "Test"),"")</f>
        <v/>
      </c>
      <c r="L12379" t="str">
        <f>IF(J12379="Control", COUNTIF($J$10:J12379, "Control"),"")</f>
        <v/>
      </c>
    </row>
    <row r="12380" spans="1:12">
      <c r="A12380" s="42">
        <v>1513255301</v>
      </c>
      <c r="B12380" s="42">
        <v>0</v>
      </c>
      <c r="C12380" s="42">
        <v>1153</v>
      </c>
      <c r="D12380" s="40" t="s">
        <v>360</v>
      </c>
      <c r="E12380" s="40" t="str">
        <f t="shared" si="967"/>
        <v>Out of test</v>
      </c>
      <c r="F12380" t="str">
        <f t="shared" si="965"/>
        <v>Mid</v>
      </c>
      <c r="G12380" t="str">
        <f t="shared" si="966"/>
        <v>Shanghai_0_Mid</v>
      </c>
      <c r="H12380">
        <v>0.41111355483285472</v>
      </c>
      <c r="I12380">
        <f t="shared" si="969"/>
        <v>253</v>
      </c>
      <c r="J12380" t="str">
        <f t="shared" si="968"/>
        <v>Out of Test</v>
      </c>
      <c r="K12380" t="str">
        <f>IF(J12380="Test", COUNTIF($J$10:J12380, "Test"),"")</f>
        <v/>
      </c>
      <c r="L12380" t="str">
        <f>IF(J12380="Control", COUNTIF($J$10:J12380, "Control"),"")</f>
        <v/>
      </c>
    </row>
    <row r="12381" spans="1:12">
      <c r="A12381" s="42">
        <v>1511355611</v>
      </c>
      <c r="B12381" s="42">
        <v>0</v>
      </c>
      <c r="C12381" s="42">
        <v>1342</v>
      </c>
      <c r="D12381" s="40" t="s">
        <v>360</v>
      </c>
      <c r="E12381" s="40" t="str">
        <f t="shared" si="967"/>
        <v>Out of test</v>
      </c>
      <c r="F12381" t="str">
        <f t="shared" si="965"/>
        <v>Mid</v>
      </c>
      <c r="G12381" t="str">
        <f t="shared" si="966"/>
        <v>Shanghai_0_Mid</v>
      </c>
      <c r="H12381">
        <v>0.41171014067391709</v>
      </c>
      <c r="I12381">
        <f t="shared" si="969"/>
        <v>254</v>
      </c>
      <c r="J12381" t="str">
        <f t="shared" si="968"/>
        <v>Out of Test</v>
      </c>
      <c r="K12381" t="str">
        <f>IF(J12381="Test", COUNTIF($J$10:J12381, "Test"),"")</f>
        <v/>
      </c>
      <c r="L12381" t="str">
        <f>IF(J12381="Control", COUNTIF($J$10:J12381, "Control"),"")</f>
        <v/>
      </c>
    </row>
    <row r="12382" spans="1:12">
      <c r="A12382" s="42">
        <v>1511478242</v>
      </c>
      <c r="B12382" s="42">
        <v>0</v>
      </c>
      <c r="C12382" s="42">
        <v>1805</v>
      </c>
      <c r="D12382" s="40" t="s">
        <v>360</v>
      </c>
      <c r="E12382" s="40" t="str">
        <f t="shared" si="967"/>
        <v>Out of test</v>
      </c>
      <c r="F12382" t="str">
        <f t="shared" si="965"/>
        <v>Mid</v>
      </c>
      <c r="G12382" t="str">
        <f t="shared" si="966"/>
        <v>Shanghai_0_Mid</v>
      </c>
      <c r="H12382">
        <v>0.41219856777841191</v>
      </c>
      <c r="I12382">
        <f t="shared" si="969"/>
        <v>255</v>
      </c>
      <c r="J12382" t="str">
        <f t="shared" si="968"/>
        <v>Out of Test</v>
      </c>
      <c r="K12382" t="str">
        <f>IF(J12382="Test", COUNTIF($J$10:J12382, "Test"),"")</f>
        <v/>
      </c>
      <c r="L12382" t="str">
        <f>IF(J12382="Control", COUNTIF($J$10:J12382, "Control"),"")</f>
        <v/>
      </c>
    </row>
    <row r="12383" spans="1:12">
      <c r="A12383" s="42">
        <v>1515314081</v>
      </c>
      <c r="B12383" s="42">
        <v>0</v>
      </c>
      <c r="C12383" s="42">
        <v>1408</v>
      </c>
      <c r="D12383" s="40" t="s">
        <v>360</v>
      </c>
      <c r="E12383" s="40" t="str">
        <f t="shared" si="967"/>
        <v>Out of test</v>
      </c>
      <c r="F12383" t="str">
        <f t="shared" si="965"/>
        <v>Mid</v>
      </c>
      <c r="G12383" t="str">
        <f t="shared" si="966"/>
        <v>Shanghai_0_Mid</v>
      </c>
      <c r="H12383">
        <v>0.41556860274380969</v>
      </c>
      <c r="I12383">
        <f t="shared" si="969"/>
        <v>256</v>
      </c>
      <c r="J12383" t="str">
        <f t="shared" si="968"/>
        <v>Out of Test</v>
      </c>
      <c r="K12383" t="str">
        <f>IF(J12383="Test", COUNTIF($J$10:J12383, "Test"),"")</f>
        <v/>
      </c>
      <c r="L12383" t="str">
        <f>IF(J12383="Control", COUNTIF($J$10:J12383, "Control"),"")</f>
        <v/>
      </c>
    </row>
    <row r="12384" spans="1:12">
      <c r="A12384" s="42">
        <v>1511813841</v>
      </c>
      <c r="B12384" s="42">
        <v>0</v>
      </c>
      <c r="C12384" s="42">
        <v>2148</v>
      </c>
      <c r="D12384" s="40" t="s">
        <v>360</v>
      </c>
      <c r="E12384" s="40" t="str">
        <f t="shared" si="967"/>
        <v>Out of test</v>
      </c>
      <c r="F12384" t="str">
        <f t="shared" si="965"/>
        <v>Mid</v>
      </c>
      <c r="G12384" t="str">
        <f t="shared" si="966"/>
        <v>Shanghai_0_Mid</v>
      </c>
      <c r="H12384">
        <v>0.41655420419746603</v>
      </c>
      <c r="I12384">
        <f t="shared" si="969"/>
        <v>257</v>
      </c>
      <c r="J12384" t="str">
        <f t="shared" si="968"/>
        <v>Out of Test</v>
      </c>
      <c r="K12384" t="str">
        <f>IF(J12384="Test", COUNTIF($J$10:J12384, "Test"),"")</f>
        <v/>
      </c>
      <c r="L12384" t="str">
        <f>IF(J12384="Control", COUNTIF($J$10:J12384, "Control"),"")</f>
        <v/>
      </c>
    </row>
    <row r="12385" spans="1:12">
      <c r="A12385" s="42">
        <v>1517599401</v>
      </c>
      <c r="B12385" s="42">
        <v>0</v>
      </c>
      <c r="C12385" s="42">
        <v>1761</v>
      </c>
      <c r="D12385" s="40" t="s">
        <v>360</v>
      </c>
      <c r="E12385" s="40" t="str">
        <f t="shared" si="967"/>
        <v>Out of test</v>
      </c>
      <c r="F12385" t="str">
        <f t="shared" si="965"/>
        <v>Mid</v>
      </c>
      <c r="G12385" t="str">
        <f t="shared" si="966"/>
        <v>Shanghai_0_Mid</v>
      </c>
      <c r="H12385">
        <v>0.418027646281524</v>
      </c>
      <c r="I12385">
        <f t="shared" si="969"/>
        <v>258</v>
      </c>
      <c r="J12385" t="str">
        <f t="shared" si="968"/>
        <v>Out of Test</v>
      </c>
      <c r="K12385" t="str">
        <f>IF(J12385="Test", COUNTIF($J$10:J12385, "Test"),"")</f>
        <v/>
      </c>
      <c r="L12385" t="str">
        <f>IF(J12385="Control", COUNTIF($J$10:J12385, "Control"),"")</f>
        <v/>
      </c>
    </row>
    <row r="12386" spans="1:12">
      <c r="A12386" s="42">
        <v>1519089831</v>
      </c>
      <c r="B12386" s="42">
        <v>0</v>
      </c>
      <c r="C12386" s="42">
        <v>1529</v>
      </c>
      <c r="D12386" s="40" t="s">
        <v>360</v>
      </c>
      <c r="E12386" s="40" t="str">
        <f t="shared" si="967"/>
        <v>Out of test</v>
      </c>
      <c r="F12386" t="str">
        <f t="shared" si="965"/>
        <v>Mid</v>
      </c>
      <c r="G12386" t="str">
        <f t="shared" si="966"/>
        <v>Shanghai_0_Mid</v>
      </c>
      <c r="H12386">
        <v>0.41938468056238098</v>
      </c>
      <c r="I12386">
        <f t="shared" si="969"/>
        <v>259</v>
      </c>
      <c r="J12386" t="str">
        <f t="shared" si="968"/>
        <v>Out of Test</v>
      </c>
      <c r="K12386" t="str">
        <f>IF(J12386="Test", COUNTIF($J$10:J12386, "Test"),"")</f>
        <v/>
      </c>
      <c r="L12386" t="str">
        <f>IF(J12386="Control", COUNTIF($J$10:J12386, "Control"),"")</f>
        <v/>
      </c>
    </row>
    <row r="12387" spans="1:12">
      <c r="A12387" s="42">
        <v>1516528511</v>
      </c>
      <c r="B12387" s="42">
        <v>0</v>
      </c>
      <c r="C12387" s="42">
        <v>1417</v>
      </c>
      <c r="D12387" s="40" t="s">
        <v>360</v>
      </c>
      <c r="E12387" s="40" t="str">
        <f t="shared" si="967"/>
        <v>Out of test</v>
      </c>
      <c r="F12387" t="str">
        <f t="shared" si="965"/>
        <v>Mid</v>
      </c>
      <c r="G12387" t="str">
        <f t="shared" si="966"/>
        <v>Shanghai_0_Mid</v>
      </c>
      <c r="H12387">
        <v>0.42060570634258232</v>
      </c>
      <c r="I12387">
        <f t="shared" si="969"/>
        <v>260</v>
      </c>
      <c r="J12387" t="str">
        <f t="shared" si="968"/>
        <v>Out of Test</v>
      </c>
      <c r="K12387" t="str">
        <f>IF(J12387="Test", COUNTIF($J$10:J12387, "Test"),"")</f>
        <v/>
      </c>
      <c r="L12387" t="str">
        <f>IF(J12387="Control", COUNTIF($J$10:J12387, "Control"),"")</f>
        <v/>
      </c>
    </row>
    <row r="12388" spans="1:12">
      <c r="A12388" s="42">
        <v>1513990821</v>
      </c>
      <c r="B12388" s="42">
        <v>0</v>
      </c>
      <c r="C12388" s="42">
        <v>2067</v>
      </c>
      <c r="D12388" s="40" t="s">
        <v>360</v>
      </c>
      <c r="E12388" s="40" t="str">
        <f t="shared" si="967"/>
        <v>Out of test</v>
      </c>
      <c r="F12388" t="str">
        <f t="shared" si="965"/>
        <v>Mid</v>
      </c>
      <c r="G12388" t="str">
        <f t="shared" si="966"/>
        <v>Shanghai_0_Mid</v>
      </c>
      <c r="H12388">
        <v>0.42243024974108601</v>
      </c>
      <c r="I12388">
        <f t="shared" si="969"/>
        <v>261</v>
      </c>
      <c r="J12388" t="str">
        <f t="shared" si="968"/>
        <v>Out of Test</v>
      </c>
      <c r="K12388" t="str">
        <f>IF(J12388="Test", COUNTIF($J$10:J12388, "Test"),"")</f>
        <v/>
      </c>
      <c r="L12388" t="str">
        <f>IF(J12388="Control", COUNTIF($J$10:J12388, "Control"),"")</f>
        <v/>
      </c>
    </row>
    <row r="12389" spans="1:12">
      <c r="A12389" s="42">
        <v>1513284982</v>
      </c>
      <c r="B12389" s="42">
        <v>0</v>
      </c>
      <c r="C12389" s="42">
        <v>1163</v>
      </c>
      <c r="D12389" s="40" t="s">
        <v>360</v>
      </c>
      <c r="E12389" s="40" t="str">
        <f t="shared" si="967"/>
        <v>Out of test</v>
      </c>
      <c r="F12389" t="str">
        <f t="shared" si="965"/>
        <v>Mid</v>
      </c>
      <c r="G12389" t="str">
        <f t="shared" si="966"/>
        <v>Shanghai_0_Mid</v>
      </c>
      <c r="H12389">
        <v>0.42546942779367303</v>
      </c>
      <c r="I12389">
        <f t="shared" si="969"/>
        <v>262</v>
      </c>
      <c r="J12389" t="str">
        <f t="shared" si="968"/>
        <v>Out of Test</v>
      </c>
      <c r="K12389" t="str">
        <f>IF(J12389="Test", COUNTIF($J$10:J12389, "Test"),"")</f>
        <v/>
      </c>
      <c r="L12389" t="str">
        <f>IF(J12389="Control", COUNTIF($J$10:J12389, "Control"),"")</f>
        <v/>
      </c>
    </row>
    <row r="12390" spans="1:12">
      <c r="A12390" s="42">
        <v>1511927582</v>
      </c>
      <c r="B12390" s="42">
        <v>0</v>
      </c>
      <c r="C12390" s="42">
        <v>2031</v>
      </c>
      <c r="D12390" s="40" t="s">
        <v>360</v>
      </c>
      <c r="E12390" s="40" t="str">
        <f t="shared" si="967"/>
        <v>Out of test</v>
      </c>
      <c r="F12390" t="str">
        <f t="shared" si="965"/>
        <v>Mid</v>
      </c>
      <c r="G12390" t="str">
        <f t="shared" si="966"/>
        <v>Shanghai_0_Mid</v>
      </c>
      <c r="H12390">
        <v>0.42584387674207458</v>
      </c>
      <c r="I12390">
        <f t="shared" si="969"/>
        <v>263</v>
      </c>
      <c r="J12390" t="str">
        <f t="shared" si="968"/>
        <v>Out of Test</v>
      </c>
      <c r="K12390" t="str">
        <f>IF(J12390="Test", COUNTIF($J$10:J12390, "Test"),"")</f>
        <v/>
      </c>
      <c r="L12390" t="str">
        <f>IF(J12390="Control", COUNTIF($J$10:J12390, "Control"),"")</f>
        <v/>
      </c>
    </row>
    <row r="12391" spans="1:12">
      <c r="A12391" s="42">
        <v>1514527221</v>
      </c>
      <c r="B12391" s="42">
        <v>0</v>
      </c>
      <c r="C12391" s="42">
        <v>1271</v>
      </c>
      <c r="D12391" s="40" t="s">
        <v>360</v>
      </c>
      <c r="E12391" s="40" t="str">
        <f t="shared" si="967"/>
        <v>Out of test</v>
      </c>
      <c r="F12391" t="str">
        <f t="shared" si="965"/>
        <v>Mid</v>
      </c>
      <c r="G12391" t="str">
        <f t="shared" si="966"/>
        <v>Shanghai_0_Mid</v>
      </c>
      <c r="H12391">
        <v>0.42684753408976861</v>
      </c>
      <c r="I12391">
        <f t="shared" si="969"/>
        <v>264</v>
      </c>
      <c r="J12391" t="str">
        <f t="shared" si="968"/>
        <v>Out of Test</v>
      </c>
      <c r="K12391" t="str">
        <f>IF(J12391="Test", COUNTIF($J$10:J12391, "Test"),"")</f>
        <v/>
      </c>
      <c r="L12391" t="str">
        <f>IF(J12391="Control", COUNTIF($J$10:J12391, "Control"),"")</f>
        <v/>
      </c>
    </row>
    <row r="12392" spans="1:12">
      <c r="A12392" s="42">
        <v>1514750932</v>
      </c>
      <c r="B12392" s="42">
        <v>0</v>
      </c>
      <c r="C12392" s="42">
        <v>1596</v>
      </c>
      <c r="D12392" s="40" t="s">
        <v>360</v>
      </c>
      <c r="E12392" s="40" t="str">
        <f t="shared" si="967"/>
        <v>Out of test</v>
      </c>
      <c r="F12392" t="str">
        <f t="shared" si="965"/>
        <v>Mid</v>
      </c>
      <c r="G12392" t="str">
        <f t="shared" si="966"/>
        <v>Shanghai_0_Mid</v>
      </c>
      <c r="H12392">
        <v>0.4275587424609919</v>
      </c>
      <c r="I12392">
        <f t="shared" si="969"/>
        <v>265</v>
      </c>
      <c r="J12392" t="str">
        <f t="shared" si="968"/>
        <v>Out of Test</v>
      </c>
      <c r="K12392" t="str">
        <f>IF(J12392="Test", COUNTIF($J$10:J12392, "Test"),"")</f>
        <v/>
      </c>
      <c r="L12392" t="str">
        <f>IF(J12392="Control", COUNTIF($J$10:J12392, "Control"),"")</f>
        <v/>
      </c>
    </row>
    <row r="12393" spans="1:12">
      <c r="A12393" s="42">
        <v>1518554522</v>
      </c>
      <c r="B12393" s="42">
        <v>0</v>
      </c>
      <c r="C12393" s="42">
        <v>1335</v>
      </c>
      <c r="D12393" s="40" t="s">
        <v>360</v>
      </c>
      <c r="E12393" s="40" t="str">
        <f t="shared" si="967"/>
        <v>Out of test</v>
      </c>
      <c r="F12393" t="str">
        <f t="shared" si="965"/>
        <v>Mid</v>
      </c>
      <c r="G12393" t="str">
        <f t="shared" si="966"/>
        <v>Shanghai_0_Mid</v>
      </c>
      <c r="H12393">
        <v>0.42837294041286589</v>
      </c>
      <c r="I12393">
        <f t="shared" si="969"/>
        <v>266</v>
      </c>
      <c r="J12393" t="str">
        <f t="shared" si="968"/>
        <v>Out of Test</v>
      </c>
      <c r="K12393" t="str">
        <f>IF(J12393="Test", COUNTIF($J$10:J12393, "Test"),"")</f>
        <v/>
      </c>
      <c r="L12393" t="str">
        <f>IF(J12393="Control", COUNTIF($J$10:J12393, "Control"),"")</f>
        <v/>
      </c>
    </row>
    <row r="12394" spans="1:12">
      <c r="A12394" s="42">
        <v>1513182740</v>
      </c>
      <c r="B12394" s="42">
        <v>0</v>
      </c>
      <c r="C12394" s="42">
        <v>1606</v>
      </c>
      <c r="D12394" s="40" t="s">
        <v>360</v>
      </c>
      <c r="E12394" s="40" t="str">
        <f t="shared" si="967"/>
        <v>Out of test</v>
      </c>
      <c r="F12394" t="str">
        <f t="shared" si="965"/>
        <v>Mid</v>
      </c>
      <c r="G12394" t="str">
        <f t="shared" si="966"/>
        <v>Shanghai_0_Mid</v>
      </c>
      <c r="H12394">
        <v>0.42916303103862785</v>
      </c>
      <c r="I12394">
        <f t="shared" si="969"/>
        <v>267</v>
      </c>
      <c r="J12394" t="str">
        <f t="shared" si="968"/>
        <v>Out of Test</v>
      </c>
      <c r="K12394" t="str">
        <f>IF(J12394="Test", COUNTIF($J$10:J12394, "Test"),"")</f>
        <v/>
      </c>
      <c r="L12394" t="str">
        <f>IF(J12394="Control", COUNTIF($J$10:J12394, "Control"),"")</f>
        <v/>
      </c>
    </row>
    <row r="12395" spans="1:12">
      <c r="A12395" s="42">
        <v>1513223680</v>
      </c>
      <c r="B12395" s="42">
        <v>0</v>
      </c>
      <c r="C12395" s="42">
        <v>1405</v>
      </c>
      <c r="D12395" s="40" t="s">
        <v>360</v>
      </c>
      <c r="E12395" s="40" t="str">
        <f t="shared" si="967"/>
        <v>Out of test</v>
      </c>
      <c r="F12395" t="str">
        <f t="shared" si="965"/>
        <v>Mid</v>
      </c>
      <c r="G12395" t="str">
        <f t="shared" si="966"/>
        <v>Shanghai_0_Mid</v>
      </c>
      <c r="H12395">
        <v>0.43004066463593027</v>
      </c>
      <c r="I12395">
        <f t="shared" si="969"/>
        <v>268</v>
      </c>
      <c r="J12395" t="str">
        <f t="shared" si="968"/>
        <v>Out of Test</v>
      </c>
      <c r="K12395" t="str">
        <f>IF(J12395="Test", COUNTIF($J$10:J12395, "Test"),"")</f>
        <v/>
      </c>
      <c r="L12395" t="str">
        <f>IF(J12395="Control", COUNTIF($J$10:J12395, "Control"),"")</f>
        <v/>
      </c>
    </row>
    <row r="12396" spans="1:12">
      <c r="A12396" s="42">
        <v>1516568132</v>
      </c>
      <c r="B12396" s="42">
        <v>0</v>
      </c>
      <c r="C12396" s="42">
        <v>2116</v>
      </c>
      <c r="D12396" s="40" t="s">
        <v>360</v>
      </c>
      <c r="E12396" s="40" t="str">
        <f t="shared" si="967"/>
        <v>Out of test</v>
      </c>
      <c r="F12396" t="str">
        <f t="shared" si="965"/>
        <v>Mid</v>
      </c>
      <c r="G12396" t="str">
        <f t="shared" si="966"/>
        <v>Shanghai_0_Mid</v>
      </c>
      <c r="H12396">
        <v>0.43154672430776686</v>
      </c>
      <c r="I12396">
        <f t="shared" si="969"/>
        <v>269</v>
      </c>
      <c r="J12396" t="str">
        <f t="shared" si="968"/>
        <v>Out of Test</v>
      </c>
      <c r="K12396" t="str">
        <f>IF(J12396="Test", COUNTIF($J$10:J12396, "Test"),"")</f>
        <v/>
      </c>
      <c r="L12396" t="str">
        <f>IF(J12396="Control", COUNTIF($J$10:J12396, "Control"),"")</f>
        <v/>
      </c>
    </row>
    <row r="12397" spans="1:12">
      <c r="A12397" s="42">
        <v>1511379870</v>
      </c>
      <c r="B12397" s="42">
        <v>0</v>
      </c>
      <c r="C12397" s="42">
        <v>1833</v>
      </c>
      <c r="D12397" s="40" t="s">
        <v>360</v>
      </c>
      <c r="E12397" s="40" t="str">
        <f t="shared" si="967"/>
        <v>Out of test</v>
      </c>
      <c r="F12397" t="str">
        <f t="shared" si="965"/>
        <v>Mid</v>
      </c>
      <c r="G12397" t="str">
        <f t="shared" si="966"/>
        <v>Shanghai_0_Mid</v>
      </c>
      <c r="H12397">
        <v>0.43160965665284579</v>
      </c>
      <c r="I12397">
        <f t="shared" si="969"/>
        <v>270</v>
      </c>
      <c r="J12397" t="str">
        <f t="shared" si="968"/>
        <v>Out of Test</v>
      </c>
      <c r="K12397" t="str">
        <f>IF(J12397="Test", COUNTIF($J$10:J12397, "Test"),"")</f>
        <v/>
      </c>
      <c r="L12397" t="str">
        <f>IF(J12397="Control", COUNTIF($J$10:J12397, "Control"),"")</f>
        <v/>
      </c>
    </row>
    <row r="12398" spans="1:12">
      <c r="A12398" s="42">
        <v>1516810941</v>
      </c>
      <c r="B12398" s="42">
        <v>0</v>
      </c>
      <c r="C12398" s="42">
        <v>2174</v>
      </c>
      <c r="D12398" s="40" t="s">
        <v>360</v>
      </c>
      <c r="E12398" s="40" t="str">
        <f t="shared" si="967"/>
        <v>Out of test</v>
      </c>
      <c r="F12398" t="str">
        <f t="shared" si="965"/>
        <v>Mid</v>
      </c>
      <c r="G12398" t="str">
        <f t="shared" si="966"/>
        <v>Shanghai_0_Mid</v>
      </c>
      <c r="H12398">
        <v>0.43183850758819176</v>
      </c>
      <c r="I12398">
        <f t="shared" si="969"/>
        <v>271</v>
      </c>
      <c r="J12398" t="str">
        <f t="shared" si="968"/>
        <v>Out of Test</v>
      </c>
      <c r="K12398" t="str">
        <f>IF(J12398="Test", COUNTIF($J$10:J12398, "Test"),"")</f>
        <v/>
      </c>
      <c r="L12398" t="str">
        <f>IF(J12398="Control", COUNTIF($J$10:J12398, "Control"),"")</f>
        <v/>
      </c>
    </row>
    <row r="12399" spans="1:12">
      <c r="A12399" s="42">
        <v>1512648092</v>
      </c>
      <c r="B12399" s="42">
        <v>0</v>
      </c>
      <c r="C12399" s="42">
        <v>1723</v>
      </c>
      <c r="D12399" s="40" t="s">
        <v>360</v>
      </c>
      <c r="E12399" s="40" t="str">
        <f t="shared" si="967"/>
        <v>Out of test</v>
      </c>
      <c r="F12399" t="str">
        <f t="shared" si="965"/>
        <v>Mid</v>
      </c>
      <c r="G12399" t="str">
        <f t="shared" si="966"/>
        <v>Shanghai_0_Mid</v>
      </c>
      <c r="H12399">
        <v>0.43332709553036719</v>
      </c>
      <c r="I12399">
        <f t="shared" si="969"/>
        <v>272</v>
      </c>
      <c r="J12399" t="str">
        <f t="shared" si="968"/>
        <v>Out of Test</v>
      </c>
      <c r="K12399" t="str">
        <f>IF(J12399="Test", COUNTIF($J$10:J12399, "Test"),"")</f>
        <v/>
      </c>
      <c r="L12399" t="str">
        <f>IF(J12399="Control", COUNTIF($J$10:J12399, "Control"),"")</f>
        <v/>
      </c>
    </row>
    <row r="12400" spans="1:12">
      <c r="A12400" s="42">
        <v>1519312841</v>
      </c>
      <c r="B12400" s="42">
        <v>0</v>
      </c>
      <c r="C12400" s="42">
        <v>1840</v>
      </c>
      <c r="D12400" s="40" t="s">
        <v>360</v>
      </c>
      <c r="E12400" s="40" t="str">
        <f t="shared" si="967"/>
        <v>Out of test</v>
      </c>
      <c r="F12400" t="str">
        <f t="shared" si="965"/>
        <v>Mid</v>
      </c>
      <c r="G12400" t="str">
        <f t="shared" si="966"/>
        <v>Shanghai_0_Mid</v>
      </c>
      <c r="H12400">
        <v>0.43423897448928739</v>
      </c>
      <c r="I12400">
        <f t="shared" si="969"/>
        <v>273</v>
      </c>
      <c r="J12400" t="str">
        <f t="shared" si="968"/>
        <v>Out of Test</v>
      </c>
      <c r="K12400" t="str">
        <f>IF(J12400="Test", COUNTIF($J$10:J12400, "Test"),"")</f>
        <v/>
      </c>
      <c r="L12400" t="str">
        <f>IF(J12400="Control", COUNTIF($J$10:J12400, "Control"),"")</f>
        <v/>
      </c>
    </row>
    <row r="12401" spans="1:12">
      <c r="A12401" s="42">
        <v>1519200182</v>
      </c>
      <c r="B12401" s="42">
        <v>0</v>
      </c>
      <c r="C12401" s="42">
        <v>2130</v>
      </c>
      <c r="D12401" s="40" t="s">
        <v>360</v>
      </c>
      <c r="E12401" s="40" t="str">
        <f t="shared" si="967"/>
        <v>Out of test</v>
      </c>
      <c r="F12401" t="str">
        <f t="shared" si="965"/>
        <v>Mid</v>
      </c>
      <c r="G12401" t="str">
        <f t="shared" si="966"/>
        <v>Shanghai_0_Mid</v>
      </c>
      <c r="H12401">
        <v>0.43433018031312531</v>
      </c>
      <c r="I12401">
        <f t="shared" si="969"/>
        <v>274</v>
      </c>
      <c r="J12401" t="str">
        <f t="shared" si="968"/>
        <v>Out of Test</v>
      </c>
      <c r="K12401" t="str">
        <f>IF(J12401="Test", COUNTIF($J$10:J12401, "Test"),"")</f>
        <v/>
      </c>
      <c r="L12401" t="str">
        <f>IF(J12401="Control", COUNTIF($J$10:J12401, "Control"),"")</f>
        <v/>
      </c>
    </row>
    <row r="12402" spans="1:12">
      <c r="A12402" s="42">
        <v>1517439871</v>
      </c>
      <c r="B12402" s="42">
        <v>0</v>
      </c>
      <c r="C12402" s="42">
        <v>1269</v>
      </c>
      <c r="D12402" s="40" t="s">
        <v>360</v>
      </c>
      <c r="E12402" s="40" t="str">
        <f t="shared" si="967"/>
        <v>Out of test</v>
      </c>
      <c r="F12402" t="str">
        <f t="shared" si="965"/>
        <v>Mid</v>
      </c>
      <c r="G12402" t="str">
        <f t="shared" si="966"/>
        <v>Shanghai_0_Mid</v>
      </c>
      <c r="H12402">
        <v>0.43572700344511883</v>
      </c>
      <c r="I12402">
        <f t="shared" si="969"/>
        <v>275</v>
      </c>
      <c r="J12402" t="str">
        <f t="shared" si="968"/>
        <v>Out of Test</v>
      </c>
      <c r="K12402" t="str">
        <f>IF(J12402="Test", COUNTIF($J$10:J12402, "Test"),"")</f>
        <v/>
      </c>
      <c r="L12402" t="str">
        <f>IF(J12402="Control", COUNTIF($J$10:J12402, "Control"),"")</f>
        <v/>
      </c>
    </row>
    <row r="12403" spans="1:12">
      <c r="A12403" s="42">
        <v>1518688602</v>
      </c>
      <c r="B12403" s="42">
        <v>0</v>
      </c>
      <c r="C12403" s="42">
        <v>1786</v>
      </c>
      <c r="D12403" s="40" t="s">
        <v>360</v>
      </c>
      <c r="E12403" s="40" t="str">
        <f t="shared" si="967"/>
        <v>Out of test</v>
      </c>
      <c r="F12403" t="str">
        <f t="shared" si="965"/>
        <v>Mid</v>
      </c>
      <c r="G12403" t="str">
        <f t="shared" si="966"/>
        <v>Shanghai_0_Mid</v>
      </c>
      <c r="H12403">
        <v>0.4363007831635578</v>
      </c>
      <c r="I12403">
        <f t="shared" si="969"/>
        <v>276</v>
      </c>
      <c r="J12403" t="str">
        <f t="shared" si="968"/>
        <v>Out of Test</v>
      </c>
      <c r="K12403" t="str">
        <f>IF(J12403="Test", COUNTIF($J$10:J12403, "Test"),"")</f>
        <v/>
      </c>
      <c r="L12403" t="str">
        <f>IF(J12403="Control", COUNTIF($J$10:J12403, "Control"),"")</f>
        <v/>
      </c>
    </row>
    <row r="12404" spans="1:12">
      <c r="A12404" s="42">
        <v>1516941762</v>
      </c>
      <c r="B12404" s="42">
        <v>0</v>
      </c>
      <c r="C12404" s="42">
        <v>1781</v>
      </c>
      <c r="D12404" s="40" t="s">
        <v>360</v>
      </c>
      <c r="E12404" s="40" t="str">
        <f t="shared" si="967"/>
        <v>Out of test</v>
      </c>
      <c r="F12404" t="str">
        <f t="shared" si="965"/>
        <v>Mid</v>
      </c>
      <c r="G12404" t="str">
        <f t="shared" si="966"/>
        <v>Shanghai_0_Mid</v>
      </c>
      <c r="H12404">
        <v>0.43634149983234072</v>
      </c>
      <c r="I12404">
        <f t="shared" si="969"/>
        <v>277</v>
      </c>
      <c r="J12404" t="str">
        <f t="shared" si="968"/>
        <v>Out of Test</v>
      </c>
      <c r="K12404" t="str">
        <f>IF(J12404="Test", COUNTIF($J$10:J12404, "Test"),"")</f>
        <v/>
      </c>
      <c r="L12404" t="str">
        <f>IF(J12404="Control", COUNTIF($J$10:J12404, "Control"),"")</f>
        <v/>
      </c>
    </row>
    <row r="12405" spans="1:12">
      <c r="A12405" s="42">
        <v>1519649160</v>
      </c>
      <c r="B12405" s="42">
        <v>0</v>
      </c>
      <c r="C12405" s="42">
        <v>1944</v>
      </c>
      <c r="D12405" s="40" t="s">
        <v>360</v>
      </c>
      <c r="E12405" s="40" t="str">
        <f t="shared" si="967"/>
        <v>Out of test</v>
      </c>
      <c r="F12405" t="str">
        <f t="shared" si="965"/>
        <v>Mid</v>
      </c>
      <c r="G12405" t="str">
        <f t="shared" si="966"/>
        <v>Shanghai_0_Mid</v>
      </c>
      <c r="H12405">
        <v>0.4389864131676654</v>
      </c>
      <c r="I12405">
        <f t="shared" si="969"/>
        <v>278</v>
      </c>
      <c r="J12405" t="str">
        <f t="shared" si="968"/>
        <v>Out of Test</v>
      </c>
      <c r="K12405" t="str">
        <f>IF(J12405="Test", COUNTIF($J$10:J12405, "Test"),"")</f>
        <v/>
      </c>
      <c r="L12405" t="str">
        <f>IF(J12405="Control", COUNTIF($J$10:J12405, "Control"),"")</f>
        <v/>
      </c>
    </row>
    <row r="12406" spans="1:12">
      <c r="A12406" s="42">
        <v>1512457191</v>
      </c>
      <c r="B12406" s="42">
        <v>0</v>
      </c>
      <c r="C12406" s="42">
        <v>1527</v>
      </c>
      <c r="D12406" s="40" t="s">
        <v>360</v>
      </c>
      <c r="E12406" s="40" t="str">
        <f t="shared" si="967"/>
        <v>Out of test</v>
      </c>
      <c r="F12406" t="str">
        <f t="shared" si="965"/>
        <v>Mid</v>
      </c>
      <c r="G12406" t="str">
        <f t="shared" si="966"/>
        <v>Shanghai_0_Mid</v>
      </c>
      <c r="H12406">
        <v>0.43992848225877335</v>
      </c>
      <c r="I12406">
        <f t="shared" si="969"/>
        <v>279</v>
      </c>
      <c r="J12406" t="str">
        <f t="shared" si="968"/>
        <v>Out of Test</v>
      </c>
      <c r="K12406" t="str">
        <f>IF(J12406="Test", COUNTIF($J$10:J12406, "Test"),"")</f>
        <v/>
      </c>
      <c r="L12406" t="str">
        <f>IF(J12406="Control", COUNTIF($J$10:J12406, "Control"),"")</f>
        <v/>
      </c>
    </row>
    <row r="12407" spans="1:12">
      <c r="A12407" s="42">
        <v>1517970870</v>
      </c>
      <c r="B12407" s="42">
        <v>0</v>
      </c>
      <c r="C12407" s="42">
        <v>1389</v>
      </c>
      <c r="D12407" s="40" t="s">
        <v>360</v>
      </c>
      <c r="E12407" s="40" t="str">
        <f t="shared" si="967"/>
        <v>Out of test</v>
      </c>
      <c r="F12407" t="str">
        <f t="shared" si="965"/>
        <v>Mid</v>
      </c>
      <c r="G12407" t="str">
        <f t="shared" si="966"/>
        <v>Shanghai_0_Mid</v>
      </c>
      <c r="H12407">
        <v>0.44226936615663848</v>
      </c>
      <c r="I12407">
        <f t="shared" si="969"/>
        <v>280</v>
      </c>
      <c r="J12407" t="str">
        <f t="shared" si="968"/>
        <v>Out of Test</v>
      </c>
      <c r="K12407" t="str">
        <f>IF(J12407="Test", COUNTIF($J$10:J12407, "Test"),"")</f>
        <v/>
      </c>
      <c r="L12407" t="str">
        <f>IF(J12407="Control", COUNTIF($J$10:J12407, "Control"),"")</f>
        <v/>
      </c>
    </row>
    <row r="12408" spans="1:12">
      <c r="A12408" s="42">
        <v>1515847930</v>
      </c>
      <c r="B12408" s="42">
        <v>0</v>
      </c>
      <c r="C12408" s="42">
        <v>1366</v>
      </c>
      <c r="D12408" s="40" t="s">
        <v>360</v>
      </c>
      <c r="E12408" s="40" t="str">
        <f t="shared" si="967"/>
        <v>Out of test</v>
      </c>
      <c r="F12408" t="str">
        <f t="shared" si="965"/>
        <v>Mid</v>
      </c>
      <c r="G12408" t="str">
        <f t="shared" si="966"/>
        <v>Shanghai_0_Mid</v>
      </c>
      <c r="H12408">
        <v>0.44430454576151834</v>
      </c>
      <c r="I12408">
        <f t="shared" si="969"/>
        <v>281</v>
      </c>
      <c r="J12408" t="str">
        <f t="shared" si="968"/>
        <v>Out of Test</v>
      </c>
      <c r="K12408" t="str">
        <f>IF(J12408="Test", COUNTIF($J$10:J12408, "Test"),"")</f>
        <v/>
      </c>
      <c r="L12408" t="str">
        <f>IF(J12408="Control", COUNTIF($J$10:J12408, "Control"),"")</f>
        <v/>
      </c>
    </row>
    <row r="12409" spans="1:12">
      <c r="A12409" s="42">
        <v>1513474920</v>
      </c>
      <c r="B12409" s="42">
        <v>0</v>
      </c>
      <c r="C12409" s="42">
        <v>2138</v>
      </c>
      <c r="D12409" s="40" t="s">
        <v>360</v>
      </c>
      <c r="E12409" s="40" t="str">
        <f t="shared" si="967"/>
        <v>Out of test</v>
      </c>
      <c r="F12409" t="str">
        <f t="shared" si="965"/>
        <v>Mid</v>
      </c>
      <c r="G12409" t="str">
        <f t="shared" si="966"/>
        <v>Shanghai_0_Mid</v>
      </c>
      <c r="H12409">
        <v>0.44441567218320155</v>
      </c>
      <c r="I12409">
        <f t="shared" si="969"/>
        <v>282</v>
      </c>
      <c r="J12409" t="str">
        <f t="shared" si="968"/>
        <v>Out of Test</v>
      </c>
      <c r="K12409" t="str">
        <f>IF(J12409="Test", COUNTIF($J$10:J12409, "Test"),"")</f>
        <v/>
      </c>
      <c r="L12409" t="str">
        <f>IF(J12409="Control", COUNTIF($J$10:J12409, "Control"),"")</f>
        <v/>
      </c>
    </row>
    <row r="12410" spans="1:12">
      <c r="A12410" s="42">
        <v>1514413371</v>
      </c>
      <c r="B12410" s="42">
        <v>0</v>
      </c>
      <c r="C12410" s="42">
        <v>2098</v>
      </c>
      <c r="D12410" s="40" t="s">
        <v>360</v>
      </c>
      <c r="E12410" s="40" t="str">
        <f t="shared" si="967"/>
        <v>Out of test</v>
      </c>
      <c r="F12410" t="str">
        <f t="shared" si="965"/>
        <v>Mid</v>
      </c>
      <c r="G12410" t="str">
        <f t="shared" si="966"/>
        <v>Shanghai_0_Mid</v>
      </c>
      <c r="H12410">
        <v>0.44583948322600686</v>
      </c>
      <c r="I12410">
        <f t="shared" si="969"/>
        <v>283</v>
      </c>
      <c r="J12410" t="str">
        <f t="shared" si="968"/>
        <v>Out of Test</v>
      </c>
      <c r="K12410" t="str">
        <f>IF(J12410="Test", COUNTIF($J$10:J12410, "Test"),"")</f>
        <v/>
      </c>
      <c r="L12410" t="str">
        <f>IF(J12410="Control", COUNTIF($J$10:J12410, "Control"),"")</f>
        <v/>
      </c>
    </row>
    <row r="12411" spans="1:12">
      <c r="A12411" s="42">
        <v>1519670350</v>
      </c>
      <c r="B12411" s="42">
        <v>0</v>
      </c>
      <c r="C12411" s="42">
        <v>2037</v>
      </c>
      <c r="D12411" s="40" t="s">
        <v>360</v>
      </c>
      <c r="E12411" s="40" t="str">
        <f t="shared" si="967"/>
        <v>Out of test</v>
      </c>
      <c r="F12411" t="str">
        <f t="shared" si="965"/>
        <v>Mid</v>
      </c>
      <c r="G12411" t="str">
        <f t="shared" si="966"/>
        <v>Shanghai_0_Mid</v>
      </c>
      <c r="H12411">
        <v>0.44600932090526269</v>
      </c>
      <c r="I12411">
        <f t="shared" si="969"/>
        <v>284</v>
      </c>
      <c r="J12411" t="str">
        <f t="shared" si="968"/>
        <v>Out of Test</v>
      </c>
      <c r="K12411" t="str">
        <f>IF(J12411="Test", COUNTIF($J$10:J12411, "Test"),"")</f>
        <v/>
      </c>
      <c r="L12411" t="str">
        <f>IF(J12411="Control", COUNTIF($J$10:J12411, "Control"),"")</f>
        <v/>
      </c>
    </row>
    <row r="12412" spans="1:12">
      <c r="A12412" s="42">
        <v>1516357271</v>
      </c>
      <c r="B12412" s="42">
        <v>0</v>
      </c>
      <c r="C12412" s="42">
        <v>1514</v>
      </c>
      <c r="D12412" s="40" t="s">
        <v>360</v>
      </c>
      <c r="E12412" s="40" t="str">
        <f t="shared" si="967"/>
        <v>Out of test</v>
      </c>
      <c r="F12412" t="str">
        <f t="shared" si="965"/>
        <v>Mid</v>
      </c>
      <c r="G12412" t="str">
        <f t="shared" si="966"/>
        <v>Shanghai_0_Mid</v>
      </c>
      <c r="H12412">
        <v>0.44643943279343701</v>
      </c>
      <c r="I12412">
        <f t="shared" si="969"/>
        <v>285</v>
      </c>
      <c r="J12412" t="str">
        <f t="shared" si="968"/>
        <v>Out of Test</v>
      </c>
      <c r="K12412" t="str">
        <f>IF(J12412="Test", COUNTIF($J$10:J12412, "Test"),"")</f>
        <v/>
      </c>
      <c r="L12412" t="str">
        <f>IF(J12412="Control", COUNTIF($J$10:J12412, "Control"),"")</f>
        <v/>
      </c>
    </row>
    <row r="12413" spans="1:12">
      <c r="A12413" s="42">
        <v>1517226331</v>
      </c>
      <c r="B12413" s="42">
        <v>0</v>
      </c>
      <c r="C12413" s="42">
        <v>2199</v>
      </c>
      <c r="D12413" s="40" t="s">
        <v>360</v>
      </c>
      <c r="E12413" s="40" t="str">
        <f t="shared" si="967"/>
        <v>Out of test</v>
      </c>
      <c r="F12413" t="str">
        <f t="shared" si="965"/>
        <v>Mid</v>
      </c>
      <c r="G12413" t="str">
        <f t="shared" si="966"/>
        <v>Shanghai_0_Mid</v>
      </c>
      <c r="H12413">
        <v>0.4512207638244139</v>
      </c>
      <c r="I12413">
        <f t="shared" si="969"/>
        <v>286</v>
      </c>
      <c r="J12413" t="str">
        <f t="shared" si="968"/>
        <v>Out of Test</v>
      </c>
      <c r="K12413" t="str">
        <f>IF(J12413="Test", COUNTIF($J$10:J12413, "Test"),"")</f>
        <v/>
      </c>
      <c r="L12413" t="str">
        <f>IF(J12413="Control", COUNTIF($J$10:J12413, "Control"),"")</f>
        <v/>
      </c>
    </row>
    <row r="12414" spans="1:12">
      <c r="A12414" s="42">
        <v>1514207181</v>
      </c>
      <c r="B12414" s="42">
        <v>0</v>
      </c>
      <c r="C12414" s="42">
        <v>1398</v>
      </c>
      <c r="D12414" s="40" t="s">
        <v>360</v>
      </c>
      <c r="E12414" s="40" t="str">
        <f t="shared" si="967"/>
        <v>Out of test</v>
      </c>
      <c r="F12414" t="str">
        <f t="shared" si="965"/>
        <v>Mid</v>
      </c>
      <c r="G12414" t="str">
        <f t="shared" si="966"/>
        <v>Shanghai_0_Mid</v>
      </c>
      <c r="H12414">
        <v>0.45170940354587086</v>
      </c>
      <c r="I12414">
        <f t="shared" si="969"/>
        <v>287</v>
      </c>
      <c r="J12414" t="str">
        <f t="shared" si="968"/>
        <v>Out of Test</v>
      </c>
      <c r="K12414" t="str">
        <f>IF(J12414="Test", COUNTIF($J$10:J12414, "Test"),"")</f>
        <v/>
      </c>
      <c r="L12414" t="str">
        <f>IF(J12414="Control", COUNTIF($J$10:J12414, "Control"),"")</f>
        <v/>
      </c>
    </row>
    <row r="12415" spans="1:12">
      <c r="A12415" s="42">
        <v>1514560670</v>
      </c>
      <c r="B12415" s="42">
        <v>0</v>
      </c>
      <c r="C12415" s="42">
        <v>1161</v>
      </c>
      <c r="D12415" s="40" t="s">
        <v>360</v>
      </c>
      <c r="E12415" s="40" t="str">
        <f t="shared" si="967"/>
        <v>Out of test</v>
      </c>
      <c r="F12415" t="str">
        <f t="shared" si="965"/>
        <v>Mid</v>
      </c>
      <c r="G12415" t="str">
        <f t="shared" si="966"/>
        <v>Shanghai_0_Mid</v>
      </c>
      <c r="H12415">
        <v>0.45318764101948417</v>
      </c>
      <c r="I12415">
        <f t="shared" si="969"/>
        <v>288</v>
      </c>
      <c r="J12415" t="str">
        <f t="shared" si="968"/>
        <v>Out of Test</v>
      </c>
      <c r="K12415" t="str">
        <f>IF(J12415="Test", COUNTIF($J$10:J12415, "Test"),"")</f>
        <v/>
      </c>
      <c r="L12415" t="str">
        <f>IF(J12415="Control", COUNTIF($J$10:J12415, "Control"),"")</f>
        <v/>
      </c>
    </row>
    <row r="12416" spans="1:12">
      <c r="A12416" s="42">
        <v>1514446290</v>
      </c>
      <c r="B12416" s="42">
        <v>0</v>
      </c>
      <c r="C12416" s="42">
        <v>1421</v>
      </c>
      <c r="D12416" s="40" t="s">
        <v>360</v>
      </c>
      <c r="E12416" s="40" t="str">
        <f t="shared" si="967"/>
        <v>Out of test</v>
      </c>
      <c r="F12416" t="str">
        <f t="shared" si="965"/>
        <v>Mid</v>
      </c>
      <c r="G12416" t="str">
        <f t="shared" si="966"/>
        <v>Shanghai_0_Mid</v>
      </c>
      <c r="H12416">
        <v>0.45330788402275923</v>
      </c>
      <c r="I12416">
        <f t="shared" si="969"/>
        <v>289</v>
      </c>
      <c r="J12416" t="str">
        <f t="shared" si="968"/>
        <v>Out of Test</v>
      </c>
      <c r="K12416" t="str">
        <f>IF(J12416="Test", COUNTIF($J$10:J12416, "Test"),"")</f>
        <v/>
      </c>
      <c r="L12416" t="str">
        <f>IF(J12416="Control", COUNTIF($J$10:J12416, "Control"),"")</f>
        <v/>
      </c>
    </row>
    <row r="12417" spans="1:12">
      <c r="A12417" s="42">
        <v>1518931370</v>
      </c>
      <c r="B12417" s="42">
        <v>0</v>
      </c>
      <c r="C12417" s="42">
        <v>2089</v>
      </c>
      <c r="D12417" s="40" t="s">
        <v>360</v>
      </c>
      <c r="E12417" s="40" t="str">
        <f t="shared" si="967"/>
        <v>Out of test</v>
      </c>
      <c r="F12417" t="str">
        <f t="shared" si="965"/>
        <v>Mid</v>
      </c>
      <c r="G12417" t="str">
        <f t="shared" si="966"/>
        <v>Shanghai_0_Mid</v>
      </c>
      <c r="H12417">
        <v>0.45630828570761661</v>
      </c>
      <c r="I12417">
        <f t="shared" si="969"/>
        <v>290</v>
      </c>
      <c r="J12417" t="str">
        <f t="shared" si="968"/>
        <v>Out of Test</v>
      </c>
      <c r="K12417" t="str">
        <f>IF(J12417="Test", COUNTIF($J$10:J12417, "Test"),"")</f>
        <v/>
      </c>
      <c r="L12417" t="str">
        <f>IF(J12417="Control", COUNTIF($J$10:J12417, "Control"),"")</f>
        <v/>
      </c>
    </row>
    <row r="12418" spans="1:12">
      <c r="A12418" s="42">
        <v>1512359842</v>
      </c>
      <c r="B12418" s="42">
        <v>0</v>
      </c>
      <c r="C12418" s="42">
        <v>1323</v>
      </c>
      <c r="D12418" s="40" t="s">
        <v>360</v>
      </c>
      <c r="E12418" s="40" t="str">
        <f t="shared" si="967"/>
        <v>Out of test</v>
      </c>
      <c r="F12418" t="str">
        <f t="shared" si="965"/>
        <v>Mid</v>
      </c>
      <c r="G12418" t="str">
        <f t="shared" si="966"/>
        <v>Shanghai_0_Mid</v>
      </c>
      <c r="H12418">
        <v>0.45648638229771199</v>
      </c>
      <c r="I12418">
        <f t="shared" si="969"/>
        <v>291</v>
      </c>
      <c r="J12418" t="str">
        <f t="shared" si="968"/>
        <v>Out of Test</v>
      </c>
      <c r="K12418" t="str">
        <f>IF(J12418="Test", COUNTIF($J$10:J12418, "Test"),"")</f>
        <v/>
      </c>
      <c r="L12418" t="str">
        <f>IF(J12418="Control", COUNTIF($J$10:J12418, "Control"),"")</f>
        <v/>
      </c>
    </row>
    <row r="12419" spans="1:12">
      <c r="A12419" s="42">
        <v>1515035551</v>
      </c>
      <c r="B12419" s="42">
        <v>0</v>
      </c>
      <c r="C12419" s="42">
        <v>1295</v>
      </c>
      <c r="D12419" s="40" t="s">
        <v>360</v>
      </c>
      <c r="E12419" s="40" t="str">
        <f t="shared" si="967"/>
        <v>Out of test</v>
      </c>
      <c r="F12419" t="str">
        <f t="shared" si="965"/>
        <v>Mid</v>
      </c>
      <c r="G12419" t="str">
        <f t="shared" si="966"/>
        <v>Shanghai_0_Mid</v>
      </c>
      <c r="H12419">
        <v>0.4566662319606335</v>
      </c>
      <c r="I12419">
        <f t="shared" si="969"/>
        <v>292</v>
      </c>
      <c r="J12419" t="str">
        <f t="shared" si="968"/>
        <v>Out of Test</v>
      </c>
      <c r="K12419" t="str">
        <f>IF(J12419="Test", COUNTIF($J$10:J12419, "Test"),"")</f>
        <v/>
      </c>
      <c r="L12419" t="str">
        <f>IF(J12419="Control", COUNTIF($J$10:J12419, "Control"),"")</f>
        <v/>
      </c>
    </row>
    <row r="12420" spans="1:12">
      <c r="A12420" s="42">
        <v>1518614741</v>
      </c>
      <c r="B12420" s="42">
        <v>0</v>
      </c>
      <c r="C12420" s="42">
        <v>1441</v>
      </c>
      <c r="D12420" s="40" t="s">
        <v>360</v>
      </c>
      <c r="E12420" s="40" t="str">
        <f t="shared" si="967"/>
        <v>Out of test</v>
      </c>
      <c r="F12420" t="str">
        <f t="shared" si="965"/>
        <v>Mid</v>
      </c>
      <c r="G12420" t="str">
        <f t="shared" si="966"/>
        <v>Shanghai_0_Mid</v>
      </c>
      <c r="H12420">
        <v>0.45767123534263932</v>
      </c>
      <c r="I12420">
        <f t="shared" si="969"/>
        <v>293</v>
      </c>
      <c r="J12420" t="str">
        <f t="shared" si="968"/>
        <v>Out of Test</v>
      </c>
      <c r="K12420" t="str">
        <f>IF(J12420="Test", COUNTIF($J$10:J12420, "Test"),"")</f>
        <v/>
      </c>
      <c r="L12420" t="str">
        <f>IF(J12420="Control", COUNTIF($J$10:J12420, "Control"),"")</f>
        <v/>
      </c>
    </row>
    <row r="12421" spans="1:12">
      <c r="A12421" s="42">
        <v>1515800650</v>
      </c>
      <c r="B12421" s="42">
        <v>0</v>
      </c>
      <c r="C12421" s="42">
        <v>1201</v>
      </c>
      <c r="D12421" s="40" t="s">
        <v>360</v>
      </c>
      <c r="E12421" s="40" t="str">
        <f t="shared" si="967"/>
        <v>Out of test</v>
      </c>
      <c r="F12421" t="str">
        <f t="shared" si="965"/>
        <v>Mid</v>
      </c>
      <c r="G12421" t="str">
        <f t="shared" si="966"/>
        <v>Shanghai_0_Mid</v>
      </c>
      <c r="H12421">
        <v>0.45923115523843394</v>
      </c>
      <c r="I12421">
        <f t="shared" si="969"/>
        <v>294</v>
      </c>
      <c r="J12421" t="str">
        <f t="shared" si="968"/>
        <v>Out of Test</v>
      </c>
      <c r="K12421" t="str">
        <f>IF(J12421="Test", COUNTIF($J$10:J12421, "Test"),"")</f>
        <v/>
      </c>
      <c r="L12421" t="str">
        <f>IF(J12421="Control", COUNTIF($J$10:J12421, "Control"),"")</f>
        <v/>
      </c>
    </row>
    <row r="12422" spans="1:12">
      <c r="A12422" s="42">
        <v>1515513992</v>
      </c>
      <c r="B12422" s="42">
        <v>0</v>
      </c>
      <c r="C12422" s="42">
        <v>1250</v>
      </c>
      <c r="D12422" s="40" t="s">
        <v>360</v>
      </c>
      <c r="E12422" s="40" t="str">
        <f t="shared" si="967"/>
        <v>Out of test</v>
      </c>
      <c r="F12422" t="str">
        <f t="shared" si="965"/>
        <v>Mid</v>
      </c>
      <c r="G12422" t="str">
        <f t="shared" si="966"/>
        <v>Shanghai_0_Mid</v>
      </c>
      <c r="H12422">
        <v>0.4615632161823362</v>
      </c>
      <c r="I12422">
        <f t="shared" si="969"/>
        <v>295</v>
      </c>
      <c r="J12422" t="str">
        <f t="shared" si="968"/>
        <v>Out of Test</v>
      </c>
      <c r="K12422" t="str">
        <f>IF(J12422="Test", COUNTIF($J$10:J12422, "Test"),"")</f>
        <v/>
      </c>
      <c r="L12422" t="str">
        <f>IF(J12422="Control", COUNTIF($J$10:J12422, "Control"),"")</f>
        <v/>
      </c>
    </row>
    <row r="12423" spans="1:12">
      <c r="A12423" s="42">
        <v>1517588570</v>
      </c>
      <c r="B12423" s="42">
        <v>0</v>
      </c>
      <c r="C12423" s="42">
        <v>1877</v>
      </c>
      <c r="D12423" s="40" t="s">
        <v>360</v>
      </c>
      <c r="E12423" s="40" t="str">
        <f t="shared" si="967"/>
        <v>Out of test</v>
      </c>
      <c r="F12423" t="str">
        <f t="shared" si="965"/>
        <v>Mid</v>
      </c>
      <c r="G12423" t="str">
        <f t="shared" si="966"/>
        <v>Shanghai_0_Mid</v>
      </c>
      <c r="H12423">
        <v>0.46412588967129098</v>
      </c>
      <c r="I12423">
        <f t="shared" si="969"/>
        <v>296</v>
      </c>
      <c r="J12423" t="str">
        <f t="shared" si="968"/>
        <v>Out of Test</v>
      </c>
      <c r="K12423" t="str">
        <f>IF(J12423="Test", COUNTIF($J$10:J12423, "Test"),"")</f>
        <v/>
      </c>
      <c r="L12423" t="str">
        <f>IF(J12423="Control", COUNTIF($J$10:J12423, "Control"),"")</f>
        <v/>
      </c>
    </row>
    <row r="12424" spans="1:12">
      <c r="A12424" s="42">
        <v>1516412052</v>
      </c>
      <c r="B12424" s="42">
        <v>0</v>
      </c>
      <c r="C12424" s="42">
        <v>1817</v>
      </c>
      <c r="D12424" s="40" t="s">
        <v>360</v>
      </c>
      <c r="E12424" s="40" t="str">
        <f t="shared" si="967"/>
        <v>Out of test</v>
      </c>
      <c r="F12424" t="str">
        <f t="shared" si="965"/>
        <v>Mid</v>
      </c>
      <c r="G12424" t="str">
        <f t="shared" si="966"/>
        <v>Shanghai_0_Mid</v>
      </c>
      <c r="H12424">
        <v>0.46468339691463412</v>
      </c>
      <c r="I12424">
        <f t="shared" si="969"/>
        <v>297</v>
      </c>
      <c r="J12424" t="str">
        <f t="shared" si="968"/>
        <v>Out of Test</v>
      </c>
      <c r="K12424" t="str">
        <f>IF(J12424="Test", COUNTIF($J$10:J12424, "Test"),"")</f>
        <v/>
      </c>
      <c r="L12424" t="str">
        <f>IF(J12424="Control", COUNTIF($J$10:J12424, "Control"),"")</f>
        <v/>
      </c>
    </row>
    <row r="12425" spans="1:12">
      <c r="A12425" s="42">
        <v>1513957042</v>
      </c>
      <c r="B12425" s="42">
        <v>0</v>
      </c>
      <c r="C12425" s="42">
        <v>1863</v>
      </c>
      <c r="D12425" s="40" t="s">
        <v>360</v>
      </c>
      <c r="E12425" s="40" t="str">
        <f t="shared" si="967"/>
        <v>Out of test</v>
      </c>
      <c r="F12425" t="str">
        <f t="shared" si="965"/>
        <v>Mid</v>
      </c>
      <c r="G12425" t="str">
        <f t="shared" si="966"/>
        <v>Shanghai_0_Mid</v>
      </c>
      <c r="H12425">
        <v>0.46490807862945227</v>
      </c>
      <c r="I12425">
        <f t="shared" si="969"/>
        <v>298</v>
      </c>
      <c r="J12425" t="str">
        <f t="shared" si="968"/>
        <v>Out of Test</v>
      </c>
      <c r="K12425" t="str">
        <f>IF(J12425="Test", COUNTIF($J$10:J12425, "Test"),"")</f>
        <v/>
      </c>
      <c r="L12425" t="str">
        <f>IF(J12425="Control", COUNTIF($J$10:J12425, "Control"),"")</f>
        <v/>
      </c>
    </row>
    <row r="12426" spans="1:12">
      <c r="A12426" s="42">
        <v>1512233230</v>
      </c>
      <c r="B12426" s="42">
        <v>0</v>
      </c>
      <c r="C12426" s="42">
        <v>1360</v>
      </c>
      <c r="D12426" s="40" t="s">
        <v>360</v>
      </c>
      <c r="E12426" s="40" t="str">
        <f t="shared" si="967"/>
        <v>Out of test</v>
      </c>
      <c r="F12426" t="str">
        <f t="shared" ref="F12426:F12489" si="970">_xlfn.IFS(C12426&lt;1069, "Low", C12426&lt;2277, "Mid", C12426&gt;=2277, "High")</f>
        <v>Mid</v>
      </c>
      <c r="G12426" t="str">
        <f t="shared" ref="G12426:G12489" si="971">D12426&amp;"_"&amp;B12426&amp;"_"&amp;F12426</f>
        <v>Shanghai_0_Mid</v>
      </c>
      <c r="H12426">
        <v>0.46763875135514044</v>
      </c>
      <c r="I12426">
        <f t="shared" si="969"/>
        <v>299</v>
      </c>
      <c r="J12426" t="str">
        <f t="shared" si="968"/>
        <v>Out of Test</v>
      </c>
      <c r="K12426" t="str">
        <f>IF(J12426="Test", COUNTIF($J$10:J12426, "Test"),"")</f>
        <v/>
      </c>
      <c r="L12426" t="str">
        <f>IF(J12426="Control", COUNTIF($J$10:J12426, "Control"),"")</f>
        <v/>
      </c>
    </row>
    <row r="12427" spans="1:12">
      <c r="A12427" s="42">
        <v>1519311791</v>
      </c>
      <c r="B12427" s="42">
        <v>0</v>
      </c>
      <c r="C12427" s="42">
        <v>1904</v>
      </c>
      <c r="D12427" s="40" t="s">
        <v>360</v>
      </c>
      <c r="E12427" s="40" t="str">
        <f t="shared" ref="E12427:E12490" si="972">IF(AND(J12427="Test",K12427&lt;=3000),"Test",IF(AND(J12427="Control",L12427&lt;=3000),"Control","Out of test"))</f>
        <v>Out of test</v>
      </c>
      <c r="F12427" t="str">
        <f t="shared" si="970"/>
        <v>Mid</v>
      </c>
      <c r="G12427" t="str">
        <f t="shared" si="971"/>
        <v>Shanghai_0_Mid</v>
      </c>
      <c r="H12427">
        <v>0.46804370018129893</v>
      </c>
      <c r="I12427">
        <f t="shared" si="969"/>
        <v>300</v>
      </c>
      <c r="J12427" t="str">
        <f t="shared" ref="J12427:J12490" si="973">IF(I12427&lt;=250, IF(MOD(I12427,2)=1, "Test", "Control"),"Out of Test")</f>
        <v>Out of Test</v>
      </c>
      <c r="K12427" t="str">
        <f>IF(J12427="Test", COUNTIF($J$10:J12427, "Test"),"")</f>
        <v/>
      </c>
      <c r="L12427" t="str">
        <f>IF(J12427="Control", COUNTIF($J$10:J12427, "Control"),"")</f>
        <v/>
      </c>
    </row>
    <row r="12428" spans="1:12">
      <c r="A12428" s="42">
        <v>1514885992</v>
      </c>
      <c r="B12428" s="42">
        <v>0</v>
      </c>
      <c r="C12428" s="42">
        <v>1926</v>
      </c>
      <c r="D12428" s="40" t="s">
        <v>360</v>
      </c>
      <c r="E12428" s="40" t="str">
        <f t="shared" si="972"/>
        <v>Out of test</v>
      </c>
      <c r="F12428" t="str">
        <f t="shared" si="970"/>
        <v>Mid</v>
      </c>
      <c r="G12428" t="str">
        <f t="shared" si="971"/>
        <v>Shanghai_0_Mid</v>
      </c>
      <c r="H12428">
        <v>0.46833016072590028</v>
      </c>
      <c r="I12428">
        <f t="shared" ref="I12428:I12491" si="974">IF(G12428=G12427, I12427+1, 1)</f>
        <v>301</v>
      </c>
      <c r="J12428" t="str">
        <f t="shared" si="973"/>
        <v>Out of Test</v>
      </c>
      <c r="K12428" t="str">
        <f>IF(J12428="Test", COUNTIF($J$10:J12428, "Test"),"")</f>
        <v/>
      </c>
      <c r="L12428" t="str">
        <f>IF(J12428="Control", COUNTIF($J$10:J12428, "Control"),"")</f>
        <v/>
      </c>
    </row>
    <row r="12429" spans="1:12">
      <c r="A12429" s="42">
        <v>1516353522</v>
      </c>
      <c r="B12429" s="42">
        <v>0</v>
      </c>
      <c r="C12429" s="42">
        <v>1663</v>
      </c>
      <c r="D12429" s="40" t="s">
        <v>360</v>
      </c>
      <c r="E12429" s="40" t="str">
        <f t="shared" si="972"/>
        <v>Out of test</v>
      </c>
      <c r="F12429" t="str">
        <f t="shared" si="970"/>
        <v>Mid</v>
      </c>
      <c r="G12429" t="str">
        <f t="shared" si="971"/>
        <v>Shanghai_0_Mid</v>
      </c>
      <c r="H12429">
        <v>0.46845009144664063</v>
      </c>
      <c r="I12429">
        <f t="shared" si="974"/>
        <v>302</v>
      </c>
      <c r="J12429" t="str">
        <f t="shared" si="973"/>
        <v>Out of Test</v>
      </c>
      <c r="K12429" t="str">
        <f>IF(J12429="Test", COUNTIF($J$10:J12429, "Test"),"")</f>
        <v/>
      </c>
      <c r="L12429" t="str">
        <f>IF(J12429="Control", COUNTIF($J$10:J12429, "Control"),"")</f>
        <v/>
      </c>
    </row>
    <row r="12430" spans="1:12">
      <c r="A12430" s="42">
        <v>1515566102</v>
      </c>
      <c r="B12430" s="42">
        <v>0</v>
      </c>
      <c r="C12430" s="42">
        <v>1884</v>
      </c>
      <c r="D12430" s="40" t="s">
        <v>360</v>
      </c>
      <c r="E12430" s="40" t="str">
        <f t="shared" si="972"/>
        <v>Out of test</v>
      </c>
      <c r="F12430" t="str">
        <f t="shared" si="970"/>
        <v>Mid</v>
      </c>
      <c r="G12430" t="str">
        <f t="shared" si="971"/>
        <v>Shanghai_0_Mid</v>
      </c>
      <c r="H12430">
        <v>0.4685589375204362</v>
      </c>
      <c r="I12430">
        <f t="shared" si="974"/>
        <v>303</v>
      </c>
      <c r="J12430" t="str">
        <f t="shared" si="973"/>
        <v>Out of Test</v>
      </c>
      <c r="K12430" t="str">
        <f>IF(J12430="Test", COUNTIF($J$10:J12430, "Test"),"")</f>
        <v/>
      </c>
      <c r="L12430" t="str">
        <f>IF(J12430="Control", COUNTIF($J$10:J12430, "Control"),"")</f>
        <v/>
      </c>
    </row>
    <row r="12431" spans="1:12">
      <c r="A12431" s="42">
        <v>1516110641</v>
      </c>
      <c r="B12431" s="42">
        <v>0</v>
      </c>
      <c r="C12431" s="42">
        <v>2242</v>
      </c>
      <c r="D12431" s="40" t="s">
        <v>360</v>
      </c>
      <c r="E12431" s="40" t="str">
        <f t="shared" si="972"/>
        <v>Out of test</v>
      </c>
      <c r="F12431" t="str">
        <f t="shared" si="970"/>
        <v>Mid</v>
      </c>
      <c r="G12431" t="str">
        <f t="shared" si="971"/>
        <v>Shanghai_0_Mid</v>
      </c>
      <c r="H12431">
        <v>0.47066092019062566</v>
      </c>
      <c r="I12431">
        <f t="shared" si="974"/>
        <v>304</v>
      </c>
      <c r="J12431" t="str">
        <f t="shared" si="973"/>
        <v>Out of Test</v>
      </c>
      <c r="K12431" t="str">
        <f>IF(J12431="Test", COUNTIF($J$10:J12431, "Test"),"")</f>
        <v/>
      </c>
      <c r="L12431" t="str">
        <f>IF(J12431="Control", COUNTIF($J$10:J12431, "Control"),"")</f>
        <v/>
      </c>
    </row>
    <row r="12432" spans="1:12">
      <c r="A12432" s="42">
        <v>1513858542</v>
      </c>
      <c r="B12432" s="42">
        <v>0</v>
      </c>
      <c r="C12432" s="42">
        <v>1293</v>
      </c>
      <c r="D12432" s="40" t="s">
        <v>360</v>
      </c>
      <c r="E12432" s="40" t="str">
        <f t="shared" si="972"/>
        <v>Out of test</v>
      </c>
      <c r="F12432" t="str">
        <f t="shared" si="970"/>
        <v>Mid</v>
      </c>
      <c r="G12432" t="str">
        <f t="shared" si="971"/>
        <v>Shanghai_0_Mid</v>
      </c>
      <c r="H12432">
        <v>0.47150077736808471</v>
      </c>
      <c r="I12432">
        <f t="shared" si="974"/>
        <v>305</v>
      </c>
      <c r="J12432" t="str">
        <f t="shared" si="973"/>
        <v>Out of Test</v>
      </c>
      <c r="K12432" t="str">
        <f>IF(J12432="Test", COUNTIF($J$10:J12432, "Test"),"")</f>
        <v/>
      </c>
      <c r="L12432" t="str">
        <f>IF(J12432="Control", COUNTIF($J$10:J12432, "Control"),"")</f>
        <v/>
      </c>
    </row>
    <row r="12433" spans="1:12">
      <c r="A12433" s="42">
        <v>1511604471</v>
      </c>
      <c r="B12433" s="42">
        <v>0</v>
      </c>
      <c r="C12433" s="42">
        <v>1524</v>
      </c>
      <c r="D12433" s="40" t="s">
        <v>360</v>
      </c>
      <c r="E12433" s="40" t="str">
        <f t="shared" si="972"/>
        <v>Out of test</v>
      </c>
      <c r="F12433" t="str">
        <f t="shared" si="970"/>
        <v>Mid</v>
      </c>
      <c r="G12433" t="str">
        <f t="shared" si="971"/>
        <v>Shanghai_0_Mid</v>
      </c>
      <c r="H12433">
        <v>0.47178188377360397</v>
      </c>
      <c r="I12433">
        <f t="shared" si="974"/>
        <v>306</v>
      </c>
      <c r="J12433" t="str">
        <f t="shared" si="973"/>
        <v>Out of Test</v>
      </c>
      <c r="K12433" t="str">
        <f>IF(J12433="Test", COUNTIF($J$10:J12433, "Test"),"")</f>
        <v/>
      </c>
      <c r="L12433" t="str">
        <f>IF(J12433="Control", COUNTIF($J$10:J12433, "Control"),"")</f>
        <v/>
      </c>
    </row>
    <row r="12434" spans="1:12">
      <c r="A12434" s="42">
        <v>1514065822</v>
      </c>
      <c r="B12434" s="42">
        <v>0</v>
      </c>
      <c r="C12434" s="42">
        <v>1165</v>
      </c>
      <c r="D12434" s="40" t="s">
        <v>360</v>
      </c>
      <c r="E12434" s="40" t="str">
        <f t="shared" si="972"/>
        <v>Out of test</v>
      </c>
      <c r="F12434" t="str">
        <f t="shared" si="970"/>
        <v>Mid</v>
      </c>
      <c r="G12434" t="str">
        <f t="shared" si="971"/>
        <v>Shanghai_0_Mid</v>
      </c>
      <c r="H12434">
        <v>0.47362852171009906</v>
      </c>
      <c r="I12434">
        <f t="shared" si="974"/>
        <v>307</v>
      </c>
      <c r="J12434" t="str">
        <f t="shared" si="973"/>
        <v>Out of Test</v>
      </c>
      <c r="K12434" t="str">
        <f>IF(J12434="Test", COUNTIF($J$10:J12434, "Test"),"")</f>
        <v/>
      </c>
      <c r="L12434" t="str">
        <f>IF(J12434="Control", COUNTIF($J$10:J12434, "Control"),"")</f>
        <v/>
      </c>
    </row>
    <row r="12435" spans="1:12">
      <c r="A12435" s="42">
        <v>1512640522</v>
      </c>
      <c r="B12435" s="42">
        <v>0</v>
      </c>
      <c r="C12435" s="42">
        <v>2186</v>
      </c>
      <c r="D12435" s="40" t="s">
        <v>360</v>
      </c>
      <c r="E12435" s="40" t="str">
        <f t="shared" si="972"/>
        <v>Out of test</v>
      </c>
      <c r="F12435" t="str">
        <f t="shared" si="970"/>
        <v>Mid</v>
      </c>
      <c r="G12435" t="str">
        <f t="shared" si="971"/>
        <v>Shanghai_0_Mid</v>
      </c>
      <c r="H12435">
        <v>0.47762269923041301</v>
      </c>
      <c r="I12435">
        <f t="shared" si="974"/>
        <v>308</v>
      </c>
      <c r="J12435" t="str">
        <f t="shared" si="973"/>
        <v>Out of Test</v>
      </c>
      <c r="K12435" t="str">
        <f>IF(J12435="Test", COUNTIF($J$10:J12435, "Test"),"")</f>
        <v/>
      </c>
      <c r="L12435" t="str">
        <f>IF(J12435="Control", COUNTIF($J$10:J12435, "Control"),"")</f>
        <v/>
      </c>
    </row>
    <row r="12436" spans="1:12">
      <c r="A12436" s="42">
        <v>1514502772</v>
      </c>
      <c r="B12436" s="42">
        <v>0</v>
      </c>
      <c r="C12436" s="42">
        <v>1473</v>
      </c>
      <c r="D12436" s="40" t="s">
        <v>360</v>
      </c>
      <c r="E12436" s="40" t="str">
        <f t="shared" si="972"/>
        <v>Out of test</v>
      </c>
      <c r="F12436" t="str">
        <f t="shared" si="970"/>
        <v>Mid</v>
      </c>
      <c r="G12436" t="str">
        <f t="shared" si="971"/>
        <v>Shanghai_0_Mid</v>
      </c>
      <c r="H12436">
        <v>0.47780680295227429</v>
      </c>
      <c r="I12436">
        <f t="shared" si="974"/>
        <v>309</v>
      </c>
      <c r="J12436" t="str">
        <f t="shared" si="973"/>
        <v>Out of Test</v>
      </c>
      <c r="K12436" t="str">
        <f>IF(J12436="Test", COUNTIF($J$10:J12436, "Test"),"")</f>
        <v/>
      </c>
      <c r="L12436" t="str">
        <f>IF(J12436="Control", COUNTIF($J$10:J12436, "Control"),"")</f>
        <v/>
      </c>
    </row>
    <row r="12437" spans="1:12">
      <c r="A12437" s="42">
        <v>1515370620</v>
      </c>
      <c r="B12437" s="42">
        <v>0</v>
      </c>
      <c r="C12437" s="42">
        <v>1202</v>
      </c>
      <c r="D12437" s="40" t="s">
        <v>360</v>
      </c>
      <c r="E12437" s="40" t="str">
        <f t="shared" si="972"/>
        <v>Out of test</v>
      </c>
      <c r="F12437" t="str">
        <f t="shared" si="970"/>
        <v>Mid</v>
      </c>
      <c r="G12437" t="str">
        <f t="shared" si="971"/>
        <v>Shanghai_0_Mid</v>
      </c>
      <c r="H12437">
        <v>0.47861834648984525</v>
      </c>
      <c r="I12437">
        <f t="shared" si="974"/>
        <v>310</v>
      </c>
      <c r="J12437" t="str">
        <f t="shared" si="973"/>
        <v>Out of Test</v>
      </c>
      <c r="K12437" t="str">
        <f>IF(J12437="Test", COUNTIF($J$10:J12437, "Test"),"")</f>
        <v/>
      </c>
      <c r="L12437" t="str">
        <f>IF(J12437="Control", COUNTIF($J$10:J12437, "Control"),"")</f>
        <v/>
      </c>
    </row>
    <row r="12438" spans="1:12">
      <c r="A12438" s="42">
        <v>1513020050</v>
      </c>
      <c r="B12438" s="42">
        <v>0</v>
      </c>
      <c r="C12438" s="42">
        <v>1196</v>
      </c>
      <c r="D12438" s="40" t="s">
        <v>360</v>
      </c>
      <c r="E12438" s="40" t="str">
        <f t="shared" si="972"/>
        <v>Out of test</v>
      </c>
      <c r="F12438" t="str">
        <f t="shared" si="970"/>
        <v>Mid</v>
      </c>
      <c r="G12438" t="str">
        <f t="shared" si="971"/>
        <v>Shanghai_0_Mid</v>
      </c>
      <c r="H12438">
        <v>0.47968207886784187</v>
      </c>
      <c r="I12438">
        <f t="shared" si="974"/>
        <v>311</v>
      </c>
      <c r="J12438" t="str">
        <f t="shared" si="973"/>
        <v>Out of Test</v>
      </c>
      <c r="K12438" t="str">
        <f>IF(J12438="Test", COUNTIF($J$10:J12438, "Test"),"")</f>
        <v/>
      </c>
      <c r="L12438" t="str">
        <f>IF(J12438="Control", COUNTIF($J$10:J12438, "Control"),"")</f>
        <v/>
      </c>
    </row>
    <row r="12439" spans="1:12">
      <c r="A12439" s="42">
        <v>1517629241</v>
      </c>
      <c r="B12439" s="42">
        <v>0</v>
      </c>
      <c r="C12439" s="42">
        <v>1849</v>
      </c>
      <c r="D12439" s="40" t="s">
        <v>360</v>
      </c>
      <c r="E12439" s="40" t="str">
        <f t="shared" si="972"/>
        <v>Out of test</v>
      </c>
      <c r="F12439" t="str">
        <f t="shared" si="970"/>
        <v>Mid</v>
      </c>
      <c r="G12439" t="str">
        <f t="shared" si="971"/>
        <v>Shanghai_0_Mid</v>
      </c>
      <c r="H12439">
        <v>0.48023553364043259</v>
      </c>
      <c r="I12439">
        <f t="shared" si="974"/>
        <v>312</v>
      </c>
      <c r="J12439" t="str">
        <f t="shared" si="973"/>
        <v>Out of Test</v>
      </c>
      <c r="K12439" t="str">
        <f>IF(J12439="Test", COUNTIF($J$10:J12439, "Test"),"")</f>
        <v/>
      </c>
      <c r="L12439" t="str">
        <f>IF(J12439="Control", COUNTIF($J$10:J12439, "Control"),"")</f>
        <v/>
      </c>
    </row>
    <row r="12440" spans="1:12">
      <c r="A12440" s="42">
        <v>1518305450</v>
      </c>
      <c r="B12440" s="42">
        <v>0</v>
      </c>
      <c r="C12440" s="42">
        <v>1558</v>
      </c>
      <c r="D12440" s="40" t="s">
        <v>360</v>
      </c>
      <c r="E12440" s="40" t="str">
        <f t="shared" si="972"/>
        <v>Out of test</v>
      </c>
      <c r="F12440" t="str">
        <f t="shared" si="970"/>
        <v>Mid</v>
      </c>
      <c r="G12440" t="str">
        <f t="shared" si="971"/>
        <v>Shanghai_0_Mid</v>
      </c>
      <c r="H12440">
        <v>0.48142542694612733</v>
      </c>
      <c r="I12440">
        <f t="shared" si="974"/>
        <v>313</v>
      </c>
      <c r="J12440" t="str">
        <f t="shared" si="973"/>
        <v>Out of Test</v>
      </c>
      <c r="K12440" t="str">
        <f>IF(J12440="Test", COUNTIF($J$10:J12440, "Test"),"")</f>
        <v/>
      </c>
      <c r="L12440" t="str">
        <f>IF(J12440="Control", COUNTIF($J$10:J12440, "Control"),"")</f>
        <v/>
      </c>
    </row>
    <row r="12441" spans="1:12">
      <c r="A12441" s="42">
        <v>1513800741</v>
      </c>
      <c r="B12441" s="42">
        <v>0</v>
      </c>
      <c r="C12441" s="42">
        <v>1788</v>
      </c>
      <c r="D12441" s="40" t="s">
        <v>360</v>
      </c>
      <c r="E12441" s="40" t="str">
        <f t="shared" si="972"/>
        <v>Out of test</v>
      </c>
      <c r="F12441" t="str">
        <f t="shared" si="970"/>
        <v>Mid</v>
      </c>
      <c r="G12441" t="str">
        <f t="shared" si="971"/>
        <v>Shanghai_0_Mid</v>
      </c>
      <c r="H12441">
        <v>0.48401779034819914</v>
      </c>
      <c r="I12441">
        <f t="shared" si="974"/>
        <v>314</v>
      </c>
      <c r="J12441" t="str">
        <f t="shared" si="973"/>
        <v>Out of Test</v>
      </c>
      <c r="K12441" t="str">
        <f>IF(J12441="Test", COUNTIF($J$10:J12441, "Test"),"")</f>
        <v/>
      </c>
      <c r="L12441" t="str">
        <f>IF(J12441="Control", COUNTIF($J$10:J12441, "Control"),"")</f>
        <v/>
      </c>
    </row>
    <row r="12442" spans="1:12">
      <c r="A12442" s="42">
        <v>1517775442</v>
      </c>
      <c r="B12442" s="42">
        <v>0</v>
      </c>
      <c r="C12442" s="42">
        <v>2179</v>
      </c>
      <c r="D12442" s="40" t="s">
        <v>360</v>
      </c>
      <c r="E12442" s="40" t="str">
        <f t="shared" si="972"/>
        <v>Out of test</v>
      </c>
      <c r="F12442" t="str">
        <f t="shared" si="970"/>
        <v>Mid</v>
      </c>
      <c r="G12442" t="str">
        <f t="shared" si="971"/>
        <v>Shanghai_0_Mid</v>
      </c>
      <c r="H12442">
        <v>0.48500044121405939</v>
      </c>
      <c r="I12442">
        <f t="shared" si="974"/>
        <v>315</v>
      </c>
      <c r="J12442" t="str">
        <f t="shared" si="973"/>
        <v>Out of Test</v>
      </c>
      <c r="K12442" t="str">
        <f>IF(J12442="Test", COUNTIF($J$10:J12442, "Test"),"")</f>
        <v/>
      </c>
      <c r="L12442" t="str">
        <f>IF(J12442="Control", COUNTIF($J$10:J12442, "Control"),"")</f>
        <v/>
      </c>
    </row>
    <row r="12443" spans="1:12">
      <c r="A12443" s="42">
        <v>1519378700</v>
      </c>
      <c r="B12443" s="42">
        <v>0</v>
      </c>
      <c r="C12443" s="42">
        <v>1908</v>
      </c>
      <c r="D12443" s="40" t="s">
        <v>360</v>
      </c>
      <c r="E12443" s="40" t="str">
        <f t="shared" si="972"/>
        <v>Out of test</v>
      </c>
      <c r="F12443" t="str">
        <f t="shared" si="970"/>
        <v>Mid</v>
      </c>
      <c r="G12443" t="str">
        <f t="shared" si="971"/>
        <v>Shanghai_0_Mid</v>
      </c>
      <c r="H12443">
        <v>0.48653284759220794</v>
      </c>
      <c r="I12443">
        <f t="shared" si="974"/>
        <v>316</v>
      </c>
      <c r="J12443" t="str">
        <f t="shared" si="973"/>
        <v>Out of Test</v>
      </c>
      <c r="K12443" t="str">
        <f>IF(J12443="Test", COUNTIF($J$10:J12443, "Test"),"")</f>
        <v/>
      </c>
      <c r="L12443" t="str">
        <f>IF(J12443="Control", COUNTIF($J$10:J12443, "Control"),"")</f>
        <v/>
      </c>
    </row>
    <row r="12444" spans="1:12">
      <c r="A12444" s="42">
        <v>1518839741</v>
      </c>
      <c r="B12444" s="42">
        <v>0</v>
      </c>
      <c r="C12444" s="42">
        <v>1939</v>
      </c>
      <c r="D12444" s="40" t="s">
        <v>360</v>
      </c>
      <c r="E12444" s="40" t="str">
        <f t="shared" si="972"/>
        <v>Out of test</v>
      </c>
      <c r="F12444" t="str">
        <f t="shared" si="970"/>
        <v>Mid</v>
      </c>
      <c r="G12444" t="str">
        <f t="shared" si="971"/>
        <v>Shanghai_0_Mid</v>
      </c>
      <c r="H12444">
        <v>0.48861533693124526</v>
      </c>
      <c r="I12444">
        <f t="shared" si="974"/>
        <v>317</v>
      </c>
      <c r="J12444" t="str">
        <f t="shared" si="973"/>
        <v>Out of Test</v>
      </c>
      <c r="K12444" t="str">
        <f>IF(J12444="Test", COUNTIF($J$10:J12444, "Test"),"")</f>
        <v/>
      </c>
      <c r="L12444" t="str">
        <f>IF(J12444="Control", COUNTIF($J$10:J12444, "Control"),"")</f>
        <v/>
      </c>
    </row>
    <row r="12445" spans="1:12">
      <c r="A12445" s="42">
        <v>1516896492</v>
      </c>
      <c r="B12445" s="42">
        <v>0</v>
      </c>
      <c r="C12445" s="42">
        <v>2078</v>
      </c>
      <c r="D12445" s="40" t="s">
        <v>360</v>
      </c>
      <c r="E12445" s="40" t="str">
        <f t="shared" si="972"/>
        <v>Out of test</v>
      </c>
      <c r="F12445" t="str">
        <f t="shared" si="970"/>
        <v>Mid</v>
      </c>
      <c r="G12445" t="str">
        <f t="shared" si="971"/>
        <v>Shanghai_0_Mid</v>
      </c>
      <c r="H12445">
        <v>0.48875850135297949</v>
      </c>
      <c r="I12445">
        <f t="shared" si="974"/>
        <v>318</v>
      </c>
      <c r="J12445" t="str">
        <f t="shared" si="973"/>
        <v>Out of Test</v>
      </c>
      <c r="K12445" t="str">
        <f>IF(J12445="Test", COUNTIF($J$10:J12445, "Test"),"")</f>
        <v/>
      </c>
      <c r="L12445" t="str">
        <f>IF(J12445="Control", COUNTIF($J$10:J12445, "Control"),"")</f>
        <v/>
      </c>
    </row>
    <row r="12446" spans="1:12">
      <c r="A12446" s="42">
        <v>1511814731</v>
      </c>
      <c r="B12446" s="42">
        <v>0</v>
      </c>
      <c r="C12446" s="42">
        <v>1455</v>
      </c>
      <c r="D12446" s="40" t="s">
        <v>360</v>
      </c>
      <c r="E12446" s="40" t="str">
        <f t="shared" si="972"/>
        <v>Out of test</v>
      </c>
      <c r="F12446" t="str">
        <f t="shared" si="970"/>
        <v>Mid</v>
      </c>
      <c r="G12446" t="str">
        <f t="shared" si="971"/>
        <v>Shanghai_0_Mid</v>
      </c>
      <c r="H12446">
        <v>0.48897846123511324</v>
      </c>
      <c r="I12446">
        <f t="shared" si="974"/>
        <v>319</v>
      </c>
      <c r="J12446" t="str">
        <f t="shared" si="973"/>
        <v>Out of Test</v>
      </c>
      <c r="K12446" t="str">
        <f>IF(J12446="Test", COUNTIF($J$10:J12446, "Test"),"")</f>
        <v/>
      </c>
      <c r="L12446" t="str">
        <f>IF(J12446="Control", COUNTIF($J$10:J12446, "Control"),"")</f>
        <v/>
      </c>
    </row>
    <row r="12447" spans="1:12">
      <c r="A12447" s="42">
        <v>1515004082</v>
      </c>
      <c r="B12447" s="42">
        <v>0</v>
      </c>
      <c r="C12447" s="42">
        <v>1267</v>
      </c>
      <c r="D12447" s="40" t="s">
        <v>360</v>
      </c>
      <c r="E12447" s="40" t="str">
        <f t="shared" si="972"/>
        <v>Out of test</v>
      </c>
      <c r="F12447" t="str">
        <f t="shared" si="970"/>
        <v>Mid</v>
      </c>
      <c r="G12447" t="str">
        <f t="shared" si="971"/>
        <v>Shanghai_0_Mid</v>
      </c>
      <c r="H12447">
        <v>0.49048990935002057</v>
      </c>
      <c r="I12447">
        <f t="shared" si="974"/>
        <v>320</v>
      </c>
      <c r="J12447" t="str">
        <f t="shared" si="973"/>
        <v>Out of Test</v>
      </c>
      <c r="K12447" t="str">
        <f>IF(J12447="Test", COUNTIF($J$10:J12447, "Test"),"")</f>
        <v/>
      </c>
      <c r="L12447" t="str">
        <f>IF(J12447="Control", COUNTIF($J$10:J12447, "Control"),"")</f>
        <v/>
      </c>
    </row>
    <row r="12448" spans="1:12">
      <c r="A12448" s="42">
        <v>1513152780</v>
      </c>
      <c r="B12448" s="42">
        <v>0</v>
      </c>
      <c r="C12448" s="42">
        <v>1937</v>
      </c>
      <c r="D12448" s="40" t="s">
        <v>360</v>
      </c>
      <c r="E12448" s="40" t="str">
        <f t="shared" si="972"/>
        <v>Out of test</v>
      </c>
      <c r="F12448" t="str">
        <f t="shared" si="970"/>
        <v>Mid</v>
      </c>
      <c r="G12448" t="str">
        <f t="shared" si="971"/>
        <v>Shanghai_0_Mid</v>
      </c>
      <c r="H12448">
        <v>0.49087982551525933</v>
      </c>
      <c r="I12448">
        <f t="shared" si="974"/>
        <v>321</v>
      </c>
      <c r="J12448" t="str">
        <f t="shared" si="973"/>
        <v>Out of Test</v>
      </c>
      <c r="K12448" t="str">
        <f>IF(J12448="Test", COUNTIF($J$10:J12448, "Test"),"")</f>
        <v/>
      </c>
      <c r="L12448" t="str">
        <f>IF(J12448="Control", COUNTIF($J$10:J12448, "Control"),"")</f>
        <v/>
      </c>
    </row>
    <row r="12449" spans="1:12">
      <c r="A12449" s="42">
        <v>1514813811</v>
      </c>
      <c r="B12449" s="42">
        <v>0</v>
      </c>
      <c r="C12449" s="42">
        <v>1409</v>
      </c>
      <c r="D12449" s="40" t="s">
        <v>360</v>
      </c>
      <c r="E12449" s="40" t="str">
        <f t="shared" si="972"/>
        <v>Out of test</v>
      </c>
      <c r="F12449" t="str">
        <f t="shared" si="970"/>
        <v>Mid</v>
      </c>
      <c r="G12449" t="str">
        <f t="shared" si="971"/>
        <v>Shanghai_0_Mid</v>
      </c>
      <c r="H12449">
        <v>0.49201529956763113</v>
      </c>
      <c r="I12449">
        <f t="shared" si="974"/>
        <v>322</v>
      </c>
      <c r="J12449" t="str">
        <f t="shared" si="973"/>
        <v>Out of Test</v>
      </c>
      <c r="K12449" t="str">
        <f>IF(J12449="Test", COUNTIF($J$10:J12449, "Test"),"")</f>
        <v/>
      </c>
      <c r="L12449" t="str">
        <f>IF(J12449="Control", COUNTIF($J$10:J12449, "Control"),"")</f>
        <v/>
      </c>
    </row>
    <row r="12450" spans="1:12">
      <c r="A12450" s="42">
        <v>1512626392</v>
      </c>
      <c r="B12450" s="42">
        <v>0</v>
      </c>
      <c r="C12450" s="42">
        <v>1324</v>
      </c>
      <c r="D12450" s="40" t="s">
        <v>360</v>
      </c>
      <c r="E12450" s="40" t="str">
        <f t="shared" si="972"/>
        <v>Out of test</v>
      </c>
      <c r="F12450" t="str">
        <f t="shared" si="970"/>
        <v>Mid</v>
      </c>
      <c r="G12450" t="str">
        <f t="shared" si="971"/>
        <v>Shanghai_0_Mid</v>
      </c>
      <c r="H12450">
        <v>0.49230217823119871</v>
      </c>
      <c r="I12450">
        <f t="shared" si="974"/>
        <v>323</v>
      </c>
      <c r="J12450" t="str">
        <f t="shared" si="973"/>
        <v>Out of Test</v>
      </c>
      <c r="K12450" t="str">
        <f>IF(J12450="Test", COUNTIF($J$10:J12450, "Test"),"")</f>
        <v/>
      </c>
      <c r="L12450" t="str">
        <f>IF(J12450="Control", COUNTIF($J$10:J12450, "Control"),"")</f>
        <v/>
      </c>
    </row>
    <row r="12451" spans="1:12">
      <c r="A12451" s="42">
        <v>1513109921</v>
      </c>
      <c r="B12451" s="42">
        <v>0</v>
      </c>
      <c r="C12451" s="42">
        <v>1453</v>
      </c>
      <c r="D12451" s="40" t="s">
        <v>360</v>
      </c>
      <c r="E12451" s="40" t="str">
        <f t="shared" si="972"/>
        <v>Out of test</v>
      </c>
      <c r="F12451" t="str">
        <f t="shared" si="970"/>
        <v>Mid</v>
      </c>
      <c r="G12451" t="str">
        <f t="shared" si="971"/>
        <v>Shanghai_0_Mid</v>
      </c>
      <c r="H12451">
        <v>0.49236229621139171</v>
      </c>
      <c r="I12451">
        <f t="shared" si="974"/>
        <v>324</v>
      </c>
      <c r="J12451" t="str">
        <f t="shared" si="973"/>
        <v>Out of Test</v>
      </c>
      <c r="K12451" t="str">
        <f>IF(J12451="Test", COUNTIF($J$10:J12451, "Test"),"")</f>
        <v/>
      </c>
      <c r="L12451" t="str">
        <f>IF(J12451="Control", COUNTIF($J$10:J12451, "Control"),"")</f>
        <v/>
      </c>
    </row>
    <row r="12452" spans="1:12">
      <c r="A12452" s="42">
        <v>1511482572</v>
      </c>
      <c r="B12452" s="42">
        <v>0</v>
      </c>
      <c r="C12452" s="42">
        <v>1984</v>
      </c>
      <c r="D12452" s="40" t="s">
        <v>360</v>
      </c>
      <c r="E12452" s="40" t="str">
        <f t="shared" si="972"/>
        <v>Out of test</v>
      </c>
      <c r="F12452" t="str">
        <f t="shared" si="970"/>
        <v>Mid</v>
      </c>
      <c r="G12452" t="str">
        <f t="shared" si="971"/>
        <v>Shanghai_0_Mid</v>
      </c>
      <c r="H12452">
        <v>0.49533843664226818</v>
      </c>
      <c r="I12452">
        <f t="shared" si="974"/>
        <v>325</v>
      </c>
      <c r="J12452" t="str">
        <f t="shared" si="973"/>
        <v>Out of Test</v>
      </c>
      <c r="K12452" t="str">
        <f>IF(J12452="Test", COUNTIF($J$10:J12452, "Test"),"")</f>
        <v/>
      </c>
      <c r="L12452" t="str">
        <f>IF(J12452="Control", COUNTIF($J$10:J12452, "Control"),"")</f>
        <v/>
      </c>
    </row>
    <row r="12453" spans="1:12">
      <c r="A12453" s="42">
        <v>1513015202</v>
      </c>
      <c r="B12453" s="42">
        <v>0</v>
      </c>
      <c r="C12453" s="42">
        <v>1405</v>
      </c>
      <c r="D12453" s="40" t="s">
        <v>360</v>
      </c>
      <c r="E12453" s="40" t="str">
        <f t="shared" si="972"/>
        <v>Out of test</v>
      </c>
      <c r="F12453" t="str">
        <f t="shared" si="970"/>
        <v>Mid</v>
      </c>
      <c r="G12453" t="str">
        <f t="shared" si="971"/>
        <v>Shanghai_0_Mid</v>
      </c>
      <c r="H12453">
        <v>0.49541796696765505</v>
      </c>
      <c r="I12453">
        <f t="shared" si="974"/>
        <v>326</v>
      </c>
      <c r="J12453" t="str">
        <f t="shared" si="973"/>
        <v>Out of Test</v>
      </c>
      <c r="K12453" t="str">
        <f>IF(J12453="Test", COUNTIF($J$10:J12453, "Test"),"")</f>
        <v/>
      </c>
      <c r="L12453" t="str">
        <f>IF(J12453="Control", COUNTIF($J$10:J12453, "Control"),"")</f>
        <v/>
      </c>
    </row>
    <row r="12454" spans="1:12">
      <c r="A12454" s="42">
        <v>1514008162</v>
      </c>
      <c r="B12454" s="42">
        <v>0</v>
      </c>
      <c r="C12454" s="42">
        <v>1319</v>
      </c>
      <c r="D12454" s="40" t="s">
        <v>360</v>
      </c>
      <c r="E12454" s="40" t="str">
        <f t="shared" si="972"/>
        <v>Out of test</v>
      </c>
      <c r="F12454" t="str">
        <f t="shared" si="970"/>
        <v>Mid</v>
      </c>
      <c r="G12454" t="str">
        <f t="shared" si="971"/>
        <v>Shanghai_0_Mid</v>
      </c>
      <c r="H12454">
        <v>0.49659777822093398</v>
      </c>
      <c r="I12454">
        <f t="shared" si="974"/>
        <v>327</v>
      </c>
      <c r="J12454" t="str">
        <f t="shared" si="973"/>
        <v>Out of Test</v>
      </c>
      <c r="K12454" t="str">
        <f>IF(J12454="Test", COUNTIF($J$10:J12454, "Test"),"")</f>
        <v/>
      </c>
      <c r="L12454" t="str">
        <f>IF(J12454="Control", COUNTIF($J$10:J12454, "Control"),"")</f>
        <v/>
      </c>
    </row>
    <row r="12455" spans="1:12">
      <c r="A12455" s="42">
        <v>1512363070</v>
      </c>
      <c r="B12455" s="42">
        <v>0</v>
      </c>
      <c r="C12455" s="42">
        <v>2221</v>
      </c>
      <c r="D12455" s="40" t="s">
        <v>360</v>
      </c>
      <c r="E12455" s="40" t="str">
        <f t="shared" si="972"/>
        <v>Out of test</v>
      </c>
      <c r="F12455" t="str">
        <f t="shared" si="970"/>
        <v>Mid</v>
      </c>
      <c r="G12455" t="str">
        <f t="shared" si="971"/>
        <v>Shanghai_0_Mid</v>
      </c>
      <c r="H12455">
        <v>0.50014536485975603</v>
      </c>
      <c r="I12455">
        <f t="shared" si="974"/>
        <v>328</v>
      </c>
      <c r="J12455" t="str">
        <f t="shared" si="973"/>
        <v>Out of Test</v>
      </c>
      <c r="K12455" t="str">
        <f>IF(J12455="Test", COUNTIF($J$10:J12455, "Test"),"")</f>
        <v/>
      </c>
      <c r="L12455" t="str">
        <f>IF(J12455="Control", COUNTIF($J$10:J12455, "Control"),"")</f>
        <v/>
      </c>
    </row>
    <row r="12456" spans="1:12">
      <c r="A12456" s="42">
        <v>1517877001</v>
      </c>
      <c r="B12456" s="42">
        <v>0</v>
      </c>
      <c r="C12456" s="42">
        <v>1218</v>
      </c>
      <c r="D12456" s="40" t="s">
        <v>360</v>
      </c>
      <c r="E12456" s="40" t="str">
        <f t="shared" si="972"/>
        <v>Out of test</v>
      </c>
      <c r="F12456" t="str">
        <f t="shared" si="970"/>
        <v>Mid</v>
      </c>
      <c r="G12456" t="str">
        <f t="shared" si="971"/>
        <v>Shanghai_0_Mid</v>
      </c>
      <c r="H12456">
        <v>0.50205288205986975</v>
      </c>
      <c r="I12456">
        <f t="shared" si="974"/>
        <v>329</v>
      </c>
      <c r="J12456" t="str">
        <f t="shared" si="973"/>
        <v>Out of Test</v>
      </c>
      <c r="K12456" t="str">
        <f>IF(J12456="Test", COUNTIF($J$10:J12456, "Test"),"")</f>
        <v/>
      </c>
      <c r="L12456" t="str">
        <f>IF(J12456="Control", COUNTIF($J$10:J12456, "Control"),"")</f>
        <v/>
      </c>
    </row>
    <row r="12457" spans="1:12">
      <c r="A12457" s="42">
        <v>1514839422</v>
      </c>
      <c r="B12457" s="42">
        <v>0</v>
      </c>
      <c r="C12457" s="42">
        <v>1414</v>
      </c>
      <c r="D12457" s="40" t="s">
        <v>360</v>
      </c>
      <c r="E12457" s="40" t="str">
        <f t="shared" si="972"/>
        <v>Out of test</v>
      </c>
      <c r="F12457" t="str">
        <f t="shared" si="970"/>
        <v>Mid</v>
      </c>
      <c r="G12457" t="str">
        <f t="shared" si="971"/>
        <v>Shanghai_0_Mid</v>
      </c>
      <c r="H12457">
        <v>0.50288578238053183</v>
      </c>
      <c r="I12457">
        <f t="shared" si="974"/>
        <v>330</v>
      </c>
      <c r="J12457" t="str">
        <f t="shared" si="973"/>
        <v>Out of Test</v>
      </c>
      <c r="K12457" t="str">
        <f>IF(J12457="Test", COUNTIF($J$10:J12457, "Test"),"")</f>
        <v/>
      </c>
      <c r="L12457" t="str">
        <f>IF(J12457="Control", COUNTIF($J$10:J12457, "Control"),"")</f>
        <v/>
      </c>
    </row>
    <row r="12458" spans="1:12">
      <c r="A12458" s="42">
        <v>1515890662</v>
      </c>
      <c r="B12458" s="42">
        <v>0</v>
      </c>
      <c r="C12458" s="42">
        <v>1874</v>
      </c>
      <c r="D12458" s="40" t="s">
        <v>360</v>
      </c>
      <c r="E12458" s="40" t="str">
        <f t="shared" si="972"/>
        <v>Out of test</v>
      </c>
      <c r="F12458" t="str">
        <f t="shared" si="970"/>
        <v>Mid</v>
      </c>
      <c r="G12458" t="str">
        <f t="shared" si="971"/>
        <v>Shanghai_0_Mid</v>
      </c>
      <c r="H12458">
        <v>0.50501843050184092</v>
      </c>
      <c r="I12458">
        <f t="shared" si="974"/>
        <v>331</v>
      </c>
      <c r="J12458" t="str">
        <f t="shared" si="973"/>
        <v>Out of Test</v>
      </c>
      <c r="K12458" t="str">
        <f>IF(J12458="Test", COUNTIF($J$10:J12458, "Test"),"")</f>
        <v/>
      </c>
      <c r="L12458" t="str">
        <f>IF(J12458="Control", COUNTIF($J$10:J12458, "Control"),"")</f>
        <v/>
      </c>
    </row>
    <row r="12459" spans="1:12">
      <c r="A12459" s="42">
        <v>1517723322</v>
      </c>
      <c r="B12459" s="42">
        <v>0</v>
      </c>
      <c r="C12459" s="42">
        <v>1516</v>
      </c>
      <c r="D12459" s="40" t="s">
        <v>360</v>
      </c>
      <c r="E12459" s="40" t="str">
        <f t="shared" si="972"/>
        <v>Out of test</v>
      </c>
      <c r="F12459" t="str">
        <f t="shared" si="970"/>
        <v>Mid</v>
      </c>
      <c r="G12459" t="str">
        <f t="shared" si="971"/>
        <v>Shanghai_0_Mid</v>
      </c>
      <c r="H12459">
        <v>0.50520670107371035</v>
      </c>
      <c r="I12459">
        <f t="shared" si="974"/>
        <v>332</v>
      </c>
      <c r="J12459" t="str">
        <f t="shared" si="973"/>
        <v>Out of Test</v>
      </c>
      <c r="K12459" t="str">
        <f>IF(J12459="Test", COUNTIF($J$10:J12459, "Test"),"")</f>
        <v/>
      </c>
      <c r="L12459" t="str">
        <f>IF(J12459="Control", COUNTIF($J$10:J12459, "Control"),"")</f>
        <v/>
      </c>
    </row>
    <row r="12460" spans="1:12">
      <c r="A12460" s="42">
        <v>1512693720</v>
      </c>
      <c r="B12460" s="42">
        <v>0</v>
      </c>
      <c r="C12460" s="42">
        <v>1321</v>
      </c>
      <c r="D12460" s="40" t="s">
        <v>360</v>
      </c>
      <c r="E12460" s="40" t="str">
        <f t="shared" si="972"/>
        <v>Out of test</v>
      </c>
      <c r="F12460" t="str">
        <f t="shared" si="970"/>
        <v>Mid</v>
      </c>
      <c r="G12460" t="str">
        <f t="shared" si="971"/>
        <v>Shanghai_0_Mid</v>
      </c>
      <c r="H12460">
        <v>0.50586008545254013</v>
      </c>
      <c r="I12460">
        <f t="shared" si="974"/>
        <v>333</v>
      </c>
      <c r="J12460" t="str">
        <f t="shared" si="973"/>
        <v>Out of Test</v>
      </c>
      <c r="K12460" t="str">
        <f>IF(J12460="Test", COUNTIF($J$10:J12460, "Test"),"")</f>
        <v/>
      </c>
      <c r="L12460" t="str">
        <f>IF(J12460="Control", COUNTIF($J$10:J12460, "Control"),"")</f>
        <v/>
      </c>
    </row>
    <row r="12461" spans="1:12">
      <c r="A12461" s="42">
        <v>1518751410</v>
      </c>
      <c r="B12461" s="42">
        <v>0</v>
      </c>
      <c r="C12461" s="42">
        <v>1601</v>
      </c>
      <c r="D12461" s="40" t="s">
        <v>360</v>
      </c>
      <c r="E12461" s="40" t="str">
        <f t="shared" si="972"/>
        <v>Out of test</v>
      </c>
      <c r="F12461" t="str">
        <f t="shared" si="970"/>
        <v>Mid</v>
      </c>
      <c r="G12461" t="str">
        <f t="shared" si="971"/>
        <v>Shanghai_0_Mid</v>
      </c>
      <c r="H12461">
        <v>0.50611057148829353</v>
      </c>
      <c r="I12461">
        <f t="shared" si="974"/>
        <v>334</v>
      </c>
      <c r="J12461" t="str">
        <f t="shared" si="973"/>
        <v>Out of Test</v>
      </c>
      <c r="K12461" t="str">
        <f>IF(J12461="Test", COUNTIF($J$10:J12461, "Test"),"")</f>
        <v/>
      </c>
      <c r="L12461" t="str">
        <f>IF(J12461="Control", COUNTIF($J$10:J12461, "Control"),"")</f>
        <v/>
      </c>
    </row>
    <row r="12462" spans="1:12">
      <c r="A12462" s="42">
        <v>1517318571</v>
      </c>
      <c r="B12462" s="42">
        <v>0</v>
      </c>
      <c r="C12462" s="42">
        <v>1647</v>
      </c>
      <c r="D12462" s="40" t="s">
        <v>360</v>
      </c>
      <c r="E12462" s="40" t="str">
        <f t="shared" si="972"/>
        <v>Out of test</v>
      </c>
      <c r="F12462" t="str">
        <f t="shared" si="970"/>
        <v>Mid</v>
      </c>
      <c r="G12462" t="str">
        <f t="shared" si="971"/>
        <v>Shanghai_0_Mid</v>
      </c>
      <c r="H12462">
        <v>0.5068433080228133</v>
      </c>
      <c r="I12462">
        <f t="shared" si="974"/>
        <v>335</v>
      </c>
      <c r="J12462" t="str">
        <f t="shared" si="973"/>
        <v>Out of Test</v>
      </c>
      <c r="K12462" t="str">
        <f>IF(J12462="Test", COUNTIF($J$10:J12462, "Test"),"")</f>
        <v/>
      </c>
      <c r="L12462" t="str">
        <f>IF(J12462="Control", COUNTIF($J$10:J12462, "Control"),"")</f>
        <v/>
      </c>
    </row>
    <row r="12463" spans="1:12">
      <c r="A12463" s="42">
        <v>1515411190</v>
      </c>
      <c r="B12463" s="42">
        <v>0</v>
      </c>
      <c r="C12463" s="42">
        <v>1846</v>
      </c>
      <c r="D12463" s="40" t="s">
        <v>360</v>
      </c>
      <c r="E12463" s="40" t="str">
        <f t="shared" si="972"/>
        <v>Out of test</v>
      </c>
      <c r="F12463" t="str">
        <f t="shared" si="970"/>
        <v>Mid</v>
      </c>
      <c r="G12463" t="str">
        <f t="shared" si="971"/>
        <v>Shanghai_0_Mid</v>
      </c>
      <c r="H12463">
        <v>0.5073663738802241</v>
      </c>
      <c r="I12463">
        <f t="shared" si="974"/>
        <v>336</v>
      </c>
      <c r="J12463" t="str">
        <f t="shared" si="973"/>
        <v>Out of Test</v>
      </c>
      <c r="K12463" t="str">
        <f>IF(J12463="Test", COUNTIF($J$10:J12463, "Test"),"")</f>
        <v/>
      </c>
      <c r="L12463" t="str">
        <f>IF(J12463="Control", COUNTIF($J$10:J12463, "Control"),"")</f>
        <v/>
      </c>
    </row>
    <row r="12464" spans="1:12">
      <c r="A12464" s="42">
        <v>1511989002</v>
      </c>
      <c r="B12464" s="42">
        <v>0</v>
      </c>
      <c r="C12464" s="42">
        <v>1899</v>
      </c>
      <c r="D12464" s="40" t="s">
        <v>360</v>
      </c>
      <c r="E12464" s="40" t="str">
        <f t="shared" si="972"/>
        <v>Out of test</v>
      </c>
      <c r="F12464" t="str">
        <f t="shared" si="970"/>
        <v>Mid</v>
      </c>
      <c r="G12464" t="str">
        <f t="shared" si="971"/>
        <v>Shanghai_0_Mid</v>
      </c>
      <c r="H12464">
        <v>0.50797959858717467</v>
      </c>
      <c r="I12464">
        <f t="shared" si="974"/>
        <v>337</v>
      </c>
      <c r="J12464" t="str">
        <f t="shared" si="973"/>
        <v>Out of Test</v>
      </c>
      <c r="K12464" t="str">
        <f>IF(J12464="Test", COUNTIF($J$10:J12464, "Test"),"")</f>
        <v/>
      </c>
      <c r="L12464" t="str">
        <f>IF(J12464="Control", COUNTIF($J$10:J12464, "Control"),"")</f>
        <v/>
      </c>
    </row>
    <row r="12465" spans="1:12">
      <c r="A12465" s="42">
        <v>1516966221</v>
      </c>
      <c r="B12465" s="42">
        <v>0</v>
      </c>
      <c r="C12465" s="42">
        <v>1432</v>
      </c>
      <c r="D12465" s="40" t="s">
        <v>360</v>
      </c>
      <c r="E12465" s="40" t="str">
        <f t="shared" si="972"/>
        <v>Out of test</v>
      </c>
      <c r="F12465" t="str">
        <f t="shared" si="970"/>
        <v>Mid</v>
      </c>
      <c r="G12465" t="str">
        <f t="shared" si="971"/>
        <v>Shanghai_0_Mid</v>
      </c>
      <c r="H12465">
        <v>0.50803681629012554</v>
      </c>
      <c r="I12465">
        <f t="shared" si="974"/>
        <v>338</v>
      </c>
      <c r="J12465" t="str">
        <f t="shared" si="973"/>
        <v>Out of Test</v>
      </c>
      <c r="K12465" t="str">
        <f>IF(J12465="Test", COUNTIF($J$10:J12465, "Test"),"")</f>
        <v/>
      </c>
      <c r="L12465" t="str">
        <f>IF(J12465="Control", COUNTIF($J$10:J12465, "Control"),"")</f>
        <v/>
      </c>
    </row>
    <row r="12466" spans="1:12">
      <c r="A12466" s="42">
        <v>1512258340</v>
      </c>
      <c r="B12466" s="42">
        <v>0</v>
      </c>
      <c r="C12466" s="42">
        <v>1090</v>
      </c>
      <c r="D12466" s="40" t="s">
        <v>360</v>
      </c>
      <c r="E12466" s="40" t="str">
        <f t="shared" si="972"/>
        <v>Out of test</v>
      </c>
      <c r="F12466" t="str">
        <f t="shared" si="970"/>
        <v>Mid</v>
      </c>
      <c r="G12466" t="str">
        <f t="shared" si="971"/>
        <v>Shanghai_0_Mid</v>
      </c>
      <c r="H12466">
        <v>0.50811058692509348</v>
      </c>
      <c r="I12466">
        <f t="shared" si="974"/>
        <v>339</v>
      </c>
      <c r="J12466" t="str">
        <f t="shared" si="973"/>
        <v>Out of Test</v>
      </c>
      <c r="K12466" t="str">
        <f>IF(J12466="Test", COUNTIF($J$10:J12466, "Test"),"")</f>
        <v/>
      </c>
      <c r="L12466" t="str">
        <f>IF(J12466="Control", COUNTIF($J$10:J12466, "Control"),"")</f>
        <v/>
      </c>
    </row>
    <row r="12467" spans="1:12">
      <c r="A12467" s="42">
        <v>1517661872</v>
      </c>
      <c r="B12467" s="42">
        <v>0</v>
      </c>
      <c r="C12467" s="42">
        <v>1723</v>
      </c>
      <c r="D12467" s="40" t="s">
        <v>360</v>
      </c>
      <c r="E12467" s="40" t="str">
        <f t="shared" si="972"/>
        <v>Out of test</v>
      </c>
      <c r="F12467" t="str">
        <f t="shared" si="970"/>
        <v>Mid</v>
      </c>
      <c r="G12467" t="str">
        <f t="shared" si="971"/>
        <v>Shanghai_0_Mid</v>
      </c>
      <c r="H12467">
        <v>0.50851801704440225</v>
      </c>
      <c r="I12467">
        <f t="shared" si="974"/>
        <v>340</v>
      </c>
      <c r="J12467" t="str">
        <f t="shared" si="973"/>
        <v>Out of Test</v>
      </c>
      <c r="K12467" t="str">
        <f>IF(J12467="Test", COUNTIF($J$10:J12467, "Test"),"")</f>
        <v/>
      </c>
      <c r="L12467" t="str">
        <f>IF(J12467="Control", COUNTIF($J$10:J12467, "Control"),"")</f>
        <v/>
      </c>
    </row>
    <row r="12468" spans="1:12">
      <c r="A12468" s="42">
        <v>1514553171</v>
      </c>
      <c r="B12468" s="42">
        <v>0</v>
      </c>
      <c r="C12468" s="42">
        <v>1915</v>
      </c>
      <c r="D12468" s="40" t="s">
        <v>360</v>
      </c>
      <c r="E12468" s="40" t="str">
        <f t="shared" si="972"/>
        <v>Out of test</v>
      </c>
      <c r="F12468" t="str">
        <f t="shared" si="970"/>
        <v>Mid</v>
      </c>
      <c r="G12468" t="str">
        <f t="shared" si="971"/>
        <v>Shanghai_0_Mid</v>
      </c>
      <c r="H12468">
        <v>0.51253705873784217</v>
      </c>
      <c r="I12468">
        <f t="shared" si="974"/>
        <v>341</v>
      </c>
      <c r="J12468" t="str">
        <f t="shared" si="973"/>
        <v>Out of Test</v>
      </c>
      <c r="K12468" t="str">
        <f>IF(J12468="Test", COUNTIF($J$10:J12468, "Test"),"")</f>
        <v/>
      </c>
      <c r="L12468" t="str">
        <f>IF(J12468="Control", COUNTIF($J$10:J12468, "Control"),"")</f>
        <v/>
      </c>
    </row>
    <row r="12469" spans="1:12">
      <c r="A12469" s="42">
        <v>1519139072</v>
      </c>
      <c r="B12469" s="42">
        <v>0</v>
      </c>
      <c r="C12469" s="42">
        <v>1832</v>
      </c>
      <c r="D12469" s="40" t="s">
        <v>360</v>
      </c>
      <c r="E12469" s="40" t="str">
        <f t="shared" si="972"/>
        <v>Out of test</v>
      </c>
      <c r="F12469" t="str">
        <f t="shared" si="970"/>
        <v>Mid</v>
      </c>
      <c r="G12469" t="str">
        <f t="shared" si="971"/>
        <v>Shanghai_0_Mid</v>
      </c>
      <c r="H12469">
        <v>0.51311824574151177</v>
      </c>
      <c r="I12469">
        <f t="shared" si="974"/>
        <v>342</v>
      </c>
      <c r="J12469" t="str">
        <f t="shared" si="973"/>
        <v>Out of Test</v>
      </c>
      <c r="K12469" t="str">
        <f>IF(J12469="Test", COUNTIF($J$10:J12469, "Test"),"")</f>
        <v/>
      </c>
      <c r="L12469" t="str">
        <f>IF(J12469="Control", COUNTIF($J$10:J12469, "Control"),"")</f>
        <v/>
      </c>
    </row>
    <row r="12470" spans="1:12">
      <c r="A12470" s="42">
        <v>1515423080</v>
      </c>
      <c r="B12470" s="42">
        <v>0</v>
      </c>
      <c r="C12470" s="42">
        <v>1590</v>
      </c>
      <c r="D12470" s="40" t="s">
        <v>360</v>
      </c>
      <c r="E12470" s="40" t="str">
        <f t="shared" si="972"/>
        <v>Out of test</v>
      </c>
      <c r="F12470" t="str">
        <f t="shared" si="970"/>
        <v>Mid</v>
      </c>
      <c r="G12470" t="str">
        <f t="shared" si="971"/>
        <v>Shanghai_0_Mid</v>
      </c>
      <c r="H12470">
        <v>0.51480861569808078</v>
      </c>
      <c r="I12470">
        <f t="shared" si="974"/>
        <v>343</v>
      </c>
      <c r="J12470" t="str">
        <f t="shared" si="973"/>
        <v>Out of Test</v>
      </c>
      <c r="K12470" t="str">
        <f>IF(J12470="Test", COUNTIF($J$10:J12470, "Test"),"")</f>
        <v/>
      </c>
      <c r="L12470" t="str">
        <f>IF(J12470="Control", COUNTIF($J$10:J12470, "Control"),"")</f>
        <v/>
      </c>
    </row>
    <row r="12471" spans="1:12">
      <c r="A12471" s="42">
        <v>1517033021</v>
      </c>
      <c r="B12471" s="42">
        <v>0</v>
      </c>
      <c r="C12471" s="42">
        <v>1408</v>
      </c>
      <c r="D12471" s="40" t="s">
        <v>360</v>
      </c>
      <c r="E12471" s="40" t="str">
        <f t="shared" si="972"/>
        <v>Out of test</v>
      </c>
      <c r="F12471" t="str">
        <f t="shared" si="970"/>
        <v>Mid</v>
      </c>
      <c r="G12471" t="str">
        <f t="shared" si="971"/>
        <v>Shanghai_0_Mid</v>
      </c>
      <c r="H12471">
        <v>0.51517773124845845</v>
      </c>
      <c r="I12471">
        <f t="shared" si="974"/>
        <v>344</v>
      </c>
      <c r="J12471" t="str">
        <f t="shared" si="973"/>
        <v>Out of Test</v>
      </c>
      <c r="K12471" t="str">
        <f>IF(J12471="Test", COUNTIF($J$10:J12471, "Test"),"")</f>
        <v/>
      </c>
      <c r="L12471" t="str">
        <f>IF(J12471="Control", COUNTIF($J$10:J12471, "Control"),"")</f>
        <v/>
      </c>
    </row>
    <row r="12472" spans="1:12">
      <c r="A12472" s="42">
        <v>1515916332</v>
      </c>
      <c r="B12472" s="42">
        <v>0</v>
      </c>
      <c r="C12472" s="42">
        <v>1467</v>
      </c>
      <c r="D12472" s="40" t="s">
        <v>360</v>
      </c>
      <c r="E12472" s="40" t="str">
        <f t="shared" si="972"/>
        <v>Out of test</v>
      </c>
      <c r="F12472" t="str">
        <f t="shared" si="970"/>
        <v>Mid</v>
      </c>
      <c r="G12472" t="str">
        <f t="shared" si="971"/>
        <v>Shanghai_0_Mid</v>
      </c>
      <c r="H12472">
        <v>0.51591622505546952</v>
      </c>
      <c r="I12472">
        <f t="shared" si="974"/>
        <v>345</v>
      </c>
      <c r="J12472" t="str">
        <f t="shared" si="973"/>
        <v>Out of Test</v>
      </c>
      <c r="K12472" t="str">
        <f>IF(J12472="Test", COUNTIF($J$10:J12472, "Test"),"")</f>
        <v/>
      </c>
      <c r="L12472" t="str">
        <f>IF(J12472="Control", COUNTIF($J$10:J12472, "Control"),"")</f>
        <v/>
      </c>
    </row>
    <row r="12473" spans="1:12">
      <c r="A12473" s="42">
        <v>1515677801</v>
      </c>
      <c r="B12473" s="42">
        <v>0</v>
      </c>
      <c r="C12473" s="42">
        <v>1639</v>
      </c>
      <c r="D12473" s="40" t="s">
        <v>360</v>
      </c>
      <c r="E12473" s="40" t="str">
        <f t="shared" si="972"/>
        <v>Out of test</v>
      </c>
      <c r="F12473" t="str">
        <f t="shared" si="970"/>
        <v>Mid</v>
      </c>
      <c r="G12473" t="str">
        <f t="shared" si="971"/>
        <v>Shanghai_0_Mid</v>
      </c>
      <c r="H12473">
        <v>0.51592738745948341</v>
      </c>
      <c r="I12473">
        <f t="shared" si="974"/>
        <v>346</v>
      </c>
      <c r="J12473" t="str">
        <f t="shared" si="973"/>
        <v>Out of Test</v>
      </c>
      <c r="K12473" t="str">
        <f>IF(J12473="Test", COUNTIF($J$10:J12473, "Test"),"")</f>
        <v/>
      </c>
      <c r="L12473" t="str">
        <f>IF(J12473="Control", COUNTIF($J$10:J12473, "Control"),"")</f>
        <v/>
      </c>
    </row>
    <row r="12474" spans="1:12">
      <c r="A12474" s="42">
        <v>1517191502</v>
      </c>
      <c r="B12474" s="42">
        <v>0</v>
      </c>
      <c r="C12474" s="42">
        <v>1135</v>
      </c>
      <c r="D12474" s="40" t="s">
        <v>360</v>
      </c>
      <c r="E12474" s="40" t="str">
        <f t="shared" si="972"/>
        <v>Out of test</v>
      </c>
      <c r="F12474" t="str">
        <f t="shared" si="970"/>
        <v>Mid</v>
      </c>
      <c r="G12474" t="str">
        <f t="shared" si="971"/>
        <v>Shanghai_0_Mid</v>
      </c>
      <c r="H12474">
        <v>0.51747703063774697</v>
      </c>
      <c r="I12474">
        <f t="shared" si="974"/>
        <v>347</v>
      </c>
      <c r="J12474" t="str">
        <f t="shared" si="973"/>
        <v>Out of Test</v>
      </c>
      <c r="K12474" t="str">
        <f>IF(J12474="Test", COUNTIF($J$10:J12474, "Test"),"")</f>
        <v/>
      </c>
      <c r="L12474" t="str">
        <f>IF(J12474="Control", COUNTIF($J$10:J12474, "Control"),"")</f>
        <v/>
      </c>
    </row>
    <row r="12475" spans="1:12">
      <c r="A12475" s="42">
        <v>1519723240</v>
      </c>
      <c r="B12475" s="42">
        <v>0</v>
      </c>
      <c r="C12475" s="42">
        <v>1452</v>
      </c>
      <c r="D12475" s="40" t="s">
        <v>360</v>
      </c>
      <c r="E12475" s="40" t="str">
        <f t="shared" si="972"/>
        <v>Out of test</v>
      </c>
      <c r="F12475" t="str">
        <f t="shared" si="970"/>
        <v>Mid</v>
      </c>
      <c r="G12475" t="str">
        <f t="shared" si="971"/>
        <v>Shanghai_0_Mid</v>
      </c>
      <c r="H12475">
        <v>0.51754333332817204</v>
      </c>
      <c r="I12475">
        <f t="shared" si="974"/>
        <v>348</v>
      </c>
      <c r="J12475" t="str">
        <f t="shared" si="973"/>
        <v>Out of Test</v>
      </c>
      <c r="K12475" t="str">
        <f>IF(J12475="Test", COUNTIF($J$10:J12475, "Test"),"")</f>
        <v/>
      </c>
      <c r="L12475" t="str">
        <f>IF(J12475="Control", COUNTIF($J$10:J12475, "Control"),"")</f>
        <v/>
      </c>
    </row>
    <row r="12476" spans="1:12">
      <c r="A12476" s="42">
        <v>1512735740</v>
      </c>
      <c r="B12476" s="42">
        <v>0</v>
      </c>
      <c r="C12476" s="42">
        <v>1568</v>
      </c>
      <c r="D12476" s="40" t="s">
        <v>360</v>
      </c>
      <c r="E12476" s="40" t="str">
        <f t="shared" si="972"/>
        <v>Out of test</v>
      </c>
      <c r="F12476" t="str">
        <f t="shared" si="970"/>
        <v>Mid</v>
      </c>
      <c r="G12476" t="str">
        <f t="shared" si="971"/>
        <v>Shanghai_0_Mid</v>
      </c>
      <c r="H12476">
        <v>0.51838158654983335</v>
      </c>
      <c r="I12476">
        <f t="shared" si="974"/>
        <v>349</v>
      </c>
      <c r="J12476" t="str">
        <f t="shared" si="973"/>
        <v>Out of Test</v>
      </c>
      <c r="K12476" t="str">
        <f>IF(J12476="Test", COUNTIF($J$10:J12476, "Test"),"")</f>
        <v/>
      </c>
      <c r="L12476" t="str">
        <f>IF(J12476="Control", COUNTIF($J$10:J12476, "Control"),"")</f>
        <v/>
      </c>
    </row>
    <row r="12477" spans="1:12">
      <c r="A12477" s="42">
        <v>1516725900</v>
      </c>
      <c r="B12477" s="42">
        <v>0</v>
      </c>
      <c r="C12477" s="42">
        <v>1550</v>
      </c>
      <c r="D12477" s="40" t="s">
        <v>360</v>
      </c>
      <c r="E12477" s="40" t="str">
        <f t="shared" si="972"/>
        <v>Out of test</v>
      </c>
      <c r="F12477" t="str">
        <f t="shared" si="970"/>
        <v>Mid</v>
      </c>
      <c r="G12477" t="str">
        <f t="shared" si="971"/>
        <v>Shanghai_0_Mid</v>
      </c>
      <c r="H12477">
        <v>0.52279861790115101</v>
      </c>
      <c r="I12477">
        <f t="shared" si="974"/>
        <v>350</v>
      </c>
      <c r="J12477" t="str">
        <f t="shared" si="973"/>
        <v>Out of Test</v>
      </c>
      <c r="K12477" t="str">
        <f>IF(J12477="Test", COUNTIF($J$10:J12477, "Test"),"")</f>
        <v/>
      </c>
      <c r="L12477" t="str">
        <f>IF(J12477="Control", COUNTIF($J$10:J12477, "Control"),"")</f>
        <v/>
      </c>
    </row>
    <row r="12478" spans="1:12">
      <c r="A12478" s="42">
        <v>1515085550</v>
      </c>
      <c r="B12478" s="42">
        <v>0</v>
      </c>
      <c r="C12478" s="42">
        <v>1196</v>
      </c>
      <c r="D12478" s="40" t="s">
        <v>360</v>
      </c>
      <c r="E12478" s="40" t="str">
        <f t="shared" si="972"/>
        <v>Out of test</v>
      </c>
      <c r="F12478" t="str">
        <f t="shared" si="970"/>
        <v>Mid</v>
      </c>
      <c r="G12478" t="str">
        <f t="shared" si="971"/>
        <v>Shanghai_0_Mid</v>
      </c>
      <c r="H12478">
        <v>0.52407064213433885</v>
      </c>
      <c r="I12478">
        <f t="shared" si="974"/>
        <v>351</v>
      </c>
      <c r="J12478" t="str">
        <f t="shared" si="973"/>
        <v>Out of Test</v>
      </c>
      <c r="K12478" t="str">
        <f>IF(J12478="Test", COUNTIF($J$10:J12478, "Test"),"")</f>
        <v/>
      </c>
      <c r="L12478" t="str">
        <f>IF(J12478="Control", COUNTIF($J$10:J12478, "Control"),"")</f>
        <v/>
      </c>
    </row>
    <row r="12479" spans="1:12">
      <c r="A12479" s="42">
        <v>1517804020</v>
      </c>
      <c r="B12479" s="42">
        <v>0</v>
      </c>
      <c r="C12479" s="42">
        <v>1905</v>
      </c>
      <c r="D12479" s="40" t="s">
        <v>360</v>
      </c>
      <c r="E12479" s="40" t="str">
        <f t="shared" si="972"/>
        <v>Out of test</v>
      </c>
      <c r="F12479" t="str">
        <f t="shared" si="970"/>
        <v>Mid</v>
      </c>
      <c r="G12479" t="str">
        <f t="shared" si="971"/>
        <v>Shanghai_0_Mid</v>
      </c>
      <c r="H12479">
        <v>0.52408663763085106</v>
      </c>
      <c r="I12479">
        <f t="shared" si="974"/>
        <v>352</v>
      </c>
      <c r="J12479" t="str">
        <f t="shared" si="973"/>
        <v>Out of Test</v>
      </c>
      <c r="K12479" t="str">
        <f>IF(J12479="Test", COUNTIF($J$10:J12479, "Test"),"")</f>
        <v/>
      </c>
      <c r="L12479" t="str">
        <f>IF(J12479="Control", COUNTIF($J$10:J12479, "Control"),"")</f>
        <v/>
      </c>
    </row>
    <row r="12480" spans="1:12">
      <c r="A12480" s="42">
        <v>1516000261</v>
      </c>
      <c r="B12480" s="42">
        <v>0</v>
      </c>
      <c r="C12480" s="42">
        <v>1886</v>
      </c>
      <c r="D12480" s="40" t="s">
        <v>360</v>
      </c>
      <c r="E12480" s="40" t="str">
        <f t="shared" si="972"/>
        <v>Out of test</v>
      </c>
      <c r="F12480" t="str">
        <f t="shared" si="970"/>
        <v>Mid</v>
      </c>
      <c r="G12480" t="str">
        <f t="shared" si="971"/>
        <v>Shanghai_0_Mid</v>
      </c>
      <c r="H12480">
        <v>0.52679307501986594</v>
      </c>
      <c r="I12480">
        <f t="shared" si="974"/>
        <v>353</v>
      </c>
      <c r="J12480" t="str">
        <f t="shared" si="973"/>
        <v>Out of Test</v>
      </c>
      <c r="K12480" t="str">
        <f>IF(J12480="Test", COUNTIF($J$10:J12480, "Test"),"")</f>
        <v/>
      </c>
      <c r="L12480" t="str">
        <f>IF(J12480="Control", COUNTIF($J$10:J12480, "Control"),"")</f>
        <v/>
      </c>
    </row>
    <row r="12481" spans="1:12">
      <c r="A12481" s="42">
        <v>1517226472</v>
      </c>
      <c r="B12481" s="42">
        <v>0</v>
      </c>
      <c r="C12481" s="42">
        <v>1198</v>
      </c>
      <c r="D12481" s="40" t="s">
        <v>360</v>
      </c>
      <c r="E12481" s="40" t="str">
        <f t="shared" si="972"/>
        <v>Out of test</v>
      </c>
      <c r="F12481" t="str">
        <f t="shared" si="970"/>
        <v>Mid</v>
      </c>
      <c r="G12481" t="str">
        <f t="shared" si="971"/>
        <v>Shanghai_0_Mid</v>
      </c>
      <c r="H12481">
        <v>0.52737110263104836</v>
      </c>
      <c r="I12481">
        <f t="shared" si="974"/>
        <v>354</v>
      </c>
      <c r="J12481" t="str">
        <f t="shared" si="973"/>
        <v>Out of Test</v>
      </c>
      <c r="K12481" t="str">
        <f>IF(J12481="Test", COUNTIF($J$10:J12481, "Test"),"")</f>
        <v/>
      </c>
      <c r="L12481" t="str">
        <f>IF(J12481="Control", COUNTIF($J$10:J12481, "Control"),"")</f>
        <v/>
      </c>
    </row>
    <row r="12482" spans="1:12">
      <c r="A12482" s="42">
        <v>1517034520</v>
      </c>
      <c r="B12482" s="42">
        <v>0</v>
      </c>
      <c r="C12482" s="42">
        <v>1631</v>
      </c>
      <c r="D12482" s="40" t="s">
        <v>360</v>
      </c>
      <c r="E12482" s="40" t="str">
        <f t="shared" si="972"/>
        <v>Out of test</v>
      </c>
      <c r="F12482" t="str">
        <f t="shared" si="970"/>
        <v>Mid</v>
      </c>
      <c r="G12482" t="str">
        <f t="shared" si="971"/>
        <v>Shanghai_0_Mid</v>
      </c>
      <c r="H12482">
        <v>0.52821055468929734</v>
      </c>
      <c r="I12482">
        <f t="shared" si="974"/>
        <v>355</v>
      </c>
      <c r="J12482" t="str">
        <f t="shared" si="973"/>
        <v>Out of Test</v>
      </c>
      <c r="K12482" t="str">
        <f>IF(J12482="Test", COUNTIF($J$10:J12482, "Test"),"")</f>
        <v/>
      </c>
      <c r="L12482" t="str">
        <f>IF(J12482="Control", COUNTIF($J$10:J12482, "Control"),"")</f>
        <v/>
      </c>
    </row>
    <row r="12483" spans="1:12">
      <c r="A12483" s="42">
        <v>1518417232</v>
      </c>
      <c r="B12483" s="42">
        <v>0</v>
      </c>
      <c r="C12483" s="42">
        <v>1485</v>
      </c>
      <c r="D12483" s="40" t="s">
        <v>360</v>
      </c>
      <c r="E12483" s="40" t="str">
        <f t="shared" si="972"/>
        <v>Out of test</v>
      </c>
      <c r="F12483" t="str">
        <f t="shared" si="970"/>
        <v>Mid</v>
      </c>
      <c r="G12483" t="str">
        <f t="shared" si="971"/>
        <v>Shanghai_0_Mid</v>
      </c>
      <c r="H12483">
        <v>0.53165611145887548</v>
      </c>
      <c r="I12483">
        <f t="shared" si="974"/>
        <v>356</v>
      </c>
      <c r="J12483" t="str">
        <f t="shared" si="973"/>
        <v>Out of Test</v>
      </c>
      <c r="K12483" t="str">
        <f>IF(J12483="Test", COUNTIF($J$10:J12483, "Test"),"")</f>
        <v/>
      </c>
      <c r="L12483" t="str">
        <f>IF(J12483="Control", COUNTIF($J$10:J12483, "Control"),"")</f>
        <v/>
      </c>
    </row>
    <row r="12484" spans="1:12">
      <c r="A12484" s="42">
        <v>1514759050</v>
      </c>
      <c r="B12484" s="42">
        <v>0</v>
      </c>
      <c r="C12484" s="42">
        <v>1392</v>
      </c>
      <c r="D12484" s="40" t="s">
        <v>360</v>
      </c>
      <c r="E12484" s="40" t="str">
        <f t="shared" si="972"/>
        <v>Out of test</v>
      </c>
      <c r="F12484" t="str">
        <f t="shared" si="970"/>
        <v>Mid</v>
      </c>
      <c r="G12484" t="str">
        <f t="shared" si="971"/>
        <v>Shanghai_0_Mid</v>
      </c>
      <c r="H12484">
        <v>0.53172329750418335</v>
      </c>
      <c r="I12484">
        <f t="shared" si="974"/>
        <v>357</v>
      </c>
      <c r="J12484" t="str">
        <f t="shared" si="973"/>
        <v>Out of Test</v>
      </c>
      <c r="K12484" t="str">
        <f>IF(J12484="Test", COUNTIF($J$10:J12484, "Test"),"")</f>
        <v/>
      </c>
      <c r="L12484" t="str">
        <f>IF(J12484="Control", COUNTIF($J$10:J12484, "Control"),"")</f>
        <v/>
      </c>
    </row>
    <row r="12485" spans="1:12">
      <c r="A12485" s="42">
        <v>1518788540</v>
      </c>
      <c r="B12485" s="42">
        <v>0</v>
      </c>
      <c r="C12485" s="42">
        <v>2066</v>
      </c>
      <c r="D12485" s="40" t="s">
        <v>360</v>
      </c>
      <c r="E12485" s="40" t="str">
        <f t="shared" si="972"/>
        <v>Out of test</v>
      </c>
      <c r="F12485" t="str">
        <f t="shared" si="970"/>
        <v>Mid</v>
      </c>
      <c r="G12485" t="str">
        <f t="shared" si="971"/>
        <v>Shanghai_0_Mid</v>
      </c>
      <c r="H12485">
        <v>0.53262028787630955</v>
      </c>
      <c r="I12485">
        <f t="shared" si="974"/>
        <v>358</v>
      </c>
      <c r="J12485" t="str">
        <f t="shared" si="973"/>
        <v>Out of Test</v>
      </c>
      <c r="K12485" t="str">
        <f>IF(J12485="Test", COUNTIF($J$10:J12485, "Test"),"")</f>
        <v/>
      </c>
      <c r="L12485" t="str">
        <f>IF(J12485="Control", COUNTIF($J$10:J12485, "Control"),"")</f>
        <v/>
      </c>
    </row>
    <row r="12486" spans="1:12">
      <c r="A12486" s="42">
        <v>1518834181</v>
      </c>
      <c r="B12486" s="42">
        <v>0</v>
      </c>
      <c r="C12486" s="42">
        <v>1713</v>
      </c>
      <c r="D12486" s="40" t="s">
        <v>360</v>
      </c>
      <c r="E12486" s="40" t="str">
        <f t="shared" si="972"/>
        <v>Out of test</v>
      </c>
      <c r="F12486" t="str">
        <f t="shared" si="970"/>
        <v>Mid</v>
      </c>
      <c r="G12486" t="str">
        <f t="shared" si="971"/>
        <v>Shanghai_0_Mid</v>
      </c>
      <c r="H12486">
        <v>0.53367725551736489</v>
      </c>
      <c r="I12486">
        <f t="shared" si="974"/>
        <v>359</v>
      </c>
      <c r="J12486" t="str">
        <f t="shared" si="973"/>
        <v>Out of Test</v>
      </c>
      <c r="K12486" t="str">
        <f>IF(J12486="Test", COUNTIF($J$10:J12486, "Test"),"")</f>
        <v/>
      </c>
      <c r="L12486" t="str">
        <f>IF(J12486="Control", COUNTIF($J$10:J12486, "Control"),"")</f>
        <v/>
      </c>
    </row>
    <row r="12487" spans="1:12">
      <c r="A12487" s="42">
        <v>1514085562</v>
      </c>
      <c r="B12487" s="42">
        <v>0</v>
      </c>
      <c r="C12487" s="42">
        <v>1931</v>
      </c>
      <c r="D12487" s="40" t="s">
        <v>360</v>
      </c>
      <c r="E12487" s="40" t="str">
        <f t="shared" si="972"/>
        <v>Out of test</v>
      </c>
      <c r="F12487" t="str">
        <f t="shared" si="970"/>
        <v>Mid</v>
      </c>
      <c r="G12487" t="str">
        <f t="shared" si="971"/>
        <v>Shanghai_0_Mid</v>
      </c>
      <c r="H12487">
        <v>0.53483580656132501</v>
      </c>
      <c r="I12487">
        <f t="shared" si="974"/>
        <v>360</v>
      </c>
      <c r="J12487" t="str">
        <f t="shared" si="973"/>
        <v>Out of Test</v>
      </c>
      <c r="K12487" t="str">
        <f>IF(J12487="Test", COUNTIF($J$10:J12487, "Test"),"")</f>
        <v/>
      </c>
      <c r="L12487" t="str">
        <f>IF(J12487="Control", COUNTIF($J$10:J12487, "Control"),"")</f>
        <v/>
      </c>
    </row>
    <row r="12488" spans="1:12">
      <c r="A12488" s="42">
        <v>1517935110</v>
      </c>
      <c r="B12488" s="42">
        <v>0</v>
      </c>
      <c r="C12488" s="42">
        <v>1464</v>
      </c>
      <c r="D12488" s="40" t="s">
        <v>360</v>
      </c>
      <c r="E12488" s="40" t="str">
        <f t="shared" si="972"/>
        <v>Out of test</v>
      </c>
      <c r="F12488" t="str">
        <f t="shared" si="970"/>
        <v>Mid</v>
      </c>
      <c r="G12488" t="str">
        <f t="shared" si="971"/>
        <v>Shanghai_0_Mid</v>
      </c>
      <c r="H12488">
        <v>0.5354719337654229</v>
      </c>
      <c r="I12488">
        <f t="shared" si="974"/>
        <v>361</v>
      </c>
      <c r="J12488" t="str">
        <f t="shared" si="973"/>
        <v>Out of Test</v>
      </c>
      <c r="K12488" t="str">
        <f>IF(J12488="Test", COUNTIF($J$10:J12488, "Test"),"")</f>
        <v/>
      </c>
      <c r="L12488" t="str">
        <f>IF(J12488="Control", COUNTIF($J$10:J12488, "Control"),"")</f>
        <v/>
      </c>
    </row>
    <row r="12489" spans="1:12">
      <c r="A12489" s="42">
        <v>1513819111</v>
      </c>
      <c r="B12489" s="42">
        <v>0</v>
      </c>
      <c r="C12489" s="42">
        <v>2131</v>
      </c>
      <c r="D12489" s="40" t="s">
        <v>360</v>
      </c>
      <c r="E12489" s="40" t="str">
        <f t="shared" si="972"/>
        <v>Out of test</v>
      </c>
      <c r="F12489" t="str">
        <f t="shared" si="970"/>
        <v>Mid</v>
      </c>
      <c r="G12489" t="str">
        <f t="shared" si="971"/>
        <v>Shanghai_0_Mid</v>
      </c>
      <c r="H12489">
        <v>0.53572527680314097</v>
      </c>
      <c r="I12489">
        <f t="shared" si="974"/>
        <v>362</v>
      </c>
      <c r="J12489" t="str">
        <f t="shared" si="973"/>
        <v>Out of Test</v>
      </c>
      <c r="K12489" t="str">
        <f>IF(J12489="Test", COUNTIF($J$10:J12489, "Test"),"")</f>
        <v/>
      </c>
      <c r="L12489" t="str">
        <f>IF(J12489="Control", COUNTIF($J$10:J12489, "Control"),"")</f>
        <v/>
      </c>
    </row>
    <row r="12490" spans="1:12">
      <c r="A12490" s="42">
        <v>1519945662</v>
      </c>
      <c r="B12490" s="42">
        <v>0</v>
      </c>
      <c r="C12490" s="42">
        <v>1156</v>
      </c>
      <c r="D12490" s="40" t="s">
        <v>360</v>
      </c>
      <c r="E12490" s="40" t="str">
        <f t="shared" si="972"/>
        <v>Out of test</v>
      </c>
      <c r="F12490" t="str">
        <f t="shared" ref="F12490:F12553" si="975">_xlfn.IFS(C12490&lt;1069, "Low", C12490&lt;2277, "Mid", C12490&gt;=2277, "High")</f>
        <v>Mid</v>
      </c>
      <c r="G12490" t="str">
        <f t="shared" ref="G12490:G12553" si="976">D12490&amp;"_"&amp;B12490&amp;"_"&amp;F12490</f>
        <v>Shanghai_0_Mid</v>
      </c>
      <c r="H12490">
        <v>0.53578300494458464</v>
      </c>
      <c r="I12490">
        <f t="shared" si="974"/>
        <v>363</v>
      </c>
      <c r="J12490" t="str">
        <f t="shared" si="973"/>
        <v>Out of Test</v>
      </c>
      <c r="K12490" t="str">
        <f>IF(J12490="Test", COUNTIF($J$10:J12490, "Test"),"")</f>
        <v/>
      </c>
      <c r="L12490" t="str">
        <f>IF(J12490="Control", COUNTIF($J$10:J12490, "Control"),"")</f>
        <v/>
      </c>
    </row>
    <row r="12491" spans="1:12">
      <c r="A12491" s="42">
        <v>1513792811</v>
      </c>
      <c r="B12491" s="42">
        <v>0</v>
      </c>
      <c r="C12491" s="42">
        <v>2179</v>
      </c>
      <c r="D12491" s="40" t="s">
        <v>360</v>
      </c>
      <c r="E12491" s="40" t="str">
        <f t="shared" ref="E12491:E12554" si="977">IF(AND(J12491="Test",K12491&lt;=3000),"Test",IF(AND(J12491="Control",L12491&lt;=3000),"Control","Out of test"))</f>
        <v>Out of test</v>
      </c>
      <c r="F12491" t="str">
        <f t="shared" si="975"/>
        <v>Mid</v>
      </c>
      <c r="G12491" t="str">
        <f t="shared" si="976"/>
        <v>Shanghai_0_Mid</v>
      </c>
      <c r="H12491">
        <v>0.53679150109475149</v>
      </c>
      <c r="I12491">
        <f t="shared" si="974"/>
        <v>364</v>
      </c>
      <c r="J12491" t="str">
        <f t="shared" ref="J12491:J12554" si="978">IF(I12491&lt;=250, IF(MOD(I12491,2)=1, "Test", "Control"),"Out of Test")</f>
        <v>Out of Test</v>
      </c>
      <c r="K12491" t="str">
        <f>IF(J12491="Test", COUNTIF($J$10:J12491, "Test"),"")</f>
        <v/>
      </c>
      <c r="L12491" t="str">
        <f>IF(J12491="Control", COUNTIF($J$10:J12491, "Control"),"")</f>
        <v/>
      </c>
    </row>
    <row r="12492" spans="1:12">
      <c r="A12492" s="42">
        <v>1519186480</v>
      </c>
      <c r="B12492" s="42">
        <v>0</v>
      </c>
      <c r="C12492" s="42">
        <v>1561</v>
      </c>
      <c r="D12492" s="40" t="s">
        <v>360</v>
      </c>
      <c r="E12492" s="40" t="str">
        <f t="shared" si="977"/>
        <v>Out of test</v>
      </c>
      <c r="F12492" t="str">
        <f t="shared" si="975"/>
        <v>Mid</v>
      </c>
      <c r="G12492" t="str">
        <f t="shared" si="976"/>
        <v>Shanghai_0_Mid</v>
      </c>
      <c r="H12492">
        <v>0.53753149808874279</v>
      </c>
      <c r="I12492">
        <f t="shared" ref="I12492:I12555" si="979">IF(G12492=G12491, I12491+1, 1)</f>
        <v>365</v>
      </c>
      <c r="J12492" t="str">
        <f t="shared" si="978"/>
        <v>Out of Test</v>
      </c>
      <c r="K12492" t="str">
        <f>IF(J12492="Test", COUNTIF($J$10:J12492, "Test"),"")</f>
        <v/>
      </c>
      <c r="L12492" t="str">
        <f>IF(J12492="Control", COUNTIF($J$10:J12492, "Control"),"")</f>
        <v/>
      </c>
    </row>
    <row r="12493" spans="1:12">
      <c r="A12493" s="42">
        <v>1515045730</v>
      </c>
      <c r="B12493" s="42">
        <v>0</v>
      </c>
      <c r="C12493" s="42">
        <v>1349</v>
      </c>
      <c r="D12493" s="40" t="s">
        <v>360</v>
      </c>
      <c r="E12493" s="40" t="str">
        <f t="shared" si="977"/>
        <v>Out of test</v>
      </c>
      <c r="F12493" t="str">
        <f t="shared" si="975"/>
        <v>Mid</v>
      </c>
      <c r="G12493" t="str">
        <f t="shared" si="976"/>
        <v>Shanghai_0_Mid</v>
      </c>
      <c r="H12493">
        <v>0.54230711225971751</v>
      </c>
      <c r="I12493">
        <f t="shared" si="979"/>
        <v>366</v>
      </c>
      <c r="J12493" t="str">
        <f t="shared" si="978"/>
        <v>Out of Test</v>
      </c>
      <c r="K12493" t="str">
        <f>IF(J12493="Test", COUNTIF($J$10:J12493, "Test"),"")</f>
        <v/>
      </c>
      <c r="L12493" t="str">
        <f>IF(J12493="Control", COUNTIF($J$10:J12493, "Control"),"")</f>
        <v/>
      </c>
    </row>
    <row r="12494" spans="1:12">
      <c r="A12494" s="42">
        <v>1518862410</v>
      </c>
      <c r="B12494" s="42">
        <v>0</v>
      </c>
      <c r="C12494" s="42">
        <v>1324</v>
      </c>
      <c r="D12494" s="40" t="s">
        <v>360</v>
      </c>
      <c r="E12494" s="40" t="str">
        <f t="shared" si="977"/>
        <v>Out of test</v>
      </c>
      <c r="F12494" t="str">
        <f t="shared" si="975"/>
        <v>Mid</v>
      </c>
      <c r="G12494" t="str">
        <f t="shared" si="976"/>
        <v>Shanghai_0_Mid</v>
      </c>
      <c r="H12494">
        <v>0.54409252212686887</v>
      </c>
      <c r="I12494">
        <f t="shared" si="979"/>
        <v>367</v>
      </c>
      <c r="J12494" t="str">
        <f t="shared" si="978"/>
        <v>Out of Test</v>
      </c>
      <c r="K12494" t="str">
        <f>IF(J12494="Test", COUNTIF($J$10:J12494, "Test"),"")</f>
        <v/>
      </c>
      <c r="L12494" t="str">
        <f>IF(J12494="Control", COUNTIF($J$10:J12494, "Control"),"")</f>
        <v/>
      </c>
    </row>
    <row r="12495" spans="1:12">
      <c r="A12495" s="42">
        <v>1511978030</v>
      </c>
      <c r="B12495" s="42">
        <v>0</v>
      </c>
      <c r="C12495" s="42">
        <v>1594</v>
      </c>
      <c r="D12495" s="40" t="s">
        <v>360</v>
      </c>
      <c r="E12495" s="40" t="str">
        <f t="shared" si="977"/>
        <v>Out of test</v>
      </c>
      <c r="F12495" t="str">
        <f t="shared" si="975"/>
        <v>Mid</v>
      </c>
      <c r="G12495" t="str">
        <f t="shared" si="976"/>
        <v>Shanghai_0_Mid</v>
      </c>
      <c r="H12495">
        <v>0.54514613048368898</v>
      </c>
      <c r="I12495">
        <f t="shared" si="979"/>
        <v>368</v>
      </c>
      <c r="J12495" t="str">
        <f t="shared" si="978"/>
        <v>Out of Test</v>
      </c>
      <c r="K12495" t="str">
        <f>IF(J12495="Test", COUNTIF($J$10:J12495, "Test"),"")</f>
        <v/>
      </c>
      <c r="L12495" t="str">
        <f>IF(J12495="Control", COUNTIF($J$10:J12495, "Control"),"")</f>
        <v/>
      </c>
    </row>
    <row r="12496" spans="1:12">
      <c r="A12496" s="42">
        <v>1518647092</v>
      </c>
      <c r="B12496" s="42">
        <v>0</v>
      </c>
      <c r="C12496" s="42">
        <v>1167</v>
      </c>
      <c r="D12496" s="40" t="s">
        <v>360</v>
      </c>
      <c r="E12496" s="40" t="str">
        <f t="shared" si="977"/>
        <v>Out of test</v>
      </c>
      <c r="F12496" t="str">
        <f t="shared" si="975"/>
        <v>Mid</v>
      </c>
      <c r="G12496" t="str">
        <f t="shared" si="976"/>
        <v>Shanghai_0_Mid</v>
      </c>
      <c r="H12496">
        <v>0.5478127667796876</v>
      </c>
      <c r="I12496">
        <f t="shared" si="979"/>
        <v>369</v>
      </c>
      <c r="J12496" t="str">
        <f t="shared" si="978"/>
        <v>Out of Test</v>
      </c>
      <c r="K12496" t="str">
        <f>IF(J12496="Test", COUNTIF($J$10:J12496, "Test"),"")</f>
        <v/>
      </c>
      <c r="L12496" t="str">
        <f>IF(J12496="Control", COUNTIF($J$10:J12496, "Control"),"")</f>
        <v/>
      </c>
    </row>
    <row r="12497" spans="1:12">
      <c r="A12497" s="42">
        <v>1518076510</v>
      </c>
      <c r="B12497" s="42">
        <v>0</v>
      </c>
      <c r="C12497" s="42">
        <v>1889</v>
      </c>
      <c r="D12497" s="40" t="s">
        <v>360</v>
      </c>
      <c r="E12497" s="40" t="str">
        <f t="shared" si="977"/>
        <v>Out of test</v>
      </c>
      <c r="F12497" t="str">
        <f t="shared" si="975"/>
        <v>Mid</v>
      </c>
      <c r="G12497" t="str">
        <f t="shared" si="976"/>
        <v>Shanghai_0_Mid</v>
      </c>
      <c r="H12497">
        <v>0.54950958400155658</v>
      </c>
      <c r="I12497">
        <f t="shared" si="979"/>
        <v>370</v>
      </c>
      <c r="J12497" t="str">
        <f t="shared" si="978"/>
        <v>Out of Test</v>
      </c>
      <c r="K12497" t="str">
        <f>IF(J12497="Test", COUNTIF($J$10:J12497, "Test"),"")</f>
        <v/>
      </c>
      <c r="L12497" t="str">
        <f>IF(J12497="Control", COUNTIF($J$10:J12497, "Control"),"")</f>
        <v/>
      </c>
    </row>
    <row r="12498" spans="1:12">
      <c r="A12498" s="42">
        <v>1516071100</v>
      </c>
      <c r="B12498" s="42">
        <v>0</v>
      </c>
      <c r="C12498" s="42">
        <v>1301</v>
      </c>
      <c r="D12498" s="40" t="s">
        <v>360</v>
      </c>
      <c r="E12498" s="40" t="str">
        <f t="shared" si="977"/>
        <v>Out of test</v>
      </c>
      <c r="F12498" t="str">
        <f t="shared" si="975"/>
        <v>Mid</v>
      </c>
      <c r="G12498" t="str">
        <f t="shared" si="976"/>
        <v>Shanghai_0_Mid</v>
      </c>
      <c r="H12498">
        <v>0.54999976313290977</v>
      </c>
      <c r="I12498">
        <f t="shared" si="979"/>
        <v>371</v>
      </c>
      <c r="J12498" t="str">
        <f t="shared" si="978"/>
        <v>Out of Test</v>
      </c>
      <c r="K12498" t="str">
        <f>IF(J12498="Test", COUNTIF($J$10:J12498, "Test"),"")</f>
        <v/>
      </c>
      <c r="L12498" t="str">
        <f>IF(J12498="Control", COUNTIF($J$10:J12498, "Control"),"")</f>
        <v/>
      </c>
    </row>
    <row r="12499" spans="1:12">
      <c r="A12499" s="42">
        <v>1513525340</v>
      </c>
      <c r="B12499" s="42">
        <v>0</v>
      </c>
      <c r="C12499" s="42">
        <v>1367</v>
      </c>
      <c r="D12499" s="40" t="s">
        <v>360</v>
      </c>
      <c r="E12499" s="40" t="str">
        <f t="shared" si="977"/>
        <v>Out of test</v>
      </c>
      <c r="F12499" t="str">
        <f t="shared" si="975"/>
        <v>Mid</v>
      </c>
      <c r="G12499" t="str">
        <f t="shared" si="976"/>
        <v>Shanghai_0_Mid</v>
      </c>
      <c r="H12499">
        <v>0.55168500856458524</v>
      </c>
      <c r="I12499">
        <f t="shared" si="979"/>
        <v>372</v>
      </c>
      <c r="J12499" t="str">
        <f t="shared" si="978"/>
        <v>Out of Test</v>
      </c>
      <c r="K12499" t="str">
        <f>IF(J12499="Test", COUNTIF($J$10:J12499, "Test"),"")</f>
        <v/>
      </c>
      <c r="L12499" t="str">
        <f>IF(J12499="Control", COUNTIF($J$10:J12499, "Control"),"")</f>
        <v/>
      </c>
    </row>
    <row r="12500" spans="1:12">
      <c r="A12500" s="42">
        <v>1516254892</v>
      </c>
      <c r="B12500" s="42">
        <v>0</v>
      </c>
      <c r="C12500" s="42">
        <v>1482</v>
      </c>
      <c r="D12500" s="40" t="s">
        <v>360</v>
      </c>
      <c r="E12500" s="40" t="str">
        <f t="shared" si="977"/>
        <v>Out of test</v>
      </c>
      <c r="F12500" t="str">
        <f t="shared" si="975"/>
        <v>Mid</v>
      </c>
      <c r="G12500" t="str">
        <f t="shared" si="976"/>
        <v>Shanghai_0_Mid</v>
      </c>
      <c r="H12500">
        <v>0.55178803308173341</v>
      </c>
      <c r="I12500">
        <f t="shared" si="979"/>
        <v>373</v>
      </c>
      <c r="J12500" t="str">
        <f t="shared" si="978"/>
        <v>Out of Test</v>
      </c>
      <c r="K12500" t="str">
        <f>IF(J12500="Test", COUNTIF($J$10:J12500, "Test"),"")</f>
        <v/>
      </c>
      <c r="L12500" t="str">
        <f>IF(J12500="Control", COUNTIF($J$10:J12500, "Control"),"")</f>
        <v/>
      </c>
    </row>
    <row r="12501" spans="1:12">
      <c r="A12501" s="42">
        <v>1512229210</v>
      </c>
      <c r="B12501" s="42">
        <v>0</v>
      </c>
      <c r="C12501" s="42">
        <v>2050</v>
      </c>
      <c r="D12501" s="40" t="s">
        <v>360</v>
      </c>
      <c r="E12501" s="40" t="str">
        <f t="shared" si="977"/>
        <v>Out of test</v>
      </c>
      <c r="F12501" t="str">
        <f t="shared" si="975"/>
        <v>Mid</v>
      </c>
      <c r="G12501" t="str">
        <f t="shared" si="976"/>
        <v>Shanghai_0_Mid</v>
      </c>
      <c r="H12501">
        <v>0.55475677358585185</v>
      </c>
      <c r="I12501">
        <f t="shared" si="979"/>
        <v>374</v>
      </c>
      <c r="J12501" t="str">
        <f t="shared" si="978"/>
        <v>Out of Test</v>
      </c>
      <c r="K12501" t="str">
        <f>IF(J12501="Test", COUNTIF($J$10:J12501, "Test"),"")</f>
        <v/>
      </c>
      <c r="L12501" t="str">
        <f>IF(J12501="Control", COUNTIF($J$10:J12501, "Control"),"")</f>
        <v/>
      </c>
    </row>
    <row r="12502" spans="1:12">
      <c r="A12502" s="42">
        <v>1517943511</v>
      </c>
      <c r="B12502" s="42">
        <v>0</v>
      </c>
      <c r="C12502" s="42">
        <v>1833</v>
      </c>
      <c r="D12502" s="40" t="s">
        <v>360</v>
      </c>
      <c r="E12502" s="40" t="str">
        <f t="shared" si="977"/>
        <v>Out of test</v>
      </c>
      <c r="F12502" t="str">
        <f t="shared" si="975"/>
        <v>Mid</v>
      </c>
      <c r="G12502" t="str">
        <f t="shared" si="976"/>
        <v>Shanghai_0_Mid</v>
      </c>
      <c r="H12502">
        <v>0.55578157822161656</v>
      </c>
      <c r="I12502">
        <f t="shared" si="979"/>
        <v>375</v>
      </c>
      <c r="J12502" t="str">
        <f t="shared" si="978"/>
        <v>Out of Test</v>
      </c>
      <c r="K12502" t="str">
        <f>IF(J12502="Test", COUNTIF($J$10:J12502, "Test"),"")</f>
        <v/>
      </c>
      <c r="L12502" t="str">
        <f>IF(J12502="Control", COUNTIF($J$10:J12502, "Control"),"")</f>
        <v/>
      </c>
    </row>
    <row r="12503" spans="1:12">
      <c r="A12503" s="42">
        <v>1514580100</v>
      </c>
      <c r="B12503" s="42">
        <v>0</v>
      </c>
      <c r="C12503" s="42">
        <v>1138</v>
      </c>
      <c r="D12503" s="40" t="s">
        <v>360</v>
      </c>
      <c r="E12503" s="40" t="str">
        <f t="shared" si="977"/>
        <v>Out of test</v>
      </c>
      <c r="F12503" t="str">
        <f t="shared" si="975"/>
        <v>Mid</v>
      </c>
      <c r="G12503" t="str">
        <f t="shared" si="976"/>
        <v>Shanghai_0_Mid</v>
      </c>
      <c r="H12503">
        <v>0.55600647698285555</v>
      </c>
      <c r="I12503">
        <f t="shared" si="979"/>
        <v>376</v>
      </c>
      <c r="J12503" t="str">
        <f t="shared" si="978"/>
        <v>Out of Test</v>
      </c>
      <c r="K12503" t="str">
        <f>IF(J12503="Test", COUNTIF($J$10:J12503, "Test"),"")</f>
        <v/>
      </c>
      <c r="L12503" t="str">
        <f>IF(J12503="Control", COUNTIF($J$10:J12503, "Control"),"")</f>
        <v/>
      </c>
    </row>
    <row r="12504" spans="1:12">
      <c r="A12504" s="42">
        <v>1518713540</v>
      </c>
      <c r="B12504" s="42">
        <v>0</v>
      </c>
      <c r="C12504" s="42">
        <v>1735</v>
      </c>
      <c r="D12504" s="40" t="s">
        <v>360</v>
      </c>
      <c r="E12504" s="40" t="str">
        <f t="shared" si="977"/>
        <v>Out of test</v>
      </c>
      <c r="F12504" t="str">
        <f t="shared" si="975"/>
        <v>Mid</v>
      </c>
      <c r="G12504" t="str">
        <f t="shared" si="976"/>
        <v>Shanghai_0_Mid</v>
      </c>
      <c r="H12504">
        <v>0.56647082681870653</v>
      </c>
      <c r="I12504">
        <f t="shared" si="979"/>
        <v>377</v>
      </c>
      <c r="J12504" t="str">
        <f t="shared" si="978"/>
        <v>Out of Test</v>
      </c>
      <c r="K12504" t="str">
        <f>IF(J12504="Test", COUNTIF($J$10:J12504, "Test"),"")</f>
        <v/>
      </c>
      <c r="L12504" t="str">
        <f>IF(J12504="Control", COUNTIF($J$10:J12504, "Control"),"")</f>
        <v/>
      </c>
    </row>
    <row r="12505" spans="1:12">
      <c r="A12505" s="42">
        <v>1513828891</v>
      </c>
      <c r="B12505" s="42">
        <v>0</v>
      </c>
      <c r="C12505" s="42">
        <v>1795</v>
      </c>
      <c r="D12505" s="40" t="s">
        <v>360</v>
      </c>
      <c r="E12505" s="40" t="str">
        <f t="shared" si="977"/>
        <v>Out of test</v>
      </c>
      <c r="F12505" t="str">
        <f t="shared" si="975"/>
        <v>Mid</v>
      </c>
      <c r="G12505" t="str">
        <f t="shared" si="976"/>
        <v>Shanghai_0_Mid</v>
      </c>
      <c r="H12505">
        <v>0.57242976216521324</v>
      </c>
      <c r="I12505">
        <f t="shared" si="979"/>
        <v>378</v>
      </c>
      <c r="J12505" t="str">
        <f t="shared" si="978"/>
        <v>Out of Test</v>
      </c>
      <c r="K12505" t="str">
        <f>IF(J12505="Test", COUNTIF($J$10:J12505, "Test"),"")</f>
        <v/>
      </c>
      <c r="L12505" t="str">
        <f>IF(J12505="Control", COUNTIF($J$10:J12505, "Control"),"")</f>
        <v/>
      </c>
    </row>
    <row r="12506" spans="1:12">
      <c r="A12506" s="42">
        <v>1518229451</v>
      </c>
      <c r="B12506" s="42">
        <v>0</v>
      </c>
      <c r="C12506" s="42">
        <v>1352</v>
      </c>
      <c r="D12506" s="40" t="s">
        <v>360</v>
      </c>
      <c r="E12506" s="40" t="str">
        <f t="shared" si="977"/>
        <v>Out of test</v>
      </c>
      <c r="F12506" t="str">
        <f t="shared" si="975"/>
        <v>Mid</v>
      </c>
      <c r="G12506" t="str">
        <f t="shared" si="976"/>
        <v>Shanghai_0_Mid</v>
      </c>
      <c r="H12506">
        <v>0.57357718508536459</v>
      </c>
      <c r="I12506">
        <f t="shared" si="979"/>
        <v>379</v>
      </c>
      <c r="J12506" t="str">
        <f t="shared" si="978"/>
        <v>Out of Test</v>
      </c>
      <c r="K12506" t="str">
        <f>IF(J12506="Test", COUNTIF($J$10:J12506, "Test"),"")</f>
        <v/>
      </c>
      <c r="L12506" t="str">
        <f>IF(J12506="Control", COUNTIF($J$10:J12506, "Control"),"")</f>
        <v/>
      </c>
    </row>
    <row r="12507" spans="1:12">
      <c r="A12507" s="42">
        <v>1514318521</v>
      </c>
      <c r="B12507" s="42">
        <v>0</v>
      </c>
      <c r="C12507" s="42">
        <v>1114</v>
      </c>
      <c r="D12507" s="40" t="s">
        <v>360</v>
      </c>
      <c r="E12507" s="40" t="str">
        <f t="shared" si="977"/>
        <v>Out of test</v>
      </c>
      <c r="F12507" t="str">
        <f t="shared" si="975"/>
        <v>Mid</v>
      </c>
      <c r="G12507" t="str">
        <f t="shared" si="976"/>
        <v>Shanghai_0_Mid</v>
      </c>
      <c r="H12507">
        <v>0.57846822624013461</v>
      </c>
      <c r="I12507">
        <f t="shared" si="979"/>
        <v>380</v>
      </c>
      <c r="J12507" t="str">
        <f t="shared" si="978"/>
        <v>Out of Test</v>
      </c>
      <c r="K12507" t="str">
        <f>IF(J12507="Test", COUNTIF($J$10:J12507, "Test"),"")</f>
        <v/>
      </c>
      <c r="L12507" t="str">
        <f>IF(J12507="Control", COUNTIF($J$10:J12507, "Control"),"")</f>
        <v/>
      </c>
    </row>
    <row r="12508" spans="1:12">
      <c r="A12508" s="42">
        <v>1519605431</v>
      </c>
      <c r="B12508" s="42">
        <v>0</v>
      </c>
      <c r="C12508" s="42">
        <v>1885</v>
      </c>
      <c r="D12508" s="40" t="s">
        <v>360</v>
      </c>
      <c r="E12508" s="40" t="str">
        <f t="shared" si="977"/>
        <v>Out of test</v>
      </c>
      <c r="F12508" t="str">
        <f t="shared" si="975"/>
        <v>Mid</v>
      </c>
      <c r="G12508" t="str">
        <f t="shared" si="976"/>
        <v>Shanghai_0_Mid</v>
      </c>
      <c r="H12508">
        <v>0.5784986142149835</v>
      </c>
      <c r="I12508">
        <f t="shared" si="979"/>
        <v>381</v>
      </c>
      <c r="J12508" t="str">
        <f t="shared" si="978"/>
        <v>Out of Test</v>
      </c>
      <c r="K12508" t="str">
        <f>IF(J12508="Test", COUNTIF($J$10:J12508, "Test"),"")</f>
        <v/>
      </c>
      <c r="L12508" t="str">
        <f>IF(J12508="Control", COUNTIF($J$10:J12508, "Control"),"")</f>
        <v/>
      </c>
    </row>
    <row r="12509" spans="1:12">
      <c r="A12509" s="42">
        <v>1515443900</v>
      </c>
      <c r="B12509" s="42">
        <v>0</v>
      </c>
      <c r="C12509" s="42">
        <v>1752</v>
      </c>
      <c r="D12509" s="40" t="s">
        <v>360</v>
      </c>
      <c r="E12509" s="40" t="str">
        <f t="shared" si="977"/>
        <v>Out of test</v>
      </c>
      <c r="F12509" t="str">
        <f t="shared" si="975"/>
        <v>Mid</v>
      </c>
      <c r="G12509" t="str">
        <f t="shared" si="976"/>
        <v>Shanghai_0_Mid</v>
      </c>
      <c r="H12509">
        <v>0.58239231391541824</v>
      </c>
      <c r="I12509">
        <f t="shared" si="979"/>
        <v>382</v>
      </c>
      <c r="J12509" t="str">
        <f t="shared" si="978"/>
        <v>Out of Test</v>
      </c>
      <c r="K12509" t="str">
        <f>IF(J12509="Test", COUNTIF($J$10:J12509, "Test"),"")</f>
        <v/>
      </c>
      <c r="L12509" t="str">
        <f>IF(J12509="Control", COUNTIF($J$10:J12509, "Control"),"")</f>
        <v/>
      </c>
    </row>
    <row r="12510" spans="1:12">
      <c r="A12510" s="42">
        <v>1514577760</v>
      </c>
      <c r="B12510" s="42">
        <v>0</v>
      </c>
      <c r="C12510" s="42">
        <v>2129</v>
      </c>
      <c r="D12510" s="40" t="s">
        <v>360</v>
      </c>
      <c r="E12510" s="40" t="str">
        <f t="shared" si="977"/>
        <v>Out of test</v>
      </c>
      <c r="F12510" t="str">
        <f t="shared" si="975"/>
        <v>Mid</v>
      </c>
      <c r="G12510" t="str">
        <f t="shared" si="976"/>
        <v>Shanghai_0_Mid</v>
      </c>
      <c r="H12510">
        <v>0.58314570036266733</v>
      </c>
      <c r="I12510">
        <f t="shared" si="979"/>
        <v>383</v>
      </c>
      <c r="J12510" t="str">
        <f t="shared" si="978"/>
        <v>Out of Test</v>
      </c>
      <c r="K12510" t="str">
        <f>IF(J12510="Test", COUNTIF($J$10:J12510, "Test"),"")</f>
        <v/>
      </c>
      <c r="L12510" t="str">
        <f>IF(J12510="Control", COUNTIF($J$10:J12510, "Control"),"")</f>
        <v/>
      </c>
    </row>
    <row r="12511" spans="1:12">
      <c r="A12511" s="42">
        <v>1515971981</v>
      </c>
      <c r="B12511" s="42">
        <v>0</v>
      </c>
      <c r="C12511" s="42">
        <v>1156</v>
      </c>
      <c r="D12511" s="40" t="s">
        <v>360</v>
      </c>
      <c r="E12511" s="40" t="str">
        <f t="shared" si="977"/>
        <v>Out of test</v>
      </c>
      <c r="F12511" t="str">
        <f t="shared" si="975"/>
        <v>Mid</v>
      </c>
      <c r="G12511" t="str">
        <f t="shared" si="976"/>
        <v>Shanghai_0_Mid</v>
      </c>
      <c r="H12511">
        <v>0.58662225604253904</v>
      </c>
      <c r="I12511">
        <f t="shared" si="979"/>
        <v>384</v>
      </c>
      <c r="J12511" t="str">
        <f t="shared" si="978"/>
        <v>Out of Test</v>
      </c>
      <c r="K12511" t="str">
        <f>IF(J12511="Test", COUNTIF($J$10:J12511, "Test"),"")</f>
        <v/>
      </c>
      <c r="L12511" t="str">
        <f>IF(J12511="Control", COUNTIF($J$10:J12511, "Control"),"")</f>
        <v/>
      </c>
    </row>
    <row r="12512" spans="1:12">
      <c r="A12512" s="42">
        <v>1514225950</v>
      </c>
      <c r="B12512" s="42">
        <v>0</v>
      </c>
      <c r="C12512" s="42">
        <v>1235</v>
      </c>
      <c r="D12512" s="40" t="s">
        <v>360</v>
      </c>
      <c r="E12512" s="40" t="str">
        <f t="shared" si="977"/>
        <v>Out of test</v>
      </c>
      <c r="F12512" t="str">
        <f t="shared" si="975"/>
        <v>Mid</v>
      </c>
      <c r="G12512" t="str">
        <f t="shared" si="976"/>
        <v>Shanghai_0_Mid</v>
      </c>
      <c r="H12512">
        <v>0.58837398890592651</v>
      </c>
      <c r="I12512">
        <f t="shared" si="979"/>
        <v>385</v>
      </c>
      <c r="J12512" t="str">
        <f t="shared" si="978"/>
        <v>Out of Test</v>
      </c>
      <c r="K12512" t="str">
        <f>IF(J12512="Test", COUNTIF($J$10:J12512, "Test"),"")</f>
        <v/>
      </c>
      <c r="L12512" t="str">
        <f>IF(J12512="Control", COUNTIF($J$10:J12512, "Control"),"")</f>
        <v/>
      </c>
    </row>
    <row r="12513" spans="1:12">
      <c r="A12513" s="42">
        <v>1514990912</v>
      </c>
      <c r="B12513" s="42">
        <v>0</v>
      </c>
      <c r="C12513" s="42">
        <v>2132</v>
      </c>
      <c r="D12513" s="40" t="s">
        <v>360</v>
      </c>
      <c r="E12513" s="40" t="str">
        <f t="shared" si="977"/>
        <v>Out of test</v>
      </c>
      <c r="F12513" t="str">
        <f t="shared" si="975"/>
        <v>Mid</v>
      </c>
      <c r="G12513" t="str">
        <f t="shared" si="976"/>
        <v>Shanghai_0_Mid</v>
      </c>
      <c r="H12513">
        <v>0.59337518594970762</v>
      </c>
      <c r="I12513">
        <f t="shared" si="979"/>
        <v>386</v>
      </c>
      <c r="J12513" t="str">
        <f t="shared" si="978"/>
        <v>Out of Test</v>
      </c>
      <c r="K12513" t="str">
        <f>IF(J12513="Test", COUNTIF($J$10:J12513, "Test"),"")</f>
        <v/>
      </c>
      <c r="L12513" t="str">
        <f>IF(J12513="Control", COUNTIF($J$10:J12513, "Control"),"")</f>
        <v/>
      </c>
    </row>
    <row r="12514" spans="1:12">
      <c r="A12514" s="42">
        <v>1512790682</v>
      </c>
      <c r="B12514" s="42">
        <v>0</v>
      </c>
      <c r="C12514" s="42">
        <v>1484</v>
      </c>
      <c r="D12514" s="40" t="s">
        <v>360</v>
      </c>
      <c r="E12514" s="40" t="str">
        <f t="shared" si="977"/>
        <v>Out of test</v>
      </c>
      <c r="F12514" t="str">
        <f t="shared" si="975"/>
        <v>Mid</v>
      </c>
      <c r="G12514" t="str">
        <f t="shared" si="976"/>
        <v>Shanghai_0_Mid</v>
      </c>
      <c r="H12514">
        <v>0.59381852293639736</v>
      </c>
      <c r="I12514">
        <f t="shared" si="979"/>
        <v>387</v>
      </c>
      <c r="J12514" t="str">
        <f t="shared" si="978"/>
        <v>Out of Test</v>
      </c>
      <c r="K12514" t="str">
        <f>IF(J12514="Test", COUNTIF($J$10:J12514, "Test"),"")</f>
        <v/>
      </c>
      <c r="L12514" t="str">
        <f>IF(J12514="Control", COUNTIF($J$10:J12514, "Control"),"")</f>
        <v/>
      </c>
    </row>
    <row r="12515" spans="1:12">
      <c r="A12515" s="42">
        <v>1515488710</v>
      </c>
      <c r="B12515" s="42">
        <v>0</v>
      </c>
      <c r="C12515" s="42">
        <v>1732</v>
      </c>
      <c r="D12515" s="40" t="s">
        <v>360</v>
      </c>
      <c r="E12515" s="40" t="str">
        <f t="shared" si="977"/>
        <v>Out of test</v>
      </c>
      <c r="F12515" t="str">
        <f t="shared" si="975"/>
        <v>Mid</v>
      </c>
      <c r="G12515" t="str">
        <f t="shared" si="976"/>
        <v>Shanghai_0_Mid</v>
      </c>
      <c r="H12515">
        <v>0.59424912307110089</v>
      </c>
      <c r="I12515">
        <f t="shared" si="979"/>
        <v>388</v>
      </c>
      <c r="J12515" t="str">
        <f t="shared" si="978"/>
        <v>Out of Test</v>
      </c>
      <c r="K12515" t="str">
        <f>IF(J12515="Test", COUNTIF($J$10:J12515, "Test"),"")</f>
        <v/>
      </c>
      <c r="L12515" t="str">
        <f>IF(J12515="Control", COUNTIF($J$10:J12515, "Control"),"")</f>
        <v/>
      </c>
    </row>
    <row r="12516" spans="1:12">
      <c r="A12516" s="42">
        <v>1516653470</v>
      </c>
      <c r="B12516" s="42">
        <v>0</v>
      </c>
      <c r="C12516" s="42">
        <v>2273</v>
      </c>
      <c r="D12516" s="40" t="s">
        <v>360</v>
      </c>
      <c r="E12516" s="40" t="str">
        <f t="shared" si="977"/>
        <v>Out of test</v>
      </c>
      <c r="F12516" t="str">
        <f t="shared" si="975"/>
        <v>Mid</v>
      </c>
      <c r="G12516" t="str">
        <f t="shared" si="976"/>
        <v>Shanghai_0_Mid</v>
      </c>
      <c r="H12516">
        <v>0.59564314458341594</v>
      </c>
      <c r="I12516">
        <f t="shared" si="979"/>
        <v>389</v>
      </c>
      <c r="J12516" t="str">
        <f t="shared" si="978"/>
        <v>Out of Test</v>
      </c>
      <c r="K12516" t="str">
        <f>IF(J12516="Test", COUNTIF($J$10:J12516, "Test"),"")</f>
        <v/>
      </c>
      <c r="L12516" t="str">
        <f>IF(J12516="Control", COUNTIF($J$10:J12516, "Control"),"")</f>
        <v/>
      </c>
    </row>
    <row r="12517" spans="1:12">
      <c r="A12517" s="42">
        <v>1515740331</v>
      </c>
      <c r="B12517" s="42">
        <v>0</v>
      </c>
      <c r="C12517" s="42">
        <v>1940</v>
      </c>
      <c r="D12517" s="40" t="s">
        <v>360</v>
      </c>
      <c r="E12517" s="40" t="str">
        <f t="shared" si="977"/>
        <v>Out of test</v>
      </c>
      <c r="F12517" t="str">
        <f t="shared" si="975"/>
        <v>Mid</v>
      </c>
      <c r="G12517" t="str">
        <f t="shared" si="976"/>
        <v>Shanghai_0_Mid</v>
      </c>
      <c r="H12517">
        <v>0.59760975550830409</v>
      </c>
      <c r="I12517">
        <f t="shared" si="979"/>
        <v>390</v>
      </c>
      <c r="J12517" t="str">
        <f t="shared" si="978"/>
        <v>Out of Test</v>
      </c>
      <c r="K12517" t="str">
        <f>IF(J12517="Test", COUNTIF($J$10:J12517, "Test"),"")</f>
        <v/>
      </c>
      <c r="L12517" t="str">
        <f>IF(J12517="Control", COUNTIF($J$10:J12517, "Control"),"")</f>
        <v/>
      </c>
    </row>
    <row r="12518" spans="1:12">
      <c r="A12518" s="42">
        <v>1513961950</v>
      </c>
      <c r="B12518" s="42">
        <v>0</v>
      </c>
      <c r="C12518" s="42">
        <v>1190</v>
      </c>
      <c r="D12518" s="40" t="s">
        <v>360</v>
      </c>
      <c r="E12518" s="40" t="str">
        <f t="shared" si="977"/>
        <v>Out of test</v>
      </c>
      <c r="F12518" t="str">
        <f t="shared" si="975"/>
        <v>Mid</v>
      </c>
      <c r="G12518" t="str">
        <f t="shared" si="976"/>
        <v>Shanghai_0_Mid</v>
      </c>
      <c r="H12518">
        <v>0.59784011247303193</v>
      </c>
      <c r="I12518">
        <f t="shared" si="979"/>
        <v>391</v>
      </c>
      <c r="J12518" t="str">
        <f t="shared" si="978"/>
        <v>Out of Test</v>
      </c>
      <c r="K12518" t="str">
        <f>IF(J12518="Test", COUNTIF($J$10:J12518, "Test"),"")</f>
        <v/>
      </c>
      <c r="L12518" t="str">
        <f>IF(J12518="Control", COUNTIF($J$10:J12518, "Control"),"")</f>
        <v/>
      </c>
    </row>
    <row r="12519" spans="1:12">
      <c r="A12519" s="42">
        <v>1517636492</v>
      </c>
      <c r="B12519" s="42">
        <v>0</v>
      </c>
      <c r="C12519" s="42">
        <v>1130</v>
      </c>
      <c r="D12519" s="40" t="s">
        <v>360</v>
      </c>
      <c r="E12519" s="40" t="str">
        <f t="shared" si="977"/>
        <v>Out of test</v>
      </c>
      <c r="F12519" t="str">
        <f t="shared" si="975"/>
        <v>Mid</v>
      </c>
      <c r="G12519" t="str">
        <f t="shared" si="976"/>
        <v>Shanghai_0_Mid</v>
      </c>
      <c r="H12519">
        <v>0.59964131877966842</v>
      </c>
      <c r="I12519">
        <f t="shared" si="979"/>
        <v>392</v>
      </c>
      <c r="J12519" t="str">
        <f t="shared" si="978"/>
        <v>Out of Test</v>
      </c>
      <c r="K12519" t="str">
        <f>IF(J12519="Test", COUNTIF($J$10:J12519, "Test"),"")</f>
        <v/>
      </c>
      <c r="L12519" t="str">
        <f>IF(J12519="Control", COUNTIF($J$10:J12519, "Control"),"")</f>
        <v/>
      </c>
    </row>
    <row r="12520" spans="1:12">
      <c r="A12520" s="42">
        <v>1512331632</v>
      </c>
      <c r="B12520" s="42">
        <v>0</v>
      </c>
      <c r="C12520" s="42">
        <v>2232</v>
      </c>
      <c r="D12520" s="40" t="s">
        <v>360</v>
      </c>
      <c r="E12520" s="40" t="str">
        <f t="shared" si="977"/>
        <v>Out of test</v>
      </c>
      <c r="F12520" t="str">
        <f t="shared" si="975"/>
        <v>Mid</v>
      </c>
      <c r="G12520" t="str">
        <f t="shared" si="976"/>
        <v>Shanghai_0_Mid</v>
      </c>
      <c r="H12520">
        <v>0.59973233612208399</v>
      </c>
      <c r="I12520">
        <f t="shared" si="979"/>
        <v>393</v>
      </c>
      <c r="J12520" t="str">
        <f t="shared" si="978"/>
        <v>Out of Test</v>
      </c>
      <c r="K12520" t="str">
        <f>IF(J12520="Test", COUNTIF($J$10:J12520, "Test"),"")</f>
        <v/>
      </c>
      <c r="L12520" t="str">
        <f>IF(J12520="Control", COUNTIF($J$10:J12520, "Control"),"")</f>
        <v/>
      </c>
    </row>
    <row r="12521" spans="1:12">
      <c r="A12521" s="42">
        <v>1512186892</v>
      </c>
      <c r="B12521" s="42">
        <v>0</v>
      </c>
      <c r="C12521" s="42">
        <v>2063</v>
      </c>
      <c r="D12521" s="40" t="s">
        <v>360</v>
      </c>
      <c r="E12521" s="40" t="str">
        <f t="shared" si="977"/>
        <v>Out of test</v>
      </c>
      <c r="F12521" t="str">
        <f t="shared" si="975"/>
        <v>Mid</v>
      </c>
      <c r="G12521" t="str">
        <f t="shared" si="976"/>
        <v>Shanghai_0_Mid</v>
      </c>
      <c r="H12521">
        <v>0.60373103702889963</v>
      </c>
      <c r="I12521">
        <f t="shared" si="979"/>
        <v>394</v>
      </c>
      <c r="J12521" t="str">
        <f t="shared" si="978"/>
        <v>Out of Test</v>
      </c>
      <c r="K12521" t="str">
        <f>IF(J12521="Test", COUNTIF($J$10:J12521, "Test"),"")</f>
        <v/>
      </c>
      <c r="L12521" t="str">
        <f>IF(J12521="Control", COUNTIF($J$10:J12521, "Control"),"")</f>
        <v/>
      </c>
    </row>
    <row r="12522" spans="1:12">
      <c r="A12522" s="42">
        <v>1518666541</v>
      </c>
      <c r="B12522" s="42">
        <v>0</v>
      </c>
      <c r="C12522" s="42">
        <v>1301</v>
      </c>
      <c r="D12522" s="40" t="s">
        <v>360</v>
      </c>
      <c r="E12522" s="40" t="str">
        <f t="shared" si="977"/>
        <v>Out of test</v>
      </c>
      <c r="F12522" t="str">
        <f t="shared" si="975"/>
        <v>Mid</v>
      </c>
      <c r="G12522" t="str">
        <f t="shared" si="976"/>
        <v>Shanghai_0_Mid</v>
      </c>
      <c r="H12522">
        <v>0.60460747644367108</v>
      </c>
      <c r="I12522">
        <f t="shared" si="979"/>
        <v>395</v>
      </c>
      <c r="J12522" t="str">
        <f t="shared" si="978"/>
        <v>Out of Test</v>
      </c>
      <c r="K12522" t="str">
        <f>IF(J12522="Test", COUNTIF($J$10:J12522, "Test"),"")</f>
        <v/>
      </c>
      <c r="L12522" t="str">
        <f>IF(J12522="Control", COUNTIF($J$10:J12522, "Control"),"")</f>
        <v/>
      </c>
    </row>
    <row r="12523" spans="1:12">
      <c r="A12523" s="42">
        <v>1512994830</v>
      </c>
      <c r="B12523" s="42">
        <v>0</v>
      </c>
      <c r="C12523" s="42">
        <v>1589</v>
      </c>
      <c r="D12523" s="40" t="s">
        <v>360</v>
      </c>
      <c r="E12523" s="40" t="str">
        <f t="shared" si="977"/>
        <v>Out of test</v>
      </c>
      <c r="F12523" t="str">
        <f t="shared" si="975"/>
        <v>Mid</v>
      </c>
      <c r="G12523" t="str">
        <f t="shared" si="976"/>
        <v>Shanghai_0_Mid</v>
      </c>
      <c r="H12523">
        <v>0.60464393054999832</v>
      </c>
      <c r="I12523">
        <f t="shared" si="979"/>
        <v>396</v>
      </c>
      <c r="J12523" t="str">
        <f t="shared" si="978"/>
        <v>Out of Test</v>
      </c>
      <c r="K12523" t="str">
        <f>IF(J12523="Test", COUNTIF($J$10:J12523, "Test"),"")</f>
        <v/>
      </c>
      <c r="L12523" t="str">
        <f>IF(J12523="Control", COUNTIF($J$10:J12523, "Control"),"")</f>
        <v/>
      </c>
    </row>
    <row r="12524" spans="1:12">
      <c r="A12524" s="42">
        <v>1519145311</v>
      </c>
      <c r="B12524" s="42">
        <v>0</v>
      </c>
      <c r="C12524" s="42">
        <v>1200</v>
      </c>
      <c r="D12524" s="40" t="s">
        <v>360</v>
      </c>
      <c r="E12524" s="40" t="str">
        <f t="shared" si="977"/>
        <v>Out of test</v>
      </c>
      <c r="F12524" t="str">
        <f t="shared" si="975"/>
        <v>Mid</v>
      </c>
      <c r="G12524" t="str">
        <f t="shared" si="976"/>
        <v>Shanghai_0_Mid</v>
      </c>
      <c r="H12524">
        <v>0.60554801097452582</v>
      </c>
      <c r="I12524">
        <f t="shared" si="979"/>
        <v>397</v>
      </c>
      <c r="J12524" t="str">
        <f t="shared" si="978"/>
        <v>Out of Test</v>
      </c>
      <c r="K12524" t="str">
        <f>IF(J12524="Test", COUNTIF($J$10:J12524, "Test"),"")</f>
        <v/>
      </c>
      <c r="L12524" t="str">
        <f>IF(J12524="Control", COUNTIF($J$10:J12524, "Control"),"")</f>
        <v/>
      </c>
    </row>
    <row r="12525" spans="1:12">
      <c r="A12525" s="42">
        <v>1516899540</v>
      </c>
      <c r="B12525" s="42">
        <v>0</v>
      </c>
      <c r="C12525" s="42">
        <v>1356</v>
      </c>
      <c r="D12525" s="40" t="s">
        <v>360</v>
      </c>
      <c r="E12525" s="40" t="str">
        <f t="shared" si="977"/>
        <v>Out of test</v>
      </c>
      <c r="F12525" t="str">
        <f t="shared" si="975"/>
        <v>Mid</v>
      </c>
      <c r="G12525" t="str">
        <f t="shared" si="976"/>
        <v>Shanghai_0_Mid</v>
      </c>
      <c r="H12525">
        <v>0.60557550708364916</v>
      </c>
      <c r="I12525">
        <f t="shared" si="979"/>
        <v>398</v>
      </c>
      <c r="J12525" t="str">
        <f t="shared" si="978"/>
        <v>Out of Test</v>
      </c>
      <c r="K12525" t="str">
        <f>IF(J12525="Test", COUNTIF($J$10:J12525, "Test"),"")</f>
        <v/>
      </c>
      <c r="L12525" t="str">
        <f>IF(J12525="Control", COUNTIF($J$10:J12525, "Control"),"")</f>
        <v/>
      </c>
    </row>
    <row r="12526" spans="1:12">
      <c r="A12526" s="42">
        <v>1511638742</v>
      </c>
      <c r="B12526" s="42">
        <v>0</v>
      </c>
      <c r="C12526" s="42">
        <v>1903</v>
      </c>
      <c r="D12526" s="40" t="s">
        <v>360</v>
      </c>
      <c r="E12526" s="40" t="str">
        <f t="shared" si="977"/>
        <v>Out of test</v>
      </c>
      <c r="F12526" t="str">
        <f t="shared" si="975"/>
        <v>Mid</v>
      </c>
      <c r="G12526" t="str">
        <f t="shared" si="976"/>
        <v>Shanghai_0_Mid</v>
      </c>
      <c r="H12526">
        <v>0.60573321254147816</v>
      </c>
      <c r="I12526">
        <f t="shared" si="979"/>
        <v>399</v>
      </c>
      <c r="J12526" t="str">
        <f t="shared" si="978"/>
        <v>Out of Test</v>
      </c>
      <c r="K12526" t="str">
        <f>IF(J12526="Test", COUNTIF($J$10:J12526, "Test"),"")</f>
        <v/>
      </c>
      <c r="L12526" t="str">
        <f>IF(J12526="Control", COUNTIF($J$10:J12526, "Control"),"")</f>
        <v/>
      </c>
    </row>
    <row r="12527" spans="1:12">
      <c r="A12527" s="42">
        <v>1518213802</v>
      </c>
      <c r="B12527" s="42">
        <v>0</v>
      </c>
      <c r="C12527" s="42">
        <v>1230</v>
      </c>
      <c r="D12527" s="40" t="s">
        <v>360</v>
      </c>
      <c r="E12527" s="40" t="str">
        <f t="shared" si="977"/>
        <v>Out of test</v>
      </c>
      <c r="F12527" t="str">
        <f t="shared" si="975"/>
        <v>Mid</v>
      </c>
      <c r="G12527" t="str">
        <f t="shared" si="976"/>
        <v>Shanghai_0_Mid</v>
      </c>
      <c r="H12527">
        <v>0.6097113105400751</v>
      </c>
      <c r="I12527">
        <f t="shared" si="979"/>
        <v>400</v>
      </c>
      <c r="J12527" t="str">
        <f t="shared" si="978"/>
        <v>Out of Test</v>
      </c>
      <c r="K12527" t="str">
        <f>IF(J12527="Test", COUNTIF($J$10:J12527, "Test"),"")</f>
        <v/>
      </c>
      <c r="L12527" t="str">
        <f>IF(J12527="Control", COUNTIF($J$10:J12527, "Control"),"")</f>
        <v/>
      </c>
    </row>
    <row r="12528" spans="1:12">
      <c r="A12528" s="42">
        <v>1515394061</v>
      </c>
      <c r="B12528" s="42">
        <v>0</v>
      </c>
      <c r="C12528" s="42">
        <v>1798</v>
      </c>
      <c r="D12528" s="40" t="s">
        <v>360</v>
      </c>
      <c r="E12528" s="40" t="str">
        <f t="shared" si="977"/>
        <v>Out of test</v>
      </c>
      <c r="F12528" t="str">
        <f t="shared" si="975"/>
        <v>Mid</v>
      </c>
      <c r="G12528" t="str">
        <f t="shared" si="976"/>
        <v>Shanghai_0_Mid</v>
      </c>
      <c r="H12528">
        <v>0.61066080336184525</v>
      </c>
      <c r="I12528">
        <f t="shared" si="979"/>
        <v>401</v>
      </c>
      <c r="J12528" t="str">
        <f t="shared" si="978"/>
        <v>Out of Test</v>
      </c>
      <c r="K12528" t="str">
        <f>IF(J12528="Test", COUNTIF($J$10:J12528, "Test"),"")</f>
        <v/>
      </c>
      <c r="L12528" t="str">
        <f>IF(J12528="Control", COUNTIF($J$10:J12528, "Control"),"")</f>
        <v/>
      </c>
    </row>
    <row r="12529" spans="1:12">
      <c r="A12529" s="42">
        <v>1515143041</v>
      </c>
      <c r="B12529" s="42">
        <v>0</v>
      </c>
      <c r="C12529" s="42">
        <v>2136</v>
      </c>
      <c r="D12529" s="40" t="s">
        <v>360</v>
      </c>
      <c r="E12529" s="40" t="str">
        <f t="shared" si="977"/>
        <v>Out of test</v>
      </c>
      <c r="F12529" t="str">
        <f t="shared" si="975"/>
        <v>Mid</v>
      </c>
      <c r="G12529" t="str">
        <f t="shared" si="976"/>
        <v>Shanghai_0_Mid</v>
      </c>
      <c r="H12529">
        <v>0.61095680574937561</v>
      </c>
      <c r="I12529">
        <f t="shared" si="979"/>
        <v>402</v>
      </c>
      <c r="J12529" t="str">
        <f t="shared" si="978"/>
        <v>Out of Test</v>
      </c>
      <c r="K12529" t="str">
        <f>IF(J12529="Test", COUNTIF($J$10:J12529, "Test"),"")</f>
        <v/>
      </c>
      <c r="L12529" t="str">
        <f>IF(J12529="Control", COUNTIF($J$10:J12529, "Control"),"")</f>
        <v/>
      </c>
    </row>
    <row r="12530" spans="1:12">
      <c r="A12530" s="42">
        <v>1515222970</v>
      </c>
      <c r="B12530" s="42">
        <v>0</v>
      </c>
      <c r="C12530" s="42">
        <v>2175</v>
      </c>
      <c r="D12530" s="40" t="s">
        <v>360</v>
      </c>
      <c r="E12530" s="40" t="str">
        <f t="shared" si="977"/>
        <v>Out of test</v>
      </c>
      <c r="F12530" t="str">
        <f t="shared" si="975"/>
        <v>Mid</v>
      </c>
      <c r="G12530" t="str">
        <f t="shared" si="976"/>
        <v>Shanghai_0_Mid</v>
      </c>
      <c r="H12530">
        <v>0.61107790382844607</v>
      </c>
      <c r="I12530">
        <f t="shared" si="979"/>
        <v>403</v>
      </c>
      <c r="J12530" t="str">
        <f t="shared" si="978"/>
        <v>Out of Test</v>
      </c>
      <c r="K12530" t="str">
        <f>IF(J12530="Test", COUNTIF($J$10:J12530, "Test"),"")</f>
        <v/>
      </c>
      <c r="L12530" t="str">
        <f>IF(J12530="Control", COUNTIF($J$10:J12530, "Control"),"")</f>
        <v/>
      </c>
    </row>
    <row r="12531" spans="1:12">
      <c r="A12531" s="42">
        <v>1517144221</v>
      </c>
      <c r="B12531" s="42">
        <v>0</v>
      </c>
      <c r="C12531" s="42">
        <v>2075</v>
      </c>
      <c r="D12531" s="40" t="s">
        <v>360</v>
      </c>
      <c r="E12531" s="40" t="str">
        <f t="shared" si="977"/>
        <v>Out of test</v>
      </c>
      <c r="F12531" t="str">
        <f t="shared" si="975"/>
        <v>Mid</v>
      </c>
      <c r="G12531" t="str">
        <f t="shared" si="976"/>
        <v>Shanghai_0_Mid</v>
      </c>
      <c r="H12531">
        <v>0.61201082042014365</v>
      </c>
      <c r="I12531">
        <f t="shared" si="979"/>
        <v>404</v>
      </c>
      <c r="J12531" t="str">
        <f t="shared" si="978"/>
        <v>Out of Test</v>
      </c>
      <c r="K12531" t="str">
        <f>IF(J12531="Test", COUNTIF($J$10:J12531, "Test"),"")</f>
        <v/>
      </c>
      <c r="L12531" t="str">
        <f>IF(J12531="Control", COUNTIF($J$10:J12531, "Control"),"")</f>
        <v/>
      </c>
    </row>
    <row r="12532" spans="1:12">
      <c r="A12532" s="42">
        <v>1512644901</v>
      </c>
      <c r="B12532" s="42">
        <v>0</v>
      </c>
      <c r="C12532" s="42">
        <v>1663</v>
      </c>
      <c r="D12532" s="40" t="s">
        <v>360</v>
      </c>
      <c r="E12532" s="40" t="str">
        <f t="shared" si="977"/>
        <v>Out of test</v>
      </c>
      <c r="F12532" t="str">
        <f t="shared" si="975"/>
        <v>Mid</v>
      </c>
      <c r="G12532" t="str">
        <f t="shared" si="976"/>
        <v>Shanghai_0_Mid</v>
      </c>
      <c r="H12532">
        <v>0.61224013364751029</v>
      </c>
      <c r="I12532">
        <f t="shared" si="979"/>
        <v>405</v>
      </c>
      <c r="J12532" t="str">
        <f t="shared" si="978"/>
        <v>Out of Test</v>
      </c>
      <c r="K12532" t="str">
        <f>IF(J12532="Test", COUNTIF($J$10:J12532, "Test"),"")</f>
        <v/>
      </c>
      <c r="L12532" t="str">
        <f>IF(J12532="Control", COUNTIF($J$10:J12532, "Control"),"")</f>
        <v/>
      </c>
    </row>
    <row r="12533" spans="1:12">
      <c r="A12533" s="42">
        <v>1512750640</v>
      </c>
      <c r="B12533" s="42">
        <v>0</v>
      </c>
      <c r="C12533" s="42">
        <v>1504</v>
      </c>
      <c r="D12533" s="40" t="s">
        <v>360</v>
      </c>
      <c r="E12533" s="40" t="str">
        <f t="shared" si="977"/>
        <v>Out of test</v>
      </c>
      <c r="F12533" t="str">
        <f t="shared" si="975"/>
        <v>Mid</v>
      </c>
      <c r="G12533" t="str">
        <f t="shared" si="976"/>
        <v>Shanghai_0_Mid</v>
      </c>
      <c r="H12533">
        <v>0.61269585450886965</v>
      </c>
      <c r="I12533">
        <f t="shared" si="979"/>
        <v>406</v>
      </c>
      <c r="J12533" t="str">
        <f t="shared" si="978"/>
        <v>Out of Test</v>
      </c>
      <c r="K12533" t="str">
        <f>IF(J12533="Test", COUNTIF($J$10:J12533, "Test"),"")</f>
        <v/>
      </c>
      <c r="L12533" t="str">
        <f>IF(J12533="Control", COUNTIF($J$10:J12533, "Control"),"")</f>
        <v/>
      </c>
    </row>
    <row r="12534" spans="1:12">
      <c r="A12534" s="42">
        <v>1515146531</v>
      </c>
      <c r="B12534" s="42">
        <v>0</v>
      </c>
      <c r="C12534" s="42">
        <v>1088</v>
      </c>
      <c r="D12534" s="40" t="s">
        <v>360</v>
      </c>
      <c r="E12534" s="40" t="str">
        <f t="shared" si="977"/>
        <v>Out of test</v>
      </c>
      <c r="F12534" t="str">
        <f t="shared" si="975"/>
        <v>Mid</v>
      </c>
      <c r="G12534" t="str">
        <f t="shared" si="976"/>
        <v>Shanghai_0_Mid</v>
      </c>
      <c r="H12534">
        <v>0.61365798598395949</v>
      </c>
      <c r="I12534">
        <f t="shared" si="979"/>
        <v>407</v>
      </c>
      <c r="J12534" t="str">
        <f t="shared" si="978"/>
        <v>Out of Test</v>
      </c>
      <c r="K12534" t="str">
        <f>IF(J12534="Test", COUNTIF($J$10:J12534, "Test"),"")</f>
        <v/>
      </c>
      <c r="L12534" t="str">
        <f>IF(J12534="Control", COUNTIF($J$10:J12534, "Control"),"")</f>
        <v/>
      </c>
    </row>
    <row r="12535" spans="1:12">
      <c r="A12535" s="42">
        <v>1516065021</v>
      </c>
      <c r="B12535" s="42">
        <v>0</v>
      </c>
      <c r="C12535" s="42">
        <v>2140</v>
      </c>
      <c r="D12535" s="40" t="s">
        <v>360</v>
      </c>
      <c r="E12535" s="40" t="str">
        <f t="shared" si="977"/>
        <v>Out of test</v>
      </c>
      <c r="F12535" t="str">
        <f t="shared" si="975"/>
        <v>Mid</v>
      </c>
      <c r="G12535" t="str">
        <f t="shared" si="976"/>
        <v>Shanghai_0_Mid</v>
      </c>
      <c r="H12535">
        <v>0.61406209997689443</v>
      </c>
      <c r="I12535">
        <f t="shared" si="979"/>
        <v>408</v>
      </c>
      <c r="J12535" t="str">
        <f t="shared" si="978"/>
        <v>Out of Test</v>
      </c>
      <c r="K12535" t="str">
        <f>IF(J12535="Test", COUNTIF($J$10:J12535, "Test"),"")</f>
        <v/>
      </c>
      <c r="L12535" t="str">
        <f>IF(J12535="Control", COUNTIF($J$10:J12535, "Control"),"")</f>
        <v/>
      </c>
    </row>
    <row r="12536" spans="1:12">
      <c r="A12536" s="42">
        <v>1516162661</v>
      </c>
      <c r="B12536" s="42">
        <v>0</v>
      </c>
      <c r="C12536" s="42">
        <v>1477</v>
      </c>
      <c r="D12536" s="40" t="s">
        <v>360</v>
      </c>
      <c r="E12536" s="40" t="str">
        <f t="shared" si="977"/>
        <v>Out of test</v>
      </c>
      <c r="F12536" t="str">
        <f t="shared" si="975"/>
        <v>Mid</v>
      </c>
      <c r="G12536" t="str">
        <f t="shared" si="976"/>
        <v>Shanghai_0_Mid</v>
      </c>
      <c r="H12536">
        <v>0.6148986333739126</v>
      </c>
      <c r="I12536">
        <f t="shared" si="979"/>
        <v>409</v>
      </c>
      <c r="J12536" t="str">
        <f t="shared" si="978"/>
        <v>Out of Test</v>
      </c>
      <c r="K12536" t="str">
        <f>IF(J12536="Test", COUNTIF($J$10:J12536, "Test"),"")</f>
        <v/>
      </c>
      <c r="L12536" t="str">
        <f>IF(J12536="Control", COUNTIF($J$10:J12536, "Control"),"")</f>
        <v/>
      </c>
    </row>
    <row r="12537" spans="1:12">
      <c r="A12537" s="42">
        <v>1514815460</v>
      </c>
      <c r="B12537" s="42">
        <v>0</v>
      </c>
      <c r="C12537" s="42">
        <v>2058</v>
      </c>
      <c r="D12537" s="40" t="s">
        <v>360</v>
      </c>
      <c r="E12537" s="40" t="str">
        <f t="shared" si="977"/>
        <v>Out of test</v>
      </c>
      <c r="F12537" t="str">
        <f t="shared" si="975"/>
        <v>Mid</v>
      </c>
      <c r="G12537" t="str">
        <f t="shared" si="976"/>
        <v>Shanghai_0_Mid</v>
      </c>
      <c r="H12537">
        <v>0.61585678642612973</v>
      </c>
      <c r="I12537">
        <f t="shared" si="979"/>
        <v>410</v>
      </c>
      <c r="J12537" t="str">
        <f t="shared" si="978"/>
        <v>Out of Test</v>
      </c>
      <c r="K12537" t="str">
        <f>IF(J12537="Test", COUNTIF($J$10:J12537, "Test"),"")</f>
        <v/>
      </c>
      <c r="L12537" t="str">
        <f>IF(J12537="Control", COUNTIF($J$10:J12537, "Control"),"")</f>
        <v/>
      </c>
    </row>
    <row r="12538" spans="1:12">
      <c r="A12538" s="42">
        <v>1512646810</v>
      </c>
      <c r="B12538" s="42">
        <v>0</v>
      </c>
      <c r="C12538" s="42">
        <v>1446</v>
      </c>
      <c r="D12538" s="40" t="s">
        <v>360</v>
      </c>
      <c r="E12538" s="40" t="str">
        <f t="shared" si="977"/>
        <v>Out of test</v>
      </c>
      <c r="F12538" t="str">
        <f t="shared" si="975"/>
        <v>Mid</v>
      </c>
      <c r="G12538" t="str">
        <f t="shared" si="976"/>
        <v>Shanghai_0_Mid</v>
      </c>
      <c r="H12538">
        <v>0.61928409885619173</v>
      </c>
      <c r="I12538">
        <f t="shared" si="979"/>
        <v>411</v>
      </c>
      <c r="J12538" t="str">
        <f t="shared" si="978"/>
        <v>Out of Test</v>
      </c>
      <c r="K12538" t="str">
        <f>IF(J12538="Test", COUNTIF($J$10:J12538, "Test"),"")</f>
        <v/>
      </c>
      <c r="L12538" t="str">
        <f>IF(J12538="Control", COUNTIF($J$10:J12538, "Control"),"")</f>
        <v/>
      </c>
    </row>
    <row r="12539" spans="1:12">
      <c r="A12539" s="42">
        <v>1518188380</v>
      </c>
      <c r="B12539" s="42">
        <v>0</v>
      </c>
      <c r="C12539" s="42">
        <v>2105</v>
      </c>
      <c r="D12539" s="40" t="s">
        <v>360</v>
      </c>
      <c r="E12539" s="40" t="str">
        <f t="shared" si="977"/>
        <v>Out of test</v>
      </c>
      <c r="F12539" t="str">
        <f t="shared" si="975"/>
        <v>Mid</v>
      </c>
      <c r="G12539" t="str">
        <f t="shared" si="976"/>
        <v>Shanghai_0_Mid</v>
      </c>
      <c r="H12539">
        <v>0.62007950780088728</v>
      </c>
      <c r="I12539">
        <f t="shared" si="979"/>
        <v>412</v>
      </c>
      <c r="J12539" t="str">
        <f t="shared" si="978"/>
        <v>Out of Test</v>
      </c>
      <c r="K12539" t="str">
        <f>IF(J12539="Test", COUNTIF($J$10:J12539, "Test"),"")</f>
        <v/>
      </c>
      <c r="L12539" t="str">
        <f>IF(J12539="Control", COUNTIF($J$10:J12539, "Control"),"")</f>
        <v/>
      </c>
    </row>
    <row r="12540" spans="1:12">
      <c r="A12540" s="42">
        <v>1515441591</v>
      </c>
      <c r="B12540" s="42">
        <v>0</v>
      </c>
      <c r="C12540" s="42">
        <v>1590</v>
      </c>
      <c r="D12540" s="40" t="s">
        <v>360</v>
      </c>
      <c r="E12540" s="40" t="str">
        <f t="shared" si="977"/>
        <v>Out of test</v>
      </c>
      <c r="F12540" t="str">
        <f t="shared" si="975"/>
        <v>Mid</v>
      </c>
      <c r="G12540" t="str">
        <f t="shared" si="976"/>
        <v>Shanghai_0_Mid</v>
      </c>
      <c r="H12540">
        <v>0.62257358344691749</v>
      </c>
      <c r="I12540">
        <f t="shared" si="979"/>
        <v>413</v>
      </c>
      <c r="J12540" t="str">
        <f t="shared" si="978"/>
        <v>Out of Test</v>
      </c>
      <c r="K12540" t="str">
        <f>IF(J12540="Test", COUNTIF($J$10:J12540, "Test"),"")</f>
        <v/>
      </c>
      <c r="L12540" t="str">
        <f>IF(J12540="Control", COUNTIF($J$10:J12540, "Control"),"")</f>
        <v/>
      </c>
    </row>
    <row r="12541" spans="1:12">
      <c r="A12541" s="42">
        <v>1513611161</v>
      </c>
      <c r="B12541" s="42">
        <v>0</v>
      </c>
      <c r="C12541" s="42">
        <v>2138</v>
      </c>
      <c r="D12541" s="40" t="s">
        <v>360</v>
      </c>
      <c r="E12541" s="40" t="str">
        <f t="shared" si="977"/>
        <v>Out of test</v>
      </c>
      <c r="F12541" t="str">
        <f t="shared" si="975"/>
        <v>Mid</v>
      </c>
      <c r="G12541" t="str">
        <f t="shared" si="976"/>
        <v>Shanghai_0_Mid</v>
      </c>
      <c r="H12541">
        <v>0.62513713147064476</v>
      </c>
      <c r="I12541">
        <f t="shared" si="979"/>
        <v>414</v>
      </c>
      <c r="J12541" t="str">
        <f t="shared" si="978"/>
        <v>Out of Test</v>
      </c>
      <c r="K12541" t="str">
        <f>IF(J12541="Test", COUNTIF($J$10:J12541, "Test"),"")</f>
        <v/>
      </c>
      <c r="L12541" t="str">
        <f>IF(J12541="Control", COUNTIF($J$10:J12541, "Control"),"")</f>
        <v/>
      </c>
    </row>
    <row r="12542" spans="1:12">
      <c r="A12542" s="42">
        <v>1516706331</v>
      </c>
      <c r="B12542" s="42">
        <v>0</v>
      </c>
      <c r="C12542" s="42">
        <v>1420</v>
      </c>
      <c r="D12542" s="40" t="s">
        <v>360</v>
      </c>
      <c r="E12542" s="40" t="str">
        <f t="shared" si="977"/>
        <v>Out of test</v>
      </c>
      <c r="F12542" t="str">
        <f t="shared" si="975"/>
        <v>Mid</v>
      </c>
      <c r="G12542" t="str">
        <f t="shared" si="976"/>
        <v>Shanghai_0_Mid</v>
      </c>
      <c r="H12542">
        <v>0.62585338603419571</v>
      </c>
      <c r="I12542">
        <f t="shared" si="979"/>
        <v>415</v>
      </c>
      <c r="J12542" t="str">
        <f t="shared" si="978"/>
        <v>Out of Test</v>
      </c>
      <c r="K12542" t="str">
        <f>IF(J12542="Test", COUNTIF($J$10:J12542, "Test"),"")</f>
        <v/>
      </c>
      <c r="L12542" t="str">
        <f>IF(J12542="Control", COUNTIF($J$10:J12542, "Control"),"")</f>
        <v/>
      </c>
    </row>
    <row r="12543" spans="1:12">
      <c r="A12543" s="42">
        <v>1518636020</v>
      </c>
      <c r="B12543" s="42">
        <v>0</v>
      </c>
      <c r="C12543" s="42">
        <v>2006</v>
      </c>
      <c r="D12543" s="40" t="s">
        <v>360</v>
      </c>
      <c r="E12543" s="40" t="str">
        <f t="shared" si="977"/>
        <v>Out of test</v>
      </c>
      <c r="F12543" t="str">
        <f t="shared" si="975"/>
        <v>Mid</v>
      </c>
      <c r="G12543" t="str">
        <f t="shared" si="976"/>
        <v>Shanghai_0_Mid</v>
      </c>
      <c r="H12543">
        <v>0.62601192668856021</v>
      </c>
      <c r="I12543">
        <f t="shared" si="979"/>
        <v>416</v>
      </c>
      <c r="J12543" t="str">
        <f t="shared" si="978"/>
        <v>Out of Test</v>
      </c>
      <c r="K12543" t="str">
        <f>IF(J12543="Test", COUNTIF($J$10:J12543, "Test"),"")</f>
        <v/>
      </c>
      <c r="L12543" t="str">
        <f>IF(J12543="Control", COUNTIF($J$10:J12543, "Control"),"")</f>
        <v/>
      </c>
    </row>
    <row r="12544" spans="1:12">
      <c r="A12544" s="42">
        <v>1515387610</v>
      </c>
      <c r="B12544" s="42">
        <v>0</v>
      </c>
      <c r="C12544" s="42">
        <v>1085</v>
      </c>
      <c r="D12544" s="40" t="s">
        <v>360</v>
      </c>
      <c r="E12544" s="40" t="str">
        <f t="shared" si="977"/>
        <v>Out of test</v>
      </c>
      <c r="F12544" t="str">
        <f t="shared" si="975"/>
        <v>Mid</v>
      </c>
      <c r="G12544" t="str">
        <f t="shared" si="976"/>
        <v>Shanghai_0_Mid</v>
      </c>
      <c r="H12544">
        <v>0.62788979741765805</v>
      </c>
      <c r="I12544">
        <f t="shared" si="979"/>
        <v>417</v>
      </c>
      <c r="J12544" t="str">
        <f t="shared" si="978"/>
        <v>Out of Test</v>
      </c>
      <c r="K12544" t="str">
        <f>IF(J12544="Test", COUNTIF($J$10:J12544, "Test"),"")</f>
        <v/>
      </c>
      <c r="L12544" t="str">
        <f>IF(J12544="Control", COUNTIF($J$10:J12544, "Control"),"")</f>
        <v/>
      </c>
    </row>
    <row r="12545" spans="1:12">
      <c r="A12545" s="42">
        <v>1517820141</v>
      </c>
      <c r="B12545" s="42">
        <v>0</v>
      </c>
      <c r="C12545" s="42">
        <v>2073</v>
      </c>
      <c r="D12545" s="40" t="s">
        <v>360</v>
      </c>
      <c r="E12545" s="40" t="str">
        <f t="shared" si="977"/>
        <v>Out of test</v>
      </c>
      <c r="F12545" t="str">
        <f t="shared" si="975"/>
        <v>Mid</v>
      </c>
      <c r="G12545" t="str">
        <f t="shared" si="976"/>
        <v>Shanghai_0_Mid</v>
      </c>
      <c r="H12545">
        <v>0.62791440739794246</v>
      </c>
      <c r="I12545">
        <f t="shared" si="979"/>
        <v>418</v>
      </c>
      <c r="J12545" t="str">
        <f t="shared" si="978"/>
        <v>Out of Test</v>
      </c>
      <c r="K12545" t="str">
        <f>IF(J12545="Test", COUNTIF($J$10:J12545, "Test"),"")</f>
        <v/>
      </c>
      <c r="L12545" t="str">
        <f>IF(J12545="Control", COUNTIF($J$10:J12545, "Control"),"")</f>
        <v/>
      </c>
    </row>
    <row r="12546" spans="1:12">
      <c r="A12546" s="42">
        <v>1515425970</v>
      </c>
      <c r="B12546" s="42">
        <v>0</v>
      </c>
      <c r="C12546" s="42">
        <v>1923</v>
      </c>
      <c r="D12546" s="40" t="s">
        <v>360</v>
      </c>
      <c r="E12546" s="40" t="str">
        <f t="shared" si="977"/>
        <v>Out of test</v>
      </c>
      <c r="F12546" t="str">
        <f t="shared" si="975"/>
        <v>Mid</v>
      </c>
      <c r="G12546" t="str">
        <f t="shared" si="976"/>
        <v>Shanghai_0_Mid</v>
      </c>
      <c r="H12546">
        <v>0.62809339132432918</v>
      </c>
      <c r="I12546">
        <f t="shared" si="979"/>
        <v>419</v>
      </c>
      <c r="J12546" t="str">
        <f t="shared" si="978"/>
        <v>Out of Test</v>
      </c>
      <c r="K12546" t="str">
        <f>IF(J12546="Test", COUNTIF($J$10:J12546, "Test"),"")</f>
        <v/>
      </c>
      <c r="L12546" t="str">
        <f>IF(J12546="Control", COUNTIF($J$10:J12546, "Control"),"")</f>
        <v/>
      </c>
    </row>
    <row r="12547" spans="1:12">
      <c r="A12547" s="42">
        <v>1519350240</v>
      </c>
      <c r="B12547" s="42">
        <v>0</v>
      </c>
      <c r="C12547" s="42">
        <v>1076</v>
      </c>
      <c r="D12547" s="40" t="s">
        <v>360</v>
      </c>
      <c r="E12547" s="40" t="str">
        <f t="shared" si="977"/>
        <v>Out of test</v>
      </c>
      <c r="F12547" t="str">
        <f t="shared" si="975"/>
        <v>Mid</v>
      </c>
      <c r="G12547" t="str">
        <f t="shared" si="976"/>
        <v>Shanghai_0_Mid</v>
      </c>
      <c r="H12547">
        <v>0.62911013412364836</v>
      </c>
      <c r="I12547">
        <f t="shared" si="979"/>
        <v>420</v>
      </c>
      <c r="J12547" t="str">
        <f t="shared" si="978"/>
        <v>Out of Test</v>
      </c>
      <c r="K12547" t="str">
        <f>IF(J12547="Test", COUNTIF($J$10:J12547, "Test"),"")</f>
        <v/>
      </c>
      <c r="L12547" t="str">
        <f>IF(J12547="Control", COUNTIF($J$10:J12547, "Control"),"")</f>
        <v/>
      </c>
    </row>
    <row r="12548" spans="1:12">
      <c r="A12548" s="42">
        <v>1516558222</v>
      </c>
      <c r="B12548" s="42">
        <v>0</v>
      </c>
      <c r="C12548" s="42">
        <v>1985</v>
      </c>
      <c r="D12548" s="40" t="s">
        <v>360</v>
      </c>
      <c r="E12548" s="40" t="str">
        <f t="shared" si="977"/>
        <v>Out of test</v>
      </c>
      <c r="F12548" t="str">
        <f t="shared" si="975"/>
        <v>Mid</v>
      </c>
      <c r="G12548" t="str">
        <f t="shared" si="976"/>
        <v>Shanghai_0_Mid</v>
      </c>
      <c r="H12548">
        <v>0.62933394708878077</v>
      </c>
      <c r="I12548">
        <f t="shared" si="979"/>
        <v>421</v>
      </c>
      <c r="J12548" t="str">
        <f t="shared" si="978"/>
        <v>Out of Test</v>
      </c>
      <c r="K12548" t="str">
        <f>IF(J12548="Test", COUNTIF($J$10:J12548, "Test"),"")</f>
        <v/>
      </c>
      <c r="L12548" t="str">
        <f>IF(J12548="Control", COUNTIF($J$10:J12548, "Control"),"")</f>
        <v/>
      </c>
    </row>
    <row r="12549" spans="1:12">
      <c r="A12549" s="42">
        <v>1517627110</v>
      </c>
      <c r="B12549" s="42">
        <v>0</v>
      </c>
      <c r="C12549" s="42">
        <v>1814</v>
      </c>
      <c r="D12549" s="40" t="s">
        <v>360</v>
      </c>
      <c r="E12549" s="40" t="str">
        <f t="shared" si="977"/>
        <v>Out of test</v>
      </c>
      <c r="F12549" t="str">
        <f t="shared" si="975"/>
        <v>Mid</v>
      </c>
      <c r="G12549" t="str">
        <f t="shared" si="976"/>
        <v>Shanghai_0_Mid</v>
      </c>
      <c r="H12549">
        <v>0.63432953392260505</v>
      </c>
      <c r="I12549">
        <f t="shared" si="979"/>
        <v>422</v>
      </c>
      <c r="J12549" t="str">
        <f t="shared" si="978"/>
        <v>Out of Test</v>
      </c>
      <c r="K12549" t="str">
        <f>IF(J12549="Test", COUNTIF($J$10:J12549, "Test"),"")</f>
        <v/>
      </c>
      <c r="L12549" t="str">
        <f>IF(J12549="Control", COUNTIF($J$10:J12549, "Control"),"")</f>
        <v/>
      </c>
    </row>
    <row r="12550" spans="1:12">
      <c r="A12550" s="42">
        <v>1519145810</v>
      </c>
      <c r="B12550" s="42">
        <v>0</v>
      </c>
      <c r="C12550" s="42">
        <v>1657</v>
      </c>
      <c r="D12550" s="40" t="s">
        <v>360</v>
      </c>
      <c r="E12550" s="40" t="str">
        <f t="shared" si="977"/>
        <v>Out of test</v>
      </c>
      <c r="F12550" t="str">
        <f t="shared" si="975"/>
        <v>Mid</v>
      </c>
      <c r="G12550" t="str">
        <f t="shared" si="976"/>
        <v>Shanghai_0_Mid</v>
      </c>
      <c r="H12550">
        <v>0.63612224997619982</v>
      </c>
      <c r="I12550">
        <f t="shared" si="979"/>
        <v>423</v>
      </c>
      <c r="J12550" t="str">
        <f t="shared" si="978"/>
        <v>Out of Test</v>
      </c>
      <c r="K12550" t="str">
        <f>IF(J12550="Test", COUNTIF($J$10:J12550, "Test"),"")</f>
        <v/>
      </c>
      <c r="L12550" t="str">
        <f>IF(J12550="Control", COUNTIF($J$10:J12550, "Control"),"")</f>
        <v/>
      </c>
    </row>
    <row r="12551" spans="1:12">
      <c r="A12551" s="42">
        <v>1515869781</v>
      </c>
      <c r="B12551" s="42">
        <v>0</v>
      </c>
      <c r="C12551" s="42">
        <v>1075</v>
      </c>
      <c r="D12551" s="40" t="s">
        <v>360</v>
      </c>
      <c r="E12551" s="40" t="str">
        <f t="shared" si="977"/>
        <v>Out of test</v>
      </c>
      <c r="F12551" t="str">
        <f t="shared" si="975"/>
        <v>Mid</v>
      </c>
      <c r="G12551" t="str">
        <f t="shared" si="976"/>
        <v>Shanghai_0_Mid</v>
      </c>
      <c r="H12551">
        <v>0.63977119031550278</v>
      </c>
      <c r="I12551">
        <f t="shared" si="979"/>
        <v>424</v>
      </c>
      <c r="J12551" t="str">
        <f t="shared" si="978"/>
        <v>Out of Test</v>
      </c>
      <c r="K12551" t="str">
        <f>IF(J12551="Test", COUNTIF($J$10:J12551, "Test"),"")</f>
        <v/>
      </c>
      <c r="L12551" t="str">
        <f>IF(J12551="Control", COUNTIF($J$10:J12551, "Control"),"")</f>
        <v/>
      </c>
    </row>
    <row r="12552" spans="1:12">
      <c r="A12552" s="42">
        <v>1515138312</v>
      </c>
      <c r="B12552" s="42">
        <v>0</v>
      </c>
      <c r="C12552" s="42">
        <v>2147</v>
      </c>
      <c r="D12552" s="40" t="s">
        <v>360</v>
      </c>
      <c r="E12552" s="40" t="str">
        <f t="shared" si="977"/>
        <v>Out of test</v>
      </c>
      <c r="F12552" t="str">
        <f t="shared" si="975"/>
        <v>Mid</v>
      </c>
      <c r="G12552" t="str">
        <f t="shared" si="976"/>
        <v>Shanghai_0_Mid</v>
      </c>
      <c r="H12552">
        <v>0.6428256726110777</v>
      </c>
      <c r="I12552">
        <f t="shared" si="979"/>
        <v>425</v>
      </c>
      <c r="J12552" t="str">
        <f t="shared" si="978"/>
        <v>Out of Test</v>
      </c>
      <c r="K12552" t="str">
        <f>IF(J12552="Test", COUNTIF($J$10:J12552, "Test"),"")</f>
        <v/>
      </c>
      <c r="L12552" t="str">
        <f>IF(J12552="Control", COUNTIF($J$10:J12552, "Control"),"")</f>
        <v/>
      </c>
    </row>
    <row r="12553" spans="1:12">
      <c r="A12553" s="42">
        <v>1513974022</v>
      </c>
      <c r="B12553" s="42">
        <v>0</v>
      </c>
      <c r="C12553" s="42">
        <v>2174</v>
      </c>
      <c r="D12553" s="40" t="s">
        <v>360</v>
      </c>
      <c r="E12553" s="40" t="str">
        <f t="shared" si="977"/>
        <v>Out of test</v>
      </c>
      <c r="F12553" t="str">
        <f t="shared" si="975"/>
        <v>Mid</v>
      </c>
      <c r="G12553" t="str">
        <f t="shared" si="976"/>
        <v>Shanghai_0_Mid</v>
      </c>
      <c r="H12553">
        <v>0.64287203657600389</v>
      </c>
      <c r="I12553">
        <f t="shared" si="979"/>
        <v>426</v>
      </c>
      <c r="J12553" t="str">
        <f t="shared" si="978"/>
        <v>Out of Test</v>
      </c>
      <c r="K12553" t="str">
        <f>IF(J12553="Test", COUNTIF($J$10:J12553, "Test"),"")</f>
        <v/>
      </c>
      <c r="L12553" t="str">
        <f>IF(J12553="Control", COUNTIF($J$10:J12553, "Control"),"")</f>
        <v/>
      </c>
    </row>
    <row r="12554" spans="1:12">
      <c r="A12554" s="42">
        <v>1513923791</v>
      </c>
      <c r="B12554" s="42">
        <v>0</v>
      </c>
      <c r="C12554" s="42">
        <v>2105</v>
      </c>
      <c r="D12554" s="40" t="s">
        <v>360</v>
      </c>
      <c r="E12554" s="40" t="str">
        <f t="shared" si="977"/>
        <v>Out of test</v>
      </c>
      <c r="F12554" t="str">
        <f t="shared" ref="F12554:F12617" si="980">_xlfn.IFS(C12554&lt;1069, "Low", C12554&lt;2277, "Mid", C12554&gt;=2277, "High")</f>
        <v>Mid</v>
      </c>
      <c r="G12554" t="str">
        <f t="shared" ref="G12554:G12617" si="981">D12554&amp;"_"&amp;B12554&amp;"_"&amp;F12554</f>
        <v>Shanghai_0_Mid</v>
      </c>
      <c r="H12554">
        <v>0.64484391610952285</v>
      </c>
      <c r="I12554">
        <f t="shared" si="979"/>
        <v>427</v>
      </c>
      <c r="J12554" t="str">
        <f t="shared" si="978"/>
        <v>Out of Test</v>
      </c>
      <c r="K12554" t="str">
        <f>IF(J12554="Test", COUNTIF($J$10:J12554, "Test"),"")</f>
        <v/>
      </c>
      <c r="L12554" t="str">
        <f>IF(J12554="Control", COUNTIF($J$10:J12554, "Control"),"")</f>
        <v/>
      </c>
    </row>
    <row r="12555" spans="1:12">
      <c r="A12555" s="42">
        <v>1519812181</v>
      </c>
      <c r="B12555" s="42">
        <v>0</v>
      </c>
      <c r="C12555" s="42">
        <v>1272</v>
      </c>
      <c r="D12555" s="40" t="s">
        <v>360</v>
      </c>
      <c r="E12555" s="40" t="str">
        <f t="shared" ref="E12555:E12618" si="982">IF(AND(J12555="Test",K12555&lt;=3000),"Test",IF(AND(J12555="Control",L12555&lt;=3000),"Control","Out of test"))</f>
        <v>Out of test</v>
      </c>
      <c r="F12555" t="str">
        <f t="shared" si="980"/>
        <v>Mid</v>
      </c>
      <c r="G12555" t="str">
        <f t="shared" si="981"/>
        <v>Shanghai_0_Mid</v>
      </c>
      <c r="H12555">
        <v>0.64660609444096595</v>
      </c>
      <c r="I12555">
        <f t="shared" si="979"/>
        <v>428</v>
      </c>
      <c r="J12555" t="str">
        <f t="shared" ref="J12555:J12618" si="983">IF(I12555&lt;=250, IF(MOD(I12555,2)=1, "Test", "Control"),"Out of Test")</f>
        <v>Out of Test</v>
      </c>
      <c r="K12555" t="str">
        <f>IF(J12555="Test", COUNTIF($J$10:J12555, "Test"),"")</f>
        <v/>
      </c>
      <c r="L12555" t="str">
        <f>IF(J12555="Control", COUNTIF($J$10:J12555, "Control"),"")</f>
        <v/>
      </c>
    </row>
    <row r="12556" spans="1:12">
      <c r="A12556" s="42">
        <v>1517817112</v>
      </c>
      <c r="B12556" s="42">
        <v>0</v>
      </c>
      <c r="C12556" s="42">
        <v>2147</v>
      </c>
      <c r="D12556" s="40" t="s">
        <v>360</v>
      </c>
      <c r="E12556" s="40" t="str">
        <f t="shared" si="982"/>
        <v>Out of test</v>
      </c>
      <c r="F12556" t="str">
        <f t="shared" si="980"/>
        <v>Mid</v>
      </c>
      <c r="G12556" t="str">
        <f t="shared" si="981"/>
        <v>Shanghai_0_Mid</v>
      </c>
      <c r="H12556">
        <v>0.64778920362250436</v>
      </c>
      <c r="I12556">
        <f t="shared" ref="I12556:I12619" si="984">IF(G12556=G12555, I12555+1, 1)</f>
        <v>429</v>
      </c>
      <c r="J12556" t="str">
        <f t="shared" si="983"/>
        <v>Out of Test</v>
      </c>
      <c r="K12556" t="str">
        <f>IF(J12556="Test", COUNTIF($J$10:J12556, "Test"),"")</f>
        <v/>
      </c>
      <c r="L12556" t="str">
        <f>IF(J12556="Control", COUNTIF($J$10:J12556, "Control"),"")</f>
        <v/>
      </c>
    </row>
    <row r="12557" spans="1:12">
      <c r="A12557" s="42">
        <v>1515123771</v>
      </c>
      <c r="B12557" s="42">
        <v>0</v>
      </c>
      <c r="C12557" s="42">
        <v>1878</v>
      </c>
      <c r="D12557" s="40" t="s">
        <v>360</v>
      </c>
      <c r="E12557" s="40" t="str">
        <f t="shared" si="982"/>
        <v>Out of test</v>
      </c>
      <c r="F12557" t="str">
        <f t="shared" si="980"/>
        <v>Mid</v>
      </c>
      <c r="G12557" t="str">
        <f t="shared" si="981"/>
        <v>Shanghai_0_Mid</v>
      </c>
      <c r="H12557">
        <v>0.64989599283065824</v>
      </c>
      <c r="I12557">
        <f t="shared" si="984"/>
        <v>430</v>
      </c>
      <c r="J12557" t="str">
        <f t="shared" si="983"/>
        <v>Out of Test</v>
      </c>
      <c r="K12557" t="str">
        <f>IF(J12557="Test", COUNTIF($J$10:J12557, "Test"),"")</f>
        <v/>
      </c>
      <c r="L12557" t="str">
        <f>IF(J12557="Control", COUNTIF($J$10:J12557, "Control"),"")</f>
        <v/>
      </c>
    </row>
    <row r="12558" spans="1:12">
      <c r="A12558" s="42">
        <v>1516610651</v>
      </c>
      <c r="B12558" s="42">
        <v>0</v>
      </c>
      <c r="C12558" s="42">
        <v>1153</v>
      </c>
      <c r="D12558" s="40" t="s">
        <v>360</v>
      </c>
      <c r="E12558" s="40" t="str">
        <f t="shared" si="982"/>
        <v>Out of test</v>
      </c>
      <c r="F12558" t="str">
        <f t="shared" si="980"/>
        <v>Mid</v>
      </c>
      <c r="G12558" t="str">
        <f t="shared" si="981"/>
        <v>Shanghai_0_Mid</v>
      </c>
      <c r="H12558">
        <v>0.6530566884657939</v>
      </c>
      <c r="I12558">
        <f t="shared" si="984"/>
        <v>431</v>
      </c>
      <c r="J12558" t="str">
        <f t="shared" si="983"/>
        <v>Out of Test</v>
      </c>
      <c r="K12558" t="str">
        <f>IF(J12558="Test", COUNTIF($J$10:J12558, "Test"),"")</f>
        <v/>
      </c>
      <c r="L12558" t="str">
        <f>IF(J12558="Control", COUNTIF($J$10:J12558, "Control"),"")</f>
        <v/>
      </c>
    </row>
    <row r="12559" spans="1:12">
      <c r="A12559" s="42">
        <v>1514653320</v>
      </c>
      <c r="B12559" s="42">
        <v>0</v>
      </c>
      <c r="C12559" s="42">
        <v>1975</v>
      </c>
      <c r="D12559" s="40" t="s">
        <v>360</v>
      </c>
      <c r="E12559" s="40" t="str">
        <f t="shared" si="982"/>
        <v>Out of test</v>
      </c>
      <c r="F12559" t="str">
        <f t="shared" si="980"/>
        <v>Mid</v>
      </c>
      <c r="G12559" t="str">
        <f t="shared" si="981"/>
        <v>Shanghai_0_Mid</v>
      </c>
      <c r="H12559">
        <v>0.65315485374273652</v>
      </c>
      <c r="I12559">
        <f t="shared" si="984"/>
        <v>432</v>
      </c>
      <c r="J12559" t="str">
        <f t="shared" si="983"/>
        <v>Out of Test</v>
      </c>
      <c r="K12559" t="str">
        <f>IF(J12559="Test", COUNTIF($J$10:J12559, "Test"),"")</f>
        <v/>
      </c>
      <c r="L12559" t="str">
        <f>IF(J12559="Control", COUNTIF($J$10:J12559, "Control"),"")</f>
        <v/>
      </c>
    </row>
    <row r="12560" spans="1:12">
      <c r="A12560" s="42">
        <v>1513867761</v>
      </c>
      <c r="B12560" s="42">
        <v>0</v>
      </c>
      <c r="C12560" s="42">
        <v>1312</v>
      </c>
      <c r="D12560" s="40" t="s">
        <v>360</v>
      </c>
      <c r="E12560" s="40" t="str">
        <f t="shared" si="982"/>
        <v>Out of test</v>
      </c>
      <c r="F12560" t="str">
        <f t="shared" si="980"/>
        <v>Mid</v>
      </c>
      <c r="G12560" t="str">
        <f t="shared" si="981"/>
        <v>Shanghai_0_Mid</v>
      </c>
      <c r="H12560">
        <v>0.65402015283609383</v>
      </c>
      <c r="I12560">
        <f t="shared" si="984"/>
        <v>433</v>
      </c>
      <c r="J12560" t="str">
        <f t="shared" si="983"/>
        <v>Out of Test</v>
      </c>
      <c r="K12560" t="str">
        <f>IF(J12560="Test", COUNTIF($J$10:J12560, "Test"),"")</f>
        <v/>
      </c>
      <c r="L12560" t="str">
        <f>IF(J12560="Control", COUNTIF($J$10:J12560, "Control"),"")</f>
        <v/>
      </c>
    </row>
    <row r="12561" spans="1:12">
      <c r="A12561" s="42">
        <v>1515210511</v>
      </c>
      <c r="B12561" s="42">
        <v>0</v>
      </c>
      <c r="C12561" s="42">
        <v>1989</v>
      </c>
      <c r="D12561" s="40" t="s">
        <v>360</v>
      </c>
      <c r="E12561" s="40" t="str">
        <f t="shared" si="982"/>
        <v>Out of test</v>
      </c>
      <c r="F12561" t="str">
        <f t="shared" si="980"/>
        <v>Mid</v>
      </c>
      <c r="G12561" t="str">
        <f t="shared" si="981"/>
        <v>Shanghai_0_Mid</v>
      </c>
      <c r="H12561">
        <v>0.65417573718918154</v>
      </c>
      <c r="I12561">
        <f t="shared" si="984"/>
        <v>434</v>
      </c>
      <c r="J12561" t="str">
        <f t="shared" si="983"/>
        <v>Out of Test</v>
      </c>
      <c r="K12561" t="str">
        <f>IF(J12561="Test", COUNTIF($J$10:J12561, "Test"),"")</f>
        <v/>
      </c>
      <c r="L12561" t="str">
        <f>IF(J12561="Control", COUNTIF($J$10:J12561, "Control"),"")</f>
        <v/>
      </c>
    </row>
    <row r="12562" spans="1:12">
      <c r="A12562" s="42">
        <v>1519101752</v>
      </c>
      <c r="B12562" s="42">
        <v>0</v>
      </c>
      <c r="C12562" s="42">
        <v>1221</v>
      </c>
      <c r="D12562" s="40" t="s">
        <v>360</v>
      </c>
      <c r="E12562" s="40" t="str">
        <f t="shared" si="982"/>
        <v>Out of test</v>
      </c>
      <c r="F12562" t="str">
        <f t="shared" si="980"/>
        <v>Mid</v>
      </c>
      <c r="G12562" t="str">
        <f t="shared" si="981"/>
        <v>Shanghai_0_Mid</v>
      </c>
      <c r="H12562">
        <v>0.65611804828161657</v>
      </c>
      <c r="I12562">
        <f t="shared" si="984"/>
        <v>435</v>
      </c>
      <c r="J12562" t="str">
        <f t="shared" si="983"/>
        <v>Out of Test</v>
      </c>
      <c r="K12562" t="str">
        <f>IF(J12562="Test", COUNTIF($J$10:J12562, "Test"),"")</f>
        <v/>
      </c>
      <c r="L12562" t="str">
        <f>IF(J12562="Control", COUNTIF($J$10:J12562, "Control"),"")</f>
        <v/>
      </c>
    </row>
    <row r="12563" spans="1:12">
      <c r="A12563" s="42">
        <v>1511576781</v>
      </c>
      <c r="B12563" s="42">
        <v>0</v>
      </c>
      <c r="C12563" s="42">
        <v>1362</v>
      </c>
      <c r="D12563" s="40" t="s">
        <v>360</v>
      </c>
      <c r="E12563" s="40" t="str">
        <f t="shared" si="982"/>
        <v>Out of test</v>
      </c>
      <c r="F12563" t="str">
        <f t="shared" si="980"/>
        <v>Mid</v>
      </c>
      <c r="G12563" t="str">
        <f t="shared" si="981"/>
        <v>Shanghai_0_Mid</v>
      </c>
      <c r="H12563">
        <v>0.65758043734901084</v>
      </c>
      <c r="I12563">
        <f t="shared" si="984"/>
        <v>436</v>
      </c>
      <c r="J12563" t="str">
        <f t="shared" si="983"/>
        <v>Out of Test</v>
      </c>
      <c r="K12563" t="str">
        <f>IF(J12563="Test", COUNTIF($J$10:J12563, "Test"),"")</f>
        <v/>
      </c>
      <c r="L12563" t="str">
        <f>IF(J12563="Control", COUNTIF($J$10:J12563, "Control"),"")</f>
        <v/>
      </c>
    </row>
    <row r="12564" spans="1:12">
      <c r="A12564" s="42">
        <v>1518792080</v>
      </c>
      <c r="B12564" s="42">
        <v>0</v>
      </c>
      <c r="C12564" s="42">
        <v>1657</v>
      </c>
      <c r="D12564" s="40" t="s">
        <v>360</v>
      </c>
      <c r="E12564" s="40" t="str">
        <f t="shared" si="982"/>
        <v>Out of test</v>
      </c>
      <c r="F12564" t="str">
        <f t="shared" si="980"/>
        <v>Mid</v>
      </c>
      <c r="G12564" t="str">
        <f t="shared" si="981"/>
        <v>Shanghai_0_Mid</v>
      </c>
      <c r="H12564">
        <v>0.65932914316087898</v>
      </c>
      <c r="I12564">
        <f t="shared" si="984"/>
        <v>437</v>
      </c>
      <c r="J12564" t="str">
        <f t="shared" si="983"/>
        <v>Out of Test</v>
      </c>
      <c r="K12564" t="str">
        <f>IF(J12564="Test", COUNTIF($J$10:J12564, "Test"),"")</f>
        <v/>
      </c>
      <c r="L12564" t="str">
        <f>IF(J12564="Control", COUNTIF($J$10:J12564, "Control"),"")</f>
        <v/>
      </c>
    </row>
    <row r="12565" spans="1:12">
      <c r="A12565" s="42">
        <v>1519078661</v>
      </c>
      <c r="B12565" s="42">
        <v>0</v>
      </c>
      <c r="C12565" s="42">
        <v>1401</v>
      </c>
      <c r="D12565" s="40" t="s">
        <v>360</v>
      </c>
      <c r="E12565" s="40" t="str">
        <f t="shared" si="982"/>
        <v>Out of test</v>
      </c>
      <c r="F12565" t="str">
        <f t="shared" si="980"/>
        <v>Mid</v>
      </c>
      <c r="G12565" t="str">
        <f t="shared" si="981"/>
        <v>Shanghai_0_Mid</v>
      </c>
      <c r="H12565">
        <v>0.65981565126887276</v>
      </c>
      <c r="I12565">
        <f t="shared" si="984"/>
        <v>438</v>
      </c>
      <c r="J12565" t="str">
        <f t="shared" si="983"/>
        <v>Out of Test</v>
      </c>
      <c r="K12565" t="str">
        <f>IF(J12565="Test", COUNTIF($J$10:J12565, "Test"),"")</f>
        <v/>
      </c>
      <c r="L12565" t="str">
        <f>IF(J12565="Control", COUNTIF($J$10:J12565, "Control"),"")</f>
        <v/>
      </c>
    </row>
    <row r="12566" spans="1:12">
      <c r="A12566" s="42">
        <v>1519794920</v>
      </c>
      <c r="B12566" s="42">
        <v>0</v>
      </c>
      <c r="C12566" s="42">
        <v>1819</v>
      </c>
      <c r="D12566" s="40" t="s">
        <v>360</v>
      </c>
      <c r="E12566" s="40" t="str">
        <f t="shared" si="982"/>
        <v>Out of test</v>
      </c>
      <c r="F12566" t="str">
        <f t="shared" si="980"/>
        <v>Mid</v>
      </c>
      <c r="G12566" t="str">
        <f t="shared" si="981"/>
        <v>Shanghai_0_Mid</v>
      </c>
      <c r="H12566">
        <v>0.66040207694550113</v>
      </c>
      <c r="I12566">
        <f t="shared" si="984"/>
        <v>439</v>
      </c>
      <c r="J12566" t="str">
        <f t="shared" si="983"/>
        <v>Out of Test</v>
      </c>
      <c r="K12566" t="str">
        <f>IF(J12566="Test", COUNTIF($J$10:J12566, "Test"),"")</f>
        <v/>
      </c>
      <c r="L12566" t="str">
        <f>IF(J12566="Control", COUNTIF($J$10:J12566, "Control"),"")</f>
        <v/>
      </c>
    </row>
    <row r="12567" spans="1:12">
      <c r="A12567" s="42">
        <v>1511576440</v>
      </c>
      <c r="B12567" s="42">
        <v>0</v>
      </c>
      <c r="C12567" s="42">
        <v>1688</v>
      </c>
      <c r="D12567" s="40" t="s">
        <v>360</v>
      </c>
      <c r="E12567" s="40" t="str">
        <f t="shared" si="982"/>
        <v>Out of test</v>
      </c>
      <c r="F12567" t="str">
        <f t="shared" si="980"/>
        <v>Mid</v>
      </c>
      <c r="G12567" t="str">
        <f t="shared" si="981"/>
        <v>Shanghai_0_Mid</v>
      </c>
      <c r="H12567">
        <v>0.6634610548756118</v>
      </c>
      <c r="I12567">
        <f t="shared" si="984"/>
        <v>440</v>
      </c>
      <c r="J12567" t="str">
        <f t="shared" si="983"/>
        <v>Out of Test</v>
      </c>
      <c r="K12567" t="str">
        <f>IF(J12567="Test", COUNTIF($J$10:J12567, "Test"),"")</f>
        <v/>
      </c>
      <c r="L12567" t="str">
        <f>IF(J12567="Control", COUNTIF($J$10:J12567, "Control"),"")</f>
        <v/>
      </c>
    </row>
    <row r="12568" spans="1:12">
      <c r="A12568" s="42">
        <v>1518067891</v>
      </c>
      <c r="B12568" s="42">
        <v>0</v>
      </c>
      <c r="C12568" s="42">
        <v>2060</v>
      </c>
      <c r="D12568" s="40" t="s">
        <v>360</v>
      </c>
      <c r="E12568" s="40" t="str">
        <f t="shared" si="982"/>
        <v>Out of test</v>
      </c>
      <c r="F12568" t="str">
        <f t="shared" si="980"/>
        <v>Mid</v>
      </c>
      <c r="G12568" t="str">
        <f t="shared" si="981"/>
        <v>Shanghai_0_Mid</v>
      </c>
      <c r="H12568">
        <v>0.66450283262640375</v>
      </c>
      <c r="I12568">
        <f t="shared" si="984"/>
        <v>441</v>
      </c>
      <c r="J12568" t="str">
        <f t="shared" si="983"/>
        <v>Out of Test</v>
      </c>
      <c r="K12568" t="str">
        <f>IF(J12568="Test", COUNTIF($J$10:J12568, "Test"),"")</f>
        <v/>
      </c>
      <c r="L12568" t="str">
        <f>IF(J12568="Control", COUNTIF($J$10:J12568, "Control"),"")</f>
        <v/>
      </c>
    </row>
    <row r="12569" spans="1:12">
      <c r="A12569" s="42">
        <v>1517030221</v>
      </c>
      <c r="B12569" s="42">
        <v>0</v>
      </c>
      <c r="C12569" s="42">
        <v>1416</v>
      </c>
      <c r="D12569" s="40" t="s">
        <v>360</v>
      </c>
      <c r="E12569" s="40" t="str">
        <f t="shared" si="982"/>
        <v>Out of test</v>
      </c>
      <c r="F12569" t="str">
        <f t="shared" si="980"/>
        <v>Mid</v>
      </c>
      <c r="G12569" t="str">
        <f t="shared" si="981"/>
        <v>Shanghai_0_Mid</v>
      </c>
      <c r="H12569">
        <v>0.66534782905534307</v>
      </c>
      <c r="I12569">
        <f t="shared" si="984"/>
        <v>442</v>
      </c>
      <c r="J12569" t="str">
        <f t="shared" si="983"/>
        <v>Out of Test</v>
      </c>
      <c r="K12569" t="str">
        <f>IF(J12569="Test", COUNTIF($J$10:J12569, "Test"),"")</f>
        <v/>
      </c>
      <c r="L12569" t="str">
        <f>IF(J12569="Control", COUNTIF($J$10:J12569, "Control"),"")</f>
        <v/>
      </c>
    </row>
    <row r="12570" spans="1:12">
      <c r="A12570" s="42">
        <v>1518447792</v>
      </c>
      <c r="B12570" s="42">
        <v>0</v>
      </c>
      <c r="C12570" s="42">
        <v>1956</v>
      </c>
      <c r="D12570" s="40" t="s">
        <v>360</v>
      </c>
      <c r="E12570" s="40" t="str">
        <f t="shared" si="982"/>
        <v>Out of test</v>
      </c>
      <c r="F12570" t="str">
        <f t="shared" si="980"/>
        <v>Mid</v>
      </c>
      <c r="G12570" t="str">
        <f t="shared" si="981"/>
        <v>Shanghai_0_Mid</v>
      </c>
      <c r="H12570">
        <v>0.66727428842758274</v>
      </c>
      <c r="I12570">
        <f t="shared" si="984"/>
        <v>443</v>
      </c>
      <c r="J12570" t="str">
        <f t="shared" si="983"/>
        <v>Out of Test</v>
      </c>
      <c r="K12570" t="str">
        <f>IF(J12570="Test", COUNTIF($J$10:J12570, "Test"),"")</f>
        <v/>
      </c>
      <c r="L12570" t="str">
        <f>IF(J12570="Control", COUNTIF($J$10:J12570, "Control"),"")</f>
        <v/>
      </c>
    </row>
    <row r="12571" spans="1:12">
      <c r="A12571" s="42">
        <v>1512241540</v>
      </c>
      <c r="B12571" s="42">
        <v>0</v>
      </c>
      <c r="C12571" s="42">
        <v>1937</v>
      </c>
      <c r="D12571" s="40" t="s">
        <v>360</v>
      </c>
      <c r="E12571" s="40" t="str">
        <f t="shared" si="982"/>
        <v>Out of test</v>
      </c>
      <c r="F12571" t="str">
        <f t="shared" si="980"/>
        <v>Mid</v>
      </c>
      <c r="G12571" t="str">
        <f t="shared" si="981"/>
        <v>Shanghai_0_Mid</v>
      </c>
      <c r="H12571">
        <v>0.66747265588911286</v>
      </c>
      <c r="I12571">
        <f t="shared" si="984"/>
        <v>444</v>
      </c>
      <c r="J12571" t="str">
        <f t="shared" si="983"/>
        <v>Out of Test</v>
      </c>
      <c r="K12571" t="str">
        <f>IF(J12571="Test", COUNTIF($J$10:J12571, "Test"),"")</f>
        <v/>
      </c>
      <c r="L12571" t="str">
        <f>IF(J12571="Control", COUNTIF($J$10:J12571, "Control"),"")</f>
        <v/>
      </c>
    </row>
    <row r="12572" spans="1:12">
      <c r="A12572" s="42">
        <v>1511802301</v>
      </c>
      <c r="B12572" s="42">
        <v>0</v>
      </c>
      <c r="C12572" s="42">
        <v>2096</v>
      </c>
      <c r="D12572" s="40" t="s">
        <v>360</v>
      </c>
      <c r="E12572" s="40" t="str">
        <f t="shared" si="982"/>
        <v>Out of test</v>
      </c>
      <c r="F12572" t="str">
        <f t="shared" si="980"/>
        <v>Mid</v>
      </c>
      <c r="G12572" t="str">
        <f t="shared" si="981"/>
        <v>Shanghai_0_Mid</v>
      </c>
      <c r="H12572">
        <v>0.66765733762847723</v>
      </c>
      <c r="I12572">
        <f t="shared" si="984"/>
        <v>445</v>
      </c>
      <c r="J12572" t="str">
        <f t="shared" si="983"/>
        <v>Out of Test</v>
      </c>
      <c r="K12572" t="str">
        <f>IF(J12572="Test", COUNTIF($J$10:J12572, "Test"),"")</f>
        <v/>
      </c>
      <c r="L12572" t="str">
        <f>IF(J12572="Control", COUNTIF($J$10:J12572, "Control"),"")</f>
        <v/>
      </c>
    </row>
    <row r="12573" spans="1:12">
      <c r="A12573" s="42">
        <v>1517235910</v>
      </c>
      <c r="B12573" s="42">
        <v>0</v>
      </c>
      <c r="C12573" s="42">
        <v>2275</v>
      </c>
      <c r="D12573" s="40" t="s">
        <v>360</v>
      </c>
      <c r="E12573" s="40" t="str">
        <f t="shared" si="982"/>
        <v>Out of test</v>
      </c>
      <c r="F12573" t="str">
        <f t="shared" si="980"/>
        <v>Mid</v>
      </c>
      <c r="G12573" t="str">
        <f t="shared" si="981"/>
        <v>Shanghai_0_Mid</v>
      </c>
      <c r="H12573">
        <v>0.67013028400060048</v>
      </c>
      <c r="I12573">
        <f t="shared" si="984"/>
        <v>446</v>
      </c>
      <c r="J12573" t="str">
        <f t="shared" si="983"/>
        <v>Out of Test</v>
      </c>
      <c r="K12573" t="str">
        <f>IF(J12573="Test", COUNTIF($J$10:J12573, "Test"),"")</f>
        <v/>
      </c>
      <c r="L12573" t="str">
        <f>IF(J12573="Control", COUNTIF($J$10:J12573, "Control"),"")</f>
        <v/>
      </c>
    </row>
    <row r="12574" spans="1:12">
      <c r="A12574" s="42">
        <v>1514932862</v>
      </c>
      <c r="B12574" s="42">
        <v>0</v>
      </c>
      <c r="C12574" s="42">
        <v>1330</v>
      </c>
      <c r="D12574" s="40" t="s">
        <v>360</v>
      </c>
      <c r="E12574" s="40" t="str">
        <f t="shared" si="982"/>
        <v>Out of test</v>
      </c>
      <c r="F12574" t="str">
        <f t="shared" si="980"/>
        <v>Mid</v>
      </c>
      <c r="G12574" t="str">
        <f t="shared" si="981"/>
        <v>Shanghai_0_Mid</v>
      </c>
      <c r="H12574">
        <v>0.67204367491396022</v>
      </c>
      <c r="I12574">
        <f t="shared" si="984"/>
        <v>447</v>
      </c>
      <c r="J12574" t="str">
        <f t="shared" si="983"/>
        <v>Out of Test</v>
      </c>
      <c r="K12574" t="str">
        <f>IF(J12574="Test", COUNTIF($J$10:J12574, "Test"),"")</f>
        <v/>
      </c>
      <c r="L12574" t="str">
        <f>IF(J12574="Control", COUNTIF($J$10:J12574, "Control"),"")</f>
        <v/>
      </c>
    </row>
    <row r="12575" spans="1:12">
      <c r="A12575" s="42">
        <v>1516953981</v>
      </c>
      <c r="B12575" s="42">
        <v>0</v>
      </c>
      <c r="C12575" s="42">
        <v>2000</v>
      </c>
      <c r="D12575" s="40" t="s">
        <v>360</v>
      </c>
      <c r="E12575" s="40" t="str">
        <f t="shared" si="982"/>
        <v>Out of test</v>
      </c>
      <c r="F12575" t="str">
        <f t="shared" si="980"/>
        <v>Mid</v>
      </c>
      <c r="G12575" t="str">
        <f t="shared" si="981"/>
        <v>Shanghai_0_Mid</v>
      </c>
      <c r="H12575">
        <v>0.67409067400337008</v>
      </c>
      <c r="I12575">
        <f t="shared" si="984"/>
        <v>448</v>
      </c>
      <c r="J12575" t="str">
        <f t="shared" si="983"/>
        <v>Out of Test</v>
      </c>
      <c r="K12575" t="str">
        <f>IF(J12575="Test", COUNTIF($J$10:J12575, "Test"),"")</f>
        <v/>
      </c>
      <c r="L12575" t="str">
        <f>IF(J12575="Control", COUNTIF($J$10:J12575, "Control"),"")</f>
        <v/>
      </c>
    </row>
    <row r="12576" spans="1:12">
      <c r="A12576" s="42">
        <v>1515476692</v>
      </c>
      <c r="B12576" s="42">
        <v>0</v>
      </c>
      <c r="C12576" s="42">
        <v>2034</v>
      </c>
      <c r="D12576" s="40" t="s">
        <v>360</v>
      </c>
      <c r="E12576" s="40" t="str">
        <f t="shared" si="982"/>
        <v>Out of test</v>
      </c>
      <c r="F12576" t="str">
        <f t="shared" si="980"/>
        <v>Mid</v>
      </c>
      <c r="G12576" t="str">
        <f t="shared" si="981"/>
        <v>Shanghai_0_Mid</v>
      </c>
      <c r="H12576">
        <v>0.67855882712611171</v>
      </c>
      <c r="I12576">
        <f t="shared" si="984"/>
        <v>449</v>
      </c>
      <c r="J12576" t="str">
        <f t="shared" si="983"/>
        <v>Out of Test</v>
      </c>
      <c r="K12576" t="str">
        <f>IF(J12576="Test", COUNTIF($J$10:J12576, "Test"),"")</f>
        <v/>
      </c>
      <c r="L12576" t="str">
        <f>IF(J12576="Control", COUNTIF($J$10:J12576, "Control"),"")</f>
        <v/>
      </c>
    </row>
    <row r="12577" spans="1:12">
      <c r="A12577" s="42">
        <v>1515573902</v>
      </c>
      <c r="B12577" s="42">
        <v>0</v>
      </c>
      <c r="C12577" s="42">
        <v>2135</v>
      </c>
      <c r="D12577" s="40" t="s">
        <v>360</v>
      </c>
      <c r="E12577" s="40" t="str">
        <f t="shared" si="982"/>
        <v>Out of test</v>
      </c>
      <c r="F12577" t="str">
        <f t="shared" si="980"/>
        <v>Mid</v>
      </c>
      <c r="G12577" t="str">
        <f t="shared" si="981"/>
        <v>Shanghai_0_Mid</v>
      </c>
      <c r="H12577">
        <v>0.6840375527956295</v>
      </c>
      <c r="I12577">
        <f t="shared" si="984"/>
        <v>450</v>
      </c>
      <c r="J12577" t="str">
        <f t="shared" si="983"/>
        <v>Out of Test</v>
      </c>
      <c r="K12577" t="str">
        <f>IF(J12577="Test", COUNTIF($J$10:J12577, "Test"),"")</f>
        <v/>
      </c>
      <c r="L12577" t="str">
        <f>IF(J12577="Control", COUNTIF($J$10:J12577, "Control"),"")</f>
        <v/>
      </c>
    </row>
    <row r="12578" spans="1:12">
      <c r="A12578" s="42">
        <v>1512770140</v>
      </c>
      <c r="B12578" s="42">
        <v>0</v>
      </c>
      <c r="C12578" s="42">
        <v>1476</v>
      </c>
      <c r="D12578" s="40" t="s">
        <v>360</v>
      </c>
      <c r="E12578" s="40" t="str">
        <f t="shared" si="982"/>
        <v>Out of test</v>
      </c>
      <c r="F12578" t="str">
        <f t="shared" si="980"/>
        <v>Mid</v>
      </c>
      <c r="G12578" t="str">
        <f t="shared" si="981"/>
        <v>Shanghai_0_Mid</v>
      </c>
      <c r="H12578">
        <v>0.69192962911514588</v>
      </c>
      <c r="I12578">
        <f t="shared" si="984"/>
        <v>451</v>
      </c>
      <c r="J12578" t="str">
        <f t="shared" si="983"/>
        <v>Out of Test</v>
      </c>
      <c r="K12578" t="str">
        <f>IF(J12578="Test", COUNTIF($J$10:J12578, "Test"),"")</f>
        <v/>
      </c>
      <c r="L12578" t="str">
        <f>IF(J12578="Control", COUNTIF($J$10:J12578, "Control"),"")</f>
        <v/>
      </c>
    </row>
    <row r="12579" spans="1:12">
      <c r="A12579" s="42">
        <v>1512337570</v>
      </c>
      <c r="B12579" s="42">
        <v>0</v>
      </c>
      <c r="C12579" s="42">
        <v>2024</v>
      </c>
      <c r="D12579" s="40" t="s">
        <v>360</v>
      </c>
      <c r="E12579" s="40" t="str">
        <f t="shared" si="982"/>
        <v>Out of test</v>
      </c>
      <c r="F12579" t="str">
        <f t="shared" si="980"/>
        <v>Mid</v>
      </c>
      <c r="G12579" t="str">
        <f t="shared" si="981"/>
        <v>Shanghai_0_Mid</v>
      </c>
      <c r="H12579">
        <v>0.69581427563559006</v>
      </c>
      <c r="I12579">
        <f t="shared" si="984"/>
        <v>452</v>
      </c>
      <c r="J12579" t="str">
        <f t="shared" si="983"/>
        <v>Out of Test</v>
      </c>
      <c r="K12579" t="str">
        <f>IF(J12579="Test", COUNTIF($J$10:J12579, "Test"),"")</f>
        <v/>
      </c>
      <c r="L12579" t="str">
        <f>IF(J12579="Control", COUNTIF($J$10:J12579, "Control"),"")</f>
        <v/>
      </c>
    </row>
    <row r="12580" spans="1:12">
      <c r="A12580" s="42">
        <v>1519946681</v>
      </c>
      <c r="B12580" s="42">
        <v>0</v>
      </c>
      <c r="C12580" s="42">
        <v>1102</v>
      </c>
      <c r="D12580" s="40" t="s">
        <v>360</v>
      </c>
      <c r="E12580" s="40" t="str">
        <f t="shared" si="982"/>
        <v>Out of test</v>
      </c>
      <c r="F12580" t="str">
        <f t="shared" si="980"/>
        <v>Mid</v>
      </c>
      <c r="G12580" t="str">
        <f t="shared" si="981"/>
        <v>Shanghai_0_Mid</v>
      </c>
      <c r="H12580">
        <v>0.69631772969853756</v>
      </c>
      <c r="I12580">
        <f t="shared" si="984"/>
        <v>453</v>
      </c>
      <c r="J12580" t="str">
        <f t="shared" si="983"/>
        <v>Out of Test</v>
      </c>
      <c r="K12580" t="str">
        <f>IF(J12580="Test", COUNTIF($J$10:J12580, "Test"),"")</f>
        <v/>
      </c>
      <c r="L12580" t="str">
        <f>IF(J12580="Control", COUNTIF($J$10:J12580, "Control"),"")</f>
        <v/>
      </c>
    </row>
    <row r="12581" spans="1:12">
      <c r="A12581" s="42">
        <v>1516435191</v>
      </c>
      <c r="B12581" s="42">
        <v>0</v>
      </c>
      <c r="C12581" s="42">
        <v>1539</v>
      </c>
      <c r="D12581" s="40" t="s">
        <v>360</v>
      </c>
      <c r="E12581" s="40" t="str">
        <f t="shared" si="982"/>
        <v>Out of test</v>
      </c>
      <c r="F12581" t="str">
        <f t="shared" si="980"/>
        <v>Mid</v>
      </c>
      <c r="G12581" t="str">
        <f t="shared" si="981"/>
        <v>Shanghai_0_Mid</v>
      </c>
      <c r="H12581">
        <v>0.69696133420142947</v>
      </c>
      <c r="I12581">
        <f t="shared" si="984"/>
        <v>454</v>
      </c>
      <c r="J12581" t="str">
        <f t="shared" si="983"/>
        <v>Out of Test</v>
      </c>
      <c r="K12581" t="str">
        <f>IF(J12581="Test", COUNTIF($J$10:J12581, "Test"),"")</f>
        <v/>
      </c>
      <c r="L12581" t="str">
        <f>IF(J12581="Control", COUNTIF($J$10:J12581, "Control"),"")</f>
        <v/>
      </c>
    </row>
    <row r="12582" spans="1:12">
      <c r="A12582" s="42">
        <v>1514789242</v>
      </c>
      <c r="B12582" s="42">
        <v>0</v>
      </c>
      <c r="C12582" s="42">
        <v>1182</v>
      </c>
      <c r="D12582" s="40" t="s">
        <v>360</v>
      </c>
      <c r="E12582" s="40" t="str">
        <f t="shared" si="982"/>
        <v>Out of test</v>
      </c>
      <c r="F12582" t="str">
        <f t="shared" si="980"/>
        <v>Mid</v>
      </c>
      <c r="G12582" t="str">
        <f t="shared" si="981"/>
        <v>Shanghai_0_Mid</v>
      </c>
      <c r="H12582">
        <v>0.69733143997546587</v>
      </c>
      <c r="I12582">
        <f t="shared" si="984"/>
        <v>455</v>
      </c>
      <c r="J12582" t="str">
        <f t="shared" si="983"/>
        <v>Out of Test</v>
      </c>
      <c r="K12582" t="str">
        <f>IF(J12582="Test", COUNTIF($J$10:J12582, "Test"),"")</f>
        <v/>
      </c>
      <c r="L12582" t="str">
        <f>IF(J12582="Control", COUNTIF($J$10:J12582, "Control"),"")</f>
        <v/>
      </c>
    </row>
    <row r="12583" spans="1:12">
      <c r="A12583" s="42">
        <v>1518471110</v>
      </c>
      <c r="B12583" s="42">
        <v>0</v>
      </c>
      <c r="C12583" s="42">
        <v>1528</v>
      </c>
      <c r="D12583" s="40" t="s">
        <v>360</v>
      </c>
      <c r="E12583" s="40" t="str">
        <f t="shared" si="982"/>
        <v>Out of test</v>
      </c>
      <c r="F12583" t="str">
        <f t="shared" si="980"/>
        <v>Mid</v>
      </c>
      <c r="G12583" t="str">
        <f t="shared" si="981"/>
        <v>Shanghai_0_Mid</v>
      </c>
      <c r="H12583">
        <v>0.69759861513457277</v>
      </c>
      <c r="I12583">
        <f t="shared" si="984"/>
        <v>456</v>
      </c>
      <c r="J12583" t="str">
        <f t="shared" si="983"/>
        <v>Out of Test</v>
      </c>
      <c r="K12583" t="str">
        <f>IF(J12583="Test", COUNTIF($J$10:J12583, "Test"),"")</f>
        <v/>
      </c>
      <c r="L12583" t="str">
        <f>IF(J12583="Control", COUNTIF($J$10:J12583, "Control"),"")</f>
        <v/>
      </c>
    </row>
    <row r="12584" spans="1:12">
      <c r="A12584" s="42">
        <v>1515752630</v>
      </c>
      <c r="B12584" s="42">
        <v>0</v>
      </c>
      <c r="C12584" s="42">
        <v>2198</v>
      </c>
      <c r="D12584" s="40" t="s">
        <v>360</v>
      </c>
      <c r="E12584" s="40" t="str">
        <f t="shared" si="982"/>
        <v>Out of test</v>
      </c>
      <c r="F12584" t="str">
        <f t="shared" si="980"/>
        <v>Mid</v>
      </c>
      <c r="G12584" t="str">
        <f t="shared" si="981"/>
        <v>Shanghai_0_Mid</v>
      </c>
      <c r="H12584">
        <v>0.69764156150531342</v>
      </c>
      <c r="I12584">
        <f t="shared" si="984"/>
        <v>457</v>
      </c>
      <c r="J12584" t="str">
        <f t="shared" si="983"/>
        <v>Out of Test</v>
      </c>
      <c r="K12584" t="str">
        <f>IF(J12584="Test", COUNTIF($J$10:J12584, "Test"),"")</f>
        <v/>
      </c>
      <c r="L12584" t="str">
        <f>IF(J12584="Control", COUNTIF($J$10:J12584, "Control"),"")</f>
        <v/>
      </c>
    </row>
    <row r="12585" spans="1:12">
      <c r="A12585" s="42">
        <v>1515688352</v>
      </c>
      <c r="B12585" s="42">
        <v>0</v>
      </c>
      <c r="C12585" s="42">
        <v>1504</v>
      </c>
      <c r="D12585" s="40" t="s">
        <v>360</v>
      </c>
      <c r="E12585" s="40" t="str">
        <f t="shared" si="982"/>
        <v>Out of test</v>
      </c>
      <c r="F12585" t="str">
        <f t="shared" si="980"/>
        <v>Mid</v>
      </c>
      <c r="G12585" t="str">
        <f t="shared" si="981"/>
        <v>Shanghai_0_Mid</v>
      </c>
      <c r="H12585">
        <v>0.69776410626215846</v>
      </c>
      <c r="I12585">
        <f t="shared" si="984"/>
        <v>458</v>
      </c>
      <c r="J12585" t="str">
        <f t="shared" si="983"/>
        <v>Out of Test</v>
      </c>
      <c r="K12585" t="str">
        <f>IF(J12585="Test", COUNTIF($J$10:J12585, "Test"),"")</f>
        <v/>
      </c>
      <c r="L12585" t="str">
        <f>IF(J12585="Control", COUNTIF($J$10:J12585, "Control"),"")</f>
        <v/>
      </c>
    </row>
    <row r="12586" spans="1:12">
      <c r="A12586" s="42">
        <v>1515654472</v>
      </c>
      <c r="B12586" s="42">
        <v>0</v>
      </c>
      <c r="C12586" s="42">
        <v>2235</v>
      </c>
      <c r="D12586" s="40" t="s">
        <v>360</v>
      </c>
      <c r="E12586" s="40" t="str">
        <f t="shared" si="982"/>
        <v>Out of test</v>
      </c>
      <c r="F12586" t="str">
        <f t="shared" si="980"/>
        <v>Mid</v>
      </c>
      <c r="G12586" t="str">
        <f t="shared" si="981"/>
        <v>Shanghai_0_Mid</v>
      </c>
      <c r="H12586">
        <v>0.69927951833299029</v>
      </c>
      <c r="I12586">
        <f t="shared" si="984"/>
        <v>459</v>
      </c>
      <c r="J12586" t="str">
        <f t="shared" si="983"/>
        <v>Out of Test</v>
      </c>
      <c r="K12586" t="str">
        <f>IF(J12586="Test", COUNTIF($J$10:J12586, "Test"),"")</f>
        <v/>
      </c>
      <c r="L12586" t="str">
        <f>IF(J12586="Control", COUNTIF($J$10:J12586, "Control"),"")</f>
        <v/>
      </c>
    </row>
    <row r="12587" spans="1:12">
      <c r="A12587" s="42">
        <v>1514920780</v>
      </c>
      <c r="B12587" s="42">
        <v>0</v>
      </c>
      <c r="C12587" s="42">
        <v>2171</v>
      </c>
      <c r="D12587" s="40" t="s">
        <v>360</v>
      </c>
      <c r="E12587" s="40" t="str">
        <f t="shared" si="982"/>
        <v>Out of test</v>
      </c>
      <c r="F12587" t="str">
        <f t="shared" si="980"/>
        <v>Mid</v>
      </c>
      <c r="G12587" t="str">
        <f t="shared" si="981"/>
        <v>Shanghai_0_Mid</v>
      </c>
      <c r="H12587">
        <v>0.70299997659041846</v>
      </c>
      <c r="I12587">
        <f t="shared" si="984"/>
        <v>460</v>
      </c>
      <c r="J12587" t="str">
        <f t="shared" si="983"/>
        <v>Out of Test</v>
      </c>
      <c r="K12587" t="str">
        <f>IF(J12587="Test", COUNTIF($J$10:J12587, "Test"),"")</f>
        <v/>
      </c>
      <c r="L12587" t="str">
        <f>IF(J12587="Control", COUNTIF($J$10:J12587, "Control"),"")</f>
        <v/>
      </c>
    </row>
    <row r="12588" spans="1:12">
      <c r="A12588" s="42">
        <v>1513251481</v>
      </c>
      <c r="B12588" s="42">
        <v>0</v>
      </c>
      <c r="C12588" s="42">
        <v>1269</v>
      </c>
      <c r="D12588" s="40" t="s">
        <v>360</v>
      </c>
      <c r="E12588" s="40" t="str">
        <f t="shared" si="982"/>
        <v>Out of test</v>
      </c>
      <c r="F12588" t="str">
        <f t="shared" si="980"/>
        <v>Mid</v>
      </c>
      <c r="G12588" t="str">
        <f t="shared" si="981"/>
        <v>Shanghai_0_Mid</v>
      </c>
      <c r="H12588">
        <v>0.70502070144912554</v>
      </c>
      <c r="I12588">
        <f t="shared" si="984"/>
        <v>461</v>
      </c>
      <c r="J12588" t="str">
        <f t="shared" si="983"/>
        <v>Out of Test</v>
      </c>
      <c r="K12588" t="str">
        <f>IF(J12588="Test", COUNTIF($J$10:J12588, "Test"),"")</f>
        <v/>
      </c>
      <c r="L12588" t="str">
        <f>IF(J12588="Control", COUNTIF($J$10:J12588, "Control"),"")</f>
        <v/>
      </c>
    </row>
    <row r="12589" spans="1:12">
      <c r="A12589" s="42">
        <v>1512872340</v>
      </c>
      <c r="B12589" s="42">
        <v>0</v>
      </c>
      <c r="C12589" s="42">
        <v>1383</v>
      </c>
      <c r="D12589" s="40" t="s">
        <v>360</v>
      </c>
      <c r="E12589" s="40" t="str">
        <f t="shared" si="982"/>
        <v>Out of test</v>
      </c>
      <c r="F12589" t="str">
        <f t="shared" si="980"/>
        <v>Mid</v>
      </c>
      <c r="G12589" t="str">
        <f t="shared" si="981"/>
        <v>Shanghai_0_Mid</v>
      </c>
      <c r="H12589">
        <v>0.70602007899487385</v>
      </c>
      <c r="I12589">
        <f t="shared" si="984"/>
        <v>462</v>
      </c>
      <c r="J12589" t="str">
        <f t="shared" si="983"/>
        <v>Out of Test</v>
      </c>
      <c r="K12589" t="str">
        <f>IF(J12589="Test", COUNTIF($J$10:J12589, "Test"),"")</f>
        <v/>
      </c>
      <c r="L12589" t="str">
        <f>IF(J12589="Control", COUNTIF($J$10:J12589, "Control"),"")</f>
        <v/>
      </c>
    </row>
    <row r="12590" spans="1:12">
      <c r="A12590" s="42">
        <v>1515622670</v>
      </c>
      <c r="B12590" s="42">
        <v>0</v>
      </c>
      <c r="C12590" s="42">
        <v>1592</v>
      </c>
      <c r="D12590" s="40" t="s">
        <v>360</v>
      </c>
      <c r="E12590" s="40" t="str">
        <f t="shared" si="982"/>
        <v>Out of test</v>
      </c>
      <c r="F12590" t="str">
        <f t="shared" si="980"/>
        <v>Mid</v>
      </c>
      <c r="G12590" t="str">
        <f t="shared" si="981"/>
        <v>Shanghai_0_Mid</v>
      </c>
      <c r="H12590">
        <v>0.70603826784189128</v>
      </c>
      <c r="I12590">
        <f t="shared" si="984"/>
        <v>463</v>
      </c>
      <c r="J12590" t="str">
        <f t="shared" si="983"/>
        <v>Out of Test</v>
      </c>
      <c r="K12590" t="str">
        <f>IF(J12590="Test", COUNTIF($J$10:J12590, "Test"),"")</f>
        <v/>
      </c>
      <c r="L12590" t="str">
        <f>IF(J12590="Control", COUNTIF($J$10:J12590, "Control"),"")</f>
        <v/>
      </c>
    </row>
    <row r="12591" spans="1:12">
      <c r="A12591" s="42">
        <v>1518177811</v>
      </c>
      <c r="B12591" s="42">
        <v>0</v>
      </c>
      <c r="C12591" s="42">
        <v>1474</v>
      </c>
      <c r="D12591" s="40" t="s">
        <v>360</v>
      </c>
      <c r="E12591" s="40" t="str">
        <f t="shared" si="982"/>
        <v>Out of test</v>
      </c>
      <c r="F12591" t="str">
        <f t="shared" si="980"/>
        <v>Mid</v>
      </c>
      <c r="G12591" t="str">
        <f t="shared" si="981"/>
        <v>Shanghai_0_Mid</v>
      </c>
      <c r="H12591">
        <v>0.70744687912285531</v>
      </c>
      <c r="I12591">
        <f t="shared" si="984"/>
        <v>464</v>
      </c>
      <c r="J12591" t="str">
        <f t="shared" si="983"/>
        <v>Out of Test</v>
      </c>
      <c r="K12591" t="str">
        <f>IF(J12591="Test", COUNTIF($J$10:J12591, "Test"),"")</f>
        <v/>
      </c>
      <c r="L12591" t="str">
        <f>IF(J12591="Control", COUNTIF($J$10:J12591, "Control"),"")</f>
        <v/>
      </c>
    </row>
    <row r="12592" spans="1:12">
      <c r="A12592" s="42">
        <v>1517808981</v>
      </c>
      <c r="B12592" s="42">
        <v>0</v>
      </c>
      <c r="C12592" s="42">
        <v>1257</v>
      </c>
      <c r="D12592" s="40" t="s">
        <v>360</v>
      </c>
      <c r="E12592" s="40" t="str">
        <f t="shared" si="982"/>
        <v>Out of test</v>
      </c>
      <c r="F12592" t="str">
        <f t="shared" si="980"/>
        <v>Mid</v>
      </c>
      <c r="G12592" t="str">
        <f t="shared" si="981"/>
        <v>Shanghai_0_Mid</v>
      </c>
      <c r="H12592">
        <v>0.70909103351510094</v>
      </c>
      <c r="I12592">
        <f t="shared" si="984"/>
        <v>465</v>
      </c>
      <c r="J12592" t="str">
        <f t="shared" si="983"/>
        <v>Out of Test</v>
      </c>
      <c r="K12592" t="str">
        <f>IF(J12592="Test", COUNTIF($J$10:J12592, "Test"),"")</f>
        <v/>
      </c>
      <c r="L12592" t="str">
        <f>IF(J12592="Control", COUNTIF($J$10:J12592, "Control"),"")</f>
        <v/>
      </c>
    </row>
    <row r="12593" spans="1:12">
      <c r="A12593" s="42">
        <v>1515597442</v>
      </c>
      <c r="B12593" s="42">
        <v>0</v>
      </c>
      <c r="C12593" s="42">
        <v>1685</v>
      </c>
      <c r="D12593" s="40" t="s">
        <v>360</v>
      </c>
      <c r="E12593" s="40" t="str">
        <f t="shared" si="982"/>
        <v>Out of test</v>
      </c>
      <c r="F12593" t="str">
        <f t="shared" si="980"/>
        <v>Mid</v>
      </c>
      <c r="G12593" t="str">
        <f t="shared" si="981"/>
        <v>Shanghai_0_Mid</v>
      </c>
      <c r="H12593">
        <v>0.7124685604495683</v>
      </c>
      <c r="I12593">
        <f t="shared" si="984"/>
        <v>466</v>
      </c>
      <c r="J12593" t="str">
        <f t="shared" si="983"/>
        <v>Out of Test</v>
      </c>
      <c r="K12593" t="str">
        <f>IF(J12593="Test", COUNTIF($J$10:J12593, "Test"),"")</f>
        <v/>
      </c>
      <c r="L12593" t="str">
        <f>IF(J12593="Control", COUNTIF($J$10:J12593, "Control"),"")</f>
        <v/>
      </c>
    </row>
    <row r="12594" spans="1:12">
      <c r="A12594" s="42">
        <v>1511365150</v>
      </c>
      <c r="B12594" s="42">
        <v>0</v>
      </c>
      <c r="C12594" s="42">
        <v>1709</v>
      </c>
      <c r="D12594" s="40" t="s">
        <v>360</v>
      </c>
      <c r="E12594" s="40" t="str">
        <f t="shared" si="982"/>
        <v>Out of test</v>
      </c>
      <c r="F12594" t="str">
        <f t="shared" si="980"/>
        <v>Mid</v>
      </c>
      <c r="G12594" t="str">
        <f t="shared" si="981"/>
        <v>Shanghai_0_Mid</v>
      </c>
      <c r="H12594">
        <v>0.71552688676399667</v>
      </c>
      <c r="I12594">
        <f t="shared" si="984"/>
        <v>467</v>
      </c>
      <c r="J12594" t="str">
        <f t="shared" si="983"/>
        <v>Out of Test</v>
      </c>
      <c r="K12594" t="str">
        <f>IF(J12594="Test", COUNTIF($J$10:J12594, "Test"),"")</f>
        <v/>
      </c>
      <c r="L12594" t="str">
        <f>IF(J12594="Control", COUNTIF($J$10:J12594, "Control"),"")</f>
        <v/>
      </c>
    </row>
    <row r="12595" spans="1:12">
      <c r="A12595" s="42">
        <v>1519312830</v>
      </c>
      <c r="B12595" s="42">
        <v>0</v>
      </c>
      <c r="C12595" s="42">
        <v>1671</v>
      </c>
      <c r="D12595" s="40" t="s">
        <v>360</v>
      </c>
      <c r="E12595" s="40" t="str">
        <f t="shared" si="982"/>
        <v>Out of test</v>
      </c>
      <c r="F12595" t="str">
        <f t="shared" si="980"/>
        <v>Mid</v>
      </c>
      <c r="G12595" t="str">
        <f t="shared" si="981"/>
        <v>Shanghai_0_Mid</v>
      </c>
      <c r="H12595">
        <v>0.72351058583632744</v>
      </c>
      <c r="I12595">
        <f t="shared" si="984"/>
        <v>468</v>
      </c>
      <c r="J12595" t="str">
        <f t="shared" si="983"/>
        <v>Out of Test</v>
      </c>
      <c r="K12595" t="str">
        <f>IF(J12595="Test", COUNTIF($J$10:J12595, "Test"),"")</f>
        <v/>
      </c>
      <c r="L12595" t="str">
        <f>IF(J12595="Control", COUNTIF($J$10:J12595, "Control"),"")</f>
        <v/>
      </c>
    </row>
    <row r="12596" spans="1:12">
      <c r="A12596" s="42">
        <v>1511735942</v>
      </c>
      <c r="B12596" s="42">
        <v>0</v>
      </c>
      <c r="C12596" s="42">
        <v>1787</v>
      </c>
      <c r="D12596" s="40" t="s">
        <v>360</v>
      </c>
      <c r="E12596" s="40" t="str">
        <f t="shared" si="982"/>
        <v>Out of test</v>
      </c>
      <c r="F12596" t="str">
        <f t="shared" si="980"/>
        <v>Mid</v>
      </c>
      <c r="G12596" t="str">
        <f t="shared" si="981"/>
        <v>Shanghai_0_Mid</v>
      </c>
      <c r="H12596">
        <v>0.72462316933780624</v>
      </c>
      <c r="I12596">
        <f t="shared" si="984"/>
        <v>469</v>
      </c>
      <c r="J12596" t="str">
        <f t="shared" si="983"/>
        <v>Out of Test</v>
      </c>
      <c r="K12596" t="str">
        <f>IF(J12596="Test", COUNTIF($J$10:J12596, "Test"),"")</f>
        <v/>
      </c>
      <c r="L12596" t="str">
        <f>IF(J12596="Control", COUNTIF($J$10:J12596, "Control"),"")</f>
        <v/>
      </c>
    </row>
    <row r="12597" spans="1:12">
      <c r="A12597" s="42">
        <v>1516010082</v>
      </c>
      <c r="B12597" s="42">
        <v>0</v>
      </c>
      <c r="C12597" s="42">
        <v>1240</v>
      </c>
      <c r="D12597" s="40" t="s">
        <v>360</v>
      </c>
      <c r="E12597" s="40" t="str">
        <f t="shared" si="982"/>
        <v>Out of test</v>
      </c>
      <c r="F12597" t="str">
        <f t="shared" si="980"/>
        <v>Mid</v>
      </c>
      <c r="G12597" t="str">
        <f t="shared" si="981"/>
        <v>Shanghai_0_Mid</v>
      </c>
      <c r="H12597">
        <v>0.72530400932846395</v>
      </c>
      <c r="I12597">
        <f t="shared" si="984"/>
        <v>470</v>
      </c>
      <c r="J12597" t="str">
        <f t="shared" si="983"/>
        <v>Out of Test</v>
      </c>
      <c r="K12597" t="str">
        <f>IF(J12597="Test", COUNTIF($J$10:J12597, "Test"),"")</f>
        <v/>
      </c>
      <c r="L12597" t="str">
        <f>IF(J12597="Control", COUNTIF($J$10:J12597, "Control"),"")</f>
        <v/>
      </c>
    </row>
    <row r="12598" spans="1:12">
      <c r="A12598" s="42">
        <v>1519509232</v>
      </c>
      <c r="B12598" s="42">
        <v>0</v>
      </c>
      <c r="C12598" s="42">
        <v>1909</v>
      </c>
      <c r="D12598" s="40" t="s">
        <v>360</v>
      </c>
      <c r="E12598" s="40" t="str">
        <f t="shared" si="982"/>
        <v>Out of test</v>
      </c>
      <c r="F12598" t="str">
        <f t="shared" si="980"/>
        <v>Mid</v>
      </c>
      <c r="G12598" t="str">
        <f t="shared" si="981"/>
        <v>Shanghai_0_Mid</v>
      </c>
      <c r="H12598">
        <v>0.72584695609561622</v>
      </c>
      <c r="I12598">
        <f t="shared" si="984"/>
        <v>471</v>
      </c>
      <c r="J12598" t="str">
        <f t="shared" si="983"/>
        <v>Out of Test</v>
      </c>
      <c r="K12598" t="str">
        <f>IF(J12598="Test", COUNTIF($J$10:J12598, "Test"),"")</f>
        <v/>
      </c>
      <c r="L12598" t="str">
        <f>IF(J12598="Control", COUNTIF($J$10:J12598, "Control"),"")</f>
        <v/>
      </c>
    </row>
    <row r="12599" spans="1:12">
      <c r="A12599" s="42">
        <v>1512866031</v>
      </c>
      <c r="B12599" s="42">
        <v>0</v>
      </c>
      <c r="C12599" s="42">
        <v>2119</v>
      </c>
      <c r="D12599" s="40" t="s">
        <v>360</v>
      </c>
      <c r="E12599" s="40" t="str">
        <f t="shared" si="982"/>
        <v>Out of test</v>
      </c>
      <c r="F12599" t="str">
        <f t="shared" si="980"/>
        <v>Mid</v>
      </c>
      <c r="G12599" t="str">
        <f t="shared" si="981"/>
        <v>Shanghai_0_Mid</v>
      </c>
      <c r="H12599">
        <v>0.72678927804837257</v>
      </c>
      <c r="I12599">
        <f t="shared" si="984"/>
        <v>472</v>
      </c>
      <c r="J12599" t="str">
        <f t="shared" si="983"/>
        <v>Out of Test</v>
      </c>
      <c r="K12599" t="str">
        <f>IF(J12599="Test", COUNTIF($J$10:J12599, "Test"),"")</f>
        <v/>
      </c>
      <c r="L12599" t="str">
        <f>IF(J12599="Control", COUNTIF($J$10:J12599, "Control"),"")</f>
        <v/>
      </c>
    </row>
    <row r="12600" spans="1:12">
      <c r="A12600" s="42">
        <v>1511893870</v>
      </c>
      <c r="B12600" s="42">
        <v>0</v>
      </c>
      <c r="C12600" s="42">
        <v>1086</v>
      </c>
      <c r="D12600" s="40" t="s">
        <v>360</v>
      </c>
      <c r="E12600" s="40" t="str">
        <f t="shared" si="982"/>
        <v>Out of test</v>
      </c>
      <c r="F12600" t="str">
        <f t="shared" si="980"/>
        <v>Mid</v>
      </c>
      <c r="G12600" t="str">
        <f t="shared" si="981"/>
        <v>Shanghai_0_Mid</v>
      </c>
      <c r="H12600">
        <v>0.72925219616901582</v>
      </c>
      <c r="I12600">
        <f t="shared" si="984"/>
        <v>473</v>
      </c>
      <c r="J12600" t="str">
        <f t="shared" si="983"/>
        <v>Out of Test</v>
      </c>
      <c r="K12600" t="str">
        <f>IF(J12600="Test", COUNTIF($J$10:J12600, "Test"),"")</f>
        <v/>
      </c>
      <c r="L12600" t="str">
        <f>IF(J12600="Control", COUNTIF($J$10:J12600, "Control"),"")</f>
        <v/>
      </c>
    </row>
    <row r="12601" spans="1:12">
      <c r="A12601" s="42">
        <v>1517230720</v>
      </c>
      <c r="B12601" s="42">
        <v>0</v>
      </c>
      <c r="C12601" s="42">
        <v>1175</v>
      </c>
      <c r="D12601" s="40" t="s">
        <v>360</v>
      </c>
      <c r="E12601" s="40" t="str">
        <f t="shared" si="982"/>
        <v>Out of test</v>
      </c>
      <c r="F12601" t="str">
        <f t="shared" si="980"/>
        <v>Mid</v>
      </c>
      <c r="G12601" t="str">
        <f t="shared" si="981"/>
        <v>Shanghai_0_Mid</v>
      </c>
      <c r="H12601">
        <v>0.73108216657428149</v>
      </c>
      <c r="I12601">
        <f t="shared" si="984"/>
        <v>474</v>
      </c>
      <c r="J12601" t="str">
        <f t="shared" si="983"/>
        <v>Out of Test</v>
      </c>
      <c r="K12601" t="str">
        <f>IF(J12601="Test", COUNTIF($J$10:J12601, "Test"),"")</f>
        <v/>
      </c>
      <c r="L12601" t="str">
        <f>IF(J12601="Control", COUNTIF($J$10:J12601, "Control"),"")</f>
        <v/>
      </c>
    </row>
    <row r="12602" spans="1:12">
      <c r="A12602" s="42">
        <v>1513374212</v>
      </c>
      <c r="B12602" s="42">
        <v>0</v>
      </c>
      <c r="C12602" s="42">
        <v>1541</v>
      </c>
      <c r="D12602" s="40" t="s">
        <v>360</v>
      </c>
      <c r="E12602" s="40" t="str">
        <f t="shared" si="982"/>
        <v>Out of test</v>
      </c>
      <c r="F12602" t="str">
        <f t="shared" si="980"/>
        <v>Mid</v>
      </c>
      <c r="G12602" t="str">
        <f t="shared" si="981"/>
        <v>Shanghai_0_Mid</v>
      </c>
      <c r="H12602">
        <v>0.73115288122371935</v>
      </c>
      <c r="I12602">
        <f t="shared" si="984"/>
        <v>475</v>
      </c>
      <c r="J12602" t="str">
        <f t="shared" si="983"/>
        <v>Out of Test</v>
      </c>
      <c r="K12602" t="str">
        <f>IF(J12602="Test", COUNTIF($J$10:J12602, "Test"),"")</f>
        <v/>
      </c>
      <c r="L12602" t="str">
        <f>IF(J12602="Control", COUNTIF($J$10:J12602, "Control"),"")</f>
        <v/>
      </c>
    </row>
    <row r="12603" spans="1:12">
      <c r="A12603" s="42">
        <v>1511738740</v>
      </c>
      <c r="B12603" s="42">
        <v>0</v>
      </c>
      <c r="C12603" s="42">
        <v>2091</v>
      </c>
      <c r="D12603" s="40" t="s">
        <v>360</v>
      </c>
      <c r="E12603" s="40" t="str">
        <f t="shared" si="982"/>
        <v>Out of test</v>
      </c>
      <c r="F12603" t="str">
        <f t="shared" si="980"/>
        <v>Mid</v>
      </c>
      <c r="G12603" t="str">
        <f t="shared" si="981"/>
        <v>Shanghai_0_Mid</v>
      </c>
      <c r="H12603">
        <v>0.73398899598545897</v>
      </c>
      <c r="I12603">
        <f t="shared" si="984"/>
        <v>476</v>
      </c>
      <c r="J12603" t="str">
        <f t="shared" si="983"/>
        <v>Out of Test</v>
      </c>
      <c r="K12603" t="str">
        <f>IF(J12603="Test", COUNTIF($J$10:J12603, "Test"),"")</f>
        <v/>
      </c>
      <c r="L12603" t="str">
        <f>IF(J12603="Control", COUNTIF($J$10:J12603, "Control"),"")</f>
        <v/>
      </c>
    </row>
    <row r="12604" spans="1:12">
      <c r="A12604" s="42">
        <v>1516032390</v>
      </c>
      <c r="B12604" s="42">
        <v>0</v>
      </c>
      <c r="C12604" s="42">
        <v>1827</v>
      </c>
      <c r="D12604" s="40" t="s">
        <v>360</v>
      </c>
      <c r="E12604" s="40" t="str">
        <f t="shared" si="982"/>
        <v>Out of test</v>
      </c>
      <c r="F12604" t="str">
        <f t="shared" si="980"/>
        <v>Mid</v>
      </c>
      <c r="G12604" t="str">
        <f t="shared" si="981"/>
        <v>Shanghai_0_Mid</v>
      </c>
      <c r="H12604">
        <v>0.73793579054401015</v>
      </c>
      <c r="I12604">
        <f t="shared" si="984"/>
        <v>477</v>
      </c>
      <c r="J12604" t="str">
        <f t="shared" si="983"/>
        <v>Out of Test</v>
      </c>
      <c r="K12604" t="str">
        <f>IF(J12604="Test", COUNTIF($J$10:J12604, "Test"),"")</f>
        <v/>
      </c>
      <c r="L12604" t="str">
        <f>IF(J12604="Control", COUNTIF($J$10:J12604, "Control"),"")</f>
        <v/>
      </c>
    </row>
    <row r="12605" spans="1:12">
      <c r="A12605" s="42">
        <v>1512203770</v>
      </c>
      <c r="B12605" s="42">
        <v>0</v>
      </c>
      <c r="C12605" s="42">
        <v>1460</v>
      </c>
      <c r="D12605" s="40" t="s">
        <v>360</v>
      </c>
      <c r="E12605" s="40" t="str">
        <f t="shared" si="982"/>
        <v>Out of test</v>
      </c>
      <c r="F12605" t="str">
        <f t="shared" si="980"/>
        <v>Mid</v>
      </c>
      <c r="G12605" t="str">
        <f t="shared" si="981"/>
        <v>Shanghai_0_Mid</v>
      </c>
      <c r="H12605">
        <v>0.73849726862053999</v>
      </c>
      <c r="I12605">
        <f t="shared" si="984"/>
        <v>478</v>
      </c>
      <c r="J12605" t="str">
        <f t="shared" si="983"/>
        <v>Out of Test</v>
      </c>
      <c r="K12605" t="str">
        <f>IF(J12605="Test", COUNTIF($J$10:J12605, "Test"),"")</f>
        <v/>
      </c>
      <c r="L12605" t="str">
        <f>IF(J12605="Control", COUNTIF($J$10:J12605, "Control"),"")</f>
        <v/>
      </c>
    </row>
    <row r="12606" spans="1:12">
      <c r="A12606" s="42">
        <v>1511631182</v>
      </c>
      <c r="B12606" s="42">
        <v>0</v>
      </c>
      <c r="C12606" s="42">
        <v>1317</v>
      </c>
      <c r="D12606" s="40" t="s">
        <v>360</v>
      </c>
      <c r="E12606" s="40" t="str">
        <f t="shared" si="982"/>
        <v>Out of test</v>
      </c>
      <c r="F12606" t="str">
        <f t="shared" si="980"/>
        <v>Mid</v>
      </c>
      <c r="G12606" t="str">
        <f t="shared" si="981"/>
        <v>Shanghai_0_Mid</v>
      </c>
      <c r="H12606">
        <v>0.73904697924150586</v>
      </c>
      <c r="I12606">
        <f t="shared" si="984"/>
        <v>479</v>
      </c>
      <c r="J12606" t="str">
        <f t="shared" si="983"/>
        <v>Out of Test</v>
      </c>
      <c r="K12606" t="str">
        <f>IF(J12606="Test", COUNTIF($J$10:J12606, "Test"),"")</f>
        <v/>
      </c>
      <c r="L12606" t="str">
        <f>IF(J12606="Control", COUNTIF($J$10:J12606, "Control"),"")</f>
        <v/>
      </c>
    </row>
    <row r="12607" spans="1:12">
      <c r="A12607" s="42">
        <v>1516982681</v>
      </c>
      <c r="B12607" s="42">
        <v>0</v>
      </c>
      <c r="C12607" s="42">
        <v>1340</v>
      </c>
      <c r="D12607" s="40" t="s">
        <v>360</v>
      </c>
      <c r="E12607" s="40" t="str">
        <f t="shared" si="982"/>
        <v>Out of test</v>
      </c>
      <c r="F12607" t="str">
        <f t="shared" si="980"/>
        <v>Mid</v>
      </c>
      <c r="G12607" t="str">
        <f t="shared" si="981"/>
        <v>Shanghai_0_Mid</v>
      </c>
      <c r="H12607">
        <v>0.74406848892264121</v>
      </c>
      <c r="I12607">
        <f t="shared" si="984"/>
        <v>480</v>
      </c>
      <c r="J12607" t="str">
        <f t="shared" si="983"/>
        <v>Out of Test</v>
      </c>
      <c r="K12607" t="str">
        <f>IF(J12607="Test", COUNTIF($J$10:J12607, "Test"),"")</f>
        <v/>
      </c>
      <c r="L12607" t="str">
        <f>IF(J12607="Control", COUNTIF($J$10:J12607, "Control"),"")</f>
        <v/>
      </c>
    </row>
    <row r="12608" spans="1:12">
      <c r="A12608" s="42">
        <v>1512523811</v>
      </c>
      <c r="B12608" s="42">
        <v>0</v>
      </c>
      <c r="C12608" s="42">
        <v>1914</v>
      </c>
      <c r="D12608" s="40" t="s">
        <v>360</v>
      </c>
      <c r="E12608" s="40" t="str">
        <f t="shared" si="982"/>
        <v>Out of test</v>
      </c>
      <c r="F12608" t="str">
        <f t="shared" si="980"/>
        <v>Mid</v>
      </c>
      <c r="G12608" t="str">
        <f t="shared" si="981"/>
        <v>Shanghai_0_Mid</v>
      </c>
      <c r="H12608">
        <v>0.74435380623330483</v>
      </c>
      <c r="I12608">
        <f t="shared" si="984"/>
        <v>481</v>
      </c>
      <c r="J12608" t="str">
        <f t="shared" si="983"/>
        <v>Out of Test</v>
      </c>
      <c r="K12608" t="str">
        <f>IF(J12608="Test", COUNTIF($J$10:J12608, "Test"),"")</f>
        <v/>
      </c>
      <c r="L12608" t="str">
        <f>IF(J12608="Control", COUNTIF($J$10:J12608, "Control"),"")</f>
        <v/>
      </c>
    </row>
    <row r="12609" spans="1:12">
      <c r="A12609" s="42">
        <v>1515857162</v>
      </c>
      <c r="B12609" s="42">
        <v>0</v>
      </c>
      <c r="C12609" s="42">
        <v>1070</v>
      </c>
      <c r="D12609" s="40" t="s">
        <v>360</v>
      </c>
      <c r="E12609" s="40" t="str">
        <f t="shared" si="982"/>
        <v>Out of test</v>
      </c>
      <c r="F12609" t="str">
        <f t="shared" si="980"/>
        <v>Mid</v>
      </c>
      <c r="G12609" t="str">
        <f t="shared" si="981"/>
        <v>Shanghai_0_Mid</v>
      </c>
      <c r="H12609">
        <v>0.74488480600734308</v>
      </c>
      <c r="I12609">
        <f t="shared" si="984"/>
        <v>482</v>
      </c>
      <c r="J12609" t="str">
        <f t="shared" si="983"/>
        <v>Out of Test</v>
      </c>
      <c r="K12609" t="str">
        <f>IF(J12609="Test", COUNTIF($J$10:J12609, "Test"),"")</f>
        <v/>
      </c>
      <c r="L12609" t="str">
        <f>IF(J12609="Control", COUNTIF($J$10:J12609, "Control"),"")</f>
        <v/>
      </c>
    </row>
    <row r="12610" spans="1:12">
      <c r="A12610" s="42">
        <v>1517872232</v>
      </c>
      <c r="B12610" s="42">
        <v>0</v>
      </c>
      <c r="C12610" s="42">
        <v>1883</v>
      </c>
      <c r="D12610" s="40" t="s">
        <v>360</v>
      </c>
      <c r="E12610" s="40" t="str">
        <f t="shared" si="982"/>
        <v>Out of test</v>
      </c>
      <c r="F12610" t="str">
        <f t="shared" si="980"/>
        <v>Mid</v>
      </c>
      <c r="G12610" t="str">
        <f t="shared" si="981"/>
        <v>Shanghai_0_Mid</v>
      </c>
      <c r="H12610">
        <v>0.74783299200294617</v>
      </c>
      <c r="I12610">
        <f t="shared" si="984"/>
        <v>483</v>
      </c>
      <c r="J12610" t="str">
        <f t="shared" si="983"/>
        <v>Out of Test</v>
      </c>
      <c r="K12610" t="str">
        <f>IF(J12610="Test", COUNTIF($J$10:J12610, "Test"),"")</f>
        <v/>
      </c>
      <c r="L12610" t="str">
        <f>IF(J12610="Control", COUNTIF($J$10:J12610, "Control"),"")</f>
        <v/>
      </c>
    </row>
    <row r="12611" spans="1:12">
      <c r="A12611" s="42">
        <v>1514294990</v>
      </c>
      <c r="B12611" s="42">
        <v>0</v>
      </c>
      <c r="C12611" s="42">
        <v>1441</v>
      </c>
      <c r="D12611" s="40" t="s">
        <v>360</v>
      </c>
      <c r="E12611" s="40" t="str">
        <f t="shared" si="982"/>
        <v>Out of test</v>
      </c>
      <c r="F12611" t="str">
        <f t="shared" si="980"/>
        <v>Mid</v>
      </c>
      <c r="G12611" t="str">
        <f t="shared" si="981"/>
        <v>Shanghai_0_Mid</v>
      </c>
      <c r="H12611">
        <v>0.74917684410337282</v>
      </c>
      <c r="I12611">
        <f t="shared" si="984"/>
        <v>484</v>
      </c>
      <c r="J12611" t="str">
        <f t="shared" si="983"/>
        <v>Out of Test</v>
      </c>
      <c r="K12611" t="str">
        <f>IF(J12611="Test", COUNTIF($J$10:J12611, "Test"),"")</f>
        <v/>
      </c>
      <c r="L12611" t="str">
        <f>IF(J12611="Control", COUNTIF($J$10:J12611, "Control"),"")</f>
        <v/>
      </c>
    </row>
    <row r="12612" spans="1:12">
      <c r="A12612" s="42">
        <v>1512713411</v>
      </c>
      <c r="B12612" s="42">
        <v>0</v>
      </c>
      <c r="C12612" s="42">
        <v>2090</v>
      </c>
      <c r="D12612" s="40" t="s">
        <v>360</v>
      </c>
      <c r="E12612" s="40" t="str">
        <f t="shared" si="982"/>
        <v>Out of test</v>
      </c>
      <c r="F12612" t="str">
        <f t="shared" si="980"/>
        <v>Mid</v>
      </c>
      <c r="G12612" t="str">
        <f t="shared" si="981"/>
        <v>Shanghai_0_Mid</v>
      </c>
      <c r="H12612">
        <v>0.74993780050327019</v>
      </c>
      <c r="I12612">
        <f t="shared" si="984"/>
        <v>485</v>
      </c>
      <c r="J12612" t="str">
        <f t="shared" si="983"/>
        <v>Out of Test</v>
      </c>
      <c r="K12612" t="str">
        <f>IF(J12612="Test", COUNTIF($J$10:J12612, "Test"),"")</f>
        <v/>
      </c>
      <c r="L12612" t="str">
        <f>IF(J12612="Control", COUNTIF($J$10:J12612, "Control"),"")</f>
        <v/>
      </c>
    </row>
    <row r="12613" spans="1:12">
      <c r="A12613" s="42">
        <v>1515489391</v>
      </c>
      <c r="B12613" s="42">
        <v>0</v>
      </c>
      <c r="C12613" s="42">
        <v>1731</v>
      </c>
      <c r="D12613" s="40" t="s">
        <v>360</v>
      </c>
      <c r="E12613" s="40" t="str">
        <f t="shared" si="982"/>
        <v>Out of test</v>
      </c>
      <c r="F12613" t="str">
        <f t="shared" si="980"/>
        <v>Mid</v>
      </c>
      <c r="G12613" t="str">
        <f t="shared" si="981"/>
        <v>Shanghai_0_Mid</v>
      </c>
      <c r="H12613">
        <v>0.75032506264828913</v>
      </c>
      <c r="I12613">
        <f t="shared" si="984"/>
        <v>486</v>
      </c>
      <c r="J12613" t="str">
        <f t="shared" si="983"/>
        <v>Out of Test</v>
      </c>
      <c r="K12613" t="str">
        <f>IF(J12613="Test", COUNTIF($J$10:J12613, "Test"),"")</f>
        <v/>
      </c>
      <c r="L12613" t="str">
        <f>IF(J12613="Control", COUNTIF($J$10:J12613, "Control"),"")</f>
        <v/>
      </c>
    </row>
    <row r="12614" spans="1:12">
      <c r="A12614" s="42">
        <v>1516282552</v>
      </c>
      <c r="B12614" s="42">
        <v>0</v>
      </c>
      <c r="C12614" s="42">
        <v>1551</v>
      </c>
      <c r="D12614" s="40" t="s">
        <v>360</v>
      </c>
      <c r="E12614" s="40" t="str">
        <f t="shared" si="982"/>
        <v>Out of test</v>
      </c>
      <c r="F12614" t="str">
        <f t="shared" si="980"/>
        <v>Mid</v>
      </c>
      <c r="G12614" t="str">
        <f t="shared" si="981"/>
        <v>Shanghai_0_Mid</v>
      </c>
      <c r="H12614">
        <v>0.75102605249046517</v>
      </c>
      <c r="I12614">
        <f t="shared" si="984"/>
        <v>487</v>
      </c>
      <c r="J12614" t="str">
        <f t="shared" si="983"/>
        <v>Out of Test</v>
      </c>
      <c r="K12614" t="str">
        <f>IF(J12614="Test", COUNTIF($J$10:J12614, "Test"),"")</f>
        <v/>
      </c>
      <c r="L12614" t="str">
        <f>IF(J12614="Control", COUNTIF($J$10:J12614, "Control"),"")</f>
        <v/>
      </c>
    </row>
    <row r="12615" spans="1:12">
      <c r="A12615" s="42">
        <v>1518692250</v>
      </c>
      <c r="B12615" s="42">
        <v>0</v>
      </c>
      <c r="C12615" s="42">
        <v>1634</v>
      </c>
      <c r="D12615" s="40" t="s">
        <v>360</v>
      </c>
      <c r="E12615" s="40" t="str">
        <f t="shared" si="982"/>
        <v>Out of test</v>
      </c>
      <c r="F12615" t="str">
        <f t="shared" si="980"/>
        <v>Mid</v>
      </c>
      <c r="G12615" t="str">
        <f t="shared" si="981"/>
        <v>Shanghai_0_Mid</v>
      </c>
      <c r="H12615">
        <v>0.75127079459037094</v>
      </c>
      <c r="I12615">
        <f t="shared" si="984"/>
        <v>488</v>
      </c>
      <c r="J12615" t="str">
        <f t="shared" si="983"/>
        <v>Out of Test</v>
      </c>
      <c r="K12615" t="str">
        <f>IF(J12615="Test", COUNTIF($J$10:J12615, "Test"),"")</f>
        <v/>
      </c>
      <c r="L12615" t="str">
        <f>IF(J12615="Control", COUNTIF($J$10:J12615, "Control"),"")</f>
        <v/>
      </c>
    </row>
    <row r="12616" spans="1:12">
      <c r="A12616" s="42">
        <v>1518333912</v>
      </c>
      <c r="B12616" s="42">
        <v>0</v>
      </c>
      <c r="C12616" s="42">
        <v>2223</v>
      </c>
      <c r="D12616" s="40" t="s">
        <v>360</v>
      </c>
      <c r="E12616" s="40" t="str">
        <f t="shared" si="982"/>
        <v>Out of test</v>
      </c>
      <c r="F12616" t="str">
        <f t="shared" si="980"/>
        <v>Mid</v>
      </c>
      <c r="G12616" t="str">
        <f t="shared" si="981"/>
        <v>Shanghai_0_Mid</v>
      </c>
      <c r="H12616">
        <v>0.75222635430773854</v>
      </c>
      <c r="I12616">
        <f t="shared" si="984"/>
        <v>489</v>
      </c>
      <c r="J12616" t="str">
        <f t="shared" si="983"/>
        <v>Out of Test</v>
      </c>
      <c r="K12616" t="str">
        <f>IF(J12616="Test", COUNTIF($J$10:J12616, "Test"),"")</f>
        <v/>
      </c>
      <c r="L12616" t="str">
        <f>IF(J12616="Control", COUNTIF($J$10:J12616, "Control"),"")</f>
        <v/>
      </c>
    </row>
    <row r="12617" spans="1:12">
      <c r="A12617" s="42">
        <v>1516864630</v>
      </c>
      <c r="B12617" s="42">
        <v>0</v>
      </c>
      <c r="C12617" s="42">
        <v>1780</v>
      </c>
      <c r="D12617" s="40" t="s">
        <v>360</v>
      </c>
      <c r="E12617" s="40" t="str">
        <f t="shared" si="982"/>
        <v>Out of test</v>
      </c>
      <c r="F12617" t="str">
        <f t="shared" si="980"/>
        <v>Mid</v>
      </c>
      <c r="G12617" t="str">
        <f t="shared" si="981"/>
        <v>Shanghai_0_Mid</v>
      </c>
      <c r="H12617">
        <v>0.75323122814519228</v>
      </c>
      <c r="I12617">
        <f t="shared" si="984"/>
        <v>490</v>
      </c>
      <c r="J12617" t="str">
        <f t="shared" si="983"/>
        <v>Out of Test</v>
      </c>
      <c r="K12617" t="str">
        <f>IF(J12617="Test", COUNTIF($J$10:J12617, "Test"),"")</f>
        <v/>
      </c>
      <c r="L12617" t="str">
        <f>IF(J12617="Control", COUNTIF($J$10:J12617, "Control"),"")</f>
        <v/>
      </c>
    </row>
    <row r="12618" spans="1:12">
      <c r="A12618" s="42">
        <v>1517550090</v>
      </c>
      <c r="B12618" s="42">
        <v>0</v>
      </c>
      <c r="C12618" s="42">
        <v>1279</v>
      </c>
      <c r="D12618" s="40" t="s">
        <v>360</v>
      </c>
      <c r="E12618" s="40" t="str">
        <f t="shared" si="982"/>
        <v>Out of test</v>
      </c>
      <c r="F12618" t="str">
        <f t="shared" ref="F12618:F12681" si="985">_xlfn.IFS(C12618&lt;1069, "Low", C12618&lt;2277, "Mid", C12618&gt;=2277, "High")</f>
        <v>Mid</v>
      </c>
      <c r="G12618" t="str">
        <f t="shared" ref="G12618:G12681" si="986">D12618&amp;"_"&amp;B12618&amp;"_"&amp;F12618</f>
        <v>Shanghai_0_Mid</v>
      </c>
      <c r="H12618">
        <v>0.75769135842465973</v>
      </c>
      <c r="I12618">
        <f t="shared" si="984"/>
        <v>491</v>
      </c>
      <c r="J12618" t="str">
        <f t="shared" si="983"/>
        <v>Out of Test</v>
      </c>
      <c r="K12618" t="str">
        <f>IF(J12618="Test", COUNTIF($J$10:J12618, "Test"),"")</f>
        <v/>
      </c>
      <c r="L12618" t="str">
        <f>IF(J12618="Control", COUNTIF($J$10:J12618, "Control"),"")</f>
        <v/>
      </c>
    </row>
    <row r="12619" spans="1:12">
      <c r="A12619" s="42">
        <v>1514639331</v>
      </c>
      <c r="B12619" s="42">
        <v>0</v>
      </c>
      <c r="C12619" s="42">
        <v>1173</v>
      </c>
      <c r="D12619" s="40" t="s">
        <v>360</v>
      </c>
      <c r="E12619" s="40" t="str">
        <f t="shared" ref="E12619:E12682" si="987">IF(AND(J12619="Test",K12619&lt;=3000),"Test",IF(AND(J12619="Control",L12619&lt;=3000),"Control","Out of test"))</f>
        <v>Out of test</v>
      </c>
      <c r="F12619" t="str">
        <f t="shared" si="985"/>
        <v>Mid</v>
      </c>
      <c r="G12619" t="str">
        <f t="shared" si="986"/>
        <v>Shanghai_0_Mid</v>
      </c>
      <c r="H12619">
        <v>0.75901354353640882</v>
      </c>
      <c r="I12619">
        <f t="shared" si="984"/>
        <v>492</v>
      </c>
      <c r="J12619" t="str">
        <f t="shared" ref="J12619:J12682" si="988">IF(I12619&lt;=250, IF(MOD(I12619,2)=1, "Test", "Control"),"Out of Test")</f>
        <v>Out of Test</v>
      </c>
      <c r="K12619" t="str">
        <f>IF(J12619="Test", COUNTIF($J$10:J12619, "Test"),"")</f>
        <v/>
      </c>
      <c r="L12619" t="str">
        <f>IF(J12619="Control", COUNTIF($J$10:J12619, "Control"),"")</f>
        <v/>
      </c>
    </row>
    <row r="12620" spans="1:12">
      <c r="A12620" s="42">
        <v>1512451501</v>
      </c>
      <c r="B12620" s="42">
        <v>0</v>
      </c>
      <c r="C12620" s="42">
        <v>1653</v>
      </c>
      <c r="D12620" s="40" t="s">
        <v>360</v>
      </c>
      <c r="E12620" s="40" t="str">
        <f t="shared" si="987"/>
        <v>Out of test</v>
      </c>
      <c r="F12620" t="str">
        <f t="shared" si="985"/>
        <v>Mid</v>
      </c>
      <c r="G12620" t="str">
        <f t="shared" si="986"/>
        <v>Shanghai_0_Mid</v>
      </c>
      <c r="H12620">
        <v>0.76025272356382134</v>
      </c>
      <c r="I12620">
        <f t="shared" ref="I12620:I12683" si="989">IF(G12620=G12619, I12619+1, 1)</f>
        <v>493</v>
      </c>
      <c r="J12620" t="str">
        <f t="shared" si="988"/>
        <v>Out of Test</v>
      </c>
      <c r="K12620" t="str">
        <f>IF(J12620="Test", COUNTIF($J$10:J12620, "Test"),"")</f>
        <v/>
      </c>
      <c r="L12620" t="str">
        <f>IF(J12620="Control", COUNTIF($J$10:J12620, "Control"),"")</f>
        <v/>
      </c>
    </row>
    <row r="12621" spans="1:12">
      <c r="A12621" s="42">
        <v>1513480691</v>
      </c>
      <c r="B12621" s="42">
        <v>0</v>
      </c>
      <c r="C12621" s="42">
        <v>2080</v>
      </c>
      <c r="D12621" s="40" t="s">
        <v>360</v>
      </c>
      <c r="E12621" s="40" t="str">
        <f t="shared" si="987"/>
        <v>Out of test</v>
      </c>
      <c r="F12621" t="str">
        <f t="shared" si="985"/>
        <v>Mid</v>
      </c>
      <c r="G12621" t="str">
        <f t="shared" si="986"/>
        <v>Shanghai_0_Mid</v>
      </c>
      <c r="H12621">
        <v>0.76275729924947266</v>
      </c>
      <c r="I12621">
        <f t="shared" si="989"/>
        <v>494</v>
      </c>
      <c r="J12621" t="str">
        <f t="shared" si="988"/>
        <v>Out of Test</v>
      </c>
      <c r="K12621" t="str">
        <f>IF(J12621="Test", COUNTIF($J$10:J12621, "Test"),"")</f>
        <v/>
      </c>
      <c r="L12621" t="str">
        <f>IF(J12621="Control", COUNTIF($J$10:J12621, "Control"),"")</f>
        <v/>
      </c>
    </row>
    <row r="12622" spans="1:12">
      <c r="A12622" s="42">
        <v>1511367512</v>
      </c>
      <c r="B12622" s="42">
        <v>0</v>
      </c>
      <c r="C12622" s="42">
        <v>1687</v>
      </c>
      <c r="D12622" s="40" t="s">
        <v>360</v>
      </c>
      <c r="E12622" s="40" t="str">
        <f t="shared" si="987"/>
        <v>Out of test</v>
      </c>
      <c r="F12622" t="str">
        <f t="shared" si="985"/>
        <v>Mid</v>
      </c>
      <c r="G12622" t="str">
        <f t="shared" si="986"/>
        <v>Shanghai_0_Mid</v>
      </c>
      <c r="H12622">
        <v>0.76379677642458477</v>
      </c>
      <c r="I12622">
        <f t="shared" si="989"/>
        <v>495</v>
      </c>
      <c r="J12622" t="str">
        <f t="shared" si="988"/>
        <v>Out of Test</v>
      </c>
      <c r="K12622" t="str">
        <f>IF(J12622="Test", COUNTIF($J$10:J12622, "Test"),"")</f>
        <v/>
      </c>
      <c r="L12622" t="str">
        <f>IF(J12622="Control", COUNTIF($J$10:J12622, "Control"),"")</f>
        <v/>
      </c>
    </row>
    <row r="12623" spans="1:12">
      <c r="A12623" s="42">
        <v>1514303750</v>
      </c>
      <c r="B12623" s="42">
        <v>0</v>
      </c>
      <c r="C12623" s="42">
        <v>1725</v>
      </c>
      <c r="D12623" s="40" t="s">
        <v>360</v>
      </c>
      <c r="E12623" s="40" t="str">
        <f t="shared" si="987"/>
        <v>Out of test</v>
      </c>
      <c r="F12623" t="str">
        <f t="shared" si="985"/>
        <v>Mid</v>
      </c>
      <c r="G12623" t="str">
        <f t="shared" si="986"/>
        <v>Shanghai_0_Mid</v>
      </c>
      <c r="H12623">
        <v>0.76688273150797792</v>
      </c>
      <c r="I12623">
        <f t="shared" si="989"/>
        <v>496</v>
      </c>
      <c r="J12623" t="str">
        <f t="shared" si="988"/>
        <v>Out of Test</v>
      </c>
      <c r="K12623" t="str">
        <f>IF(J12623="Test", COUNTIF($J$10:J12623, "Test"),"")</f>
        <v/>
      </c>
      <c r="L12623" t="str">
        <f>IF(J12623="Control", COUNTIF($J$10:J12623, "Control"),"")</f>
        <v/>
      </c>
    </row>
    <row r="12624" spans="1:12">
      <c r="A12624" s="42">
        <v>1517996622</v>
      </c>
      <c r="B12624" s="42">
        <v>0</v>
      </c>
      <c r="C12624" s="42">
        <v>1524</v>
      </c>
      <c r="D12624" s="40" t="s">
        <v>360</v>
      </c>
      <c r="E12624" s="40" t="str">
        <f t="shared" si="987"/>
        <v>Out of test</v>
      </c>
      <c r="F12624" t="str">
        <f t="shared" si="985"/>
        <v>Mid</v>
      </c>
      <c r="G12624" t="str">
        <f t="shared" si="986"/>
        <v>Shanghai_0_Mid</v>
      </c>
      <c r="H12624">
        <v>0.76976444237892749</v>
      </c>
      <c r="I12624">
        <f t="shared" si="989"/>
        <v>497</v>
      </c>
      <c r="J12624" t="str">
        <f t="shared" si="988"/>
        <v>Out of Test</v>
      </c>
      <c r="K12624" t="str">
        <f>IF(J12624="Test", COUNTIF($J$10:J12624, "Test"),"")</f>
        <v/>
      </c>
      <c r="L12624" t="str">
        <f>IF(J12624="Control", COUNTIF($J$10:J12624, "Control"),"")</f>
        <v/>
      </c>
    </row>
    <row r="12625" spans="1:12">
      <c r="A12625" s="42">
        <v>1512258871</v>
      </c>
      <c r="B12625" s="42">
        <v>0</v>
      </c>
      <c r="C12625" s="42">
        <v>1809</v>
      </c>
      <c r="D12625" s="40" t="s">
        <v>360</v>
      </c>
      <c r="E12625" s="40" t="str">
        <f t="shared" si="987"/>
        <v>Out of test</v>
      </c>
      <c r="F12625" t="str">
        <f t="shared" si="985"/>
        <v>Mid</v>
      </c>
      <c r="G12625" t="str">
        <f t="shared" si="986"/>
        <v>Shanghai_0_Mid</v>
      </c>
      <c r="H12625">
        <v>0.77207298438569161</v>
      </c>
      <c r="I12625">
        <f t="shared" si="989"/>
        <v>498</v>
      </c>
      <c r="J12625" t="str">
        <f t="shared" si="988"/>
        <v>Out of Test</v>
      </c>
      <c r="K12625" t="str">
        <f>IF(J12625="Test", COUNTIF($J$10:J12625, "Test"),"")</f>
        <v/>
      </c>
      <c r="L12625" t="str">
        <f>IF(J12625="Control", COUNTIF($J$10:J12625, "Control"),"")</f>
        <v/>
      </c>
    </row>
    <row r="12626" spans="1:12">
      <c r="A12626" s="42">
        <v>1513193062</v>
      </c>
      <c r="B12626" s="42">
        <v>0</v>
      </c>
      <c r="C12626" s="42">
        <v>1975</v>
      </c>
      <c r="D12626" s="40" t="s">
        <v>360</v>
      </c>
      <c r="E12626" s="40" t="str">
        <f t="shared" si="987"/>
        <v>Out of test</v>
      </c>
      <c r="F12626" t="str">
        <f t="shared" si="985"/>
        <v>Mid</v>
      </c>
      <c r="G12626" t="str">
        <f t="shared" si="986"/>
        <v>Shanghai_0_Mid</v>
      </c>
      <c r="H12626">
        <v>0.77279276863834012</v>
      </c>
      <c r="I12626">
        <f t="shared" si="989"/>
        <v>499</v>
      </c>
      <c r="J12626" t="str">
        <f t="shared" si="988"/>
        <v>Out of Test</v>
      </c>
      <c r="K12626" t="str">
        <f>IF(J12626="Test", COUNTIF($J$10:J12626, "Test"),"")</f>
        <v/>
      </c>
      <c r="L12626" t="str">
        <f>IF(J12626="Control", COUNTIF($J$10:J12626, "Control"),"")</f>
        <v/>
      </c>
    </row>
    <row r="12627" spans="1:12">
      <c r="A12627" s="42">
        <v>1515282840</v>
      </c>
      <c r="B12627" s="42">
        <v>0</v>
      </c>
      <c r="C12627" s="42">
        <v>1778</v>
      </c>
      <c r="D12627" s="40" t="s">
        <v>360</v>
      </c>
      <c r="E12627" s="40" t="str">
        <f t="shared" si="987"/>
        <v>Out of test</v>
      </c>
      <c r="F12627" t="str">
        <f t="shared" si="985"/>
        <v>Mid</v>
      </c>
      <c r="G12627" t="str">
        <f t="shared" si="986"/>
        <v>Shanghai_0_Mid</v>
      </c>
      <c r="H12627">
        <v>0.77497910268069636</v>
      </c>
      <c r="I12627">
        <f t="shared" si="989"/>
        <v>500</v>
      </c>
      <c r="J12627" t="str">
        <f t="shared" si="988"/>
        <v>Out of Test</v>
      </c>
      <c r="K12627" t="str">
        <f>IF(J12627="Test", COUNTIF($J$10:J12627, "Test"),"")</f>
        <v/>
      </c>
      <c r="L12627" t="str">
        <f>IF(J12627="Control", COUNTIF($J$10:J12627, "Control"),"")</f>
        <v/>
      </c>
    </row>
    <row r="12628" spans="1:12">
      <c r="A12628" s="42">
        <v>1511904962</v>
      </c>
      <c r="B12628" s="42">
        <v>0</v>
      </c>
      <c r="C12628" s="42">
        <v>1509</v>
      </c>
      <c r="D12628" s="40" t="s">
        <v>360</v>
      </c>
      <c r="E12628" s="40" t="str">
        <f t="shared" si="987"/>
        <v>Out of test</v>
      </c>
      <c r="F12628" t="str">
        <f t="shared" si="985"/>
        <v>Mid</v>
      </c>
      <c r="G12628" t="str">
        <f t="shared" si="986"/>
        <v>Shanghai_0_Mid</v>
      </c>
      <c r="H12628">
        <v>0.77546390011653299</v>
      </c>
      <c r="I12628">
        <f t="shared" si="989"/>
        <v>501</v>
      </c>
      <c r="J12628" t="str">
        <f t="shared" si="988"/>
        <v>Out of Test</v>
      </c>
      <c r="K12628" t="str">
        <f>IF(J12628="Test", COUNTIF($J$10:J12628, "Test"),"")</f>
        <v/>
      </c>
      <c r="L12628" t="str">
        <f>IF(J12628="Control", COUNTIF($J$10:J12628, "Control"),"")</f>
        <v/>
      </c>
    </row>
    <row r="12629" spans="1:12">
      <c r="A12629" s="42">
        <v>1516094052</v>
      </c>
      <c r="B12629" s="42">
        <v>0</v>
      </c>
      <c r="C12629" s="42">
        <v>2141</v>
      </c>
      <c r="D12629" s="40" t="s">
        <v>360</v>
      </c>
      <c r="E12629" s="40" t="str">
        <f t="shared" si="987"/>
        <v>Out of test</v>
      </c>
      <c r="F12629" t="str">
        <f t="shared" si="985"/>
        <v>Mid</v>
      </c>
      <c r="G12629" t="str">
        <f t="shared" si="986"/>
        <v>Shanghai_0_Mid</v>
      </c>
      <c r="H12629">
        <v>0.77721601405279261</v>
      </c>
      <c r="I12629">
        <f t="shared" si="989"/>
        <v>502</v>
      </c>
      <c r="J12629" t="str">
        <f t="shared" si="988"/>
        <v>Out of Test</v>
      </c>
      <c r="K12629" t="str">
        <f>IF(J12629="Test", COUNTIF($J$10:J12629, "Test"),"")</f>
        <v/>
      </c>
      <c r="L12629" t="str">
        <f>IF(J12629="Control", COUNTIF($J$10:J12629, "Control"),"")</f>
        <v/>
      </c>
    </row>
    <row r="12630" spans="1:12">
      <c r="A12630" s="42">
        <v>1514543122</v>
      </c>
      <c r="B12630" s="42">
        <v>0</v>
      </c>
      <c r="C12630" s="42">
        <v>1820</v>
      </c>
      <c r="D12630" s="40" t="s">
        <v>360</v>
      </c>
      <c r="E12630" s="40" t="str">
        <f t="shared" si="987"/>
        <v>Out of test</v>
      </c>
      <c r="F12630" t="str">
        <f t="shared" si="985"/>
        <v>Mid</v>
      </c>
      <c r="G12630" t="str">
        <f t="shared" si="986"/>
        <v>Shanghai_0_Mid</v>
      </c>
      <c r="H12630">
        <v>0.78068228538857298</v>
      </c>
      <c r="I12630">
        <f t="shared" si="989"/>
        <v>503</v>
      </c>
      <c r="J12630" t="str">
        <f t="shared" si="988"/>
        <v>Out of Test</v>
      </c>
      <c r="K12630" t="str">
        <f>IF(J12630="Test", COUNTIF($J$10:J12630, "Test"),"")</f>
        <v/>
      </c>
      <c r="L12630" t="str">
        <f>IF(J12630="Control", COUNTIF($J$10:J12630, "Control"),"")</f>
        <v/>
      </c>
    </row>
    <row r="12631" spans="1:12">
      <c r="A12631" s="42">
        <v>1516103490</v>
      </c>
      <c r="B12631" s="42">
        <v>0</v>
      </c>
      <c r="C12631" s="42">
        <v>1204</v>
      </c>
      <c r="D12631" s="40" t="s">
        <v>360</v>
      </c>
      <c r="E12631" s="40" t="str">
        <f t="shared" si="987"/>
        <v>Out of test</v>
      </c>
      <c r="F12631" t="str">
        <f t="shared" si="985"/>
        <v>Mid</v>
      </c>
      <c r="G12631" t="str">
        <f t="shared" si="986"/>
        <v>Shanghai_0_Mid</v>
      </c>
      <c r="H12631">
        <v>0.78093636996497906</v>
      </c>
      <c r="I12631">
        <f t="shared" si="989"/>
        <v>504</v>
      </c>
      <c r="J12631" t="str">
        <f t="shared" si="988"/>
        <v>Out of Test</v>
      </c>
      <c r="K12631" t="str">
        <f>IF(J12631="Test", COUNTIF($J$10:J12631, "Test"),"")</f>
        <v/>
      </c>
      <c r="L12631" t="str">
        <f>IF(J12631="Control", COUNTIF($J$10:J12631, "Control"),"")</f>
        <v/>
      </c>
    </row>
    <row r="12632" spans="1:12">
      <c r="A12632" s="42">
        <v>1516048812</v>
      </c>
      <c r="B12632" s="42">
        <v>0</v>
      </c>
      <c r="C12632" s="42">
        <v>1099</v>
      </c>
      <c r="D12632" s="40" t="s">
        <v>360</v>
      </c>
      <c r="E12632" s="40" t="str">
        <f t="shared" si="987"/>
        <v>Out of test</v>
      </c>
      <c r="F12632" t="str">
        <f t="shared" si="985"/>
        <v>Mid</v>
      </c>
      <c r="G12632" t="str">
        <f t="shared" si="986"/>
        <v>Shanghai_0_Mid</v>
      </c>
      <c r="H12632">
        <v>0.78463520252830765</v>
      </c>
      <c r="I12632">
        <f t="shared" si="989"/>
        <v>505</v>
      </c>
      <c r="J12632" t="str">
        <f t="shared" si="988"/>
        <v>Out of Test</v>
      </c>
      <c r="K12632" t="str">
        <f>IF(J12632="Test", COUNTIF($J$10:J12632, "Test"),"")</f>
        <v/>
      </c>
      <c r="L12632" t="str">
        <f>IF(J12632="Control", COUNTIF($J$10:J12632, "Control"),"")</f>
        <v/>
      </c>
    </row>
    <row r="12633" spans="1:12">
      <c r="A12633" s="42">
        <v>1519314972</v>
      </c>
      <c r="B12633" s="42">
        <v>0</v>
      </c>
      <c r="C12633" s="42">
        <v>1564</v>
      </c>
      <c r="D12633" s="40" t="s">
        <v>360</v>
      </c>
      <c r="E12633" s="40" t="str">
        <f t="shared" si="987"/>
        <v>Out of test</v>
      </c>
      <c r="F12633" t="str">
        <f t="shared" si="985"/>
        <v>Mid</v>
      </c>
      <c r="G12633" t="str">
        <f t="shared" si="986"/>
        <v>Shanghai_0_Mid</v>
      </c>
      <c r="H12633">
        <v>0.78550327596232394</v>
      </c>
      <c r="I12633">
        <f t="shared" si="989"/>
        <v>506</v>
      </c>
      <c r="J12633" t="str">
        <f t="shared" si="988"/>
        <v>Out of Test</v>
      </c>
      <c r="K12633" t="str">
        <f>IF(J12633="Test", COUNTIF($J$10:J12633, "Test"),"")</f>
        <v/>
      </c>
      <c r="L12633" t="str">
        <f>IF(J12633="Control", COUNTIF($J$10:J12633, "Control"),"")</f>
        <v/>
      </c>
    </row>
    <row r="12634" spans="1:12">
      <c r="A12634" s="42">
        <v>1518833070</v>
      </c>
      <c r="B12634" s="42">
        <v>0</v>
      </c>
      <c r="C12634" s="42">
        <v>2164</v>
      </c>
      <c r="D12634" s="40" t="s">
        <v>360</v>
      </c>
      <c r="E12634" s="40" t="str">
        <f t="shared" si="987"/>
        <v>Out of test</v>
      </c>
      <c r="F12634" t="str">
        <f t="shared" si="985"/>
        <v>Mid</v>
      </c>
      <c r="G12634" t="str">
        <f t="shared" si="986"/>
        <v>Shanghai_0_Mid</v>
      </c>
      <c r="H12634">
        <v>0.78705480873320588</v>
      </c>
      <c r="I12634">
        <f t="shared" si="989"/>
        <v>507</v>
      </c>
      <c r="J12634" t="str">
        <f t="shared" si="988"/>
        <v>Out of Test</v>
      </c>
      <c r="K12634" t="str">
        <f>IF(J12634="Test", COUNTIF($J$10:J12634, "Test"),"")</f>
        <v/>
      </c>
      <c r="L12634" t="str">
        <f>IF(J12634="Control", COUNTIF($J$10:J12634, "Control"),"")</f>
        <v/>
      </c>
    </row>
    <row r="12635" spans="1:12">
      <c r="A12635" s="42">
        <v>1515332012</v>
      </c>
      <c r="B12635" s="42">
        <v>0</v>
      </c>
      <c r="C12635" s="42">
        <v>1515</v>
      </c>
      <c r="D12635" s="40" t="s">
        <v>360</v>
      </c>
      <c r="E12635" s="40" t="str">
        <f t="shared" si="987"/>
        <v>Out of test</v>
      </c>
      <c r="F12635" t="str">
        <f t="shared" si="985"/>
        <v>Mid</v>
      </c>
      <c r="G12635" t="str">
        <f t="shared" si="986"/>
        <v>Shanghai_0_Mid</v>
      </c>
      <c r="H12635">
        <v>0.78891405039036222</v>
      </c>
      <c r="I12635">
        <f t="shared" si="989"/>
        <v>508</v>
      </c>
      <c r="J12635" t="str">
        <f t="shared" si="988"/>
        <v>Out of Test</v>
      </c>
      <c r="K12635" t="str">
        <f>IF(J12635="Test", COUNTIF($J$10:J12635, "Test"),"")</f>
        <v/>
      </c>
      <c r="L12635" t="str">
        <f>IF(J12635="Control", COUNTIF($J$10:J12635, "Control"),"")</f>
        <v/>
      </c>
    </row>
    <row r="12636" spans="1:12">
      <c r="A12636" s="42">
        <v>1518920860</v>
      </c>
      <c r="B12636" s="42">
        <v>0</v>
      </c>
      <c r="C12636" s="42">
        <v>1919</v>
      </c>
      <c r="D12636" s="40" t="s">
        <v>360</v>
      </c>
      <c r="E12636" s="40" t="str">
        <f t="shared" si="987"/>
        <v>Out of test</v>
      </c>
      <c r="F12636" t="str">
        <f t="shared" si="985"/>
        <v>Mid</v>
      </c>
      <c r="G12636" t="str">
        <f t="shared" si="986"/>
        <v>Shanghai_0_Mid</v>
      </c>
      <c r="H12636">
        <v>0.79191747105958643</v>
      </c>
      <c r="I12636">
        <f t="shared" si="989"/>
        <v>509</v>
      </c>
      <c r="J12636" t="str">
        <f t="shared" si="988"/>
        <v>Out of Test</v>
      </c>
      <c r="K12636" t="str">
        <f>IF(J12636="Test", COUNTIF($J$10:J12636, "Test"),"")</f>
        <v/>
      </c>
      <c r="L12636" t="str">
        <f>IF(J12636="Control", COUNTIF($J$10:J12636, "Control"),"")</f>
        <v/>
      </c>
    </row>
    <row r="12637" spans="1:12">
      <c r="A12637" s="42">
        <v>1512316202</v>
      </c>
      <c r="B12637" s="42">
        <v>0</v>
      </c>
      <c r="C12637" s="42">
        <v>1300</v>
      </c>
      <c r="D12637" s="40" t="s">
        <v>360</v>
      </c>
      <c r="E12637" s="40" t="str">
        <f t="shared" si="987"/>
        <v>Out of test</v>
      </c>
      <c r="F12637" t="str">
        <f t="shared" si="985"/>
        <v>Mid</v>
      </c>
      <c r="G12637" t="str">
        <f t="shared" si="986"/>
        <v>Shanghai_0_Mid</v>
      </c>
      <c r="H12637">
        <v>0.79221410539984727</v>
      </c>
      <c r="I12637">
        <f t="shared" si="989"/>
        <v>510</v>
      </c>
      <c r="J12637" t="str">
        <f t="shared" si="988"/>
        <v>Out of Test</v>
      </c>
      <c r="K12637" t="str">
        <f>IF(J12637="Test", COUNTIF($J$10:J12637, "Test"),"")</f>
        <v/>
      </c>
      <c r="L12637" t="str">
        <f>IF(J12637="Control", COUNTIF($J$10:J12637, "Control"),"")</f>
        <v/>
      </c>
    </row>
    <row r="12638" spans="1:12">
      <c r="A12638" s="42">
        <v>1512897900</v>
      </c>
      <c r="B12638" s="42">
        <v>0</v>
      </c>
      <c r="C12638" s="42">
        <v>1199</v>
      </c>
      <c r="D12638" s="40" t="s">
        <v>360</v>
      </c>
      <c r="E12638" s="40" t="str">
        <f t="shared" si="987"/>
        <v>Out of test</v>
      </c>
      <c r="F12638" t="str">
        <f t="shared" si="985"/>
        <v>Mid</v>
      </c>
      <c r="G12638" t="str">
        <f t="shared" si="986"/>
        <v>Shanghai_0_Mid</v>
      </c>
      <c r="H12638">
        <v>0.7935461370239193</v>
      </c>
      <c r="I12638">
        <f t="shared" si="989"/>
        <v>511</v>
      </c>
      <c r="J12638" t="str">
        <f t="shared" si="988"/>
        <v>Out of Test</v>
      </c>
      <c r="K12638" t="str">
        <f>IF(J12638="Test", COUNTIF($J$10:J12638, "Test"),"")</f>
        <v/>
      </c>
      <c r="L12638" t="str">
        <f>IF(J12638="Control", COUNTIF($J$10:J12638, "Control"),"")</f>
        <v/>
      </c>
    </row>
    <row r="12639" spans="1:12">
      <c r="A12639" s="42">
        <v>1514001471</v>
      </c>
      <c r="B12639" s="42">
        <v>0</v>
      </c>
      <c r="C12639" s="42">
        <v>1670</v>
      </c>
      <c r="D12639" s="40" t="s">
        <v>360</v>
      </c>
      <c r="E12639" s="40" t="str">
        <f t="shared" si="987"/>
        <v>Out of test</v>
      </c>
      <c r="F12639" t="str">
        <f t="shared" si="985"/>
        <v>Mid</v>
      </c>
      <c r="G12639" t="str">
        <f t="shared" si="986"/>
        <v>Shanghai_0_Mid</v>
      </c>
      <c r="H12639">
        <v>0.79384244564970452</v>
      </c>
      <c r="I12639">
        <f t="shared" si="989"/>
        <v>512</v>
      </c>
      <c r="J12639" t="str">
        <f t="shared" si="988"/>
        <v>Out of Test</v>
      </c>
      <c r="K12639" t="str">
        <f>IF(J12639="Test", COUNTIF($J$10:J12639, "Test"),"")</f>
        <v/>
      </c>
      <c r="L12639" t="str">
        <f>IF(J12639="Control", COUNTIF($J$10:J12639, "Control"),"")</f>
        <v/>
      </c>
    </row>
    <row r="12640" spans="1:12">
      <c r="A12640" s="42">
        <v>1513437290</v>
      </c>
      <c r="B12640" s="42">
        <v>0</v>
      </c>
      <c r="C12640" s="42">
        <v>1784</v>
      </c>
      <c r="D12640" s="40" t="s">
        <v>360</v>
      </c>
      <c r="E12640" s="40" t="str">
        <f t="shared" si="987"/>
        <v>Out of test</v>
      </c>
      <c r="F12640" t="str">
        <f t="shared" si="985"/>
        <v>Mid</v>
      </c>
      <c r="G12640" t="str">
        <f t="shared" si="986"/>
        <v>Shanghai_0_Mid</v>
      </c>
      <c r="H12640">
        <v>0.79449139100270239</v>
      </c>
      <c r="I12640">
        <f t="shared" si="989"/>
        <v>513</v>
      </c>
      <c r="J12640" t="str">
        <f t="shared" si="988"/>
        <v>Out of Test</v>
      </c>
      <c r="K12640" t="str">
        <f>IF(J12640="Test", COUNTIF($J$10:J12640, "Test"),"")</f>
        <v/>
      </c>
      <c r="L12640" t="str">
        <f>IF(J12640="Control", COUNTIF($J$10:J12640, "Control"),"")</f>
        <v/>
      </c>
    </row>
    <row r="12641" spans="1:12">
      <c r="A12641" s="42">
        <v>1512399092</v>
      </c>
      <c r="B12641" s="42">
        <v>0</v>
      </c>
      <c r="C12641" s="42">
        <v>1124</v>
      </c>
      <c r="D12641" s="40" t="s">
        <v>360</v>
      </c>
      <c r="E12641" s="40" t="str">
        <f t="shared" si="987"/>
        <v>Out of test</v>
      </c>
      <c r="F12641" t="str">
        <f t="shared" si="985"/>
        <v>Mid</v>
      </c>
      <c r="G12641" t="str">
        <f t="shared" si="986"/>
        <v>Shanghai_0_Mid</v>
      </c>
      <c r="H12641">
        <v>0.79608299561580265</v>
      </c>
      <c r="I12641">
        <f t="shared" si="989"/>
        <v>514</v>
      </c>
      <c r="J12641" t="str">
        <f t="shared" si="988"/>
        <v>Out of Test</v>
      </c>
      <c r="K12641" t="str">
        <f>IF(J12641="Test", COUNTIF($J$10:J12641, "Test"),"")</f>
        <v/>
      </c>
      <c r="L12641" t="str">
        <f>IF(J12641="Control", COUNTIF($J$10:J12641, "Control"),"")</f>
        <v/>
      </c>
    </row>
    <row r="12642" spans="1:12">
      <c r="A12642" s="42">
        <v>1518888130</v>
      </c>
      <c r="B12642" s="42">
        <v>0</v>
      </c>
      <c r="C12642" s="42">
        <v>1129</v>
      </c>
      <c r="D12642" s="40" t="s">
        <v>360</v>
      </c>
      <c r="E12642" s="40" t="str">
        <f t="shared" si="987"/>
        <v>Out of test</v>
      </c>
      <c r="F12642" t="str">
        <f t="shared" si="985"/>
        <v>Mid</v>
      </c>
      <c r="G12642" t="str">
        <f t="shared" si="986"/>
        <v>Shanghai_0_Mid</v>
      </c>
      <c r="H12642">
        <v>0.79726255065236196</v>
      </c>
      <c r="I12642">
        <f t="shared" si="989"/>
        <v>515</v>
      </c>
      <c r="J12642" t="str">
        <f t="shared" si="988"/>
        <v>Out of Test</v>
      </c>
      <c r="K12642" t="str">
        <f>IF(J12642="Test", COUNTIF($J$10:J12642, "Test"),"")</f>
        <v/>
      </c>
      <c r="L12642" t="str">
        <f>IF(J12642="Control", COUNTIF($J$10:J12642, "Control"),"")</f>
        <v/>
      </c>
    </row>
    <row r="12643" spans="1:12">
      <c r="A12643" s="42">
        <v>1513043462</v>
      </c>
      <c r="B12643" s="42">
        <v>0</v>
      </c>
      <c r="C12643" s="42">
        <v>1635</v>
      </c>
      <c r="D12643" s="40" t="s">
        <v>360</v>
      </c>
      <c r="E12643" s="40" t="str">
        <f t="shared" si="987"/>
        <v>Out of test</v>
      </c>
      <c r="F12643" t="str">
        <f t="shared" si="985"/>
        <v>Mid</v>
      </c>
      <c r="G12643" t="str">
        <f t="shared" si="986"/>
        <v>Shanghai_0_Mid</v>
      </c>
      <c r="H12643">
        <v>0.79770810117369473</v>
      </c>
      <c r="I12643">
        <f t="shared" si="989"/>
        <v>516</v>
      </c>
      <c r="J12643" t="str">
        <f t="shared" si="988"/>
        <v>Out of Test</v>
      </c>
      <c r="K12643" t="str">
        <f>IF(J12643="Test", COUNTIF($J$10:J12643, "Test"),"")</f>
        <v/>
      </c>
      <c r="L12643" t="str">
        <f>IF(J12643="Control", COUNTIF($J$10:J12643, "Control"),"")</f>
        <v/>
      </c>
    </row>
    <row r="12644" spans="1:12">
      <c r="A12644" s="42">
        <v>1517940361</v>
      </c>
      <c r="B12644" s="42">
        <v>0</v>
      </c>
      <c r="C12644" s="42">
        <v>1600</v>
      </c>
      <c r="D12644" s="40" t="s">
        <v>360</v>
      </c>
      <c r="E12644" s="40" t="str">
        <f t="shared" si="987"/>
        <v>Out of test</v>
      </c>
      <c r="F12644" t="str">
        <f t="shared" si="985"/>
        <v>Mid</v>
      </c>
      <c r="G12644" t="str">
        <f t="shared" si="986"/>
        <v>Shanghai_0_Mid</v>
      </c>
      <c r="H12644">
        <v>0.79785284260153067</v>
      </c>
      <c r="I12644">
        <f t="shared" si="989"/>
        <v>517</v>
      </c>
      <c r="J12644" t="str">
        <f t="shared" si="988"/>
        <v>Out of Test</v>
      </c>
      <c r="K12644" t="str">
        <f>IF(J12644="Test", COUNTIF($J$10:J12644, "Test"),"")</f>
        <v/>
      </c>
      <c r="L12644" t="str">
        <f>IF(J12644="Control", COUNTIF($J$10:J12644, "Control"),"")</f>
        <v/>
      </c>
    </row>
    <row r="12645" spans="1:12">
      <c r="A12645" s="42">
        <v>1512451210</v>
      </c>
      <c r="B12645" s="42">
        <v>0</v>
      </c>
      <c r="C12645" s="42">
        <v>1567</v>
      </c>
      <c r="D12645" s="40" t="s">
        <v>360</v>
      </c>
      <c r="E12645" s="40" t="str">
        <f t="shared" si="987"/>
        <v>Out of test</v>
      </c>
      <c r="F12645" t="str">
        <f t="shared" si="985"/>
        <v>Mid</v>
      </c>
      <c r="G12645" t="str">
        <f t="shared" si="986"/>
        <v>Shanghai_0_Mid</v>
      </c>
      <c r="H12645">
        <v>0.79959820623385613</v>
      </c>
      <c r="I12645">
        <f t="shared" si="989"/>
        <v>518</v>
      </c>
      <c r="J12645" t="str">
        <f t="shared" si="988"/>
        <v>Out of Test</v>
      </c>
      <c r="K12645" t="str">
        <f>IF(J12645="Test", COUNTIF($J$10:J12645, "Test"),"")</f>
        <v/>
      </c>
      <c r="L12645" t="str">
        <f>IF(J12645="Control", COUNTIF($J$10:J12645, "Control"),"")</f>
        <v/>
      </c>
    </row>
    <row r="12646" spans="1:12">
      <c r="A12646" s="42">
        <v>1512149432</v>
      </c>
      <c r="B12646" s="42">
        <v>0</v>
      </c>
      <c r="C12646" s="42">
        <v>2250</v>
      </c>
      <c r="D12646" s="40" t="s">
        <v>360</v>
      </c>
      <c r="E12646" s="40" t="str">
        <f t="shared" si="987"/>
        <v>Out of test</v>
      </c>
      <c r="F12646" t="str">
        <f t="shared" si="985"/>
        <v>Mid</v>
      </c>
      <c r="G12646" t="str">
        <f t="shared" si="986"/>
        <v>Shanghai_0_Mid</v>
      </c>
      <c r="H12646">
        <v>0.79988247130546752</v>
      </c>
      <c r="I12646">
        <f t="shared" si="989"/>
        <v>519</v>
      </c>
      <c r="J12646" t="str">
        <f t="shared" si="988"/>
        <v>Out of Test</v>
      </c>
      <c r="K12646" t="str">
        <f>IF(J12646="Test", COUNTIF($J$10:J12646, "Test"),"")</f>
        <v/>
      </c>
      <c r="L12646" t="str">
        <f>IF(J12646="Control", COUNTIF($J$10:J12646, "Control"),"")</f>
        <v/>
      </c>
    </row>
    <row r="12647" spans="1:12">
      <c r="A12647" s="42">
        <v>1513177600</v>
      </c>
      <c r="B12647" s="42">
        <v>0</v>
      </c>
      <c r="C12647" s="42">
        <v>2113</v>
      </c>
      <c r="D12647" s="40" t="s">
        <v>360</v>
      </c>
      <c r="E12647" s="40" t="str">
        <f t="shared" si="987"/>
        <v>Out of test</v>
      </c>
      <c r="F12647" t="str">
        <f t="shared" si="985"/>
        <v>Mid</v>
      </c>
      <c r="G12647" t="str">
        <f t="shared" si="986"/>
        <v>Shanghai_0_Mid</v>
      </c>
      <c r="H12647">
        <v>0.80423573519369984</v>
      </c>
      <c r="I12647">
        <f t="shared" si="989"/>
        <v>520</v>
      </c>
      <c r="J12647" t="str">
        <f t="shared" si="988"/>
        <v>Out of Test</v>
      </c>
      <c r="K12647" t="str">
        <f>IF(J12647="Test", COUNTIF($J$10:J12647, "Test"),"")</f>
        <v/>
      </c>
      <c r="L12647" t="str">
        <f>IF(J12647="Control", COUNTIF($J$10:J12647, "Control"),"")</f>
        <v/>
      </c>
    </row>
    <row r="12648" spans="1:12">
      <c r="A12648" s="42">
        <v>1513102020</v>
      </c>
      <c r="B12648" s="42">
        <v>0</v>
      </c>
      <c r="C12648" s="42">
        <v>2013</v>
      </c>
      <c r="D12648" s="40" t="s">
        <v>360</v>
      </c>
      <c r="E12648" s="40" t="str">
        <f t="shared" si="987"/>
        <v>Out of test</v>
      </c>
      <c r="F12648" t="str">
        <f t="shared" si="985"/>
        <v>Mid</v>
      </c>
      <c r="G12648" t="str">
        <f t="shared" si="986"/>
        <v>Shanghai_0_Mid</v>
      </c>
      <c r="H12648">
        <v>0.8056619663345792</v>
      </c>
      <c r="I12648">
        <f t="shared" si="989"/>
        <v>521</v>
      </c>
      <c r="J12648" t="str">
        <f t="shared" si="988"/>
        <v>Out of Test</v>
      </c>
      <c r="K12648" t="str">
        <f>IF(J12648="Test", COUNTIF($J$10:J12648, "Test"),"")</f>
        <v/>
      </c>
      <c r="L12648" t="str">
        <f>IF(J12648="Control", COUNTIF($J$10:J12648, "Control"),"")</f>
        <v/>
      </c>
    </row>
    <row r="12649" spans="1:12">
      <c r="A12649" s="42">
        <v>1511965962</v>
      </c>
      <c r="B12649" s="42">
        <v>0</v>
      </c>
      <c r="C12649" s="42">
        <v>1588</v>
      </c>
      <c r="D12649" s="40" t="s">
        <v>360</v>
      </c>
      <c r="E12649" s="40" t="str">
        <f t="shared" si="987"/>
        <v>Out of test</v>
      </c>
      <c r="F12649" t="str">
        <f t="shared" si="985"/>
        <v>Mid</v>
      </c>
      <c r="G12649" t="str">
        <f t="shared" si="986"/>
        <v>Shanghai_0_Mid</v>
      </c>
      <c r="H12649">
        <v>0.80732964627827974</v>
      </c>
      <c r="I12649">
        <f t="shared" si="989"/>
        <v>522</v>
      </c>
      <c r="J12649" t="str">
        <f t="shared" si="988"/>
        <v>Out of Test</v>
      </c>
      <c r="K12649" t="str">
        <f>IF(J12649="Test", COUNTIF($J$10:J12649, "Test"),"")</f>
        <v/>
      </c>
      <c r="L12649" t="str">
        <f>IF(J12649="Control", COUNTIF($J$10:J12649, "Control"),"")</f>
        <v/>
      </c>
    </row>
    <row r="12650" spans="1:12">
      <c r="A12650" s="42">
        <v>1516116932</v>
      </c>
      <c r="B12650" s="42">
        <v>0</v>
      </c>
      <c r="C12650" s="42">
        <v>1447</v>
      </c>
      <c r="D12650" s="40" t="s">
        <v>360</v>
      </c>
      <c r="E12650" s="40" t="str">
        <f t="shared" si="987"/>
        <v>Out of test</v>
      </c>
      <c r="F12650" t="str">
        <f t="shared" si="985"/>
        <v>Mid</v>
      </c>
      <c r="G12650" t="str">
        <f t="shared" si="986"/>
        <v>Shanghai_0_Mid</v>
      </c>
      <c r="H12650">
        <v>0.80747919008256885</v>
      </c>
      <c r="I12650">
        <f t="shared" si="989"/>
        <v>523</v>
      </c>
      <c r="J12650" t="str">
        <f t="shared" si="988"/>
        <v>Out of Test</v>
      </c>
      <c r="K12650" t="str">
        <f>IF(J12650="Test", COUNTIF($J$10:J12650, "Test"),"")</f>
        <v/>
      </c>
      <c r="L12650" t="str">
        <f>IF(J12650="Control", COUNTIF($J$10:J12650, "Control"),"")</f>
        <v/>
      </c>
    </row>
    <row r="12651" spans="1:12">
      <c r="A12651" s="42">
        <v>1513932430</v>
      </c>
      <c r="B12651" s="42">
        <v>0</v>
      </c>
      <c r="C12651" s="42">
        <v>1996</v>
      </c>
      <c r="D12651" s="40" t="s">
        <v>360</v>
      </c>
      <c r="E12651" s="40" t="str">
        <f t="shared" si="987"/>
        <v>Out of test</v>
      </c>
      <c r="F12651" t="str">
        <f t="shared" si="985"/>
        <v>Mid</v>
      </c>
      <c r="G12651" t="str">
        <f t="shared" si="986"/>
        <v>Shanghai_0_Mid</v>
      </c>
      <c r="H12651">
        <v>0.81025711343554152</v>
      </c>
      <c r="I12651">
        <f t="shared" si="989"/>
        <v>524</v>
      </c>
      <c r="J12651" t="str">
        <f t="shared" si="988"/>
        <v>Out of Test</v>
      </c>
      <c r="K12651" t="str">
        <f>IF(J12651="Test", COUNTIF($J$10:J12651, "Test"),"")</f>
        <v/>
      </c>
      <c r="L12651" t="str">
        <f>IF(J12651="Control", COUNTIF($J$10:J12651, "Control"),"")</f>
        <v/>
      </c>
    </row>
    <row r="12652" spans="1:12">
      <c r="A12652" s="42">
        <v>1515095951</v>
      </c>
      <c r="B12652" s="42">
        <v>0</v>
      </c>
      <c r="C12652" s="42">
        <v>1320</v>
      </c>
      <c r="D12652" s="40" t="s">
        <v>360</v>
      </c>
      <c r="E12652" s="40" t="str">
        <f t="shared" si="987"/>
        <v>Out of test</v>
      </c>
      <c r="F12652" t="str">
        <f t="shared" si="985"/>
        <v>Mid</v>
      </c>
      <c r="G12652" t="str">
        <f t="shared" si="986"/>
        <v>Shanghai_0_Mid</v>
      </c>
      <c r="H12652">
        <v>0.81329620277196835</v>
      </c>
      <c r="I12652">
        <f t="shared" si="989"/>
        <v>525</v>
      </c>
      <c r="J12652" t="str">
        <f t="shared" si="988"/>
        <v>Out of Test</v>
      </c>
      <c r="K12652" t="str">
        <f>IF(J12652="Test", COUNTIF($J$10:J12652, "Test"),"")</f>
        <v/>
      </c>
      <c r="L12652" t="str">
        <f>IF(J12652="Control", COUNTIF($J$10:J12652, "Control"),"")</f>
        <v/>
      </c>
    </row>
    <row r="12653" spans="1:12">
      <c r="A12653" s="42">
        <v>1515443941</v>
      </c>
      <c r="B12653" s="42">
        <v>0</v>
      </c>
      <c r="C12653" s="42">
        <v>1124</v>
      </c>
      <c r="D12653" s="40" t="s">
        <v>360</v>
      </c>
      <c r="E12653" s="40" t="str">
        <f t="shared" si="987"/>
        <v>Out of test</v>
      </c>
      <c r="F12653" t="str">
        <f t="shared" si="985"/>
        <v>Mid</v>
      </c>
      <c r="G12653" t="str">
        <f t="shared" si="986"/>
        <v>Shanghai_0_Mid</v>
      </c>
      <c r="H12653">
        <v>0.81353142783366106</v>
      </c>
      <c r="I12653">
        <f t="shared" si="989"/>
        <v>526</v>
      </c>
      <c r="J12653" t="str">
        <f t="shared" si="988"/>
        <v>Out of Test</v>
      </c>
      <c r="K12653" t="str">
        <f>IF(J12653="Test", COUNTIF($J$10:J12653, "Test"),"")</f>
        <v/>
      </c>
      <c r="L12653" t="str">
        <f>IF(J12653="Control", COUNTIF($J$10:J12653, "Control"),"")</f>
        <v/>
      </c>
    </row>
    <row r="12654" spans="1:12">
      <c r="A12654" s="42">
        <v>1512444361</v>
      </c>
      <c r="B12654" s="42">
        <v>0</v>
      </c>
      <c r="C12654" s="42">
        <v>1890</v>
      </c>
      <c r="D12654" s="40" t="s">
        <v>360</v>
      </c>
      <c r="E12654" s="40" t="str">
        <f t="shared" si="987"/>
        <v>Out of test</v>
      </c>
      <c r="F12654" t="str">
        <f t="shared" si="985"/>
        <v>Mid</v>
      </c>
      <c r="G12654" t="str">
        <f t="shared" si="986"/>
        <v>Shanghai_0_Mid</v>
      </c>
      <c r="H12654">
        <v>0.81536379135570636</v>
      </c>
      <c r="I12654">
        <f t="shared" si="989"/>
        <v>527</v>
      </c>
      <c r="J12654" t="str">
        <f t="shared" si="988"/>
        <v>Out of Test</v>
      </c>
      <c r="K12654" t="str">
        <f>IF(J12654="Test", COUNTIF($J$10:J12654, "Test"),"")</f>
        <v/>
      </c>
      <c r="L12654" t="str">
        <f>IF(J12654="Control", COUNTIF($J$10:J12654, "Control"),"")</f>
        <v/>
      </c>
    </row>
    <row r="12655" spans="1:12">
      <c r="A12655" s="42">
        <v>1517640071</v>
      </c>
      <c r="B12655" s="42">
        <v>0</v>
      </c>
      <c r="C12655" s="42">
        <v>1585</v>
      </c>
      <c r="D12655" s="40" t="s">
        <v>360</v>
      </c>
      <c r="E12655" s="40" t="str">
        <f t="shared" si="987"/>
        <v>Out of test</v>
      </c>
      <c r="F12655" t="str">
        <f t="shared" si="985"/>
        <v>Mid</v>
      </c>
      <c r="G12655" t="str">
        <f t="shared" si="986"/>
        <v>Shanghai_0_Mid</v>
      </c>
      <c r="H12655">
        <v>0.8232703982108277</v>
      </c>
      <c r="I12655">
        <f t="shared" si="989"/>
        <v>528</v>
      </c>
      <c r="J12655" t="str">
        <f t="shared" si="988"/>
        <v>Out of Test</v>
      </c>
      <c r="K12655" t="str">
        <f>IF(J12655="Test", COUNTIF($J$10:J12655, "Test"),"")</f>
        <v/>
      </c>
      <c r="L12655" t="str">
        <f>IF(J12655="Control", COUNTIF($J$10:J12655, "Control"),"")</f>
        <v/>
      </c>
    </row>
    <row r="12656" spans="1:12">
      <c r="A12656" s="42">
        <v>1519285132</v>
      </c>
      <c r="B12656" s="42">
        <v>0</v>
      </c>
      <c r="C12656" s="42">
        <v>1234</v>
      </c>
      <c r="D12656" s="40" t="s">
        <v>360</v>
      </c>
      <c r="E12656" s="40" t="str">
        <f t="shared" si="987"/>
        <v>Out of test</v>
      </c>
      <c r="F12656" t="str">
        <f t="shared" si="985"/>
        <v>Mid</v>
      </c>
      <c r="G12656" t="str">
        <f t="shared" si="986"/>
        <v>Shanghai_0_Mid</v>
      </c>
      <c r="H12656">
        <v>0.82682723977671535</v>
      </c>
      <c r="I12656">
        <f t="shared" si="989"/>
        <v>529</v>
      </c>
      <c r="J12656" t="str">
        <f t="shared" si="988"/>
        <v>Out of Test</v>
      </c>
      <c r="K12656" t="str">
        <f>IF(J12656="Test", COUNTIF($J$10:J12656, "Test"),"")</f>
        <v/>
      </c>
      <c r="L12656" t="str">
        <f>IF(J12656="Control", COUNTIF($J$10:J12656, "Control"),"")</f>
        <v/>
      </c>
    </row>
    <row r="12657" spans="1:12">
      <c r="A12657" s="42">
        <v>1515669362</v>
      </c>
      <c r="B12657" s="42">
        <v>0</v>
      </c>
      <c r="C12657" s="42">
        <v>1318</v>
      </c>
      <c r="D12657" s="40" t="s">
        <v>360</v>
      </c>
      <c r="E12657" s="40" t="str">
        <f t="shared" si="987"/>
        <v>Out of test</v>
      </c>
      <c r="F12657" t="str">
        <f t="shared" si="985"/>
        <v>Mid</v>
      </c>
      <c r="G12657" t="str">
        <f t="shared" si="986"/>
        <v>Shanghai_0_Mid</v>
      </c>
      <c r="H12657">
        <v>0.82753230182007032</v>
      </c>
      <c r="I12657">
        <f t="shared" si="989"/>
        <v>530</v>
      </c>
      <c r="J12657" t="str">
        <f t="shared" si="988"/>
        <v>Out of Test</v>
      </c>
      <c r="K12657" t="str">
        <f>IF(J12657="Test", COUNTIF($J$10:J12657, "Test"),"")</f>
        <v/>
      </c>
      <c r="L12657" t="str">
        <f>IF(J12657="Control", COUNTIF($J$10:J12657, "Control"),"")</f>
        <v/>
      </c>
    </row>
    <row r="12658" spans="1:12">
      <c r="A12658" s="42">
        <v>1519955470</v>
      </c>
      <c r="B12658" s="42">
        <v>0</v>
      </c>
      <c r="C12658" s="42">
        <v>2265</v>
      </c>
      <c r="D12658" s="40" t="s">
        <v>360</v>
      </c>
      <c r="E12658" s="40" t="str">
        <f t="shared" si="987"/>
        <v>Out of test</v>
      </c>
      <c r="F12658" t="str">
        <f t="shared" si="985"/>
        <v>Mid</v>
      </c>
      <c r="G12658" t="str">
        <f t="shared" si="986"/>
        <v>Shanghai_0_Mid</v>
      </c>
      <c r="H12658">
        <v>0.83158404265286001</v>
      </c>
      <c r="I12658">
        <f t="shared" si="989"/>
        <v>531</v>
      </c>
      <c r="J12658" t="str">
        <f t="shared" si="988"/>
        <v>Out of Test</v>
      </c>
      <c r="K12658" t="str">
        <f>IF(J12658="Test", COUNTIF($J$10:J12658, "Test"),"")</f>
        <v/>
      </c>
      <c r="L12658" t="str">
        <f>IF(J12658="Control", COUNTIF($J$10:J12658, "Control"),"")</f>
        <v/>
      </c>
    </row>
    <row r="12659" spans="1:12">
      <c r="A12659" s="42">
        <v>1517249942</v>
      </c>
      <c r="B12659" s="42">
        <v>0</v>
      </c>
      <c r="C12659" s="42">
        <v>1398</v>
      </c>
      <c r="D12659" s="40" t="s">
        <v>360</v>
      </c>
      <c r="E12659" s="40" t="str">
        <f t="shared" si="987"/>
        <v>Out of test</v>
      </c>
      <c r="F12659" t="str">
        <f t="shared" si="985"/>
        <v>Mid</v>
      </c>
      <c r="G12659" t="str">
        <f t="shared" si="986"/>
        <v>Shanghai_0_Mid</v>
      </c>
      <c r="H12659">
        <v>0.83212651295664186</v>
      </c>
      <c r="I12659">
        <f t="shared" si="989"/>
        <v>532</v>
      </c>
      <c r="J12659" t="str">
        <f t="shared" si="988"/>
        <v>Out of Test</v>
      </c>
      <c r="K12659" t="str">
        <f>IF(J12659="Test", COUNTIF($J$10:J12659, "Test"),"")</f>
        <v/>
      </c>
      <c r="L12659" t="str">
        <f>IF(J12659="Control", COUNTIF($J$10:J12659, "Control"),"")</f>
        <v/>
      </c>
    </row>
    <row r="12660" spans="1:12">
      <c r="A12660" s="42">
        <v>1517212410</v>
      </c>
      <c r="B12660" s="42">
        <v>0</v>
      </c>
      <c r="C12660" s="42">
        <v>2095</v>
      </c>
      <c r="D12660" s="40" t="s">
        <v>360</v>
      </c>
      <c r="E12660" s="40" t="str">
        <f t="shared" si="987"/>
        <v>Out of test</v>
      </c>
      <c r="F12660" t="str">
        <f t="shared" si="985"/>
        <v>Mid</v>
      </c>
      <c r="G12660" t="str">
        <f t="shared" si="986"/>
        <v>Shanghai_0_Mid</v>
      </c>
      <c r="H12660">
        <v>0.83216798103606693</v>
      </c>
      <c r="I12660">
        <f t="shared" si="989"/>
        <v>533</v>
      </c>
      <c r="J12660" t="str">
        <f t="shared" si="988"/>
        <v>Out of Test</v>
      </c>
      <c r="K12660" t="str">
        <f>IF(J12660="Test", COUNTIF($J$10:J12660, "Test"),"")</f>
        <v/>
      </c>
      <c r="L12660" t="str">
        <f>IF(J12660="Control", COUNTIF($J$10:J12660, "Control"),"")</f>
        <v/>
      </c>
    </row>
    <row r="12661" spans="1:12">
      <c r="A12661" s="42">
        <v>1516468011</v>
      </c>
      <c r="B12661" s="42">
        <v>0</v>
      </c>
      <c r="C12661" s="42">
        <v>2220</v>
      </c>
      <c r="D12661" s="40" t="s">
        <v>360</v>
      </c>
      <c r="E12661" s="40" t="str">
        <f t="shared" si="987"/>
        <v>Out of test</v>
      </c>
      <c r="F12661" t="str">
        <f t="shared" si="985"/>
        <v>Mid</v>
      </c>
      <c r="G12661" t="str">
        <f t="shared" si="986"/>
        <v>Shanghai_0_Mid</v>
      </c>
      <c r="H12661">
        <v>0.83511124315308261</v>
      </c>
      <c r="I12661">
        <f t="shared" si="989"/>
        <v>534</v>
      </c>
      <c r="J12661" t="str">
        <f t="shared" si="988"/>
        <v>Out of Test</v>
      </c>
      <c r="K12661" t="str">
        <f>IF(J12661="Test", COUNTIF($J$10:J12661, "Test"),"")</f>
        <v/>
      </c>
      <c r="L12661" t="str">
        <f>IF(J12661="Control", COUNTIF($J$10:J12661, "Control"),"")</f>
        <v/>
      </c>
    </row>
    <row r="12662" spans="1:12">
      <c r="A12662" s="42">
        <v>1517354782</v>
      </c>
      <c r="B12662" s="42">
        <v>0</v>
      </c>
      <c r="C12662" s="42">
        <v>1126</v>
      </c>
      <c r="D12662" s="40" t="s">
        <v>360</v>
      </c>
      <c r="E12662" s="40" t="str">
        <f t="shared" si="987"/>
        <v>Out of test</v>
      </c>
      <c r="F12662" t="str">
        <f t="shared" si="985"/>
        <v>Mid</v>
      </c>
      <c r="G12662" t="str">
        <f t="shared" si="986"/>
        <v>Shanghai_0_Mid</v>
      </c>
      <c r="H12662">
        <v>0.83594611876019176</v>
      </c>
      <c r="I12662">
        <f t="shared" si="989"/>
        <v>535</v>
      </c>
      <c r="J12662" t="str">
        <f t="shared" si="988"/>
        <v>Out of Test</v>
      </c>
      <c r="K12662" t="str">
        <f>IF(J12662="Test", COUNTIF($J$10:J12662, "Test"),"")</f>
        <v/>
      </c>
      <c r="L12662" t="str">
        <f>IF(J12662="Control", COUNTIF($J$10:J12662, "Control"),"")</f>
        <v/>
      </c>
    </row>
    <row r="12663" spans="1:12">
      <c r="A12663" s="42">
        <v>1516130512</v>
      </c>
      <c r="B12663" s="42">
        <v>0</v>
      </c>
      <c r="C12663" s="42">
        <v>1221</v>
      </c>
      <c r="D12663" s="40" t="s">
        <v>360</v>
      </c>
      <c r="E12663" s="40" t="str">
        <f t="shared" si="987"/>
        <v>Out of test</v>
      </c>
      <c r="F12663" t="str">
        <f t="shared" si="985"/>
        <v>Mid</v>
      </c>
      <c r="G12663" t="str">
        <f t="shared" si="986"/>
        <v>Shanghai_0_Mid</v>
      </c>
      <c r="H12663">
        <v>0.8382254105722533</v>
      </c>
      <c r="I12663">
        <f t="shared" si="989"/>
        <v>536</v>
      </c>
      <c r="J12663" t="str">
        <f t="shared" si="988"/>
        <v>Out of Test</v>
      </c>
      <c r="K12663" t="str">
        <f>IF(J12663="Test", COUNTIF($J$10:J12663, "Test"),"")</f>
        <v/>
      </c>
      <c r="L12663" t="str">
        <f>IF(J12663="Control", COUNTIF($J$10:J12663, "Control"),"")</f>
        <v/>
      </c>
    </row>
    <row r="12664" spans="1:12">
      <c r="A12664" s="42">
        <v>1518267951</v>
      </c>
      <c r="B12664" s="42">
        <v>0</v>
      </c>
      <c r="C12664" s="42">
        <v>1098</v>
      </c>
      <c r="D12664" s="40" t="s">
        <v>360</v>
      </c>
      <c r="E12664" s="40" t="str">
        <f t="shared" si="987"/>
        <v>Out of test</v>
      </c>
      <c r="F12664" t="str">
        <f t="shared" si="985"/>
        <v>Mid</v>
      </c>
      <c r="G12664" t="str">
        <f t="shared" si="986"/>
        <v>Shanghai_0_Mid</v>
      </c>
      <c r="H12664">
        <v>0.8382574430174613</v>
      </c>
      <c r="I12664">
        <f t="shared" si="989"/>
        <v>537</v>
      </c>
      <c r="J12664" t="str">
        <f t="shared" si="988"/>
        <v>Out of Test</v>
      </c>
      <c r="K12664" t="str">
        <f>IF(J12664="Test", COUNTIF($J$10:J12664, "Test"),"")</f>
        <v/>
      </c>
      <c r="L12664" t="str">
        <f>IF(J12664="Control", COUNTIF($J$10:J12664, "Control"),"")</f>
        <v/>
      </c>
    </row>
    <row r="12665" spans="1:12">
      <c r="A12665" s="42">
        <v>1517383020</v>
      </c>
      <c r="B12665" s="42">
        <v>0</v>
      </c>
      <c r="C12665" s="42">
        <v>1307</v>
      </c>
      <c r="D12665" s="40" t="s">
        <v>360</v>
      </c>
      <c r="E12665" s="40" t="str">
        <f t="shared" si="987"/>
        <v>Out of test</v>
      </c>
      <c r="F12665" t="str">
        <f t="shared" si="985"/>
        <v>Mid</v>
      </c>
      <c r="G12665" t="str">
        <f t="shared" si="986"/>
        <v>Shanghai_0_Mid</v>
      </c>
      <c r="H12665">
        <v>0.83914923317699797</v>
      </c>
      <c r="I12665">
        <f t="shared" si="989"/>
        <v>538</v>
      </c>
      <c r="J12665" t="str">
        <f t="shared" si="988"/>
        <v>Out of Test</v>
      </c>
      <c r="K12665" t="str">
        <f>IF(J12665="Test", COUNTIF($J$10:J12665, "Test"),"")</f>
        <v/>
      </c>
      <c r="L12665" t="str">
        <f>IF(J12665="Control", COUNTIF($J$10:J12665, "Control"),"")</f>
        <v/>
      </c>
    </row>
    <row r="12666" spans="1:12">
      <c r="A12666" s="42">
        <v>1512130582</v>
      </c>
      <c r="B12666" s="42">
        <v>0</v>
      </c>
      <c r="C12666" s="42">
        <v>1810</v>
      </c>
      <c r="D12666" s="40" t="s">
        <v>360</v>
      </c>
      <c r="E12666" s="40" t="str">
        <f t="shared" si="987"/>
        <v>Out of test</v>
      </c>
      <c r="F12666" t="str">
        <f t="shared" si="985"/>
        <v>Mid</v>
      </c>
      <c r="G12666" t="str">
        <f t="shared" si="986"/>
        <v>Shanghai_0_Mid</v>
      </c>
      <c r="H12666">
        <v>0.83958819814187335</v>
      </c>
      <c r="I12666">
        <f t="shared" si="989"/>
        <v>539</v>
      </c>
      <c r="J12666" t="str">
        <f t="shared" si="988"/>
        <v>Out of Test</v>
      </c>
      <c r="K12666" t="str">
        <f>IF(J12666="Test", COUNTIF($J$10:J12666, "Test"),"")</f>
        <v/>
      </c>
      <c r="L12666" t="str">
        <f>IF(J12666="Control", COUNTIF($J$10:J12666, "Control"),"")</f>
        <v/>
      </c>
    </row>
    <row r="12667" spans="1:12">
      <c r="A12667" s="42">
        <v>1519808881</v>
      </c>
      <c r="B12667" s="42">
        <v>0</v>
      </c>
      <c r="C12667" s="42">
        <v>1978</v>
      </c>
      <c r="D12667" s="40" t="s">
        <v>360</v>
      </c>
      <c r="E12667" s="40" t="str">
        <f t="shared" si="987"/>
        <v>Out of test</v>
      </c>
      <c r="F12667" t="str">
        <f t="shared" si="985"/>
        <v>Mid</v>
      </c>
      <c r="G12667" t="str">
        <f t="shared" si="986"/>
        <v>Shanghai_0_Mid</v>
      </c>
      <c r="H12667">
        <v>0.84217546261914089</v>
      </c>
      <c r="I12667">
        <f t="shared" si="989"/>
        <v>540</v>
      </c>
      <c r="J12667" t="str">
        <f t="shared" si="988"/>
        <v>Out of Test</v>
      </c>
      <c r="K12667" t="str">
        <f>IF(J12667="Test", COUNTIF($J$10:J12667, "Test"),"")</f>
        <v/>
      </c>
      <c r="L12667" t="str">
        <f>IF(J12667="Control", COUNTIF($J$10:J12667, "Control"),"")</f>
        <v/>
      </c>
    </row>
    <row r="12668" spans="1:12">
      <c r="A12668" s="42">
        <v>1511604681</v>
      </c>
      <c r="B12668" s="42">
        <v>0</v>
      </c>
      <c r="C12668" s="42">
        <v>1503</v>
      </c>
      <c r="D12668" s="40" t="s">
        <v>360</v>
      </c>
      <c r="E12668" s="40" t="str">
        <f t="shared" si="987"/>
        <v>Out of test</v>
      </c>
      <c r="F12668" t="str">
        <f t="shared" si="985"/>
        <v>Mid</v>
      </c>
      <c r="G12668" t="str">
        <f t="shared" si="986"/>
        <v>Shanghai_0_Mid</v>
      </c>
      <c r="H12668">
        <v>0.84361951454072459</v>
      </c>
      <c r="I12668">
        <f t="shared" si="989"/>
        <v>541</v>
      </c>
      <c r="J12668" t="str">
        <f t="shared" si="988"/>
        <v>Out of Test</v>
      </c>
      <c r="K12668" t="str">
        <f>IF(J12668="Test", COUNTIF($J$10:J12668, "Test"),"")</f>
        <v/>
      </c>
      <c r="L12668" t="str">
        <f>IF(J12668="Control", COUNTIF($J$10:J12668, "Control"),"")</f>
        <v/>
      </c>
    </row>
    <row r="12669" spans="1:12">
      <c r="A12669" s="42">
        <v>1518502462</v>
      </c>
      <c r="B12669" s="42">
        <v>0</v>
      </c>
      <c r="C12669" s="42">
        <v>1821</v>
      </c>
      <c r="D12669" s="40" t="s">
        <v>360</v>
      </c>
      <c r="E12669" s="40" t="str">
        <f t="shared" si="987"/>
        <v>Out of test</v>
      </c>
      <c r="F12669" t="str">
        <f t="shared" si="985"/>
        <v>Mid</v>
      </c>
      <c r="G12669" t="str">
        <f t="shared" si="986"/>
        <v>Shanghai_0_Mid</v>
      </c>
      <c r="H12669">
        <v>0.84378343249842902</v>
      </c>
      <c r="I12669">
        <f t="shared" si="989"/>
        <v>542</v>
      </c>
      <c r="J12669" t="str">
        <f t="shared" si="988"/>
        <v>Out of Test</v>
      </c>
      <c r="K12669" t="str">
        <f>IF(J12669="Test", COUNTIF($J$10:J12669, "Test"),"")</f>
        <v/>
      </c>
      <c r="L12669" t="str">
        <f>IF(J12669="Control", COUNTIF($J$10:J12669, "Control"),"")</f>
        <v/>
      </c>
    </row>
    <row r="12670" spans="1:12">
      <c r="A12670" s="42">
        <v>1517784862</v>
      </c>
      <c r="B12670" s="42">
        <v>0</v>
      </c>
      <c r="C12670" s="42">
        <v>2039</v>
      </c>
      <c r="D12670" s="40" t="s">
        <v>360</v>
      </c>
      <c r="E12670" s="40" t="str">
        <f t="shared" si="987"/>
        <v>Out of test</v>
      </c>
      <c r="F12670" t="str">
        <f t="shared" si="985"/>
        <v>Mid</v>
      </c>
      <c r="G12670" t="str">
        <f t="shared" si="986"/>
        <v>Shanghai_0_Mid</v>
      </c>
      <c r="H12670">
        <v>0.8440863727751251</v>
      </c>
      <c r="I12670">
        <f t="shared" si="989"/>
        <v>543</v>
      </c>
      <c r="J12670" t="str">
        <f t="shared" si="988"/>
        <v>Out of Test</v>
      </c>
      <c r="K12670" t="str">
        <f>IF(J12670="Test", COUNTIF($J$10:J12670, "Test"),"")</f>
        <v/>
      </c>
      <c r="L12670" t="str">
        <f>IF(J12670="Control", COUNTIF($J$10:J12670, "Control"),"")</f>
        <v/>
      </c>
    </row>
    <row r="12671" spans="1:12">
      <c r="A12671" s="42">
        <v>1515456282</v>
      </c>
      <c r="B12671" s="42">
        <v>0</v>
      </c>
      <c r="C12671" s="42">
        <v>1387</v>
      </c>
      <c r="D12671" s="40" t="s">
        <v>360</v>
      </c>
      <c r="E12671" s="40" t="str">
        <f t="shared" si="987"/>
        <v>Out of test</v>
      </c>
      <c r="F12671" t="str">
        <f t="shared" si="985"/>
        <v>Mid</v>
      </c>
      <c r="G12671" t="str">
        <f t="shared" si="986"/>
        <v>Shanghai_0_Mid</v>
      </c>
      <c r="H12671">
        <v>0.8455208893876841</v>
      </c>
      <c r="I12671">
        <f t="shared" si="989"/>
        <v>544</v>
      </c>
      <c r="J12671" t="str">
        <f t="shared" si="988"/>
        <v>Out of Test</v>
      </c>
      <c r="K12671" t="str">
        <f>IF(J12671="Test", COUNTIF($J$10:J12671, "Test"),"")</f>
        <v/>
      </c>
      <c r="L12671" t="str">
        <f>IF(J12671="Control", COUNTIF($J$10:J12671, "Control"),"")</f>
        <v/>
      </c>
    </row>
    <row r="12672" spans="1:12">
      <c r="A12672" s="42">
        <v>1513750461</v>
      </c>
      <c r="B12672" s="42">
        <v>0</v>
      </c>
      <c r="C12672" s="42">
        <v>1967</v>
      </c>
      <c r="D12672" s="40" t="s">
        <v>360</v>
      </c>
      <c r="E12672" s="40" t="str">
        <f t="shared" si="987"/>
        <v>Out of test</v>
      </c>
      <c r="F12672" t="str">
        <f t="shared" si="985"/>
        <v>Mid</v>
      </c>
      <c r="G12672" t="str">
        <f t="shared" si="986"/>
        <v>Shanghai_0_Mid</v>
      </c>
      <c r="H12672">
        <v>0.84565465330984535</v>
      </c>
      <c r="I12672">
        <f t="shared" si="989"/>
        <v>545</v>
      </c>
      <c r="J12672" t="str">
        <f t="shared" si="988"/>
        <v>Out of Test</v>
      </c>
      <c r="K12672" t="str">
        <f>IF(J12672="Test", COUNTIF($J$10:J12672, "Test"),"")</f>
        <v/>
      </c>
      <c r="L12672" t="str">
        <f>IF(J12672="Control", COUNTIF($J$10:J12672, "Control"),"")</f>
        <v/>
      </c>
    </row>
    <row r="12673" spans="1:12">
      <c r="A12673" s="42">
        <v>1512295660</v>
      </c>
      <c r="B12673" s="42">
        <v>0</v>
      </c>
      <c r="C12673" s="42">
        <v>1322</v>
      </c>
      <c r="D12673" s="40" t="s">
        <v>360</v>
      </c>
      <c r="E12673" s="40" t="str">
        <f t="shared" si="987"/>
        <v>Out of test</v>
      </c>
      <c r="F12673" t="str">
        <f t="shared" si="985"/>
        <v>Mid</v>
      </c>
      <c r="G12673" t="str">
        <f t="shared" si="986"/>
        <v>Shanghai_0_Mid</v>
      </c>
      <c r="H12673">
        <v>0.84589386272046685</v>
      </c>
      <c r="I12673">
        <f t="shared" si="989"/>
        <v>546</v>
      </c>
      <c r="J12673" t="str">
        <f t="shared" si="988"/>
        <v>Out of Test</v>
      </c>
      <c r="K12673" t="str">
        <f>IF(J12673="Test", COUNTIF($J$10:J12673, "Test"),"")</f>
        <v/>
      </c>
      <c r="L12673" t="str">
        <f>IF(J12673="Control", COUNTIF($J$10:J12673, "Control"),"")</f>
        <v/>
      </c>
    </row>
    <row r="12674" spans="1:12">
      <c r="A12674" s="42">
        <v>1518513922</v>
      </c>
      <c r="B12674" s="42">
        <v>0</v>
      </c>
      <c r="C12674" s="42">
        <v>2045</v>
      </c>
      <c r="D12674" s="40" t="s">
        <v>360</v>
      </c>
      <c r="E12674" s="40" t="str">
        <f t="shared" si="987"/>
        <v>Out of test</v>
      </c>
      <c r="F12674" t="str">
        <f t="shared" si="985"/>
        <v>Mid</v>
      </c>
      <c r="G12674" t="str">
        <f t="shared" si="986"/>
        <v>Shanghai_0_Mid</v>
      </c>
      <c r="H12674">
        <v>0.84614232210021723</v>
      </c>
      <c r="I12674">
        <f t="shared" si="989"/>
        <v>547</v>
      </c>
      <c r="J12674" t="str">
        <f t="shared" si="988"/>
        <v>Out of Test</v>
      </c>
      <c r="K12674" t="str">
        <f>IF(J12674="Test", COUNTIF($J$10:J12674, "Test"),"")</f>
        <v/>
      </c>
      <c r="L12674" t="str">
        <f>IF(J12674="Control", COUNTIF($J$10:J12674, "Control"),"")</f>
        <v/>
      </c>
    </row>
    <row r="12675" spans="1:12">
      <c r="A12675" s="42">
        <v>1516131060</v>
      </c>
      <c r="B12675" s="42">
        <v>0</v>
      </c>
      <c r="C12675" s="42">
        <v>1550</v>
      </c>
      <c r="D12675" s="40" t="s">
        <v>360</v>
      </c>
      <c r="E12675" s="40" t="str">
        <f t="shared" si="987"/>
        <v>Out of test</v>
      </c>
      <c r="F12675" t="str">
        <f t="shared" si="985"/>
        <v>Mid</v>
      </c>
      <c r="G12675" t="str">
        <f t="shared" si="986"/>
        <v>Shanghai_0_Mid</v>
      </c>
      <c r="H12675">
        <v>0.84676825871658912</v>
      </c>
      <c r="I12675">
        <f t="shared" si="989"/>
        <v>548</v>
      </c>
      <c r="J12675" t="str">
        <f t="shared" si="988"/>
        <v>Out of Test</v>
      </c>
      <c r="K12675" t="str">
        <f>IF(J12675="Test", COUNTIF($J$10:J12675, "Test"),"")</f>
        <v/>
      </c>
      <c r="L12675" t="str">
        <f>IF(J12675="Control", COUNTIF($J$10:J12675, "Control"),"")</f>
        <v/>
      </c>
    </row>
    <row r="12676" spans="1:12">
      <c r="A12676" s="42">
        <v>1516091230</v>
      </c>
      <c r="B12676" s="42">
        <v>0</v>
      </c>
      <c r="C12676" s="42">
        <v>1891</v>
      </c>
      <c r="D12676" s="40" t="s">
        <v>360</v>
      </c>
      <c r="E12676" s="40" t="str">
        <f t="shared" si="987"/>
        <v>Out of test</v>
      </c>
      <c r="F12676" t="str">
        <f t="shared" si="985"/>
        <v>Mid</v>
      </c>
      <c r="G12676" t="str">
        <f t="shared" si="986"/>
        <v>Shanghai_0_Mid</v>
      </c>
      <c r="H12676">
        <v>0.84844669078403501</v>
      </c>
      <c r="I12676">
        <f t="shared" si="989"/>
        <v>549</v>
      </c>
      <c r="J12676" t="str">
        <f t="shared" si="988"/>
        <v>Out of Test</v>
      </c>
      <c r="K12676" t="str">
        <f>IF(J12676="Test", COUNTIF($J$10:J12676, "Test"),"")</f>
        <v/>
      </c>
      <c r="L12676" t="str">
        <f>IF(J12676="Control", COUNTIF($J$10:J12676, "Control"),"")</f>
        <v/>
      </c>
    </row>
    <row r="12677" spans="1:12">
      <c r="A12677" s="42">
        <v>1519027602</v>
      </c>
      <c r="B12677" s="42">
        <v>0</v>
      </c>
      <c r="C12677" s="42">
        <v>1164</v>
      </c>
      <c r="D12677" s="40" t="s">
        <v>360</v>
      </c>
      <c r="E12677" s="40" t="str">
        <f t="shared" si="987"/>
        <v>Out of test</v>
      </c>
      <c r="F12677" t="str">
        <f t="shared" si="985"/>
        <v>Mid</v>
      </c>
      <c r="G12677" t="str">
        <f t="shared" si="986"/>
        <v>Shanghai_0_Mid</v>
      </c>
      <c r="H12677">
        <v>0.84872286105617434</v>
      </c>
      <c r="I12677">
        <f t="shared" si="989"/>
        <v>550</v>
      </c>
      <c r="J12677" t="str">
        <f t="shared" si="988"/>
        <v>Out of Test</v>
      </c>
      <c r="K12677" t="str">
        <f>IF(J12677="Test", COUNTIF($J$10:J12677, "Test"),"")</f>
        <v/>
      </c>
      <c r="L12677" t="str">
        <f>IF(J12677="Control", COUNTIF($J$10:J12677, "Control"),"")</f>
        <v/>
      </c>
    </row>
    <row r="12678" spans="1:12">
      <c r="A12678" s="42">
        <v>1512368680</v>
      </c>
      <c r="B12678" s="42">
        <v>0</v>
      </c>
      <c r="C12678" s="42">
        <v>1647</v>
      </c>
      <c r="D12678" s="40" t="s">
        <v>360</v>
      </c>
      <c r="E12678" s="40" t="str">
        <f t="shared" si="987"/>
        <v>Out of test</v>
      </c>
      <c r="F12678" t="str">
        <f t="shared" si="985"/>
        <v>Mid</v>
      </c>
      <c r="G12678" t="str">
        <f t="shared" si="986"/>
        <v>Shanghai_0_Mid</v>
      </c>
      <c r="H12678">
        <v>0.84906952776922595</v>
      </c>
      <c r="I12678">
        <f t="shared" si="989"/>
        <v>551</v>
      </c>
      <c r="J12678" t="str">
        <f t="shared" si="988"/>
        <v>Out of Test</v>
      </c>
      <c r="K12678" t="str">
        <f>IF(J12678="Test", COUNTIF($J$10:J12678, "Test"),"")</f>
        <v/>
      </c>
      <c r="L12678" t="str">
        <f>IF(J12678="Control", COUNTIF($J$10:J12678, "Control"),"")</f>
        <v/>
      </c>
    </row>
    <row r="12679" spans="1:12">
      <c r="A12679" s="42">
        <v>1519331220</v>
      </c>
      <c r="B12679" s="42">
        <v>0</v>
      </c>
      <c r="C12679" s="42">
        <v>1348</v>
      </c>
      <c r="D12679" s="40" t="s">
        <v>360</v>
      </c>
      <c r="E12679" s="40" t="str">
        <f t="shared" si="987"/>
        <v>Out of test</v>
      </c>
      <c r="F12679" t="str">
        <f t="shared" si="985"/>
        <v>Mid</v>
      </c>
      <c r="G12679" t="str">
        <f t="shared" si="986"/>
        <v>Shanghai_0_Mid</v>
      </c>
      <c r="H12679">
        <v>0.84960404968452052</v>
      </c>
      <c r="I12679">
        <f t="shared" si="989"/>
        <v>552</v>
      </c>
      <c r="J12679" t="str">
        <f t="shared" si="988"/>
        <v>Out of Test</v>
      </c>
      <c r="K12679" t="str">
        <f>IF(J12679="Test", COUNTIF($J$10:J12679, "Test"),"")</f>
        <v/>
      </c>
      <c r="L12679" t="str">
        <f>IF(J12679="Control", COUNTIF($J$10:J12679, "Control"),"")</f>
        <v/>
      </c>
    </row>
    <row r="12680" spans="1:12">
      <c r="A12680" s="42">
        <v>1511828012</v>
      </c>
      <c r="B12680" s="42">
        <v>0</v>
      </c>
      <c r="C12680" s="42">
        <v>1252</v>
      </c>
      <c r="D12680" s="40" t="s">
        <v>360</v>
      </c>
      <c r="E12680" s="40" t="str">
        <f t="shared" si="987"/>
        <v>Out of test</v>
      </c>
      <c r="F12680" t="str">
        <f t="shared" si="985"/>
        <v>Mid</v>
      </c>
      <c r="G12680" t="str">
        <f t="shared" si="986"/>
        <v>Shanghai_0_Mid</v>
      </c>
      <c r="H12680">
        <v>0.85060010144397435</v>
      </c>
      <c r="I12680">
        <f t="shared" si="989"/>
        <v>553</v>
      </c>
      <c r="J12680" t="str">
        <f t="shared" si="988"/>
        <v>Out of Test</v>
      </c>
      <c r="K12680" t="str">
        <f>IF(J12680="Test", COUNTIF($J$10:J12680, "Test"),"")</f>
        <v/>
      </c>
      <c r="L12680" t="str">
        <f>IF(J12680="Control", COUNTIF($J$10:J12680, "Control"),"")</f>
        <v/>
      </c>
    </row>
    <row r="12681" spans="1:12">
      <c r="A12681" s="42">
        <v>1513186140</v>
      </c>
      <c r="B12681" s="42">
        <v>0</v>
      </c>
      <c r="C12681" s="42">
        <v>1977</v>
      </c>
      <c r="D12681" s="40" t="s">
        <v>360</v>
      </c>
      <c r="E12681" s="40" t="str">
        <f t="shared" si="987"/>
        <v>Out of test</v>
      </c>
      <c r="F12681" t="str">
        <f t="shared" si="985"/>
        <v>Mid</v>
      </c>
      <c r="G12681" t="str">
        <f t="shared" si="986"/>
        <v>Shanghai_0_Mid</v>
      </c>
      <c r="H12681">
        <v>0.85150516408654564</v>
      </c>
      <c r="I12681">
        <f t="shared" si="989"/>
        <v>554</v>
      </c>
      <c r="J12681" t="str">
        <f t="shared" si="988"/>
        <v>Out of Test</v>
      </c>
      <c r="K12681" t="str">
        <f>IF(J12681="Test", COUNTIF($J$10:J12681, "Test"),"")</f>
        <v/>
      </c>
      <c r="L12681" t="str">
        <f>IF(J12681="Control", COUNTIF($J$10:J12681, "Control"),"")</f>
        <v/>
      </c>
    </row>
    <row r="12682" spans="1:12">
      <c r="A12682" s="42">
        <v>1515887671</v>
      </c>
      <c r="B12682" s="42">
        <v>0</v>
      </c>
      <c r="C12682" s="42">
        <v>1746</v>
      </c>
      <c r="D12682" s="40" t="s">
        <v>360</v>
      </c>
      <c r="E12682" s="40" t="str">
        <f t="shared" si="987"/>
        <v>Out of test</v>
      </c>
      <c r="F12682" t="str">
        <f t="shared" ref="F12682:F12745" si="990">_xlfn.IFS(C12682&lt;1069, "Low", C12682&lt;2277, "Mid", C12682&gt;=2277, "High")</f>
        <v>Mid</v>
      </c>
      <c r="G12682" t="str">
        <f t="shared" ref="G12682:G12745" si="991">D12682&amp;"_"&amp;B12682&amp;"_"&amp;F12682</f>
        <v>Shanghai_0_Mid</v>
      </c>
      <c r="H12682">
        <v>0.85234593273517534</v>
      </c>
      <c r="I12682">
        <f t="shared" si="989"/>
        <v>555</v>
      </c>
      <c r="J12682" t="str">
        <f t="shared" si="988"/>
        <v>Out of Test</v>
      </c>
      <c r="K12682" t="str">
        <f>IF(J12682="Test", COUNTIF($J$10:J12682, "Test"),"")</f>
        <v/>
      </c>
      <c r="L12682" t="str">
        <f>IF(J12682="Control", COUNTIF($J$10:J12682, "Control"),"")</f>
        <v/>
      </c>
    </row>
    <row r="12683" spans="1:12">
      <c r="A12683" s="42">
        <v>1511385380</v>
      </c>
      <c r="B12683" s="42">
        <v>0</v>
      </c>
      <c r="C12683" s="42">
        <v>1133</v>
      </c>
      <c r="D12683" s="40" t="s">
        <v>360</v>
      </c>
      <c r="E12683" s="40" t="str">
        <f t="shared" ref="E12683:E12746" si="992">IF(AND(J12683="Test",K12683&lt;=3000),"Test",IF(AND(J12683="Control",L12683&lt;=3000),"Control","Out of test"))</f>
        <v>Out of test</v>
      </c>
      <c r="F12683" t="str">
        <f t="shared" si="990"/>
        <v>Mid</v>
      </c>
      <c r="G12683" t="str">
        <f t="shared" si="991"/>
        <v>Shanghai_0_Mid</v>
      </c>
      <c r="H12683">
        <v>0.85448041577054024</v>
      </c>
      <c r="I12683">
        <f t="shared" si="989"/>
        <v>556</v>
      </c>
      <c r="J12683" t="str">
        <f t="shared" ref="J12683:J12746" si="993">IF(I12683&lt;=250, IF(MOD(I12683,2)=1, "Test", "Control"),"Out of Test")</f>
        <v>Out of Test</v>
      </c>
      <c r="K12683" t="str">
        <f>IF(J12683="Test", COUNTIF($J$10:J12683, "Test"),"")</f>
        <v/>
      </c>
      <c r="L12683" t="str">
        <f>IF(J12683="Control", COUNTIF($J$10:J12683, "Control"),"")</f>
        <v/>
      </c>
    </row>
    <row r="12684" spans="1:12">
      <c r="A12684" s="42">
        <v>1515628292</v>
      </c>
      <c r="B12684" s="42">
        <v>0</v>
      </c>
      <c r="C12684" s="42">
        <v>1876</v>
      </c>
      <c r="D12684" s="40" t="s">
        <v>360</v>
      </c>
      <c r="E12684" s="40" t="str">
        <f t="shared" si="992"/>
        <v>Out of test</v>
      </c>
      <c r="F12684" t="str">
        <f t="shared" si="990"/>
        <v>Mid</v>
      </c>
      <c r="G12684" t="str">
        <f t="shared" si="991"/>
        <v>Shanghai_0_Mid</v>
      </c>
      <c r="H12684">
        <v>0.85710351193153211</v>
      </c>
      <c r="I12684">
        <f t="shared" ref="I12684:I12747" si="994">IF(G12684=G12683, I12683+1, 1)</f>
        <v>557</v>
      </c>
      <c r="J12684" t="str">
        <f t="shared" si="993"/>
        <v>Out of Test</v>
      </c>
      <c r="K12684" t="str">
        <f>IF(J12684="Test", COUNTIF($J$10:J12684, "Test"),"")</f>
        <v/>
      </c>
      <c r="L12684" t="str">
        <f>IF(J12684="Control", COUNTIF($J$10:J12684, "Control"),"")</f>
        <v/>
      </c>
    </row>
    <row r="12685" spans="1:12">
      <c r="A12685" s="42">
        <v>1518950751</v>
      </c>
      <c r="B12685" s="42">
        <v>0</v>
      </c>
      <c r="C12685" s="42">
        <v>2088</v>
      </c>
      <c r="D12685" s="40" t="s">
        <v>360</v>
      </c>
      <c r="E12685" s="40" t="str">
        <f t="shared" si="992"/>
        <v>Out of test</v>
      </c>
      <c r="F12685" t="str">
        <f t="shared" si="990"/>
        <v>Mid</v>
      </c>
      <c r="G12685" t="str">
        <f t="shared" si="991"/>
        <v>Shanghai_0_Mid</v>
      </c>
      <c r="H12685">
        <v>0.86043442278550952</v>
      </c>
      <c r="I12685">
        <f t="shared" si="994"/>
        <v>558</v>
      </c>
      <c r="J12685" t="str">
        <f t="shared" si="993"/>
        <v>Out of Test</v>
      </c>
      <c r="K12685" t="str">
        <f>IF(J12685="Test", COUNTIF($J$10:J12685, "Test"),"")</f>
        <v/>
      </c>
      <c r="L12685" t="str">
        <f>IF(J12685="Control", COUNTIF($J$10:J12685, "Control"),"")</f>
        <v/>
      </c>
    </row>
    <row r="12686" spans="1:12">
      <c r="A12686" s="42">
        <v>1512647480</v>
      </c>
      <c r="B12686" s="42">
        <v>0</v>
      </c>
      <c r="C12686" s="42">
        <v>1269</v>
      </c>
      <c r="D12686" s="40" t="s">
        <v>360</v>
      </c>
      <c r="E12686" s="40" t="str">
        <f t="shared" si="992"/>
        <v>Out of test</v>
      </c>
      <c r="F12686" t="str">
        <f t="shared" si="990"/>
        <v>Mid</v>
      </c>
      <c r="G12686" t="str">
        <f t="shared" si="991"/>
        <v>Shanghai_0_Mid</v>
      </c>
      <c r="H12686">
        <v>0.86453336029679206</v>
      </c>
      <c r="I12686">
        <f t="shared" si="994"/>
        <v>559</v>
      </c>
      <c r="J12686" t="str">
        <f t="shared" si="993"/>
        <v>Out of Test</v>
      </c>
      <c r="K12686" t="str">
        <f>IF(J12686="Test", COUNTIF($J$10:J12686, "Test"),"")</f>
        <v/>
      </c>
      <c r="L12686" t="str">
        <f>IF(J12686="Control", COUNTIF($J$10:J12686, "Control"),"")</f>
        <v/>
      </c>
    </row>
    <row r="12687" spans="1:12">
      <c r="A12687" s="42">
        <v>1512699370</v>
      </c>
      <c r="B12687" s="42">
        <v>0</v>
      </c>
      <c r="C12687" s="42">
        <v>1260</v>
      </c>
      <c r="D12687" s="40" t="s">
        <v>360</v>
      </c>
      <c r="E12687" s="40" t="str">
        <f t="shared" si="992"/>
        <v>Out of test</v>
      </c>
      <c r="F12687" t="str">
        <f t="shared" si="990"/>
        <v>Mid</v>
      </c>
      <c r="G12687" t="str">
        <f t="shared" si="991"/>
        <v>Shanghai_0_Mid</v>
      </c>
      <c r="H12687">
        <v>0.86554931195199469</v>
      </c>
      <c r="I12687">
        <f t="shared" si="994"/>
        <v>560</v>
      </c>
      <c r="J12687" t="str">
        <f t="shared" si="993"/>
        <v>Out of Test</v>
      </c>
      <c r="K12687" t="str">
        <f>IF(J12687="Test", COUNTIF($J$10:J12687, "Test"),"")</f>
        <v/>
      </c>
      <c r="L12687" t="str">
        <f>IF(J12687="Control", COUNTIF($J$10:J12687, "Control"),"")</f>
        <v/>
      </c>
    </row>
    <row r="12688" spans="1:12">
      <c r="A12688" s="42">
        <v>1515314611</v>
      </c>
      <c r="B12688" s="42">
        <v>0</v>
      </c>
      <c r="C12688" s="42">
        <v>1502</v>
      </c>
      <c r="D12688" s="40" t="s">
        <v>360</v>
      </c>
      <c r="E12688" s="40" t="str">
        <f t="shared" si="992"/>
        <v>Out of test</v>
      </c>
      <c r="F12688" t="str">
        <f t="shared" si="990"/>
        <v>Mid</v>
      </c>
      <c r="G12688" t="str">
        <f t="shared" si="991"/>
        <v>Shanghai_0_Mid</v>
      </c>
      <c r="H12688">
        <v>0.86837321483814756</v>
      </c>
      <c r="I12688">
        <f t="shared" si="994"/>
        <v>561</v>
      </c>
      <c r="J12688" t="str">
        <f t="shared" si="993"/>
        <v>Out of Test</v>
      </c>
      <c r="K12688" t="str">
        <f>IF(J12688="Test", COUNTIF($J$10:J12688, "Test"),"")</f>
        <v/>
      </c>
      <c r="L12688" t="str">
        <f>IF(J12688="Control", COUNTIF($J$10:J12688, "Control"),"")</f>
        <v/>
      </c>
    </row>
    <row r="12689" spans="1:12">
      <c r="A12689" s="42">
        <v>1514003720</v>
      </c>
      <c r="B12689" s="42">
        <v>0</v>
      </c>
      <c r="C12689" s="42">
        <v>2235</v>
      </c>
      <c r="D12689" s="40" t="s">
        <v>360</v>
      </c>
      <c r="E12689" s="40" t="str">
        <f t="shared" si="992"/>
        <v>Out of test</v>
      </c>
      <c r="F12689" t="str">
        <f t="shared" si="990"/>
        <v>Mid</v>
      </c>
      <c r="G12689" t="str">
        <f t="shared" si="991"/>
        <v>Shanghai_0_Mid</v>
      </c>
      <c r="H12689">
        <v>0.86883916206327871</v>
      </c>
      <c r="I12689">
        <f t="shared" si="994"/>
        <v>562</v>
      </c>
      <c r="J12689" t="str">
        <f t="shared" si="993"/>
        <v>Out of Test</v>
      </c>
      <c r="K12689" t="str">
        <f>IF(J12689="Test", COUNTIF($J$10:J12689, "Test"),"")</f>
        <v/>
      </c>
      <c r="L12689" t="str">
        <f>IF(J12689="Control", COUNTIF($J$10:J12689, "Control"),"")</f>
        <v/>
      </c>
    </row>
    <row r="12690" spans="1:12">
      <c r="A12690" s="42">
        <v>1516345880</v>
      </c>
      <c r="B12690" s="42">
        <v>0</v>
      </c>
      <c r="C12690" s="42">
        <v>1689</v>
      </c>
      <c r="D12690" s="40" t="s">
        <v>360</v>
      </c>
      <c r="E12690" s="40" t="str">
        <f t="shared" si="992"/>
        <v>Out of test</v>
      </c>
      <c r="F12690" t="str">
        <f t="shared" si="990"/>
        <v>Mid</v>
      </c>
      <c r="G12690" t="str">
        <f t="shared" si="991"/>
        <v>Shanghai_0_Mid</v>
      </c>
      <c r="H12690">
        <v>0.86979683686200826</v>
      </c>
      <c r="I12690">
        <f t="shared" si="994"/>
        <v>563</v>
      </c>
      <c r="J12690" t="str">
        <f t="shared" si="993"/>
        <v>Out of Test</v>
      </c>
      <c r="K12690" t="str">
        <f>IF(J12690="Test", COUNTIF($J$10:J12690, "Test"),"")</f>
        <v/>
      </c>
      <c r="L12690" t="str">
        <f>IF(J12690="Control", COUNTIF($J$10:J12690, "Control"),"")</f>
        <v/>
      </c>
    </row>
    <row r="12691" spans="1:12">
      <c r="A12691" s="42">
        <v>1518535942</v>
      </c>
      <c r="B12691" s="42">
        <v>0</v>
      </c>
      <c r="C12691" s="42">
        <v>1797</v>
      </c>
      <c r="D12691" s="40" t="s">
        <v>360</v>
      </c>
      <c r="E12691" s="40" t="str">
        <f t="shared" si="992"/>
        <v>Out of test</v>
      </c>
      <c r="F12691" t="str">
        <f t="shared" si="990"/>
        <v>Mid</v>
      </c>
      <c r="G12691" t="str">
        <f t="shared" si="991"/>
        <v>Shanghai_0_Mid</v>
      </c>
      <c r="H12691">
        <v>0.87117677928971327</v>
      </c>
      <c r="I12691">
        <f t="shared" si="994"/>
        <v>564</v>
      </c>
      <c r="J12691" t="str">
        <f t="shared" si="993"/>
        <v>Out of Test</v>
      </c>
      <c r="K12691" t="str">
        <f>IF(J12691="Test", COUNTIF($J$10:J12691, "Test"),"")</f>
        <v/>
      </c>
      <c r="L12691" t="str">
        <f>IF(J12691="Control", COUNTIF($J$10:J12691, "Control"),"")</f>
        <v/>
      </c>
    </row>
    <row r="12692" spans="1:12">
      <c r="A12692" s="42">
        <v>1516144682</v>
      </c>
      <c r="B12692" s="42">
        <v>0</v>
      </c>
      <c r="C12692" s="42">
        <v>2103</v>
      </c>
      <c r="D12692" s="40" t="s">
        <v>360</v>
      </c>
      <c r="E12692" s="40" t="str">
        <f t="shared" si="992"/>
        <v>Out of test</v>
      </c>
      <c r="F12692" t="str">
        <f t="shared" si="990"/>
        <v>Mid</v>
      </c>
      <c r="G12692" t="str">
        <f t="shared" si="991"/>
        <v>Shanghai_0_Mid</v>
      </c>
      <c r="H12692">
        <v>0.87196902827035194</v>
      </c>
      <c r="I12692">
        <f t="shared" si="994"/>
        <v>565</v>
      </c>
      <c r="J12692" t="str">
        <f t="shared" si="993"/>
        <v>Out of Test</v>
      </c>
      <c r="K12692" t="str">
        <f>IF(J12692="Test", COUNTIF($J$10:J12692, "Test"),"")</f>
        <v/>
      </c>
      <c r="L12692" t="str">
        <f>IF(J12692="Control", COUNTIF($J$10:J12692, "Control"),"")</f>
        <v/>
      </c>
    </row>
    <row r="12693" spans="1:12">
      <c r="A12693" s="42">
        <v>1518563441</v>
      </c>
      <c r="B12693" s="42">
        <v>0</v>
      </c>
      <c r="C12693" s="42">
        <v>1739</v>
      </c>
      <c r="D12693" s="40" t="s">
        <v>360</v>
      </c>
      <c r="E12693" s="40" t="str">
        <f t="shared" si="992"/>
        <v>Out of test</v>
      </c>
      <c r="F12693" t="str">
        <f t="shared" si="990"/>
        <v>Mid</v>
      </c>
      <c r="G12693" t="str">
        <f t="shared" si="991"/>
        <v>Shanghai_0_Mid</v>
      </c>
      <c r="H12693">
        <v>0.87259011315846691</v>
      </c>
      <c r="I12693">
        <f t="shared" si="994"/>
        <v>566</v>
      </c>
      <c r="J12693" t="str">
        <f t="shared" si="993"/>
        <v>Out of Test</v>
      </c>
      <c r="K12693" t="str">
        <f>IF(J12693="Test", COUNTIF($J$10:J12693, "Test"),"")</f>
        <v/>
      </c>
      <c r="L12693" t="str">
        <f>IF(J12693="Control", COUNTIF($J$10:J12693, "Control"),"")</f>
        <v/>
      </c>
    </row>
    <row r="12694" spans="1:12">
      <c r="A12694" s="42">
        <v>1517834800</v>
      </c>
      <c r="B12694" s="42">
        <v>0</v>
      </c>
      <c r="C12694" s="42">
        <v>2111</v>
      </c>
      <c r="D12694" s="40" t="s">
        <v>360</v>
      </c>
      <c r="E12694" s="40" t="str">
        <f t="shared" si="992"/>
        <v>Out of test</v>
      </c>
      <c r="F12694" t="str">
        <f t="shared" si="990"/>
        <v>Mid</v>
      </c>
      <c r="G12694" t="str">
        <f t="shared" si="991"/>
        <v>Shanghai_0_Mid</v>
      </c>
      <c r="H12694">
        <v>0.87304611022577561</v>
      </c>
      <c r="I12694">
        <f t="shared" si="994"/>
        <v>567</v>
      </c>
      <c r="J12694" t="str">
        <f t="shared" si="993"/>
        <v>Out of Test</v>
      </c>
      <c r="K12694" t="str">
        <f>IF(J12694="Test", COUNTIF($J$10:J12694, "Test"),"")</f>
        <v/>
      </c>
      <c r="L12694" t="str">
        <f>IF(J12694="Control", COUNTIF($J$10:J12694, "Control"),"")</f>
        <v/>
      </c>
    </row>
    <row r="12695" spans="1:12">
      <c r="A12695" s="42">
        <v>1511844011</v>
      </c>
      <c r="B12695" s="42">
        <v>0</v>
      </c>
      <c r="C12695" s="42">
        <v>1317</v>
      </c>
      <c r="D12695" s="40" t="s">
        <v>360</v>
      </c>
      <c r="E12695" s="40" t="str">
        <f t="shared" si="992"/>
        <v>Out of test</v>
      </c>
      <c r="F12695" t="str">
        <f t="shared" si="990"/>
        <v>Mid</v>
      </c>
      <c r="G12695" t="str">
        <f t="shared" si="991"/>
        <v>Shanghai_0_Mid</v>
      </c>
      <c r="H12695">
        <v>0.87400526684102009</v>
      </c>
      <c r="I12695">
        <f t="shared" si="994"/>
        <v>568</v>
      </c>
      <c r="J12695" t="str">
        <f t="shared" si="993"/>
        <v>Out of Test</v>
      </c>
      <c r="K12695" t="str">
        <f>IF(J12695="Test", COUNTIF($J$10:J12695, "Test"),"")</f>
        <v/>
      </c>
      <c r="L12695" t="str">
        <f>IF(J12695="Control", COUNTIF($J$10:J12695, "Control"),"")</f>
        <v/>
      </c>
    </row>
    <row r="12696" spans="1:12">
      <c r="A12696" s="42">
        <v>1513858711</v>
      </c>
      <c r="B12696" s="42">
        <v>0</v>
      </c>
      <c r="C12696" s="42">
        <v>1648</v>
      </c>
      <c r="D12696" s="40" t="s">
        <v>360</v>
      </c>
      <c r="E12696" s="40" t="str">
        <f t="shared" si="992"/>
        <v>Out of test</v>
      </c>
      <c r="F12696" t="str">
        <f t="shared" si="990"/>
        <v>Mid</v>
      </c>
      <c r="G12696" t="str">
        <f t="shared" si="991"/>
        <v>Shanghai_0_Mid</v>
      </c>
      <c r="H12696">
        <v>0.87554718680624355</v>
      </c>
      <c r="I12696">
        <f t="shared" si="994"/>
        <v>569</v>
      </c>
      <c r="J12696" t="str">
        <f t="shared" si="993"/>
        <v>Out of Test</v>
      </c>
      <c r="K12696" t="str">
        <f>IF(J12696="Test", COUNTIF($J$10:J12696, "Test"),"")</f>
        <v/>
      </c>
      <c r="L12696" t="str">
        <f>IF(J12696="Control", COUNTIF($J$10:J12696, "Control"),"")</f>
        <v/>
      </c>
    </row>
    <row r="12697" spans="1:12">
      <c r="A12697" s="42">
        <v>1514249450</v>
      </c>
      <c r="B12697" s="42">
        <v>0</v>
      </c>
      <c r="C12697" s="42">
        <v>1418</v>
      </c>
      <c r="D12697" s="40" t="s">
        <v>360</v>
      </c>
      <c r="E12697" s="40" t="str">
        <f t="shared" si="992"/>
        <v>Out of test</v>
      </c>
      <c r="F12697" t="str">
        <f t="shared" si="990"/>
        <v>Mid</v>
      </c>
      <c r="G12697" t="str">
        <f t="shared" si="991"/>
        <v>Shanghai_0_Mid</v>
      </c>
      <c r="H12697">
        <v>0.87574361444134463</v>
      </c>
      <c r="I12697">
        <f t="shared" si="994"/>
        <v>570</v>
      </c>
      <c r="J12697" t="str">
        <f t="shared" si="993"/>
        <v>Out of Test</v>
      </c>
      <c r="K12697" t="str">
        <f>IF(J12697="Test", COUNTIF($J$10:J12697, "Test"),"")</f>
        <v/>
      </c>
      <c r="L12697" t="str">
        <f>IF(J12697="Control", COUNTIF($J$10:J12697, "Control"),"")</f>
        <v/>
      </c>
    </row>
    <row r="12698" spans="1:12">
      <c r="A12698" s="42">
        <v>1512785672</v>
      </c>
      <c r="B12698" s="42">
        <v>0</v>
      </c>
      <c r="C12698" s="42">
        <v>1869</v>
      </c>
      <c r="D12698" s="40" t="s">
        <v>360</v>
      </c>
      <c r="E12698" s="40" t="str">
        <f t="shared" si="992"/>
        <v>Out of test</v>
      </c>
      <c r="F12698" t="str">
        <f t="shared" si="990"/>
        <v>Mid</v>
      </c>
      <c r="G12698" t="str">
        <f t="shared" si="991"/>
        <v>Shanghai_0_Mid</v>
      </c>
      <c r="H12698">
        <v>0.87800466741106986</v>
      </c>
      <c r="I12698">
        <f t="shared" si="994"/>
        <v>571</v>
      </c>
      <c r="J12698" t="str">
        <f t="shared" si="993"/>
        <v>Out of Test</v>
      </c>
      <c r="K12698" t="str">
        <f>IF(J12698="Test", COUNTIF($J$10:J12698, "Test"),"")</f>
        <v/>
      </c>
      <c r="L12698" t="str">
        <f>IF(J12698="Control", COUNTIF($J$10:J12698, "Control"),"")</f>
        <v/>
      </c>
    </row>
    <row r="12699" spans="1:12">
      <c r="A12699" s="42">
        <v>1513829420</v>
      </c>
      <c r="B12699" s="42">
        <v>0</v>
      </c>
      <c r="C12699" s="42">
        <v>1429</v>
      </c>
      <c r="D12699" s="40" t="s">
        <v>360</v>
      </c>
      <c r="E12699" s="40" t="str">
        <f t="shared" si="992"/>
        <v>Out of test</v>
      </c>
      <c r="F12699" t="str">
        <f t="shared" si="990"/>
        <v>Mid</v>
      </c>
      <c r="G12699" t="str">
        <f t="shared" si="991"/>
        <v>Shanghai_0_Mid</v>
      </c>
      <c r="H12699">
        <v>0.878575753391722</v>
      </c>
      <c r="I12699">
        <f t="shared" si="994"/>
        <v>572</v>
      </c>
      <c r="J12699" t="str">
        <f t="shared" si="993"/>
        <v>Out of Test</v>
      </c>
      <c r="K12699" t="str">
        <f>IF(J12699="Test", COUNTIF($J$10:J12699, "Test"),"")</f>
        <v/>
      </c>
      <c r="L12699" t="str">
        <f>IF(J12699="Control", COUNTIF($J$10:J12699, "Control"),"")</f>
        <v/>
      </c>
    </row>
    <row r="12700" spans="1:12">
      <c r="A12700" s="42">
        <v>1518343720</v>
      </c>
      <c r="B12700" s="42">
        <v>0</v>
      </c>
      <c r="C12700" s="42">
        <v>1969</v>
      </c>
      <c r="D12700" s="40" t="s">
        <v>360</v>
      </c>
      <c r="E12700" s="40" t="str">
        <f t="shared" si="992"/>
        <v>Out of test</v>
      </c>
      <c r="F12700" t="str">
        <f t="shared" si="990"/>
        <v>Mid</v>
      </c>
      <c r="G12700" t="str">
        <f t="shared" si="991"/>
        <v>Shanghai_0_Mid</v>
      </c>
      <c r="H12700">
        <v>0.87869220417804361</v>
      </c>
      <c r="I12700">
        <f t="shared" si="994"/>
        <v>573</v>
      </c>
      <c r="J12700" t="str">
        <f t="shared" si="993"/>
        <v>Out of Test</v>
      </c>
      <c r="K12700" t="str">
        <f>IF(J12700="Test", COUNTIF($J$10:J12700, "Test"),"")</f>
        <v/>
      </c>
      <c r="L12700" t="str">
        <f>IF(J12700="Control", COUNTIF($J$10:J12700, "Control"),"")</f>
        <v/>
      </c>
    </row>
    <row r="12701" spans="1:12">
      <c r="A12701" s="42">
        <v>1516230462</v>
      </c>
      <c r="B12701" s="42">
        <v>0</v>
      </c>
      <c r="C12701" s="42">
        <v>1844</v>
      </c>
      <c r="D12701" s="40" t="s">
        <v>360</v>
      </c>
      <c r="E12701" s="40" t="str">
        <f t="shared" si="992"/>
        <v>Out of test</v>
      </c>
      <c r="F12701" t="str">
        <f t="shared" si="990"/>
        <v>Mid</v>
      </c>
      <c r="G12701" t="str">
        <f t="shared" si="991"/>
        <v>Shanghai_0_Mid</v>
      </c>
      <c r="H12701">
        <v>0.87998423839156814</v>
      </c>
      <c r="I12701">
        <f t="shared" si="994"/>
        <v>574</v>
      </c>
      <c r="J12701" t="str">
        <f t="shared" si="993"/>
        <v>Out of Test</v>
      </c>
      <c r="K12701" t="str">
        <f>IF(J12701="Test", COUNTIF($J$10:J12701, "Test"),"")</f>
        <v/>
      </c>
      <c r="L12701" t="str">
        <f>IF(J12701="Control", COUNTIF($J$10:J12701, "Control"),"")</f>
        <v/>
      </c>
    </row>
    <row r="12702" spans="1:12">
      <c r="A12702" s="42">
        <v>1513670012</v>
      </c>
      <c r="B12702" s="42">
        <v>0</v>
      </c>
      <c r="C12702" s="42">
        <v>1110</v>
      </c>
      <c r="D12702" s="40" t="s">
        <v>360</v>
      </c>
      <c r="E12702" s="40" t="str">
        <f t="shared" si="992"/>
        <v>Out of test</v>
      </c>
      <c r="F12702" t="str">
        <f t="shared" si="990"/>
        <v>Mid</v>
      </c>
      <c r="G12702" t="str">
        <f t="shared" si="991"/>
        <v>Shanghai_0_Mid</v>
      </c>
      <c r="H12702">
        <v>0.88474443469707464</v>
      </c>
      <c r="I12702">
        <f t="shared" si="994"/>
        <v>575</v>
      </c>
      <c r="J12702" t="str">
        <f t="shared" si="993"/>
        <v>Out of Test</v>
      </c>
      <c r="K12702" t="str">
        <f>IF(J12702="Test", COUNTIF($J$10:J12702, "Test"),"")</f>
        <v/>
      </c>
      <c r="L12702" t="str">
        <f>IF(J12702="Control", COUNTIF($J$10:J12702, "Control"),"")</f>
        <v/>
      </c>
    </row>
    <row r="12703" spans="1:12">
      <c r="A12703" s="42">
        <v>1516315790</v>
      </c>
      <c r="B12703" s="42">
        <v>0</v>
      </c>
      <c r="C12703" s="42">
        <v>2111</v>
      </c>
      <c r="D12703" s="40" t="s">
        <v>360</v>
      </c>
      <c r="E12703" s="40" t="str">
        <f t="shared" si="992"/>
        <v>Out of test</v>
      </c>
      <c r="F12703" t="str">
        <f t="shared" si="990"/>
        <v>Mid</v>
      </c>
      <c r="G12703" t="str">
        <f t="shared" si="991"/>
        <v>Shanghai_0_Mid</v>
      </c>
      <c r="H12703">
        <v>0.88496826530228467</v>
      </c>
      <c r="I12703">
        <f t="shared" si="994"/>
        <v>576</v>
      </c>
      <c r="J12703" t="str">
        <f t="shared" si="993"/>
        <v>Out of Test</v>
      </c>
      <c r="K12703" t="str">
        <f>IF(J12703="Test", COUNTIF($J$10:J12703, "Test"),"")</f>
        <v/>
      </c>
      <c r="L12703" t="str">
        <f>IF(J12703="Control", COUNTIF($J$10:J12703, "Control"),"")</f>
        <v/>
      </c>
    </row>
    <row r="12704" spans="1:12">
      <c r="A12704" s="42">
        <v>1519428230</v>
      </c>
      <c r="B12704" s="42">
        <v>0</v>
      </c>
      <c r="C12704" s="42">
        <v>1159</v>
      </c>
      <c r="D12704" s="40" t="s">
        <v>360</v>
      </c>
      <c r="E12704" s="40" t="str">
        <f t="shared" si="992"/>
        <v>Out of test</v>
      </c>
      <c r="F12704" t="str">
        <f t="shared" si="990"/>
        <v>Mid</v>
      </c>
      <c r="G12704" t="str">
        <f t="shared" si="991"/>
        <v>Shanghai_0_Mid</v>
      </c>
      <c r="H12704">
        <v>0.88922970163469506</v>
      </c>
      <c r="I12704">
        <f t="shared" si="994"/>
        <v>577</v>
      </c>
      <c r="J12704" t="str">
        <f t="shared" si="993"/>
        <v>Out of Test</v>
      </c>
      <c r="K12704" t="str">
        <f>IF(J12704="Test", COUNTIF($J$10:J12704, "Test"),"")</f>
        <v/>
      </c>
      <c r="L12704" t="str">
        <f>IF(J12704="Control", COUNTIF($J$10:J12704, "Control"),"")</f>
        <v/>
      </c>
    </row>
    <row r="12705" spans="1:12">
      <c r="A12705" s="42">
        <v>1516587692</v>
      </c>
      <c r="B12705" s="42">
        <v>0</v>
      </c>
      <c r="C12705" s="42">
        <v>1438</v>
      </c>
      <c r="D12705" s="40" t="s">
        <v>360</v>
      </c>
      <c r="E12705" s="40" t="str">
        <f t="shared" si="992"/>
        <v>Out of test</v>
      </c>
      <c r="F12705" t="str">
        <f t="shared" si="990"/>
        <v>Mid</v>
      </c>
      <c r="G12705" t="str">
        <f t="shared" si="991"/>
        <v>Shanghai_0_Mid</v>
      </c>
      <c r="H12705">
        <v>0.88954633218488455</v>
      </c>
      <c r="I12705">
        <f t="shared" si="994"/>
        <v>578</v>
      </c>
      <c r="J12705" t="str">
        <f t="shared" si="993"/>
        <v>Out of Test</v>
      </c>
      <c r="K12705" t="str">
        <f>IF(J12705="Test", COUNTIF($J$10:J12705, "Test"),"")</f>
        <v/>
      </c>
      <c r="L12705" t="str">
        <f>IF(J12705="Control", COUNTIF($J$10:J12705, "Control"),"")</f>
        <v/>
      </c>
    </row>
    <row r="12706" spans="1:12">
      <c r="A12706" s="42">
        <v>1514923180</v>
      </c>
      <c r="B12706" s="42">
        <v>0</v>
      </c>
      <c r="C12706" s="42">
        <v>1562</v>
      </c>
      <c r="D12706" s="40" t="s">
        <v>360</v>
      </c>
      <c r="E12706" s="40" t="str">
        <f t="shared" si="992"/>
        <v>Out of test</v>
      </c>
      <c r="F12706" t="str">
        <f t="shared" si="990"/>
        <v>Mid</v>
      </c>
      <c r="G12706" t="str">
        <f t="shared" si="991"/>
        <v>Shanghai_0_Mid</v>
      </c>
      <c r="H12706">
        <v>0.89148524953804287</v>
      </c>
      <c r="I12706">
        <f t="shared" si="994"/>
        <v>579</v>
      </c>
      <c r="J12706" t="str">
        <f t="shared" si="993"/>
        <v>Out of Test</v>
      </c>
      <c r="K12706" t="str">
        <f>IF(J12706="Test", COUNTIF($J$10:J12706, "Test"),"")</f>
        <v/>
      </c>
      <c r="L12706" t="str">
        <f>IF(J12706="Control", COUNTIF($J$10:J12706, "Control"),"")</f>
        <v/>
      </c>
    </row>
    <row r="12707" spans="1:12">
      <c r="A12707" s="42">
        <v>1518260462</v>
      </c>
      <c r="B12707" s="42">
        <v>0</v>
      </c>
      <c r="C12707" s="42">
        <v>1402</v>
      </c>
      <c r="D12707" s="40" t="s">
        <v>360</v>
      </c>
      <c r="E12707" s="40" t="str">
        <f t="shared" si="992"/>
        <v>Out of test</v>
      </c>
      <c r="F12707" t="str">
        <f t="shared" si="990"/>
        <v>Mid</v>
      </c>
      <c r="G12707" t="str">
        <f t="shared" si="991"/>
        <v>Shanghai_0_Mid</v>
      </c>
      <c r="H12707">
        <v>0.89276724796136397</v>
      </c>
      <c r="I12707">
        <f t="shared" si="994"/>
        <v>580</v>
      </c>
      <c r="J12707" t="str">
        <f t="shared" si="993"/>
        <v>Out of Test</v>
      </c>
      <c r="K12707" t="str">
        <f>IF(J12707="Test", COUNTIF($J$10:J12707, "Test"),"")</f>
        <v/>
      </c>
      <c r="L12707" t="str">
        <f>IF(J12707="Control", COUNTIF($J$10:J12707, "Control"),"")</f>
        <v/>
      </c>
    </row>
    <row r="12708" spans="1:12">
      <c r="A12708" s="42">
        <v>1512302362</v>
      </c>
      <c r="B12708" s="42">
        <v>0</v>
      </c>
      <c r="C12708" s="42">
        <v>1457</v>
      </c>
      <c r="D12708" s="40" t="s">
        <v>360</v>
      </c>
      <c r="E12708" s="40" t="str">
        <f t="shared" si="992"/>
        <v>Out of test</v>
      </c>
      <c r="F12708" t="str">
        <f t="shared" si="990"/>
        <v>Mid</v>
      </c>
      <c r="G12708" t="str">
        <f t="shared" si="991"/>
        <v>Shanghai_0_Mid</v>
      </c>
      <c r="H12708">
        <v>0.89435640442133146</v>
      </c>
      <c r="I12708">
        <f t="shared" si="994"/>
        <v>581</v>
      </c>
      <c r="J12708" t="str">
        <f t="shared" si="993"/>
        <v>Out of Test</v>
      </c>
      <c r="K12708" t="str">
        <f>IF(J12708="Test", COUNTIF($J$10:J12708, "Test"),"")</f>
        <v/>
      </c>
      <c r="L12708" t="str">
        <f>IF(J12708="Control", COUNTIF($J$10:J12708, "Control"),"")</f>
        <v/>
      </c>
    </row>
    <row r="12709" spans="1:12">
      <c r="A12709" s="42">
        <v>1512628500</v>
      </c>
      <c r="B12709" s="42">
        <v>0</v>
      </c>
      <c r="C12709" s="42">
        <v>1077</v>
      </c>
      <c r="D12709" s="40" t="s">
        <v>360</v>
      </c>
      <c r="E12709" s="40" t="str">
        <f t="shared" si="992"/>
        <v>Out of test</v>
      </c>
      <c r="F12709" t="str">
        <f t="shared" si="990"/>
        <v>Mid</v>
      </c>
      <c r="G12709" t="str">
        <f t="shared" si="991"/>
        <v>Shanghai_0_Mid</v>
      </c>
      <c r="H12709">
        <v>0.89515889113187708</v>
      </c>
      <c r="I12709">
        <f t="shared" si="994"/>
        <v>582</v>
      </c>
      <c r="J12709" t="str">
        <f t="shared" si="993"/>
        <v>Out of Test</v>
      </c>
      <c r="K12709" t="str">
        <f>IF(J12709="Test", COUNTIF($J$10:J12709, "Test"),"")</f>
        <v/>
      </c>
      <c r="L12709" t="str">
        <f>IF(J12709="Control", COUNTIF($J$10:J12709, "Control"),"")</f>
        <v/>
      </c>
    </row>
    <row r="12710" spans="1:12">
      <c r="A12710" s="42">
        <v>1518594560</v>
      </c>
      <c r="B12710" s="42">
        <v>0</v>
      </c>
      <c r="C12710" s="42">
        <v>1636</v>
      </c>
      <c r="D12710" s="40" t="s">
        <v>360</v>
      </c>
      <c r="E12710" s="40" t="str">
        <f t="shared" si="992"/>
        <v>Out of test</v>
      </c>
      <c r="F12710" t="str">
        <f t="shared" si="990"/>
        <v>Mid</v>
      </c>
      <c r="G12710" t="str">
        <f t="shared" si="991"/>
        <v>Shanghai_0_Mid</v>
      </c>
      <c r="H12710">
        <v>0.89731825901102291</v>
      </c>
      <c r="I12710">
        <f t="shared" si="994"/>
        <v>583</v>
      </c>
      <c r="J12710" t="str">
        <f t="shared" si="993"/>
        <v>Out of Test</v>
      </c>
      <c r="K12710" t="str">
        <f>IF(J12710="Test", COUNTIF($J$10:J12710, "Test"),"")</f>
        <v/>
      </c>
      <c r="L12710" t="str">
        <f>IF(J12710="Control", COUNTIF($J$10:J12710, "Control"),"")</f>
        <v/>
      </c>
    </row>
    <row r="12711" spans="1:12">
      <c r="A12711" s="42">
        <v>1519012242</v>
      </c>
      <c r="B12711" s="42">
        <v>0</v>
      </c>
      <c r="C12711" s="42">
        <v>1128</v>
      </c>
      <c r="D12711" s="40" t="s">
        <v>360</v>
      </c>
      <c r="E12711" s="40" t="str">
        <f t="shared" si="992"/>
        <v>Out of test</v>
      </c>
      <c r="F12711" t="str">
        <f t="shared" si="990"/>
        <v>Mid</v>
      </c>
      <c r="G12711" t="str">
        <f t="shared" si="991"/>
        <v>Shanghai_0_Mid</v>
      </c>
      <c r="H12711">
        <v>0.8990139223121848</v>
      </c>
      <c r="I12711">
        <f t="shared" si="994"/>
        <v>584</v>
      </c>
      <c r="J12711" t="str">
        <f t="shared" si="993"/>
        <v>Out of Test</v>
      </c>
      <c r="K12711" t="str">
        <f>IF(J12711="Test", COUNTIF($J$10:J12711, "Test"),"")</f>
        <v/>
      </c>
      <c r="L12711" t="str">
        <f>IF(J12711="Control", COUNTIF($J$10:J12711, "Control"),"")</f>
        <v/>
      </c>
    </row>
    <row r="12712" spans="1:12">
      <c r="A12712" s="42">
        <v>1518617970</v>
      </c>
      <c r="B12712" s="42">
        <v>0</v>
      </c>
      <c r="C12712" s="42">
        <v>1956</v>
      </c>
      <c r="D12712" s="40" t="s">
        <v>360</v>
      </c>
      <c r="E12712" s="40" t="str">
        <f t="shared" si="992"/>
        <v>Out of test</v>
      </c>
      <c r="F12712" t="str">
        <f t="shared" si="990"/>
        <v>Mid</v>
      </c>
      <c r="G12712" t="str">
        <f t="shared" si="991"/>
        <v>Shanghai_0_Mid</v>
      </c>
      <c r="H12712">
        <v>0.89911984295889469</v>
      </c>
      <c r="I12712">
        <f t="shared" si="994"/>
        <v>585</v>
      </c>
      <c r="J12712" t="str">
        <f t="shared" si="993"/>
        <v>Out of Test</v>
      </c>
      <c r="K12712" t="str">
        <f>IF(J12712="Test", COUNTIF($J$10:J12712, "Test"),"")</f>
        <v/>
      </c>
      <c r="L12712" t="str">
        <f>IF(J12712="Control", COUNTIF($J$10:J12712, "Control"),"")</f>
        <v/>
      </c>
    </row>
    <row r="12713" spans="1:12">
      <c r="A12713" s="42">
        <v>1514886930</v>
      </c>
      <c r="B12713" s="42">
        <v>0</v>
      </c>
      <c r="C12713" s="42">
        <v>1701</v>
      </c>
      <c r="D12713" s="40" t="s">
        <v>360</v>
      </c>
      <c r="E12713" s="40" t="str">
        <f t="shared" si="992"/>
        <v>Out of test</v>
      </c>
      <c r="F12713" t="str">
        <f t="shared" si="990"/>
        <v>Mid</v>
      </c>
      <c r="G12713" t="str">
        <f t="shared" si="991"/>
        <v>Shanghai_0_Mid</v>
      </c>
      <c r="H12713">
        <v>0.89998184883912247</v>
      </c>
      <c r="I12713">
        <f t="shared" si="994"/>
        <v>586</v>
      </c>
      <c r="J12713" t="str">
        <f t="shared" si="993"/>
        <v>Out of Test</v>
      </c>
      <c r="K12713" t="str">
        <f>IF(J12713="Test", COUNTIF($J$10:J12713, "Test"),"")</f>
        <v/>
      </c>
      <c r="L12713" t="str">
        <f>IF(J12713="Control", COUNTIF($J$10:J12713, "Control"),"")</f>
        <v/>
      </c>
    </row>
    <row r="12714" spans="1:12">
      <c r="A12714" s="42">
        <v>1515354840</v>
      </c>
      <c r="B12714" s="42">
        <v>0</v>
      </c>
      <c r="C12714" s="42">
        <v>1232</v>
      </c>
      <c r="D12714" s="40" t="s">
        <v>360</v>
      </c>
      <c r="E12714" s="40" t="str">
        <f t="shared" si="992"/>
        <v>Out of test</v>
      </c>
      <c r="F12714" t="str">
        <f t="shared" si="990"/>
        <v>Mid</v>
      </c>
      <c r="G12714" t="str">
        <f t="shared" si="991"/>
        <v>Shanghai_0_Mid</v>
      </c>
      <c r="H12714">
        <v>0.90282427210447136</v>
      </c>
      <c r="I12714">
        <f t="shared" si="994"/>
        <v>587</v>
      </c>
      <c r="J12714" t="str">
        <f t="shared" si="993"/>
        <v>Out of Test</v>
      </c>
      <c r="K12714" t="str">
        <f>IF(J12714="Test", COUNTIF($J$10:J12714, "Test"),"")</f>
        <v/>
      </c>
      <c r="L12714" t="str">
        <f>IF(J12714="Control", COUNTIF($J$10:J12714, "Control"),"")</f>
        <v/>
      </c>
    </row>
    <row r="12715" spans="1:12">
      <c r="A12715" s="42">
        <v>1516812902</v>
      </c>
      <c r="B12715" s="42">
        <v>0</v>
      </c>
      <c r="C12715" s="42">
        <v>2084</v>
      </c>
      <c r="D12715" s="40" t="s">
        <v>360</v>
      </c>
      <c r="E12715" s="40" t="str">
        <f t="shared" si="992"/>
        <v>Out of test</v>
      </c>
      <c r="F12715" t="str">
        <f t="shared" si="990"/>
        <v>Mid</v>
      </c>
      <c r="G12715" t="str">
        <f t="shared" si="991"/>
        <v>Shanghai_0_Mid</v>
      </c>
      <c r="H12715">
        <v>0.90437788140893638</v>
      </c>
      <c r="I12715">
        <f t="shared" si="994"/>
        <v>588</v>
      </c>
      <c r="J12715" t="str">
        <f t="shared" si="993"/>
        <v>Out of Test</v>
      </c>
      <c r="K12715" t="str">
        <f>IF(J12715="Test", COUNTIF($J$10:J12715, "Test"),"")</f>
        <v/>
      </c>
      <c r="L12715" t="str">
        <f>IF(J12715="Control", COUNTIF($J$10:J12715, "Control"),"")</f>
        <v/>
      </c>
    </row>
    <row r="12716" spans="1:12">
      <c r="A12716" s="42">
        <v>1519758252</v>
      </c>
      <c r="B12716" s="42">
        <v>0</v>
      </c>
      <c r="C12716" s="42">
        <v>1701</v>
      </c>
      <c r="D12716" s="40" t="s">
        <v>360</v>
      </c>
      <c r="E12716" s="40" t="str">
        <f t="shared" si="992"/>
        <v>Out of test</v>
      </c>
      <c r="F12716" t="str">
        <f t="shared" si="990"/>
        <v>Mid</v>
      </c>
      <c r="G12716" t="str">
        <f t="shared" si="991"/>
        <v>Shanghai_0_Mid</v>
      </c>
      <c r="H12716">
        <v>0.90494573192207395</v>
      </c>
      <c r="I12716">
        <f t="shared" si="994"/>
        <v>589</v>
      </c>
      <c r="J12716" t="str">
        <f t="shared" si="993"/>
        <v>Out of Test</v>
      </c>
      <c r="K12716" t="str">
        <f>IF(J12716="Test", COUNTIF($J$10:J12716, "Test"),"")</f>
        <v/>
      </c>
      <c r="L12716" t="str">
        <f>IF(J12716="Control", COUNTIF($J$10:J12716, "Control"),"")</f>
        <v/>
      </c>
    </row>
    <row r="12717" spans="1:12">
      <c r="A12717" s="42">
        <v>1512550352</v>
      </c>
      <c r="B12717" s="42">
        <v>0</v>
      </c>
      <c r="C12717" s="42">
        <v>1153</v>
      </c>
      <c r="D12717" s="40" t="s">
        <v>360</v>
      </c>
      <c r="E12717" s="40" t="str">
        <f t="shared" si="992"/>
        <v>Out of test</v>
      </c>
      <c r="F12717" t="str">
        <f t="shared" si="990"/>
        <v>Mid</v>
      </c>
      <c r="G12717" t="str">
        <f t="shared" si="991"/>
        <v>Shanghai_0_Mid</v>
      </c>
      <c r="H12717">
        <v>0.90574414260417491</v>
      </c>
      <c r="I12717">
        <f t="shared" si="994"/>
        <v>590</v>
      </c>
      <c r="J12717" t="str">
        <f t="shared" si="993"/>
        <v>Out of Test</v>
      </c>
      <c r="K12717" t="str">
        <f>IF(J12717="Test", COUNTIF($J$10:J12717, "Test"),"")</f>
        <v/>
      </c>
      <c r="L12717" t="str">
        <f>IF(J12717="Control", COUNTIF($J$10:J12717, "Control"),"")</f>
        <v/>
      </c>
    </row>
    <row r="12718" spans="1:12">
      <c r="A12718" s="42">
        <v>1514515602</v>
      </c>
      <c r="B12718" s="42">
        <v>0</v>
      </c>
      <c r="C12718" s="42">
        <v>1252</v>
      </c>
      <c r="D12718" s="40" t="s">
        <v>360</v>
      </c>
      <c r="E12718" s="40" t="str">
        <f t="shared" si="992"/>
        <v>Out of test</v>
      </c>
      <c r="F12718" t="str">
        <f t="shared" si="990"/>
        <v>Mid</v>
      </c>
      <c r="G12718" t="str">
        <f t="shared" si="991"/>
        <v>Shanghai_0_Mid</v>
      </c>
      <c r="H12718">
        <v>0.90634839974105097</v>
      </c>
      <c r="I12718">
        <f t="shared" si="994"/>
        <v>591</v>
      </c>
      <c r="J12718" t="str">
        <f t="shared" si="993"/>
        <v>Out of Test</v>
      </c>
      <c r="K12718" t="str">
        <f>IF(J12718="Test", COUNTIF($J$10:J12718, "Test"),"")</f>
        <v/>
      </c>
      <c r="L12718" t="str">
        <f>IF(J12718="Control", COUNTIF($J$10:J12718, "Control"),"")</f>
        <v/>
      </c>
    </row>
    <row r="12719" spans="1:12">
      <c r="A12719" s="42">
        <v>1518082160</v>
      </c>
      <c r="B12719" s="42">
        <v>0</v>
      </c>
      <c r="C12719" s="42">
        <v>2271</v>
      </c>
      <c r="D12719" s="40" t="s">
        <v>360</v>
      </c>
      <c r="E12719" s="40" t="str">
        <f t="shared" si="992"/>
        <v>Out of test</v>
      </c>
      <c r="F12719" t="str">
        <f t="shared" si="990"/>
        <v>Mid</v>
      </c>
      <c r="G12719" t="str">
        <f t="shared" si="991"/>
        <v>Shanghai_0_Mid</v>
      </c>
      <c r="H12719">
        <v>0.91213108037574664</v>
      </c>
      <c r="I12719">
        <f t="shared" si="994"/>
        <v>592</v>
      </c>
      <c r="J12719" t="str">
        <f t="shared" si="993"/>
        <v>Out of Test</v>
      </c>
      <c r="K12719" t="str">
        <f>IF(J12719="Test", COUNTIF($J$10:J12719, "Test"),"")</f>
        <v/>
      </c>
      <c r="L12719" t="str">
        <f>IF(J12719="Control", COUNTIF($J$10:J12719, "Control"),"")</f>
        <v/>
      </c>
    </row>
    <row r="12720" spans="1:12">
      <c r="A12720" s="42">
        <v>1518341571</v>
      </c>
      <c r="B12720" s="42">
        <v>0</v>
      </c>
      <c r="C12720" s="42">
        <v>1385</v>
      </c>
      <c r="D12720" s="40" t="s">
        <v>360</v>
      </c>
      <c r="E12720" s="40" t="str">
        <f t="shared" si="992"/>
        <v>Out of test</v>
      </c>
      <c r="F12720" t="str">
        <f t="shared" si="990"/>
        <v>Mid</v>
      </c>
      <c r="G12720" t="str">
        <f t="shared" si="991"/>
        <v>Shanghai_0_Mid</v>
      </c>
      <c r="H12720">
        <v>0.91524334609394387</v>
      </c>
      <c r="I12720">
        <f t="shared" si="994"/>
        <v>593</v>
      </c>
      <c r="J12720" t="str">
        <f t="shared" si="993"/>
        <v>Out of Test</v>
      </c>
      <c r="K12720" t="str">
        <f>IF(J12720="Test", COUNTIF($J$10:J12720, "Test"),"")</f>
        <v/>
      </c>
      <c r="L12720" t="str">
        <f>IF(J12720="Control", COUNTIF($J$10:J12720, "Control"),"")</f>
        <v/>
      </c>
    </row>
    <row r="12721" spans="1:12">
      <c r="A12721" s="42">
        <v>1518748440</v>
      </c>
      <c r="B12721" s="42">
        <v>0</v>
      </c>
      <c r="C12721" s="42">
        <v>1169</v>
      </c>
      <c r="D12721" s="40" t="s">
        <v>360</v>
      </c>
      <c r="E12721" s="40" t="str">
        <f t="shared" si="992"/>
        <v>Out of test</v>
      </c>
      <c r="F12721" t="str">
        <f t="shared" si="990"/>
        <v>Mid</v>
      </c>
      <c r="G12721" t="str">
        <f t="shared" si="991"/>
        <v>Shanghai_0_Mid</v>
      </c>
      <c r="H12721">
        <v>0.91748689382100801</v>
      </c>
      <c r="I12721">
        <f t="shared" si="994"/>
        <v>594</v>
      </c>
      <c r="J12721" t="str">
        <f t="shared" si="993"/>
        <v>Out of Test</v>
      </c>
      <c r="K12721" t="str">
        <f>IF(J12721="Test", COUNTIF($J$10:J12721, "Test"),"")</f>
        <v/>
      </c>
      <c r="L12721" t="str">
        <f>IF(J12721="Control", COUNTIF($J$10:J12721, "Control"),"")</f>
        <v/>
      </c>
    </row>
    <row r="12722" spans="1:12">
      <c r="A12722" s="42">
        <v>1515865332</v>
      </c>
      <c r="B12722" s="42">
        <v>0</v>
      </c>
      <c r="C12722" s="42">
        <v>1663</v>
      </c>
      <c r="D12722" s="40" t="s">
        <v>360</v>
      </c>
      <c r="E12722" s="40" t="str">
        <f t="shared" si="992"/>
        <v>Out of test</v>
      </c>
      <c r="F12722" t="str">
        <f t="shared" si="990"/>
        <v>Mid</v>
      </c>
      <c r="G12722" t="str">
        <f t="shared" si="991"/>
        <v>Shanghai_0_Mid</v>
      </c>
      <c r="H12722">
        <v>0.91897848756248213</v>
      </c>
      <c r="I12722">
        <f t="shared" si="994"/>
        <v>595</v>
      </c>
      <c r="J12722" t="str">
        <f t="shared" si="993"/>
        <v>Out of Test</v>
      </c>
      <c r="K12722" t="str">
        <f>IF(J12722="Test", COUNTIF($J$10:J12722, "Test"),"")</f>
        <v/>
      </c>
      <c r="L12722" t="str">
        <f>IF(J12722="Control", COUNTIF($J$10:J12722, "Control"),"")</f>
        <v/>
      </c>
    </row>
    <row r="12723" spans="1:12">
      <c r="A12723" s="42">
        <v>1513972612</v>
      </c>
      <c r="B12723" s="42">
        <v>0</v>
      </c>
      <c r="C12723" s="42">
        <v>1499</v>
      </c>
      <c r="D12723" s="40" t="s">
        <v>360</v>
      </c>
      <c r="E12723" s="40" t="str">
        <f t="shared" si="992"/>
        <v>Out of test</v>
      </c>
      <c r="F12723" t="str">
        <f t="shared" si="990"/>
        <v>Mid</v>
      </c>
      <c r="G12723" t="str">
        <f t="shared" si="991"/>
        <v>Shanghai_0_Mid</v>
      </c>
      <c r="H12723">
        <v>0.92318185978289569</v>
      </c>
      <c r="I12723">
        <f t="shared" si="994"/>
        <v>596</v>
      </c>
      <c r="J12723" t="str">
        <f t="shared" si="993"/>
        <v>Out of Test</v>
      </c>
      <c r="K12723" t="str">
        <f>IF(J12723="Test", COUNTIF($J$10:J12723, "Test"),"")</f>
        <v/>
      </c>
      <c r="L12723" t="str">
        <f>IF(J12723="Control", COUNTIF($J$10:J12723, "Control"),"")</f>
        <v/>
      </c>
    </row>
    <row r="12724" spans="1:12">
      <c r="A12724" s="42">
        <v>1513248362</v>
      </c>
      <c r="B12724" s="42">
        <v>0</v>
      </c>
      <c r="C12724" s="42">
        <v>2215</v>
      </c>
      <c r="D12724" s="40" t="s">
        <v>360</v>
      </c>
      <c r="E12724" s="40" t="str">
        <f t="shared" si="992"/>
        <v>Out of test</v>
      </c>
      <c r="F12724" t="str">
        <f t="shared" si="990"/>
        <v>Mid</v>
      </c>
      <c r="G12724" t="str">
        <f t="shared" si="991"/>
        <v>Shanghai_0_Mid</v>
      </c>
      <c r="H12724">
        <v>0.92475158170105309</v>
      </c>
      <c r="I12724">
        <f t="shared" si="994"/>
        <v>597</v>
      </c>
      <c r="J12724" t="str">
        <f t="shared" si="993"/>
        <v>Out of Test</v>
      </c>
      <c r="K12724" t="str">
        <f>IF(J12724="Test", COUNTIF($J$10:J12724, "Test"),"")</f>
        <v/>
      </c>
      <c r="L12724" t="str">
        <f>IF(J12724="Control", COUNTIF($J$10:J12724, "Control"),"")</f>
        <v/>
      </c>
    </row>
    <row r="12725" spans="1:12">
      <c r="A12725" s="42">
        <v>1516200600</v>
      </c>
      <c r="B12725" s="42">
        <v>0</v>
      </c>
      <c r="C12725" s="42">
        <v>2108</v>
      </c>
      <c r="D12725" s="40" t="s">
        <v>360</v>
      </c>
      <c r="E12725" s="40" t="str">
        <f t="shared" si="992"/>
        <v>Out of test</v>
      </c>
      <c r="F12725" t="str">
        <f t="shared" si="990"/>
        <v>Mid</v>
      </c>
      <c r="G12725" t="str">
        <f t="shared" si="991"/>
        <v>Shanghai_0_Mid</v>
      </c>
      <c r="H12725">
        <v>0.93068658802480964</v>
      </c>
      <c r="I12725">
        <f t="shared" si="994"/>
        <v>598</v>
      </c>
      <c r="J12725" t="str">
        <f t="shared" si="993"/>
        <v>Out of Test</v>
      </c>
      <c r="K12725" t="str">
        <f>IF(J12725="Test", COUNTIF($J$10:J12725, "Test"),"")</f>
        <v/>
      </c>
      <c r="L12725" t="str">
        <f>IF(J12725="Control", COUNTIF($J$10:J12725, "Control"),"")</f>
        <v/>
      </c>
    </row>
    <row r="12726" spans="1:12">
      <c r="A12726" s="42">
        <v>1518466120</v>
      </c>
      <c r="B12726" s="42">
        <v>0</v>
      </c>
      <c r="C12726" s="42">
        <v>1253</v>
      </c>
      <c r="D12726" s="40" t="s">
        <v>360</v>
      </c>
      <c r="E12726" s="40" t="str">
        <f t="shared" si="992"/>
        <v>Out of test</v>
      </c>
      <c r="F12726" t="str">
        <f t="shared" si="990"/>
        <v>Mid</v>
      </c>
      <c r="G12726" t="str">
        <f t="shared" si="991"/>
        <v>Shanghai_0_Mid</v>
      </c>
      <c r="H12726">
        <v>0.93319983621965585</v>
      </c>
      <c r="I12726">
        <f t="shared" si="994"/>
        <v>599</v>
      </c>
      <c r="J12726" t="str">
        <f t="shared" si="993"/>
        <v>Out of Test</v>
      </c>
      <c r="K12726" t="str">
        <f>IF(J12726="Test", COUNTIF($J$10:J12726, "Test"),"")</f>
        <v/>
      </c>
      <c r="L12726" t="str">
        <f>IF(J12726="Control", COUNTIF($J$10:J12726, "Control"),"")</f>
        <v/>
      </c>
    </row>
    <row r="12727" spans="1:12">
      <c r="A12727" s="42">
        <v>1515681691</v>
      </c>
      <c r="B12727" s="42">
        <v>0</v>
      </c>
      <c r="C12727" s="42">
        <v>2104</v>
      </c>
      <c r="D12727" s="40" t="s">
        <v>360</v>
      </c>
      <c r="E12727" s="40" t="str">
        <f t="shared" si="992"/>
        <v>Out of test</v>
      </c>
      <c r="F12727" t="str">
        <f t="shared" si="990"/>
        <v>Mid</v>
      </c>
      <c r="G12727" t="str">
        <f t="shared" si="991"/>
        <v>Shanghai_0_Mid</v>
      </c>
      <c r="H12727">
        <v>0.93394830067908363</v>
      </c>
      <c r="I12727">
        <f t="shared" si="994"/>
        <v>600</v>
      </c>
      <c r="J12727" t="str">
        <f t="shared" si="993"/>
        <v>Out of Test</v>
      </c>
      <c r="K12727" t="str">
        <f>IF(J12727="Test", COUNTIF($J$10:J12727, "Test"),"")</f>
        <v/>
      </c>
      <c r="L12727" t="str">
        <f>IF(J12727="Control", COUNTIF($J$10:J12727, "Control"),"")</f>
        <v/>
      </c>
    </row>
    <row r="12728" spans="1:12">
      <c r="A12728" s="42">
        <v>1515351322</v>
      </c>
      <c r="B12728" s="42">
        <v>0</v>
      </c>
      <c r="C12728" s="42">
        <v>2150</v>
      </c>
      <c r="D12728" s="40" t="s">
        <v>360</v>
      </c>
      <c r="E12728" s="40" t="str">
        <f t="shared" si="992"/>
        <v>Out of test</v>
      </c>
      <c r="F12728" t="str">
        <f t="shared" si="990"/>
        <v>Mid</v>
      </c>
      <c r="G12728" t="str">
        <f t="shared" si="991"/>
        <v>Shanghai_0_Mid</v>
      </c>
      <c r="H12728">
        <v>0.93436441239455514</v>
      </c>
      <c r="I12728">
        <f t="shared" si="994"/>
        <v>601</v>
      </c>
      <c r="J12728" t="str">
        <f t="shared" si="993"/>
        <v>Out of Test</v>
      </c>
      <c r="K12728" t="str">
        <f>IF(J12728="Test", COUNTIF($J$10:J12728, "Test"),"")</f>
        <v/>
      </c>
      <c r="L12728" t="str">
        <f>IF(J12728="Control", COUNTIF($J$10:J12728, "Control"),"")</f>
        <v/>
      </c>
    </row>
    <row r="12729" spans="1:12">
      <c r="A12729" s="42">
        <v>1512855922</v>
      </c>
      <c r="B12729" s="42">
        <v>0</v>
      </c>
      <c r="C12729" s="42">
        <v>1119</v>
      </c>
      <c r="D12729" s="40" t="s">
        <v>360</v>
      </c>
      <c r="E12729" s="40" t="str">
        <f t="shared" si="992"/>
        <v>Out of test</v>
      </c>
      <c r="F12729" t="str">
        <f t="shared" si="990"/>
        <v>Mid</v>
      </c>
      <c r="G12729" t="str">
        <f t="shared" si="991"/>
        <v>Shanghai_0_Mid</v>
      </c>
      <c r="H12729">
        <v>0.93485954480736477</v>
      </c>
      <c r="I12729">
        <f t="shared" si="994"/>
        <v>602</v>
      </c>
      <c r="J12729" t="str">
        <f t="shared" si="993"/>
        <v>Out of Test</v>
      </c>
      <c r="K12729" t="str">
        <f>IF(J12729="Test", COUNTIF($J$10:J12729, "Test"),"")</f>
        <v/>
      </c>
      <c r="L12729" t="str">
        <f>IF(J12729="Control", COUNTIF($J$10:J12729, "Control"),"")</f>
        <v/>
      </c>
    </row>
    <row r="12730" spans="1:12">
      <c r="A12730" s="42">
        <v>1515490411</v>
      </c>
      <c r="B12730" s="42">
        <v>0</v>
      </c>
      <c r="C12730" s="42">
        <v>2111</v>
      </c>
      <c r="D12730" s="40" t="s">
        <v>360</v>
      </c>
      <c r="E12730" s="40" t="str">
        <f t="shared" si="992"/>
        <v>Out of test</v>
      </c>
      <c r="F12730" t="str">
        <f t="shared" si="990"/>
        <v>Mid</v>
      </c>
      <c r="G12730" t="str">
        <f t="shared" si="991"/>
        <v>Shanghai_0_Mid</v>
      </c>
      <c r="H12730">
        <v>0.93665578083687584</v>
      </c>
      <c r="I12730">
        <f t="shared" si="994"/>
        <v>603</v>
      </c>
      <c r="J12730" t="str">
        <f t="shared" si="993"/>
        <v>Out of Test</v>
      </c>
      <c r="K12730" t="str">
        <f>IF(J12730="Test", COUNTIF($J$10:J12730, "Test"),"")</f>
        <v/>
      </c>
      <c r="L12730" t="str">
        <f>IF(J12730="Control", COUNTIF($J$10:J12730, "Control"),"")</f>
        <v/>
      </c>
    </row>
    <row r="12731" spans="1:12">
      <c r="A12731" s="42">
        <v>1514320161</v>
      </c>
      <c r="B12731" s="42">
        <v>0</v>
      </c>
      <c r="C12731" s="42">
        <v>1304</v>
      </c>
      <c r="D12731" s="40" t="s">
        <v>360</v>
      </c>
      <c r="E12731" s="40" t="str">
        <f t="shared" si="992"/>
        <v>Out of test</v>
      </c>
      <c r="F12731" t="str">
        <f t="shared" si="990"/>
        <v>Mid</v>
      </c>
      <c r="G12731" t="str">
        <f t="shared" si="991"/>
        <v>Shanghai_0_Mid</v>
      </c>
      <c r="H12731">
        <v>0.93771486536573756</v>
      </c>
      <c r="I12731">
        <f t="shared" si="994"/>
        <v>604</v>
      </c>
      <c r="J12731" t="str">
        <f t="shared" si="993"/>
        <v>Out of Test</v>
      </c>
      <c r="K12731" t="str">
        <f>IF(J12731="Test", COUNTIF($J$10:J12731, "Test"),"")</f>
        <v/>
      </c>
      <c r="L12731" t="str">
        <f>IF(J12731="Control", COUNTIF($J$10:J12731, "Control"),"")</f>
        <v/>
      </c>
    </row>
    <row r="12732" spans="1:12">
      <c r="A12732" s="42">
        <v>1512553202</v>
      </c>
      <c r="B12732" s="42">
        <v>0</v>
      </c>
      <c r="C12732" s="42">
        <v>1871</v>
      </c>
      <c r="D12732" s="40" t="s">
        <v>360</v>
      </c>
      <c r="E12732" s="40" t="str">
        <f t="shared" si="992"/>
        <v>Out of test</v>
      </c>
      <c r="F12732" t="str">
        <f t="shared" si="990"/>
        <v>Mid</v>
      </c>
      <c r="G12732" t="str">
        <f t="shared" si="991"/>
        <v>Shanghai_0_Mid</v>
      </c>
      <c r="H12732">
        <v>0.93835566996631159</v>
      </c>
      <c r="I12732">
        <f t="shared" si="994"/>
        <v>605</v>
      </c>
      <c r="J12732" t="str">
        <f t="shared" si="993"/>
        <v>Out of Test</v>
      </c>
      <c r="K12732" t="str">
        <f>IF(J12732="Test", COUNTIF($J$10:J12732, "Test"),"")</f>
        <v/>
      </c>
      <c r="L12732" t="str">
        <f>IF(J12732="Control", COUNTIF($J$10:J12732, "Control"),"")</f>
        <v/>
      </c>
    </row>
    <row r="12733" spans="1:12">
      <c r="A12733" s="42">
        <v>1514517230</v>
      </c>
      <c r="B12733" s="42">
        <v>0</v>
      </c>
      <c r="C12733" s="42">
        <v>2238</v>
      </c>
      <c r="D12733" s="40" t="s">
        <v>360</v>
      </c>
      <c r="E12733" s="40" t="str">
        <f t="shared" si="992"/>
        <v>Out of test</v>
      </c>
      <c r="F12733" t="str">
        <f t="shared" si="990"/>
        <v>Mid</v>
      </c>
      <c r="G12733" t="str">
        <f t="shared" si="991"/>
        <v>Shanghai_0_Mid</v>
      </c>
      <c r="H12733">
        <v>0.93913349320093009</v>
      </c>
      <c r="I12733">
        <f t="shared" si="994"/>
        <v>606</v>
      </c>
      <c r="J12733" t="str">
        <f t="shared" si="993"/>
        <v>Out of Test</v>
      </c>
      <c r="K12733" t="str">
        <f>IF(J12733="Test", COUNTIF($J$10:J12733, "Test"),"")</f>
        <v/>
      </c>
      <c r="L12733" t="str">
        <f>IF(J12733="Control", COUNTIF($J$10:J12733, "Control"),"")</f>
        <v/>
      </c>
    </row>
    <row r="12734" spans="1:12">
      <c r="A12734" s="42">
        <v>1514447152</v>
      </c>
      <c r="B12734" s="42">
        <v>0</v>
      </c>
      <c r="C12734" s="42">
        <v>1309</v>
      </c>
      <c r="D12734" s="40" t="s">
        <v>360</v>
      </c>
      <c r="E12734" s="40" t="str">
        <f t="shared" si="992"/>
        <v>Out of test</v>
      </c>
      <c r="F12734" t="str">
        <f t="shared" si="990"/>
        <v>Mid</v>
      </c>
      <c r="G12734" t="str">
        <f t="shared" si="991"/>
        <v>Shanghai_0_Mid</v>
      </c>
      <c r="H12734">
        <v>0.9421515079406888</v>
      </c>
      <c r="I12734">
        <f t="shared" si="994"/>
        <v>607</v>
      </c>
      <c r="J12734" t="str">
        <f t="shared" si="993"/>
        <v>Out of Test</v>
      </c>
      <c r="K12734" t="str">
        <f>IF(J12734="Test", COUNTIF($J$10:J12734, "Test"),"")</f>
        <v/>
      </c>
      <c r="L12734" t="str">
        <f>IF(J12734="Control", COUNTIF($J$10:J12734, "Control"),"")</f>
        <v/>
      </c>
    </row>
    <row r="12735" spans="1:12">
      <c r="A12735" s="42">
        <v>1518762582</v>
      </c>
      <c r="B12735" s="42">
        <v>0</v>
      </c>
      <c r="C12735" s="42">
        <v>2167</v>
      </c>
      <c r="D12735" s="40" t="s">
        <v>360</v>
      </c>
      <c r="E12735" s="40" t="str">
        <f t="shared" si="992"/>
        <v>Out of test</v>
      </c>
      <c r="F12735" t="str">
        <f t="shared" si="990"/>
        <v>Mid</v>
      </c>
      <c r="G12735" t="str">
        <f t="shared" si="991"/>
        <v>Shanghai_0_Mid</v>
      </c>
      <c r="H12735">
        <v>0.9432300586960719</v>
      </c>
      <c r="I12735">
        <f t="shared" si="994"/>
        <v>608</v>
      </c>
      <c r="J12735" t="str">
        <f t="shared" si="993"/>
        <v>Out of Test</v>
      </c>
      <c r="K12735" t="str">
        <f>IF(J12735="Test", COUNTIF($J$10:J12735, "Test"),"")</f>
        <v/>
      </c>
      <c r="L12735" t="str">
        <f>IF(J12735="Control", COUNTIF($J$10:J12735, "Control"),"")</f>
        <v/>
      </c>
    </row>
    <row r="12736" spans="1:12">
      <c r="A12736" s="42">
        <v>1517827490</v>
      </c>
      <c r="B12736" s="42">
        <v>0</v>
      </c>
      <c r="C12736" s="42">
        <v>1899</v>
      </c>
      <c r="D12736" s="40" t="s">
        <v>360</v>
      </c>
      <c r="E12736" s="40" t="str">
        <f t="shared" si="992"/>
        <v>Out of test</v>
      </c>
      <c r="F12736" t="str">
        <f t="shared" si="990"/>
        <v>Mid</v>
      </c>
      <c r="G12736" t="str">
        <f t="shared" si="991"/>
        <v>Shanghai_0_Mid</v>
      </c>
      <c r="H12736">
        <v>0.94712583984589227</v>
      </c>
      <c r="I12736">
        <f t="shared" si="994"/>
        <v>609</v>
      </c>
      <c r="J12736" t="str">
        <f t="shared" si="993"/>
        <v>Out of Test</v>
      </c>
      <c r="K12736" t="str">
        <f>IF(J12736="Test", COUNTIF($J$10:J12736, "Test"),"")</f>
        <v/>
      </c>
      <c r="L12736" t="str">
        <f>IF(J12736="Control", COUNTIF($J$10:J12736, "Control"),"")</f>
        <v/>
      </c>
    </row>
    <row r="12737" spans="1:12">
      <c r="A12737" s="42">
        <v>1512985532</v>
      </c>
      <c r="B12737" s="42">
        <v>0</v>
      </c>
      <c r="C12737" s="42">
        <v>2082</v>
      </c>
      <c r="D12737" s="40" t="s">
        <v>360</v>
      </c>
      <c r="E12737" s="40" t="str">
        <f t="shared" si="992"/>
        <v>Out of test</v>
      </c>
      <c r="F12737" t="str">
        <f t="shared" si="990"/>
        <v>Mid</v>
      </c>
      <c r="G12737" t="str">
        <f t="shared" si="991"/>
        <v>Shanghai_0_Mid</v>
      </c>
      <c r="H12737">
        <v>0.94719673016726713</v>
      </c>
      <c r="I12737">
        <f t="shared" si="994"/>
        <v>610</v>
      </c>
      <c r="J12737" t="str">
        <f t="shared" si="993"/>
        <v>Out of Test</v>
      </c>
      <c r="K12737" t="str">
        <f>IF(J12737="Test", COUNTIF($J$10:J12737, "Test"),"")</f>
        <v/>
      </c>
      <c r="L12737" t="str">
        <f>IF(J12737="Control", COUNTIF($J$10:J12737, "Control"),"")</f>
        <v/>
      </c>
    </row>
    <row r="12738" spans="1:12">
      <c r="A12738" s="42">
        <v>1519282020</v>
      </c>
      <c r="B12738" s="42">
        <v>0</v>
      </c>
      <c r="C12738" s="42">
        <v>1209</v>
      </c>
      <c r="D12738" s="40" t="s">
        <v>360</v>
      </c>
      <c r="E12738" s="40" t="str">
        <f t="shared" si="992"/>
        <v>Out of test</v>
      </c>
      <c r="F12738" t="str">
        <f t="shared" si="990"/>
        <v>Mid</v>
      </c>
      <c r="G12738" t="str">
        <f t="shared" si="991"/>
        <v>Shanghai_0_Mid</v>
      </c>
      <c r="H12738">
        <v>0.94753679795294776</v>
      </c>
      <c r="I12738">
        <f t="shared" si="994"/>
        <v>611</v>
      </c>
      <c r="J12738" t="str">
        <f t="shared" si="993"/>
        <v>Out of Test</v>
      </c>
      <c r="K12738" t="str">
        <f>IF(J12738="Test", COUNTIF($J$10:J12738, "Test"),"")</f>
        <v/>
      </c>
      <c r="L12738" t="str">
        <f>IF(J12738="Control", COUNTIF($J$10:J12738, "Control"),"")</f>
        <v/>
      </c>
    </row>
    <row r="12739" spans="1:12">
      <c r="A12739" s="42">
        <v>1516787980</v>
      </c>
      <c r="B12739" s="42">
        <v>0</v>
      </c>
      <c r="C12739" s="42">
        <v>1699</v>
      </c>
      <c r="D12739" s="40" t="s">
        <v>360</v>
      </c>
      <c r="E12739" s="40" t="str">
        <f t="shared" si="992"/>
        <v>Out of test</v>
      </c>
      <c r="F12739" t="str">
        <f t="shared" si="990"/>
        <v>Mid</v>
      </c>
      <c r="G12739" t="str">
        <f t="shared" si="991"/>
        <v>Shanghai_0_Mid</v>
      </c>
      <c r="H12739">
        <v>0.95110210883737867</v>
      </c>
      <c r="I12739">
        <f t="shared" si="994"/>
        <v>612</v>
      </c>
      <c r="J12739" t="str">
        <f t="shared" si="993"/>
        <v>Out of Test</v>
      </c>
      <c r="K12739" t="str">
        <f>IF(J12739="Test", COUNTIF($J$10:J12739, "Test"),"")</f>
        <v/>
      </c>
      <c r="L12739" t="str">
        <f>IF(J12739="Control", COUNTIF($J$10:J12739, "Control"),"")</f>
        <v/>
      </c>
    </row>
    <row r="12740" spans="1:12">
      <c r="A12740" s="42">
        <v>1514254790</v>
      </c>
      <c r="B12740" s="42">
        <v>0</v>
      </c>
      <c r="C12740" s="42">
        <v>1620</v>
      </c>
      <c r="D12740" s="40" t="s">
        <v>360</v>
      </c>
      <c r="E12740" s="40" t="str">
        <f t="shared" si="992"/>
        <v>Out of test</v>
      </c>
      <c r="F12740" t="str">
        <f t="shared" si="990"/>
        <v>Mid</v>
      </c>
      <c r="G12740" t="str">
        <f t="shared" si="991"/>
        <v>Shanghai_0_Mid</v>
      </c>
      <c r="H12740">
        <v>0.95316505824602671</v>
      </c>
      <c r="I12740">
        <f t="shared" si="994"/>
        <v>613</v>
      </c>
      <c r="J12740" t="str">
        <f t="shared" si="993"/>
        <v>Out of Test</v>
      </c>
      <c r="K12740" t="str">
        <f>IF(J12740="Test", COUNTIF($J$10:J12740, "Test"),"")</f>
        <v/>
      </c>
      <c r="L12740" t="str">
        <f>IF(J12740="Control", COUNTIF($J$10:J12740, "Control"),"")</f>
        <v/>
      </c>
    </row>
    <row r="12741" spans="1:12">
      <c r="A12741" s="42">
        <v>1515903590</v>
      </c>
      <c r="B12741" s="42">
        <v>0</v>
      </c>
      <c r="C12741" s="42">
        <v>1741</v>
      </c>
      <c r="D12741" s="40" t="s">
        <v>360</v>
      </c>
      <c r="E12741" s="40" t="str">
        <f t="shared" si="992"/>
        <v>Out of test</v>
      </c>
      <c r="F12741" t="str">
        <f t="shared" si="990"/>
        <v>Mid</v>
      </c>
      <c r="G12741" t="str">
        <f t="shared" si="991"/>
        <v>Shanghai_0_Mid</v>
      </c>
      <c r="H12741">
        <v>0.9550381007736013</v>
      </c>
      <c r="I12741">
        <f t="shared" si="994"/>
        <v>614</v>
      </c>
      <c r="J12741" t="str">
        <f t="shared" si="993"/>
        <v>Out of Test</v>
      </c>
      <c r="K12741" t="str">
        <f>IF(J12741="Test", COUNTIF($J$10:J12741, "Test"),"")</f>
        <v/>
      </c>
      <c r="L12741" t="str">
        <f>IF(J12741="Control", COUNTIF($J$10:J12741, "Control"),"")</f>
        <v/>
      </c>
    </row>
    <row r="12742" spans="1:12">
      <c r="A12742" s="42">
        <v>1516843902</v>
      </c>
      <c r="B12742" s="42">
        <v>0</v>
      </c>
      <c r="C12742" s="42">
        <v>1421</v>
      </c>
      <c r="D12742" s="40" t="s">
        <v>360</v>
      </c>
      <c r="E12742" s="40" t="str">
        <f t="shared" si="992"/>
        <v>Out of test</v>
      </c>
      <c r="F12742" t="str">
        <f t="shared" si="990"/>
        <v>Mid</v>
      </c>
      <c r="G12742" t="str">
        <f t="shared" si="991"/>
        <v>Shanghai_0_Mid</v>
      </c>
      <c r="H12742">
        <v>0.95675885092407964</v>
      </c>
      <c r="I12742">
        <f t="shared" si="994"/>
        <v>615</v>
      </c>
      <c r="J12742" t="str">
        <f t="shared" si="993"/>
        <v>Out of Test</v>
      </c>
      <c r="K12742" t="str">
        <f>IF(J12742="Test", COUNTIF($J$10:J12742, "Test"),"")</f>
        <v/>
      </c>
      <c r="L12742" t="str">
        <f>IF(J12742="Control", COUNTIF($J$10:J12742, "Control"),"")</f>
        <v/>
      </c>
    </row>
    <row r="12743" spans="1:12">
      <c r="A12743" s="42">
        <v>1514638190</v>
      </c>
      <c r="B12743" s="42">
        <v>0</v>
      </c>
      <c r="C12743" s="42">
        <v>2057</v>
      </c>
      <c r="D12743" s="40" t="s">
        <v>360</v>
      </c>
      <c r="E12743" s="40" t="str">
        <f t="shared" si="992"/>
        <v>Out of test</v>
      </c>
      <c r="F12743" t="str">
        <f t="shared" si="990"/>
        <v>Mid</v>
      </c>
      <c r="G12743" t="str">
        <f t="shared" si="991"/>
        <v>Shanghai_0_Mid</v>
      </c>
      <c r="H12743">
        <v>0.95724476323485386</v>
      </c>
      <c r="I12743">
        <f t="shared" si="994"/>
        <v>616</v>
      </c>
      <c r="J12743" t="str">
        <f t="shared" si="993"/>
        <v>Out of Test</v>
      </c>
      <c r="K12743" t="str">
        <f>IF(J12743="Test", COUNTIF($J$10:J12743, "Test"),"")</f>
        <v/>
      </c>
      <c r="L12743" t="str">
        <f>IF(J12743="Control", COUNTIF($J$10:J12743, "Control"),"")</f>
        <v/>
      </c>
    </row>
    <row r="12744" spans="1:12">
      <c r="A12744" s="42">
        <v>1511258700</v>
      </c>
      <c r="B12744" s="42">
        <v>0</v>
      </c>
      <c r="C12744" s="42">
        <v>1796</v>
      </c>
      <c r="D12744" s="40" t="s">
        <v>360</v>
      </c>
      <c r="E12744" s="40" t="str">
        <f t="shared" si="992"/>
        <v>Out of test</v>
      </c>
      <c r="F12744" t="str">
        <f t="shared" si="990"/>
        <v>Mid</v>
      </c>
      <c r="G12744" t="str">
        <f t="shared" si="991"/>
        <v>Shanghai_0_Mid</v>
      </c>
      <c r="H12744">
        <v>0.95843024416555522</v>
      </c>
      <c r="I12744">
        <f t="shared" si="994"/>
        <v>617</v>
      </c>
      <c r="J12744" t="str">
        <f t="shared" si="993"/>
        <v>Out of Test</v>
      </c>
      <c r="K12744" t="str">
        <f>IF(J12744="Test", COUNTIF($J$10:J12744, "Test"),"")</f>
        <v/>
      </c>
      <c r="L12744" t="str">
        <f>IF(J12744="Control", COUNTIF($J$10:J12744, "Control"),"")</f>
        <v/>
      </c>
    </row>
    <row r="12745" spans="1:12">
      <c r="A12745" s="42">
        <v>1518966021</v>
      </c>
      <c r="B12745" s="42">
        <v>0</v>
      </c>
      <c r="C12745" s="42">
        <v>1113</v>
      </c>
      <c r="D12745" s="40" t="s">
        <v>360</v>
      </c>
      <c r="E12745" s="40" t="str">
        <f t="shared" si="992"/>
        <v>Out of test</v>
      </c>
      <c r="F12745" t="str">
        <f t="shared" si="990"/>
        <v>Mid</v>
      </c>
      <c r="G12745" t="str">
        <f t="shared" si="991"/>
        <v>Shanghai_0_Mid</v>
      </c>
      <c r="H12745">
        <v>0.95937583512297597</v>
      </c>
      <c r="I12745">
        <f t="shared" si="994"/>
        <v>618</v>
      </c>
      <c r="J12745" t="str">
        <f t="shared" si="993"/>
        <v>Out of Test</v>
      </c>
      <c r="K12745" t="str">
        <f>IF(J12745="Test", COUNTIF($J$10:J12745, "Test"),"")</f>
        <v/>
      </c>
      <c r="L12745" t="str">
        <f>IF(J12745="Control", COUNTIF($J$10:J12745, "Control"),"")</f>
        <v/>
      </c>
    </row>
    <row r="12746" spans="1:12">
      <c r="A12746" s="42">
        <v>1513122541</v>
      </c>
      <c r="B12746" s="42">
        <v>0</v>
      </c>
      <c r="C12746" s="42">
        <v>2006</v>
      </c>
      <c r="D12746" s="40" t="s">
        <v>360</v>
      </c>
      <c r="E12746" s="40" t="str">
        <f t="shared" si="992"/>
        <v>Out of test</v>
      </c>
      <c r="F12746" t="str">
        <f t="shared" ref="F12746:F12809" si="995">_xlfn.IFS(C12746&lt;1069, "Low", C12746&lt;2277, "Mid", C12746&gt;=2277, "High")</f>
        <v>Mid</v>
      </c>
      <c r="G12746" t="str">
        <f t="shared" ref="G12746:G12809" si="996">D12746&amp;"_"&amp;B12746&amp;"_"&amp;F12746</f>
        <v>Shanghai_0_Mid</v>
      </c>
      <c r="H12746">
        <v>0.96223884204309773</v>
      </c>
      <c r="I12746">
        <f t="shared" si="994"/>
        <v>619</v>
      </c>
      <c r="J12746" t="str">
        <f t="shared" si="993"/>
        <v>Out of Test</v>
      </c>
      <c r="K12746" t="str">
        <f>IF(J12746="Test", COUNTIF($J$10:J12746, "Test"),"")</f>
        <v/>
      </c>
      <c r="L12746" t="str">
        <f>IF(J12746="Control", COUNTIF($J$10:J12746, "Control"),"")</f>
        <v/>
      </c>
    </row>
    <row r="12747" spans="1:12">
      <c r="A12747" s="42">
        <v>1512592881</v>
      </c>
      <c r="B12747" s="42">
        <v>0</v>
      </c>
      <c r="C12747" s="42">
        <v>1192</v>
      </c>
      <c r="D12747" s="40" t="s">
        <v>360</v>
      </c>
      <c r="E12747" s="40" t="str">
        <f t="shared" ref="E12747:E12810" si="997">IF(AND(J12747="Test",K12747&lt;=3000),"Test",IF(AND(J12747="Control",L12747&lt;=3000),"Control","Out of test"))</f>
        <v>Out of test</v>
      </c>
      <c r="F12747" t="str">
        <f t="shared" si="995"/>
        <v>Mid</v>
      </c>
      <c r="G12747" t="str">
        <f t="shared" si="996"/>
        <v>Shanghai_0_Mid</v>
      </c>
      <c r="H12747">
        <v>0.96296468082070275</v>
      </c>
      <c r="I12747">
        <f t="shared" si="994"/>
        <v>620</v>
      </c>
      <c r="J12747" t="str">
        <f t="shared" ref="J12747:J12810" si="998">IF(I12747&lt;=250, IF(MOD(I12747,2)=1, "Test", "Control"),"Out of Test")</f>
        <v>Out of Test</v>
      </c>
      <c r="K12747" t="str">
        <f>IF(J12747="Test", COUNTIF($J$10:J12747, "Test"),"")</f>
        <v/>
      </c>
      <c r="L12747" t="str">
        <f>IF(J12747="Control", COUNTIF($J$10:J12747, "Control"),"")</f>
        <v/>
      </c>
    </row>
    <row r="12748" spans="1:12">
      <c r="A12748" s="42">
        <v>1515176381</v>
      </c>
      <c r="B12748" s="42">
        <v>0</v>
      </c>
      <c r="C12748" s="42">
        <v>1891</v>
      </c>
      <c r="D12748" s="40" t="s">
        <v>360</v>
      </c>
      <c r="E12748" s="40" t="str">
        <f t="shared" si="997"/>
        <v>Out of test</v>
      </c>
      <c r="F12748" t="str">
        <f t="shared" si="995"/>
        <v>Mid</v>
      </c>
      <c r="G12748" t="str">
        <f t="shared" si="996"/>
        <v>Shanghai_0_Mid</v>
      </c>
      <c r="H12748">
        <v>0.96355099593948745</v>
      </c>
      <c r="I12748">
        <f t="shared" ref="I12748:I12811" si="999">IF(G12748=G12747, I12747+1, 1)</f>
        <v>621</v>
      </c>
      <c r="J12748" t="str">
        <f t="shared" si="998"/>
        <v>Out of Test</v>
      </c>
      <c r="K12748" t="str">
        <f>IF(J12748="Test", COUNTIF($J$10:J12748, "Test"),"")</f>
        <v/>
      </c>
      <c r="L12748" t="str">
        <f>IF(J12748="Control", COUNTIF($J$10:J12748, "Control"),"")</f>
        <v/>
      </c>
    </row>
    <row r="12749" spans="1:12">
      <c r="A12749" s="42">
        <v>1517021312</v>
      </c>
      <c r="B12749" s="42">
        <v>0</v>
      </c>
      <c r="C12749" s="42">
        <v>1499</v>
      </c>
      <c r="D12749" s="40" t="s">
        <v>360</v>
      </c>
      <c r="E12749" s="40" t="str">
        <f t="shared" si="997"/>
        <v>Out of test</v>
      </c>
      <c r="F12749" t="str">
        <f t="shared" si="995"/>
        <v>Mid</v>
      </c>
      <c r="G12749" t="str">
        <f t="shared" si="996"/>
        <v>Shanghai_0_Mid</v>
      </c>
      <c r="H12749">
        <v>0.9663066336363304</v>
      </c>
      <c r="I12749">
        <f t="shared" si="999"/>
        <v>622</v>
      </c>
      <c r="J12749" t="str">
        <f t="shared" si="998"/>
        <v>Out of Test</v>
      </c>
      <c r="K12749" t="str">
        <f>IF(J12749="Test", COUNTIF($J$10:J12749, "Test"),"")</f>
        <v/>
      </c>
      <c r="L12749" t="str">
        <f>IF(J12749="Control", COUNTIF($J$10:J12749, "Control"),"")</f>
        <v/>
      </c>
    </row>
    <row r="12750" spans="1:12">
      <c r="A12750" s="42">
        <v>1512744110</v>
      </c>
      <c r="B12750" s="42">
        <v>0</v>
      </c>
      <c r="C12750" s="42">
        <v>1563</v>
      </c>
      <c r="D12750" s="40" t="s">
        <v>360</v>
      </c>
      <c r="E12750" s="40" t="str">
        <f t="shared" si="997"/>
        <v>Out of test</v>
      </c>
      <c r="F12750" t="str">
        <f t="shared" si="995"/>
        <v>Mid</v>
      </c>
      <c r="G12750" t="str">
        <f t="shared" si="996"/>
        <v>Shanghai_0_Mid</v>
      </c>
      <c r="H12750">
        <v>0.96796441651795295</v>
      </c>
      <c r="I12750">
        <f t="shared" si="999"/>
        <v>623</v>
      </c>
      <c r="J12750" t="str">
        <f t="shared" si="998"/>
        <v>Out of Test</v>
      </c>
      <c r="K12750" t="str">
        <f>IF(J12750="Test", COUNTIF($J$10:J12750, "Test"),"")</f>
        <v/>
      </c>
      <c r="L12750" t="str">
        <f>IF(J12750="Control", COUNTIF($J$10:J12750, "Control"),"")</f>
        <v/>
      </c>
    </row>
    <row r="12751" spans="1:12">
      <c r="A12751" s="42">
        <v>1516804110</v>
      </c>
      <c r="B12751" s="42">
        <v>0</v>
      </c>
      <c r="C12751" s="42">
        <v>2031</v>
      </c>
      <c r="D12751" s="40" t="s">
        <v>360</v>
      </c>
      <c r="E12751" s="40" t="str">
        <f t="shared" si="997"/>
        <v>Out of test</v>
      </c>
      <c r="F12751" t="str">
        <f t="shared" si="995"/>
        <v>Mid</v>
      </c>
      <c r="G12751" t="str">
        <f t="shared" si="996"/>
        <v>Shanghai_0_Mid</v>
      </c>
      <c r="H12751">
        <v>0.96931724546204656</v>
      </c>
      <c r="I12751">
        <f t="shared" si="999"/>
        <v>624</v>
      </c>
      <c r="J12751" t="str">
        <f t="shared" si="998"/>
        <v>Out of Test</v>
      </c>
      <c r="K12751" t="str">
        <f>IF(J12751="Test", COUNTIF($J$10:J12751, "Test"),"")</f>
        <v/>
      </c>
      <c r="L12751" t="str">
        <f>IF(J12751="Control", COUNTIF($J$10:J12751, "Control"),"")</f>
        <v/>
      </c>
    </row>
    <row r="12752" spans="1:12">
      <c r="A12752" s="42">
        <v>1516404271</v>
      </c>
      <c r="B12752" s="42">
        <v>0</v>
      </c>
      <c r="C12752" s="42">
        <v>2137</v>
      </c>
      <c r="D12752" s="40" t="s">
        <v>360</v>
      </c>
      <c r="E12752" s="40" t="str">
        <f t="shared" si="997"/>
        <v>Out of test</v>
      </c>
      <c r="F12752" t="str">
        <f t="shared" si="995"/>
        <v>Mid</v>
      </c>
      <c r="G12752" t="str">
        <f t="shared" si="996"/>
        <v>Shanghai_0_Mid</v>
      </c>
      <c r="H12752">
        <v>0.97154951341623996</v>
      </c>
      <c r="I12752">
        <f t="shared" si="999"/>
        <v>625</v>
      </c>
      <c r="J12752" t="str">
        <f t="shared" si="998"/>
        <v>Out of Test</v>
      </c>
      <c r="K12752" t="str">
        <f>IF(J12752="Test", COUNTIF($J$10:J12752, "Test"),"")</f>
        <v/>
      </c>
      <c r="L12752" t="str">
        <f>IF(J12752="Control", COUNTIF($J$10:J12752, "Control"),"")</f>
        <v/>
      </c>
    </row>
    <row r="12753" spans="1:12">
      <c r="A12753" s="42">
        <v>1513566712</v>
      </c>
      <c r="B12753" s="42">
        <v>0</v>
      </c>
      <c r="C12753" s="42">
        <v>1848</v>
      </c>
      <c r="D12753" s="40" t="s">
        <v>360</v>
      </c>
      <c r="E12753" s="40" t="str">
        <f t="shared" si="997"/>
        <v>Out of test</v>
      </c>
      <c r="F12753" t="str">
        <f t="shared" si="995"/>
        <v>Mid</v>
      </c>
      <c r="G12753" t="str">
        <f t="shared" si="996"/>
        <v>Shanghai_0_Mid</v>
      </c>
      <c r="H12753">
        <v>0.97247342072128629</v>
      </c>
      <c r="I12753">
        <f t="shared" si="999"/>
        <v>626</v>
      </c>
      <c r="J12753" t="str">
        <f t="shared" si="998"/>
        <v>Out of Test</v>
      </c>
      <c r="K12753" t="str">
        <f>IF(J12753="Test", COUNTIF($J$10:J12753, "Test"),"")</f>
        <v/>
      </c>
      <c r="L12753" t="str">
        <f>IF(J12753="Control", COUNTIF($J$10:J12753, "Control"),"")</f>
        <v/>
      </c>
    </row>
    <row r="12754" spans="1:12">
      <c r="A12754" s="42">
        <v>1512435040</v>
      </c>
      <c r="B12754" s="42">
        <v>0</v>
      </c>
      <c r="C12754" s="42">
        <v>1409</v>
      </c>
      <c r="D12754" s="40" t="s">
        <v>360</v>
      </c>
      <c r="E12754" s="40" t="str">
        <f t="shared" si="997"/>
        <v>Out of test</v>
      </c>
      <c r="F12754" t="str">
        <f t="shared" si="995"/>
        <v>Mid</v>
      </c>
      <c r="G12754" t="str">
        <f t="shared" si="996"/>
        <v>Shanghai_0_Mid</v>
      </c>
      <c r="H12754">
        <v>0.97276041025321314</v>
      </c>
      <c r="I12754">
        <f t="shared" si="999"/>
        <v>627</v>
      </c>
      <c r="J12754" t="str">
        <f t="shared" si="998"/>
        <v>Out of Test</v>
      </c>
      <c r="K12754" t="str">
        <f>IF(J12754="Test", COUNTIF($J$10:J12754, "Test"),"")</f>
        <v/>
      </c>
      <c r="L12754" t="str">
        <f>IF(J12754="Control", COUNTIF($J$10:J12754, "Control"),"")</f>
        <v/>
      </c>
    </row>
    <row r="12755" spans="1:12">
      <c r="A12755" s="42">
        <v>1515203542</v>
      </c>
      <c r="B12755" s="42">
        <v>0</v>
      </c>
      <c r="C12755" s="42">
        <v>1337</v>
      </c>
      <c r="D12755" s="40" t="s">
        <v>360</v>
      </c>
      <c r="E12755" s="40" t="str">
        <f t="shared" si="997"/>
        <v>Out of test</v>
      </c>
      <c r="F12755" t="str">
        <f t="shared" si="995"/>
        <v>Mid</v>
      </c>
      <c r="G12755" t="str">
        <f t="shared" si="996"/>
        <v>Shanghai_0_Mid</v>
      </c>
      <c r="H12755">
        <v>0.97318200636799312</v>
      </c>
      <c r="I12755">
        <f t="shared" si="999"/>
        <v>628</v>
      </c>
      <c r="J12755" t="str">
        <f t="shared" si="998"/>
        <v>Out of Test</v>
      </c>
      <c r="K12755" t="str">
        <f>IF(J12755="Test", COUNTIF($J$10:J12755, "Test"),"")</f>
        <v/>
      </c>
      <c r="L12755" t="str">
        <f>IF(J12755="Control", COUNTIF($J$10:J12755, "Control"),"")</f>
        <v/>
      </c>
    </row>
    <row r="12756" spans="1:12">
      <c r="A12756" s="42">
        <v>1519185451</v>
      </c>
      <c r="B12756" s="42">
        <v>0</v>
      </c>
      <c r="C12756" s="42">
        <v>1136</v>
      </c>
      <c r="D12756" s="40" t="s">
        <v>360</v>
      </c>
      <c r="E12756" s="40" t="str">
        <f t="shared" si="997"/>
        <v>Out of test</v>
      </c>
      <c r="F12756" t="str">
        <f t="shared" si="995"/>
        <v>Mid</v>
      </c>
      <c r="G12756" t="str">
        <f t="shared" si="996"/>
        <v>Shanghai_0_Mid</v>
      </c>
      <c r="H12756">
        <v>0.97402839825073662</v>
      </c>
      <c r="I12756">
        <f t="shared" si="999"/>
        <v>629</v>
      </c>
      <c r="J12756" t="str">
        <f t="shared" si="998"/>
        <v>Out of Test</v>
      </c>
      <c r="K12756" t="str">
        <f>IF(J12756="Test", COUNTIF($J$10:J12756, "Test"),"")</f>
        <v/>
      </c>
      <c r="L12756" t="str">
        <f>IF(J12756="Control", COUNTIF($J$10:J12756, "Control"),"")</f>
        <v/>
      </c>
    </row>
    <row r="12757" spans="1:12">
      <c r="A12757" s="42">
        <v>1515873501</v>
      </c>
      <c r="B12757" s="42">
        <v>0</v>
      </c>
      <c r="C12757" s="42">
        <v>1321</v>
      </c>
      <c r="D12757" s="40" t="s">
        <v>360</v>
      </c>
      <c r="E12757" s="40" t="str">
        <f t="shared" si="997"/>
        <v>Out of test</v>
      </c>
      <c r="F12757" t="str">
        <f t="shared" si="995"/>
        <v>Mid</v>
      </c>
      <c r="G12757" t="str">
        <f t="shared" si="996"/>
        <v>Shanghai_0_Mid</v>
      </c>
      <c r="H12757">
        <v>0.97403153621416827</v>
      </c>
      <c r="I12757">
        <f t="shared" si="999"/>
        <v>630</v>
      </c>
      <c r="J12757" t="str">
        <f t="shared" si="998"/>
        <v>Out of Test</v>
      </c>
      <c r="K12757" t="str">
        <f>IF(J12757="Test", COUNTIF($J$10:J12757, "Test"),"")</f>
        <v/>
      </c>
      <c r="L12757" t="str">
        <f>IF(J12757="Control", COUNTIF($J$10:J12757, "Control"),"")</f>
        <v/>
      </c>
    </row>
    <row r="12758" spans="1:12">
      <c r="A12758" s="42">
        <v>1517588400</v>
      </c>
      <c r="B12758" s="42">
        <v>0</v>
      </c>
      <c r="C12758" s="42">
        <v>2187</v>
      </c>
      <c r="D12758" s="40" t="s">
        <v>360</v>
      </c>
      <c r="E12758" s="40" t="str">
        <f t="shared" si="997"/>
        <v>Out of test</v>
      </c>
      <c r="F12758" t="str">
        <f t="shared" si="995"/>
        <v>Mid</v>
      </c>
      <c r="G12758" t="str">
        <f t="shared" si="996"/>
        <v>Shanghai_0_Mid</v>
      </c>
      <c r="H12758">
        <v>0.97422051571509105</v>
      </c>
      <c r="I12758">
        <f t="shared" si="999"/>
        <v>631</v>
      </c>
      <c r="J12758" t="str">
        <f t="shared" si="998"/>
        <v>Out of Test</v>
      </c>
      <c r="K12758" t="str">
        <f>IF(J12758="Test", COUNTIF($J$10:J12758, "Test"),"")</f>
        <v/>
      </c>
      <c r="L12758" t="str">
        <f>IF(J12758="Control", COUNTIF($J$10:J12758, "Control"),"")</f>
        <v/>
      </c>
    </row>
    <row r="12759" spans="1:12">
      <c r="A12759" s="42">
        <v>1511593700</v>
      </c>
      <c r="B12759" s="42">
        <v>0</v>
      </c>
      <c r="C12759" s="42">
        <v>1292</v>
      </c>
      <c r="D12759" s="40" t="s">
        <v>360</v>
      </c>
      <c r="E12759" s="40" t="str">
        <f t="shared" si="997"/>
        <v>Out of test</v>
      </c>
      <c r="F12759" t="str">
        <f t="shared" si="995"/>
        <v>Mid</v>
      </c>
      <c r="G12759" t="str">
        <f t="shared" si="996"/>
        <v>Shanghai_0_Mid</v>
      </c>
      <c r="H12759">
        <v>0.97539277537047997</v>
      </c>
      <c r="I12759">
        <f t="shared" si="999"/>
        <v>632</v>
      </c>
      <c r="J12759" t="str">
        <f t="shared" si="998"/>
        <v>Out of Test</v>
      </c>
      <c r="K12759" t="str">
        <f>IF(J12759="Test", COUNTIF($J$10:J12759, "Test"),"")</f>
        <v/>
      </c>
      <c r="L12759" t="str">
        <f>IF(J12759="Control", COUNTIF($J$10:J12759, "Control"),"")</f>
        <v/>
      </c>
    </row>
    <row r="12760" spans="1:12">
      <c r="A12760" s="42">
        <v>1511334572</v>
      </c>
      <c r="B12760" s="42">
        <v>0</v>
      </c>
      <c r="C12760" s="42">
        <v>1236</v>
      </c>
      <c r="D12760" s="40" t="s">
        <v>360</v>
      </c>
      <c r="E12760" s="40" t="str">
        <f t="shared" si="997"/>
        <v>Out of test</v>
      </c>
      <c r="F12760" t="str">
        <f t="shared" si="995"/>
        <v>Mid</v>
      </c>
      <c r="G12760" t="str">
        <f t="shared" si="996"/>
        <v>Shanghai_0_Mid</v>
      </c>
      <c r="H12760">
        <v>0.97546215213317733</v>
      </c>
      <c r="I12760">
        <f t="shared" si="999"/>
        <v>633</v>
      </c>
      <c r="J12760" t="str">
        <f t="shared" si="998"/>
        <v>Out of Test</v>
      </c>
      <c r="K12760" t="str">
        <f>IF(J12760="Test", COUNTIF($J$10:J12760, "Test"),"")</f>
        <v/>
      </c>
      <c r="L12760" t="str">
        <f>IF(J12760="Control", COUNTIF($J$10:J12760, "Control"),"")</f>
        <v/>
      </c>
    </row>
    <row r="12761" spans="1:12">
      <c r="A12761" s="42">
        <v>1511251661</v>
      </c>
      <c r="B12761" s="42">
        <v>0</v>
      </c>
      <c r="C12761" s="42">
        <v>1705</v>
      </c>
      <c r="D12761" s="40" t="s">
        <v>360</v>
      </c>
      <c r="E12761" s="40" t="str">
        <f t="shared" si="997"/>
        <v>Out of test</v>
      </c>
      <c r="F12761" t="str">
        <f t="shared" si="995"/>
        <v>Mid</v>
      </c>
      <c r="G12761" t="str">
        <f t="shared" si="996"/>
        <v>Shanghai_0_Mid</v>
      </c>
      <c r="H12761">
        <v>0.97688080787812404</v>
      </c>
      <c r="I12761">
        <f t="shared" si="999"/>
        <v>634</v>
      </c>
      <c r="J12761" t="str">
        <f t="shared" si="998"/>
        <v>Out of Test</v>
      </c>
      <c r="K12761" t="str">
        <f>IF(J12761="Test", COUNTIF($J$10:J12761, "Test"),"")</f>
        <v/>
      </c>
      <c r="L12761" t="str">
        <f>IF(J12761="Control", COUNTIF($J$10:J12761, "Control"),"")</f>
        <v/>
      </c>
    </row>
    <row r="12762" spans="1:12">
      <c r="A12762" s="42">
        <v>1515286551</v>
      </c>
      <c r="B12762" s="42">
        <v>0</v>
      </c>
      <c r="C12762" s="42">
        <v>1556</v>
      </c>
      <c r="D12762" s="40" t="s">
        <v>360</v>
      </c>
      <c r="E12762" s="40" t="str">
        <f t="shared" si="997"/>
        <v>Out of test</v>
      </c>
      <c r="F12762" t="str">
        <f t="shared" si="995"/>
        <v>Mid</v>
      </c>
      <c r="G12762" t="str">
        <f t="shared" si="996"/>
        <v>Shanghai_0_Mid</v>
      </c>
      <c r="H12762">
        <v>0.97791102866853896</v>
      </c>
      <c r="I12762">
        <f t="shared" si="999"/>
        <v>635</v>
      </c>
      <c r="J12762" t="str">
        <f t="shared" si="998"/>
        <v>Out of Test</v>
      </c>
      <c r="K12762" t="str">
        <f>IF(J12762="Test", COUNTIF($J$10:J12762, "Test"),"")</f>
        <v/>
      </c>
      <c r="L12762" t="str">
        <f>IF(J12762="Control", COUNTIF($J$10:J12762, "Control"),"")</f>
        <v/>
      </c>
    </row>
    <row r="12763" spans="1:12">
      <c r="A12763" s="42">
        <v>1514780511</v>
      </c>
      <c r="B12763" s="42">
        <v>0</v>
      </c>
      <c r="C12763" s="42">
        <v>1616</v>
      </c>
      <c r="D12763" s="40" t="s">
        <v>360</v>
      </c>
      <c r="E12763" s="40" t="str">
        <f t="shared" si="997"/>
        <v>Out of test</v>
      </c>
      <c r="F12763" t="str">
        <f t="shared" si="995"/>
        <v>Mid</v>
      </c>
      <c r="G12763" t="str">
        <f t="shared" si="996"/>
        <v>Shanghai_0_Mid</v>
      </c>
      <c r="H12763">
        <v>0.97897427389466829</v>
      </c>
      <c r="I12763">
        <f t="shared" si="999"/>
        <v>636</v>
      </c>
      <c r="J12763" t="str">
        <f t="shared" si="998"/>
        <v>Out of Test</v>
      </c>
      <c r="K12763" t="str">
        <f>IF(J12763="Test", COUNTIF($J$10:J12763, "Test"),"")</f>
        <v/>
      </c>
      <c r="L12763" t="str">
        <f>IF(J12763="Control", COUNTIF($J$10:J12763, "Control"),"")</f>
        <v/>
      </c>
    </row>
    <row r="12764" spans="1:12">
      <c r="A12764" s="42">
        <v>1514574642</v>
      </c>
      <c r="B12764" s="42">
        <v>0</v>
      </c>
      <c r="C12764" s="42">
        <v>1744</v>
      </c>
      <c r="D12764" s="40" t="s">
        <v>360</v>
      </c>
      <c r="E12764" s="40" t="str">
        <f t="shared" si="997"/>
        <v>Out of test</v>
      </c>
      <c r="F12764" t="str">
        <f t="shared" si="995"/>
        <v>Mid</v>
      </c>
      <c r="G12764" t="str">
        <f t="shared" si="996"/>
        <v>Shanghai_0_Mid</v>
      </c>
      <c r="H12764">
        <v>0.98063986489033705</v>
      </c>
      <c r="I12764">
        <f t="shared" si="999"/>
        <v>637</v>
      </c>
      <c r="J12764" t="str">
        <f t="shared" si="998"/>
        <v>Out of Test</v>
      </c>
      <c r="K12764" t="str">
        <f>IF(J12764="Test", COUNTIF($J$10:J12764, "Test"),"")</f>
        <v/>
      </c>
      <c r="L12764" t="str">
        <f>IF(J12764="Control", COUNTIF($J$10:J12764, "Control"),"")</f>
        <v/>
      </c>
    </row>
    <row r="12765" spans="1:12">
      <c r="A12765" s="42">
        <v>1516139011</v>
      </c>
      <c r="B12765" s="42">
        <v>0</v>
      </c>
      <c r="C12765" s="42">
        <v>2158</v>
      </c>
      <c r="D12765" s="40" t="s">
        <v>360</v>
      </c>
      <c r="E12765" s="40" t="str">
        <f t="shared" si="997"/>
        <v>Out of test</v>
      </c>
      <c r="F12765" t="str">
        <f t="shared" si="995"/>
        <v>Mid</v>
      </c>
      <c r="G12765" t="str">
        <f t="shared" si="996"/>
        <v>Shanghai_0_Mid</v>
      </c>
      <c r="H12765">
        <v>0.98281686096477505</v>
      </c>
      <c r="I12765">
        <f t="shared" si="999"/>
        <v>638</v>
      </c>
      <c r="J12765" t="str">
        <f t="shared" si="998"/>
        <v>Out of Test</v>
      </c>
      <c r="K12765" t="str">
        <f>IF(J12765="Test", COUNTIF($J$10:J12765, "Test"),"")</f>
        <v/>
      </c>
      <c r="L12765" t="str">
        <f>IF(J12765="Control", COUNTIF($J$10:J12765, "Control"),"")</f>
        <v/>
      </c>
    </row>
    <row r="12766" spans="1:12">
      <c r="A12766" s="42">
        <v>1515101700</v>
      </c>
      <c r="B12766" s="42">
        <v>0</v>
      </c>
      <c r="C12766" s="42">
        <v>1672</v>
      </c>
      <c r="D12766" s="40" t="s">
        <v>360</v>
      </c>
      <c r="E12766" s="40" t="str">
        <f t="shared" si="997"/>
        <v>Out of test</v>
      </c>
      <c r="F12766" t="str">
        <f t="shared" si="995"/>
        <v>Mid</v>
      </c>
      <c r="G12766" t="str">
        <f t="shared" si="996"/>
        <v>Shanghai_0_Mid</v>
      </c>
      <c r="H12766">
        <v>0.98302183393787745</v>
      </c>
      <c r="I12766">
        <f t="shared" si="999"/>
        <v>639</v>
      </c>
      <c r="J12766" t="str">
        <f t="shared" si="998"/>
        <v>Out of Test</v>
      </c>
      <c r="K12766" t="str">
        <f>IF(J12766="Test", COUNTIF($J$10:J12766, "Test"),"")</f>
        <v/>
      </c>
      <c r="L12766" t="str">
        <f>IF(J12766="Control", COUNTIF($J$10:J12766, "Control"),"")</f>
        <v/>
      </c>
    </row>
    <row r="12767" spans="1:12">
      <c r="A12767" s="42">
        <v>1517947140</v>
      </c>
      <c r="B12767" s="42">
        <v>0</v>
      </c>
      <c r="C12767" s="42">
        <v>2077</v>
      </c>
      <c r="D12767" s="40" t="s">
        <v>360</v>
      </c>
      <c r="E12767" s="40" t="str">
        <f t="shared" si="997"/>
        <v>Out of test</v>
      </c>
      <c r="F12767" t="str">
        <f t="shared" si="995"/>
        <v>Mid</v>
      </c>
      <c r="G12767" t="str">
        <f t="shared" si="996"/>
        <v>Shanghai_0_Mid</v>
      </c>
      <c r="H12767">
        <v>0.98315807880071515</v>
      </c>
      <c r="I12767">
        <f t="shared" si="999"/>
        <v>640</v>
      </c>
      <c r="J12767" t="str">
        <f t="shared" si="998"/>
        <v>Out of Test</v>
      </c>
      <c r="K12767" t="str">
        <f>IF(J12767="Test", COUNTIF($J$10:J12767, "Test"),"")</f>
        <v/>
      </c>
      <c r="L12767" t="str">
        <f>IF(J12767="Control", COUNTIF($J$10:J12767, "Control"),"")</f>
        <v/>
      </c>
    </row>
    <row r="12768" spans="1:12">
      <c r="A12768" s="42">
        <v>1517179171</v>
      </c>
      <c r="B12768" s="42">
        <v>0</v>
      </c>
      <c r="C12768" s="42">
        <v>2048</v>
      </c>
      <c r="D12768" s="40" t="s">
        <v>360</v>
      </c>
      <c r="E12768" s="40" t="str">
        <f t="shared" si="997"/>
        <v>Out of test</v>
      </c>
      <c r="F12768" t="str">
        <f t="shared" si="995"/>
        <v>Mid</v>
      </c>
      <c r="G12768" t="str">
        <f t="shared" si="996"/>
        <v>Shanghai_0_Mid</v>
      </c>
      <c r="H12768">
        <v>0.98356752774641354</v>
      </c>
      <c r="I12768">
        <f t="shared" si="999"/>
        <v>641</v>
      </c>
      <c r="J12768" t="str">
        <f t="shared" si="998"/>
        <v>Out of Test</v>
      </c>
      <c r="K12768" t="str">
        <f>IF(J12768="Test", COUNTIF($J$10:J12768, "Test"),"")</f>
        <v/>
      </c>
      <c r="L12768" t="str">
        <f>IF(J12768="Control", COUNTIF($J$10:J12768, "Control"),"")</f>
        <v/>
      </c>
    </row>
    <row r="12769" spans="1:12">
      <c r="A12769" s="42">
        <v>1518134042</v>
      </c>
      <c r="B12769" s="42">
        <v>0</v>
      </c>
      <c r="C12769" s="42">
        <v>1222</v>
      </c>
      <c r="D12769" s="40" t="s">
        <v>360</v>
      </c>
      <c r="E12769" s="40" t="str">
        <f t="shared" si="997"/>
        <v>Out of test</v>
      </c>
      <c r="F12769" t="str">
        <f t="shared" si="995"/>
        <v>Mid</v>
      </c>
      <c r="G12769" t="str">
        <f t="shared" si="996"/>
        <v>Shanghai_0_Mid</v>
      </c>
      <c r="H12769">
        <v>0.98383590231659579</v>
      </c>
      <c r="I12769">
        <f t="shared" si="999"/>
        <v>642</v>
      </c>
      <c r="J12769" t="str">
        <f t="shared" si="998"/>
        <v>Out of Test</v>
      </c>
      <c r="K12769" t="str">
        <f>IF(J12769="Test", COUNTIF($J$10:J12769, "Test"),"")</f>
        <v/>
      </c>
      <c r="L12769" t="str">
        <f>IF(J12769="Control", COUNTIF($J$10:J12769, "Control"),"")</f>
        <v/>
      </c>
    </row>
    <row r="12770" spans="1:12">
      <c r="A12770" s="42">
        <v>1514772720</v>
      </c>
      <c r="B12770" s="42">
        <v>0</v>
      </c>
      <c r="C12770" s="42">
        <v>1657</v>
      </c>
      <c r="D12770" s="40" t="s">
        <v>360</v>
      </c>
      <c r="E12770" s="40" t="str">
        <f t="shared" si="997"/>
        <v>Out of test</v>
      </c>
      <c r="F12770" t="str">
        <f t="shared" si="995"/>
        <v>Mid</v>
      </c>
      <c r="G12770" t="str">
        <f t="shared" si="996"/>
        <v>Shanghai_0_Mid</v>
      </c>
      <c r="H12770">
        <v>0.98415646775013665</v>
      </c>
      <c r="I12770">
        <f t="shared" si="999"/>
        <v>643</v>
      </c>
      <c r="J12770" t="str">
        <f t="shared" si="998"/>
        <v>Out of Test</v>
      </c>
      <c r="K12770" t="str">
        <f>IF(J12770="Test", COUNTIF($J$10:J12770, "Test"),"")</f>
        <v/>
      </c>
      <c r="L12770" t="str">
        <f>IF(J12770="Control", COUNTIF($J$10:J12770, "Control"),"")</f>
        <v/>
      </c>
    </row>
    <row r="12771" spans="1:12">
      <c r="A12771" s="42">
        <v>1517416922</v>
      </c>
      <c r="B12771" s="42">
        <v>0</v>
      </c>
      <c r="C12771" s="42">
        <v>1526</v>
      </c>
      <c r="D12771" s="40" t="s">
        <v>360</v>
      </c>
      <c r="E12771" s="40" t="str">
        <f t="shared" si="997"/>
        <v>Out of test</v>
      </c>
      <c r="F12771" t="str">
        <f t="shared" si="995"/>
        <v>Mid</v>
      </c>
      <c r="G12771" t="str">
        <f t="shared" si="996"/>
        <v>Shanghai_0_Mid</v>
      </c>
      <c r="H12771">
        <v>0.98517229795080863</v>
      </c>
      <c r="I12771">
        <f t="shared" si="999"/>
        <v>644</v>
      </c>
      <c r="J12771" t="str">
        <f t="shared" si="998"/>
        <v>Out of Test</v>
      </c>
      <c r="K12771" t="str">
        <f>IF(J12771="Test", COUNTIF($J$10:J12771, "Test"),"")</f>
        <v/>
      </c>
      <c r="L12771" t="str">
        <f>IF(J12771="Control", COUNTIF($J$10:J12771, "Control"),"")</f>
        <v/>
      </c>
    </row>
    <row r="12772" spans="1:12">
      <c r="A12772" s="42">
        <v>1519797722</v>
      </c>
      <c r="B12772" s="42">
        <v>0</v>
      </c>
      <c r="C12772" s="42">
        <v>1654</v>
      </c>
      <c r="D12772" s="40" t="s">
        <v>360</v>
      </c>
      <c r="E12772" s="40" t="str">
        <f t="shared" si="997"/>
        <v>Out of test</v>
      </c>
      <c r="F12772" t="str">
        <f t="shared" si="995"/>
        <v>Mid</v>
      </c>
      <c r="G12772" t="str">
        <f t="shared" si="996"/>
        <v>Shanghai_0_Mid</v>
      </c>
      <c r="H12772">
        <v>0.98662380593422039</v>
      </c>
      <c r="I12772">
        <f t="shared" si="999"/>
        <v>645</v>
      </c>
      <c r="J12772" t="str">
        <f t="shared" si="998"/>
        <v>Out of Test</v>
      </c>
      <c r="K12772" t="str">
        <f>IF(J12772="Test", COUNTIF($J$10:J12772, "Test"),"")</f>
        <v/>
      </c>
      <c r="L12772" t="str">
        <f>IF(J12772="Control", COUNTIF($J$10:J12772, "Control"),"")</f>
        <v/>
      </c>
    </row>
    <row r="12773" spans="1:12">
      <c r="A12773" s="42">
        <v>1519593770</v>
      </c>
      <c r="B12773" s="42">
        <v>0</v>
      </c>
      <c r="C12773" s="42">
        <v>1838</v>
      </c>
      <c r="D12773" s="40" t="s">
        <v>360</v>
      </c>
      <c r="E12773" s="40" t="str">
        <f t="shared" si="997"/>
        <v>Out of test</v>
      </c>
      <c r="F12773" t="str">
        <f t="shared" si="995"/>
        <v>Mid</v>
      </c>
      <c r="G12773" t="str">
        <f t="shared" si="996"/>
        <v>Shanghai_0_Mid</v>
      </c>
      <c r="H12773">
        <v>0.98729393285256217</v>
      </c>
      <c r="I12773">
        <f t="shared" si="999"/>
        <v>646</v>
      </c>
      <c r="J12773" t="str">
        <f t="shared" si="998"/>
        <v>Out of Test</v>
      </c>
      <c r="K12773" t="str">
        <f>IF(J12773="Test", COUNTIF($J$10:J12773, "Test"),"")</f>
        <v/>
      </c>
      <c r="L12773" t="str">
        <f>IF(J12773="Control", COUNTIF($J$10:J12773, "Control"),"")</f>
        <v/>
      </c>
    </row>
    <row r="12774" spans="1:12">
      <c r="A12774" s="42">
        <v>1515802462</v>
      </c>
      <c r="B12774" s="42">
        <v>0</v>
      </c>
      <c r="C12774" s="42">
        <v>1785</v>
      </c>
      <c r="D12774" s="40" t="s">
        <v>360</v>
      </c>
      <c r="E12774" s="40" t="str">
        <f t="shared" si="997"/>
        <v>Out of test</v>
      </c>
      <c r="F12774" t="str">
        <f t="shared" si="995"/>
        <v>Mid</v>
      </c>
      <c r="G12774" t="str">
        <f t="shared" si="996"/>
        <v>Shanghai_0_Mid</v>
      </c>
      <c r="H12774">
        <v>0.98754348349321108</v>
      </c>
      <c r="I12774">
        <f t="shared" si="999"/>
        <v>647</v>
      </c>
      <c r="J12774" t="str">
        <f t="shared" si="998"/>
        <v>Out of Test</v>
      </c>
      <c r="K12774" t="str">
        <f>IF(J12774="Test", COUNTIF($J$10:J12774, "Test"),"")</f>
        <v/>
      </c>
      <c r="L12774" t="str">
        <f>IF(J12774="Control", COUNTIF($J$10:J12774, "Control"),"")</f>
        <v/>
      </c>
    </row>
    <row r="12775" spans="1:12">
      <c r="A12775" s="42">
        <v>1518846681</v>
      </c>
      <c r="B12775" s="42">
        <v>0</v>
      </c>
      <c r="C12775" s="42">
        <v>1797</v>
      </c>
      <c r="D12775" s="40" t="s">
        <v>360</v>
      </c>
      <c r="E12775" s="40" t="str">
        <f t="shared" si="997"/>
        <v>Out of test</v>
      </c>
      <c r="F12775" t="str">
        <f t="shared" si="995"/>
        <v>Mid</v>
      </c>
      <c r="G12775" t="str">
        <f t="shared" si="996"/>
        <v>Shanghai_0_Mid</v>
      </c>
      <c r="H12775">
        <v>0.98818779550702107</v>
      </c>
      <c r="I12775">
        <f t="shared" si="999"/>
        <v>648</v>
      </c>
      <c r="J12775" t="str">
        <f t="shared" si="998"/>
        <v>Out of Test</v>
      </c>
      <c r="K12775" t="str">
        <f>IF(J12775="Test", COUNTIF($J$10:J12775, "Test"),"")</f>
        <v/>
      </c>
      <c r="L12775" t="str">
        <f>IF(J12775="Control", COUNTIF($J$10:J12775, "Control"),"")</f>
        <v/>
      </c>
    </row>
    <row r="12776" spans="1:12">
      <c r="A12776" s="42">
        <v>1518571121</v>
      </c>
      <c r="B12776" s="42">
        <v>0</v>
      </c>
      <c r="C12776" s="42">
        <v>1466</v>
      </c>
      <c r="D12776" s="40" t="s">
        <v>360</v>
      </c>
      <c r="E12776" s="40" t="str">
        <f t="shared" si="997"/>
        <v>Out of test</v>
      </c>
      <c r="F12776" t="str">
        <f t="shared" si="995"/>
        <v>Mid</v>
      </c>
      <c r="G12776" t="str">
        <f t="shared" si="996"/>
        <v>Shanghai_0_Mid</v>
      </c>
      <c r="H12776">
        <v>0.99592237244078019</v>
      </c>
      <c r="I12776">
        <f t="shared" si="999"/>
        <v>649</v>
      </c>
      <c r="J12776" t="str">
        <f t="shared" si="998"/>
        <v>Out of Test</v>
      </c>
      <c r="K12776" t="str">
        <f>IF(J12776="Test", COUNTIF($J$10:J12776, "Test"),"")</f>
        <v/>
      </c>
      <c r="L12776" t="str">
        <f>IF(J12776="Control", COUNTIF($J$10:J12776, "Control"),"")</f>
        <v/>
      </c>
    </row>
    <row r="12777" spans="1:12">
      <c r="A12777" s="42">
        <v>1517626731</v>
      </c>
      <c r="B12777" s="42">
        <v>0</v>
      </c>
      <c r="C12777" s="42">
        <v>1219</v>
      </c>
      <c r="D12777" s="40" t="s">
        <v>360</v>
      </c>
      <c r="E12777" s="40" t="str">
        <f t="shared" si="997"/>
        <v>Out of test</v>
      </c>
      <c r="F12777" t="str">
        <f t="shared" si="995"/>
        <v>Mid</v>
      </c>
      <c r="G12777" t="str">
        <f t="shared" si="996"/>
        <v>Shanghai_0_Mid</v>
      </c>
      <c r="H12777">
        <v>0.99737512192300426</v>
      </c>
      <c r="I12777">
        <f t="shared" si="999"/>
        <v>650</v>
      </c>
      <c r="J12777" t="str">
        <f t="shared" si="998"/>
        <v>Out of Test</v>
      </c>
      <c r="K12777" t="str">
        <f>IF(J12777="Test", COUNTIF($J$10:J12777, "Test"),"")</f>
        <v/>
      </c>
      <c r="L12777" t="str">
        <f>IF(J12777="Control", COUNTIF($J$10:J12777, "Control"),"")</f>
        <v/>
      </c>
    </row>
    <row r="12778" spans="1:12">
      <c r="A12778" s="42">
        <v>1514460492</v>
      </c>
      <c r="B12778" s="42">
        <v>0</v>
      </c>
      <c r="C12778" s="42">
        <v>1396</v>
      </c>
      <c r="D12778" s="40" t="s">
        <v>360</v>
      </c>
      <c r="E12778" s="40" t="str">
        <f t="shared" si="997"/>
        <v>Out of test</v>
      </c>
      <c r="F12778" t="str">
        <f t="shared" si="995"/>
        <v>Mid</v>
      </c>
      <c r="G12778" t="str">
        <f t="shared" si="996"/>
        <v>Shanghai_0_Mid</v>
      </c>
      <c r="H12778">
        <v>0.99983711376717155</v>
      </c>
      <c r="I12778">
        <f t="shared" si="999"/>
        <v>651</v>
      </c>
      <c r="J12778" t="str">
        <f t="shared" si="998"/>
        <v>Out of Test</v>
      </c>
      <c r="K12778" t="str">
        <f>IF(J12778="Test", COUNTIF($J$10:J12778, "Test"),"")</f>
        <v/>
      </c>
      <c r="L12778" t="str">
        <f>IF(J12778="Control", COUNTIF($J$10:J12778, "Control"),"")</f>
        <v/>
      </c>
    </row>
    <row r="12779" spans="1:12">
      <c r="A12779" s="42">
        <v>1513051304</v>
      </c>
      <c r="B12779" s="42">
        <v>1</v>
      </c>
      <c r="C12779" s="42">
        <v>3472</v>
      </c>
      <c r="D12779" s="40" t="s">
        <v>360</v>
      </c>
      <c r="E12779" s="40" t="str">
        <f t="shared" si="997"/>
        <v>Test</v>
      </c>
      <c r="F12779" t="str">
        <f t="shared" si="995"/>
        <v>High</v>
      </c>
      <c r="G12779" t="str">
        <f t="shared" si="996"/>
        <v>Shanghai_1_High</v>
      </c>
      <c r="H12779">
        <v>5.3164671448668877E-5</v>
      </c>
      <c r="I12779">
        <f t="shared" si="999"/>
        <v>1</v>
      </c>
      <c r="J12779" t="str">
        <f t="shared" si="998"/>
        <v>Test</v>
      </c>
      <c r="K12779">
        <f>IF(J12779="Test", COUNTIF($J$10:J12779, "Test"),"")</f>
        <v>1876</v>
      </c>
      <c r="L12779" t="str">
        <f>IF(J12779="Control", COUNTIF($J$10:J12779, "Control"),"")</f>
        <v/>
      </c>
    </row>
    <row r="12780" spans="1:12">
      <c r="A12780" s="42">
        <v>1517692134</v>
      </c>
      <c r="B12780" s="42">
        <v>1</v>
      </c>
      <c r="C12780" s="42">
        <v>2504</v>
      </c>
      <c r="D12780" s="40" t="s">
        <v>360</v>
      </c>
      <c r="E12780" s="40" t="str">
        <f t="shared" si="997"/>
        <v>Control</v>
      </c>
      <c r="F12780" t="str">
        <f t="shared" si="995"/>
        <v>High</v>
      </c>
      <c r="G12780" t="str">
        <f t="shared" si="996"/>
        <v>Shanghai_1_High</v>
      </c>
      <c r="H12780">
        <v>2.714843486610885E-4</v>
      </c>
      <c r="I12780">
        <f t="shared" si="999"/>
        <v>2</v>
      </c>
      <c r="J12780" t="str">
        <f t="shared" si="998"/>
        <v>Control</v>
      </c>
      <c r="K12780" t="str">
        <f>IF(J12780="Test", COUNTIF($J$10:J12780, "Test"),"")</f>
        <v/>
      </c>
      <c r="L12780">
        <f>IF(J12780="Control", COUNTIF($J$10:J12780, "Control"),"")</f>
        <v>1876</v>
      </c>
    </row>
    <row r="12781" spans="1:12">
      <c r="A12781" s="42">
        <v>1517677467</v>
      </c>
      <c r="B12781" s="42">
        <v>1</v>
      </c>
      <c r="C12781" s="42">
        <v>4455</v>
      </c>
      <c r="D12781" s="40" t="s">
        <v>360</v>
      </c>
      <c r="E12781" s="40" t="str">
        <f t="shared" si="997"/>
        <v>Test</v>
      </c>
      <c r="F12781" t="str">
        <f t="shared" si="995"/>
        <v>High</v>
      </c>
      <c r="G12781" t="str">
        <f t="shared" si="996"/>
        <v>Shanghai_1_High</v>
      </c>
      <c r="H12781">
        <v>1.5095102690306783E-3</v>
      </c>
      <c r="I12781">
        <f t="shared" si="999"/>
        <v>3</v>
      </c>
      <c r="J12781" t="str">
        <f t="shared" si="998"/>
        <v>Test</v>
      </c>
      <c r="K12781">
        <f>IF(J12781="Test", COUNTIF($J$10:J12781, "Test"),"")</f>
        <v>1877</v>
      </c>
      <c r="L12781" t="str">
        <f>IF(J12781="Control", COUNTIF($J$10:J12781, "Control"),"")</f>
        <v/>
      </c>
    </row>
    <row r="12782" spans="1:12">
      <c r="A12782" s="42">
        <v>1516196679</v>
      </c>
      <c r="B12782" s="42">
        <v>1</v>
      </c>
      <c r="C12782" s="42">
        <v>3125</v>
      </c>
      <c r="D12782" s="40" t="s">
        <v>360</v>
      </c>
      <c r="E12782" s="40" t="str">
        <f t="shared" si="997"/>
        <v>Control</v>
      </c>
      <c r="F12782" t="str">
        <f t="shared" si="995"/>
        <v>High</v>
      </c>
      <c r="G12782" t="str">
        <f t="shared" si="996"/>
        <v>Shanghai_1_High</v>
      </c>
      <c r="H12782">
        <v>2.2152365871884738E-3</v>
      </c>
      <c r="I12782">
        <f t="shared" si="999"/>
        <v>4</v>
      </c>
      <c r="J12782" t="str">
        <f t="shared" si="998"/>
        <v>Control</v>
      </c>
      <c r="K12782" t="str">
        <f>IF(J12782="Test", COUNTIF($J$10:J12782, "Test"),"")</f>
        <v/>
      </c>
      <c r="L12782">
        <f>IF(J12782="Control", COUNTIF($J$10:J12782, "Control"),"")</f>
        <v>1877</v>
      </c>
    </row>
    <row r="12783" spans="1:12">
      <c r="A12783" s="42">
        <v>1518721955</v>
      </c>
      <c r="B12783" s="42">
        <v>1</v>
      </c>
      <c r="C12783" s="42">
        <v>3870</v>
      </c>
      <c r="D12783" s="40" t="s">
        <v>360</v>
      </c>
      <c r="E12783" s="40" t="str">
        <f t="shared" si="997"/>
        <v>Test</v>
      </c>
      <c r="F12783" t="str">
        <f t="shared" si="995"/>
        <v>High</v>
      </c>
      <c r="G12783" t="str">
        <f t="shared" si="996"/>
        <v>Shanghai_1_High</v>
      </c>
      <c r="H12783">
        <v>3.239791897432287E-3</v>
      </c>
      <c r="I12783">
        <f t="shared" si="999"/>
        <v>5</v>
      </c>
      <c r="J12783" t="str">
        <f t="shared" si="998"/>
        <v>Test</v>
      </c>
      <c r="K12783">
        <f>IF(J12783="Test", COUNTIF($J$10:J12783, "Test"),"")</f>
        <v>1878</v>
      </c>
      <c r="L12783" t="str">
        <f>IF(J12783="Control", COUNTIF($J$10:J12783, "Control"),"")</f>
        <v/>
      </c>
    </row>
    <row r="12784" spans="1:12">
      <c r="A12784" s="42">
        <v>1519362025</v>
      </c>
      <c r="B12784" s="42">
        <v>1</v>
      </c>
      <c r="C12784" s="42">
        <v>2677</v>
      </c>
      <c r="D12784" s="40" t="s">
        <v>360</v>
      </c>
      <c r="E12784" s="40" t="str">
        <f t="shared" si="997"/>
        <v>Control</v>
      </c>
      <c r="F12784" t="str">
        <f t="shared" si="995"/>
        <v>High</v>
      </c>
      <c r="G12784" t="str">
        <f t="shared" si="996"/>
        <v>Shanghai_1_High</v>
      </c>
      <c r="H12784">
        <v>3.3583288530849575E-3</v>
      </c>
      <c r="I12784">
        <f t="shared" si="999"/>
        <v>6</v>
      </c>
      <c r="J12784" t="str">
        <f t="shared" si="998"/>
        <v>Control</v>
      </c>
      <c r="K12784" t="str">
        <f>IF(J12784="Test", COUNTIF($J$10:J12784, "Test"),"")</f>
        <v/>
      </c>
      <c r="L12784">
        <f>IF(J12784="Control", COUNTIF($J$10:J12784, "Control"),"")</f>
        <v>1878</v>
      </c>
    </row>
    <row r="12785" spans="1:12">
      <c r="A12785" s="42">
        <v>1514797185</v>
      </c>
      <c r="B12785" s="42">
        <v>1</v>
      </c>
      <c r="C12785" s="42">
        <v>2621</v>
      </c>
      <c r="D12785" s="40" t="s">
        <v>360</v>
      </c>
      <c r="E12785" s="40" t="str">
        <f t="shared" si="997"/>
        <v>Test</v>
      </c>
      <c r="F12785" t="str">
        <f t="shared" si="995"/>
        <v>High</v>
      </c>
      <c r="G12785" t="str">
        <f t="shared" si="996"/>
        <v>Shanghai_1_High</v>
      </c>
      <c r="H12785">
        <v>3.78874294160636E-3</v>
      </c>
      <c r="I12785">
        <f t="shared" si="999"/>
        <v>7</v>
      </c>
      <c r="J12785" t="str">
        <f t="shared" si="998"/>
        <v>Test</v>
      </c>
      <c r="K12785">
        <f>IF(J12785="Test", COUNTIF($J$10:J12785, "Test"),"")</f>
        <v>1879</v>
      </c>
      <c r="L12785" t="str">
        <f>IF(J12785="Control", COUNTIF($J$10:J12785, "Control"),"")</f>
        <v/>
      </c>
    </row>
    <row r="12786" spans="1:12">
      <c r="A12786" s="42">
        <v>1513439965</v>
      </c>
      <c r="B12786" s="42">
        <v>1</v>
      </c>
      <c r="C12786" s="42">
        <v>2936</v>
      </c>
      <c r="D12786" s="40" t="s">
        <v>360</v>
      </c>
      <c r="E12786" s="40" t="str">
        <f t="shared" si="997"/>
        <v>Control</v>
      </c>
      <c r="F12786" t="str">
        <f t="shared" si="995"/>
        <v>High</v>
      </c>
      <c r="G12786" t="str">
        <f t="shared" si="996"/>
        <v>Shanghai_1_High</v>
      </c>
      <c r="H12786">
        <v>4.2002025628598005E-3</v>
      </c>
      <c r="I12786">
        <f t="shared" si="999"/>
        <v>8</v>
      </c>
      <c r="J12786" t="str">
        <f t="shared" si="998"/>
        <v>Control</v>
      </c>
      <c r="K12786" t="str">
        <f>IF(J12786="Test", COUNTIF($J$10:J12786, "Test"),"")</f>
        <v/>
      </c>
      <c r="L12786">
        <f>IF(J12786="Control", COUNTIF($J$10:J12786, "Control"),"")</f>
        <v>1879</v>
      </c>
    </row>
    <row r="12787" spans="1:12">
      <c r="A12787" s="42">
        <v>1511581439</v>
      </c>
      <c r="B12787" s="42">
        <v>1</v>
      </c>
      <c r="C12787" s="42">
        <v>3846</v>
      </c>
      <c r="D12787" s="40" t="s">
        <v>360</v>
      </c>
      <c r="E12787" s="40" t="str">
        <f t="shared" si="997"/>
        <v>Test</v>
      </c>
      <c r="F12787" t="str">
        <f t="shared" si="995"/>
        <v>High</v>
      </c>
      <c r="G12787" t="str">
        <f t="shared" si="996"/>
        <v>Shanghai_1_High</v>
      </c>
      <c r="H12787">
        <v>4.2871560585414636E-3</v>
      </c>
      <c r="I12787">
        <f t="shared" si="999"/>
        <v>9</v>
      </c>
      <c r="J12787" t="str">
        <f t="shared" si="998"/>
        <v>Test</v>
      </c>
      <c r="K12787">
        <f>IF(J12787="Test", COUNTIF($J$10:J12787, "Test"),"")</f>
        <v>1880</v>
      </c>
      <c r="L12787" t="str">
        <f>IF(J12787="Control", COUNTIF($J$10:J12787, "Control"),"")</f>
        <v/>
      </c>
    </row>
    <row r="12788" spans="1:12">
      <c r="A12788" s="42">
        <v>1513824248</v>
      </c>
      <c r="B12788" s="42">
        <v>1</v>
      </c>
      <c r="C12788" s="42">
        <v>2719</v>
      </c>
      <c r="D12788" s="40" t="s">
        <v>360</v>
      </c>
      <c r="E12788" s="40" t="str">
        <f t="shared" si="997"/>
        <v>Control</v>
      </c>
      <c r="F12788" t="str">
        <f t="shared" si="995"/>
        <v>High</v>
      </c>
      <c r="G12788" t="str">
        <f t="shared" si="996"/>
        <v>Shanghai_1_High</v>
      </c>
      <c r="H12788">
        <v>4.3495427825464006E-3</v>
      </c>
      <c r="I12788">
        <f t="shared" si="999"/>
        <v>10</v>
      </c>
      <c r="J12788" t="str">
        <f t="shared" si="998"/>
        <v>Control</v>
      </c>
      <c r="K12788" t="str">
        <f>IF(J12788="Test", COUNTIF($J$10:J12788, "Test"),"")</f>
        <v/>
      </c>
      <c r="L12788">
        <f>IF(J12788="Control", COUNTIF($J$10:J12788, "Control"),"")</f>
        <v>1880</v>
      </c>
    </row>
    <row r="12789" spans="1:12">
      <c r="A12789" s="42">
        <v>1515459399</v>
      </c>
      <c r="B12789" s="42">
        <v>1</v>
      </c>
      <c r="C12789" s="42">
        <v>3779</v>
      </c>
      <c r="D12789" s="40" t="s">
        <v>360</v>
      </c>
      <c r="E12789" s="40" t="str">
        <f t="shared" si="997"/>
        <v>Test</v>
      </c>
      <c r="F12789" t="str">
        <f t="shared" si="995"/>
        <v>High</v>
      </c>
      <c r="G12789" t="str">
        <f t="shared" si="996"/>
        <v>Shanghai_1_High</v>
      </c>
      <c r="H12789">
        <v>5.1702877425948701E-3</v>
      </c>
      <c r="I12789">
        <f t="shared" si="999"/>
        <v>11</v>
      </c>
      <c r="J12789" t="str">
        <f t="shared" si="998"/>
        <v>Test</v>
      </c>
      <c r="K12789">
        <f>IF(J12789="Test", COUNTIF($J$10:J12789, "Test"),"")</f>
        <v>1881</v>
      </c>
      <c r="L12789" t="str">
        <f>IF(J12789="Control", COUNTIF($J$10:J12789, "Control"),"")</f>
        <v/>
      </c>
    </row>
    <row r="12790" spans="1:12">
      <c r="A12790" s="42">
        <v>1515381326</v>
      </c>
      <c r="B12790" s="42">
        <v>1</v>
      </c>
      <c r="C12790" s="42">
        <v>5195</v>
      </c>
      <c r="D12790" s="40" t="s">
        <v>360</v>
      </c>
      <c r="E12790" s="40" t="str">
        <f t="shared" si="997"/>
        <v>Control</v>
      </c>
      <c r="F12790" t="str">
        <f t="shared" si="995"/>
        <v>High</v>
      </c>
      <c r="G12790" t="str">
        <f t="shared" si="996"/>
        <v>Shanghai_1_High</v>
      </c>
      <c r="H12790">
        <v>9.3107765661717412E-3</v>
      </c>
      <c r="I12790">
        <f t="shared" si="999"/>
        <v>12</v>
      </c>
      <c r="J12790" t="str">
        <f t="shared" si="998"/>
        <v>Control</v>
      </c>
      <c r="K12790" t="str">
        <f>IF(J12790="Test", COUNTIF($J$10:J12790, "Test"),"")</f>
        <v/>
      </c>
      <c r="L12790">
        <f>IF(J12790="Control", COUNTIF($J$10:J12790, "Control"),"")</f>
        <v>1881</v>
      </c>
    </row>
    <row r="12791" spans="1:12">
      <c r="A12791" s="42">
        <v>1515689007</v>
      </c>
      <c r="B12791" s="42">
        <v>1</v>
      </c>
      <c r="C12791" s="42">
        <v>2614</v>
      </c>
      <c r="D12791" s="40" t="s">
        <v>360</v>
      </c>
      <c r="E12791" s="40" t="str">
        <f t="shared" si="997"/>
        <v>Test</v>
      </c>
      <c r="F12791" t="str">
        <f t="shared" si="995"/>
        <v>High</v>
      </c>
      <c r="G12791" t="str">
        <f t="shared" si="996"/>
        <v>Shanghai_1_High</v>
      </c>
      <c r="H12791">
        <v>9.6074297787904772E-3</v>
      </c>
      <c r="I12791">
        <f t="shared" si="999"/>
        <v>13</v>
      </c>
      <c r="J12791" t="str">
        <f t="shared" si="998"/>
        <v>Test</v>
      </c>
      <c r="K12791">
        <f>IF(J12791="Test", COUNTIF($J$10:J12791, "Test"),"")</f>
        <v>1882</v>
      </c>
      <c r="L12791" t="str">
        <f>IF(J12791="Control", COUNTIF($J$10:J12791, "Control"),"")</f>
        <v/>
      </c>
    </row>
    <row r="12792" spans="1:12">
      <c r="A12792" s="42">
        <v>1512659626</v>
      </c>
      <c r="B12792" s="42">
        <v>1</v>
      </c>
      <c r="C12792" s="42">
        <v>3245</v>
      </c>
      <c r="D12792" s="40" t="s">
        <v>360</v>
      </c>
      <c r="E12792" s="40" t="str">
        <f t="shared" si="997"/>
        <v>Control</v>
      </c>
      <c r="F12792" t="str">
        <f t="shared" si="995"/>
        <v>High</v>
      </c>
      <c r="G12792" t="str">
        <f t="shared" si="996"/>
        <v>Shanghai_1_High</v>
      </c>
      <c r="H12792">
        <v>9.7645435656508184E-3</v>
      </c>
      <c r="I12792">
        <f t="shared" si="999"/>
        <v>14</v>
      </c>
      <c r="J12792" t="str">
        <f t="shared" si="998"/>
        <v>Control</v>
      </c>
      <c r="K12792" t="str">
        <f>IF(J12792="Test", COUNTIF($J$10:J12792, "Test"),"")</f>
        <v/>
      </c>
      <c r="L12792">
        <f>IF(J12792="Control", COUNTIF($J$10:J12792, "Control"),"")</f>
        <v>1882</v>
      </c>
    </row>
    <row r="12793" spans="1:12">
      <c r="A12793" s="42">
        <v>1513509053</v>
      </c>
      <c r="B12793" s="42">
        <v>1</v>
      </c>
      <c r="C12793" s="42">
        <v>2914</v>
      </c>
      <c r="D12793" s="40" t="s">
        <v>360</v>
      </c>
      <c r="E12793" s="40" t="str">
        <f t="shared" si="997"/>
        <v>Test</v>
      </c>
      <c r="F12793" t="str">
        <f t="shared" si="995"/>
        <v>High</v>
      </c>
      <c r="G12793" t="str">
        <f t="shared" si="996"/>
        <v>Shanghai_1_High</v>
      </c>
      <c r="H12793">
        <v>1.0769664801616008E-2</v>
      </c>
      <c r="I12793">
        <f t="shared" si="999"/>
        <v>15</v>
      </c>
      <c r="J12793" t="str">
        <f t="shared" si="998"/>
        <v>Test</v>
      </c>
      <c r="K12793">
        <f>IF(J12793="Test", COUNTIF($J$10:J12793, "Test"),"")</f>
        <v>1883</v>
      </c>
      <c r="L12793" t="str">
        <f>IF(J12793="Control", COUNTIF($J$10:J12793, "Control"),"")</f>
        <v/>
      </c>
    </row>
    <row r="12794" spans="1:12">
      <c r="A12794" s="42">
        <v>1515857703</v>
      </c>
      <c r="B12794" s="42">
        <v>1</v>
      </c>
      <c r="C12794" s="42">
        <v>3555</v>
      </c>
      <c r="D12794" s="40" t="s">
        <v>360</v>
      </c>
      <c r="E12794" s="40" t="str">
        <f t="shared" si="997"/>
        <v>Control</v>
      </c>
      <c r="F12794" t="str">
        <f t="shared" si="995"/>
        <v>High</v>
      </c>
      <c r="G12794" t="str">
        <f t="shared" si="996"/>
        <v>Shanghai_1_High</v>
      </c>
      <c r="H12794">
        <v>1.1054646895536369E-2</v>
      </c>
      <c r="I12794">
        <f t="shared" si="999"/>
        <v>16</v>
      </c>
      <c r="J12794" t="str">
        <f t="shared" si="998"/>
        <v>Control</v>
      </c>
      <c r="K12794" t="str">
        <f>IF(J12794="Test", COUNTIF($J$10:J12794, "Test"),"")</f>
        <v/>
      </c>
      <c r="L12794">
        <f>IF(J12794="Control", COUNTIF($J$10:J12794, "Control"),"")</f>
        <v>1883</v>
      </c>
    </row>
    <row r="12795" spans="1:12">
      <c r="A12795" s="42">
        <v>1512379588</v>
      </c>
      <c r="B12795" s="42">
        <v>1</v>
      </c>
      <c r="C12795" s="42">
        <v>4212</v>
      </c>
      <c r="D12795" s="40" t="s">
        <v>360</v>
      </c>
      <c r="E12795" s="40" t="str">
        <f t="shared" si="997"/>
        <v>Test</v>
      </c>
      <c r="F12795" t="str">
        <f t="shared" si="995"/>
        <v>High</v>
      </c>
      <c r="G12795" t="str">
        <f t="shared" si="996"/>
        <v>Shanghai_1_High</v>
      </c>
      <c r="H12795">
        <v>1.2961345239178357E-2</v>
      </c>
      <c r="I12795">
        <f t="shared" si="999"/>
        <v>17</v>
      </c>
      <c r="J12795" t="str">
        <f t="shared" si="998"/>
        <v>Test</v>
      </c>
      <c r="K12795">
        <f>IF(J12795="Test", COUNTIF($J$10:J12795, "Test"),"")</f>
        <v>1884</v>
      </c>
      <c r="L12795" t="str">
        <f>IF(J12795="Control", COUNTIF($J$10:J12795, "Control"),"")</f>
        <v/>
      </c>
    </row>
    <row r="12796" spans="1:12">
      <c r="A12796" s="42">
        <v>1517023037</v>
      </c>
      <c r="B12796" s="42">
        <v>1</v>
      </c>
      <c r="C12796" s="42">
        <v>2729</v>
      </c>
      <c r="D12796" s="40" t="s">
        <v>360</v>
      </c>
      <c r="E12796" s="40" t="str">
        <f t="shared" si="997"/>
        <v>Control</v>
      </c>
      <c r="F12796" t="str">
        <f t="shared" si="995"/>
        <v>High</v>
      </c>
      <c r="G12796" t="str">
        <f t="shared" si="996"/>
        <v>Shanghai_1_High</v>
      </c>
      <c r="H12796">
        <v>1.4642853331107597E-2</v>
      </c>
      <c r="I12796">
        <f t="shared" si="999"/>
        <v>18</v>
      </c>
      <c r="J12796" t="str">
        <f t="shared" si="998"/>
        <v>Control</v>
      </c>
      <c r="K12796" t="str">
        <f>IF(J12796="Test", COUNTIF($J$10:J12796, "Test"),"")</f>
        <v/>
      </c>
      <c r="L12796">
        <f>IF(J12796="Control", COUNTIF($J$10:J12796, "Control"),"")</f>
        <v>1884</v>
      </c>
    </row>
    <row r="12797" spans="1:12">
      <c r="A12797" s="42">
        <v>1517837833</v>
      </c>
      <c r="B12797" s="42">
        <v>1</v>
      </c>
      <c r="C12797" s="42">
        <v>3046</v>
      </c>
      <c r="D12797" s="40" t="s">
        <v>360</v>
      </c>
      <c r="E12797" s="40" t="str">
        <f t="shared" si="997"/>
        <v>Test</v>
      </c>
      <c r="F12797" t="str">
        <f t="shared" si="995"/>
        <v>High</v>
      </c>
      <c r="G12797" t="str">
        <f t="shared" si="996"/>
        <v>Shanghai_1_High</v>
      </c>
      <c r="H12797">
        <v>1.4826698358025525E-2</v>
      </c>
      <c r="I12797">
        <f t="shared" si="999"/>
        <v>19</v>
      </c>
      <c r="J12797" t="str">
        <f t="shared" si="998"/>
        <v>Test</v>
      </c>
      <c r="K12797">
        <f>IF(J12797="Test", COUNTIF($J$10:J12797, "Test"),"")</f>
        <v>1885</v>
      </c>
      <c r="L12797" t="str">
        <f>IF(J12797="Control", COUNTIF($J$10:J12797, "Control"),"")</f>
        <v/>
      </c>
    </row>
    <row r="12798" spans="1:12">
      <c r="A12798" s="42">
        <v>1517142746</v>
      </c>
      <c r="B12798" s="42">
        <v>1</v>
      </c>
      <c r="C12798" s="42">
        <v>2578</v>
      </c>
      <c r="D12798" s="40" t="s">
        <v>360</v>
      </c>
      <c r="E12798" s="40" t="str">
        <f t="shared" si="997"/>
        <v>Control</v>
      </c>
      <c r="F12798" t="str">
        <f t="shared" si="995"/>
        <v>High</v>
      </c>
      <c r="G12798" t="str">
        <f t="shared" si="996"/>
        <v>Shanghai_1_High</v>
      </c>
      <c r="H12798">
        <v>1.5940893700431613E-2</v>
      </c>
      <c r="I12798">
        <f t="shared" si="999"/>
        <v>20</v>
      </c>
      <c r="J12798" t="str">
        <f t="shared" si="998"/>
        <v>Control</v>
      </c>
      <c r="K12798" t="str">
        <f>IF(J12798="Test", COUNTIF($J$10:J12798, "Test"),"")</f>
        <v/>
      </c>
      <c r="L12798">
        <f>IF(J12798="Control", COUNTIF($J$10:J12798, "Control"),"")</f>
        <v>1885</v>
      </c>
    </row>
    <row r="12799" spans="1:12">
      <c r="A12799" s="42">
        <v>1511752336</v>
      </c>
      <c r="B12799" s="42">
        <v>1</v>
      </c>
      <c r="C12799" s="42">
        <v>5725</v>
      </c>
      <c r="D12799" s="40" t="s">
        <v>360</v>
      </c>
      <c r="E12799" s="40" t="str">
        <f t="shared" si="997"/>
        <v>Test</v>
      </c>
      <c r="F12799" t="str">
        <f t="shared" si="995"/>
        <v>High</v>
      </c>
      <c r="G12799" t="str">
        <f t="shared" si="996"/>
        <v>Shanghai_1_High</v>
      </c>
      <c r="H12799">
        <v>1.6565809876519899E-2</v>
      </c>
      <c r="I12799">
        <f t="shared" si="999"/>
        <v>21</v>
      </c>
      <c r="J12799" t="str">
        <f t="shared" si="998"/>
        <v>Test</v>
      </c>
      <c r="K12799">
        <f>IF(J12799="Test", COUNTIF($J$10:J12799, "Test"),"")</f>
        <v>1886</v>
      </c>
      <c r="L12799" t="str">
        <f>IF(J12799="Control", COUNTIF($J$10:J12799, "Control"),"")</f>
        <v/>
      </c>
    </row>
    <row r="12800" spans="1:12">
      <c r="A12800" s="42">
        <v>1514030357</v>
      </c>
      <c r="B12800" s="42">
        <v>1</v>
      </c>
      <c r="C12800" s="42">
        <v>2283</v>
      </c>
      <c r="D12800" s="40" t="s">
        <v>360</v>
      </c>
      <c r="E12800" s="40" t="str">
        <f t="shared" si="997"/>
        <v>Control</v>
      </c>
      <c r="F12800" t="str">
        <f t="shared" si="995"/>
        <v>High</v>
      </c>
      <c r="G12800" t="str">
        <f t="shared" si="996"/>
        <v>Shanghai_1_High</v>
      </c>
      <c r="H12800">
        <v>1.7238313885029499E-2</v>
      </c>
      <c r="I12800">
        <f t="shared" si="999"/>
        <v>22</v>
      </c>
      <c r="J12800" t="str">
        <f t="shared" si="998"/>
        <v>Control</v>
      </c>
      <c r="K12800" t="str">
        <f>IF(J12800="Test", COUNTIF($J$10:J12800, "Test"),"")</f>
        <v/>
      </c>
      <c r="L12800">
        <f>IF(J12800="Control", COUNTIF($J$10:J12800, "Control"),"")</f>
        <v>1886</v>
      </c>
    </row>
    <row r="12801" spans="1:12">
      <c r="A12801" s="42">
        <v>1518361016</v>
      </c>
      <c r="B12801" s="42">
        <v>1</v>
      </c>
      <c r="C12801" s="42">
        <v>3416</v>
      </c>
      <c r="D12801" s="40" t="s">
        <v>360</v>
      </c>
      <c r="E12801" s="40" t="str">
        <f t="shared" si="997"/>
        <v>Test</v>
      </c>
      <c r="F12801" t="str">
        <f t="shared" si="995"/>
        <v>High</v>
      </c>
      <c r="G12801" t="str">
        <f t="shared" si="996"/>
        <v>Shanghai_1_High</v>
      </c>
      <c r="H12801">
        <v>1.7973023084492223E-2</v>
      </c>
      <c r="I12801">
        <f t="shared" si="999"/>
        <v>23</v>
      </c>
      <c r="J12801" t="str">
        <f t="shared" si="998"/>
        <v>Test</v>
      </c>
      <c r="K12801">
        <f>IF(J12801="Test", COUNTIF($J$10:J12801, "Test"),"")</f>
        <v>1887</v>
      </c>
      <c r="L12801" t="str">
        <f>IF(J12801="Control", COUNTIF($J$10:J12801, "Control"),"")</f>
        <v/>
      </c>
    </row>
    <row r="12802" spans="1:12">
      <c r="A12802" s="42">
        <v>1519125056</v>
      </c>
      <c r="B12802" s="42">
        <v>1</v>
      </c>
      <c r="C12802" s="42">
        <v>2402</v>
      </c>
      <c r="D12802" s="40" t="s">
        <v>360</v>
      </c>
      <c r="E12802" s="40" t="str">
        <f t="shared" si="997"/>
        <v>Control</v>
      </c>
      <c r="F12802" t="str">
        <f t="shared" si="995"/>
        <v>High</v>
      </c>
      <c r="G12802" t="str">
        <f t="shared" si="996"/>
        <v>Shanghai_1_High</v>
      </c>
      <c r="H12802">
        <v>1.9879074610272052E-2</v>
      </c>
      <c r="I12802">
        <f t="shared" si="999"/>
        <v>24</v>
      </c>
      <c r="J12802" t="str">
        <f t="shared" si="998"/>
        <v>Control</v>
      </c>
      <c r="K12802" t="str">
        <f>IF(J12802="Test", COUNTIF($J$10:J12802, "Test"),"")</f>
        <v/>
      </c>
      <c r="L12802">
        <f>IF(J12802="Control", COUNTIF($J$10:J12802, "Control"),"")</f>
        <v>1887</v>
      </c>
    </row>
    <row r="12803" spans="1:12">
      <c r="A12803" s="42">
        <v>1518964545</v>
      </c>
      <c r="B12803" s="42">
        <v>1</v>
      </c>
      <c r="C12803" s="42">
        <v>2539</v>
      </c>
      <c r="D12803" s="40" t="s">
        <v>360</v>
      </c>
      <c r="E12803" s="40" t="str">
        <f t="shared" si="997"/>
        <v>Test</v>
      </c>
      <c r="F12803" t="str">
        <f t="shared" si="995"/>
        <v>High</v>
      </c>
      <c r="G12803" t="str">
        <f t="shared" si="996"/>
        <v>Shanghai_1_High</v>
      </c>
      <c r="H12803">
        <v>2.0225013434103545E-2</v>
      </c>
      <c r="I12803">
        <f t="shared" si="999"/>
        <v>25</v>
      </c>
      <c r="J12803" t="str">
        <f t="shared" si="998"/>
        <v>Test</v>
      </c>
      <c r="K12803">
        <f>IF(J12803="Test", COUNTIF($J$10:J12803, "Test"),"")</f>
        <v>1888</v>
      </c>
      <c r="L12803" t="str">
        <f>IF(J12803="Control", COUNTIF($J$10:J12803, "Control"),"")</f>
        <v/>
      </c>
    </row>
    <row r="12804" spans="1:12">
      <c r="A12804" s="42">
        <v>1513290668</v>
      </c>
      <c r="B12804" s="42">
        <v>1</v>
      </c>
      <c r="C12804" s="42">
        <v>2782</v>
      </c>
      <c r="D12804" s="40" t="s">
        <v>360</v>
      </c>
      <c r="E12804" s="40" t="str">
        <f t="shared" si="997"/>
        <v>Control</v>
      </c>
      <c r="F12804" t="str">
        <f t="shared" si="995"/>
        <v>High</v>
      </c>
      <c r="G12804" t="str">
        <f t="shared" si="996"/>
        <v>Shanghai_1_High</v>
      </c>
      <c r="H12804">
        <v>2.0672447474852085E-2</v>
      </c>
      <c r="I12804">
        <f t="shared" si="999"/>
        <v>26</v>
      </c>
      <c r="J12804" t="str">
        <f t="shared" si="998"/>
        <v>Control</v>
      </c>
      <c r="K12804" t="str">
        <f>IF(J12804="Test", COUNTIF($J$10:J12804, "Test"),"")</f>
        <v/>
      </c>
      <c r="L12804">
        <f>IF(J12804="Control", COUNTIF($J$10:J12804, "Control"),"")</f>
        <v>1888</v>
      </c>
    </row>
    <row r="12805" spans="1:12">
      <c r="A12805" s="42">
        <v>1512939858</v>
      </c>
      <c r="B12805" s="42">
        <v>1</v>
      </c>
      <c r="C12805" s="42">
        <v>4055</v>
      </c>
      <c r="D12805" s="40" t="s">
        <v>360</v>
      </c>
      <c r="E12805" s="40" t="str">
        <f t="shared" si="997"/>
        <v>Test</v>
      </c>
      <c r="F12805" t="str">
        <f t="shared" si="995"/>
        <v>High</v>
      </c>
      <c r="G12805" t="str">
        <f t="shared" si="996"/>
        <v>Shanghai_1_High</v>
      </c>
      <c r="H12805">
        <v>2.1011628103021929E-2</v>
      </c>
      <c r="I12805">
        <f t="shared" si="999"/>
        <v>27</v>
      </c>
      <c r="J12805" t="str">
        <f t="shared" si="998"/>
        <v>Test</v>
      </c>
      <c r="K12805">
        <f>IF(J12805="Test", COUNTIF($J$10:J12805, "Test"),"")</f>
        <v>1889</v>
      </c>
      <c r="L12805" t="str">
        <f>IF(J12805="Control", COUNTIF($J$10:J12805, "Control"),"")</f>
        <v/>
      </c>
    </row>
    <row r="12806" spans="1:12">
      <c r="A12806" s="42">
        <v>1512841844</v>
      </c>
      <c r="B12806" s="42">
        <v>1</v>
      </c>
      <c r="C12806" s="42">
        <v>2376</v>
      </c>
      <c r="D12806" s="40" t="s">
        <v>360</v>
      </c>
      <c r="E12806" s="40" t="str">
        <f t="shared" si="997"/>
        <v>Control</v>
      </c>
      <c r="F12806" t="str">
        <f t="shared" si="995"/>
        <v>High</v>
      </c>
      <c r="G12806" t="str">
        <f t="shared" si="996"/>
        <v>Shanghai_1_High</v>
      </c>
      <c r="H12806">
        <v>2.2400836452787232E-2</v>
      </c>
      <c r="I12806">
        <f t="shared" si="999"/>
        <v>28</v>
      </c>
      <c r="J12806" t="str">
        <f t="shared" si="998"/>
        <v>Control</v>
      </c>
      <c r="K12806" t="str">
        <f>IF(J12806="Test", COUNTIF($J$10:J12806, "Test"),"")</f>
        <v/>
      </c>
      <c r="L12806">
        <f>IF(J12806="Control", COUNTIF($J$10:J12806, "Control"),"")</f>
        <v>1889</v>
      </c>
    </row>
    <row r="12807" spans="1:12">
      <c r="A12807" s="42">
        <v>1519211507</v>
      </c>
      <c r="B12807" s="42">
        <v>1</v>
      </c>
      <c r="C12807" s="42">
        <v>3227</v>
      </c>
      <c r="D12807" s="40" t="s">
        <v>360</v>
      </c>
      <c r="E12807" s="40" t="str">
        <f t="shared" si="997"/>
        <v>Test</v>
      </c>
      <c r="F12807" t="str">
        <f t="shared" si="995"/>
        <v>High</v>
      </c>
      <c r="G12807" t="str">
        <f t="shared" si="996"/>
        <v>Shanghai_1_High</v>
      </c>
      <c r="H12807">
        <v>2.2654781963092563E-2</v>
      </c>
      <c r="I12807">
        <f t="shared" si="999"/>
        <v>29</v>
      </c>
      <c r="J12807" t="str">
        <f t="shared" si="998"/>
        <v>Test</v>
      </c>
      <c r="K12807">
        <f>IF(J12807="Test", COUNTIF($J$10:J12807, "Test"),"")</f>
        <v>1890</v>
      </c>
      <c r="L12807" t="str">
        <f>IF(J12807="Control", COUNTIF($J$10:J12807, "Control"),"")</f>
        <v/>
      </c>
    </row>
    <row r="12808" spans="1:12">
      <c r="A12808" s="42">
        <v>1519305419</v>
      </c>
      <c r="B12808" s="42">
        <v>1</v>
      </c>
      <c r="C12808" s="42">
        <v>2293</v>
      </c>
      <c r="D12808" s="40" t="s">
        <v>360</v>
      </c>
      <c r="E12808" s="40" t="str">
        <f t="shared" si="997"/>
        <v>Control</v>
      </c>
      <c r="F12808" t="str">
        <f t="shared" si="995"/>
        <v>High</v>
      </c>
      <c r="G12808" t="str">
        <f t="shared" si="996"/>
        <v>Shanghai_1_High</v>
      </c>
      <c r="H12808">
        <v>2.3865433615000931E-2</v>
      </c>
      <c r="I12808">
        <f t="shared" si="999"/>
        <v>30</v>
      </c>
      <c r="J12808" t="str">
        <f t="shared" si="998"/>
        <v>Control</v>
      </c>
      <c r="K12808" t="str">
        <f>IF(J12808="Test", COUNTIF($J$10:J12808, "Test"),"")</f>
        <v/>
      </c>
      <c r="L12808">
        <f>IF(J12808="Control", COUNTIF($J$10:J12808, "Control"),"")</f>
        <v>1890</v>
      </c>
    </row>
    <row r="12809" spans="1:12">
      <c r="A12809" s="42">
        <v>1513699097</v>
      </c>
      <c r="B12809" s="42">
        <v>1</v>
      </c>
      <c r="C12809" s="42">
        <v>2788</v>
      </c>
      <c r="D12809" s="40" t="s">
        <v>360</v>
      </c>
      <c r="E12809" s="40" t="str">
        <f t="shared" si="997"/>
        <v>Test</v>
      </c>
      <c r="F12809" t="str">
        <f t="shared" si="995"/>
        <v>High</v>
      </c>
      <c r="G12809" t="str">
        <f t="shared" si="996"/>
        <v>Shanghai_1_High</v>
      </c>
      <c r="H12809">
        <v>2.5886210757936512E-2</v>
      </c>
      <c r="I12809">
        <f t="shared" si="999"/>
        <v>31</v>
      </c>
      <c r="J12809" t="str">
        <f t="shared" si="998"/>
        <v>Test</v>
      </c>
      <c r="K12809">
        <f>IF(J12809="Test", COUNTIF($J$10:J12809, "Test"),"")</f>
        <v>1891</v>
      </c>
      <c r="L12809" t="str">
        <f>IF(J12809="Control", COUNTIF($J$10:J12809, "Control"),"")</f>
        <v/>
      </c>
    </row>
    <row r="12810" spans="1:12">
      <c r="A12810" s="42">
        <v>1515490089</v>
      </c>
      <c r="B12810" s="42">
        <v>1</v>
      </c>
      <c r="C12810" s="42">
        <v>2527</v>
      </c>
      <c r="D12810" s="40" t="s">
        <v>360</v>
      </c>
      <c r="E12810" s="40" t="str">
        <f t="shared" si="997"/>
        <v>Control</v>
      </c>
      <c r="F12810" t="str">
        <f t="shared" ref="F12810:F12873" si="1000">_xlfn.IFS(C12810&lt;1069, "Low", C12810&lt;2277, "Mid", C12810&gt;=2277, "High")</f>
        <v>High</v>
      </c>
      <c r="G12810" t="str">
        <f t="shared" ref="G12810:G12873" si="1001">D12810&amp;"_"&amp;B12810&amp;"_"&amp;F12810</f>
        <v>Shanghai_1_High</v>
      </c>
      <c r="H12810">
        <v>2.6163146824806249E-2</v>
      </c>
      <c r="I12810">
        <f t="shared" si="999"/>
        <v>32</v>
      </c>
      <c r="J12810" t="str">
        <f t="shared" si="998"/>
        <v>Control</v>
      </c>
      <c r="K12810" t="str">
        <f>IF(J12810="Test", COUNTIF($J$10:J12810, "Test"),"")</f>
        <v/>
      </c>
      <c r="L12810">
        <f>IF(J12810="Control", COUNTIF($J$10:J12810, "Control"),"")</f>
        <v>1891</v>
      </c>
    </row>
    <row r="12811" spans="1:12">
      <c r="A12811" s="42">
        <v>1512275396</v>
      </c>
      <c r="B12811" s="42">
        <v>1</v>
      </c>
      <c r="C12811" s="42">
        <v>3344</v>
      </c>
      <c r="D12811" s="40" t="s">
        <v>360</v>
      </c>
      <c r="E12811" s="40" t="str">
        <f t="shared" ref="E12811:E12874" si="1002">IF(AND(J12811="Test",K12811&lt;=3000),"Test",IF(AND(J12811="Control",L12811&lt;=3000),"Control","Out of test"))</f>
        <v>Test</v>
      </c>
      <c r="F12811" t="str">
        <f t="shared" si="1000"/>
        <v>High</v>
      </c>
      <c r="G12811" t="str">
        <f t="shared" si="1001"/>
        <v>Shanghai_1_High</v>
      </c>
      <c r="H12811">
        <v>2.6340203737940104E-2</v>
      </c>
      <c r="I12811">
        <f t="shared" si="999"/>
        <v>33</v>
      </c>
      <c r="J12811" t="str">
        <f t="shared" ref="J12811:J12874" si="1003">IF(I12811&lt;=250, IF(MOD(I12811,2)=1, "Test", "Control"),"Out of Test")</f>
        <v>Test</v>
      </c>
      <c r="K12811">
        <f>IF(J12811="Test", COUNTIF($J$10:J12811, "Test"),"")</f>
        <v>1892</v>
      </c>
      <c r="L12811" t="str">
        <f>IF(J12811="Control", COUNTIF($J$10:J12811, "Control"),"")</f>
        <v/>
      </c>
    </row>
    <row r="12812" spans="1:12">
      <c r="A12812" s="42">
        <v>1516941544</v>
      </c>
      <c r="B12812" s="42">
        <v>1</v>
      </c>
      <c r="C12812" s="42">
        <v>3574</v>
      </c>
      <c r="D12812" s="40" t="s">
        <v>360</v>
      </c>
      <c r="E12812" s="40" t="str">
        <f t="shared" si="1002"/>
        <v>Control</v>
      </c>
      <c r="F12812" t="str">
        <f t="shared" si="1000"/>
        <v>High</v>
      </c>
      <c r="G12812" t="str">
        <f t="shared" si="1001"/>
        <v>Shanghai_1_High</v>
      </c>
      <c r="H12812">
        <v>2.7106983990850209E-2</v>
      </c>
      <c r="I12812">
        <f t="shared" ref="I12812:I12875" si="1004">IF(G12812=G12811, I12811+1, 1)</f>
        <v>34</v>
      </c>
      <c r="J12812" t="str">
        <f t="shared" si="1003"/>
        <v>Control</v>
      </c>
      <c r="K12812" t="str">
        <f>IF(J12812="Test", COUNTIF($J$10:J12812, "Test"),"")</f>
        <v/>
      </c>
      <c r="L12812">
        <f>IF(J12812="Control", COUNTIF($J$10:J12812, "Control"),"")</f>
        <v>1892</v>
      </c>
    </row>
    <row r="12813" spans="1:12">
      <c r="A12813" s="42">
        <v>1517928929</v>
      </c>
      <c r="B12813" s="42">
        <v>1</v>
      </c>
      <c r="C12813" s="42">
        <v>2412</v>
      </c>
      <c r="D12813" s="40" t="s">
        <v>360</v>
      </c>
      <c r="E12813" s="40" t="str">
        <f t="shared" si="1002"/>
        <v>Test</v>
      </c>
      <c r="F12813" t="str">
        <f t="shared" si="1000"/>
        <v>High</v>
      </c>
      <c r="G12813" t="str">
        <f t="shared" si="1001"/>
        <v>Shanghai_1_High</v>
      </c>
      <c r="H12813">
        <v>2.7597032311847514E-2</v>
      </c>
      <c r="I12813">
        <f t="shared" si="1004"/>
        <v>35</v>
      </c>
      <c r="J12813" t="str">
        <f t="shared" si="1003"/>
        <v>Test</v>
      </c>
      <c r="K12813">
        <f>IF(J12813="Test", COUNTIF($J$10:J12813, "Test"),"")</f>
        <v>1893</v>
      </c>
      <c r="L12813" t="str">
        <f>IF(J12813="Control", COUNTIF($J$10:J12813, "Control"),"")</f>
        <v/>
      </c>
    </row>
    <row r="12814" spans="1:12">
      <c r="A12814" s="42">
        <v>1514916869</v>
      </c>
      <c r="B12814" s="42">
        <v>1</v>
      </c>
      <c r="C12814" s="42">
        <v>3793</v>
      </c>
      <c r="D12814" s="40" t="s">
        <v>360</v>
      </c>
      <c r="E12814" s="40" t="str">
        <f t="shared" si="1002"/>
        <v>Control</v>
      </c>
      <c r="F12814" t="str">
        <f t="shared" si="1000"/>
        <v>High</v>
      </c>
      <c r="G12814" t="str">
        <f t="shared" si="1001"/>
        <v>Shanghai_1_High</v>
      </c>
      <c r="H12814">
        <v>2.8229378236681257E-2</v>
      </c>
      <c r="I12814">
        <f t="shared" si="1004"/>
        <v>36</v>
      </c>
      <c r="J12814" t="str">
        <f t="shared" si="1003"/>
        <v>Control</v>
      </c>
      <c r="K12814" t="str">
        <f>IF(J12814="Test", COUNTIF($J$10:J12814, "Test"),"")</f>
        <v/>
      </c>
      <c r="L12814">
        <f>IF(J12814="Control", COUNTIF($J$10:J12814, "Control"),"")</f>
        <v>1893</v>
      </c>
    </row>
    <row r="12815" spans="1:12">
      <c r="A12815" s="42">
        <v>1511808914</v>
      </c>
      <c r="B12815" s="42">
        <v>1</v>
      </c>
      <c r="C12815" s="42">
        <v>2578</v>
      </c>
      <c r="D12815" s="40" t="s">
        <v>360</v>
      </c>
      <c r="E12815" s="40" t="str">
        <f t="shared" si="1002"/>
        <v>Test</v>
      </c>
      <c r="F12815" t="str">
        <f t="shared" si="1000"/>
        <v>High</v>
      </c>
      <c r="G12815" t="str">
        <f t="shared" si="1001"/>
        <v>Shanghai_1_High</v>
      </c>
      <c r="H12815">
        <v>2.8588661149594685E-2</v>
      </c>
      <c r="I12815">
        <f t="shared" si="1004"/>
        <v>37</v>
      </c>
      <c r="J12815" t="str">
        <f t="shared" si="1003"/>
        <v>Test</v>
      </c>
      <c r="K12815">
        <f>IF(J12815="Test", COUNTIF($J$10:J12815, "Test"),"")</f>
        <v>1894</v>
      </c>
      <c r="L12815" t="str">
        <f>IF(J12815="Control", COUNTIF($J$10:J12815, "Control"),"")</f>
        <v/>
      </c>
    </row>
    <row r="12816" spans="1:12">
      <c r="A12816" s="42">
        <v>1516376988</v>
      </c>
      <c r="B12816" s="42">
        <v>1</v>
      </c>
      <c r="C12816" s="42">
        <v>3311</v>
      </c>
      <c r="D12816" s="40" t="s">
        <v>360</v>
      </c>
      <c r="E12816" s="40" t="str">
        <f t="shared" si="1002"/>
        <v>Control</v>
      </c>
      <c r="F12816" t="str">
        <f t="shared" si="1000"/>
        <v>High</v>
      </c>
      <c r="G12816" t="str">
        <f t="shared" si="1001"/>
        <v>Shanghai_1_High</v>
      </c>
      <c r="H12816">
        <v>2.9157677430311502E-2</v>
      </c>
      <c r="I12816">
        <f t="shared" si="1004"/>
        <v>38</v>
      </c>
      <c r="J12816" t="str">
        <f t="shared" si="1003"/>
        <v>Control</v>
      </c>
      <c r="K12816" t="str">
        <f>IF(J12816="Test", COUNTIF($J$10:J12816, "Test"),"")</f>
        <v/>
      </c>
      <c r="L12816">
        <f>IF(J12816="Control", COUNTIF($J$10:J12816, "Control"),"")</f>
        <v>1894</v>
      </c>
    </row>
    <row r="12817" spans="1:12">
      <c r="A12817" s="42">
        <v>1512285527</v>
      </c>
      <c r="B12817" s="42">
        <v>1</v>
      </c>
      <c r="C12817" s="42">
        <v>4154</v>
      </c>
      <c r="D12817" s="40" t="s">
        <v>360</v>
      </c>
      <c r="E12817" s="40" t="str">
        <f t="shared" si="1002"/>
        <v>Test</v>
      </c>
      <c r="F12817" t="str">
        <f t="shared" si="1000"/>
        <v>High</v>
      </c>
      <c r="G12817" t="str">
        <f t="shared" si="1001"/>
        <v>Shanghai_1_High</v>
      </c>
      <c r="H12817">
        <v>2.9831671629078071E-2</v>
      </c>
      <c r="I12817">
        <f t="shared" si="1004"/>
        <v>39</v>
      </c>
      <c r="J12817" t="str">
        <f t="shared" si="1003"/>
        <v>Test</v>
      </c>
      <c r="K12817">
        <f>IF(J12817="Test", COUNTIF($J$10:J12817, "Test"),"")</f>
        <v>1895</v>
      </c>
      <c r="L12817" t="str">
        <f>IF(J12817="Control", COUNTIF($J$10:J12817, "Control"),"")</f>
        <v/>
      </c>
    </row>
    <row r="12818" spans="1:12">
      <c r="A12818" s="42">
        <v>1515351415</v>
      </c>
      <c r="B12818" s="42">
        <v>1</v>
      </c>
      <c r="C12818" s="42">
        <v>2900</v>
      </c>
      <c r="D12818" s="40" t="s">
        <v>360</v>
      </c>
      <c r="E12818" s="40" t="str">
        <f t="shared" si="1002"/>
        <v>Control</v>
      </c>
      <c r="F12818" t="str">
        <f t="shared" si="1000"/>
        <v>High</v>
      </c>
      <c r="G12818" t="str">
        <f t="shared" si="1001"/>
        <v>Shanghai_1_High</v>
      </c>
      <c r="H12818">
        <v>3.0066494032388813E-2</v>
      </c>
      <c r="I12818">
        <f t="shared" si="1004"/>
        <v>40</v>
      </c>
      <c r="J12818" t="str">
        <f t="shared" si="1003"/>
        <v>Control</v>
      </c>
      <c r="K12818" t="str">
        <f>IF(J12818="Test", COUNTIF($J$10:J12818, "Test"),"")</f>
        <v/>
      </c>
      <c r="L12818">
        <f>IF(J12818="Control", COUNTIF($J$10:J12818, "Control"),"")</f>
        <v>1895</v>
      </c>
    </row>
    <row r="12819" spans="1:12">
      <c r="A12819" s="42">
        <v>1513656493</v>
      </c>
      <c r="B12819" s="42">
        <v>1</v>
      </c>
      <c r="C12819" s="42">
        <v>3441</v>
      </c>
      <c r="D12819" s="40" t="s">
        <v>360</v>
      </c>
      <c r="E12819" s="40" t="str">
        <f t="shared" si="1002"/>
        <v>Test</v>
      </c>
      <c r="F12819" t="str">
        <f t="shared" si="1000"/>
        <v>High</v>
      </c>
      <c r="G12819" t="str">
        <f t="shared" si="1001"/>
        <v>Shanghai_1_High</v>
      </c>
      <c r="H12819">
        <v>3.0930625574563941E-2</v>
      </c>
      <c r="I12819">
        <f t="shared" si="1004"/>
        <v>41</v>
      </c>
      <c r="J12819" t="str">
        <f t="shared" si="1003"/>
        <v>Test</v>
      </c>
      <c r="K12819">
        <f>IF(J12819="Test", COUNTIF($J$10:J12819, "Test"),"")</f>
        <v>1896</v>
      </c>
      <c r="L12819" t="str">
        <f>IF(J12819="Control", COUNTIF($J$10:J12819, "Control"),"")</f>
        <v/>
      </c>
    </row>
    <row r="12820" spans="1:12">
      <c r="A12820" s="42">
        <v>1518356366</v>
      </c>
      <c r="B12820" s="42">
        <v>1</v>
      </c>
      <c r="C12820" s="42">
        <v>4159</v>
      </c>
      <c r="D12820" s="40" t="s">
        <v>360</v>
      </c>
      <c r="E12820" s="40" t="str">
        <f t="shared" si="1002"/>
        <v>Control</v>
      </c>
      <c r="F12820" t="str">
        <f t="shared" si="1000"/>
        <v>High</v>
      </c>
      <c r="G12820" t="str">
        <f t="shared" si="1001"/>
        <v>Shanghai_1_High</v>
      </c>
      <c r="H12820">
        <v>3.1201369083225461E-2</v>
      </c>
      <c r="I12820">
        <f t="shared" si="1004"/>
        <v>42</v>
      </c>
      <c r="J12820" t="str">
        <f t="shared" si="1003"/>
        <v>Control</v>
      </c>
      <c r="K12820" t="str">
        <f>IF(J12820="Test", COUNTIF($J$10:J12820, "Test"),"")</f>
        <v/>
      </c>
      <c r="L12820">
        <f>IF(J12820="Control", COUNTIF($J$10:J12820, "Control"),"")</f>
        <v>1896</v>
      </c>
    </row>
    <row r="12821" spans="1:12">
      <c r="A12821" s="42">
        <v>1514521383</v>
      </c>
      <c r="B12821" s="42">
        <v>1</v>
      </c>
      <c r="C12821" s="42">
        <v>2544</v>
      </c>
      <c r="D12821" s="40" t="s">
        <v>360</v>
      </c>
      <c r="E12821" s="40" t="str">
        <f t="shared" si="1002"/>
        <v>Test</v>
      </c>
      <c r="F12821" t="str">
        <f t="shared" si="1000"/>
        <v>High</v>
      </c>
      <c r="G12821" t="str">
        <f t="shared" si="1001"/>
        <v>Shanghai_1_High</v>
      </c>
      <c r="H12821">
        <v>3.1314198201075394E-2</v>
      </c>
      <c r="I12821">
        <f t="shared" si="1004"/>
        <v>43</v>
      </c>
      <c r="J12821" t="str">
        <f t="shared" si="1003"/>
        <v>Test</v>
      </c>
      <c r="K12821">
        <f>IF(J12821="Test", COUNTIF($J$10:J12821, "Test"),"")</f>
        <v>1897</v>
      </c>
      <c r="L12821" t="str">
        <f>IF(J12821="Control", COUNTIF($J$10:J12821, "Control"),"")</f>
        <v/>
      </c>
    </row>
    <row r="12822" spans="1:12">
      <c r="A12822" s="42">
        <v>1518710697</v>
      </c>
      <c r="B12822" s="42">
        <v>1</v>
      </c>
      <c r="C12822" s="42">
        <v>3820</v>
      </c>
      <c r="D12822" s="40" t="s">
        <v>360</v>
      </c>
      <c r="E12822" s="40" t="str">
        <f t="shared" si="1002"/>
        <v>Control</v>
      </c>
      <c r="F12822" t="str">
        <f t="shared" si="1000"/>
        <v>High</v>
      </c>
      <c r="G12822" t="str">
        <f t="shared" si="1001"/>
        <v>Shanghai_1_High</v>
      </c>
      <c r="H12822">
        <v>3.2203268424532583E-2</v>
      </c>
      <c r="I12822">
        <f t="shared" si="1004"/>
        <v>44</v>
      </c>
      <c r="J12822" t="str">
        <f t="shared" si="1003"/>
        <v>Control</v>
      </c>
      <c r="K12822" t="str">
        <f>IF(J12822="Test", COUNTIF($J$10:J12822, "Test"),"")</f>
        <v/>
      </c>
      <c r="L12822">
        <f>IF(J12822="Control", COUNTIF($J$10:J12822, "Control"),"")</f>
        <v>1897</v>
      </c>
    </row>
    <row r="12823" spans="1:12">
      <c r="A12823" s="42">
        <v>1514593504</v>
      </c>
      <c r="B12823" s="42">
        <v>1</v>
      </c>
      <c r="C12823" s="42">
        <v>2574</v>
      </c>
      <c r="D12823" s="40" t="s">
        <v>360</v>
      </c>
      <c r="E12823" s="40" t="str">
        <f t="shared" si="1002"/>
        <v>Test</v>
      </c>
      <c r="F12823" t="str">
        <f t="shared" si="1000"/>
        <v>High</v>
      </c>
      <c r="G12823" t="str">
        <f t="shared" si="1001"/>
        <v>Shanghai_1_High</v>
      </c>
      <c r="H12823">
        <v>3.264845220339907E-2</v>
      </c>
      <c r="I12823">
        <f t="shared" si="1004"/>
        <v>45</v>
      </c>
      <c r="J12823" t="str">
        <f t="shared" si="1003"/>
        <v>Test</v>
      </c>
      <c r="K12823">
        <f>IF(J12823="Test", COUNTIF($J$10:J12823, "Test"),"")</f>
        <v>1898</v>
      </c>
      <c r="L12823" t="str">
        <f>IF(J12823="Control", COUNTIF($J$10:J12823, "Control"),"")</f>
        <v/>
      </c>
    </row>
    <row r="12824" spans="1:12">
      <c r="A12824" s="42">
        <v>1515116789</v>
      </c>
      <c r="B12824" s="42">
        <v>1</v>
      </c>
      <c r="C12824" s="42">
        <v>2424</v>
      </c>
      <c r="D12824" s="40" t="s">
        <v>360</v>
      </c>
      <c r="E12824" s="40" t="str">
        <f t="shared" si="1002"/>
        <v>Control</v>
      </c>
      <c r="F12824" t="str">
        <f t="shared" si="1000"/>
        <v>High</v>
      </c>
      <c r="G12824" t="str">
        <f t="shared" si="1001"/>
        <v>Shanghai_1_High</v>
      </c>
      <c r="H12824">
        <v>3.3133976303346246E-2</v>
      </c>
      <c r="I12824">
        <f t="shared" si="1004"/>
        <v>46</v>
      </c>
      <c r="J12824" t="str">
        <f t="shared" si="1003"/>
        <v>Control</v>
      </c>
      <c r="K12824" t="str">
        <f>IF(J12824="Test", COUNTIF($J$10:J12824, "Test"),"")</f>
        <v/>
      </c>
      <c r="L12824">
        <f>IF(J12824="Control", COUNTIF($J$10:J12824, "Control"),"")</f>
        <v>1898</v>
      </c>
    </row>
    <row r="12825" spans="1:12">
      <c r="A12825" s="42">
        <v>1518997525</v>
      </c>
      <c r="B12825" s="42">
        <v>1</v>
      </c>
      <c r="C12825" s="42">
        <v>3022</v>
      </c>
      <c r="D12825" s="40" t="s">
        <v>360</v>
      </c>
      <c r="E12825" s="40" t="str">
        <f t="shared" si="1002"/>
        <v>Test</v>
      </c>
      <c r="F12825" t="str">
        <f t="shared" si="1000"/>
        <v>High</v>
      </c>
      <c r="G12825" t="str">
        <f t="shared" si="1001"/>
        <v>Shanghai_1_High</v>
      </c>
      <c r="H12825">
        <v>3.4247576976906502E-2</v>
      </c>
      <c r="I12825">
        <f t="shared" si="1004"/>
        <v>47</v>
      </c>
      <c r="J12825" t="str">
        <f t="shared" si="1003"/>
        <v>Test</v>
      </c>
      <c r="K12825">
        <f>IF(J12825="Test", COUNTIF($J$10:J12825, "Test"),"")</f>
        <v>1899</v>
      </c>
      <c r="L12825" t="str">
        <f>IF(J12825="Control", COUNTIF($J$10:J12825, "Control"),"")</f>
        <v/>
      </c>
    </row>
    <row r="12826" spans="1:12">
      <c r="A12826" s="42">
        <v>1513456798</v>
      </c>
      <c r="B12826" s="42">
        <v>1</v>
      </c>
      <c r="C12826" s="42">
        <v>3534</v>
      </c>
      <c r="D12826" s="40" t="s">
        <v>360</v>
      </c>
      <c r="E12826" s="40" t="str">
        <f t="shared" si="1002"/>
        <v>Control</v>
      </c>
      <c r="F12826" t="str">
        <f t="shared" si="1000"/>
        <v>High</v>
      </c>
      <c r="G12826" t="str">
        <f t="shared" si="1001"/>
        <v>Shanghai_1_High</v>
      </c>
      <c r="H12826">
        <v>3.4599555422723416E-2</v>
      </c>
      <c r="I12826">
        <f t="shared" si="1004"/>
        <v>48</v>
      </c>
      <c r="J12826" t="str">
        <f t="shared" si="1003"/>
        <v>Control</v>
      </c>
      <c r="K12826" t="str">
        <f>IF(J12826="Test", COUNTIF($J$10:J12826, "Test"),"")</f>
        <v/>
      </c>
      <c r="L12826">
        <f>IF(J12826="Control", COUNTIF($J$10:J12826, "Control"),"")</f>
        <v>1899</v>
      </c>
    </row>
    <row r="12827" spans="1:12">
      <c r="A12827" s="42">
        <v>1519805168</v>
      </c>
      <c r="B12827" s="42">
        <v>1</v>
      </c>
      <c r="C12827" s="42">
        <v>2560</v>
      </c>
      <c r="D12827" s="40" t="s">
        <v>360</v>
      </c>
      <c r="E12827" s="40" t="str">
        <f t="shared" si="1002"/>
        <v>Test</v>
      </c>
      <c r="F12827" t="str">
        <f t="shared" si="1000"/>
        <v>High</v>
      </c>
      <c r="G12827" t="str">
        <f t="shared" si="1001"/>
        <v>Shanghai_1_High</v>
      </c>
      <c r="H12827">
        <v>3.5176565560657069E-2</v>
      </c>
      <c r="I12827">
        <f t="shared" si="1004"/>
        <v>49</v>
      </c>
      <c r="J12827" t="str">
        <f t="shared" si="1003"/>
        <v>Test</v>
      </c>
      <c r="K12827">
        <f>IF(J12827="Test", COUNTIF($J$10:J12827, "Test"),"")</f>
        <v>1900</v>
      </c>
      <c r="L12827" t="str">
        <f>IF(J12827="Control", COUNTIF($J$10:J12827, "Control"),"")</f>
        <v/>
      </c>
    </row>
    <row r="12828" spans="1:12">
      <c r="A12828" s="42">
        <v>1513399955</v>
      </c>
      <c r="B12828" s="42">
        <v>1</v>
      </c>
      <c r="C12828" s="42">
        <v>2719</v>
      </c>
      <c r="D12828" s="40" t="s">
        <v>360</v>
      </c>
      <c r="E12828" s="40" t="str">
        <f t="shared" si="1002"/>
        <v>Control</v>
      </c>
      <c r="F12828" t="str">
        <f t="shared" si="1000"/>
        <v>High</v>
      </c>
      <c r="G12828" t="str">
        <f t="shared" si="1001"/>
        <v>Shanghai_1_High</v>
      </c>
      <c r="H12828">
        <v>3.5207811969270031E-2</v>
      </c>
      <c r="I12828">
        <f t="shared" si="1004"/>
        <v>50</v>
      </c>
      <c r="J12828" t="str">
        <f t="shared" si="1003"/>
        <v>Control</v>
      </c>
      <c r="K12828" t="str">
        <f>IF(J12828="Test", COUNTIF($J$10:J12828, "Test"),"")</f>
        <v/>
      </c>
      <c r="L12828">
        <f>IF(J12828="Control", COUNTIF($J$10:J12828, "Control"),"")</f>
        <v>1900</v>
      </c>
    </row>
    <row r="12829" spans="1:12">
      <c r="A12829" s="42">
        <v>1512672373</v>
      </c>
      <c r="B12829" s="42">
        <v>1</v>
      </c>
      <c r="C12829" s="42">
        <v>2978</v>
      </c>
      <c r="D12829" s="40" t="s">
        <v>360</v>
      </c>
      <c r="E12829" s="40" t="str">
        <f t="shared" si="1002"/>
        <v>Test</v>
      </c>
      <c r="F12829" t="str">
        <f t="shared" si="1000"/>
        <v>High</v>
      </c>
      <c r="G12829" t="str">
        <f t="shared" si="1001"/>
        <v>Shanghai_1_High</v>
      </c>
      <c r="H12829">
        <v>3.6449476965287442E-2</v>
      </c>
      <c r="I12829">
        <f t="shared" si="1004"/>
        <v>51</v>
      </c>
      <c r="J12829" t="str">
        <f t="shared" si="1003"/>
        <v>Test</v>
      </c>
      <c r="K12829">
        <f>IF(J12829="Test", COUNTIF($J$10:J12829, "Test"),"")</f>
        <v>1901</v>
      </c>
      <c r="L12829" t="str">
        <f>IF(J12829="Control", COUNTIF($J$10:J12829, "Control"),"")</f>
        <v/>
      </c>
    </row>
    <row r="12830" spans="1:12">
      <c r="A12830" s="42">
        <v>1515717544</v>
      </c>
      <c r="B12830" s="42">
        <v>1</v>
      </c>
      <c r="C12830" s="42">
        <v>3691</v>
      </c>
      <c r="D12830" s="40" t="s">
        <v>360</v>
      </c>
      <c r="E12830" s="40" t="str">
        <f t="shared" si="1002"/>
        <v>Control</v>
      </c>
      <c r="F12830" t="str">
        <f t="shared" si="1000"/>
        <v>High</v>
      </c>
      <c r="G12830" t="str">
        <f t="shared" si="1001"/>
        <v>Shanghai_1_High</v>
      </c>
      <c r="H12830">
        <v>3.7132700545133956E-2</v>
      </c>
      <c r="I12830">
        <f t="shared" si="1004"/>
        <v>52</v>
      </c>
      <c r="J12830" t="str">
        <f t="shared" si="1003"/>
        <v>Control</v>
      </c>
      <c r="K12830" t="str">
        <f>IF(J12830="Test", COUNTIF($J$10:J12830, "Test"),"")</f>
        <v/>
      </c>
      <c r="L12830">
        <f>IF(J12830="Control", COUNTIF($J$10:J12830, "Control"),"")</f>
        <v>1901</v>
      </c>
    </row>
    <row r="12831" spans="1:12">
      <c r="A12831" s="42">
        <v>1515360726</v>
      </c>
      <c r="B12831" s="42">
        <v>1</v>
      </c>
      <c r="C12831" s="42">
        <v>3967</v>
      </c>
      <c r="D12831" s="40" t="s">
        <v>360</v>
      </c>
      <c r="E12831" s="40" t="str">
        <f t="shared" si="1002"/>
        <v>Test</v>
      </c>
      <c r="F12831" t="str">
        <f t="shared" si="1000"/>
        <v>High</v>
      </c>
      <c r="G12831" t="str">
        <f t="shared" si="1001"/>
        <v>Shanghai_1_High</v>
      </c>
      <c r="H12831">
        <v>3.7237086151353016E-2</v>
      </c>
      <c r="I12831">
        <f t="shared" si="1004"/>
        <v>53</v>
      </c>
      <c r="J12831" t="str">
        <f t="shared" si="1003"/>
        <v>Test</v>
      </c>
      <c r="K12831">
        <f>IF(J12831="Test", COUNTIF($J$10:J12831, "Test"),"")</f>
        <v>1902</v>
      </c>
      <c r="L12831" t="str">
        <f>IF(J12831="Control", COUNTIF($J$10:J12831, "Control"),"")</f>
        <v/>
      </c>
    </row>
    <row r="12832" spans="1:12">
      <c r="A12832" s="42">
        <v>1516278624</v>
      </c>
      <c r="B12832" s="42">
        <v>1</v>
      </c>
      <c r="C12832" s="42">
        <v>3187</v>
      </c>
      <c r="D12832" s="40" t="s">
        <v>360</v>
      </c>
      <c r="E12832" s="40" t="str">
        <f t="shared" si="1002"/>
        <v>Control</v>
      </c>
      <c r="F12832" t="str">
        <f t="shared" si="1000"/>
        <v>High</v>
      </c>
      <c r="G12832" t="str">
        <f t="shared" si="1001"/>
        <v>Shanghai_1_High</v>
      </c>
      <c r="H12832">
        <v>3.740667753033089E-2</v>
      </c>
      <c r="I12832">
        <f t="shared" si="1004"/>
        <v>54</v>
      </c>
      <c r="J12832" t="str">
        <f t="shared" si="1003"/>
        <v>Control</v>
      </c>
      <c r="K12832" t="str">
        <f>IF(J12832="Test", COUNTIF($J$10:J12832, "Test"),"")</f>
        <v/>
      </c>
      <c r="L12832">
        <f>IF(J12832="Control", COUNTIF($J$10:J12832, "Control"),"")</f>
        <v>1902</v>
      </c>
    </row>
    <row r="12833" spans="1:12">
      <c r="A12833" s="42">
        <v>1513210067</v>
      </c>
      <c r="B12833" s="42">
        <v>1</v>
      </c>
      <c r="C12833" s="42">
        <v>4677</v>
      </c>
      <c r="D12833" s="40" t="s">
        <v>360</v>
      </c>
      <c r="E12833" s="40" t="str">
        <f t="shared" si="1002"/>
        <v>Test</v>
      </c>
      <c r="F12833" t="str">
        <f t="shared" si="1000"/>
        <v>High</v>
      </c>
      <c r="G12833" t="str">
        <f t="shared" si="1001"/>
        <v>Shanghai_1_High</v>
      </c>
      <c r="H12833">
        <v>3.9101990554294308E-2</v>
      </c>
      <c r="I12833">
        <f t="shared" si="1004"/>
        <v>55</v>
      </c>
      <c r="J12833" t="str">
        <f t="shared" si="1003"/>
        <v>Test</v>
      </c>
      <c r="K12833">
        <f>IF(J12833="Test", COUNTIF($J$10:J12833, "Test"),"")</f>
        <v>1903</v>
      </c>
      <c r="L12833" t="str">
        <f>IF(J12833="Control", COUNTIF($J$10:J12833, "Control"),"")</f>
        <v/>
      </c>
    </row>
    <row r="12834" spans="1:12">
      <c r="A12834" s="42">
        <v>1517058615</v>
      </c>
      <c r="B12834" s="42">
        <v>1</v>
      </c>
      <c r="C12834" s="42">
        <v>3294</v>
      </c>
      <c r="D12834" s="40" t="s">
        <v>360</v>
      </c>
      <c r="E12834" s="40" t="str">
        <f t="shared" si="1002"/>
        <v>Control</v>
      </c>
      <c r="F12834" t="str">
        <f t="shared" si="1000"/>
        <v>High</v>
      </c>
      <c r="G12834" t="str">
        <f t="shared" si="1001"/>
        <v>Shanghai_1_High</v>
      </c>
      <c r="H12834">
        <v>3.9705361673847195E-2</v>
      </c>
      <c r="I12834">
        <f t="shared" si="1004"/>
        <v>56</v>
      </c>
      <c r="J12834" t="str">
        <f t="shared" si="1003"/>
        <v>Control</v>
      </c>
      <c r="K12834" t="str">
        <f>IF(J12834="Test", COUNTIF($J$10:J12834, "Test"),"")</f>
        <v/>
      </c>
      <c r="L12834">
        <f>IF(J12834="Control", COUNTIF($J$10:J12834, "Control"),"")</f>
        <v>1903</v>
      </c>
    </row>
    <row r="12835" spans="1:12">
      <c r="A12835" s="42">
        <v>1518863947</v>
      </c>
      <c r="B12835" s="42">
        <v>1</v>
      </c>
      <c r="C12835" s="42">
        <v>4242</v>
      </c>
      <c r="D12835" s="40" t="s">
        <v>360</v>
      </c>
      <c r="E12835" s="40" t="str">
        <f t="shared" si="1002"/>
        <v>Test</v>
      </c>
      <c r="F12835" t="str">
        <f t="shared" si="1000"/>
        <v>High</v>
      </c>
      <c r="G12835" t="str">
        <f t="shared" si="1001"/>
        <v>Shanghai_1_High</v>
      </c>
      <c r="H12835">
        <v>3.9931778495694625E-2</v>
      </c>
      <c r="I12835">
        <f t="shared" si="1004"/>
        <v>57</v>
      </c>
      <c r="J12835" t="str">
        <f t="shared" si="1003"/>
        <v>Test</v>
      </c>
      <c r="K12835">
        <f>IF(J12835="Test", COUNTIF($J$10:J12835, "Test"),"")</f>
        <v>1904</v>
      </c>
      <c r="L12835" t="str">
        <f>IF(J12835="Control", COUNTIF($J$10:J12835, "Control"),"")</f>
        <v/>
      </c>
    </row>
    <row r="12836" spans="1:12">
      <c r="A12836" s="42">
        <v>1514007708</v>
      </c>
      <c r="B12836" s="42">
        <v>1</v>
      </c>
      <c r="C12836" s="42">
        <v>2757</v>
      </c>
      <c r="D12836" s="40" t="s">
        <v>360</v>
      </c>
      <c r="E12836" s="40" t="str">
        <f t="shared" si="1002"/>
        <v>Control</v>
      </c>
      <c r="F12836" t="str">
        <f t="shared" si="1000"/>
        <v>High</v>
      </c>
      <c r="G12836" t="str">
        <f t="shared" si="1001"/>
        <v>Shanghai_1_High</v>
      </c>
      <c r="H12836">
        <v>4.0599740569674525E-2</v>
      </c>
      <c r="I12836">
        <f t="shared" si="1004"/>
        <v>58</v>
      </c>
      <c r="J12836" t="str">
        <f t="shared" si="1003"/>
        <v>Control</v>
      </c>
      <c r="K12836" t="str">
        <f>IF(J12836="Test", COUNTIF($J$10:J12836, "Test"),"")</f>
        <v/>
      </c>
      <c r="L12836">
        <f>IF(J12836="Control", COUNTIF($J$10:J12836, "Control"),"")</f>
        <v>1904</v>
      </c>
    </row>
    <row r="12837" spans="1:12">
      <c r="A12837" s="42">
        <v>1514608753</v>
      </c>
      <c r="B12837" s="42">
        <v>1</v>
      </c>
      <c r="C12837" s="42">
        <v>3609</v>
      </c>
      <c r="D12837" s="40" t="s">
        <v>360</v>
      </c>
      <c r="E12837" s="40" t="str">
        <f t="shared" si="1002"/>
        <v>Test</v>
      </c>
      <c r="F12837" t="str">
        <f t="shared" si="1000"/>
        <v>High</v>
      </c>
      <c r="G12837" t="str">
        <f t="shared" si="1001"/>
        <v>Shanghai_1_High</v>
      </c>
      <c r="H12837">
        <v>4.0793676023910264E-2</v>
      </c>
      <c r="I12837">
        <f t="shared" si="1004"/>
        <v>59</v>
      </c>
      <c r="J12837" t="str">
        <f t="shared" si="1003"/>
        <v>Test</v>
      </c>
      <c r="K12837">
        <f>IF(J12837="Test", COUNTIF($J$10:J12837, "Test"),"")</f>
        <v>1905</v>
      </c>
      <c r="L12837" t="str">
        <f>IF(J12837="Control", COUNTIF($J$10:J12837, "Control"),"")</f>
        <v/>
      </c>
    </row>
    <row r="12838" spans="1:12">
      <c r="A12838" s="42">
        <v>1518295215</v>
      </c>
      <c r="B12838" s="42">
        <v>1</v>
      </c>
      <c r="C12838" s="42">
        <v>2784</v>
      </c>
      <c r="D12838" s="40" t="s">
        <v>360</v>
      </c>
      <c r="E12838" s="40" t="str">
        <f t="shared" si="1002"/>
        <v>Control</v>
      </c>
      <c r="F12838" t="str">
        <f t="shared" si="1000"/>
        <v>High</v>
      </c>
      <c r="G12838" t="str">
        <f t="shared" si="1001"/>
        <v>Shanghai_1_High</v>
      </c>
      <c r="H12838">
        <v>4.0939000859300578E-2</v>
      </c>
      <c r="I12838">
        <f t="shared" si="1004"/>
        <v>60</v>
      </c>
      <c r="J12838" t="str">
        <f t="shared" si="1003"/>
        <v>Control</v>
      </c>
      <c r="K12838" t="str">
        <f>IF(J12838="Test", COUNTIF($J$10:J12838, "Test"),"")</f>
        <v/>
      </c>
      <c r="L12838">
        <f>IF(J12838="Control", COUNTIF($J$10:J12838, "Control"),"")</f>
        <v>1905</v>
      </c>
    </row>
    <row r="12839" spans="1:12">
      <c r="A12839" s="42">
        <v>1511305148</v>
      </c>
      <c r="B12839" s="42">
        <v>1</v>
      </c>
      <c r="C12839" s="42">
        <v>3146</v>
      </c>
      <c r="D12839" s="40" t="s">
        <v>360</v>
      </c>
      <c r="E12839" s="40" t="str">
        <f t="shared" si="1002"/>
        <v>Test</v>
      </c>
      <c r="F12839" t="str">
        <f t="shared" si="1000"/>
        <v>High</v>
      </c>
      <c r="G12839" t="str">
        <f t="shared" si="1001"/>
        <v>Shanghai_1_High</v>
      </c>
      <c r="H12839">
        <v>4.1133716397850795E-2</v>
      </c>
      <c r="I12839">
        <f t="shared" si="1004"/>
        <v>61</v>
      </c>
      <c r="J12839" t="str">
        <f t="shared" si="1003"/>
        <v>Test</v>
      </c>
      <c r="K12839">
        <f>IF(J12839="Test", COUNTIF($J$10:J12839, "Test"),"")</f>
        <v>1906</v>
      </c>
      <c r="L12839" t="str">
        <f>IF(J12839="Control", COUNTIF($J$10:J12839, "Control"),"")</f>
        <v/>
      </c>
    </row>
    <row r="12840" spans="1:12">
      <c r="A12840" s="42">
        <v>1512303678</v>
      </c>
      <c r="B12840" s="42">
        <v>1</v>
      </c>
      <c r="C12840" s="42">
        <v>3582</v>
      </c>
      <c r="D12840" s="40" t="s">
        <v>360</v>
      </c>
      <c r="E12840" s="40" t="str">
        <f t="shared" si="1002"/>
        <v>Control</v>
      </c>
      <c r="F12840" t="str">
        <f t="shared" si="1000"/>
        <v>High</v>
      </c>
      <c r="G12840" t="str">
        <f t="shared" si="1001"/>
        <v>Shanghai_1_High</v>
      </c>
      <c r="H12840">
        <v>4.1652151489324551E-2</v>
      </c>
      <c r="I12840">
        <f t="shared" si="1004"/>
        <v>62</v>
      </c>
      <c r="J12840" t="str">
        <f t="shared" si="1003"/>
        <v>Control</v>
      </c>
      <c r="K12840" t="str">
        <f>IF(J12840="Test", COUNTIF($J$10:J12840, "Test"),"")</f>
        <v/>
      </c>
      <c r="L12840">
        <f>IF(J12840="Control", COUNTIF($J$10:J12840, "Control"),"")</f>
        <v>1906</v>
      </c>
    </row>
    <row r="12841" spans="1:12">
      <c r="A12841" s="42">
        <v>1516550363</v>
      </c>
      <c r="B12841" s="42">
        <v>1</v>
      </c>
      <c r="C12841" s="42">
        <v>3361</v>
      </c>
      <c r="D12841" s="40" t="s">
        <v>360</v>
      </c>
      <c r="E12841" s="40" t="str">
        <f t="shared" si="1002"/>
        <v>Test</v>
      </c>
      <c r="F12841" t="str">
        <f t="shared" si="1000"/>
        <v>High</v>
      </c>
      <c r="G12841" t="str">
        <f t="shared" si="1001"/>
        <v>Shanghai_1_High</v>
      </c>
      <c r="H12841">
        <v>4.196875040603687E-2</v>
      </c>
      <c r="I12841">
        <f t="shared" si="1004"/>
        <v>63</v>
      </c>
      <c r="J12841" t="str">
        <f t="shared" si="1003"/>
        <v>Test</v>
      </c>
      <c r="K12841">
        <f>IF(J12841="Test", COUNTIF($J$10:J12841, "Test"),"")</f>
        <v>1907</v>
      </c>
      <c r="L12841" t="str">
        <f>IF(J12841="Control", COUNTIF($J$10:J12841, "Control"),"")</f>
        <v/>
      </c>
    </row>
    <row r="12842" spans="1:12">
      <c r="A12842" s="42">
        <v>1513858083</v>
      </c>
      <c r="B12842" s="42">
        <v>1</v>
      </c>
      <c r="C12842" s="42">
        <v>2718</v>
      </c>
      <c r="D12842" s="40" t="s">
        <v>360</v>
      </c>
      <c r="E12842" s="40" t="str">
        <f t="shared" si="1002"/>
        <v>Control</v>
      </c>
      <c r="F12842" t="str">
        <f t="shared" si="1000"/>
        <v>High</v>
      </c>
      <c r="G12842" t="str">
        <f t="shared" si="1001"/>
        <v>Shanghai_1_High</v>
      </c>
      <c r="H12842">
        <v>4.3330911822839435E-2</v>
      </c>
      <c r="I12842">
        <f t="shared" si="1004"/>
        <v>64</v>
      </c>
      <c r="J12842" t="str">
        <f t="shared" si="1003"/>
        <v>Control</v>
      </c>
      <c r="K12842" t="str">
        <f>IF(J12842="Test", COUNTIF($J$10:J12842, "Test"),"")</f>
        <v/>
      </c>
      <c r="L12842">
        <f>IF(J12842="Control", COUNTIF($J$10:J12842, "Control"),"")</f>
        <v>1907</v>
      </c>
    </row>
    <row r="12843" spans="1:12">
      <c r="A12843" s="42">
        <v>1514387986</v>
      </c>
      <c r="B12843" s="42">
        <v>1</v>
      </c>
      <c r="C12843" s="42">
        <v>3563</v>
      </c>
      <c r="D12843" s="40" t="s">
        <v>360</v>
      </c>
      <c r="E12843" s="40" t="str">
        <f t="shared" si="1002"/>
        <v>Test</v>
      </c>
      <c r="F12843" t="str">
        <f t="shared" si="1000"/>
        <v>High</v>
      </c>
      <c r="G12843" t="str">
        <f t="shared" si="1001"/>
        <v>Shanghai_1_High</v>
      </c>
      <c r="H12843">
        <v>4.4503135833293239E-2</v>
      </c>
      <c r="I12843">
        <f t="shared" si="1004"/>
        <v>65</v>
      </c>
      <c r="J12843" t="str">
        <f t="shared" si="1003"/>
        <v>Test</v>
      </c>
      <c r="K12843">
        <f>IF(J12843="Test", COUNTIF($J$10:J12843, "Test"),"")</f>
        <v>1908</v>
      </c>
      <c r="L12843" t="str">
        <f>IF(J12843="Control", COUNTIF($J$10:J12843, "Control"),"")</f>
        <v/>
      </c>
    </row>
    <row r="12844" spans="1:12">
      <c r="A12844" s="42">
        <v>1512948567</v>
      </c>
      <c r="B12844" s="42">
        <v>1</v>
      </c>
      <c r="C12844" s="42">
        <v>4679</v>
      </c>
      <c r="D12844" s="40" t="s">
        <v>360</v>
      </c>
      <c r="E12844" s="40" t="str">
        <f t="shared" si="1002"/>
        <v>Control</v>
      </c>
      <c r="F12844" t="str">
        <f t="shared" si="1000"/>
        <v>High</v>
      </c>
      <c r="G12844" t="str">
        <f t="shared" si="1001"/>
        <v>Shanghai_1_High</v>
      </c>
      <c r="H12844">
        <v>4.5279522625101598E-2</v>
      </c>
      <c r="I12844">
        <f t="shared" si="1004"/>
        <v>66</v>
      </c>
      <c r="J12844" t="str">
        <f t="shared" si="1003"/>
        <v>Control</v>
      </c>
      <c r="K12844" t="str">
        <f>IF(J12844="Test", COUNTIF($J$10:J12844, "Test"),"")</f>
        <v/>
      </c>
      <c r="L12844">
        <f>IF(J12844="Control", COUNTIF($J$10:J12844, "Control"),"")</f>
        <v>1908</v>
      </c>
    </row>
    <row r="12845" spans="1:12">
      <c r="A12845" s="42">
        <v>1515989206</v>
      </c>
      <c r="B12845" s="42">
        <v>1</v>
      </c>
      <c r="C12845" s="42">
        <v>3381</v>
      </c>
      <c r="D12845" s="40" t="s">
        <v>360</v>
      </c>
      <c r="E12845" s="40" t="str">
        <f t="shared" si="1002"/>
        <v>Test</v>
      </c>
      <c r="F12845" t="str">
        <f t="shared" si="1000"/>
        <v>High</v>
      </c>
      <c r="G12845" t="str">
        <f t="shared" si="1001"/>
        <v>Shanghai_1_High</v>
      </c>
      <c r="H12845">
        <v>4.5698933636164951E-2</v>
      </c>
      <c r="I12845">
        <f t="shared" si="1004"/>
        <v>67</v>
      </c>
      <c r="J12845" t="str">
        <f t="shared" si="1003"/>
        <v>Test</v>
      </c>
      <c r="K12845">
        <f>IF(J12845="Test", COUNTIF($J$10:J12845, "Test"),"")</f>
        <v>1909</v>
      </c>
      <c r="L12845" t="str">
        <f>IF(J12845="Control", COUNTIF($J$10:J12845, "Control"),"")</f>
        <v/>
      </c>
    </row>
    <row r="12846" spans="1:12">
      <c r="A12846" s="42">
        <v>1511485175</v>
      </c>
      <c r="B12846" s="42">
        <v>1</v>
      </c>
      <c r="C12846" s="42">
        <v>3331</v>
      </c>
      <c r="D12846" s="40" t="s">
        <v>360</v>
      </c>
      <c r="E12846" s="40" t="str">
        <f t="shared" si="1002"/>
        <v>Control</v>
      </c>
      <c r="F12846" t="str">
        <f t="shared" si="1000"/>
        <v>High</v>
      </c>
      <c r="G12846" t="str">
        <f t="shared" si="1001"/>
        <v>Shanghai_1_High</v>
      </c>
      <c r="H12846">
        <v>4.6198865432678704E-2</v>
      </c>
      <c r="I12846">
        <f t="shared" si="1004"/>
        <v>68</v>
      </c>
      <c r="J12846" t="str">
        <f t="shared" si="1003"/>
        <v>Control</v>
      </c>
      <c r="K12846" t="str">
        <f>IF(J12846="Test", COUNTIF($J$10:J12846, "Test"),"")</f>
        <v/>
      </c>
      <c r="L12846">
        <f>IF(J12846="Control", COUNTIF($J$10:J12846, "Control"),"")</f>
        <v>1909</v>
      </c>
    </row>
    <row r="12847" spans="1:12">
      <c r="A12847" s="42">
        <v>1517589347</v>
      </c>
      <c r="B12847" s="42">
        <v>1</v>
      </c>
      <c r="C12847" s="42">
        <v>2298</v>
      </c>
      <c r="D12847" s="40" t="s">
        <v>360</v>
      </c>
      <c r="E12847" s="40" t="str">
        <f t="shared" si="1002"/>
        <v>Test</v>
      </c>
      <c r="F12847" t="str">
        <f t="shared" si="1000"/>
        <v>High</v>
      </c>
      <c r="G12847" t="str">
        <f t="shared" si="1001"/>
        <v>Shanghai_1_High</v>
      </c>
      <c r="H12847">
        <v>4.7646689007551091E-2</v>
      </c>
      <c r="I12847">
        <f t="shared" si="1004"/>
        <v>69</v>
      </c>
      <c r="J12847" t="str">
        <f t="shared" si="1003"/>
        <v>Test</v>
      </c>
      <c r="K12847">
        <f>IF(J12847="Test", COUNTIF($J$10:J12847, "Test"),"")</f>
        <v>1910</v>
      </c>
      <c r="L12847" t="str">
        <f>IF(J12847="Control", COUNTIF($J$10:J12847, "Control"),"")</f>
        <v/>
      </c>
    </row>
    <row r="12848" spans="1:12">
      <c r="A12848" s="42">
        <v>1516979303</v>
      </c>
      <c r="B12848" s="42">
        <v>1</v>
      </c>
      <c r="C12848" s="42">
        <v>3215</v>
      </c>
      <c r="D12848" s="40" t="s">
        <v>360</v>
      </c>
      <c r="E12848" s="40" t="str">
        <f t="shared" si="1002"/>
        <v>Control</v>
      </c>
      <c r="F12848" t="str">
        <f t="shared" si="1000"/>
        <v>High</v>
      </c>
      <c r="G12848" t="str">
        <f t="shared" si="1001"/>
        <v>Shanghai_1_High</v>
      </c>
      <c r="H12848">
        <v>4.980881507925683E-2</v>
      </c>
      <c r="I12848">
        <f t="shared" si="1004"/>
        <v>70</v>
      </c>
      <c r="J12848" t="str">
        <f t="shared" si="1003"/>
        <v>Control</v>
      </c>
      <c r="K12848" t="str">
        <f>IF(J12848="Test", COUNTIF($J$10:J12848, "Test"),"")</f>
        <v/>
      </c>
      <c r="L12848">
        <f>IF(J12848="Control", COUNTIF($J$10:J12848, "Control"),"")</f>
        <v>1910</v>
      </c>
    </row>
    <row r="12849" spans="1:12">
      <c r="A12849" s="42">
        <v>1518340696</v>
      </c>
      <c r="B12849" s="42">
        <v>1</v>
      </c>
      <c r="C12849" s="42">
        <v>2450</v>
      </c>
      <c r="D12849" s="40" t="s">
        <v>360</v>
      </c>
      <c r="E12849" s="40" t="str">
        <f t="shared" si="1002"/>
        <v>Test</v>
      </c>
      <c r="F12849" t="str">
        <f t="shared" si="1000"/>
        <v>High</v>
      </c>
      <c r="G12849" t="str">
        <f t="shared" si="1001"/>
        <v>Shanghai_1_High</v>
      </c>
      <c r="H12849">
        <v>4.9872213453459047E-2</v>
      </c>
      <c r="I12849">
        <f t="shared" si="1004"/>
        <v>71</v>
      </c>
      <c r="J12849" t="str">
        <f t="shared" si="1003"/>
        <v>Test</v>
      </c>
      <c r="K12849">
        <f>IF(J12849="Test", COUNTIF($J$10:J12849, "Test"),"")</f>
        <v>1911</v>
      </c>
      <c r="L12849" t="str">
        <f>IF(J12849="Control", COUNTIF($J$10:J12849, "Control"),"")</f>
        <v/>
      </c>
    </row>
    <row r="12850" spans="1:12">
      <c r="A12850" s="42">
        <v>1517586485</v>
      </c>
      <c r="B12850" s="42">
        <v>1</v>
      </c>
      <c r="C12850" s="42">
        <v>3294</v>
      </c>
      <c r="D12850" s="40" t="s">
        <v>360</v>
      </c>
      <c r="E12850" s="40" t="str">
        <f t="shared" si="1002"/>
        <v>Control</v>
      </c>
      <c r="F12850" t="str">
        <f t="shared" si="1000"/>
        <v>High</v>
      </c>
      <c r="G12850" t="str">
        <f t="shared" si="1001"/>
        <v>Shanghai_1_High</v>
      </c>
      <c r="H12850">
        <v>5.0040305510087868E-2</v>
      </c>
      <c r="I12850">
        <f t="shared" si="1004"/>
        <v>72</v>
      </c>
      <c r="J12850" t="str">
        <f t="shared" si="1003"/>
        <v>Control</v>
      </c>
      <c r="K12850" t="str">
        <f>IF(J12850="Test", COUNTIF($J$10:J12850, "Test"),"")</f>
        <v/>
      </c>
      <c r="L12850">
        <f>IF(J12850="Control", COUNTIF($J$10:J12850, "Control"),"")</f>
        <v>1911</v>
      </c>
    </row>
    <row r="12851" spans="1:12">
      <c r="A12851" s="42">
        <v>1513392956</v>
      </c>
      <c r="B12851" s="42">
        <v>1</v>
      </c>
      <c r="C12851" s="42">
        <v>3384</v>
      </c>
      <c r="D12851" s="40" t="s">
        <v>360</v>
      </c>
      <c r="E12851" s="40" t="str">
        <f t="shared" si="1002"/>
        <v>Test</v>
      </c>
      <c r="F12851" t="str">
        <f t="shared" si="1000"/>
        <v>High</v>
      </c>
      <c r="G12851" t="str">
        <f t="shared" si="1001"/>
        <v>Shanghai_1_High</v>
      </c>
      <c r="H12851">
        <v>5.0175394456885125E-2</v>
      </c>
      <c r="I12851">
        <f t="shared" si="1004"/>
        <v>73</v>
      </c>
      <c r="J12851" t="str">
        <f t="shared" si="1003"/>
        <v>Test</v>
      </c>
      <c r="K12851">
        <f>IF(J12851="Test", COUNTIF($J$10:J12851, "Test"),"")</f>
        <v>1912</v>
      </c>
      <c r="L12851" t="str">
        <f>IF(J12851="Control", COUNTIF($J$10:J12851, "Control"),"")</f>
        <v/>
      </c>
    </row>
    <row r="12852" spans="1:12">
      <c r="A12852" s="42">
        <v>1514491955</v>
      </c>
      <c r="B12852" s="42">
        <v>1</v>
      </c>
      <c r="C12852" s="42">
        <v>2827</v>
      </c>
      <c r="D12852" s="40" t="s">
        <v>360</v>
      </c>
      <c r="E12852" s="40" t="str">
        <f t="shared" si="1002"/>
        <v>Control</v>
      </c>
      <c r="F12852" t="str">
        <f t="shared" si="1000"/>
        <v>High</v>
      </c>
      <c r="G12852" t="str">
        <f t="shared" si="1001"/>
        <v>Shanghai_1_High</v>
      </c>
      <c r="H12852">
        <v>5.101892102654848E-2</v>
      </c>
      <c r="I12852">
        <f t="shared" si="1004"/>
        <v>74</v>
      </c>
      <c r="J12852" t="str">
        <f t="shared" si="1003"/>
        <v>Control</v>
      </c>
      <c r="K12852" t="str">
        <f>IF(J12852="Test", COUNTIF($J$10:J12852, "Test"),"")</f>
        <v/>
      </c>
      <c r="L12852">
        <f>IF(J12852="Control", COUNTIF($J$10:J12852, "Control"),"")</f>
        <v>1912</v>
      </c>
    </row>
    <row r="12853" spans="1:12">
      <c r="A12853" s="42">
        <v>1518301804</v>
      </c>
      <c r="B12853" s="42">
        <v>1</v>
      </c>
      <c r="C12853" s="42">
        <v>2673</v>
      </c>
      <c r="D12853" s="40" t="s">
        <v>360</v>
      </c>
      <c r="E12853" s="40" t="str">
        <f t="shared" si="1002"/>
        <v>Test</v>
      </c>
      <c r="F12853" t="str">
        <f t="shared" si="1000"/>
        <v>High</v>
      </c>
      <c r="G12853" t="str">
        <f t="shared" si="1001"/>
        <v>Shanghai_1_High</v>
      </c>
      <c r="H12853">
        <v>5.1120524471352624E-2</v>
      </c>
      <c r="I12853">
        <f t="shared" si="1004"/>
        <v>75</v>
      </c>
      <c r="J12853" t="str">
        <f t="shared" si="1003"/>
        <v>Test</v>
      </c>
      <c r="K12853">
        <f>IF(J12853="Test", COUNTIF($J$10:J12853, "Test"),"")</f>
        <v>1913</v>
      </c>
      <c r="L12853" t="str">
        <f>IF(J12853="Control", COUNTIF($J$10:J12853, "Control"),"")</f>
        <v/>
      </c>
    </row>
    <row r="12854" spans="1:12">
      <c r="A12854" s="42">
        <v>1517734057</v>
      </c>
      <c r="B12854" s="42">
        <v>1</v>
      </c>
      <c r="C12854" s="42">
        <v>2690</v>
      </c>
      <c r="D12854" s="40" t="s">
        <v>360</v>
      </c>
      <c r="E12854" s="40" t="str">
        <f t="shared" si="1002"/>
        <v>Control</v>
      </c>
      <c r="F12854" t="str">
        <f t="shared" si="1000"/>
        <v>High</v>
      </c>
      <c r="G12854" t="str">
        <f t="shared" si="1001"/>
        <v>Shanghai_1_High</v>
      </c>
      <c r="H12854">
        <v>5.1574998406330064E-2</v>
      </c>
      <c r="I12854">
        <f t="shared" si="1004"/>
        <v>76</v>
      </c>
      <c r="J12854" t="str">
        <f t="shared" si="1003"/>
        <v>Control</v>
      </c>
      <c r="K12854" t="str">
        <f>IF(J12854="Test", COUNTIF($J$10:J12854, "Test"),"")</f>
        <v/>
      </c>
      <c r="L12854">
        <f>IF(J12854="Control", COUNTIF($J$10:J12854, "Control"),"")</f>
        <v>1913</v>
      </c>
    </row>
    <row r="12855" spans="1:12">
      <c r="A12855" s="42">
        <v>1517252938</v>
      </c>
      <c r="B12855" s="42">
        <v>1</v>
      </c>
      <c r="C12855" s="42">
        <v>3458</v>
      </c>
      <c r="D12855" s="40" t="s">
        <v>360</v>
      </c>
      <c r="E12855" s="40" t="str">
        <f t="shared" si="1002"/>
        <v>Test</v>
      </c>
      <c r="F12855" t="str">
        <f t="shared" si="1000"/>
        <v>High</v>
      </c>
      <c r="G12855" t="str">
        <f t="shared" si="1001"/>
        <v>Shanghai_1_High</v>
      </c>
      <c r="H12855">
        <v>5.2013408789373439E-2</v>
      </c>
      <c r="I12855">
        <f t="shared" si="1004"/>
        <v>77</v>
      </c>
      <c r="J12855" t="str">
        <f t="shared" si="1003"/>
        <v>Test</v>
      </c>
      <c r="K12855">
        <f>IF(J12855="Test", COUNTIF($J$10:J12855, "Test"),"")</f>
        <v>1914</v>
      </c>
      <c r="L12855" t="str">
        <f>IF(J12855="Control", COUNTIF($J$10:J12855, "Control"),"")</f>
        <v/>
      </c>
    </row>
    <row r="12856" spans="1:12">
      <c r="A12856" s="42">
        <v>1513313674</v>
      </c>
      <c r="B12856" s="42">
        <v>1</v>
      </c>
      <c r="C12856" s="42">
        <v>3103</v>
      </c>
      <c r="D12856" s="40" t="s">
        <v>360</v>
      </c>
      <c r="E12856" s="40" t="str">
        <f t="shared" si="1002"/>
        <v>Control</v>
      </c>
      <c r="F12856" t="str">
        <f t="shared" si="1000"/>
        <v>High</v>
      </c>
      <c r="G12856" t="str">
        <f t="shared" si="1001"/>
        <v>Shanghai_1_High</v>
      </c>
      <c r="H12856">
        <v>5.2279167943024119E-2</v>
      </c>
      <c r="I12856">
        <f t="shared" si="1004"/>
        <v>78</v>
      </c>
      <c r="J12856" t="str">
        <f t="shared" si="1003"/>
        <v>Control</v>
      </c>
      <c r="K12856" t="str">
        <f>IF(J12856="Test", COUNTIF($J$10:J12856, "Test"),"")</f>
        <v/>
      </c>
      <c r="L12856">
        <f>IF(J12856="Control", COUNTIF($J$10:J12856, "Control"),"")</f>
        <v>1914</v>
      </c>
    </row>
    <row r="12857" spans="1:12">
      <c r="A12857" s="42">
        <v>1518421366</v>
      </c>
      <c r="B12857" s="42">
        <v>1</v>
      </c>
      <c r="C12857" s="42">
        <v>3091</v>
      </c>
      <c r="D12857" s="40" t="s">
        <v>360</v>
      </c>
      <c r="E12857" s="40" t="str">
        <f t="shared" si="1002"/>
        <v>Test</v>
      </c>
      <c r="F12857" t="str">
        <f t="shared" si="1000"/>
        <v>High</v>
      </c>
      <c r="G12857" t="str">
        <f t="shared" si="1001"/>
        <v>Shanghai_1_High</v>
      </c>
      <c r="H12857">
        <v>5.2771226988839737E-2</v>
      </c>
      <c r="I12857">
        <f t="shared" si="1004"/>
        <v>79</v>
      </c>
      <c r="J12857" t="str">
        <f t="shared" si="1003"/>
        <v>Test</v>
      </c>
      <c r="K12857">
        <f>IF(J12857="Test", COUNTIF($J$10:J12857, "Test"),"")</f>
        <v>1915</v>
      </c>
      <c r="L12857" t="str">
        <f>IF(J12857="Control", COUNTIF($J$10:J12857, "Control"),"")</f>
        <v/>
      </c>
    </row>
    <row r="12858" spans="1:12">
      <c r="A12858" s="42">
        <v>1515498325</v>
      </c>
      <c r="B12858" s="42">
        <v>1</v>
      </c>
      <c r="C12858" s="42">
        <v>3439</v>
      </c>
      <c r="D12858" s="40" t="s">
        <v>360</v>
      </c>
      <c r="E12858" s="40" t="str">
        <f t="shared" si="1002"/>
        <v>Control</v>
      </c>
      <c r="F12858" t="str">
        <f t="shared" si="1000"/>
        <v>High</v>
      </c>
      <c r="G12858" t="str">
        <f t="shared" si="1001"/>
        <v>Shanghai_1_High</v>
      </c>
      <c r="H12858">
        <v>5.3683478710398469E-2</v>
      </c>
      <c r="I12858">
        <f t="shared" si="1004"/>
        <v>80</v>
      </c>
      <c r="J12858" t="str">
        <f t="shared" si="1003"/>
        <v>Control</v>
      </c>
      <c r="K12858" t="str">
        <f>IF(J12858="Test", COUNTIF($J$10:J12858, "Test"),"")</f>
        <v/>
      </c>
      <c r="L12858">
        <f>IF(J12858="Control", COUNTIF($J$10:J12858, "Control"),"")</f>
        <v>1915</v>
      </c>
    </row>
    <row r="12859" spans="1:12">
      <c r="A12859" s="42">
        <v>1513716434</v>
      </c>
      <c r="B12859" s="42">
        <v>1</v>
      </c>
      <c r="C12859" s="42">
        <v>3921</v>
      </c>
      <c r="D12859" s="40" t="s">
        <v>360</v>
      </c>
      <c r="E12859" s="40" t="str">
        <f t="shared" si="1002"/>
        <v>Test</v>
      </c>
      <c r="F12859" t="str">
        <f t="shared" si="1000"/>
        <v>High</v>
      </c>
      <c r="G12859" t="str">
        <f t="shared" si="1001"/>
        <v>Shanghai_1_High</v>
      </c>
      <c r="H12859">
        <v>5.3835292124909895E-2</v>
      </c>
      <c r="I12859">
        <f t="shared" si="1004"/>
        <v>81</v>
      </c>
      <c r="J12859" t="str">
        <f t="shared" si="1003"/>
        <v>Test</v>
      </c>
      <c r="K12859">
        <f>IF(J12859="Test", COUNTIF($J$10:J12859, "Test"),"")</f>
        <v>1916</v>
      </c>
      <c r="L12859" t="str">
        <f>IF(J12859="Control", COUNTIF($J$10:J12859, "Control"),"")</f>
        <v/>
      </c>
    </row>
    <row r="12860" spans="1:12">
      <c r="A12860" s="42">
        <v>1512426399</v>
      </c>
      <c r="B12860" s="42">
        <v>1</v>
      </c>
      <c r="C12860" s="42">
        <v>3063</v>
      </c>
      <c r="D12860" s="40" t="s">
        <v>360</v>
      </c>
      <c r="E12860" s="40" t="str">
        <f t="shared" si="1002"/>
        <v>Control</v>
      </c>
      <c r="F12860" t="str">
        <f t="shared" si="1000"/>
        <v>High</v>
      </c>
      <c r="G12860" t="str">
        <f t="shared" si="1001"/>
        <v>Shanghai_1_High</v>
      </c>
      <c r="H12860">
        <v>5.4021472446440733E-2</v>
      </c>
      <c r="I12860">
        <f t="shared" si="1004"/>
        <v>82</v>
      </c>
      <c r="J12860" t="str">
        <f t="shared" si="1003"/>
        <v>Control</v>
      </c>
      <c r="K12860" t="str">
        <f>IF(J12860="Test", COUNTIF($J$10:J12860, "Test"),"")</f>
        <v/>
      </c>
      <c r="L12860">
        <f>IF(J12860="Control", COUNTIF($J$10:J12860, "Control"),"")</f>
        <v>1916</v>
      </c>
    </row>
    <row r="12861" spans="1:12">
      <c r="A12861" s="42">
        <v>1515391617</v>
      </c>
      <c r="B12861" s="42">
        <v>1</v>
      </c>
      <c r="C12861" s="42">
        <v>2768</v>
      </c>
      <c r="D12861" s="40" t="s">
        <v>360</v>
      </c>
      <c r="E12861" s="40" t="str">
        <f t="shared" si="1002"/>
        <v>Test</v>
      </c>
      <c r="F12861" t="str">
        <f t="shared" si="1000"/>
        <v>High</v>
      </c>
      <c r="G12861" t="str">
        <f t="shared" si="1001"/>
        <v>Shanghai_1_High</v>
      </c>
      <c r="H12861">
        <v>5.4234059545586799E-2</v>
      </c>
      <c r="I12861">
        <f t="shared" si="1004"/>
        <v>83</v>
      </c>
      <c r="J12861" t="str">
        <f t="shared" si="1003"/>
        <v>Test</v>
      </c>
      <c r="K12861">
        <f>IF(J12861="Test", COUNTIF($J$10:J12861, "Test"),"")</f>
        <v>1917</v>
      </c>
      <c r="L12861" t="str">
        <f>IF(J12861="Control", COUNTIF($J$10:J12861, "Control"),"")</f>
        <v/>
      </c>
    </row>
    <row r="12862" spans="1:12">
      <c r="A12862" s="42">
        <v>1518868363</v>
      </c>
      <c r="B12862" s="42">
        <v>1</v>
      </c>
      <c r="C12862" s="42">
        <v>5080</v>
      </c>
      <c r="D12862" s="40" t="s">
        <v>360</v>
      </c>
      <c r="E12862" s="40" t="str">
        <f t="shared" si="1002"/>
        <v>Control</v>
      </c>
      <c r="F12862" t="str">
        <f t="shared" si="1000"/>
        <v>High</v>
      </c>
      <c r="G12862" t="str">
        <f t="shared" si="1001"/>
        <v>Shanghai_1_High</v>
      </c>
      <c r="H12862">
        <v>5.5305946395063255E-2</v>
      </c>
      <c r="I12862">
        <f t="shared" si="1004"/>
        <v>84</v>
      </c>
      <c r="J12862" t="str">
        <f t="shared" si="1003"/>
        <v>Control</v>
      </c>
      <c r="K12862" t="str">
        <f>IF(J12862="Test", COUNTIF($J$10:J12862, "Test"),"")</f>
        <v/>
      </c>
      <c r="L12862">
        <f>IF(J12862="Control", COUNTIF($J$10:J12862, "Control"),"")</f>
        <v>1917</v>
      </c>
    </row>
    <row r="12863" spans="1:12">
      <c r="A12863" s="42">
        <v>1518169119</v>
      </c>
      <c r="B12863" s="42">
        <v>1</v>
      </c>
      <c r="C12863" s="42">
        <v>2766</v>
      </c>
      <c r="D12863" s="40" t="s">
        <v>360</v>
      </c>
      <c r="E12863" s="40" t="str">
        <f t="shared" si="1002"/>
        <v>Test</v>
      </c>
      <c r="F12863" t="str">
        <f t="shared" si="1000"/>
        <v>High</v>
      </c>
      <c r="G12863" t="str">
        <f t="shared" si="1001"/>
        <v>Shanghai_1_High</v>
      </c>
      <c r="H12863">
        <v>5.7975510531306229E-2</v>
      </c>
      <c r="I12863">
        <f t="shared" si="1004"/>
        <v>85</v>
      </c>
      <c r="J12863" t="str">
        <f t="shared" si="1003"/>
        <v>Test</v>
      </c>
      <c r="K12863">
        <f>IF(J12863="Test", COUNTIF($J$10:J12863, "Test"),"")</f>
        <v>1918</v>
      </c>
      <c r="L12863" t="str">
        <f>IF(J12863="Control", COUNTIF($J$10:J12863, "Control"),"")</f>
        <v/>
      </c>
    </row>
    <row r="12864" spans="1:12">
      <c r="A12864" s="42">
        <v>1515692913</v>
      </c>
      <c r="B12864" s="42">
        <v>1</v>
      </c>
      <c r="C12864" s="42">
        <v>4106</v>
      </c>
      <c r="D12864" s="40" t="s">
        <v>360</v>
      </c>
      <c r="E12864" s="40" t="str">
        <f t="shared" si="1002"/>
        <v>Control</v>
      </c>
      <c r="F12864" t="str">
        <f t="shared" si="1000"/>
        <v>High</v>
      </c>
      <c r="G12864" t="str">
        <f t="shared" si="1001"/>
        <v>Shanghai_1_High</v>
      </c>
      <c r="H12864">
        <v>6.0229316775371688E-2</v>
      </c>
      <c r="I12864">
        <f t="shared" si="1004"/>
        <v>86</v>
      </c>
      <c r="J12864" t="str">
        <f t="shared" si="1003"/>
        <v>Control</v>
      </c>
      <c r="K12864" t="str">
        <f>IF(J12864="Test", COUNTIF($J$10:J12864, "Test"),"")</f>
        <v/>
      </c>
      <c r="L12864">
        <f>IF(J12864="Control", COUNTIF($J$10:J12864, "Control"),"")</f>
        <v>1918</v>
      </c>
    </row>
    <row r="12865" spans="1:12">
      <c r="A12865" s="42">
        <v>1514401459</v>
      </c>
      <c r="B12865" s="42">
        <v>1</v>
      </c>
      <c r="C12865" s="42">
        <v>3110</v>
      </c>
      <c r="D12865" s="40" t="s">
        <v>360</v>
      </c>
      <c r="E12865" s="40" t="str">
        <f t="shared" si="1002"/>
        <v>Test</v>
      </c>
      <c r="F12865" t="str">
        <f t="shared" si="1000"/>
        <v>High</v>
      </c>
      <c r="G12865" t="str">
        <f t="shared" si="1001"/>
        <v>Shanghai_1_High</v>
      </c>
      <c r="H12865">
        <v>6.0881985688260754E-2</v>
      </c>
      <c r="I12865">
        <f t="shared" si="1004"/>
        <v>87</v>
      </c>
      <c r="J12865" t="str">
        <f t="shared" si="1003"/>
        <v>Test</v>
      </c>
      <c r="K12865">
        <f>IF(J12865="Test", COUNTIF($J$10:J12865, "Test"),"")</f>
        <v>1919</v>
      </c>
      <c r="L12865" t="str">
        <f>IF(J12865="Control", COUNTIF($J$10:J12865, "Control"),"")</f>
        <v/>
      </c>
    </row>
    <row r="12866" spans="1:12">
      <c r="A12866" s="42">
        <v>1511764144</v>
      </c>
      <c r="B12866" s="42">
        <v>1</v>
      </c>
      <c r="C12866" s="42">
        <v>2575</v>
      </c>
      <c r="D12866" s="40" t="s">
        <v>360</v>
      </c>
      <c r="E12866" s="40" t="str">
        <f t="shared" si="1002"/>
        <v>Control</v>
      </c>
      <c r="F12866" t="str">
        <f t="shared" si="1000"/>
        <v>High</v>
      </c>
      <c r="G12866" t="str">
        <f t="shared" si="1001"/>
        <v>Shanghai_1_High</v>
      </c>
      <c r="H12866">
        <v>6.1309821440759915E-2</v>
      </c>
      <c r="I12866">
        <f t="shared" si="1004"/>
        <v>88</v>
      </c>
      <c r="J12866" t="str">
        <f t="shared" si="1003"/>
        <v>Control</v>
      </c>
      <c r="K12866" t="str">
        <f>IF(J12866="Test", COUNTIF($J$10:J12866, "Test"),"")</f>
        <v/>
      </c>
      <c r="L12866">
        <f>IF(J12866="Control", COUNTIF($J$10:J12866, "Control"),"")</f>
        <v>1919</v>
      </c>
    </row>
    <row r="12867" spans="1:12">
      <c r="A12867" s="42">
        <v>1511427034</v>
      </c>
      <c r="B12867" s="42">
        <v>1</v>
      </c>
      <c r="C12867" s="42">
        <v>3462</v>
      </c>
      <c r="D12867" s="40" t="s">
        <v>360</v>
      </c>
      <c r="E12867" s="40" t="str">
        <f t="shared" si="1002"/>
        <v>Test</v>
      </c>
      <c r="F12867" t="str">
        <f t="shared" si="1000"/>
        <v>High</v>
      </c>
      <c r="G12867" t="str">
        <f t="shared" si="1001"/>
        <v>Shanghai_1_High</v>
      </c>
      <c r="H12867">
        <v>6.1824116131364404E-2</v>
      </c>
      <c r="I12867">
        <f t="shared" si="1004"/>
        <v>89</v>
      </c>
      <c r="J12867" t="str">
        <f t="shared" si="1003"/>
        <v>Test</v>
      </c>
      <c r="K12867">
        <f>IF(J12867="Test", COUNTIF($J$10:J12867, "Test"),"")</f>
        <v>1920</v>
      </c>
      <c r="L12867" t="str">
        <f>IF(J12867="Control", COUNTIF($J$10:J12867, "Control"),"")</f>
        <v/>
      </c>
    </row>
    <row r="12868" spans="1:12">
      <c r="A12868" s="42">
        <v>1513889598</v>
      </c>
      <c r="B12868" s="42">
        <v>1</v>
      </c>
      <c r="C12868" s="42">
        <v>3125</v>
      </c>
      <c r="D12868" s="40" t="s">
        <v>360</v>
      </c>
      <c r="E12868" s="40" t="str">
        <f t="shared" si="1002"/>
        <v>Control</v>
      </c>
      <c r="F12868" t="str">
        <f t="shared" si="1000"/>
        <v>High</v>
      </c>
      <c r="G12868" t="str">
        <f t="shared" si="1001"/>
        <v>Shanghai_1_High</v>
      </c>
      <c r="H12868">
        <v>6.1937571286386661E-2</v>
      </c>
      <c r="I12868">
        <f t="shared" si="1004"/>
        <v>90</v>
      </c>
      <c r="J12868" t="str">
        <f t="shared" si="1003"/>
        <v>Control</v>
      </c>
      <c r="K12868" t="str">
        <f>IF(J12868="Test", COUNTIF($J$10:J12868, "Test"),"")</f>
        <v/>
      </c>
      <c r="L12868">
        <f>IF(J12868="Control", COUNTIF($J$10:J12868, "Control"),"")</f>
        <v>1920</v>
      </c>
    </row>
    <row r="12869" spans="1:12">
      <c r="A12869" s="42">
        <v>1512320045</v>
      </c>
      <c r="B12869" s="42">
        <v>1</v>
      </c>
      <c r="C12869" s="42">
        <v>3351</v>
      </c>
      <c r="D12869" s="40" t="s">
        <v>360</v>
      </c>
      <c r="E12869" s="40" t="str">
        <f t="shared" si="1002"/>
        <v>Test</v>
      </c>
      <c r="F12869" t="str">
        <f t="shared" si="1000"/>
        <v>High</v>
      </c>
      <c r="G12869" t="str">
        <f t="shared" si="1001"/>
        <v>Shanghai_1_High</v>
      </c>
      <c r="H12869">
        <v>6.2205992089909401E-2</v>
      </c>
      <c r="I12869">
        <f t="shared" si="1004"/>
        <v>91</v>
      </c>
      <c r="J12869" t="str">
        <f t="shared" si="1003"/>
        <v>Test</v>
      </c>
      <c r="K12869">
        <f>IF(J12869="Test", COUNTIF($J$10:J12869, "Test"),"")</f>
        <v>1921</v>
      </c>
      <c r="L12869" t="str">
        <f>IF(J12869="Control", COUNTIF($J$10:J12869, "Control"),"")</f>
        <v/>
      </c>
    </row>
    <row r="12870" spans="1:12">
      <c r="A12870" s="42">
        <v>1514734964</v>
      </c>
      <c r="B12870" s="42">
        <v>1</v>
      </c>
      <c r="C12870" s="42">
        <v>2657</v>
      </c>
      <c r="D12870" s="40" t="s">
        <v>360</v>
      </c>
      <c r="E12870" s="40" t="str">
        <f t="shared" si="1002"/>
        <v>Control</v>
      </c>
      <c r="F12870" t="str">
        <f t="shared" si="1000"/>
        <v>High</v>
      </c>
      <c r="G12870" t="str">
        <f t="shared" si="1001"/>
        <v>Shanghai_1_High</v>
      </c>
      <c r="H12870">
        <v>6.2864744504353753E-2</v>
      </c>
      <c r="I12870">
        <f t="shared" si="1004"/>
        <v>92</v>
      </c>
      <c r="J12870" t="str">
        <f t="shared" si="1003"/>
        <v>Control</v>
      </c>
      <c r="K12870" t="str">
        <f>IF(J12870="Test", COUNTIF($J$10:J12870, "Test"),"")</f>
        <v/>
      </c>
      <c r="L12870">
        <f>IF(J12870="Control", COUNTIF($J$10:J12870, "Control"),"")</f>
        <v>1921</v>
      </c>
    </row>
    <row r="12871" spans="1:12">
      <c r="A12871" s="42">
        <v>1519101238</v>
      </c>
      <c r="B12871" s="42">
        <v>1</v>
      </c>
      <c r="C12871" s="42">
        <v>3893</v>
      </c>
      <c r="D12871" s="40" t="s">
        <v>360</v>
      </c>
      <c r="E12871" s="40" t="str">
        <f t="shared" si="1002"/>
        <v>Test</v>
      </c>
      <c r="F12871" t="str">
        <f t="shared" si="1000"/>
        <v>High</v>
      </c>
      <c r="G12871" t="str">
        <f t="shared" si="1001"/>
        <v>Shanghai_1_High</v>
      </c>
      <c r="H12871">
        <v>6.4817880809927231E-2</v>
      </c>
      <c r="I12871">
        <f t="shared" si="1004"/>
        <v>93</v>
      </c>
      <c r="J12871" t="str">
        <f t="shared" si="1003"/>
        <v>Test</v>
      </c>
      <c r="K12871">
        <f>IF(J12871="Test", COUNTIF($J$10:J12871, "Test"),"")</f>
        <v>1922</v>
      </c>
      <c r="L12871" t="str">
        <f>IF(J12871="Control", COUNTIF($J$10:J12871, "Control"),"")</f>
        <v/>
      </c>
    </row>
    <row r="12872" spans="1:12">
      <c r="A12872" s="42">
        <v>1518208557</v>
      </c>
      <c r="B12872" s="42">
        <v>1</v>
      </c>
      <c r="C12872" s="42">
        <v>2489</v>
      </c>
      <c r="D12872" s="40" t="s">
        <v>360</v>
      </c>
      <c r="E12872" s="40" t="str">
        <f t="shared" si="1002"/>
        <v>Control</v>
      </c>
      <c r="F12872" t="str">
        <f t="shared" si="1000"/>
        <v>High</v>
      </c>
      <c r="G12872" t="str">
        <f t="shared" si="1001"/>
        <v>Shanghai_1_High</v>
      </c>
      <c r="H12872">
        <v>6.4836942358798444E-2</v>
      </c>
      <c r="I12872">
        <f t="shared" si="1004"/>
        <v>94</v>
      </c>
      <c r="J12872" t="str">
        <f t="shared" si="1003"/>
        <v>Control</v>
      </c>
      <c r="K12872" t="str">
        <f>IF(J12872="Test", COUNTIF($J$10:J12872, "Test"),"")</f>
        <v/>
      </c>
      <c r="L12872">
        <f>IF(J12872="Control", COUNTIF($J$10:J12872, "Control"),"")</f>
        <v>1922</v>
      </c>
    </row>
    <row r="12873" spans="1:12">
      <c r="A12873" s="42">
        <v>1513150004</v>
      </c>
      <c r="B12873" s="42">
        <v>1</v>
      </c>
      <c r="C12873" s="42">
        <v>4122</v>
      </c>
      <c r="D12873" s="40" t="s">
        <v>360</v>
      </c>
      <c r="E12873" s="40" t="str">
        <f t="shared" si="1002"/>
        <v>Test</v>
      </c>
      <c r="F12873" t="str">
        <f t="shared" si="1000"/>
        <v>High</v>
      </c>
      <c r="G12873" t="str">
        <f t="shared" si="1001"/>
        <v>Shanghai_1_High</v>
      </c>
      <c r="H12873">
        <v>6.5674094767211422E-2</v>
      </c>
      <c r="I12873">
        <f t="shared" si="1004"/>
        <v>95</v>
      </c>
      <c r="J12873" t="str">
        <f t="shared" si="1003"/>
        <v>Test</v>
      </c>
      <c r="K12873">
        <f>IF(J12873="Test", COUNTIF($J$10:J12873, "Test"),"")</f>
        <v>1923</v>
      </c>
      <c r="L12873" t="str">
        <f>IF(J12873="Control", COUNTIF($J$10:J12873, "Control"),"")</f>
        <v/>
      </c>
    </row>
    <row r="12874" spans="1:12">
      <c r="A12874" s="42">
        <v>1511330636</v>
      </c>
      <c r="B12874" s="42">
        <v>1</v>
      </c>
      <c r="C12874" s="42">
        <v>3161</v>
      </c>
      <c r="D12874" s="40" t="s">
        <v>360</v>
      </c>
      <c r="E12874" s="40" t="str">
        <f t="shared" si="1002"/>
        <v>Control</v>
      </c>
      <c r="F12874" t="str">
        <f t="shared" ref="F12874:F12937" si="1005">_xlfn.IFS(C12874&lt;1069, "Low", C12874&lt;2277, "Mid", C12874&gt;=2277, "High")</f>
        <v>High</v>
      </c>
      <c r="G12874" t="str">
        <f t="shared" ref="G12874:G12937" si="1006">D12874&amp;"_"&amp;B12874&amp;"_"&amp;F12874</f>
        <v>Shanghai_1_High</v>
      </c>
      <c r="H12874">
        <v>6.5866304437927736E-2</v>
      </c>
      <c r="I12874">
        <f t="shared" si="1004"/>
        <v>96</v>
      </c>
      <c r="J12874" t="str">
        <f t="shared" si="1003"/>
        <v>Control</v>
      </c>
      <c r="K12874" t="str">
        <f>IF(J12874="Test", COUNTIF($J$10:J12874, "Test"),"")</f>
        <v/>
      </c>
      <c r="L12874">
        <f>IF(J12874="Control", COUNTIF($J$10:J12874, "Control"),"")</f>
        <v>1923</v>
      </c>
    </row>
    <row r="12875" spans="1:12">
      <c r="A12875" s="42">
        <v>1518023984</v>
      </c>
      <c r="B12875" s="42">
        <v>1</v>
      </c>
      <c r="C12875" s="42">
        <v>2703</v>
      </c>
      <c r="D12875" s="40" t="s">
        <v>360</v>
      </c>
      <c r="E12875" s="40" t="str">
        <f t="shared" ref="E12875:E12938" si="1007">IF(AND(J12875="Test",K12875&lt;=3000),"Test",IF(AND(J12875="Control",L12875&lt;=3000),"Control","Out of test"))</f>
        <v>Test</v>
      </c>
      <c r="F12875" t="str">
        <f t="shared" si="1005"/>
        <v>High</v>
      </c>
      <c r="G12875" t="str">
        <f t="shared" si="1006"/>
        <v>Shanghai_1_High</v>
      </c>
      <c r="H12875">
        <v>6.5939592516810697E-2</v>
      </c>
      <c r="I12875">
        <f t="shared" si="1004"/>
        <v>97</v>
      </c>
      <c r="J12875" t="str">
        <f t="shared" ref="J12875:J12938" si="1008">IF(I12875&lt;=250, IF(MOD(I12875,2)=1, "Test", "Control"),"Out of Test")</f>
        <v>Test</v>
      </c>
      <c r="K12875">
        <f>IF(J12875="Test", COUNTIF($J$10:J12875, "Test"),"")</f>
        <v>1924</v>
      </c>
      <c r="L12875" t="str">
        <f>IF(J12875="Control", COUNTIF($J$10:J12875, "Control"),"")</f>
        <v/>
      </c>
    </row>
    <row r="12876" spans="1:12">
      <c r="A12876" s="42">
        <v>1512431019</v>
      </c>
      <c r="B12876" s="42">
        <v>1</v>
      </c>
      <c r="C12876" s="42">
        <v>2752</v>
      </c>
      <c r="D12876" s="40" t="s">
        <v>360</v>
      </c>
      <c r="E12876" s="40" t="str">
        <f t="shared" si="1007"/>
        <v>Control</v>
      </c>
      <c r="F12876" t="str">
        <f t="shared" si="1005"/>
        <v>High</v>
      </c>
      <c r="G12876" t="str">
        <f t="shared" si="1006"/>
        <v>Shanghai_1_High</v>
      </c>
      <c r="H12876">
        <v>6.6180983750346423E-2</v>
      </c>
      <c r="I12876">
        <f t="shared" ref="I12876:I12939" si="1009">IF(G12876=G12875, I12875+1, 1)</f>
        <v>98</v>
      </c>
      <c r="J12876" t="str">
        <f t="shared" si="1008"/>
        <v>Control</v>
      </c>
      <c r="K12876" t="str">
        <f>IF(J12876="Test", COUNTIF($J$10:J12876, "Test"),"")</f>
        <v/>
      </c>
      <c r="L12876">
        <f>IF(J12876="Control", COUNTIF($J$10:J12876, "Control"),"")</f>
        <v>1924</v>
      </c>
    </row>
    <row r="12877" spans="1:12">
      <c r="A12877" s="42">
        <v>1512480024</v>
      </c>
      <c r="B12877" s="42">
        <v>1</v>
      </c>
      <c r="C12877" s="42">
        <v>2449</v>
      </c>
      <c r="D12877" s="40" t="s">
        <v>360</v>
      </c>
      <c r="E12877" s="40" t="str">
        <f t="shared" si="1007"/>
        <v>Test</v>
      </c>
      <c r="F12877" t="str">
        <f t="shared" si="1005"/>
        <v>High</v>
      </c>
      <c r="G12877" t="str">
        <f t="shared" si="1006"/>
        <v>Shanghai_1_High</v>
      </c>
      <c r="H12877">
        <v>6.6297520859441961E-2</v>
      </c>
      <c r="I12877">
        <f t="shared" si="1009"/>
        <v>99</v>
      </c>
      <c r="J12877" t="str">
        <f t="shared" si="1008"/>
        <v>Test</v>
      </c>
      <c r="K12877">
        <f>IF(J12877="Test", COUNTIF($J$10:J12877, "Test"),"")</f>
        <v>1925</v>
      </c>
      <c r="L12877" t="str">
        <f>IF(J12877="Control", COUNTIF($J$10:J12877, "Control"),"")</f>
        <v/>
      </c>
    </row>
    <row r="12878" spans="1:12">
      <c r="A12878" s="42">
        <v>1517305515</v>
      </c>
      <c r="B12878" s="42">
        <v>1</v>
      </c>
      <c r="C12878" s="42">
        <v>3290</v>
      </c>
      <c r="D12878" s="40" t="s">
        <v>360</v>
      </c>
      <c r="E12878" s="40" t="str">
        <f t="shared" si="1007"/>
        <v>Control</v>
      </c>
      <c r="F12878" t="str">
        <f t="shared" si="1005"/>
        <v>High</v>
      </c>
      <c r="G12878" t="str">
        <f t="shared" si="1006"/>
        <v>Shanghai_1_High</v>
      </c>
      <c r="H12878">
        <v>6.6606811560788737E-2</v>
      </c>
      <c r="I12878">
        <f t="shared" si="1009"/>
        <v>100</v>
      </c>
      <c r="J12878" t="str">
        <f t="shared" si="1008"/>
        <v>Control</v>
      </c>
      <c r="K12878" t="str">
        <f>IF(J12878="Test", COUNTIF($J$10:J12878, "Test"),"")</f>
        <v/>
      </c>
      <c r="L12878">
        <f>IF(J12878="Control", COUNTIF($J$10:J12878, "Control"),"")</f>
        <v>1925</v>
      </c>
    </row>
    <row r="12879" spans="1:12">
      <c r="A12879" s="42">
        <v>1517555578</v>
      </c>
      <c r="B12879" s="42">
        <v>1</v>
      </c>
      <c r="C12879" s="42">
        <v>4286</v>
      </c>
      <c r="D12879" s="40" t="s">
        <v>360</v>
      </c>
      <c r="E12879" s="40" t="str">
        <f t="shared" si="1007"/>
        <v>Test</v>
      </c>
      <c r="F12879" t="str">
        <f t="shared" si="1005"/>
        <v>High</v>
      </c>
      <c r="G12879" t="str">
        <f t="shared" si="1006"/>
        <v>Shanghai_1_High</v>
      </c>
      <c r="H12879">
        <v>6.7036409060462487E-2</v>
      </c>
      <c r="I12879">
        <f t="shared" si="1009"/>
        <v>101</v>
      </c>
      <c r="J12879" t="str">
        <f t="shared" si="1008"/>
        <v>Test</v>
      </c>
      <c r="K12879">
        <f>IF(J12879="Test", COUNTIF($J$10:J12879, "Test"),"")</f>
        <v>1926</v>
      </c>
      <c r="L12879" t="str">
        <f>IF(J12879="Control", COUNTIF($J$10:J12879, "Control"),"")</f>
        <v/>
      </c>
    </row>
    <row r="12880" spans="1:12">
      <c r="A12880" s="42">
        <v>1518367294</v>
      </c>
      <c r="B12880" s="42">
        <v>1</v>
      </c>
      <c r="C12880" s="42">
        <v>3181</v>
      </c>
      <c r="D12880" s="40" t="s">
        <v>360</v>
      </c>
      <c r="E12880" s="40" t="str">
        <f t="shared" si="1007"/>
        <v>Control</v>
      </c>
      <c r="F12880" t="str">
        <f t="shared" si="1005"/>
        <v>High</v>
      </c>
      <c r="G12880" t="str">
        <f t="shared" si="1006"/>
        <v>Shanghai_1_High</v>
      </c>
      <c r="H12880">
        <v>6.7198775536758015E-2</v>
      </c>
      <c r="I12880">
        <f t="shared" si="1009"/>
        <v>102</v>
      </c>
      <c r="J12880" t="str">
        <f t="shared" si="1008"/>
        <v>Control</v>
      </c>
      <c r="K12880" t="str">
        <f>IF(J12880="Test", COUNTIF($J$10:J12880, "Test"),"")</f>
        <v/>
      </c>
      <c r="L12880">
        <f>IF(J12880="Control", COUNTIF($J$10:J12880, "Control"),"")</f>
        <v>1926</v>
      </c>
    </row>
    <row r="12881" spans="1:12">
      <c r="A12881" s="42">
        <v>1514519085</v>
      </c>
      <c r="B12881" s="42">
        <v>1</v>
      </c>
      <c r="C12881" s="42">
        <v>2339</v>
      </c>
      <c r="D12881" s="40" t="s">
        <v>360</v>
      </c>
      <c r="E12881" s="40" t="str">
        <f t="shared" si="1007"/>
        <v>Test</v>
      </c>
      <c r="F12881" t="str">
        <f t="shared" si="1005"/>
        <v>High</v>
      </c>
      <c r="G12881" t="str">
        <f t="shared" si="1006"/>
        <v>Shanghai_1_High</v>
      </c>
      <c r="H12881">
        <v>6.8234320088919054E-2</v>
      </c>
      <c r="I12881">
        <f t="shared" si="1009"/>
        <v>103</v>
      </c>
      <c r="J12881" t="str">
        <f t="shared" si="1008"/>
        <v>Test</v>
      </c>
      <c r="K12881">
        <f>IF(J12881="Test", COUNTIF($J$10:J12881, "Test"),"")</f>
        <v>1927</v>
      </c>
      <c r="L12881" t="str">
        <f>IF(J12881="Control", COUNTIF($J$10:J12881, "Control"),"")</f>
        <v/>
      </c>
    </row>
    <row r="12882" spans="1:12">
      <c r="A12882" s="42">
        <v>1513814413</v>
      </c>
      <c r="B12882" s="42">
        <v>1</v>
      </c>
      <c r="C12882" s="42">
        <v>4294</v>
      </c>
      <c r="D12882" s="40" t="s">
        <v>360</v>
      </c>
      <c r="E12882" s="40" t="str">
        <f t="shared" si="1007"/>
        <v>Control</v>
      </c>
      <c r="F12882" t="str">
        <f t="shared" si="1005"/>
        <v>High</v>
      </c>
      <c r="G12882" t="str">
        <f t="shared" si="1006"/>
        <v>Shanghai_1_High</v>
      </c>
      <c r="H12882">
        <v>6.8837352508182903E-2</v>
      </c>
      <c r="I12882">
        <f t="shared" si="1009"/>
        <v>104</v>
      </c>
      <c r="J12882" t="str">
        <f t="shared" si="1008"/>
        <v>Control</v>
      </c>
      <c r="K12882" t="str">
        <f>IF(J12882="Test", COUNTIF($J$10:J12882, "Test"),"")</f>
        <v/>
      </c>
      <c r="L12882">
        <f>IF(J12882="Control", COUNTIF($J$10:J12882, "Control"),"")</f>
        <v>1927</v>
      </c>
    </row>
    <row r="12883" spans="1:12">
      <c r="A12883" s="42">
        <v>1516863028</v>
      </c>
      <c r="B12883" s="42">
        <v>1</v>
      </c>
      <c r="C12883" s="42">
        <v>4632</v>
      </c>
      <c r="D12883" s="40" t="s">
        <v>360</v>
      </c>
      <c r="E12883" s="40" t="str">
        <f t="shared" si="1007"/>
        <v>Test</v>
      </c>
      <c r="F12883" t="str">
        <f t="shared" si="1005"/>
        <v>High</v>
      </c>
      <c r="G12883" t="str">
        <f t="shared" si="1006"/>
        <v>Shanghai_1_High</v>
      </c>
      <c r="H12883">
        <v>7.0524749254744057E-2</v>
      </c>
      <c r="I12883">
        <f t="shared" si="1009"/>
        <v>105</v>
      </c>
      <c r="J12883" t="str">
        <f t="shared" si="1008"/>
        <v>Test</v>
      </c>
      <c r="K12883">
        <f>IF(J12883="Test", COUNTIF($J$10:J12883, "Test"),"")</f>
        <v>1928</v>
      </c>
      <c r="L12883" t="str">
        <f>IF(J12883="Control", COUNTIF($J$10:J12883, "Control"),"")</f>
        <v/>
      </c>
    </row>
    <row r="12884" spans="1:12">
      <c r="A12884" s="42">
        <v>1512215295</v>
      </c>
      <c r="B12884" s="42">
        <v>1</v>
      </c>
      <c r="C12884" s="42">
        <v>3452</v>
      </c>
      <c r="D12884" s="40" t="s">
        <v>360</v>
      </c>
      <c r="E12884" s="40" t="str">
        <f t="shared" si="1007"/>
        <v>Control</v>
      </c>
      <c r="F12884" t="str">
        <f t="shared" si="1005"/>
        <v>High</v>
      </c>
      <c r="G12884" t="str">
        <f t="shared" si="1006"/>
        <v>Shanghai_1_High</v>
      </c>
      <c r="H12884">
        <v>7.4045197900264426E-2</v>
      </c>
      <c r="I12884">
        <f t="shared" si="1009"/>
        <v>106</v>
      </c>
      <c r="J12884" t="str">
        <f t="shared" si="1008"/>
        <v>Control</v>
      </c>
      <c r="K12884" t="str">
        <f>IF(J12884="Test", COUNTIF($J$10:J12884, "Test"),"")</f>
        <v/>
      </c>
      <c r="L12884">
        <f>IF(J12884="Control", COUNTIF($J$10:J12884, "Control"),"")</f>
        <v>1928</v>
      </c>
    </row>
    <row r="12885" spans="1:12">
      <c r="A12885" s="42">
        <v>1519916373</v>
      </c>
      <c r="B12885" s="42">
        <v>1</v>
      </c>
      <c r="C12885" s="42">
        <v>2886</v>
      </c>
      <c r="D12885" s="40" t="s">
        <v>360</v>
      </c>
      <c r="E12885" s="40" t="str">
        <f t="shared" si="1007"/>
        <v>Test</v>
      </c>
      <c r="F12885" t="str">
        <f t="shared" si="1005"/>
        <v>High</v>
      </c>
      <c r="G12885" t="str">
        <f t="shared" si="1006"/>
        <v>Shanghai_1_High</v>
      </c>
      <c r="H12885">
        <v>7.830632203100174E-2</v>
      </c>
      <c r="I12885">
        <f t="shared" si="1009"/>
        <v>107</v>
      </c>
      <c r="J12885" t="str">
        <f t="shared" si="1008"/>
        <v>Test</v>
      </c>
      <c r="K12885">
        <f>IF(J12885="Test", COUNTIF($J$10:J12885, "Test"),"")</f>
        <v>1929</v>
      </c>
      <c r="L12885" t="str">
        <f>IF(J12885="Control", COUNTIF($J$10:J12885, "Control"),"")</f>
        <v/>
      </c>
    </row>
    <row r="12886" spans="1:12">
      <c r="A12886" s="42">
        <v>1515263098</v>
      </c>
      <c r="B12886" s="42">
        <v>1</v>
      </c>
      <c r="C12886" s="42">
        <v>3717</v>
      </c>
      <c r="D12886" s="40" t="s">
        <v>360</v>
      </c>
      <c r="E12886" s="40" t="str">
        <f t="shared" si="1007"/>
        <v>Control</v>
      </c>
      <c r="F12886" t="str">
        <f t="shared" si="1005"/>
        <v>High</v>
      </c>
      <c r="G12886" t="str">
        <f t="shared" si="1006"/>
        <v>Shanghai_1_High</v>
      </c>
      <c r="H12886">
        <v>7.8542638135482012E-2</v>
      </c>
      <c r="I12886">
        <f t="shared" si="1009"/>
        <v>108</v>
      </c>
      <c r="J12886" t="str">
        <f t="shared" si="1008"/>
        <v>Control</v>
      </c>
      <c r="K12886" t="str">
        <f>IF(J12886="Test", COUNTIF($J$10:J12886, "Test"),"")</f>
        <v/>
      </c>
      <c r="L12886">
        <f>IF(J12886="Control", COUNTIF($J$10:J12886, "Control"),"")</f>
        <v>1929</v>
      </c>
    </row>
    <row r="12887" spans="1:12">
      <c r="A12887" s="42">
        <v>1512128509</v>
      </c>
      <c r="B12887" s="42">
        <v>1</v>
      </c>
      <c r="C12887" s="42">
        <v>4709</v>
      </c>
      <c r="D12887" s="40" t="s">
        <v>360</v>
      </c>
      <c r="E12887" s="40" t="str">
        <f t="shared" si="1007"/>
        <v>Test</v>
      </c>
      <c r="F12887" t="str">
        <f t="shared" si="1005"/>
        <v>High</v>
      </c>
      <c r="G12887" t="str">
        <f t="shared" si="1006"/>
        <v>Shanghai_1_High</v>
      </c>
      <c r="H12887">
        <v>7.9328837065201441E-2</v>
      </c>
      <c r="I12887">
        <f t="shared" si="1009"/>
        <v>109</v>
      </c>
      <c r="J12887" t="str">
        <f t="shared" si="1008"/>
        <v>Test</v>
      </c>
      <c r="K12887">
        <f>IF(J12887="Test", COUNTIF($J$10:J12887, "Test"),"")</f>
        <v>1930</v>
      </c>
      <c r="L12887" t="str">
        <f>IF(J12887="Control", COUNTIF($J$10:J12887, "Control"),"")</f>
        <v/>
      </c>
    </row>
    <row r="12888" spans="1:12">
      <c r="A12888" s="42">
        <v>1515522409</v>
      </c>
      <c r="B12888" s="42">
        <v>1</v>
      </c>
      <c r="C12888" s="42">
        <v>2442</v>
      </c>
      <c r="D12888" s="40" t="s">
        <v>360</v>
      </c>
      <c r="E12888" s="40" t="str">
        <f t="shared" si="1007"/>
        <v>Control</v>
      </c>
      <c r="F12888" t="str">
        <f t="shared" si="1005"/>
        <v>High</v>
      </c>
      <c r="G12888" t="str">
        <f t="shared" si="1006"/>
        <v>Shanghai_1_High</v>
      </c>
      <c r="H12888">
        <v>8.0180822773475491E-2</v>
      </c>
      <c r="I12888">
        <f t="shared" si="1009"/>
        <v>110</v>
      </c>
      <c r="J12888" t="str">
        <f t="shared" si="1008"/>
        <v>Control</v>
      </c>
      <c r="K12888" t="str">
        <f>IF(J12888="Test", COUNTIF($J$10:J12888, "Test"),"")</f>
        <v/>
      </c>
      <c r="L12888">
        <f>IF(J12888="Control", COUNTIF($J$10:J12888, "Control"),"")</f>
        <v>1930</v>
      </c>
    </row>
    <row r="12889" spans="1:12">
      <c r="A12889" s="42">
        <v>1511759859</v>
      </c>
      <c r="B12889" s="42">
        <v>1</v>
      </c>
      <c r="C12889" s="42">
        <v>3697</v>
      </c>
      <c r="D12889" s="40" t="s">
        <v>360</v>
      </c>
      <c r="E12889" s="40" t="str">
        <f t="shared" si="1007"/>
        <v>Test</v>
      </c>
      <c r="F12889" t="str">
        <f t="shared" si="1005"/>
        <v>High</v>
      </c>
      <c r="G12889" t="str">
        <f t="shared" si="1006"/>
        <v>Shanghai_1_High</v>
      </c>
      <c r="H12889">
        <v>8.0558728822844206E-2</v>
      </c>
      <c r="I12889">
        <f t="shared" si="1009"/>
        <v>111</v>
      </c>
      <c r="J12889" t="str">
        <f t="shared" si="1008"/>
        <v>Test</v>
      </c>
      <c r="K12889">
        <f>IF(J12889="Test", COUNTIF($J$10:J12889, "Test"),"")</f>
        <v>1931</v>
      </c>
      <c r="L12889" t="str">
        <f>IF(J12889="Control", COUNTIF($J$10:J12889, "Control"),"")</f>
        <v/>
      </c>
    </row>
    <row r="12890" spans="1:12">
      <c r="A12890" s="42">
        <v>1517929553</v>
      </c>
      <c r="B12890" s="42">
        <v>1</v>
      </c>
      <c r="C12890" s="42">
        <v>2458</v>
      </c>
      <c r="D12890" s="40" t="s">
        <v>360</v>
      </c>
      <c r="E12890" s="40" t="str">
        <f t="shared" si="1007"/>
        <v>Control</v>
      </c>
      <c r="F12890" t="str">
        <f t="shared" si="1005"/>
        <v>High</v>
      </c>
      <c r="G12890" t="str">
        <f t="shared" si="1006"/>
        <v>Shanghai_1_High</v>
      </c>
      <c r="H12890">
        <v>8.0576421349492944E-2</v>
      </c>
      <c r="I12890">
        <f t="shared" si="1009"/>
        <v>112</v>
      </c>
      <c r="J12890" t="str">
        <f t="shared" si="1008"/>
        <v>Control</v>
      </c>
      <c r="K12890" t="str">
        <f>IF(J12890="Test", COUNTIF($J$10:J12890, "Test"),"")</f>
        <v/>
      </c>
      <c r="L12890">
        <f>IF(J12890="Control", COUNTIF($J$10:J12890, "Control"),"")</f>
        <v>1931</v>
      </c>
    </row>
    <row r="12891" spans="1:12">
      <c r="A12891" s="42">
        <v>1511625579</v>
      </c>
      <c r="B12891" s="42">
        <v>1</v>
      </c>
      <c r="C12891" s="42">
        <v>3556</v>
      </c>
      <c r="D12891" s="40" t="s">
        <v>360</v>
      </c>
      <c r="E12891" s="40" t="str">
        <f t="shared" si="1007"/>
        <v>Test</v>
      </c>
      <c r="F12891" t="str">
        <f t="shared" si="1005"/>
        <v>High</v>
      </c>
      <c r="G12891" t="str">
        <f t="shared" si="1006"/>
        <v>Shanghai_1_High</v>
      </c>
      <c r="H12891">
        <v>8.2959162465341185E-2</v>
      </c>
      <c r="I12891">
        <f t="shared" si="1009"/>
        <v>113</v>
      </c>
      <c r="J12891" t="str">
        <f t="shared" si="1008"/>
        <v>Test</v>
      </c>
      <c r="K12891">
        <f>IF(J12891="Test", COUNTIF($J$10:J12891, "Test"),"")</f>
        <v>1932</v>
      </c>
      <c r="L12891" t="str">
        <f>IF(J12891="Control", COUNTIF($J$10:J12891, "Control"),"")</f>
        <v/>
      </c>
    </row>
    <row r="12892" spans="1:12">
      <c r="A12892" s="42">
        <v>1515541898</v>
      </c>
      <c r="B12892" s="42">
        <v>1</v>
      </c>
      <c r="C12892" s="42">
        <v>3376</v>
      </c>
      <c r="D12892" s="40" t="s">
        <v>360</v>
      </c>
      <c r="E12892" s="40" t="str">
        <f t="shared" si="1007"/>
        <v>Control</v>
      </c>
      <c r="F12892" t="str">
        <f t="shared" si="1005"/>
        <v>High</v>
      </c>
      <c r="G12892" t="str">
        <f t="shared" si="1006"/>
        <v>Shanghai_1_High</v>
      </c>
      <c r="H12892">
        <v>8.3160279513027069E-2</v>
      </c>
      <c r="I12892">
        <f t="shared" si="1009"/>
        <v>114</v>
      </c>
      <c r="J12892" t="str">
        <f t="shared" si="1008"/>
        <v>Control</v>
      </c>
      <c r="K12892" t="str">
        <f>IF(J12892="Test", COUNTIF($J$10:J12892, "Test"),"")</f>
        <v/>
      </c>
      <c r="L12892">
        <f>IF(J12892="Control", COUNTIF($J$10:J12892, "Control"),"")</f>
        <v>1932</v>
      </c>
    </row>
    <row r="12893" spans="1:12">
      <c r="A12893" s="42">
        <v>1518409513</v>
      </c>
      <c r="B12893" s="42">
        <v>1</v>
      </c>
      <c r="C12893" s="42">
        <v>2903</v>
      </c>
      <c r="D12893" s="40" t="s">
        <v>360</v>
      </c>
      <c r="E12893" s="40" t="str">
        <f t="shared" si="1007"/>
        <v>Test</v>
      </c>
      <c r="F12893" t="str">
        <f t="shared" si="1005"/>
        <v>High</v>
      </c>
      <c r="G12893" t="str">
        <f t="shared" si="1006"/>
        <v>Shanghai_1_High</v>
      </c>
      <c r="H12893">
        <v>8.3829105672884596E-2</v>
      </c>
      <c r="I12893">
        <f t="shared" si="1009"/>
        <v>115</v>
      </c>
      <c r="J12893" t="str">
        <f t="shared" si="1008"/>
        <v>Test</v>
      </c>
      <c r="K12893">
        <f>IF(J12893="Test", COUNTIF($J$10:J12893, "Test"),"")</f>
        <v>1933</v>
      </c>
      <c r="L12893" t="str">
        <f>IF(J12893="Control", COUNTIF($J$10:J12893, "Control"),"")</f>
        <v/>
      </c>
    </row>
    <row r="12894" spans="1:12">
      <c r="A12894" s="42">
        <v>1519033217</v>
      </c>
      <c r="B12894" s="42">
        <v>1</v>
      </c>
      <c r="C12894" s="42">
        <v>2442</v>
      </c>
      <c r="D12894" s="40" t="s">
        <v>360</v>
      </c>
      <c r="E12894" s="40" t="str">
        <f t="shared" si="1007"/>
        <v>Control</v>
      </c>
      <c r="F12894" t="str">
        <f t="shared" si="1005"/>
        <v>High</v>
      </c>
      <c r="G12894" t="str">
        <f t="shared" si="1006"/>
        <v>Shanghai_1_High</v>
      </c>
      <c r="H12894">
        <v>8.5511681510011428E-2</v>
      </c>
      <c r="I12894">
        <f t="shared" si="1009"/>
        <v>116</v>
      </c>
      <c r="J12894" t="str">
        <f t="shared" si="1008"/>
        <v>Control</v>
      </c>
      <c r="K12894" t="str">
        <f>IF(J12894="Test", COUNTIF($J$10:J12894, "Test"),"")</f>
        <v/>
      </c>
      <c r="L12894">
        <f>IF(J12894="Control", COUNTIF($J$10:J12894, "Control"),"")</f>
        <v>1933</v>
      </c>
    </row>
    <row r="12895" spans="1:12">
      <c r="A12895" s="42">
        <v>1519751963</v>
      </c>
      <c r="B12895" s="42">
        <v>1</v>
      </c>
      <c r="C12895" s="42">
        <v>2341</v>
      </c>
      <c r="D12895" s="40" t="s">
        <v>360</v>
      </c>
      <c r="E12895" s="40" t="str">
        <f t="shared" si="1007"/>
        <v>Test</v>
      </c>
      <c r="F12895" t="str">
        <f t="shared" si="1005"/>
        <v>High</v>
      </c>
      <c r="G12895" t="str">
        <f t="shared" si="1006"/>
        <v>Shanghai_1_High</v>
      </c>
      <c r="H12895">
        <v>8.7471548505311358E-2</v>
      </c>
      <c r="I12895">
        <f t="shared" si="1009"/>
        <v>117</v>
      </c>
      <c r="J12895" t="str">
        <f t="shared" si="1008"/>
        <v>Test</v>
      </c>
      <c r="K12895">
        <f>IF(J12895="Test", COUNTIF($J$10:J12895, "Test"),"")</f>
        <v>1934</v>
      </c>
      <c r="L12895" t="str">
        <f>IF(J12895="Control", COUNTIF($J$10:J12895, "Control"),"")</f>
        <v/>
      </c>
    </row>
    <row r="12896" spans="1:12">
      <c r="A12896" s="42">
        <v>1511336009</v>
      </c>
      <c r="B12896" s="42">
        <v>1</v>
      </c>
      <c r="C12896" s="42">
        <v>2390</v>
      </c>
      <c r="D12896" s="40" t="s">
        <v>360</v>
      </c>
      <c r="E12896" s="40" t="str">
        <f t="shared" si="1007"/>
        <v>Control</v>
      </c>
      <c r="F12896" t="str">
        <f t="shared" si="1005"/>
        <v>High</v>
      </c>
      <c r="G12896" t="str">
        <f t="shared" si="1006"/>
        <v>Shanghai_1_High</v>
      </c>
      <c r="H12896">
        <v>8.7850290978602419E-2</v>
      </c>
      <c r="I12896">
        <f t="shared" si="1009"/>
        <v>118</v>
      </c>
      <c r="J12896" t="str">
        <f t="shared" si="1008"/>
        <v>Control</v>
      </c>
      <c r="K12896" t="str">
        <f>IF(J12896="Test", COUNTIF($J$10:J12896, "Test"),"")</f>
        <v/>
      </c>
      <c r="L12896">
        <f>IF(J12896="Control", COUNTIF($J$10:J12896, "Control"),"")</f>
        <v>1934</v>
      </c>
    </row>
    <row r="12897" spans="1:12">
      <c r="A12897" s="42">
        <v>1519190036</v>
      </c>
      <c r="B12897" s="42">
        <v>1</v>
      </c>
      <c r="C12897" s="42">
        <v>3880</v>
      </c>
      <c r="D12897" s="40" t="s">
        <v>360</v>
      </c>
      <c r="E12897" s="40" t="str">
        <f t="shared" si="1007"/>
        <v>Test</v>
      </c>
      <c r="F12897" t="str">
        <f t="shared" si="1005"/>
        <v>High</v>
      </c>
      <c r="G12897" t="str">
        <f t="shared" si="1006"/>
        <v>Shanghai_1_High</v>
      </c>
      <c r="H12897">
        <v>8.8656347401288693E-2</v>
      </c>
      <c r="I12897">
        <f t="shared" si="1009"/>
        <v>119</v>
      </c>
      <c r="J12897" t="str">
        <f t="shared" si="1008"/>
        <v>Test</v>
      </c>
      <c r="K12897">
        <f>IF(J12897="Test", COUNTIF($J$10:J12897, "Test"),"")</f>
        <v>1935</v>
      </c>
      <c r="L12897" t="str">
        <f>IF(J12897="Control", COUNTIF($J$10:J12897, "Control"),"")</f>
        <v/>
      </c>
    </row>
    <row r="12898" spans="1:12">
      <c r="A12898" s="42">
        <v>1513806288</v>
      </c>
      <c r="B12898" s="42">
        <v>1</v>
      </c>
      <c r="C12898" s="42">
        <v>3317</v>
      </c>
      <c r="D12898" s="40" t="s">
        <v>360</v>
      </c>
      <c r="E12898" s="40" t="str">
        <f t="shared" si="1007"/>
        <v>Control</v>
      </c>
      <c r="F12898" t="str">
        <f t="shared" si="1005"/>
        <v>High</v>
      </c>
      <c r="G12898" t="str">
        <f t="shared" si="1006"/>
        <v>Shanghai_1_High</v>
      </c>
      <c r="H12898">
        <v>8.8812714322008768E-2</v>
      </c>
      <c r="I12898">
        <f t="shared" si="1009"/>
        <v>120</v>
      </c>
      <c r="J12898" t="str">
        <f t="shared" si="1008"/>
        <v>Control</v>
      </c>
      <c r="K12898" t="str">
        <f>IF(J12898="Test", COUNTIF($J$10:J12898, "Test"),"")</f>
        <v/>
      </c>
      <c r="L12898">
        <f>IF(J12898="Control", COUNTIF($J$10:J12898, "Control"),"")</f>
        <v>1935</v>
      </c>
    </row>
    <row r="12899" spans="1:12">
      <c r="A12899" s="42">
        <v>1514562624</v>
      </c>
      <c r="B12899" s="42">
        <v>1</v>
      </c>
      <c r="C12899" s="42">
        <v>3362</v>
      </c>
      <c r="D12899" s="40" t="s">
        <v>360</v>
      </c>
      <c r="E12899" s="40" t="str">
        <f t="shared" si="1007"/>
        <v>Test</v>
      </c>
      <c r="F12899" t="str">
        <f t="shared" si="1005"/>
        <v>High</v>
      </c>
      <c r="G12899" t="str">
        <f t="shared" si="1006"/>
        <v>Shanghai_1_High</v>
      </c>
      <c r="H12899">
        <v>9.0074637933227453E-2</v>
      </c>
      <c r="I12899">
        <f t="shared" si="1009"/>
        <v>121</v>
      </c>
      <c r="J12899" t="str">
        <f t="shared" si="1008"/>
        <v>Test</v>
      </c>
      <c r="K12899">
        <f>IF(J12899="Test", COUNTIF($J$10:J12899, "Test"),"")</f>
        <v>1936</v>
      </c>
      <c r="L12899" t="str">
        <f>IF(J12899="Control", COUNTIF($J$10:J12899, "Control"),"")</f>
        <v/>
      </c>
    </row>
    <row r="12900" spans="1:12">
      <c r="A12900" s="42">
        <v>1519749359</v>
      </c>
      <c r="B12900" s="42">
        <v>1</v>
      </c>
      <c r="C12900" s="42">
        <v>2935</v>
      </c>
      <c r="D12900" s="40" t="s">
        <v>360</v>
      </c>
      <c r="E12900" s="40" t="str">
        <f t="shared" si="1007"/>
        <v>Control</v>
      </c>
      <c r="F12900" t="str">
        <f t="shared" si="1005"/>
        <v>High</v>
      </c>
      <c r="G12900" t="str">
        <f t="shared" si="1006"/>
        <v>Shanghai_1_High</v>
      </c>
      <c r="H12900">
        <v>9.0637721587796261E-2</v>
      </c>
      <c r="I12900">
        <f t="shared" si="1009"/>
        <v>122</v>
      </c>
      <c r="J12900" t="str">
        <f t="shared" si="1008"/>
        <v>Control</v>
      </c>
      <c r="K12900" t="str">
        <f>IF(J12900="Test", COUNTIF($J$10:J12900, "Test"),"")</f>
        <v/>
      </c>
      <c r="L12900">
        <f>IF(J12900="Control", COUNTIF($J$10:J12900, "Control"),"")</f>
        <v>1936</v>
      </c>
    </row>
    <row r="12901" spans="1:12">
      <c r="A12901" s="42">
        <v>1519201646</v>
      </c>
      <c r="B12901" s="42">
        <v>1</v>
      </c>
      <c r="C12901" s="42">
        <v>4406</v>
      </c>
      <c r="D12901" s="40" t="s">
        <v>360</v>
      </c>
      <c r="E12901" s="40" t="str">
        <f t="shared" si="1007"/>
        <v>Test</v>
      </c>
      <c r="F12901" t="str">
        <f t="shared" si="1005"/>
        <v>High</v>
      </c>
      <c r="G12901" t="str">
        <f t="shared" si="1006"/>
        <v>Shanghai_1_High</v>
      </c>
      <c r="H12901">
        <v>9.089541625077846E-2</v>
      </c>
      <c r="I12901">
        <f t="shared" si="1009"/>
        <v>123</v>
      </c>
      <c r="J12901" t="str">
        <f t="shared" si="1008"/>
        <v>Test</v>
      </c>
      <c r="K12901">
        <f>IF(J12901="Test", COUNTIF($J$10:J12901, "Test"),"")</f>
        <v>1937</v>
      </c>
      <c r="L12901" t="str">
        <f>IF(J12901="Control", COUNTIF($J$10:J12901, "Control"),"")</f>
        <v/>
      </c>
    </row>
    <row r="12902" spans="1:12">
      <c r="A12902" s="42">
        <v>1518672835</v>
      </c>
      <c r="B12902" s="42">
        <v>1</v>
      </c>
      <c r="C12902" s="42">
        <v>2608</v>
      </c>
      <c r="D12902" s="40" t="s">
        <v>360</v>
      </c>
      <c r="E12902" s="40" t="str">
        <f t="shared" si="1007"/>
        <v>Control</v>
      </c>
      <c r="F12902" t="str">
        <f t="shared" si="1005"/>
        <v>High</v>
      </c>
      <c r="G12902" t="str">
        <f t="shared" si="1006"/>
        <v>Shanghai_1_High</v>
      </c>
      <c r="H12902">
        <v>9.1048858665333743E-2</v>
      </c>
      <c r="I12902">
        <f t="shared" si="1009"/>
        <v>124</v>
      </c>
      <c r="J12902" t="str">
        <f t="shared" si="1008"/>
        <v>Control</v>
      </c>
      <c r="K12902" t="str">
        <f>IF(J12902="Test", COUNTIF($J$10:J12902, "Test"),"")</f>
        <v/>
      </c>
      <c r="L12902">
        <f>IF(J12902="Control", COUNTIF($J$10:J12902, "Control"),"")</f>
        <v>1937</v>
      </c>
    </row>
    <row r="12903" spans="1:12">
      <c r="A12903" s="42">
        <v>1513342897</v>
      </c>
      <c r="B12903" s="42">
        <v>1</v>
      </c>
      <c r="C12903" s="42">
        <v>4289</v>
      </c>
      <c r="D12903" s="40" t="s">
        <v>360</v>
      </c>
      <c r="E12903" s="40" t="str">
        <f t="shared" si="1007"/>
        <v>Test</v>
      </c>
      <c r="F12903" t="str">
        <f t="shared" si="1005"/>
        <v>High</v>
      </c>
      <c r="G12903" t="str">
        <f t="shared" si="1006"/>
        <v>Shanghai_1_High</v>
      </c>
      <c r="H12903">
        <v>9.1182176203513765E-2</v>
      </c>
      <c r="I12903">
        <f t="shared" si="1009"/>
        <v>125</v>
      </c>
      <c r="J12903" t="str">
        <f t="shared" si="1008"/>
        <v>Test</v>
      </c>
      <c r="K12903">
        <f>IF(J12903="Test", COUNTIF($J$10:J12903, "Test"),"")</f>
        <v>1938</v>
      </c>
      <c r="L12903" t="str">
        <f>IF(J12903="Control", COUNTIF($J$10:J12903, "Control"),"")</f>
        <v/>
      </c>
    </row>
    <row r="12904" spans="1:12">
      <c r="A12904" s="42">
        <v>1515266544</v>
      </c>
      <c r="B12904" s="42">
        <v>1</v>
      </c>
      <c r="C12904" s="42">
        <v>4877</v>
      </c>
      <c r="D12904" s="40" t="s">
        <v>360</v>
      </c>
      <c r="E12904" s="40" t="str">
        <f t="shared" si="1007"/>
        <v>Control</v>
      </c>
      <c r="F12904" t="str">
        <f t="shared" si="1005"/>
        <v>High</v>
      </c>
      <c r="G12904" t="str">
        <f t="shared" si="1006"/>
        <v>Shanghai_1_High</v>
      </c>
      <c r="H12904">
        <v>9.4404216887650882E-2</v>
      </c>
      <c r="I12904">
        <f t="shared" si="1009"/>
        <v>126</v>
      </c>
      <c r="J12904" t="str">
        <f t="shared" si="1008"/>
        <v>Control</v>
      </c>
      <c r="K12904" t="str">
        <f>IF(J12904="Test", COUNTIF($J$10:J12904, "Test"),"")</f>
        <v/>
      </c>
      <c r="L12904">
        <f>IF(J12904="Control", COUNTIF($J$10:J12904, "Control"),"")</f>
        <v>1938</v>
      </c>
    </row>
    <row r="12905" spans="1:12">
      <c r="A12905" s="42">
        <v>1512389778</v>
      </c>
      <c r="B12905" s="42">
        <v>1</v>
      </c>
      <c r="C12905" s="42">
        <v>3250</v>
      </c>
      <c r="D12905" s="40" t="s">
        <v>360</v>
      </c>
      <c r="E12905" s="40" t="str">
        <f t="shared" si="1007"/>
        <v>Test</v>
      </c>
      <c r="F12905" t="str">
        <f t="shared" si="1005"/>
        <v>High</v>
      </c>
      <c r="G12905" t="str">
        <f t="shared" si="1006"/>
        <v>Shanghai_1_High</v>
      </c>
      <c r="H12905">
        <v>9.4694802508918929E-2</v>
      </c>
      <c r="I12905">
        <f t="shared" si="1009"/>
        <v>127</v>
      </c>
      <c r="J12905" t="str">
        <f t="shared" si="1008"/>
        <v>Test</v>
      </c>
      <c r="K12905">
        <f>IF(J12905="Test", COUNTIF($J$10:J12905, "Test"),"")</f>
        <v>1939</v>
      </c>
      <c r="L12905" t="str">
        <f>IF(J12905="Control", COUNTIF($J$10:J12905, "Control"),"")</f>
        <v/>
      </c>
    </row>
    <row r="12906" spans="1:12">
      <c r="A12906" s="42">
        <v>1511274387</v>
      </c>
      <c r="B12906" s="42">
        <v>1</v>
      </c>
      <c r="C12906" s="42">
        <v>2637</v>
      </c>
      <c r="D12906" s="40" t="s">
        <v>360</v>
      </c>
      <c r="E12906" s="40" t="str">
        <f t="shared" si="1007"/>
        <v>Control</v>
      </c>
      <c r="F12906" t="str">
        <f t="shared" si="1005"/>
        <v>High</v>
      </c>
      <c r="G12906" t="str">
        <f t="shared" si="1006"/>
        <v>Shanghai_1_High</v>
      </c>
      <c r="H12906">
        <v>9.4706129303927522E-2</v>
      </c>
      <c r="I12906">
        <f t="shared" si="1009"/>
        <v>128</v>
      </c>
      <c r="J12906" t="str">
        <f t="shared" si="1008"/>
        <v>Control</v>
      </c>
      <c r="K12906" t="str">
        <f>IF(J12906="Test", COUNTIF($J$10:J12906, "Test"),"")</f>
        <v/>
      </c>
      <c r="L12906">
        <f>IF(J12906="Control", COUNTIF($J$10:J12906, "Control"),"")</f>
        <v>1939</v>
      </c>
    </row>
    <row r="12907" spans="1:12">
      <c r="A12907" s="42">
        <v>1516394564</v>
      </c>
      <c r="B12907" s="42">
        <v>1</v>
      </c>
      <c r="C12907" s="42">
        <v>2508</v>
      </c>
      <c r="D12907" s="40" t="s">
        <v>360</v>
      </c>
      <c r="E12907" s="40" t="str">
        <f t="shared" si="1007"/>
        <v>Test</v>
      </c>
      <c r="F12907" t="str">
        <f t="shared" si="1005"/>
        <v>High</v>
      </c>
      <c r="G12907" t="str">
        <f t="shared" si="1006"/>
        <v>Shanghai_1_High</v>
      </c>
      <c r="H12907">
        <v>9.4792463438043484E-2</v>
      </c>
      <c r="I12907">
        <f t="shared" si="1009"/>
        <v>129</v>
      </c>
      <c r="J12907" t="str">
        <f t="shared" si="1008"/>
        <v>Test</v>
      </c>
      <c r="K12907">
        <f>IF(J12907="Test", COUNTIF($J$10:J12907, "Test"),"")</f>
        <v>1940</v>
      </c>
      <c r="L12907" t="str">
        <f>IF(J12907="Control", COUNTIF($J$10:J12907, "Control"),"")</f>
        <v/>
      </c>
    </row>
    <row r="12908" spans="1:12">
      <c r="A12908" s="42">
        <v>1513094017</v>
      </c>
      <c r="B12908" s="42">
        <v>1</v>
      </c>
      <c r="C12908" s="42">
        <v>2904</v>
      </c>
      <c r="D12908" s="40" t="s">
        <v>360</v>
      </c>
      <c r="E12908" s="40" t="str">
        <f t="shared" si="1007"/>
        <v>Control</v>
      </c>
      <c r="F12908" t="str">
        <f t="shared" si="1005"/>
        <v>High</v>
      </c>
      <c r="G12908" t="str">
        <f t="shared" si="1006"/>
        <v>Shanghai_1_High</v>
      </c>
      <c r="H12908">
        <v>9.5201085311868661E-2</v>
      </c>
      <c r="I12908">
        <f t="shared" si="1009"/>
        <v>130</v>
      </c>
      <c r="J12908" t="str">
        <f t="shared" si="1008"/>
        <v>Control</v>
      </c>
      <c r="K12908" t="str">
        <f>IF(J12908="Test", COUNTIF($J$10:J12908, "Test"),"")</f>
        <v/>
      </c>
      <c r="L12908">
        <f>IF(J12908="Control", COUNTIF($J$10:J12908, "Control"),"")</f>
        <v>1940</v>
      </c>
    </row>
    <row r="12909" spans="1:12">
      <c r="A12909" s="42">
        <v>1514340939</v>
      </c>
      <c r="B12909" s="42">
        <v>1</v>
      </c>
      <c r="C12909" s="42">
        <v>2469</v>
      </c>
      <c r="D12909" s="40" t="s">
        <v>360</v>
      </c>
      <c r="E12909" s="40" t="str">
        <f t="shared" si="1007"/>
        <v>Test</v>
      </c>
      <c r="F12909" t="str">
        <f t="shared" si="1005"/>
        <v>High</v>
      </c>
      <c r="G12909" t="str">
        <f t="shared" si="1006"/>
        <v>Shanghai_1_High</v>
      </c>
      <c r="H12909">
        <v>9.5964395167314254E-2</v>
      </c>
      <c r="I12909">
        <f t="shared" si="1009"/>
        <v>131</v>
      </c>
      <c r="J12909" t="str">
        <f t="shared" si="1008"/>
        <v>Test</v>
      </c>
      <c r="K12909">
        <f>IF(J12909="Test", COUNTIF($J$10:J12909, "Test"),"")</f>
        <v>1941</v>
      </c>
      <c r="L12909" t="str">
        <f>IF(J12909="Control", COUNTIF($J$10:J12909, "Control"),"")</f>
        <v/>
      </c>
    </row>
    <row r="12910" spans="1:12">
      <c r="A12910" s="42">
        <v>1513513039</v>
      </c>
      <c r="B12910" s="42">
        <v>1</v>
      </c>
      <c r="C12910" s="42">
        <v>3040</v>
      </c>
      <c r="D12910" s="40" t="s">
        <v>360</v>
      </c>
      <c r="E12910" s="40" t="str">
        <f t="shared" si="1007"/>
        <v>Control</v>
      </c>
      <c r="F12910" t="str">
        <f t="shared" si="1005"/>
        <v>High</v>
      </c>
      <c r="G12910" t="str">
        <f t="shared" si="1006"/>
        <v>Shanghai_1_High</v>
      </c>
      <c r="H12910">
        <v>9.6187507541477868E-2</v>
      </c>
      <c r="I12910">
        <f t="shared" si="1009"/>
        <v>132</v>
      </c>
      <c r="J12910" t="str">
        <f t="shared" si="1008"/>
        <v>Control</v>
      </c>
      <c r="K12910" t="str">
        <f>IF(J12910="Test", COUNTIF($J$10:J12910, "Test"),"")</f>
        <v/>
      </c>
      <c r="L12910">
        <f>IF(J12910="Control", COUNTIF($J$10:J12910, "Control"),"")</f>
        <v>1941</v>
      </c>
    </row>
    <row r="12911" spans="1:12">
      <c r="A12911" s="42">
        <v>1519628905</v>
      </c>
      <c r="B12911" s="42">
        <v>1</v>
      </c>
      <c r="C12911" s="42">
        <v>2898</v>
      </c>
      <c r="D12911" s="40" t="s">
        <v>360</v>
      </c>
      <c r="E12911" s="40" t="str">
        <f t="shared" si="1007"/>
        <v>Test</v>
      </c>
      <c r="F12911" t="str">
        <f t="shared" si="1005"/>
        <v>High</v>
      </c>
      <c r="G12911" t="str">
        <f t="shared" si="1006"/>
        <v>Shanghai_1_High</v>
      </c>
      <c r="H12911">
        <v>9.7973299055866048E-2</v>
      </c>
      <c r="I12911">
        <f t="shared" si="1009"/>
        <v>133</v>
      </c>
      <c r="J12911" t="str">
        <f t="shared" si="1008"/>
        <v>Test</v>
      </c>
      <c r="K12911">
        <f>IF(J12911="Test", COUNTIF($J$10:J12911, "Test"),"")</f>
        <v>1942</v>
      </c>
      <c r="L12911" t="str">
        <f>IF(J12911="Control", COUNTIF($J$10:J12911, "Control"),"")</f>
        <v/>
      </c>
    </row>
    <row r="12912" spans="1:12">
      <c r="A12912" s="42">
        <v>1514009315</v>
      </c>
      <c r="B12912" s="42">
        <v>1</v>
      </c>
      <c r="C12912" s="42">
        <v>2282</v>
      </c>
      <c r="D12912" s="40" t="s">
        <v>360</v>
      </c>
      <c r="E12912" s="40" t="str">
        <f t="shared" si="1007"/>
        <v>Control</v>
      </c>
      <c r="F12912" t="str">
        <f t="shared" si="1005"/>
        <v>High</v>
      </c>
      <c r="G12912" t="str">
        <f t="shared" si="1006"/>
        <v>Shanghai_1_High</v>
      </c>
      <c r="H12912">
        <v>9.8741160316838439E-2</v>
      </c>
      <c r="I12912">
        <f t="shared" si="1009"/>
        <v>134</v>
      </c>
      <c r="J12912" t="str">
        <f t="shared" si="1008"/>
        <v>Control</v>
      </c>
      <c r="K12912" t="str">
        <f>IF(J12912="Test", COUNTIF($J$10:J12912, "Test"),"")</f>
        <v/>
      </c>
      <c r="L12912">
        <f>IF(J12912="Control", COUNTIF($J$10:J12912, "Control"),"")</f>
        <v>1942</v>
      </c>
    </row>
    <row r="12913" spans="1:12">
      <c r="A12913" s="42">
        <v>1516725616</v>
      </c>
      <c r="B12913" s="42">
        <v>1</v>
      </c>
      <c r="C12913" s="42">
        <v>2694</v>
      </c>
      <c r="D12913" s="40" t="s">
        <v>360</v>
      </c>
      <c r="E12913" s="40" t="str">
        <f t="shared" si="1007"/>
        <v>Test</v>
      </c>
      <c r="F12913" t="str">
        <f t="shared" si="1005"/>
        <v>High</v>
      </c>
      <c r="G12913" t="str">
        <f t="shared" si="1006"/>
        <v>Shanghai_1_High</v>
      </c>
      <c r="H12913">
        <v>9.8862940663173582E-2</v>
      </c>
      <c r="I12913">
        <f t="shared" si="1009"/>
        <v>135</v>
      </c>
      <c r="J12913" t="str">
        <f t="shared" si="1008"/>
        <v>Test</v>
      </c>
      <c r="K12913">
        <f>IF(J12913="Test", COUNTIF($J$10:J12913, "Test"),"")</f>
        <v>1943</v>
      </c>
      <c r="L12913" t="str">
        <f>IF(J12913="Control", COUNTIF($J$10:J12913, "Control"),"")</f>
        <v/>
      </c>
    </row>
    <row r="12914" spans="1:12">
      <c r="A12914" s="42">
        <v>1514711389</v>
      </c>
      <c r="B12914" s="42">
        <v>1</v>
      </c>
      <c r="C12914" s="42">
        <v>2577</v>
      </c>
      <c r="D12914" s="40" t="s">
        <v>360</v>
      </c>
      <c r="E12914" s="40" t="str">
        <f t="shared" si="1007"/>
        <v>Control</v>
      </c>
      <c r="F12914" t="str">
        <f t="shared" si="1005"/>
        <v>High</v>
      </c>
      <c r="G12914" t="str">
        <f t="shared" si="1006"/>
        <v>Shanghai_1_High</v>
      </c>
      <c r="H12914">
        <v>9.8873805903433531E-2</v>
      </c>
      <c r="I12914">
        <f t="shared" si="1009"/>
        <v>136</v>
      </c>
      <c r="J12914" t="str">
        <f t="shared" si="1008"/>
        <v>Control</v>
      </c>
      <c r="K12914" t="str">
        <f>IF(J12914="Test", COUNTIF($J$10:J12914, "Test"),"")</f>
        <v/>
      </c>
      <c r="L12914">
        <f>IF(J12914="Control", COUNTIF($J$10:J12914, "Control"),"")</f>
        <v>1943</v>
      </c>
    </row>
    <row r="12915" spans="1:12">
      <c r="A12915" s="42">
        <v>1516201023</v>
      </c>
      <c r="B12915" s="42">
        <v>1</v>
      </c>
      <c r="C12915" s="42">
        <v>4109</v>
      </c>
      <c r="D12915" s="40" t="s">
        <v>360</v>
      </c>
      <c r="E12915" s="40" t="str">
        <f t="shared" si="1007"/>
        <v>Test</v>
      </c>
      <c r="F12915" t="str">
        <f t="shared" si="1005"/>
        <v>High</v>
      </c>
      <c r="G12915" t="str">
        <f t="shared" si="1006"/>
        <v>Shanghai_1_High</v>
      </c>
      <c r="H12915">
        <v>9.9690842635426713E-2</v>
      </c>
      <c r="I12915">
        <f t="shared" si="1009"/>
        <v>137</v>
      </c>
      <c r="J12915" t="str">
        <f t="shared" si="1008"/>
        <v>Test</v>
      </c>
      <c r="K12915">
        <f>IF(J12915="Test", COUNTIF($J$10:J12915, "Test"),"")</f>
        <v>1944</v>
      </c>
      <c r="L12915" t="str">
        <f>IF(J12915="Control", COUNTIF($J$10:J12915, "Control"),"")</f>
        <v/>
      </c>
    </row>
    <row r="12916" spans="1:12">
      <c r="A12916" s="42">
        <v>1513519739</v>
      </c>
      <c r="B12916" s="42">
        <v>1</v>
      </c>
      <c r="C12916" s="42">
        <v>2898</v>
      </c>
      <c r="D12916" s="40" t="s">
        <v>360</v>
      </c>
      <c r="E12916" s="40" t="str">
        <f t="shared" si="1007"/>
        <v>Control</v>
      </c>
      <c r="F12916" t="str">
        <f t="shared" si="1005"/>
        <v>High</v>
      </c>
      <c r="G12916" t="str">
        <f t="shared" si="1006"/>
        <v>Shanghai_1_High</v>
      </c>
      <c r="H12916">
        <v>0.1013119754470011</v>
      </c>
      <c r="I12916">
        <f t="shared" si="1009"/>
        <v>138</v>
      </c>
      <c r="J12916" t="str">
        <f t="shared" si="1008"/>
        <v>Control</v>
      </c>
      <c r="K12916" t="str">
        <f>IF(J12916="Test", COUNTIF($J$10:J12916, "Test"),"")</f>
        <v/>
      </c>
      <c r="L12916">
        <f>IF(J12916="Control", COUNTIF($J$10:J12916, "Control"),"")</f>
        <v>1944</v>
      </c>
    </row>
    <row r="12917" spans="1:12">
      <c r="A12917" s="42">
        <v>1512978916</v>
      </c>
      <c r="B12917" s="42">
        <v>1</v>
      </c>
      <c r="C12917" s="42">
        <v>5667</v>
      </c>
      <c r="D12917" s="40" t="s">
        <v>360</v>
      </c>
      <c r="E12917" s="40" t="str">
        <f t="shared" si="1007"/>
        <v>Test</v>
      </c>
      <c r="F12917" t="str">
        <f t="shared" si="1005"/>
        <v>High</v>
      </c>
      <c r="G12917" t="str">
        <f t="shared" si="1006"/>
        <v>Shanghai_1_High</v>
      </c>
      <c r="H12917">
        <v>0.10195132556322561</v>
      </c>
      <c r="I12917">
        <f t="shared" si="1009"/>
        <v>139</v>
      </c>
      <c r="J12917" t="str">
        <f t="shared" si="1008"/>
        <v>Test</v>
      </c>
      <c r="K12917">
        <f>IF(J12917="Test", COUNTIF($J$10:J12917, "Test"),"")</f>
        <v>1945</v>
      </c>
      <c r="L12917" t="str">
        <f>IF(J12917="Control", COUNTIF($J$10:J12917, "Control"),"")</f>
        <v/>
      </c>
    </row>
    <row r="12918" spans="1:12">
      <c r="A12918" s="42">
        <v>1514908224</v>
      </c>
      <c r="B12918" s="42">
        <v>1</v>
      </c>
      <c r="C12918" s="42">
        <v>3041</v>
      </c>
      <c r="D12918" s="40" t="s">
        <v>360</v>
      </c>
      <c r="E12918" s="40" t="str">
        <f t="shared" si="1007"/>
        <v>Control</v>
      </c>
      <c r="F12918" t="str">
        <f t="shared" si="1005"/>
        <v>High</v>
      </c>
      <c r="G12918" t="str">
        <f t="shared" si="1006"/>
        <v>Shanghai_1_High</v>
      </c>
      <c r="H12918">
        <v>0.10202482470702534</v>
      </c>
      <c r="I12918">
        <f t="shared" si="1009"/>
        <v>140</v>
      </c>
      <c r="J12918" t="str">
        <f t="shared" si="1008"/>
        <v>Control</v>
      </c>
      <c r="K12918" t="str">
        <f>IF(J12918="Test", COUNTIF($J$10:J12918, "Test"),"")</f>
        <v/>
      </c>
      <c r="L12918">
        <f>IF(J12918="Control", COUNTIF($J$10:J12918, "Control"),"")</f>
        <v>1945</v>
      </c>
    </row>
    <row r="12919" spans="1:12">
      <c r="A12919" s="42">
        <v>1513523555</v>
      </c>
      <c r="B12919" s="42">
        <v>1</v>
      </c>
      <c r="C12919" s="42">
        <v>2516</v>
      </c>
      <c r="D12919" s="40" t="s">
        <v>360</v>
      </c>
      <c r="E12919" s="40" t="str">
        <f t="shared" si="1007"/>
        <v>Test</v>
      </c>
      <c r="F12919" t="str">
        <f t="shared" si="1005"/>
        <v>High</v>
      </c>
      <c r="G12919" t="str">
        <f t="shared" si="1006"/>
        <v>Shanghai_1_High</v>
      </c>
      <c r="H12919">
        <v>0.10206027194623657</v>
      </c>
      <c r="I12919">
        <f t="shared" si="1009"/>
        <v>141</v>
      </c>
      <c r="J12919" t="str">
        <f t="shared" si="1008"/>
        <v>Test</v>
      </c>
      <c r="K12919">
        <f>IF(J12919="Test", COUNTIF($J$10:J12919, "Test"),"")</f>
        <v>1946</v>
      </c>
      <c r="L12919" t="str">
        <f>IF(J12919="Control", COUNTIF($J$10:J12919, "Control"),"")</f>
        <v/>
      </c>
    </row>
    <row r="12920" spans="1:12">
      <c r="A12920" s="42">
        <v>1514413643</v>
      </c>
      <c r="B12920" s="42">
        <v>1</v>
      </c>
      <c r="C12920" s="42">
        <v>3928</v>
      </c>
      <c r="D12920" s="40" t="s">
        <v>360</v>
      </c>
      <c r="E12920" s="40" t="str">
        <f t="shared" si="1007"/>
        <v>Control</v>
      </c>
      <c r="F12920" t="str">
        <f t="shared" si="1005"/>
        <v>High</v>
      </c>
      <c r="G12920" t="str">
        <f t="shared" si="1006"/>
        <v>Shanghai_1_High</v>
      </c>
      <c r="H12920">
        <v>0.10237122705653845</v>
      </c>
      <c r="I12920">
        <f t="shared" si="1009"/>
        <v>142</v>
      </c>
      <c r="J12920" t="str">
        <f t="shared" si="1008"/>
        <v>Control</v>
      </c>
      <c r="K12920" t="str">
        <f>IF(J12920="Test", COUNTIF($J$10:J12920, "Test"),"")</f>
        <v/>
      </c>
      <c r="L12920">
        <f>IF(J12920="Control", COUNTIF($J$10:J12920, "Control"),"")</f>
        <v>1946</v>
      </c>
    </row>
    <row r="12921" spans="1:12">
      <c r="A12921" s="42">
        <v>1517926109</v>
      </c>
      <c r="B12921" s="42">
        <v>1</v>
      </c>
      <c r="C12921" s="42">
        <v>3190</v>
      </c>
      <c r="D12921" s="40" t="s">
        <v>360</v>
      </c>
      <c r="E12921" s="40" t="str">
        <f t="shared" si="1007"/>
        <v>Test</v>
      </c>
      <c r="F12921" t="str">
        <f t="shared" si="1005"/>
        <v>High</v>
      </c>
      <c r="G12921" t="str">
        <f t="shared" si="1006"/>
        <v>Shanghai_1_High</v>
      </c>
      <c r="H12921">
        <v>0.10331368447594724</v>
      </c>
      <c r="I12921">
        <f t="shared" si="1009"/>
        <v>143</v>
      </c>
      <c r="J12921" t="str">
        <f t="shared" si="1008"/>
        <v>Test</v>
      </c>
      <c r="K12921">
        <f>IF(J12921="Test", COUNTIF($J$10:J12921, "Test"),"")</f>
        <v>1947</v>
      </c>
      <c r="L12921" t="str">
        <f>IF(J12921="Control", COUNTIF($J$10:J12921, "Control"),"")</f>
        <v/>
      </c>
    </row>
    <row r="12922" spans="1:12">
      <c r="A12922" s="42">
        <v>1518951288</v>
      </c>
      <c r="B12922" s="42">
        <v>1</v>
      </c>
      <c r="C12922" s="42">
        <v>4382</v>
      </c>
      <c r="D12922" s="40" t="s">
        <v>360</v>
      </c>
      <c r="E12922" s="40" t="str">
        <f t="shared" si="1007"/>
        <v>Control</v>
      </c>
      <c r="F12922" t="str">
        <f t="shared" si="1005"/>
        <v>High</v>
      </c>
      <c r="G12922" t="str">
        <f t="shared" si="1006"/>
        <v>Shanghai_1_High</v>
      </c>
      <c r="H12922">
        <v>0.10374210773831538</v>
      </c>
      <c r="I12922">
        <f t="shared" si="1009"/>
        <v>144</v>
      </c>
      <c r="J12922" t="str">
        <f t="shared" si="1008"/>
        <v>Control</v>
      </c>
      <c r="K12922" t="str">
        <f>IF(J12922="Test", COUNTIF($J$10:J12922, "Test"),"")</f>
        <v/>
      </c>
      <c r="L12922">
        <f>IF(J12922="Control", COUNTIF($J$10:J12922, "Control"),"")</f>
        <v>1947</v>
      </c>
    </row>
    <row r="12923" spans="1:12">
      <c r="A12923" s="42">
        <v>1512748837</v>
      </c>
      <c r="B12923" s="42">
        <v>1</v>
      </c>
      <c r="C12923" s="42">
        <v>2634</v>
      </c>
      <c r="D12923" s="40" t="s">
        <v>360</v>
      </c>
      <c r="E12923" s="40" t="str">
        <f t="shared" si="1007"/>
        <v>Test</v>
      </c>
      <c r="F12923" t="str">
        <f t="shared" si="1005"/>
        <v>High</v>
      </c>
      <c r="G12923" t="str">
        <f t="shared" si="1006"/>
        <v>Shanghai_1_High</v>
      </c>
      <c r="H12923">
        <v>0.10415012799078438</v>
      </c>
      <c r="I12923">
        <f t="shared" si="1009"/>
        <v>145</v>
      </c>
      <c r="J12923" t="str">
        <f t="shared" si="1008"/>
        <v>Test</v>
      </c>
      <c r="K12923">
        <f>IF(J12923="Test", COUNTIF($J$10:J12923, "Test"),"")</f>
        <v>1948</v>
      </c>
      <c r="L12923" t="str">
        <f>IF(J12923="Control", COUNTIF($J$10:J12923, "Control"),"")</f>
        <v/>
      </c>
    </row>
    <row r="12924" spans="1:12">
      <c r="A12924" s="42">
        <v>1515039118</v>
      </c>
      <c r="B12924" s="42">
        <v>1</v>
      </c>
      <c r="C12924" s="42">
        <v>2660</v>
      </c>
      <c r="D12924" s="40" t="s">
        <v>360</v>
      </c>
      <c r="E12924" s="40" t="str">
        <f t="shared" si="1007"/>
        <v>Control</v>
      </c>
      <c r="F12924" t="str">
        <f t="shared" si="1005"/>
        <v>High</v>
      </c>
      <c r="G12924" t="str">
        <f t="shared" si="1006"/>
        <v>Shanghai_1_High</v>
      </c>
      <c r="H12924">
        <v>0.1041711402952793</v>
      </c>
      <c r="I12924">
        <f t="shared" si="1009"/>
        <v>146</v>
      </c>
      <c r="J12924" t="str">
        <f t="shared" si="1008"/>
        <v>Control</v>
      </c>
      <c r="K12924" t="str">
        <f>IF(J12924="Test", COUNTIF($J$10:J12924, "Test"),"")</f>
        <v/>
      </c>
      <c r="L12924">
        <f>IF(J12924="Control", COUNTIF($J$10:J12924, "Control"),"")</f>
        <v>1948</v>
      </c>
    </row>
    <row r="12925" spans="1:12">
      <c r="A12925" s="42">
        <v>1511817176</v>
      </c>
      <c r="B12925" s="42">
        <v>1</v>
      </c>
      <c r="C12925" s="42">
        <v>2327</v>
      </c>
      <c r="D12925" s="40" t="s">
        <v>360</v>
      </c>
      <c r="E12925" s="40" t="str">
        <f t="shared" si="1007"/>
        <v>Test</v>
      </c>
      <c r="F12925" t="str">
        <f t="shared" si="1005"/>
        <v>High</v>
      </c>
      <c r="G12925" t="str">
        <f t="shared" si="1006"/>
        <v>Shanghai_1_High</v>
      </c>
      <c r="H12925">
        <v>0.10508444675334805</v>
      </c>
      <c r="I12925">
        <f t="shared" si="1009"/>
        <v>147</v>
      </c>
      <c r="J12925" t="str">
        <f t="shared" si="1008"/>
        <v>Test</v>
      </c>
      <c r="K12925">
        <f>IF(J12925="Test", COUNTIF($J$10:J12925, "Test"),"")</f>
        <v>1949</v>
      </c>
      <c r="L12925" t="str">
        <f>IF(J12925="Control", COUNTIF($J$10:J12925, "Control"),"")</f>
        <v/>
      </c>
    </row>
    <row r="12926" spans="1:12">
      <c r="A12926" s="42">
        <v>1517433575</v>
      </c>
      <c r="B12926" s="42">
        <v>1</v>
      </c>
      <c r="C12926" s="42">
        <v>4302</v>
      </c>
      <c r="D12926" s="40" t="s">
        <v>360</v>
      </c>
      <c r="E12926" s="40" t="str">
        <f t="shared" si="1007"/>
        <v>Control</v>
      </c>
      <c r="F12926" t="str">
        <f t="shared" si="1005"/>
        <v>High</v>
      </c>
      <c r="G12926" t="str">
        <f t="shared" si="1006"/>
        <v>Shanghai_1_High</v>
      </c>
      <c r="H12926">
        <v>0.10666627051310018</v>
      </c>
      <c r="I12926">
        <f t="shared" si="1009"/>
        <v>148</v>
      </c>
      <c r="J12926" t="str">
        <f t="shared" si="1008"/>
        <v>Control</v>
      </c>
      <c r="K12926" t="str">
        <f>IF(J12926="Test", COUNTIF($J$10:J12926, "Test"),"")</f>
        <v/>
      </c>
      <c r="L12926">
        <f>IF(J12926="Control", COUNTIF($J$10:J12926, "Control"),"")</f>
        <v>1949</v>
      </c>
    </row>
    <row r="12927" spans="1:12">
      <c r="A12927" s="42">
        <v>1514557353</v>
      </c>
      <c r="B12927" s="42">
        <v>1</v>
      </c>
      <c r="C12927" s="42">
        <v>4129</v>
      </c>
      <c r="D12927" s="40" t="s">
        <v>360</v>
      </c>
      <c r="E12927" s="40" t="str">
        <f t="shared" si="1007"/>
        <v>Test</v>
      </c>
      <c r="F12927" t="str">
        <f t="shared" si="1005"/>
        <v>High</v>
      </c>
      <c r="G12927" t="str">
        <f t="shared" si="1006"/>
        <v>Shanghai_1_High</v>
      </c>
      <c r="H12927">
        <v>0.10796111039994172</v>
      </c>
      <c r="I12927">
        <f t="shared" si="1009"/>
        <v>149</v>
      </c>
      <c r="J12927" t="str">
        <f t="shared" si="1008"/>
        <v>Test</v>
      </c>
      <c r="K12927">
        <f>IF(J12927="Test", COUNTIF($J$10:J12927, "Test"),"")</f>
        <v>1950</v>
      </c>
      <c r="L12927" t="str">
        <f>IF(J12927="Control", COUNTIF($J$10:J12927, "Control"),"")</f>
        <v/>
      </c>
    </row>
    <row r="12928" spans="1:12">
      <c r="A12928" s="42">
        <v>1519133805</v>
      </c>
      <c r="B12928" s="42">
        <v>1</v>
      </c>
      <c r="C12928" s="42">
        <v>3130</v>
      </c>
      <c r="D12928" s="40" t="s">
        <v>360</v>
      </c>
      <c r="E12928" s="40" t="str">
        <f t="shared" si="1007"/>
        <v>Control</v>
      </c>
      <c r="F12928" t="str">
        <f t="shared" si="1005"/>
        <v>High</v>
      </c>
      <c r="G12928" t="str">
        <f t="shared" si="1006"/>
        <v>Shanghai_1_High</v>
      </c>
      <c r="H12928">
        <v>0.10810455147730424</v>
      </c>
      <c r="I12928">
        <f t="shared" si="1009"/>
        <v>150</v>
      </c>
      <c r="J12928" t="str">
        <f t="shared" si="1008"/>
        <v>Control</v>
      </c>
      <c r="K12928" t="str">
        <f>IF(J12928="Test", COUNTIF($J$10:J12928, "Test"),"")</f>
        <v/>
      </c>
      <c r="L12928">
        <f>IF(J12928="Control", COUNTIF($J$10:J12928, "Control"),"")</f>
        <v>1950</v>
      </c>
    </row>
    <row r="12929" spans="1:12">
      <c r="A12929" s="42">
        <v>1513289063</v>
      </c>
      <c r="B12929" s="42">
        <v>1</v>
      </c>
      <c r="C12929" s="42">
        <v>3800</v>
      </c>
      <c r="D12929" s="40" t="s">
        <v>360</v>
      </c>
      <c r="E12929" s="40" t="str">
        <f t="shared" si="1007"/>
        <v>Test</v>
      </c>
      <c r="F12929" t="str">
        <f t="shared" si="1005"/>
        <v>High</v>
      </c>
      <c r="G12929" t="str">
        <f t="shared" si="1006"/>
        <v>Shanghai_1_High</v>
      </c>
      <c r="H12929">
        <v>0.10814404788191356</v>
      </c>
      <c r="I12929">
        <f t="shared" si="1009"/>
        <v>151</v>
      </c>
      <c r="J12929" t="str">
        <f t="shared" si="1008"/>
        <v>Test</v>
      </c>
      <c r="K12929">
        <f>IF(J12929="Test", COUNTIF($J$10:J12929, "Test"),"")</f>
        <v>1951</v>
      </c>
      <c r="L12929" t="str">
        <f>IF(J12929="Control", COUNTIF($J$10:J12929, "Control"),"")</f>
        <v/>
      </c>
    </row>
    <row r="12930" spans="1:12">
      <c r="A12930" s="42">
        <v>1514625099</v>
      </c>
      <c r="B12930" s="42">
        <v>1</v>
      </c>
      <c r="C12930" s="42">
        <v>2849</v>
      </c>
      <c r="D12930" s="40" t="s">
        <v>360</v>
      </c>
      <c r="E12930" s="40" t="str">
        <f t="shared" si="1007"/>
        <v>Control</v>
      </c>
      <c r="F12930" t="str">
        <f t="shared" si="1005"/>
        <v>High</v>
      </c>
      <c r="G12930" t="str">
        <f t="shared" si="1006"/>
        <v>Shanghai_1_High</v>
      </c>
      <c r="H12930">
        <v>0.11057683635239857</v>
      </c>
      <c r="I12930">
        <f t="shared" si="1009"/>
        <v>152</v>
      </c>
      <c r="J12930" t="str">
        <f t="shared" si="1008"/>
        <v>Control</v>
      </c>
      <c r="K12930" t="str">
        <f>IF(J12930="Test", COUNTIF($J$10:J12930, "Test"),"")</f>
        <v/>
      </c>
      <c r="L12930">
        <f>IF(J12930="Control", COUNTIF($J$10:J12930, "Control"),"")</f>
        <v>1951</v>
      </c>
    </row>
    <row r="12931" spans="1:12">
      <c r="A12931" s="42">
        <v>1512610056</v>
      </c>
      <c r="B12931" s="42">
        <v>1</v>
      </c>
      <c r="C12931" s="42">
        <v>3194</v>
      </c>
      <c r="D12931" s="40" t="s">
        <v>360</v>
      </c>
      <c r="E12931" s="40" t="str">
        <f t="shared" si="1007"/>
        <v>Test</v>
      </c>
      <c r="F12931" t="str">
        <f t="shared" si="1005"/>
        <v>High</v>
      </c>
      <c r="G12931" t="str">
        <f t="shared" si="1006"/>
        <v>Shanghai_1_High</v>
      </c>
      <c r="H12931">
        <v>0.11170846202729368</v>
      </c>
      <c r="I12931">
        <f t="shared" si="1009"/>
        <v>153</v>
      </c>
      <c r="J12931" t="str">
        <f t="shared" si="1008"/>
        <v>Test</v>
      </c>
      <c r="K12931">
        <f>IF(J12931="Test", COUNTIF($J$10:J12931, "Test"),"")</f>
        <v>1952</v>
      </c>
      <c r="L12931" t="str">
        <f>IF(J12931="Control", COUNTIF($J$10:J12931, "Control"),"")</f>
        <v/>
      </c>
    </row>
    <row r="12932" spans="1:12">
      <c r="A12932" s="42">
        <v>1513588005</v>
      </c>
      <c r="B12932" s="42">
        <v>1</v>
      </c>
      <c r="C12932" s="42">
        <v>2320</v>
      </c>
      <c r="D12932" s="40" t="s">
        <v>360</v>
      </c>
      <c r="E12932" s="40" t="str">
        <f t="shared" si="1007"/>
        <v>Control</v>
      </c>
      <c r="F12932" t="str">
        <f t="shared" si="1005"/>
        <v>High</v>
      </c>
      <c r="G12932" t="str">
        <f t="shared" si="1006"/>
        <v>Shanghai_1_High</v>
      </c>
      <c r="H12932">
        <v>0.11209772536132245</v>
      </c>
      <c r="I12932">
        <f t="shared" si="1009"/>
        <v>154</v>
      </c>
      <c r="J12932" t="str">
        <f t="shared" si="1008"/>
        <v>Control</v>
      </c>
      <c r="K12932" t="str">
        <f>IF(J12932="Test", COUNTIF($J$10:J12932, "Test"),"")</f>
        <v/>
      </c>
      <c r="L12932">
        <f>IF(J12932="Control", COUNTIF($J$10:J12932, "Control"),"")</f>
        <v>1952</v>
      </c>
    </row>
    <row r="12933" spans="1:12">
      <c r="A12933" s="42">
        <v>1518751086</v>
      </c>
      <c r="B12933" s="42">
        <v>1</v>
      </c>
      <c r="C12933" s="42">
        <v>2955</v>
      </c>
      <c r="D12933" s="40" t="s">
        <v>360</v>
      </c>
      <c r="E12933" s="40" t="str">
        <f t="shared" si="1007"/>
        <v>Test</v>
      </c>
      <c r="F12933" t="str">
        <f t="shared" si="1005"/>
        <v>High</v>
      </c>
      <c r="G12933" t="str">
        <f t="shared" si="1006"/>
        <v>Shanghai_1_High</v>
      </c>
      <c r="H12933">
        <v>0.11246871409071202</v>
      </c>
      <c r="I12933">
        <f t="shared" si="1009"/>
        <v>155</v>
      </c>
      <c r="J12933" t="str">
        <f t="shared" si="1008"/>
        <v>Test</v>
      </c>
      <c r="K12933">
        <f>IF(J12933="Test", COUNTIF($J$10:J12933, "Test"),"")</f>
        <v>1953</v>
      </c>
      <c r="L12933" t="str">
        <f>IF(J12933="Control", COUNTIF($J$10:J12933, "Control"),"")</f>
        <v/>
      </c>
    </row>
    <row r="12934" spans="1:12">
      <c r="A12934" s="42">
        <v>1512936306</v>
      </c>
      <c r="B12934" s="42">
        <v>1</v>
      </c>
      <c r="C12934" s="42">
        <v>3057</v>
      </c>
      <c r="D12934" s="40" t="s">
        <v>360</v>
      </c>
      <c r="E12934" s="40" t="str">
        <f t="shared" si="1007"/>
        <v>Control</v>
      </c>
      <c r="F12934" t="str">
        <f t="shared" si="1005"/>
        <v>High</v>
      </c>
      <c r="G12934" t="str">
        <f t="shared" si="1006"/>
        <v>Shanghai_1_High</v>
      </c>
      <c r="H12934">
        <v>0.11248113999974441</v>
      </c>
      <c r="I12934">
        <f t="shared" si="1009"/>
        <v>156</v>
      </c>
      <c r="J12934" t="str">
        <f t="shared" si="1008"/>
        <v>Control</v>
      </c>
      <c r="K12934" t="str">
        <f>IF(J12934="Test", COUNTIF($J$10:J12934, "Test"),"")</f>
        <v/>
      </c>
      <c r="L12934">
        <f>IF(J12934="Control", COUNTIF($J$10:J12934, "Control"),"")</f>
        <v>1953</v>
      </c>
    </row>
    <row r="12935" spans="1:12">
      <c r="A12935" s="42">
        <v>1517215594</v>
      </c>
      <c r="B12935" s="42">
        <v>1</v>
      </c>
      <c r="C12935" s="42">
        <v>3908</v>
      </c>
      <c r="D12935" s="40" t="s">
        <v>360</v>
      </c>
      <c r="E12935" s="40" t="str">
        <f t="shared" si="1007"/>
        <v>Test</v>
      </c>
      <c r="F12935" t="str">
        <f t="shared" si="1005"/>
        <v>High</v>
      </c>
      <c r="G12935" t="str">
        <f t="shared" si="1006"/>
        <v>Shanghai_1_High</v>
      </c>
      <c r="H12935">
        <v>0.11347903993087927</v>
      </c>
      <c r="I12935">
        <f t="shared" si="1009"/>
        <v>157</v>
      </c>
      <c r="J12935" t="str">
        <f t="shared" si="1008"/>
        <v>Test</v>
      </c>
      <c r="K12935">
        <f>IF(J12935="Test", COUNTIF($J$10:J12935, "Test"),"")</f>
        <v>1954</v>
      </c>
      <c r="L12935" t="str">
        <f>IF(J12935="Control", COUNTIF($J$10:J12935, "Control"),"")</f>
        <v/>
      </c>
    </row>
    <row r="12936" spans="1:12">
      <c r="A12936" s="42">
        <v>1514405375</v>
      </c>
      <c r="B12936" s="42">
        <v>1</v>
      </c>
      <c r="C12936" s="42">
        <v>3792</v>
      </c>
      <c r="D12936" s="40" t="s">
        <v>360</v>
      </c>
      <c r="E12936" s="40" t="str">
        <f t="shared" si="1007"/>
        <v>Control</v>
      </c>
      <c r="F12936" t="str">
        <f t="shared" si="1005"/>
        <v>High</v>
      </c>
      <c r="G12936" t="str">
        <f t="shared" si="1006"/>
        <v>Shanghai_1_High</v>
      </c>
      <c r="H12936">
        <v>0.11381232562485943</v>
      </c>
      <c r="I12936">
        <f t="shared" si="1009"/>
        <v>158</v>
      </c>
      <c r="J12936" t="str">
        <f t="shared" si="1008"/>
        <v>Control</v>
      </c>
      <c r="K12936" t="str">
        <f>IF(J12936="Test", COUNTIF($J$10:J12936, "Test"),"")</f>
        <v/>
      </c>
      <c r="L12936">
        <f>IF(J12936="Control", COUNTIF($J$10:J12936, "Control"),"")</f>
        <v>1954</v>
      </c>
    </row>
    <row r="12937" spans="1:12">
      <c r="A12937" s="42">
        <v>1519187687</v>
      </c>
      <c r="B12937" s="42">
        <v>1</v>
      </c>
      <c r="C12937" s="42">
        <v>2603</v>
      </c>
      <c r="D12937" s="40" t="s">
        <v>360</v>
      </c>
      <c r="E12937" s="40" t="str">
        <f t="shared" si="1007"/>
        <v>Test</v>
      </c>
      <c r="F12937" t="str">
        <f t="shared" si="1005"/>
        <v>High</v>
      </c>
      <c r="G12937" t="str">
        <f t="shared" si="1006"/>
        <v>Shanghai_1_High</v>
      </c>
      <c r="H12937">
        <v>0.11468367298212601</v>
      </c>
      <c r="I12937">
        <f t="shared" si="1009"/>
        <v>159</v>
      </c>
      <c r="J12937" t="str">
        <f t="shared" si="1008"/>
        <v>Test</v>
      </c>
      <c r="K12937">
        <f>IF(J12937="Test", COUNTIF($J$10:J12937, "Test"),"")</f>
        <v>1955</v>
      </c>
      <c r="L12937" t="str">
        <f>IF(J12937="Control", COUNTIF($J$10:J12937, "Control"),"")</f>
        <v/>
      </c>
    </row>
    <row r="12938" spans="1:12">
      <c r="A12938" s="42">
        <v>1513293825</v>
      </c>
      <c r="B12938" s="42">
        <v>1</v>
      </c>
      <c r="C12938" s="42">
        <v>4432</v>
      </c>
      <c r="D12938" s="40" t="s">
        <v>360</v>
      </c>
      <c r="E12938" s="40" t="str">
        <f t="shared" si="1007"/>
        <v>Control</v>
      </c>
      <c r="F12938" t="str">
        <f t="shared" ref="F12938:F13001" si="1010">_xlfn.IFS(C12938&lt;1069, "Low", C12938&lt;2277, "Mid", C12938&gt;=2277, "High")</f>
        <v>High</v>
      </c>
      <c r="G12938" t="str">
        <f t="shared" ref="G12938:G13001" si="1011">D12938&amp;"_"&amp;B12938&amp;"_"&amp;F12938</f>
        <v>Shanghai_1_High</v>
      </c>
      <c r="H12938">
        <v>0.11478621258629274</v>
      </c>
      <c r="I12938">
        <f t="shared" si="1009"/>
        <v>160</v>
      </c>
      <c r="J12938" t="str">
        <f t="shared" si="1008"/>
        <v>Control</v>
      </c>
      <c r="K12938" t="str">
        <f>IF(J12938="Test", COUNTIF($J$10:J12938, "Test"),"")</f>
        <v/>
      </c>
      <c r="L12938">
        <f>IF(J12938="Control", COUNTIF($J$10:J12938, "Control"),"")</f>
        <v>1955</v>
      </c>
    </row>
    <row r="12939" spans="1:12">
      <c r="A12939" s="42">
        <v>1517306773</v>
      </c>
      <c r="B12939" s="42">
        <v>1</v>
      </c>
      <c r="C12939" s="42">
        <v>2278</v>
      </c>
      <c r="D12939" s="40" t="s">
        <v>360</v>
      </c>
      <c r="E12939" s="40" t="str">
        <f t="shared" ref="E12939:E13002" si="1012">IF(AND(J12939="Test",K12939&lt;=3000),"Test",IF(AND(J12939="Control",L12939&lt;=3000),"Control","Out of test"))</f>
        <v>Test</v>
      </c>
      <c r="F12939" t="str">
        <f t="shared" si="1010"/>
        <v>High</v>
      </c>
      <c r="G12939" t="str">
        <f t="shared" si="1011"/>
        <v>Shanghai_1_High</v>
      </c>
      <c r="H12939">
        <v>0.11577527898970041</v>
      </c>
      <c r="I12939">
        <f t="shared" si="1009"/>
        <v>161</v>
      </c>
      <c r="J12939" t="str">
        <f t="shared" ref="J12939:J13002" si="1013">IF(I12939&lt;=250, IF(MOD(I12939,2)=1, "Test", "Control"),"Out of Test")</f>
        <v>Test</v>
      </c>
      <c r="K12939">
        <f>IF(J12939="Test", COUNTIF($J$10:J12939, "Test"),"")</f>
        <v>1956</v>
      </c>
      <c r="L12939" t="str">
        <f>IF(J12939="Control", COUNTIF($J$10:J12939, "Control"),"")</f>
        <v/>
      </c>
    </row>
    <row r="12940" spans="1:12">
      <c r="A12940" s="42">
        <v>1512108597</v>
      </c>
      <c r="B12940" s="42">
        <v>1</v>
      </c>
      <c r="C12940" s="42">
        <v>4300</v>
      </c>
      <c r="D12940" s="40" t="s">
        <v>360</v>
      </c>
      <c r="E12940" s="40" t="str">
        <f t="shared" si="1012"/>
        <v>Control</v>
      </c>
      <c r="F12940" t="str">
        <f t="shared" si="1010"/>
        <v>High</v>
      </c>
      <c r="G12940" t="str">
        <f t="shared" si="1011"/>
        <v>Shanghai_1_High</v>
      </c>
      <c r="H12940">
        <v>0.1159327806967283</v>
      </c>
      <c r="I12940">
        <f t="shared" ref="I12940:I13003" si="1014">IF(G12940=G12939, I12939+1, 1)</f>
        <v>162</v>
      </c>
      <c r="J12940" t="str">
        <f t="shared" si="1013"/>
        <v>Control</v>
      </c>
      <c r="K12940" t="str">
        <f>IF(J12940="Test", COUNTIF($J$10:J12940, "Test"),"")</f>
        <v/>
      </c>
      <c r="L12940">
        <f>IF(J12940="Control", COUNTIF($J$10:J12940, "Control"),"")</f>
        <v>1956</v>
      </c>
    </row>
    <row r="12941" spans="1:12">
      <c r="A12941" s="42">
        <v>1516572305</v>
      </c>
      <c r="B12941" s="42">
        <v>1</v>
      </c>
      <c r="C12941" s="42">
        <v>2698</v>
      </c>
      <c r="D12941" s="40" t="s">
        <v>360</v>
      </c>
      <c r="E12941" s="40" t="str">
        <f t="shared" si="1012"/>
        <v>Test</v>
      </c>
      <c r="F12941" t="str">
        <f t="shared" si="1010"/>
        <v>High</v>
      </c>
      <c r="G12941" t="str">
        <f t="shared" si="1011"/>
        <v>Shanghai_1_High</v>
      </c>
      <c r="H12941">
        <v>0.11594141101263655</v>
      </c>
      <c r="I12941">
        <f t="shared" si="1014"/>
        <v>163</v>
      </c>
      <c r="J12941" t="str">
        <f t="shared" si="1013"/>
        <v>Test</v>
      </c>
      <c r="K12941">
        <f>IF(J12941="Test", COUNTIF($J$10:J12941, "Test"),"")</f>
        <v>1957</v>
      </c>
      <c r="L12941" t="str">
        <f>IF(J12941="Control", COUNTIF($J$10:J12941, "Control"),"")</f>
        <v/>
      </c>
    </row>
    <row r="12942" spans="1:12">
      <c r="A12942" s="42">
        <v>1518117835</v>
      </c>
      <c r="B12942" s="42">
        <v>1</v>
      </c>
      <c r="C12942" s="42">
        <v>2484</v>
      </c>
      <c r="D12942" s="40" t="s">
        <v>360</v>
      </c>
      <c r="E12942" s="40" t="str">
        <f t="shared" si="1012"/>
        <v>Control</v>
      </c>
      <c r="F12942" t="str">
        <f t="shared" si="1010"/>
        <v>High</v>
      </c>
      <c r="G12942" t="str">
        <f t="shared" si="1011"/>
        <v>Shanghai_1_High</v>
      </c>
      <c r="H12942">
        <v>0.11630726714904416</v>
      </c>
      <c r="I12942">
        <f t="shared" si="1014"/>
        <v>164</v>
      </c>
      <c r="J12942" t="str">
        <f t="shared" si="1013"/>
        <v>Control</v>
      </c>
      <c r="K12942" t="str">
        <f>IF(J12942="Test", COUNTIF($J$10:J12942, "Test"),"")</f>
        <v/>
      </c>
      <c r="L12942">
        <f>IF(J12942="Control", COUNTIF($J$10:J12942, "Control"),"")</f>
        <v>1957</v>
      </c>
    </row>
    <row r="12943" spans="1:12">
      <c r="A12943" s="42">
        <v>1513299339</v>
      </c>
      <c r="B12943" s="42">
        <v>1</v>
      </c>
      <c r="C12943" s="42">
        <v>3336</v>
      </c>
      <c r="D12943" s="40" t="s">
        <v>360</v>
      </c>
      <c r="E12943" s="40" t="str">
        <f t="shared" si="1012"/>
        <v>Test</v>
      </c>
      <c r="F12943" t="str">
        <f t="shared" si="1010"/>
        <v>High</v>
      </c>
      <c r="G12943" t="str">
        <f t="shared" si="1011"/>
        <v>Shanghai_1_High</v>
      </c>
      <c r="H12943">
        <v>0.11651962336115418</v>
      </c>
      <c r="I12943">
        <f t="shared" si="1014"/>
        <v>165</v>
      </c>
      <c r="J12943" t="str">
        <f t="shared" si="1013"/>
        <v>Test</v>
      </c>
      <c r="K12943">
        <f>IF(J12943="Test", COUNTIF($J$10:J12943, "Test"),"")</f>
        <v>1958</v>
      </c>
      <c r="L12943" t="str">
        <f>IF(J12943="Control", COUNTIF($J$10:J12943, "Control"),"")</f>
        <v/>
      </c>
    </row>
    <row r="12944" spans="1:12">
      <c r="A12944" s="42">
        <v>1519767744</v>
      </c>
      <c r="B12944" s="42">
        <v>1</v>
      </c>
      <c r="C12944" s="42">
        <v>3425</v>
      </c>
      <c r="D12944" s="40" t="s">
        <v>360</v>
      </c>
      <c r="E12944" s="40" t="str">
        <f t="shared" si="1012"/>
        <v>Control</v>
      </c>
      <c r="F12944" t="str">
        <f t="shared" si="1010"/>
        <v>High</v>
      </c>
      <c r="G12944" t="str">
        <f t="shared" si="1011"/>
        <v>Shanghai_1_High</v>
      </c>
      <c r="H12944">
        <v>0.1172846094574731</v>
      </c>
      <c r="I12944">
        <f t="shared" si="1014"/>
        <v>166</v>
      </c>
      <c r="J12944" t="str">
        <f t="shared" si="1013"/>
        <v>Control</v>
      </c>
      <c r="K12944" t="str">
        <f>IF(J12944="Test", COUNTIF($J$10:J12944, "Test"),"")</f>
        <v/>
      </c>
      <c r="L12944">
        <f>IF(J12944="Control", COUNTIF($J$10:J12944, "Control"),"")</f>
        <v>1958</v>
      </c>
    </row>
    <row r="12945" spans="1:12">
      <c r="A12945" s="42">
        <v>1516304175</v>
      </c>
      <c r="B12945" s="42">
        <v>1</v>
      </c>
      <c r="C12945" s="42">
        <v>2519</v>
      </c>
      <c r="D12945" s="40" t="s">
        <v>360</v>
      </c>
      <c r="E12945" s="40" t="str">
        <f t="shared" si="1012"/>
        <v>Test</v>
      </c>
      <c r="F12945" t="str">
        <f t="shared" si="1010"/>
        <v>High</v>
      </c>
      <c r="G12945" t="str">
        <f t="shared" si="1011"/>
        <v>Shanghai_1_High</v>
      </c>
      <c r="H12945">
        <v>0.11770706459642277</v>
      </c>
      <c r="I12945">
        <f t="shared" si="1014"/>
        <v>167</v>
      </c>
      <c r="J12945" t="str">
        <f t="shared" si="1013"/>
        <v>Test</v>
      </c>
      <c r="K12945">
        <f>IF(J12945="Test", COUNTIF($J$10:J12945, "Test"),"")</f>
        <v>1959</v>
      </c>
      <c r="L12945" t="str">
        <f>IF(J12945="Control", COUNTIF($J$10:J12945, "Control"),"")</f>
        <v/>
      </c>
    </row>
    <row r="12946" spans="1:12">
      <c r="A12946" s="42">
        <v>1512879875</v>
      </c>
      <c r="B12946" s="42">
        <v>1</v>
      </c>
      <c r="C12946" s="42">
        <v>4799</v>
      </c>
      <c r="D12946" s="40" t="s">
        <v>360</v>
      </c>
      <c r="E12946" s="40" t="str">
        <f t="shared" si="1012"/>
        <v>Control</v>
      </c>
      <c r="F12946" t="str">
        <f t="shared" si="1010"/>
        <v>High</v>
      </c>
      <c r="G12946" t="str">
        <f t="shared" si="1011"/>
        <v>Shanghai_1_High</v>
      </c>
      <c r="H12946">
        <v>0.11784257716125179</v>
      </c>
      <c r="I12946">
        <f t="shared" si="1014"/>
        <v>168</v>
      </c>
      <c r="J12946" t="str">
        <f t="shared" si="1013"/>
        <v>Control</v>
      </c>
      <c r="K12946" t="str">
        <f>IF(J12946="Test", COUNTIF($J$10:J12946, "Test"),"")</f>
        <v/>
      </c>
      <c r="L12946">
        <f>IF(J12946="Control", COUNTIF($J$10:J12946, "Control"),"")</f>
        <v>1959</v>
      </c>
    </row>
    <row r="12947" spans="1:12">
      <c r="A12947" s="42">
        <v>1511542296</v>
      </c>
      <c r="B12947" s="42">
        <v>1</v>
      </c>
      <c r="C12947" s="42">
        <v>2598</v>
      </c>
      <c r="D12947" s="40" t="s">
        <v>360</v>
      </c>
      <c r="E12947" s="40" t="str">
        <f t="shared" si="1012"/>
        <v>Test</v>
      </c>
      <c r="F12947" t="str">
        <f t="shared" si="1010"/>
        <v>High</v>
      </c>
      <c r="G12947" t="str">
        <f t="shared" si="1011"/>
        <v>Shanghai_1_High</v>
      </c>
      <c r="H12947">
        <v>0.11941343939809712</v>
      </c>
      <c r="I12947">
        <f t="shared" si="1014"/>
        <v>169</v>
      </c>
      <c r="J12947" t="str">
        <f t="shared" si="1013"/>
        <v>Test</v>
      </c>
      <c r="K12947">
        <f>IF(J12947="Test", COUNTIF($J$10:J12947, "Test"),"")</f>
        <v>1960</v>
      </c>
      <c r="L12947" t="str">
        <f>IF(J12947="Control", COUNTIF($J$10:J12947, "Control"),"")</f>
        <v/>
      </c>
    </row>
    <row r="12948" spans="1:12">
      <c r="A12948" s="42">
        <v>1517497133</v>
      </c>
      <c r="B12948" s="42">
        <v>1</v>
      </c>
      <c r="C12948" s="42">
        <v>2944</v>
      </c>
      <c r="D12948" s="40" t="s">
        <v>360</v>
      </c>
      <c r="E12948" s="40" t="str">
        <f t="shared" si="1012"/>
        <v>Control</v>
      </c>
      <c r="F12948" t="str">
        <f t="shared" si="1010"/>
        <v>High</v>
      </c>
      <c r="G12948" t="str">
        <f t="shared" si="1011"/>
        <v>Shanghai_1_High</v>
      </c>
      <c r="H12948">
        <v>0.11961028889537983</v>
      </c>
      <c r="I12948">
        <f t="shared" si="1014"/>
        <v>170</v>
      </c>
      <c r="J12948" t="str">
        <f t="shared" si="1013"/>
        <v>Control</v>
      </c>
      <c r="K12948" t="str">
        <f>IF(J12948="Test", COUNTIF($J$10:J12948, "Test"),"")</f>
        <v/>
      </c>
      <c r="L12948">
        <f>IF(J12948="Control", COUNTIF($J$10:J12948, "Control"),"")</f>
        <v>1960</v>
      </c>
    </row>
    <row r="12949" spans="1:12">
      <c r="A12949" s="42">
        <v>1514517657</v>
      </c>
      <c r="B12949" s="42">
        <v>1</v>
      </c>
      <c r="C12949" s="42">
        <v>2428</v>
      </c>
      <c r="D12949" s="40" t="s">
        <v>360</v>
      </c>
      <c r="E12949" s="40" t="str">
        <f t="shared" si="1012"/>
        <v>Test</v>
      </c>
      <c r="F12949" t="str">
        <f t="shared" si="1010"/>
        <v>High</v>
      </c>
      <c r="G12949" t="str">
        <f t="shared" si="1011"/>
        <v>Shanghai_1_High</v>
      </c>
      <c r="H12949">
        <v>0.12018353248417968</v>
      </c>
      <c r="I12949">
        <f t="shared" si="1014"/>
        <v>171</v>
      </c>
      <c r="J12949" t="str">
        <f t="shared" si="1013"/>
        <v>Test</v>
      </c>
      <c r="K12949">
        <f>IF(J12949="Test", COUNTIF($J$10:J12949, "Test"),"")</f>
        <v>1961</v>
      </c>
      <c r="L12949" t="str">
        <f>IF(J12949="Control", COUNTIF($J$10:J12949, "Control"),"")</f>
        <v/>
      </c>
    </row>
    <row r="12950" spans="1:12">
      <c r="A12950" s="42">
        <v>1513636804</v>
      </c>
      <c r="B12950" s="42">
        <v>1</v>
      </c>
      <c r="C12950" s="42">
        <v>2805</v>
      </c>
      <c r="D12950" s="40" t="s">
        <v>360</v>
      </c>
      <c r="E12950" s="40" t="str">
        <f t="shared" si="1012"/>
        <v>Control</v>
      </c>
      <c r="F12950" t="str">
        <f t="shared" si="1010"/>
        <v>High</v>
      </c>
      <c r="G12950" t="str">
        <f t="shared" si="1011"/>
        <v>Shanghai_1_High</v>
      </c>
      <c r="H12950">
        <v>0.12025941019219377</v>
      </c>
      <c r="I12950">
        <f t="shared" si="1014"/>
        <v>172</v>
      </c>
      <c r="J12950" t="str">
        <f t="shared" si="1013"/>
        <v>Control</v>
      </c>
      <c r="K12950" t="str">
        <f>IF(J12950="Test", COUNTIF($J$10:J12950, "Test"),"")</f>
        <v/>
      </c>
      <c r="L12950">
        <f>IF(J12950="Control", COUNTIF($J$10:J12950, "Control"),"")</f>
        <v>1961</v>
      </c>
    </row>
    <row r="12951" spans="1:12">
      <c r="A12951" s="42">
        <v>1516142179</v>
      </c>
      <c r="B12951" s="42">
        <v>1</v>
      </c>
      <c r="C12951" s="42">
        <v>2387</v>
      </c>
      <c r="D12951" s="40" t="s">
        <v>360</v>
      </c>
      <c r="E12951" s="40" t="str">
        <f t="shared" si="1012"/>
        <v>Test</v>
      </c>
      <c r="F12951" t="str">
        <f t="shared" si="1010"/>
        <v>High</v>
      </c>
      <c r="G12951" t="str">
        <f t="shared" si="1011"/>
        <v>Shanghai_1_High</v>
      </c>
      <c r="H12951">
        <v>0.12059995238732635</v>
      </c>
      <c r="I12951">
        <f t="shared" si="1014"/>
        <v>173</v>
      </c>
      <c r="J12951" t="str">
        <f t="shared" si="1013"/>
        <v>Test</v>
      </c>
      <c r="K12951">
        <f>IF(J12951="Test", COUNTIF($J$10:J12951, "Test"),"")</f>
        <v>1962</v>
      </c>
      <c r="L12951" t="str">
        <f>IF(J12951="Control", COUNTIF($J$10:J12951, "Control"),"")</f>
        <v/>
      </c>
    </row>
    <row r="12952" spans="1:12">
      <c r="A12952" s="42">
        <v>1512396628</v>
      </c>
      <c r="B12952" s="42">
        <v>1</v>
      </c>
      <c r="C12952" s="42">
        <v>4960</v>
      </c>
      <c r="D12952" s="40" t="s">
        <v>360</v>
      </c>
      <c r="E12952" s="40" t="str">
        <f t="shared" si="1012"/>
        <v>Control</v>
      </c>
      <c r="F12952" t="str">
        <f t="shared" si="1010"/>
        <v>High</v>
      </c>
      <c r="G12952" t="str">
        <f t="shared" si="1011"/>
        <v>Shanghai_1_High</v>
      </c>
      <c r="H12952">
        <v>0.12272283058096578</v>
      </c>
      <c r="I12952">
        <f t="shared" si="1014"/>
        <v>174</v>
      </c>
      <c r="J12952" t="str">
        <f t="shared" si="1013"/>
        <v>Control</v>
      </c>
      <c r="K12952" t="str">
        <f>IF(J12952="Test", COUNTIF($J$10:J12952, "Test"),"")</f>
        <v/>
      </c>
      <c r="L12952">
        <f>IF(J12952="Control", COUNTIF($J$10:J12952, "Control"),"")</f>
        <v>1962</v>
      </c>
    </row>
    <row r="12953" spans="1:12">
      <c r="A12953" s="42">
        <v>1514989695</v>
      </c>
      <c r="B12953" s="42">
        <v>1</v>
      </c>
      <c r="C12953" s="42">
        <v>4565</v>
      </c>
      <c r="D12953" s="40" t="s">
        <v>360</v>
      </c>
      <c r="E12953" s="40" t="str">
        <f t="shared" si="1012"/>
        <v>Test</v>
      </c>
      <c r="F12953" t="str">
        <f t="shared" si="1010"/>
        <v>High</v>
      </c>
      <c r="G12953" t="str">
        <f t="shared" si="1011"/>
        <v>Shanghai_1_High</v>
      </c>
      <c r="H12953">
        <v>0.12334866361530517</v>
      </c>
      <c r="I12953">
        <f t="shared" si="1014"/>
        <v>175</v>
      </c>
      <c r="J12953" t="str">
        <f t="shared" si="1013"/>
        <v>Test</v>
      </c>
      <c r="K12953">
        <f>IF(J12953="Test", COUNTIF($J$10:J12953, "Test"),"")</f>
        <v>1963</v>
      </c>
      <c r="L12953" t="str">
        <f>IF(J12953="Control", COUNTIF($J$10:J12953, "Control"),"")</f>
        <v/>
      </c>
    </row>
    <row r="12954" spans="1:12">
      <c r="A12954" s="42">
        <v>1513469896</v>
      </c>
      <c r="B12954" s="42">
        <v>1</v>
      </c>
      <c r="C12954" s="42">
        <v>2928</v>
      </c>
      <c r="D12954" s="40" t="s">
        <v>360</v>
      </c>
      <c r="E12954" s="40" t="str">
        <f t="shared" si="1012"/>
        <v>Control</v>
      </c>
      <c r="F12954" t="str">
        <f t="shared" si="1010"/>
        <v>High</v>
      </c>
      <c r="G12954" t="str">
        <f t="shared" si="1011"/>
        <v>Shanghai_1_High</v>
      </c>
      <c r="H12954">
        <v>0.12371019273423389</v>
      </c>
      <c r="I12954">
        <f t="shared" si="1014"/>
        <v>176</v>
      </c>
      <c r="J12954" t="str">
        <f t="shared" si="1013"/>
        <v>Control</v>
      </c>
      <c r="K12954" t="str">
        <f>IF(J12954="Test", COUNTIF($J$10:J12954, "Test"),"")</f>
        <v/>
      </c>
      <c r="L12954">
        <f>IF(J12954="Control", COUNTIF($J$10:J12954, "Control"),"")</f>
        <v>1963</v>
      </c>
    </row>
    <row r="12955" spans="1:12">
      <c r="A12955" s="42">
        <v>1515292745</v>
      </c>
      <c r="B12955" s="42">
        <v>1</v>
      </c>
      <c r="C12955" s="42">
        <v>2893</v>
      </c>
      <c r="D12955" s="40" t="s">
        <v>360</v>
      </c>
      <c r="E12955" s="40" t="str">
        <f t="shared" si="1012"/>
        <v>Test</v>
      </c>
      <c r="F12955" t="str">
        <f t="shared" si="1010"/>
        <v>High</v>
      </c>
      <c r="G12955" t="str">
        <f t="shared" si="1011"/>
        <v>Shanghai_1_High</v>
      </c>
      <c r="H12955">
        <v>0.12548519710303074</v>
      </c>
      <c r="I12955">
        <f t="shared" si="1014"/>
        <v>177</v>
      </c>
      <c r="J12955" t="str">
        <f t="shared" si="1013"/>
        <v>Test</v>
      </c>
      <c r="K12955">
        <f>IF(J12955="Test", COUNTIF($J$10:J12955, "Test"),"")</f>
        <v>1964</v>
      </c>
      <c r="L12955" t="str">
        <f>IF(J12955="Control", COUNTIF($J$10:J12955, "Control"),"")</f>
        <v/>
      </c>
    </row>
    <row r="12956" spans="1:12">
      <c r="A12956" s="42">
        <v>1517000989</v>
      </c>
      <c r="B12956" s="42">
        <v>1</v>
      </c>
      <c r="C12956" s="42">
        <v>4499</v>
      </c>
      <c r="D12956" s="40" t="s">
        <v>360</v>
      </c>
      <c r="E12956" s="40" t="str">
        <f t="shared" si="1012"/>
        <v>Control</v>
      </c>
      <c r="F12956" t="str">
        <f t="shared" si="1010"/>
        <v>High</v>
      </c>
      <c r="G12956" t="str">
        <f t="shared" si="1011"/>
        <v>Shanghai_1_High</v>
      </c>
      <c r="H12956">
        <v>0.12608834727122431</v>
      </c>
      <c r="I12956">
        <f t="shared" si="1014"/>
        <v>178</v>
      </c>
      <c r="J12956" t="str">
        <f t="shared" si="1013"/>
        <v>Control</v>
      </c>
      <c r="K12956" t="str">
        <f>IF(J12956="Test", COUNTIF($J$10:J12956, "Test"),"")</f>
        <v/>
      </c>
      <c r="L12956">
        <f>IF(J12956="Control", COUNTIF($J$10:J12956, "Control"),"")</f>
        <v>1964</v>
      </c>
    </row>
    <row r="12957" spans="1:12">
      <c r="A12957" s="42">
        <v>1514544704</v>
      </c>
      <c r="B12957" s="42">
        <v>1</v>
      </c>
      <c r="C12957" s="42">
        <v>3154</v>
      </c>
      <c r="D12957" s="40" t="s">
        <v>360</v>
      </c>
      <c r="E12957" s="40" t="str">
        <f t="shared" si="1012"/>
        <v>Test</v>
      </c>
      <c r="F12957" t="str">
        <f t="shared" si="1010"/>
        <v>High</v>
      </c>
      <c r="G12957" t="str">
        <f t="shared" si="1011"/>
        <v>Shanghai_1_High</v>
      </c>
      <c r="H12957">
        <v>0.12628960848696225</v>
      </c>
      <c r="I12957">
        <f t="shared" si="1014"/>
        <v>179</v>
      </c>
      <c r="J12957" t="str">
        <f t="shared" si="1013"/>
        <v>Test</v>
      </c>
      <c r="K12957">
        <f>IF(J12957="Test", COUNTIF($J$10:J12957, "Test"),"")</f>
        <v>1965</v>
      </c>
      <c r="L12957" t="str">
        <f>IF(J12957="Control", COUNTIF($J$10:J12957, "Control"),"")</f>
        <v/>
      </c>
    </row>
    <row r="12958" spans="1:12">
      <c r="A12958" s="42">
        <v>1513627956</v>
      </c>
      <c r="B12958" s="42">
        <v>1</v>
      </c>
      <c r="C12958" s="42">
        <v>3125</v>
      </c>
      <c r="D12958" s="40" t="s">
        <v>360</v>
      </c>
      <c r="E12958" s="40" t="str">
        <f t="shared" si="1012"/>
        <v>Control</v>
      </c>
      <c r="F12958" t="str">
        <f t="shared" si="1010"/>
        <v>High</v>
      </c>
      <c r="G12958" t="str">
        <f t="shared" si="1011"/>
        <v>Shanghai_1_High</v>
      </c>
      <c r="H12958">
        <v>0.12646926931194702</v>
      </c>
      <c r="I12958">
        <f t="shared" si="1014"/>
        <v>180</v>
      </c>
      <c r="J12958" t="str">
        <f t="shared" si="1013"/>
        <v>Control</v>
      </c>
      <c r="K12958" t="str">
        <f>IF(J12958="Test", COUNTIF($J$10:J12958, "Test"),"")</f>
        <v/>
      </c>
      <c r="L12958">
        <f>IF(J12958="Control", COUNTIF($J$10:J12958, "Control"),"")</f>
        <v>1965</v>
      </c>
    </row>
    <row r="12959" spans="1:12">
      <c r="A12959" s="42">
        <v>1518889007</v>
      </c>
      <c r="B12959" s="42">
        <v>1</v>
      </c>
      <c r="C12959" s="42">
        <v>5529</v>
      </c>
      <c r="D12959" s="40" t="s">
        <v>360</v>
      </c>
      <c r="E12959" s="40" t="str">
        <f t="shared" si="1012"/>
        <v>Test</v>
      </c>
      <c r="F12959" t="str">
        <f t="shared" si="1010"/>
        <v>High</v>
      </c>
      <c r="G12959" t="str">
        <f t="shared" si="1011"/>
        <v>Shanghai_1_High</v>
      </c>
      <c r="H12959">
        <v>0.12724232097978294</v>
      </c>
      <c r="I12959">
        <f t="shared" si="1014"/>
        <v>181</v>
      </c>
      <c r="J12959" t="str">
        <f t="shared" si="1013"/>
        <v>Test</v>
      </c>
      <c r="K12959">
        <f>IF(J12959="Test", COUNTIF($J$10:J12959, "Test"),"")</f>
        <v>1966</v>
      </c>
      <c r="L12959" t="str">
        <f>IF(J12959="Control", COUNTIF($J$10:J12959, "Control"),"")</f>
        <v/>
      </c>
    </row>
    <row r="12960" spans="1:12">
      <c r="A12960" s="42">
        <v>1513765883</v>
      </c>
      <c r="B12960" s="42">
        <v>1</v>
      </c>
      <c r="C12960" s="42">
        <v>2970</v>
      </c>
      <c r="D12960" s="40" t="s">
        <v>360</v>
      </c>
      <c r="E12960" s="40" t="str">
        <f t="shared" si="1012"/>
        <v>Control</v>
      </c>
      <c r="F12960" t="str">
        <f t="shared" si="1010"/>
        <v>High</v>
      </c>
      <c r="G12960" t="str">
        <f t="shared" si="1011"/>
        <v>Shanghai_1_High</v>
      </c>
      <c r="H12960">
        <v>0.12803024641571858</v>
      </c>
      <c r="I12960">
        <f t="shared" si="1014"/>
        <v>182</v>
      </c>
      <c r="J12960" t="str">
        <f t="shared" si="1013"/>
        <v>Control</v>
      </c>
      <c r="K12960" t="str">
        <f>IF(J12960="Test", COUNTIF($J$10:J12960, "Test"),"")</f>
        <v/>
      </c>
      <c r="L12960">
        <f>IF(J12960="Control", COUNTIF($J$10:J12960, "Control"),"")</f>
        <v>1966</v>
      </c>
    </row>
    <row r="12961" spans="1:12">
      <c r="A12961" s="42">
        <v>1515409345</v>
      </c>
      <c r="B12961" s="42">
        <v>1</v>
      </c>
      <c r="C12961" s="42">
        <v>2840</v>
      </c>
      <c r="D12961" s="40" t="s">
        <v>360</v>
      </c>
      <c r="E12961" s="40" t="str">
        <f t="shared" si="1012"/>
        <v>Test</v>
      </c>
      <c r="F12961" t="str">
        <f t="shared" si="1010"/>
        <v>High</v>
      </c>
      <c r="G12961" t="str">
        <f t="shared" si="1011"/>
        <v>Shanghai_1_High</v>
      </c>
      <c r="H12961">
        <v>0.12907301144859418</v>
      </c>
      <c r="I12961">
        <f t="shared" si="1014"/>
        <v>183</v>
      </c>
      <c r="J12961" t="str">
        <f t="shared" si="1013"/>
        <v>Test</v>
      </c>
      <c r="K12961">
        <f>IF(J12961="Test", COUNTIF($J$10:J12961, "Test"),"")</f>
        <v>1967</v>
      </c>
      <c r="L12961" t="str">
        <f>IF(J12961="Control", COUNTIF($J$10:J12961, "Control"),"")</f>
        <v/>
      </c>
    </row>
    <row r="12962" spans="1:12">
      <c r="A12962" s="42">
        <v>1513187635</v>
      </c>
      <c r="B12962" s="42">
        <v>1</v>
      </c>
      <c r="C12962" s="42">
        <v>4883</v>
      </c>
      <c r="D12962" s="40" t="s">
        <v>360</v>
      </c>
      <c r="E12962" s="40" t="str">
        <f t="shared" si="1012"/>
        <v>Control</v>
      </c>
      <c r="F12962" t="str">
        <f t="shared" si="1010"/>
        <v>High</v>
      </c>
      <c r="G12962" t="str">
        <f t="shared" si="1011"/>
        <v>Shanghai_1_High</v>
      </c>
      <c r="H12962">
        <v>0.1293050647543792</v>
      </c>
      <c r="I12962">
        <f t="shared" si="1014"/>
        <v>184</v>
      </c>
      <c r="J12962" t="str">
        <f t="shared" si="1013"/>
        <v>Control</v>
      </c>
      <c r="K12962" t="str">
        <f>IF(J12962="Test", COUNTIF($J$10:J12962, "Test"),"")</f>
        <v/>
      </c>
      <c r="L12962">
        <f>IF(J12962="Control", COUNTIF($J$10:J12962, "Control"),"")</f>
        <v>1967</v>
      </c>
    </row>
    <row r="12963" spans="1:12">
      <c r="A12963" s="42">
        <v>1519281143</v>
      </c>
      <c r="B12963" s="42">
        <v>1</v>
      </c>
      <c r="C12963" s="42">
        <v>2489</v>
      </c>
      <c r="D12963" s="40" t="s">
        <v>360</v>
      </c>
      <c r="E12963" s="40" t="str">
        <f t="shared" si="1012"/>
        <v>Test</v>
      </c>
      <c r="F12963" t="str">
        <f t="shared" si="1010"/>
        <v>High</v>
      </c>
      <c r="G12963" t="str">
        <f t="shared" si="1011"/>
        <v>Shanghai_1_High</v>
      </c>
      <c r="H12963">
        <v>0.12992495578507335</v>
      </c>
      <c r="I12963">
        <f t="shared" si="1014"/>
        <v>185</v>
      </c>
      <c r="J12963" t="str">
        <f t="shared" si="1013"/>
        <v>Test</v>
      </c>
      <c r="K12963">
        <f>IF(J12963="Test", COUNTIF($J$10:J12963, "Test"),"")</f>
        <v>1968</v>
      </c>
      <c r="L12963" t="str">
        <f>IF(J12963="Control", COUNTIF($J$10:J12963, "Control"),"")</f>
        <v/>
      </c>
    </row>
    <row r="12964" spans="1:12">
      <c r="A12964" s="42">
        <v>1511417474</v>
      </c>
      <c r="B12964" s="42">
        <v>1</v>
      </c>
      <c r="C12964" s="42">
        <v>5452</v>
      </c>
      <c r="D12964" s="40" t="s">
        <v>360</v>
      </c>
      <c r="E12964" s="40" t="str">
        <f t="shared" si="1012"/>
        <v>Control</v>
      </c>
      <c r="F12964" t="str">
        <f t="shared" si="1010"/>
        <v>High</v>
      </c>
      <c r="G12964" t="str">
        <f t="shared" si="1011"/>
        <v>Shanghai_1_High</v>
      </c>
      <c r="H12964">
        <v>0.13022916524249828</v>
      </c>
      <c r="I12964">
        <f t="shared" si="1014"/>
        <v>186</v>
      </c>
      <c r="J12964" t="str">
        <f t="shared" si="1013"/>
        <v>Control</v>
      </c>
      <c r="K12964" t="str">
        <f>IF(J12964="Test", COUNTIF($J$10:J12964, "Test"),"")</f>
        <v/>
      </c>
      <c r="L12964">
        <f>IF(J12964="Control", COUNTIF($J$10:J12964, "Control"),"")</f>
        <v>1968</v>
      </c>
    </row>
    <row r="12965" spans="1:12">
      <c r="A12965" s="42">
        <v>1514208095</v>
      </c>
      <c r="B12965" s="42">
        <v>1</v>
      </c>
      <c r="C12965" s="42">
        <v>2735</v>
      </c>
      <c r="D12965" s="40" t="s">
        <v>360</v>
      </c>
      <c r="E12965" s="40" t="str">
        <f t="shared" si="1012"/>
        <v>Test</v>
      </c>
      <c r="F12965" t="str">
        <f t="shared" si="1010"/>
        <v>High</v>
      </c>
      <c r="G12965" t="str">
        <f t="shared" si="1011"/>
        <v>Shanghai_1_High</v>
      </c>
      <c r="H12965">
        <v>0.13071899923540087</v>
      </c>
      <c r="I12965">
        <f t="shared" si="1014"/>
        <v>187</v>
      </c>
      <c r="J12965" t="str">
        <f t="shared" si="1013"/>
        <v>Test</v>
      </c>
      <c r="K12965">
        <f>IF(J12965="Test", COUNTIF($J$10:J12965, "Test"),"")</f>
        <v>1969</v>
      </c>
      <c r="L12965" t="str">
        <f>IF(J12965="Control", COUNTIF($J$10:J12965, "Control"),"")</f>
        <v/>
      </c>
    </row>
    <row r="12966" spans="1:12">
      <c r="A12966" s="42">
        <v>1514085603</v>
      </c>
      <c r="B12966" s="42">
        <v>1</v>
      </c>
      <c r="C12966" s="42">
        <v>2371</v>
      </c>
      <c r="D12966" s="40" t="s">
        <v>360</v>
      </c>
      <c r="E12966" s="40" t="str">
        <f t="shared" si="1012"/>
        <v>Control</v>
      </c>
      <c r="F12966" t="str">
        <f t="shared" si="1010"/>
        <v>High</v>
      </c>
      <c r="G12966" t="str">
        <f t="shared" si="1011"/>
        <v>Shanghai_1_High</v>
      </c>
      <c r="H12966">
        <v>0.13077413805575033</v>
      </c>
      <c r="I12966">
        <f t="shared" si="1014"/>
        <v>188</v>
      </c>
      <c r="J12966" t="str">
        <f t="shared" si="1013"/>
        <v>Control</v>
      </c>
      <c r="K12966" t="str">
        <f>IF(J12966="Test", COUNTIF($J$10:J12966, "Test"),"")</f>
        <v/>
      </c>
      <c r="L12966">
        <f>IF(J12966="Control", COUNTIF($J$10:J12966, "Control"),"")</f>
        <v>1969</v>
      </c>
    </row>
    <row r="12967" spans="1:12">
      <c r="A12967" s="42">
        <v>1514938218</v>
      </c>
      <c r="B12967" s="42">
        <v>1</v>
      </c>
      <c r="C12967" s="42">
        <v>2852</v>
      </c>
      <c r="D12967" s="40" t="s">
        <v>360</v>
      </c>
      <c r="E12967" s="40" t="str">
        <f t="shared" si="1012"/>
        <v>Test</v>
      </c>
      <c r="F12967" t="str">
        <f t="shared" si="1010"/>
        <v>High</v>
      </c>
      <c r="G12967" t="str">
        <f t="shared" si="1011"/>
        <v>Shanghai_1_High</v>
      </c>
      <c r="H12967">
        <v>0.13127608723764594</v>
      </c>
      <c r="I12967">
        <f t="shared" si="1014"/>
        <v>189</v>
      </c>
      <c r="J12967" t="str">
        <f t="shared" si="1013"/>
        <v>Test</v>
      </c>
      <c r="K12967">
        <f>IF(J12967="Test", COUNTIF($J$10:J12967, "Test"),"")</f>
        <v>1970</v>
      </c>
      <c r="L12967" t="str">
        <f>IF(J12967="Control", COUNTIF($J$10:J12967, "Control"),"")</f>
        <v/>
      </c>
    </row>
    <row r="12968" spans="1:12">
      <c r="A12968" s="42">
        <v>1518653189</v>
      </c>
      <c r="B12968" s="42">
        <v>1</v>
      </c>
      <c r="C12968" s="42">
        <v>3072</v>
      </c>
      <c r="D12968" s="40" t="s">
        <v>360</v>
      </c>
      <c r="E12968" s="40" t="str">
        <f t="shared" si="1012"/>
        <v>Control</v>
      </c>
      <c r="F12968" t="str">
        <f t="shared" si="1010"/>
        <v>High</v>
      </c>
      <c r="G12968" t="str">
        <f t="shared" si="1011"/>
        <v>Shanghai_1_High</v>
      </c>
      <c r="H12968">
        <v>0.13185036665763905</v>
      </c>
      <c r="I12968">
        <f t="shared" si="1014"/>
        <v>190</v>
      </c>
      <c r="J12968" t="str">
        <f t="shared" si="1013"/>
        <v>Control</v>
      </c>
      <c r="K12968" t="str">
        <f>IF(J12968="Test", COUNTIF($J$10:J12968, "Test"),"")</f>
        <v/>
      </c>
      <c r="L12968">
        <f>IF(J12968="Control", COUNTIF($J$10:J12968, "Control"),"")</f>
        <v>1970</v>
      </c>
    </row>
    <row r="12969" spans="1:12">
      <c r="A12969" s="42">
        <v>1513607188</v>
      </c>
      <c r="B12969" s="42">
        <v>1</v>
      </c>
      <c r="C12969" s="42">
        <v>3107</v>
      </c>
      <c r="D12969" s="40" t="s">
        <v>360</v>
      </c>
      <c r="E12969" s="40" t="str">
        <f t="shared" si="1012"/>
        <v>Test</v>
      </c>
      <c r="F12969" t="str">
        <f t="shared" si="1010"/>
        <v>High</v>
      </c>
      <c r="G12969" t="str">
        <f t="shared" si="1011"/>
        <v>Shanghai_1_High</v>
      </c>
      <c r="H12969">
        <v>0.13185913782355796</v>
      </c>
      <c r="I12969">
        <f t="shared" si="1014"/>
        <v>191</v>
      </c>
      <c r="J12969" t="str">
        <f t="shared" si="1013"/>
        <v>Test</v>
      </c>
      <c r="K12969">
        <f>IF(J12969="Test", COUNTIF($J$10:J12969, "Test"),"")</f>
        <v>1971</v>
      </c>
      <c r="L12969" t="str">
        <f>IF(J12969="Control", COUNTIF($J$10:J12969, "Control"),"")</f>
        <v/>
      </c>
    </row>
    <row r="12970" spans="1:12">
      <c r="A12970" s="42">
        <v>1516423679</v>
      </c>
      <c r="B12970" s="42">
        <v>1</v>
      </c>
      <c r="C12970" s="42">
        <v>3462</v>
      </c>
      <c r="D12970" s="40" t="s">
        <v>360</v>
      </c>
      <c r="E12970" s="40" t="str">
        <f t="shared" si="1012"/>
        <v>Control</v>
      </c>
      <c r="F12970" t="str">
        <f t="shared" si="1010"/>
        <v>High</v>
      </c>
      <c r="G12970" t="str">
        <f t="shared" si="1011"/>
        <v>Shanghai_1_High</v>
      </c>
      <c r="H12970">
        <v>0.13463980934926978</v>
      </c>
      <c r="I12970">
        <f t="shared" si="1014"/>
        <v>192</v>
      </c>
      <c r="J12970" t="str">
        <f t="shared" si="1013"/>
        <v>Control</v>
      </c>
      <c r="K12970" t="str">
        <f>IF(J12970="Test", COUNTIF($J$10:J12970, "Test"),"")</f>
        <v/>
      </c>
      <c r="L12970">
        <f>IF(J12970="Control", COUNTIF($J$10:J12970, "Control"),"")</f>
        <v>1971</v>
      </c>
    </row>
    <row r="12971" spans="1:12">
      <c r="A12971" s="42">
        <v>1511640274</v>
      </c>
      <c r="B12971" s="42">
        <v>1</v>
      </c>
      <c r="C12971" s="42">
        <v>2503</v>
      </c>
      <c r="D12971" s="40" t="s">
        <v>360</v>
      </c>
      <c r="E12971" s="40" t="str">
        <f t="shared" si="1012"/>
        <v>Test</v>
      </c>
      <c r="F12971" t="str">
        <f t="shared" si="1010"/>
        <v>High</v>
      </c>
      <c r="G12971" t="str">
        <f t="shared" si="1011"/>
        <v>Shanghai_1_High</v>
      </c>
      <c r="H12971">
        <v>0.13514666158770738</v>
      </c>
      <c r="I12971">
        <f t="shared" si="1014"/>
        <v>193</v>
      </c>
      <c r="J12971" t="str">
        <f t="shared" si="1013"/>
        <v>Test</v>
      </c>
      <c r="K12971">
        <f>IF(J12971="Test", COUNTIF($J$10:J12971, "Test"),"")</f>
        <v>1972</v>
      </c>
      <c r="L12971" t="str">
        <f>IF(J12971="Control", COUNTIF($J$10:J12971, "Control"),"")</f>
        <v/>
      </c>
    </row>
    <row r="12972" spans="1:12">
      <c r="A12972" s="42">
        <v>1512779566</v>
      </c>
      <c r="B12972" s="42">
        <v>1</v>
      </c>
      <c r="C12972" s="42">
        <v>2560</v>
      </c>
      <c r="D12972" s="40" t="s">
        <v>360</v>
      </c>
      <c r="E12972" s="40" t="str">
        <f t="shared" si="1012"/>
        <v>Control</v>
      </c>
      <c r="F12972" t="str">
        <f t="shared" si="1010"/>
        <v>High</v>
      </c>
      <c r="G12972" t="str">
        <f t="shared" si="1011"/>
        <v>Shanghai_1_High</v>
      </c>
      <c r="H12972">
        <v>0.13586990721905479</v>
      </c>
      <c r="I12972">
        <f t="shared" si="1014"/>
        <v>194</v>
      </c>
      <c r="J12972" t="str">
        <f t="shared" si="1013"/>
        <v>Control</v>
      </c>
      <c r="K12972" t="str">
        <f>IF(J12972="Test", COUNTIF($J$10:J12972, "Test"),"")</f>
        <v/>
      </c>
      <c r="L12972">
        <f>IF(J12972="Control", COUNTIF($J$10:J12972, "Control"),"")</f>
        <v>1972</v>
      </c>
    </row>
    <row r="12973" spans="1:12">
      <c r="A12973" s="42">
        <v>1515370399</v>
      </c>
      <c r="B12973" s="42">
        <v>1</v>
      </c>
      <c r="C12973" s="42">
        <v>5902</v>
      </c>
      <c r="D12973" s="40" t="s">
        <v>360</v>
      </c>
      <c r="E12973" s="40" t="str">
        <f t="shared" si="1012"/>
        <v>Test</v>
      </c>
      <c r="F12973" t="str">
        <f t="shared" si="1010"/>
        <v>High</v>
      </c>
      <c r="G12973" t="str">
        <f t="shared" si="1011"/>
        <v>Shanghai_1_High</v>
      </c>
      <c r="H12973">
        <v>0.13615855080468198</v>
      </c>
      <c r="I12973">
        <f t="shared" si="1014"/>
        <v>195</v>
      </c>
      <c r="J12973" t="str">
        <f t="shared" si="1013"/>
        <v>Test</v>
      </c>
      <c r="K12973">
        <f>IF(J12973="Test", COUNTIF($J$10:J12973, "Test"),"")</f>
        <v>1973</v>
      </c>
      <c r="L12973" t="str">
        <f>IF(J12973="Control", COUNTIF($J$10:J12973, "Control"),"")</f>
        <v/>
      </c>
    </row>
    <row r="12974" spans="1:12">
      <c r="A12974" s="42">
        <v>1516646804</v>
      </c>
      <c r="B12974" s="42">
        <v>1</v>
      </c>
      <c r="C12974" s="42">
        <v>3715</v>
      </c>
      <c r="D12974" s="40" t="s">
        <v>360</v>
      </c>
      <c r="E12974" s="40" t="str">
        <f t="shared" si="1012"/>
        <v>Control</v>
      </c>
      <c r="F12974" t="str">
        <f t="shared" si="1010"/>
        <v>High</v>
      </c>
      <c r="G12974" t="str">
        <f t="shared" si="1011"/>
        <v>Shanghai_1_High</v>
      </c>
      <c r="H12974">
        <v>0.13623853296624588</v>
      </c>
      <c r="I12974">
        <f t="shared" si="1014"/>
        <v>196</v>
      </c>
      <c r="J12974" t="str">
        <f t="shared" si="1013"/>
        <v>Control</v>
      </c>
      <c r="K12974" t="str">
        <f>IF(J12974="Test", COUNTIF($J$10:J12974, "Test"),"")</f>
        <v/>
      </c>
      <c r="L12974">
        <f>IF(J12974="Control", COUNTIF($J$10:J12974, "Control"),"")</f>
        <v>1973</v>
      </c>
    </row>
    <row r="12975" spans="1:12">
      <c r="A12975" s="42">
        <v>1515457913</v>
      </c>
      <c r="B12975" s="42">
        <v>1</v>
      </c>
      <c r="C12975" s="42">
        <v>2435</v>
      </c>
      <c r="D12975" s="40" t="s">
        <v>360</v>
      </c>
      <c r="E12975" s="40" t="str">
        <f t="shared" si="1012"/>
        <v>Test</v>
      </c>
      <c r="F12975" t="str">
        <f t="shared" si="1010"/>
        <v>High</v>
      </c>
      <c r="G12975" t="str">
        <f t="shared" si="1011"/>
        <v>Shanghai_1_High</v>
      </c>
      <c r="H12975">
        <v>0.13656943994839787</v>
      </c>
      <c r="I12975">
        <f t="shared" si="1014"/>
        <v>197</v>
      </c>
      <c r="J12975" t="str">
        <f t="shared" si="1013"/>
        <v>Test</v>
      </c>
      <c r="K12975">
        <f>IF(J12975="Test", COUNTIF($J$10:J12975, "Test"),"")</f>
        <v>1974</v>
      </c>
      <c r="L12975" t="str">
        <f>IF(J12975="Control", COUNTIF($J$10:J12975, "Control"),"")</f>
        <v/>
      </c>
    </row>
    <row r="12976" spans="1:12">
      <c r="A12976" s="42">
        <v>1511626524</v>
      </c>
      <c r="B12976" s="42">
        <v>1</v>
      </c>
      <c r="C12976" s="42">
        <v>3085</v>
      </c>
      <c r="D12976" s="40" t="s">
        <v>360</v>
      </c>
      <c r="E12976" s="40" t="str">
        <f t="shared" si="1012"/>
        <v>Control</v>
      </c>
      <c r="F12976" t="str">
        <f t="shared" si="1010"/>
        <v>High</v>
      </c>
      <c r="G12976" t="str">
        <f t="shared" si="1011"/>
        <v>Shanghai_1_High</v>
      </c>
      <c r="H12976">
        <v>0.13676524298322612</v>
      </c>
      <c r="I12976">
        <f t="shared" si="1014"/>
        <v>198</v>
      </c>
      <c r="J12976" t="str">
        <f t="shared" si="1013"/>
        <v>Control</v>
      </c>
      <c r="K12976" t="str">
        <f>IF(J12976="Test", COUNTIF($J$10:J12976, "Test"),"")</f>
        <v/>
      </c>
      <c r="L12976">
        <f>IF(J12976="Control", COUNTIF($J$10:J12976, "Control"),"")</f>
        <v>1974</v>
      </c>
    </row>
    <row r="12977" spans="1:12">
      <c r="A12977" s="42">
        <v>1512340494</v>
      </c>
      <c r="B12977" s="42">
        <v>1</v>
      </c>
      <c r="C12977" s="42">
        <v>3559</v>
      </c>
      <c r="D12977" s="40" t="s">
        <v>360</v>
      </c>
      <c r="E12977" s="40" t="str">
        <f t="shared" si="1012"/>
        <v>Test</v>
      </c>
      <c r="F12977" t="str">
        <f t="shared" si="1010"/>
        <v>High</v>
      </c>
      <c r="G12977" t="str">
        <f t="shared" si="1011"/>
        <v>Shanghai_1_High</v>
      </c>
      <c r="H12977">
        <v>0.13798756859583572</v>
      </c>
      <c r="I12977">
        <f t="shared" si="1014"/>
        <v>199</v>
      </c>
      <c r="J12977" t="str">
        <f t="shared" si="1013"/>
        <v>Test</v>
      </c>
      <c r="K12977">
        <f>IF(J12977="Test", COUNTIF($J$10:J12977, "Test"),"")</f>
        <v>1975</v>
      </c>
      <c r="L12977" t="str">
        <f>IF(J12977="Control", COUNTIF($J$10:J12977, "Control"),"")</f>
        <v/>
      </c>
    </row>
    <row r="12978" spans="1:12">
      <c r="A12978" s="42">
        <v>1512113339</v>
      </c>
      <c r="B12978" s="42">
        <v>1</v>
      </c>
      <c r="C12978" s="42">
        <v>3905</v>
      </c>
      <c r="D12978" s="40" t="s">
        <v>360</v>
      </c>
      <c r="E12978" s="40" t="str">
        <f t="shared" si="1012"/>
        <v>Control</v>
      </c>
      <c r="F12978" t="str">
        <f t="shared" si="1010"/>
        <v>High</v>
      </c>
      <c r="G12978" t="str">
        <f t="shared" si="1011"/>
        <v>Shanghai_1_High</v>
      </c>
      <c r="H12978">
        <v>0.13854309030294221</v>
      </c>
      <c r="I12978">
        <f t="shared" si="1014"/>
        <v>200</v>
      </c>
      <c r="J12978" t="str">
        <f t="shared" si="1013"/>
        <v>Control</v>
      </c>
      <c r="K12978" t="str">
        <f>IF(J12978="Test", COUNTIF($J$10:J12978, "Test"),"")</f>
        <v/>
      </c>
      <c r="L12978">
        <f>IF(J12978="Control", COUNTIF($J$10:J12978, "Control"),"")</f>
        <v>1975</v>
      </c>
    </row>
    <row r="12979" spans="1:12">
      <c r="A12979" s="42">
        <v>1513987995</v>
      </c>
      <c r="B12979" s="42">
        <v>1</v>
      </c>
      <c r="C12979" s="42">
        <v>3193</v>
      </c>
      <c r="D12979" s="40" t="s">
        <v>360</v>
      </c>
      <c r="E12979" s="40" t="str">
        <f t="shared" si="1012"/>
        <v>Test</v>
      </c>
      <c r="F12979" t="str">
        <f t="shared" si="1010"/>
        <v>High</v>
      </c>
      <c r="G12979" t="str">
        <f t="shared" si="1011"/>
        <v>Shanghai_1_High</v>
      </c>
      <c r="H12979">
        <v>0.13946063604962511</v>
      </c>
      <c r="I12979">
        <f t="shared" si="1014"/>
        <v>201</v>
      </c>
      <c r="J12979" t="str">
        <f t="shared" si="1013"/>
        <v>Test</v>
      </c>
      <c r="K12979">
        <f>IF(J12979="Test", COUNTIF($J$10:J12979, "Test"),"")</f>
        <v>1976</v>
      </c>
      <c r="L12979" t="str">
        <f>IF(J12979="Control", COUNTIF($J$10:J12979, "Control"),"")</f>
        <v/>
      </c>
    </row>
    <row r="12980" spans="1:12">
      <c r="A12980" s="42">
        <v>1512818097</v>
      </c>
      <c r="B12980" s="42">
        <v>1</v>
      </c>
      <c r="C12980" s="42">
        <v>2526</v>
      </c>
      <c r="D12980" s="40" t="s">
        <v>360</v>
      </c>
      <c r="E12980" s="40" t="str">
        <f t="shared" si="1012"/>
        <v>Control</v>
      </c>
      <c r="F12980" t="str">
        <f t="shared" si="1010"/>
        <v>High</v>
      </c>
      <c r="G12980" t="str">
        <f t="shared" si="1011"/>
        <v>Shanghai_1_High</v>
      </c>
      <c r="H12980">
        <v>0.13969202646417267</v>
      </c>
      <c r="I12980">
        <f t="shared" si="1014"/>
        <v>202</v>
      </c>
      <c r="J12980" t="str">
        <f t="shared" si="1013"/>
        <v>Control</v>
      </c>
      <c r="K12980" t="str">
        <f>IF(J12980="Test", COUNTIF($J$10:J12980, "Test"),"")</f>
        <v/>
      </c>
      <c r="L12980">
        <f>IF(J12980="Control", COUNTIF($J$10:J12980, "Control"),"")</f>
        <v>1976</v>
      </c>
    </row>
    <row r="12981" spans="1:12">
      <c r="A12981" s="42">
        <v>1511347767</v>
      </c>
      <c r="B12981" s="42">
        <v>1</v>
      </c>
      <c r="C12981" s="42">
        <v>2564</v>
      </c>
      <c r="D12981" s="40" t="s">
        <v>360</v>
      </c>
      <c r="E12981" s="40" t="str">
        <f t="shared" si="1012"/>
        <v>Test</v>
      </c>
      <c r="F12981" t="str">
        <f t="shared" si="1010"/>
        <v>High</v>
      </c>
      <c r="G12981" t="str">
        <f t="shared" si="1011"/>
        <v>Shanghai_1_High</v>
      </c>
      <c r="H12981">
        <v>0.13988830843337297</v>
      </c>
      <c r="I12981">
        <f t="shared" si="1014"/>
        <v>203</v>
      </c>
      <c r="J12981" t="str">
        <f t="shared" si="1013"/>
        <v>Test</v>
      </c>
      <c r="K12981">
        <f>IF(J12981="Test", COUNTIF($J$10:J12981, "Test"),"")</f>
        <v>1977</v>
      </c>
      <c r="L12981" t="str">
        <f>IF(J12981="Control", COUNTIF($J$10:J12981, "Control"),"")</f>
        <v/>
      </c>
    </row>
    <row r="12982" spans="1:12">
      <c r="A12982" s="42">
        <v>1512020076</v>
      </c>
      <c r="B12982" s="42">
        <v>1</v>
      </c>
      <c r="C12982" s="42">
        <v>3471</v>
      </c>
      <c r="D12982" s="40" t="s">
        <v>360</v>
      </c>
      <c r="E12982" s="40" t="str">
        <f t="shared" si="1012"/>
        <v>Control</v>
      </c>
      <c r="F12982" t="str">
        <f t="shared" si="1010"/>
        <v>High</v>
      </c>
      <c r="G12982" t="str">
        <f t="shared" si="1011"/>
        <v>Shanghai_1_High</v>
      </c>
      <c r="H12982">
        <v>0.1399105841446856</v>
      </c>
      <c r="I12982">
        <f t="shared" si="1014"/>
        <v>204</v>
      </c>
      <c r="J12982" t="str">
        <f t="shared" si="1013"/>
        <v>Control</v>
      </c>
      <c r="K12982" t="str">
        <f>IF(J12982="Test", COUNTIF($J$10:J12982, "Test"),"")</f>
        <v/>
      </c>
      <c r="L12982">
        <f>IF(J12982="Control", COUNTIF($J$10:J12982, "Control"),"")</f>
        <v>1977</v>
      </c>
    </row>
    <row r="12983" spans="1:12">
      <c r="A12983" s="42">
        <v>1519559358</v>
      </c>
      <c r="B12983" s="42">
        <v>1</v>
      </c>
      <c r="C12983" s="42">
        <v>4529</v>
      </c>
      <c r="D12983" s="40" t="s">
        <v>360</v>
      </c>
      <c r="E12983" s="40" t="str">
        <f t="shared" si="1012"/>
        <v>Test</v>
      </c>
      <c r="F12983" t="str">
        <f t="shared" si="1010"/>
        <v>High</v>
      </c>
      <c r="G12983" t="str">
        <f t="shared" si="1011"/>
        <v>Shanghai_1_High</v>
      </c>
      <c r="H12983">
        <v>0.14029144908116187</v>
      </c>
      <c r="I12983">
        <f t="shared" si="1014"/>
        <v>205</v>
      </c>
      <c r="J12983" t="str">
        <f t="shared" si="1013"/>
        <v>Test</v>
      </c>
      <c r="K12983">
        <f>IF(J12983="Test", COUNTIF($J$10:J12983, "Test"),"")</f>
        <v>1978</v>
      </c>
      <c r="L12983" t="str">
        <f>IF(J12983="Control", COUNTIF($J$10:J12983, "Control"),"")</f>
        <v/>
      </c>
    </row>
    <row r="12984" spans="1:12">
      <c r="A12984" s="42">
        <v>1519272703</v>
      </c>
      <c r="B12984" s="42">
        <v>1</v>
      </c>
      <c r="C12984" s="42">
        <v>2743</v>
      </c>
      <c r="D12984" s="40" t="s">
        <v>360</v>
      </c>
      <c r="E12984" s="40" t="str">
        <f t="shared" si="1012"/>
        <v>Control</v>
      </c>
      <c r="F12984" t="str">
        <f t="shared" si="1010"/>
        <v>High</v>
      </c>
      <c r="G12984" t="str">
        <f t="shared" si="1011"/>
        <v>Shanghai_1_High</v>
      </c>
      <c r="H12984">
        <v>0.14077779933018719</v>
      </c>
      <c r="I12984">
        <f t="shared" si="1014"/>
        <v>206</v>
      </c>
      <c r="J12984" t="str">
        <f t="shared" si="1013"/>
        <v>Control</v>
      </c>
      <c r="K12984" t="str">
        <f>IF(J12984="Test", COUNTIF($J$10:J12984, "Test"),"")</f>
        <v/>
      </c>
      <c r="L12984">
        <f>IF(J12984="Control", COUNTIF($J$10:J12984, "Control"),"")</f>
        <v>1978</v>
      </c>
    </row>
    <row r="12985" spans="1:12">
      <c r="A12985" s="42">
        <v>1514433403</v>
      </c>
      <c r="B12985" s="42">
        <v>1</v>
      </c>
      <c r="C12985" s="42">
        <v>4483</v>
      </c>
      <c r="D12985" s="40" t="s">
        <v>360</v>
      </c>
      <c r="E12985" s="40" t="str">
        <f t="shared" si="1012"/>
        <v>Test</v>
      </c>
      <c r="F12985" t="str">
        <f t="shared" si="1010"/>
        <v>High</v>
      </c>
      <c r="G12985" t="str">
        <f t="shared" si="1011"/>
        <v>Shanghai_1_High</v>
      </c>
      <c r="H12985">
        <v>0.14086323853815652</v>
      </c>
      <c r="I12985">
        <f t="shared" si="1014"/>
        <v>207</v>
      </c>
      <c r="J12985" t="str">
        <f t="shared" si="1013"/>
        <v>Test</v>
      </c>
      <c r="K12985">
        <f>IF(J12985="Test", COUNTIF($J$10:J12985, "Test"),"")</f>
        <v>1979</v>
      </c>
      <c r="L12985" t="str">
        <f>IF(J12985="Control", COUNTIF($J$10:J12985, "Control"),"")</f>
        <v/>
      </c>
    </row>
    <row r="12986" spans="1:12">
      <c r="A12986" s="42">
        <v>1519748037</v>
      </c>
      <c r="B12986" s="42">
        <v>1</v>
      </c>
      <c r="C12986" s="42">
        <v>2278</v>
      </c>
      <c r="D12986" s="40" t="s">
        <v>360</v>
      </c>
      <c r="E12986" s="40" t="str">
        <f t="shared" si="1012"/>
        <v>Control</v>
      </c>
      <c r="F12986" t="str">
        <f t="shared" si="1010"/>
        <v>High</v>
      </c>
      <c r="G12986" t="str">
        <f t="shared" si="1011"/>
        <v>Shanghai_1_High</v>
      </c>
      <c r="H12986">
        <v>0.14163285666116687</v>
      </c>
      <c r="I12986">
        <f t="shared" si="1014"/>
        <v>208</v>
      </c>
      <c r="J12986" t="str">
        <f t="shared" si="1013"/>
        <v>Control</v>
      </c>
      <c r="K12986" t="str">
        <f>IF(J12986="Test", COUNTIF($J$10:J12986, "Test"),"")</f>
        <v/>
      </c>
      <c r="L12986">
        <f>IF(J12986="Control", COUNTIF($J$10:J12986, "Control"),"")</f>
        <v>1979</v>
      </c>
    </row>
    <row r="12987" spans="1:12">
      <c r="A12987" s="42">
        <v>1519390425</v>
      </c>
      <c r="B12987" s="42">
        <v>1</v>
      </c>
      <c r="C12987" s="42">
        <v>4098</v>
      </c>
      <c r="D12987" s="40" t="s">
        <v>360</v>
      </c>
      <c r="E12987" s="40" t="str">
        <f t="shared" si="1012"/>
        <v>Test</v>
      </c>
      <c r="F12987" t="str">
        <f t="shared" si="1010"/>
        <v>High</v>
      </c>
      <c r="G12987" t="str">
        <f t="shared" si="1011"/>
        <v>Shanghai_1_High</v>
      </c>
      <c r="H12987">
        <v>0.14218443962245053</v>
      </c>
      <c r="I12987">
        <f t="shared" si="1014"/>
        <v>209</v>
      </c>
      <c r="J12987" t="str">
        <f t="shared" si="1013"/>
        <v>Test</v>
      </c>
      <c r="K12987">
        <f>IF(J12987="Test", COUNTIF($J$10:J12987, "Test"),"")</f>
        <v>1980</v>
      </c>
      <c r="L12987" t="str">
        <f>IF(J12987="Control", COUNTIF($J$10:J12987, "Control"),"")</f>
        <v/>
      </c>
    </row>
    <row r="12988" spans="1:12">
      <c r="A12988" s="42">
        <v>1511332514</v>
      </c>
      <c r="B12988" s="42">
        <v>1</v>
      </c>
      <c r="C12988" s="42">
        <v>3606</v>
      </c>
      <c r="D12988" s="40" t="s">
        <v>360</v>
      </c>
      <c r="E12988" s="40" t="str">
        <f t="shared" si="1012"/>
        <v>Control</v>
      </c>
      <c r="F12988" t="str">
        <f t="shared" si="1010"/>
        <v>High</v>
      </c>
      <c r="G12988" t="str">
        <f t="shared" si="1011"/>
        <v>Shanghai_1_High</v>
      </c>
      <c r="H12988">
        <v>0.14288189372575966</v>
      </c>
      <c r="I12988">
        <f t="shared" si="1014"/>
        <v>210</v>
      </c>
      <c r="J12988" t="str">
        <f t="shared" si="1013"/>
        <v>Control</v>
      </c>
      <c r="K12988" t="str">
        <f>IF(J12988="Test", COUNTIF($J$10:J12988, "Test"),"")</f>
        <v/>
      </c>
      <c r="L12988">
        <f>IF(J12988="Control", COUNTIF($J$10:J12988, "Control"),"")</f>
        <v>1980</v>
      </c>
    </row>
    <row r="12989" spans="1:12">
      <c r="A12989" s="42">
        <v>1517048103</v>
      </c>
      <c r="B12989" s="42">
        <v>1</v>
      </c>
      <c r="C12989" s="42">
        <v>2912</v>
      </c>
      <c r="D12989" s="40" t="s">
        <v>360</v>
      </c>
      <c r="E12989" s="40" t="str">
        <f t="shared" si="1012"/>
        <v>Test</v>
      </c>
      <c r="F12989" t="str">
        <f t="shared" si="1010"/>
        <v>High</v>
      </c>
      <c r="G12989" t="str">
        <f t="shared" si="1011"/>
        <v>Shanghai_1_High</v>
      </c>
      <c r="H12989">
        <v>0.14479422589302804</v>
      </c>
      <c r="I12989">
        <f t="shared" si="1014"/>
        <v>211</v>
      </c>
      <c r="J12989" t="str">
        <f t="shared" si="1013"/>
        <v>Test</v>
      </c>
      <c r="K12989">
        <f>IF(J12989="Test", COUNTIF($J$10:J12989, "Test"),"")</f>
        <v>1981</v>
      </c>
      <c r="L12989" t="str">
        <f>IF(J12989="Control", COUNTIF($J$10:J12989, "Control"),"")</f>
        <v/>
      </c>
    </row>
    <row r="12990" spans="1:12">
      <c r="A12990" s="42">
        <v>1515780217</v>
      </c>
      <c r="B12990" s="42">
        <v>1</v>
      </c>
      <c r="C12990" s="42">
        <v>3152</v>
      </c>
      <c r="D12990" s="40" t="s">
        <v>360</v>
      </c>
      <c r="E12990" s="40" t="str">
        <f t="shared" si="1012"/>
        <v>Control</v>
      </c>
      <c r="F12990" t="str">
        <f t="shared" si="1010"/>
        <v>High</v>
      </c>
      <c r="G12990" t="str">
        <f t="shared" si="1011"/>
        <v>Shanghai_1_High</v>
      </c>
      <c r="H12990">
        <v>0.14554388425086129</v>
      </c>
      <c r="I12990">
        <f t="shared" si="1014"/>
        <v>212</v>
      </c>
      <c r="J12990" t="str">
        <f t="shared" si="1013"/>
        <v>Control</v>
      </c>
      <c r="K12990" t="str">
        <f>IF(J12990="Test", COUNTIF($J$10:J12990, "Test"),"")</f>
        <v/>
      </c>
      <c r="L12990">
        <f>IF(J12990="Control", COUNTIF($J$10:J12990, "Control"),"")</f>
        <v>1981</v>
      </c>
    </row>
    <row r="12991" spans="1:12">
      <c r="A12991" s="42">
        <v>1513486755</v>
      </c>
      <c r="B12991" s="42">
        <v>1</v>
      </c>
      <c r="C12991" s="42">
        <v>3482</v>
      </c>
      <c r="D12991" s="40" t="s">
        <v>360</v>
      </c>
      <c r="E12991" s="40" t="str">
        <f t="shared" si="1012"/>
        <v>Test</v>
      </c>
      <c r="F12991" t="str">
        <f t="shared" si="1010"/>
        <v>High</v>
      </c>
      <c r="G12991" t="str">
        <f t="shared" si="1011"/>
        <v>Shanghai_1_High</v>
      </c>
      <c r="H12991">
        <v>0.14572564158830115</v>
      </c>
      <c r="I12991">
        <f t="shared" si="1014"/>
        <v>213</v>
      </c>
      <c r="J12991" t="str">
        <f t="shared" si="1013"/>
        <v>Test</v>
      </c>
      <c r="K12991">
        <f>IF(J12991="Test", COUNTIF($J$10:J12991, "Test"),"")</f>
        <v>1982</v>
      </c>
      <c r="L12991" t="str">
        <f>IF(J12991="Control", COUNTIF($J$10:J12991, "Control"),"")</f>
        <v/>
      </c>
    </row>
    <row r="12992" spans="1:12">
      <c r="A12992" s="42">
        <v>1513971536</v>
      </c>
      <c r="B12992" s="42">
        <v>1</v>
      </c>
      <c r="C12992" s="42">
        <v>2818</v>
      </c>
      <c r="D12992" s="40" t="s">
        <v>360</v>
      </c>
      <c r="E12992" s="40" t="str">
        <f t="shared" si="1012"/>
        <v>Control</v>
      </c>
      <c r="F12992" t="str">
        <f t="shared" si="1010"/>
        <v>High</v>
      </c>
      <c r="G12992" t="str">
        <f t="shared" si="1011"/>
        <v>Shanghai_1_High</v>
      </c>
      <c r="H12992">
        <v>0.14607589869792881</v>
      </c>
      <c r="I12992">
        <f t="shared" si="1014"/>
        <v>214</v>
      </c>
      <c r="J12992" t="str">
        <f t="shared" si="1013"/>
        <v>Control</v>
      </c>
      <c r="K12992" t="str">
        <f>IF(J12992="Test", COUNTIF($J$10:J12992, "Test"),"")</f>
        <v/>
      </c>
      <c r="L12992">
        <f>IF(J12992="Control", COUNTIF($J$10:J12992, "Control"),"")</f>
        <v>1982</v>
      </c>
    </row>
    <row r="12993" spans="1:12">
      <c r="A12993" s="42">
        <v>1511926254</v>
      </c>
      <c r="B12993" s="42">
        <v>1</v>
      </c>
      <c r="C12993" s="42">
        <v>2643</v>
      </c>
      <c r="D12993" s="40" t="s">
        <v>360</v>
      </c>
      <c r="E12993" s="40" t="str">
        <f t="shared" si="1012"/>
        <v>Test</v>
      </c>
      <c r="F12993" t="str">
        <f t="shared" si="1010"/>
        <v>High</v>
      </c>
      <c r="G12993" t="str">
        <f t="shared" si="1011"/>
        <v>Shanghai_1_High</v>
      </c>
      <c r="H12993">
        <v>0.1466234087140359</v>
      </c>
      <c r="I12993">
        <f t="shared" si="1014"/>
        <v>215</v>
      </c>
      <c r="J12993" t="str">
        <f t="shared" si="1013"/>
        <v>Test</v>
      </c>
      <c r="K12993">
        <f>IF(J12993="Test", COUNTIF($J$10:J12993, "Test"),"")</f>
        <v>1983</v>
      </c>
      <c r="L12993" t="str">
        <f>IF(J12993="Control", COUNTIF($J$10:J12993, "Control"),"")</f>
        <v/>
      </c>
    </row>
    <row r="12994" spans="1:12">
      <c r="A12994" s="42">
        <v>1515859039</v>
      </c>
      <c r="B12994" s="42">
        <v>1</v>
      </c>
      <c r="C12994" s="42">
        <v>4496</v>
      </c>
      <c r="D12994" s="40" t="s">
        <v>360</v>
      </c>
      <c r="E12994" s="40" t="str">
        <f t="shared" si="1012"/>
        <v>Control</v>
      </c>
      <c r="F12994" t="str">
        <f t="shared" si="1010"/>
        <v>High</v>
      </c>
      <c r="G12994" t="str">
        <f t="shared" si="1011"/>
        <v>Shanghai_1_High</v>
      </c>
      <c r="H12994">
        <v>0.14662986864789196</v>
      </c>
      <c r="I12994">
        <f t="shared" si="1014"/>
        <v>216</v>
      </c>
      <c r="J12994" t="str">
        <f t="shared" si="1013"/>
        <v>Control</v>
      </c>
      <c r="K12994" t="str">
        <f>IF(J12994="Test", COUNTIF($J$10:J12994, "Test"),"")</f>
        <v/>
      </c>
      <c r="L12994">
        <f>IF(J12994="Control", COUNTIF($J$10:J12994, "Control"),"")</f>
        <v>1983</v>
      </c>
    </row>
    <row r="12995" spans="1:12">
      <c r="A12995" s="42">
        <v>1518571375</v>
      </c>
      <c r="B12995" s="42">
        <v>1</v>
      </c>
      <c r="C12995" s="42">
        <v>3352</v>
      </c>
      <c r="D12995" s="40" t="s">
        <v>360</v>
      </c>
      <c r="E12995" s="40" t="str">
        <f t="shared" si="1012"/>
        <v>Test</v>
      </c>
      <c r="F12995" t="str">
        <f t="shared" si="1010"/>
        <v>High</v>
      </c>
      <c r="G12995" t="str">
        <f t="shared" si="1011"/>
        <v>Shanghai_1_High</v>
      </c>
      <c r="H12995">
        <v>0.14692412706617208</v>
      </c>
      <c r="I12995">
        <f t="shared" si="1014"/>
        <v>217</v>
      </c>
      <c r="J12995" t="str">
        <f t="shared" si="1013"/>
        <v>Test</v>
      </c>
      <c r="K12995">
        <f>IF(J12995="Test", COUNTIF($J$10:J12995, "Test"),"")</f>
        <v>1984</v>
      </c>
      <c r="L12995" t="str">
        <f>IF(J12995="Control", COUNTIF($J$10:J12995, "Control"),"")</f>
        <v/>
      </c>
    </row>
    <row r="12996" spans="1:12">
      <c r="A12996" s="42">
        <v>1512232647</v>
      </c>
      <c r="B12996" s="42">
        <v>1</v>
      </c>
      <c r="C12996" s="42">
        <v>3036</v>
      </c>
      <c r="D12996" s="40" t="s">
        <v>360</v>
      </c>
      <c r="E12996" s="40" t="str">
        <f t="shared" si="1012"/>
        <v>Control</v>
      </c>
      <c r="F12996" t="str">
        <f t="shared" si="1010"/>
        <v>High</v>
      </c>
      <c r="G12996" t="str">
        <f t="shared" si="1011"/>
        <v>Shanghai_1_High</v>
      </c>
      <c r="H12996">
        <v>0.14886666188791764</v>
      </c>
      <c r="I12996">
        <f t="shared" si="1014"/>
        <v>218</v>
      </c>
      <c r="J12996" t="str">
        <f t="shared" si="1013"/>
        <v>Control</v>
      </c>
      <c r="K12996" t="str">
        <f>IF(J12996="Test", COUNTIF($J$10:J12996, "Test"),"")</f>
        <v/>
      </c>
      <c r="L12996">
        <f>IF(J12996="Control", COUNTIF($J$10:J12996, "Control"),"")</f>
        <v>1984</v>
      </c>
    </row>
    <row r="12997" spans="1:12">
      <c r="A12997" s="42">
        <v>1513090877</v>
      </c>
      <c r="B12997" s="42">
        <v>1</v>
      </c>
      <c r="C12997" s="42">
        <v>2462</v>
      </c>
      <c r="D12997" s="40" t="s">
        <v>360</v>
      </c>
      <c r="E12997" s="40" t="str">
        <f t="shared" si="1012"/>
        <v>Test</v>
      </c>
      <c r="F12997" t="str">
        <f t="shared" si="1010"/>
        <v>High</v>
      </c>
      <c r="G12997" t="str">
        <f t="shared" si="1011"/>
        <v>Shanghai_1_High</v>
      </c>
      <c r="H12997">
        <v>0.1492775736907952</v>
      </c>
      <c r="I12997">
        <f t="shared" si="1014"/>
        <v>219</v>
      </c>
      <c r="J12997" t="str">
        <f t="shared" si="1013"/>
        <v>Test</v>
      </c>
      <c r="K12997">
        <f>IF(J12997="Test", COUNTIF($J$10:J12997, "Test"),"")</f>
        <v>1985</v>
      </c>
      <c r="L12997" t="str">
        <f>IF(J12997="Control", COUNTIF($J$10:J12997, "Control"),"")</f>
        <v/>
      </c>
    </row>
    <row r="12998" spans="1:12">
      <c r="A12998" s="42">
        <v>1512179239</v>
      </c>
      <c r="B12998" s="42">
        <v>1</v>
      </c>
      <c r="C12998" s="42">
        <v>4102</v>
      </c>
      <c r="D12998" s="40" t="s">
        <v>360</v>
      </c>
      <c r="E12998" s="40" t="str">
        <f t="shared" si="1012"/>
        <v>Control</v>
      </c>
      <c r="F12998" t="str">
        <f t="shared" si="1010"/>
        <v>High</v>
      </c>
      <c r="G12998" t="str">
        <f t="shared" si="1011"/>
        <v>Shanghai_1_High</v>
      </c>
      <c r="H12998">
        <v>0.14966101867662496</v>
      </c>
      <c r="I12998">
        <f t="shared" si="1014"/>
        <v>220</v>
      </c>
      <c r="J12998" t="str">
        <f t="shared" si="1013"/>
        <v>Control</v>
      </c>
      <c r="K12998" t="str">
        <f>IF(J12998="Test", COUNTIF($J$10:J12998, "Test"),"")</f>
        <v/>
      </c>
      <c r="L12998">
        <f>IF(J12998="Control", COUNTIF($J$10:J12998, "Control"),"")</f>
        <v>1985</v>
      </c>
    </row>
    <row r="12999" spans="1:12">
      <c r="A12999" s="42">
        <v>1516505594</v>
      </c>
      <c r="B12999" s="42">
        <v>1</v>
      </c>
      <c r="C12999" s="42">
        <v>5417</v>
      </c>
      <c r="D12999" s="40" t="s">
        <v>360</v>
      </c>
      <c r="E12999" s="40" t="str">
        <f t="shared" si="1012"/>
        <v>Test</v>
      </c>
      <c r="F12999" t="str">
        <f t="shared" si="1010"/>
        <v>High</v>
      </c>
      <c r="G12999" t="str">
        <f t="shared" si="1011"/>
        <v>Shanghai_1_High</v>
      </c>
      <c r="H12999">
        <v>0.14978962455361411</v>
      </c>
      <c r="I12999">
        <f t="shared" si="1014"/>
        <v>221</v>
      </c>
      <c r="J12999" t="str">
        <f t="shared" si="1013"/>
        <v>Test</v>
      </c>
      <c r="K12999">
        <f>IF(J12999="Test", COUNTIF($J$10:J12999, "Test"),"")</f>
        <v>1986</v>
      </c>
      <c r="L12999" t="str">
        <f>IF(J12999="Control", COUNTIF($J$10:J12999, "Control"),"")</f>
        <v/>
      </c>
    </row>
    <row r="13000" spans="1:12">
      <c r="A13000" s="42">
        <v>1514684315</v>
      </c>
      <c r="B13000" s="42">
        <v>1</v>
      </c>
      <c r="C13000" s="42">
        <v>2363</v>
      </c>
      <c r="D13000" s="40" t="s">
        <v>360</v>
      </c>
      <c r="E13000" s="40" t="str">
        <f t="shared" si="1012"/>
        <v>Control</v>
      </c>
      <c r="F13000" t="str">
        <f t="shared" si="1010"/>
        <v>High</v>
      </c>
      <c r="G13000" t="str">
        <f t="shared" si="1011"/>
        <v>Shanghai_1_High</v>
      </c>
      <c r="H13000">
        <v>0.15051750979620471</v>
      </c>
      <c r="I13000">
        <f t="shared" si="1014"/>
        <v>222</v>
      </c>
      <c r="J13000" t="str">
        <f t="shared" si="1013"/>
        <v>Control</v>
      </c>
      <c r="K13000" t="str">
        <f>IF(J13000="Test", COUNTIF($J$10:J13000, "Test"),"")</f>
        <v/>
      </c>
      <c r="L13000">
        <f>IF(J13000="Control", COUNTIF($J$10:J13000, "Control"),"")</f>
        <v>1986</v>
      </c>
    </row>
    <row r="13001" spans="1:12">
      <c r="A13001" s="42">
        <v>1518246376</v>
      </c>
      <c r="B13001" s="42">
        <v>1</v>
      </c>
      <c r="C13001" s="42">
        <v>2894</v>
      </c>
      <c r="D13001" s="40" t="s">
        <v>360</v>
      </c>
      <c r="E13001" s="40" t="str">
        <f t="shared" si="1012"/>
        <v>Test</v>
      </c>
      <c r="F13001" t="str">
        <f t="shared" si="1010"/>
        <v>High</v>
      </c>
      <c r="G13001" t="str">
        <f t="shared" si="1011"/>
        <v>Shanghai_1_High</v>
      </c>
      <c r="H13001">
        <v>0.15122848221702456</v>
      </c>
      <c r="I13001">
        <f t="shared" si="1014"/>
        <v>223</v>
      </c>
      <c r="J13001" t="str">
        <f t="shared" si="1013"/>
        <v>Test</v>
      </c>
      <c r="K13001">
        <f>IF(J13001="Test", COUNTIF($J$10:J13001, "Test"),"")</f>
        <v>1987</v>
      </c>
      <c r="L13001" t="str">
        <f>IF(J13001="Control", COUNTIF($J$10:J13001, "Control"),"")</f>
        <v/>
      </c>
    </row>
    <row r="13002" spans="1:12">
      <c r="A13002" s="42">
        <v>1519637903</v>
      </c>
      <c r="B13002" s="42">
        <v>1</v>
      </c>
      <c r="C13002" s="42">
        <v>4841</v>
      </c>
      <c r="D13002" s="40" t="s">
        <v>360</v>
      </c>
      <c r="E13002" s="40" t="str">
        <f t="shared" si="1012"/>
        <v>Control</v>
      </c>
      <c r="F13002" t="str">
        <f t="shared" ref="F13002:F13065" si="1015">_xlfn.IFS(C13002&lt;1069, "Low", C13002&lt;2277, "Mid", C13002&gt;=2277, "High")</f>
        <v>High</v>
      </c>
      <c r="G13002" t="str">
        <f t="shared" ref="G13002:G13065" si="1016">D13002&amp;"_"&amp;B13002&amp;"_"&amp;F13002</f>
        <v>Shanghai_1_High</v>
      </c>
      <c r="H13002">
        <v>0.15200490384220711</v>
      </c>
      <c r="I13002">
        <f t="shared" si="1014"/>
        <v>224</v>
      </c>
      <c r="J13002" t="str">
        <f t="shared" si="1013"/>
        <v>Control</v>
      </c>
      <c r="K13002" t="str">
        <f>IF(J13002="Test", COUNTIF($J$10:J13002, "Test"),"")</f>
        <v/>
      </c>
      <c r="L13002">
        <f>IF(J13002="Control", COUNTIF($J$10:J13002, "Control"),"")</f>
        <v>1987</v>
      </c>
    </row>
    <row r="13003" spans="1:12">
      <c r="A13003" s="42">
        <v>1516579196</v>
      </c>
      <c r="B13003" s="42">
        <v>1</v>
      </c>
      <c r="C13003" s="42">
        <v>4203</v>
      </c>
      <c r="D13003" s="40" t="s">
        <v>360</v>
      </c>
      <c r="E13003" s="40" t="str">
        <f t="shared" ref="E13003:E13066" si="1017">IF(AND(J13003="Test",K13003&lt;=3000),"Test",IF(AND(J13003="Control",L13003&lt;=3000),"Control","Out of test"))</f>
        <v>Test</v>
      </c>
      <c r="F13003" t="str">
        <f t="shared" si="1015"/>
        <v>High</v>
      </c>
      <c r="G13003" t="str">
        <f t="shared" si="1016"/>
        <v>Shanghai_1_High</v>
      </c>
      <c r="H13003">
        <v>0.15205357967309596</v>
      </c>
      <c r="I13003">
        <f t="shared" si="1014"/>
        <v>225</v>
      </c>
      <c r="J13003" t="str">
        <f t="shared" ref="J13003:J13066" si="1018">IF(I13003&lt;=250, IF(MOD(I13003,2)=1, "Test", "Control"),"Out of Test")</f>
        <v>Test</v>
      </c>
      <c r="K13003">
        <f>IF(J13003="Test", COUNTIF($J$10:J13003, "Test"),"")</f>
        <v>1988</v>
      </c>
      <c r="L13003" t="str">
        <f>IF(J13003="Control", COUNTIF($J$10:J13003, "Control"),"")</f>
        <v/>
      </c>
    </row>
    <row r="13004" spans="1:12">
      <c r="A13004" s="42">
        <v>1514245306</v>
      </c>
      <c r="B13004" s="42">
        <v>1</v>
      </c>
      <c r="C13004" s="42">
        <v>4024</v>
      </c>
      <c r="D13004" s="40" t="s">
        <v>360</v>
      </c>
      <c r="E13004" s="40" t="str">
        <f t="shared" si="1017"/>
        <v>Control</v>
      </c>
      <c r="F13004" t="str">
        <f t="shared" si="1015"/>
        <v>High</v>
      </c>
      <c r="G13004" t="str">
        <f t="shared" si="1016"/>
        <v>Shanghai_1_High</v>
      </c>
      <c r="H13004">
        <v>0.15238544503455009</v>
      </c>
      <c r="I13004">
        <f t="shared" ref="I13004:I13067" si="1019">IF(G13004=G13003, I13003+1, 1)</f>
        <v>226</v>
      </c>
      <c r="J13004" t="str">
        <f t="shared" si="1018"/>
        <v>Control</v>
      </c>
      <c r="K13004" t="str">
        <f>IF(J13004="Test", COUNTIF($J$10:J13004, "Test"),"")</f>
        <v/>
      </c>
      <c r="L13004">
        <f>IF(J13004="Control", COUNTIF($J$10:J13004, "Control"),"")</f>
        <v>1988</v>
      </c>
    </row>
    <row r="13005" spans="1:12">
      <c r="A13005" s="42">
        <v>1511302203</v>
      </c>
      <c r="B13005" s="42">
        <v>1</v>
      </c>
      <c r="C13005" s="42">
        <v>3950</v>
      </c>
      <c r="D13005" s="40" t="s">
        <v>360</v>
      </c>
      <c r="E13005" s="40" t="str">
        <f t="shared" si="1017"/>
        <v>Test</v>
      </c>
      <c r="F13005" t="str">
        <f t="shared" si="1015"/>
        <v>High</v>
      </c>
      <c r="G13005" t="str">
        <f t="shared" si="1016"/>
        <v>Shanghai_1_High</v>
      </c>
      <c r="H13005">
        <v>0.15251875493712086</v>
      </c>
      <c r="I13005">
        <f t="shared" si="1019"/>
        <v>227</v>
      </c>
      <c r="J13005" t="str">
        <f t="shared" si="1018"/>
        <v>Test</v>
      </c>
      <c r="K13005">
        <f>IF(J13005="Test", COUNTIF($J$10:J13005, "Test"),"")</f>
        <v>1989</v>
      </c>
      <c r="L13005" t="str">
        <f>IF(J13005="Control", COUNTIF($J$10:J13005, "Control"),"")</f>
        <v/>
      </c>
    </row>
    <row r="13006" spans="1:12">
      <c r="A13006" s="42">
        <v>1513937625</v>
      </c>
      <c r="B13006" s="42">
        <v>1</v>
      </c>
      <c r="C13006" s="42">
        <v>2845</v>
      </c>
      <c r="D13006" s="40" t="s">
        <v>360</v>
      </c>
      <c r="E13006" s="40" t="str">
        <f t="shared" si="1017"/>
        <v>Control</v>
      </c>
      <c r="F13006" t="str">
        <f t="shared" si="1015"/>
        <v>High</v>
      </c>
      <c r="G13006" t="str">
        <f t="shared" si="1016"/>
        <v>Shanghai_1_High</v>
      </c>
      <c r="H13006">
        <v>0.1528201491276675</v>
      </c>
      <c r="I13006">
        <f t="shared" si="1019"/>
        <v>228</v>
      </c>
      <c r="J13006" t="str">
        <f t="shared" si="1018"/>
        <v>Control</v>
      </c>
      <c r="K13006" t="str">
        <f>IF(J13006="Test", COUNTIF($J$10:J13006, "Test"),"")</f>
        <v/>
      </c>
      <c r="L13006">
        <f>IF(J13006="Control", COUNTIF($J$10:J13006, "Control"),"")</f>
        <v>1989</v>
      </c>
    </row>
    <row r="13007" spans="1:12">
      <c r="A13007" s="42">
        <v>1519302785</v>
      </c>
      <c r="B13007" s="42">
        <v>1</v>
      </c>
      <c r="C13007" s="42">
        <v>2928</v>
      </c>
      <c r="D13007" s="40" t="s">
        <v>360</v>
      </c>
      <c r="E13007" s="40" t="str">
        <f t="shared" si="1017"/>
        <v>Test</v>
      </c>
      <c r="F13007" t="str">
        <f t="shared" si="1015"/>
        <v>High</v>
      </c>
      <c r="G13007" t="str">
        <f t="shared" si="1016"/>
        <v>Shanghai_1_High</v>
      </c>
      <c r="H13007">
        <v>0.15295370645912842</v>
      </c>
      <c r="I13007">
        <f t="shared" si="1019"/>
        <v>229</v>
      </c>
      <c r="J13007" t="str">
        <f t="shared" si="1018"/>
        <v>Test</v>
      </c>
      <c r="K13007">
        <f>IF(J13007="Test", COUNTIF($J$10:J13007, "Test"),"")</f>
        <v>1990</v>
      </c>
      <c r="L13007" t="str">
        <f>IF(J13007="Control", COUNTIF($J$10:J13007, "Control"),"")</f>
        <v/>
      </c>
    </row>
    <row r="13008" spans="1:12">
      <c r="A13008" s="42">
        <v>1517761738</v>
      </c>
      <c r="B13008" s="42">
        <v>1</v>
      </c>
      <c r="C13008" s="42">
        <v>3375</v>
      </c>
      <c r="D13008" s="40" t="s">
        <v>360</v>
      </c>
      <c r="E13008" s="40" t="str">
        <f t="shared" si="1017"/>
        <v>Control</v>
      </c>
      <c r="F13008" t="str">
        <f t="shared" si="1015"/>
        <v>High</v>
      </c>
      <c r="G13008" t="str">
        <f t="shared" si="1016"/>
        <v>Shanghai_1_High</v>
      </c>
      <c r="H13008">
        <v>0.15300872101092844</v>
      </c>
      <c r="I13008">
        <f t="shared" si="1019"/>
        <v>230</v>
      </c>
      <c r="J13008" t="str">
        <f t="shared" si="1018"/>
        <v>Control</v>
      </c>
      <c r="K13008" t="str">
        <f>IF(J13008="Test", COUNTIF($J$10:J13008, "Test"),"")</f>
        <v/>
      </c>
      <c r="L13008">
        <f>IF(J13008="Control", COUNTIF($J$10:J13008, "Control"),"")</f>
        <v>1990</v>
      </c>
    </row>
    <row r="13009" spans="1:12">
      <c r="A13009" s="42">
        <v>1513361279</v>
      </c>
      <c r="B13009" s="42">
        <v>1</v>
      </c>
      <c r="C13009" s="42">
        <v>2605</v>
      </c>
      <c r="D13009" s="40" t="s">
        <v>360</v>
      </c>
      <c r="E13009" s="40" t="str">
        <f t="shared" si="1017"/>
        <v>Test</v>
      </c>
      <c r="F13009" t="str">
        <f t="shared" si="1015"/>
        <v>High</v>
      </c>
      <c r="G13009" t="str">
        <f t="shared" si="1016"/>
        <v>Shanghai_1_High</v>
      </c>
      <c r="H13009">
        <v>0.15411292082655059</v>
      </c>
      <c r="I13009">
        <f t="shared" si="1019"/>
        <v>231</v>
      </c>
      <c r="J13009" t="str">
        <f t="shared" si="1018"/>
        <v>Test</v>
      </c>
      <c r="K13009">
        <f>IF(J13009="Test", COUNTIF($J$10:J13009, "Test"),"")</f>
        <v>1991</v>
      </c>
      <c r="L13009" t="str">
        <f>IF(J13009="Control", COUNTIF($J$10:J13009, "Control"),"")</f>
        <v/>
      </c>
    </row>
    <row r="13010" spans="1:12">
      <c r="A13010" s="42">
        <v>1519844273</v>
      </c>
      <c r="B13010" s="42">
        <v>1</v>
      </c>
      <c r="C13010" s="42">
        <v>2486</v>
      </c>
      <c r="D13010" s="40" t="s">
        <v>360</v>
      </c>
      <c r="E13010" s="40" t="str">
        <f t="shared" si="1017"/>
        <v>Control</v>
      </c>
      <c r="F13010" t="str">
        <f t="shared" si="1015"/>
        <v>High</v>
      </c>
      <c r="G13010" t="str">
        <f t="shared" si="1016"/>
        <v>Shanghai_1_High</v>
      </c>
      <c r="H13010">
        <v>0.15652835605521054</v>
      </c>
      <c r="I13010">
        <f t="shared" si="1019"/>
        <v>232</v>
      </c>
      <c r="J13010" t="str">
        <f t="shared" si="1018"/>
        <v>Control</v>
      </c>
      <c r="K13010" t="str">
        <f>IF(J13010="Test", COUNTIF($J$10:J13010, "Test"),"")</f>
        <v/>
      </c>
      <c r="L13010">
        <f>IF(J13010="Control", COUNTIF($J$10:J13010, "Control"),"")</f>
        <v>1991</v>
      </c>
    </row>
    <row r="13011" spans="1:12">
      <c r="A13011" s="42">
        <v>1518421593</v>
      </c>
      <c r="B13011" s="42">
        <v>1</v>
      </c>
      <c r="C13011" s="42">
        <v>2905</v>
      </c>
      <c r="D13011" s="40" t="s">
        <v>360</v>
      </c>
      <c r="E13011" s="40" t="str">
        <f t="shared" si="1017"/>
        <v>Test</v>
      </c>
      <c r="F13011" t="str">
        <f t="shared" si="1015"/>
        <v>High</v>
      </c>
      <c r="G13011" t="str">
        <f t="shared" si="1016"/>
        <v>Shanghai_1_High</v>
      </c>
      <c r="H13011">
        <v>0.1568291907148982</v>
      </c>
      <c r="I13011">
        <f t="shared" si="1019"/>
        <v>233</v>
      </c>
      <c r="J13011" t="str">
        <f t="shared" si="1018"/>
        <v>Test</v>
      </c>
      <c r="K13011">
        <f>IF(J13011="Test", COUNTIF($J$10:J13011, "Test"),"")</f>
        <v>1992</v>
      </c>
      <c r="L13011" t="str">
        <f>IF(J13011="Control", COUNTIF($J$10:J13011, "Control"),"")</f>
        <v/>
      </c>
    </row>
    <row r="13012" spans="1:12">
      <c r="A13012" s="42">
        <v>1513043344</v>
      </c>
      <c r="B13012" s="42">
        <v>1</v>
      </c>
      <c r="C13012" s="42">
        <v>3392</v>
      </c>
      <c r="D13012" s="40" t="s">
        <v>360</v>
      </c>
      <c r="E13012" s="40" t="str">
        <f t="shared" si="1017"/>
        <v>Control</v>
      </c>
      <c r="F13012" t="str">
        <f t="shared" si="1015"/>
        <v>High</v>
      </c>
      <c r="G13012" t="str">
        <f t="shared" si="1016"/>
        <v>Shanghai_1_High</v>
      </c>
      <c r="H13012">
        <v>0.15796919659564201</v>
      </c>
      <c r="I13012">
        <f t="shared" si="1019"/>
        <v>234</v>
      </c>
      <c r="J13012" t="str">
        <f t="shared" si="1018"/>
        <v>Control</v>
      </c>
      <c r="K13012" t="str">
        <f>IF(J13012="Test", COUNTIF($J$10:J13012, "Test"),"")</f>
        <v/>
      </c>
      <c r="L13012">
        <f>IF(J13012="Control", COUNTIF($J$10:J13012, "Control"),"")</f>
        <v>1992</v>
      </c>
    </row>
    <row r="13013" spans="1:12">
      <c r="A13013" s="42">
        <v>1515032015</v>
      </c>
      <c r="B13013" s="42">
        <v>1</v>
      </c>
      <c r="C13013" s="42">
        <v>3901</v>
      </c>
      <c r="D13013" s="40" t="s">
        <v>360</v>
      </c>
      <c r="E13013" s="40" t="str">
        <f t="shared" si="1017"/>
        <v>Test</v>
      </c>
      <c r="F13013" t="str">
        <f t="shared" si="1015"/>
        <v>High</v>
      </c>
      <c r="G13013" t="str">
        <f t="shared" si="1016"/>
        <v>Shanghai_1_High</v>
      </c>
      <c r="H13013">
        <v>0.15816888275416519</v>
      </c>
      <c r="I13013">
        <f t="shared" si="1019"/>
        <v>235</v>
      </c>
      <c r="J13013" t="str">
        <f t="shared" si="1018"/>
        <v>Test</v>
      </c>
      <c r="K13013">
        <f>IF(J13013="Test", COUNTIF($J$10:J13013, "Test"),"")</f>
        <v>1993</v>
      </c>
      <c r="L13013" t="str">
        <f>IF(J13013="Control", COUNTIF($J$10:J13013, "Control"),"")</f>
        <v/>
      </c>
    </row>
    <row r="13014" spans="1:12">
      <c r="A13014" s="42">
        <v>1516981079</v>
      </c>
      <c r="B13014" s="42">
        <v>1</v>
      </c>
      <c r="C13014" s="42">
        <v>2764</v>
      </c>
      <c r="D13014" s="40" t="s">
        <v>360</v>
      </c>
      <c r="E13014" s="40" t="str">
        <f t="shared" si="1017"/>
        <v>Control</v>
      </c>
      <c r="F13014" t="str">
        <f t="shared" si="1015"/>
        <v>High</v>
      </c>
      <c r="G13014" t="str">
        <f t="shared" si="1016"/>
        <v>Shanghai_1_High</v>
      </c>
      <c r="H13014">
        <v>0.15829480255824768</v>
      </c>
      <c r="I13014">
        <f t="shared" si="1019"/>
        <v>236</v>
      </c>
      <c r="J13014" t="str">
        <f t="shared" si="1018"/>
        <v>Control</v>
      </c>
      <c r="K13014" t="str">
        <f>IF(J13014="Test", COUNTIF($J$10:J13014, "Test"),"")</f>
        <v/>
      </c>
      <c r="L13014">
        <f>IF(J13014="Control", COUNTIF($J$10:J13014, "Control"),"")</f>
        <v>1993</v>
      </c>
    </row>
    <row r="13015" spans="1:12">
      <c r="A13015" s="42">
        <v>1516880479</v>
      </c>
      <c r="B13015" s="42">
        <v>1</v>
      </c>
      <c r="C13015" s="42">
        <v>3042</v>
      </c>
      <c r="D13015" s="40" t="s">
        <v>360</v>
      </c>
      <c r="E13015" s="40" t="str">
        <f t="shared" si="1017"/>
        <v>Test</v>
      </c>
      <c r="F13015" t="str">
        <f t="shared" si="1015"/>
        <v>High</v>
      </c>
      <c r="G13015" t="str">
        <f t="shared" si="1016"/>
        <v>Shanghai_1_High</v>
      </c>
      <c r="H13015">
        <v>0.15881691375430818</v>
      </c>
      <c r="I13015">
        <f t="shared" si="1019"/>
        <v>237</v>
      </c>
      <c r="J13015" t="str">
        <f t="shared" si="1018"/>
        <v>Test</v>
      </c>
      <c r="K13015">
        <f>IF(J13015="Test", COUNTIF($J$10:J13015, "Test"),"")</f>
        <v>1994</v>
      </c>
      <c r="L13015" t="str">
        <f>IF(J13015="Control", COUNTIF($J$10:J13015, "Control"),"")</f>
        <v/>
      </c>
    </row>
    <row r="13016" spans="1:12">
      <c r="A13016" s="42">
        <v>1515766428</v>
      </c>
      <c r="B13016" s="42">
        <v>1</v>
      </c>
      <c r="C13016" s="42">
        <v>2576</v>
      </c>
      <c r="D13016" s="40" t="s">
        <v>360</v>
      </c>
      <c r="E13016" s="40" t="str">
        <f t="shared" si="1017"/>
        <v>Control</v>
      </c>
      <c r="F13016" t="str">
        <f t="shared" si="1015"/>
        <v>High</v>
      </c>
      <c r="G13016" t="str">
        <f t="shared" si="1016"/>
        <v>Shanghai_1_High</v>
      </c>
      <c r="H13016">
        <v>0.15989714679729772</v>
      </c>
      <c r="I13016">
        <f t="shared" si="1019"/>
        <v>238</v>
      </c>
      <c r="J13016" t="str">
        <f t="shared" si="1018"/>
        <v>Control</v>
      </c>
      <c r="K13016" t="str">
        <f>IF(J13016="Test", COUNTIF($J$10:J13016, "Test"),"")</f>
        <v/>
      </c>
      <c r="L13016">
        <f>IF(J13016="Control", COUNTIF($J$10:J13016, "Control"),"")</f>
        <v>1994</v>
      </c>
    </row>
    <row r="13017" spans="1:12">
      <c r="A13017" s="42">
        <v>1511664969</v>
      </c>
      <c r="B13017" s="42">
        <v>1</v>
      </c>
      <c r="C13017" s="42">
        <v>3688</v>
      </c>
      <c r="D13017" s="40" t="s">
        <v>360</v>
      </c>
      <c r="E13017" s="40" t="str">
        <f t="shared" si="1017"/>
        <v>Test</v>
      </c>
      <c r="F13017" t="str">
        <f t="shared" si="1015"/>
        <v>High</v>
      </c>
      <c r="G13017" t="str">
        <f t="shared" si="1016"/>
        <v>Shanghai_1_High</v>
      </c>
      <c r="H13017">
        <v>0.16084131791262601</v>
      </c>
      <c r="I13017">
        <f t="shared" si="1019"/>
        <v>239</v>
      </c>
      <c r="J13017" t="str">
        <f t="shared" si="1018"/>
        <v>Test</v>
      </c>
      <c r="K13017">
        <f>IF(J13017="Test", COUNTIF($J$10:J13017, "Test"),"")</f>
        <v>1995</v>
      </c>
      <c r="L13017" t="str">
        <f>IF(J13017="Control", COUNTIF($J$10:J13017, "Control"),"")</f>
        <v/>
      </c>
    </row>
    <row r="13018" spans="1:12">
      <c r="A13018" s="42">
        <v>1517764367</v>
      </c>
      <c r="B13018" s="42">
        <v>1</v>
      </c>
      <c r="C13018" s="42">
        <v>4542</v>
      </c>
      <c r="D13018" s="40" t="s">
        <v>360</v>
      </c>
      <c r="E13018" s="40" t="str">
        <f t="shared" si="1017"/>
        <v>Control</v>
      </c>
      <c r="F13018" t="str">
        <f t="shared" si="1015"/>
        <v>High</v>
      </c>
      <c r="G13018" t="str">
        <f t="shared" si="1016"/>
        <v>Shanghai_1_High</v>
      </c>
      <c r="H13018">
        <v>0.16214508098456193</v>
      </c>
      <c r="I13018">
        <f t="shared" si="1019"/>
        <v>240</v>
      </c>
      <c r="J13018" t="str">
        <f t="shared" si="1018"/>
        <v>Control</v>
      </c>
      <c r="K13018" t="str">
        <f>IF(J13018="Test", COUNTIF($J$10:J13018, "Test"),"")</f>
        <v/>
      </c>
      <c r="L13018">
        <f>IF(J13018="Control", COUNTIF($J$10:J13018, "Control"),"")</f>
        <v>1995</v>
      </c>
    </row>
    <row r="13019" spans="1:12">
      <c r="A13019" s="42">
        <v>1511251856</v>
      </c>
      <c r="B13019" s="42">
        <v>1</v>
      </c>
      <c r="C13019" s="42">
        <v>2931</v>
      </c>
      <c r="D13019" s="40" t="s">
        <v>360</v>
      </c>
      <c r="E13019" s="40" t="str">
        <f t="shared" si="1017"/>
        <v>Test</v>
      </c>
      <c r="F13019" t="str">
        <f t="shared" si="1015"/>
        <v>High</v>
      </c>
      <c r="G13019" t="str">
        <f t="shared" si="1016"/>
        <v>Shanghai_1_High</v>
      </c>
      <c r="H13019">
        <v>0.1635066538434774</v>
      </c>
      <c r="I13019">
        <f t="shared" si="1019"/>
        <v>241</v>
      </c>
      <c r="J13019" t="str">
        <f t="shared" si="1018"/>
        <v>Test</v>
      </c>
      <c r="K13019">
        <f>IF(J13019="Test", COUNTIF($J$10:J13019, "Test"),"")</f>
        <v>1996</v>
      </c>
      <c r="L13019" t="str">
        <f>IF(J13019="Control", COUNTIF($J$10:J13019, "Control"),"")</f>
        <v/>
      </c>
    </row>
    <row r="13020" spans="1:12">
      <c r="A13020" s="42">
        <v>1512469807</v>
      </c>
      <c r="B13020" s="42">
        <v>1</v>
      </c>
      <c r="C13020" s="42">
        <v>4298</v>
      </c>
      <c r="D13020" s="40" t="s">
        <v>360</v>
      </c>
      <c r="E13020" s="40" t="str">
        <f t="shared" si="1017"/>
        <v>Control</v>
      </c>
      <c r="F13020" t="str">
        <f t="shared" si="1015"/>
        <v>High</v>
      </c>
      <c r="G13020" t="str">
        <f t="shared" si="1016"/>
        <v>Shanghai_1_High</v>
      </c>
      <c r="H13020">
        <v>0.1635683540048275</v>
      </c>
      <c r="I13020">
        <f t="shared" si="1019"/>
        <v>242</v>
      </c>
      <c r="J13020" t="str">
        <f t="shared" si="1018"/>
        <v>Control</v>
      </c>
      <c r="K13020" t="str">
        <f>IF(J13020="Test", COUNTIF($J$10:J13020, "Test"),"")</f>
        <v/>
      </c>
      <c r="L13020">
        <f>IF(J13020="Control", COUNTIF($J$10:J13020, "Control"),"")</f>
        <v>1996</v>
      </c>
    </row>
    <row r="13021" spans="1:12">
      <c r="A13021" s="42">
        <v>1518139008</v>
      </c>
      <c r="B13021" s="42">
        <v>1</v>
      </c>
      <c r="C13021" s="42">
        <v>2496</v>
      </c>
      <c r="D13021" s="40" t="s">
        <v>360</v>
      </c>
      <c r="E13021" s="40" t="str">
        <f t="shared" si="1017"/>
        <v>Test</v>
      </c>
      <c r="F13021" t="str">
        <f t="shared" si="1015"/>
        <v>High</v>
      </c>
      <c r="G13021" t="str">
        <f t="shared" si="1016"/>
        <v>Shanghai_1_High</v>
      </c>
      <c r="H13021">
        <v>0.16451387939681927</v>
      </c>
      <c r="I13021">
        <f t="shared" si="1019"/>
        <v>243</v>
      </c>
      <c r="J13021" t="str">
        <f t="shared" si="1018"/>
        <v>Test</v>
      </c>
      <c r="K13021">
        <f>IF(J13021="Test", COUNTIF($J$10:J13021, "Test"),"")</f>
        <v>1997</v>
      </c>
      <c r="L13021" t="str">
        <f>IF(J13021="Control", COUNTIF($J$10:J13021, "Control"),"")</f>
        <v/>
      </c>
    </row>
    <row r="13022" spans="1:12">
      <c r="A13022" s="42">
        <v>1515475668</v>
      </c>
      <c r="B13022" s="42">
        <v>1</v>
      </c>
      <c r="C13022" s="42">
        <v>2338</v>
      </c>
      <c r="D13022" s="40" t="s">
        <v>360</v>
      </c>
      <c r="E13022" s="40" t="str">
        <f t="shared" si="1017"/>
        <v>Control</v>
      </c>
      <c r="F13022" t="str">
        <f t="shared" si="1015"/>
        <v>High</v>
      </c>
      <c r="G13022" t="str">
        <f t="shared" si="1016"/>
        <v>Shanghai_1_High</v>
      </c>
      <c r="H13022">
        <v>0.16482366217470035</v>
      </c>
      <c r="I13022">
        <f t="shared" si="1019"/>
        <v>244</v>
      </c>
      <c r="J13022" t="str">
        <f t="shared" si="1018"/>
        <v>Control</v>
      </c>
      <c r="K13022" t="str">
        <f>IF(J13022="Test", COUNTIF($J$10:J13022, "Test"),"")</f>
        <v/>
      </c>
      <c r="L13022">
        <f>IF(J13022="Control", COUNTIF($J$10:J13022, "Control"),"")</f>
        <v>1997</v>
      </c>
    </row>
    <row r="13023" spans="1:12">
      <c r="A13023" s="42">
        <v>1516645975</v>
      </c>
      <c r="B13023" s="42">
        <v>1</v>
      </c>
      <c r="C13023" s="42">
        <v>2453</v>
      </c>
      <c r="D13023" s="40" t="s">
        <v>360</v>
      </c>
      <c r="E13023" s="40" t="str">
        <f t="shared" si="1017"/>
        <v>Test</v>
      </c>
      <c r="F13023" t="str">
        <f t="shared" si="1015"/>
        <v>High</v>
      </c>
      <c r="G13023" t="str">
        <f t="shared" si="1016"/>
        <v>Shanghai_1_High</v>
      </c>
      <c r="H13023">
        <v>0.16506448469986246</v>
      </c>
      <c r="I13023">
        <f t="shared" si="1019"/>
        <v>245</v>
      </c>
      <c r="J13023" t="str">
        <f t="shared" si="1018"/>
        <v>Test</v>
      </c>
      <c r="K13023">
        <f>IF(J13023="Test", COUNTIF($J$10:J13023, "Test"),"")</f>
        <v>1998</v>
      </c>
      <c r="L13023" t="str">
        <f>IF(J13023="Control", COUNTIF($J$10:J13023, "Control"),"")</f>
        <v/>
      </c>
    </row>
    <row r="13024" spans="1:12">
      <c r="A13024" s="42">
        <v>1515620059</v>
      </c>
      <c r="B13024" s="42">
        <v>1</v>
      </c>
      <c r="C13024" s="42">
        <v>2829</v>
      </c>
      <c r="D13024" s="40" t="s">
        <v>360</v>
      </c>
      <c r="E13024" s="40" t="str">
        <f t="shared" si="1017"/>
        <v>Control</v>
      </c>
      <c r="F13024" t="str">
        <f t="shared" si="1015"/>
        <v>High</v>
      </c>
      <c r="G13024" t="str">
        <f t="shared" si="1016"/>
        <v>Shanghai_1_High</v>
      </c>
      <c r="H13024">
        <v>0.1655524473845611</v>
      </c>
      <c r="I13024">
        <f t="shared" si="1019"/>
        <v>246</v>
      </c>
      <c r="J13024" t="str">
        <f t="shared" si="1018"/>
        <v>Control</v>
      </c>
      <c r="K13024" t="str">
        <f>IF(J13024="Test", COUNTIF($J$10:J13024, "Test"),"")</f>
        <v/>
      </c>
      <c r="L13024">
        <f>IF(J13024="Control", COUNTIF($J$10:J13024, "Control"),"")</f>
        <v>1998</v>
      </c>
    </row>
    <row r="13025" spans="1:12">
      <c r="A13025" s="42">
        <v>1515262115</v>
      </c>
      <c r="B13025" s="42">
        <v>1</v>
      </c>
      <c r="C13025" s="42">
        <v>3334</v>
      </c>
      <c r="D13025" s="40" t="s">
        <v>360</v>
      </c>
      <c r="E13025" s="40" t="str">
        <f t="shared" si="1017"/>
        <v>Test</v>
      </c>
      <c r="F13025" t="str">
        <f t="shared" si="1015"/>
        <v>High</v>
      </c>
      <c r="G13025" t="str">
        <f t="shared" si="1016"/>
        <v>Shanghai_1_High</v>
      </c>
      <c r="H13025">
        <v>0.16604289109110215</v>
      </c>
      <c r="I13025">
        <f t="shared" si="1019"/>
        <v>247</v>
      </c>
      <c r="J13025" t="str">
        <f t="shared" si="1018"/>
        <v>Test</v>
      </c>
      <c r="K13025">
        <f>IF(J13025="Test", COUNTIF($J$10:J13025, "Test"),"")</f>
        <v>1999</v>
      </c>
      <c r="L13025" t="str">
        <f>IF(J13025="Control", COUNTIF($J$10:J13025, "Control"),"")</f>
        <v/>
      </c>
    </row>
    <row r="13026" spans="1:12">
      <c r="A13026" s="42">
        <v>1517642595</v>
      </c>
      <c r="B13026" s="42">
        <v>1</v>
      </c>
      <c r="C13026" s="42">
        <v>3870</v>
      </c>
      <c r="D13026" s="40" t="s">
        <v>360</v>
      </c>
      <c r="E13026" s="40" t="str">
        <f t="shared" si="1017"/>
        <v>Control</v>
      </c>
      <c r="F13026" t="str">
        <f t="shared" si="1015"/>
        <v>High</v>
      </c>
      <c r="G13026" t="str">
        <f t="shared" si="1016"/>
        <v>Shanghai_1_High</v>
      </c>
      <c r="H13026">
        <v>0.16717551584659651</v>
      </c>
      <c r="I13026">
        <f t="shared" si="1019"/>
        <v>248</v>
      </c>
      <c r="J13026" t="str">
        <f t="shared" si="1018"/>
        <v>Control</v>
      </c>
      <c r="K13026" t="str">
        <f>IF(J13026="Test", COUNTIF($J$10:J13026, "Test"),"")</f>
        <v/>
      </c>
      <c r="L13026">
        <f>IF(J13026="Control", COUNTIF($J$10:J13026, "Control"),"")</f>
        <v>1999</v>
      </c>
    </row>
    <row r="13027" spans="1:12">
      <c r="A13027" s="42">
        <v>1515485189</v>
      </c>
      <c r="B13027" s="42">
        <v>1</v>
      </c>
      <c r="C13027" s="42">
        <v>2611</v>
      </c>
      <c r="D13027" s="40" t="s">
        <v>360</v>
      </c>
      <c r="E13027" s="40" t="str">
        <f t="shared" si="1017"/>
        <v>Test</v>
      </c>
      <c r="F13027" t="str">
        <f t="shared" si="1015"/>
        <v>High</v>
      </c>
      <c r="G13027" t="str">
        <f t="shared" si="1016"/>
        <v>Shanghai_1_High</v>
      </c>
      <c r="H13027">
        <v>0.16781971137152885</v>
      </c>
      <c r="I13027">
        <f t="shared" si="1019"/>
        <v>249</v>
      </c>
      <c r="J13027" t="str">
        <f t="shared" si="1018"/>
        <v>Test</v>
      </c>
      <c r="K13027">
        <f>IF(J13027="Test", COUNTIF($J$10:J13027, "Test"),"")</f>
        <v>2000</v>
      </c>
      <c r="L13027" t="str">
        <f>IF(J13027="Control", COUNTIF($J$10:J13027, "Control"),"")</f>
        <v/>
      </c>
    </row>
    <row r="13028" spans="1:12">
      <c r="A13028" s="42">
        <v>1519915527</v>
      </c>
      <c r="B13028" s="42">
        <v>1</v>
      </c>
      <c r="C13028" s="42">
        <v>2839</v>
      </c>
      <c r="D13028" s="40" t="s">
        <v>360</v>
      </c>
      <c r="E13028" s="40" t="str">
        <f t="shared" si="1017"/>
        <v>Control</v>
      </c>
      <c r="F13028" t="str">
        <f t="shared" si="1015"/>
        <v>High</v>
      </c>
      <c r="G13028" t="str">
        <f t="shared" si="1016"/>
        <v>Shanghai_1_High</v>
      </c>
      <c r="H13028">
        <v>0.16812899933589198</v>
      </c>
      <c r="I13028">
        <f t="shared" si="1019"/>
        <v>250</v>
      </c>
      <c r="J13028" t="str">
        <f t="shared" si="1018"/>
        <v>Control</v>
      </c>
      <c r="K13028" t="str">
        <f>IF(J13028="Test", COUNTIF($J$10:J13028, "Test"),"")</f>
        <v/>
      </c>
      <c r="L13028">
        <f>IF(J13028="Control", COUNTIF($J$10:J13028, "Control"),"")</f>
        <v>2000</v>
      </c>
    </row>
    <row r="13029" spans="1:12">
      <c r="A13029" s="42">
        <v>1516756718</v>
      </c>
      <c r="B13029" s="42">
        <v>1</v>
      </c>
      <c r="C13029" s="42">
        <v>3300</v>
      </c>
      <c r="D13029" s="40" t="s">
        <v>360</v>
      </c>
      <c r="E13029" s="40" t="str">
        <f t="shared" si="1017"/>
        <v>Out of test</v>
      </c>
      <c r="F13029" t="str">
        <f t="shared" si="1015"/>
        <v>High</v>
      </c>
      <c r="G13029" t="str">
        <f t="shared" si="1016"/>
        <v>Shanghai_1_High</v>
      </c>
      <c r="H13029">
        <v>0.16886261348715625</v>
      </c>
      <c r="I13029">
        <f t="shared" si="1019"/>
        <v>251</v>
      </c>
      <c r="J13029" t="str">
        <f t="shared" si="1018"/>
        <v>Out of Test</v>
      </c>
      <c r="K13029" t="str">
        <f>IF(J13029="Test", COUNTIF($J$10:J13029, "Test"),"")</f>
        <v/>
      </c>
      <c r="L13029" t="str">
        <f>IF(J13029="Control", COUNTIF($J$10:J13029, "Control"),"")</f>
        <v/>
      </c>
    </row>
    <row r="13030" spans="1:12">
      <c r="A13030" s="42">
        <v>1519733849</v>
      </c>
      <c r="B13030" s="42">
        <v>1</v>
      </c>
      <c r="C13030" s="42">
        <v>2445</v>
      </c>
      <c r="D13030" s="40" t="s">
        <v>360</v>
      </c>
      <c r="E13030" s="40" t="str">
        <f t="shared" si="1017"/>
        <v>Out of test</v>
      </c>
      <c r="F13030" t="str">
        <f t="shared" si="1015"/>
        <v>High</v>
      </c>
      <c r="G13030" t="str">
        <f t="shared" si="1016"/>
        <v>Shanghai_1_High</v>
      </c>
      <c r="H13030">
        <v>0.16938795296523956</v>
      </c>
      <c r="I13030">
        <f t="shared" si="1019"/>
        <v>252</v>
      </c>
      <c r="J13030" t="str">
        <f t="shared" si="1018"/>
        <v>Out of Test</v>
      </c>
      <c r="K13030" t="str">
        <f>IF(J13030="Test", COUNTIF($J$10:J13030, "Test"),"")</f>
        <v/>
      </c>
      <c r="L13030" t="str">
        <f>IF(J13030="Control", COUNTIF($J$10:J13030, "Control"),"")</f>
        <v/>
      </c>
    </row>
    <row r="13031" spans="1:12">
      <c r="A13031" s="42">
        <v>1512609865</v>
      </c>
      <c r="B13031" s="42">
        <v>1</v>
      </c>
      <c r="C13031" s="42">
        <v>2866</v>
      </c>
      <c r="D13031" s="40" t="s">
        <v>360</v>
      </c>
      <c r="E13031" s="40" t="str">
        <f t="shared" si="1017"/>
        <v>Out of test</v>
      </c>
      <c r="F13031" t="str">
        <f t="shared" si="1015"/>
        <v>High</v>
      </c>
      <c r="G13031" t="str">
        <f t="shared" si="1016"/>
        <v>Shanghai_1_High</v>
      </c>
      <c r="H13031">
        <v>0.17130552514903108</v>
      </c>
      <c r="I13031">
        <f t="shared" si="1019"/>
        <v>253</v>
      </c>
      <c r="J13031" t="str">
        <f t="shared" si="1018"/>
        <v>Out of Test</v>
      </c>
      <c r="K13031" t="str">
        <f>IF(J13031="Test", COUNTIF($J$10:J13031, "Test"),"")</f>
        <v/>
      </c>
      <c r="L13031" t="str">
        <f>IF(J13031="Control", COUNTIF($J$10:J13031, "Control"),"")</f>
        <v/>
      </c>
    </row>
    <row r="13032" spans="1:12">
      <c r="A13032" s="42">
        <v>1512459735</v>
      </c>
      <c r="B13032" s="42">
        <v>1</v>
      </c>
      <c r="C13032" s="42">
        <v>2426</v>
      </c>
      <c r="D13032" s="40" t="s">
        <v>360</v>
      </c>
      <c r="E13032" s="40" t="str">
        <f t="shared" si="1017"/>
        <v>Out of test</v>
      </c>
      <c r="F13032" t="str">
        <f t="shared" si="1015"/>
        <v>High</v>
      </c>
      <c r="G13032" t="str">
        <f t="shared" si="1016"/>
        <v>Shanghai_1_High</v>
      </c>
      <c r="H13032">
        <v>0.17162958135375461</v>
      </c>
      <c r="I13032">
        <f t="shared" si="1019"/>
        <v>254</v>
      </c>
      <c r="J13032" t="str">
        <f t="shared" si="1018"/>
        <v>Out of Test</v>
      </c>
      <c r="K13032" t="str">
        <f>IF(J13032="Test", COUNTIF($J$10:J13032, "Test"),"")</f>
        <v/>
      </c>
      <c r="L13032" t="str">
        <f>IF(J13032="Control", COUNTIF($J$10:J13032, "Control"),"")</f>
        <v/>
      </c>
    </row>
    <row r="13033" spans="1:12">
      <c r="A13033" s="42">
        <v>1513096614</v>
      </c>
      <c r="B13033" s="42">
        <v>1</v>
      </c>
      <c r="C13033" s="42">
        <v>2457</v>
      </c>
      <c r="D13033" s="40" t="s">
        <v>360</v>
      </c>
      <c r="E13033" s="40" t="str">
        <f t="shared" si="1017"/>
        <v>Out of test</v>
      </c>
      <c r="F13033" t="str">
        <f t="shared" si="1015"/>
        <v>High</v>
      </c>
      <c r="G13033" t="str">
        <f t="shared" si="1016"/>
        <v>Shanghai_1_High</v>
      </c>
      <c r="H13033">
        <v>0.17186773713369485</v>
      </c>
      <c r="I13033">
        <f t="shared" si="1019"/>
        <v>255</v>
      </c>
      <c r="J13033" t="str">
        <f t="shared" si="1018"/>
        <v>Out of Test</v>
      </c>
      <c r="K13033" t="str">
        <f>IF(J13033="Test", COUNTIF($J$10:J13033, "Test"),"")</f>
        <v/>
      </c>
      <c r="L13033" t="str">
        <f>IF(J13033="Control", COUNTIF($J$10:J13033, "Control"),"")</f>
        <v/>
      </c>
    </row>
    <row r="13034" spans="1:12">
      <c r="A13034" s="42">
        <v>1511261019</v>
      </c>
      <c r="B13034" s="42">
        <v>1</v>
      </c>
      <c r="C13034" s="42">
        <v>2634</v>
      </c>
      <c r="D13034" s="40" t="s">
        <v>360</v>
      </c>
      <c r="E13034" s="40" t="str">
        <f t="shared" si="1017"/>
        <v>Out of test</v>
      </c>
      <c r="F13034" t="str">
        <f t="shared" si="1015"/>
        <v>High</v>
      </c>
      <c r="G13034" t="str">
        <f t="shared" si="1016"/>
        <v>Shanghai_1_High</v>
      </c>
      <c r="H13034">
        <v>0.17206298304737278</v>
      </c>
      <c r="I13034">
        <f t="shared" si="1019"/>
        <v>256</v>
      </c>
      <c r="J13034" t="str">
        <f t="shared" si="1018"/>
        <v>Out of Test</v>
      </c>
      <c r="K13034" t="str">
        <f>IF(J13034="Test", COUNTIF($J$10:J13034, "Test"),"")</f>
        <v/>
      </c>
      <c r="L13034" t="str">
        <f>IF(J13034="Control", COUNTIF($J$10:J13034, "Control"),"")</f>
        <v/>
      </c>
    </row>
    <row r="13035" spans="1:12">
      <c r="A13035" s="42">
        <v>1513929726</v>
      </c>
      <c r="B13035" s="42">
        <v>1</v>
      </c>
      <c r="C13035" s="42">
        <v>2613</v>
      </c>
      <c r="D13035" s="40" t="s">
        <v>360</v>
      </c>
      <c r="E13035" s="40" t="str">
        <f t="shared" si="1017"/>
        <v>Out of test</v>
      </c>
      <c r="F13035" t="str">
        <f t="shared" si="1015"/>
        <v>High</v>
      </c>
      <c r="G13035" t="str">
        <f t="shared" si="1016"/>
        <v>Shanghai_1_High</v>
      </c>
      <c r="H13035">
        <v>0.17266423741570025</v>
      </c>
      <c r="I13035">
        <f t="shared" si="1019"/>
        <v>257</v>
      </c>
      <c r="J13035" t="str">
        <f t="shared" si="1018"/>
        <v>Out of Test</v>
      </c>
      <c r="K13035" t="str">
        <f>IF(J13035="Test", COUNTIF($J$10:J13035, "Test"),"")</f>
        <v/>
      </c>
      <c r="L13035" t="str">
        <f>IF(J13035="Control", COUNTIF($J$10:J13035, "Control"),"")</f>
        <v/>
      </c>
    </row>
    <row r="13036" spans="1:12">
      <c r="A13036" s="42">
        <v>1519492583</v>
      </c>
      <c r="B13036" s="42">
        <v>1</v>
      </c>
      <c r="C13036" s="42">
        <v>2277</v>
      </c>
      <c r="D13036" s="40" t="s">
        <v>360</v>
      </c>
      <c r="E13036" s="40" t="str">
        <f t="shared" si="1017"/>
        <v>Out of test</v>
      </c>
      <c r="F13036" t="str">
        <f t="shared" si="1015"/>
        <v>High</v>
      </c>
      <c r="G13036" t="str">
        <f t="shared" si="1016"/>
        <v>Shanghai_1_High</v>
      </c>
      <c r="H13036">
        <v>0.17397345303044109</v>
      </c>
      <c r="I13036">
        <f t="shared" si="1019"/>
        <v>258</v>
      </c>
      <c r="J13036" t="str">
        <f t="shared" si="1018"/>
        <v>Out of Test</v>
      </c>
      <c r="K13036" t="str">
        <f>IF(J13036="Test", COUNTIF($J$10:J13036, "Test"),"")</f>
        <v/>
      </c>
      <c r="L13036" t="str">
        <f>IF(J13036="Control", COUNTIF($J$10:J13036, "Control"),"")</f>
        <v/>
      </c>
    </row>
    <row r="13037" spans="1:12">
      <c r="A13037" s="42">
        <v>1518868145</v>
      </c>
      <c r="B13037" s="42">
        <v>1</v>
      </c>
      <c r="C13037" s="42">
        <v>2918</v>
      </c>
      <c r="D13037" s="40" t="s">
        <v>360</v>
      </c>
      <c r="E13037" s="40" t="str">
        <f t="shared" si="1017"/>
        <v>Out of test</v>
      </c>
      <c r="F13037" t="str">
        <f t="shared" si="1015"/>
        <v>High</v>
      </c>
      <c r="G13037" t="str">
        <f t="shared" si="1016"/>
        <v>Shanghai_1_High</v>
      </c>
      <c r="H13037">
        <v>0.17413911480027022</v>
      </c>
      <c r="I13037">
        <f t="shared" si="1019"/>
        <v>259</v>
      </c>
      <c r="J13037" t="str">
        <f t="shared" si="1018"/>
        <v>Out of Test</v>
      </c>
      <c r="K13037" t="str">
        <f>IF(J13037="Test", COUNTIF($J$10:J13037, "Test"),"")</f>
        <v/>
      </c>
      <c r="L13037" t="str">
        <f>IF(J13037="Control", COUNTIF($J$10:J13037, "Control"),"")</f>
        <v/>
      </c>
    </row>
    <row r="13038" spans="1:12">
      <c r="A13038" s="42">
        <v>1512098324</v>
      </c>
      <c r="B13038" s="42">
        <v>1</v>
      </c>
      <c r="C13038" s="42">
        <v>2828</v>
      </c>
      <c r="D13038" s="40" t="s">
        <v>360</v>
      </c>
      <c r="E13038" s="40" t="str">
        <f t="shared" si="1017"/>
        <v>Out of test</v>
      </c>
      <c r="F13038" t="str">
        <f t="shared" si="1015"/>
        <v>High</v>
      </c>
      <c r="G13038" t="str">
        <f t="shared" si="1016"/>
        <v>Shanghai_1_High</v>
      </c>
      <c r="H13038">
        <v>0.17620943216024387</v>
      </c>
      <c r="I13038">
        <f t="shared" si="1019"/>
        <v>260</v>
      </c>
      <c r="J13038" t="str">
        <f t="shared" si="1018"/>
        <v>Out of Test</v>
      </c>
      <c r="K13038" t="str">
        <f>IF(J13038="Test", COUNTIF($J$10:J13038, "Test"),"")</f>
        <v/>
      </c>
      <c r="L13038" t="str">
        <f>IF(J13038="Control", COUNTIF($J$10:J13038, "Control"),"")</f>
        <v/>
      </c>
    </row>
    <row r="13039" spans="1:12">
      <c r="A13039" s="42">
        <v>1519460803</v>
      </c>
      <c r="B13039" s="42">
        <v>1</v>
      </c>
      <c r="C13039" s="42">
        <v>3378</v>
      </c>
      <c r="D13039" s="40" t="s">
        <v>360</v>
      </c>
      <c r="E13039" s="40" t="str">
        <f t="shared" si="1017"/>
        <v>Out of test</v>
      </c>
      <c r="F13039" t="str">
        <f t="shared" si="1015"/>
        <v>High</v>
      </c>
      <c r="G13039" t="str">
        <f t="shared" si="1016"/>
        <v>Shanghai_1_High</v>
      </c>
      <c r="H13039">
        <v>0.17686295485540993</v>
      </c>
      <c r="I13039">
        <f t="shared" si="1019"/>
        <v>261</v>
      </c>
      <c r="J13039" t="str">
        <f t="shared" si="1018"/>
        <v>Out of Test</v>
      </c>
      <c r="K13039" t="str">
        <f>IF(J13039="Test", COUNTIF($J$10:J13039, "Test"),"")</f>
        <v/>
      </c>
      <c r="L13039" t="str">
        <f>IF(J13039="Control", COUNTIF($J$10:J13039, "Control"),"")</f>
        <v/>
      </c>
    </row>
    <row r="13040" spans="1:12">
      <c r="A13040" s="42">
        <v>1515878898</v>
      </c>
      <c r="B13040" s="42">
        <v>1</v>
      </c>
      <c r="C13040" s="42">
        <v>2334</v>
      </c>
      <c r="D13040" s="40" t="s">
        <v>360</v>
      </c>
      <c r="E13040" s="40" t="str">
        <f t="shared" si="1017"/>
        <v>Out of test</v>
      </c>
      <c r="F13040" t="str">
        <f t="shared" si="1015"/>
        <v>High</v>
      </c>
      <c r="G13040" t="str">
        <f t="shared" si="1016"/>
        <v>Shanghai_1_High</v>
      </c>
      <c r="H13040">
        <v>0.17714822143902231</v>
      </c>
      <c r="I13040">
        <f t="shared" si="1019"/>
        <v>262</v>
      </c>
      <c r="J13040" t="str">
        <f t="shared" si="1018"/>
        <v>Out of Test</v>
      </c>
      <c r="K13040" t="str">
        <f>IF(J13040="Test", COUNTIF($J$10:J13040, "Test"),"")</f>
        <v/>
      </c>
      <c r="L13040" t="str">
        <f>IF(J13040="Control", COUNTIF($J$10:J13040, "Control"),"")</f>
        <v/>
      </c>
    </row>
    <row r="13041" spans="1:12">
      <c r="A13041" s="42">
        <v>1515595919</v>
      </c>
      <c r="B13041" s="42">
        <v>1</v>
      </c>
      <c r="C13041" s="42">
        <v>2397</v>
      </c>
      <c r="D13041" s="40" t="s">
        <v>360</v>
      </c>
      <c r="E13041" s="40" t="str">
        <f t="shared" si="1017"/>
        <v>Out of test</v>
      </c>
      <c r="F13041" t="str">
        <f t="shared" si="1015"/>
        <v>High</v>
      </c>
      <c r="G13041" t="str">
        <f t="shared" si="1016"/>
        <v>Shanghai_1_High</v>
      </c>
      <c r="H13041">
        <v>0.17722260975517767</v>
      </c>
      <c r="I13041">
        <f t="shared" si="1019"/>
        <v>263</v>
      </c>
      <c r="J13041" t="str">
        <f t="shared" si="1018"/>
        <v>Out of Test</v>
      </c>
      <c r="K13041" t="str">
        <f>IF(J13041="Test", COUNTIF($J$10:J13041, "Test"),"")</f>
        <v/>
      </c>
      <c r="L13041" t="str">
        <f>IF(J13041="Control", COUNTIF($J$10:J13041, "Control"),"")</f>
        <v/>
      </c>
    </row>
    <row r="13042" spans="1:12">
      <c r="A13042" s="42">
        <v>1513194938</v>
      </c>
      <c r="B13042" s="42">
        <v>1</v>
      </c>
      <c r="C13042" s="42">
        <v>4615</v>
      </c>
      <c r="D13042" s="40" t="s">
        <v>360</v>
      </c>
      <c r="E13042" s="40" t="str">
        <f t="shared" si="1017"/>
        <v>Out of test</v>
      </c>
      <c r="F13042" t="str">
        <f t="shared" si="1015"/>
        <v>High</v>
      </c>
      <c r="G13042" t="str">
        <f t="shared" si="1016"/>
        <v>Shanghai_1_High</v>
      </c>
      <c r="H13042">
        <v>0.17766674733686938</v>
      </c>
      <c r="I13042">
        <f t="shared" si="1019"/>
        <v>264</v>
      </c>
      <c r="J13042" t="str">
        <f t="shared" si="1018"/>
        <v>Out of Test</v>
      </c>
      <c r="K13042" t="str">
        <f>IF(J13042="Test", COUNTIF($J$10:J13042, "Test"),"")</f>
        <v/>
      </c>
      <c r="L13042" t="str">
        <f>IF(J13042="Control", COUNTIF($J$10:J13042, "Control"),"")</f>
        <v/>
      </c>
    </row>
    <row r="13043" spans="1:12">
      <c r="A13043" s="42">
        <v>1511379119</v>
      </c>
      <c r="B13043" s="42">
        <v>1</v>
      </c>
      <c r="C13043" s="42">
        <v>2373</v>
      </c>
      <c r="D13043" s="40" t="s">
        <v>360</v>
      </c>
      <c r="E13043" s="40" t="str">
        <f t="shared" si="1017"/>
        <v>Out of test</v>
      </c>
      <c r="F13043" t="str">
        <f t="shared" si="1015"/>
        <v>High</v>
      </c>
      <c r="G13043" t="str">
        <f t="shared" si="1016"/>
        <v>Shanghai_1_High</v>
      </c>
      <c r="H13043">
        <v>0.17839162864790015</v>
      </c>
      <c r="I13043">
        <f t="shared" si="1019"/>
        <v>265</v>
      </c>
      <c r="J13043" t="str">
        <f t="shared" si="1018"/>
        <v>Out of Test</v>
      </c>
      <c r="K13043" t="str">
        <f>IF(J13043="Test", COUNTIF($J$10:J13043, "Test"),"")</f>
        <v/>
      </c>
      <c r="L13043" t="str">
        <f>IF(J13043="Control", COUNTIF($J$10:J13043, "Control"),"")</f>
        <v/>
      </c>
    </row>
    <row r="13044" spans="1:12">
      <c r="A13044" s="42">
        <v>1518759387</v>
      </c>
      <c r="B13044" s="42">
        <v>1</v>
      </c>
      <c r="C13044" s="42">
        <v>2486</v>
      </c>
      <c r="D13044" s="40" t="s">
        <v>360</v>
      </c>
      <c r="E13044" s="40" t="str">
        <f t="shared" si="1017"/>
        <v>Out of test</v>
      </c>
      <c r="F13044" t="str">
        <f t="shared" si="1015"/>
        <v>High</v>
      </c>
      <c r="G13044" t="str">
        <f t="shared" si="1016"/>
        <v>Shanghai_1_High</v>
      </c>
      <c r="H13044">
        <v>0.17896369594068939</v>
      </c>
      <c r="I13044">
        <f t="shared" si="1019"/>
        <v>266</v>
      </c>
      <c r="J13044" t="str">
        <f t="shared" si="1018"/>
        <v>Out of Test</v>
      </c>
      <c r="K13044" t="str">
        <f>IF(J13044="Test", COUNTIF($J$10:J13044, "Test"),"")</f>
        <v/>
      </c>
      <c r="L13044" t="str">
        <f>IF(J13044="Control", COUNTIF($J$10:J13044, "Control"),"")</f>
        <v/>
      </c>
    </row>
    <row r="13045" spans="1:12">
      <c r="A13045" s="42">
        <v>1515201905</v>
      </c>
      <c r="B13045" s="42">
        <v>1</v>
      </c>
      <c r="C13045" s="42">
        <v>4887</v>
      </c>
      <c r="D13045" s="40" t="s">
        <v>360</v>
      </c>
      <c r="E13045" s="40" t="str">
        <f t="shared" si="1017"/>
        <v>Out of test</v>
      </c>
      <c r="F13045" t="str">
        <f t="shared" si="1015"/>
        <v>High</v>
      </c>
      <c r="G13045" t="str">
        <f t="shared" si="1016"/>
        <v>Shanghai_1_High</v>
      </c>
      <c r="H13045">
        <v>0.17909627450204557</v>
      </c>
      <c r="I13045">
        <f t="shared" si="1019"/>
        <v>267</v>
      </c>
      <c r="J13045" t="str">
        <f t="shared" si="1018"/>
        <v>Out of Test</v>
      </c>
      <c r="K13045" t="str">
        <f>IF(J13045="Test", COUNTIF($J$10:J13045, "Test"),"")</f>
        <v/>
      </c>
      <c r="L13045" t="str">
        <f>IF(J13045="Control", COUNTIF($J$10:J13045, "Control"),"")</f>
        <v/>
      </c>
    </row>
    <row r="13046" spans="1:12">
      <c r="A13046" s="42">
        <v>1515889093</v>
      </c>
      <c r="B13046" s="42">
        <v>1</v>
      </c>
      <c r="C13046" s="42">
        <v>3301</v>
      </c>
      <c r="D13046" s="40" t="s">
        <v>360</v>
      </c>
      <c r="E13046" s="40" t="str">
        <f t="shared" si="1017"/>
        <v>Out of test</v>
      </c>
      <c r="F13046" t="str">
        <f t="shared" si="1015"/>
        <v>High</v>
      </c>
      <c r="G13046" t="str">
        <f t="shared" si="1016"/>
        <v>Shanghai_1_High</v>
      </c>
      <c r="H13046">
        <v>0.18048304707735652</v>
      </c>
      <c r="I13046">
        <f t="shared" si="1019"/>
        <v>268</v>
      </c>
      <c r="J13046" t="str">
        <f t="shared" si="1018"/>
        <v>Out of Test</v>
      </c>
      <c r="K13046" t="str">
        <f>IF(J13046="Test", COUNTIF($J$10:J13046, "Test"),"")</f>
        <v/>
      </c>
      <c r="L13046" t="str">
        <f>IF(J13046="Control", COUNTIF($J$10:J13046, "Control"),"")</f>
        <v/>
      </c>
    </row>
    <row r="13047" spans="1:12">
      <c r="A13047" s="42">
        <v>1513842385</v>
      </c>
      <c r="B13047" s="42">
        <v>1</v>
      </c>
      <c r="C13047" s="42">
        <v>2659</v>
      </c>
      <c r="D13047" s="40" t="s">
        <v>360</v>
      </c>
      <c r="E13047" s="40" t="str">
        <f t="shared" si="1017"/>
        <v>Out of test</v>
      </c>
      <c r="F13047" t="str">
        <f t="shared" si="1015"/>
        <v>High</v>
      </c>
      <c r="G13047" t="str">
        <f t="shared" si="1016"/>
        <v>Shanghai_1_High</v>
      </c>
      <c r="H13047">
        <v>0.18097686098469179</v>
      </c>
      <c r="I13047">
        <f t="shared" si="1019"/>
        <v>269</v>
      </c>
      <c r="J13047" t="str">
        <f t="shared" si="1018"/>
        <v>Out of Test</v>
      </c>
      <c r="K13047" t="str">
        <f>IF(J13047="Test", COUNTIF($J$10:J13047, "Test"),"")</f>
        <v/>
      </c>
      <c r="L13047" t="str">
        <f>IF(J13047="Control", COUNTIF($J$10:J13047, "Control"),"")</f>
        <v/>
      </c>
    </row>
    <row r="13048" spans="1:12">
      <c r="A13048" s="42">
        <v>1519257925</v>
      </c>
      <c r="B13048" s="42">
        <v>1</v>
      </c>
      <c r="C13048" s="42">
        <v>4640</v>
      </c>
      <c r="D13048" s="40" t="s">
        <v>360</v>
      </c>
      <c r="E13048" s="40" t="str">
        <f t="shared" si="1017"/>
        <v>Out of test</v>
      </c>
      <c r="F13048" t="str">
        <f t="shared" si="1015"/>
        <v>High</v>
      </c>
      <c r="G13048" t="str">
        <f t="shared" si="1016"/>
        <v>Shanghai_1_High</v>
      </c>
      <c r="H13048">
        <v>0.18098676862960528</v>
      </c>
      <c r="I13048">
        <f t="shared" si="1019"/>
        <v>270</v>
      </c>
      <c r="J13048" t="str">
        <f t="shared" si="1018"/>
        <v>Out of Test</v>
      </c>
      <c r="K13048" t="str">
        <f>IF(J13048="Test", COUNTIF($J$10:J13048, "Test"),"")</f>
        <v/>
      </c>
      <c r="L13048" t="str">
        <f>IF(J13048="Control", COUNTIF($J$10:J13048, "Control"),"")</f>
        <v/>
      </c>
    </row>
    <row r="13049" spans="1:12">
      <c r="A13049" s="42">
        <v>1517983019</v>
      </c>
      <c r="B13049" s="42">
        <v>1</v>
      </c>
      <c r="C13049" s="42">
        <v>3839</v>
      </c>
      <c r="D13049" s="40" t="s">
        <v>360</v>
      </c>
      <c r="E13049" s="40" t="str">
        <f t="shared" si="1017"/>
        <v>Out of test</v>
      </c>
      <c r="F13049" t="str">
        <f t="shared" si="1015"/>
        <v>High</v>
      </c>
      <c r="G13049" t="str">
        <f t="shared" si="1016"/>
        <v>Shanghai_1_High</v>
      </c>
      <c r="H13049">
        <v>0.18143260710223097</v>
      </c>
      <c r="I13049">
        <f t="shared" si="1019"/>
        <v>271</v>
      </c>
      <c r="J13049" t="str">
        <f t="shared" si="1018"/>
        <v>Out of Test</v>
      </c>
      <c r="K13049" t="str">
        <f>IF(J13049="Test", COUNTIF($J$10:J13049, "Test"),"")</f>
        <v/>
      </c>
      <c r="L13049" t="str">
        <f>IF(J13049="Control", COUNTIF($J$10:J13049, "Control"),"")</f>
        <v/>
      </c>
    </row>
    <row r="13050" spans="1:12">
      <c r="A13050" s="42">
        <v>1512671515</v>
      </c>
      <c r="B13050" s="42">
        <v>1</v>
      </c>
      <c r="C13050" s="42">
        <v>3311</v>
      </c>
      <c r="D13050" s="40" t="s">
        <v>360</v>
      </c>
      <c r="E13050" s="40" t="str">
        <f t="shared" si="1017"/>
        <v>Out of test</v>
      </c>
      <c r="F13050" t="str">
        <f t="shared" si="1015"/>
        <v>High</v>
      </c>
      <c r="G13050" t="str">
        <f t="shared" si="1016"/>
        <v>Shanghai_1_High</v>
      </c>
      <c r="H13050">
        <v>0.18233136629746882</v>
      </c>
      <c r="I13050">
        <f t="shared" si="1019"/>
        <v>272</v>
      </c>
      <c r="J13050" t="str">
        <f t="shared" si="1018"/>
        <v>Out of Test</v>
      </c>
      <c r="K13050" t="str">
        <f>IF(J13050="Test", COUNTIF($J$10:J13050, "Test"),"")</f>
        <v/>
      </c>
      <c r="L13050" t="str">
        <f>IF(J13050="Control", COUNTIF($J$10:J13050, "Control"),"")</f>
        <v/>
      </c>
    </row>
    <row r="13051" spans="1:12">
      <c r="A13051" s="42">
        <v>1511514603</v>
      </c>
      <c r="B13051" s="42">
        <v>1</v>
      </c>
      <c r="C13051" s="42">
        <v>4280</v>
      </c>
      <c r="D13051" s="40" t="s">
        <v>360</v>
      </c>
      <c r="E13051" s="40" t="str">
        <f t="shared" si="1017"/>
        <v>Out of test</v>
      </c>
      <c r="F13051" t="str">
        <f t="shared" si="1015"/>
        <v>High</v>
      </c>
      <c r="G13051" t="str">
        <f t="shared" si="1016"/>
        <v>Shanghai_1_High</v>
      </c>
      <c r="H13051">
        <v>0.18316046013029208</v>
      </c>
      <c r="I13051">
        <f t="shared" si="1019"/>
        <v>273</v>
      </c>
      <c r="J13051" t="str">
        <f t="shared" si="1018"/>
        <v>Out of Test</v>
      </c>
      <c r="K13051" t="str">
        <f>IF(J13051="Test", COUNTIF($J$10:J13051, "Test"),"")</f>
        <v/>
      </c>
      <c r="L13051" t="str">
        <f>IF(J13051="Control", COUNTIF($J$10:J13051, "Control"),"")</f>
        <v/>
      </c>
    </row>
    <row r="13052" spans="1:12">
      <c r="A13052" s="42">
        <v>1517813338</v>
      </c>
      <c r="B13052" s="42">
        <v>1</v>
      </c>
      <c r="C13052" s="42">
        <v>2511</v>
      </c>
      <c r="D13052" s="40" t="s">
        <v>360</v>
      </c>
      <c r="E13052" s="40" t="str">
        <f t="shared" si="1017"/>
        <v>Out of test</v>
      </c>
      <c r="F13052" t="str">
        <f t="shared" si="1015"/>
        <v>High</v>
      </c>
      <c r="G13052" t="str">
        <f t="shared" si="1016"/>
        <v>Shanghai_1_High</v>
      </c>
      <c r="H13052">
        <v>0.18318568957365877</v>
      </c>
      <c r="I13052">
        <f t="shared" si="1019"/>
        <v>274</v>
      </c>
      <c r="J13052" t="str">
        <f t="shared" si="1018"/>
        <v>Out of Test</v>
      </c>
      <c r="K13052" t="str">
        <f>IF(J13052="Test", COUNTIF($J$10:J13052, "Test"),"")</f>
        <v/>
      </c>
      <c r="L13052" t="str">
        <f>IF(J13052="Control", COUNTIF($J$10:J13052, "Control"),"")</f>
        <v/>
      </c>
    </row>
    <row r="13053" spans="1:12">
      <c r="A13053" s="42">
        <v>1513760928</v>
      </c>
      <c r="B13053" s="42">
        <v>1</v>
      </c>
      <c r="C13053" s="42">
        <v>2961</v>
      </c>
      <c r="D13053" s="40" t="s">
        <v>360</v>
      </c>
      <c r="E13053" s="40" t="str">
        <f t="shared" si="1017"/>
        <v>Out of test</v>
      </c>
      <c r="F13053" t="str">
        <f t="shared" si="1015"/>
        <v>High</v>
      </c>
      <c r="G13053" t="str">
        <f t="shared" si="1016"/>
        <v>Shanghai_1_High</v>
      </c>
      <c r="H13053">
        <v>0.18357385296940487</v>
      </c>
      <c r="I13053">
        <f t="shared" si="1019"/>
        <v>275</v>
      </c>
      <c r="J13053" t="str">
        <f t="shared" si="1018"/>
        <v>Out of Test</v>
      </c>
      <c r="K13053" t="str">
        <f>IF(J13053="Test", COUNTIF($J$10:J13053, "Test"),"")</f>
        <v/>
      </c>
      <c r="L13053" t="str">
        <f>IF(J13053="Control", COUNTIF($J$10:J13053, "Control"),"")</f>
        <v/>
      </c>
    </row>
    <row r="13054" spans="1:12">
      <c r="A13054" s="42">
        <v>1517153993</v>
      </c>
      <c r="B13054" s="42">
        <v>1</v>
      </c>
      <c r="C13054" s="42">
        <v>3581</v>
      </c>
      <c r="D13054" s="40" t="s">
        <v>360</v>
      </c>
      <c r="E13054" s="40" t="str">
        <f t="shared" si="1017"/>
        <v>Out of test</v>
      </c>
      <c r="F13054" t="str">
        <f t="shared" si="1015"/>
        <v>High</v>
      </c>
      <c r="G13054" t="str">
        <f t="shared" si="1016"/>
        <v>Shanghai_1_High</v>
      </c>
      <c r="H13054">
        <v>0.18449731037021055</v>
      </c>
      <c r="I13054">
        <f t="shared" si="1019"/>
        <v>276</v>
      </c>
      <c r="J13054" t="str">
        <f t="shared" si="1018"/>
        <v>Out of Test</v>
      </c>
      <c r="K13054" t="str">
        <f>IF(J13054="Test", COUNTIF($J$10:J13054, "Test"),"")</f>
        <v/>
      </c>
      <c r="L13054" t="str">
        <f>IF(J13054="Control", COUNTIF($J$10:J13054, "Control"),"")</f>
        <v/>
      </c>
    </row>
    <row r="13055" spans="1:12">
      <c r="A13055" s="42">
        <v>1515764258</v>
      </c>
      <c r="B13055" s="42">
        <v>1</v>
      </c>
      <c r="C13055" s="42">
        <v>2351</v>
      </c>
      <c r="D13055" s="40" t="s">
        <v>360</v>
      </c>
      <c r="E13055" s="40" t="str">
        <f t="shared" si="1017"/>
        <v>Out of test</v>
      </c>
      <c r="F13055" t="str">
        <f t="shared" si="1015"/>
        <v>High</v>
      </c>
      <c r="G13055" t="str">
        <f t="shared" si="1016"/>
        <v>Shanghai_1_High</v>
      </c>
      <c r="H13055">
        <v>0.18472581401174459</v>
      </c>
      <c r="I13055">
        <f t="shared" si="1019"/>
        <v>277</v>
      </c>
      <c r="J13055" t="str">
        <f t="shared" si="1018"/>
        <v>Out of Test</v>
      </c>
      <c r="K13055" t="str">
        <f>IF(J13055="Test", COUNTIF($J$10:J13055, "Test"),"")</f>
        <v/>
      </c>
      <c r="L13055" t="str">
        <f>IF(J13055="Control", COUNTIF($J$10:J13055, "Control"),"")</f>
        <v/>
      </c>
    </row>
    <row r="13056" spans="1:12">
      <c r="A13056" s="42">
        <v>1514790406</v>
      </c>
      <c r="B13056" s="42">
        <v>1</v>
      </c>
      <c r="C13056" s="42">
        <v>2910</v>
      </c>
      <c r="D13056" s="40" t="s">
        <v>360</v>
      </c>
      <c r="E13056" s="40" t="str">
        <f t="shared" si="1017"/>
        <v>Out of test</v>
      </c>
      <c r="F13056" t="str">
        <f t="shared" si="1015"/>
        <v>High</v>
      </c>
      <c r="G13056" t="str">
        <f t="shared" si="1016"/>
        <v>Shanghai_1_High</v>
      </c>
      <c r="H13056">
        <v>0.18576746239751929</v>
      </c>
      <c r="I13056">
        <f t="shared" si="1019"/>
        <v>278</v>
      </c>
      <c r="J13056" t="str">
        <f t="shared" si="1018"/>
        <v>Out of Test</v>
      </c>
      <c r="K13056" t="str">
        <f>IF(J13056="Test", COUNTIF($J$10:J13056, "Test"),"")</f>
        <v/>
      </c>
      <c r="L13056" t="str">
        <f>IF(J13056="Control", COUNTIF($J$10:J13056, "Control"),"")</f>
        <v/>
      </c>
    </row>
    <row r="13057" spans="1:12">
      <c r="A13057" s="42">
        <v>1515507598</v>
      </c>
      <c r="B13057" s="42">
        <v>1</v>
      </c>
      <c r="C13057" s="42">
        <v>3666</v>
      </c>
      <c r="D13057" s="40" t="s">
        <v>360</v>
      </c>
      <c r="E13057" s="40" t="str">
        <f t="shared" si="1017"/>
        <v>Out of test</v>
      </c>
      <c r="F13057" t="str">
        <f t="shared" si="1015"/>
        <v>High</v>
      </c>
      <c r="G13057" t="str">
        <f t="shared" si="1016"/>
        <v>Shanghai_1_High</v>
      </c>
      <c r="H13057">
        <v>0.18642088165841819</v>
      </c>
      <c r="I13057">
        <f t="shared" si="1019"/>
        <v>279</v>
      </c>
      <c r="J13057" t="str">
        <f t="shared" si="1018"/>
        <v>Out of Test</v>
      </c>
      <c r="K13057" t="str">
        <f>IF(J13057="Test", COUNTIF($J$10:J13057, "Test"),"")</f>
        <v/>
      </c>
      <c r="L13057" t="str">
        <f>IF(J13057="Control", COUNTIF($J$10:J13057, "Control"),"")</f>
        <v/>
      </c>
    </row>
    <row r="13058" spans="1:12">
      <c r="A13058" s="42">
        <v>1516532518</v>
      </c>
      <c r="B13058" s="42">
        <v>1</v>
      </c>
      <c r="C13058" s="42">
        <v>3642</v>
      </c>
      <c r="D13058" s="40" t="s">
        <v>360</v>
      </c>
      <c r="E13058" s="40" t="str">
        <f t="shared" si="1017"/>
        <v>Out of test</v>
      </c>
      <c r="F13058" t="str">
        <f t="shared" si="1015"/>
        <v>High</v>
      </c>
      <c r="G13058" t="str">
        <f t="shared" si="1016"/>
        <v>Shanghai_1_High</v>
      </c>
      <c r="H13058">
        <v>0.18855232451356629</v>
      </c>
      <c r="I13058">
        <f t="shared" si="1019"/>
        <v>280</v>
      </c>
      <c r="J13058" t="str">
        <f t="shared" si="1018"/>
        <v>Out of Test</v>
      </c>
      <c r="K13058" t="str">
        <f>IF(J13058="Test", COUNTIF($J$10:J13058, "Test"),"")</f>
        <v/>
      </c>
      <c r="L13058" t="str">
        <f>IF(J13058="Control", COUNTIF($J$10:J13058, "Control"),"")</f>
        <v/>
      </c>
    </row>
    <row r="13059" spans="1:12">
      <c r="A13059" s="42">
        <v>1519781256</v>
      </c>
      <c r="B13059" s="42">
        <v>1</v>
      </c>
      <c r="C13059" s="42">
        <v>3832</v>
      </c>
      <c r="D13059" s="40" t="s">
        <v>360</v>
      </c>
      <c r="E13059" s="40" t="str">
        <f t="shared" si="1017"/>
        <v>Out of test</v>
      </c>
      <c r="F13059" t="str">
        <f t="shared" si="1015"/>
        <v>High</v>
      </c>
      <c r="G13059" t="str">
        <f t="shared" si="1016"/>
        <v>Shanghai_1_High</v>
      </c>
      <c r="H13059">
        <v>0.18863003109330656</v>
      </c>
      <c r="I13059">
        <f t="shared" si="1019"/>
        <v>281</v>
      </c>
      <c r="J13059" t="str">
        <f t="shared" si="1018"/>
        <v>Out of Test</v>
      </c>
      <c r="K13059" t="str">
        <f>IF(J13059="Test", COUNTIF($J$10:J13059, "Test"),"")</f>
        <v/>
      </c>
      <c r="L13059" t="str">
        <f>IF(J13059="Control", COUNTIF($J$10:J13059, "Control"),"")</f>
        <v/>
      </c>
    </row>
    <row r="13060" spans="1:12">
      <c r="A13060" s="42">
        <v>1517173445</v>
      </c>
      <c r="B13060" s="42">
        <v>1</v>
      </c>
      <c r="C13060" s="42">
        <v>2456</v>
      </c>
      <c r="D13060" s="40" t="s">
        <v>360</v>
      </c>
      <c r="E13060" s="40" t="str">
        <f t="shared" si="1017"/>
        <v>Out of test</v>
      </c>
      <c r="F13060" t="str">
        <f t="shared" si="1015"/>
        <v>High</v>
      </c>
      <c r="G13060" t="str">
        <f t="shared" si="1016"/>
        <v>Shanghai_1_High</v>
      </c>
      <c r="H13060">
        <v>0.18878070653479784</v>
      </c>
      <c r="I13060">
        <f t="shared" si="1019"/>
        <v>282</v>
      </c>
      <c r="J13060" t="str">
        <f t="shared" si="1018"/>
        <v>Out of Test</v>
      </c>
      <c r="K13060" t="str">
        <f>IF(J13060="Test", COUNTIF($J$10:J13060, "Test"),"")</f>
        <v/>
      </c>
      <c r="L13060" t="str">
        <f>IF(J13060="Control", COUNTIF($J$10:J13060, "Control"),"")</f>
        <v/>
      </c>
    </row>
    <row r="13061" spans="1:12">
      <c r="A13061" s="42">
        <v>1519460959</v>
      </c>
      <c r="B13061" s="42">
        <v>1</v>
      </c>
      <c r="C13061" s="42">
        <v>2362</v>
      </c>
      <c r="D13061" s="40" t="s">
        <v>360</v>
      </c>
      <c r="E13061" s="40" t="str">
        <f t="shared" si="1017"/>
        <v>Out of test</v>
      </c>
      <c r="F13061" t="str">
        <f t="shared" si="1015"/>
        <v>High</v>
      </c>
      <c r="G13061" t="str">
        <f t="shared" si="1016"/>
        <v>Shanghai_1_High</v>
      </c>
      <c r="H13061">
        <v>0.19020903457061888</v>
      </c>
      <c r="I13061">
        <f t="shared" si="1019"/>
        <v>283</v>
      </c>
      <c r="J13061" t="str">
        <f t="shared" si="1018"/>
        <v>Out of Test</v>
      </c>
      <c r="K13061" t="str">
        <f>IF(J13061="Test", COUNTIF($J$10:J13061, "Test"),"")</f>
        <v/>
      </c>
      <c r="L13061" t="str">
        <f>IF(J13061="Control", COUNTIF($J$10:J13061, "Control"),"")</f>
        <v/>
      </c>
    </row>
    <row r="13062" spans="1:12">
      <c r="A13062" s="42">
        <v>1518374327</v>
      </c>
      <c r="B13062" s="42">
        <v>1</v>
      </c>
      <c r="C13062" s="42">
        <v>2408</v>
      </c>
      <c r="D13062" s="40" t="s">
        <v>360</v>
      </c>
      <c r="E13062" s="40" t="str">
        <f t="shared" si="1017"/>
        <v>Out of test</v>
      </c>
      <c r="F13062" t="str">
        <f t="shared" si="1015"/>
        <v>High</v>
      </c>
      <c r="G13062" t="str">
        <f t="shared" si="1016"/>
        <v>Shanghai_1_High</v>
      </c>
      <c r="H13062">
        <v>0.1910210858206961</v>
      </c>
      <c r="I13062">
        <f t="shared" si="1019"/>
        <v>284</v>
      </c>
      <c r="J13062" t="str">
        <f t="shared" si="1018"/>
        <v>Out of Test</v>
      </c>
      <c r="K13062" t="str">
        <f>IF(J13062="Test", COUNTIF($J$10:J13062, "Test"),"")</f>
        <v/>
      </c>
      <c r="L13062" t="str">
        <f>IF(J13062="Control", COUNTIF($J$10:J13062, "Control"),"")</f>
        <v/>
      </c>
    </row>
    <row r="13063" spans="1:12">
      <c r="A13063" s="42">
        <v>1515899426</v>
      </c>
      <c r="B13063" s="42">
        <v>1</v>
      </c>
      <c r="C13063" s="42">
        <v>4169</v>
      </c>
      <c r="D13063" s="40" t="s">
        <v>360</v>
      </c>
      <c r="E13063" s="40" t="str">
        <f t="shared" si="1017"/>
        <v>Out of test</v>
      </c>
      <c r="F13063" t="str">
        <f t="shared" si="1015"/>
        <v>High</v>
      </c>
      <c r="G13063" t="str">
        <f t="shared" si="1016"/>
        <v>Shanghai_1_High</v>
      </c>
      <c r="H13063">
        <v>0.19187779436697927</v>
      </c>
      <c r="I13063">
        <f t="shared" si="1019"/>
        <v>285</v>
      </c>
      <c r="J13063" t="str">
        <f t="shared" si="1018"/>
        <v>Out of Test</v>
      </c>
      <c r="K13063" t="str">
        <f>IF(J13063="Test", COUNTIF($J$10:J13063, "Test"),"")</f>
        <v/>
      </c>
      <c r="L13063" t="str">
        <f>IF(J13063="Control", COUNTIF($J$10:J13063, "Control"),"")</f>
        <v/>
      </c>
    </row>
    <row r="13064" spans="1:12">
      <c r="A13064" s="42">
        <v>1517808318</v>
      </c>
      <c r="B13064" s="42">
        <v>1</v>
      </c>
      <c r="C13064" s="42">
        <v>4255</v>
      </c>
      <c r="D13064" s="40" t="s">
        <v>360</v>
      </c>
      <c r="E13064" s="40" t="str">
        <f t="shared" si="1017"/>
        <v>Out of test</v>
      </c>
      <c r="F13064" t="str">
        <f t="shared" si="1015"/>
        <v>High</v>
      </c>
      <c r="G13064" t="str">
        <f t="shared" si="1016"/>
        <v>Shanghai_1_High</v>
      </c>
      <c r="H13064">
        <v>0.19200443858940397</v>
      </c>
      <c r="I13064">
        <f t="shared" si="1019"/>
        <v>286</v>
      </c>
      <c r="J13064" t="str">
        <f t="shared" si="1018"/>
        <v>Out of Test</v>
      </c>
      <c r="K13064" t="str">
        <f>IF(J13064="Test", COUNTIF($J$10:J13064, "Test"),"")</f>
        <v/>
      </c>
      <c r="L13064" t="str">
        <f>IF(J13064="Control", COUNTIF($J$10:J13064, "Control"),"")</f>
        <v/>
      </c>
    </row>
    <row r="13065" spans="1:12">
      <c r="A13065" s="42">
        <v>1517049475</v>
      </c>
      <c r="B13065" s="42">
        <v>1</v>
      </c>
      <c r="C13065" s="42">
        <v>3136</v>
      </c>
      <c r="D13065" s="40" t="s">
        <v>360</v>
      </c>
      <c r="E13065" s="40" t="str">
        <f t="shared" si="1017"/>
        <v>Out of test</v>
      </c>
      <c r="F13065" t="str">
        <f t="shared" si="1015"/>
        <v>High</v>
      </c>
      <c r="G13065" t="str">
        <f t="shared" si="1016"/>
        <v>Shanghai_1_High</v>
      </c>
      <c r="H13065">
        <v>0.19237946451096677</v>
      </c>
      <c r="I13065">
        <f t="shared" si="1019"/>
        <v>287</v>
      </c>
      <c r="J13065" t="str">
        <f t="shared" si="1018"/>
        <v>Out of Test</v>
      </c>
      <c r="K13065" t="str">
        <f>IF(J13065="Test", COUNTIF($J$10:J13065, "Test"),"")</f>
        <v/>
      </c>
      <c r="L13065" t="str">
        <f>IF(J13065="Control", COUNTIF($J$10:J13065, "Control"),"")</f>
        <v/>
      </c>
    </row>
    <row r="13066" spans="1:12">
      <c r="A13066" s="42">
        <v>1512477178</v>
      </c>
      <c r="B13066" s="42">
        <v>1</v>
      </c>
      <c r="C13066" s="42">
        <v>3167</v>
      </c>
      <c r="D13066" s="40" t="s">
        <v>360</v>
      </c>
      <c r="E13066" s="40" t="str">
        <f t="shared" si="1017"/>
        <v>Out of test</v>
      </c>
      <c r="F13066" t="str">
        <f t="shared" ref="F13066:F13129" si="1020">_xlfn.IFS(C13066&lt;1069, "Low", C13066&lt;2277, "Mid", C13066&gt;=2277, "High")</f>
        <v>High</v>
      </c>
      <c r="G13066" t="str">
        <f t="shared" ref="G13066:G13129" si="1021">D13066&amp;"_"&amp;B13066&amp;"_"&amp;F13066</f>
        <v>Shanghai_1_High</v>
      </c>
      <c r="H13066">
        <v>0.19341612457214263</v>
      </c>
      <c r="I13066">
        <f t="shared" si="1019"/>
        <v>288</v>
      </c>
      <c r="J13066" t="str">
        <f t="shared" si="1018"/>
        <v>Out of Test</v>
      </c>
      <c r="K13066" t="str">
        <f>IF(J13066="Test", COUNTIF($J$10:J13066, "Test"),"")</f>
        <v/>
      </c>
      <c r="L13066" t="str">
        <f>IF(J13066="Control", COUNTIF($J$10:J13066, "Control"),"")</f>
        <v/>
      </c>
    </row>
    <row r="13067" spans="1:12">
      <c r="A13067" s="42">
        <v>1519303513</v>
      </c>
      <c r="B13067" s="42">
        <v>1</v>
      </c>
      <c r="C13067" s="42">
        <v>2658</v>
      </c>
      <c r="D13067" s="40" t="s">
        <v>360</v>
      </c>
      <c r="E13067" s="40" t="str">
        <f t="shared" ref="E13067:E13130" si="1022">IF(AND(J13067="Test",K13067&lt;=3000),"Test",IF(AND(J13067="Control",L13067&lt;=3000),"Control","Out of test"))</f>
        <v>Out of test</v>
      </c>
      <c r="F13067" t="str">
        <f t="shared" si="1020"/>
        <v>High</v>
      </c>
      <c r="G13067" t="str">
        <f t="shared" si="1021"/>
        <v>Shanghai_1_High</v>
      </c>
      <c r="H13067">
        <v>0.19585683906986906</v>
      </c>
      <c r="I13067">
        <f t="shared" si="1019"/>
        <v>289</v>
      </c>
      <c r="J13067" t="str">
        <f t="shared" ref="J13067:J13130" si="1023">IF(I13067&lt;=250, IF(MOD(I13067,2)=1, "Test", "Control"),"Out of Test")</f>
        <v>Out of Test</v>
      </c>
      <c r="K13067" t="str">
        <f>IF(J13067="Test", COUNTIF($J$10:J13067, "Test"),"")</f>
        <v/>
      </c>
      <c r="L13067" t="str">
        <f>IF(J13067="Control", COUNTIF($J$10:J13067, "Control"),"")</f>
        <v/>
      </c>
    </row>
    <row r="13068" spans="1:12">
      <c r="A13068" s="42">
        <v>1512000879</v>
      </c>
      <c r="B13068" s="42">
        <v>1</v>
      </c>
      <c r="C13068" s="42">
        <v>3226</v>
      </c>
      <c r="D13068" s="40" t="s">
        <v>360</v>
      </c>
      <c r="E13068" s="40" t="str">
        <f t="shared" si="1022"/>
        <v>Out of test</v>
      </c>
      <c r="F13068" t="str">
        <f t="shared" si="1020"/>
        <v>High</v>
      </c>
      <c r="G13068" t="str">
        <f t="shared" si="1021"/>
        <v>Shanghai_1_High</v>
      </c>
      <c r="H13068">
        <v>0.19600882932472163</v>
      </c>
      <c r="I13068">
        <f t="shared" ref="I13068:I13131" si="1024">IF(G13068=G13067, I13067+1, 1)</f>
        <v>290</v>
      </c>
      <c r="J13068" t="str">
        <f t="shared" si="1023"/>
        <v>Out of Test</v>
      </c>
      <c r="K13068" t="str">
        <f>IF(J13068="Test", COUNTIF($J$10:J13068, "Test"),"")</f>
        <v/>
      </c>
      <c r="L13068" t="str">
        <f>IF(J13068="Control", COUNTIF($J$10:J13068, "Control"),"")</f>
        <v/>
      </c>
    </row>
    <row r="13069" spans="1:12">
      <c r="A13069" s="42">
        <v>1516512775</v>
      </c>
      <c r="B13069" s="42">
        <v>1</v>
      </c>
      <c r="C13069" s="42">
        <v>3402</v>
      </c>
      <c r="D13069" s="40" t="s">
        <v>360</v>
      </c>
      <c r="E13069" s="40" t="str">
        <f t="shared" si="1022"/>
        <v>Out of test</v>
      </c>
      <c r="F13069" t="str">
        <f t="shared" si="1020"/>
        <v>High</v>
      </c>
      <c r="G13069" t="str">
        <f t="shared" si="1021"/>
        <v>Shanghai_1_High</v>
      </c>
      <c r="H13069">
        <v>0.19662994601484662</v>
      </c>
      <c r="I13069">
        <f t="shared" si="1024"/>
        <v>291</v>
      </c>
      <c r="J13069" t="str">
        <f t="shared" si="1023"/>
        <v>Out of Test</v>
      </c>
      <c r="K13069" t="str">
        <f>IF(J13069="Test", COUNTIF($J$10:J13069, "Test"),"")</f>
        <v/>
      </c>
      <c r="L13069" t="str">
        <f>IF(J13069="Control", COUNTIF($J$10:J13069, "Control"),"")</f>
        <v/>
      </c>
    </row>
    <row r="13070" spans="1:12">
      <c r="A13070" s="42">
        <v>1513093409</v>
      </c>
      <c r="B13070" s="42">
        <v>1</v>
      </c>
      <c r="C13070" s="42">
        <v>2685</v>
      </c>
      <c r="D13070" s="40" t="s">
        <v>360</v>
      </c>
      <c r="E13070" s="40" t="str">
        <f t="shared" si="1022"/>
        <v>Out of test</v>
      </c>
      <c r="F13070" t="str">
        <f t="shared" si="1020"/>
        <v>High</v>
      </c>
      <c r="G13070" t="str">
        <f t="shared" si="1021"/>
        <v>Shanghai_1_High</v>
      </c>
      <c r="H13070">
        <v>0.19695610591954371</v>
      </c>
      <c r="I13070">
        <f t="shared" si="1024"/>
        <v>292</v>
      </c>
      <c r="J13070" t="str">
        <f t="shared" si="1023"/>
        <v>Out of Test</v>
      </c>
      <c r="K13070" t="str">
        <f>IF(J13070="Test", COUNTIF($J$10:J13070, "Test"),"")</f>
        <v/>
      </c>
      <c r="L13070" t="str">
        <f>IF(J13070="Control", COUNTIF($J$10:J13070, "Control"),"")</f>
        <v/>
      </c>
    </row>
    <row r="13071" spans="1:12">
      <c r="A13071" s="42">
        <v>1516033668</v>
      </c>
      <c r="B13071" s="42">
        <v>1</v>
      </c>
      <c r="C13071" s="42">
        <v>2742</v>
      </c>
      <c r="D13071" s="40" t="s">
        <v>360</v>
      </c>
      <c r="E13071" s="40" t="str">
        <f t="shared" si="1022"/>
        <v>Out of test</v>
      </c>
      <c r="F13071" t="str">
        <f t="shared" si="1020"/>
        <v>High</v>
      </c>
      <c r="G13071" t="str">
        <f t="shared" si="1021"/>
        <v>Shanghai_1_High</v>
      </c>
      <c r="H13071">
        <v>0.19788640708605676</v>
      </c>
      <c r="I13071">
        <f t="shared" si="1024"/>
        <v>293</v>
      </c>
      <c r="J13071" t="str">
        <f t="shared" si="1023"/>
        <v>Out of Test</v>
      </c>
      <c r="K13071" t="str">
        <f>IF(J13071="Test", COUNTIF($J$10:J13071, "Test"),"")</f>
        <v/>
      </c>
      <c r="L13071" t="str">
        <f>IF(J13071="Control", COUNTIF($J$10:J13071, "Control"),"")</f>
        <v/>
      </c>
    </row>
    <row r="13072" spans="1:12">
      <c r="A13072" s="42">
        <v>1516917545</v>
      </c>
      <c r="B13072" s="42">
        <v>1</v>
      </c>
      <c r="C13072" s="42">
        <v>3734</v>
      </c>
      <c r="D13072" s="40" t="s">
        <v>360</v>
      </c>
      <c r="E13072" s="40" t="str">
        <f t="shared" si="1022"/>
        <v>Out of test</v>
      </c>
      <c r="F13072" t="str">
        <f t="shared" si="1020"/>
        <v>High</v>
      </c>
      <c r="G13072" t="str">
        <f t="shared" si="1021"/>
        <v>Shanghai_1_High</v>
      </c>
      <c r="H13072">
        <v>0.19939088339226574</v>
      </c>
      <c r="I13072">
        <f t="shared" si="1024"/>
        <v>294</v>
      </c>
      <c r="J13072" t="str">
        <f t="shared" si="1023"/>
        <v>Out of Test</v>
      </c>
      <c r="K13072" t="str">
        <f>IF(J13072="Test", COUNTIF($J$10:J13072, "Test"),"")</f>
        <v/>
      </c>
      <c r="L13072" t="str">
        <f>IF(J13072="Control", COUNTIF($J$10:J13072, "Control"),"")</f>
        <v/>
      </c>
    </row>
    <row r="13073" spans="1:12">
      <c r="A13073" s="42">
        <v>1514039064</v>
      </c>
      <c r="B13073" s="42">
        <v>1</v>
      </c>
      <c r="C13073" s="42">
        <v>3147</v>
      </c>
      <c r="D13073" s="40" t="s">
        <v>360</v>
      </c>
      <c r="E13073" s="40" t="str">
        <f t="shared" si="1022"/>
        <v>Out of test</v>
      </c>
      <c r="F13073" t="str">
        <f t="shared" si="1020"/>
        <v>High</v>
      </c>
      <c r="G13073" t="str">
        <f t="shared" si="1021"/>
        <v>Shanghai_1_High</v>
      </c>
      <c r="H13073">
        <v>0.19944280773452117</v>
      </c>
      <c r="I13073">
        <f t="shared" si="1024"/>
        <v>295</v>
      </c>
      <c r="J13073" t="str">
        <f t="shared" si="1023"/>
        <v>Out of Test</v>
      </c>
      <c r="K13073" t="str">
        <f>IF(J13073="Test", COUNTIF($J$10:J13073, "Test"),"")</f>
        <v/>
      </c>
      <c r="L13073" t="str">
        <f>IF(J13073="Control", COUNTIF($J$10:J13073, "Control"),"")</f>
        <v/>
      </c>
    </row>
    <row r="13074" spans="1:12">
      <c r="A13074" s="42">
        <v>1512649645</v>
      </c>
      <c r="B13074" s="42">
        <v>1</v>
      </c>
      <c r="C13074" s="42">
        <v>2721</v>
      </c>
      <c r="D13074" s="40" t="s">
        <v>360</v>
      </c>
      <c r="E13074" s="40" t="str">
        <f t="shared" si="1022"/>
        <v>Out of test</v>
      </c>
      <c r="F13074" t="str">
        <f t="shared" si="1020"/>
        <v>High</v>
      </c>
      <c r="G13074" t="str">
        <f t="shared" si="1021"/>
        <v>Shanghai_1_High</v>
      </c>
      <c r="H13074">
        <v>0.19977935717518092</v>
      </c>
      <c r="I13074">
        <f t="shared" si="1024"/>
        <v>296</v>
      </c>
      <c r="J13074" t="str">
        <f t="shared" si="1023"/>
        <v>Out of Test</v>
      </c>
      <c r="K13074" t="str">
        <f>IF(J13074="Test", COUNTIF($J$10:J13074, "Test"),"")</f>
        <v/>
      </c>
      <c r="L13074" t="str">
        <f>IF(J13074="Control", COUNTIF($J$10:J13074, "Control"),"")</f>
        <v/>
      </c>
    </row>
    <row r="13075" spans="1:12">
      <c r="A13075" s="42">
        <v>1514926355</v>
      </c>
      <c r="B13075" s="42">
        <v>1</v>
      </c>
      <c r="C13075" s="42">
        <v>3699</v>
      </c>
      <c r="D13075" s="40" t="s">
        <v>360</v>
      </c>
      <c r="E13075" s="40" t="str">
        <f t="shared" si="1022"/>
        <v>Out of test</v>
      </c>
      <c r="F13075" t="str">
        <f t="shared" si="1020"/>
        <v>High</v>
      </c>
      <c r="G13075" t="str">
        <f t="shared" si="1021"/>
        <v>Shanghai_1_High</v>
      </c>
      <c r="H13075">
        <v>0.20008975813231367</v>
      </c>
      <c r="I13075">
        <f t="shared" si="1024"/>
        <v>297</v>
      </c>
      <c r="J13075" t="str">
        <f t="shared" si="1023"/>
        <v>Out of Test</v>
      </c>
      <c r="K13075" t="str">
        <f>IF(J13075="Test", COUNTIF($J$10:J13075, "Test"),"")</f>
        <v/>
      </c>
      <c r="L13075" t="str">
        <f>IF(J13075="Control", COUNTIF($J$10:J13075, "Control"),"")</f>
        <v/>
      </c>
    </row>
    <row r="13076" spans="1:12">
      <c r="A13076" s="42">
        <v>1519532616</v>
      </c>
      <c r="B13076" s="42">
        <v>1</v>
      </c>
      <c r="C13076" s="42">
        <v>3076</v>
      </c>
      <c r="D13076" s="40" t="s">
        <v>360</v>
      </c>
      <c r="E13076" s="40" t="str">
        <f t="shared" si="1022"/>
        <v>Out of test</v>
      </c>
      <c r="F13076" t="str">
        <f t="shared" si="1020"/>
        <v>High</v>
      </c>
      <c r="G13076" t="str">
        <f t="shared" si="1021"/>
        <v>Shanghai_1_High</v>
      </c>
      <c r="H13076">
        <v>0.20102056775515842</v>
      </c>
      <c r="I13076">
        <f t="shared" si="1024"/>
        <v>298</v>
      </c>
      <c r="J13076" t="str">
        <f t="shared" si="1023"/>
        <v>Out of Test</v>
      </c>
      <c r="K13076" t="str">
        <f>IF(J13076="Test", COUNTIF($J$10:J13076, "Test"),"")</f>
        <v/>
      </c>
      <c r="L13076" t="str">
        <f>IF(J13076="Control", COUNTIF($J$10:J13076, "Control"),"")</f>
        <v/>
      </c>
    </row>
    <row r="13077" spans="1:12">
      <c r="A13077" s="42">
        <v>1512115219</v>
      </c>
      <c r="B13077" s="42">
        <v>1</v>
      </c>
      <c r="C13077" s="42">
        <v>3035</v>
      </c>
      <c r="D13077" s="40" t="s">
        <v>360</v>
      </c>
      <c r="E13077" s="40" t="str">
        <f t="shared" si="1022"/>
        <v>Out of test</v>
      </c>
      <c r="F13077" t="str">
        <f t="shared" si="1020"/>
        <v>High</v>
      </c>
      <c r="G13077" t="str">
        <f t="shared" si="1021"/>
        <v>Shanghai_1_High</v>
      </c>
      <c r="H13077">
        <v>0.20164533713761124</v>
      </c>
      <c r="I13077">
        <f t="shared" si="1024"/>
        <v>299</v>
      </c>
      <c r="J13077" t="str">
        <f t="shared" si="1023"/>
        <v>Out of Test</v>
      </c>
      <c r="K13077" t="str">
        <f>IF(J13077="Test", COUNTIF($J$10:J13077, "Test"),"")</f>
        <v/>
      </c>
      <c r="L13077" t="str">
        <f>IF(J13077="Control", COUNTIF($J$10:J13077, "Control"),"")</f>
        <v/>
      </c>
    </row>
    <row r="13078" spans="1:12">
      <c r="A13078" s="42">
        <v>1518023856</v>
      </c>
      <c r="B13078" s="42">
        <v>1</v>
      </c>
      <c r="C13078" s="42">
        <v>3377</v>
      </c>
      <c r="D13078" s="40" t="s">
        <v>360</v>
      </c>
      <c r="E13078" s="40" t="str">
        <f t="shared" si="1022"/>
        <v>Out of test</v>
      </c>
      <c r="F13078" t="str">
        <f t="shared" si="1020"/>
        <v>High</v>
      </c>
      <c r="G13078" t="str">
        <f t="shared" si="1021"/>
        <v>Shanghai_1_High</v>
      </c>
      <c r="H13078">
        <v>0.20179104704416884</v>
      </c>
      <c r="I13078">
        <f t="shared" si="1024"/>
        <v>300</v>
      </c>
      <c r="J13078" t="str">
        <f t="shared" si="1023"/>
        <v>Out of Test</v>
      </c>
      <c r="K13078" t="str">
        <f>IF(J13078="Test", COUNTIF($J$10:J13078, "Test"),"")</f>
        <v/>
      </c>
      <c r="L13078" t="str">
        <f>IF(J13078="Control", COUNTIF($J$10:J13078, "Control"),"")</f>
        <v/>
      </c>
    </row>
    <row r="13079" spans="1:12">
      <c r="A13079" s="42">
        <v>1519270986</v>
      </c>
      <c r="B13079" s="42">
        <v>1</v>
      </c>
      <c r="C13079" s="42">
        <v>4573</v>
      </c>
      <c r="D13079" s="40" t="s">
        <v>360</v>
      </c>
      <c r="E13079" s="40" t="str">
        <f t="shared" si="1022"/>
        <v>Out of test</v>
      </c>
      <c r="F13079" t="str">
        <f t="shared" si="1020"/>
        <v>High</v>
      </c>
      <c r="G13079" t="str">
        <f t="shared" si="1021"/>
        <v>Shanghai_1_High</v>
      </c>
      <c r="H13079">
        <v>0.20219742658031958</v>
      </c>
      <c r="I13079">
        <f t="shared" si="1024"/>
        <v>301</v>
      </c>
      <c r="J13079" t="str">
        <f t="shared" si="1023"/>
        <v>Out of Test</v>
      </c>
      <c r="K13079" t="str">
        <f>IF(J13079="Test", COUNTIF($J$10:J13079, "Test"),"")</f>
        <v/>
      </c>
      <c r="L13079" t="str">
        <f>IF(J13079="Control", COUNTIF($J$10:J13079, "Control"),"")</f>
        <v/>
      </c>
    </row>
    <row r="13080" spans="1:12">
      <c r="A13080" s="42">
        <v>1518680965</v>
      </c>
      <c r="B13080" s="42">
        <v>1</v>
      </c>
      <c r="C13080" s="42">
        <v>2615</v>
      </c>
      <c r="D13080" s="40" t="s">
        <v>360</v>
      </c>
      <c r="E13080" s="40" t="str">
        <f t="shared" si="1022"/>
        <v>Out of test</v>
      </c>
      <c r="F13080" t="str">
        <f t="shared" si="1020"/>
        <v>High</v>
      </c>
      <c r="G13080" t="str">
        <f t="shared" si="1021"/>
        <v>Shanghai_1_High</v>
      </c>
      <c r="H13080">
        <v>0.20276329993199238</v>
      </c>
      <c r="I13080">
        <f t="shared" si="1024"/>
        <v>302</v>
      </c>
      <c r="J13080" t="str">
        <f t="shared" si="1023"/>
        <v>Out of Test</v>
      </c>
      <c r="K13080" t="str">
        <f>IF(J13080="Test", COUNTIF($J$10:J13080, "Test"),"")</f>
        <v/>
      </c>
      <c r="L13080" t="str">
        <f>IF(J13080="Control", COUNTIF($J$10:J13080, "Control"),"")</f>
        <v/>
      </c>
    </row>
    <row r="13081" spans="1:12">
      <c r="A13081" s="42">
        <v>1519871546</v>
      </c>
      <c r="B13081" s="42">
        <v>1</v>
      </c>
      <c r="C13081" s="42">
        <v>4213</v>
      </c>
      <c r="D13081" s="40" t="s">
        <v>360</v>
      </c>
      <c r="E13081" s="40" t="str">
        <f t="shared" si="1022"/>
        <v>Out of test</v>
      </c>
      <c r="F13081" t="str">
        <f t="shared" si="1020"/>
        <v>High</v>
      </c>
      <c r="G13081" t="str">
        <f t="shared" si="1021"/>
        <v>Shanghai_1_High</v>
      </c>
      <c r="H13081">
        <v>0.20310155331900059</v>
      </c>
      <c r="I13081">
        <f t="shared" si="1024"/>
        <v>303</v>
      </c>
      <c r="J13081" t="str">
        <f t="shared" si="1023"/>
        <v>Out of Test</v>
      </c>
      <c r="K13081" t="str">
        <f>IF(J13081="Test", COUNTIF($J$10:J13081, "Test"),"")</f>
        <v/>
      </c>
      <c r="L13081" t="str">
        <f>IF(J13081="Control", COUNTIF($J$10:J13081, "Control"),"")</f>
        <v/>
      </c>
    </row>
    <row r="13082" spans="1:12">
      <c r="A13082" s="42">
        <v>1517565748</v>
      </c>
      <c r="B13082" s="42">
        <v>1</v>
      </c>
      <c r="C13082" s="42">
        <v>4759</v>
      </c>
      <c r="D13082" s="40" t="s">
        <v>360</v>
      </c>
      <c r="E13082" s="40" t="str">
        <f t="shared" si="1022"/>
        <v>Out of test</v>
      </c>
      <c r="F13082" t="str">
        <f t="shared" si="1020"/>
        <v>High</v>
      </c>
      <c r="G13082" t="str">
        <f t="shared" si="1021"/>
        <v>Shanghai_1_High</v>
      </c>
      <c r="H13082">
        <v>0.20315748093977137</v>
      </c>
      <c r="I13082">
        <f t="shared" si="1024"/>
        <v>304</v>
      </c>
      <c r="J13082" t="str">
        <f t="shared" si="1023"/>
        <v>Out of Test</v>
      </c>
      <c r="K13082" t="str">
        <f>IF(J13082="Test", COUNTIF($J$10:J13082, "Test"),"")</f>
        <v/>
      </c>
      <c r="L13082" t="str">
        <f>IF(J13082="Control", COUNTIF($J$10:J13082, "Control"),"")</f>
        <v/>
      </c>
    </row>
    <row r="13083" spans="1:12">
      <c r="A13083" s="42">
        <v>1517929304</v>
      </c>
      <c r="B13083" s="42">
        <v>1</v>
      </c>
      <c r="C13083" s="42">
        <v>2936</v>
      </c>
      <c r="D13083" s="40" t="s">
        <v>360</v>
      </c>
      <c r="E13083" s="40" t="str">
        <f t="shared" si="1022"/>
        <v>Out of test</v>
      </c>
      <c r="F13083" t="str">
        <f t="shared" si="1020"/>
        <v>High</v>
      </c>
      <c r="G13083" t="str">
        <f t="shared" si="1021"/>
        <v>Shanghai_1_High</v>
      </c>
      <c r="H13083">
        <v>0.20448810730968014</v>
      </c>
      <c r="I13083">
        <f t="shared" si="1024"/>
        <v>305</v>
      </c>
      <c r="J13083" t="str">
        <f t="shared" si="1023"/>
        <v>Out of Test</v>
      </c>
      <c r="K13083" t="str">
        <f>IF(J13083="Test", COUNTIF($J$10:J13083, "Test"),"")</f>
        <v/>
      </c>
      <c r="L13083" t="str">
        <f>IF(J13083="Control", COUNTIF($J$10:J13083, "Control"),"")</f>
        <v/>
      </c>
    </row>
    <row r="13084" spans="1:12">
      <c r="A13084" s="42">
        <v>1517232445</v>
      </c>
      <c r="B13084" s="42">
        <v>1</v>
      </c>
      <c r="C13084" s="42">
        <v>2995</v>
      </c>
      <c r="D13084" s="40" t="s">
        <v>360</v>
      </c>
      <c r="E13084" s="40" t="str">
        <f t="shared" si="1022"/>
        <v>Out of test</v>
      </c>
      <c r="F13084" t="str">
        <f t="shared" si="1020"/>
        <v>High</v>
      </c>
      <c r="G13084" t="str">
        <f t="shared" si="1021"/>
        <v>Shanghai_1_High</v>
      </c>
      <c r="H13084">
        <v>0.20598994729220388</v>
      </c>
      <c r="I13084">
        <f t="shared" si="1024"/>
        <v>306</v>
      </c>
      <c r="J13084" t="str">
        <f t="shared" si="1023"/>
        <v>Out of Test</v>
      </c>
      <c r="K13084" t="str">
        <f>IF(J13084="Test", COUNTIF($J$10:J13084, "Test"),"")</f>
        <v/>
      </c>
      <c r="L13084" t="str">
        <f>IF(J13084="Control", COUNTIF($J$10:J13084, "Control"),"")</f>
        <v/>
      </c>
    </row>
    <row r="13085" spans="1:12">
      <c r="A13085" s="42">
        <v>1515136366</v>
      </c>
      <c r="B13085" s="42">
        <v>1</v>
      </c>
      <c r="C13085" s="42">
        <v>3074</v>
      </c>
      <c r="D13085" s="40" t="s">
        <v>360</v>
      </c>
      <c r="E13085" s="40" t="str">
        <f t="shared" si="1022"/>
        <v>Out of test</v>
      </c>
      <c r="F13085" t="str">
        <f t="shared" si="1020"/>
        <v>High</v>
      </c>
      <c r="G13085" t="str">
        <f t="shared" si="1021"/>
        <v>Shanghai_1_High</v>
      </c>
      <c r="H13085">
        <v>0.20629093965584355</v>
      </c>
      <c r="I13085">
        <f t="shared" si="1024"/>
        <v>307</v>
      </c>
      <c r="J13085" t="str">
        <f t="shared" si="1023"/>
        <v>Out of Test</v>
      </c>
      <c r="K13085" t="str">
        <f>IF(J13085="Test", COUNTIF($J$10:J13085, "Test"),"")</f>
        <v/>
      </c>
      <c r="L13085" t="str">
        <f>IF(J13085="Control", COUNTIF($J$10:J13085, "Control"),"")</f>
        <v/>
      </c>
    </row>
    <row r="13086" spans="1:12">
      <c r="A13086" s="42">
        <v>1519839746</v>
      </c>
      <c r="B13086" s="42">
        <v>1</v>
      </c>
      <c r="C13086" s="42">
        <v>3300</v>
      </c>
      <c r="D13086" s="40" t="s">
        <v>360</v>
      </c>
      <c r="E13086" s="40" t="str">
        <f t="shared" si="1022"/>
        <v>Out of test</v>
      </c>
      <c r="F13086" t="str">
        <f t="shared" si="1020"/>
        <v>High</v>
      </c>
      <c r="G13086" t="str">
        <f t="shared" si="1021"/>
        <v>Shanghai_1_High</v>
      </c>
      <c r="H13086">
        <v>0.20650130606683437</v>
      </c>
      <c r="I13086">
        <f t="shared" si="1024"/>
        <v>308</v>
      </c>
      <c r="J13086" t="str">
        <f t="shared" si="1023"/>
        <v>Out of Test</v>
      </c>
      <c r="K13086" t="str">
        <f>IF(J13086="Test", COUNTIF($J$10:J13086, "Test"),"")</f>
        <v/>
      </c>
      <c r="L13086" t="str">
        <f>IF(J13086="Control", COUNTIF($J$10:J13086, "Control"),"")</f>
        <v/>
      </c>
    </row>
    <row r="13087" spans="1:12">
      <c r="A13087" s="42">
        <v>1514870785</v>
      </c>
      <c r="B13087" s="42">
        <v>1</v>
      </c>
      <c r="C13087" s="42">
        <v>2746</v>
      </c>
      <c r="D13087" s="40" t="s">
        <v>360</v>
      </c>
      <c r="E13087" s="40" t="str">
        <f t="shared" si="1022"/>
        <v>Out of test</v>
      </c>
      <c r="F13087" t="str">
        <f t="shared" si="1020"/>
        <v>High</v>
      </c>
      <c r="G13087" t="str">
        <f t="shared" si="1021"/>
        <v>Shanghai_1_High</v>
      </c>
      <c r="H13087">
        <v>0.20718633459632996</v>
      </c>
      <c r="I13087">
        <f t="shared" si="1024"/>
        <v>309</v>
      </c>
      <c r="J13087" t="str">
        <f t="shared" si="1023"/>
        <v>Out of Test</v>
      </c>
      <c r="K13087" t="str">
        <f>IF(J13087="Test", COUNTIF($J$10:J13087, "Test"),"")</f>
        <v/>
      </c>
      <c r="L13087" t="str">
        <f>IF(J13087="Control", COUNTIF($J$10:J13087, "Control"),"")</f>
        <v/>
      </c>
    </row>
    <row r="13088" spans="1:12">
      <c r="A13088" s="42">
        <v>1513244969</v>
      </c>
      <c r="B13088" s="42">
        <v>1</v>
      </c>
      <c r="C13088" s="42">
        <v>2906</v>
      </c>
      <c r="D13088" s="40" t="s">
        <v>360</v>
      </c>
      <c r="E13088" s="40" t="str">
        <f t="shared" si="1022"/>
        <v>Out of test</v>
      </c>
      <c r="F13088" t="str">
        <f t="shared" si="1020"/>
        <v>High</v>
      </c>
      <c r="G13088" t="str">
        <f t="shared" si="1021"/>
        <v>Shanghai_1_High</v>
      </c>
      <c r="H13088">
        <v>0.20783602458156669</v>
      </c>
      <c r="I13088">
        <f t="shared" si="1024"/>
        <v>310</v>
      </c>
      <c r="J13088" t="str">
        <f t="shared" si="1023"/>
        <v>Out of Test</v>
      </c>
      <c r="K13088" t="str">
        <f>IF(J13088="Test", COUNTIF($J$10:J13088, "Test"),"")</f>
        <v/>
      </c>
      <c r="L13088" t="str">
        <f>IF(J13088="Control", COUNTIF($J$10:J13088, "Control"),"")</f>
        <v/>
      </c>
    </row>
    <row r="13089" spans="1:12">
      <c r="A13089" s="42">
        <v>1514197816</v>
      </c>
      <c r="B13089" s="42">
        <v>1</v>
      </c>
      <c r="C13089" s="42">
        <v>3002</v>
      </c>
      <c r="D13089" s="40" t="s">
        <v>360</v>
      </c>
      <c r="E13089" s="40" t="str">
        <f t="shared" si="1022"/>
        <v>Out of test</v>
      </c>
      <c r="F13089" t="str">
        <f t="shared" si="1020"/>
        <v>High</v>
      </c>
      <c r="G13089" t="str">
        <f t="shared" si="1021"/>
        <v>Shanghai_1_High</v>
      </c>
      <c r="H13089">
        <v>0.20797807331427542</v>
      </c>
      <c r="I13089">
        <f t="shared" si="1024"/>
        <v>311</v>
      </c>
      <c r="J13089" t="str">
        <f t="shared" si="1023"/>
        <v>Out of Test</v>
      </c>
      <c r="K13089" t="str">
        <f>IF(J13089="Test", COUNTIF($J$10:J13089, "Test"),"")</f>
        <v/>
      </c>
      <c r="L13089" t="str">
        <f>IF(J13089="Control", COUNTIF($J$10:J13089, "Control"),"")</f>
        <v/>
      </c>
    </row>
    <row r="13090" spans="1:12">
      <c r="A13090" s="42">
        <v>1517447059</v>
      </c>
      <c r="B13090" s="42">
        <v>1</v>
      </c>
      <c r="C13090" s="42">
        <v>2293</v>
      </c>
      <c r="D13090" s="40" t="s">
        <v>360</v>
      </c>
      <c r="E13090" s="40" t="str">
        <f t="shared" si="1022"/>
        <v>Out of test</v>
      </c>
      <c r="F13090" t="str">
        <f t="shared" si="1020"/>
        <v>High</v>
      </c>
      <c r="G13090" t="str">
        <f t="shared" si="1021"/>
        <v>Shanghai_1_High</v>
      </c>
      <c r="H13090">
        <v>0.20935578509764829</v>
      </c>
      <c r="I13090">
        <f t="shared" si="1024"/>
        <v>312</v>
      </c>
      <c r="J13090" t="str">
        <f t="shared" si="1023"/>
        <v>Out of Test</v>
      </c>
      <c r="K13090" t="str">
        <f>IF(J13090="Test", COUNTIF($J$10:J13090, "Test"),"")</f>
        <v/>
      </c>
      <c r="L13090" t="str">
        <f>IF(J13090="Control", COUNTIF($J$10:J13090, "Control"),"")</f>
        <v/>
      </c>
    </row>
    <row r="13091" spans="1:12">
      <c r="A13091" s="42">
        <v>1514272264</v>
      </c>
      <c r="B13091" s="42">
        <v>1</v>
      </c>
      <c r="C13091" s="42">
        <v>2948</v>
      </c>
      <c r="D13091" s="40" t="s">
        <v>360</v>
      </c>
      <c r="E13091" s="40" t="str">
        <f t="shared" si="1022"/>
        <v>Out of test</v>
      </c>
      <c r="F13091" t="str">
        <f t="shared" si="1020"/>
        <v>High</v>
      </c>
      <c r="G13091" t="str">
        <f t="shared" si="1021"/>
        <v>Shanghai_1_High</v>
      </c>
      <c r="H13091">
        <v>0.20942388771405618</v>
      </c>
      <c r="I13091">
        <f t="shared" si="1024"/>
        <v>313</v>
      </c>
      <c r="J13091" t="str">
        <f t="shared" si="1023"/>
        <v>Out of Test</v>
      </c>
      <c r="K13091" t="str">
        <f>IF(J13091="Test", COUNTIF($J$10:J13091, "Test"),"")</f>
        <v/>
      </c>
      <c r="L13091" t="str">
        <f>IF(J13091="Control", COUNTIF($J$10:J13091, "Control"),"")</f>
        <v/>
      </c>
    </row>
    <row r="13092" spans="1:12">
      <c r="A13092" s="42">
        <v>1518737308</v>
      </c>
      <c r="B13092" s="42">
        <v>1</v>
      </c>
      <c r="C13092" s="42">
        <v>2734</v>
      </c>
      <c r="D13092" s="40" t="s">
        <v>360</v>
      </c>
      <c r="E13092" s="40" t="str">
        <f t="shared" si="1022"/>
        <v>Out of test</v>
      </c>
      <c r="F13092" t="str">
        <f t="shared" si="1020"/>
        <v>High</v>
      </c>
      <c r="G13092" t="str">
        <f t="shared" si="1021"/>
        <v>Shanghai_1_High</v>
      </c>
      <c r="H13092">
        <v>0.21127745378879248</v>
      </c>
      <c r="I13092">
        <f t="shared" si="1024"/>
        <v>314</v>
      </c>
      <c r="J13092" t="str">
        <f t="shared" si="1023"/>
        <v>Out of Test</v>
      </c>
      <c r="K13092" t="str">
        <f>IF(J13092="Test", COUNTIF($J$10:J13092, "Test"),"")</f>
        <v/>
      </c>
      <c r="L13092" t="str">
        <f>IF(J13092="Control", COUNTIF($J$10:J13092, "Control"),"")</f>
        <v/>
      </c>
    </row>
    <row r="13093" spans="1:12">
      <c r="A13093" s="42">
        <v>1516721725</v>
      </c>
      <c r="B13093" s="42">
        <v>1</v>
      </c>
      <c r="C13093" s="42">
        <v>4114</v>
      </c>
      <c r="D13093" s="40" t="s">
        <v>360</v>
      </c>
      <c r="E13093" s="40" t="str">
        <f t="shared" si="1022"/>
        <v>Out of test</v>
      </c>
      <c r="F13093" t="str">
        <f t="shared" si="1020"/>
        <v>High</v>
      </c>
      <c r="G13093" t="str">
        <f t="shared" si="1021"/>
        <v>Shanghai_1_High</v>
      </c>
      <c r="H13093">
        <v>0.21134764001936734</v>
      </c>
      <c r="I13093">
        <f t="shared" si="1024"/>
        <v>315</v>
      </c>
      <c r="J13093" t="str">
        <f t="shared" si="1023"/>
        <v>Out of Test</v>
      </c>
      <c r="K13093" t="str">
        <f>IF(J13093="Test", COUNTIF($J$10:J13093, "Test"),"")</f>
        <v/>
      </c>
      <c r="L13093" t="str">
        <f>IF(J13093="Control", COUNTIF($J$10:J13093, "Control"),"")</f>
        <v/>
      </c>
    </row>
    <row r="13094" spans="1:12">
      <c r="A13094" s="42">
        <v>1518755108</v>
      </c>
      <c r="B13094" s="42">
        <v>1</v>
      </c>
      <c r="C13094" s="42">
        <v>2421</v>
      </c>
      <c r="D13094" s="40" t="s">
        <v>360</v>
      </c>
      <c r="E13094" s="40" t="str">
        <f t="shared" si="1022"/>
        <v>Out of test</v>
      </c>
      <c r="F13094" t="str">
        <f t="shared" si="1020"/>
        <v>High</v>
      </c>
      <c r="G13094" t="str">
        <f t="shared" si="1021"/>
        <v>Shanghai_1_High</v>
      </c>
      <c r="H13094">
        <v>0.21221778516306544</v>
      </c>
      <c r="I13094">
        <f t="shared" si="1024"/>
        <v>316</v>
      </c>
      <c r="J13094" t="str">
        <f t="shared" si="1023"/>
        <v>Out of Test</v>
      </c>
      <c r="K13094" t="str">
        <f>IF(J13094="Test", COUNTIF($J$10:J13094, "Test"),"")</f>
        <v/>
      </c>
      <c r="L13094" t="str">
        <f>IF(J13094="Control", COUNTIF($J$10:J13094, "Control"),"")</f>
        <v/>
      </c>
    </row>
    <row r="13095" spans="1:12">
      <c r="A13095" s="42">
        <v>1512961755</v>
      </c>
      <c r="B13095" s="42">
        <v>1</v>
      </c>
      <c r="C13095" s="42">
        <v>3124</v>
      </c>
      <c r="D13095" s="40" t="s">
        <v>360</v>
      </c>
      <c r="E13095" s="40" t="str">
        <f t="shared" si="1022"/>
        <v>Out of test</v>
      </c>
      <c r="F13095" t="str">
        <f t="shared" si="1020"/>
        <v>High</v>
      </c>
      <c r="G13095" t="str">
        <f t="shared" si="1021"/>
        <v>Shanghai_1_High</v>
      </c>
      <c r="H13095">
        <v>0.21270993221310963</v>
      </c>
      <c r="I13095">
        <f t="shared" si="1024"/>
        <v>317</v>
      </c>
      <c r="J13095" t="str">
        <f t="shared" si="1023"/>
        <v>Out of Test</v>
      </c>
      <c r="K13095" t="str">
        <f>IF(J13095="Test", COUNTIF($J$10:J13095, "Test"),"")</f>
        <v/>
      </c>
      <c r="L13095" t="str">
        <f>IF(J13095="Control", COUNTIF($J$10:J13095, "Control"),"")</f>
        <v/>
      </c>
    </row>
    <row r="13096" spans="1:12">
      <c r="A13096" s="42">
        <v>1513395545</v>
      </c>
      <c r="B13096" s="42">
        <v>1</v>
      </c>
      <c r="C13096" s="42">
        <v>2897</v>
      </c>
      <c r="D13096" s="40" t="s">
        <v>360</v>
      </c>
      <c r="E13096" s="40" t="str">
        <f t="shared" si="1022"/>
        <v>Out of test</v>
      </c>
      <c r="F13096" t="str">
        <f t="shared" si="1020"/>
        <v>High</v>
      </c>
      <c r="G13096" t="str">
        <f t="shared" si="1021"/>
        <v>Shanghai_1_High</v>
      </c>
      <c r="H13096">
        <v>0.21346067924180534</v>
      </c>
      <c r="I13096">
        <f t="shared" si="1024"/>
        <v>318</v>
      </c>
      <c r="J13096" t="str">
        <f t="shared" si="1023"/>
        <v>Out of Test</v>
      </c>
      <c r="K13096" t="str">
        <f>IF(J13096="Test", COUNTIF($J$10:J13096, "Test"),"")</f>
        <v/>
      </c>
      <c r="L13096" t="str">
        <f>IF(J13096="Control", COUNTIF($J$10:J13096, "Control"),"")</f>
        <v/>
      </c>
    </row>
    <row r="13097" spans="1:12">
      <c r="A13097" s="42">
        <v>1512011953</v>
      </c>
      <c r="B13097" s="42">
        <v>1</v>
      </c>
      <c r="C13097" s="42">
        <v>3157</v>
      </c>
      <c r="D13097" s="40" t="s">
        <v>360</v>
      </c>
      <c r="E13097" s="40" t="str">
        <f t="shared" si="1022"/>
        <v>Out of test</v>
      </c>
      <c r="F13097" t="str">
        <f t="shared" si="1020"/>
        <v>High</v>
      </c>
      <c r="G13097" t="str">
        <f t="shared" si="1021"/>
        <v>Shanghai_1_High</v>
      </c>
      <c r="H13097">
        <v>0.21441980728984955</v>
      </c>
      <c r="I13097">
        <f t="shared" si="1024"/>
        <v>319</v>
      </c>
      <c r="J13097" t="str">
        <f t="shared" si="1023"/>
        <v>Out of Test</v>
      </c>
      <c r="K13097" t="str">
        <f>IF(J13097="Test", COUNTIF($J$10:J13097, "Test"),"")</f>
        <v/>
      </c>
      <c r="L13097" t="str">
        <f>IF(J13097="Control", COUNTIF($J$10:J13097, "Control"),"")</f>
        <v/>
      </c>
    </row>
    <row r="13098" spans="1:12">
      <c r="A13098" s="42">
        <v>1512527554</v>
      </c>
      <c r="B13098" s="42">
        <v>1</v>
      </c>
      <c r="C13098" s="42">
        <v>2923</v>
      </c>
      <c r="D13098" s="40" t="s">
        <v>360</v>
      </c>
      <c r="E13098" s="40" t="str">
        <f t="shared" si="1022"/>
        <v>Out of test</v>
      </c>
      <c r="F13098" t="str">
        <f t="shared" si="1020"/>
        <v>High</v>
      </c>
      <c r="G13098" t="str">
        <f t="shared" si="1021"/>
        <v>Shanghai_1_High</v>
      </c>
      <c r="H13098">
        <v>0.21543674646516442</v>
      </c>
      <c r="I13098">
        <f t="shared" si="1024"/>
        <v>320</v>
      </c>
      <c r="J13098" t="str">
        <f t="shared" si="1023"/>
        <v>Out of Test</v>
      </c>
      <c r="K13098" t="str">
        <f>IF(J13098="Test", COUNTIF($J$10:J13098, "Test"),"")</f>
        <v/>
      </c>
      <c r="L13098" t="str">
        <f>IF(J13098="Control", COUNTIF($J$10:J13098, "Control"),"")</f>
        <v/>
      </c>
    </row>
    <row r="13099" spans="1:12">
      <c r="A13099" s="42">
        <v>1517979643</v>
      </c>
      <c r="B13099" s="42">
        <v>1</v>
      </c>
      <c r="C13099" s="42">
        <v>2461</v>
      </c>
      <c r="D13099" s="40" t="s">
        <v>360</v>
      </c>
      <c r="E13099" s="40" t="str">
        <f t="shared" si="1022"/>
        <v>Out of test</v>
      </c>
      <c r="F13099" t="str">
        <f t="shared" si="1020"/>
        <v>High</v>
      </c>
      <c r="G13099" t="str">
        <f t="shared" si="1021"/>
        <v>Shanghai_1_High</v>
      </c>
      <c r="H13099">
        <v>0.21735653925989062</v>
      </c>
      <c r="I13099">
        <f t="shared" si="1024"/>
        <v>321</v>
      </c>
      <c r="J13099" t="str">
        <f t="shared" si="1023"/>
        <v>Out of Test</v>
      </c>
      <c r="K13099" t="str">
        <f>IF(J13099="Test", COUNTIF($J$10:J13099, "Test"),"")</f>
        <v/>
      </c>
      <c r="L13099" t="str">
        <f>IF(J13099="Control", COUNTIF($J$10:J13099, "Control"),"")</f>
        <v/>
      </c>
    </row>
    <row r="13100" spans="1:12">
      <c r="A13100" s="42">
        <v>1513226663</v>
      </c>
      <c r="B13100" s="42">
        <v>1</v>
      </c>
      <c r="C13100" s="42">
        <v>4986</v>
      </c>
      <c r="D13100" s="40" t="s">
        <v>360</v>
      </c>
      <c r="E13100" s="40" t="str">
        <f t="shared" si="1022"/>
        <v>Out of test</v>
      </c>
      <c r="F13100" t="str">
        <f t="shared" si="1020"/>
        <v>High</v>
      </c>
      <c r="G13100" t="str">
        <f t="shared" si="1021"/>
        <v>Shanghai_1_High</v>
      </c>
      <c r="H13100">
        <v>0.21825439756803799</v>
      </c>
      <c r="I13100">
        <f t="shared" si="1024"/>
        <v>322</v>
      </c>
      <c r="J13100" t="str">
        <f t="shared" si="1023"/>
        <v>Out of Test</v>
      </c>
      <c r="K13100" t="str">
        <f>IF(J13100="Test", COUNTIF($J$10:J13100, "Test"),"")</f>
        <v/>
      </c>
      <c r="L13100" t="str">
        <f>IF(J13100="Control", COUNTIF($J$10:J13100, "Control"),"")</f>
        <v/>
      </c>
    </row>
    <row r="13101" spans="1:12">
      <c r="A13101" s="42">
        <v>1517259434</v>
      </c>
      <c r="B13101" s="42">
        <v>1</v>
      </c>
      <c r="C13101" s="42">
        <v>3180</v>
      </c>
      <c r="D13101" s="40" t="s">
        <v>360</v>
      </c>
      <c r="E13101" s="40" t="str">
        <f t="shared" si="1022"/>
        <v>Out of test</v>
      </c>
      <c r="F13101" t="str">
        <f t="shared" si="1020"/>
        <v>High</v>
      </c>
      <c r="G13101" t="str">
        <f t="shared" si="1021"/>
        <v>Shanghai_1_High</v>
      </c>
      <c r="H13101">
        <v>0.21964193808110322</v>
      </c>
      <c r="I13101">
        <f t="shared" si="1024"/>
        <v>323</v>
      </c>
      <c r="J13101" t="str">
        <f t="shared" si="1023"/>
        <v>Out of Test</v>
      </c>
      <c r="K13101" t="str">
        <f>IF(J13101="Test", COUNTIF($J$10:J13101, "Test"),"")</f>
        <v/>
      </c>
      <c r="L13101" t="str">
        <f>IF(J13101="Control", COUNTIF($J$10:J13101, "Control"),"")</f>
        <v/>
      </c>
    </row>
    <row r="13102" spans="1:12">
      <c r="A13102" s="42">
        <v>1512462903</v>
      </c>
      <c r="B13102" s="42">
        <v>1</v>
      </c>
      <c r="C13102" s="42">
        <v>5307</v>
      </c>
      <c r="D13102" s="40" t="s">
        <v>360</v>
      </c>
      <c r="E13102" s="40" t="str">
        <f t="shared" si="1022"/>
        <v>Out of test</v>
      </c>
      <c r="F13102" t="str">
        <f t="shared" si="1020"/>
        <v>High</v>
      </c>
      <c r="G13102" t="str">
        <f t="shared" si="1021"/>
        <v>Shanghai_1_High</v>
      </c>
      <c r="H13102">
        <v>0.21978110808205664</v>
      </c>
      <c r="I13102">
        <f t="shared" si="1024"/>
        <v>324</v>
      </c>
      <c r="J13102" t="str">
        <f t="shared" si="1023"/>
        <v>Out of Test</v>
      </c>
      <c r="K13102" t="str">
        <f>IF(J13102="Test", COUNTIF($J$10:J13102, "Test"),"")</f>
        <v/>
      </c>
      <c r="L13102" t="str">
        <f>IF(J13102="Control", COUNTIF($J$10:J13102, "Control"),"")</f>
        <v/>
      </c>
    </row>
    <row r="13103" spans="1:12">
      <c r="A13103" s="42">
        <v>1516722253</v>
      </c>
      <c r="B13103" s="42">
        <v>1</v>
      </c>
      <c r="C13103" s="42">
        <v>3234</v>
      </c>
      <c r="D13103" s="40" t="s">
        <v>360</v>
      </c>
      <c r="E13103" s="40" t="str">
        <f t="shared" si="1022"/>
        <v>Out of test</v>
      </c>
      <c r="F13103" t="str">
        <f t="shared" si="1020"/>
        <v>High</v>
      </c>
      <c r="G13103" t="str">
        <f t="shared" si="1021"/>
        <v>Shanghai_1_High</v>
      </c>
      <c r="H13103">
        <v>0.21985251500189096</v>
      </c>
      <c r="I13103">
        <f t="shared" si="1024"/>
        <v>325</v>
      </c>
      <c r="J13103" t="str">
        <f t="shared" si="1023"/>
        <v>Out of Test</v>
      </c>
      <c r="K13103" t="str">
        <f>IF(J13103="Test", COUNTIF($J$10:J13103, "Test"),"")</f>
        <v/>
      </c>
      <c r="L13103" t="str">
        <f>IF(J13103="Control", COUNTIF($J$10:J13103, "Control"),"")</f>
        <v/>
      </c>
    </row>
    <row r="13104" spans="1:12">
      <c r="A13104" s="42">
        <v>1516750534</v>
      </c>
      <c r="B13104" s="42">
        <v>1</v>
      </c>
      <c r="C13104" s="42">
        <v>3377</v>
      </c>
      <c r="D13104" s="40" t="s">
        <v>360</v>
      </c>
      <c r="E13104" s="40" t="str">
        <f t="shared" si="1022"/>
        <v>Out of test</v>
      </c>
      <c r="F13104" t="str">
        <f t="shared" si="1020"/>
        <v>High</v>
      </c>
      <c r="G13104" t="str">
        <f t="shared" si="1021"/>
        <v>Shanghai_1_High</v>
      </c>
      <c r="H13104">
        <v>0.22035404468424957</v>
      </c>
      <c r="I13104">
        <f t="shared" si="1024"/>
        <v>326</v>
      </c>
      <c r="J13104" t="str">
        <f t="shared" si="1023"/>
        <v>Out of Test</v>
      </c>
      <c r="K13104" t="str">
        <f>IF(J13104="Test", COUNTIF($J$10:J13104, "Test"),"")</f>
        <v/>
      </c>
      <c r="L13104" t="str">
        <f>IF(J13104="Control", COUNTIF($J$10:J13104, "Control"),"")</f>
        <v/>
      </c>
    </row>
    <row r="13105" spans="1:12">
      <c r="A13105" s="42">
        <v>1517370194</v>
      </c>
      <c r="B13105" s="42">
        <v>1</v>
      </c>
      <c r="C13105" s="42">
        <v>4098</v>
      </c>
      <c r="D13105" s="40" t="s">
        <v>360</v>
      </c>
      <c r="E13105" s="40" t="str">
        <f t="shared" si="1022"/>
        <v>Out of test</v>
      </c>
      <c r="F13105" t="str">
        <f t="shared" si="1020"/>
        <v>High</v>
      </c>
      <c r="G13105" t="str">
        <f t="shared" si="1021"/>
        <v>Shanghai_1_High</v>
      </c>
      <c r="H13105">
        <v>0.22265697930769013</v>
      </c>
      <c r="I13105">
        <f t="shared" si="1024"/>
        <v>327</v>
      </c>
      <c r="J13105" t="str">
        <f t="shared" si="1023"/>
        <v>Out of Test</v>
      </c>
      <c r="K13105" t="str">
        <f>IF(J13105="Test", COUNTIF($J$10:J13105, "Test"),"")</f>
        <v/>
      </c>
      <c r="L13105" t="str">
        <f>IF(J13105="Control", COUNTIF($J$10:J13105, "Control"),"")</f>
        <v/>
      </c>
    </row>
    <row r="13106" spans="1:12">
      <c r="A13106" s="42">
        <v>1515488367</v>
      </c>
      <c r="B13106" s="42">
        <v>1</v>
      </c>
      <c r="C13106" s="42">
        <v>3800</v>
      </c>
      <c r="D13106" s="40" t="s">
        <v>360</v>
      </c>
      <c r="E13106" s="40" t="str">
        <f t="shared" si="1022"/>
        <v>Out of test</v>
      </c>
      <c r="F13106" t="str">
        <f t="shared" si="1020"/>
        <v>High</v>
      </c>
      <c r="G13106" t="str">
        <f t="shared" si="1021"/>
        <v>Shanghai_1_High</v>
      </c>
      <c r="H13106">
        <v>0.22287984974876729</v>
      </c>
      <c r="I13106">
        <f t="shared" si="1024"/>
        <v>328</v>
      </c>
      <c r="J13106" t="str">
        <f t="shared" si="1023"/>
        <v>Out of Test</v>
      </c>
      <c r="K13106" t="str">
        <f>IF(J13106="Test", COUNTIF($J$10:J13106, "Test"),"")</f>
        <v/>
      </c>
      <c r="L13106" t="str">
        <f>IF(J13106="Control", COUNTIF($J$10:J13106, "Control"),"")</f>
        <v/>
      </c>
    </row>
    <row r="13107" spans="1:12">
      <c r="A13107" s="42">
        <v>1517755399</v>
      </c>
      <c r="B13107" s="42">
        <v>1</v>
      </c>
      <c r="C13107" s="42">
        <v>4184</v>
      </c>
      <c r="D13107" s="40" t="s">
        <v>360</v>
      </c>
      <c r="E13107" s="40" t="str">
        <f t="shared" si="1022"/>
        <v>Out of test</v>
      </c>
      <c r="F13107" t="str">
        <f t="shared" si="1020"/>
        <v>High</v>
      </c>
      <c r="G13107" t="str">
        <f t="shared" si="1021"/>
        <v>Shanghai_1_High</v>
      </c>
      <c r="H13107">
        <v>0.22316181800948187</v>
      </c>
      <c r="I13107">
        <f t="shared" si="1024"/>
        <v>329</v>
      </c>
      <c r="J13107" t="str">
        <f t="shared" si="1023"/>
        <v>Out of Test</v>
      </c>
      <c r="K13107" t="str">
        <f>IF(J13107="Test", COUNTIF($J$10:J13107, "Test"),"")</f>
        <v/>
      </c>
      <c r="L13107" t="str">
        <f>IF(J13107="Control", COUNTIF($J$10:J13107, "Control"),"")</f>
        <v/>
      </c>
    </row>
    <row r="13108" spans="1:12">
      <c r="A13108" s="42">
        <v>1516227706</v>
      </c>
      <c r="B13108" s="42">
        <v>1</v>
      </c>
      <c r="C13108" s="42">
        <v>3862</v>
      </c>
      <c r="D13108" s="40" t="s">
        <v>360</v>
      </c>
      <c r="E13108" s="40" t="str">
        <f t="shared" si="1022"/>
        <v>Out of test</v>
      </c>
      <c r="F13108" t="str">
        <f t="shared" si="1020"/>
        <v>High</v>
      </c>
      <c r="G13108" t="str">
        <f t="shared" si="1021"/>
        <v>Shanghai_1_High</v>
      </c>
      <c r="H13108">
        <v>0.22377726967233202</v>
      </c>
      <c r="I13108">
        <f t="shared" si="1024"/>
        <v>330</v>
      </c>
      <c r="J13108" t="str">
        <f t="shared" si="1023"/>
        <v>Out of Test</v>
      </c>
      <c r="K13108" t="str">
        <f>IF(J13108="Test", COUNTIF($J$10:J13108, "Test"),"")</f>
        <v/>
      </c>
      <c r="L13108" t="str">
        <f>IF(J13108="Control", COUNTIF($J$10:J13108, "Control"),"")</f>
        <v/>
      </c>
    </row>
    <row r="13109" spans="1:12">
      <c r="A13109" s="42">
        <v>1519803257</v>
      </c>
      <c r="B13109" s="42">
        <v>1</v>
      </c>
      <c r="C13109" s="42">
        <v>3370</v>
      </c>
      <c r="D13109" s="40" t="s">
        <v>360</v>
      </c>
      <c r="E13109" s="40" t="str">
        <f t="shared" si="1022"/>
        <v>Out of test</v>
      </c>
      <c r="F13109" t="str">
        <f t="shared" si="1020"/>
        <v>High</v>
      </c>
      <c r="G13109" t="str">
        <f t="shared" si="1021"/>
        <v>Shanghai_1_High</v>
      </c>
      <c r="H13109">
        <v>0.22444235980128469</v>
      </c>
      <c r="I13109">
        <f t="shared" si="1024"/>
        <v>331</v>
      </c>
      <c r="J13109" t="str">
        <f t="shared" si="1023"/>
        <v>Out of Test</v>
      </c>
      <c r="K13109" t="str">
        <f>IF(J13109="Test", COUNTIF($J$10:J13109, "Test"),"")</f>
        <v/>
      </c>
      <c r="L13109" t="str">
        <f>IF(J13109="Control", COUNTIF($J$10:J13109, "Control"),"")</f>
        <v/>
      </c>
    </row>
    <row r="13110" spans="1:12">
      <c r="A13110" s="42">
        <v>1517115665</v>
      </c>
      <c r="B13110" s="42">
        <v>1</v>
      </c>
      <c r="C13110" s="42">
        <v>3890</v>
      </c>
      <c r="D13110" s="40" t="s">
        <v>360</v>
      </c>
      <c r="E13110" s="40" t="str">
        <f t="shared" si="1022"/>
        <v>Out of test</v>
      </c>
      <c r="F13110" t="str">
        <f t="shared" si="1020"/>
        <v>High</v>
      </c>
      <c r="G13110" t="str">
        <f t="shared" si="1021"/>
        <v>Shanghai_1_High</v>
      </c>
      <c r="H13110">
        <v>0.2244600867551878</v>
      </c>
      <c r="I13110">
        <f t="shared" si="1024"/>
        <v>332</v>
      </c>
      <c r="J13110" t="str">
        <f t="shared" si="1023"/>
        <v>Out of Test</v>
      </c>
      <c r="K13110" t="str">
        <f>IF(J13110="Test", COUNTIF($J$10:J13110, "Test"),"")</f>
        <v/>
      </c>
      <c r="L13110" t="str">
        <f>IF(J13110="Control", COUNTIF($J$10:J13110, "Control"),"")</f>
        <v/>
      </c>
    </row>
    <row r="13111" spans="1:12">
      <c r="A13111" s="42">
        <v>1513528539</v>
      </c>
      <c r="B13111" s="42">
        <v>1</v>
      </c>
      <c r="C13111" s="42">
        <v>3491</v>
      </c>
      <c r="D13111" s="40" t="s">
        <v>360</v>
      </c>
      <c r="E13111" s="40" t="str">
        <f t="shared" si="1022"/>
        <v>Out of test</v>
      </c>
      <c r="F13111" t="str">
        <f t="shared" si="1020"/>
        <v>High</v>
      </c>
      <c r="G13111" t="str">
        <f t="shared" si="1021"/>
        <v>Shanghai_1_High</v>
      </c>
      <c r="H13111">
        <v>0.2246018724130151</v>
      </c>
      <c r="I13111">
        <f t="shared" si="1024"/>
        <v>333</v>
      </c>
      <c r="J13111" t="str">
        <f t="shared" si="1023"/>
        <v>Out of Test</v>
      </c>
      <c r="K13111" t="str">
        <f>IF(J13111="Test", COUNTIF($J$10:J13111, "Test"),"")</f>
        <v/>
      </c>
      <c r="L13111" t="str">
        <f>IF(J13111="Control", COUNTIF($J$10:J13111, "Control"),"")</f>
        <v/>
      </c>
    </row>
    <row r="13112" spans="1:12">
      <c r="A13112" s="42">
        <v>1515663494</v>
      </c>
      <c r="B13112" s="42">
        <v>1</v>
      </c>
      <c r="C13112" s="42">
        <v>3653</v>
      </c>
      <c r="D13112" s="40" t="s">
        <v>360</v>
      </c>
      <c r="E13112" s="40" t="str">
        <f t="shared" si="1022"/>
        <v>Out of test</v>
      </c>
      <c r="F13112" t="str">
        <f t="shared" si="1020"/>
        <v>High</v>
      </c>
      <c r="G13112" t="str">
        <f t="shared" si="1021"/>
        <v>Shanghai_1_High</v>
      </c>
      <c r="H13112">
        <v>0.22492513605347719</v>
      </c>
      <c r="I13112">
        <f t="shared" si="1024"/>
        <v>334</v>
      </c>
      <c r="J13112" t="str">
        <f t="shared" si="1023"/>
        <v>Out of Test</v>
      </c>
      <c r="K13112" t="str">
        <f>IF(J13112="Test", COUNTIF($J$10:J13112, "Test"),"")</f>
        <v/>
      </c>
      <c r="L13112" t="str">
        <f>IF(J13112="Control", COUNTIF($J$10:J13112, "Control"),"")</f>
        <v/>
      </c>
    </row>
    <row r="13113" spans="1:12">
      <c r="A13113" s="42">
        <v>1518189605</v>
      </c>
      <c r="B13113" s="42">
        <v>1</v>
      </c>
      <c r="C13113" s="42">
        <v>3005</v>
      </c>
      <c r="D13113" s="40" t="s">
        <v>360</v>
      </c>
      <c r="E13113" s="40" t="str">
        <f t="shared" si="1022"/>
        <v>Out of test</v>
      </c>
      <c r="F13113" t="str">
        <f t="shared" si="1020"/>
        <v>High</v>
      </c>
      <c r="G13113" t="str">
        <f t="shared" si="1021"/>
        <v>Shanghai_1_High</v>
      </c>
      <c r="H13113">
        <v>0.22556061737485622</v>
      </c>
      <c r="I13113">
        <f t="shared" si="1024"/>
        <v>335</v>
      </c>
      <c r="J13113" t="str">
        <f t="shared" si="1023"/>
        <v>Out of Test</v>
      </c>
      <c r="K13113" t="str">
        <f>IF(J13113="Test", COUNTIF($J$10:J13113, "Test"),"")</f>
        <v/>
      </c>
      <c r="L13113" t="str">
        <f>IF(J13113="Control", COUNTIF($J$10:J13113, "Control"),"")</f>
        <v/>
      </c>
    </row>
    <row r="13114" spans="1:12">
      <c r="A13114" s="42">
        <v>1519471393</v>
      </c>
      <c r="B13114" s="42">
        <v>1</v>
      </c>
      <c r="C13114" s="42">
        <v>3147</v>
      </c>
      <c r="D13114" s="40" t="s">
        <v>360</v>
      </c>
      <c r="E13114" s="40" t="str">
        <f t="shared" si="1022"/>
        <v>Out of test</v>
      </c>
      <c r="F13114" t="str">
        <f t="shared" si="1020"/>
        <v>High</v>
      </c>
      <c r="G13114" t="str">
        <f t="shared" si="1021"/>
        <v>Shanghai_1_High</v>
      </c>
      <c r="H13114">
        <v>0.22633606886078061</v>
      </c>
      <c r="I13114">
        <f t="shared" si="1024"/>
        <v>336</v>
      </c>
      <c r="J13114" t="str">
        <f t="shared" si="1023"/>
        <v>Out of Test</v>
      </c>
      <c r="K13114" t="str">
        <f>IF(J13114="Test", COUNTIF($J$10:J13114, "Test"),"")</f>
        <v/>
      </c>
      <c r="L13114" t="str">
        <f>IF(J13114="Control", COUNTIF($J$10:J13114, "Control"),"")</f>
        <v/>
      </c>
    </row>
    <row r="13115" spans="1:12">
      <c r="A13115" s="42">
        <v>1515632073</v>
      </c>
      <c r="B13115" s="42">
        <v>1</v>
      </c>
      <c r="C13115" s="42">
        <v>3892</v>
      </c>
      <c r="D13115" s="40" t="s">
        <v>360</v>
      </c>
      <c r="E13115" s="40" t="str">
        <f t="shared" si="1022"/>
        <v>Out of test</v>
      </c>
      <c r="F13115" t="str">
        <f t="shared" si="1020"/>
        <v>High</v>
      </c>
      <c r="G13115" t="str">
        <f t="shared" si="1021"/>
        <v>Shanghai_1_High</v>
      </c>
      <c r="H13115">
        <v>0.2264140340835632</v>
      </c>
      <c r="I13115">
        <f t="shared" si="1024"/>
        <v>337</v>
      </c>
      <c r="J13115" t="str">
        <f t="shared" si="1023"/>
        <v>Out of Test</v>
      </c>
      <c r="K13115" t="str">
        <f>IF(J13115="Test", COUNTIF($J$10:J13115, "Test"),"")</f>
        <v/>
      </c>
      <c r="L13115" t="str">
        <f>IF(J13115="Control", COUNTIF($J$10:J13115, "Control"),"")</f>
        <v/>
      </c>
    </row>
    <row r="13116" spans="1:12">
      <c r="A13116" s="42">
        <v>1512598773</v>
      </c>
      <c r="B13116" s="42">
        <v>1</v>
      </c>
      <c r="C13116" s="42">
        <v>2729</v>
      </c>
      <c r="D13116" s="40" t="s">
        <v>360</v>
      </c>
      <c r="E13116" s="40" t="str">
        <f t="shared" si="1022"/>
        <v>Out of test</v>
      </c>
      <c r="F13116" t="str">
        <f t="shared" si="1020"/>
        <v>High</v>
      </c>
      <c r="G13116" t="str">
        <f t="shared" si="1021"/>
        <v>Shanghai_1_High</v>
      </c>
      <c r="H13116">
        <v>0.22669067813819543</v>
      </c>
      <c r="I13116">
        <f t="shared" si="1024"/>
        <v>338</v>
      </c>
      <c r="J13116" t="str">
        <f t="shared" si="1023"/>
        <v>Out of Test</v>
      </c>
      <c r="K13116" t="str">
        <f>IF(J13116="Test", COUNTIF($J$10:J13116, "Test"),"")</f>
        <v/>
      </c>
      <c r="L13116" t="str">
        <f>IF(J13116="Control", COUNTIF($J$10:J13116, "Control"),"")</f>
        <v/>
      </c>
    </row>
    <row r="13117" spans="1:12">
      <c r="A13117" s="42">
        <v>1511280397</v>
      </c>
      <c r="B13117" s="42">
        <v>1</v>
      </c>
      <c r="C13117" s="42">
        <v>2428</v>
      </c>
      <c r="D13117" s="40" t="s">
        <v>360</v>
      </c>
      <c r="E13117" s="40" t="str">
        <f t="shared" si="1022"/>
        <v>Out of test</v>
      </c>
      <c r="F13117" t="str">
        <f t="shared" si="1020"/>
        <v>High</v>
      </c>
      <c r="G13117" t="str">
        <f t="shared" si="1021"/>
        <v>Shanghai_1_High</v>
      </c>
      <c r="H13117">
        <v>0.22687466430269065</v>
      </c>
      <c r="I13117">
        <f t="shared" si="1024"/>
        <v>339</v>
      </c>
      <c r="J13117" t="str">
        <f t="shared" si="1023"/>
        <v>Out of Test</v>
      </c>
      <c r="K13117" t="str">
        <f>IF(J13117="Test", COUNTIF($J$10:J13117, "Test"),"")</f>
        <v/>
      </c>
      <c r="L13117" t="str">
        <f>IF(J13117="Control", COUNTIF($J$10:J13117, "Control"),"")</f>
        <v/>
      </c>
    </row>
    <row r="13118" spans="1:12">
      <c r="A13118" s="42">
        <v>1511918197</v>
      </c>
      <c r="B13118" s="42">
        <v>1</v>
      </c>
      <c r="C13118" s="42">
        <v>2874</v>
      </c>
      <c r="D13118" s="40" t="s">
        <v>360</v>
      </c>
      <c r="E13118" s="40" t="str">
        <f t="shared" si="1022"/>
        <v>Out of test</v>
      </c>
      <c r="F13118" t="str">
        <f t="shared" si="1020"/>
        <v>High</v>
      </c>
      <c r="G13118" t="str">
        <f t="shared" si="1021"/>
        <v>Shanghai_1_High</v>
      </c>
      <c r="H13118">
        <v>0.22771645006205021</v>
      </c>
      <c r="I13118">
        <f t="shared" si="1024"/>
        <v>340</v>
      </c>
      <c r="J13118" t="str">
        <f t="shared" si="1023"/>
        <v>Out of Test</v>
      </c>
      <c r="K13118" t="str">
        <f>IF(J13118="Test", COUNTIF($J$10:J13118, "Test"),"")</f>
        <v/>
      </c>
      <c r="L13118" t="str">
        <f>IF(J13118="Control", COUNTIF($J$10:J13118, "Control"),"")</f>
        <v/>
      </c>
    </row>
    <row r="13119" spans="1:12">
      <c r="A13119" s="42">
        <v>1516348504</v>
      </c>
      <c r="B13119" s="42">
        <v>1</v>
      </c>
      <c r="C13119" s="42">
        <v>2389</v>
      </c>
      <c r="D13119" s="40" t="s">
        <v>360</v>
      </c>
      <c r="E13119" s="40" t="str">
        <f t="shared" si="1022"/>
        <v>Out of test</v>
      </c>
      <c r="F13119" t="str">
        <f t="shared" si="1020"/>
        <v>High</v>
      </c>
      <c r="G13119" t="str">
        <f t="shared" si="1021"/>
        <v>Shanghai_1_High</v>
      </c>
      <c r="H13119">
        <v>0.22779310513313922</v>
      </c>
      <c r="I13119">
        <f t="shared" si="1024"/>
        <v>341</v>
      </c>
      <c r="J13119" t="str">
        <f t="shared" si="1023"/>
        <v>Out of Test</v>
      </c>
      <c r="K13119" t="str">
        <f>IF(J13119="Test", COUNTIF($J$10:J13119, "Test"),"")</f>
        <v/>
      </c>
      <c r="L13119" t="str">
        <f>IF(J13119="Control", COUNTIF($J$10:J13119, "Control"),"")</f>
        <v/>
      </c>
    </row>
    <row r="13120" spans="1:12">
      <c r="A13120" s="42">
        <v>1512631798</v>
      </c>
      <c r="B13120" s="42">
        <v>1</v>
      </c>
      <c r="C13120" s="42">
        <v>3149</v>
      </c>
      <c r="D13120" s="40" t="s">
        <v>360</v>
      </c>
      <c r="E13120" s="40" t="str">
        <f t="shared" si="1022"/>
        <v>Out of test</v>
      </c>
      <c r="F13120" t="str">
        <f t="shared" si="1020"/>
        <v>High</v>
      </c>
      <c r="G13120" t="str">
        <f t="shared" si="1021"/>
        <v>Shanghai_1_High</v>
      </c>
      <c r="H13120">
        <v>0.22831036992725173</v>
      </c>
      <c r="I13120">
        <f t="shared" si="1024"/>
        <v>342</v>
      </c>
      <c r="J13120" t="str">
        <f t="shared" si="1023"/>
        <v>Out of Test</v>
      </c>
      <c r="K13120" t="str">
        <f>IF(J13120="Test", COUNTIF($J$10:J13120, "Test"),"")</f>
        <v/>
      </c>
      <c r="L13120" t="str">
        <f>IF(J13120="Control", COUNTIF($J$10:J13120, "Control"),"")</f>
        <v/>
      </c>
    </row>
    <row r="13121" spans="1:12">
      <c r="A13121" s="42">
        <v>1519664867</v>
      </c>
      <c r="B13121" s="42">
        <v>1</v>
      </c>
      <c r="C13121" s="42">
        <v>3628</v>
      </c>
      <c r="D13121" s="40" t="s">
        <v>360</v>
      </c>
      <c r="E13121" s="40" t="str">
        <f t="shared" si="1022"/>
        <v>Out of test</v>
      </c>
      <c r="F13121" t="str">
        <f t="shared" si="1020"/>
        <v>High</v>
      </c>
      <c r="G13121" t="str">
        <f t="shared" si="1021"/>
        <v>Shanghai_1_High</v>
      </c>
      <c r="H13121">
        <v>0.22877520956741404</v>
      </c>
      <c r="I13121">
        <f t="shared" si="1024"/>
        <v>343</v>
      </c>
      <c r="J13121" t="str">
        <f t="shared" si="1023"/>
        <v>Out of Test</v>
      </c>
      <c r="K13121" t="str">
        <f>IF(J13121="Test", COUNTIF($J$10:J13121, "Test"),"")</f>
        <v/>
      </c>
      <c r="L13121" t="str">
        <f>IF(J13121="Control", COUNTIF($J$10:J13121, "Control"),"")</f>
        <v/>
      </c>
    </row>
    <row r="13122" spans="1:12">
      <c r="A13122" s="42">
        <v>1518329105</v>
      </c>
      <c r="B13122" s="42">
        <v>1</v>
      </c>
      <c r="C13122" s="42">
        <v>2828</v>
      </c>
      <c r="D13122" s="40" t="s">
        <v>360</v>
      </c>
      <c r="E13122" s="40" t="str">
        <f t="shared" si="1022"/>
        <v>Out of test</v>
      </c>
      <c r="F13122" t="str">
        <f t="shared" si="1020"/>
        <v>High</v>
      </c>
      <c r="G13122" t="str">
        <f t="shared" si="1021"/>
        <v>Shanghai_1_High</v>
      </c>
      <c r="H13122">
        <v>0.23029083983086374</v>
      </c>
      <c r="I13122">
        <f t="shared" si="1024"/>
        <v>344</v>
      </c>
      <c r="J13122" t="str">
        <f t="shared" si="1023"/>
        <v>Out of Test</v>
      </c>
      <c r="K13122" t="str">
        <f>IF(J13122="Test", COUNTIF($J$10:J13122, "Test"),"")</f>
        <v/>
      </c>
      <c r="L13122" t="str">
        <f>IF(J13122="Control", COUNTIF($J$10:J13122, "Control"),"")</f>
        <v/>
      </c>
    </row>
    <row r="13123" spans="1:12">
      <c r="A13123" s="42">
        <v>1513724605</v>
      </c>
      <c r="B13123" s="42">
        <v>1</v>
      </c>
      <c r="C13123" s="42">
        <v>3680</v>
      </c>
      <c r="D13123" s="40" t="s">
        <v>360</v>
      </c>
      <c r="E13123" s="40" t="str">
        <f t="shared" si="1022"/>
        <v>Out of test</v>
      </c>
      <c r="F13123" t="str">
        <f t="shared" si="1020"/>
        <v>High</v>
      </c>
      <c r="G13123" t="str">
        <f t="shared" si="1021"/>
        <v>Shanghai_1_High</v>
      </c>
      <c r="H13123">
        <v>0.2310675733985782</v>
      </c>
      <c r="I13123">
        <f t="shared" si="1024"/>
        <v>345</v>
      </c>
      <c r="J13123" t="str">
        <f t="shared" si="1023"/>
        <v>Out of Test</v>
      </c>
      <c r="K13123" t="str">
        <f>IF(J13123="Test", COUNTIF($J$10:J13123, "Test"),"")</f>
        <v/>
      </c>
      <c r="L13123" t="str">
        <f>IF(J13123="Control", COUNTIF($J$10:J13123, "Control"),"")</f>
        <v/>
      </c>
    </row>
    <row r="13124" spans="1:12">
      <c r="A13124" s="42">
        <v>1515113636</v>
      </c>
      <c r="B13124" s="42">
        <v>1</v>
      </c>
      <c r="C13124" s="42">
        <v>4237</v>
      </c>
      <c r="D13124" s="40" t="s">
        <v>360</v>
      </c>
      <c r="E13124" s="40" t="str">
        <f t="shared" si="1022"/>
        <v>Out of test</v>
      </c>
      <c r="F13124" t="str">
        <f t="shared" si="1020"/>
        <v>High</v>
      </c>
      <c r="G13124" t="str">
        <f t="shared" si="1021"/>
        <v>Shanghai_1_High</v>
      </c>
      <c r="H13124">
        <v>0.23245782035820739</v>
      </c>
      <c r="I13124">
        <f t="shared" si="1024"/>
        <v>346</v>
      </c>
      <c r="J13124" t="str">
        <f t="shared" si="1023"/>
        <v>Out of Test</v>
      </c>
      <c r="K13124" t="str">
        <f>IF(J13124="Test", COUNTIF($J$10:J13124, "Test"),"")</f>
        <v/>
      </c>
      <c r="L13124" t="str">
        <f>IF(J13124="Control", COUNTIF($J$10:J13124, "Control"),"")</f>
        <v/>
      </c>
    </row>
    <row r="13125" spans="1:12">
      <c r="A13125" s="42">
        <v>1515151465</v>
      </c>
      <c r="B13125" s="42">
        <v>1</v>
      </c>
      <c r="C13125" s="42">
        <v>2550</v>
      </c>
      <c r="D13125" s="40" t="s">
        <v>360</v>
      </c>
      <c r="E13125" s="40" t="str">
        <f t="shared" si="1022"/>
        <v>Out of test</v>
      </c>
      <c r="F13125" t="str">
        <f t="shared" si="1020"/>
        <v>High</v>
      </c>
      <c r="G13125" t="str">
        <f t="shared" si="1021"/>
        <v>Shanghai_1_High</v>
      </c>
      <c r="H13125">
        <v>0.23354802508384132</v>
      </c>
      <c r="I13125">
        <f t="shared" si="1024"/>
        <v>347</v>
      </c>
      <c r="J13125" t="str">
        <f t="shared" si="1023"/>
        <v>Out of Test</v>
      </c>
      <c r="K13125" t="str">
        <f>IF(J13125="Test", COUNTIF($J$10:J13125, "Test"),"")</f>
        <v/>
      </c>
      <c r="L13125" t="str">
        <f>IF(J13125="Control", COUNTIF($J$10:J13125, "Control"),"")</f>
        <v/>
      </c>
    </row>
    <row r="13126" spans="1:12">
      <c r="A13126" s="42">
        <v>1518121018</v>
      </c>
      <c r="B13126" s="42">
        <v>1</v>
      </c>
      <c r="C13126" s="42">
        <v>4882</v>
      </c>
      <c r="D13126" s="40" t="s">
        <v>360</v>
      </c>
      <c r="E13126" s="40" t="str">
        <f t="shared" si="1022"/>
        <v>Out of test</v>
      </c>
      <c r="F13126" t="str">
        <f t="shared" si="1020"/>
        <v>High</v>
      </c>
      <c r="G13126" t="str">
        <f t="shared" si="1021"/>
        <v>Shanghai_1_High</v>
      </c>
      <c r="H13126">
        <v>0.23424293166897026</v>
      </c>
      <c r="I13126">
        <f t="shared" si="1024"/>
        <v>348</v>
      </c>
      <c r="J13126" t="str">
        <f t="shared" si="1023"/>
        <v>Out of Test</v>
      </c>
      <c r="K13126" t="str">
        <f>IF(J13126="Test", COUNTIF($J$10:J13126, "Test"),"")</f>
        <v/>
      </c>
      <c r="L13126" t="str">
        <f>IF(J13126="Control", COUNTIF($J$10:J13126, "Control"),"")</f>
        <v/>
      </c>
    </row>
    <row r="13127" spans="1:12">
      <c r="A13127" s="42">
        <v>1514210788</v>
      </c>
      <c r="B13127" s="42">
        <v>1</v>
      </c>
      <c r="C13127" s="42">
        <v>3103</v>
      </c>
      <c r="D13127" s="40" t="s">
        <v>360</v>
      </c>
      <c r="E13127" s="40" t="str">
        <f t="shared" si="1022"/>
        <v>Out of test</v>
      </c>
      <c r="F13127" t="str">
        <f t="shared" si="1020"/>
        <v>High</v>
      </c>
      <c r="G13127" t="str">
        <f t="shared" si="1021"/>
        <v>Shanghai_1_High</v>
      </c>
      <c r="H13127">
        <v>0.23477684198735371</v>
      </c>
      <c r="I13127">
        <f t="shared" si="1024"/>
        <v>349</v>
      </c>
      <c r="J13127" t="str">
        <f t="shared" si="1023"/>
        <v>Out of Test</v>
      </c>
      <c r="K13127" t="str">
        <f>IF(J13127="Test", COUNTIF($J$10:J13127, "Test"),"")</f>
        <v/>
      </c>
      <c r="L13127" t="str">
        <f>IF(J13127="Control", COUNTIF($J$10:J13127, "Control"),"")</f>
        <v/>
      </c>
    </row>
    <row r="13128" spans="1:12">
      <c r="A13128" s="42">
        <v>1519015337</v>
      </c>
      <c r="B13128" s="42">
        <v>1</v>
      </c>
      <c r="C13128" s="42">
        <v>3063</v>
      </c>
      <c r="D13128" s="40" t="s">
        <v>360</v>
      </c>
      <c r="E13128" s="40" t="str">
        <f t="shared" si="1022"/>
        <v>Out of test</v>
      </c>
      <c r="F13128" t="str">
        <f t="shared" si="1020"/>
        <v>High</v>
      </c>
      <c r="G13128" t="str">
        <f t="shared" si="1021"/>
        <v>Shanghai_1_High</v>
      </c>
      <c r="H13128">
        <v>0.2347991995300831</v>
      </c>
      <c r="I13128">
        <f t="shared" si="1024"/>
        <v>350</v>
      </c>
      <c r="J13128" t="str">
        <f t="shared" si="1023"/>
        <v>Out of Test</v>
      </c>
      <c r="K13128" t="str">
        <f>IF(J13128="Test", COUNTIF($J$10:J13128, "Test"),"")</f>
        <v/>
      </c>
      <c r="L13128" t="str">
        <f>IF(J13128="Control", COUNTIF($J$10:J13128, "Control"),"")</f>
        <v/>
      </c>
    </row>
    <row r="13129" spans="1:12">
      <c r="A13129" s="42">
        <v>1511683253</v>
      </c>
      <c r="B13129" s="42">
        <v>1</v>
      </c>
      <c r="C13129" s="42">
        <v>3223</v>
      </c>
      <c r="D13129" s="40" t="s">
        <v>360</v>
      </c>
      <c r="E13129" s="40" t="str">
        <f t="shared" si="1022"/>
        <v>Out of test</v>
      </c>
      <c r="F13129" t="str">
        <f t="shared" si="1020"/>
        <v>High</v>
      </c>
      <c r="G13129" t="str">
        <f t="shared" si="1021"/>
        <v>Shanghai_1_High</v>
      </c>
      <c r="H13129">
        <v>0.23551058955787774</v>
      </c>
      <c r="I13129">
        <f t="shared" si="1024"/>
        <v>351</v>
      </c>
      <c r="J13129" t="str">
        <f t="shared" si="1023"/>
        <v>Out of Test</v>
      </c>
      <c r="K13129" t="str">
        <f>IF(J13129="Test", COUNTIF($J$10:J13129, "Test"),"")</f>
        <v/>
      </c>
      <c r="L13129" t="str">
        <f>IF(J13129="Control", COUNTIF($J$10:J13129, "Control"),"")</f>
        <v/>
      </c>
    </row>
    <row r="13130" spans="1:12">
      <c r="A13130" s="42">
        <v>1513819838</v>
      </c>
      <c r="B13130" s="42">
        <v>1</v>
      </c>
      <c r="C13130" s="42">
        <v>2602</v>
      </c>
      <c r="D13130" s="40" t="s">
        <v>360</v>
      </c>
      <c r="E13130" s="40" t="str">
        <f t="shared" si="1022"/>
        <v>Out of test</v>
      </c>
      <c r="F13130" t="str">
        <f t="shared" ref="F13130:F13193" si="1025">_xlfn.IFS(C13130&lt;1069, "Low", C13130&lt;2277, "Mid", C13130&gt;=2277, "High")</f>
        <v>High</v>
      </c>
      <c r="G13130" t="str">
        <f t="shared" ref="G13130:G13193" si="1026">D13130&amp;"_"&amp;B13130&amp;"_"&amp;F13130</f>
        <v>Shanghai_1_High</v>
      </c>
      <c r="H13130">
        <v>0.23608488339951417</v>
      </c>
      <c r="I13130">
        <f t="shared" si="1024"/>
        <v>352</v>
      </c>
      <c r="J13130" t="str">
        <f t="shared" si="1023"/>
        <v>Out of Test</v>
      </c>
      <c r="K13130" t="str">
        <f>IF(J13130="Test", COUNTIF($J$10:J13130, "Test"),"")</f>
        <v/>
      </c>
      <c r="L13130" t="str">
        <f>IF(J13130="Control", COUNTIF($J$10:J13130, "Control"),"")</f>
        <v/>
      </c>
    </row>
    <row r="13131" spans="1:12">
      <c r="A13131" s="42">
        <v>1514840283</v>
      </c>
      <c r="B13131" s="42">
        <v>1</v>
      </c>
      <c r="C13131" s="42">
        <v>4350</v>
      </c>
      <c r="D13131" s="40" t="s">
        <v>360</v>
      </c>
      <c r="E13131" s="40" t="str">
        <f t="shared" ref="E13131:E13194" si="1027">IF(AND(J13131="Test",K13131&lt;=3000),"Test",IF(AND(J13131="Control",L13131&lt;=3000),"Control","Out of test"))</f>
        <v>Out of test</v>
      </c>
      <c r="F13131" t="str">
        <f t="shared" si="1025"/>
        <v>High</v>
      </c>
      <c r="G13131" t="str">
        <f t="shared" si="1026"/>
        <v>Shanghai_1_High</v>
      </c>
      <c r="H13131">
        <v>0.23689045688917132</v>
      </c>
      <c r="I13131">
        <f t="shared" si="1024"/>
        <v>353</v>
      </c>
      <c r="J13131" t="str">
        <f t="shared" ref="J13131:J13194" si="1028">IF(I13131&lt;=250, IF(MOD(I13131,2)=1, "Test", "Control"),"Out of Test")</f>
        <v>Out of Test</v>
      </c>
      <c r="K13131" t="str">
        <f>IF(J13131="Test", COUNTIF($J$10:J13131, "Test"),"")</f>
        <v/>
      </c>
      <c r="L13131" t="str">
        <f>IF(J13131="Control", COUNTIF($J$10:J13131, "Control"),"")</f>
        <v/>
      </c>
    </row>
    <row r="13132" spans="1:12">
      <c r="A13132" s="42">
        <v>1518218624</v>
      </c>
      <c r="B13132" s="42">
        <v>1</v>
      </c>
      <c r="C13132" s="42">
        <v>3755</v>
      </c>
      <c r="D13132" s="40" t="s">
        <v>360</v>
      </c>
      <c r="E13132" s="40" t="str">
        <f t="shared" si="1027"/>
        <v>Out of test</v>
      </c>
      <c r="F13132" t="str">
        <f t="shared" si="1025"/>
        <v>High</v>
      </c>
      <c r="G13132" t="str">
        <f t="shared" si="1026"/>
        <v>Shanghai_1_High</v>
      </c>
      <c r="H13132">
        <v>0.237226204534986</v>
      </c>
      <c r="I13132">
        <f t="shared" ref="I13132:I13195" si="1029">IF(G13132=G13131, I13131+1, 1)</f>
        <v>354</v>
      </c>
      <c r="J13132" t="str">
        <f t="shared" si="1028"/>
        <v>Out of Test</v>
      </c>
      <c r="K13132" t="str">
        <f>IF(J13132="Test", COUNTIF($J$10:J13132, "Test"),"")</f>
        <v/>
      </c>
      <c r="L13132" t="str">
        <f>IF(J13132="Control", COUNTIF($J$10:J13132, "Control"),"")</f>
        <v/>
      </c>
    </row>
    <row r="13133" spans="1:12">
      <c r="A13133" s="42">
        <v>1511876576</v>
      </c>
      <c r="B13133" s="42">
        <v>1</v>
      </c>
      <c r="C13133" s="42">
        <v>2363</v>
      </c>
      <c r="D13133" s="40" t="s">
        <v>360</v>
      </c>
      <c r="E13133" s="40" t="str">
        <f t="shared" si="1027"/>
        <v>Out of test</v>
      </c>
      <c r="F13133" t="str">
        <f t="shared" si="1025"/>
        <v>High</v>
      </c>
      <c r="G13133" t="str">
        <f t="shared" si="1026"/>
        <v>Shanghai_1_High</v>
      </c>
      <c r="H13133">
        <v>0.23967340180358043</v>
      </c>
      <c r="I13133">
        <f t="shared" si="1029"/>
        <v>355</v>
      </c>
      <c r="J13133" t="str">
        <f t="shared" si="1028"/>
        <v>Out of Test</v>
      </c>
      <c r="K13133" t="str">
        <f>IF(J13133="Test", COUNTIF($J$10:J13133, "Test"),"")</f>
        <v/>
      </c>
      <c r="L13133" t="str">
        <f>IF(J13133="Control", COUNTIF($J$10:J13133, "Control"),"")</f>
        <v/>
      </c>
    </row>
    <row r="13134" spans="1:12">
      <c r="A13134" s="42">
        <v>1517895789</v>
      </c>
      <c r="B13134" s="42">
        <v>1</v>
      </c>
      <c r="C13134" s="42">
        <v>3039</v>
      </c>
      <c r="D13134" s="40" t="s">
        <v>360</v>
      </c>
      <c r="E13134" s="40" t="str">
        <f t="shared" si="1027"/>
        <v>Out of test</v>
      </c>
      <c r="F13134" t="str">
        <f t="shared" si="1025"/>
        <v>High</v>
      </c>
      <c r="G13134" t="str">
        <f t="shared" si="1026"/>
        <v>Shanghai_1_High</v>
      </c>
      <c r="H13134">
        <v>0.23969188740409941</v>
      </c>
      <c r="I13134">
        <f t="shared" si="1029"/>
        <v>356</v>
      </c>
      <c r="J13134" t="str">
        <f t="shared" si="1028"/>
        <v>Out of Test</v>
      </c>
      <c r="K13134" t="str">
        <f>IF(J13134="Test", COUNTIF($J$10:J13134, "Test"),"")</f>
        <v/>
      </c>
      <c r="L13134" t="str">
        <f>IF(J13134="Control", COUNTIF($J$10:J13134, "Control"),"")</f>
        <v/>
      </c>
    </row>
    <row r="13135" spans="1:12">
      <c r="A13135" s="42">
        <v>1512570695</v>
      </c>
      <c r="B13135" s="42">
        <v>1</v>
      </c>
      <c r="C13135" s="42">
        <v>3002</v>
      </c>
      <c r="D13135" s="40" t="s">
        <v>360</v>
      </c>
      <c r="E13135" s="40" t="str">
        <f t="shared" si="1027"/>
        <v>Out of test</v>
      </c>
      <c r="F13135" t="str">
        <f t="shared" si="1025"/>
        <v>High</v>
      </c>
      <c r="G13135" t="str">
        <f t="shared" si="1026"/>
        <v>Shanghai_1_High</v>
      </c>
      <c r="H13135">
        <v>0.23997976328824255</v>
      </c>
      <c r="I13135">
        <f t="shared" si="1029"/>
        <v>357</v>
      </c>
      <c r="J13135" t="str">
        <f t="shared" si="1028"/>
        <v>Out of Test</v>
      </c>
      <c r="K13135" t="str">
        <f>IF(J13135="Test", COUNTIF($J$10:J13135, "Test"),"")</f>
        <v/>
      </c>
      <c r="L13135" t="str">
        <f>IF(J13135="Control", COUNTIF($J$10:J13135, "Control"),"")</f>
        <v/>
      </c>
    </row>
    <row r="13136" spans="1:12">
      <c r="A13136" s="42">
        <v>1516080729</v>
      </c>
      <c r="B13136" s="42">
        <v>1</v>
      </c>
      <c r="C13136" s="42">
        <v>4202</v>
      </c>
      <c r="D13136" s="40" t="s">
        <v>360</v>
      </c>
      <c r="E13136" s="40" t="str">
        <f t="shared" si="1027"/>
        <v>Out of test</v>
      </c>
      <c r="F13136" t="str">
        <f t="shared" si="1025"/>
        <v>High</v>
      </c>
      <c r="G13136" t="str">
        <f t="shared" si="1026"/>
        <v>Shanghai_1_High</v>
      </c>
      <c r="H13136">
        <v>0.24001904759937043</v>
      </c>
      <c r="I13136">
        <f t="shared" si="1029"/>
        <v>358</v>
      </c>
      <c r="J13136" t="str">
        <f t="shared" si="1028"/>
        <v>Out of Test</v>
      </c>
      <c r="K13136" t="str">
        <f>IF(J13136="Test", COUNTIF($J$10:J13136, "Test"),"")</f>
        <v/>
      </c>
      <c r="L13136" t="str">
        <f>IF(J13136="Control", COUNTIF($J$10:J13136, "Control"),"")</f>
        <v/>
      </c>
    </row>
    <row r="13137" spans="1:12">
      <c r="A13137" s="42">
        <v>1514437789</v>
      </c>
      <c r="B13137" s="42">
        <v>1</v>
      </c>
      <c r="C13137" s="42">
        <v>4761</v>
      </c>
      <c r="D13137" s="40" t="s">
        <v>360</v>
      </c>
      <c r="E13137" s="40" t="str">
        <f t="shared" si="1027"/>
        <v>Out of test</v>
      </c>
      <c r="F13137" t="str">
        <f t="shared" si="1025"/>
        <v>High</v>
      </c>
      <c r="G13137" t="str">
        <f t="shared" si="1026"/>
        <v>Shanghai_1_High</v>
      </c>
      <c r="H13137">
        <v>0.24083330433087646</v>
      </c>
      <c r="I13137">
        <f t="shared" si="1029"/>
        <v>359</v>
      </c>
      <c r="J13137" t="str">
        <f t="shared" si="1028"/>
        <v>Out of Test</v>
      </c>
      <c r="K13137" t="str">
        <f>IF(J13137="Test", COUNTIF($J$10:J13137, "Test"),"")</f>
        <v/>
      </c>
      <c r="L13137" t="str">
        <f>IF(J13137="Control", COUNTIF($J$10:J13137, "Control"),"")</f>
        <v/>
      </c>
    </row>
    <row r="13138" spans="1:12">
      <c r="A13138" s="42">
        <v>1516708009</v>
      </c>
      <c r="B13138" s="42">
        <v>1</v>
      </c>
      <c r="C13138" s="42">
        <v>3626</v>
      </c>
      <c r="D13138" s="40" t="s">
        <v>360</v>
      </c>
      <c r="E13138" s="40" t="str">
        <f t="shared" si="1027"/>
        <v>Out of test</v>
      </c>
      <c r="F13138" t="str">
        <f t="shared" si="1025"/>
        <v>High</v>
      </c>
      <c r="G13138" t="str">
        <f t="shared" si="1026"/>
        <v>Shanghai_1_High</v>
      </c>
      <c r="H13138">
        <v>0.24090864193845396</v>
      </c>
      <c r="I13138">
        <f t="shared" si="1029"/>
        <v>360</v>
      </c>
      <c r="J13138" t="str">
        <f t="shared" si="1028"/>
        <v>Out of Test</v>
      </c>
      <c r="K13138" t="str">
        <f>IF(J13138="Test", COUNTIF($J$10:J13138, "Test"),"")</f>
        <v/>
      </c>
      <c r="L13138" t="str">
        <f>IF(J13138="Control", COUNTIF($J$10:J13138, "Control"),"")</f>
        <v/>
      </c>
    </row>
    <row r="13139" spans="1:12">
      <c r="A13139" s="42">
        <v>1512535189</v>
      </c>
      <c r="B13139" s="42">
        <v>1</v>
      </c>
      <c r="C13139" s="42">
        <v>2746</v>
      </c>
      <c r="D13139" s="40" t="s">
        <v>360</v>
      </c>
      <c r="E13139" s="40" t="str">
        <f t="shared" si="1027"/>
        <v>Out of test</v>
      </c>
      <c r="F13139" t="str">
        <f t="shared" si="1025"/>
        <v>High</v>
      </c>
      <c r="G13139" t="str">
        <f t="shared" si="1026"/>
        <v>Shanghai_1_High</v>
      </c>
      <c r="H13139">
        <v>0.24102871725602282</v>
      </c>
      <c r="I13139">
        <f t="shared" si="1029"/>
        <v>361</v>
      </c>
      <c r="J13139" t="str">
        <f t="shared" si="1028"/>
        <v>Out of Test</v>
      </c>
      <c r="K13139" t="str">
        <f>IF(J13139="Test", COUNTIF($J$10:J13139, "Test"),"")</f>
        <v/>
      </c>
      <c r="L13139" t="str">
        <f>IF(J13139="Control", COUNTIF($J$10:J13139, "Control"),"")</f>
        <v/>
      </c>
    </row>
    <row r="13140" spans="1:12">
      <c r="A13140" s="42">
        <v>1513865199</v>
      </c>
      <c r="B13140" s="42">
        <v>1</v>
      </c>
      <c r="C13140" s="42">
        <v>4547</v>
      </c>
      <c r="D13140" s="40" t="s">
        <v>360</v>
      </c>
      <c r="E13140" s="40" t="str">
        <f t="shared" si="1027"/>
        <v>Out of test</v>
      </c>
      <c r="F13140" t="str">
        <f t="shared" si="1025"/>
        <v>High</v>
      </c>
      <c r="G13140" t="str">
        <f t="shared" si="1026"/>
        <v>Shanghai_1_High</v>
      </c>
      <c r="H13140">
        <v>0.24139266805632731</v>
      </c>
      <c r="I13140">
        <f t="shared" si="1029"/>
        <v>362</v>
      </c>
      <c r="J13140" t="str">
        <f t="shared" si="1028"/>
        <v>Out of Test</v>
      </c>
      <c r="K13140" t="str">
        <f>IF(J13140="Test", COUNTIF($J$10:J13140, "Test"),"")</f>
        <v/>
      </c>
      <c r="L13140" t="str">
        <f>IF(J13140="Control", COUNTIF($J$10:J13140, "Control"),"")</f>
        <v/>
      </c>
    </row>
    <row r="13141" spans="1:12">
      <c r="A13141" s="42">
        <v>1516916175</v>
      </c>
      <c r="B13141" s="42">
        <v>1</v>
      </c>
      <c r="C13141" s="42">
        <v>3007</v>
      </c>
      <c r="D13141" s="40" t="s">
        <v>360</v>
      </c>
      <c r="E13141" s="40" t="str">
        <f t="shared" si="1027"/>
        <v>Out of test</v>
      </c>
      <c r="F13141" t="str">
        <f t="shared" si="1025"/>
        <v>High</v>
      </c>
      <c r="G13141" t="str">
        <f t="shared" si="1026"/>
        <v>Shanghai_1_High</v>
      </c>
      <c r="H13141">
        <v>0.24237944544759582</v>
      </c>
      <c r="I13141">
        <f t="shared" si="1029"/>
        <v>363</v>
      </c>
      <c r="J13141" t="str">
        <f t="shared" si="1028"/>
        <v>Out of Test</v>
      </c>
      <c r="K13141" t="str">
        <f>IF(J13141="Test", COUNTIF($J$10:J13141, "Test"),"")</f>
        <v/>
      </c>
      <c r="L13141" t="str">
        <f>IF(J13141="Control", COUNTIF($J$10:J13141, "Control"),"")</f>
        <v/>
      </c>
    </row>
    <row r="13142" spans="1:12">
      <c r="A13142" s="42">
        <v>1518214007</v>
      </c>
      <c r="B13142" s="42">
        <v>1</v>
      </c>
      <c r="C13142" s="42">
        <v>3669</v>
      </c>
      <c r="D13142" s="40" t="s">
        <v>360</v>
      </c>
      <c r="E13142" s="40" t="str">
        <f t="shared" si="1027"/>
        <v>Out of test</v>
      </c>
      <c r="F13142" t="str">
        <f t="shared" si="1025"/>
        <v>High</v>
      </c>
      <c r="G13142" t="str">
        <f t="shared" si="1026"/>
        <v>Shanghai_1_High</v>
      </c>
      <c r="H13142">
        <v>0.24344425227264133</v>
      </c>
      <c r="I13142">
        <f t="shared" si="1029"/>
        <v>364</v>
      </c>
      <c r="J13142" t="str">
        <f t="shared" si="1028"/>
        <v>Out of Test</v>
      </c>
      <c r="K13142" t="str">
        <f>IF(J13142="Test", COUNTIF($J$10:J13142, "Test"),"")</f>
        <v/>
      </c>
      <c r="L13142" t="str">
        <f>IF(J13142="Control", COUNTIF($J$10:J13142, "Control"),"")</f>
        <v/>
      </c>
    </row>
    <row r="13143" spans="1:12">
      <c r="A13143" s="42">
        <v>1513602784</v>
      </c>
      <c r="B13143" s="42">
        <v>1</v>
      </c>
      <c r="C13143" s="42">
        <v>3691</v>
      </c>
      <c r="D13143" s="40" t="s">
        <v>360</v>
      </c>
      <c r="E13143" s="40" t="str">
        <f t="shared" si="1027"/>
        <v>Out of test</v>
      </c>
      <c r="F13143" t="str">
        <f t="shared" si="1025"/>
        <v>High</v>
      </c>
      <c r="G13143" t="str">
        <f t="shared" si="1026"/>
        <v>Shanghai_1_High</v>
      </c>
      <c r="H13143">
        <v>0.24377477001258141</v>
      </c>
      <c r="I13143">
        <f t="shared" si="1029"/>
        <v>365</v>
      </c>
      <c r="J13143" t="str">
        <f t="shared" si="1028"/>
        <v>Out of Test</v>
      </c>
      <c r="K13143" t="str">
        <f>IF(J13143="Test", COUNTIF($J$10:J13143, "Test"),"")</f>
        <v/>
      </c>
      <c r="L13143" t="str">
        <f>IF(J13143="Control", COUNTIF($J$10:J13143, "Control"),"")</f>
        <v/>
      </c>
    </row>
    <row r="13144" spans="1:12">
      <c r="A13144" s="42">
        <v>1515365397</v>
      </c>
      <c r="B13144" s="42">
        <v>1</v>
      </c>
      <c r="C13144" s="42">
        <v>2500</v>
      </c>
      <c r="D13144" s="40" t="s">
        <v>360</v>
      </c>
      <c r="E13144" s="40" t="str">
        <f t="shared" si="1027"/>
        <v>Out of test</v>
      </c>
      <c r="F13144" t="str">
        <f t="shared" si="1025"/>
        <v>High</v>
      </c>
      <c r="G13144" t="str">
        <f t="shared" si="1026"/>
        <v>Shanghai_1_High</v>
      </c>
      <c r="H13144">
        <v>0.24438358085489742</v>
      </c>
      <c r="I13144">
        <f t="shared" si="1029"/>
        <v>366</v>
      </c>
      <c r="J13144" t="str">
        <f t="shared" si="1028"/>
        <v>Out of Test</v>
      </c>
      <c r="K13144" t="str">
        <f>IF(J13144="Test", COUNTIF($J$10:J13144, "Test"),"")</f>
        <v/>
      </c>
      <c r="L13144" t="str">
        <f>IF(J13144="Control", COUNTIF($J$10:J13144, "Control"),"")</f>
        <v/>
      </c>
    </row>
    <row r="13145" spans="1:12">
      <c r="A13145" s="42">
        <v>1516102849</v>
      </c>
      <c r="B13145" s="42">
        <v>1</v>
      </c>
      <c r="C13145" s="42">
        <v>2363</v>
      </c>
      <c r="D13145" s="40" t="s">
        <v>360</v>
      </c>
      <c r="E13145" s="40" t="str">
        <f t="shared" si="1027"/>
        <v>Out of test</v>
      </c>
      <c r="F13145" t="str">
        <f t="shared" si="1025"/>
        <v>High</v>
      </c>
      <c r="G13145" t="str">
        <f t="shared" si="1026"/>
        <v>Shanghai_1_High</v>
      </c>
      <c r="H13145">
        <v>0.24594476023097867</v>
      </c>
      <c r="I13145">
        <f t="shared" si="1029"/>
        <v>367</v>
      </c>
      <c r="J13145" t="str">
        <f t="shared" si="1028"/>
        <v>Out of Test</v>
      </c>
      <c r="K13145" t="str">
        <f>IF(J13145="Test", COUNTIF($J$10:J13145, "Test"),"")</f>
        <v/>
      </c>
      <c r="L13145" t="str">
        <f>IF(J13145="Control", COUNTIF($J$10:J13145, "Control"),"")</f>
        <v/>
      </c>
    </row>
    <row r="13146" spans="1:12">
      <c r="A13146" s="42">
        <v>1512139677</v>
      </c>
      <c r="B13146" s="42">
        <v>1</v>
      </c>
      <c r="C13146" s="42">
        <v>2842</v>
      </c>
      <c r="D13146" s="40" t="s">
        <v>360</v>
      </c>
      <c r="E13146" s="40" t="str">
        <f t="shared" si="1027"/>
        <v>Out of test</v>
      </c>
      <c r="F13146" t="str">
        <f t="shared" si="1025"/>
        <v>High</v>
      </c>
      <c r="G13146" t="str">
        <f t="shared" si="1026"/>
        <v>Shanghai_1_High</v>
      </c>
      <c r="H13146">
        <v>0.24599341770025462</v>
      </c>
      <c r="I13146">
        <f t="shared" si="1029"/>
        <v>368</v>
      </c>
      <c r="J13146" t="str">
        <f t="shared" si="1028"/>
        <v>Out of Test</v>
      </c>
      <c r="K13146" t="str">
        <f>IF(J13146="Test", COUNTIF($J$10:J13146, "Test"),"")</f>
        <v/>
      </c>
      <c r="L13146" t="str">
        <f>IF(J13146="Control", COUNTIF($J$10:J13146, "Control"),"")</f>
        <v/>
      </c>
    </row>
    <row r="13147" spans="1:12">
      <c r="A13147" s="42">
        <v>1519596237</v>
      </c>
      <c r="B13147" s="42">
        <v>1</v>
      </c>
      <c r="C13147" s="42">
        <v>3494</v>
      </c>
      <c r="D13147" s="40" t="s">
        <v>360</v>
      </c>
      <c r="E13147" s="40" t="str">
        <f t="shared" si="1027"/>
        <v>Out of test</v>
      </c>
      <c r="F13147" t="str">
        <f t="shared" si="1025"/>
        <v>High</v>
      </c>
      <c r="G13147" t="str">
        <f t="shared" si="1026"/>
        <v>Shanghai_1_High</v>
      </c>
      <c r="H13147">
        <v>0.24762669459356146</v>
      </c>
      <c r="I13147">
        <f t="shared" si="1029"/>
        <v>369</v>
      </c>
      <c r="J13147" t="str">
        <f t="shared" si="1028"/>
        <v>Out of Test</v>
      </c>
      <c r="K13147" t="str">
        <f>IF(J13147="Test", COUNTIF($J$10:J13147, "Test"),"")</f>
        <v/>
      </c>
      <c r="L13147" t="str">
        <f>IF(J13147="Control", COUNTIF($J$10:J13147, "Control"),"")</f>
        <v/>
      </c>
    </row>
    <row r="13148" spans="1:12">
      <c r="A13148" s="42">
        <v>1514536434</v>
      </c>
      <c r="B13148" s="42">
        <v>1</v>
      </c>
      <c r="C13148" s="42">
        <v>3049</v>
      </c>
      <c r="D13148" s="40" t="s">
        <v>360</v>
      </c>
      <c r="E13148" s="40" t="str">
        <f t="shared" si="1027"/>
        <v>Out of test</v>
      </c>
      <c r="F13148" t="str">
        <f t="shared" si="1025"/>
        <v>High</v>
      </c>
      <c r="G13148" t="str">
        <f t="shared" si="1026"/>
        <v>Shanghai_1_High</v>
      </c>
      <c r="H13148">
        <v>0.2481241000426152</v>
      </c>
      <c r="I13148">
        <f t="shared" si="1029"/>
        <v>370</v>
      </c>
      <c r="J13148" t="str">
        <f t="shared" si="1028"/>
        <v>Out of Test</v>
      </c>
      <c r="K13148" t="str">
        <f>IF(J13148="Test", COUNTIF($J$10:J13148, "Test"),"")</f>
        <v/>
      </c>
      <c r="L13148" t="str">
        <f>IF(J13148="Control", COUNTIF($J$10:J13148, "Control"),"")</f>
        <v/>
      </c>
    </row>
    <row r="13149" spans="1:12">
      <c r="A13149" s="42">
        <v>1512789596</v>
      </c>
      <c r="B13149" s="42">
        <v>1</v>
      </c>
      <c r="C13149" s="42">
        <v>3367</v>
      </c>
      <c r="D13149" s="40" t="s">
        <v>360</v>
      </c>
      <c r="E13149" s="40" t="str">
        <f t="shared" si="1027"/>
        <v>Out of test</v>
      </c>
      <c r="F13149" t="str">
        <f t="shared" si="1025"/>
        <v>High</v>
      </c>
      <c r="G13149" t="str">
        <f t="shared" si="1026"/>
        <v>Shanghai_1_High</v>
      </c>
      <c r="H13149">
        <v>0.24835448769627655</v>
      </c>
      <c r="I13149">
        <f t="shared" si="1029"/>
        <v>371</v>
      </c>
      <c r="J13149" t="str">
        <f t="shared" si="1028"/>
        <v>Out of Test</v>
      </c>
      <c r="K13149" t="str">
        <f>IF(J13149="Test", COUNTIF($J$10:J13149, "Test"),"")</f>
        <v/>
      </c>
      <c r="L13149" t="str">
        <f>IF(J13149="Control", COUNTIF($J$10:J13149, "Control"),"")</f>
        <v/>
      </c>
    </row>
    <row r="13150" spans="1:12">
      <c r="A13150" s="42">
        <v>1511289738</v>
      </c>
      <c r="B13150" s="42">
        <v>1</v>
      </c>
      <c r="C13150" s="42">
        <v>2836</v>
      </c>
      <c r="D13150" s="40" t="s">
        <v>360</v>
      </c>
      <c r="E13150" s="40" t="str">
        <f t="shared" si="1027"/>
        <v>Out of test</v>
      </c>
      <c r="F13150" t="str">
        <f t="shared" si="1025"/>
        <v>High</v>
      </c>
      <c r="G13150" t="str">
        <f t="shared" si="1026"/>
        <v>Shanghai_1_High</v>
      </c>
      <c r="H13150">
        <v>0.24943741501267602</v>
      </c>
      <c r="I13150">
        <f t="shared" si="1029"/>
        <v>372</v>
      </c>
      <c r="J13150" t="str">
        <f t="shared" si="1028"/>
        <v>Out of Test</v>
      </c>
      <c r="K13150" t="str">
        <f>IF(J13150="Test", COUNTIF($J$10:J13150, "Test"),"")</f>
        <v/>
      </c>
      <c r="L13150" t="str">
        <f>IF(J13150="Control", COUNTIF($J$10:J13150, "Control"),"")</f>
        <v/>
      </c>
    </row>
    <row r="13151" spans="1:12">
      <c r="A13151" s="42">
        <v>1516110346</v>
      </c>
      <c r="B13151" s="42">
        <v>1</v>
      </c>
      <c r="C13151" s="42">
        <v>2788</v>
      </c>
      <c r="D13151" s="40" t="s">
        <v>360</v>
      </c>
      <c r="E13151" s="40" t="str">
        <f t="shared" si="1027"/>
        <v>Out of test</v>
      </c>
      <c r="F13151" t="str">
        <f t="shared" si="1025"/>
        <v>High</v>
      </c>
      <c r="G13151" t="str">
        <f t="shared" si="1026"/>
        <v>Shanghai_1_High</v>
      </c>
      <c r="H13151">
        <v>0.24993754411892466</v>
      </c>
      <c r="I13151">
        <f t="shared" si="1029"/>
        <v>373</v>
      </c>
      <c r="J13151" t="str">
        <f t="shared" si="1028"/>
        <v>Out of Test</v>
      </c>
      <c r="K13151" t="str">
        <f>IF(J13151="Test", COUNTIF($J$10:J13151, "Test"),"")</f>
        <v/>
      </c>
      <c r="L13151" t="str">
        <f>IF(J13151="Control", COUNTIF($J$10:J13151, "Control"),"")</f>
        <v/>
      </c>
    </row>
    <row r="13152" spans="1:12">
      <c r="A13152" s="42">
        <v>1519019156</v>
      </c>
      <c r="B13152" s="42">
        <v>1</v>
      </c>
      <c r="C13152" s="42">
        <v>2470</v>
      </c>
      <c r="D13152" s="40" t="s">
        <v>360</v>
      </c>
      <c r="E13152" s="40" t="str">
        <f t="shared" si="1027"/>
        <v>Out of test</v>
      </c>
      <c r="F13152" t="str">
        <f t="shared" si="1025"/>
        <v>High</v>
      </c>
      <c r="G13152" t="str">
        <f t="shared" si="1026"/>
        <v>Shanghai_1_High</v>
      </c>
      <c r="H13152">
        <v>0.25002797029490398</v>
      </c>
      <c r="I13152">
        <f t="shared" si="1029"/>
        <v>374</v>
      </c>
      <c r="J13152" t="str">
        <f t="shared" si="1028"/>
        <v>Out of Test</v>
      </c>
      <c r="K13152" t="str">
        <f>IF(J13152="Test", COUNTIF($J$10:J13152, "Test"),"")</f>
        <v/>
      </c>
      <c r="L13152" t="str">
        <f>IF(J13152="Control", COUNTIF($J$10:J13152, "Control"),"")</f>
        <v/>
      </c>
    </row>
    <row r="13153" spans="1:12">
      <c r="A13153" s="42">
        <v>1515287524</v>
      </c>
      <c r="B13153" s="42">
        <v>1</v>
      </c>
      <c r="C13153" s="42">
        <v>3244</v>
      </c>
      <c r="D13153" s="40" t="s">
        <v>360</v>
      </c>
      <c r="E13153" s="40" t="str">
        <f t="shared" si="1027"/>
        <v>Out of test</v>
      </c>
      <c r="F13153" t="str">
        <f t="shared" si="1025"/>
        <v>High</v>
      </c>
      <c r="G13153" t="str">
        <f t="shared" si="1026"/>
        <v>Shanghai_1_High</v>
      </c>
      <c r="H13153">
        <v>0.2501439478552705</v>
      </c>
      <c r="I13153">
        <f t="shared" si="1029"/>
        <v>375</v>
      </c>
      <c r="J13153" t="str">
        <f t="shared" si="1028"/>
        <v>Out of Test</v>
      </c>
      <c r="K13153" t="str">
        <f>IF(J13153="Test", COUNTIF($J$10:J13153, "Test"),"")</f>
        <v/>
      </c>
      <c r="L13153" t="str">
        <f>IF(J13153="Control", COUNTIF($J$10:J13153, "Control"),"")</f>
        <v/>
      </c>
    </row>
    <row r="13154" spans="1:12">
      <c r="A13154" s="42">
        <v>1515097108</v>
      </c>
      <c r="B13154" s="42">
        <v>1</v>
      </c>
      <c r="C13154" s="42">
        <v>4093</v>
      </c>
      <c r="D13154" s="40" t="s">
        <v>360</v>
      </c>
      <c r="E13154" s="40" t="str">
        <f t="shared" si="1027"/>
        <v>Out of test</v>
      </c>
      <c r="F13154" t="str">
        <f t="shared" si="1025"/>
        <v>High</v>
      </c>
      <c r="G13154" t="str">
        <f t="shared" si="1026"/>
        <v>Shanghai_1_High</v>
      </c>
      <c r="H13154">
        <v>0.2529464552576578</v>
      </c>
      <c r="I13154">
        <f t="shared" si="1029"/>
        <v>376</v>
      </c>
      <c r="J13154" t="str">
        <f t="shared" si="1028"/>
        <v>Out of Test</v>
      </c>
      <c r="K13154" t="str">
        <f>IF(J13154="Test", COUNTIF($J$10:J13154, "Test"),"")</f>
        <v/>
      </c>
      <c r="L13154" t="str">
        <f>IF(J13154="Control", COUNTIF($J$10:J13154, "Control"),"")</f>
        <v/>
      </c>
    </row>
    <row r="13155" spans="1:12">
      <c r="A13155" s="42">
        <v>1513479049</v>
      </c>
      <c r="B13155" s="42">
        <v>1</v>
      </c>
      <c r="C13155" s="42">
        <v>2902</v>
      </c>
      <c r="D13155" s="40" t="s">
        <v>360</v>
      </c>
      <c r="E13155" s="40" t="str">
        <f t="shared" si="1027"/>
        <v>Out of test</v>
      </c>
      <c r="F13155" t="str">
        <f t="shared" si="1025"/>
        <v>High</v>
      </c>
      <c r="G13155" t="str">
        <f t="shared" si="1026"/>
        <v>Shanghai_1_High</v>
      </c>
      <c r="H13155">
        <v>0.25488941724801173</v>
      </c>
      <c r="I13155">
        <f t="shared" si="1029"/>
        <v>377</v>
      </c>
      <c r="J13155" t="str">
        <f t="shared" si="1028"/>
        <v>Out of Test</v>
      </c>
      <c r="K13155" t="str">
        <f>IF(J13155="Test", COUNTIF($J$10:J13155, "Test"),"")</f>
        <v/>
      </c>
      <c r="L13155" t="str">
        <f>IF(J13155="Control", COUNTIF($J$10:J13155, "Control"),"")</f>
        <v/>
      </c>
    </row>
    <row r="13156" spans="1:12">
      <c r="A13156" s="42">
        <v>1516129238</v>
      </c>
      <c r="B13156" s="42">
        <v>1</v>
      </c>
      <c r="C13156" s="42">
        <v>3400</v>
      </c>
      <c r="D13156" s="40" t="s">
        <v>360</v>
      </c>
      <c r="E13156" s="40" t="str">
        <f t="shared" si="1027"/>
        <v>Out of test</v>
      </c>
      <c r="F13156" t="str">
        <f t="shared" si="1025"/>
        <v>High</v>
      </c>
      <c r="G13156" t="str">
        <f t="shared" si="1026"/>
        <v>Shanghai_1_High</v>
      </c>
      <c r="H13156">
        <v>0.25590415859978788</v>
      </c>
      <c r="I13156">
        <f t="shared" si="1029"/>
        <v>378</v>
      </c>
      <c r="J13156" t="str">
        <f t="shared" si="1028"/>
        <v>Out of Test</v>
      </c>
      <c r="K13156" t="str">
        <f>IF(J13156="Test", COUNTIF($J$10:J13156, "Test"),"")</f>
        <v/>
      </c>
      <c r="L13156" t="str">
        <f>IF(J13156="Control", COUNTIF($J$10:J13156, "Control"),"")</f>
        <v/>
      </c>
    </row>
    <row r="13157" spans="1:12">
      <c r="A13157" s="42">
        <v>1512531574</v>
      </c>
      <c r="B13157" s="42">
        <v>1</v>
      </c>
      <c r="C13157" s="42">
        <v>3862</v>
      </c>
      <c r="D13157" s="40" t="s">
        <v>360</v>
      </c>
      <c r="E13157" s="40" t="str">
        <f t="shared" si="1027"/>
        <v>Out of test</v>
      </c>
      <c r="F13157" t="str">
        <f t="shared" si="1025"/>
        <v>High</v>
      </c>
      <c r="G13157" t="str">
        <f t="shared" si="1026"/>
        <v>Shanghai_1_High</v>
      </c>
      <c r="H13157">
        <v>0.25626736981345477</v>
      </c>
      <c r="I13157">
        <f t="shared" si="1029"/>
        <v>379</v>
      </c>
      <c r="J13157" t="str">
        <f t="shared" si="1028"/>
        <v>Out of Test</v>
      </c>
      <c r="K13157" t="str">
        <f>IF(J13157="Test", COUNTIF($J$10:J13157, "Test"),"")</f>
        <v/>
      </c>
      <c r="L13157" t="str">
        <f>IF(J13157="Control", COUNTIF($J$10:J13157, "Control"),"")</f>
        <v/>
      </c>
    </row>
    <row r="13158" spans="1:12">
      <c r="A13158" s="42">
        <v>1515806736</v>
      </c>
      <c r="B13158" s="42">
        <v>1</v>
      </c>
      <c r="C13158" s="42">
        <v>3474</v>
      </c>
      <c r="D13158" s="40" t="s">
        <v>360</v>
      </c>
      <c r="E13158" s="40" t="str">
        <f t="shared" si="1027"/>
        <v>Out of test</v>
      </c>
      <c r="F13158" t="str">
        <f t="shared" si="1025"/>
        <v>High</v>
      </c>
      <c r="G13158" t="str">
        <f t="shared" si="1026"/>
        <v>Shanghai_1_High</v>
      </c>
      <c r="H13158">
        <v>0.25636125061730386</v>
      </c>
      <c r="I13158">
        <f t="shared" si="1029"/>
        <v>380</v>
      </c>
      <c r="J13158" t="str">
        <f t="shared" si="1028"/>
        <v>Out of Test</v>
      </c>
      <c r="K13158" t="str">
        <f>IF(J13158="Test", COUNTIF($J$10:J13158, "Test"),"")</f>
        <v/>
      </c>
      <c r="L13158" t="str">
        <f>IF(J13158="Control", COUNTIF($J$10:J13158, "Control"),"")</f>
        <v/>
      </c>
    </row>
    <row r="13159" spans="1:12">
      <c r="A13159" s="42">
        <v>1519562138</v>
      </c>
      <c r="B13159" s="42">
        <v>1</v>
      </c>
      <c r="C13159" s="42">
        <v>2423</v>
      </c>
      <c r="D13159" s="40" t="s">
        <v>360</v>
      </c>
      <c r="E13159" s="40" t="str">
        <f t="shared" si="1027"/>
        <v>Out of test</v>
      </c>
      <c r="F13159" t="str">
        <f t="shared" si="1025"/>
        <v>High</v>
      </c>
      <c r="G13159" t="str">
        <f t="shared" si="1026"/>
        <v>Shanghai_1_High</v>
      </c>
      <c r="H13159">
        <v>0.2567683183262689</v>
      </c>
      <c r="I13159">
        <f t="shared" si="1029"/>
        <v>381</v>
      </c>
      <c r="J13159" t="str">
        <f t="shared" si="1028"/>
        <v>Out of Test</v>
      </c>
      <c r="K13159" t="str">
        <f>IF(J13159="Test", COUNTIF($J$10:J13159, "Test"),"")</f>
        <v/>
      </c>
      <c r="L13159" t="str">
        <f>IF(J13159="Control", COUNTIF($J$10:J13159, "Control"),"")</f>
        <v/>
      </c>
    </row>
    <row r="13160" spans="1:12">
      <c r="A13160" s="42">
        <v>1518081983</v>
      </c>
      <c r="B13160" s="42">
        <v>1</v>
      </c>
      <c r="C13160" s="42">
        <v>4491</v>
      </c>
      <c r="D13160" s="40" t="s">
        <v>360</v>
      </c>
      <c r="E13160" s="40" t="str">
        <f t="shared" si="1027"/>
        <v>Out of test</v>
      </c>
      <c r="F13160" t="str">
        <f t="shared" si="1025"/>
        <v>High</v>
      </c>
      <c r="G13160" t="str">
        <f t="shared" si="1026"/>
        <v>Shanghai_1_High</v>
      </c>
      <c r="H13160">
        <v>0.25953353317689765</v>
      </c>
      <c r="I13160">
        <f t="shared" si="1029"/>
        <v>382</v>
      </c>
      <c r="J13160" t="str">
        <f t="shared" si="1028"/>
        <v>Out of Test</v>
      </c>
      <c r="K13160" t="str">
        <f>IF(J13160="Test", COUNTIF($J$10:J13160, "Test"),"")</f>
        <v/>
      </c>
      <c r="L13160" t="str">
        <f>IF(J13160="Control", COUNTIF($J$10:J13160, "Control"),"")</f>
        <v/>
      </c>
    </row>
    <row r="13161" spans="1:12">
      <c r="A13161" s="42">
        <v>1514956144</v>
      </c>
      <c r="B13161" s="42">
        <v>1</v>
      </c>
      <c r="C13161" s="42">
        <v>3404</v>
      </c>
      <c r="D13161" s="40" t="s">
        <v>360</v>
      </c>
      <c r="E13161" s="40" t="str">
        <f t="shared" si="1027"/>
        <v>Out of test</v>
      </c>
      <c r="F13161" t="str">
        <f t="shared" si="1025"/>
        <v>High</v>
      </c>
      <c r="G13161" t="str">
        <f t="shared" si="1026"/>
        <v>Shanghai_1_High</v>
      </c>
      <c r="H13161">
        <v>0.26005600492076397</v>
      </c>
      <c r="I13161">
        <f t="shared" si="1029"/>
        <v>383</v>
      </c>
      <c r="J13161" t="str">
        <f t="shared" si="1028"/>
        <v>Out of Test</v>
      </c>
      <c r="K13161" t="str">
        <f>IF(J13161="Test", COUNTIF($J$10:J13161, "Test"),"")</f>
        <v/>
      </c>
      <c r="L13161" t="str">
        <f>IF(J13161="Control", COUNTIF($J$10:J13161, "Control"),"")</f>
        <v/>
      </c>
    </row>
    <row r="13162" spans="1:12">
      <c r="A13162" s="42">
        <v>1519293018</v>
      </c>
      <c r="B13162" s="42">
        <v>1</v>
      </c>
      <c r="C13162" s="42">
        <v>2716</v>
      </c>
      <c r="D13162" s="40" t="s">
        <v>360</v>
      </c>
      <c r="E13162" s="40" t="str">
        <f t="shared" si="1027"/>
        <v>Out of test</v>
      </c>
      <c r="F13162" t="str">
        <f t="shared" si="1025"/>
        <v>High</v>
      </c>
      <c r="G13162" t="str">
        <f t="shared" si="1026"/>
        <v>Shanghai_1_High</v>
      </c>
      <c r="H13162">
        <v>0.2617784734273616</v>
      </c>
      <c r="I13162">
        <f t="shared" si="1029"/>
        <v>384</v>
      </c>
      <c r="J13162" t="str">
        <f t="shared" si="1028"/>
        <v>Out of Test</v>
      </c>
      <c r="K13162" t="str">
        <f>IF(J13162="Test", COUNTIF($J$10:J13162, "Test"),"")</f>
        <v/>
      </c>
      <c r="L13162" t="str">
        <f>IF(J13162="Control", COUNTIF($J$10:J13162, "Control"),"")</f>
        <v/>
      </c>
    </row>
    <row r="13163" spans="1:12">
      <c r="A13163" s="42">
        <v>1516816619</v>
      </c>
      <c r="B13163" s="42">
        <v>1</v>
      </c>
      <c r="C13163" s="42">
        <v>3473</v>
      </c>
      <c r="D13163" s="40" t="s">
        <v>360</v>
      </c>
      <c r="E13163" s="40" t="str">
        <f t="shared" si="1027"/>
        <v>Out of test</v>
      </c>
      <c r="F13163" t="str">
        <f t="shared" si="1025"/>
        <v>High</v>
      </c>
      <c r="G13163" t="str">
        <f t="shared" si="1026"/>
        <v>Shanghai_1_High</v>
      </c>
      <c r="H13163">
        <v>0.26233158321805694</v>
      </c>
      <c r="I13163">
        <f t="shared" si="1029"/>
        <v>385</v>
      </c>
      <c r="J13163" t="str">
        <f t="shared" si="1028"/>
        <v>Out of Test</v>
      </c>
      <c r="K13163" t="str">
        <f>IF(J13163="Test", COUNTIF($J$10:J13163, "Test"),"")</f>
        <v/>
      </c>
      <c r="L13163" t="str">
        <f>IF(J13163="Control", COUNTIF($J$10:J13163, "Control"),"")</f>
        <v/>
      </c>
    </row>
    <row r="13164" spans="1:12">
      <c r="A13164" s="42">
        <v>1514676164</v>
      </c>
      <c r="B13164" s="42">
        <v>1</v>
      </c>
      <c r="C13164" s="42">
        <v>2425</v>
      </c>
      <c r="D13164" s="40" t="s">
        <v>360</v>
      </c>
      <c r="E13164" s="40" t="str">
        <f t="shared" si="1027"/>
        <v>Out of test</v>
      </c>
      <c r="F13164" t="str">
        <f t="shared" si="1025"/>
        <v>High</v>
      </c>
      <c r="G13164" t="str">
        <f t="shared" si="1026"/>
        <v>Shanghai_1_High</v>
      </c>
      <c r="H13164">
        <v>0.2635160479261861</v>
      </c>
      <c r="I13164">
        <f t="shared" si="1029"/>
        <v>386</v>
      </c>
      <c r="J13164" t="str">
        <f t="shared" si="1028"/>
        <v>Out of Test</v>
      </c>
      <c r="K13164" t="str">
        <f>IF(J13164="Test", COUNTIF($J$10:J13164, "Test"),"")</f>
        <v/>
      </c>
      <c r="L13164" t="str">
        <f>IF(J13164="Control", COUNTIF($J$10:J13164, "Control"),"")</f>
        <v/>
      </c>
    </row>
    <row r="13165" spans="1:12">
      <c r="A13165" s="42">
        <v>1513464079</v>
      </c>
      <c r="B13165" s="42">
        <v>1</v>
      </c>
      <c r="C13165" s="42">
        <v>3735</v>
      </c>
      <c r="D13165" s="40" t="s">
        <v>360</v>
      </c>
      <c r="E13165" s="40" t="str">
        <f t="shared" si="1027"/>
        <v>Out of test</v>
      </c>
      <c r="F13165" t="str">
        <f t="shared" si="1025"/>
        <v>High</v>
      </c>
      <c r="G13165" t="str">
        <f t="shared" si="1026"/>
        <v>Shanghai_1_High</v>
      </c>
      <c r="H13165">
        <v>0.2639837024342887</v>
      </c>
      <c r="I13165">
        <f t="shared" si="1029"/>
        <v>387</v>
      </c>
      <c r="J13165" t="str">
        <f t="shared" si="1028"/>
        <v>Out of Test</v>
      </c>
      <c r="K13165" t="str">
        <f>IF(J13165="Test", COUNTIF($J$10:J13165, "Test"),"")</f>
        <v/>
      </c>
      <c r="L13165" t="str">
        <f>IF(J13165="Control", COUNTIF($J$10:J13165, "Control"),"")</f>
        <v/>
      </c>
    </row>
    <row r="13166" spans="1:12">
      <c r="A13166" s="42">
        <v>1514512033</v>
      </c>
      <c r="B13166" s="42">
        <v>1</v>
      </c>
      <c r="C13166" s="42">
        <v>4263</v>
      </c>
      <c r="D13166" s="40" t="s">
        <v>360</v>
      </c>
      <c r="E13166" s="40" t="str">
        <f t="shared" si="1027"/>
        <v>Out of test</v>
      </c>
      <c r="F13166" t="str">
        <f t="shared" si="1025"/>
        <v>High</v>
      </c>
      <c r="G13166" t="str">
        <f t="shared" si="1026"/>
        <v>Shanghai_1_High</v>
      </c>
      <c r="H13166">
        <v>0.26404655576906988</v>
      </c>
      <c r="I13166">
        <f t="shared" si="1029"/>
        <v>388</v>
      </c>
      <c r="J13166" t="str">
        <f t="shared" si="1028"/>
        <v>Out of Test</v>
      </c>
      <c r="K13166" t="str">
        <f>IF(J13166="Test", COUNTIF($J$10:J13166, "Test"),"")</f>
        <v/>
      </c>
      <c r="L13166" t="str">
        <f>IF(J13166="Control", COUNTIF($J$10:J13166, "Control"),"")</f>
        <v/>
      </c>
    </row>
    <row r="13167" spans="1:12">
      <c r="A13167" s="42">
        <v>1517226433</v>
      </c>
      <c r="B13167" s="42">
        <v>1</v>
      </c>
      <c r="C13167" s="42">
        <v>2463</v>
      </c>
      <c r="D13167" s="40" t="s">
        <v>360</v>
      </c>
      <c r="E13167" s="40" t="str">
        <f t="shared" si="1027"/>
        <v>Out of test</v>
      </c>
      <c r="F13167" t="str">
        <f t="shared" si="1025"/>
        <v>High</v>
      </c>
      <c r="G13167" t="str">
        <f t="shared" si="1026"/>
        <v>Shanghai_1_High</v>
      </c>
      <c r="H13167">
        <v>0.26445834098695442</v>
      </c>
      <c r="I13167">
        <f t="shared" si="1029"/>
        <v>389</v>
      </c>
      <c r="J13167" t="str">
        <f t="shared" si="1028"/>
        <v>Out of Test</v>
      </c>
      <c r="K13167" t="str">
        <f>IF(J13167="Test", COUNTIF($J$10:J13167, "Test"),"")</f>
        <v/>
      </c>
      <c r="L13167" t="str">
        <f>IF(J13167="Control", COUNTIF($J$10:J13167, "Control"),"")</f>
        <v/>
      </c>
    </row>
    <row r="13168" spans="1:12">
      <c r="A13168" s="42">
        <v>1511587634</v>
      </c>
      <c r="B13168" s="42">
        <v>1</v>
      </c>
      <c r="C13168" s="42">
        <v>4316</v>
      </c>
      <c r="D13168" s="40" t="s">
        <v>360</v>
      </c>
      <c r="E13168" s="40" t="str">
        <f t="shared" si="1027"/>
        <v>Out of test</v>
      </c>
      <c r="F13168" t="str">
        <f t="shared" si="1025"/>
        <v>High</v>
      </c>
      <c r="G13168" t="str">
        <f t="shared" si="1026"/>
        <v>Shanghai_1_High</v>
      </c>
      <c r="H13168">
        <v>0.26452656250497431</v>
      </c>
      <c r="I13168">
        <f t="shared" si="1029"/>
        <v>390</v>
      </c>
      <c r="J13168" t="str">
        <f t="shared" si="1028"/>
        <v>Out of Test</v>
      </c>
      <c r="K13168" t="str">
        <f>IF(J13168="Test", COUNTIF($J$10:J13168, "Test"),"")</f>
        <v/>
      </c>
      <c r="L13168" t="str">
        <f>IF(J13168="Control", COUNTIF($J$10:J13168, "Control"),"")</f>
        <v/>
      </c>
    </row>
    <row r="13169" spans="1:12">
      <c r="A13169" s="42">
        <v>1513614129</v>
      </c>
      <c r="B13169" s="42">
        <v>1</v>
      </c>
      <c r="C13169" s="42">
        <v>2341</v>
      </c>
      <c r="D13169" s="40" t="s">
        <v>360</v>
      </c>
      <c r="E13169" s="40" t="str">
        <f t="shared" si="1027"/>
        <v>Out of test</v>
      </c>
      <c r="F13169" t="str">
        <f t="shared" si="1025"/>
        <v>High</v>
      </c>
      <c r="G13169" t="str">
        <f t="shared" si="1026"/>
        <v>Shanghai_1_High</v>
      </c>
      <c r="H13169">
        <v>0.26470239813305196</v>
      </c>
      <c r="I13169">
        <f t="shared" si="1029"/>
        <v>391</v>
      </c>
      <c r="J13169" t="str">
        <f t="shared" si="1028"/>
        <v>Out of Test</v>
      </c>
      <c r="K13169" t="str">
        <f>IF(J13169="Test", COUNTIF($J$10:J13169, "Test"),"")</f>
        <v/>
      </c>
      <c r="L13169" t="str">
        <f>IF(J13169="Control", COUNTIF($J$10:J13169, "Control"),"")</f>
        <v/>
      </c>
    </row>
    <row r="13170" spans="1:12">
      <c r="A13170" s="42">
        <v>1518697249</v>
      </c>
      <c r="B13170" s="42">
        <v>1</v>
      </c>
      <c r="C13170" s="42">
        <v>2704</v>
      </c>
      <c r="D13170" s="40" t="s">
        <v>360</v>
      </c>
      <c r="E13170" s="40" t="str">
        <f t="shared" si="1027"/>
        <v>Out of test</v>
      </c>
      <c r="F13170" t="str">
        <f t="shared" si="1025"/>
        <v>High</v>
      </c>
      <c r="G13170" t="str">
        <f t="shared" si="1026"/>
        <v>Shanghai_1_High</v>
      </c>
      <c r="H13170">
        <v>0.26487431853920129</v>
      </c>
      <c r="I13170">
        <f t="shared" si="1029"/>
        <v>392</v>
      </c>
      <c r="J13170" t="str">
        <f t="shared" si="1028"/>
        <v>Out of Test</v>
      </c>
      <c r="K13170" t="str">
        <f>IF(J13170="Test", COUNTIF($J$10:J13170, "Test"),"")</f>
        <v/>
      </c>
      <c r="L13170" t="str">
        <f>IF(J13170="Control", COUNTIF($J$10:J13170, "Control"),"")</f>
        <v/>
      </c>
    </row>
    <row r="13171" spans="1:12">
      <c r="A13171" s="42">
        <v>1518714153</v>
      </c>
      <c r="B13171" s="42">
        <v>1</v>
      </c>
      <c r="C13171" s="42">
        <v>2531</v>
      </c>
      <c r="D13171" s="40" t="s">
        <v>360</v>
      </c>
      <c r="E13171" s="40" t="str">
        <f t="shared" si="1027"/>
        <v>Out of test</v>
      </c>
      <c r="F13171" t="str">
        <f t="shared" si="1025"/>
        <v>High</v>
      </c>
      <c r="G13171" t="str">
        <f t="shared" si="1026"/>
        <v>Shanghai_1_High</v>
      </c>
      <c r="H13171">
        <v>0.26668361967574017</v>
      </c>
      <c r="I13171">
        <f t="shared" si="1029"/>
        <v>393</v>
      </c>
      <c r="J13171" t="str">
        <f t="shared" si="1028"/>
        <v>Out of Test</v>
      </c>
      <c r="K13171" t="str">
        <f>IF(J13171="Test", COUNTIF($J$10:J13171, "Test"),"")</f>
        <v/>
      </c>
      <c r="L13171" t="str">
        <f>IF(J13171="Control", COUNTIF($J$10:J13171, "Control"),"")</f>
        <v/>
      </c>
    </row>
    <row r="13172" spans="1:12">
      <c r="A13172" s="42">
        <v>1516493824</v>
      </c>
      <c r="B13172" s="42">
        <v>1</v>
      </c>
      <c r="C13172" s="42">
        <v>2754</v>
      </c>
      <c r="D13172" s="40" t="s">
        <v>360</v>
      </c>
      <c r="E13172" s="40" t="str">
        <f t="shared" si="1027"/>
        <v>Out of test</v>
      </c>
      <c r="F13172" t="str">
        <f t="shared" si="1025"/>
        <v>High</v>
      </c>
      <c r="G13172" t="str">
        <f t="shared" si="1026"/>
        <v>Shanghai_1_High</v>
      </c>
      <c r="H13172">
        <v>0.26677017031482875</v>
      </c>
      <c r="I13172">
        <f t="shared" si="1029"/>
        <v>394</v>
      </c>
      <c r="J13172" t="str">
        <f t="shared" si="1028"/>
        <v>Out of Test</v>
      </c>
      <c r="K13172" t="str">
        <f>IF(J13172="Test", COUNTIF($J$10:J13172, "Test"),"")</f>
        <v/>
      </c>
      <c r="L13172" t="str">
        <f>IF(J13172="Control", COUNTIF($J$10:J13172, "Control"),"")</f>
        <v/>
      </c>
    </row>
    <row r="13173" spans="1:12">
      <c r="A13173" s="42">
        <v>1517540883</v>
      </c>
      <c r="B13173" s="42">
        <v>1</v>
      </c>
      <c r="C13173" s="42">
        <v>3208</v>
      </c>
      <c r="D13173" s="40" t="s">
        <v>360</v>
      </c>
      <c r="E13173" s="40" t="str">
        <f t="shared" si="1027"/>
        <v>Out of test</v>
      </c>
      <c r="F13173" t="str">
        <f t="shared" si="1025"/>
        <v>High</v>
      </c>
      <c r="G13173" t="str">
        <f t="shared" si="1026"/>
        <v>Shanghai_1_High</v>
      </c>
      <c r="H13173">
        <v>0.26677864768672832</v>
      </c>
      <c r="I13173">
        <f t="shared" si="1029"/>
        <v>395</v>
      </c>
      <c r="J13173" t="str">
        <f t="shared" si="1028"/>
        <v>Out of Test</v>
      </c>
      <c r="K13173" t="str">
        <f>IF(J13173="Test", COUNTIF($J$10:J13173, "Test"),"")</f>
        <v/>
      </c>
      <c r="L13173" t="str">
        <f>IF(J13173="Control", COUNTIF($J$10:J13173, "Control"),"")</f>
        <v/>
      </c>
    </row>
    <row r="13174" spans="1:12">
      <c r="A13174" s="42">
        <v>1516837635</v>
      </c>
      <c r="B13174" s="42">
        <v>1</v>
      </c>
      <c r="C13174" s="42">
        <v>4187</v>
      </c>
      <c r="D13174" s="40" t="s">
        <v>360</v>
      </c>
      <c r="E13174" s="40" t="str">
        <f t="shared" si="1027"/>
        <v>Out of test</v>
      </c>
      <c r="F13174" t="str">
        <f t="shared" si="1025"/>
        <v>High</v>
      </c>
      <c r="G13174" t="str">
        <f t="shared" si="1026"/>
        <v>Shanghai_1_High</v>
      </c>
      <c r="H13174">
        <v>0.26777552483995648</v>
      </c>
      <c r="I13174">
        <f t="shared" si="1029"/>
        <v>396</v>
      </c>
      <c r="J13174" t="str">
        <f t="shared" si="1028"/>
        <v>Out of Test</v>
      </c>
      <c r="K13174" t="str">
        <f>IF(J13174="Test", COUNTIF($J$10:J13174, "Test"),"")</f>
        <v/>
      </c>
      <c r="L13174" t="str">
        <f>IF(J13174="Control", COUNTIF($J$10:J13174, "Control"),"")</f>
        <v/>
      </c>
    </row>
    <row r="13175" spans="1:12">
      <c r="A13175" s="42">
        <v>1517964205</v>
      </c>
      <c r="B13175" s="42">
        <v>1</v>
      </c>
      <c r="C13175" s="42">
        <v>3962</v>
      </c>
      <c r="D13175" s="40" t="s">
        <v>360</v>
      </c>
      <c r="E13175" s="40" t="str">
        <f t="shared" si="1027"/>
        <v>Out of test</v>
      </c>
      <c r="F13175" t="str">
        <f t="shared" si="1025"/>
        <v>High</v>
      </c>
      <c r="G13175" t="str">
        <f t="shared" si="1026"/>
        <v>Shanghai_1_High</v>
      </c>
      <c r="H13175">
        <v>0.26847045335946362</v>
      </c>
      <c r="I13175">
        <f t="shared" si="1029"/>
        <v>397</v>
      </c>
      <c r="J13175" t="str">
        <f t="shared" si="1028"/>
        <v>Out of Test</v>
      </c>
      <c r="K13175" t="str">
        <f>IF(J13175="Test", COUNTIF($J$10:J13175, "Test"),"")</f>
        <v/>
      </c>
      <c r="L13175" t="str">
        <f>IF(J13175="Control", COUNTIF($J$10:J13175, "Control"),"")</f>
        <v/>
      </c>
    </row>
    <row r="13176" spans="1:12">
      <c r="A13176" s="42">
        <v>1514004884</v>
      </c>
      <c r="B13176" s="42">
        <v>1</v>
      </c>
      <c r="C13176" s="42">
        <v>3601</v>
      </c>
      <c r="D13176" s="40" t="s">
        <v>360</v>
      </c>
      <c r="E13176" s="40" t="str">
        <f t="shared" si="1027"/>
        <v>Out of test</v>
      </c>
      <c r="F13176" t="str">
        <f t="shared" si="1025"/>
        <v>High</v>
      </c>
      <c r="G13176" t="str">
        <f t="shared" si="1026"/>
        <v>Shanghai_1_High</v>
      </c>
      <c r="H13176">
        <v>0.26933215604939831</v>
      </c>
      <c r="I13176">
        <f t="shared" si="1029"/>
        <v>398</v>
      </c>
      <c r="J13176" t="str">
        <f t="shared" si="1028"/>
        <v>Out of Test</v>
      </c>
      <c r="K13176" t="str">
        <f>IF(J13176="Test", COUNTIF($J$10:J13176, "Test"),"")</f>
        <v/>
      </c>
      <c r="L13176" t="str">
        <f>IF(J13176="Control", COUNTIF($J$10:J13176, "Control"),"")</f>
        <v/>
      </c>
    </row>
    <row r="13177" spans="1:12">
      <c r="A13177" s="42">
        <v>1513490237</v>
      </c>
      <c r="B13177" s="42">
        <v>1</v>
      </c>
      <c r="C13177" s="42">
        <v>3275</v>
      </c>
      <c r="D13177" s="40" t="s">
        <v>360</v>
      </c>
      <c r="E13177" s="40" t="str">
        <f t="shared" si="1027"/>
        <v>Out of test</v>
      </c>
      <c r="F13177" t="str">
        <f t="shared" si="1025"/>
        <v>High</v>
      </c>
      <c r="G13177" t="str">
        <f t="shared" si="1026"/>
        <v>Shanghai_1_High</v>
      </c>
      <c r="H13177">
        <v>0.26939281533684778</v>
      </c>
      <c r="I13177">
        <f t="shared" si="1029"/>
        <v>399</v>
      </c>
      <c r="J13177" t="str">
        <f t="shared" si="1028"/>
        <v>Out of Test</v>
      </c>
      <c r="K13177" t="str">
        <f>IF(J13177="Test", COUNTIF($J$10:J13177, "Test"),"")</f>
        <v/>
      </c>
      <c r="L13177" t="str">
        <f>IF(J13177="Control", COUNTIF($J$10:J13177, "Control"),"")</f>
        <v/>
      </c>
    </row>
    <row r="13178" spans="1:12">
      <c r="A13178" s="42">
        <v>1513386369</v>
      </c>
      <c r="B13178" s="42">
        <v>1</v>
      </c>
      <c r="C13178" s="42">
        <v>3059</v>
      </c>
      <c r="D13178" s="40" t="s">
        <v>360</v>
      </c>
      <c r="E13178" s="40" t="str">
        <f t="shared" si="1027"/>
        <v>Out of test</v>
      </c>
      <c r="F13178" t="str">
        <f t="shared" si="1025"/>
        <v>High</v>
      </c>
      <c r="G13178" t="str">
        <f t="shared" si="1026"/>
        <v>Shanghai_1_High</v>
      </c>
      <c r="H13178">
        <v>0.27016053912855409</v>
      </c>
      <c r="I13178">
        <f t="shared" si="1029"/>
        <v>400</v>
      </c>
      <c r="J13178" t="str">
        <f t="shared" si="1028"/>
        <v>Out of Test</v>
      </c>
      <c r="K13178" t="str">
        <f>IF(J13178="Test", COUNTIF($J$10:J13178, "Test"),"")</f>
        <v/>
      </c>
      <c r="L13178" t="str">
        <f>IF(J13178="Control", COUNTIF($J$10:J13178, "Control"),"")</f>
        <v/>
      </c>
    </row>
    <row r="13179" spans="1:12">
      <c r="A13179" s="42">
        <v>1512342116</v>
      </c>
      <c r="B13179" s="42">
        <v>1</v>
      </c>
      <c r="C13179" s="42">
        <v>2627</v>
      </c>
      <c r="D13179" s="40" t="s">
        <v>360</v>
      </c>
      <c r="E13179" s="40" t="str">
        <f t="shared" si="1027"/>
        <v>Out of test</v>
      </c>
      <c r="F13179" t="str">
        <f t="shared" si="1025"/>
        <v>High</v>
      </c>
      <c r="G13179" t="str">
        <f t="shared" si="1026"/>
        <v>Shanghai_1_High</v>
      </c>
      <c r="H13179">
        <v>0.27028561221296599</v>
      </c>
      <c r="I13179">
        <f t="shared" si="1029"/>
        <v>401</v>
      </c>
      <c r="J13179" t="str">
        <f t="shared" si="1028"/>
        <v>Out of Test</v>
      </c>
      <c r="K13179" t="str">
        <f>IF(J13179="Test", COUNTIF($J$10:J13179, "Test"),"")</f>
        <v/>
      </c>
      <c r="L13179" t="str">
        <f>IF(J13179="Control", COUNTIF($J$10:J13179, "Control"),"")</f>
        <v/>
      </c>
    </row>
    <row r="13180" spans="1:12">
      <c r="A13180" s="42">
        <v>1513007163</v>
      </c>
      <c r="B13180" s="42">
        <v>1</v>
      </c>
      <c r="C13180" s="42">
        <v>4118</v>
      </c>
      <c r="D13180" s="40" t="s">
        <v>360</v>
      </c>
      <c r="E13180" s="40" t="str">
        <f t="shared" si="1027"/>
        <v>Out of test</v>
      </c>
      <c r="F13180" t="str">
        <f t="shared" si="1025"/>
        <v>High</v>
      </c>
      <c r="G13180" t="str">
        <f t="shared" si="1026"/>
        <v>Shanghai_1_High</v>
      </c>
      <c r="H13180">
        <v>0.27038388952717618</v>
      </c>
      <c r="I13180">
        <f t="shared" si="1029"/>
        <v>402</v>
      </c>
      <c r="J13180" t="str">
        <f t="shared" si="1028"/>
        <v>Out of Test</v>
      </c>
      <c r="K13180" t="str">
        <f>IF(J13180="Test", COUNTIF($J$10:J13180, "Test"),"")</f>
        <v/>
      </c>
      <c r="L13180" t="str">
        <f>IF(J13180="Control", COUNTIF($J$10:J13180, "Control"),"")</f>
        <v/>
      </c>
    </row>
    <row r="13181" spans="1:12">
      <c r="A13181" s="42">
        <v>1518175436</v>
      </c>
      <c r="B13181" s="42">
        <v>1</v>
      </c>
      <c r="C13181" s="42">
        <v>2737</v>
      </c>
      <c r="D13181" s="40" t="s">
        <v>360</v>
      </c>
      <c r="E13181" s="40" t="str">
        <f t="shared" si="1027"/>
        <v>Out of test</v>
      </c>
      <c r="F13181" t="str">
        <f t="shared" si="1025"/>
        <v>High</v>
      </c>
      <c r="G13181" t="str">
        <f t="shared" si="1026"/>
        <v>Shanghai_1_High</v>
      </c>
      <c r="H13181">
        <v>0.27078121425495116</v>
      </c>
      <c r="I13181">
        <f t="shared" si="1029"/>
        <v>403</v>
      </c>
      <c r="J13181" t="str">
        <f t="shared" si="1028"/>
        <v>Out of Test</v>
      </c>
      <c r="K13181" t="str">
        <f>IF(J13181="Test", COUNTIF($J$10:J13181, "Test"),"")</f>
        <v/>
      </c>
      <c r="L13181" t="str">
        <f>IF(J13181="Control", COUNTIF($J$10:J13181, "Control"),"")</f>
        <v/>
      </c>
    </row>
    <row r="13182" spans="1:12">
      <c r="A13182" s="42">
        <v>1519694074</v>
      </c>
      <c r="B13182" s="42">
        <v>1</v>
      </c>
      <c r="C13182" s="42">
        <v>3487</v>
      </c>
      <c r="D13182" s="40" t="s">
        <v>360</v>
      </c>
      <c r="E13182" s="40" t="str">
        <f t="shared" si="1027"/>
        <v>Out of test</v>
      </c>
      <c r="F13182" t="str">
        <f t="shared" si="1025"/>
        <v>High</v>
      </c>
      <c r="G13182" t="str">
        <f t="shared" si="1026"/>
        <v>Shanghai_1_High</v>
      </c>
      <c r="H13182">
        <v>0.27105801423683329</v>
      </c>
      <c r="I13182">
        <f t="shared" si="1029"/>
        <v>404</v>
      </c>
      <c r="J13182" t="str">
        <f t="shared" si="1028"/>
        <v>Out of Test</v>
      </c>
      <c r="K13182" t="str">
        <f>IF(J13182="Test", COUNTIF($J$10:J13182, "Test"),"")</f>
        <v/>
      </c>
      <c r="L13182" t="str">
        <f>IF(J13182="Control", COUNTIF($J$10:J13182, "Control"),"")</f>
        <v/>
      </c>
    </row>
    <row r="13183" spans="1:12">
      <c r="A13183" s="42">
        <v>1513249744</v>
      </c>
      <c r="B13183" s="42">
        <v>1</v>
      </c>
      <c r="C13183" s="42">
        <v>3337</v>
      </c>
      <c r="D13183" s="40" t="s">
        <v>360</v>
      </c>
      <c r="E13183" s="40" t="str">
        <f t="shared" si="1027"/>
        <v>Out of test</v>
      </c>
      <c r="F13183" t="str">
        <f t="shared" si="1025"/>
        <v>High</v>
      </c>
      <c r="G13183" t="str">
        <f t="shared" si="1026"/>
        <v>Shanghai_1_High</v>
      </c>
      <c r="H13183">
        <v>0.27273292097562629</v>
      </c>
      <c r="I13183">
        <f t="shared" si="1029"/>
        <v>405</v>
      </c>
      <c r="J13183" t="str">
        <f t="shared" si="1028"/>
        <v>Out of Test</v>
      </c>
      <c r="K13183" t="str">
        <f>IF(J13183="Test", COUNTIF($J$10:J13183, "Test"),"")</f>
        <v/>
      </c>
      <c r="L13183" t="str">
        <f>IF(J13183="Control", COUNTIF($J$10:J13183, "Control"),"")</f>
        <v/>
      </c>
    </row>
    <row r="13184" spans="1:12">
      <c r="A13184" s="42">
        <v>1516731114</v>
      </c>
      <c r="B13184" s="42">
        <v>1</v>
      </c>
      <c r="C13184" s="42">
        <v>2812</v>
      </c>
      <c r="D13184" s="40" t="s">
        <v>360</v>
      </c>
      <c r="E13184" s="40" t="str">
        <f t="shared" si="1027"/>
        <v>Out of test</v>
      </c>
      <c r="F13184" t="str">
        <f t="shared" si="1025"/>
        <v>High</v>
      </c>
      <c r="G13184" t="str">
        <f t="shared" si="1026"/>
        <v>Shanghai_1_High</v>
      </c>
      <c r="H13184">
        <v>0.27303692656475265</v>
      </c>
      <c r="I13184">
        <f t="shared" si="1029"/>
        <v>406</v>
      </c>
      <c r="J13184" t="str">
        <f t="shared" si="1028"/>
        <v>Out of Test</v>
      </c>
      <c r="K13184" t="str">
        <f>IF(J13184="Test", COUNTIF($J$10:J13184, "Test"),"")</f>
        <v/>
      </c>
      <c r="L13184" t="str">
        <f>IF(J13184="Control", COUNTIF($J$10:J13184, "Control"),"")</f>
        <v/>
      </c>
    </row>
    <row r="13185" spans="1:12">
      <c r="A13185" s="42">
        <v>1513662954</v>
      </c>
      <c r="B13185" s="42">
        <v>1</v>
      </c>
      <c r="C13185" s="42">
        <v>3127</v>
      </c>
      <c r="D13185" s="40" t="s">
        <v>360</v>
      </c>
      <c r="E13185" s="40" t="str">
        <f t="shared" si="1027"/>
        <v>Out of test</v>
      </c>
      <c r="F13185" t="str">
        <f t="shared" si="1025"/>
        <v>High</v>
      </c>
      <c r="G13185" t="str">
        <f t="shared" si="1026"/>
        <v>Shanghai_1_High</v>
      </c>
      <c r="H13185">
        <v>0.27500805080818502</v>
      </c>
      <c r="I13185">
        <f t="shared" si="1029"/>
        <v>407</v>
      </c>
      <c r="J13185" t="str">
        <f t="shared" si="1028"/>
        <v>Out of Test</v>
      </c>
      <c r="K13185" t="str">
        <f>IF(J13185="Test", COUNTIF($J$10:J13185, "Test"),"")</f>
        <v/>
      </c>
      <c r="L13185" t="str">
        <f>IF(J13185="Control", COUNTIF($J$10:J13185, "Control"),"")</f>
        <v/>
      </c>
    </row>
    <row r="13186" spans="1:12">
      <c r="A13186" s="42">
        <v>1514698344</v>
      </c>
      <c r="B13186" s="42">
        <v>1</v>
      </c>
      <c r="C13186" s="42">
        <v>3127</v>
      </c>
      <c r="D13186" s="40" t="s">
        <v>360</v>
      </c>
      <c r="E13186" s="40" t="str">
        <f t="shared" si="1027"/>
        <v>Out of test</v>
      </c>
      <c r="F13186" t="str">
        <f t="shared" si="1025"/>
        <v>High</v>
      </c>
      <c r="G13186" t="str">
        <f t="shared" si="1026"/>
        <v>Shanghai_1_High</v>
      </c>
      <c r="H13186">
        <v>0.27563772483718807</v>
      </c>
      <c r="I13186">
        <f t="shared" si="1029"/>
        <v>408</v>
      </c>
      <c r="J13186" t="str">
        <f t="shared" si="1028"/>
        <v>Out of Test</v>
      </c>
      <c r="K13186" t="str">
        <f>IF(J13186="Test", COUNTIF($J$10:J13186, "Test"),"")</f>
        <v/>
      </c>
      <c r="L13186" t="str">
        <f>IF(J13186="Control", COUNTIF($J$10:J13186, "Control"),"")</f>
        <v/>
      </c>
    </row>
    <row r="13187" spans="1:12">
      <c r="A13187" s="42">
        <v>1518963557</v>
      </c>
      <c r="B13187" s="42">
        <v>1</v>
      </c>
      <c r="C13187" s="42">
        <v>2849</v>
      </c>
      <c r="D13187" s="40" t="s">
        <v>360</v>
      </c>
      <c r="E13187" s="40" t="str">
        <f t="shared" si="1027"/>
        <v>Out of test</v>
      </c>
      <c r="F13187" t="str">
        <f t="shared" si="1025"/>
        <v>High</v>
      </c>
      <c r="G13187" t="str">
        <f t="shared" si="1026"/>
        <v>Shanghai_1_High</v>
      </c>
      <c r="H13187">
        <v>0.2758460230046178</v>
      </c>
      <c r="I13187">
        <f t="shared" si="1029"/>
        <v>409</v>
      </c>
      <c r="J13187" t="str">
        <f t="shared" si="1028"/>
        <v>Out of Test</v>
      </c>
      <c r="K13187" t="str">
        <f>IF(J13187="Test", COUNTIF($J$10:J13187, "Test"),"")</f>
        <v/>
      </c>
      <c r="L13187" t="str">
        <f>IF(J13187="Control", COUNTIF($J$10:J13187, "Control"),"")</f>
        <v/>
      </c>
    </row>
    <row r="13188" spans="1:12">
      <c r="A13188" s="42">
        <v>1515403133</v>
      </c>
      <c r="B13188" s="42">
        <v>1</v>
      </c>
      <c r="C13188" s="42">
        <v>3204</v>
      </c>
      <c r="D13188" s="40" t="s">
        <v>360</v>
      </c>
      <c r="E13188" s="40" t="str">
        <f t="shared" si="1027"/>
        <v>Out of test</v>
      </c>
      <c r="F13188" t="str">
        <f t="shared" si="1025"/>
        <v>High</v>
      </c>
      <c r="G13188" t="str">
        <f t="shared" si="1026"/>
        <v>Shanghai_1_High</v>
      </c>
      <c r="H13188">
        <v>0.27594623439813393</v>
      </c>
      <c r="I13188">
        <f t="shared" si="1029"/>
        <v>410</v>
      </c>
      <c r="J13188" t="str">
        <f t="shared" si="1028"/>
        <v>Out of Test</v>
      </c>
      <c r="K13188" t="str">
        <f>IF(J13188="Test", COUNTIF($J$10:J13188, "Test"),"")</f>
        <v/>
      </c>
      <c r="L13188" t="str">
        <f>IF(J13188="Control", COUNTIF($J$10:J13188, "Control"),"")</f>
        <v/>
      </c>
    </row>
    <row r="13189" spans="1:12">
      <c r="A13189" s="42">
        <v>1512286493</v>
      </c>
      <c r="B13189" s="42">
        <v>1</v>
      </c>
      <c r="C13189" s="42">
        <v>3128</v>
      </c>
      <c r="D13189" s="40" t="s">
        <v>360</v>
      </c>
      <c r="E13189" s="40" t="str">
        <f t="shared" si="1027"/>
        <v>Out of test</v>
      </c>
      <c r="F13189" t="str">
        <f t="shared" si="1025"/>
        <v>High</v>
      </c>
      <c r="G13189" t="str">
        <f t="shared" si="1026"/>
        <v>Shanghai_1_High</v>
      </c>
      <c r="H13189">
        <v>0.27789915191137693</v>
      </c>
      <c r="I13189">
        <f t="shared" si="1029"/>
        <v>411</v>
      </c>
      <c r="J13189" t="str">
        <f t="shared" si="1028"/>
        <v>Out of Test</v>
      </c>
      <c r="K13189" t="str">
        <f>IF(J13189="Test", COUNTIF($J$10:J13189, "Test"),"")</f>
        <v/>
      </c>
      <c r="L13189" t="str">
        <f>IF(J13189="Control", COUNTIF($J$10:J13189, "Control"),"")</f>
        <v/>
      </c>
    </row>
    <row r="13190" spans="1:12">
      <c r="A13190" s="42">
        <v>1519030354</v>
      </c>
      <c r="B13190" s="42">
        <v>1</v>
      </c>
      <c r="C13190" s="42">
        <v>3792</v>
      </c>
      <c r="D13190" s="40" t="s">
        <v>360</v>
      </c>
      <c r="E13190" s="40" t="str">
        <f t="shared" si="1027"/>
        <v>Out of test</v>
      </c>
      <c r="F13190" t="str">
        <f t="shared" si="1025"/>
        <v>High</v>
      </c>
      <c r="G13190" t="str">
        <f t="shared" si="1026"/>
        <v>Shanghai_1_High</v>
      </c>
      <c r="H13190">
        <v>0.27852037565930099</v>
      </c>
      <c r="I13190">
        <f t="shared" si="1029"/>
        <v>412</v>
      </c>
      <c r="J13190" t="str">
        <f t="shared" si="1028"/>
        <v>Out of Test</v>
      </c>
      <c r="K13190" t="str">
        <f>IF(J13190="Test", COUNTIF($J$10:J13190, "Test"),"")</f>
        <v/>
      </c>
      <c r="L13190" t="str">
        <f>IF(J13190="Control", COUNTIF($J$10:J13190, "Control"),"")</f>
        <v/>
      </c>
    </row>
    <row r="13191" spans="1:12">
      <c r="A13191" s="42">
        <v>1516888115</v>
      </c>
      <c r="B13191" s="42">
        <v>1</v>
      </c>
      <c r="C13191" s="42">
        <v>2590</v>
      </c>
      <c r="D13191" s="40" t="s">
        <v>360</v>
      </c>
      <c r="E13191" s="40" t="str">
        <f t="shared" si="1027"/>
        <v>Out of test</v>
      </c>
      <c r="F13191" t="str">
        <f t="shared" si="1025"/>
        <v>High</v>
      </c>
      <c r="G13191" t="str">
        <f t="shared" si="1026"/>
        <v>Shanghai_1_High</v>
      </c>
      <c r="H13191">
        <v>0.27885503006668222</v>
      </c>
      <c r="I13191">
        <f t="shared" si="1029"/>
        <v>413</v>
      </c>
      <c r="J13191" t="str">
        <f t="shared" si="1028"/>
        <v>Out of Test</v>
      </c>
      <c r="K13191" t="str">
        <f>IF(J13191="Test", COUNTIF($J$10:J13191, "Test"),"")</f>
        <v/>
      </c>
      <c r="L13191" t="str">
        <f>IF(J13191="Control", COUNTIF($J$10:J13191, "Control"),"")</f>
        <v/>
      </c>
    </row>
    <row r="13192" spans="1:12">
      <c r="A13192" s="42">
        <v>1517175579</v>
      </c>
      <c r="B13192" s="42">
        <v>1</v>
      </c>
      <c r="C13192" s="42">
        <v>4269</v>
      </c>
      <c r="D13192" s="40" t="s">
        <v>360</v>
      </c>
      <c r="E13192" s="40" t="str">
        <f t="shared" si="1027"/>
        <v>Out of test</v>
      </c>
      <c r="F13192" t="str">
        <f t="shared" si="1025"/>
        <v>High</v>
      </c>
      <c r="G13192" t="str">
        <f t="shared" si="1026"/>
        <v>Shanghai_1_High</v>
      </c>
      <c r="H13192">
        <v>0.27915838211578903</v>
      </c>
      <c r="I13192">
        <f t="shared" si="1029"/>
        <v>414</v>
      </c>
      <c r="J13192" t="str">
        <f t="shared" si="1028"/>
        <v>Out of Test</v>
      </c>
      <c r="K13192" t="str">
        <f>IF(J13192="Test", COUNTIF($J$10:J13192, "Test"),"")</f>
        <v/>
      </c>
      <c r="L13192" t="str">
        <f>IF(J13192="Control", COUNTIF($J$10:J13192, "Control"),"")</f>
        <v/>
      </c>
    </row>
    <row r="13193" spans="1:12">
      <c r="A13193" s="42">
        <v>1513512859</v>
      </c>
      <c r="B13193" s="42">
        <v>1</v>
      </c>
      <c r="C13193" s="42">
        <v>3639</v>
      </c>
      <c r="D13193" s="40" t="s">
        <v>360</v>
      </c>
      <c r="E13193" s="40" t="str">
        <f t="shared" si="1027"/>
        <v>Out of test</v>
      </c>
      <c r="F13193" t="str">
        <f t="shared" si="1025"/>
        <v>High</v>
      </c>
      <c r="G13193" t="str">
        <f t="shared" si="1026"/>
        <v>Shanghai_1_High</v>
      </c>
      <c r="H13193">
        <v>0.281827308579778</v>
      </c>
      <c r="I13193">
        <f t="shared" si="1029"/>
        <v>415</v>
      </c>
      <c r="J13193" t="str">
        <f t="shared" si="1028"/>
        <v>Out of Test</v>
      </c>
      <c r="K13193" t="str">
        <f>IF(J13193="Test", COUNTIF($J$10:J13193, "Test"),"")</f>
        <v/>
      </c>
      <c r="L13193" t="str">
        <f>IF(J13193="Control", COUNTIF($J$10:J13193, "Control"),"")</f>
        <v/>
      </c>
    </row>
    <row r="13194" spans="1:12">
      <c r="A13194" s="42">
        <v>1517358116</v>
      </c>
      <c r="B13194" s="42">
        <v>1</v>
      </c>
      <c r="C13194" s="42">
        <v>3417</v>
      </c>
      <c r="D13194" s="40" t="s">
        <v>360</v>
      </c>
      <c r="E13194" s="40" t="str">
        <f t="shared" si="1027"/>
        <v>Out of test</v>
      </c>
      <c r="F13194" t="str">
        <f t="shared" ref="F13194:F13257" si="1030">_xlfn.IFS(C13194&lt;1069, "Low", C13194&lt;2277, "Mid", C13194&gt;=2277, "High")</f>
        <v>High</v>
      </c>
      <c r="G13194" t="str">
        <f t="shared" ref="G13194:G13257" si="1031">D13194&amp;"_"&amp;B13194&amp;"_"&amp;F13194</f>
        <v>Shanghai_1_High</v>
      </c>
      <c r="H13194">
        <v>0.28258705164467235</v>
      </c>
      <c r="I13194">
        <f t="shared" si="1029"/>
        <v>416</v>
      </c>
      <c r="J13194" t="str">
        <f t="shared" si="1028"/>
        <v>Out of Test</v>
      </c>
      <c r="K13194" t="str">
        <f>IF(J13194="Test", COUNTIF($J$10:J13194, "Test"),"")</f>
        <v/>
      </c>
      <c r="L13194" t="str">
        <f>IF(J13194="Control", COUNTIF($J$10:J13194, "Control"),"")</f>
        <v/>
      </c>
    </row>
    <row r="13195" spans="1:12">
      <c r="A13195" s="42">
        <v>1515011987</v>
      </c>
      <c r="B13195" s="42">
        <v>1</v>
      </c>
      <c r="C13195" s="42">
        <v>5361</v>
      </c>
      <c r="D13195" s="40" t="s">
        <v>360</v>
      </c>
      <c r="E13195" s="40" t="str">
        <f t="shared" ref="E13195:E13258" si="1032">IF(AND(J13195="Test",K13195&lt;=3000),"Test",IF(AND(J13195="Control",L13195&lt;=3000),"Control","Out of test"))</f>
        <v>Out of test</v>
      </c>
      <c r="F13195" t="str">
        <f t="shared" si="1030"/>
        <v>High</v>
      </c>
      <c r="G13195" t="str">
        <f t="shared" si="1031"/>
        <v>Shanghai_1_High</v>
      </c>
      <c r="H13195">
        <v>0.28360522990752046</v>
      </c>
      <c r="I13195">
        <f t="shared" si="1029"/>
        <v>417</v>
      </c>
      <c r="J13195" t="str">
        <f t="shared" ref="J13195:J13258" si="1033">IF(I13195&lt;=250, IF(MOD(I13195,2)=1, "Test", "Control"),"Out of Test")</f>
        <v>Out of Test</v>
      </c>
      <c r="K13195" t="str">
        <f>IF(J13195="Test", COUNTIF($J$10:J13195, "Test"),"")</f>
        <v/>
      </c>
      <c r="L13195" t="str">
        <f>IF(J13195="Control", COUNTIF($J$10:J13195, "Control"),"")</f>
        <v/>
      </c>
    </row>
    <row r="13196" spans="1:12">
      <c r="A13196" s="42">
        <v>1514192047</v>
      </c>
      <c r="B13196" s="42">
        <v>1</v>
      </c>
      <c r="C13196" s="42">
        <v>2361</v>
      </c>
      <c r="D13196" s="40" t="s">
        <v>360</v>
      </c>
      <c r="E13196" s="40" t="str">
        <f t="shared" si="1032"/>
        <v>Out of test</v>
      </c>
      <c r="F13196" t="str">
        <f t="shared" si="1030"/>
        <v>High</v>
      </c>
      <c r="G13196" t="str">
        <f t="shared" si="1031"/>
        <v>Shanghai_1_High</v>
      </c>
      <c r="H13196">
        <v>0.28483444815030223</v>
      </c>
      <c r="I13196">
        <f t="shared" ref="I13196:I13259" si="1034">IF(G13196=G13195, I13195+1, 1)</f>
        <v>418</v>
      </c>
      <c r="J13196" t="str">
        <f t="shared" si="1033"/>
        <v>Out of Test</v>
      </c>
      <c r="K13196" t="str">
        <f>IF(J13196="Test", COUNTIF($J$10:J13196, "Test"),"")</f>
        <v/>
      </c>
      <c r="L13196" t="str">
        <f>IF(J13196="Control", COUNTIF($J$10:J13196, "Control"),"")</f>
        <v/>
      </c>
    </row>
    <row r="13197" spans="1:12">
      <c r="A13197" s="42">
        <v>1515036247</v>
      </c>
      <c r="B13197" s="42">
        <v>1</v>
      </c>
      <c r="C13197" s="42">
        <v>3125</v>
      </c>
      <c r="D13197" s="40" t="s">
        <v>360</v>
      </c>
      <c r="E13197" s="40" t="str">
        <f t="shared" si="1032"/>
        <v>Out of test</v>
      </c>
      <c r="F13197" t="str">
        <f t="shared" si="1030"/>
        <v>High</v>
      </c>
      <c r="G13197" t="str">
        <f t="shared" si="1031"/>
        <v>Shanghai_1_High</v>
      </c>
      <c r="H13197">
        <v>0.28517072822015976</v>
      </c>
      <c r="I13197">
        <f t="shared" si="1034"/>
        <v>419</v>
      </c>
      <c r="J13197" t="str">
        <f t="shared" si="1033"/>
        <v>Out of Test</v>
      </c>
      <c r="K13197" t="str">
        <f>IF(J13197="Test", COUNTIF($J$10:J13197, "Test"),"")</f>
        <v/>
      </c>
      <c r="L13197" t="str">
        <f>IF(J13197="Control", COUNTIF($J$10:J13197, "Control"),"")</f>
        <v/>
      </c>
    </row>
    <row r="13198" spans="1:12">
      <c r="A13198" s="42">
        <v>1519896758</v>
      </c>
      <c r="B13198" s="42">
        <v>1</v>
      </c>
      <c r="C13198" s="42">
        <v>5645</v>
      </c>
      <c r="D13198" s="40" t="s">
        <v>360</v>
      </c>
      <c r="E13198" s="40" t="str">
        <f t="shared" si="1032"/>
        <v>Out of test</v>
      </c>
      <c r="F13198" t="str">
        <f t="shared" si="1030"/>
        <v>High</v>
      </c>
      <c r="G13198" t="str">
        <f t="shared" si="1031"/>
        <v>Shanghai_1_High</v>
      </c>
      <c r="H13198">
        <v>0.28556304630010898</v>
      </c>
      <c r="I13198">
        <f t="shared" si="1034"/>
        <v>420</v>
      </c>
      <c r="J13198" t="str">
        <f t="shared" si="1033"/>
        <v>Out of Test</v>
      </c>
      <c r="K13198" t="str">
        <f>IF(J13198="Test", COUNTIF($J$10:J13198, "Test"),"")</f>
        <v/>
      </c>
      <c r="L13198" t="str">
        <f>IF(J13198="Control", COUNTIF($J$10:J13198, "Control"),"")</f>
        <v/>
      </c>
    </row>
    <row r="13199" spans="1:12">
      <c r="A13199" s="42">
        <v>1518196909</v>
      </c>
      <c r="B13199" s="42">
        <v>1</v>
      </c>
      <c r="C13199" s="42">
        <v>5112</v>
      </c>
      <c r="D13199" s="40" t="s">
        <v>360</v>
      </c>
      <c r="E13199" s="40" t="str">
        <f t="shared" si="1032"/>
        <v>Out of test</v>
      </c>
      <c r="F13199" t="str">
        <f t="shared" si="1030"/>
        <v>High</v>
      </c>
      <c r="G13199" t="str">
        <f t="shared" si="1031"/>
        <v>Shanghai_1_High</v>
      </c>
      <c r="H13199">
        <v>0.28679831267655809</v>
      </c>
      <c r="I13199">
        <f t="shared" si="1034"/>
        <v>421</v>
      </c>
      <c r="J13199" t="str">
        <f t="shared" si="1033"/>
        <v>Out of Test</v>
      </c>
      <c r="K13199" t="str">
        <f>IF(J13199="Test", COUNTIF($J$10:J13199, "Test"),"")</f>
        <v/>
      </c>
      <c r="L13199" t="str">
        <f>IF(J13199="Control", COUNTIF($J$10:J13199, "Control"),"")</f>
        <v/>
      </c>
    </row>
    <row r="13200" spans="1:12">
      <c r="A13200" s="42">
        <v>1514931133</v>
      </c>
      <c r="B13200" s="42">
        <v>1</v>
      </c>
      <c r="C13200" s="42">
        <v>2317</v>
      </c>
      <c r="D13200" s="40" t="s">
        <v>360</v>
      </c>
      <c r="E13200" s="40" t="str">
        <f t="shared" si="1032"/>
        <v>Out of test</v>
      </c>
      <c r="F13200" t="str">
        <f t="shared" si="1030"/>
        <v>High</v>
      </c>
      <c r="G13200" t="str">
        <f t="shared" si="1031"/>
        <v>Shanghai_1_High</v>
      </c>
      <c r="H13200">
        <v>0.28688501344195549</v>
      </c>
      <c r="I13200">
        <f t="shared" si="1034"/>
        <v>422</v>
      </c>
      <c r="J13200" t="str">
        <f t="shared" si="1033"/>
        <v>Out of Test</v>
      </c>
      <c r="K13200" t="str">
        <f>IF(J13200="Test", COUNTIF($J$10:J13200, "Test"),"")</f>
        <v/>
      </c>
      <c r="L13200" t="str">
        <f>IF(J13200="Control", COUNTIF($J$10:J13200, "Control"),"")</f>
        <v/>
      </c>
    </row>
    <row r="13201" spans="1:12">
      <c r="A13201" s="42">
        <v>1515038015</v>
      </c>
      <c r="B13201" s="42">
        <v>1</v>
      </c>
      <c r="C13201" s="42">
        <v>3147</v>
      </c>
      <c r="D13201" s="40" t="s">
        <v>360</v>
      </c>
      <c r="E13201" s="40" t="str">
        <f t="shared" si="1032"/>
        <v>Out of test</v>
      </c>
      <c r="F13201" t="str">
        <f t="shared" si="1030"/>
        <v>High</v>
      </c>
      <c r="G13201" t="str">
        <f t="shared" si="1031"/>
        <v>Shanghai_1_High</v>
      </c>
      <c r="H13201">
        <v>0.28745920533323788</v>
      </c>
      <c r="I13201">
        <f t="shared" si="1034"/>
        <v>423</v>
      </c>
      <c r="J13201" t="str">
        <f t="shared" si="1033"/>
        <v>Out of Test</v>
      </c>
      <c r="K13201" t="str">
        <f>IF(J13201="Test", COUNTIF($J$10:J13201, "Test"),"")</f>
        <v/>
      </c>
      <c r="L13201" t="str">
        <f>IF(J13201="Control", COUNTIF($J$10:J13201, "Control"),"")</f>
        <v/>
      </c>
    </row>
    <row r="13202" spans="1:12">
      <c r="A13202" s="42">
        <v>1514171413</v>
      </c>
      <c r="B13202" s="42">
        <v>1</v>
      </c>
      <c r="C13202" s="42">
        <v>3470</v>
      </c>
      <c r="D13202" s="40" t="s">
        <v>360</v>
      </c>
      <c r="E13202" s="40" t="str">
        <f t="shared" si="1032"/>
        <v>Out of test</v>
      </c>
      <c r="F13202" t="str">
        <f t="shared" si="1030"/>
        <v>High</v>
      </c>
      <c r="G13202" t="str">
        <f t="shared" si="1031"/>
        <v>Shanghai_1_High</v>
      </c>
      <c r="H13202">
        <v>0.28785748451158433</v>
      </c>
      <c r="I13202">
        <f t="shared" si="1034"/>
        <v>424</v>
      </c>
      <c r="J13202" t="str">
        <f t="shared" si="1033"/>
        <v>Out of Test</v>
      </c>
      <c r="K13202" t="str">
        <f>IF(J13202="Test", COUNTIF($J$10:J13202, "Test"),"")</f>
        <v/>
      </c>
      <c r="L13202" t="str">
        <f>IF(J13202="Control", COUNTIF($J$10:J13202, "Control"),"")</f>
        <v/>
      </c>
    </row>
    <row r="13203" spans="1:12">
      <c r="A13203" s="42">
        <v>1519199826</v>
      </c>
      <c r="B13203" s="42">
        <v>1</v>
      </c>
      <c r="C13203" s="42">
        <v>4663</v>
      </c>
      <c r="D13203" s="40" t="s">
        <v>360</v>
      </c>
      <c r="E13203" s="40" t="str">
        <f t="shared" si="1032"/>
        <v>Out of test</v>
      </c>
      <c r="F13203" t="str">
        <f t="shared" si="1030"/>
        <v>High</v>
      </c>
      <c r="G13203" t="str">
        <f t="shared" si="1031"/>
        <v>Shanghai_1_High</v>
      </c>
      <c r="H13203">
        <v>0.28826834758489728</v>
      </c>
      <c r="I13203">
        <f t="shared" si="1034"/>
        <v>425</v>
      </c>
      <c r="J13203" t="str">
        <f t="shared" si="1033"/>
        <v>Out of Test</v>
      </c>
      <c r="K13203" t="str">
        <f>IF(J13203="Test", COUNTIF($J$10:J13203, "Test"),"")</f>
        <v/>
      </c>
      <c r="L13203" t="str">
        <f>IF(J13203="Control", COUNTIF($J$10:J13203, "Control"),"")</f>
        <v/>
      </c>
    </row>
    <row r="13204" spans="1:12">
      <c r="A13204" s="42">
        <v>1517185173</v>
      </c>
      <c r="B13204" s="42">
        <v>1</v>
      </c>
      <c r="C13204" s="42">
        <v>3029</v>
      </c>
      <c r="D13204" s="40" t="s">
        <v>360</v>
      </c>
      <c r="E13204" s="40" t="str">
        <f t="shared" si="1032"/>
        <v>Out of test</v>
      </c>
      <c r="F13204" t="str">
        <f t="shared" si="1030"/>
        <v>High</v>
      </c>
      <c r="G13204" t="str">
        <f t="shared" si="1031"/>
        <v>Shanghai_1_High</v>
      </c>
      <c r="H13204">
        <v>0.28924986299885047</v>
      </c>
      <c r="I13204">
        <f t="shared" si="1034"/>
        <v>426</v>
      </c>
      <c r="J13204" t="str">
        <f t="shared" si="1033"/>
        <v>Out of Test</v>
      </c>
      <c r="K13204" t="str">
        <f>IF(J13204="Test", COUNTIF($J$10:J13204, "Test"),"")</f>
        <v/>
      </c>
      <c r="L13204" t="str">
        <f>IF(J13204="Control", COUNTIF($J$10:J13204, "Control"),"")</f>
        <v/>
      </c>
    </row>
    <row r="13205" spans="1:12">
      <c r="A13205" s="42">
        <v>1517646798</v>
      </c>
      <c r="B13205" s="42">
        <v>1</v>
      </c>
      <c r="C13205" s="42">
        <v>2845</v>
      </c>
      <c r="D13205" s="40" t="s">
        <v>360</v>
      </c>
      <c r="E13205" s="40" t="str">
        <f t="shared" si="1032"/>
        <v>Out of test</v>
      </c>
      <c r="F13205" t="str">
        <f t="shared" si="1030"/>
        <v>High</v>
      </c>
      <c r="G13205" t="str">
        <f t="shared" si="1031"/>
        <v>Shanghai_1_High</v>
      </c>
      <c r="H13205">
        <v>0.28952597600928609</v>
      </c>
      <c r="I13205">
        <f t="shared" si="1034"/>
        <v>427</v>
      </c>
      <c r="J13205" t="str">
        <f t="shared" si="1033"/>
        <v>Out of Test</v>
      </c>
      <c r="K13205" t="str">
        <f>IF(J13205="Test", COUNTIF($J$10:J13205, "Test"),"")</f>
        <v/>
      </c>
      <c r="L13205" t="str">
        <f>IF(J13205="Control", COUNTIF($J$10:J13205, "Control"),"")</f>
        <v/>
      </c>
    </row>
    <row r="13206" spans="1:12">
      <c r="A13206" s="42">
        <v>1516724218</v>
      </c>
      <c r="B13206" s="42">
        <v>1</v>
      </c>
      <c r="C13206" s="42">
        <v>2678</v>
      </c>
      <c r="D13206" s="40" t="s">
        <v>360</v>
      </c>
      <c r="E13206" s="40" t="str">
        <f t="shared" si="1032"/>
        <v>Out of test</v>
      </c>
      <c r="F13206" t="str">
        <f t="shared" si="1030"/>
        <v>High</v>
      </c>
      <c r="G13206" t="str">
        <f t="shared" si="1031"/>
        <v>Shanghai_1_High</v>
      </c>
      <c r="H13206">
        <v>0.28964030059396573</v>
      </c>
      <c r="I13206">
        <f t="shared" si="1034"/>
        <v>428</v>
      </c>
      <c r="J13206" t="str">
        <f t="shared" si="1033"/>
        <v>Out of Test</v>
      </c>
      <c r="K13206" t="str">
        <f>IF(J13206="Test", COUNTIF($J$10:J13206, "Test"),"")</f>
        <v/>
      </c>
      <c r="L13206" t="str">
        <f>IF(J13206="Control", COUNTIF($J$10:J13206, "Control"),"")</f>
        <v/>
      </c>
    </row>
    <row r="13207" spans="1:12">
      <c r="A13207" s="42">
        <v>1517577787</v>
      </c>
      <c r="B13207" s="42">
        <v>1</v>
      </c>
      <c r="C13207" s="42">
        <v>3782</v>
      </c>
      <c r="D13207" s="40" t="s">
        <v>360</v>
      </c>
      <c r="E13207" s="40" t="str">
        <f t="shared" si="1032"/>
        <v>Out of test</v>
      </c>
      <c r="F13207" t="str">
        <f t="shared" si="1030"/>
        <v>High</v>
      </c>
      <c r="G13207" t="str">
        <f t="shared" si="1031"/>
        <v>Shanghai_1_High</v>
      </c>
      <c r="H13207">
        <v>0.29003481136833675</v>
      </c>
      <c r="I13207">
        <f t="shared" si="1034"/>
        <v>429</v>
      </c>
      <c r="J13207" t="str">
        <f t="shared" si="1033"/>
        <v>Out of Test</v>
      </c>
      <c r="K13207" t="str">
        <f>IF(J13207="Test", COUNTIF($J$10:J13207, "Test"),"")</f>
        <v/>
      </c>
      <c r="L13207" t="str">
        <f>IF(J13207="Control", COUNTIF($J$10:J13207, "Control"),"")</f>
        <v/>
      </c>
    </row>
    <row r="13208" spans="1:12">
      <c r="A13208" s="42">
        <v>1519429318</v>
      </c>
      <c r="B13208" s="42">
        <v>1</v>
      </c>
      <c r="C13208" s="42">
        <v>4331</v>
      </c>
      <c r="D13208" s="40" t="s">
        <v>360</v>
      </c>
      <c r="E13208" s="40" t="str">
        <f t="shared" si="1032"/>
        <v>Out of test</v>
      </c>
      <c r="F13208" t="str">
        <f t="shared" si="1030"/>
        <v>High</v>
      </c>
      <c r="G13208" t="str">
        <f t="shared" si="1031"/>
        <v>Shanghai_1_High</v>
      </c>
      <c r="H13208">
        <v>0.2901232190747326</v>
      </c>
      <c r="I13208">
        <f t="shared" si="1034"/>
        <v>430</v>
      </c>
      <c r="J13208" t="str">
        <f t="shared" si="1033"/>
        <v>Out of Test</v>
      </c>
      <c r="K13208" t="str">
        <f>IF(J13208="Test", COUNTIF($J$10:J13208, "Test"),"")</f>
        <v/>
      </c>
      <c r="L13208" t="str">
        <f>IF(J13208="Control", COUNTIF($J$10:J13208, "Control"),"")</f>
        <v/>
      </c>
    </row>
    <row r="13209" spans="1:12">
      <c r="A13209" s="42">
        <v>1511876416</v>
      </c>
      <c r="B13209" s="42">
        <v>1</v>
      </c>
      <c r="C13209" s="42">
        <v>4023</v>
      </c>
      <c r="D13209" s="40" t="s">
        <v>360</v>
      </c>
      <c r="E13209" s="40" t="str">
        <f t="shared" si="1032"/>
        <v>Out of test</v>
      </c>
      <c r="F13209" t="str">
        <f t="shared" si="1030"/>
        <v>High</v>
      </c>
      <c r="G13209" t="str">
        <f t="shared" si="1031"/>
        <v>Shanghai_1_High</v>
      </c>
      <c r="H13209">
        <v>0.29044974484484143</v>
      </c>
      <c r="I13209">
        <f t="shared" si="1034"/>
        <v>431</v>
      </c>
      <c r="J13209" t="str">
        <f t="shared" si="1033"/>
        <v>Out of Test</v>
      </c>
      <c r="K13209" t="str">
        <f>IF(J13209="Test", COUNTIF($J$10:J13209, "Test"),"")</f>
        <v/>
      </c>
      <c r="L13209" t="str">
        <f>IF(J13209="Control", COUNTIF($J$10:J13209, "Control"),"")</f>
        <v/>
      </c>
    </row>
    <row r="13210" spans="1:12">
      <c r="A13210" s="42">
        <v>1511712508</v>
      </c>
      <c r="B13210" s="42">
        <v>1</v>
      </c>
      <c r="C13210" s="42">
        <v>4605</v>
      </c>
      <c r="D13210" s="40" t="s">
        <v>360</v>
      </c>
      <c r="E13210" s="40" t="str">
        <f t="shared" si="1032"/>
        <v>Out of test</v>
      </c>
      <c r="F13210" t="str">
        <f t="shared" si="1030"/>
        <v>High</v>
      </c>
      <c r="G13210" t="str">
        <f t="shared" si="1031"/>
        <v>Shanghai_1_High</v>
      </c>
      <c r="H13210">
        <v>0.29142362809836142</v>
      </c>
      <c r="I13210">
        <f t="shared" si="1034"/>
        <v>432</v>
      </c>
      <c r="J13210" t="str">
        <f t="shared" si="1033"/>
        <v>Out of Test</v>
      </c>
      <c r="K13210" t="str">
        <f>IF(J13210="Test", COUNTIF($J$10:J13210, "Test"),"")</f>
        <v/>
      </c>
      <c r="L13210" t="str">
        <f>IF(J13210="Control", COUNTIF($J$10:J13210, "Control"),"")</f>
        <v/>
      </c>
    </row>
    <row r="13211" spans="1:12">
      <c r="A13211" s="42">
        <v>1517312576</v>
      </c>
      <c r="B13211" s="42">
        <v>1</v>
      </c>
      <c r="C13211" s="42">
        <v>3444</v>
      </c>
      <c r="D13211" s="40" t="s">
        <v>360</v>
      </c>
      <c r="E13211" s="40" t="str">
        <f t="shared" si="1032"/>
        <v>Out of test</v>
      </c>
      <c r="F13211" t="str">
        <f t="shared" si="1030"/>
        <v>High</v>
      </c>
      <c r="G13211" t="str">
        <f t="shared" si="1031"/>
        <v>Shanghai_1_High</v>
      </c>
      <c r="H13211">
        <v>0.2915272313865962</v>
      </c>
      <c r="I13211">
        <f t="shared" si="1034"/>
        <v>433</v>
      </c>
      <c r="J13211" t="str">
        <f t="shared" si="1033"/>
        <v>Out of Test</v>
      </c>
      <c r="K13211" t="str">
        <f>IF(J13211="Test", COUNTIF($J$10:J13211, "Test"),"")</f>
        <v/>
      </c>
      <c r="L13211" t="str">
        <f>IF(J13211="Control", COUNTIF($J$10:J13211, "Control"),"")</f>
        <v/>
      </c>
    </row>
    <row r="13212" spans="1:12">
      <c r="A13212" s="42">
        <v>1517210006</v>
      </c>
      <c r="B13212" s="42">
        <v>1</v>
      </c>
      <c r="C13212" s="42">
        <v>4111</v>
      </c>
      <c r="D13212" s="40" t="s">
        <v>360</v>
      </c>
      <c r="E13212" s="40" t="str">
        <f t="shared" si="1032"/>
        <v>Out of test</v>
      </c>
      <c r="F13212" t="str">
        <f t="shared" si="1030"/>
        <v>High</v>
      </c>
      <c r="G13212" t="str">
        <f t="shared" si="1031"/>
        <v>Shanghai_1_High</v>
      </c>
      <c r="H13212">
        <v>0.29165378980809376</v>
      </c>
      <c r="I13212">
        <f t="shared" si="1034"/>
        <v>434</v>
      </c>
      <c r="J13212" t="str">
        <f t="shared" si="1033"/>
        <v>Out of Test</v>
      </c>
      <c r="K13212" t="str">
        <f>IF(J13212="Test", COUNTIF($J$10:J13212, "Test"),"")</f>
        <v/>
      </c>
      <c r="L13212" t="str">
        <f>IF(J13212="Control", COUNTIF($J$10:J13212, "Control"),"")</f>
        <v/>
      </c>
    </row>
    <row r="13213" spans="1:12">
      <c r="A13213" s="42">
        <v>1514143915</v>
      </c>
      <c r="B13213" s="42">
        <v>1</v>
      </c>
      <c r="C13213" s="42">
        <v>3987</v>
      </c>
      <c r="D13213" s="40" t="s">
        <v>360</v>
      </c>
      <c r="E13213" s="40" t="str">
        <f t="shared" si="1032"/>
        <v>Out of test</v>
      </c>
      <c r="F13213" t="str">
        <f t="shared" si="1030"/>
        <v>High</v>
      </c>
      <c r="G13213" t="str">
        <f t="shared" si="1031"/>
        <v>Shanghai_1_High</v>
      </c>
      <c r="H13213">
        <v>0.29346053736497069</v>
      </c>
      <c r="I13213">
        <f t="shared" si="1034"/>
        <v>435</v>
      </c>
      <c r="J13213" t="str">
        <f t="shared" si="1033"/>
        <v>Out of Test</v>
      </c>
      <c r="K13213" t="str">
        <f>IF(J13213="Test", COUNTIF($J$10:J13213, "Test"),"")</f>
        <v/>
      </c>
      <c r="L13213" t="str">
        <f>IF(J13213="Control", COUNTIF($J$10:J13213, "Control"),"")</f>
        <v/>
      </c>
    </row>
    <row r="13214" spans="1:12">
      <c r="A13214" s="42">
        <v>1513115233</v>
      </c>
      <c r="B13214" s="42">
        <v>1</v>
      </c>
      <c r="C13214" s="42">
        <v>3108</v>
      </c>
      <c r="D13214" s="40" t="s">
        <v>360</v>
      </c>
      <c r="E13214" s="40" t="str">
        <f t="shared" si="1032"/>
        <v>Out of test</v>
      </c>
      <c r="F13214" t="str">
        <f t="shared" si="1030"/>
        <v>High</v>
      </c>
      <c r="G13214" t="str">
        <f t="shared" si="1031"/>
        <v>Shanghai_1_High</v>
      </c>
      <c r="H13214">
        <v>0.29447090943348708</v>
      </c>
      <c r="I13214">
        <f t="shared" si="1034"/>
        <v>436</v>
      </c>
      <c r="J13214" t="str">
        <f t="shared" si="1033"/>
        <v>Out of Test</v>
      </c>
      <c r="K13214" t="str">
        <f>IF(J13214="Test", COUNTIF($J$10:J13214, "Test"),"")</f>
        <v/>
      </c>
      <c r="L13214" t="str">
        <f>IF(J13214="Control", COUNTIF($J$10:J13214, "Control"),"")</f>
        <v/>
      </c>
    </row>
    <row r="13215" spans="1:12">
      <c r="A13215" s="42">
        <v>1511904606</v>
      </c>
      <c r="B13215" s="42">
        <v>1</v>
      </c>
      <c r="C13215" s="42">
        <v>3787</v>
      </c>
      <c r="D13215" s="40" t="s">
        <v>360</v>
      </c>
      <c r="E13215" s="40" t="str">
        <f t="shared" si="1032"/>
        <v>Out of test</v>
      </c>
      <c r="F13215" t="str">
        <f t="shared" si="1030"/>
        <v>High</v>
      </c>
      <c r="G13215" t="str">
        <f t="shared" si="1031"/>
        <v>Shanghai_1_High</v>
      </c>
      <c r="H13215">
        <v>0.29486073063764617</v>
      </c>
      <c r="I13215">
        <f t="shared" si="1034"/>
        <v>437</v>
      </c>
      <c r="J13215" t="str">
        <f t="shared" si="1033"/>
        <v>Out of Test</v>
      </c>
      <c r="K13215" t="str">
        <f>IF(J13215="Test", COUNTIF($J$10:J13215, "Test"),"")</f>
        <v/>
      </c>
      <c r="L13215" t="str">
        <f>IF(J13215="Control", COUNTIF($J$10:J13215, "Control"),"")</f>
        <v/>
      </c>
    </row>
    <row r="13216" spans="1:12">
      <c r="A13216" s="42">
        <v>1513558805</v>
      </c>
      <c r="B13216" s="42">
        <v>1</v>
      </c>
      <c r="C13216" s="42">
        <v>4127</v>
      </c>
      <c r="D13216" s="40" t="s">
        <v>360</v>
      </c>
      <c r="E13216" s="40" t="str">
        <f t="shared" si="1032"/>
        <v>Out of test</v>
      </c>
      <c r="F13216" t="str">
        <f t="shared" si="1030"/>
        <v>High</v>
      </c>
      <c r="G13216" t="str">
        <f t="shared" si="1031"/>
        <v>Shanghai_1_High</v>
      </c>
      <c r="H13216">
        <v>0.2952751165210411</v>
      </c>
      <c r="I13216">
        <f t="shared" si="1034"/>
        <v>438</v>
      </c>
      <c r="J13216" t="str">
        <f t="shared" si="1033"/>
        <v>Out of Test</v>
      </c>
      <c r="K13216" t="str">
        <f>IF(J13216="Test", COUNTIF($J$10:J13216, "Test"),"")</f>
        <v/>
      </c>
      <c r="L13216" t="str">
        <f>IF(J13216="Control", COUNTIF($J$10:J13216, "Control"),"")</f>
        <v/>
      </c>
    </row>
    <row r="13217" spans="1:12">
      <c r="A13217" s="42">
        <v>1516792353</v>
      </c>
      <c r="B13217" s="42">
        <v>1</v>
      </c>
      <c r="C13217" s="42">
        <v>2697</v>
      </c>
      <c r="D13217" s="40" t="s">
        <v>360</v>
      </c>
      <c r="E13217" s="40" t="str">
        <f t="shared" si="1032"/>
        <v>Out of test</v>
      </c>
      <c r="F13217" t="str">
        <f t="shared" si="1030"/>
        <v>High</v>
      </c>
      <c r="G13217" t="str">
        <f t="shared" si="1031"/>
        <v>Shanghai_1_High</v>
      </c>
      <c r="H13217">
        <v>0.29541641615601177</v>
      </c>
      <c r="I13217">
        <f t="shared" si="1034"/>
        <v>439</v>
      </c>
      <c r="J13217" t="str">
        <f t="shared" si="1033"/>
        <v>Out of Test</v>
      </c>
      <c r="K13217" t="str">
        <f>IF(J13217="Test", COUNTIF($J$10:J13217, "Test"),"")</f>
        <v/>
      </c>
      <c r="L13217" t="str">
        <f>IF(J13217="Control", COUNTIF($J$10:J13217, "Control"),"")</f>
        <v/>
      </c>
    </row>
    <row r="13218" spans="1:12">
      <c r="A13218" s="42">
        <v>1519317265</v>
      </c>
      <c r="B13218" s="42">
        <v>1</v>
      </c>
      <c r="C13218" s="42">
        <v>2864</v>
      </c>
      <c r="D13218" s="40" t="s">
        <v>360</v>
      </c>
      <c r="E13218" s="40" t="str">
        <f t="shared" si="1032"/>
        <v>Out of test</v>
      </c>
      <c r="F13218" t="str">
        <f t="shared" si="1030"/>
        <v>High</v>
      </c>
      <c r="G13218" t="str">
        <f t="shared" si="1031"/>
        <v>Shanghai_1_High</v>
      </c>
      <c r="H13218">
        <v>0.29652391619947494</v>
      </c>
      <c r="I13218">
        <f t="shared" si="1034"/>
        <v>440</v>
      </c>
      <c r="J13218" t="str">
        <f t="shared" si="1033"/>
        <v>Out of Test</v>
      </c>
      <c r="K13218" t="str">
        <f>IF(J13218="Test", COUNTIF($J$10:J13218, "Test"),"")</f>
        <v/>
      </c>
      <c r="L13218" t="str">
        <f>IF(J13218="Control", COUNTIF($J$10:J13218, "Control"),"")</f>
        <v/>
      </c>
    </row>
    <row r="13219" spans="1:12">
      <c r="A13219" s="42">
        <v>1513917168</v>
      </c>
      <c r="B13219" s="42">
        <v>1</v>
      </c>
      <c r="C13219" s="42">
        <v>3980</v>
      </c>
      <c r="D13219" s="40" t="s">
        <v>360</v>
      </c>
      <c r="E13219" s="40" t="str">
        <f t="shared" si="1032"/>
        <v>Out of test</v>
      </c>
      <c r="F13219" t="str">
        <f t="shared" si="1030"/>
        <v>High</v>
      </c>
      <c r="G13219" t="str">
        <f t="shared" si="1031"/>
        <v>Shanghai_1_High</v>
      </c>
      <c r="H13219">
        <v>0.29675407480644722</v>
      </c>
      <c r="I13219">
        <f t="shared" si="1034"/>
        <v>441</v>
      </c>
      <c r="J13219" t="str">
        <f t="shared" si="1033"/>
        <v>Out of Test</v>
      </c>
      <c r="K13219" t="str">
        <f>IF(J13219="Test", COUNTIF($J$10:J13219, "Test"),"")</f>
        <v/>
      </c>
      <c r="L13219" t="str">
        <f>IF(J13219="Control", COUNTIF($J$10:J13219, "Control"),"")</f>
        <v/>
      </c>
    </row>
    <row r="13220" spans="1:12">
      <c r="A13220" s="42">
        <v>1517499003</v>
      </c>
      <c r="B13220" s="42">
        <v>1</v>
      </c>
      <c r="C13220" s="42">
        <v>3884</v>
      </c>
      <c r="D13220" s="40" t="s">
        <v>360</v>
      </c>
      <c r="E13220" s="40" t="str">
        <f t="shared" si="1032"/>
        <v>Out of test</v>
      </c>
      <c r="F13220" t="str">
        <f t="shared" si="1030"/>
        <v>High</v>
      </c>
      <c r="G13220" t="str">
        <f t="shared" si="1031"/>
        <v>Shanghai_1_High</v>
      </c>
      <c r="H13220">
        <v>0.29681752443805531</v>
      </c>
      <c r="I13220">
        <f t="shared" si="1034"/>
        <v>442</v>
      </c>
      <c r="J13220" t="str">
        <f t="shared" si="1033"/>
        <v>Out of Test</v>
      </c>
      <c r="K13220" t="str">
        <f>IF(J13220="Test", COUNTIF($J$10:J13220, "Test"),"")</f>
        <v/>
      </c>
      <c r="L13220" t="str">
        <f>IF(J13220="Control", COUNTIF($J$10:J13220, "Control"),"")</f>
        <v/>
      </c>
    </row>
    <row r="13221" spans="1:12">
      <c r="A13221" s="42">
        <v>1511350913</v>
      </c>
      <c r="B13221" s="42">
        <v>1</v>
      </c>
      <c r="C13221" s="42">
        <v>4067</v>
      </c>
      <c r="D13221" s="40" t="s">
        <v>360</v>
      </c>
      <c r="E13221" s="40" t="str">
        <f t="shared" si="1032"/>
        <v>Out of test</v>
      </c>
      <c r="F13221" t="str">
        <f t="shared" si="1030"/>
        <v>High</v>
      </c>
      <c r="G13221" t="str">
        <f t="shared" si="1031"/>
        <v>Shanghai_1_High</v>
      </c>
      <c r="H13221">
        <v>0.29788657831006027</v>
      </c>
      <c r="I13221">
        <f t="shared" si="1034"/>
        <v>443</v>
      </c>
      <c r="J13221" t="str">
        <f t="shared" si="1033"/>
        <v>Out of Test</v>
      </c>
      <c r="K13221" t="str">
        <f>IF(J13221="Test", COUNTIF($J$10:J13221, "Test"),"")</f>
        <v/>
      </c>
      <c r="L13221" t="str">
        <f>IF(J13221="Control", COUNTIF($J$10:J13221, "Control"),"")</f>
        <v/>
      </c>
    </row>
    <row r="13222" spans="1:12">
      <c r="A13222" s="42">
        <v>1517581553</v>
      </c>
      <c r="B13222" s="42">
        <v>1</v>
      </c>
      <c r="C13222" s="42">
        <v>4149</v>
      </c>
      <c r="D13222" s="40" t="s">
        <v>360</v>
      </c>
      <c r="E13222" s="40" t="str">
        <f t="shared" si="1032"/>
        <v>Out of test</v>
      </c>
      <c r="F13222" t="str">
        <f t="shared" si="1030"/>
        <v>High</v>
      </c>
      <c r="G13222" t="str">
        <f t="shared" si="1031"/>
        <v>Shanghai_1_High</v>
      </c>
      <c r="H13222">
        <v>0.29810492242422038</v>
      </c>
      <c r="I13222">
        <f t="shared" si="1034"/>
        <v>444</v>
      </c>
      <c r="J13222" t="str">
        <f t="shared" si="1033"/>
        <v>Out of Test</v>
      </c>
      <c r="K13222" t="str">
        <f>IF(J13222="Test", COUNTIF($J$10:J13222, "Test"),"")</f>
        <v/>
      </c>
      <c r="L13222" t="str">
        <f>IF(J13222="Control", COUNTIF($J$10:J13222, "Control"),"")</f>
        <v/>
      </c>
    </row>
    <row r="13223" spans="1:12">
      <c r="A13223" s="42">
        <v>1518894493</v>
      </c>
      <c r="B13223" s="42">
        <v>1</v>
      </c>
      <c r="C13223" s="42">
        <v>3060</v>
      </c>
      <c r="D13223" s="40" t="s">
        <v>360</v>
      </c>
      <c r="E13223" s="40" t="str">
        <f t="shared" si="1032"/>
        <v>Out of test</v>
      </c>
      <c r="F13223" t="str">
        <f t="shared" si="1030"/>
        <v>High</v>
      </c>
      <c r="G13223" t="str">
        <f t="shared" si="1031"/>
        <v>Shanghai_1_High</v>
      </c>
      <c r="H13223">
        <v>0.29837912132062783</v>
      </c>
      <c r="I13223">
        <f t="shared" si="1034"/>
        <v>445</v>
      </c>
      <c r="J13223" t="str">
        <f t="shared" si="1033"/>
        <v>Out of Test</v>
      </c>
      <c r="K13223" t="str">
        <f>IF(J13223="Test", COUNTIF($J$10:J13223, "Test"),"")</f>
        <v/>
      </c>
      <c r="L13223" t="str">
        <f>IF(J13223="Control", COUNTIF($J$10:J13223, "Control"),"")</f>
        <v/>
      </c>
    </row>
    <row r="13224" spans="1:12">
      <c r="A13224" s="42">
        <v>1516769064</v>
      </c>
      <c r="B13224" s="42">
        <v>1</v>
      </c>
      <c r="C13224" s="42">
        <v>2543</v>
      </c>
      <c r="D13224" s="40" t="s">
        <v>360</v>
      </c>
      <c r="E13224" s="40" t="str">
        <f t="shared" si="1032"/>
        <v>Out of test</v>
      </c>
      <c r="F13224" t="str">
        <f t="shared" si="1030"/>
        <v>High</v>
      </c>
      <c r="G13224" t="str">
        <f t="shared" si="1031"/>
        <v>Shanghai_1_High</v>
      </c>
      <c r="H13224">
        <v>0.29967371281929867</v>
      </c>
      <c r="I13224">
        <f t="shared" si="1034"/>
        <v>446</v>
      </c>
      <c r="J13224" t="str">
        <f t="shared" si="1033"/>
        <v>Out of Test</v>
      </c>
      <c r="K13224" t="str">
        <f>IF(J13224="Test", COUNTIF($J$10:J13224, "Test"),"")</f>
        <v/>
      </c>
      <c r="L13224" t="str">
        <f>IF(J13224="Control", COUNTIF($J$10:J13224, "Control"),"")</f>
        <v/>
      </c>
    </row>
    <row r="13225" spans="1:12">
      <c r="A13225" s="42">
        <v>1514891873</v>
      </c>
      <c r="B13225" s="42">
        <v>1</v>
      </c>
      <c r="C13225" s="42">
        <v>3171</v>
      </c>
      <c r="D13225" s="40" t="s">
        <v>360</v>
      </c>
      <c r="E13225" s="40" t="str">
        <f t="shared" si="1032"/>
        <v>Out of test</v>
      </c>
      <c r="F13225" t="str">
        <f t="shared" si="1030"/>
        <v>High</v>
      </c>
      <c r="G13225" t="str">
        <f t="shared" si="1031"/>
        <v>Shanghai_1_High</v>
      </c>
      <c r="H13225">
        <v>0.30029185647768153</v>
      </c>
      <c r="I13225">
        <f t="shared" si="1034"/>
        <v>447</v>
      </c>
      <c r="J13225" t="str">
        <f t="shared" si="1033"/>
        <v>Out of Test</v>
      </c>
      <c r="K13225" t="str">
        <f>IF(J13225="Test", COUNTIF($J$10:J13225, "Test"),"")</f>
        <v/>
      </c>
      <c r="L13225" t="str">
        <f>IF(J13225="Control", COUNTIF($J$10:J13225, "Control"),"")</f>
        <v/>
      </c>
    </row>
    <row r="13226" spans="1:12">
      <c r="A13226" s="42">
        <v>1511539486</v>
      </c>
      <c r="B13226" s="42">
        <v>1</v>
      </c>
      <c r="C13226" s="42">
        <v>3500</v>
      </c>
      <c r="D13226" s="40" t="s">
        <v>360</v>
      </c>
      <c r="E13226" s="40" t="str">
        <f t="shared" si="1032"/>
        <v>Out of test</v>
      </c>
      <c r="F13226" t="str">
        <f t="shared" si="1030"/>
        <v>High</v>
      </c>
      <c r="G13226" t="str">
        <f t="shared" si="1031"/>
        <v>Shanghai_1_High</v>
      </c>
      <c r="H13226">
        <v>0.30058320784248937</v>
      </c>
      <c r="I13226">
        <f t="shared" si="1034"/>
        <v>448</v>
      </c>
      <c r="J13226" t="str">
        <f t="shared" si="1033"/>
        <v>Out of Test</v>
      </c>
      <c r="K13226" t="str">
        <f>IF(J13226="Test", COUNTIF($J$10:J13226, "Test"),"")</f>
        <v/>
      </c>
      <c r="L13226" t="str">
        <f>IF(J13226="Control", COUNTIF($J$10:J13226, "Control"),"")</f>
        <v/>
      </c>
    </row>
    <row r="13227" spans="1:12">
      <c r="A13227" s="42">
        <v>1512000805</v>
      </c>
      <c r="B13227" s="42">
        <v>1</v>
      </c>
      <c r="C13227" s="42">
        <v>2432</v>
      </c>
      <c r="D13227" s="40" t="s">
        <v>360</v>
      </c>
      <c r="E13227" s="40" t="str">
        <f t="shared" si="1032"/>
        <v>Out of test</v>
      </c>
      <c r="F13227" t="str">
        <f t="shared" si="1030"/>
        <v>High</v>
      </c>
      <c r="G13227" t="str">
        <f t="shared" si="1031"/>
        <v>Shanghai_1_High</v>
      </c>
      <c r="H13227">
        <v>0.30127009283451434</v>
      </c>
      <c r="I13227">
        <f t="shared" si="1034"/>
        <v>449</v>
      </c>
      <c r="J13227" t="str">
        <f t="shared" si="1033"/>
        <v>Out of Test</v>
      </c>
      <c r="K13227" t="str">
        <f>IF(J13227="Test", COUNTIF($J$10:J13227, "Test"),"")</f>
        <v/>
      </c>
      <c r="L13227" t="str">
        <f>IF(J13227="Control", COUNTIF($J$10:J13227, "Control"),"")</f>
        <v/>
      </c>
    </row>
    <row r="13228" spans="1:12">
      <c r="A13228" s="42">
        <v>1516492896</v>
      </c>
      <c r="B13228" s="42">
        <v>1</v>
      </c>
      <c r="C13228" s="42">
        <v>3093</v>
      </c>
      <c r="D13228" s="40" t="s">
        <v>360</v>
      </c>
      <c r="E13228" s="40" t="str">
        <f t="shared" si="1032"/>
        <v>Out of test</v>
      </c>
      <c r="F13228" t="str">
        <f t="shared" si="1030"/>
        <v>High</v>
      </c>
      <c r="G13228" t="str">
        <f t="shared" si="1031"/>
        <v>Shanghai_1_High</v>
      </c>
      <c r="H13228">
        <v>0.30136439473721999</v>
      </c>
      <c r="I13228">
        <f t="shared" si="1034"/>
        <v>450</v>
      </c>
      <c r="J13228" t="str">
        <f t="shared" si="1033"/>
        <v>Out of Test</v>
      </c>
      <c r="K13228" t="str">
        <f>IF(J13228="Test", COUNTIF($J$10:J13228, "Test"),"")</f>
        <v/>
      </c>
      <c r="L13228" t="str">
        <f>IF(J13228="Control", COUNTIF($J$10:J13228, "Control"),"")</f>
        <v/>
      </c>
    </row>
    <row r="13229" spans="1:12">
      <c r="A13229" s="42">
        <v>1514937136</v>
      </c>
      <c r="B13229" s="42">
        <v>1</v>
      </c>
      <c r="C13229" s="42">
        <v>3321</v>
      </c>
      <c r="D13229" s="40" t="s">
        <v>360</v>
      </c>
      <c r="E13229" s="40" t="str">
        <f t="shared" si="1032"/>
        <v>Out of test</v>
      </c>
      <c r="F13229" t="str">
        <f t="shared" si="1030"/>
        <v>High</v>
      </c>
      <c r="G13229" t="str">
        <f t="shared" si="1031"/>
        <v>Shanghai_1_High</v>
      </c>
      <c r="H13229">
        <v>0.30250172603971548</v>
      </c>
      <c r="I13229">
        <f t="shared" si="1034"/>
        <v>451</v>
      </c>
      <c r="J13229" t="str">
        <f t="shared" si="1033"/>
        <v>Out of Test</v>
      </c>
      <c r="K13229" t="str">
        <f>IF(J13229="Test", COUNTIF($J$10:J13229, "Test"),"")</f>
        <v/>
      </c>
      <c r="L13229" t="str">
        <f>IF(J13229="Control", COUNTIF($J$10:J13229, "Control"),"")</f>
        <v/>
      </c>
    </row>
    <row r="13230" spans="1:12">
      <c r="A13230" s="42">
        <v>1515712248</v>
      </c>
      <c r="B13230" s="42">
        <v>1</v>
      </c>
      <c r="C13230" s="42">
        <v>2700</v>
      </c>
      <c r="D13230" s="40" t="s">
        <v>360</v>
      </c>
      <c r="E13230" s="40" t="str">
        <f t="shared" si="1032"/>
        <v>Out of test</v>
      </c>
      <c r="F13230" t="str">
        <f t="shared" si="1030"/>
        <v>High</v>
      </c>
      <c r="G13230" t="str">
        <f t="shared" si="1031"/>
        <v>Shanghai_1_High</v>
      </c>
      <c r="H13230">
        <v>0.30272266611243637</v>
      </c>
      <c r="I13230">
        <f t="shared" si="1034"/>
        <v>452</v>
      </c>
      <c r="J13230" t="str">
        <f t="shared" si="1033"/>
        <v>Out of Test</v>
      </c>
      <c r="K13230" t="str">
        <f>IF(J13230="Test", COUNTIF($J$10:J13230, "Test"),"")</f>
        <v/>
      </c>
      <c r="L13230" t="str">
        <f>IF(J13230="Control", COUNTIF($J$10:J13230, "Control"),"")</f>
        <v/>
      </c>
    </row>
    <row r="13231" spans="1:12">
      <c r="A13231" s="42">
        <v>1514839464</v>
      </c>
      <c r="B13231" s="42">
        <v>1</v>
      </c>
      <c r="C13231" s="42">
        <v>2416</v>
      </c>
      <c r="D13231" s="40" t="s">
        <v>360</v>
      </c>
      <c r="E13231" s="40" t="str">
        <f t="shared" si="1032"/>
        <v>Out of test</v>
      </c>
      <c r="F13231" t="str">
        <f t="shared" si="1030"/>
        <v>High</v>
      </c>
      <c r="G13231" t="str">
        <f t="shared" si="1031"/>
        <v>Shanghai_1_High</v>
      </c>
      <c r="H13231">
        <v>0.30273971329008531</v>
      </c>
      <c r="I13231">
        <f t="shared" si="1034"/>
        <v>453</v>
      </c>
      <c r="J13231" t="str">
        <f t="shared" si="1033"/>
        <v>Out of Test</v>
      </c>
      <c r="K13231" t="str">
        <f>IF(J13231="Test", COUNTIF($J$10:J13231, "Test"),"")</f>
        <v/>
      </c>
      <c r="L13231" t="str">
        <f>IF(J13231="Control", COUNTIF($J$10:J13231, "Control"),"")</f>
        <v/>
      </c>
    </row>
    <row r="13232" spans="1:12">
      <c r="A13232" s="42">
        <v>1512365946</v>
      </c>
      <c r="B13232" s="42">
        <v>1</v>
      </c>
      <c r="C13232" s="42">
        <v>2668</v>
      </c>
      <c r="D13232" s="40" t="s">
        <v>360</v>
      </c>
      <c r="E13232" s="40" t="str">
        <f t="shared" si="1032"/>
        <v>Out of test</v>
      </c>
      <c r="F13232" t="str">
        <f t="shared" si="1030"/>
        <v>High</v>
      </c>
      <c r="G13232" t="str">
        <f t="shared" si="1031"/>
        <v>Shanghai_1_High</v>
      </c>
      <c r="H13232">
        <v>0.30358016981689484</v>
      </c>
      <c r="I13232">
        <f t="shared" si="1034"/>
        <v>454</v>
      </c>
      <c r="J13232" t="str">
        <f t="shared" si="1033"/>
        <v>Out of Test</v>
      </c>
      <c r="K13232" t="str">
        <f>IF(J13232="Test", COUNTIF($J$10:J13232, "Test"),"")</f>
        <v/>
      </c>
      <c r="L13232" t="str">
        <f>IF(J13232="Control", COUNTIF($J$10:J13232, "Control"),"")</f>
        <v/>
      </c>
    </row>
    <row r="13233" spans="1:12">
      <c r="A13233" s="42">
        <v>1516393129</v>
      </c>
      <c r="B13233" s="42">
        <v>1</v>
      </c>
      <c r="C13233" s="42">
        <v>3822</v>
      </c>
      <c r="D13233" s="40" t="s">
        <v>360</v>
      </c>
      <c r="E13233" s="40" t="str">
        <f t="shared" si="1032"/>
        <v>Out of test</v>
      </c>
      <c r="F13233" t="str">
        <f t="shared" si="1030"/>
        <v>High</v>
      </c>
      <c r="G13233" t="str">
        <f t="shared" si="1031"/>
        <v>Shanghai_1_High</v>
      </c>
      <c r="H13233">
        <v>0.30392064145632824</v>
      </c>
      <c r="I13233">
        <f t="shared" si="1034"/>
        <v>455</v>
      </c>
      <c r="J13233" t="str">
        <f t="shared" si="1033"/>
        <v>Out of Test</v>
      </c>
      <c r="K13233" t="str">
        <f>IF(J13233="Test", COUNTIF($J$10:J13233, "Test"),"")</f>
        <v/>
      </c>
      <c r="L13233" t="str">
        <f>IF(J13233="Control", COUNTIF($J$10:J13233, "Control"),"")</f>
        <v/>
      </c>
    </row>
    <row r="13234" spans="1:12">
      <c r="A13234" s="42">
        <v>1515946718</v>
      </c>
      <c r="B13234" s="42">
        <v>1</v>
      </c>
      <c r="C13234" s="42">
        <v>2365</v>
      </c>
      <c r="D13234" s="40" t="s">
        <v>360</v>
      </c>
      <c r="E13234" s="40" t="str">
        <f t="shared" si="1032"/>
        <v>Out of test</v>
      </c>
      <c r="F13234" t="str">
        <f t="shared" si="1030"/>
        <v>High</v>
      </c>
      <c r="G13234" t="str">
        <f t="shared" si="1031"/>
        <v>Shanghai_1_High</v>
      </c>
      <c r="H13234">
        <v>0.30570628869468419</v>
      </c>
      <c r="I13234">
        <f t="shared" si="1034"/>
        <v>456</v>
      </c>
      <c r="J13234" t="str">
        <f t="shared" si="1033"/>
        <v>Out of Test</v>
      </c>
      <c r="K13234" t="str">
        <f>IF(J13234="Test", COUNTIF($J$10:J13234, "Test"),"")</f>
        <v/>
      </c>
      <c r="L13234" t="str">
        <f>IF(J13234="Control", COUNTIF($J$10:J13234, "Control"),"")</f>
        <v/>
      </c>
    </row>
    <row r="13235" spans="1:12">
      <c r="A13235" s="42">
        <v>1517445649</v>
      </c>
      <c r="B13235" s="42">
        <v>1</v>
      </c>
      <c r="C13235" s="42">
        <v>4373</v>
      </c>
      <c r="D13235" s="40" t="s">
        <v>360</v>
      </c>
      <c r="E13235" s="40" t="str">
        <f t="shared" si="1032"/>
        <v>Out of test</v>
      </c>
      <c r="F13235" t="str">
        <f t="shared" si="1030"/>
        <v>High</v>
      </c>
      <c r="G13235" t="str">
        <f t="shared" si="1031"/>
        <v>Shanghai_1_High</v>
      </c>
      <c r="H13235">
        <v>0.30574382649999832</v>
      </c>
      <c r="I13235">
        <f t="shared" si="1034"/>
        <v>457</v>
      </c>
      <c r="J13235" t="str">
        <f t="shared" si="1033"/>
        <v>Out of Test</v>
      </c>
      <c r="K13235" t="str">
        <f>IF(J13235="Test", COUNTIF($J$10:J13235, "Test"),"")</f>
        <v/>
      </c>
      <c r="L13235" t="str">
        <f>IF(J13235="Control", COUNTIF($J$10:J13235, "Control"),"")</f>
        <v/>
      </c>
    </row>
    <row r="13236" spans="1:12">
      <c r="A13236" s="42">
        <v>1515732958</v>
      </c>
      <c r="B13236" s="42">
        <v>1</v>
      </c>
      <c r="C13236" s="42">
        <v>4095</v>
      </c>
      <c r="D13236" s="40" t="s">
        <v>360</v>
      </c>
      <c r="E13236" s="40" t="str">
        <f t="shared" si="1032"/>
        <v>Out of test</v>
      </c>
      <c r="F13236" t="str">
        <f t="shared" si="1030"/>
        <v>High</v>
      </c>
      <c r="G13236" t="str">
        <f t="shared" si="1031"/>
        <v>Shanghai_1_High</v>
      </c>
      <c r="H13236">
        <v>0.30675550159806408</v>
      </c>
      <c r="I13236">
        <f t="shared" si="1034"/>
        <v>458</v>
      </c>
      <c r="J13236" t="str">
        <f t="shared" si="1033"/>
        <v>Out of Test</v>
      </c>
      <c r="K13236" t="str">
        <f>IF(J13236="Test", COUNTIF($J$10:J13236, "Test"),"")</f>
        <v/>
      </c>
      <c r="L13236" t="str">
        <f>IF(J13236="Control", COUNTIF($J$10:J13236, "Control"),"")</f>
        <v/>
      </c>
    </row>
    <row r="13237" spans="1:12">
      <c r="A13237" s="42">
        <v>1512972207</v>
      </c>
      <c r="B13237" s="42">
        <v>1</v>
      </c>
      <c r="C13237" s="42">
        <v>2807</v>
      </c>
      <c r="D13237" s="40" t="s">
        <v>360</v>
      </c>
      <c r="E13237" s="40" t="str">
        <f t="shared" si="1032"/>
        <v>Out of test</v>
      </c>
      <c r="F13237" t="str">
        <f t="shared" si="1030"/>
        <v>High</v>
      </c>
      <c r="G13237" t="str">
        <f t="shared" si="1031"/>
        <v>Shanghai_1_High</v>
      </c>
      <c r="H13237">
        <v>0.30687333184511822</v>
      </c>
      <c r="I13237">
        <f t="shared" si="1034"/>
        <v>459</v>
      </c>
      <c r="J13237" t="str">
        <f t="shared" si="1033"/>
        <v>Out of Test</v>
      </c>
      <c r="K13237" t="str">
        <f>IF(J13237="Test", COUNTIF($J$10:J13237, "Test"),"")</f>
        <v/>
      </c>
      <c r="L13237" t="str">
        <f>IF(J13237="Control", COUNTIF($J$10:J13237, "Control"),"")</f>
        <v/>
      </c>
    </row>
    <row r="13238" spans="1:12">
      <c r="A13238" s="42">
        <v>1519187828</v>
      </c>
      <c r="B13238" s="42">
        <v>1</v>
      </c>
      <c r="C13238" s="42">
        <v>4808</v>
      </c>
      <c r="D13238" s="40" t="s">
        <v>360</v>
      </c>
      <c r="E13238" s="40" t="str">
        <f t="shared" si="1032"/>
        <v>Out of test</v>
      </c>
      <c r="F13238" t="str">
        <f t="shared" si="1030"/>
        <v>High</v>
      </c>
      <c r="G13238" t="str">
        <f t="shared" si="1031"/>
        <v>Shanghai_1_High</v>
      </c>
      <c r="H13238">
        <v>0.30698201749494936</v>
      </c>
      <c r="I13238">
        <f t="shared" si="1034"/>
        <v>460</v>
      </c>
      <c r="J13238" t="str">
        <f t="shared" si="1033"/>
        <v>Out of Test</v>
      </c>
      <c r="K13238" t="str">
        <f>IF(J13238="Test", COUNTIF($J$10:J13238, "Test"),"")</f>
        <v/>
      </c>
      <c r="L13238" t="str">
        <f>IF(J13238="Control", COUNTIF($J$10:J13238, "Control"),"")</f>
        <v/>
      </c>
    </row>
    <row r="13239" spans="1:12">
      <c r="A13239" s="42">
        <v>1517102386</v>
      </c>
      <c r="B13239" s="42">
        <v>1</v>
      </c>
      <c r="C13239" s="42">
        <v>2414</v>
      </c>
      <c r="D13239" s="40" t="s">
        <v>360</v>
      </c>
      <c r="E13239" s="40" t="str">
        <f t="shared" si="1032"/>
        <v>Out of test</v>
      </c>
      <c r="F13239" t="str">
        <f t="shared" si="1030"/>
        <v>High</v>
      </c>
      <c r="G13239" t="str">
        <f t="shared" si="1031"/>
        <v>Shanghai_1_High</v>
      </c>
      <c r="H13239">
        <v>0.30729913880831361</v>
      </c>
      <c r="I13239">
        <f t="shared" si="1034"/>
        <v>461</v>
      </c>
      <c r="J13239" t="str">
        <f t="shared" si="1033"/>
        <v>Out of Test</v>
      </c>
      <c r="K13239" t="str">
        <f>IF(J13239="Test", COUNTIF($J$10:J13239, "Test"),"")</f>
        <v/>
      </c>
      <c r="L13239" t="str">
        <f>IF(J13239="Control", COUNTIF($J$10:J13239, "Control"),"")</f>
        <v/>
      </c>
    </row>
    <row r="13240" spans="1:12">
      <c r="A13240" s="42">
        <v>1514698545</v>
      </c>
      <c r="B13240" s="42">
        <v>1</v>
      </c>
      <c r="C13240" s="42">
        <v>4023</v>
      </c>
      <c r="D13240" s="40" t="s">
        <v>360</v>
      </c>
      <c r="E13240" s="40" t="str">
        <f t="shared" si="1032"/>
        <v>Out of test</v>
      </c>
      <c r="F13240" t="str">
        <f t="shared" si="1030"/>
        <v>High</v>
      </c>
      <c r="G13240" t="str">
        <f t="shared" si="1031"/>
        <v>Shanghai_1_High</v>
      </c>
      <c r="H13240">
        <v>0.30738809978479065</v>
      </c>
      <c r="I13240">
        <f t="shared" si="1034"/>
        <v>462</v>
      </c>
      <c r="J13240" t="str">
        <f t="shared" si="1033"/>
        <v>Out of Test</v>
      </c>
      <c r="K13240" t="str">
        <f>IF(J13240="Test", COUNTIF($J$10:J13240, "Test"),"")</f>
        <v/>
      </c>
      <c r="L13240" t="str">
        <f>IF(J13240="Control", COUNTIF($J$10:J13240, "Control"),"")</f>
        <v/>
      </c>
    </row>
    <row r="13241" spans="1:12">
      <c r="A13241" s="42">
        <v>1514090618</v>
      </c>
      <c r="B13241" s="42">
        <v>1</v>
      </c>
      <c r="C13241" s="42">
        <v>2739</v>
      </c>
      <c r="D13241" s="40" t="s">
        <v>360</v>
      </c>
      <c r="E13241" s="40" t="str">
        <f t="shared" si="1032"/>
        <v>Out of test</v>
      </c>
      <c r="F13241" t="str">
        <f t="shared" si="1030"/>
        <v>High</v>
      </c>
      <c r="G13241" t="str">
        <f t="shared" si="1031"/>
        <v>Shanghai_1_High</v>
      </c>
      <c r="H13241">
        <v>0.30749071279798523</v>
      </c>
      <c r="I13241">
        <f t="shared" si="1034"/>
        <v>463</v>
      </c>
      <c r="J13241" t="str">
        <f t="shared" si="1033"/>
        <v>Out of Test</v>
      </c>
      <c r="K13241" t="str">
        <f>IF(J13241="Test", COUNTIF($J$10:J13241, "Test"),"")</f>
        <v/>
      </c>
      <c r="L13241" t="str">
        <f>IF(J13241="Control", COUNTIF($J$10:J13241, "Control"),"")</f>
        <v/>
      </c>
    </row>
    <row r="13242" spans="1:12">
      <c r="A13242" s="42">
        <v>1518938094</v>
      </c>
      <c r="B13242" s="42">
        <v>1</v>
      </c>
      <c r="C13242" s="42">
        <v>2685</v>
      </c>
      <c r="D13242" s="40" t="s">
        <v>360</v>
      </c>
      <c r="E13242" s="40" t="str">
        <f t="shared" si="1032"/>
        <v>Out of test</v>
      </c>
      <c r="F13242" t="str">
        <f t="shared" si="1030"/>
        <v>High</v>
      </c>
      <c r="G13242" t="str">
        <f t="shared" si="1031"/>
        <v>Shanghai_1_High</v>
      </c>
      <c r="H13242">
        <v>0.3085566324113288</v>
      </c>
      <c r="I13242">
        <f t="shared" si="1034"/>
        <v>464</v>
      </c>
      <c r="J13242" t="str">
        <f t="shared" si="1033"/>
        <v>Out of Test</v>
      </c>
      <c r="K13242" t="str">
        <f>IF(J13242="Test", COUNTIF($J$10:J13242, "Test"),"")</f>
        <v/>
      </c>
      <c r="L13242" t="str">
        <f>IF(J13242="Control", COUNTIF($J$10:J13242, "Control"),"")</f>
        <v/>
      </c>
    </row>
    <row r="13243" spans="1:12">
      <c r="A13243" s="42">
        <v>1512644609</v>
      </c>
      <c r="B13243" s="42">
        <v>1</v>
      </c>
      <c r="C13243" s="42">
        <v>4203</v>
      </c>
      <c r="D13243" s="40" t="s">
        <v>360</v>
      </c>
      <c r="E13243" s="40" t="str">
        <f t="shared" si="1032"/>
        <v>Out of test</v>
      </c>
      <c r="F13243" t="str">
        <f t="shared" si="1030"/>
        <v>High</v>
      </c>
      <c r="G13243" t="str">
        <f t="shared" si="1031"/>
        <v>Shanghai_1_High</v>
      </c>
      <c r="H13243">
        <v>0.31045658628855044</v>
      </c>
      <c r="I13243">
        <f t="shared" si="1034"/>
        <v>465</v>
      </c>
      <c r="J13243" t="str">
        <f t="shared" si="1033"/>
        <v>Out of Test</v>
      </c>
      <c r="K13243" t="str">
        <f>IF(J13243="Test", COUNTIF($J$10:J13243, "Test"),"")</f>
        <v/>
      </c>
      <c r="L13243" t="str">
        <f>IF(J13243="Control", COUNTIF($J$10:J13243, "Control"),"")</f>
        <v/>
      </c>
    </row>
    <row r="13244" spans="1:12">
      <c r="A13244" s="42">
        <v>1515507219</v>
      </c>
      <c r="B13244" s="42">
        <v>1</v>
      </c>
      <c r="C13244" s="42">
        <v>3941</v>
      </c>
      <c r="D13244" s="40" t="s">
        <v>360</v>
      </c>
      <c r="E13244" s="40" t="str">
        <f t="shared" si="1032"/>
        <v>Out of test</v>
      </c>
      <c r="F13244" t="str">
        <f t="shared" si="1030"/>
        <v>High</v>
      </c>
      <c r="G13244" t="str">
        <f t="shared" si="1031"/>
        <v>Shanghai_1_High</v>
      </c>
      <c r="H13244">
        <v>0.31103267511366639</v>
      </c>
      <c r="I13244">
        <f t="shared" si="1034"/>
        <v>466</v>
      </c>
      <c r="J13244" t="str">
        <f t="shared" si="1033"/>
        <v>Out of Test</v>
      </c>
      <c r="K13244" t="str">
        <f>IF(J13244="Test", COUNTIF($J$10:J13244, "Test"),"")</f>
        <v/>
      </c>
      <c r="L13244" t="str">
        <f>IF(J13244="Control", COUNTIF($J$10:J13244, "Control"),"")</f>
        <v/>
      </c>
    </row>
    <row r="13245" spans="1:12">
      <c r="A13245" s="42">
        <v>1515025477</v>
      </c>
      <c r="B13245" s="42">
        <v>1</v>
      </c>
      <c r="C13245" s="42">
        <v>3081</v>
      </c>
      <c r="D13245" s="40" t="s">
        <v>360</v>
      </c>
      <c r="E13245" s="40" t="str">
        <f t="shared" si="1032"/>
        <v>Out of test</v>
      </c>
      <c r="F13245" t="str">
        <f t="shared" si="1030"/>
        <v>High</v>
      </c>
      <c r="G13245" t="str">
        <f t="shared" si="1031"/>
        <v>Shanghai_1_High</v>
      </c>
      <c r="H13245">
        <v>0.31128031775352871</v>
      </c>
      <c r="I13245">
        <f t="shared" si="1034"/>
        <v>467</v>
      </c>
      <c r="J13245" t="str">
        <f t="shared" si="1033"/>
        <v>Out of Test</v>
      </c>
      <c r="K13245" t="str">
        <f>IF(J13245="Test", COUNTIF($J$10:J13245, "Test"),"")</f>
        <v/>
      </c>
      <c r="L13245" t="str">
        <f>IF(J13245="Control", COUNTIF($J$10:J13245, "Control"),"")</f>
        <v/>
      </c>
    </row>
    <row r="13246" spans="1:12">
      <c r="A13246" s="42">
        <v>1514685936</v>
      </c>
      <c r="B13246" s="42">
        <v>1</v>
      </c>
      <c r="C13246" s="42">
        <v>3127</v>
      </c>
      <c r="D13246" s="40" t="s">
        <v>360</v>
      </c>
      <c r="E13246" s="40" t="str">
        <f t="shared" si="1032"/>
        <v>Out of test</v>
      </c>
      <c r="F13246" t="str">
        <f t="shared" si="1030"/>
        <v>High</v>
      </c>
      <c r="G13246" t="str">
        <f t="shared" si="1031"/>
        <v>Shanghai_1_High</v>
      </c>
      <c r="H13246">
        <v>0.31226399471921629</v>
      </c>
      <c r="I13246">
        <f t="shared" si="1034"/>
        <v>468</v>
      </c>
      <c r="J13246" t="str">
        <f t="shared" si="1033"/>
        <v>Out of Test</v>
      </c>
      <c r="K13246" t="str">
        <f>IF(J13246="Test", COUNTIF($J$10:J13246, "Test"),"")</f>
        <v/>
      </c>
      <c r="L13246" t="str">
        <f>IF(J13246="Control", COUNTIF($J$10:J13246, "Control"),"")</f>
        <v/>
      </c>
    </row>
    <row r="13247" spans="1:12">
      <c r="A13247" s="42">
        <v>1516017294</v>
      </c>
      <c r="B13247" s="42">
        <v>1</v>
      </c>
      <c r="C13247" s="42">
        <v>3129</v>
      </c>
      <c r="D13247" s="40" t="s">
        <v>360</v>
      </c>
      <c r="E13247" s="40" t="str">
        <f t="shared" si="1032"/>
        <v>Out of test</v>
      </c>
      <c r="F13247" t="str">
        <f t="shared" si="1030"/>
        <v>High</v>
      </c>
      <c r="G13247" t="str">
        <f t="shared" si="1031"/>
        <v>Shanghai_1_High</v>
      </c>
      <c r="H13247">
        <v>0.31236917211843707</v>
      </c>
      <c r="I13247">
        <f t="shared" si="1034"/>
        <v>469</v>
      </c>
      <c r="J13247" t="str">
        <f t="shared" si="1033"/>
        <v>Out of Test</v>
      </c>
      <c r="K13247" t="str">
        <f>IF(J13247="Test", COUNTIF($J$10:J13247, "Test"),"")</f>
        <v/>
      </c>
      <c r="L13247" t="str">
        <f>IF(J13247="Control", COUNTIF($J$10:J13247, "Control"),"")</f>
        <v/>
      </c>
    </row>
    <row r="13248" spans="1:12">
      <c r="A13248" s="42">
        <v>1519925086</v>
      </c>
      <c r="B13248" s="42">
        <v>1</v>
      </c>
      <c r="C13248" s="42">
        <v>3458</v>
      </c>
      <c r="D13248" s="40" t="s">
        <v>360</v>
      </c>
      <c r="E13248" s="40" t="str">
        <f t="shared" si="1032"/>
        <v>Out of test</v>
      </c>
      <c r="F13248" t="str">
        <f t="shared" si="1030"/>
        <v>High</v>
      </c>
      <c r="G13248" t="str">
        <f t="shared" si="1031"/>
        <v>Shanghai_1_High</v>
      </c>
      <c r="H13248">
        <v>0.31271288051907942</v>
      </c>
      <c r="I13248">
        <f t="shared" si="1034"/>
        <v>470</v>
      </c>
      <c r="J13248" t="str">
        <f t="shared" si="1033"/>
        <v>Out of Test</v>
      </c>
      <c r="K13248" t="str">
        <f>IF(J13248="Test", COUNTIF($J$10:J13248, "Test"),"")</f>
        <v/>
      </c>
      <c r="L13248" t="str">
        <f>IF(J13248="Control", COUNTIF($J$10:J13248, "Control"),"")</f>
        <v/>
      </c>
    </row>
    <row r="13249" spans="1:12">
      <c r="A13249" s="42">
        <v>1513996063</v>
      </c>
      <c r="B13249" s="42">
        <v>1</v>
      </c>
      <c r="C13249" s="42">
        <v>2357</v>
      </c>
      <c r="D13249" s="40" t="s">
        <v>360</v>
      </c>
      <c r="E13249" s="40" t="str">
        <f t="shared" si="1032"/>
        <v>Out of test</v>
      </c>
      <c r="F13249" t="str">
        <f t="shared" si="1030"/>
        <v>High</v>
      </c>
      <c r="G13249" t="str">
        <f t="shared" si="1031"/>
        <v>Shanghai_1_High</v>
      </c>
      <c r="H13249">
        <v>0.31273017447937346</v>
      </c>
      <c r="I13249">
        <f t="shared" si="1034"/>
        <v>471</v>
      </c>
      <c r="J13249" t="str">
        <f t="shared" si="1033"/>
        <v>Out of Test</v>
      </c>
      <c r="K13249" t="str">
        <f>IF(J13249="Test", COUNTIF($J$10:J13249, "Test"),"")</f>
        <v/>
      </c>
      <c r="L13249" t="str">
        <f>IF(J13249="Control", COUNTIF($J$10:J13249, "Control"),"")</f>
        <v/>
      </c>
    </row>
    <row r="13250" spans="1:12">
      <c r="A13250" s="42">
        <v>1515543968</v>
      </c>
      <c r="B13250" s="42">
        <v>1</v>
      </c>
      <c r="C13250" s="42">
        <v>3518</v>
      </c>
      <c r="D13250" s="40" t="s">
        <v>360</v>
      </c>
      <c r="E13250" s="40" t="str">
        <f t="shared" si="1032"/>
        <v>Out of test</v>
      </c>
      <c r="F13250" t="str">
        <f t="shared" si="1030"/>
        <v>High</v>
      </c>
      <c r="G13250" t="str">
        <f t="shared" si="1031"/>
        <v>Shanghai_1_High</v>
      </c>
      <c r="H13250">
        <v>0.31282462089429341</v>
      </c>
      <c r="I13250">
        <f t="shared" si="1034"/>
        <v>472</v>
      </c>
      <c r="J13250" t="str">
        <f t="shared" si="1033"/>
        <v>Out of Test</v>
      </c>
      <c r="K13250" t="str">
        <f>IF(J13250="Test", COUNTIF($J$10:J13250, "Test"),"")</f>
        <v/>
      </c>
      <c r="L13250" t="str">
        <f>IF(J13250="Control", COUNTIF($J$10:J13250, "Control"),"")</f>
        <v/>
      </c>
    </row>
    <row r="13251" spans="1:12">
      <c r="A13251" s="42">
        <v>1517109579</v>
      </c>
      <c r="B13251" s="42">
        <v>1</v>
      </c>
      <c r="C13251" s="42">
        <v>2506</v>
      </c>
      <c r="D13251" s="40" t="s">
        <v>360</v>
      </c>
      <c r="E13251" s="40" t="str">
        <f t="shared" si="1032"/>
        <v>Out of test</v>
      </c>
      <c r="F13251" t="str">
        <f t="shared" si="1030"/>
        <v>High</v>
      </c>
      <c r="G13251" t="str">
        <f t="shared" si="1031"/>
        <v>Shanghai_1_High</v>
      </c>
      <c r="H13251">
        <v>0.31357372273125794</v>
      </c>
      <c r="I13251">
        <f t="shared" si="1034"/>
        <v>473</v>
      </c>
      <c r="J13251" t="str">
        <f t="shared" si="1033"/>
        <v>Out of Test</v>
      </c>
      <c r="K13251" t="str">
        <f>IF(J13251="Test", COUNTIF($J$10:J13251, "Test"),"")</f>
        <v/>
      </c>
      <c r="L13251" t="str">
        <f>IF(J13251="Control", COUNTIF($J$10:J13251, "Control"),"")</f>
        <v/>
      </c>
    </row>
    <row r="13252" spans="1:12">
      <c r="A13252" s="42">
        <v>1515551139</v>
      </c>
      <c r="B13252" s="42">
        <v>1</v>
      </c>
      <c r="C13252" s="42">
        <v>2523</v>
      </c>
      <c r="D13252" s="40" t="s">
        <v>360</v>
      </c>
      <c r="E13252" s="40" t="str">
        <f t="shared" si="1032"/>
        <v>Out of test</v>
      </c>
      <c r="F13252" t="str">
        <f t="shared" si="1030"/>
        <v>High</v>
      </c>
      <c r="G13252" t="str">
        <f t="shared" si="1031"/>
        <v>Shanghai_1_High</v>
      </c>
      <c r="H13252">
        <v>0.3145140900243919</v>
      </c>
      <c r="I13252">
        <f t="shared" si="1034"/>
        <v>474</v>
      </c>
      <c r="J13252" t="str">
        <f t="shared" si="1033"/>
        <v>Out of Test</v>
      </c>
      <c r="K13252" t="str">
        <f>IF(J13252="Test", COUNTIF($J$10:J13252, "Test"),"")</f>
        <v/>
      </c>
      <c r="L13252" t="str">
        <f>IF(J13252="Control", COUNTIF($J$10:J13252, "Control"),"")</f>
        <v/>
      </c>
    </row>
    <row r="13253" spans="1:12">
      <c r="A13253" s="42">
        <v>1517348234</v>
      </c>
      <c r="B13253" s="42">
        <v>1</v>
      </c>
      <c r="C13253" s="42">
        <v>3211</v>
      </c>
      <c r="D13253" s="40" t="s">
        <v>360</v>
      </c>
      <c r="E13253" s="40" t="str">
        <f t="shared" si="1032"/>
        <v>Out of test</v>
      </c>
      <c r="F13253" t="str">
        <f t="shared" si="1030"/>
        <v>High</v>
      </c>
      <c r="G13253" t="str">
        <f t="shared" si="1031"/>
        <v>Shanghai_1_High</v>
      </c>
      <c r="H13253">
        <v>0.31490973290205138</v>
      </c>
      <c r="I13253">
        <f t="shared" si="1034"/>
        <v>475</v>
      </c>
      <c r="J13253" t="str">
        <f t="shared" si="1033"/>
        <v>Out of Test</v>
      </c>
      <c r="K13253" t="str">
        <f>IF(J13253="Test", COUNTIF($J$10:J13253, "Test"),"")</f>
        <v/>
      </c>
      <c r="L13253" t="str">
        <f>IF(J13253="Control", COUNTIF($J$10:J13253, "Control"),"")</f>
        <v/>
      </c>
    </row>
    <row r="13254" spans="1:12">
      <c r="A13254" s="42">
        <v>1513887344</v>
      </c>
      <c r="B13254" s="42">
        <v>1</v>
      </c>
      <c r="C13254" s="42">
        <v>3599</v>
      </c>
      <c r="D13254" s="40" t="s">
        <v>360</v>
      </c>
      <c r="E13254" s="40" t="str">
        <f t="shared" si="1032"/>
        <v>Out of test</v>
      </c>
      <c r="F13254" t="str">
        <f t="shared" si="1030"/>
        <v>High</v>
      </c>
      <c r="G13254" t="str">
        <f t="shared" si="1031"/>
        <v>Shanghai_1_High</v>
      </c>
      <c r="H13254">
        <v>0.31614370075718123</v>
      </c>
      <c r="I13254">
        <f t="shared" si="1034"/>
        <v>476</v>
      </c>
      <c r="J13254" t="str">
        <f t="shared" si="1033"/>
        <v>Out of Test</v>
      </c>
      <c r="K13254" t="str">
        <f>IF(J13254="Test", COUNTIF($J$10:J13254, "Test"),"")</f>
        <v/>
      </c>
      <c r="L13254" t="str">
        <f>IF(J13254="Control", COUNTIF($J$10:J13254, "Control"),"")</f>
        <v/>
      </c>
    </row>
    <row r="13255" spans="1:12">
      <c r="A13255" s="42">
        <v>1515007385</v>
      </c>
      <c r="B13255" s="42">
        <v>1</v>
      </c>
      <c r="C13255" s="42">
        <v>4183</v>
      </c>
      <c r="D13255" s="40" t="s">
        <v>360</v>
      </c>
      <c r="E13255" s="40" t="str">
        <f t="shared" si="1032"/>
        <v>Out of test</v>
      </c>
      <c r="F13255" t="str">
        <f t="shared" si="1030"/>
        <v>High</v>
      </c>
      <c r="G13255" t="str">
        <f t="shared" si="1031"/>
        <v>Shanghai_1_High</v>
      </c>
      <c r="H13255">
        <v>0.31747217244406356</v>
      </c>
      <c r="I13255">
        <f t="shared" si="1034"/>
        <v>477</v>
      </c>
      <c r="J13255" t="str">
        <f t="shared" si="1033"/>
        <v>Out of Test</v>
      </c>
      <c r="K13255" t="str">
        <f>IF(J13255="Test", COUNTIF($J$10:J13255, "Test"),"")</f>
        <v/>
      </c>
      <c r="L13255" t="str">
        <f>IF(J13255="Control", COUNTIF($J$10:J13255, "Control"),"")</f>
        <v/>
      </c>
    </row>
    <row r="13256" spans="1:12">
      <c r="A13256" s="42">
        <v>1511334776</v>
      </c>
      <c r="B13256" s="42">
        <v>1</v>
      </c>
      <c r="C13256" s="42">
        <v>2933</v>
      </c>
      <c r="D13256" s="40" t="s">
        <v>360</v>
      </c>
      <c r="E13256" s="40" t="str">
        <f t="shared" si="1032"/>
        <v>Out of test</v>
      </c>
      <c r="F13256" t="str">
        <f t="shared" si="1030"/>
        <v>High</v>
      </c>
      <c r="G13256" t="str">
        <f t="shared" si="1031"/>
        <v>Shanghai_1_High</v>
      </c>
      <c r="H13256">
        <v>0.31802746905471968</v>
      </c>
      <c r="I13256">
        <f t="shared" si="1034"/>
        <v>478</v>
      </c>
      <c r="J13256" t="str">
        <f t="shared" si="1033"/>
        <v>Out of Test</v>
      </c>
      <c r="K13256" t="str">
        <f>IF(J13256="Test", COUNTIF($J$10:J13256, "Test"),"")</f>
        <v/>
      </c>
      <c r="L13256" t="str">
        <f>IF(J13256="Control", COUNTIF($J$10:J13256, "Control"),"")</f>
        <v/>
      </c>
    </row>
    <row r="13257" spans="1:12">
      <c r="A13257" s="42">
        <v>1512091983</v>
      </c>
      <c r="B13257" s="42">
        <v>1</v>
      </c>
      <c r="C13257" s="42">
        <v>2300</v>
      </c>
      <c r="D13257" s="40" t="s">
        <v>360</v>
      </c>
      <c r="E13257" s="40" t="str">
        <f t="shared" si="1032"/>
        <v>Out of test</v>
      </c>
      <c r="F13257" t="str">
        <f t="shared" si="1030"/>
        <v>High</v>
      </c>
      <c r="G13257" t="str">
        <f t="shared" si="1031"/>
        <v>Shanghai_1_High</v>
      </c>
      <c r="H13257">
        <v>0.31803043441068957</v>
      </c>
      <c r="I13257">
        <f t="shared" si="1034"/>
        <v>479</v>
      </c>
      <c r="J13257" t="str">
        <f t="shared" si="1033"/>
        <v>Out of Test</v>
      </c>
      <c r="K13257" t="str">
        <f>IF(J13257="Test", COUNTIF($J$10:J13257, "Test"),"")</f>
        <v/>
      </c>
      <c r="L13257" t="str">
        <f>IF(J13257="Control", COUNTIF($J$10:J13257, "Control"),"")</f>
        <v/>
      </c>
    </row>
    <row r="13258" spans="1:12">
      <c r="A13258" s="42">
        <v>1515061177</v>
      </c>
      <c r="B13258" s="42">
        <v>1</v>
      </c>
      <c r="C13258" s="42">
        <v>2749</v>
      </c>
      <c r="D13258" s="40" t="s">
        <v>360</v>
      </c>
      <c r="E13258" s="40" t="str">
        <f t="shared" si="1032"/>
        <v>Out of test</v>
      </c>
      <c r="F13258" t="str">
        <f t="shared" ref="F13258:F13321" si="1035">_xlfn.IFS(C13258&lt;1069, "Low", C13258&lt;2277, "Mid", C13258&gt;=2277, "High")</f>
        <v>High</v>
      </c>
      <c r="G13258" t="str">
        <f t="shared" ref="G13258:G13321" si="1036">D13258&amp;"_"&amp;B13258&amp;"_"&amp;F13258</f>
        <v>Shanghai_1_High</v>
      </c>
      <c r="H13258">
        <v>0.31830356614336708</v>
      </c>
      <c r="I13258">
        <f t="shared" si="1034"/>
        <v>480</v>
      </c>
      <c r="J13258" t="str">
        <f t="shared" si="1033"/>
        <v>Out of Test</v>
      </c>
      <c r="K13258" t="str">
        <f>IF(J13258="Test", COUNTIF($J$10:J13258, "Test"),"")</f>
        <v/>
      </c>
      <c r="L13258" t="str">
        <f>IF(J13258="Control", COUNTIF($J$10:J13258, "Control"),"")</f>
        <v/>
      </c>
    </row>
    <row r="13259" spans="1:12">
      <c r="A13259" s="42">
        <v>1512563476</v>
      </c>
      <c r="B13259" s="42">
        <v>1</v>
      </c>
      <c r="C13259" s="42">
        <v>4595</v>
      </c>
      <c r="D13259" s="40" t="s">
        <v>360</v>
      </c>
      <c r="E13259" s="40" t="str">
        <f t="shared" ref="E13259:E13322" si="1037">IF(AND(J13259="Test",K13259&lt;=3000),"Test",IF(AND(J13259="Control",L13259&lt;=3000),"Control","Out of test"))</f>
        <v>Out of test</v>
      </c>
      <c r="F13259" t="str">
        <f t="shared" si="1035"/>
        <v>High</v>
      </c>
      <c r="G13259" t="str">
        <f t="shared" si="1036"/>
        <v>Shanghai_1_High</v>
      </c>
      <c r="H13259">
        <v>0.31852684111616136</v>
      </c>
      <c r="I13259">
        <f t="shared" si="1034"/>
        <v>481</v>
      </c>
      <c r="J13259" t="str">
        <f t="shared" ref="J13259:J13322" si="1038">IF(I13259&lt;=250, IF(MOD(I13259,2)=1, "Test", "Control"),"Out of Test")</f>
        <v>Out of Test</v>
      </c>
      <c r="K13259" t="str">
        <f>IF(J13259="Test", COUNTIF($J$10:J13259, "Test"),"")</f>
        <v/>
      </c>
      <c r="L13259" t="str">
        <f>IF(J13259="Control", COUNTIF($J$10:J13259, "Control"),"")</f>
        <v/>
      </c>
    </row>
    <row r="13260" spans="1:12">
      <c r="A13260" s="42">
        <v>1515606015</v>
      </c>
      <c r="B13260" s="42">
        <v>1</v>
      </c>
      <c r="C13260" s="42">
        <v>3616</v>
      </c>
      <c r="D13260" s="40" t="s">
        <v>360</v>
      </c>
      <c r="E13260" s="40" t="str">
        <f t="shared" si="1037"/>
        <v>Out of test</v>
      </c>
      <c r="F13260" t="str">
        <f t="shared" si="1035"/>
        <v>High</v>
      </c>
      <c r="G13260" t="str">
        <f t="shared" si="1036"/>
        <v>Shanghai_1_High</v>
      </c>
      <c r="H13260">
        <v>0.32105386287187487</v>
      </c>
      <c r="I13260">
        <f t="shared" ref="I13260:I13323" si="1039">IF(G13260=G13259, I13259+1, 1)</f>
        <v>482</v>
      </c>
      <c r="J13260" t="str">
        <f t="shared" si="1038"/>
        <v>Out of Test</v>
      </c>
      <c r="K13260" t="str">
        <f>IF(J13260="Test", COUNTIF($J$10:J13260, "Test"),"")</f>
        <v/>
      </c>
      <c r="L13260" t="str">
        <f>IF(J13260="Control", COUNTIF($J$10:J13260, "Control"),"")</f>
        <v/>
      </c>
    </row>
    <row r="13261" spans="1:12">
      <c r="A13261" s="42">
        <v>1517044005</v>
      </c>
      <c r="B13261" s="42">
        <v>1</v>
      </c>
      <c r="C13261" s="42">
        <v>3808</v>
      </c>
      <c r="D13261" s="40" t="s">
        <v>360</v>
      </c>
      <c r="E13261" s="40" t="str">
        <f t="shared" si="1037"/>
        <v>Out of test</v>
      </c>
      <c r="F13261" t="str">
        <f t="shared" si="1035"/>
        <v>High</v>
      </c>
      <c r="G13261" t="str">
        <f t="shared" si="1036"/>
        <v>Shanghai_1_High</v>
      </c>
      <c r="H13261">
        <v>0.32127822434449338</v>
      </c>
      <c r="I13261">
        <f t="shared" si="1039"/>
        <v>483</v>
      </c>
      <c r="J13261" t="str">
        <f t="shared" si="1038"/>
        <v>Out of Test</v>
      </c>
      <c r="K13261" t="str">
        <f>IF(J13261="Test", COUNTIF($J$10:J13261, "Test"),"")</f>
        <v/>
      </c>
      <c r="L13261" t="str">
        <f>IF(J13261="Control", COUNTIF($J$10:J13261, "Control"),"")</f>
        <v/>
      </c>
    </row>
    <row r="13262" spans="1:12">
      <c r="A13262" s="42">
        <v>1517663914</v>
      </c>
      <c r="B13262" s="42">
        <v>1</v>
      </c>
      <c r="C13262" s="42">
        <v>4868</v>
      </c>
      <c r="D13262" s="40" t="s">
        <v>360</v>
      </c>
      <c r="E13262" s="40" t="str">
        <f t="shared" si="1037"/>
        <v>Out of test</v>
      </c>
      <c r="F13262" t="str">
        <f t="shared" si="1035"/>
        <v>High</v>
      </c>
      <c r="G13262" t="str">
        <f t="shared" si="1036"/>
        <v>Shanghai_1_High</v>
      </c>
      <c r="H13262">
        <v>0.32149789737358003</v>
      </c>
      <c r="I13262">
        <f t="shared" si="1039"/>
        <v>484</v>
      </c>
      <c r="J13262" t="str">
        <f t="shared" si="1038"/>
        <v>Out of Test</v>
      </c>
      <c r="K13262" t="str">
        <f>IF(J13262="Test", COUNTIF($J$10:J13262, "Test"),"")</f>
        <v/>
      </c>
      <c r="L13262" t="str">
        <f>IF(J13262="Control", COUNTIF($J$10:J13262, "Control"),"")</f>
        <v/>
      </c>
    </row>
    <row r="13263" spans="1:12">
      <c r="A13263" s="42">
        <v>1515428939</v>
      </c>
      <c r="B13263" s="42">
        <v>1</v>
      </c>
      <c r="C13263" s="42">
        <v>4200</v>
      </c>
      <c r="D13263" s="40" t="s">
        <v>360</v>
      </c>
      <c r="E13263" s="40" t="str">
        <f t="shared" si="1037"/>
        <v>Out of test</v>
      </c>
      <c r="F13263" t="str">
        <f t="shared" si="1035"/>
        <v>High</v>
      </c>
      <c r="G13263" t="str">
        <f t="shared" si="1036"/>
        <v>Shanghai_1_High</v>
      </c>
      <c r="H13263">
        <v>0.32204923630014937</v>
      </c>
      <c r="I13263">
        <f t="shared" si="1039"/>
        <v>485</v>
      </c>
      <c r="J13263" t="str">
        <f t="shared" si="1038"/>
        <v>Out of Test</v>
      </c>
      <c r="K13263" t="str">
        <f>IF(J13263="Test", COUNTIF($J$10:J13263, "Test"),"")</f>
        <v/>
      </c>
      <c r="L13263" t="str">
        <f>IF(J13263="Control", COUNTIF($J$10:J13263, "Control"),"")</f>
        <v/>
      </c>
    </row>
    <row r="13264" spans="1:12">
      <c r="A13264" s="42">
        <v>1516894506</v>
      </c>
      <c r="B13264" s="42">
        <v>1</v>
      </c>
      <c r="C13264" s="42">
        <v>2971</v>
      </c>
      <c r="D13264" s="40" t="s">
        <v>360</v>
      </c>
      <c r="E13264" s="40" t="str">
        <f t="shared" si="1037"/>
        <v>Out of test</v>
      </c>
      <c r="F13264" t="str">
        <f t="shared" si="1035"/>
        <v>High</v>
      </c>
      <c r="G13264" t="str">
        <f t="shared" si="1036"/>
        <v>Shanghai_1_High</v>
      </c>
      <c r="H13264">
        <v>0.32226033123916042</v>
      </c>
      <c r="I13264">
        <f t="shared" si="1039"/>
        <v>486</v>
      </c>
      <c r="J13264" t="str">
        <f t="shared" si="1038"/>
        <v>Out of Test</v>
      </c>
      <c r="K13264" t="str">
        <f>IF(J13264="Test", COUNTIF($J$10:J13264, "Test"),"")</f>
        <v/>
      </c>
      <c r="L13264" t="str">
        <f>IF(J13264="Control", COUNTIF($J$10:J13264, "Control"),"")</f>
        <v/>
      </c>
    </row>
    <row r="13265" spans="1:12">
      <c r="A13265" s="42">
        <v>1518895749</v>
      </c>
      <c r="B13265" s="42">
        <v>1</v>
      </c>
      <c r="C13265" s="42">
        <v>2734</v>
      </c>
      <c r="D13265" s="40" t="s">
        <v>360</v>
      </c>
      <c r="E13265" s="40" t="str">
        <f t="shared" si="1037"/>
        <v>Out of test</v>
      </c>
      <c r="F13265" t="str">
        <f t="shared" si="1035"/>
        <v>High</v>
      </c>
      <c r="G13265" t="str">
        <f t="shared" si="1036"/>
        <v>Shanghai_1_High</v>
      </c>
      <c r="H13265">
        <v>0.32292929211514143</v>
      </c>
      <c r="I13265">
        <f t="shared" si="1039"/>
        <v>487</v>
      </c>
      <c r="J13265" t="str">
        <f t="shared" si="1038"/>
        <v>Out of Test</v>
      </c>
      <c r="K13265" t="str">
        <f>IF(J13265="Test", COUNTIF($J$10:J13265, "Test"),"")</f>
        <v/>
      </c>
      <c r="L13265" t="str">
        <f>IF(J13265="Control", COUNTIF($J$10:J13265, "Control"),"")</f>
        <v/>
      </c>
    </row>
    <row r="13266" spans="1:12">
      <c r="A13266" s="42">
        <v>1511772404</v>
      </c>
      <c r="B13266" s="42">
        <v>1</v>
      </c>
      <c r="C13266" s="42">
        <v>3136</v>
      </c>
      <c r="D13266" s="40" t="s">
        <v>360</v>
      </c>
      <c r="E13266" s="40" t="str">
        <f t="shared" si="1037"/>
        <v>Out of test</v>
      </c>
      <c r="F13266" t="str">
        <f t="shared" si="1035"/>
        <v>High</v>
      </c>
      <c r="G13266" t="str">
        <f t="shared" si="1036"/>
        <v>Shanghai_1_High</v>
      </c>
      <c r="H13266">
        <v>0.32339818182566782</v>
      </c>
      <c r="I13266">
        <f t="shared" si="1039"/>
        <v>488</v>
      </c>
      <c r="J13266" t="str">
        <f t="shared" si="1038"/>
        <v>Out of Test</v>
      </c>
      <c r="K13266" t="str">
        <f>IF(J13266="Test", COUNTIF($J$10:J13266, "Test"),"")</f>
        <v/>
      </c>
      <c r="L13266" t="str">
        <f>IF(J13266="Control", COUNTIF($J$10:J13266, "Control"),"")</f>
        <v/>
      </c>
    </row>
    <row r="13267" spans="1:12">
      <c r="A13267" s="42">
        <v>1517346923</v>
      </c>
      <c r="B13267" s="42">
        <v>1</v>
      </c>
      <c r="C13267" s="42">
        <v>2320</v>
      </c>
      <c r="D13267" s="40" t="s">
        <v>360</v>
      </c>
      <c r="E13267" s="40" t="str">
        <f t="shared" si="1037"/>
        <v>Out of test</v>
      </c>
      <c r="F13267" t="str">
        <f t="shared" si="1035"/>
        <v>High</v>
      </c>
      <c r="G13267" t="str">
        <f t="shared" si="1036"/>
        <v>Shanghai_1_High</v>
      </c>
      <c r="H13267">
        <v>0.3238534853545908</v>
      </c>
      <c r="I13267">
        <f t="shared" si="1039"/>
        <v>489</v>
      </c>
      <c r="J13267" t="str">
        <f t="shared" si="1038"/>
        <v>Out of Test</v>
      </c>
      <c r="K13267" t="str">
        <f>IF(J13267="Test", COUNTIF($J$10:J13267, "Test"),"")</f>
        <v/>
      </c>
      <c r="L13267" t="str">
        <f>IF(J13267="Control", COUNTIF($J$10:J13267, "Control"),"")</f>
        <v/>
      </c>
    </row>
    <row r="13268" spans="1:12">
      <c r="A13268" s="42">
        <v>1512437195</v>
      </c>
      <c r="B13268" s="42">
        <v>1</v>
      </c>
      <c r="C13268" s="42">
        <v>2542</v>
      </c>
      <c r="D13268" s="40" t="s">
        <v>360</v>
      </c>
      <c r="E13268" s="40" t="str">
        <f t="shared" si="1037"/>
        <v>Out of test</v>
      </c>
      <c r="F13268" t="str">
        <f t="shared" si="1035"/>
        <v>High</v>
      </c>
      <c r="G13268" t="str">
        <f t="shared" si="1036"/>
        <v>Shanghai_1_High</v>
      </c>
      <c r="H13268">
        <v>0.32495141508590719</v>
      </c>
      <c r="I13268">
        <f t="shared" si="1039"/>
        <v>490</v>
      </c>
      <c r="J13268" t="str">
        <f t="shared" si="1038"/>
        <v>Out of Test</v>
      </c>
      <c r="K13268" t="str">
        <f>IF(J13268="Test", COUNTIF($J$10:J13268, "Test"),"")</f>
        <v/>
      </c>
      <c r="L13268" t="str">
        <f>IF(J13268="Control", COUNTIF($J$10:J13268, "Control"),"")</f>
        <v/>
      </c>
    </row>
    <row r="13269" spans="1:12">
      <c r="A13269" s="42">
        <v>1514306443</v>
      </c>
      <c r="B13269" s="42">
        <v>1</v>
      </c>
      <c r="C13269" s="42">
        <v>3403</v>
      </c>
      <c r="D13269" s="40" t="s">
        <v>360</v>
      </c>
      <c r="E13269" s="40" t="str">
        <f t="shared" si="1037"/>
        <v>Out of test</v>
      </c>
      <c r="F13269" t="str">
        <f t="shared" si="1035"/>
        <v>High</v>
      </c>
      <c r="G13269" t="str">
        <f t="shared" si="1036"/>
        <v>Shanghai_1_High</v>
      </c>
      <c r="H13269">
        <v>0.32518068450638871</v>
      </c>
      <c r="I13269">
        <f t="shared" si="1039"/>
        <v>491</v>
      </c>
      <c r="J13269" t="str">
        <f t="shared" si="1038"/>
        <v>Out of Test</v>
      </c>
      <c r="K13269" t="str">
        <f>IF(J13269="Test", COUNTIF($J$10:J13269, "Test"),"")</f>
        <v/>
      </c>
      <c r="L13269" t="str">
        <f>IF(J13269="Control", COUNTIF($J$10:J13269, "Control"),"")</f>
        <v/>
      </c>
    </row>
    <row r="13270" spans="1:12">
      <c r="A13270" s="42">
        <v>1512039354</v>
      </c>
      <c r="B13270" s="42">
        <v>1</v>
      </c>
      <c r="C13270" s="42">
        <v>2636</v>
      </c>
      <c r="D13270" s="40" t="s">
        <v>360</v>
      </c>
      <c r="E13270" s="40" t="str">
        <f t="shared" si="1037"/>
        <v>Out of test</v>
      </c>
      <c r="F13270" t="str">
        <f t="shared" si="1035"/>
        <v>High</v>
      </c>
      <c r="G13270" t="str">
        <f t="shared" si="1036"/>
        <v>Shanghai_1_High</v>
      </c>
      <c r="H13270">
        <v>0.32654429081892677</v>
      </c>
      <c r="I13270">
        <f t="shared" si="1039"/>
        <v>492</v>
      </c>
      <c r="J13270" t="str">
        <f t="shared" si="1038"/>
        <v>Out of Test</v>
      </c>
      <c r="K13270" t="str">
        <f>IF(J13270="Test", COUNTIF($J$10:J13270, "Test"),"")</f>
        <v/>
      </c>
      <c r="L13270" t="str">
        <f>IF(J13270="Control", COUNTIF($J$10:J13270, "Control"),"")</f>
        <v/>
      </c>
    </row>
    <row r="13271" spans="1:12">
      <c r="A13271" s="42">
        <v>1515847947</v>
      </c>
      <c r="B13271" s="42">
        <v>1</v>
      </c>
      <c r="C13271" s="42">
        <v>3533</v>
      </c>
      <c r="D13271" s="40" t="s">
        <v>360</v>
      </c>
      <c r="E13271" s="40" t="str">
        <f t="shared" si="1037"/>
        <v>Out of test</v>
      </c>
      <c r="F13271" t="str">
        <f t="shared" si="1035"/>
        <v>High</v>
      </c>
      <c r="G13271" t="str">
        <f t="shared" si="1036"/>
        <v>Shanghai_1_High</v>
      </c>
      <c r="H13271">
        <v>0.3271132879107298</v>
      </c>
      <c r="I13271">
        <f t="shared" si="1039"/>
        <v>493</v>
      </c>
      <c r="J13271" t="str">
        <f t="shared" si="1038"/>
        <v>Out of Test</v>
      </c>
      <c r="K13271" t="str">
        <f>IF(J13271="Test", COUNTIF($J$10:J13271, "Test"),"")</f>
        <v/>
      </c>
      <c r="L13271" t="str">
        <f>IF(J13271="Control", COUNTIF($J$10:J13271, "Control"),"")</f>
        <v/>
      </c>
    </row>
    <row r="13272" spans="1:12">
      <c r="A13272" s="42">
        <v>1519389927</v>
      </c>
      <c r="B13272" s="42">
        <v>1</v>
      </c>
      <c r="C13272" s="42">
        <v>4080</v>
      </c>
      <c r="D13272" s="40" t="s">
        <v>360</v>
      </c>
      <c r="E13272" s="40" t="str">
        <f t="shared" si="1037"/>
        <v>Out of test</v>
      </c>
      <c r="F13272" t="str">
        <f t="shared" si="1035"/>
        <v>High</v>
      </c>
      <c r="G13272" t="str">
        <f t="shared" si="1036"/>
        <v>Shanghai_1_High</v>
      </c>
      <c r="H13272">
        <v>0.32783511668117438</v>
      </c>
      <c r="I13272">
        <f t="shared" si="1039"/>
        <v>494</v>
      </c>
      <c r="J13272" t="str">
        <f t="shared" si="1038"/>
        <v>Out of Test</v>
      </c>
      <c r="K13272" t="str">
        <f>IF(J13272="Test", COUNTIF($J$10:J13272, "Test"),"")</f>
        <v/>
      </c>
      <c r="L13272" t="str">
        <f>IF(J13272="Control", COUNTIF($J$10:J13272, "Control"),"")</f>
        <v/>
      </c>
    </row>
    <row r="13273" spans="1:12">
      <c r="A13273" s="42">
        <v>1512916635</v>
      </c>
      <c r="B13273" s="42">
        <v>1</v>
      </c>
      <c r="C13273" s="42">
        <v>3902</v>
      </c>
      <c r="D13273" s="40" t="s">
        <v>360</v>
      </c>
      <c r="E13273" s="40" t="str">
        <f t="shared" si="1037"/>
        <v>Out of test</v>
      </c>
      <c r="F13273" t="str">
        <f t="shared" si="1035"/>
        <v>High</v>
      </c>
      <c r="G13273" t="str">
        <f t="shared" si="1036"/>
        <v>Shanghai_1_High</v>
      </c>
      <c r="H13273">
        <v>0.32844343869415571</v>
      </c>
      <c r="I13273">
        <f t="shared" si="1039"/>
        <v>495</v>
      </c>
      <c r="J13273" t="str">
        <f t="shared" si="1038"/>
        <v>Out of Test</v>
      </c>
      <c r="K13273" t="str">
        <f>IF(J13273="Test", COUNTIF($J$10:J13273, "Test"),"")</f>
        <v/>
      </c>
      <c r="L13273" t="str">
        <f>IF(J13273="Control", COUNTIF($J$10:J13273, "Control"),"")</f>
        <v/>
      </c>
    </row>
    <row r="13274" spans="1:12">
      <c r="A13274" s="42">
        <v>1514227646</v>
      </c>
      <c r="B13274" s="42">
        <v>1</v>
      </c>
      <c r="C13274" s="42">
        <v>6220</v>
      </c>
      <c r="D13274" s="40" t="s">
        <v>360</v>
      </c>
      <c r="E13274" s="40" t="str">
        <f t="shared" si="1037"/>
        <v>Out of test</v>
      </c>
      <c r="F13274" t="str">
        <f t="shared" si="1035"/>
        <v>High</v>
      </c>
      <c r="G13274" t="str">
        <f t="shared" si="1036"/>
        <v>Shanghai_1_High</v>
      </c>
      <c r="H13274">
        <v>0.32905158271222168</v>
      </c>
      <c r="I13274">
        <f t="shared" si="1039"/>
        <v>496</v>
      </c>
      <c r="J13274" t="str">
        <f t="shared" si="1038"/>
        <v>Out of Test</v>
      </c>
      <c r="K13274" t="str">
        <f>IF(J13274="Test", COUNTIF($J$10:J13274, "Test"),"")</f>
        <v/>
      </c>
      <c r="L13274" t="str">
        <f>IF(J13274="Control", COUNTIF($J$10:J13274, "Control"),"")</f>
        <v/>
      </c>
    </row>
    <row r="13275" spans="1:12">
      <c r="A13275" s="42">
        <v>1517788638</v>
      </c>
      <c r="B13275" s="42">
        <v>1</v>
      </c>
      <c r="C13275" s="42">
        <v>3784</v>
      </c>
      <c r="D13275" s="40" t="s">
        <v>360</v>
      </c>
      <c r="E13275" s="40" t="str">
        <f t="shared" si="1037"/>
        <v>Out of test</v>
      </c>
      <c r="F13275" t="str">
        <f t="shared" si="1035"/>
        <v>High</v>
      </c>
      <c r="G13275" t="str">
        <f t="shared" si="1036"/>
        <v>Shanghai_1_High</v>
      </c>
      <c r="H13275">
        <v>0.32907319150367587</v>
      </c>
      <c r="I13275">
        <f t="shared" si="1039"/>
        <v>497</v>
      </c>
      <c r="J13275" t="str">
        <f t="shared" si="1038"/>
        <v>Out of Test</v>
      </c>
      <c r="K13275" t="str">
        <f>IF(J13275="Test", COUNTIF($J$10:J13275, "Test"),"")</f>
        <v/>
      </c>
      <c r="L13275" t="str">
        <f>IF(J13275="Control", COUNTIF($J$10:J13275, "Control"),"")</f>
        <v/>
      </c>
    </row>
    <row r="13276" spans="1:12">
      <c r="A13276" s="42">
        <v>1519477923</v>
      </c>
      <c r="B13276" s="42">
        <v>1</v>
      </c>
      <c r="C13276" s="42">
        <v>2356</v>
      </c>
      <c r="D13276" s="40" t="s">
        <v>360</v>
      </c>
      <c r="E13276" s="40" t="str">
        <f t="shared" si="1037"/>
        <v>Out of test</v>
      </c>
      <c r="F13276" t="str">
        <f t="shared" si="1035"/>
        <v>High</v>
      </c>
      <c r="G13276" t="str">
        <f t="shared" si="1036"/>
        <v>Shanghai_1_High</v>
      </c>
      <c r="H13276">
        <v>0.32986977474629331</v>
      </c>
      <c r="I13276">
        <f t="shared" si="1039"/>
        <v>498</v>
      </c>
      <c r="J13276" t="str">
        <f t="shared" si="1038"/>
        <v>Out of Test</v>
      </c>
      <c r="K13276" t="str">
        <f>IF(J13276="Test", COUNTIF($J$10:J13276, "Test"),"")</f>
        <v/>
      </c>
      <c r="L13276" t="str">
        <f>IF(J13276="Control", COUNTIF($J$10:J13276, "Control"),"")</f>
        <v/>
      </c>
    </row>
    <row r="13277" spans="1:12">
      <c r="A13277" s="42">
        <v>1517713175</v>
      </c>
      <c r="B13277" s="42">
        <v>1</v>
      </c>
      <c r="C13277" s="42">
        <v>3416</v>
      </c>
      <c r="D13277" s="40" t="s">
        <v>360</v>
      </c>
      <c r="E13277" s="40" t="str">
        <f t="shared" si="1037"/>
        <v>Out of test</v>
      </c>
      <c r="F13277" t="str">
        <f t="shared" si="1035"/>
        <v>High</v>
      </c>
      <c r="G13277" t="str">
        <f t="shared" si="1036"/>
        <v>Shanghai_1_High</v>
      </c>
      <c r="H13277">
        <v>0.33022234911519877</v>
      </c>
      <c r="I13277">
        <f t="shared" si="1039"/>
        <v>499</v>
      </c>
      <c r="J13277" t="str">
        <f t="shared" si="1038"/>
        <v>Out of Test</v>
      </c>
      <c r="K13277" t="str">
        <f>IF(J13277="Test", COUNTIF($J$10:J13277, "Test"),"")</f>
        <v/>
      </c>
      <c r="L13277" t="str">
        <f>IF(J13277="Control", COUNTIF($J$10:J13277, "Control"),"")</f>
        <v/>
      </c>
    </row>
    <row r="13278" spans="1:12">
      <c r="A13278" s="42">
        <v>1518087529</v>
      </c>
      <c r="B13278" s="42">
        <v>1</v>
      </c>
      <c r="C13278" s="42">
        <v>2511</v>
      </c>
      <c r="D13278" s="40" t="s">
        <v>360</v>
      </c>
      <c r="E13278" s="40" t="str">
        <f t="shared" si="1037"/>
        <v>Out of test</v>
      </c>
      <c r="F13278" t="str">
        <f t="shared" si="1035"/>
        <v>High</v>
      </c>
      <c r="G13278" t="str">
        <f t="shared" si="1036"/>
        <v>Shanghai_1_High</v>
      </c>
      <c r="H13278">
        <v>0.33027702333996145</v>
      </c>
      <c r="I13278">
        <f t="shared" si="1039"/>
        <v>500</v>
      </c>
      <c r="J13278" t="str">
        <f t="shared" si="1038"/>
        <v>Out of Test</v>
      </c>
      <c r="K13278" t="str">
        <f>IF(J13278="Test", COUNTIF($J$10:J13278, "Test"),"")</f>
        <v/>
      </c>
      <c r="L13278" t="str">
        <f>IF(J13278="Control", COUNTIF($J$10:J13278, "Control"),"")</f>
        <v/>
      </c>
    </row>
    <row r="13279" spans="1:12">
      <c r="A13279" s="42">
        <v>1515873225</v>
      </c>
      <c r="B13279" s="42">
        <v>1</v>
      </c>
      <c r="C13279" s="42">
        <v>2522</v>
      </c>
      <c r="D13279" s="40" t="s">
        <v>360</v>
      </c>
      <c r="E13279" s="40" t="str">
        <f t="shared" si="1037"/>
        <v>Out of test</v>
      </c>
      <c r="F13279" t="str">
        <f t="shared" si="1035"/>
        <v>High</v>
      </c>
      <c r="G13279" t="str">
        <f t="shared" si="1036"/>
        <v>Shanghai_1_High</v>
      </c>
      <c r="H13279">
        <v>0.33132081495342325</v>
      </c>
      <c r="I13279">
        <f t="shared" si="1039"/>
        <v>501</v>
      </c>
      <c r="J13279" t="str">
        <f t="shared" si="1038"/>
        <v>Out of Test</v>
      </c>
      <c r="K13279" t="str">
        <f>IF(J13279="Test", COUNTIF($J$10:J13279, "Test"),"")</f>
        <v/>
      </c>
      <c r="L13279" t="str">
        <f>IF(J13279="Control", COUNTIF($J$10:J13279, "Control"),"")</f>
        <v/>
      </c>
    </row>
    <row r="13280" spans="1:12">
      <c r="A13280" s="42">
        <v>1512905017</v>
      </c>
      <c r="B13280" s="42">
        <v>1</v>
      </c>
      <c r="C13280" s="42">
        <v>3529</v>
      </c>
      <c r="D13280" s="40" t="s">
        <v>360</v>
      </c>
      <c r="E13280" s="40" t="str">
        <f t="shared" si="1037"/>
        <v>Out of test</v>
      </c>
      <c r="F13280" t="str">
        <f t="shared" si="1035"/>
        <v>High</v>
      </c>
      <c r="G13280" t="str">
        <f t="shared" si="1036"/>
        <v>Shanghai_1_High</v>
      </c>
      <c r="H13280">
        <v>0.33221682840565459</v>
      </c>
      <c r="I13280">
        <f t="shared" si="1039"/>
        <v>502</v>
      </c>
      <c r="J13280" t="str">
        <f t="shared" si="1038"/>
        <v>Out of Test</v>
      </c>
      <c r="K13280" t="str">
        <f>IF(J13280="Test", COUNTIF($J$10:J13280, "Test"),"")</f>
        <v/>
      </c>
      <c r="L13280" t="str">
        <f>IF(J13280="Control", COUNTIF($J$10:J13280, "Control"),"")</f>
        <v/>
      </c>
    </row>
    <row r="13281" spans="1:12">
      <c r="A13281" s="42">
        <v>1511767609</v>
      </c>
      <c r="B13281" s="42">
        <v>1</v>
      </c>
      <c r="C13281" s="42">
        <v>3634</v>
      </c>
      <c r="D13281" s="40" t="s">
        <v>360</v>
      </c>
      <c r="E13281" s="40" t="str">
        <f t="shared" si="1037"/>
        <v>Out of test</v>
      </c>
      <c r="F13281" t="str">
        <f t="shared" si="1035"/>
        <v>High</v>
      </c>
      <c r="G13281" t="str">
        <f t="shared" si="1036"/>
        <v>Shanghai_1_High</v>
      </c>
      <c r="H13281">
        <v>0.3322513910820597</v>
      </c>
      <c r="I13281">
        <f t="shared" si="1039"/>
        <v>503</v>
      </c>
      <c r="J13281" t="str">
        <f t="shared" si="1038"/>
        <v>Out of Test</v>
      </c>
      <c r="K13281" t="str">
        <f>IF(J13281="Test", COUNTIF($J$10:J13281, "Test"),"")</f>
        <v/>
      </c>
      <c r="L13281" t="str">
        <f>IF(J13281="Control", COUNTIF($J$10:J13281, "Control"),"")</f>
        <v/>
      </c>
    </row>
    <row r="13282" spans="1:12">
      <c r="A13282" s="42">
        <v>1515171929</v>
      </c>
      <c r="B13282" s="42">
        <v>1</v>
      </c>
      <c r="C13282" s="42">
        <v>2731</v>
      </c>
      <c r="D13282" s="40" t="s">
        <v>360</v>
      </c>
      <c r="E13282" s="40" t="str">
        <f t="shared" si="1037"/>
        <v>Out of test</v>
      </c>
      <c r="F13282" t="str">
        <f t="shared" si="1035"/>
        <v>High</v>
      </c>
      <c r="G13282" t="str">
        <f t="shared" si="1036"/>
        <v>Shanghai_1_High</v>
      </c>
      <c r="H13282">
        <v>0.33255616916594255</v>
      </c>
      <c r="I13282">
        <f t="shared" si="1039"/>
        <v>504</v>
      </c>
      <c r="J13282" t="str">
        <f t="shared" si="1038"/>
        <v>Out of Test</v>
      </c>
      <c r="K13282" t="str">
        <f>IF(J13282="Test", COUNTIF($J$10:J13282, "Test"),"")</f>
        <v/>
      </c>
      <c r="L13282" t="str">
        <f>IF(J13282="Control", COUNTIF($J$10:J13282, "Control"),"")</f>
        <v/>
      </c>
    </row>
    <row r="13283" spans="1:12">
      <c r="A13283" s="42">
        <v>1514097748</v>
      </c>
      <c r="B13283" s="42">
        <v>1</v>
      </c>
      <c r="C13283" s="42">
        <v>3987</v>
      </c>
      <c r="D13283" s="40" t="s">
        <v>360</v>
      </c>
      <c r="E13283" s="40" t="str">
        <f t="shared" si="1037"/>
        <v>Out of test</v>
      </c>
      <c r="F13283" t="str">
        <f t="shared" si="1035"/>
        <v>High</v>
      </c>
      <c r="G13283" t="str">
        <f t="shared" si="1036"/>
        <v>Shanghai_1_High</v>
      </c>
      <c r="H13283">
        <v>0.33329718343964276</v>
      </c>
      <c r="I13283">
        <f t="shared" si="1039"/>
        <v>505</v>
      </c>
      <c r="J13283" t="str">
        <f t="shared" si="1038"/>
        <v>Out of Test</v>
      </c>
      <c r="K13283" t="str">
        <f>IF(J13283="Test", COUNTIF($J$10:J13283, "Test"),"")</f>
        <v/>
      </c>
      <c r="L13283" t="str">
        <f>IF(J13283="Control", COUNTIF($J$10:J13283, "Control"),"")</f>
        <v/>
      </c>
    </row>
    <row r="13284" spans="1:12">
      <c r="A13284" s="42">
        <v>1512821477</v>
      </c>
      <c r="B13284" s="42">
        <v>1</v>
      </c>
      <c r="C13284" s="42">
        <v>4592</v>
      </c>
      <c r="D13284" s="40" t="s">
        <v>360</v>
      </c>
      <c r="E13284" s="40" t="str">
        <f t="shared" si="1037"/>
        <v>Out of test</v>
      </c>
      <c r="F13284" t="str">
        <f t="shared" si="1035"/>
        <v>High</v>
      </c>
      <c r="G13284" t="str">
        <f t="shared" si="1036"/>
        <v>Shanghai_1_High</v>
      </c>
      <c r="H13284">
        <v>0.33335174898470654</v>
      </c>
      <c r="I13284">
        <f t="shared" si="1039"/>
        <v>506</v>
      </c>
      <c r="J13284" t="str">
        <f t="shared" si="1038"/>
        <v>Out of Test</v>
      </c>
      <c r="K13284" t="str">
        <f>IF(J13284="Test", COUNTIF($J$10:J13284, "Test"),"")</f>
        <v/>
      </c>
      <c r="L13284" t="str">
        <f>IF(J13284="Control", COUNTIF($J$10:J13284, "Control"),"")</f>
        <v/>
      </c>
    </row>
    <row r="13285" spans="1:12">
      <c r="A13285" s="42">
        <v>1518633689</v>
      </c>
      <c r="B13285" s="42">
        <v>1</v>
      </c>
      <c r="C13285" s="42">
        <v>3366</v>
      </c>
      <c r="D13285" s="40" t="s">
        <v>360</v>
      </c>
      <c r="E13285" s="40" t="str">
        <f t="shared" si="1037"/>
        <v>Out of test</v>
      </c>
      <c r="F13285" t="str">
        <f t="shared" si="1035"/>
        <v>High</v>
      </c>
      <c r="G13285" t="str">
        <f t="shared" si="1036"/>
        <v>Shanghai_1_High</v>
      </c>
      <c r="H13285">
        <v>0.33400094515221401</v>
      </c>
      <c r="I13285">
        <f t="shared" si="1039"/>
        <v>507</v>
      </c>
      <c r="J13285" t="str">
        <f t="shared" si="1038"/>
        <v>Out of Test</v>
      </c>
      <c r="K13285" t="str">
        <f>IF(J13285="Test", COUNTIF($J$10:J13285, "Test"),"")</f>
        <v/>
      </c>
      <c r="L13285" t="str">
        <f>IF(J13285="Control", COUNTIF($J$10:J13285, "Control"),"")</f>
        <v/>
      </c>
    </row>
    <row r="13286" spans="1:12">
      <c r="A13286" s="42">
        <v>1512548979</v>
      </c>
      <c r="B13286" s="42">
        <v>1</v>
      </c>
      <c r="C13286" s="42">
        <v>3341</v>
      </c>
      <c r="D13286" s="40" t="s">
        <v>360</v>
      </c>
      <c r="E13286" s="40" t="str">
        <f t="shared" si="1037"/>
        <v>Out of test</v>
      </c>
      <c r="F13286" t="str">
        <f t="shared" si="1035"/>
        <v>High</v>
      </c>
      <c r="G13286" t="str">
        <f t="shared" si="1036"/>
        <v>Shanghai_1_High</v>
      </c>
      <c r="H13286">
        <v>0.33481538935559907</v>
      </c>
      <c r="I13286">
        <f t="shared" si="1039"/>
        <v>508</v>
      </c>
      <c r="J13286" t="str">
        <f t="shared" si="1038"/>
        <v>Out of Test</v>
      </c>
      <c r="K13286" t="str">
        <f>IF(J13286="Test", COUNTIF($J$10:J13286, "Test"),"")</f>
        <v/>
      </c>
      <c r="L13286" t="str">
        <f>IF(J13286="Control", COUNTIF($J$10:J13286, "Control"),"")</f>
        <v/>
      </c>
    </row>
    <row r="13287" spans="1:12">
      <c r="A13287" s="42">
        <v>1519698557</v>
      </c>
      <c r="B13287" s="42">
        <v>1</v>
      </c>
      <c r="C13287" s="42">
        <v>2500</v>
      </c>
      <c r="D13287" s="40" t="s">
        <v>360</v>
      </c>
      <c r="E13287" s="40" t="str">
        <f t="shared" si="1037"/>
        <v>Out of test</v>
      </c>
      <c r="F13287" t="str">
        <f t="shared" si="1035"/>
        <v>High</v>
      </c>
      <c r="G13287" t="str">
        <f t="shared" si="1036"/>
        <v>Shanghai_1_High</v>
      </c>
      <c r="H13287">
        <v>0.3348377998074904</v>
      </c>
      <c r="I13287">
        <f t="shared" si="1039"/>
        <v>509</v>
      </c>
      <c r="J13287" t="str">
        <f t="shared" si="1038"/>
        <v>Out of Test</v>
      </c>
      <c r="K13287" t="str">
        <f>IF(J13287="Test", COUNTIF($J$10:J13287, "Test"),"")</f>
        <v/>
      </c>
      <c r="L13287" t="str">
        <f>IF(J13287="Control", COUNTIF($J$10:J13287, "Control"),"")</f>
        <v/>
      </c>
    </row>
    <row r="13288" spans="1:12">
      <c r="A13288" s="42">
        <v>1514403027</v>
      </c>
      <c r="B13288" s="42">
        <v>1</v>
      </c>
      <c r="C13288" s="42">
        <v>3267</v>
      </c>
      <c r="D13288" s="40" t="s">
        <v>360</v>
      </c>
      <c r="E13288" s="40" t="str">
        <f t="shared" si="1037"/>
        <v>Out of test</v>
      </c>
      <c r="F13288" t="str">
        <f t="shared" si="1035"/>
        <v>High</v>
      </c>
      <c r="G13288" t="str">
        <f t="shared" si="1036"/>
        <v>Shanghai_1_High</v>
      </c>
      <c r="H13288">
        <v>0.33495633363644528</v>
      </c>
      <c r="I13288">
        <f t="shared" si="1039"/>
        <v>510</v>
      </c>
      <c r="J13288" t="str">
        <f t="shared" si="1038"/>
        <v>Out of Test</v>
      </c>
      <c r="K13288" t="str">
        <f>IF(J13288="Test", COUNTIF($J$10:J13288, "Test"),"")</f>
        <v/>
      </c>
      <c r="L13288" t="str">
        <f>IF(J13288="Control", COUNTIF($J$10:J13288, "Control"),"")</f>
        <v/>
      </c>
    </row>
    <row r="13289" spans="1:12">
      <c r="A13289" s="42">
        <v>1513111539</v>
      </c>
      <c r="B13289" s="42">
        <v>1</v>
      </c>
      <c r="C13289" s="42">
        <v>2626</v>
      </c>
      <c r="D13289" s="40" t="s">
        <v>360</v>
      </c>
      <c r="E13289" s="40" t="str">
        <f t="shared" si="1037"/>
        <v>Out of test</v>
      </c>
      <c r="F13289" t="str">
        <f t="shared" si="1035"/>
        <v>High</v>
      </c>
      <c r="G13289" t="str">
        <f t="shared" si="1036"/>
        <v>Shanghai_1_High</v>
      </c>
      <c r="H13289">
        <v>0.33888717806232882</v>
      </c>
      <c r="I13289">
        <f t="shared" si="1039"/>
        <v>511</v>
      </c>
      <c r="J13289" t="str">
        <f t="shared" si="1038"/>
        <v>Out of Test</v>
      </c>
      <c r="K13289" t="str">
        <f>IF(J13289="Test", COUNTIF($J$10:J13289, "Test"),"")</f>
        <v/>
      </c>
      <c r="L13289" t="str">
        <f>IF(J13289="Control", COUNTIF($J$10:J13289, "Control"),"")</f>
        <v/>
      </c>
    </row>
    <row r="13290" spans="1:12">
      <c r="A13290" s="42">
        <v>1515484818</v>
      </c>
      <c r="B13290" s="42">
        <v>1</v>
      </c>
      <c r="C13290" s="42">
        <v>3082</v>
      </c>
      <c r="D13290" s="40" t="s">
        <v>360</v>
      </c>
      <c r="E13290" s="40" t="str">
        <f t="shared" si="1037"/>
        <v>Out of test</v>
      </c>
      <c r="F13290" t="str">
        <f t="shared" si="1035"/>
        <v>High</v>
      </c>
      <c r="G13290" t="str">
        <f t="shared" si="1036"/>
        <v>Shanghai_1_High</v>
      </c>
      <c r="H13290">
        <v>0.33905121801922755</v>
      </c>
      <c r="I13290">
        <f t="shared" si="1039"/>
        <v>512</v>
      </c>
      <c r="J13290" t="str">
        <f t="shared" si="1038"/>
        <v>Out of Test</v>
      </c>
      <c r="K13290" t="str">
        <f>IF(J13290="Test", COUNTIF($J$10:J13290, "Test"),"")</f>
        <v/>
      </c>
      <c r="L13290" t="str">
        <f>IF(J13290="Control", COUNTIF($J$10:J13290, "Control"),"")</f>
        <v/>
      </c>
    </row>
    <row r="13291" spans="1:12">
      <c r="A13291" s="42">
        <v>1515329317</v>
      </c>
      <c r="B13291" s="42">
        <v>1</v>
      </c>
      <c r="C13291" s="42">
        <v>2725</v>
      </c>
      <c r="D13291" s="40" t="s">
        <v>360</v>
      </c>
      <c r="E13291" s="40" t="str">
        <f t="shared" si="1037"/>
        <v>Out of test</v>
      </c>
      <c r="F13291" t="str">
        <f t="shared" si="1035"/>
        <v>High</v>
      </c>
      <c r="G13291" t="str">
        <f t="shared" si="1036"/>
        <v>Shanghai_1_High</v>
      </c>
      <c r="H13291">
        <v>0.33924063346770594</v>
      </c>
      <c r="I13291">
        <f t="shared" si="1039"/>
        <v>513</v>
      </c>
      <c r="J13291" t="str">
        <f t="shared" si="1038"/>
        <v>Out of Test</v>
      </c>
      <c r="K13291" t="str">
        <f>IF(J13291="Test", COUNTIF($J$10:J13291, "Test"),"")</f>
        <v/>
      </c>
      <c r="L13291" t="str">
        <f>IF(J13291="Control", COUNTIF($J$10:J13291, "Control"),"")</f>
        <v/>
      </c>
    </row>
    <row r="13292" spans="1:12">
      <c r="A13292" s="42">
        <v>1518885123</v>
      </c>
      <c r="B13292" s="42">
        <v>1</v>
      </c>
      <c r="C13292" s="42">
        <v>3687</v>
      </c>
      <c r="D13292" s="40" t="s">
        <v>360</v>
      </c>
      <c r="E13292" s="40" t="str">
        <f t="shared" si="1037"/>
        <v>Out of test</v>
      </c>
      <c r="F13292" t="str">
        <f t="shared" si="1035"/>
        <v>High</v>
      </c>
      <c r="G13292" t="str">
        <f t="shared" si="1036"/>
        <v>Shanghai_1_High</v>
      </c>
      <c r="H13292">
        <v>0.33981509249011743</v>
      </c>
      <c r="I13292">
        <f t="shared" si="1039"/>
        <v>514</v>
      </c>
      <c r="J13292" t="str">
        <f t="shared" si="1038"/>
        <v>Out of Test</v>
      </c>
      <c r="K13292" t="str">
        <f>IF(J13292="Test", COUNTIF($J$10:J13292, "Test"),"")</f>
        <v/>
      </c>
      <c r="L13292" t="str">
        <f>IF(J13292="Control", COUNTIF($J$10:J13292, "Control"),"")</f>
        <v/>
      </c>
    </row>
    <row r="13293" spans="1:12">
      <c r="A13293" s="42">
        <v>1512094035</v>
      </c>
      <c r="B13293" s="42">
        <v>1</v>
      </c>
      <c r="C13293" s="42">
        <v>3875</v>
      </c>
      <c r="D13293" s="40" t="s">
        <v>360</v>
      </c>
      <c r="E13293" s="40" t="str">
        <f t="shared" si="1037"/>
        <v>Out of test</v>
      </c>
      <c r="F13293" t="str">
        <f t="shared" si="1035"/>
        <v>High</v>
      </c>
      <c r="G13293" t="str">
        <f t="shared" si="1036"/>
        <v>Shanghai_1_High</v>
      </c>
      <c r="H13293">
        <v>0.34021929374049531</v>
      </c>
      <c r="I13293">
        <f t="shared" si="1039"/>
        <v>515</v>
      </c>
      <c r="J13293" t="str">
        <f t="shared" si="1038"/>
        <v>Out of Test</v>
      </c>
      <c r="K13293" t="str">
        <f>IF(J13293="Test", COUNTIF($J$10:J13293, "Test"),"")</f>
        <v/>
      </c>
      <c r="L13293" t="str">
        <f>IF(J13293="Control", COUNTIF($J$10:J13293, "Control"),"")</f>
        <v/>
      </c>
    </row>
    <row r="13294" spans="1:12">
      <c r="A13294" s="42">
        <v>1518531064</v>
      </c>
      <c r="B13294" s="42">
        <v>1</v>
      </c>
      <c r="C13294" s="42">
        <v>3275</v>
      </c>
      <c r="D13294" s="40" t="s">
        <v>360</v>
      </c>
      <c r="E13294" s="40" t="str">
        <f t="shared" si="1037"/>
        <v>Out of test</v>
      </c>
      <c r="F13294" t="str">
        <f t="shared" si="1035"/>
        <v>High</v>
      </c>
      <c r="G13294" t="str">
        <f t="shared" si="1036"/>
        <v>Shanghai_1_High</v>
      </c>
      <c r="H13294">
        <v>0.34067620811311405</v>
      </c>
      <c r="I13294">
        <f t="shared" si="1039"/>
        <v>516</v>
      </c>
      <c r="J13294" t="str">
        <f t="shared" si="1038"/>
        <v>Out of Test</v>
      </c>
      <c r="K13294" t="str">
        <f>IF(J13294="Test", COUNTIF($J$10:J13294, "Test"),"")</f>
        <v/>
      </c>
      <c r="L13294" t="str">
        <f>IF(J13294="Control", COUNTIF($J$10:J13294, "Control"),"")</f>
        <v/>
      </c>
    </row>
    <row r="13295" spans="1:12">
      <c r="A13295" s="42">
        <v>1514111918</v>
      </c>
      <c r="B13295" s="42">
        <v>1</v>
      </c>
      <c r="C13295" s="42">
        <v>5229</v>
      </c>
      <c r="D13295" s="40" t="s">
        <v>360</v>
      </c>
      <c r="E13295" s="40" t="str">
        <f t="shared" si="1037"/>
        <v>Out of test</v>
      </c>
      <c r="F13295" t="str">
        <f t="shared" si="1035"/>
        <v>High</v>
      </c>
      <c r="G13295" t="str">
        <f t="shared" si="1036"/>
        <v>Shanghai_1_High</v>
      </c>
      <c r="H13295">
        <v>0.34079440304449771</v>
      </c>
      <c r="I13295">
        <f t="shared" si="1039"/>
        <v>517</v>
      </c>
      <c r="J13295" t="str">
        <f t="shared" si="1038"/>
        <v>Out of Test</v>
      </c>
      <c r="K13295" t="str">
        <f>IF(J13295="Test", COUNTIF($J$10:J13295, "Test"),"")</f>
        <v/>
      </c>
      <c r="L13295" t="str">
        <f>IF(J13295="Control", COUNTIF($J$10:J13295, "Control"),"")</f>
        <v/>
      </c>
    </row>
    <row r="13296" spans="1:12">
      <c r="A13296" s="42">
        <v>1516153676</v>
      </c>
      <c r="B13296" s="42">
        <v>1</v>
      </c>
      <c r="C13296" s="42">
        <v>2969</v>
      </c>
      <c r="D13296" s="40" t="s">
        <v>360</v>
      </c>
      <c r="E13296" s="40" t="str">
        <f t="shared" si="1037"/>
        <v>Out of test</v>
      </c>
      <c r="F13296" t="str">
        <f t="shared" si="1035"/>
        <v>High</v>
      </c>
      <c r="G13296" t="str">
        <f t="shared" si="1036"/>
        <v>Shanghai_1_High</v>
      </c>
      <c r="H13296">
        <v>0.34079609460800264</v>
      </c>
      <c r="I13296">
        <f t="shared" si="1039"/>
        <v>518</v>
      </c>
      <c r="J13296" t="str">
        <f t="shared" si="1038"/>
        <v>Out of Test</v>
      </c>
      <c r="K13296" t="str">
        <f>IF(J13296="Test", COUNTIF($J$10:J13296, "Test"),"")</f>
        <v/>
      </c>
      <c r="L13296" t="str">
        <f>IF(J13296="Control", COUNTIF($J$10:J13296, "Control"),"")</f>
        <v/>
      </c>
    </row>
    <row r="13297" spans="1:12">
      <c r="A13297" s="42">
        <v>1515470535</v>
      </c>
      <c r="B13297" s="42">
        <v>1</v>
      </c>
      <c r="C13297" s="42">
        <v>3954</v>
      </c>
      <c r="D13297" s="40" t="s">
        <v>360</v>
      </c>
      <c r="E13297" s="40" t="str">
        <f t="shared" si="1037"/>
        <v>Out of test</v>
      </c>
      <c r="F13297" t="str">
        <f t="shared" si="1035"/>
        <v>High</v>
      </c>
      <c r="G13297" t="str">
        <f t="shared" si="1036"/>
        <v>Shanghai_1_High</v>
      </c>
      <c r="H13297">
        <v>0.34167441248591379</v>
      </c>
      <c r="I13297">
        <f t="shared" si="1039"/>
        <v>519</v>
      </c>
      <c r="J13297" t="str">
        <f t="shared" si="1038"/>
        <v>Out of Test</v>
      </c>
      <c r="K13297" t="str">
        <f>IF(J13297="Test", COUNTIF($J$10:J13297, "Test"),"")</f>
        <v/>
      </c>
      <c r="L13297" t="str">
        <f>IF(J13297="Control", COUNTIF($J$10:J13297, "Control"),"")</f>
        <v/>
      </c>
    </row>
    <row r="13298" spans="1:12">
      <c r="A13298" s="42">
        <v>1513726459</v>
      </c>
      <c r="B13298" s="42">
        <v>1</v>
      </c>
      <c r="C13298" s="42">
        <v>3528</v>
      </c>
      <c r="D13298" s="40" t="s">
        <v>360</v>
      </c>
      <c r="E13298" s="40" t="str">
        <f t="shared" si="1037"/>
        <v>Out of test</v>
      </c>
      <c r="F13298" t="str">
        <f t="shared" si="1035"/>
        <v>High</v>
      </c>
      <c r="G13298" t="str">
        <f t="shared" si="1036"/>
        <v>Shanghai_1_High</v>
      </c>
      <c r="H13298">
        <v>0.34228359700751898</v>
      </c>
      <c r="I13298">
        <f t="shared" si="1039"/>
        <v>520</v>
      </c>
      <c r="J13298" t="str">
        <f t="shared" si="1038"/>
        <v>Out of Test</v>
      </c>
      <c r="K13298" t="str">
        <f>IF(J13298="Test", COUNTIF($J$10:J13298, "Test"),"")</f>
        <v/>
      </c>
      <c r="L13298" t="str">
        <f>IF(J13298="Control", COUNTIF($J$10:J13298, "Control"),"")</f>
        <v/>
      </c>
    </row>
    <row r="13299" spans="1:12">
      <c r="A13299" s="42">
        <v>1512122099</v>
      </c>
      <c r="B13299" s="42">
        <v>1</v>
      </c>
      <c r="C13299" s="42">
        <v>2422</v>
      </c>
      <c r="D13299" s="40" t="s">
        <v>360</v>
      </c>
      <c r="E13299" s="40" t="str">
        <f t="shared" si="1037"/>
        <v>Out of test</v>
      </c>
      <c r="F13299" t="str">
        <f t="shared" si="1035"/>
        <v>High</v>
      </c>
      <c r="G13299" t="str">
        <f t="shared" si="1036"/>
        <v>Shanghai_1_High</v>
      </c>
      <c r="H13299">
        <v>0.34421208751872123</v>
      </c>
      <c r="I13299">
        <f t="shared" si="1039"/>
        <v>521</v>
      </c>
      <c r="J13299" t="str">
        <f t="shared" si="1038"/>
        <v>Out of Test</v>
      </c>
      <c r="K13299" t="str">
        <f>IF(J13299="Test", COUNTIF($J$10:J13299, "Test"),"")</f>
        <v/>
      </c>
      <c r="L13299" t="str">
        <f>IF(J13299="Control", COUNTIF($J$10:J13299, "Control"),"")</f>
        <v/>
      </c>
    </row>
    <row r="13300" spans="1:12">
      <c r="A13300" s="42">
        <v>1513116213</v>
      </c>
      <c r="B13300" s="42">
        <v>1</v>
      </c>
      <c r="C13300" s="42">
        <v>2417</v>
      </c>
      <c r="D13300" s="40" t="s">
        <v>360</v>
      </c>
      <c r="E13300" s="40" t="str">
        <f t="shared" si="1037"/>
        <v>Out of test</v>
      </c>
      <c r="F13300" t="str">
        <f t="shared" si="1035"/>
        <v>High</v>
      </c>
      <c r="G13300" t="str">
        <f t="shared" si="1036"/>
        <v>Shanghai_1_High</v>
      </c>
      <c r="H13300">
        <v>0.34422119315255884</v>
      </c>
      <c r="I13300">
        <f t="shared" si="1039"/>
        <v>522</v>
      </c>
      <c r="J13300" t="str">
        <f t="shared" si="1038"/>
        <v>Out of Test</v>
      </c>
      <c r="K13300" t="str">
        <f>IF(J13300="Test", COUNTIF($J$10:J13300, "Test"),"")</f>
        <v/>
      </c>
      <c r="L13300" t="str">
        <f>IF(J13300="Control", COUNTIF($J$10:J13300, "Control"),"")</f>
        <v/>
      </c>
    </row>
    <row r="13301" spans="1:12">
      <c r="A13301" s="42">
        <v>1513519038</v>
      </c>
      <c r="B13301" s="42">
        <v>1</v>
      </c>
      <c r="C13301" s="42">
        <v>3189</v>
      </c>
      <c r="D13301" s="40" t="s">
        <v>360</v>
      </c>
      <c r="E13301" s="40" t="str">
        <f t="shared" si="1037"/>
        <v>Out of test</v>
      </c>
      <c r="F13301" t="str">
        <f t="shared" si="1035"/>
        <v>High</v>
      </c>
      <c r="G13301" t="str">
        <f t="shared" si="1036"/>
        <v>Shanghai_1_High</v>
      </c>
      <c r="H13301">
        <v>0.34436052646954773</v>
      </c>
      <c r="I13301">
        <f t="shared" si="1039"/>
        <v>523</v>
      </c>
      <c r="J13301" t="str">
        <f t="shared" si="1038"/>
        <v>Out of Test</v>
      </c>
      <c r="K13301" t="str">
        <f>IF(J13301="Test", COUNTIF($J$10:J13301, "Test"),"")</f>
        <v/>
      </c>
      <c r="L13301" t="str">
        <f>IF(J13301="Control", COUNTIF($J$10:J13301, "Control"),"")</f>
        <v/>
      </c>
    </row>
    <row r="13302" spans="1:12">
      <c r="A13302" s="42">
        <v>1518032768</v>
      </c>
      <c r="B13302" s="42">
        <v>1</v>
      </c>
      <c r="C13302" s="42">
        <v>2685</v>
      </c>
      <c r="D13302" s="40" t="s">
        <v>360</v>
      </c>
      <c r="E13302" s="40" t="str">
        <f t="shared" si="1037"/>
        <v>Out of test</v>
      </c>
      <c r="F13302" t="str">
        <f t="shared" si="1035"/>
        <v>High</v>
      </c>
      <c r="G13302" t="str">
        <f t="shared" si="1036"/>
        <v>Shanghai_1_High</v>
      </c>
      <c r="H13302">
        <v>0.34524037751747438</v>
      </c>
      <c r="I13302">
        <f t="shared" si="1039"/>
        <v>524</v>
      </c>
      <c r="J13302" t="str">
        <f t="shared" si="1038"/>
        <v>Out of Test</v>
      </c>
      <c r="K13302" t="str">
        <f>IF(J13302="Test", COUNTIF($J$10:J13302, "Test"),"")</f>
        <v/>
      </c>
      <c r="L13302" t="str">
        <f>IF(J13302="Control", COUNTIF($J$10:J13302, "Control"),"")</f>
        <v/>
      </c>
    </row>
    <row r="13303" spans="1:12">
      <c r="A13303" s="42">
        <v>1513490463</v>
      </c>
      <c r="B13303" s="42">
        <v>1</v>
      </c>
      <c r="C13303" s="42">
        <v>2692</v>
      </c>
      <c r="D13303" s="40" t="s">
        <v>360</v>
      </c>
      <c r="E13303" s="40" t="str">
        <f t="shared" si="1037"/>
        <v>Out of test</v>
      </c>
      <c r="F13303" t="str">
        <f t="shared" si="1035"/>
        <v>High</v>
      </c>
      <c r="G13303" t="str">
        <f t="shared" si="1036"/>
        <v>Shanghai_1_High</v>
      </c>
      <c r="H13303">
        <v>0.34541617819453596</v>
      </c>
      <c r="I13303">
        <f t="shared" si="1039"/>
        <v>525</v>
      </c>
      <c r="J13303" t="str">
        <f t="shared" si="1038"/>
        <v>Out of Test</v>
      </c>
      <c r="K13303" t="str">
        <f>IF(J13303="Test", COUNTIF($J$10:J13303, "Test"),"")</f>
        <v/>
      </c>
      <c r="L13303" t="str">
        <f>IF(J13303="Control", COUNTIF($J$10:J13303, "Control"),"")</f>
        <v/>
      </c>
    </row>
    <row r="13304" spans="1:12">
      <c r="A13304" s="42">
        <v>1516324924</v>
      </c>
      <c r="B13304" s="42">
        <v>1</v>
      </c>
      <c r="C13304" s="42">
        <v>3259</v>
      </c>
      <c r="D13304" s="40" t="s">
        <v>360</v>
      </c>
      <c r="E13304" s="40" t="str">
        <f t="shared" si="1037"/>
        <v>Out of test</v>
      </c>
      <c r="F13304" t="str">
        <f t="shared" si="1035"/>
        <v>High</v>
      </c>
      <c r="G13304" t="str">
        <f t="shared" si="1036"/>
        <v>Shanghai_1_High</v>
      </c>
      <c r="H13304">
        <v>0.3457748152016632</v>
      </c>
      <c r="I13304">
        <f t="shared" si="1039"/>
        <v>526</v>
      </c>
      <c r="J13304" t="str">
        <f t="shared" si="1038"/>
        <v>Out of Test</v>
      </c>
      <c r="K13304" t="str">
        <f>IF(J13304="Test", COUNTIF($J$10:J13304, "Test"),"")</f>
        <v/>
      </c>
      <c r="L13304" t="str">
        <f>IF(J13304="Control", COUNTIF($J$10:J13304, "Control"),"")</f>
        <v/>
      </c>
    </row>
    <row r="13305" spans="1:12">
      <c r="A13305" s="42">
        <v>1514443968</v>
      </c>
      <c r="B13305" s="42">
        <v>1</v>
      </c>
      <c r="C13305" s="42">
        <v>2557</v>
      </c>
      <c r="D13305" s="40" t="s">
        <v>360</v>
      </c>
      <c r="E13305" s="40" t="str">
        <f t="shared" si="1037"/>
        <v>Out of test</v>
      </c>
      <c r="F13305" t="str">
        <f t="shared" si="1035"/>
        <v>High</v>
      </c>
      <c r="G13305" t="str">
        <f t="shared" si="1036"/>
        <v>Shanghai_1_High</v>
      </c>
      <c r="H13305">
        <v>0.34590959438389524</v>
      </c>
      <c r="I13305">
        <f t="shared" si="1039"/>
        <v>527</v>
      </c>
      <c r="J13305" t="str">
        <f t="shared" si="1038"/>
        <v>Out of Test</v>
      </c>
      <c r="K13305" t="str">
        <f>IF(J13305="Test", COUNTIF($J$10:J13305, "Test"),"")</f>
        <v/>
      </c>
      <c r="L13305" t="str">
        <f>IF(J13305="Control", COUNTIF($J$10:J13305, "Control"),"")</f>
        <v/>
      </c>
    </row>
    <row r="13306" spans="1:12">
      <c r="A13306" s="42">
        <v>1516813383</v>
      </c>
      <c r="B13306" s="42">
        <v>1</v>
      </c>
      <c r="C13306" s="42">
        <v>3335</v>
      </c>
      <c r="D13306" s="40" t="s">
        <v>360</v>
      </c>
      <c r="E13306" s="40" t="str">
        <f t="shared" si="1037"/>
        <v>Out of test</v>
      </c>
      <c r="F13306" t="str">
        <f t="shared" si="1035"/>
        <v>High</v>
      </c>
      <c r="G13306" t="str">
        <f t="shared" si="1036"/>
        <v>Shanghai_1_High</v>
      </c>
      <c r="H13306">
        <v>0.34602282687864283</v>
      </c>
      <c r="I13306">
        <f t="shared" si="1039"/>
        <v>528</v>
      </c>
      <c r="J13306" t="str">
        <f t="shared" si="1038"/>
        <v>Out of Test</v>
      </c>
      <c r="K13306" t="str">
        <f>IF(J13306="Test", COUNTIF($J$10:J13306, "Test"),"")</f>
        <v/>
      </c>
      <c r="L13306" t="str">
        <f>IF(J13306="Control", COUNTIF($J$10:J13306, "Control"),"")</f>
        <v/>
      </c>
    </row>
    <row r="13307" spans="1:12">
      <c r="A13307" s="42">
        <v>1512525465</v>
      </c>
      <c r="B13307" s="42">
        <v>1</v>
      </c>
      <c r="C13307" s="42">
        <v>3309</v>
      </c>
      <c r="D13307" s="40" t="s">
        <v>360</v>
      </c>
      <c r="E13307" s="40" t="str">
        <f t="shared" si="1037"/>
        <v>Out of test</v>
      </c>
      <c r="F13307" t="str">
        <f t="shared" si="1035"/>
        <v>High</v>
      </c>
      <c r="G13307" t="str">
        <f t="shared" si="1036"/>
        <v>Shanghai_1_High</v>
      </c>
      <c r="H13307">
        <v>0.34748449107388113</v>
      </c>
      <c r="I13307">
        <f t="shared" si="1039"/>
        <v>529</v>
      </c>
      <c r="J13307" t="str">
        <f t="shared" si="1038"/>
        <v>Out of Test</v>
      </c>
      <c r="K13307" t="str">
        <f>IF(J13307="Test", COUNTIF($J$10:J13307, "Test"),"")</f>
        <v/>
      </c>
      <c r="L13307" t="str">
        <f>IF(J13307="Control", COUNTIF($J$10:J13307, "Control"),"")</f>
        <v/>
      </c>
    </row>
    <row r="13308" spans="1:12">
      <c r="A13308" s="42">
        <v>1514138315</v>
      </c>
      <c r="B13308" s="42">
        <v>1</v>
      </c>
      <c r="C13308" s="42">
        <v>2399</v>
      </c>
      <c r="D13308" s="40" t="s">
        <v>360</v>
      </c>
      <c r="E13308" s="40" t="str">
        <f t="shared" si="1037"/>
        <v>Out of test</v>
      </c>
      <c r="F13308" t="str">
        <f t="shared" si="1035"/>
        <v>High</v>
      </c>
      <c r="G13308" t="str">
        <f t="shared" si="1036"/>
        <v>Shanghai_1_High</v>
      </c>
      <c r="H13308">
        <v>0.34878416471317741</v>
      </c>
      <c r="I13308">
        <f t="shared" si="1039"/>
        <v>530</v>
      </c>
      <c r="J13308" t="str">
        <f t="shared" si="1038"/>
        <v>Out of Test</v>
      </c>
      <c r="K13308" t="str">
        <f>IF(J13308="Test", COUNTIF($J$10:J13308, "Test"),"")</f>
        <v/>
      </c>
      <c r="L13308" t="str">
        <f>IF(J13308="Control", COUNTIF($J$10:J13308, "Control"),"")</f>
        <v/>
      </c>
    </row>
    <row r="13309" spans="1:12">
      <c r="A13309" s="42">
        <v>1513734807</v>
      </c>
      <c r="B13309" s="42">
        <v>1</v>
      </c>
      <c r="C13309" s="42">
        <v>3685</v>
      </c>
      <c r="D13309" s="40" t="s">
        <v>360</v>
      </c>
      <c r="E13309" s="40" t="str">
        <f t="shared" si="1037"/>
        <v>Out of test</v>
      </c>
      <c r="F13309" t="str">
        <f t="shared" si="1035"/>
        <v>High</v>
      </c>
      <c r="G13309" t="str">
        <f t="shared" si="1036"/>
        <v>Shanghai_1_High</v>
      </c>
      <c r="H13309">
        <v>0.34883638435047737</v>
      </c>
      <c r="I13309">
        <f t="shared" si="1039"/>
        <v>531</v>
      </c>
      <c r="J13309" t="str">
        <f t="shared" si="1038"/>
        <v>Out of Test</v>
      </c>
      <c r="K13309" t="str">
        <f>IF(J13309="Test", COUNTIF($J$10:J13309, "Test"),"")</f>
        <v/>
      </c>
      <c r="L13309" t="str">
        <f>IF(J13309="Control", COUNTIF($J$10:J13309, "Control"),"")</f>
        <v/>
      </c>
    </row>
    <row r="13310" spans="1:12">
      <c r="A13310" s="42">
        <v>1511295734</v>
      </c>
      <c r="B13310" s="42">
        <v>1</v>
      </c>
      <c r="C13310" s="42">
        <v>2401</v>
      </c>
      <c r="D13310" s="40" t="s">
        <v>360</v>
      </c>
      <c r="E13310" s="40" t="str">
        <f t="shared" si="1037"/>
        <v>Out of test</v>
      </c>
      <c r="F13310" t="str">
        <f t="shared" si="1035"/>
        <v>High</v>
      </c>
      <c r="G13310" t="str">
        <f t="shared" si="1036"/>
        <v>Shanghai_1_High</v>
      </c>
      <c r="H13310">
        <v>0.3489795987393467</v>
      </c>
      <c r="I13310">
        <f t="shared" si="1039"/>
        <v>532</v>
      </c>
      <c r="J13310" t="str">
        <f t="shared" si="1038"/>
        <v>Out of Test</v>
      </c>
      <c r="K13310" t="str">
        <f>IF(J13310="Test", COUNTIF($J$10:J13310, "Test"),"")</f>
        <v/>
      </c>
      <c r="L13310" t="str">
        <f>IF(J13310="Control", COUNTIF($J$10:J13310, "Control"),"")</f>
        <v/>
      </c>
    </row>
    <row r="13311" spans="1:12">
      <c r="A13311" s="42">
        <v>1512167344</v>
      </c>
      <c r="B13311" s="42">
        <v>1</v>
      </c>
      <c r="C13311" s="42">
        <v>2751</v>
      </c>
      <c r="D13311" s="40" t="s">
        <v>360</v>
      </c>
      <c r="E13311" s="40" t="str">
        <f t="shared" si="1037"/>
        <v>Out of test</v>
      </c>
      <c r="F13311" t="str">
        <f t="shared" si="1035"/>
        <v>High</v>
      </c>
      <c r="G13311" t="str">
        <f t="shared" si="1036"/>
        <v>Shanghai_1_High</v>
      </c>
      <c r="H13311">
        <v>0.35045584961243514</v>
      </c>
      <c r="I13311">
        <f t="shared" si="1039"/>
        <v>533</v>
      </c>
      <c r="J13311" t="str">
        <f t="shared" si="1038"/>
        <v>Out of Test</v>
      </c>
      <c r="K13311" t="str">
        <f>IF(J13311="Test", COUNTIF($J$10:J13311, "Test"),"")</f>
        <v/>
      </c>
      <c r="L13311" t="str">
        <f>IF(J13311="Control", COUNTIF($J$10:J13311, "Control"),"")</f>
        <v/>
      </c>
    </row>
    <row r="13312" spans="1:12">
      <c r="A13312" s="42">
        <v>1514513333</v>
      </c>
      <c r="B13312" s="42">
        <v>1</v>
      </c>
      <c r="C13312" s="42">
        <v>4574</v>
      </c>
      <c r="D13312" s="40" t="s">
        <v>360</v>
      </c>
      <c r="E13312" s="40" t="str">
        <f t="shared" si="1037"/>
        <v>Out of test</v>
      </c>
      <c r="F13312" t="str">
        <f t="shared" si="1035"/>
        <v>High</v>
      </c>
      <c r="G13312" t="str">
        <f t="shared" si="1036"/>
        <v>Shanghai_1_High</v>
      </c>
      <c r="H13312">
        <v>0.35065777619476091</v>
      </c>
      <c r="I13312">
        <f t="shared" si="1039"/>
        <v>534</v>
      </c>
      <c r="J13312" t="str">
        <f t="shared" si="1038"/>
        <v>Out of Test</v>
      </c>
      <c r="K13312" t="str">
        <f>IF(J13312="Test", COUNTIF($J$10:J13312, "Test"),"")</f>
        <v/>
      </c>
      <c r="L13312" t="str">
        <f>IF(J13312="Control", COUNTIF($J$10:J13312, "Control"),"")</f>
        <v/>
      </c>
    </row>
    <row r="13313" spans="1:12">
      <c r="A13313" s="42">
        <v>1513600829</v>
      </c>
      <c r="B13313" s="42">
        <v>1</v>
      </c>
      <c r="C13313" s="42">
        <v>2459</v>
      </c>
      <c r="D13313" s="40" t="s">
        <v>360</v>
      </c>
      <c r="E13313" s="40" t="str">
        <f t="shared" si="1037"/>
        <v>Out of test</v>
      </c>
      <c r="F13313" t="str">
        <f t="shared" si="1035"/>
        <v>High</v>
      </c>
      <c r="G13313" t="str">
        <f t="shared" si="1036"/>
        <v>Shanghai_1_High</v>
      </c>
      <c r="H13313">
        <v>0.3508498753676863</v>
      </c>
      <c r="I13313">
        <f t="shared" si="1039"/>
        <v>535</v>
      </c>
      <c r="J13313" t="str">
        <f t="shared" si="1038"/>
        <v>Out of Test</v>
      </c>
      <c r="K13313" t="str">
        <f>IF(J13313="Test", COUNTIF($J$10:J13313, "Test"),"")</f>
        <v/>
      </c>
      <c r="L13313" t="str">
        <f>IF(J13313="Control", COUNTIF($J$10:J13313, "Control"),"")</f>
        <v/>
      </c>
    </row>
    <row r="13314" spans="1:12">
      <c r="A13314" s="42">
        <v>1516188376</v>
      </c>
      <c r="B13314" s="42">
        <v>1</v>
      </c>
      <c r="C13314" s="42">
        <v>2995</v>
      </c>
      <c r="D13314" s="40" t="s">
        <v>360</v>
      </c>
      <c r="E13314" s="40" t="str">
        <f t="shared" si="1037"/>
        <v>Out of test</v>
      </c>
      <c r="F13314" t="str">
        <f t="shared" si="1035"/>
        <v>High</v>
      </c>
      <c r="G13314" t="str">
        <f t="shared" si="1036"/>
        <v>Shanghai_1_High</v>
      </c>
      <c r="H13314">
        <v>0.35130973218922512</v>
      </c>
      <c r="I13314">
        <f t="shared" si="1039"/>
        <v>536</v>
      </c>
      <c r="J13314" t="str">
        <f t="shared" si="1038"/>
        <v>Out of Test</v>
      </c>
      <c r="K13314" t="str">
        <f>IF(J13314="Test", COUNTIF($J$10:J13314, "Test"),"")</f>
        <v/>
      </c>
      <c r="L13314" t="str">
        <f>IF(J13314="Control", COUNTIF($J$10:J13314, "Control"),"")</f>
        <v/>
      </c>
    </row>
    <row r="13315" spans="1:12">
      <c r="A13315" s="42">
        <v>1513304573</v>
      </c>
      <c r="B13315" s="42">
        <v>1</v>
      </c>
      <c r="C13315" s="42">
        <v>2905</v>
      </c>
      <c r="D13315" s="40" t="s">
        <v>360</v>
      </c>
      <c r="E13315" s="40" t="str">
        <f t="shared" si="1037"/>
        <v>Out of test</v>
      </c>
      <c r="F13315" t="str">
        <f t="shared" si="1035"/>
        <v>High</v>
      </c>
      <c r="G13315" t="str">
        <f t="shared" si="1036"/>
        <v>Shanghai_1_High</v>
      </c>
      <c r="H13315">
        <v>0.3516467856433475</v>
      </c>
      <c r="I13315">
        <f t="shared" si="1039"/>
        <v>537</v>
      </c>
      <c r="J13315" t="str">
        <f t="shared" si="1038"/>
        <v>Out of Test</v>
      </c>
      <c r="K13315" t="str">
        <f>IF(J13315="Test", COUNTIF($J$10:J13315, "Test"),"")</f>
        <v/>
      </c>
      <c r="L13315" t="str">
        <f>IF(J13315="Control", COUNTIF($J$10:J13315, "Control"),"")</f>
        <v/>
      </c>
    </row>
    <row r="13316" spans="1:12">
      <c r="A13316" s="42">
        <v>1512863156</v>
      </c>
      <c r="B13316" s="42">
        <v>1</v>
      </c>
      <c r="C13316" s="42">
        <v>3443</v>
      </c>
      <c r="D13316" s="40" t="s">
        <v>360</v>
      </c>
      <c r="E13316" s="40" t="str">
        <f t="shared" si="1037"/>
        <v>Out of test</v>
      </c>
      <c r="F13316" t="str">
        <f t="shared" si="1035"/>
        <v>High</v>
      </c>
      <c r="G13316" t="str">
        <f t="shared" si="1036"/>
        <v>Shanghai_1_High</v>
      </c>
      <c r="H13316">
        <v>0.35199280308317926</v>
      </c>
      <c r="I13316">
        <f t="shared" si="1039"/>
        <v>538</v>
      </c>
      <c r="J13316" t="str">
        <f t="shared" si="1038"/>
        <v>Out of Test</v>
      </c>
      <c r="K13316" t="str">
        <f>IF(J13316="Test", COUNTIF($J$10:J13316, "Test"),"")</f>
        <v/>
      </c>
      <c r="L13316" t="str">
        <f>IF(J13316="Control", COUNTIF($J$10:J13316, "Control"),"")</f>
        <v/>
      </c>
    </row>
    <row r="13317" spans="1:12">
      <c r="A13317" s="42">
        <v>1516526368</v>
      </c>
      <c r="B13317" s="42">
        <v>1</v>
      </c>
      <c r="C13317" s="42">
        <v>2293</v>
      </c>
      <c r="D13317" s="40" t="s">
        <v>360</v>
      </c>
      <c r="E13317" s="40" t="str">
        <f t="shared" si="1037"/>
        <v>Out of test</v>
      </c>
      <c r="F13317" t="str">
        <f t="shared" si="1035"/>
        <v>High</v>
      </c>
      <c r="G13317" t="str">
        <f t="shared" si="1036"/>
        <v>Shanghai_1_High</v>
      </c>
      <c r="H13317">
        <v>0.35257768659497779</v>
      </c>
      <c r="I13317">
        <f t="shared" si="1039"/>
        <v>539</v>
      </c>
      <c r="J13317" t="str">
        <f t="shared" si="1038"/>
        <v>Out of Test</v>
      </c>
      <c r="K13317" t="str">
        <f>IF(J13317="Test", COUNTIF($J$10:J13317, "Test"),"")</f>
        <v/>
      </c>
      <c r="L13317" t="str">
        <f>IF(J13317="Control", COUNTIF($J$10:J13317, "Control"),"")</f>
        <v/>
      </c>
    </row>
    <row r="13318" spans="1:12">
      <c r="A13318" s="42">
        <v>1519364823</v>
      </c>
      <c r="B13318" s="42">
        <v>1</v>
      </c>
      <c r="C13318" s="42">
        <v>4011</v>
      </c>
      <c r="D13318" s="40" t="s">
        <v>360</v>
      </c>
      <c r="E13318" s="40" t="str">
        <f t="shared" si="1037"/>
        <v>Out of test</v>
      </c>
      <c r="F13318" t="str">
        <f t="shared" si="1035"/>
        <v>High</v>
      </c>
      <c r="G13318" t="str">
        <f t="shared" si="1036"/>
        <v>Shanghai_1_High</v>
      </c>
      <c r="H13318">
        <v>0.35398548193683343</v>
      </c>
      <c r="I13318">
        <f t="shared" si="1039"/>
        <v>540</v>
      </c>
      <c r="J13318" t="str">
        <f t="shared" si="1038"/>
        <v>Out of Test</v>
      </c>
      <c r="K13318" t="str">
        <f>IF(J13318="Test", COUNTIF($J$10:J13318, "Test"),"")</f>
        <v/>
      </c>
      <c r="L13318" t="str">
        <f>IF(J13318="Control", COUNTIF($J$10:J13318, "Control"),"")</f>
        <v/>
      </c>
    </row>
    <row r="13319" spans="1:12">
      <c r="A13319" s="42">
        <v>1513907586</v>
      </c>
      <c r="B13319" s="42">
        <v>1</v>
      </c>
      <c r="C13319" s="42">
        <v>4490</v>
      </c>
      <c r="D13319" s="40" t="s">
        <v>360</v>
      </c>
      <c r="E13319" s="40" t="str">
        <f t="shared" si="1037"/>
        <v>Out of test</v>
      </c>
      <c r="F13319" t="str">
        <f t="shared" si="1035"/>
        <v>High</v>
      </c>
      <c r="G13319" t="str">
        <f t="shared" si="1036"/>
        <v>Shanghai_1_High</v>
      </c>
      <c r="H13319">
        <v>0.35481653956703652</v>
      </c>
      <c r="I13319">
        <f t="shared" si="1039"/>
        <v>541</v>
      </c>
      <c r="J13319" t="str">
        <f t="shared" si="1038"/>
        <v>Out of Test</v>
      </c>
      <c r="K13319" t="str">
        <f>IF(J13319="Test", COUNTIF($J$10:J13319, "Test"),"")</f>
        <v/>
      </c>
      <c r="L13319" t="str">
        <f>IF(J13319="Control", COUNTIF($J$10:J13319, "Control"),"")</f>
        <v/>
      </c>
    </row>
    <row r="13320" spans="1:12">
      <c r="A13320" s="42">
        <v>1518430995</v>
      </c>
      <c r="B13320" s="42">
        <v>1</v>
      </c>
      <c r="C13320" s="42">
        <v>2688</v>
      </c>
      <c r="D13320" s="40" t="s">
        <v>360</v>
      </c>
      <c r="E13320" s="40" t="str">
        <f t="shared" si="1037"/>
        <v>Out of test</v>
      </c>
      <c r="F13320" t="str">
        <f t="shared" si="1035"/>
        <v>High</v>
      </c>
      <c r="G13320" t="str">
        <f t="shared" si="1036"/>
        <v>Shanghai_1_High</v>
      </c>
      <c r="H13320">
        <v>0.3556767094642439</v>
      </c>
      <c r="I13320">
        <f t="shared" si="1039"/>
        <v>542</v>
      </c>
      <c r="J13320" t="str">
        <f t="shared" si="1038"/>
        <v>Out of Test</v>
      </c>
      <c r="K13320" t="str">
        <f>IF(J13320="Test", COUNTIF($J$10:J13320, "Test"),"")</f>
        <v/>
      </c>
      <c r="L13320" t="str">
        <f>IF(J13320="Control", COUNTIF($J$10:J13320, "Control"),"")</f>
        <v/>
      </c>
    </row>
    <row r="13321" spans="1:12">
      <c r="A13321" s="42">
        <v>1518027409</v>
      </c>
      <c r="B13321" s="42">
        <v>1</v>
      </c>
      <c r="C13321" s="42">
        <v>2752</v>
      </c>
      <c r="D13321" s="40" t="s">
        <v>360</v>
      </c>
      <c r="E13321" s="40" t="str">
        <f t="shared" si="1037"/>
        <v>Out of test</v>
      </c>
      <c r="F13321" t="str">
        <f t="shared" si="1035"/>
        <v>High</v>
      </c>
      <c r="G13321" t="str">
        <f t="shared" si="1036"/>
        <v>Shanghai_1_High</v>
      </c>
      <c r="H13321">
        <v>0.35713342252706171</v>
      </c>
      <c r="I13321">
        <f t="shared" si="1039"/>
        <v>543</v>
      </c>
      <c r="J13321" t="str">
        <f t="shared" si="1038"/>
        <v>Out of Test</v>
      </c>
      <c r="K13321" t="str">
        <f>IF(J13321="Test", COUNTIF($J$10:J13321, "Test"),"")</f>
        <v/>
      </c>
      <c r="L13321" t="str">
        <f>IF(J13321="Control", COUNTIF($J$10:J13321, "Control"),"")</f>
        <v/>
      </c>
    </row>
    <row r="13322" spans="1:12">
      <c r="A13322" s="42">
        <v>1516082106</v>
      </c>
      <c r="B13322" s="42">
        <v>1</v>
      </c>
      <c r="C13322" s="42">
        <v>3150</v>
      </c>
      <c r="D13322" s="40" t="s">
        <v>360</v>
      </c>
      <c r="E13322" s="40" t="str">
        <f t="shared" si="1037"/>
        <v>Out of test</v>
      </c>
      <c r="F13322" t="str">
        <f t="shared" ref="F13322:F13385" si="1040">_xlfn.IFS(C13322&lt;1069, "Low", C13322&lt;2277, "Mid", C13322&gt;=2277, "High")</f>
        <v>High</v>
      </c>
      <c r="G13322" t="str">
        <f t="shared" ref="G13322:G13385" si="1041">D13322&amp;"_"&amp;B13322&amp;"_"&amp;F13322</f>
        <v>Shanghai_1_High</v>
      </c>
      <c r="H13322">
        <v>0.35764769753310877</v>
      </c>
      <c r="I13322">
        <f t="shared" si="1039"/>
        <v>544</v>
      </c>
      <c r="J13322" t="str">
        <f t="shared" si="1038"/>
        <v>Out of Test</v>
      </c>
      <c r="K13322" t="str">
        <f>IF(J13322="Test", COUNTIF($J$10:J13322, "Test"),"")</f>
        <v/>
      </c>
      <c r="L13322" t="str">
        <f>IF(J13322="Control", COUNTIF($J$10:J13322, "Control"),"")</f>
        <v/>
      </c>
    </row>
    <row r="13323" spans="1:12">
      <c r="A13323" s="42">
        <v>1515031876</v>
      </c>
      <c r="B13323" s="42">
        <v>1</v>
      </c>
      <c r="C13323" s="42">
        <v>3883</v>
      </c>
      <c r="D13323" s="40" t="s">
        <v>360</v>
      </c>
      <c r="E13323" s="40" t="str">
        <f t="shared" ref="E13323:E13386" si="1042">IF(AND(J13323="Test",K13323&lt;=3000),"Test",IF(AND(J13323="Control",L13323&lt;=3000),"Control","Out of test"))</f>
        <v>Out of test</v>
      </c>
      <c r="F13323" t="str">
        <f t="shared" si="1040"/>
        <v>High</v>
      </c>
      <c r="G13323" t="str">
        <f t="shared" si="1041"/>
        <v>Shanghai_1_High</v>
      </c>
      <c r="H13323">
        <v>0.3596007516256684</v>
      </c>
      <c r="I13323">
        <f t="shared" si="1039"/>
        <v>545</v>
      </c>
      <c r="J13323" t="str">
        <f t="shared" ref="J13323:J13386" si="1043">IF(I13323&lt;=250, IF(MOD(I13323,2)=1, "Test", "Control"),"Out of Test")</f>
        <v>Out of Test</v>
      </c>
      <c r="K13323" t="str">
        <f>IF(J13323="Test", COUNTIF($J$10:J13323, "Test"),"")</f>
        <v/>
      </c>
      <c r="L13323" t="str">
        <f>IF(J13323="Control", COUNTIF($J$10:J13323, "Control"),"")</f>
        <v/>
      </c>
    </row>
    <row r="13324" spans="1:12">
      <c r="A13324" s="42">
        <v>1516486536</v>
      </c>
      <c r="B13324" s="42">
        <v>1</v>
      </c>
      <c r="C13324" s="42">
        <v>4527</v>
      </c>
      <c r="D13324" s="40" t="s">
        <v>360</v>
      </c>
      <c r="E13324" s="40" t="str">
        <f t="shared" si="1042"/>
        <v>Out of test</v>
      </c>
      <c r="F13324" t="str">
        <f t="shared" si="1040"/>
        <v>High</v>
      </c>
      <c r="G13324" t="str">
        <f t="shared" si="1041"/>
        <v>Shanghai_1_High</v>
      </c>
      <c r="H13324">
        <v>0.35979369025077701</v>
      </c>
      <c r="I13324">
        <f t="shared" ref="I13324:I13387" si="1044">IF(G13324=G13323, I13323+1, 1)</f>
        <v>546</v>
      </c>
      <c r="J13324" t="str">
        <f t="shared" si="1043"/>
        <v>Out of Test</v>
      </c>
      <c r="K13324" t="str">
        <f>IF(J13324="Test", COUNTIF($J$10:J13324, "Test"),"")</f>
        <v/>
      </c>
      <c r="L13324" t="str">
        <f>IF(J13324="Control", COUNTIF($J$10:J13324, "Control"),"")</f>
        <v/>
      </c>
    </row>
    <row r="13325" spans="1:12">
      <c r="A13325" s="42">
        <v>1519421483</v>
      </c>
      <c r="B13325" s="42">
        <v>1</v>
      </c>
      <c r="C13325" s="42">
        <v>3553</v>
      </c>
      <c r="D13325" s="40" t="s">
        <v>360</v>
      </c>
      <c r="E13325" s="40" t="str">
        <f t="shared" si="1042"/>
        <v>Out of test</v>
      </c>
      <c r="F13325" t="str">
        <f t="shared" si="1040"/>
        <v>High</v>
      </c>
      <c r="G13325" t="str">
        <f t="shared" si="1041"/>
        <v>Shanghai_1_High</v>
      </c>
      <c r="H13325">
        <v>0.35990248630198285</v>
      </c>
      <c r="I13325">
        <f t="shared" si="1044"/>
        <v>547</v>
      </c>
      <c r="J13325" t="str">
        <f t="shared" si="1043"/>
        <v>Out of Test</v>
      </c>
      <c r="K13325" t="str">
        <f>IF(J13325="Test", COUNTIF($J$10:J13325, "Test"),"")</f>
        <v/>
      </c>
      <c r="L13325" t="str">
        <f>IF(J13325="Control", COUNTIF($J$10:J13325, "Control"),"")</f>
        <v/>
      </c>
    </row>
    <row r="13326" spans="1:12">
      <c r="A13326" s="42">
        <v>1515714874</v>
      </c>
      <c r="B13326" s="42">
        <v>1</v>
      </c>
      <c r="C13326" s="42">
        <v>4483</v>
      </c>
      <c r="D13326" s="40" t="s">
        <v>360</v>
      </c>
      <c r="E13326" s="40" t="str">
        <f t="shared" si="1042"/>
        <v>Out of test</v>
      </c>
      <c r="F13326" t="str">
        <f t="shared" si="1040"/>
        <v>High</v>
      </c>
      <c r="G13326" t="str">
        <f t="shared" si="1041"/>
        <v>Shanghai_1_High</v>
      </c>
      <c r="H13326">
        <v>0.36028509108024509</v>
      </c>
      <c r="I13326">
        <f t="shared" si="1044"/>
        <v>548</v>
      </c>
      <c r="J13326" t="str">
        <f t="shared" si="1043"/>
        <v>Out of Test</v>
      </c>
      <c r="K13326" t="str">
        <f>IF(J13326="Test", COUNTIF($J$10:J13326, "Test"),"")</f>
        <v/>
      </c>
      <c r="L13326" t="str">
        <f>IF(J13326="Control", COUNTIF($J$10:J13326, "Control"),"")</f>
        <v/>
      </c>
    </row>
    <row r="13327" spans="1:12">
      <c r="A13327" s="42">
        <v>1513017488</v>
      </c>
      <c r="B13327" s="42">
        <v>1</v>
      </c>
      <c r="C13327" s="42">
        <v>3240</v>
      </c>
      <c r="D13327" s="40" t="s">
        <v>360</v>
      </c>
      <c r="E13327" s="40" t="str">
        <f t="shared" si="1042"/>
        <v>Out of test</v>
      </c>
      <c r="F13327" t="str">
        <f t="shared" si="1040"/>
        <v>High</v>
      </c>
      <c r="G13327" t="str">
        <f t="shared" si="1041"/>
        <v>Shanghai_1_High</v>
      </c>
      <c r="H13327">
        <v>0.36198606767966168</v>
      </c>
      <c r="I13327">
        <f t="shared" si="1044"/>
        <v>549</v>
      </c>
      <c r="J13327" t="str">
        <f t="shared" si="1043"/>
        <v>Out of Test</v>
      </c>
      <c r="K13327" t="str">
        <f>IF(J13327="Test", COUNTIF($J$10:J13327, "Test"),"")</f>
        <v/>
      </c>
      <c r="L13327" t="str">
        <f>IF(J13327="Control", COUNTIF($J$10:J13327, "Control"),"")</f>
        <v/>
      </c>
    </row>
    <row r="13328" spans="1:12">
      <c r="A13328" s="42">
        <v>1511907257</v>
      </c>
      <c r="B13328" s="42">
        <v>1</v>
      </c>
      <c r="C13328" s="42">
        <v>2307</v>
      </c>
      <c r="D13328" s="40" t="s">
        <v>360</v>
      </c>
      <c r="E13328" s="40" t="str">
        <f t="shared" si="1042"/>
        <v>Out of test</v>
      </c>
      <c r="F13328" t="str">
        <f t="shared" si="1040"/>
        <v>High</v>
      </c>
      <c r="G13328" t="str">
        <f t="shared" si="1041"/>
        <v>Shanghai_1_High</v>
      </c>
      <c r="H13328">
        <v>0.36222299801064717</v>
      </c>
      <c r="I13328">
        <f t="shared" si="1044"/>
        <v>550</v>
      </c>
      <c r="J13328" t="str">
        <f t="shared" si="1043"/>
        <v>Out of Test</v>
      </c>
      <c r="K13328" t="str">
        <f>IF(J13328="Test", COUNTIF($J$10:J13328, "Test"),"")</f>
        <v/>
      </c>
      <c r="L13328" t="str">
        <f>IF(J13328="Control", COUNTIF($J$10:J13328, "Control"),"")</f>
        <v/>
      </c>
    </row>
    <row r="13329" spans="1:12">
      <c r="A13329" s="42">
        <v>1515697235</v>
      </c>
      <c r="B13329" s="42">
        <v>1</v>
      </c>
      <c r="C13329" s="42">
        <v>2809</v>
      </c>
      <c r="D13329" s="40" t="s">
        <v>360</v>
      </c>
      <c r="E13329" s="40" t="str">
        <f t="shared" si="1042"/>
        <v>Out of test</v>
      </c>
      <c r="F13329" t="str">
        <f t="shared" si="1040"/>
        <v>High</v>
      </c>
      <c r="G13329" t="str">
        <f t="shared" si="1041"/>
        <v>Shanghai_1_High</v>
      </c>
      <c r="H13329">
        <v>0.36278701525336865</v>
      </c>
      <c r="I13329">
        <f t="shared" si="1044"/>
        <v>551</v>
      </c>
      <c r="J13329" t="str">
        <f t="shared" si="1043"/>
        <v>Out of Test</v>
      </c>
      <c r="K13329" t="str">
        <f>IF(J13329="Test", COUNTIF($J$10:J13329, "Test"),"")</f>
        <v/>
      </c>
      <c r="L13329" t="str">
        <f>IF(J13329="Control", COUNTIF($J$10:J13329, "Control"),"")</f>
        <v/>
      </c>
    </row>
    <row r="13330" spans="1:12">
      <c r="A13330" s="42">
        <v>1517068079</v>
      </c>
      <c r="B13330" s="42">
        <v>1</v>
      </c>
      <c r="C13330" s="42">
        <v>3478</v>
      </c>
      <c r="D13330" s="40" t="s">
        <v>360</v>
      </c>
      <c r="E13330" s="40" t="str">
        <f t="shared" si="1042"/>
        <v>Out of test</v>
      </c>
      <c r="F13330" t="str">
        <f t="shared" si="1040"/>
        <v>High</v>
      </c>
      <c r="G13330" t="str">
        <f t="shared" si="1041"/>
        <v>Shanghai_1_High</v>
      </c>
      <c r="H13330">
        <v>0.36293750979110928</v>
      </c>
      <c r="I13330">
        <f t="shared" si="1044"/>
        <v>552</v>
      </c>
      <c r="J13330" t="str">
        <f t="shared" si="1043"/>
        <v>Out of Test</v>
      </c>
      <c r="K13330" t="str">
        <f>IF(J13330="Test", COUNTIF($J$10:J13330, "Test"),"")</f>
        <v/>
      </c>
      <c r="L13330" t="str">
        <f>IF(J13330="Control", COUNTIF($J$10:J13330, "Control"),"")</f>
        <v/>
      </c>
    </row>
    <row r="13331" spans="1:12">
      <c r="A13331" s="42">
        <v>1514138975</v>
      </c>
      <c r="B13331" s="42">
        <v>1</v>
      </c>
      <c r="C13331" s="42">
        <v>2439</v>
      </c>
      <c r="D13331" s="40" t="s">
        <v>360</v>
      </c>
      <c r="E13331" s="40" t="str">
        <f t="shared" si="1042"/>
        <v>Out of test</v>
      </c>
      <c r="F13331" t="str">
        <f t="shared" si="1040"/>
        <v>High</v>
      </c>
      <c r="G13331" t="str">
        <f t="shared" si="1041"/>
        <v>Shanghai_1_High</v>
      </c>
      <c r="H13331">
        <v>0.36315832114504076</v>
      </c>
      <c r="I13331">
        <f t="shared" si="1044"/>
        <v>553</v>
      </c>
      <c r="J13331" t="str">
        <f t="shared" si="1043"/>
        <v>Out of Test</v>
      </c>
      <c r="K13331" t="str">
        <f>IF(J13331="Test", COUNTIF($J$10:J13331, "Test"),"")</f>
        <v/>
      </c>
      <c r="L13331" t="str">
        <f>IF(J13331="Control", COUNTIF($J$10:J13331, "Control"),"")</f>
        <v/>
      </c>
    </row>
    <row r="13332" spans="1:12">
      <c r="A13332" s="42">
        <v>1518185006</v>
      </c>
      <c r="B13332" s="42">
        <v>1</v>
      </c>
      <c r="C13332" s="42">
        <v>2669</v>
      </c>
      <c r="D13332" s="40" t="s">
        <v>360</v>
      </c>
      <c r="E13332" s="40" t="str">
        <f t="shared" si="1042"/>
        <v>Out of test</v>
      </c>
      <c r="F13332" t="str">
        <f t="shared" si="1040"/>
        <v>High</v>
      </c>
      <c r="G13332" t="str">
        <f t="shared" si="1041"/>
        <v>Shanghai_1_High</v>
      </c>
      <c r="H13332">
        <v>0.3632808100694831</v>
      </c>
      <c r="I13332">
        <f t="shared" si="1044"/>
        <v>554</v>
      </c>
      <c r="J13332" t="str">
        <f t="shared" si="1043"/>
        <v>Out of Test</v>
      </c>
      <c r="K13332" t="str">
        <f>IF(J13332="Test", COUNTIF($J$10:J13332, "Test"),"")</f>
        <v/>
      </c>
      <c r="L13332" t="str">
        <f>IF(J13332="Control", COUNTIF($J$10:J13332, "Control"),"")</f>
        <v/>
      </c>
    </row>
    <row r="13333" spans="1:12">
      <c r="A13333" s="42">
        <v>1514894388</v>
      </c>
      <c r="B13333" s="42">
        <v>1</v>
      </c>
      <c r="C13333" s="42">
        <v>2748</v>
      </c>
      <c r="D13333" s="40" t="s">
        <v>360</v>
      </c>
      <c r="E13333" s="40" t="str">
        <f t="shared" si="1042"/>
        <v>Out of test</v>
      </c>
      <c r="F13333" t="str">
        <f t="shared" si="1040"/>
        <v>High</v>
      </c>
      <c r="G13333" t="str">
        <f t="shared" si="1041"/>
        <v>Shanghai_1_High</v>
      </c>
      <c r="H13333">
        <v>0.36381203309101628</v>
      </c>
      <c r="I13333">
        <f t="shared" si="1044"/>
        <v>555</v>
      </c>
      <c r="J13333" t="str">
        <f t="shared" si="1043"/>
        <v>Out of Test</v>
      </c>
      <c r="K13333" t="str">
        <f>IF(J13333="Test", COUNTIF($J$10:J13333, "Test"),"")</f>
        <v/>
      </c>
      <c r="L13333" t="str">
        <f>IF(J13333="Control", COUNTIF($J$10:J13333, "Control"),"")</f>
        <v/>
      </c>
    </row>
    <row r="13334" spans="1:12">
      <c r="A13334" s="42">
        <v>1518266816</v>
      </c>
      <c r="B13334" s="42">
        <v>1</v>
      </c>
      <c r="C13334" s="42">
        <v>3132</v>
      </c>
      <c r="D13334" s="40" t="s">
        <v>360</v>
      </c>
      <c r="E13334" s="40" t="str">
        <f t="shared" si="1042"/>
        <v>Out of test</v>
      </c>
      <c r="F13334" t="str">
        <f t="shared" si="1040"/>
        <v>High</v>
      </c>
      <c r="G13334" t="str">
        <f t="shared" si="1041"/>
        <v>Shanghai_1_High</v>
      </c>
      <c r="H13334">
        <v>0.36541078741614763</v>
      </c>
      <c r="I13334">
        <f t="shared" si="1044"/>
        <v>556</v>
      </c>
      <c r="J13334" t="str">
        <f t="shared" si="1043"/>
        <v>Out of Test</v>
      </c>
      <c r="K13334" t="str">
        <f>IF(J13334="Test", COUNTIF($J$10:J13334, "Test"),"")</f>
        <v/>
      </c>
      <c r="L13334" t="str">
        <f>IF(J13334="Control", COUNTIF($J$10:J13334, "Control"),"")</f>
        <v/>
      </c>
    </row>
    <row r="13335" spans="1:12">
      <c r="A13335" s="42">
        <v>1519755704</v>
      </c>
      <c r="B13335" s="42">
        <v>1</v>
      </c>
      <c r="C13335" s="42">
        <v>2282</v>
      </c>
      <c r="D13335" s="40" t="s">
        <v>360</v>
      </c>
      <c r="E13335" s="40" t="str">
        <f t="shared" si="1042"/>
        <v>Out of test</v>
      </c>
      <c r="F13335" t="str">
        <f t="shared" si="1040"/>
        <v>High</v>
      </c>
      <c r="G13335" t="str">
        <f t="shared" si="1041"/>
        <v>Shanghai_1_High</v>
      </c>
      <c r="H13335">
        <v>0.36690388731208323</v>
      </c>
      <c r="I13335">
        <f t="shared" si="1044"/>
        <v>557</v>
      </c>
      <c r="J13335" t="str">
        <f t="shared" si="1043"/>
        <v>Out of Test</v>
      </c>
      <c r="K13335" t="str">
        <f>IF(J13335="Test", COUNTIF($J$10:J13335, "Test"),"")</f>
        <v/>
      </c>
      <c r="L13335" t="str">
        <f>IF(J13335="Control", COUNTIF($J$10:J13335, "Control"),"")</f>
        <v/>
      </c>
    </row>
    <row r="13336" spans="1:12">
      <c r="A13336" s="42">
        <v>1514490218</v>
      </c>
      <c r="B13336" s="42">
        <v>1</v>
      </c>
      <c r="C13336" s="42">
        <v>3178</v>
      </c>
      <c r="D13336" s="40" t="s">
        <v>360</v>
      </c>
      <c r="E13336" s="40" t="str">
        <f t="shared" si="1042"/>
        <v>Out of test</v>
      </c>
      <c r="F13336" t="str">
        <f t="shared" si="1040"/>
        <v>High</v>
      </c>
      <c r="G13336" t="str">
        <f t="shared" si="1041"/>
        <v>Shanghai_1_High</v>
      </c>
      <c r="H13336">
        <v>0.36806358381019855</v>
      </c>
      <c r="I13336">
        <f t="shared" si="1044"/>
        <v>558</v>
      </c>
      <c r="J13336" t="str">
        <f t="shared" si="1043"/>
        <v>Out of Test</v>
      </c>
      <c r="K13336" t="str">
        <f>IF(J13336="Test", COUNTIF($J$10:J13336, "Test"),"")</f>
        <v/>
      </c>
      <c r="L13336" t="str">
        <f>IF(J13336="Control", COUNTIF($J$10:J13336, "Control"),"")</f>
        <v/>
      </c>
    </row>
    <row r="13337" spans="1:12">
      <c r="A13337" s="42">
        <v>1513139535</v>
      </c>
      <c r="B13337" s="42">
        <v>1</v>
      </c>
      <c r="C13337" s="42">
        <v>4903</v>
      </c>
      <c r="D13337" s="40" t="s">
        <v>360</v>
      </c>
      <c r="E13337" s="40" t="str">
        <f t="shared" si="1042"/>
        <v>Out of test</v>
      </c>
      <c r="F13337" t="str">
        <f t="shared" si="1040"/>
        <v>High</v>
      </c>
      <c r="G13337" t="str">
        <f t="shared" si="1041"/>
        <v>Shanghai_1_High</v>
      </c>
      <c r="H13337">
        <v>0.36891152119519066</v>
      </c>
      <c r="I13337">
        <f t="shared" si="1044"/>
        <v>559</v>
      </c>
      <c r="J13337" t="str">
        <f t="shared" si="1043"/>
        <v>Out of Test</v>
      </c>
      <c r="K13337" t="str">
        <f>IF(J13337="Test", COUNTIF($J$10:J13337, "Test"),"")</f>
        <v/>
      </c>
      <c r="L13337" t="str">
        <f>IF(J13337="Control", COUNTIF($J$10:J13337, "Control"),"")</f>
        <v/>
      </c>
    </row>
    <row r="13338" spans="1:12">
      <c r="A13338" s="42">
        <v>1517052958</v>
      </c>
      <c r="B13338" s="42">
        <v>1</v>
      </c>
      <c r="C13338" s="42">
        <v>3046</v>
      </c>
      <c r="D13338" s="40" t="s">
        <v>360</v>
      </c>
      <c r="E13338" s="40" t="str">
        <f t="shared" si="1042"/>
        <v>Out of test</v>
      </c>
      <c r="F13338" t="str">
        <f t="shared" si="1040"/>
        <v>High</v>
      </c>
      <c r="G13338" t="str">
        <f t="shared" si="1041"/>
        <v>Shanghai_1_High</v>
      </c>
      <c r="H13338">
        <v>0.37047037459266396</v>
      </c>
      <c r="I13338">
        <f t="shared" si="1044"/>
        <v>560</v>
      </c>
      <c r="J13338" t="str">
        <f t="shared" si="1043"/>
        <v>Out of Test</v>
      </c>
      <c r="K13338" t="str">
        <f>IF(J13338="Test", COUNTIF($J$10:J13338, "Test"),"")</f>
        <v/>
      </c>
      <c r="L13338" t="str">
        <f>IF(J13338="Control", COUNTIF($J$10:J13338, "Control"),"")</f>
        <v/>
      </c>
    </row>
    <row r="13339" spans="1:12">
      <c r="A13339" s="42">
        <v>1512130386</v>
      </c>
      <c r="B13339" s="42">
        <v>1</v>
      </c>
      <c r="C13339" s="42">
        <v>3712</v>
      </c>
      <c r="D13339" s="40" t="s">
        <v>360</v>
      </c>
      <c r="E13339" s="40" t="str">
        <f t="shared" si="1042"/>
        <v>Out of test</v>
      </c>
      <c r="F13339" t="str">
        <f t="shared" si="1040"/>
        <v>High</v>
      </c>
      <c r="G13339" t="str">
        <f t="shared" si="1041"/>
        <v>Shanghai_1_High</v>
      </c>
      <c r="H13339">
        <v>0.37070391817135739</v>
      </c>
      <c r="I13339">
        <f t="shared" si="1044"/>
        <v>561</v>
      </c>
      <c r="J13339" t="str">
        <f t="shared" si="1043"/>
        <v>Out of Test</v>
      </c>
      <c r="K13339" t="str">
        <f>IF(J13339="Test", COUNTIF($J$10:J13339, "Test"),"")</f>
        <v/>
      </c>
      <c r="L13339" t="str">
        <f>IF(J13339="Control", COUNTIF($J$10:J13339, "Control"),"")</f>
        <v/>
      </c>
    </row>
    <row r="13340" spans="1:12">
      <c r="A13340" s="42">
        <v>1515166948</v>
      </c>
      <c r="B13340" s="42">
        <v>1</v>
      </c>
      <c r="C13340" s="42">
        <v>4851</v>
      </c>
      <c r="D13340" s="40" t="s">
        <v>360</v>
      </c>
      <c r="E13340" s="40" t="str">
        <f t="shared" si="1042"/>
        <v>Out of test</v>
      </c>
      <c r="F13340" t="str">
        <f t="shared" si="1040"/>
        <v>High</v>
      </c>
      <c r="G13340" t="str">
        <f t="shared" si="1041"/>
        <v>Shanghai_1_High</v>
      </c>
      <c r="H13340">
        <v>0.37074344065908726</v>
      </c>
      <c r="I13340">
        <f t="shared" si="1044"/>
        <v>562</v>
      </c>
      <c r="J13340" t="str">
        <f t="shared" si="1043"/>
        <v>Out of Test</v>
      </c>
      <c r="K13340" t="str">
        <f>IF(J13340="Test", COUNTIF($J$10:J13340, "Test"),"")</f>
        <v/>
      </c>
      <c r="L13340" t="str">
        <f>IF(J13340="Control", COUNTIF($J$10:J13340, "Control"),"")</f>
        <v/>
      </c>
    </row>
    <row r="13341" spans="1:12">
      <c r="A13341" s="42">
        <v>1512395759</v>
      </c>
      <c r="B13341" s="42">
        <v>1</v>
      </c>
      <c r="C13341" s="42">
        <v>3732</v>
      </c>
      <c r="D13341" s="40" t="s">
        <v>360</v>
      </c>
      <c r="E13341" s="40" t="str">
        <f t="shared" si="1042"/>
        <v>Out of test</v>
      </c>
      <c r="F13341" t="str">
        <f t="shared" si="1040"/>
        <v>High</v>
      </c>
      <c r="G13341" t="str">
        <f t="shared" si="1041"/>
        <v>Shanghai_1_High</v>
      </c>
      <c r="H13341">
        <v>0.37102669839101188</v>
      </c>
      <c r="I13341">
        <f t="shared" si="1044"/>
        <v>563</v>
      </c>
      <c r="J13341" t="str">
        <f t="shared" si="1043"/>
        <v>Out of Test</v>
      </c>
      <c r="K13341" t="str">
        <f>IF(J13341="Test", COUNTIF($J$10:J13341, "Test"),"")</f>
        <v/>
      </c>
      <c r="L13341" t="str">
        <f>IF(J13341="Control", COUNTIF($J$10:J13341, "Control"),"")</f>
        <v/>
      </c>
    </row>
    <row r="13342" spans="1:12">
      <c r="A13342" s="42">
        <v>1519247758</v>
      </c>
      <c r="B13342" s="42">
        <v>1</v>
      </c>
      <c r="C13342" s="42">
        <v>2782</v>
      </c>
      <c r="D13342" s="40" t="s">
        <v>360</v>
      </c>
      <c r="E13342" s="40" t="str">
        <f t="shared" si="1042"/>
        <v>Out of test</v>
      </c>
      <c r="F13342" t="str">
        <f t="shared" si="1040"/>
        <v>High</v>
      </c>
      <c r="G13342" t="str">
        <f t="shared" si="1041"/>
        <v>Shanghai_1_High</v>
      </c>
      <c r="H13342">
        <v>0.37127746270978723</v>
      </c>
      <c r="I13342">
        <f t="shared" si="1044"/>
        <v>564</v>
      </c>
      <c r="J13342" t="str">
        <f t="shared" si="1043"/>
        <v>Out of Test</v>
      </c>
      <c r="K13342" t="str">
        <f>IF(J13342="Test", COUNTIF($J$10:J13342, "Test"),"")</f>
        <v/>
      </c>
      <c r="L13342" t="str">
        <f>IF(J13342="Control", COUNTIF($J$10:J13342, "Control"),"")</f>
        <v/>
      </c>
    </row>
    <row r="13343" spans="1:12">
      <c r="A13343" s="42">
        <v>1515327418</v>
      </c>
      <c r="B13343" s="42">
        <v>1</v>
      </c>
      <c r="C13343" s="42">
        <v>2661</v>
      </c>
      <c r="D13343" s="40" t="s">
        <v>360</v>
      </c>
      <c r="E13343" s="40" t="str">
        <f t="shared" si="1042"/>
        <v>Out of test</v>
      </c>
      <c r="F13343" t="str">
        <f t="shared" si="1040"/>
        <v>High</v>
      </c>
      <c r="G13343" t="str">
        <f t="shared" si="1041"/>
        <v>Shanghai_1_High</v>
      </c>
      <c r="H13343">
        <v>0.37151104027786896</v>
      </c>
      <c r="I13343">
        <f t="shared" si="1044"/>
        <v>565</v>
      </c>
      <c r="J13343" t="str">
        <f t="shared" si="1043"/>
        <v>Out of Test</v>
      </c>
      <c r="K13343" t="str">
        <f>IF(J13343="Test", COUNTIF($J$10:J13343, "Test"),"")</f>
        <v/>
      </c>
      <c r="L13343" t="str">
        <f>IF(J13343="Control", COUNTIF($J$10:J13343, "Control"),"")</f>
        <v/>
      </c>
    </row>
    <row r="13344" spans="1:12">
      <c r="A13344" s="42">
        <v>1513327375</v>
      </c>
      <c r="B13344" s="42">
        <v>1</v>
      </c>
      <c r="C13344" s="42">
        <v>3694</v>
      </c>
      <c r="D13344" s="40" t="s">
        <v>360</v>
      </c>
      <c r="E13344" s="40" t="str">
        <f t="shared" si="1042"/>
        <v>Out of test</v>
      </c>
      <c r="F13344" t="str">
        <f t="shared" si="1040"/>
        <v>High</v>
      </c>
      <c r="G13344" t="str">
        <f t="shared" si="1041"/>
        <v>Shanghai_1_High</v>
      </c>
      <c r="H13344">
        <v>0.37176788395680271</v>
      </c>
      <c r="I13344">
        <f t="shared" si="1044"/>
        <v>566</v>
      </c>
      <c r="J13344" t="str">
        <f t="shared" si="1043"/>
        <v>Out of Test</v>
      </c>
      <c r="K13344" t="str">
        <f>IF(J13344="Test", COUNTIF($J$10:J13344, "Test"),"")</f>
        <v/>
      </c>
      <c r="L13344" t="str">
        <f>IF(J13344="Control", COUNTIF($J$10:J13344, "Control"),"")</f>
        <v/>
      </c>
    </row>
    <row r="13345" spans="1:12">
      <c r="A13345" s="42">
        <v>1513866577</v>
      </c>
      <c r="B13345" s="42">
        <v>1</v>
      </c>
      <c r="C13345" s="42">
        <v>4576</v>
      </c>
      <c r="D13345" s="40" t="s">
        <v>360</v>
      </c>
      <c r="E13345" s="40" t="str">
        <f t="shared" si="1042"/>
        <v>Out of test</v>
      </c>
      <c r="F13345" t="str">
        <f t="shared" si="1040"/>
        <v>High</v>
      </c>
      <c r="G13345" t="str">
        <f t="shared" si="1041"/>
        <v>Shanghai_1_High</v>
      </c>
      <c r="H13345">
        <v>0.37263463835801669</v>
      </c>
      <c r="I13345">
        <f t="shared" si="1044"/>
        <v>567</v>
      </c>
      <c r="J13345" t="str">
        <f t="shared" si="1043"/>
        <v>Out of Test</v>
      </c>
      <c r="K13345" t="str">
        <f>IF(J13345="Test", COUNTIF($J$10:J13345, "Test"),"")</f>
        <v/>
      </c>
      <c r="L13345" t="str">
        <f>IF(J13345="Control", COUNTIF($J$10:J13345, "Control"),"")</f>
        <v/>
      </c>
    </row>
    <row r="13346" spans="1:12">
      <c r="A13346" s="42">
        <v>1518525629</v>
      </c>
      <c r="B13346" s="42">
        <v>1</v>
      </c>
      <c r="C13346" s="42">
        <v>2446</v>
      </c>
      <c r="D13346" s="40" t="s">
        <v>360</v>
      </c>
      <c r="E13346" s="40" t="str">
        <f t="shared" si="1042"/>
        <v>Out of test</v>
      </c>
      <c r="F13346" t="str">
        <f t="shared" si="1040"/>
        <v>High</v>
      </c>
      <c r="G13346" t="str">
        <f t="shared" si="1041"/>
        <v>Shanghai_1_High</v>
      </c>
      <c r="H13346">
        <v>0.37318085439128901</v>
      </c>
      <c r="I13346">
        <f t="shared" si="1044"/>
        <v>568</v>
      </c>
      <c r="J13346" t="str">
        <f t="shared" si="1043"/>
        <v>Out of Test</v>
      </c>
      <c r="K13346" t="str">
        <f>IF(J13346="Test", COUNTIF($J$10:J13346, "Test"),"")</f>
        <v/>
      </c>
      <c r="L13346" t="str">
        <f>IF(J13346="Control", COUNTIF($J$10:J13346, "Control"),"")</f>
        <v/>
      </c>
    </row>
    <row r="13347" spans="1:12">
      <c r="A13347" s="42">
        <v>1513055059</v>
      </c>
      <c r="B13347" s="42">
        <v>1</v>
      </c>
      <c r="C13347" s="42">
        <v>2876</v>
      </c>
      <c r="D13347" s="40" t="s">
        <v>360</v>
      </c>
      <c r="E13347" s="40" t="str">
        <f t="shared" si="1042"/>
        <v>Out of test</v>
      </c>
      <c r="F13347" t="str">
        <f t="shared" si="1040"/>
        <v>High</v>
      </c>
      <c r="G13347" t="str">
        <f t="shared" si="1041"/>
        <v>Shanghai_1_High</v>
      </c>
      <c r="H13347">
        <v>0.37381716943123544</v>
      </c>
      <c r="I13347">
        <f t="shared" si="1044"/>
        <v>569</v>
      </c>
      <c r="J13347" t="str">
        <f t="shared" si="1043"/>
        <v>Out of Test</v>
      </c>
      <c r="K13347" t="str">
        <f>IF(J13347="Test", COUNTIF($J$10:J13347, "Test"),"")</f>
        <v/>
      </c>
      <c r="L13347" t="str">
        <f>IF(J13347="Control", COUNTIF($J$10:J13347, "Control"),"")</f>
        <v/>
      </c>
    </row>
    <row r="13348" spans="1:12">
      <c r="A13348" s="42">
        <v>1514449928</v>
      </c>
      <c r="B13348" s="42">
        <v>1</v>
      </c>
      <c r="C13348" s="42">
        <v>3219</v>
      </c>
      <c r="D13348" s="40" t="s">
        <v>360</v>
      </c>
      <c r="E13348" s="40" t="str">
        <f t="shared" si="1042"/>
        <v>Out of test</v>
      </c>
      <c r="F13348" t="str">
        <f t="shared" si="1040"/>
        <v>High</v>
      </c>
      <c r="G13348" t="str">
        <f t="shared" si="1041"/>
        <v>Shanghai_1_High</v>
      </c>
      <c r="H13348">
        <v>0.37511674550384266</v>
      </c>
      <c r="I13348">
        <f t="shared" si="1044"/>
        <v>570</v>
      </c>
      <c r="J13348" t="str">
        <f t="shared" si="1043"/>
        <v>Out of Test</v>
      </c>
      <c r="K13348" t="str">
        <f>IF(J13348="Test", COUNTIF($J$10:J13348, "Test"),"")</f>
        <v/>
      </c>
      <c r="L13348" t="str">
        <f>IF(J13348="Control", COUNTIF($J$10:J13348, "Control"),"")</f>
        <v/>
      </c>
    </row>
    <row r="13349" spans="1:12">
      <c r="A13349" s="42">
        <v>1512684618</v>
      </c>
      <c r="B13349" s="42">
        <v>1</v>
      </c>
      <c r="C13349" s="42">
        <v>3363</v>
      </c>
      <c r="D13349" s="40" t="s">
        <v>360</v>
      </c>
      <c r="E13349" s="40" t="str">
        <f t="shared" si="1042"/>
        <v>Out of test</v>
      </c>
      <c r="F13349" t="str">
        <f t="shared" si="1040"/>
        <v>High</v>
      </c>
      <c r="G13349" t="str">
        <f t="shared" si="1041"/>
        <v>Shanghai_1_High</v>
      </c>
      <c r="H13349">
        <v>0.37548545213005835</v>
      </c>
      <c r="I13349">
        <f t="shared" si="1044"/>
        <v>571</v>
      </c>
      <c r="J13349" t="str">
        <f t="shared" si="1043"/>
        <v>Out of Test</v>
      </c>
      <c r="K13349" t="str">
        <f>IF(J13349="Test", COUNTIF($J$10:J13349, "Test"),"")</f>
        <v/>
      </c>
      <c r="L13349" t="str">
        <f>IF(J13349="Control", COUNTIF($J$10:J13349, "Control"),"")</f>
        <v/>
      </c>
    </row>
    <row r="13350" spans="1:12">
      <c r="A13350" s="42">
        <v>1515459267</v>
      </c>
      <c r="B13350" s="42">
        <v>1</v>
      </c>
      <c r="C13350" s="42">
        <v>4213</v>
      </c>
      <c r="D13350" s="40" t="s">
        <v>360</v>
      </c>
      <c r="E13350" s="40" t="str">
        <f t="shared" si="1042"/>
        <v>Out of test</v>
      </c>
      <c r="F13350" t="str">
        <f t="shared" si="1040"/>
        <v>High</v>
      </c>
      <c r="G13350" t="str">
        <f t="shared" si="1041"/>
        <v>Shanghai_1_High</v>
      </c>
      <c r="H13350">
        <v>0.37635278182865473</v>
      </c>
      <c r="I13350">
        <f t="shared" si="1044"/>
        <v>572</v>
      </c>
      <c r="J13350" t="str">
        <f t="shared" si="1043"/>
        <v>Out of Test</v>
      </c>
      <c r="K13350" t="str">
        <f>IF(J13350="Test", COUNTIF($J$10:J13350, "Test"),"")</f>
        <v/>
      </c>
      <c r="L13350" t="str">
        <f>IF(J13350="Control", COUNTIF($J$10:J13350, "Control"),"")</f>
        <v/>
      </c>
    </row>
    <row r="13351" spans="1:12">
      <c r="A13351" s="42">
        <v>1518480418</v>
      </c>
      <c r="B13351" s="42">
        <v>1</v>
      </c>
      <c r="C13351" s="42">
        <v>3054</v>
      </c>
      <c r="D13351" s="40" t="s">
        <v>360</v>
      </c>
      <c r="E13351" s="40" t="str">
        <f t="shared" si="1042"/>
        <v>Out of test</v>
      </c>
      <c r="F13351" t="str">
        <f t="shared" si="1040"/>
        <v>High</v>
      </c>
      <c r="G13351" t="str">
        <f t="shared" si="1041"/>
        <v>Shanghai_1_High</v>
      </c>
      <c r="H13351">
        <v>0.37662519898325664</v>
      </c>
      <c r="I13351">
        <f t="shared" si="1044"/>
        <v>573</v>
      </c>
      <c r="J13351" t="str">
        <f t="shared" si="1043"/>
        <v>Out of Test</v>
      </c>
      <c r="K13351" t="str">
        <f>IF(J13351="Test", COUNTIF($J$10:J13351, "Test"),"")</f>
        <v/>
      </c>
      <c r="L13351" t="str">
        <f>IF(J13351="Control", COUNTIF($J$10:J13351, "Control"),"")</f>
        <v/>
      </c>
    </row>
    <row r="13352" spans="1:12">
      <c r="A13352" s="42">
        <v>1512169049</v>
      </c>
      <c r="B13352" s="42">
        <v>1</v>
      </c>
      <c r="C13352" s="42">
        <v>2730</v>
      </c>
      <c r="D13352" s="40" t="s">
        <v>360</v>
      </c>
      <c r="E13352" s="40" t="str">
        <f t="shared" si="1042"/>
        <v>Out of test</v>
      </c>
      <c r="F13352" t="str">
        <f t="shared" si="1040"/>
        <v>High</v>
      </c>
      <c r="G13352" t="str">
        <f t="shared" si="1041"/>
        <v>Shanghai_1_High</v>
      </c>
      <c r="H13352">
        <v>0.37664068131865425</v>
      </c>
      <c r="I13352">
        <f t="shared" si="1044"/>
        <v>574</v>
      </c>
      <c r="J13352" t="str">
        <f t="shared" si="1043"/>
        <v>Out of Test</v>
      </c>
      <c r="K13352" t="str">
        <f>IF(J13352="Test", COUNTIF($J$10:J13352, "Test"),"")</f>
        <v/>
      </c>
      <c r="L13352" t="str">
        <f>IF(J13352="Control", COUNTIF($J$10:J13352, "Control"),"")</f>
        <v/>
      </c>
    </row>
    <row r="13353" spans="1:12">
      <c r="A13353" s="42">
        <v>1517734199</v>
      </c>
      <c r="B13353" s="42">
        <v>1</v>
      </c>
      <c r="C13353" s="42">
        <v>3011</v>
      </c>
      <c r="D13353" s="40" t="s">
        <v>360</v>
      </c>
      <c r="E13353" s="40" t="str">
        <f t="shared" si="1042"/>
        <v>Out of test</v>
      </c>
      <c r="F13353" t="str">
        <f t="shared" si="1040"/>
        <v>High</v>
      </c>
      <c r="G13353" t="str">
        <f t="shared" si="1041"/>
        <v>Shanghai_1_High</v>
      </c>
      <c r="H13353">
        <v>0.3768708927008978</v>
      </c>
      <c r="I13353">
        <f t="shared" si="1044"/>
        <v>575</v>
      </c>
      <c r="J13353" t="str">
        <f t="shared" si="1043"/>
        <v>Out of Test</v>
      </c>
      <c r="K13353" t="str">
        <f>IF(J13353="Test", COUNTIF($J$10:J13353, "Test"),"")</f>
        <v/>
      </c>
      <c r="L13353" t="str">
        <f>IF(J13353="Control", COUNTIF($J$10:J13353, "Control"),"")</f>
        <v/>
      </c>
    </row>
    <row r="13354" spans="1:12">
      <c r="A13354" s="42">
        <v>1513566826</v>
      </c>
      <c r="B13354" s="42">
        <v>1</v>
      </c>
      <c r="C13354" s="42">
        <v>2689</v>
      </c>
      <c r="D13354" s="40" t="s">
        <v>360</v>
      </c>
      <c r="E13354" s="40" t="str">
        <f t="shared" si="1042"/>
        <v>Out of test</v>
      </c>
      <c r="F13354" t="str">
        <f t="shared" si="1040"/>
        <v>High</v>
      </c>
      <c r="G13354" t="str">
        <f t="shared" si="1041"/>
        <v>Shanghai_1_High</v>
      </c>
      <c r="H13354">
        <v>0.37687261590922938</v>
      </c>
      <c r="I13354">
        <f t="shared" si="1044"/>
        <v>576</v>
      </c>
      <c r="J13354" t="str">
        <f t="shared" si="1043"/>
        <v>Out of Test</v>
      </c>
      <c r="K13354" t="str">
        <f>IF(J13354="Test", COUNTIF($J$10:J13354, "Test"),"")</f>
        <v/>
      </c>
      <c r="L13354" t="str">
        <f>IF(J13354="Control", COUNTIF($J$10:J13354, "Control"),"")</f>
        <v/>
      </c>
    </row>
    <row r="13355" spans="1:12">
      <c r="A13355" s="42">
        <v>1518578377</v>
      </c>
      <c r="B13355" s="42">
        <v>1</v>
      </c>
      <c r="C13355" s="42">
        <v>3482</v>
      </c>
      <c r="D13355" s="40" t="s">
        <v>360</v>
      </c>
      <c r="E13355" s="40" t="str">
        <f t="shared" si="1042"/>
        <v>Out of test</v>
      </c>
      <c r="F13355" t="str">
        <f t="shared" si="1040"/>
        <v>High</v>
      </c>
      <c r="G13355" t="str">
        <f t="shared" si="1041"/>
        <v>Shanghai_1_High</v>
      </c>
      <c r="H13355">
        <v>0.37978298611791883</v>
      </c>
      <c r="I13355">
        <f t="shared" si="1044"/>
        <v>577</v>
      </c>
      <c r="J13355" t="str">
        <f t="shared" si="1043"/>
        <v>Out of Test</v>
      </c>
      <c r="K13355" t="str">
        <f>IF(J13355="Test", COUNTIF($J$10:J13355, "Test"),"")</f>
        <v/>
      </c>
      <c r="L13355" t="str">
        <f>IF(J13355="Control", COUNTIF($J$10:J13355, "Control"),"")</f>
        <v/>
      </c>
    </row>
    <row r="13356" spans="1:12">
      <c r="A13356" s="42">
        <v>1518378476</v>
      </c>
      <c r="B13356" s="42">
        <v>1</v>
      </c>
      <c r="C13356" s="42">
        <v>3450</v>
      </c>
      <c r="D13356" s="40" t="s">
        <v>360</v>
      </c>
      <c r="E13356" s="40" t="str">
        <f t="shared" si="1042"/>
        <v>Out of test</v>
      </c>
      <c r="F13356" t="str">
        <f t="shared" si="1040"/>
        <v>High</v>
      </c>
      <c r="G13356" t="str">
        <f t="shared" si="1041"/>
        <v>Shanghai_1_High</v>
      </c>
      <c r="H13356">
        <v>0.37989711460975395</v>
      </c>
      <c r="I13356">
        <f t="shared" si="1044"/>
        <v>578</v>
      </c>
      <c r="J13356" t="str">
        <f t="shared" si="1043"/>
        <v>Out of Test</v>
      </c>
      <c r="K13356" t="str">
        <f>IF(J13356="Test", COUNTIF($J$10:J13356, "Test"),"")</f>
        <v/>
      </c>
      <c r="L13356" t="str">
        <f>IF(J13356="Control", COUNTIF($J$10:J13356, "Control"),"")</f>
        <v/>
      </c>
    </row>
    <row r="13357" spans="1:12">
      <c r="A13357" s="42">
        <v>1518444926</v>
      </c>
      <c r="B13357" s="42">
        <v>1</v>
      </c>
      <c r="C13357" s="42">
        <v>3433</v>
      </c>
      <c r="D13357" s="40" t="s">
        <v>360</v>
      </c>
      <c r="E13357" s="40" t="str">
        <f t="shared" si="1042"/>
        <v>Out of test</v>
      </c>
      <c r="F13357" t="str">
        <f t="shared" si="1040"/>
        <v>High</v>
      </c>
      <c r="G13357" t="str">
        <f t="shared" si="1041"/>
        <v>Shanghai_1_High</v>
      </c>
      <c r="H13357">
        <v>0.37996311461935606</v>
      </c>
      <c r="I13357">
        <f t="shared" si="1044"/>
        <v>579</v>
      </c>
      <c r="J13357" t="str">
        <f t="shared" si="1043"/>
        <v>Out of Test</v>
      </c>
      <c r="K13357" t="str">
        <f>IF(J13357="Test", COUNTIF($J$10:J13357, "Test"),"")</f>
        <v/>
      </c>
      <c r="L13357" t="str">
        <f>IF(J13357="Control", COUNTIF($J$10:J13357, "Control"),"")</f>
        <v/>
      </c>
    </row>
    <row r="13358" spans="1:12">
      <c r="A13358" s="42">
        <v>1512738319</v>
      </c>
      <c r="B13358" s="42">
        <v>1</v>
      </c>
      <c r="C13358" s="42">
        <v>5175</v>
      </c>
      <c r="D13358" s="40" t="s">
        <v>360</v>
      </c>
      <c r="E13358" s="40" t="str">
        <f t="shared" si="1042"/>
        <v>Out of test</v>
      </c>
      <c r="F13358" t="str">
        <f t="shared" si="1040"/>
        <v>High</v>
      </c>
      <c r="G13358" t="str">
        <f t="shared" si="1041"/>
        <v>Shanghai_1_High</v>
      </c>
      <c r="H13358">
        <v>0.38012053388100175</v>
      </c>
      <c r="I13358">
        <f t="shared" si="1044"/>
        <v>580</v>
      </c>
      <c r="J13358" t="str">
        <f t="shared" si="1043"/>
        <v>Out of Test</v>
      </c>
      <c r="K13358" t="str">
        <f>IF(J13358="Test", COUNTIF($J$10:J13358, "Test"),"")</f>
        <v/>
      </c>
      <c r="L13358" t="str">
        <f>IF(J13358="Control", COUNTIF($J$10:J13358, "Control"),"")</f>
        <v/>
      </c>
    </row>
    <row r="13359" spans="1:12">
      <c r="A13359" s="42">
        <v>1512662546</v>
      </c>
      <c r="B13359" s="42">
        <v>1</v>
      </c>
      <c r="C13359" s="42">
        <v>5011</v>
      </c>
      <c r="D13359" s="40" t="s">
        <v>360</v>
      </c>
      <c r="E13359" s="40" t="str">
        <f t="shared" si="1042"/>
        <v>Out of test</v>
      </c>
      <c r="F13359" t="str">
        <f t="shared" si="1040"/>
        <v>High</v>
      </c>
      <c r="G13359" t="str">
        <f t="shared" si="1041"/>
        <v>Shanghai_1_High</v>
      </c>
      <c r="H13359">
        <v>0.38041586982128772</v>
      </c>
      <c r="I13359">
        <f t="shared" si="1044"/>
        <v>581</v>
      </c>
      <c r="J13359" t="str">
        <f t="shared" si="1043"/>
        <v>Out of Test</v>
      </c>
      <c r="K13359" t="str">
        <f>IF(J13359="Test", COUNTIF($J$10:J13359, "Test"),"")</f>
        <v/>
      </c>
      <c r="L13359" t="str">
        <f>IF(J13359="Control", COUNTIF($J$10:J13359, "Control"),"")</f>
        <v/>
      </c>
    </row>
    <row r="13360" spans="1:12">
      <c r="A13360" s="42">
        <v>1513868327</v>
      </c>
      <c r="B13360" s="42">
        <v>1</v>
      </c>
      <c r="C13360" s="42">
        <v>3292</v>
      </c>
      <c r="D13360" s="40" t="s">
        <v>360</v>
      </c>
      <c r="E13360" s="40" t="str">
        <f t="shared" si="1042"/>
        <v>Out of test</v>
      </c>
      <c r="F13360" t="str">
        <f t="shared" si="1040"/>
        <v>High</v>
      </c>
      <c r="G13360" t="str">
        <f t="shared" si="1041"/>
        <v>Shanghai_1_High</v>
      </c>
      <c r="H13360">
        <v>0.38253811598128684</v>
      </c>
      <c r="I13360">
        <f t="shared" si="1044"/>
        <v>582</v>
      </c>
      <c r="J13360" t="str">
        <f t="shared" si="1043"/>
        <v>Out of Test</v>
      </c>
      <c r="K13360" t="str">
        <f>IF(J13360="Test", COUNTIF($J$10:J13360, "Test"),"")</f>
        <v/>
      </c>
      <c r="L13360" t="str">
        <f>IF(J13360="Control", COUNTIF($J$10:J13360, "Control"),"")</f>
        <v/>
      </c>
    </row>
    <row r="13361" spans="1:12">
      <c r="A13361" s="42">
        <v>1517783726</v>
      </c>
      <c r="B13361" s="42">
        <v>1</v>
      </c>
      <c r="C13361" s="42">
        <v>4400</v>
      </c>
      <c r="D13361" s="40" t="s">
        <v>360</v>
      </c>
      <c r="E13361" s="40" t="str">
        <f t="shared" si="1042"/>
        <v>Out of test</v>
      </c>
      <c r="F13361" t="str">
        <f t="shared" si="1040"/>
        <v>High</v>
      </c>
      <c r="G13361" t="str">
        <f t="shared" si="1041"/>
        <v>Shanghai_1_High</v>
      </c>
      <c r="H13361">
        <v>0.38286491744063933</v>
      </c>
      <c r="I13361">
        <f t="shared" si="1044"/>
        <v>583</v>
      </c>
      <c r="J13361" t="str">
        <f t="shared" si="1043"/>
        <v>Out of Test</v>
      </c>
      <c r="K13361" t="str">
        <f>IF(J13361="Test", COUNTIF($J$10:J13361, "Test"),"")</f>
        <v/>
      </c>
      <c r="L13361" t="str">
        <f>IF(J13361="Control", COUNTIF($J$10:J13361, "Control"),"")</f>
        <v/>
      </c>
    </row>
    <row r="13362" spans="1:12">
      <c r="A13362" s="42">
        <v>1512270803</v>
      </c>
      <c r="B13362" s="42">
        <v>1</v>
      </c>
      <c r="C13362" s="42">
        <v>2361</v>
      </c>
      <c r="D13362" s="40" t="s">
        <v>360</v>
      </c>
      <c r="E13362" s="40" t="str">
        <f t="shared" si="1042"/>
        <v>Out of test</v>
      </c>
      <c r="F13362" t="str">
        <f t="shared" si="1040"/>
        <v>High</v>
      </c>
      <c r="G13362" t="str">
        <f t="shared" si="1041"/>
        <v>Shanghai_1_High</v>
      </c>
      <c r="H13362">
        <v>0.38288912660160113</v>
      </c>
      <c r="I13362">
        <f t="shared" si="1044"/>
        <v>584</v>
      </c>
      <c r="J13362" t="str">
        <f t="shared" si="1043"/>
        <v>Out of Test</v>
      </c>
      <c r="K13362" t="str">
        <f>IF(J13362="Test", COUNTIF($J$10:J13362, "Test"),"")</f>
        <v/>
      </c>
      <c r="L13362" t="str">
        <f>IF(J13362="Control", COUNTIF($J$10:J13362, "Control"),"")</f>
        <v/>
      </c>
    </row>
    <row r="13363" spans="1:12">
      <c r="A13363" s="42">
        <v>1513843619</v>
      </c>
      <c r="B13363" s="42">
        <v>1</v>
      </c>
      <c r="C13363" s="42">
        <v>3545</v>
      </c>
      <c r="D13363" s="40" t="s">
        <v>360</v>
      </c>
      <c r="E13363" s="40" t="str">
        <f t="shared" si="1042"/>
        <v>Out of test</v>
      </c>
      <c r="F13363" t="str">
        <f t="shared" si="1040"/>
        <v>High</v>
      </c>
      <c r="G13363" t="str">
        <f t="shared" si="1041"/>
        <v>Shanghai_1_High</v>
      </c>
      <c r="H13363">
        <v>0.3830546469652053</v>
      </c>
      <c r="I13363">
        <f t="shared" si="1044"/>
        <v>585</v>
      </c>
      <c r="J13363" t="str">
        <f t="shared" si="1043"/>
        <v>Out of Test</v>
      </c>
      <c r="K13363" t="str">
        <f>IF(J13363="Test", COUNTIF($J$10:J13363, "Test"),"")</f>
        <v/>
      </c>
      <c r="L13363" t="str">
        <f>IF(J13363="Control", COUNTIF($J$10:J13363, "Control"),"")</f>
        <v/>
      </c>
    </row>
    <row r="13364" spans="1:12">
      <c r="A13364" s="42">
        <v>1518164059</v>
      </c>
      <c r="B13364" s="42">
        <v>1</v>
      </c>
      <c r="C13364" s="42">
        <v>2486</v>
      </c>
      <c r="D13364" s="40" t="s">
        <v>360</v>
      </c>
      <c r="E13364" s="40" t="str">
        <f t="shared" si="1042"/>
        <v>Out of test</v>
      </c>
      <c r="F13364" t="str">
        <f t="shared" si="1040"/>
        <v>High</v>
      </c>
      <c r="G13364" t="str">
        <f t="shared" si="1041"/>
        <v>Shanghai_1_High</v>
      </c>
      <c r="H13364">
        <v>0.38422516079244007</v>
      </c>
      <c r="I13364">
        <f t="shared" si="1044"/>
        <v>586</v>
      </c>
      <c r="J13364" t="str">
        <f t="shared" si="1043"/>
        <v>Out of Test</v>
      </c>
      <c r="K13364" t="str">
        <f>IF(J13364="Test", COUNTIF($J$10:J13364, "Test"),"")</f>
        <v/>
      </c>
      <c r="L13364" t="str">
        <f>IF(J13364="Control", COUNTIF($J$10:J13364, "Control"),"")</f>
        <v/>
      </c>
    </row>
    <row r="13365" spans="1:12">
      <c r="A13365" s="42">
        <v>1515192785</v>
      </c>
      <c r="B13365" s="42">
        <v>1</v>
      </c>
      <c r="C13365" s="42">
        <v>2625</v>
      </c>
      <c r="D13365" s="40" t="s">
        <v>360</v>
      </c>
      <c r="E13365" s="40" t="str">
        <f t="shared" si="1042"/>
        <v>Out of test</v>
      </c>
      <c r="F13365" t="str">
        <f t="shared" si="1040"/>
        <v>High</v>
      </c>
      <c r="G13365" t="str">
        <f t="shared" si="1041"/>
        <v>Shanghai_1_High</v>
      </c>
      <c r="H13365">
        <v>0.38473107015196051</v>
      </c>
      <c r="I13365">
        <f t="shared" si="1044"/>
        <v>587</v>
      </c>
      <c r="J13365" t="str">
        <f t="shared" si="1043"/>
        <v>Out of Test</v>
      </c>
      <c r="K13365" t="str">
        <f>IF(J13365="Test", COUNTIF($J$10:J13365, "Test"),"")</f>
        <v/>
      </c>
      <c r="L13365" t="str">
        <f>IF(J13365="Control", COUNTIF($J$10:J13365, "Control"),"")</f>
        <v/>
      </c>
    </row>
    <row r="13366" spans="1:12">
      <c r="A13366" s="42">
        <v>1512088498</v>
      </c>
      <c r="B13366" s="42">
        <v>1</v>
      </c>
      <c r="C13366" s="42">
        <v>2749</v>
      </c>
      <c r="D13366" s="40" t="s">
        <v>360</v>
      </c>
      <c r="E13366" s="40" t="str">
        <f t="shared" si="1042"/>
        <v>Out of test</v>
      </c>
      <c r="F13366" t="str">
        <f t="shared" si="1040"/>
        <v>High</v>
      </c>
      <c r="G13366" t="str">
        <f t="shared" si="1041"/>
        <v>Shanghai_1_High</v>
      </c>
      <c r="H13366">
        <v>0.38501634912203297</v>
      </c>
      <c r="I13366">
        <f t="shared" si="1044"/>
        <v>588</v>
      </c>
      <c r="J13366" t="str">
        <f t="shared" si="1043"/>
        <v>Out of Test</v>
      </c>
      <c r="K13366" t="str">
        <f>IF(J13366="Test", COUNTIF($J$10:J13366, "Test"),"")</f>
        <v/>
      </c>
      <c r="L13366" t="str">
        <f>IF(J13366="Control", COUNTIF($J$10:J13366, "Control"),"")</f>
        <v/>
      </c>
    </row>
    <row r="13367" spans="1:12">
      <c r="A13367" s="42">
        <v>1517261828</v>
      </c>
      <c r="B13367" s="42">
        <v>1</v>
      </c>
      <c r="C13367" s="42">
        <v>3055</v>
      </c>
      <c r="D13367" s="40" t="s">
        <v>360</v>
      </c>
      <c r="E13367" s="40" t="str">
        <f t="shared" si="1042"/>
        <v>Out of test</v>
      </c>
      <c r="F13367" t="str">
        <f t="shared" si="1040"/>
        <v>High</v>
      </c>
      <c r="G13367" t="str">
        <f t="shared" si="1041"/>
        <v>Shanghai_1_High</v>
      </c>
      <c r="H13367">
        <v>0.38526977234553084</v>
      </c>
      <c r="I13367">
        <f t="shared" si="1044"/>
        <v>589</v>
      </c>
      <c r="J13367" t="str">
        <f t="shared" si="1043"/>
        <v>Out of Test</v>
      </c>
      <c r="K13367" t="str">
        <f>IF(J13367="Test", COUNTIF($J$10:J13367, "Test"),"")</f>
        <v/>
      </c>
      <c r="L13367" t="str">
        <f>IF(J13367="Control", COUNTIF($J$10:J13367, "Control"),"")</f>
        <v/>
      </c>
    </row>
    <row r="13368" spans="1:12">
      <c r="A13368" s="42">
        <v>1517586713</v>
      </c>
      <c r="B13368" s="42">
        <v>1</v>
      </c>
      <c r="C13368" s="42">
        <v>2457</v>
      </c>
      <c r="D13368" s="40" t="s">
        <v>360</v>
      </c>
      <c r="E13368" s="40" t="str">
        <f t="shared" si="1042"/>
        <v>Out of test</v>
      </c>
      <c r="F13368" t="str">
        <f t="shared" si="1040"/>
        <v>High</v>
      </c>
      <c r="G13368" t="str">
        <f t="shared" si="1041"/>
        <v>Shanghai_1_High</v>
      </c>
      <c r="H13368">
        <v>0.38533375320360486</v>
      </c>
      <c r="I13368">
        <f t="shared" si="1044"/>
        <v>590</v>
      </c>
      <c r="J13368" t="str">
        <f t="shared" si="1043"/>
        <v>Out of Test</v>
      </c>
      <c r="K13368" t="str">
        <f>IF(J13368="Test", COUNTIF($J$10:J13368, "Test"),"")</f>
        <v/>
      </c>
      <c r="L13368" t="str">
        <f>IF(J13368="Control", COUNTIF($J$10:J13368, "Control"),"")</f>
        <v/>
      </c>
    </row>
    <row r="13369" spans="1:12">
      <c r="A13369" s="42">
        <v>1517288783</v>
      </c>
      <c r="B13369" s="42">
        <v>1</v>
      </c>
      <c r="C13369" s="42">
        <v>3237</v>
      </c>
      <c r="D13369" s="40" t="s">
        <v>360</v>
      </c>
      <c r="E13369" s="40" t="str">
        <f t="shared" si="1042"/>
        <v>Out of test</v>
      </c>
      <c r="F13369" t="str">
        <f t="shared" si="1040"/>
        <v>High</v>
      </c>
      <c r="G13369" t="str">
        <f t="shared" si="1041"/>
        <v>Shanghai_1_High</v>
      </c>
      <c r="H13369">
        <v>0.38556125775603256</v>
      </c>
      <c r="I13369">
        <f t="shared" si="1044"/>
        <v>591</v>
      </c>
      <c r="J13369" t="str">
        <f t="shared" si="1043"/>
        <v>Out of Test</v>
      </c>
      <c r="K13369" t="str">
        <f>IF(J13369="Test", COUNTIF($J$10:J13369, "Test"),"")</f>
        <v/>
      </c>
      <c r="L13369" t="str">
        <f>IF(J13369="Control", COUNTIF($J$10:J13369, "Control"),"")</f>
        <v/>
      </c>
    </row>
    <row r="13370" spans="1:12">
      <c r="A13370" s="42">
        <v>1515335716</v>
      </c>
      <c r="B13370" s="42">
        <v>1</v>
      </c>
      <c r="C13370" s="42">
        <v>2883</v>
      </c>
      <c r="D13370" s="40" t="s">
        <v>360</v>
      </c>
      <c r="E13370" s="40" t="str">
        <f t="shared" si="1042"/>
        <v>Out of test</v>
      </c>
      <c r="F13370" t="str">
        <f t="shared" si="1040"/>
        <v>High</v>
      </c>
      <c r="G13370" t="str">
        <f t="shared" si="1041"/>
        <v>Shanghai_1_High</v>
      </c>
      <c r="H13370">
        <v>0.38806801900399879</v>
      </c>
      <c r="I13370">
        <f t="shared" si="1044"/>
        <v>592</v>
      </c>
      <c r="J13370" t="str">
        <f t="shared" si="1043"/>
        <v>Out of Test</v>
      </c>
      <c r="K13370" t="str">
        <f>IF(J13370="Test", COUNTIF($J$10:J13370, "Test"),"")</f>
        <v/>
      </c>
      <c r="L13370" t="str">
        <f>IF(J13370="Control", COUNTIF($J$10:J13370, "Control"),"")</f>
        <v/>
      </c>
    </row>
    <row r="13371" spans="1:12">
      <c r="A13371" s="42">
        <v>1511370684</v>
      </c>
      <c r="B13371" s="42">
        <v>1</v>
      </c>
      <c r="C13371" s="42">
        <v>2643</v>
      </c>
      <c r="D13371" s="40" t="s">
        <v>360</v>
      </c>
      <c r="E13371" s="40" t="str">
        <f t="shared" si="1042"/>
        <v>Out of test</v>
      </c>
      <c r="F13371" t="str">
        <f t="shared" si="1040"/>
        <v>High</v>
      </c>
      <c r="G13371" t="str">
        <f t="shared" si="1041"/>
        <v>Shanghai_1_High</v>
      </c>
      <c r="H13371">
        <v>0.38869975320683658</v>
      </c>
      <c r="I13371">
        <f t="shared" si="1044"/>
        <v>593</v>
      </c>
      <c r="J13371" t="str">
        <f t="shared" si="1043"/>
        <v>Out of Test</v>
      </c>
      <c r="K13371" t="str">
        <f>IF(J13371="Test", COUNTIF($J$10:J13371, "Test"),"")</f>
        <v/>
      </c>
      <c r="L13371" t="str">
        <f>IF(J13371="Control", COUNTIF($J$10:J13371, "Control"),"")</f>
        <v/>
      </c>
    </row>
    <row r="13372" spans="1:12">
      <c r="A13372" s="42">
        <v>1512323464</v>
      </c>
      <c r="B13372" s="42">
        <v>1</v>
      </c>
      <c r="C13372" s="42">
        <v>3971</v>
      </c>
      <c r="D13372" s="40" t="s">
        <v>360</v>
      </c>
      <c r="E13372" s="40" t="str">
        <f t="shared" si="1042"/>
        <v>Out of test</v>
      </c>
      <c r="F13372" t="str">
        <f t="shared" si="1040"/>
        <v>High</v>
      </c>
      <c r="G13372" t="str">
        <f t="shared" si="1041"/>
        <v>Shanghai_1_High</v>
      </c>
      <c r="H13372">
        <v>0.3889488096832705</v>
      </c>
      <c r="I13372">
        <f t="shared" si="1044"/>
        <v>594</v>
      </c>
      <c r="J13372" t="str">
        <f t="shared" si="1043"/>
        <v>Out of Test</v>
      </c>
      <c r="K13372" t="str">
        <f>IF(J13372="Test", COUNTIF($J$10:J13372, "Test"),"")</f>
        <v/>
      </c>
      <c r="L13372" t="str">
        <f>IF(J13372="Control", COUNTIF($J$10:J13372, "Control"),"")</f>
        <v/>
      </c>
    </row>
    <row r="13373" spans="1:12">
      <c r="A13373" s="42">
        <v>1514981023</v>
      </c>
      <c r="B13373" s="42">
        <v>1</v>
      </c>
      <c r="C13373" s="42">
        <v>4896</v>
      </c>
      <c r="D13373" s="40" t="s">
        <v>360</v>
      </c>
      <c r="E13373" s="40" t="str">
        <f t="shared" si="1042"/>
        <v>Out of test</v>
      </c>
      <c r="F13373" t="str">
        <f t="shared" si="1040"/>
        <v>High</v>
      </c>
      <c r="G13373" t="str">
        <f t="shared" si="1041"/>
        <v>Shanghai_1_High</v>
      </c>
      <c r="H13373">
        <v>0.38938054288629842</v>
      </c>
      <c r="I13373">
        <f t="shared" si="1044"/>
        <v>595</v>
      </c>
      <c r="J13373" t="str">
        <f t="shared" si="1043"/>
        <v>Out of Test</v>
      </c>
      <c r="K13373" t="str">
        <f>IF(J13373="Test", COUNTIF($J$10:J13373, "Test"),"")</f>
        <v/>
      </c>
      <c r="L13373" t="str">
        <f>IF(J13373="Control", COUNTIF($J$10:J13373, "Control"),"")</f>
        <v/>
      </c>
    </row>
    <row r="13374" spans="1:12">
      <c r="A13374" s="42">
        <v>1514439458</v>
      </c>
      <c r="B13374" s="42">
        <v>1</v>
      </c>
      <c r="C13374" s="42">
        <v>2999</v>
      </c>
      <c r="D13374" s="40" t="s">
        <v>360</v>
      </c>
      <c r="E13374" s="40" t="str">
        <f t="shared" si="1042"/>
        <v>Out of test</v>
      </c>
      <c r="F13374" t="str">
        <f t="shared" si="1040"/>
        <v>High</v>
      </c>
      <c r="G13374" t="str">
        <f t="shared" si="1041"/>
        <v>Shanghai_1_High</v>
      </c>
      <c r="H13374">
        <v>0.38940768019390781</v>
      </c>
      <c r="I13374">
        <f t="shared" si="1044"/>
        <v>596</v>
      </c>
      <c r="J13374" t="str">
        <f t="shared" si="1043"/>
        <v>Out of Test</v>
      </c>
      <c r="K13374" t="str">
        <f>IF(J13374="Test", COUNTIF($J$10:J13374, "Test"),"")</f>
        <v/>
      </c>
      <c r="L13374" t="str">
        <f>IF(J13374="Control", COUNTIF($J$10:J13374, "Control"),"")</f>
        <v/>
      </c>
    </row>
    <row r="13375" spans="1:12">
      <c r="A13375" s="42">
        <v>1511710303</v>
      </c>
      <c r="B13375" s="42">
        <v>1</v>
      </c>
      <c r="C13375" s="42">
        <v>2681</v>
      </c>
      <c r="D13375" s="40" t="s">
        <v>360</v>
      </c>
      <c r="E13375" s="40" t="str">
        <f t="shared" si="1042"/>
        <v>Out of test</v>
      </c>
      <c r="F13375" t="str">
        <f t="shared" si="1040"/>
        <v>High</v>
      </c>
      <c r="G13375" t="str">
        <f t="shared" si="1041"/>
        <v>Shanghai_1_High</v>
      </c>
      <c r="H13375">
        <v>0.38980344261761302</v>
      </c>
      <c r="I13375">
        <f t="shared" si="1044"/>
        <v>597</v>
      </c>
      <c r="J13375" t="str">
        <f t="shared" si="1043"/>
        <v>Out of Test</v>
      </c>
      <c r="K13375" t="str">
        <f>IF(J13375="Test", COUNTIF($J$10:J13375, "Test"),"")</f>
        <v/>
      </c>
      <c r="L13375" t="str">
        <f>IF(J13375="Control", COUNTIF($J$10:J13375, "Control"),"")</f>
        <v/>
      </c>
    </row>
    <row r="13376" spans="1:12">
      <c r="A13376" s="42">
        <v>1518495755</v>
      </c>
      <c r="B13376" s="42">
        <v>1</v>
      </c>
      <c r="C13376" s="42">
        <v>3334</v>
      </c>
      <c r="D13376" s="40" t="s">
        <v>360</v>
      </c>
      <c r="E13376" s="40" t="str">
        <f t="shared" si="1042"/>
        <v>Out of test</v>
      </c>
      <c r="F13376" t="str">
        <f t="shared" si="1040"/>
        <v>High</v>
      </c>
      <c r="G13376" t="str">
        <f t="shared" si="1041"/>
        <v>Shanghai_1_High</v>
      </c>
      <c r="H13376">
        <v>0.39141221504443668</v>
      </c>
      <c r="I13376">
        <f t="shared" si="1044"/>
        <v>598</v>
      </c>
      <c r="J13376" t="str">
        <f t="shared" si="1043"/>
        <v>Out of Test</v>
      </c>
      <c r="K13376" t="str">
        <f>IF(J13376="Test", COUNTIF($J$10:J13376, "Test"),"")</f>
        <v/>
      </c>
      <c r="L13376" t="str">
        <f>IF(J13376="Control", COUNTIF($J$10:J13376, "Control"),"")</f>
        <v/>
      </c>
    </row>
    <row r="13377" spans="1:12">
      <c r="A13377" s="42">
        <v>1513889036</v>
      </c>
      <c r="B13377" s="42">
        <v>1</v>
      </c>
      <c r="C13377" s="42">
        <v>2780</v>
      </c>
      <c r="D13377" s="40" t="s">
        <v>360</v>
      </c>
      <c r="E13377" s="40" t="str">
        <f t="shared" si="1042"/>
        <v>Out of test</v>
      </c>
      <c r="F13377" t="str">
        <f t="shared" si="1040"/>
        <v>High</v>
      </c>
      <c r="G13377" t="str">
        <f t="shared" si="1041"/>
        <v>Shanghai_1_High</v>
      </c>
      <c r="H13377">
        <v>0.39306855996646839</v>
      </c>
      <c r="I13377">
        <f t="shared" si="1044"/>
        <v>599</v>
      </c>
      <c r="J13377" t="str">
        <f t="shared" si="1043"/>
        <v>Out of Test</v>
      </c>
      <c r="K13377" t="str">
        <f>IF(J13377="Test", COUNTIF($J$10:J13377, "Test"),"")</f>
        <v/>
      </c>
      <c r="L13377" t="str">
        <f>IF(J13377="Control", COUNTIF($J$10:J13377, "Control"),"")</f>
        <v/>
      </c>
    </row>
    <row r="13378" spans="1:12">
      <c r="A13378" s="42">
        <v>1512937299</v>
      </c>
      <c r="B13378" s="42">
        <v>1</v>
      </c>
      <c r="C13378" s="42">
        <v>2496</v>
      </c>
      <c r="D13378" s="40" t="s">
        <v>360</v>
      </c>
      <c r="E13378" s="40" t="str">
        <f t="shared" si="1042"/>
        <v>Out of test</v>
      </c>
      <c r="F13378" t="str">
        <f t="shared" si="1040"/>
        <v>High</v>
      </c>
      <c r="G13378" t="str">
        <f t="shared" si="1041"/>
        <v>Shanghai_1_High</v>
      </c>
      <c r="H13378">
        <v>0.3956341586744877</v>
      </c>
      <c r="I13378">
        <f t="shared" si="1044"/>
        <v>600</v>
      </c>
      <c r="J13378" t="str">
        <f t="shared" si="1043"/>
        <v>Out of Test</v>
      </c>
      <c r="K13378" t="str">
        <f>IF(J13378="Test", COUNTIF($J$10:J13378, "Test"),"")</f>
        <v/>
      </c>
      <c r="L13378" t="str">
        <f>IF(J13378="Control", COUNTIF($J$10:J13378, "Control"),"")</f>
        <v/>
      </c>
    </row>
    <row r="13379" spans="1:12">
      <c r="A13379" s="42">
        <v>1519418766</v>
      </c>
      <c r="B13379" s="42">
        <v>1</v>
      </c>
      <c r="C13379" s="42">
        <v>2406</v>
      </c>
      <c r="D13379" s="40" t="s">
        <v>360</v>
      </c>
      <c r="E13379" s="40" t="str">
        <f t="shared" si="1042"/>
        <v>Out of test</v>
      </c>
      <c r="F13379" t="str">
        <f t="shared" si="1040"/>
        <v>High</v>
      </c>
      <c r="G13379" t="str">
        <f t="shared" si="1041"/>
        <v>Shanghai_1_High</v>
      </c>
      <c r="H13379">
        <v>0.39595697746091352</v>
      </c>
      <c r="I13379">
        <f t="shared" si="1044"/>
        <v>601</v>
      </c>
      <c r="J13379" t="str">
        <f t="shared" si="1043"/>
        <v>Out of Test</v>
      </c>
      <c r="K13379" t="str">
        <f>IF(J13379="Test", COUNTIF($J$10:J13379, "Test"),"")</f>
        <v/>
      </c>
      <c r="L13379" t="str">
        <f>IF(J13379="Control", COUNTIF($J$10:J13379, "Control"),"")</f>
        <v/>
      </c>
    </row>
    <row r="13380" spans="1:12">
      <c r="A13380" s="42">
        <v>1513795205</v>
      </c>
      <c r="B13380" s="42">
        <v>1</v>
      </c>
      <c r="C13380" s="42">
        <v>3110</v>
      </c>
      <c r="D13380" s="40" t="s">
        <v>360</v>
      </c>
      <c r="E13380" s="40" t="str">
        <f t="shared" si="1042"/>
        <v>Out of test</v>
      </c>
      <c r="F13380" t="str">
        <f t="shared" si="1040"/>
        <v>High</v>
      </c>
      <c r="G13380" t="str">
        <f t="shared" si="1041"/>
        <v>Shanghai_1_High</v>
      </c>
      <c r="H13380">
        <v>0.39628002411816754</v>
      </c>
      <c r="I13380">
        <f t="shared" si="1044"/>
        <v>602</v>
      </c>
      <c r="J13380" t="str">
        <f t="shared" si="1043"/>
        <v>Out of Test</v>
      </c>
      <c r="K13380" t="str">
        <f>IF(J13380="Test", COUNTIF($J$10:J13380, "Test"),"")</f>
        <v/>
      </c>
      <c r="L13380" t="str">
        <f>IF(J13380="Control", COUNTIF($J$10:J13380, "Control"),"")</f>
        <v/>
      </c>
    </row>
    <row r="13381" spans="1:12">
      <c r="A13381" s="42">
        <v>1517561395</v>
      </c>
      <c r="B13381" s="42">
        <v>1</v>
      </c>
      <c r="C13381" s="42">
        <v>3005</v>
      </c>
      <c r="D13381" s="40" t="s">
        <v>360</v>
      </c>
      <c r="E13381" s="40" t="str">
        <f t="shared" si="1042"/>
        <v>Out of test</v>
      </c>
      <c r="F13381" t="str">
        <f t="shared" si="1040"/>
        <v>High</v>
      </c>
      <c r="G13381" t="str">
        <f t="shared" si="1041"/>
        <v>Shanghai_1_High</v>
      </c>
      <c r="H13381">
        <v>0.39678204172063436</v>
      </c>
      <c r="I13381">
        <f t="shared" si="1044"/>
        <v>603</v>
      </c>
      <c r="J13381" t="str">
        <f t="shared" si="1043"/>
        <v>Out of Test</v>
      </c>
      <c r="K13381" t="str">
        <f>IF(J13381="Test", COUNTIF($J$10:J13381, "Test"),"")</f>
        <v/>
      </c>
      <c r="L13381" t="str">
        <f>IF(J13381="Control", COUNTIF($J$10:J13381, "Control"),"")</f>
        <v/>
      </c>
    </row>
    <row r="13382" spans="1:12">
      <c r="A13382" s="42">
        <v>1515881105</v>
      </c>
      <c r="B13382" s="42">
        <v>1</v>
      </c>
      <c r="C13382" s="42">
        <v>4239</v>
      </c>
      <c r="D13382" s="40" t="s">
        <v>360</v>
      </c>
      <c r="E13382" s="40" t="str">
        <f t="shared" si="1042"/>
        <v>Out of test</v>
      </c>
      <c r="F13382" t="str">
        <f t="shared" si="1040"/>
        <v>High</v>
      </c>
      <c r="G13382" t="str">
        <f t="shared" si="1041"/>
        <v>Shanghai_1_High</v>
      </c>
      <c r="H13382">
        <v>0.39732769979300397</v>
      </c>
      <c r="I13382">
        <f t="shared" si="1044"/>
        <v>604</v>
      </c>
      <c r="J13382" t="str">
        <f t="shared" si="1043"/>
        <v>Out of Test</v>
      </c>
      <c r="K13382" t="str">
        <f>IF(J13382="Test", COUNTIF($J$10:J13382, "Test"),"")</f>
        <v/>
      </c>
      <c r="L13382" t="str">
        <f>IF(J13382="Control", COUNTIF($J$10:J13382, "Control"),"")</f>
        <v/>
      </c>
    </row>
    <row r="13383" spans="1:12">
      <c r="A13383" s="42">
        <v>1518553477</v>
      </c>
      <c r="B13383" s="42">
        <v>1</v>
      </c>
      <c r="C13383" s="42">
        <v>3142</v>
      </c>
      <c r="D13383" s="40" t="s">
        <v>360</v>
      </c>
      <c r="E13383" s="40" t="str">
        <f t="shared" si="1042"/>
        <v>Out of test</v>
      </c>
      <c r="F13383" t="str">
        <f t="shared" si="1040"/>
        <v>High</v>
      </c>
      <c r="G13383" t="str">
        <f t="shared" si="1041"/>
        <v>Shanghai_1_High</v>
      </c>
      <c r="H13383">
        <v>0.39913990655347731</v>
      </c>
      <c r="I13383">
        <f t="shared" si="1044"/>
        <v>605</v>
      </c>
      <c r="J13383" t="str">
        <f t="shared" si="1043"/>
        <v>Out of Test</v>
      </c>
      <c r="K13383" t="str">
        <f>IF(J13383="Test", COUNTIF($J$10:J13383, "Test"),"")</f>
        <v/>
      </c>
      <c r="L13383" t="str">
        <f>IF(J13383="Control", COUNTIF($J$10:J13383, "Control"),"")</f>
        <v/>
      </c>
    </row>
    <row r="13384" spans="1:12">
      <c r="A13384" s="42">
        <v>1515653828</v>
      </c>
      <c r="B13384" s="42">
        <v>1</v>
      </c>
      <c r="C13384" s="42">
        <v>2716</v>
      </c>
      <c r="D13384" s="40" t="s">
        <v>360</v>
      </c>
      <c r="E13384" s="40" t="str">
        <f t="shared" si="1042"/>
        <v>Out of test</v>
      </c>
      <c r="F13384" t="str">
        <f t="shared" si="1040"/>
        <v>High</v>
      </c>
      <c r="G13384" t="str">
        <f t="shared" si="1041"/>
        <v>Shanghai_1_High</v>
      </c>
      <c r="H13384">
        <v>0.39984508115511053</v>
      </c>
      <c r="I13384">
        <f t="shared" si="1044"/>
        <v>606</v>
      </c>
      <c r="J13384" t="str">
        <f t="shared" si="1043"/>
        <v>Out of Test</v>
      </c>
      <c r="K13384" t="str">
        <f>IF(J13384="Test", COUNTIF($J$10:J13384, "Test"),"")</f>
        <v/>
      </c>
      <c r="L13384" t="str">
        <f>IF(J13384="Control", COUNTIF($J$10:J13384, "Control"),"")</f>
        <v/>
      </c>
    </row>
    <row r="13385" spans="1:12">
      <c r="A13385" s="42">
        <v>1518565196</v>
      </c>
      <c r="B13385" s="42">
        <v>1</v>
      </c>
      <c r="C13385" s="42">
        <v>3190</v>
      </c>
      <c r="D13385" s="40" t="s">
        <v>360</v>
      </c>
      <c r="E13385" s="40" t="str">
        <f t="shared" si="1042"/>
        <v>Out of test</v>
      </c>
      <c r="F13385" t="str">
        <f t="shared" si="1040"/>
        <v>High</v>
      </c>
      <c r="G13385" t="str">
        <f t="shared" si="1041"/>
        <v>Shanghai_1_High</v>
      </c>
      <c r="H13385">
        <v>0.40015640376311978</v>
      </c>
      <c r="I13385">
        <f t="shared" si="1044"/>
        <v>607</v>
      </c>
      <c r="J13385" t="str">
        <f t="shared" si="1043"/>
        <v>Out of Test</v>
      </c>
      <c r="K13385" t="str">
        <f>IF(J13385="Test", COUNTIF($J$10:J13385, "Test"),"")</f>
        <v/>
      </c>
      <c r="L13385" t="str">
        <f>IF(J13385="Control", COUNTIF($J$10:J13385, "Control"),"")</f>
        <v/>
      </c>
    </row>
    <row r="13386" spans="1:12">
      <c r="A13386" s="42">
        <v>1513400385</v>
      </c>
      <c r="B13386" s="42">
        <v>1</v>
      </c>
      <c r="C13386" s="42">
        <v>2414</v>
      </c>
      <c r="D13386" s="40" t="s">
        <v>360</v>
      </c>
      <c r="E13386" s="40" t="str">
        <f t="shared" si="1042"/>
        <v>Out of test</v>
      </c>
      <c r="F13386" t="str">
        <f t="shared" ref="F13386:F13449" si="1045">_xlfn.IFS(C13386&lt;1069, "Low", C13386&lt;2277, "Mid", C13386&gt;=2277, "High")</f>
        <v>High</v>
      </c>
      <c r="G13386" t="str">
        <f t="shared" ref="G13386:G13449" si="1046">D13386&amp;"_"&amp;B13386&amp;"_"&amp;F13386</f>
        <v>Shanghai_1_High</v>
      </c>
      <c r="H13386">
        <v>0.40099799985137141</v>
      </c>
      <c r="I13386">
        <f t="shared" si="1044"/>
        <v>608</v>
      </c>
      <c r="J13386" t="str">
        <f t="shared" si="1043"/>
        <v>Out of Test</v>
      </c>
      <c r="K13386" t="str">
        <f>IF(J13386="Test", COUNTIF($J$10:J13386, "Test"),"")</f>
        <v/>
      </c>
      <c r="L13386" t="str">
        <f>IF(J13386="Control", COUNTIF($J$10:J13386, "Control"),"")</f>
        <v/>
      </c>
    </row>
    <row r="13387" spans="1:12">
      <c r="A13387" s="42">
        <v>1519802836</v>
      </c>
      <c r="B13387" s="42">
        <v>1</v>
      </c>
      <c r="C13387" s="42">
        <v>3047</v>
      </c>
      <c r="D13387" s="40" t="s">
        <v>360</v>
      </c>
      <c r="E13387" s="40" t="str">
        <f t="shared" ref="E13387:E13450" si="1047">IF(AND(J13387="Test",K13387&lt;=3000),"Test",IF(AND(J13387="Control",L13387&lt;=3000),"Control","Out of test"))</f>
        <v>Out of test</v>
      </c>
      <c r="F13387" t="str">
        <f t="shared" si="1045"/>
        <v>High</v>
      </c>
      <c r="G13387" t="str">
        <f t="shared" si="1046"/>
        <v>Shanghai_1_High</v>
      </c>
      <c r="H13387">
        <v>0.40146491282502972</v>
      </c>
      <c r="I13387">
        <f t="shared" si="1044"/>
        <v>609</v>
      </c>
      <c r="J13387" t="str">
        <f t="shared" ref="J13387:J13450" si="1048">IF(I13387&lt;=250, IF(MOD(I13387,2)=1, "Test", "Control"),"Out of Test")</f>
        <v>Out of Test</v>
      </c>
      <c r="K13387" t="str">
        <f>IF(J13387="Test", COUNTIF($J$10:J13387, "Test"),"")</f>
        <v/>
      </c>
      <c r="L13387" t="str">
        <f>IF(J13387="Control", COUNTIF($J$10:J13387, "Control"),"")</f>
        <v/>
      </c>
    </row>
    <row r="13388" spans="1:12">
      <c r="A13388" s="42">
        <v>1518136394</v>
      </c>
      <c r="B13388" s="42">
        <v>1</v>
      </c>
      <c r="C13388" s="42">
        <v>2595</v>
      </c>
      <c r="D13388" s="40" t="s">
        <v>360</v>
      </c>
      <c r="E13388" s="40" t="str">
        <f t="shared" si="1047"/>
        <v>Out of test</v>
      </c>
      <c r="F13388" t="str">
        <f t="shared" si="1045"/>
        <v>High</v>
      </c>
      <c r="G13388" t="str">
        <f t="shared" si="1046"/>
        <v>Shanghai_1_High</v>
      </c>
      <c r="H13388">
        <v>0.40159472422712872</v>
      </c>
      <c r="I13388">
        <f t="shared" ref="I13388:I13451" si="1049">IF(G13388=G13387, I13387+1, 1)</f>
        <v>610</v>
      </c>
      <c r="J13388" t="str">
        <f t="shared" si="1048"/>
        <v>Out of Test</v>
      </c>
      <c r="K13388" t="str">
        <f>IF(J13388="Test", COUNTIF($J$10:J13388, "Test"),"")</f>
        <v/>
      </c>
      <c r="L13388" t="str">
        <f>IF(J13388="Control", COUNTIF($J$10:J13388, "Control"),"")</f>
        <v/>
      </c>
    </row>
    <row r="13389" spans="1:12">
      <c r="A13389" s="42">
        <v>1516886707</v>
      </c>
      <c r="B13389" s="42">
        <v>1</v>
      </c>
      <c r="C13389" s="42">
        <v>2533</v>
      </c>
      <c r="D13389" s="40" t="s">
        <v>360</v>
      </c>
      <c r="E13389" s="40" t="str">
        <f t="shared" si="1047"/>
        <v>Out of test</v>
      </c>
      <c r="F13389" t="str">
        <f t="shared" si="1045"/>
        <v>High</v>
      </c>
      <c r="G13389" t="str">
        <f t="shared" si="1046"/>
        <v>Shanghai_1_High</v>
      </c>
      <c r="H13389">
        <v>0.40250379241943957</v>
      </c>
      <c r="I13389">
        <f t="shared" si="1049"/>
        <v>611</v>
      </c>
      <c r="J13389" t="str">
        <f t="shared" si="1048"/>
        <v>Out of Test</v>
      </c>
      <c r="K13389" t="str">
        <f>IF(J13389="Test", COUNTIF($J$10:J13389, "Test"),"")</f>
        <v/>
      </c>
      <c r="L13389" t="str">
        <f>IF(J13389="Control", COUNTIF($J$10:J13389, "Control"),"")</f>
        <v/>
      </c>
    </row>
    <row r="13390" spans="1:12">
      <c r="A13390" s="42">
        <v>1517801537</v>
      </c>
      <c r="B13390" s="42">
        <v>1</v>
      </c>
      <c r="C13390" s="42">
        <v>2748</v>
      </c>
      <c r="D13390" s="40" t="s">
        <v>360</v>
      </c>
      <c r="E13390" s="40" t="str">
        <f t="shared" si="1047"/>
        <v>Out of test</v>
      </c>
      <c r="F13390" t="str">
        <f t="shared" si="1045"/>
        <v>High</v>
      </c>
      <c r="G13390" t="str">
        <f t="shared" si="1046"/>
        <v>Shanghai_1_High</v>
      </c>
      <c r="H13390">
        <v>0.40279055108359851</v>
      </c>
      <c r="I13390">
        <f t="shared" si="1049"/>
        <v>612</v>
      </c>
      <c r="J13390" t="str">
        <f t="shared" si="1048"/>
        <v>Out of Test</v>
      </c>
      <c r="K13390" t="str">
        <f>IF(J13390="Test", COUNTIF($J$10:J13390, "Test"),"")</f>
        <v/>
      </c>
      <c r="L13390" t="str">
        <f>IF(J13390="Control", COUNTIF($J$10:J13390, "Control"),"")</f>
        <v/>
      </c>
    </row>
    <row r="13391" spans="1:12">
      <c r="A13391" s="42">
        <v>1514380543</v>
      </c>
      <c r="B13391" s="42">
        <v>1</v>
      </c>
      <c r="C13391" s="42">
        <v>2290</v>
      </c>
      <c r="D13391" s="40" t="s">
        <v>360</v>
      </c>
      <c r="E13391" s="40" t="str">
        <f t="shared" si="1047"/>
        <v>Out of test</v>
      </c>
      <c r="F13391" t="str">
        <f t="shared" si="1045"/>
        <v>High</v>
      </c>
      <c r="G13391" t="str">
        <f t="shared" si="1046"/>
        <v>Shanghai_1_High</v>
      </c>
      <c r="H13391">
        <v>0.40300954903113306</v>
      </c>
      <c r="I13391">
        <f t="shared" si="1049"/>
        <v>613</v>
      </c>
      <c r="J13391" t="str">
        <f t="shared" si="1048"/>
        <v>Out of Test</v>
      </c>
      <c r="K13391" t="str">
        <f>IF(J13391="Test", COUNTIF($J$10:J13391, "Test"),"")</f>
        <v/>
      </c>
      <c r="L13391" t="str">
        <f>IF(J13391="Control", COUNTIF($J$10:J13391, "Control"),"")</f>
        <v/>
      </c>
    </row>
    <row r="13392" spans="1:12">
      <c r="A13392" s="42">
        <v>1519118297</v>
      </c>
      <c r="B13392" s="42">
        <v>1</v>
      </c>
      <c r="C13392" s="42">
        <v>3564</v>
      </c>
      <c r="D13392" s="40" t="s">
        <v>360</v>
      </c>
      <c r="E13392" s="40" t="str">
        <f t="shared" si="1047"/>
        <v>Out of test</v>
      </c>
      <c r="F13392" t="str">
        <f t="shared" si="1045"/>
        <v>High</v>
      </c>
      <c r="G13392" t="str">
        <f t="shared" si="1046"/>
        <v>Shanghai_1_High</v>
      </c>
      <c r="H13392">
        <v>0.40309333652069379</v>
      </c>
      <c r="I13392">
        <f t="shared" si="1049"/>
        <v>614</v>
      </c>
      <c r="J13392" t="str">
        <f t="shared" si="1048"/>
        <v>Out of Test</v>
      </c>
      <c r="K13392" t="str">
        <f>IF(J13392="Test", COUNTIF($J$10:J13392, "Test"),"")</f>
        <v/>
      </c>
      <c r="L13392" t="str">
        <f>IF(J13392="Control", COUNTIF($J$10:J13392, "Control"),"")</f>
        <v/>
      </c>
    </row>
    <row r="13393" spans="1:12">
      <c r="A13393" s="42">
        <v>1518672276</v>
      </c>
      <c r="B13393" s="42">
        <v>1</v>
      </c>
      <c r="C13393" s="42">
        <v>4200</v>
      </c>
      <c r="D13393" s="40" t="s">
        <v>360</v>
      </c>
      <c r="E13393" s="40" t="str">
        <f t="shared" si="1047"/>
        <v>Out of test</v>
      </c>
      <c r="F13393" t="str">
        <f t="shared" si="1045"/>
        <v>High</v>
      </c>
      <c r="G13393" t="str">
        <f t="shared" si="1046"/>
        <v>Shanghai_1_High</v>
      </c>
      <c r="H13393">
        <v>0.40355637957874624</v>
      </c>
      <c r="I13393">
        <f t="shared" si="1049"/>
        <v>615</v>
      </c>
      <c r="J13393" t="str">
        <f t="shared" si="1048"/>
        <v>Out of Test</v>
      </c>
      <c r="K13393" t="str">
        <f>IF(J13393="Test", COUNTIF($J$10:J13393, "Test"),"")</f>
        <v/>
      </c>
      <c r="L13393" t="str">
        <f>IF(J13393="Control", COUNTIF($J$10:J13393, "Control"),"")</f>
        <v/>
      </c>
    </row>
    <row r="13394" spans="1:12">
      <c r="A13394" s="42">
        <v>1514392508</v>
      </c>
      <c r="B13394" s="42">
        <v>1</v>
      </c>
      <c r="C13394" s="42">
        <v>2577</v>
      </c>
      <c r="D13394" s="40" t="s">
        <v>360</v>
      </c>
      <c r="E13394" s="40" t="str">
        <f t="shared" si="1047"/>
        <v>Out of test</v>
      </c>
      <c r="F13394" t="str">
        <f t="shared" si="1045"/>
        <v>High</v>
      </c>
      <c r="G13394" t="str">
        <f t="shared" si="1046"/>
        <v>Shanghai_1_High</v>
      </c>
      <c r="H13394">
        <v>0.40398488880297889</v>
      </c>
      <c r="I13394">
        <f t="shared" si="1049"/>
        <v>616</v>
      </c>
      <c r="J13394" t="str">
        <f t="shared" si="1048"/>
        <v>Out of Test</v>
      </c>
      <c r="K13394" t="str">
        <f>IF(J13394="Test", COUNTIF($J$10:J13394, "Test"),"")</f>
        <v/>
      </c>
      <c r="L13394" t="str">
        <f>IF(J13394="Control", COUNTIF($J$10:J13394, "Control"),"")</f>
        <v/>
      </c>
    </row>
    <row r="13395" spans="1:12">
      <c r="A13395" s="42">
        <v>1519072794</v>
      </c>
      <c r="B13395" s="42">
        <v>1</v>
      </c>
      <c r="C13395" s="42">
        <v>2959</v>
      </c>
      <c r="D13395" s="40" t="s">
        <v>360</v>
      </c>
      <c r="E13395" s="40" t="str">
        <f t="shared" si="1047"/>
        <v>Out of test</v>
      </c>
      <c r="F13395" t="str">
        <f t="shared" si="1045"/>
        <v>High</v>
      </c>
      <c r="G13395" t="str">
        <f t="shared" si="1046"/>
        <v>Shanghai_1_High</v>
      </c>
      <c r="H13395">
        <v>0.40482794089245089</v>
      </c>
      <c r="I13395">
        <f t="shared" si="1049"/>
        <v>617</v>
      </c>
      <c r="J13395" t="str">
        <f t="shared" si="1048"/>
        <v>Out of Test</v>
      </c>
      <c r="K13395" t="str">
        <f>IF(J13395="Test", COUNTIF($J$10:J13395, "Test"),"")</f>
        <v/>
      </c>
      <c r="L13395" t="str">
        <f>IF(J13395="Control", COUNTIF($J$10:J13395, "Control"),"")</f>
        <v/>
      </c>
    </row>
    <row r="13396" spans="1:12">
      <c r="A13396" s="42">
        <v>1519971093</v>
      </c>
      <c r="B13396" s="42">
        <v>1</v>
      </c>
      <c r="C13396" s="42">
        <v>4236</v>
      </c>
      <c r="D13396" s="40" t="s">
        <v>360</v>
      </c>
      <c r="E13396" s="40" t="str">
        <f t="shared" si="1047"/>
        <v>Out of test</v>
      </c>
      <c r="F13396" t="str">
        <f t="shared" si="1045"/>
        <v>High</v>
      </c>
      <c r="G13396" t="str">
        <f t="shared" si="1046"/>
        <v>Shanghai_1_High</v>
      </c>
      <c r="H13396">
        <v>0.40492964030016076</v>
      </c>
      <c r="I13396">
        <f t="shared" si="1049"/>
        <v>618</v>
      </c>
      <c r="J13396" t="str">
        <f t="shared" si="1048"/>
        <v>Out of Test</v>
      </c>
      <c r="K13396" t="str">
        <f>IF(J13396="Test", COUNTIF($J$10:J13396, "Test"),"")</f>
        <v/>
      </c>
      <c r="L13396" t="str">
        <f>IF(J13396="Control", COUNTIF($J$10:J13396, "Control"),"")</f>
        <v/>
      </c>
    </row>
    <row r="13397" spans="1:12">
      <c r="A13397" s="42">
        <v>1519554345</v>
      </c>
      <c r="B13397" s="42">
        <v>1</v>
      </c>
      <c r="C13397" s="42">
        <v>3353</v>
      </c>
      <c r="D13397" s="40" t="s">
        <v>360</v>
      </c>
      <c r="E13397" s="40" t="str">
        <f t="shared" si="1047"/>
        <v>Out of test</v>
      </c>
      <c r="F13397" t="str">
        <f t="shared" si="1045"/>
        <v>High</v>
      </c>
      <c r="G13397" t="str">
        <f t="shared" si="1046"/>
        <v>Shanghai_1_High</v>
      </c>
      <c r="H13397">
        <v>0.40592637196177084</v>
      </c>
      <c r="I13397">
        <f t="shared" si="1049"/>
        <v>619</v>
      </c>
      <c r="J13397" t="str">
        <f t="shared" si="1048"/>
        <v>Out of Test</v>
      </c>
      <c r="K13397" t="str">
        <f>IF(J13397="Test", COUNTIF($J$10:J13397, "Test"),"")</f>
        <v/>
      </c>
      <c r="L13397" t="str">
        <f>IF(J13397="Control", COUNTIF($J$10:J13397, "Control"),"")</f>
        <v/>
      </c>
    </row>
    <row r="13398" spans="1:12">
      <c r="A13398" s="42">
        <v>1516238934</v>
      </c>
      <c r="B13398" s="42">
        <v>1</v>
      </c>
      <c r="C13398" s="42">
        <v>3886</v>
      </c>
      <c r="D13398" s="40" t="s">
        <v>360</v>
      </c>
      <c r="E13398" s="40" t="str">
        <f t="shared" si="1047"/>
        <v>Out of test</v>
      </c>
      <c r="F13398" t="str">
        <f t="shared" si="1045"/>
        <v>High</v>
      </c>
      <c r="G13398" t="str">
        <f t="shared" si="1046"/>
        <v>Shanghai_1_High</v>
      </c>
      <c r="H13398">
        <v>0.40765656524520033</v>
      </c>
      <c r="I13398">
        <f t="shared" si="1049"/>
        <v>620</v>
      </c>
      <c r="J13398" t="str">
        <f t="shared" si="1048"/>
        <v>Out of Test</v>
      </c>
      <c r="K13398" t="str">
        <f>IF(J13398="Test", COUNTIF($J$10:J13398, "Test"),"")</f>
        <v/>
      </c>
      <c r="L13398" t="str">
        <f>IF(J13398="Control", COUNTIF($J$10:J13398, "Control"),"")</f>
        <v/>
      </c>
    </row>
    <row r="13399" spans="1:12">
      <c r="A13399" s="42">
        <v>1512302089</v>
      </c>
      <c r="B13399" s="42">
        <v>1</v>
      </c>
      <c r="C13399" s="42">
        <v>2926</v>
      </c>
      <c r="D13399" s="40" t="s">
        <v>360</v>
      </c>
      <c r="E13399" s="40" t="str">
        <f t="shared" si="1047"/>
        <v>Out of test</v>
      </c>
      <c r="F13399" t="str">
        <f t="shared" si="1045"/>
        <v>High</v>
      </c>
      <c r="G13399" t="str">
        <f t="shared" si="1046"/>
        <v>Shanghai_1_High</v>
      </c>
      <c r="H13399">
        <v>0.40837071597228247</v>
      </c>
      <c r="I13399">
        <f t="shared" si="1049"/>
        <v>621</v>
      </c>
      <c r="J13399" t="str">
        <f t="shared" si="1048"/>
        <v>Out of Test</v>
      </c>
      <c r="K13399" t="str">
        <f>IF(J13399="Test", COUNTIF($J$10:J13399, "Test"),"")</f>
        <v/>
      </c>
      <c r="L13399" t="str">
        <f>IF(J13399="Control", COUNTIF($J$10:J13399, "Control"),"")</f>
        <v/>
      </c>
    </row>
    <row r="13400" spans="1:12">
      <c r="A13400" s="42">
        <v>1516718106</v>
      </c>
      <c r="B13400" s="42">
        <v>1</v>
      </c>
      <c r="C13400" s="42">
        <v>4085</v>
      </c>
      <c r="D13400" s="40" t="s">
        <v>360</v>
      </c>
      <c r="E13400" s="40" t="str">
        <f t="shared" si="1047"/>
        <v>Out of test</v>
      </c>
      <c r="F13400" t="str">
        <f t="shared" si="1045"/>
        <v>High</v>
      </c>
      <c r="G13400" t="str">
        <f t="shared" si="1046"/>
        <v>Shanghai_1_High</v>
      </c>
      <c r="H13400">
        <v>0.40934338096314915</v>
      </c>
      <c r="I13400">
        <f t="shared" si="1049"/>
        <v>622</v>
      </c>
      <c r="J13400" t="str">
        <f t="shared" si="1048"/>
        <v>Out of Test</v>
      </c>
      <c r="K13400" t="str">
        <f>IF(J13400="Test", COUNTIF($J$10:J13400, "Test"),"")</f>
        <v/>
      </c>
      <c r="L13400" t="str">
        <f>IF(J13400="Control", COUNTIF($J$10:J13400, "Control"),"")</f>
        <v/>
      </c>
    </row>
    <row r="13401" spans="1:12">
      <c r="A13401" s="42">
        <v>1518851833</v>
      </c>
      <c r="B13401" s="42">
        <v>1</v>
      </c>
      <c r="C13401" s="42">
        <v>2977</v>
      </c>
      <c r="D13401" s="40" t="s">
        <v>360</v>
      </c>
      <c r="E13401" s="40" t="str">
        <f t="shared" si="1047"/>
        <v>Out of test</v>
      </c>
      <c r="F13401" t="str">
        <f t="shared" si="1045"/>
        <v>High</v>
      </c>
      <c r="G13401" t="str">
        <f t="shared" si="1046"/>
        <v>Shanghai_1_High</v>
      </c>
      <c r="H13401">
        <v>0.40955613809911062</v>
      </c>
      <c r="I13401">
        <f t="shared" si="1049"/>
        <v>623</v>
      </c>
      <c r="J13401" t="str">
        <f t="shared" si="1048"/>
        <v>Out of Test</v>
      </c>
      <c r="K13401" t="str">
        <f>IF(J13401="Test", COUNTIF($J$10:J13401, "Test"),"")</f>
        <v/>
      </c>
      <c r="L13401" t="str">
        <f>IF(J13401="Control", COUNTIF($J$10:J13401, "Control"),"")</f>
        <v/>
      </c>
    </row>
    <row r="13402" spans="1:12">
      <c r="A13402" s="42">
        <v>1516097013</v>
      </c>
      <c r="B13402" s="42">
        <v>1</v>
      </c>
      <c r="C13402" s="42">
        <v>4408</v>
      </c>
      <c r="D13402" s="40" t="s">
        <v>360</v>
      </c>
      <c r="E13402" s="40" t="str">
        <f t="shared" si="1047"/>
        <v>Out of test</v>
      </c>
      <c r="F13402" t="str">
        <f t="shared" si="1045"/>
        <v>High</v>
      </c>
      <c r="G13402" t="str">
        <f t="shared" si="1046"/>
        <v>Shanghai_1_High</v>
      </c>
      <c r="H13402">
        <v>0.41116044321907574</v>
      </c>
      <c r="I13402">
        <f t="shared" si="1049"/>
        <v>624</v>
      </c>
      <c r="J13402" t="str">
        <f t="shared" si="1048"/>
        <v>Out of Test</v>
      </c>
      <c r="K13402" t="str">
        <f>IF(J13402="Test", COUNTIF($J$10:J13402, "Test"),"")</f>
        <v/>
      </c>
      <c r="L13402" t="str">
        <f>IF(J13402="Control", COUNTIF($J$10:J13402, "Control"),"")</f>
        <v/>
      </c>
    </row>
    <row r="13403" spans="1:12">
      <c r="A13403" s="42">
        <v>1512012317</v>
      </c>
      <c r="B13403" s="42">
        <v>1</v>
      </c>
      <c r="C13403" s="42">
        <v>3418</v>
      </c>
      <c r="D13403" s="40" t="s">
        <v>360</v>
      </c>
      <c r="E13403" s="40" t="str">
        <f t="shared" si="1047"/>
        <v>Out of test</v>
      </c>
      <c r="F13403" t="str">
        <f t="shared" si="1045"/>
        <v>High</v>
      </c>
      <c r="G13403" t="str">
        <f t="shared" si="1046"/>
        <v>Shanghai_1_High</v>
      </c>
      <c r="H13403">
        <v>0.41229881775252042</v>
      </c>
      <c r="I13403">
        <f t="shared" si="1049"/>
        <v>625</v>
      </c>
      <c r="J13403" t="str">
        <f t="shared" si="1048"/>
        <v>Out of Test</v>
      </c>
      <c r="K13403" t="str">
        <f>IF(J13403="Test", COUNTIF($J$10:J13403, "Test"),"")</f>
        <v/>
      </c>
      <c r="L13403" t="str">
        <f>IF(J13403="Control", COUNTIF($J$10:J13403, "Control"),"")</f>
        <v/>
      </c>
    </row>
    <row r="13404" spans="1:12">
      <c r="A13404" s="42">
        <v>1517799737</v>
      </c>
      <c r="B13404" s="42">
        <v>1</v>
      </c>
      <c r="C13404" s="42">
        <v>4087</v>
      </c>
      <c r="D13404" s="40" t="s">
        <v>360</v>
      </c>
      <c r="E13404" s="40" t="str">
        <f t="shared" si="1047"/>
        <v>Out of test</v>
      </c>
      <c r="F13404" t="str">
        <f t="shared" si="1045"/>
        <v>High</v>
      </c>
      <c r="G13404" t="str">
        <f t="shared" si="1046"/>
        <v>Shanghai_1_High</v>
      </c>
      <c r="H13404">
        <v>0.41270815873988487</v>
      </c>
      <c r="I13404">
        <f t="shared" si="1049"/>
        <v>626</v>
      </c>
      <c r="J13404" t="str">
        <f t="shared" si="1048"/>
        <v>Out of Test</v>
      </c>
      <c r="K13404" t="str">
        <f>IF(J13404="Test", COUNTIF($J$10:J13404, "Test"),"")</f>
        <v/>
      </c>
      <c r="L13404" t="str">
        <f>IF(J13404="Control", COUNTIF($J$10:J13404, "Control"),"")</f>
        <v/>
      </c>
    </row>
    <row r="13405" spans="1:12">
      <c r="A13405" s="42">
        <v>1513262089</v>
      </c>
      <c r="B13405" s="42">
        <v>1</v>
      </c>
      <c r="C13405" s="42">
        <v>2910</v>
      </c>
      <c r="D13405" s="40" t="s">
        <v>360</v>
      </c>
      <c r="E13405" s="40" t="str">
        <f t="shared" si="1047"/>
        <v>Out of test</v>
      </c>
      <c r="F13405" t="str">
        <f t="shared" si="1045"/>
        <v>High</v>
      </c>
      <c r="G13405" t="str">
        <f t="shared" si="1046"/>
        <v>Shanghai_1_High</v>
      </c>
      <c r="H13405">
        <v>0.41345797911937221</v>
      </c>
      <c r="I13405">
        <f t="shared" si="1049"/>
        <v>627</v>
      </c>
      <c r="J13405" t="str">
        <f t="shared" si="1048"/>
        <v>Out of Test</v>
      </c>
      <c r="K13405" t="str">
        <f>IF(J13405="Test", COUNTIF($J$10:J13405, "Test"),"")</f>
        <v/>
      </c>
      <c r="L13405" t="str">
        <f>IF(J13405="Control", COUNTIF($J$10:J13405, "Control"),"")</f>
        <v/>
      </c>
    </row>
    <row r="13406" spans="1:12">
      <c r="A13406" s="42">
        <v>1516054485</v>
      </c>
      <c r="B13406" s="42">
        <v>1</v>
      </c>
      <c r="C13406" s="42">
        <v>2711</v>
      </c>
      <c r="D13406" s="40" t="s">
        <v>360</v>
      </c>
      <c r="E13406" s="40" t="str">
        <f t="shared" si="1047"/>
        <v>Out of test</v>
      </c>
      <c r="F13406" t="str">
        <f t="shared" si="1045"/>
        <v>High</v>
      </c>
      <c r="G13406" t="str">
        <f t="shared" si="1046"/>
        <v>Shanghai_1_High</v>
      </c>
      <c r="H13406">
        <v>0.41365766791929726</v>
      </c>
      <c r="I13406">
        <f t="shared" si="1049"/>
        <v>628</v>
      </c>
      <c r="J13406" t="str">
        <f t="shared" si="1048"/>
        <v>Out of Test</v>
      </c>
      <c r="K13406" t="str">
        <f>IF(J13406="Test", COUNTIF($J$10:J13406, "Test"),"")</f>
        <v/>
      </c>
      <c r="L13406" t="str">
        <f>IF(J13406="Control", COUNTIF($J$10:J13406, "Control"),"")</f>
        <v/>
      </c>
    </row>
    <row r="13407" spans="1:12">
      <c r="A13407" s="42">
        <v>1514243678</v>
      </c>
      <c r="B13407" s="42">
        <v>1</v>
      </c>
      <c r="C13407" s="42">
        <v>2729</v>
      </c>
      <c r="D13407" s="40" t="s">
        <v>360</v>
      </c>
      <c r="E13407" s="40" t="str">
        <f t="shared" si="1047"/>
        <v>Out of test</v>
      </c>
      <c r="F13407" t="str">
        <f t="shared" si="1045"/>
        <v>High</v>
      </c>
      <c r="G13407" t="str">
        <f t="shared" si="1046"/>
        <v>Shanghai_1_High</v>
      </c>
      <c r="H13407">
        <v>0.41378763010472175</v>
      </c>
      <c r="I13407">
        <f t="shared" si="1049"/>
        <v>629</v>
      </c>
      <c r="J13407" t="str">
        <f t="shared" si="1048"/>
        <v>Out of Test</v>
      </c>
      <c r="K13407" t="str">
        <f>IF(J13407="Test", COUNTIF($J$10:J13407, "Test"),"")</f>
        <v/>
      </c>
      <c r="L13407" t="str">
        <f>IF(J13407="Control", COUNTIF($J$10:J13407, "Control"),"")</f>
        <v/>
      </c>
    </row>
    <row r="13408" spans="1:12">
      <c r="A13408" s="42">
        <v>1518268296</v>
      </c>
      <c r="B13408" s="42">
        <v>1</v>
      </c>
      <c r="C13408" s="42">
        <v>4423</v>
      </c>
      <c r="D13408" s="40" t="s">
        <v>360</v>
      </c>
      <c r="E13408" s="40" t="str">
        <f t="shared" si="1047"/>
        <v>Out of test</v>
      </c>
      <c r="F13408" t="str">
        <f t="shared" si="1045"/>
        <v>High</v>
      </c>
      <c r="G13408" t="str">
        <f t="shared" si="1046"/>
        <v>Shanghai_1_High</v>
      </c>
      <c r="H13408">
        <v>0.41573998667315915</v>
      </c>
      <c r="I13408">
        <f t="shared" si="1049"/>
        <v>630</v>
      </c>
      <c r="J13408" t="str">
        <f t="shared" si="1048"/>
        <v>Out of Test</v>
      </c>
      <c r="K13408" t="str">
        <f>IF(J13408="Test", COUNTIF($J$10:J13408, "Test"),"")</f>
        <v/>
      </c>
      <c r="L13408" t="str">
        <f>IF(J13408="Control", COUNTIF($J$10:J13408, "Control"),"")</f>
        <v/>
      </c>
    </row>
    <row r="13409" spans="1:12">
      <c r="A13409" s="42">
        <v>1514397617</v>
      </c>
      <c r="B13409" s="42">
        <v>1</v>
      </c>
      <c r="C13409" s="42">
        <v>3751</v>
      </c>
      <c r="D13409" s="40" t="s">
        <v>360</v>
      </c>
      <c r="E13409" s="40" t="str">
        <f t="shared" si="1047"/>
        <v>Out of test</v>
      </c>
      <c r="F13409" t="str">
        <f t="shared" si="1045"/>
        <v>High</v>
      </c>
      <c r="G13409" t="str">
        <f t="shared" si="1046"/>
        <v>Shanghai_1_High</v>
      </c>
      <c r="H13409">
        <v>0.41584733937021334</v>
      </c>
      <c r="I13409">
        <f t="shared" si="1049"/>
        <v>631</v>
      </c>
      <c r="J13409" t="str">
        <f t="shared" si="1048"/>
        <v>Out of Test</v>
      </c>
      <c r="K13409" t="str">
        <f>IF(J13409="Test", COUNTIF($J$10:J13409, "Test"),"")</f>
        <v/>
      </c>
      <c r="L13409" t="str">
        <f>IF(J13409="Control", COUNTIF($J$10:J13409, "Control"),"")</f>
        <v/>
      </c>
    </row>
    <row r="13410" spans="1:12">
      <c r="A13410" s="42">
        <v>1513443285</v>
      </c>
      <c r="B13410" s="42">
        <v>1</v>
      </c>
      <c r="C13410" s="42">
        <v>3528</v>
      </c>
      <c r="D13410" s="40" t="s">
        <v>360</v>
      </c>
      <c r="E13410" s="40" t="str">
        <f t="shared" si="1047"/>
        <v>Out of test</v>
      </c>
      <c r="F13410" t="str">
        <f t="shared" si="1045"/>
        <v>High</v>
      </c>
      <c r="G13410" t="str">
        <f t="shared" si="1046"/>
        <v>Shanghai_1_High</v>
      </c>
      <c r="H13410">
        <v>0.41620296576041738</v>
      </c>
      <c r="I13410">
        <f t="shared" si="1049"/>
        <v>632</v>
      </c>
      <c r="J13410" t="str">
        <f t="shared" si="1048"/>
        <v>Out of Test</v>
      </c>
      <c r="K13410" t="str">
        <f>IF(J13410="Test", COUNTIF($J$10:J13410, "Test"),"")</f>
        <v/>
      </c>
      <c r="L13410" t="str">
        <f>IF(J13410="Control", COUNTIF($J$10:J13410, "Control"),"")</f>
        <v/>
      </c>
    </row>
    <row r="13411" spans="1:12">
      <c r="A13411" s="42">
        <v>1518411966</v>
      </c>
      <c r="B13411" s="42">
        <v>1</v>
      </c>
      <c r="C13411" s="42">
        <v>3495</v>
      </c>
      <c r="D13411" s="40" t="s">
        <v>360</v>
      </c>
      <c r="E13411" s="40" t="str">
        <f t="shared" si="1047"/>
        <v>Out of test</v>
      </c>
      <c r="F13411" t="str">
        <f t="shared" si="1045"/>
        <v>High</v>
      </c>
      <c r="G13411" t="str">
        <f t="shared" si="1046"/>
        <v>Shanghai_1_High</v>
      </c>
      <c r="H13411">
        <v>0.41780333751057996</v>
      </c>
      <c r="I13411">
        <f t="shared" si="1049"/>
        <v>633</v>
      </c>
      <c r="J13411" t="str">
        <f t="shared" si="1048"/>
        <v>Out of Test</v>
      </c>
      <c r="K13411" t="str">
        <f>IF(J13411="Test", COUNTIF($J$10:J13411, "Test"),"")</f>
        <v/>
      </c>
      <c r="L13411" t="str">
        <f>IF(J13411="Control", COUNTIF($J$10:J13411, "Control"),"")</f>
        <v/>
      </c>
    </row>
    <row r="13412" spans="1:12">
      <c r="A13412" s="42">
        <v>1511488374</v>
      </c>
      <c r="B13412" s="42">
        <v>1</v>
      </c>
      <c r="C13412" s="42">
        <v>3442</v>
      </c>
      <c r="D13412" s="40" t="s">
        <v>360</v>
      </c>
      <c r="E13412" s="40" t="str">
        <f t="shared" si="1047"/>
        <v>Out of test</v>
      </c>
      <c r="F13412" t="str">
        <f t="shared" si="1045"/>
        <v>High</v>
      </c>
      <c r="G13412" t="str">
        <f t="shared" si="1046"/>
        <v>Shanghai_1_High</v>
      </c>
      <c r="H13412">
        <v>0.41852366894036286</v>
      </c>
      <c r="I13412">
        <f t="shared" si="1049"/>
        <v>634</v>
      </c>
      <c r="J13412" t="str">
        <f t="shared" si="1048"/>
        <v>Out of Test</v>
      </c>
      <c r="K13412" t="str">
        <f>IF(J13412="Test", COUNTIF($J$10:J13412, "Test"),"")</f>
        <v/>
      </c>
      <c r="L13412" t="str">
        <f>IF(J13412="Control", COUNTIF($J$10:J13412, "Control"),"")</f>
        <v/>
      </c>
    </row>
    <row r="13413" spans="1:12">
      <c r="A13413" s="42">
        <v>1517208138</v>
      </c>
      <c r="B13413" s="42">
        <v>1</v>
      </c>
      <c r="C13413" s="42">
        <v>4741</v>
      </c>
      <c r="D13413" s="40" t="s">
        <v>360</v>
      </c>
      <c r="E13413" s="40" t="str">
        <f t="shared" si="1047"/>
        <v>Out of test</v>
      </c>
      <c r="F13413" t="str">
        <f t="shared" si="1045"/>
        <v>High</v>
      </c>
      <c r="G13413" t="str">
        <f t="shared" si="1046"/>
        <v>Shanghai_1_High</v>
      </c>
      <c r="H13413">
        <v>0.42010978233495444</v>
      </c>
      <c r="I13413">
        <f t="shared" si="1049"/>
        <v>635</v>
      </c>
      <c r="J13413" t="str">
        <f t="shared" si="1048"/>
        <v>Out of Test</v>
      </c>
      <c r="K13413" t="str">
        <f>IF(J13413="Test", COUNTIF($J$10:J13413, "Test"),"")</f>
        <v/>
      </c>
      <c r="L13413" t="str">
        <f>IF(J13413="Control", COUNTIF($J$10:J13413, "Control"),"")</f>
        <v/>
      </c>
    </row>
    <row r="13414" spans="1:12">
      <c r="A13414" s="42">
        <v>1519298526</v>
      </c>
      <c r="B13414" s="42">
        <v>1</v>
      </c>
      <c r="C13414" s="42">
        <v>4197</v>
      </c>
      <c r="D13414" s="40" t="s">
        <v>360</v>
      </c>
      <c r="E13414" s="40" t="str">
        <f t="shared" si="1047"/>
        <v>Out of test</v>
      </c>
      <c r="F13414" t="str">
        <f t="shared" si="1045"/>
        <v>High</v>
      </c>
      <c r="G13414" t="str">
        <f t="shared" si="1046"/>
        <v>Shanghai_1_High</v>
      </c>
      <c r="H13414">
        <v>0.4217484330892457</v>
      </c>
      <c r="I13414">
        <f t="shared" si="1049"/>
        <v>636</v>
      </c>
      <c r="J13414" t="str">
        <f t="shared" si="1048"/>
        <v>Out of Test</v>
      </c>
      <c r="K13414" t="str">
        <f>IF(J13414="Test", COUNTIF($J$10:J13414, "Test"),"")</f>
        <v/>
      </c>
      <c r="L13414" t="str">
        <f>IF(J13414="Control", COUNTIF($J$10:J13414, "Control"),"")</f>
        <v/>
      </c>
    </row>
    <row r="13415" spans="1:12">
      <c r="A13415" s="42">
        <v>1514614938</v>
      </c>
      <c r="B13415" s="42">
        <v>1</v>
      </c>
      <c r="C13415" s="42">
        <v>2317</v>
      </c>
      <c r="D13415" s="40" t="s">
        <v>360</v>
      </c>
      <c r="E13415" s="40" t="str">
        <f t="shared" si="1047"/>
        <v>Out of test</v>
      </c>
      <c r="F13415" t="str">
        <f t="shared" si="1045"/>
        <v>High</v>
      </c>
      <c r="G13415" t="str">
        <f t="shared" si="1046"/>
        <v>Shanghai_1_High</v>
      </c>
      <c r="H13415">
        <v>0.42183047949772157</v>
      </c>
      <c r="I13415">
        <f t="shared" si="1049"/>
        <v>637</v>
      </c>
      <c r="J13415" t="str">
        <f t="shared" si="1048"/>
        <v>Out of Test</v>
      </c>
      <c r="K13415" t="str">
        <f>IF(J13415="Test", COUNTIF($J$10:J13415, "Test"),"")</f>
        <v/>
      </c>
      <c r="L13415" t="str">
        <f>IF(J13415="Control", COUNTIF($J$10:J13415, "Control"),"")</f>
        <v/>
      </c>
    </row>
    <row r="13416" spans="1:12">
      <c r="A13416" s="42">
        <v>1514679606</v>
      </c>
      <c r="B13416" s="42">
        <v>1</v>
      </c>
      <c r="C13416" s="42">
        <v>2612</v>
      </c>
      <c r="D13416" s="40" t="s">
        <v>360</v>
      </c>
      <c r="E13416" s="40" t="str">
        <f t="shared" si="1047"/>
        <v>Out of test</v>
      </c>
      <c r="F13416" t="str">
        <f t="shared" si="1045"/>
        <v>High</v>
      </c>
      <c r="G13416" t="str">
        <f t="shared" si="1046"/>
        <v>Shanghai_1_High</v>
      </c>
      <c r="H13416">
        <v>0.42254481258191534</v>
      </c>
      <c r="I13416">
        <f t="shared" si="1049"/>
        <v>638</v>
      </c>
      <c r="J13416" t="str">
        <f t="shared" si="1048"/>
        <v>Out of Test</v>
      </c>
      <c r="K13416" t="str">
        <f>IF(J13416="Test", COUNTIF($J$10:J13416, "Test"),"")</f>
        <v/>
      </c>
      <c r="L13416" t="str">
        <f>IF(J13416="Control", COUNTIF($J$10:J13416, "Control"),"")</f>
        <v/>
      </c>
    </row>
    <row r="13417" spans="1:12">
      <c r="A13417" s="42">
        <v>1513952248</v>
      </c>
      <c r="B13417" s="42">
        <v>1</v>
      </c>
      <c r="C13417" s="42">
        <v>4547</v>
      </c>
      <c r="D13417" s="40" t="s">
        <v>360</v>
      </c>
      <c r="E13417" s="40" t="str">
        <f t="shared" si="1047"/>
        <v>Out of test</v>
      </c>
      <c r="F13417" t="str">
        <f t="shared" si="1045"/>
        <v>High</v>
      </c>
      <c r="G13417" t="str">
        <f t="shared" si="1046"/>
        <v>Shanghai_1_High</v>
      </c>
      <c r="H13417">
        <v>0.42254600611142978</v>
      </c>
      <c r="I13417">
        <f t="shared" si="1049"/>
        <v>639</v>
      </c>
      <c r="J13417" t="str">
        <f t="shared" si="1048"/>
        <v>Out of Test</v>
      </c>
      <c r="K13417" t="str">
        <f>IF(J13417="Test", COUNTIF($J$10:J13417, "Test"),"")</f>
        <v/>
      </c>
      <c r="L13417" t="str">
        <f>IF(J13417="Control", COUNTIF($J$10:J13417, "Control"),"")</f>
        <v/>
      </c>
    </row>
    <row r="13418" spans="1:12">
      <c r="A13418" s="42">
        <v>1515701659</v>
      </c>
      <c r="B13418" s="42">
        <v>1</v>
      </c>
      <c r="C13418" s="42">
        <v>3174</v>
      </c>
      <c r="D13418" s="40" t="s">
        <v>360</v>
      </c>
      <c r="E13418" s="40" t="str">
        <f t="shared" si="1047"/>
        <v>Out of test</v>
      </c>
      <c r="F13418" t="str">
        <f t="shared" si="1045"/>
        <v>High</v>
      </c>
      <c r="G13418" t="str">
        <f t="shared" si="1046"/>
        <v>Shanghai_1_High</v>
      </c>
      <c r="H13418">
        <v>0.42268937973010834</v>
      </c>
      <c r="I13418">
        <f t="shared" si="1049"/>
        <v>640</v>
      </c>
      <c r="J13418" t="str">
        <f t="shared" si="1048"/>
        <v>Out of Test</v>
      </c>
      <c r="K13418" t="str">
        <f>IF(J13418="Test", COUNTIF($J$10:J13418, "Test"),"")</f>
        <v/>
      </c>
      <c r="L13418" t="str">
        <f>IF(J13418="Control", COUNTIF($J$10:J13418, "Control"),"")</f>
        <v/>
      </c>
    </row>
    <row r="13419" spans="1:12">
      <c r="A13419" s="42">
        <v>1515262535</v>
      </c>
      <c r="B13419" s="42">
        <v>1</v>
      </c>
      <c r="C13419" s="42">
        <v>3113</v>
      </c>
      <c r="D13419" s="40" t="s">
        <v>360</v>
      </c>
      <c r="E13419" s="40" t="str">
        <f t="shared" si="1047"/>
        <v>Out of test</v>
      </c>
      <c r="F13419" t="str">
        <f t="shared" si="1045"/>
        <v>High</v>
      </c>
      <c r="G13419" t="str">
        <f t="shared" si="1046"/>
        <v>Shanghai_1_High</v>
      </c>
      <c r="H13419">
        <v>0.42298004249699217</v>
      </c>
      <c r="I13419">
        <f t="shared" si="1049"/>
        <v>641</v>
      </c>
      <c r="J13419" t="str">
        <f t="shared" si="1048"/>
        <v>Out of Test</v>
      </c>
      <c r="K13419" t="str">
        <f>IF(J13419="Test", COUNTIF($J$10:J13419, "Test"),"")</f>
        <v/>
      </c>
      <c r="L13419" t="str">
        <f>IF(J13419="Control", COUNTIF($J$10:J13419, "Control"),"")</f>
        <v/>
      </c>
    </row>
    <row r="13420" spans="1:12">
      <c r="A13420" s="42">
        <v>1513676893</v>
      </c>
      <c r="B13420" s="42">
        <v>1</v>
      </c>
      <c r="C13420" s="42">
        <v>4204</v>
      </c>
      <c r="D13420" s="40" t="s">
        <v>360</v>
      </c>
      <c r="E13420" s="40" t="str">
        <f t="shared" si="1047"/>
        <v>Out of test</v>
      </c>
      <c r="F13420" t="str">
        <f t="shared" si="1045"/>
        <v>High</v>
      </c>
      <c r="G13420" t="str">
        <f t="shared" si="1046"/>
        <v>Shanghai_1_High</v>
      </c>
      <c r="H13420">
        <v>0.42316490965422016</v>
      </c>
      <c r="I13420">
        <f t="shared" si="1049"/>
        <v>642</v>
      </c>
      <c r="J13420" t="str">
        <f t="shared" si="1048"/>
        <v>Out of Test</v>
      </c>
      <c r="K13420" t="str">
        <f>IF(J13420="Test", COUNTIF($J$10:J13420, "Test"),"")</f>
        <v/>
      </c>
      <c r="L13420" t="str">
        <f>IF(J13420="Control", COUNTIF($J$10:J13420, "Control"),"")</f>
        <v/>
      </c>
    </row>
    <row r="13421" spans="1:12">
      <c r="A13421" s="42">
        <v>1514275214</v>
      </c>
      <c r="B13421" s="42">
        <v>1</v>
      </c>
      <c r="C13421" s="42">
        <v>3989</v>
      </c>
      <c r="D13421" s="40" t="s">
        <v>360</v>
      </c>
      <c r="E13421" s="40" t="str">
        <f t="shared" si="1047"/>
        <v>Out of test</v>
      </c>
      <c r="F13421" t="str">
        <f t="shared" si="1045"/>
        <v>High</v>
      </c>
      <c r="G13421" t="str">
        <f t="shared" si="1046"/>
        <v>Shanghai_1_High</v>
      </c>
      <c r="H13421">
        <v>0.42344891714990707</v>
      </c>
      <c r="I13421">
        <f t="shared" si="1049"/>
        <v>643</v>
      </c>
      <c r="J13421" t="str">
        <f t="shared" si="1048"/>
        <v>Out of Test</v>
      </c>
      <c r="K13421" t="str">
        <f>IF(J13421="Test", COUNTIF($J$10:J13421, "Test"),"")</f>
        <v/>
      </c>
      <c r="L13421" t="str">
        <f>IF(J13421="Control", COUNTIF($J$10:J13421, "Control"),"")</f>
        <v/>
      </c>
    </row>
    <row r="13422" spans="1:12">
      <c r="A13422" s="42">
        <v>1519383606</v>
      </c>
      <c r="B13422" s="42">
        <v>1</v>
      </c>
      <c r="C13422" s="42">
        <v>3993</v>
      </c>
      <c r="D13422" s="40" t="s">
        <v>360</v>
      </c>
      <c r="E13422" s="40" t="str">
        <f t="shared" si="1047"/>
        <v>Out of test</v>
      </c>
      <c r="F13422" t="str">
        <f t="shared" si="1045"/>
        <v>High</v>
      </c>
      <c r="G13422" t="str">
        <f t="shared" si="1046"/>
        <v>Shanghai_1_High</v>
      </c>
      <c r="H13422">
        <v>0.42489019855000487</v>
      </c>
      <c r="I13422">
        <f t="shared" si="1049"/>
        <v>644</v>
      </c>
      <c r="J13422" t="str">
        <f t="shared" si="1048"/>
        <v>Out of Test</v>
      </c>
      <c r="K13422" t="str">
        <f>IF(J13422="Test", COUNTIF($J$10:J13422, "Test"),"")</f>
        <v/>
      </c>
      <c r="L13422" t="str">
        <f>IF(J13422="Control", COUNTIF($J$10:J13422, "Control"),"")</f>
        <v/>
      </c>
    </row>
    <row r="13423" spans="1:12">
      <c r="A13423" s="42">
        <v>1517634948</v>
      </c>
      <c r="B13423" s="42">
        <v>1</v>
      </c>
      <c r="C13423" s="42">
        <v>3666</v>
      </c>
      <c r="D13423" s="40" t="s">
        <v>360</v>
      </c>
      <c r="E13423" s="40" t="str">
        <f t="shared" si="1047"/>
        <v>Out of test</v>
      </c>
      <c r="F13423" t="str">
        <f t="shared" si="1045"/>
        <v>High</v>
      </c>
      <c r="G13423" t="str">
        <f t="shared" si="1046"/>
        <v>Shanghai_1_High</v>
      </c>
      <c r="H13423">
        <v>0.4249877720638171</v>
      </c>
      <c r="I13423">
        <f t="shared" si="1049"/>
        <v>645</v>
      </c>
      <c r="J13423" t="str">
        <f t="shared" si="1048"/>
        <v>Out of Test</v>
      </c>
      <c r="K13423" t="str">
        <f>IF(J13423="Test", COUNTIF($J$10:J13423, "Test"),"")</f>
        <v/>
      </c>
      <c r="L13423" t="str">
        <f>IF(J13423="Control", COUNTIF($J$10:J13423, "Control"),"")</f>
        <v/>
      </c>
    </row>
    <row r="13424" spans="1:12">
      <c r="A13424" s="42">
        <v>1517351368</v>
      </c>
      <c r="B13424" s="42">
        <v>1</v>
      </c>
      <c r="C13424" s="42">
        <v>2645</v>
      </c>
      <c r="D13424" s="40" t="s">
        <v>360</v>
      </c>
      <c r="E13424" s="40" t="str">
        <f t="shared" si="1047"/>
        <v>Out of test</v>
      </c>
      <c r="F13424" t="str">
        <f t="shared" si="1045"/>
        <v>High</v>
      </c>
      <c r="G13424" t="str">
        <f t="shared" si="1046"/>
        <v>Shanghai_1_High</v>
      </c>
      <c r="H13424">
        <v>0.42547954765089202</v>
      </c>
      <c r="I13424">
        <f t="shared" si="1049"/>
        <v>646</v>
      </c>
      <c r="J13424" t="str">
        <f t="shared" si="1048"/>
        <v>Out of Test</v>
      </c>
      <c r="K13424" t="str">
        <f>IF(J13424="Test", COUNTIF($J$10:J13424, "Test"),"")</f>
        <v/>
      </c>
      <c r="L13424" t="str">
        <f>IF(J13424="Control", COUNTIF($J$10:J13424, "Control"),"")</f>
        <v/>
      </c>
    </row>
    <row r="13425" spans="1:12">
      <c r="A13425" s="42">
        <v>1512832788</v>
      </c>
      <c r="B13425" s="42">
        <v>1</v>
      </c>
      <c r="C13425" s="42">
        <v>3725</v>
      </c>
      <c r="D13425" s="40" t="s">
        <v>360</v>
      </c>
      <c r="E13425" s="40" t="str">
        <f t="shared" si="1047"/>
        <v>Out of test</v>
      </c>
      <c r="F13425" t="str">
        <f t="shared" si="1045"/>
        <v>High</v>
      </c>
      <c r="G13425" t="str">
        <f t="shared" si="1046"/>
        <v>Shanghai_1_High</v>
      </c>
      <c r="H13425">
        <v>0.42554108186429029</v>
      </c>
      <c r="I13425">
        <f t="shared" si="1049"/>
        <v>647</v>
      </c>
      <c r="J13425" t="str">
        <f t="shared" si="1048"/>
        <v>Out of Test</v>
      </c>
      <c r="K13425" t="str">
        <f>IF(J13425="Test", COUNTIF($J$10:J13425, "Test"),"")</f>
        <v/>
      </c>
      <c r="L13425" t="str">
        <f>IF(J13425="Control", COUNTIF($J$10:J13425, "Control"),"")</f>
        <v/>
      </c>
    </row>
    <row r="13426" spans="1:12">
      <c r="A13426" s="42">
        <v>1511813079</v>
      </c>
      <c r="B13426" s="42">
        <v>1</v>
      </c>
      <c r="C13426" s="42">
        <v>3532</v>
      </c>
      <c r="D13426" s="40" t="s">
        <v>360</v>
      </c>
      <c r="E13426" s="40" t="str">
        <f t="shared" si="1047"/>
        <v>Out of test</v>
      </c>
      <c r="F13426" t="str">
        <f t="shared" si="1045"/>
        <v>High</v>
      </c>
      <c r="G13426" t="str">
        <f t="shared" si="1046"/>
        <v>Shanghai_1_High</v>
      </c>
      <c r="H13426">
        <v>0.42675688816349877</v>
      </c>
      <c r="I13426">
        <f t="shared" si="1049"/>
        <v>648</v>
      </c>
      <c r="J13426" t="str">
        <f t="shared" si="1048"/>
        <v>Out of Test</v>
      </c>
      <c r="K13426" t="str">
        <f>IF(J13426="Test", COUNTIF($J$10:J13426, "Test"),"")</f>
        <v/>
      </c>
      <c r="L13426" t="str">
        <f>IF(J13426="Control", COUNTIF($J$10:J13426, "Control"),"")</f>
        <v/>
      </c>
    </row>
    <row r="13427" spans="1:12">
      <c r="A13427" s="42">
        <v>1513128826</v>
      </c>
      <c r="B13427" s="42">
        <v>1</v>
      </c>
      <c r="C13427" s="42">
        <v>2843</v>
      </c>
      <c r="D13427" s="40" t="s">
        <v>360</v>
      </c>
      <c r="E13427" s="40" t="str">
        <f t="shared" si="1047"/>
        <v>Out of test</v>
      </c>
      <c r="F13427" t="str">
        <f t="shared" si="1045"/>
        <v>High</v>
      </c>
      <c r="G13427" t="str">
        <f t="shared" si="1046"/>
        <v>Shanghai_1_High</v>
      </c>
      <c r="H13427">
        <v>0.43009565375298753</v>
      </c>
      <c r="I13427">
        <f t="shared" si="1049"/>
        <v>649</v>
      </c>
      <c r="J13427" t="str">
        <f t="shared" si="1048"/>
        <v>Out of Test</v>
      </c>
      <c r="K13427" t="str">
        <f>IF(J13427="Test", COUNTIF($J$10:J13427, "Test"),"")</f>
        <v/>
      </c>
      <c r="L13427" t="str">
        <f>IF(J13427="Control", COUNTIF($J$10:J13427, "Control"),"")</f>
        <v/>
      </c>
    </row>
    <row r="13428" spans="1:12">
      <c r="A13428" s="42">
        <v>1517816823</v>
      </c>
      <c r="B13428" s="42">
        <v>1</v>
      </c>
      <c r="C13428" s="42">
        <v>2401</v>
      </c>
      <c r="D13428" s="40" t="s">
        <v>360</v>
      </c>
      <c r="E13428" s="40" t="str">
        <f t="shared" si="1047"/>
        <v>Out of test</v>
      </c>
      <c r="F13428" t="str">
        <f t="shared" si="1045"/>
        <v>High</v>
      </c>
      <c r="G13428" t="str">
        <f t="shared" si="1046"/>
        <v>Shanghai_1_High</v>
      </c>
      <c r="H13428">
        <v>0.43051113227266313</v>
      </c>
      <c r="I13428">
        <f t="shared" si="1049"/>
        <v>650</v>
      </c>
      <c r="J13428" t="str">
        <f t="shared" si="1048"/>
        <v>Out of Test</v>
      </c>
      <c r="K13428" t="str">
        <f>IF(J13428="Test", COUNTIF($J$10:J13428, "Test"),"")</f>
        <v/>
      </c>
      <c r="L13428" t="str">
        <f>IF(J13428="Control", COUNTIF($J$10:J13428, "Control"),"")</f>
        <v/>
      </c>
    </row>
    <row r="13429" spans="1:12">
      <c r="A13429" s="42">
        <v>1517033197</v>
      </c>
      <c r="B13429" s="42">
        <v>1</v>
      </c>
      <c r="C13429" s="42">
        <v>2839</v>
      </c>
      <c r="D13429" s="40" t="s">
        <v>360</v>
      </c>
      <c r="E13429" s="40" t="str">
        <f t="shared" si="1047"/>
        <v>Out of test</v>
      </c>
      <c r="F13429" t="str">
        <f t="shared" si="1045"/>
        <v>High</v>
      </c>
      <c r="G13429" t="str">
        <f t="shared" si="1046"/>
        <v>Shanghai_1_High</v>
      </c>
      <c r="H13429">
        <v>0.43065433236458295</v>
      </c>
      <c r="I13429">
        <f t="shared" si="1049"/>
        <v>651</v>
      </c>
      <c r="J13429" t="str">
        <f t="shared" si="1048"/>
        <v>Out of Test</v>
      </c>
      <c r="K13429" t="str">
        <f>IF(J13429="Test", COUNTIF($J$10:J13429, "Test"),"")</f>
        <v/>
      </c>
      <c r="L13429" t="str">
        <f>IF(J13429="Control", COUNTIF($J$10:J13429, "Control"),"")</f>
        <v/>
      </c>
    </row>
    <row r="13430" spans="1:12">
      <c r="A13430" s="42">
        <v>1511245618</v>
      </c>
      <c r="B13430" s="42">
        <v>1</v>
      </c>
      <c r="C13430" s="42">
        <v>2984</v>
      </c>
      <c r="D13430" s="40" t="s">
        <v>360</v>
      </c>
      <c r="E13430" s="40" t="str">
        <f t="shared" si="1047"/>
        <v>Out of test</v>
      </c>
      <c r="F13430" t="str">
        <f t="shared" si="1045"/>
        <v>High</v>
      </c>
      <c r="G13430" t="str">
        <f t="shared" si="1046"/>
        <v>Shanghai_1_High</v>
      </c>
      <c r="H13430">
        <v>0.43155431851767079</v>
      </c>
      <c r="I13430">
        <f t="shared" si="1049"/>
        <v>652</v>
      </c>
      <c r="J13430" t="str">
        <f t="shared" si="1048"/>
        <v>Out of Test</v>
      </c>
      <c r="K13430" t="str">
        <f>IF(J13430="Test", COUNTIF($J$10:J13430, "Test"),"")</f>
        <v/>
      </c>
      <c r="L13430" t="str">
        <f>IF(J13430="Control", COUNTIF($J$10:J13430, "Control"),"")</f>
        <v/>
      </c>
    </row>
    <row r="13431" spans="1:12">
      <c r="A13431" s="42">
        <v>1518176316</v>
      </c>
      <c r="B13431" s="42">
        <v>1</v>
      </c>
      <c r="C13431" s="42">
        <v>2619</v>
      </c>
      <c r="D13431" s="40" t="s">
        <v>360</v>
      </c>
      <c r="E13431" s="40" t="str">
        <f t="shared" si="1047"/>
        <v>Out of test</v>
      </c>
      <c r="F13431" t="str">
        <f t="shared" si="1045"/>
        <v>High</v>
      </c>
      <c r="G13431" t="str">
        <f t="shared" si="1046"/>
        <v>Shanghai_1_High</v>
      </c>
      <c r="H13431">
        <v>0.43240332728693576</v>
      </c>
      <c r="I13431">
        <f t="shared" si="1049"/>
        <v>653</v>
      </c>
      <c r="J13431" t="str">
        <f t="shared" si="1048"/>
        <v>Out of Test</v>
      </c>
      <c r="K13431" t="str">
        <f>IF(J13431="Test", COUNTIF($J$10:J13431, "Test"),"")</f>
        <v/>
      </c>
      <c r="L13431" t="str">
        <f>IF(J13431="Control", COUNTIF($J$10:J13431, "Control"),"")</f>
        <v/>
      </c>
    </row>
    <row r="13432" spans="1:12">
      <c r="A13432" s="42">
        <v>1517861283</v>
      </c>
      <c r="B13432" s="42">
        <v>1</v>
      </c>
      <c r="C13432" s="42">
        <v>2590</v>
      </c>
      <c r="D13432" s="40" t="s">
        <v>360</v>
      </c>
      <c r="E13432" s="40" t="str">
        <f t="shared" si="1047"/>
        <v>Out of test</v>
      </c>
      <c r="F13432" t="str">
        <f t="shared" si="1045"/>
        <v>High</v>
      </c>
      <c r="G13432" t="str">
        <f t="shared" si="1046"/>
        <v>Shanghai_1_High</v>
      </c>
      <c r="H13432">
        <v>0.43264985796105393</v>
      </c>
      <c r="I13432">
        <f t="shared" si="1049"/>
        <v>654</v>
      </c>
      <c r="J13432" t="str">
        <f t="shared" si="1048"/>
        <v>Out of Test</v>
      </c>
      <c r="K13432" t="str">
        <f>IF(J13432="Test", COUNTIF($J$10:J13432, "Test"),"")</f>
        <v/>
      </c>
      <c r="L13432" t="str">
        <f>IF(J13432="Control", COUNTIF($J$10:J13432, "Control"),"")</f>
        <v/>
      </c>
    </row>
    <row r="13433" spans="1:12">
      <c r="A13433" s="42">
        <v>1517293808</v>
      </c>
      <c r="B13433" s="42">
        <v>1</v>
      </c>
      <c r="C13433" s="42">
        <v>4528</v>
      </c>
      <c r="D13433" s="40" t="s">
        <v>360</v>
      </c>
      <c r="E13433" s="40" t="str">
        <f t="shared" si="1047"/>
        <v>Out of test</v>
      </c>
      <c r="F13433" t="str">
        <f t="shared" si="1045"/>
        <v>High</v>
      </c>
      <c r="G13433" t="str">
        <f t="shared" si="1046"/>
        <v>Shanghai_1_High</v>
      </c>
      <c r="H13433">
        <v>0.43285175641466589</v>
      </c>
      <c r="I13433">
        <f t="shared" si="1049"/>
        <v>655</v>
      </c>
      <c r="J13433" t="str">
        <f t="shared" si="1048"/>
        <v>Out of Test</v>
      </c>
      <c r="K13433" t="str">
        <f>IF(J13433="Test", COUNTIF($J$10:J13433, "Test"),"")</f>
        <v/>
      </c>
      <c r="L13433" t="str">
        <f>IF(J13433="Control", COUNTIF($J$10:J13433, "Control"),"")</f>
        <v/>
      </c>
    </row>
    <row r="13434" spans="1:12">
      <c r="A13434" s="42">
        <v>1519577093</v>
      </c>
      <c r="B13434" s="42">
        <v>1</v>
      </c>
      <c r="C13434" s="42">
        <v>3080</v>
      </c>
      <c r="D13434" s="40" t="s">
        <v>360</v>
      </c>
      <c r="E13434" s="40" t="str">
        <f t="shared" si="1047"/>
        <v>Out of test</v>
      </c>
      <c r="F13434" t="str">
        <f t="shared" si="1045"/>
        <v>High</v>
      </c>
      <c r="G13434" t="str">
        <f t="shared" si="1046"/>
        <v>Shanghai_1_High</v>
      </c>
      <c r="H13434">
        <v>0.43336025170239523</v>
      </c>
      <c r="I13434">
        <f t="shared" si="1049"/>
        <v>656</v>
      </c>
      <c r="J13434" t="str">
        <f t="shared" si="1048"/>
        <v>Out of Test</v>
      </c>
      <c r="K13434" t="str">
        <f>IF(J13434="Test", COUNTIF($J$10:J13434, "Test"),"")</f>
        <v/>
      </c>
      <c r="L13434" t="str">
        <f>IF(J13434="Control", COUNTIF($J$10:J13434, "Control"),"")</f>
        <v/>
      </c>
    </row>
    <row r="13435" spans="1:12">
      <c r="A13435" s="42">
        <v>1517944114</v>
      </c>
      <c r="B13435" s="42">
        <v>1</v>
      </c>
      <c r="C13435" s="42">
        <v>4561</v>
      </c>
      <c r="D13435" s="40" t="s">
        <v>360</v>
      </c>
      <c r="E13435" s="40" t="str">
        <f t="shared" si="1047"/>
        <v>Out of test</v>
      </c>
      <c r="F13435" t="str">
        <f t="shared" si="1045"/>
        <v>High</v>
      </c>
      <c r="G13435" t="str">
        <f t="shared" si="1046"/>
        <v>Shanghai_1_High</v>
      </c>
      <c r="H13435">
        <v>0.43368917631522386</v>
      </c>
      <c r="I13435">
        <f t="shared" si="1049"/>
        <v>657</v>
      </c>
      <c r="J13435" t="str">
        <f t="shared" si="1048"/>
        <v>Out of Test</v>
      </c>
      <c r="K13435" t="str">
        <f>IF(J13435="Test", COUNTIF($J$10:J13435, "Test"),"")</f>
        <v/>
      </c>
      <c r="L13435" t="str">
        <f>IF(J13435="Control", COUNTIF($J$10:J13435, "Control"),"")</f>
        <v/>
      </c>
    </row>
    <row r="13436" spans="1:12">
      <c r="A13436" s="42">
        <v>1517560236</v>
      </c>
      <c r="B13436" s="42">
        <v>1</v>
      </c>
      <c r="C13436" s="42">
        <v>2448</v>
      </c>
      <c r="D13436" s="40" t="s">
        <v>360</v>
      </c>
      <c r="E13436" s="40" t="str">
        <f t="shared" si="1047"/>
        <v>Out of test</v>
      </c>
      <c r="F13436" t="str">
        <f t="shared" si="1045"/>
        <v>High</v>
      </c>
      <c r="G13436" t="str">
        <f t="shared" si="1046"/>
        <v>Shanghai_1_High</v>
      </c>
      <c r="H13436">
        <v>0.4340778789073233</v>
      </c>
      <c r="I13436">
        <f t="shared" si="1049"/>
        <v>658</v>
      </c>
      <c r="J13436" t="str">
        <f t="shared" si="1048"/>
        <v>Out of Test</v>
      </c>
      <c r="K13436" t="str">
        <f>IF(J13436="Test", COUNTIF($J$10:J13436, "Test"),"")</f>
        <v/>
      </c>
      <c r="L13436" t="str">
        <f>IF(J13436="Control", COUNTIF($J$10:J13436, "Control"),"")</f>
        <v/>
      </c>
    </row>
    <row r="13437" spans="1:12">
      <c r="A13437" s="42">
        <v>1518804045</v>
      </c>
      <c r="B13437" s="42">
        <v>1</v>
      </c>
      <c r="C13437" s="42">
        <v>2786</v>
      </c>
      <c r="D13437" s="40" t="s">
        <v>360</v>
      </c>
      <c r="E13437" s="40" t="str">
        <f t="shared" si="1047"/>
        <v>Out of test</v>
      </c>
      <c r="F13437" t="str">
        <f t="shared" si="1045"/>
        <v>High</v>
      </c>
      <c r="G13437" t="str">
        <f t="shared" si="1046"/>
        <v>Shanghai_1_High</v>
      </c>
      <c r="H13437">
        <v>0.43439771416308759</v>
      </c>
      <c r="I13437">
        <f t="shared" si="1049"/>
        <v>659</v>
      </c>
      <c r="J13437" t="str">
        <f t="shared" si="1048"/>
        <v>Out of Test</v>
      </c>
      <c r="K13437" t="str">
        <f>IF(J13437="Test", COUNTIF($J$10:J13437, "Test"),"")</f>
        <v/>
      </c>
      <c r="L13437" t="str">
        <f>IF(J13437="Control", COUNTIF($J$10:J13437, "Control"),"")</f>
        <v/>
      </c>
    </row>
    <row r="13438" spans="1:12">
      <c r="A13438" s="42">
        <v>1518038119</v>
      </c>
      <c r="B13438" s="42">
        <v>1</v>
      </c>
      <c r="C13438" s="42">
        <v>2918</v>
      </c>
      <c r="D13438" s="40" t="s">
        <v>360</v>
      </c>
      <c r="E13438" s="40" t="str">
        <f t="shared" si="1047"/>
        <v>Out of test</v>
      </c>
      <c r="F13438" t="str">
        <f t="shared" si="1045"/>
        <v>High</v>
      </c>
      <c r="G13438" t="str">
        <f t="shared" si="1046"/>
        <v>Shanghai_1_High</v>
      </c>
      <c r="H13438">
        <v>0.43678932022921513</v>
      </c>
      <c r="I13438">
        <f t="shared" si="1049"/>
        <v>660</v>
      </c>
      <c r="J13438" t="str">
        <f t="shared" si="1048"/>
        <v>Out of Test</v>
      </c>
      <c r="K13438" t="str">
        <f>IF(J13438="Test", COUNTIF($J$10:J13438, "Test"),"")</f>
        <v/>
      </c>
      <c r="L13438" t="str">
        <f>IF(J13438="Control", COUNTIF($J$10:J13438, "Control"),"")</f>
        <v/>
      </c>
    </row>
    <row r="13439" spans="1:12">
      <c r="A13439" s="42">
        <v>1519473526</v>
      </c>
      <c r="B13439" s="42">
        <v>1</v>
      </c>
      <c r="C13439" s="42">
        <v>2332</v>
      </c>
      <c r="D13439" s="40" t="s">
        <v>360</v>
      </c>
      <c r="E13439" s="40" t="str">
        <f t="shared" si="1047"/>
        <v>Out of test</v>
      </c>
      <c r="F13439" t="str">
        <f t="shared" si="1045"/>
        <v>High</v>
      </c>
      <c r="G13439" t="str">
        <f t="shared" si="1046"/>
        <v>Shanghai_1_High</v>
      </c>
      <c r="H13439">
        <v>0.4369403272016591</v>
      </c>
      <c r="I13439">
        <f t="shared" si="1049"/>
        <v>661</v>
      </c>
      <c r="J13439" t="str">
        <f t="shared" si="1048"/>
        <v>Out of Test</v>
      </c>
      <c r="K13439" t="str">
        <f>IF(J13439="Test", COUNTIF($J$10:J13439, "Test"),"")</f>
        <v/>
      </c>
      <c r="L13439" t="str">
        <f>IF(J13439="Control", COUNTIF($J$10:J13439, "Control"),"")</f>
        <v/>
      </c>
    </row>
    <row r="13440" spans="1:12">
      <c r="A13440" s="42">
        <v>1515582339</v>
      </c>
      <c r="B13440" s="42">
        <v>1</v>
      </c>
      <c r="C13440" s="42">
        <v>3959</v>
      </c>
      <c r="D13440" s="40" t="s">
        <v>360</v>
      </c>
      <c r="E13440" s="40" t="str">
        <f t="shared" si="1047"/>
        <v>Out of test</v>
      </c>
      <c r="F13440" t="str">
        <f t="shared" si="1045"/>
        <v>High</v>
      </c>
      <c r="G13440" t="str">
        <f t="shared" si="1046"/>
        <v>Shanghai_1_High</v>
      </c>
      <c r="H13440">
        <v>0.43823500625418443</v>
      </c>
      <c r="I13440">
        <f t="shared" si="1049"/>
        <v>662</v>
      </c>
      <c r="J13440" t="str">
        <f t="shared" si="1048"/>
        <v>Out of Test</v>
      </c>
      <c r="K13440" t="str">
        <f>IF(J13440="Test", COUNTIF($J$10:J13440, "Test"),"")</f>
        <v/>
      </c>
      <c r="L13440" t="str">
        <f>IF(J13440="Control", COUNTIF($J$10:J13440, "Control"),"")</f>
        <v/>
      </c>
    </row>
    <row r="13441" spans="1:12">
      <c r="A13441" s="42">
        <v>1518054736</v>
      </c>
      <c r="B13441" s="42">
        <v>1</v>
      </c>
      <c r="C13441" s="42">
        <v>2733</v>
      </c>
      <c r="D13441" s="40" t="s">
        <v>360</v>
      </c>
      <c r="E13441" s="40" t="str">
        <f t="shared" si="1047"/>
        <v>Out of test</v>
      </c>
      <c r="F13441" t="str">
        <f t="shared" si="1045"/>
        <v>High</v>
      </c>
      <c r="G13441" t="str">
        <f t="shared" si="1046"/>
        <v>Shanghai_1_High</v>
      </c>
      <c r="H13441">
        <v>0.43832316724094356</v>
      </c>
      <c r="I13441">
        <f t="shared" si="1049"/>
        <v>663</v>
      </c>
      <c r="J13441" t="str">
        <f t="shared" si="1048"/>
        <v>Out of Test</v>
      </c>
      <c r="K13441" t="str">
        <f>IF(J13441="Test", COUNTIF($J$10:J13441, "Test"),"")</f>
        <v/>
      </c>
      <c r="L13441" t="str">
        <f>IF(J13441="Control", COUNTIF($J$10:J13441, "Control"),"")</f>
        <v/>
      </c>
    </row>
    <row r="13442" spans="1:12">
      <c r="A13442" s="42">
        <v>1513873684</v>
      </c>
      <c r="B13442" s="42">
        <v>1</v>
      </c>
      <c r="C13442" s="42">
        <v>4063</v>
      </c>
      <c r="D13442" s="40" t="s">
        <v>360</v>
      </c>
      <c r="E13442" s="40" t="str">
        <f t="shared" si="1047"/>
        <v>Out of test</v>
      </c>
      <c r="F13442" t="str">
        <f t="shared" si="1045"/>
        <v>High</v>
      </c>
      <c r="G13442" t="str">
        <f t="shared" si="1046"/>
        <v>Shanghai_1_High</v>
      </c>
      <c r="H13442">
        <v>0.43974404790195598</v>
      </c>
      <c r="I13442">
        <f t="shared" si="1049"/>
        <v>664</v>
      </c>
      <c r="J13442" t="str">
        <f t="shared" si="1048"/>
        <v>Out of Test</v>
      </c>
      <c r="K13442" t="str">
        <f>IF(J13442="Test", COUNTIF($J$10:J13442, "Test"),"")</f>
        <v/>
      </c>
      <c r="L13442" t="str">
        <f>IF(J13442="Control", COUNTIF($J$10:J13442, "Control"),"")</f>
        <v/>
      </c>
    </row>
    <row r="13443" spans="1:12">
      <c r="A13443" s="42">
        <v>1516938396</v>
      </c>
      <c r="B13443" s="42">
        <v>1</v>
      </c>
      <c r="C13443" s="42">
        <v>4344</v>
      </c>
      <c r="D13443" s="40" t="s">
        <v>360</v>
      </c>
      <c r="E13443" s="40" t="str">
        <f t="shared" si="1047"/>
        <v>Out of test</v>
      </c>
      <c r="F13443" t="str">
        <f t="shared" si="1045"/>
        <v>High</v>
      </c>
      <c r="G13443" t="str">
        <f t="shared" si="1046"/>
        <v>Shanghai_1_High</v>
      </c>
      <c r="H13443">
        <v>0.44167544286584781</v>
      </c>
      <c r="I13443">
        <f t="shared" si="1049"/>
        <v>665</v>
      </c>
      <c r="J13443" t="str">
        <f t="shared" si="1048"/>
        <v>Out of Test</v>
      </c>
      <c r="K13443" t="str">
        <f>IF(J13443="Test", COUNTIF($J$10:J13443, "Test"),"")</f>
        <v/>
      </c>
      <c r="L13443" t="str">
        <f>IF(J13443="Control", COUNTIF($J$10:J13443, "Control"),"")</f>
        <v/>
      </c>
    </row>
    <row r="13444" spans="1:12">
      <c r="A13444" s="42">
        <v>1513667618</v>
      </c>
      <c r="B13444" s="42">
        <v>1</v>
      </c>
      <c r="C13444" s="42">
        <v>2622</v>
      </c>
      <c r="D13444" s="40" t="s">
        <v>360</v>
      </c>
      <c r="E13444" s="40" t="str">
        <f t="shared" si="1047"/>
        <v>Out of test</v>
      </c>
      <c r="F13444" t="str">
        <f t="shared" si="1045"/>
        <v>High</v>
      </c>
      <c r="G13444" t="str">
        <f t="shared" si="1046"/>
        <v>Shanghai_1_High</v>
      </c>
      <c r="H13444">
        <v>0.4423985514591473</v>
      </c>
      <c r="I13444">
        <f t="shared" si="1049"/>
        <v>666</v>
      </c>
      <c r="J13444" t="str">
        <f t="shared" si="1048"/>
        <v>Out of Test</v>
      </c>
      <c r="K13444" t="str">
        <f>IF(J13444="Test", COUNTIF($J$10:J13444, "Test"),"")</f>
        <v/>
      </c>
      <c r="L13444" t="str">
        <f>IF(J13444="Control", COUNTIF($J$10:J13444, "Control"),"")</f>
        <v/>
      </c>
    </row>
    <row r="13445" spans="1:12">
      <c r="A13445" s="42">
        <v>1511823235</v>
      </c>
      <c r="B13445" s="42">
        <v>1</v>
      </c>
      <c r="C13445" s="42">
        <v>3693</v>
      </c>
      <c r="D13445" s="40" t="s">
        <v>360</v>
      </c>
      <c r="E13445" s="40" t="str">
        <f t="shared" si="1047"/>
        <v>Out of test</v>
      </c>
      <c r="F13445" t="str">
        <f t="shared" si="1045"/>
        <v>High</v>
      </c>
      <c r="G13445" t="str">
        <f t="shared" si="1046"/>
        <v>Shanghai_1_High</v>
      </c>
      <c r="H13445">
        <v>0.44264097798034385</v>
      </c>
      <c r="I13445">
        <f t="shared" si="1049"/>
        <v>667</v>
      </c>
      <c r="J13445" t="str">
        <f t="shared" si="1048"/>
        <v>Out of Test</v>
      </c>
      <c r="K13445" t="str">
        <f>IF(J13445="Test", COUNTIF($J$10:J13445, "Test"),"")</f>
        <v/>
      </c>
      <c r="L13445" t="str">
        <f>IF(J13445="Control", COUNTIF($J$10:J13445, "Control"),"")</f>
        <v/>
      </c>
    </row>
    <row r="13446" spans="1:12">
      <c r="A13446" s="42">
        <v>1514163133</v>
      </c>
      <c r="B13446" s="42">
        <v>1</v>
      </c>
      <c r="C13446" s="42">
        <v>2778</v>
      </c>
      <c r="D13446" s="40" t="s">
        <v>360</v>
      </c>
      <c r="E13446" s="40" t="str">
        <f t="shared" si="1047"/>
        <v>Out of test</v>
      </c>
      <c r="F13446" t="str">
        <f t="shared" si="1045"/>
        <v>High</v>
      </c>
      <c r="G13446" t="str">
        <f t="shared" si="1046"/>
        <v>Shanghai_1_High</v>
      </c>
      <c r="H13446">
        <v>0.44429992282581332</v>
      </c>
      <c r="I13446">
        <f t="shared" si="1049"/>
        <v>668</v>
      </c>
      <c r="J13446" t="str">
        <f t="shared" si="1048"/>
        <v>Out of Test</v>
      </c>
      <c r="K13446" t="str">
        <f>IF(J13446="Test", COUNTIF($J$10:J13446, "Test"),"")</f>
        <v/>
      </c>
      <c r="L13446" t="str">
        <f>IF(J13446="Control", COUNTIF($J$10:J13446, "Control"),"")</f>
        <v/>
      </c>
    </row>
    <row r="13447" spans="1:12">
      <c r="A13447" s="42">
        <v>1514931358</v>
      </c>
      <c r="B13447" s="42">
        <v>1</v>
      </c>
      <c r="C13447" s="42">
        <v>3523</v>
      </c>
      <c r="D13447" s="40" t="s">
        <v>360</v>
      </c>
      <c r="E13447" s="40" t="str">
        <f t="shared" si="1047"/>
        <v>Out of test</v>
      </c>
      <c r="F13447" t="str">
        <f t="shared" si="1045"/>
        <v>High</v>
      </c>
      <c r="G13447" t="str">
        <f t="shared" si="1046"/>
        <v>Shanghai_1_High</v>
      </c>
      <c r="H13447">
        <v>0.44485321950069967</v>
      </c>
      <c r="I13447">
        <f t="shared" si="1049"/>
        <v>669</v>
      </c>
      <c r="J13447" t="str">
        <f t="shared" si="1048"/>
        <v>Out of Test</v>
      </c>
      <c r="K13447" t="str">
        <f>IF(J13447="Test", COUNTIF($J$10:J13447, "Test"),"")</f>
        <v/>
      </c>
      <c r="L13447" t="str">
        <f>IF(J13447="Control", COUNTIF($J$10:J13447, "Control"),"")</f>
        <v/>
      </c>
    </row>
    <row r="13448" spans="1:12">
      <c r="A13448" s="42">
        <v>1511933885</v>
      </c>
      <c r="B13448" s="42">
        <v>1</v>
      </c>
      <c r="C13448" s="42">
        <v>4600</v>
      </c>
      <c r="D13448" s="40" t="s">
        <v>360</v>
      </c>
      <c r="E13448" s="40" t="str">
        <f t="shared" si="1047"/>
        <v>Out of test</v>
      </c>
      <c r="F13448" t="str">
        <f t="shared" si="1045"/>
        <v>High</v>
      </c>
      <c r="G13448" t="str">
        <f t="shared" si="1046"/>
        <v>Shanghai_1_High</v>
      </c>
      <c r="H13448">
        <v>0.4449389237244854</v>
      </c>
      <c r="I13448">
        <f t="shared" si="1049"/>
        <v>670</v>
      </c>
      <c r="J13448" t="str">
        <f t="shared" si="1048"/>
        <v>Out of Test</v>
      </c>
      <c r="K13448" t="str">
        <f>IF(J13448="Test", COUNTIF($J$10:J13448, "Test"),"")</f>
        <v/>
      </c>
      <c r="L13448" t="str">
        <f>IF(J13448="Control", COUNTIF($J$10:J13448, "Control"),"")</f>
        <v/>
      </c>
    </row>
    <row r="13449" spans="1:12">
      <c r="A13449" s="42">
        <v>1517267035</v>
      </c>
      <c r="B13449" s="42">
        <v>1</v>
      </c>
      <c r="C13449" s="42">
        <v>2280</v>
      </c>
      <c r="D13449" s="40" t="s">
        <v>360</v>
      </c>
      <c r="E13449" s="40" t="str">
        <f t="shared" si="1047"/>
        <v>Out of test</v>
      </c>
      <c r="F13449" t="str">
        <f t="shared" si="1045"/>
        <v>High</v>
      </c>
      <c r="G13449" t="str">
        <f t="shared" si="1046"/>
        <v>Shanghai_1_High</v>
      </c>
      <c r="H13449">
        <v>0.445499768606198</v>
      </c>
      <c r="I13449">
        <f t="shared" si="1049"/>
        <v>671</v>
      </c>
      <c r="J13449" t="str">
        <f t="shared" si="1048"/>
        <v>Out of Test</v>
      </c>
      <c r="K13449" t="str">
        <f>IF(J13449="Test", COUNTIF($J$10:J13449, "Test"),"")</f>
        <v/>
      </c>
      <c r="L13449" t="str">
        <f>IF(J13449="Control", COUNTIF($J$10:J13449, "Control"),"")</f>
        <v/>
      </c>
    </row>
    <row r="13450" spans="1:12">
      <c r="A13450" s="42">
        <v>1515770635</v>
      </c>
      <c r="B13450" s="42">
        <v>1</v>
      </c>
      <c r="C13450" s="42">
        <v>3064</v>
      </c>
      <c r="D13450" s="40" t="s">
        <v>360</v>
      </c>
      <c r="E13450" s="40" t="str">
        <f t="shared" si="1047"/>
        <v>Out of test</v>
      </c>
      <c r="F13450" t="str">
        <f t="shared" ref="F13450:F13513" si="1050">_xlfn.IFS(C13450&lt;1069, "Low", C13450&lt;2277, "Mid", C13450&gt;=2277, "High")</f>
        <v>High</v>
      </c>
      <c r="G13450" t="str">
        <f t="shared" ref="G13450:G13513" si="1051">D13450&amp;"_"&amp;B13450&amp;"_"&amp;F13450</f>
        <v>Shanghai_1_High</v>
      </c>
      <c r="H13450">
        <v>0.44847946218617885</v>
      </c>
      <c r="I13450">
        <f t="shared" si="1049"/>
        <v>672</v>
      </c>
      <c r="J13450" t="str">
        <f t="shared" si="1048"/>
        <v>Out of Test</v>
      </c>
      <c r="K13450" t="str">
        <f>IF(J13450="Test", COUNTIF($J$10:J13450, "Test"),"")</f>
        <v/>
      </c>
      <c r="L13450" t="str">
        <f>IF(J13450="Control", COUNTIF($J$10:J13450, "Control"),"")</f>
        <v/>
      </c>
    </row>
    <row r="13451" spans="1:12">
      <c r="A13451" s="42">
        <v>1513009427</v>
      </c>
      <c r="B13451" s="42">
        <v>1</v>
      </c>
      <c r="C13451" s="42">
        <v>3682</v>
      </c>
      <c r="D13451" s="40" t="s">
        <v>360</v>
      </c>
      <c r="E13451" s="40" t="str">
        <f t="shared" ref="E13451:E13514" si="1052">IF(AND(J13451="Test",K13451&lt;=3000),"Test",IF(AND(J13451="Control",L13451&lt;=3000),"Control","Out of test"))</f>
        <v>Out of test</v>
      </c>
      <c r="F13451" t="str">
        <f t="shared" si="1050"/>
        <v>High</v>
      </c>
      <c r="G13451" t="str">
        <f t="shared" si="1051"/>
        <v>Shanghai_1_High</v>
      </c>
      <c r="H13451">
        <v>0.44948979374952847</v>
      </c>
      <c r="I13451">
        <f t="shared" si="1049"/>
        <v>673</v>
      </c>
      <c r="J13451" t="str">
        <f t="shared" ref="J13451:J13514" si="1053">IF(I13451&lt;=250, IF(MOD(I13451,2)=1, "Test", "Control"),"Out of Test")</f>
        <v>Out of Test</v>
      </c>
      <c r="K13451" t="str">
        <f>IF(J13451="Test", COUNTIF($J$10:J13451, "Test"),"")</f>
        <v/>
      </c>
      <c r="L13451" t="str">
        <f>IF(J13451="Control", COUNTIF($J$10:J13451, "Control"),"")</f>
        <v/>
      </c>
    </row>
    <row r="13452" spans="1:12">
      <c r="A13452" s="42">
        <v>1513967979</v>
      </c>
      <c r="B13452" s="42">
        <v>1</v>
      </c>
      <c r="C13452" s="42">
        <v>3555</v>
      </c>
      <c r="D13452" s="40" t="s">
        <v>360</v>
      </c>
      <c r="E13452" s="40" t="str">
        <f t="shared" si="1052"/>
        <v>Out of test</v>
      </c>
      <c r="F13452" t="str">
        <f t="shared" si="1050"/>
        <v>High</v>
      </c>
      <c r="G13452" t="str">
        <f t="shared" si="1051"/>
        <v>Shanghai_1_High</v>
      </c>
      <c r="H13452">
        <v>0.45022082480957537</v>
      </c>
      <c r="I13452">
        <f t="shared" ref="I13452:I13515" si="1054">IF(G13452=G13451, I13451+1, 1)</f>
        <v>674</v>
      </c>
      <c r="J13452" t="str">
        <f t="shared" si="1053"/>
        <v>Out of Test</v>
      </c>
      <c r="K13452" t="str">
        <f>IF(J13452="Test", COUNTIF($J$10:J13452, "Test"),"")</f>
        <v/>
      </c>
      <c r="L13452" t="str">
        <f>IF(J13452="Control", COUNTIF($J$10:J13452, "Control"),"")</f>
        <v/>
      </c>
    </row>
    <row r="13453" spans="1:12">
      <c r="A13453" s="42">
        <v>1515776804</v>
      </c>
      <c r="B13453" s="42">
        <v>1</v>
      </c>
      <c r="C13453" s="42">
        <v>3027</v>
      </c>
      <c r="D13453" s="40" t="s">
        <v>360</v>
      </c>
      <c r="E13453" s="40" t="str">
        <f t="shared" si="1052"/>
        <v>Out of test</v>
      </c>
      <c r="F13453" t="str">
        <f t="shared" si="1050"/>
        <v>High</v>
      </c>
      <c r="G13453" t="str">
        <f t="shared" si="1051"/>
        <v>Shanghai_1_High</v>
      </c>
      <c r="H13453">
        <v>0.45035381736806479</v>
      </c>
      <c r="I13453">
        <f t="shared" si="1054"/>
        <v>675</v>
      </c>
      <c r="J13453" t="str">
        <f t="shared" si="1053"/>
        <v>Out of Test</v>
      </c>
      <c r="K13453" t="str">
        <f>IF(J13453="Test", COUNTIF($J$10:J13453, "Test"),"")</f>
        <v/>
      </c>
      <c r="L13453" t="str">
        <f>IF(J13453="Control", COUNTIF($J$10:J13453, "Control"),"")</f>
        <v/>
      </c>
    </row>
    <row r="13454" spans="1:12">
      <c r="A13454" s="42">
        <v>1514344306</v>
      </c>
      <c r="B13454" s="42">
        <v>1</v>
      </c>
      <c r="C13454" s="42">
        <v>4810</v>
      </c>
      <c r="D13454" s="40" t="s">
        <v>360</v>
      </c>
      <c r="E13454" s="40" t="str">
        <f t="shared" si="1052"/>
        <v>Out of test</v>
      </c>
      <c r="F13454" t="str">
        <f t="shared" si="1050"/>
        <v>High</v>
      </c>
      <c r="G13454" t="str">
        <f t="shared" si="1051"/>
        <v>Shanghai_1_High</v>
      </c>
      <c r="H13454">
        <v>0.45202300953153884</v>
      </c>
      <c r="I13454">
        <f t="shared" si="1054"/>
        <v>676</v>
      </c>
      <c r="J13454" t="str">
        <f t="shared" si="1053"/>
        <v>Out of Test</v>
      </c>
      <c r="K13454" t="str">
        <f>IF(J13454="Test", COUNTIF($J$10:J13454, "Test"),"")</f>
        <v/>
      </c>
      <c r="L13454" t="str">
        <f>IF(J13454="Control", COUNTIF($J$10:J13454, "Control"),"")</f>
        <v/>
      </c>
    </row>
    <row r="13455" spans="1:12">
      <c r="A13455" s="42">
        <v>1515509209</v>
      </c>
      <c r="B13455" s="42">
        <v>1</v>
      </c>
      <c r="C13455" s="42">
        <v>2708</v>
      </c>
      <c r="D13455" s="40" t="s">
        <v>360</v>
      </c>
      <c r="E13455" s="40" t="str">
        <f t="shared" si="1052"/>
        <v>Out of test</v>
      </c>
      <c r="F13455" t="str">
        <f t="shared" si="1050"/>
        <v>High</v>
      </c>
      <c r="G13455" t="str">
        <f t="shared" si="1051"/>
        <v>Shanghai_1_High</v>
      </c>
      <c r="H13455">
        <v>0.45283541104699632</v>
      </c>
      <c r="I13455">
        <f t="shared" si="1054"/>
        <v>677</v>
      </c>
      <c r="J13455" t="str">
        <f t="shared" si="1053"/>
        <v>Out of Test</v>
      </c>
      <c r="K13455" t="str">
        <f>IF(J13455="Test", COUNTIF($J$10:J13455, "Test"),"")</f>
        <v/>
      </c>
      <c r="L13455" t="str">
        <f>IF(J13455="Control", COUNTIF($J$10:J13455, "Control"),"")</f>
        <v/>
      </c>
    </row>
    <row r="13456" spans="1:12">
      <c r="A13456" s="42">
        <v>1515002367</v>
      </c>
      <c r="B13456" s="42">
        <v>1</v>
      </c>
      <c r="C13456" s="42">
        <v>3797</v>
      </c>
      <c r="D13456" s="40" t="s">
        <v>360</v>
      </c>
      <c r="E13456" s="40" t="str">
        <f t="shared" si="1052"/>
        <v>Out of test</v>
      </c>
      <c r="F13456" t="str">
        <f t="shared" si="1050"/>
        <v>High</v>
      </c>
      <c r="G13456" t="str">
        <f t="shared" si="1051"/>
        <v>Shanghai_1_High</v>
      </c>
      <c r="H13456">
        <v>0.4554281260744325</v>
      </c>
      <c r="I13456">
        <f t="shared" si="1054"/>
        <v>678</v>
      </c>
      <c r="J13456" t="str">
        <f t="shared" si="1053"/>
        <v>Out of Test</v>
      </c>
      <c r="K13456" t="str">
        <f>IF(J13456="Test", COUNTIF($J$10:J13456, "Test"),"")</f>
        <v/>
      </c>
      <c r="L13456" t="str">
        <f>IF(J13456="Control", COUNTIF($J$10:J13456, "Control"),"")</f>
        <v/>
      </c>
    </row>
    <row r="13457" spans="1:12">
      <c r="A13457" s="42">
        <v>1514167476</v>
      </c>
      <c r="B13457" s="42">
        <v>1</v>
      </c>
      <c r="C13457" s="42">
        <v>3127</v>
      </c>
      <c r="D13457" s="40" t="s">
        <v>360</v>
      </c>
      <c r="E13457" s="40" t="str">
        <f t="shared" si="1052"/>
        <v>Out of test</v>
      </c>
      <c r="F13457" t="str">
        <f t="shared" si="1050"/>
        <v>High</v>
      </c>
      <c r="G13457" t="str">
        <f t="shared" si="1051"/>
        <v>Shanghai_1_High</v>
      </c>
      <c r="H13457">
        <v>0.45638945021119215</v>
      </c>
      <c r="I13457">
        <f t="shared" si="1054"/>
        <v>679</v>
      </c>
      <c r="J13457" t="str">
        <f t="shared" si="1053"/>
        <v>Out of Test</v>
      </c>
      <c r="K13457" t="str">
        <f>IF(J13457="Test", COUNTIF($J$10:J13457, "Test"),"")</f>
        <v/>
      </c>
      <c r="L13457" t="str">
        <f>IF(J13457="Control", COUNTIF($J$10:J13457, "Control"),"")</f>
        <v/>
      </c>
    </row>
    <row r="13458" spans="1:12">
      <c r="A13458" s="42">
        <v>1515902527</v>
      </c>
      <c r="B13458" s="42">
        <v>1</v>
      </c>
      <c r="C13458" s="42">
        <v>3633</v>
      </c>
      <c r="D13458" s="40" t="s">
        <v>360</v>
      </c>
      <c r="E13458" s="40" t="str">
        <f t="shared" si="1052"/>
        <v>Out of test</v>
      </c>
      <c r="F13458" t="str">
        <f t="shared" si="1050"/>
        <v>High</v>
      </c>
      <c r="G13458" t="str">
        <f t="shared" si="1051"/>
        <v>Shanghai_1_High</v>
      </c>
      <c r="H13458">
        <v>0.45732559473854628</v>
      </c>
      <c r="I13458">
        <f t="shared" si="1054"/>
        <v>680</v>
      </c>
      <c r="J13458" t="str">
        <f t="shared" si="1053"/>
        <v>Out of Test</v>
      </c>
      <c r="K13458" t="str">
        <f>IF(J13458="Test", COUNTIF($J$10:J13458, "Test"),"")</f>
        <v/>
      </c>
      <c r="L13458" t="str">
        <f>IF(J13458="Control", COUNTIF($J$10:J13458, "Control"),"")</f>
        <v/>
      </c>
    </row>
    <row r="13459" spans="1:12">
      <c r="A13459" s="42">
        <v>1515402536</v>
      </c>
      <c r="B13459" s="42">
        <v>1</v>
      </c>
      <c r="C13459" s="42">
        <v>2302</v>
      </c>
      <c r="D13459" s="40" t="s">
        <v>360</v>
      </c>
      <c r="E13459" s="40" t="str">
        <f t="shared" si="1052"/>
        <v>Out of test</v>
      </c>
      <c r="F13459" t="str">
        <f t="shared" si="1050"/>
        <v>High</v>
      </c>
      <c r="G13459" t="str">
        <f t="shared" si="1051"/>
        <v>Shanghai_1_High</v>
      </c>
      <c r="H13459">
        <v>0.45743457124374465</v>
      </c>
      <c r="I13459">
        <f t="shared" si="1054"/>
        <v>681</v>
      </c>
      <c r="J13459" t="str">
        <f t="shared" si="1053"/>
        <v>Out of Test</v>
      </c>
      <c r="K13459" t="str">
        <f>IF(J13459="Test", COUNTIF($J$10:J13459, "Test"),"")</f>
        <v/>
      </c>
      <c r="L13459" t="str">
        <f>IF(J13459="Control", COUNTIF($J$10:J13459, "Control"),"")</f>
        <v/>
      </c>
    </row>
    <row r="13460" spans="1:12">
      <c r="A13460" s="42">
        <v>1519003797</v>
      </c>
      <c r="B13460" s="42">
        <v>1</v>
      </c>
      <c r="C13460" s="42">
        <v>3563</v>
      </c>
      <c r="D13460" s="40" t="s">
        <v>360</v>
      </c>
      <c r="E13460" s="40" t="str">
        <f t="shared" si="1052"/>
        <v>Out of test</v>
      </c>
      <c r="F13460" t="str">
        <f t="shared" si="1050"/>
        <v>High</v>
      </c>
      <c r="G13460" t="str">
        <f t="shared" si="1051"/>
        <v>Shanghai_1_High</v>
      </c>
      <c r="H13460">
        <v>0.45905557864365032</v>
      </c>
      <c r="I13460">
        <f t="shared" si="1054"/>
        <v>682</v>
      </c>
      <c r="J13460" t="str">
        <f t="shared" si="1053"/>
        <v>Out of Test</v>
      </c>
      <c r="K13460" t="str">
        <f>IF(J13460="Test", COUNTIF($J$10:J13460, "Test"),"")</f>
        <v/>
      </c>
      <c r="L13460" t="str">
        <f>IF(J13460="Control", COUNTIF($J$10:J13460, "Control"),"")</f>
        <v/>
      </c>
    </row>
    <row r="13461" spans="1:12">
      <c r="A13461" s="42">
        <v>1515166414</v>
      </c>
      <c r="B13461" s="42">
        <v>1</v>
      </c>
      <c r="C13461" s="42">
        <v>2344</v>
      </c>
      <c r="D13461" s="40" t="s">
        <v>360</v>
      </c>
      <c r="E13461" s="40" t="str">
        <f t="shared" si="1052"/>
        <v>Out of test</v>
      </c>
      <c r="F13461" t="str">
        <f t="shared" si="1050"/>
        <v>High</v>
      </c>
      <c r="G13461" t="str">
        <f t="shared" si="1051"/>
        <v>Shanghai_1_High</v>
      </c>
      <c r="H13461">
        <v>0.45990007839441571</v>
      </c>
      <c r="I13461">
        <f t="shared" si="1054"/>
        <v>683</v>
      </c>
      <c r="J13461" t="str">
        <f t="shared" si="1053"/>
        <v>Out of Test</v>
      </c>
      <c r="K13461" t="str">
        <f>IF(J13461="Test", COUNTIF($J$10:J13461, "Test"),"")</f>
        <v/>
      </c>
      <c r="L13461" t="str">
        <f>IF(J13461="Control", COUNTIF($J$10:J13461, "Control"),"")</f>
        <v/>
      </c>
    </row>
    <row r="13462" spans="1:12">
      <c r="A13462" s="42">
        <v>1512961038</v>
      </c>
      <c r="B13462" s="42">
        <v>1</v>
      </c>
      <c r="C13462" s="42">
        <v>3389</v>
      </c>
      <c r="D13462" s="40" t="s">
        <v>360</v>
      </c>
      <c r="E13462" s="40" t="str">
        <f t="shared" si="1052"/>
        <v>Out of test</v>
      </c>
      <c r="F13462" t="str">
        <f t="shared" si="1050"/>
        <v>High</v>
      </c>
      <c r="G13462" t="str">
        <f t="shared" si="1051"/>
        <v>Shanghai_1_High</v>
      </c>
      <c r="H13462">
        <v>0.46146569770425805</v>
      </c>
      <c r="I13462">
        <f t="shared" si="1054"/>
        <v>684</v>
      </c>
      <c r="J13462" t="str">
        <f t="shared" si="1053"/>
        <v>Out of Test</v>
      </c>
      <c r="K13462" t="str">
        <f>IF(J13462="Test", COUNTIF($J$10:J13462, "Test"),"")</f>
        <v/>
      </c>
      <c r="L13462" t="str">
        <f>IF(J13462="Control", COUNTIF($J$10:J13462, "Control"),"")</f>
        <v/>
      </c>
    </row>
    <row r="13463" spans="1:12">
      <c r="A13463" s="42">
        <v>1515896989</v>
      </c>
      <c r="B13463" s="42">
        <v>1</v>
      </c>
      <c r="C13463" s="42">
        <v>4403</v>
      </c>
      <c r="D13463" s="40" t="s">
        <v>360</v>
      </c>
      <c r="E13463" s="40" t="str">
        <f t="shared" si="1052"/>
        <v>Out of test</v>
      </c>
      <c r="F13463" t="str">
        <f t="shared" si="1050"/>
        <v>High</v>
      </c>
      <c r="G13463" t="str">
        <f t="shared" si="1051"/>
        <v>Shanghai_1_High</v>
      </c>
      <c r="H13463">
        <v>0.46276008981647543</v>
      </c>
      <c r="I13463">
        <f t="shared" si="1054"/>
        <v>685</v>
      </c>
      <c r="J13463" t="str">
        <f t="shared" si="1053"/>
        <v>Out of Test</v>
      </c>
      <c r="K13463" t="str">
        <f>IF(J13463="Test", COUNTIF($J$10:J13463, "Test"),"")</f>
        <v/>
      </c>
      <c r="L13463" t="str">
        <f>IF(J13463="Control", COUNTIF($J$10:J13463, "Control"),"")</f>
        <v/>
      </c>
    </row>
    <row r="13464" spans="1:12">
      <c r="A13464" s="42">
        <v>1512582467</v>
      </c>
      <c r="B13464" s="42">
        <v>1</v>
      </c>
      <c r="C13464" s="42">
        <v>2518</v>
      </c>
      <c r="D13464" s="40" t="s">
        <v>360</v>
      </c>
      <c r="E13464" s="40" t="str">
        <f t="shared" si="1052"/>
        <v>Out of test</v>
      </c>
      <c r="F13464" t="str">
        <f t="shared" si="1050"/>
        <v>High</v>
      </c>
      <c r="G13464" t="str">
        <f t="shared" si="1051"/>
        <v>Shanghai_1_High</v>
      </c>
      <c r="H13464">
        <v>0.46300542024156177</v>
      </c>
      <c r="I13464">
        <f t="shared" si="1054"/>
        <v>686</v>
      </c>
      <c r="J13464" t="str">
        <f t="shared" si="1053"/>
        <v>Out of Test</v>
      </c>
      <c r="K13464" t="str">
        <f>IF(J13464="Test", COUNTIF($J$10:J13464, "Test"),"")</f>
        <v/>
      </c>
      <c r="L13464" t="str">
        <f>IF(J13464="Control", COUNTIF($J$10:J13464, "Control"),"")</f>
        <v/>
      </c>
    </row>
    <row r="13465" spans="1:12">
      <c r="A13465" s="42">
        <v>1513739187</v>
      </c>
      <c r="B13465" s="42">
        <v>1</v>
      </c>
      <c r="C13465" s="42">
        <v>3120</v>
      </c>
      <c r="D13465" s="40" t="s">
        <v>360</v>
      </c>
      <c r="E13465" s="40" t="str">
        <f t="shared" si="1052"/>
        <v>Out of test</v>
      </c>
      <c r="F13465" t="str">
        <f t="shared" si="1050"/>
        <v>High</v>
      </c>
      <c r="G13465" t="str">
        <f t="shared" si="1051"/>
        <v>Shanghai_1_High</v>
      </c>
      <c r="H13465">
        <v>0.46317855083402104</v>
      </c>
      <c r="I13465">
        <f t="shared" si="1054"/>
        <v>687</v>
      </c>
      <c r="J13465" t="str">
        <f t="shared" si="1053"/>
        <v>Out of Test</v>
      </c>
      <c r="K13465" t="str">
        <f>IF(J13465="Test", COUNTIF($J$10:J13465, "Test"),"")</f>
        <v/>
      </c>
      <c r="L13465" t="str">
        <f>IF(J13465="Control", COUNTIF($J$10:J13465, "Control"),"")</f>
        <v/>
      </c>
    </row>
    <row r="13466" spans="1:12">
      <c r="A13466" s="42">
        <v>1512453023</v>
      </c>
      <c r="B13466" s="42">
        <v>1</v>
      </c>
      <c r="C13466" s="42">
        <v>2309</v>
      </c>
      <c r="D13466" s="40" t="s">
        <v>360</v>
      </c>
      <c r="E13466" s="40" t="str">
        <f t="shared" si="1052"/>
        <v>Out of test</v>
      </c>
      <c r="F13466" t="str">
        <f t="shared" si="1050"/>
        <v>High</v>
      </c>
      <c r="G13466" t="str">
        <f t="shared" si="1051"/>
        <v>Shanghai_1_High</v>
      </c>
      <c r="H13466">
        <v>0.46329497396738795</v>
      </c>
      <c r="I13466">
        <f t="shared" si="1054"/>
        <v>688</v>
      </c>
      <c r="J13466" t="str">
        <f t="shared" si="1053"/>
        <v>Out of Test</v>
      </c>
      <c r="K13466" t="str">
        <f>IF(J13466="Test", COUNTIF($J$10:J13466, "Test"),"")</f>
        <v/>
      </c>
      <c r="L13466" t="str">
        <f>IF(J13466="Control", COUNTIF($J$10:J13466, "Control"),"")</f>
        <v/>
      </c>
    </row>
    <row r="13467" spans="1:12">
      <c r="A13467" s="42">
        <v>1514132168</v>
      </c>
      <c r="B13467" s="42">
        <v>1</v>
      </c>
      <c r="C13467" s="42">
        <v>2872</v>
      </c>
      <c r="D13467" s="40" t="s">
        <v>360</v>
      </c>
      <c r="E13467" s="40" t="str">
        <f t="shared" si="1052"/>
        <v>Out of test</v>
      </c>
      <c r="F13467" t="str">
        <f t="shared" si="1050"/>
        <v>High</v>
      </c>
      <c r="G13467" t="str">
        <f t="shared" si="1051"/>
        <v>Shanghai_1_High</v>
      </c>
      <c r="H13467">
        <v>0.46386519739769005</v>
      </c>
      <c r="I13467">
        <f t="shared" si="1054"/>
        <v>689</v>
      </c>
      <c r="J13467" t="str">
        <f t="shared" si="1053"/>
        <v>Out of Test</v>
      </c>
      <c r="K13467" t="str">
        <f>IF(J13467="Test", COUNTIF($J$10:J13467, "Test"),"")</f>
        <v/>
      </c>
      <c r="L13467" t="str">
        <f>IF(J13467="Control", COUNTIF($J$10:J13467, "Control"),"")</f>
        <v/>
      </c>
    </row>
    <row r="13468" spans="1:12">
      <c r="A13468" s="42">
        <v>1514148536</v>
      </c>
      <c r="B13468" s="42">
        <v>1</v>
      </c>
      <c r="C13468" s="42">
        <v>2533</v>
      </c>
      <c r="D13468" s="40" t="s">
        <v>360</v>
      </c>
      <c r="E13468" s="40" t="str">
        <f t="shared" si="1052"/>
        <v>Out of test</v>
      </c>
      <c r="F13468" t="str">
        <f t="shared" si="1050"/>
        <v>High</v>
      </c>
      <c r="G13468" t="str">
        <f t="shared" si="1051"/>
        <v>Shanghai_1_High</v>
      </c>
      <c r="H13468">
        <v>0.46492846224474038</v>
      </c>
      <c r="I13468">
        <f t="shared" si="1054"/>
        <v>690</v>
      </c>
      <c r="J13468" t="str">
        <f t="shared" si="1053"/>
        <v>Out of Test</v>
      </c>
      <c r="K13468" t="str">
        <f>IF(J13468="Test", COUNTIF($J$10:J13468, "Test"),"")</f>
        <v/>
      </c>
      <c r="L13468" t="str">
        <f>IF(J13468="Control", COUNTIF($J$10:J13468, "Control"),"")</f>
        <v/>
      </c>
    </row>
    <row r="13469" spans="1:12">
      <c r="A13469" s="42">
        <v>1513256418</v>
      </c>
      <c r="B13469" s="42">
        <v>1</v>
      </c>
      <c r="C13469" s="42">
        <v>2688</v>
      </c>
      <c r="D13469" s="40" t="s">
        <v>360</v>
      </c>
      <c r="E13469" s="40" t="str">
        <f t="shared" si="1052"/>
        <v>Out of test</v>
      </c>
      <c r="F13469" t="str">
        <f t="shared" si="1050"/>
        <v>High</v>
      </c>
      <c r="G13469" t="str">
        <f t="shared" si="1051"/>
        <v>Shanghai_1_High</v>
      </c>
      <c r="H13469">
        <v>0.46552483938446498</v>
      </c>
      <c r="I13469">
        <f t="shared" si="1054"/>
        <v>691</v>
      </c>
      <c r="J13469" t="str">
        <f t="shared" si="1053"/>
        <v>Out of Test</v>
      </c>
      <c r="K13469" t="str">
        <f>IF(J13469="Test", COUNTIF($J$10:J13469, "Test"),"")</f>
        <v/>
      </c>
      <c r="L13469" t="str">
        <f>IF(J13469="Control", COUNTIF($J$10:J13469, "Control"),"")</f>
        <v/>
      </c>
    </row>
    <row r="13470" spans="1:12">
      <c r="A13470" s="42">
        <v>1519582289</v>
      </c>
      <c r="B13470" s="42">
        <v>1</v>
      </c>
      <c r="C13470" s="42">
        <v>3552</v>
      </c>
      <c r="D13470" s="40" t="s">
        <v>360</v>
      </c>
      <c r="E13470" s="40" t="str">
        <f t="shared" si="1052"/>
        <v>Out of test</v>
      </c>
      <c r="F13470" t="str">
        <f t="shared" si="1050"/>
        <v>High</v>
      </c>
      <c r="G13470" t="str">
        <f t="shared" si="1051"/>
        <v>Shanghai_1_High</v>
      </c>
      <c r="H13470">
        <v>0.46562153404855988</v>
      </c>
      <c r="I13470">
        <f t="shared" si="1054"/>
        <v>692</v>
      </c>
      <c r="J13470" t="str">
        <f t="shared" si="1053"/>
        <v>Out of Test</v>
      </c>
      <c r="K13470" t="str">
        <f>IF(J13470="Test", COUNTIF($J$10:J13470, "Test"),"")</f>
        <v/>
      </c>
      <c r="L13470" t="str">
        <f>IF(J13470="Control", COUNTIF($J$10:J13470, "Control"),"")</f>
        <v/>
      </c>
    </row>
    <row r="13471" spans="1:12">
      <c r="A13471" s="42">
        <v>1517314135</v>
      </c>
      <c r="B13471" s="42">
        <v>1</v>
      </c>
      <c r="C13471" s="42">
        <v>3267</v>
      </c>
      <c r="D13471" s="40" t="s">
        <v>360</v>
      </c>
      <c r="E13471" s="40" t="str">
        <f t="shared" si="1052"/>
        <v>Out of test</v>
      </c>
      <c r="F13471" t="str">
        <f t="shared" si="1050"/>
        <v>High</v>
      </c>
      <c r="G13471" t="str">
        <f t="shared" si="1051"/>
        <v>Shanghai_1_High</v>
      </c>
      <c r="H13471">
        <v>0.46564889947752874</v>
      </c>
      <c r="I13471">
        <f t="shared" si="1054"/>
        <v>693</v>
      </c>
      <c r="J13471" t="str">
        <f t="shared" si="1053"/>
        <v>Out of Test</v>
      </c>
      <c r="K13471" t="str">
        <f>IF(J13471="Test", COUNTIF($J$10:J13471, "Test"),"")</f>
        <v/>
      </c>
      <c r="L13471" t="str">
        <f>IF(J13471="Control", COUNTIF($J$10:J13471, "Control"),"")</f>
        <v/>
      </c>
    </row>
    <row r="13472" spans="1:12">
      <c r="A13472" s="42">
        <v>1516435665</v>
      </c>
      <c r="B13472" s="42">
        <v>1</v>
      </c>
      <c r="C13472" s="42">
        <v>4420</v>
      </c>
      <c r="D13472" s="40" t="s">
        <v>360</v>
      </c>
      <c r="E13472" s="40" t="str">
        <f t="shared" si="1052"/>
        <v>Out of test</v>
      </c>
      <c r="F13472" t="str">
        <f t="shared" si="1050"/>
        <v>High</v>
      </c>
      <c r="G13472" t="str">
        <f t="shared" si="1051"/>
        <v>Shanghai_1_High</v>
      </c>
      <c r="H13472">
        <v>0.46659705202519131</v>
      </c>
      <c r="I13472">
        <f t="shared" si="1054"/>
        <v>694</v>
      </c>
      <c r="J13472" t="str">
        <f t="shared" si="1053"/>
        <v>Out of Test</v>
      </c>
      <c r="K13472" t="str">
        <f>IF(J13472="Test", COUNTIF($J$10:J13472, "Test"),"")</f>
        <v/>
      </c>
      <c r="L13472" t="str">
        <f>IF(J13472="Control", COUNTIF($J$10:J13472, "Control"),"")</f>
        <v/>
      </c>
    </row>
    <row r="13473" spans="1:12">
      <c r="A13473" s="42">
        <v>1513243768</v>
      </c>
      <c r="B13473" s="42">
        <v>1</v>
      </c>
      <c r="C13473" s="42">
        <v>3017</v>
      </c>
      <c r="D13473" s="40" t="s">
        <v>360</v>
      </c>
      <c r="E13473" s="40" t="str">
        <f t="shared" si="1052"/>
        <v>Out of test</v>
      </c>
      <c r="F13473" t="str">
        <f t="shared" si="1050"/>
        <v>High</v>
      </c>
      <c r="G13473" t="str">
        <f t="shared" si="1051"/>
        <v>Shanghai_1_High</v>
      </c>
      <c r="H13473">
        <v>0.46685405842596028</v>
      </c>
      <c r="I13473">
        <f t="shared" si="1054"/>
        <v>695</v>
      </c>
      <c r="J13473" t="str">
        <f t="shared" si="1053"/>
        <v>Out of Test</v>
      </c>
      <c r="K13473" t="str">
        <f>IF(J13473="Test", COUNTIF($J$10:J13473, "Test"),"")</f>
        <v/>
      </c>
      <c r="L13473" t="str">
        <f>IF(J13473="Control", COUNTIF($J$10:J13473, "Control"),"")</f>
        <v/>
      </c>
    </row>
    <row r="13474" spans="1:12">
      <c r="A13474" s="42">
        <v>1516586924</v>
      </c>
      <c r="B13474" s="42">
        <v>1</v>
      </c>
      <c r="C13474" s="42">
        <v>2662</v>
      </c>
      <c r="D13474" s="40" t="s">
        <v>360</v>
      </c>
      <c r="E13474" s="40" t="str">
        <f t="shared" si="1052"/>
        <v>Out of test</v>
      </c>
      <c r="F13474" t="str">
        <f t="shared" si="1050"/>
        <v>High</v>
      </c>
      <c r="G13474" t="str">
        <f t="shared" si="1051"/>
        <v>Shanghai_1_High</v>
      </c>
      <c r="H13474">
        <v>0.4676930331034288</v>
      </c>
      <c r="I13474">
        <f t="shared" si="1054"/>
        <v>696</v>
      </c>
      <c r="J13474" t="str">
        <f t="shared" si="1053"/>
        <v>Out of Test</v>
      </c>
      <c r="K13474" t="str">
        <f>IF(J13474="Test", COUNTIF($J$10:J13474, "Test"),"")</f>
        <v/>
      </c>
      <c r="L13474" t="str">
        <f>IF(J13474="Control", COUNTIF($J$10:J13474, "Control"),"")</f>
        <v/>
      </c>
    </row>
    <row r="13475" spans="1:12">
      <c r="A13475" s="42">
        <v>1516262868</v>
      </c>
      <c r="B13475" s="42">
        <v>1</v>
      </c>
      <c r="C13475" s="42">
        <v>3231</v>
      </c>
      <c r="D13475" s="40" t="s">
        <v>360</v>
      </c>
      <c r="E13475" s="40" t="str">
        <f t="shared" si="1052"/>
        <v>Out of test</v>
      </c>
      <c r="F13475" t="str">
        <f t="shared" si="1050"/>
        <v>High</v>
      </c>
      <c r="G13475" t="str">
        <f t="shared" si="1051"/>
        <v>Shanghai_1_High</v>
      </c>
      <c r="H13475">
        <v>0.46830221987403819</v>
      </c>
      <c r="I13475">
        <f t="shared" si="1054"/>
        <v>697</v>
      </c>
      <c r="J13475" t="str">
        <f t="shared" si="1053"/>
        <v>Out of Test</v>
      </c>
      <c r="K13475" t="str">
        <f>IF(J13475="Test", COUNTIF($J$10:J13475, "Test"),"")</f>
        <v/>
      </c>
      <c r="L13475" t="str">
        <f>IF(J13475="Control", COUNTIF($J$10:J13475, "Control"),"")</f>
        <v/>
      </c>
    </row>
    <row r="13476" spans="1:12">
      <c r="A13476" s="42">
        <v>1518420074</v>
      </c>
      <c r="B13476" s="42">
        <v>1</v>
      </c>
      <c r="C13476" s="42">
        <v>3432</v>
      </c>
      <c r="D13476" s="40" t="s">
        <v>360</v>
      </c>
      <c r="E13476" s="40" t="str">
        <f t="shared" si="1052"/>
        <v>Out of test</v>
      </c>
      <c r="F13476" t="str">
        <f t="shared" si="1050"/>
        <v>High</v>
      </c>
      <c r="G13476" t="str">
        <f t="shared" si="1051"/>
        <v>Shanghai_1_High</v>
      </c>
      <c r="H13476">
        <v>0.46902618687581721</v>
      </c>
      <c r="I13476">
        <f t="shared" si="1054"/>
        <v>698</v>
      </c>
      <c r="J13476" t="str">
        <f t="shared" si="1053"/>
        <v>Out of Test</v>
      </c>
      <c r="K13476" t="str">
        <f>IF(J13476="Test", COUNTIF($J$10:J13476, "Test"),"")</f>
        <v/>
      </c>
      <c r="L13476" t="str">
        <f>IF(J13476="Control", COUNTIF($J$10:J13476, "Control"),"")</f>
        <v/>
      </c>
    </row>
    <row r="13477" spans="1:12">
      <c r="A13477" s="42">
        <v>1516415926</v>
      </c>
      <c r="B13477" s="42">
        <v>1</v>
      </c>
      <c r="C13477" s="42">
        <v>2381</v>
      </c>
      <c r="D13477" s="40" t="s">
        <v>360</v>
      </c>
      <c r="E13477" s="40" t="str">
        <f t="shared" si="1052"/>
        <v>Out of test</v>
      </c>
      <c r="F13477" t="str">
        <f t="shared" si="1050"/>
        <v>High</v>
      </c>
      <c r="G13477" t="str">
        <f t="shared" si="1051"/>
        <v>Shanghai_1_High</v>
      </c>
      <c r="H13477">
        <v>0.47013496223270679</v>
      </c>
      <c r="I13477">
        <f t="shared" si="1054"/>
        <v>699</v>
      </c>
      <c r="J13477" t="str">
        <f t="shared" si="1053"/>
        <v>Out of Test</v>
      </c>
      <c r="K13477" t="str">
        <f>IF(J13477="Test", COUNTIF($J$10:J13477, "Test"),"")</f>
        <v/>
      </c>
      <c r="L13477" t="str">
        <f>IF(J13477="Control", COUNTIF($J$10:J13477, "Control"),"")</f>
        <v/>
      </c>
    </row>
    <row r="13478" spans="1:12">
      <c r="A13478" s="42">
        <v>1519781358</v>
      </c>
      <c r="B13478" s="42">
        <v>1</v>
      </c>
      <c r="C13478" s="42">
        <v>4456</v>
      </c>
      <c r="D13478" s="40" t="s">
        <v>360</v>
      </c>
      <c r="E13478" s="40" t="str">
        <f t="shared" si="1052"/>
        <v>Out of test</v>
      </c>
      <c r="F13478" t="str">
        <f t="shared" si="1050"/>
        <v>High</v>
      </c>
      <c r="G13478" t="str">
        <f t="shared" si="1051"/>
        <v>Shanghai_1_High</v>
      </c>
      <c r="H13478">
        <v>0.47112700605970259</v>
      </c>
      <c r="I13478">
        <f t="shared" si="1054"/>
        <v>700</v>
      </c>
      <c r="J13478" t="str">
        <f t="shared" si="1053"/>
        <v>Out of Test</v>
      </c>
      <c r="K13478" t="str">
        <f>IF(J13478="Test", COUNTIF($J$10:J13478, "Test"),"")</f>
        <v/>
      </c>
      <c r="L13478" t="str">
        <f>IF(J13478="Control", COUNTIF($J$10:J13478, "Control"),"")</f>
        <v/>
      </c>
    </row>
    <row r="13479" spans="1:12">
      <c r="A13479" s="42">
        <v>1513846664</v>
      </c>
      <c r="B13479" s="42">
        <v>1</v>
      </c>
      <c r="C13479" s="42">
        <v>3769</v>
      </c>
      <c r="D13479" s="40" t="s">
        <v>360</v>
      </c>
      <c r="E13479" s="40" t="str">
        <f t="shared" si="1052"/>
        <v>Out of test</v>
      </c>
      <c r="F13479" t="str">
        <f t="shared" si="1050"/>
        <v>High</v>
      </c>
      <c r="G13479" t="str">
        <f t="shared" si="1051"/>
        <v>Shanghai_1_High</v>
      </c>
      <c r="H13479">
        <v>0.47287701163272422</v>
      </c>
      <c r="I13479">
        <f t="shared" si="1054"/>
        <v>701</v>
      </c>
      <c r="J13479" t="str">
        <f t="shared" si="1053"/>
        <v>Out of Test</v>
      </c>
      <c r="K13479" t="str">
        <f>IF(J13479="Test", COUNTIF($J$10:J13479, "Test"),"")</f>
        <v/>
      </c>
      <c r="L13479" t="str">
        <f>IF(J13479="Control", COUNTIF($J$10:J13479, "Control"),"")</f>
        <v/>
      </c>
    </row>
    <row r="13480" spans="1:12">
      <c r="A13480" s="42">
        <v>1518272049</v>
      </c>
      <c r="B13480" s="42">
        <v>1</v>
      </c>
      <c r="C13480" s="42">
        <v>2370</v>
      </c>
      <c r="D13480" s="40" t="s">
        <v>360</v>
      </c>
      <c r="E13480" s="40" t="str">
        <f t="shared" si="1052"/>
        <v>Out of test</v>
      </c>
      <c r="F13480" t="str">
        <f t="shared" si="1050"/>
        <v>High</v>
      </c>
      <c r="G13480" t="str">
        <f t="shared" si="1051"/>
        <v>Shanghai_1_High</v>
      </c>
      <c r="H13480">
        <v>0.47289634725765683</v>
      </c>
      <c r="I13480">
        <f t="shared" si="1054"/>
        <v>702</v>
      </c>
      <c r="J13480" t="str">
        <f t="shared" si="1053"/>
        <v>Out of Test</v>
      </c>
      <c r="K13480" t="str">
        <f>IF(J13480="Test", COUNTIF($J$10:J13480, "Test"),"")</f>
        <v/>
      </c>
      <c r="L13480" t="str">
        <f>IF(J13480="Control", COUNTIF($J$10:J13480, "Control"),"")</f>
        <v/>
      </c>
    </row>
    <row r="13481" spans="1:12">
      <c r="A13481" s="42">
        <v>1511409837</v>
      </c>
      <c r="B13481" s="42">
        <v>1</v>
      </c>
      <c r="C13481" s="42">
        <v>2879</v>
      </c>
      <c r="D13481" s="40" t="s">
        <v>360</v>
      </c>
      <c r="E13481" s="40" t="str">
        <f t="shared" si="1052"/>
        <v>Out of test</v>
      </c>
      <c r="F13481" t="str">
        <f t="shared" si="1050"/>
        <v>High</v>
      </c>
      <c r="G13481" t="str">
        <f t="shared" si="1051"/>
        <v>Shanghai_1_High</v>
      </c>
      <c r="H13481">
        <v>0.47428987664462974</v>
      </c>
      <c r="I13481">
        <f t="shared" si="1054"/>
        <v>703</v>
      </c>
      <c r="J13481" t="str">
        <f t="shared" si="1053"/>
        <v>Out of Test</v>
      </c>
      <c r="K13481" t="str">
        <f>IF(J13481="Test", COUNTIF($J$10:J13481, "Test"),"")</f>
        <v/>
      </c>
      <c r="L13481" t="str">
        <f>IF(J13481="Control", COUNTIF($J$10:J13481, "Control"),"")</f>
        <v/>
      </c>
    </row>
    <row r="13482" spans="1:12">
      <c r="A13482" s="42">
        <v>1519209724</v>
      </c>
      <c r="B13482" s="42">
        <v>1</v>
      </c>
      <c r="C13482" s="42">
        <v>3380</v>
      </c>
      <c r="D13482" s="40" t="s">
        <v>360</v>
      </c>
      <c r="E13482" s="40" t="str">
        <f t="shared" si="1052"/>
        <v>Out of test</v>
      </c>
      <c r="F13482" t="str">
        <f t="shared" si="1050"/>
        <v>High</v>
      </c>
      <c r="G13482" t="str">
        <f t="shared" si="1051"/>
        <v>Shanghai_1_High</v>
      </c>
      <c r="H13482">
        <v>0.47453434365181157</v>
      </c>
      <c r="I13482">
        <f t="shared" si="1054"/>
        <v>704</v>
      </c>
      <c r="J13482" t="str">
        <f t="shared" si="1053"/>
        <v>Out of Test</v>
      </c>
      <c r="K13482" t="str">
        <f>IF(J13482="Test", COUNTIF($J$10:J13482, "Test"),"")</f>
        <v/>
      </c>
      <c r="L13482" t="str">
        <f>IF(J13482="Control", COUNTIF($J$10:J13482, "Control"),"")</f>
        <v/>
      </c>
    </row>
    <row r="13483" spans="1:12">
      <c r="A13483" s="42">
        <v>1515851298</v>
      </c>
      <c r="B13483" s="42">
        <v>1</v>
      </c>
      <c r="C13483" s="42">
        <v>3352</v>
      </c>
      <c r="D13483" s="40" t="s">
        <v>360</v>
      </c>
      <c r="E13483" s="40" t="str">
        <f t="shared" si="1052"/>
        <v>Out of test</v>
      </c>
      <c r="F13483" t="str">
        <f t="shared" si="1050"/>
        <v>High</v>
      </c>
      <c r="G13483" t="str">
        <f t="shared" si="1051"/>
        <v>Shanghai_1_High</v>
      </c>
      <c r="H13483">
        <v>0.47461853218425198</v>
      </c>
      <c r="I13483">
        <f t="shared" si="1054"/>
        <v>705</v>
      </c>
      <c r="J13483" t="str">
        <f t="shared" si="1053"/>
        <v>Out of Test</v>
      </c>
      <c r="K13483" t="str">
        <f>IF(J13483="Test", COUNTIF($J$10:J13483, "Test"),"")</f>
        <v/>
      </c>
      <c r="L13483" t="str">
        <f>IF(J13483="Control", COUNTIF($J$10:J13483, "Control"),"")</f>
        <v/>
      </c>
    </row>
    <row r="13484" spans="1:12">
      <c r="A13484" s="42">
        <v>1513697659</v>
      </c>
      <c r="B13484" s="42">
        <v>1</v>
      </c>
      <c r="C13484" s="42">
        <v>2801</v>
      </c>
      <c r="D13484" s="40" t="s">
        <v>360</v>
      </c>
      <c r="E13484" s="40" t="str">
        <f t="shared" si="1052"/>
        <v>Out of test</v>
      </c>
      <c r="F13484" t="str">
        <f t="shared" si="1050"/>
        <v>High</v>
      </c>
      <c r="G13484" t="str">
        <f t="shared" si="1051"/>
        <v>Shanghai_1_High</v>
      </c>
      <c r="H13484">
        <v>0.4751021465688865</v>
      </c>
      <c r="I13484">
        <f t="shared" si="1054"/>
        <v>706</v>
      </c>
      <c r="J13484" t="str">
        <f t="shared" si="1053"/>
        <v>Out of Test</v>
      </c>
      <c r="K13484" t="str">
        <f>IF(J13484="Test", COUNTIF($J$10:J13484, "Test"),"")</f>
        <v/>
      </c>
      <c r="L13484" t="str">
        <f>IF(J13484="Control", COUNTIF($J$10:J13484, "Control"),"")</f>
        <v/>
      </c>
    </row>
    <row r="13485" spans="1:12">
      <c r="A13485" s="42">
        <v>1517009465</v>
      </c>
      <c r="B13485" s="42">
        <v>1</v>
      </c>
      <c r="C13485" s="42">
        <v>2673</v>
      </c>
      <c r="D13485" s="40" t="s">
        <v>360</v>
      </c>
      <c r="E13485" s="40" t="str">
        <f t="shared" si="1052"/>
        <v>Out of test</v>
      </c>
      <c r="F13485" t="str">
        <f t="shared" si="1050"/>
        <v>High</v>
      </c>
      <c r="G13485" t="str">
        <f t="shared" si="1051"/>
        <v>Shanghai_1_High</v>
      </c>
      <c r="H13485">
        <v>0.47548403280274665</v>
      </c>
      <c r="I13485">
        <f t="shared" si="1054"/>
        <v>707</v>
      </c>
      <c r="J13485" t="str">
        <f t="shared" si="1053"/>
        <v>Out of Test</v>
      </c>
      <c r="K13485" t="str">
        <f>IF(J13485="Test", COUNTIF($J$10:J13485, "Test"),"")</f>
        <v/>
      </c>
      <c r="L13485" t="str">
        <f>IF(J13485="Control", COUNTIF($J$10:J13485, "Control"),"")</f>
        <v/>
      </c>
    </row>
    <row r="13486" spans="1:12">
      <c r="A13486" s="42">
        <v>1513637748</v>
      </c>
      <c r="B13486" s="42">
        <v>1</v>
      </c>
      <c r="C13486" s="42">
        <v>3022</v>
      </c>
      <c r="D13486" s="40" t="s">
        <v>360</v>
      </c>
      <c r="E13486" s="40" t="str">
        <f t="shared" si="1052"/>
        <v>Out of test</v>
      </c>
      <c r="F13486" t="str">
        <f t="shared" si="1050"/>
        <v>High</v>
      </c>
      <c r="G13486" t="str">
        <f t="shared" si="1051"/>
        <v>Shanghai_1_High</v>
      </c>
      <c r="H13486">
        <v>0.47618759321325999</v>
      </c>
      <c r="I13486">
        <f t="shared" si="1054"/>
        <v>708</v>
      </c>
      <c r="J13486" t="str">
        <f t="shared" si="1053"/>
        <v>Out of Test</v>
      </c>
      <c r="K13486" t="str">
        <f>IF(J13486="Test", COUNTIF($J$10:J13486, "Test"),"")</f>
        <v/>
      </c>
      <c r="L13486" t="str">
        <f>IF(J13486="Control", COUNTIF($J$10:J13486, "Control"),"")</f>
        <v/>
      </c>
    </row>
    <row r="13487" spans="1:12">
      <c r="A13487" s="42">
        <v>1515780638</v>
      </c>
      <c r="B13487" s="42">
        <v>1</v>
      </c>
      <c r="C13487" s="42">
        <v>3815</v>
      </c>
      <c r="D13487" s="40" t="s">
        <v>360</v>
      </c>
      <c r="E13487" s="40" t="str">
        <f t="shared" si="1052"/>
        <v>Out of test</v>
      </c>
      <c r="F13487" t="str">
        <f t="shared" si="1050"/>
        <v>High</v>
      </c>
      <c r="G13487" t="str">
        <f t="shared" si="1051"/>
        <v>Shanghai_1_High</v>
      </c>
      <c r="H13487">
        <v>0.47642592699882758</v>
      </c>
      <c r="I13487">
        <f t="shared" si="1054"/>
        <v>709</v>
      </c>
      <c r="J13487" t="str">
        <f t="shared" si="1053"/>
        <v>Out of Test</v>
      </c>
      <c r="K13487" t="str">
        <f>IF(J13487="Test", COUNTIF($J$10:J13487, "Test"),"")</f>
        <v/>
      </c>
      <c r="L13487" t="str">
        <f>IF(J13487="Control", COUNTIF($J$10:J13487, "Control"),"")</f>
        <v/>
      </c>
    </row>
    <row r="13488" spans="1:12">
      <c r="A13488" s="42">
        <v>1517511904</v>
      </c>
      <c r="B13488" s="42">
        <v>1</v>
      </c>
      <c r="C13488" s="42">
        <v>2687</v>
      </c>
      <c r="D13488" s="40" t="s">
        <v>360</v>
      </c>
      <c r="E13488" s="40" t="str">
        <f t="shared" si="1052"/>
        <v>Out of test</v>
      </c>
      <c r="F13488" t="str">
        <f t="shared" si="1050"/>
        <v>High</v>
      </c>
      <c r="G13488" t="str">
        <f t="shared" si="1051"/>
        <v>Shanghai_1_High</v>
      </c>
      <c r="H13488">
        <v>0.47686546324891765</v>
      </c>
      <c r="I13488">
        <f t="shared" si="1054"/>
        <v>710</v>
      </c>
      <c r="J13488" t="str">
        <f t="shared" si="1053"/>
        <v>Out of Test</v>
      </c>
      <c r="K13488" t="str">
        <f>IF(J13488="Test", COUNTIF($J$10:J13488, "Test"),"")</f>
        <v/>
      </c>
      <c r="L13488" t="str">
        <f>IF(J13488="Control", COUNTIF($J$10:J13488, "Control"),"")</f>
        <v/>
      </c>
    </row>
    <row r="13489" spans="1:12">
      <c r="A13489" s="42">
        <v>1518914525</v>
      </c>
      <c r="B13489" s="42">
        <v>1</v>
      </c>
      <c r="C13489" s="42">
        <v>3065</v>
      </c>
      <c r="D13489" s="40" t="s">
        <v>360</v>
      </c>
      <c r="E13489" s="40" t="str">
        <f t="shared" si="1052"/>
        <v>Out of test</v>
      </c>
      <c r="F13489" t="str">
        <f t="shared" si="1050"/>
        <v>High</v>
      </c>
      <c r="G13489" t="str">
        <f t="shared" si="1051"/>
        <v>Shanghai_1_High</v>
      </c>
      <c r="H13489">
        <v>0.47833265538041736</v>
      </c>
      <c r="I13489">
        <f t="shared" si="1054"/>
        <v>711</v>
      </c>
      <c r="J13489" t="str">
        <f t="shared" si="1053"/>
        <v>Out of Test</v>
      </c>
      <c r="K13489" t="str">
        <f>IF(J13489="Test", COUNTIF($J$10:J13489, "Test"),"")</f>
        <v/>
      </c>
      <c r="L13489" t="str">
        <f>IF(J13489="Control", COUNTIF($J$10:J13489, "Control"),"")</f>
        <v/>
      </c>
    </row>
    <row r="13490" spans="1:12">
      <c r="A13490" s="42">
        <v>1513072403</v>
      </c>
      <c r="B13490" s="42">
        <v>1</v>
      </c>
      <c r="C13490" s="42">
        <v>2938</v>
      </c>
      <c r="D13490" s="40" t="s">
        <v>360</v>
      </c>
      <c r="E13490" s="40" t="str">
        <f t="shared" si="1052"/>
        <v>Out of test</v>
      </c>
      <c r="F13490" t="str">
        <f t="shared" si="1050"/>
        <v>High</v>
      </c>
      <c r="G13490" t="str">
        <f t="shared" si="1051"/>
        <v>Shanghai_1_High</v>
      </c>
      <c r="H13490">
        <v>0.47911174989286609</v>
      </c>
      <c r="I13490">
        <f t="shared" si="1054"/>
        <v>712</v>
      </c>
      <c r="J13490" t="str">
        <f t="shared" si="1053"/>
        <v>Out of Test</v>
      </c>
      <c r="K13490" t="str">
        <f>IF(J13490="Test", COUNTIF($J$10:J13490, "Test"),"")</f>
        <v/>
      </c>
      <c r="L13490" t="str">
        <f>IF(J13490="Control", COUNTIF($J$10:J13490, "Control"),"")</f>
        <v/>
      </c>
    </row>
    <row r="13491" spans="1:12">
      <c r="A13491" s="42">
        <v>1512243027</v>
      </c>
      <c r="B13491" s="42">
        <v>1</v>
      </c>
      <c r="C13491" s="42">
        <v>2344</v>
      </c>
      <c r="D13491" s="40" t="s">
        <v>360</v>
      </c>
      <c r="E13491" s="40" t="str">
        <f t="shared" si="1052"/>
        <v>Out of test</v>
      </c>
      <c r="F13491" t="str">
        <f t="shared" si="1050"/>
        <v>High</v>
      </c>
      <c r="G13491" t="str">
        <f t="shared" si="1051"/>
        <v>Shanghai_1_High</v>
      </c>
      <c r="H13491">
        <v>0.48130659242306462</v>
      </c>
      <c r="I13491">
        <f t="shared" si="1054"/>
        <v>713</v>
      </c>
      <c r="J13491" t="str">
        <f t="shared" si="1053"/>
        <v>Out of Test</v>
      </c>
      <c r="K13491" t="str">
        <f>IF(J13491="Test", COUNTIF($J$10:J13491, "Test"),"")</f>
        <v/>
      </c>
      <c r="L13491" t="str">
        <f>IF(J13491="Control", COUNTIF($J$10:J13491, "Control"),"")</f>
        <v/>
      </c>
    </row>
    <row r="13492" spans="1:12">
      <c r="A13492" s="42">
        <v>1511494027</v>
      </c>
      <c r="B13492" s="42">
        <v>1</v>
      </c>
      <c r="C13492" s="42">
        <v>3110</v>
      </c>
      <c r="D13492" s="40" t="s">
        <v>360</v>
      </c>
      <c r="E13492" s="40" t="str">
        <f t="shared" si="1052"/>
        <v>Out of test</v>
      </c>
      <c r="F13492" t="str">
        <f t="shared" si="1050"/>
        <v>High</v>
      </c>
      <c r="G13492" t="str">
        <f t="shared" si="1051"/>
        <v>Shanghai_1_High</v>
      </c>
      <c r="H13492">
        <v>0.48177530102936983</v>
      </c>
      <c r="I13492">
        <f t="shared" si="1054"/>
        <v>714</v>
      </c>
      <c r="J13492" t="str">
        <f t="shared" si="1053"/>
        <v>Out of Test</v>
      </c>
      <c r="K13492" t="str">
        <f>IF(J13492="Test", COUNTIF($J$10:J13492, "Test"),"")</f>
        <v/>
      </c>
      <c r="L13492" t="str">
        <f>IF(J13492="Control", COUNTIF($J$10:J13492, "Control"),"")</f>
        <v/>
      </c>
    </row>
    <row r="13493" spans="1:12">
      <c r="A13493" s="42">
        <v>1512220383</v>
      </c>
      <c r="B13493" s="42">
        <v>1</v>
      </c>
      <c r="C13493" s="42">
        <v>3267</v>
      </c>
      <c r="D13493" s="40" t="s">
        <v>360</v>
      </c>
      <c r="E13493" s="40" t="str">
        <f t="shared" si="1052"/>
        <v>Out of test</v>
      </c>
      <c r="F13493" t="str">
        <f t="shared" si="1050"/>
        <v>High</v>
      </c>
      <c r="G13493" t="str">
        <f t="shared" si="1051"/>
        <v>Shanghai_1_High</v>
      </c>
      <c r="H13493">
        <v>0.48227906509726082</v>
      </c>
      <c r="I13493">
        <f t="shared" si="1054"/>
        <v>715</v>
      </c>
      <c r="J13493" t="str">
        <f t="shared" si="1053"/>
        <v>Out of Test</v>
      </c>
      <c r="K13493" t="str">
        <f>IF(J13493="Test", COUNTIF($J$10:J13493, "Test"),"")</f>
        <v/>
      </c>
      <c r="L13493" t="str">
        <f>IF(J13493="Control", COUNTIF($J$10:J13493, "Control"),"")</f>
        <v/>
      </c>
    </row>
    <row r="13494" spans="1:12">
      <c r="A13494" s="42">
        <v>1516944514</v>
      </c>
      <c r="B13494" s="42">
        <v>1</v>
      </c>
      <c r="C13494" s="42">
        <v>3195</v>
      </c>
      <c r="D13494" s="40" t="s">
        <v>360</v>
      </c>
      <c r="E13494" s="40" t="str">
        <f t="shared" si="1052"/>
        <v>Out of test</v>
      </c>
      <c r="F13494" t="str">
        <f t="shared" si="1050"/>
        <v>High</v>
      </c>
      <c r="G13494" t="str">
        <f t="shared" si="1051"/>
        <v>Shanghai_1_High</v>
      </c>
      <c r="H13494">
        <v>0.48404224620863023</v>
      </c>
      <c r="I13494">
        <f t="shared" si="1054"/>
        <v>716</v>
      </c>
      <c r="J13494" t="str">
        <f t="shared" si="1053"/>
        <v>Out of Test</v>
      </c>
      <c r="K13494" t="str">
        <f>IF(J13494="Test", COUNTIF($J$10:J13494, "Test"),"")</f>
        <v/>
      </c>
      <c r="L13494" t="str">
        <f>IF(J13494="Control", COUNTIF($J$10:J13494, "Control"),"")</f>
        <v/>
      </c>
    </row>
    <row r="13495" spans="1:12">
      <c r="A13495" s="42">
        <v>1514242499</v>
      </c>
      <c r="B13495" s="42">
        <v>1</v>
      </c>
      <c r="C13495" s="42">
        <v>3033</v>
      </c>
      <c r="D13495" s="40" t="s">
        <v>360</v>
      </c>
      <c r="E13495" s="40" t="str">
        <f t="shared" si="1052"/>
        <v>Out of test</v>
      </c>
      <c r="F13495" t="str">
        <f t="shared" si="1050"/>
        <v>High</v>
      </c>
      <c r="G13495" t="str">
        <f t="shared" si="1051"/>
        <v>Shanghai_1_High</v>
      </c>
      <c r="H13495">
        <v>0.48428690283743958</v>
      </c>
      <c r="I13495">
        <f t="shared" si="1054"/>
        <v>717</v>
      </c>
      <c r="J13495" t="str">
        <f t="shared" si="1053"/>
        <v>Out of Test</v>
      </c>
      <c r="K13495" t="str">
        <f>IF(J13495="Test", COUNTIF($J$10:J13495, "Test"),"")</f>
        <v/>
      </c>
      <c r="L13495" t="str">
        <f>IF(J13495="Control", COUNTIF($J$10:J13495, "Control"),"")</f>
        <v/>
      </c>
    </row>
    <row r="13496" spans="1:12">
      <c r="A13496" s="42">
        <v>1515265337</v>
      </c>
      <c r="B13496" s="42">
        <v>1</v>
      </c>
      <c r="C13496" s="42">
        <v>2847</v>
      </c>
      <c r="D13496" s="40" t="s">
        <v>360</v>
      </c>
      <c r="E13496" s="40" t="str">
        <f t="shared" si="1052"/>
        <v>Out of test</v>
      </c>
      <c r="F13496" t="str">
        <f t="shared" si="1050"/>
        <v>High</v>
      </c>
      <c r="G13496" t="str">
        <f t="shared" si="1051"/>
        <v>Shanghai_1_High</v>
      </c>
      <c r="H13496">
        <v>0.48435639746753845</v>
      </c>
      <c r="I13496">
        <f t="shared" si="1054"/>
        <v>718</v>
      </c>
      <c r="J13496" t="str">
        <f t="shared" si="1053"/>
        <v>Out of Test</v>
      </c>
      <c r="K13496" t="str">
        <f>IF(J13496="Test", COUNTIF($J$10:J13496, "Test"),"")</f>
        <v/>
      </c>
      <c r="L13496" t="str">
        <f>IF(J13496="Control", COUNTIF($J$10:J13496, "Control"),"")</f>
        <v/>
      </c>
    </row>
    <row r="13497" spans="1:12">
      <c r="A13497" s="42">
        <v>1513115963</v>
      </c>
      <c r="B13497" s="42">
        <v>1</v>
      </c>
      <c r="C13497" s="42">
        <v>2734</v>
      </c>
      <c r="D13497" s="40" t="s">
        <v>360</v>
      </c>
      <c r="E13497" s="40" t="str">
        <f t="shared" si="1052"/>
        <v>Out of test</v>
      </c>
      <c r="F13497" t="str">
        <f t="shared" si="1050"/>
        <v>High</v>
      </c>
      <c r="G13497" t="str">
        <f t="shared" si="1051"/>
        <v>Shanghai_1_High</v>
      </c>
      <c r="H13497">
        <v>0.48446327926160859</v>
      </c>
      <c r="I13497">
        <f t="shared" si="1054"/>
        <v>719</v>
      </c>
      <c r="J13497" t="str">
        <f t="shared" si="1053"/>
        <v>Out of Test</v>
      </c>
      <c r="K13497" t="str">
        <f>IF(J13497="Test", COUNTIF($J$10:J13497, "Test"),"")</f>
        <v/>
      </c>
      <c r="L13497" t="str">
        <f>IF(J13497="Control", COUNTIF($J$10:J13497, "Control"),"")</f>
        <v/>
      </c>
    </row>
    <row r="13498" spans="1:12">
      <c r="A13498" s="42">
        <v>1519708833</v>
      </c>
      <c r="B13498" s="42">
        <v>1</v>
      </c>
      <c r="C13498" s="42">
        <v>2934</v>
      </c>
      <c r="D13498" s="40" t="s">
        <v>360</v>
      </c>
      <c r="E13498" s="40" t="str">
        <f t="shared" si="1052"/>
        <v>Out of test</v>
      </c>
      <c r="F13498" t="str">
        <f t="shared" si="1050"/>
        <v>High</v>
      </c>
      <c r="G13498" t="str">
        <f t="shared" si="1051"/>
        <v>Shanghai_1_High</v>
      </c>
      <c r="H13498">
        <v>0.48502577301551342</v>
      </c>
      <c r="I13498">
        <f t="shared" si="1054"/>
        <v>720</v>
      </c>
      <c r="J13498" t="str">
        <f t="shared" si="1053"/>
        <v>Out of Test</v>
      </c>
      <c r="K13498" t="str">
        <f>IF(J13498="Test", COUNTIF($J$10:J13498, "Test"),"")</f>
        <v/>
      </c>
      <c r="L13498" t="str">
        <f>IF(J13498="Control", COUNTIF($J$10:J13498, "Control"),"")</f>
        <v/>
      </c>
    </row>
    <row r="13499" spans="1:12">
      <c r="A13499" s="42">
        <v>1514749258</v>
      </c>
      <c r="B13499" s="42">
        <v>1</v>
      </c>
      <c r="C13499" s="42">
        <v>4864</v>
      </c>
      <c r="D13499" s="40" t="s">
        <v>360</v>
      </c>
      <c r="E13499" s="40" t="str">
        <f t="shared" si="1052"/>
        <v>Out of test</v>
      </c>
      <c r="F13499" t="str">
        <f t="shared" si="1050"/>
        <v>High</v>
      </c>
      <c r="G13499" t="str">
        <f t="shared" si="1051"/>
        <v>Shanghai_1_High</v>
      </c>
      <c r="H13499">
        <v>0.48688581581654089</v>
      </c>
      <c r="I13499">
        <f t="shared" si="1054"/>
        <v>721</v>
      </c>
      <c r="J13499" t="str">
        <f t="shared" si="1053"/>
        <v>Out of Test</v>
      </c>
      <c r="K13499" t="str">
        <f>IF(J13499="Test", COUNTIF($J$10:J13499, "Test"),"")</f>
        <v/>
      </c>
      <c r="L13499" t="str">
        <f>IF(J13499="Control", COUNTIF($J$10:J13499, "Control"),"")</f>
        <v/>
      </c>
    </row>
    <row r="13500" spans="1:12">
      <c r="A13500" s="42">
        <v>1515019523</v>
      </c>
      <c r="B13500" s="42">
        <v>1</v>
      </c>
      <c r="C13500" s="42">
        <v>3573</v>
      </c>
      <c r="D13500" s="40" t="s">
        <v>360</v>
      </c>
      <c r="E13500" s="40" t="str">
        <f t="shared" si="1052"/>
        <v>Out of test</v>
      </c>
      <c r="F13500" t="str">
        <f t="shared" si="1050"/>
        <v>High</v>
      </c>
      <c r="G13500" t="str">
        <f t="shared" si="1051"/>
        <v>Shanghai_1_High</v>
      </c>
      <c r="H13500">
        <v>0.48707800524247258</v>
      </c>
      <c r="I13500">
        <f t="shared" si="1054"/>
        <v>722</v>
      </c>
      <c r="J13500" t="str">
        <f t="shared" si="1053"/>
        <v>Out of Test</v>
      </c>
      <c r="K13500" t="str">
        <f>IF(J13500="Test", COUNTIF($J$10:J13500, "Test"),"")</f>
        <v/>
      </c>
      <c r="L13500" t="str">
        <f>IF(J13500="Control", COUNTIF($J$10:J13500, "Control"),"")</f>
        <v/>
      </c>
    </row>
    <row r="13501" spans="1:12">
      <c r="A13501" s="42">
        <v>1518326403</v>
      </c>
      <c r="B13501" s="42">
        <v>1</v>
      </c>
      <c r="C13501" s="42">
        <v>3300</v>
      </c>
      <c r="D13501" s="40" t="s">
        <v>360</v>
      </c>
      <c r="E13501" s="40" t="str">
        <f t="shared" si="1052"/>
        <v>Out of test</v>
      </c>
      <c r="F13501" t="str">
        <f t="shared" si="1050"/>
        <v>High</v>
      </c>
      <c r="G13501" t="str">
        <f t="shared" si="1051"/>
        <v>Shanghai_1_High</v>
      </c>
      <c r="H13501">
        <v>0.48728169571598601</v>
      </c>
      <c r="I13501">
        <f t="shared" si="1054"/>
        <v>723</v>
      </c>
      <c r="J13501" t="str">
        <f t="shared" si="1053"/>
        <v>Out of Test</v>
      </c>
      <c r="K13501" t="str">
        <f>IF(J13501="Test", COUNTIF($J$10:J13501, "Test"),"")</f>
        <v/>
      </c>
      <c r="L13501" t="str">
        <f>IF(J13501="Control", COUNTIF($J$10:J13501, "Control"),"")</f>
        <v/>
      </c>
    </row>
    <row r="13502" spans="1:12">
      <c r="A13502" s="42">
        <v>1518814706</v>
      </c>
      <c r="B13502" s="42">
        <v>1</v>
      </c>
      <c r="C13502" s="42">
        <v>2628</v>
      </c>
      <c r="D13502" s="40" t="s">
        <v>360</v>
      </c>
      <c r="E13502" s="40" t="str">
        <f t="shared" si="1052"/>
        <v>Out of test</v>
      </c>
      <c r="F13502" t="str">
        <f t="shared" si="1050"/>
        <v>High</v>
      </c>
      <c r="G13502" t="str">
        <f t="shared" si="1051"/>
        <v>Shanghai_1_High</v>
      </c>
      <c r="H13502">
        <v>0.48742526364735594</v>
      </c>
      <c r="I13502">
        <f t="shared" si="1054"/>
        <v>724</v>
      </c>
      <c r="J13502" t="str">
        <f t="shared" si="1053"/>
        <v>Out of Test</v>
      </c>
      <c r="K13502" t="str">
        <f>IF(J13502="Test", COUNTIF($J$10:J13502, "Test"),"")</f>
        <v/>
      </c>
      <c r="L13502" t="str">
        <f>IF(J13502="Control", COUNTIF($J$10:J13502, "Control"),"")</f>
        <v/>
      </c>
    </row>
    <row r="13503" spans="1:12">
      <c r="A13503" s="42">
        <v>1514295725</v>
      </c>
      <c r="B13503" s="42">
        <v>1</v>
      </c>
      <c r="C13503" s="42">
        <v>3289</v>
      </c>
      <c r="D13503" s="40" t="s">
        <v>360</v>
      </c>
      <c r="E13503" s="40" t="str">
        <f t="shared" si="1052"/>
        <v>Out of test</v>
      </c>
      <c r="F13503" t="str">
        <f t="shared" si="1050"/>
        <v>High</v>
      </c>
      <c r="G13503" t="str">
        <f t="shared" si="1051"/>
        <v>Shanghai_1_High</v>
      </c>
      <c r="H13503">
        <v>0.48844066825861743</v>
      </c>
      <c r="I13503">
        <f t="shared" si="1054"/>
        <v>725</v>
      </c>
      <c r="J13503" t="str">
        <f t="shared" si="1053"/>
        <v>Out of Test</v>
      </c>
      <c r="K13503" t="str">
        <f>IF(J13503="Test", COUNTIF($J$10:J13503, "Test"),"")</f>
        <v/>
      </c>
      <c r="L13503" t="str">
        <f>IF(J13503="Control", COUNTIF($J$10:J13503, "Control"),"")</f>
        <v/>
      </c>
    </row>
    <row r="13504" spans="1:12">
      <c r="A13504" s="42">
        <v>1518609855</v>
      </c>
      <c r="B13504" s="42">
        <v>1</v>
      </c>
      <c r="C13504" s="42">
        <v>2512</v>
      </c>
      <c r="D13504" s="40" t="s">
        <v>360</v>
      </c>
      <c r="E13504" s="40" t="str">
        <f t="shared" si="1052"/>
        <v>Out of test</v>
      </c>
      <c r="F13504" t="str">
        <f t="shared" si="1050"/>
        <v>High</v>
      </c>
      <c r="G13504" t="str">
        <f t="shared" si="1051"/>
        <v>Shanghai_1_High</v>
      </c>
      <c r="H13504">
        <v>0.48952427310800772</v>
      </c>
      <c r="I13504">
        <f t="shared" si="1054"/>
        <v>726</v>
      </c>
      <c r="J13504" t="str">
        <f t="shared" si="1053"/>
        <v>Out of Test</v>
      </c>
      <c r="K13504" t="str">
        <f>IF(J13504="Test", COUNTIF($J$10:J13504, "Test"),"")</f>
        <v/>
      </c>
      <c r="L13504" t="str">
        <f>IF(J13504="Control", COUNTIF($J$10:J13504, "Control"),"")</f>
        <v/>
      </c>
    </row>
    <row r="13505" spans="1:12">
      <c r="A13505" s="42">
        <v>1512178699</v>
      </c>
      <c r="B13505" s="42">
        <v>1</v>
      </c>
      <c r="C13505" s="42">
        <v>3205</v>
      </c>
      <c r="D13505" s="40" t="s">
        <v>360</v>
      </c>
      <c r="E13505" s="40" t="str">
        <f t="shared" si="1052"/>
        <v>Out of test</v>
      </c>
      <c r="F13505" t="str">
        <f t="shared" si="1050"/>
        <v>High</v>
      </c>
      <c r="G13505" t="str">
        <f t="shared" si="1051"/>
        <v>Shanghai_1_High</v>
      </c>
      <c r="H13505">
        <v>0.48955847046293766</v>
      </c>
      <c r="I13505">
        <f t="shared" si="1054"/>
        <v>727</v>
      </c>
      <c r="J13505" t="str">
        <f t="shared" si="1053"/>
        <v>Out of Test</v>
      </c>
      <c r="K13505" t="str">
        <f>IF(J13505="Test", COUNTIF($J$10:J13505, "Test"),"")</f>
        <v/>
      </c>
      <c r="L13505" t="str">
        <f>IF(J13505="Control", COUNTIF($J$10:J13505, "Control"),"")</f>
        <v/>
      </c>
    </row>
    <row r="13506" spans="1:12">
      <c r="A13506" s="42">
        <v>1515278494</v>
      </c>
      <c r="B13506" s="42">
        <v>1</v>
      </c>
      <c r="C13506" s="42">
        <v>2675</v>
      </c>
      <c r="D13506" s="40" t="s">
        <v>360</v>
      </c>
      <c r="E13506" s="40" t="str">
        <f t="shared" si="1052"/>
        <v>Out of test</v>
      </c>
      <c r="F13506" t="str">
        <f t="shared" si="1050"/>
        <v>High</v>
      </c>
      <c r="G13506" t="str">
        <f t="shared" si="1051"/>
        <v>Shanghai_1_High</v>
      </c>
      <c r="H13506">
        <v>0.49023094508959086</v>
      </c>
      <c r="I13506">
        <f t="shared" si="1054"/>
        <v>728</v>
      </c>
      <c r="J13506" t="str">
        <f t="shared" si="1053"/>
        <v>Out of Test</v>
      </c>
      <c r="K13506" t="str">
        <f>IF(J13506="Test", COUNTIF($J$10:J13506, "Test"),"")</f>
        <v/>
      </c>
      <c r="L13506" t="str">
        <f>IF(J13506="Control", COUNTIF($J$10:J13506, "Control"),"")</f>
        <v/>
      </c>
    </row>
    <row r="13507" spans="1:12">
      <c r="A13507" s="42">
        <v>1514218499</v>
      </c>
      <c r="B13507" s="42">
        <v>1</v>
      </c>
      <c r="C13507" s="42">
        <v>4054</v>
      </c>
      <c r="D13507" s="40" t="s">
        <v>360</v>
      </c>
      <c r="E13507" s="40" t="str">
        <f t="shared" si="1052"/>
        <v>Out of test</v>
      </c>
      <c r="F13507" t="str">
        <f t="shared" si="1050"/>
        <v>High</v>
      </c>
      <c r="G13507" t="str">
        <f t="shared" si="1051"/>
        <v>Shanghai_1_High</v>
      </c>
      <c r="H13507">
        <v>0.49087495069023668</v>
      </c>
      <c r="I13507">
        <f t="shared" si="1054"/>
        <v>729</v>
      </c>
      <c r="J13507" t="str">
        <f t="shared" si="1053"/>
        <v>Out of Test</v>
      </c>
      <c r="K13507" t="str">
        <f>IF(J13507="Test", COUNTIF($J$10:J13507, "Test"),"")</f>
        <v/>
      </c>
      <c r="L13507" t="str">
        <f>IF(J13507="Control", COUNTIF($J$10:J13507, "Control"),"")</f>
        <v/>
      </c>
    </row>
    <row r="13508" spans="1:12">
      <c r="A13508" s="42">
        <v>1512566977</v>
      </c>
      <c r="B13508" s="42">
        <v>1</v>
      </c>
      <c r="C13508" s="42">
        <v>6583</v>
      </c>
      <c r="D13508" s="40" t="s">
        <v>360</v>
      </c>
      <c r="E13508" s="40" t="str">
        <f t="shared" si="1052"/>
        <v>Out of test</v>
      </c>
      <c r="F13508" t="str">
        <f t="shared" si="1050"/>
        <v>High</v>
      </c>
      <c r="G13508" t="str">
        <f t="shared" si="1051"/>
        <v>Shanghai_1_High</v>
      </c>
      <c r="H13508">
        <v>0.49113704233312949</v>
      </c>
      <c r="I13508">
        <f t="shared" si="1054"/>
        <v>730</v>
      </c>
      <c r="J13508" t="str">
        <f t="shared" si="1053"/>
        <v>Out of Test</v>
      </c>
      <c r="K13508" t="str">
        <f>IF(J13508="Test", COUNTIF($J$10:J13508, "Test"),"")</f>
        <v/>
      </c>
      <c r="L13508" t="str">
        <f>IF(J13508="Control", COUNTIF($J$10:J13508, "Control"),"")</f>
        <v/>
      </c>
    </row>
    <row r="13509" spans="1:12">
      <c r="A13509" s="42">
        <v>1518014079</v>
      </c>
      <c r="B13509" s="42">
        <v>1</v>
      </c>
      <c r="C13509" s="42">
        <v>3050</v>
      </c>
      <c r="D13509" s="40" t="s">
        <v>360</v>
      </c>
      <c r="E13509" s="40" t="str">
        <f t="shared" si="1052"/>
        <v>Out of test</v>
      </c>
      <c r="F13509" t="str">
        <f t="shared" si="1050"/>
        <v>High</v>
      </c>
      <c r="G13509" t="str">
        <f t="shared" si="1051"/>
        <v>Shanghai_1_High</v>
      </c>
      <c r="H13509">
        <v>0.49143211734824621</v>
      </c>
      <c r="I13509">
        <f t="shared" si="1054"/>
        <v>731</v>
      </c>
      <c r="J13509" t="str">
        <f t="shared" si="1053"/>
        <v>Out of Test</v>
      </c>
      <c r="K13509" t="str">
        <f>IF(J13509="Test", COUNTIF($J$10:J13509, "Test"),"")</f>
        <v/>
      </c>
      <c r="L13509" t="str">
        <f>IF(J13509="Control", COUNTIF($J$10:J13509, "Control"),"")</f>
        <v/>
      </c>
    </row>
    <row r="13510" spans="1:12">
      <c r="A13510" s="42">
        <v>1514994376</v>
      </c>
      <c r="B13510" s="42">
        <v>1</v>
      </c>
      <c r="C13510" s="42">
        <v>3700</v>
      </c>
      <c r="D13510" s="40" t="s">
        <v>360</v>
      </c>
      <c r="E13510" s="40" t="str">
        <f t="shared" si="1052"/>
        <v>Out of test</v>
      </c>
      <c r="F13510" t="str">
        <f t="shared" si="1050"/>
        <v>High</v>
      </c>
      <c r="G13510" t="str">
        <f t="shared" si="1051"/>
        <v>Shanghai_1_High</v>
      </c>
      <c r="H13510">
        <v>0.49163876818632279</v>
      </c>
      <c r="I13510">
        <f t="shared" si="1054"/>
        <v>732</v>
      </c>
      <c r="J13510" t="str">
        <f t="shared" si="1053"/>
        <v>Out of Test</v>
      </c>
      <c r="K13510" t="str">
        <f>IF(J13510="Test", COUNTIF($J$10:J13510, "Test"),"")</f>
        <v/>
      </c>
      <c r="L13510" t="str">
        <f>IF(J13510="Control", COUNTIF($J$10:J13510, "Control"),"")</f>
        <v/>
      </c>
    </row>
    <row r="13511" spans="1:12">
      <c r="A13511" s="42">
        <v>1512637414</v>
      </c>
      <c r="B13511" s="42">
        <v>1</v>
      </c>
      <c r="C13511" s="42">
        <v>3813</v>
      </c>
      <c r="D13511" s="40" t="s">
        <v>360</v>
      </c>
      <c r="E13511" s="40" t="str">
        <f t="shared" si="1052"/>
        <v>Out of test</v>
      </c>
      <c r="F13511" t="str">
        <f t="shared" si="1050"/>
        <v>High</v>
      </c>
      <c r="G13511" t="str">
        <f t="shared" si="1051"/>
        <v>Shanghai_1_High</v>
      </c>
      <c r="H13511">
        <v>0.49169179876432212</v>
      </c>
      <c r="I13511">
        <f t="shared" si="1054"/>
        <v>733</v>
      </c>
      <c r="J13511" t="str">
        <f t="shared" si="1053"/>
        <v>Out of Test</v>
      </c>
      <c r="K13511" t="str">
        <f>IF(J13511="Test", COUNTIF($J$10:J13511, "Test"),"")</f>
        <v/>
      </c>
      <c r="L13511" t="str">
        <f>IF(J13511="Control", COUNTIF($J$10:J13511, "Control"),"")</f>
        <v/>
      </c>
    </row>
    <row r="13512" spans="1:12">
      <c r="A13512" s="42">
        <v>1515329358</v>
      </c>
      <c r="B13512" s="42">
        <v>1</v>
      </c>
      <c r="C13512" s="42">
        <v>5012</v>
      </c>
      <c r="D13512" s="40" t="s">
        <v>360</v>
      </c>
      <c r="E13512" s="40" t="str">
        <f t="shared" si="1052"/>
        <v>Out of test</v>
      </c>
      <c r="F13512" t="str">
        <f t="shared" si="1050"/>
        <v>High</v>
      </c>
      <c r="G13512" t="str">
        <f t="shared" si="1051"/>
        <v>Shanghai_1_High</v>
      </c>
      <c r="H13512">
        <v>0.49250129781383212</v>
      </c>
      <c r="I13512">
        <f t="shared" si="1054"/>
        <v>734</v>
      </c>
      <c r="J13512" t="str">
        <f t="shared" si="1053"/>
        <v>Out of Test</v>
      </c>
      <c r="K13512" t="str">
        <f>IF(J13512="Test", COUNTIF($J$10:J13512, "Test"),"")</f>
        <v/>
      </c>
      <c r="L13512" t="str">
        <f>IF(J13512="Control", COUNTIF($J$10:J13512, "Control"),"")</f>
        <v/>
      </c>
    </row>
    <row r="13513" spans="1:12">
      <c r="A13513" s="42">
        <v>1518307974</v>
      </c>
      <c r="B13513" s="42">
        <v>1</v>
      </c>
      <c r="C13513" s="42">
        <v>3202</v>
      </c>
      <c r="D13513" s="40" t="s">
        <v>360</v>
      </c>
      <c r="E13513" s="40" t="str">
        <f t="shared" si="1052"/>
        <v>Out of test</v>
      </c>
      <c r="F13513" t="str">
        <f t="shared" si="1050"/>
        <v>High</v>
      </c>
      <c r="G13513" t="str">
        <f t="shared" si="1051"/>
        <v>Shanghai_1_High</v>
      </c>
      <c r="H13513">
        <v>0.49284499920441716</v>
      </c>
      <c r="I13513">
        <f t="shared" si="1054"/>
        <v>735</v>
      </c>
      <c r="J13513" t="str">
        <f t="shared" si="1053"/>
        <v>Out of Test</v>
      </c>
      <c r="K13513" t="str">
        <f>IF(J13513="Test", COUNTIF($J$10:J13513, "Test"),"")</f>
        <v/>
      </c>
      <c r="L13513" t="str">
        <f>IF(J13513="Control", COUNTIF($J$10:J13513, "Control"),"")</f>
        <v/>
      </c>
    </row>
    <row r="13514" spans="1:12">
      <c r="A13514" s="42">
        <v>1512553629</v>
      </c>
      <c r="B13514" s="42">
        <v>1</v>
      </c>
      <c r="C13514" s="42">
        <v>3165</v>
      </c>
      <c r="D13514" s="40" t="s">
        <v>360</v>
      </c>
      <c r="E13514" s="40" t="str">
        <f t="shared" si="1052"/>
        <v>Out of test</v>
      </c>
      <c r="F13514" t="str">
        <f t="shared" ref="F13514:F13577" si="1055">_xlfn.IFS(C13514&lt;1069, "Low", C13514&lt;2277, "Mid", C13514&gt;=2277, "High")</f>
        <v>High</v>
      </c>
      <c r="G13514" t="str">
        <f t="shared" ref="G13514:G13577" si="1056">D13514&amp;"_"&amp;B13514&amp;"_"&amp;F13514</f>
        <v>Shanghai_1_High</v>
      </c>
      <c r="H13514">
        <v>0.4933634007136134</v>
      </c>
      <c r="I13514">
        <f t="shared" si="1054"/>
        <v>736</v>
      </c>
      <c r="J13514" t="str">
        <f t="shared" si="1053"/>
        <v>Out of Test</v>
      </c>
      <c r="K13514" t="str">
        <f>IF(J13514="Test", COUNTIF($J$10:J13514, "Test"),"")</f>
        <v/>
      </c>
      <c r="L13514" t="str">
        <f>IF(J13514="Control", COUNTIF($J$10:J13514, "Control"),"")</f>
        <v/>
      </c>
    </row>
    <row r="13515" spans="1:12">
      <c r="A13515" s="42">
        <v>1518091338</v>
      </c>
      <c r="B13515" s="42">
        <v>1</v>
      </c>
      <c r="C13515" s="42">
        <v>3459</v>
      </c>
      <c r="D13515" s="40" t="s">
        <v>360</v>
      </c>
      <c r="E13515" s="40" t="str">
        <f t="shared" ref="E13515:E13578" si="1057">IF(AND(J13515="Test",K13515&lt;=3000),"Test",IF(AND(J13515="Control",L13515&lt;=3000),"Control","Out of test"))</f>
        <v>Out of test</v>
      </c>
      <c r="F13515" t="str">
        <f t="shared" si="1055"/>
        <v>High</v>
      </c>
      <c r="G13515" t="str">
        <f t="shared" si="1056"/>
        <v>Shanghai_1_High</v>
      </c>
      <c r="H13515">
        <v>0.49364703937009125</v>
      </c>
      <c r="I13515">
        <f t="shared" si="1054"/>
        <v>737</v>
      </c>
      <c r="J13515" t="str">
        <f t="shared" ref="J13515:J13578" si="1058">IF(I13515&lt;=250, IF(MOD(I13515,2)=1, "Test", "Control"),"Out of Test")</f>
        <v>Out of Test</v>
      </c>
      <c r="K13515" t="str">
        <f>IF(J13515="Test", COUNTIF($J$10:J13515, "Test"),"")</f>
        <v/>
      </c>
      <c r="L13515" t="str">
        <f>IF(J13515="Control", COUNTIF($J$10:J13515, "Control"),"")</f>
        <v/>
      </c>
    </row>
    <row r="13516" spans="1:12">
      <c r="A13516" s="42">
        <v>1516976029</v>
      </c>
      <c r="B13516" s="42">
        <v>1</v>
      </c>
      <c r="C13516" s="42">
        <v>3227</v>
      </c>
      <c r="D13516" s="40" t="s">
        <v>360</v>
      </c>
      <c r="E13516" s="40" t="str">
        <f t="shared" si="1057"/>
        <v>Out of test</v>
      </c>
      <c r="F13516" t="str">
        <f t="shared" si="1055"/>
        <v>High</v>
      </c>
      <c r="G13516" t="str">
        <f t="shared" si="1056"/>
        <v>Shanghai_1_High</v>
      </c>
      <c r="H13516">
        <v>0.49435004573290653</v>
      </c>
      <c r="I13516">
        <f t="shared" ref="I13516:I13579" si="1059">IF(G13516=G13515, I13515+1, 1)</f>
        <v>738</v>
      </c>
      <c r="J13516" t="str">
        <f t="shared" si="1058"/>
        <v>Out of Test</v>
      </c>
      <c r="K13516" t="str">
        <f>IF(J13516="Test", COUNTIF($J$10:J13516, "Test"),"")</f>
        <v/>
      </c>
      <c r="L13516" t="str">
        <f>IF(J13516="Control", COUNTIF($J$10:J13516, "Control"),"")</f>
        <v/>
      </c>
    </row>
    <row r="13517" spans="1:12">
      <c r="A13517" s="42">
        <v>1518987893</v>
      </c>
      <c r="B13517" s="42">
        <v>1</v>
      </c>
      <c r="C13517" s="42">
        <v>2478</v>
      </c>
      <c r="D13517" s="40" t="s">
        <v>360</v>
      </c>
      <c r="E13517" s="40" t="str">
        <f t="shared" si="1057"/>
        <v>Out of test</v>
      </c>
      <c r="F13517" t="str">
        <f t="shared" si="1055"/>
        <v>High</v>
      </c>
      <c r="G13517" t="str">
        <f t="shared" si="1056"/>
        <v>Shanghai_1_High</v>
      </c>
      <c r="H13517">
        <v>0.49466665942347843</v>
      </c>
      <c r="I13517">
        <f t="shared" si="1059"/>
        <v>739</v>
      </c>
      <c r="J13517" t="str">
        <f t="shared" si="1058"/>
        <v>Out of Test</v>
      </c>
      <c r="K13517" t="str">
        <f>IF(J13517="Test", COUNTIF($J$10:J13517, "Test"),"")</f>
        <v/>
      </c>
      <c r="L13517" t="str">
        <f>IF(J13517="Control", COUNTIF($J$10:J13517, "Control"),"")</f>
        <v/>
      </c>
    </row>
    <row r="13518" spans="1:12">
      <c r="A13518" s="42">
        <v>1518948584</v>
      </c>
      <c r="B13518" s="42">
        <v>1</v>
      </c>
      <c r="C13518" s="42">
        <v>3944</v>
      </c>
      <c r="D13518" s="40" t="s">
        <v>360</v>
      </c>
      <c r="E13518" s="40" t="str">
        <f t="shared" si="1057"/>
        <v>Out of test</v>
      </c>
      <c r="F13518" t="str">
        <f t="shared" si="1055"/>
        <v>High</v>
      </c>
      <c r="G13518" t="str">
        <f t="shared" si="1056"/>
        <v>Shanghai_1_High</v>
      </c>
      <c r="H13518">
        <v>0.49478640438993404</v>
      </c>
      <c r="I13518">
        <f t="shared" si="1059"/>
        <v>740</v>
      </c>
      <c r="J13518" t="str">
        <f t="shared" si="1058"/>
        <v>Out of Test</v>
      </c>
      <c r="K13518" t="str">
        <f>IF(J13518="Test", COUNTIF($J$10:J13518, "Test"),"")</f>
        <v/>
      </c>
      <c r="L13518" t="str">
        <f>IF(J13518="Control", COUNTIF($J$10:J13518, "Control"),"")</f>
        <v/>
      </c>
    </row>
    <row r="13519" spans="1:12">
      <c r="A13519" s="42">
        <v>1518896536</v>
      </c>
      <c r="B13519" s="42">
        <v>1</v>
      </c>
      <c r="C13519" s="42">
        <v>3085</v>
      </c>
      <c r="D13519" s="40" t="s">
        <v>360</v>
      </c>
      <c r="E13519" s="40" t="str">
        <f t="shared" si="1057"/>
        <v>Out of test</v>
      </c>
      <c r="F13519" t="str">
        <f t="shared" si="1055"/>
        <v>High</v>
      </c>
      <c r="G13519" t="str">
        <f t="shared" si="1056"/>
        <v>Shanghai_1_High</v>
      </c>
      <c r="H13519">
        <v>0.49513760893213543</v>
      </c>
      <c r="I13519">
        <f t="shared" si="1059"/>
        <v>741</v>
      </c>
      <c r="J13519" t="str">
        <f t="shared" si="1058"/>
        <v>Out of Test</v>
      </c>
      <c r="K13519" t="str">
        <f>IF(J13519="Test", COUNTIF($J$10:J13519, "Test"),"")</f>
        <v/>
      </c>
      <c r="L13519" t="str">
        <f>IF(J13519="Control", COUNTIF($J$10:J13519, "Control"),"")</f>
        <v/>
      </c>
    </row>
    <row r="13520" spans="1:12">
      <c r="A13520" s="42">
        <v>1511928909</v>
      </c>
      <c r="B13520" s="42">
        <v>1</v>
      </c>
      <c r="C13520" s="42">
        <v>2820</v>
      </c>
      <c r="D13520" s="40" t="s">
        <v>360</v>
      </c>
      <c r="E13520" s="40" t="str">
        <f t="shared" si="1057"/>
        <v>Out of test</v>
      </c>
      <c r="F13520" t="str">
        <f t="shared" si="1055"/>
        <v>High</v>
      </c>
      <c r="G13520" t="str">
        <f t="shared" si="1056"/>
        <v>Shanghai_1_High</v>
      </c>
      <c r="H13520">
        <v>0.49534515825986247</v>
      </c>
      <c r="I13520">
        <f t="shared" si="1059"/>
        <v>742</v>
      </c>
      <c r="J13520" t="str">
        <f t="shared" si="1058"/>
        <v>Out of Test</v>
      </c>
      <c r="K13520" t="str">
        <f>IF(J13520="Test", COUNTIF($J$10:J13520, "Test"),"")</f>
        <v/>
      </c>
      <c r="L13520" t="str">
        <f>IF(J13520="Control", COUNTIF($J$10:J13520, "Control"),"")</f>
        <v/>
      </c>
    </row>
    <row r="13521" spans="1:12">
      <c r="A13521" s="42">
        <v>1519408323</v>
      </c>
      <c r="B13521" s="42">
        <v>1</v>
      </c>
      <c r="C13521" s="42">
        <v>2782</v>
      </c>
      <c r="D13521" s="40" t="s">
        <v>360</v>
      </c>
      <c r="E13521" s="40" t="str">
        <f t="shared" si="1057"/>
        <v>Out of test</v>
      </c>
      <c r="F13521" t="str">
        <f t="shared" si="1055"/>
        <v>High</v>
      </c>
      <c r="G13521" t="str">
        <f t="shared" si="1056"/>
        <v>Shanghai_1_High</v>
      </c>
      <c r="H13521">
        <v>0.49604894452055681</v>
      </c>
      <c r="I13521">
        <f t="shared" si="1059"/>
        <v>743</v>
      </c>
      <c r="J13521" t="str">
        <f t="shared" si="1058"/>
        <v>Out of Test</v>
      </c>
      <c r="K13521" t="str">
        <f>IF(J13521="Test", COUNTIF($J$10:J13521, "Test"),"")</f>
        <v/>
      </c>
      <c r="L13521" t="str">
        <f>IF(J13521="Control", COUNTIF($J$10:J13521, "Control"),"")</f>
        <v/>
      </c>
    </row>
    <row r="13522" spans="1:12">
      <c r="A13522" s="42">
        <v>1516200047</v>
      </c>
      <c r="B13522" s="42">
        <v>1</v>
      </c>
      <c r="C13522" s="42">
        <v>2474</v>
      </c>
      <c r="D13522" s="40" t="s">
        <v>360</v>
      </c>
      <c r="E13522" s="40" t="str">
        <f t="shared" si="1057"/>
        <v>Out of test</v>
      </c>
      <c r="F13522" t="str">
        <f t="shared" si="1055"/>
        <v>High</v>
      </c>
      <c r="G13522" t="str">
        <f t="shared" si="1056"/>
        <v>Shanghai_1_High</v>
      </c>
      <c r="H13522">
        <v>0.49689586091272719</v>
      </c>
      <c r="I13522">
        <f t="shared" si="1059"/>
        <v>744</v>
      </c>
      <c r="J13522" t="str">
        <f t="shared" si="1058"/>
        <v>Out of Test</v>
      </c>
      <c r="K13522" t="str">
        <f>IF(J13522="Test", COUNTIF($J$10:J13522, "Test"),"")</f>
        <v/>
      </c>
      <c r="L13522" t="str">
        <f>IF(J13522="Control", COUNTIF($J$10:J13522, "Control"),"")</f>
        <v/>
      </c>
    </row>
    <row r="13523" spans="1:12">
      <c r="A13523" s="42">
        <v>1514483573</v>
      </c>
      <c r="B13523" s="42">
        <v>1</v>
      </c>
      <c r="C13523" s="42">
        <v>2568</v>
      </c>
      <c r="D13523" s="40" t="s">
        <v>360</v>
      </c>
      <c r="E13523" s="40" t="str">
        <f t="shared" si="1057"/>
        <v>Out of test</v>
      </c>
      <c r="F13523" t="str">
        <f t="shared" si="1055"/>
        <v>High</v>
      </c>
      <c r="G13523" t="str">
        <f t="shared" si="1056"/>
        <v>Shanghai_1_High</v>
      </c>
      <c r="H13523">
        <v>0.49729706674247642</v>
      </c>
      <c r="I13523">
        <f t="shared" si="1059"/>
        <v>745</v>
      </c>
      <c r="J13523" t="str">
        <f t="shared" si="1058"/>
        <v>Out of Test</v>
      </c>
      <c r="K13523" t="str">
        <f>IF(J13523="Test", COUNTIF($J$10:J13523, "Test"),"")</f>
        <v/>
      </c>
      <c r="L13523" t="str">
        <f>IF(J13523="Control", COUNTIF($J$10:J13523, "Control"),"")</f>
        <v/>
      </c>
    </row>
    <row r="13524" spans="1:12">
      <c r="A13524" s="42">
        <v>1513141085</v>
      </c>
      <c r="B13524" s="42">
        <v>1</v>
      </c>
      <c r="C13524" s="42">
        <v>2583</v>
      </c>
      <c r="D13524" s="40" t="s">
        <v>360</v>
      </c>
      <c r="E13524" s="40" t="str">
        <f t="shared" si="1057"/>
        <v>Out of test</v>
      </c>
      <c r="F13524" t="str">
        <f t="shared" si="1055"/>
        <v>High</v>
      </c>
      <c r="G13524" t="str">
        <f t="shared" si="1056"/>
        <v>Shanghai_1_High</v>
      </c>
      <c r="H13524">
        <v>0.49798244968188032</v>
      </c>
      <c r="I13524">
        <f t="shared" si="1059"/>
        <v>746</v>
      </c>
      <c r="J13524" t="str">
        <f t="shared" si="1058"/>
        <v>Out of Test</v>
      </c>
      <c r="K13524" t="str">
        <f>IF(J13524="Test", COUNTIF($J$10:J13524, "Test"),"")</f>
        <v/>
      </c>
      <c r="L13524" t="str">
        <f>IF(J13524="Control", COUNTIF($J$10:J13524, "Control"),"")</f>
        <v/>
      </c>
    </row>
    <row r="13525" spans="1:12">
      <c r="A13525" s="42">
        <v>1516244696</v>
      </c>
      <c r="B13525" s="42">
        <v>1</v>
      </c>
      <c r="C13525" s="42">
        <v>3395</v>
      </c>
      <c r="D13525" s="40" t="s">
        <v>360</v>
      </c>
      <c r="E13525" s="40" t="str">
        <f t="shared" si="1057"/>
        <v>Out of test</v>
      </c>
      <c r="F13525" t="str">
        <f t="shared" si="1055"/>
        <v>High</v>
      </c>
      <c r="G13525" t="str">
        <f t="shared" si="1056"/>
        <v>Shanghai_1_High</v>
      </c>
      <c r="H13525">
        <v>0.49799819063779649</v>
      </c>
      <c r="I13525">
        <f t="shared" si="1059"/>
        <v>747</v>
      </c>
      <c r="J13525" t="str">
        <f t="shared" si="1058"/>
        <v>Out of Test</v>
      </c>
      <c r="K13525" t="str">
        <f>IF(J13525="Test", COUNTIF($J$10:J13525, "Test"),"")</f>
        <v/>
      </c>
      <c r="L13525" t="str">
        <f>IF(J13525="Control", COUNTIF($J$10:J13525, "Control"),"")</f>
        <v/>
      </c>
    </row>
    <row r="13526" spans="1:12">
      <c r="A13526" s="42">
        <v>1515080844</v>
      </c>
      <c r="B13526" s="42">
        <v>1</v>
      </c>
      <c r="C13526" s="42">
        <v>3311</v>
      </c>
      <c r="D13526" s="40" t="s">
        <v>360</v>
      </c>
      <c r="E13526" s="40" t="str">
        <f t="shared" si="1057"/>
        <v>Out of test</v>
      </c>
      <c r="F13526" t="str">
        <f t="shared" si="1055"/>
        <v>High</v>
      </c>
      <c r="G13526" t="str">
        <f t="shared" si="1056"/>
        <v>Shanghai_1_High</v>
      </c>
      <c r="H13526">
        <v>0.49838499648270984</v>
      </c>
      <c r="I13526">
        <f t="shared" si="1059"/>
        <v>748</v>
      </c>
      <c r="J13526" t="str">
        <f t="shared" si="1058"/>
        <v>Out of Test</v>
      </c>
      <c r="K13526" t="str">
        <f>IF(J13526="Test", COUNTIF($J$10:J13526, "Test"),"")</f>
        <v/>
      </c>
      <c r="L13526" t="str">
        <f>IF(J13526="Control", COUNTIF($J$10:J13526, "Control"),"")</f>
        <v/>
      </c>
    </row>
    <row r="13527" spans="1:12">
      <c r="A13527" s="42">
        <v>1516400514</v>
      </c>
      <c r="B13527" s="42">
        <v>1</v>
      </c>
      <c r="C13527" s="42">
        <v>3749</v>
      </c>
      <c r="D13527" s="40" t="s">
        <v>360</v>
      </c>
      <c r="E13527" s="40" t="str">
        <f t="shared" si="1057"/>
        <v>Out of test</v>
      </c>
      <c r="F13527" t="str">
        <f t="shared" si="1055"/>
        <v>High</v>
      </c>
      <c r="G13527" t="str">
        <f t="shared" si="1056"/>
        <v>Shanghai_1_High</v>
      </c>
      <c r="H13527">
        <v>0.50032386085225944</v>
      </c>
      <c r="I13527">
        <f t="shared" si="1059"/>
        <v>749</v>
      </c>
      <c r="J13527" t="str">
        <f t="shared" si="1058"/>
        <v>Out of Test</v>
      </c>
      <c r="K13527" t="str">
        <f>IF(J13527="Test", COUNTIF($J$10:J13527, "Test"),"")</f>
        <v/>
      </c>
      <c r="L13527" t="str">
        <f>IF(J13527="Control", COUNTIF($J$10:J13527, "Control"),"")</f>
        <v/>
      </c>
    </row>
    <row r="13528" spans="1:12">
      <c r="A13528" s="42">
        <v>1517481164</v>
      </c>
      <c r="B13528" s="42">
        <v>1</v>
      </c>
      <c r="C13528" s="42">
        <v>3628</v>
      </c>
      <c r="D13528" s="40" t="s">
        <v>360</v>
      </c>
      <c r="E13528" s="40" t="str">
        <f t="shared" si="1057"/>
        <v>Out of test</v>
      </c>
      <c r="F13528" t="str">
        <f t="shared" si="1055"/>
        <v>High</v>
      </c>
      <c r="G13528" t="str">
        <f t="shared" si="1056"/>
        <v>Shanghai_1_High</v>
      </c>
      <c r="H13528">
        <v>0.50117419970294619</v>
      </c>
      <c r="I13528">
        <f t="shared" si="1059"/>
        <v>750</v>
      </c>
      <c r="J13528" t="str">
        <f t="shared" si="1058"/>
        <v>Out of Test</v>
      </c>
      <c r="K13528" t="str">
        <f>IF(J13528="Test", COUNTIF($J$10:J13528, "Test"),"")</f>
        <v/>
      </c>
      <c r="L13528" t="str">
        <f>IF(J13528="Control", COUNTIF($J$10:J13528, "Control"),"")</f>
        <v/>
      </c>
    </row>
    <row r="13529" spans="1:12">
      <c r="A13529" s="42">
        <v>1516682237</v>
      </c>
      <c r="B13529" s="42">
        <v>1</v>
      </c>
      <c r="C13529" s="42">
        <v>4673</v>
      </c>
      <c r="D13529" s="40" t="s">
        <v>360</v>
      </c>
      <c r="E13529" s="40" t="str">
        <f t="shared" si="1057"/>
        <v>Out of test</v>
      </c>
      <c r="F13529" t="str">
        <f t="shared" si="1055"/>
        <v>High</v>
      </c>
      <c r="G13529" t="str">
        <f t="shared" si="1056"/>
        <v>Shanghai_1_High</v>
      </c>
      <c r="H13529">
        <v>0.50169574743143264</v>
      </c>
      <c r="I13529">
        <f t="shared" si="1059"/>
        <v>751</v>
      </c>
      <c r="J13529" t="str">
        <f t="shared" si="1058"/>
        <v>Out of Test</v>
      </c>
      <c r="K13529" t="str">
        <f>IF(J13529="Test", COUNTIF($J$10:J13529, "Test"),"")</f>
        <v/>
      </c>
      <c r="L13529" t="str">
        <f>IF(J13529="Control", COUNTIF($J$10:J13529, "Control"),"")</f>
        <v/>
      </c>
    </row>
    <row r="13530" spans="1:12">
      <c r="A13530" s="42">
        <v>1516387463</v>
      </c>
      <c r="B13530" s="42">
        <v>1</v>
      </c>
      <c r="C13530" s="42">
        <v>2807</v>
      </c>
      <c r="D13530" s="40" t="s">
        <v>360</v>
      </c>
      <c r="E13530" s="40" t="str">
        <f t="shared" si="1057"/>
        <v>Out of test</v>
      </c>
      <c r="F13530" t="str">
        <f t="shared" si="1055"/>
        <v>High</v>
      </c>
      <c r="G13530" t="str">
        <f t="shared" si="1056"/>
        <v>Shanghai_1_High</v>
      </c>
      <c r="H13530">
        <v>0.50212083930065632</v>
      </c>
      <c r="I13530">
        <f t="shared" si="1059"/>
        <v>752</v>
      </c>
      <c r="J13530" t="str">
        <f t="shared" si="1058"/>
        <v>Out of Test</v>
      </c>
      <c r="K13530" t="str">
        <f>IF(J13530="Test", COUNTIF($J$10:J13530, "Test"),"")</f>
        <v/>
      </c>
      <c r="L13530" t="str">
        <f>IF(J13530="Control", COUNTIF($J$10:J13530, "Control"),"")</f>
        <v/>
      </c>
    </row>
    <row r="13531" spans="1:12">
      <c r="A13531" s="42">
        <v>1516161886</v>
      </c>
      <c r="B13531" s="42">
        <v>1</v>
      </c>
      <c r="C13531" s="42">
        <v>4188</v>
      </c>
      <c r="D13531" s="40" t="s">
        <v>360</v>
      </c>
      <c r="E13531" s="40" t="str">
        <f t="shared" si="1057"/>
        <v>Out of test</v>
      </c>
      <c r="F13531" t="str">
        <f t="shared" si="1055"/>
        <v>High</v>
      </c>
      <c r="G13531" t="str">
        <f t="shared" si="1056"/>
        <v>Shanghai_1_High</v>
      </c>
      <c r="H13531">
        <v>0.5032298117972992</v>
      </c>
      <c r="I13531">
        <f t="shared" si="1059"/>
        <v>753</v>
      </c>
      <c r="J13531" t="str">
        <f t="shared" si="1058"/>
        <v>Out of Test</v>
      </c>
      <c r="K13531" t="str">
        <f>IF(J13531="Test", COUNTIF($J$10:J13531, "Test"),"")</f>
        <v/>
      </c>
      <c r="L13531" t="str">
        <f>IF(J13531="Control", COUNTIF($J$10:J13531, "Control"),"")</f>
        <v/>
      </c>
    </row>
    <row r="13532" spans="1:12">
      <c r="A13532" s="42">
        <v>1517636548</v>
      </c>
      <c r="B13532" s="42">
        <v>1</v>
      </c>
      <c r="C13532" s="42">
        <v>2405</v>
      </c>
      <c r="D13532" s="40" t="s">
        <v>360</v>
      </c>
      <c r="E13532" s="40" t="str">
        <f t="shared" si="1057"/>
        <v>Out of test</v>
      </c>
      <c r="F13532" t="str">
        <f t="shared" si="1055"/>
        <v>High</v>
      </c>
      <c r="G13532" t="str">
        <f t="shared" si="1056"/>
        <v>Shanghai_1_High</v>
      </c>
      <c r="H13532">
        <v>0.50351519669885958</v>
      </c>
      <c r="I13532">
        <f t="shared" si="1059"/>
        <v>754</v>
      </c>
      <c r="J13532" t="str">
        <f t="shared" si="1058"/>
        <v>Out of Test</v>
      </c>
      <c r="K13532" t="str">
        <f>IF(J13532="Test", COUNTIF($J$10:J13532, "Test"),"")</f>
        <v/>
      </c>
      <c r="L13532" t="str">
        <f>IF(J13532="Control", COUNTIF($J$10:J13532, "Control"),"")</f>
        <v/>
      </c>
    </row>
    <row r="13533" spans="1:12">
      <c r="A13533" s="42">
        <v>1519642548</v>
      </c>
      <c r="B13533" s="42">
        <v>1</v>
      </c>
      <c r="C13533" s="42">
        <v>3151</v>
      </c>
      <c r="D13533" s="40" t="s">
        <v>360</v>
      </c>
      <c r="E13533" s="40" t="str">
        <f t="shared" si="1057"/>
        <v>Out of test</v>
      </c>
      <c r="F13533" t="str">
        <f t="shared" si="1055"/>
        <v>High</v>
      </c>
      <c r="G13533" t="str">
        <f t="shared" si="1056"/>
        <v>Shanghai_1_High</v>
      </c>
      <c r="H13533">
        <v>0.50436606849298049</v>
      </c>
      <c r="I13533">
        <f t="shared" si="1059"/>
        <v>755</v>
      </c>
      <c r="J13533" t="str">
        <f t="shared" si="1058"/>
        <v>Out of Test</v>
      </c>
      <c r="K13533" t="str">
        <f>IF(J13533="Test", COUNTIF($J$10:J13533, "Test"),"")</f>
        <v/>
      </c>
      <c r="L13533" t="str">
        <f>IF(J13533="Control", COUNTIF($J$10:J13533, "Control"),"")</f>
        <v/>
      </c>
    </row>
    <row r="13534" spans="1:12">
      <c r="A13534" s="42">
        <v>1515819993</v>
      </c>
      <c r="B13534" s="42">
        <v>1</v>
      </c>
      <c r="C13534" s="42">
        <v>2860</v>
      </c>
      <c r="D13534" s="40" t="s">
        <v>360</v>
      </c>
      <c r="E13534" s="40" t="str">
        <f t="shared" si="1057"/>
        <v>Out of test</v>
      </c>
      <c r="F13534" t="str">
        <f t="shared" si="1055"/>
        <v>High</v>
      </c>
      <c r="G13534" t="str">
        <f t="shared" si="1056"/>
        <v>Shanghai_1_High</v>
      </c>
      <c r="H13534">
        <v>0.50470150246959222</v>
      </c>
      <c r="I13534">
        <f t="shared" si="1059"/>
        <v>756</v>
      </c>
      <c r="J13534" t="str">
        <f t="shared" si="1058"/>
        <v>Out of Test</v>
      </c>
      <c r="K13534" t="str">
        <f>IF(J13534="Test", COUNTIF($J$10:J13534, "Test"),"")</f>
        <v/>
      </c>
      <c r="L13534" t="str">
        <f>IF(J13534="Control", COUNTIF($J$10:J13534, "Control"),"")</f>
        <v/>
      </c>
    </row>
    <row r="13535" spans="1:12">
      <c r="A13535" s="42">
        <v>1514232903</v>
      </c>
      <c r="B13535" s="42">
        <v>1</v>
      </c>
      <c r="C13535" s="42">
        <v>2425</v>
      </c>
      <c r="D13535" s="40" t="s">
        <v>360</v>
      </c>
      <c r="E13535" s="40" t="str">
        <f t="shared" si="1057"/>
        <v>Out of test</v>
      </c>
      <c r="F13535" t="str">
        <f t="shared" si="1055"/>
        <v>High</v>
      </c>
      <c r="G13535" t="str">
        <f t="shared" si="1056"/>
        <v>Shanghai_1_High</v>
      </c>
      <c r="H13535">
        <v>0.50490172869240657</v>
      </c>
      <c r="I13535">
        <f t="shared" si="1059"/>
        <v>757</v>
      </c>
      <c r="J13535" t="str">
        <f t="shared" si="1058"/>
        <v>Out of Test</v>
      </c>
      <c r="K13535" t="str">
        <f>IF(J13535="Test", COUNTIF($J$10:J13535, "Test"),"")</f>
        <v/>
      </c>
      <c r="L13535" t="str">
        <f>IF(J13535="Control", COUNTIF($J$10:J13535, "Control"),"")</f>
        <v/>
      </c>
    </row>
    <row r="13536" spans="1:12">
      <c r="A13536" s="42">
        <v>1518781695</v>
      </c>
      <c r="B13536" s="42">
        <v>1</v>
      </c>
      <c r="C13536" s="42">
        <v>3839</v>
      </c>
      <c r="D13536" s="40" t="s">
        <v>360</v>
      </c>
      <c r="E13536" s="40" t="str">
        <f t="shared" si="1057"/>
        <v>Out of test</v>
      </c>
      <c r="F13536" t="str">
        <f t="shared" si="1055"/>
        <v>High</v>
      </c>
      <c r="G13536" t="str">
        <f t="shared" si="1056"/>
        <v>Shanghai_1_High</v>
      </c>
      <c r="H13536">
        <v>0.50518916649491519</v>
      </c>
      <c r="I13536">
        <f t="shared" si="1059"/>
        <v>758</v>
      </c>
      <c r="J13536" t="str">
        <f t="shared" si="1058"/>
        <v>Out of Test</v>
      </c>
      <c r="K13536" t="str">
        <f>IF(J13536="Test", COUNTIF($J$10:J13536, "Test"),"")</f>
        <v/>
      </c>
      <c r="L13536" t="str">
        <f>IF(J13536="Control", COUNTIF($J$10:J13536, "Control"),"")</f>
        <v/>
      </c>
    </row>
    <row r="13537" spans="1:12">
      <c r="A13537" s="42">
        <v>1514856535</v>
      </c>
      <c r="B13537" s="42">
        <v>1</v>
      </c>
      <c r="C13537" s="42">
        <v>3439</v>
      </c>
      <c r="D13537" s="40" t="s">
        <v>360</v>
      </c>
      <c r="E13537" s="40" t="str">
        <f t="shared" si="1057"/>
        <v>Out of test</v>
      </c>
      <c r="F13537" t="str">
        <f t="shared" si="1055"/>
        <v>High</v>
      </c>
      <c r="G13537" t="str">
        <f t="shared" si="1056"/>
        <v>Shanghai_1_High</v>
      </c>
      <c r="H13537">
        <v>0.50569176892075818</v>
      </c>
      <c r="I13537">
        <f t="shared" si="1059"/>
        <v>759</v>
      </c>
      <c r="J13537" t="str">
        <f t="shared" si="1058"/>
        <v>Out of Test</v>
      </c>
      <c r="K13537" t="str">
        <f>IF(J13537="Test", COUNTIF($J$10:J13537, "Test"),"")</f>
        <v/>
      </c>
      <c r="L13537" t="str">
        <f>IF(J13537="Control", COUNTIF($J$10:J13537, "Control"),"")</f>
        <v/>
      </c>
    </row>
    <row r="13538" spans="1:12">
      <c r="A13538" s="42">
        <v>1513323015</v>
      </c>
      <c r="B13538" s="42">
        <v>1</v>
      </c>
      <c r="C13538" s="42">
        <v>3575</v>
      </c>
      <c r="D13538" s="40" t="s">
        <v>360</v>
      </c>
      <c r="E13538" s="40" t="str">
        <f t="shared" si="1057"/>
        <v>Out of test</v>
      </c>
      <c r="F13538" t="str">
        <f t="shared" si="1055"/>
        <v>High</v>
      </c>
      <c r="G13538" t="str">
        <f t="shared" si="1056"/>
        <v>Shanghai_1_High</v>
      </c>
      <c r="H13538">
        <v>0.50679049343082405</v>
      </c>
      <c r="I13538">
        <f t="shared" si="1059"/>
        <v>760</v>
      </c>
      <c r="J13538" t="str">
        <f t="shared" si="1058"/>
        <v>Out of Test</v>
      </c>
      <c r="K13538" t="str">
        <f>IF(J13538="Test", COUNTIF($J$10:J13538, "Test"),"")</f>
        <v/>
      </c>
      <c r="L13538" t="str">
        <f>IF(J13538="Control", COUNTIF($J$10:J13538, "Control"),"")</f>
        <v/>
      </c>
    </row>
    <row r="13539" spans="1:12">
      <c r="A13539" s="42">
        <v>1512370835</v>
      </c>
      <c r="B13539" s="42">
        <v>1</v>
      </c>
      <c r="C13539" s="42">
        <v>3394</v>
      </c>
      <c r="D13539" s="40" t="s">
        <v>360</v>
      </c>
      <c r="E13539" s="40" t="str">
        <f t="shared" si="1057"/>
        <v>Out of test</v>
      </c>
      <c r="F13539" t="str">
        <f t="shared" si="1055"/>
        <v>High</v>
      </c>
      <c r="G13539" t="str">
        <f t="shared" si="1056"/>
        <v>Shanghai_1_High</v>
      </c>
      <c r="H13539">
        <v>0.50707499555361546</v>
      </c>
      <c r="I13539">
        <f t="shared" si="1059"/>
        <v>761</v>
      </c>
      <c r="J13539" t="str">
        <f t="shared" si="1058"/>
        <v>Out of Test</v>
      </c>
      <c r="K13539" t="str">
        <f>IF(J13539="Test", COUNTIF($J$10:J13539, "Test"),"")</f>
        <v/>
      </c>
      <c r="L13539" t="str">
        <f>IF(J13539="Control", COUNTIF($J$10:J13539, "Control"),"")</f>
        <v/>
      </c>
    </row>
    <row r="13540" spans="1:12">
      <c r="A13540" s="42">
        <v>1515475309</v>
      </c>
      <c r="B13540" s="42">
        <v>1</v>
      </c>
      <c r="C13540" s="42">
        <v>2578</v>
      </c>
      <c r="D13540" s="40" t="s">
        <v>360</v>
      </c>
      <c r="E13540" s="40" t="str">
        <f t="shared" si="1057"/>
        <v>Out of test</v>
      </c>
      <c r="F13540" t="str">
        <f t="shared" si="1055"/>
        <v>High</v>
      </c>
      <c r="G13540" t="str">
        <f t="shared" si="1056"/>
        <v>Shanghai_1_High</v>
      </c>
      <c r="H13540">
        <v>0.50796008712550156</v>
      </c>
      <c r="I13540">
        <f t="shared" si="1059"/>
        <v>762</v>
      </c>
      <c r="J13540" t="str">
        <f t="shared" si="1058"/>
        <v>Out of Test</v>
      </c>
      <c r="K13540" t="str">
        <f>IF(J13540="Test", COUNTIF($J$10:J13540, "Test"),"")</f>
        <v/>
      </c>
      <c r="L13540" t="str">
        <f>IF(J13540="Control", COUNTIF($J$10:J13540, "Control"),"")</f>
        <v/>
      </c>
    </row>
    <row r="13541" spans="1:12">
      <c r="A13541" s="42">
        <v>1517284828</v>
      </c>
      <c r="B13541" s="42">
        <v>1</v>
      </c>
      <c r="C13541" s="42">
        <v>3105</v>
      </c>
      <c r="D13541" s="40" t="s">
        <v>360</v>
      </c>
      <c r="E13541" s="40" t="str">
        <f t="shared" si="1057"/>
        <v>Out of test</v>
      </c>
      <c r="F13541" t="str">
        <f t="shared" si="1055"/>
        <v>High</v>
      </c>
      <c r="G13541" t="str">
        <f t="shared" si="1056"/>
        <v>Shanghai_1_High</v>
      </c>
      <c r="H13541">
        <v>0.50861843281067964</v>
      </c>
      <c r="I13541">
        <f t="shared" si="1059"/>
        <v>763</v>
      </c>
      <c r="J13541" t="str">
        <f t="shared" si="1058"/>
        <v>Out of Test</v>
      </c>
      <c r="K13541" t="str">
        <f>IF(J13541="Test", COUNTIF($J$10:J13541, "Test"),"")</f>
        <v/>
      </c>
      <c r="L13541" t="str">
        <f>IF(J13541="Control", COUNTIF($J$10:J13541, "Control"),"")</f>
        <v/>
      </c>
    </row>
    <row r="13542" spans="1:12">
      <c r="A13542" s="42">
        <v>1513070325</v>
      </c>
      <c r="B13542" s="42">
        <v>1</v>
      </c>
      <c r="C13542" s="42">
        <v>3798</v>
      </c>
      <c r="D13542" s="40" t="s">
        <v>360</v>
      </c>
      <c r="E13542" s="40" t="str">
        <f t="shared" si="1057"/>
        <v>Out of test</v>
      </c>
      <c r="F13542" t="str">
        <f t="shared" si="1055"/>
        <v>High</v>
      </c>
      <c r="G13542" t="str">
        <f t="shared" si="1056"/>
        <v>Shanghai_1_High</v>
      </c>
      <c r="H13542">
        <v>0.50900027225483946</v>
      </c>
      <c r="I13542">
        <f t="shared" si="1059"/>
        <v>764</v>
      </c>
      <c r="J13542" t="str">
        <f t="shared" si="1058"/>
        <v>Out of Test</v>
      </c>
      <c r="K13542" t="str">
        <f>IF(J13542="Test", COUNTIF($J$10:J13542, "Test"),"")</f>
        <v/>
      </c>
      <c r="L13542" t="str">
        <f>IF(J13542="Control", COUNTIF($J$10:J13542, "Control"),"")</f>
        <v/>
      </c>
    </row>
    <row r="13543" spans="1:12">
      <c r="A13543" s="42">
        <v>1513770373</v>
      </c>
      <c r="B13543" s="42">
        <v>1</v>
      </c>
      <c r="C13543" s="42">
        <v>2425</v>
      </c>
      <c r="D13543" s="40" t="s">
        <v>360</v>
      </c>
      <c r="E13543" s="40" t="str">
        <f t="shared" si="1057"/>
        <v>Out of test</v>
      </c>
      <c r="F13543" t="str">
        <f t="shared" si="1055"/>
        <v>High</v>
      </c>
      <c r="G13543" t="str">
        <f t="shared" si="1056"/>
        <v>Shanghai_1_High</v>
      </c>
      <c r="H13543">
        <v>0.51080744997153915</v>
      </c>
      <c r="I13543">
        <f t="shared" si="1059"/>
        <v>765</v>
      </c>
      <c r="J13543" t="str">
        <f t="shared" si="1058"/>
        <v>Out of Test</v>
      </c>
      <c r="K13543" t="str">
        <f>IF(J13543="Test", COUNTIF($J$10:J13543, "Test"),"")</f>
        <v/>
      </c>
      <c r="L13543" t="str">
        <f>IF(J13543="Control", COUNTIF($J$10:J13543, "Control"),"")</f>
        <v/>
      </c>
    </row>
    <row r="13544" spans="1:12">
      <c r="A13544" s="42">
        <v>1514603325</v>
      </c>
      <c r="B13544" s="42">
        <v>1</v>
      </c>
      <c r="C13544" s="42">
        <v>3186</v>
      </c>
      <c r="D13544" s="40" t="s">
        <v>360</v>
      </c>
      <c r="E13544" s="40" t="str">
        <f t="shared" si="1057"/>
        <v>Out of test</v>
      </c>
      <c r="F13544" t="str">
        <f t="shared" si="1055"/>
        <v>High</v>
      </c>
      <c r="G13544" t="str">
        <f t="shared" si="1056"/>
        <v>Shanghai_1_High</v>
      </c>
      <c r="H13544">
        <v>0.51093380403105138</v>
      </c>
      <c r="I13544">
        <f t="shared" si="1059"/>
        <v>766</v>
      </c>
      <c r="J13544" t="str">
        <f t="shared" si="1058"/>
        <v>Out of Test</v>
      </c>
      <c r="K13544" t="str">
        <f>IF(J13544="Test", COUNTIF($J$10:J13544, "Test"),"")</f>
        <v/>
      </c>
      <c r="L13544" t="str">
        <f>IF(J13544="Control", COUNTIF($J$10:J13544, "Control"),"")</f>
        <v/>
      </c>
    </row>
    <row r="13545" spans="1:12">
      <c r="A13545" s="42">
        <v>1511823243</v>
      </c>
      <c r="B13545" s="42">
        <v>1</v>
      </c>
      <c r="C13545" s="42">
        <v>3172</v>
      </c>
      <c r="D13545" s="40" t="s">
        <v>360</v>
      </c>
      <c r="E13545" s="40" t="str">
        <f t="shared" si="1057"/>
        <v>Out of test</v>
      </c>
      <c r="F13545" t="str">
        <f t="shared" si="1055"/>
        <v>High</v>
      </c>
      <c r="G13545" t="str">
        <f t="shared" si="1056"/>
        <v>Shanghai_1_High</v>
      </c>
      <c r="H13545">
        <v>0.51314248238490179</v>
      </c>
      <c r="I13545">
        <f t="shared" si="1059"/>
        <v>767</v>
      </c>
      <c r="J13545" t="str">
        <f t="shared" si="1058"/>
        <v>Out of Test</v>
      </c>
      <c r="K13545" t="str">
        <f>IF(J13545="Test", COUNTIF($J$10:J13545, "Test"),"")</f>
        <v/>
      </c>
      <c r="L13545" t="str">
        <f>IF(J13545="Control", COUNTIF($J$10:J13545, "Control"),"")</f>
        <v/>
      </c>
    </row>
    <row r="13546" spans="1:12">
      <c r="A13546" s="42">
        <v>1514386474</v>
      </c>
      <c r="B13546" s="42">
        <v>1</v>
      </c>
      <c r="C13546" s="42">
        <v>3550</v>
      </c>
      <c r="D13546" s="40" t="s">
        <v>360</v>
      </c>
      <c r="E13546" s="40" t="str">
        <f t="shared" si="1057"/>
        <v>Out of test</v>
      </c>
      <c r="F13546" t="str">
        <f t="shared" si="1055"/>
        <v>High</v>
      </c>
      <c r="G13546" t="str">
        <f t="shared" si="1056"/>
        <v>Shanghai_1_High</v>
      </c>
      <c r="H13546">
        <v>0.51381690615728415</v>
      </c>
      <c r="I13546">
        <f t="shared" si="1059"/>
        <v>768</v>
      </c>
      <c r="J13546" t="str">
        <f t="shared" si="1058"/>
        <v>Out of Test</v>
      </c>
      <c r="K13546" t="str">
        <f>IF(J13546="Test", COUNTIF($J$10:J13546, "Test"),"")</f>
        <v/>
      </c>
      <c r="L13546" t="str">
        <f>IF(J13546="Control", COUNTIF($J$10:J13546, "Control"),"")</f>
        <v/>
      </c>
    </row>
    <row r="13547" spans="1:12">
      <c r="A13547" s="42">
        <v>1516731796</v>
      </c>
      <c r="B13547" s="42">
        <v>1</v>
      </c>
      <c r="C13547" s="42">
        <v>3083</v>
      </c>
      <c r="D13547" s="40" t="s">
        <v>360</v>
      </c>
      <c r="E13547" s="40" t="str">
        <f t="shared" si="1057"/>
        <v>Out of test</v>
      </c>
      <c r="F13547" t="str">
        <f t="shared" si="1055"/>
        <v>High</v>
      </c>
      <c r="G13547" t="str">
        <f t="shared" si="1056"/>
        <v>Shanghai_1_High</v>
      </c>
      <c r="H13547">
        <v>0.51581146813580159</v>
      </c>
      <c r="I13547">
        <f t="shared" si="1059"/>
        <v>769</v>
      </c>
      <c r="J13547" t="str">
        <f t="shared" si="1058"/>
        <v>Out of Test</v>
      </c>
      <c r="K13547" t="str">
        <f>IF(J13547="Test", COUNTIF($J$10:J13547, "Test"),"")</f>
        <v/>
      </c>
      <c r="L13547" t="str">
        <f>IF(J13547="Control", COUNTIF($J$10:J13547, "Control"),"")</f>
        <v/>
      </c>
    </row>
    <row r="13548" spans="1:12">
      <c r="A13548" s="42">
        <v>1517215013</v>
      </c>
      <c r="B13548" s="42">
        <v>1</v>
      </c>
      <c r="C13548" s="42">
        <v>3039</v>
      </c>
      <c r="D13548" s="40" t="s">
        <v>360</v>
      </c>
      <c r="E13548" s="40" t="str">
        <f t="shared" si="1057"/>
        <v>Out of test</v>
      </c>
      <c r="F13548" t="str">
        <f t="shared" si="1055"/>
        <v>High</v>
      </c>
      <c r="G13548" t="str">
        <f t="shared" si="1056"/>
        <v>Shanghai_1_High</v>
      </c>
      <c r="H13548">
        <v>0.51669741103955369</v>
      </c>
      <c r="I13548">
        <f t="shared" si="1059"/>
        <v>770</v>
      </c>
      <c r="J13548" t="str">
        <f t="shared" si="1058"/>
        <v>Out of Test</v>
      </c>
      <c r="K13548" t="str">
        <f>IF(J13548="Test", COUNTIF($J$10:J13548, "Test"),"")</f>
        <v/>
      </c>
      <c r="L13548" t="str">
        <f>IF(J13548="Control", COUNTIF($J$10:J13548, "Control"),"")</f>
        <v/>
      </c>
    </row>
    <row r="13549" spans="1:12">
      <c r="A13549" s="42">
        <v>1511978349</v>
      </c>
      <c r="B13549" s="42">
        <v>1</v>
      </c>
      <c r="C13549" s="42">
        <v>4093</v>
      </c>
      <c r="D13549" s="40" t="s">
        <v>360</v>
      </c>
      <c r="E13549" s="40" t="str">
        <f t="shared" si="1057"/>
        <v>Out of test</v>
      </c>
      <c r="F13549" t="str">
        <f t="shared" si="1055"/>
        <v>High</v>
      </c>
      <c r="G13549" t="str">
        <f t="shared" si="1056"/>
        <v>Shanghai_1_High</v>
      </c>
      <c r="H13549">
        <v>0.51679099756746871</v>
      </c>
      <c r="I13549">
        <f t="shared" si="1059"/>
        <v>771</v>
      </c>
      <c r="J13549" t="str">
        <f t="shared" si="1058"/>
        <v>Out of Test</v>
      </c>
      <c r="K13549" t="str">
        <f>IF(J13549="Test", COUNTIF($J$10:J13549, "Test"),"")</f>
        <v/>
      </c>
      <c r="L13549" t="str">
        <f>IF(J13549="Control", COUNTIF($J$10:J13549, "Control"),"")</f>
        <v/>
      </c>
    </row>
    <row r="13550" spans="1:12">
      <c r="A13550" s="42">
        <v>1516747679</v>
      </c>
      <c r="B13550" s="42">
        <v>1</v>
      </c>
      <c r="C13550" s="42">
        <v>4204</v>
      </c>
      <c r="D13550" s="40" t="s">
        <v>360</v>
      </c>
      <c r="E13550" s="40" t="str">
        <f t="shared" si="1057"/>
        <v>Out of test</v>
      </c>
      <c r="F13550" t="str">
        <f t="shared" si="1055"/>
        <v>High</v>
      </c>
      <c r="G13550" t="str">
        <f t="shared" si="1056"/>
        <v>Shanghai_1_High</v>
      </c>
      <c r="H13550">
        <v>0.51860308270404398</v>
      </c>
      <c r="I13550">
        <f t="shared" si="1059"/>
        <v>772</v>
      </c>
      <c r="J13550" t="str">
        <f t="shared" si="1058"/>
        <v>Out of Test</v>
      </c>
      <c r="K13550" t="str">
        <f>IF(J13550="Test", COUNTIF($J$10:J13550, "Test"),"")</f>
        <v/>
      </c>
      <c r="L13550" t="str">
        <f>IF(J13550="Control", COUNTIF($J$10:J13550, "Control"),"")</f>
        <v/>
      </c>
    </row>
    <row r="13551" spans="1:12">
      <c r="A13551" s="42">
        <v>1511950183</v>
      </c>
      <c r="B13551" s="42">
        <v>1</v>
      </c>
      <c r="C13551" s="42">
        <v>4287</v>
      </c>
      <c r="D13551" s="40" t="s">
        <v>360</v>
      </c>
      <c r="E13551" s="40" t="str">
        <f t="shared" si="1057"/>
        <v>Out of test</v>
      </c>
      <c r="F13551" t="str">
        <f t="shared" si="1055"/>
        <v>High</v>
      </c>
      <c r="G13551" t="str">
        <f t="shared" si="1056"/>
        <v>Shanghai_1_High</v>
      </c>
      <c r="H13551">
        <v>0.51879389853865365</v>
      </c>
      <c r="I13551">
        <f t="shared" si="1059"/>
        <v>773</v>
      </c>
      <c r="J13551" t="str">
        <f t="shared" si="1058"/>
        <v>Out of Test</v>
      </c>
      <c r="K13551" t="str">
        <f>IF(J13551="Test", COUNTIF($J$10:J13551, "Test"),"")</f>
        <v/>
      </c>
      <c r="L13551" t="str">
        <f>IF(J13551="Control", COUNTIF($J$10:J13551, "Control"),"")</f>
        <v/>
      </c>
    </row>
    <row r="13552" spans="1:12">
      <c r="A13552" s="42">
        <v>1518451355</v>
      </c>
      <c r="B13552" s="42">
        <v>1</v>
      </c>
      <c r="C13552" s="42">
        <v>3648</v>
      </c>
      <c r="D13552" s="40" t="s">
        <v>360</v>
      </c>
      <c r="E13552" s="40" t="str">
        <f t="shared" si="1057"/>
        <v>Out of test</v>
      </c>
      <c r="F13552" t="str">
        <f t="shared" si="1055"/>
        <v>High</v>
      </c>
      <c r="G13552" t="str">
        <f t="shared" si="1056"/>
        <v>Shanghai_1_High</v>
      </c>
      <c r="H13552">
        <v>0.5205740750383836</v>
      </c>
      <c r="I13552">
        <f t="shared" si="1059"/>
        <v>774</v>
      </c>
      <c r="J13552" t="str">
        <f t="shared" si="1058"/>
        <v>Out of Test</v>
      </c>
      <c r="K13552" t="str">
        <f>IF(J13552="Test", COUNTIF($J$10:J13552, "Test"),"")</f>
        <v/>
      </c>
      <c r="L13552" t="str">
        <f>IF(J13552="Control", COUNTIF($J$10:J13552, "Control"),"")</f>
        <v/>
      </c>
    </row>
    <row r="13553" spans="1:12">
      <c r="A13553" s="42">
        <v>1515847944</v>
      </c>
      <c r="B13553" s="42">
        <v>1</v>
      </c>
      <c r="C13553" s="42">
        <v>3168</v>
      </c>
      <c r="D13553" s="40" t="s">
        <v>360</v>
      </c>
      <c r="E13553" s="40" t="str">
        <f t="shared" si="1057"/>
        <v>Out of test</v>
      </c>
      <c r="F13553" t="str">
        <f t="shared" si="1055"/>
        <v>High</v>
      </c>
      <c r="G13553" t="str">
        <f t="shared" si="1056"/>
        <v>Shanghai_1_High</v>
      </c>
      <c r="H13553">
        <v>0.52173452094764006</v>
      </c>
      <c r="I13553">
        <f t="shared" si="1059"/>
        <v>775</v>
      </c>
      <c r="J13553" t="str">
        <f t="shared" si="1058"/>
        <v>Out of Test</v>
      </c>
      <c r="K13553" t="str">
        <f>IF(J13553="Test", COUNTIF($J$10:J13553, "Test"),"")</f>
        <v/>
      </c>
      <c r="L13553" t="str">
        <f>IF(J13553="Control", COUNTIF($J$10:J13553, "Control"),"")</f>
        <v/>
      </c>
    </row>
    <row r="13554" spans="1:12">
      <c r="A13554" s="42">
        <v>1516887904</v>
      </c>
      <c r="B13554" s="42">
        <v>1</v>
      </c>
      <c r="C13554" s="42">
        <v>2946</v>
      </c>
      <c r="D13554" s="40" t="s">
        <v>360</v>
      </c>
      <c r="E13554" s="40" t="str">
        <f t="shared" si="1057"/>
        <v>Out of test</v>
      </c>
      <c r="F13554" t="str">
        <f t="shared" si="1055"/>
        <v>High</v>
      </c>
      <c r="G13554" t="str">
        <f t="shared" si="1056"/>
        <v>Shanghai_1_High</v>
      </c>
      <c r="H13554">
        <v>0.52195602680432751</v>
      </c>
      <c r="I13554">
        <f t="shared" si="1059"/>
        <v>776</v>
      </c>
      <c r="J13554" t="str">
        <f t="shared" si="1058"/>
        <v>Out of Test</v>
      </c>
      <c r="K13554" t="str">
        <f>IF(J13554="Test", COUNTIF($J$10:J13554, "Test"),"")</f>
        <v/>
      </c>
      <c r="L13554" t="str">
        <f>IF(J13554="Control", COUNTIF($J$10:J13554, "Control"),"")</f>
        <v/>
      </c>
    </row>
    <row r="13555" spans="1:12">
      <c r="A13555" s="42">
        <v>1512027558</v>
      </c>
      <c r="B13555" s="42">
        <v>1</v>
      </c>
      <c r="C13555" s="42">
        <v>3814</v>
      </c>
      <c r="D13555" s="40" t="s">
        <v>360</v>
      </c>
      <c r="E13555" s="40" t="str">
        <f t="shared" si="1057"/>
        <v>Out of test</v>
      </c>
      <c r="F13555" t="str">
        <f t="shared" si="1055"/>
        <v>High</v>
      </c>
      <c r="G13555" t="str">
        <f t="shared" si="1056"/>
        <v>Shanghai_1_High</v>
      </c>
      <c r="H13555">
        <v>0.52265294405110929</v>
      </c>
      <c r="I13555">
        <f t="shared" si="1059"/>
        <v>777</v>
      </c>
      <c r="J13555" t="str">
        <f t="shared" si="1058"/>
        <v>Out of Test</v>
      </c>
      <c r="K13555" t="str">
        <f>IF(J13555="Test", COUNTIF($J$10:J13555, "Test"),"")</f>
        <v/>
      </c>
      <c r="L13555" t="str">
        <f>IF(J13555="Control", COUNTIF($J$10:J13555, "Control"),"")</f>
        <v/>
      </c>
    </row>
    <row r="13556" spans="1:12">
      <c r="A13556" s="42">
        <v>1514530403</v>
      </c>
      <c r="B13556" s="42">
        <v>1</v>
      </c>
      <c r="C13556" s="42">
        <v>3892</v>
      </c>
      <c r="D13556" s="40" t="s">
        <v>360</v>
      </c>
      <c r="E13556" s="40" t="str">
        <f t="shared" si="1057"/>
        <v>Out of test</v>
      </c>
      <c r="F13556" t="str">
        <f t="shared" si="1055"/>
        <v>High</v>
      </c>
      <c r="G13556" t="str">
        <f t="shared" si="1056"/>
        <v>Shanghai_1_High</v>
      </c>
      <c r="H13556">
        <v>0.52310248598195419</v>
      </c>
      <c r="I13556">
        <f t="shared" si="1059"/>
        <v>778</v>
      </c>
      <c r="J13556" t="str">
        <f t="shared" si="1058"/>
        <v>Out of Test</v>
      </c>
      <c r="K13556" t="str">
        <f>IF(J13556="Test", COUNTIF($J$10:J13556, "Test"),"")</f>
        <v/>
      </c>
      <c r="L13556" t="str">
        <f>IF(J13556="Control", COUNTIF($J$10:J13556, "Control"),"")</f>
        <v/>
      </c>
    </row>
    <row r="13557" spans="1:12">
      <c r="A13557" s="42">
        <v>1514553918</v>
      </c>
      <c r="B13557" s="42">
        <v>1</v>
      </c>
      <c r="C13557" s="42">
        <v>4612</v>
      </c>
      <c r="D13557" s="40" t="s">
        <v>360</v>
      </c>
      <c r="E13557" s="40" t="str">
        <f t="shared" si="1057"/>
        <v>Out of test</v>
      </c>
      <c r="F13557" t="str">
        <f t="shared" si="1055"/>
        <v>High</v>
      </c>
      <c r="G13557" t="str">
        <f t="shared" si="1056"/>
        <v>Shanghai_1_High</v>
      </c>
      <c r="H13557">
        <v>0.52313786211017255</v>
      </c>
      <c r="I13557">
        <f t="shared" si="1059"/>
        <v>779</v>
      </c>
      <c r="J13557" t="str">
        <f t="shared" si="1058"/>
        <v>Out of Test</v>
      </c>
      <c r="K13557" t="str">
        <f>IF(J13557="Test", COUNTIF($J$10:J13557, "Test"),"")</f>
        <v/>
      </c>
      <c r="L13557" t="str">
        <f>IF(J13557="Control", COUNTIF($J$10:J13557, "Control"),"")</f>
        <v/>
      </c>
    </row>
    <row r="13558" spans="1:12">
      <c r="A13558" s="42">
        <v>1519584726</v>
      </c>
      <c r="B13558" s="42">
        <v>1</v>
      </c>
      <c r="C13558" s="42">
        <v>4791</v>
      </c>
      <c r="D13558" s="40" t="s">
        <v>360</v>
      </c>
      <c r="E13558" s="40" t="str">
        <f t="shared" si="1057"/>
        <v>Out of test</v>
      </c>
      <c r="F13558" t="str">
        <f t="shared" si="1055"/>
        <v>High</v>
      </c>
      <c r="G13558" t="str">
        <f t="shared" si="1056"/>
        <v>Shanghai_1_High</v>
      </c>
      <c r="H13558">
        <v>0.52695868296043391</v>
      </c>
      <c r="I13558">
        <f t="shared" si="1059"/>
        <v>780</v>
      </c>
      <c r="J13558" t="str">
        <f t="shared" si="1058"/>
        <v>Out of Test</v>
      </c>
      <c r="K13558" t="str">
        <f>IF(J13558="Test", COUNTIF($J$10:J13558, "Test"),"")</f>
        <v/>
      </c>
      <c r="L13558" t="str">
        <f>IF(J13558="Control", COUNTIF($J$10:J13558, "Control"),"")</f>
        <v/>
      </c>
    </row>
    <row r="13559" spans="1:12">
      <c r="A13559" s="42">
        <v>1516671855</v>
      </c>
      <c r="B13559" s="42">
        <v>1</v>
      </c>
      <c r="C13559" s="42">
        <v>3500</v>
      </c>
      <c r="D13559" s="40" t="s">
        <v>360</v>
      </c>
      <c r="E13559" s="40" t="str">
        <f t="shared" si="1057"/>
        <v>Out of test</v>
      </c>
      <c r="F13559" t="str">
        <f t="shared" si="1055"/>
        <v>High</v>
      </c>
      <c r="G13559" t="str">
        <f t="shared" si="1056"/>
        <v>Shanghai_1_High</v>
      </c>
      <c r="H13559">
        <v>0.52740968299274416</v>
      </c>
      <c r="I13559">
        <f t="shared" si="1059"/>
        <v>781</v>
      </c>
      <c r="J13559" t="str">
        <f t="shared" si="1058"/>
        <v>Out of Test</v>
      </c>
      <c r="K13559" t="str">
        <f>IF(J13559="Test", COUNTIF($J$10:J13559, "Test"),"")</f>
        <v/>
      </c>
      <c r="L13559" t="str">
        <f>IF(J13559="Control", COUNTIF($J$10:J13559, "Control"),"")</f>
        <v/>
      </c>
    </row>
    <row r="13560" spans="1:12">
      <c r="A13560" s="42">
        <v>1517383739</v>
      </c>
      <c r="B13560" s="42">
        <v>1</v>
      </c>
      <c r="C13560" s="42">
        <v>3446</v>
      </c>
      <c r="D13560" s="40" t="s">
        <v>360</v>
      </c>
      <c r="E13560" s="40" t="str">
        <f t="shared" si="1057"/>
        <v>Out of test</v>
      </c>
      <c r="F13560" t="str">
        <f t="shared" si="1055"/>
        <v>High</v>
      </c>
      <c r="G13560" t="str">
        <f t="shared" si="1056"/>
        <v>Shanghai_1_High</v>
      </c>
      <c r="H13560">
        <v>0.5296645245924988</v>
      </c>
      <c r="I13560">
        <f t="shared" si="1059"/>
        <v>782</v>
      </c>
      <c r="J13560" t="str">
        <f t="shared" si="1058"/>
        <v>Out of Test</v>
      </c>
      <c r="K13560" t="str">
        <f>IF(J13560="Test", COUNTIF($J$10:J13560, "Test"),"")</f>
        <v/>
      </c>
      <c r="L13560" t="str">
        <f>IF(J13560="Control", COUNTIF($J$10:J13560, "Control"),"")</f>
        <v/>
      </c>
    </row>
    <row r="13561" spans="1:12">
      <c r="A13561" s="42">
        <v>1513677724</v>
      </c>
      <c r="B13561" s="42">
        <v>1</v>
      </c>
      <c r="C13561" s="42">
        <v>3169</v>
      </c>
      <c r="D13561" s="40" t="s">
        <v>360</v>
      </c>
      <c r="E13561" s="40" t="str">
        <f t="shared" si="1057"/>
        <v>Out of test</v>
      </c>
      <c r="F13561" t="str">
        <f t="shared" si="1055"/>
        <v>High</v>
      </c>
      <c r="G13561" t="str">
        <f t="shared" si="1056"/>
        <v>Shanghai_1_High</v>
      </c>
      <c r="H13561">
        <v>0.52970224976511049</v>
      </c>
      <c r="I13561">
        <f t="shared" si="1059"/>
        <v>783</v>
      </c>
      <c r="J13561" t="str">
        <f t="shared" si="1058"/>
        <v>Out of Test</v>
      </c>
      <c r="K13561" t="str">
        <f>IF(J13561="Test", COUNTIF($J$10:J13561, "Test"),"")</f>
        <v/>
      </c>
      <c r="L13561" t="str">
        <f>IF(J13561="Control", COUNTIF($J$10:J13561, "Control"),"")</f>
        <v/>
      </c>
    </row>
    <row r="13562" spans="1:12">
      <c r="A13562" s="42">
        <v>1519531959</v>
      </c>
      <c r="B13562" s="42">
        <v>1</v>
      </c>
      <c r="C13562" s="42">
        <v>2726</v>
      </c>
      <c r="D13562" s="40" t="s">
        <v>360</v>
      </c>
      <c r="E13562" s="40" t="str">
        <f t="shared" si="1057"/>
        <v>Out of test</v>
      </c>
      <c r="F13562" t="str">
        <f t="shared" si="1055"/>
        <v>High</v>
      </c>
      <c r="G13562" t="str">
        <f t="shared" si="1056"/>
        <v>Shanghai_1_High</v>
      </c>
      <c r="H13562">
        <v>0.52970990155738551</v>
      </c>
      <c r="I13562">
        <f t="shared" si="1059"/>
        <v>784</v>
      </c>
      <c r="J13562" t="str">
        <f t="shared" si="1058"/>
        <v>Out of Test</v>
      </c>
      <c r="K13562" t="str">
        <f>IF(J13562="Test", COUNTIF($J$10:J13562, "Test"),"")</f>
        <v/>
      </c>
      <c r="L13562" t="str">
        <f>IF(J13562="Control", COUNTIF($J$10:J13562, "Control"),"")</f>
        <v/>
      </c>
    </row>
    <row r="13563" spans="1:12">
      <c r="A13563" s="42">
        <v>1517684104</v>
      </c>
      <c r="B13563" s="42">
        <v>1</v>
      </c>
      <c r="C13563" s="42">
        <v>3170</v>
      </c>
      <c r="D13563" s="40" t="s">
        <v>360</v>
      </c>
      <c r="E13563" s="40" t="str">
        <f t="shared" si="1057"/>
        <v>Out of test</v>
      </c>
      <c r="F13563" t="str">
        <f t="shared" si="1055"/>
        <v>High</v>
      </c>
      <c r="G13563" t="str">
        <f t="shared" si="1056"/>
        <v>Shanghai_1_High</v>
      </c>
      <c r="H13563">
        <v>0.52994830307124141</v>
      </c>
      <c r="I13563">
        <f t="shared" si="1059"/>
        <v>785</v>
      </c>
      <c r="J13563" t="str">
        <f t="shared" si="1058"/>
        <v>Out of Test</v>
      </c>
      <c r="K13563" t="str">
        <f>IF(J13563="Test", COUNTIF($J$10:J13563, "Test"),"")</f>
        <v/>
      </c>
      <c r="L13563" t="str">
        <f>IF(J13563="Control", COUNTIF($J$10:J13563, "Control"),"")</f>
        <v/>
      </c>
    </row>
    <row r="13564" spans="1:12">
      <c r="A13564" s="42">
        <v>1512474774</v>
      </c>
      <c r="B13564" s="42">
        <v>1</v>
      </c>
      <c r="C13564" s="42">
        <v>4280</v>
      </c>
      <c r="D13564" s="40" t="s">
        <v>360</v>
      </c>
      <c r="E13564" s="40" t="str">
        <f t="shared" si="1057"/>
        <v>Out of test</v>
      </c>
      <c r="F13564" t="str">
        <f t="shared" si="1055"/>
        <v>High</v>
      </c>
      <c r="G13564" t="str">
        <f t="shared" si="1056"/>
        <v>Shanghai_1_High</v>
      </c>
      <c r="H13564">
        <v>0.53070240000234559</v>
      </c>
      <c r="I13564">
        <f t="shared" si="1059"/>
        <v>786</v>
      </c>
      <c r="J13564" t="str">
        <f t="shared" si="1058"/>
        <v>Out of Test</v>
      </c>
      <c r="K13564" t="str">
        <f>IF(J13564="Test", COUNTIF($J$10:J13564, "Test"),"")</f>
        <v/>
      </c>
      <c r="L13564" t="str">
        <f>IF(J13564="Control", COUNTIF($J$10:J13564, "Control"),"")</f>
        <v/>
      </c>
    </row>
    <row r="13565" spans="1:12">
      <c r="A13565" s="42">
        <v>1516022635</v>
      </c>
      <c r="B13565" s="42">
        <v>1</v>
      </c>
      <c r="C13565" s="42">
        <v>2825</v>
      </c>
      <c r="D13565" s="40" t="s">
        <v>360</v>
      </c>
      <c r="E13565" s="40" t="str">
        <f t="shared" si="1057"/>
        <v>Out of test</v>
      </c>
      <c r="F13565" t="str">
        <f t="shared" si="1055"/>
        <v>High</v>
      </c>
      <c r="G13565" t="str">
        <f t="shared" si="1056"/>
        <v>Shanghai_1_High</v>
      </c>
      <c r="H13565">
        <v>0.53148709097891778</v>
      </c>
      <c r="I13565">
        <f t="shared" si="1059"/>
        <v>787</v>
      </c>
      <c r="J13565" t="str">
        <f t="shared" si="1058"/>
        <v>Out of Test</v>
      </c>
      <c r="K13565" t="str">
        <f>IF(J13565="Test", COUNTIF($J$10:J13565, "Test"),"")</f>
        <v/>
      </c>
      <c r="L13565" t="str">
        <f>IF(J13565="Control", COUNTIF($J$10:J13565, "Control"),"")</f>
        <v/>
      </c>
    </row>
    <row r="13566" spans="1:12">
      <c r="A13566" s="42">
        <v>1514517416</v>
      </c>
      <c r="B13566" s="42">
        <v>1</v>
      </c>
      <c r="C13566" s="42">
        <v>3264</v>
      </c>
      <c r="D13566" s="40" t="s">
        <v>360</v>
      </c>
      <c r="E13566" s="40" t="str">
        <f t="shared" si="1057"/>
        <v>Out of test</v>
      </c>
      <c r="F13566" t="str">
        <f t="shared" si="1055"/>
        <v>High</v>
      </c>
      <c r="G13566" t="str">
        <f t="shared" si="1056"/>
        <v>Shanghai_1_High</v>
      </c>
      <c r="H13566">
        <v>0.53194460587906955</v>
      </c>
      <c r="I13566">
        <f t="shared" si="1059"/>
        <v>788</v>
      </c>
      <c r="J13566" t="str">
        <f t="shared" si="1058"/>
        <v>Out of Test</v>
      </c>
      <c r="K13566" t="str">
        <f>IF(J13566="Test", COUNTIF($J$10:J13566, "Test"),"")</f>
        <v/>
      </c>
      <c r="L13566" t="str">
        <f>IF(J13566="Control", COUNTIF($J$10:J13566, "Control"),"")</f>
        <v/>
      </c>
    </row>
    <row r="13567" spans="1:12">
      <c r="A13567" s="42">
        <v>1519930327</v>
      </c>
      <c r="B13567" s="42">
        <v>1</v>
      </c>
      <c r="C13567" s="42">
        <v>2784</v>
      </c>
      <c r="D13567" s="40" t="s">
        <v>360</v>
      </c>
      <c r="E13567" s="40" t="str">
        <f t="shared" si="1057"/>
        <v>Out of test</v>
      </c>
      <c r="F13567" t="str">
        <f t="shared" si="1055"/>
        <v>High</v>
      </c>
      <c r="G13567" t="str">
        <f t="shared" si="1056"/>
        <v>Shanghai_1_High</v>
      </c>
      <c r="H13567">
        <v>0.53230477191603576</v>
      </c>
      <c r="I13567">
        <f t="shared" si="1059"/>
        <v>789</v>
      </c>
      <c r="J13567" t="str">
        <f t="shared" si="1058"/>
        <v>Out of Test</v>
      </c>
      <c r="K13567" t="str">
        <f>IF(J13567="Test", COUNTIF($J$10:J13567, "Test"),"")</f>
        <v/>
      </c>
      <c r="L13567" t="str">
        <f>IF(J13567="Control", COUNTIF($J$10:J13567, "Control"),"")</f>
        <v/>
      </c>
    </row>
    <row r="13568" spans="1:12">
      <c r="A13568" s="42">
        <v>1515869236</v>
      </c>
      <c r="B13568" s="42">
        <v>1</v>
      </c>
      <c r="C13568" s="42">
        <v>2674</v>
      </c>
      <c r="D13568" s="40" t="s">
        <v>360</v>
      </c>
      <c r="E13568" s="40" t="str">
        <f t="shared" si="1057"/>
        <v>Out of test</v>
      </c>
      <c r="F13568" t="str">
        <f t="shared" si="1055"/>
        <v>High</v>
      </c>
      <c r="G13568" t="str">
        <f t="shared" si="1056"/>
        <v>Shanghai_1_High</v>
      </c>
      <c r="H13568">
        <v>0.53309629857625329</v>
      </c>
      <c r="I13568">
        <f t="shared" si="1059"/>
        <v>790</v>
      </c>
      <c r="J13568" t="str">
        <f t="shared" si="1058"/>
        <v>Out of Test</v>
      </c>
      <c r="K13568" t="str">
        <f>IF(J13568="Test", COUNTIF($J$10:J13568, "Test"),"")</f>
        <v/>
      </c>
      <c r="L13568" t="str">
        <f>IF(J13568="Control", COUNTIF($J$10:J13568, "Control"),"")</f>
        <v/>
      </c>
    </row>
    <row r="13569" spans="1:12">
      <c r="A13569" s="42">
        <v>1519674667</v>
      </c>
      <c r="B13569" s="42">
        <v>1</v>
      </c>
      <c r="C13569" s="42">
        <v>4370</v>
      </c>
      <c r="D13569" s="40" t="s">
        <v>360</v>
      </c>
      <c r="E13569" s="40" t="str">
        <f t="shared" si="1057"/>
        <v>Out of test</v>
      </c>
      <c r="F13569" t="str">
        <f t="shared" si="1055"/>
        <v>High</v>
      </c>
      <c r="G13569" t="str">
        <f t="shared" si="1056"/>
        <v>Shanghai_1_High</v>
      </c>
      <c r="H13569">
        <v>0.53314900520943187</v>
      </c>
      <c r="I13569">
        <f t="shared" si="1059"/>
        <v>791</v>
      </c>
      <c r="J13569" t="str">
        <f t="shared" si="1058"/>
        <v>Out of Test</v>
      </c>
      <c r="K13569" t="str">
        <f>IF(J13569="Test", COUNTIF($J$10:J13569, "Test"),"")</f>
        <v/>
      </c>
      <c r="L13569" t="str">
        <f>IF(J13569="Control", COUNTIF($J$10:J13569, "Control"),"")</f>
        <v/>
      </c>
    </row>
    <row r="13570" spans="1:12">
      <c r="A13570" s="42">
        <v>1519291079</v>
      </c>
      <c r="B13570" s="42">
        <v>1</v>
      </c>
      <c r="C13570" s="42">
        <v>2384</v>
      </c>
      <c r="D13570" s="40" t="s">
        <v>360</v>
      </c>
      <c r="E13570" s="40" t="str">
        <f t="shared" si="1057"/>
        <v>Out of test</v>
      </c>
      <c r="F13570" t="str">
        <f t="shared" si="1055"/>
        <v>High</v>
      </c>
      <c r="G13570" t="str">
        <f t="shared" si="1056"/>
        <v>Shanghai_1_High</v>
      </c>
      <c r="H13570">
        <v>0.53368167390946986</v>
      </c>
      <c r="I13570">
        <f t="shared" si="1059"/>
        <v>792</v>
      </c>
      <c r="J13570" t="str">
        <f t="shared" si="1058"/>
        <v>Out of Test</v>
      </c>
      <c r="K13570" t="str">
        <f>IF(J13570="Test", COUNTIF($J$10:J13570, "Test"),"")</f>
        <v/>
      </c>
      <c r="L13570" t="str">
        <f>IF(J13570="Control", COUNTIF($J$10:J13570, "Control"),"")</f>
        <v/>
      </c>
    </row>
    <row r="13571" spans="1:12">
      <c r="A13571" s="42">
        <v>1513043974</v>
      </c>
      <c r="B13571" s="42">
        <v>1</v>
      </c>
      <c r="C13571" s="42">
        <v>2885</v>
      </c>
      <c r="D13571" s="40" t="s">
        <v>360</v>
      </c>
      <c r="E13571" s="40" t="str">
        <f t="shared" si="1057"/>
        <v>Out of test</v>
      </c>
      <c r="F13571" t="str">
        <f t="shared" si="1055"/>
        <v>High</v>
      </c>
      <c r="G13571" t="str">
        <f t="shared" si="1056"/>
        <v>Shanghai_1_High</v>
      </c>
      <c r="H13571">
        <v>0.53518771259522324</v>
      </c>
      <c r="I13571">
        <f t="shared" si="1059"/>
        <v>793</v>
      </c>
      <c r="J13571" t="str">
        <f t="shared" si="1058"/>
        <v>Out of Test</v>
      </c>
      <c r="K13571" t="str">
        <f>IF(J13571="Test", COUNTIF($J$10:J13571, "Test"),"")</f>
        <v/>
      </c>
      <c r="L13571" t="str">
        <f>IF(J13571="Control", COUNTIF($J$10:J13571, "Control"),"")</f>
        <v/>
      </c>
    </row>
    <row r="13572" spans="1:12">
      <c r="A13572" s="42">
        <v>1518078655</v>
      </c>
      <c r="B13572" s="42">
        <v>1</v>
      </c>
      <c r="C13572" s="42">
        <v>3373</v>
      </c>
      <c r="D13572" s="40" t="s">
        <v>360</v>
      </c>
      <c r="E13572" s="40" t="str">
        <f t="shared" si="1057"/>
        <v>Out of test</v>
      </c>
      <c r="F13572" t="str">
        <f t="shared" si="1055"/>
        <v>High</v>
      </c>
      <c r="G13572" t="str">
        <f t="shared" si="1056"/>
        <v>Shanghai_1_High</v>
      </c>
      <c r="H13572">
        <v>0.53730294052831706</v>
      </c>
      <c r="I13572">
        <f t="shared" si="1059"/>
        <v>794</v>
      </c>
      <c r="J13572" t="str">
        <f t="shared" si="1058"/>
        <v>Out of Test</v>
      </c>
      <c r="K13572" t="str">
        <f>IF(J13572="Test", COUNTIF($J$10:J13572, "Test"),"")</f>
        <v/>
      </c>
      <c r="L13572" t="str">
        <f>IF(J13572="Control", COUNTIF($J$10:J13572, "Control"),"")</f>
        <v/>
      </c>
    </row>
    <row r="13573" spans="1:12">
      <c r="A13573" s="42">
        <v>1512085956</v>
      </c>
      <c r="B13573" s="42">
        <v>1</v>
      </c>
      <c r="C13573" s="42">
        <v>3068</v>
      </c>
      <c r="D13573" s="40" t="s">
        <v>360</v>
      </c>
      <c r="E13573" s="40" t="str">
        <f t="shared" si="1057"/>
        <v>Out of test</v>
      </c>
      <c r="F13573" t="str">
        <f t="shared" si="1055"/>
        <v>High</v>
      </c>
      <c r="G13573" t="str">
        <f t="shared" si="1056"/>
        <v>Shanghai_1_High</v>
      </c>
      <c r="H13573">
        <v>0.54099313444322505</v>
      </c>
      <c r="I13573">
        <f t="shared" si="1059"/>
        <v>795</v>
      </c>
      <c r="J13573" t="str">
        <f t="shared" si="1058"/>
        <v>Out of Test</v>
      </c>
      <c r="K13573" t="str">
        <f>IF(J13573="Test", COUNTIF($J$10:J13573, "Test"),"")</f>
        <v/>
      </c>
      <c r="L13573" t="str">
        <f>IF(J13573="Control", COUNTIF($J$10:J13573, "Control"),"")</f>
        <v/>
      </c>
    </row>
    <row r="13574" spans="1:12">
      <c r="A13574" s="42">
        <v>1511786859</v>
      </c>
      <c r="B13574" s="42">
        <v>1</v>
      </c>
      <c r="C13574" s="42">
        <v>2662</v>
      </c>
      <c r="D13574" s="40" t="s">
        <v>360</v>
      </c>
      <c r="E13574" s="40" t="str">
        <f t="shared" si="1057"/>
        <v>Out of test</v>
      </c>
      <c r="F13574" t="str">
        <f t="shared" si="1055"/>
        <v>High</v>
      </c>
      <c r="G13574" t="str">
        <f t="shared" si="1056"/>
        <v>Shanghai_1_High</v>
      </c>
      <c r="H13574">
        <v>0.5412921924470252</v>
      </c>
      <c r="I13574">
        <f t="shared" si="1059"/>
        <v>796</v>
      </c>
      <c r="J13574" t="str">
        <f t="shared" si="1058"/>
        <v>Out of Test</v>
      </c>
      <c r="K13574" t="str">
        <f>IF(J13574="Test", COUNTIF($J$10:J13574, "Test"),"")</f>
        <v/>
      </c>
      <c r="L13574" t="str">
        <f>IF(J13574="Control", COUNTIF($J$10:J13574, "Control"),"")</f>
        <v/>
      </c>
    </row>
    <row r="13575" spans="1:12">
      <c r="A13575" s="42">
        <v>1519849695</v>
      </c>
      <c r="B13575" s="42">
        <v>1</v>
      </c>
      <c r="C13575" s="42">
        <v>3433</v>
      </c>
      <c r="D13575" s="40" t="s">
        <v>360</v>
      </c>
      <c r="E13575" s="40" t="str">
        <f t="shared" si="1057"/>
        <v>Out of test</v>
      </c>
      <c r="F13575" t="str">
        <f t="shared" si="1055"/>
        <v>High</v>
      </c>
      <c r="G13575" t="str">
        <f t="shared" si="1056"/>
        <v>Shanghai_1_High</v>
      </c>
      <c r="H13575">
        <v>0.54131808820545035</v>
      </c>
      <c r="I13575">
        <f t="shared" si="1059"/>
        <v>797</v>
      </c>
      <c r="J13575" t="str">
        <f t="shared" si="1058"/>
        <v>Out of Test</v>
      </c>
      <c r="K13575" t="str">
        <f>IF(J13575="Test", COUNTIF($J$10:J13575, "Test"),"")</f>
        <v/>
      </c>
      <c r="L13575" t="str">
        <f>IF(J13575="Control", COUNTIF($J$10:J13575, "Control"),"")</f>
        <v/>
      </c>
    </row>
    <row r="13576" spans="1:12">
      <c r="A13576" s="42">
        <v>1519503247</v>
      </c>
      <c r="B13576" s="42">
        <v>1</v>
      </c>
      <c r="C13576" s="42">
        <v>3347</v>
      </c>
      <c r="D13576" s="40" t="s">
        <v>360</v>
      </c>
      <c r="E13576" s="40" t="str">
        <f t="shared" si="1057"/>
        <v>Out of test</v>
      </c>
      <c r="F13576" t="str">
        <f t="shared" si="1055"/>
        <v>High</v>
      </c>
      <c r="G13576" t="str">
        <f t="shared" si="1056"/>
        <v>Shanghai_1_High</v>
      </c>
      <c r="H13576">
        <v>0.54193690459714594</v>
      </c>
      <c r="I13576">
        <f t="shared" si="1059"/>
        <v>798</v>
      </c>
      <c r="J13576" t="str">
        <f t="shared" si="1058"/>
        <v>Out of Test</v>
      </c>
      <c r="K13576" t="str">
        <f>IF(J13576="Test", COUNTIF($J$10:J13576, "Test"),"")</f>
        <v/>
      </c>
      <c r="L13576" t="str">
        <f>IF(J13576="Control", COUNTIF($J$10:J13576, "Control"),"")</f>
        <v/>
      </c>
    </row>
    <row r="13577" spans="1:12">
      <c r="A13577" s="42">
        <v>1513895054</v>
      </c>
      <c r="B13577" s="42">
        <v>1</v>
      </c>
      <c r="C13577" s="42">
        <v>3071</v>
      </c>
      <c r="D13577" s="40" t="s">
        <v>360</v>
      </c>
      <c r="E13577" s="40" t="str">
        <f t="shared" si="1057"/>
        <v>Out of test</v>
      </c>
      <c r="F13577" t="str">
        <f t="shared" si="1055"/>
        <v>High</v>
      </c>
      <c r="G13577" t="str">
        <f t="shared" si="1056"/>
        <v>Shanghai_1_High</v>
      </c>
      <c r="H13577">
        <v>0.54231872459873909</v>
      </c>
      <c r="I13577">
        <f t="shared" si="1059"/>
        <v>799</v>
      </c>
      <c r="J13577" t="str">
        <f t="shared" si="1058"/>
        <v>Out of Test</v>
      </c>
      <c r="K13577" t="str">
        <f>IF(J13577="Test", COUNTIF($J$10:J13577, "Test"),"")</f>
        <v/>
      </c>
      <c r="L13577" t="str">
        <f>IF(J13577="Control", COUNTIF($J$10:J13577, "Control"),"")</f>
        <v/>
      </c>
    </row>
    <row r="13578" spans="1:12">
      <c r="A13578" s="42">
        <v>1517262204</v>
      </c>
      <c r="B13578" s="42">
        <v>1</v>
      </c>
      <c r="C13578" s="42">
        <v>3925</v>
      </c>
      <c r="D13578" s="40" t="s">
        <v>360</v>
      </c>
      <c r="E13578" s="40" t="str">
        <f t="shared" si="1057"/>
        <v>Out of test</v>
      </c>
      <c r="F13578" t="str">
        <f t="shared" ref="F13578:F13641" si="1060">_xlfn.IFS(C13578&lt;1069, "Low", C13578&lt;2277, "Mid", C13578&gt;=2277, "High")</f>
        <v>High</v>
      </c>
      <c r="G13578" t="str">
        <f t="shared" ref="G13578:G13641" si="1061">D13578&amp;"_"&amp;B13578&amp;"_"&amp;F13578</f>
        <v>Shanghai_1_High</v>
      </c>
      <c r="H13578">
        <v>0.5423993668965541</v>
      </c>
      <c r="I13578">
        <f t="shared" si="1059"/>
        <v>800</v>
      </c>
      <c r="J13578" t="str">
        <f t="shared" si="1058"/>
        <v>Out of Test</v>
      </c>
      <c r="K13578" t="str">
        <f>IF(J13578="Test", COUNTIF($J$10:J13578, "Test"),"")</f>
        <v/>
      </c>
      <c r="L13578" t="str">
        <f>IF(J13578="Control", COUNTIF($J$10:J13578, "Control"),"")</f>
        <v/>
      </c>
    </row>
    <row r="13579" spans="1:12">
      <c r="A13579" s="42">
        <v>1514601323</v>
      </c>
      <c r="B13579" s="42">
        <v>1</v>
      </c>
      <c r="C13579" s="42">
        <v>3712</v>
      </c>
      <c r="D13579" s="40" t="s">
        <v>360</v>
      </c>
      <c r="E13579" s="40" t="str">
        <f t="shared" ref="E13579:E13642" si="1062">IF(AND(J13579="Test",K13579&lt;=3000),"Test",IF(AND(J13579="Control",L13579&lt;=3000),"Control","Out of test"))</f>
        <v>Out of test</v>
      </c>
      <c r="F13579" t="str">
        <f t="shared" si="1060"/>
        <v>High</v>
      </c>
      <c r="G13579" t="str">
        <f t="shared" si="1061"/>
        <v>Shanghai_1_High</v>
      </c>
      <c r="H13579">
        <v>0.54253756984221824</v>
      </c>
      <c r="I13579">
        <f t="shared" si="1059"/>
        <v>801</v>
      </c>
      <c r="J13579" t="str">
        <f t="shared" ref="J13579:J13642" si="1063">IF(I13579&lt;=250, IF(MOD(I13579,2)=1, "Test", "Control"),"Out of Test")</f>
        <v>Out of Test</v>
      </c>
      <c r="K13579" t="str">
        <f>IF(J13579="Test", COUNTIF($J$10:J13579, "Test"),"")</f>
        <v/>
      </c>
      <c r="L13579" t="str">
        <f>IF(J13579="Control", COUNTIF($J$10:J13579, "Control"),"")</f>
        <v/>
      </c>
    </row>
    <row r="13580" spans="1:12">
      <c r="A13580" s="42">
        <v>1518323837</v>
      </c>
      <c r="B13580" s="42">
        <v>1</v>
      </c>
      <c r="C13580" s="42">
        <v>2593</v>
      </c>
      <c r="D13580" s="40" t="s">
        <v>360</v>
      </c>
      <c r="E13580" s="40" t="str">
        <f t="shared" si="1062"/>
        <v>Out of test</v>
      </c>
      <c r="F13580" t="str">
        <f t="shared" si="1060"/>
        <v>High</v>
      </c>
      <c r="G13580" t="str">
        <f t="shared" si="1061"/>
        <v>Shanghai_1_High</v>
      </c>
      <c r="H13580">
        <v>0.54280329731944088</v>
      </c>
      <c r="I13580">
        <f t="shared" ref="I13580:I13643" si="1064">IF(G13580=G13579, I13579+1, 1)</f>
        <v>802</v>
      </c>
      <c r="J13580" t="str">
        <f t="shared" si="1063"/>
        <v>Out of Test</v>
      </c>
      <c r="K13580" t="str">
        <f>IF(J13580="Test", COUNTIF($J$10:J13580, "Test"),"")</f>
        <v/>
      </c>
      <c r="L13580" t="str">
        <f>IF(J13580="Control", COUNTIF($J$10:J13580, "Control"),"")</f>
        <v/>
      </c>
    </row>
    <row r="13581" spans="1:12">
      <c r="A13581" s="42">
        <v>1518872496</v>
      </c>
      <c r="B13581" s="42">
        <v>1</v>
      </c>
      <c r="C13581" s="42">
        <v>2832</v>
      </c>
      <c r="D13581" s="40" t="s">
        <v>360</v>
      </c>
      <c r="E13581" s="40" t="str">
        <f t="shared" si="1062"/>
        <v>Out of test</v>
      </c>
      <c r="F13581" t="str">
        <f t="shared" si="1060"/>
        <v>High</v>
      </c>
      <c r="G13581" t="str">
        <f t="shared" si="1061"/>
        <v>Shanghai_1_High</v>
      </c>
      <c r="H13581">
        <v>0.54417477326567254</v>
      </c>
      <c r="I13581">
        <f t="shared" si="1064"/>
        <v>803</v>
      </c>
      <c r="J13581" t="str">
        <f t="shared" si="1063"/>
        <v>Out of Test</v>
      </c>
      <c r="K13581" t="str">
        <f>IF(J13581="Test", COUNTIF($J$10:J13581, "Test"),"")</f>
        <v/>
      </c>
      <c r="L13581" t="str">
        <f>IF(J13581="Control", COUNTIF($J$10:J13581, "Control"),"")</f>
        <v/>
      </c>
    </row>
    <row r="13582" spans="1:12">
      <c r="A13582" s="42">
        <v>1519036498</v>
      </c>
      <c r="B13582" s="42">
        <v>1</v>
      </c>
      <c r="C13582" s="42">
        <v>3000</v>
      </c>
      <c r="D13582" s="40" t="s">
        <v>360</v>
      </c>
      <c r="E13582" s="40" t="str">
        <f t="shared" si="1062"/>
        <v>Out of test</v>
      </c>
      <c r="F13582" t="str">
        <f t="shared" si="1060"/>
        <v>High</v>
      </c>
      <c r="G13582" t="str">
        <f t="shared" si="1061"/>
        <v>Shanghai_1_High</v>
      </c>
      <c r="H13582">
        <v>0.54458843858844519</v>
      </c>
      <c r="I13582">
        <f t="shared" si="1064"/>
        <v>804</v>
      </c>
      <c r="J13582" t="str">
        <f t="shared" si="1063"/>
        <v>Out of Test</v>
      </c>
      <c r="K13582" t="str">
        <f>IF(J13582="Test", COUNTIF($J$10:J13582, "Test"),"")</f>
        <v/>
      </c>
      <c r="L13582" t="str">
        <f>IF(J13582="Control", COUNTIF($J$10:J13582, "Control"),"")</f>
        <v/>
      </c>
    </row>
    <row r="13583" spans="1:12">
      <c r="A13583" s="42">
        <v>1515876838</v>
      </c>
      <c r="B13583" s="42">
        <v>1</v>
      </c>
      <c r="C13583" s="42">
        <v>4385</v>
      </c>
      <c r="D13583" s="40" t="s">
        <v>360</v>
      </c>
      <c r="E13583" s="40" t="str">
        <f t="shared" si="1062"/>
        <v>Out of test</v>
      </c>
      <c r="F13583" t="str">
        <f t="shared" si="1060"/>
        <v>High</v>
      </c>
      <c r="G13583" t="str">
        <f t="shared" si="1061"/>
        <v>Shanghai_1_High</v>
      </c>
      <c r="H13583">
        <v>0.54489379077563505</v>
      </c>
      <c r="I13583">
        <f t="shared" si="1064"/>
        <v>805</v>
      </c>
      <c r="J13583" t="str">
        <f t="shared" si="1063"/>
        <v>Out of Test</v>
      </c>
      <c r="K13583" t="str">
        <f>IF(J13583="Test", COUNTIF($J$10:J13583, "Test"),"")</f>
        <v/>
      </c>
      <c r="L13583" t="str">
        <f>IF(J13583="Control", COUNTIF($J$10:J13583, "Control"),"")</f>
        <v/>
      </c>
    </row>
    <row r="13584" spans="1:12">
      <c r="A13584" s="42">
        <v>1518024648</v>
      </c>
      <c r="B13584" s="42">
        <v>1</v>
      </c>
      <c r="C13584" s="42">
        <v>3133</v>
      </c>
      <c r="D13584" s="40" t="s">
        <v>360</v>
      </c>
      <c r="E13584" s="40" t="str">
        <f t="shared" si="1062"/>
        <v>Out of test</v>
      </c>
      <c r="F13584" t="str">
        <f t="shared" si="1060"/>
        <v>High</v>
      </c>
      <c r="G13584" t="str">
        <f t="shared" si="1061"/>
        <v>Shanghai_1_High</v>
      </c>
      <c r="H13584">
        <v>0.5450655002023489</v>
      </c>
      <c r="I13584">
        <f t="shared" si="1064"/>
        <v>806</v>
      </c>
      <c r="J13584" t="str">
        <f t="shared" si="1063"/>
        <v>Out of Test</v>
      </c>
      <c r="K13584" t="str">
        <f>IF(J13584="Test", COUNTIF($J$10:J13584, "Test"),"")</f>
        <v/>
      </c>
      <c r="L13584" t="str">
        <f>IF(J13584="Control", COUNTIF($J$10:J13584, "Control"),"")</f>
        <v/>
      </c>
    </row>
    <row r="13585" spans="1:12">
      <c r="A13585" s="42">
        <v>1514667064</v>
      </c>
      <c r="B13585" s="42">
        <v>1</v>
      </c>
      <c r="C13585" s="42">
        <v>3025</v>
      </c>
      <c r="D13585" s="40" t="s">
        <v>360</v>
      </c>
      <c r="E13585" s="40" t="str">
        <f t="shared" si="1062"/>
        <v>Out of test</v>
      </c>
      <c r="F13585" t="str">
        <f t="shared" si="1060"/>
        <v>High</v>
      </c>
      <c r="G13585" t="str">
        <f t="shared" si="1061"/>
        <v>Shanghai_1_High</v>
      </c>
      <c r="H13585">
        <v>0.54597748779428912</v>
      </c>
      <c r="I13585">
        <f t="shared" si="1064"/>
        <v>807</v>
      </c>
      <c r="J13585" t="str">
        <f t="shared" si="1063"/>
        <v>Out of Test</v>
      </c>
      <c r="K13585" t="str">
        <f>IF(J13585="Test", COUNTIF($J$10:J13585, "Test"),"")</f>
        <v/>
      </c>
      <c r="L13585" t="str">
        <f>IF(J13585="Control", COUNTIF($J$10:J13585, "Control"),"")</f>
        <v/>
      </c>
    </row>
    <row r="13586" spans="1:12">
      <c r="A13586" s="42">
        <v>1511939678</v>
      </c>
      <c r="B13586" s="42">
        <v>1</v>
      </c>
      <c r="C13586" s="42">
        <v>2525</v>
      </c>
      <c r="D13586" s="40" t="s">
        <v>360</v>
      </c>
      <c r="E13586" s="40" t="str">
        <f t="shared" si="1062"/>
        <v>Out of test</v>
      </c>
      <c r="F13586" t="str">
        <f t="shared" si="1060"/>
        <v>High</v>
      </c>
      <c r="G13586" t="str">
        <f t="shared" si="1061"/>
        <v>Shanghai_1_High</v>
      </c>
      <c r="H13586">
        <v>0.54611061070641298</v>
      </c>
      <c r="I13586">
        <f t="shared" si="1064"/>
        <v>808</v>
      </c>
      <c r="J13586" t="str">
        <f t="shared" si="1063"/>
        <v>Out of Test</v>
      </c>
      <c r="K13586" t="str">
        <f>IF(J13586="Test", COUNTIF($J$10:J13586, "Test"),"")</f>
        <v/>
      </c>
      <c r="L13586" t="str">
        <f>IF(J13586="Control", COUNTIF($J$10:J13586, "Control"),"")</f>
        <v/>
      </c>
    </row>
    <row r="13587" spans="1:12">
      <c r="A13587" s="42">
        <v>1518698689</v>
      </c>
      <c r="B13587" s="42">
        <v>1</v>
      </c>
      <c r="C13587" s="42">
        <v>3669</v>
      </c>
      <c r="D13587" s="40" t="s">
        <v>360</v>
      </c>
      <c r="E13587" s="40" t="str">
        <f t="shared" si="1062"/>
        <v>Out of test</v>
      </c>
      <c r="F13587" t="str">
        <f t="shared" si="1060"/>
        <v>High</v>
      </c>
      <c r="G13587" t="str">
        <f t="shared" si="1061"/>
        <v>Shanghai_1_High</v>
      </c>
      <c r="H13587">
        <v>0.54627060246709591</v>
      </c>
      <c r="I13587">
        <f t="shared" si="1064"/>
        <v>809</v>
      </c>
      <c r="J13587" t="str">
        <f t="shared" si="1063"/>
        <v>Out of Test</v>
      </c>
      <c r="K13587" t="str">
        <f>IF(J13587="Test", COUNTIF($J$10:J13587, "Test"),"")</f>
        <v/>
      </c>
      <c r="L13587" t="str">
        <f>IF(J13587="Control", COUNTIF($J$10:J13587, "Control"),"")</f>
        <v/>
      </c>
    </row>
    <row r="13588" spans="1:12">
      <c r="A13588" s="42">
        <v>1513877758</v>
      </c>
      <c r="B13588" s="42">
        <v>1</v>
      </c>
      <c r="C13588" s="42">
        <v>2612</v>
      </c>
      <c r="D13588" s="40" t="s">
        <v>360</v>
      </c>
      <c r="E13588" s="40" t="str">
        <f t="shared" si="1062"/>
        <v>Out of test</v>
      </c>
      <c r="F13588" t="str">
        <f t="shared" si="1060"/>
        <v>High</v>
      </c>
      <c r="G13588" t="str">
        <f t="shared" si="1061"/>
        <v>Shanghai_1_High</v>
      </c>
      <c r="H13588">
        <v>0.54737804316569927</v>
      </c>
      <c r="I13588">
        <f t="shared" si="1064"/>
        <v>810</v>
      </c>
      <c r="J13588" t="str">
        <f t="shared" si="1063"/>
        <v>Out of Test</v>
      </c>
      <c r="K13588" t="str">
        <f>IF(J13588="Test", COUNTIF($J$10:J13588, "Test"),"")</f>
        <v/>
      </c>
      <c r="L13588" t="str">
        <f>IF(J13588="Control", COUNTIF($J$10:J13588, "Control"),"")</f>
        <v/>
      </c>
    </row>
    <row r="13589" spans="1:12">
      <c r="A13589" s="42">
        <v>1518969214</v>
      </c>
      <c r="B13589" s="42">
        <v>1</v>
      </c>
      <c r="C13589" s="42">
        <v>3253</v>
      </c>
      <c r="D13589" s="40" t="s">
        <v>360</v>
      </c>
      <c r="E13589" s="40" t="str">
        <f t="shared" si="1062"/>
        <v>Out of test</v>
      </c>
      <c r="F13589" t="str">
        <f t="shared" si="1060"/>
        <v>High</v>
      </c>
      <c r="G13589" t="str">
        <f t="shared" si="1061"/>
        <v>Shanghai_1_High</v>
      </c>
      <c r="H13589">
        <v>0.54780780746136004</v>
      </c>
      <c r="I13589">
        <f t="shared" si="1064"/>
        <v>811</v>
      </c>
      <c r="J13589" t="str">
        <f t="shared" si="1063"/>
        <v>Out of Test</v>
      </c>
      <c r="K13589" t="str">
        <f>IF(J13589="Test", COUNTIF($J$10:J13589, "Test"),"")</f>
        <v/>
      </c>
      <c r="L13589" t="str">
        <f>IF(J13589="Control", COUNTIF($J$10:J13589, "Control"),"")</f>
        <v/>
      </c>
    </row>
    <row r="13590" spans="1:12">
      <c r="A13590" s="42">
        <v>1518693567</v>
      </c>
      <c r="B13590" s="42">
        <v>1</v>
      </c>
      <c r="C13590" s="42">
        <v>2770</v>
      </c>
      <c r="D13590" s="40" t="s">
        <v>360</v>
      </c>
      <c r="E13590" s="40" t="str">
        <f t="shared" si="1062"/>
        <v>Out of test</v>
      </c>
      <c r="F13590" t="str">
        <f t="shared" si="1060"/>
        <v>High</v>
      </c>
      <c r="G13590" t="str">
        <f t="shared" si="1061"/>
        <v>Shanghai_1_High</v>
      </c>
      <c r="H13590">
        <v>0.54828327381804309</v>
      </c>
      <c r="I13590">
        <f t="shared" si="1064"/>
        <v>812</v>
      </c>
      <c r="J13590" t="str">
        <f t="shared" si="1063"/>
        <v>Out of Test</v>
      </c>
      <c r="K13590" t="str">
        <f>IF(J13590="Test", COUNTIF($J$10:J13590, "Test"),"")</f>
        <v/>
      </c>
      <c r="L13590" t="str">
        <f>IF(J13590="Control", COUNTIF($J$10:J13590, "Control"),"")</f>
        <v/>
      </c>
    </row>
    <row r="13591" spans="1:12">
      <c r="A13591" s="42">
        <v>1514285153</v>
      </c>
      <c r="B13591" s="42">
        <v>1</v>
      </c>
      <c r="C13591" s="42">
        <v>3025</v>
      </c>
      <c r="D13591" s="40" t="s">
        <v>360</v>
      </c>
      <c r="E13591" s="40" t="str">
        <f t="shared" si="1062"/>
        <v>Out of test</v>
      </c>
      <c r="F13591" t="str">
        <f t="shared" si="1060"/>
        <v>High</v>
      </c>
      <c r="G13591" t="str">
        <f t="shared" si="1061"/>
        <v>Shanghai_1_High</v>
      </c>
      <c r="H13591">
        <v>0.54842668604252764</v>
      </c>
      <c r="I13591">
        <f t="shared" si="1064"/>
        <v>813</v>
      </c>
      <c r="J13591" t="str">
        <f t="shared" si="1063"/>
        <v>Out of Test</v>
      </c>
      <c r="K13591" t="str">
        <f>IF(J13591="Test", COUNTIF($J$10:J13591, "Test"),"")</f>
        <v/>
      </c>
      <c r="L13591" t="str">
        <f>IF(J13591="Control", COUNTIF($J$10:J13591, "Control"),"")</f>
        <v/>
      </c>
    </row>
    <row r="13592" spans="1:12">
      <c r="A13592" s="42">
        <v>1512373479</v>
      </c>
      <c r="B13592" s="42">
        <v>1</v>
      </c>
      <c r="C13592" s="42">
        <v>2744</v>
      </c>
      <c r="D13592" s="40" t="s">
        <v>360</v>
      </c>
      <c r="E13592" s="40" t="str">
        <f t="shared" si="1062"/>
        <v>Out of test</v>
      </c>
      <c r="F13592" t="str">
        <f t="shared" si="1060"/>
        <v>High</v>
      </c>
      <c r="G13592" t="str">
        <f t="shared" si="1061"/>
        <v>Shanghai_1_High</v>
      </c>
      <c r="H13592">
        <v>0.54942674607668507</v>
      </c>
      <c r="I13592">
        <f t="shared" si="1064"/>
        <v>814</v>
      </c>
      <c r="J13592" t="str">
        <f t="shared" si="1063"/>
        <v>Out of Test</v>
      </c>
      <c r="K13592" t="str">
        <f>IF(J13592="Test", COUNTIF($J$10:J13592, "Test"),"")</f>
        <v/>
      </c>
      <c r="L13592" t="str">
        <f>IF(J13592="Control", COUNTIF($J$10:J13592, "Control"),"")</f>
        <v/>
      </c>
    </row>
    <row r="13593" spans="1:12">
      <c r="A13593" s="42">
        <v>1517202707</v>
      </c>
      <c r="B13593" s="42">
        <v>1</v>
      </c>
      <c r="C13593" s="42">
        <v>2367</v>
      </c>
      <c r="D13593" s="40" t="s">
        <v>360</v>
      </c>
      <c r="E13593" s="40" t="str">
        <f t="shared" si="1062"/>
        <v>Out of test</v>
      </c>
      <c r="F13593" t="str">
        <f t="shared" si="1060"/>
        <v>High</v>
      </c>
      <c r="G13593" t="str">
        <f t="shared" si="1061"/>
        <v>Shanghai_1_High</v>
      </c>
      <c r="H13593">
        <v>0.54969490526377007</v>
      </c>
      <c r="I13593">
        <f t="shared" si="1064"/>
        <v>815</v>
      </c>
      <c r="J13593" t="str">
        <f t="shared" si="1063"/>
        <v>Out of Test</v>
      </c>
      <c r="K13593" t="str">
        <f>IF(J13593="Test", COUNTIF($J$10:J13593, "Test"),"")</f>
        <v/>
      </c>
      <c r="L13593" t="str">
        <f>IF(J13593="Control", COUNTIF($J$10:J13593, "Control"),"")</f>
        <v/>
      </c>
    </row>
    <row r="13594" spans="1:12">
      <c r="A13594" s="42">
        <v>1515259219</v>
      </c>
      <c r="B13594" s="42">
        <v>1</v>
      </c>
      <c r="C13594" s="42">
        <v>2761</v>
      </c>
      <c r="D13594" s="40" t="s">
        <v>360</v>
      </c>
      <c r="E13594" s="40" t="str">
        <f t="shared" si="1062"/>
        <v>Out of test</v>
      </c>
      <c r="F13594" t="str">
        <f t="shared" si="1060"/>
        <v>High</v>
      </c>
      <c r="G13594" t="str">
        <f t="shared" si="1061"/>
        <v>Shanghai_1_High</v>
      </c>
      <c r="H13594">
        <v>0.55258062952558007</v>
      </c>
      <c r="I13594">
        <f t="shared" si="1064"/>
        <v>816</v>
      </c>
      <c r="J13594" t="str">
        <f t="shared" si="1063"/>
        <v>Out of Test</v>
      </c>
      <c r="K13594" t="str">
        <f>IF(J13594="Test", COUNTIF($J$10:J13594, "Test"),"")</f>
        <v/>
      </c>
      <c r="L13594" t="str">
        <f>IF(J13594="Control", COUNTIF($J$10:J13594, "Control"),"")</f>
        <v/>
      </c>
    </row>
    <row r="13595" spans="1:12">
      <c r="A13595" s="42">
        <v>1515662288</v>
      </c>
      <c r="B13595" s="42">
        <v>1</v>
      </c>
      <c r="C13595" s="42">
        <v>2528</v>
      </c>
      <c r="D13595" s="40" t="s">
        <v>360</v>
      </c>
      <c r="E13595" s="40" t="str">
        <f t="shared" si="1062"/>
        <v>Out of test</v>
      </c>
      <c r="F13595" t="str">
        <f t="shared" si="1060"/>
        <v>High</v>
      </c>
      <c r="G13595" t="str">
        <f t="shared" si="1061"/>
        <v>Shanghai_1_High</v>
      </c>
      <c r="H13595">
        <v>0.55428212277173661</v>
      </c>
      <c r="I13595">
        <f t="shared" si="1064"/>
        <v>817</v>
      </c>
      <c r="J13595" t="str">
        <f t="shared" si="1063"/>
        <v>Out of Test</v>
      </c>
      <c r="K13595" t="str">
        <f>IF(J13595="Test", COUNTIF($J$10:J13595, "Test"),"")</f>
        <v/>
      </c>
      <c r="L13595" t="str">
        <f>IF(J13595="Control", COUNTIF($J$10:J13595, "Control"),"")</f>
        <v/>
      </c>
    </row>
    <row r="13596" spans="1:12">
      <c r="A13596" s="42">
        <v>1514061558</v>
      </c>
      <c r="B13596" s="42">
        <v>1</v>
      </c>
      <c r="C13596" s="42">
        <v>2572</v>
      </c>
      <c r="D13596" s="40" t="s">
        <v>360</v>
      </c>
      <c r="E13596" s="40" t="str">
        <f t="shared" si="1062"/>
        <v>Out of test</v>
      </c>
      <c r="F13596" t="str">
        <f t="shared" si="1060"/>
        <v>High</v>
      </c>
      <c r="G13596" t="str">
        <f t="shared" si="1061"/>
        <v>Shanghai_1_High</v>
      </c>
      <c r="H13596">
        <v>0.55536491255145193</v>
      </c>
      <c r="I13596">
        <f t="shared" si="1064"/>
        <v>818</v>
      </c>
      <c r="J13596" t="str">
        <f t="shared" si="1063"/>
        <v>Out of Test</v>
      </c>
      <c r="K13596" t="str">
        <f>IF(J13596="Test", COUNTIF($J$10:J13596, "Test"),"")</f>
        <v/>
      </c>
      <c r="L13596" t="str">
        <f>IF(J13596="Control", COUNTIF($J$10:J13596, "Control"),"")</f>
        <v/>
      </c>
    </row>
    <row r="13597" spans="1:12">
      <c r="A13597" s="42">
        <v>1516137049</v>
      </c>
      <c r="B13597" s="42">
        <v>1</v>
      </c>
      <c r="C13597" s="42">
        <v>2336</v>
      </c>
      <c r="D13597" s="40" t="s">
        <v>360</v>
      </c>
      <c r="E13597" s="40" t="str">
        <f t="shared" si="1062"/>
        <v>Out of test</v>
      </c>
      <c r="F13597" t="str">
        <f t="shared" si="1060"/>
        <v>High</v>
      </c>
      <c r="G13597" t="str">
        <f t="shared" si="1061"/>
        <v>Shanghai_1_High</v>
      </c>
      <c r="H13597">
        <v>0.55594934306751731</v>
      </c>
      <c r="I13597">
        <f t="shared" si="1064"/>
        <v>819</v>
      </c>
      <c r="J13597" t="str">
        <f t="shared" si="1063"/>
        <v>Out of Test</v>
      </c>
      <c r="K13597" t="str">
        <f>IF(J13597="Test", COUNTIF($J$10:J13597, "Test"),"")</f>
        <v/>
      </c>
      <c r="L13597" t="str">
        <f>IF(J13597="Control", COUNTIF($J$10:J13597, "Control"),"")</f>
        <v/>
      </c>
    </row>
    <row r="13598" spans="1:12">
      <c r="A13598" s="42">
        <v>1513745894</v>
      </c>
      <c r="B13598" s="42">
        <v>1</v>
      </c>
      <c r="C13598" s="42">
        <v>2617</v>
      </c>
      <c r="D13598" s="40" t="s">
        <v>360</v>
      </c>
      <c r="E13598" s="40" t="str">
        <f t="shared" si="1062"/>
        <v>Out of test</v>
      </c>
      <c r="F13598" t="str">
        <f t="shared" si="1060"/>
        <v>High</v>
      </c>
      <c r="G13598" t="str">
        <f t="shared" si="1061"/>
        <v>Shanghai_1_High</v>
      </c>
      <c r="H13598">
        <v>0.55706164289175319</v>
      </c>
      <c r="I13598">
        <f t="shared" si="1064"/>
        <v>820</v>
      </c>
      <c r="J13598" t="str">
        <f t="shared" si="1063"/>
        <v>Out of Test</v>
      </c>
      <c r="K13598" t="str">
        <f>IF(J13598="Test", COUNTIF($J$10:J13598, "Test"),"")</f>
        <v/>
      </c>
      <c r="L13598" t="str">
        <f>IF(J13598="Control", COUNTIF($J$10:J13598, "Control"),"")</f>
        <v/>
      </c>
    </row>
    <row r="13599" spans="1:12">
      <c r="A13599" s="42">
        <v>1519730225</v>
      </c>
      <c r="B13599" s="42">
        <v>1</v>
      </c>
      <c r="C13599" s="42">
        <v>4071</v>
      </c>
      <c r="D13599" s="40" t="s">
        <v>360</v>
      </c>
      <c r="E13599" s="40" t="str">
        <f t="shared" si="1062"/>
        <v>Out of test</v>
      </c>
      <c r="F13599" t="str">
        <f t="shared" si="1060"/>
        <v>High</v>
      </c>
      <c r="G13599" t="str">
        <f t="shared" si="1061"/>
        <v>Shanghai_1_High</v>
      </c>
      <c r="H13599">
        <v>0.55710351978897077</v>
      </c>
      <c r="I13599">
        <f t="shared" si="1064"/>
        <v>821</v>
      </c>
      <c r="J13599" t="str">
        <f t="shared" si="1063"/>
        <v>Out of Test</v>
      </c>
      <c r="K13599" t="str">
        <f>IF(J13599="Test", COUNTIF($J$10:J13599, "Test"),"")</f>
        <v/>
      </c>
      <c r="L13599" t="str">
        <f>IF(J13599="Control", COUNTIF($J$10:J13599, "Control"),"")</f>
        <v/>
      </c>
    </row>
    <row r="13600" spans="1:12">
      <c r="A13600" s="42">
        <v>1519098397</v>
      </c>
      <c r="B13600" s="42">
        <v>1</v>
      </c>
      <c r="C13600" s="42">
        <v>2916</v>
      </c>
      <c r="D13600" s="40" t="s">
        <v>360</v>
      </c>
      <c r="E13600" s="40" t="str">
        <f t="shared" si="1062"/>
        <v>Out of test</v>
      </c>
      <c r="F13600" t="str">
        <f t="shared" si="1060"/>
        <v>High</v>
      </c>
      <c r="G13600" t="str">
        <f t="shared" si="1061"/>
        <v>Shanghai_1_High</v>
      </c>
      <c r="H13600">
        <v>0.55812228708901412</v>
      </c>
      <c r="I13600">
        <f t="shared" si="1064"/>
        <v>822</v>
      </c>
      <c r="J13600" t="str">
        <f t="shared" si="1063"/>
        <v>Out of Test</v>
      </c>
      <c r="K13600" t="str">
        <f>IF(J13600="Test", COUNTIF($J$10:J13600, "Test"),"")</f>
        <v/>
      </c>
      <c r="L13600" t="str">
        <f>IF(J13600="Control", COUNTIF($J$10:J13600, "Control"),"")</f>
        <v/>
      </c>
    </row>
    <row r="13601" spans="1:12">
      <c r="A13601" s="42">
        <v>1515709577</v>
      </c>
      <c r="B13601" s="42">
        <v>1</v>
      </c>
      <c r="C13601" s="42">
        <v>4691</v>
      </c>
      <c r="D13601" s="40" t="s">
        <v>360</v>
      </c>
      <c r="E13601" s="40" t="str">
        <f t="shared" si="1062"/>
        <v>Out of test</v>
      </c>
      <c r="F13601" t="str">
        <f t="shared" si="1060"/>
        <v>High</v>
      </c>
      <c r="G13601" t="str">
        <f t="shared" si="1061"/>
        <v>Shanghai_1_High</v>
      </c>
      <c r="H13601">
        <v>0.55913185461722414</v>
      </c>
      <c r="I13601">
        <f t="shared" si="1064"/>
        <v>823</v>
      </c>
      <c r="J13601" t="str">
        <f t="shared" si="1063"/>
        <v>Out of Test</v>
      </c>
      <c r="K13601" t="str">
        <f>IF(J13601="Test", COUNTIF($J$10:J13601, "Test"),"")</f>
        <v/>
      </c>
      <c r="L13601" t="str">
        <f>IF(J13601="Control", COUNTIF($J$10:J13601, "Control"),"")</f>
        <v/>
      </c>
    </row>
    <row r="13602" spans="1:12">
      <c r="A13602" s="42">
        <v>1514679885</v>
      </c>
      <c r="B13602" s="42">
        <v>1</v>
      </c>
      <c r="C13602" s="42">
        <v>2914</v>
      </c>
      <c r="D13602" s="40" t="s">
        <v>360</v>
      </c>
      <c r="E13602" s="40" t="str">
        <f t="shared" si="1062"/>
        <v>Out of test</v>
      </c>
      <c r="F13602" t="str">
        <f t="shared" si="1060"/>
        <v>High</v>
      </c>
      <c r="G13602" t="str">
        <f t="shared" si="1061"/>
        <v>Shanghai_1_High</v>
      </c>
      <c r="H13602">
        <v>0.55980357834898942</v>
      </c>
      <c r="I13602">
        <f t="shared" si="1064"/>
        <v>824</v>
      </c>
      <c r="J13602" t="str">
        <f t="shared" si="1063"/>
        <v>Out of Test</v>
      </c>
      <c r="K13602" t="str">
        <f>IF(J13602="Test", COUNTIF($J$10:J13602, "Test"),"")</f>
        <v/>
      </c>
      <c r="L13602" t="str">
        <f>IF(J13602="Control", COUNTIF($J$10:J13602, "Control"),"")</f>
        <v/>
      </c>
    </row>
    <row r="13603" spans="1:12">
      <c r="A13603" s="42">
        <v>1515485366</v>
      </c>
      <c r="B13603" s="42">
        <v>1</v>
      </c>
      <c r="C13603" s="42">
        <v>2933</v>
      </c>
      <c r="D13603" s="40" t="s">
        <v>360</v>
      </c>
      <c r="E13603" s="40" t="str">
        <f t="shared" si="1062"/>
        <v>Out of test</v>
      </c>
      <c r="F13603" t="str">
        <f t="shared" si="1060"/>
        <v>High</v>
      </c>
      <c r="G13603" t="str">
        <f t="shared" si="1061"/>
        <v>Shanghai_1_High</v>
      </c>
      <c r="H13603">
        <v>0.56053631889702904</v>
      </c>
      <c r="I13603">
        <f t="shared" si="1064"/>
        <v>825</v>
      </c>
      <c r="J13603" t="str">
        <f t="shared" si="1063"/>
        <v>Out of Test</v>
      </c>
      <c r="K13603" t="str">
        <f>IF(J13603="Test", COUNTIF($J$10:J13603, "Test"),"")</f>
        <v/>
      </c>
      <c r="L13603" t="str">
        <f>IF(J13603="Control", COUNTIF($J$10:J13603, "Control"),"")</f>
        <v/>
      </c>
    </row>
    <row r="13604" spans="1:12">
      <c r="A13604" s="42">
        <v>1511840898</v>
      </c>
      <c r="B13604" s="42">
        <v>1</v>
      </c>
      <c r="C13604" s="42">
        <v>4341</v>
      </c>
      <c r="D13604" s="40" t="s">
        <v>360</v>
      </c>
      <c r="E13604" s="40" t="str">
        <f t="shared" si="1062"/>
        <v>Out of test</v>
      </c>
      <c r="F13604" t="str">
        <f t="shared" si="1060"/>
        <v>High</v>
      </c>
      <c r="G13604" t="str">
        <f t="shared" si="1061"/>
        <v>Shanghai_1_High</v>
      </c>
      <c r="H13604">
        <v>0.5621904692559323</v>
      </c>
      <c r="I13604">
        <f t="shared" si="1064"/>
        <v>826</v>
      </c>
      <c r="J13604" t="str">
        <f t="shared" si="1063"/>
        <v>Out of Test</v>
      </c>
      <c r="K13604" t="str">
        <f>IF(J13604="Test", COUNTIF($J$10:J13604, "Test"),"")</f>
        <v/>
      </c>
      <c r="L13604" t="str">
        <f>IF(J13604="Control", COUNTIF($J$10:J13604, "Control"),"")</f>
        <v/>
      </c>
    </row>
    <row r="13605" spans="1:12">
      <c r="A13605" s="42">
        <v>1517109215</v>
      </c>
      <c r="B13605" s="42">
        <v>1</v>
      </c>
      <c r="C13605" s="42">
        <v>2551</v>
      </c>
      <c r="D13605" s="40" t="s">
        <v>360</v>
      </c>
      <c r="E13605" s="40" t="str">
        <f t="shared" si="1062"/>
        <v>Out of test</v>
      </c>
      <c r="F13605" t="str">
        <f t="shared" si="1060"/>
        <v>High</v>
      </c>
      <c r="G13605" t="str">
        <f t="shared" si="1061"/>
        <v>Shanghai_1_High</v>
      </c>
      <c r="H13605">
        <v>0.56238268879372011</v>
      </c>
      <c r="I13605">
        <f t="shared" si="1064"/>
        <v>827</v>
      </c>
      <c r="J13605" t="str">
        <f t="shared" si="1063"/>
        <v>Out of Test</v>
      </c>
      <c r="K13605" t="str">
        <f>IF(J13605="Test", COUNTIF($J$10:J13605, "Test"),"")</f>
        <v/>
      </c>
      <c r="L13605" t="str">
        <f>IF(J13605="Control", COUNTIF($J$10:J13605, "Control"),"")</f>
        <v/>
      </c>
    </row>
    <row r="13606" spans="1:12">
      <c r="A13606" s="42">
        <v>1512157557</v>
      </c>
      <c r="B13606" s="42">
        <v>1</v>
      </c>
      <c r="C13606" s="42">
        <v>4526</v>
      </c>
      <c r="D13606" s="40" t="s">
        <v>360</v>
      </c>
      <c r="E13606" s="40" t="str">
        <f t="shared" si="1062"/>
        <v>Out of test</v>
      </c>
      <c r="F13606" t="str">
        <f t="shared" si="1060"/>
        <v>High</v>
      </c>
      <c r="G13606" t="str">
        <f t="shared" si="1061"/>
        <v>Shanghai_1_High</v>
      </c>
      <c r="H13606">
        <v>0.56339958714785088</v>
      </c>
      <c r="I13606">
        <f t="shared" si="1064"/>
        <v>828</v>
      </c>
      <c r="J13606" t="str">
        <f t="shared" si="1063"/>
        <v>Out of Test</v>
      </c>
      <c r="K13606" t="str">
        <f>IF(J13606="Test", COUNTIF($J$10:J13606, "Test"),"")</f>
        <v/>
      </c>
      <c r="L13606" t="str">
        <f>IF(J13606="Control", COUNTIF($J$10:J13606, "Control"),"")</f>
        <v/>
      </c>
    </row>
    <row r="13607" spans="1:12">
      <c r="A13607" s="42">
        <v>1519403689</v>
      </c>
      <c r="B13607" s="42">
        <v>1</v>
      </c>
      <c r="C13607" s="42">
        <v>4918</v>
      </c>
      <c r="D13607" s="40" t="s">
        <v>360</v>
      </c>
      <c r="E13607" s="40" t="str">
        <f t="shared" si="1062"/>
        <v>Out of test</v>
      </c>
      <c r="F13607" t="str">
        <f t="shared" si="1060"/>
        <v>High</v>
      </c>
      <c r="G13607" t="str">
        <f t="shared" si="1061"/>
        <v>Shanghai_1_High</v>
      </c>
      <c r="H13607">
        <v>0.56472559785782184</v>
      </c>
      <c r="I13607">
        <f t="shared" si="1064"/>
        <v>829</v>
      </c>
      <c r="J13607" t="str">
        <f t="shared" si="1063"/>
        <v>Out of Test</v>
      </c>
      <c r="K13607" t="str">
        <f>IF(J13607="Test", COUNTIF($J$10:J13607, "Test"),"")</f>
        <v/>
      </c>
      <c r="L13607" t="str">
        <f>IF(J13607="Control", COUNTIF($J$10:J13607, "Control"),"")</f>
        <v/>
      </c>
    </row>
    <row r="13608" spans="1:12">
      <c r="A13608" s="42">
        <v>1519350706</v>
      </c>
      <c r="B13608" s="42">
        <v>1</v>
      </c>
      <c r="C13608" s="42">
        <v>3287</v>
      </c>
      <c r="D13608" s="40" t="s">
        <v>360</v>
      </c>
      <c r="E13608" s="40" t="str">
        <f t="shared" si="1062"/>
        <v>Out of test</v>
      </c>
      <c r="F13608" t="str">
        <f t="shared" si="1060"/>
        <v>High</v>
      </c>
      <c r="G13608" t="str">
        <f t="shared" si="1061"/>
        <v>Shanghai_1_High</v>
      </c>
      <c r="H13608">
        <v>0.56474061773809658</v>
      </c>
      <c r="I13608">
        <f t="shared" si="1064"/>
        <v>830</v>
      </c>
      <c r="J13608" t="str">
        <f t="shared" si="1063"/>
        <v>Out of Test</v>
      </c>
      <c r="K13608" t="str">
        <f>IF(J13608="Test", COUNTIF($J$10:J13608, "Test"),"")</f>
        <v/>
      </c>
      <c r="L13608" t="str">
        <f>IF(J13608="Control", COUNTIF($J$10:J13608, "Control"),"")</f>
        <v/>
      </c>
    </row>
    <row r="13609" spans="1:12">
      <c r="A13609" s="42">
        <v>1517828977</v>
      </c>
      <c r="B13609" s="42">
        <v>1</v>
      </c>
      <c r="C13609" s="42">
        <v>2787</v>
      </c>
      <c r="D13609" s="40" t="s">
        <v>360</v>
      </c>
      <c r="E13609" s="40" t="str">
        <f t="shared" si="1062"/>
        <v>Out of test</v>
      </c>
      <c r="F13609" t="str">
        <f t="shared" si="1060"/>
        <v>High</v>
      </c>
      <c r="G13609" t="str">
        <f t="shared" si="1061"/>
        <v>Shanghai_1_High</v>
      </c>
      <c r="H13609">
        <v>0.5652222247382287</v>
      </c>
      <c r="I13609">
        <f t="shared" si="1064"/>
        <v>831</v>
      </c>
      <c r="J13609" t="str">
        <f t="shared" si="1063"/>
        <v>Out of Test</v>
      </c>
      <c r="K13609" t="str">
        <f>IF(J13609="Test", COUNTIF($J$10:J13609, "Test"),"")</f>
        <v/>
      </c>
      <c r="L13609" t="str">
        <f>IF(J13609="Control", COUNTIF($J$10:J13609, "Control"),"")</f>
        <v/>
      </c>
    </row>
    <row r="13610" spans="1:12">
      <c r="A13610" s="42">
        <v>1514021127</v>
      </c>
      <c r="B13610" s="42">
        <v>1</v>
      </c>
      <c r="C13610" s="42">
        <v>2352</v>
      </c>
      <c r="D13610" s="40" t="s">
        <v>360</v>
      </c>
      <c r="E13610" s="40" t="str">
        <f t="shared" si="1062"/>
        <v>Out of test</v>
      </c>
      <c r="F13610" t="str">
        <f t="shared" si="1060"/>
        <v>High</v>
      </c>
      <c r="G13610" t="str">
        <f t="shared" si="1061"/>
        <v>Shanghai_1_High</v>
      </c>
      <c r="H13610">
        <v>0.56658866782010064</v>
      </c>
      <c r="I13610">
        <f t="shared" si="1064"/>
        <v>832</v>
      </c>
      <c r="J13610" t="str">
        <f t="shared" si="1063"/>
        <v>Out of Test</v>
      </c>
      <c r="K13610" t="str">
        <f>IF(J13610="Test", COUNTIF($J$10:J13610, "Test"),"")</f>
        <v/>
      </c>
      <c r="L13610" t="str">
        <f>IF(J13610="Control", COUNTIF($J$10:J13610, "Control"),"")</f>
        <v/>
      </c>
    </row>
    <row r="13611" spans="1:12">
      <c r="A13611" s="42">
        <v>1514542349</v>
      </c>
      <c r="B13611" s="42">
        <v>1</v>
      </c>
      <c r="C13611" s="42">
        <v>4078</v>
      </c>
      <c r="D13611" s="40" t="s">
        <v>360</v>
      </c>
      <c r="E13611" s="40" t="str">
        <f t="shared" si="1062"/>
        <v>Out of test</v>
      </c>
      <c r="F13611" t="str">
        <f t="shared" si="1060"/>
        <v>High</v>
      </c>
      <c r="G13611" t="str">
        <f t="shared" si="1061"/>
        <v>Shanghai_1_High</v>
      </c>
      <c r="H13611">
        <v>0.5677793694963823</v>
      </c>
      <c r="I13611">
        <f t="shared" si="1064"/>
        <v>833</v>
      </c>
      <c r="J13611" t="str">
        <f t="shared" si="1063"/>
        <v>Out of Test</v>
      </c>
      <c r="K13611" t="str">
        <f>IF(J13611="Test", COUNTIF($J$10:J13611, "Test"),"")</f>
        <v/>
      </c>
      <c r="L13611" t="str">
        <f>IF(J13611="Control", COUNTIF($J$10:J13611, "Control"),"")</f>
        <v/>
      </c>
    </row>
    <row r="13612" spans="1:12">
      <c r="A13612" s="42">
        <v>1511877446</v>
      </c>
      <c r="B13612" s="42">
        <v>1</v>
      </c>
      <c r="C13612" s="42">
        <v>2598</v>
      </c>
      <c r="D13612" s="40" t="s">
        <v>360</v>
      </c>
      <c r="E13612" s="40" t="str">
        <f t="shared" si="1062"/>
        <v>Out of test</v>
      </c>
      <c r="F13612" t="str">
        <f t="shared" si="1060"/>
        <v>High</v>
      </c>
      <c r="G13612" t="str">
        <f t="shared" si="1061"/>
        <v>Shanghai_1_High</v>
      </c>
      <c r="H13612">
        <v>0.56859906566045282</v>
      </c>
      <c r="I13612">
        <f t="shared" si="1064"/>
        <v>834</v>
      </c>
      <c r="J13612" t="str">
        <f t="shared" si="1063"/>
        <v>Out of Test</v>
      </c>
      <c r="K13612" t="str">
        <f>IF(J13612="Test", COUNTIF($J$10:J13612, "Test"),"")</f>
        <v/>
      </c>
      <c r="L13612" t="str">
        <f>IF(J13612="Control", COUNTIF($J$10:J13612, "Control"),"")</f>
        <v/>
      </c>
    </row>
    <row r="13613" spans="1:12">
      <c r="A13613" s="42">
        <v>1519124753</v>
      </c>
      <c r="B13613" s="42">
        <v>1</v>
      </c>
      <c r="C13613" s="42">
        <v>5015</v>
      </c>
      <c r="D13613" s="40" t="s">
        <v>360</v>
      </c>
      <c r="E13613" s="40" t="str">
        <f t="shared" si="1062"/>
        <v>Out of test</v>
      </c>
      <c r="F13613" t="str">
        <f t="shared" si="1060"/>
        <v>High</v>
      </c>
      <c r="G13613" t="str">
        <f t="shared" si="1061"/>
        <v>Shanghai_1_High</v>
      </c>
      <c r="H13613">
        <v>0.56906083928745888</v>
      </c>
      <c r="I13613">
        <f t="shared" si="1064"/>
        <v>835</v>
      </c>
      <c r="J13613" t="str">
        <f t="shared" si="1063"/>
        <v>Out of Test</v>
      </c>
      <c r="K13613" t="str">
        <f>IF(J13613="Test", COUNTIF($J$10:J13613, "Test"),"")</f>
        <v/>
      </c>
      <c r="L13613" t="str">
        <f>IF(J13613="Control", COUNTIF($J$10:J13613, "Control"),"")</f>
        <v/>
      </c>
    </row>
    <row r="13614" spans="1:12">
      <c r="A13614" s="42">
        <v>1518946323</v>
      </c>
      <c r="B13614" s="42">
        <v>1</v>
      </c>
      <c r="C13614" s="42">
        <v>2793</v>
      </c>
      <c r="D13614" s="40" t="s">
        <v>360</v>
      </c>
      <c r="E13614" s="40" t="str">
        <f t="shared" si="1062"/>
        <v>Out of test</v>
      </c>
      <c r="F13614" t="str">
        <f t="shared" si="1060"/>
        <v>High</v>
      </c>
      <c r="G13614" t="str">
        <f t="shared" si="1061"/>
        <v>Shanghai_1_High</v>
      </c>
      <c r="H13614">
        <v>0.56963549764348276</v>
      </c>
      <c r="I13614">
        <f t="shared" si="1064"/>
        <v>836</v>
      </c>
      <c r="J13614" t="str">
        <f t="shared" si="1063"/>
        <v>Out of Test</v>
      </c>
      <c r="K13614" t="str">
        <f>IF(J13614="Test", COUNTIF($J$10:J13614, "Test"),"")</f>
        <v/>
      </c>
      <c r="L13614" t="str">
        <f>IF(J13614="Control", COUNTIF($J$10:J13614, "Control"),"")</f>
        <v/>
      </c>
    </row>
    <row r="13615" spans="1:12">
      <c r="A13615" s="42">
        <v>1517433015</v>
      </c>
      <c r="B13615" s="42">
        <v>1</v>
      </c>
      <c r="C13615" s="42">
        <v>3632</v>
      </c>
      <c r="D13615" s="40" t="s">
        <v>360</v>
      </c>
      <c r="E13615" s="40" t="str">
        <f t="shared" si="1062"/>
        <v>Out of test</v>
      </c>
      <c r="F13615" t="str">
        <f t="shared" si="1060"/>
        <v>High</v>
      </c>
      <c r="G13615" t="str">
        <f t="shared" si="1061"/>
        <v>Shanghai_1_High</v>
      </c>
      <c r="H13615">
        <v>0.57027003841029766</v>
      </c>
      <c r="I13615">
        <f t="shared" si="1064"/>
        <v>837</v>
      </c>
      <c r="J13615" t="str">
        <f t="shared" si="1063"/>
        <v>Out of Test</v>
      </c>
      <c r="K13615" t="str">
        <f>IF(J13615="Test", COUNTIF($J$10:J13615, "Test"),"")</f>
        <v/>
      </c>
      <c r="L13615" t="str">
        <f>IF(J13615="Control", COUNTIF($J$10:J13615, "Control"),"")</f>
        <v/>
      </c>
    </row>
    <row r="13616" spans="1:12">
      <c r="A13616" s="42">
        <v>1519303467</v>
      </c>
      <c r="B13616" s="42">
        <v>1</v>
      </c>
      <c r="C13616" s="42">
        <v>2458</v>
      </c>
      <c r="D13616" s="40" t="s">
        <v>360</v>
      </c>
      <c r="E13616" s="40" t="str">
        <f t="shared" si="1062"/>
        <v>Out of test</v>
      </c>
      <c r="F13616" t="str">
        <f t="shared" si="1060"/>
        <v>High</v>
      </c>
      <c r="G13616" t="str">
        <f t="shared" si="1061"/>
        <v>Shanghai_1_High</v>
      </c>
      <c r="H13616">
        <v>0.57056710345858219</v>
      </c>
      <c r="I13616">
        <f t="shared" si="1064"/>
        <v>838</v>
      </c>
      <c r="J13616" t="str">
        <f t="shared" si="1063"/>
        <v>Out of Test</v>
      </c>
      <c r="K13616" t="str">
        <f>IF(J13616="Test", COUNTIF($J$10:J13616, "Test"),"")</f>
        <v/>
      </c>
      <c r="L13616" t="str">
        <f>IF(J13616="Control", COUNTIF($J$10:J13616, "Control"),"")</f>
        <v/>
      </c>
    </row>
    <row r="13617" spans="1:12">
      <c r="A13617" s="42">
        <v>1518329106</v>
      </c>
      <c r="B13617" s="42">
        <v>1</v>
      </c>
      <c r="C13617" s="42">
        <v>2778</v>
      </c>
      <c r="D13617" s="40" t="s">
        <v>360</v>
      </c>
      <c r="E13617" s="40" t="str">
        <f t="shared" si="1062"/>
        <v>Out of test</v>
      </c>
      <c r="F13617" t="str">
        <f t="shared" si="1060"/>
        <v>High</v>
      </c>
      <c r="G13617" t="str">
        <f t="shared" si="1061"/>
        <v>Shanghai_1_High</v>
      </c>
      <c r="H13617">
        <v>0.57087077524327379</v>
      </c>
      <c r="I13617">
        <f t="shared" si="1064"/>
        <v>839</v>
      </c>
      <c r="J13617" t="str">
        <f t="shared" si="1063"/>
        <v>Out of Test</v>
      </c>
      <c r="K13617" t="str">
        <f>IF(J13617="Test", COUNTIF($J$10:J13617, "Test"),"")</f>
        <v/>
      </c>
      <c r="L13617" t="str">
        <f>IF(J13617="Control", COUNTIF($J$10:J13617, "Control"),"")</f>
        <v/>
      </c>
    </row>
    <row r="13618" spans="1:12">
      <c r="A13618" s="42">
        <v>1514870678</v>
      </c>
      <c r="B13618" s="42">
        <v>1</v>
      </c>
      <c r="C13618" s="42">
        <v>2712</v>
      </c>
      <c r="D13618" s="40" t="s">
        <v>360</v>
      </c>
      <c r="E13618" s="40" t="str">
        <f t="shared" si="1062"/>
        <v>Out of test</v>
      </c>
      <c r="F13618" t="str">
        <f t="shared" si="1060"/>
        <v>High</v>
      </c>
      <c r="G13618" t="str">
        <f t="shared" si="1061"/>
        <v>Shanghai_1_High</v>
      </c>
      <c r="H13618">
        <v>0.57156867625015018</v>
      </c>
      <c r="I13618">
        <f t="shared" si="1064"/>
        <v>840</v>
      </c>
      <c r="J13618" t="str">
        <f t="shared" si="1063"/>
        <v>Out of Test</v>
      </c>
      <c r="K13618" t="str">
        <f>IF(J13618="Test", COUNTIF($J$10:J13618, "Test"),"")</f>
        <v/>
      </c>
      <c r="L13618" t="str">
        <f>IF(J13618="Control", COUNTIF($J$10:J13618, "Control"),"")</f>
        <v/>
      </c>
    </row>
    <row r="13619" spans="1:12">
      <c r="A13619" s="42">
        <v>1519189075</v>
      </c>
      <c r="B13619" s="42">
        <v>1</v>
      </c>
      <c r="C13619" s="42">
        <v>3081</v>
      </c>
      <c r="D13619" s="40" t="s">
        <v>360</v>
      </c>
      <c r="E13619" s="40" t="str">
        <f t="shared" si="1062"/>
        <v>Out of test</v>
      </c>
      <c r="F13619" t="str">
        <f t="shared" si="1060"/>
        <v>High</v>
      </c>
      <c r="G13619" t="str">
        <f t="shared" si="1061"/>
        <v>Shanghai_1_High</v>
      </c>
      <c r="H13619">
        <v>0.57278544190354619</v>
      </c>
      <c r="I13619">
        <f t="shared" si="1064"/>
        <v>841</v>
      </c>
      <c r="J13619" t="str">
        <f t="shared" si="1063"/>
        <v>Out of Test</v>
      </c>
      <c r="K13619" t="str">
        <f>IF(J13619="Test", COUNTIF($J$10:J13619, "Test"),"")</f>
        <v/>
      </c>
      <c r="L13619" t="str">
        <f>IF(J13619="Control", COUNTIF($J$10:J13619, "Control"),"")</f>
        <v/>
      </c>
    </row>
    <row r="13620" spans="1:12">
      <c r="A13620" s="42">
        <v>1519969488</v>
      </c>
      <c r="B13620" s="42">
        <v>1</v>
      </c>
      <c r="C13620" s="42">
        <v>6327</v>
      </c>
      <c r="D13620" s="40" t="s">
        <v>360</v>
      </c>
      <c r="E13620" s="40" t="str">
        <f t="shared" si="1062"/>
        <v>Out of test</v>
      </c>
      <c r="F13620" t="str">
        <f t="shared" si="1060"/>
        <v>High</v>
      </c>
      <c r="G13620" t="str">
        <f t="shared" si="1061"/>
        <v>Shanghai_1_High</v>
      </c>
      <c r="H13620">
        <v>0.57322574512454205</v>
      </c>
      <c r="I13620">
        <f t="shared" si="1064"/>
        <v>842</v>
      </c>
      <c r="J13620" t="str">
        <f t="shared" si="1063"/>
        <v>Out of Test</v>
      </c>
      <c r="K13620" t="str">
        <f>IF(J13620="Test", COUNTIF($J$10:J13620, "Test"),"")</f>
        <v/>
      </c>
      <c r="L13620" t="str">
        <f>IF(J13620="Control", COUNTIF($J$10:J13620, "Control"),"")</f>
        <v/>
      </c>
    </row>
    <row r="13621" spans="1:12">
      <c r="A13621" s="42">
        <v>1513038849</v>
      </c>
      <c r="B13621" s="42">
        <v>1</v>
      </c>
      <c r="C13621" s="42">
        <v>2423</v>
      </c>
      <c r="D13621" s="40" t="s">
        <v>360</v>
      </c>
      <c r="E13621" s="40" t="str">
        <f t="shared" si="1062"/>
        <v>Out of test</v>
      </c>
      <c r="F13621" t="str">
        <f t="shared" si="1060"/>
        <v>High</v>
      </c>
      <c r="G13621" t="str">
        <f t="shared" si="1061"/>
        <v>Shanghai_1_High</v>
      </c>
      <c r="H13621">
        <v>0.57396616732585626</v>
      </c>
      <c r="I13621">
        <f t="shared" si="1064"/>
        <v>843</v>
      </c>
      <c r="J13621" t="str">
        <f t="shared" si="1063"/>
        <v>Out of Test</v>
      </c>
      <c r="K13621" t="str">
        <f>IF(J13621="Test", COUNTIF($J$10:J13621, "Test"),"")</f>
        <v/>
      </c>
      <c r="L13621" t="str">
        <f>IF(J13621="Control", COUNTIF($J$10:J13621, "Control"),"")</f>
        <v/>
      </c>
    </row>
    <row r="13622" spans="1:12">
      <c r="A13622" s="42">
        <v>1512222328</v>
      </c>
      <c r="B13622" s="42">
        <v>1</v>
      </c>
      <c r="C13622" s="42">
        <v>3433</v>
      </c>
      <c r="D13622" s="40" t="s">
        <v>360</v>
      </c>
      <c r="E13622" s="40" t="str">
        <f t="shared" si="1062"/>
        <v>Out of test</v>
      </c>
      <c r="F13622" t="str">
        <f t="shared" si="1060"/>
        <v>High</v>
      </c>
      <c r="G13622" t="str">
        <f t="shared" si="1061"/>
        <v>Shanghai_1_High</v>
      </c>
      <c r="H13622">
        <v>0.57435868214098063</v>
      </c>
      <c r="I13622">
        <f t="shared" si="1064"/>
        <v>844</v>
      </c>
      <c r="J13622" t="str">
        <f t="shared" si="1063"/>
        <v>Out of Test</v>
      </c>
      <c r="K13622" t="str">
        <f>IF(J13622="Test", COUNTIF($J$10:J13622, "Test"),"")</f>
        <v/>
      </c>
      <c r="L13622" t="str">
        <f>IF(J13622="Control", COUNTIF($J$10:J13622, "Control"),"")</f>
        <v/>
      </c>
    </row>
    <row r="13623" spans="1:12">
      <c r="A13623" s="42">
        <v>1518154008</v>
      </c>
      <c r="B13623" s="42">
        <v>1</v>
      </c>
      <c r="C13623" s="42">
        <v>4258</v>
      </c>
      <c r="D13623" s="40" t="s">
        <v>360</v>
      </c>
      <c r="E13623" s="40" t="str">
        <f t="shared" si="1062"/>
        <v>Out of test</v>
      </c>
      <c r="F13623" t="str">
        <f t="shared" si="1060"/>
        <v>High</v>
      </c>
      <c r="G13623" t="str">
        <f t="shared" si="1061"/>
        <v>Shanghai_1_High</v>
      </c>
      <c r="H13623">
        <v>0.57455145120794238</v>
      </c>
      <c r="I13623">
        <f t="shared" si="1064"/>
        <v>845</v>
      </c>
      <c r="J13623" t="str">
        <f t="shared" si="1063"/>
        <v>Out of Test</v>
      </c>
      <c r="K13623" t="str">
        <f>IF(J13623="Test", COUNTIF($J$10:J13623, "Test"),"")</f>
        <v/>
      </c>
      <c r="L13623" t="str">
        <f>IF(J13623="Control", COUNTIF($J$10:J13623, "Control"),"")</f>
        <v/>
      </c>
    </row>
    <row r="13624" spans="1:12">
      <c r="A13624" s="42">
        <v>1513292028</v>
      </c>
      <c r="B13624" s="42">
        <v>1</v>
      </c>
      <c r="C13624" s="42">
        <v>3984</v>
      </c>
      <c r="D13624" s="40" t="s">
        <v>360</v>
      </c>
      <c r="E13624" s="40" t="str">
        <f t="shared" si="1062"/>
        <v>Out of test</v>
      </c>
      <c r="F13624" t="str">
        <f t="shared" si="1060"/>
        <v>High</v>
      </c>
      <c r="G13624" t="str">
        <f t="shared" si="1061"/>
        <v>Shanghai_1_High</v>
      </c>
      <c r="H13624">
        <v>0.57487897927734555</v>
      </c>
      <c r="I13624">
        <f t="shared" si="1064"/>
        <v>846</v>
      </c>
      <c r="J13624" t="str">
        <f t="shared" si="1063"/>
        <v>Out of Test</v>
      </c>
      <c r="K13624" t="str">
        <f>IF(J13624="Test", COUNTIF($J$10:J13624, "Test"),"")</f>
        <v/>
      </c>
      <c r="L13624" t="str">
        <f>IF(J13624="Control", COUNTIF($J$10:J13624, "Control"),"")</f>
        <v/>
      </c>
    </row>
    <row r="13625" spans="1:12">
      <c r="A13625" s="42">
        <v>1519971776</v>
      </c>
      <c r="B13625" s="42">
        <v>1</v>
      </c>
      <c r="C13625" s="42">
        <v>2788</v>
      </c>
      <c r="D13625" s="40" t="s">
        <v>360</v>
      </c>
      <c r="E13625" s="40" t="str">
        <f t="shared" si="1062"/>
        <v>Out of test</v>
      </c>
      <c r="F13625" t="str">
        <f t="shared" si="1060"/>
        <v>High</v>
      </c>
      <c r="G13625" t="str">
        <f t="shared" si="1061"/>
        <v>Shanghai_1_High</v>
      </c>
      <c r="H13625">
        <v>0.57603796589954448</v>
      </c>
      <c r="I13625">
        <f t="shared" si="1064"/>
        <v>847</v>
      </c>
      <c r="J13625" t="str">
        <f t="shared" si="1063"/>
        <v>Out of Test</v>
      </c>
      <c r="K13625" t="str">
        <f>IF(J13625="Test", COUNTIF($J$10:J13625, "Test"),"")</f>
        <v/>
      </c>
      <c r="L13625" t="str">
        <f>IF(J13625="Control", COUNTIF($J$10:J13625, "Control"),"")</f>
        <v/>
      </c>
    </row>
    <row r="13626" spans="1:12">
      <c r="A13626" s="42">
        <v>1513878769</v>
      </c>
      <c r="B13626" s="42">
        <v>1</v>
      </c>
      <c r="C13626" s="42">
        <v>2904</v>
      </c>
      <c r="D13626" s="40" t="s">
        <v>360</v>
      </c>
      <c r="E13626" s="40" t="str">
        <f t="shared" si="1062"/>
        <v>Out of test</v>
      </c>
      <c r="F13626" t="str">
        <f t="shared" si="1060"/>
        <v>High</v>
      </c>
      <c r="G13626" t="str">
        <f t="shared" si="1061"/>
        <v>Shanghai_1_High</v>
      </c>
      <c r="H13626">
        <v>0.57625155965385488</v>
      </c>
      <c r="I13626">
        <f t="shared" si="1064"/>
        <v>848</v>
      </c>
      <c r="J13626" t="str">
        <f t="shared" si="1063"/>
        <v>Out of Test</v>
      </c>
      <c r="K13626" t="str">
        <f>IF(J13626="Test", COUNTIF($J$10:J13626, "Test"),"")</f>
        <v/>
      </c>
      <c r="L13626" t="str">
        <f>IF(J13626="Control", COUNTIF($J$10:J13626, "Control"),"")</f>
        <v/>
      </c>
    </row>
    <row r="13627" spans="1:12">
      <c r="A13627" s="42">
        <v>1515613637</v>
      </c>
      <c r="B13627" s="42">
        <v>1</v>
      </c>
      <c r="C13627" s="42">
        <v>2563</v>
      </c>
      <c r="D13627" s="40" t="s">
        <v>360</v>
      </c>
      <c r="E13627" s="40" t="str">
        <f t="shared" si="1062"/>
        <v>Out of test</v>
      </c>
      <c r="F13627" t="str">
        <f t="shared" si="1060"/>
        <v>High</v>
      </c>
      <c r="G13627" t="str">
        <f t="shared" si="1061"/>
        <v>Shanghai_1_High</v>
      </c>
      <c r="H13627">
        <v>0.57719305420402323</v>
      </c>
      <c r="I13627">
        <f t="shared" si="1064"/>
        <v>849</v>
      </c>
      <c r="J13627" t="str">
        <f t="shared" si="1063"/>
        <v>Out of Test</v>
      </c>
      <c r="K13627" t="str">
        <f>IF(J13627="Test", COUNTIF($J$10:J13627, "Test"),"")</f>
        <v/>
      </c>
      <c r="L13627" t="str">
        <f>IF(J13627="Control", COUNTIF($J$10:J13627, "Control"),"")</f>
        <v/>
      </c>
    </row>
    <row r="13628" spans="1:12">
      <c r="A13628" s="42">
        <v>1517974879</v>
      </c>
      <c r="B13628" s="42">
        <v>1</v>
      </c>
      <c r="C13628" s="42">
        <v>3364</v>
      </c>
      <c r="D13628" s="40" t="s">
        <v>360</v>
      </c>
      <c r="E13628" s="40" t="str">
        <f t="shared" si="1062"/>
        <v>Out of test</v>
      </c>
      <c r="F13628" t="str">
        <f t="shared" si="1060"/>
        <v>High</v>
      </c>
      <c r="G13628" t="str">
        <f t="shared" si="1061"/>
        <v>Shanghai_1_High</v>
      </c>
      <c r="H13628">
        <v>0.57719792396505576</v>
      </c>
      <c r="I13628">
        <f t="shared" si="1064"/>
        <v>850</v>
      </c>
      <c r="J13628" t="str">
        <f t="shared" si="1063"/>
        <v>Out of Test</v>
      </c>
      <c r="K13628" t="str">
        <f>IF(J13628="Test", COUNTIF($J$10:J13628, "Test"),"")</f>
        <v/>
      </c>
      <c r="L13628" t="str">
        <f>IF(J13628="Control", COUNTIF($J$10:J13628, "Control"),"")</f>
        <v/>
      </c>
    </row>
    <row r="13629" spans="1:12">
      <c r="A13629" s="42">
        <v>1518098398</v>
      </c>
      <c r="B13629" s="42">
        <v>1</v>
      </c>
      <c r="C13629" s="42">
        <v>2812</v>
      </c>
      <c r="D13629" s="40" t="s">
        <v>360</v>
      </c>
      <c r="E13629" s="40" t="str">
        <f t="shared" si="1062"/>
        <v>Out of test</v>
      </c>
      <c r="F13629" t="str">
        <f t="shared" si="1060"/>
        <v>High</v>
      </c>
      <c r="G13629" t="str">
        <f t="shared" si="1061"/>
        <v>Shanghai_1_High</v>
      </c>
      <c r="H13629">
        <v>0.57764638563394066</v>
      </c>
      <c r="I13629">
        <f t="shared" si="1064"/>
        <v>851</v>
      </c>
      <c r="J13629" t="str">
        <f t="shared" si="1063"/>
        <v>Out of Test</v>
      </c>
      <c r="K13629" t="str">
        <f>IF(J13629="Test", COUNTIF($J$10:J13629, "Test"),"")</f>
        <v/>
      </c>
      <c r="L13629" t="str">
        <f>IF(J13629="Control", COUNTIF($J$10:J13629, "Control"),"")</f>
        <v/>
      </c>
    </row>
    <row r="13630" spans="1:12">
      <c r="A13630" s="42">
        <v>1515695555</v>
      </c>
      <c r="B13630" s="42">
        <v>1</v>
      </c>
      <c r="C13630" s="42">
        <v>3843</v>
      </c>
      <c r="D13630" s="40" t="s">
        <v>360</v>
      </c>
      <c r="E13630" s="40" t="str">
        <f t="shared" si="1062"/>
        <v>Out of test</v>
      </c>
      <c r="F13630" t="str">
        <f t="shared" si="1060"/>
        <v>High</v>
      </c>
      <c r="G13630" t="str">
        <f t="shared" si="1061"/>
        <v>Shanghai_1_High</v>
      </c>
      <c r="H13630">
        <v>0.57787705083367491</v>
      </c>
      <c r="I13630">
        <f t="shared" si="1064"/>
        <v>852</v>
      </c>
      <c r="J13630" t="str">
        <f t="shared" si="1063"/>
        <v>Out of Test</v>
      </c>
      <c r="K13630" t="str">
        <f>IF(J13630="Test", COUNTIF($J$10:J13630, "Test"),"")</f>
        <v/>
      </c>
      <c r="L13630" t="str">
        <f>IF(J13630="Control", COUNTIF($J$10:J13630, "Control"),"")</f>
        <v/>
      </c>
    </row>
    <row r="13631" spans="1:12">
      <c r="A13631" s="42">
        <v>1519540866</v>
      </c>
      <c r="B13631" s="42">
        <v>1</v>
      </c>
      <c r="C13631" s="42">
        <v>2529</v>
      </c>
      <c r="D13631" s="40" t="s">
        <v>360</v>
      </c>
      <c r="E13631" s="40" t="str">
        <f t="shared" si="1062"/>
        <v>Out of test</v>
      </c>
      <c r="F13631" t="str">
        <f t="shared" si="1060"/>
        <v>High</v>
      </c>
      <c r="G13631" t="str">
        <f t="shared" si="1061"/>
        <v>Shanghai_1_High</v>
      </c>
      <c r="H13631">
        <v>0.57961060631741979</v>
      </c>
      <c r="I13631">
        <f t="shared" si="1064"/>
        <v>853</v>
      </c>
      <c r="J13631" t="str">
        <f t="shared" si="1063"/>
        <v>Out of Test</v>
      </c>
      <c r="K13631" t="str">
        <f>IF(J13631="Test", COUNTIF($J$10:J13631, "Test"),"")</f>
        <v/>
      </c>
      <c r="L13631" t="str">
        <f>IF(J13631="Control", COUNTIF($J$10:J13631, "Control"),"")</f>
        <v/>
      </c>
    </row>
    <row r="13632" spans="1:12">
      <c r="A13632" s="42">
        <v>1516442706</v>
      </c>
      <c r="B13632" s="42">
        <v>1</v>
      </c>
      <c r="C13632" s="42">
        <v>3692</v>
      </c>
      <c r="D13632" s="40" t="s">
        <v>360</v>
      </c>
      <c r="E13632" s="40" t="str">
        <f t="shared" si="1062"/>
        <v>Out of test</v>
      </c>
      <c r="F13632" t="str">
        <f t="shared" si="1060"/>
        <v>High</v>
      </c>
      <c r="G13632" t="str">
        <f t="shared" si="1061"/>
        <v>Shanghai_1_High</v>
      </c>
      <c r="H13632">
        <v>0.57972904777166678</v>
      </c>
      <c r="I13632">
        <f t="shared" si="1064"/>
        <v>854</v>
      </c>
      <c r="J13632" t="str">
        <f t="shared" si="1063"/>
        <v>Out of Test</v>
      </c>
      <c r="K13632" t="str">
        <f>IF(J13632="Test", COUNTIF($J$10:J13632, "Test"),"")</f>
        <v/>
      </c>
      <c r="L13632" t="str">
        <f>IF(J13632="Control", COUNTIF($J$10:J13632, "Control"),"")</f>
        <v/>
      </c>
    </row>
    <row r="13633" spans="1:12">
      <c r="A13633" s="42">
        <v>1516214203</v>
      </c>
      <c r="B13633" s="42">
        <v>1</v>
      </c>
      <c r="C13633" s="42">
        <v>3669</v>
      </c>
      <c r="D13633" s="40" t="s">
        <v>360</v>
      </c>
      <c r="E13633" s="40" t="str">
        <f t="shared" si="1062"/>
        <v>Out of test</v>
      </c>
      <c r="F13633" t="str">
        <f t="shared" si="1060"/>
        <v>High</v>
      </c>
      <c r="G13633" t="str">
        <f t="shared" si="1061"/>
        <v>Shanghai_1_High</v>
      </c>
      <c r="H13633">
        <v>0.57978511691577261</v>
      </c>
      <c r="I13633">
        <f t="shared" si="1064"/>
        <v>855</v>
      </c>
      <c r="J13633" t="str">
        <f t="shared" si="1063"/>
        <v>Out of Test</v>
      </c>
      <c r="K13633" t="str">
        <f>IF(J13633="Test", COUNTIF($J$10:J13633, "Test"),"")</f>
        <v/>
      </c>
      <c r="L13633" t="str">
        <f>IF(J13633="Control", COUNTIF($J$10:J13633, "Control"),"")</f>
        <v/>
      </c>
    </row>
    <row r="13634" spans="1:12">
      <c r="A13634" s="42">
        <v>1517264179</v>
      </c>
      <c r="B13634" s="42">
        <v>1</v>
      </c>
      <c r="C13634" s="42">
        <v>4643</v>
      </c>
      <c r="D13634" s="40" t="s">
        <v>360</v>
      </c>
      <c r="E13634" s="40" t="str">
        <f t="shared" si="1062"/>
        <v>Out of test</v>
      </c>
      <c r="F13634" t="str">
        <f t="shared" si="1060"/>
        <v>High</v>
      </c>
      <c r="G13634" t="str">
        <f t="shared" si="1061"/>
        <v>Shanghai_1_High</v>
      </c>
      <c r="H13634">
        <v>0.57998643199879518</v>
      </c>
      <c r="I13634">
        <f t="shared" si="1064"/>
        <v>856</v>
      </c>
      <c r="J13634" t="str">
        <f t="shared" si="1063"/>
        <v>Out of Test</v>
      </c>
      <c r="K13634" t="str">
        <f>IF(J13634="Test", COUNTIF($J$10:J13634, "Test"),"")</f>
        <v/>
      </c>
      <c r="L13634" t="str">
        <f>IF(J13634="Control", COUNTIF($J$10:J13634, "Control"),"")</f>
        <v/>
      </c>
    </row>
    <row r="13635" spans="1:12">
      <c r="A13635" s="42">
        <v>1515499775</v>
      </c>
      <c r="B13635" s="42">
        <v>1</v>
      </c>
      <c r="C13635" s="42">
        <v>3574</v>
      </c>
      <c r="D13635" s="40" t="s">
        <v>360</v>
      </c>
      <c r="E13635" s="40" t="str">
        <f t="shared" si="1062"/>
        <v>Out of test</v>
      </c>
      <c r="F13635" t="str">
        <f t="shared" si="1060"/>
        <v>High</v>
      </c>
      <c r="G13635" t="str">
        <f t="shared" si="1061"/>
        <v>Shanghai_1_High</v>
      </c>
      <c r="H13635">
        <v>0.58056904657403419</v>
      </c>
      <c r="I13635">
        <f t="shared" si="1064"/>
        <v>857</v>
      </c>
      <c r="J13635" t="str">
        <f t="shared" si="1063"/>
        <v>Out of Test</v>
      </c>
      <c r="K13635" t="str">
        <f>IF(J13635="Test", COUNTIF($J$10:J13635, "Test"),"")</f>
        <v/>
      </c>
      <c r="L13635" t="str">
        <f>IF(J13635="Control", COUNTIF($J$10:J13635, "Control"),"")</f>
        <v/>
      </c>
    </row>
    <row r="13636" spans="1:12">
      <c r="A13636" s="42">
        <v>1517026379</v>
      </c>
      <c r="B13636" s="42">
        <v>1</v>
      </c>
      <c r="C13636" s="42">
        <v>5007</v>
      </c>
      <c r="D13636" s="40" t="s">
        <v>360</v>
      </c>
      <c r="E13636" s="40" t="str">
        <f t="shared" si="1062"/>
        <v>Out of test</v>
      </c>
      <c r="F13636" t="str">
        <f t="shared" si="1060"/>
        <v>High</v>
      </c>
      <c r="G13636" t="str">
        <f t="shared" si="1061"/>
        <v>Shanghai_1_High</v>
      </c>
      <c r="H13636">
        <v>0.58095252034617528</v>
      </c>
      <c r="I13636">
        <f t="shared" si="1064"/>
        <v>858</v>
      </c>
      <c r="J13636" t="str">
        <f t="shared" si="1063"/>
        <v>Out of Test</v>
      </c>
      <c r="K13636" t="str">
        <f>IF(J13636="Test", COUNTIF($J$10:J13636, "Test"),"")</f>
        <v/>
      </c>
      <c r="L13636" t="str">
        <f>IF(J13636="Control", COUNTIF($J$10:J13636, "Control"),"")</f>
        <v/>
      </c>
    </row>
    <row r="13637" spans="1:12">
      <c r="A13637" s="42">
        <v>1516010259</v>
      </c>
      <c r="B13637" s="42">
        <v>1</v>
      </c>
      <c r="C13637" s="42">
        <v>3225</v>
      </c>
      <c r="D13637" s="40" t="s">
        <v>360</v>
      </c>
      <c r="E13637" s="40" t="str">
        <f t="shared" si="1062"/>
        <v>Out of test</v>
      </c>
      <c r="F13637" t="str">
        <f t="shared" si="1060"/>
        <v>High</v>
      </c>
      <c r="G13637" t="str">
        <f t="shared" si="1061"/>
        <v>Shanghai_1_High</v>
      </c>
      <c r="H13637">
        <v>0.58304601804441281</v>
      </c>
      <c r="I13637">
        <f t="shared" si="1064"/>
        <v>859</v>
      </c>
      <c r="J13637" t="str">
        <f t="shared" si="1063"/>
        <v>Out of Test</v>
      </c>
      <c r="K13637" t="str">
        <f>IF(J13637="Test", COUNTIF($J$10:J13637, "Test"),"")</f>
        <v/>
      </c>
      <c r="L13637" t="str">
        <f>IF(J13637="Control", COUNTIF($J$10:J13637, "Control"),"")</f>
        <v/>
      </c>
    </row>
    <row r="13638" spans="1:12">
      <c r="A13638" s="42">
        <v>1515842959</v>
      </c>
      <c r="B13638" s="42">
        <v>1</v>
      </c>
      <c r="C13638" s="42">
        <v>4454</v>
      </c>
      <c r="D13638" s="40" t="s">
        <v>360</v>
      </c>
      <c r="E13638" s="40" t="str">
        <f t="shared" si="1062"/>
        <v>Out of test</v>
      </c>
      <c r="F13638" t="str">
        <f t="shared" si="1060"/>
        <v>High</v>
      </c>
      <c r="G13638" t="str">
        <f t="shared" si="1061"/>
        <v>Shanghai_1_High</v>
      </c>
      <c r="H13638">
        <v>0.58423926443287921</v>
      </c>
      <c r="I13638">
        <f t="shared" si="1064"/>
        <v>860</v>
      </c>
      <c r="J13638" t="str">
        <f t="shared" si="1063"/>
        <v>Out of Test</v>
      </c>
      <c r="K13638" t="str">
        <f>IF(J13638="Test", COUNTIF($J$10:J13638, "Test"),"")</f>
        <v/>
      </c>
      <c r="L13638" t="str">
        <f>IF(J13638="Control", COUNTIF($J$10:J13638, "Control"),"")</f>
        <v/>
      </c>
    </row>
    <row r="13639" spans="1:12">
      <c r="A13639" s="42">
        <v>1516273224</v>
      </c>
      <c r="B13639" s="42">
        <v>1</v>
      </c>
      <c r="C13639" s="42">
        <v>2385</v>
      </c>
      <c r="D13639" s="40" t="s">
        <v>360</v>
      </c>
      <c r="E13639" s="40" t="str">
        <f t="shared" si="1062"/>
        <v>Out of test</v>
      </c>
      <c r="F13639" t="str">
        <f t="shared" si="1060"/>
        <v>High</v>
      </c>
      <c r="G13639" t="str">
        <f t="shared" si="1061"/>
        <v>Shanghai_1_High</v>
      </c>
      <c r="H13639">
        <v>0.58428321531830574</v>
      </c>
      <c r="I13639">
        <f t="shared" si="1064"/>
        <v>861</v>
      </c>
      <c r="J13639" t="str">
        <f t="shared" si="1063"/>
        <v>Out of Test</v>
      </c>
      <c r="K13639" t="str">
        <f>IF(J13639="Test", COUNTIF($J$10:J13639, "Test"),"")</f>
        <v/>
      </c>
      <c r="L13639" t="str">
        <f>IF(J13639="Control", COUNTIF($J$10:J13639, "Control"),"")</f>
        <v/>
      </c>
    </row>
    <row r="13640" spans="1:12">
      <c r="A13640" s="42">
        <v>1519541537</v>
      </c>
      <c r="B13640" s="42">
        <v>1</v>
      </c>
      <c r="C13640" s="42">
        <v>2985</v>
      </c>
      <c r="D13640" s="40" t="s">
        <v>360</v>
      </c>
      <c r="E13640" s="40" t="str">
        <f t="shared" si="1062"/>
        <v>Out of test</v>
      </c>
      <c r="F13640" t="str">
        <f t="shared" si="1060"/>
        <v>High</v>
      </c>
      <c r="G13640" t="str">
        <f t="shared" si="1061"/>
        <v>Shanghai_1_High</v>
      </c>
      <c r="H13640">
        <v>0.58494408868485093</v>
      </c>
      <c r="I13640">
        <f t="shared" si="1064"/>
        <v>862</v>
      </c>
      <c r="J13640" t="str">
        <f t="shared" si="1063"/>
        <v>Out of Test</v>
      </c>
      <c r="K13640" t="str">
        <f>IF(J13640="Test", COUNTIF($J$10:J13640, "Test"),"")</f>
        <v/>
      </c>
      <c r="L13640" t="str">
        <f>IF(J13640="Control", COUNTIF($J$10:J13640, "Control"),"")</f>
        <v/>
      </c>
    </row>
    <row r="13641" spans="1:12">
      <c r="A13641" s="42">
        <v>1514378414</v>
      </c>
      <c r="B13641" s="42">
        <v>1</v>
      </c>
      <c r="C13641" s="42">
        <v>2915</v>
      </c>
      <c r="D13641" s="40" t="s">
        <v>360</v>
      </c>
      <c r="E13641" s="40" t="str">
        <f t="shared" si="1062"/>
        <v>Out of test</v>
      </c>
      <c r="F13641" t="str">
        <f t="shared" si="1060"/>
        <v>High</v>
      </c>
      <c r="G13641" t="str">
        <f t="shared" si="1061"/>
        <v>Shanghai_1_High</v>
      </c>
      <c r="H13641">
        <v>0.58495981458935298</v>
      </c>
      <c r="I13641">
        <f t="shared" si="1064"/>
        <v>863</v>
      </c>
      <c r="J13641" t="str">
        <f t="shared" si="1063"/>
        <v>Out of Test</v>
      </c>
      <c r="K13641" t="str">
        <f>IF(J13641="Test", COUNTIF($J$10:J13641, "Test"),"")</f>
        <v/>
      </c>
      <c r="L13641" t="str">
        <f>IF(J13641="Control", COUNTIF($J$10:J13641, "Control"),"")</f>
        <v/>
      </c>
    </row>
    <row r="13642" spans="1:12">
      <c r="A13642" s="42">
        <v>1518329525</v>
      </c>
      <c r="B13642" s="42">
        <v>1</v>
      </c>
      <c r="C13642" s="42">
        <v>3799</v>
      </c>
      <c r="D13642" s="40" t="s">
        <v>360</v>
      </c>
      <c r="E13642" s="40" t="str">
        <f t="shared" si="1062"/>
        <v>Out of test</v>
      </c>
      <c r="F13642" t="str">
        <f t="shared" ref="F13642:F13705" si="1065">_xlfn.IFS(C13642&lt;1069, "Low", C13642&lt;2277, "Mid", C13642&gt;=2277, "High")</f>
        <v>High</v>
      </c>
      <c r="G13642" t="str">
        <f t="shared" ref="G13642:G13705" si="1066">D13642&amp;"_"&amp;B13642&amp;"_"&amp;F13642</f>
        <v>Shanghai_1_High</v>
      </c>
      <c r="H13642">
        <v>0.58534671707976482</v>
      </c>
      <c r="I13642">
        <f t="shared" si="1064"/>
        <v>864</v>
      </c>
      <c r="J13642" t="str">
        <f t="shared" si="1063"/>
        <v>Out of Test</v>
      </c>
      <c r="K13642" t="str">
        <f>IF(J13642="Test", COUNTIF($J$10:J13642, "Test"),"")</f>
        <v/>
      </c>
      <c r="L13642" t="str">
        <f>IF(J13642="Control", COUNTIF($J$10:J13642, "Control"),"")</f>
        <v/>
      </c>
    </row>
    <row r="13643" spans="1:12">
      <c r="A13643" s="42">
        <v>1514702068</v>
      </c>
      <c r="B13643" s="42">
        <v>1</v>
      </c>
      <c r="C13643" s="42">
        <v>2324</v>
      </c>
      <c r="D13643" s="40" t="s">
        <v>360</v>
      </c>
      <c r="E13643" s="40" t="str">
        <f t="shared" ref="E13643:E13706" si="1067">IF(AND(J13643="Test",K13643&lt;=3000),"Test",IF(AND(J13643="Control",L13643&lt;=3000),"Control","Out of test"))</f>
        <v>Out of test</v>
      </c>
      <c r="F13643" t="str">
        <f t="shared" si="1065"/>
        <v>High</v>
      </c>
      <c r="G13643" t="str">
        <f t="shared" si="1066"/>
        <v>Shanghai_1_High</v>
      </c>
      <c r="H13643">
        <v>0.58542683626153125</v>
      </c>
      <c r="I13643">
        <f t="shared" si="1064"/>
        <v>865</v>
      </c>
      <c r="J13643" t="str">
        <f t="shared" ref="J13643:J13706" si="1068">IF(I13643&lt;=250, IF(MOD(I13643,2)=1, "Test", "Control"),"Out of Test")</f>
        <v>Out of Test</v>
      </c>
      <c r="K13643" t="str">
        <f>IF(J13643="Test", COUNTIF($J$10:J13643, "Test"),"")</f>
        <v/>
      </c>
      <c r="L13643" t="str">
        <f>IF(J13643="Control", COUNTIF($J$10:J13643, "Control"),"")</f>
        <v/>
      </c>
    </row>
    <row r="13644" spans="1:12">
      <c r="A13644" s="42">
        <v>1514327595</v>
      </c>
      <c r="B13644" s="42">
        <v>1</v>
      </c>
      <c r="C13644" s="42">
        <v>3191</v>
      </c>
      <c r="D13644" s="40" t="s">
        <v>360</v>
      </c>
      <c r="E13644" s="40" t="str">
        <f t="shared" si="1067"/>
        <v>Out of test</v>
      </c>
      <c r="F13644" t="str">
        <f t="shared" si="1065"/>
        <v>High</v>
      </c>
      <c r="G13644" t="str">
        <f t="shared" si="1066"/>
        <v>Shanghai_1_High</v>
      </c>
      <c r="H13644">
        <v>0.58587611726993627</v>
      </c>
      <c r="I13644">
        <f t="shared" ref="I13644:I13707" si="1069">IF(G13644=G13643, I13643+1, 1)</f>
        <v>866</v>
      </c>
      <c r="J13644" t="str">
        <f t="shared" si="1068"/>
        <v>Out of Test</v>
      </c>
      <c r="K13644" t="str">
        <f>IF(J13644="Test", COUNTIF($J$10:J13644, "Test"),"")</f>
        <v/>
      </c>
      <c r="L13644" t="str">
        <f>IF(J13644="Control", COUNTIF($J$10:J13644, "Control"),"")</f>
        <v/>
      </c>
    </row>
    <row r="13645" spans="1:12">
      <c r="A13645" s="42">
        <v>1511385698</v>
      </c>
      <c r="B13645" s="42">
        <v>1</v>
      </c>
      <c r="C13645" s="42">
        <v>2346</v>
      </c>
      <c r="D13645" s="40" t="s">
        <v>360</v>
      </c>
      <c r="E13645" s="40" t="str">
        <f t="shared" si="1067"/>
        <v>Out of test</v>
      </c>
      <c r="F13645" t="str">
        <f t="shared" si="1065"/>
        <v>High</v>
      </c>
      <c r="G13645" t="str">
        <f t="shared" si="1066"/>
        <v>Shanghai_1_High</v>
      </c>
      <c r="H13645">
        <v>0.58593341745800687</v>
      </c>
      <c r="I13645">
        <f t="shared" si="1069"/>
        <v>867</v>
      </c>
      <c r="J13645" t="str">
        <f t="shared" si="1068"/>
        <v>Out of Test</v>
      </c>
      <c r="K13645" t="str">
        <f>IF(J13645="Test", COUNTIF($J$10:J13645, "Test"),"")</f>
        <v/>
      </c>
      <c r="L13645" t="str">
        <f>IF(J13645="Control", COUNTIF($J$10:J13645, "Control"),"")</f>
        <v/>
      </c>
    </row>
    <row r="13646" spans="1:12">
      <c r="A13646" s="42">
        <v>1514243485</v>
      </c>
      <c r="B13646" s="42">
        <v>1</v>
      </c>
      <c r="C13646" s="42">
        <v>6000</v>
      </c>
      <c r="D13646" s="40" t="s">
        <v>360</v>
      </c>
      <c r="E13646" s="40" t="str">
        <f t="shared" si="1067"/>
        <v>Out of test</v>
      </c>
      <c r="F13646" t="str">
        <f t="shared" si="1065"/>
        <v>High</v>
      </c>
      <c r="G13646" t="str">
        <f t="shared" si="1066"/>
        <v>Shanghai_1_High</v>
      </c>
      <c r="H13646">
        <v>0.58628099651277699</v>
      </c>
      <c r="I13646">
        <f t="shared" si="1069"/>
        <v>868</v>
      </c>
      <c r="J13646" t="str">
        <f t="shared" si="1068"/>
        <v>Out of Test</v>
      </c>
      <c r="K13646" t="str">
        <f>IF(J13646="Test", COUNTIF($J$10:J13646, "Test"),"")</f>
        <v/>
      </c>
      <c r="L13646" t="str">
        <f>IF(J13646="Control", COUNTIF($J$10:J13646, "Control"),"")</f>
        <v/>
      </c>
    </row>
    <row r="13647" spans="1:12">
      <c r="A13647" s="42">
        <v>1513097804</v>
      </c>
      <c r="B13647" s="42">
        <v>1</v>
      </c>
      <c r="C13647" s="42">
        <v>3307</v>
      </c>
      <c r="D13647" s="40" t="s">
        <v>360</v>
      </c>
      <c r="E13647" s="40" t="str">
        <f t="shared" si="1067"/>
        <v>Out of test</v>
      </c>
      <c r="F13647" t="str">
        <f t="shared" si="1065"/>
        <v>High</v>
      </c>
      <c r="G13647" t="str">
        <f t="shared" si="1066"/>
        <v>Shanghai_1_High</v>
      </c>
      <c r="H13647">
        <v>0.58644547699958505</v>
      </c>
      <c r="I13647">
        <f t="shared" si="1069"/>
        <v>869</v>
      </c>
      <c r="J13647" t="str">
        <f t="shared" si="1068"/>
        <v>Out of Test</v>
      </c>
      <c r="K13647" t="str">
        <f>IF(J13647="Test", COUNTIF($J$10:J13647, "Test"),"")</f>
        <v/>
      </c>
      <c r="L13647" t="str">
        <f>IF(J13647="Control", COUNTIF($J$10:J13647, "Control"),"")</f>
        <v/>
      </c>
    </row>
    <row r="13648" spans="1:12">
      <c r="A13648" s="42">
        <v>1517794057</v>
      </c>
      <c r="B13648" s="42">
        <v>1</v>
      </c>
      <c r="C13648" s="42">
        <v>2648</v>
      </c>
      <c r="D13648" s="40" t="s">
        <v>360</v>
      </c>
      <c r="E13648" s="40" t="str">
        <f t="shared" si="1067"/>
        <v>Out of test</v>
      </c>
      <c r="F13648" t="str">
        <f t="shared" si="1065"/>
        <v>High</v>
      </c>
      <c r="G13648" t="str">
        <f t="shared" si="1066"/>
        <v>Shanghai_1_High</v>
      </c>
      <c r="H13648">
        <v>0.5867343073126674</v>
      </c>
      <c r="I13648">
        <f t="shared" si="1069"/>
        <v>870</v>
      </c>
      <c r="J13648" t="str">
        <f t="shared" si="1068"/>
        <v>Out of Test</v>
      </c>
      <c r="K13648" t="str">
        <f>IF(J13648="Test", COUNTIF($J$10:J13648, "Test"),"")</f>
        <v/>
      </c>
      <c r="L13648" t="str">
        <f>IF(J13648="Control", COUNTIF($J$10:J13648, "Control"),"")</f>
        <v/>
      </c>
    </row>
    <row r="13649" spans="1:12">
      <c r="A13649" s="42">
        <v>1511782988</v>
      </c>
      <c r="B13649" s="42">
        <v>1</v>
      </c>
      <c r="C13649" s="42">
        <v>2611</v>
      </c>
      <c r="D13649" s="40" t="s">
        <v>360</v>
      </c>
      <c r="E13649" s="40" t="str">
        <f t="shared" si="1067"/>
        <v>Out of test</v>
      </c>
      <c r="F13649" t="str">
        <f t="shared" si="1065"/>
        <v>High</v>
      </c>
      <c r="G13649" t="str">
        <f t="shared" si="1066"/>
        <v>Shanghai_1_High</v>
      </c>
      <c r="H13649">
        <v>0.58687614460065429</v>
      </c>
      <c r="I13649">
        <f t="shared" si="1069"/>
        <v>871</v>
      </c>
      <c r="J13649" t="str">
        <f t="shared" si="1068"/>
        <v>Out of Test</v>
      </c>
      <c r="K13649" t="str">
        <f>IF(J13649="Test", COUNTIF($J$10:J13649, "Test"),"")</f>
        <v/>
      </c>
      <c r="L13649" t="str">
        <f>IF(J13649="Control", COUNTIF($J$10:J13649, "Control"),"")</f>
        <v/>
      </c>
    </row>
    <row r="13650" spans="1:12">
      <c r="A13650" s="42">
        <v>1511387769</v>
      </c>
      <c r="B13650" s="42">
        <v>1</v>
      </c>
      <c r="C13650" s="42">
        <v>4632</v>
      </c>
      <c r="D13650" s="40" t="s">
        <v>360</v>
      </c>
      <c r="E13650" s="40" t="str">
        <f t="shared" si="1067"/>
        <v>Out of test</v>
      </c>
      <c r="F13650" t="str">
        <f t="shared" si="1065"/>
        <v>High</v>
      </c>
      <c r="G13650" t="str">
        <f t="shared" si="1066"/>
        <v>Shanghai_1_High</v>
      </c>
      <c r="H13650">
        <v>0.5872350311364618</v>
      </c>
      <c r="I13650">
        <f t="shared" si="1069"/>
        <v>872</v>
      </c>
      <c r="J13650" t="str">
        <f t="shared" si="1068"/>
        <v>Out of Test</v>
      </c>
      <c r="K13650" t="str">
        <f>IF(J13650="Test", COUNTIF($J$10:J13650, "Test"),"")</f>
        <v/>
      </c>
      <c r="L13650" t="str">
        <f>IF(J13650="Control", COUNTIF($J$10:J13650, "Control"),"")</f>
        <v/>
      </c>
    </row>
    <row r="13651" spans="1:12">
      <c r="A13651" s="42">
        <v>1519494289</v>
      </c>
      <c r="B13651" s="42">
        <v>1</v>
      </c>
      <c r="C13651" s="42">
        <v>4094</v>
      </c>
      <c r="D13651" s="40" t="s">
        <v>360</v>
      </c>
      <c r="E13651" s="40" t="str">
        <f t="shared" si="1067"/>
        <v>Out of test</v>
      </c>
      <c r="F13651" t="str">
        <f t="shared" si="1065"/>
        <v>High</v>
      </c>
      <c r="G13651" t="str">
        <f t="shared" si="1066"/>
        <v>Shanghai_1_High</v>
      </c>
      <c r="H13651">
        <v>0.58952255625471295</v>
      </c>
      <c r="I13651">
        <f t="shared" si="1069"/>
        <v>873</v>
      </c>
      <c r="J13651" t="str">
        <f t="shared" si="1068"/>
        <v>Out of Test</v>
      </c>
      <c r="K13651" t="str">
        <f>IF(J13651="Test", COUNTIF($J$10:J13651, "Test"),"")</f>
        <v/>
      </c>
      <c r="L13651" t="str">
        <f>IF(J13651="Control", COUNTIF($J$10:J13651, "Control"),"")</f>
        <v/>
      </c>
    </row>
    <row r="13652" spans="1:12">
      <c r="A13652" s="42">
        <v>1519089904</v>
      </c>
      <c r="B13652" s="42">
        <v>1</v>
      </c>
      <c r="C13652" s="42">
        <v>2654</v>
      </c>
      <c r="D13652" s="40" t="s">
        <v>360</v>
      </c>
      <c r="E13652" s="40" t="str">
        <f t="shared" si="1067"/>
        <v>Out of test</v>
      </c>
      <c r="F13652" t="str">
        <f t="shared" si="1065"/>
        <v>High</v>
      </c>
      <c r="G13652" t="str">
        <f t="shared" si="1066"/>
        <v>Shanghai_1_High</v>
      </c>
      <c r="H13652">
        <v>0.58964477103697821</v>
      </c>
      <c r="I13652">
        <f t="shared" si="1069"/>
        <v>874</v>
      </c>
      <c r="J13652" t="str">
        <f t="shared" si="1068"/>
        <v>Out of Test</v>
      </c>
      <c r="K13652" t="str">
        <f>IF(J13652="Test", COUNTIF($J$10:J13652, "Test"),"")</f>
        <v/>
      </c>
      <c r="L13652" t="str">
        <f>IF(J13652="Control", COUNTIF($J$10:J13652, "Control"),"")</f>
        <v/>
      </c>
    </row>
    <row r="13653" spans="1:12">
      <c r="A13653" s="42">
        <v>1514085314</v>
      </c>
      <c r="B13653" s="42">
        <v>1</v>
      </c>
      <c r="C13653" s="42">
        <v>2449</v>
      </c>
      <c r="D13653" s="40" t="s">
        <v>360</v>
      </c>
      <c r="E13653" s="40" t="str">
        <f t="shared" si="1067"/>
        <v>Out of test</v>
      </c>
      <c r="F13653" t="str">
        <f t="shared" si="1065"/>
        <v>High</v>
      </c>
      <c r="G13653" t="str">
        <f t="shared" si="1066"/>
        <v>Shanghai_1_High</v>
      </c>
      <c r="H13653">
        <v>0.58999739345815871</v>
      </c>
      <c r="I13653">
        <f t="shared" si="1069"/>
        <v>875</v>
      </c>
      <c r="J13653" t="str">
        <f t="shared" si="1068"/>
        <v>Out of Test</v>
      </c>
      <c r="K13653" t="str">
        <f>IF(J13653="Test", COUNTIF($J$10:J13653, "Test"),"")</f>
        <v/>
      </c>
      <c r="L13653" t="str">
        <f>IF(J13653="Control", COUNTIF($J$10:J13653, "Control"),"")</f>
        <v/>
      </c>
    </row>
    <row r="13654" spans="1:12">
      <c r="A13654" s="42">
        <v>1513936137</v>
      </c>
      <c r="B13654" s="42">
        <v>1</v>
      </c>
      <c r="C13654" s="42">
        <v>2520</v>
      </c>
      <c r="D13654" s="40" t="s">
        <v>360</v>
      </c>
      <c r="E13654" s="40" t="str">
        <f t="shared" si="1067"/>
        <v>Out of test</v>
      </c>
      <c r="F13654" t="str">
        <f t="shared" si="1065"/>
        <v>High</v>
      </c>
      <c r="G13654" t="str">
        <f t="shared" si="1066"/>
        <v>Shanghai_1_High</v>
      </c>
      <c r="H13654">
        <v>0.59533382786315514</v>
      </c>
      <c r="I13654">
        <f t="shared" si="1069"/>
        <v>876</v>
      </c>
      <c r="J13654" t="str">
        <f t="shared" si="1068"/>
        <v>Out of Test</v>
      </c>
      <c r="K13654" t="str">
        <f>IF(J13654="Test", COUNTIF($J$10:J13654, "Test"),"")</f>
        <v/>
      </c>
      <c r="L13654" t="str">
        <f>IF(J13654="Control", COUNTIF($J$10:J13654, "Control"),"")</f>
        <v/>
      </c>
    </row>
    <row r="13655" spans="1:12">
      <c r="A13655" s="42">
        <v>1519111538</v>
      </c>
      <c r="B13655" s="42">
        <v>1</v>
      </c>
      <c r="C13655" s="42">
        <v>2433</v>
      </c>
      <c r="D13655" s="40" t="s">
        <v>360</v>
      </c>
      <c r="E13655" s="40" t="str">
        <f t="shared" si="1067"/>
        <v>Out of test</v>
      </c>
      <c r="F13655" t="str">
        <f t="shared" si="1065"/>
        <v>High</v>
      </c>
      <c r="G13655" t="str">
        <f t="shared" si="1066"/>
        <v>Shanghai_1_High</v>
      </c>
      <c r="H13655">
        <v>0.59551990161833279</v>
      </c>
      <c r="I13655">
        <f t="shared" si="1069"/>
        <v>877</v>
      </c>
      <c r="J13655" t="str">
        <f t="shared" si="1068"/>
        <v>Out of Test</v>
      </c>
      <c r="K13655" t="str">
        <f>IF(J13655="Test", COUNTIF($J$10:J13655, "Test"),"")</f>
        <v/>
      </c>
      <c r="L13655" t="str">
        <f>IF(J13655="Control", COUNTIF($J$10:J13655, "Control"),"")</f>
        <v/>
      </c>
    </row>
    <row r="13656" spans="1:12">
      <c r="A13656" s="42">
        <v>1519869526</v>
      </c>
      <c r="B13656" s="42">
        <v>1</v>
      </c>
      <c r="C13656" s="42">
        <v>2678</v>
      </c>
      <c r="D13656" s="40" t="s">
        <v>360</v>
      </c>
      <c r="E13656" s="40" t="str">
        <f t="shared" si="1067"/>
        <v>Out of test</v>
      </c>
      <c r="F13656" t="str">
        <f t="shared" si="1065"/>
        <v>High</v>
      </c>
      <c r="G13656" t="str">
        <f t="shared" si="1066"/>
        <v>Shanghai_1_High</v>
      </c>
      <c r="H13656">
        <v>0.59562572147815296</v>
      </c>
      <c r="I13656">
        <f t="shared" si="1069"/>
        <v>878</v>
      </c>
      <c r="J13656" t="str">
        <f t="shared" si="1068"/>
        <v>Out of Test</v>
      </c>
      <c r="K13656" t="str">
        <f>IF(J13656="Test", COUNTIF($J$10:J13656, "Test"),"")</f>
        <v/>
      </c>
      <c r="L13656" t="str">
        <f>IF(J13656="Control", COUNTIF($J$10:J13656, "Control"),"")</f>
        <v/>
      </c>
    </row>
    <row r="13657" spans="1:12">
      <c r="A13657" s="42">
        <v>1513672354</v>
      </c>
      <c r="B13657" s="42">
        <v>1</v>
      </c>
      <c r="C13657" s="42">
        <v>3933</v>
      </c>
      <c r="D13657" s="40" t="s">
        <v>360</v>
      </c>
      <c r="E13657" s="40" t="str">
        <f t="shared" si="1067"/>
        <v>Out of test</v>
      </c>
      <c r="F13657" t="str">
        <f t="shared" si="1065"/>
        <v>High</v>
      </c>
      <c r="G13657" t="str">
        <f t="shared" si="1066"/>
        <v>Shanghai_1_High</v>
      </c>
      <c r="H13657">
        <v>0.59578690034280646</v>
      </c>
      <c r="I13657">
        <f t="shared" si="1069"/>
        <v>879</v>
      </c>
      <c r="J13657" t="str">
        <f t="shared" si="1068"/>
        <v>Out of Test</v>
      </c>
      <c r="K13657" t="str">
        <f>IF(J13657="Test", COUNTIF($J$10:J13657, "Test"),"")</f>
        <v/>
      </c>
      <c r="L13657" t="str">
        <f>IF(J13657="Control", COUNTIF($J$10:J13657, "Control"),"")</f>
        <v/>
      </c>
    </row>
    <row r="13658" spans="1:12">
      <c r="A13658" s="42">
        <v>1518239548</v>
      </c>
      <c r="B13658" s="42">
        <v>1</v>
      </c>
      <c r="C13658" s="42">
        <v>3140</v>
      </c>
      <c r="D13658" s="40" t="s">
        <v>360</v>
      </c>
      <c r="E13658" s="40" t="str">
        <f t="shared" si="1067"/>
        <v>Out of test</v>
      </c>
      <c r="F13658" t="str">
        <f t="shared" si="1065"/>
        <v>High</v>
      </c>
      <c r="G13658" t="str">
        <f t="shared" si="1066"/>
        <v>Shanghai_1_High</v>
      </c>
      <c r="H13658">
        <v>0.59645083699954171</v>
      </c>
      <c r="I13658">
        <f t="shared" si="1069"/>
        <v>880</v>
      </c>
      <c r="J13658" t="str">
        <f t="shared" si="1068"/>
        <v>Out of Test</v>
      </c>
      <c r="K13658" t="str">
        <f>IF(J13658="Test", COUNTIF($J$10:J13658, "Test"),"")</f>
        <v/>
      </c>
      <c r="L13658" t="str">
        <f>IF(J13658="Control", COUNTIF($J$10:J13658, "Control"),"")</f>
        <v/>
      </c>
    </row>
    <row r="13659" spans="1:12">
      <c r="A13659" s="42">
        <v>1514501258</v>
      </c>
      <c r="B13659" s="42">
        <v>1</v>
      </c>
      <c r="C13659" s="42">
        <v>2941</v>
      </c>
      <c r="D13659" s="40" t="s">
        <v>360</v>
      </c>
      <c r="E13659" s="40" t="str">
        <f t="shared" si="1067"/>
        <v>Out of test</v>
      </c>
      <c r="F13659" t="str">
        <f t="shared" si="1065"/>
        <v>High</v>
      </c>
      <c r="G13659" t="str">
        <f t="shared" si="1066"/>
        <v>Shanghai_1_High</v>
      </c>
      <c r="H13659">
        <v>0.59762678439936745</v>
      </c>
      <c r="I13659">
        <f t="shared" si="1069"/>
        <v>881</v>
      </c>
      <c r="J13659" t="str">
        <f t="shared" si="1068"/>
        <v>Out of Test</v>
      </c>
      <c r="K13659" t="str">
        <f>IF(J13659="Test", COUNTIF($J$10:J13659, "Test"),"")</f>
        <v/>
      </c>
      <c r="L13659" t="str">
        <f>IF(J13659="Control", COUNTIF($J$10:J13659, "Control"),"")</f>
        <v/>
      </c>
    </row>
    <row r="13660" spans="1:12">
      <c r="A13660" s="42">
        <v>1516308387</v>
      </c>
      <c r="B13660" s="42">
        <v>1</v>
      </c>
      <c r="C13660" s="42">
        <v>3048</v>
      </c>
      <c r="D13660" s="40" t="s">
        <v>360</v>
      </c>
      <c r="E13660" s="40" t="str">
        <f t="shared" si="1067"/>
        <v>Out of test</v>
      </c>
      <c r="F13660" t="str">
        <f t="shared" si="1065"/>
        <v>High</v>
      </c>
      <c r="G13660" t="str">
        <f t="shared" si="1066"/>
        <v>Shanghai_1_High</v>
      </c>
      <c r="H13660">
        <v>0.59769874159742975</v>
      </c>
      <c r="I13660">
        <f t="shared" si="1069"/>
        <v>882</v>
      </c>
      <c r="J13660" t="str">
        <f t="shared" si="1068"/>
        <v>Out of Test</v>
      </c>
      <c r="K13660" t="str">
        <f>IF(J13660="Test", COUNTIF($J$10:J13660, "Test"),"")</f>
        <v/>
      </c>
      <c r="L13660" t="str">
        <f>IF(J13660="Control", COUNTIF($J$10:J13660, "Control"),"")</f>
        <v/>
      </c>
    </row>
    <row r="13661" spans="1:12">
      <c r="A13661" s="42">
        <v>1513214969</v>
      </c>
      <c r="B13661" s="42">
        <v>1</v>
      </c>
      <c r="C13661" s="42">
        <v>2496</v>
      </c>
      <c r="D13661" s="40" t="s">
        <v>360</v>
      </c>
      <c r="E13661" s="40" t="str">
        <f t="shared" si="1067"/>
        <v>Out of test</v>
      </c>
      <c r="F13661" t="str">
        <f t="shared" si="1065"/>
        <v>High</v>
      </c>
      <c r="G13661" t="str">
        <f t="shared" si="1066"/>
        <v>Shanghai_1_High</v>
      </c>
      <c r="H13661">
        <v>0.59858144005744307</v>
      </c>
      <c r="I13661">
        <f t="shared" si="1069"/>
        <v>883</v>
      </c>
      <c r="J13661" t="str">
        <f t="shared" si="1068"/>
        <v>Out of Test</v>
      </c>
      <c r="K13661" t="str">
        <f>IF(J13661="Test", COUNTIF($J$10:J13661, "Test"),"")</f>
        <v/>
      </c>
      <c r="L13661" t="str">
        <f>IF(J13661="Control", COUNTIF($J$10:J13661, "Control"),"")</f>
        <v/>
      </c>
    </row>
    <row r="13662" spans="1:12">
      <c r="A13662" s="42">
        <v>1514864445</v>
      </c>
      <c r="B13662" s="42">
        <v>1</v>
      </c>
      <c r="C13662" s="42">
        <v>3058</v>
      </c>
      <c r="D13662" s="40" t="s">
        <v>360</v>
      </c>
      <c r="E13662" s="40" t="str">
        <f t="shared" si="1067"/>
        <v>Out of test</v>
      </c>
      <c r="F13662" t="str">
        <f t="shared" si="1065"/>
        <v>High</v>
      </c>
      <c r="G13662" t="str">
        <f t="shared" si="1066"/>
        <v>Shanghai_1_High</v>
      </c>
      <c r="H13662">
        <v>0.5986060330725077</v>
      </c>
      <c r="I13662">
        <f t="shared" si="1069"/>
        <v>884</v>
      </c>
      <c r="J13662" t="str">
        <f t="shared" si="1068"/>
        <v>Out of Test</v>
      </c>
      <c r="K13662" t="str">
        <f>IF(J13662="Test", COUNTIF($J$10:J13662, "Test"),"")</f>
        <v/>
      </c>
      <c r="L13662" t="str">
        <f>IF(J13662="Control", COUNTIF($J$10:J13662, "Control"),"")</f>
        <v/>
      </c>
    </row>
    <row r="13663" spans="1:12">
      <c r="A13663" s="42">
        <v>1517129755</v>
      </c>
      <c r="B13663" s="42">
        <v>1</v>
      </c>
      <c r="C13663" s="42">
        <v>2745</v>
      </c>
      <c r="D13663" s="40" t="s">
        <v>360</v>
      </c>
      <c r="E13663" s="40" t="str">
        <f t="shared" si="1067"/>
        <v>Out of test</v>
      </c>
      <c r="F13663" t="str">
        <f t="shared" si="1065"/>
        <v>High</v>
      </c>
      <c r="G13663" t="str">
        <f t="shared" si="1066"/>
        <v>Shanghai_1_High</v>
      </c>
      <c r="H13663">
        <v>0.59901060612642376</v>
      </c>
      <c r="I13663">
        <f t="shared" si="1069"/>
        <v>885</v>
      </c>
      <c r="J13663" t="str">
        <f t="shared" si="1068"/>
        <v>Out of Test</v>
      </c>
      <c r="K13663" t="str">
        <f>IF(J13663="Test", COUNTIF($J$10:J13663, "Test"),"")</f>
        <v/>
      </c>
      <c r="L13663" t="str">
        <f>IF(J13663="Control", COUNTIF($J$10:J13663, "Control"),"")</f>
        <v/>
      </c>
    </row>
    <row r="13664" spans="1:12">
      <c r="A13664" s="42">
        <v>1512511204</v>
      </c>
      <c r="B13664" s="42">
        <v>1</v>
      </c>
      <c r="C13664" s="42">
        <v>5847</v>
      </c>
      <c r="D13664" s="40" t="s">
        <v>360</v>
      </c>
      <c r="E13664" s="40" t="str">
        <f t="shared" si="1067"/>
        <v>Out of test</v>
      </c>
      <c r="F13664" t="str">
        <f t="shared" si="1065"/>
        <v>High</v>
      </c>
      <c r="G13664" t="str">
        <f t="shared" si="1066"/>
        <v>Shanghai_1_High</v>
      </c>
      <c r="H13664">
        <v>0.59964973384346143</v>
      </c>
      <c r="I13664">
        <f t="shared" si="1069"/>
        <v>886</v>
      </c>
      <c r="J13664" t="str">
        <f t="shared" si="1068"/>
        <v>Out of Test</v>
      </c>
      <c r="K13664" t="str">
        <f>IF(J13664="Test", COUNTIF($J$10:J13664, "Test"),"")</f>
        <v/>
      </c>
      <c r="L13664" t="str">
        <f>IF(J13664="Control", COUNTIF($J$10:J13664, "Control"),"")</f>
        <v/>
      </c>
    </row>
    <row r="13665" spans="1:12">
      <c r="A13665" s="42">
        <v>1514085613</v>
      </c>
      <c r="B13665" s="42">
        <v>1</v>
      </c>
      <c r="C13665" s="42">
        <v>2832</v>
      </c>
      <c r="D13665" s="40" t="s">
        <v>360</v>
      </c>
      <c r="E13665" s="40" t="str">
        <f t="shared" si="1067"/>
        <v>Out of test</v>
      </c>
      <c r="F13665" t="str">
        <f t="shared" si="1065"/>
        <v>High</v>
      </c>
      <c r="G13665" t="str">
        <f t="shared" si="1066"/>
        <v>Shanghai_1_High</v>
      </c>
      <c r="H13665">
        <v>0.59985812457165366</v>
      </c>
      <c r="I13665">
        <f t="shared" si="1069"/>
        <v>887</v>
      </c>
      <c r="J13665" t="str">
        <f t="shared" si="1068"/>
        <v>Out of Test</v>
      </c>
      <c r="K13665" t="str">
        <f>IF(J13665="Test", COUNTIF($J$10:J13665, "Test"),"")</f>
        <v/>
      </c>
      <c r="L13665" t="str">
        <f>IF(J13665="Control", COUNTIF($J$10:J13665, "Control"),"")</f>
        <v/>
      </c>
    </row>
    <row r="13666" spans="1:12">
      <c r="A13666" s="42">
        <v>1514487233</v>
      </c>
      <c r="B13666" s="42">
        <v>1</v>
      </c>
      <c r="C13666" s="42">
        <v>3725</v>
      </c>
      <c r="D13666" s="40" t="s">
        <v>360</v>
      </c>
      <c r="E13666" s="40" t="str">
        <f t="shared" si="1067"/>
        <v>Out of test</v>
      </c>
      <c r="F13666" t="str">
        <f t="shared" si="1065"/>
        <v>High</v>
      </c>
      <c r="G13666" t="str">
        <f t="shared" si="1066"/>
        <v>Shanghai_1_High</v>
      </c>
      <c r="H13666">
        <v>0.60263107701284924</v>
      </c>
      <c r="I13666">
        <f t="shared" si="1069"/>
        <v>888</v>
      </c>
      <c r="J13666" t="str">
        <f t="shared" si="1068"/>
        <v>Out of Test</v>
      </c>
      <c r="K13666" t="str">
        <f>IF(J13666="Test", COUNTIF($J$10:J13666, "Test"),"")</f>
        <v/>
      </c>
      <c r="L13666" t="str">
        <f>IF(J13666="Control", COUNTIF($J$10:J13666, "Control"),"")</f>
        <v/>
      </c>
    </row>
    <row r="13667" spans="1:12">
      <c r="A13667" s="42">
        <v>1514618523</v>
      </c>
      <c r="B13667" s="42">
        <v>1</v>
      </c>
      <c r="C13667" s="42">
        <v>4528</v>
      </c>
      <c r="D13667" s="40" t="s">
        <v>360</v>
      </c>
      <c r="E13667" s="40" t="str">
        <f t="shared" si="1067"/>
        <v>Out of test</v>
      </c>
      <c r="F13667" t="str">
        <f t="shared" si="1065"/>
        <v>High</v>
      </c>
      <c r="G13667" t="str">
        <f t="shared" si="1066"/>
        <v>Shanghai_1_High</v>
      </c>
      <c r="H13667">
        <v>0.60277306765155914</v>
      </c>
      <c r="I13667">
        <f t="shared" si="1069"/>
        <v>889</v>
      </c>
      <c r="J13667" t="str">
        <f t="shared" si="1068"/>
        <v>Out of Test</v>
      </c>
      <c r="K13667" t="str">
        <f>IF(J13667="Test", COUNTIF($J$10:J13667, "Test"),"")</f>
        <v/>
      </c>
      <c r="L13667" t="str">
        <f>IF(J13667="Control", COUNTIF($J$10:J13667, "Control"),"")</f>
        <v/>
      </c>
    </row>
    <row r="13668" spans="1:12">
      <c r="A13668" s="42">
        <v>1518886129</v>
      </c>
      <c r="B13668" s="42">
        <v>1</v>
      </c>
      <c r="C13668" s="42">
        <v>2422</v>
      </c>
      <c r="D13668" s="40" t="s">
        <v>360</v>
      </c>
      <c r="E13668" s="40" t="str">
        <f t="shared" si="1067"/>
        <v>Out of test</v>
      </c>
      <c r="F13668" t="str">
        <f t="shared" si="1065"/>
        <v>High</v>
      </c>
      <c r="G13668" t="str">
        <f t="shared" si="1066"/>
        <v>Shanghai_1_High</v>
      </c>
      <c r="H13668">
        <v>0.60439902951053281</v>
      </c>
      <c r="I13668">
        <f t="shared" si="1069"/>
        <v>890</v>
      </c>
      <c r="J13668" t="str">
        <f t="shared" si="1068"/>
        <v>Out of Test</v>
      </c>
      <c r="K13668" t="str">
        <f>IF(J13668="Test", COUNTIF($J$10:J13668, "Test"),"")</f>
        <v/>
      </c>
      <c r="L13668" t="str">
        <f>IF(J13668="Control", COUNTIF($J$10:J13668, "Control"),"")</f>
        <v/>
      </c>
    </row>
    <row r="13669" spans="1:12">
      <c r="A13669" s="42">
        <v>1512151519</v>
      </c>
      <c r="B13669" s="42">
        <v>1</v>
      </c>
      <c r="C13669" s="42">
        <v>2497</v>
      </c>
      <c r="D13669" s="40" t="s">
        <v>360</v>
      </c>
      <c r="E13669" s="40" t="str">
        <f t="shared" si="1067"/>
        <v>Out of test</v>
      </c>
      <c r="F13669" t="str">
        <f t="shared" si="1065"/>
        <v>High</v>
      </c>
      <c r="G13669" t="str">
        <f t="shared" si="1066"/>
        <v>Shanghai_1_High</v>
      </c>
      <c r="H13669">
        <v>0.60474011215747681</v>
      </c>
      <c r="I13669">
        <f t="shared" si="1069"/>
        <v>891</v>
      </c>
      <c r="J13669" t="str">
        <f t="shared" si="1068"/>
        <v>Out of Test</v>
      </c>
      <c r="K13669" t="str">
        <f>IF(J13669="Test", COUNTIF($J$10:J13669, "Test"),"")</f>
        <v/>
      </c>
      <c r="L13669" t="str">
        <f>IF(J13669="Control", COUNTIF($J$10:J13669, "Control"),"")</f>
        <v/>
      </c>
    </row>
    <row r="13670" spans="1:12">
      <c r="A13670" s="42">
        <v>1511858413</v>
      </c>
      <c r="B13670" s="42">
        <v>1</v>
      </c>
      <c r="C13670" s="42">
        <v>2924</v>
      </c>
      <c r="D13670" s="40" t="s">
        <v>360</v>
      </c>
      <c r="E13670" s="40" t="str">
        <f t="shared" si="1067"/>
        <v>Out of test</v>
      </c>
      <c r="F13670" t="str">
        <f t="shared" si="1065"/>
        <v>High</v>
      </c>
      <c r="G13670" t="str">
        <f t="shared" si="1066"/>
        <v>Shanghai_1_High</v>
      </c>
      <c r="H13670">
        <v>0.60521900047316091</v>
      </c>
      <c r="I13670">
        <f t="shared" si="1069"/>
        <v>892</v>
      </c>
      <c r="J13670" t="str">
        <f t="shared" si="1068"/>
        <v>Out of Test</v>
      </c>
      <c r="K13670" t="str">
        <f>IF(J13670="Test", COUNTIF($J$10:J13670, "Test"),"")</f>
        <v/>
      </c>
      <c r="L13670" t="str">
        <f>IF(J13670="Control", COUNTIF($J$10:J13670, "Control"),"")</f>
        <v/>
      </c>
    </row>
    <row r="13671" spans="1:12">
      <c r="A13671" s="42">
        <v>1519658594</v>
      </c>
      <c r="B13671" s="42">
        <v>1</v>
      </c>
      <c r="C13671" s="42">
        <v>3745</v>
      </c>
      <c r="D13671" s="40" t="s">
        <v>360</v>
      </c>
      <c r="E13671" s="40" t="str">
        <f t="shared" si="1067"/>
        <v>Out of test</v>
      </c>
      <c r="F13671" t="str">
        <f t="shared" si="1065"/>
        <v>High</v>
      </c>
      <c r="G13671" t="str">
        <f t="shared" si="1066"/>
        <v>Shanghai_1_High</v>
      </c>
      <c r="H13671">
        <v>0.60611728124007791</v>
      </c>
      <c r="I13671">
        <f t="shared" si="1069"/>
        <v>893</v>
      </c>
      <c r="J13671" t="str">
        <f t="shared" si="1068"/>
        <v>Out of Test</v>
      </c>
      <c r="K13671" t="str">
        <f>IF(J13671="Test", COUNTIF($J$10:J13671, "Test"),"")</f>
        <v/>
      </c>
      <c r="L13671" t="str">
        <f>IF(J13671="Control", COUNTIF($J$10:J13671, "Control"),"")</f>
        <v/>
      </c>
    </row>
    <row r="13672" spans="1:12">
      <c r="A13672" s="42">
        <v>1512993013</v>
      </c>
      <c r="B13672" s="42">
        <v>1</v>
      </c>
      <c r="C13672" s="42">
        <v>3809</v>
      </c>
      <c r="D13672" s="40" t="s">
        <v>360</v>
      </c>
      <c r="E13672" s="40" t="str">
        <f t="shared" si="1067"/>
        <v>Out of test</v>
      </c>
      <c r="F13672" t="str">
        <f t="shared" si="1065"/>
        <v>High</v>
      </c>
      <c r="G13672" t="str">
        <f t="shared" si="1066"/>
        <v>Shanghai_1_High</v>
      </c>
      <c r="H13672">
        <v>0.60849416697279257</v>
      </c>
      <c r="I13672">
        <f t="shared" si="1069"/>
        <v>894</v>
      </c>
      <c r="J13672" t="str">
        <f t="shared" si="1068"/>
        <v>Out of Test</v>
      </c>
      <c r="K13672" t="str">
        <f>IF(J13672="Test", COUNTIF($J$10:J13672, "Test"),"")</f>
        <v/>
      </c>
      <c r="L13672" t="str">
        <f>IF(J13672="Control", COUNTIF($J$10:J13672, "Control"),"")</f>
        <v/>
      </c>
    </row>
    <row r="13673" spans="1:12">
      <c r="A13673" s="42">
        <v>1515971453</v>
      </c>
      <c r="B13673" s="42">
        <v>1</v>
      </c>
      <c r="C13673" s="42">
        <v>2914</v>
      </c>
      <c r="D13673" s="40" t="s">
        <v>360</v>
      </c>
      <c r="E13673" s="40" t="str">
        <f t="shared" si="1067"/>
        <v>Out of test</v>
      </c>
      <c r="F13673" t="str">
        <f t="shared" si="1065"/>
        <v>High</v>
      </c>
      <c r="G13673" t="str">
        <f t="shared" si="1066"/>
        <v>Shanghai_1_High</v>
      </c>
      <c r="H13673">
        <v>0.60903750805315648</v>
      </c>
      <c r="I13673">
        <f t="shared" si="1069"/>
        <v>895</v>
      </c>
      <c r="J13673" t="str">
        <f t="shared" si="1068"/>
        <v>Out of Test</v>
      </c>
      <c r="K13673" t="str">
        <f>IF(J13673="Test", COUNTIF($J$10:J13673, "Test"),"")</f>
        <v/>
      </c>
      <c r="L13673" t="str">
        <f>IF(J13673="Control", COUNTIF($J$10:J13673, "Control"),"")</f>
        <v/>
      </c>
    </row>
    <row r="13674" spans="1:12">
      <c r="A13674" s="42">
        <v>1517600544</v>
      </c>
      <c r="B13674" s="42">
        <v>1</v>
      </c>
      <c r="C13674" s="42">
        <v>3969</v>
      </c>
      <c r="D13674" s="40" t="s">
        <v>360</v>
      </c>
      <c r="E13674" s="40" t="str">
        <f t="shared" si="1067"/>
        <v>Out of test</v>
      </c>
      <c r="F13674" t="str">
        <f t="shared" si="1065"/>
        <v>High</v>
      </c>
      <c r="G13674" t="str">
        <f t="shared" si="1066"/>
        <v>Shanghai_1_High</v>
      </c>
      <c r="H13674">
        <v>0.60973651170964771</v>
      </c>
      <c r="I13674">
        <f t="shared" si="1069"/>
        <v>896</v>
      </c>
      <c r="J13674" t="str">
        <f t="shared" si="1068"/>
        <v>Out of Test</v>
      </c>
      <c r="K13674" t="str">
        <f>IF(J13674="Test", COUNTIF($J$10:J13674, "Test"),"")</f>
        <v/>
      </c>
      <c r="L13674" t="str">
        <f>IF(J13674="Control", COUNTIF($J$10:J13674, "Control"),"")</f>
        <v/>
      </c>
    </row>
    <row r="13675" spans="1:12">
      <c r="A13675" s="42">
        <v>1519695066</v>
      </c>
      <c r="B13675" s="42">
        <v>1</v>
      </c>
      <c r="C13675" s="42">
        <v>5414</v>
      </c>
      <c r="D13675" s="40" t="s">
        <v>360</v>
      </c>
      <c r="E13675" s="40" t="str">
        <f t="shared" si="1067"/>
        <v>Out of test</v>
      </c>
      <c r="F13675" t="str">
        <f t="shared" si="1065"/>
        <v>High</v>
      </c>
      <c r="G13675" t="str">
        <f t="shared" si="1066"/>
        <v>Shanghai_1_High</v>
      </c>
      <c r="H13675">
        <v>0.60996420369002124</v>
      </c>
      <c r="I13675">
        <f t="shared" si="1069"/>
        <v>897</v>
      </c>
      <c r="J13675" t="str">
        <f t="shared" si="1068"/>
        <v>Out of Test</v>
      </c>
      <c r="K13675" t="str">
        <f>IF(J13675="Test", COUNTIF($J$10:J13675, "Test"),"")</f>
        <v/>
      </c>
      <c r="L13675" t="str">
        <f>IF(J13675="Control", COUNTIF($J$10:J13675, "Control"),"")</f>
        <v/>
      </c>
    </row>
    <row r="13676" spans="1:12">
      <c r="A13676" s="42">
        <v>1511675119</v>
      </c>
      <c r="B13676" s="42">
        <v>1</v>
      </c>
      <c r="C13676" s="42">
        <v>2604</v>
      </c>
      <c r="D13676" s="40" t="s">
        <v>360</v>
      </c>
      <c r="E13676" s="40" t="str">
        <f t="shared" si="1067"/>
        <v>Out of test</v>
      </c>
      <c r="F13676" t="str">
        <f t="shared" si="1065"/>
        <v>High</v>
      </c>
      <c r="G13676" t="str">
        <f t="shared" si="1066"/>
        <v>Shanghai_1_High</v>
      </c>
      <c r="H13676">
        <v>0.61219219697775462</v>
      </c>
      <c r="I13676">
        <f t="shared" si="1069"/>
        <v>898</v>
      </c>
      <c r="J13676" t="str">
        <f t="shared" si="1068"/>
        <v>Out of Test</v>
      </c>
      <c r="K13676" t="str">
        <f>IF(J13676="Test", COUNTIF($J$10:J13676, "Test"),"")</f>
        <v/>
      </c>
      <c r="L13676" t="str">
        <f>IF(J13676="Control", COUNTIF($J$10:J13676, "Control"),"")</f>
        <v/>
      </c>
    </row>
    <row r="13677" spans="1:12">
      <c r="A13677" s="42">
        <v>1519120083</v>
      </c>
      <c r="B13677" s="42">
        <v>1</v>
      </c>
      <c r="C13677" s="42">
        <v>3083</v>
      </c>
      <c r="D13677" s="40" t="s">
        <v>360</v>
      </c>
      <c r="E13677" s="40" t="str">
        <f t="shared" si="1067"/>
        <v>Out of test</v>
      </c>
      <c r="F13677" t="str">
        <f t="shared" si="1065"/>
        <v>High</v>
      </c>
      <c r="G13677" t="str">
        <f t="shared" si="1066"/>
        <v>Shanghai_1_High</v>
      </c>
      <c r="H13677">
        <v>0.61259759766150523</v>
      </c>
      <c r="I13677">
        <f t="shared" si="1069"/>
        <v>899</v>
      </c>
      <c r="J13677" t="str">
        <f t="shared" si="1068"/>
        <v>Out of Test</v>
      </c>
      <c r="K13677" t="str">
        <f>IF(J13677="Test", COUNTIF($J$10:J13677, "Test"),"")</f>
        <v/>
      </c>
      <c r="L13677" t="str">
        <f>IF(J13677="Control", COUNTIF($J$10:J13677, "Control"),"")</f>
        <v/>
      </c>
    </row>
    <row r="13678" spans="1:12">
      <c r="A13678" s="42">
        <v>1517494059</v>
      </c>
      <c r="B13678" s="42">
        <v>1</v>
      </c>
      <c r="C13678" s="42">
        <v>2927</v>
      </c>
      <c r="D13678" s="40" t="s">
        <v>360</v>
      </c>
      <c r="E13678" s="40" t="str">
        <f t="shared" si="1067"/>
        <v>Out of test</v>
      </c>
      <c r="F13678" t="str">
        <f t="shared" si="1065"/>
        <v>High</v>
      </c>
      <c r="G13678" t="str">
        <f t="shared" si="1066"/>
        <v>Shanghai_1_High</v>
      </c>
      <c r="H13678">
        <v>0.61295605338393344</v>
      </c>
      <c r="I13678">
        <f t="shared" si="1069"/>
        <v>900</v>
      </c>
      <c r="J13678" t="str">
        <f t="shared" si="1068"/>
        <v>Out of Test</v>
      </c>
      <c r="K13678" t="str">
        <f>IF(J13678="Test", COUNTIF($J$10:J13678, "Test"),"")</f>
        <v/>
      </c>
      <c r="L13678" t="str">
        <f>IF(J13678="Control", COUNTIF($J$10:J13678, "Control"),"")</f>
        <v/>
      </c>
    </row>
    <row r="13679" spans="1:12">
      <c r="A13679" s="42">
        <v>1514728534</v>
      </c>
      <c r="B13679" s="42">
        <v>1</v>
      </c>
      <c r="C13679" s="42">
        <v>3045</v>
      </c>
      <c r="D13679" s="40" t="s">
        <v>360</v>
      </c>
      <c r="E13679" s="40" t="str">
        <f t="shared" si="1067"/>
        <v>Out of test</v>
      </c>
      <c r="F13679" t="str">
        <f t="shared" si="1065"/>
        <v>High</v>
      </c>
      <c r="G13679" t="str">
        <f t="shared" si="1066"/>
        <v>Shanghai_1_High</v>
      </c>
      <c r="H13679">
        <v>0.61452607536410497</v>
      </c>
      <c r="I13679">
        <f t="shared" si="1069"/>
        <v>901</v>
      </c>
      <c r="J13679" t="str">
        <f t="shared" si="1068"/>
        <v>Out of Test</v>
      </c>
      <c r="K13679" t="str">
        <f>IF(J13679="Test", COUNTIF($J$10:J13679, "Test"),"")</f>
        <v/>
      </c>
      <c r="L13679" t="str">
        <f>IF(J13679="Control", COUNTIF($J$10:J13679, "Control"),"")</f>
        <v/>
      </c>
    </row>
    <row r="13680" spans="1:12">
      <c r="A13680" s="42">
        <v>1516598688</v>
      </c>
      <c r="B13680" s="42">
        <v>1</v>
      </c>
      <c r="C13680" s="42">
        <v>3566</v>
      </c>
      <c r="D13680" s="40" t="s">
        <v>360</v>
      </c>
      <c r="E13680" s="40" t="str">
        <f t="shared" si="1067"/>
        <v>Out of test</v>
      </c>
      <c r="F13680" t="str">
        <f t="shared" si="1065"/>
        <v>High</v>
      </c>
      <c r="G13680" t="str">
        <f t="shared" si="1066"/>
        <v>Shanghai_1_High</v>
      </c>
      <c r="H13680">
        <v>0.61566438674870139</v>
      </c>
      <c r="I13680">
        <f t="shared" si="1069"/>
        <v>902</v>
      </c>
      <c r="J13680" t="str">
        <f t="shared" si="1068"/>
        <v>Out of Test</v>
      </c>
      <c r="K13680" t="str">
        <f>IF(J13680="Test", COUNTIF($J$10:J13680, "Test"),"")</f>
        <v/>
      </c>
      <c r="L13680" t="str">
        <f>IF(J13680="Control", COUNTIF($J$10:J13680, "Control"),"")</f>
        <v/>
      </c>
    </row>
    <row r="13681" spans="1:12">
      <c r="A13681" s="42">
        <v>1517946275</v>
      </c>
      <c r="B13681" s="42">
        <v>1</v>
      </c>
      <c r="C13681" s="42">
        <v>3840</v>
      </c>
      <c r="D13681" s="40" t="s">
        <v>360</v>
      </c>
      <c r="E13681" s="40" t="str">
        <f t="shared" si="1067"/>
        <v>Out of test</v>
      </c>
      <c r="F13681" t="str">
        <f t="shared" si="1065"/>
        <v>High</v>
      </c>
      <c r="G13681" t="str">
        <f t="shared" si="1066"/>
        <v>Shanghai_1_High</v>
      </c>
      <c r="H13681">
        <v>0.61653543592429039</v>
      </c>
      <c r="I13681">
        <f t="shared" si="1069"/>
        <v>903</v>
      </c>
      <c r="J13681" t="str">
        <f t="shared" si="1068"/>
        <v>Out of Test</v>
      </c>
      <c r="K13681" t="str">
        <f>IF(J13681="Test", COUNTIF($J$10:J13681, "Test"),"")</f>
        <v/>
      </c>
      <c r="L13681" t="str">
        <f>IF(J13681="Control", COUNTIF($J$10:J13681, "Control"),"")</f>
        <v/>
      </c>
    </row>
    <row r="13682" spans="1:12">
      <c r="A13682" s="42">
        <v>1512043797</v>
      </c>
      <c r="B13682" s="42">
        <v>1</v>
      </c>
      <c r="C13682" s="42">
        <v>3018</v>
      </c>
      <c r="D13682" s="40" t="s">
        <v>360</v>
      </c>
      <c r="E13682" s="40" t="str">
        <f t="shared" si="1067"/>
        <v>Out of test</v>
      </c>
      <c r="F13682" t="str">
        <f t="shared" si="1065"/>
        <v>High</v>
      </c>
      <c r="G13682" t="str">
        <f t="shared" si="1066"/>
        <v>Shanghai_1_High</v>
      </c>
      <c r="H13682">
        <v>0.61665762949816239</v>
      </c>
      <c r="I13682">
        <f t="shared" si="1069"/>
        <v>904</v>
      </c>
      <c r="J13682" t="str">
        <f t="shared" si="1068"/>
        <v>Out of Test</v>
      </c>
      <c r="K13682" t="str">
        <f>IF(J13682="Test", COUNTIF($J$10:J13682, "Test"),"")</f>
        <v/>
      </c>
      <c r="L13682" t="str">
        <f>IF(J13682="Control", COUNTIF($J$10:J13682, "Control"),"")</f>
        <v/>
      </c>
    </row>
    <row r="13683" spans="1:12">
      <c r="A13683" s="42">
        <v>1519571578</v>
      </c>
      <c r="B13683" s="42">
        <v>1</v>
      </c>
      <c r="C13683" s="42">
        <v>2885</v>
      </c>
      <c r="D13683" s="40" t="s">
        <v>360</v>
      </c>
      <c r="E13683" s="40" t="str">
        <f t="shared" si="1067"/>
        <v>Out of test</v>
      </c>
      <c r="F13683" t="str">
        <f t="shared" si="1065"/>
        <v>High</v>
      </c>
      <c r="G13683" t="str">
        <f t="shared" si="1066"/>
        <v>Shanghai_1_High</v>
      </c>
      <c r="H13683">
        <v>0.61682086374733847</v>
      </c>
      <c r="I13683">
        <f t="shared" si="1069"/>
        <v>905</v>
      </c>
      <c r="J13683" t="str">
        <f t="shared" si="1068"/>
        <v>Out of Test</v>
      </c>
      <c r="K13683" t="str">
        <f>IF(J13683="Test", COUNTIF($J$10:J13683, "Test"),"")</f>
        <v/>
      </c>
      <c r="L13683" t="str">
        <f>IF(J13683="Control", COUNTIF($J$10:J13683, "Control"),"")</f>
        <v/>
      </c>
    </row>
    <row r="13684" spans="1:12">
      <c r="A13684" s="42">
        <v>1517531687</v>
      </c>
      <c r="B13684" s="42">
        <v>1</v>
      </c>
      <c r="C13684" s="42">
        <v>3460</v>
      </c>
      <c r="D13684" s="40" t="s">
        <v>360</v>
      </c>
      <c r="E13684" s="40" t="str">
        <f t="shared" si="1067"/>
        <v>Out of test</v>
      </c>
      <c r="F13684" t="str">
        <f t="shared" si="1065"/>
        <v>High</v>
      </c>
      <c r="G13684" t="str">
        <f t="shared" si="1066"/>
        <v>Shanghai_1_High</v>
      </c>
      <c r="H13684">
        <v>0.61820054859914209</v>
      </c>
      <c r="I13684">
        <f t="shared" si="1069"/>
        <v>906</v>
      </c>
      <c r="J13684" t="str">
        <f t="shared" si="1068"/>
        <v>Out of Test</v>
      </c>
      <c r="K13684" t="str">
        <f>IF(J13684="Test", COUNTIF($J$10:J13684, "Test"),"")</f>
        <v/>
      </c>
      <c r="L13684" t="str">
        <f>IF(J13684="Control", COUNTIF($J$10:J13684, "Control"),"")</f>
        <v/>
      </c>
    </row>
    <row r="13685" spans="1:12">
      <c r="A13685" s="42">
        <v>1511957767</v>
      </c>
      <c r="B13685" s="42">
        <v>1</v>
      </c>
      <c r="C13685" s="42">
        <v>4962</v>
      </c>
      <c r="D13685" s="40" t="s">
        <v>360</v>
      </c>
      <c r="E13685" s="40" t="str">
        <f t="shared" si="1067"/>
        <v>Out of test</v>
      </c>
      <c r="F13685" t="str">
        <f t="shared" si="1065"/>
        <v>High</v>
      </c>
      <c r="G13685" t="str">
        <f t="shared" si="1066"/>
        <v>Shanghai_1_High</v>
      </c>
      <c r="H13685">
        <v>0.61858377448255486</v>
      </c>
      <c r="I13685">
        <f t="shared" si="1069"/>
        <v>907</v>
      </c>
      <c r="J13685" t="str">
        <f t="shared" si="1068"/>
        <v>Out of Test</v>
      </c>
      <c r="K13685" t="str">
        <f>IF(J13685="Test", COUNTIF($J$10:J13685, "Test"),"")</f>
        <v/>
      </c>
      <c r="L13685" t="str">
        <f>IF(J13685="Control", COUNTIF($J$10:J13685, "Control"),"")</f>
        <v/>
      </c>
    </row>
    <row r="13686" spans="1:12">
      <c r="A13686" s="42">
        <v>1518256096</v>
      </c>
      <c r="B13686" s="42">
        <v>1</v>
      </c>
      <c r="C13686" s="42">
        <v>2398</v>
      </c>
      <c r="D13686" s="40" t="s">
        <v>360</v>
      </c>
      <c r="E13686" s="40" t="str">
        <f t="shared" si="1067"/>
        <v>Out of test</v>
      </c>
      <c r="F13686" t="str">
        <f t="shared" si="1065"/>
        <v>High</v>
      </c>
      <c r="G13686" t="str">
        <f t="shared" si="1066"/>
        <v>Shanghai_1_High</v>
      </c>
      <c r="H13686">
        <v>0.61939058669938052</v>
      </c>
      <c r="I13686">
        <f t="shared" si="1069"/>
        <v>908</v>
      </c>
      <c r="J13686" t="str">
        <f t="shared" si="1068"/>
        <v>Out of Test</v>
      </c>
      <c r="K13686" t="str">
        <f>IF(J13686="Test", COUNTIF($J$10:J13686, "Test"),"")</f>
        <v/>
      </c>
      <c r="L13686" t="str">
        <f>IF(J13686="Control", COUNTIF($J$10:J13686, "Control"),"")</f>
        <v/>
      </c>
    </row>
    <row r="13687" spans="1:12">
      <c r="A13687" s="42">
        <v>1515455375</v>
      </c>
      <c r="B13687" s="42">
        <v>1</v>
      </c>
      <c r="C13687" s="42">
        <v>2654</v>
      </c>
      <c r="D13687" s="40" t="s">
        <v>360</v>
      </c>
      <c r="E13687" s="40" t="str">
        <f t="shared" si="1067"/>
        <v>Out of test</v>
      </c>
      <c r="F13687" t="str">
        <f t="shared" si="1065"/>
        <v>High</v>
      </c>
      <c r="G13687" t="str">
        <f t="shared" si="1066"/>
        <v>Shanghai_1_High</v>
      </c>
      <c r="H13687">
        <v>0.61987121002273338</v>
      </c>
      <c r="I13687">
        <f t="shared" si="1069"/>
        <v>909</v>
      </c>
      <c r="J13687" t="str">
        <f t="shared" si="1068"/>
        <v>Out of Test</v>
      </c>
      <c r="K13687" t="str">
        <f>IF(J13687="Test", COUNTIF($J$10:J13687, "Test"),"")</f>
        <v/>
      </c>
      <c r="L13687" t="str">
        <f>IF(J13687="Control", COUNTIF($J$10:J13687, "Control"),"")</f>
        <v/>
      </c>
    </row>
    <row r="13688" spans="1:12">
      <c r="A13688" s="42">
        <v>1517211196</v>
      </c>
      <c r="B13688" s="42">
        <v>1</v>
      </c>
      <c r="C13688" s="42">
        <v>5526</v>
      </c>
      <c r="D13688" s="40" t="s">
        <v>360</v>
      </c>
      <c r="E13688" s="40" t="str">
        <f t="shared" si="1067"/>
        <v>Out of test</v>
      </c>
      <c r="F13688" t="str">
        <f t="shared" si="1065"/>
        <v>High</v>
      </c>
      <c r="G13688" t="str">
        <f t="shared" si="1066"/>
        <v>Shanghai_1_High</v>
      </c>
      <c r="H13688">
        <v>0.6204184599879482</v>
      </c>
      <c r="I13688">
        <f t="shared" si="1069"/>
        <v>910</v>
      </c>
      <c r="J13688" t="str">
        <f t="shared" si="1068"/>
        <v>Out of Test</v>
      </c>
      <c r="K13688" t="str">
        <f>IF(J13688="Test", COUNTIF($J$10:J13688, "Test"),"")</f>
        <v/>
      </c>
      <c r="L13688" t="str">
        <f>IF(J13688="Control", COUNTIF($J$10:J13688, "Control"),"")</f>
        <v/>
      </c>
    </row>
    <row r="13689" spans="1:12">
      <c r="A13689" s="42">
        <v>1511729003</v>
      </c>
      <c r="B13689" s="42">
        <v>1</v>
      </c>
      <c r="C13689" s="42">
        <v>3090</v>
      </c>
      <c r="D13689" s="40" t="s">
        <v>360</v>
      </c>
      <c r="E13689" s="40" t="str">
        <f t="shared" si="1067"/>
        <v>Out of test</v>
      </c>
      <c r="F13689" t="str">
        <f t="shared" si="1065"/>
        <v>High</v>
      </c>
      <c r="G13689" t="str">
        <f t="shared" si="1066"/>
        <v>Shanghai_1_High</v>
      </c>
      <c r="H13689">
        <v>0.62103491586064175</v>
      </c>
      <c r="I13689">
        <f t="shared" si="1069"/>
        <v>911</v>
      </c>
      <c r="J13689" t="str">
        <f t="shared" si="1068"/>
        <v>Out of Test</v>
      </c>
      <c r="K13689" t="str">
        <f>IF(J13689="Test", COUNTIF($J$10:J13689, "Test"),"")</f>
        <v/>
      </c>
      <c r="L13689" t="str">
        <f>IF(J13689="Control", COUNTIF($J$10:J13689, "Control"),"")</f>
        <v/>
      </c>
    </row>
    <row r="13690" spans="1:12">
      <c r="A13690" s="42">
        <v>1519110148</v>
      </c>
      <c r="B13690" s="42">
        <v>1</v>
      </c>
      <c r="C13690" s="42">
        <v>2327</v>
      </c>
      <c r="D13690" s="40" t="s">
        <v>360</v>
      </c>
      <c r="E13690" s="40" t="str">
        <f t="shared" si="1067"/>
        <v>Out of test</v>
      </c>
      <c r="F13690" t="str">
        <f t="shared" si="1065"/>
        <v>High</v>
      </c>
      <c r="G13690" t="str">
        <f t="shared" si="1066"/>
        <v>Shanghai_1_High</v>
      </c>
      <c r="H13690">
        <v>0.62368376228095201</v>
      </c>
      <c r="I13690">
        <f t="shared" si="1069"/>
        <v>912</v>
      </c>
      <c r="J13690" t="str">
        <f t="shared" si="1068"/>
        <v>Out of Test</v>
      </c>
      <c r="K13690" t="str">
        <f>IF(J13690="Test", COUNTIF($J$10:J13690, "Test"),"")</f>
        <v/>
      </c>
      <c r="L13690" t="str">
        <f>IF(J13690="Control", COUNTIF($J$10:J13690, "Control"),"")</f>
        <v/>
      </c>
    </row>
    <row r="13691" spans="1:12">
      <c r="A13691" s="42">
        <v>1513156873</v>
      </c>
      <c r="B13691" s="42">
        <v>1</v>
      </c>
      <c r="C13691" s="42">
        <v>2587</v>
      </c>
      <c r="D13691" s="40" t="s">
        <v>360</v>
      </c>
      <c r="E13691" s="40" t="str">
        <f t="shared" si="1067"/>
        <v>Out of test</v>
      </c>
      <c r="F13691" t="str">
        <f t="shared" si="1065"/>
        <v>High</v>
      </c>
      <c r="G13691" t="str">
        <f t="shared" si="1066"/>
        <v>Shanghai_1_High</v>
      </c>
      <c r="H13691">
        <v>0.62418893566779576</v>
      </c>
      <c r="I13691">
        <f t="shared" si="1069"/>
        <v>913</v>
      </c>
      <c r="J13691" t="str">
        <f t="shared" si="1068"/>
        <v>Out of Test</v>
      </c>
      <c r="K13691" t="str">
        <f>IF(J13691="Test", COUNTIF($J$10:J13691, "Test"),"")</f>
        <v/>
      </c>
      <c r="L13691" t="str">
        <f>IF(J13691="Control", COUNTIF($J$10:J13691, "Control"),"")</f>
        <v/>
      </c>
    </row>
    <row r="13692" spans="1:12">
      <c r="A13692" s="42">
        <v>1518428444</v>
      </c>
      <c r="B13692" s="42">
        <v>1</v>
      </c>
      <c r="C13692" s="42">
        <v>2728</v>
      </c>
      <c r="D13692" s="40" t="s">
        <v>360</v>
      </c>
      <c r="E13692" s="40" t="str">
        <f t="shared" si="1067"/>
        <v>Out of test</v>
      </c>
      <c r="F13692" t="str">
        <f t="shared" si="1065"/>
        <v>High</v>
      </c>
      <c r="G13692" t="str">
        <f t="shared" si="1066"/>
        <v>Shanghai_1_High</v>
      </c>
      <c r="H13692">
        <v>0.62435652828448895</v>
      </c>
      <c r="I13692">
        <f t="shared" si="1069"/>
        <v>914</v>
      </c>
      <c r="J13692" t="str">
        <f t="shared" si="1068"/>
        <v>Out of Test</v>
      </c>
      <c r="K13692" t="str">
        <f>IF(J13692="Test", COUNTIF($J$10:J13692, "Test"),"")</f>
        <v/>
      </c>
      <c r="L13692" t="str">
        <f>IF(J13692="Control", COUNTIF($J$10:J13692, "Control"),"")</f>
        <v/>
      </c>
    </row>
    <row r="13693" spans="1:12">
      <c r="A13693" s="42">
        <v>1518814497</v>
      </c>
      <c r="B13693" s="42">
        <v>1</v>
      </c>
      <c r="C13693" s="42">
        <v>3710</v>
      </c>
      <c r="D13693" s="40" t="s">
        <v>360</v>
      </c>
      <c r="E13693" s="40" t="str">
        <f t="shared" si="1067"/>
        <v>Out of test</v>
      </c>
      <c r="F13693" t="str">
        <f t="shared" si="1065"/>
        <v>High</v>
      </c>
      <c r="G13693" t="str">
        <f t="shared" si="1066"/>
        <v>Shanghai_1_High</v>
      </c>
      <c r="H13693">
        <v>0.62500285111792819</v>
      </c>
      <c r="I13693">
        <f t="shared" si="1069"/>
        <v>915</v>
      </c>
      <c r="J13693" t="str">
        <f t="shared" si="1068"/>
        <v>Out of Test</v>
      </c>
      <c r="K13693" t="str">
        <f>IF(J13693="Test", COUNTIF($J$10:J13693, "Test"),"")</f>
        <v/>
      </c>
      <c r="L13693" t="str">
        <f>IF(J13693="Control", COUNTIF($J$10:J13693, "Control"),"")</f>
        <v/>
      </c>
    </row>
    <row r="13694" spans="1:12">
      <c r="A13694" s="42">
        <v>1511360783</v>
      </c>
      <c r="B13694" s="42">
        <v>1</v>
      </c>
      <c r="C13694" s="42">
        <v>2309</v>
      </c>
      <c r="D13694" s="40" t="s">
        <v>360</v>
      </c>
      <c r="E13694" s="40" t="str">
        <f t="shared" si="1067"/>
        <v>Out of test</v>
      </c>
      <c r="F13694" t="str">
        <f t="shared" si="1065"/>
        <v>High</v>
      </c>
      <c r="G13694" t="str">
        <f t="shared" si="1066"/>
        <v>Shanghai_1_High</v>
      </c>
      <c r="H13694">
        <v>0.62509888334706132</v>
      </c>
      <c r="I13694">
        <f t="shared" si="1069"/>
        <v>916</v>
      </c>
      <c r="J13694" t="str">
        <f t="shared" si="1068"/>
        <v>Out of Test</v>
      </c>
      <c r="K13694" t="str">
        <f>IF(J13694="Test", COUNTIF($J$10:J13694, "Test"),"")</f>
        <v/>
      </c>
      <c r="L13694" t="str">
        <f>IF(J13694="Control", COUNTIF($J$10:J13694, "Control"),"")</f>
        <v/>
      </c>
    </row>
    <row r="13695" spans="1:12">
      <c r="A13695" s="42">
        <v>1517590899</v>
      </c>
      <c r="B13695" s="42">
        <v>1</v>
      </c>
      <c r="C13695" s="42">
        <v>3088</v>
      </c>
      <c r="D13695" s="40" t="s">
        <v>360</v>
      </c>
      <c r="E13695" s="40" t="str">
        <f t="shared" si="1067"/>
        <v>Out of test</v>
      </c>
      <c r="F13695" t="str">
        <f t="shared" si="1065"/>
        <v>High</v>
      </c>
      <c r="G13695" t="str">
        <f t="shared" si="1066"/>
        <v>Shanghai_1_High</v>
      </c>
      <c r="H13695">
        <v>0.62619902554480278</v>
      </c>
      <c r="I13695">
        <f t="shared" si="1069"/>
        <v>917</v>
      </c>
      <c r="J13695" t="str">
        <f t="shared" si="1068"/>
        <v>Out of Test</v>
      </c>
      <c r="K13695" t="str">
        <f>IF(J13695="Test", COUNTIF($J$10:J13695, "Test"),"")</f>
        <v/>
      </c>
      <c r="L13695" t="str">
        <f>IF(J13695="Control", COUNTIF($J$10:J13695, "Control"),"")</f>
        <v/>
      </c>
    </row>
    <row r="13696" spans="1:12">
      <c r="A13696" s="42">
        <v>1514307836</v>
      </c>
      <c r="B13696" s="42">
        <v>1</v>
      </c>
      <c r="C13696" s="42">
        <v>2421</v>
      </c>
      <c r="D13696" s="40" t="s">
        <v>360</v>
      </c>
      <c r="E13696" s="40" t="str">
        <f t="shared" si="1067"/>
        <v>Out of test</v>
      </c>
      <c r="F13696" t="str">
        <f t="shared" si="1065"/>
        <v>High</v>
      </c>
      <c r="G13696" t="str">
        <f t="shared" si="1066"/>
        <v>Shanghai_1_High</v>
      </c>
      <c r="H13696">
        <v>0.62672907133006761</v>
      </c>
      <c r="I13696">
        <f t="shared" si="1069"/>
        <v>918</v>
      </c>
      <c r="J13696" t="str">
        <f t="shared" si="1068"/>
        <v>Out of Test</v>
      </c>
      <c r="K13696" t="str">
        <f>IF(J13696="Test", COUNTIF($J$10:J13696, "Test"),"")</f>
        <v/>
      </c>
      <c r="L13696" t="str">
        <f>IF(J13696="Control", COUNTIF($J$10:J13696, "Control"),"")</f>
        <v/>
      </c>
    </row>
    <row r="13697" spans="1:12">
      <c r="A13697" s="42">
        <v>1513658675</v>
      </c>
      <c r="B13697" s="42">
        <v>1</v>
      </c>
      <c r="C13697" s="42">
        <v>3246</v>
      </c>
      <c r="D13697" s="40" t="s">
        <v>360</v>
      </c>
      <c r="E13697" s="40" t="str">
        <f t="shared" si="1067"/>
        <v>Out of test</v>
      </c>
      <c r="F13697" t="str">
        <f t="shared" si="1065"/>
        <v>High</v>
      </c>
      <c r="G13697" t="str">
        <f t="shared" si="1066"/>
        <v>Shanghai_1_High</v>
      </c>
      <c r="H13697">
        <v>0.62681257625099962</v>
      </c>
      <c r="I13697">
        <f t="shared" si="1069"/>
        <v>919</v>
      </c>
      <c r="J13697" t="str">
        <f t="shared" si="1068"/>
        <v>Out of Test</v>
      </c>
      <c r="K13697" t="str">
        <f>IF(J13697="Test", COUNTIF($J$10:J13697, "Test"),"")</f>
        <v/>
      </c>
      <c r="L13697" t="str">
        <f>IF(J13697="Control", COUNTIF($J$10:J13697, "Control"),"")</f>
        <v/>
      </c>
    </row>
    <row r="13698" spans="1:12">
      <c r="A13698" s="42">
        <v>1514195613</v>
      </c>
      <c r="B13698" s="42">
        <v>1</v>
      </c>
      <c r="C13698" s="42">
        <v>2383</v>
      </c>
      <c r="D13698" s="40" t="s">
        <v>360</v>
      </c>
      <c r="E13698" s="40" t="str">
        <f t="shared" si="1067"/>
        <v>Out of test</v>
      </c>
      <c r="F13698" t="str">
        <f t="shared" si="1065"/>
        <v>High</v>
      </c>
      <c r="G13698" t="str">
        <f t="shared" si="1066"/>
        <v>Shanghai_1_High</v>
      </c>
      <c r="H13698">
        <v>0.62971864369973674</v>
      </c>
      <c r="I13698">
        <f t="shared" si="1069"/>
        <v>920</v>
      </c>
      <c r="J13698" t="str">
        <f t="shared" si="1068"/>
        <v>Out of Test</v>
      </c>
      <c r="K13698" t="str">
        <f>IF(J13698="Test", COUNTIF($J$10:J13698, "Test"),"")</f>
        <v/>
      </c>
      <c r="L13698" t="str">
        <f>IF(J13698="Control", COUNTIF($J$10:J13698, "Control"),"")</f>
        <v/>
      </c>
    </row>
    <row r="13699" spans="1:12">
      <c r="A13699" s="42">
        <v>1514565813</v>
      </c>
      <c r="B13699" s="42">
        <v>1</v>
      </c>
      <c r="C13699" s="42">
        <v>4809</v>
      </c>
      <c r="D13699" s="40" t="s">
        <v>360</v>
      </c>
      <c r="E13699" s="40" t="str">
        <f t="shared" si="1067"/>
        <v>Out of test</v>
      </c>
      <c r="F13699" t="str">
        <f t="shared" si="1065"/>
        <v>High</v>
      </c>
      <c r="G13699" t="str">
        <f t="shared" si="1066"/>
        <v>Shanghai_1_High</v>
      </c>
      <c r="H13699">
        <v>0.63034818490435962</v>
      </c>
      <c r="I13699">
        <f t="shared" si="1069"/>
        <v>921</v>
      </c>
      <c r="J13699" t="str">
        <f t="shared" si="1068"/>
        <v>Out of Test</v>
      </c>
      <c r="K13699" t="str">
        <f>IF(J13699="Test", COUNTIF($J$10:J13699, "Test"),"")</f>
        <v/>
      </c>
      <c r="L13699" t="str">
        <f>IF(J13699="Control", COUNTIF($J$10:J13699, "Control"),"")</f>
        <v/>
      </c>
    </row>
    <row r="13700" spans="1:12">
      <c r="A13700" s="42">
        <v>1518918127</v>
      </c>
      <c r="B13700" s="42">
        <v>1</v>
      </c>
      <c r="C13700" s="42">
        <v>2358</v>
      </c>
      <c r="D13700" s="40" t="s">
        <v>360</v>
      </c>
      <c r="E13700" s="40" t="str">
        <f t="shared" si="1067"/>
        <v>Out of test</v>
      </c>
      <c r="F13700" t="str">
        <f t="shared" si="1065"/>
        <v>High</v>
      </c>
      <c r="G13700" t="str">
        <f t="shared" si="1066"/>
        <v>Shanghai_1_High</v>
      </c>
      <c r="H13700">
        <v>0.63079164562432821</v>
      </c>
      <c r="I13700">
        <f t="shared" si="1069"/>
        <v>922</v>
      </c>
      <c r="J13700" t="str">
        <f t="shared" si="1068"/>
        <v>Out of Test</v>
      </c>
      <c r="K13700" t="str">
        <f>IF(J13700="Test", COUNTIF($J$10:J13700, "Test"),"")</f>
        <v/>
      </c>
      <c r="L13700" t="str">
        <f>IF(J13700="Control", COUNTIF($J$10:J13700, "Control"),"")</f>
        <v/>
      </c>
    </row>
    <row r="13701" spans="1:12">
      <c r="A13701" s="42">
        <v>1511457956</v>
      </c>
      <c r="B13701" s="42">
        <v>1</v>
      </c>
      <c r="C13701" s="42">
        <v>3335</v>
      </c>
      <c r="D13701" s="40" t="s">
        <v>360</v>
      </c>
      <c r="E13701" s="40" t="str">
        <f t="shared" si="1067"/>
        <v>Out of test</v>
      </c>
      <c r="F13701" t="str">
        <f t="shared" si="1065"/>
        <v>High</v>
      </c>
      <c r="G13701" t="str">
        <f t="shared" si="1066"/>
        <v>Shanghai_1_High</v>
      </c>
      <c r="H13701">
        <v>0.63098200805112581</v>
      </c>
      <c r="I13701">
        <f t="shared" si="1069"/>
        <v>923</v>
      </c>
      <c r="J13701" t="str">
        <f t="shared" si="1068"/>
        <v>Out of Test</v>
      </c>
      <c r="K13701" t="str">
        <f>IF(J13701="Test", COUNTIF($J$10:J13701, "Test"),"")</f>
        <v/>
      </c>
      <c r="L13701" t="str">
        <f>IF(J13701="Control", COUNTIF($J$10:J13701, "Control"),"")</f>
        <v/>
      </c>
    </row>
    <row r="13702" spans="1:12">
      <c r="A13702" s="42">
        <v>1516988643</v>
      </c>
      <c r="B13702" s="42">
        <v>1</v>
      </c>
      <c r="C13702" s="42">
        <v>4081</v>
      </c>
      <c r="D13702" s="40" t="s">
        <v>360</v>
      </c>
      <c r="E13702" s="40" t="str">
        <f t="shared" si="1067"/>
        <v>Out of test</v>
      </c>
      <c r="F13702" t="str">
        <f t="shared" si="1065"/>
        <v>High</v>
      </c>
      <c r="G13702" t="str">
        <f t="shared" si="1066"/>
        <v>Shanghai_1_High</v>
      </c>
      <c r="H13702">
        <v>0.63102800075120635</v>
      </c>
      <c r="I13702">
        <f t="shared" si="1069"/>
        <v>924</v>
      </c>
      <c r="J13702" t="str">
        <f t="shared" si="1068"/>
        <v>Out of Test</v>
      </c>
      <c r="K13702" t="str">
        <f>IF(J13702="Test", COUNTIF($J$10:J13702, "Test"),"")</f>
        <v/>
      </c>
      <c r="L13702" t="str">
        <f>IF(J13702="Control", COUNTIF($J$10:J13702, "Control"),"")</f>
        <v/>
      </c>
    </row>
    <row r="13703" spans="1:12">
      <c r="A13703" s="42">
        <v>1518214249</v>
      </c>
      <c r="B13703" s="42">
        <v>1</v>
      </c>
      <c r="C13703" s="42">
        <v>2774</v>
      </c>
      <c r="D13703" s="40" t="s">
        <v>360</v>
      </c>
      <c r="E13703" s="40" t="str">
        <f t="shared" si="1067"/>
        <v>Out of test</v>
      </c>
      <c r="F13703" t="str">
        <f t="shared" si="1065"/>
        <v>High</v>
      </c>
      <c r="G13703" t="str">
        <f t="shared" si="1066"/>
        <v>Shanghai_1_High</v>
      </c>
      <c r="H13703">
        <v>0.63171467139443294</v>
      </c>
      <c r="I13703">
        <f t="shared" si="1069"/>
        <v>925</v>
      </c>
      <c r="J13703" t="str">
        <f t="shared" si="1068"/>
        <v>Out of Test</v>
      </c>
      <c r="K13703" t="str">
        <f>IF(J13703="Test", COUNTIF($J$10:J13703, "Test"),"")</f>
        <v/>
      </c>
      <c r="L13703" t="str">
        <f>IF(J13703="Control", COUNTIF($J$10:J13703, "Control"),"")</f>
        <v/>
      </c>
    </row>
    <row r="13704" spans="1:12">
      <c r="A13704" s="42">
        <v>1512314448</v>
      </c>
      <c r="B13704" s="42">
        <v>1</v>
      </c>
      <c r="C13704" s="42">
        <v>3610</v>
      </c>
      <c r="D13704" s="40" t="s">
        <v>360</v>
      </c>
      <c r="E13704" s="40" t="str">
        <f t="shared" si="1067"/>
        <v>Out of test</v>
      </c>
      <c r="F13704" t="str">
        <f t="shared" si="1065"/>
        <v>High</v>
      </c>
      <c r="G13704" t="str">
        <f t="shared" si="1066"/>
        <v>Shanghai_1_High</v>
      </c>
      <c r="H13704">
        <v>0.6343444109052051</v>
      </c>
      <c r="I13704">
        <f t="shared" si="1069"/>
        <v>926</v>
      </c>
      <c r="J13704" t="str">
        <f t="shared" si="1068"/>
        <v>Out of Test</v>
      </c>
      <c r="K13704" t="str">
        <f>IF(J13704="Test", COUNTIF($J$10:J13704, "Test"),"")</f>
        <v/>
      </c>
      <c r="L13704" t="str">
        <f>IF(J13704="Control", COUNTIF($J$10:J13704, "Control"),"")</f>
        <v/>
      </c>
    </row>
    <row r="13705" spans="1:12">
      <c r="A13705" s="42">
        <v>1516188293</v>
      </c>
      <c r="B13705" s="42">
        <v>1</v>
      </c>
      <c r="C13705" s="42">
        <v>2359</v>
      </c>
      <c r="D13705" s="40" t="s">
        <v>360</v>
      </c>
      <c r="E13705" s="40" t="str">
        <f t="shared" si="1067"/>
        <v>Out of test</v>
      </c>
      <c r="F13705" t="str">
        <f t="shared" si="1065"/>
        <v>High</v>
      </c>
      <c r="G13705" t="str">
        <f t="shared" si="1066"/>
        <v>Shanghai_1_High</v>
      </c>
      <c r="H13705">
        <v>0.63462466043802135</v>
      </c>
      <c r="I13705">
        <f t="shared" si="1069"/>
        <v>927</v>
      </c>
      <c r="J13705" t="str">
        <f t="shared" si="1068"/>
        <v>Out of Test</v>
      </c>
      <c r="K13705" t="str">
        <f>IF(J13705="Test", COUNTIF($J$10:J13705, "Test"),"")</f>
        <v/>
      </c>
      <c r="L13705" t="str">
        <f>IF(J13705="Control", COUNTIF($J$10:J13705, "Control"),"")</f>
        <v/>
      </c>
    </row>
    <row r="13706" spans="1:12">
      <c r="A13706" s="42">
        <v>1515971235</v>
      </c>
      <c r="B13706" s="42">
        <v>1</v>
      </c>
      <c r="C13706" s="42">
        <v>2306</v>
      </c>
      <c r="D13706" s="40" t="s">
        <v>360</v>
      </c>
      <c r="E13706" s="40" t="str">
        <f t="shared" si="1067"/>
        <v>Out of test</v>
      </c>
      <c r="F13706" t="str">
        <f t="shared" ref="F13706:F13769" si="1070">_xlfn.IFS(C13706&lt;1069, "Low", C13706&lt;2277, "Mid", C13706&gt;=2277, "High")</f>
        <v>High</v>
      </c>
      <c r="G13706" t="str">
        <f t="shared" ref="G13706:G13769" si="1071">D13706&amp;"_"&amp;B13706&amp;"_"&amp;F13706</f>
        <v>Shanghai_1_High</v>
      </c>
      <c r="H13706">
        <v>0.636390391790986</v>
      </c>
      <c r="I13706">
        <f t="shared" si="1069"/>
        <v>928</v>
      </c>
      <c r="J13706" t="str">
        <f t="shared" si="1068"/>
        <v>Out of Test</v>
      </c>
      <c r="K13706" t="str">
        <f>IF(J13706="Test", COUNTIF($J$10:J13706, "Test"),"")</f>
        <v/>
      </c>
      <c r="L13706" t="str">
        <f>IF(J13706="Control", COUNTIF($J$10:J13706, "Control"),"")</f>
        <v/>
      </c>
    </row>
    <row r="13707" spans="1:12">
      <c r="A13707" s="42">
        <v>1513707978</v>
      </c>
      <c r="B13707" s="42">
        <v>1</v>
      </c>
      <c r="C13707" s="42">
        <v>3258</v>
      </c>
      <c r="D13707" s="40" t="s">
        <v>360</v>
      </c>
      <c r="E13707" s="40" t="str">
        <f t="shared" ref="E13707:E13770" si="1072">IF(AND(J13707="Test",K13707&lt;=3000),"Test",IF(AND(J13707="Control",L13707&lt;=3000),"Control","Out of test"))</f>
        <v>Out of test</v>
      </c>
      <c r="F13707" t="str">
        <f t="shared" si="1070"/>
        <v>High</v>
      </c>
      <c r="G13707" t="str">
        <f t="shared" si="1071"/>
        <v>Shanghai_1_High</v>
      </c>
      <c r="H13707">
        <v>0.63684781016292979</v>
      </c>
      <c r="I13707">
        <f t="shared" si="1069"/>
        <v>929</v>
      </c>
      <c r="J13707" t="str">
        <f t="shared" ref="J13707:J13770" si="1073">IF(I13707&lt;=250, IF(MOD(I13707,2)=1, "Test", "Control"),"Out of Test")</f>
        <v>Out of Test</v>
      </c>
      <c r="K13707" t="str">
        <f>IF(J13707="Test", COUNTIF($J$10:J13707, "Test"),"")</f>
        <v/>
      </c>
      <c r="L13707" t="str">
        <f>IF(J13707="Control", COUNTIF($J$10:J13707, "Control"),"")</f>
        <v/>
      </c>
    </row>
    <row r="13708" spans="1:12">
      <c r="A13708" s="42">
        <v>1512719283</v>
      </c>
      <c r="B13708" s="42">
        <v>1</v>
      </c>
      <c r="C13708" s="42">
        <v>6157</v>
      </c>
      <c r="D13708" s="40" t="s">
        <v>360</v>
      </c>
      <c r="E13708" s="40" t="str">
        <f t="shared" si="1072"/>
        <v>Out of test</v>
      </c>
      <c r="F13708" t="str">
        <f t="shared" si="1070"/>
        <v>High</v>
      </c>
      <c r="G13708" t="str">
        <f t="shared" si="1071"/>
        <v>Shanghai_1_High</v>
      </c>
      <c r="H13708">
        <v>0.63717917996669693</v>
      </c>
      <c r="I13708">
        <f t="shared" ref="I13708:I13771" si="1074">IF(G13708=G13707, I13707+1, 1)</f>
        <v>930</v>
      </c>
      <c r="J13708" t="str">
        <f t="shared" si="1073"/>
        <v>Out of Test</v>
      </c>
      <c r="K13708" t="str">
        <f>IF(J13708="Test", COUNTIF($J$10:J13708, "Test"),"")</f>
        <v/>
      </c>
      <c r="L13708" t="str">
        <f>IF(J13708="Control", COUNTIF($J$10:J13708, "Control"),"")</f>
        <v/>
      </c>
    </row>
    <row r="13709" spans="1:12">
      <c r="A13709" s="42">
        <v>1512393428</v>
      </c>
      <c r="B13709" s="42">
        <v>1</v>
      </c>
      <c r="C13709" s="42">
        <v>3245</v>
      </c>
      <c r="D13709" s="40" t="s">
        <v>360</v>
      </c>
      <c r="E13709" s="40" t="str">
        <f t="shared" si="1072"/>
        <v>Out of test</v>
      </c>
      <c r="F13709" t="str">
        <f t="shared" si="1070"/>
        <v>High</v>
      </c>
      <c r="G13709" t="str">
        <f t="shared" si="1071"/>
        <v>Shanghai_1_High</v>
      </c>
      <c r="H13709">
        <v>0.63795460934767501</v>
      </c>
      <c r="I13709">
        <f t="shared" si="1074"/>
        <v>931</v>
      </c>
      <c r="J13709" t="str">
        <f t="shared" si="1073"/>
        <v>Out of Test</v>
      </c>
      <c r="K13709" t="str">
        <f>IF(J13709="Test", COUNTIF($J$10:J13709, "Test"),"")</f>
        <v/>
      </c>
      <c r="L13709" t="str">
        <f>IF(J13709="Control", COUNTIF($J$10:J13709, "Control"),"")</f>
        <v/>
      </c>
    </row>
    <row r="13710" spans="1:12">
      <c r="A13710" s="42">
        <v>1518111856</v>
      </c>
      <c r="B13710" s="42">
        <v>1</v>
      </c>
      <c r="C13710" s="42">
        <v>2512</v>
      </c>
      <c r="D13710" s="40" t="s">
        <v>360</v>
      </c>
      <c r="E13710" s="40" t="str">
        <f t="shared" si="1072"/>
        <v>Out of test</v>
      </c>
      <c r="F13710" t="str">
        <f t="shared" si="1070"/>
        <v>High</v>
      </c>
      <c r="G13710" t="str">
        <f t="shared" si="1071"/>
        <v>Shanghai_1_High</v>
      </c>
      <c r="H13710">
        <v>0.63802775360669062</v>
      </c>
      <c r="I13710">
        <f t="shared" si="1074"/>
        <v>932</v>
      </c>
      <c r="J13710" t="str">
        <f t="shared" si="1073"/>
        <v>Out of Test</v>
      </c>
      <c r="K13710" t="str">
        <f>IF(J13710="Test", COUNTIF($J$10:J13710, "Test"),"")</f>
        <v/>
      </c>
      <c r="L13710" t="str">
        <f>IF(J13710="Control", COUNTIF($J$10:J13710, "Control"),"")</f>
        <v/>
      </c>
    </row>
    <row r="13711" spans="1:12">
      <c r="A13711" s="42">
        <v>1514054169</v>
      </c>
      <c r="B13711" s="42">
        <v>1</v>
      </c>
      <c r="C13711" s="42">
        <v>2931</v>
      </c>
      <c r="D13711" s="40" t="s">
        <v>360</v>
      </c>
      <c r="E13711" s="40" t="str">
        <f t="shared" si="1072"/>
        <v>Out of test</v>
      </c>
      <c r="F13711" t="str">
        <f t="shared" si="1070"/>
        <v>High</v>
      </c>
      <c r="G13711" t="str">
        <f t="shared" si="1071"/>
        <v>Shanghai_1_High</v>
      </c>
      <c r="H13711">
        <v>0.63813131545790525</v>
      </c>
      <c r="I13711">
        <f t="shared" si="1074"/>
        <v>933</v>
      </c>
      <c r="J13711" t="str">
        <f t="shared" si="1073"/>
        <v>Out of Test</v>
      </c>
      <c r="K13711" t="str">
        <f>IF(J13711="Test", COUNTIF($J$10:J13711, "Test"),"")</f>
        <v/>
      </c>
      <c r="L13711" t="str">
        <f>IF(J13711="Control", COUNTIF($J$10:J13711, "Control"),"")</f>
        <v/>
      </c>
    </row>
    <row r="13712" spans="1:12">
      <c r="A13712" s="42">
        <v>1515454715</v>
      </c>
      <c r="B13712" s="42">
        <v>1</v>
      </c>
      <c r="C13712" s="42">
        <v>4227</v>
      </c>
      <c r="D13712" s="40" t="s">
        <v>360</v>
      </c>
      <c r="E13712" s="40" t="str">
        <f t="shared" si="1072"/>
        <v>Out of test</v>
      </c>
      <c r="F13712" t="str">
        <f t="shared" si="1070"/>
        <v>High</v>
      </c>
      <c r="G13712" t="str">
        <f t="shared" si="1071"/>
        <v>Shanghai_1_High</v>
      </c>
      <c r="H13712">
        <v>0.63823840632413409</v>
      </c>
      <c r="I13712">
        <f t="shared" si="1074"/>
        <v>934</v>
      </c>
      <c r="J13712" t="str">
        <f t="shared" si="1073"/>
        <v>Out of Test</v>
      </c>
      <c r="K13712" t="str">
        <f>IF(J13712="Test", COUNTIF($J$10:J13712, "Test"),"")</f>
        <v/>
      </c>
      <c r="L13712" t="str">
        <f>IF(J13712="Control", COUNTIF($J$10:J13712, "Control"),"")</f>
        <v/>
      </c>
    </row>
    <row r="13713" spans="1:12">
      <c r="A13713" s="42">
        <v>1519189603</v>
      </c>
      <c r="B13713" s="42">
        <v>1</v>
      </c>
      <c r="C13713" s="42">
        <v>2552</v>
      </c>
      <c r="D13713" s="40" t="s">
        <v>360</v>
      </c>
      <c r="E13713" s="40" t="str">
        <f t="shared" si="1072"/>
        <v>Out of test</v>
      </c>
      <c r="F13713" t="str">
        <f t="shared" si="1070"/>
        <v>High</v>
      </c>
      <c r="G13713" t="str">
        <f t="shared" si="1071"/>
        <v>Shanghai_1_High</v>
      </c>
      <c r="H13713">
        <v>0.63853871126086992</v>
      </c>
      <c r="I13713">
        <f t="shared" si="1074"/>
        <v>935</v>
      </c>
      <c r="J13713" t="str">
        <f t="shared" si="1073"/>
        <v>Out of Test</v>
      </c>
      <c r="K13713" t="str">
        <f>IF(J13713="Test", COUNTIF($J$10:J13713, "Test"),"")</f>
        <v/>
      </c>
      <c r="L13713" t="str">
        <f>IF(J13713="Control", COUNTIF($J$10:J13713, "Control"),"")</f>
        <v/>
      </c>
    </row>
    <row r="13714" spans="1:12">
      <c r="A13714" s="42">
        <v>1516970075</v>
      </c>
      <c r="B13714" s="42">
        <v>1</v>
      </c>
      <c r="C13714" s="42">
        <v>3722</v>
      </c>
      <c r="D13714" s="40" t="s">
        <v>360</v>
      </c>
      <c r="E13714" s="40" t="str">
        <f t="shared" si="1072"/>
        <v>Out of test</v>
      </c>
      <c r="F13714" t="str">
        <f t="shared" si="1070"/>
        <v>High</v>
      </c>
      <c r="G13714" t="str">
        <f t="shared" si="1071"/>
        <v>Shanghai_1_High</v>
      </c>
      <c r="H13714">
        <v>0.64004502736050728</v>
      </c>
      <c r="I13714">
        <f t="shared" si="1074"/>
        <v>936</v>
      </c>
      <c r="J13714" t="str">
        <f t="shared" si="1073"/>
        <v>Out of Test</v>
      </c>
      <c r="K13714" t="str">
        <f>IF(J13714="Test", COUNTIF($J$10:J13714, "Test"),"")</f>
        <v/>
      </c>
      <c r="L13714" t="str">
        <f>IF(J13714="Control", COUNTIF($J$10:J13714, "Control"),"")</f>
        <v/>
      </c>
    </row>
    <row r="13715" spans="1:12">
      <c r="A13715" s="42">
        <v>1514010203</v>
      </c>
      <c r="B13715" s="42">
        <v>1</v>
      </c>
      <c r="C13715" s="42">
        <v>3069</v>
      </c>
      <c r="D13715" s="40" t="s">
        <v>360</v>
      </c>
      <c r="E13715" s="40" t="str">
        <f t="shared" si="1072"/>
        <v>Out of test</v>
      </c>
      <c r="F13715" t="str">
        <f t="shared" si="1070"/>
        <v>High</v>
      </c>
      <c r="G13715" t="str">
        <f t="shared" si="1071"/>
        <v>Shanghai_1_High</v>
      </c>
      <c r="H13715">
        <v>0.64013152215694147</v>
      </c>
      <c r="I13715">
        <f t="shared" si="1074"/>
        <v>937</v>
      </c>
      <c r="J13715" t="str">
        <f t="shared" si="1073"/>
        <v>Out of Test</v>
      </c>
      <c r="K13715" t="str">
        <f>IF(J13715="Test", COUNTIF($J$10:J13715, "Test"),"")</f>
        <v/>
      </c>
      <c r="L13715" t="str">
        <f>IF(J13715="Control", COUNTIF($J$10:J13715, "Control"),"")</f>
        <v/>
      </c>
    </row>
    <row r="13716" spans="1:12">
      <c r="A13716" s="42">
        <v>1519949099</v>
      </c>
      <c r="B13716" s="42">
        <v>1</v>
      </c>
      <c r="C13716" s="42">
        <v>5932</v>
      </c>
      <c r="D13716" s="40" t="s">
        <v>360</v>
      </c>
      <c r="E13716" s="40" t="str">
        <f t="shared" si="1072"/>
        <v>Out of test</v>
      </c>
      <c r="F13716" t="str">
        <f t="shared" si="1070"/>
        <v>High</v>
      </c>
      <c r="G13716" t="str">
        <f t="shared" si="1071"/>
        <v>Shanghai_1_High</v>
      </c>
      <c r="H13716">
        <v>0.6420872787308054</v>
      </c>
      <c r="I13716">
        <f t="shared" si="1074"/>
        <v>938</v>
      </c>
      <c r="J13716" t="str">
        <f t="shared" si="1073"/>
        <v>Out of Test</v>
      </c>
      <c r="K13716" t="str">
        <f>IF(J13716="Test", COUNTIF($J$10:J13716, "Test"),"")</f>
        <v/>
      </c>
      <c r="L13716" t="str">
        <f>IF(J13716="Control", COUNTIF($J$10:J13716, "Control"),"")</f>
        <v/>
      </c>
    </row>
    <row r="13717" spans="1:12">
      <c r="A13717" s="42">
        <v>1513612006</v>
      </c>
      <c r="B13717" s="42">
        <v>1</v>
      </c>
      <c r="C13717" s="42">
        <v>2465</v>
      </c>
      <c r="D13717" s="40" t="s">
        <v>360</v>
      </c>
      <c r="E13717" s="40" t="str">
        <f t="shared" si="1072"/>
        <v>Out of test</v>
      </c>
      <c r="F13717" t="str">
        <f t="shared" si="1070"/>
        <v>High</v>
      </c>
      <c r="G13717" t="str">
        <f t="shared" si="1071"/>
        <v>Shanghai_1_High</v>
      </c>
      <c r="H13717">
        <v>0.64249611311887378</v>
      </c>
      <c r="I13717">
        <f t="shared" si="1074"/>
        <v>939</v>
      </c>
      <c r="J13717" t="str">
        <f t="shared" si="1073"/>
        <v>Out of Test</v>
      </c>
      <c r="K13717" t="str">
        <f>IF(J13717="Test", COUNTIF($J$10:J13717, "Test"),"")</f>
        <v/>
      </c>
      <c r="L13717" t="str">
        <f>IF(J13717="Control", COUNTIF($J$10:J13717, "Control"),"")</f>
        <v/>
      </c>
    </row>
    <row r="13718" spans="1:12">
      <c r="A13718" s="42">
        <v>1513956565</v>
      </c>
      <c r="B13718" s="42">
        <v>1</v>
      </c>
      <c r="C13718" s="42">
        <v>2851</v>
      </c>
      <c r="D13718" s="40" t="s">
        <v>360</v>
      </c>
      <c r="E13718" s="40" t="str">
        <f t="shared" si="1072"/>
        <v>Out of test</v>
      </c>
      <c r="F13718" t="str">
        <f t="shared" si="1070"/>
        <v>High</v>
      </c>
      <c r="G13718" t="str">
        <f t="shared" si="1071"/>
        <v>Shanghai_1_High</v>
      </c>
      <c r="H13718">
        <v>0.64412808070013661</v>
      </c>
      <c r="I13718">
        <f t="shared" si="1074"/>
        <v>940</v>
      </c>
      <c r="J13718" t="str">
        <f t="shared" si="1073"/>
        <v>Out of Test</v>
      </c>
      <c r="K13718" t="str">
        <f>IF(J13718="Test", COUNTIF($J$10:J13718, "Test"),"")</f>
        <v/>
      </c>
      <c r="L13718" t="str">
        <f>IF(J13718="Control", COUNTIF($J$10:J13718, "Control"),"")</f>
        <v/>
      </c>
    </row>
    <row r="13719" spans="1:12">
      <c r="A13719" s="42">
        <v>1518689769</v>
      </c>
      <c r="B13719" s="42">
        <v>1</v>
      </c>
      <c r="C13719" s="42">
        <v>6130</v>
      </c>
      <c r="D13719" s="40" t="s">
        <v>360</v>
      </c>
      <c r="E13719" s="40" t="str">
        <f t="shared" si="1072"/>
        <v>Out of test</v>
      </c>
      <c r="F13719" t="str">
        <f t="shared" si="1070"/>
        <v>High</v>
      </c>
      <c r="G13719" t="str">
        <f t="shared" si="1071"/>
        <v>Shanghai_1_High</v>
      </c>
      <c r="H13719">
        <v>0.6443856807010756</v>
      </c>
      <c r="I13719">
        <f t="shared" si="1074"/>
        <v>941</v>
      </c>
      <c r="J13719" t="str">
        <f t="shared" si="1073"/>
        <v>Out of Test</v>
      </c>
      <c r="K13719" t="str">
        <f>IF(J13719="Test", COUNTIF($J$10:J13719, "Test"),"")</f>
        <v/>
      </c>
      <c r="L13719" t="str">
        <f>IF(J13719="Control", COUNTIF($J$10:J13719, "Control"),"")</f>
        <v/>
      </c>
    </row>
    <row r="13720" spans="1:12">
      <c r="A13720" s="42">
        <v>1519530786</v>
      </c>
      <c r="B13720" s="42">
        <v>1</v>
      </c>
      <c r="C13720" s="42">
        <v>2544</v>
      </c>
      <c r="D13720" s="40" t="s">
        <v>360</v>
      </c>
      <c r="E13720" s="40" t="str">
        <f t="shared" si="1072"/>
        <v>Out of test</v>
      </c>
      <c r="F13720" t="str">
        <f t="shared" si="1070"/>
        <v>High</v>
      </c>
      <c r="G13720" t="str">
        <f t="shared" si="1071"/>
        <v>Shanghai_1_High</v>
      </c>
      <c r="H13720">
        <v>0.64590839924881815</v>
      </c>
      <c r="I13720">
        <f t="shared" si="1074"/>
        <v>942</v>
      </c>
      <c r="J13720" t="str">
        <f t="shared" si="1073"/>
        <v>Out of Test</v>
      </c>
      <c r="K13720" t="str">
        <f>IF(J13720="Test", COUNTIF($J$10:J13720, "Test"),"")</f>
        <v/>
      </c>
      <c r="L13720" t="str">
        <f>IF(J13720="Control", COUNTIF($J$10:J13720, "Control"),"")</f>
        <v/>
      </c>
    </row>
    <row r="13721" spans="1:12">
      <c r="A13721" s="42">
        <v>1519706284</v>
      </c>
      <c r="B13721" s="42">
        <v>1</v>
      </c>
      <c r="C13721" s="42">
        <v>2725</v>
      </c>
      <c r="D13721" s="40" t="s">
        <v>360</v>
      </c>
      <c r="E13721" s="40" t="str">
        <f t="shared" si="1072"/>
        <v>Out of test</v>
      </c>
      <c r="F13721" t="str">
        <f t="shared" si="1070"/>
        <v>High</v>
      </c>
      <c r="G13721" t="str">
        <f t="shared" si="1071"/>
        <v>Shanghai_1_High</v>
      </c>
      <c r="H13721">
        <v>0.64728583926340544</v>
      </c>
      <c r="I13721">
        <f t="shared" si="1074"/>
        <v>943</v>
      </c>
      <c r="J13721" t="str">
        <f t="shared" si="1073"/>
        <v>Out of Test</v>
      </c>
      <c r="K13721" t="str">
        <f>IF(J13721="Test", COUNTIF($J$10:J13721, "Test"),"")</f>
        <v/>
      </c>
      <c r="L13721" t="str">
        <f>IF(J13721="Control", COUNTIF($J$10:J13721, "Control"),"")</f>
        <v/>
      </c>
    </row>
    <row r="13722" spans="1:12">
      <c r="A13722" s="42">
        <v>1519945689</v>
      </c>
      <c r="B13722" s="42">
        <v>1</v>
      </c>
      <c r="C13722" s="42">
        <v>3833</v>
      </c>
      <c r="D13722" s="40" t="s">
        <v>360</v>
      </c>
      <c r="E13722" s="40" t="str">
        <f t="shared" si="1072"/>
        <v>Out of test</v>
      </c>
      <c r="F13722" t="str">
        <f t="shared" si="1070"/>
        <v>High</v>
      </c>
      <c r="G13722" t="str">
        <f t="shared" si="1071"/>
        <v>Shanghai_1_High</v>
      </c>
      <c r="H13722">
        <v>0.64774321445102789</v>
      </c>
      <c r="I13722">
        <f t="shared" si="1074"/>
        <v>944</v>
      </c>
      <c r="J13722" t="str">
        <f t="shared" si="1073"/>
        <v>Out of Test</v>
      </c>
      <c r="K13722" t="str">
        <f>IF(J13722="Test", COUNTIF($J$10:J13722, "Test"),"")</f>
        <v/>
      </c>
      <c r="L13722" t="str">
        <f>IF(J13722="Control", COUNTIF($J$10:J13722, "Control"),"")</f>
        <v/>
      </c>
    </row>
    <row r="13723" spans="1:12">
      <c r="A13723" s="42">
        <v>1517859333</v>
      </c>
      <c r="B13723" s="42">
        <v>1</v>
      </c>
      <c r="C13723" s="42">
        <v>3321</v>
      </c>
      <c r="D13723" s="40" t="s">
        <v>360</v>
      </c>
      <c r="E13723" s="40" t="str">
        <f t="shared" si="1072"/>
        <v>Out of test</v>
      </c>
      <c r="F13723" t="str">
        <f t="shared" si="1070"/>
        <v>High</v>
      </c>
      <c r="G13723" t="str">
        <f t="shared" si="1071"/>
        <v>Shanghai_1_High</v>
      </c>
      <c r="H13723">
        <v>0.64841753675867808</v>
      </c>
      <c r="I13723">
        <f t="shared" si="1074"/>
        <v>945</v>
      </c>
      <c r="J13723" t="str">
        <f t="shared" si="1073"/>
        <v>Out of Test</v>
      </c>
      <c r="K13723" t="str">
        <f>IF(J13723="Test", COUNTIF($J$10:J13723, "Test"),"")</f>
        <v/>
      </c>
      <c r="L13723" t="str">
        <f>IF(J13723="Control", COUNTIF($J$10:J13723, "Control"),"")</f>
        <v/>
      </c>
    </row>
    <row r="13724" spans="1:12">
      <c r="A13724" s="42">
        <v>1512515699</v>
      </c>
      <c r="B13724" s="42">
        <v>1</v>
      </c>
      <c r="C13724" s="42">
        <v>3373</v>
      </c>
      <c r="D13724" s="40" t="s">
        <v>360</v>
      </c>
      <c r="E13724" s="40" t="str">
        <f t="shared" si="1072"/>
        <v>Out of test</v>
      </c>
      <c r="F13724" t="str">
        <f t="shared" si="1070"/>
        <v>High</v>
      </c>
      <c r="G13724" t="str">
        <f t="shared" si="1071"/>
        <v>Shanghai_1_High</v>
      </c>
      <c r="H13724">
        <v>0.64994514784427981</v>
      </c>
      <c r="I13724">
        <f t="shared" si="1074"/>
        <v>946</v>
      </c>
      <c r="J13724" t="str">
        <f t="shared" si="1073"/>
        <v>Out of Test</v>
      </c>
      <c r="K13724" t="str">
        <f>IF(J13724="Test", COUNTIF($J$10:J13724, "Test"),"")</f>
        <v/>
      </c>
      <c r="L13724" t="str">
        <f>IF(J13724="Control", COUNTIF($J$10:J13724, "Control"),"")</f>
        <v/>
      </c>
    </row>
    <row r="13725" spans="1:12">
      <c r="A13725" s="42">
        <v>1514888846</v>
      </c>
      <c r="B13725" s="42">
        <v>1</v>
      </c>
      <c r="C13725" s="42">
        <v>2613</v>
      </c>
      <c r="D13725" s="40" t="s">
        <v>360</v>
      </c>
      <c r="E13725" s="40" t="str">
        <f t="shared" si="1072"/>
        <v>Out of test</v>
      </c>
      <c r="F13725" t="str">
        <f t="shared" si="1070"/>
        <v>High</v>
      </c>
      <c r="G13725" t="str">
        <f t="shared" si="1071"/>
        <v>Shanghai_1_High</v>
      </c>
      <c r="H13725">
        <v>0.65063598578739013</v>
      </c>
      <c r="I13725">
        <f t="shared" si="1074"/>
        <v>947</v>
      </c>
      <c r="J13725" t="str">
        <f t="shared" si="1073"/>
        <v>Out of Test</v>
      </c>
      <c r="K13725" t="str">
        <f>IF(J13725="Test", COUNTIF($J$10:J13725, "Test"),"")</f>
        <v/>
      </c>
      <c r="L13725" t="str">
        <f>IF(J13725="Control", COUNTIF($J$10:J13725, "Control"),"")</f>
        <v/>
      </c>
    </row>
    <row r="13726" spans="1:12">
      <c r="A13726" s="42">
        <v>1512508065</v>
      </c>
      <c r="B13726" s="42">
        <v>1</v>
      </c>
      <c r="C13726" s="42">
        <v>3042</v>
      </c>
      <c r="D13726" s="40" t="s">
        <v>360</v>
      </c>
      <c r="E13726" s="40" t="str">
        <f t="shared" si="1072"/>
        <v>Out of test</v>
      </c>
      <c r="F13726" t="str">
        <f t="shared" si="1070"/>
        <v>High</v>
      </c>
      <c r="G13726" t="str">
        <f t="shared" si="1071"/>
        <v>Shanghai_1_High</v>
      </c>
      <c r="H13726">
        <v>0.65131810320453642</v>
      </c>
      <c r="I13726">
        <f t="shared" si="1074"/>
        <v>948</v>
      </c>
      <c r="J13726" t="str">
        <f t="shared" si="1073"/>
        <v>Out of Test</v>
      </c>
      <c r="K13726" t="str">
        <f>IF(J13726="Test", COUNTIF($J$10:J13726, "Test"),"")</f>
        <v/>
      </c>
      <c r="L13726" t="str">
        <f>IF(J13726="Control", COUNTIF($J$10:J13726, "Control"),"")</f>
        <v/>
      </c>
    </row>
    <row r="13727" spans="1:12">
      <c r="A13727" s="42">
        <v>1519527847</v>
      </c>
      <c r="B13727" s="42">
        <v>1</v>
      </c>
      <c r="C13727" s="42">
        <v>3447</v>
      </c>
      <c r="D13727" s="40" t="s">
        <v>360</v>
      </c>
      <c r="E13727" s="40" t="str">
        <f t="shared" si="1072"/>
        <v>Out of test</v>
      </c>
      <c r="F13727" t="str">
        <f t="shared" si="1070"/>
        <v>High</v>
      </c>
      <c r="G13727" t="str">
        <f t="shared" si="1071"/>
        <v>Shanghai_1_High</v>
      </c>
      <c r="H13727">
        <v>0.65154788679950004</v>
      </c>
      <c r="I13727">
        <f t="shared" si="1074"/>
        <v>949</v>
      </c>
      <c r="J13727" t="str">
        <f t="shared" si="1073"/>
        <v>Out of Test</v>
      </c>
      <c r="K13727" t="str">
        <f>IF(J13727="Test", COUNTIF($J$10:J13727, "Test"),"")</f>
        <v/>
      </c>
      <c r="L13727" t="str">
        <f>IF(J13727="Control", COUNTIF($J$10:J13727, "Control"),"")</f>
        <v/>
      </c>
    </row>
    <row r="13728" spans="1:12">
      <c r="A13728" s="42">
        <v>1512923853</v>
      </c>
      <c r="B13728" s="42">
        <v>1</v>
      </c>
      <c r="C13728" s="42">
        <v>2415</v>
      </c>
      <c r="D13728" s="40" t="s">
        <v>360</v>
      </c>
      <c r="E13728" s="40" t="str">
        <f t="shared" si="1072"/>
        <v>Out of test</v>
      </c>
      <c r="F13728" t="str">
        <f t="shared" si="1070"/>
        <v>High</v>
      </c>
      <c r="G13728" t="str">
        <f t="shared" si="1071"/>
        <v>Shanghai_1_High</v>
      </c>
      <c r="H13728">
        <v>0.65183284438859335</v>
      </c>
      <c r="I13728">
        <f t="shared" si="1074"/>
        <v>950</v>
      </c>
      <c r="J13728" t="str">
        <f t="shared" si="1073"/>
        <v>Out of Test</v>
      </c>
      <c r="K13728" t="str">
        <f>IF(J13728="Test", COUNTIF($J$10:J13728, "Test"),"")</f>
        <v/>
      </c>
      <c r="L13728" t="str">
        <f>IF(J13728="Control", COUNTIF($J$10:J13728, "Control"),"")</f>
        <v/>
      </c>
    </row>
    <row r="13729" spans="1:12">
      <c r="A13729" s="42">
        <v>1515367735</v>
      </c>
      <c r="B13729" s="42">
        <v>1</v>
      </c>
      <c r="C13729" s="42">
        <v>2356</v>
      </c>
      <c r="D13729" s="40" t="s">
        <v>360</v>
      </c>
      <c r="E13729" s="40" t="str">
        <f t="shared" si="1072"/>
        <v>Out of test</v>
      </c>
      <c r="F13729" t="str">
        <f t="shared" si="1070"/>
        <v>High</v>
      </c>
      <c r="G13729" t="str">
        <f t="shared" si="1071"/>
        <v>Shanghai_1_High</v>
      </c>
      <c r="H13729">
        <v>0.65369983898710504</v>
      </c>
      <c r="I13729">
        <f t="shared" si="1074"/>
        <v>951</v>
      </c>
      <c r="J13729" t="str">
        <f t="shared" si="1073"/>
        <v>Out of Test</v>
      </c>
      <c r="K13729" t="str">
        <f>IF(J13729="Test", COUNTIF($J$10:J13729, "Test"),"")</f>
        <v/>
      </c>
      <c r="L13729" t="str">
        <f>IF(J13729="Control", COUNTIF($J$10:J13729, "Control"),"")</f>
        <v/>
      </c>
    </row>
    <row r="13730" spans="1:12">
      <c r="A13730" s="42">
        <v>1513412765</v>
      </c>
      <c r="B13730" s="42">
        <v>1</v>
      </c>
      <c r="C13730" s="42">
        <v>2997</v>
      </c>
      <c r="D13730" s="40" t="s">
        <v>360</v>
      </c>
      <c r="E13730" s="40" t="str">
        <f t="shared" si="1072"/>
        <v>Out of test</v>
      </c>
      <c r="F13730" t="str">
        <f t="shared" si="1070"/>
        <v>High</v>
      </c>
      <c r="G13730" t="str">
        <f t="shared" si="1071"/>
        <v>Shanghai_1_High</v>
      </c>
      <c r="H13730">
        <v>0.65419508680212946</v>
      </c>
      <c r="I13730">
        <f t="shared" si="1074"/>
        <v>952</v>
      </c>
      <c r="J13730" t="str">
        <f t="shared" si="1073"/>
        <v>Out of Test</v>
      </c>
      <c r="K13730" t="str">
        <f>IF(J13730="Test", COUNTIF($J$10:J13730, "Test"),"")</f>
        <v/>
      </c>
      <c r="L13730" t="str">
        <f>IF(J13730="Control", COUNTIF($J$10:J13730, "Control"),"")</f>
        <v/>
      </c>
    </row>
    <row r="13731" spans="1:12">
      <c r="A13731" s="42">
        <v>1512060714</v>
      </c>
      <c r="B13731" s="42">
        <v>1</v>
      </c>
      <c r="C13731" s="42">
        <v>3585</v>
      </c>
      <c r="D13731" s="40" t="s">
        <v>360</v>
      </c>
      <c r="E13731" s="40" t="str">
        <f t="shared" si="1072"/>
        <v>Out of test</v>
      </c>
      <c r="F13731" t="str">
        <f t="shared" si="1070"/>
        <v>High</v>
      </c>
      <c r="G13731" t="str">
        <f t="shared" si="1071"/>
        <v>Shanghai_1_High</v>
      </c>
      <c r="H13731">
        <v>0.65501077887637316</v>
      </c>
      <c r="I13731">
        <f t="shared" si="1074"/>
        <v>953</v>
      </c>
      <c r="J13731" t="str">
        <f t="shared" si="1073"/>
        <v>Out of Test</v>
      </c>
      <c r="K13731" t="str">
        <f>IF(J13731="Test", COUNTIF($J$10:J13731, "Test"),"")</f>
        <v/>
      </c>
      <c r="L13731" t="str">
        <f>IF(J13731="Control", COUNTIF($J$10:J13731, "Control"),"")</f>
        <v/>
      </c>
    </row>
    <row r="13732" spans="1:12">
      <c r="A13732" s="42">
        <v>1516989036</v>
      </c>
      <c r="B13732" s="42">
        <v>1</v>
      </c>
      <c r="C13732" s="42">
        <v>2604</v>
      </c>
      <c r="D13732" s="40" t="s">
        <v>360</v>
      </c>
      <c r="E13732" s="40" t="str">
        <f t="shared" si="1072"/>
        <v>Out of test</v>
      </c>
      <c r="F13732" t="str">
        <f t="shared" si="1070"/>
        <v>High</v>
      </c>
      <c r="G13732" t="str">
        <f t="shared" si="1071"/>
        <v>Shanghai_1_High</v>
      </c>
      <c r="H13732">
        <v>0.65509427895095851</v>
      </c>
      <c r="I13732">
        <f t="shared" si="1074"/>
        <v>954</v>
      </c>
      <c r="J13732" t="str">
        <f t="shared" si="1073"/>
        <v>Out of Test</v>
      </c>
      <c r="K13732" t="str">
        <f>IF(J13732="Test", COUNTIF($J$10:J13732, "Test"),"")</f>
        <v/>
      </c>
      <c r="L13732" t="str">
        <f>IF(J13732="Control", COUNTIF($J$10:J13732, "Control"),"")</f>
        <v/>
      </c>
    </row>
    <row r="13733" spans="1:12">
      <c r="A13733" s="42">
        <v>1517217325</v>
      </c>
      <c r="B13733" s="42">
        <v>1</v>
      </c>
      <c r="C13733" s="42">
        <v>2658</v>
      </c>
      <c r="D13733" s="40" t="s">
        <v>360</v>
      </c>
      <c r="E13733" s="40" t="str">
        <f t="shared" si="1072"/>
        <v>Out of test</v>
      </c>
      <c r="F13733" t="str">
        <f t="shared" si="1070"/>
        <v>High</v>
      </c>
      <c r="G13733" t="str">
        <f t="shared" si="1071"/>
        <v>Shanghai_1_High</v>
      </c>
      <c r="H13733">
        <v>0.65581712218439003</v>
      </c>
      <c r="I13733">
        <f t="shared" si="1074"/>
        <v>955</v>
      </c>
      <c r="J13733" t="str">
        <f t="shared" si="1073"/>
        <v>Out of Test</v>
      </c>
      <c r="K13733" t="str">
        <f>IF(J13733="Test", COUNTIF($J$10:J13733, "Test"),"")</f>
        <v/>
      </c>
      <c r="L13733" t="str">
        <f>IF(J13733="Control", COUNTIF($J$10:J13733, "Control"),"")</f>
        <v/>
      </c>
    </row>
    <row r="13734" spans="1:12">
      <c r="A13734" s="42">
        <v>1519719458</v>
      </c>
      <c r="B13734" s="42">
        <v>1</v>
      </c>
      <c r="C13734" s="42">
        <v>3521</v>
      </c>
      <c r="D13734" s="40" t="s">
        <v>360</v>
      </c>
      <c r="E13734" s="40" t="str">
        <f t="shared" si="1072"/>
        <v>Out of test</v>
      </c>
      <c r="F13734" t="str">
        <f t="shared" si="1070"/>
        <v>High</v>
      </c>
      <c r="G13734" t="str">
        <f t="shared" si="1071"/>
        <v>Shanghai_1_High</v>
      </c>
      <c r="H13734">
        <v>0.6560310882187137</v>
      </c>
      <c r="I13734">
        <f t="shared" si="1074"/>
        <v>956</v>
      </c>
      <c r="J13734" t="str">
        <f t="shared" si="1073"/>
        <v>Out of Test</v>
      </c>
      <c r="K13734" t="str">
        <f>IF(J13734="Test", COUNTIF($J$10:J13734, "Test"),"")</f>
        <v/>
      </c>
      <c r="L13734" t="str">
        <f>IF(J13734="Control", COUNTIF($J$10:J13734, "Control"),"")</f>
        <v/>
      </c>
    </row>
    <row r="13735" spans="1:12">
      <c r="A13735" s="42">
        <v>1519410747</v>
      </c>
      <c r="B13735" s="42">
        <v>1</v>
      </c>
      <c r="C13735" s="42">
        <v>4728</v>
      </c>
      <c r="D13735" s="40" t="s">
        <v>360</v>
      </c>
      <c r="E13735" s="40" t="str">
        <f t="shared" si="1072"/>
        <v>Out of test</v>
      </c>
      <c r="F13735" t="str">
        <f t="shared" si="1070"/>
        <v>High</v>
      </c>
      <c r="G13735" t="str">
        <f t="shared" si="1071"/>
        <v>Shanghai_1_High</v>
      </c>
      <c r="H13735">
        <v>0.65792000475952239</v>
      </c>
      <c r="I13735">
        <f t="shared" si="1074"/>
        <v>957</v>
      </c>
      <c r="J13735" t="str">
        <f t="shared" si="1073"/>
        <v>Out of Test</v>
      </c>
      <c r="K13735" t="str">
        <f>IF(J13735="Test", COUNTIF($J$10:J13735, "Test"),"")</f>
        <v/>
      </c>
      <c r="L13735" t="str">
        <f>IF(J13735="Control", COUNTIF($J$10:J13735, "Control"),"")</f>
        <v/>
      </c>
    </row>
    <row r="13736" spans="1:12">
      <c r="A13736" s="42">
        <v>1517256424</v>
      </c>
      <c r="B13736" s="42">
        <v>1</v>
      </c>
      <c r="C13736" s="42">
        <v>2523</v>
      </c>
      <c r="D13736" s="40" t="s">
        <v>360</v>
      </c>
      <c r="E13736" s="40" t="str">
        <f t="shared" si="1072"/>
        <v>Out of test</v>
      </c>
      <c r="F13736" t="str">
        <f t="shared" si="1070"/>
        <v>High</v>
      </c>
      <c r="G13736" t="str">
        <f t="shared" si="1071"/>
        <v>Shanghai_1_High</v>
      </c>
      <c r="H13736">
        <v>0.65798214509729858</v>
      </c>
      <c r="I13736">
        <f t="shared" si="1074"/>
        <v>958</v>
      </c>
      <c r="J13736" t="str">
        <f t="shared" si="1073"/>
        <v>Out of Test</v>
      </c>
      <c r="K13736" t="str">
        <f>IF(J13736="Test", COUNTIF($J$10:J13736, "Test"),"")</f>
        <v/>
      </c>
      <c r="L13736" t="str">
        <f>IF(J13736="Control", COUNTIF($J$10:J13736, "Control"),"")</f>
        <v/>
      </c>
    </row>
    <row r="13737" spans="1:12">
      <c r="A13737" s="42">
        <v>1514280857</v>
      </c>
      <c r="B13737" s="42">
        <v>1</v>
      </c>
      <c r="C13737" s="42">
        <v>3349</v>
      </c>
      <c r="D13737" s="40" t="s">
        <v>360</v>
      </c>
      <c r="E13737" s="40" t="str">
        <f t="shared" si="1072"/>
        <v>Out of test</v>
      </c>
      <c r="F13737" t="str">
        <f t="shared" si="1070"/>
        <v>High</v>
      </c>
      <c r="G13737" t="str">
        <f t="shared" si="1071"/>
        <v>Shanghai_1_High</v>
      </c>
      <c r="H13737">
        <v>0.65817379271854393</v>
      </c>
      <c r="I13737">
        <f t="shared" si="1074"/>
        <v>959</v>
      </c>
      <c r="J13737" t="str">
        <f t="shared" si="1073"/>
        <v>Out of Test</v>
      </c>
      <c r="K13737" t="str">
        <f>IF(J13737="Test", COUNTIF($J$10:J13737, "Test"),"")</f>
        <v/>
      </c>
      <c r="L13737" t="str">
        <f>IF(J13737="Control", COUNTIF($J$10:J13737, "Control"),"")</f>
        <v/>
      </c>
    </row>
    <row r="13738" spans="1:12">
      <c r="A13738" s="42">
        <v>1516296424</v>
      </c>
      <c r="B13738" s="42">
        <v>1</v>
      </c>
      <c r="C13738" s="42">
        <v>3021</v>
      </c>
      <c r="D13738" s="40" t="s">
        <v>360</v>
      </c>
      <c r="E13738" s="40" t="str">
        <f t="shared" si="1072"/>
        <v>Out of test</v>
      </c>
      <c r="F13738" t="str">
        <f t="shared" si="1070"/>
        <v>High</v>
      </c>
      <c r="G13738" t="str">
        <f t="shared" si="1071"/>
        <v>Shanghai_1_High</v>
      </c>
      <c r="H13738">
        <v>0.65832683085399435</v>
      </c>
      <c r="I13738">
        <f t="shared" si="1074"/>
        <v>960</v>
      </c>
      <c r="J13738" t="str">
        <f t="shared" si="1073"/>
        <v>Out of Test</v>
      </c>
      <c r="K13738" t="str">
        <f>IF(J13738="Test", COUNTIF($J$10:J13738, "Test"),"")</f>
        <v/>
      </c>
      <c r="L13738" t="str">
        <f>IF(J13738="Control", COUNTIF($J$10:J13738, "Control"),"")</f>
        <v/>
      </c>
    </row>
    <row r="13739" spans="1:12">
      <c r="A13739" s="42">
        <v>1511409279</v>
      </c>
      <c r="B13739" s="42">
        <v>1</v>
      </c>
      <c r="C13739" s="42">
        <v>2695</v>
      </c>
      <c r="D13739" s="40" t="s">
        <v>360</v>
      </c>
      <c r="E13739" s="40" t="str">
        <f t="shared" si="1072"/>
        <v>Out of test</v>
      </c>
      <c r="F13739" t="str">
        <f t="shared" si="1070"/>
        <v>High</v>
      </c>
      <c r="G13739" t="str">
        <f t="shared" si="1071"/>
        <v>Shanghai_1_High</v>
      </c>
      <c r="H13739">
        <v>0.65844182921578287</v>
      </c>
      <c r="I13739">
        <f t="shared" si="1074"/>
        <v>961</v>
      </c>
      <c r="J13739" t="str">
        <f t="shared" si="1073"/>
        <v>Out of Test</v>
      </c>
      <c r="K13739" t="str">
        <f>IF(J13739="Test", COUNTIF($J$10:J13739, "Test"),"")</f>
        <v/>
      </c>
      <c r="L13739" t="str">
        <f>IF(J13739="Control", COUNTIF($J$10:J13739, "Control"),"")</f>
        <v/>
      </c>
    </row>
    <row r="13740" spans="1:12">
      <c r="A13740" s="42">
        <v>1511886366</v>
      </c>
      <c r="B13740" s="42">
        <v>1</v>
      </c>
      <c r="C13740" s="42">
        <v>3786</v>
      </c>
      <c r="D13740" s="40" t="s">
        <v>360</v>
      </c>
      <c r="E13740" s="40" t="str">
        <f t="shared" si="1072"/>
        <v>Out of test</v>
      </c>
      <c r="F13740" t="str">
        <f t="shared" si="1070"/>
        <v>High</v>
      </c>
      <c r="G13740" t="str">
        <f t="shared" si="1071"/>
        <v>Shanghai_1_High</v>
      </c>
      <c r="H13740">
        <v>0.65851376642126036</v>
      </c>
      <c r="I13740">
        <f t="shared" si="1074"/>
        <v>962</v>
      </c>
      <c r="J13740" t="str">
        <f t="shared" si="1073"/>
        <v>Out of Test</v>
      </c>
      <c r="K13740" t="str">
        <f>IF(J13740="Test", COUNTIF($J$10:J13740, "Test"),"")</f>
        <v/>
      </c>
      <c r="L13740" t="str">
        <f>IF(J13740="Control", COUNTIF($J$10:J13740, "Control"),"")</f>
        <v/>
      </c>
    </row>
    <row r="13741" spans="1:12">
      <c r="A13741" s="42">
        <v>1515601626</v>
      </c>
      <c r="B13741" s="42">
        <v>1</v>
      </c>
      <c r="C13741" s="42">
        <v>3019</v>
      </c>
      <c r="D13741" s="40" t="s">
        <v>360</v>
      </c>
      <c r="E13741" s="40" t="str">
        <f t="shared" si="1072"/>
        <v>Out of test</v>
      </c>
      <c r="F13741" t="str">
        <f t="shared" si="1070"/>
        <v>High</v>
      </c>
      <c r="G13741" t="str">
        <f t="shared" si="1071"/>
        <v>Shanghai_1_High</v>
      </c>
      <c r="H13741">
        <v>0.659239799640157</v>
      </c>
      <c r="I13741">
        <f t="shared" si="1074"/>
        <v>963</v>
      </c>
      <c r="J13741" t="str">
        <f t="shared" si="1073"/>
        <v>Out of Test</v>
      </c>
      <c r="K13741" t="str">
        <f>IF(J13741="Test", COUNTIF($J$10:J13741, "Test"),"")</f>
        <v/>
      </c>
      <c r="L13741" t="str">
        <f>IF(J13741="Control", COUNTIF($J$10:J13741, "Control"),"")</f>
        <v/>
      </c>
    </row>
    <row r="13742" spans="1:12">
      <c r="A13742" s="42">
        <v>1516943374</v>
      </c>
      <c r="B13742" s="42">
        <v>1</v>
      </c>
      <c r="C13742" s="42">
        <v>3992</v>
      </c>
      <c r="D13742" s="40" t="s">
        <v>360</v>
      </c>
      <c r="E13742" s="40" t="str">
        <f t="shared" si="1072"/>
        <v>Out of test</v>
      </c>
      <c r="F13742" t="str">
        <f t="shared" si="1070"/>
        <v>High</v>
      </c>
      <c r="G13742" t="str">
        <f t="shared" si="1071"/>
        <v>Shanghai_1_High</v>
      </c>
      <c r="H13742">
        <v>0.6601908705665267</v>
      </c>
      <c r="I13742">
        <f t="shared" si="1074"/>
        <v>964</v>
      </c>
      <c r="J13742" t="str">
        <f t="shared" si="1073"/>
        <v>Out of Test</v>
      </c>
      <c r="K13742" t="str">
        <f>IF(J13742="Test", COUNTIF($J$10:J13742, "Test"),"")</f>
        <v/>
      </c>
      <c r="L13742" t="str">
        <f>IF(J13742="Control", COUNTIF($J$10:J13742, "Control"),"")</f>
        <v/>
      </c>
    </row>
    <row r="13743" spans="1:12">
      <c r="A13743" s="42">
        <v>1518969403</v>
      </c>
      <c r="B13743" s="42">
        <v>1</v>
      </c>
      <c r="C13743" s="42">
        <v>2525</v>
      </c>
      <c r="D13743" s="40" t="s">
        <v>360</v>
      </c>
      <c r="E13743" s="40" t="str">
        <f t="shared" si="1072"/>
        <v>Out of test</v>
      </c>
      <c r="F13743" t="str">
        <f t="shared" si="1070"/>
        <v>High</v>
      </c>
      <c r="G13743" t="str">
        <f t="shared" si="1071"/>
        <v>Shanghai_1_High</v>
      </c>
      <c r="H13743">
        <v>0.66223333646666094</v>
      </c>
      <c r="I13743">
        <f t="shared" si="1074"/>
        <v>965</v>
      </c>
      <c r="J13743" t="str">
        <f t="shared" si="1073"/>
        <v>Out of Test</v>
      </c>
      <c r="K13743" t="str">
        <f>IF(J13743="Test", COUNTIF($J$10:J13743, "Test"),"")</f>
        <v/>
      </c>
      <c r="L13743" t="str">
        <f>IF(J13743="Control", COUNTIF($J$10:J13743, "Control"),"")</f>
        <v/>
      </c>
    </row>
    <row r="13744" spans="1:12">
      <c r="A13744" s="42">
        <v>1512717293</v>
      </c>
      <c r="B13744" s="42">
        <v>1</v>
      </c>
      <c r="C13744" s="42">
        <v>3461</v>
      </c>
      <c r="D13744" s="40" t="s">
        <v>360</v>
      </c>
      <c r="E13744" s="40" t="str">
        <f t="shared" si="1072"/>
        <v>Out of test</v>
      </c>
      <c r="F13744" t="str">
        <f t="shared" si="1070"/>
        <v>High</v>
      </c>
      <c r="G13744" t="str">
        <f t="shared" si="1071"/>
        <v>Shanghai_1_High</v>
      </c>
      <c r="H13744">
        <v>0.66341686879078443</v>
      </c>
      <c r="I13744">
        <f t="shared" si="1074"/>
        <v>966</v>
      </c>
      <c r="J13744" t="str">
        <f t="shared" si="1073"/>
        <v>Out of Test</v>
      </c>
      <c r="K13744" t="str">
        <f>IF(J13744="Test", COUNTIF($J$10:J13744, "Test"),"")</f>
        <v/>
      </c>
      <c r="L13744" t="str">
        <f>IF(J13744="Control", COUNTIF($J$10:J13744, "Control"),"")</f>
        <v/>
      </c>
    </row>
    <row r="13745" spans="1:12">
      <c r="A13745" s="42">
        <v>1518368723</v>
      </c>
      <c r="B13745" s="42">
        <v>1</v>
      </c>
      <c r="C13745" s="42">
        <v>2782</v>
      </c>
      <c r="D13745" s="40" t="s">
        <v>360</v>
      </c>
      <c r="E13745" s="40" t="str">
        <f t="shared" si="1072"/>
        <v>Out of test</v>
      </c>
      <c r="F13745" t="str">
        <f t="shared" si="1070"/>
        <v>High</v>
      </c>
      <c r="G13745" t="str">
        <f t="shared" si="1071"/>
        <v>Shanghai_1_High</v>
      </c>
      <c r="H13745">
        <v>0.66450640778409165</v>
      </c>
      <c r="I13745">
        <f t="shared" si="1074"/>
        <v>967</v>
      </c>
      <c r="J13745" t="str">
        <f t="shared" si="1073"/>
        <v>Out of Test</v>
      </c>
      <c r="K13745" t="str">
        <f>IF(J13745="Test", COUNTIF($J$10:J13745, "Test"),"")</f>
        <v/>
      </c>
      <c r="L13745" t="str">
        <f>IF(J13745="Control", COUNTIF($J$10:J13745, "Control"),"")</f>
        <v/>
      </c>
    </row>
    <row r="13746" spans="1:12">
      <c r="A13746" s="42">
        <v>1513334904</v>
      </c>
      <c r="B13746" s="42">
        <v>1</v>
      </c>
      <c r="C13746" s="42">
        <v>2522</v>
      </c>
      <c r="D13746" s="40" t="s">
        <v>360</v>
      </c>
      <c r="E13746" s="40" t="str">
        <f t="shared" si="1072"/>
        <v>Out of test</v>
      </c>
      <c r="F13746" t="str">
        <f t="shared" si="1070"/>
        <v>High</v>
      </c>
      <c r="G13746" t="str">
        <f t="shared" si="1071"/>
        <v>Shanghai_1_High</v>
      </c>
      <c r="H13746">
        <v>0.66518404602881587</v>
      </c>
      <c r="I13746">
        <f t="shared" si="1074"/>
        <v>968</v>
      </c>
      <c r="J13746" t="str">
        <f t="shared" si="1073"/>
        <v>Out of Test</v>
      </c>
      <c r="K13746" t="str">
        <f>IF(J13746="Test", COUNTIF($J$10:J13746, "Test"),"")</f>
        <v/>
      </c>
      <c r="L13746" t="str">
        <f>IF(J13746="Control", COUNTIF($J$10:J13746, "Control"),"")</f>
        <v/>
      </c>
    </row>
    <row r="13747" spans="1:12">
      <c r="A13747" s="42">
        <v>1517723404</v>
      </c>
      <c r="B13747" s="42">
        <v>1</v>
      </c>
      <c r="C13747" s="42">
        <v>4259</v>
      </c>
      <c r="D13747" s="40" t="s">
        <v>360</v>
      </c>
      <c r="E13747" s="40" t="str">
        <f t="shared" si="1072"/>
        <v>Out of test</v>
      </c>
      <c r="F13747" t="str">
        <f t="shared" si="1070"/>
        <v>High</v>
      </c>
      <c r="G13747" t="str">
        <f t="shared" si="1071"/>
        <v>Shanghai_1_High</v>
      </c>
      <c r="H13747">
        <v>0.66545831779039633</v>
      </c>
      <c r="I13747">
        <f t="shared" si="1074"/>
        <v>969</v>
      </c>
      <c r="J13747" t="str">
        <f t="shared" si="1073"/>
        <v>Out of Test</v>
      </c>
      <c r="K13747" t="str">
        <f>IF(J13747="Test", COUNTIF($J$10:J13747, "Test"),"")</f>
        <v/>
      </c>
      <c r="L13747" t="str">
        <f>IF(J13747="Control", COUNTIF($J$10:J13747, "Control"),"")</f>
        <v/>
      </c>
    </row>
    <row r="13748" spans="1:12">
      <c r="A13748" s="42">
        <v>1516651949</v>
      </c>
      <c r="B13748" s="42">
        <v>1</v>
      </c>
      <c r="C13748" s="42">
        <v>2721</v>
      </c>
      <c r="D13748" s="40" t="s">
        <v>360</v>
      </c>
      <c r="E13748" s="40" t="str">
        <f t="shared" si="1072"/>
        <v>Out of test</v>
      </c>
      <c r="F13748" t="str">
        <f t="shared" si="1070"/>
        <v>High</v>
      </c>
      <c r="G13748" t="str">
        <f t="shared" si="1071"/>
        <v>Shanghai_1_High</v>
      </c>
      <c r="H13748">
        <v>0.66565708666923518</v>
      </c>
      <c r="I13748">
        <f t="shared" si="1074"/>
        <v>970</v>
      </c>
      <c r="J13748" t="str">
        <f t="shared" si="1073"/>
        <v>Out of Test</v>
      </c>
      <c r="K13748" t="str">
        <f>IF(J13748="Test", COUNTIF($J$10:J13748, "Test"),"")</f>
        <v/>
      </c>
      <c r="L13748" t="str">
        <f>IF(J13748="Control", COUNTIF($J$10:J13748, "Control"),"")</f>
        <v/>
      </c>
    </row>
    <row r="13749" spans="1:12">
      <c r="A13749" s="42">
        <v>1515543388</v>
      </c>
      <c r="B13749" s="42">
        <v>1</v>
      </c>
      <c r="C13749" s="42">
        <v>3840</v>
      </c>
      <c r="D13749" s="40" t="s">
        <v>360</v>
      </c>
      <c r="E13749" s="40" t="str">
        <f t="shared" si="1072"/>
        <v>Out of test</v>
      </c>
      <c r="F13749" t="str">
        <f t="shared" si="1070"/>
        <v>High</v>
      </c>
      <c r="G13749" t="str">
        <f t="shared" si="1071"/>
        <v>Shanghai_1_High</v>
      </c>
      <c r="H13749">
        <v>0.66586182010958783</v>
      </c>
      <c r="I13749">
        <f t="shared" si="1074"/>
        <v>971</v>
      </c>
      <c r="J13749" t="str">
        <f t="shared" si="1073"/>
        <v>Out of Test</v>
      </c>
      <c r="K13749" t="str">
        <f>IF(J13749="Test", COUNTIF($J$10:J13749, "Test"),"")</f>
        <v/>
      </c>
      <c r="L13749" t="str">
        <f>IF(J13749="Control", COUNTIF($J$10:J13749, "Control"),"")</f>
        <v/>
      </c>
    </row>
    <row r="13750" spans="1:12">
      <c r="A13750" s="42">
        <v>1519366686</v>
      </c>
      <c r="B13750" s="42">
        <v>1</v>
      </c>
      <c r="C13750" s="42">
        <v>4256</v>
      </c>
      <c r="D13750" s="40" t="s">
        <v>360</v>
      </c>
      <c r="E13750" s="40" t="str">
        <f t="shared" si="1072"/>
        <v>Out of test</v>
      </c>
      <c r="F13750" t="str">
        <f t="shared" si="1070"/>
        <v>High</v>
      </c>
      <c r="G13750" t="str">
        <f t="shared" si="1071"/>
        <v>Shanghai_1_High</v>
      </c>
      <c r="H13750">
        <v>0.66614559572565757</v>
      </c>
      <c r="I13750">
        <f t="shared" si="1074"/>
        <v>972</v>
      </c>
      <c r="J13750" t="str">
        <f t="shared" si="1073"/>
        <v>Out of Test</v>
      </c>
      <c r="K13750" t="str">
        <f>IF(J13750="Test", COUNTIF($J$10:J13750, "Test"),"")</f>
        <v/>
      </c>
      <c r="L13750" t="str">
        <f>IF(J13750="Control", COUNTIF($J$10:J13750, "Control"),"")</f>
        <v/>
      </c>
    </row>
    <row r="13751" spans="1:12">
      <c r="A13751" s="42">
        <v>1514887036</v>
      </c>
      <c r="B13751" s="42">
        <v>1</v>
      </c>
      <c r="C13751" s="42">
        <v>2850</v>
      </c>
      <c r="D13751" s="40" t="s">
        <v>360</v>
      </c>
      <c r="E13751" s="40" t="str">
        <f t="shared" si="1072"/>
        <v>Out of test</v>
      </c>
      <c r="F13751" t="str">
        <f t="shared" si="1070"/>
        <v>High</v>
      </c>
      <c r="G13751" t="str">
        <f t="shared" si="1071"/>
        <v>Shanghai_1_High</v>
      </c>
      <c r="H13751">
        <v>0.66789999200438421</v>
      </c>
      <c r="I13751">
        <f t="shared" si="1074"/>
        <v>973</v>
      </c>
      <c r="J13751" t="str">
        <f t="shared" si="1073"/>
        <v>Out of Test</v>
      </c>
      <c r="K13751" t="str">
        <f>IF(J13751="Test", COUNTIF($J$10:J13751, "Test"),"")</f>
        <v/>
      </c>
      <c r="L13751" t="str">
        <f>IF(J13751="Control", COUNTIF($J$10:J13751, "Control"),"")</f>
        <v/>
      </c>
    </row>
    <row r="13752" spans="1:12">
      <c r="A13752" s="42">
        <v>1515878968</v>
      </c>
      <c r="B13752" s="42">
        <v>1</v>
      </c>
      <c r="C13752" s="42">
        <v>4647</v>
      </c>
      <c r="D13752" s="40" t="s">
        <v>360</v>
      </c>
      <c r="E13752" s="40" t="str">
        <f t="shared" si="1072"/>
        <v>Out of test</v>
      </c>
      <c r="F13752" t="str">
        <f t="shared" si="1070"/>
        <v>High</v>
      </c>
      <c r="G13752" t="str">
        <f t="shared" si="1071"/>
        <v>Shanghai_1_High</v>
      </c>
      <c r="H13752">
        <v>0.66827687041612127</v>
      </c>
      <c r="I13752">
        <f t="shared" si="1074"/>
        <v>974</v>
      </c>
      <c r="J13752" t="str">
        <f t="shared" si="1073"/>
        <v>Out of Test</v>
      </c>
      <c r="K13752" t="str">
        <f>IF(J13752="Test", COUNTIF($J$10:J13752, "Test"),"")</f>
        <v/>
      </c>
      <c r="L13752" t="str">
        <f>IF(J13752="Control", COUNTIF($J$10:J13752, "Control"),"")</f>
        <v/>
      </c>
    </row>
    <row r="13753" spans="1:12">
      <c r="A13753" s="42">
        <v>1516272546</v>
      </c>
      <c r="B13753" s="42">
        <v>1</v>
      </c>
      <c r="C13753" s="42">
        <v>5113</v>
      </c>
      <c r="D13753" s="40" t="s">
        <v>360</v>
      </c>
      <c r="E13753" s="40" t="str">
        <f t="shared" si="1072"/>
        <v>Out of test</v>
      </c>
      <c r="F13753" t="str">
        <f t="shared" si="1070"/>
        <v>High</v>
      </c>
      <c r="G13753" t="str">
        <f t="shared" si="1071"/>
        <v>Shanghai_1_High</v>
      </c>
      <c r="H13753">
        <v>0.66983957915994063</v>
      </c>
      <c r="I13753">
        <f t="shared" si="1074"/>
        <v>975</v>
      </c>
      <c r="J13753" t="str">
        <f t="shared" si="1073"/>
        <v>Out of Test</v>
      </c>
      <c r="K13753" t="str">
        <f>IF(J13753="Test", COUNTIF($J$10:J13753, "Test"),"")</f>
        <v/>
      </c>
      <c r="L13753" t="str">
        <f>IF(J13753="Control", COUNTIF($J$10:J13753, "Control"),"")</f>
        <v/>
      </c>
    </row>
    <row r="13754" spans="1:12">
      <c r="A13754" s="42">
        <v>1517658076</v>
      </c>
      <c r="B13754" s="42">
        <v>1</v>
      </c>
      <c r="C13754" s="42">
        <v>3257</v>
      </c>
      <c r="D13754" s="40" t="s">
        <v>360</v>
      </c>
      <c r="E13754" s="40" t="str">
        <f t="shared" si="1072"/>
        <v>Out of test</v>
      </c>
      <c r="F13754" t="str">
        <f t="shared" si="1070"/>
        <v>High</v>
      </c>
      <c r="G13754" t="str">
        <f t="shared" si="1071"/>
        <v>Shanghai_1_High</v>
      </c>
      <c r="H13754">
        <v>0.67026735376115798</v>
      </c>
      <c r="I13754">
        <f t="shared" si="1074"/>
        <v>976</v>
      </c>
      <c r="J13754" t="str">
        <f t="shared" si="1073"/>
        <v>Out of Test</v>
      </c>
      <c r="K13754" t="str">
        <f>IF(J13754="Test", COUNTIF($J$10:J13754, "Test"),"")</f>
        <v/>
      </c>
      <c r="L13754" t="str">
        <f>IF(J13754="Control", COUNTIF($J$10:J13754, "Control"),"")</f>
        <v/>
      </c>
    </row>
    <row r="13755" spans="1:12">
      <c r="A13755" s="42">
        <v>1513510519</v>
      </c>
      <c r="B13755" s="42">
        <v>1</v>
      </c>
      <c r="C13755" s="42">
        <v>2966</v>
      </c>
      <c r="D13755" s="40" t="s">
        <v>360</v>
      </c>
      <c r="E13755" s="40" t="str">
        <f t="shared" si="1072"/>
        <v>Out of test</v>
      </c>
      <c r="F13755" t="str">
        <f t="shared" si="1070"/>
        <v>High</v>
      </c>
      <c r="G13755" t="str">
        <f t="shared" si="1071"/>
        <v>Shanghai_1_High</v>
      </c>
      <c r="H13755">
        <v>0.67030714123255053</v>
      </c>
      <c r="I13755">
        <f t="shared" si="1074"/>
        <v>977</v>
      </c>
      <c r="J13755" t="str">
        <f t="shared" si="1073"/>
        <v>Out of Test</v>
      </c>
      <c r="K13755" t="str">
        <f>IF(J13755="Test", COUNTIF($J$10:J13755, "Test"),"")</f>
        <v/>
      </c>
      <c r="L13755" t="str">
        <f>IF(J13755="Control", COUNTIF($J$10:J13755, "Control"),"")</f>
        <v/>
      </c>
    </row>
    <row r="13756" spans="1:12">
      <c r="A13756" s="42">
        <v>1512282886</v>
      </c>
      <c r="B13756" s="42">
        <v>1</v>
      </c>
      <c r="C13756" s="42">
        <v>3123</v>
      </c>
      <c r="D13756" s="40" t="s">
        <v>360</v>
      </c>
      <c r="E13756" s="40" t="str">
        <f t="shared" si="1072"/>
        <v>Out of test</v>
      </c>
      <c r="F13756" t="str">
        <f t="shared" si="1070"/>
        <v>High</v>
      </c>
      <c r="G13756" t="str">
        <f t="shared" si="1071"/>
        <v>Shanghai_1_High</v>
      </c>
      <c r="H13756">
        <v>0.67039506396783166</v>
      </c>
      <c r="I13756">
        <f t="shared" si="1074"/>
        <v>978</v>
      </c>
      <c r="J13756" t="str">
        <f t="shared" si="1073"/>
        <v>Out of Test</v>
      </c>
      <c r="K13756" t="str">
        <f>IF(J13756="Test", COUNTIF($J$10:J13756, "Test"),"")</f>
        <v/>
      </c>
      <c r="L13756" t="str">
        <f>IF(J13756="Control", COUNTIF($J$10:J13756, "Control"),"")</f>
        <v/>
      </c>
    </row>
    <row r="13757" spans="1:12">
      <c r="A13757" s="42">
        <v>1519794144</v>
      </c>
      <c r="B13757" s="42">
        <v>1</v>
      </c>
      <c r="C13757" s="42">
        <v>4615</v>
      </c>
      <c r="D13757" s="40" t="s">
        <v>360</v>
      </c>
      <c r="E13757" s="40" t="str">
        <f t="shared" si="1072"/>
        <v>Out of test</v>
      </c>
      <c r="F13757" t="str">
        <f t="shared" si="1070"/>
        <v>High</v>
      </c>
      <c r="G13757" t="str">
        <f t="shared" si="1071"/>
        <v>Shanghai_1_High</v>
      </c>
      <c r="H13757">
        <v>0.67060035565735732</v>
      </c>
      <c r="I13757">
        <f t="shared" si="1074"/>
        <v>979</v>
      </c>
      <c r="J13757" t="str">
        <f t="shared" si="1073"/>
        <v>Out of Test</v>
      </c>
      <c r="K13757" t="str">
        <f>IF(J13757="Test", COUNTIF($J$10:J13757, "Test"),"")</f>
        <v/>
      </c>
      <c r="L13757" t="str">
        <f>IF(J13757="Control", COUNTIF($J$10:J13757, "Control"),"")</f>
        <v/>
      </c>
    </row>
    <row r="13758" spans="1:12">
      <c r="A13758" s="42">
        <v>1517981563</v>
      </c>
      <c r="B13758" s="42">
        <v>1</v>
      </c>
      <c r="C13758" s="42">
        <v>3842</v>
      </c>
      <c r="D13758" s="40" t="s">
        <v>360</v>
      </c>
      <c r="E13758" s="40" t="str">
        <f t="shared" si="1072"/>
        <v>Out of test</v>
      </c>
      <c r="F13758" t="str">
        <f t="shared" si="1070"/>
        <v>High</v>
      </c>
      <c r="G13758" t="str">
        <f t="shared" si="1071"/>
        <v>Shanghai_1_High</v>
      </c>
      <c r="H13758">
        <v>0.67070815890164182</v>
      </c>
      <c r="I13758">
        <f t="shared" si="1074"/>
        <v>980</v>
      </c>
      <c r="J13758" t="str">
        <f t="shared" si="1073"/>
        <v>Out of Test</v>
      </c>
      <c r="K13758" t="str">
        <f>IF(J13758="Test", COUNTIF($J$10:J13758, "Test"),"")</f>
        <v/>
      </c>
      <c r="L13758" t="str">
        <f>IF(J13758="Control", COUNTIF($J$10:J13758, "Control"),"")</f>
        <v/>
      </c>
    </row>
    <row r="13759" spans="1:12">
      <c r="A13759" s="42">
        <v>1514636668</v>
      </c>
      <c r="B13759" s="42">
        <v>1</v>
      </c>
      <c r="C13759" s="42">
        <v>2425</v>
      </c>
      <c r="D13759" s="40" t="s">
        <v>360</v>
      </c>
      <c r="E13759" s="40" t="str">
        <f t="shared" si="1072"/>
        <v>Out of test</v>
      </c>
      <c r="F13759" t="str">
        <f t="shared" si="1070"/>
        <v>High</v>
      </c>
      <c r="G13759" t="str">
        <f t="shared" si="1071"/>
        <v>Shanghai_1_High</v>
      </c>
      <c r="H13759">
        <v>0.67093861827288626</v>
      </c>
      <c r="I13759">
        <f t="shared" si="1074"/>
        <v>981</v>
      </c>
      <c r="J13759" t="str">
        <f t="shared" si="1073"/>
        <v>Out of Test</v>
      </c>
      <c r="K13759" t="str">
        <f>IF(J13759="Test", COUNTIF($J$10:J13759, "Test"),"")</f>
        <v/>
      </c>
      <c r="L13759" t="str">
        <f>IF(J13759="Control", COUNTIF($J$10:J13759, "Control"),"")</f>
        <v/>
      </c>
    </row>
    <row r="13760" spans="1:12">
      <c r="A13760" s="42">
        <v>1517798438</v>
      </c>
      <c r="B13760" s="42">
        <v>1</v>
      </c>
      <c r="C13760" s="42">
        <v>3535</v>
      </c>
      <c r="D13760" s="40" t="s">
        <v>360</v>
      </c>
      <c r="E13760" s="40" t="str">
        <f t="shared" si="1072"/>
        <v>Out of test</v>
      </c>
      <c r="F13760" t="str">
        <f t="shared" si="1070"/>
        <v>High</v>
      </c>
      <c r="G13760" t="str">
        <f t="shared" si="1071"/>
        <v>Shanghai_1_High</v>
      </c>
      <c r="H13760">
        <v>0.6718331360938834</v>
      </c>
      <c r="I13760">
        <f t="shared" si="1074"/>
        <v>982</v>
      </c>
      <c r="J13760" t="str">
        <f t="shared" si="1073"/>
        <v>Out of Test</v>
      </c>
      <c r="K13760" t="str">
        <f>IF(J13760="Test", COUNTIF($J$10:J13760, "Test"),"")</f>
        <v/>
      </c>
      <c r="L13760" t="str">
        <f>IF(J13760="Control", COUNTIF($J$10:J13760, "Control"),"")</f>
        <v/>
      </c>
    </row>
    <row r="13761" spans="1:12">
      <c r="A13761" s="42">
        <v>1515374708</v>
      </c>
      <c r="B13761" s="42">
        <v>1</v>
      </c>
      <c r="C13761" s="42">
        <v>3805</v>
      </c>
      <c r="D13761" s="40" t="s">
        <v>360</v>
      </c>
      <c r="E13761" s="40" t="str">
        <f t="shared" si="1072"/>
        <v>Out of test</v>
      </c>
      <c r="F13761" t="str">
        <f t="shared" si="1070"/>
        <v>High</v>
      </c>
      <c r="G13761" t="str">
        <f t="shared" si="1071"/>
        <v>Shanghai_1_High</v>
      </c>
      <c r="H13761">
        <v>0.67187286795201218</v>
      </c>
      <c r="I13761">
        <f t="shared" si="1074"/>
        <v>983</v>
      </c>
      <c r="J13761" t="str">
        <f t="shared" si="1073"/>
        <v>Out of Test</v>
      </c>
      <c r="K13761" t="str">
        <f>IF(J13761="Test", COUNTIF($J$10:J13761, "Test"),"")</f>
        <v/>
      </c>
      <c r="L13761" t="str">
        <f>IF(J13761="Control", COUNTIF($J$10:J13761, "Control"),"")</f>
        <v/>
      </c>
    </row>
    <row r="13762" spans="1:12">
      <c r="A13762" s="42">
        <v>1511411578</v>
      </c>
      <c r="B13762" s="42">
        <v>1</v>
      </c>
      <c r="C13762" s="42">
        <v>2405</v>
      </c>
      <c r="D13762" s="40" t="s">
        <v>360</v>
      </c>
      <c r="E13762" s="40" t="str">
        <f t="shared" si="1072"/>
        <v>Out of test</v>
      </c>
      <c r="F13762" t="str">
        <f t="shared" si="1070"/>
        <v>High</v>
      </c>
      <c r="G13762" t="str">
        <f t="shared" si="1071"/>
        <v>Shanghai_1_High</v>
      </c>
      <c r="H13762">
        <v>0.67219852702127103</v>
      </c>
      <c r="I13762">
        <f t="shared" si="1074"/>
        <v>984</v>
      </c>
      <c r="J13762" t="str">
        <f t="shared" si="1073"/>
        <v>Out of Test</v>
      </c>
      <c r="K13762" t="str">
        <f>IF(J13762="Test", COUNTIF($J$10:J13762, "Test"),"")</f>
        <v/>
      </c>
      <c r="L13762" t="str">
        <f>IF(J13762="Control", COUNTIF($J$10:J13762, "Control"),"")</f>
        <v/>
      </c>
    </row>
    <row r="13763" spans="1:12">
      <c r="A13763" s="42">
        <v>1519279176</v>
      </c>
      <c r="B13763" s="42">
        <v>1</v>
      </c>
      <c r="C13763" s="42">
        <v>2418</v>
      </c>
      <c r="D13763" s="40" t="s">
        <v>360</v>
      </c>
      <c r="E13763" s="40" t="str">
        <f t="shared" si="1072"/>
        <v>Out of test</v>
      </c>
      <c r="F13763" t="str">
        <f t="shared" si="1070"/>
        <v>High</v>
      </c>
      <c r="G13763" t="str">
        <f t="shared" si="1071"/>
        <v>Shanghai_1_High</v>
      </c>
      <c r="H13763">
        <v>0.67477574722642408</v>
      </c>
      <c r="I13763">
        <f t="shared" si="1074"/>
        <v>985</v>
      </c>
      <c r="J13763" t="str">
        <f t="shared" si="1073"/>
        <v>Out of Test</v>
      </c>
      <c r="K13763" t="str">
        <f>IF(J13763="Test", COUNTIF($J$10:J13763, "Test"),"")</f>
        <v/>
      </c>
      <c r="L13763" t="str">
        <f>IF(J13763="Control", COUNTIF($J$10:J13763, "Control"),"")</f>
        <v/>
      </c>
    </row>
    <row r="13764" spans="1:12">
      <c r="A13764" s="42">
        <v>1515913937</v>
      </c>
      <c r="B13764" s="42">
        <v>1</v>
      </c>
      <c r="C13764" s="42">
        <v>3306</v>
      </c>
      <c r="D13764" s="40" t="s">
        <v>360</v>
      </c>
      <c r="E13764" s="40" t="str">
        <f t="shared" si="1072"/>
        <v>Out of test</v>
      </c>
      <c r="F13764" t="str">
        <f t="shared" si="1070"/>
        <v>High</v>
      </c>
      <c r="G13764" t="str">
        <f t="shared" si="1071"/>
        <v>Shanghai_1_High</v>
      </c>
      <c r="H13764">
        <v>0.67487917133387232</v>
      </c>
      <c r="I13764">
        <f t="shared" si="1074"/>
        <v>986</v>
      </c>
      <c r="J13764" t="str">
        <f t="shared" si="1073"/>
        <v>Out of Test</v>
      </c>
      <c r="K13764" t="str">
        <f>IF(J13764="Test", COUNTIF($J$10:J13764, "Test"),"")</f>
        <v/>
      </c>
      <c r="L13764" t="str">
        <f>IF(J13764="Control", COUNTIF($J$10:J13764, "Control"),"")</f>
        <v/>
      </c>
    </row>
    <row r="13765" spans="1:12">
      <c r="A13765" s="42">
        <v>1517452877</v>
      </c>
      <c r="B13765" s="42">
        <v>1</v>
      </c>
      <c r="C13765" s="42">
        <v>3053</v>
      </c>
      <c r="D13765" s="40" t="s">
        <v>360</v>
      </c>
      <c r="E13765" s="40" t="str">
        <f t="shared" si="1072"/>
        <v>Out of test</v>
      </c>
      <c r="F13765" t="str">
        <f t="shared" si="1070"/>
        <v>High</v>
      </c>
      <c r="G13765" t="str">
        <f t="shared" si="1071"/>
        <v>Shanghai_1_High</v>
      </c>
      <c r="H13765">
        <v>0.67529036202183024</v>
      </c>
      <c r="I13765">
        <f t="shared" si="1074"/>
        <v>987</v>
      </c>
      <c r="J13765" t="str">
        <f t="shared" si="1073"/>
        <v>Out of Test</v>
      </c>
      <c r="K13765" t="str">
        <f>IF(J13765="Test", COUNTIF($J$10:J13765, "Test"),"")</f>
        <v/>
      </c>
      <c r="L13765" t="str">
        <f>IF(J13765="Control", COUNTIF($J$10:J13765, "Control"),"")</f>
        <v/>
      </c>
    </row>
    <row r="13766" spans="1:12">
      <c r="A13766" s="42">
        <v>1515317619</v>
      </c>
      <c r="B13766" s="42">
        <v>1</v>
      </c>
      <c r="C13766" s="42">
        <v>3702</v>
      </c>
      <c r="D13766" s="40" t="s">
        <v>360</v>
      </c>
      <c r="E13766" s="40" t="str">
        <f t="shared" si="1072"/>
        <v>Out of test</v>
      </c>
      <c r="F13766" t="str">
        <f t="shared" si="1070"/>
        <v>High</v>
      </c>
      <c r="G13766" t="str">
        <f t="shared" si="1071"/>
        <v>Shanghai_1_High</v>
      </c>
      <c r="H13766">
        <v>0.67603610273918802</v>
      </c>
      <c r="I13766">
        <f t="shared" si="1074"/>
        <v>988</v>
      </c>
      <c r="J13766" t="str">
        <f t="shared" si="1073"/>
        <v>Out of Test</v>
      </c>
      <c r="K13766" t="str">
        <f>IF(J13766="Test", COUNTIF($J$10:J13766, "Test"),"")</f>
        <v/>
      </c>
      <c r="L13766" t="str">
        <f>IF(J13766="Control", COUNTIF($J$10:J13766, "Control"),"")</f>
        <v/>
      </c>
    </row>
    <row r="13767" spans="1:12">
      <c r="A13767" s="42">
        <v>1513437707</v>
      </c>
      <c r="B13767" s="42">
        <v>1</v>
      </c>
      <c r="C13767" s="42">
        <v>2386</v>
      </c>
      <c r="D13767" s="40" t="s">
        <v>360</v>
      </c>
      <c r="E13767" s="40" t="str">
        <f t="shared" si="1072"/>
        <v>Out of test</v>
      </c>
      <c r="F13767" t="str">
        <f t="shared" si="1070"/>
        <v>High</v>
      </c>
      <c r="G13767" t="str">
        <f t="shared" si="1071"/>
        <v>Shanghai_1_High</v>
      </c>
      <c r="H13767">
        <v>0.67755741618895338</v>
      </c>
      <c r="I13767">
        <f t="shared" si="1074"/>
        <v>989</v>
      </c>
      <c r="J13767" t="str">
        <f t="shared" si="1073"/>
        <v>Out of Test</v>
      </c>
      <c r="K13767" t="str">
        <f>IF(J13767="Test", COUNTIF($J$10:J13767, "Test"),"")</f>
        <v/>
      </c>
      <c r="L13767" t="str">
        <f>IF(J13767="Control", COUNTIF($J$10:J13767, "Control"),"")</f>
        <v/>
      </c>
    </row>
    <row r="13768" spans="1:12">
      <c r="A13768" s="42">
        <v>1519326209</v>
      </c>
      <c r="B13768" s="42">
        <v>1</v>
      </c>
      <c r="C13768" s="42">
        <v>2706</v>
      </c>
      <c r="D13768" s="40" t="s">
        <v>360</v>
      </c>
      <c r="E13768" s="40" t="str">
        <f t="shared" si="1072"/>
        <v>Out of test</v>
      </c>
      <c r="F13768" t="str">
        <f t="shared" si="1070"/>
        <v>High</v>
      </c>
      <c r="G13768" t="str">
        <f t="shared" si="1071"/>
        <v>Shanghai_1_High</v>
      </c>
      <c r="H13768">
        <v>0.67772201929918019</v>
      </c>
      <c r="I13768">
        <f t="shared" si="1074"/>
        <v>990</v>
      </c>
      <c r="J13768" t="str">
        <f t="shared" si="1073"/>
        <v>Out of Test</v>
      </c>
      <c r="K13768" t="str">
        <f>IF(J13768="Test", COUNTIF($J$10:J13768, "Test"),"")</f>
        <v/>
      </c>
      <c r="L13768" t="str">
        <f>IF(J13768="Control", COUNTIF($J$10:J13768, "Control"),"")</f>
        <v/>
      </c>
    </row>
    <row r="13769" spans="1:12">
      <c r="A13769" s="42">
        <v>1516428955</v>
      </c>
      <c r="B13769" s="42">
        <v>1</v>
      </c>
      <c r="C13769" s="42">
        <v>3034</v>
      </c>
      <c r="D13769" s="40" t="s">
        <v>360</v>
      </c>
      <c r="E13769" s="40" t="str">
        <f t="shared" si="1072"/>
        <v>Out of test</v>
      </c>
      <c r="F13769" t="str">
        <f t="shared" si="1070"/>
        <v>High</v>
      </c>
      <c r="G13769" t="str">
        <f t="shared" si="1071"/>
        <v>Shanghai_1_High</v>
      </c>
      <c r="H13769">
        <v>0.67804263032497347</v>
      </c>
      <c r="I13769">
        <f t="shared" si="1074"/>
        <v>991</v>
      </c>
      <c r="J13769" t="str">
        <f t="shared" si="1073"/>
        <v>Out of Test</v>
      </c>
      <c r="K13769" t="str">
        <f>IF(J13769="Test", COUNTIF($J$10:J13769, "Test"),"")</f>
        <v/>
      </c>
      <c r="L13769" t="str">
        <f>IF(J13769="Control", COUNTIF($J$10:J13769, "Control"),"")</f>
        <v/>
      </c>
    </row>
    <row r="13770" spans="1:12">
      <c r="A13770" s="42">
        <v>1514684403</v>
      </c>
      <c r="B13770" s="42">
        <v>1</v>
      </c>
      <c r="C13770" s="42">
        <v>2333</v>
      </c>
      <c r="D13770" s="40" t="s">
        <v>360</v>
      </c>
      <c r="E13770" s="40" t="str">
        <f t="shared" si="1072"/>
        <v>Out of test</v>
      </c>
      <c r="F13770" t="str">
        <f t="shared" ref="F13770:F13833" si="1075">_xlfn.IFS(C13770&lt;1069, "Low", C13770&lt;2277, "Mid", C13770&gt;=2277, "High")</f>
        <v>High</v>
      </c>
      <c r="G13770" t="str">
        <f t="shared" ref="G13770:G13833" si="1076">D13770&amp;"_"&amp;B13770&amp;"_"&amp;F13770</f>
        <v>Shanghai_1_High</v>
      </c>
      <c r="H13770">
        <v>0.67821478333155261</v>
      </c>
      <c r="I13770">
        <f t="shared" si="1074"/>
        <v>992</v>
      </c>
      <c r="J13770" t="str">
        <f t="shared" si="1073"/>
        <v>Out of Test</v>
      </c>
      <c r="K13770" t="str">
        <f>IF(J13770="Test", COUNTIF($J$10:J13770, "Test"),"")</f>
        <v/>
      </c>
      <c r="L13770" t="str">
        <f>IF(J13770="Control", COUNTIF($J$10:J13770, "Control"),"")</f>
        <v/>
      </c>
    </row>
    <row r="13771" spans="1:12">
      <c r="A13771" s="42">
        <v>1519360606</v>
      </c>
      <c r="B13771" s="42">
        <v>1</v>
      </c>
      <c r="C13771" s="42">
        <v>2712</v>
      </c>
      <c r="D13771" s="40" t="s">
        <v>360</v>
      </c>
      <c r="E13771" s="40" t="str">
        <f t="shared" ref="E13771:E13834" si="1077">IF(AND(J13771="Test",K13771&lt;=3000),"Test",IF(AND(J13771="Control",L13771&lt;=3000),"Control","Out of test"))</f>
        <v>Out of test</v>
      </c>
      <c r="F13771" t="str">
        <f t="shared" si="1075"/>
        <v>High</v>
      </c>
      <c r="G13771" t="str">
        <f t="shared" si="1076"/>
        <v>Shanghai_1_High</v>
      </c>
      <c r="H13771">
        <v>0.67884048907499273</v>
      </c>
      <c r="I13771">
        <f t="shared" si="1074"/>
        <v>993</v>
      </c>
      <c r="J13771" t="str">
        <f t="shared" ref="J13771:J13834" si="1078">IF(I13771&lt;=250, IF(MOD(I13771,2)=1, "Test", "Control"),"Out of Test")</f>
        <v>Out of Test</v>
      </c>
      <c r="K13771" t="str">
        <f>IF(J13771="Test", COUNTIF($J$10:J13771, "Test"),"")</f>
        <v/>
      </c>
      <c r="L13771" t="str">
        <f>IF(J13771="Control", COUNTIF($J$10:J13771, "Control"),"")</f>
        <v/>
      </c>
    </row>
    <row r="13772" spans="1:12">
      <c r="A13772" s="42">
        <v>1511390496</v>
      </c>
      <c r="B13772" s="42">
        <v>1</v>
      </c>
      <c r="C13772" s="42">
        <v>5872</v>
      </c>
      <c r="D13772" s="40" t="s">
        <v>360</v>
      </c>
      <c r="E13772" s="40" t="str">
        <f t="shared" si="1077"/>
        <v>Out of test</v>
      </c>
      <c r="F13772" t="str">
        <f t="shared" si="1075"/>
        <v>High</v>
      </c>
      <c r="G13772" t="str">
        <f t="shared" si="1076"/>
        <v>Shanghai_1_High</v>
      </c>
      <c r="H13772">
        <v>0.68028176640050719</v>
      </c>
      <c r="I13772">
        <f t="shared" ref="I13772:I13835" si="1079">IF(G13772=G13771, I13771+1, 1)</f>
        <v>994</v>
      </c>
      <c r="J13772" t="str">
        <f t="shared" si="1078"/>
        <v>Out of Test</v>
      </c>
      <c r="K13772" t="str">
        <f>IF(J13772="Test", COUNTIF($J$10:J13772, "Test"),"")</f>
        <v/>
      </c>
      <c r="L13772" t="str">
        <f>IF(J13772="Control", COUNTIF($J$10:J13772, "Control"),"")</f>
        <v/>
      </c>
    </row>
    <row r="13773" spans="1:12">
      <c r="A13773" s="42">
        <v>1517457008</v>
      </c>
      <c r="B13773" s="42">
        <v>1</v>
      </c>
      <c r="C13773" s="42">
        <v>4295</v>
      </c>
      <c r="D13773" s="40" t="s">
        <v>360</v>
      </c>
      <c r="E13773" s="40" t="str">
        <f t="shared" si="1077"/>
        <v>Out of test</v>
      </c>
      <c r="F13773" t="str">
        <f t="shared" si="1075"/>
        <v>High</v>
      </c>
      <c r="G13773" t="str">
        <f t="shared" si="1076"/>
        <v>Shanghai_1_High</v>
      </c>
      <c r="H13773">
        <v>0.68042057201273698</v>
      </c>
      <c r="I13773">
        <f t="shared" si="1079"/>
        <v>995</v>
      </c>
      <c r="J13773" t="str">
        <f t="shared" si="1078"/>
        <v>Out of Test</v>
      </c>
      <c r="K13773" t="str">
        <f>IF(J13773="Test", COUNTIF($J$10:J13773, "Test"),"")</f>
        <v/>
      </c>
      <c r="L13773" t="str">
        <f>IF(J13773="Control", COUNTIF($J$10:J13773, "Control"),"")</f>
        <v/>
      </c>
    </row>
    <row r="13774" spans="1:12">
      <c r="A13774" s="42">
        <v>1513992014</v>
      </c>
      <c r="B13774" s="42">
        <v>1</v>
      </c>
      <c r="C13774" s="42">
        <v>3542</v>
      </c>
      <c r="D13774" s="40" t="s">
        <v>360</v>
      </c>
      <c r="E13774" s="40" t="str">
        <f t="shared" si="1077"/>
        <v>Out of test</v>
      </c>
      <c r="F13774" t="str">
        <f t="shared" si="1075"/>
        <v>High</v>
      </c>
      <c r="G13774" t="str">
        <f t="shared" si="1076"/>
        <v>Shanghai_1_High</v>
      </c>
      <c r="H13774">
        <v>0.68092782471176583</v>
      </c>
      <c r="I13774">
        <f t="shared" si="1079"/>
        <v>996</v>
      </c>
      <c r="J13774" t="str">
        <f t="shared" si="1078"/>
        <v>Out of Test</v>
      </c>
      <c r="K13774" t="str">
        <f>IF(J13774="Test", COUNTIF($J$10:J13774, "Test"),"")</f>
        <v/>
      </c>
      <c r="L13774" t="str">
        <f>IF(J13774="Control", COUNTIF($J$10:J13774, "Control"),"")</f>
        <v/>
      </c>
    </row>
    <row r="13775" spans="1:12">
      <c r="A13775" s="42">
        <v>1512439395</v>
      </c>
      <c r="B13775" s="42">
        <v>1</v>
      </c>
      <c r="C13775" s="42">
        <v>4104</v>
      </c>
      <c r="D13775" s="40" t="s">
        <v>360</v>
      </c>
      <c r="E13775" s="40" t="str">
        <f t="shared" si="1077"/>
        <v>Out of test</v>
      </c>
      <c r="F13775" t="str">
        <f t="shared" si="1075"/>
        <v>High</v>
      </c>
      <c r="G13775" t="str">
        <f t="shared" si="1076"/>
        <v>Shanghai_1_High</v>
      </c>
      <c r="H13775">
        <v>0.68131911047442384</v>
      </c>
      <c r="I13775">
        <f t="shared" si="1079"/>
        <v>997</v>
      </c>
      <c r="J13775" t="str">
        <f t="shared" si="1078"/>
        <v>Out of Test</v>
      </c>
      <c r="K13775" t="str">
        <f>IF(J13775="Test", COUNTIF($J$10:J13775, "Test"),"")</f>
        <v/>
      </c>
      <c r="L13775" t="str">
        <f>IF(J13775="Control", COUNTIF($J$10:J13775, "Control"),"")</f>
        <v/>
      </c>
    </row>
    <row r="13776" spans="1:12">
      <c r="A13776" s="42">
        <v>1517918163</v>
      </c>
      <c r="B13776" s="42">
        <v>1</v>
      </c>
      <c r="C13776" s="42">
        <v>4734</v>
      </c>
      <c r="D13776" s="40" t="s">
        <v>360</v>
      </c>
      <c r="E13776" s="40" t="str">
        <f t="shared" si="1077"/>
        <v>Out of test</v>
      </c>
      <c r="F13776" t="str">
        <f t="shared" si="1075"/>
        <v>High</v>
      </c>
      <c r="G13776" t="str">
        <f t="shared" si="1076"/>
        <v>Shanghai_1_High</v>
      </c>
      <c r="H13776">
        <v>0.68141920686922874</v>
      </c>
      <c r="I13776">
        <f t="shared" si="1079"/>
        <v>998</v>
      </c>
      <c r="J13776" t="str">
        <f t="shared" si="1078"/>
        <v>Out of Test</v>
      </c>
      <c r="K13776" t="str">
        <f>IF(J13776="Test", COUNTIF($J$10:J13776, "Test"),"")</f>
        <v/>
      </c>
      <c r="L13776" t="str">
        <f>IF(J13776="Control", COUNTIF($J$10:J13776, "Control"),"")</f>
        <v/>
      </c>
    </row>
    <row r="13777" spans="1:12">
      <c r="A13777" s="42">
        <v>1518522423</v>
      </c>
      <c r="B13777" s="42">
        <v>1</v>
      </c>
      <c r="C13777" s="42">
        <v>2369</v>
      </c>
      <c r="D13777" s="40" t="s">
        <v>360</v>
      </c>
      <c r="E13777" s="40" t="str">
        <f t="shared" si="1077"/>
        <v>Out of test</v>
      </c>
      <c r="F13777" t="str">
        <f t="shared" si="1075"/>
        <v>High</v>
      </c>
      <c r="G13777" t="str">
        <f t="shared" si="1076"/>
        <v>Shanghai_1_High</v>
      </c>
      <c r="H13777">
        <v>0.68160983695268529</v>
      </c>
      <c r="I13777">
        <f t="shared" si="1079"/>
        <v>999</v>
      </c>
      <c r="J13777" t="str">
        <f t="shared" si="1078"/>
        <v>Out of Test</v>
      </c>
      <c r="K13777" t="str">
        <f>IF(J13777="Test", COUNTIF($J$10:J13777, "Test"),"")</f>
        <v/>
      </c>
      <c r="L13777" t="str">
        <f>IF(J13777="Control", COUNTIF($J$10:J13777, "Control"),"")</f>
        <v/>
      </c>
    </row>
    <row r="13778" spans="1:12">
      <c r="A13778" s="42">
        <v>1514297729</v>
      </c>
      <c r="B13778" s="42">
        <v>1</v>
      </c>
      <c r="C13778" s="42">
        <v>4235</v>
      </c>
      <c r="D13778" s="40" t="s">
        <v>360</v>
      </c>
      <c r="E13778" s="40" t="str">
        <f t="shared" si="1077"/>
        <v>Out of test</v>
      </c>
      <c r="F13778" t="str">
        <f t="shared" si="1075"/>
        <v>High</v>
      </c>
      <c r="G13778" t="str">
        <f t="shared" si="1076"/>
        <v>Shanghai_1_High</v>
      </c>
      <c r="H13778">
        <v>0.68314037299290542</v>
      </c>
      <c r="I13778">
        <f t="shared" si="1079"/>
        <v>1000</v>
      </c>
      <c r="J13778" t="str">
        <f t="shared" si="1078"/>
        <v>Out of Test</v>
      </c>
      <c r="K13778" t="str">
        <f>IF(J13778="Test", COUNTIF($J$10:J13778, "Test"),"")</f>
        <v/>
      </c>
      <c r="L13778" t="str">
        <f>IF(J13778="Control", COUNTIF($J$10:J13778, "Control"),"")</f>
        <v/>
      </c>
    </row>
    <row r="13779" spans="1:12">
      <c r="A13779" s="42">
        <v>1516035446</v>
      </c>
      <c r="B13779" s="42">
        <v>1</v>
      </c>
      <c r="C13779" s="42">
        <v>3817</v>
      </c>
      <c r="D13779" s="40" t="s">
        <v>360</v>
      </c>
      <c r="E13779" s="40" t="str">
        <f t="shared" si="1077"/>
        <v>Out of test</v>
      </c>
      <c r="F13779" t="str">
        <f t="shared" si="1075"/>
        <v>High</v>
      </c>
      <c r="G13779" t="str">
        <f t="shared" si="1076"/>
        <v>Shanghai_1_High</v>
      </c>
      <c r="H13779">
        <v>0.68413672686574423</v>
      </c>
      <c r="I13779">
        <f t="shared" si="1079"/>
        <v>1001</v>
      </c>
      <c r="J13779" t="str">
        <f t="shared" si="1078"/>
        <v>Out of Test</v>
      </c>
      <c r="K13779" t="str">
        <f>IF(J13779="Test", COUNTIF($J$10:J13779, "Test"),"")</f>
        <v/>
      </c>
      <c r="L13779" t="str">
        <f>IF(J13779="Control", COUNTIF($J$10:J13779, "Control"),"")</f>
        <v/>
      </c>
    </row>
    <row r="13780" spans="1:12">
      <c r="A13780" s="42">
        <v>1512022075</v>
      </c>
      <c r="B13780" s="42">
        <v>1</v>
      </c>
      <c r="C13780" s="42">
        <v>5755</v>
      </c>
      <c r="D13780" s="40" t="s">
        <v>360</v>
      </c>
      <c r="E13780" s="40" t="str">
        <f t="shared" si="1077"/>
        <v>Out of test</v>
      </c>
      <c r="F13780" t="str">
        <f t="shared" si="1075"/>
        <v>High</v>
      </c>
      <c r="G13780" t="str">
        <f t="shared" si="1076"/>
        <v>Shanghai_1_High</v>
      </c>
      <c r="H13780">
        <v>0.68505926835665987</v>
      </c>
      <c r="I13780">
        <f t="shared" si="1079"/>
        <v>1002</v>
      </c>
      <c r="J13780" t="str">
        <f t="shared" si="1078"/>
        <v>Out of Test</v>
      </c>
      <c r="K13780" t="str">
        <f>IF(J13780="Test", COUNTIF($J$10:J13780, "Test"),"")</f>
        <v/>
      </c>
      <c r="L13780" t="str">
        <f>IF(J13780="Control", COUNTIF($J$10:J13780, "Control"),"")</f>
        <v/>
      </c>
    </row>
    <row r="13781" spans="1:12">
      <c r="A13781" s="42">
        <v>1512164878</v>
      </c>
      <c r="B13781" s="42">
        <v>1</v>
      </c>
      <c r="C13781" s="42">
        <v>3736</v>
      </c>
      <c r="D13781" s="40" t="s">
        <v>360</v>
      </c>
      <c r="E13781" s="40" t="str">
        <f t="shared" si="1077"/>
        <v>Out of test</v>
      </c>
      <c r="F13781" t="str">
        <f t="shared" si="1075"/>
        <v>High</v>
      </c>
      <c r="G13781" t="str">
        <f t="shared" si="1076"/>
        <v>Shanghai_1_High</v>
      </c>
      <c r="H13781">
        <v>0.68519466983169564</v>
      </c>
      <c r="I13781">
        <f t="shared" si="1079"/>
        <v>1003</v>
      </c>
      <c r="J13781" t="str">
        <f t="shared" si="1078"/>
        <v>Out of Test</v>
      </c>
      <c r="K13781" t="str">
        <f>IF(J13781="Test", COUNTIF($J$10:J13781, "Test"),"")</f>
        <v/>
      </c>
      <c r="L13781" t="str">
        <f>IF(J13781="Control", COUNTIF($J$10:J13781, "Control"),"")</f>
        <v/>
      </c>
    </row>
    <row r="13782" spans="1:12">
      <c r="A13782" s="42">
        <v>1518979896</v>
      </c>
      <c r="B13782" s="42">
        <v>1</v>
      </c>
      <c r="C13782" s="42">
        <v>2284</v>
      </c>
      <c r="D13782" s="40" t="s">
        <v>360</v>
      </c>
      <c r="E13782" s="40" t="str">
        <f t="shared" si="1077"/>
        <v>Out of test</v>
      </c>
      <c r="F13782" t="str">
        <f t="shared" si="1075"/>
        <v>High</v>
      </c>
      <c r="G13782" t="str">
        <f t="shared" si="1076"/>
        <v>Shanghai_1_High</v>
      </c>
      <c r="H13782">
        <v>0.68613349977521154</v>
      </c>
      <c r="I13782">
        <f t="shared" si="1079"/>
        <v>1004</v>
      </c>
      <c r="J13782" t="str">
        <f t="shared" si="1078"/>
        <v>Out of Test</v>
      </c>
      <c r="K13782" t="str">
        <f>IF(J13782="Test", COUNTIF($J$10:J13782, "Test"),"")</f>
        <v/>
      </c>
      <c r="L13782" t="str">
        <f>IF(J13782="Control", COUNTIF($J$10:J13782, "Control"),"")</f>
        <v/>
      </c>
    </row>
    <row r="13783" spans="1:12">
      <c r="A13783" s="42">
        <v>1512282004</v>
      </c>
      <c r="B13783" s="42">
        <v>1</v>
      </c>
      <c r="C13783" s="42">
        <v>4364</v>
      </c>
      <c r="D13783" s="40" t="s">
        <v>360</v>
      </c>
      <c r="E13783" s="40" t="str">
        <f t="shared" si="1077"/>
        <v>Out of test</v>
      </c>
      <c r="F13783" t="str">
        <f t="shared" si="1075"/>
        <v>High</v>
      </c>
      <c r="G13783" t="str">
        <f t="shared" si="1076"/>
        <v>Shanghai_1_High</v>
      </c>
      <c r="H13783">
        <v>0.68623454373489434</v>
      </c>
      <c r="I13783">
        <f t="shared" si="1079"/>
        <v>1005</v>
      </c>
      <c r="J13783" t="str">
        <f t="shared" si="1078"/>
        <v>Out of Test</v>
      </c>
      <c r="K13783" t="str">
        <f>IF(J13783="Test", COUNTIF($J$10:J13783, "Test"),"")</f>
        <v/>
      </c>
      <c r="L13783" t="str">
        <f>IF(J13783="Control", COUNTIF($J$10:J13783, "Control"),"")</f>
        <v/>
      </c>
    </row>
    <row r="13784" spans="1:12">
      <c r="A13784" s="42">
        <v>1512689619</v>
      </c>
      <c r="B13784" s="42">
        <v>1</v>
      </c>
      <c r="C13784" s="42">
        <v>3149</v>
      </c>
      <c r="D13784" s="40" t="s">
        <v>360</v>
      </c>
      <c r="E13784" s="40" t="str">
        <f t="shared" si="1077"/>
        <v>Out of test</v>
      </c>
      <c r="F13784" t="str">
        <f t="shared" si="1075"/>
        <v>High</v>
      </c>
      <c r="G13784" t="str">
        <f t="shared" si="1076"/>
        <v>Shanghai_1_High</v>
      </c>
      <c r="H13784">
        <v>0.68666955598213009</v>
      </c>
      <c r="I13784">
        <f t="shared" si="1079"/>
        <v>1006</v>
      </c>
      <c r="J13784" t="str">
        <f t="shared" si="1078"/>
        <v>Out of Test</v>
      </c>
      <c r="K13784" t="str">
        <f>IF(J13784="Test", COUNTIF($J$10:J13784, "Test"),"")</f>
        <v/>
      </c>
      <c r="L13784" t="str">
        <f>IF(J13784="Control", COUNTIF($J$10:J13784, "Control"),"")</f>
        <v/>
      </c>
    </row>
    <row r="13785" spans="1:12">
      <c r="A13785" s="42">
        <v>1519122309</v>
      </c>
      <c r="B13785" s="42">
        <v>1</v>
      </c>
      <c r="C13785" s="42">
        <v>3813</v>
      </c>
      <c r="D13785" s="40" t="s">
        <v>360</v>
      </c>
      <c r="E13785" s="40" t="str">
        <f t="shared" si="1077"/>
        <v>Out of test</v>
      </c>
      <c r="F13785" t="str">
        <f t="shared" si="1075"/>
        <v>High</v>
      </c>
      <c r="G13785" t="str">
        <f t="shared" si="1076"/>
        <v>Shanghai_1_High</v>
      </c>
      <c r="H13785">
        <v>0.68672202609297417</v>
      </c>
      <c r="I13785">
        <f t="shared" si="1079"/>
        <v>1007</v>
      </c>
      <c r="J13785" t="str">
        <f t="shared" si="1078"/>
        <v>Out of Test</v>
      </c>
      <c r="K13785" t="str">
        <f>IF(J13785="Test", COUNTIF($J$10:J13785, "Test"),"")</f>
        <v/>
      </c>
      <c r="L13785" t="str">
        <f>IF(J13785="Control", COUNTIF($J$10:J13785, "Control"),"")</f>
        <v/>
      </c>
    </row>
    <row r="13786" spans="1:12">
      <c r="A13786" s="42">
        <v>1519440095</v>
      </c>
      <c r="B13786" s="42">
        <v>1</v>
      </c>
      <c r="C13786" s="42">
        <v>4201</v>
      </c>
      <c r="D13786" s="40" t="s">
        <v>360</v>
      </c>
      <c r="E13786" s="40" t="str">
        <f t="shared" si="1077"/>
        <v>Out of test</v>
      </c>
      <c r="F13786" t="str">
        <f t="shared" si="1075"/>
        <v>High</v>
      </c>
      <c r="G13786" t="str">
        <f t="shared" si="1076"/>
        <v>Shanghai_1_High</v>
      </c>
      <c r="H13786">
        <v>0.68673672255620621</v>
      </c>
      <c r="I13786">
        <f t="shared" si="1079"/>
        <v>1008</v>
      </c>
      <c r="J13786" t="str">
        <f t="shared" si="1078"/>
        <v>Out of Test</v>
      </c>
      <c r="K13786" t="str">
        <f>IF(J13786="Test", COUNTIF($J$10:J13786, "Test"),"")</f>
        <v/>
      </c>
      <c r="L13786" t="str">
        <f>IF(J13786="Control", COUNTIF($J$10:J13786, "Control"),"")</f>
        <v/>
      </c>
    </row>
    <row r="13787" spans="1:12">
      <c r="A13787" s="42">
        <v>1514413679</v>
      </c>
      <c r="B13787" s="42">
        <v>1</v>
      </c>
      <c r="C13787" s="42">
        <v>4661</v>
      </c>
      <c r="D13787" s="40" t="s">
        <v>360</v>
      </c>
      <c r="E13787" s="40" t="str">
        <f t="shared" si="1077"/>
        <v>Out of test</v>
      </c>
      <c r="F13787" t="str">
        <f t="shared" si="1075"/>
        <v>High</v>
      </c>
      <c r="G13787" t="str">
        <f t="shared" si="1076"/>
        <v>Shanghai_1_High</v>
      </c>
      <c r="H13787">
        <v>0.68685160943996604</v>
      </c>
      <c r="I13787">
        <f t="shared" si="1079"/>
        <v>1009</v>
      </c>
      <c r="J13787" t="str">
        <f t="shared" si="1078"/>
        <v>Out of Test</v>
      </c>
      <c r="K13787" t="str">
        <f>IF(J13787="Test", COUNTIF($J$10:J13787, "Test"),"")</f>
        <v/>
      </c>
      <c r="L13787" t="str">
        <f>IF(J13787="Control", COUNTIF($J$10:J13787, "Control"),"")</f>
        <v/>
      </c>
    </row>
    <row r="13788" spans="1:12">
      <c r="A13788" s="42">
        <v>1519560103</v>
      </c>
      <c r="B13788" s="42">
        <v>1</v>
      </c>
      <c r="C13788" s="42">
        <v>2520</v>
      </c>
      <c r="D13788" s="40" t="s">
        <v>360</v>
      </c>
      <c r="E13788" s="40" t="str">
        <f t="shared" si="1077"/>
        <v>Out of test</v>
      </c>
      <c r="F13788" t="str">
        <f t="shared" si="1075"/>
        <v>High</v>
      </c>
      <c r="G13788" t="str">
        <f t="shared" si="1076"/>
        <v>Shanghai_1_High</v>
      </c>
      <c r="H13788">
        <v>0.68739432773908338</v>
      </c>
      <c r="I13788">
        <f t="shared" si="1079"/>
        <v>1010</v>
      </c>
      <c r="J13788" t="str">
        <f t="shared" si="1078"/>
        <v>Out of Test</v>
      </c>
      <c r="K13788" t="str">
        <f>IF(J13788="Test", COUNTIF($J$10:J13788, "Test"),"")</f>
        <v/>
      </c>
      <c r="L13788" t="str">
        <f>IF(J13788="Control", COUNTIF($J$10:J13788, "Control"),"")</f>
        <v/>
      </c>
    </row>
    <row r="13789" spans="1:12">
      <c r="A13789" s="42">
        <v>1512822905</v>
      </c>
      <c r="B13789" s="42">
        <v>1</v>
      </c>
      <c r="C13789" s="42">
        <v>2453</v>
      </c>
      <c r="D13789" s="40" t="s">
        <v>360</v>
      </c>
      <c r="E13789" s="40" t="str">
        <f t="shared" si="1077"/>
        <v>Out of test</v>
      </c>
      <c r="F13789" t="str">
        <f t="shared" si="1075"/>
        <v>High</v>
      </c>
      <c r="G13789" t="str">
        <f t="shared" si="1076"/>
        <v>Shanghai_1_High</v>
      </c>
      <c r="H13789">
        <v>0.68846950633963666</v>
      </c>
      <c r="I13789">
        <f t="shared" si="1079"/>
        <v>1011</v>
      </c>
      <c r="J13789" t="str">
        <f t="shared" si="1078"/>
        <v>Out of Test</v>
      </c>
      <c r="K13789" t="str">
        <f>IF(J13789="Test", COUNTIF($J$10:J13789, "Test"),"")</f>
        <v/>
      </c>
      <c r="L13789" t="str">
        <f>IF(J13789="Control", COUNTIF($J$10:J13789, "Control"),"")</f>
        <v/>
      </c>
    </row>
    <row r="13790" spans="1:12">
      <c r="A13790" s="42">
        <v>1513205953</v>
      </c>
      <c r="B13790" s="42">
        <v>1</v>
      </c>
      <c r="C13790" s="42">
        <v>3647</v>
      </c>
      <c r="D13790" s="40" t="s">
        <v>360</v>
      </c>
      <c r="E13790" s="40" t="str">
        <f t="shared" si="1077"/>
        <v>Out of test</v>
      </c>
      <c r="F13790" t="str">
        <f t="shared" si="1075"/>
        <v>High</v>
      </c>
      <c r="G13790" t="str">
        <f t="shared" si="1076"/>
        <v>Shanghai_1_High</v>
      </c>
      <c r="H13790">
        <v>0.68901842359758092</v>
      </c>
      <c r="I13790">
        <f t="shared" si="1079"/>
        <v>1012</v>
      </c>
      <c r="J13790" t="str">
        <f t="shared" si="1078"/>
        <v>Out of Test</v>
      </c>
      <c r="K13790" t="str">
        <f>IF(J13790="Test", COUNTIF($J$10:J13790, "Test"),"")</f>
        <v/>
      </c>
      <c r="L13790" t="str">
        <f>IF(J13790="Control", COUNTIF($J$10:J13790, "Control"),"")</f>
        <v/>
      </c>
    </row>
    <row r="13791" spans="1:12">
      <c r="A13791" s="42">
        <v>1514994307</v>
      </c>
      <c r="B13791" s="42">
        <v>1</v>
      </c>
      <c r="C13791" s="42">
        <v>4971</v>
      </c>
      <c r="D13791" s="40" t="s">
        <v>360</v>
      </c>
      <c r="E13791" s="40" t="str">
        <f t="shared" si="1077"/>
        <v>Out of test</v>
      </c>
      <c r="F13791" t="str">
        <f t="shared" si="1075"/>
        <v>High</v>
      </c>
      <c r="G13791" t="str">
        <f t="shared" si="1076"/>
        <v>Shanghai_1_High</v>
      </c>
      <c r="H13791">
        <v>0.68975095678052678</v>
      </c>
      <c r="I13791">
        <f t="shared" si="1079"/>
        <v>1013</v>
      </c>
      <c r="J13791" t="str">
        <f t="shared" si="1078"/>
        <v>Out of Test</v>
      </c>
      <c r="K13791" t="str">
        <f>IF(J13791="Test", COUNTIF($J$10:J13791, "Test"),"")</f>
        <v/>
      </c>
      <c r="L13791" t="str">
        <f>IF(J13791="Control", COUNTIF($J$10:J13791, "Control"),"")</f>
        <v/>
      </c>
    </row>
    <row r="13792" spans="1:12">
      <c r="A13792" s="42">
        <v>1512371639</v>
      </c>
      <c r="B13792" s="42">
        <v>1</v>
      </c>
      <c r="C13792" s="42">
        <v>3382</v>
      </c>
      <c r="D13792" s="40" t="s">
        <v>360</v>
      </c>
      <c r="E13792" s="40" t="str">
        <f t="shared" si="1077"/>
        <v>Out of test</v>
      </c>
      <c r="F13792" t="str">
        <f t="shared" si="1075"/>
        <v>High</v>
      </c>
      <c r="G13792" t="str">
        <f t="shared" si="1076"/>
        <v>Shanghai_1_High</v>
      </c>
      <c r="H13792">
        <v>0.68987226462292872</v>
      </c>
      <c r="I13792">
        <f t="shared" si="1079"/>
        <v>1014</v>
      </c>
      <c r="J13792" t="str">
        <f t="shared" si="1078"/>
        <v>Out of Test</v>
      </c>
      <c r="K13792" t="str">
        <f>IF(J13792="Test", COUNTIF($J$10:J13792, "Test"),"")</f>
        <v/>
      </c>
      <c r="L13792" t="str">
        <f>IF(J13792="Control", COUNTIF($J$10:J13792, "Control"),"")</f>
        <v/>
      </c>
    </row>
    <row r="13793" spans="1:12">
      <c r="A13793" s="42">
        <v>1511348029</v>
      </c>
      <c r="B13793" s="42">
        <v>1</v>
      </c>
      <c r="C13793" s="42">
        <v>3693</v>
      </c>
      <c r="D13793" s="40" t="s">
        <v>360</v>
      </c>
      <c r="E13793" s="40" t="str">
        <f t="shared" si="1077"/>
        <v>Out of test</v>
      </c>
      <c r="F13793" t="str">
        <f t="shared" si="1075"/>
        <v>High</v>
      </c>
      <c r="G13793" t="str">
        <f t="shared" si="1076"/>
        <v>Shanghai_1_High</v>
      </c>
      <c r="H13793">
        <v>0.6899614957659943</v>
      </c>
      <c r="I13793">
        <f t="shared" si="1079"/>
        <v>1015</v>
      </c>
      <c r="J13793" t="str">
        <f t="shared" si="1078"/>
        <v>Out of Test</v>
      </c>
      <c r="K13793" t="str">
        <f>IF(J13793="Test", COUNTIF($J$10:J13793, "Test"),"")</f>
        <v/>
      </c>
      <c r="L13793" t="str">
        <f>IF(J13793="Control", COUNTIF($J$10:J13793, "Control"),"")</f>
        <v/>
      </c>
    </row>
    <row r="13794" spans="1:12">
      <c r="A13794" s="42">
        <v>1516692887</v>
      </c>
      <c r="B13794" s="42">
        <v>1</v>
      </c>
      <c r="C13794" s="42">
        <v>5222</v>
      </c>
      <c r="D13794" s="40" t="s">
        <v>360</v>
      </c>
      <c r="E13794" s="40" t="str">
        <f t="shared" si="1077"/>
        <v>Out of test</v>
      </c>
      <c r="F13794" t="str">
        <f t="shared" si="1075"/>
        <v>High</v>
      </c>
      <c r="G13794" t="str">
        <f t="shared" si="1076"/>
        <v>Shanghai_1_High</v>
      </c>
      <c r="H13794">
        <v>0.69023433082123586</v>
      </c>
      <c r="I13794">
        <f t="shared" si="1079"/>
        <v>1016</v>
      </c>
      <c r="J13794" t="str">
        <f t="shared" si="1078"/>
        <v>Out of Test</v>
      </c>
      <c r="K13794" t="str">
        <f>IF(J13794="Test", COUNTIF($J$10:J13794, "Test"),"")</f>
        <v/>
      </c>
      <c r="L13794" t="str">
        <f>IF(J13794="Control", COUNTIF($J$10:J13794, "Control"),"")</f>
        <v/>
      </c>
    </row>
    <row r="13795" spans="1:12">
      <c r="A13795" s="42">
        <v>1517406886</v>
      </c>
      <c r="B13795" s="42">
        <v>1</v>
      </c>
      <c r="C13795" s="42">
        <v>2736</v>
      </c>
      <c r="D13795" s="40" t="s">
        <v>360</v>
      </c>
      <c r="E13795" s="40" t="str">
        <f t="shared" si="1077"/>
        <v>Out of test</v>
      </c>
      <c r="F13795" t="str">
        <f t="shared" si="1075"/>
        <v>High</v>
      </c>
      <c r="G13795" t="str">
        <f t="shared" si="1076"/>
        <v>Shanghai_1_High</v>
      </c>
      <c r="H13795">
        <v>0.69068020869217195</v>
      </c>
      <c r="I13795">
        <f t="shared" si="1079"/>
        <v>1017</v>
      </c>
      <c r="J13795" t="str">
        <f t="shared" si="1078"/>
        <v>Out of Test</v>
      </c>
      <c r="K13795" t="str">
        <f>IF(J13795="Test", COUNTIF($J$10:J13795, "Test"),"")</f>
        <v/>
      </c>
      <c r="L13795" t="str">
        <f>IF(J13795="Control", COUNTIF($J$10:J13795, "Control"),"")</f>
        <v/>
      </c>
    </row>
    <row r="13796" spans="1:12">
      <c r="A13796" s="42">
        <v>1518051676</v>
      </c>
      <c r="B13796" s="42">
        <v>1</v>
      </c>
      <c r="C13796" s="42">
        <v>2966</v>
      </c>
      <c r="D13796" s="40" t="s">
        <v>360</v>
      </c>
      <c r="E13796" s="40" t="str">
        <f t="shared" si="1077"/>
        <v>Out of test</v>
      </c>
      <c r="F13796" t="str">
        <f t="shared" si="1075"/>
        <v>High</v>
      </c>
      <c r="G13796" t="str">
        <f t="shared" si="1076"/>
        <v>Shanghai_1_High</v>
      </c>
      <c r="H13796">
        <v>0.69391202761322923</v>
      </c>
      <c r="I13796">
        <f t="shared" si="1079"/>
        <v>1018</v>
      </c>
      <c r="J13796" t="str">
        <f t="shared" si="1078"/>
        <v>Out of Test</v>
      </c>
      <c r="K13796" t="str">
        <f>IF(J13796="Test", COUNTIF($J$10:J13796, "Test"),"")</f>
        <v/>
      </c>
      <c r="L13796" t="str">
        <f>IF(J13796="Control", COUNTIF($J$10:J13796, "Control"),"")</f>
        <v/>
      </c>
    </row>
    <row r="13797" spans="1:12">
      <c r="A13797" s="42">
        <v>1514760254</v>
      </c>
      <c r="B13797" s="42">
        <v>1</v>
      </c>
      <c r="C13797" s="42">
        <v>4511</v>
      </c>
      <c r="D13797" s="40" t="s">
        <v>360</v>
      </c>
      <c r="E13797" s="40" t="str">
        <f t="shared" si="1077"/>
        <v>Out of test</v>
      </c>
      <c r="F13797" t="str">
        <f t="shared" si="1075"/>
        <v>High</v>
      </c>
      <c r="G13797" t="str">
        <f t="shared" si="1076"/>
        <v>Shanghai_1_High</v>
      </c>
      <c r="H13797">
        <v>0.69398954894842491</v>
      </c>
      <c r="I13797">
        <f t="shared" si="1079"/>
        <v>1019</v>
      </c>
      <c r="J13797" t="str">
        <f t="shared" si="1078"/>
        <v>Out of Test</v>
      </c>
      <c r="K13797" t="str">
        <f>IF(J13797="Test", COUNTIF($J$10:J13797, "Test"),"")</f>
        <v/>
      </c>
      <c r="L13797" t="str">
        <f>IF(J13797="Control", COUNTIF($J$10:J13797, "Control"),"")</f>
        <v/>
      </c>
    </row>
    <row r="13798" spans="1:12">
      <c r="A13798" s="42">
        <v>1518055826</v>
      </c>
      <c r="B13798" s="42">
        <v>1</v>
      </c>
      <c r="C13798" s="42">
        <v>2800</v>
      </c>
      <c r="D13798" s="40" t="s">
        <v>360</v>
      </c>
      <c r="E13798" s="40" t="str">
        <f t="shared" si="1077"/>
        <v>Out of test</v>
      </c>
      <c r="F13798" t="str">
        <f t="shared" si="1075"/>
        <v>High</v>
      </c>
      <c r="G13798" t="str">
        <f t="shared" si="1076"/>
        <v>Shanghai_1_High</v>
      </c>
      <c r="H13798">
        <v>0.69443810675315809</v>
      </c>
      <c r="I13798">
        <f t="shared" si="1079"/>
        <v>1020</v>
      </c>
      <c r="J13798" t="str">
        <f t="shared" si="1078"/>
        <v>Out of Test</v>
      </c>
      <c r="K13798" t="str">
        <f>IF(J13798="Test", COUNTIF($J$10:J13798, "Test"),"")</f>
        <v/>
      </c>
      <c r="L13798" t="str">
        <f>IF(J13798="Control", COUNTIF($J$10:J13798, "Control"),"")</f>
        <v/>
      </c>
    </row>
    <row r="13799" spans="1:12">
      <c r="A13799" s="42">
        <v>1516131028</v>
      </c>
      <c r="B13799" s="42">
        <v>1</v>
      </c>
      <c r="C13799" s="42">
        <v>2813</v>
      </c>
      <c r="D13799" s="40" t="s">
        <v>360</v>
      </c>
      <c r="E13799" s="40" t="str">
        <f t="shared" si="1077"/>
        <v>Out of test</v>
      </c>
      <c r="F13799" t="str">
        <f t="shared" si="1075"/>
        <v>High</v>
      </c>
      <c r="G13799" t="str">
        <f t="shared" si="1076"/>
        <v>Shanghai_1_High</v>
      </c>
      <c r="H13799">
        <v>0.69513315395737041</v>
      </c>
      <c r="I13799">
        <f t="shared" si="1079"/>
        <v>1021</v>
      </c>
      <c r="J13799" t="str">
        <f t="shared" si="1078"/>
        <v>Out of Test</v>
      </c>
      <c r="K13799" t="str">
        <f>IF(J13799="Test", COUNTIF($J$10:J13799, "Test"),"")</f>
        <v/>
      </c>
      <c r="L13799" t="str">
        <f>IF(J13799="Control", COUNTIF($J$10:J13799, "Control"),"")</f>
        <v/>
      </c>
    </row>
    <row r="13800" spans="1:12">
      <c r="A13800" s="42">
        <v>1514806258</v>
      </c>
      <c r="B13800" s="42">
        <v>1</v>
      </c>
      <c r="C13800" s="42">
        <v>2421</v>
      </c>
      <c r="D13800" s="40" t="s">
        <v>360</v>
      </c>
      <c r="E13800" s="40" t="str">
        <f t="shared" si="1077"/>
        <v>Out of test</v>
      </c>
      <c r="F13800" t="str">
        <f t="shared" si="1075"/>
        <v>High</v>
      </c>
      <c r="G13800" t="str">
        <f t="shared" si="1076"/>
        <v>Shanghai_1_High</v>
      </c>
      <c r="H13800">
        <v>0.69518812934162999</v>
      </c>
      <c r="I13800">
        <f t="shared" si="1079"/>
        <v>1022</v>
      </c>
      <c r="J13800" t="str">
        <f t="shared" si="1078"/>
        <v>Out of Test</v>
      </c>
      <c r="K13800" t="str">
        <f>IF(J13800="Test", COUNTIF($J$10:J13800, "Test"),"")</f>
        <v/>
      </c>
      <c r="L13800" t="str">
        <f>IF(J13800="Control", COUNTIF($J$10:J13800, "Control"),"")</f>
        <v/>
      </c>
    </row>
    <row r="13801" spans="1:12">
      <c r="A13801" s="42">
        <v>1516099328</v>
      </c>
      <c r="B13801" s="42">
        <v>1</v>
      </c>
      <c r="C13801" s="42">
        <v>4110</v>
      </c>
      <c r="D13801" s="40" t="s">
        <v>360</v>
      </c>
      <c r="E13801" s="40" t="str">
        <f t="shared" si="1077"/>
        <v>Out of test</v>
      </c>
      <c r="F13801" t="str">
        <f t="shared" si="1075"/>
        <v>High</v>
      </c>
      <c r="G13801" t="str">
        <f t="shared" si="1076"/>
        <v>Shanghai_1_High</v>
      </c>
      <c r="H13801">
        <v>0.69523459639740992</v>
      </c>
      <c r="I13801">
        <f t="shared" si="1079"/>
        <v>1023</v>
      </c>
      <c r="J13801" t="str">
        <f t="shared" si="1078"/>
        <v>Out of Test</v>
      </c>
      <c r="K13801" t="str">
        <f>IF(J13801="Test", COUNTIF($J$10:J13801, "Test"),"")</f>
        <v/>
      </c>
      <c r="L13801" t="str">
        <f>IF(J13801="Control", COUNTIF($J$10:J13801, "Control"),"")</f>
        <v/>
      </c>
    </row>
    <row r="13802" spans="1:12">
      <c r="A13802" s="42">
        <v>1517420313</v>
      </c>
      <c r="B13802" s="42">
        <v>1</v>
      </c>
      <c r="C13802" s="42">
        <v>2277</v>
      </c>
      <c r="D13802" s="40" t="s">
        <v>360</v>
      </c>
      <c r="E13802" s="40" t="str">
        <f t="shared" si="1077"/>
        <v>Out of test</v>
      </c>
      <c r="F13802" t="str">
        <f t="shared" si="1075"/>
        <v>High</v>
      </c>
      <c r="G13802" t="str">
        <f t="shared" si="1076"/>
        <v>Shanghai_1_High</v>
      </c>
      <c r="H13802">
        <v>0.69600239955221643</v>
      </c>
      <c r="I13802">
        <f t="shared" si="1079"/>
        <v>1024</v>
      </c>
      <c r="J13802" t="str">
        <f t="shared" si="1078"/>
        <v>Out of Test</v>
      </c>
      <c r="K13802" t="str">
        <f>IF(J13802="Test", COUNTIF($J$10:J13802, "Test"),"")</f>
        <v/>
      </c>
      <c r="L13802" t="str">
        <f>IF(J13802="Control", COUNTIF($J$10:J13802, "Control"),"")</f>
        <v/>
      </c>
    </row>
    <row r="13803" spans="1:12">
      <c r="A13803" s="42">
        <v>1518206778</v>
      </c>
      <c r="B13803" s="42">
        <v>1</v>
      </c>
      <c r="C13803" s="42">
        <v>2490</v>
      </c>
      <c r="D13803" s="40" t="s">
        <v>360</v>
      </c>
      <c r="E13803" s="40" t="str">
        <f t="shared" si="1077"/>
        <v>Out of test</v>
      </c>
      <c r="F13803" t="str">
        <f t="shared" si="1075"/>
        <v>High</v>
      </c>
      <c r="G13803" t="str">
        <f t="shared" si="1076"/>
        <v>Shanghai_1_High</v>
      </c>
      <c r="H13803">
        <v>0.69625167869952542</v>
      </c>
      <c r="I13803">
        <f t="shared" si="1079"/>
        <v>1025</v>
      </c>
      <c r="J13803" t="str">
        <f t="shared" si="1078"/>
        <v>Out of Test</v>
      </c>
      <c r="K13803" t="str">
        <f>IF(J13803="Test", COUNTIF($J$10:J13803, "Test"),"")</f>
        <v/>
      </c>
      <c r="L13803" t="str">
        <f>IF(J13803="Control", COUNTIF($J$10:J13803, "Control"),"")</f>
        <v/>
      </c>
    </row>
    <row r="13804" spans="1:12">
      <c r="A13804" s="42">
        <v>1515207193</v>
      </c>
      <c r="B13804" s="42">
        <v>1</v>
      </c>
      <c r="C13804" s="42">
        <v>2995</v>
      </c>
      <c r="D13804" s="40" t="s">
        <v>360</v>
      </c>
      <c r="E13804" s="40" t="str">
        <f t="shared" si="1077"/>
        <v>Out of test</v>
      </c>
      <c r="F13804" t="str">
        <f t="shared" si="1075"/>
        <v>High</v>
      </c>
      <c r="G13804" t="str">
        <f t="shared" si="1076"/>
        <v>Shanghai_1_High</v>
      </c>
      <c r="H13804">
        <v>0.69645999344190568</v>
      </c>
      <c r="I13804">
        <f t="shared" si="1079"/>
        <v>1026</v>
      </c>
      <c r="J13804" t="str">
        <f t="shared" si="1078"/>
        <v>Out of Test</v>
      </c>
      <c r="K13804" t="str">
        <f>IF(J13804="Test", COUNTIF($J$10:J13804, "Test"),"")</f>
        <v/>
      </c>
      <c r="L13804" t="str">
        <f>IF(J13804="Control", COUNTIF($J$10:J13804, "Control"),"")</f>
        <v/>
      </c>
    </row>
    <row r="13805" spans="1:12">
      <c r="A13805" s="42">
        <v>1515704847</v>
      </c>
      <c r="B13805" s="42">
        <v>1</v>
      </c>
      <c r="C13805" s="42">
        <v>4666</v>
      </c>
      <c r="D13805" s="40" t="s">
        <v>360</v>
      </c>
      <c r="E13805" s="40" t="str">
        <f t="shared" si="1077"/>
        <v>Out of test</v>
      </c>
      <c r="F13805" t="str">
        <f t="shared" si="1075"/>
        <v>High</v>
      </c>
      <c r="G13805" t="str">
        <f t="shared" si="1076"/>
        <v>Shanghai_1_High</v>
      </c>
      <c r="H13805">
        <v>0.69663020381375396</v>
      </c>
      <c r="I13805">
        <f t="shared" si="1079"/>
        <v>1027</v>
      </c>
      <c r="J13805" t="str">
        <f t="shared" si="1078"/>
        <v>Out of Test</v>
      </c>
      <c r="K13805" t="str">
        <f>IF(J13805="Test", COUNTIF($J$10:J13805, "Test"),"")</f>
        <v/>
      </c>
      <c r="L13805" t="str">
        <f>IF(J13805="Control", COUNTIF($J$10:J13805, "Control"),"")</f>
        <v/>
      </c>
    </row>
    <row r="13806" spans="1:12">
      <c r="A13806" s="42">
        <v>1518284816</v>
      </c>
      <c r="B13806" s="42">
        <v>1</v>
      </c>
      <c r="C13806" s="42">
        <v>5430</v>
      </c>
      <c r="D13806" s="40" t="s">
        <v>360</v>
      </c>
      <c r="E13806" s="40" t="str">
        <f t="shared" si="1077"/>
        <v>Out of test</v>
      </c>
      <c r="F13806" t="str">
        <f t="shared" si="1075"/>
        <v>High</v>
      </c>
      <c r="G13806" t="str">
        <f t="shared" si="1076"/>
        <v>Shanghai_1_High</v>
      </c>
      <c r="H13806">
        <v>0.69687950233860818</v>
      </c>
      <c r="I13806">
        <f t="shared" si="1079"/>
        <v>1028</v>
      </c>
      <c r="J13806" t="str">
        <f t="shared" si="1078"/>
        <v>Out of Test</v>
      </c>
      <c r="K13806" t="str">
        <f>IF(J13806="Test", COUNTIF($J$10:J13806, "Test"),"")</f>
        <v/>
      </c>
      <c r="L13806" t="str">
        <f>IF(J13806="Control", COUNTIF($J$10:J13806, "Control"),"")</f>
        <v/>
      </c>
    </row>
    <row r="13807" spans="1:12">
      <c r="A13807" s="42">
        <v>1514809375</v>
      </c>
      <c r="B13807" s="42">
        <v>1</v>
      </c>
      <c r="C13807" s="42">
        <v>2516</v>
      </c>
      <c r="D13807" s="40" t="s">
        <v>360</v>
      </c>
      <c r="E13807" s="40" t="str">
        <f t="shared" si="1077"/>
        <v>Out of test</v>
      </c>
      <c r="F13807" t="str">
        <f t="shared" si="1075"/>
        <v>High</v>
      </c>
      <c r="G13807" t="str">
        <f t="shared" si="1076"/>
        <v>Shanghai_1_High</v>
      </c>
      <c r="H13807">
        <v>0.69736650965241886</v>
      </c>
      <c r="I13807">
        <f t="shared" si="1079"/>
        <v>1029</v>
      </c>
      <c r="J13807" t="str">
        <f t="shared" si="1078"/>
        <v>Out of Test</v>
      </c>
      <c r="K13807" t="str">
        <f>IF(J13807="Test", COUNTIF($J$10:J13807, "Test"),"")</f>
        <v/>
      </c>
      <c r="L13807" t="str">
        <f>IF(J13807="Control", COUNTIF($J$10:J13807, "Control"),"")</f>
        <v/>
      </c>
    </row>
    <row r="13808" spans="1:12">
      <c r="A13808" s="42">
        <v>1513470384</v>
      </c>
      <c r="B13808" s="42">
        <v>1</v>
      </c>
      <c r="C13808" s="42">
        <v>5084</v>
      </c>
      <c r="D13808" s="40" t="s">
        <v>360</v>
      </c>
      <c r="E13808" s="40" t="str">
        <f t="shared" si="1077"/>
        <v>Out of test</v>
      </c>
      <c r="F13808" t="str">
        <f t="shared" si="1075"/>
        <v>High</v>
      </c>
      <c r="G13808" t="str">
        <f t="shared" si="1076"/>
        <v>Shanghai_1_High</v>
      </c>
      <c r="H13808">
        <v>0.69914545611391721</v>
      </c>
      <c r="I13808">
        <f t="shared" si="1079"/>
        <v>1030</v>
      </c>
      <c r="J13808" t="str">
        <f t="shared" si="1078"/>
        <v>Out of Test</v>
      </c>
      <c r="K13808" t="str">
        <f>IF(J13808="Test", COUNTIF($J$10:J13808, "Test"),"")</f>
        <v/>
      </c>
      <c r="L13808" t="str">
        <f>IF(J13808="Control", COUNTIF($J$10:J13808, "Control"),"")</f>
        <v/>
      </c>
    </row>
    <row r="13809" spans="1:12">
      <c r="A13809" s="42">
        <v>1519920114</v>
      </c>
      <c r="B13809" s="42">
        <v>1</v>
      </c>
      <c r="C13809" s="42">
        <v>3423</v>
      </c>
      <c r="D13809" s="40" t="s">
        <v>360</v>
      </c>
      <c r="E13809" s="40" t="str">
        <f t="shared" si="1077"/>
        <v>Out of test</v>
      </c>
      <c r="F13809" t="str">
        <f t="shared" si="1075"/>
        <v>High</v>
      </c>
      <c r="G13809" t="str">
        <f t="shared" si="1076"/>
        <v>Shanghai_1_High</v>
      </c>
      <c r="H13809">
        <v>0.70009736045255888</v>
      </c>
      <c r="I13809">
        <f t="shared" si="1079"/>
        <v>1031</v>
      </c>
      <c r="J13809" t="str">
        <f t="shared" si="1078"/>
        <v>Out of Test</v>
      </c>
      <c r="K13809" t="str">
        <f>IF(J13809="Test", COUNTIF($J$10:J13809, "Test"),"")</f>
        <v/>
      </c>
      <c r="L13809" t="str">
        <f>IF(J13809="Control", COUNTIF($J$10:J13809, "Control"),"")</f>
        <v/>
      </c>
    </row>
    <row r="13810" spans="1:12">
      <c r="A13810" s="42">
        <v>1511247217</v>
      </c>
      <c r="B13810" s="42">
        <v>1</v>
      </c>
      <c r="C13810" s="42">
        <v>3239</v>
      </c>
      <c r="D13810" s="40" t="s">
        <v>360</v>
      </c>
      <c r="E13810" s="40" t="str">
        <f t="shared" si="1077"/>
        <v>Out of test</v>
      </c>
      <c r="F13810" t="str">
        <f t="shared" si="1075"/>
        <v>High</v>
      </c>
      <c r="G13810" t="str">
        <f t="shared" si="1076"/>
        <v>Shanghai_1_High</v>
      </c>
      <c r="H13810">
        <v>0.70063049116911957</v>
      </c>
      <c r="I13810">
        <f t="shared" si="1079"/>
        <v>1032</v>
      </c>
      <c r="J13810" t="str">
        <f t="shared" si="1078"/>
        <v>Out of Test</v>
      </c>
      <c r="K13810" t="str">
        <f>IF(J13810="Test", COUNTIF($J$10:J13810, "Test"),"")</f>
        <v/>
      </c>
      <c r="L13810" t="str">
        <f>IF(J13810="Control", COUNTIF($J$10:J13810, "Control"),"")</f>
        <v/>
      </c>
    </row>
    <row r="13811" spans="1:12">
      <c r="A13811" s="42">
        <v>1519463197</v>
      </c>
      <c r="B13811" s="42">
        <v>1</v>
      </c>
      <c r="C13811" s="42">
        <v>2674</v>
      </c>
      <c r="D13811" s="40" t="s">
        <v>360</v>
      </c>
      <c r="E13811" s="40" t="str">
        <f t="shared" si="1077"/>
        <v>Out of test</v>
      </c>
      <c r="F13811" t="str">
        <f t="shared" si="1075"/>
        <v>High</v>
      </c>
      <c r="G13811" t="str">
        <f t="shared" si="1076"/>
        <v>Shanghai_1_High</v>
      </c>
      <c r="H13811">
        <v>0.7010742618551421</v>
      </c>
      <c r="I13811">
        <f t="shared" si="1079"/>
        <v>1033</v>
      </c>
      <c r="J13811" t="str">
        <f t="shared" si="1078"/>
        <v>Out of Test</v>
      </c>
      <c r="K13811" t="str">
        <f>IF(J13811="Test", COUNTIF($J$10:J13811, "Test"),"")</f>
        <v/>
      </c>
      <c r="L13811" t="str">
        <f>IF(J13811="Control", COUNTIF($J$10:J13811, "Control"),"")</f>
        <v/>
      </c>
    </row>
    <row r="13812" spans="1:12">
      <c r="A13812" s="42">
        <v>1513629947</v>
      </c>
      <c r="B13812" s="42">
        <v>1</v>
      </c>
      <c r="C13812" s="42">
        <v>2538</v>
      </c>
      <c r="D13812" s="40" t="s">
        <v>360</v>
      </c>
      <c r="E13812" s="40" t="str">
        <f t="shared" si="1077"/>
        <v>Out of test</v>
      </c>
      <c r="F13812" t="str">
        <f t="shared" si="1075"/>
        <v>High</v>
      </c>
      <c r="G13812" t="str">
        <f t="shared" si="1076"/>
        <v>Shanghai_1_High</v>
      </c>
      <c r="H13812">
        <v>0.70117075806001905</v>
      </c>
      <c r="I13812">
        <f t="shared" si="1079"/>
        <v>1034</v>
      </c>
      <c r="J13812" t="str">
        <f t="shared" si="1078"/>
        <v>Out of Test</v>
      </c>
      <c r="K13812" t="str">
        <f>IF(J13812="Test", COUNTIF($J$10:J13812, "Test"),"")</f>
        <v/>
      </c>
      <c r="L13812" t="str">
        <f>IF(J13812="Control", COUNTIF($J$10:J13812, "Control"),"")</f>
        <v/>
      </c>
    </row>
    <row r="13813" spans="1:12">
      <c r="A13813" s="42">
        <v>1511970785</v>
      </c>
      <c r="B13813" s="42">
        <v>1</v>
      </c>
      <c r="C13813" s="42">
        <v>3176</v>
      </c>
      <c r="D13813" s="40" t="s">
        <v>360</v>
      </c>
      <c r="E13813" s="40" t="str">
        <f t="shared" si="1077"/>
        <v>Out of test</v>
      </c>
      <c r="F13813" t="str">
        <f t="shared" si="1075"/>
        <v>High</v>
      </c>
      <c r="G13813" t="str">
        <f t="shared" si="1076"/>
        <v>Shanghai_1_High</v>
      </c>
      <c r="H13813">
        <v>0.70125115458776233</v>
      </c>
      <c r="I13813">
        <f t="shared" si="1079"/>
        <v>1035</v>
      </c>
      <c r="J13813" t="str">
        <f t="shared" si="1078"/>
        <v>Out of Test</v>
      </c>
      <c r="K13813" t="str">
        <f>IF(J13813="Test", COUNTIF($J$10:J13813, "Test"),"")</f>
        <v/>
      </c>
      <c r="L13813" t="str">
        <f>IF(J13813="Control", COUNTIF($J$10:J13813, "Control"),"")</f>
        <v/>
      </c>
    </row>
    <row r="13814" spans="1:12">
      <c r="A13814" s="42">
        <v>1513046828</v>
      </c>
      <c r="B13814" s="42">
        <v>1</v>
      </c>
      <c r="C13814" s="42">
        <v>2953</v>
      </c>
      <c r="D13814" s="40" t="s">
        <v>360</v>
      </c>
      <c r="E13814" s="40" t="str">
        <f t="shared" si="1077"/>
        <v>Out of test</v>
      </c>
      <c r="F13814" t="str">
        <f t="shared" si="1075"/>
        <v>High</v>
      </c>
      <c r="G13814" t="str">
        <f t="shared" si="1076"/>
        <v>Shanghai_1_High</v>
      </c>
      <c r="H13814">
        <v>0.70176311288243365</v>
      </c>
      <c r="I13814">
        <f t="shared" si="1079"/>
        <v>1036</v>
      </c>
      <c r="J13814" t="str">
        <f t="shared" si="1078"/>
        <v>Out of Test</v>
      </c>
      <c r="K13814" t="str">
        <f>IF(J13814="Test", COUNTIF($J$10:J13814, "Test"),"")</f>
        <v/>
      </c>
      <c r="L13814" t="str">
        <f>IF(J13814="Control", COUNTIF($J$10:J13814, "Control"),"")</f>
        <v/>
      </c>
    </row>
    <row r="13815" spans="1:12">
      <c r="A13815" s="42">
        <v>1512005099</v>
      </c>
      <c r="B13815" s="42">
        <v>1</v>
      </c>
      <c r="C13815" s="42">
        <v>5152</v>
      </c>
      <c r="D13815" s="40" t="s">
        <v>360</v>
      </c>
      <c r="E13815" s="40" t="str">
        <f t="shared" si="1077"/>
        <v>Out of test</v>
      </c>
      <c r="F13815" t="str">
        <f t="shared" si="1075"/>
        <v>High</v>
      </c>
      <c r="G13815" t="str">
        <f t="shared" si="1076"/>
        <v>Shanghai_1_High</v>
      </c>
      <c r="H13815">
        <v>0.70240950923847878</v>
      </c>
      <c r="I13815">
        <f t="shared" si="1079"/>
        <v>1037</v>
      </c>
      <c r="J13815" t="str">
        <f t="shared" si="1078"/>
        <v>Out of Test</v>
      </c>
      <c r="K13815" t="str">
        <f>IF(J13815="Test", COUNTIF($J$10:J13815, "Test"),"")</f>
        <v/>
      </c>
      <c r="L13815" t="str">
        <f>IF(J13815="Control", COUNTIF($J$10:J13815, "Control"),"")</f>
        <v/>
      </c>
    </row>
    <row r="13816" spans="1:12">
      <c r="A13816" s="42">
        <v>1514000384</v>
      </c>
      <c r="B13816" s="42">
        <v>1</v>
      </c>
      <c r="C13816" s="42">
        <v>4138</v>
      </c>
      <c r="D13816" s="40" t="s">
        <v>360</v>
      </c>
      <c r="E13816" s="40" t="str">
        <f t="shared" si="1077"/>
        <v>Out of test</v>
      </c>
      <c r="F13816" t="str">
        <f t="shared" si="1075"/>
        <v>High</v>
      </c>
      <c r="G13816" t="str">
        <f t="shared" si="1076"/>
        <v>Shanghai_1_High</v>
      </c>
      <c r="H13816">
        <v>0.70243832329655453</v>
      </c>
      <c r="I13816">
        <f t="shared" si="1079"/>
        <v>1038</v>
      </c>
      <c r="J13816" t="str">
        <f t="shared" si="1078"/>
        <v>Out of Test</v>
      </c>
      <c r="K13816" t="str">
        <f>IF(J13816="Test", COUNTIF($J$10:J13816, "Test"),"")</f>
        <v/>
      </c>
      <c r="L13816" t="str">
        <f>IF(J13816="Control", COUNTIF($J$10:J13816, "Control"),"")</f>
        <v/>
      </c>
    </row>
    <row r="13817" spans="1:12">
      <c r="A13817" s="42">
        <v>1513388154</v>
      </c>
      <c r="B13817" s="42">
        <v>1</v>
      </c>
      <c r="C13817" s="42">
        <v>2346</v>
      </c>
      <c r="D13817" s="40" t="s">
        <v>360</v>
      </c>
      <c r="E13817" s="40" t="str">
        <f t="shared" si="1077"/>
        <v>Out of test</v>
      </c>
      <c r="F13817" t="str">
        <f t="shared" si="1075"/>
        <v>High</v>
      </c>
      <c r="G13817" t="str">
        <f t="shared" si="1076"/>
        <v>Shanghai_1_High</v>
      </c>
      <c r="H13817">
        <v>0.70280946418016477</v>
      </c>
      <c r="I13817">
        <f t="shared" si="1079"/>
        <v>1039</v>
      </c>
      <c r="J13817" t="str">
        <f t="shared" si="1078"/>
        <v>Out of Test</v>
      </c>
      <c r="K13817" t="str">
        <f>IF(J13817="Test", COUNTIF($J$10:J13817, "Test"),"")</f>
        <v/>
      </c>
      <c r="L13817" t="str">
        <f>IF(J13817="Control", COUNTIF($J$10:J13817, "Control"),"")</f>
        <v/>
      </c>
    </row>
    <row r="13818" spans="1:12">
      <c r="A13818" s="42">
        <v>1517416217</v>
      </c>
      <c r="B13818" s="42">
        <v>1</v>
      </c>
      <c r="C13818" s="42">
        <v>3432</v>
      </c>
      <c r="D13818" s="40" t="s">
        <v>360</v>
      </c>
      <c r="E13818" s="40" t="str">
        <f t="shared" si="1077"/>
        <v>Out of test</v>
      </c>
      <c r="F13818" t="str">
        <f t="shared" si="1075"/>
        <v>High</v>
      </c>
      <c r="G13818" t="str">
        <f t="shared" si="1076"/>
        <v>Shanghai_1_High</v>
      </c>
      <c r="H13818">
        <v>0.70304573112119428</v>
      </c>
      <c r="I13818">
        <f t="shared" si="1079"/>
        <v>1040</v>
      </c>
      <c r="J13818" t="str">
        <f t="shared" si="1078"/>
        <v>Out of Test</v>
      </c>
      <c r="K13818" t="str">
        <f>IF(J13818="Test", COUNTIF($J$10:J13818, "Test"),"")</f>
        <v/>
      </c>
      <c r="L13818" t="str">
        <f>IF(J13818="Control", COUNTIF($J$10:J13818, "Control"),"")</f>
        <v/>
      </c>
    </row>
    <row r="13819" spans="1:12">
      <c r="A13819" s="42">
        <v>1512593165</v>
      </c>
      <c r="B13819" s="42">
        <v>1</v>
      </c>
      <c r="C13819" s="42">
        <v>3112</v>
      </c>
      <c r="D13819" s="40" t="s">
        <v>360</v>
      </c>
      <c r="E13819" s="40" t="str">
        <f t="shared" si="1077"/>
        <v>Out of test</v>
      </c>
      <c r="F13819" t="str">
        <f t="shared" si="1075"/>
        <v>High</v>
      </c>
      <c r="G13819" t="str">
        <f t="shared" si="1076"/>
        <v>Shanghai_1_High</v>
      </c>
      <c r="H13819">
        <v>0.70377956050883095</v>
      </c>
      <c r="I13819">
        <f t="shared" si="1079"/>
        <v>1041</v>
      </c>
      <c r="J13819" t="str">
        <f t="shared" si="1078"/>
        <v>Out of Test</v>
      </c>
      <c r="K13819" t="str">
        <f>IF(J13819="Test", COUNTIF($J$10:J13819, "Test"),"")</f>
        <v/>
      </c>
      <c r="L13819" t="str">
        <f>IF(J13819="Control", COUNTIF($J$10:J13819, "Control"),"")</f>
        <v/>
      </c>
    </row>
    <row r="13820" spans="1:12">
      <c r="A13820" s="42">
        <v>1518012565</v>
      </c>
      <c r="B13820" s="42">
        <v>1</v>
      </c>
      <c r="C13820" s="42">
        <v>2713</v>
      </c>
      <c r="D13820" s="40" t="s">
        <v>360</v>
      </c>
      <c r="E13820" s="40" t="str">
        <f t="shared" si="1077"/>
        <v>Out of test</v>
      </c>
      <c r="F13820" t="str">
        <f t="shared" si="1075"/>
        <v>High</v>
      </c>
      <c r="G13820" t="str">
        <f t="shared" si="1076"/>
        <v>Shanghai_1_High</v>
      </c>
      <c r="H13820">
        <v>0.7050772850453958</v>
      </c>
      <c r="I13820">
        <f t="shared" si="1079"/>
        <v>1042</v>
      </c>
      <c r="J13820" t="str">
        <f t="shared" si="1078"/>
        <v>Out of Test</v>
      </c>
      <c r="K13820" t="str">
        <f>IF(J13820="Test", COUNTIF($J$10:J13820, "Test"),"")</f>
        <v/>
      </c>
      <c r="L13820" t="str">
        <f>IF(J13820="Control", COUNTIF($J$10:J13820, "Control"),"")</f>
        <v/>
      </c>
    </row>
    <row r="13821" spans="1:12">
      <c r="A13821" s="42">
        <v>1514415628</v>
      </c>
      <c r="B13821" s="42">
        <v>1</v>
      </c>
      <c r="C13821" s="42">
        <v>2314</v>
      </c>
      <c r="D13821" s="40" t="s">
        <v>360</v>
      </c>
      <c r="E13821" s="40" t="str">
        <f t="shared" si="1077"/>
        <v>Out of test</v>
      </c>
      <c r="F13821" t="str">
        <f t="shared" si="1075"/>
        <v>High</v>
      </c>
      <c r="G13821" t="str">
        <f t="shared" si="1076"/>
        <v>Shanghai_1_High</v>
      </c>
      <c r="H13821">
        <v>0.7056522044009188</v>
      </c>
      <c r="I13821">
        <f t="shared" si="1079"/>
        <v>1043</v>
      </c>
      <c r="J13821" t="str">
        <f t="shared" si="1078"/>
        <v>Out of Test</v>
      </c>
      <c r="K13821" t="str">
        <f>IF(J13821="Test", COUNTIF($J$10:J13821, "Test"),"")</f>
        <v/>
      </c>
      <c r="L13821" t="str">
        <f>IF(J13821="Control", COUNTIF($J$10:J13821, "Control"),"")</f>
        <v/>
      </c>
    </row>
    <row r="13822" spans="1:12">
      <c r="A13822" s="42">
        <v>1519570979</v>
      </c>
      <c r="B13822" s="42">
        <v>1</v>
      </c>
      <c r="C13822" s="42">
        <v>3906</v>
      </c>
      <c r="D13822" s="40" t="s">
        <v>360</v>
      </c>
      <c r="E13822" s="40" t="str">
        <f t="shared" si="1077"/>
        <v>Out of test</v>
      </c>
      <c r="F13822" t="str">
        <f t="shared" si="1075"/>
        <v>High</v>
      </c>
      <c r="G13822" t="str">
        <f t="shared" si="1076"/>
        <v>Shanghai_1_High</v>
      </c>
      <c r="H13822">
        <v>0.70610351692646711</v>
      </c>
      <c r="I13822">
        <f t="shared" si="1079"/>
        <v>1044</v>
      </c>
      <c r="J13822" t="str">
        <f t="shared" si="1078"/>
        <v>Out of Test</v>
      </c>
      <c r="K13822" t="str">
        <f>IF(J13822="Test", COUNTIF($J$10:J13822, "Test"),"")</f>
        <v/>
      </c>
      <c r="L13822" t="str">
        <f>IF(J13822="Control", COUNTIF($J$10:J13822, "Control"),"")</f>
        <v/>
      </c>
    </row>
    <row r="13823" spans="1:12">
      <c r="A13823" s="42">
        <v>1512622126</v>
      </c>
      <c r="B13823" s="42">
        <v>1</v>
      </c>
      <c r="C13823" s="42">
        <v>5234</v>
      </c>
      <c r="D13823" s="40" t="s">
        <v>360</v>
      </c>
      <c r="E13823" s="40" t="str">
        <f t="shared" si="1077"/>
        <v>Out of test</v>
      </c>
      <c r="F13823" t="str">
        <f t="shared" si="1075"/>
        <v>High</v>
      </c>
      <c r="G13823" t="str">
        <f t="shared" si="1076"/>
        <v>Shanghai_1_High</v>
      </c>
      <c r="H13823">
        <v>0.70612539712157341</v>
      </c>
      <c r="I13823">
        <f t="shared" si="1079"/>
        <v>1045</v>
      </c>
      <c r="J13823" t="str">
        <f t="shared" si="1078"/>
        <v>Out of Test</v>
      </c>
      <c r="K13823" t="str">
        <f>IF(J13823="Test", COUNTIF($J$10:J13823, "Test"),"")</f>
        <v/>
      </c>
      <c r="L13823" t="str">
        <f>IF(J13823="Control", COUNTIF($J$10:J13823, "Control"),"")</f>
        <v/>
      </c>
    </row>
    <row r="13824" spans="1:12">
      <c r="A13824" s="42">
        <v>1517786376</v>
      </c>
      <c r="B13824" s="42">
        <v>1</v>
      </c>
      <c r="C13824" s="42">
        <v>3529</v>
      </c>
      <c r="D13824" s="40" t="s">
        <v>360</v>
      </c>
      <c r="E13824" s="40" t="str">
        <f t="shared" si="1077"/>
        <v>Out of test</v>
      </c>
      <c r="F13824" t="str">
        <f t="shared" si="1075"/>
        <v>High</v>
      </c>
      <c r="G13824" t="str">
        <f t="shared" si="1076"/>
        <v>Shanghai_1_High</v>
      </c>
      <c r="H13824">
        <v>0.70679845167873867</v>
      </c>
      <c r="I13824">
        <f t="shared" si="1079"/>
        <v>1046</v>
      </c>
      <c r="J13824" t="str">
        <f t="shared" si="1078"/>
        <v>Out of Test</v>
      </c>
      <c r="K13824" t="str">
        <f>IF(J13824="Test", COUNTIF($J$10:J13824, "Test"),"")</f>
        <v/>
      </c>
      <c r="L13824" t="str">
        <f>IF(J13824="Control", COUNTIF($J$10:J13824, "Control"),"")</f>
        <v/>
      </c>
    </row>
    <row r="13825" spans="1:12">
      <c r="A13825" s="42">
        <v>1511942264</v>
      </c>
      <c r="B13825" s="42">
        <v>1</v>
      </c>
      <c r="C13825" s="42">
        <v>2604</v>
      </c>
      <c r="D13825" s="40" t="s">
        <v>360</v>
      </c>
      <c r="E13825" s="40" t="str">
        <f t="shared" si="1077"/>
        <v>Out of test</v>
      </c>
      <c r="F13825" t="str">
        <f t="shared" si="1075"/>
        <v>High</v>
      </c>
      <c r="G13825" t="str">
        <f t="shared" si="1076"/>
        <v>Shanghai_1_High</v>
      </c>
      <c r="H13825">
        <v>0.70756251950624338</v>
      </c>
      <c r="I13825">
        <f t="shared" si="1079"/>
        <v>1047</v>
      </c>
      <c r="J13825" t="str">
        <f t="shared" si="1078"/>
        <v>Out of Test</v>
      </c>
      <c r="K13825" t="str">
        <f>IF(J13825="Test", COUNTIF($J$10:J13825, "Test"),"")</f>
        <v/>
      </c>
      <c r="L13825" t="str">
        <f>IF(J13825="Control", COUNTIF($J$10:J13825, "Control"),"")</f>
        <v/>
      </c>
    </row>
    <row r="13826" spans="1:12">
      <c r="A13826" s="42">
        <v>1515794997</v>
      </c>
      <c r="B13826" s="42">
        <v>1</v>
      </c>
      <c r="C13826" s="42">
        <v>3778</v>
      </c>
      <c r="D13826" s="40" t="s">
        <v>360</v>
      </c>
      <c r="E13826" s="40" t="str">
        <f t="shared" si="1077"/>
        <v>Out of test</v>
      </c>
      <c r="F13826" t="str">
        <f t="shared" si="1075"/>
        <v>High</v>
      </c>
      <c r="G13826" t="str">
        <f t="shared" si="1076"/>
        <v>Shanghai_1_High</v>
      </c>
      <c r="H13826">
        <v>0.70776073451669264</v>
      </c>
      <c r="I13826">
        <f t="shared" si="1079"/>
        <v>1048</v>
      </c>
      <c r="J13826" t="str">
        <f t="shared" si="1078"/>
        <v>Out of Test</v>
      </c>
      <c r="K13826" t="str">
        <f>IF(J13826="Test", COUNTIF($J$10:J13826, "Test"),"")</f>
        <v/>
      </c>
      <c r="L13826" t="str">
        <f>IF(J13826="Control", COUNTIF($J$10:J13826, "Control"),"")</f>
        <v/>
      </c>
    </row>
    <row r="13827" spans="1:12">
      <c r="A13827" s="42">
        <v>1514812706</v>
      </c>
      <c r="B13827" s="42">
        <v>1</v>
      </c>
      <c r="C13827" s="42">
        <v>2369</v>
      </c>
      <c r="D13827" s="40" t="s">
        <v>360</v>
      </c>
      <c r="E13827" s="40" t="str">
        <f t="shared" si="1077"/>
        <v>Out of test</v>
      </c>
      <c r="F13827" t="str">
        <f t="shared" si="1075"/>
        <v>High</v>
      </c>
      <c r="G13827" t="str">
        <f t="shared" si="1076"/>
        <v>Shanghai_1_High</v>
      </c>
      <c r="H13827">
        <v>0.7089327381839764</v>
      </c>
      <c r="I13827">
        <f t="shared" si="1079"/>
        <v>1049</v>
      </c>
      <c r="J13827" t="str">
        <f t="shared" si="1078"/>
        <v>Out of Test</v>
      </c>
      <c r="K13827" t="str">
        <f>IF(J13827="Test", COUNTIF($J$10:J13827, "Test"),"")</f>
        <v/>
      </c>
      <c r="L13827" t="str">
        <f>IF(J13827="Control", COUNTIF($J$10:J13827, "Control"),"")</f>
        <v/>
      </c>
    </row>
    <row r="13828" spans="1:12">
      <c r="A13828" s="42">
        <v>1516517489</v>
      </c>
      <c r="B13828" s="42">
        <v>1</v>
      </c>
      <c r="C13828" s="42">
        <v>3637</v>
      </c>
      <c r="D13828" s="40" t="s">
        <v>360</v>
      </c>
      <c r="E13828" s="40" t="str">
        <f t="shared" si="1077"/>
        <v>Out of test</v>
      </c>
      <c r="F13828" t="str">
        <f t="shared" si="1075"/>
        <v>High</v>
      </c>
      <c r="G13828" t="str">
        <f t="shared" si="1076"/>
        <v>Shanghai_1_High</v>
      </c>
      <c r="H13828">
        <v>0.70894038540202509</v>
      </c>
      <c r="I13828">
        <f t="shared" si="1079"/>
        <v>1050</v>
      </c>
      <c r="J13828" t="str">
        <f t="shared" si="1078"/>
        <v>Out of Test</v>
      </c>
      <c r="K13828" t="str">
        <f>IF(J13828="Test", COUNTIF($J$10:J13828, "Test"),"")</f>
        <v/>
      </c>
      <c r="L13828" t="str">
        <f>IF(J13828="Control", COUNTIF($J$10:J13828, "Control"),"")</f>
        <v/>
      </c>
    </row>
    <row r="13829" spans="1:12">
      <c r="A13829" s="42">
        <v>1516696907</v>
      </c>
      <c r="B13829" s="42">
        <v>1</v>
      </c>
      <c r="C13829" s="42">
        <v>3084</v>
      </c>
      <c r="D13829" s="40" t="s">
        <v>360</v>
      </c>
      <c r="E13829" s="40" t="str">
        <f t="shared" si="1077"/>
        <v>Out of test</v>
      </c>
      <c r="F13829" t="str">
        <f t="shared" si="1075"/>
        <v>High</v>
      </c>
      <c r="G13829" t="str">
        <f t="shared" si="1076"/>
        <v>Shanghai_1_High</v>
      </c>
      <c r="H13829">
        <v>0.70910746564016969</v>
      </c>
      <c r="I13829">
        <f t="shared" si="1079"/>
        <v>1051</v>
      </c>
      <c r="J13829" t="str">
        <f t="shared" si="1078"/>
        <v>Out of Test</v>
      </c>
      <c r="K13829" t="str">
        <f>IF(J13829="Test", COUNTIF($J$10:J13829, "Test"),"")</f>
        <v/>
      </c>
      <c r="L13829" t="str">
        <f>IF(J13829="Control", COUNTIF($J$10:J13829, "Control"),"")</f>
        <v/>
      </c>
    </row>
    <row r="13830" spans="1:12">
      <c r="A13830" s="42">
        <v>1511675736</v>
      </c>
      <c r="B13830" s="42">
        <v>1</v>
      </c>
      <c r="C13830" s="42">
        <v>2988</v>
      </c>
      <c r="D13830" s="40" t="s">
        <v>360</v>
      </c>
      <c r="E13830" s="40" t="str">
        <f t="shared" si="1077"/>
        <v>Out of test</v>
      </c>
      <c r="F13830" t="str">
        <f t="shared" si="1075"/>
        <v>High</v>
      </c>
      <c r="G13830" t="str">
        <f t="shared" si="1076"/>
        <v>Shanghai_1_High</v>
      </c>
      <c r="H13830">
        <v>0.71096907799408238</v>
      </c>
      <c r="I13830">
        <f t="shared" si="1079"/>
        <v>1052</v>
      </c>
      <c r="J13830" t="str">
        <f t="shared" si="1078"/>
        <v>Out of Test</v>
      </c>
      <c r="K13830" t="str">
        <f>IF(J13830="Test", COUNTIF($J$10:J13830, "Test"),"")</f>
        <v/>
      </c>
      <c r="L13830" t="str">
        <f>IF(J13830="Control", COUNTIF($J$10:J13830, "Control"),"")</f>
        <v/>
      </c>
    </row>
    <row r="13831" spans="1:12">
      <c r="A13831" s="42">
        <v>1519170204</v>
      </c>
      <c r="B13831" s="42">
        <v>1</v>
      </c>
      <c r="C13831" s="42">
        <v>2971</v>
      </c>
      <c r="D13831" s="40" t="s">
        <v>360</v>
      </c>
      <c r="E13831" s="40" t="str">
        <f t="shared" si="1077"/>
        <v>Out of test</v>
      </c>
      <c r="F13831" t="str">
        <f t="shared" si="1075"/>
        <v>High</v>
      </c>
      <c r="G13831" t="str">
        <f t="shared" si="1076"/>
        <v>Shanghai_1_High</v>
      </c>
      <c r="H13831">
        <v>0.71124774071253816</v>
      </c>
      <c r="I13831">
        <f t="shared" si="1079"/>
        <v>1053</v>
      </c>
      <c r="J13831" t="str">
        <f t="shared" si="1078"/>
        <v>Out of Test</v>
      </c>
      <c r="K13831" t="str">
        <f>IF(J13831="Test", COUNTIF($J$10:J13831, "Test"),"")</f>
        <v/>
      </c>
      <c r="L13831" t="str">
        <f>IF(J13831="Control", COUNTIF($J$10:J13831, "Control"),"")</f>
        <v/>
      </c>
    </row>
    <row r="13832" spans="1:12">
      <c r="A13832" s="42">
        <v>1518983026</v>
      </c>
      <c r="B13832" s="42">
        <v>1</v>
      </c>
      <c r="C13832" s="42">
        <v>3436</v>
      </c>
      <c r="D13832" s="40" t="s">
        <v>360</v>
      </c>
      <c r="E13832" s="40" t="str">
        <f t="shared" si="1077"/>
        <v>Out of test</v>
      </c>
      <c r="F13832" t="str">
        <f t="shared" si="1075"/>
        <v>High</v>
      </c>
      <c r="G13832" t="str">
        <f t="shared" si="1076"/>
        <v>Shanghai_1_High</v>
      </c>
      <c r="H13832">
        <v>0.71137315198851703</v>
      </c>
      <c r="I13832">
        <f t="shared" si="1079"/>
        <v>1054</v>
      </c>
      <c r="J13832" t="str">
        <f t="shared" si="1078"/>
        <v>Out of Test</v>
      </c>
      <c r="K13832" t="str">
        <f>IF(J13832="Test", COUNTIF($J$10:J13832, "Test"),"")</f>
        <v/>
      </c>
      <c r="L13832" t="str">
        <f>IF(J13832="Control", COUNTIF($J$10:J13832, "Control"),"")</f>
        <v/>
      </c>
    </row>
    <row r="13833" spans="1:12">
      <c r="A13833" s="42">
        <v>1518649307</v>
      </c>
      <c r="B13833" s="42">
        <v>1</v>
      </c>
      <c r="C13833" s="42">
        <v>4612</v>
      </c>
      <c r="D13833" s="40" t="s">
        <v>360</v>
      </c>
      <c r="E13833" s="40" t="str">
        <f t="shared" si="1077"/>
        <v>Out of test</v>
      </c>
      <c r="F13833" t="str">
        <f t="shared" si="1075"/>
        <v>High</v>
      </c>
      <c r="G13833" t="str">
        <f t="shared" si="1076"/>
        <v>Shanghai_1_High</v>
      </c>
      <c r="H13833">
        <v>0.71201237581190946</v>
      </c>
      <c r="I13833">
        <f t="shared" si="1079"/>
        <v>1055</v>
      </c>
      <c r="J13833" t="str">
        <f t="shared" si="1078"/>
        <v>Out of Test</v>
      </c>
      <c r="K13833" t="str">
        <f>IF(J13833="Test", COUNTIF($J$10:J13833, "Test"),"")</f>
        <v/>
      </c>
      <c r="L13833" t="str">
        <f>IF(J13833="Control", COUNTIF($J$10:J13833, "Control"),"")</f>
        <v/>
      </c>
    </row>
    <row r="13834" spans="1:12">
      <c r="A13834" s="42">
        <v>1511970336</v>
      </c>
      <c r="B13834" s="42">
        <v>1</v>
      </c>
      <c r="C13834" s="42">
        <v>3907</v>
      </c>
      <c r="D13834" s="40" t="s">
        <v>360</v>
      </c>
      <c r="E13834" s="40" t="str">
        <f t="shared" si="1077"/>
        <v>Out of test</v>
      </c>
      <c r="F13834" t="str">
        <f t="shared" ref="F13834:F13897" si="1080">_xlfn.IFS(C13834&lt;1069, "Low", C13834&lt;2277, "Mid", C13834&gt;=2277, "High")</f>
        <v>High</v>
      </c>
      <c r="G13834" t="str">
        <f t="shared" ref="G13834:G13897" si="1081">D13834&amp;"_"&amp;B13834&amp;"_"&amp;F13834</f>
        <v>Shanghai_1_High</v>
      </c>
      <c r="H13834">
        <v>0.71250968501416534</v>
      </c>
      <c r="I13834">
        <f t="shared" si="1079"/>
        <v>1056</v>
      </c>
      <c r="J13834" t="str">
        <f t="shared" si="1078"/>
        <v>Out of Test</v>
      </c>
      <c r="K13834" t="str">
        <f>IF(J13834="Test", COUNTIF($J$10:J13834, "Test"),"")</f>
        <v/>
      </c>
      <c r="L13834" t="str">
        <f>IF(J13834="Control", COUNTIF($J$10:J13834, "Control"),"")</f>
        <v/>
      </c>
    </row>
    <row r="13835" spans="1:12">
      <c r="A13835" s="42">
        <v>1519193049</v>
      </c>
      <c r="B13835" s="42">
        <v>1</v>
      </c>
      <c r="C13835" s="42">
        <v>2410</v>
      </c>
      <c r="D13835" s="40" t="s">
        <v>360</v>
      </c>
      <c r="E13835" s="40" t="str">
        <f t="shared" ref="E13835:E13898" si="1082">IF(AND(J13835="Test",K13835&lt;=3000),"Test",IF(AND(J13835="Control",L13835&lt;=3000),"Control","Out of test"))</f>
        <v>Out of test</v>
      </c>
      <c r="F13835" t="str">
        <f t="shared" si="1080"/>
        <v>High</v>
      </c>
      <c r="G13835" t="str">
        <f t="shared" si="1081"/>
        <v>Shanghai_1_High</v>
      </c>
      <c r="H13835">
        <v>0.71293406569694884</v>
      </c>
      <c r="I13835">
        <f t="shared" si="1079"/>
        <v>1057</v>
      </c>
      <c r="J13835" t="str">
        <f t="shared" ref="J13835:J13898" si="1083">IF(I13835&lt;=250, IF(MOD(I13835,2)=1, "Test", "Control"),"Out of Test")</f>
        <v>Out of Test</v>
      </c>
      <c r="K13835" t="str">
        <f>IF(J13835="Test", COUNTIF($J$10:J13835, "Test"),"")</f>
        <v/>
      </c>
      <c r="L13835" t="str">
        <f>IF(J13835="Control", COUNTIF($J$10:J13835, "Control"),"")</f>
        <v/>
      </c>
    </row>
    <row r="13836" spans="1:12">
      <c r="A13836" s="42">
        <v>1514545767</v>
      </c>
      <c r="B13836" s="42">
        <v>1</v>
      </c>
      <c r="C13836" s="42">
        <v>3660</v>
      </c>
      <c r="D13836" s="40" t="s">
        <v>360</v>
      </c>
      <c r="E13836" s="40" t="str">
        <f t="shared" si="1082"/>
        <v>Out of test</v>
      </c>
      <c r="F13836" t="str">
        <f t="shared" si="1080"/>
        <v>High</v>
      </c>
      <c r="G13836" t="str">
        <f t="shared" si="1081"/>
        <v>Shanghai_1_High</v>
      </c>
      <c r="H13836">
        <v>0.71354549619553154</v>
      </c>
      <c r="I13836">
        <f t="shared" ref="I13836:I13899" si="1084">IF(G13836=G13835, I13835+1, 1)</f>
        <v>1058</v>
      </c>
      <c r="J13836" t="str">
        <f t="shared" si="1083"/>
        <v>Out of Test</v>
      </c>
      <c r="K13836" t="str">
        <f>IF(J13836="Test", COUNTIF($J$10:J13836, "Test"),"")</f>
        <v/>
      </c>
      <c r="L13836" t="str">
        <f>IF(J13836="Control", COUNTIF($J$10:J13836, "Control"),"")</f>
        <v/>
      </c>
    </row>
    <row r="13837" spans="1:12">
      <c r="A13837" s="42">
        <v>1519772964</v>
      </c>
      <c r="B13837" s="42">
        <v>1</v>
      </c>
      <c r="C13837" s="42">
        <v>3658</v>
      </c>
      <c r="D13837" s="40" t="s">
        <v>360</v>
      </c>
      <c r="E13837" s="40" t="str">
        <f t="shared" si="1082"/>
        <v>Out of test</v>
      </c>
      <c r="F13837" t="str">
        <f t="shared" si="1080"/>
        <v>High</v>
      </c>
      <c r="G13837" t="str">
        <f t="shared" si="1081"/>
        <v>Shanghai_1_High</v>
      </c>
      <c r="H13837">
        <v>0.71422514426128314</v>
      </c>
      <c r="I13837">
        <f t="shared" si="1084"/>
        <v>1059</v>
      </c>
      <c r="J13837" t="str">
        <f t="shared" si="1083"/>
        <v>Out of Test</v>
      </c>
      <c r="K13837" t="str">
        <f>IF(J13837="Test", COUNTIF($J$10:J13837, "Test"),"")</f>
        <v/>
      </c>
      <c r="L13837" t="str">
        <f>IF(J13837="Control", COUNTIF($J$10:J13837, "Control"),"")</f>
        <v/>
      </c>
    </row>
    <row r="13838" spans="1:12">
      <c r="A13838" s="42">
        <v>1518155236</v>
      </c>
      <c r="B13838" s="42">
        <v>1</v>
      </c>
      <c r="C13838" s="42">
        <v>3065</v>
      </c>
      <c r="D13838" s="40" t="s">
        <v>360</v>
      </c>
      <c r="E13838" s="40" t="str">
        <f t="shared" si="1082"/>
        <v>Out of test</v>
      </c>
      <c r="F13838" t="str">
        <f t="shared" si="1080"/>
        <v>High</v>
      </c>
      <c r="G13838" t="str">
        <f t="shared" si="1081"/>
        <v>Shanghai_1_High</v>
      </c>
      <c r="H13838">
        <v>0.71552792696815815</v>
      </c>
      <c r="I13838">
        <f t="shared" si="1084"/>
        <v>1060</v>
      </c>
      <c r="J13838" t="str">
        <f t="shared" si="1083"/>
        <v>Out of Test</v>
      </c>
      <c r="K13838" t="str">
        <f>IF(J13838="Test", COUNTIF($J$10:J13838, "Test"),"")</f>
        <v/>
      </c>
      <c r="L13838" t="str">
        <f>IF(J13838="Control", COUNTIF($J$10:J13838, "Control"),"")</f>
        <v/>
      </c>
    </row>
    <row r="13839" spans="1:12">
      <c r="A13839" s="42">
        <v>1516901266</v>
      </c>
      <c r="B13839" s="42">
        <v>1</v>
      </c>
      <c r="C13839" s="42">
        <v>4666</v>
      </c>
      <c r="D13839" s="40" t="s">
        <v>360</v>
      </c>
      <c r="E13839" s="40" t="str">
        <f t="shared" si="1082"/>
        <v>Out of test</v>
      </c>
      <c r="F13839" t="str">
        <f t="shared" si="1080"/>
        <v>High</v>
      </c>
      <c r="G13839" t="str">
        <f t="shared" si="1081"/>
        <v>Shanghai_1_High</v>
      </c>
      <c r="H13839">
        <v>0.71580327351041517</v>
      </c>
      <c r="I13839">
        <f t="shared" si="1084"/>
        <v>1061</v>
      </c>
      <c r="J13839" t="str">
        <f t="shared" si="1083"/>
        <v>Out of Test</v>
      </c>
      <c r="K13839" t="str">
        <f>IF(J13839="Test", COUNTIF($J$10:J13839, "Test"),"")</f>
        <v/>
      </c>
      <c r="L13839" t="str">
        <f>IF(J13839="Control", COUNTIF($J$10:J13839, "Control"),"")</f>
        <v/>
      </c>
    </row>
    <row r="13840" spans="1:12">
      <c r="A13840" s="42">
        <v>1511598383</v>
      </c>
      <c r="B13840" s="42">
        <v>1</v>
      </c>
      <c r="C13840" s="42">
        <v>2563</v>
      </c>
      <c r="D13840" s="40" t="s">
        <v>360</v>
      </c>
      <c r="E13840" s="40" t="str">
        <f t="shared" si="1082"/>
        <v>Out of test</v>
      </c>
      <c r="F13840" t="str">
        <f t="shared" si="1080"/>
        <v>High</v>
      </c>
      <c r="G13840" t="str">
        <f t="shared" si="1081"/>
        <v>Shanghai_1_High</v>
      </c>
      <c r="H13840">
        <v>0.71913556783452015</v>
      </c>
      <c r="I13840">
        <f t="shared" si="1084"/>
        <v>1062</v>
      </c>
      <c r="J13840" t="str">
        <f t="shared" si="1083"/>
        <v>Out of Test</v>
      </c>
      <c r="K13840" t="str">
        <f>IF(J13840="Test", COUNTIF($J$10:J13840, "Test"),"")</f>
        <v/>
      </c>
      <c r="L13840" t="str">
        <f>IF(J13840="Control", COUNTIF($J$10:J13840, "Control"),"")</f>
        <v/>
      </c>
    </row>
    <row r="13841" spans="1:12">
      <c r="A13841" s="42">
        <v>1518914906</v>
      </c>
      <c r="B13841" s="42">
        <v>1</v>
      </c>
      <c r="C13841" s="42">
        <v>2442</v>
      </c>
      <c r="D13841" s="40" t="s">
        <v>360</v>
      </c>
      <c r="E13841" s="40" t="str">
        <f t="shared" si="1082"/>
        <v>Out of test</v>
      </c>
      <c r="F13841" t="str">
        <f t="shared" si="1080"/>
        <v>High</v>
      </c>
      <c r="G13841" t="str">
        <f t="shared" si="1081"/>
        <v>Shanghai_1_High</v>
      </c>
      <c r="H13841">
        <v>0.71920974224938861</v>
      </c>
      <c r="I13841">
        <f t="shared" si="1084"/>
        <v>1063</v>
      </c>
      <c r="J13841" t="str">
        <f t="shared" si="1083"/>
        <v>Out of Test</v>
      </c>
      <c r="K13841" t="str">
        <f>IF(J13841="Test", COUNTIF($J$10:J13841, "Test"),"")</f>
        <v/>
      </c>
      <c r="L13841" t="str">
        <f>IF(J13841="Control", COUNTIF($J$10:J13841, "Control"),"")</f>
        <v/>
      </c>
    </row>
    <row r="13842" spans="1:12">
      <c r="A13842" s="42">
        <v>1512602787</v>
      </c>
      <c r="B13842" s="42">
        <v>1</v>
      </c>
      <c r="C13842" s="42">
        <v>3592</v>
      </c>
      <c r="D13842" s="40" t="s">
        <v>360</v>
      </c>
      <c r="E13842" s="40" t="str">
        <f t="shared" si="1082"/>
        <v>Out of test</v>
      </c>
      <c r="F13842" t="str">
        <f t="shared" si="1080"/>
        <v>High</v>
      </c>
      <c r="G13842" t="str">
        <f t="shared" si="1081"/>
        <v>Shanghai_1_High</v>
      </c>
      <c r="H13842">
        <v>0.71960329985314331</v>
      </c>
      <c r="I13842">
        <f t="shared" si="1084"/>
        <v>1064</v>
      </c>
      <c r="J13842" t="str">
        <f t="shared" si="1083"/>
        <v>Out of Test</v>
      </c>
      <c r="K13842" t="str">
        <f>IF(J13842="Test", COUNTIF($J$10:J13842, "Test"),"")</f>
        <v/>
      </c>
      <c r="L13842" t="str">
        <f>IF(J13842="Control", COUNTIF($J$10:J13842, "Control"),"")</f>
        <v/>
      </c>
    </row>
    <row r="13843" spans="1:12">
      <c r="A13843" s="42">
        <v>1517766278</v>
      </c>
      <c r="B13843" s="42">
        <v>1</v>
      </c>
      <c r="C13843" s="42">
        <v>3209</v>
      </c>
      <c r="D13843" s="40" t="s">
        <v>360</v>
      </c>
      <c r="E13843" s="40" t="str">
        <f t="shared" si="1082"/>
        <v>Out of test</v>
      </c>
      <c r="F13843" t="str">
        <f t="shared" si="1080"/>
        <v>High</v>
      </c>
      <c r="G13843" t="str">
        <f t="shared" si="1081"/>
        <v>Shanghai_1_High</v>
      </c>
      <c r="H13843">
        <v>0.7197091965711897</v>
      </c>
      <c r="I13843">
        <f t="shared" si="1084"/>
        <v>1065</v>
      </c>
      <c r="J13843" t="str">
        <f t="shared" si="1083"/>
        <v>Out of Test</v>
      </c>
      <c r="K13843" t="str">
        <f>IF(J13843="Test", COUNTIF($J$10:J13843, "Test"),"")</f>
        <v/>
      </c>
      <c r="L13843" t="str">
        <f>IF(J13843="Control", COUNTIF($J$10:J13843, "Control"),"")</f>
        <v/>
      </c>
    </row>
    <row r="13844" spans="1:12">
      <c r="A13844" s="42">
        <v>1516777338</v>
      </c>
      <c r="B13844" s="42">
        <v>1</v>
      </c>
      <c r="C13844" s="42">
        <v>2446</v>
      </c>
      <c r="D13844" s="40" t="s">
        <v>360</v>
      </c>
      <c r="E13844" s="40" t="str">
        <f t="shared" si="1082"/>
        <v>Out of test</v>
      </c>
      <c r="F13844" t="str">
        <f t="shared" si="1080"/>
        <v>High</v>
      </c>
      <c r="G13844" t="str">
        <f t="shared" si="1081"/>
        <v>Shanghai_1_High</v>
      </c>
      <c r="H13844">
        <v>0.71980243549677358</v>
      </c>
      <c r="I13844">
        <f t="shared" si="1084"/>
        <v>1066</v>
      </c>
      <c r="J13844" t="str">
        <f t="shared" si="1083"/>
        <v>Out of Test</v>
      </c>
      <c r="K13844" t="str">
        <f>IF(J13844="Test", COUNTIF($J$10:J13844, "Test"),"")</f>
        <v/>
      </c>
      <c r="L13844" t="str">
        <f>IF(J13844="Control", COUNTIF($J$10:J13844, "Control"),"")</f>
        <v/>
      </c>
    </row>
    <row r="13845" spans="1:12">
      <c r="A13845" s="42">
        <v>1515588168</v>
      </c>
      <c r="B13845" s="42">
        <v>1</v>
      </c>
      <c r="C13845" s="42">
        <v>3314</v>
      </c>
      <c r="D13845" s="40" t="s">
        <v>360</v>
      </c>
      <c r="E13845" s="40" t="str">
        <f t="shared" si="1082"/>
        <v>Out of test</v>
      </c>
      <c r="F13845" t="str">
        <f t="shared" si="1080"/>
        <v>High</v>
      </c>
      <c r="G13845" t="str">
        <f t="shared" si="1081"/>
        <v>Shanghai_1_High</v>
      </c>
      <c r="H13845">
        <v>0.72036766335109637</v>
      </c>
      <c r="I13845">
        <f t="shared" si="1084"/>
        <v>1067</v>
      </c>
      <c r="J13845" t="str">
        <f t="shared" si="1083"/>
        <v>Out of Test</v>
      </c>
      <c r="K13845" t="str">
        <f>IF(J13845="Test", COUNTIF($J$10:J13845, "Test"),"")</f>
        <v/>
      </c>
      <c r="L13845" t="str">
        <f>IF(J13845="Control", COUNTIF($J$10:J13845, "Control"),"")</f>
        <v/>
      </c>
    </row>
    <row r="13846" spans="1:12">
      <c r="A13846" s="42">
        <v>1513159159</v>
      </c>
      <c r="B13846" s="42">
        <v>1</v>
      </c>
      <c r="C13846" s="42">
        <v>3116</v>
      </c>
      <c r="D13846" s="40" t="s">
        <v>360</v>
      </c>
      <c r="E13846" s="40" t="str">
        <f t="shared" si="1082"/>
        <v>Out of test</v>
      </c>
      <c r="F13846" t="str">
        <f t="shared" si="1080"/>
        <v>High</v>
      </c>
      <c r="G13846" t="str">
        <f t="shared" si="1081"/>
        <v>Shanghai_1_High</v>
      </c>
      <c r="H13846">
        <v>0.72248868354210349</v>
      </c>
      <c r="I13846">
        <f t="shared" si="1084"/>
        <v>1068</v>
      </c>
      <c r="J13846" t="str">
        <f t="shared" si="1083"/>
        <v>Out of Test</v>
      </c>
      <c r="K13846" t="str">
        <f>IF(J13846="Test", COUNTIF($J$10:J13846, "Test"),"")</f>
        <v/>
      </c>
      <c r="L13846" t="str">
        <f>IF(J13846="Control", COUNTIF($J$10:J13846, "Control"),"")</f>
        <v/>
      </c>
    </row>
    <row r="13847" spans="1:12">
      <c r="A13847" s="42">
        <v>1519868048</v>
      </c>
      <c r="B13847" s="42">
        <v>1</v>
      </c>
      <c r="C13847" s="42">
        <v>2314</v>
      </c>
      <c r="D13847" s="40" t="s">
        <v>360</v>
      </c>
      <c r="E13847" s="40" t="str">
        <f t="shared" si="1082"/>
        <v>Out of test</v>
      </c>
      <c r="F13847" t="str">
        <f t="shared" si="1080"/>
        <v>High</v>
      </c>
      <c r="G13847" t="str">
        <f t="shared" si="1081"/>
        <v>Shanghai_1_High</v>
      </c>
      <c r="H13847">
        <v>0.72284591619179139</v>
      </c>
      <c r="I13847">
        <f t="shared" si="1084"/>
        <v>1069</v>
      </c>
      <c r="J13847" t="str">
        <f t="shared" si="1083"/>
        <v>Out of Test</v>
      </c>
      <c r="K13847" t="str">
        <f>IF(J13847="Test", COUNTIF($J$10:J13847, "Test"),"")</f>
        <v/>
      </c>
      <c r="L13847" t="str">
        <f>IF(J13847="Control", COUNTIF($J$10:J13847, "Control"),"")</f>
        <v/>
      </c>
    </row>
    <row r="13848" spans="1:12">
      <c r="A13848" s="42">
        <v>1515480627</v>
      </c>
      <c r="B13848" s="42">
        <v>1</v>
      </c>
      <c r="C13848" s="42">
        <v>3465</v>
      </c>
      <c r="D13848" s="40" t="s">
        <v>360</v>
      </c>
      <c r="E13848" s="40" t="str">
        <f t="shared" si="1082"/>
        <v>Out of test</v>
      </c>
      <c r="F13848" t="str">
        <f t="shared" si="1080"/>
        <v>High</v>
      </c>
      <c r="G13848" t="str">
        <f t="shared" si="1081"/>
        <v>Shanghai_1_High</v>
      </c>
      <c r="H13848">
        <v>0.7228588483018159</v>
      </c>
      <c r="I13848">
        <f t="shared" si="1084"/>
        <v>1070</v>
      </c>
      <c r="J13848" t="str">
        <f t="shared" si="1083"/>
        <v>Out of Test</v>
      </c>
      <c r="K13848" t="str">
        <f>IF(J13848="Test", COUNTIF($J$10:J13848, "Test"),"")</f>
        <v/>
      </c>
      <c r="L13848" t="str">
        <f>IF(J13848="Control", COUNTIF($J$10:J13848, "Control"),"")</f>
        <v/>
      </c>
    </row>
    <row r="13849" spans="1:12">
      <c r="A13849" s="42">
        <v>1511885795</v>
      </c>
      <c r="B13849" s="42">
        <v>1</v>
      </c>
      <c r="C13849" s="42">
        <v>3056</v>
      </c>
      <c r="D13849" s="40" t="s">
        <v>360</v>
      </c>
      <c r="E13849" s="40" t="str">
        <f t="shared" si="1082"/>
        <v>Out of test</v>
      </c>
      <c r="F13849" t="str">
        <f t="shared" si="1080"/>
        <v>High</v>
      </c>
      <c r="G13849" t="str">
        <f t="shared" si="1081"/>
        <v>Shanghai_1_High</v>
      </c>
      <c r="H13849">
        <v>0.72382866546689451</v>
      </c>
      <c r="I13849">
        <f t="shared" si="1084"/>
        <v>1071</v>
      </c>
      <c r="J13849" t="str">
        <f t="shared" si="1083"/>
        <v>Out of Test</v>
      </c>
      <c r="K13849" t="str">
        <f>IF(J13849="Test", COUNTIF($J$10:J13849, "Test"),"")</f>
        <v/>
      </c>
      <c r="L13849" t="str">
        <f>IF(J13849="Control", COUNTIF($J$10:J13849, "Control"),"")</f>
        <v/>
      </c>
    </row>
    <row r="13850" spans="1:12">
      <c r="A13850" s="42">
        <v>1519394454</v>
      </c>
      <c r="B13850" s="42">
        <v>1</v>
      </c>
      <c r="C13850" s="42">
        <v>4560</v>
      </c>
      <c r="D13850" s="40" t="s">
        <v>360</v>
      </c>
      <c r="E13850" s="40" t="str">
        <f t="shared" si="1082"/>
        <v>Out of test</v>
      </c>
      <c r="F13850" t="str">
        <f t="shared" si="1080"/>
        <v>High</v>
      </c>
      <c r="G13850" t="str">
        <f t="shared" si="1081"/>
        <v>Shanghai_1_High</v>
      </c>
      <c r="H13850">
        <v>0.7242906683568332</v>
      </c>
      <c r="I13850">
        <f t="shared" si="1084"/>
        <v>1072</v>
      </c>
      <c r="J13850" t="str">
        <f t="shared" si="1083"/>
        <v>Out of Test</v>
      </c>
      <c r="K13850" t="str">
        <f>IF(J13850="Test", COUNTIF($J$10:J13850, "Test"),"")</f>
        <v/>
      </c>
      <c r="L13850" t="str">
        <f>IF(J13850="Control", COUNTIF($J$10:J13850, "Control"),"")</f>
        <v/>
      </c>
    </row>
    <row r="13851" spans="1:12">
      <c r="A13851" s="42">
        <v>1517509693</v>
      </c>
      <c r="B13851" s="42">
        <v>1</v>
      </c>
      <c r="C13851" s="42">
        <v>2706</v>
      </c>
      <c r="D13851" s="40" t="s">
        <v>360</v>
      </c>
      <c r="E13851" s="40" t="str">
        <f t="shared" si="1082"/>
        <v>Out of test</v>
      </c>
      <c r="F13851" t="str">
        <f t="shared" si="1080"/>
        <v>High</v>
      </c>
      <c r="G13851" t="str">
        <f t="shared" si="1081"/>
        <v>Shanghai_1_High</v>
      </c>
      <c r="H13851">
        <v>0.7244835556373026</v>
      </c>
      <c r="I13851">
        <f t="shared" si="1084"/>
        <v>1073</v>
      </c>
      <c r="J13851" t="str">
        <f t="shared" si="1083"/>
        <v>Out of Test</v>
      </c>
      <c r="K13851" t="str">
        <f>IF(J13851="Test", COUNTIF($J$10:J13851, "Test"),"")</f>
        <v/>
      </c>
      <c r="L13851" t="str">
        <f>IF(J13851="Control", COUNTIF($J$10:J13851, "Control"),"")</f>
        <v/>
      </c>
    </row>
    <row r="13852" spans="1:12">
      <c r="A13852" s="42">
        <v>1516600078</v>
      </c>
      <c r="B13852" s="42">
        <v>1</v>
      </c>
      <c r="C13852" s="42">
        <v>4788</v>
      </c>
      <c r="D13852" s="40" t="s">
        <v>360</v>
      </c>
      <c r="E13852" s="40" t="str">
        <f t="shared" si="1082"/>
        <v>Out of test</v>
      </c>
      <c r="F13852" t="str">
        <f t="shared" si="1080"/>
        <v>High</v>
      </c>
      <c r="G13852" t="str">
        <f t="shared" si="1081"/>
        <v>Shanghai_1_High</v>
      </c>
      <c r="H13852">
        <v>0.72626557407004655</v>
      </c>
      <c r="I13852">
        <f t="shared" si="1084"/>
        <v>1074</v>
      </c>
      <c r="J13852" t="str">
        <f t="shared" si="1083"/>
        <v>Out of Test</v>
      </c>
      <c r="K13852" t="str">
        <f>IF(J13852="Test", COUNTIF($J$10:J13852, "Test"),"")</f>
        <v/>
      </c>
      <c r="L13852" t="str">
        <f>IF(J13852="Control", COUNTIF($J$10:J13852, "Control"),"")</f>
        <v/>
      </c>
    </row>
    <row r="13853" spans="1:12">
      <c r="A13853" s="42">
        <v>1517035589</v>
      </c>
      <c r="B13853" s="42">
        <v>1</v>
      </c>
      <c r="C13853" s="42">
        <v>5311</v>
      </c>
      <c r="D13853" s="40" t="s">
        <v>360</v>
      </c>
      <c r="E13853" s="40" t="str">
        <f t="shared" si="1082"/>
        <v>Out of test</v>
      </c>
      <c r="F13853" t="str">
        <f t="shared" si="1080"/>
        <v>High</v>
      </c>
      <c r="G13853" t="str">
        <f t="shared" si="1081"/>
        <v>Shanghai_1_High</v>
      </c>
      <c r="H13853">
        <v>0.72641564207469755</v>
      </c>
      <c r="I13853">
        <f t="shared" si="1084"/>
        <v>1075</v>
      </c>
      <c r="J13853" t="str">
        <f t="shared" si="1083"/>
        <v>Out of Test</v>
      </c>
      <c r="K13853" t="str">
        <f>IF(J13853="Test", COUNTIF($J$10:J13853, "Test"),"")</f>
        <v/>
      </c>
      <c r="L13853" t="str">
        <f>IF(J13853="Control", COUNTIF($J$10:J13853, "Control"),"")</f>
        <v/>
      </c>
    </row>
    <row r="13854" spans="1:12">
      <c r="A13854" s="42">
        <v>1519044075</v>
      </c>
      <c r="B13854" s="42">
        <v>1</v>
      </c>
      <c r="C13854" s="42">
        <v>3984</v>
      </c>
      <c r="D13854" s="40" t="s">
        <v>360</v>
      </c>
      <c r="E13854" s="40" t="str">
        <f t="shared" si="1082"/>
        <v>Out of test</v>
      </c>
      <c r="F13854" t="str">
        <f t="shared" si="1080"/>
        <v>High</v>
      </c>
      <c r="G13854" t="str">
        <f t="shared" si="1081"/>
        <v>Shanghai_1_High</v>
      </c>
      <c r="H13854">
        <v>0.72699104012012461</v>
      </c>
      <c r="I13854">
        <f t="shared" si="1084"/>
        <v>1076</v>
      </c>
      <c r="J13854" t="str">
        <f t="shared" si="1083"/>
        <v>Out of Test</v>
      </c>
      <c r="K13854" t="str">
        <f>IF(J13854="Test", COUNTIF($J$10:J13854, "Test"),"")</f>
        <v/>
      </c>
      <c r="L13854" t="str">
        <f>IF(J13854="Control", COUNTIF($J$10:J13854, "Control"),"")</f>
        <v/>
      </c>
    </row>
    <row r="13855" spans="1:12">
      <c r="A13855" s="42">
        <v>1515268785</v>
      </c>
      <c r="B13855" s="42">
        <v>1</v>
      </c>
      <c r="C13855" s="42">
        <v>2757</v>
      </c>
      <c r="D13855" s="40" t="s">
        <v>360</v>
      </c>
      <c r="E13855" s="40" t="str">
        <f t="shared" si="1082"/>
        <v>Out of test</v>
      </c>
      <c r="F13855" t="str">
        <f t="shared" si="1080"/>
        <v>High</v>
      </c>
      <c r="G13855" t="str">
        <f t="shared" si="1081"/>
        <v>Shanghai_1_High</v>
      </c>
      <c r="H13855">
        <v>0.72719121277524079</v>
      </c>
      <c r="I13855">
        <f t="shared" si="1084"/>
        <v>1077</v>
      </c>
      <c r="J13855" t="str">
        <f t="shared" si="1083"/>
        <v>Out of Test</v>
      </c>
      <c r="K13855" t="str">
        <f>IF(J13855="Test", COUNTIF($J$10:J13855, "Test"),"")</f>
        <v/>
      </c>
      <c r="L13855" t="str">
        <f>IF(J13855="Control", COUNTIF($J$10:J13855, "Control"),"")</f>
        <v/>
      </c>
    </row>
    <row r="13856" spans="1:12">
      <c r="A13856" s="42">
        <v>1519992299</v>
      </c>
      <c r="B13856" s="42">
        <v>1</v>
      </c>
      <c r="C13856" s="42">
        <v>2933</v>
      </c>
      <c r="D13856" s="40" t="s">
        <v>360</v>
      </c>
      <c r="E13856" s="40" t="str">
        <f t="shared" si="1082"/>
        <v>Out of test</v>
      </c>
      <c r="F13856" t="str">
        <f t="shared" si="1080"/>
        <v>High</v>
      </c>
      <c r="G13856" t="str">
        <f t="shared" si="1081"/>
        <v>Shanghai_1_High</v>
      </c>
      <c r="H13856">
        <v>0.72783581850742729</v>
      </c>
      <c r="I13856">
        <f t="shared" si="1084"/>
        <v>1078</v>
      </c>
      <c r="J13856" t="str">
        <f t="shared" si="1083"/>
        <v>Out of Test</v>
      </c>
      <c r="K13856" t="str">
        <f>IF(J13856="Test", COUNTIF($J$10:J13856, "Test"),"")</f>
        <v/>
      </c>
      <c r="L13856" t="str">
        <f>IF(J13856="Control", COUNTIF($J$10:J13856, "Control"),"")</f>
        <v/>
      </c>
    </row>
    <row r="13857" spans="1:12">
      <c r="A13857" s="42">
        <v>1514806177</v>
      </c>
      <c r="B13857" s="42">
        <v>1</v>
      </c>
      <c r="C13857" s="42">
        <v>2352</v>
      </c>
      <c r="D13857" s="40" t="s">
        <v>360</v>
      </c>
      <c r="E13857" s="40" t="str">
        <f t="shared" si="1082"/>
        <v>Out of test</v>
      </c>
      <c r="F13857" t="str">
        <f t="shared" si="1080"/>
        <v>High</v>
      </c>
      <c r="G13857" t="str">
        <f t="shared" si="1081"/>
        <v>Shanghai_1_High</v>
      </c>
      <c r="H13857">
        <v>0.72909451307091278</v>
      </c>
      <c r="I13857">
        <f t="shared" si="1084"/>
        <v>1079</v>
      </c>
      <c r="J13857" t="str">
        <f t="shared" si="1083"/>
        <v>Out of Test</v>
      </c>
      <c r="K13857" t="str">
        <f>IF(J13857="Test", COUNTIF($J$10:J13857, "Test"),"")</f>
        <v/>
      </c>
      <c r="L13857" t="str">
        <f>IF(J13857="Control", COUNTIF($J$10:J13857, "Control"),"")</f>
        <v/>
      </c>
    </row>
    <row r="13858" spans="1:12">
      <c r="A13858" s="42">
        <v>1511319574</v>
      </c>
      <c r="B13858" s="42">
        <v>1</v>
      </c>
      <c r="C13858" s="42">
        <v>4942</v>
      </c>
      <c r="D13858" s="40" t="s">
        <v>360</v>
      </c>
      <c r="E13858" s="40" t="str">
        <f t="shared" si="1082"/>
        <v>Out of test</v>
      </c>
      <c r="F13858" t="str">
        <f t="shared" si="1080"/>
        <v>High</v>
      </c>
      <c r="G13858" t="str">
        <f t="shared" si="1081"/>
        <v>Shanghai_1_High</v>
      </c>
      <c r="H13858">
        <v>0.7310109885436713</v>
      </c>
      <c r="I13858">
        <f t="shared" si="1084"/>
        <v>1080</v>
      </c>
      <c r="J13858" t="str">
        <f t="shared" si="1083"/>
        <v>Out of Test</v>
      </c>
      <c r="K13858" t="str">
        <f>IF(J13858="Test", COUNTIF($J$10:J13858, "Test"),"")</f>
        <v/>
      </c>
      <c r="L13858" t="str">
        <f>IF(J13858="Control", COUNTIF($J$10:J13858, "Control"),"")</f>
        <v/>
      </c>
    </row>
    <row r="13859" spans="1:12">
      <c r="A13859" s="42">
        <v>1515811224</v>
      </c>
      <c r="B13859" s="42">
        <v>1</v>
      </c>
      <c r="C13859" s="42">
        <v>3531</v>
      </c>
      <c r="D13859" s="40" t="s">
        <v>360</v>
      </c>
      <c r="E13859" s="40" t="str">
        <f t="shared" si="1082"/>
        <v>Out of test</v>
      </c>
      <c r="F13859" t="str">
        <f t="shared" si="1080"/>
        <v>High</v>
      </c>
      <c r="G13859" t="str">
        <f t="shared" si="1081"/>
        <v>Shanghai_1_High</v>
      </c>
      <c r="H13859">
        <v>0.73135787068670022</v>
      </c>
      <c r="I13859">
        <f t="shared" si="1084"/>
        <v>1081</v>
      </c>
      <c r="J13859" t="str">
        <f t="shared" si="1083"/>
        <v>Out of Test</v>
      </c>
      <c r="K13859" t="str">
        <f>IF(J13859="Test", COUNTIF($J$10:J13859, "Test"),"")</f>
        <v/>
      </c>
      <c r="L13859" t="str">
        <f>IF(J13859="Control", COUNTIF($J$10:J13859, "Control"),"")</f>
        <v/>
      </c>
    </row>
    <row r="13860" spans="1:12">
      <c r="A13860" s="42">
        <v>1514062076</v>
      </c>
      <c r="B13860" s="42">
        <v>1</v>
      </c>
      <c r="C13860" s="42">
        <v>2492</v>
      </c>
      <c r="D13860" s="40" t="s">
        <v>360</v>
      </c>
      <c r="E13860" s="40" t="str">
        <f t="shared" si="1082"/>
        <v>Out of test</v>
      </c>
      <c r="F13860" t="str">
        <f t="shared" si="1080"/>
        <v>High</v>
      </c>
      <c r="G13860" t="str">
        <f t="shared" si="1081"/>
        <v>Shanghai_1_High</v>
      </c>
      <c r="H13860">
        <v>0.73203464654771377</v>
      </c>
      <c r="I13860">
        <f t="shared" si="1084"/>
        <v>1082</v>
      </c>
      <c r="J13860" t="str">
        <f t="shared" si="1083"/>
        <v>Out of Test</v>
      </c>
      <c r="K13860" t="str">
        <f>IF(J13860="Test", COUNTIF($J$10:J13860, "Test"),"")</f>
        <v/>
      </c>
      <c r="L13860" t="str">
        <f>IF(J13860="Control", COUNTIF($J$10:J13860, "Control"),"")</f>
        <v/>
      </c>
    </row>
    <row r="13861" spans="1:12">
      <c r="A13861" s="42">
        <v>1515035369</v>
      </c>
      <c r="B13861" s="42">
        <v>1</v>
      </c>
      <c r="C13861" s="42">
        <v>2531</v>
      </c>
      <c r="D13861" s="40" t="s">
        <v>360</v>
      </c>
      <c r="E13861" s="40" t="str">
        <f t="shared" si="1082"/>
        <v>Out of test</v>
      </c>
      <c r="F13861" t="str">
        <f t="shared" si="1080"/>
        <v>High</v>
      </c>
      <c r="G13861" t="str">
        <f t="shared" si="1081"/>
        <v>Shanghai_1_High</v>
      </c>
      <c r="H13861">
        <v>0.73263673585235001</v>
      </c>
      <c r="I13861">
        <f t="shared" si="1084"/>
        <v>1083</v>
      </c>
      <c r="J13861" t="str">
        <f t="shared" si="1083"/>
        <v>Out of Test</v>
      </c>
      <c r="K13861" t="str">
        <f>IF(J13861="Test", COUNTIF($J$10:J13861, "Test"),"")</f>
        <v/>
      </c>
      <c r="L13861" t="str">
        <f>IF(J13861="Control", COUNTIF($J$10:J13861, "Control"),"")</f>
        <v/>
      </c>
    </row>
    <row r="13862" spans="1:12">
      <c r="A13862" s="42">
        <v>1511661873</v>
      </c>
      <c r="B13862" s="42">
        <v>1</v>
      </c>
      <c r="C13862" s="42">
        <v>3390</v>
      </c>
      <c r="D13862" s="40" t="s">
        <v>360</v>
      </c>
      <c r="E13862" s="40" t="str">
        <f t="shared" si="1082"/>
        <v>Out of test</v>
      </c>
      <c r="F13862" t="str">
        <f t="shared" si="1080"/>
        <v>High</v>
      </c>
      <c r="G13862" t="str">
        <f t="shared" si="1081"/>
        <v>Shanghai_1_High</v>
      </c>
      <c r="H13862">
        <v>0.73372067255954776</v>
      </c>
      <c r="I13862">
        <f t="shared" si="1084"/>
        <v>1084</v>
      </c>
      <c r="J13862" t="str">
        <f t="shared" si="1083"/>
        <v>Out of Test</v>
      </c>
      <c r="K13862" t="str">
        <f>IF(J13862="Test", COUNTIF($J$10:J13862, "Test"),"")</f>
        <v/>
      </c>
      <c r="L13862" t="str">
        <f>IF(J13862="Control", COUNTIF($J$10:J13862, "Control"),"")</f>
        <v/>
      </c>
    </row>
    <row r="13863" spans="1:12">
      <c r="A13863" s="42">
        <v>1513330088</v>
      </c>
      <c r="B13863" s="42">
        <v>1</v>
      </c>
      <c r="C13863" s="42">
        <v>3910</v>
      </c>
      <c r="D13863" s="40" t="s">
        <v>360</v>
      </c>
      <c r="E13863" s="40" t="str">
        <f t="shared" si="1082"/>
        <v>Out of test</v>
      </c>
      <c r="F13863" t="str">
        <f t="shared" si="1080"/>
        <v>High</v>
      </c>
      <c r="G13863" t="str">
        <f t="shared" si="1081"/>
        <v>Shanghai_1_High</v>
      </c>
      <c r="H13863">
        <v>0.73493569412558224</v>
      </c>
      <c r="I13863">
        <f t="shared" si="1084"/>
        <v>1085</v>
      </c>
      <c r="J13863" t="str">
        <f t="shared" si="1083"/>
        <v>Out of Test</v>
      </c>
      <c r="K13863" t="str">
        <f>IF(J13863="Test", COUNTIF($J$10:J13863, "Test"),"")</f>
        <v/>
      </c>
      <c r="L13863" t="str">
        <f>IF(J13863="Control", COUNTIF($J$10:J13863, "Control"),"")</f>
        <v/>
      </c>
    </row>
    <row r="13864" spans="1:12">
      <c r="A13864" s="42">
        <v>1518121506</v>
      </c>
      <c r="B13864" s="42">
        <v>1</v>
      </c>
      <c r="C13864" s="42">
        <v>3965</v>
      </c>
      <c r="D13864" s="40" t="s">
        <v>360</v>
      </c>
      <c r="E13864" s="40" t="str">
        <f t="shared" si="1082"/>
        <v>Out of test</v>
      </c>
      <c r="F13864" t="str">
        <f t="shared" si="1080"/>
        <v>High</v>
      </c>
      <c r="G13864" t="str">
        <f t="shared" si="1081"/>
        <v>Shanghai_1_High</v>
      </c>
      <c r="H13864">
        <v>0.73521972935291946</v>
      </c>
      <c r="I13864">
        <f t="shared" si="1084"/>
        <v>1086</v>
      </c>
      <c r="J13864" t="str">
        <f t="shared" si="1083"/>
        <v>Out of Test</v>
      </c>
      <c r="K13864" t="str">
        <f>IF(J13864="Test", COUNTIF($J$10:J13864, "Test"),"")</f>
        <v/>
      </c>
      <c r="L13864" t="str">
        <f>IF(J13864="Control", COUNTIF($J$10:J13864, "Control"),"")</f>
        <v/>
      </c>
    </row>
    <row r="13865" spans="1:12">
      <c r="A13865" s="42">
        <v>1517901459</v>
      </c>
      <c r="B13865" s="42">
        <v>1</v>
      </c>
      <c r="C13865" s="42">
        <v>5180</v>
      </c>
      <c r="D13865" s="40" t="s">
        <v>360</v>
      </c>
      <c r="E13865" s="40" t="str">
        <f t="shared" si="1082"/>
        <v>Out of test</v>
      </c>
      <c r="F13865" t="str">
        <f t="shared" si="1080"/>
        <v>High</v>
      </c>
      <c r="G13865" t="str">
        <f t="shared" si="1081"/>
        <v>Shanghai_1_High</v>
      </c>
      <c r="H13865">
        <v>0.73567348322343917</v>
      </c>
      <c r="I13865">
        <f t="shared" si="1084"/>
        <v>1087</v>
      </c>
      <c r="J13865" t="str">
        <f t="shared" si="1083"/>
        <v>Out of Test</v>
      </c>
      <c r="K13865" t="str">
        <f>IF(J13865="Test", COUNTIF($J$10:J13865, "Test"),"")</f>
        <v/>
      </c>
      <c r="L13865" t="str">
        <f>IF(J13865="Control", COUNTIF($J$10:J13865, "Control"),"")</f>
        <v/>
      </c>
    </row>
    <row r="13866" spans="1:12">
      <c r="A13866" s="42">
        <v>1512136908</v>
      </c>
      <c r="B13866" s="42">
        <v>1</v>
      </c>
      <c r="C13866" s="42">
        <v>3676</v>
      </c>
      <c r="D13866" s="40" t="s">
        <v>360</v>
      </c>
      <c r="E13866" s="40" t="str">
        <f t="shared" si="1082"/>
        <v>Out of test</v>
      </c>
      <c r="F13866" t="str">
        <f t="shared" si="1080"/>
        <v>High</v>
      </c>
      <c r="G13866" t="str">
        <f t="shared" si="1081"/>
        <v>Shanghai_1_High</v>
      </c>
      <c r="H13866">
        <v>0.73659589299778028</v>
      </c>
      <c r="I13866">
        <f t="shared" si="1084"/>
        <v>1088</v>
      </c>
      <c r="J13866" t="str">
        <f t="shared" si="1083"/>
        <v>Out of Test</v>
      </c>
      <c r="K13866" t="str">
        <f>IF(J13866="Test", COUNTIF($J$10:J13866, "Test"),"")</f>
        <v/>
      </c>
      <c r="L13866" t="str">
        <f>IF(J13866="Control", COUNTIF($J$10:J13866, "Control"),"")</f>
        <v/>
      </c>
    </row>
    <row r="13867" spans="1:12">
      <c r="A13867" s="42">
        <v>1519335777</v>
      </c>
      <c r="B13867" s="42">
        <v>1</v>
      </c>
      <c r="C13867" s="42">
        <v>2589</v>
      </c>
      <c r="D13867" s="40" t="s">
        <v>360</v>
      </c>
      <c r="E13867" s="40" t="str">
        <f t="shared" si="1082"/>
        <v>Out of test</v>
      </c>
      <c r="F13867" t="str">
        <f t="shared" si="1080"/>
        <v>High</v>
      </c>
      <c r="G13867" t="str">
        <f t="shared" si="1081"/>
        <v>Shanghai_1_High</v>
      </c>
      <c r="H13867">
        <v>0.73724467059144771</v>
      </c>
      <c r="I13867">
        <f t="shared" si="1084"/>
        <v>1089</v>
      </c>
      <c r="J13867" t="str">
        <f t="shared" si="1083"/>
        <v>Out of Test</v>
      </c>
      <c r="K13867" t="str">
        <f>IF(J13867="Test", COUNTIF($J$10:J13867, "Test"),"")</f>
        <v/>
      </c>
      <c r="L13867" t="str">
        <f>IF(J13867="Control", COUNTIF($J$10:J13867, "Control"),"")</f>
        <v/>
      </c>
    </row>
    <row r="13868" spans="1:12">
      <c r="A13868" s="42">
        <v>1515488157</v>
      </c>
      <c r="B13868" s="42">
        <v>1</v>
      </c>
      <c r="C13868" s="42">
        <v>3210</v>
      </c>
      <c r="D13868" s="40" t="s">
        <v>360</v>
      </c>
      <c r="E13868" s="40" t="str">
        <f t="shared" si="1082"/>
        <v>Out of test</v>
      </c>
      <c r="F13868" t="str">
        <f t="shared" si="1080"/>
        <v>High</v>
      </c>
      <c r="G13868" t="str">
        <f t="shared" si="1081"/>
        <v>Shanghai_1_High</v>
      </c>
      <c r="H13868">
        <v>0.73806221737320676</v>
      </c>
      <c r="I13868">
        <f t="shared" si="1084"/>
        <v>1090</v>
      </c>
      <c r="J13868" t="str">
        <f t="shared" si="1083"/>
        <v>Out of Test</v>
      </c>
      <c r="K13868" t="str">
        <f>IF(J13868="Test", COUNTIF($J$10:J13868, "Test"),"")</f>
        <v/>
      </c>
      <c r="L13868" t="str">
        <f>IF(J13868="Control", COUNTIF($J$10:J13868, "Control"),"")</f>
        <v/>
      </c>
    </row>
    <row r="13869" spans="1:12">
      <c r="A13869" s="42">
        <v>1513168977</v>
      </c>
      <c r="B13869" s="42">
        <v>1</v>
      </c>
      <c r="C13869" s="42">
        <v>2817</v>
      </c>
      <c r="D13869" s="40" t="s">
        <v>360</v>
      </c>
      <c r="E13869" s="40" t="str">
        <f t="shared" si="1082"/>
        <v>Out of test</v>
      </c>
      <c r="F13869" t="str">
        <f t="shared" si="1080"/>
        <v>High</v>
      </c>
      <c r="G13869" t="str">
        <f t="shared" si="1081"/>
        <v>Shanghai_1_High</v>
      </c>
      <c r="H13869">
        <v>0.73891690887705053</v>
      </c>
      <c r="I13869">
        <f t="shared" si="1084"/>
        <v>1091</v>
      </c>
      <c r="J13869" t="str">
        <f t="shared" si="1083"/>
        <v>Out of Test</v>
      </c>
      <c r="K13869" t="str">
        <f>IF(J13869="Test", COUNTIF($J$10:J13869, "Test"),"")</f>
        <v/>
      </c>
      <c r="L13869" t="str">
        <f>IF(J13869="Control", COUNTIF($J$10:J13869, "Control"),"")</f>
        <v/>
      </c>
    </row>
    <row r="13870" spans="1:12">
      <c r="A13870" s="42">
        <v>1517865477</v>
      </c>
      <c r="B13870" s="42">
        <v>1</v>
      </c>
      <c r="C13870" s="42">
        <v>4626</v>
      </c>
      <c r="D13870" s="40" t="s">
        <v>360</v>
      </c>
      <c r="E13870" s="40" t="str">
        <f t="shared" si="1082"/>
        <v>Out of test</v>
      </c>
      <c r="F13870" t="str">
        <f t="shared" si="1080"/>
        <v>High</v>
      </c>
      <c r="G13870" t="str">
        <f t="shared" si="1081"/>
        <v>Shanghai_1_High</v>
      </c>
      <c r="H13870">
        <v>0.73893610452124492</v>
      </c>
      <c r="I13870">
        <f t="shared" si="1084"/>
        <v>1092</v>
      </c>
      <c r="J13870" t="str">
        <f t="shared" si="1083"/>
        <v>Out of Test</v>
      </c>
      <c r="K13870" t="str">
        <f>IF(J13870="Test", COUNTIF($J$10:J13870, "Test"),"")</f>
        <v/>
      </c>
      <c r="L13870" t="str">
        <f>IF(J13870="Control", COUNTIF($J$10:J13870, "Control"),"")</f>
        <v/>
      </c>
    </row>
    <row r="13871" spans="1:12">
      <c r="A13871" s="42">
        <v>1519560123</v>
      </c>
      <c r="B13871" s="42">
        <v>1</v>
      </c>
      <c r="C13871" s="42">
        <v>5067</v>
      </c>
      <c r="D13871" s="40" t="s">
        <v>360</v>
      </c>
      <c r="E13871" s="40" t="str">
        <f t="shared" si="1082"/>
        <v>Out of test</v>
      </c>
      <c r="F13871" t="str">
        <f t="shared" si="1080"/>
        <v>High</v>
      </c>
      <c r="G13871" t="str">
        <f t="shared" si="1081"/>
        <v>Shanghai_1_High</v>
      </c>
      <c r="H13871">
        <v>0.73895645748326999</v>
      </c>
      <c r="I13871">
        <f t="shared" si="1084"/>
        <v>1093</v>
      </c>
      <c r="J13871" t="str">
        <f t="shared" si="1083"/>
        <v>Out of Test</v>
      </c>
      <c r="K13871" t="str">
        <f>IF(J13871="Test", COUNTIF($J$10:J13871, "Test"),"")</f>
        <v/>
      </c>
      <c r="L13871" t="str">
        <f>IF(J13871="Control", COUNTIF($J$10:J13871, "Control"),"")</f>
        <v/>
      </c>
    </row>
    <row r="13872" spans="1:12">
      <c r="A13872" s="42">
        <v>1516394093</v>
      </c>
      <c r="B13872" s="42">
        <v>1</v>
      </c>
      <c r="C13872" s="42">
        <v>2322</v>
      </c>
      <c r="D13872" s="40" t="s">
        <v>360</v>
      </c>
      <c r="E13872" s="40" t="str">
        <f t="shared" si="1082"/>
        <v>Out of test</v>
      </c>
      <c r="F13872" t="str">
        <f t="shared" si="1080"/>
        <v>High</v>
      </c>
      <c r="G13872" t="str">
        <f t="shared" si="1081"/>
        <v>Shanghai_1_High</v>
      </c>
      <c r="H13872">
        <v>0.74115542462769046</v>
      </c>
      <c r="I13872">
        <f t="shared" si="1084"/>
        <v>1094</v>
      </c>
      <c r="J13872" t="str">
        <f t="shared" si="1083"/>
        <v>Out of Test</v>
      </c>
      <c r="K13872" t="str">
        <f>IF(J13872="Test", COUNTIF($J$10:J13872, "Test"),"")</f>
        <v/>
      </c>
      <c r="L13872" t="str">
        <f>IF(J13872="Control", COUNTIF($J$10:J13872, "Control"),"")</f>
        <v/>
      </c>
    </row>
    <row r="13873" spans="1:12">
      <c r="A13873" s="42">
        <v>1515700125</v>
      </c>
      <c r="B13873" s="42">
        <v>1</v>
      </c>
      <c r="C13873" s="42">
        <v>5245</v>
      </c>
      <c r="D13873" s="40" t="s">
        <v>360</v>
      </c>
      <c r="E13873" s="40" t="str">
        <f t="shared" si="1082"/>
        <v>Out of test</v>
      </c>
      <c r="F13873" t="str">
        <f t="shared" si="1080"/>
        <v>High</v>
      </c>
      <c r="G13873" t="str">
        <f t="shared" si="1081"/>
        <v>Shanghai_1_High</v>
      </c>
      <c r="H13873">
        <v>0.74183921828904531</v>
      </c>
      <c r="I13873">
        <f t="shared" si="1084"/>
        <v>1095</v>
      </c>
      <c r="J13873" t="str">
        <f t="shared" si="1083"/>
        <v>Out of Test</v>
      </c>
      <c r="K13873" t="str">
        <f>IF(J13873="Test", COUNTIF($J$10:J13873, "Test"),"")</f>
        <v/>
      </c>
      <c r="L13873" t="str">
        <f>IF(J13873="Control", COUNTIF($J$10:J13873, "Control"),"")</f>
        <v/>
      </c>
    </row>
    <row r="13874" spans="1:12">
      <c r="A13874" s="42">
        <v>1514731285</v>
      </c>
      <c r="B13874" s="42">
        <v>1</v>
      </c>
      <c r="C13874" s="42">
        <v>4244</v>
      </c>
      <c r="D13874" s="40" t="s">
        <v>360</v>
      </c>
      <c r="E13874" s="40" t="str">
        <f t="shared" si="1082"/>
        <v>Out of test</v>
      </c>
      <c r="F13874" t="str">
        <f t="shared" si="1080"/>
        <v>High</v>
      </c>
      <c r="G13874" t="str">
        <f t="shared" si="1081"/>
        <v>Shanghai_1_High</v>
      </c>
      <c r="H13874">
        <v>0.74275740836985438</v>
      </c>
      <c r="I13874">
        <f t="shared" si="1084"/>
        <v>1096</v>
      </c>
      <c r="J13874" t="str">
        <f t="shared" si="1083"/>
        <v>Out of Test</v>
      </c>
      <c r="K13874" t="str">
        <f>IF(J13874="Test", COUNTIF($J$10:J13874, "Test"),"")</f>
        <v/>
      </c>
      <c r="L13874" t="str">
        <f>IF(J13874="Control", COUNTIF($J$10:J13874, "Control"),"")</f>
        <v/>
      </c>
    </row>
    <row r="13875" spans="1:12">
      <c r="A13875" s="42">
        <v>1511779339</v>
      </c>
      <c r="B13875" s="42">
        <v>1</v>
      </c>
      <c r="C13875" s="42">
        <v>5203</v>
      </c>
      <c r="D13875" s="40" t="s">
        <v>360</v>
      </c>
      <c r="E13875" s="40" t="str">
        <f t="shared" si="1082"/>
        <v>Out of test</v>
      </c>
      <c r="F13875" t="str">
        <f t="shared" si="1080"/>
        <v>High</v>
      </c>
      <c r="G13875" t="str">
        <f t="shared" si="1081"/>
        <v>Shanghai_1_High</v>
      </c>
      <c r="H13875">
        <v>0.74312852251601058</v>
      </c>
      <c r="I13875">
        <f t="shared" si="1084"/>
        <v>1097</v>
      </c>
      <c r="J13875" t="str">
        <f t="shared" si="1083"/>
        <v>Out of Test</v>
      </c>
      <c r="K13875" t="str">
        <f>IF(J13875="Test", COUNTIF($J$10:J13875, "Test"),"")</f>
        <v/>
      </c>
      <c r="L13875" t="str">
        <f>IF(J13875="Control", COUNTIF($J$10:J13875, "Control"),"")</f>
        <v/>
      </c>
    </row>
    <row r="13876" spans="1:12">
      <c r="A13876" s="42">
        <v>1517183199</v>
      </c>
      <c r="B13876" s="42">
        <v>1</v>
      </c>
      <c r="C13876" s="42">
        <v>3011</v>
      </c>
      <c r="D13876" s="40" t="s">
        <v>360</v>
      </c>
      <c r="E13876" s="40" t="str">
        <f t="shared" si="1082"/>
        <v>Out of test</v>
      </c>
      <c r="F13876" t="str">
        <f t="shared" si="1080"/>
        <v>High</v>
      </c>
      <c r="G13876" t="str">
        <f t="shared" si="1081"/>
        <v>Shanghai_1_High</v>
      </c>
      <c r="H13876">
        <v>0.74336137538682701</v>
      </c>
      <c r="I13876">
        <f t="shared" si="1084"/>
        <v>1098</v>
      </c>
      <c r="J13876" t="str">
        <f t="shared" si="1083"/>
        <v>Out of Test</v>
      </c>
      <c r="K13876" t="str">
        <f>IF(J13876="Test", COUNTIF($J$10:J13876, "Test"),"")</f>
        <v/>
      </c>
      <c r="L13876" t="str">
        <f>IF(J13876="Control", COUNTIF($J$10:J13876, "Control"),"")</f>
        <v/>
      </c>
    </row>
    <row r="13877" spans="1:12">
      <c r="A13877" s="42">
        <v>1516879204</v>
      </c>
      <c r="B13877" s="42">
        <v>1</v>
      </c>
      <c r="C13877" s="42">
        <v>2435</v>
      </c>
      <c r="D13877" s="40" t="s">
        <v>360</v>
      </c>
      <c r="E13877" s="40" t="str">
        <f t="shared" si="1082"/>
        <v>Out of test</v>
      </c>
      <c r="F13877" t="str">
        <f t="shared" si="1080"/>
        <v>High</v>
      </c>
      <c r="G13877" t="str">
        <f t="shared" si="1081"/>
        <v>Shanghai_1_High</v>
      </c>
      <c r="H13877">
        <v>0.74364116917894085</v>
      </c>
      <c r="I13877">
        <f t="shared" si="1084"/>
        <v>1099</v>
      </c>
      <c r="J13877" t="str">
        <f t="shared" si="1083"/>
        <v>Out of Test</v>
      </c>
      <c r="K13877" t="str">
        <f>IF(J13877="Test", COUNTIF($J$10:J13877, "Test"),"")</f>
        <v/>
      </c>
      <c r="L13877" t="str">
        <f>IF(J13877="Control", COUNTIF($J$10:J13877, "Control"),"")</f>
        <v/>
      </c>
    </row>
    <row r="13878" spans="1:12">
      <c r="A13878" s="42">
        <v>1515301473</v>
      </c>
      <c r="B13878" s="42">
        <v>1</v>
      </c>
      <c r="C13878" s="42">
        <v>3598</v>
      </c>
      <c r="D13878" s="40" t="s">
        <v>360</v>
      </c>
      <c r="E13878" s="40" t="str">
        <f t="shared" si="1082"/>
        <v>Out of test</v>
      </c>
      <c r="F13878" t="str">
        <f t="shared" si="1080"/>
        <v>High</v>
      </c>
      <c r="G13878" t="str">
        <f t="shared" si="1081"/>
        <v>Shanghai_1_High</v>
      </c>
      <c r="H13878">
        <v>0.74415150770810234</v>
      </c>
      <c r="I13878">
        <f t="shared" si="1084"/>
        <v>1100</v>
      </c>
      <c r="J13878" t="str">
        <f t="shared" si="1083"/>
        <v>Out of Test</v>
      </c>
      <c r="K13878" t="str">
        <f>IF(J13878="Test", COUNTIF($J$10:J13878, "Test"),"")</f>
        <v/>
      </c>
      <c r="L13878" t="str">
        <f>IF(J13878="Control", COUNTIF($J$10:J13878, "Control"),"")</f>
        <v/>
      </c>
    </row>
    <row r="13879" spans="1:12">
      <c r="A13879" s="42">
        <v>1512138014</v>
      </c>
      <c r="B13879" s="42">
        <v>1</v>
      </c>
      <c r="C13879" s="42">
        <v>2478</v>
      </c>
      <c r="D13879" s="40" t="s">
        <v>360</v>
      </c>
      <c r="E13879" s="40" t="str">
        <f t="shared" si="1082"/>
        <v>Out of test</v>
      </c>
      <c r="F13879" t="str">
        <f t="shared" si="1080"/>
        <v>High</v>
      </c>
      <c r="G13879" t="str">
        <f t="shared" si="1081"/>
        <v>Shanghai_1_High</v>
      </c>
      <c r="H13879">
        <v>0.74491113585712565</v>
      </c>
      <c r="I13879">
        <f t="shared" si="1084"/>
        <v>1101</v>
      </c>
      <c r="J13879" t="str">
        <f t="shared" si="1083"/>
        <v>Out of Test</v>
      </c>
      <c r="K13879" t="str">
        <f>IF(J13879="Test", COUNTIF($J$10:J13879, "Test"),"")</f>
        <v/>
      </c>
      <c r="L13879" t="str">
        <f>IF(J13879="Control", COUNTIF($J$10:J13879, "Control"),"")</f>
        <v/>
      </c>
    </row>
    <row r="13880" spans="1:12">
      <c r="A13880" s="42">
        <v>1511470453</v>
      </c>
      <c r="B13880" s="42">
        <v>1</v>
      </c>
      <c r="C13880" s="42">
        <v>3284</v>
      </c>
      <c r="D13880" s="40" t="s">
        <v>360</v>
      </c>
      <c r="E13880" s="40" t="str">
        <f t="shared" si="1082"/>
        <v>Out of test</v>
      </c>
      <c r="F13880" t="str">
        <f t="shared" si="1080"/>
        <v>High</v>
      </c>
      <c r="G13880" t="str">
        <f t="shared" si="1081"/>
        <v>Shanghai_1_High</v>
      </c>
      <c r="H13880">
        <v>0.74523403753845563</v>
      </c>
      <c r="I13880">
        <f t="shared" si="1084"/>
        <v>1102</v>
      </c>
      <c r="J13880" t="str">
        <f t="shared" si="1083"/>
        <v>Out of Test</v>
      </c>
      <c r="K13880" t="str">
        <f>IF(J13880="Test", COUNTIF($J$10:J13880, "Test"),"")</f>
        <v/>
      </c>
      <c r="L13880" t="str">
        <f>IF(J13880="Control", COUNTIF($J$10:J13880, "Control"),"")</f>
        <v/>
      </c>
    </row>
    <row r="13881" spans="1:12">
      <c r="A13881" s="42">
        <v>1518950545</v>
      </c>
      <c r="B13881" s="42">
        <v>1</v>
      </c>
      <c r="C13881" s="42">
        <v>5486</v>
      </c>
      <c r="D13881" s="40" t="s">
        <v>360</v>
      </c>
      <c r="E13881" s="40" t="str">
        <f t="shared" si="1082"/>
        <v>Out of test</v>
      </c>
      <c r="F13881" t="str">
        <f t="shared" si="1080"/>
        <v>High</v>
      </c>
      <c r="G13881" t="str">
        <f t="shared" si="1081"/>
        <v>Shanghai_1_High</v>
      </c>
      <c r="H13881">
        <v>0.7472872969669957</v>
      </c>
      <c r="I13881">
        <f t="shared" si="1084"/>
        <v>1103</v>
      </c>
      <c r="J13881" t="str">
        <f t="shared" si="1083"/>
        <v>Out of Test</v>
      </c>
      <c r="K13881" t="str">
        <f>IF(J13881="Test", COUNTIF($J$10:J13881, "Test"),"")</f>
        <v/>
      </c>
      <c r="L13881" t="str">
        <f>IF(J13881="Control", COUNTIF($J$10:J13881, "Control"),"")</f>
        <v/>
      </c>
    </row>
    <row r="13882" spans="1:12">
      <c r="A13882" s="42">
        <v>1518964339</v>
      </c>
      <c r="B13882" s="42">
        <v>1</v>
      </c>
      <c r="C13882" s="42">
        <v>3135</v>
      </c>
      <c r="D13882" s="40" t="s">
        <v>360</v>
      </c>
      <c r="E13882" s="40" t="str">
        <f t="shared" si="1082"/>
        <v>Out of test</v>
      </c>
      <c r="F13882" t="str">
        <f t="shared" si="1080"/>
        <v>High</v>
      </c>
      <c r="G13882" t="str">
        <f t="shared" si="1081"/>
        <v>Shanghai_1_High</v>
      </c>
      <c r="H13882">
        <v>0.74868573497620716</v>
      </c>
      <c r="I13882">
        <f t="shared" si="1084"/>
        <v>1104</v>
      </c>
      <c r="J13882" t="str">
        <f t="shared" si="1083"/>
        <v>Out of Test</v>
      </c>
      <c r="K13882" t="str">
        <f>IF(J13882="Test", COUNTIF($J$10:J13882, "Test"),"")</f>
        <v/>
      </c>
      <c r="L13882" t="str">
        <f>IF(J13882="Control", COUNTIF($J$10:J13882, "Control"),"")</f>
        <v/>
      </c>
    </row>
    <row r="13883" spans="1:12">
      <c r="A13883" s="42">
        <v>1519136324</v>
      </c>
      <c r="B13883" s="42">
        <v>1</v>
      </c>
      <c r="C13883" s="42">
        <v>2471</v>
      </c>
      <c r="D13883" s="40" t="s">
        <v>360</v>
      </c>
      <c r="E13883" s="40" t="str">
        <f t="shared" si="1082"/>
        <v>Out of test</v>
      </c>
      <c r="F13883" t="str">
        <f t="shared" si="1080"/>
        <v>High</v>
      </c>
      <c r="G13883" t="str">
        <f t="shared" si="1081"/>
        <v>Shanghai_1_High</v>
      </c>
      <c r="H13883">
        <v>0.74883238795131157</v>
      </c>
      <c r="I13883">
        <f t="shared" si="1084"/>
        <v>1105</v>
      </c>
      <c r="J13883" t="str">
        <f t="shared" si="1083"/>
        <v>Out of Test</v>
      </c>
      <c r="K13883" t="str">
        <f>IF(J13883="Test", COUNTIF($J$10:J13883, "Test"),"")</f>
        <v/>
      </c>
      <c r="L13883" t="str">
        <f>IF(J13883="Control", COUNTIF($J$10:J13883, "Control"),"")</f>
        <v/>
      </c>
    </row>
    <row r="13884" spans="1:12">
      <c r="A13884" s="42">
        <v>1511757296</v>
      </c>
      <c r="B13884" s="42">
        <v>1</v>
      </c>
      <c r="C13884" s="42">
        <v>3699</v>
      </c>
      <c r="D13884" s="40" t="s">
        <v>360</v>
      </c>
      <c r="E13884" s="40" t="str">
        <f t="shared" si="1082"/>
        <v>Out of test</v>
      </c>
      <c r="F13884" t="str">
        <f t="shared" si="1080"/>
        <v>High</v>
      </c>
      <c r="G13884" t="str">
        <f t="shared" si="1081"/>
        <v>Shanghai_1_High</v>
      </c>
      <c r="H13884">
        <v>0.74887103151666867</v>
      </c>
      <c r="I13884">
        <f t="shared" si="1084"/>
        <v>1106</v>
      </c>
      <c r="J13884" t="str">
        <f t="shared" si="1083"/>
        <v>Out of Test</v>
      </c>
      <c r="K13884" t="str">
        <f>IF(J13884="Test", COUNTIF($J$10:J13884, "Test"),"")</f>
        <v/>
      </c>
      <c r="L13884" t="str">
        <f>IF(J13884="Control", COUNTIF($J$10:J13884, "Control"),"")</f>
        <v/>
      </c>
    </row>
    <row r="13885" spans="1:12">
      <c r="A13885" s="42">
        <v>1518283705</v>
      </c>
      <c r="B13885" s="42">
        <v>1</v>
      </c>
      <c r="C13885" s="42">
        <v>2616</v>
      </c>
      <c r="D13885" s="40" t="s">
        <v>360</v>
      </c>
      <c r="E13885" s="40" t="str">
        <f t="shared" si="1082"/>
        <v>Out of test</v>
      </c>
      <c r="F13885" t="str">
        <f t="shared" si="1080"/>
        <v>High</v>
      </c>
      <c r="G13885" t="str">
        <f t="shared" si="1081"/>
        <v>Shanghai_1_High</v>
      </c>
      <c r="H13885">
        <v>0.74933249982110384</v>
      </c>
      <c r="I13885">
        <f t="shared" si="1084"/>
        <v>1107</v>
      </c>
      <c r="J13885" t="str">
        <f t="shared" si="1083"/>
        <v>Out of Test</v>
      </c>
      <c r="K13885" t="str">
        <f>IF(J13885="Test", COUNTIF($J$10:J13885, "Test"),"")</f>
        <v/>
      </c>
      <c r="L13885" t="str">
        <f>IF(J13885="Control", COUNTIF($J$10:J13885, "Control"),"")</f>
        <v/>
      </c>
    </row>
    <row r="13886" spans="1:12">
      <c r="A13886" s="42">
        <v>1512779296</v>
      </c>
      <c r="B13886" s="42">
        <v>1</v>
      </c>
      <c r="C13886" s="42">
        <v>3174</v>
      </c>
      <c r="D13886" s="40" t="s">
        <v>360</v>
      </c>
      <c r="E13886" s="40" t="str">
        <f t="shared" si="1082"/>
        <v>Out of test</v>
      </c>
      <c r="F13886" t="str">
        <f t="shared" si="1080"/>
        <v>High</v>
      </c>
      <c r="G13886" t="str">
        <f t="shared" si="1081"/>
        <v>Shanghai_1_High</v>
      </c>
      <c r="H13886">
        <v>0.75045127035333448</v>
      </c>
      <c r="I13886">
        <f t="shared" si="1084"/>
        <v>1108</v>
      </c>
      <c r="J13886" t="str">
        <f t="shared" si="1083"/>
        <v>Out of Test</v>
      </c>
      <c r="K13886" t="str">
        <f>IF(J13886="Test", COUNTIF($J$10:J13886, "Test"),"")</f>
        <v/>
      </c>
      <c r="L13886" t="str">
        <f>IF(J13886="Control", COUNTIF($J$10:J13886, "Control"),"")</f>
        <v/>
      </c>
    </row>
    <row r="13887" spans="1:12">
      <c r="A13887" s="42">
        <v>1519329577</v>
      </c>
      <c r="B13887" s="42">
        <v>1</v>
      </c>
      <c r="C13887" s="42">
        <v>3136</v>
      </c>
      <c r="D13887" s="40" t="s">
        <v>360</v>
      </c>
      <c r="E13887" s="40" t="str">
        <f t="shared" si="1082"/>
        <v>Out of test</v>
      </c>
      <c r="F13887" t="str">
        <f t="shared" si="1080"/>
        <v>High</v>
      </c>
      <c r="G13887" t="str">
        <f t="shared" si="1081"/>
        <v>Shanghai_1_High</v>
      </c>
      <c r="H13887">
        <v>0.75075056414743113</v>
      </c>
      <c r="I13887">
        <f t="shared" si="1084"/>
        <v>1109</v>
      </c>
      <c r="J13887" t="str">
        <f t="shared" si="1083"/>
        <v>Out of Test</v>
      </c>
      <c r="K13887" t="str">
        <f>IF(J13887="Test", COUNTIF($J$10:J13887, "Test"),"")</f>
        <v/>
      </c>
      <c r="L13887" t="str">
        <f>IF(J13887="Control", COUNTIF($J$10:J13887, "Control"),"")</f>
        <v/>
      </c>
    </row>
    <row r="13888" spans="1:12">
      <c r="A13888" s="42">
        <v>1512197624</v>
      </c>
      <c r="B13888" s="42">
        <v>1</v>
      </c>
      <c r="C13888" s="42">
        <v>4486</v>
      </c>
      <c r="D13888" s="40" t="s">
        <v>360</v>
      </c>
      <c r="E13888" s="40" t="str">
        <f t="shared" si="1082"/>
        <v>Out of test</v>
      </c>
      <c r="F13888" t="str">
        <f t="shared" si="1080"/>
        <v>High</v>
      </c>
      <c r="G13888" t="str">
        <f t="shared" si="1081"/>
        <v>Shanghai_1_High</v>
      </c>
      <c r="H13888">
        <v>0.75203094794900216</v>
      </c>
      <c r="I13888">
        <f t="shared" si="1084"/>
        <v>1110</v>
      </c>
      <c r="J13888" t="str">
        <f t="shared" si="1083"/>
        <v>Out of Test</v>
      </c>
      <c r="K13888" t="str">
        <f>IF(J13888="Test", COUNTIF($J$10:J13888, "Test"),"")</f>
        <v/>
      </c>
      <c r="L13888" t="str">
        <f>IF(J13888="Control", COUNTIF($J$10:J13888, "Control"),"")</f>
        <v/>
      </c>
    </row>
    <row r="13889" spans="1:12">
      <c r="A13889" s="42">
        <v>1514956658</v>
      </c>
      <c r="B13889" s="42">
        <v>1</v>
      </c>
      <c r="C13889" s="42">
        <v>3511</v>
      </c>
      <c r="D13889" s="40" t="s">
        <v>360</v>
      </c>
      <c r="E13889" s="40" t="str">
        <f t="shared" si="1082"/>
        <v>Out of test</v>
      </c>
      <c r="F13889" t="str">
        <f t="shared" si="1080"/>
        <v>High</v>
      </c>
      <c r="G13889" t="str">
        <f t="shared" si="1081"/>
        <v>Shanghai_1_High</v>
      </c>
      <c r="H13889">
        <v>0.75265891866399603</v>
      </c>
      <c r="I13889">
        <f t="shared" si="1084"/>
        <v>1111</v>
      </c>
      <c r="J13889" t="str">
        <f t="shared" si="1083"/>
        <v>Out of Test</v>
      </c>
      <c r="K13889" t="str">
        <f>IF(J13889="Test", COUNTIF($J$10:J13889, "Test"),"")</f>
        <v/>
      </c>
      <c r="L13889" t="str">
        <f>IF(J13889="Control", COUNTIF($J$10:J13889, "Control"),"")</f>
        <v/>
      </c>
    </row>
    <row r="13890" spans="1:12">
      <c r="A13890" s="42">
        <v>1517646918</v>
      </c>
      <c r="B13890" s="42">
        <v>1</v>
      </c>
      <c r="C13890" s="42">
        <v>2879</v>
      </c>
      <c r="D13890" s="40" t="s">
        <v>360</v>
      </c>
      <c r="E13890" s="40" t="str">
        <f t="shared" si="1082"/>
        <v>Out of test</v>
      </c>
      <c r="F13890" t="str">
        <f t="shared" si="1080"/>
        <v>High</v>
      </c>
      <c r="G13890" t="str">
        <f t="shared" si="1081"/>
        <v>Shanghai_1_High</v>
      </c>
      <c r="H13890">
        <v>0.75374188867235403</v>
      </c>
      <c r="I13890">
        <f t="shared" si="1084"/>
        <v>1112</v>
      </c>
      <c r="J13890" t="str">
        <f t="shared" si="1083"/>
        <v>Out of Test</v>
      </c>
      <c r="K13890" t="str">
        <f>IF(J13890="Test", COUNTIF($J$10:J13890, "Test"),"")</f>
        <v/>
      </c>
      <c r="L13890" t="str">
        <f>IF(J13890="Control", COUNTIF($J$10:J13890, "Control"),"")</f>
        <v/>
      </c>
    </row>
    <row r="13891" spans="1:12">
      <c r="A13891" s="42">
        <v>1514567364</v>
      </c>
      <c r="B13891" s="42">
        <v>1</v>
      </c>
      <c r="C13891" s="42">
        <v>5294</v>
      </c>
      <c r="D13891" s="40" t="s">
        <v>360</v>
      </c>
      <c r="E13891" s="40" t="str">
        <f t="shared" si="1082"/>
        <v>Out of test</v>
      </c>
      <c r="F13891" t="str">
        <f t="shared" si="1080"/>
        <v>High</v>
      </c>
      <c r="G13891" t="str">
        <f t="shared" si="1081"/>
        <v>Shanghai_1_High</v>
      </c>
      <c r="H13891">
        <v>0.75429631710095979</v>
      </c>
      <c r="I13891">
        <f t="shared" si="1084"/>
        <v>1113</v>
      </c>
      <c r="J13891" t="str">
        <f t="shared" si="1083"/>
        <v>Out of Test</v>
      </c>
      <c r="K13891" t="str">
        <f>IF(J13891="Test", COUNTIF($J$10:J13891, "Test"),"")</f>
        <v/>
      </c>
      <c r="L13891" t="str">
        <f>IF(J13891="Control", COUNTIF($J$10:J13891, "Control"),"")</f>
        <v/>
      </c>
    </row>
    <row r="13892" spans="1:12">
      <c r="A13892" s="42">
        <v>1518140538</v>
      </c>
      <c r="B13892" s="42">
        <v>1</v>
      </c>
      <c r="C13892" s="42">
        <v>3574</v>
      </c>
      <c r="D13892" s="40" t="s">
        <v>360</v>
      </c>
      <c r="E13892" s="40" t="str">
        <f t="shared" si="1082"/>
        <v>Out of test</v>
      </c>
      <c r="F13892" t="str">
        <f t="shared" si="1080"/>
        <v>High</v>
      </c>
      <c r="G13892" t="str">
        <f t="shared" si="1081"/>
        <v>Shanghai_1_High</v>
      </c>
      <c r="H13892">
        <v>0.75456431795196688</v>
      </c>
      <c r="I13892">
        <f t="shared" si="1084"/>
        <v>1114</v>
      </c>
      <c r="J13892" t="str">
        <f t="shared" si="1083"/>
        <v>Out of Test</v>
      </c>
      <c r="K13892" t="str">
        <f>IF(J13892="Test", COUNTIF($J$10:J13892, "Test"),"")</f>
        <v/>
      </c>
      <c r="L13892" t="str">
        <f>IF(J13892="Control", COUNTIF($J$10:J13892, "Control"),"")</f>
        <v/>
      </c>
    </row>
    <row r="13893" spans="1:12">
      <c r="A13893" s="42">
        <v>1516830559</v>
      </c>
      <c r="B13893" s="42">
        <v>1</v>
      </c>
      <c r="C13893" s="42">
        <v>4171</v>
      </c>
      <c r="D13893" s="40" t="s">
        <v>360</v>
      </c>
      <c r="E13893" s="40" t="str">
        <f t="shared" si="1082"/>
        <v>Out of test</v>
      </c>
      <c r="F13893" t="str">
        <f t="shared" si="1080"/>
        <v>High</v>
      </c>
      <c r="G13893" t="str">
        <f t="shared" si="1081"/>
        <v>Shanghai_1_High</v>
      </c>
      <c r="H13893">
        <v>0.75510772146371419</v>
      </c>
      <c r="I13893">
        <f t="shared" si="1084"/>
        <v>1115</v>
      </c>
      <c r="J13893" t="str">
        <f t="shared" si="1083"/>
        <v>Out of Test</v>
      </c>
      <c r="K13893" t="str">
        <f>IF(J13893="Test", COUNTIF($J$10:J13893, "Test"),"")</f>
        <v/>
      </c>
      <c r="L13893" t="str">
        <f>IF(J13893="Control", COUNTIF($J$10:J13893, "Control"),"")</f>
        <v/>
      </c>
    </row>
    <row r="13894" spans="1:12">
      <c r="A13894" s="42">
        <v>1512600128</v>
      </c>
      <c r="B13894" s="42">
        <v>1</v>
      </c>
      <c r="C13894" s="42">
        <v>3498</v>
      </c>
      <c r="D13894" s="40" t="s">
        <v>360</v>
      </c>
      <c r="E13894" s="40" t="str">
        <f t="shared" si="1082"/>
        <v>Out of test</v>
      </c>
      <c r="F13894" t="str">
        <f t="shared" si="1080"/>
        <v>High</v>
      </c>
      <c r="G13894" t="str">
        <f t="shared" si="1081"/>
        <v>Shanghai_1_High</v>
      </c>
      <c r="H13894">
        <v>0.75541805122147654</v>
      </c>
      <c r="I13894">
        <f t="shared" si="1084"/>
        <v>1116</v>
      </c>
      <c r="J13894" t="str">
        <f t="shared" si="1083"/>
        <v>Out of Test</v>
      </c>
      <c r="K13894" t="str">
        <f>IF(J13894="Test", COUNTIF($J$10:J13894, "Test"),"")</f>
        <v/>
      </c>
      <c r="L13894" t="str">
        <f>IF(J13894="Control", COUNTIF($J$10:J13894, "Control"),"")</f>
        <v/>
      </c>
    </row>
    <row r="13895" spans="1:12">
      <c r="A13895" s="42">
        <v>1517993594</v>
      </c>
      <c r="B13895" s="42">
        <v>1</v>
      </c>
      <c r="C13895" s="42">
        <v>2814</v>
      </c>
      <c r="D13895" s="40" t="s">
        <v>360</v>
      </c>
      <c r="E13895" s="40" t="str">
        <f t="shared" si="1082"/>
        <v>Out of test</v>
      </c>
      <c r="F13895" t="str">
        <f t="shared" si="1080"/>
        <v>High</v>
      </c>
      <c r="G13895" t="str">
        <f t="shared" si="1081"/>
        <v>Shanghai_1_High</v>
      </c>
      <c r="H13895">
        <v>0.75624321562187358</v>
      </c>
      <c r="I13895">
        <f t="shared" si="1084"/>
        <v>1117</v>
      </c>
      <c r="J13895" t="str">
        <f t="shared" si="1083"/>
        <v>Out of Test</v>
      </c>
      <c r="K13895" t="str">
        <f>IF(J13895="Test", COUNTIF($J$10:J13895, "Test"),"")</f>
        <v/>
      </c>
      <c r="L13895" t="str">
        <f>IF(J13895="Control", COUNTIF($J$10:J13895, "Control"),"")</f>
        <v/>
      </c>
    </row>
    <row r="13896" spans="1:12">
      <c r="A13896" s="42">
        <v>1514695004</v>
      </c>
      <c r="B13896" s="42">
        <v>1</v>
      </c>
      <c r="C13896" s="42">
        <v>3670</v>
      </c>
      <c r="D13896" s="40" t="s">
        <v>360</v>
      </c>
      <c r="E13896" s="40" t="str">
        <f t="shared" si="1082"/>
        <v>Out of test</v>
      </c>
      <c r="F13896" t="str">
        <f t="shared" si="1080"/>
        <v>High</v>
      </c>
      <c r="G13896" t="str">
        <f t="shared" si="1081"/>
        <v>Shanghai_1_High</v>
      </c>
      <c r="H13896">
        <v>0.75896121429351238</v>
      </c>
      <c r="I13896">
        <f t="shared" si="1084"/>
        <v>1118</v>
      </c>
      <c r="J13896" t="str">
        <f t="shared" si="1083"/>
        <v>Out of Test</v>
      </c>
      <c r="K13896" t="str">
        <f>IF(J13896="Test", COUNTIF($J$10:J13896, "Test"),"")</f>
        <v/>
      </c>
      <c r="L13896" t="str">
        <f>IF(J13896="Control", COUNTIF($J$10:J13896, "Control"),"")</f>
        <v/>
      </c>
    </row>
    <row r="13897" spans="1:12">
      <c r="A13897" s="42">
        <v>1514205313</v>
      </c>
      <c r="B13897" s="42">
        <v>1</v>
      </c>
      <c r="C13897" s="42">
        <v>3147</v>
      </c>
      <c r="D13897" s="40" t="s">
        <v>360</v>
      </c>
      <c r="E13897" s="40" t="str">
        <f t="shared" si="1082"/>
        <v>Out of test</v>
      </c>
      <c r="F13897" t="str">
        <f t="shared" si="1080"/>
        <v>High</v>
      </c>
      <c r="G13897" t="str">
        <f t="shared" si="1081"/>
        <v>Shanghai_1_High</v>
      </c>
      <c r="H13897">
        <v>0.76016296980514719</v>
      </c>
      <c r="I13897">
        <f t="shared" si="1084"/>
        <v>1119</v>
      </c>
      <c r="J13897" t="str">
        <f t="shared" si="1083"/>
        <v>Out of Test</v>
      </c>
      <c r="K13897" t="str">
        <f>IF(J13897="Test", COUNTIF($J$10:J13897, "Test"),"")</f>
        <v/>
      </c>
      <c r="L13897" t="str">
        <f>IF(J13897="Control", COUNTIF($J$10:J13897, "Control"),"")</f>
        <v/>
      </c>
    </row>
    <row r="13898" spans="1:12">
      <c r="A13898" s="42">
        <v>1514485356</v>
      </c>
      <c r="B13898" s="42">
        <v>1</v>
      </c>
      <c r="C13898" s="42">
        <v>2722</v>
      </c>
      <c r="D13898" s="40" t="s">
        <v>360</v>
      </c>
      <c r="E13898" s="40" t="str">
        <f t="shared" si="1082"/>
        <v>Out of test</v>
      </c>
      <c r="F13898" t="str">
        <f t="shared" ref="F13898:F13961" si="1085">_xlfn.IFS(C13898&lt;1069, "Low", C13898&lt;2277, "Mid", C13898&gt;=2277, "High")</f>
        <v>High</v>
      </c>
      <c r="G13898" t="str">
        <f t="shared" ref="G13898:G13961" si="1086">D13898&amp;"_"&amp;B13898&amp;"_"&amp;F13898</f>
        <v>Shanghai_1_High</v>
      </c>
      <c r="H13898">
        <v>0.76040458141986778</v>
      </c>
      <c r="I13898">
        <f t="shared" si="1084"/>
        <v>1120</v>
      </c>
      <c r="J13898" t="str">
        <f t="shared" si="1083"/>
        <v>Out of Test</v>
      </c>
      <c r="K13898" t="str">
        <f>IF(J13898="Test", COUNTIF($J$10:J13898, "Test"),"")</f>
        <v/>
      </c>
      <c r="L13898" t="str">
        <f>IF(J13898="Control", COUNTIF($J$10:J13898, "Control"),"")</f>
        <v/>
      </c>
    </row>
    <row r="13899" spans="1:12">
      <c r="A13899" s="42">
        <v>1513973664</v>
      </c>
      <c r="B13899" s="42">
        <v>1</v>
      </c>
      <c r="C13899" s="42">
        <v>2686</v>
      </c>
      <c r="D13899" s="40" t="s">
        <v>360</v>
      </c>
      <c r="E13899" s="40" t="str">
        <f t="shared" ref="E13899:E13962" si="1087">IF(AND(J13899="Test",K13899&lt;=3000),"Test",IF(AND(J13899="Control",L13899&lt;=3000),"Control","Out of test"))</f>
        <v>Out of test</v>
      </c>
      <c r="F13899" t="str">
        <f t="shared" si="1085"/>
        <v>High</v>
      </c>
      <c r="G13899" t="str">
        <f t="shared" si="1086"/>
        <v>Shanghai_1_High</v>
      </c>
      <c r="H13899">
        <v>0.76117177546114911</v>
      </c>
      <c r="I13899">
        <f t="shared" si="1084"/>
        <v>1121</v>
      </c>
      <c r="J13899" t="str">
        <f t="shared" ref="J13899:J13962" si="1088">IF(I13899&lt;=250, IF(MOD(I13899,2)=1, "Test", "Control"),"Out of Test")</f>
        <v>Out of Test</v>
      </c>
      <c r="K13899" t="str">
        <f>IF(J13899="Test", COUNTIF($J$10:J13899, "Test"),"")</f>
        <v/>
      </c>
      <c r="L13899" t="str">
        <f>IF(J13899="Control", COUNTIF($J$10:J13899, "Control"),"")</f>
        <v/>
      </c>
    </row>
    <row r="13900" spans="1:12">
      <c r="A13900" s="42">
        <v>1517648468</v>
      </c>
      <c r="B13900" s="42">
        <v>1</v>
      </c>
      <c r="C13900" s="42">
        <v>2375</v>
      </c>
      <c r="D13900" s="40" t="s">
        <v>360</v>
      </c>
      <c r="E13900" s="40" t="str">
        <f t="shared" si="1087"/>
        <v>Out of test</v>
      </c>
      <c r="F13900" t="str">
        <f t="shared" si="1085"/>
        <v>High</v>
      </c>
      <c r="G13900" t="str">
        <f t="shared" si="1086"/>
        <v>Shanghai_1_High</v>
      </c>
      <c r="H13900">
        <v>0.76206171244411414</v>
      </c>
      <c r="I13900">
        <f t="shared" ref="I13900:I13963" si="1089">IF(G13900=G13899, I13899+1, 1)</f>
        <v>1122</v>
      </c>
      <c r="J13900" t="str">
        <f t="shared" si="1088"/>
        <v>Out of Test</v>
      </c>
      <c r="K13900" t="str">
        <f>IF(J13900="Test", COUNTIF($J$10:J13900, "Test"),"")</f>
        <v/>
      </c>
      <c r="L13900" t="str">
        <f>IF(J13900="Control", COUNTIF($J$10:J13900, "Control"),"")</f>
        <v/>
      </c>
    </row>
    <row r="13901" spans="1:12">
      <c r="A13901" s="42">
        <v>1514592676</v>
      </c>
      <c r="B13901" s="42">
        <v>1</v>
      </c>
      <c r="C13901" s="42">
        <v>3103</v>
      </c>
      <c r="D13901" s="40" t="s">
        <v>360</v>
      </c>
      <c r="E13901" s="40" t="str">
        <f t="shared" si="1087"/>
        <v>Out of test</v>
      </c>
      <c r="F13901" t="str">
        <f t="shared" si="1085"/>
        <v>High</v>
      </c>
      <c r="G13901" t="str">
        <f t="shared" si="1086"/>
        <v>Shanghai_1_High</v>
      </c>
      <c r="H13901">
        <v>0.7647853194369737</v>
      </c>
      <c r="I13901">
        <f t="shared" si="1089"/>
        <v>1123</v>
      </c>
      <c r="J13901" t="str">
        <f t="shared" si="1088"/>
        <v>Out of Test</v>
      </c>
      <c r="K13901" t="str">
        <f>IF(J13901="Test", COUNTIF($J$10:J13901, "Test"),"")</f>
        <v/>
      </c>
      <c r="L13901" t="str">
        <f>IF(J13901="Control", COUNTIF($J$10:J13901, "Control"),"")</f>
        <v/>
      </c>
    </row>
    <row r="13902" spans="1:12">
      <c r="A13902" s="42">
        <v>1519271315</v>
      </c>
      <c r="B13902" s="42">
        <v>1</v>
      </c>
      <c r="C13902" s="42">
        <v>2549</v>
      </c>
      <c r="D13902" s="40" t="s">
        <v>360</v>
      </c>
      <c r="E13902" s="40" t="str">
        <f t="shared" si="1087"/>
        <v>Out of test</v>
      </c>
      <c r="F13902" t="str">
        <f t="shared" si="1085"/>
        <v>High</v>
      </c>
      <c r="G13902" t="str">
        <f t="shared" si="1086"/>
        <v>Shanghai_1_High</v>
      </c>
      <c r="H13902">
        <v>0.76497766209091589</v>
      </c>
      <c r="I13902">
        <f t="shared" si="1089"/>
        <v>1124</v>
      </c>
      <c r="J13902" t="str">
        <f t="shared" si="1088"/>
        <v>Out of Test</v>
      </c>
      <c r="K13902" t="str">
        <f>IF(J13902="Test", COUNTIF($J$10:J13902, "Test"),"")</f>
        <v/>
      </c>
      <c r="L13902" t="str">
        <f>IF(J13902="Control", COUNTIF($J$10:J13902, "Control"),"")</f>
        <v/>
      </c>
    </row>
    <row r="13903" spans="1:12">
      <c r="A13903" s="42">
        <v>1513502385</v>
      </c>
      <c r="B13903" s="42">
        <v>1</v>
      </c>
      <c r="C13903" s="42">
        <v>2648</v>
      </c>
      <c r="D13903" s="40" t="s">
        <v>360</v>
      </c>
      <c r="E13903" s="40" t="str">
        <f t="shared" si="1087"/>
        <v>Out of test</v>
      </c>
      <c r="F13903" t="str">
        <f t="shared" si="1085"/>
        <v>High</v>
      </c>
      <c r="G13903" t="str">
        <f t="shared" si="1086"/>
        <v>Shanghai_1_High</v>
      </c>
      <c r="H13903">
        <v>0.76561456378262993</v>
      </c>
      <c r="I13903">
        <f t="shared" si="1089"/>
        <v>1125</v>
      </c>
      <c r="J13903" t="str">
        <f t="shared" si="1088"/>
        <v>Out of Test</v>
      </c>
      <c r="K13903" t="str">
        <f>IF(J13903="Test", COUNTIF($J$10:J13903, "Test"),"")</f>
        <v/>
      </c>
      <c r="L13903" t="str">
        <f>IF(J13903="Control", COUNTIF($J$10:J13903, "Control"),"")</f>
        <v/>
      </c>
    </row>
    <row r="13904" spans="1:12">
      <c r="A13904" s="42">
        <v>1519961944</v>
      </c>
      <c r="B13904" s="42">
        <v>1</v>
      </c>
      <c r="C13904" s="42">
        <v>2993</v>
      </c>
      <c r="D13904" s="40" t="s">
        <v>360</v>
      </c>
      <c r="E13904" s="40" t="str">
        <f t="shared" si="1087"/>
        <v>Out of test</v>
      </c>
      <c r="F13904" t="str">
        <f t="shared" si="1085"/>
        <v>High</v>
      </c>
      <c r="G13904" t="str">
        <f t="shared" si="1086"/>
        <v>Shanghai_1_High</v>
      </c>
      <c r="H13904">
        <v>0.76631365113527206</v>
      </c>
      <c r="I13904">
        <f t="shared" si="1089"/>
        <v>1126</v>
      </c>
      <c r="J13904" t="str">
        <f t="shared" si="1088"/>
        <v>Out of Test</v>
      </c>
      <c r="K13904" t="str">
        <f>IF(J13904="Test", COUNTIF($J$10:J13904, "Test"),"")</f>
        <v/>
      </c>
      <c r="L13904" t="str">
        <f>IF(J13904="Control", COUNTIF($J$10:J13904, "Control"),"")</f>
        <v/>
      </c>
    </row>
    <row r="13905" spans="1:12">
      <c r="A13905" s="42">
        <v>1515511747</v>
      </c>
      <c r="B13905" s="42">
        <v>1</v>
      </c>
      <c r="C13905" s="42">
        <v>2414</v>
      </c>
      <c r="D13905" s="40" t="s">
        <v>360</v>
      </c>
      <c r="E13905" s="40" t="str">
        <f t="shared" si="1087"/>
        <v>Out of test</v>
      </c>
      <c r="F13905" t="str">
        <f t="shared" si="1085"/>
        <v>High</v>
      </c>
      <c r="G13905" t="str">
        <f t="shared" si="1086"/>
        <v>Shanghai_1_High</v>
      </c>
      <c r="H13905">
        <v>0.76674341777763744</v>
      </c>
      <c r="I13905">
        <f t="shared" si="1089"/>
        <v>1127</v>
      </c>
      <c r="J13905" t="str">
        <f t="shared" si="1088"/>
        <v>Out of Test</v>
      </c>
      <c r="K13905" t="str">
        <f>IF(J13905="Test", COUNTIF($J$10:J13905, "Test"),"")</f>
        <v/>
      </c>
      <c r="L13905" t="str">
        <f>IF(J13905="Control", COUNTIF($J$10:J13905, "Control"),"")</f>
        <v/>
      </c>
    </row>
    <row r="13906" spans="1:12">
      <c r="A13906" s="42">
        <v>1515779877</v>
      </c>
      <c r="B13906" s="42">
        <v>1</v>
      </c>
      <c r="C13906" s="42">
        <v>3170</v>
      </c>
      <c r="D13906" s="40" t="s">
        <v>360</v>
      </c>
      <c r="E13906" s="40" t="str">
        <f t="shared" si="1087"/>
        <v>Out of test</v>
      </c>
      <c r="F13906" t="str">
        <f t="shared" si="1085"/>
        <v>High</v>
      </c>
      <c r="G13906" t="str">
        <f t="shared" si="1086"/>
        <v>Shanghai_1_High</v>
      </c>
      <c r="H13906">
        <v>0.76710076622746803</v>
      </c>
      <c r="I13906">
        <f t="shared" si="1089"/>
        <v>1128</v>
      </c>
      <c r="J13906" t="str">
        <f t="shared" si="1088"/>
        <v>Out of Test</v>
      </c>
      <c r="K13906" t="str">
        <f>IF(J13906="Test", COUNTIF($J$10:J13906, "Test"),"")</f>
        <v/>
      </c>
      <c r="L13906" t="str">
        <f>IF(J13906="Control", COUNTIF($J$10:J13906, "Control"),"")</f>
        <v/>
      </c>
    </row>
    <row r="13907" spans="1:12">
      <c r="A13907" s="42">
        <v>1519452727</v>
      </c>
      <c r="B13907" s="42">
        <v>1</v>
      </c>
      <c r="C13907" s="42">
        <v>2748</v>
      </c>
      <c r="D13907" s="40" t="s">
        <v>360</v>
      </c>
      <c r="E13907" s="40" t="str">
        <f t="shared" si="1087"/>
        <v>Out of test</v>
      </c>
      <c r="F13907" t="str">
        <f t="shared" si="1085"/>
        <v>High</v>
      </c>
      <c r="G13907" t="str">
        <f t="shared" si="1086"/>
        <v>Shanghai_1_High</v>
      </c>
      <c r="H13907">
        <v>0.76730628856672134</v>
      </c>
      <c r="I13907">
        <f t="shared" si="1089"/>
        <v>1129</v>
      </c>
      <c r="J13907" t="str">
        <f t="shared" si="1088"/>
        <v>Out of Test</v>
      </c>
      <c r="K13907" t="str">
        <f>IF(J13907="Test", COUNTIF($J$10:J13907, "Test"),"")</f>
        <v/>
      </c>
      <c r="L13907" t="str">
        <f>IF(J13907="Control", COUNTIF($J$10:J13907, "Control"),"")</f>
        <v/>
      </c>
    </row>
    <row r="13908" spans="1:12">
      <c r="A13908" s="42">
        <v>1514055267</v>
      </c>
      <c r="B13908" s="42">
        <v>1</v>
      </c>
      <c r="C13908" s="42">
        <v>3870</v>
      </c>
      <c r="D13908" s="40" t="s">
        <v>360</v>
      </c>
      <c r="E13908" s="40" t="str">
        <f t="shared" si="1087"/>
        <v>Out of test</v>
      </c>
      <c r="F13908" t="str">
        <f t="shared" si="1085"/>
        <v>High</v>
      </c>
      <c r="G13908" t="str">
        <f t="shared" si="1086"/>
        <v>Shanghai_1_High</v>
      </c>
      <c r="H13908">
        <v>0.76794328013783142</v>
      </c>
      <c r="I13908">
        <f t="shared" si="1089"/>
        <v>1130</v>
      </c>
      <c r="J13908" t="str">
        <f t="shared" si="1088"/>
        <v>Out of Test</v>
      </c>
      <c r="K13908" t="str">
        <f>IF(J13908="Test", COUNTIF($J$10:J13908, "Test"),"")</f>
        <v/>
      </c>
      <c r="L13908" t="str">
        <f>IF(J13908="Control", COUNTIF($J$10:J13908, "Control"),"")</f>
        <v/>
      </c>
    </row>
    <row r="13909" spans="1:12">
      <c r="A13909" s="42">
        <v>1513943326</v>
      </c>
      <c r="B13909" s="42">
        <v>1</v>
      </c>
      <c r="C13909" s="42">
        <v>3533</v>
      </c>
      <c r="D13909" s="40" t="s">
        <v>360</v>
      </c>
      <c r="E13909" s="40" t="str">
        <f t="shared" si="1087"/>
        <v>Out of test</v>
      </c>
      <c r="F13909" t="str">
        <f t="shared" si="1085"/>
        <v>High</v>
      </c>
      <c r="G13909" t="str">
        <f t="shared" si="1086"/>
        <v>Shanghai_1_High</v>
      </c>
      <c r="H13909">
        <v>0.76807223245100609</v>
      </c>
      <c r="I13909">
        <f t="shared" si="1089"/>
        <v>1131</v>
      </c>
      <c r="J13909" t="str">
        <f t="shared" si="1088"/>
        <v>Out of Test</v>
      </c>
      <c r="K13909" t="str">
        <f>IF(J13909="Test", COUNTIF($J$10:J13909, "Test"),"")</f>
        <v/>
      </c>
      <c r="L13909" t="str">
        <f>IF(J13909="Control", COUNTIF($J$10:J13909, "Control"),"")</f>
        <v/>
      </c>
    </row>
    <row r="13910" spans="1:12">
      <c r="A13910" s="42">
        <v>1519117284</v>
      </c>
      <c r="B13910" s="42">
        <v>1</v>
      </c>
      <c r="C13910" s="42">
        <v>2424</v>
      </c>
      <c r="D13910" s="40" t="s">
        <v>360</v>
      </c>
      <c r="E13910" s="40" t="str">
        <f t="shared" si="1087"/>
        <v>Out of test</v>
      </c>
      <c r="F13910" t="str">
        <f t="shared" si="1085"/>
        <v>High</v>
      </c>
      <c r="G13910" t="str">
        <f t="shared" si="1086"/>
        <v>Shanghai_1_High</v>
      </c>
      <c r="H13910">
        <v>0.76834064106095279</v>
      </c>
      <c r="I13910">
        <f t="shared" si="1089"/>
        <v>1132</v>
      </c>
      <c r="J13910" t="str">
        <f t="shared" si="1088"/>
        <v>Out of Test</v>
      </c>
      <c r="K13910" t="str">
        <f>IF(J13910="Test", COUNTIF($J$10:J13910, "Test"),"")</f>
        <v/>
      </c>
      <c r="L13910" t="str">
        <f>IF(J13910="Control", COUNTIF($J$10:J13910, "Control"),"")</f>
        <v/>
      </c>
    </row>
    <row r="13911" spans="1:12">
      <c r="A13911" s="42">
        <v>1514976036</v>
      </c>
      <c r="B13911" s="42">
        <v>1</v>
      </c>
      <c r="C13911" s="42">
        <v>2328</v>
      </c>
      <c r="D13911" s="40" t="s">
        <v>360</v>
      </c>
      <c r="E13911" s="40" t="str">
        <f t="shared" si="1087"/>
        <v>Out of test</v>
      </c>
      <c r="F13911" t="str">
        <f t="shared" si="1085"/>
        <v>High</v>
      </c>
      <c r="G13911" t="str">
        <f t="shared" si="1086"/>
        <v>Shanghai_1_High</v>
      </c>
      <c r="H13911">
        <v>0.76835680065385303</v>
      </c>
      <c r="I13911">
        <f t="shared" si="1089"/>
        <v>1133</v>
      </c>
      <c r="J13911" t="str">
        <f t="shared" si="1088"/>
        <v>Out of Test</v>
      </c>
      <c r="K13911" t="str">
        <f>IF(J13911="Test", COUNTIF($J$10:J13911, "Test"),"")</f>
        <v/>
      </c>
      <c r="L13911" t="str">
        <f>IF(J13911="Control", COUNTIF($J$10:J13911, "Control"),"")</f>
        <v/>
      </c>
    </row>
    <row r="13912" spans="1:12">
      <c r="A13912" s="42">
        <v>1518133304</v>
      </c>
      <c r="B13912" s="42">
        <v>1</v>
      </c>
      <c r="C13912" s="42">
        <v>3472</v>
      </c>
      <c r="D13912" s="40" t="s">
        <v>360</v>
      </c>
      <c r="E13912" s="40" t="str">
        <f t="shared" si="1087"/>
        <v>Out of test</v>
      </c>
      <c r="F13912" t="str">
        <f t="shared" si="1085"/>
        <v>High</v>
      </c>
      <c r="G13912" t="str">
        <f t="shared" si="1086"/>
        <v>Shanghai_1_High</v>
      </c>
      <c r="H13912">
        <v>0.76844656975753156</v>
      </c>
      <c r="I13912">
        <f t="shared" si="1089"/>
        <v>1134</v>
      </c>
      <c r="J13912" t="str">
        <f t="shared" si="1088"/>
        <v>Out of Test</v>
      </c>
      <c r="K13912" t="str">
        <f>IF(J13912="Test", COUNTIF($J$10:J13912, "Test"),"")</f>
        <v/>
      </c>
      <c r="L13912" t="str">
        <f>IF(J13912="Control", COUNTIF($J$10:J13912, "Control"),"")</f>
        <v/>
      </c>
    </row>
    <row r="13913" spans="1:12">
      <c r="A13913" s="42">
        <v>1517351109</v>
      </c>
      <c r="B13913" s="42">
        <v>1</v>
      </c>
      <c r="C13913" s="42">
        <v>3417</v>
      </c>
      <c r="D13913" s="40" t="s">
        <v>360</v>
      </c>
      <c r="E13913" s="40" t="str">
        <f t="shared" si="1087"/>
        <v>Out of test</v>
      </c>
      <c r="F13913" t="str">
        <f t="shared" si="1085"/>
        <v>High</v>
      </c>
      <c r="G13913" t="str">
        <f t="shared" si="1086"/>
        <v>Shanghai_1_High</v>
      </c>
      <c r="H13913">
        <v>0.76919181783376944</v>
      </c>
      <c r="I13913">
        <f t="shared" si="1089"/>
        <v>1135</v>
      </c>
      <c r="J13913" t="str">
        <f t="shared" si="1088"/>
        <v>Out of Test</v>
      </c>
      <c r="K13913" t="str">
        <f>IF(J13913="Test", COUNTIF($J$10:J13913, "Test"),"")</f>
        <v/>
      </c>
      <c r="L13913" t="str">
        <f>IF(J13913="Control", COUNTIF($J$10:J13913, "Control"),"")</f>
        <v/>
      </c>
    </row>
    <row r="13914" spans="1:12">
      <c r="A13914" s="42">
        <v>1519167807</v>
      </c>
      <c r="B13914" s="42">
        <v>1</v>
      </c>
      <c r="C13914" s="42">
        <v>3086</v>
      </c>
      <c r="D13914" s="40" t="s">
        <v>360</v>
      </c>
      <c r="E13914" s="40" t="str">
        <f t="shared" si="1087"/>
        <v>Out of test</v>
      </c>
      <c r="F13914" t="str">
        <f t="shared" si="1085"/>
        <v>High</v>
      </c>
      <c r="G13914" t="str">
        <f t="shared" si="1086"/>
        <v>Shanghai_1_High</v>
      </c>
      <c r="H13914">
        <v>0.76934240253484332</v>
      </c>
      <c r="I13914">
        <f t="shared" si="1089"/>
        <v>1136</v>
      </c>
      <c r="J13914" t="str">
        <f t="shared" si="1088"/>
        <v>Out of Test</v>
      </c>
      <c r="K13914" t="str">
        <f>IF(J13914="Test", COUNTIF($J$10:J13914, "Test"),"")</f>
        <v/>
      </c>
      <c r="L13914" t="str">
        <f>IF(J13914="Control", COUNTIF($J$10:J13914, "Control"),"")</f>
        <v/>
      </c>
    </row>
    <row r="13915" spans="1:12">
      <c r="A13915" s="42">
        <v>1518655617</v>
      </c>
      <c r="B13915" s="42">
        <v>1</v>
      </c>
      <c r="C13915" s="42">
        <v>4165</v>
      </c>
      <c r="D13915" s="40" t="s">
        <v>360</v>
      </c>
      <c r="E13915" s="40" t="str">
        <f t="shared" si="1087"/>
        <v>Out of test</v>
      </c>
      <c r="F13915" t="str">
        <f t="shared" si="1085"/>
        <v>High</v>
      </c>
      <c r="G13915" t="str">
        <f t="shared" si="1086"/>
        <v>Shanghai_1_High</v>
      </c>
      <c r="H13915">
        <v>0.76950325681296905</v>
      </c>
      <c r="I13915">
        <f t="shared" si="1089"/>
        <v>1137</v>
      </c>
      <c r="J13915" t="str">
        <f t="shared" si="1088"/>
        <v>Out of Test</v>
      </c>
      <c r="K13915" t="str">
        <f>IF(J13915="Test", COUNTIF($J$10:J13915, "Test"),"")</f>
        <v/>
      </c>
      <c r="L13915" t="str">
        <f>IF(J13915="Control", COUNTIF($J$10:J13915, "Control"),"")</f>
        <v/>
      </c>
    </row>
    <row r="13916" spans="1:12">
      <c r="A13916" s="42">
        <v>1518551415</v>
      </c>
      <c r="B13916" s="42">
        <v>1</v>
      </c>
      <c r="C13916" s="42">
        <v>2946</v>
      </c>
      <c r="D13916" s="40" t="s">
        <v>360</v>
      </c>
      <c r="E13916" s="40" t="str">
        <f t="shared" si="1087"/>
        <v>Out of test</v>
      </c>
      <c r="F13916" t="str">
        <f t="shared" si="1085"/>
        <v>High</v>
      </c>
      <c r="G13916" t="str">
        <f t="shared" si="1086"/>
        <v>Shanghai_1_High</v>
      </c>
      <c r="H13916">
        <v>0.76957299802237733</v>
      </c>
      <c r="I13916">
        <f t="shared" si="1089"/>
        <v>1138</v>
      </c>
      <c r="J13916" t="str">
        <f t="shared" si="1088"/>
        <v>Out of Test</v>
      </c>
      <c r="K13916" t="str">
        <f>IF(J13916="Test", COUNTIF($J$10:J13916, "Test"),"")</f>
        <v/>
      </c>
      <c r="L13916" t="str">
        <f>IF(J13916="Control", COUNTIF($J$10:J13916, "Control"),"")</f>
        <v/>
      </c>
    </row>
    <row r="13917" spans="1:12">
      <c r="A13917" s="42">
        <v>1517454249</v>
      </c>
      <c r="B13917" s="42">
        <v>1</v>
      </c>
      <c r="C13917" s="42">
        <v>2697</v>
      </c>
      <c r="D13917" s="40" t="s">
        <v>360</v>
      </c>
      <c r="E13917" s="40" t="str">
        <f t="shared" si="1087"/>
        <v>Out of test</v>
      </c>
      <c r="F13917" t="str">
        <f t="shared" si="1085"/>
        <v>High</v>
      </c>
      <c r="G13917" t="str">
        <f t="shared" si="1086"/>
        <v>Shanghai_1_High</v>
      </c>
      <c r="H13917">
        <v>0.77125873401306877</v>
      </c>
      <c r="I13917">
        <f t="shared" si="1089"/>
        <v>1139</v>
      </c>
      <c r="J13917" t="str">
        <f t="shared" si="1088"/>
        <v>Out of Test</v>
      </c>
      <c r="K13917" t="str">
        <f>IF(J13917="Test", COUNTIF($J$10:J13917, "Test"),"")</f>
        <v/>
      </c>
      <c r="L13917" t="str">
        <f>IF(J13917="Control", COUNTIF($J$10:J13917, "Control"),"")</f>
        <v/>
      </c>
    </row>
    <row r="13918" spans="1:12">
      <c r="A13918" s="42">
        <v>1519834057</v>
      </c>
      <c r="B13918" s="42">
        <v>1</v>
      </c>
      <c r="C13918" s="42">
        <v>2900</v>
      </c>
      <c r="D13918" s="40" t="s">
        <v>360</v>
      </c>
      <c r="E13918" s="40" t="str">
        <f t="shared" si="1087"/>
        <v>Out of test</v>
      </c>
      <c r="F13918" t="str">
        <f t="shared" si="1085"/>
        <v>High</v>
      </c>
      <c r="G13918" t="str">
        <f t="shared" si="1086"/>
        <v>Shanghai_1_High</v>
      </c>
      <c r="H13918">
        <v>0.77168508724586704</v>
      </c>
      <c r="I13918">
        <f t="shared" si="1089"/>
        <v>1140</v>
      </c>
      <c r="J13918" t="str">
        <f t="shared" si="1088"/>
        <v>Out of Test</v>
      </c>
      <c r="K13918" t="str">
        <f>IF(J13918="Test", COUNTIF($J$10:J13918, "Test"),"")</f>
        <v/>
      </c>
      <c r="L13918" t="str">
        <f>IF(J13918="Control", COUNTIF($J$10:J13918, "Control"),"")</f>
        <v/>
      </c>
    </row>
    <row r="13919" spans="1:12">
      <c r="A13919" s="42">
        <v>1516855518</v>
      </c>
      <c r="B13919" s="42">
        <v>1</v>
      </c>
      <c r="C13919" s="42">
        <v>4580</v>
      </c>
      <c r="D13919" s="40" t="s">
        <v>360</v>
      </c>
      <c r="E13919" s="40" t="str">
        <f t="shared" si="1087"/>
        <v>Out of test</v>
      </c>
      <c r="F13919" t="str">
        <f t="shared" si="1085"/>
        <v>High</v>
      </c>
      <c r="G13919" t="str">
        <f t="shared" si="1086"/>
        <v>Shanghai_1_High</v>
      </c>
      <c r="H13919">
        <v>0.77282210734268042</v>
      </c>
      <c r="I13919">
        <f t="shared" si="1089"/>
        <v>1141</v>
      </c>
      <c r="J13919" t="str">
        <f t="shared" si="1088"/>
        <v>Out of Test</v>
      </c>
      <c r="K13919" t="str">
        <f>IF(J13919="Test", COUNTIF($J$10:J13919, "Test"),"")</f>
        <v/>
      </c>
      <c r="L13919" t="str">
        <f>IF(J13919="Control", COUNTIF($J$10:J13919, "Control"),"")</f>
        <v/>
      </c>
    </row>
    <row r="13920" spans="1:12">
      <c r="A13920" s="42">
        <v>1512660484</v>
      </c>
      <c r="B13920" s="42">
        <v>1</v>
      </c>
      <c r="C13920" s="42">
        <v>3234</v>
      </c>
      <c r="D13920" s="40" t="s">
        <v>360</v>
      </c>
      <c r="E13920" s="40" t="str">
        <f t="shared" si="1087"/>
        <v>Out of test</v>
      </c>
      <c r="F13920" t="str">
        <f t="shared" si="1085"/>
        <v>High</v>
      </c>
      <c r="G13920" t="str">
        <f t="shared" si="1086"/>
        <v>Shanghai_1_High</v>
      </c>
      <c r="H13920">
        <v>0.77582978185203044</v>
      </c>
      <c r="I13920">
        <f t="shared" si="1089"/>
        <v>1142</v>
      </c>
      <c r="J13920" t="str">
        <f t="shared" si="1088"/>
        <v>Out of Test</v>
      </c>
      <c r="K13920" t="str">
        <f>IF(J13920="Test", COUNTIF($J$10:J13920, "Test"),"")</f>
        <v/>
      </c>
      <c r="L13920" t="str">
        <f>IF(J13920="Control", COUNTIF($J$10:J13920, "Control"),"")</f>
        <v/>
      </c>
    </row>
    <row r="13921" spans="1:12">
      <c r="A13921" s="42">
        <v>1516215543</v>
      </c>
      <c r="B13921" s="42">
        <v>1</v>
      </c>
      <c r="C13921" s="42">
        <v>3226</v>
      </c>
      <c r="D13921" s="40" t="s">
        <v>360</v>
      </c>
      <c r="E13921" s="40" t="str">
        <f t="shared" si="1087"/>
        <v>Out of test</v>
      </c>
      <c r="F13921" t="str">
        <f t="shared" si="1085"/>
        <v>High</v>
      </c>
      <c r="G13921" t="str">
        <f t="shared" si="1086"/>
        <v>Shanghai_1_High</v>
      </c>
      <c r="H13921">
        <v>0.77618664858293362</v>
      </c>
      <c r="I13921">
        <f t="shared" si="1089"/>
        <v>1143</v>
      </c>
      <c r="J13921" t="str">
        <f t="shared" si="1088"/>
        <v>Out of Test</v>
      </c>
      <c r="K13921" t="str">
        <f>IF(J13921="Test", COUNTIF($J$10:J13921, "Test"),"")</f>
        <v/>
      </c>
      <c r="L13921" t="str">
        <f>IF(J13921="Control", COUNTIF($J$10:J13921, "Control"),"")</f>
        <v/>
      </c>
    </row>
    <row r="13922" spans="1:12">
      <c r="A13922" s="42">
        <v>1515496823</v>
      </c>
      <c r="B13922" s="42">
        <v>1</v>
      </c>
      <c r="C13922" s="42">
        <v>4363</v>
      </c>
      <c r="D13922" s="40" t="s">
        <v>360</v>
      </c>
      <c r="E13922" s="40" t="str">
        <f t="shared" si="1087"/>
        <v>Out of test</v>
      </c>
      <c r="F13922" t="str">
        <f t="shared" si="1085"/>
        <v>High</v>
      </c>
      <c r="G13922" t="str">
        <f t="shared" si="1086"/>
        <v>Shanghai_1_High</v>
      </c>
      <c r="H13922">
        <v>0.77637073210146323</v>
      </c>
      <c r="I13922">
        <f t="shared" si="1089"/>
        <v>1144</v>
      </c>
      <c r="J13922" t="str">
        <f t="shared" si="1088"/>
        <v>Out of Test</v>
      </c>
      <c r="K13922" t="str">
        <f>IF(J13922="Test", COUNTIF($J$10:J13922, "Test"),"")</f>
        <v/>
      </c>
      <c r="L13922" t="str">
        <f>IF(J13922="Control", COUNTIF($J$10:J13922, "Control"),"")</f>
        <v/>
      </c>
    </row>
    <row r="13923" spans="1:12">
      <c r="A13923" s="42">
        <v>1513972774</v>
      </c>
      <c r="B13923" s="42">
        <v>1</v>
      </c>
      <c r="C13923" s="42">
        <v>2293</v>
      </c>
      <c r="D13923" s="40" t="s">
        <v>360</v>
      </c>
      <c r="E13923" s="40" t="str">
        <f t="shared" si="1087"/>
        <v>Out of test</v>
      </c>
      <c r="F13923" t="str">
        <f t="shared" si="1085"/>
        <v>High</v>
      </c>
      <c r="G13923" t="str">
        <f t="shared" si="1086"/>
        <v>Shanghai_1_High</v>
      </c>
      <c r="H13923">
        <v>0.77666651321235236</v>
      </c>
      <c r="I13923">
        <f t="shared" si="1089"/>
        <v>1145</v>
      </c>
      <c r="J13923" t="str">
        <f t="shared" si="1088"/>
        <v>Out of Test</v>
      </c>
      <c r="K13923" t="str">
        <f>IF(J13923="Test", COUNTIF($J$10:J13923, "Test"),"")</f>
        <v/>
      </c>
      <c r="L13923" t="str">
        <f>IF(J13923="Control", COUNTIF($J$10:J13923, "Control"),"")</f>
        <v/>
      </c>
    </row>
    <row r="13924" spans="1:12">
      <c r="A13924" s="42">
        <v>1511615974</v>
      </c>
      <c r="B13924" s="42">
        <v>1</v>
      </c>
      <c r="C13924" s="42">
        <v>2468</v>
      </c>
      <c r="D13924" s="40" t="s">
        <v>360</v>
      </c>
      <c r="E13924" s="40" t="str">
        <f t="shared" si="1087"/>
        <v>Out of test</v>
      </c>
      <c r="F13924" t="str">
        <f t="shared" si="1085"/>
        <v>High</v>
      </c>
      <c r="G13924" t="str">
        <f t="shared" si="1086"/>
        <v>Shanghai_1_High</v>
      </c>
      <c r="H13924">
        <v>0.7780242274727539</v>
      </c>
      <c r="I13924">
        <f t="shared" si="1089"/>
        <v>1146</v>
      </c>
      <c r="J13924" t="str">
        <f t="shared" si="1088"/>
        <v>Out of Test</v>
      </c>
      <c r="K13924" t="str">
        <f>IF(J13924="Test", COUNTIF($J$10:J13924, "Test"),"")</f>
        <v/>
      </c>
      <c r="L13924" t="str">
        <f>IF(J13924="Control", COUNTIF($J$10:J13924, "Control"),"")</f>
        <v/>
      </c>
    </row>
    <row r="13925" spans="1:12">
      <c r="A13925" s="42">
        <v>1514640074</v>
      </c>
      <c r="B13925" s="42">
        <v>1</v>
      </c>
      <c r="C13925" s="42">
        <v>3358</v>
      </c>
      <c r="D13925" s="40" t="s">
        <v>360</v>
      </c>
      <c r="E13925" s="40" t="str">
        <f t="shared" si="1087"/>
        <v>Out of test</v>
      </c>
      <c r="F13925" t="str">
        <f t="shared" si="1085"/>
        <v>High</v>
      </c>
      <c r="G13925" t="str">
        <f t="shared" si="1086"/>
        <v>Shanghai_1_High</v>
      </c>
      <c r="H13925">
        <v>0.77839107523050877</v>
      </c>
      <c r="I13925">
        <f t="shared" si="1089"/>
        <v>1147</v>
      </c>
      <c r="J13925" t="str">
        <f t="shared" si="1088"/>
        <v>Out of Test</v>
      </c>
      <c r="K13925" t="str">
        <f>IF(J13925="Test", COUNTIF($J$10:J13925, "Test"),"")</f>
        <v/>
      </c>
      <c r="L13925" t="str">
        <f>IF(J13925="Control", COUNTIF($J$10:J13925, "Control"),"")</f>
        <v/>
      </c>
    </row>
    <row r="13926" spans="1:12">
      <c r="A13926" s="42">
        <v>1518990996</v>
      </c>
      <c r="B13926" s="42">
        <v>1</v>
      </c>
      <c r="C13926" s="42">
        <v>3845</v>
      </c>
      <c r="D13926" s="40" t="s">
        <v>360</v>
      </c>
      <c r="E13926" s="40" t="str">
        <f t="shared" si="1087"/>
        <v>Out of test</v>
      </c>
      <c r="F13926" t="str">
        <f t="shared" si="1085"/>
        <v>High</v>
      </c>
      <c r="G13926" t="str">
        <f t="shared" si="1086"/>
        <v>Shanghai_1_High</v>
      </c>
      <c r="H13926">
        <v>0.77901331105679994</v>
      </c>
      <c r="I13926">
        <f t="shared" si="1089"/>
        <v>1148</v>
      </c>
      <c r="J13926" t="str">
        <f t="shared" si="1088"/>
        <v>Out of Test</v>
      </c>
      <c r="K13926" t="str">
        <f>IF(J13926="Test", COUNTIF($J$10:J13926, "Test"),"")</f>
        <v/>
      </c>
      <c r="L13926" t="str">
        <f>IF(J13926="Control", COUNTIF($J$10:J13926, "Control"),"")</f>
        <v/>
      </c>
    </row>
    <row r="13927" spans="1:12">
      <c r="A13927" s="42">
        <v>1515894179</v>
      </c>
      <c r="B13927" s="42">
        <v>1</v>
      </c>
      <c r="C13927" s="42">
        <v>2889</v>
      </c>
      <c r="D13927" s="40" t="s">
        <v>360</v>
      </c>
      <c r="E13927" s="40" t="str">
        <f t="shared" si="1087"/>
        <v>Out of test</v>
      </c>
      <c r="F13927" t="str">
        <f t="shared" si="1085"/>
        <v>High</v>
      </c>
      <c r="G13927" t="str">
        <f t="shared" si="1086"/>
        <v>Shanghai_1_High</v>
      </c>
      <c r="H13927">
        <v>0.78149530492103869</v>
      </c>
      <c r="I13927">
        <f t="shared" si="1089"/>
        <v>1149</v>
      </c>
      <c r="J13927" t="str">
        <f t="shared" si="1088"/>
        <v>Out of Test</v>
      </c>
      <c r="K13927" t="str">
        <f>IF(J13927="Test", COUNTIF($J$10:J13927, "Test"),"")</f>
        <v/>
      </c>
      <c r="L13927" t="str">
        <f>IF(J13927="Control", COUNTIF($J$10:J13927, "Control"),"")</f>
        <v/>
      </c>
    </row>
    <row r="13928" spans="1:12">
      <c r="A13928" s="42">
        <v>1513780996</v>
      </c>
      <c r="B13928" s="42">
        <v>1</v>
      </c>
      <c r="C13928" s="42">
        <v>2921</v>
      </c>
      <c r="D13928" s="40" t="s">
        <v>360</v>
      </c>
      <c r="E13928" s="40" t="str">
        <f t="shared" si="1087"/>
        <v>Out of test</v>
      </c>
      <c r="F13928" t="str">
        <f t="shared" si="1085"/>
        <v>High</v>
      </c>
      <c r="G13928" t="str">
        <f t="shared" si="1086"/>
        <v>Shanghai_1_High</v>
      </c>
      <c r="H13928">
        <v>0.78192308523693754</v>
      </c>
      <c r="I13928">
        <f t="shared" si="1089"/>
        <v>1150</v>
      </c>
      <c r="J13928" t="str">
        <f t="shared" si="1088"/>
        <v>Out of Test</v>
      </c>
      <c r="K13928" t="str">
        <f>IF(J13928="Test", COUNTIF($J$10:J13928, "Test"),"")</f>
        <v/>
      </c>
      <c r="L13928" t="str">
        <f>IF(J13928="Control", COUNTIF($J$10:J13928, "Control"),"")</f>
        <v/>
      </c>
    </row>
    <row r="13929" spans="1:12">
      <c r="A13929" s="42">
        <v>1514586174</v>
      </c>
      <c r="B13929" s="42">
        <v>1</v>
      </c>
      <c r="C13929" s="42">
        <v>3149</v>
      </c>
      <c r="D13929" s="40" t="s">
        <v>360</v>
      </c>
      <c r="E13929" s="40" t="str">
        <f t="shared" si="1087"/>
        <v>Out of test</v>
      </c>
      <c r="F13929" t="str">
        <f t="shared" si="1085"/>
        <v>High</v>
      </c>
      <c r="G13929" t="str">
        <f t="shared" si="1086"/>
        <v>Shanghai_1_High</v>
      </c>
      <c r="H13929">
        <v>0.7830472150854445</v>
      </c>
      <c r="I13929">
        <f t="shared" si="1089"/>
        <v>1151</v>
      </c>
      <c r="J13929" t="str">
        <f t="shared" si="1088"/>
        <v>Out of Test</v>
      </c>
      <c r="K13929" t="str">
        <f>IF(J13929="Test", COUNTIF($J$10:J13929, "Test"),"")</f>
        <v/>
      </c>
      <c r="L13929" t="str">
        <f>IF(J13929="Control", COUNTIF($J$10:J13929, "Control"),"")</f>
        <v/>
      </c>
    </row>
    <row r="13930" spans="1:12">
      <c r="A13930" s="42">
        <v>1514595029</v>
      </c>
      <c r="B13930" s="42">
        <v>1</v>
      </c>
      <c r="C13930" s="42">
        <v>3440</v>
      </c>
      <c r="D13930" s="40" t="s">
        <v>360</v>
      </c>
      <c r="E13930" s="40" t="str">
        <f t="shared" si="1087"/>
        <v>Out of test</v>
      </c>
      <c r="F13930" t="str">
        <f t="shared" si="1085"/>
        <v>High</v>
      </c>
      <c r="G13930" t="str">
        <f t="shared" si="1086"/>
        <v>Shanghai_1_High</v>
      </c>
      <c r="H13930">
        <v>0.78334818391891714</v>
      </c>
      <c r="I13930">
        <f t="shared" si="1089"/>
        <v>1152</v>
      </c>
      <c r="J13930" t="str">
        <f t="shared" si="1088"/>
        <v>Out of Test</v>
      </c>
      <c r="K13930" t="str">
        <f>IF(J13930="Test", COUNTIF($J$10:J13930, "Test"),"")</f>
        <v/>
      </c>
      <c r="L13930" t="str">
        <f>IF(J13930="Control", COUNTIF($J$10:J13930, "Control"),"")</f>
        <v/>
      </c>
    </row>
    <row r="13931" spans="1:12">
      <c r="A13931" s="42">
        <v>1514612337</v>
      </c>
      <c r="B13931" s="42">
        <v>1</v>
      </c>
      <c r="C13931" s="42">
        <v>3999</v>
      </c>
      <c r="D13931" s="40" t="s">
        <v>360</v>
      </c>
      <c r="E13931" s="40" t="str">
        <f t="shared" si="1087"/>
        <v>Out of test</v>
      </c>
      <c r="F13931" t="str">
        <f t="shared" si="1085"/>
        <v>High</v>
      </c>
      <c r="G13931" t="str">
        <f t="shared" si="1086"/>
        <v>Shanghai_1_High</v>
      </c>
      <c r="H13931">
        <v>0.78494478905046394</v>
      </c>
      <c r="I13931">
        <f t="shared" si="1089"/>
        <v>1153</v>
      </c>
      <c r="J13931" t="str">
        <f t="shared" si="1088"/>
        <v>Out of Test</v>
      </c>
      <c r="K13931" t="str">
        <f>IF(J13931="Test", COUNTIF($J$10:J13931, "Test"),"")</f>
        <v/>
      </c>
      <c r="L13931" t="str">
        <f>IF(J13931="Control", COUNTIF($J$10:J13931, "Control"),"")</f>
        <v/>
      </c>
    </row>
    <row r="13932" spans="1:12">
      <c r="A13932" s="42">
        <v>1514725278</v>
      </c>
      <c r="B13932" s="42">
        <v>1</v>
      </c>
      <c r="C13932" s="42">
        <v>2366</v>
      </c>
      <c r="D13932" s="40" t="s">
        <v>360</v>
      </c>
      <c r="E13932" s="40" t="str">
        <f t="shared" si="1087"/>
        <v>Out of test</v>
      </c>
      <c r="F13932" t="str">
        <f t="shared" si="1085"/>
        <v>High</v>
      </c>
      <c r="G13932" t="str">
        <f t="shared" si="1086"/>
        <v>Shanghai_1_High</v>
      </c>
      <c r="H13932">
        <v>0.784963092571757</v>
      </c>
      <c r="I13932">
        <f t="shared" si="1089"/>
        <v>1154</v>
      </c>
      <c r="J13932" t="str">
        <f t="shared" si="1088"/>
        <v>Out of Test</v>
      </c>
      <c r="K13932" t="str">
        <f>IF(J13932="Test", COUNTIF($J$10:J13932, "Test"),"")</f>
        <v/>
      </c>
      <c r="L13932" t="str">
        <f>IF(J13932="Control", COUNTIF($J$10:J13932, "Control"),"")</f>
        <v/>
      </c>
    </row>
    <row r="13933" spans="1:12">
      <c r="A13933" s="42">
        <v>1513532143</v>
      </c>
      <c r="B13933" s="42">
        <v>1</v>
      </c>
      <c r="C13933" s="42">
        <v>3226</v>
      </c>
      <c r="D13933" s="40" t="s">
        <v>360</v>
      </c>
      <c r="E13933" s="40" t="str">
        <f t="shared" si="1087"/>
        <v>Out of test</v>
      </c>
      <c r="F13933" t="str">
        <f t="shared" si="1085"/>
        <v>High</v>
      </c>
      <c r="G13933" t="str">
        <f t="shared" si="1086"/>
        <v>Shanghai_1_High</v>
      </c>
      <c r="H13933">
        <v>0.78499245098180037</v>
      </c>
      <c r="I13933">
        <f t="shared" si="1089"/>
        <v>1155</v>
      </c>
      <c r="J13933" t="str">
        <f t="shared" si="1088"/>
        <v>Out of Test</v>
      </c>
      <c r="K13933" t="str">
        <f>IF(J13933="Test", COUNTIF($J$10:J13933, "Test"),"")</f>
        <v/>
      </c>
      <c r="L13933" t="str">
        <f>IF(J13933="Control", COUNTIF($J$10:J13933, "Control"),"")</f>
        <v/>
      </c>
    </row>
    <row r="13934" spans="1:12">
      <c r="A13934" s="42">
        <v>1518957604</v>
      </c>
      <c r="B13934" s="42">
        <v>1</v>
      </c>
      <c r="C13934" s="42">
        <v>2834</v>
      </c>
      <c r="D13934" s="40" t="s">
        <v>360</v>
      </c>
      <c r="E13934" s="40" t="str">
        <f t="shared" si="1087"/>
        <v>Out of test</v>
      </c>
      <c r="F13934" t="str">
        <f t="shared" si="1085"/>
        <v>High</v>
      </c>
      <c r="G13934" t="str">
        <f t="shared" si="1086"/>
        <v>Shanghai_1_High</v>
      </c>
      <c r="H13934">
        <v>0.78568569846857617</v>
      </c>
      <c r="I13934">
        <f t="shared" si="1089"/>
        <v>1156</v>
      </c>
      <c r="J13934" t="str">
        <f t="shared" si="1088"/>
        <v>Out of Test</v>
      </c>
      <c r="K13934" t="str">
        <f>IF(J13934="Test", COUNTIF($J$10:J13934, "Test"),"")</f>
        <v/>
      </c>
      <c r="L13934" t="str">
        <f>IF(J13934="Control", COUNTIF($J$10:J13934, "Control"),"")</f>
        <v/>
      </c>
    </row>
    <row r="13935" spans="1:12">
      <c r="A13935" s="42">
        <v>1517249675</v>
      </c>
      <c r="B13935" s="42">
        <v>1</v>
      </c>
      <c r="C13935" s="42">
        <v>3144</v>
      </c>
      <c r="D13935" s="40" t="s">
        <v>360</v>
      </c>
      <c r="E13935" s="40" t="str">
        <f t="shared" si="1087"/>
        <v>Out of test</v>
      </c>
      <c r="F13935" t="str">
        <f t="shared" si="1085"/>
        <v>High</v>
      </c>
      <c r="G13935" t="str">
        <f t="shared" si="1086"/>
        <v>Shanghai_1_High</v>
      </c>
      <c r="H13935">
        <v>0.78581902729595576</v>
      </c>
      <c r="I13935">
        <f t="shared" si="1089"/>
        <v>1157</v>
      </c>
      <c r="J13935" t="str">
        <f t="shared" si="1088"/>
        <v>Out of Test</v>
      </c>
      <c r="K13935" t="str">
        <f>IF(J13935="Test", COUNTIF($J$10:J13935, "Test"),"")</f>
        <v/>
      </c>
      <c r="L13935" t="str">
        <f>IF(J13935="Control", COUNTIF($J$10:J13935, "Control"),"")</f>
        <v/>
      </c>
    </row>
    <row r="13936" spans="1:12">
      <c r="A13936" s="42">
        <v>1513187834</v>
      </c>
      <c r="B13936" s="42">
        <v>1</v>
      </c>
      <c r="C13936" s="42">
        <v>2630</v>
      </c>
      <c r="D13936" s="40" t="s">
        <v>360</v>
      </c>
      <c r="E13936" s="40" t="str">
        <f t="shared" si="1087"/>
        <v>Out of test</v>
      </c>
      <c r="F13936" t="str">
        <f t="shared" si="1085"/>
        <v>High</v>
      </c>
      <c r="G13936" t="str">
        <f t="shared" si="1086"/>
        <v>Shanghai_1_High</v>
      </c>
      <c r="H13936">
        <v>0.78596834500026114</v>
      </c>
      <c r="I13936">
        <f t="shared" si="1089"/>
        <v>1158</v>
      </c>
      <c r="J13936" t="str">
        <f t="shared" si="1088"/>
        <v>Out of Test</v>
      </c>
      <c r="K13936" t="str">
        <f>IF(J13936="Test", COUNTIF($J$10:J13936, "Test"),"")</f>
        <v/>
      </c>
      <c r="L13936" t="str">
        <f>IF(J13936="Control", COUNTIF($J$10:J13936, "Control"),"")</f>
        <v/>
      </c>
    </row>
    <row r="13937" spans="1:12">
      <c r="A13937" s="42">
        <v>1512295147</v>
      </c>
      <c r="B13937" s="42">
        <v>1</v>
      </c>
      <c r="C13937" s="42">
        <v>3360</v>
      </c>
      <c r="D13937" s="40" t="s">
        <v>360</v>
      </c>
      <c r="E13937" s="40" t="str">
        <f t="shared" si="1087"/>
        <v>Out of test</v>
      </c>
      <c r="F13937" t="str">
        <f t="shared" si="1085"/>
        <v>High</v>
      </c>
      <c r="G13937" t="str">
        <f t="shared" si="1086"/>
        <v>Shanghai_1_High</v>
      </c>
      <c r="H13937">
        <v>0.78607636744119791</v>
      </c>
      <c r="I13937">
        <f t="shared" si="1089"/>
        <v>1159</v>
      </c>
      <c r="J13937" t="str">
        <f t="shared" si="1088"/>
        <v>Out of Test</v>
      </c>
      <c r="K13937" t="str">
        <f>IF(J13937="Test", COUNTIF($J$10:J13937, "Test"),"")</f>
        <v/>
      </c>
      <c r="L13937" t="str">
        <f>IF(J13937="Control", COUNTIF($J$10:J13937, "Control"),"")</f>
        <v/>
      </c>
    </row>
    <row r="13938" spans="1:12">
      <c r="A13938" s="42">
        <v>1516694957</v>
      </c>
      <c r="B13938" s="42">
        <v>1</v>
      </c>
      <c r="C13938" s="42">
        <v>2863</v>
      </c>
      <c r="D13938" s="40" t="s">
        <v>360</v>
      </c>
      <c r="E13938" s="40" t="str">
        <f t="shared" si="1087"/>
        <v>Out of test</v>
      </c>
      <c r="F13938" t="str">
        <f t="shared" si="1085"/>
        <v>High</v>
      </c>
      <c r="G13938" t="str">
        <f t="shared" si="1086"/>
        <v>Shanghai_1_High</v>
      </c>
      <c r="H13938">
        <v>0.78614252619993119</v>
      </c>
      <c r="I13938">
        <f t="shared" si="1089"/>
        <v>1160</v>
      </c>
      <c r="J13938" t="str">
        <f t="shared" si="1088"/>
        <v>Out of Test</v>
      </c>
      <c r="K13938" t="str">
        <f>IF(J13938="Test", COUNTIF($J$10:J13938, "Test"),"")</f>
        <v/>
      </c>
      <c r="L13938" t="str">
        <f>IF(J13938="Control", COUNTIF($J$10:J13938, "Control"),"")</f>
        <v/>
      </c>
    </row>
    <row r="13939" spans="1:12">
      <c r="A13939" s="42">
        <v>1511431887</v>
      </c>
      <c r="B13939" s="42">
        <v>1</v>
      </c>
      <c r="C13939" s="42">
        <v>3702</v>
      </c>
      <c r="D13939" s="40" t="s">
        <v>360</v>
      </c>
      <c r="E13939" s="40" t="str">
        <f t="shared" si="1087"/>
        <v>Out of test</v>
      </c>
      <c r="F13939" t="str">
        <f t="shared" si="1085"/>
        <v>High</v>
      </c>
      <c r="G13939" t="str">
        <f t="shared" si="1086"/>
        <v>Shanghai_1_High</v>
      </c>
      <c r="H13939">
        <v>0.78618036511522027</v>
      </c>
      <c r="I13939">
        <f t="shared" si="1089"/>
        <v>1161</v>
      </c>
      <c r="J13939" t="str">
        <f t="shared" si="1088"/>
        <v>Out of Test</v>
      </c>
      <c r="K13939" t="str">
        <f>IF(J13939="Test", COUNTIF($J$10:J13939, "Test"),"")</f>
        <v/>
      </c>
      <c r="L13939" t="str">
        <f>IF(J13939="Control", COUNTIF($J$10:J13939, "Control"),"")</f>
        <v/>
      </c>
    </row>
    <row r="13940" spans="1:12">
      <c r="A13940" s="42">
        <v>1514839458</v>
      </c>
      <c r="B13940" s="42">
        <v>1</v>
      </c>
      <c r="C13940" s="42">
        <v>2550</v>
      </c>
      <c r="D13940" s="40" t="s">
        <v>360</v>
      </c>
      <c r="E13940" s="40" t="str">
        <f t="shared" si="1087"/>
        <v>Out of test</v>
      </c>
      <c r="F13940" t="str">
        <f t="shared" si="1085"/>
        <v>High</v>
      </c>
      <c r="G13940" t="str">
        <f t="shared" si="1086"/>
        <v>Shanghai_1_High</v>
      </c>
      <c r="H13940">
        <v>0.7870760272256011</v>
      </c>
      <c r="I13940">
        <f t="shared" si="1089"/>
        <v>1162</v>
      </c>
      <c r="J13940" t="str">
        <f t="shared" si="1088"/>
        <v>Out of Test</v>
      </c>
      <c r="K13940" t="str">
        <f>IF(J13940="Test", COUNTIF($J$10:J13940, "Test"),"")</f>
        <v/>
      </c>
      <c r="L13940" t="str">
        <f>IF(J13940="Control", COUNTIF($J$10:J13940, "Control"),"")</f>
        <v/>
      </c>
    </row>
    <row r="13941" spans="1:12">
      <c r="A13941" s="42">
        <v>1516239524</v>
      </c>
      <c r="B13941" s="42">
        <v>1</v>
      </c>
      <c r="C13941" s="42">
        <v>2757</v>
      </c>
      <c r="D13941" s="40" t="s">
        <v>360</v>
      </c>
      <c r="E13941" s="40" t="str">
        <f t="shared" si="1087"/>
        <v>Out of test</v>
      </c>
      <c r="F13941" t="str">
        <f t="shared" si="1085"/>
        <v>High</v>
      </c>
      <c r="G13941" t="str">
        <f t="shared" si="1086"/>
        <v>Shanghai_1_High</v>
      </c>
      <c r="H13941">
        <v>0.78750498086314669</v>
      </c>
      <c r="I13941">
        <f t="shared" si="1089"/>
        <v>1163</v>
      </c>
      <c r="J13941" t="str">
        <f t="shared" si="1088"/>
        <v>Out of Test</v>
      </c>
      <c r="K13941" t="str">
        <f>IF(J13941="Test", COUNTIF($J$10:J13941, "Test"),"")</f>
        <v/>
      </c>
      <c r="L13941" t="str">
        <f>IF(J13941="Control", COUNTIF($J$10:J13941, "Control"),"")</f>
        <v/>
      </c>
    </row>
    <row r="13942" spans="1:12">
      <c r="A13942" s="42">
        <v>1516969577</v>
      </c>
      <c r="B13942" s="42">
        <v>1</v>
      </c>
      <c r="C13942" s="42">
        <v>2529</v>
      </c>
      <c r="D13942" s="40" t="s">
        <v>360</v>
      </c>
      <c r="E13942" s="40" t="str">
        <f t="shared" si="1087"/>
        <v>Out of test</v>
      </c>
      <c r="F13942" t="str">
        <f t="shared" si="1085"/>
        <v>High</v>
      </c>
      <c r="G13942" t="str">
        <f t="shared" si="1086"/>
        <v>Shanghai_1_High</v>
      </c>
      <c r="H13942">
        <v>0.7894894021514548</v>
      </c>
      <c r="I13942">
        <f t="shared" si="1089"/>
        <v>1164</v>
      </c>
      <c r="J13942" t="str">
        <f t="shared" si="1088"/>
        <v>Out of Test</v>
      </c>
      <c r="K13942" t="str">
        <f>IF(J13942="Test", COUNTIF($J$10:J13942, "Test"),"")</f>
        <v/>
      </c>
      <c r="L13942" t="str">
        <f>IF(J13942="Control", COUNTIF($J$10:J13942, "Control"),"")</f>
        <v/>
      </c>
    </row>
    <row r="13943" spans="1:12">
      <c r="A13943" s="42">
        <v>1516938056</v>
      </c>
      <c r="B13943" s="42">
        <v>1</v>
      </c>
      <c r="C13943" s="42">
        <v>3085</v>
      </c>
      <c r="D13943" s="40" t="s">
        <v>360</v>
      </c>
      <c r="E13943" s="40" t="str">
        <f t="shared" si="1087"/>
        <v>Out of test</v>
      </c>
      <c r="F13943" t="str">
        <f t="shared" si="1085"/>
        <v>High</v>
      </c>
      <c r="G13943" t="str">
        <f t="shared" si="1086"/>
        <v>Shanghai_1_High</v>
      </c>
      <c r="H13943">
        <v>0.79020615763607538</v>
      </c>
      <c r="I13943">
        <f t="shared" si="1089"/>
        <v>1165</v>
      </c>
      <c r="J13943" t="str">
        <f t="shared" si="1088"/>
        <v>Out of Test</v>
      </c>
      <c r="K13943" t="str">
        <f>IF(J13943="Test", COUNTIF($J$10:J13943, "Test"),"")</f>
        <v/>
      </c>
      <c r="L13943" t="str">
        <f>IF(J13943="Control", COUNTIF($J$10:J13943, "Control"),"")</f>
        <v/>
      </c>
    </row>
    <row r="13944" spans="1:12">
      <c r="A13944" s="42">
        <v>1519289725</v>
      </c>
      <c r="B13944" s="42">
        <v>1</v>
      </c>
      <c r="C13944" s="42">
        <v>4515</v>
      </c>
      <c r="D13944" s="40" t="s">
        <v>360</v>
      </c>
      <c r="E13944" s="40" t="str">
        <f t="shared" si="1087"/>
        <v>Out of test</v>
      </c>
      <c r="F13944" t="str">
        <f t="shared" si="1085"/>
        <v>High</v>
      </c>
      <c r="G13944" t="str">
        <f t="shared" si="1086"/>
        <v>Shanghai_1_High</v>
      </c>
      <c r="H13944">
        <v>0.7918159266127085</v>
      </c>
      <c r="I13944">
        <f t="shared" si="1089"/>
        <v>1166</v>
      </c>
      <c r="J13944" t="str">
        <f t="shared" si="1088"/>
        <v>Out of Test</v>
      </c>
      <c r="K13944" t="str">
        <f>IF(J13944="Test", COUNTIF($J$10:J13944, "Test"),"")</f>
        <v/>
      </c>
      <c r="L13944" t="str">
        <f>IF(J13944="Control", COUNTIF($J$10:J13944, "Control"),"")</f>
        <v/>
      </c>
    </row>
    <row r="13945" spans="1:12">
      <c r="A13945" s="42">
        <v>1516977656</v>
      </c>
      <c r="B13945" s="42">
        <v>1</v>
      </c>
      <c r="C13945" s="42">
        <v>3910</v>
      </c>
      <c r="D13945" s="40" t="s">
        <v>360</v>
      </c>
      <c r="E13945" s="40" t="str">
        <f t="shared" si="1087"/>
        <v>Out of test</v>
      </c>
      <c r="F13945" t="str">
        <f t="shared" si="1085"/>
        <v>High</v>
      </c>
      <c r="G13945" t="str">
        <f t="shared" si="1086"/>
        <v>Shanghai_1_High</v>
      </c>
      <c r="H13945">
        <v>0.79242195072286725</v>
      </c>
      <c r="I13945">
        <f t="shared" si="1089"/>
        <v>1167</v>
      </c>
      <c r="J13945" t="str">
        <f t="shared" si="1088"/>
        <v>Out of Test</v>
      </c>
      <c r="K13945" t="str">
        <f>IF(J13945="Test", COUNTIF($J$10:J13945, "Test"),"")</f>
        <v/>
      </c>
      <c r="L13945" t="str">
        <f>IF(J13945="Control", COUNTIF($J$10:J13945, "Control"),"")</f>
        <v/>
      </c>
    </row>
    <row r="13946" spans="1:12">
      <c r="A13946" s="42">
        <v>1515722528</v>
      </c>
      <c r="B13946" s="42">
        <v>1</v>
      </c>
      <c r="C13946" s="42">
        <v>2714</v>
      </c>
      <c r="D13946" s="40" t="s">
        <v>360</v>
      </c>
      <c r="E13946" s="40" t="str">
        <f t="shared" si="1087"/>
        <v>Out of test</v>
      </c>
      <c r="F13946" t="str">
        <f t="shared" si="1085"/>
        <v>High</v>
      </c>
      <c r="G13946" t="str">
        <f t="shared" si="1086"/>
        <v>Shanghai_1_High</v>
      </c>
      <c r="H13946">
        <v>0.79263074180110293</v>
      </c>
      <c r="I13946">
        <f t="shared" si="1089"/>
        <v>1168</v>
      </c>
      <c r="J13946" t="str">
        <f t="shared" si="1088"/>
        <v>Out of Test</v>
      </c>
      <c r="K13946" t="str">
        <f>IF(J13946="Test", COUNTIF($J$10:J13946, "Test"),"")</f>
        <v/>
      </c>
      <c r="L13946" t="str">
        <f>IF(J13946="Control", COUNTIF($J$10:J13946, "Control"),"")</f>
        <v/>
      </c>
    </row>
    <row r="13947" spans="1:12">
      <c r="A13947" s="42">
        <v>1511466233</v>
      </c>
      <c r="B13947" s="42">
        <v>1</v>
      </c>
      <c r="C13947" s="42">
        <v>3866</v>
      </c>
      <c r="D13947" s="40" t="s">
        <v>360</v>
      </c>
      <c r="E13947" s="40" t="str">
        <f t="shared" si="1087"/>
        <v>Out of test</v>
      </c>
      <c r="F13947" t="str">
        <f t="shared" si="1085"/>
        <v>High</v>
      </c>
      <c r="G13947" t="str">
        <f t="shared" si="1086"/>
        <v>Shanghai_1_High</v>
      </c>
      <c r="H13947">
        <v>0.7926595091281935</v>
      </c>
      <c r="I13947">
        <f t="shared" si="1089"/>
        <v>1169</v>
      </c>
      <c r="J13947" t="str">
        <f t="shared" si="1088"/>
        <v>Out of Test</v>
      </c>
      <c r="K13947" t="str">
        <f>IF(J13947="Test", COUNTIF($J$10:J13947, "Test"),"")</f>
        <v/>
      </c>
      <c r="L13947" t="str">
        <f>IF(J13947="Control", COUNTIF($J$10:J13947, "Control"),"")</f>
        <v/>
      </c>
    </row>
    <row r="13948" spans="1:12">
      <c r="A13948" s="42">
        <v>1514108855</v>
      </c>
      <c r="B13948" s="42">
        <v>1</v>
      </c>
      <c r="C13948" s="42">
        <v>2433</v>
      </c>
      <c r="D13948" s="40" t="s">
        <v>360</v>
      </c>
      <c r="E13948" s="40" t="str">
        <f t="shared" si="1087"/>
        <v>Out of test</v>
      </c>
      <c r="F13948" t="str">
        <f t="shared" si="1085"/>
        <v>High</v>
      </c>
      <c r="G13948" t="str">
        <f t="shared" si="1086"/>
        <v>Shanghai_1_High</v>
      </c>
      <c r="H13948">
        <v>0.79282044074961333</v>
      </c>
      <c r="I13948">
        <f t="shared" si="1089"/>
        <v>1170</v>
      </c>
      <c r="J13948" t="str">
        <f t="shared" si="1088"/>
        <v>Out of Test</v>
      </c>
      <c r="K13948" t="str">
        <f>IF(J13948="Test", COUNTIF($J$10:J13948, "Test"),"")</f>
        <v/>
      </c>
      <c r="L13948" t="str">
        <f>IF(J13948="Control", COUNTIF($J$10:J13948, "Control"),"")</f>
        <v/>
      </c>
    </row>
    <row r="13949" spans="1:12">
      <c r="A13949" s="42">
        <v>1514798635</v>
      </c>
      <c r="B13949" s="42">
        <v>1</v>
      </c>
      <c r="C13949" s="42">
        <v>2408</v>
      </c>
      <c r="D13949" s="40" t="s">
        <v>360</v>
      </c>
      <c r="E13949" s="40" t="str">
        <f t="shared" si="1087"/>
        <v>Out of test</v>
      </c>
      <c r="F13949" t="str">
        <f t="shared" si="1085"/>
        <v>High</v>
      </c>
      <c r="G13949" t="str">
        <f t="shared" si="1086"/>
        <v>Shanghai_1_High</v>
      </c>
      <c r="H13949">
        <v>0.79391552168443091</v>
      </c>
      <c r="I13949">
        <f t="shared" si="1089"/>
        <v>1171</v>
      </c>
      <c r="J13949" t="str">
        <f t="shared" si="1088"/>
        <v>Out of Test</v>
      </c>
      <c r="K13949" t="str">
        <f>IF(J13949="Test", COUNTIF($J$10:J13949, "Test"),"")</f>
        <v/>
      </c>
      <c r="L13949" t="str">
        <f>IF(J13949="Control", COUNTIF($J$10:J13949, "Control"),"")</f>
        <v/>
      </c>
    </row>
    <row r="13950" spans="1:12">
      <c r="A13950" s="42">
        <v>1513948288</v>
      </c>
      <c r="B13950" s="42">
        <v>1</v>
      </c>
      <c r="C13950" s="42">
        <v>4982</v>
      </c>
      <c r="D13950" s="40" t="s">
        <v>360</v>
      </c>
      <c r="E13950" s="40" t="str">
        <f t="shared" si="1087"/>
        <v>Out of test</v>
      </c>
      <c r="F13950" t="str">
        <f t="shared" si="1085"/>
        <v>High</v>
      </c>
      <c r="G13950" t="str">
        <f t="shared" si="1086"/>
        <v>Shanghai_1_High</v>
      </c>
      <c r="H13950">
        <v>0.79399758140568777</v>
      </c>
      <c r="I13950">
        <f t="shared" si="1089"/>
        <v>1172</v>
      </c>
      <c r="J13950" t="str">
        <f t="shared" si="1088"/>
        <v>Out of Test</v>
      </c>
      <c r="K13950" t="str">
        <f>IF(J13950="Test", COUNTIF($J$10:J13950, "Test"),"")</f>
        <v/>
      </c>
      <c r="L13950" t="str">
        <f>IF(J13950="Control", COUNTIF($J$10:J13950, "Control"),"")</f>
        <v/>
      </c>
    </row>
    <row r="13951" spans="1:12">
      <c r="A13951" s="42">
        <v>1517046398</v>
      </c>
      <c r="B13951" s="42">
        <v>1</v>
      </c>
      <c r="C13951" s="42">
        <v>3388</v>
      </c>
      <c r="D13951" s="40" t="s">
        <v>360</v>
      </c>
      <c r="E13951" s="40" t="str">
        <f t="shared" si="1087"/>
        <v>Out of test</v>
      </c>
      <c r="F13951" t="str">
        <f t="shared" si="1085"/>
        <v>High</v>
      </c>
      <c r="G13951" t="str">
        <f t="shared" si="1086"/>
        <v>Shanghai_1_High</v>
      </c>
      <c r="H13951">
        <v>0.79445755512874683</v>
      </c>
      <c r="I13951">
        <f t="shared" si="1089"/>
        <v>1173</v>
      </c>
      <c r="J13951" t="str">
        <f t="shared" si="1088"/>
        <v>Out of Test</v>
      </c>
      <c r="K13951" t="str">
        <f>IF(J13951="Test", COUNTIF($J$10:J13951, "Test"),"")</f>
        <v/>
      </c>
      <c r="L13951" t="str">
        <f>IF(J13951="Control", COUNTIF($J$10:J13951, "Control"),"")</f>
        <v/>
      </c>
    </row>
    <row r="13952" spans="1:12">
      <c r="A13952" s="42">
        <v>1511425717</v>
      </c>
      <c r="B13952" s="42">
        <v>1</v>
      </c>
      <c r="C13952" s="42">
        <v>3051</v>
      </c>
      <c r="D13952" s="40" t="s">
        <v>360</v>
      </c>
      <c r="E13952" s="40" t="str">
        <f t="shared" si="1087"/>
        <v>Out of test</v>
      </c>
      <c r="F13952" t="str">
        <f t="shared" si="1085"/>
        <v>High</v>
      </c>
      <c r="G13952" t="str">
        <f t="shared" si="1086"/>
        <v>Shanghai_1_High</v>
      </c>
      <c r="H13952">
        <v>0.79452630804385804</v>
      </c>
      <c r="I13952">
        <f t="shared" si="1089"/>
        <v>1174</v>
      </c>
      <c r="J13952" t="str">
        <f t="shared" si="1088"/>
        <v>Out of Test</v>
      </c>
      <c r="K13952" t="str">
        <f>IF(J13952="Test", COUNTIF($J$10:J13952, "Test"),"")</f>
        <v/>
      </c>
      <c r="L13952" t="str">
        <f>IF(J13952="Control", COUNTIF($J$10:J13952, "Control"),"")</f>
        <v/>
      </c>
    </row>
    <row r="13953" spans="1:12">
      <c r="A13953" s="42">
        <v>1515430924</v>
      </c>
      <c r="B13953" s="42">
        <v>1</v>
      </c>
      <c r="C13953" s="42">
        <v>2330</v>
      </c>
      <c r="D13953" s="40" t="s">
        <v>360</v>
      </c>
      <c r="E13953" s="40" t="str">
        <f t="shared" si="1087"/>
        <v>Out of test</v>
      </c>
      <c r="F13953" t="str">
        <f t="shared" si="1085"/>
        <v>High</v>
      </c>
      <c r="G13953" t="str">
        <f t="shared" si="1086"/>
        <v>Shanghai_1_High</v>
      </c>
      <c r="H13953">
        <v>0.79618185648497086</v>
      </c>
      <c r="I13953">
        <f t="shared" si="1089"/>
        <v>1175</v>
      </c>
      <c r="J13953" t="str">
        <f t="shared" si="1088"/>
        <v>Out of Test</v>
      </c>
      <c r="K13953" t="str">
        <f>IF(J13953="Test", COUNTIF($J$10:J13953, "Test"),"")</f>
        <v/>
      </c>
      <c r="L13953" t="str">
        <f>IF(J13953="Control", COUNTIF($J$10:J13953, "Control"),"")</f>
        <v/>
      </c>
    </row>
    <row r="13954" spans="1:12">
      <c r="A13954" s="42">
        <v>1515039629</v>
      </c>
      <c r="B13954" s="42">
        <v>1</v>
      </c>
      <c r="C13954" s="42">
        <v>5085</v>
      </c>
      <c r="D13954" s="40" t="s">
        <v>360</v>
      </c>
      <c r="E13954" s="40" t="str">
        <f t="shared" si="1087"/>
        <v>Out of test</v>
      </c>
      <c r="F13954" t="str">
        <f t="shared" si="1085"/>
        <v>High</v>
      </c>
      <c r="G13954" t="str">
        <f t="shared" si="1086"/>
        <v>Shanghai_1_High</v>
      </c>
      <c r="H13954">
        <v>0.79705435179012596</v>
      </c>
      <c r="I13954">
        <f t="shared" si="1089"/>
        <v>1176</v>
      </c>
      <c r="J13954" t="str">
        <f t="shared" si="1088"/>
        <v>Out of Test</v>
      </c>
      <c r="K13954" t="str">
        <f>IF(J13954="Test", COUNTIF($J$10:J13954, "Test"),"")</f>
        <v/>
      </c>
      <c r="L13954" t="str">
        <f>IF(J13954="Control", COUNTIF($J$10:J13954, "Control"),"")</f>
        <v/>
      </c>
    </row>
    <row r="13955" spans="1:12">
      <c r="A13955" s="42">
        <v>1512348653</v>
      </c>
      <c r="B13955" s="42">
        <v>1</v>
      </c>
      <c r="C13955" s="42">
        <v>4023</v>
      </c>
      <c r="D13955" s="40" t="s">
        <v>360</v>
      </c>
      <c r="E13955" s="40" t="str">
        <f t="shared" si="1087"/>
        <v>Out of test</v>
      </c>
      <c r="F13955" t="str">
        <f t="shared" si="1085"/>
        <v>High</v>
      </c>
      <c r="G13955" t="str">
        <f t="shared" si="1086"/>
        <v>Shanghai_1_High</v>
      </c>
      <c r="H13955">
        <v>0.79736578067818109</v>
      </c>
      <c r="I13955">
        <f t="shared" si="1089"/>
        <v>1177</v>
      </c>
      <c r="J13955" t="str">
        <f t="shared" si="1088"/>
        <v>Out of Test</v>
      </c>
      <c r="K13955" t="str">
        <f>IF(J13955="Test", COUNTIF($J$10:J13955, "Test"),"")</f>
        <v/>
      </c>
      <c r="L13955" t="str">
        <f>IF(J13955="Control", COUNTIF($J$10:J13955, "Control"),"")</f>
        <v/>
      </c>
    </row>
    <row r="13956" spans="1:12">
      <c r="A13956" s="42">
        <v>1519864798</v>
      </c>
      <c r="B13956" s="42">
        <v>1</v>
      </c>
      <c r="C13956" s="42">
        <v>2598</v>
      </c>
      <c r="D13956" s="40" t="s">
        <v>360</v>
      </c>
      <c r="E13956" s="40" t="str">
        <f t="shared" si="1087"/>
        <v>Out of test</v>
      </c>
      <c r="F13956" t="str">
        <f t="shared" si="1085"/>
        <v>High</v>
      </c>
      <c r="G13956" t="str">
        <f t="shared" si="1086"/>
        <v>Shanghai_1_High</v>
      </c>
      <c r="H13956">
        <v>0.79925913345190014</v>
      </c>
      <c r="I13956">
        <f t="shared" si="1089"/>
        <v>1178</v>
      </c>
      <c r="J13956" t="str">
        <f t="shared" si="1088"/>
        <v>Out of Test</v>
      </c>
      <c r="K13956" t="str">
        <f>IF(J13956="Test", COUNTIF($J$10:J13956, "Test"),"")</f>
        <v/>
      </c>
      <c r="L13956" t="str">
        <f>IF(J13956="Control", COUNTIF($J$10:J13956, "Control"),"")</f>
        <v/>
      </c>
    </row>
    <row r="13957" spans="1:12">
      <c r="A13957" s="42">
        <v>1513155243</v>
      </c>
      <c r="B13957" s="42">
        <v>1</v>
      </c>
      <c r="C13957" s="42">
        <v>3009</v>
      </c>
      <c r="D13957" s="40" t="s">
        <v>360</v>
      </c>
      <c r="E13957" s="40" t="str">
        <f t="shared" si="1087"/>
        <v>Out of test</v>
      </c>
      <c r="F13957" t="str">
        <f t="shared" si="1085"/>
        <v>High</v>
      </c>
      <c r="G13957" t="str">
        <f t="shared" si="1086"/>
        <v>Shanghai_1_High</v>
      </c>
      <c r="H13957">
        <v>0.79933860748718277</v>
      </c>
      <c r="I13957">
        <f t="shared" si="1089"/>
        <v>1179</v>
      </c>
      <c r="J13957" t="str">
        <f t="shared" si="1088"/>
        <v>Out of Test</v>
      </c>
      <c r="K13957" t="str">
        <f>IF(J13957="Test", COUNTIF($J$10:J13957, "Test"),"")</f>
        <v/>
      </c>
      <c r="L13957" t="str">
        <f>IF(J13957="Control", COUNTIF($J$10:J13957, "Control"),"")</f>
        <v/>
      </c>
    </row>
    <row r="13958" spans="1:12">
      <c r="A13958" s="42">
        <v>1511462653</v>
      </c>
      <c r="B13958" s="42">
        <v>1</v>
      </c>
      <c r="C13958" s="42">
        <v>3582</v>
      </c>
      <c r="D13958" s="40" t="s">
        <v>360</v>
      </c>
      <c r="E13958" s="40" t="str">
        <f t="shared" si="1087"/>
        <v>Out of test</v>
      </c>
      <c r="F13958" t="str">
        <f t="shared" si="1085"/>
        <v>High</v>
      </c>
      <c r="G13958" t="str">
        <f t="shared" si="1086"/>
        <v>Shanghai_1_High</v>
      </c>
      <c r="H13958">
        <v>0.7995677500981202</v>
      </c>
      <c r="I13958">
        <f t="shared" si="1089"/>
        <v>1180</v>
      </c>
      <c r="J13958" t="str">
        <f t="shared" si="1088"/>
        <v>Out of Test</v>
      </c>
      <c r="K13958" t="str">
        <f>IF(J13958="Test", COUNTIF($J$10:J13958, "Test"),"")</f>
        <v/>
      </c>
      <c r="L13958" t="str">
        <f>IF(J13958="Control", COUNTIF($J$10:J13958, "Control"),"")</f>
        <v/>
      </c>
    </row>
    <row r="13959" spans="1:12">
      <c r="A13959" s="42">
        <v>1519925733</v>
      </c>
      <c r="B13959" s="42">
        <v>1</v>
      </c>
      <c r="C13959" s="42">
        <v>6073</v>
      </c>
      <c r="D13959" s="40" t="s">
        <v>360</v>
      </c>
      <c r="E13959" s="40" t="str">
        <f t="shared" si="1087"/>
        <v>Out of test</v>
      </c>
      <c r="F13959" t="str">
        <f t="shared" si="1085"/>
        <v>High</v>
      </c>
      <c r="G13959" t="str">
        <f t="shared" si="1086"/>
        <v>Shanghai_1_High</v>
      </c>
      <c r="H13959">
        <v>0.79959285487570986</v>
      </c>
      <c r="I13959">
        <f t="shared" si="1089"/>
        <v>1181</v>
      </c>
      <c r="J13959" t="str">
        <f t="shared" si="1088"/>
        <v>Out of Test</v>
      </c>
      <c r="K13959" t="str">
        <f>IF(J13959="Test", COUNTIF($J$10:J13959, "Test"),"")</f>
        <v/>
      </c>
      <c r="L13959" t="str">
        <f>IF(J13959="Control", COUNTIF($J$10:J13959, "Control"),"")</f>
        <v/>
      </c>
    </row>
    <row r="13960" spans="1:12">
      <c r="A13960" s="42">
        <v>1515619886</v>
      </c>
      <c r="B13960" s="42">
        <v>1</v>
      </c>
      <c r="C13960" s="42">
        <v>4132</v>
      </c>
      <c r="D13960" s="40" t="s">
        <v>360</v>
      </c>
      <c r="E13960" s="40" t="str">
        <f t="shared" si="1087"/>
        <v>Out of test</v>
      </c>
      <c r="F13960" t="str">
        <f t="shared" si="1085"/>
        <v>High</v>
      </c>
      <c r="G13960" t="str">
        <f t="shared" si="1086"/>
        <v>Shanghai_1_High</v>
      </c>
      <c r="H13960">
        <v>0.799651763154416</v>
      </c>
      <c r="I13960">
        <f t="shared" si="1089"/>
        <v>1182</v>
      </c>
      <c r="J13960" t="str">
        <f t="shared" si="1088"/>
        <v>Out of Test</v>
      </c>
      <c r="K13960" t="str">
        <f>IF(J13960="Test", COUNTIF($J$10:J13960, "Test"),"")</f>
        <v/>
      </c>
      <c r="L13960" t="str">
        <f>IF(J13960="Control", COUNTIF($J$10:J13960, "Control"),"")</f>
        <v/>
      </c>
    </row>
    <row r="13961" spans="1:12">
      <c r="A13961" s="42">
        <v>1517439547</v>
      </c>
      <c r="B13961" s="42">
        <v>1</v>
      </c>
      <c r="C13961" s="42">
        <v>4073</v>
      </c>
      <c r="D13961" s="40" t="s">
        <v>360</v>
      </c>
      <c r="E13961" s="40" t="str">
        <f t="shared" si="1087"/>
        <v>Out of test</v>
      </c>
      <c r="F13961" t="str">
        <f t="shared" si="1085"/>
        <v>High</v>
      </c>
      <c r="G13961" t="str">
        <f t="shared" si="1086"/>
        <v>Shanghai_1_High</v>
      </c>
      <c r="H13961">
        <v>0.80084618524642548</v>
      </c>
      <c r="I13961">
        <f t="shared" si="1089"/>
        <v>1183</v>
      </c>
      <c r="J13961" t="str">
        <f t="shared" si="1088"/>
        <v>Out of Test</v>
      </c>
      <c r="K13961" t="str">
        <f>IF(J13961="Test", COUNTIF($J$10:J13961, "Test"),"")</f>
        <v/>
      </c>
      <c r="L13961" t="str">
        <f>IF(J13961="Control", COUNTIF($J$10:J13961, "Control"),"")</f>
        <v/>
      </c>
    </row>
    <row r="13962" spans="1:12">
      <c r="A13962" s="42">
        <v>1518929093</v>
      </c>
      <c r="B13962" s="42">
        <v>1</v>
      </c>
      <c r="C13962" s="42">
        <v>2560</v>
      </c>
      <c r="D13962" s="40" t="s">
        <v>360</v>
      </c>
      <c r="E13962" s="40" t="str">
        <f t="shared" si="1087"/>
        <v>Out of test</v>
      </c>
      <c r="F13962" t="str">
        <f t="shared" ref="F13962:F14025" si="1090">_xlfn.IFS(C13962&lt;1069, "Low", C13962&lt;2277, "Mid", C13962&gt;=2277, "High")</f>
        <v>High</v>
      </c>
      <c r="G13962" t="str">
        <f t="shared" ref="G13962:G14025" si="1091">D13962&amp;"_"&amp;B13962&amp;"_"&amp;F13962</f>
        <v>Shanghai_1_High</v>
      </c>
      <c r="H13962">
        <v>0.80171083546221766</v>
      </c>
      <c r="I13962">
        <f t="shared" si="1089"/>
        <v>1184</v>
      </c>
      <c r="J13962" t="str">
        <f t="shared" si="1088"/>
        <v>Out of Test</v>
      </c>
      <c r="K13962" t="str">
        <f>IF(J13962="Test", COUNTIF($J$10:J13962, "Test"),"")</f>
        <v/>
      </c>
      <c r="L13962" t="str">
        <f>IF(J13962="Control", COUNTIF($J$10:J13962, "Control"),"")</f>
        <v/>
      </c>
    </row>
    <row r="13963" spans="1:12">
      <c r="A13963" s="42">
        <v>1511379678</v>
      </c>
      <c r="B13963" s="42">
        <v>1</v>
      </c>
      <c r="C13963" s="42">
        <v>2330</v>
      </c>
      <c r="D13963" s="40" t="s">
        <v>360</v>
      </c>
      <c r="E13963" s="40" t="str">
        <f t="shared" ref="E13963:E14026" si="1092">IF(AND(J13963="Test",K13963&lt;=3000),"Test",IF(AND(J13963="Control",L13963&lt;=3000),"Control","Out of test"))</f>
        <v>Out of test</v>
      </c>
      <c r="F13963" t="str">
        <f t="shared" si="1090"/>
        <v>High</v>
      </c>
      <c r="G13963" t="str">
        <f t="shared" si="1091"/>
        <v>Shanghai_1_High</v>
      </c>
      <c r="H13963">
        <v>0.80272042194623716</v>
      </c>
      <c r="I13963">
        <f t="shared" si="1089"/>
        <v>1185</v>
      </c>
      <c r="J13963" t="str">
        <f t="shared" ref="J13963:J14026" si="1093">IF(I13963&lt;=250, IF(MOD(I13963,2)=1, "Test", "Control"),"Out of Test")</f>
        <v>Out of Test</v>
      </c>
      <c r="K13963" t="str">
        <f>IF(J13963="Test", COUNTIF($J$10:J13963, "Test"),"")</f>
        <v/>
      </c>
      <c r="L13963" t="str">
        <f>IF(J13963="Control", COUNTIF($J$10:J13963, "Control"),"")</f>
        <v/>
      </c>
    </row>
    <row r="13964" spans="1:12">
      <c r="A13964" s="42">
        <v>1519192003</v>
      </c>
      <c r="B13964" s="42">
        <v>1</v>
      </c>
      <c r="C13964" s="42">
        <v>3316</v>
      </c>
      <c r="D13964" s="40" t="s">
        <v>360</v>
      </c>
      <c r="E13964" s="40" t="str">
        <f t="shared" si="1092"/>
        <v>Out of test</v>
      </c>
      <c r="F13964" t="str">
        <f t="shared" si="1090"/>
        <v>High</v>
      </c>
      <c r="G13964" t="str">
        <f t="shared" si="1091"/>
        <v>Shanghai_1_High</v>
      </c>
      <c r="H13964">
        <v>0.80298420356042655</v>
      </c>
      <c r="I13964">
        <f t="shared" ref="I13964:I14027" si="1094">IF(G13964=G13963, I13963+1, 1)</f>
        <v>1186</v>
      </c>
      <c r="J13964" t="str">
        <f t="shared" si="1093"/>
        <v>Out of Test</v>
      </c>
      <c r="K13964" t="str">
        <f>IF(J13964="Test", COUNTIF($J$10:J13964, "Test"),"")</f>
        <v/>
      </c>
      <c r="L13964" t="str">
        <f>IF(J13964="Control", COUNTIF($J$10:J13964, "Control"),"")</f>
        <v/>
      </c>
    </row>
    <row r="13965" spans="1:12">
      <c r="A13965" s="42">
        <v>1513197145</v>
      </c>
      <c r="B13965" s="42">
        <v>1</v>
      </c>
      <c r="C13965" s="42">
        <v>3079</v>
      </c>
      <c r="D13965" s="40" t="s">
        <v>360</v>
      </c>
      <c r="E13965" s="40" t="str">
        <f t="shared" si="1092"/>
        <v>Out of test</v>
      </c>
      <c r="F13965" t="str">
        <f t="shared" si="1090"/>
        <v>High</v>
      </c>
      <c r="G13965" t="str">
        <f t="shared" si="1091"/>
        <v>Shanghai_1_High</v>
      </c>
      <c r="H13965">
        <v>0.80474591498096726</v>
      </c>
      <c r="I13965">
        <f t="shared" si="1094"/>
        <v>1187</v>
      </c>
      <c r="J13965" t="str">
        <f t="shared" si="1093"/>
        <v>Out of Test</v>
      </c>
      <c r="K13965" t="str">
        <f>IF(J13965="Test", COUNTIF($J$10:J13965, "Test"),"")</f>
        <v/>
      </c>
      <c r="L13965" t="str">
        <f>IF(J13965="Control", COUNTIF($J$10:J13965, "Control"),"")</f>
        <v/>
      </c>
    </row>
    <row r="13966" spans="1:12">
      <c r="A13966" s="42">
        <v>1512746455</v>
      </c>
      <c r="B13966" s="42">
        <v>1</v>
      </c>
      <c r="C13966" s="42">
        <v>2642</v>
      </c>
      <c r="D13966" s="40" t="s">
        <v>360</v>
      </c>
      <c r="E13966" s="40" t="str">
        <f t="shared" si="1092"/>
        <v>Out of test</v>
      </c>
      <c r="F13966" t="str">
        <f t="shared" si="1090"/>
        <v>High</v>
      </c>
      <c r="G13966" t="str">
        <f t="shared" si="1091"/>
        <v>Shanghai_1_High</v>
      </c>
      <c r="H13966">
        <v>0.80511480810165659</v>
      </c>
      <c r="I13966">
        <f t="shared" si="1094"/>
        <v>1188</v>
      </c>
      <c r="J13966" t="str">
        <f t="shared" si="1093"/>
        <v>Out of Test</v>
      </c>
      <c r="K13966" t="str">
        <f>IF(J13966="Test", COUNTIF($J$10:J13966, "Test"),"")</f>
        <v/>
      </c>
      <c r="L13966" t="str">
        <f>IF(J13966="Control", COUNTIF($J$10:J13966, "Control"),"")</f>
        <v/>
      </c>
    </row>
    <row r="13967" spans="1:12">
      <c r="A13967" s="42">
        <v>1518006984</v>
      </c>
      <c r="B13967" s="42">
        <v>1</v>
      </c>
      <c r="C13967" s="42">
        <v>2442</v>
      </c>
      <c r="D13967" s="40" t="s">
        <v>360</v>
      </c>
      <c r="E13967" s="40" t="str">
        <f t="shared" si="1092"/>
        <v>Out of test</v>
      </c>
      <c r="F13967" t="str">
        <f t="shared" si="1090"/>
        <v>High</v>
      </c>
      <c r="G13967" t="str">
        <f t="shared" si="1091"/>
        <v>Shanghai_1_High</v>
      </c>
      <c r="H13967">
        <v>0.80743509412915315</v>
      </c>
      <c r="I13967">
        <f t="shared" si="1094"/>
        <v>1189</v>
      </c>
      <c r="J13967" t="str">
        <f t="shared" si="1093"/>
        <v>Out of Test</v>
      </c>
      <c r="K13967" t="str">
        <f>IF(J13967="Test", COUNTIF($J$10:J13967, "Test"),"")</f>
        <v/>
      </c>
      <c r="L13967" t="str">
        <f>IF(J13967="Control", COUNTIF($J$10:J13967, "Control"),"")</f>
        <v/>
      </c>
    </row>
    <row r="13968" spans="1:12">
      <c r="A13968" s="42">
        <v>1512628824</v>
      </c>
      <c r="B13968" s="42">
        <v>1</v>
      </c>
      <c r="C13968" s="42">
        <v>3399</v>
      </c>
      <c r="D13968" s="40" t="s">
        <v>360</v>
      </c>
      <c r="E13968" s="40" t="str">
        <f t="shared" si="1092"/>
        <v>Out of test</v>
      </c>
      <c r="F13968" t="str">
        <f t="shared" si="1090"/>
        <v>High</v>
      </c>
      <c r="G13968" t="str">
        <f t="shared" si="1091"/>
        <v>Shanghai_1_High</v>
      </c>
      <c r="H13968">
        <v>0.80758383571715331</v>
      </c>
      <c r="I13968">
        <f t="shared" si="1094"/>
        <v>1190</v>
      </c>
      <c r="J13968" t="str">
        <f t="shared" si="1093"/>
        <v>Out of Test</v>
      </c>
      <c r="K13968" t="str">
        <f>IF(J13968="Test", COUNTIF($J$10:J13968, "Test"),"")</f>
        <v/>
      </c>
      <c r="L13968" t="str">
        <f>IF(J13968="Control", COUNTIF($J$10:J13968, "Control"),"")</f>
        <v/>
      </c>
    </row>
    <row r="13969" spans="1:12">
      <c r="A13969" s="42">
        <v>1517604227</v>
      </c>
      <c r="B13969" s="42">
        <v>1</v>
      </c>
      <c r="C13969" s="42">
        <v>2415</v>
      </c>
      <c r="D13969" s="40" t="s">
        <v>360</v>
      </c>
      <c r="E13969" s="40" t="str">
        <f t="shared" si="1092"/>
        <v>Out of test</v>
      </c>
      <c r="F13969" t="str">
        <f t="shared" si="1090"/>
        <v>High</v>
      </c>
      <c r="G13969" t="str">
        <f t="shared" si="1091"/>
        <v>Shanghai_1_High</v>
      </c>
      <c r="H13969">
        <v>0.80767668295062267</v>
      </c>
      <c r="I13969">
        <f t="shared" si="1094"/>
        <v>1191</v>
      </c>
      <c r="J13969" t="str">
        <f t="shared" si="1093"/>
        <v>Out of Test</v>
      </c>
      <c r="K13969" t="str">
        <f>IF(J13969="Test", COUNTIF($J$10:J13969, "Test"),"")</f>
        <v/>
      </c>
      <c r="L13969" t="str">
        <f>IF(J13969="Control", COUNTIF($J$10:J13969, "Control"),"")</f>
        <v/>
      </c>
    </row>
    <row r="13970" spans="1:12">
      <c r="A13970" s="42">
        <v>1515283087</v>
      </c>
      <c r="B13970" s="42">
        <v>1</v>
      </c>
      <c r="C13970" s="42">
        <v>4064</v>
      </c>
      <c r="D13970" s="40" t="s">
        <v>360</v>
      </c>
      <c r="E13970" s="40" t="str">
        <f t="shared" si="1092"/>
        <v>Out of test</v>
      </c>
      <c r="F13970" t="str">
        <f t="shared" si="1090"/>
        <v>High</v>
      </c>
      <c r="G13970" t="str">
        <f t="shared" si="1091"/>
        <v>Shanghai_1_High</v>
      </c>
      <c r="H13970">
        <v>0.80946975456688908</v>
      </c>
      <c r="I13970">
        <f t="shared" si="1094"/>
        <v>1192</v>
      </c>
      <c r="J13970" t="str">
        <f t="shared" si="1093"/>
        <v>Out of Test</v>
      </c>
      <c r="K13970" t="str">
        <f>IF(J13970="Test", COUNTIF($J$10:J13970, "Test"),"")</f>
        <v/>
      </c>
      <c r="L13970" t="str">
        <f>IF(J13970="Control", COUNTIF($J$10:J13970, "Control"),"")</f>
        <v/>
      </c>
    </row>
    <row r="13971" spans="1:12">
      <c r="A13971" s="42">
        <v>1513359897</v>
      </c>
      <c r="B13971" s="42">
        <v>1</v>
      </c>
      <c r="C13971" s="42">
        <v>3644</v>
      </c>
      <c r="D13971" s="40" t="s">
        <v>360</v>
      </c>
      <c r="E13971" s="40" t="str">
        <f t="shared" si="1092"/>
        <v>Out of test</v>
      </c>
      <c r="F13971" t="str">
        <f t="shared" si="1090"/>
        <v>High</v>
      </c>
      <c r="G13971" t="str">
        <f t="shared" si="1091"/>
        <v>Shanghai_1_High</v>
      </c>
      <c r="H13971">
        <v>0.80962656179959369</v>
      </c>
      <c r="I13971">
        <f t="shared" si="1094"/>
        <v>1193</v>
      </c>
      <c r="J13971" t="str">
        <f t="shared" si="1093"/>
        <v>Out of Test</v>
      </c>
      <c r="K13971" t="str">
        <f>IF(J13971="Test", COUNTIF($J$10:J13971, "Test"),"")</f>
        <v/>
      </c>
      <c r="L13971" t="str">
        <f>IF(J13971="Control", COUNTIF($J$10:J13971, "Control"),"")</f>
        <v/>
      </c>
    </row>
    <row r="13972" spans="1:12">
      <c r="A13972" s="42">
        <v>1512724385</v>
      </c>
      <c r="B13972" s="42">
        <v>1</v>
      </c>
      <c r="C13972" s="42">
        <v>2844</v>
      </c>
      <c r="D13972" s="40" t="s">
        <v>360</v>
      </c>
      <c r="E13972" s="40" t="str">
        <f t="shared" si="1092"/>
        <v>Out of test</v>
      </c>
      <c r="F13972" t="str">
        <f t="shared" si="1090"/>
        <v>High</v>
      </c>
      <c r="G13972" t="str">
        <f t="shared" si="1091"/>
        <v>Shanghai_1_High</v>
      </c>
      <c r="H13972">
        <v>0.81065035888578185</v>
      </c>
      <c r="I13972">
        <f t="shared" si="1094"/>
        <v>1194</v>
      </c>
      <c r="J13972" t="str">
        <f t="shared" si="1093"/>
        <v>Out of Test</v>
      </c>
      <c r="K13972" t="str">
        <f>IF(J13972="Test", COUNTIF($J$10:J13972, "Test"),"")</f>
        <v/>
      </c>
      <c r="L13972" t="str">
        <f>IF(J13972="Control", COUNTIF($J$10:J13972, "Control"),"")</f>
        <v/>
      </c>
    </row>
    <row r="13973" spans="1:12">
      <c r="A13973" s="42">
        <v>1513637445</v>
      </c>
      <c r="B13973" s="42">
        <v>1</v>
      </c>
      <c r="C13973" s="42">
        <v>2517</v>
      </c>
      <c r="D13973" s="40" t="s">
        <v>360</v>
      </c>
      <c r="E13973" s="40" t="str">
        <f t="shared" si="1092"/>
        <v>Out of test</v>
      </c>
      <c r="F13973" t="str">
        <f t="shared" si="1090"/>
        <v>High</v>
      </c>
      <c r="G13973" t="str">
        <f t="shared" si="1091"/>
        <v>Shanghai_1_High</v>
      </c>
      <c r="H13973">
        <v>0.81089444103641195</v>
      </c>
      <c r="I13973">
        <f t="shared" si="1094"/>
        <v>1195</v>
      </c>
      <c r="J13973" t="str">
        <f t="shared" si="1093"/>
        <v>Out of Test</v>
      </c>
      <c r="K13973" t="str">
        <f>IF(J13973="Test", COUNTIF($J$10:J13973, "Test"),"")</f>
        <v/>
      </c>
      <c r="L13973" t="str">
        <f>IF(J13973="Control", COUNTIF($J$10:J13973, "Control"),"")</f>
        <v/>
      </c>
    </row>
    <row r="13974" spans="1:12">
      <c r="A13974" s="42">
        <v>1512477365</v>
      </c>
      <c r="B13974" s="42">
        <v>1</v>
      </c>
      <c r="C13974" s="42">
        <v>2858</v>
      </c>
      <c r="D13974" s="40" t="s">
        <v>360</v>
      </c>
      <c r="E13974" s="40" t="str">
        <f t="shared" si="1092"/>
        <v>Out of test</v>
      </c>
      <c r="F13974" t="str">
        <f t="shared" si="1090"/>
        <v>High</v>
      </c>
      <c r="G13974" t="str">
        <f t="shared" si="1091"/>
        <v>Shanghai_1_High</v>
      </c>
      <c r="H13974">
        <v>0.81102732075254735</v>
      </c>
      <c r="I13974">
        <f t="shared" si="1094"/>
        <v>1196</v>
      </c>
      <c r="J13974" t="str">
        <f t="shared" si="1093"/>
        <v>Out of Test</v>
      </c>
      <c r="K13974" t="str">
        <f>IF(J13974="Test", COUNTIF($J$10:J13974, "Test"),"")</f>
        <v/>
      </c>
      <c r="L13974" t="str">
        <f>IF(J13974="Control", COUNTIF($J$10:J13974, "Control"),"")</f>
        <v/>
      </c>
    </row>
    <row r="13975" spans="1:12">
      <c r="A13975" s="42">
        <v>1514837116</v>
      </c>
      <c r="B13975" s="42">
        <v>1</v>
      </c>
      <c r="C13975" s="42">
        <v>4673</v>
      </c>
      <c r="D13975" s="40" t="s">
        <v>360</v>
      </c>
      <c r="E13975" s="40" t="str">
        <f t="shared" si="1092"/>
        <v>Out of test</v>
      </c>
      <c r="F13975" t="str">
        <f t="shared" si="1090"/>
        <v>High</v>
      </c>
      <c r="G13975" t="str">
        <f t="shared" si="1091"/>
        <v>Shanghai_1_High</v>
      </c>
      <c r="H13975">
        <v>0.81106680008134502</v>
      </c>
      <c r="I13975">
        <f t="shared" si="1094"/>
        <v>1197</v>
      </c>
      <c r="J13975" t="str">
        <f t="shared" si="1093"/>
        <v>Out of Test</v>
      </c>
      <c r="K13975" t="str">
        <f>IF(J13975="Test", COUNTIF($J$10:J13975, "Test"),"")</f>
        <v/>
      </c>
      <c r="L13975" t="str">
        <f>IF(J13975="Control", COUNTIF($J$10:J13975, "Control"),"")</f>
        <v/>
      </c>
    </row>
    <row r="13976" spans="1:12">
      <c r="A13976" s="42">
        <v>1517434058</v>
      </c>
      <c r="B13976" s="42">
        <v>1</v>
      </c>
      <c r="C13976" s="42">
        <v>2288</v>
      </c>
      <c r="D13976" s="40" t="s">
        <v>360</v>
      </c>
      <c r="E13976" s="40" t="str">
        <f t="shared" si="1092"/>
        <v>Out of test</v>
      </c>
      <c r="F13976" t="str">
        <f t="shared" si="1090"/>
        <v>High</v>
      </c>
      <c r="G13976" t="str">
        <f t="shared" si="1091"/>
        <v>Shanghai_1_High</v>
      </c>
      <c r="H13976">
        <v>0.81145358074378415</v>
      </c>
      <c r="I13976">
        <f t="shared" si="1094"/>
        <v>1198</v>
      </c>
      <c r="J13976" t="str">
        <f t="shared" si="1093"/>
        <v>Out of Test</v>
      </c>
      <c r="K13976" t="str">
        <f>IF(J13976="Test", COUNTIF($J$10:J13976, "Test"),"")</f>
        <v/>
      </c>
      <c r="L13976" t="str">
        <f>IF(J13976="Control", COUNTIF($J$10:J13976, "Control"),"")</f>
        <v/>
      </c>
    </row>
    <row r="13977" spans="1:12">
      <c r="A13977" s="42">
        <v>1513460376</v>
      </c>
      <c r="B13977" s="42">
        <v>1</v>
      </c>
      <c r="C13977" s="42">
        <v>2724</v>
      </c>
      <c r="D13977" s="40" t="s">
        <v>360</v>
      </c>
      <c r="E13977" s="40" t="str">
        <f t="shared" si="1092"/>
        <v>Out of test</v>
      </c>
      <c r="F13977" t="str">
        <f t="shared" si="1090"/>
        <v>High</v>
      </c>
      <c r="G13977" t="str">
        <f t="shared" si="1091"/>
        <v>Shanghai_1_High</v>
      </c>
      <c r="H13977">
        <v>0.81210671645493981</v>
      </c>
      <c r="I13977">
        <f t="shared" si="1094"/>
        <v>1199</v>
      </c>
      <c r="J13977" t="str">
        <f t="shared" si="1093"/>
        <v>Out of Test</v>
      </c>
      <c r="K13977" t="str">
        <f>IF(J13977="Test", COUNTIF($J$10:J13977, "Test"),"")</f>
        <v/>
      </c>
      <c r="L13977" t="str">
        <f>IF(J13977="Control", COUNTIF($J$10:J13977, "Control"),"")</f>
        <v/>
      </c>
    </row>
    <row r="13978" spans="1:12">
      <c r="A13978" s="42">
        <v>1511600039</v>
      </c>
      <c r="B13978" s="42">
        <v>1</v>
      </c>
      <c r="C13978" s="42">
        <v>3410</v>
      </c>
      <c r="D13978" s="40" t="s">
        <v>360</v>
      </c>
      <c r="E13978" s="40" t="str">
        <f t="shared" si="1092"/>
        <v>Out of test</v>
      </c>
      <c r="F13978" t="str">
        <f t="shared" si="1090"/>
        <v>High</v>
      </c>
      <c r="G13978" t="str">
        <f t="shared" si="1091"/>
        <v>Shanghai_1_High</v>
      </c>
      <c r="H13978">
        <v>0.81284106022912084</v>
      </c>
      <c r="I13978">
        <f t="shared" si="1094"/>
        <v>1200</v>
      </c>
      <c r="J13978" t="str">
        <f t="shared" si="1093"/>
        <v>Out of Test</v>
      </c>
      <c r="K13978" t="str">
        <f>IF(J13978="Test", COUNTIF($J$10:J13978, "Test"),"")</f>
        <v/>
      </c>
      <c r="L13978" t="str">
        <f>IF(J13978="Control", COUNTIF($J$10:J13978, "Control"),"")</f>
        <v/>
      </c>
    </row>
    <row r="13979" spans="1:12">
      <c r="A13979" s="42">
        <v>1519501154</v>
      </c>
      <c r="B13979" s="42">
        <v>1</v>
      </c>
      <c r="C13979" s="42">
        <v>3338</v>
      </c>
      <c r="D13979" s="40" t="s">
        <v>360</v>
      </c>
      <c r="E13979" s="40" t="str">
        <f t="shared" si="1092"/>
        <v>Out of test</v>
      </c>
      <c r="F13979" t="str">
        <f t="shared" si="1090"/>
        <v>High</v>
      </c>
      <c r="G13979" t="str">
        <f t="shared" si="1091"/>
        <v>Shanghai_1_High</v>
      </c>
      <c r="H13979">
        <v>0.81439394068849658</v>
      </c>
      <c r="I13979">
        <f t="shared" si="1094"/>
        <v>1201</v>
      </c>
      <c r="J13979" t="str">
        <f t="shared" si="1093"/>
        <v>Out of Test</v>
      </c>
      <c r="K13979" t="str">
        <f>IF(J13979="Test", COUNTIF($J$10:J13979, "Test"),"")</f>
        <v/>
      </c>
      <c r="L13979" t="str">
        <f>IF(J13979="Control", COUNTIF($J$10:J13979, "Control"),"")</f>
        <v/>
      </c>
    </row>
    <row r="13980" spans="1:12">
      <c r="A13980" s="42">
        <v>1514135504</v>
      </c>
      <c r="B13980" s="42">
        <v>1</v>
      </c>
      <c r="C13980" s="42">
        <v>2351</v>
      </c>
      <c r="D13980" s="40" t="s">
        <v>360</v>
      </c>
      <c r="E13980" s="40" t="str">
        <f t="shared" si="1092"/>
        <v>Out of test</v>
      </c>
      <c r="F13980" t="str">
        <f t="shared" si="1090"/>
        <v>High</v>
      </c>
      <c r="G13980" t="str">
        <f t="shared" si="1091"/>
        <v>Shanghai_1_High</v>
      </c>
      <c r="H13980">
        <v>0.8147457367885288</v>
      </c>
      <c r="I13980">
        <f t="shared" si="1094"/>
        <v>1202</v>
      </c>
      <c r="J13980" t="str">
        <f t="shared" si="1093"/>
        <v>Out of Test</v>
      </c>
      <c r="K13980" t="str">
        <f>IF(J13980="Test", COUNTIF($J$10:J13980, "Test"),"")</f>
        <v/>
      </c>
      <c r="L13980" t="str">
        <f>IF(J13980="Control", COUNTIF($J$10:J13980, "Control"),"")</f>
        <v/>
      </c>
    </row>
    <row r="13981" spans="1:12">
      <c r="A13981" s="42">
        <v>1517121357</v>
      </c>
      <c r="B13981" s="42">
        <v>1</v>
      </c>
      <c r="C13981" s="42">
        <v>2608</v>
      </c>
      <c r="D13981" s="40" t="s">
        <v>360</v>
      </c>
      <c r="E13981" s="40" t="str">
        <f t="shared" si="1092"/>
        <v>Out of test</v>
      </c>
      <c r="F13981" t="str">
        <f t="shared" si="1090"/>
        <v>High</v>
      </c>
      <c r="G13981" t="str">
        <f t="shared" si="1091"/>
        <v>Shanghai_1_High</v>
      </c>
      <c r="H13981">
        <v>0.81548132976087628</v>
      </c>
      <c r="I13981">
        <f t="shared" si="1094"/>
        <v>1203</v>
      </c>
      <c r="J13981" t="str">
        <f t="shared" si="1093"/>
        <v>Out of Test</v>
      </c>
      <c r="K13981" t="str">
        <f>IF(J13981="Test", COUNTIF($J$10:J13981, "Test"),"")</f>
        <v/>
      </c>
      <c r="L13981" t="str">
        <f>IF(J13981="Control", COUNTIF($J$10:J13981, "Control"),"")</f>
        <v/>
      </c>
    </row>
    <row r="13982" spans="1:12">
      <c r="A13982" s="42">
        <v>1519446598</v>
      </c>
      <c r="B13982" s="42">
        <v>1</v>
      </c>
      <c r="C13982" s="42">
        <v>2387</v>
      </c>
      <c r="D13982" s="40" t="s">
        <v>360</v>
      </c>
      <c r="E13982" s="40" t="str">
        <f t="shared" si="1092"/>
        <v>Out of test</v>
      </c>
      <c r="F13982" t="str">
        <f t="shared" si="1090"/>
        <v>High</v>
      </c>
      <c r="G13982" t="str">
        <f t="shared" si="1091"/>
        <v>Shanghai_1_High</v>
      </c>
      <c r="H13982">
        <v>0.8154980110900929</v>
      </c>
      <c r="I13982">
        <f t="shared" si="1094"/>
        <v>1204</v>
      </c>
      <c r="J13982" t="str">
        <f t="shared" si="1093"/>
        <v>Out of Test</v>
      </c>
      <c r="K13982" t="str">
        <f>IF(J13982="Test", COUNTIF($J$10:J13982, "Test"),"")</f>
        <v/>
      </c>
      <c r="L13982" t="str">
        <f>IF(J13982="Control", COUNTIF($J$10:J13982, "Control"),"")</f>
        <v/>
      </c>
    </row>
    <row r="13983" spans="1:12">
      <c r="A13983" s="42">
        <v>1512665323</v>
      </c>
      <c r="B13983" s="42">
        <v>1</v>
      </c>
      <c r="C13983" s="42">
        <v>4158</v>
      </c>
      <c r="D13983" s="40" t="s">
        <v>360</v>
      </c>
      <c r="E13983" s="40" t="str">
        <f t="shared" si="1092"/>
        <v>Out of test</v>
      </c>
      <c r="F13983" t="str">
        <f t="shared" si="1090"/>
        <v>High</v>
      </c>
      <c r="G13983" t="str">
        <f t="shared" si="1091"/>
        <v>Shanghai_1_High</v>
      </c>
      <c r="H13983">
        <v>0.8157821148020743</v>
      </c>
      <c r="I13983">
        <f t="shared" si="1094"/>
        <v>1205</v>
      </c>
      <c r="J13983" t="str">
        <f t="shared" si="1093"/>
        <v>Out of Test</v>
      </c>
      <c r="K13983" t="str">
        <f>IF(J13983="Test", COUNTIF($J$10:J13983, "Test"),"")</f>
        <v/>
      </c>
      <c r="L13983" t="str">
        <f>IF(J13983="Control", COUNTIF($J$10:J13983, "Control"),"")</f>
        <v/>
      </c>
    </row>
    <row r="13984" spans="1:12">
      <c r="A13984" s="42">
        <v>1516296979</v>
      </c>
      <c r="B13984" s="42">
        <v>1</v>
      </c>
      <c r="C13984" s="42">
        <v>2526</v>
      </c>
      <c r="D13984" s="40" t="s">
        <v>360</v>
      </c>
      <c r="E13984" s="40" t="str">
        <f t="shared" si="1092"/>
        <v>Out of test</v>
      </c>
      <c r="F13984" t="str">
        <f t="shared" si="1090"/>
        <v>High</v>
      </c>
      <c r="G13984" t="str">
        <f t="shared" si="1091"/>
        <v>Shanghai_1_High</v>
      </c>
      <c r="H13984">
        <v>0.81667796043632135</v>
      </c>
      <c r="I13984">
        <f t="shared" si="1094"/>
        <v>1206</v>
      </c>
      <c r="J13984" t="str">
        <f t="shared" si="1093"/>
        <v>Out of Test</v>
      </c>
      <c r="K13984" t="str">
        <f>IF(J13984="Test", COUNTIF($J$10:J13984, "Test"),"")</f>
        <v/>
      </c>
      <c r="L13984" t="str">
        <f>IF(J13984="Control", COUNTIF($J$10:J13984, "Control"),"")</f>
        <v/>
      </c>
    </row>
    <row r="13985" spans="1:12">
      <c r="A13985" s="42">
        <v>1514771956</v>
      </c>
      <c r="B13985" s="42">
        <v>1</v>
      </c>
      <c r="C13985" s="42">
        <v>2647</v>
      </c>
      <c r="D13985" s="40" t="s">
        <v>360</v>
      </c>
      <c r="E13985" s="40" t="str">
        <f t="shared" si="1092"/>
        <v>Out of test</v>
      </c>
      <c r="F13985" t="str">
        <f t="shared" si="1090"/>
        <v>High</v>
      </c>
      <c r="G13985" t="str">
        <f t="shared" si="1091"/>
        <v>Shanghai_1_High</v>
      </c>
      <c r="H13985">
        <v>0.8180527668504638</v>
      </c>
      <c r="I13985">
        <f t="shared" si="1094"/>
        <v>1207</v>
      </c>
      <c r="J13985" t="str">
        <f t="shared" si="1093"/>
        <v>Out of Test</v>
      </c>
      <c r="K13985" t="str">
        <f>IF(J13985="Test", COUNTIF($J$10:J13985, "Test"),"")</f>
        <v/>
      </c>
      <c r="L13985" t="str">
        <f>IF(J13985="Control", COUNTIF($J$10:J13985, "Control"),"")</f>
        <v/>
      </c>
    </row>
    <row r="13986" spans="1:12">
      <c r="A13986" s="42">
        <v>1518434883</v>
      </c>
      <c r="B13986" s="42">
        <v>1</v>
      </c>
      <c r="C13986" s="42">
        <v>5292</v>
      </c>
      <c r="D13986" s="40" t="s">
        <v>360</v>
      </c>
      <c r="E13986" s="40" t="str">
        <f t="shared" si="1092"/>
        <v>Out of test</v>
      </c>
      <c r="F13986" t="str">
        <f t="shared" si="1090"/>
        <v>High</v>
      </c>
      <c r="G13986" t="str">
        <f t="shared" si="1091"/>
        <v>Shanghai_1_High</v>
      </c>
      <c r="H13986">
        <v>0.819781278620895</v>
      </c>
      <c r="I13986">
        <f t="shared" si="1094"/>
        <v>1208</v>
      </c>
      <c r="J13986" t="str">
        <f t="shared" si="1093"/>
        <v>Out of Test</v>
      </c>
      <c r="K13986" t="str">
        <f>IF(J13986="Test", COUNTIF($J$10:J13986, "Test"),"")</f>
        <v/>
      </c>
      <c r="L13986" t="str">
        <f>IF(J13986="Control", COUNTIF($J$10:J13986, "Control"),"")</f>
        <v/>
      </c>
    </row>
    <row r="13987" spans="1:12">
      <c r="A13987" s="42">
        <v>1518465935</v>
      </c>
      <c r="B13987" s="42">
        <v>1</v>
      </c>
      <c r="C13987" s="42">
        <v>2455</v>
      </c>
      <c r="D13987" s="40" t="s">
        <v>360</v>
      </c>
      <c r="E13987" s="40" t="str">
        <f t="shared" si="1092"/>
        <v>Out of test</v>
      </c>
      <c r="F13987" t="str">
        <f t="shared" si="1090"/>
        <v>High</v>
      </c>
      <c r="G13987" t="str">
        <f t="shared" si="1091"/>
        <v>Shanghai_1_High</v>
      </c>
      <c r="H13987">
        <v>0.82014909197538011</v>
      </c>
      <c r="I13987">
        <f t="shared" si="1094"/>
        <v>1209</v>
      </c>
      <c r="J13987" t="str">
        <f t="shared" si="1093"/>
        <v>Out of Test</v>
      </c>
      <c r="K13987" t="str">
        <f>IF(J13987="Test", COUNTIF($J$10:J13987, "Test"),"")</f>
        <v/>
      </c>
      <c r="L13987" t="str">
        <f>IF(J13987="Control", COUNTIF($J$10:J13987, "Control"),"")</f>
        <v/>
      </c>
    </row>
    <row r="13988" spans="1:12">
      <c r="A13988" s="42">
        <v>1511497438</v>
      </c>
      <c r="B13988" s="42">
        <v>1</v>
      </c>
      <c r="C13988" s="42">
        <v>2795</v>
      </c>
      <c r="D13988" s="40" t="s">
        <v>360</v>
      </c>
      <c r="E13988" s="40" t="str">
        <f t="shared" si="1092"/>
        <v>Out of test</v>
      </c>
      <c r="F13988" t="str">
        <f t="shared" si="1090"/>
        <v>High</v>
      </c>
      <c r="G13988" t="str">
        <f t="shared" si="1091"/>
        <v>Shanghai_1_High</v>
      </c>
      <c r="H13988">
        <v>0.8201940885611968</v>
      </c>
      <c r="I13988">
        <f t="shared" si="1094"/>
        <v>1210</v>
      </c>
      <c r="J13988" t="str">
        <f t="shared" si="1093"/>
        <v>Out of Test</v>
      </c>
      <c r="K13988" t="str">
        <f>IF(J13988="Test", COUNTIF($J$10:J13988, "Test"),"")</f>
        <v/>
      </c>
      <c r="L13988" t="str">
        <f>IF(J13988="Control", COUNTIF($J$10:J13988, "Control"),"")</f>
        <v/>
      </c>
    </row>
    <row r="13989" spans="1:12">
      <c r="A13989" s="42">
        <v>1514857517</v>
      </c>
      <c r="B13989" s="42">
        <v>1</v>
      </c>
      <c r="C13989" s="42">
        <v>2345</v>
      </c>
      <c r="D13989" s="40" t="s">
        <v>360</v>
      </c>
      <c r="E13989" s="40" t="str">
        <f t="shared" si="1092"/>
        <v>Out of test</v>
      </c>
      <c r="F13989" t="str">
        <f t="shared" si="1090"/>
        <v>High</v>
      </c>
      <c r="G13989" t="str">
        <f t="shared" si="1091"/>
        <v>Shanghai_1_High</v>
      </c>
      <c r="H13989">
        <v>0.8211014461205921</v>
      </c>
      <c r="I13989">
        <f t="shared" si="1094"/>
        <v>1211</v>
      </c>
      <c r="J13989" t="str">
        <f t="shared" si="1093"/>
        <v>Out of Test</v>
      </c>
      <c r="K13989" t="str">
        <f>IF(J13989="Test", COUNTIF($J$10:J13989, "Test"),"")</f>
        <v/>
      </c>
      <c r="L13989" t="str">
        <f>IF(J13989="Control", COUNTIF($J$10:J13989, "Control"),"")</f>
        <v/>
      </c>
    </row>
    <row r="13990" spans="1:12">
      <c r="A13990" s="42">
        <v>1514058595</v>
      </c>
      <c r="B13990" s="42">
        <v>1</v>
      </c>
      <c r="C13990" s="42">
        <v>2420</v>
      </c>
      <c r="D13990" s="40" t="s">
        <v>360</v>
      </c>
      <c r="E13990" s="40" t="str">
        <f t="shared" si="1092"/>
        <v>Out of test</v>
      </c>
      <c r="F13990" t="str">
        <f t="shared" si="1090"/>
        <v>High</v>
      </c>
      <c r="G13990" t="str">
        <f t="shared" si="1091"/>
        <v>Shanghai_1_High</v>
      </c>
      <c r="H13990">
        <v>0.82142320697522031</v>
      </c>
      <c r="I13990">
        <f t="shared" si="1094"/>
        <v>1212</v>
      </c>
      <c r="J13990" t="str">
        <f t="shared" si="1093"/>
        <v>Out of Test</v>
      </c>
      <c r="K13990" t="str">
        <f>IF(J13990="Test", COUNTIF($J$10:J13990, "Test"),"")</f>
        <v/>
      </c>
      <c r="L13990" t="str">
        <f>IF(J13990="Control", COUNTIF($J$10:J13990, "Control"),"")</f>
        <v/>
      </c>
    </row>
    <row r="13991" spans="1:12">
      <c r="A13991" s="42">
        <v>1519933195</v>
      </c>
      <c r="B13991" s="42">
        <v>1</v>
      </c>
      <c r="C13991" s="42">
        <v>2688</v>
      </c>
      <c r="D13991" s="40" t="s">
        <v>360</v>
      </c>
      <c r="E13991" s="40" t="str">
        <f t="shared" si="1092"/>
        <v>Out of test</v>
      </c>
      <c r="F13991" t="str">
        <f t="shared" si="1090"/>
        <v>High</v>
      </c>
      <c r="G13991" t="str">
        <f t="shared" si="1091"/>
        <v>Shanghai_1_High</v>
      </c>
      <c r="H13991">
        <v>0.82191349709940498</v>
      </c>
      <c r="I13991">
        <f t="shared" si="1094"/>
        <v>1213</v>
      </c>
      <c r="J13991" t="str">
        <f t="shared" si="1093"/>
        <v>Out of Test</v>
      </c>
      <c r="K13991" t="str">
        <f>IF(J13991="Test", COUNTIF($J$10:J13991, "Test"),"")</f>
        <v/>
      </c>
      <c r="L13991" t="str">
        <f>IF(J13991="Control", COUNTIF($J$10:J13991, "Control"),"")</f>
        <v/>
      </c>
    </row>
    <row r="13992" spans="1:12">
      <c r="A13992" s="42">
        <v>1512964355</v>
      </c>
      <c r="B13992" s="42">
        <v>1</v>
      </c>
      <c r="C13992" s="42">
        <v>3790</v>
      </c>
      <c r="D13992" s="40" t="s">
        <v>360</v>
      </c>
      <c r="E13992" s="40" t="str">
        <f t="shared" si="1092"/>
        <v>Out of test</v>
      </c>
      <c r="F13992" t="str">
        <f t="shared" si="1090"/>
        <v>High</v>
      </c>
      <c r="G13992" t="str">
        <f t="shared" si="1091"/>
        <v>Shanghai_1_High</v>
      </c>
      <c r="H13992">
        <v>0.82321251084261038</v>
      </c>
      <c r="I13992">
        <f t="shared" si="1094"/>
        <v>1214</v>
      </c>
      <c r="J13992" t="str">
        <f t="shared" si="1093"/>
        <v>Out of Test</v>
      </c>
      <c r="K13992" t="str">
        <f>IF(J13992="Test", COUNTIF($J$10:J13992, "Test"),"")</f>
        <v/>
      </c>
      <c r="L13992" t="str">
        <f>IF(J13992="Control", COUNTIF($J$10:J13992, "Control"),"")</f>
        <v/>
      </c>
    </row>
    <row r="13993" spans="1:12">
      <c r="A13993" s="42">
        <v>1514828817</v>
      </c>
      <c r="B13993" s="42">
        <v>1</v>
      </c>
      <c r="C13993" s="42">
        <v>2874</v>
      </c>
      <c r="D13993" s="40" t="s">
        <v>360</v>
      </c>
      <c r="E13993" s="40" t="str">
        <f t="shared" si="1092"/>
        <v>Out of test</v>
      </c>
      <c r="F13993" t="str">
        <f t="shared" si="1090"/>
        <v>High</v>
      </c>
      <c r="G13993" t="str">
        <f t="shared" si="1091"/>
        <v>Shanghai_1_High</v>
      </c>
      <c r="H13993">
        <v>0.82447265444720397</v>
      </c>
      <c r="I13993">
        <f t="shared" si="1094"/>
        <v>1215</v>
      </c>
      <c r="J13993" t="str">
        <f t="shared" si="1093"/>
        <v>Out of Test</v>
      </c>
      <c r="K13993" t="str">
        <f>IF(J13993="Test", COUNTIF($J$10:J13993, "Test"),"")</f>
        <v/>
      </c>
      <c r="L13993" t="str">
        <f>IF(J13993="Control", COUNTIF($J$10:J13993, "Control"),"")</f>
        <v/>
      </c>
    </row>
    <row r="13994" spans="1:12">
      <c r="A13994" s="42">
        <v>1516852164</v>
      </c>
      <c r="B13994" s="42">
        <v>1</v>
      </c>
      <c r="C13994" s="42">
        <v>3213</v>
      </c>
      <c r="D13994" s="40" t="s">
        <v>360</v>
      </c>
      <c r="E13994" s="40" t="str">
        <f t="shared" si="1092"/>
        <v>Out of test</v>
      </c>
      <c r="F13994" t="str">
        <f t="shared" si="1090"/>
        <v>High</v>
      </c>
      <c r="G13994" t="str">
        <f t="shared" si="1091"/>
        <v>Shanghai_1_High</v>
      </c>
      <c r="H13994">
        <v>0.82448779950641338</v>
      </c>
      <c r="I13994">
        <f t="shared" si="1094"/>
        <v>1216</v>
      </c>
      <c r="J13994" t="str">
        <f t="shared" si="1093"/>
        <v>Out of Test</v>
      </c>
      <c r="K13994" t="str">
        <f>IF(J13994="Test", COUNTIF($J$10:J13994, "Test"),"")</f>
        <v/>
      </c>
      <c r="L13994" t="str">
        <f>IF(J13994="Control", COUNTIF($J$10:J13994, "Control"),"")</f>
        <v/>
      </c>
    </row>
    <row r="13995" spans="1:12">
      <c r="A13995" s="42">
        <v>1512312338</v>
      </c>
      <c r="B13995" s="42">
        <v>1</v>
      </c>
      <c r="C13995" s="42">
        <v>2951</v>
      </c>
      <c r="D13995" s="40" t="s">
        <v>360</v>
      </c>
      <c r="E13995" s="40" t="str">
        <f t="shared" si="1092"/>
        <v>Out of test</v>
      </c>
      <c r="F13995" t="str">
        <f t="shared" si="1090"/>
        <v>High</v>
      </c>
      <c r="G13995" t="str">
        <f t="shared" si="1091"/>
        <v>Shanghai_1_High</v>
      </c>
      <c r="H13995">
        <v>0.8245147420977772</v>
      </c>
      <c r="I13995">
        <f t="shared" si="1094"/>
        <v>1217</v>
      </c>
      <c r="J13995" t="str">
        <f t="shared" si="1093"/>
        <v>Out of Test</v>
      </c>
      <c r="K13995" t="str">
        <f>IF(J13995="Test", COUNTIF($J$10:J13995, "Test"),"")</f>
        <v/>
      </c>
      <c r="L13995" t="str">
        <f>IF(J13995="Control", COUNTIF($J$10:J13995, "Control"),"")</f>
        <v/>
      </c>
    </row>
    <row r="13996" spans="1:12">
      <c r="A13996" s="42">
        <v>1515709687</v>
      </c>
      <c r="B13996" s="42">
        <v>1</v>
      </c>
      <c r="C13996" s="42">
        <v>3954</v>
      </c>
      <c r="D13996" s="40" t="s">
        <v>360</v>
      </c>
      <c r="E13996" s="40" t="str">
        <f t="shared" si="1092"/>
        <v>Out of test</v>
      </c>
      <c r="F13996" t="str">
        <f t="shared" si="1090"/>
        <v>High</v>
      </c>
      <c r="G13996" t="str">
        <f t="shared" si="1091"/>
        <v>Shanghai_1_High</v>
      </c>
      <c r="H13996">
        <v>0.82511554042752122</v>
      </c>
      <c r="I13996">
        <f t="shared" si="1094"/>
        <v>1218</v>
      </c>
      <c r="J13996" t="str">
        <f t="shared" si="1093"/>
        <v>Out of Test</v>
      </c>
      <c r="K13996" t="str">
        <f>IF(J13996="Test", COUNTIF($J$10:J13996, "Test"),"")</f>
        <v/>
      </c>
      <c r="L13996" t="str">
        <f>IF(J13996="Control", COUNTIF($J$10:J13996, "Control"),"")</f>
        <v/>
      </c>
    </row>
    <row r="13997" spans="1:12">
      <c r="A13997" s="42">
        <v>1512187836</v>
      </c>
      <c r="B13997" s="42">
        <v>1</v>
      </c>
      <c r="C13997" s="42">
        <v>2601</v>
      </c>
      <c r="D13997" s="40" t="s">
        <v>360</v>
      </c>
      <c r="E13997" s="40" t="str">
        <f t="shared" si="1092"/>
        <v>Out of test</v>
      </c>
      <c r="F13997" t="str">
        <f t="shared" si="1090"/>
        <v>High</v>
      </c>
      <c r="G13997" t="str">
        <f t="shared" si="1091"/>
        <v>Shanghai_1_High</v>
      </c>
      <c r="H13997">
        <v>0.82512729159148501</v>
      </c>
      <c r="I13997">
        <f t="shared" si="1094"/>
        <v>1219</v>
      </c>
      <c r="J13997" t="str">
        <f t="shared" si="1093"/>
        <v>Out of Test</v>
      </c>
      <c r="K13997" t="str">
        <f>IF(J13997="Test", COUNTIF($J$10:J13997, "Test"),"")</f>
        <v/>
      </c>
      <c r="L13997" t="str">
        <f>IF(J13997="Control", COUNTIF($J$10:J13997, "Control"),"")</f>
        <v/>
      </c>
    </row>
    <row r="13998" spans="1:12">
      <c r="A13998" s="42">
        <v>1512059455</v>
      </c>
      <c r="B13998" s="42">
        <v>1</v>
      </c>
      <c r="C13998" s="42">
        <v>2721</v>
      </c>
      <c r="D13998" s="40" t="s">
        <v>360</v>
      </c>
      <c r="E13998" s="40" t="str">
        <f t="shared" si="1092"/>
        <v>Out of test</v>
      </c>
      <c r="F13998" t="str">
        <f t="shared" si="1090"/>
        <v>High</v>
      </c>
      <c r="G13998" t="str">
        <f t="shared" si="1091"/>
        <v>Shanghai_1_High</v>
      </c>
      <c r="H13998">
        <v>0.82653161236285999</v>
      </c>
      <c r="I13998">
        <f t="shared" si="1094"/>
        <v>1220</v>
      </c>
      <c r="J13998" t="str">
        <f t="shared" si="1093"/>
        <v>Out of Test</v>
      </c>
      <c r="K13998" t="str">
        <f>IF(J13998="Test", COUNTIF($J$10:J13998, "Test"),"")</f>
        <v/>
      </c>
      <c r="L13998" t="str">
        <f>IF(J13998="Control", COUNTIF($J$10:J13998, "Control"),"")</f>
        <v/>
      </c>
    </row>
    <row r="13999" spans="1:12">
      <c r="A13999" s="42">
        <v>1515232385</v>
      </c>
      <c r="B13999" s="42">
        <v>1</v>
      </c>
      <c r="C13999" s="42">
        <v>2521</v>
      </c>
      <c r="D13999" s="40" t="s">
        <v>360</v>
      </c>
      <c r="E13999" s="40" t="str">
        <f t="shared" si="1092"/>
        <v>Out of test</v>
      </c>
      <c r="F13999" t="str">
        <f t="shared" si="1090"/>
        <v>High</v>
      </c>
      <c r="G13999" t="str">
        <f t="shared" si="1091"/>
        <v>Shanghai_1_High</v>
      </c>
      <c r="H13999">
        <v>0.82869467119148132</v>
      </c>
      <c r="I13999">
        <f t="shared" si="1094"/>
        <v>1221</v>
      </c>
      <c r="J13999" t="str">
        <f t="shared" si="1093"/>
        <v>Out of Test</v>
      </c>
      <c r="K13999" t="str">
        <f>IF(J13999="Test", COUNTIF($J$10:J13999, "Test"),"")</f>
        <v/>
      </c>
      <c r="L13999" t="str">
        <f>IF(J13999="Control", COUNTIF($J$10:J13999, "Control"),"")</f>
        <v/>
      </c>
    </row>
    <row r="14000" spans="1:12">
      <c r="A14000" s="42">
        <v>1514145028</v>
      </c>
      <c r="B14000" s="42">
        <v>1</v>
      </c>
      <c r="C14000" s="42">
        <v>2972</v>
      </c>
      <c r="D14000" s="40" t="s">
        <v>360</v>
      </c>
      <c r="E14000" s="40" t="str">
        <f t="shared" si="1092"/>
        <v>Out of test</v>
      </c>
      <c r="F14000" t="str">
        <f t="shared" si="1090"/>
        <v>High</v>
      </c>
      <c r="G14000" t="str">
        <f t="shared" si="1091"/>
        <v>Shanghai_1_High</v>
      </c>
      <c r="H14000">
        <v>0.82889070630616124</v>
      </c>
      <c r="I14000">
        <f t="shared" si="1094"/>
        <v>1222</v>
      </c>
      <c r="J14000" t="str">
        <f t="shared" si="1093"/>
        <v>Out of Test</v>
      </c>
      <c r="K14000" t="str">
        <f>IF(J14000="Test", COUNTIF($J$10:J14000, "Test"),"")</f>
        <v/>
      </c>
      <c r="L14000" t="str">
        <f>IF(J14000="Control", COUNTIF($J$10:J14000, "Control"),"")</f>
        <v/>
      </c>
    </row>
    <row r="14001" spans="1:12">
      <c r="A14001" s="42">
        <v>1515611499</v>
      </c>
      <c r="B14001" s="42">
        <v>1</v>
      </c>
      <c r="C14001" s="42">
        <v>2550</v>
      </c>
      <c r="D14001" s="40" t="s">
        <v>360</v>
      </c>
      <c r="E14001" s="40" t="str">
        <f t="shared" si="1092"/>
        <v>Out of test</v>
      </c>
      <c r="F14001" t="str">
        <f t="shared" si="1090"/>
        <v>High</v>
      </c>
      <c r="G14001" t="str">
        <f t="shared" si="1091"/>
        <v>Shanghai_1_High</v>
      </c>
      <c r="H14001">
        <v>0.82890733370301484</v>
      </c>
      <c r="I14001">
        <f t="shared" si="1094"/>
        <v>1223</v>
      </c>
      <c r="J14001" t="str">
        <f t="shared" si="1093"/>
        <v>Out of Test</v>
      </c>
      <c r="K14001" t="str">
        <f>IF(J14001="Test", COUNTIF($J$10:J14001, "Test"),"")</f>
        <v/>
      </c>
      <c r="L14001" t="str">
        <f>IF(J14001="Control", COUNTIF($J$10:J14001, "Control"),"")</f>
        <v/>
      </c>
    </row>
    <row r="14002" spans="1:12">
      <c r="A14002" s="42">
        <v>1519962219</v>
      </c>
      <c r="B14002" s="42">
        <v>1</v>
      </c>
      <c r="C14002" s="42">
        <v>2938</v>
      </c>
      <c r="D14002" s="40" t="s">
        <v>360</v>
      </c>
      <c r="E14002" s="40" t="str">
        <f t="shared" si="1092"/>
        <v>Out of test</v>
      </c>
      <c r="F14002" t="str">
        <f t="shared" si="1090"/>
        <v>High</v>
      </c>
      <c r="G14002" t="str">
        <f t="shared" si="1091"/>
        <v>Shanghai_1_High</v>
      </c>
      <c r="H14002">
        <v>0.83067981057054641</v>
      </c>
      <c r="I14002">
        <f t="shared" si="1094"/>
        <v>1224</v>
      </c>
      <c r="J14002" t="str">
        <f t="shared" si="1093"/>
        <v>Out of Test</v>
      </c>
      <c r="K14002" t="str">
        <f>IF(J14002="Test", COUNTIF($J$10:J14002, "Test"),"")</f>
        <v/>
      </c>
      <c r="L14002" t="str">
        <f>IF(J14002="Control", COUNTIF($J$10:J14002, "Control"),"")</f>
        <v/>
      </c>
    </row>
    <row r="14003" spans="1:12">
      <c r="A14003" s="42">
        <v>1511712606</v>
      </c>
      <c r="B14003" s="42">
        <v>1</v>
      </c>
      <c r="C14003" s="42">
        <v>2464</v>
      </c>
      <c r="D14003" s="40" t="s">
        <v>360</v>
      </c>
      <c r="E14003" s="40" t="str">
        <f t="shared" si="1092"/>
        <v>Out of test</v>
      </c>
      <c r="F14003" t="str">
        <f t="shared" si="1090"/>
        <v>High</v>
      </c>
      <c r="G14003" t="str">
        <f t="shared" si="1091"/>
        <v>Shanghai_1_High</v>
      </c>
      <c r="H14003">
        <v>0.83115385164990652</v>
      </c>
      <c r="I14003">
        <f t="shared" si="1094"/>
        <v>1225</v>
      </c>
      <c r="J14003" t="str">
        <f t="shared" si="1093"/>
        <v>Out of Test</v>
      </c>
      <c r="K14003" t="str">
        <f>IF(J14003="Test", COUNTIF($J$10:J14003, "Test"),"")</f>
        <v/>
      </c>
      <c r="L14003" t="str">
        <f>IF(J14003="Control", COUNTIF($J$10:J14003, "Control"),"")</f>
        <v/>
      </c>
    </row>
    <row r="14004" spans="1:12">
      <c r="A14004" s="42">
        <v>1519225385</v>
      </c>
      <c r="B14004" s="42">
        <v>1</v>
      </c>
      <c r="C14004" s="42">
        <v>3232</v>
      </c>
      <c r="D14004" s="40" t="s">
        <v>360</v>
      </c>
      <c r="E14004" s="40" t="str">
        <f t="shared" si="1092"/>
        <v>Out of test</v>
      </c>
      <c r="F14004" t="str">
        <f t="shared" si="1090"/>
        <v>High</v>
      </c>
      <c r="G14004" t="str">
        <f t="shared" si="1091"/>
        <v>Shanghai_1_High</v>
      </c>
      <c r="H14004">
        <v>0.8315011484659216</v>
      </c>
      <c r="I14004">
        <f t="shared" si="1094"/>
        <v>1226</v>
      </c>
      <c r="J14004" t="str">
        <f t="shared" si="1093"/>
        <v>Out of Test</v>
      </c>
      <c r="K14004" t="str">
        <f>IF(J14004="Test", COUNTIF($J$10:J14004, "Test"),"")</f>
        <v/>
      </c>
      <c r="L14004" t="str">
        <f>IF(J14004="Control", COUNTIF($J$10:J14004, "Control"),"")</f>
        <v/>
      </c>
    </row>
    <row r="14005" spans="1:12">
      <c r="A14005" s="42">
        <v>1519396539</v>
      </c>
      <c r="B14005" s="42">
        <v>1</v>
      </c>
      <c r="C14005" s="42">
        <v>3383</v>
      </c>
      <c r="D14005" s="40" t="s">
        <v>360</v>
      </c>
      <c r="E14005" s="40" t="str">
        <f t="shared" si="1092"/>
        <v>Out of test</v>
      </c>
      <c r="F14005" t="str">
        <f t="shared" si="1090"/>
        <v>High</v>
      </c>
      <c r="G14005" t="str">
        <f t="shared" si="1091"/>
        <v>Shanghai_1_High</v>
      </c>
      <c r="H14005">
        <v>0.83274125007135791</v>
      </c>
      <c r="I14005">
        <f t="shared" si="1094"/>
        <v>1227</v>
      </c>
      <c r="J14005" t="str">
        <f t="shared" si="1093"/>
        <v>Out of Test</v>
      </c>
      <c r="K14005" t="str">
        <f>IF(J14005="Test", COUNTIF($J$10:J14005, "Test"),"")</f>
        <v/>
      </c>
      <c r="L14005" t="str">
        <f>IF(J14005="Control", COUNTIF($J$10:J14005, "Control"),"")</f>
        <v/>
      </c>
    </row>
    <row r="14006" spans="1:12">
      <c r="A14006" s="42">
        <v>1516708435</v>
      </c>
      <c r="B14006" s="42">
        <v>1</v>
      </c>
      <c r="C14006" s="42">
        <v>3793</v>
      </c>
      <c r="D14006" s="40" t="s">
        <v>360</v>
      </c>
      <c r="E14006" s="40" t="str">
        <f t="shared" si="1092"/>
        <v>Out of test</v>
      </c>
      <c r="F14006" t="str">
        <f t="shared" si="1090"/>
        <v>High</v>
      </c>
      <c r="G14006" t="str">
        <f t="shared" si="1091"/>
        <v>Shanghai_1_High</v>
      </c>
      <c r="H14006">
        <v>0.83379333550918622</v>
      </c>
      <c r="I14006">
        <f t="shared" si="1094"/>
        <v>1228</v>
      </c>
      <c r="J14006" t="str">
        <f t="shared" si="1093"/>
        <v>Out of Test</v>
      </c>
      <c r="K14006" t="str">
        <f>IF(J14006="Test", COUNTIF($J$10:J14006, "Test"),"")</f>
        <v/>
      </c>
      <c r="L14006" t="str">
        <f>IF(J14006="Control", COUNTIF($J$10:J14006, "Control"),"")</f>
        <v/>
      </c>
    </row>
    <row r="14007" spans="1:12">
      <c r="A14007" s="42">
        <v>1513561834</v>
      </c>
      <c r="B14007" s="42">
        <v>1</v>
      </c>
      <c r="C14007" s="42">
        <v>4379</v>
      </c>
      <c r="D14007" s="40" t="s">
        <v>360</v>
      </c>
      <c r="E14007" s="40" t="str">
        <f t="shared" si="1092"/>
        <v>Out of test</v>
      </c>
      <c r="F14007" t="str">
        <f t="shared" si="1090"/>
        <v>High</v>
      </c>
      <c r="G14007" t="str">
        <f t="shared" si="1091"/>
        <v>Shanghai_1_High</v>
      </c>
      <c r="H14007">
        <v>0.83492424145898225</v>
      </c>
      <c r="I14007">
        <f t="shared" si="1094"/>
        <v>1229</v>
      </c>
      <c r="J14007" t="str">
        <f t="shared" si="1093"/>
        <v>Out of Test</v>
      </c>
      <c r="K14007" t="str">
        <f>IF(J14007="Test", COUNTIF($J$10:J14007, "Test"),"")</f>
        <v/>
      </c>
      <c r="L14007" t="str">
        <f>IF(J14007="Control", COUNTIF($J$10:J14007, "Control"),"")</f>
        <v/>
      </c>
    </row>
    <row r="14008" spans="1:12">
      <c r="A14008" s="42">
        <v>1517919096</v>
      </c>
      <c r="B14008" s="42">
        <v>1</v>
      </c>
      <c r="C14008" s="42">
        <v>3395</v>
      </c>
      <c r="D14008" s="40" t="s">
        <v>360</v>
      </c>
      <c r="E14008" s="40" t="str">
        <f t="shared" si="1092"/>
        <v>Out of test</v>
      </c>
      <c r="F14008" t="str">
        <f t="shared" si="1090"/>
        <v>High</v>
      </c>
      <c r="G14008" t="str">
        <f t="shared" si="1091"/>
        <v>Shanghai_1_High</v>
      </c>
      <c r="H14008">
        <v>0.83503623539624006</v>
      </c>
      <c r="I14008">
        <f t="shared" si="1094"/>
        <v>1230</v>
      </c>
      <c r="J14008" t="str">
        <f t="shared" si="1093"/>
        <v>Out of Test</v>
      </c>
      <c r="K14008" t="str">
        <f>IF(J14008="Test", COUNTIF($J$10:J14008, "Test"),"")</f>
        <v/>
      </c>
      <c r="L14008" t="str">
        <f>IF(J14008="Control", COUNTIF($J$10:J14008, "Control"),"")</f>
        <v/>
      </c>
    </row>
    <row r="14009" spans="1:12">
      <c r="A14009" s="42">
        <v>1513452895</v>
      </c>
      <c r="B14009" s="42">
        <v>1</v>
      </c>
      <c r="C14009" s="42">
        <v>3199</v>
      </c>
      <c r="D14009" s="40" t="s">
        <v>360</v>
      </c>
      <c r="E14009" s="40" t="str">
        <f t="shared" si="1092"/>
        <v>Out of test</v>
      </c>
      <c r="F14009" t="str">
        <f t="shared" si="1090"/>
        <v>High</v>
      </c>
      <c r="G14009" t="str">
        <f t="shared" si="1091"/>
        <v>Shanghai_1_High</v>
      </c>
      <c r="H14009">
        <v>0.83560728798287842</v>
      </c>
      <c r="I14009">
        <f t="shared" si="1094"/>
        <v>1231</v>
      </c>
      <c r="J14009" t="str">
        <f t="shared" si="1093"/>
        <v>Out of Test</v>
      </c>
      <c r="K14009" t="str">
        <f>IF(J14009="Test", COUNTIF($J$10:J14009, "Test"),"")</f>
        <v/>
      </c>
      <c r="L14009" t="str">
        <f>IF(J14009="Control", COUNTIF($J$10:J14009, "Control"),"")</f>
        <v/>
      </c>
    </row>
    <row r="14010" spans="1:12">
      <c r="A14010" s="42">
        <v>1519170016</v>
      </c>
      <c r="B14010" s="42">
        <v>1</v>
      </c>
      <c r="C14010" s="42">
        <v>2946</v>
      </c>
      <c r="D14010" s="40" t="s">
        <v>360</v>
      </c>
      <c r="E14010" s="40" t="str">
        <f t="shared" si="1092"/>
        <v>Out of test</v>
      </c>
      <c r="F14010" t="str">
        <f t="shared" si="1090"/>
        <v>High</v>
      </c>
      <c r="G14010" t="str">
        <f t="shared" si="1091"/>
        <v>Shanghai_1_High</v>
      </c>
      <c r="H14010">
        <v>0.83776333578954432</v>
      </c>
      <c r="I14010">
        <f t="shared" si="1094"/>
        <v>1232</v>
      </c>
      <c r="J14010" t="str">
        <f t="shared" si="1093"/>
        <v>Out of Test</v>
      </c>
      <c r="K14010" t="str">
        <f>IF(J14010="Test", COUNTIF($J$10:J14010, "Test"),"")</f>
        <v/>
      </c>
      <c r="L14010" t="str">
        <f>IF(J14010="Control", COUNTIF($J$10:J14010, "Control"),"")</f>
        <v/>
      </c>
    </row>
    <row r="14011" spans="1:12">
      <c r="A14011" s="42">
        <v>1516177866</v>
      </c>
      <c r="B14011" s="42">
        <v>1</v>
      </c>
      <c r="C14011" s="42">
        <v>3865</v>
      </c>
      <c r="D14011" s="40" t="s">
        <v>360</v>
      </c>
      <c r="E14011" s="40" t="str">
        <f t="shared" si="1092"/>
        <v>Out of test</v>
      </c>
      <c r="F14011" t="str">
        <f t="shared" si="1090"/>
        <v>High</v>
      </c>
      <c r="G14011" t="str">
        <f t="shared" si="1091"/>
        <v>Shanghai_1_High</v>
      </c>
      <c r="H14011">
        <v>0.83868794158657778</v>
      </c>
      <c r="I14011">
        <f t="shared" si="1094"/>
        <v>1233</v>
      </c>
      <c r="J14011" t="str">
        <f t="shared" si="1093"/>
        <v>Out of Test</v>
      </c>
      <c r="K14011" t="str">
        <f>IF(J14011="Test", COUNTIF($J$10:J14011, "Test"),"")</f>
        <v/>
      </c>
      <c r="L14011" t="str">
        <f>IF(J14011="Control", COUNTIF($J$10:J14011, "Control"),"")</f>
        <v/>
      </c>
    </row>
    <row r="14012" spans="1:12">
      <c r="A14012" s="42">
        <v>1514341327</v>
      </c>
      <c r="B14012" s="42">
        <v>1</v>
      </c>
      <c r="C14012" s="42">
        <v>2326</v>
      </c>
      <c r="D14012" s="40" t="s">
        <v>360</v>
      </c>
      <c r="E14012" s="40" t="str">
        <f t="shared" si="1092"/>
        <v>Out of test</v>
      </c>
      <c r="F14012" t="str">
        <f t="shared" si="1090"/>
        <v>High</v>
      </c>
      <c r="G14012" t="str">
        <f t="shared" si="1091"/>
        <v>Shanghai_1_High</v>
      </c>
      <c r="H14012">
        <v>0.83919505540256167</v>
      </c>
      <c r="I14012">
        <f t="shared" si="1094"/>
        <v>1234</v>
      </c>
      <c r="J14012" t="str">
        <f t="shared" si="1093"/>
        <v>Out of Test</v>
      </c>
      <c r="K14012" t="str">
        <f>IF(J14012="Test", COUNTIF($J$10:J14012, "Test"),"")</f>
        <v/>
      </c>
      <c r="L14012" t="str">
        <f>IF(J14012="Control", COUNTIF($J$10:J14012, "Control"),"")</f>
        <v/>
      </c>
    </row>
    <row r="14013" spans="1:12">
      <c r="A14013" s="42">
        <v>1518657079</v>
      </c>
      <c r="B14013" s="42">
        <v>1</v>
      </c>
      <c r="C14013" s="42">
        <v>4933</v>
      </c>
      <c r="D14013" s="40" t="s">
        <v>360</v>
      </c>
      <c r="E14013" s="40" t="str">
        <f t="shared" si="1092"/>
        <v>Out of test</v>
      </c>
      <c r="F14013" t="str">
        <f t="shared" si="1090"/>
        <v>High</v>
      </c>
      <c r="G14013" t="str">
        <f t="shared" si="1091"/>
        <v>Shanghai_1_High</v>
      </c>
      <c r="H14013">
        <v>0.84036410978819787</v>
      </c>
      <c r="I14013">
        <f t="shared" si="1094"/>
        <v>1235</v>
      </c>
      <c r="J14013" t="str">
        <f t="shared" si="1093"/>
        <v>Out of Test</v>
      </c>
      <c r="K14013" t="str">
        <f>IF(J14013="Test", COUNTIF($J$10:J14013, "Test"),"")</f>
        <v/>
      </c>
      <c r="L14013" t="str">
        <f>IF(J14013="Control", COUNTIF($J$10:J14013, "Control"),"")</f>
        <v/>
      </c>
    </row>
    <row r="14014" spans="1:12">
      <c r="A14014" s="42">
        <v>1517358459</v>
      </c>
      <c r="B14014" s="42">
        <v>1</v>
      </c>
      <c r="C14014" s="42">
        <v>3896</v>
      </c>
      <c r="D14014" s="40" t="s">
        <v>360</v>
      </c>
      <c r="E14014" s="40" t="str">
        <f t="shared" si="1092"/>
        <v>Out of test</v>
      </c>
      <c r="F14014" t="str">
        <f t="shared" si="1090"/>
        <v>High</v>
      </c>
      <c r="G14014" t="str">
        <f t="shared" si="1091"/>
        <v>Shanghai_1_High</v>
      </c>
      <c r="H14014">
        <v>0.84042802615925227</v>
      </c>
      <c r="I14014">
        <f t="shared" si="1094"/>
        <v>1236</v>
      </c>
      <c r="J14014" t="str">
        <f t="shared" si="1093"/>
        <v>Out of Test</v>
      </c>
      <c r="K14014" t="str">
        <f>IF(J14014="Test", COUNTIF($J$10:J14014, "Test"),"")</f>
        <v/>
      </c>
      <c r="L14014" t="str">
        <f>IF(J14014="Control", COUNTIF($J$10:J14014, "Control"),"")</f>
        <v/>
      </c>
    </row>
    <row r="14015" spans="1:12">
      <c r="A14015" s="42">
        <v>1514823457</v>
      </c>
      <c r="B14015" s="42">
        <v>1</v>
      </c>
      <c r="C14015" s="42">
        <v>4446</v>
      </c>
      <c r="D14015" s="40" t="s">
        <v>360</v>
      </c>
      <c r="E14015" s="40" t="str">
        <f t="shared" si="1092"/>
        <v>Out of test</v>
      </c>
      <c r="F14015" t="str">
        <f t="shared" si="1090"/>
        <v>High</v>
      </c>
      <c r="G14015" t="str">
        <f t="shared" si="1091"/>
        <v>Shanghai_1_High</v>
      </c>
      <c r="H14015">
        <v>0.84231408191159596</v>
      </c>
      <c r="I14015">
        <f t="shared" si="1094"/>
        <v>1237</v>
      </c>
      <c r="J14015" t="str">
        <f t="shared" si="1093"/>
        <v>Out of Test</v>
      </c>
      <c r="K14015" t="str">
        <f>IF(J14015="Test", COUNTIF($J$10:J14015, "Test"),"")</f>
        <v/>
      </c>
      <c r="L14015" t="str">
        <f>IF(J14015="Control", COUNTIF($J$10:J14015, "Control"),"")</f>
        <v/>
      </c>
    </row>
    <row r="14016" spans="1:12">
      <c r="A14016" s="42">
        <v>1512907586</v>
      </c>
      <c r="B14016" s="42">
        <v>1</v>
      </c>
      <c r="C14016" s="42">
        <v>3788</v>
      </c>
      <c r="D14016" s="40" t="s">
        <v>360</v>
      </c>
      <c r="E14016" s="40" t="str">
        <f t="shared" si="1092"/>
        <v>Out of test</v>
      </c>
      <c r="F14016" t="str">
        <f t="shared" si="1090"/>
        <v>High</v>
      </c>
      <c r="G14016" t="str">
        <f t="shared" si="1091"/>
        <v>Shanghai_1_High</v>
      </c>
      <c r="H14016">
        <v>0.84276395715998709</v>
      </c>
      <c r="I14016">
        <f t="shared" si="1094"/>
        <v>1238</v>
      </c>
      <c r="J14016" t="str">
        <f t="shared" si="1093"/>
        <v>Out of Test</v>
      </c>
      <c r="K14016" t="str">
        <f>IF(J14016="Test", COUNTIF($J$10:J14016, "Test"),"")</f>
        <v/>
      </c>
      <c r="L14016" t="str">
        <f>IF(J14016="Control", COUNTIF($J$10:J14016, "Control"),"")</f>
        <v/>
      </c>
    </row>
    <row r="14017" spans="1:12">
      <c r="A14017" s="42">
        <v>1518942383</v>
      </c>
      <c r="B14017" s="42">
        <v>1</v>
      </c>
      <c r="C14017" s="42">
        <v>4322</v>
      </c>
      <c r="D14017" s="40" t="s">
        <v>360</v>
      </c>
      <c r="E14017" s="40" t="str">
        <f t="shared" si="1092"/>
        <v>Out of test</v>
      </c>
      <c r="F14017" t="str">
        <f t="shared" si="1090"/>
        <v>High</v>
      </c>
      <c r="G14017" t="str">
        <f t="shared" si="1091"/>
        <v>Shanghai_1_High</v>
      </c>
      <c r="H14017">
        <v>0.84288866719068156</v>
      </c>
      <c r="I14017">
        <f t="shared" si="1094"/>
        <v>1239</v>
      </c>
      <c r="J14017" t="str">
        <f t="shared" si="1093"/>
        <v>Out of Test</v>
      </c>
      <c r="K14017" t="str">
        <f>IF(J14017="Test", COUNTIF($J$10:J14017, "Test"),"")</f>
        <v/>
      </c>
      <c r="L14017" t="str">
        <f>IF(J14017="Control", COUNTIF($J$10:J14017, "Control"),"")</f>
        <v/>
      </c>
    </row>
    <row r="14018" spans="1:12">
      <c r="A14018" s="42">
        <v>1511525254</v>
      </c>
      <c r="B14018" s="42">
        <v>1</v>
      </c>
      <c r="C14018" s="42">
        <v>2717</v>
      </c>
      <c r="D14018" s="40" t="s">
        <v>360</v>
      </c>
      <c r="E14018" s="40" t="str">
        <f t="shared" si="1092"/>
        <v>Out of test</v>
      </c>
      <c r="F14018" t="str">
        <f t="shared" si="1090"/>
        <v>High</v>
      </c>
      <c r="G14018" t="str">
        <f t="shared" si="1091"/>
        <v>Shanghai_1_High</v>
      </c>
      <c r="H14018">
        <v>0.84308661022848075</v>
      </c>
      <c r="I14018">
        <f t="shared" si="1094"/>
        <v>1240</v>
      </c>
      <c r="J14018" t="str">
        <f t="shared" si="1093"/>
        <v>Out of Test</v>
      </c>
      <c r="K14018" t="str">
        <f>IF(J14018="Test", COUNTIF($J$10:J14018, "Test"),"")</f>
        <v/>
      </c>
      <c r="L14018" t="str">
        <f>IF(J14018="Control", COUNTIF($J$10:J14018, "Control"),"")</f>
        <v/>
      </c>
    </row>
    <row r="14019" spans="1:12">
      <c r="A14019" s="42">
        <v>1517619463</v>
      </c>
      <c r="B14019" s="42">
        <v>1</v>
      </c>
      <c r="C14019" s="42">
        <v>2760</v>
      </c>
      <c r="D14019" s="40" t="s">
        <v>360</v>
      </c>
      <c r="E14019" s="40" t="str">
        <f t="shared" si="1092"/>
        <v>Out of test</v>
      </c>
      <c r="F14019" t="str">
        <f t="shared" si="1090"/>
        <v>High</v>
      </c>
      <c r="G14019" t="str">
        <f t="shared" si="1091"/>
        <v>Shanghai_1_High</v>
      </c>
      <c r="H14019">
        <v>0.84333778927779335</v>
      </c>
      <c r="I14019">
        <f t="shared" si="1094"/>
        <v>1241</v>
      </c>
      <c r="J14019" t="str">
        <f t="shared" si="1093"/>
        <v>Out of Test</v>
      </c>
      <c r="K14019" t="str">
        <f>IF(J14019="Test", COUNTIF($J$10:J14019, "Test"),"")</f>
        <v/>
      </c>
      <c r="L14019" t="str">
        <f>IF(J14019="Control", COUNTIF($J$10:J14019, "Control"),"")</f>
        <v/>
      </c>
    </row>
    <row r="14020" spans="1:12">
      <c r="A14020" s="42">
        <v>1517949788</v>
      </c>
      <c r="B14020" s="42">
        <v>1</v>
      </c>
      <c r="C14020" s="42">
        <v>2570</v>
      </c>
      <c r="D14020" s="40" t="s">
        <v>360</v>
      </c>
      <c r="E14020" s="40" t="str">
        <f t="shared" si="1092"/>
        <v>Out of test</v>
      </c>
      <c r="F14020" t="str">
        <f t="shared" si="1090"/>
        <v>High</v>
      </c>
      <c r="G14020" t="str">
        <f t="shared" si="1091"/>
        <v>Shanghai_1_High</v>
      </c>
      <c r="H14020">
        <v>0.84340308743125891</v>
      </c>
      <c r="I14020">
        <f t="shared" si="1094"/>
        <v>1242</v>
      </c>
      <c r="J14020" t="str">
        <f t="shared" si="1093"/>
        <v>Out of Test</v>
      </c>
      <c r="K14020" t="str">
        <f>IF(J14020="Test", COUNTIF($J$10:J14020, "Test"),"")</f>
        <v/>
      </c>
      <c r="L14020" t="str">
        <f>IF(J14020="Control", COUNTIF($J$10:J14020, "Control"),"")</f>
        <v/>
      </c>
    </row>
    <row r="14021" spans="1:12">
      <c r="A14021" s="42">
        <v>1513233458</v>
      </c>
      <c r="B14021" s="42">
        <v>1</v>
      </c>
      <c r="C14021" s="42">
        <v>2873</v>
      </c>
      <c r="D14021" s="40" t="s">
        <v>360</v>
      </c>
      <c r="E14021" s="40" t="str">
        <f t="shared" si="1092"/>
        <v>Out of test</v>
      </c>
      <c r="F14021" t="str">
        <f t="shared" si="1090"/>
        <v>High</v>
      </c>
      <c r="G14021" t="str">
        <f t="shared" si="1091"/>
        <v>Shanghai_1_High</v>
      </c>
      <c r="H14021">
        <v>0.84402907285363304</v>
      </c>
      <c r="I14021">
        <f t="shared" si="1094"/>
        <v>1243</v>
      </c>
      <c r="J14021" t="str">
        <f t="shared" si="1093"/>
        <v>Out of Test</v>
      </c>
      <c r="K14021" t="str">
        <f>IF(J14021="Test", COUNTIF($J$10:J14021, "Test"),"")</f>
        <v/>
      </c>
      <c r="L14021" t="str">
        <f>IF(J14021="Control", COUNTIF($J$10:J14021, "Control"),"")</f>
        <v/>
      </c>
    </row>
    <row r="14022" spans="1:12">
      <c r="A14022" s="42">
        <v>1519847963</v>
      </c>
      <c r="B14022" s="42">
        <v>1</v>
      </c>
      <c r="C14022" s="42">
        <v>3711</v>
      </c>
      <c r="D14022" s="40" t="s">
        <v>360</v>
      </c>
      <c r="E14022" s="40" t="str">
        <f t="shared" si="1092"/>
        <v>Out of test</v>
      </c>
      <c r="F14022" t="str">
        <f t="shared" si="1090"/>
        <v>High</v>
      </c>
      <c r="G14022" t="str">
        <f t="shared" si="1091"/>
        <v>Shanghai_1_High</v>
      </c>
      <c r="H14022">
        <v>0.84478696597517344</v>
      </c>
      <c r="I14022">
        <f t="shared" si="1094"/>
        <v>1244</v>
      </c>
      <c r="J14022" t="str">
        <f t="shared" si="1093"/>
        <v>Out of Test</v>
      </c>
      <c r="K14022" t="str">
        <f>IF(J14022="Test", COUNTIF($J$10:J14022, "Test"),"")</f>
        <v/>
      </c>
      <c r="L14022" t="str">
        <f>IF(J14022="Control", COUNTIF($J$10:J14022, "Control"),"")</f>
        <v/>
      </c>
    </row>
    <row r="14023" spans="1:12">
      <c r="A14023" s="42">
        <v>1518227317</v>
      </c>
      <c r="B14023" s="42">
        <v>1</v>
      </c>
      <c r="C14023" s="42">
        <v>3704</v>
      </c>
      <c r="D14023" s="40" t="s">
        <v>360</v>
      </c>
      <c r="E14023" s="40" t="str">
        <f t="shared" si="1092"/>
        <v>Out of test</v>
      </c>
      <c r="F14023" t="str">
        <f t="shared" si="1090"/>
        <v>High</v>
      </c>
      <c r="G14023" t="str">
        <f t="shared" si="1091"/>
        <v>Shanghai_1_High</v>
      </c>
      <c r="H14023">
        <v>0.84489632706742102</v>
      </c>
      <c r="I14023">
        <f t="shared" si="1094"/>
        <v>1245</v>
      </c>
      <c r="J14023" t="str">
        <f t="shared" si="1093"/>
        <v>Out of Test</v>
      </c>
      <c r="K14023" t="str">
        <f>IF(J14023="Test", COUNTIF($J$10:J14023, "Test"),"")</f>
        <v/>
      </c>
      <c r="L14023" t="str">
        <f>IF(J14023="Control", COUNTIF($J$10:J14023, "Control"),"")</f>
        <v/>
      </c>
    </row>
    <row r="14024" spans="1:12">
      <c r="A14024" s="42">
        <v>1512322128</v>
      </c>
      <c r="B14024" s="42">
        <v>1</v>
      </c>
      <c r="C14024" s="42">
        <v>3598</v>
      </c>
      <c r="D14024" s="40" t="s">
        <v>360</v>
      </c>
      <c r="E14024" s="40" t="str">
        <f t="shared" si="1092"/>
        <v>Out of test</v>
      </c>
      <c r="F14024" t="str">
        <f t="shared" si="1090"/>
        <v>High</v>
      </c>
      <c r="G14024" t="str">
        <f t="shared" si="1091"/>
        <v>Shanghai_1_High</v>
      </c>
      <c r="H14024">
        <v>0.8450654297686413</v>
      </c>
      <c r="I14024">
        <f t="shared" si="1094"/>
        <v>1246</v>
      </c>
      <c r="J14024" t="str">
        <f t="shared" si="1093"/>
        <v>Out of Test</v>
      </c>
      <c r="K14024" t="str">
        <f>IF(J14024="Test", COUNTIF($J$10:J14024, "Test"),"")</f>
        <v/>
      </c>
      <c r="L14024" t="str">
        <f>IF(J14024="Control", COUNTIF($J$10:J14024, "Control"),"")</f>
        <v/>
      </c>
    </row>
    <row r="14025" spans="1:12">
      <c r="A14025" s="42">
        <v>1512967987</v>
      </c>
      <c r="B14025" s="42">
        <v>1</v>
      </c>
      <c r="C14025" s="42">
        <v>2777</v>
      </c>
      <c r="D14025" s="40" t="s">
        <v>360</v>
      </c>
      <c r="E14025" s="40" t="str">
        <f t="shared" si="1092"/>
        <v>Out of test</v>
      </c>
      <c r="F14025" t="str">
        <f t="shared" si="1090"/>
        <v>High</v>
      </c>
      <c r="G14025" t="str">
        <f t="shared" si="1091"/>
        <v>Shanghai_1_High</v>
      </c>
      <c r="H14025">
        <v>0.84529779988700326</v>
      </c>
      <c r="I14025">
        <f t="shared" si="1094"/>
        <v>1247</v>
      </c>
      <c r="J14025" t="str">
        <f t="shared" si="1093"/>
        <v>Out of Test</v>
      </c>
      <c r="K14025" t="str">
        <f>IF(J14025="Test", COUNTIF($J$10:J14025, "Test"),"")</f>
        <v/>
      </c>
      <c r="L14025" t="str">
        <f>IF(J14025="Control", COUNTIF($J$10:J14025, "Control"),"")</f>
        <v/>
      </c>
    </row>
    <row r="14026" spans="1:12">
      <c r="A14026" s="42">
        <v>1515130224</v>
      </c>
      <c r="B14026" s="42">
        <v>1</v>
      </c>
      <c r="C14026" s="42">
        <v>2375</v>
      </c>
      <c r="D14026" s="40" t="s">
        <v>360</v>
      </c>
      <c r="E14026" s="40" t="str">
        <f t="shared" si="1092"/>
        <v>Out of test</v>
      </c>
      <c r="F14026" t="str">
        <f t="shared" ref="F14026:F14089" si="1095">_xlfn.IFS(C14026&lt;1069, "Low", C14026&lt;2277, "Mid", C14026&gt;=2277, "High")</f>
        <v>High</v>
      </c>
      <c r="G14026" t="str">
        <f t="shared" ref="G14026:G14089" si="1096">D14026&amp;"_"&amp;B14026&amp;"_"&amp;F14026</f>
        <v>Shanghai_1_High</v>
      </c>
      <c r="H14026">
        <v>0.84580242424018903</v>
      </c>
      <c r="I14026">
        <f t="shared" si="1094"/>
        <v>1248</v>
      </c>
      <c r="J14026" t="str">
        <f t="shared" si="1093"/>
        <v>Out of Test</v>
      </c>
      <c r="K14026" t="str">
        <f>IF(J14026="Test", COUNTIF($J$10:J14026, "Test"),"")</f>
        <v/>
      </c>
      <c r="L14026" t="str">
        <f>IF(J14026="Control", COUNTIF($J$10:J14026, "Control"),"")</f>
        <v/>
      </c>
    </row>
    <row r="14027" spans="1:12">
      <c r="A14027" s="42">
        <v>1512341704</v>
      </c>
      <c r="B14027" s="42">
        <v>1</v>
      </c>
      <c r="C14027" s="42">
        <v>4079</v>
      </c>
      <c r="D14027" s="40" t="s">
        <v>360</v>
      </c>
      <c r="E14027" s="40" t="str">
        <f t="shared" ref="E14027:E14090" si="1097">IF(AND(J14027="Test",K14027&lt;=3000),"Test",IF(AND(J14027="Control",L14027&lt;=3000),"Control","Out of test"))</f>
        <v>Out of test</v>
      </c>
      <c r="F14027" t="str">
        <f t="shared" si="1095"/>
        <v>High</v>
      </c>
      <c r="G14027" t="str">
        <f t="shared" si="1096"/>
        <v>Shanghai_1_High</v>
      </c>
      <c r="H14027">
        <v>0.84591013653628899</v>
      </c>
      <c r="I14027">
        <f t="shared" si="1094"/>
        <v>1249</v>
      </c>
      <c r="J14027" t="str">
        <f t="shared" ref="J14027:J14090" si="1098">IF(I14027&lt;=250, IF(MOD(I14027,2)=1, "Test", "Control"),"Out of Test")</f>
        <v>Out of Test</v>
      </c>
      <c r="K14027" t="str">
        <f>IF(J14027="Test", COUNTIF($J$10:J14027, "Test"),"")</f>
        <v/>
      </c>
      <c r="L14027" t="str">
        <f>IF(J14027="Control", COUNTIF($J$10:J14027, "Control"),"")</f>
        <v/>
      </c>
    </row>
    <row r="14028" spans="1:12">
      <c r="A14028" s="42">
        <v>1514518659</v>
      </c>
      <c r="B14028" s="42">
        <v>1</v>
      </c>
      <c r="C14028" s="42">
        <v>3574</v>
      </c>
      <c r="D14028" s="40" t="s">
        <v>360</v>
      </c>
      <c r="E14028" s="40" t="str">
        <f t="shared" si="1097"/>
        <v>Out of test</v>
      </c>
      <c r="F14028" t="str">
        <f t="shared" si="1095"/>
        <v>High</v>
      </c>
      <c r="G14028" t="str">
        <f t="shared" si="1096"/>
        <v>Shanghai_1_High</v>
      </c>
      <c r="H14028">
        <v>0.84637042926937833</v>
      </c>
      <c r="I14028">
        <f t="shared" ref="I14028:I14091" si="1099">IF(G14028=G14027, I14027+1, 1)</f>
        <v>1250</v>
      </c>
      <c r="J14028" t="str">
        <f t="shared" si="1098"/>
        <v>Out of Test</v>
      </c>
      <c r="K14028" t="str">
        <f>IF(J14028="Test", COUNTIF($J$10:J14028, "Test"),"")</f>
        <v/>
      </c>
      <c r="L14028" t="str">
        <f>IF(J14028="Control", COUNTIF($J$10:J14028, "Control"),"")</f>
        <v/>
      </c>
    </row>
    <row r="14029" spans="1:12">
      <c r="A14029" s="42">
        <v>1516384578</v>
      </c>
      <c r="B14029" s="42">
        <v>1</v>
      </c>
      <c r="C14029" s="42">
        <v>2538</v>
      </c>
      <c r="D14029" s="40" t="s">
        <v>360</v>
      </c>
      <c r="E14029" s="40" t="str">
        <f t="shared" si="1097"/>
        <v>Out of test</v>
      </c>
      <c r="F14029" t="str">
        <f t="shared" si="1095"/>
        <v>High</v>
      </c>
      <c r="G14029" t="str">
        <f t="shared" si="1096"/>
        <v>Shanghai_1_High</v>
      </c>
      <c r="H14029">
        <v>0.84725024676714322</v>
      </c>
      <c r="I14029">
        <f t="shared" si="1099"/>
        <v>1251</v>
      </c>
      <c r="J14029" t="str">
        <f t="shared" si="1098"/>
        <v>Out of Test</v>
      </c>
      <c r="K14029" t="str">
        <f>IF(J14029="Test", COUNTIF($J$10:J14029, "Test"),"")</f>
        <v/>
      </c>
      <c r="L14029" t="str">
        <f>IF(J14029="Control", COUNTIF($J$10:J14029, "Control"),"")</f>
        <v/>
      </c>
    </row>
    <row r="14030" spans="1:12">
      <c r="A14030" s="42">
        <v>1519462387</v>
      </c>
      <c r="B14030" s="42">
        <v>1</v>
      </c>
      <c r="C14030" s="42">
        <v>2591</v>
      </c>
      <c r="D14030" s="40" t="s">
        <v>360</v>
      </c>
      <c r="E14030" s="40" t="str">
        <f t="shared" si="1097"/>
        <v>Out of test</v>
      </c>
      <c r="F14030" t="str">
        <f t="shared" si="1095"/>
        <v>High</v>
      </c>
      <c r="G14030" t="str">
        <f t="shared" si="1096"/>
        <v>Shanghai_1_High</v>
      </c>
      <c r="H14030">
        <v>0.84738919145516278</v>
      </c>
      <c r="I14030">
        <f t="shared" si="1099"/>
        <v>1252</v>
      </c>
      <c r="J14030" t="str">
        <f t="shared" si="1098"/>
        <v>Out of Test</v>
      </c>
      <c r="K14030" t="str">
        <f>IF(J14030="Test", COUNTIF($J$10:J14030, "Test"),"")</f>
        <v/>
      </c>
      <c r="L14030" t="str">
        <f>IF(J14030="Control", COUNTIF($J$10:J14030, "Control"),"")</f>
        <v/>
      </c>
    </row>
    <row r="14031" spans="1:12">
      <c r="A14031" s="42">
        <v>1514201757</v>
      </c>
      <c r="B14031" s="42">
        <v>1</v>
      </c>
      <c r="C14031" s="42">
        <v>3892</v>
      </c>
      <c r="D14031" s="40" t="s">
        <v>360</v>
      </c>
      <c r="E14031" s="40" t="str">
        <f t="shared" si="1097"/>
        <v>Out of test</v>
      </c>
      <c r="F14031" t="str">
        <f t="shared" si="1095"/>
        <v>High</v>
      </c>
      <c r="G14031" t="str">
        <f t="shared" si="1096"/>
        <v>Shanghai_1_High</v>
      </c>
      <c r="H14031">
        <v>0.84789301672518369</v>
      </c>
      <c r="I14031">
        <f t="shared" si="1099"/>
        <v>1253</v>
      </c>
      <c r="J14031" t="str">
        <f t="shared" si="1098"/>
        <v>Out of Test</v>
      </c>
      <c r="K14031" t="str">
        <f>IF(J14031="Test", COUNTIF($J$10:J14031, "Test"),"")</f>
        <v/>
      </c>
      <c r="L14031" t="str">
        <f>IF(J14031="Control", COUNTIF($J$10:J14031, "Control"),"")</f>
        <v/>
      </c>
    </row>
    <row r="14032" spans="1:12">
      <c r="A14032" s="42">
        <v>1517142345</v>
      </c>
      <c r="B14032" s="42">
        <v>1</v>
      </c>
      <c r="C14032" s="42">
        <v>3256</v>
      </c>
      <c r="D14032" s="40" t="s">
        <v>360</v>
      </c>
      <c r="E14032" s="40" t="str">
        <f t="shared" si="1097"/>
        <v>Out of test</v>
      </c>
      <c r="F14032" t="str">
        <f t="shared" si="1095"/>
        <v>High</v>
      </c>
      <c r="G14032" t="str">
        <f t="shared" si="1096"/>
        <v>Shanghai_1_High</v>
      </c>
      <c r="H14032">
        <v>0.84846387787189881</v>
      </c>
      <c r="I14032">
        <f t="shared" si="1099"/>
        <v>1254</v>
      </c>
      <c r="J14032" t="str">
        <f t="shared" si="1098"/>
        <v>Out of Test</v>
      </c>
      <c r="K14032" t="str">
        <f>IF(J14032="Test", COUNTIF($J$10:J14032, "Test"),"")</f>
        <v/>
      </c>
      <c r="L14032" t="str">
        <f>IF(J14032="Control", COUNTIF($J$10:J14032, "Control"),"")</f>
        <v/>
      </c>
    </row>
    <row r="14033" spans="1:12">
      <c r="A14033" s="42">
        <v>1516255823</v>
      </c>
      <c r="B14033" s="42">
        <v>1</v>
      </c>
      <c r="C14033" s="42">
        <v>4023</v>
      </c>
      <c r="D14033" s="40" t="s">
        <v>360</v>
      </c>
      <c r="E14033" s="40" t="str">
        <f t="shared" si="1097"/>
        <v>Out of test</v>
      </c>
      <c r="F14033" t="str">
        <f t="shared" si="1095"/>
        <v>High</v>
      </c>
      <c r="G14033" t="str">
        <f t="shared" si="1096"/>
        <v>Shanghai_1_High</v>
      </c>
      <c r="H14033">
        <v>0.84915975299347579</v>
      </c>
      <c r="I14033">
        <f t="shared" si="1099"/>
        <v>1255</v>
      </c>
      <c r="J14033" t="str">
        <f t="shared" si="1098"/>
        <v>Out of Test</v>
      </c>
      <c r="K14033" t="str">
        <f>IF(J14033="Test", COUNTIF($J$10:J14033, "Test"),"")</f>
        <v/>
      </c>
      <c r="L14033" t="str">
        <f>IF(J14033="Control", COUNTIF($J$10:J14033, "Control"),"")</f>
        <v/>
      </c>
    </row>
    <row r="14034" spans="1:12">
      <c r="A14034" s="42">
        <v>1513170486</v>
      </c>
      <c r="B14034" s="42">
        <v>1</v>
      </c>
      <c r="C14034" s="42">
        <v>2944</v>
      </c>
      <c r="D14034" s="40" t="s">
        <v>360</v>
      </c>
      <c r="E14034" s="40" t="str">
        <f t="shared" si="1097"/>
        <v>Out of test</v>
      </c>
      <c r="F14034" t="str">
        <f t="shared" si="1095"/>
        <v>High</v>
      </c>
      <c r="G14034" t="str">
        <f t="shared" si="1096"/>
        <v>Shanghai_1_High</v>
      </c>
      <c r="H14034">
        <v>0.84952294480989476</v>
      </c>
      <c r="I14034">
        <f t="shared" si="1099"/>
        <v>1256</v>
      </c>
      <c r="J14034" t="str">
        <f t="shared" si="1098"/>
        <v>Out of Test</v>
      </c>
      <c r="K14034" t="str">
        <f>IF(J14034="Test", COUNTIF($J$10:J14034, "Test"),"")</f>
        <v/>
      </c>
      <c r="L14034" t="str">
        <f>IF(J14034="Control", COUNTIF($J$10:J14034, "Control"),"")</f>
        <v/>
      </c>
    </row>
    <row r="14035" spans="1:12">
      <c r="A14035" s="42">
        <v>1514343088</v>
      </c>
      <c r="B14035" s="42">
        <v>1</v>
      </c>
      <c r="C14035" s="42">
        <v>4040</v>
      </c>
      <c r="D14035" s="40" t="s">
        <v>360</v>
      </c>
      <c r="E14035" s="40" t="str">
        <f t="shared" si="1097"/>
        <v>Out of test</v>
      </c>
      <c r="F14035" t="str">
        <f t="shared" si="1095"/>
        <v>High</v>
      </c>
      <c r="G14035" t="str">
        <f t="shared" si="1096"/>
        <v>Shanghai_1_High</v>
      </c>
      <c r="H14035">
        <v>0.84958311152546606</v>
      </c>
      <c r="I14035">
        <f t="shared" si="1099"/>
        <v>1257</v>
      </c>
      <c r="J14035" t="str">
        <f t="shared" si="1098"/>
        <v>Out of Test</v>
      </c>
      <c r="K14035" t="str">
        <f>IF(J14035="Test", COUNTIF($J$10:J14035, "Test"),"")</f>
        <v/>
      </c>
      <c r="L14035" t="str">
        <f>IF(J14035="Control", COUNTIF($J$10:J14035, "Control"),"")</f>
        <v/>
      </c>
    </row>
    <row r="14036" spans="1:12">
      <c r="A14036" s="42">
        <v>1517831396</v>
      </c>
      <c r="B14036" s="42">
        <v>1</v>
      </c>
      <c r="C14036" s="42">
        <v>2430</v>
      </c>
      <c r="D14036" s="40" t="s">
        <v>360</v>
      </c>
      <c r="E14036" s="40" t="str">
        <f t="shared" si="1097"/>
        <v>Out of test</v>
      </c>
      <c r="F14036" t="str">
        <f t="shared" si="1095"/>
        <v>High</v>
      </c>
      <c r="G14036" t="str">
        <f t="shared" si="1096"/>
        <v>Shanghai_1_High</v>
      </c>
      <c r="H14036">
        <v>0.85073786997202183</v>
      </c>
      <c r="I14036">
        <f t="shared" si="1099"/>
        <v>1258</v>
      </c>
      <c r="J14036" t="str">
        <f t="shared" si="1098"/>
        <v>Out of Test</v>
      </c>
      <c r="K14036" t="str">
        <f>IF(J14036="Test", COUNTIF($J$10:J14036, "Test"),"")</f>
        <v/>
      </c>
      <c r="L14036" t="str">
        <f>IF(J14036="Control", COUNTIF($J$10:J14036, "Control"),"")</f>
        <v/>
      </c>
    </row>
    <row r="14037" spans="1:12">
      <c r="A14037" s="42">
        <v>1512556697</v>
      </c>
      <c r="B14037" s="42">
        <v>1</v>
      </c>
      <c r="C14037" s="42">
        <v>2432</v>
      </c>
      <c r="D14037" s="40" t="s">
        <v>360</v>
      </c>
      <c r="E14037" s="40" t="str">
        <f t="shared" si="1097"/>
        <v>Out of test</v>
      </c>
      <c r="F14037" t="str">
        <f t="shared" si="1095"/>
        <v>High</v>
      </c>
      <c r="G14037" t="str">
        <f t="shared" si="1096"/>
        <v>Shanghai_1_High</v>
      </c>
      <c r="H14037">
        <v>0.85077008029553669</v>
      </c>
      <c r="I14037">
        <f t="shared" si="1099"/>
        <v>1259</v>
      </c>
      <c r="J14037" t="str">
        <f t="shared" si="1098"/>
        <v>Out of Test</v>
      </c>
      <c r="K14037" t="str">
        <f>IF(J14037="Test", COUNTIF($J$10:J14037, "Test"),"")</f>
        <v/>
      </c>
      <c r="L14037" t="str">
        <f>IF(J14037="Control", COUNTIF($J$10:J14037, "Control"),"")</f>
        <v/>
      </c>
    </row>
    <row r="14038" spans="1:12">
      <c r="A14038" s="42">
        <v>1519964466</v>
      </c>
      <c r="B14038" s="42">
        <v>1</v>
      </c>
      <c r="C14038" s="42">
        <v>3513</v>
      </c>
      <c r="D14038" s="40" t="s">
        <v>360</v>
      </c>
      <c r="E14038" s="40" t="str">
        <f t="shared" si="1097"/>
        <v>Out of test</v>
      </c>
      <c r="F14038" t="str">
        <f t="shared" si="1095"/>
        <v>High</v>
      </c>
      <c r="G14038" t="str">
        <f t="shared" si="1096"/>
        <v>Shanghai_1_High</v>
      </c>
      <c r="H14038">
        <v>0.85190338408903732</v>
      </c>
      <c r="I14038">
        <f t="shared" si="1099"/>
        <v>1260</v>
      </c>
      <c r="J14038" t="str">
        <f t="shared" si="1098"/>
        <v>Out of Test</v>
      </c>
      <c r="K14038" t="str">
        <f>IF(J14038="Test", COUNTIF($J$10:J14038, "Test"),"")</f>
        <v/>
      </c>
      <c r="L14038" t="str">
        <f>IF(J14038="Control", COUNTIF($J$10:J14038, "Control"),"")</f>
        <v/>
      </c>
    </row>
    <row r="14039" spans="1:12">
      <c r="A14039" s="42">
        <v>1515069526</v>
      </c>
      <c r="B14039" s="42">
        <v>1</v>
      </c>
      <c r="C14039" s="42">
        <v>4828</v>
      </c>
      <c r="D14039" s="40" t="s">
        <v>360</v>
      </c>
      <c r="E14039" s="40" t="str">
        <f t="shared" si="1097"/>
        <v>Out of test</v>
      </c>
      <c r="F14039" t="str">
        <f t="shared" si="1095"/>
        <v>High</v>
      </c>
      <c r="G14039" t="str">
        <f t="shared" si="1096"/>
        <v>Shanghai_1_High</v>
      </c>
      <c r="H14039">
        <v>0.85241485620582946</v>
      </c>
      <c r="I14039">
        <f t="shared" si="1099"/>
        <v>1261</v>
      </c>
      <c r="J14039" t="str">
        <f t="shared" si="1098"/>
        <v>Out of Test</v>
      </c>
      <c r="K14039" t="str">
        <f>IF(J14039="Test", COUNTIF($J$10:J14039, "Test"),"")</f>
        <v/>
      </c>
      <c r="L14039" t="str">
        <f>IF(J14039="Control", COUNTIF($J$10:J14039, "Control"),"")</f>
        <v/>
      </c>
    </row>
    <row r="14040" spans="1:12">
      <c r="A14040" s="42">
        <v>1511562945</v>
      </c>
      <c r="B14040" s="42">
        <v>1</v>
      </c>
      <c r="C14040" s="42">
        <v>4422</v>
      </c>
      <c r="D14040" s="40" t="s">
        <v>360</v>
      </c>
      <c r="E14040" s="40" t="str">
        <f t="shared" si="1097"/>
        <v>Out of test</v>
      </c>
      <c r="F14040" t="str">
        <f t="shared" si="1095"/>
        <v>High</v>
      </c>
      <c r="G14040" t="str">
        <f t="shared" si="1096"/>
        <v>Shanghai_1_High</v>
      </c>
      <c r="H14040">
        <v>0.85295167335020683</v>
      </c>
      <c r="I14040">
        <f t="shared" si="1099"/>
        <v>1262</v>
      </c>
      <c r="J14040" t="str">
        <f t="shared" si="1098"/>
        <v>Out of Test</v>
      </c>
      <c r="K14040" t="str">
        <f>IF(J14040="Test", COUNTIF($J$10:J14040, "Test"),"")</f>
        <v/>
      </c>
      <c r="L14040" t="str">
        <f>IF(J14040="Control", COUNTIF($J$10:J14040, "Control"),"")</f>
        <v/>
      </c>
    </row>
    <row r="14041" spans="1:12">
      <c r="A14041" s="42">
        <v>1517543056</v>
      </c>
      <c r="B14041" s="42">
        <v>1</v>
      </c>
      <c r="C14041" s="42">
        <v>3222</v>
      </c>
      <c r="D14041" s="40" t="s">
        <v>360</v>
      </c>
      <c r="E14041" s="40" t="str">
        <f t="shared" si="1097"/>
        <v>Out of test</v>
      </c>
      <c r="F14041" t="str">
        <f t="shared" si="1095"/>
        <v>High</v>
      </c>
      <c r="G14041" t="str">
        <f t="shared" si="1096"/>
        <v>Shanghai_1_High</v>
      </c>
      <c r="H14041">
        <v>0.85374405992075142</v>
      </c>
      <c r="I14041">
        <f t="shared" si="1099"/>
        <v>1263</v>
      </c>
      <c r="J14041" t="str">
        <f t="shared" si="1098"/>
        <v>Out of Test</v>
      </c>
      <c r="K14041" t="str">
        <f>IF(J14041="Test", COUNTIF($J$10:J14041, "Test"),"")</f>
        <v/>
      </c>
      <c r="L14041" t="str">
        <f>IF(J14041="Control", COUNTIF($J$10:J14041, "Control"),"")</f>
        <v/>
      </c>
    </row>
    <row r="14042" spans="1:12">
      <c r="A14042" s="42">
        <v>1511581755</v>
      </c>
      <c r="B14042" s="42">
        <v>1</v>
      </c>
      <c r="C14042" s="42">
        <v>2440</v>
      </c>
      <c r="D14042" s="40" t="s">
        <v>360</v>
      </c>
      <c r="E14042" s="40" t="str">
        <f t="shared" si="1097"/>
        <v>Out of test</v>
      </c>
      <c r="F14042" t="str">
        <f t="shared" si="1095"/>
        <v>High</v>
      </c>
      <c r="G14042" t="str">
        <f t="shared" si="1096"/>
        <v>Shanghai_1_High</v>
      </c>
      <c r="H14042">
        <v>0.8558336876250775</v>
      </c>
      <c r="I14042">
        <f t="shared" si="1099"/>
        <v>1264</v>
      </c>
      <c r="J14042" t="str">
        <f t="shared" si="1098"/>
        <v>Out of Test</v>
      </c>
      <c r="K14042" t="str">
        <f>IF(J14042="Test", COUNTIF($J$10:J14042, "Test"),"")</f>
        <v/>
      </c>
      <c r="L14042" t="str">
        <f>IF(J14042="Control", COUNTIF($J$10:J14042, "Control"),"")</f>
        <v/>
      </c>
    </row>
    <row r="14043" spans="1:12">
      <c r="A14043" s="42">
        <v>1512431583</v>
      </c>
      <c r="B14043" s="42">
        <v>1</v>
      </c>
      <c r="C14043" s="42">
        <v>2907</v>
      </c>
      <c r="D14043" s="40" t="s">
        <v>360</v>
      </c>
      <c r="E14043" s="40" t="str">
        <f t="shared" si="1097"/>
        <v>Out of test</v>
      </c>
      <c r="F14043" t="str">
        <f t="shared" si="1095"/>
        <v>High</v>
      </c>
      <c r="G14043" t="str">
        <f t="shared" si="1096"/>
        <v>Shanghai_1_High</v>
      </c>
      <c r="H14043">
        <v>0.85601708620002415</v>
      </c>
      <c r="I14043">
        <f t="shared" si="1099"/>
        <v>1265</v>
      </c>
      <c r="J14043" t="str">
        <f t="shared" si="1098"/>
        <v>Out of Test</v>
      </c>
      <c r="K14043" t="str">
        <f>IF(J14043="Test", COUNTIF($J$10:J14043, "Test"),"")</f>
        <v/>
      </c>
      <c r="L14043" t="str">
        <f>IF(J14043="Control", COUNTIF($J$10:J14043, "Control"),"")</f>
        <v/>
      </c>
    </row>
    <row r="14044" spans="1:12">
      <c r="A14044" s="42">
        <v>1513924278</v>
      </c>
      <c r="B14044" s="42">
        <v>1</v>
      </c>
      <c r="C14044" s="42">
        <v>4613</v>
      </c>
      <c r="D14044" s="40" t="s">
        <v>360</v>
      </c>
      <c r="E14044" s="40" t="str">
        <f t="shared" si="1097"/>
        <v>Out of test</v>
      </c>
      <c r="F14044" t="str">
        <f t="shared" si="1095"/>
        <v>High</v>
      </c>
      <c r="G14044" t="str">
        <f t="shared" si="1096"/>
        <v>Shanghai_1_High</v>
      </c>
      <c r="H14044">
        <v>0.85804921873931683</v>
      </c>
      <c r="I14044">
        <f t="shared" si="1099"/>
        <v>1266</v>
      </c>
      <c r="J14044" t="str">
        <f t="shared" si="1098"/>
        <v>Out of Test</v>
      </c>
      <c r="K14044" t="str">
        <f>IF(J14044="Test", COUNTIF($J$10:J14044, "Test"),"")</f>
        <v/>
      </c>
      <c r="L14044" t="str">
        <f>IF(J14044="Control", COUNTIF($J$10:J14044, "Control"),"")</f>
        <v/>
      </c>
    </row>
    <row r="14045" spans="1:12">
      <c r="A14045" s="42">
        <v>1516581963</v>
      </c>
      <c r="B14045" s="42">
        <v>1</v>
      </c>
      <c r="C14045" s="42">
        <v>2670</v>
      </c>
      <c r="D14045" s="40" t="s">
        <v>360</v>
      </c>
      <c r="E14045" s="40" t="str">
        <f t="shared" si="1097"/>
        <v>Out of test</v>
      </c>
      <c r="F14045" t="str">
        <f t="shared" si="1095"/>
        <v>High</v>
      </c>
      <c r="G14045" t="str">
        <f t="shared" si="1096"/>
        <v>Shanghai_1_High</v>
      </c>
      <c r="H14045">
        <v>0.85847333323621144</v>
      </c>
      <c r="I14045">
        <f t="shared" si="1099"/>
        <v>1267</v>
      </c>
      <c r="J14045" t="str">
        <f t="shared" si="1098"/>
        <v>Out of Test</v>
      </c>
      <c r="K14045" t="str">
        <f>IF(J14045="Test", COUNTIF($J$10:J14045, "Test"),"")</f>
        <v/>
      </c>
      <c r="L14045" t="str">
        <f>IF(J14045="Control", COUNTIF($J$10:J14045, "Control"),"")</f>
        <v/>
      </c>
    </row>
    <row r="14046" spans="1:12">
      <c r="A14046" s="42">
        <v>1511259309</v>
      </c>
      <c r="B14046" s="42">
        <v>1</v>
      </c>
      <c r="C14046" s="42">
        <v>4440</v>
      </c>
      <c r="D14046" s="40" t="s">
        <v>360</v>
      </c>
      <c r="E14046" s="40" t="str">
        <f t="shared" si="1097"/>
        <v>Out of test</v>
      </c>
      <c r="F14046" t="str">
        <f t="shared" si="1095"/>
        <v>High</v>
      </c>
      <c r="G14046" t="str">
        <f t="shared" si="1096"/>
        <v>Shanghai_1_High</v>
      </c>
      <c r="H14046">
        <v>0.85898727384052997</v>
      </c>
      <c r="I14046">
        <f t="shared" si="1099"/>
        <v>1268</v>
      </c>
      <c r="J14046" t="str">
        <f t="shared" si="1098"/>
        <v>Out of Test</v>
      </c>
      <c r="K14046" t="str">
        <f>IF(J14046="Test", COUNTIF($J$10:J14046, "Test"),"")</f>
        <v/>
      </c>
      <c r="L14046" t="str">
        <f>IF(J14046="Control", COUNTIF($J$10:J14046, "Control"),"")</f>
        <v/>
      </c>
    </row>
    <row r="14047" spans="1:12">
      <c r="A14047" s="42">
        <v>1513588877</v>
      </c>
      <c r="B14047" s="42">
        <v>1</v>
      </c>
      <c r="C14047" s="42">
        <v>5216</v>
      </c>
      <c r="D14047" s="40" t="s">
        <v>360</v>
      </c>
      <c r="E14047" s="40" t="str">
        <f t="shared" si="1097"/>
        <v>Out of test</v>
      </c>
      <c r="F14047" t="str">
        <f t="shared" si="1095"/>
        <v>High</v>
      </c>
      <c r="G14047" t="str">
        <f t="shared" si="1096"/>
        <v>Shanghai_1_High</v>
      </c>
      <c r="H14047">
        <v>0.86358805528541738</v>
      </c>
      <c r="I14047">
        <f t="shared" si="1099"/>
        <v>1269</v>
      </c>
      <c r="J14047" t="str">
        <f t="shared" si="1098"/>
        <v>Out of Test</v>
      </c>
      <c r="K14047" t="str">
        <f>IF(J14047="Test", COUNTIF($J$10:J14047, "Test"),"")</f>
        <v/>
      </c>
      <c r="L14047" t="str">
        <f>IF(J14047="Control", COUNTIF($J$10:J14047, "Control"),"")</f>
        <v/>
      </c>
    </row>
    <row r="14048" spans="1:12">
      <c r="A14048" s="42">
        <v>1519845829</v>
      </c>
      <c r="B14048" s="42">
        <v>1</v>
      </c>
      <c r="C14048" s="42">
        <v>2774</v>
      </c>
      <c r="D14048" s="40" t="s">
        <v>360</v>
      </c>
      <c r="E14048" s="40" t="str">
        <f t="shared" si="1097"/>
        <v>Out of test</v>
      </c>
      <c r="F14048" t="str">
        <f t="shared" si="1095"/>
        <v>High</v>
      </c>
      <c r="G14048" t="str">
        <f t="shared" si="1096"/>
        <v>Shanghai_1_High</v>
      </c>
      <c r="H14048">
        <v>0.86374507867736117</v>
      </c>
      <c r="I14048">
        <f t="shared" si="1099"/>
        <v>1270</v>
      </c>
      <c r="J14048" t="str">
        <f t="shared" si="1098"/>
        <v>Out of Test</v>
      </c>
      <c r="K14048" t="str">
        <f>IF(J14048="Test", COUNTIF($J$10:J14048, "Test"),"")</f>
        <v/>
      </c>
      <c r="L14048" t="str">
        <f>IF(J14048="Control", COUNTIF($J$10:J14048, "Control"),"")</f>
        <v/>
      </c>
    </row>
    <row r="14049" spans="1:12">
      <c r="A14049" s="42">
        <v>1518860358</v>
      </c>
      <c r="B14049" s="42">
        <v>1</v>
      </c>
      <c r="C14049" s="42">
        <v>4648</v>
      </c>
      <c r="D14049" s="40" t="s">
        <v>360</v>
      </c>
      <c r="E14049" s="40" t="str">
        <f t="shared" si="1097"/>
        <v>Out of test</v>
      </c>
      <c r="F14049" t="str">
        <f t="shared" si="1095"/>
        <v>High</v>
      </c>
      <c r="G14049" t="str">
        <f t="shared" si="1096"/>
        <v>Shanghai_1_High</v>
      </c>
      <c r="H14049">
        <v>0.86379045049629777</v>
      </c>
      <c r="I14049">
        <f t="shared" si="1099"/>
        <v>1271</v>
      </c>
      <c r="J14049" t="str">
        <f t="shared" si="1098"/>
        <v>Out of Test</v>
      </c>
      <c r="K14049" t="str">
        <f>IF(J14049="Test", COUNTIF($J$10:J14049, "Test"),"")</f>
        <v/>
      </c>
      <c r="L14049" t="str">
        <f>IF(J14049="Control", COUNTIF($J$10:J14049, "Control"),"")</f>
        <v/>
      </c>
    </row>
    <row r="14050" spans="1:12">
      <c r="A14050" s="42">
        <v>1516814817</v>
      </c>
      <c r="B14050" s="42">
        <v>1</v>
      </c>
      <c r="C14050" s="42">
        <v>2688</v>
      </c>
      <c r="D14050" s="40" t="s">
        <v>360</v>
      </c>
      <c r="E14050" s="40" t="str">
        <f t="shared" si="1097"/>
        <v>Out of test</v>
      </c>
      <c r="F14050" t="str">
        <f t="shared" si="1095"/>
        <v>High</v>
      </c>
      <c r="G14050" t="str">
        <f t="shared" si="1096"/>
        <v>Shanghai_1_High</v>
      </c>
      <c r="H14050">
        <v>0.86418697199704508</v>
      </c>
      <c r="I14050">
        <f t="shared" si="1099"/>
        <v>1272</v>
      </c>
      <c r="J14050" t="str">
        <f t="shared" si="1098"/>
        <v>Out of Test</v>
      </c>
      <c r="K14050" t="str">
        <f>IF(J14050="Test", COUNTIF($J$10:J14050, "Test"),"")</f>
        <v/>
      </c>
      <c r="L14050" t="str">
        <f>IF(J14050="Control", COUNTIF($J$10:J14050, "Control"),"")</f>
        <v/>
      </c>
    </row>
    <row r="14051" spans="1:12">
      <c r="A14051" s="42">
        <v>1517238128</v>
      </c>
      <c r="B14051" s="42">
        <v>1</v>
      </c>
      <c r="C14051" s="42">
        <v>2848</v>
      </c>
      <c r="D14051" s="40" t="s">
        <v>360</v>
      </c>
      <c r="E14051" s="40" t="str">
        <f t="shared" si="1097"/>
        <v>Out of test</v>
      </c>
      <c r="F14051" t="str">
        <f t="shared" si="1095"/>
        <v>High</v>
      </c>
      <c r="G14051" t="str">
        <f t="shared" si="1096"/>
        <v>Shanghai_1_High</v>
      </c>
      <c r="H14051">
        <v>0.86518032613860518</v>
      </c>
      <c r="I14051">
        <f t="shared" si="1099"/>
        <v>1273</v>
      </c>
      <c r="J14051" t="str">
        <f t="shared" si="1098"/>
        <v>Out of Test</v>
      </c>
      <c r="K14051" t="str">
        <f>IF(J14051="Test", COUNTIF($J$10:J14051, "Test"),"")</f>
        <v/>
      </c>
      <c r="L14051" t="str">
        <f>IF(J14051="Control", COUNTIF($J$10:J14051, "Control"),"")</f>
        <v/>
      </c>
    </row>
    <row r="14052" spans="1:12">
      <c r="A14052" s="42">
        <v>1518409863</v>
      </c>
      <c r="B14052" s="42">
        <v>1</v>
      </c>
      <c r="C14052" s="42">
        <v>3629</v>
      </c>
      <c r="D14052" s="40" t="s">
        <v>360</v>
      </c>
      <c r="E14052" s="40" t="str">
        <f t="shared" si="1097"/>
        <v>Out of test</v>
      </c>
      <c r="F14052" t="str">
        <f t="shared" si="1095"/>
        <v>High</v>
      </c>
      <c r="G14052" t="str">
        <f t="shared" si="1096"/>
        <v>Shanghai_1_High</v>
      </c>
      <c r="H14052">
        <v>0.86598404586403588</v>
      </c>
      <c r="I14052">
        <f t="shared" si="1099"/>
        <v>1274</v>
      </c>
      <c r="J14052" t="str">
        <f t="shared" si="1098"/>
        <v>Out of Test</v>
      </c>
      <c r="K14052" t="str">
        <f>IF(J14052="Test", COUNTIF($J$10:J14052, "Test"),"")</f>
        <v/>
      </c>
      <c r="L14052" t="str">
        <f>IF(J14052="Control", COUNTIF($J$10:J14052, "Control"),"")</f>
        <v/>
      </c>
    </row>
    <row r="14053" spans="1:12">
      <c r="A14053" s="42">
        <v>1518818755</v>
      </c>
      <c r="B14053" s="42">
        <v>1</v>
      </c>
      <c r="C14053" s="42">
        <v>2786</v>
      </c>
      <c r="D14053" s="40" t="s">
        <v>360</v>
      </c>
      <c r="E14053" s="40" t="str">
        <f t="shared" si="1097"/>
        <v>Out of test</v>
      </c>
      <c r="F14053" t="str">
        <f t="shared" si="1095"/>
        <v>High</v>
      </c>
      <c r="G14053" t="str">
        <f t="shared" si="1096"/>
        <v>Shanghai_1_High</v>
      </c>
      <c r="H14053">
        <v>0.86603051452682422</v>
      </c>
      <c r="I14053">
        <f t="shared" si="1099"/>
        <v>1275</v>
      </c>
      <c r="J14053" t="str">
        <f t="shared" si="1098"/>
        <v>Out of Test</v>
      </c>
      <c r="K14053" t="str">
        <f>IF(J14053="Test", COUNTIF($J$10:J14053, "Test"),"")</f>
        <v/>
      </c>
      <c r="L14053" t="str">
        <f>IF(J14053="Control", COUNTIF($J$10:J14053, "Control"),"")</f>
        <v/>
      </c>
    </row>
    <row r="14054" spans="1:12">
      <c r="A14054" s="42">
        <v>1516418984</v>
      </c>
      <c r="B14054" s="42">
        <v>1</v>
      </c>
      <c r="C14054" s="42">
        <v>4446</v>
      </c>
      <c r="D14054" s="40" t="s">
        <v>360</v>
      </c>
      <c r="E14054" s="40" t="str">
        <f t="shared" si="1097"/>
        <v>Out of test</v>
      </c>
      <c r="F14054" t="str">
        <f t="shared" si="1095"/>
        <v>High</v>
      </c>
      <c r="G14054" t="str">
        <f t="shared" si="1096"/>
        <v>Shanghai_1_High</v>
      </c>
      <c r="H14054">
        <v>0.86792818707270025</v>
      </c>
      <c r="I14054">
        <f t="shared" si="1099"/>
        <v>1276</v>
      </c>
      <c r="J14054" t="str">
        <f t="shared" si="1098"/>
        <v>Out of Test</v>
      </c>
      <c r="K14054" t="str">
        <f>IF(J14054="Test", COUNTIF($J$10:J14054, "Test"),"")</f>
        <v/>
      </c>
      <c r="L14054" t="str">
        <f>IF(J14054="Control", COUNTIF($J$10:J14054, "Control"),"")</f>
        <v/>
      </c>
    </row>
    <row r="14055" spans="1:12">
      <c r="A14055" s="42">
        <v>1517811096</v>
      </c>
      <c r="B14055" s="42">
        <v>1</v>
      </c>
      <c r="C14055" s="42">
        <v>3628</v>
      </c>
      <c r="D14055" s="40" t="s">
        <v>360</v>
      </c>
      <c r="E14055" s="40" t="str">
        <f t="shared" si="1097"/>
        <v>Out of test</v>
      </c>
      <c r="F14055" t="str">
        <f t="shared" si="1095"/>
        <v>High</v>
      </c>
      <c r="G14055" t="str">
        <f t="shared" si="1096"/>
        <v>Shanghai_1_High</v>
      </c>
      <c r="H14055">
        <v>0.86816311871586449</v>
      </c>
      <c r="I14055">
        <f t="shared" si="1099"/>
        <v>1277</v>
      </c>
      <c r="J14055" t="str">
        <f t="shared" si="1098"/>
        <v>Out of Test</v>
      </c>
      <c r="K14055" t="str">
        <f>IF(J14055="Test", COUNTIF($J$10:J14055, "Test"),"")</f>
        <v/>
      </c>
      <c r="L14055" t="str">
        <f>IF(J14055="Control", COUNTIF($J$10:J14055, "Control"),"")</f>
        <v/>
      </c>
    </row>
    <row r="14056" spans="1:12">
      <c r="A14056" s="42">
        <v>1514770487</v>
      </c>
      <c r="B14056" s="42">
        <v>1</v>
      </c>
      <c r="C14056" s="42">
        <v>2889</v>
      </c>
      <c r="D14056" s="40" t="s">
        <v>360</v>
      </c>
      <c r="E14056" s="40" t="str">
        <f t="shared" si="1097"/>
        <v>Out of test</v>
      </c>
      <c r="F14056" t="str">
        <f t="shared" si="1095"/>
        <v>High</v>
      </c>
      <c r="G14056" t="str">
        <f t="shared" si="1096"/>
        <v>Shanghai_1_High</v>
      </c>
      <c r="H14056">
        <v>0.86891020406817632</v>
      </c>
      <c r="I14056">
        <f t="shared" si="1099"/>
        <v>1278</v>
      </c>
      <c r="J14056" t="str">
        <f t="shared" si="1098"/>
        <v>Out of Test</v>
      </c>
      <c r="K14056" t="str">
        <f>IF(J14056="Test", COUNTIF($J$10:J14056, "Test"),"")</f>
        <v/>
      </c>
      <c r="L14056" t="str">
        <f>IF(J14056="Control", COUNTIF($J$10:J14056, "Control"),"")</f>
        <v/>
      </c>
    </row>
    <row r="14057" spans="1:12">
      <c r="A14057" s="42">
        <v>1519310345</v>
      </c>
      <c r="B14057" s="42">
        <v>1</v>
      </c>
      <c r="C14057" s="42">
        <v>4496</v>
      </c>
      <c r="D14057" s="40" t="s">
        <v>360</v>
      </c>
      <c r="E14057" s="40" t="str">
        <f t="shared" si="1097"/>
        <v>Out of test</v>
      </c>
      <c r="F14057" t="str">
        <f t="shared" si="1095"/>
        <v>High</v>
      </c>
      <c r="G14057" t="str">
        <f t="shared" si="1096"/>
        <v>Shanghai_1_High</v>
      </c>
      <c r="H14057">
        <v>0.87016274973259167</v>
      </c>
      <c r="I14057">
        <f t="shared" si="1099"/>
        <v>1279</v>
      </c>
      <c r="J14057" t="str">
        <f t="shared" si="1098"/>
        <v>Out of Test</v>
      </c>
      <c r="K14057" t="str">
        <f>IF(J14057="Test", COUNTIF($J$10:J14057, "Test"),"")</f>
        <v/>
      </c>
      <c r="L14057" t="str">
        <f>IF(J14057="Control", COUNTIF($J$10:J14057, "Control"),"")</f>
        <v/>
      </c>
    </row>
    <row r="14058" spans="1:12">
      <c r="A14058" s="42">
        <v>1513097124</v>
      </c>
      <c r="B14058" s="42">
        <v>1</v>
      </c>
      <c r="C14058" s="42">
        <v>3477</v>
      </c>
      <c r="D14058" s="40" t="s">
        <v>360</v>
      </c>
      <c r="E14058" s="40" t="str">
        <f t="shared" si="1097"/>
        <v>Out of test</v>
      </c>
      <c r="F14058" t="str">
        <f t="shared" si="1095"/>
        <v>High</v>
      </c>
      <c r="G14058" t="str">
        <f t="shared" si="1096"/>
        <v>Shanghai_1_High</v>
      </c>
      <c r="H14058">
        <v>0.8712749183738816</v>
      </c>
      <c r="I14058">
        <f t="shared" si="1099"/>
        <v>1280</v>
      </c>
      <c r="J14058" t="str">
        <f t="shared" si="1098"/>
        <v>Out of Test</v>
      </c>
      <c r="K14058" t="str">
        <f>IF(J14058="Test", COUNTIF($J$10:J14058, "Test"),"")</f>
        <v/>
      </c>
      <c r="L14058" t="str">
        <f>IF(J14058="Control", COUNTIF($J$10:J14058, "Control"),"")</f>
        <v/>
      </c>
    </row>
    <row r="14059" spans="1:12">
      <c r="A14059" s="42">
        <v>1514435484</v>
      </c>
      <c r="B14059" s="42">
        <v>1</v>
      </c>
      <c r="C14059" s="42">
        <v>3939</v>
      </c>
      <c r="D14059" s="40" t="s">
        <v>360</v>
      </c>
      <c r="E14059" s="40" t="str">
        <f t="shared" si="1097"/>
        <v>Out of test</v>
      </c>
      <c r="F14059" t="str">
        <f t="shared" si="1095"/>
        <v>High</v>
      </c>
      <c r="G14059" t="str">
        <f t="shared" si="1096"/>
        <v>Shanghai_1_High</v>
      </c>
      <c r="H14059">
        <v>0.87181991815232085</v>
      </c>
      <c r="I14059">
        <f t="shared" si="1099"/>
        <v>1281</v>
      </c>
      <c r="J14059" t="str">
        <f t="shared" si="1098"/>
        <v>Out of Test</v>
      </c>
      <c r="K14059" t="str">
        <f>IF(J14059="Test", COUNTIF($J$10:J14059, "Test"),"")</f>
        <v/>
      </c>
      <c r="L14059" t="str">
        <f>IF(J14059="Control", COUNTIF($J$10:J14059, "Control"),"")</f>
        <v/>
      </c>
    </row>
    <row r="14060" spans="1:12">
      <c r="A14060" s="42">
        <v>1516843797</v>
      </c>
      <c r="B14060" s="42">
        <v>1</v>
      </c>
      <c r="C14060" s="42">
        <v>2856</v>
      </c>
      <c r="D14060" s="40" t="s">
        <v>360</v>
      </c>
      <c r="E14060" s="40" t="str">
        <f t="shared" si="1097"/>
        <v>Out of test</v>
      </c>
      <c r="F14060" t="str">
        <f t="shared" si="1095"/>
        <v>High</v>
      </c>
      <c r="G14060" t="str">
        <f t="shared" si="1096"/>
        <v>Shanghai_1_High</v>
      </c>
      <c r="H14060">
        <v>0.87244635979295193</v>
      </c>
      <c r="I14060">
        <f t="shared" si="1099"/>
        <v>1282</v>
      </c>
      <c r="J14060" t="str">
        <f t="shared" si="1098"/>
        <v>Out of Test</v>
      </c>
      <c r="K14060" t="str">
        <f>IF(J14060="Test", COUNTIF($J$10:J14060, "Test"),"")</f>
        <v/>
      </c>
      <c r="L14060" t="str">
        <f>IF(J14060="Control", COUNTIF($J$10:J14060, "Control"),"")</f>
        <v/>
      </c>
    </row>
    <row r="14061" spans="1:12">
      <c r="A14061" s="42">
        <v>1518279339</v>
      </c>
      <c r="B14061" s="42">
        <v>1</v>
      </c>
      <c r="C14061" s="42">
        <v>2530</v>
      </c>
      <c r="D14061" s="40" t="s">
        <v>360</v>
      </c>
      <c r="E14061" s="40" t="str">
        <f t="shared" si="1097"/>
        <v>Out of test</v>
      </c>
      <c r="F14061" t="str">
        <f t="shared" si="1095"/>
        <v>High</v>
      </c>
      <c r="G14061" t="str">
        <f t="shared" si="1096"/>
        <v>Shanghai_1_High</v>
      </c>
      <c r="H14061">
        <v>0.87268718118588218</v>
      </c>
      <c r="I14061">
        <f t="shared" si="1099"/>
        <v>1283</v>
      </c>
      <c r="J14061" t="str">
        <f t="shared" si="1098"/>
        <v>Out of Test</v>
      </c>
      <c r="K14061" t="str">
        <f>IF(J14061="Test", COUNTIF($J$10:J14061, "Test"),"")</f>
        <v/>
      </c>
      <c r="L14061" t="str">
        <f>IF(J14061="Control", COUNTIF($J$10:J14061, "Control"),"")</f>
        <v/>
      </c>
    </row>
    <row r="14062" spans="1:12">
      <c r="A14062" s="42">
        <v>1513679715</v>
      </c>
      <c r="B14062" s="42">
        <v>1</v>
      </c>
      <c r="C14062" s="42">
        <v>2917</v>
      </c>
      <c r="D14062" s="40" t="s">
        <v>360</v>
      </c>
      <c r="E14062" s="40" t="str">
        <f t="shared" si="1097"/>
        <v>Out of test</v>
      </c>
      <c r="F14062" t="str">
        <f t="shared" si="1095"/>
        <v>High</v>
      </c>
      <c r="G14062" t="str">
        <f t="shared" si="1096"/>
        <v>Shanghai_1_High</v>
      </c>
      <c r="H14062">
        <v>0.87338305861532506</v>
      </c>
      <c r="I14062">
        <f t="shared" si="1099"/>
        <v>1284</v>
      </c>
      <c r="J14062" t="str">
        <f t="shared" si="1098"/>
        <v>Out of Test</v>
      </c>
      <c r="K14062" t="str">
        <f>IF(J14062="Test", COUNTIF($J$10:J14062, "Test"),"")</f>
        <v/>
      </c>
      <c r="L14062" t="str">
        <f>IF(J14062="Control", COUNTIF($J$10:J14062, "Control"),"")</f>
        <v/>
      </c>
    </row>
    <row r="14063" spans="1:12">
      <c r="A14063" s="42">
        <v>1518306463</v>
      </c>
      <c r="B14063" s="42">
        <v>1</v>
      </c>
      <c r="C14063" s="42">
        <v>2628</v>
      </c>
      <c r="D14063" s="40" t="s">
        <v>360</v>
      </c>
      <c r="E14063" s="40" t="str">
        <f t="shared" si="1097"/>
        <v>Out of test</v>
      </c>
      <c r="F14063" t="str">
        <f t="shared" si="1095"/>
        <v>High</v>
      </c>
      <c r="G14063" t="str">
        <f t="shared" si="1096"/>
        <v>Shanghai_1_High</v>
      </c>
      <c r="H14063">
        <v>0.87447551733268891</v>
      </c>
      <c r="I14063">
        <f t="shared" si="1099"/>
        <v>1285</v>
      </c>
      <c r="J14063" t="str">
        <f t="shared" si="1098"/>
        <v>Out of Test</v>
      </c>
      <c r="K14063" t="str">
        <f>IF(J14063="Test", COUNTIF($J$10:J14063, "Test"),"")</f>
        <v/>
      </c>
      <c r="L14063" t="str">
        <f>IF(J14063="Control", COUNTIF($J$10:J14063, "Control"),"")</f>
        <v/>
      </c>
    </row>
    <row r="14064" spans="1:12">
      <c r="A14064" s="42">
        <v>1516042895</v>
      </c>
      <c r="B14064" s="42">
        <v>1</v>
      </c>
      <c r="C14064" s="42">
        <v>2460</v>
      </c>
      <c r="D14064" s="40" t="s">
        <v>360</v>
      </c>
      <c r="E14064" s="40" t="str">
        <f t="shared" si="1097"/>
        <v>Out of test</v>
      </c>
      <c r="F14064" t="str">
        <f t="shared" si="1095"/>
        <v>High</v>
      </c>
      <c r="G14064" t="str">
        <f t="shared" si="1096"/>
        <v>Shanghai_1_High</v>
      </c>
      <c r="H14064">
        <v>0.87578213604981481</v>
      </c>
      <c r="I14064">
        <f t="shared" si="1099"/>
        <v>1286</v>
      </c>
      <c r="J14064" t="str">
        <f t="shared" si="1098"/>
        <v>Out of Test</v>
      </c>
      <c r="K14064" t="str">
        <f>IF(J14064="Test", COUNTIF($J$10:J14064, "Test"),"")</f>
        <v/>
      </c>
      <c r="L14064" t="str">
        <f>IF(J14064="Control", COUNTIF($J$10:J14064, "Control"),"")</f>
        <v/>
      </c>
    </row>
    <row r="14065" spans="1:12">
      <c r="A14065" s="42">
        <v>1519980284</v>
      </c>
      <c r="B14065" s="42">
        <v>1</v>
      </c>
      <c r="C14065" s="42">
        <v>3733</v>
      </c>
      <c r="D14065" s="40" t="s">
        <v>360</v>
      </c>
      <c r="E14065" s="40" t="str">
        <f t="shared" si="1097"/>
        <v>Out of test</v>
      </c>
      <c r="F14065" t="str">
        <f t="shared" si="1095"/>
        <v>High</v>
      </c>
      <c r="G14065" t="str">
        <f t="shared" si="1096"/>
        <v>Shanghai_1_High</v>
      </c>
      <c r="H14065">
        <v>0.87860769825360796</v>
      </c>
      <c r="I14065">
        <f t="shared" si="1099"/>
        <v>1287</v>
      </c>
      <c r="J14065" t="str">
        <f t="shared" si="1098"/>
        <v>Out of Test</v>
      </c>
      <c r="K14065" t="str">
        <f>IF(J14065="Test", COUNTIF($J$10:J14065, "Test"),"")</f>
        <v/>
      </c>
      <c r="L14065" t="str">
        <f>IF(J14065="Control", COUNTIF($J$10:J14065, "Control"),"")</f>
        <v/>
      </c>
    </row>
    <row r="14066" spans="1:12">
      <c r="A14066" s="42">
        <v>1515636539</v>
      </c>
      <c r="B14066" s="42">
        <v>1</v>
      </c>
      <c r="C14066" s="42">
        <v>3088</v>
      </c>
      <c r="D14066" s="40" t="s">
        <v>360</v>
      </c>
      <c r="E14066" s="40" t="str">
        <f t="shared" si="1097"/>
        <v>Out of test</v>
      </c>
      <c r="F14066" t="str">
        <f t="shared" si="1095"/>
        <v>High</v>
      </c>
      <c r="G14066" t="str">
        <f t="shared" si="1096"/>
        <v>Shanghai_1_High</v>
      </c>
      <c r="H14066">
        <v>0.87936090959299207</v>
      </c>
      <c r="I14066">
        <f t="shared" si="1099"/>
        <v>1288</v>
      </c>
      <c r="J14066" t="str">
        <f t="shared" si="1098"/>
        <v>Out of Test</v>
      </c>
      <c r="K14066" t="str">
        <f>IF(J14066="Test", COUNTIF($J$10:J14066, "Test"),"")</f>
        <v/>
      </c>
      <c r="L14066" t="str">
        <f>IF(J14066="Control", COUNTIF($J$10:J14066, "Control"),"")</f>
        <v/>
      </c>
    </row>
    <row r="14067" spans="1:12">
      <c r="A14067" s="42">
        <v>1517674239</v>
      </c>
      <c r="B14067" s="42">
        <v>1</v>
      </c>
      <c r="C14067" s="42">
        <v>4354</v>
      </c>
      <c r="D14067" s="40" t="s">
        <v>360</v>
      </c>
      <c r="E14067" s="40" t="str">
        <f t="shared" si="1097"/>
        <v>Out of test</v>
      </c>
      <c r="F14067" t="str">
        <f t="shared" si="1095"/>
        <v>High</v>
      </c>
      <c r="G14067" t="str">
        <f t="shared" si="1096"/>
        <v>Shanghai_1_High</v>
      </c>
      <c r="H14067">
        <v>0.87982617839135391</v>
      </c>
      <c r="I14067">
        <f t="shared" si="1099"/>
        <v>1289</v>
      </c>
      <c r="J14067" t="str">
        <f t="shared" si="1098"/>
        <v>Out of Test</v>
      </c>
      <c r="K14067" t="str">
        <f>IF(J14067="Test", COUNTIF($J$10:J14067, "Test"),"")</f>
        <v/>
      </c>
      <c r="L14067" t="str">
        <f>IF(J14067="Control", COUNTIF($J$10:J14067, "Control"),"")</f>
        <v/>
      </c>
    </row>
    <row r="14068" spans="1:12">
      <c r="A14068" s="42">
        <v>1516195244</v>
      </c>
      <c r="B14068" s="42">
        <v>1</v>
      </c>
      <c r="C14068" s="42">
        <v>2441</v>
      </c>
      <c r="D14068" s="40" t="s">
        <v>360</v>
      </c>
      <c r="E14068" s="40" t="str">
        <f t="shared" si="1097"/>
        <v>Out of test</v>
      </c>
      <c r="F14068" t="str">
        <f t="shared" si="1095"/>
        <v>High</v>
      </c>
      <c r="G14068" t="str">
        <f t="shared" si="1096"/>
        <v>Shanghai_1_High</v>
      </c>
      <c r="H14068">
        <v>0.87990799412685872</v>
      </c>
      <c r="I14068">
        <f t="shared" si="1099"/>
        <v>1290</v>
      </c>
      <c r="J14068" t="str">
        <f t="shared" si="1098"/>
        <v>Out of Test</v>
      </c>
      <c r="K14068" t="str">
        <f>IF(J14068="Test", COUNTIF($J$10:J14068, "Test"),"")</f>
        <v/>
      </c>
      <c r="L14068" t="str">
        <f>IF(J14068="Control", COUNTIF($J$10:J14068, "Control"),"")</f>
        <v/>
      </c>
    </row>
    <row r="14069" spans="1:12">
      <c r="A14069" s="42">
        <v>1513491327</v>
      </c>
      <c r="B14069" s="42">
        <v>1</v>
      </c>
      <c r="C14069" s="42">
        <v>2857</v>
      </c>
      <c r="D14069" s="40" t="s">
        <v>360</v>
      </c>
      <c r="E14069" s="40" t="str">
        <f t="shared" si="1097"/>
        <v>Out of test</v>
      </c>
      <c r="F14069" t="str">
        <f t="shared" si="1095"/>
        <v>High</v>
      </c>
      <c r="G14069" t="str">
        <f t="shared" si="1096"/>
        <v>Shanghai_1_High</v>
      </c>
      <c r="H14069">
        <v>0.8801260703382916</v>
      </c>
      <c r="I14069">
        <f t="shared" si="1099"/>
        <v>1291</v>
      </c>
      <c r="J14069" t="str">
        <f t="shared" si="1098"/>
        <v>Out of Test</v>
      </c>
      <c r="K14069" t="str">
        <f>IF(J14069="Test", COUNTIF($J$10:J14069, "Test"),"")</f>
        <v/>
      </c>
      <c r="L14069" t="str">
        <f>IF(J14069="Control", COUNTIF($J$10:J14069, "Control"),"")</f>
        <v/>
      </c>
    </row>
    <row r="14070" spans="1:12">
      <c r="A14070" s="42">
        <v>1514127503</v>
      </c>
      <c r="B14070" s="42">
        <v>1</v>
      </c>
      <c r="C14070" s="42">
        <v>3419</v>
      </c>
      <c r="D14070" s="40" t="s">
        <v>360</v>
      </c>
      <c r="E14070" s="40" t="str">
        <f t="shared" si="1097"/>
        <v>Out of test</v>
      </c>
      <c r="F14070" t="str">
        <f t="shared" si="1095"/>
        <v>High</v>
      </c>
      <c r="G14070" t="str">
        <f t="shared" si="1096"/>
        <v>Shanghai_1_High</v>
      </c>
      <c r="H14070">
        <v>0.88015741150425142</v>
      </c>
      <c r="I14070">
        <f t="shared" si="1099"/>
        <v>1292</v>
      </c>
      <c r="J14070" t="str">
        <f t="shared" si="1098"/>
        <v>Out of Test</v>
      </c>
      <c r="K14070" t="str">
        <f>IF(J14070="Test", COUNTIF($J$10:J14070, "Test"),"")</f>
        <v/>
      </c>
      <c r="L14070" t="str">
        <f>IF(J14070="Control", COUNTIF($J$10:J14070, "Control"),"")</f>
        <v/>
      </c>
    </row>
    <row r="14071" spans="1:12">
      <c r="A14071" s="42">
        <v>1511255127</v>
      </c>
      <c r="B14071" s="42">
        <v>1</v>
      </c>
      <c r="C14071" s="42">
        <v>2446</v>
      </c>
      <c r="D14071" s="40" t="s">
        <v>360</v>
      </c>
      <c r="E14071" s="40" t="str">
        <f t="shared" si="1097"/>
        <v>Out of test</v>
      </c>
      <c r="F14071" t="str">
        <f t="shared" si="1095"/>
        <v>High</v>
      </c>
      <c r="G14071" t="str">
        <f t="shared" si="1096"/>
        <v>Shanghai_1_High</v>
      </c>
      <c r="H14071">
        <v>0.88143385803593222</v>
      </c>
      <c r="I14071">
        <f t="shared" si="1099"/>
        <v>1293</v>
      </c>
      <c r="J14071" t="str">
        <f t="shared" si="1098"/>
        <v>Out of Test</v>
      </c>
      <c r="K14071" t="str">
        <f>IF(J14071="Test", COUNTIF($J$10:J14071, "Test"),"")</f>
        <v/>
      </c>
      <c r="L14071" t="str">
        <f>IF(J14071="Control", COUNTIF($J$10:J14071, "Control"),"")</f>
        <v/>
      </c>
    </row>
    <row r="14072" spans="1:12">
      <c r="A14072" s="42">
        <v>1516928743</v>
      </c>
      <c r="B14072" s="42">
        <v>1</v>
      </c>
      <c r="C14072" s="42">
        <v>4910</v>
      </c>
      <c r="D14072" s="40" t="s">
        <v>360</v>
      </c>
      <c r="E14072" s="40" t="str">
        <f t="shared" si="1097"/>
        <v>Out of test</v>
      </c>
      <c r="F14072" t="str">
        <f t="shared" si="1095"/>
        <v>High</v>
      </c>
      <c r="G14072" t="str">
        <f t="shared" si="1096"/>
        <v>Shanghai_1_High</v>
      </c>
      <c r="H14072">
        <v>0.88147527615736088</v>
      </c>
      <c r="I14072">
        <f t="shared" si="1099"/>
        <v>1294</v>
      </c>
      <c r="J14072" t="str">
        <f t="shared" si="1098"/>
        <v>Out of Test</v>
      </c>
      <c r="K14072" t="str">
        <f>IF(J14072="Test", COUNTIF($J$10:J14072, "Test"),"")</f>
        <v/>
      </c>
      <c r="L14072" t="str">
        <f>IF(J14072="Control", COUNTIF($J$10:J14072, "Control"),"")</f>
        <v/>
      </c>
    </row>
    <row r="14073" spans="1:12">
      <c r="A14073" s="42">
        <v>1516500256</v>
      </c>
      <c r="B14073" s="42">
        <v>1</v>
      </c>
      <c r="C14073" s="42">
        <v>3862</v>
      </c>
      <c r="D14073" s="40" t="s">
        <v>360</v>
      </c>
      <c r="E14073" s="40" t="str">
        <f t="shared" si="1097"/>
        <v>Out of test</v>
      </c>
      <c r="F14073" t="str">
        <f t="shared" si="1095"/>
        <v>High</v>
      </c>
      <c r="G14073" t="str">
        <f t="shared" si="1096"/>
        <v>Shanghai_1_High</v>
      </c>
      <c r="H14073">
        <v>0.88267284931930212</v>
      </c>
      <c r="I14073">
        <f t="shared" si="1099"/>
        <v>1295</v>
      </c>
      <c r="J14073" t="str">
        <f t="shared" si="1098"/>
        <v>Out of Test</v>
      </c>
      <c r="K14073" t="str">
        <f>IF(J14073="Test", COUNTIF($J$10:J14073, "Test"),"")</f>
        <v/>
      </c>
      <c r="L14073" t="str">
        <f>IF(J14073="Control", COUNTIF($J$10:J14073, "Control"),"")</f>
        <v/>
      </c>
    </row>
    <row r="14074" spans="1:12">
      <c r="A14074" s="42">
        <v>1518144617</v>
      </c>
      <c r="B14074" s="42">
        <v>1</v>
      </c>
      <c r="C14074" s="42">
        <v>3137</v>
      </c>
      <c r="D14074" s="40" t="s">
        <v>360</v>
      </c>
      <c r="E14074" s="40" t="str">
        <f t="shared" si="1097"/>
        <v>Out of test</v>
      </c>
      <c r="F14074" t="str">
        <f t="shared" si="1095"/>
        <v>High</v>
      </c>
      <c r="G14074" t="str">
        <f t="shared" si="1096"/>
        <v>Shanghai_1_High</v>
      </c>
      <c r="H14074">
        <v>0.88309473524000115</v>
      </c>
      <c r="I14074">
        <f t="shared" si="1099"/>
        <v>1296</v>
      </c>
      <c r="J14074" t="str">
        <f t="shared" si="1098"/>
        <v>Out of Test</v>
      </c>
      <c r="K14074" t="str">
        <f>IF(J14074="Test", COUNTIF($J$10:J14074, "Test"),"")</f>
        <v/>
      </c>
      <c r="L14074" t="str">
        <f>IF(J14074="Control", COUNTIF($J$10:J14074, "Control"),"")</f>
        <v/>
      </c>
    </row>
    <row r="14075" spans="1:12">
      <c r="A14075" s="42">
        <v>1517088745</v>
      </c>
      <c r="B14075" s="42">
        <v>1</v>
      </c>
      <c r="C14075" s="42">
        <v>2561</v>
      </c>
      <c r="D14075" s="40" t="s">
        <v>360</v>
      </c>
      <c r="E14075" s="40" t="str">
        <f t="shared" si="1097"/>
        <v>Out of test</v>
      </c>
      <c r="F14075" t="str">
        <f t="shared" si="1095"/>
        <v>High</v>
      </c>
      <c r="G14075" t="str">
        <f t="shared" si="1096"/>
        <v>Shanghai_1_High</v>
      </c>
      <c r="H14075">
        <v>0.88312805348875001</v>
      </c>
      <c r="I14075">
        <f t="shared" si="1099"/>
        <v>1297</v>
      </c>
      <c r="J14075" t="str">
        <f t="shared" si="1098"/>
        <v>Out of Test</v>
      </c>
      <c r="K14075" t="str">
        <f>IF(J14075="Test", COUNTIF($J$10:J14075, "Test"),"")</f>
        <v/>
      </c>
      <c r="L14075" t="str">
        <f>IF(J14075="Control", COUNTIF($J$10:J14075, "Control"),"")</f>
        <v/>
      </c>
    </row>
    <row r="14076" spans="1:12">
      <c r="A14076" s="42">
        <v>1518169155</v>
      </c>
      <c r="B14076" s="42">
        <v>1</v>
      </c>
      <c r="C14076" s="42">
        <v>3893</v>
      </c>
      <c r="D14076" s="40" t="s">
        <v>360</v>
      </c>
      <c r="E14076" s="40" t="str">
        <f t="shared" si="1097"/>
        <v>Out of test</v>
      </c>
      <c r="F14076" t="str">
        <f t="shared" si="1095"/>
        <v>High</v>
      </c>
      <c r="G14076" t="str">
        <f t="shared" si="1096"/>
        <v>Shanghai_1_High</v>
      </c>
      <c r="H14076">
        <v>0.88331597993054933</v>
      </c>
      <c r="I14076">
        <f t="shared" si="1099"/>
        <v>1298</v>
      </c>
      <c r="J14076" t="str">
        <f t="shared" si="1098"/>
        <v>Out of Test</v>
      </c>
      <c r="K14076" t="str">
        <f>IF(J14076="Test", COUNTIF($J$10:J14076, "Test"),"")</f>
        <v/>
      </c>
      <c r="L14076" t="str">
        <f>IF(J14076="Control", COUNTIF($J$10:J14076, "Control"),"")</f>
        <v/>
      </c>
    </row>
    <row r="14077" spans="1:12">
      <c r="A14077" s="42">
        <v>1519571443</v>
      </c>
      <c r="B14077" s="42">
        <v>1</v>
      </c>
      <c r="C14077" s="42">
        <v>2789</v>
      </c>
      <c r="D14077" s="40" t="s">
        <v>360</v>
      </c>
      <c r="E14077" s="40" t="str">
        <f t="shared" si="1097"/>
        <v>Out of test</v>
      </c>
      <c r="F14077" t="str">
        <f t="shared" si="1095"/>
        <v>High</v>
      </c>
      <c r="G14077" t="str">
        <f t="shared" si="1096"/>
        <v>Shanghai_1_High</v>
      </c>
      <c r="H14077">
        <v>0.88375275276396081</v>
      </c>
      <c r="I14077">
        <f t="shared" si="1099"/>
        <v>1299</v>
      </c>
      <c r="J14077" t="str">
        <f t="shared" si="1098"/>
        <v>Out of Test</v>
      </c>
      <c r="K14077" t="str">
        <f>IF(J14077="Test", COUNTIF($J$10:J14077, "Test"),"")</f>
        <v/>
      </c>
      <c r="L14077" t="str">
        <f>IF(J14077="Control", COUNTIF($J$10:J14077, "Control"),"")</f>
        <v/>
      </c>
    </row>
    <row r="14078" spans="1:12">
      <c r="A14078" s="42">
        <v>1518701726</v>
      </c>
      <c r="B14078" s="42">
        <v>1</v>
      </c>
      <c r="C14078" s="42">
        <v>3022</v>
      </c>
      <c r="D14078" s="40" t="s">
        <v>360</v>
      </c>
      <c r="E14078" s="40" t="str">
        <f t="shared" si="1097"/>
        <v>Out of test</v>
      </c>
      <c r="F14078" t="str">
        <f t="shared" si="1095"/>
        <v>High</v>
      </c>
      <c r="G14078" t="str">
        <f t="shared" si="1096"/>
        <v>Shanghai_1_High</v>
      </c>
      <c r="H14078">
        <v>0.8847091341502531</v>
      </c>
      <c r="I14078">
        <f t="shared" si="1099"/>
        <v>1300</v>
      </c>
      <c r="J14078" t="str">
        <f t="shared" si="1098"/>
        <v>Out of Test</v>
      </c>
      <c r="K14078" t="str">
        <f>IF(J14078="Test", COUNTIF($J$10:J14078, "Test"),"")</f>
        <v/>
      </c>
      <c r="L14078" t="str">
        <f>IF(J14078="Control", COUNTIF($J$10:J14078, "Control"),"")</f>
        <v/>
      </c>
    </row>
    <row r="14079" spans="1:12">
      <c r="A14079" s="42">
        <v>1513170588</v>
      </c>
      <c r="B14079" s="42">
        <v>1</v>
      </c>
      <c r="C14079" s="42">
        <v>2787</v>
      </c>
      <c r="D14079" s="40" t="s">
        <v>360</v>
      </c>
      <c r="E14079" s="40" t="str">
        <f t="shared" si="1097"/>
        <v>Out of test</v>
      </c>
      <c r="F14079" t="str">
        <f t="shared" si="1095"/>
        <v>High</v>
      </c>
      <c r="G14079" t="str">
        <f t="shared" si="1096"/>
        <v>Shanghai_1_High</v>
      </c>
      <c r="H14079">
        <v>0.8847975573609026</v>
      </c>
      <c r="I14079">
        <f t="shared" si="1099"/>
        <v>1301</v>
      </c>
      <c r="J14079" t="str">
        <f t="shared" si="1098"/>
        <v>Out of Test</v>
      </c>
      <c r="K14079" t="str">
        <f>IF(J14079="Test", COUNTIF($J$10:J14079, "Test"),"")</f>
        <v/>
      </c>
      <c r="L14079" t="str">
        <f>IF(J14079="Control", COUNTIF($J$10:J14079, "Control"),"")</f>
        <v/>
      </c>
    </row>
    <row r="14080" spans="1:12">
      <c r="A14080" s="42">
        <v>1511405474</v>
      </c>
      <c r="B14080" s="42">
        <v>1</v>
      </c>
      <c r="C14080" s="42">
        <v>3547</v>
      </c>
      <c r="D14080" s="40" t="s">
        <v>360</v>
      </c>
      <c r="E14080" s="40" t="str">
        <f t="shared" si="1097"/>
        <v>Out of test</v>
      </c>
      <c r="F14080" t="str">
        <f t="shared" si="1095"/>
        <v>High</v>
      </c>
      <c r="G14080" t="str">
        <f t="shared" si="1096"/>
        <v>Shanghai_1_High</v>
      </c>
      <c r="H14080">
        <v>0.88721335623297415</v>
      </c>
      <c r="I14080">
        <f t="shared" si="1099"/>
        <v>1302</v>
      </c>
      <c r="J14080" t="str">
        <f t="shared" si="1098"/>
        <v>Out of Test</v>
      </c>
      <c r="K14080" t="str">
        <f>IF(J14080="Test", COUNTIF($J$10:J14080, "Test"),"")</f>
        <v/>
      </c>
      <c r="L14080" t="str">
        <f>IF(J14080="Control", COUNTIF($J$10:J14080, "Control"),"")</f>
        <v/>
      </c>
    </row>
    <row r="14081" spans="1:12">
      <c r="A14081" s="42">
        <v>1518105879</v>
      </c>
      <c r="B14081" s="42">
        <v>1</v>
      </c>
      <c r="C14081" s="42">
        <v>3824</v>
      </c>
      <c r="D14081" s="40" t="s">
        <v>360</v>
      </c>
      <c r="E14081" s="40" t="str">
        <f t="shared" si="1097"/>
        <v>Out of test</v>
      </c>
      <c r="F14081" t="str">
        <f t="shared" si="1095"/>
        <v>High</v>
      </c>
      <c r="G14081" t="str">
        <f t="shared" si="1096"/>
        <v>Shanghai_1_High</v>
      </c>
      <c r="H14081">
        <v>0.88765857077018084</v>
      </c>
      <c r="I14081">
        <f t="shared" si="1099"/>
        <v>1303</v>
      </c>
      <c r="J14081" t="str">
        <f t="shared" si="1098"/>
        <v>Out of Test</v>
      </c>
      <c r="K14081" t="str">
        <f>IF(J14081="Test", COUNTIF($J$10:J14081, "Test"),"")</f>
        <v/>
      </c>
      <c r="L14081" t="str">
        <f>IF(J14081="Control", COUNTIF($J$10:J14081, "Control"),"")</f>
        <v/>
      </c>
    </row>
    <row r="14082" spans="1:12">
      <c r="A14082" s="42">
        <v>1514046669</v>
      </c>
      <c r="B14082" s="42">
        <v>1</v>
      </c>
      <c r="C14082" s="42">
        <v>3619</v>
      </c>
      <c r="D14082" s="40" t="s">
        <v>360</v>
      </c>
      <c r="E14082" s="40" t="str">
        <f t="shared" si="1097"/>
        <v>Out of test</v>
      </c>
      <c r="F14082" t="str">
        <f t="shared" si="1095"/>
        <v>High</v>
      </c>
      <c r="G14082" t="str">
        <f t="shared" si="1096"/>
        <v>Shanghai_1_High</v>
      </c>
      <c r="H14082">
        <v>0.88828325226652127</v>
      </c>
      <c r="I14082">
        <f t="shared" si="1099"/>
        <v>1304</v>
      </c>
      <c r="J14082" t="str">
        <f t="shared" si="1098"/>
        <v>Out of Test</v>
      </c>
      <c r="K14082" t="str">
        <f>IF(J14082="Test", COUNTIF($J$10:J14082, "Test"),"")</f>
        <v/>
      </c>
      <c r="L14082" t="str">
        <f>IF(J14082="Control", COUNTIF($J$10:J14082, "Control"),"")</f>
        <v/>
      </c>
    </row>
    <row r="14083" spans="1:12">
      <c r="A14083" s="42">
        <v>1519840934</v>
      </c>
      <c r="B14083" s="42">
        <v>1</v>
      </c>
      <c r="C14083" s="42">
        <v>2338</v>
      </c>
      <c r="D14083" s="40" t="s">
        <v>360</v>
      </c>
      <c r="E14083" s="40" t="str">
        <f t="shared" si="1097"/>
        <v>Out of test</v>
      </c>
      <c r="F14083" t="str">
        <f t="shared" si="1095"/>
        <v>High</v>
      </c>
      <c r="G14083" t="str">
        <f t="shared" si="1096"/>
        <v>Shanghai_1_High</v>
      </c>
      <c r="H14083">
        <v>0.88895294560403004</v>
      </c>
      <c r="I14083">
        <f t="shared" si="1099"/>
        <v>1305</v>
      </c>
      <c r="J14083" t="str">
        <f t="shared" si="1098"/>
        <v>Out of Test</v>
      </c>
      <c r="K14083" t="str">
        <f>IF(J14083="Test", COUNTIF($J$10:J14083, "Test"),"")</f>
        <v/>
      </c>
      <c r="L14083" t="str">
        <f>IF(J14083="Control", COUNTIF($J$10:J14083, "Control"),"")</f>
        <v/>
      </c>
    </row>
    <row r="14084" spans="1:12">
      <c r="A14084" s="42">
        <v>1517251738</v>
      </c>
      <c r="B14084" s="42">
        <v>1</v>
      </c>
      <c r="C14084" s="42">
        <v>3156</v>
      </c>
      <c r="D14084" s="40" t="s">
        <v>360</v>
      </c>
      <c r="E14084" s="40" t="str">
        <f t="shared" si="1097"/>
        <v>Out of test</v>
      </c>
      <c r="F14084" t="str">
        <f t="shared" si="1095"/>
        <v>High</v>
      </c>
      <c r="G14084" t="str">
        <f t="shared" si="1096"/>
        <v>Shanghai_1_High</v>
      </c>
      <c r="H14084">
        <v>0.88918596962725194</v>
      </c>
      <c r="I14084">
        <f t="shared" si="1099"/>
        <v>1306</v>
      </c>
      <c r="J14084" t="str">
        <f t="shared" si="1098"/>
        <v>Out of Test</v>
      </c>
      <c r="K14084" t="str">
        <f>IF(J14084="Test", COUNTIF($J$10:J14084, "Test"),"")</f>
        <v/>
      </c>
      <c r="L14084" t="str">
        <f>IF(J14084="Control", COUNTIF($J$10:J14084, "Control"),"")</f>
        <v/>
      </c>
    </row>
    <row r="14085" spans="1:12">
      <c r="A14085" s="42">
        <v>1518921409</v>
      </c>
      <c r="B14085" s="42">
        <v>1</v>
      </c>
      <c r="C14085" s="42">
        <v>3356</v>
      </c>
      <c r="D14085" s="40" t="s">
        <v>360</v>
      </c>
      <c r="E14085" s="40" t="str">
        <f t="shared" si="1097"/>
        <v>Out of test</v>
      </c>
      <c r="F14085" t="str">
        <f t="shared" si="1095"/>
        <v>High</v>
      </c>
      <c r="G14085" t="str">
        <f t="shared" si="1096"/>
        <v>Shanghai_1_High</v>
      </c>
      <c r="H14085">
        <v>0.8892455744417308</v>
      </c>
      <c r="I14085">
        <f t="shared" si="1099"/>
        <v>1307</v>
      </c>
      <c r="J14085" t="str">
        <f t="shared" si="1098"/>
        <v>Out of Test</v>
      </c>
      <c r="K14085" t="str">
        <f>IF(J14085="Test", COUNTIF($J$10:J14085, "Test"),"")</f>
        <v/>
      </c>
      <c r="L14085" t="str">
        <f>IF(J14085="Control", COUNTIF($J$10:J14085, "Control"),"")</f>
        <v/>
      </c>
    </row>
    <row r="14086" spans="1:12">
      <c r="A14086" s="42">
        <v>1514403268</v>
      </c>
      <c r="B14086" s="42">
        <v>1</v>
      </c>
      <c r="C14086" s="42">
        <v>3706</v>
      </c>
      <c r="D14086" s="40" t="s">
        <v>360</v>
      </c>
      <c r="E14086" s="40" t="str">
        <f t="shared" si="1097"/>
        <v>Out of test</v>
      </c>
      <c r="F14086" t="str">
        <f t="shared" si="1095"/>
        <v>High</v>
      </c>
      <c r="G14086" t="str">
        <f t="shared" si="1096"/>
        <v>Shanghai_1_High</v>
      </c>
      <c r="H14086">
        <v>0.88944940101252912</v>
      </c>
      <c r="I14086">
        <f t="shared" si="1099"/>
        <v>1308</v>
      </c>
      <c r="J14086" t="str">
        <f t="shared" si="1098"/>
        <v>Out of Test</v>
      </c>
      <c r="K14086" t="str">
        <f>IF(J14086="Test", COUNTIF($J$10:J14086, "Test"),"")</f>
        <v/>
      </c>
      <c r="L14086" t="str">
        <f>IF(J14086="Control", COUNTIF($J$10:J14086, "Control"),"")</f>
        <v/>
      </c>
    </row>
    <row r="14087" spans="1:12">
      <c r="A14087" s="42">
        <v>1517952284</v>
      </c>
      <c r="B14087" s="42">
        <v>1</v>
      </c>
      <c r="C14087" s="42">
        <v>4376</v>
      </c>
      <c r="D14087" s="40" t="s">
        <v>360</v>
      </c>
      <c r="E14087" s="40" t="str">
        <f t="shared" si="1097"/>
        <v>Out of test</v>
      </c>
      <c r="F14087" t="str">
        <f t="shared" si="1095"/>
        <v>High</v>
      </c>
      <c r="G14087" t="str">
        <f t="shared" si="1096"/>
        <v>Shanghai_1_High</v>
      </c>
      <c r="H14087">
        <v>0.88953696403126692</v>
      </c>
      <c r="I14087">
        <f t="shared" si="1099"/>
        <v>1309</v>
      </c>
      <c r="J14087" t="str">
        <f t="shared" si="1098"/>
        <v>Out of Test</v>
      </c>
      <c r="K14087" t="str">
        <f>IF(J14087="Test", COUNTIF($J$10:J14087, "Test"),"")</f>
        <v/>
      </c>
      <c r="L14087" t="str">
        <f>IF(J14087="Control", COUNTIF($J$10:J14087, "Control"),"")</f>
        <v/>
      </c>
    </row>
    <row r="14088" spans="1:12">
      <c r="A14088" s="42">
        <v>1516715675</v>
      </c>
      <c r="B14088" s="42">
        <v>1</v>
      </c>
      <c r="C14088" s="42">
        <v>2414</v>
      </c>
      <c r="D14088" s="40" t="s">
        <v>360</v>
      </c>
      <c r="E14088" s="40" t="str">
        <f t="shared" si="1097"/>
        <v>Out of test</v>
      </c>
      <c r="F14088" t="str">
        <f t="shared" si="1095"/>
        <v>High</v>
      </c>
      <c r="G14088" t="str">
        <f t="shared" si="1096"/>
        <v>Shanghai_1_High</v>
      </c>
      <c r="H14088">
        <v>0.89072404670575134</v>
      </c>
      <c r="I14088">
        <f t="shared" si="1099"/>
        <v>1310</v>
      </c>
      <c r="J14088" t="str">
        <f t="shared" si="1098"/>
        <v>Out of Test</v>
      </c>
      <c r="K14088" t="str">
        <f>IF(J14088="Test", COUNTIF($J$10:J14088, "Test"),"")</f>
        <v/>
      </c>
      <c r="L14088" t="str">
        <f>IF(J14088="Control", COUNTIF($J$10:J14088, "Control"),"")</f>
        <v/>
      </c>
    </row>
    <row r="14089" spans="1:12">
      <c r="A14089" s="42">
        <v>1518348238</v>
      </c>
      <c r="B14089" s="42">
        <v>1</v>
      </c>
      <c r="C14089" s="42">
        <v>2409</v>
      </c>
      <c r="D14089" s="40" t="s">
        <v>360</v>
      </c>
      <c r="E14089" s="40" t="str">
        <f t="shared" si="1097"/>
        <v>Out of test</v>
      </c>
      <c r="F14089" t="str">
        <f t="shared" si="1095"/>
        <v>High</v>
      </c>
      <c r="G14089" t="str">
        <f t="shared" si="1096"/>
        <v>Shanghai_1_High</v>
      </c>
      <c r="H14089">
        <v>0.89237633925481219</v>
      </c>
      <c r="I14089">
        <f t="shared" si="1099"/>
        <v>1311</v>
      </c>
      <c r="J14089" t="str">
        <f t="shared" si="1098"/>
        <v>Out of Test</v>
      </c>
      <c r="K14089" t="str">
        <f>IF(J14089="Test", COUNTIF($J$10:J14089, "Test"),"")</f>
        <v/>
      </c>
      <c r="L14089" t="str">
        <f>IF(J14089="Control", COUNTIF($J$10:J14089, "Control"),"")</f>
        <v/>
      </c>
    </row>
    <row r="14090" spans="1:12">
      <c r="A14090" s="42">
        <v>1519977299</v>
      </c>
      <c r="B14090" s="42">
        <v>1</v>
      </c>
      <c r="C14090" s="42">
        <v>3791</v>
      </c>
      <c r="D14090" s="40" t="s">
        <v>360</v>
      </c>
      <c r="E14090" s="40" t="str">
        <f t="shared" si="1097"/>
        <v>Out of test</v>
      </c>
      <c r="F14090" t="str">
        <f t="shared" ref="F14090:F14153" si="1100">_xlfn.IFS(C14090&lt;1069, "Low", C14090&lt;2277, "Mid", C14090&gt;=2277, "High")</f>
        <v>High</v>
      </c>
      <c r="G14090" t="str">
        <f t="shared" ref="G14090:G14153" si="1101">D14090&amp;"_"&amp;B14090&amp;"_"&amp;F14090</f>
        <v>Shanghai_1_High</v>
      </c>
      <c r="H14090">
        <v>0.89405470343467941</v>
      </c>
      <c r="I14090">
        <f t="shared" si="1099"/>
        <v>1312</v>
      </c>
      <c r="J14090" t="str">
        <f t="shared" si="1098"/>
        <v>Out of Test</v>
      </c>
      <c r="K14090" t="str">
        <f>IF(J14090="Test", COUNTIF($J$10:J14090, "Test"),"")</f>
        <v/>
      </c>
      <c r="L14090" t="str">
        <f>IF(J14090="Control", COUNTIF($J$10:J14090, "Control"),"")</f>
        <v/>
      </c>
    </row>
    <row r="14091" spans="1:12">
      <c r="A14091" s="42">
        <v>1511757648</v>
      </c>
      <c r="B14091" s="42">
        <v>1</v>
      </c>
      <c r="C14091" s="42">
        <v>3663</v>
      </c>
      <c r="D14091" s="40" t="s">
        <v>360</v>
      </c>
      <c r="E14091" s="40" t="str">
        <f t="shared" ref="E14091:E14154" si="1102">IF(AND(J14091="Test",K14091&lt;=3000),"Test",IF(AND(J14091="Control",L14091&lt;=3000),"Control","Out of test"))</f>
        <v>Out of test</v>
      </c>
      <c r="F14091" t="str">
        <f t="shared" si="1100"/>
        <v>High</v>
      </c>
      <c r="G14091" t="str">
        <f t="shared" si="1101"/>
        <v>Shanghai_1_High</v>
      </c>
      <c r="H14091">
        <v>0.89440813361090377</v>
      </c>
      <c r="I14091">
        <f t="shared" si="1099"/>
        <v>1313</v>
      </c>
      <c r="J14091" t="str">
        <f t="shared" ref="J14091:J14154" si="1103">IF(I14091&lt;=250, IF(MOD(I14091,2)=1, "Test", "Control"),"Out of Test")</f>
        <v>Out of Test</v>
      </c>
      <c r="K14091" t="str">
        <f>IF(J14091="Test", COUNTIF($J$10:J14091, "Test"),"")</f>
        <v/>
      </c>
      <c r="L14091" t="str">
        <f>IF(J14091="Control", COUNTIF($J$10:J14091, "Control"),"")</f>
        <v/>
      </c>
    </row>
    <row r="14092" spans="1:12">
      <c r="A14092" s="42">
        <v>1516647494</v>
      </c>
      <c r="B14092" s="42">
        <v>1</v>
      </c>
      <c r="C14092" s="42">
        <v>3303</v>
      </c>
      <c r="D14092" s="40" t="s">
        <v>360</v>
      </c>
      <c r="E14092" s="40" t="str">
        <f t="shared" si="1102"/>
        <v>Out of test</v>
      </c>
      <c r="F14092" t="str">
        <f t="shared" si="1100"/>
        <v>High</v>
      </c>
      <c r="G14092" t="str">
        <f t="shared" si="1101"/>
        <v>Shanghai_1_High</v>
      </c>
      <c r="H14092">
        <v>0.8952111152190273</v>
      </c>
      <c r="I14092">
        <f t="shared" ref="I14092:I14155" si="1104">IF(G14092=G14091, I14091+1, 1)</f>
        <v>1314</v>
      </c>
      <c r="J14092" t="str">
        <f t="shared" si="1103"/>
        <v>Out of Test</v>
      </c>
      <c r="K14092" t="str">
        <f>IF(J14092="Test", COUNTIF($J$10:J14092, "Test"),"")</f>
        <v/>
      </c>
      <c r="L14092" t="str">
        <f>IF(J14092="Control", COUNTIF($J$10:J14092, "Control"),"")</f>
        <v/>
      </c>
    </row>
    <row r="14093" spans="1:12">
      <c r="A14093" s="42">
        <v>1519407105</v>
      </c>
      <c r="B14093" s="42">
        <v>1</v>
      </c>
      <c r="C14093" s="42">
        <v>2340</v>
      </c>
      <c r="D14093" s="40" t="s">
        <v>360</v>
      </c>
      <c r="E14093" s="40" t="str">
        <f t="shared" si="1102"/>
        <v>Out of test</v>
      </c>
      <c r="F14093" t="str">
        <f t="shared" si="1100"/>
        <v>High</v>
      </c>
      <c r="G14093" t="str">
        <f t="shared" si="1101"/>
        <v>Shanghai_1_High</v>
      </c>
      <c r="H14093">
        <v>0.89561896315760026</v>
      </c>
      <c r="I14093">
        <f t="shared" si="1104"/>
        <v>1315</v>
      </c>
      <c r="J14093" t="str">
        <f t="shared" si="1103"/>
        <v>Out of Test</v>
      </c>
      <c r="K14093" t="str">
        <f>IF(J14093="Test", COUNTIF($J$10:J14093, "Test"),"")</f>
        <v/>
      </c>
      <c r="L14093" t="str">
        <f>IF(J14093="Control", COUNTIF($J$10:J14093, "Control"),"")</f>
        <v/>
      </c>
    </row>
    <row r="14094" spans="1:12">
      <c r="A14094" s="42">
        <v>1514230679</v>
      </c>
      <c r="B14094" s="42">
        <v>1</v>
      </c>
      <c r="C14094" s="42">
        <v>3059</v>
      </c>
      <c r="D14094" s="40" t="s">
        <v>360</v>
      </c>
      <c r="E14094" s="40" t="str">
        <f t="shared" si="1102"/>
        <v>Out of test</v>
      </c>
      <c r="F14094" t="str">
        <f t="shared" si="1100"/>
        <v>High</v>
      </c>
      <c r="G14094" t="str">
        <f t="shared" si="1101"/>
        <v>Shanghai_1_High</v>
      </c>
      <c r="H14094">
        <v>0.89595342164229741</v>
      </c>
      <c r="I14094">
        <f t="shared" si="1104"/>
        <v>1316</v>
      </c>
      <c r="J14094" t="str">
        <f t="shared" si="1103"/>
        <v>Out of Test</v>
      </c>
      <c r="K14094" t="str">
        <f>IF(J14094="Test", COUNTIF($J$10:J14094, "Test"),"")</f>
        <v/>
      </c>
      <c r="L14094" t="str">
        <f>IF(J14094="Control", COUNTIF($J$10:J14094, "Control"),"")</f>
        <v/>
      </c>
    </row>
    <row r="14095" spans="1:12">
      <c r="A14095" s="42">
        <v>1519241789</v>
      </c>
      <c r="B14095" s="42">
        <v>1</v>
      </c>
      <c r="C14095" s="42">
        <v>3694</v>
      </c>
      <c r="D14095" s="40" t="s">
        <v>360</v>
      </c>
      <c r="E14095" s="40" t="str">
        <f t="shared" si="1102"/>
        <v>Out of test</v>
      </c>
      <c r="F14095" t="str">
        <f t="shared" si="1100"/>
        <v>High</v>
      </c>
      <c r="G14095" t="str">
        <f t="shared" si="1101"/>
        <v>Shanghai_1_High</v>
      </c>
      <c r="H14095">
        <v>0.89664296608521576</v>
      </c>
      <c r="I14095">
        <f t="shared" si="1104"/>
        <v>1317</v>
      </c>
      <c r="J14095" t="str">
        <f t="shared" si="1103"/>
        <v>Out of Test</v>
      </c>
      <c r="K14095" t="str">
        <f>IF(J14095="Test", COUNTIF($J$10:J14095, "Test"),"")</f>
        <v/>
      </c>
      <c r="L14095" t="str">
        <f>IF(J14095="Control", COUNTIF($J$10:J14095, "Control"),"")</f>
        <v/>
      </c>
    </row>
    <row r="14096" spans="1:12">
      <c r="A14096" s="42">
        <v>1512269045</v>
      </c>
      <c r="B14096" s="42">
        <v>1</v>
      </c>
      <c r="C14096" s="42">
        <v>3195</v>
      </c>
      <c r="D14096" s="40" t="s">
        <v>360</v>
      </c>
      <c r="E14096" s="40" t="str">
        <f t="shared" si="1102"/>
        <v>Out of test</v>
      </c>
      <c r="F14096" t="str">
        <f t="shared" si="1100"/>
        <v>High</v>
      </c>
      <c r="G14096" t="str">
        <f t="shared" si="1101"/>
        <v>Shanghai_1_High</v>
      </c>
      <c r="H14096">
        <v>0.89761964310223574</v>
      </c>
      <c r="I14096">
        <f t="shared" si="1104"/>
        <v>1318</v>
      </c>
      <c r="J14096" t="str">
        <f t="shared" si="1103"/>
        <v>Out of Test</v>
      </c>
      <c r="K14096" t="str">
        <f>IF(J14096="Test", COUNTIF($J$10:J14096, "Test"),"")</f>
        <v/>
      </c>
      <c r="L14096" t="str">
        <f>IF(J14096="Control", COUNTIF($J$10:J14096, "Control"),"")</f>
        <v/>
      </c>
    </row>
    <row r="14097" spans="1:12">
      <c r="A14097" s="42">
        <v>1517217683</v>
      </c>
      <c r="B14097" s="42">
        <v>1</v>
      </c>
      <c r="C14097" s="42">
        <v>2443</v>
      </c>
      <c r="D14097" s="40" t="s">
        <v>360</v>
      </c>
      <c r="E14097" s="40" t="str">
        <f t="shared" si="1102"/>
        <v>Out of test</v>
      </c>
      <c r="F14097" t="str">
        <f t="shared" si="1100"/>
        <v>High</v>
      </c>
      <c r="G14097" t="str">
        <f t="shared" si="1101"/>
        <v>Shanghai_1_High</v>
      </c>
      <c r="H14097">
        <v>0.89781912130282659</v>
      </c>
      <c r="I14097">
        <f t="shared" si="1104"/>
        <v>1319</v>
      </c>
      <c r="J14097" t="str">
        <f t="shared" si="1103"/>
        <v>Out of Test</v>
      </c>
      <c r="K14097" t="str">
        <f>IF(J14097="Test", COUNTIF($J$10:J14097, "Test"),"")</f>
        <v/>
      </c>
      <c r="L14097" t="str">
        <f>IF(J14097="Control", COUNTIF($J$10:J14097, "Control"),"")</f>
        <v/>
      </c>
    </row>
    <row r="14098" spans="1:12">
      <c r="A14098" s="42">
        <v>1515781927</v>
      </c>
      <c r="B14098" s="42">
        <v>1</v>
      </c>
      <c r="C14098" s="42">
        <v>3836</v>
      </c>
      <c r="D14098" s="40" t="s">
        <v>360</v>
      </c>
      <c r="E14098" s="40" t="str">
        <f t="shared" si="1102"/>
        <v>Out of test</v>
      </c>
      <c r="F14098" t="str">
        <f t="shared" si="1100"/>
        <v>High</v>
      </c>
      <c r="G14098" t="str">
        <f t="shared" si="1101"/>
        <v>Shanghai_1_High</v>
      </c>
      <c r="H14098">
        <v>0.89854010726107769</v>
      </c>
      <c r="I14098">
        <f t="shared" si="1104"/>
        <v>1320</v>
      </c>
      <c r="J14098" t="str">
        <f t="shared" si="1103"/>
        <v>Out of Test</v>
      </c>
      <c r="K14098" t="str">
        <f>IF(J14098="Test", COUNTIF($J$10:J14098, "Test"),"")</f>
        <v/>
      </c>
      <c r="L14098" t="str">
        <f>IF(J14098="Control", COUNTIF($J$10:J14098, "Control"),"")</f>
        <v/>
      </c>
    </row>
    <row r="14099" spans="1:12">
      <c r="A14099" s="42">
        <v>1511466334</v>
      </c>
      <c r="B14099" s="42">
        <v>1</v>
      </c>
      <c r="C14099" s="42">
        <v>2842</v>
      </c>
      <c r="D14099" s="40" t="s">
        <v>360</v>
      </c>
      <c r="E14099" s="40" t="str">
        <f t="shared" si="1102"/>
        <v>Out of test</v>
      </c>
      <c r="F14099" t="str">
        <f t="shared" si="1100"/>
        <v>High</v>
      </c>
      <c r="G14099" t="str">
        <f t="shared" si="1101"/>
        <v>Shanghai_1_High</v>
      </c>
      <c r="H14099">
        <v>0.89982306618505448</v>
      </c>
      <c r="I14099">
        <f t="shared" si="1104"/>
        <v>1321</v>
      </c>
      <c r="J14099" t="str">
        <f t="shared" si="1103"/>
        <v>Out of Test</v>
      </c>
      <c r="K14099" t="str">
        <f>IF(J14099="Test", COUNTIF($J$10:J14099, "Test"),"")</f>
        <v/>
      </c>
      <c r="L14099" t="str">
        <f>IF(J14099="Control", COUNTIF($J$10:J14099, "Control"),"")</f>
        <v/>
      </c>
    </row>
    <row r="14100" spans="1:12">
      <c r="A14100" s="42">
        <v>1517766105</v>
      </c>
      <c r="B14100" s="42">
        <v>1</v>
      </c>
      <c r="C14100" s="42">
        <v>2600</v>
      </c>
      <c r="D14100" s="40" t="s">
        <v>360</v>
      </c>
      <c r="E14100" s="40" t="str">
        <f t="shared" si="1102"/>
        <v>Out of test</v>
      </c>
      <c r="F14100" t="str">
        <f t="shared" si="1100"/>
        <v>High</v>
      </c>
      <c r="G14100" t="str">
        <f t="shared" si="1101"/>
        <v>Shanghai_1_High</v>
      </c>
      <c r="H14100">
        <v>0.8999045676255224</v>
      </c>
      <c r="I14100">
        <f t="shared" si="1104"/>
        <v>1322</v>
      </c>
      <c r="J14100" t="str">
        <f t="shared" si="1103"/>
        <v>Out of Test</v>
      </c>
      <c r="K14100" t="str">
        <f>IF(J14100="Test", COUNTIF($J$10:J14100, "Test"),"")</f>
        <v/>
      </c>
      <c r="L14100" t="str">
        <f>IF(J14100="Control", COUNTIF($J$10:J14100, "Control"),"")</f>
        <v/>
      </c>
    </row>
    <row r="14101" spans="1:12">
      <c r="A14101" s="42">
        <v>1516260835</v>
      </c>
      <c r="B14101" s="42">
        <v>1</v>
      </c>
      <c r="C14101" s="42">
        <v>2301</v>
      </c>
      <c r="D14101" s="40" t="s">
        <v>360</v>
      </c>
      <c r="E14101" s="40" t="str">
        <f t="shared" si="1102"/>
        <v>Out of test</v>
      </c>
      <c r="F14101" t="str">
        <f t="shared" si="1100"/>
        <v>High</v>
      </c>
      <c r="G14101" t="str">
        <f t="shared" si="1101"/>
        <v>Shanghai_1_High</v>
      </c>
      <c r="H14101">
        <v>0.89999466084808633</v>
      </c>
      <c r="I14101">
        <f t="shared" si="1104"/>
        <v>1323</v>
      </c>
      <c r="J14101" t="str">
        <f t="shared" si="1103"/>
        <v>Out of Test</v>
      </c>
      <c r="K14101" t="str">
        <f>IF(J14101="Test", COUNTIF($J$10:J14101, "Test"),"")</f>
        <v/>
      </c>
      <c r="L14101" t="str">
        <f>IF(J14101="Control", COUNTIF($J$10:J14101, "Control"),"")</f>
        <v/>
      </c>
    </row>
    <row r="14102" spans="1:12">
      <c r="A14102" s="42">
        <v>1514043563</v>
      </c>
      <c r="B14102" s="42">
        <v>1</v>
      </c>
      <c r="C14102" s="42">
        <v>2637</v>
      </c>
      <c r="D14102" s="40" t="s">
        <v>360</v>
      </c>
      <c r="E14102" s="40" t="str">
        <f t="shared" si="1102"/>
        <v>Out of test</v>
      </c>
      <c r="F14102" t="str">
        <f t="shared" si="1100"/>
        <v>High</v>
      </c>
      <c r="G14102" t="str">
        <f t="shared" si="1101"/>
        <v>Shanghai_1_High</v>
      </c>
      <c r="H14102">
        <v>0.90066812640951055</v>
      </c>
      <c r="I14102">
        <f t="shared" si="1104"/>
        <v>1324</v>
      </c>
      <c r="J14102" t="str">
        <f t="shared" si="1103"/>
        <v>Out of Test</v>
      </c>
      <c r="K14102" t="str">
        <f>IF(J14102="Test", COUNTIF($J$10:J14102, "Test"),"")</f>
        <v/>
      </c>
      <c r="L14102" t="str">
        <f>IF(J14102="Control", COUNTIF($J$10:J14102, "Control"),"")</f>
        <v/>
      </c>
    </row>
    <row r="14103" spans="1:12">
      <c r="A14103" s="42">
        <v>1513667814</v>
      </c>
      <c r="B14103" s="42">
        <v>1</v>
      </c>
      <c r="C14103" s="42">
        <v>3825</v>
      </c>
      <c r="D14103" s="40" t="s">
        <v>360</v>
      </c>
      <c r="E14103" s="40" t="str">
        <f t="shared" si="1102"/>
        <v>Out of test</v>
      </c>
      <c r="F14103" t="str">
        <f t="shared" si="1100"/>
        <v>High</v>
      </c>
      <c r="G14103" t="str">
        <f t="shared" si="1101"/>
        <v>Shanghai_1_High</v>
      </c>
      <c r="H14103">
        <v>0.90104724324255436</v>
      </c>
      <c r="I14103">
        <f t="shared" si="1104"/>
        <v>1325</v>
      </c>
      <c r="J14103" t="str">
        <f t="shared" si="1103"/>
        <v>Out of Test</v>
      </c>
      <c r="K14103" t="str">
        <f>IF(J14103="Test", COUNTIF($J$10:J14103, "Test"),"")</f>
        <v/>
      </c>
      <c r="L14103" t="str">
        <f>IF(J14103="Control", COUNTIF($J$10:J14103, "Control"),"")</f>
        <v/>
      </c>
    </row>
    <row r="14104" spans="1:12">
      <c r="A14104" s="42">
        <v>1512413483</v>
      </c>
      <c r="B14104" s="42">
        <v>1</v>
      </c>
      <c r="C14104" s="42">
        <v>5376</v>
      </c>
      <c r="D14104" s="40" t="s">
        <v>360</v>
      </c>
      <c r="E14104" s="40" t="str">
        <f t="shared" si="1102"/>
        <v>Out of test</v>
      </c>
      <c r="F14104" t="str">
        <f t="shared" si="1100"/>
        <v>High</v>
      </c>
      <c r="G14104" t="str">
        <f t="shared" si="1101"/>
        <v>Shanghai_1_High</v>
      </c>
      <c r="H14104">
        <v>0.90185412917398244</v>
      </c>
      <c r="I14104">
        <f t="shared" si="1104"/>
        <v>1326</v>
      </c>
      <c r="J14104" t="str">
        <f t="shared" si="1103"/>
        <v>Out of Test</v>
      </c>
      <c r="K14104" t="str">
        <f>IF(J14104="Test", COUNTIF($J$10:J14104, "Test"),"")</f>
        <v/>
      </c>
      <c r="L14104" t="str">
        <f>IF(J14104="Control", COUNTIF($J$10:J14104, "Control"),"")</f>
        <v/>
      </c>
    </row>
    <row r="14105" spans="1:12">
      <c r="A14105" s="42">
        <v>1518510538</v>
      </c>
      <c r="B14105" s="42">
        <v>1</v>
      </c>
      <c r="C14105" s="42">
        <v>4726</v>
      </c>
      <c r="D14105" s="40" t="s">
        <v>360</v>
      </c>
      <c r="E14105" s="40" t="str">
        <f t="shared" si="1102"/>
        <v>Out of test</v>
      </c>
      <c r="F14105" t="str">
        <f t="shared" si="1100"/>
        <v>High</v>
      </c>
      <c r="G14105" t="str">
        <f t="shared" si="1101"/>
        <v>Shanghai_1_High</v>
      </c>
      <c r="H14105">
        <v>0.90200922802022065</v>
      </c>
      <c r="I14105">
        <f t="shared" si="1104"/>
        <v>1327</v>
      </c>
      <c r="J14105" t="str">
        <f t="shared" si="1103"/>
        <v>Out of Test</v>
      </c>
      <c r="K14105" t="str">
        <f>IF(J14105="Test", COUNTIF($J$10:J14105, "Test"),"")</f>
        <v/>
      </c>
      <c r="L14105" t="str">
        <f>IF(J14105="Control", COUNTIF($J$10:J14105, "Control"),"")</f>
        <v/>
      </c>
    </row>
    <row r="14106" spans="1:12">
      <c r="A14106" s="42">
        <v>1516568098</v>
      </c>
      <c r="B14106" s="42">
        <v>1</v>
      </c>
      <c r="C14106" s="42">
        <v>3620</v>
      </c>
      <c r="D14106" s="40" t="s">
        <v>360</v>
      </c>
      <c r="E14106" s="40" t="str">
        <f t="shared" si="1102"/>
        <v>Out of test</v>
      </c>
      <c r="F14106" t="str">
        <f t="shared" si="1100"/>
        <v>High</v>
      </c>
      <c r="G14106" t="str">
        <f t="shared" si="1101"/>
        <v>Shanghai_1_High</v>
      </c>
      <c r="H14106">
        <v>0.90281764948673981</v>
      </c>
      <c r="I14106">
        <f t="shared" si="1104"/>
        <v>1328</v>
      </c>
      <c r="J14106" t="str">
        <f t="shared" si="1103"/>
        <v>Out of Test</v>
      </c>
      <c r="K14106" t="str">
        <f>IF(J14106="Test", COUNTIF($J$10:J14106, "Test"),"")</f>
        <v/>
      </c>
      <c r="L14106" t="str">
        <f>IF(J14106="Control", COUNTIF($J$10:J14106, "Control"),"")</f>
        <v/>
      </c>
    </row>
    <row r="14107" spans="1:12">
      <c r="A14107" s="42">
        <v>1515129547</v>
      </c>
      <c r="B14107" s="42">
        <v>1</v>
      </c>
      <c r="C14107" s="42">
        <v>4196</v>
      </c>
      <c r="D14107" s="40" t="s">
        <v>360</v>
      </c>
      <c r="E14107" s="40" t="str">
        <f t="shared" si="1102"/>
        <v>Out of test</v>
      </c>
      <c r="F14107" t="str">
        <f t="shared" si="1100"/>
        <v>High</v>
      </c>
      <c r="G14107" t="str">
        <f t="shared" si="1101"/>
        <v>Shanghai_1_High</v>
      </c>
      <c r="H14107">
        <v>0.90293394683461004</v>
      </c>
      <c r="I14107">
        <f t="shared" si="1104"/>
        <v>1329</v>
      </c>
      <c r="J14107" t="str">
        <f t="shared" si="1103"/>
        <v>Out of Test</v>
      </c>
      <c r="K14107" t="str">
        <f>IF(J14107="Test", COUNTIF($J$10:J14107, "Test"),"")</f>
        <v/>
      </c>
      <c r="L14107" t="str">
        <f>IF(J14107="Control", COUNTIF($J$10:J14107, "Control"),"")</f>
        <v/>
      </c>
    </row>
    <row r="14108" spans="1:12">
      <c r="A14108" s="42">
        <v>1519655308</v>
      </c>
      <c r="B14108" s="42">
        <v>1</v>
      </c>
      <c r="C14108" s="42">
        <v>4137</v>
      </c>
      <c r="D14108" s="40" t="s">
        <v>360</v>
      </c>
      <c r="E14108" s="40" t="str">
        <f t="shared" si="1102"/>
        <v>Out of test</v>
      </c>
      <c r="F14108" t="str">
        <f t="shared" si="1100"/>
        <v>High</v>
      </c>
      <c r="G14108" t="str">
        <f t="shared" si="1101"/>
        <v>Shanghai_1_High</v>
      </c>
      <c r="H14108">
        <v>0.90300236524439537</v>
      </c>
      <c r="I14108">
        <f t="shared" si="1104"/>
        <v>1330</v>
      </c>
      <c r="J14108" t="str">
        <f t="shared" si="1103"/>
        <v>Out of Test</v>
      </c>
      <c r="K14108" t="str">
        <f>IF(J14108="Test", COUNTIF($J$10:J14108, "Test"),"")</f>
        <v/>
      </c>
      <c r="L14108" t="str">
        <f>IF(J14108="Control", COUNTIF($J$10:J14108, "Control"),"")</f>
        <v/>
      </c>
    </row>
    <row r="14109" spans="1:12">
      <c r="A14109" s="42">
        <v>1512183457</v>
      </c>
      <c r="B14109" s="42">
        <v>1</v>
      </c>
      <c r="C14109" s="42">
        <v>2359</v>
      </c>
      <c r="D14109" s="40" t="s">
        <v>360</v>
      </c>
      <c r="E14109" s="40" t="str">
        <f t="shared" si="1102"/>
        <v>Out of test</v>
      </c>
      <c r="F14109" t="str">
        <f t="shared" si="1100"/>
        <v>High</v>
      </c>
      <c r="G14109" t="str">
        <f t="shared" si="1101"/>
        <v>Shanghai_1_High</v>
      </c>
      <c r="H14109">
        <v>0.90370092014979986</v>
      </c>
      <c r="I14109">
        <f t="shared" si="1104"/>
        <v>1331</v>
      </c>
      <c r="J14109" t="str">
        <f t="shared" si="1103"/>
        <v>Out of Test</v>
      </c>
      <c r="K14109" t="str">
        <f>IF(J14109="Test", COUNTIF($J$10:J14109, "Test"),"")</f>
        <v/>
      </c>
      <c r="L14109" t="str">
        <f>IF(J14109="Control", COUNTIF($J$10:J14109, "Control"),"")</f>
        <v/>
      </c>
    </row>
    <row r="14110" spans="1:12">
      <c r="A14110" s="42">
        <v>1519541088</v>
      </c>
      <c r="B14110" s="42">
        <v>1</v>
      </c>
      <c r="C14110" s="42">
        <v>2322</v>
      </c>
      <c r="D14110" s="40" t="s">
        <v>360</v>
      </c>
      <c r="E14110" s="40" t="str">
        <f t="shared" si="1102"/>
        <v>Out of test</v>
      </c>
      <c r="F14110" t="str">
        <f t="shared" si="1100"/>
        <v>High</v>
      </c>
      <c r="G14110" t="str">
        <f t="shared" si="1101"/>
        <v>Shanghai_1_High</v>
      </c>
      <c r="H14110">
        <v>0.90411584930216393</v>
      </c>
      <c r="I14110">
        <f t="shared" si="1104"/>
        <v>1332</v>
      </c>
      <c r="J14110" t="str">
        <f t="shared" si="1103"/>
        <v>Out of Test</v>
      </c>
      <c r="K14110" t="str">
        <f>IF(J14110="Test", COUNTIF($J$10:J14110, "Test"),"")</f>
        <v/>
      </c>
      <c r="L14110" t="str">
        <f>IF(J14110="Control", COUNTIF($J$10:J14110, "Control"),"")</f>
        <v/>
      </c>
    </row>
    <row r="14111" spans="1:12">
      <c r="A14111" s="42">
        <v>1514952889</v>
      </c>
      <c r="B14111" s="42">
        <v>1</v>
      </c>
      <c r="C14111" s="42">
        <v>4577</v>
      </c>
      <c r="D14111" s="40" t="s">
        <v>360</v>
      </c>
      <c r="E14111" s="40" t="str">
        <f t="shared" si="1102"/>
        <v>Out of test</v>
      </c>
      <c r="F14111" t="str">
        <f t="shared" si="1100"/>
        <v>High</v>
      </c>
      <c r="G14111" t="str">
        <f t="shared" si="1101"/>
        <v>Shanghai_1_High</v>
      </c>
      <c r="H14111">
        <v>0.90530451015244462</v>
      </c>
      <c r="I14111">
        <f t="shared" si="1104"/>
        <v>1333</v>
      </c>
      <c r="J14111" t="str">
        <f t="shared" si="1103"/>
        <v>Out of Test</v>
      </c>
      <c r="K14111" t="str">
        <f>IF(J14111="Test", COUNTIF($J$10:J14111, "Test"),"")</f>
        <v/>
      </c>
      <c r="L14111" t="str">
        <f>IF(J14111="Control", COUNTIF($J$10:J14111, "Control"),"")</f>
        <v/>
      </c>
    </row>
    <row r="14112" spans="1:12">
      <c r="A14112" s="42">
        <v>1512559778</v>
      </c>
      <c r="B14112" s="42">
        <v>1</v>
      </c>
      <c r="C14112" s="42">
        <v>3869</v>
      </c>
      <c r="D14112" s="40" t="s">
        <v>360</v>
      </c>
      <c r="E14112" s="40" t="str">
        <f t="shared" si="1102"/>
        <v>Out of test</v>
      </c>
      <c r="F14112" t="str">
        <f t="shared" si="1100"/>
        <v>High</v>
      </c>
      <c r="G14112" t="str">
        <f t="shared" si="1101"/>
        <v>Shanghai_1_High</v>
      </c>
      <c r="H14112">
        <v>0.90577942253580812</v>
      </c>
      <c r="I14112">
        <f t="shared" si="1104"/>
        <v>1334</v>
      </c>
      <c r="J14112" t="str">
        <f t="shared" si="1103"/>
        <v>Out of Test</v>
      </c>
      <c r="K14112" t="str">
        <f>IF(J14112="Test", COUNTIF($J$10:J14112, "Test"),"")</f>
        <v/>
      </c>
      <c r="L14112" t="str">
        <f>IF(J14112="Control", COUNTIF($J$10:J14112, "Control"),"")</f>
        <v/>
      </c>
    </row>
    <row r="14113" spans="1:12">
      <c r="A14113" s="42">
        <v>1514944448</v>
      </c>
      <c r="B14113" s="42">
        <v>1</v>
      </c>
      <c r="C14113" s="42">
        <v>3200</v>
      </c>
      <c r="D14113" s="40" t="s">
        <v>360</v>
      </c>
      <c r="E14113" s="40" t="str">
        <f t="shared" si="1102"/>
        <v>Out of test</v>
      </c>
      <c r="F14113" t="str">
        <f t="shared" si="1100"/>
        <v>High</v>
      </c>
      <c r="G14113" t="str">
        <f t="shared" si="1101"/>
        <v>Shanghai_1_High</v>
      </c>
      <c r="H14113">
        <v>0.90681148810465051</v>
      </c>
      <c r="I14113">
        <f t="shared" si="1104"/>
        <v>1335</v>
      </c>
      <c r="J14113" t="str">
        <f t="shared" si="1103"/>
        <v>Out of Test</v>
      </c>
      <c r="K14113" t="str">
        <f>IF(J14113="Test", COUNTIF($J$10:J14113, "Test"),"")</f>
        <v/>
      </c>
      <c r="L14113" t="str">
        <f>IF(J14113="Control", COUNTIF($J$10:J14113, "Control"),"")</f>
        <v/>
      </c>
    </row>
    <row r="14114" spans="1:12">
      <c r="A14114" s="42">
        <v>1519497709</v>
      </c>
      <c r="B14114" s="42">
        <v>1</v>
      </c>
      <c r="C14114" s="42">
        <v>2278</v>
      </c>
      <c r="D14114" s="40" t="s">
        <v>360</v>
      </c>
      <c r="E14114" s="40" t="str">
        <f t="shared" si="1102"/>
        <v>Out of test</v>
      </c>
      <c r="F14114" t="str">
        <f t="shared" si="1100"/>
        <v>High</v>
      </c>
      <c r="G14114" t="str">
        <f t="shared" si="1101"/>
        <v>Shanghai_1_High</v>
      </c>
      <c r="H14114">
        <v>0.90895031796826953</v>
      </c>
      <c r="I14114">
        <f t="shared" si="1104"/>
        <v>1336</v>
      </c>
      <c r="J14114" t="str">
        <f t="shared" si="1103"/>
        <v>Out of Test</v>
      </c>
      <c r="K14114" t="str">
        <f>IF(J14114="Test", COUNTIF($J$10:J14114, "Test"),"")</f>
        <v/>
      </c>
      <c r="L14114" t="str">
        <f>IF(J14114="Control", COUNTIF($J$10:J14114, "Control"),"")</f>
        <v/>
      </c>
    </row>
    <row r="14115" spans="1:12">
      <c r="A14115" s="42">
        <v>1519556198</v>
      </c>
      <c r="B14115" s="42">
        <v>1</v>
      </c>
      <c r="C14115" s="42">
        <v>4317</v>
      </c>
      <c r="D14115" s="40" t="s">
        <v>360</v>
      </c>
      <c r="E14115" s="40" t="str">
        <f t="shared" si="1102"/>
        <v>Out of test</v>
      </c>
      <c r="F14115" t="str">
        <f t="shared" si="1100"/>
        <v>High</v>
      </c>
      <c r="G14115" t="str">
        <f t="shared" si="1101"/>
        <v>Shanghai_1_High</v>
      </c>
      <c r="H14115">
        <v>0.9095629277641869</v>
      </c>
      <c r="I14115">
        <f t="shared" si="1104"/>
        <v>1337</v>
      </c>
      <c r="J14115" t="str">
        <f t="shared" si="1103"/>
        <v>Out of Test</v>
      </c>
      <c r="K14115" t="str">
        <f>IF(J14115="Test", COUNTIF($J$10:J14115, "Test"),"")</f>
        <v/>
      </c>
      <c r="L14115" t="str">
        <f>IF(J14115="Control", COUNTIF($J$10:J14115, "Control"),"")</f>
        <v/>
      </c>
    </row>
    <row r="14116" spans="1:12">
      <c r="A14116" s="42">
        <v>1511671214</v>
      </c>
      <c r="B14116" s="42">
        <v>1</v>
      </c>
      <c r="C14116" s="42">
        <v>2751</v>
      </c>
      <c r="D14116" s="40" t="s">
        <v>360</v>
      </c>
      <c r="E14116" s="40" t="str">
        <f t="shared" si="1102"/>
        <v>Out of test</v>
      </c>
      <c r="F14116" t="str">
        <f t="shared" si="1100"/>
        <v>High</v>
      </c>
      <c r="G14116" t="str">
        <f t="shared" si="1101"/>
        <v>Shanghai_1_High</v>
      </c>
      <c r="H14116">
        <v>0.91078272820030115</v>
      </c>
      <c r="I14116">
        <f t="shared" si="1104"/>
        <v>1338</v>
      </c>
      <c r="J14116" t="str">
        <f t="shared" si="1103"/>
        <v>Out of Test</v>
      </c>
      <c r="K14116" t="str">
        <f>IF(J14116="Test", COUNTIF($J$10:J14116, "Test"),"")</f>
        <v/>
      </c>
      <c r="L14116" t="str">
        <f>IF(J14116="Control", COUNTIF($J$10:J14116, "Control"),"")</f>
        <v/>
      </c>
    </row>
    <row r="14117" spans="1:12">
      <c r="A14117" s="42">
        <v>1511348629</v>
      </c>
      <c r="B14117" s="42">
        <v>1</v>
      </c>
      <c r="C14117" s="42">
        <v>5026</v>
      </c>
      <c r="D14117" s="40" t="s">
        <v>360</v>
      </c>
      <c r="E14117" s="40" t="str">
        <f t="shared" si="1102"/>
        <v>Out of test</v>
      </c>
      <c r="F14117" t="str">
        <f t="shared" si="1100"/>
        <v>High</v>
      </c>
      <c r="G14117" t="str">
        <f t="shared" si="1101"/>
        <v>Shanghai_1_High</v>
      </c>
      <c r="H14117">
        <v>0.91120554917807106</v>
      </c>
      <c r="I14117">
        <f t="shared" si="1104"/>
        <v>1339</v>
      </c>
      <c r="J14117" t="str">
        <f t="shared" si="1103"/>
        <v>Out of Test</v>
      </c>
      <c r="K14117" t="str">
        <f>IF(J14117="Test", COUNTIF($J$10:J14117, "Test"),"")</f>
        <v/>
      </c>
      <c r="L14117" t="str">
        <f>IF(J14117="Control", COUNTIF($J$10:J14117, "Control"),"")</f>
        <v/>
      </c>
    </row>
    <row r="14118" spans="1:12">
      <c r="A14118" s="42">
        <v>1519656599</v>
      </c>
      <c r="B14118" s="42">
        <v>1</v>
      </c>
      <c r="C14118" s="42">
        <v>4209</v>
      </c>
      <c r="D14118" s="40" t="s">
        <v>360</v>
      </c>
      <c r="E14118" s="40" t="str">
        <f t="shared" si="1102"/>
        <v>Out of test</v>
      </c>
      <c r="F14118" t="str">
        <f t="shared" si="1100"/>
        <v>High</v>
      </c>
      <c r="G14118" t="str">
        <f t="shared" si="1101"/>
        <v>Shanghai_1_High</v>
      </c>
      <c r="H14118">
        <v>0.91200716457466269</v>
      </c>
      <c r="I14118">
        <f t="shared" si="1104"/>
        <v>1340</v>
      </c>
      <c r="J14118" t="str">
        <f t="shared" si="1103"/>
        <v>Out of Test</v>
      </c>
      <c r="K14118" t="str">
        <f>IF(J14118="Test", COUNTIF($J$10:J14118, "Test"),"")</f>
        <v/>
      </c>
      <c r="L14118" t="str">
        <f>IF(J14118="Control", COUNTIF($J$10:J14118, "Control"),"")</f>
        <v/>
      </c>
    </row>
    <row r="14119" spans="1:12">
      <c r="A14119" s="42">
        <v>1515817439</v>
      </c>
      <c r="B14119" s="42">
        <v>1</v>
      </c>
      <c r="C14119" s="42">
        <v>3083</v>
      </c>
      <c r="D14119" s="40" t="s">
        <v>360</v>
      </c>
      <c r="E14119" s="40" t="str">
        <f t="shared" si="1102"/>
        <v>Out of test</v>
      </c>
      <c r="F14119" t="str">
        <f t="shared" si="1100"/>
        <v>High</v>
      </c>
      <c r="G14119" t="str">
        <f t="shared" si="1101"/>
        <v>Shanghai_1_High</v>
      </c>
      <c r="H14119">
        <v>0.91231043177140536</v>
      </c>
      <c r="I14119">
        <f t="shared" si="1104"/>
        <v>1341</v>
      </c>
      <c r="J14119" t="str">
        <f t="shared" si="1103"/>
        <v>Out of Test</v>
      </c>
      <c r="K14119" t="str">
        <f>IF(J14119="Test", COUNTIF($J$10:J14119, "Test"),"")</f>
        <v/>
      </c>
      <c r="L14119" t="str">
        <f>IF(J14119="Control", COUNTIF($J$10:J14119, "Control"),"")</f>
        <v/>
      </c>
    </row>
    <row r="14120" spans="1:12">
      <c r="A14120" s="42">
        <v>1518994383</v>
      </c>
      <c r="B14120" s="42">
        <v>1</v>
      </c>
      <c r="C14120" s="42">
        <v>2661</v>
      </c>
      <c r="D14120" s="40" t="s">
        <v>360</v>
      </c>
      <c r="E14120" s="40" t="str">
        <f t="shared" si="1102"/>
        <v>Out of test</v>
      </c>
      <c r="F14120" t="str">
        <f t="shared" si="1100"/>
        <v>High</v>
      </c>
      <c r="G14120" t="str">
        <f t="shared" si="1101"/>
        <v>Shanghai_1_High</v>
      </c>
      <c r="H14120">
        <v>0.91287342587653786</v>
      </c>
      <c r="I14120">
        <f t="shared" si="1104"/>
        <v>1342</v>
      </c>
      <c r="J14120" t="str">
        <f t="shared" si="1103"/>
        <v>Out of Test</v>
      </c>
      <c r="K14120" t="str">
        <f>IF(J14120="Test", COUNTIF($J$10:J14120, "Test"),"")</f>
        <v/>
      </c>
      <c r="L14120" t="str">
        <f>IF(J14120="Control", COUNTIF($J$10:J14120, "Control"),"")</f>
        <v/>
      </c>
    </row>
    <row r="14121" spans="1:12">
      <c r="A14121" s="42">
        <v>1516493853</v>
      </c>
      <c r="B14121" s="42">
        <v>1</v>
      </c>
      <c r="C14121" s="42">
        <v>3374</v>
      </c>
      <c r="D14121" s="40" t="s">
        <v>360</v>
      </c>
      <c r="E14121" s="40" t="str">
        <f t="shared" si="1102"/>
        <v>Out of test</v>
      </c>
      <c r="F14121" t="str">
        <f t="shared" si="1100"/>
        <v>High</v>
      </c>
      <c r="G14121" t="str">
        <f t="shared" si="1101"/>
        <v>Shanghai_1_High</v>
      </c>
      <c r="H14121">
        <v>0.91378025679530217</v>
      </c>
      <c r="I14121">
        <f t="shared" si="1104"/>
        <v>1343</v>
      </c>
      <c r="J14121" t="str">
        <f t="shared" si="1103"/>
        <v>Out of Test</v>
      </c>
      <c r="K14121" t="str">
        <f>IF(J14121="Test", COUNTIF($J$10:J14121, "Test"),"")</f>
        <v/>
      </c>
      <c r="L14121" t="str">
        <f>IF(J14121="Control", COUNTIF($J$10:J14121, "Control"),"")</f>
        <v/>
      </c>
    </row>
    <row r="14122" spans="1:12">
      <c r="A14122" s="42">
        <v>1519260829</v>
      </c>
      <c r="B14122" s="42">
        <v>1</v>
      </c>
      <c r="C14122" s="42">
        <v>3319</v>
      </c>
      <c r="D14122" s="40" t="s">
        <v>360</v>
      </c>
      <c r="E14122" s="40" t="str">
        <f t="shared" si="1102"/>
        <v>Out of test</v>
      </c>
      <c r="F14122" t="str">
        <f t="shared" si="1100"/>
        <v>High</v>
      </c>
      <c r="G14122" t="str">
        <f t="shared" si="1101"/>
        <v>Shanghai_1_High</v>
      </c>
      <c r="H14122">
        <v>0.91436627197183906</v>
      </c>
      <c r="I14122">
        <f t="shared" si="1104"/>
        <v>1344</v>
      </c>
      <c r="J14122" t="str">
        <f t="shared" si="1103"/>
        <v>Out of Test</v>
      </c>
      <c r="K14122" t="str">
        <f>IF(J14122="Test", COUNTIF($J$10:J14122, "Test"),"")</f>
        <v/>
      </c>
      <c r="L14122" t="str">
        <f>IF(J14122="Control", COUNTIF($J$10:J14122, "Control"),"")</f>
        <v/>
      </c>
    </row>
    <row r="14123" spans="1:12">
      <c r="A14123" s="42">
        <v>1512710859</v>
      </c>
      <c r="B14123" s="42">
        <v>1</v>
      </c>
      <c r="C14123" s="42">
        <v>2696</v>
      </c>
      <c r="D14123" s="40" t="s">
        <v>360</v>
      </c>
      <c r="E14123" s="40" t="str">
        <f t="shared" si="1102"/>
        <v>Out of test</v>
      </c>
      <c r="F14123" t="str">
        <f t="shared" si="1100"/>
        <v>High</v>
      </c>
      <c r="G14123" t="str">
        <f t="shared" si="1101"/>
        <v>Shanghai_1_High</v>
      </c>
      <c r="H14123">
        <v>0.91548904553682375</v>
      </c>
      <c r="I14123">
        <f t="shared" si="1104"/>
        <v>1345</v>
      </c>
      <c r="J14123" t="str">
        <f t="shared" si="1103"/>
        <v>Out of Test</v>
      </c>
      <c r="K14123" t="str">
        <f>IF(J14123="Test", COUNTIF($J$10:J14123, "Test"),"")</f>
        <v/>
      </c>
      <c r="L14123" t="str">
        <f>IF(J14123="Control", COUNTIF($J$10:J14123, "Control"),"")</f>
        <v/>
      </c>
    </row>
    <row r="14124" spans="1:12">
      <c r="A14124" s="42">
        <v>1513696214</v>
      </c>
      <c r="B14124" s="42">
        <v>1</v>
      </c>
      <c r="C14124" s="42">
        <v>3057</v>
      </c>
      <c r="D14124" s="40" t="s">
        <v>360</v>
      </c>
      <c r="E14124" s="40" t="str">
        <f t="shared" si="1102"/>
        <v>Out of test</v>
      </c>
      <c r="F14124" t="str">
        <f t="shared" si="1100"/>
        <v>High</v>
      </c>
      <c r="G14124" t="str">
        <f t="shared" si="1101"/>
        <v>Shanghai_1_High</v>
      </c>
      <c r="H14124">
        <v>0.91633926257094322</v>
      </c>
      <c r="I14124">
        <f t="shared" si="1104"/>
        <v>1346</v>
      </c>
      <c r="J14124" t="str">
        <f t="shared" si="1103"/>
        <v>Out of Test</v>
      </c>
      <c r="K14124" t="str">
        <f>IF(J14124="Test", COUNTIF($J$10:J14124, "Test"),"")</f>
        <v/>
      </c>
      <c r="L14124" t="str">
        <f>IF(J14124="Control", COUNTIF($J$10:J14124, "Control"),"")</f>
        <v/>
      </c>
    </row>
    <row r="14125" spans="1:12">
      <c r="A14125" s="42">
        <v>1519033173</v>
      </c>
      <c r="B14125" s="42">
        <v>1</v>
      </c>
      <c r="C14125" s="42">
        <v>2624</v>
      </c>
      <c r="D14125" s="40" t="s">
        <v>360</v>
      </c>
      <c r="E14125" s="40" t="str">
        <f t="shared" si="1102"/>
        <v>Out of test</v>
      </c>
      <c r="F14125" t="str">
        <f t="shared" si="1100"/>
        <v>High</v>
      </c>
      <c r="G14125" t="str">
        <f t="shared" si="1101"/>
        <v>Shanghai_1_High</v>
      </c>
      <c r="H14125">
        <v>0.91643135929182296</v>
      </c>
      <c r="I14125">
        <f t="shared" si="1104"/>
        <v>1347</v>
      </c>
      <c r="J14125" t="str">
        <f t="shared" si="1103"/>
        <v>Out of Test</v>
      </c>
      <c r="K14125" t="str">
        <f>IF(J14125="Test", COUNTIF($J$10:J14125, "Test"),"")</f>
        <v/>
      </c>
      <c r="L14125" t="str">
        <f>IF(J14125="Control", COUNTIF($J$10:J14125, "Control"),"")</f>
        <v/>
      </c>
    </row>
    <row r="14126" spans="1:12">
      <c r="A14126" s="42">
        <v>1519609718</v>
      </c>
      <c r="B14126" s="42">
        <v>1</v>
      </c>
      <c r="C14126" s="42">
        <v>3115</v>
      </c>
      <c r="D14126" s="40" t="s">
        <v>360</v>
      </c>
      <c r="E14126" s="40" t="str">
        <f t="shared" si="1102"/>
        <v>Out of test</v>
      </c>
      <c r="F14126" t="str">
        <f t="shared" si="1100"/>
        <v>High</v>
      </c>
      <c r="G14126" t="str">
        <f t="shared" si="1101"/>
        <v>Shanghai_1_High</v>
      </c>
      <c r="H14126">
        <v>0.91800704143267131</v>
      </c>
      <c r="I14126">
        <f t="shared" si="1104"/>
        <v>1348</v>
      </c>
      <c r="J14126" t="str">
        <f t="shared" si="1103"/>
        <v>Out of Test</v>
      </c>
      <c r="K14126" t="str">
        <f>IF(J14126="Test", COUNTIF($J$10:J14126, "Test"),"")</f>
        <v/>
      </c>
      <c r="L14126" t="str">
        <f>IF(J14126="Control", COUNTIF($J$10:J14126, "Control"),"")</f>
        <v/>
      </c>
    </row>
    <row r="14127" spans="1:12">
      <c r="A14127" s="42">
        <v>1513136643</v>
      </c>
      <c r="B14127" s="42">
        <v>1</v>
      </c>
      <c r="C14127" s="42">
        <v>2614</v>
      </c>
      <c r="D14127" s="40" t="s">
        <v>360</v>
      </c>
      <c r="E14127" s="40" t="str">
        <f t="shared" si="1102"/>
        <v>Out of test</v>
      </c>
      <c r="F14127" t="str">
        <f t="shared" si="1100"/>
        <v>High</v>
      </c>
      <c r="G14127" t="str">
        <f t="shared" si="1101"/>
        <v>Shanghai_1_High</v>
      </c>
      <c r="H14127">
        <v>0.91849266343181946</v>
      </c>
      <c r="I14127">
        <f t="shared" si="1104"/>
        <v>1349</v>
      </c>
      <c r="J14127" t="str">
        <f t="shared" si="1103"/>
        <v>Out of Test</v>
      </c>
      <c r="K14127" t="str">
        <f>IF(J14127="Test", COUNTIF($J$10:J14127, "Test"),"")</f>
        <v/>
      </c>
      <c r="L14127" t="str">
        <f>IF(J14127="Control", COUNTIF($J$10:J14127, "Control"),"")</f>
        <v/>
      </c>
    </row>
    <row r="14128" spans="1:12">
      <c r="A14128" s="42">
        <v>1519773148</v>
      </c>
      <c r="B14128" s="42">
        <v>1</v>
      </c>
      <c r="C14128" s="42">
        <v>3087</v>
      </c>
      <c r="D14128" s="40" t="s">
        <v>360</v>
      </c>
      <c r="E14128" s="40" t="str">
        <f t="shared" si="1102"/>
        <v>Out of test</v>
      </c>
      <c r="F14128" t="str">
        <f t="shared" si="1100"/>
        <v>High</v>
      </c>
      <c r="G14128" t="str">
        <f t="shared" si="1101"/>
        <v>Shanghai_1_High</v>
      </c>
      <c r="H14128">
        <v>0.91878652207208311</v>
      </c>
      <c r="I14128">
        <f t="shared" si="1104"/>
        <v>1350</v>
      </c>
      <c r="J14128" t="str">
        <f t="shared" si="1103"/>
        <v>Out of Test</v>
      </c>
      <c r="K14128" t="str">
        <f>IF(J14128="Test", COUNTIF($J$10:J14128, "Test"),"")</f>
        <v/>
      </c>
      <c r="L14128" t="str">
        <f>IF(J14128="Control", COUNTIF($J$10:J14128, "Control"),"")</f>
        <v/>
      </c>
    </row>
    <row r="14129" spans="1:12">
      <c r="A14129" s="42">
        <v>1511759618</v>
      </c>
      <c r="B14129" s="42">
        <v>1</v>
      </c>
      <c r="C14129" s="42">
        <v>3233</v>
      </c>
      <c r="D14129" s="40" t="s">
        <v>360</v>
      </c>
      <c r="E14129" s="40" t="str">
        <f t="shared" si="1102"/>
        <v>Out of test</v>
      </c>
      <c r="F14129" t="str">
        <f t="shared" si="1100"/>
        <v>High</v>
      </c>
      <c r="G14129" t="str">
        <f t="shared" si="1101"/>
        <v>Shanghai_1_High</v>
      </c>
      <c r="H14129">
        <v>0.9199544305565881</v>
      </c>
      <c r="I14129">
        <f t="shared" si="1104"/>
        <v>1351</v>
      </c>
      <c r="J14129" t="str">
        <f t="shared" si="1103"/>
        <v>Out of Test</v>
      </c>
      <c r="K14129" t="str">
        <f>IF(J14129="Test", COUNTIF($J$10:J14129, "Test"),"")</f>
        <v/>
      </c>
      <c r="L14129" t="str">
        <f>IF(J14129="Control", COUNTIF($J$10:J14129, "Control"),"")</f>
        <v/>
      </c>
    </row>
    <row r="14130" spans="1:12">
      <c r="A14130" s="42">
        <v>1519984194</v>
      </c>
      <c r="B14130" s="42">
        <v>1</v>
      </c>
      <c r="C14130" s="42">
        <v>2304</v>
      </c>
      <c r="D14130" s="40" t="s">
        <v>360</v>
      </c>
      <c r="E14130" s="40" t="str">
        <f t="shared" si="1102"/>
        <v>Out of test</v>
      </c>
      <c r="F14130" t="str">
        <f t="shared" si="1100"/>
        <v>High</v>
      </c>
      <c r="G14130" t="str">
        <f t="shared" si="1101"/>
        <v>Shanghai_1_High</v>
      </c>
      <c r="H14130">
        <v>0.92129942931865949</v>
      </c>
      <c r="I14130">
        <f t="shared" si="1104"/>
        <v>1352</v>
      </c>
      <c r="J14130" t="str">
        <f t="shared" si="1103"/>
        <v>Out of Test</v>
      </c>
      <c r="K14130" t="str">
        <f>IF(J14130="Test", COUNTIF($J$10:J14130, "Test"),"")</f>
        <v/>
      </c>
      <c r="L14130" t="str">
        <f>IF(J14130="Control", COUNTIF($J$10:J14130, "Control"),"")</f>
        <v/>
      </c>
    </row>
    <row r="14131" spans="1:12">
      <c r="A14131" s="42">
        <v>1513052589</v>
      </c>
      <c r="B14131" s="42">
        <v>1</v>
      </c>
      <c r="C14131" s="42">
        <v>2667</v>
      </c>
      <c r="D14131" s="40" t="s">
        <v>360</v>
      </c>
      <c r="E14131" s="40" t="str">
        <f t="shared" si="1102"/>
        <v>Out of test</v>
      </c>
      <c r="F14131" t="str">
        <f t="shared" si="1100"/>
        <v>High</v>
      </c>
      <c r="G14131" t="str">
        <f t="shared" si="1101"/>
        <v>Shanghai_1_High</v>
      </c>
      <c r="H14131">
        <v>0.92162143754332204</v>
      </c>
      <c r="I14131">
        <f t="shared" si="1104"/>
        <v>1353</v>
      </c>
      <c r="J14131" t="str">
        <f t="shared" si="1103"/>
        <v>Out of Test</v>
      </c>
      <c r="K14131" t="str">
        <f>IF(J14131="Test", COUNTIF($J$10:J14131, "Test"),"")</f>
        <v/>
      </c>
      <c r="L14131" t="str">
        <f>IF(J14131="Control", COUNTIF($J$10:J14131, "Control"),"")</f>
        <v/>
      </c>
    </row>
    <row r="14132" spans="1:12">
      <c r="A14132" s="42">
        <v>1519759338</v>
      </c>
      <c r="B14132" s="42">
        <v>1</v>
      </c>
      <c r="C14132" s="42">
        <v>3347</v>
      </c>
      <c r="D14132" s="40" t="s">
        <v>360</v>
      </c>
      <c r="E14132" s="40" t="str">
        <f t="shared" si="1102"/>
        <v>Out of test</v>
      </c>
      <c r="F14132" t="str">
        <f t="shared" si="1100"/>
        <v>High</v>
      </c>
      <c r="G14132" t="str">
        <f t="shared" si="1101"/>
        <v>Shanghai_1_High</v>
      </c>
      <c r="H14132">
        <v>0.92450185545650132</v>
      </c>
      <c r="I14132">
        <f t="shared" si="1104"/>
        <v>1354</v>
      </c>
      <c r="J14132" t="str">
        <f t="shared" si="1103"/>
        <v>Out of Test</v>
      </c>
      <c r="K14132" t="str">
        <f>IF(J14132="Test", COUNTIF($J$10:J14132, "Test"),"")</f>
        <v/>
      </c>
      <c r="L14132" t="str">
        <f>IF(J14132="Control", COUNTIF($J$10:J14132, "Control"),"")</f>
        <v/>
      </c>
    </row>
    <row r="14133" spans="1:12">
      <c r="A14133" s="42">
        <v>1515229545</v>
      </c>
      <c r="B14133" s="42">
        <v>1</v>
      </c>
      <c r="C14133" s="42">
        <v>3499</v>
      </c>
      <c r="D14133" s="40" t="s">
        <v>360</v>
      </c>
      <c r="E14133" s="40" t="str">
        <f t="shared" si="1102"/>
        <v>Out of test</v>
      </c>
      <c r="F14133" t="str">
        <f t="shared" si="1100"/>
        <v>High</v>
      </c>
      <c r="G14133" t="str">
        <f t="shared" si="1101"/>
        <v>Shanghai_1_High</v>
      </c>
      <c r="H14133">
        <v>0.92485175377958484</v>
      </c>
      <c r="I14133">
        <f t="shared" si="1104"/>
        <v>1355</v>
      </c>
      <c r="J14133" t="str">
        <f t="shared" si="1103"/>
        <v>Out of Test</v>
      </c>
      <c r="K14133" t="str">
        <f>IF(J14133="Test", COUNTIF($J$10:J14133, "Test"),"")</f>
        <v/>
      </c>
      <c r="L14133" t="str">
        <f>IF(J14133="Control", COUNTIF($J$10:J14133, "Control"),"")</f>
        <v/>
      </c>
    </row>
    <row r="14134" spans="1:12">
      <c r="A14134" s="42">
        <v>1518469619</v>
      </c>
      <c r="B14134" s="42">
        <v>1</v>
      </c>
      <c r="C14134" s="42">
        <v>2306</v>
      </c>
      <c r="D14134" s="40" t="s">
        <v>360</v>
      </c>
      <c r="E14134" s="40" t="str">
        <f t="shared" si="1102"/>
        <v>Out of test</v>
      </c>
      <c r="F14134" t="str">
        <f t="shared" si="1100"/>
        <v>High</v>
      </c>
      <c r="G14134" t="str">
        <f t="shared" si="1101"/>
        <v>Shanghai_1_High</v>
      </c>
      <c r="H14134">
        <v>0.92494122830761494</v>
      </c>
      <c r="I14134">
        <f t="shared" si="1104"/>
        <v>1356</v>
      </c>
      <c r="J14134" t="str">
        <f t="shared" si="1103"/>
        <v>Out of Test</v>
      </c>
      <c r="K14134" t="str">
        <f>IF(J14134="Test", COUNTIF($J$10:J14134, "Test"),"")</f>
        <v/>
      </c>
      <c r="L14134" t="str">
        <f>IF(J14134="Control", COUNTIF($J$10:J14134, "Control"),"")</f>
        <v/>
      </c>
    </row>
    <row r="14135" spans="1:12">
      <c r="A14135" s="42">
        <v>1513677346</v>
      </c>
      <c r="B14135" s="42">
        <v>1</v>
      </c>
      <c r="C14135" s="42">
        <v>2328</v>
      </c>
      <c r="D14135" s="40" t="s">
        <v>360</v>
      </c>
      <c r="E14135" s="40" t="str">
        <f t="shared" si="1102"/>
        <v>Out of test</v>
      </c>
      <c r="F14135" t="str">
        <f t="shared" si="1100"/>
        <v>High</v>
      </c>
      <c r="G14135" t="str">
        <f t="shared" si="1101"/>
        <v>Shanghai_1_High</v>
      </c>
      <c r="H14135">
        <v>0.92551884577975641</v>
      </c>
      <c r="I14135">
        <f t="shared" si="1104"/>
        <v>1357</v>
      </c>
      <c r="J14135" t="str">
        <f t="shared" si="1103"/>
        <v>Out of Test</v>
      </c>
      <c r="K14135" t="str">
        <f>IF(J14135="Test", COUNTIF($J$10:J14135, "Test"),"")</f>
        <v/>
      </c>
      <c r="L14135" t="str">
        <f>IF(J14135="Control", COUNTIF($J$10:J14135, "Control"),"")</f>
        <v/>
      </c>
    </row>
    <row r="14136" spans="1:12">
      <c r="A14136" s="42">
        <v>1518910553</v>
      </c>
      <c r="B14136" s="42">
        <v>1</v>
      </c>
      <c r="C14136" s="42">
        <v>2480</v>
      </c>
      <c r="D14136" s="40" t="s">
        <v>360</v>
      </c>
      <c r="E14136" s="40" t="str">
        <f t="shared" si="1102"/>
        <v>Out of test</v>
      </c>
      <c r="F14136" t="str">
        <f t="shared" si="1100"/>
        <v>High</v>
      </c>
      <c r="G14136" t="str">
        <f t="shared" si="1101"/>
        <v>Shanghai_1_High</v>
      </c>
      <c r="H14136">
        <v>0.92630835514885779</v>
      </c>
      <c r="I14136">
        <f t="shared" si="1104"/>
        <v>1358</v>
      </c>
      <c r="J14136" t="str">
        <f t="shared" si="1103"/>
        <v>Out of Test</v>
      </c>
      <c r="K14136" t="str">
        <f>IF(J14136="Test", COUNTIF($J$10:J14136, "Test"),"")</f>
        <v/>
      </c>
      <c r="L14136" t="str">
        <f>IF(J14136="Control", COUNTIF($J$10:J14136, "Control"),"")</f>
        <v/>
      </c>
    </row>
    <row r="14137" spans="1:12">
      <c r="A14137" s="42">
        <v>1511892636</v>
      </c>
      <c r="B14137" s="42">
        <v>1</v>
      </c>
      <c r="C14137" s="42">
        <v>2439</v>
      </c>
      <c r="D14137" s="40" t="s">
        <v>360</v>
      </c>
      <c r="E14137" s="40" t="str">
        <f t="shared" si="1102"/>
        <v>Out of test</v>
      </c>
      <c r="F14137" t="str">
        <f t="shared" si="1100"/>
        <v>High</v>
      </c>
      <c r="G14137" t="str">
        <f t="shared" si="1101"/>
        <v>Shanghai_1_High</v>
      </c>
      <c r="H14137">
        <v>0.92653729854803935</v>
      </c>
      <c r="I14137">
        <f t="shared" si="1104"/>
        <v>1359</v>
      </c>
      <c r="J14137" t="str">
        <f t="shared" si="1103"/>
        <v>Out of Test</v>
      </c>
      <c r="K14137" t="str">
        <f>IF(J14137="Test", COUNTIF($J$10:J14137, "Test"),"")</f>
        <v/>
      </c>
      <c r="L14137" t="str">
        <f>IF(J14137="Control", COUNTIF($J$10:J14137, "Control"),"")</f>
        <v/>
      </c>
    </row>
    <row r="14138" spans="1:12">
      <c r="A14138" s="42">
        <v>1511366717</v>
      </c>
      <c r="B14138" s="42">
        <v>1</v>
      </c>
      <c r="C14138" s="42">
        <v>2893</v>
      </c>
      <c r="D14138" s="40" t="s">
        <v>360</v>
      </c>
      <c r="E14138" s="40" t="str">
        <f t="shared" si="1102"/>
        <v>Out of test</v>
      </c>
      <c r="F14138" t="str">
        <f t="shared" si="1100"/>
        <v>High</v>
      </c>
      <c r="G14138" t="str">
        <f t="shared" si="1101"/>
        <v>Shanghai_1_High</v>
      </c>
      <c r="H14138">
        <v>0.92699353190395306</v>
      </c>
      <c r="I14138">
        <f t="shared" si="1104"/>
        <v>1360</v>
      </c>
      <c r="J14138" t="str">
        <f t="shared" si="1103"/>
        <v>Out of Test</v>
      </c>
      <c r="K14138" t="str">
        <f>IF(J14138="Test", COUNTIF($J$10:J14138, "Test"),"")</f>
        <v/>
      </c>
      <c r="L14138" t="str">
        <f>IF(J14138="Control", COUNTIF($J$10:J14138, "Control"),"")</f>
        <v/>
      </c>
    </row>
    <row r="14139" spans="1:12">
      <c r="A14139" s="42">
        <v>1515647965</v>
      </c>
      <c r="B14139" s="42">
        <v>1</v>
      </c>
      <c r="C14139" s="42">
        <v>5291</v>
      </c>
      <c r="D14139" s="40" t="s">
        <v>360</v>
      </c>
      <c r="E14139" s="40" t="str">
        <f t="shared" si="1102"/>
        <v>Out of test</v>
      </c>
      <c r="F14139" t="str">
        <f t="shared" si="1100"/>
        <v>High</v>
      </c>
      <c r="G14139" t="str">
        <f t="shared" si="1101"/>
        <v>Shanghai_1_High</v>
      </c>
      <c r="H14139">
        <v>0.92761164449274758</v>
      </c>
      <c r="I14139">
        <f t="shared" si="1104"/>
        <v>1361</v>
      </c>
      <c r="J14139" t="str">
        <f t="shared" si="1103"/>
        <v>Out of Test</v>
      </c>
      <c r="K14139" t="str">
        <f>IF(J14139="Test", COUNTIF($J$10:J14139, "Test"),"")</f>
        <v/>
      </c>
      <c r="L14139" t="str">
        <f>IF(J14139="Control", COUNTIF($J$10:J14139, "Control"),"")</f>
        <v/>
      </c>
    </row>
    <row r="14140" spans="1:12">
      <c r="A14140" s="42">
        <v>1512105295</v>
      </c>
      <c r="B14140" s="42">
        <v>1</v>
      </c>
      <c r="C14140" s="42">
        <v>2931</v>
      </c>
      <c r="D14140" s="40" t="s">
        <v>360</v>
      </c>
      <c r="E14140" s="40" t="str">
        <f t="shared" si="1102"/>
        <v>Out of test</v>
      </c>
      <c r="F14140" t="str">
        <f t="shared" si="1100"/>
        <v>High</v>
      </c>
      <c r="G14140" t="str">
        <f t="shared" si="1101"/>
        <v>Shanghai_1_High</v>
      </c>
      <c r="H14140">
        <v>0.9279828080006981</v>
      </c>
      <c r="I14140">
        <f t="shared" si="1104"/>
        <v>1362</v>
      </c>
      <c r="J14140" t="str">
        <f t="shared" si="1103"/>
        <v>Out of Test</v>
      </c>
      <c r="K14140" t="str">
        <f>IF(J14140="Test", COUNTIF($J$10:J14140, "Test"),"")</f>
        <v/>
      </c>
      <c r="L14140" t="str">
        <f>IF(J14140="Control", COUNTIF($J$10:J14140, "Control"),"")</f>
        <v/>
      </c>
    </row>
    <row r="14141" spans="1:12">
      <c r="A14141" s="42">
        <v>1517562174</v>
      </c>
      <c r="B14141" s="42">
        <v>1</v>
      </c>
      <c r="C14141" s="42">
        <v>2617</v>
      </c>
      <c r="D14141" s="40" t="s">
        <v>360</v>
      </c>
      <c r="E14141" s="40" t="str">
        <f t="shared" si="1102"/>
        <v>Out of test</v>
      </c>
      <c r="F14141" t="str">
        <f t="shared" si="1100"/>
        <v>High</v>
      </c>
      <c r="G14141" t="str">
        <f t="shared" si="1101"/>
        <v>Shanghai_1_High</v>
      </c>
      <c r="H14141">
        <v>0.92815215253800909</v>
      </c>
      <c r="I14141">
        <f t="shared" si="1104"/>
        <v>1363</v>
      </c>
      <c r="J14141" t="str">
        <f t="shared" si="1103"/>
        <v>Out of Test</v>
      </c>
      <c r="K14141" t="str">
        <f>IF(J14141="Test", COUNTIF($J$10:J14141, "Test"),"")</f>
        <v/>
      </c>
      <c r="L14141" t="str">
        <f>IF(J14141="Control", COUNTIF($J$10:J14141, "Control"),"")</f>
        <v/>
      </c>
    </row>
    <row r="14142" spans="1:12">
      <c r="A14142" s="42">
        <v>1517300473</v>
      </c>
      <c r="B14142" s="42">
        <v>1</v>
      </c>
      <c r="C14142" s="42">
        <v>2715</v>
      </c>
      <c r="D14142" s="40" t="s">
        <v>360</v>
      </c>
      <c r="E14142" s="40" t="str">
        <f t="shared" si="1102"/>
        <v>Out of test</v>
      </c>
      <c r="F14142" t="str">
        <f t="shared" si="1100"/>
        <v>High</v>
      </c>
      <c r="G14142" t="str">
        <f t="shared" si="1101"/>
        <v>Shanghai_1_High</v>
      </c>
      <c r="H14142">
        <v>0.92824246721872816</v>
      </c>
      <c r="I14142">
        <f t="shared" si="1104"/>
        <v>1364</v>
      </c>
      <c r="J14142" t="str">
        <f t="shared" si="1103"/>
        <v>Out of Test</v>
      </c>
      <c r="K14142" t="str">
        <f>IF(J14142="Test", COUNTIF($J$10:J14142, "Test"),"")</f>
        <v/>
      </c>
      <c r="L14142" t="str">
        <f>IF(J14142="Control", COUNTIF($J$10:J14142, "Control"),"")</f>
        <v/>
      </c>
    </row>
    <row r="14143" spans="1:12">
      <c r="A14143" s="42">
        <v>1517349996</v>
      </c>
      <c r="B14143" s="42">
        <v>1</v>
      </c>
      <c r="C14143" s="42">
        <v>3432</v>
      </c>
      <c r="D14143" s="40" t="s">
        <v>360</v>
      </c>
      <c r="E14143" s="40" t="str">
        <f t="shared" si="1102"/>
        <v>Out of test</v>
      </c>
      <c r="F14143" t="str">
        <f t="shared" si="1100"/>
        <v>High</v>
      </c>
      <c r="G14143" t="str">
        <f t="shared" si="1101"/>
        <v>Shanghai_1_High</v>
      </c>
      <c r="H14143">
        <v>0.9286842535400639</v>
      </c>
      <c r="I14143">
        <f t="shared" si="1104"/>
        <v>1365</v>
      </c>
      <c r="J14143" t="str">
        <f t="shared" si="1103"/>
        <v>Out of Test</v>
      </c>
      <c r="K14143" t="str">
        <f>IF(J14143="Test", COUNTIF($J$10:J14143, "Test"),"")</f>
        <v/>
      </c>
      <c r="L14143" t="str">
        <f>IF(J14143="Control", COUNTIF($J$10:J14143, "Control"),"")</f>
        <v/>
      </c>
    </row>
    <row r="14144" spans="1:12">
      <c r="A14144" s="42">
        <v>1513260636</v>
      </c>
      <c r="B14144" s="42">
        <v>1</v>
      </c>
      <c r="C14144" s="42">
        <v>2734</v>
      </c>
      <c r="D14144" s="40" t="s">
        <v>360</v>
      </c>
      <c r="E14144" s="40" t="str">
        <f t="shared" si="1102"/>
        <v>Out of test</v>
      </c>
      <c r="F14144" t="str">
        <f t="shared" si="1100"/>
        <v>High</v>
      </c>
      <c r="G14144" t="str">
        <f t="shared" si="1101"/>
        <v>Shanghai_1_High</v>
      </c>
      <c r="H14144">
        <v>0.92947808921670994</v>
      </c>
      <c r="I14144">
        <f t="shared" si="1104"/>
        <v>1366</v>
      </c>
      <c r="J14144" t="str">
        <f t="shared" si="1103"/>
        <v>Out of Test</v>
      </c>
      <c r="K14144" t="str">
        <f>IF(J14144="Test", COUNTIF($J$10:J14144, "Test"),"")</f>
        <v/>
      </c>
      <c r="L14144" t="str">
        <f>IF(J14144="Control", COUNTIF($J$10:J14144, "Control"),"")</f>
        <v/>
      </c>
    </row>
    <row r="14145" spans="1:12">
      <c r="A14145" s="42">
        <v>1511456864</v>
      </c>
      <c r="B14145" s="42">
        <v>1</v>
      </c>
      <c r="C14145" s="42">
        <v>2328</v>
      </c>
      <c r="D14145" s="40" t="s">
        <v>360</v>
      </c>
      <c r="E14145" s="40" t="str">
        <f t="shared" si="1102"/>
        <v>Out of test</v>
      </c>
      <c r="F14145" t="str">
        <f t="shared" si="1100"/>
        <v>High</v>
      </c>
      <c r="G14145" t="str">
        <f t="shared" si="1101"/>
        <v>Shanghai_1_High</v>
      </c>
      <c r="H14145">
        <v>0.93021908938100284</v>
      </c>
      <c r="I14145">
        <f t="shared" si="1104"/>
        <v>1367</v>
      </c>
      <c r="J14145" t="str">
        <f t="shared" si="1103"/>
        <v>Out of Test</v>
      </c>
      <c r="K14145" t="str">
        <f>IF(J14145="Test", COUNTIF($J$10:J14145, "Test"),"")</f>
        <v/>
      </c>
      <c r="L14145" t="str">
        <f>IF(J14145="Control", COUNTIF($J$10:J14145, "Control"),"")</f>
        <v/>
      </c>
    </row>
    <row r="14146" spans="1:12">
      <c r="A14146" s="42">
        <v>1516562138</v>
      </c>
      <c r="B14146" s="42">
        <v>1</v>
      </c>
      <c r="C14146" s="42">
        <v>3434</v>
      </c>
      <c r="D14146" s="40" t="s">
        <v>360</v>
      </c>
      <c r="E14146" s="40" t="str">
        <f t="shared" si="1102"/>
        <v>Out of test</v>
      </c>
      <c r="F14146" t="str">
        <f t="shared" si="1100"/>
        <v>High</v>
      </c>
      <c r="G14146" t="str">
        <f t="shared" si="1101"/>
        <v>Shanghai_1_High</v>
      </c>
      <c r="H14146">
        <v>0.93047170907626819</v>
      </c>
      <c r="I14146">
        <f t="shared" si="1104"/>
        <v>1368</v>
      </c>
      <c r="J14146" t="str">
        <f t="shared" si="1103"/>
        <v>Out of Test</v>
      </c>
      <c r="K14146" t="str">
        <f>IF(J14146="Test", COUNTIF($J$10:J14146, "Test"),"")</f>
        <v/>
      </c>
      <c r="L14146" t="str">
        <f>IF(J14146="Control", COUNTIF($J$10:J14146, "Control"),"")</f>
        <v/>
      </c>
    </row>
    <row r="14147" spans="1:12">
      <c r="A14147" s="42">
        <v>1516145237</v>
      </c>
      <c r="B14147" s="42">
        <v>1</v>
      </c>
      <c r="C14147" s="42">
        <v>3510</v>
      </c>
      <c r="D14147" s="40" t="s">
        <v>360</v>
      </c>
      <c r="E14147" s="40" t="str">
        <f t="shared" si="1102"/>
        <v>Out of test</v>
      </c>
      <c r="F14147" t="str">
        <f t="shared" si="1100"/>
        <v>High</v>
      </c>
      <c r="G14147" t="str">
        <f t="shared" si="1101"/>
        <v>Shanghai_1_High</v>
      </c>
      <c r="H14147">
        <v>0.9305331969585392</v>
      </c>
      <c r="I14147">
        <f t="shared" si="1104"/>
        <v>1369</v>
      </c>
      <c r="J14147" t="str">
        <f t="shared" si="1103"/>
        <v>Out of Test</v>
      </c>
      <c r="K14147" t="str">
        <f>IF(J14147="Test", COUNTIF($J$10:J14147, "Test"),"")</f>
        <v/>
      </c>
      <c r="L14147" t="str">
        <f>IF(J14147="Control", COUNTIF($J$10:J14147, "Control"),"")</f>
        <v/>
      </c>
    </row>
    <row r="14148" spans="1:12">
      <c r="A14148" s="42">
        <v>1516051629</v>
      </c>
      <c r="B14148" s="42">
        <v>1</v>
      </c>
      <c r="C14148" s="42">
        <v>2884</v>
      </c>
      <c r="D14148" s="40" t="s">
        <v>360</v>
      </c>
      <c r="E14148" s="40" t="str">
        <f t="shared" si="1102"/>
        <v>Out of test</v>
      </c>
      <c r="F14148" t="str">
        <f t="shared" si="1100"/>
        <v>High</v>
      </c>
      <c r="G14148" t="str">
        <f t="shared" si="1101"/>
        <v>Shanghai_1_High</v>
      </c>
      <c r="H14148">
        <v>0.93054460785322224</v>
      </c>
      <c r="I14148">
        <f t="shared" si="1104"/>
        <v>1370</v>
      </c>
      <c r="J14148" t="str">
        <f t="shared" si="1103"/>
        <v>Out of Test</v>
      </c>
      <c r="K14148" t="str">
        <f>IF(J14148="Test", COUNTIF($J$10:J14148, "Test"),"")</f>
        <v/>
      </c>
      <c r="L14148" t="str">
        <f>IF(J14148="Control", COUNTIF($J$10:J14148, "Control"),"")</f>
        <v/>
      </c>
    </row>
    <row r="14149" spans="1:12">
      <c r="A14149" s="42">
        <v>1514789275</v>
      </c>
      <c r="B14149" s="42">
        <v>1</v>
      </c>
      <c r="C14149" s="42">
        <v>2425</v>
      </c>
      <c r="D14149" s="40" t="s">
        <v>360</v>
      </c>
      <c r="E14149" s="40" t="str">
        <f t="shared" si="1102"/>
        <v>Out of test</v>
      </c>
      <c r="F14149" t="str">
        <f t="shared" si="1100"/>
        <v>High</v>
      </c>
      <c r="G14149" t="str">
        <f t="shared" si="1101"/>
        <v>Shanghai_1_High</v>
      </c>
      <c r="H14149">
        <v>0.93055378016560786</v>
      </c>
      <c r="I14149">
        <f t="shared" si="1104"/>
        <v>1371</v>
      </c>
      <c r="J14149" t="str">
        <f t="shared" si="1103"/>
        <v>Out of Test</v>
      </c>
      <c r="K14149" t="str">
        <f>IF(J14149="Test", COUNTIF($J$10:J14149, "Test"),"")</f>
        <v/>
      </c>
      <c r="L14149" t="str">
        <f>IF(J14149="Control", COUNTIF($J$10:J14149, "Control"),"")</f>
        <v/>
      </c>
    </row>
    <row r="14150" spans="1:12">
      <c r="A14150" s="42">
        <v>1511724847</v>
      </c>
      <c r="B14150" s="42">
        <v>1</v>
      </c>
      <c r="C14150" s="42">
        <v>2846</v>
      </c>
      <c r="D14150" s="40" t="s">
        <v>360</v>
      </c>
      <c r="E14150" s="40" t="str">
        <f t="shared" si="1102"/>
        <v>Out of test</v>
      </c>
      <c r="F14150" t="str">
        <f t="shared" si="1100"/>
        <v>High</v>
      </c>
      <c r="G14150" t="str">
        <f t="shared" si="1101"/>
        <v>Shanghai_1_High</v>
      </c>
      <c r="H14150">
        <v>0.9320864496240836</v>
      </c>
      <c r="I14150">
        <f t="shared" si="1104"/>
        <v>1372</v>
      </c>
      <c r="J14150" t="str">
        <f t="shared" si="1103"/>
        <v>Out of Test</v>
      </c>
      <c r="K14150" t="str">
        <f>IF(J14150="Test", COUNTIF($J$10:J14150, "Test"),"")</f>
        <v/>
      </c>
      <c r="L14150" t="str">
        <f>IF(J14150="Control", COUNTIF($J$10:J14150, "Control"),"")</f>
        <v/>
      </c>
    </row>
    <row r="14151" spans="1:12">
      <c r="A14151" s="42">
        <v>1517548906</v>
      </c>
      <c r="B14151" s="42">
        <v>1</v>
      </c>
      <c r="C14151" s="42">
        <v>3390</v>
      </c>
      <c r="D14151" s="40" t="s">
        <v>360</v>
      </c>
      <c r="E14151" s="40" t="str">
        <f t="shared" si="1102"/>
        <v>Out of test</v>
      </c>
      <c r="F14151" t="str">
        <f t="shared" si="1100"/>
        <v>High</v>
      </c>
      <c r="G14151" t="str">
        <f t="shared" si="1101"/>
        <v>Shanghai_1_High</v>
      </c>
      <c r="H14151">
        <v>0.93241915006837972</v>
      </c>
      <c r="I14151">
        <f t="shared" si="1104"/>
        <v>1373</v>
      </c>
      <c r="J14151" t="str">
        <f t="shared" si="1103"/>
        <v>Out of Test</v>
      </c>
      <c r="K14151" t="str">
        <f>IF(J14151="Test", COUNTIF($J$10:J14151, "Test"),"")</f>
        <v/>
      </c>
      <c r="L14151" t="str">
        <f>IF(J14151="Control", COUNTIF($J$10:J14151, "Control"),"")</f>
        <v/>
      </c>
    </row>
    <row r="14152" spans="1:12">
      <c r="A14152" s="42">
        <v>1512459173</v>
      </c>
      <c r="B14152" s="42">
        <v>1</v>
      </c>
      <c r="C14152" s="42">
        <v>4041</v>
      </c>
      <c r="D14152" s="40" t="s">
        <v>360</v>
      </c>
      <c r="E14152" s="40" t="str">
        <f t="shared" si="1102"/>
        <v>Out of test</v>
      </c>
      <c r="F14152" t="str">
        <f t="shared" si="1100"/>
        <v>High</v>
      </c>
      <c r="G14152" t="str">
        <f t="shared" si="1101"/>
        <v>Shanghai_1_High</v>
      </c>
      <c r="H14152">
        <v>0.93243950549547261</v>
      </c>
      <c r="I14152">
        <f t="shared" si="1104"/>
        <v>1374</v>
      </c>
      <c r="J14152" t="str">
        <f t="shared" si="1103"/>
        <v>Out of Test</v>
      </c>
      <c r="K14152" t="str">
        <f>IF(J14152="Test", COUNTIF($J$10:J14152, "Test"),"")</f>
        <v/>
      </c>
      <c r="L14152" t="str">
        <f>IF(J14152="Control", COUNTIF($J$10:J14152, "Control"),"")</f>
        <v/>
      </c>
    </row>
    <row r="14153" spans="1:12">
      <c r="A14153" s="42">
        <v>1518389613</v>
      </c>
      <c r="B14153" s="42">
        <v>1</v>
      </c>
      <c r="C14153" s="42">
        <v>3949</v>
      </c>
      <c r="D14153" s="40" t="s">
        <v>360</v>
      </c>
      <c r="E14153" s="40" t="str">
        <f t="shared" si="1102"/>
        <v>Out of test</v>
      </c>
      <c r="F14153" t="str">
        <f t="shared" si="1100"/>
        <v>High</v>
      </c>
      <c r="G14153" t="str">
        <f t="shared" si="1101"/>
        <v>Shanghai_1_High</v>
      </c>
      <c r="H14153">
        <v>0.9326776767423991</v>
      </c>
      <c r="I14153">
        <f t="shared" si="1104"/>
        <v>1375</v>
      </c>
      <c r="J14153" t="str">
        <f t="shared" si="1103"/>
        <v>Out of Test</v>
      </c>
      <c r="K14153" t="str">
        <f>IF(J14153="Test", COUNTIF($J$10:J14153, "Test"),"")</f>
        <v/>
      </c>
      <c r="L14153" t="str">
        <f>IF(J14153="Control", COUNTIF($J$10:J14153, "Control"),"")</f>
        <v/>
      </c>
    </row>
    <row r="14154" spans="1:12">
      <c r="A14154" s="42">
        <v>1516824748</v>
      </c>
      <c r="B14154" s="42">
        <v>1</v>
      </c>
      <c r="C14154" s="42">
        <v>2396</v>
      </c>
      <c r="D14154" s="40" t="s">
        <v>360</v>
      </c>
      <c r="E14154" s="40" t="str">
        <f t="shared" si="1102"/>
        <v>Out of test</v>
      </c>
      <c r="F14154" t="str">
        <f t="shared" ref="F14154:F14217" si="1105">_xlfn.IFS(C14154&lt;1069, "Low", C14154&lt;2277, "Mid", C14154&gt;=2277, "High")</f>
        <v>High</v>
      </c>
      <c r="G14154" t="str">
        <f t="shared" ref="G14154:G14217" si="1106">D14154&amp;"_"&amp;B14154&amp;"_"&amp;F14154</f>
        <v>Shanghai_1_High</v>
      </c>
      <c r="H14154">
        <v>0.93333709949433397</v>
      </c>
      <c r="I14154">
        <f t="shared" si="1104"/>
        <v>1376</v>
      </c>
      <c r="J14154" t="str">
        <f t="shared" si="1103"/>
        <v>Out of Test</v>
      </c>
      <c r="K14154" t="str">
        <f>IF(J14154="Test", COUNTIF($J$10:J14154, "Test"),"")</f>
        <v/>
      </c>
      <c r="L14154" t="str">
        <f>IF(J14154="Control", COUNTIF($J$10:J14154, "Control"),"")</f>
        <v/>
      </c>
    </row>
    <row r="14155" spans="1:12">
      <c r="A14155" s="42">
        <v>1519012778</v>
      </c>
      <c r="B14155" s="42">
        <v>1</v>
      </c>
      <c r="C14155" s="42">
        <v>4469</v>
      </c>
      <c r="D14155" s="40" t="s">
        <v>360</v>
      </c>
      <c r="E14155" s="40" t="str">
        <f t="shared" ref="E14155:E14218" si="1107">IF(AND(J14155="Test",K14155&lt;=3000),"Test",IF(AND(J14155="Control",L14155&lt;=3000),"Control","Out of test"))</f>
        <v>Out of test</v>
      </c>
      <c r="F14155" t="str">
        <f t="shared" si="1105"/>
        <v>High</v>
      </c>
      <c r="G14155" t="str">
        <f t="shared" si="1106"/>
        <v>Shanghai_1_High</v>
      </c>
      <c r="H14155">
        <v>0.93344250956735653</v>
      </c>
      <c r="I14155">
        <f t="shared" si="1104"/>
        <v>1377</v>
      </c>
      <c r="J14155" t="str">
        <f t="shared" ref="J14155:J14218" si="1108">IF(I14155&lt;=250, IF(MOD(I14155,2)=1, "Test", "Control"),"Out of Test")</f>
        <v>Out of Test</v>
      </c>
      <c r="K14155" t="str">
        <f>IF(J14155="Test", COUNTIF($J$10:J14155, "Test"),"")</f>
        <v/>
      </c>
      <c r="L14155" t="str">
        <f>IF(J14155="Control", COUNTIF($J$10:J14155, "Control"),"")</f>
        <v/>
      </c>
    </row>
    <row r="14156" spans="1:12">
      <c r="A14156" s="42">
        <v>1513777238</v>
      </c>
      <c r="B14156" s="42">
        <v>1</v>
      </c>
      <c r="C14156" s="42">
        <v>4074</v>
      </c>
      <c r="D14156" s="40" t="s">
        <v>360</v>
      </c>
      <c r="E14156" s="40" t="str">
        <f t="shared" si="1107"/>
        <v>Out of test</v>
      </c>
      <c r="F14156" t="str">
        <f t="shared" si="1105"/>
        <v>High</v>
      </c>
      <c r="G14156" t="str">
        <f t="shared" si="1106"/>
        <v>Shanghai_1_High</v>
      </c>
      <c r="H14156">
        <v>0.93449712474205449</v>
      </c>
      <c r="I14156">
        <f t="shared" ref="I14156:I14219" si="1109">IF(G14156=G14155, I14155+1, 1)</f>
        <v>1378</v>
      </c>
      <c r="J14156" t="str">
        <f t="shared" si="1108"/>
        <v>Out of Test</v>
      </c>
      <c r="K14156" t="str">
        <f>IF(J14156="Test", COUNTIF($J$10:J14156, "Test"),"")</f>
        <v/>
      </c>
      <c r="L14156" t="str">
        <f>IF(J14156="Control", COUNTIF($J$10:J14156, "Control"),"")</f>
        <v/>
      </c>
    </row>
    <row r="14157" spans="1:12">
      <c r="A14157" s="42">
        <v>1519949343</v>
      </c>
      <c r="B14157" s="42">
        <v>1</v>
      </c>
      <c r="C14157" s="42">
        <v>2559</v>
      </c>
      <c r="D14157" s="40" t="s">
        <v>360</v>
      </c>
      <c r="E14157" s="40" t="str">
        <f t="shared" si="1107"/>
        <v>Out of test</v>
      </c>
      <c r="F14157" t="str">
        <f t="shared" si="1105"/>
        <v>High</v>
      </c>
      <c r="G14157" t="str">
        <f t="shared" si="1106"/>
        <v>Shanghai_1_High</v>
      </c>
      <c r="H14157">
        <v>0.93462397130640118</v>
      </c>
      <c r="I14157">
        <f t="shared" si="1109"/>
        <v>1379</v>
      </c>
      <c r="J14157" t="str">
        <f t="shared" si="1108"/>
        <v>Out of Test</v>
      </c>
      <c r="K14157" t="str">
        <f>IF(J14157="Test", COUNTIF($J$10:J14157, "Test"),"")</f>
        <v/>
      </c>
      <c r="L14157" t="str">
        <f>IF(J14157="Control", COUNTIF($J$10:J14157, "Control"),"")</f>
        <v/>
      </c>
    </row>
    <row r="14158" spans="1:12">
      <c r="A14158" s="42">
        <v>1515898675</v>
      </c>
      <c r="B14158" s="42">
        <v>1</v>
      </c>
      <c r="C14158" s="42">
        <v>2394</v>
      </c>
      <c r="D14158" s="40" t="s">
        <v>360</v>
      </c>
      <c r="E14158" s="40" t="str">
        <f t="shared" si="1107"/>
        <v>Out of test</v>
      </c>
      <c r="F14158" t="str">
        <f t="shared" si="1105"/>
        <v>High</v>
      </c>
      <c r="G14158" t="str">
        <f t="shared" si="1106"/>
        <v>Shanghai_1_High</v>
      </c>
      <c r="H14158">
        <v>0.93469426900876118</v>
      </c>
      <c r="I14158">
        <f t="shared" si="1109"/>
        <v>1380</v>
      </c>
      <c r="J14158" t="str">
        <f t="shared" si="1108"/>
        <v>Out of Test</v>
      </c>
      <c r="K14158" t="str">
        <f>IF(J14158="Test", COUNTIF($J$10:J14158, "Test"),"")</f>
        <v/>
      </c>
      <c r="L14158" t="str">
        <f>IF(J14158="Control", COUNTIF($J$10:J14158, "Control"),"")</f>
        <v/>
      </c>
    </row>
    <row r="14159" spans="1:12">
      <c r="A14159" s="42">
        <v>1516050069</v>
      </c>
      <c r="B14159" s="42">
        <v>1</v>
      </c>
      <c r="C14159" s="42">
        <v>2737</v>
      </c>
      <c r="D14159" s="40" t="s">
        <v>360</v>
      </c>
      <c r="E14159" s="40" t="str">
        <f t="shared" si="1107"/>
        <v>Out of test</v>
      </c>
      <c r="F14159" t="str">
        <f t="shared" si="1105"/>
        <v>High</v>
      </c>
      <c r="G14159" t="str">
        <f t="shared" si="1106"/>
        <v>Shanghai_1_High</v>
      </c>
      <c r="H14159">
        <v>0.93525561077425645</v>
      </c>
      <c r="I14159">
        <f t="shared" si="1109"/>
        <v>1381</v>
      </c>
      <c r="J14159" t="str">
        <f t="shared" si="1108"/>
        <v>Out of Test</v>
      </c>
      <c r="K14159" t="str">
        <f>IF(J14159="Test", COUNTIF($J$10:J14159, "Test"),"")</f>
        <v/>
      </c>
      <c r="L14159" t="str">
        <f>IF(J14159="Control", COUNTIF($J$10:J14159, "Control"),"")</f>
        <v/>
      </c>
    </row>
    <row r="14160" spans="1:12">
      <c r="A14160" s="42">
        <v>1515265148</v>
      </c>
      <c r="B14160" s="42">
        <v>1</v>
      </c>
      <c r="C14160" s="42">
        <v>2793</v>
      </c>
      <c r="D14160" s="40" t="s">
        <v>360</v>
      </c>
      <c r="E14160" s="40" t="str">
        <f t="shared" si="1107"/>
        <v>Out of test</v>
      </c>
      <c r="F14160" t="str">
        <f t="shared" si="1105"/>
        <v>High</v>
      </c>
      <c r="G14160" t="str">
        <f t="shared" si="1106"/>
        <v>Shanghai_1_High</v>
      </c>
      <c r="H14160">
        <v>0.93700485818963508</v>
      </c>
      <c r="I14160">
        <f t="shared" si="1109"/>
        <v>1382</v>
      </c>
      <c r="J14160" t="str">
        <f t="shared" si="1108"/>
        <v>Out of Test</v>
      </c>
      <c r="K14160" t="str">
        <f>IF(J14160="Test", COUNTIF($J$10:J14160, "Test"),"")</f>
        <v/>
      </c>
      <c r="L14160" t="str">
        <f>IF(J14160="Control", COUNTIF($J$10:J14160, "Control"),"")</f>
        <v/>
      </c>
    </row>
    <row r="14161" spans="1:12">
      <c r="A14161" s="42">
        <v>1516651669</v>
      </c>
      <c r="B14161" s="42">
        <v>1</v>
      </c>
      <c r="C14161" s="42">
        <v>4343</v>
      </c>
      <c r="D14161" s="40" t="s">
        <v>360</v>
      </c>
      <c r="E14161" s="40" t="str">
        <f t="shared" si="1107"/>
        <v>Out of test</v>
      </c>
      <c r="F14161" t="str">
        <f t="shared" si="1105"/>
        <v>High</v>
      </c>
      <c r="G14161" t="str">
        <f t="shared" si="1106"/>
        <v>Shanghai_1_High</v>
      </c>
      <c r="H14161">
        <v>0.93720033439560546</v>
      </c>
      <c r="I14161">
        <f t="shared" si="1109"/>
        <v>1383</v>
      </c>
      <c r="J14161" t="str">
        <f t="shared" si="1108"/>
        <v>Out of Test</v>
      </c>
      <c r="K14161" t="str">
        <f>IF(J14161="Test", COUNTIF($J$10:J14161, "Test"),"")</f>
        <v/>
      </c>
      <c r="L14161" t="str">
        <f>IF(J14161="Control", COUNTIF($J$10:J14161, "Control"),"")</f>
        <v/>
      </c>
    </row>
    <row r="14162" spans="1:12">
      <c r="A14162" s="42">
        <v>1512159508</v>
      </c>
      <c r="B14162" s="42">
        <v>1</v>
      </c>
      <c r="C14162" s="42">
        <v>3620</v>
      </c>
      <c r="D14162" s="40" t="s">
        <v>360</v>
      </c>
      <c r="E14162" s="40" t="str">
        <f t="shared" si="1107"/>
        <v>Out of test</v>
      </c>
      <c r="F14162" t="str">
        <f t="shared" si="1105"/>
        <v>High</v>
      </c>
      <c r="G14162" t="str">
        <f t="shared" si="1106"/>
        <v>Shanghai_1_High</v>
      </c>
      <c r="H14162">
        <v>0.93798244246502382</v>
      </c>
      <c r="I14162">
        <f t="shared" si="1109"/>
        <v>1384</v>
      </c>
      <c r="J14162" t="str">
        <f t="shared" si="1108"/>
        <v>Out of Test</v>
      </c>
      <c r="K14162" t="str">
        <f>IF(J14162="Test", COUNTIF($J$10:J14162, "Test"),"")</f>
        <v/>
      </c>
      <c r="L14162" t="str">
        <f>IF(J14162="Control", COUNTIF($J$10:J14162, "Control"),"")</f>
        <v/>
      </c>
    </row>
    <row r="14163" spans="1:12">
      <c r="A14163" s="42">
        <v>1518328375</v>
      </c>
      <c r="B14163" s="42">
        <v>1</v>
      </c>
      <c r="C14163" s="42">
        <v>2786</v>
      </c>
      <c r="D14163" s="40" t="s">
        <v>360</v>
      </c>
      <c r="E14163" s="40" t="str">
        <f t="shared" si="1107"/>
        <v>Out of test</v>
      </c>
      <c r="F14163" t="str">
        <f t="shared" si="1105"/>
        <v>High</v>
      </c>
      <c r="G14163" t="str">
        <f t="shared" si="1106"/>
        <v>Shanghai_1_High</v>
      </c>
      <c r="H14163">
        <v>0.93815714693349828</v>
      </c>
      <c r="I14163">
        <f t="shared" si="1109"/>
        <v>1385</v>
      </c>
      <c r="J14163" t="str">
        <f t="shared" si="1108"/>
        <v>Out of Test</v>
      </c>
      <c r="K14163" t="str">
        <f>IF(J14163="Test", COUNTIF($J$10:J14163, "Test"),"")</f>
        <v/>
      </c>
      <c r="L14163" t="str">
        <f>IF(J14163="Control", COUNTIF($J$10:J14163, "Control"),"")</f>
        <v/>
      </c>
    </row>
    <row r="14164" spans="1:12">
      <c r="A14164" s="42">
        <v>1517477134</v>
      </c>
      <c r="B14164" s="42">
        <v>1</v>
      </c>
      <c r="C14164" s="42">
        <v>3255</v>
      </c>
      <c r="D14164" s="40" t="s">
        <v>360</v>
      </c>
      <c r="E14164" s="40" t="str">
        <f t="shared" si="1107"/>
        <v>Out of test</v>
      </c>
      <c r="F14164" t="str">
        <f t="shared" si="1105"/>
        <v>High</v>
      </c>
      <c r="G14164" t="str">
        <f t="shared" si="1106"/>
        <v>Shanghai_1_High</v>
      </c>
      <c r="H14164">
        <v>0.93863937472786507</v>
      </c>
      <c r="I14164">
        <f t="shared" si="1109"/>
        <v>1386</v>
      </c>
      <c r="J14164" t="str">
        <f t="shared" si="1108"/>
        <v>Out of Test</v>
      </c>
      <c r="K14164" t="str">
        <f>IF(J14164="Test", COUNTIF($J$10:J14164, "Test"),"")</f>
        <v/>
      </c>
      <c r="L14164" t="str">
        <f>IF(J14164="Control", COUNTIF($J$10:J14164, "Control"),"")</f>
        <v/>
      </c>
    </row>
    <row r="14165" spans="1:12">
      <c r="A14165" s="42">
        <v>1518971034</v>
      </c>
      <c r="B14165" s="42">
        <v>1</v>
      </c>
      <c r="C14165" s="42">
        <v>2600</v>
      </c>
      <c r="D14165" s="40" t="s">
        <v>360</v>
      </c>
      <c r="E14165" s="40" t="str">
        <f t="shared" si="1107"/>
        <v>Out of test</v>
      </c>
      <c r="F14165" t="str">
        <f t="shared" si="1105"/>
        <v>High</v>
      </c>
      <c r="G14165" t="str">
        <f t="shared" si="1106"/>
        <v>Shanghai_1_High</v>
      </c>
      <c r="H14165">
        <v>0.93866798829884435</v>
      </c>
      <c r="I14165">
        <f t="shared" si="1109"/>
        <v>1387</v>
      </c>
      <c r="J14165" t="str">
        <f t="shared" si="1108"/>
        <v>Out of Test</v>
      </c>
      <c r="K14165" t="str">
        <f>IF(J14165="Test", COUNTIF($J$10:J14165, "Test"),"")</f>
        <v/>
      </c>
      <c r="L14165" t="str">
        <f>IF(J14165="Control", COUNTIF($J$10:J14165, "Control"),"")</f>
        <v/>
      </c>
    </row>
    <row r="14166" spans="1:12">
      <c r="A14166" s="42">
        <v>1512928555</v>
      </c>
      <c r="B14166" s="42">
        <v>1</v>
      </c>
      <c r="C14166" s="42">
        <v>3861</v>
      </c>
      <c r="D14166" s="40" t="s">
        <v>360</v>
      </c>
      <c r="E14166" s="40" t="str">
        <f t="shared" si="1107"/>
        <v>Out of test</v>
      </c>
      <c r="F14166" t="str">
        <f t="shared" si="1105"/>
        <v>High</v>
      </c>
      <c r="G14166" t="str">
        <f t="shared" si="1106"/>
        <v>Shanghai_1_High</v>
      </c>
      <c r="H14166">
        <v>0.93950516256793293</v>
      </c>
      <c r="I14166">
        <f t="shared" si="1109"/>
        <v>1388</v>
      </c>
      <c r="J14166" t="str">
        <f t="shared" si="1108"/>
        <v>Out of Test</v>
      </c>
      <c r="K14166" t="str">
        <f>IF(J14166="Test", COUNTIF($J$10:J14166, "Test"),"")</f>
        <v/>
      </c>
      <c r="L14166" t="str">
        <f>IF(J14166="Control", COUNTIF($J$10:J14166, "Control"),"")</f>
        <v/>
      </c>
    </row>
    <row r="14167" spans="1:12">
      <c r="A14167" s="42">
        <v>1511559623</v>
      </c>
      <c r="B14167" s="42">
        <v>1</v>
      </c>
      <c r="C14167" s="42">
        <v>2413</v>
      </c>
      <c r="D14167" s="40" t="s">
        <v>360</v>
      </c>
      <c r="E14167" s="40" t="str">
        <f t="shared" si="1107"/>
        <v>Out of test</v>
      </c>
      <c r="F14167" t="str">
        <f t="shared" si="1105"/>
        <v>High</v>
      </c>
      <c r="G14167" t="str">
        <f t="shared" si="1106"/>
        <v>Shanghai_1_High</v>
      </c>
      <c r="H14167">
        <v>0.93988779746260542</v>
      </c>
      <c r="I14167">
        <f t="shared" si="1109"/>
        <v>1389</v>
      </c>
      <c r="J14167" t="str">
        <f t="shared" si="1108"/>
        <v>Out of Test</v>
      </c>
      <c r="K14167" t="str">
        <f>IF(J14167="Test", COUNTIF($J$10:J14167, "Test"),"")</f>
        <v/>
      </c>
      <c r="L14167" t="str">
        <f>IF(J14167="Control", COUNTIF($J$10:J14167, "Control"),"")</f>
        <v/>
      </c>
    </row>
    <row r="14168" spans="1:12">
      <c r="A14168" s="42">
        <v>1513127959</v>
      </c>
      <c r="B14168" s="42">
        <v>1</v>
      </c>
      <c r="C14168" s="42">
        <v>2602</v>
      </c>
      <c r="D14168" s="40" t="s">
        <v>360</v>
      </c>
      <c r="E14168" s="40" t="str">
        <f t="shared" si="1107"/>
        <v>Out of test</v>
      </c>
      <c r="F14168" t="str">
        <f t="shared" si="1105"/>
        <v>High</v>
      </c>
      <c r="G14168" t="str">
        <f t="shared" si="1106"/>
        <v>Shanghai_1_High</v>
      </c>
      <c r="H14168">
        <v>0.9408053172558305</v>
      </c>
      <c r="I14168">
        <f t="shared" si="1109"/>
        <v>1390</v>
      </c>
      <c r="J14168" t="str">
        <f t="shared" si="1108"/>
        <v>Out of Test</v>
      </c>
      <c r="K14168" t="str">
        <f>IF(J14168="Test", COUNTIF($J$10:J14168, "Test"),"")</f>
        <v/>
      </c>
      <c r="L14168" t="str">
        <f>IF(J14168="Control", COUNTIF($J$10:J14168, "Control"),"")</f>
        <v/>
      </c>
    </row>
    <row r="14169" spans="1:12">
      <c r="A14169" s="42">
        <v>1516493376</v>
      </c>
      <c r="B14169" s="42">
        <v>1</v>
      </c>
      <c r="C14169" s="42">
        <v>2420</v>
      </c>
      <c r="D14169" s="40" t="s">
        <v>360</v>
      </c>
      <c r="E14169" s="40" t="str">
        <f t="shared" si="1107"/>
        <v>Out of test</v>
      </c>
      <c r="F14169" t="str">
        <f t="shared" si="1105"/>
        <v>High</v>
      </c>
      <c r="G14169" t="str">
        <f t="shared" si="1106"/>
        <v>Shanghai_1_High</v>
      </c>
      <c r="H14169">
        <v>0.94086251008477362</v>
      </c>
      <c r="I14169">
        <f t="shared" si="1109"/>
        <v>1391</v>
      </c>
      <c r="J14169" t="str">
        <f t="shared" si="1108"/>
        <v>Out of Test</v>
      </c>
      <c r="K14169" t="str">
        <f>IF(J14169="Test", COUNTIF($J$10:J14169, "Test"),"")</f>
        <v/>
      </c>
      <c r="L14169" t="str">
        <f>IF(J14169="Control", COUNTIF($J$10:J14169, "Control"),"")</f>
        <v/>
      </c>
    </row>
    <row r="14170" spans="1:12">
      <c r="A14170" s="42">
        <v>1513060346</v>
      </c>
      <c r="B14170" s="42">
        <v>1</v>
      </c>
      <c r="C14170" s="42">
        <v>2341</v>
      </c>
      <c r="D14170" s="40" t="s">
        <v>360</v>
      </c>
      <c r="E14170" s="40" t="str">
        <f t="shared" si="1107"/>
        <v>Out of test</v>
      </c>
      <c r="F14170" t="str">
        <f t="shared" si="1105"/>
        <v>High</v>
      </c>
      <c r="G14170" t="str">
        <f t="shared" si="1106"/>
        <v>Shanghai_1_High</v>
      </c>
      <c r="H14170">
        <v>0.9416873298120243</v>
      </c>
      <c r="I14170">
        <f t="shared" si="1109"/>
        <v>1392</v>
      </c>
      <c r="J14170" t="str">
        <f t="shared" si="1108"/>
        <v>Out of Test</v>
      </c>
      <c r="K14170" t="str">
        <f>IF(J14170="Test", COUNTIF($J$10:J14170, "Test"),"")</f>
        <v/>
      </c>
      <c r="L14170" t="str">
        <f>IF(J14170="Control", COUNTIF($J$10:J14170, "Control"),"")</f>
        <v/>
      </c>
    </row>
    <row r="14171" spans="1:12">
      <c r="A14171" s="42">
        <v>1517389786</v>
      </c>
      <c r="B14171" s="42">
        <v>1</v>
      </c>
      <c r="C14171" s="42">
        <v>2528</v>
      </c>
      <c r="D14171" s="40" t="s">
        <v>360</v>
      </c>
      <c r="E14171" s="40" t="str">
        <f t="shared" si="1107"/>
        <v>Out of test</v>
      </c>
      <c r="F14171" t="str">
        <f t="shared" si="1105"/>
        <v>High</v>
      </c>
      <c r="G14171" t="str">
        <f t="shared" si="1106"/>
        <v>Shanghai_1_High</v>
      </c>
      <c r="H14171">
        <v>0.94253556370775515</v>
      </c>
      <c r="I14171">
        <f t="shared" si="1109"/>
        <v>1393</v>
      </c>
      <c r="J14171" t="str">
        <f t="shared" si="1108"/>
        <v>Out of Test</v>
      </c>
      <c r="K14171" t="str">
        <f>IF(J14171="Test", COUNTIF($J$10:J14171, "Test"),"")</f>
        <v/>
      </c>
      <c r="L14171" t="str">
        <f>IF(J14171="Control", COUNTIF($J$10:J14171, "Control"),"")</f>
        <v/>
      </c>
    </row>
    <row r="14172" spans="1:12">
      <c r="A14172" s="42">
        <v>1512817178</v>
      </c>
      <c r="B14172" s="42">
        <v>1</v>
      </c>
      <c r="C14172" s="42">
        <v>2819</v>
      </c>
      <c r="D14172" s="40" t="s">
        <v>360</v>
      </c>
      <c r="E14172" s="40" t="str">
        <f t="shared" si="1107"/>
        <v>Out of test</v>
      </c>
      <c r="F14172" t="str">
        <f t="shared" si="1105"/>
        <v>High</v>
      </c>
      <c r="G14172" t="str">
        <f t="shared" si="1106"/>
        <v>Shanghai_1_High</v>
      </c>
      <c r="H14172">
        <v>0.94310683401221318</v>
      </c>
      <c r="I14172">
        <f t="shared" si="1109"/>
        <v>1394</v>
      </c>
      <c r="J14172" t="str">
        <f t="shared" si="1108"/>
        <v>Out of Test</v>
      </c>
      <c r="K14172" t="str">
        <f>IF(J14172="Test", COUNTIF($J$10:J14172, "Test"),"")</f>
        <v/>
      </c>
      <c r="L14172" t="str">
        <f>IF(J14172="Control", COUNTIF($J$10:J14172, "Control"),"")</f>
        <v/>
      </c>
    </row>
    <row r="14173" spans="1:12">
      <c r="A14173" s="42">
        <v>1513262033</v>
      </c>
      <c r="B14173" s="42">
        <v>1</v>
      </c>
      <c r="C14173" s="42">
        <v>2962</v>
      </c>
      <c r="D14173" s="40" t="s">
        <v>360</v>
      </c>
      <c r="E14173" s="40" t="str">
        <f t="shared" si="1107"/>
        <v>Out of test</v>
      </c>
      <c r="F14173" t="str">
        <f t="shared" si="1105"/>
        <v>High</v>
      </c>
      <c r="G14173" t="str">
        <f t="shared" si="1106"/>
        <v>Shanghai_1_High</v>
      </c>
      <c r="H14173">
        <v>0.94335601360361543</v>
      </c>
      <c r="I14173">
        <f t="shared" si="1109"/>
        <v>1395</v>
      </c>
      <c r="J14173" t="str">
        <f t="shared" si="1108"/>
        <v>Out of Test</v>
      </c>
      <c r="K14173" t="str">
        <f>IF(J14173="Test", COUNTIF($J$10:J14173, "Test"),"")</f>
        <v/>
      </c>
      <c r="L14173" t="str">
        <f>IF(J14173="Control", COUNTIF($J$10:J14173, "Control"),"")</f>
        <v/>
      </c>
    </row>
    <row r="14174" spans="1:12">
      <c r="A14174" s="42">
        <v>1516084759</v>
      </c>
      <c r="B14174" s="42">
        <v>1</v>
      </c>
      <c r="C14174" s="42">
        <v>2478</v>
      </c>
      <c r="D14174" s="40" t="s">
        <v>360</v>
      </c>
      <c r="E14174" s="40" t="str">
        <f t="shared" si="1107"/>
        <v>Out of test</v>
      </c>
      <c r="F14174" t="str">
        <f t="shared" si="1105"/>
        <v>High</v>
      </c>
      <c r="G14174" t="str">
        <f t="shared" si="1106"/>
        <v>Shanghai_1_High</v>
      </c>
      <c r="H14174">
        <v>0.94408083351730943</v>
      </c>
      <c r="I14174">
        <f t="shared" si="1109"/>
        <v>1396</v>
      </c>
      <c r="J14174" t="str">
        <f t="shared" si="1108"/>
        <v>Out of Test</v>
      </c>
      <c r="K14174" t="str">
        <f>IF(J14174="Test", COUNTIF($J$10:J14174, "Test"),"")</f>
        <v/>
      </c>
      <c r="L14174" t="str">
        <f>IF(J14174="Control", COUNTIF($J$10:J14174, "Control"),"")</f>
        <v/>
      </c>
    </row>
    <row r="14175" spans="1:12">
      <c r="A14175" s="42">
        <v>1515744199</v>
      </c>
      <c r="B14175" s="42">
        <v>1</v>
      </c>
      <c r="C14175" s="42">
        <v>4491</v>
      </c>
      <c r="D14175" s="40" t="s">
        <v>360</v>
      </c>
      <c r="E14175" s="40" t="str">
        <f t="shared" si="1107"/>
        <v>Out of test</v>
      </c>
      <c r="F14175" t="str">
        <f t="shared" si="1105"/>
        <v>High</v>
      </c>
      <c r="G14175" t="str">
        <f t="shared" si="1106"/>
        <v>Shanghai_1_High</v>
      </c>
      <c r="H14175">
        <v>0.94423306534554696</v>
      </c>
      <c r="I14175">
        <f t="shared" si="1109"/>
        <v>1397</v>
      </c>
      <c r="J14175" t="str">
        <f t="shared" si="1108"/>
        <v>Out of Test</v>
      </c>
      <c r="K14175" t="str">
        <f>IF(J14175="Test", COUNTIF($J$10:J14175, "Test"),"")</f>
        <v/>
      </c>
      <c r="L14175" t="str">
        <f>IF(J14175="Control", COUNTIF($J$10:J14175, "Control"),"")</f>
        <v/>
      </c>
    </row>
    <row r="14176" spans="1:12">
      <c r="A14176" s="42">
        <v>1515948754</v>
      </c>
      <c r="B14176" s="42">
        <v>1</v>
      </c>
      <c r="C14176" s="42">
        <v>4068</v>
      </c>
      <c r="D14176" s="40" t="s">
        <v>360</v>
      </c>
      <c r="E14176" s="40" t="str">
        <f t="shared" si="1107"/>
        <v>Out of test</v>
      </c>
      <c r="F14176" t="str">
        <f t="shared" si="1105"/>
        <v>High</v>
      </c>
      <c r="G14176" t="str">
        <f t="shared" si="1106"/>
        <v>Shanghai_1_High</v>
      </c>
      <c r="H14176">
        <v>0.94534080513716123</v>
      </c>
      <c r="I14176">
        <f t="shared" si="1109"/>
        <v>1398</v>
      </c>
      <c r="J14176" t="str">
        <f t="shared" si="1108"/>
        <v>Out of Test</v>
      </c>
      <c r="K14176" t="str">
        <f>IF(J14176="Test", COUNTIF($J$10:J14176, "Test"),"")</f>
        <v/>
      </c>
      <c r="L14176" t="str">
        <f>IF(J14176="Control", COUNTIF($J$10:J14176, "Control"),"")</f>
        <v/>
      </c>
    </row>
    <row r="14177" spans="1:12">
      <c r="A14177" s="42">
        <v>1512544528</v>
      </c>
      <c r="B14177" s="42">
        <v>1</v>
      </c>
      <c r="C14177" s="42">
        <v>4457</v>
      </c>
      <c r="D14177" s="40" t="s">
        <v>360</v>
      </c>
      <c r="E14177" s="40" t="str">
        <f t="shared" si="1107"/>
        <v>Out of test</v>
      </c>
      <c r="F14177" t="str">
        <f t="shared" si="1105"/>
        <v>High</v>
      </c>
      <c r="G14177" t="str">
        <f t="shared" si="1106"/>
        <v>Shanghai_1_High</v>
      </c>
      <c r="H14177">
        <v>0.9457680466018672</v>
      </c>
      <c r="I14177">
        <f t="shared" si="1109"/>
        <v>1399</v>
      </c>
      <c r="J14177" t="str">
        <f t="shared" si="1108"/>
        <v>Out of Test</v>
      </c>
      <c r="K14177" t="str">
        <f>IF(J14177="Test", COUNTIF($J$10:J14177, "Test"),"")</f>
        <v/>
      </c>
      <c r="L14177" t="str">
        <f>IF(J14177="Control", COUNTIF($J$10:J14177, "Control"),"")</f>
        <v/>
      </c>
    </row>
    <row r="14178" spans="1:12">
      <c r="A14178" s="42">
        <v>1515370933</v>
      </c>
      <c r="B14178" s="42">
        <v>1</v>
      </c>
      <c r="C14178" s="42">
        <v>4144</v>
      </c>
      <c r="D14178" s="40" t="s">
        <v>360</v>
      </c>
      <c r="E14178" s="40" t="str">
        <f t="shared" si="1107"/>
        <v>Out of test</v>
      </c>
      <c r="F14178" t="str">
        <f t="shared" si="1105"/>
        <v>High</v>
      </c>
      <c r="G14178" t="str">
        <f t="shared" si="1106"/>
        <v>Shanghai_1_High</v>
      </c>
      <c r="H14178">
        <v>0.94581581618147925</v>
      </c>
      <c r="I14178">
        <f t="shared" si="1109"/>
        <v>1400</v>
      </c>
      <c r="J14178" t="str">
        <f t="shared" si="1108"/>
        <v>Out of Test</v>
      </c>
      <c r="K14178" t="str">
        <f>IF(J14178="Test", COUNTIF($J$10:J14178, "Test"),"")</f>
        <v/>
      </c>
      <c r="L14178" t="str">
        <f>IF(J14178="Control", COUNTIF($J$10:J14178, "Control"),"")</f>
        <v/>
      </c>
    </row>
    <row r="14179" spans="1:12">
      <c r="A14179" s="42">
        <v>1516809834</v>
      </c>
      <c r="B14179" s="42">
        <v>1</v>
      </c>
      <c r="C14179" s="42">
        <v>3011</v>
      </c>
      <c r="D14179" s="40" t="s">
        <v>360</v>
      </c>
      <c r="E14179" s="40" t="str">
        <f t="shared" si="1107"/>
        <v>Out of test</v>
      </c>
      <c r="F14179" t="str">
        <f t="shared" si="1105"/>
        <v>High</v>
      </c>
      <c r="G14179" t="str">
        <f t="shared" si="1106"/>
        <v>Shanghai_1_High</v>
      </c>
      <c r="H14179">
        <v>0.94631000812471378</v>
      </c>
      <c r="I14179">
        <f t="shared" si="1109"/>
        <v>1401</v>
      </c>
      <c r="J14179" t="str">
        <f t="shared" si="1108"/>
        <v>Out of Test</v>
      </c>
      <c r="K14179" t="str">
        <f>IF(J14179="Test", COUNTIF($J$10:J14179, "Test"),"")</f>
        <v/>
      </c>
      <c r="L14179" t="str">
        <f>IF(J14179="Control", COUNTIF($J$10:J14179, "Control"),"")</f>
        <v/>
      </c>
    </row>
    <row r="14180" spans="1:12">
      <c r="A14180" s="42">
        <v>1515144209</v>
      </c>
      <c r="B14180" s="42">
        <v>1</v>
      </c>
      <c r="C14180" s="42">
        <v>4389</v>
      </c>
      <c r="D14180" s="40" t="s">
        <v>360</v>
      </c>
      <c r="E14180" s="40" t="str">
        <f t="shared" si="1107"/>
        <v>Out of test</v>
      </c>
      <c r="F14180" t="str">
        <f t="shared" si="1105"/>
        <v>High</v>
      </c>
      <c r="G14180" t="str">
        <f t="shared" si="1106"/>
        <v>Shanghai_1_High</v>
      </c>
      <c r="H14180">
        <v>0.94639628889475413</v>
      </c>
      <c r="I14180">
        <f t="shared" si="1109"/>
        <v>1402</v>
      </c>
      <c r="J14180" t="str">
        <f t="shared" si="1108"/>
        <v>Out of Test</v>
      </c>
      <c r="K14180" t="str">
        <f>IF(J14180="Test", COUNTIF($J$10:J14180, "Test"),"")</f>
        <v/>
      </c>
      <c r="L14180" t="str">
        <f>IF(J14180="Control", COUNTIF($J$10:J14180, "Control"),"")</f>
        <v/>
      </c>
    </row>
    <row r="14181" spans="1:12">
      <c r="A14181" s="42">
        <v>1513209175</v>
      </c>
      <c r="B14181" s="42">
        <v>1</v>
      </c>
      <c r="C14181" s="42">
        <v>2596</v>
      </c>
      <c r="D14181" s="40" t="s">
        <v>360</v>
      </c>
      <c r="E14181" s="40" t="str">
        <f t="shared" si="1107"/>
        <v>Out of test</v>
      </c>
      <c r="F14181" t="str">
        <f t="shared" si="1105"/>
        <v>High</v>
      </c>
      <c r="G14181" t="str">
        <f t="shared" si="1106"/>
        <v>Shanghai_1_High</v>
      </c>
      <c r="H14181">
        <v>0.9465477119668394</v>
      </c>
      <c r="I14181">
        <f t="shared" si="1109"/>
        <v>1403</v>
      </c>
      <c r="J14181" t="str">
        <f t="shared" si="1108"/>
        <v>Out of Test</v>
      </c>
      <c r="K14181" t="str">
        <f>IF(J14181="Test", COUNTIF($J$10:J14181, "Test"),"")</f>
        <v/>
      </c>
      <c r="L14181" t="str">
        <f>IF(J14181="Control", COUNTIF($J$10:J14181, "Control"),"")</f>
        <v/>
      </c>
    </row>
    <row r="14182" spans="1:12">
      <c r="A14182" s="42">
        <v>1518612533</v>
      </c>
      <c r="B14182" s="42">
        <v>1</v>
      </c>
      <c r="C14182" s="42">
        <v>2918</v>
      </c>
      <c r="D14182" s="40" t="s">
        <v>360</v>
      </c>
      <c r="E14182" s="40" t="str">
        <f t="shared" si="1107"/>
        <v>Out of test</v>
      </c>
      <c r="F14182" t="str">
        <f t="shared" si="1105"/>
        <v>High</v>
      </c>
      <c r="G14182" t="str">
        <f t="shared" si="1106"/>
        <v>Shanghai_1_High</v>
      </c>
      <c r="H14182">
        <v>0.94791195545079998</v>
      </c>
      <c r="I14182">
        <f t="shared" si="1109"/>
        <v>1404</v>
      </c>
      <c r="J14182" t="str">
        <f t="shared" si="1108"/>
        <v>Out of Test</v>
      </c>
      <c r="K14182" t="str">
        <f>IF(J14182="Test", COUNTIF($J$10:J14182, "Test"),"")</f>
        <v/>
      </c>
      <c r="L14182" t="str">
        <f>IF(J14182="Control", COUNTIF($J$10:J14182, "Control"),"")</f>
        <v/>
      </c>
    </row>
    <row r="14183" spans="1:12">
      <c r="A14183" s="42">
        <v>1519265968</v>
      </c>
      <c r="B14183" s="42">
        <v>1</v>
      </c>
      <c r="C14183" s="42">
        <v>3179</v>
      </c>
      <c r="D14183" s="40" t="s">
        <v>360</v>
      </c>
      <c r="E14183" s="40" t="str">
        <f t="shared" si="1107"/>
        <v>Out of test</v>
      </c>
      <c r="F14183" t="str">
        <f t="shared" si="1105"/>
        <v>High</v>
      </c>
      <c r="G14183" t="str">
        <f t="shared" si="1106"/>
        <v>Shanghai_1_High</v>
      </c>
      <c r="H14183">
        <v>0.94818547829247535</v>
      </c>
      <c r="I14183">
        <f t="shared" si="1109"/>
        <v>1405</v>
      </c>
      <c r="J14183" t="str">
        <f t="shared" si="1108"/>
        <v>Out of Test</v>
      </c>
      <c r="K14183" t="str">
        <f>IF(J14183="Test", COUNTIF($J$10:J14183, "Test"),"")</f>
        <v/>
      </c>
      <c r="L14183" t="str">
        <f>IF(J14183="Control", COUNTIF($J$10:J14183, "Control"),"")</f>
        <v/>
      </c>
    </row>
    <row r="14184" spans="1:12">
      <c r="A14184" s="42">
        <v>1514233108</v>
      </c>
      <c r="B14184" s="42">
        <v>1</v>
      </c>
      <c r="C14184" s="42">
        <v>2731</v>
      </c>
      <c r="D14184" s="40" t="s">
        <v>360</v>
      </c>
      <c r="E14184" s="40" t="str">
        <f t="shared" si="1107"/>
        <v>Out of test</v>
      </c>
      <c r="F14184" t="str">
        <f t="shared" si="1105"/>
        <v>High</v>
      </c>
      <c r="G14184" t="str">
        <f t="shared" si="1106"/>
        <v>Shanghai_1_High</v>
      </c>
      <c r="H14184">
        <v>0.94827206444232781</v>
      </c>
      <c r="I14184">
        <f t="shared" si="1109"/>
        <v>1406</v>
      </c>
      <c r="J14184" t="str">
        <f t="shared" si="1108"/>
        <v>Out of Test</v>
      </c>
      <c r="K14184" t="str">
        <f>IF(J14184="Test", COUNTIF($J$10:J14184, "Test"),"")</f>
        <v/>
      </c>
      <c r="L14184" t="str">
        <f>IF(J14184="Control", COUNTIF($J$10:J14184, "Control"),"")</f>
        <v/>
      </c>
    </row>
    <row r="14185" spans="1:12">
      <c r="A14185" s="42">
        <v>1518615263</v>
      </c>
      <c r="B14185" s="42">
        <v>1</v>
      </c>
      <c r="C14185" s="42">
        <v>3091</v>
      </c>
      <c r="D14185" s="40" t="s">
        <v>360</v>
      </c>
      <c r="E14185" s="40" t="str">
        <f t="shared" si="1107"/>
        <v>Out of test</v>
      </c>
      <c r="F14185" t="str">
        <f t="shared" si="1105"/>
        <v>High</v>
      </c>
      <c r="G14185" t="str">
        <f t="shared" si="1106"/>
        <v>Shanghai_1_High</v>
      </c>
      <c r="H14185">
        <v>0.94839548369912563</v>
      </c>
      <c r="I14185">
        <f t="shared" si="1109"/>
        <v>1407</v>
      </c>
      <c r="J14185" t="str">
        <f t="shared" si="1108"/>
        <v>Out of Test</v>
      </c>
      <c r="K14185" t="str">
        <f>IF(J14185="Test", COUNTIF($J$10:J14185, "Test"),"")</f>
        <v/>
      </c>
      <c r="L14185" t="str">
        <f>IF(J14185="Control", COUNTIF($J$10:J14185, "Control"),"")</f>
        <v/>
      </c>
    </row>
    <row r="14186" spans="1:12">
      <c r="A14186" s="42">
        <v>1512350699</v>
      </c>
      <c r="B14186" s="42">
        <v>1</v>
      </c>
      <c r="C14186" s="42">
        <v>2909</v>
      </c>
      <c r="D14186" s="40" t="s">
        <v>360</v>
      </c>
      <c r="E14186" s="40" t="str">
        <f t="shared" si="1107"/>
        <v>Out of test</v>
      </c>
      <c r="F14186" t="str">
        <f t="shared" si="1105"/>
        <v>High</v>
      </c>
      <c r="G14186" t="str">
        <f t="shared" si="1106"/>
        <v>Shanghai_1_High</v>
      </c>
      <c r="H14186">
        <v>0.94865360107115171</v>
      </c>
      <c r="I14186">
        <f t="shared" si="1109"/>
        <v>1408</v>
      </c>
      <c r="J14186" t="str">
        <f t="shared" si="1108"/>
        <v>Out of Test</v>
      </c>
      <c r="K14186" t="str">
        <f>IF(J14186="Test", COUNTIF($J$10:J14186, "Test"),"")</f>
        <v/>
      </c>
      <c r="L14186" t="str">
        <f>IF(J14186="Control", COUNTIF($J$10:J14186, "Control"),"")</f>
        <v/>
      </c>
    </row>
    <row r="14187" spans="1:12">
      <c r="A14187" s="42">
        <v>1518208047</v>
      </c>
      <c r="B14187" s="42">
        <v>1</v>
      </c>
      <c r="C14187" s="42">
        <v>2370</v>
      </c>
      <c r="D14187" s="40" t="s">
        <v>360</v>
      </c>
      <c r="E14187" s="40" t="str">
        <f t="shared" si="1107"/>
        <v>Out of test</v>
      </c>
      <c r="F14187" t="str">
        <f t="shared" si="1105"/>
        <v>High</v>
      </c>
      <c r="G14187" t="str">
        <f t="shared" si="1106"/>
        <v>Shanghai_1_High</v>
      </c>
      <c r="H14187">
        <v>0.94915005892763371</v>
      </c>
      <c r="I14187">
        <f t="shared" si="1109"/>
        <v>1409</v>
      </c>
      <c r="J14187" t="str">
        <f t="shared" si="1108"/>
        <v>Out of Test</v>
      </c>
      <c r="K14187" t="str">
        <f>IF(J14187="Test", COUNTIF($J$10:J14187, "Test"),"")</f>
        <v/>
      </c>
      <c r="L14187" t="str">
        <f>IF(J14187="Control", COUNTIF($J$10:J14187, "Control"),"")</f>
        <v/>
      </c>
    </row>
    <row r="14188" spans="1:12">
      <c r="A14188" s="42">
        <v>1517646784</v>
      </c>
      <c r="B14188" s="42">
        <v>1</v>
      </c>
      <c r="C14188" s="42">
        <v>3039</v>
      </c>
      <c r="D14188" s="40" t="s">
        <v>360</v>
      </c>
      <c r="E14188" s="40" t="str">
        <f t="shared" si="1107"/>
        <v>Out of test</v>
      </c>
      <c r="F14188" t="str">
        <f t="shared" si="1105"/>
        <v>High</v>
      </c>
      <c r="G14188" t="str">
        <f t="shared" si="1106"/>
        <v>Shanghai_1_High</v>
      </c>
      <c r="H14188">
        <v>0.94955111555735383</v>
      </c>
      <c r="I14188">
        <f t="shared" si="1109"/>
        <v>1410</v>
      </c>
      <c r="J14188" t="str">
        <f t="shared" si="1108"/>
        <v>Out of Test</v>
      </c>
      <c r="K14188" t="str">
        <f>IF(J14188="Test", COUNTIF($J$10:J14188, "Test"),"")</f>
        <v/>
      </c>
      <c r="L14188" t="str">
        <f>IF(J14188="Control", COUNTIF($J$10:J14188, "Control"),"")</f>
        <v/>
      </c>
    </row>
    <row r="14189" spans="1:12">
      <c r="A14189" s="42">
        <v>1519916534</v>
      </c>
      <c r="B14189" s="42">
        <v>1</v>
      </c>
      <c r="C14189" s="42">
        <v>4672</v>
      </c>
      <c r="D14189" s="40" t="s">
        <v>360</v>
      </c>
      <c r="E14189" s="40" t="str">
        <f t="shared" si="1107"/>
        <v>Out of test</v>
      </c>
      <c r="F14189" t="str">
        <f t="shared" si="1105"/>
        <v>High</v>
      </c>
      <c r="G14189" t="str">
        <f t="shared" si="1106"/>
        <v>Shanghai_1_High</v>
      </c>
      <c r="H14189">
        <v>0.94995738072504898</v>
      </c>
      <c r="I14189">
        <f t="shared" si="1109"/>
        <v>1411</v>
      </c>
      <c r="J14189" t="str">
        <f t="shared" si="1108"/>
        <v>Out of Test</v>
      </c>
      <c r="K14189" t="str">
        <f>IF(J14189="Test", COUNTIF($J$10:J14189, "Test"),"")</f>
        <v/>
      </c>
      <c r="L14189" t="str">
        <f>IF(J14189="Control", COUNTIF($J$10:J14189, "Control"),"")</f>
        <v/>
      </c>
    </row>
    <row r="14190" spans="1:12">
      <c r="A14190" s="42">
        <v>1511604569</v>
      </c>
      <c r="B14190" s="42">
        <v>1</v>
      </c>
      <c r="C14190" s="42">
        <v>3498</v>
      </c>
      <c r="D14190" s="40" t="s">
        <v>360</v>
      </c>
      <c r="E14190" s="40" t="str">
        <f t="shared" si="1107"/>
        <v>Out of test</v>
      </c>
      <c r="F14190" t="str">
        <f t="shared" si="1105"/>
        <v>High</v>
      </c>
      <c r="G14190" t="str">
        <f t="shared" si="1106"/>
        <v>Shanghai_1_High</v>
      </c>
      <c r="H14190">
        <v>0.95011190723882888</v>
      </c>
      <c r="I14190">
        <f t="shared" si="1109"/>
        <v>1412</v>
      </c>
      <c r="J14190" t="str">
        <f t="shared" si="1108"/>
        <v>Out of Test</v>
      </c>
      <c r="K14190" t="str">
        <f>IF(J14190="Test", COUNTIF($J$10:J14190, "Test"),"")</f>
        <v/>
      </c>
      <c r="L14190" t="str">
        <f>IF(J14190="Control", COUNTIF($J$10:J14190, "Control"),"")</f>
        <v/>
      </c>
    </row>
    <row r="14191" spans="1:12">
      <c r="A14191" s="42">
        <v>1511915967</v>
      </c>
      <c r="B14191" s="42">
        <v>1</v>
      </c>
      <c r="C14191" s="42">
        <v>4210</v>
      </c>
      <c r="D14191" s="40" t="s">
        <v>360</v>
      </c>
      <c r="E14191" s="40" t="str">
        <f t="shared" si="1107"/>
        <v>Out of test</v>
      </c>
      <c r="F14191" t="str">
        <f t="shared" si="1105"/>
        <v>High</v>
      </c>
      <c r="G14191" t="str">
        <f t="shared" si="1106"/>
        <v>Shanghai_1_High</v>
      </c>
      <c r="H14191">
        <v>0.95021463910496851</v>
      </c>
      <c r="I14191">
        <f t="shared" si="1109"/>
        <v>1413</v>
      </c>
      <c r="J14191" t="str">
        <f t="shared" si="1108"/>
        <v>Out of Test</v>
      </c>
      <c r="K14191" t="str">
        <f>IF(J14191="Test", COUNTIF($J$10:J14191, "Test"),"")</f>
        <v/>
      </c>
      <c r="L14191" t="str">
        <f>IF(J14191="Control", COUNTIF($J$10:J14191, "Control"),"")</f>
        <v/>
      </c>
    </row>
    <row r="14192" spans="1:12">
      <c r="A14192" s="42">
        <v>1519669575</v>
      </c>
      <c r="B14192" s="42">
        <v>1</v>
      </c>
      <c r="C14192" s="42">
        <v>3237</v>
      </c>
      <c r="D14192" s="40" t="s">
        <v>360</v>
      </c>
      <c r="E14192" s="40" t="str">
        <f t="shared" si="1107"/>
        <v>Out of test</v>
      </c>
      <c r="F14192" t="str">
        <f t="shared" si="1105"/>
        <v>High</v>
      </c>
      <c r="G14192" t="str">
        <f t="shared" si="1106"/>
        <v>Shanghai_1_High</v>
      </c>
      <c r="H14192">
        <v>0.95079458154222896</v>
      </c>
      <c r="I14192">
        <f t="shared" si="1109"/>
        <v>1414</v>
      </c>
      <c r="J14192" t="str">
        <f t="shared" si="1108"/>
        <v>Out of Test</v>
      </c>
      <c r="K14192" t="str">
        <f>IF(J14192="Test", COUNTIF($J$10:J14192, "Test"),"")</f>
        <v/>
      </c>
      <c r="L14192" t="str">
        <f>IF(J14192="Control", COUNTIF($J$10:J14192, "Control"),"")</f>
        <v/>
      </c>
    </row>
    <row r="14193" spans="1:12">
      <c r="A14193" s="42">
        <v>1517805918</v>
      </c>
      <c r="B14193" s="42">
        <v>1</v>
      </c>
      <c r="C14193" s="42">
        <v>2949</v>
      </c>
      <c r="D14193" s="40" t="s">
        <v>360</v>
      </c>
      <c r="E14193" s="40" t="str">
        <f t="shared" si="1107"/>
        <v>Out of test</v>
      </c>
      <c r="F14193" t="str">
        <f t="shared" si="1105"/>
        <v>High</v>
      </c>
      <c r="G14193" t="str">
        <f t="shared" si="1106"/>
        <v>Shanghai_1_High</v>
      </c>
      <c r="H14193">
        <v>0.95099144053621609</v>
      </c>
      <c r="I14193">
        <f t="shared" si="1109"/>
        <v>1415</v>
      </c>
      <c r="J14193" t="str">
        <f t="shared" si="1108"/>
        <v>Out of Test</v>
      </c>
      <c r="K14193" t="str">
        <f>IF(J14193="Test", COUNTIF($J$10:J14193, "Test"),"")</f>
        <v/>
      </c>
      <c r="L14193" t="str">
        <f>IF(J14193="Control", COUNTIF($J$10:J14193, "Control"),"")</f>
        <v/>
      </c>
    </row>
    <row r="14194" spans="1:12">
      <c r="A14194" s="42">
        <v>1512211119</v>
      </c>
      <c r="B14194" s="42">
        <v>1</v>
      </c>
      <c r="C14194" s="42">
        <v>2496</v>
      </c>
      <c r="D14194" s="40" t="s">
        <v>360</v>
      </c>
      <c r="E14194" s="40" t="str">
        <f t="shared" si="1107"/>
        <v>Out of test</v>
      </c>
      <c r="F14194" t="str">
        <f t="shared" si="1105"/>
        <v>High</v>
      </c>
      <c r="G14194" t="str">
        <f t="shared" si="1106"/>
        <v>Shanghai_1_High</v>
      </c>
      <c r="H14194">
        <v>0.95236665376036445</v>
      </c>
      <c r="I14194">
        <f t="shared" si="1109"/>
        <v>1416</v>
      </c>
      <c r="J14194" t="str">
        <f t="shared" si="1108"/>
        <v>Out of Test</v>
      </c>
      <c r="K14194" t="str">
        <f>IF(J14194="Test", COUNTIF($J$10:J14194, "Test"),"")</f>
        <v/>
      </c>
      <c r="L14194" t="str">
        <f>IF(J14194="Control", COUNTIF($J$10:J14194, "Control"),"")</f>
        <v/>
      </c>
    </row>
    <row r="14195" spans="1:12">
      <c r="A14195" s="42">
        <v>1517110615</v>
      </c>
      <c r="B14195" s="42">
        <v>1</v>
      </c>
      <c r="C14195" s="42">
        <v>2855</v>
      </c>
      <c r="D14195" s="40" t="s">
        <v>360</v>
      </c>
      <c r="E14195" s="40" t="str">
        <f t="shared" si="1107"/>
        <v>Out of test</v>
      </c>
      <c r="F14195" t="str">
        <f t="shared" si="1105"/>
        <v>High</v>
      </c>
      <c r="G14195" t="str">
        <f t="shared" si="1106"/>
        <v>Shanghai_1_High</v>
      </c>
      <c r="H14195">
        <v>0.95257780282591131</v>
      </c>
      <c r="I14195">
        <f t="shared" si="1109"/>
        <v>1417</v>
      </c>
      <c r="J14195" t="str">
        <f t="shared" si="1108"/>
        <v>Out of Test</v>
      </c>
      <c r="K14195" t="str">
        <f>IF(J14195="Test", COUNTIF($J$10:J14195, "Test"),"")</f>
        <v/>
      </c>
      <c r="L14195" t="str">
        <f>IF(J14195="Control", COUNTIF($J$10:J14195, "Control"),"")</f>
        <v/>
      </c>
    </row>
    <row r="14196" spans="1:12">
      <c r="A14196" s="42">
        <v>1513225174</v>
      </c>
      <c r="B14196" s="42">
        <v>1</v>
      </c>
      <c r="C14196" s="42">
        <v>2685</v>
      </c>
      <c r="D14196" s="40" t="s">
        <v>360</v>
      </c>
      <c r="E14196" s="40" t="str">
        <f t="shared" si="1107"/>
        <v>Out of test</v>
      </c>
      <c r="F14196" t="str">
        <f t="shared" si="1105"/>
        <v>High</v>
      </c>
      <c r="G14196" t="str">
        <f t="shared" si="1106"/>
        <v>Shanghai_1_High</v>
      </c>
      <c r="H14196">
        <v>0.95312764309614362</v>
      </c>
      <c r="I14196">
        <f t="shared" si="1109"/>
        <v>1418</v>
      </c>
      <c r="J14196" t="str">
        <f t="shared" si="1108"/>
        <v>Out of Test</v>
      </c>
      <c r="K14196" t="str">
        <f>IF(J14196="Test", COUNTIF($J$10:J14196, "Test"),"")</f>
        <v/>
      </c>
      <c r="L14196" t="str">
        <f>IF(J14196="Control", COUNTIF($J$10:J14196, "Control"),"")</f>
        <v/>
      </c>
    </row>
    <row r="14197" spans="1:12">
      <c r="A14197" s="42">
        <v>1519292937</v>
      </c>
      <c r="B14197" s="42">
        <v>1</v>
      </c>
      <c r="C14197" s="42">
        <v>3243</v>
      </c>
      <c r="D14197" s="40" t="s">
        <v>360</v>
      </c>
      <c r="E14197" s="40" t="str">
        <f t="shared" si="1107"/>
        <v>Out of test</v>
      </c>
      <c r="F14197" t="str">
        <f t="shared" si="1105"/>
        <v>High</v>
      </c>
      <c r="G14197" t="str">
        <f t="shared" si="1106"/>
        <v>Shanghai_1_High</v>
      </c>
      <c r="H14197">
        <v>0.95421303139462299</v>
      </c>
      <c r="I14197">
        <f t="shared" si="1109"/>
        <v>1419</v>
      </c>
      <c r="J14197" t="str">
        <f t="shared" si="1108"/>
        <v>Out of Test</v>
      </c>
      <c r="K14197" t="str">
        <f>IF(J14197="Test", COUNTIF($J$10:J14197, "Test"),"")</f>
        <v/>
      </c>
      <c r="L14197" t="str">
        <f>IF(J14197="Control", COUNTIF($J$10:J14197, "Control"),"")</f>
        <v/>
      </c>
    </row>
    <row r="14198" spans="1:12">
      <c r="A14198" s="42">
        <v>1514520904</v>
      </c>
      <c r="B14198" s="42">
        <v>1</v>
      </c>
      <c r="C14198" s="42">
        <v>4440</v>
      </c>
      <c r="D14198" s="40" t="s">
        <v>360</v>
      </c>
      <c r="E14198" s="40" t="str">
        <f t="shared" si="1107"/>
        <v>Out of test</v>
      </c>
      <c r="F14198" t="str">
        <f t="shared" si="1105"/>
        <v>High</v>
      </c>
      <c r="G14198" t="str">
        <f t="shared" si="1106"/>
        <v>Shanghai_1_High</v>
      </c>
      <c r="H14198">
        <v>0.95428548724388385</v>
      </c>
      <c r="I14198">
        <f t="shared" si="1109"/>
        <v>1420</v>
      </c>
      <c r="J14198" t="str">
        <f t="shared" si="1108"/>
        <v>Out of Test</v>
      </c>
      <c r="K14198" t="str">
        <f>IF(J14198="Test", COUNTIF($J$10:J14198, "Test"),"")</f>
        <v/>
      </c>
      <c r="L14198" t="str">
        <f>IF(J14198="Control", COUNTIF($J$10:J14198, "Control"),"")</f>
        <v/>
      </c>
    </row>
    <row r="14199" spans="1:12">
      <c r="A14199" s="42">
        <v>1519822286</v>
      </c>
      <c r="B14199" s="42">
        <v>1</v>
      </c>
      <c r="C14199" s="42">
        <v>2524</v>
      </c>
      <c r="D14199" s="40" t="s">
        <v>360</v>
      </c>
      <c r="E14199" s="40" t="str">
        <f t="shared" si="1107"/>
        <v>Out of test</v>
      </c>
      <c r="F14199" t="str">
        <f t="shared" si="1105"/>
        <v>High</v>
      </c>
      <c r="G14199" t="str">
        <f t="shared" si="1106"/>
        <v>Shanghai_1_High</v>
      </c>
      <c r="H14199">
        <v>0.95465049181244965</v>
      </c>
      <c r="I14199">
        <f t="shared" si="1109"/>
        <v>1421</v>
      </c>
      <c r="J14199" t="str">
        <f t="shared" si="1108"/>
        <v>Out of Test</v>
      </c>
      <c r="K14199" t="str">
        <f>IF(J14199="Test", COUNTIF($J$10:J14199, "Test"),"")</f>
        <v/>
      </c>
      <c r="L14199" t="str">
        <f>IF(J14199="Control", COUNTIF($J$10:J14199, "Control"),"")</f>
        <v/>
      </c>
    </row>
    <row r="14200" spans="1:12">
      <c r="A14200" s="42">
        <v>1517580004</v>
      </c>
      <c r="B14200" s="42">
        <v>1</v>
      </c>
      <c r="C14200" s="42">
        <v>2362</v>
      </c>
      <c r="D14200" s="40" t="s">
        <v>360</v>
      </c>
      <c r="E14200" s="40" t="str">
        <f t="shared" si="1107"/>
        <v>Out of test</v>
      </c>
      <c r="F14200" t="str">
        <f t="shared" si="1105"/>
        <v>High</v>
      </c>
      <c r="G14200" t="str">
        <f t="shared" si="1106"/>
        <v>Shanghai_1_High</v>
      </c>
      <c r="H14200">
        <v>0.95538245314212344</v>
      </c>
      <c r="I14200">
        <f t="shared" si="1109"/>
        <v>1422</v>
      </c>
      <c r="J14200" t="str">
        <f t="shared" si="1108"/>
        <v>Out of Test</v>
      </c>
      <c r="K14200" t="str">
        <f>IF(J14200="Test", COUNTIF($J$10:J14200, "Test"),"")</f>
        <v/>
      </c>
      <c r="L14200" t="str">
        <f>IF(J14200="Control", COUNTIF($J$10:J14200, "Control"),"")</f>
        <v/>
      </c>
    </row>
    <row r="14201" spans="1:12">
      <c r="A14201" s="42">
        <v>1511288037</v>
      </c>
      <c r="B14201" s="42">
        <v>1</v>
      </c>
      <c r="C14201" s="42">
        <v>3918</v>
      </c>
      <c r="D14201" s="40" t="s">
        <v>360</v>
      </c>
      <c r="E14201" s="40" t="str">
        <f t="shared" si="1107"/>
        <v>Out of test</v>
      </c>
      <c r="F14201" t="str">
        <f t="shared" si="1105"/>
        <v>High</v>
      </c>
      <c r="G14201" t="str">
        <f t="shared" si="1106"/>
        <v>Shanghai_1_High</v>
      </c>
      <c r="H14201">
        <v>0.95547807706880183</v>
      </c>
      <c r="I14201">
        <f t="shared" si="1109"/>
        <v>1423</v>
      </c>
      <c r="J14201" t="str">
        <f t="shared" si="1108"/>
        <v>Out of Test</v>
      </c>
      <c r="K14201" t="str">
        <f>IF(J14201="Test", COUNTIF($J$10:J14201, "Test"),"")</f>
        <v/>
      </c>
      <c r="L14201" t="str">
        <f>IF(J14201="Control", COUNTIF($J$10:J14201, "Control"),"")</f>
        <v/>
      </c>
    </row>
    <row r="14202" spans="1:12">
      <c r="A14202" s="42">
        <v>1513368165</v>
      </c>
      <c r="B14202" s="42">
        <v>1</v>
      </c>
      <c r="C14202" s="42">
        <v>3077</v>
      </c>
      <c r="D14202" s="40" t="s">
        <v>360</v>
      </c>
      <c r="E14202" s="40" t="str">
        <f t="shared" si="1107"/>
        <v>Out of test</v>
      </c>
      <c r="F14202" t="str">
        <f t="shared" si="1105"/>
        <v>High</v>
      </c>
      <c r="G14202" t="str">
        <f t="shared" si="1106"/>
        <v>Shanghai_1_High</v>
      </c>
      <c r="H14202">
        <v>0.9562343843489659</v>
      </c>
      <c r="I14202">
        <f t="shared" si="1109"/>
        <v>1424</v>
      </c>
      <c r="J14202" t="str">
        <f t="shared" si="1108"/>
        <v>Out of Test</v>
      </c>
      <c r="K14202" t="str">
        <f>IF(J14202="Test", COUNTIF($J$10:J14202, "Test"),"")</f>
        <v/>
      </c>
      <c r="L14202" t="str">
        <f>IF(J14202="Control", COUNTIF($J$10:J14202, "Control"),"")</f>
        <v/>
      </c>
    </row>
    <row r="14203" spans="1:12">
      <c r="A14203" s="42">
        <v>1513743674</v>
      </c>
      <c r="B14203" s="42">
        <v>1</v>
      </c>
      <c r="C14203" s="42">
        <v>3726</v>
      </c>
      <c r="D14203" s="40" t="s">
        <v>360</v>
      </c>
      <c r="E14203" s="40" t="str">
        <f t="shared" si="1107"/>
        <v>Out of test</v>
      </c>
      <c r="F14203" t="str">
        <f t="shared" si="1105"/>
        <v>High</v>
      </c>
      <c r="G14203" t="str">
        <f t="shared" si="1106"/>
        <v>Shanghai_1_High</v>
      </c>
      <c r="H14203">
        <v>0.95898177328221523</v>
      </c>
      <c r="I14203">
        <f t="shared" si="1109"/>
        <v>1425</v>
      </c>
      <c r="J14203" t="str">
        <f t="shared" si="1108"/>
        <v>Out of Test</v>
      </c>
      <c r="K14203" t="str">
        <f>IF(J14203="Test", COUNTIF($J$10:J14203, "Test"),"")</f>
        <v/>
      </c>
      <c r="L14203" t="str">
        <f>IF(J14203="Control", COUNTIF($J$10:J14203, "Control"),"")</f>
        <v/>
      </c>
    </row>
    <row r="14204" spans="1:12">
      <c r="A14204" s="42">
        <v>1512238356</v>
      </c>
      <c r="B14204" s="42">
        <v>1</v>
      </c>
      <c r="C14204" s="42">
        <v>3201</v>
      </c>
      <c r="D14204" s="40" t="s">
        <v>360</v>
      </c>
      <c r="E14204" s="40" t="str">
        <f t="shared" si="1107"/>
        <v>Out of test</v>
      </c>
      <c r="F14204" t="str">
        <f t="shared" si="1105"/>
        <v>High</v>
      </c>
      <c r="G14204" t="str">
        <f t="shared" si="1106"/>
        <v>Shanghai_1_High</v>
      </c>
      <c r="H14204">
        <v>0.95937233197895899</v>
      </c>
      <c r="I14204">
        <f t="shared" si="1109"/>
        <v>1426</v>
      </c>
      <c r="J14204" t="str">
        <f t="shared" si="1108"/>
        <v>Out of Test</v>
      </c>
      <c r="K14204" t="str">
        <f>IF(J14204="Test", COUNTIF($J$10:J14204, "Test"),"")</f>
        <v/>
      </c>
      <c r="L14204" t="str">
        <f>IF(J14204="Control", COUNTIF($J$10:J14204, "Control"),"")</f>
        <v/>
      </c>
    </row>
    <row r="14205" spans="1:12">
      <c r="A14205" s="42">
        <v>1516314876</v>
      </c>
      <c r="B14205" s="42">
        <v>1</v>
      </c>
      <c r="C14205" s="42">
        <v>3136</v>
      </c>
      <c r="D14205" s="40" t="s">
        <v>360</v>
      </c>
      <c r="E14205" s="40" t="str">
        <f t="shared" si="1107"/>
        <v>Out of test</v>
      </c>
      <c r="F14205" t="str">
        <f t="shared" si="1105"/>
        <v>High</v>
      </c>
      <c r="G14205" t="str">
        <f t="shared" si="1106"/>
        <v>Shanghai_1_High</v>
      </c>
      <c r="H14205">
        <v>0.95988893735393632</v>
      </c>
      <c r="I14205">
        <f t="shared" si="1109"/>
        <v>1427</v>
      </c>
      <c r="J14205" t="str">
        <f t="shared" si="1108"/>
        <v>Out of Test</v>
      </c>
      <c r="K14205" t="str">
        <f>IF(J14205="Test", COUNTIF($J$10:J14205, "Test"),"")</f>
        <v/>
      </c>
      <c r="L14205" t="str">
        <f>IF(J14205="Control", COUNTIF($J$10:J14205, "Control"),"")</f>
        <v/>
      </c>
    </row>
    <row r="14206" spans="1:12">
      <c r="A14206" s="42">
        <v>1513666893</v>
      </c>
      <c r="B14206" s="42">
        <v>1</v>
      </c>
      <c r="C14206" s="42">
        <v>2468</v>
      </c>
      <c r="D14206" s="40" t="s">
        <v>360</v>
      </c>
      <c r="E14206" s="40" t="str">
        <f t="shared" si="1107"/>
        <v>Out of test</v>
      </c>
      <c r="F14206" t="str">
        <f t="shared" si="1105"/>
        <v>High</v>
      </c>
      <c r="G14206" t="str">
        <f t="shared" si="1106"/>
        <v>Shanghai_1_High</v>
      </c>
      <c r="H14206">
        <v>0.96062891306602982</v>
      </c>
      <c r="I14206">
        <f t="shared" si="1109"/>
        <v>1428</v>
      </c>
      <c r="J14206" t="str">
        <f t="shared" si="1108"/>
        <v>Out of Test</v>
      </c>
      <c r="K14206" t="str">
        <f>IF(J14206="Test", COUNTIF($J$10:J14206, "Test"),"")</f>
        <v/>
      </c>
      <c r="L14206" t="str">
        <f>IF(J14206="Control", COUNTIF($J$10:J14206, "Control"),"")</f>
        <v/>
      </c>
    </row>
    <row r="14207" spans="1:12">
      <c r="A14207" s="42">
        <v>1519215406</v>
      </c>
      <c r="B14207" s="42">
        <v>1</v>
      </c>
      <c r="C14207" s="42">
        <v>2671</v>
      </c>
      <c r="D14207" s="40" t="s">
        <v>360</v>
      </c>
      <c r="E14207" s="40" t="str">
        <f t="shared" si="1107"/>
        <v>Out of test</v>
      </c>
      <c r="F14207" t="str">
        <f t="shared" si="1105"/>
        <v>High</v>
      </c>
      <c r="G14207" t="str">
        <f t="shared" si="1106"/>
        <v>Shanghai_1_High</v>
      </c>
      <c r="H14207">
        <v>0.96178612802958419</v>
      </c>
      <c r="I14207">
        <f t="shared" si="1109"/>
        <v>1429</v>
      </c>
      <c r="J14207" t="str">
        <f t="shared" si="1108"/>
        <v>Out of Test</v>
      </c>
      <c r="K14207" t="str">
        <f>IF(J14207="Test", COUNTIF($J$10:J14207, "Test"),"")</f>
        <v/>
      </c>
      <c r="L14207" t="str">
        <f>IF(J14207="Control", COUNTIF($J$10:J14207, "Control"),"")</f>
        <v/>
      </c>
    </row>
    <row r="14208" spans="1:12">
      <c r="A14208" s="42">
        <v>1515336744</v>
      </c>
      <c r="B14208" s="42">
        <v>1</v>
      </c>
      <c r="C14208" s="42">
        <v>3920</v>
      </c>
      <c r="D14208" s="40" t="s">
        <v>360</v>
      </c>
      <c r="E14208" s="40" t="str">
        <f t="shared" si="1107"/>
        <v>Out of test</v>
      </c>
      <c r="F14208" t="str">
        <f t="shared" si="1105"/>
        <v>High</v>
      </c>
      <c r="G14208" t="str">
        <f t="shared" si="1106"/>
        <v>Shanghai_1_High</v>
      </c>
      <c r="H14208">
        <v>0.96265008683632702</v>
      </c>
      <c r="I14208">
        <f t="shared" si="1109"/>
        <v>1430</v>
      </c>
      <c r="J14208" t="str">
        <f t="shared" si="1108"/>
        <v>Out of Test</v>
      </c>
      <c r="K14208" t="str">
        <f>IF(J14208="Test", COUNTIF($J$10:J14208, "Test"),"")</f>
        <v/>
      </c>
      <c r="L14208" t="str">
        <f>IF(J14208="Control", COUNTIF($J$10:J14208, "Control"),"")</f>
        <v/>
      </c>
    </row>
    <row r="14209" spans="1:12">
      <c r="A14209" s="42">
        <v>1515759673</v>
      </c>
      <c r="B14209" s="42">
        <v>1</v>
      </c>
      <c r="C14209" s="42">
        <v>2647</v>
      </c>
      <c r="D14209" s="40" t="s">
        <v>360</v>
      </c>
      <c r="E14209" s="40" t="str">
        <f t="shared" si="1107"/>
        <v>Out of test</v>
      </c>
      <c r="F14209" t="str">
        <f t="shared" si="1105"/>
        <v>High</v>
      </c>
      <c r="G14209" t="str">
        <f t="shared" si="1106"/>
        <v>Shanghai_1_High</v>
      </c>
      <c r="H14209">
        <v>0.96323228155265306</v>
      </c>
      <c r="I14209">
        <f t="shared" si="1109"/>
        <v>1431</v>
      </c>
      <c r="J14209" t="str">
        <f t="shared" si="1108"/>
        <v>Out of Test</v>
      </c>
      <c r="K14209" t="str">
        <f>IF(J14209="Test", COUNTIF($J$10:J14209, "Test"),"")</f>
        <v/>
      </c>
      <c r="L14209" t="str">
        <f>IF(J14209="Control", COUNTIF($J$10:J14209, "Control"),"")</f>
        <v/>
      </c>
    </row>
    <row r="14210" spans="1:12">
      <c r="A14210" s="42">
        <v>1514635865</v>
      </c>
      <c r="B14210" s="42">
        <v>1</v>
      </c>
      <c r="C14210" s="42">
        <v>3793</v>
      </c>
      <c r="D14210" s="40" t="s">
        <v>360</v>
      </c>
      <c r="E14210" s="40" t="str">
        <f t="shared" si="1107"/>
        <v>Out of test</v>
      </c>
      <c r="F14210" t="str">
        <f t="shared" si="1105"/>
        <v>High</v>
      </c>
      <c r="G14210" t="str">
        <f t="shared" si="1106"/>
        <v>Shanghai_1_High</v>
      </c>
      <c r="H14210">
        <v>0.96479797030829273</v>
      </c>
      <c r="I14210">
        <f t="shared" si="1109"/>
        <v>1432</v>
      </c>
      <c r="J14210" t="str">
        <f t="shared" si="1108"/>
        <v>Out of Test</v>
      </c>
      <c r="K14210" t="str">
        <f>IF(J14210="Test", COUNTIF($J$10:J14210, "Test"),"")</f>
        <v/>
      </c>
      <c r="L14210" t="str">
        <f>IF(J14210="Control", COUNTIF($J$10:J14210, "Control"),"")</f>
        <v/>
      </c>
    </row>
    <row r="14211" spans="1:12">
      <c r="A14211" s="42">
        <v>1515326798</v>
      </c>
      <c r="B14211" s="42">
        <v>1</v>
      </c>
      <c r="C14211" s="42">
        <v>2347</v>
      </c>
      <c r="D14211" s="40" t="s">
        <v>360</v>
      </c>
      <c r="E14211" s="40" t="str">
        <f t="shared" si="1107"/>
        <v>Out of test</v>
      </c>
      <c r="F14211" t="str">
        <f t="shared" si="1105"/>
        <v>High</v>
      </c>
      <c r="G14211" t="str">
        <f t="shared" si="1106"/>
        <v>Shanghai_1_High</v>
      </c>
      <c r="H14211">
        <v>0.96507363133006729</v>
      </c>
      <c r="I14211">
        <f t="shared" si="1109"/>
        <v>1433</v>
      </c>
      <c r="J14211" t="str">
        <f t="shared" si="1108"/>
        <v>Out of Test</v>
      </c>
      <c r="K14211" t="str">
        <f>IF(J14211="Test", COUNTIF($J$10:J14211, "Test"),"")</f>
        <v/>
      </c>
      <c r="L14211" t="str">
        <f>IF(J14211="Control", COUNTIF($J$10:J14211, "Control"),"")</f>
        <v/>
      </c>
    </row>
    <row r="14212" spans="1:12">
      <c r="A14212" s="42">
        <v>1518455314</v>
      </c>
      <c r="B14212" s="42">
        <v>1</v>
      </c>
      <c r="C14212" s="42">
        <v>4097</v>
      </c>
      <c r="D14212" s="40" t="s">
        <v>360</v>
      </c>
      <c r="E14212" s="40" t="str">
        <f t="shared" si="1107"/>
        <v>Out of test</v>
      </c>
      <c r="F14212" t="str">
        <f t="shared" si="1105"/>
        <v>High</v>
      </c>
      <c r="G14212" t="str">
        <f t="shared" si="1106"/>
        <v>Shanghai_1_High</v>
      </c>
      <c r="H14212">
        <v>0.96539201238985339</v>
      </c>
      <c r="I14212">
        <f t="shared" si="1109"/>
        <v>1434</v>
      </c>
      <c r="J14212" t="str">
        <f t="shared" si="1108"/>
        <v>Out of Test</v>
      </c>
      <c r="K14212" t="str">
        <f>IF(J14212="Test", COUNTIF($J$10:J14212, "Test"),"")</f>
        <v/>
      </c>
      <c r="L14212" t="str">
        <f>IF(J14212="Control", COUNTIF($J$10:J14212, "Control"),"")</f>
        <v/>
      </c>
    </row>
    <row r="14213" spans="1:12">
      <c r="A14213" s="42">
        <v>1512280666</v>
      </c>
      <c r="B14213" s="42">
        <v>1</v>
      </c>
      <c r="C14213" s="42">
        <v>4918</v>
      </c>
      <c r="D14213" s="40" t="s">
        <v>360</v>
      </c>
      <c r="E14213" s="40" t="str">
        <f t="shared" si="1107"/>
        <v>Out of test</v>
      </c>
      <c r="F14213" t="str">
        <f t="shared" si="1105"/>
        <v>High</v>
      </c>
      <c r="G14213" t="str">
        <f t="shared" si="1106"/>
        <v>Shanghai_1_High</v>
      </c>
      <c r="H14213">
        <v>0.96661483780303714</v>
      </c>
      <c r="I14213">
        <f t="shared" si="1109"/>
        <v>1435</v>
      </c>
      <c r="J14213" t="str">
        <f t="shared" si="1108"/>
        <v>Out of Test</v>
      </c>
      <c r="K14213" t="str">
        <f>IF(J14213="Test", COUNTIF($J$10:J14213, "Test"),"")</f>
        <v/>
      </c>
      <c r="L14213" t="str">
        <f>IF(J14213="Control", COUNTIF($J$10:J14213, "Control"),"")</f>
        <v/>
      </c>
    </row>
    <row r="14214" spans="1:12">
      <c r="A14214" s="42">
        <v>1513417128</v>
      </c>
      <c r="B14214" s="42">
        <v>1</v>
      </c>
      <c r="C14214" s="42">
        <v>5158</v>
      </c>
      <c r="D14214" s="40" t="s">
        <v>360</v>
      </c>
      <c r="E14214" s="40" t="str">
        <f t="shared" si="1107"/>
        <v>Out of test</v>
      </c>
      <c r="F14214" t="str">
        <f t="shared" si="1105"/>
        <v>High</v>
      </c>
      <c r="G14214" t="str">
        <f t="shared" si="1106"/>
        <v>Shanghai_1_High</v>
      </c>
      <c r="H14214">
        <v>0.96682109655323689</v>
      </c>
      <c r="I14214">
        <f t="shared" si="1109"/>
        <v>1436</v>
      </c>
      <c r="J14214" t="str">
        <f t="shared" si="1108"/>
        <v>Out of Test</v>
      </c>
      <c r="K14214" t="str">
        <f>IF(J14214="Test", COUNTIF($J$10:J14214, "Test"),"")</f>
        <v/>
      </c>
      <c r="L14214" t="str">
        <f>IF(J14214="Control", COUNTIF($J$10:J14214, "Control"),"")</f>
        <v/>
      </c>
    </row>
    <row r="14215" spans="1:12">
      <c r="A14215" s="42">
        <v>1511389294</v>
      </c>
      <c r="B14215" s="42">
        <v>1</v>
      </c>
      <c r="C14215" s="42">
        <v>3844</v>
      </c>
      <c r="D14215" s="40" t="s">
        <v>360</v>
      </c>
      <c r="E14215" s="40" t="str">
        <f t="shared" si="1107"/>
        <v>Out of test</v>
      </c>
      <c r="F14215" t="str">
        <f t="shared" si="1105"/>
        <v>High</v>
      </c>
      <c r="G14215" t="str">
        <f t="shared" si="1106"/>
        <v>Shanghai_1_High</v>
      </c>
      <c r="H14215">
        <v>0.96788525590618579</v>
      </c>
      <c r="I14215">
        <f t="shared" si="1109"/>
        <v>1437</v>
      </c>
      <c r="J14215" t="str">
        <f t="shared" si="1108"/>
        <v>Out of Test</v>
      </c>
      <c r="K14215" t="str">
        <f>IF(J14215="Test", COUNTIF($J$10:J14215, "Test"),"")</f>
        <v/>
      </c>
      <c r="L14215" t="str">
        <f>IF(J14215="Control", COUNTIF($J$10:J14215, "Control"),"")</f>
        <v/>
      </c>
    </row>
    <row r="14216" spans="1:12">
      <c r="A14216" s="42">
        <v>1515066389</v>
      </c>
      <c r="B14216" s="42">
        <v>1</v>
      </c>
      <c r="C14216" s="42">
        <v>4521</v>
      </c>
      <c r="D14216" s="40" t="s">
        <v>360</v>
      </c>
      <c r="E14216" s="40" t="str">
        <f t="shared" si="1107"/>
        <v>Out of test</v>
      </c>
      <c r="F14216" t="str">
        <f t="shared" si="1105"/>
        <v>High</v>
      </c>
      <c r="G14216" t="str">
        <f t="shared" si="1106"/>
        <v>Shanghai_1_High</v>
      </c>
      <c r="H14216">
        <v>0.96855370506320337</v>
      </c>
      <c r="I14216">
        <f t="shared" si="1109"/>
        <v>1438</v>
      </c>
      <c r="J14216" t="str">
        <f t="shared" si="1108"/>
        <v>Out of Test</v>
      </c>
      <c r="K14216" t="str">
        <f>IF(J14216="Test", COUNTIF($J$10:J14216, "Test"),"")</f>
        <v/>
      </c>
      <c r="L14216" t="str">
        <f>IF(J14216="Control", COUNTIF($J$10:J14216, "Control"),"")</f>
        <v/>
      </c>
    </row>
    <row r="14217" spans="1:12">
      <c r="A14217" s="42">
        <v>1511755717</v>
      </c>
      <c r="B14217" s="42">
        <v>1</v>
      </c>
      <c r="C14217" s="42">
        <v>3519</v>
      </c>
      <c r="D14217" s="40" t="s">
        <v>360</v>
      </c>
      <c r="E14217" s="40" t="str">
        <f t="shared" si="1107"/>
        <v>Out of test</v>
      </c>
      <c r="F14217" t="str">
        <f t="shared" si="1105"/>
        <v>High</v>
      </c>
      <c r="G14217" t="str">
        <f t="shared" si="1106"/>
        <v>Shanghai_1_High</v>
      </c>
      <c r="H14217">
        <v>0.96866086258282935</v>
      </c>
      <c r="I14217">
        <f t="shared" si="1109"/>
        <v>1439</v>
      </c>
      <c r="J14217" t="str">
        <f t="shared" si="1108"/>
        <v>Out of Test</v>
      </c>
      <c r="K14217" t="str">
        <f>IF(J14217="Test", COUNTIF($J$10:J14217, "Test"),"")</f>
        <v/>
      </c>
      <c r="L14217" t="str">
        <f>IF(J14217="Control", COUNTIF($J$10:J14217, "Control"),"")</f>
        <v/>
      </c>
    </row>
    <row r="14218" spans="1:12">
      <c r="A14218" s="42">
        <v>1514200669</v>
      </c>
      <c r="B14218" s="42">
        <v>1</v>
      </c>
      <c r="C14218" s="42">
        <v>2916</v>
      </c>
      <c r="D14218" s="40" t="s">
        <v>360</v>
      </c>
      <c r="E14218" s="40" t="str">
        <f t="shared" si="1107"/>
        <v>Out of test</v>
      </c>
      <c r="F14218" t="str">
        <f t="shared" ref="F14218:F14281" si="1110">_xlfn.IFS(C14218&lt;1069, "Low", C14218&lt;2277, "Mid", C14218&gt;=2277, "High")</f>
        <v>High</v>
      </c>
      <c r="G14218" t="str">
        <f t="shared" ref="G14218:G14281" si="1111">D14218&amp;"_"&amp;B14218&amp;"_"&amp;F14218</f>
        <v>Shanghai_1_High</v>
      </c>
      <c r="H14218">
        <v>0.96883743097564834</v>
      </c>
      <c r="I14218">
        <f t="shared" si="1109"/>
        <v>1440</v>
      </c>
      <c r="J14218" t="str">
        <f t="shared" si="1108"/>
        <v>Out of Test</v>
      </c>
      <c r="K14218" t="str">
        <f>IF(J14218="Test", COUNTIF($J$10:J14218, "Test"),"")</f>
        <v/>
      </c>
      <c r="L14218" t="str">
        <f>IF(J14218="Control", COUNTIF($J$10:J14218, "Control"),"")</f>
        <v/>
      </c>
    </row>
    <row r="14219" spans="1:12">
      <c r="A14219" s="42">
        <v>1514417106</v>
      </c>
      <c r="B14219" s="42">
        <v>1</v>
      </c>
      <c r="C14219" s="42">
        <v>3463</v>
      </c>
      <c r="D14219" s="40" t="s">
        <v>360</v>
      </c>
      <c r="E14219" s="40" t="str">
        <f t="shared" ref="E14219:E14282" si="1112">IF(AND(J14219="Test",K14219&lt;=3000),"Test",IF(AND(J14219="Control",L14219&lt;=3000),"Control","Out of test"))</f>
        <v>Out of test</v>
      </c>
      <c r="F14219" t="str">
        <f t="shared" si="1110"/>
        <v>High</v>
      </c>
      <c r="G14219" t="str">
        <f t="shared" si="1111"/>
        <v>Shanghai_1_High</v>
      </c>
      <c r="H14219">
        <v>0.97021624102599036</v>
      </c>
      <c r="I14219">
        <f t="shared" si="1109"/>
        <v>1441</v>
      </c>
      <c r="J14219" t="str">
        <f t="shared" ref="J14219:J14282" si="1113">IF(I14219&lt;=250, IF(MOD(I14219,2)=1, "Test", "Control"),"Out of Test")</f>
        <v>Out of Test</v>
      </c>
      <c r="K14219" t="str">
        <f>IF(J14219="Test", COUNTIF($J$10:J14219, "Test"),"")</f>
        <v/>
      </c>
      <c r="L14219" t="str">
        <f>IF(J14219="Control", COUNTIF($J$10:J14219, "Control"),"")</f>
        <v/>
      </c>
    </row>
    <row r="14220" spans="1:12">
      <c r="A14220" s="42">
        <v>1516977306</v>
      </c>
      <c r="B14220" s="42">
        <v>1</v>
      </c>
      <c r="C14220" s="42">
        <v>2803</v>
      </c>
      <c r="D14220" s="40" t="s">
        <v>360</v>
      </c>
      <c r="E14220" s="40" t="str">
        <f t="shared" si="1112"/>
        <v>Out of test</v>
      </c>
      <c r="F14220" t="str">
        <f t="shared" si="1110"/>
        <v>High</v>
      </c>
      <c r="G14220" t="str">
        <f t="shared" si="1111"/>
        <v>Shanghai_1_High</v>
      </c>
      <c r="H14220">
        <v>0.97082301806613258</v>
      </c>
      <c r="I14220">
        <f t="shared" ref="I14220:I14283" si="1114">IF(G14220=G14219, I14219+1, 1)</f>
        <v>1442</v>
      </c>
      <c r="J14220" t="str">
        <f t="shared" si="1113"/>
        <v>Out of Test</v>
      </c>
      <c r="K14220" t="str">
        <f>IF(J14220="Test", COUNTIF($J$10:J14220, "Test"),"")</f>
        <v/>
      </c>
      <c r="L14220" t="str">
        <f>IF(J14220="Control", COUNTIF($J$10:J14220, "Control"),"")</f>
        <v/>
      </c>
    </row>
    <row r="14221" spans="1:12">
      <c r="A14221" s="42">
        <v>1518327223</v>
      </c>
      <c r="B14221" s="42">
        <v>1</v>
      </c>
      <c r="C14221" s="42">
        <v>4352</v>
      </c>
      <c r="D14221" s="40" t="s">
        <v>360</v>
      </c>
      <c r="E14221" s="40" t="str">
        <f t="shared" si="1112"/>
        <v>Out of test</v>
      </c>
      <c r="F14221" t="str">
        <f t="shared" si="1110"/>
        <v>High</v>
      </c>
      <c r="G14221" t="str">
        <f t="shared" si="1111"/>
        <v>Shanghai_1_High</v>
      </c>
      <c r="H14221">
        <v>0.97091909921509212</v>
      </c>
      <c r="I14221">
        <f t="shared" si="1114"/>
        <v>1443</v>
      </c>
      <c r="J14221" t="str">
        <f t="shared" si="1113"/>
        <v>Out of Test</v>
      </c>
      <c r="K14221" t="str">
        <f>IF(J14221="Test", COUNTIF($J$10:J14221, "Test"),"")</f>
        <v/>
      </c>
      <c r="L14221" t="str">
        <f>IF(J14221="Control", COUNTIF($J$10:J14221, "Control"),"")</f>
        <v/>
      </c>
    </row>
    <row r="14222" spans="1:12">
      <c r="A14222" s="42">
        <v>1513846115</v>
      </c>
      <c r="B14222" s="42">
        <v>1</v>
      </c>
      <c r="C14222" s="42">
        <v>2923</v>
      </c>
      <c r="D14222" s="40" t="s">
        <v>360</v>
      </c>
      <c r="E14222" s="40" t="str">
        <f t="shared" si="1112"/>
        <v>Out of test</v>
      </c>
      <c r="F14222" t="str">
        <f t="shared" si="1110"/>
        <v>High</v>
      </c>
      <c r="G14222" t="str">
        <f t="shared" si="1111"/>
        <v>Shanghai_1_High</v>
      </c>
      <c r="H14222">
        <v>0.97159435616463496</v>
      </c>
      <c r="I14222">
        <f t="shared" si="1114"/>
        <v>1444</v>
      </c>
      <c r="J14222" t="str">
        <f t="shared" si="1113"/>
        <v>Out of Test</v>
      </c>
      <c r="K14222" t="str">
        <f>IF(J14222="Test", COUNTIF($J$10:J14222, "Test"),"")</f>
        <v/>
      </c>
      <c r="L14222" t="str">
        <f>IF(J14222="Control", COUNTIF($J$10:J14222, "Control"),"")</f>
        <v/>
      </c>
    </row>
    <row r="14223" spans="1:12">
      <c r="A14223" s="42">
        <v>1517627417</v>
      </c>
      <c r="B14223" s="42">
        <v>1</v>
      </c>
      <c r="C14223" s="42">
        <v>3343</v>
      </c>
      <c r="D14223" s="40" t="s">
        <v>360</v>
      </c>
      <c r="E14223" s="40" t="str">
        <f t="shared" si="1112"/>
        <v>Out of test</v>
      </c>
      <c r="F14223" t="str">
        <f t="shared" si="1110"/>
        <v>High</v>
      </c>
      <c r="G14223" t="str">
        <f t="shared" si="1111"/>
        <v>Shanghai_1_High</v>
      </c>
      <c r="H14223">
        <v>0.97177398825905181</v>
      </c>
      <c r="I14223">
        <f t="shared" si="1114"/>
        <v>1445</v>
      </c>
      <c r="J14223" t="str">
        <f t="shared" si="1113"/>
        <v>Out of Test</v>
      </c>
      <c r="K14223" t="str">
        <f>IF(J14223="Test", COUNTIF($J$10:J14223, "Test"),"")</f>
        <v/>
      </c>
      <c r="L14223" t="str">
        <f>IF(J14223="Control", COUNTIF($J$10:J14223, "Control"),"")</f>
        <v/>
      </c>
    </row>
    <row r="14224" spans="1:12">
      <c r="A14224" s="42">
        <v>1514148306</v>
      </c>
      <c r="B14224" s="42">
        <v>1</v>
      </c>
      <c r="C14224" s="42">
        <v>3706</v>
      </c>
      <c r="D14224" s="40" t="s">
        <v>360</v>
      </c>
      <c r="E14224" s="40" t="str">
        <f t="shared" si="1112"/>
        <v>Out of test</v>
      </c>
      <c r="F14224" t="str">
        <f t="shared" si="1110"/>
        <v>High</v>
      </c>
      <c r="G14224" t="str">
        <f t="shared" si="1111"/>
        <v>Shanghai_1_High</v>
      </c>
      <c r="H14224">
        <v>0.97187419729313695</v>
      </c>
      <c r="I14224">
        <f t="shared" si="1114"/>
        <v>1446</v>
      </c>
      <c r="J14224" t="str">
        <f t="shared" si="1113"/>
        <v>Out of Test</v>
      </c>
      <c r="K14224" t="str">
        <f>IF(J14224="Test", COUNTIF($J$10:J14224, "Test"),"")</f>
        <v/>
      </c>
      <c r="L14224" t="str">
        <f>IF(J14224="Control", COUNTIF($J$10:J14224, "Control"),"")</f>
        <v/>
      </c>
    </row>
    <row r="14225" spans="1:12">
      <c r="A14225" s="42">
        <v>1516374085</v>
      </c>
      <c r="B14225" s="42">
        <v>1</v>
      </c>
      <c r="C14225" s="42">
        <v>2548</v>
      </c>
      <c r="D14225" s="40" t="s">
        <v>360</v>
      </c>
      <c r="E14225" s="40" t="str">
        <f t="shared" si="1112"/>
        <v>Out of test</v>
      </c>
      <c r="F14225" t="str">
        <f t="shared" si="1110"/>
        <v>High</v>
      </c>
      <c r="G14225" t="str">
        <f t="shared" si="1111"/>
        <v>Shanghai_1_High</v>
      </c>
      <c r="H14225">
        <v>0.97257362761972299</v>
      </c>
      <c r="I14225">
        <f t="shared" si="1114"/>
        <v>1447</v>
      </c>
      <c r="J14225" t="str">
        <f t="shared" si="1113"/>
        <v>Out of Test</v>
      </c>
      <c r="K14225" t="str">
        <f>IF(J14225="Test", COUNTIF($J$10:J14225, "Test"),"")</f>
        <v/>
      </c>
      <c r="L14225" t="str">
        <f>IF(J14225="Control", COUNTIF($J$10:J14225, "Control"),"")</f>
        <v/>
      </c>
    </row>
    <row r="14226" spans="1:12">
      <c r="A14226" s="42">
        <v>1515489909</v>
      </c>
      <c r="B14226" s="42">
        <v>1</v>
      </c>
      <c r="C14226" s="42">
        <v>3139</v>
      </c>
      <c r="D14226" s="40" t="s">
        <v>360</v>
      </c>
      <c r="E14226" s="40" t="str">
        <f t="shared" si="1112"/>
        <v>Out of test</v>
      </c>
      <c r="F14226" t="str">
        <f t="shared" si="1110"/>
        <v>High</v>
      </c>
      <c r="G14226" t="str">
        <f t="shared" si="1111"/>
        <v>Shanghai_1_High</v>
      </c>
      <c r="H14226">
        <v>0.97387114497853033</v>
      </c>
      <c r="I14226">
        <f t="shared" si="1114"/>
        <v>1448</v>
      </c>
      <c r="J14226" t="str">
        <f t="shared" si="1113"/>
        <v>Out of Test</v>
      </c>
      <c r="K14226" t="str">
        <f>IF(J14226="Test", COUNTIF($J$10:J14226, "Test"),"")</f>
        <v/>
      </c>
      <c r="L14226" t="str">
        <f>IF(J14226="Control", COUNTIF($J$10:J14226, "Control"),"")</f>
        <v/>
      </c>
    </row>
    <row r="14227" spans="1:12">
      <c r="A14227" s="42">
        <v>1513995248</v>
      </c>
      <c r="B14227" s="42">
        <v>1</v>
      </c>
      <c r="C14227" s="42">
        <v>3492</v>
      </c>
      <c r="D14227" s="40" t="s">
        <v>360</v>
      </c>
      <c r="E14227" s="40" t="str">
        <f t="shared" si="1112"/>
        <v>Out of test</v>
      </c>
      <c r="F14227" t="str">
        <f t="shared" si="1110"/>
        <v>High</v>
      </c>
      <c r="G14227" t="str">
        <f t="shared" si="1111"/>
        <v>Shanghai_1_High</v>
      </c>
      <c r="H14227">
        <v>0.97490143904469717</v>
      </c>
      <c r="I14227">
        <f t="shared" si="1114"/>
        <v>1449</v>
      </c>
      <c r="J14227" t="str">
        <f t="shared" si="1113"/>
        <v>Out of Test</v>
      </c>
      <c r="K14227" t="str">
        <f>IF(J14227="Test", COUNTIF($J$10:J14227, "Test"),"")</f>
        <v/>
      </c>
      <c r="L14227" t="str">
        <f>IF(J14227="Control", COUNTIF($J$10:J14227, "Control"),"")</f>
        <v/>
      </c>
    </row>
    <row r="14228" spans="1:12">
      <c r="A14228" s="42">
        <v>1517498274</v>
      </c>
      <c r="B14228" s="42">
        <v>1</v>
      </c>
      <c r="C14228" s="42">
        <v>2459</v>
      </c>
      <c r="D14228" s="40" t="s">
        <v>360</v>
      </c>
      <c r="E14228" s="40" t="str">
        <f t="shared" si="1112"/>
        <v>Out of test</v>
      </c>
      <c r="F14228" t="str">
        <f t="shared" si="1110"/>
        <v>High</v>
      </c>
      <c r="G14228" t="str">
        <f t="shared" si="1111"/>
        <v>Shanghai_1_High</v>
      </c>
      <c r="H14228">
        <v>0.97509152920175246</v>
      </c>
      <c r="I14228">
        <f t="shared" si="1114"/>
        <v>1450</v>
      </c>
      <c r="J14228" t="str">
        <f t="shared" si="1113"/>
        <v>Out of Test</v>
      </c>
      <c r="K14228" t="str">
        <f>IF(J14228="Test", COUNTIF($J$10:J14228, "Test"),"")</f>
        <v/>
      </c>
      <c r="L14228" t="str">
        <f>IF(J14228="Control", COUNTIF($J$10:J14228, "Control"),"")</f>
        <v/>
      </c>
    </row>
    <row r="14229" spans="1:12">
      <c r="A14229" s="42">
        <v>1514771808</v>
      </c>
      <c r="B14229" s="42">
        <v>1</v>
      </c>
      <c r="C14229" s="42">
        <v>4059</v>
      </c>
      <c r="D14229" s="40" t="s">
        <v>360</v>
      </c>
      <c r="E14229" s="40" t="str">
        <f t="shared" si="1112"/>
        <v>Out of test</v>
      </c>
      <c r="F14229" t="str">
        <f t="shared" si="1110"/>
        <v>High</v>
      </c>
      <c r="G14229" t="str">
        <f t="shared" si="1111"/>
        <v>Shanghai_1_High</v>
      </c>
      <c r="H14229">
        <v>0.97578131079284058</v>
      </c>
      <c r="I14229">
        <f t="shared" si="1114"/>
        <v>1451</v>
      </c>
      <c r="J14229" t="str">
        <f t="shared" si="1113"/>
        <v>Out of Test</v>
      </c>
      <c r="K14229" t="str">
        <f>IF(J14229="Test", COUNTIF($J$10:J14229, "Test"),"")</f>
        <v/>
      </c>
      <c r="L14229" t="str">
        <f>IF(J14229="Control", COUNTIF($J$10:J14229, "Control"),"")</f>
        <v/>
      </c>
    </row>
    <row r="14230" spans="1:12">
      <c r="A14230" s="42">
        <v>1519558728</v>
      </c>
      <c r="B14230" s="42">
        <v>1</v>
      </c>
      <c r="C14230" s="42">
        <v>4764</v>
      </c>
      <c r="D14230" s="40" t="s">
        <v>360</v>
      </c>
      <c r="E14230" s="40" t="str">
        <f t="shared" si="1112"/>
        <v>Out of test</v>
      </c>
      <c r="F14230" t="str">
        <f t="shared" si="1110"/>
        <v>High</v>
      </c>
      <c r="G14230" t="str">
        <f t="shared" si="1111"/>
        <v>Shanghai_1_High</v>
      </c>
      <c r="H14230">
        <v>0.97607113959474079</v>
      </c>
      <c r="I14230">
        <f t="shared" si="1114"/>
        <v>1452</v>
      </c>
      <c r="J14230" t="str">
        <f t="shared" si="1113"/>
        <v>Out of Test</v>
      </c>
      <c r="K14230" t="str">
        <f>IF(J14230="Test", COUNTIF($J$10:J14230, "Test"),"")</f>
        <v/>
      </c>
      <c r="L14230" t="str">
        <f>IF(J14230="Control", COUNTIF($J$10:J14230, "Control"),"")</f>
        <v/>
      </c>
    </row>
    <row r="14231" spans="1:12">
      <c r="A14231" s="42">
        <v>1518605678</v>
      </c>
      <c r="B14231" s="42">
        <v>1</v>
      </c>
      <c r="C14231" s="42">
        <v>3785</v>
      </c>
      <c r="D14231" s="40" t="s">
        <v>360</v>
      </c>
      <c r="E14231" s="40" t="str">
        <f t="shared" si="1112"/>
        <v>Out of test</v>
      </c>
      <c r="F14231" t="str">
        <f t="shared" si="1110"/>
        <v>High</v>
      </c>
      <c r="G14231" t="str">
        <f t="shared" si="1111"/>
        <v>Shanghai_1_High</v>
      </c>
      <c r="H14231">
        <v>0.97633198734072413</v>
      </c>
      <c r="I14231">
        <f t="shared" si="1114"/>
        <v>1453</v>
      </c>
      <c r="J14231" t="str">
        <f t="shared" si="1113"/>
        <v>Out of Test</v>
      </c>
      <c r="K14231" t="str">
        <f>IF(J14231="Test", COUNTIF($J$10:J14231, "Test"),"")</f>
        <v/>
      </c>
      <c r="L14231" t="str">
        <f>IF(J14231="Control", COUNTIF($J$10:J14231, "Control"),"")</f>
        <v/>
      </c>
    </row>
    <row r="14232" spans="1:12">
      <c r="A14232" s="42">
        <v>1516496459</v>
      </c>
      <c r="B14232" s="42">
        <v>1</v>
      </c>
      <c r="C14232" s="42">
        <v>4458</v>
      </c>
      <c r="D14232" s="40" t="s">
        <v>360</v>
      </c>
      <c r="E14232" s="40" t="str">
        <f t="shared" si="1112"/>
        <v>Out of test</v>
      </c>
      <c r="F14232" t="str">
        <f t="shared" si="1110"/>
        <v>High</v>
      </c>
      <c r="G14232" t="str">
        <f t="shared" si="1111"/>
        <v>Shanghai_1_High</v>
      </c>
      <c r="H14232">
        <v>0.97663192441702551</v>
      </c>
      <c r="I14232">
        <f t="shared" si="1114"/>
        <v>1454</v>
      </c>
      <c r="J14232" t="str">
        <f t="shared" si="1113"/>
        <v>Out of Test</v>
      </c>
      <c r="K14232" t="str">
        <f>IF(J14232="Test", COUNTIF($J$10:J14232, "Test"),"")</f>
        <v/>
      </c>
      <c r="L14232" t="str">
        <f>IF(J14232="Control", COUNTIF($J$10:J14232, "Control"),"")</f>
        <v/>
      </c>
    </row>
    <row r="14233" spans="1:12">
      <c r="A14233" s="42">
        <v>1513405096</v>
      </c>
      <c r="B14233" s="42">
        <v>1</v>
      </c>
      <c r="C14233" s="42">
        <v>2575</v>
      </c>
      <c r="D14233" s="40" t="s">
        <v>360</v>
      </c>
      <c r="E14233" s="40" t="str">
        <f t="shared" si="1112"/>
        <v>Out of test</v>
      </c>
      <c r="F14233" t="str">
        <f t="shared" si="1110"/>
        <v>High</v>
      </c>
      <c r="G14233" t="str">
        <f t="shared" si="1111"/>
        <v>Shanghai_1_High</v>
      </c>
      <c r="H14233">
        <v>0.97684888462930775</v>
      </c>
      <c r="I14233">
        <f t="shared" si="1114"/>
        <v>1455</v>
      </c>
      <c r="J14233" t="str">
        <f t="shared" si="1113"/>
        <v>Out of Test</v>
      </c>
      <c r="K14233" t="str">
        <f>IF(J14233="Test", COUNTIF($J$10:J14233, "Test"),"")</f>
        <v/>
      </c>
      <c r="L14233" t="str">
        <f>IF(J14233="Control", COUNTIF($J$10:J14233, "Control"),"")</f>
        <v/>
      </c>
    </row>
    <row r="14234" spans="1:12">
      <c r="A14234" s="42">
        <v>1518884299</v>
      </c>
      <c r="B14234" s="42">
        <v>1</v>
      </c>
      <c r="C14234" s="42">
        <v>4313</v>
      </c>
      <c r="D14234" s="40" t="s">
        <v>360</v>
      </c>
      <c r="E14234" s="40" t="str">
        <f t="shared" si="1112"/>
        <v>Out of test</v>
      </c>
      <c r="F14234" t="str">
        <f t="shared" si="1110"/>
        <v>High</v>
      </c>
      <c r="G14234" t="str">
        <f t="shared" si="1111"/>
        <v>Shanghai_1_High</v>
      </c>
      <c r="H14234">
        <v>0.97728668098148297</v>
      </c>
      <c r="I14234">
        <f t="shared" si="1114"/>
        <v>1456</v>
      </c>
      <c r="J14234" t="str">
        <f t="shared" si="1113"/>
        <v>Out of Test</v>
      </c>
      <c r="K14234" t="str">
        <f>IF(J14234="Test", COUNTIF($J$10:J14234, "Test"),"")</f>
        <v/>
      </c>
      <c r="L14234" t="str">
        <f>IF(J14234="Control", COUNTIF($J$10:J14234, "Control"),"")</f>
        <v/>
      </c>
    </row>
    <row r="14235" spans="1:12">
      <c r="A14235" s="42">
        <v>1515639725</v>
      </c>
      <c r="B14235" s="42">
        <v>1</v>
      </c>
      <c r="C14235" s="42">
        <v>2441</v>
      </c>
      <c r="D14235" s="40" t="s">
        <v>360</v>
      </c>
      <c r="E14235" s="40" t="str">
        <f t="shared" si="1112"/>
        <v>Out of test</v>
      </c>
      <c r="F14235" t="str">
        <f t="shared" si="1110"/>
        <v>High</v>
      </c>
      <c r="G14235" t="str">
        <f t="shared" si="1111"/>
        <v>Shanghai_1_High</v>
      </c>
      <c r="H14235">
        <v>0.97777952162155923</v>
      </c>
      <c r="I14235">
        <f t="shared" si="1114"/>
        <v>1457</v>
      </c>
      <c r="J14235" t="str">
        <f t="shared" si="1113"/>
        <v>Out of Test</v>
      </c>
      <c r="K14235" t="str">
        <f>IF(J14235="Test", COUNTIF($J$10:J14235, "Test"),"")</f>
        <v/>
      </c>
      <c r="L14235" t="str">
        <f>IF(J14235="Control", COUNTIF($J$10:J14235, "Control"),"")</f>
        <v/>
      </c>
    </row>
    <row r="14236" spans="1:12">
      <c r="A14236" s="42">
        <v>1518965214</v>
      </c>
      <c r="B14236" s="42">
        <v>1</v>
      </c>
      <c r="C14236" s="42">
        <v>3194</v>
      </c>
      <c r="D14236" s="40" t="s">
        <v>360</v>
      </c>
      <c r="E14236" s="40" t="str">
        <f t="shared" si="1112"/>
        <v>Out of test</v>
      </c>
      <c r="F14236" t="str">
        <f t="shared" si="1110"/>
        <v>High</v>
      </c>
      <c r="G14236" t="str">
        <f t="shared" si="1111"/>
        <v>Shanghai_1_High</v>
      </c>
      <c r="H14236">
        <v>0.97861063502055323</v>
      </c>
      <c r="I14236">
        <f t="shared" si="1114"/>
        <v>1458</v>
      </c>
      <c r="J14236" t="str">
        <f t="shared" si="1113"/>
        <v>Out of Test</v>
      </c>
      <c r="K14236" t="str">
        <f>IF(J14236="Test", COUNTIF($J$10:J14236, "Test"),"")</f>
        <v/>
      </c>
      <c r="L14236" t="str">
        <f>IF(J14236="Control", COUNTIF($J$10:J14236, "Control"),"")</f>
        <v/>
      </c>
    </row>
    <row r="14237" spans="1:12">
      <c r="A14237" s="42">
        <v>1511512889</v>
      </c>
      <c r="B14237" s="42">
        <v>1</v>
      </c>
      <c r="C14237" s="42">
        <v>3620</v>
      </c>
      <c r="D14237" s="40" t="s">
        <v>360</v>
      </c>
      <c r="E14237" s="40" t="str">
        <f t="shared" si="1112"/>
        <v>Out of test</v>
      </c>
      <c r="F14237" t="str">
        <f t="shared" si="1110"/>
        <v>High</v>
      </c>
      <c r="G14237" t="str">
        <f t="shared" si="1111"/>
        <v>Shanghai_1_High</v>
      </c>
      <c r="H14237">
        <v>0.97971166872691917</v>
      </c>
      <c r="I14237">
        <f t="shared" si="1114"/>
        <v>1459</v>
      </c>
      <c r="J14237" t="str">
        <f t="shared" si="1113"/>
        <v>Out of Test</v>
      </c>
      <c r="K14237" t="str">
        <f>IF(J14237="Test", COUNTIF($J$10:J14237, "Test"),"")</f>
        <v/>
      </c>
      <c r="L14237" t="str">
        <f>IF(J14237="Control", COUNTIF($J$10:J14237, "Control"),"")</f>
        <v/>
      </c>
    </row>
    <row r="14238" spans="1:12">
      <c r="A14238" s="42">
        <v>1516154798</v>
      </c>
      <c r="B14238" s="42">
        <v>1</v>
      </c>
      <c r="C14238" s="42">
        <v>3456</v>
      </c>
      <c r="D14238" s="40" t="s">
        <v>360</v>
      </c>
      <c r="E14238" s="40" t="str">
        <f t="shared" si="1112"/>
        <v>Out of test</v>
      </c>
      <c r="F14238" t="str">
        <f t="shared" si="1110"/>
        <v>High</v>
      </c>
      <c r="G14238" t="str">
        <f t="shared" si="1111"/>
        <v>Shanghai_1_High</v>
      </c>
      <c r="H14238">
        <v>0.97979738201681521</v>
      </c>
      <c r="I14238">
        <f t="shared" si="1114"/>
        <v>1460</v>
      </c>
      <c r="J14238" t="str">
        <f t="shared" si="1113"/>
        <v>Out of Test</v>
      </c>
      <c r="K14238" t="str">
        <f>IF(J14238="Test", COUNTIF($J$10:J14238, "Test"),"")</f>
        <v/>
      </c>
      <c r="L14238" t="str">
        <f>IF(J14238="Control", COUNTIF($J$10:J14238, "Control"),"")</f>
        <v/>
      </c>
    </row>
    <row r="14239" spans="1:12">
      <c r="A14239" s="42">
        <v>1512650196</v>
      </c>
      <c r="B14239" s="42">
        <v>1</v>
      </c>
      <c r="C14239" s="42">
        <v>3974</v>
      </c>
      <c r="D14239" s="40" t="s">
        <v>360</v>
      </c>
      <c r="E14239" s="40" t="str">
        <f t="shared" si="1112"/>
        <v>Out of test</v>
      </c>
      <c r="F14239" t="str">
        <f t="shared" si="1110"/>
        <v>High</v>
      </c>
      <c r="G14239" t="str">
        <f t="shared" si="1111"/>
        <v>Shanghai_1_High</v>
      </c>
      <c r="H14239">
        <v>0.98006595463289803</v>
      </c>
      <c r="I14239">
        <f t="shared" si="1114"/>
        <v>1461</v>
      </c>
      <c r="J14239" t="str">
        <f t="shared" si="1113"/>
        <v>Out of Test</v>
      </c>
      <c r="K14239" t="str">
        <f>IF(J14239="Test", COUNTIF($J$10:J14239, "Test"),"")</f>
        <v/>
      </c>
      <c r="L14239" t="str">
        <f>IF(J14239="Control", COUNTIF($J$10:J14239, "Control"),"")</f>
        <v/>
      </c>
    </row>
    <row r="14240" spans="1:12">
      <c r="A14240" s="42">
        <v>1512175225</v>
      </c>
      <c r="B14240" s="42">
        <v>1</v>
      </c>
      <c r="C14240" s="42">
        <v>2766</v>
      </c>
      <c r="D14240" s="40" t="s">
        <v>360</v>
      </c>
      <c r="E14240" s="40" t="str">
        <f t="shared" si="1112"/>
        <v>Out of test</v>
      </c>
      <c r="F14240" t="str">
        <f t="shared" si="1110"/>
        <v>High</v>
      </c>
      <c r="G14240" t="str">
        <f t="shared" si="1111"/>
        <v>Shanghai_1_High</v>
      </c>
      <c r="H14240">
        <v>0.9814034246787412</v>
      </c>
      <c r="I14240">
        <f t="shared" si="1114"/>
        <v>1462</v>
      </c>
      <c r="J14240" t="str">
        <f t="shared" si="1113"/>
        <v>Out of Test</v>
      </c>
      <c r="K14240" t="str">
        <f>IF(J14240="Test", COUNTIF($J$10:J14240, "Test"),"")</f>
        <v/>
      </c>
      <c r="L14240" t="str">
        <f>IF(J14240="Control", COUNTIF($J$10:J14240, "Control"),"")</f>
        <v/>
      </c>
    </row>
    <row r="14241" spans="1:12">
      <c r="A14241" s="42">
        <v>1516860707</v>
      </c>
      <c r="B14241" s="42">
        <v>1</v>
      </c>
      <c r="C14241" s="42">
        <v>3227</v>
      </c>
      <c r="D14241" s="40" t="s">
        <v>360</v>
      </c>
      <c r="E14241" s="40" t="str">
        <f t="shared" si="1112"/>
        <v>Out of test</v>
      </c>
      <c r="F14241" t="str">
        <f t="shared" si="1110"/>
        <v>High</v>
      </c>
      <c r="G14241" t="str">
        <f t="shared" si="1111"/>
        <v>Shanghai_1_High</v>
      </c>
      <c r="H14241">
        <v>0.9819213219061006</v>
      </c>
      <c r="I14241">
        <f t="shared" si="1114"/>
        <v>1463</v>
      </c>
      <c r="J14241" t="str">
        <f t="shared" si="1113"/>
        <v>Out of Test</v>
      </c>
      <c r="K14241" t="str">
        <f>IF(J14241="Test", COUNTIF($J$10:J14241, "Test"),"")</f>
        <v/>
      </c>
      <c r="L14241" t="str">
        <f>IF(J14241="Control", COUNTIF($J$10:J14241, "Control"),"")</f>
        <v/>
      </c>
    </row>
    <row r="14242" spans="1:12">
      <c r="A14242" s="42">
        <v>1519889299</v>
      </c>
      <c r="B14242" s="42">
        <v>1</v>
      </c>
      <c r="C14242" s="42">
        <v>3002</v>
      </c>
      <c r="D14242" s="40" t="s">
        <v>360</v>
      </c>
      <c r="E14242" s="40" t="str">
        <f t="shared" si="1112"/>
        <v>Out of test</v>
      </c>
      <c r="F14242" t="str">
        <f t="shared" si="1110"/>
        <v>High</v>
      </c>
      <c r="G14242" t="str">
        <f t="shared" si="1111"/>
        <v>Shanghai_1_High</v>
      </c>
      <c r="H14242">
        <v>0.98234463602732636</v>
      </c>
      <c r="I14242">
        <f t="shared" si="1114"/>
        <v>1464</v>
      </c>
      <c r="J14242" t="str">
        <f t="shared" si="1113"/>
        <v>Out of Test</v>
      </c>
      <c r="K14242" t="str">
        <f>IF(J14242="Test", COUNTIF($J$10:J14242, "Test"),"")</f>
        <v/>
      </c>
      <c r="L14242" t="str">
        <f>IF(J14242="Control", COUNTIF($J$10:J14242, "Control"),"")</f>
        <v/>
      </c>
    </row>
    <row r="14243" spans="1:12">
      <c r="A14243" s="42">
        <v>1517614166</v>
      </c>
      <c r="B14243" s="42">
        <v>1</v>
      </c>
      <c r="C14243" s="42">
        <v>2628</v>
      </c>
      <c r="D14243" s="40" t="s">
        <v>360</v>
      </c>
      <c r="E14243" s="40" t="str">
        <f t="shared" si="1112"/>
        <v>Out of test</v>
      </c>
      <c r="F14243" t="str">
        <f t="shared" si="1110"/>
        <v>High</v>
      </c>
      <c r="G14243" t="str">
        <f t="shared" si="1111"/>
        <v>Shanghai_1_High</v>
      </c>
      <c r="H14243">
        <v>0.98258007863933328</v>
      </c>
      <c r="I14243">
        <f t="shared" si="1114"/>
        <v>1465</v>
      </c>
      <c r="J14243" t="str">
        <f t="shared" si="1113"/>
        <v>Out of Test</v>
      </c>
      <c r="K14243" t="str">
        <f>IF(J14243="Test", COUNTIF($J$10:J14243, "Test"),"")</f>
        <v/>
      </c>
      <c r="L14243" t="str">
        <f>IF(J14243="Control", COUNTIF($J$10:J14243, "Control"),"")</f>
        <v/>
      </c>
    </row>
    <row r="14244" spans="1:12">
      <c r="A14244" s="42">
        <v>1512293366</v>
      </c>
      <c r="B14244" s="42">
        <v>1</v>
      </c>
      <c r="C14244" s="42">
        <v>2521</v>
      </c>
      <c r="D14244" s="40" t="s">
        <v>360</v>
      </c>
      <c r="E14244" s="40" t="str">
        <f t="shared" si="1112"/>
        <v>Out of test</v>
      </c>
      <c r="F14244" t="str">
        <f t="shared" si="1110"/>
        <v>High</v>
      </c>
      <c r="G14244" t="str">
        <f t="shared" si="1111"/>
        <v>Shanghai_1_High</v>
      </c>
      <c r="H14244">
        <v>0.98386448485964095</v>
      </c>
      <c r="I14244">
        <f t="shared" si="1114"/>
        <v>1466</v>
      </c>
      <c r="J14244" t="str">
        <f t="shared" si="1113"/>
        <v>Out of Test</v>
      </c>
      <c r="K14244" t="str">
        <f>IF(J14244="Test", COUNTIF($J$10:J14244, "Test"),"")</f>
        <v/>
      </c>
      <c r="L14244" t="str">
        <f>IF(J14244="Control", COUNTIF($J$10:J14244, "Control"),"")</f>
        <v/>
      </c>
    </row>
    <row r="14245" spans="1:12">
      <c r="A14245" s="42">
        <v>1518325088</v>
      </c>
      <c r="B14245" s="42">
        <v>1</v>
      </c>
      <c r="C14245" s="42">
        <v>2643</v>
      </c>
      <c r="D14245" s="40" t="s">
        <v>360</v>
      </c>
      <c r="E14245" s="40" t="str">
        <f t="shared" si="1112"/>
        <v>Out of test</v>
      </c>
      <c r="F14245" t="str">
        <f t="shared" si="1110"/>
        <v>High</v>
      </c>
      <c r="G14245" t="str">
        <f t="shared" si="1111"/>
        <v>Shanghai_1_High</v>
      </c>
      <c r="H14245">
        <v>0.98408583200639721</v>
      </c>
      <c r="I14245">
        <f t="shared" si="1114"/>
        <v>1467</v>
      </c>
      <c r="J14245" t="str">
        <f t="shared" si="1113"/>
        <v>Out of Test</v>
      </c>
      <c r="K14245" t="str">
        <f>IF(J14245="Test", COUNTIF($J$10:J14245, "Test"),"")</f>
        <v/>
      </c>
      <c r="L14245" t="str">
        <f>IF(J14245="Control", COUNTIF($J$10:J14245, "Control"),"")</f>
        <v/>
      </c>
    </row>
    <row r="14246" spans="1:12">
      <c r="A14246" s="42">
        <v>1519671476</v>
      </c>
      <c r="B14246" s="42">
        <v>1</v>
      </c>
      <c r="C14246" s="42">
        <v>3327</v>
      </c>
      <c r="D14246" s="40" t="s">
        <v>360</v>
      </c>
      <c r="E14246" s="40" t="str">
        <f t="shared" si="1112"/>
        <v>Out of test</v>
      </c>
      <c r="F14246" t="str">
        <f t="shared" si="1110"/>
        <v>High</v>
      </c>
      <c r="G14246" t="str">
        <f t="shared" si="1111"/>
        <v>Shanghai_1_High</v>
      </c>
      <c r="H14246">
        <v>0.98427491571324488</v>
      </c>
      <c r="I14246">
        <f t="shared" si="1114"/>
        <v>1468</v>
      </c>
      <c r="J14246" t="str">
        <f t="shared" si="1113"/>
        <v>Out of Test</v>
      </c>
      <c r="K14246" t="str">
        <f>IF(J14246="Test", COUNTIF($J$10:J14246, "Test"),"")</f>
        <v/>
      </c>
      <c r="L14246" t="str">
        <f>IF(J14246="Control", COUNTIF($J$10:J14246, "Control"),"")</f>
        <v/>
      </c>
    </row>
    <row r="14247" spans="1:12">
      <c r="A14247" s="42">
        <v>1515936409</v>
      </c>
      <c r="B14247" s="42">
        <v>1</v>
      </c>
      <c r="C14247" s="42">
        <v>2385</v>
      </c>
      <c r="D14247" s="40" t="s">
        <v>360</v>
      </c>
      <c r="E14247" s="40" t="str">
        <f t="shared" si="1112"/>
        <v>Out of test</v>
      </c>
      <c r="F14247" t="str">
        <f t="shared" si="1110"/>
        <v>High</v>
      </c>
      <c r="G14247" t="str">
        <f t="shared" si="1111"/>
        <v>Shanghai_1_High</v>
      </c>
      <c r="H14247">
        <v>0.98498948165424061</v>
      </c>
      <c r="I14247">
        <f t="shared" si="1114"/>
        <v>1469</v>
      </c>
      <c r="J14247" t="str">
        <f t="shared" si="1113"/>
        <v>Out of Test</v>
      </c>
      <c r="K14247" t="str">
        <f>IF(J14247="Test", COUNTIF($J$10:J14247, "Test"),"")</f>
        <v/>
      </c>
      <c r="L14247" t="str">
        <f>IF(J14247="Control", COUNTIF($J$10:J14247, "Control"),"")</f>
        <v/>
      </c>
    </row>
    <row r="14248" spans="1:12">
      <c r="A14248" s="42">
        <v>1518979709</v>
      </c>
      <c r="B14248" s="42">
        <v>1</v>
      </c>
      <c r="C14248" s="42">
        <v>2561</v>
      </c>
      <c r="D14248" s="40" t="s">
        <v>360</v>
      </c>
      <c r="E14248" s="40" t="str">
        <f t="shared" si="1112"/>
        <v>Out of test</v>
      </c>
      <c r="F14248" t="str">
        <f t="shared" si="1110"/>
        <v>High</v>
      </c>
      <c r="G14248" t="str">
        <f t="shared" si="1111"/>
        <v>Shanghai_1_High</v>
      </c>
      <c r="H14248">
        <v>0.98558057791247877</v>
      </c>
      <c r="I14248">
        <f t="shared" si="1114"/>
        <v>1470</v>
      </c>
      <c r="J14248" t="str">
        <f t="shared" si="1113"/>
        <v>Out of Test</v>
      </c>
      <c r="K14248" t="str">
        <f>IF(J14248="Test", COUNTIF($J$10:J14248, "Test"),"")</f>
        <v/>
      </c>
      <c r="L14248" t="str">
        <f>IF(J14248="Control", COUNTIF($J$10:J14248, "Control"),"")</f>
        <v/>
      </c>
    </row>
    <row r="14249" spans="1:12">
      <c r="A14249" s="42">
        <v>1519308913</v>
      </c>
      <c r="B14249" s="42">
        <v>1</v>
      </c>
      <c r="C14249" s="42">
        <v>4132</v>
      </c>
      <c r="D14249" s="40" t="s">
        <v>360</v>
      </c>
      <c r="E14249" s="40" t="str">
        <f t="shared" si="1112"/>
        <v>Out of test</v>
      </c>
      <c r="F14249" t="str">
        <f t="shared" si="1110"/>
        <v>High</v>
      </c>
      <c r="G14249" t="str">
        <f t="shared" si="1111"/>
        <v>Shanghai_1_High</v>
      </c>
      <c r="H14249">
        <v>0.98567565473969732</v>
      </c>
      <c r="I14249">
        <f t="shared" si="1114"/>
        <v>1471</v>
      </c>
      <c r="J14249" t="str">
        <f t="shared" si="1113"/>
        <v>Out of Test</v>
      </c>
      <c r="K14249" t="str">
        <f>IF(J14249="Test", COUNTIF($J$10:J14249, "Test"),"")</f>
        <v/>
      </c>
      <c r="L14249" t="str">
        <f>IF(J14249="Control", COUNTIF($J$10:J14249, "Control"),"")</f>
        <v/>
      </c>
    </row>
    <row r="14250" spans="1:12">
      <c r="A14250" s="42">
        <v>1514910814</v>
      </c>
      <c r="B14250" s="42">
        <v>1</v>
      </c>
      <c r="C14250" s="42">
        <v>2309</v>
      </c>
      <c r="D14250" s="40" t="s">
        <v>360</v>
      </c>
      <c r="E14250" s="40" t="str">
        <f t="shared" si="1112"/>
        <v>Out of test</v>
      </c>
      <c r="F14250" t="str">
        <f t="shared" si="1110"/>
        <v>High</v>
      </c>
      <c r="G14250" t="str">
        <f t="shared" si="1111"/>
        <v>Shanghai_1_High</v>
      </c>
      <c r="H14250">
        <v>0.98594755832745018</v>
      </c>
      <c r="I14250">
        <f t="shared" si="1114"/>
        <v>1472</v>
      </c>
      <c r="J14250" t="str">
        <f t="shared" si="1113"/>
        <v>Out of Test</v>
      </c>
      <c r="K14250" t="str">
        <f>IF(J14250="Test", COUNTIF($J$10:J14250, "Test"),"")</f>
        <v/>
      </c>
      <c r="L14250" t="str">
        <f>IF(J14250="Control", COUNTIF($J$10:J14250, "Control"),"")</f>
        <v/>
      </c>
    </row>
    <row r="14251" spans="1:12">
      <c r="A14251" s="42">
        <v>1518992304</v>
      </c>
      <c r="B14251" s="42">
        <v>1</v>
      </c>
      <c r="C14251" s="42">
        <v>2800</v>
      </c>
      <c r="D14251" s="40" t="s">
        <v>360</v>
      </c>
      <c r="E14251" s="40" t="str">
        <f t="shared" si="1112"/>
        <v>Out of test</v>
      </c>
      <c r="F14251" t="str">
        <f t="shared" si="1110"/>
        <v>High</v>
      </c>
      <c r="G14251" t="str">
        <f t="shared" si="1111"/>
        <v>Shanghai_1_High</v>
      </c>
      <c r="H14251">
        <v>0.98609524584286523</v>
      </c>
      <c r="I14251">
        <f t="shared" si="1114"/>
        <v>1473</v>
      </c>
      <c r="J14251" t="str">
        <f t="shared" si="1113"/>
        <v>Out of Test</v>
      </c>
      <c r="K14251" t="str">
        <f>IF(J14251="Test", COUNTIF($J$10:J14251, "Test"),"")</f>
        <v/>
      </c>
      <c r="L14251" t="str">
        <f>IF(J14251="Control", COUNTIF($J$10:J14251, "Control"),"")</f>
        <v/>
      </c>
    </row>
    <row r="14252" spans="1:12">
      <c r="A14252" s="42">
        <v>1514468934</v>
      </c>
      <c r="B14252" s="42">
        <v>1</v>
      </c>
      <c r="C14252" s="42">
        <v>3131</v>
      </c>
      <c r="D14252" s="40" t="s">
        <v>360</v>
      </c>
      <c r="E14252" s="40" t="str">
        <f t="shared" si="1112"/>
        <v>Out of test</v>
      </c>
      <c r="F14252" t="str">
        <f t="shared" si="1110"/>
        <v>High</v>
      </c>
      <c r="G14252" t="str">
        <f t="shared" si="1111"/>
        <v>Shanghai_1_High</v>
      </c>
      <c r="H14252">
        <v>0.98638999174360009</v>
      </c>
      <c r="I14252">
        <f t="shared" si="1114"/>
        <v>1474</v>
      </c>
      <c r="J14252" t="str">
        <f t="shared" si="1113"/>
        <v>Out of Test</v>
      </c>
      <c r="K14252" t="str">
        <f>IF(J14252="Test", COUNTIF($J$10:J14252, "Test"),"")</f>
        <v/>
      </c>
      <c r="L14252" t="str">
        <f>IF(J14252="Control", COUNTIF($J$10:J14252, "Control"),"")</f>
        <v/>
      </c>
    </row>
    <row r="14253" spans="1:12">
      <c r="A14253" s="42">
        <v>1512698254</v>
      </c>
      <c r="B14253" s="42">
        <v>1</v>
      </c>
      <c r="C14253" s="42">
        <v>3190</v>
      </c>
      <c r="D14253" s="40" t="s">
        <v>360</v>
      </c>
      <c r="E14253" s="40" t="str">
        <f t="shared" si="1112"/>
        <v>Out of test</v>
      </c>
      <c r="F14253" t="str">
        <f t="shared" si="1110"/>
        <v>High</v>
      </c>
      <c r="G14253" t="str">
        <f t="shared" si="1111"/>
        <v>Shanghai_1_High</v>
      </c>
      <c r="H14253">
        <v>0.98719175783830959</v>
      </c>
      <c r="I14253">
        <f t="shared" si="1114"/>
        <v>1475</v>
      </c>
      <c r="J14253" t="str">
        <f t="shared" si="1113"/>
        <v>Out of Test</v>
      </c>
      <c r="K14253" t="str">
        <f>IF(J14253="Test", COUNTIF($J$10:J14253, "Test"),"")</f>
        <v/>
      </c>
      <c r="L14253" t="str">
        <f>IF(J14253="Control", COUNTIF($J$10:J14253, "Control"),"")</f>
        <v/>
      </c>
    </row>
    <row r="14254" spans="1:12">
      <c r="A14254" s="42">
        <v>1511997715</v>
      </c>
      <c r="B14254" s="42">
        <v>1</v>
      </c>
      <c r="C14254" s="42">
        <v>2280</v>
      </c>
      <c r="D14254" s="40" t="s">
        <v>360</v>
      </c>
      <c r="E14254" s="40" t="str">
        <f t="shared" si="1112"/>
        <v>Out of test</v>
      </c>
      <c r="F14254" t="str">
        <f t="shared" si="1110"/>
        <v>High</v>
      </c>
      <c r="G14254" t="str">
        <f t="shared" si="1111"/>
        <v>Shanghai_1_High</v>
      </c>
      <c r="H14254">
        <v>0.98870447508522608</v>
      </c>
      <c r="I14254">
        <f t="shared" si="1114"/>
        <v>1476</v>
      </c>
      <c r="J14254" t="str">
        <f t="shared" si="1113"/>
        <v>Out of Test</v>
      </c>
      <c r="K14254" t="str">
        <f>IF(J14254="Test", COUNTIF($J$10:J14254, "Test"),"")</f>
        <v/>
      </c>
      <c r="L14254" t="str">
        <f>IF(J14254="Control", COUNTIF($J$10:J14254, "Control"),"")</f>
        <v/>
      </c>
    </row>
    <row r="14255" spans="1:12">
      <c r="A14255" s="42">
        <v>1517706609</v>
      </c>
      <c r="B14255" s="42">
        <v>1</v>
      </c>
      <c r="C14255" s="42">
        <v>2749</v>
      </c>
      <c r="D14255" s="40" t="s">
        <v>360</v>
      </c>
      <c r="E14255" s="40" t="str">
        <f t="shared" si="1112"/>
        <v>Out of test</v>
      </c>
      <c r="F14255" t="str">
        <f t="shared" si="1110"/>
        <v>High</v>
      </c>
      <c r="G14255" t="str">
        <f t="shared" si="1111"/>
        <v>Shanghai_1_High</v>
      </c>
      <c r="H14255">
        <v>0.9891854715743813</v>
      </c>
      <c r="I14255">
        <f t="shared" si="1114"/>
        <v>1477</v>
      </c>
      <c r="J14255" t="str">
        <f t="shared" si="1113"/>
        <v>Out of Test</v>
      </c>
      <c r="K14255" t="str">
        <f>IF(J14255="Test", COUNTIF($J$10:J14255, "Test"),"")</f>
        <v/>
      </c>
      <c r="L14255" t="str">
        <f>IF(J14255="Control", COUNTIF($J$10:J14255, "Control"),"")</f>
        <v/>
      </c>
    </row>
    <row r="14256" spans="1:12">
      <c r="A14256" s="42">
        <v>1513374214</v>
      </c>
      <c r="B14256" s="42">
        <v>1</v>
      </c>
      <c r="C14256" s="42">
        <v>2854</v>
      </c>
      <c r="D14256" s="40" t="s">
        <v>360</v>
      </c>
      <c r="E14256" s="40" t="str">
        <f t="shared" si="1112"/>
        <v>Out of test</v>
      </c>
      <c r="F14256" t="str">
        <f t="shared" si="1110"/>
        <v>High</v>
      </c>
      <c r="G14256" t="str">
        <f t="shared" si="1111"/>
        <v>Shanghai_1_High</v>
      </c>
      <c r="H14256">
        <v>0.98942685987064627</v>
      </c>
      <c r="I14256">
        <f t="shared" si="1114"/>
        <v>1478</v>
      </c>
      <c r="J14256" t="str">
        <f t="shared" si="1113"/>
        <v>Out of Test</v>
      </c>
      <c r="K14256" t="str">
        <f>IF(J14256="Test", COUNTIF($J$10:J14256, "Test"),"")</f>
        <v/>
      </c>
      <c r="L14256" t="str">
        <f>IF(J14256="Control", COUNTIF($J$10:J14256, "Control"),"")</f>
        <v/>
      </c>
    </row>
    <row r="14257" spans="1:12">
      <c r="A14257" s="42">
        <v>1513188165</v>
      </c>
      <c r="B14257" s="42">
        <v>1</v>
      </c>
      <c r="C14257" s="42">
        <v>3842</v>
      </c>
      <c r="D14257" s="40" t="s">
        <v>360</v>
      </c>
      <c r="E14257" s="40" t="str">
        <f t="shared" si="1112"/>
        <v>Out of test</v>
      </c>
      <c r="F14257" t="str">
        <f t="shared" si="1110"/>
        <v>High</v>
      </c>
      <c r="G14257" t="str">
        <f t="shared" si="1111"/>
        <v>Shanghai_1_High</v>
      </c>
      <c r="H14257">
        <v>0.9907893211430151</v>
      </c>
      <c r="I14257">
        <f t="shared" si="1114"/>
        <v>1479</v>
      </c>
      <c r="J14257" t="str">
        <f t="shared" si="1113"/>
        <v>Out of Test</v>
      </c>
      <c r="K14257" t="str">
        <f>IF(J14257="Test", COUNTIF($J$10:J14257, "Test"),"")</f>
        <v/>
      </c>
      <c r="L14257" t="str">
        <f>IF(J14257="Control", COUNTIF($J$10:J14257, "Control"),"")</f>
        <v/>
      </c>
    </row>
    <row r="14258" spans="1:12">
      <c r="A14258" s="42">
        <v>1518642714</v>
      </c>
      <c r="B14258" s="42">
        <v>1</v>
      </c>
      <c r="C14258" s="42">
        <v>2498</v>
      </c>
      <c r="D14258" s="40" t="s">
        <v>360</v>
      </c>
      <c r="E14258" s="40" t="str">
        <f t="shared" si="1112"/>
        <v>Out of test</v>
      </c>
      <c r="F14258" t="str">
        <f t="shared" si="1110"/>
        <v>High</v>
      </c>
      <c r="G14258" t="str">
        <f t="shared" si="1111"/>
        <v>Shanghai_1_High</v>
      </c>
      <c r="H14258">
        <v>0.99096207587438956</v>
      </c>
      <c r="I14258">
        <f t="shared" si="1114"/>
        <v>1480</v>
      </c>
      <c r="J14258" t="str">
        <f t="shared" si="1113"/>
        <v>Out of Test</v>
      </c>
      <c r="K14258" t="str">
        <f>IF(J14258="Test", COUNTIF($J$10:J14258, "Test"),"")</f>
        <v/>
      </c>
      <c r="L14258" t="str">
        <f>IF(J14258="Control", COUNTIF($J$10:J14258, "Control"),"")</f>
        <v/>
      </c>
    </row>
    <row r="14259" spans="1:12">
      <c r="A14259" s="42">
        <v>1512493949</v>
      </c>
      <c r="B14259" s="42">
        <v>1</v>
      </c>
      <c r="C14259" s="42">
        <v>3270</v>
      </c>
      <c r="D14259" s="40" t="s">
        <v>360</v>
      </c>
      <c r="E14259" s="40" t="str">
        <f t="shared" si="1112"/>
        <v>Out of test</v>
      </c>
      <c r="F14259" t="str">
        <f t="shared" si="1110"/>
        <v>High</v>
      </c>
      <c r="G14259" t="str">
        <f t="shared" si="1111"/>
        <v>Shanghai_1_High</v>
      </c>
      <c r="H14259">
        <v>0.99253217144520289</v>
      </c>
      <c r="I14259">
        <f t="shared" si="1114"/>
        <v>1481</v>
      </c>
      <c r="J14259" t="str">
        <f t="shared" si="1113"/>
        <v>Out of Test</v>
      </c>
      <c r="K14259" t="str">
        <f>IF(J14259="Test", COUNTIF($J$10:J14259, "Test"),"")</f>
        <v/>
      </c>
      <c r="L14259" t="str">
        <f>IF(J14259="Control", COUNTIF($J$10:J14259, "Control"),"")</f>
        <v/>
      </c>
    </row>
    <row r="14260" spans="1:12">
      <c r="A14260" s="42">
        <v>1515584459</v>
      </c>
      <c r="B14260" s="42">
        <v>1</v>
      </c>
      <c r="C14260" s="42">
        <v>2622</v>
      </c>
      <c r="D14260" s="40" t="s">
        <v>360</v>
      </c>
      <c r="E14260" s="40" t="str">
        <f t="shared" si="1112"/>
        <v>Out of test</v>
      </c>
      <c r="F14260" t="str">
        <f t="shared" si="1110"/>
        <v>High</v>
      </c>
      <c r="G14260" t="str">
        <f t="shared" si="1111"/>
        <v>Shanghai_1_High</v>
      </c>
      <c r="H14260">
        <v>0.99275180587268053</v>
      </c>
      <c r="I14260">
        <f t="shared" si="1114"/>
        <v>1482</v>
      </c>
      <c r="J14260" t="str">
        <f t="shared" si="1113"/>
        <v>Out of Test</v>
      </c>
      <c r="K14260" t="str">
        <f>IF(J14260="Test", COUNTIF($J$10:J14260, "Test"),"")</f>
        <v/>
      </c>
      <c r="L14260" t="str">
        <f>IF(J14260="Control", COUNTIF($J$10:J14260, "Control"),"")</f>
        <v/>
      </c>
    </row>
    <row r="14261" spans="1:12">
      <c r="A14261" s="42">
        <v>1517121795</v>
      </c>
      <c r="B14261" s="42">
        <v>1</v>
      </c>
      <c r="C14261" s="42">
        <v>2459</v>
      </c>
      <c r="D14261" s="40" t="s">
        <v>360</v>
      </c>
      <c r="E14261" s="40" t="str">
        <f t="shared" si="1112"/>
        <v>Out of test</v>
      </c>
      <c r="F14261" t="str">
        <f t="shared" si="1110"/>
        <v>High</v>
      </c>
      <c r="G14261" t="str">
        <f t="shared" si="1111"/>
        <v>Shanghai_1_High</v>
      </c>
      <c r="H14261">
        <v>0.99453773241625831</v>
      </c>
      <c r="I14261">
        <f t="shared" si="1114"/>
        <v>1483</v>
      </c>
      <c r="J14261" t="str">
        <f t="shared" si="1113"/>
        <v>Out of Test</v>
      </c>
      <c r="K14261" t="str">
        <f>IF(J14261="Test", COUNTIF($J$10:J14261, "Test"),"")</f>
        <v/>
      </c>
      <c r="L14261" t="str">
        <f>IF(J14261="Control", COUNTIF($J$10:J14261, "Control"),"")</f>
        <v/>
      </c>
    </row>
    <row r="14262" spans="1:12">
      <c r="A14262" s="42">
        <v>1513229515</v>
      </c>
      <c r="B14262" s="42">
        <v>1</v>
      </c>
      <c r="C14262" s="42">
        <v>2429</v>
      </c>
      <c r="D14262" s="40" t="s">
        <v>360</v>
      </c>
      <c r="E14262" s="40" t="str">
        <f t="shared" si="1112"/>
        <v>Out of test</v>
      </c>
      <c r="F14262" t="str">
        <f t="shared" si="1110"/>
        <v>High</v>
      </c>
      <c r="G14262" t="str">
        <f t="shared" si="1111"/>
        <v>Shanghai_1_High</v>
      </c>
      <c r="H14262">
        <v>0.99573989288823173</v>
      </c>
      <c r="I14262">
        <f t="shared" si="1114"/>
        <v>1484</v>
      </c>
      <c r="J14262" t="str">
        <f t="shared" si="1113"/>
        <v>Out of Test</v>
      </c>
      <c r="K14262" t="str">
        <f>IF(J14262="Test", COUNTIF($J$10:J14262, "Test"),"")</f>
        <v/>
      </c>
      <c r="L14262" t="str">
        <f>IF(J14262="Control", COUNTIF($J$10:J14262, "Control"),"")</f>
        <v/>
      </c>
    </row>
    <row r="14263" spans="1:12">
      <c r="A14263" s="42">
        <v>1517977134</v>
      </c>
      <c r="B14263" s="42">
        <v>1</v>
      </c>
      <c r="C14263" s="42">
        <v>2779</v>
      </c>
      <c r="D14263" s="40" t="s">
        <v>360</v>
      </c>
      <c r="E14263" s="40" t="str">
        <f t="shared" si="1112"/>
        <v>Out of test</v>
      </c>
      <c r="F14263" t="str">
        <f t="shared" si="1110"/>
        <v>High</v>
      </c>
      <c r="G14263" t="str">
        <f t="shared" si="1111"/>
        <v>Shanghai_1_High</v>
      </c>
      <c r="H14263">
        <v>0.99596636953385953</v>
      </c>
      <c r="I14263">
        <f t="shared" si="1114"/>
        <v>1485</v>
      </c>
      <c r="J14263" t="str">
        <f t="shared" si="1113"/>
        <v>Out of Test</v>
      </c>
      <c r="K14263" t="str">
        <f>IF(J14263="Test", COUNTIF($J$10:J14263, "Test"),"")</f>
        <v/>
      </c>
      <c r="L14263" t="str">
        <f>IF(J14263="Control", COUNTIF($J$10:J14263, "Control"),"")</f>
        <v/>
      </c>
    </row>
    <row r="14264" spans="1:12">
      <c r="A14264" s="42">
        <v>1514558325</v>
      </c>
      <c r="B14264" s="42">
        <v>1</v>
      </c>
      <c r="C14264" s="42">
        <v>4195</v>
      </c>
      <c r="D14264" s="40" t="s">
        <v>360</v>
      </c>
      <c r="E14264" s="40" t="str">
        <f t="shared" si="1112"/>
        <v>Out of test</v>
      </c>
      <c r="F14264" t="str">
        <f t="shared" si="1110"/>
        <v>High</v>
      </c>
      <c r="G14264" t="str">
        <f t="shared" si="1111"/>
        <v>Shanghai_1_High</v>
      </c>
      <c r="H14264">
        <v>0.99703354458776083</v>
      </c>
      <c r="I14264">
        <f t="shared" si="1114"/>
        <v>1486</v>
      </c>
      <c r="J14264" t="str">
        <f t="shared" si="1113"/>
        <v>Out of Test</v>
      </c>
      <c r="K14264" t="str">
        <f>IF(J14264="Test", COUNTIF($J$10:J14264, "Test"),"")</f>
        <v/>
      </c>
      <c r="L14264" t="str">
        <f>IF(J14264="Control", COUNTIF($J$10:J14264, "Control"),"")</f>
        <v/>
      </c>
    </row>
    <row r="14265" spans="1:12">
      <c r="A14265" s="42">
        <v>1517358193</v>
      </c>
      <c r="B14265" s="42">
        <v>1</v>
      </c>
      <c r="C14265" s="42">
        <v>3045</v>
      </c>
      <c r="D14265" s="40" t="s">
        <v>360</v>
      </c>
      <c r="E14265" s="40" t="str">
        <f t="shared" si="1112"/>
        <v>Out of test</v>
      </c>
      <c r="F14265" t="str">
        <f t="shared" si="1110"/>
        <v>High</v>
      </c>
      <c r="G14265" t="str">
        <f t="shared" si="1111"/>
        <v>Shanghai_1_High</v>
      </c>
      <c r="H14265">
        <v>0.99772362792421854</v>
      </c>
      <c r="I14265">
        <f t="shared" si="1114"/>
        <v>1487</v>
      </c>
      <c r="J14265" t="str">
        <f t="shared" si="1113"/>
        <v>Out of Test</v>
      </c>
      <c r="K14265" t="str">
        <f>IF(J14265="Test", COUNTIF($J$10:J14265, "Test"),"")</f>
        <v/>
      </c>
      <c r="L14265" t="str">
        <f>IF(J14265="Control", COUNTIF($J$10:J14265, "Control"),"")</f>
        <v/>
      </c>
    </row>
    <row r="14266" spans="1:12">
      <c r="A14266" s="42">
        <v>1513075003</v>
      </c>
      <c r="B14266" s="42">
        <v>1</v>
      </c>
      <c r="C14266" s="42">
        <v>2661</v>
      </c>
      <c r="D14266" s="40" t="s">
        <v>360</v>
      </c>
      <c r="E14266" s="40" t="str">
        <f t="shared" si="1112"/>
        <v>Out of test</v>
      </c>
      <c r="F14266" t="str">
        <f t="shared" si="1110"/>
        <v>High</v>
      </c>
      <c r="G14266" t="str">
        <f t="shared" si="1111"/>
        <v>Shanghai_1_High</v>
      </c>
      <c r="H14266">
        <v>0.999131977360733</v>
      </c>
      <c r="I14266">
        <f t="shared" si="1114"/>
        <v>1488</v>
      </c>
      <c r="J14266" t="str">
        <f t="shared" si="1113"/>
        <v>Out of Test</v>
      </c>
      <c r="K14266" t="str">
        <f>IF(J14266="Test", COUNTIF($J$10:J14266, "Test"),"")</f>
        <v/>
      </c>
      <c r="L14266" t="str">
        <f>IF(J14266="Control", COUNTIF($J$10:J14266, "Control"),"")</f>
        <v/>
      </c>
    </row>
    <row r="14267" spans="1:12">
      <c r="A14267" s="42">
        <v>1513732299</v>
      </c>
      <c r="B14267" s="42">
        <v>1</v>
      </c>
      <c r="C14267" s="42">
        <v>5248</v>
      </c>
      <c r="D14267" s="40" t="s">
        <v>360</v>
      </c>
      <c r="E14267" s="40" t="str">
        <f t="shared" si="1112"/>
        <v>Out of test</v>
      </c>
      <c r="F14267" t="str">
        <f t="shared" si="1110"/>
        <v>High</v>
      </c>
      <c r="G14267" t="str">
        <f t="shared" si="1111"/>
        <v>Shanghai_1_High</v>
      </c>
      <c r="H14267">
        <v>0.99923876576335258</v>
      </c>
      <c r="I14267">
        <f t="shared" si="1114"/>
        <v>1489</v>
      </c>
      <c r="J14267" t="str">
        <f t="shared" si="1113"/>
        <v>Out of Test</v>
      </c>
      <c r="K14267" t="str">
        <f>IF(J14267="Test", COUNTIF($J$10:J14267, "Test"),"")</f>
        <v/>
      </c>
      <c r="L14267" t="str">
        <f>IF(J14267="Control", COUNTIF($J$10:J14267, "Control"),"")</f>
        <v/>
      </c>
    </row>
    <row r="14268" spans="1:12">
      <c r="A14268" s="42">
        <v>1513824247</v>
      </c>
      <c r="B14268" s="42">
        <v>1</v>
      </c>
      <c r="C14268" s="42">
        <v>2392</v>
      </c>
      <c r="D14268" s="40" t="s">
        <v>360</v>
      </c>
      <c r="E14268" s="40" t="str">
        <f t="shared" si="1112"/>
        <v>Out of test</v>
      </c>
      <c r="F14268" t="str">
        <f t="shared" si="1110"/>
        <v>High</v>
      </c>
      <c r="G14268" t="str">
        <f t="shared" si="1111"/>
        <v>Shanghai_1_High</v>
      </c>
      <c r="H14268">
        <v>0.99938610582476661</v>
      </c>
      <c r="I14268">
        <f t="shared" si="1114"/>
        <v>1490</v>
      </c>
      <c r="J14268" t="str">
        <f t="shared" si="1113"/>
        <v>Out of Test</v>
      </c>
      <c r="K14268" t="str">
        <f>IF(J14268="Test", COUNTIF($J$10:J14268, "Test"),"")</f>
        <v/>
      </c>
      <c r="L14268" t="str">
        <f>IF(J14268="Control", COUNTIF($J$10:J14268, "Control"),"")</f>
        <v/>
      </c>
    </row>
    <row r="14269" spans="1:12">
      <c r="A14269" s="42">
        <v>1518090729</v>
      </c>
      <c r="B14269" s="42">
        <v>1</v>
      </c>
      <c r="C14269" s="42">
        <v>2323</v>
      </c>
      <c r="D14269" s="40" t="s">
        <v>360</v>
      </c>
      <c r="E14269" s="40" t="str">
        <f t="shared" si="1112"/>
        <v>Out of test</v>
      </c>
      <c r="F14269" t="str">
        <f t="shared" si="1110"/>
        <v>High</v>
      </c>
      <c r="G14269" t="str">
        <f t="shared" si="1111"/>
        <v>Shanghai_1_High</v>
      </c>
      <c r="H14269">
        <v>0.99940914226083</v>
      </c>
      <c r="I14269">
        <f t="shared" si="1114"/>
        <v>1491</v>
      </c>
      <c r="J14269" t="str">
        <f t="shared" si="1113"/>
        <v>Out of Test</v>
      </c>
      <c r="K14269" t="str">
        <f>IF(J14269="Test", COUNTIF($J$10:J14269, "Test"),"")</f>
        <v/>
      </c>
      <c r="L14269" t="str">
        <f>IF(J14269="Control", COUNTIF($J$10:J14269, "Control"),"")</f>
        <v/>
      </c>
    </row>
    <row r="14270" spans="1:12">
      <c r="A14270" s="42">
        <v>1519082553</v>
      </c>
      <c r="B14270" s="42">
        <v>1</v>
      </c>
      <c r="C14270" s="42">
        <v>1066</v>
      </c>
      <c r="D14270" s="40" t="s">
        <v>360</v>
      </c>
      <c r="E14270" s="40" t="str">
        <f t="shared" si="1112"/>
        <v>Test</v>
      </c>
      <c r="F14270" t="str">
        <f t="shared" si="1110"/>
        <v>Low</v>
      </c>
      <c r="G14270" t="str">
        <f t="shared" si="1111"/>
        <v>Shanghai_1_Low</v>
      </c>
      <c r="H14270">
        <v>3.5303839059452891E-4</v>
      </c>
      <c r="I14270">
        <f t="shared" si="1114"/>
        <v>1</v>
      </c>
      <c r="J14270" t="str">
        <f t="shared" si="1113"/>
        <v>Test</v>
      </c>
      <c r="K14270">
        <f>IF(J14270="Test", COUNTIF($J$10:J14270, "Test"),"")</f>
        <v>2001</v>
      </c>
      <c r="L14270" t="str">
        <f>IF(J14270="Control", COUNTIF($J$10:J14270, "Control"),"")</f>
        <v/>
      </c>
    </row>
    <row r="14271" spans="1:12">
      <c r="A14271" s="42">
        <v>1514218825</v>
      </c>
      <c r="B14271" s="42">
        <v>1</v>
      </c>
      <c r="C14271" s="42">
        <v>143</v>
      </c>
      <c r="D14271" s="40" t="s">
        <v>360</v>
      </c>
      <c r="E14271" s="40" t="str">
        <f t="shared" si="1112"/>
        <v>Control</v>
      </c>
      <c r="F14271" t="str">
        <f t="shared" si="1110"/>
        <v>Low</v>
      </c>
      <c r="G14271" t="str">
        <f t="shared" si="1111"/>
        <v>Shanghai_1_Low</v>
      </c>
      <c r="H14271">
        <v>1.0823703732674161E-3</v>
      </c>
      <c r="I14271">
        <f t="shared" si="1114"/>
        <v>2</v>
      </c>
      <c r="J14271" t="str">
        <f t="shared" si="1113"/>
        <v>Control</v>
      </c>
      <c r="K14271" t="str">
        <f>IF(J14271="Test", COUNTIF($J$10:J14271, "Test"),"")</f>
        <v/>
      </c>
      <c r="L14271">
        <f>IF(J14271="Control", COUNTIF($J$10:J14271, "Control"),"")</f>
        <v>2001</v>
      </c>
    </row>
    <row r="14272" spans="1:12">
      <c r="A14272" s="42">
        <v>1519558207</v>
      </c>
      <c r="B14272" s="42">
        <v>1</v>
      </c>
      <c r="C14272" s="42">
        <v>825</v>
      </c>
      <c r="D14272" s="40" t="s">
        <v>360</v>
      </c>
      <c r="E14272" s="40" t="str">
        <f t="shared" si="1112"/>
        <v>Test</v>
      </c>
      <c r="F14272" t="str">
        <f t="shared" si="1110"/>
        <v>Low</v>
      </c>
      <c r="G14272" t="str">
        <f t="shared" si="1111"/>
        <v>Shanghai_1_Low</v>
      </c>
      <c r="H14272">
        <v>1.1912369109490228E-3</v>
      </c>
      <c r="I14272">
        <f t="shared" si="1114"/>
        <v>3</v>
      </c>
      <c r="J14272" t="str">
        <f t="shared" si="1113"/>
        <v>Test</v>
      </c>
      <c r="K14272">
        <f>IF(J14272="Test", COUNTIF($J$10:J14272, "Test"),"")</f>
        <v>2002</v>
      </c>
      <c r="L14272" t="str">
        <f>IF(J14272="Control", COUNTIF($J$10:J14272, "Control"),"")</f>
        <v/>
      </c>
    </row>
    <row r="14273" spans="1:12">
      <c r="A14273" s="42">
        <v>1516708019</v>
      </c>
      <c r="B14273" s="42">
        <v>1</v>
      </c>
      <c r="C14273" s="42">
        <v>1056</v>
      </c>
      <c r="D14273" s="40" t="s">
        <v>360</v>
      </c>
      <c r="E14273" s="40" t="str">
        <f t="shared" si="1112"/>
        <v>Control</v>
      </c>
      <c r="F14273" t="str">
        <f t="shared" si="1110"/>
        <v>Low</v>
      </c>
      <c r="G14273" t="str">
        <f t="shared" si="1111"/>
        <v>Shanghai_1_Low</v>
      </c>
      <c r="H14273">
        <v>1.8132067837074439E-3</v>
      </c>
      <c r="I14273">
        <f t="shared" si="1114"/>
        <v>4</v>
      </c>
      <c r="J14273" t="str">
        <f t="shared" si="1113"/>
        <v>Control</v>
      </c>
      <c r="K14273" t="str">
        <f>IF(J14273="Test", COUNTIF($J$10:J14273, "Test"),"")</f>
        <v/>
      </c>
      <c r="L14273">
        <f>IF(J14273="Control", COUNTIF($J$10:J14273, "Control"),"")</f>
        <v>2002</v>
      </c>
    </row>
    <row r="14274" spans="1:12">
      <c r="A14274" s="42">
        <v>1518678705</v>
      </c>
      <c r="B14274" s="42">
        <v>1</v>
      </c>
      <c r="C14274" s="42">
        <v>267</v>
      </c>
      <c r="D14274" s="40" t="s">
        <v>360</v>
      </c>
      <c r="E14274" s="40" t="str">
        <f t="shared" si="1112"/>
        <v>Test</v>
      </c>
      <c r="F14274" t="str">
        <f t="shared" si="1110"/>
        <v>Low</v>
      </c>
      <c r="G14274" t="str">
        <f t="shared" si="1111"/>
        <v>Shanghai_1_Low</v>
      </c>
      <c r="H14274">
        <v>2.5752167780961344E-3</v>
      </c>
      <c r="I14274">
        <f t="shared" si="1114"/>
        <v>5</v>
      </c>
      <c r="J14274" t="str">
        <f t="shared" si="1113"/>
        <v>Test</v>
      </c>
      <c r="K14274">
        <f>IF(J14274="Test", COUNTIF($J$10:J14274, "Test"),"")</f>
        <v>2003</v>
      </c>
      <c r="L14274" t="str">
        <f>IF(J14274="Control", COUNTIF($J$10:J14274, "Control"),"")</f>
        <v/>
      </c>
    </row>
    <row r="14275" spans="1:12">
      <c r="A14275" s="42">
        <v>1516548608</v>
      </c>
      <c r="B14275" s="42">
        <v>1</v>
      </c>
      <c r="C14275" s="42">
        <v>1004</v>
      </c>
      <c r="D14275" s="40" t="s">
        <v>360</v>
      </c>
      <c r="E14275" s="40" t="str">
        <f t="shared" si="1112"/>
        <v>Control</v>
      </c>
      <c r="F14275" t="str">
        <f t="shared" si="1110"/>
        <v>Low</v>
      </c>
      <c r="G14275" t="str">
        <f t="shared" si="1111"/>
        <v>Shanghai_1_Low</v>
      </c>
      <c r="H14275">
        <v>2.7811895675208254E-3</v>
      </c>
      <c r="I14275">
        <f t="shared" si="1114"/>
        <v>6</v>
      </c>
      <c r="J14275" t="str">
        <f t="shared" si="1113"/>
        <v>Control</v>
      </c>
      <c r="K14275" t="str">
        <f>IF(J14275="Test", COUNTIF($J$10:J14275, "Test"),"")</f>
        <v/>
      </c>
      <c r="L14275">
        <f>IF(J14275="Control", COUNTIF($J$10:J14275, "Control"),"")</f>
        <v>2003</v>
      </c>
    </row>
    <row r="14276" spans="1:12">
      <c r="A14276" s="42">
        <v>1514559153</v>
      </c>
      <c r="B14276" s="42">
        <v>1</v>
      </c>
      <c r="C14276" s="42">
        <v>251</v>
      </c>
      <c r="D14276" s="40" t="s">
        <v>360</v>
      </c>
      <c r="E14276" s="40" t="str">
        <f t="shared" si="1112"/>
        <v>Test</v>
      </c>
      <c r="F14276" t="str">
        <f t="shared" si="1110"/>
        <v>Low</v>
      </c>
      <c r="G14276" t="str">
        <f t="shared" si="1111"/>
        <v>Shanghai_1_Low</v>
      </c>
      <c r="H14276">
        <v>4.456266846668111E-3</v>
      </c>
      <c r="I14276">
        <f t="shared" si="1114"/>
        <v>7</v>
      </c>
      <c r="J14276" t="str">
        <f t="shared" si="1113"/>
        <v>Test</v>
      </c>
      <c r="K14276">
        <f>IF(J14276="Test", COUNTIF($J$10:J14276, "Test"),"")</f>
        <v>2004</v>
      </c>
      <c r="L14276" t="str">
        <f>IF(J14276="Control", COUNTIF($J$10:J14276, "Control"),"")</f>
        <v/>
      </c>
    </row>
    <row r="14277" spans="1:12">
      <c r="A14277" s="42">
        <v>1516009768</v>
      </c>
      <c r="B14277" s="42">
        <v>1</v>
      </c>
      <c r="C14277" s="42">
        <v>366</v>
      </c>
      <c r="D14277" s="40" t="s">
        <v>360</v>
      </c>
      <c r="E14277" s="40" t="str">
        <f t="shared" si="1112"/>
        <v>Control</v>
      </c>
      <c r="F14277" t="str">
        <f t="shared" si="1110"/>
        <v>Low</v>
      </c>
      <c r="G14277" t="str">
        <f t="shared" si="1111"/>
        <v>Shanghai_1_Low</v>
      </c>
      <c r="H14277">
        <v>4.5797179799760279E-3</v>
      </c>
      <c r="I14277">
        <f t="shared" si="1114"/>
        <v>8</v>
      </c>
      <c r="J14277" t="str">
        <f t="shared" si="1113"/>
        <v>Control</v>
      </c>
      <c r="K14277" t="str">
        <f>IF(J14277="Test", COUNTIF($J$10:J14277, "Test"),"")</f>
        <v/>
      </c>
      <c r="L14277">
        <f>IF(J14277="Control", COUNTIF($J$10:J14277, "Control"),"")</f>
        <v>2004</v>
      </c>
    </row>
    <row r="14278" spans="1:12">
      <c r="A14278" s="42">
        <v>1516152794</v>
      </c>
      <c r="B14278" s="42">
        <v>1</v>
      </c>
      <c r="C14278" s="42">
        <v>440</v>
      </c>
      <c r="D14278" s="40" t="s">
        <v>360</v>
      </c>
      <c r="E14278" s="40" t="str">
        <f t="shared" si="1112"/>
        <v>Test</v>
      </c>
      <c r="F14278" t="str">
        <f t="shared" si="1110"/>
        <v>Low</v>
      </c>
      <c r="G14278" t="str">
        <f t="shared" si="1111"/>
        <v>Shanghai_1_Low</v>
      </c>
      <c r="H14278">
        <v>4.9695398932220192E-3</v>
      </c>
      <c r="I14278">
        <f t="shared" si="1114"/>
        <v>9</v>
      </c>
      <c r="J14278" t="str">
        <f t="shared" si="1113"/>
        <v>Test</v>
      </c>
      <c r="K14278">
        <f>IF(J14278="Test", COUNTIF($J$10:J14278, "Test"),"")</f>
        <v>2005</v>
      </c>
      <c r="L14278" t="str">
        <f>IF(J14278="Control", COUNTIF($J$10:J14278, "Control"),"")</f>
        <v/>
      </c>
    </row>
    <row r="14279" spans="1:12">
      <c r="A14279" s="42">
        <v>1511799676</v>
      </c>
      <c r="B14279" s="42">
        <v>1</v>
      </c>
      <c r="C14279" s="42">
        <v>742</v>
      </c>
      <c r="D14279" s="40" t="s">
        <v>360</v>
      </c>
      <c r="E14279" s="40" t="str">
        <f t="shared" si="1112"/>
        <v>Control</v>
      </c>
      <c r="F14279" t="str">
        <f t="shared" si="1110"/>
        <v>Low</v>
      </c>
      <c r="G14279" t="str">
        <f t="shared" si="1111"/>
        <v>Shanghai_1_Low</v>
      </c>
      <c r="H14279">
        <v>5.3995337827068557E-3</v>
      </c>
      <c r="I14279">
        <f t="shared" si="1114"/>
        <v>10</v>
      </c>
      <c r="J14279" t="str">
        <f t="shared" si="1113"/>
        <v>Control</v>
      </c>
      <c r="K14279" t="str">
        <f>IF(J14279="Test", COUNTIF($J$10:J14279, "Test"),"")</f>
        <v/>
      </c>
      <c r="L14279">
        <f>IF(J14279="Control", COUNTIF($J$10:J14279, "Control"),"")</f>
        <v>2005</v>
      </c>
    </row>
    <row r="14280" spans="1:12">
      <c r="A14280" s="42">
        <v>1516779004</v>
      </c>
      <c r="B14280" s="42">
        <v>1</v>
      </c>
      <c r="C14280" s="42">
        <v>421</v>
      </c>
      <c r="D14280" s="40" t="s">
        <v>360</v>
      </c>
      <c r="E14280" s="40" t="str">
        <f t="shared" si="1112"/>
        <v>Test</v>
      </c>
      <c r="F14280" t="str">
        <f t="shared" si="1110"/>
        <v>Low</v>
      </c>
      <c r="G14280" t="str">
        <f t="shared" si="1111"/>
        <v>Shanghai_1_Low</v>
      </c>
      <c r="H14280">
        <v>5.5846220514441658E-3</v>
      </c>
      <c r="I14280">
        <f t="shared" si="1114"/>
        <v>11</v>
      </c>
      <c r="J14280" t="str">
        <f t="shared" si="1113"/>
        <v>Test</v>
      </c>
      <c r="K14280">
        <f>IF(J14280="Test", COUNTIF($J$10:J14280, "Test"),"")</f>
        <v>2006</v>
      </c>
      <c r="L14280" t="str">
        <f>IF(J14280="Control", COUNTIF($J$10:J14280, "Control"),"")</f>
        <v/>
      </c>
    </row>
    <row r="14281" spans="1:12">
      <c r="A14281" s="42">
        <v>1518475088</v>
      </c>
      <c r="B14281" s="42">
        <v>1</v>
      </c>
      <c r="C14281" s="42">
        <v>637</v>
      </c>
      <c r="D14281" s="40" t="s">
        <v>360</v>
      </c>
      <c r="E14281" s="40" t="str">
        <f t="shared" si="1112"/>
        <v>Control</v>
      </c>
      <c r="F14281" t="str">
        <f t="shared" si="1110"/>
        <v>Low</v>
      </c>
      <c r="G14281" t="str">
        <f t="shared" si="1111"/>
        <v>Shanghai_1_Low</v>
      </c>
      <c r="H14281">
        <v>6.063177466731684E-3</v>
      </c>
      <c r="I14281">
        <f t="shared" si="1114"/>
        <v>12</v>
      </c>
      <c r="J14281" t="str">
        <f t="shared" si="1113"/>
        <v>Control</v>
      </c>
      <c r="K14281" t="str">
        <f>IF(J14281="Test", COUNTIF($J$10:J14281, "Test"),"")</f>
        <v/>
      </c>
      <c r="L14281">
        <f>IF(J14281="Control", COUNTIF($J$10:J14281, "Control"),"")</f>
        <v>2006</v>
      </c>
    </row>
    <row r="14282" spans="1:12">
      <c r="A14282" s="42">
        <v>1515870497</v>
      </c>
      <c r="B14282" s="42">
        <v>1</v>
      </c>
      <c r="C14282" s="42">
        <v>906</v>
      </c>
      <c r="D14282" s="40" t="s">
        <v>360</v>
      </c>
      <c r="E14282" s="40" t="str">
        <f t="shared" si="1112"/>
        <v>Test</v>
      </c>
      <c r="F14282" t="str">
        <f t="shared" ref="F14282:F14345" si="1115">_xlfn.IFS(C14282&lt;1069, "Low", C14282&lt;2277, "Mid", C14282&gt;=2277, "High")</f>
        <v>Low</v>
      </c>
      <c r="G14282" t="str">
        <f t="shared" ref="G14282:G14345" si="1116">D14282&amp;"_"&amp;B14282&amp;"_"&amp;F14282</f>
        <v>Shanghai_1_Low</v>
      </c>
      <c r="H14282">
        <v>6.5857772350990107E-3</v>
      </c>
      <c r="I14282">
        <f t="shared" si="1114"/>
        <v>13</v>
      </c>
      <c r="J14282" t="str">
        <f t="shared" si="1113"/>
        <v>Test</v>
      </c>
      <c r="K14282">
        <f>IF(J14282="Test", COUNTIF($J$10:J14282, "Test"),"")</f>
        <v>2007</v>
      </c>
      <c r="L14282" t="str">
        <f>IF(J14282="Control", COUNTIF($J$10:J14282, "Control"),"")</f>
        <v/>
      </c>
    </row>
    <row r="14283" spans="1:12">
      <c r="A14283" s="42">
        <v>1516627946</v>
      </c>
      <c r="B14283" s="42">
        <v>1</v>
      </c>
      <c r="C14283" s="42">
        <v>672</v>
      </c>
      <c r="D14283" s="40" t="s">
        <v>360</v>
      </c>
      <c r="E14283" s="40" t="str">
        <f t="shared" ref="E14283:E14346" si="1117">IF(AND(J14283="Test",K14283&lt;=3000),"Test",IF(AND(J14283="Control",L14283&lt;=3000),"Control","Out of test"))</f>
        <v>Control</v>
      </c>
      <c r="F14283" t="str">
        <f t="shared" si="1115"/>
        <v>Low</v>
      </c>
      <c r="G14283" t="str">
        <f t="shared" si="1116"/>
        <v>Shanghai_1_Low</v>
      </c>
      <c r="H14283">
        <v>1.1788039552667051E-2</v>
      </c>
      <c r="I14283">
        <f t="shared" si="1114"/>
        <v>14</v>
      </c>
      <c r="J14283" t="str">
        <f t="shared" ref="J14283:J14346" si="1118">IF(I14283&lt;=250, IF(MOD(I14283,2)=1, "Test", "Control"),"Out of Test")</f>
        <v>Control</v>
      </c>
      <c r="K14283" t="str">
        <f>IF(J14283="Test", COUNTIF($J$10:J14283, "Test"),"")</f>
        <v/>
      </c>
      <c r="L14283">
        <f>IF(J14283="Control", COUNTIF($J$10:J14283, "Control"),"")</f>
        <v>2007</v>
      </c>
    </row>
    <row r="14284" spans="1:12">
      <c r="A14284" s="42">
        <v>1516038267</v>
      </c>
      <c r="B14284" s="42">
        <v>1</v>
      </c>
      <c r="C14284" s="42">
        <v>801</v>
      </c>
      <c r="D14284" s="40" t="s">
        <v>360</v>
      </c>
      <c r="E14284" s="40" t="str">
        <f t="shared" si="1117"/>
        <v>Test</v>
      </c>
      <c r="F14284" t="str">
        <f t="shared" si="1115"/>
        <v>Low</v>
      </c>
      <c r="G14284" t="str">
        <f t="shared" si="1116"/>
        <v>Shanghai_1_Low</v>
      </c>
      <c r="H14284">
        <v>1.287086865647058E-2</v>
      </c>
      <c r="I14284">
        <f t="shared" ref="I14284:I14347" si="1119">IF(G14284=G14283, I14283+1, 1)</f>
        <v>15</v>
      </c>
      <c r="J14284" t="str">
        <f t="shared" si="1118"/>
        <v>Test</v>
      </c>
      <c r="K14284">
        <f>IF(J14284="Test", COUNTIF($J$10:J14284, "Test"),"")</f>
        <v>2008</v>
      </c>
      <c r="L14284" t="str">
        <f>IF(J14284="Control", COUNTIF($J$10:J14284, "Control"),"")</f>
        <v/>
      </c>
    </row>
    <row r="14285" spans="1:12">
      <c r="A14285" s="42">
        <v>1513063189</v>
      </c>
      <c r="B14285" s="42">
        <v>1</v>
      </c>
      <c r="C14285" s="42">
        <v>687</v>
      </c>
      <c r="D14285" s="40" t="s">
        <v>360</v>
      </c>
      <c r="E14285" s="40" t="str">
        <f t="shared" si="1117"/>
        <v>Control</v>
      </c>
      <c r="F14285" t="str">
        <f t="shared" si="1115"/>
        <v>Low</v>
      </c>
      <c r="G14285" t="str">
        <f t="shared" si="1116"/>
        <v>Shanghai_1_Low</v>
      </c>
      <c r="H14285">
        <v>1.36033139038646E-2</v>
      </c>
      <c r="I14285">
        <f t="shared" si="1119"/>
        <v>16</v>
      </c>
      <c r="J14285" t="str">
        <f t="shared" si="1118"/>
        <v>Control</v>
      </c>
      <c r="K14285" t="str">
        <f>IF(J14285="Test", COUNTIF($J$10:J14285, "Test"),"")</f>
        <v/>
      </c>
      <c r="L14285">
        <f>IF(J14285="Control", COUNTIF($J$10:J14285, "Control"),"")</f>
        <v>2008</v>
      </c>
    </row>
    <row r="14286" spans="1:12">
      <c r="A14286" s="42">
        <v>1512870918</v>
      </c>
      <c r="B14286" s="42">
        <v>1</v>
      </c>
      <c r="C14286" s="42">
        <v>463</v>
      </c>
      <c r="D14286" s="40" t="s">
        <v>360</v>
      </c>
      <c r="E14286" s="40" t="str">
        <f t="shared" si="1117"/>
        <v>Test</v>
      </c>
      <c r="F14286" t="str">
        <f t="shared" si="1115"/>
        <v>Low</v>
      </c>
      <c r="G14286" t="str">
        <f t="shared" si="1116"/>
        <v>Shanghai_1_Low</v>
      </c>
      <c r="H14286">
        <v>1.528931121022048E-2</v>
      </c>
      <c r="I14286">
        <f t="shared" si="1119"/>
        <v>17</v>
      </c>
      <c r="J14286" t="str">
        <f t="shared" si="1118"/>
        <v>Test</v>
      </c>
      <c r="K14286">
        <f>IF(J14286="Test", COUNTIF($J$10:J14286, "Test"),"")</f>
        <v>2009</v>
      </c>
      <c r="L14286" t="str">
        <f>IF(J14286="Control", COUNTIF($J$10:J14286, "Control"),"")</f>
        <v/>
      </c>
    </row>
    <row r="14287" spans="1:12">
      <c r="A14287" s="42">
        <v>1512995459</v>
      </c>
      <c r="B14287" s="42">
        <v>1</v>
      </c>
      <c r="C14287" s="42">
        <v>532</v>
      </c>
      <c r="D14287" s="40" t="s">
        <v>360</v>
      </c>
      <c r="E14287" s="40" t="str">
        <f t="shared" si="1117"/>
        <v>Control</v>
      </c>
      <c r="F14287" t="str">
        <f t="shared" si="1115"/>
        <v>Low</v>
      </c>
      <c r="G14287" t="str">
        <f t="shared" si="1116"/>
        <v>Shanghai_1_Low</v>
      </c>
      <c r="H14287">
        <v>1.5289604188891137E-2</v>
      </c>
      <c r="I14287">
        <f t="shared" si="1119"/>
        <v>18</v>
      </c>
      <c r="J14287" t="str">
        <f t="shared" si="1118"/>
        <v>Control</v>
      </c>
      <c r="K14287" t="str">
        <f>IF(J14287="Test", COUNTIF($J$10:J14287, "Test"),"")</f>
        <v/>
      </c>
      <c r="L14287">
        <f>IF(J14287="Control", COUNTIF($J$10:J14287, "Control"),"")</f>
        <v>2009</v>
      </c>
    </row>
    <row r="14288" spans="1:12">
      <c r="A14288" s="42">
        <v>1513592114</v>
      </c>
      <c r="B14288" s="42">
        <v>1</v>
      </c>
      <c r="C14288" s="42">
        <v>616</v>
      </c>
      <c r="D14288" s="40" t="s">
        <v>360</v>
      </c>
      <c r="E14288" s="40" t="str">
        <f t="shared" si="1117"/>
        <v>Test</v>
      </c>
      <c r="F14288" t="str">
        <f t="shared" si="1115"/>
        <v>Low</v>
      </c>
      <c r="G14288" t="str">
        <f t="shared" si="1116"/>
        <v>Shanghai_1_Low</v>
      </c>
      <c r="H14288">
        <v>1.5460442707186939E-2</v>
      </c>
      <c r="I14288">
        <f t="shared" si="1119"/>
        <v>19</v>
      </c>
      <c r="J14288" t="str">
        <f t="shared" si="1118"/>
        <v>Test</v>
      </c>
      <c r="K14288">
        <f>IF(J14288="Test", COUNTIF($J$10:J14288, "Test"),"")</f>
        <v>2010</v>
      </c>
      <c r="L14288" t="str">
        <f>IF(J14288="Control", COUNTIF($J$10:J14288, "Control"),"")</f>
        <v/>
      </c>
    </row>
    <row r="14289" spans="1:12">
      <c r="A14289" s="42">
        <v>1519371815</v>
      </c>
      <c r="B14289" s="42">
        <v>1</v>
      </c>
      <c r="C14289" s="42">
        <v>233</v>
      </c>
      <c r="D14289" s="40" t="s">
        <v>360</v>
      </c>
      <c r="E14289" s="40" t="str">
        <f t="shared" si="1117"/>
        <v>Control</v>
      </c>
      <c r="F14289" t="str">
        <f t="shared" si="1115"/>
        <v>Low</v>
      </c>
      <c r="G14289" t="str">
        <f t="shared" si="1116"/>
        <v>Shanghai_1_Low</v>
      </c>
      <c r="H14289">
        <v>1.6189505537692273E-2</v>
      </c>
      <c r="I14289">
        <f t="shared" si="1119"/>
        <v>20</v>
      </c>
      <c r="J14289" t="str">
        <f t="shared" si="1118"/>
        <v>Control</v>
      </c>
      <c r="K14289" t="str">
        <f>IF(J14289="Test", COUNTIF($J$10:J14289, "Test"),"")</f>
        <v/>
      </c>
      <c r="L14289">
        <f>IF(J14289="Control", COUNTIF($J$10:J14289, "Control"),"")</f>
        <v>2010</v>
      </c>
    </row>
    <row r="14290" spans="1:12">
      <c r="A14290" s="42">
        <v>1512980579</v>
      </c>
      <c r="B14290" s="42">
        <v>1</v>
      </c>
      <c r="C14290" s="42">
        <v>47</v>
      </c>
      <c r="D14290" s="40" t="s">
        <v>360</v>
      </c>
      <c r="E14290" s="40" t="str">
        <f t="shared" si="1117"/>
        <v>Test</v>
      </c>
      <c r="F14290" t="str">
        <f t="shared" si="1115"/>
        <v>Low</v>
      </c>
      <c r="G14290" t="str">
        <f t="shared" si="1116"/>
        <v>Shanghai_1_Low</v>
      </c>
      <c r="H14290">
        <v>1.6254364136068844E-2</v>
      </c>
      <c r="I14290">
        <f t="shared" si="1119"/>
        <v>21</v>
      </c>
      <c r="J14290" t="str">
        <f t="shared" si="1118"/>
        <v>Test</v>
      </c>
      <c r="K14290">
        <f>IF(J14290="Test", COUNTIF($J$10:J14290, "Test"),"")</f>
        <v>2011</v>
      </c>
      <c r="L14290" t="str">
        <f>IF(J14290="Control", COUNTIF($J$10:J14290, "Control"),"")</f>
        <v/>
      </c>
    </row>
    <row r="14291" spans="1:12">
      <c r="A14291" s="42">
        <v>1511534376</v>
      </c>
      <c r="B14291" s="42">
        <v>1</v>
      </c>
      <c r="C14291" s="42">
        <v>283</v>
      </c>
      <c r="D14291" s="40" t="s">
        <v>360</v>
      </c>
      <c r="E14291" s="40" t="str">
        <f t="shared" si="1117"/>
        <v>Control</v>
      </c>
      <c r="F14291" t="str">
        <f t="shared" si="1115"/>
        <v>Low</v>
      </c>
      <c r="G14291" t="str">
        <f t="shared" si="1116"/>
        <v>Shanghai_1_Low</v>
      </c>
      <c r="H14291">
        <v>1.8892947864617704E-2</v>
      </c>
      <c r="I14291">
        <f t="shared" si="1119"/>
        <v>22</v>
      </c>
      <c r="J14291" t="str">
        <f t="shared" si="1118"/>
        <v>Control</v>
      </c>
      <c r="K14291" t="str">
        <f>IF(J14291="Test", COUNTIF($J$10:J14291, "Test"),"")</f>
        <v/>
      </c>
      <c r="L14291">
        <f>IF(J14291="Control", COUNTIF($J$10:J14291, "Control"),"")</f>
        <v>2011</v>
      </c>
    </row>
    <row r="14292" spans="1:12">
      <c r="A14292" s="42">
        <v>1518947227</v>
      </c>
      <c r="B14292" s="42">
        <v>1</v>
      </c>
      <c r="C14292" s="42">
        <v>186</v>
      </c>
      <c r="D14292" s="40" t="s">
        <v>360</v>
      </c>
      <c r="E14292" s="40" t="str">
        <f t="shared" si="1117"/>
        <v>Test</v>
      </c>
      <c r="F14292" t="str">
        <f t="shared" si="1115"/>
        <v>Low</v>
      </c>
      <c r="G14292" t="str">
        <f t="shared" si="1116"/>
        <v>Shanghai_1_Low</v>
      </c>
      <c r="H14292">
        <v>1.8928450862236268E-2</v>
      </c>
      <c r="I14292">
        <f t="shared" si="1119"/>
        <v>23</v>
      </c>
      <c r="J14292" t="str">
        <f t="shared" si="1118"/>
        <v>Test</v>
      </c>
      <c r="K14292">
        <f>IF(J14292="Test", COUNTIF($J$10:J14292, "Test"),"")</f>
        <v>2012</v>
      </c>
      <c r="L14292" t="str">
        <f>IF(J14292="Control", COUNTIF($J$10:J14292, "Control"),"")</f>
        <v/>
      </c>
    </row>
    <row r="14293" spans="1:12">
      <c r="A14293" s="42">
        <v>1512773256</v>
      </c>
      <c r="B14293" s="42">
        <v>1</v>
      </c>
      <c r="C14293" s="42">
        <v>871</v>
      </c>
      <c r="D14293" s="40" t="s">
        <v>360</v>
      </c>
      <c r="E14293" s="40" t="str">
        <f t="shared" si="1117"/>
        <v>Control</v>
      </c>
      <c r="F14293" t="str">
        <f t="shared" si="1115"/>
        <v>Low</v>
      </c>
      <c r="G14293" t="str">
        <f t="shared" si="1116"/>
        <v>Shanghai_1_Low</v>
      </c>
      <c r="H14293">
        <v>1.9363860216953577E-2</v>
      </c>
      <c r="I14293">
        <f t="shared" si="1119"/>
        <v>24</v>
      </c>
      <c r="J14293" t="str">
        <f t="shared" si="1118"/>
        <v>Control</v>
      </c>
      <c r="K14293" t="str">
        <f>IF(J14293="Test", COUNTIF($J$10:J14293, "Test"),"")</f>
        <v/>
      </c>
      <c r="L14293">
        <f>IF(J14293="Control", COUNTIF($J$10:J14293, "Control"),"")</f>
        <v>2012</v>
      </c>
    </row>
    <row r="14294" spans="1:12">
      <c r="A14294" s="42">
        <v>1517045564</v>
      </c>
      <c r="B14294" s="42">
        <v>1</v>
      </c>
      <c r="C14294" s="42">
        <v>714</v>
      </c>
      <c r="D14294" s="40" t="s">
        <v>360</v>
      </c>
      <c r="E14294" s="40" t="str">
        <f t="shared" si="1117"/>
        <v>Test</v>
      </c>
      <c r="F14294" t="str">
        <f t="shared" si="1115"/>
        <v>Low</v>
      </c>
      <c r="G14294" t="str">
        <f t="shared" si="1116"/>
        <v>Shanghai_1_Low</v>
      </c>
      <c r="H14294">
        <v>1.9475087731705698E-2</v>
      </c>
      <c r="I14294">
        <f t="shared" si="1119"/>
        <v>25</v>
      </c>
      <c r="J14294" t="str">
        <f t="shared" si="1118"/>
        <v>Test</v>
      </c>
      <c r="K14294">
        <f>IF(J14294="Test", COUNTIF($J$10:J14294, "Test"),"")</f>
        <v>2013</v>
      </c>
      <c r="L14294" t="str">
        <f>IF(J14294="Control", COUNTIF($J$10:J14294, "Control"),"")</f>
        <v/>
      </c>
    </row>
    <row r="14295" spans="1:12">
      <c r="A14295" s="42">
        <v>1512366039</v>
      </c>
      <c r="B14295" s="42">
        <v>1</v>
      </c>
      <c r="C14295" s="42">
        <v>560</v>
      </c>
      <c r="D14295" s="40" t="s">
        <v>360</v>
      </c>
      <c r="E14295" s="40" t="str">
        <f t="shared" si="1117"/>
        <v>Control</v>
      </c>
      <c r="F14295" t="str">
        <f t="shared" si="1115"/>
        <v>Low</v>
      </c>
      <c r="G14295" t="str">
        <f t="shared" si="1116"/>
        <v>Shanghai_1_Low</v>
      </c>
      <c r="H14295">
        <v>2.1488507793227751E-2</v>
      </c>
      <c r="I14295">
        <f t="shared" si="1119"/>
        <v>26</v>
      </c>
      <c r="J14295" t="str">
        <f t="shared" si="1118"/>
        <v>Control</v>
      </c>
      <c r="K14295" t="str">
        <f>IF(J14295="Test", COUNTIF($J$10:J14295, "Test"),"")</f>
        <v/>
      </c>
      <c r="L14295">
        <f>IF(J14295="Control", COUNTIF($J$10:J14295, "Control"),"")</f>
        <v>2013</v>
      </c>
    </row>
    <row r="14296" spans="1:12">
      <c r="A14296" s="42">
        <v>1518415008</v>
      </c>
      <c r="B14296" s="42">
        <v>1</v>
      </c>
      <c r="C14296" s="42">
        <v>694</v>
      </c>
      <c r="D14296" s="40" t="s">
        <v>360</v>
      </c>
      <c r="E14296" s="40" t="str">
        <f t="shared" si="1117"/>
        <v>Test</v>
      </c>
      <c r="F14296" t="str">
        <f t="shared" si="1115"/>
        <v>Low</v>
      </c>
      <c r="G14296" t="str">
        <f t="shared" si="1116"/>
        <v>Shanghai_1_Low</v>
      </c>
      <c r="H14296">
        <v>2.2720099044547415E-2</v>
      </c>
      <c r="I14296">
        <f t="shared" si="1119"/>
        <v>27</v>
      </c>
      <c r="J14296" t="str">
        <f t="shared" si="1118"/>
        <v>Test</v>
      </c>
      <c r="K14296">
        <f>IF(J14296="Test", COUNTIF($J$10:J14296, "Test"),"")</f>
        <v>2014</v>
      </c>
      <c r="L14296" t="str">
        <f>IF(J14296="Control", COUNTIF($J$10:J14296, "Control"),"")</f>
        <v/>
      </c>
    </row>
    <row r="14297" spans="1:12">
      <c r="A14297" s="42">
        <v>1519074217</v>
      </c>
      <c r="B14297" s="42">
        <v>1</v>
      </c>
      <c r="C14297" s="42">
        <v>705</v>
      </c>
      <c r="D14297" s="40" t="s">
        <v>360</v>
      </c>
      <c r="E14297" s="40" t="str">
        <f t="shared" si="1117"/>
        <v>Control</v>
      </c>
      <c r="F14297" t="str">
        <f t="shared" si="1115"/>
        <v>Low</v>
      </c>
      <c r="G14297" t="str">
        <f t="shared" si="1116"/>
        <v>Shanghai_1_Low</v>
      </c>
      <c r="H14297">
        <v>2.347423652831726E-2</v>
      </c>
      <c r="I14297">
        <f t="shared" si="1119"/>
        <v>28</v>
      </c>
      <c r="J14297" t="str">
        <f t="shared" si="1118"/>
        <v>Control</v>
      </c>
      <c r="K14297" t="str">
        <f>IF(J14297="Test", COUNTIF($J$10:J14297, "Test"),"")</f>
        <v/>
      </c>
      <c r="L14297">
        <f>IF(J14297="Control", COUNTIF($J$10:J14297, "Control"),"")</f>
        <v>2014</v>
      </c>
    </row>
    <row r="14298" spans="1:12">
      <c r="A14298" s="42">
        <v>1517046958</v>
      </c>
      <c r="B14298" s="42">
        <v>1</v>
      </c>
      <c r="C14298" s="42">
        <v>20</v>
      </c>
      <c r="D14298" s="40" t="s">
        <v>360</v>
      </c>
      <c r="E14298" s="40" t="str">
        <f t="shared" si="1117"/>
        <v>Test</v>
      </c>
      <c r="F14298" t="str">
        <f t="shared" si="1115"/>
        <v>Low</v>
      </c>
      <c r="G14298" t="str">
        <f t="shared" si="1116"/>
        <v>Shanghai_1_Low</v>
      </c>
      <c r="H14298">
        <v>2.4332263083620242E-2</v>
      </c>
      <c r="I14298">
        <f t="shared" si="1119"/>
        <v>29</v>
      </c>
      <c r="J14298" t="str">
        <f t="shared" si="1118"/>
        <v>Test</v>
      </c>
      <c r="K14298">
        <f>IF(J14298="Test", COUNTIF($J$10:J14298, "Test"),"")</f>
        <v>2015</v>
      </c>
      <c r="L14298" t="str">
        <f>IF(J14298="Control", COUNTIF($J$10:J14298, "Control"),"")</f>
        <v/>
      </c>
    </row>
    <row r="14299" spans="1:12">
      <c r="A14299" s="42">
        <v>1515623605</v>
      </c>
      <c r="B14299" s="42">
        <v>1</v>
      </c>
      <c r="C14299" s="42">
        <v>365</v>
      </c>
      <c r="D14299" s="40" t="s">
        <v>360</v>
      </c>
      <c r="E14299" s="40" t="str">
        <f t="shared" si="1117"/>
        <v>Control</v>
      </c>
      <c r="F14299" t="str">
        <f t="shared" si="1115"/>
        <v>Low</v>
      </c>
      <c r="G14299" t="str">
        <f t="shared" si="1116"/>
        <v>Shanghai_1_Low</v>
      </c>
      <c r="H14299">
        <v>2.438710049243431E-2</v>
      </c>
      <c r="I14299">
        <f t="shared" si="1119"/>
        <v>30</v>
      </c>
      <c r="J14299" t="str">
        <f t="shared" si="1118"/>
        <v>Control</v>
      </c>
      <c r="K14299" t="str">
        <f>IF(J14299="Test", COUNTIF($J$10:J14299, "Test"),"")</f>
        <v/>
      </c>
      <c r="L14299">
        <f>IF(J14299="Control", COUNTIF($J$10:J14299, "Control"),"")</f>
        <v>2015</v>
      </c>
    </row>
    <row r="14300" spans="1:12">
      <c r="A14300" s="42">
        <v>1516762529</v>
      </c>
      <c r="B14300" s="42">
        <v>1</v>
      </c>
      <c r="C14300" s="42">
        <v>164</v>
      </c>
      <c r="D14300" s="40" t="s">
        <v>360</v>
      </c>
      <c r="E14300" s="40" t="str">
        <f t="shared" si="1117"/>
        <v>Test</v>
      </c>
      <c r="F14300" t="str">
        <f t="shared" si="1115"/>
        <v>Low</v>
      </c>
      <c r="G14300" t="str">
        <f t="shared" si="1116"/>
        <v>Shanghai_1_Low</v>
      </c>
      <c r="H14300">
        <v>2.4685966505370138E-2</v>
      </c>
      <c r="I14300">
        <f t="shared" si="1119"/>
        <v>31</v>
      </c>
      <c r="J14300" t="str">
        <f t="shared" si="1118"/>
        <v>Test</v>
      </c>
      <c r="K14300">
        <f>IF(J14300="Test", COUNTIF($J$10:J14300, "Test"),"")</f>
        <v>2016</v>
      </c>
      <c r="L14300" t="str">
        <f>IF(J14300="Control", COUNTIF($J$10:J14300, "Control"),"")</f>
        <v/>
      </c>
    </row>
    <row r="14301" spans="1:12">
      <c r="A14301" s="42">
        <v>1518468428</v>
      </c>
      <c r="B14301" s="42">
        <v>1</v>
      </c>
      <c r="C14301" s="42">
        <v>960</v>
      </c>
      <c r="D14301" s="40" t="s">
        <v>360</v>
      </c>
      <c r="E14301" s="40" t="str">
        <f t="shared" si="1117"/>
        <v>Control</v>
      </c>
      <c r="F14301" t="str">
        <f t="shared" si="1115"/>
        <v>Low</v>
      </c>
      <c r="G14301" t="str">
        <f t="shared" si="1116"/>
        <v>Shanghai_1_Low</v>
      </c>
      <c r="H14301">
        <v>2.4710693826667351E-2</v>
      </c>
      <c r="I14301">
        <f t="shared" si="1119"/>
        <v>32</v>
      </c>
      <c r="J14301" t="str">
        <f t="shared" si="1118"/>
        <v>Control</v>
      </c>
      <c r="K14301" t="str">
        <f>IF(J14301="Test", COUNTIF($J$10:J14301, "Test"),"")</f>
        <v/>
      </c>
      <c r="L14301">
        <f>IF(J14301="Control", COUNTIF($J$10:J14301, "Control"),"")</f>
        <v>2016</v>
      </c>
    </row>
    <row r="14302" spans="1:12">
      <c r="A14302" s="42">
        <v>1512124854</v>
      </c>
      <c r="B14302" s="42">
        <v>1</v>
      </c>
      <c r="C14302" s="42">
        <v>844</v>
      </c>
      <c r="D14302" s="40" t="s">
        <v>360</v>
      </c>
      <c r="E14302" s="40" t="str">
        <f t="shared" si="1117"/>
        <v>Test</v>
      </c>
      <c r="F14302" t="str">
        <f t="shared" si="1115"/>
        <v>Low</v>
      </c>
      <c r="G14302" t="str">
        <f t="shared" si="1116"/>
        <v>Shanghai_1_Low</v>
      </c>
      <c r="H14302">
        <v>2.4825861267259386E-2</v>
      </c>
      <c r="I14302">
        <f t="shared" si="1119"/>
        <v>33</v>
      </c>
      <c r="J14302" t="str">
        <f t="shared" si="1118"/>
        <v>Test</v>
      </c>
      <c r="K14302">
        <f>IF(J14302="Test", COUNTIF($J$10:J14302, "Test"),"")</f>
        <v>2017</v>
      </c>
      <c r="L14302" t="str">
        <f>IF(J14302="Control", COUNTIF($J$10:J14302, "Control"),"")</f>
        <v/>
      </c>
    </row>
    <row r="14303" spans="1:12">
      <c r="A14303" s="42">
        <v>1513141543</v>
      </c>
      <c r="B14303" s="42">
        <v>1</v>
      </c>
      <c r="C14303" s="42">
        <v>587</v>
      </c>
      <c r="D14303" s="40" t="s">
        <v>360</v>
      </c>
      <c r="E14303" s="40" t="str">
        <f t="shared" si="1117"/>
        <v>Control</v>
      </c>
      <c r="F14303" t="str">
        <f t="shared" si="1115"/>
        <v>Low</v>
      </c>
      <c r="G14303" t="str">
        <f t="shared" si="1116"/>
        <v>Shanghai_1_Low</v>
      </c>
      <c r="H14303">
        <v>2.5761883205540292E-2</v>
      </c>
      <c r="I14303">
        <f t="shared" si="1119"/>
        <v>34</v>
      </c>
      <c r="J14303" t="str">
        <f t="shared" si="1118"/>
        <v>Control</v>
      </c>
      <c r="K14303" t="str">
        <f>IF(J14303="Test", COUNTIF($J$10:J14303, "Test"),"")</f>
        <v/>
      </c>
      <c r="L14303">
        <f>IF(J14303="Control", COUNTIF($J$10:J14303, "Control"),"")</f>
        <v>2017</v>
      </c>
    </row>
    <row r="14304" spans="1:12">
      <c r="A14304" s="42">
        <v>1519811557</v>
      </c>
      <c r="B14304" s="42">
        <v>1</v>
      </c>
      <c r="C14304" s="42">
        <v>686</v>
      </c>
      <c r="D14304" s="40" t="s">
        <v>360</v>
      </c>
      <c r="E14304" s="40" t="str">
        <f t="shared" si="1117"/>
        <v>Test</v>
      </c>
      <c r="F14304" t="str">
        <f t="shared" si="1115"/>
        <v>Low</v>
      </c>
      <c r="G14304" t="str">
        <f t="shared" si="1116"/>
        <v>Shanghai_1_Low</v>
      </c>
      <c r="H14304">
        <v>2.7015023981339592E-2</v>
      </c>
      <c r="I14304">
        <f t="shared" si="1119"/>
        <v>35</v>
      </c>
      <c r="J14304" t="str">
        <f t="shared" si="1118"/>
        <v>Test</v>
      </c>
      <c r="K14304">
        <f>IF(J14304="Test", COUNTIF($J$10:J14304, "Test"),"")</f>
        <v>2018</v>
      </c>
      <c r="L14304" t="str">
        <f>IF(J14304="Control", COUNTIF($J$10:J14304, "Control"),"")</f>
        <v/>
      </c>
    </row>
    <row r="14305" spans="1:12">
      <c r="A14305" s="42">
        <v>1517691334</v>
      </c>
      <c r="B14305" s="42">
        <v>1</v>
      </c>
      <c r="C14305" s="42">
        <v>119</v>
      </c>
      <c r="D14305" s="40" t="s">
        <v>360</v>
      </c>
      <c r="E14305" s="40" t="str">
        <f t="shared" si="1117"/>
        <v>Control</v>
      </c>
      <c r="F14305" t="str">
        <f t="shared" si="1115"/>
        <v>Low</v>
      </c>
      <c r="G14305" t="str">
        <f t="shared" si="1116"/>
        <v>Shanghai_1_Low</v>
      </c>
      <c r="H14305">
        <v>2.719580574702396E-2</v>
      </c>
      <c r="I14305">
        <f t="shared" si="1119"/>
        <v>36</v>
      </c>
      <c r="J14305" t="str">
        <f t="shared" si="1118"/>
        <v>Control</v>
      </c>
      <c r="K14305" t="str">
        <f>IF(J14305="Test", COUNTIF($J$10:J14305, "Test"),"")</f>
        <v/>
      </c>
      <c r="L14305">
        <f>IF(J14305="Control", COUNTIF($J$10:J14305, "Control"),"")</f>
        <v>2018</v>
      </c>
    </row>
    <row r="14306" spans="1:12">
      <c r="A14306" s="42">
        <v>1519271844</v>
      </c>
      <c r="B14306" s="42">
        <v>1</v>
      </c>
      <c r="C14306" s="42">
        <v>224</v>
      </c>
      <c r="D14306" s="40" t="s">
        <v>360</v>
      </c>
      <c r="E14306" s="40" t="str">
        <f t="shared" si="1117"/>
        <v>Test</v>
      </c>
      <c r="F14306" t="str">
        <f t="shared" si="1115"/>
        <v>Low</v>
      </c>
      <c r="G14306" t="str">
        <f t="shared" si="1116"/>
        <v>Shanghai_1_Low</v>
      </c>
      <c r="H14306">
        <v>2.8011268107414056E-2</v>
      </c>
      <c r="I14306">
        <f t="shared" si="1119"/>
        <v>37</v>
      </c>
      <c r="J14306" t="str">
        <f t="shared" si="1118"/>
        <v>Test</v>
      </c>
      <c r="K14306">
        <f>IF(J14306="Test", COUNTIF($J$10:J14306, "Test"),"")</f>
        <v>2019</v>
      </c>
      <c r="L14306" t="str">
        <f>IF(J14306="Control", COUNTIF($J$10:J14306, "Control"),"")</f>
        <v/>
      </c>
    </row>
    <row r="14307" spans="1:12">
      <c r="A14307" s="42">
        <v>1515585725</v>
      </c>
      <c r="B14307" s="42">
        <v>1</v>
      </c>
      <c r="C14307" s="42">
        <v>1004</v>
      </c>
      <c r="D14307" s="40" t="s">
        <v>360</v>
      </c>
      <c r="E14307" s="40" t="str">
        <f t="shared" si="1117"/>
        <v>Control</v>
      </c>
      <c r="F14307" t="str">
        <f t="shared" si="1115"/>
        <v>Low</v>
      </c>
      <c r="G14307" t="str">
        <f t="shared" si="1116"/>
        <v>Shanghai_1_Low</v>
      </c>
      <c r="H14307">
        <v>2.8723399126492688E-2</v>
      </c>
      <c r="I14307">
        <f t="shared" si="1119"/>
        <v>38</v>
      </c>
      <c r="J14307" t="str">
        <f t="shared" si="1118"/>
        <v>Control</v>
      </c>
      <c r="K14307" t="str">
        <f>IF(J14307="Test", COUNTIF($J$10:J14307, "Test"),"")</f>
        <v/>
      </c>
      <c r="L14307">
        <f>IF(J14307="Control", COUNTIF($J$10:J14307, "Control"),"")</f>
        <v>2019</v>
      </c>
    </row>
    <row r="14308" spans="1:12">
      <c r="A14308" s="42">
        <v>1513666006</v>
      </c>
      <c r="B14308" s="42">
        <v>1</v>
      </c>
      <c r="C14308" s="42">
        <v>68</v>
      </c>
      <c r="D14308" s="40" t="s">
        <v>360</v>
      </c>
      <c r="E14308" s="40" t="str">
        <f t="shared" si="1117"/>
        <v>Test</v>
      </c>
      <c r="F14308" t="str">
        <f t="shared" si="1115"/>
        <v>Low</v>
      </c>
      <c r="G14308" t="str">
        <f t="shared" si="1116"/>
        <v>Shanghai_1_Low</v>
      </c>
      <c r="H14308">
        <v>2.8804751745855506E-2</v>
      </c>
      <c r="I14308">
        <f t="shared" si="1119"/>
        <v>39</v>
      </c>
      <c r="J14308" t="str">
        <f t="shared" si="1118"/>
        <v>Test</v>
      </c>
      <c r="K14308">
        <f>IF(J14308="Test", COUNTIF($J$10:J14308, "Test"),"")</f>
        <v>2020</v>
      </c>
      <c r="L14308" t="str">
        <f>IF(J14308="Control", COUNTIF($J$10:J14308, "Control"),"")</f>
        <v/>
      </c>
    </row>
    <row r="14309" spans="1:12">
      <c r="A14309" s="42">
        <v>1516164636</v>
      </c>
      <c r="B14309" s="42">
        <v>1</v>
      </c>
      <c r="C14309" s="42">
        <v>388</v>
      </c>
      <c r="D14309" s="40" t="s">
        <v>360</v>
      </c>
      <c r="E14309" s="40" t="str">
        <f t="shared" si="1117"/>
        <v>Control</v>
      </c>
      <c r="F14309" t="str">
        <f t="shared" si="1115"/>
        <v>Low</v>
      </c>
      <c r="G14309" t="str">
        <f t="shared" si="1116"/>
        <v>Shanghai_1_Low</v>
      </c>
      <c r="H14309">
        <v>2.9096130701959377E-2</v>
      </c>
      <c r="I14309">
        <f t="shared" si="1119"/>
        <v>40</v>
      </c>
      <c r="J14309" t="str">
        <f t="shared" si="1118"/>
        <v>Control</v>
      </c>
      <c r="K14309" t="str">
        <f>IF(J14309="Test", COUNTIF($J$10:J14309, "Test"),"")</f>
        <v/>
      </c>
      <c r="L14309">
        <f>IF(J14309="Control", COUNTIF($J$10:J14309, "Control"),"")</f>
        <v>2020</v>
      </c>
    </row>
    <row r="14310" spans="1:12">
      <c r="A14310" s="42">
        <v>1518856377</v>
      </c>
      <c r="B14310" s="42">
        <v>1</v>
      </c>
      <c r="C14310" s="42">
        <v>340</v>
      </c>
      <c r="D14310" s="40" t="s">
        <v>360</v>
      </c>
      <c r="E14310" s="40" t="str">
        <f t="shared" si="1117"/>
        <v>Test</v>
      </c>
      <c r="F14310" t="str">
        <f t="shared" si="1115"/>
        <v>Low</v>
      </c>
      <c r="G14310" t="str">
        <f t="shared" si="1116"/>
        <v>Shanghai_1_Low</v>
      </c>
      <c r="H14310">
        <v>3.1195236071605237E-2</v>
      </c>
      <c r="I14310">
        <f t="shared" si="1119"/>
        <v>41</v>
      </c>
      <c r="J14310" t="str">
        <f t="shared" si="1118"/>
        <v>Test</v>
      </c>
      <c r="K14310">
        <f>IF(J14310="Test", COUNTIF($J$10:J14310, "Test"),"")</f>
        <v>2021</v>
      </c>
      <c r="L14310" t="str">
        <f>IF(J14310="Control", COUNTIF($J$10:J14310, "Control"),"")</f>
        <v/>
      </c>
    </row>
    <row r="14311" spans="1:12">
      <c r="A14311" s="42">
        <v>1512785399</v>
      </c>
      <c r="B14311" s="42">
        <v>1</v>
      </c>
      <c r="C14311" s="42">
        <v>562</v>
      </c>
      <c r="D14311" s="40" t="s">
        <v>360</v>
      </c>
      <c r="E14311" s="40" t="str">
        <f t="shared" si="1117"/>
        <v>Control</v>
      </c>
      <c r="F14311" t="str">
        <f t="shared" si="1115"/>
        <v>Low</v>
      </c>
      <c r="G14311" t="str">
        <f t="shared" si="1116"/>
        <v>Shanghai_1_Low</v>
      </c>
      <c r="H14311">
        <v>3.1390320309409359E-2</v>
      </c>
      <c r="I14311">
        <f t="shared" si="1119"/>
        <v>42</v>
      </c>
      <c r="J14311" t="str">
        <f t="shared" si="1118"/>
        <v>Control</v>
      </c>
      <c r="K14311" t="str">
        <f>IF(J14311="Test", COUNTIF($J$10:J14311, "Test"),"")</f>
        <v/>
      </c>
      <c r="L14311">
        <f>IF(J14311="Control", COUNTIF($J$10:J14311, "Control"),"")</f>
        <v>2021</v>
      </c>
    </row>
    <row r="14312" spans="1:12">
      <c r="A14312" s="42">
        <v>1518865585</v>
      </c>
      <c r="B14312" s="42">
        <v>1</v>
      </c>
      <c r="C14312" s="42">
        <v>942</v>
      </c>
      <c r="D14312" s="40" t="s">
        <v>360</v>
      </c>
      <c r="E14312" s="40" t="str">
        <f t="shared" si="1117"/>
        <v>Test</v>
      </c>
      <c r="F14312" t="str">
        <f t="shared" si="1115"/>
        <v>Low</v>
      </c>
      <c r="G14312" t="str">
        <f t="shared" si="1116"/>
        <v>Shanghai_1_Low</v>
      </c>
      <c r="H14312">
        <v>3.1684194794095677E-2</v>
      </c>
      <c r="I14312">
        <f t="shared" si="1119"/>
        <v>43</v>
      </c>
      <c r="J14312" t="str">
        <f t="shared" si="1118"/>
        <v>Test</v>
      </c>
      <c r="K14312">
        <f>IF(J14312="Test", COUNTIF($J$10:J14312, "Test"),"")</f>
        <v>2022</v>
      </c>
      <c r="L14312" t="str">
        <f>IF(J14312="Control", COUNTIF($J$10:J14312, "Control"),"")</f>
        <v/>
      </c>
    </row>
    <row r="14313" spans="1:12">
      <c r="A14313" s="42">
        <v>1517787118</v>
      </c>
      <c r="B14313" s="42">
        <v>1</v>
      </c>
      <c r="C14313" s="42">
        <v>258</v>
      </c>
      <c r="D14313" s="40" t="s">
        <v>360</v>
      </c>
      <c r="E14313" s="40" t="str">
        <f t="shared" si="1117"/>
        <v>Control</v>
      </c>
      <c r="F14313" t="str">
        <f t="shared" si="1115"/>
        <v>Low</v>
      </c>
      <c r="G14313" t="str">
        <f t="shared" si="1116"/>
        <v>Shanghai_1_Low</v>
      </c>
      <c r="H14313">
        <v>3.1892259753254826E-2</v>
      </c>
      <c r="I14313">
        <f t="shared" si="1119"/>
        <v>44</v>
      </c>
      <c r="J14313" t="str">
        <f t="shared" si="1118"/>
        <v>Control</v>
      </c>
      <c r="K14313" t="str">
        <f>IF(J14313="Test", COUNTIF($J$10:J14313, "Test"),"")</f>
        <v/>
      </c>
      <c r="L14313">
        <f>IF(J14313="Control", COUNTIF($J$10:J14313, "Control"),"")</f>
        <v>2022</v>
      </c>
    </row>
    <row r="14314" spans="1:12">
      <c r="A14314" s="42">
        <v>1517326669</v>
      </c>
      <c r="B14314" s="42">
        <v>1</v>
      </c>
      <c r="C14314" s="42">
        <v>987</v>
      </c>
      <c r="D14314" s="40" t="s">
        <v>360</v>
      </c>
      <c r="E14314" s="40" t="str">
        <f t="shared" si="1117"/>
        <v>Test</v>
      </c>
      <c r="F14314" t="str">
        <f t="shared" si="1115"/>
        <v>Low</v>
      </c>
      <c r="G14314" t="str">
        <f t="shared" si="1116"/>
        <v>Shanghai_1_Low</v>
      </c>
      <c r="H14314">
        <v>3.2674131431607689E-2</v>
      </c>
      <c r="I14314">
        <f t="shared" si="1119"/>
        <v>45</v>
      </c>
      <c r="J14314" t="str">
        <f t="shared" si="1118"/>
        <v>Test</v>
      </c>
      <c r="K14314">
        <f>IF(J14314="Test", COUNTIF($J$10:J14314, "Test"),"")</f>
        <v>2023</v>
      </c>
      <c r="L14314" t="str">
        <f>IF(J14314="Control", COUNTIF($J$10:J14314, "Control"),"")</f>
        <v/>
      </c>
    </row>
    <row r="14315" spans="1:12">
      <c r="A14315" s="42">
        <v>1519962685</v>
      </c>
      <c r="B14315" s="42">
        <v>1</v>
      </c>
      <c r="C14315" s="42">
        <v>730</v>
      </c>
      <c r="D14315" s="40" t="s">
        <v>360</v>
      </c>
      <c r="E14315" s="40" t="str">
        <f t="shared" si="1117"/>
        <v>Control</v>
      </c>
      <c r="F14315" t="str">
        <f t="shared" si="1115"/>
        <v>Low</v>
      </c>
      <c r="G14315" t="str">
        <f t="shared" si="1116"/>
        <v>Shanghai_1_Low</v>
      </c>
      <c r="H14315">
        <v>3.4021575288286532E-2</v>
      </c>
      <c r="I14315">
        <f t="shared" si="1119"/>
        <v>46</v>
      </c>
      <c r="J14315" t="str">
        <f t="shared" si="1118"/>
        <v>Control</v>
      </c>
      <c r="K14315" t="str">
        <f>IF(J14315="Test", COUNTIF($J$10:J14315, "Test"),"")</f>
        <v/>
      </c>
      <c r="L14315">
        <f>IF(J14315="Control", COUNTIF($J$10:J14315, "Control"),"")</f>
        <v>2023</v>
      </c>
    </row>
    <row r="14316" spans="1:12">
      <c r="A14316" s="42">
        <v>1518785916</v>
      </c>
      <c r="B14316" s="42">
        <v>1</v>
      </c>
      <c r="C14316" s="42">
        <v>235</v>
      </c>
      <c r="D14316" s="40" t="s">
        <v>360</v>
      </c>
      <c r="E14316" s="40" t="str">
        <f t="shared" si="1117"/>
        <v>Test</v>
      </c>
      <c r="F14316" t="str">
        <f t="shared" si="1115"/>
        <v>Low</v>
      </c>
      <c r="G14316" t="str">
        <f t="shared" si="1116"/>
        <v>Shanghai_1_Low</v>
      </c>
      <c r="H14316">
        <v>3.485739019682621E-2</v>
      </c>
      <c r="I14316">
        <f t="shared" si="1119"/>
        <v>47</v>
      </c>
      <c r="J14316" t="str">
        <f t="shared" si="1118"/>
        <v>Test</v>
      </c>
      <c r="K14316">
        <f>IF(J14316="Test", COUNTIF($J$10:J14316, "Test"),"")</f>
        <v>2024</v>
      </c>
      <c r="L14316" t="str">
        <f>IF(J14316="Control", COUNTIF($J$10:J14316, "Control"),"")</f>
        <v/>
      </c>
    </row>
    <row r="14317" spans="1:12">
      <c r="A14317" s="42">
        <v>1516870843</v>
      </c>
      <c r="B14317" s="42">
        <v>1</v>
      </c>
      <c r="C14317" s="42">
        <v>296</v>
      </c>
      <c r="D14317" s="40" t="s">
        <v>360</v>
      </c>
      <c r="E14317" s="40" t="str">
        <f t="shared" si="1117"/>
        <v>Control</v>
      </c>
      <c r="F14317" t="str">
        <f t="shared" si="1115"/>
        <v>Low</v>
      </c>
      <c r="G14317" t="str">
        <f t="shared" si="1116"/>
        <v>Shanghai_1_Low</v>
      </c>
      <c r="H14317">
        <v>3.6106730561083378E-2</v>
      </c>
      <c r="I14317">
        <f t="shared" si="1119"/>
        <v>48</v>
      </c>
      <c r="J14317" t="str">
        <f t="shared" si="1118"/>
        <v>Control</v>
      </c>
      <c r="K14317" t="str">
        <f>IF(J14317="Test", COUNTIF($J$10:J14317, "Test"),"")</f>
        <v/>
      </c>
      <c r="L14317">
        <f>IF(J14317="Control", COUNTIF($J$10:J14317, "Control"),"")</f>
        <v>2024</v>
      </c>
    </row>
    <row r="14318" spans="1:12">
      <c r="A14318" s="42">
        <v>1515269475</v>
      </c>
      <c r="B14318" s="42">
        <v>1</v>
      </c>
      <c r="C14318" s="42">
        <v>163</v>
      </c>
      <c r="D14318" s="40" t="s">
        <v>360</v>
      </c>
      <c r="E14318" s="40" t="str">
        <f t="shared" si="1117"/>
        <v>Test</v>
      </c>
      <c r="F14318" t="str">
        <f t="shared" si="1115"/>
        <v>Low</v>
      </c>
      <c r="G14318" t="str">
        <f t="shared" si="1116"/>
        <v>Shanghai_1_Low</v>
      </c>
      <c r="H14318">
        <v>3.9007286347030656E-2</v>
      </c>
      <c r="I14318">
        <f t="shared" si="1119"/>
        <v>49</v>
      </c>
      <c r="J14318" t="str">
        <f t="shared" si="1118"/>
        <v>Test</v>
      </c>
      <c r="K14318">
        <f>IF(J14318="Test", COUNTIF($J$10:J14318, "Test"),"")</f>
        <v>2025</v>
      </c>
      <c r="L14318" t="str">
        <f>IF(J14318="Control", COUNTIF($J$10:J14318, "Control"),"")</f>
        <v/>
      </c>
    </row>
    <row r="14319" spans="1:12">
      <c r="A14319" s="42">
        <v>1513515706</v>
      </c>
      <c r="B14319" s="42">
        <v>1</v>
      </c>
      <c r="C14319" s="42">
        <v>873</v>
      </c>
      <c r="D14319" s="40" t="s">
        <v>360</v>
      </c>
      <c r="E14319" s="40" t="str">
        <f t="shared" si="1117"/>
        <v>Control</v>
      </c>
      <c r="F14319" t="str">
        <f t="shared" si="1115"/>
        <v>Low</v>
      </c>
      <c r="G14319" t="str">
        <f t="shared" si="1116"/>
        <v>Shanghai_1_Low</v>
      </c>
      <c r="H14319">
        <v>3.9762778944520516E-2</v>
      </c>
      <c r="I14319">
        <f t="shared" si="1119"/>
        <v>50</v>
      </c>
      <c r="J14319" t="str">
        <f t="shared" si="1118"/>
        <v>Control</v>
      </c>
      <c r="K14319" t="str">
        <f>IF(J14319="Test", COUNTIF($J$10:J14319, "Test"),"")</f>
        <v/>
      </c>
      <c r="L14319">
        <f>IF(J14319="Control", COUNTIF($J$10:J14319, "Control"),"")</f>
        <v>2025</v>
      </c>
    </row>
    <row r="14320" spans="1:12">
      <c r="A14320" s="42">
        <v>1519505919</v>
      </c>
      <c r="B14320" s="42">
        <v>1</v>
      </c>
      <c r="C14320" s="42">
        <v>475</v>
      </c>
      <c r="D14320" s="40" t="s">
        <v>360</v>
      </c>
      <c r="E14320" s="40" t="str">
        <f t="shared" si="1117"/>
        <v>Test</v>
      </c>
      <c r="F14320" t="str">
        <f t="shared" si="1115"/>
        <v>Low</v>
      </c>
      <c r="G14320" t="str">
        <f t="shared" si="1116"/>
        <v>Shanghai_1_Low</v>
      </c>
      <c r="H14320">
        <v>4.0070039132337976E-2</v>
      </c>
      <c r="I14320">
        <f t="shared" si="1119"/>
        <v>51</v>
      </c>
      <c r="J14320" t="str">
        <f t="shared" si="1118"/>
        <v>Test</v>
      </c>
      <c r="K14320">
        <f>IF(J14320="Test", COUNTIF($J$10:J14320, "Test"),"")</f>
        <v>2026</v>
      </c>
      <c r="L14320" t="str">
        <f>IF(J14320="Control", COUNTIF($J$10:J14320, "Control"),"")</f>
        <v/>
      </c>
    </row>
    <row r="14321" spans="1:12">
      <c r="A14321" s="42">
        <v>1512590429</v>
      </c>
      <c r="B14321" s="42">
        <v>1</v>
      </c>
      <c r="C14321" s="42">
        <v>68</v>
      </c>
      <c r="D14321" s="40" t="s">
        <v>360</v>
      </c>
      <c r="E14321" s="40" t="str">
        <f t="shared" si="1117"/>
        <v>Control</v>
      </c>
      <c r="F14321" t="str">
        <f t="shared" si="1115"/>
        <v>Low</v>
      </c>
      <c r="G14321" t="str">
        <f t="shared" si="1116"/>
        <v>Shanghai_1_Low</v>
      </c>
      <c r="H14321">
        <v>4.0337765689295813E-2</v>
      </c>
      <c r="I14321">
        <f t="shared" si="1119"/>
        <v>52</v>
      </c>
      <c r="J14321" t="str">
        <f t="shared" si="1118"/>
        <v>Control</v>
      </c>
      <c r="K14321" t="str">
        <f>IF(J14321="Test", COUNTIF($J$10:J14321, "Test"),"")</f>
        <v/>
      </c>
      <c r="L14321">
        <f>IF(J14321="Control", COUNTIF($J$10:J14321, "Control"),"")</f>
        <v>2026</v>
      </c>
    </row>
    <row r="14322" spans="1:12">
      <c r="A14322" s="42">
        <v>1518604146</v>
      </c>
      <c r="B14322" s="42">
        <v>1</v>
      </c>
      <c r="C14322" s="42">
        <v>683</v>
      </c>
      <c r="D14322" s="40" t="s">
        <v>360</v>
      </c>
      <c r="E14322" s="40" t="str">
        <f t="shared" si="1117"/>
        <v>Test</v>
      </c>
      <c r="F14322" t="str">
        <f t="shared" si="1115"/>
        <v>Low</v>
      </c>
      <c r="G14322" t="str">
        <f t="shared" si="1116"/>
        <v>Shanghai_1_Low</v>
      </c>
      <c r="H14322">
        <v>4.0910951948610608E-2</v>
      </c>
      <c r="I14322">
        <f t="shared" si="1119"/>
        <v>53</v>
      </c>
      <c r="J14322" t="str">
        <f t="shared" si="1118"/>
        <v>Test</v>
      </c>
      <c r="K14322">
        <f>IF(J14322="Test", COUNTIF($J$10:J14322, "Test"),"")</f>
        <v>2027</v>
      </c>
      <c r="L14322" t="str">
        <f>IF(J14322="Control", COUNTIF($J$10:J14322, "Control"),"")</f>
        <v/>
      </c>
    </row>
    <row r="14323" spans="1:12">
      <c r="A14323" s="42">
        <v>1519437489</v>
      </c>
      <c r="B14323" s="42">
        <v>1</v>
      </c>
      <c r="C14323" s="42">
        <v>1059</v>
      </c>
      <c r="D14323" s="40" t="s">
        <v>360</v>
      </c>
      <c r="E14323" s="40" t="str">
        <f t="shared" si="1117"/>
        <v>Control</v>
      </c>
      <c r="F14323" t="str">
        <f t="shared" si="1115"/>
        <v>Low</v>
      </c>
      <c r="G14323" t="str">
        <f t="shared" si="1116"/>
        <v>Shanghai_1_Low</v>
      </c>
      <c r="H14323">
        <v>4.1270470175632346E-2</v>
      </c>
      <c r="I14323">
        <f t="shared" si="1119"/>
        <v>54</v>
      </c>
      <c r="J14323" t="str">
        <f t="shared" si="1118"/>
        <v>Control</v>
      </c>
      <c r="K14323" t="str">
        <f>IF(J14323="Test", COUNTIF($J$10:J14323, "Test"),"")</f>
        <v/>
      </c>
      <c r="L14323">
        <f>IF(J14323="Control", COUNTIF($J$10:J14323, "Control"),"")</f>
        <v>2027</v>
      </c>
    </row>
    <row r="14324" spans="1:12">
      <c r="A14324" s="42">
        <v>1512468748</v>
      </c>
      <c r="B14324" s="42">
        <v>1</v>
      </c>
      <c r="C14324" s="42">
        <v>1067</v>
      </c>
      <c r="D14324" s="40" t="s">
        <v>360</v>
      </c>
      <c r="E14324" s="40" t="str">
        <f t="shared" si="1117"/>
        <v>Test</v>
      </c>
      <c r="F14324" t="str">
        <f t="shared" si="1115"/>
        <v>Low</v>
      </c>
      <c r="G14324" t="str">
        <f t="shared" si="1116"/>
        <v>Shanghai_1_Low</v>
      </c>
      <c r="H14324">
        <v>4.1366008420382627E-2</v>
      </c>
      <c r="I14324">
        <f t="shared" si="1119"/>
        <v>55</v>
      </c>
      <c r="J14324" t="str">
        <f t="shared" si="1118"/>
        <v>Test</v>
      </c>
      <c r="K14324">
        <f>IF(J14324="Test", COUNTIF($J$10:J14324, "Test"),"")</f>
        <v>2028</v>
      </c>
      <c r="L14324" t="str">
        <f>IF(J14324="Control", COUNTIF($J$10:J14324, "Control"),"")</f>
        <v/>
      </c>
    </row>
    <row r="14325" spans="1:12">
      <c r="A14325" s="42">
        <v>1515594723</v>
      </c>
      <c r="B14325" s="42">
        <v>1</v>
      </c>
      <c r="C14325" s="42">
        <v>887</v>
      </c>
      <c r="D14325" s="40" t="s">
        <v>360</v>
      </c>
      <c r="E14325" s="40" t="str">
        <f t="shared" si="1117"/>
        <v>Control</v>
      </c>
      <c r="F14325" t="str">
        <f t="shared" si="1115"/>
        <v>Low</v>
      </c>
      <c r="G14325" t="str">
        <f t="shared" si="1116"/>
        <v>Shanghai_1_Low</v>
      </c>
      <c r="H14325">
        <v>4.1614876169370318E-2</v>
      </c>
      <c r="I14325">
        <f t="shared" si="1119"/>
        <v>56</v>
      </c>
      <c r="J14325" t="str">
        <f t="shared" si="1118"/>
        <v>Control</v>
      </c>
      <c r="K14325" t="str">
        <f>IF(J14325="Test", COUNTIF($J$10:J14325, "Test"),"")</f>
        <v/>
      </c>
      <c r="L14325">
        <f>IF(J14325="Control", COUNTIF($J$10:J14325, "Control"),"")</f>
        <v>2028</v>
      </c>
    </row>
    <row r="14326" spans="1:12">
      <c r="A14326" s="42">
        <v>1514458983</v>
      </c>
      <c r="B14326" s="42">
        <v>1</v>
      </c>
      <c r="C14326" s="42">
        <v>955</v>
      </c>
      <c r="D14326" s="40" t="s">
        <v>360</v>
      </c>
      <c r="E14326" s="40" t="str">
        <f t="shared" si="1117"/>
        <v>Test</v>
      </c>
      <c r="F14326" t="str">
        <f t="shared" si="1115"/>
        <v>Low</v>
      </c>
      <c r="G14326" t="str">
        <f t="shared" si="1116"/>
        <v>Shanghai_1_Low</v>
      </c>
      <c r="H14326">
        <v>4.1702917416804985E-2</v>
      </c>
      <c r="I14326">
        <f t="shared" si="1119"/>
        <v>57</v>
      </c>
      <c r="J14326" t="str">
        <f t="shared" si="1118"/>
        <v>Test</v>
      </c>
      <c r="K14326">
        <f>IF(J14326="Test", COUNTIF($J$10:J14326, "Test"),"")</f>
        <v>2029</v>
      </c>
      <c r="L14326" t="str">
        <f>IF(J14326="Control", COUNTIF($J$10:J14326, "Control"),"")</f>
        <v/>
      </c>
    </row>
    <row r="14327" spans="1:12">
      <c r="A14327" s="42">
        <v>1518827773</v>
      </c>
      <c r="B14327" s="42">
        <v>1</v>
      </c>
      <c r="C14327" s="42">
        <v>379</v>
      </c>
      <c r="D14327" s="40" t="s">
        <v>360</v>
      </c>
      <c r="E14327" s="40" t="str">
        <f t="shared" si="1117"/>
        <v>Control</v>
      </c>
      <c r="F14327" t="str">
        <f t="shared" si="1115"/>
        <v>Low</v>
      </c>
      <c r="G14327" t="str">
        <f t="shared" si="1116"/>
        <v>Shanghai_1_Low</v>
      </c>
      <c r="H14327">
        <v>4.2418868864178561E-2</v>
      </c>
      <c r="I14327">
        <f t="shared" si="1119"/>
        <v>58</v>
      </c>
      <c r="J14327" t="str">
        <f t="shared" si="1118"/>
        <v>Control</v>
      </c>
      <c r="K14327" t="str">
        <f>IF(J14327="Test", COUNTIF($J$10:J14327, "Test"),"")</f>
        <v/>
      </c>
      <c r="L14327">
        <f>IF(J14327="Control", COUNTIF($J$10:J14327, "Control"),"")</f>
        <v>2029</v>
      </c>
    </row>
    <row r="14328" spans="1:12">
      <c r="A14328" s="42">
        <v>1511766668</v>
      </c>
      <c r="B14328" s="42">
        <v>1</v>
      </c>
      <c r="C14328" s="42">
        <v>583</v>
      </c>
      <c r="D14328" s="40" t="s">
        <v>360</v>
      </c>
      <c r="E14328" s="40" t="str">
        <f t="shared" si="1117"/>
        <v>Test</v>
      </c>
      <c r="F14328" t="str">
        <f t="shared" si="1115"/>
        <v>Low</v>
      </c>
      <c r="G14328" t="str">
        <f t="shared" si="1116"/>
        <v>Shanghai_1_Low</v>
      </c>
      <c r="H14328">
        <v>4.3072892042183342E-2</v>
      </c>
      <c r="I14328">
        <f t="shared" si="1119"/>
        <v>59</v>
      </c>
      <c r="J14328" t="str">
        <f t="shared" si="1118"/>
        <v>Test</v>
      </c>
      <c r="K14328">
        <f>IF(J14328="Test", COUNTIF($J$10:J14328, "Test"),"")</f>
        <v>2030</v>
      </c>
      <c r="L14328" t="str">
        <f>IF(J14328="Control", COUNTIF($J$10:J14328, "Control"),"")</f>
        <v/>
      </c>
    </row>
    <row r="14329" spans="1:12">
      <c r="A14329" s="42">
        <v>1518873434</v>
      </c>
      <c r="B14329" s="42">
        <v>1</v>
      </c>
      <c r="C14329" s="42">
        <v>1037</v>
      </c>
      <c r="D14329" s="40" t="s">
        <v>360</v>
      </c>
      <c r="E14329" s="40" t="str">
        <f t="shared" si="1117"/>
        <v>Control</v>
      </c>
      <c r="F14329" t="str">
        <f t="shared" si="1115"/>
        <v>Low</v>
      </c>
      <c r="G14329" t="str">
        <f t="shared" si="1116"/>
        <v>Shanghai_1_Low</v>
      </c>
      <c r="H14329">
        <v>4.323919945845156E-2</v>
      </c>
      <c r="I14329">
        <f t="shared" si="1119"/>
        <v>60</v>
      </c>
      <c r="J14329" t="str">
        <f t="shared" si="1118"/>
        <v>Control</v>
      </c>
      <c r="K14329" t="str">
        <f>IF(J14329="Test", COUNTIF($J$10:J14329, "Test"),"")</f>
        <v/>
      </c>
      <c r="L14329">
        <f>IF(J14329="Control", COUNTIF($J$10:J14329, "Control"),"")</f>
        <v>2030</v>
      </c>
    </row>
    <row r="14330" spans="1:12">
      <c r="A14330" s="42">
        <v>1517286964</v>
      </c>
      <c r="B14330" s="42">
        <v>1</v>
      </c>
      <c r="C14330" s="42">
        <v>818</v>
      </c>
      <c r="D14330" s="40" t="s">
        <v>360</v>
      </c>
      <c r="E14330" s="40" t="str">
        <f t="shared" si="1117"/>
        <v>Test</v>
      </c>
      <c r="F14330" t="str">
        <f t="shared" si="1115"/>
        <v>Low</v>
      </c>
      <c r="G14330" t="str">
        <f t="shared" si="1116"/>
        <v>Shanghai_1_Low</v>
      </c>
      <c r="H14330">
        <v>4.3401829234925859E-2</v>
      </c>
      <c r="I14330">
        <f t="shared" si="1119"/>
        <v>61</v>
      </c>
      <c r="J14330" t="str">
        <f t="shared" si="1118"/>
        <v>Test</v>
      </c>
      <c r="K14330">
        <f>IF(J14330="Test", COUNTIF($J$10:J14330, "Test"),"")</f>
        <v>2031</v>
      </c>
      <c r="L14330" t="str">
        <f>IF(J14330="Control", COUNTIF($J$10:J14330, "Control"),"")</f>
        <v/>
      </c>
    </row>
    <row r="14331" spans="1:12">
      <c r="A14331" s="42">
        <v>1513077774</v>
      </c>
      <c r="B14331" s="42">
        <v>1</v>
      </c>
      <c r="C14331" s="42">
        <v>968</v>
      </c>
      <c r="D14331" s="40" t="s">
        <v>360</v>
      </c>
      <c r="E14331" s="40" t="str">
        <f t="shared" si="1117"/>
        <v>Control</v>
      </c>
      <c r="F14331" t="str">
        <f t="shared" si="1115"/>
        <v>Low</v>
      </c>
      <c r="G14331" t="str">
        <f t="shared" si="1116"/>
        <v>Shanghai_1_Low</v>
      </c>
      <c r="H14331">
        <v>4.3625132146260848E-2</v>
      </c>
      <c r="I14331">
        <f t="shared" si="1119"/>
        <v>62</v>
      </c>
      <c r="J14331" t="str">
        <f t="shared" si="1118"/>
        <v>Control</v>
      </c>
      <c r="K14331" t="str">
        <f>IF(J14331="Test", COUNTIF($J$10:J14331, "Test"),"")</f>
        <v/>
      </c>
      <c r="L14331">
        <f>IF(J14331="Control", COUNTIF($J$10:J14331, "Control"),"")</f>
        <v>2031</v>
      </c>
    </row>
    <row r="14332" spans="1:12">
      <c r="A14332" s="42">
        <v>1518037313</v>
      </c>
      <c r="B14332" s="42">
        <v>1</v>
      </c>
      <c r="C14332" s="42">
        <v>75</v>
      </c>
      <c r="D14332" s="40" t="s">
        <v>360</v>
      </c>
      <c r="E14332" s="40" t="str">
        <f t="shared" si="1117"/>
        <v>Test</v>
      </c>
      <c r="F14332" t="str">
        <f t="shared" si="1115"/>
        <v>Low</v>
      </c>
      <c r="G14332" t="str">
        <f t="shared" si="1116"/>
        <v>Shanghai_1_Low</v>
      </c>
      <c r="H14332">
        <v>4.4887057222301574E-2</v>
      </c>
      <c r="I14332">
        <f t="shared" si="1119"/>
        <v>63</v>
      </c>
      <c r="J14332" t="str">
        <f t="shared" si="1118"/>
        <v>Test</v>
      </c>
      <c r="K14332">
        <f>IF(J14332="Test", COUNTIF($J$10:J14332, "Test"),"")</f>
        <v>2032</v>
      </c>
      <c r="L14332" t="str">
        <f>IF(J14332="Control", COUNTIF($J$10:J14332, "Control"),"")</f>
        <v/>
      </c>
    </row>
    <row r="14333" spans="1:12">
      <c r="A14333" s="42">
        <v>1513842803</v>
      </c>
      <c r="B14333" s="42">
        <v>1</v>
      </c>
      <c r="C14333" s="42">
        <v>685</v>
      </c>
      <c r="D14333" s="40" t="s">
        <v>360</v>
      </c>
      <c r="E14333" s="40" t="str">
        <f t="shared" si="1117"/>
        <v>Control</v>
      </c>
      <c r="F14333" t="str">
        <f t="shared" si="1115"/>
        <v>Low</v>
      </c>
      <c r="G14333" t="str">
        <f t="shared" si="1116"/>
        <v>Shanghai_1_Low</v>
      </c>
      <c r="H14333">
        <v>4.6547818284501941E-2</v>
      </c>
      <c r="I14333">
        <f t="shared" si="1119"/>
        <v>64</v>
      </c>
      <c r="J14333" t="str">
        <f t="shared" si="1118"/>
        <v>Control</v>
      </c>
      <c r="K14333" t="str">
        <f>IF(J14333="Test", COUNTIF($J$10:J14333, "Test"),"")</f>
        <v/>
      </c>
      <c r="L14333">
        <f>IF(J14333="Control", COUNTIF($J$10:J14333, "Control"),"")</f>
        <v>2032</v>
      </c>
    </row>
    <row r="14334" spans="1:12">
      <c r="A14334" s="42">
        <v>1513146765</v>
      </c>
      <c r="B14334" s="42">
        <v>1</v>
      </c>
      <c r="C14334" s="42">
        <v>366</v>
      </c>
      <c r="D14334" s="40" t="s">
        <v>360</v>
      </c>
      <c r="E14334" s="40" t="str">
        <f t="shared" si="1117"/>
        <v>Test</v>
      </c>
      <c r="F14334" t="str">
        <f t="shared" si="1115"/>
        <v>Low</v>
      </c>
      <c r="G14334" t="str">
        <f t="shared" si="1116"/>
        <v>Shanghai_1_Low</v>
      </c>
      <c r="H14334">
        <v>4.7130526394285943E-2</v>
      </c>
      <c r="I14334">
        <f t="shared" si="1119"/>
        <v>65</v>
      </c>
      <c r="J14334" t="str">
        <f t="shared" si="1118"/>
        <v>Test</v>
      </c>
      <c r="K14334">
        <f>IF(J14334="Test", COUNTIF($J$10:J14334, "Test"),"")</f>
        <v>2033</v>
      </c>
      <c r="L14334" t="str">
        <f>IF(J14334="Control", COUNTIF($J$10:J14334, "Control"),"")</f>
        <v/>
      </c>
    </row>
    <row r="14335" spans="1:12">
      <c r="A14335" s="42">
        <v>1512789653</v>
      </c>
      <c r="B14335" s="42">
        <v>1</v>
      </c>
      <c r="C14335" s="42">
        <v>479</v>
      </c>
      <c r="D14335" s="40" t="s">
        <v>360</v>
      </c>
      <c r="E14335" s="40" t="str">
        <f t="shared" si="1117"/>
        <v>Control</v>
      </c>
      <c r="F14335" t="str">
        <f t="shared" si="1115"/>
        <v>Low</v>
      </c>
      <c r="G14335" t="str">
        <f t="shared" si="1116"/>
        <v>Shanghai_1_Low</v>
      </c>
      <c r="H14335">
        <v>5.0632510111715545E-2</v>
      </c>
      <c r="I14335">
        <f t="shared" si="1119"/>
        <v>66</v>
      </c>
      <c r="J14335" t="str">
        <f t="shared" si="1118"/>
        <v>Control</v>
      </c>
      <c r="K14335" t="str">
        <f>IF(J14335="Test", COUNTIF($J$10:J14335, "Test"),"")</f>
        <v/>
      </c>
      <c r="L14335">
        <f>IF(J14335="Control", COUNTIF($J$10:J14335, "Control"),"")</f>
        <v>2033</v>
      </c>
    </row>
    <row r="14336" spans="1:12">
      <c r="A14336" s="42">
        <v>1514161446</v>
      </c>
      <c r="B14336" s="42">
        <v>1</v>
      </c>
      <c r="C14336" s="42">
        <v>658</v>
      </c>
      <c r="D14336" s="40" t="s">
        <v>360</v>
      </c>
      <c r="E14336" s="40" t="str">
        <f t="shared" si="1117"/>
        <v>Test</v>
      </c>
      <c r="F14336" t="str">
        <f t="shared" si="1115"/>
        <v>Low</v>
      </c>
      <c r="G14336" t="str">
        <f t="shared" si="1116"/>
        <v>Shanghai_1_Low</v>
      </c>
      <c r="H14336">
        <v>5.1116079268480163E-2</v>
      </c>
      <c r="I14336">
        <f t="shared" si="1119"/>
        <v>67</v>
      </c>
      <c r="J14336" t="str">
        <f t="shared" si="1118"/>
        <v>Test</v>
      </c>
      <c r="K14336">
        <f>IF(J14336="Test", COUNTIF($J$10:J14336, "Test"),"")</f>
        <v>2034</v>
      </c>
      <c r="L14336" t="str">
        <f>IF(J14336="Control", COUNTIF($J$10:J14336, "Control"),"")</f>
        <v/>
      </c>
    </row>
    <row r="14337" spans="1:12">
      <c r="A14337" s="42">
        <v>1513982575</v>
      </c>
      <c r="B14337" s="42">
        <v>1</v>
      </c>
      <c r="C14337" s="42">
        <v>385</v>
      </c>
      <c r="D14337" s="40" t="s">
        <v>360</v>
      </c>
      <c r="E14337" s="40" t="str">
        <f t="shared" si="1117"/>
        <v>Control</v>
      </c>
      <c r="F14337" t="str">
        <f t="shared" si="1115"/>
        <v>Low</v>
      </c>
      <c r="G14337" t="str">
        <f t="shared" si="1116"/>
        <v>Shanghai_1_Low</v>
      </c>
      <c r="H14337">
        <v>5.2478931898299996E-2</v>
      </c>
      <c r="I14337">
        <f t="shared" si="1119"/>
        <v>68</v>
      </c>
      <c r="J14337" t="str">
        <f t="shared" si="1118"/>
        <v>Control</v>
      </c>
      <c r="K14337" t="str">
        <f>IF(J14337="Test", COUNTIF($J$10:J14337, "Test"),"")</f>
        <v/>
      </c>
      <c r="L14337">
        <f>IF(J14337="Control", COUNTIF($J$10:J14337, "Control"),"")</f>
        <v>2034</v>
      </c>
    </row>
    <row r="14338" spans="1:12">
      <c r="A14338" s="42">
        <v>1512813956</v>
      </c>
      <c r="B14338" s="42">
        <v>1</v>
      </c>
      <c r="C14338" s="42">
        <v>536</v>
      </c>
      <c r="D14338" s="40" t="s">
        <v>360</v>
      </c>
      <c r="E14338" s="40" t="str">
        <f t="shared" si="1117"/>
        <v>Test</v>
      </c>
      <c r="F14338" t="str">
        <f t="shared" si="1115"/>
        <v>Low</v>
      </c>
      <c r="G14338" t="str">
        <f t="shared" si="1116"/>
        <v>Shanghai_1_Low</v>
      </c>
      <c r="H14338">
        <v>5.3585403910832219E-2</v>
      </c>
      <c r="I14338">
        <f t="shared" si="1119"/>
        <v>69</v>
      </c>
      <c r="J14338" t="str">
        <f t="shared" si="1118"/>
        <v>Test</v>
      </c>
      <c r="K14338">
        <f>IF(J14338="Test", COUNTIF($J$10:J14338, "Test"),"")</f>
        <v>2035</v>
      </c>
      <c r="L14338" t="str">
        <f>IF(J14338="Control", COUNTIF($J$10:J14338, "Control"),"")</f>
        <v/>
      </c>
    </row>
    <row r="14339" spans="1:12">
      <c r="A14339" s="42">
        <v>1514572876</v>
      </c>
      <c r="B14339" s="42">
        <v>1</v>
      </c>
      <c r="C14339" s="42">
        <v>925</v>
      </c>
      <c r="D14339" s="40" t="s">
        <v>360</v>
      </c>
      <c r="E14339" s="40" t="str">
        <f t="shared" si="1117"/>
        <v>Control</v>
      </c>
      <c r="F14339" t="str">
        <f t="shared" si="1115"/>
        <v>Low</v>
      </c>
      <c r="G14339" t="str">
        <f t="shared" si="1116"/>
        <v>Shanghai_1_Low</v>
      </c>
      <c r="H14339">
        <v>5.4029484687626694E-2</v>
      </c>
      <c r="I14339">
        <f t="shared" si="1119"/>
        <v>70</v>
      </c>
      <c r="J14339" t="str">
        <f t="shared" si="1118"/>
        <v>Control</v>
      </c>
      <c r="K14339" t="str">
        <f>IF(J14339="Test", COUNTIF($J$10:J14339, "Test"),"")</f>
        <v/>
      </c>
      <c r="L14339">
        <f>IF(J14339="Control", COUNTIF($J$10:J14339, "Control"),"")</f>
        <v>2035</v>
      </c>
    </row>
    <row r="14340" spans="1:12">
      <c r="A14340" s="42">
        <v>1513518844</v>
      </c>
      <c r="B14340" s="42">
        <v>1</v>
      </c>
      <c r="C14340" s="42">
        <v>27</v>
      </c>
      <c r="D14340" s="40" t="s">
        <v>360</v>
      </c>
      <c r="E14340" s="40" t="str">
        <f t="shared" si="1117"/>
        <v>Test</v>
      </c>
      <c r="F14340" t="str">
        <f t="shared" si="1115"/>
        <v>Low</v>
      </c>
      <c r="G14340" t="str">
        <f t="shared" si="1116"/>
        <v>Shanghai_1_Low</v>
      </c>
      <c r="H14340">
        <v>5.4128556786235071E-2</v>
      </c>
      <c r="I14340">
        <f t="shared" si="1119"/>
        <v>71</v>
      </c>
      <c r="J14340" t="str">
        <f t="shared" si="1118"/>
        <v>Test</v>
      </c>
      <c r="K14340">
        <f>IF(J14340="Test", COUNTIF($J$10:J14340, "Test"),"")</f>
        <v>2036</v>
      </c>
      <c r="L14340" t="str">
        <f>IF(J14340="Control", COUNTIF($J$10:J14340, "Control"),"")</f>
        <v/>
      </c>
    </row>
    <row r="14341" spans="1:12">
      <c r="A14341" s="42">
        <v>1511766757</v>
      </c>
      <c r="B14341" s="42">
        <v>1</v>
      </c>
      <c r="C14341" s="42">
        <v>732</v>
      </c>
      <c r="D14341" s="40" t="s">
        <v>360</v>
      </c>
      <c r="E14341" s="40" t="str">
        <f t="shared" si="1117"/>
        <v>Control</v>
      </c>
      <c r="F14341" t="str">
        <f t="shared" si="1115"/>
        <v>Low</v>
      </c>
      <c r="G14341" t="str">
        <f t="shared" si="1116"/>
        <v>Shanghai_1_Low</v>
      </c>
      <c r="H14341">
        <v>5.5204616592551159E-2</v>
      </c>
      <c r="I14341">
        <f t="shared" si="1119"/>
        <v>72</v>
      </c>
      <c r="J14341" t="str">
        <f t="shared" si="1118"/>
        <v>Control</v>
      </c>
      <c r="K14341" t="str">
        <f>IF(J14341="Test", COUNTIF($J$10:J14341, "Test"),"")</f>
        <v/>
      </c>
      <c r="L14341">
        <f>IF(J14341="Control", COUNTIF($J$10:J14341, "Control"),"")</f>
        <v>2036</v>
      </c>
    </row>
    <row r="14342" spans="1:12">
      <c r="A14342" s="42">
        <v>1512625526</v>
      </c>
      <c r="B14342" s="42">
        <v>1</v>
      </c>
      <c r="C14342" s="42">
        <v>776</v>
      </c>
      <c r="D14342" s="40" t="s">
        <v>360</v>
      </c>
      <c r="E14342" s="40" t="str">
        <f t="shared" si="1117"/>
        <v>Test</v>
      </c>
      <c r="F14342" t="str">
        <f t="shared" si="1115"/>
        <v>Low</v>
      </c>
      <c r="G14342" t="str">
        <f t="shared" si="1116"/>
        <v>Shanghai_1_Low</v>
      </c>
      <c r="H14342">
        <v>5.569609764089245E-2</v>
      </c>
      <c r="I14342">
        <f t="shared" si="1119"/>
        <v>73</v>
      </c>
      <c r="J14342" t="str">
        <f t="shared" si="1118"/>
        <v>Test</v>
      </c>
      <c r="K14342">
        <f>IF(J14342="Test", COUNTIF($J$10:J14342, "Test"),"")</f>
        <v>2037</v>
      </c>
      <c r="L14342" t="str">
        <f>IF(J14342="Control", COUNTIF($J$10:J14342, "Control"),"")</f>
        <v/>
      </c>
    </row>
    <row r="14343" spans="1:12">
      <c r="A14343" s="42">
        <v>1514461636</v>
      </c>
      <c r="B14343" s="42">
        <v>1</v>
      </c>
      <c r="C14343" s="42">
        <v>599</v>
      </c>
      <c r="D14343" s="40" t="s">
        <v>360</v>
      </c>
      <c r="E14343" s="40" t="str">
        <f t="shared" si="1117"/>
        <v>Control</v>
      </c>
      <c r="F14343" t="str">
        <f t="shared" si="1115"/>
        <v>Low</v>
      </c>
      <c r="G14343" t="str">
        <f t="shared" si="1116"/>
        <v>Shanghai_1_Low</v>
      </c>
      <c r="H14343">
        <v>5.6986381859338353E-2</v>
      </c>
      <c r="I14343">
        <f t="shared" si="1119"/>
        <v>74</v>
      </c>
      <c r="J14343" t="str">
        <f t="shared" si="1118"/>
        <v>Control</v>
      </c>
      <c r="K14343" t="str">
        <f>IF(J14343="Test", COUNTIF($J$10:J14343, "Test"),"")</f>
        <v/>
      </c>
      <c r="L14343">
        <f>IF(J14343="Control", COUNTIF($J$10:J14343, "Control"),"")</f>
        <v>2037</v>
      </c>
    </row>
    <row r="14344" spans="1:12">
      <c r="A14344" s="42">
        <v>1513171123</v>
      </c>
      <c r="B14344" s="42">
        <v>1</v>
      </c>
      <c r="C14344" s="42">
        <v>114</v>
      </c>
      <c r="D14344" s="40" t="s">
        <v>360</v>
      </c>
      <c r="E14344" s="40" t="str">
        <f t="shared" si="1117"/>
        <v>Test</v>
      </c>
      <c r="F14344" t="str">
        <f t="shared" si="1115"/>
        <v>Low</v>
      </c>
      <c r="G14344" t="str">
        <f t="shared" si="1116"/>
        <v>Shanghai_1_Low</v>
      </c>
      <c r="H14344">
        <v>5.7273379651491929E-2</v>
      </c>
      <c r="I14344">
        <f t="shared" si="1119"/>
        <v>75</v>
      </c>
      <c r="J14344" t="str">
        <f t="shared" si="1118"/>
        <v>Test</v>
      </c>
      <c r="K14344">
        <f>IF(J14344="Test", COUNTIF($J$10:J14344, "Test"),"")</f>
        <v>2038</v>
      </c>
      <c r="L14344" t="str">
        <f>IF(J14344="Control", COUNTIF($J$10:J14344, "Control"),"")</f>
        <v/>
      </c>
    </row>
    <row r="14345" spans="1:12">
      <c r="A14345" s="42">
        <v>1514309897</v>
      </c>
      <c r="B14345" s="42">
        <v>1</v>
      </c>
      <c r="C14345" s="42">
        <v>289</v>
      </c>
      <c r="D14345" s="40" t="s">
        <v>360</v>
      </c>
      <c r="E14345" s="40" t="str">
        <f t="shared" si="1117"/>
        <v>Control</v>
      </c>
      <c r="F14345" t="str">
        <f t="shared" si="1115"/>
        <v>Low</v>
      </c>
      <c r="G14345" t="str">
        <f t="shared" si="1116"/>
        <v>Shanghai_1_Low</v>
      </c>
      <c r="H14345">
        <v>5.7997873654306531E-2</v>
      </c>
      <c r="I14345">
        <f t="shared" si="1119"/>
        <v>76</v>
      </c>
      <c r="J14345" t="str">
        <f t="shared" si="1118"/>
        <v>Control</v>
      </c>
      <c r="K14345" t="str">
        <f>IF(J14345="Test", COUNTIF($J$10:J14345, "Test"),"")</f>
        <v/>
      </c>
      <c r="L14345">
        <f>IF(J14345="Control", COUNTIF($J$10:J14345, "Control"),"")</f>
        <v>2038</v>
      </c>
    </row>
    <row r="14346" spans="1:12">
      <c r="A14346" s="42">
        <v>1511972305</v>
      </c>
      <c r="B14346" s="42">
        <v>1</v>
      </c>
      <c r="C14346" s="42">
        <v>543</v>
      </c>
      <c r="D14346" s="40" t="s">
        <v>360</v>
      </c>
      <c r="E14346" s="40" t="str">
        <f t="shared" si="1117"/>
        <v>Test</v>
      </c>
      <c r="F14346" t="str">
        <f t="shared" ref="F14346:F14409" si="1120">_xlfn.IFS(C14346&lt;1069, "Low", C14346&lt;2277, "Mid", C14346&gt;=2277, "High")</f>
        <v>Low</v>
      </c>
      <c r="G14346" t="str">
        <f t="shared" ref="G14346:G14409" si="1121">D14346&amp;"_"&amp;B14346&amp;"_"&amp;F14346</f>
        <v>Shanghai_1_Low</v>
      </c>
      <c r="H14346">
        <v>5.8062489099923176E-2</v>
      </c>
      <c r="I14346">
        <f t="shared" si="1119"/>
        <v>77</v>
      </c>
      <c r="J14346" t="str">
        <f t="shared" si="1118"/>
        <v>Test</v>
      </c>
      <c r="K14346">
        <f>IF(J14346="Test", COUNTIF($J$10:J14346, "Test"),"")</f>
        <v>2039</v>
      </c>
      <c r="L14346" t="str">
        <f>IF(J14346="Control", COUNTIF($J$10:J14346, "Control"),"")</f>
        <v/>
      </c>
    </row>
    <row r="14347" spans="1:12">
      <c r="A14347" s="42">
        <v>1519922669</v>
      </c>
      <c r="B14347" s="42">
        <v>1</v>
      </c>
      <c r="C14347" s="42">
        <v>431</v>
      </c>
      <c r="D14347" s="40" t="s">
        <v>360</v>
      </c>
      <c r="E14347" s="40" t="str">
        <f t="shared" ref="E14347:E14410" si="1122">IF(AND(J14347="Test",K14347&lt;=3000),"Test",IF(AND(J14347="Control",L14347&lt;=3000),"Control","Out of test"))</f>
        <v>Control</v>
      </c>
      <c r="F14347" t="str">
        <f t="shared" si="1120"/>
        <v>Low</v>
      </c>
      <c r="G14347" t="str">
        <f t="shared" si="1121"/>
        <v>Shanghai_1_Low</v>
      </c>
      <c r="H14347">
        <v>5.8077619325088925E-2</v>
      </c>
      <c r="I14347">
        <f t="shared" si="1119"/>
        <v>78</v>
      </c>
      <c r="J14347" t="str">
        <f t="shared" ref="J14347:J14410" si="1123">IF(I14347&lt;=250, IF(MOD(I14347,2)=1, "Test", "Control"),"Out of Test")</f>
        <v>Control</v>
      </c>
      <c r="K14347" t="str">
        <f>IF(J14347="Test", COUNTIF($J$10:J14347, "Test"),"")</f>
        <v/>
      </c>
      <c r="L14347">
        <f>IF(J14347="Control", COUNTIF($J$10:J14347, "Control"),"")</f>
        <v>2039</v>
      </c>
    </row>
    <row r="14348" spans="1:12">
      <c r="A14348" s="42">
        <v>1517369566</v>
      </c>
      <c r="B14348" s="42">
        <v>1</v>
      </c>
      <c r="C14348" s="42">
        <v>94</v>
      </c>
      <c r="D14348" s="40" t="s">
        <v>360</v>
      </c>
      <c r="E14348" s="40" t="str">
        <f t="shared" si="1122"/>
        <v>Test</v>
      </c>
      <c r="F14348" t="str">
        <f t="shared" si="1120"/>
        <v>Low</v>
      </c>
      <c r="G14348" t="str">
        <f t="shared" si="1121"/>
        <v>Shanghai_1_Low</v>
      </c>
      <c r="H14348">
        <v>5.951252244551053E-2</v>
      </c>
      <c r="I14348">
        <f t="shared" ref="I14348:I14411" si="1124">IF(G14348=G14347, I14347+1, 1)</f>
        <v>79</v>
      </c>
      <c r="J14348" t="str">
        <f t="shared" si="1123"/>
        <v>Test</v>
      </c>
      <c r="K14348">
        <f>IF(J14348="Test", COUNTIF($J$10:J14348, "Test"),"")</f>
        <v>2040</v>
      </c>
      <c r="L14348" t="str">
        <f>IF(J14348="Control", COUNTIF($J$10:J14348, "Control"),"")</f>
        <v/>
      </c>
    </row>
    <row r="14349" spans="1:12">
      <c r="A14349" s="42">
        <v>1518632693</v>
      </c>
      <c r="B14349" s="42">
        <v>1</v>
      </c>
      <c r="C14349" s="42">
        <v>364</v>
      </c>
      <c r="D14349" s="40" t="s">
        <v>360</v>
      </c>
      <c r="E14349" s="40" t="str">
        <f t="shared" si="1122"/>
        <v>Control</v>
      </c>
      <c r="F14349" t="str">
        <f t="shared" si="1120"/>
        <v>Low</v>
      </c>
      <c r="G14349" t="str">
        <f t="shared" si="1121"/>
        <v>Shanghai_1_Low</v>
      </c>
      <c r="H14349">
        <v>6.0057630422041708E-2</v>
      </c>
      <c r="I14349">
        <f t="shared" si="1124"/>
        <v>80</v>
      </c>
      <c r="J14349" t="str">
        <f t="shared" si="1123"/>
        <v>Control</v>
      </c>
      <c r="K14349" t="str">
        <f>IF(J14349="Test", COUNTIF($J$10:J14349, "Test"),"")</f>
        <v/>
      </c>
      <c r="L14349">
        <f>IF(J14349="Control", COUNTIF($J$10:J14349, "Control"),"")</f>
        <v>2040</v>
      </c>
    </row>
    <row r="14350" spans="1:12">
      <c r="A14350" s="42">
        <v>1518302934</v>
      </c>
      <c r="B14350" s="42">
        <v>1</v>
      </c>
      <c r="C14350" s="42">
        <v>296</v>
      </c>
      <c r="D14350" s="40" t="s">
        <v>360</v>
      </c>
      <c r="E14350" s="40" t="str">
        <f t="shared" si="1122"/>
        <v>Test</v>
      </c>
      <c r="F14350" t="str">
        <f t="shared" si="1120"/>
        <v>Low</v>
      </c>
      <c r="G14350" t="str">
        <f t="shared" si="1121"/>
        <v>Shanghai_1_Low</v>
      </c>
      <c r="H14350">
        <v>6.0389192748365184E-2</v>
      </c>
      <c r="I14350">
        <f t="shared" si="1124"/>
        <v>81</v>
      </c>
      <c r="J14350" t="str">
        <f t="shared" si="1123"/>
        <v>Test</v>
      </c>
      <c r="K14350">
        <f>IF(J14350="Test", COUNTIF($J$10:J14350, "Test"),"")</f>
        <v>2041</v>
      </c>
      <c r="L14350" t="str">
        <f>IF(J14350="Control", COUNTIF($J$10:J14350, "Control"),"")</f>
        <v/>
      </c>
    </row>
    <row r="14351" spans="1:12">
      <c r="A14351" s="42">
        <v>1513175017</v>
      </c>
      <c r="B14351" s="42">
        <v>1</v>
      </c>
      <c r="C14351" s="42">
        <v>685</v>
      </c>
      <c r="D14351" s="40" t="s">
        <v>360</v>
      </c>
      <c r="E14351" s="40" t="str">
        <f t="shared" si="1122"/>
        <v>Control</v>
      </c>
      <c r="F14351" t="str">
        <f t="shared" si="1120"/>
        <v>Low</v>
      </c>
      <c r="G14351" t="str">
        <f t="shared" si="1121"/>
        <v>Shanghai_1_Low</v>
      </c>
      <c r="H14351">
        <v>6.0673074015367034E-2</v>
      </c>
      <c r="I14351">
        <f t="shared" si="1124"/>
        <v>82</v>
      </c>
      <c r="J14351" t="str">
        <f t="shared" si="1123"/>
        <v>Control</v>
      </c>
      <c r="K14351" t="str">
        <f>IF(J14351="Test", COUNTIF($J$10:J14351, "Test"),"")</f>
        <v/>
      </c>
      <c r="L14351">
        <f>IF(J14351="Control", COUNTIF($J$10:J14351, "Control"),"")</f>
        <v>2041</v>
      </c>
    </row>
    <row r="14352" spans="1:12">
      <c r="A14352" s="42">
        <v>1514161289</v>
      </c>
      <c r="B14352" s="42">
        <v>1</v>
      </c>
      <c r="C14352" s="42">
        <v>1015</v>
      </c>
      <c r="D14352" s="40" t="s">
        <v>360</v>
      </c>
      <c r="E14352" s="40" t="str">
        <f t="shared" si="1122"/>
        <v>Test</v>
      </c>
      <c r="F14352" t="str">
        <f t="shared" si="1120"/>
        <v>Low</v>
      </c>
      <c r="G14352" t="str">
        <f t="shared" si="1121"/>
        <v>Shanghai_1_Low</v>
      </c>
      <c r="H14352">
        <v>6.1791984938842193E-2</v>
      </c>
      <c r="I14352">
        <f t="shared" si="1124"/>
        <v>83</v>
      </c>
      <c r="J14352" t="str">
        <f t="shared" si="1123"/>
        <v>Test</v>
      </c>
      <c r="K14352">
        <f>IF(J14352="Test", COUNTIF($J$10:J14352, "Test"),"")</f>
        <v>2042</v>
      </c>
      <c r="L14352" t="str">
        <f>IF(J14352="Control", COUNTIF($J$10:J14352, "Control"),"")</f>
        <v/>
      </c>
    </row>
    <row r="14353" spans="1:12">
      <c r="A14353" s="42">
        <v>1512487637</v>
      </c>
      <c r="B14353" s="42">
        <v>1</v>
      </c>
      <c r="C14353" s="42">
        <v>59</v>
      </c>
      <c r="D14353" s="40" t="s">
        <v>360</v>
      </c>
      <c r="E14353" s="40" t="str">
        <f t="shared" si="1122"/>
        <v>Control</v>
      </c>
      <c r="F14353" t="str">
        <f t="shared" si="1120"/>
        <v>Low</v>
      </c>
      <c r="G14353" t="str">
        <f t="shared" si="1121"/>
        <v>Shanghai_1_Low</v>
      </c>
      <c r="H14353">
        <v>6.2181857841102528E-2</v>
      </c>
      <c r="I14353">
        <f t="shared" si="1124"/>
        <v>84</v>
      </c>
      <c r="J14353" t="str">
        <f t="shared" si="1123"/>
        <v>Control</v>
      </c>
      <c r="K14353" t="str">
        <f>IF(J14353="Test", COUNTIF($J$10:J14353, "Test"),"")</f>
        <v/>
      </c>
      <c r="L14353">
        <f>IF(J14353="Control", COUNTIF($J$10:J14353, "Control"),"")</f>
        <v>2042</v>
      </c>
    </row>
    <row r="14354" spans="1:12">
      <c r="A14354" s="42">
        <v>1512214315</v>
      </c>
      <c r="B14354" s="42">
        <v>1</v>
      </c>
      <c r="C14354" s="42">
        <v>741</v>
      </c>
      <c r="D14354" s="40" t="s">
        <v>360</v>
      </c>
      <c r="E14354" s="40" t="str">
        <f t="shared" si="1122"/>
        <v>Test</v>
      </c>
      <c r="F14354" t="str">
        <f t="shared" si="1120"/>
        <v>Low</v>
      </c>
      <c r="G14354" t="str">
        <f t="shared" si="1121"/>
        <v>Shanghai_1_Low</v>
      </c>
      <c r="H14354">
        <v>6.2444325581384463E-2</v>
      </c>
      <c r="I14354">
        <f t="shared" si="1124"/>
        <v>85</v>
      </c>
      <c r="J14354" t="str">
        <f t="shared" si="1123"/>
        <v>Test</v>
      </c>
      <c r="K14354">
        <f>IF(J14354="Test", COUNTIF($J$10:J14354, "Test"),"")</f>
        <v>2043</v>
      </c>
      <c r="L14354" t="str">
        <f>IF(J14354="Control", COUNTIF($J$10:J14354, "Control"),"")</f>
        <v/>
      </c>
    </row>
    <row r="14355" spans="1:12">
      <c r="A14355" s="42">
        <v>1517095998</v>
      </c>
      <c r="B14355" s="42">
        <v>1</v>
      </c>
      <c r="C14355" s="42">
        <v>240</v>
      </c>
      <c r="D14355" s="40" t="s">
        <v>360</v>
      </c>
      <c r="E14355" s="40" t="str">
        <f t="shared" si="1122"/>
        <v>Control</v>
      </c>
      <c r="F14355" t="str">
        <f t="shared" si="1120"/>
        <v>Low</v>
      </c>
      <c r="G14355" t="str">
        <f t="shared" si="1121"/>
        <v>Shanghai_1_Low</v>
      </c>
      <c r="H14355">
        <v>6.3766898555695839E-2</v>
      </c>
      <c r="I14355">
        <f t="shared" si="1124"/>
        <v>86</v>
      </c>
      <c r="J14355" t="str">
        <f t="shared" si="1123"/>
        <v>Control</v>
      </c>
      <c r="K14355" t="str">
        <f>IF(J14355="Test", COUNTIF($J$10:J14355, "Test"),"")</f>
        <v/>
      </c>
      <c r="L14355">
        <f>IF(J14355="Control", COUNTIF($J$10:J14355, "Control"),"")</f>
        <v>2043</v>
      </c>
    </row>
    <row r="14356" spans="1:12">
      <c r="A14356" s="42">
        <v>1513703223</v>
      </c>
      <c r="B14356" s="42">
        <v>1</v>
      </c>
      <c r="C14356" s="42">
        <v>983</v>
      </c>
      <c r="D14356" s="40" t="s">
        <v>360</v>
      </c>
      <c r="E14356" s="40" t="str">
        <f t="shared" si="1122"/>
        <v>Test</v>
      </c>
      <c r="F14356" t="str">
        <f t="shared" si="1120"/>
        <v>Low</v>
      </c>
      <c r="G14356" t="str">
        <f t="shared" si="1121"/>
        <v>Shanghai_1_Low</v>
      </c>
      <c r="H14356">
        <v>6.4207728886807369E-2</v>
      </c>
      <c r="I14356">
        <f t="shared" si="1124"/>
        <v>87</v>
      </c>
      <c r="J14356" t="str">
        <f t="shared" si="1123"/>
        <v>Test</v>
      </c>
      <c r="K14356">
        <f>IF(J14356="Test", COUNTIF($J$10:J14356, "Test"),"")</f>
        <v>2044</v>
      </c>
      <c r="L14356" t="str">
        <f>IF(J14356="Control", COUNTIF($J$10:J14356, "Control"),"")</f>
        <v/>
      </c>
    </row>
    <row r="14357" spans="1:12">
      <c r="A14357" s="42">
        <v>1511307837</v>
      </c>
      <c r="B14357" s="42">
        <v>1</v>
      </c>
      <c r="C14357" s="42">
        <v>1060</v>
      </c>
      <c r="D14357" s="40" t="s">
        <v>360</v>
      </c>
      <c r="E14357" s="40" t="str">
        <f t="shared" si="1122"/>
        <v>Control</v>
      </c>
      <c r="F14357" t="str">
        <f t="shared" si="1120"/>
        <v>Low</v>
      </c>
      <c r="G14357" t="str">
        <f t="shared" si="1121"/>
        <v>Shanghai_1_Low</v>
      </c>
      <c r="H14357">
        <v>6.4605440742398934E-2</v>
      </c>
      <c r="I14357">
        <f t="shared" si="1124"/>
        <v>88</v>
      </c>
      <c r="J14357" t="str">
        <f t="shared" si="1123"/>
        <v>Control</v>
      </c>
      <c r="K14357" t="str">
        <f>IF(J14357="Test", COUNTIF($J$10:J14357, "Test"),"")</f>
        <v/>
      </c>
      <c r="L14357">
        <f>IF(J14357="Control", COUNTIF($J$10:J14357, "Control"),"")</f>
        <v>2044</v>
      </c>
    </row>
    <row r="14358" spans="1:12">
      <c r="A14358" s="42">
        <v>1519258983</v>
      </c>
      <c r="B14358" s="42">
        <v>1</v>
      </c>
      <c r="C14358" s="42">
        <v>833</v>
      </c>
      <c r="D14358" s="40" t="s">
        <v>360</v>
      </c>
      <c r="E14358" s="40" t="str">
        <f t="shared" si="1122"/>
        <v>Test</v>
      </c>
      <c r="F14358" t="str">
        <f t="shared" si="1120"/>
        <v>Low</v>
      </c>
      <c r="G14358" t="str">
        <f t="shared" si="1121"/>
        <v>Shanghai_1_Low</v>
      </c>
      <c r="H14358">
        <v>6.711240374311811E-2</v>
      </c>
      <c r="I14358">
        <f t="shared" si="1124"/>
        <v>89</v>
      </c>
      <c r="J14358" t="str">
        <f t="shared" si="1123"/>
        <v>Test</v>
      </c>
      <c r="K14358">
        <f>IF(J14358="Test", COUNTIF($J$10:J14358, "Test"),"")</f>
        <v>2045</v>
      </c>
      <c r="L14358" t="str">
        <f>IF(J14358="Control", COUNTIF($J$10:J14358, "Control"),"")</f>
        <v/>
      </c>
    </row>
    <row r="14359" spans="1:12">
      <c r="A14359" s="42">
        <v>1517695346</v>
      </c>
      <c r="B14359" s="42">
        <v>1</v>
      </c>
      <c r="C14359" s="42">
        <v>79</v>
      </c>
      <c r="D14359" s="40" t="s">
        <v>360</v>
      </c>
      <c r="E14359" s="40" t="str">
        <f t="shared" si="1122"/>
        <v>Control</v>
      </c>
      <c r="F14359" t="str">
        <f t="shared" si="1120"/>
        <v>Low</v>
      </c>
      <c r="G14359" t="str">
        <f t="shared" si="1121"/>
        <v>Shanghai_1_Low</v>
      </c>
      <c r="H14359">
        <v>6.7717179155013185E-2</v>
      </c>
      <c r="I14359">
        <f t="shared" si="1124"/>
        <v>90</v>
      </c>
      <c r="J14359" t="str">
        <f t="shared" si="1123"/>
        <v>Control</v>
      </c>
      <c r="K14359" t="str">
        <f>IF(J14359="Test", COUNTIF($J$10:J14359, "Test"),"")</f>
        <v/>
      </c>
      <c r="L14359">
        <f>IF(J14359="Control", COUNTIF($J$10:J14359, "Control"),"")</f>
        <v>2045</v>
      </c>
    </row>
    <row r="14360" spans="1:12">
      <c r="A14360" s="42">
        <v>1517152773</v>
      </c>
      <c r="B14360" s="42">
        <v>1</v>
      </c>
      <c r="C14360" s="42">
        <v>1038</v>
      </c>
      <c r="D14360" s="40" t="s">
        <v>360</v>
      </c>
      <c r="E14360" s="40" t="str">
        <f t="shared" si="1122"/>
        <v>Test</v>
      </c>
      <c r="F14360" t="str">
        <f t="shared" si="1120"/>
        <v>Low</v>
      </c>
      <c r="G14360" t="str">
        <f t="shared" si="1121"/>
        <v>Shanghai_1_Low</v>
      </c>
      <c r="H14360">
        <v>6.7789940292761974E-2</v>
      </c>
      <c r="I14360">
        <f t="shared" si="1124"/>
        <v>91</v>
      </c>
      <c r="J14360" t="str">
        <f t="shared" si="1123"/>
        <v>Test</v>
      </c>
      <c r="K14360">
        <f>IF(J14360="Test", COUNTIF($J$10:J14360, "Test"),"")</f>
        <v>2046</v>
      </c>
      <c r="L14360" t="str">
        <f>IF(J14360="Control", COUNTIF($J$10:J14360, "Control"),"")</f>
        <v/>
      </c>
    </row>
    <row r="14361" spans="1:12">
      <c r="A14361" s="42">
        <v>1514045487</v>
      </c>
      <c r="B14361" s="42">
        <v>1</v>
      </c>
      <c r="C14361" s="42">
        <v>296</v>
      </c>
      <c r="D14361" s="40" t="s">
        <v>360</v>
      </c>
      <c r="E14361" s="40" t="str">
        <f t="shared" si="1122"/>
        <v>Control</v>
      </c>
      <c r="F14361" t="str">
        <f t="shared" si="1120"/>
        <v>Low</v>
      </c>
      <c r="G14361" t="str">
        <f t="shared" si="1121"/>
        <v>Shanghai_1_Low</v>
      </c>
      <c r="H14361">
        <v>6.9858173222402176E-2</v>
      </c>
      <c r="I14361">
        <f t="shared" si="1124"/>
        <v>92</v>
      </c>
      <c r="J14361" t="str">
        <f t="shared" si="1123"/>
        <v>Control</v>
      </c>
      <c r="K14361" t="str">
        <f>IF(J14361="Test", COUNTIF($J$10:J14361, "Test"),"")</f>
        <v/>
      </c>
      <c r="L14361">
        <f>IF(J14361="Control", COUNTIF($J$10:J14361, "Control"),"")</f>
        <v>2046</v>
      </c>
    </row>
    <row r="14362" spans="1:12">
      <c r="A14362" s="42">
        <v>1516616133</v>
      </c>
      <c r="B14362" s="42">
        <v>1</v>
      </c>
      <c r="C14362" s="42">
        <v>471</v>
      </c>
      <c r="D14362" s="40" t="s">
        <v>360</v>
      </c>
      <c r="E14362" s="40" t="str">
        <f t="shared" si="1122"/>
        <v>Test</v>
      </c>
      <c r="F14362" t="str">
        <f t="shared" si="1120"/>
        <v>Low</v>
      </c>
      <c r="G14362" t="str">
        <f t="shared" si="1121"/>
        <v>Shanghai_1_Low</v>
      </c>
      <c r="H14362">
        <v>7.0492129076716648E-2</v>
      </c>
      <c r="I14362">
        <f t="shared" si="1124"/>
        <v>93</v>
      </c>
      <c r="J14362" t="str">
        <f t="shared" si="1123"/>
        <v>Test</v>
      </c>
      <c r="K14362">
        <f>IF(J14362="Test", COUNTIF($J$10:J14362, "Test"),"")</f>
        <v>2047</v>
      </c>
      <c r="L14362" t="str">
        <f>IF(J14362="Control", COUNTIF($J$10:J14362, "Control"),"")</f>
        <v/>
      </c>
    </row>
    <row r="14363" spans="1:12">
      <c r="A14363" s="42">
        <v>1517993333</v>
      </c>
      <c r="B14363" s="42">
        <v>1</v>
      </c>
      <c r="C14363" s="42">
        <v>1014</v>
      </c>
      <c r="D14363" s="40" t="s">
        <v>360</v>
      </c>
      <c r="E14363" s="40" t="str">
        <f t="shared" si="1122"/>
        <v>Control</v>
      </c>
      <c r="F14363" t="str">
        <f t="shared" si="1120"/>
        <v>Low</v>
      </c>
      <c r="G14363" t="str">
        <f t="shared" si="1121"/>
        <v>Shanghai_1_Low</v>
      </c>
      <c r="H14363">
        <v>7.096353367736552E-2</v>
      </c>
      <c r="I14363">
        <f t="shared" si="1124"/>
        <v>94</v>
      </c>
      <c r="J14363" t="str">
        <f t="shared" si="1123"/>
        <v>Control</v>
      </c>
      <c r="K14363" t="str">
        <f>IF(J14363="Test", COUNTIF($J$10:J14363, "Test"),"")</f>
        <v/>
      </c>
      <c r="L14363">
        <f>IF(J14363="Control", COUNTIF($J$10:J14363, "Control"),"")</f>
        <v>2047</v>
      </c>
    </row>
    <row r="14364" spans="1:12">
      <c r="A14364" s="42">
        <v>1514756878</v>
      </c>
      <c r="B14364" s="42">
        <v>1</v>
      </c>
      <c r="C14364" s="42">
        <v>230</v>
      </c>
      <c r="D14364" s="40" t="s">
        <v>360</v>
      </c>
      <c r="E14364" s="40" t="str">
        <f t="shared" si="1122"/>
        <v>Test</v>
      </c>
      <c r="F14364" t="str">
        <f t="shared" si="1120"/>
        <v>Low</v>
      </c>
      <c r="G14364" t="str">
        <f t="shared" si="1121"/>
        <v>Shanghai_1_Low</v>
      </c>
      <c r="H14364">
        <v>7.1145074395030039E-2</v>
      </c>
      <c r="I14364">
        <f t="shared" si="1124"/>
        <v>95</v>
      </c>
      <c r="J14364" t="str">
        <f t="shared" si="1123"/>
        <v>Test</v>
      </c>
      <c r="K14364">
        <f>IF(J14364="Test", COUNTIF($J$10:J14364, "Test"),"")</f>
        <v>2048</v>
      </c>
      <c r="L14364" t="str">
        <f>IF(J14364="Control", COUNTIF($J$10:J14364, "Control"),"")</f>
        <v/>
      </c>
    </row>
    <row r="14365" spans="1:12">
      <c r="A14365" s="42">
        <v>1519897106</v>
      </c>
      <c r="B14365" s="42">
        <v>1</v>
      </c>
      <c r="C14365" s="42">
        <v>462</v>
      </c>
      <c r="D14365" s="40" t="s">
        <v>360</v>
      </c>
      <c r="E14365" s="40" t="str">
        <f t="shared" si="1122"/>
        <v>Control</v>
      </c>
      <c r="F14365" t="str">
        <f t="shared" si="1120"/>
        <v>Low</v>
      </c>
      <c r="G14365" t="str">
        <f t="shared" si="1121"/>
        <v>Shanghai_1_Low</v>
      </c>
      <c r="H14365">
        <v>7.2936880675541937E-2</v>
      </c>
      <c r="I14365">
        <f t="shared" si="1124"/>
        <v>96</v>
      </c>
      <c r="J14365" t="str">
        <f t="shared" si="1123"/>
        <v>Control</v>
      </c>
      <c r="K14365" t="str">
        <f>IF(J14365="Test", COUNTIF($J$10:J14365, "Test"),"")</f>
        <v/>
      </c>
      <c r="L14365">
        <f>IF(J14365="Control", COUNTIF($J$10:J14365, "Control"),"")</f>
        <v>2048</v>
      </c>
    </row>
    <row r="14366" spans="1:12">
      <c r="A14366" s="42">
        <v>1518735966</v>
      </c>
      <c r="B14366" s="42">
        <v>1</v>
      </c>
      <c r="C14366" s="42">
        <v>250</v>
      </c>
      <c r="D14366" s="40" t="s">
        <v>360</v>
      </c>
      <c r="E14366" s="40" t="str">
        <f t="shared" si="1122"/>
        <v>Test</v>
      </c>
      <c r="F14366" t="str">
        <f t="shared" si="1120"/>
        <v>Low</v>
      </c>
      <c r="G14366" t="str">
        <f t="shared" si="1121"/>
        <v>Shanghai_1_Low</v>
      </c>
      <c r="H14366">
        <v>7.4775012469258217E-2</v>
      </c>
      <c r="I14366">
        <f t="shared" si="1124"/>
        <v>97</v>
      </c>
      <c r="J14366" t="str">
        <f t="shared" si="1123"/>
        <v>Test</v>
      </c>
      <c r="K14366">
        <f>IF(J14366="Test", COUNTIF($J$10:J14366, "Test"),"")</f>
        <v>2049</v>
      </c>
      <c r="L14366" t="str">
        <f>IF(J14366="Control", COUNTIF($J$10:J14366, "Control"),"")</f>
        <v/>
      </c>
    </row>
    <row r="14367" spans="1:12">
      <c r="A14367" s="42">
        <v>1515404769</v>
      </c>
      <c r="B14367" s="42">
        <v>1</v>
      </c>
      <c r="C14367" s="42">
        <v>575</v>
      </c>
      <c r="D14367" s="40" t="s">
        <v>360</v>
      </c>
      <c r="E14367" s="40" t="str">
        <f t="shared" si="1122"/>
        <v>Control</v>
      </c>
      <c r="F14367" t="str">
        <f t="shared" si="1120"/>
        <v>Low</v>
      </c>
      <c r="G14367" t="str">
        <f t="shared" si="1121"/>
        <v>Shanghai_1_Low</v>
      </c>
      <c r="H14367">
        <v>7.5332387309150151E-2</v>
      </c>
      <c r="I14367">
        <f t="shared" si="1124"/>
        <v>98</v>
      </c>
      <c r="J14367" t="str">
        <f t="shared" si="1123"/>
        <v>Control</v>
      </c>
      <c r="K14367" t="str">
        <f>IF(J14367="Test", COUNTIF($J$10:J14367, "Test"),"")</f>
        <v/>
      </c>
      <c r="L14367">
        <f>IF(J14367="Control", COUNTIF($J$10:J14367, "Control"),"")</f>
        <v>2049</v>
      </c>
    </row>
    <row r="14368" spans="1:12">
      <c r="A14368" s="42">
        <v>1513867913</v>
      </c>
      <c r="B14368" s="42">
        <v>1</v>
      </c>
      <c r="C14368" s="42">
        <v>401</v>
      </c>
      <c r="D14368" s="40" t="s">
        <v>360</v>
      </c>
      <c r="E14368" s="40" t="str">
        <f t="shared" si="1122"/>
        <v>Test</v>
      </c>
      <c r="F14368" t="str">
        <f t="shared" si="1120"/>
        <v>Low</v>
      </c>
      <c r="G14368" t="str">
        <f t="shared" si="1121"/>
        <v>Shanghai_1_Low</v>
      </c>
      <c r="H14368">
        <v>7.5440257927594567E-2</v>
      </c>
      <c r="I14368">
        <f t="shared" si="1124"/>
        <v>99</v>
      </c>
      <c r="J14368" t="str">
        <f t="shared" si="1123"/>
        <v>Test</v>
      </c>
      <c r="K14368">
        <f>IF(J14368="Test", COUNTIF($J$10:J14368, "Test"),"")</f>
        <v>2050</v>
      </c>
      <c r="L14368" t="str">
        <f>IF(J14368="Control", COUNTIF($J$10:J14368, "Control"),"")</f>
        <v/>
      </c>
    </row>
    <row r="14369" spans="1:12">
      <c r="A14369" s="42">
        <v>1513403174</v>
      </c>
      <c r="B14369" s="42">
        <v>1</v>
      </c>
      <c r="C14369" s="42">
        <v>203</v>
      </c>
      <c r="D14369" s="40" t="s">
        <v>360</v>
      </c>
      <c r="E14369" s="40" t="str">
        <f t="shared" si="1122"/>
        <v>Control</v>
      </c>
      <c r="F14369" t="str">
        <f t="shared" si="1120"/>
        <v>Low</v>
      </c>
      <c r="G14369" t="str">
        <f t="shared" si="1121"/>
        <v>Shanghai_1_Low</v>
      </c>
      <c r="H14369">
        <v>7.6574872174418829E-2</v>
      </c>
      <c r="I14369">
        <f t="shared" si="1124"/>
        <v>100</v>
      </c>
      <c r="J14369" t="str">
        <f t="shared" si="1123"/>
        <v>Control</v>
      </c>
      <c r="K14369" t="str">
        <f>IF(J14369="Test", COUNTIF($J$10:J14369, "Test"),"")</f>
        <v/>
      </c>
      <c r="L14369">
        <f>IF(J14369="Control", COUNTIF($J$10:J14369, "Control"),"")</f>
        <v>2050</v>
      </c>
    </row>
    <row r="14370" spans="1:12">
      <c r="A14370" s="42">
        <v>1517686967</v>
      </c>
      <c r="B14370" s="42">
        <v>1</v>
      </c>
      <c r="C14370" s="42">
        <v>394</v>
      </c>
      <c r="D14370" s="40" t="s">
        <v>360</v>
      </c>
      <c r="E14370" s="40" t="str">
        <f t="shared" si="1122"/>
        <v>Test</v>
      </c>
      <c r="F14370" t="str">
        <f t="shared" si="1120"/>
        <v>Low</v>
      </c>
      <c r="G14370" t="str">
        <f t="shared" si="1121"/>
        <v>Shanghai_1_Low</v>
      </c>
      <c r="H14370">
        <v>7.7563024274357906E-2</v>
      </c>
      <c r="I14370">
        <f t="shared" si="1124"/>
        <v>101</v>
      </c>
      <c r="J14370" t="str">
        <f t="shared" si="1123"/>
        <v>Test</v>
      </c>
      <c r="K14370">
        <f>IF(J14370="Test", COUNTIF($J$10:J14370, "Test"),"")</f>
        <v>2051</v>
      </c>
      <c r="L14370" t="str">
        <f>IF(J14370="Control", COUNTIF($J$10:J14370, "Control"),"")</f>
        <v/>
      </c>
    </row>
    <row r="14371" spans="1:12">
      <c r="A14371" s="42">
        <v>1514967024</v>
      </c>
      <c r="B14371" s="42">
        <v>1</v>
      </c>
      <c r="C14371" s="42">
        <v>454</v>
      </c>
      <c r="D14371" s="40" t="s">
        <v>360</v>
      </c>
      <c r="E14371" s="40" t="str">
        <f t="shared" si="1122"/>
        <v>Control</v>
      </c>
      <c r="F14371" t="str">
        <f t="shared" si="1120"/>
        <v>Low</v>
      </c>
      <c r="G14371" t="str">
        <f t="shared" si="1121"/>
        <v>Shanghai_1_Low</v>
      </c>
      <c r="H14371">
        <v>7.822127599627593E-2</v>
      </c>
      <c r="I14371">
        <f t="shared" si="1124"/>
        <v>102</v>
      </c>
      <c r="J14371" t="str">
        <f t="shared" si="1123"/>
        <v>Control</v>
      </c>
      <c r="K14371" t="str">
        <f>IF(J14371="Test", COUNTIF($J$10:J14371, "Test"),"")</f>
        <v/>
      </c>
      <c r="L14371">
        <f>IF(J14371="Control", COUNTIF($J$10:J14371, "Control"),"")</f>
        <v>2051</v>
      </c>
    </row>
    <row r="14372" spans="1:12">
      <c r="A14372" s="42">
        <v>1516713864</v>
      </c>
      <c r="B14372" s="42">
        <v>1</v>
      </c>
      <c r="C14372" s="42">
        <v>819</v>
      </c>
      <c r="D14372" s="40" t="s">
        <v>360</v>
      </c>
      <c r="E14372" s="40" t="str">
        <f t="shared" si="1122"/>
        <v>Test</v>
      </c>
      <c r="F14372" t="str">
        <f t="shared" si="1120"/>
        <v>Low</v>
      </c>
      <c r="G14372" t="str">
        <f t="shared" si="1121"/>
        <v>Shanghai_1_Low</v>
      </c>
      <c r="H14372">
        <v>7.8299325232021211E-2</v>
      </c>
      <c r="I14372">
        <f t="shared" si="1124"/>
        <v>103</v>
      </c>
      <c r="J14372" t="str">
        <f t="shared" si="1123"/>
        <v>Test</v>
      </c>
      <c r="K14372">
        <f>IF(J14372="Test", COUNTIF($J$10:J14372, "Test"),"")</f>
        <v>2052</v>
      </c>
      <c r="L14372" t="str">
        <f>IF(J14372="Control", COUNTIF($J$10:J14372, "Control"),"")</f>
        <v/>
      </c>
    </row>
    <row r="14373" spans="1:12">
      <c r="A14373" s="42">
        <v>1516198743</v>
      </c>
      <c r="B14373" s="42">
        <v>1</v>
      </c>
      <c r="C14373" s="42">
        <v>602</v>
      </c>
      <c r="D14373" s="40" t="s">
        <v>360</v>
      </c>
      <c r="E14373" s="40" t="str">
        <f t="shared" si="1122"/>
        <v>Control</v>
      </c>
      <c r="F14373" t="str">
        <f t="shared" si="1120"/>
        <v>Low</v>
      </c>
      <c r="G14373" t="str">
        <f t="shared" si="1121"/>
        <v>Shanghai_1_Low</v>
      </c>
      <c r="H14373">
        <v>7.9136266647797826E-2</v>
      </c>
      <c r="I14373">
        <f t="shared" si="1124"/>
        <v>104</v>
      </c>
      <c r="J14373" t="str">
        <f t="shared" si="1123"/>
        <v>Control</v>
      </c>
      <c r="K14373" t="str">
        <f>IF(J14373="Test", COUNTIF($J$10:J14373, "Test"),"")</f>
        <v/>
      </c>
      <c r="L14373">
        <f>IF(J14373="Control", COUNTIF($J$10:J14373, "Control"),"")</f>
        <v>2052</v>
      </c>
    </row>
    <row r="14374" spans="1:12">
      <c r="A14374" s="42">
        <v>1511305036</v>
      </c>
      <c r="B14374" s="42">
        <v>1</v>
      </c>
      <c r="C14374" s="42">
        <v>375</v>
      </c>
      <c r="D14374" s="40" t="s">
        <v>360</v>
      </c>
      <c r="E14374" s="40" t="str">
        <f t="shared" si="1122"/>
        <v>Test</v>
      </c>
      <c r="F14374" t="str">
        <f t="shared" si="1120"/>
        <v>Low</v>
      </c>
      <c r="G14374" t="str">
        <f t="shared" si="1121"/>
        <v>Shanghai_1_Low</v>
      </c>
      <c r="H14374">
        <v>7.926190939350608E-2</v>
      </c>
      <c r="I14374">
        <f t="shared" si="1124"/>
        <v>105</v>
      </c>
      <c r="J14374" t="str">
        <f t="shared" si="1123"/>
        <v>Test</v>
      </c>
      <c r="K14374">
        <f>IF(J14374="Test", COUNTIF($J$10:J14374, "Test"),"")</f>
        <v>2053</v>
      </c>
      <c r="L14374" t="str">
        <f>IF(J14374="Control", COUNTIF($J$10:J14374, "Control"),"")</f>
        <v/>
      </c>
    </row>
    <row r="14375" spans="1:12">
      <c r="A14375" s="42">
        <v>1518985195</v>
      </c>
      <c r="B14375" s="42">
        <v>1</v>
      </c>
      <c r="C14375" s="42">
        <v>588</v>
      </c>
      <c r="D14375" s="40" t="s">
        <v>360</v>
      </c>
      <c r="E14375" s="40" t="str">
        <f t="shared" si="1122"/>
        <v>Control</v>
      </c>
      <c r="F14375" t="str">
        <f t="shared" si="1120"/>
        <v>Low</v>
      </c>
      <c r="G14375" t="str">
        <f t="shared" si="1121"/>
        <v>Shanghai_1_Low</v>
      </c>
      <c r="H14375">
        <v>7.9424880184427504E-2</v>
      </c>
      <c r="I14375">
        <f t="shared" si="1124"/>
        <v>106</v>
      </c>
      <c r="J14375" t="str">
        <f t="shared" si="1123"/>
        <v>Control</v>
      </c>
      <c r="K14375" t="str">
        <f>IF(J14375="Test", COUNTIF($J$10:J14375, "Test"),"")</f>
        <v/>
      </c>
      <c r="L14375">
        <f>IF(J14375="Control", COUNTIF($J$10:J14375, "Control"),"")</f>
        <v>2053</v>
      </c>
    </row>
    <row r="14376" spans="1:12">
      <c r="A14376" s="42">
        <v>1511579896</v>
      </c>
      <c r="B14376" s="42">
        <v>1</v>
      </c>
      <c r="C14376" s="42">
        <v>623</v>
      </c>
      <c r="D14376" s="40" t="s">
        <v>360</v>
      </c>
      <c r="E14376" s="40" t="str">
        <f t="shared" si="1122"/>
        <v>Test</v>
      </c>
      <c r="F14376" t="str">
        <f t="shared" si="1120"/>
        <v>Low</v>
      </c>
      <c r="G14376" t="str">
        <f t="shared" si="1121"/>
        <v>Shanghai_1_Low</v>
      </c>
      <c r="H14376">
        <v>8.0350722542237074E-2</v>
      </c>
      <c r="I14376">
        <f t="shared" si="1124"/>
        <v>107</v>
      </c>
      <c r="J14376" t="str">
        <f t="shared" si="1123"/>
        <v>Test</v>
      </c>
      <c r="K14376">
        <f>IF(J14376="Test", COUNTIF($J$10:J14376, "Test"),"")</f>
        <v>2054</v>
      </c>
      <c r="L14376" t="str">
        <f>IF(J14376="Control", COUNTIF($J$10:J14376, "Control"),"")</f>
        <v/>
      </c>
    </row>
    <row r="14377" spans="1:12">
      <c r="A14377" s="42">
        <v>1515907357</v>
      </c>
      <c r="B14377" s="42">
        <v>1</v>
      </c>
      <c r="C14377" s="42">
        <v>124</v>
      </c>
      <c r="D14377" s="40" t="s">
        <v>360</v>
      </c>
      <c r="E14377" s="40" t="str">
        <f t="shared" si="1122"/>
        <v>Control</v>
      </c>
      <c r="F14377" t="str">
        <f t="shared" si="1120"/>
        <v>Low</v>
      </c>
      <c r="G14377" t="str">
        <f t="shared" si="1121"/>
        <v>Shanghai_1_Low</v>
      </c>
      <c r="H14377">
        <v>8.1457671129590015E-2</v>
      </c>
      <c r="I14377">
        <f t="shared" si="1124"/>
        <v>108</v>
      </c>
      <c r="J14377" t="str">
        <f t="shared" si="1123"/>
        <v>Control</v>
      </c>
      <c r="K14377" t="str">
        <f>IF(J14377="Test", COUNTIF($J$10:J14377, "Test"),"")</f>
        <v/>
      </c>
      <c r="L14377">
        <f>IF(J14377="Control", COUNTIF($J$10:J14377, "Control"),"")</f>
        <v>2054</v>
      </c>
    </row>
    <row r="14378" spans="1:12">
      <c r="A14378" s="42">
        <v>1517912243</v>
      </c>
      <c r="B14378" s="42">
        <v>1</v>
      </c>
      <c r="C14378" s="42">
        <v>898</v>
      </c>
      <c r="D14378" s="40" t="s">
        <v>360</v>
      </c>
      <c r="E14378" s="40" t="str">
        <f t="shared" si="1122"/>
        <v>Test</v>
      </c>
      <c r="F14378" t="str">
        <f t="shared" si="1120"/>
        <v>Low</v>
      </c>
      <c r="G14378" t="str">
        <f t="shared" si="1121"/>
        <v>Shanghai_1_Low</v>
      </c>
      <c r="H14378">
        <v>8.1618375356592332E-2</v>
      </c>
      <c r="I14378">
        <f t="shared" si="1124"/>
        <v>109</v>
      </c>
      <c r="J14378" t="str">
        <f t="shared" si="1123"/>
        <v>Test</v>
      </c>
      <c r="K14378">
        <f>IF(J14378="Test", COUNTIF($J$10:J14378, "Test"),"")</f>
        <v>2055</v>
      </c>
      <c r="L14378" t="str">
        <f>IF(J14378="Control", COUNTIF($J$10:J14378, "Control"),"")</f>
        <v/>
      </c>
    </row>
    <row r="14379" spans="1:12">
      <c r="A14379" s="42">
        <v>1513167543</v>
      </c>
      <c r="B14379" s="42">
        <v>1</v>
      </c>
      <c r="C14379" s="42">
        <v>3</v>
      </c>
      <c r="D14379" s="40" t="s">
        <v>360</v>
      </c>
      <c r="E14379" s="40" t="str">
        <f t="shared" si="1122"/>
        <v>Control</v>
      </c>
      <c r="F14379" t="str">
        <f t="shared" si="1120"/>
        <v>Low</v>
      </c>
      <c r="G14379" t="str">
        <f t="shared" si="1121"/>
        <v>Shanghai_1_Low</v>
      </c>
      <c r="H14379">
        <v>8.1982070321996559E-2</v>
      </c>
      <c r="I14379">
        <f t="shared" si="1124"/>
        <v>110</v>
      </c>
      <c r="J14379" t="str">
        <f t="shared" si="1123"/>
        <v>Control</v>
      </c>
      <c r="K14379" t="str">
        <f>IF(J14379="Test", COUNTIF($J$10:J14379, "Test"),"")</f>
        <v/>
      </c>
      <c r="L14379">
        <f>IF(J14379="Control", COUNTIF($J$10:J14379, "Control"),"")</f>
        <v>2055</v>
      </c>
    </row>
    <row r="14380" spans="1:12">
      <c r="A14380" s="42">
        <v>1516073015</v>
      </c>
      <c r="B14380" s="42">
        <v>1</v>
      </c>
      <c r="C14380" s="42">
        <v>1017</v>
      </c>
      <c r="D14380" s="40" t="s">
        <v>360</v>
      </c>
      <c r="E14380" s="40" t="str">
        <f t="shared" si="1122"/>
        <v>Test</v>
      </c>
      <c r="F14380" t="str">
        <f t="shared" si="1120"/>
        <v>Low</v>
      </c>
      <c r="G14380" t="str">
        <f t="shared" si="1121"/>
        <v>Shanghai_1_Low</v>
      </c>
      <c r="H14380">
        <v>8.2940246641321824E-2</v>
      </c>
      <c r="I14380">
        <f t="shared" si="1124"/>
        <v>111</v>
      </c>
      <c r="J14380" t="str">
        <f t="shared" si="1123"/>
        <v>Test</v>
      </c>
      <c r="K14380">
        <f>IF(J14380="Test", COUNTIF($J$10:J14380, "Test"),"")</f>
        <v>2056</v>
      </c>
      <c r="L14380" t="str">
        <f>IF(J14380="Control", COUNTIF($J$10:J14380, "Control"),"")</f>
        <v/>
      </c>
    </row>
    <row r="14381" spans="1:12">
      <c r="A14381" s="42">
        <v>1514726674</v>
      </c>
      <c r="B14381" s="42">
        <v>1</v>
      </c>
      <c r="C14381" s="42">
        <v>951</v>
      </c>
      <c r="D14381" s="40" t="s">
        <v>360</v>
      </c>
      <c r="E14381" s="40" t="str">
        <f t="shared" si="1122"/>
        <v>Control</v>
      </c>
      <c r="F14381" t="str">
        <f t="shared" si="1120"/>
        <v>Low</v>
      </c>
      <c r="G14381" t="str">
        <f t="shared" si="1121"/>
        <v>Shanghai_1_Low</v>
      </c>
      <c r="H14381">
        <v>8.4247728935716637E-2</v>
      </c>
      <c r="I14381">
        <f t="shared" si="1124"/>
        <v>112</v>
      </c>
      <c r="J14381" t="str">
        <f t="shared" si="1123"/>
        <v>Control</v>
      </c>
      <c r="K14381" t="str">
        <f>IF(J14381="Test", COUNTIF($J$10:J14381, "Test"),"")</f>
        <v/>
      </c>
      <c r="L14381">
        <f>IF(J14381="Control", COUNTIF($J$10:J14381, "Control"),"")</f>
        <v>2056</v>
      </c>
    </row>
    <row r="14382" spans="1:12">
      <c r="A14382" s="42">
        <v>1516089224</v>
      </c>
      <c r="B14382" s="42">
        <v>1</v>
      </c>
      <c r="C14382" s="42">
        <v>526</v>
      </c>
      <c r="D14382" s="40" t="s">
        <v>360</v>
      </c>
      <c r="E14382" s="40" t="str">
        <f t="shared" si="1122"/>
        <v>Test</v>
      </c>
      <c r="F14382" t="str">
        <f t="shared" si="1120"/>
        <v>Low</v>
      </c>
      <c r="G14382" t="str">
        <f t="shared" si="1121"/>
        <v>Shanghai_1_Low</v>
      </c>
      <c r="H14382">
        <v>8.4474783378204577E-2</v>
      </c>
      <c r="I14382">
        <f t="shared" si="1124"/>
        <v>113</v>
      </c>
      <c r="J14382" t="str">
        <f t="shared" si="1123"/>
        <v>Test</v>
      </c>
      <c r="K14382">
        <f>IF(J14382="Test", COUNTIF($J$10:J14382, "Test"),"")</f>
        <v>2057</v>
      </c>
      <c r="L14382" t="str">
        <f>IF(J14382="Control", COUNTIF($J$10:J14382, "Control"),"")</f>
        <v/>
      </c>
    </row>
    <row r="14383" spans="1:12">
      <c r="A14383" s="42">
        <v>1511880206</v>
      </c>
      <c r="B14383" s="42">
        <v>1</v>
      </c>
      <c r="C14383" s="42">
        <v>783</v>
      </c>
      <c r="D14383" s="40" t="s">
        <v>360</v>
      </c>
      <c r="E14383" s="40" t="str">
        <f t="shared" si="1122"/>
        <v>Control</v>
      </c>
      <c r="F14383" t="str">
        <f t="shared" si="1120"/>
        <v>Low</v>
      </c>
      <c r="G14383" t="str">
        <f t="shared" si="1121"/>
        <v>Shanghai_1_Low</v>
      </c>
      <c r="H14383">
        <v>8.4502275896820023E-2</v>
      </c>
      <c r="I14383">
        <f t="shared" si="1124"/>
        <v>114</v>
      </c>
      <c r="J14383" t="str">
        <f t="shared" si="1123"/>
        <v>Control</v>
      </c>
      <c r="K14383" t="str">
        <f>IF(J14383="Test", COUNTIF($J$10:J14383, "Test"),"")</f>
        <v/>
      </c>
      <c r="L14383">
        <f>IF(J14383="Control", COUNTIF($J$10:J14383, "Control"),"")</f>
        <v>2057</v>
      </c>
    </row>
    <row r="14384" spans="1:12">
      <c r="A14384" s="42">
        <v>1514385978</v>
      </c>
      <c r="B14384" s="42">
        <v>1</v>
      </c>
      <c r="C14384" s="42">
        <v>686</v>
      </c>
      <c r="D14384" s="40" t="s">
        <v>360</v>
      </c>
      <c r="E14384" s="40" t="str">
        <f t="shared" si="1122"/>
        <v>Test</v>
      </c>
      <c r="F14384" t="str">
        <f t="shared" si="1120"/>
        <v>Low</v>
      </c>
      <c r="G14384" t="str">
        <f t="shared" si="1121"/>
        <v>Shanghai_1_Low</v>
      </c>
      <c r="H14384">
        <v>8.5804699861302569E-2</v>
      </c>
      <c r="I14384">
        <f t="shared" si="1124"/>
        <v>115</v>
      </c>
      <c r="J14384" t="str">
        <f t="shared" si="1123"/>
        <v>Test</v>
      </c>
      <c r="K14384">
        <f>IF(J14384="Test", COUNTIF($J$10:J14384, "Test"),"")</f>
        <v>2058</v>
      </c>
      <c r="L14384" t="str">
        <f>IF(J14384="Control", COUNTIF($J$10:J14384, "Control"),"")</f>
        <v/>
      </c>
    </row>
    <row r="14385" spans="1:12">
      <c r="A14385" s="42">
        <v>1515958548</v>
      </c>
      <c r="B14385" s="42">
        <v>1</v>
      </c>
      <c r="C14385" s="42">
        <v>274</v>
      </c>
      <c r="D14385" s="40" t="s">
        <v>360</v>
      </c>
      <c r="E14385" s="40" t="str">
        <f t="shared" si="1122"/>
        <v>Control</v>
      </c>
      <c r="F14385" t="str">
        <f t="shared" si="1120"/>
        <v>Low</v>
      </c>
      <c r="G14385" t="str">
        <f t="shared" si="1121"/>
        <v>Shanghai_1_Low</v>
      </c>
      <c r="H14385">
        <v>8.645704974015378E-2</v>
      </c>
      <c r="I14385">
        <f t="shared" si="1124"/>
        <v>116</v>
      </c>
      <c r="J14385" t="str">
        <f t="shared" si="1123"/>
        <v>Control</v>
      </c>
      <c r="K14385" t="str">
        <f>IF(J14385="Test", COUNTIF($J$10:J14385, "Test"),"")</f>
        <v/>
      </c>
      <c r="L14385">
        <f>IF(J14385="Control", COUNTIF($J$10:J14385, "Control"),"")</f>
        <v>2058</v>
      </c>
    </row>
    <row r="14386" spans="1:12">
      <c r="A14386" s="42">
        <v>1513080529</v>
      </c>
      <c r="B14386" s="42">
        <v>1</v>
      </c>
      <c r="C14386" s="42">
        <v>410</v>
      </c>
      <c r="D14386" s="40" t="s">
        <v>360</v>
      </c>
      <c r="E14386" s="40" t="str">
        <f t="shared" si="1122"/>
        <v>Test</v>
      </c>
      <c r="F14386" t="str">
        <f t="shared" si="1120"/>
        <v>Low</v>
      </c>
      <c r="G14386" t="str">
        <f t="shared" si="1121"/>
        <v>Shanghai_1_Low</v>
      </c>
      <c r="H14386">
        <v>8.6564587616347999E-2</v>
      </c>
      <c r="I14386">
        <f t="shared" si="1124"/>
        <v>117</v>
      </c>
      <c r="J14386" t="str">
        <f t="shared" si="1123"/>
        <v>Test</v>
      </c>
      <c r="K14386">
        <f>IF(J14386="Test", COUNTIF($J$10:J14386, "Test"),"")</f>
        <v>2059</v>
      </c>
      <c r="L14386" t="str">
        <f>IF(J14386="Control", COUNTIF($J$10:J14386, "Control"),"")</f>
        <v/>
      </c>
    </row>
    <row r="14387" spans="1:12">
      <c r="A14387" s="42">
        <v>1511965245</v>
      </c>
      <c r="B14387" s="42">
        <v>1</v>
      </c>
      <c r="C14387" s="42">
        <v>216</v>
      </c>
      <c r="D14387" s="40" t="s">
        <v>360</v>
      </c>
      <c r="E14387" s="40" t="str">
        <f t="shared" si="1122"/>
        <v>Control</v>
      </c>
      <c r="F14387" t="str">
        <f t="shared" si="1120"/>
        <v>Low</v>
      </c>
      <c r="G14387" t="str">
        <f t="shared" si="1121"/>
        <v>Shanghai_1_Low</v>
      </c>
      <c r="H14387">
        <v>8.6632112280104034E-2</v>
      </c>
      <c r="I14387">
        <f t="shared" si="1124"/>
        <v>118</v>
      </c>
      <c r="J14387" t="str">
        <f t="shared" si="1123"/>
        <v>Control</v>
      </c>
      <c r="K14387" t="str">
        <f>IF(J14387="Test", COUNTIF($J$10:J14387, "Test"),"")</f>
        <v/>
      </c>
      <c r="L14387">
        <f>IF(J14387="Control", COUNTIF($J$10:J14387, "Control"),"")</f>
        <v>2059</v>
      </c>
    </row>
    <row r="14388" spans="1:12">
      <c r="A14388" s="42">
        <v>1516348647</v>
      </c>
      <c r="B14388" s="42">
        <v>1</v>
      </c>
      <c r="C14388" s="42">
        <v>870</v>
      </c>
      <c r="D14388" s="40" t="s">
        <v>360</v>
      </c>
      <c r="E14388" s="40" t="str">
        <f t="shared" si="1122"/>
        <v>Test</v>
      </c>
      <c r="F14388" t="str">
        <f t="shared" si="1120"/>
        <v>Low</v>
      </c>
      <c r="G14388" t="str">
        <f t="shared" si="1121"/>
        <v>Shanghai_1_Low</v>
      </c>
      <c r="H14388">
        <v>8.7447671170372221E-2</v>
      </c>
      <c r="I14388">
        <f t="shared" si="1124"/>
        <v>119</v>
      </c>
      <c r="J14388" t="str">
        <f t="shared" si="1123"/>
        <v>Test</v>
      </c>
      <c r="K14388">
        <f>IF(J14388="Test", COUNTIF($J$10:J14388, "Test"),"")</f>
        <v>2060</v>
      </c>
      <c r="L14388" t="str">
        <f>IF(J14388="Control", COUNTIF($J$10:J14388, "Control"),"")</f>
        <v/>
      </c>
    </row>
    <row r="14389" spans="1:12">
      <c r="A14389" s="42">
        <v>1513890446</v>
      </c>
      <c r="B14389" s="42">
        <v>1</v>
      </c>
      <c r="C14389" s="42">
        <v>142</v>
      </c>
      <c r="D14389" s="40" t="s">
        <v>360</v>
      </c>
      <c r="E14389" s="40" t="str">
        <f t="shared" si="1122"/>
        <v>Control</v>
      </c>
      <c r="F14389" t="str">
        <f t="shared" si="1120"/>
        <v>Low</v>
      </c>
      <c r="G14389" t="str">
        <f t="shared" si="1121"/>
        <v>Shanghai_1_Low</v>
      </c>
      <c r="H14389">
        <v>8.7776862956582158E-2</v>
      </c>
      <c r="I14389">
        <f t="shared" si="1124"/>
        <v>120</v>
      </c>
      <c r="J14389" t="str">
        <f t="shared" si="1123"/>
        <v>Control</v>
      </c>
      <c r="K14389" t="str">
        <f>IF(J14389="Test", COUNTIF($J$10:J14389, "Test"),"")</f>
        <v/>
      </c>
      <c r="L14389">
        <f>IF(J14389="Control", COUNTIF($J$10:J14389, "Control"),"")</f>
        <v>2060</v>
      </c>
    </row>
    <row r="14390" spans="1:12">
      <c r="A14390" s="42">
        <v>1517017129</v>
      </c>
      <c r="B14390" s="42">
        <v>1</v>
      </c>
      <c r="C14390" s="42">
        <v>1033</v>
      </c>
      <c r="D14390" s="40" t="s">
        <v>360</v>
      </c>
      <c r="E14390" s="40" t="str">
        <f t="shared" si="1122"/>
        <v>Test</v>
      </c>
      <c r="F14390" t="str">
        <f t="shared" si="1120"/>
        <v>Low</v>
      </c>
      <c r="G14390" t="str">
        <f t="shared" si="1121"/>
        <v>Shanghai_1_Low</v>
      </c>
      <c r="H14390">
        <v>8.9562604817214897E-2</v>
      </c>
      <c r="I14390">
        <f t="shared" si="1124"/>
        <v>121</v>
      </c>
      <c r="J14390" t="str">
        <f t="shared" si="1123"/>
        <v>Test</v>
      </c>
      <c r="K14390">
        <f>IF(J14390="Test", COUNTIF($J$10:J14390, "Test"),"")</f>
        <v>2061</v>
      </c>
      <c r="L14390" t="str">
        <f>IF(J14390="Control", COUNTIF($J$10:J14390, "Control"),"")</f>
        <v/>
      </c>
    </row>
    <row r="14391" spans="1:12">
      <c r="A14391" s="42">
        <v>1516541563</v>
      </c>
      <c r="B14391" s="42">
        <v>1</v>
      </c>
      <c r="C14391" s="42">
        <v>265</v>
      </c>
      <c r="D14391" s="40" t="s">
        <v>360</v>
      </c>
      <c r="E14391" s="40" t="str">
        <f t="shared" si="1122"/>
        <v>Control</v>
      </c>
      <c r="F14391" t="str">
        <f t="shared" si="1120"/>
        <v>Low</v>
      </c>
      <c r="G14391" t="str">
        <f t="shared" si="1121"/>
        <v>Shanghai_1_Low</v>
      </c>
      <c r="H14391">
        <v>9.0658881618327358E-2</v>
      </c>
      <c r="I14391">
        <f t="shared" si="1124"/>
        <v>122</v>
      </c>
      <c r="J14391" t="str">
        <f t="shared" si="1123"/>
        <v>Control</v>
      </c>
      <c r="K14391" t="str">
        <f>IF(J14391="Test", COUNTIF($J$10:J14391, "Test"),"")</f>
        <v/>
      </c>
      <c r="L14391">
        <f>IF(J14391="Control", COUNTIF($J$10:J14391, "Control"),"")</f>
        <v>2061</v>
      </c>
    </row>
    <row r="14392" spans="1:12">
      <c r="A14392" s="42">
        <v>1517124087</v>
      </c>
      <c r="B14392" s="42">
        <v>1</v>
      </c>
      <c r="C14392" s="42">
        <v>533</v>
      </c>
      <c r="D14392" s="40" t="s">
        <v>360</v>
      </c>
      <c r="E14392" s="40" t="str">
        <f t="shared" si="1122"/>
        <v>Test</v>
      </c>
      <c r="F14392" t="str">
        <f t="shared" si="1120"/>
        <v>Low</v>
      </c>
      <c r="G14392" t="str">
        <f t="shared" si="1121"/>
        <v>Shanghai_1_Low</v>
      </c>
      <c r="H14392">
        <v>9.0690312837581333E-2</v>
      </c>
      <c r="I14392">
        <f t="shared" si="1124"/>
        <v>123</v>
      </c>
      <c r="J14392" t="str">
        <f t="shared" si="1123"/>
        <v>Test</v>
      </c>
      <c r="K14392">
        <f>IF(J14392="Test", COUNTIF($J$10:J14392, "Test"),"")</f>
        <v>2062</v>
      </c>
      <c r="L14392" t="str">
        <f>IF(J14392="Control", COUNTIF($J$10:J14392, "Control"),"")</f>
        <v/>
      </c>
    </row>
    <row r="14393" spans="1:12">
      <c r="A14393" s="42">
        <v>1518070834</v>
      </c>
      <c r="B14393" s="42">
        <v>1</v>
      </c>
      <c r="C14393" s="42">
        <v>801</v>
      </c>
      <c r="D14393" s="40" t="s">
        <v>360</v>
      </c>
      <c r="E14393" s="40" t="str">
        <f t="shared" si="1122"/>
        <v>Control</v>
      </c>
      <c r="F14393" t="str">
        <f t="shared" si="1120"/>
        <v>Low</v>
      </c>
      <c r="G14393" t="str">
        <f t="shared" si="1121"/>
        <v>Shanghai_1_Low</v>
      </c>
      <c r="H14393">
        <v>9.0706043274709436E-2</v>
      </c>
      <c r="I14393">
        <f t="shared" si="1124"/>
        <v>124</v>
      </c>
      <c r="J14393" t="str">
        <f t="shared" si="1123"/>
        <v>Control</v>
      </c>
      <c r="K14393" t="str">
        <f>IF(J14393="Test", COUNTIF($J$10:J14393, "Test"),"")</f>
        <v/>
      </c>
      <c r="L14393">
        <f>IF(J14393="Control", COUNTIF($J$10:J14393, "Control"),"")</f>
        <v>2062</v>
      </c>
    </row>
    <row r="14394" spans="1:12">
      <c r="A14394" s="42">
        <v>1512928745</v>
      </c>
      <c r="B14394" s="42">
        <v>1</v>
      </c>
      <c r="C14394" s="42">
        <v>618</v>
      </c>
      <c r="D14394" s="40" t="s">
        <v>360</v>
      </c>
      <c r="E14394" s="40" t="str">
        <f t="shared" si="1122"/>
        <v>Test</v>
      </c>
      <c r="F14394" t="str">
        <f t="shared" si="1120"/>
        <v>Low</v>
      </c>
      <c r="G14394" t="str">
        <f t="shared" si="1121"/>
        <v>Shanghai_1_Low</v>
      </c>
      <c r="H14394">
        <v>9.0921382521042649E-2</v>
      </c>
      <c r="I14394">
        <f t="shared" si="1124"/>
        <v>125</v>
      </c>
      <c r="J14394" t="str">
        <f t="shared" si="1123"/>
        <v>Test</v>
      </c>
      <c r="K14394">
        <f>IF(J14394="Test", COUNTIF($J$10:J14394, "Test"),"")</f>
        <v>2063</v>
      </c>
      <c r="L14394" t="str">
        <f>IF(J14394="Control", COUNTIF($J$10:J14394, "Control"),"")</f>
        <v/>
      </c>
    </row>
    <row r="14395" spans="1:12">
      <c r="A14395" s="42">
        <v>1515679969</v>
      </c>
      <c r="B14395" s="42">
        <v>1</v>
      </c>
      <c r="C14395" s="42">
        <v>691</v>
      </c>
      <c r="D14395" s="40" t="s">
        <v>360</v>
      </c>
      <c r="E14395" s="40" t="str">
        <f t="shared" si="1122"/>
        <v>Control</v>
      </c>
      <c r="F14395" t="str">
        <f t="shared" si="1120"/>
        <v>Low</v>
      </c>
      <c r="G14395" t="str">
        <f t="shared" si="1121"/>
        <v>Shanghai_1_Low</v>
      </c>
      <c r="H14395">
        <v>9.1302562825793188E-2</v>
      </c>
      <c r="I14395">
        <f t="shared" si="1124"/>
        <v>126</v>
      </c>
      <c r="J14395" t="str">
        <f t="shared" si="1123"/>
        <v>Control</v>
      </c>
      <c r="K14395" t="str">
        <f>IF(J14395="Test", COUNTIF($J$10:J14395, "Test"),"")</f>
        <v/>
      </c>
      <c r="L14395">
        <f>IF(J14395="Control", COUNTIF($J$10:J14395, "Control"),"")</f>
        <v>2063</v>
      </c>
    </row>
    <row r="14396" spans="1:12">
      <c r="A14396" s="42">
        <v>1513269177</v>
      </c>
      <c r="B14396" s="42">
        <v>1</v>
      </c>
      <c r="C14396" s="42">
        <v>555</v>
      </c>
      <c r="D14396" s="40" t="s">
        <v>360</v>
      </c>
      <c r="E14396" s="40" t="str">
        <f t="shared" si="1122"/>
        <v>Test</v>
      </c>
      <c r="F14396" t="str">
        <f t="shared" si="1120"/>
        <v>Low</v>
      </c>
      <c r="G14396" t="str">
        <f t="shared" si="1121"/>
        <v>Shanghai_1_Low</v>
      </c>
      <c r="H14396">
        <v>9.1309312328192394E-2</v>
      </c>
      <c r="I14396">
        <f t="shared" si="1124"/>
        <v>127</v>
      </c>
      <c r="J14396" t="str">
        <f t="shared" si="1123"/>
        <v>Test</v>
      </c>
      <c r="K14396">
        <f>IF(J14396="Test", COUNTIF($J$10:J14396, "Test"),"")</f>
        <v>2064</v>
      </c>
      <c r="L14396" t="str">
        <f>IF(J14396="Control", COUNTIF($J$10:J14396, "Control"),"")</f>
        <v/>
      </c>
    </row>
    <row r="14397" spans="1:12">
      <c r="A14397" s="42">
        <v>1518068589</v>
      </c>
      <c r="B14397" s="42">
        <v>1</v>
      </c>
      <c r="C14397" s="42">
        <v>559</v>
      </c>
      <c r="D14397" s="40" t="s">
        <v>360</v>
      </c>
      <c r="E14397" s="40" t="str">
        <f t="shared" si="1122"/>
        <v>Control</v>
      </c>
      <c r="F14397" t="str">
        <f t="shared" si="1120"/>
        <v>Low</v>
      </c>
      <c r="G14397" t="str">
        <f t="shared" si="1121"/>
        <v>Shanghai_1_Low</v>
      </c>
      <c r="H14397">
        <v>9.2342060779679436E-2</v>
      </c>
      <c r="I14397">
        <f t="shared" si="1124"/>
        <v>128</v>
      </c>
      <c r="J14397" t="str">
        <f t="shared" si="1123"/>
        <v>Control</v>
      </c>
      <c r="K14397" t="str">
        <f>IF(J14397="Test", COUNTIF($J$10:J14397, "Test"),"")</f>
        <v/>
      </c>
      <c r="L14397">
        <f>IF(J14397="Control", COUNTIF($J$10:J14397, "Control"),"")</f>
        <v>2064</v>
      </c>
    </row>
    <row r="14398" spans="1:12">
      <c r="A14398" s="42">
        <v>1516657283</v>
      </c>
      <c r="B14398" s="42">
        <v>1</v>
      </c>
      <c r="C14398" s="42">
        <v>88</v>
      </c>
      <c r="D14398" s="40" t="s">
        <v>360</v>
      </c>
      <c r="E14398" s="40" t="str">
        <f t="shared" si="1122"/>
        <v>Test</v>
      </c>
      <c r="F14398" t="str">
        <f t="shared" si="1120"/>
        <v>Low</v>
      </c>
      <c r="G14398" t="str">
        <f t="shared" si="1121"/>
        <v>Shanghai_1_Low</v>
      </c>
      <c r="H14398">
        <v>9.3757150125454825E-2</v>
      </c>
      <c r="I14398">
        <f t="shared" si="1124"/>
        <v>129</v>
      </c>
      <c r="J14398" t="str">
        <f t="shared" si="1123"/>
        <v>Test</v>
      </c>
      <c r="K14398">
        <f>IF(J14398="Test", COUNTIF($J$10:J14398, "Test"),"")</f>
        <v>2065</v>
      </c>
      <c r="L14398" t="str">
        <f>IF(J14398="Control", COUNTIF($J$10:J14398, "Control"),"")</f>
        <v/>
      </c>
    </row>
    <row r="14399" spans="1:12">
      <c r="A14399" s="42">
        <v>1515929304</v>
      </c>
      <c r="B14399" s="42">
        <v>1</v>
      </c>
      <c r="C14399" s="42">
        <v>986</v>
      </c>
      <c r="D14399" s="40" t="s">
        <v>360</v>
      </c>
      <c r="E14399" s="40" t="str">
        <f t="shared" si="1122"/>
        <v>Control</v>
      </c>
      <c r="F14399" t="str">
        <f t="shared" si="1120"/>
        <v>Low</v>
      </c>
      <c r="G14399" t="str">
        <f t="shared" si="1121"/>
        <v>Shanghai_1_Low</v>
      </c>
      <c r="H14399">
        <v>9.5566367822053744E-2</v>
      </c>
      <c r="I14399">
        <f t="shared" si="1124"/>
        <v>130</v>
      </c>
      <c r="J14399" t="str">
        <f t="shared" si="1123"/>
        <v>Control</v>
      </c>
      <c r="K14399" t="str">
        <f>IF(J14399="Test", COUNTIF($J$10:J14399, "Test"),"")</f>
        <v/>
      </c>
      <c r="L14399">
        <f>IF(J14399="Control", COUNTIF($J$10:J14399, "Control"),"")</f>
        <v>2065</v>
      </c>
    </row>
    <row r="14400" spans="1:12">
      <c r="A14400" s="42">
        <v>1519415467</v>
      </c>
      <c r="B14400" s="42">
        <v>1</v>
      </c>
      <c r="C14400" s="42">
        <v>811</v>
      </c>
      <c r="D14400" s="40" t="s">
        <v>360</v>
      </c>
      <c r="E14400" s="40" t="str">
        <f t="shared" si="1122"/>
        <v>Test</v>
      </c>
      <c r="F14400" t="str">
        <f t="shared" si="1120"/>
        <v>Low</v>
      </c>
      <c r="G14400" t="str">
        <f t="shared" si="1121"/>
        <v>Shanghai_1_Low</v>
      </c>
      <c r="H14400">
        <v>9.6510808110421231E-2</v>
      </c>
      <c r="I14400">
        <f t="shared" si="1124"/>
        <v>131</v>
      </c>
      <c r="J14400" t="str">
        <f t="shared" si="1123"/>
        <v>Test</v>
      </c>
      <c r="K14400">
        <f>IF(J14400="Test", COUNTIF($J$10:J14400, "Test"),"")</f>
        <v>2066</v>
      </c>
      <c r="L14400" t="str">
        <f>IF(J14400="Control", COUNTIF($J$10:J14400, "Control"),"")</f>
        <v/>
      </c>
    </row>
    <row r="14401" spans="1:12">
      <c r="A14401" s="42">
        <v>1518077643</v>
      </c>
      <c r="B14401" s="42">
        <v>1</v>
      </c>
      <c r="C14401" s="42">
        <v>968</v>
      </c>
      <c r="D14401" s="40" t="s">
        <v>360</v>
      </c>
      <c r="E14401" s="40" t="str">
        <f t="shared" si="1122"/>
        <v>Control</v>
      </c>
      <c r="F14401" t="str">
        <f t="shared" si="1120"/>
        <v>Low</v>
      </c>
      <c r="G14401" t="str">
        <f t="shared" si="1121"/>
        <v>Shanghai_1_Low</v>
      </c>
      <c r="H14401">
        <v>9.7429726774131642E-2</v>
      </c>
      <c r="I14401">
        <f t="shared" si="1124"/>
        <v>132</v>
      </c>
      <c r="J14401" t="str">
        <f t="shared" si="1123"/>
        <v>Control</v>
      </c>
      <c r="K14401" t="str">
        <f>IF(J14401="Test", COUNTIF($J$10:J14401, "Test"),"")</f>
        <v/>
      </c>
      <c r="L14401">
        <f>IF(J14401="Control", COUNTIF($J$10:J14401, "Control"),"")</f>
        <v>2066</v>
      </c>
    </row>
    <row r="14402" spans="1:12">
      <c r="A14402" s="42">
        <v>1514686208</v>
      </c>
      <c r="B14402" s="42">
        <v>1</v>
      </c>
      <c r="C14402" s="42">
        <v>464</v>
      </c>
      <c r="D14402" s="40" t="s">
        <v>360</v>
      </c>
      <c r="E14402" s="40" t="str">
        <f t="shared" si="1122"/>
        <v>Test</v>
      </c>
      <c r="F14402" t="str">
        <f t="shared" si="1120"/>
        <v>Low</v>
      </c>
      <c r="G14402" t="str">
        <f t="shared" si="1121"/>
        <v>Shanghai_1_Low</v>
      </c>
      <c r="H14402">
        <v>9.7884217597549839E-2</v>
      </c>
      <c r="I14402">
        <f t="shared" si="1124"/>
        <v>133</v>
      </c>
      <c r="J14402" t="str">
        <f t="shared" si="1123"/>
        <v>Test</v>
      </c>
      <c r="K14402">
        <f>IF(J14402="Test", COUNTIF($J$10:J14402, "Test"),"")</f>
        <v>2067</v>
      </c>
      <c r="L14402" t="str">
        <f>IF(J14402="Control", COUNTIF($J$10:J14402, "Control"),"")</f>
        <v/>
      </c>
    </row>
    <row r="14403" spans="1:12">
      <c r="A14403" s="42">
        <v>1517521853</v>
      </c>
      <c r="B14403" s="42">
        <v>1</v>
      </c>
      <c r="C14403" s="42">
        <v>740</v>
      </c>
      <c r="D14403" s="40" t="s">
        <v>360</v>
      </c>
      <c r="E14403" s="40" t="str">
        <f t="shared" si="1122"/>
        <v>Control</v>
      </c>
      <c r="F14403" t="str">
        <f t="shared" si="1120"/>
        <v>Low</v>
      </c>
      <c r="G14403" t="str">
        <f t="shared" si="1121"/>
        <v>Shanghai_1_Low</v>
      </c>
      <c r="H14403">
        <v>9.8993575446224669E-2</v>
      </c>
      <c r="I14403">
        <f t="shared" si="1124"/>
        <v>134</v>
      </c>
      <c r="J14403" t="str">
        <f t="shared" si="1123"/>
        <v>Control</v>
      </c>
      <c r="K14403" t="str">
        <f>IF(J14403="Test", COUNTIF($J$10:J14403, "Test"),"")</f>
        <v/>
      </c>
      <c r="L14403">
        <f>IF(J14403="Control", COUNTIF($J$10:J14403, "Control"),"")</f>
        <v>2067</v>
      </c>
    </row>
    <row r="14404" spans="1:12">
      <c r="A14404" s="42">
        <v>1518122146</v>
      </c>
      <c r="B14404" s="42">
        <v>1</v>
      </c>
      <c r="C14404" s="42">
        <v>82</v>
      </c>
      <c r="D14404" s="40" t="s">
        <v>360</v>
      </c>
      <c r="E14404" s="40" t="str">
        <f t="shared" si="1122"/>
        <v>Test</v>
      </c>
      <c r="F14404" t="str">
        <f t="shared" si="1120"/>
        <v>Low</v>
      </c>
      <c r="G14404" t="str">
        <f t="shared" si="1121"/>
        <v>Shanghai_1_Low</v>
      </c>
      <c r="H14404">
        <v>0.10109072406382802</v>
      </c>
      <c r="I14404">
        <f t="shared" si="1124"/>
        <v>135</v>
      </c>
      <c r="J14404" t="str">
        <f t="shared" si="1123"/>
        <v>Test</v>
      </c>
      <c r="K14404">
        <f>IF(J14404="Test", COUNTIF($J$10:J14404, "Test"),"")</f>
        <v>2068</v>
      </c>
      <c r="L14404" t="str">
        <f>IF(J14404="Control", COUNTIF($J$10:J14404, "Control"),"")</f>
        <v/>
      </c>
    </row>
    <row r="14405" spans="1:12">
      <c r="A14405" s="42">
        <v>1515710823</v>
      </c>
      <c r="B14405" s="42">
        <v>1</v>
      </c>
      <c r="C14405" s="42">
        <v>758</v>
      </c>
      <c r="D14405" s="40" t="s">
        <v>360</v>
      </c>
      <c r="E14405" s="40" t="str">
        <f t="shared" si="1122"/>
        <v>Control</v>
      </c>
      <c r="F14405" t="str">
        <f t="shared" si="1120"/>
        <v>Low</v>
      </c>
      <c r="G14405" t="str">
        <f t="shared" si="1121"/>
        <v>Shanghai_1_Low</v>
      </c>
      <c r="H14405">
        <v>0.10196605601803577</v>
      </c>
      <c r="I14405">
        <f t="shared" si="1124"/>
        <v>136</v>
      </c>
      <c r="J14405" t="str">
        <f t="shared" si="1123"/>
        <v>Control</v>
      </c>
      <c r="K14405" t="str">
        <f>IF(J14405="Test", COUNTIF($J$10:J14405, "Test"),"")</f>
        <v/>
      </c>
      <c r="L14405">
        <f>IF(J14405="Control", COUNTIF($J$10:J14405, "Control"),"")</f>
        <v>2068</v>
      </c>
    </row>
    <row r="14406" spans="1:12">
      <c r="A14406" s="42">
        <v>1513493714</v>
      </c>
      <c r="B14406" s="42">
        <v>1</v>
      </c>
      <c r="C14406" s="42">
        <v>390</v>
      </c>
      <c r="D14406" s="40" t="s">
        <v>360</v>
      </c>
      <c r="E14406" s="40" t="str">
        <f t="shared" si="1122"/>
        <v>Test</v>
      </c>
      <c r="F14406" t="str">
        <f t="shared" si="1120"/>
        <v>Low</v>
      </c>
      <c r="G14406" t="str">
        <f t="shared" si="1121"/>
        <v>Shanghai_1_Low</v>
      </c>
      <c r="H14406">
        <v>0.10197333733799785</v>
      </c>
      <c r="I14406">
        <f t="shared" si="1124"/>
        <v>137</v>
      </c>
      <c r="J14406" t="str">
        <f t="shared" si="1123"/>
        <v>Test</v>
      </c>
      <c r="K14406">
        <f>IF(J14406="Test", COUNTIF($J$10:J14406, "Test"),"")</f>
        <v>2069</v>
      </c>
      <c r="L14406" t="str">
        <f>IF(J14406="Control", COUNTIF($J$10:J14406, "Control"),"")</f>
        <v/>
      </c>
    </row>
    <row r="14407" spans="1:12">
      <c r="A14407" s="42">
        <v>1512744098</v>
      </c>
      <c r="B14407" s="42">
        <v>1</v>
      </c>
      <c r="C14407" s="42">
        <v>344</v>
      </c>
      <c r="D14407" s="40" t="s">
        <v>360</v>
      </c>
      <c r="E14407" s="40" t="str">
        <f t="shared" si="1122"/>
        <v>Control</v>
      </c>
      <c r="F14407" t="str">
        <f t="shared" si="1120"/>
        <v>Low</v>
      </c>
      <c r="G14407" t="str">
        <f t="shared" si="1121"/>
        <v>Shanghai_1_Low</v>
      </c>
      <c r="H14407">
        <v>0.1025712829798997</v>
      </c>
      <c r="I14407">
        <f t="shared" si="1124"/>
        <v>138</v>
      </c>
      <c r="J14407" t="str">
        <f t="shared" si="1123"/>
        <v>Control</v>
      </c>
      <c r="K14407" t="str">
        <f>IF(J14407="Test", COUNTIF($J$10:J14407, "Test"),"")</f>
        <v/>
      </c>
      <c r="L14407">
        <f>IF(J14407="Control", COUNTIF($J$10:J14407, "Control"),"")</f>
        <v>2069</v>
      </c>
    </row>
    <row r="14408" spans="1:12">
      <c r="A14408" s="42">
        <v>1515920696</v>
      </c>
      <c r="B14408" s="42">
        <v>1</v>
      </c>
      <c r="C14408" s="42">
        <v>773</v>
      </c>
      <c r="D14408" s="40" t="s">
        <v>360</v>
      </c>
      <c r="E14408" s="40" t="str">
        <f t="shared" si="1122"/>
        <v>Test</v>
      </c>
      <c r="F14408" t="str">
        <f t="shared" si="1120"/>
        <v>Low</v>
      </c>
      <c r="G14408" t="str">
        <f t="shared" si="1121"/>
        <v>Shanghai_1_Low</v>
      </c>
      <c r="H14408">
        <v>0.10386838148059252</v>
      </c>
      <c r="I14408">
        <f t="shared" si="1124"/>
        <v>139</v>
      </c>
      <c r="J14408" t="str">
        <f t="shared" si="1123"/>
        <v>Test</v>
      </c>
      <c r="K14408">
        <f>IF(J14408="Test", COUNTIF($J$10:J14408, "Test"),"")</f>
        <v>2070</v>
      </c>
      <c r="L14408" t="str">
        <f>IF(J14408="Control", COUNTIF($J$10:J14408, "Control"),"")</f>
        <v/>
      </c>
    </row>
    <row r="14409" spans="1:12">
      <c r="A14409" s="42">
        <v>1517467386</v>
      </c>
      <c r="B14409" s="42">
        <v>1</v>
      </c>
      <c r="C14409" s="42">
        <v>520</v>
      </c>
      <c r="D14409" s="40" t="s">
        <v>360</v>
      </c>
      <c r="E14409" s="40" t="str">
        <f t="shared" si="1122"/>
        <v>Control</v>
      </c>
      <c r="F14409" t="str">
        <f t="shared" si="1120"/>
        <v>Low</v>
      </c>
      <c r="G14409" t="str">
        <f t="shared" si="1121"/>
        <v>Shanghai_1_Low</v>
      </c>
      <c r="H14409">
        <v>0.10392827668187732</v>
      </c>
      <c r="I14409">
        <f t="shared" si="1124"/>
        <v>140</v>
      </c>
      <c r="J14409" t="str">
        <f t="shared" si="1123"/>
        <v>Control</v>
      </c>
      <c r="K14409" t="str">
        <f>IF(J14409="Test", COUNTIF($J$10:J14409, "Test"),"")</f>
        <v/>
      </c>
      <c r="L14409">
        <f>IF(J14409="Control", COUNTIF($J$10:J14409, "Control"),"")</f>
        <v>2070</v>
      </c>
    </row>
    <row r="14410" spans="1:12">
      <c r="A14410" s="42">
        <v>1512116163</v>
      </c>
      <c r="B14410" s="42">
        <v>1</v>
      </c>
      <c r="C14410" s="42">
        <v>105</v>
      </c>
      <c r="D14410" s="40" t="s">
        <v>360</v>
      </c>
      <c r="E14410" s="40" t="str">
        <f t="shared" si="1122"/>
        <v>Test</v>
      </c>
      <c r="F14410" t="str">
        <f t="shared" ref="F14410:F14473" si="1125">_xlfn.IFS(C14410&lt;1069, "Low", C14410&lt;2277, "Mid", C14410&gt;=2277, "High")</f>
        <v>Low</v>
      </c>
      <c r="G14410" t="str">
        <f t="shared" ref="G14410:G14473" si="1126">D14410&amp;"_"&amp;B14410&amp;"_"&amp;F14410</f>
        <v>Shanghai_1_Low</v>
      </c>
      <c r="H14410">
        <v>0.10399048742642769</v>
      </c>
      <c r="I14410">
        <f t="shared" si="1124"/>
        <v>141</v>
      </c>
      <c r="J14410" t="str">
        <f t="shared" si="1123"/>
        <v>Test</v>
      </c>
      <c r="K14410">
        <f>IF(J14410="Test", COUNTIF($J$10:J14410, "Test"),"")</f>
        <v>2071</v>
      </c>
      <c r="L14410" t="str">
        <f>IF(J14410="Control", COUNTIF($J$10:J14410, "Control"),"")</f>
        <v/>
      </c>
    </row>
    <row r="14411" spans="1:12">
      <c r="A14411" s="42">
        <v>1516702116</v>
      </c>
      <c r="B14411" s="42">
        <v>1</v>
      </c>
      <c r="C14411" s="42">
        <v>951</v>
      </c>
      <c r="D14411" s="40" t="s">
        <v>360</v>
      </c>
      <c r="E14411" s="40" t="str">
        <f t="shared" ref="E14411:E14474" si="1127">IF(AND(J14411="Test",K14411&lt;=3000),"Test",IF(AND(J14411="Control",L14411&lt;=3000),"Control","Out of test"))</f>
        <v>Control</v>
      </c>
      <c r="F14411" t="str">
        <f t="shared" si="1125"/>
        <v>Low</v>
      </c>
      <c r="G14411" t="str">
        <f t="shared" si="1126"/>
        <v>Shanghai_1_Low</v>
      </c>
      <c r="H14411">
        <v>0.10445050387975519</v>
      </c>
      <c r="I14411">
        <f t="shared" si="1124"/>
        <v>142</v>
      </c>
      <c r="J14411" t="str">
        <f t="shared" ref="J14411:J14474" si="1128">IF(I14411&lt;=250, IF(MOD(I14411,2)=1, "Test", "Control"),"Out of Test")</f>
        <v>Control</v>
      </c>
      <c r="K14411" t="str">
        <f>IF(J14411="Test", COUNTIF($J$10:J14411, "Test"),"")</f>
        <v/>
      </c>
      <c r="L14411">
        <f>IF(J14411="Control", COUNTIF($J$10:J14411, "Control"),"")</f>
        <v>2071</v>
      </c>
    </row>
    <row r="14412" spans="1:12">
      <c r="A14412" s="42">
        <v>1516087423</v>
      </c>
      <c r="B14412" s="42">
        <v>1</v>
      </c>
      <c r="C14412" s="42">
        <v>321</v>
      </c>
      <c r="D14412" s="40" t="s">
        <v>360</v>
      </c>
      <c r="E14412" s="40" t="str">
        <f t="shared" si="1127"/>
        <v>Test</v>
      </c>
      <c r="F14412" t="str">
        <f t="shared" si="1125"/>
        <v>Low</v>
      </c>
      <c r="G14412" t="str">
        <f t="shared" si="1126"/>
        <v>Shanghai_1_Low</v>
      </c>
      <c r="H14412">
        <v>0.10445795305640371</v>
      </c>
      <c r="I14412">
        <f t="shared" ref="I14412:I14475" si="1129">IF(G14412=G14411, I14411+1, 1)</f>
        <v>143</v>
      </c>
      <c r="J14412" t="str">
        <f t="shared" si="1128"/>
        <v>Test</v>
      </c>
      <c r="K14412">
        <f>IF(J14412="Test", COUNTIF($J$10:J14412, "Test"),"")</f>
        <v>2072</v>
      </c>
      <c r="L14412" t="str">
        <f>IF(J14412="Control", COUNTIF($J$10:J14412, "Control"),"")</f>
        <v/>
      </c>
    </row>
    <row r="14413" spans="1:12">
      <c r="A14413" s="42">
        <v>1514843128</v>
      </c>
      <c r="B14413" s="42">
        <v>1</v>
      </c>
      <c r="C14413" s="42">
        <v>430</v>
      </c>
      <c r="D14413" s="40" t="s">
        <v>360</v>
      </c>
      <c r="E14413" s="40" t="str">
        <f t="shared" si="1127"/>
        <v>Control</v>
      </c>
      <c r="F14413" t="str">
        <f t="shared" si="1125"/>
        <v>Low</v>
      </c>
      <c r="G14413" t="str">
        <f t="shared" si="1126"/>
        <v>Shanghai_1_Low</v>
      </c>
      <c r="H14413">
        <v>0.10521341045566934</v>
      </c>
      <c r="I14413">
        <f t="shared" si="1129"/>
        <v>144</v>
      </c>
      <c r="J14413" t="str">
        <f t="shared" si="1128"/>
        <v>Control</v>
      </c>
      <c r="K14413" t="str">
        <f>IF(J14413="Test", COUNTIF($J$10:J14413, "Test"),"")</f>
        <v/>
      </c>
      <c r="L14413">
        <f>IF(J14413="Control", COUNTIF($J$10:J14413, "Control"),"")</f>
        <v>2072</v>
      </c>
    </row>
    <row r="14414" spans="1:12">
      <c r="A14414" s="42">
        <v>1513118816</v>
      </c>
      <c r="B14414" s="42">
        <v>1</v>
      </c>
      <c r="C14414" s="42">
        <v>437</v>
      </c>
      <c r="D14414" s="40" t="s">
        <v>360</v>
      </c>
      <c r="E14414" s="40" t="str">
        <f t="shared" si="1127"/>
        <v>Test</v>
      </c>
      <c r="F14414" t="str">
        <f t="shared" si="1125"/>
        <v>Low</v>
      </c>
      <c r="G14414" t="str">
        <f t="shared" si="1126"/>
        <v>Shanghai_1_Low</v>
      </c>
      <c r="H14414">
        <v>0.10524446360971684</v>
      </c>
      <c r="I14414">
        <f t="shared" si="1129"/>
        <v>145</v>
      </c>
      <c r="J14414" t="str">
        <f t="shared" si="1128"/>
        <v>Test</v>
      </c>
      <c r="K14414">
        <f>IF(J14414="Test", COUNTIF($J$10:J14414, "Test"),"")</f>
        <v>2073</v>
      </c>
      <c r="L14414" t="str">
        <f>IF(J14414="Control", COUNTIF($J$10:J14414, "Control"),"")</f>
        <v/>
      </c>
    </row>
    <row r="14415" spans="1:12">
      <c r="A14415" s="42">
        <v>1512003705</v>
      </c>
      <c r="B14415" s="42">
        <v>1</v>
      </c>
      <c r="C14415" s="42">
        <v>316</v>
      </c>
      <c r="D14415" s="40" t="s">
        <v>360</v>
      </c>
      <c r="E14415" s="40" t="str">
        <f t="shared" si="1127"/>
        <v>Control</v>
      </c>
      <c r="F14415" t="str">
        <f t="shared" si="1125"/>
        <v>Low</v>
      </c>
      <c r="G14415" t="str">
        <f t="shared" si="1126"/>
        <v>Shanghai_1_Low</v>
      </c>
      <c r="H14415">
        <v>0.10566008792210602</v>
      </c>
      <c r="I14415">
        <f t="shared" si="1129"/>
        <v>146</v>
      </c>
      <c r="J14415" t="str">
        <f t="shared" si="1128"/>
        <v>Control</v>
      </c>
      <c r="K14415" t="str">
        <f>IF(J14415="Test", COUNTIF($J$10:J14415, "Test"),"")</f>
        <v/>
      </c>
      <c r="L14415">
        <f>IF(J14415="Control", COUNTIF($J$10:J14415, "Control"),"")</f>
        <v>2073</v>
      </c>
    </row>
    <row r="14416" spans="1:12">
      <c r="A14416" s="42">
        <v>1511849989</v>
      </c>
      <c r="B14416" s="42">
        <v>1</v>
      </c>
      <c r="C14416" s="42">
        <v>390</v>
      </c>
      <c r="D14416" s="40" t="s">
        <v>360</v>
      </c>
      <c r="E14416" s="40" t="str">
        <f t="shared" si="1127"/>
        <v>Test</v>
      </c>
      <c r="F14416" t="str">
        <f t="shared" si="1125"/>
        <v>Low</v>
      </c>
      <c r="G14416" t="str">
        <f t="shared" si="1126"/>
        <v>Shanghai_1_Low</v>
      </c>
      <c r="H14416">
        <v>0.10592403220197044</v>
      </c>
      <c r="I14416">
        <f t="shared" si="1129"/>
        <v>147</v>
      </c>
      <c r="J14416" t="str">
        <f t="shared" si="1128"/>
        <v>Test</v>
      </c>
      <c r="K14416">
        <f>IF(J14416="Test", COUNTIF($J$10:J14416, "Test"),"")</f>
        <v>2074</v>
      </c>
      <c r="L14416" t="str">
        <f>IF(J14416="Control", COUNTIF($J$10:J14416, "Control"),"")</f>
        <v/>
      </c>
    </row>
    <row r="14417" spans="1:12">
      <c r="A14417" s="42">
        <v>1512822117</v>
      </c>
      <c r="B14417" s="42">
        <v>1</v>
      </c>
      <c r="C14417" s="42">
        <v>8</v>
      </c>
      <c r="D14417" s="40" t="s">
        <v>360</v>
      </c>
      <c r="E14417" s="40" t="str">
        <f t="shared" si="1127"/>
        <v>Control</v>
      </c>
      <c r="F14417" t="str">
        <f t="shared" si="1125"/>
        <v>Low</v>
      </c>
      <c r="G14417" t="str">
        <f t="shared" si="1126"/>
        <v>Shanghai_1_Low</v>
      </c>
      <c r="H14417">
        <v>0.10681207503520274</v>
      </c>
      <c r="I14417">
        <f t="shared" si="1129"/>
        <v>148</v>
      </c>
      <c r="J14417" t="str">
        <f t="shared" si="1128"/>
        <v>Control</v>
      </c>
      <c r="K14417" t="str">
        <f>IF(J14417="Test", COUNTIF($J$10:J14417, "Test"),"")</f>
        <v/>
      </c>
      <c r="L14417">
        <f>IF(J14417="Control", COUNTIF($J$10:J14417, "Control"),"")</f>
        <v>2074</v>
      </c>
    </row>
    <row r="14418" spans="1:12">
      <c r="A14418" s="42">
        <v>1516783439</v>
      </c>
      <c r="B14418" s="42">
        <v>1</v>
      </c>
      <c r="C14418" s="42">
        <v>281</v>
      </c>
      <c r="D14418" s="40" t="s">
        <v>360</v>
      </c>
      <c r="E14418" s="40" t="str">
        <f t="shared" si="1127"/>
        <v>Test</v>
      </c>
      <c r="F14418" t="str">
        <f t="shared" si="1125"/>
        <v>Low</v>
      </c>
      <c r="G14418" t="str">
        <f t="shared" si="1126"/>
        <v>Shanghai_1_Low</v>
      </c>
      <c r="H14418">
        <v>0.10776633124071278</v>
      </c>
      <c r="I14418">
        <f t="shared" si="1129"/>
        <v>149</v>
      </c>
      <c r="J14418" t="str">
        <f t="shared" si="1128"/>
        <v>Test</v>
      </c>
      <c r="K14418">
        <f>IF(J14418="Test", COUNTIF($J$10:J14418, "Test"),"")</f>
        <v>2075</v>
      </c>
      <c r="L14418" t="str">
        <f>IF(J14418="Control", COUNTIF($J$10:J14418, "Control"),"")</f>
        <v/>
      </c>
    </row>
    <row r="14419" spans="1:12">
      <c r="A14419" s="42">
        <v>1517487149</v>
      </c>
      <c r="B14419" s="42">
        <v>1</v>
      </c>
      <c r="C14419" s="42">
        <v>723</v>
      </c>
      <c r="D14419" s="40" t="s">
        <v>360</v>
      </c>
      <c r="E14419" s="40" t="str">
        <f t="shared" si="1127"/>
        <v>Control</v>
      </c>
      <c r="F14419" t="str">
        <f t="shared" si="1125"/>
        <v>Low</v>
      </c>
      <c r="G14419" t="str">
        <f t="shared" si="1126"/>
        <v>Shanghai_1_Low</v>
      </c>
      <c r="H14419">
        <v>0.10808435250760318</v>
      </c>
      <c r="I14419">
        <f t="shared" si="1129"/>
        <v>150</v>
      </c>
      <c r="J14419" t="str">
        <f t="shared" si="1128"/>
        <v>Control</v>
      </c>
      <c r="K14419" t="str">
        <f>IF(J14419="Test", COUNTIF($J$10:J14419, "Test"),"")</f>
        <v/>
      </c>
      <c r="L14419">
        <f>IF(J14419="Control", COUNTIF($J$10:J14419, "Control"),"")</f>
        <v>2075</v>
      </c>
    </row>
    <row r="14420" spans="1:12">
      <c r="A14420" s="42">
        <v>1517490603</v>
      </c>
      <c r="B14420" s="42">
        <v>1</v>
      </c>
      <c r="C14420" s="42">
        <v>736</v>
      </c>
      <c r="D14420" s="40" t="s">
        <v>360</v>
      </c>
      <c r="E14420" s="40" t="str">
        <f t="shared" si="1127"/>
        <v>Test</v>
      </c>
      <c r="F14420" t="str">
        <f t="shared" si="1125"/>
        <v>Low</v>
      </c>
      <c r="G14420" t="str">
        <f t="shared" si="1126"/>
        <v>Shanghai_1_Low</v>
      </c>
      <c r="H14420">
        <v>0.10832361702344495</v>
      </c>
      <c r="I14420">
        <f t="shared" si="1129"/>
        <v>151</v>
      </c>
      <c r="J14420" t="str">
        <f t="shared" si="1128"/>
        <v>Test</v>
      </c>
      <c r="K14420">
        <f>IF(J14420="Test", COUNTIF($J$10:J14420, "Test"),"")</f>
        <v>2076</v>
      </c>
      <c r="L14420" t="str">
        <f>IF(J14420="Control", COUNTIF($J$10:J14420, "Control"),"")</f>
        <v/>
      </c>
    </row>
    <row r="14421" spans="1:12">
      <c r="A14421" s="42">
        <v>1519104049</v>
      </c>
      <c r="B14421" s="42">
        <v>1</v>
      </c>
      <c r="C14421" s="42">
        <v>157</v>
      </c>
      <c r="D14421" s="40" t="s">
        <v>360</v>
      </c>
      <c r="E14421" s="40" t="str">
        <f t="shared" si="1127"/>
        <v>Control</v>
      </c>
      <c r="F14421" t="str">
        <f t="shared" si="1125"/>
        <v>Low</v>
      </c>
      <c r="G14421" t="str">
        <f t="shared" si="1126"/>
        <v>Shanghai_1_Low</v>
      </c>
      <c r="H14421">
        <v>0.10854813555149256</v>
      </c>
      <c r="I14421">
        <f t="shared" si="1129"/>
        <v>152</v>
      </c>
      <c r="J14421" t="str">
        <f t="shared" si="1128"/>
        <v>Control</v>
      </c>
      <c r="K14421" t="str">
        <f>IF(J14421="Test", COUNTIF($J$10:J14421, "Test"),"")</f>
        <v/>
      </c>
      <c r="L14421">
        <f>IF(J14421="Control", COUNTIF($J$10:J14421, "Control"),"")</f>
        <v>2076</v>
      </c>
    </row>
    <row r="14422" spans="1:12">
      <c r="A14422" s="42">
        <v>1513439763</v>
      </c>
      <c r="B14422" s="42">
        <v>1</v>
      </c>
      <c r="C14422" s="42">
        <v>338</v>
      </c>
      <c r="D14422" s="40" t="s">
        <v>360</v>
      </c>
      <c r="E14422" s="40" t="str">
        <f t="shared" si="1127"/>
        <v>Test</v>
      </c>
      <c r="F14422" t="str">
        <f t="shared" si="1125"/>
        <v>Low</v>
      </c>
      <c r="G14422" t="str">
        <f t="shared" si="1126"/>
        <v>Shanghai_1_Low</v>
      </c>
      <c r="H14422">
        <v>0.10873030497169411</v>
      </c>
      <c r="I14422">
        <f t="shared" si="1129"/>
        <v>153</v>
      </c>
      <c r="J14422" t="str">
        <f t="shared" si="1128"/>
        <v>Test</v>
      </c>
      <c r="K14422">
        <f>IF(J14422="Test", COUNTIF($J$10:J14422, "Test"),"")</f>
        <v>2077</v>
      </c>
      <c r="L14422" t="str">
        <f>IF(J14422="Control", COUNTIF($J$10:J14422, "Control"),"")</f>
        <v/>
      </c>
    </row>
    <row r="14423" spans="1:12">
      <c r="A14423" s="42">
        <v>1519159178</v>
      </c>
      <c r="B14423" s="42">
        <v>1</v>
      </c>
      <c r="C14423" s="42">
        <v>747</v>
      </c>
      <c r="D14423" s="40" t="s">
        <v>360</v>
      </c>
      <c r="E14423" s="40" t="str">
        <f t="shared" si="1127"/>
        <v>Control</v>
      </c>
      <c r="F14423" t="str">
        <f t="shared" si="1125"/>
        <v>Low</v>
      </c>
      <c r="G14423" t="str">
        <f t="shared" si="1126"/>
        <v>Shanghai_1_Low</v>
      </c>
      <c r="H14423">
        <v>0.10934668769305611</v>
      </c>
      <c r="I14423">
        <f t="shared" si="1129"/>
        <v>154</v>
      </c>
      <c r="J14423" t="str">
        <f t="shared" si="1128"/>
        <v>Control</v>
      </c>
      <c r="K14423" t="str">
        <f>IF(J14423="Test", COUNTIF($J$10:J14423, "Test"),"")</f>
        <v/>
      </c>
      <c r="L14423">
        <f>IF(J14423="Control", COUNTIF($J$10:J14423, "Control"),"")</f>
        <v>2077</v>
      </c>
    </row>
    <row r="14424" spans="1:12">
      <c r="A14424" s="42">
        <v>1517154066</v>
      </c>
      <c r="B14424" s="42">
        <v>1</v>
      </c>
      <c r="C14424" s="42">
        <v>992</v>
      </c>
      <c r="D14424" s="40" t="s">
        <v>360</v>
      </c>
      <c r="E14424" s="40" t="str">
        <f t="shared" si="1127"/>
        <v>Test</v>
      </c>
      <c r="F14424" t="str">
        <f t="shared" si="1125"/>
        <v>Low</v>
      </c>
      <c r="G14424" t="str">
        <f t="shared" si="1126"/>
        <v>Shanghai_1_Low</v>
      </c>
      <c r="H14424">
        <v>0.10968216450027179</v>
      </c>
      <c r="I14424">
        <f t="shared" si="1129"/>
        <v>155</v>
      </c>
      <c r="J14424" t="str">
        <f t="shared" si="1128"/>
        <v>Test</v>
      </c>
      <c r="K14424">
        <f>IF(J14424="Test", COUNTIF($J$10:J14424, "Test"),"")</f>
        <v>2078</v>
      </c>
      <c r="L14424" t="str">
        <f>IF(J14424="Control", COUNTIF($J$10:J14424, "Control"),"")</f>
        <v/>
      </c>
    </row>
    <row r="14425" spans="1:12">
      <c r="A14425" s="42">
        <v>1516701236</v>
      </c>
      <c r="B14425" s="42">
        <v>1</v>
      </c>
      <c r="C14425" s="42">
        <v>65</v>
      </c>
      <c r="D14425" s="40" t="s">
        <v>360</v>
      </c>
      <c r="E14425" s="40" t="str">
        <f t="shared" si="1127"/>
        <v>Control</v>
      </c>
      <c r="F14425" t="str">
        <f t="shared" si="1125"/>
        <v>Low</v>
      </c>
      <c r="G14425" t="str">
        <f t="shared" si="1126"/>
        <v>Shanghai_1_Low</v>
      </c>
      <c r="H14425">
        <v>0.11138299111072492</v>
      </c>
      <c r="I14425">
        <f t="shared" si="1129"/>
        <v>156</v>
      </c>
      <c r="J14425" t="str">
        <f t="shared" si="1128"/>
        <v>Control</v>
      </c>
      <c r="K14425" t="str">
        <f>IF(J14425="Test", COUNTIF($J$10:J14425, "Test"),"")</f>
        <v/>
      </c>
      <c r="L14425">
        <f>IF(J14425="Control", COUNTIF($J$10:J14425, "Control"),"")</f>
        <v>2078</v>
      </c>
    </row>
    <row r="14426" spans="1:12">
      <c r="A14426" s="42">
        <v>1514920955</v>
      </c>
      <c r="B14426" s="42">
        <v>1</v>
      </c>
      <c r="C14426" s="42">
        <v>198</v>
      </c>
      <c r="D14426" s="40" t="s">
        <v>360</v>
      </c>
      <c r="E14426" s="40" t="str">
        <f t="shared" si="1127"/>
        <v>Test</v>
      </c>
      <c r="F14426" t="str">
        <f t="shared" si="1125"/>
        <v>Low</v>
      </c>
      <c r="G14426" t="str">
        <f t="shared" si="1126"/>
        <v>Shanghai_1_Low</v>
      </c>
      <c r="H14426">
        <v>0.11202040493220322</v>
      </c>
      <c r="I14426">
        <f t="shared" si="1129"/>
        <v>157</v>
      </c>
      <c r="J14426" t="str">
        <f t="shared" si="1128"/>
        <v>Test</v>
      </c>
      <c r="K14426">
        <f>IF(J14426="Test", COUNTIF($J$10:J14426, "Test"),"")</f>
        <v>2079</v>
      </c>
      <c r="L14426" t="str">
        <f>IF(J14426="Control", COUNTIF($J$10:J14426, "Control"),"")</f>
        <v/>
      </c>
    </row>
    <row r="14427" spans="1:12">
      <c r="A14427" s="42">
        <v>1517079577</v>
      </c>
      <c r="B14427" s="42">
        <v>1</v>
      </c>
      <c r="C14427" s="42">
        <v>572</v>
      </c>
      <c r="D14427" s="40" t="s">
        <v>360</v>
      </c>
      <c r="E14427" s="40" t="str">
        <f t="shared" si="1127"/>
        <v>Control</v>
      </c>
      <c r="F14427" t="str">
        <f t="shared" si="1125"/>
        <v>Low</v>
      </c>
      <c r="G14427" t="str">
        <f t="shared" si="1126"/>
        <v>Shanghai_1_Low</v>
      </c>
      <c r="H14427">
        <v>0.11205012717485574</v>
      </c>
      <c r="I14427">
        <f t="shared" si="1129"/>
        <v>158</v>
      </c>
      <c r="J14427" t="str">
        <f t="shared" si="1128"/>
        <v>Control</v>
      </c>
      <c r="K14427" t="str">
        <f>IF(J14427="Test", COUNTIF($J$10:J14427, "Test"),"")</f>
        <v/>
      </c>
      <c r="L14427">
        <f>IF(J14427="Control", COUNTIF($J$10:J14427, "Control"),"")</f>
        <v>2079</v>
      </c>
    </row>
    <row r="14428" spans="1:12">
      <c r="A14428" s="42">
        <v>1513024588</v>
      </c>
      <c r="B14428" s="42">
        <v>1</v>
      </c>
      <c r="C14428" s="42">
        <v>240</v>
      </c>
      <c r="D14428" s="40" t="s">
        <v>360</v>
      </c>
      <c r="E14428" s="40" t="str">
        <f t="shared" si="1127"/>
        <v>Test</v>
      </c>
      <c r="F14428" t="str">
        <f t="shared" si="1125"/>
        <v>Low</v>
      </c>
      <c r="G14428" t="str">
        <f t="shared" si="1126"/>
        <v>Shanghai_1_Low</v>
      </c>
      <c r="H14428">
        <v>0.11250919546834837</v>
      </c>
      <c r="I14428">
        <f t="shared" si="1129"/>
        <v>159</v>
      </c>
      <c r="J14428" t="str">
        <f t="shared" si="1128"/>
        <v>Test</v>
      </c>
      <c r="K14428">
        <f>IF(J14428="Test", COUNTIF($J$10:J14428, "Test"),"")</f>
        <v>2080</v>
      </c>
      <c r="L14428" t="str">
        <f>IF(J14428="Control", COUNTIF($J$10:J14428, "Control"),"")</f>
        <v/>
      </c>
    </row>
    <row r="14429" spans="1:12">
      <c r="A14429" s="42">
        <v>1519312997</v>
      </c>
      <c r="B14429" s="42">
        <v>1</v>
      </c>
      <c r="C14429" s="42">
        <v>472</v>
      </c>
      <c r="D14429" s="40" t="s">
        <v>360</v>
      </c>
      <c r="E14429" s="40" t="str">
        <f t="shared" si="1127"/>
        <v>Control</v>
      </c>
      <c r="F14429" t="str">
        <f t="shared" si="1125"/>
        <v>Low</v>
      </c>
      <c r="G14429" t="str">
        <f t="shared" si="1126"/>
        <v>Shanghai_1_Low</v>
      </c>
      <c r="H14429">
        <v>0.1140419382009854</v>
      </c>
      <c r="I14429">
        <f t="shared" si="1129"/>
        <v>160</v>
      </c>
      <c r="J14429" t="str">
        <f t="shared" si="1128"/>
        <v>Control</v>
      </c>
      <c r="K14429" t="str">
        <f>IF(J14429="Test", COUNTIF($J$10:J14429, "Test"),"")</f>
        <v/>
      </c>
      <c r="L14429">
        <f>IF(J14429="Control", COUNTIF($J$10:J14429, "Control"),"")</f>
        <v>2080</v>
      </c>
    </row>
    <row r="14430" spans="1:12">
      <c r="A14430" s="42">
        <v>1511316515</v>
      </c>
      <c r="B14430" s="42">
        <v>1</v>
      </c>
      <c r="C14430" s="42">
        <v>89</v>
      </c>
      <c r="D14430" s="40" t="s">
        <v>360</v>
      </c>
      <c r="E14430" s="40" t="str">
        <f t="shared" si="1127"/>
        <v>Test</v>
      </c>
      <c r="F14430" t="str">
        <f t="shared" si="1125"/>
        <v>Low</v>
      </c>
      <c r="G14430" t="str">
        <f t="shared" si="1126"/>
        <v>Shanghai_1_Low</v>
      </c>
      <c r="H14430">
        <v>0.11436975171787611</v>
      </c>
      <c r="I14430">
        <f t="shared" si="1129"/>
        <v>161</v>
      </c>
      <c r="J14430" t="str">
        <f t="shared" si="1128"/>
        <v>Test</v>
      </c>
      <c r="K14430">
        <f>IF(J14430="Test", COUNTIF($J$10:J14430, "Test"),"")</f>
        <v>2081</v>
      </c>
      <c r="L14430" t="str">
        <f>IF(J14430="Control", COUNTIF($J$10:J14430, "Control"),"")</f>
        <v/>
      </c>
    </row>
    <row r="14431" spans="1:12">
      <c r="A14431" s="42">
        <v>1515571663</v>
      </c>
      <c r="B14431" s="42">
        <v>1</v>
      </c>
      <c r="C14431" s="42">
        <v>462</v>
      </c>
      <c r="D14431" s="40" t="s">
        <v>360</v>
      </c>
      <c r="E14431" s="40" t="str">
        <f t="shared" si="1127"/>
        <v>Control</v>
      </c>
      <c r="F14431" t="str">
        <f t="shared" si="1125"/>
        <v>Low</v>
      </c>
      <c r="G14431" t="str">
        <f t="shared" si="1126"/>
        <v>Shanghai_1_Low</v>
      </c>
      <c r="H14431">
        <v>0.11511748540565869</v>
      </c>
      <c r="I14431">
        <f t="shared" si="1129"/>
        <v>162</v>
      </c>
      <c r="J14431" t="str">
        <f t="shared" si="1128"/>
        <v>Control</v>
      </c>
      <c r="K14431" t="str">
        <f>IF(J14431="Test", COUNTIF($J$10:J14431, "Test"),"")</f>
        <v/>
      </c>
      <c r="L14431">
        <f>IF(J14431="Control", COUNTIF($J$10:J14431, "Control"),"")</f>
        <v>2081</v>
      </c>
    </row>
    <row r="14432" spans="1:12">
      <c r="A14432" s="42">
        <v>1515054334</v>
      </c>
      <c r="B14432" s="42">
        <v>1</v>
      </c>
      <c r="C14432" s="42">
        <v>441</v>
      </c>
      <c r="D14432" s="40" t="s">
        <v>360</v>
      </c>
      <c r="E14432" s="40" t="str">
        <f t="shared" si="1127"/>
        <v>Test</v>
      </c>
      <c r="F14432" t="str">
        <f t="shared" si="1125"/>
        <v>Low</v>
      </c>
      <c r="G14432" t="str">
        <f t="shared" si="1126"/>
        <v>Shanghai_1_Low</v>
      </c>
      <c r="H14432">
        <v>0.11604846805749147</v>
      </c>
      <c r="I14432">
        <f t="shared" si="1129"/>
        <v>163</v>
      </c>
      <c r="J14432" t="str">
        <f t="shared" si="1128"/>
        <v>Test</v>
      </c>
      <c r="K14432">
        <f>IF(J14432="Test", COUNTIF($J$10:J14432, "Test"),"")</f>
        <v>2082</v>
      </c>
      <c r="L14432" t="str">
        <f>IF(J14432="Control", COUNTIF($J$10:J14432, "Control"),"")</f>
        <v/>
      </c>
    </row>
    <row r="14433" spans="1:12">
      <c r="A14433" s="42">
        <v>1513928205</v>
      </c>
      <c r="B14433" s="42">
        <v>1</v>
      </c>
      <c r="C14433" s="42">
        <v>1032</v>
      </c>
      <c r="D14433" s="40" t="s">
        <v>360</v>
      </c>
      <c r="E14433" s="40" t="str">
        <f t="shared" si="1127"/>
        <v>Control</v>
      </c>
      <c r="F14433" t="str">
        <f t="shared" si="1125"/>
        <v>Low</v>
      </c>
      <c r="G14433" t="str">
        <f t="shared" si="1126"/>
        <v>Shanghai_1_Low</v>
      </c>
      <c r="H14433">
        <v>0.11653348209868231</v>
      </c>
      <c r="I14433">
        <f t="shared" si="1129"/>
        <v>164</v>
      </c>
      <c r="J14433" t="str">
        <f t="shared" si="1128"/>
        <v>Control</v>
      </c>
      <c r="K14433" t="str">
        <f>IF(J14433="Test", COUNTIF($J$10:J14433, "Test"),"")</f>
        <v/>
      </c>
      <c r="L14433">
        <f>IF(J14433="Control", COUNTIF($J$10:J14433, "Control"),"")</f>
        <v>2082</v>
      </c>
    </row>
    <row r="14434" spans="1:12">
      <c r="A14434" s="42">
        <v>1516681885</v>
      </c>
      <c r="B14434" s="42">
        <v>1</v>
      </c>
      <c r="C14434" s="42">
        <v>183</v>
      </c>
      <c r="D14434" s="40" t="s">
        <v>360</v>
      </c>
      <c r="E14434" s="40" t="str">
        <f t="shared" si="1127"/>
        <v>Test</v>
      </c>
      <c r="F14434" t="str">
        <f t="shared" si="1125"/>
        <v>Low</v>
      </c>
      <c r="G14434" t="str">
        <f t="shared" si="1126"/>
        <v>Shanghai_1_Low</v>
      </c>
      <c r="H14434">
        <v>0.11720035405173412</v>
      </c>
      <c r="I14434">
        <f t="shared" si="1129"/>
        <v>165</v>
      </c>
      <c r="J14434" t="str">
        <f t="shared" si="1128"/>
        <v>Test</v>
      </c>
      <c r="K14434">
        <f>IF(J14434="Test", COUNTIF($J$10:J14434, "Test"),"")</f>
        <v>2083</v>
      </c>
      <c r="L14434" t="str">
        <f>IF(J14434="Control", COUNTIF($J$10:J14434, "Control"),"")</f>
        <v/>
      </c>
    </row>
    <row r="14435" spans="1:12">
      <c r="A14435" s="42">
        <v>1519542256</v>
      </c>
      <c r="B14435" s="42">
        <v>1</v>
      </c>
      <c r="C14435" s="42">
        <v>986</v>
      </c>
      <c r="D14435" s="40" t="s">
        <v>360</v>
      </c>
      <c r="E14435" s="40" t="str">
        <f t="shared" si="1127"/>
        <v>Control</v>
      </c>
      <c r="F14435" t="str">
        <f t="shared" si="1125"/>
        <v>Low</v>
      </c>
      <c r="G14435" t="str">
        <f t="shared" si="1126"/>
        <v>Shanghai_1_Low</v>
      </c>
      <c r="H14435">
        <v>0.11752862691028609</v>
      </c>
      <c r="I14435">
        <f t="shared" si="1129"/>
        <v>166</v>
      </c>
      <c r="J14435" t="str">
        <f t="shared" si="1128"/>
        <v>Control</v>
      </c>
      <c r="K14435" t="str">
        <f>IF(J14435="Test", COUNTIF($J$10:J14435, "Test"),"")</f>
        <v/>
      </c>
      <c r="L14435">
        <f>IF(J14435="Control", COUNTIF($J$10:J14435, "Control"),"")</f>
        <v>2083</v>
      </c>
    </row>
    <row r="14436" spans="1:12">
      <c r="A14436" s="42">
        <v>1516899717</v>
      </c>
      <c r="B14436" s="42">
        <v>1</v>
      </c>
      <c r="C14436" s="42">
        <v>432</v>
      </c>
      <c r="D14436" s="40" t="s">
        <v>360</v>
      </c>
      <c r="E14436" s="40" t="str">
        <f t="shared" si="1127"/>
        <v>Test</v>
      </c>
      <c r="F14436" t="str">
        <f t="shared" si="1125"/>
        <v>Low</v>
      </c>
      <c r="G14436" t="str">
        <f t="shared" si="1126"/>
        <v>Shanghai_1_Low</v>
      </c>
      <c r="H14436">
        <v>0.11771569252380332</v>
      </c>
      <c r="I14436">
        <f t="shared" si="1129"/>
        <v>167</v>
      </c>
      <c r="J14436" t="str">
        <f t="shared" si="1128"/>
        <v>Test</v>
      </c>
      <c r="K14436">
        <f>IF(J14436="Test", COUNTIF($J$10:J14436, "Test"),"")</f>
        <v>2084</v>
      </c>
      <c r="L14436" t="str">
        <f>IF(J14436="Control", COUNTIF($J$10:J14436, "Control"),"")</f>
        <v/>
      </c>
    </row>
    <row r="14437" spans="1:12">
      <c r="A14437" s="42">
        <v>1517874926</v>
      </c>
      <c r="B14437" s="42">
        <v>1</v>
      </c>
      <c r="C14437" s="42">
        <v>723</v>
      </c>
      <c r="D14437" s="40" t="s">
        <v>360</v>
      </c>
      <c r="E14437" s="40" t="str">
        <f t="shared" si="1127"/>
        <v>Control</v>
      </c>
      <c r="F14437" t="str">
        <f t="shared" si="1125"/>
        <v>Low</v>
      </c>
      <c r="G14437" t="str">
        <f t="shared" si="1126"/>
        <v>Shanghai_1_Low</v>
      </c>
      <c r="H14437">
        <v>0.11820375032468622</v>
      </c>
      <c r="I14437">
        <f t="shared" si="1129"/>
        <v>168</v>
      </c>
      <c r="J14437" t="str">
        <f t="shared" si="1128"/>
        <v>Control</v>
      </c>
      <c r="K14437" t="str">
        <f>IF(J14437="Test", COUNTIF($J$10:J14437, "Test"),"")</f>
        <v/>
      </c>
      <c r="L14437">
        <f>IF(J14437="Control", COUNTIF($J$10:J14437, "Control"),"")</f>
        <v>2084</v>
      </c>
    </row>
    <row r="14438" spans="1:12">
      <c r="A14438" s="42">
        <v>1513121488</v>
      </c>
      <c r="B14438" s="42">
        <v>1</v>
      </c>
      <c r="C14438" s="42">
        <v>392</v>
      </c>
      <c r="D14438" s="40" t="s">
        <v>360</v>
      </c>
      <c r="E14438" s="40" t="str">
        <f t="shared" si="1127"/>
        <v>Test</v>
      </c>
      <c r="F14438" t="str">
        <f t="shared" si="1125"/>
        <v>Low</v>
      </c>
      <c r="G14438" t="str">
        <f t="shared" si="1126"/>
        <v>Shanghai_1_Low</v>
      </c>
      <c r="H14438">
        <v>0.11837416750713259</v>
      </c>
      <c r="I14438">
        <f t="shared" si="1129"/>
        <v>169</v>
      </c>
      <c r="J14438" t="str">
        <f t="shared" si="1128"/>
        <v>Test</v>
      </c>
      <c r="K14438">
        <f>IF(J14438="Test", COUNTIF($J$10:J14438, "Test"),"")</f>
        <v>2085</v>
      </c>
      <c r="L14438" t="str">
        <f>IF(J14438="Control", COUNTIF($J$10:J14438, "Control"),"")</f>
        <v/>
      </c>
    </row>
    <row r="14439" spans="1:12">
      <c r="A14439" s="42">
        <v>1512743256</v>
      </c>
      <c r="B14439" s="42">
        <v>1</v>
      </c>
      <c r="C14439" s="42">
        <v>147</v>
      </c>
      <c r="D14439" s="40" t="s">
        <v>360</v>
      </c>
      <c r="E14439" s="40" t="str">
        <f t="shared" si="1127"/>
        <v>Control</v>
      </c>
      <c r="F14439" t="str">
        <f t="shared" si="1125"/>
        <v>Low</v>
      </c>
      <c r="G14439" t="str">
        <f t="shared" si="1126"/>
        <v>Shanghai_1_Low</v>
      </c>
      <c r="H14439">
        <v>0.11937637591764683</v>
      </c>
      <c r="I14439">
        <f t="shared" si="1129"/>
        <v>170</v>
      </c>
      <c r="J14439" t="str">
        <f t="shared" si="1128"/>
        <v>Control</v>
      </c>
      <c r="K14439" t="str">
        <f>IF(J14439="Test", COUNTIF($J$10:J14439, "Test"),"")</f>
        <v/>
      </c>
      <c r="L14439">
        <f>IF(J14439="Control", COUNTIF($J$10:J14439, "Control"),"")</f>
        <v>2085</v>
      </c>
    </row>
    <row r="14440" spans="1:12">
      <c r="A14440" s="42">
        <v>1518755878</v>
      </c>
      <c r="B14440" s="42">
        <v>1</v>
      </c>
      <c r="C14440" s="42">
        <v>66</v>
      </c>
      <c r="D14440" s="40" t="s">
        <v>360</v>
      </c>
      <c r="E14440" s="40" t="str">
        <f t="shared" si="1127"/>
        <v>Test</v>
      </c>
      <c r="F14440" t="str">
        <f t="shared" si="1125"/>
        <v>Low</v>
      </c>
      <c r="G14440" t="str">
        <f t="shared" si="1126"/>
        <v>Shanghai_1_Low</v>
      </c>
      <c r="H14440">
        <v>0.11941308075143131</v>
      </c>
      <c r="I14440">
        <f t="shared" si="1129"/>
        <v>171</v>
      </c>
      <c r="J14440" t="str">
        <f t="shared" si="1128"/>
        <v>Test</v>
      </c>
      <c r="K14440">
        <f>IF(J14440="Test", COUNTIF($J$10:J14440, "Test"),"")</f>
        <v>2086</v>
      </c>
      <c r="L14440" t="str">
        <f>IF(J14440="Control", COUNTIF($J$10:J14440, "Control"),"")</f>
        <v/>
      </c>
    </row>
    <row r="14441" spans="1:12">
      <c r="A14441" s="42">
        <v>1515292618</v>
      </c>
      <c r="B14441" s="42">
        <v>1</v>
      </c>
      <c r="C14441" s="42">
        <v>422</v>
      </c>
      <c r="D14441" s="40" t="s">
        <v>360</v>
      </c>
      <c r="E14441" s="40" t="str">
        <f t="shared" si="1127"/>
        <v>Control</v>
      </c>
      <c r="F14441" t="str">
        <f t="shared" si="1125"/>
        <v>Low</v>
      </c>
      <c r="G14441" t="str">
        <f t="shared" si="1126"/>
        <v>Shanghai_1_Low</v>
      </c>
      <c r="H14441">
        <v>0.11941658698716773</v>
      </c>
      <c r="I14441">
        <f t="shared" si="1129"/>
        <v>172</v>
      </c>
      <c r="J14441" t="str">
        <f t="shared" si="1128"/>
        <v>Control</v>
      </c>
      <c r="K14441" t="str">
        <f>IF(J14441="Test", COUNTIF($J$10:J14441, "Test"),"")</f>
        <v/>
      </c>
      <c r="L14441">
        <f>IF(J14441="Control", COUNTIF($J$10:J14441, "Control"),"")</f>
        <v>2086</v>
      </c>
    </row>
    <row r="14442" spans="1:12">
      <c r="A14442" s="42">
        <v>1512600037</v>
      </c>
      <c r="B14442" s="42">
        <v>1</v>
      </c>
      <c r="C14442" s="42">
        <v>1023</v>
      </c>
      <c r="D14442" s="40" t="s">
        <v>360</v>
      </c>
      <c r="E14442" s="40" t="str">
        <f t="shared" si="1127"/>
        <v>Test</v>
      </c>
      <c r="F14442" t="str">
        <f t="shared" si="1125"/>
        <v>Low</v>
      </c>
      <c r="G14442" t="str">
        <f t="shared" si="1126"/>
        <v>Shanghai_1_Low</v>
      </c>
      <c r="H14442">
        <v>0.11968112997946423</v>
      </c>
      <c r="I14442">
        <f t="shared" si="1129"/>
        <v>173</v>
      </c>
      <c r="J14442" t="str">
        <f t="shared" si="1128"/>
        <v>Test</v>
      </c>
      <c r="K14442">
        <f>IF(J14442="Test", COUNTIF($J$10:J14442, "Test"),"")</f>
        <v>2087</v>
      </c>
      <c r="L14442" t="str">
        <f>IF(J14442="Control", COUNTIF($J$10:J14442, "Control"),"")</f>
        <v/>
      </c>
    </row>
    <row r="14443" spans="1:12">
      <c r="A14443" s="42">
        <v>1519764806</v>
      </c>
      <c r="B14443" s="42">
        <v>1</v>
      </c>
      <c r="C14443" s="42">
        <v>365</v>
      </c>
      <c r="D14443" s="40" t="s">
        <v>360</v>
      </c>
      <c r="E14443" s="40" t="str">
        <f t="shared" si="1127"/>
        <v>Control</v>
      </c>
      <c r="F14443" t="str">
        <f t="shared" si="1125"/>
        <v>Low</v>
      </c>
      <c r="G14443" t="str">
        <f t="shared" si="1126"/>
        <v>Shanghai_1_Low</v>
      </c>
      <c r="H14443">
        <v>0.12083616631210703</v>
      </c>
      <c r="I14443">
        <f t="shared" si="1129"/>
        <v>174</v>
      </c>
      <c r="J14443" t="str">
        <f t="shared" si="1128"/>
        <v>Control</v>
      </c>
      <c r="K14443" t="str">
        <f>IF(J14443="Test", COUNTIF($J$10:J14443, "Test"),"")</f>
        <v/>
      </c>
      <c r="L14443">
        <f>IF(J14443="Control", COUNTIF($J$10:J14443, "Control"),"")</f>
        <v>2087</v>
      </c>
    </row>
    <row r="14444" spans="1:12">
      <c r="A14444" s="42">
        <v>1515817323</v>
      </c>
      <c r="B14444" s="42">
        <v>1</v>
      </c>
      <c r="C14444" s="42">
        <v>105</v>
      </c>
      <c r="D14444" s="40" t="s">
        <v>360</v>
      </c>
      <c r="E14444" s="40" t="str">
        <f t="shared" si="1127"/>
        <v>Test</v>
      </c>
      <c r="F14444" t="str">
        <f t="shared" si="1125"/>
        <v>Low</v>
      </c>
      <c r="G14444" t="str">
        <f t="shared" si="1126"/>
        <v>Shanghai_1_Low</v>
      </c>
      <c r="H14444">
        <v>0.12090461442643941</v>
      </c>
      <c r="I14444">
        <f t="shared" si="1129"/>
        <v>175</v>
      </c>
      <c r="J14444" t="str">
        <f t="shared" si="1128"/>
        <v>Test</v>
      </c>
      <c r="K14444">
        <f>IF(J14444="Test", COUNTIF($J$10:J14444, "Test"),"")</f>
        <v>2088</v>
      </c>
      <c r="L14444" t="str">
        <f>IF(J14444="Control", COUNTIF($J$10:J14444, "Control"),"")</f>
        <v/>
      </c>
    </row>
    <row r="14445" spans="1:12">
      <c r="A14445" s="42">
        <v>1519923859</v>
      </c>
      <c r="B14445" s="42">
        <v>1</v>
      </c>
      <c r="C14445" s="42">
        <v>814</v>
      </c>
      <c r="D14445" s="40" t="s">
        <v>360</v>
      </c>
      <c r="E14445" s="40" t="str">
        <f t="shared" si="1127"/>
        <v>Control</v>
      </c>
      <c r="F14445" t="str">
        <f t="shared" si="1125"/>
        <v>Low</v>
      </c>
      <c r="G14445" t="str">
        <f t="shared" si="1126"/>
        <v>Shanghai_1_Low</v>
      </c>
      <c r="H14445">
        <v>0.1212813192590505</v>
      </c>
      <c r="I14445">
        <f t="shared" si="1129"/>
        <v>176</v>
      </c>
      <c r="J14445" t="str">
        <f t="shared" si="1128"/>
        <v>Control</v>
      </c>
      <c r="K14445" t="str">
        <f>IF(J14445="Test", COUNTIF($J$10:J14445, "Test"),"")</f>
        <v/>
      </c>
      <c r="L14445">
        <f>IF(J14445="Control", COUNTIF($J$10:J14445, "Control"),"")</f>
        <v>2088</v>
      </c>
    </row>
    <row r="14446" spans="1:12">
      <c r="A14446" s="42">
        <v>1515859469</v>
      </c>
      <c r="B14446" s="42">
        <v>1</v>
      </c>
      <c r="C14446" s="42">
        <v>579</v>
      </c>
      <c r="D14446" s="40" t="s">
        <v>360</v>
      </c>
      <c r="E14446" s="40" t="str">
        <f t="shared" si="1127"/>
        <v>Test</v>
      </c>
      <c r="F14446" t="str">
        <f t="shared" si="1125"/>
        <v>Low</v>
      </c>
      <c r="G14446" t="str">
        <f t="shared" si="1126"/>
        <v>Shanghai_1_Low</v>
      </c>
      <c r="H14446">
        <v>0.12152970724494827</v>
      </c>
      <c r="I14446">
        <f t="shared" si="1129"/>
        <v>177</v>
      </c>
      <c r="J14446" t="str">
        <f t="shared" si="1128"/>
        <v>Test</v>
      </c>
      <c r="K14446">
        <f>IF(J14446="Test", COUNTIF($J$10:J14446, "Test"),"")</f>
        <v>2089</v>
      </c>
      <c r="L14446" t="str">
        <f>IF(J14446="Control", COUNTIF($J$10:J14446, "Control"),"")</f>
        <v/>
      </c>
    </row>
    <row r="14447" spans="1:12">
      <c r="A14447" s="42">
        <v>1516984119</v>
      </c>
      <c r="B14447" s="42">
        <v>1</v>
      </c>
      <c r="C14447" s="42">
        <v>116</v>
      </c>
      <c r="D14447" s="40" t="s">
        <v>360</v>
      </c>
      <c r="E14447" s="40" t="str">
        <f t="shared" si="1127"/>
        <v>Control</v>
      </c>
      <c r="F14447" t="str">
        <f t="shared" si="1125"/>
        <v>Low</v>
      </c>
      <c r="G14447" t="str">
        <f t="shared" si="1126"/>
        <v>Shanghai_1_Low</v>
      </c>
      <c r="H14447">
        <v>0.12174627022925766</v>
      </c>
      <c r="I14447">
        <f t="shared" si="1129"/>
        <v>178</v>
      </c>
      <c r="J14447" t="str">
        <f t="shared" si="1128"/>
        <v>Control</v>
      </c>
      <c r="K14447" t="str">
        <f>IF(J14447="Test", COUNTIF($J$10:J14447, "Test"),"")</f>
        <v/>
      </c>
      <c r="L14447">
        <f>IF(J14447="Control", COUNTIF($J$10:J14447, "Control"),"")</f>
        <v>2089</v>
      </c>
    </row>
    <row r="14448" spans="1:12">
      <c r="A14448" s="42">
        <v>1518878138</v>
      </c>
      <c r="B14448" s="42">
        <v>1</v>
      </c>
      <c r="C14448" s="42">
        <v>1057</v>
      </c>
      <c r="D14448" s="40" t="s">
        <v>360</v>
      </c>
      <c r="E14448" s="40" t="str">
        <f t="shared" si="1127"/>
        <v>Test</v>
      </c>
      <c r="F14448" t="str">
        <f t="shared" si="1125"/>
        <v>Low</v>
      </c>
      <c r="G14448" t="str">
        <f t="shared" si="1126"/>
        <v>Shanghai_1_Low</v>
      </c>
      <c r="H14448">
        <v>0.12178989384337491</v>
      </c>
      <c r="I14448">
        <f t="shared" si="1129"/>
        <v>179</v>
      </c>
      <c r="J14448" t="str">
        <f t="shared" si="1128"/>
        <v>Test</v>
      </c>
      <c r="K14448">
        <f>IF(J14448="Test", COUNTIF($J$10:J14448, "Test"),"")</f>
        <v>2090</v>
      </c>
      <c r="L14448" t="str">
        <f>IF(J14448="Control", COUNTIF($J$10:J14448, "Control"),"")</f>
        <v/>
      </c>
    </row>
    <row r="14449" spans="1:12">
      <c r="A14449" s="42">
        <v>1514332466</v>
      </c>
      <c r="B14449" s="42">
        <v>1</v>
      </c>
      <c r="C14449" s="42">
        <v>923</v>
      </c>
      <c r="D14449" s="40" t="s">
        <v>360</v>
      </c>
      <c r="E14449" s="40" t="str">
        <f t="shared" si="1127"/>
        <v>Control</v>
      </c>
      <c r="F14449" t="str">
        <f t="shared" si="1125"/>
        <v>Low</v>
      </c>
      <c r="G14449" t="str">
        <f t="shared" si="1126"/>
        <v>Shanghai_1_Low</v>
      </c>
      <c r="H14449">
        <v>0.12259504212970007</v>
      </c>
      <c r="I14449">
        <f t="shared" si="1129"/>
        <v>180</v>
      </c>
      <c r="J14449" t="str">
        <f t="shared" si="1128"/>
        <v>Control</v>
      </c>
      <c r="K14449" t="str">
        <f>IF(J14449="Test", COUNTIF($J$10:J14449, "Test"),"")</f>
        <v/>
      </c>
      <c r="L14449">
        <f>IF(J14449="Control", COUNTIF($J$10:J14449, "Control"),"")</f>
        <v>2090</v>
      </c>
    </row>
    <row r="14450" spans="1:12">
      <c r="A14450" s="42">
        <v>1519332443</v>
      </c>
      <c r="B14450" s="42">
        <v>1</v>
      </c>
      <c r="C14450" s="42">
        <v>910</v>
      </c>
      <c r="D14450" s="40" t="s">
        <v>360</v>
      </c>
      <c r="E14450" s="40" t="str">
        <f t="shared" si="1127"/>
        <v>Test</v>
      </c>
      <c r="F14450" t="str">
        <f t="shared" si="1125"/>
        <v>Low</v>
      </c>
      <c r="G14450" t="str">
        <f t="shared" si="1126"/>
        <v>Shanghai_1_Low</v>
      </c>
      <c r="H14450">
        <v>0.12595961573111547</v>
      </c>
      <c r="I14450">
        <f t="shared" si="1129"/>
        <v>181</v>
      </c>
      <c r="J14450" t="str">
        <f t="shared" si="1128"/>
        <v>Test</v>
      </c>
      <c r="K14450">
        <f>IF(J14450="Test", COUNTIF($J$10:J14450, "Test"),"")</f>
        <v>2091</v>
      </c>
      <c r="L14450" t="str">
        <f>IF(J14450="Control", COUNTIF($J$10:J14450, "Control"),"")</f>
        <v/>
      </c>
    </row>
    <row r="14451" spans="1:12">
      <c r="A14451" s="42">
        <v>1513579526</v>
      </c>
      <c r="B14451" s="42">
        <v>1</v>
      </c>
      <c r="C14451" s="42">
        <v>527</v>
      </c>
      <c r="D14451" s="40" t="s">
        <v>360</v>
      </c>
      <c r="E14451" s="40" t="str">
        <f t="shared" si="1127"/>
        <v>Control</v>
      </c>
      <c r="F14451" t="str">
        <f t="shared" si="1125"/>
        <v>Low</v>
      </c>
      <c r="G14451" t="str">
        <f t="shared" si="1126"/>
        <v>Shanghai_1_Low</v>
      </c>
      <c r="H14451">
        <v>0.12677601129007321</v>
      </c>
      <c r="I14451">
        <f t="shared" si="1129"/>
        <v>182</v>
      </c>
      <c r="J14451" t="str">
        <f t="shared" si="1128"/>
        <v>Control</v>
      </c>
      <c r="K14451" t="str">
        <f>IF(J14451="Test", COUNTIF($J$10:J14451, "Test"),"")</f>
        <v/>
      </c>
      <c r="L14451">
        <f>IF(J14451="Control", COUNTIF($J$10:J14451, "Control"),"")</f>
        <v>2091</v>
      </c>
    </row>
    <row r="14452" spans="1:12">
      <c r="A14452" s="42">
        <v>1518844058</v>
      </c>
      <c r="B14452" s="42">
        <v>1</v>
      </c>
      <c r="C14452" s="42">
        <v>49</v>
      </c>
      <c r="D14452" s="40" t="s">
        <v>360</v>
      </c>
      <c r="E14452" s="40" t="str">
        <f t="shared" si="1127"/>
        <v>Test</v>
      </c>
      <c r="F14452" t="str">
        <f t="shared" si="1125"/>
        <v>Low</v>
      </c>
      <c r="G14452" t="str">
        <f t="shared" si="1126"/>
        <v>Shanghai_1_Low</v>
      </c>
      <c r="H14452">
        <v>0.12742695479722121</v>
      </c>
      <c r="I14452">
        <f t="shared" si="1129"/>
        <v>183</v>
      </c>
      <c r="J14452" t="str">
        <f t="shared" si="1128"/>
        <v>Test</v>
      </c>
      <c r="K14452">
        <f>IF(J14452="Test", COUNTIF($J$10:J14452, "Test"),"")</f>
        <v>2092</v>
      </c>
      <c r="L14452" t="str">
        <f>IF(J14452="Control", COUNTIF($J$10:J14452, "Control"),"")</f>
        <v/>
      </c>
    </row>
    <row r="14453" spans="1:12">
      <c r="A14453" s="42">
        <v>1512857303</v>
      </c>
      <c r="B14453" s="42">
        <v>1</v>
      </c>
      <c r="C14453" s="42">
        <v>182</v>
      </c>
      <c r="D14453" s="40" t="s">
        <v>360</v>
      </c>
      <c r="E14453" s="40" t="str">
        <f t="shared" si="1127"/>
        <v>Control</v>
      </c>
      <c r="F14453" t="str">
        <f t="shared" si="1125"/>
        <v>Low</v>
      </c>
      <c r="G14453" t="str">
        <f t="shared" si="1126"/>
        <v>Shanghai_1_Low</v>
      </c>
      <c r="H14453">
        <v>0.12750749495109426</v>
      </c>
      <c r="I14453">
        <f t="shared" si="1129"/>
        <v>184</v>
      </c>
      <c r="J14453" t="str">
        <f t="shared" si="1128"/>
        <v>Control</v>
      </c>
      <c r="K14453" t="str">
        <f>IF(J14453="Test", COUNTIF($J$10:J14453, "Test"),"")</f>
        <v/>
      </c>
      <c r="L14453">
        <f>IF(J14453="Control", COUNTIF($J$10:J14453, "Control"),"")</f>
        <v>2092</v>
      </c>
    </row>
    <row r="14454" spans="1:12">
      <c r="A14454" s="42">
        <v>1518663124</v>
      </c>
      <c r="B14454" s="42">
        <v>1</v>
      </c>
      <c r="C14454" s="42">
        <v>900</v>
      </c>
      <c r="D14454" s="40" t="s">
        <v>360</v>
      </c>
      <c r="E14454" s="40" t="str">
        <f t="shared" si="1127"/>
        <v>Test</v>
      </c>
      <c r="F14454" t="str">
        <f t="shared" si="1125"/>
        <v>Low</v>
      </c>
      <c r="G14454" t="str">
        <f t="shared" si="1126"/>
        <v>Shanghai_1_Low</v>
      </c>
      <c r="H14454">
        <v>0.12881226940817381</v>
      </c>
      <c r="I14454">
        <f t="shared" si="1129"/>
        <v>185</v>
      </c>
      <c r="J14454" t="str">
        <f t="shared" si="1128"/>
        <v>Test</v>
      </c>
      <c r="K14454">
        <f>IF(J14454="Test", COUNTIF($J$10:J14454, "Test"),"")</f>
        <v>2093</v>
      </c>
      <c r="L14454" t="str">
        <f>IF(J14454="Control", COUNTIF($J$10:J14454, "Control"),"")</f>
        <v/>
      </c>
    </row>
    <row r="14455" spans="1:12">
      <c r="A14455" s="42">
        <v>1513997637</v>
      </c>
      <c r="B14455" s="42">
        <v>1</v>
      </c>
      <c r="C14455" s="42">
        <v>55</v>
      </c>
      <c r="D14455" s="40" t="s">
        <v>360</v>
      </c>
      <c r="E14455" s="40" t="str">
        <f t="shared" si="1127"/>
        <v>Control</v>
      </c>
      <c r="F14455" t="str">
        <f t="shared" si="1125"/>
        <v>Low</v>
      </c>
      <c r="G14455" t="str">
        <f t="shared" si="1126"/>
        <v>Shanghai_1_Low</v>
      </c>
      <c r="H14455">
        <v>0.12948643384114578</v>
      </c>
      <c r="I14455">
        <f t="shared" si="1129"/>
        <v>186</v>
      </c>
      <c r="J14455" t="str">
        <f t="shared" si="1128"/>
        <v>Control</v>
      </c>
      <c r="K14455" t="str">
        <f>IF(J14455="Test", COUNTIF($J$10:J14455, "Test"),"")</f>
        <v/>
      </c>
      <c r="L14455">
        <f>IF(J14455="Control", COUNTIF($J$10:J14455, "Control"),"")</f>
        <v>2093</v>
      </c>
    </row>
    <row r="14456" spans="1:12">
      <c r="A14456" s="42">
        <v>1511499878</v>
      </c>
      <c r="B14456" s="42">
        <v>1</v>
      </c>
      <c r="C14456" s="42">
        <v>196</v>
      </c>
      <c r="D14456" s="40" t="s">
        <v>360</v>
      </c>
      <c r="E14456" s="40" t="str">
        <f t="shared" si="1127"/>
        <v>Test</v>
      </c>
      <c r="F14456" t="str">
        <f t="shared" si="1125"/>
        <v>Low</v>
      </c>
      <c r="G14456" t="str">
        <f t="shared" si="1126"/>
        <v>Shanghai_1_Low</v>
      </c>
      <c r="H14456">
        <v>0.13017848997646786</v>
      </c>
      <c r="I14456">
        <f t="shared" si="1129"/>
        <v>187</v>
      </c>
      <c r="J14456" t="str">
        <f t="shared" si="1128"/>
        <v>Test</v>
      </c>
      <c r="K14456">
        <f>IF(J14456="Test", COUNTIF($J$10:J14456, "Test"),"")</f>
        <v>2094</v>
      </c>
      <c r="L14456" t="str">
        <f>IF(J14456="Control", COUNTIF($J$10:J14456, "Control"),"")</f>
        <v/>
      </c>
    </row>
    <row r="14457" spans="1:12">
      <c r="A14457" s="42">
        <v>1514306026</v>
      </c>
      <c r="B14457" s="42">
        <v>1</v>
      </c>
      <c r="C14457" s="42">
        <v>958</v>
      </c>
      <c r="D14457" s="40" t="s">
        <v>360</v>
      </c>
      <c r="E14457" s="40" t="str">
        <f t="shared" si="1127"/>
        <v>Control</v>
      </c>
      <c r="F14457" t="str">
        <f t="shared" si="1125"/>
        <v>Low</v>
      </c>
      <c r="G14457" t="str">
        <f t="shared" si="1126"/>
        <v>Shanghai_1_Low</v>
      </c>
      <c r="H14457">
        <v>0.13113372244276922</v>
      </c>
      <c r="I14457">
        <f t="shared" si="1129"/>
        <v>188</v>
      </c>
      <c r="J14457" t="str">
        <f t="shared" si="1128"/>
        <v>Control</v>
      </c>
      <c r="K14457" t="str">
        <f>IF(J14457="Test", COUNTIF($J$10:J14457, "Test"),"")</f>
        <v/>
      </c>
      <c r="L14457">
        <f>IF(J14457="Control", COUNTIF($J$10:J14457, "Control"),"")</f>
        <v>2094</v>
      </c>
    </row>
    <row r="14458" spans="1:12">
      <c r="A14458" s="42">
        <v>1517745469</v>
      </c>
      <c r="B14458" s="42">
        <v>1</v>
      </c>
      <c r="C14458" s="42">
        <v>807</v>
      </c>
      <c r="D14458" s="40" t="s">
        <v>360</v>
      </c>
      <c r="E14458" s="40" t="str">
        <f t="shared" si="1127"/>
        <v>Test</v>
      </c>
      <c r="F14458" t="str">
        <f t="shared" si="1125"/>
        <v>Low</v>
      </c>
      <c r="G14458" t="str">
        <f t="shared" si="1126"/>
        <v>Shanghai_1_Low</v>
      </c>
      <c r="H14458">
        <v>0.13181047373960075</v>
      </c>
      <c r="I14458">
        <f t="shared" si="1129"/>
        <v>189</v>
      </c>
      <c r="J14458" t="str">
        <f t="shared" si="1128"/>
        <v>Test</v>
      </c>
      <c r="K14458">
        <f>IF(J14458="Test", COUNTIF($J$10:J14458, "Test"),"")</f>
        <v>2095</v>
      </c>
      <c r="L14458" t="str">
        <f>IF(J14458="Control", COUNTIF($J$10:J14458, "Control"),"")</f>
        <v/>
      </c>
    </row>
    <row r="14459" spans="1:12">
      <c r="A14459" s="42">
        <v>1519583757</v>
      </c>
      <c r="B14459" s="42">
        <v>1</v>
      </c>
      <c r="C14459" s="42">
        <v>23</v>
      </c>
      <c r="D14459" s="40" t="s">
        <v>360</v>
      </c>
      <c r="E14459" s="40" t="str">
        <f t="shared" si="1127"/>
        <v>Control</v>
      </c>
      <c r="F14459" t="str">
        <f t="shared" si="1125"/>
        <v>Low</v>
      </c>
      <c r="G14459" t="str">
        <f t="shared" si="1126"/>
        <v>Shanghai_1_Low</v>
      </c>
      <c r="H14459">
        <v>0.13240071109638485</v>
      </c>
      <c r="I14459">
        <f t="shared" si="1129"/>
        <v>190</v>
      </c>
      <c r="J14459" t="str">
        <f t="shared" si="1128"/>
        <v>Control</v>
      </c>
      <c r="K14459" t="str">
        <f>IF(J14459="Test", COUNTIF($J$10:J14459, "Test"),"")</f>
        <v/>
      </c>
      <c r="L14459">
        <f>IF(J14459="Control", COUNTIF($J$10:J14459, "Control"),"")</f>
        <v>2095</v>
      </c>
    </row>
    <row r="14460" spans="1:12">
      <c r="A14460" s="42">
        <v>1517279259</v>
      </c>
      <c r="B14460" s="42">
        <v>1</v>
      </c>
      <c r="C14460" s="42">
        <v>716</v>
      </c>
      <c r="D14460" s="40" t="s">
        <v>360</v>
      </c>
      <c r="E14460" s="40" t="str">
        <f t="shared" si="1127"/>
        <v>Test</v>
      </c>
      <c r="F14460" t="str">
        <f t="shared" si="1125"/>
        <v>Low</v>
      </c>
      <c r="G14460" t="str">
        <f t="shared" si="1126"/>
        <v>Shanghai_1_Low</v>
      </c>
      <c r="H14460">
        <v>0.13275459974787496</v>
      </c>
      <c r="I14460">
        <f t="shared" si="1129"/>
        <v>191</v>
      </c>
      <c r="J14460" t="str">
        <f t="shared" si="1128"/>
        <v>Test</v>
      </c>
      <c r="K14460">
        <f>IF(J14460="Test", COUNTIF($J$10:J14460, "Test"),"")</f>
        <v>2096</v>
      </c>
      <c r="L14460" t="str">
        <f>IF(J14460="Control", COUNTIF($J$10:J14460, "Control"),"")</f>
        <v/>
      </c>
    </row>
    <row r="14461" spans="1:12">
      <c r="A14461" s="42">
        <v>1511601853</v>
      </c>
      <c r="B14461" s="42">
        <v>1</v>
      </c>
      <c r="C14461" s="42">
        <v>742</v>
      </c>
      <c r="D14461" s="40" t="s">
        <v>360</v>
      </c>
      <c r="E14461" s="40" t="str">
        <f t="shared" si="1127"/>
        <v>Control</v>
      </c>
      <c r="F14461" t="str">
        <f t="shared" si="1125"/>
        <v>Low</v>
      </c>
      <c r="G14461" t="str">
        <f t="shared" si="1126"/>
        <v>Shanghai_1_Low</v>
      </c>
      <c r="H14461">
        <v>0.13391088362077908</v>
      </c>
      <c r="I14461">
        <f t="shared" si="1129"/>
        <v>192</v>
      </c>
      <c r="J14461" t="str">
        <f t="shared" si="1128"/>
        <v>Control</v>
      </c>
      <c r="K14461" t="str">
        <f>IF(J14461="Test", COUNTIF($J$10:J14461, "Test"),"")</f>
        <v/>
      </c>
      <c r="L14461">
        <f>IF(J14461="Control", COUNTIF($J$10:J14461, "Control"),"")</f>
        <v>2096</v>
      </c>
    </row>
    <row r="14462" spans="1:12">
      <c r="A14462" s="42">
        <v>1516208895</v>
      </c>
      <c r="B14462" s="42">
        <v>1</v>
      </c>
      <c r="C14462" s="42">
        <v>151</v>
      </c>
      <c r="D14462" s="40" t="s">
        <v>360</v>
      </c>
      <c r="E14462" s="40" t="str">
        <f t="shared" si="1127"/>
        <v>Test</v>
      </c>
      <c r="F14462" t="str">
        <f t="shared" si="1125"/>
        <v>Low</v>
      </c>
      <c r="G14462" t="str">
        <f t="shared" si="1126"/>
        <v>Shanghai_1_Low</v>
      </c>
      <c r="H14462">
        <v>0.1339192196992649</v>
      </c>
      <c r="I14462">
        <f t="shared" si="1129"/>
        <v>193</v>
      </c>
      <c r="J14462" t="str">
        <f t="shared" si="1128"/>
        <v>Test</v>
      </c>
      <c r="K14462">
        <f>IF(J14462="Test", COUNTIF($J$10:J14462, "Test"),"")</f>
        <v>2097</v>
      </c>
      <c r="L14462" t="str">
        <f>IF(J14462="Control", COUNTIF($J$10:J14462, "Control"),"")</f>
        <v/>
      </c>
    </row>
    <row r="14463" spans="1:12">
      <c r="A14463" s="42">
        <v>1512480819</v>
      </c>
      <c r="B14463" s="42">
        <v>1</v>
      </c>
      <c r="C14463" s="42">
        <v>267</v>
      </c>
      <c r="D14463" s="40" t="s">
        <v>360</v>
      </c>
      <c r="E14463" s="40" t="str">
        <f t="shared" si="1127"/>
        <v>Control</v>
      </c>
      <c r="F14463" t="str">
        <f t="shared" si="1125"/>
        <v>Low</v>
      </c>
      <c r="G14463" t="str">
        <f t="shared" si="1126"/>
        <v>Shanghai_1_Low</v>
      </c>
      <c r="H14463">
        <v>0.13463660235387664</v>
      </c>
      <c r="I14463">
        <f t="shared" si="1129"/>
        <v>194</v>
      </c>
      <c r="J14463" t="str">
        <f t="shared" si="1128"/>
        <v>Control</v>
      </c>
      <c r="K14463" t="str">
        <f>IF(J14463="Test", COUNTIF($J$10:J14463, "Test"),"")</f>
        <v/>
      </c>
      <c r="L14463">
        <f>IF(J14463="Control", COUNTIF($J$10:J14463, "Control"),"")</f>
        <v>2097</v>
      </c>
    </row>
    <row r="14464" spans="1:12">
      <c r="A14464" s="42">
        <v>1515276624</v>
      </c>
      <c r="B14464" s="42">
        <v>1</v>
      </c>
      <c r="C14464" s="42">
        <v>1023</v>
      </c>
      <c r="D14464" s="40" t="s">
        <v>360</v>
      </c>
      <c r="E14464" s="40" t="str">
        <f t="shared" si="1127"/>
        <v>Test</v>
      </c>
      <c r="F14464" t="str">
        <f t="shared" si="1125"/>
        <v>Low</v>
      </c>
      <c r="G14464" t="str">
        <f t="shared" si="1126"/>
        <v>Shanghai_1_Low</v>
      </c>
      <c r="H14464">
        <v>0.13491966127308119</v>
      </c>
      <c r="I14464">
        <f t="shared" si="1129"/>
        <v>195</v>
      </c>
      <c r="J14464" t="str">
        <f t="shared" si="1128"/>
        <v>Test</v>
      </c>
      <c r="K14464">
        <f>IF(J14464="Test", COUNTIF($J$10:J14464, "Test"),"")</f>
        <v>2098</v>
      </c>
      <c r="L14464" t="str">
        <f>IF(J14464="Control", COUNTIF($J$10:J14464, "Control"),"")</f>
        <v/>
      </c>
    </row>
    <row r="14465" spans="1:12">
      <c r="A14465" s="42">
        <v>1515156366</v>
      </c>
      <c r="B14465" s="42">
        <v>1</v>
      </c>
      <c r="C14465" s="42">
        <v>896</v>
      </c>
      <c r="D14465" s="40" t="s">
        <v>360</v>
      </c>
      <c r="E14465" s="40" t="str">
        <f t="shared" si="1127"/>
        <v>Control</v>
      </c>
      <c r="F14465" t="str">
        <f t="shared" si="1125"/>
        <v>Low</v>
      </c>
      <c r="G14465" t="str">
        <f t="shared" si="1126"/>
        <v>Shanghai_1_Low</v>
      </c>
      <c r="H14465">
        <v>0.13502725766947044</v>
      </c>
      <c r="I14465">
        <f t="shared" si="1129"/>
        <v>196</v>
      </c>
      <c r="J14465" t="str">
        <f t="shared" si="1128"/>
        <v>Control</v>
      </c>
      <c r="K14465" t="str">
        <f>IF(J14465="Test", COUNTIF($J$10:J14465, "Test"),"")</f>
        <v/>
      </c>
      <c r="L14465">
        <f>IF(J14465="Control", COUNTIF($J$10:J14465, "Control"),"")</f>
        <v>2098</v>
      </c>
    </row>
    <row r="14466" spans="1:12">
      <c r="A14466" s="42">
        <v>1511587408</v>
      </c>
      <c r="B14466" s="42">
        <v>1</v>
      </c>
      <c r="C14466" s="42">
        <v>420</v>
      </c>
      <c r="D14466" s="40" t="s">
        <v>360</v>
      </c>
      <c r="E14466" s="40" t="str">
        <f t="shared" si="1127"/>
        <v>Test</v>
      </c>
      <c r="F14466" t="str">
        <f t="shared" si="1125"/>
        <v>Low</v>
      </c>
      <c r="G14466" t="str">
        <f t="shared" si="1126"/>
        <v>Shanghai_1_Low</v>
      </c>
      <c r="H14466">
        <v>0.13549283277307711</v>
      </c>
      <c r="I14466">
        <f t="shared" si="1129"/>
        <v>197</v>
      </c>
      <c r="J14466" t="str">
        <f t="shared" si="1128"/>
        <v>Test</v>
      </c>
      <c r="K14466">
        <f>IF(J14466="Test", COUNTIF($J$10:J14466, "Test"),"")</f>
        <v>2099</v>
      </c>
      <c r="L14466" t="str">
        <f>IF(J14466="Control", COUNTIF($J$10:J14466, "Control"),"")</f>
        <v/>
      </c>
    </row>
    <row r="14467" spans="1:12">
      <c r="A14467" s="42">
        <v>1516818806</v>
      </c>
      <c r="B14467" s="42">
        <v>1</v>
      </c>
      <c r="C14467" s="42">
        <v>293</v>
      </c>
      <c r="D14467" s="40" t="s">
        <v>360</v>
      </c>
      <c r="E14467" s="40" t="str">
        <f t="shared" si="1127"/>
        <v>Control</v>
      </c>
      <c r="F14467" t="str">
        <f t="shared" si="1125"/>
        <v>Low</v>
      </c>
      <c r="G14467" t="str">
        <f t="shared" si="1126"/>
        <v>Shanghai_1_Low</v>
      </c>
      <c r="H14467">
        <v>0.1360760471220801</v>
      </c>
      <c r="I14467">
        <f t="shared" si="1129"/>
        <v>198</v>
      </c>
      <c r="J14467" t="str">
        <f t="shared" si="1128"/>
        <v>Control</v>
      </c>
      <c r="K14467" t="str">
        <f>IF(J14467="Test", COUNTIF($J$10:J14467, "Test"),"")</f>
        <v/>
      </c>
      <c r="L14467">
        <f>IF(J14467="Control", COUNTIF($J$10:J14467, "Control"),"")</f>
        <v>2099</v>
      </c>
    </row>
    <row r="14468" spans="1:12">
      <c r="A14468" s="42">
        <v>1512716475</v>
      </c>
      <c r="B14468" s="42">
        <v>1</v>
      </c>
      <c r="C14468" s="42">
        <v>554</v>
      </c>
      <c r="D14468" s="40" t="s">
        <v>360</v>
      </c>
      <c r="E14468" s="40" t="str">
        <f t="shared" si="1127"/>
        <v>Test</v>
      </c>
      <c r="F14468" t="str">
        <f t="shared" si="1125"/>
        <v>Low</v>
      </c>
      <c r="G14468" t="str">
        <f t="shared" si="1126"/>
        <v>Shanghai_1_Low</v>
      </c>
      <c r="H14468">
        <v>0.13651043908344662</v>
      </c>
      <c r="I14468">
        <f t="shared" si="1129"/>
        <v>199</v>
      </c>
      <c r="J14468" t="str">
        <f t="shared" si="1128"/>
        <v>Test</v>
      </c>
      <c r="K14468">
        <f>IF(J14468="Test", COUNTIF($J$10:J14468, "Test"),"")</f>
        <v>2100</v>
      </c>
      <c r="L14468" t="str">
        <f>IF(J14468="Control", COUNTIF($J$10:J14468, "Control"),"")</f>
        <v/>
      </c>
    </row>
    <row r="14469" spans="1:12">
      <c r="A14469" s="42">
        <v>1514856179</v>
      </c>
      <c r="B14469" s="42">
        <v>1</v>
      </c>
      <c r="C14469" s="42">
        <v>622</v>
      </c>
      <c r="D14469" s="40" t="s">
        <v>360</v>
      </c>
      <c r="E14469" s="40" t="str">
        <f t="shared" si="1127"/>
        <v>Control</v>
      </c>
      <c r="F14469" t="str">
        <f t="shared" si="1125"/>
        <v>Low</v>
      </c>
      <c r="G14469" t="str">
        <f t="shared" si="1126"/>
        <v>Shanghai_1_Low</v>
      </c>
      <c r="H14469">
        <v>0.13711303322314428</v>
      </c>
      <c r="I14469">
        <f t="shared" si="1129"/>
        <v>200</v>
      </c>
      <c r="J14469" t="str">
        <f t="shared" si="1128"/>
        <v>Control</v>
      </c>
      <c r="K14469" t="str">
        <f>IF(J14469="Test", COUNTIF($J$10:J14469, "Test"),"")</f>
        <v/>
      </c>
      <c r="L14469">
        <f>IF(J14469="Control", COUNTIF($J$10:J14469, "Control"),"")</f>
        <v>2100</v>
      </c>
    </row>
    <row r="14470" spans="1:12">
      <c r="A14470" s="42">
        <v>1515157649</v>
      </c>
      <c r="B14470" s="42">
        <v>1</v>
      </c>
      <c r="C14470" s="42">
        <v>576</v>
      </c>
      <c r="D14470" s="40" t="s">
        <v>360</v>
      </c>
      <c r="E14470" s="40" t="str">
        <f t="shared" si="1127"/>
        <v>Test</v>
      </c>
      <c r="F14470" t="str">
        <f t="shared" si="1125"/>
        <v>Low</v>
      </c>
      <c r="G14470" t="str">
        <f t="shared" si="1126"/>
        <v>Shanghai_1_Low</v>
      </c>
      <c r="H14470">
        <v>0.13713699135821666</v>
      </c>
      <c r="I14470">
        <f t="shared" si="1129"/>
        <v>201</v>
      </c>
      <c r="J14470" t="str">
        <f t="shared" si="1128"/>
        <v>Test</v>
      </c>
      <c r="K14470">
        <f>IF(J14470="Test", COUNTIF($J$10:J14470, "Test"),"")</f>
        <v>2101</v>
      </c>
      <c r="L14470" t="str">
        <f>IF(J14470="Control", COUNTIF($J$10:J14470, "Control"),"")</f>
        <v/>
      </c>
    </row>
    <row r="14471" spans="1:12">
      <c r="A14471" s="42">
        <v>1519732963</v>
      </c>
      <c r="B14471" s="42">
        <v>1</v>
      </c>
      <c r="C14471" s="42">
        <v>978</v>
      </c>
      <c r="D14471" s="40" t="s">
        <v>360</v>
      </c>
      <c r="E14471" s="40" t="str">
        <f t="shared" si="1127"/>
        <v>Control</v>
      </c>
      <c r="F14471" t="str">
        <f t="shared" si="1125"/>
        <v>Low</v>
      </c>
      <c r="G14471" t="str">
        <f t="shared" si="1126"/>
        <v>Shanghai_1_Low</v>
      </c>
      <c r="H14471">
        <v>0.13799669523527425</v>
      </c>
      <c r="I14471">
        <f t="shared" si="1129"/>
        <v>202</v>
      </c>
      <c r="J14471" t="str">
        <f t="shared" si="1128"/>
        <v>Control</v>
      </c>
      <c r="K14471" t="str">
        <f>IF(J14471="Test", COUNTIF($J$10:J14471, "Test"),"")</f>
        <v/>
      </c>
      <c r="L14471">
        <f>IF(J14471="Control", COUNTIF($J$10:J14471, "Control"),"")</f>
        <v>2101</v>
      </c>
    </row>
    <row r="14472" spans="1:12">
      <c r="A14472" s="42">
        <v>1519987919</v>
      </c>
      <c r="B14472" s="42">
        <v>1</v>
      </c>
      <c r="C14472" s="42">
        <v>214</v>
      </c>
      <c r="D14472" s="40" t="s">
        <v>360</v>
      </c>
      <c r="E14472" s="40" t="str">
        <f t="shared" si="1127"/>
        <v>Test</v>
      </c>
      <c r="F14472" t="str">
        <f t="shared" si="1125"/>
        <v>Low</v>
      </c>
      <c r="G14472" t="str">
        <f t="shared" si="1126"/>
        <v>Shanghai_1_Low</v>
      </c>
      <c r="H14472">
        <v>0.13831787270748608</v>
      </c>
      <c r="I14472">
        <f t="shared" si="1129"/>
        <v>203</v>
      </c>
      <c r="J14472" t="str">
        <f t="shared" si="1128"/>
        <v>Test</v>
      </c>
      <c r="K14472">
        <f>IF(J14472="Test", COUNTIF($J$10:J14472, "Test"),"")</f>
        <v>2102</v>
      </c>
      <c r="L14472" t="str">
        <f>IF(J14472="Control", COUNTIF($J$10:J14472, "Control"),"")</f>
        <v/>
      </c>
    </row>
    <row r="14473" spans="1:12">
      <c r="A14473" s="42">
        <v>1518140408</v>
      </c>
      <c r="B14473" s="42">
        <v>1</v>
      </c>
      <c r="C14473" s="42">
        <v>364</v>
      </c>
      <c r="D14473" s="40" t="s">
        <v>360</v>
      </c>
      <c r="E14473" s="40" t="str">
        <f t="shared" si="1127"/>
        <v>Control</v>
      </c>
      <c r="F14473" t="str">
        <f t="shared" si="1125"/>
        <v>Low</v>
      </c>
      <c r="G14473" t="str">
        <f t="shared" si="1126"/>
        <v>Shanghai_1_Low</v>
      </c>
      <c r="H14473">
        <v>0.13909753806530656</v>
      </c>
      <c r="I14473">
        <f t="shared" si="1129"/>
        <v>204</v>
      </c>
      <c r="J14473" t="str">
        <f t="shared" si="1128"/>
        <v>Control</v>
      </c>
      <c r="K14473" t="str">
        <f>IF(J14473="Test", COUNTIF($J$10:J14473, "Test"),"")</f>
        <v/>
      </c>
      <c r="L14473">
        <f>IF(J14473="Control", COUNTIF($J$10:J14473, "Control"),"")</f>
        <v>2102</v>
      </c>
    </row>
    <row r="14474" spans="1:12">
      <c r="A14474" s="42">
        <v>1511416793</v>
      </c>
      <c r="B14474" s="42">
        <v>1</v>
      </c>
      <c r="C14474" s="42">
        <v>290</v>
      </c>
      <c r="D14474" s="40" t="s">
        <v>360</v>
      </c>
      <c r="E14474" s="40" t="str">
        <f t="shared" si="1127"/>
        <v>Test</v>
      </c>
      <c r="F14474" t="str">
        <f t="shared" ref="F14474:F14537" si="1130">_xlfn.IFS(C14474&lt;1069, "Low", C14474&lt;2277, "Mid", C14474&gt;=2277, "High")</f>
        <v>Low</v>
      </c>
      <c r="G14474" t="str">
        <f t="shared" ref="G14474:G14537" si="1131">D14474&amp;"_"&amp;B14474&amp;"_"&amp;F14474</f>
        <v>Shanghai_1_Low</v>
      </c>
      <c r="H14474">
        <v>0.14180442859612064</v>
      </c>
      <c r="I14474">
        <f t="shared" si="1129"/>
        <v>205</v>
      </c>
      <c r="J14474" t="str">
        <f t="shared" si="1128"/>
        <v>Test</v>
      </c>
      <c r="K14474">
        <f>IF(J14474="Test", COUNTIF($J$10:J14474, "Test"),"")</f>
        <v>2103</v>
      </c>
      <c r="L14474" t="str">
        <f>IF(J14474="Control", COUNTIF($J$10:J14474, "Control"),"")</f>
        <v/>
      </c>
    </row>
    <row r="14475" spans="1:12">
      <c r="A14475" s="42">
        <v>1519830847</v>
      </c>
      <c r="B14475" s="42">
        <v>1</v>
      </c>
      <c r="C14475" s="42">
        <v>663</v>
      </c>
      <c r="D14475" s="40" t="s">
        <v>360</v>
      </c>
      <c r="E14475" s="40" t="str">
        <f t="shared" ref="E14475:E14538" si="1132">IF(AND(J14475="Test",K14475&lt;=3000),"Test",IF(AND(J14475="Control",L14475&lt;=3000),"Control","Out of test"))</f>
        <v>Control</v>
      </c>
      <c r="F14475" t="str">
        <f t="shared" si="1130"/>
        <v>Low</v>
      </c>
      <c r="G14475" t="str">
        <f t="shared" si="1131"/>
        <v>Shanghai_1_Low</v>
      </c>
      <c r="H14475">
        <v>0.14218178418655947</v>
      </c>
      <c r="I14475">
        <f t="shared" si="1129"/>
        <v>206</v>
      </c>
      <c r="J14475" t="str">
        <f t="shared" ref="J14475:J14538" si="1133">IF(I14475&lt;=250, IF(MOD(I14475,2)=1, "Test", "Control"),"Out of Test")</f>
        <v>Control</v>
      </c>
      <c r="K14475" t="str">
        <f>IF(J14475="Test", COUNTIF($J$10:J14475, "Test"),"")</f>
        <v/>
      </c>
      <c r="L14475">
        <f>IF(J14475="Control", COUNTIF($J$10:J14475, "Control"),"")</f>
        <v>2103</v>
      </c>
    </row>
    <row r="14476" spans="1:12">
      <c r="A14476" s="42">
        <v>1515330679</v>
      </c>
      <c r="B14476" s="42">
        <v>1</v>
      </c>
      <c r="C14476" s="42">
        <v>952</v>
      </c>
      <c r="D14476" s="40" t="s">
        <v>360</v>
      </c>
      <c r="E14476" s="40" t="str">
        <f t="shared" si="1132"/>
        <v>Test</v>
      </c>
      <c r="F14476" t="str">
        <f t="shared" si="1130"/>
        <v>Low</v>
      </c>
      <c r="G14476" t="str">
        <f t="shared" si="1131"/>
        <v>Shanghai_1_Low</v>
      </c>
      <c r="H14476">
        <v>0.14374560745812692</v>
      </c>
      <c r="I14476">
        <f t="shared" ref="I14476:I14539" si="1134">IF(G14476=G14475, I14475+1, 1)</f>
        <v>207</v>
      </c>
      <c r="J14476" t="str">
        <f t="shared" si="1133"/>
        <v>Test</v>
      </c>
      <c r="K14476">
        <f>IF(J14476="Test", COUNTIF($J$10:J14476, "Test"),"")</f>
        <v>2104</v>
      </c>
      <c r="L14476" t="str">
        <f>IF(J14476="Control", COUNTIF($J$10:J14476, "Control"),"")</f>
        <v/>
      </c>
    </row>
    <row r="14477" spans="1:12">
      <c r="A14477" s="42">
        <v>1515970504</v>
      </c>
      <c r="B14477" s="42">
        <v>1</v>
      </c>
      <c r="C14477" s="42">
        <v>1024</v>
      </c>
      <c r="D14477" s="40" t="s">
        <v>360</v>
      </c>
      <c r="E14477" s="40" t="str">
        <f t="shared" si="1132"/>
        <v>Control</v>
      </c>
      <c r="F14477" t="str">
        <f t="shared" si="1130"/>
        <v>Low</v>
      </c>
      <c r="G14477" t="str">
        <f t="shared" si="1131"/>
        <v>Shanghai_1_Low</v>
      </c>
      <c r="H14477">
        <v>0.14583950947626223</v>
      </c>
      <c r="I14477">
        <f t="shared" si="1134"/>
        <v>208</v>
      </c>
      <c r="J14477" t="str">
        <f t="shared" si="1133"/>
        <v>Control</v>
      </c>
      <c r="K14477" t="str">
        <f>IF(J14477="Test", COUNTIF($J$10:J14477, "Test"),"")</f>
        <v/>
      </c>
      <c r="L14477">
        <f>IF(J14477="Control", COUNTIF($J$10:J14477, "Control"),"")</f>
        <v>2104</v>
      </c>
    </row>
    <row r="14478" spans="1:12">
      <c r="A14478" s="42">
        <v>1518814175</v>
      </c>
      <c r="B14478" s="42">
        <v>1</v>
      </c>
      <c r="C14478" s="42">
        <v>618</v>
      </c>
      <c r="D14478" s="40" t="s">
        <v>360</v>
      </c>
      <c r="E14478" s="40" t="str">
        <f t="shared" si="1132"/>
        <v>Test</v>
      </c>
      <c r="F14478" t="str">
        <f t="shared" si="1130"/>
        <v>Low</v>
      </c>
      <c r="G14478" t="str">
        <f t="shared" si="1131"/>
        <v>Shanghai_1_Low</v>
      </c>
      <c r="H14478">
        <v>0.14618766997370802</v>
      </c>
      <c r="I14478">
        <f t="shared" si="1134"/>
        <v>209</v>
      </c>
      <c r="J14478" t="str">
        <f t="shared" si="1133"/>
        <v>Test</v>
      </c>
      <c r="K14478">
        <f>IF(J14478="Test", COUNTIF($J$10:J14478, "Test"),"")</f>
        <v>2105</v>
      </c>
      <c r="L14478" t="str">
        <f>IF(J14478="Control", COUNTIF($J$10:J14478, "Control"),"")</f>
        <v/>
      </c>
    </row>
    <row r="14479" spans="1:12">
      <c r="A14479" s="42">
        <v>1516993627</v>
      </c>
      <c r="B14479" s="42">
        <v>1</v>
      </c>
      <c r="C14479" s="42">
        <v>190</v>
      </c>
      <c r="D14479" s="40" t="s">
        <v>360</v>
      </c>
      <c r="E14479" s="40" t="str">
        <f t="shared" si="1132"/>
        <v>Control</v>
      </c>
      <c r="F14479" t="str">
        <f t="shared" si="1130"/>
        <v>Low</v>
      </c>
      <c r="G14479" t="str">
        <f t="shared" si="1131"/>
        <v>Shanghai_1_Low</v>
      </c>
      <c r="H14479">
        <v>0.1471199129898586</v>
      </c>
      <c r="I14479">
        <f t="shared" si="1134"/>
        <v>210</v>
      </c>
      <c r="J14479" t="str">
        <f t="shared" si="1133"/>
        <v>Control</v>
      </c>
      <c r="K14479" t="str">
        <f>IF(J14479="Test", COUNTIF($J$10:J14479, "Test"),"")</f>
        <v/>
      </c>
      <c r="L14479">
        <f>IF(J14479="Control", COUNTIF($J$10:J14479, "Control"),"")</f>
        <v>2105</v>
      </c>
    </row>
    <row r="14480" spans="1:12">
      <c r="A14480" s="42">
        <v>1515099878</v>
      </c>
      <c r="B14480" s="42">
        <v>1</v>
      </c>
      <c r="C14480" s="42">
        <v>1036</v>
      </c>
      <c r="D14480" s="40" t="s">
        <v>360</v>
      </c>
      <c r="E14480" s="40" t="str">
        <f t="shared" si="1132"/>
        <v>Test</v>
      </c>
      <c r="F14480" t="str">
        <f t="shared" si="1130"/>
        <v>Low</v>
      </c>
      <c r="G14480" t="str">
        <f t="shared" si="1131"/>
        <v>Shanghai_1_Low</v>
      </c>
      <c r="H14480">
        <v>0.14713943919911354</v>
      </c>
      <c r="I14480">
        <f t="shared" si="1134"/>
        <v>211</v>
      </c>
      <c r="J14480" t="str">
        <f t="shared" si="1133"/>
        <v>Test</v>
      </c>
      <c r="K14480">
        <f>IF(J14480="Test", COUNTIF($J$10:J14480, "Test"),"")</f>
        <v>2106</v>
      </c>
      <c r="L14480" t="str">
        <f>IF(J14480="Control", COUNTIF($J$10:J14480, "Control"),"")</f>
        <v/>
      </c>
    </row>
    <row r="14481" spans="1:12">
      <c r="A14481" s="42">
        <v>1515216299</v>
      </c>
      <c r="B14481" s="42">
        <v>1</v>
      </c>
      <c r="C14481" s="42">
        <v>874</v>
      </c>
      <c r="D14481" s="40" t="s">
        <v>360</v>
      </c>
      <c r="E14481" s="40" t="str">
        <f t="shared" si="1132"/>
        <v>Control</v>
      </c>
      <c r="F14481" t="str">
        <f t="shared" si="1130"/>
        <v>Low</v>
      </c>
      <c r="G14481" t="str">
        <f t="shared" si="1131"/>
        <v>Shanghai_1_Low</v>
      </c>
      <c r="H14481">
        <v>0.14728271096177203</v>
      </c>
      <c r="I14481">
        <f t="shared" si="1134"/>
        <v>212</v>
      </c>
      <c r="J14481" t="str">
        <f t="shared" si="1133"/>
        <v>Control</v>
      </c>
      <c r="K14481" t="str">
        <f>IF(J14481="Test", COUNTIF($J$10:J14481, "Test"),"")</f>
        <v/>
      </c>
      <c r="L14481">
        <f>IF(J14481="Control", COUNTIF($J$10:J14481, "Control"),"")</f>
        <v>2106</v>
      </c>
    </row>
    <row r="14482" spans="1:12">
      <c r="A14482" s="42">
        <v>1512027804</v>
      </c>
      <c r="B14482" s="42">
        <v>1</v>
      </c>
      <c r="C14482" s="42">
        <v>589</v>
      </c>
      <c r="D14482" s="40" t="s">
        <v>360</v>
      </c>
      <c r="E14482" s="40" t="str">
        <f t="shared" si="1132"/>
        <v>Test</v>
      </c>
      <c r="F14482" t="str">
        <f t="shared" si="1130"/>
        <v>Low</v>
      </c>
      <c r="G14482" t="str">
        <f t="shared" si="1131"/>
        <v>Shanghai_1_Low</v>
      </c>
      <c r="H14482">
        <v>0.1477991230591732</v>
      </c>
      <c r="I14482">
        <f t="shared" si="1134"/>
        <v>213</v>
      </c>
      <c r="J14482" t="str">
        <f t="shared" si="1133"/>
        <v>Test</v>
      </c>
      <c r="K14482">
        <f>IF(J14482="Test", COUNTIF($J$10:J14482, "Test"),"")</f>
        <v>2107</v>
      </c>
      <c r="L14482" t="str">
        <f>IF(J14482="Control", COUNTIF($J$10:J14482, "Control"),"")</f>
        <v/>
      </c>
    </row>
    <row r="14483" spans="1:12">
      <c r="A14483" s="42">
        <v>1514875193</v>
      </c>
      <c r="B14483" s="42">
        <v>1</v>
      </c>
      <c r="C14483" s="42">
        <v>284</v>
      </c>
      <c r="D14483" s="40" t="s">
        <v>360</v>
      </c>
      <c r="E14483" s="40" t="str">
        <f t="shared" si="1132"/>
        <v>Control</v>
      </c>
      <c r="F14483" t="str">
        <f t="shared" si="1130"/>
        <v>Low</v>
      </c>
      <c r="G14483" t="str">
        <f t="shared" si="1131"/>
        <v>Shanghai_1_Low</v>
      </c>
      <c r="H14483">
        <v>0.14886125945798567</v>
      </c>
      <c r="I14483">
        <f t="shared" si="1134"/>
        <v>214</v>
      </c>
      <c r="J14483" t="str">
        <f t="shared" si="1133"/>
        <v>Control</v>
      </c>
      <c r="K14483" t="str">
        <f>IF(J14483="Test", COUNTIF($J$10:J14483, "Test"),"")</f>
        <v/>
      </c>
      <c r="L14483">
        <f>IF(J14483="Control", COUNTIF($J$10:J14483, "Control"),"")</f>
        <v>2107</v>
      </c>
    </row>
    <row r="14484" spans="1:12">
      <c r="A14484" s="42">
        <v>1519717808</v>
      </c>
      <c r="B14484" s="42">
        <v>1</v>
      </c>
      <c r="C14484" s="42">
        <v>518</v>
      </c>
      <c r="D14484" s="40" t="s">
        <v>360</v>
      </c>
      <c r="E14484" s="40" t="str">
        <f t="shared" si="1132"/>
        <v>Test</v>
      </c>
      <c r="F14484" t="str">
        <f t="shared" si="1130"/>
        <v>Low</v>
      </c>
      <c r="G14484" t="str">
        <f t="shared" si="1131"/>
        <v>Shanghai_1_Low</v>
      </c>
      <c r="H14484">
        <v>0.15002453259569537</v>
      </c>
      <c r="I14484">
        <f t="shared" si="1134"/>
        <v>215</v>
      </c>
      <c r="J14484" t="str">
        <f t="shared" si="1133"/>
        <v>Test</v>
      </c>
      <c r="K14484">
        <f>IF(J14484="Test", COUNTIF($J$10:J14484, "Test"),"")</f>
        <v>2108</v>
      </c>
      <c r="L14484" t="str">
        <f>IF(J14484="Control", COUNTIF($J$10:J14484, "Control"),"")</f>
        <v/>
      </c>
    </row>
    <row r="14485" spans="1:12">
      <c r="A14485" s="42">
        <v>1516039399</v>
      </c>
      <c r="B14485" s="42">
        <v>1</v>
      </c>
      <c r="C14485" s="42">
        <v>545</v>
      </c>
      <c r="D14485" s="40" t="s">
        <v>360</v>
      </c>
      <c r="E14485" s="40" t="str">
        <f t="shared" si="1132"/>
        <v>Control</v>
      </c>
      <c r="F14485" t="str">
        <f t="shared" si="1130"/>
        <v>Low</v>
      </c>
      <c r="G14485" t="str">
        <f t="shared" si="1131"/>
        <v>Shanghai_1_Low</v>
      </c>
      <c r="H14485">
        <v>0.15036710190537739</v>
      </c>
      <c r="I14485">
        <f t="shared" si="1134"/>
        <v>216</v>
      </c>
      <c r="J14485" t="str">
        <f t="shared" si="1133"/>
        <v>Control</v>
      </c>
      <c r="K14485" t="str">
        <f>IF(J14485="Test", COUNTIF($J$10:J14485, "Test"),"")</f>
        <v/>
      </c>
      <c r="L14485">
        <f>IF(J14485="Control", COUNTIF($J$10:J14485, "Control"),"")</f>
        <v>2108</v>
      </c>
    </row>
    <row r="14486" spans="1:12">
      <c r="A14486" s="42">
        <v>1519820707</v>
      </c>
      <c r="B14486" s="42">
        <v>1</v>
      </c>
      <c r="C14486" s="42">
        <v>253</v>
      </c>
      <c r="D14486" s="40" t="s">
        <v>360</v>
      </c>
      <c r="E14486" s="40" t="str">
        <f t="shared" si="1132"/>
        <v>Test</v>
      </c>
      <c r="F14486" t="str">
        <f t="shared" si="1130"/>
        <v>Low</v>
      </c>
      <c r="G14486" t="str">
        <f t="shared" si="1131"/>
        <v>Shanghai_1_Low</v>
      </c>
      <c r="H14486">
        <v>0.15043251013090886</v>
      </c>
      <c r="I14486">
        <f t="shared" si="1134"/>
        <v>217</v>
      </c>
      <c r="J14486" t="str">
        <f t="shared" si="1133"/>
        <v>Test</v>
      </c>
      <c r="K14486">
        <f>IF(J14486="Test", COUNTIF($J$10:J14486, "Test"),"")</f>
        <v>2109</v>
      </c>
      <c r="L14486" t="str">
        <f>IF(J14486="Control", COUNTIF($J$10:J14486, "Control"),"")</f>
        <v/>
      </c>
    </row>
    <row r="14487" spans="1:12">
      <c r="A14487" s="42">
        <v>1518476238</v>
      </c>
      <c r="B14487" s="42">
        <v>1</v>
      </c>
      <c r="C14487" s="42">
        <v>870</v>
      </c>
      <c r="D14487" s="40" t="s">
        <v>360</v>
      </c>
      <c r="E14487" s="40" t="str">
        <f t="shared" si="1132"/>
        <v>Control</v>
      </c>
      <c r="F14487" t="str">
        <f t="shared" si="1130"/>
        <v>Low</v>
      </c>
      <c r="G14487" t="str">
        <f t="shared" si="1131"/>
        <v>Shanghai_1_Low</v>
      </c>
      <c r="H14487">
        <v>0.15182227085326105</v>
      </c>
      <c r="I14487">
        <f t="shared" si="1134"/>
        <v>218</v>
      </c>
      <c r="J14487" t="str">
        <f t="shared" si="1133"/>
        <v>Control</v>
      </c>
      <c r="K14487" t="str">
        <f>IF(J14487="Test", COUNTIF($J$10:J14487, "Test"),"")</f>
        <v/>
      </c>
      <c r="L14487">
        <f>IF(J14487="Control", COUNTIF($J$10:J14487, "Control"),"")</f>
        <v>2109</v>
      </c>
    </row>
    <row r="14488" spans="1:12">
      <c r="A14488" s="42">
        <v>1512595935</v>
      </c>
      <c r="B14488" s="42">
        <v>1</v>
      </c>
      <c r="C14488" s="42">
        <v>776</v>
      </c>
      <c r="D14488" s="40" t="s">
        <v>360</v>
      </c>
      <c r="E14488" s="40" t="str">
        <f t="shared" si="1132"/>
        <v>Test</v>
      </c>
      <c r="F14488" t="str">
        <f t="shared" si="1130"/>
        <v>Low</v>
      </c>
      <c r="G14488" t="str">
        <f t="shared" si="1131"/>
        <v>Shanghai_1_Low</v>
      </c>
      <c r="H14488">
        <v>0.15208446239543871</v>
      </c>
      <c r="I14488">
        <f t="shared" si="1134"/>
        <v>219</v>
      </c>
      <c r="J14488" t="str">
        <f t="shared" si="1133"/>
        <v>Test</v>
      </c>
      <c r="K14488">
        <f>IF(J14488="Test", COUNTIF($J$10:J14488, "Test"),"")</f>
        <v>2110</v>
      </c>
      <c r="L14488" t="str">
        <f>IF(J14488="Control", COUNTIF($J$10:J14488, "Control"),"")</f>
        <v/>
      </c>
    </row>
    <row r="14489" spans="1:12">
      <c r="A14489" s="42">
        <v>1516564035</v>
      </c>
      <c r="B14489" s="42">
        <v>1</v>
      </c>
      <c r="C14489" s="42">
        <v>561</v>
      </c>
      <c r="D14489" s="40" t="s">
        <v>360</v>
      </c>
      <c r="E14489" s="40" t="str">
        <f t="shared" si="1132"/>
        <v>Control</v>
      </c>
      <c r="F14489" t="str">
        <f t="shared" si="1130"/>
        <v>Low</v>
      </c>
      <c r="G14489" t="str">
        <f t="shared" si="1131"/>
        <v>Shanghai_1_Low</v>
      </c>
      <c r="H14489">
        <v>0.15258200302870828</v>
      </c>
      <c r="I14489">
        <f t="shared" si="1134"/>
        <v>220</v>
      </c>
      <c r="J14489" t="str">
        <f t="shared" si="1133"/>
        <v>Control</v>
      </c>
      <c r="K14489" t="str">
        <f>IF(J14489="Test", COUNTIF($J$10:J14489, "Test"),"")</f>
        <v/>
      </c>
      <c r="L14489">
        <f>IF(J14489="Control", COUNTIF($J$10:J14489, "Control"),"")</f>
        <v>2110</v>
      </c>
    </row>
    <row r="14490" spans="1:12">
      <c r="A14490" s="42">
        <v>1516716914</v>
      </c>
      <c r="B14490" s="42">
        <v>1</v>
      </c>
      <c r="C14490" s="42">
        <v>816</v>
      </c>
      <c r="D14490" s="40" t="s">
        <v>360</v>
      </c>
      <c r="E14490" s="40" t="str">
        <f t="shared" si="1132"/>
        <v>Test</v>
      </c>
      <c r="F14490" t="str">
        <f t="shared" si="1130"/>
        <v>Low</v>
      </c>
      <c r="G14490" t="str">
        <f t="shared" si="1131"/>
        <v>Shanghai_1_Low</v>
      </c>
      <c r="H14490">
        <v>0.15340290727912698</v>
      </c>
      <c r="I14490">
        <f t="shared" si="1134"/>
        <v>221</v>
      </c>
      <c r="J14490" t="str">
        <f t="shared" si="1133"/>
        <v>Test</v>
      </c>
      <c r="K14490">
        <f>IF(J14490="Test", COUNTIF($J$10:J14490, "Test"),"")</f>
        <v>2111</v>
      </c>
      <c r="L14490" t="str">
        <f>IF(J14490="Control", COUNTIF($J$10:J14490, "Control"),"")</f>
        <v/>
      </c>
    </row>
    <row r="14491" spans="1:12">
      <c r="A14491" s="42">
        <v>1511425634</v>
      </c>
      <c r="B14491" s="42">
        <v>1</v>
      </c>
      <c r="C14491" s="42">
        <v>746</v>
      </c>
      <c r="D14491" s="40" t="s">
        <v>360</v>
      </c>
      <c r="E14491" s="40" t="str">
        <f t="shared" si="1132"/>
        <v>Control</v>
      </c>
      <c r="F14491" t="str">
        <f t="shared" si="1130"/>
        <v>Low</v>
      </c>
      <c r="G14491" t="str">
        <f t="shared" si="1131"/>
        <v>Shanghai_1_Low</v>
      </c>
      <c r="H14491">
        <v>0.1547193780295224</v>
      </c>
      <c r="I14491">
        <f t="shared" si="1134"/>
        <v>222</v>
      </c>
      <c r="J14491" t="str">
        <f t="shared" si="1133"/>
        <v>Control</v>
      </c>
      <c r="K14491" t="str">
        <f>IF(J14491="Test", COUNTIF($J$10:J14491, "Test"),"")</f>
        <v/>
      </c>
      <c r="L14491">
        <f>IF(J14491="Control", COUNTIF($J$10:J14491, "Control"),"")</f>
        <v>2111</v>
      </c>
    </row>
    <row r="14492" spans="1:12">
      <c r="A14492" s="42">
        <v>1519322289</v>
      </c>
      <c r="B14492" s="42">
        <v>1</v>
      </c>
      <c r="C14492" s="42">
        <v>317</v>
      </c>
      <c r="D14492" s="40" t="s">
        <v>360</v>
      </c>
      <c r="E14492" s="40" t="str">
        <f t="shared" si="1132"/>
        <v>Test</v>
      </c>
      <c r="F14492" t="str">
        <f t="shared" si="1130"/>
        <v>Low</v>
      </c>
      <c r="G14492" t="str">
        <f t="shared" si="1131"/>
        <v>Shanghai_1_Low</v>
      </c>
      <c r="H14492">
        <v>0.15476465836535847</v>
      </c>
      <c r="I14492">
        <f t="shared" si="1134"/>
        <v>223</v>
      </c>
      <c r="J14492" t="str">
        <f t="shared" si="1133"/>
        <v>Test</v>
      </c>
      <c r="K14492">
        <f>IF(J14492="Test", COUNTIF($J$10:J14492, "Test"),"")</f>
        <v>2112</v>
      </c>
      <c r="L14492" t="str">
        <f>IF(J14492="Control", COUNTIF($J$10:J14492, "Control"),"")</f>
        <v/>
      </c>
    </row>
    <row r="14493" spans="1:12">
      <c r="A14493" s="42">
        <v>1514427544</v>
      </c>
      <c r="B14493" s="42">
        <v>1</v>
      </c>
      <c r="C14493" s="42">
        <v>591</v>
      </c>
      <c r="D14493" s="40" t="s">
        <v>360</v>
      </c>
      <c r="E14493" s="40" t="str">
        <f t="shared" si="1132"/>
        <v>Control</v>
      </c>
      <c r="F14493" t="str">
        <f t="shared" si="1130"/>
        <v>Low</v>
      </c>
      <c r="G14493" t="str">
        <f t="shared" si="1131"/>
        <v>Shanghai_1_Low</v>
      </c>
      <c r="H14493">
        <v>0.1560124032385457</v>
      </c>
      <c r="I14493">
        <f t="shared" si="1134"/>
        <v>224</v>
      </c>
      <c r="J14493" t="str">
        <f t="shared" si="1133"/>
        <v>Control</v>
      </c>
      <c r="K14493" t="str">
        <f>IF(J14493="Test", COUNTIF($J$10:J14493, "Test"),"")</f>
        <v/>
      </c>
      <c r="L14493">
        <f>IF(J14493="Control", COUNTIF($J$10:J14493, "Control"),"")</f>
        <v>2112</v>
      </c>
    </row>
    <row r="14494" spans="1:12">
      <c r="A14494" s="42">
        <v>1519282246</v>
      </c>
      <c r="B14494" s="42">
        <v>1</v>
      </c>
      <c r="C14494" s="42">
        <v>34</v>
      </c>
      <c r="D14494" s="40" t="s">
        <v>360</v>
      </c>
      <c r="E14494" s="40" t="str">
        <f t="shared" si="1132"/>
        <v>Test</v>
      </c>
      <c r="F14494" t="str">
        <f t="shared" si="1130"/>
        <v>Low</v>
      </c>
      <c r="G14494" t="str">
        <f t="shared" si="1131"/>
        <v>Shanghai_1_Low</v>
      </c>
      <c r="H14494">
        <v>0.15636490776070366</v>
      </c>
      <c r="I14494">
        <f t="shared" si="1134"/>
        <v>225</v>
      </c>
      <c r="J14494" t="str">
        <f t="shared" si="1133"/>
        <v>Test</v>
      </c>
      <c r="K14494">
        <f>IF(J14494="Test", COUNTIF($J$10:J14494, "Test"),"")</f>
        <v>2113</v>
      </c>
      <c r="L14494" t="str">
        <f>IF(J14494="Control", COUNTIF($J$10:J14494, "Control"),"")</f>
        <v/>
      </c>
    </row>
    <row r="14495" spans="1:12">
      <c r="A14495" s="42">
        <v>1517908248</v>
      </c>
      <c r="B14495" s="42">
        <v>1</v>
      </c>
      <c r="C14495" s="42">
        <v>959</v>
      </c>
      <c r="D14495" s="40" t="s">
        <v>360</v>
      </c>
      <c r="E14495" s="40" t="str">
        <f t="shared" si="1132"/>
        <v>Control</v>
      </c>
      <c r="F14495" t="str">
        <f t="shared" si="1130"/>
        <v>Low</v>
      </c>
      <c r="G14495" t="str">
        <f t="shared" si="1131"/>
        <v>Shanghai_1_Low</v>
      </c>
      <c r="H14495">
        <v>0.15665148016669139</v>
      </c>
      <c r="I14495">
        <f t="shared" si="1134"/>
        <v>226</v>
      </c>
      <c r="J14495" t="str">
        <f t="shared" si="1133"/>
        <v>Control</v>
      </c>
      <c r="K14495" t="str">
        <f>IF(J14495="Test", COUNTIF($J$10:J14495, "Test"),"")</f>
        <v/>
      </c>
      <c r="L14495">
        <f>IF(J14495="Control", COUNTIF($J$10:J14495, "Control"),"")</f>
        <v>2113</v>
      </c>
    </row>
    <row r="14496" spans="1:12">
      <c r="A14496" s="42">
        <v>1515842898</v>
      </c>
      <c r="B14496" s="42">
        <v>1</v>
      </c>
      <c r="C14496" s="42">
        <v>455</v>
      </c>
      <c r="D14496" s="40" t="s">
        <v>360</v>
      </c>
      <c r="E14496" s="40" t="str">
        <f t="shared" si="1132"/>
        <v>Test</v>
      </c>
      <c r="F14496" t="str">
        <f t="shared" si="1130"/>
        <v>Low</v>
      </c>
      <c r="G14496" t="str">
        <f t="shared" si="1131"/>
        <v>Shanghai_1_Low</v>
      </c>
      <c r="H14496">
        <v>0.1574058379645078</v>
      </c>
      <c r="I14496">
        <f t="shared" si="1134"/>
        <v>227</v>
      </c>
      <c r="J14496" t="str">
        <f t="shared" si="1133"/>
        <v>Test</v>
      </c>
      <c r="K14496">
        <f>IF(J14496="Test", COUNTIF($J$10:J14496, "Test"),"")</f>
        <v>2114</v>
      </c>
      <c r="L14496" t="str">
        <f>IF(J14496="Control", COUNTIF($J$10:J14496, "Control"),"")</f>
        <v/>
      </c>
    </row>
    <row r="14497" spans="1:12">
      <c r="A14497" s="42">
        <v>1513848485</v>
      </c>
      <c r="B14497" s="42">
        <v>1</v>
      </c>
      <c r="C14497" s="42">
        <v>784</v>
      </c>
      <c r="D14497" s="40" t="s">
        <v>360</v>
      </c>
      <c r="E14497" s="40" t="str">
        <f t="shared" si="1132"/>
        <v>Control</v>
      </c>
      <c r="F14497" t="str">
        <f t="shared" si="1130"/>
        <v>Low</v>
      </c>
      <c r="G14497" t="str">
        <f t="shared" si="1131"/>
        <v>Shanghai_1_Low</v>
      </c>
      <c r="H14497">
        <v>0.15783572886143038</v>
      </c>
      <c r="I14497">
        <f t="shared" si="1134"/>
        <v>228</v>
      </c>
      <c r="J14497" t="str">
        <f t="shared" si="1133"/>
        <v>Control</v>
      </c>
      <c r="K14497" t="str">
        <f>IF(J14497="Test", COUNTIF($J$10:J14497, "Test"),"")</f>
        <v/>
      </c>
      <c r="L14497">
        <f>IF(J14497="Control", COUNTIF($J$10:J14497, "Control"),"")</f>
        <v>2114</v>
      </c>
    </row>
    <row r="14498" spans="1:12">
      <c r="A14498" s="42">
        <v>1513784687</v>
      </c>
      <c r="B14498" s="42">
        <v>1</v>
      </c>
      <c r="C14498" s="42">
        <v>21</v>
      </c>
      <c r="D14498" s="40" t="s">
        <v>360</v>
      </c>
      <c r="E14498" s="40" t="str">
        <f t="shared" si="1132"/>
        <v>Test</v>
      </c>
      <c r="F14498" t="str">
        <f t="shared" si="1130"/>
        <v>Low</v>
      </c>
      <c r="G14498" t="str">
        <f t="shared" si="1131"/>
        <v>Shanghai_1_Low</v>
      </c>
      <c r="H14498">
        <v>0.1591963632598673</v>
      </c>
      <c r="I14498">
        <f t="shared" si="1134"/>
        <v>229</v>
      </c>
      <c r="J14498" t="str">
        <f t="shared" si="1133"/>
        <v>Test</v>
      </c>
      <c r="K14498">
        <f>IF(J14498="Test", COUNTIF($J$10:J14498, "Test"),"")</f>
        <v>2115</v>
      </c>
      <c r="L14498" t="str">
        <f>IF(J14498="Control", COUNTIF($J$10:J14498, "Control"),"")</f>
        <v/>
      </c>
    </row>
    <row r="14499" spans="1:12">
      <c r="A14499" s="42">
        <v>1513170257</v>
      </c>
      <c r="B14499" s="42">
        <v>1</v>
      </c>
      <c r="C14499" s="42">
        <v>145</v>
      </c>
      <c r="D14499" s="40" t="s">
        <v>360</v>
      </c>
      <c r="E14499" s="40" t="str">
        <f t="shared" si="1132"/>
        <v>Control</v>
      </c>
      <c r="F14499" t="str">
        <f t="shared" si="1130"/>
        <v>Low</v>
      </c>
      <c r="G14499" t="str">
        <f t="shared" si="1131"/>
        <v>Shanghai_1_Low</v>
      </c>
      <c r="H14499">
        <v>0.15984241791552933</v>
      </c>
      <c r="I14499">
        <f t="shared" si="1134"/>
        <v>230</v>
      </c>
      <c r="J14499" t="str">
        <f t="shared" si="1133"/>
        <v>Control</v>
      </c>
      <c r="K14499" t="str">
        <f>IF(J14499="Test", COUNTIF($J$10:J14499, "Test"),"")</f>
        <v/>
      </c>
      <c r="L14499">
        <f>IF(J14499="Control", COUNTIF($J$10:J14499, "Control"),"")</f>
        <v>2115</v>
      </c>
    </row>
    <row r="14500" spans="1:12">
      <c r="A14500" s="42">
        <v>1516697969</v>
      </c>
      <c r="B14500" s="42">
        <v>1</v>
      </c>
      <c r="C14500" s="42">
        <v>468</v>
      </c>
      <c r="D14500" s="40" t="s">
        <v>360</v>
      </c>
      <c r="E14500" s="40" t="str">
        <f t="shared" si="1132"/>
        <v>Test</v>
      </c>
      <c r="F14500" t="str">
        <f t="shared" si="1130"/>
        <v>Low</v>
      </c>
      <c r="G14500" t="str">
        <f t="shared" si="1131"/>
        <v>Shanghai_1_Low</v>
      </c>
      <c r="H14500">
        <v>0.15998597588004071</v>
      </c>
      <c r="I14500">
        <f t="shared" si="1134"/>
        <v>231</v>
      </c>
      <c r="J14500" t="str">
        <f t="shared" si="1133"/>
        <v>Test</v>
      </c>
      <c r="K14500">
        <f>IF(J14500="Test", COUNTIF($J$10:J14500, "Test"),"")</f>
        <v>2116</v>
      </c>
      <c r="L14500" t="str">
        <f>IF(J14500="Control", COUNTIF($J$10:J14500, "Control"),"")</f>
        <v/>
      </c>
    </row>
    <row r="14501" spans="1:12">
      <c r="A14501" s="42">
        <v>1514405616</v>
      </c>
      <c r="B14501" s="42">
        <v>1</v>
      </c>
      <c r="C14501" s="42">
        <v>93</v>
      </c>
      <c r="D14501" s="40" t="s">
        <v>360</v>
      </c>
      <c r="E14501" s="40" t="str">
        <f t="shared" si="1132"/>
        <v>Control</v>
      </c>
      <c r="F14501" t="str">
        <f t="shared" si="1130"/>
        <v>Low</v>
      </c>
      <c r="G14501" t="str">
        <f t="shared" si="1131"/>
        <v>Shanghai_1_Low</v>
      </c>
      <c r="H14501">
        <v>0.16006698597327262</v>
      </c>
      <c r="I14501">
        <f t="shared" si="1134"/>
        <v>232</v>
      </c>
      <c r="J14501" t="str">
        <f t="shared" si="1133"/>
        <v>Control</v>
      </c>
      <c r="K14501" t="str">
        <f>IF(J14501="Test", COUNTIF($J$10:J14501, "Test"),"")</f>
        <v/>
      </c>
      <c r="L14501">
        <f>IF(J14501="Control", COUNTIF($J$10:J14501, "Control"),"")</f>
        <v>2116</v>
      </c>
    </row>
    <row r="14502" spans="1:12">
      <c r="A14502" s="42">
        <v>1511511755</v>
      </c>
      <c r="B14502" s="42">
        <v>1</v>
      </c>
      <c r="C14502" s="42">
        <v>1010</v>
      </c>
      <c r="D14502" s="40" t="s">
        <v>360</v>
      </c>
      <c r="E14502" s="40" t="str">
        <f t="shared" si="1132"/>
        <v>Test</v>
      </c>
      <c r="F14502" t="str">
        <f t="shared" si="1130"/>
        <v>Low</v>
      </c>
      <c r="G14502" t="str">
        <f t="shared" si="1131"/>
        <v>Shanghai_1_Low</v>
      </c>
      <c r="H14502">
        <v>0.16033345387733067</v>
      </c>
      <c r="I14502">
        <f t="shared" si="1134"/>
        <v>233</v>
      </c>
      <c r="J14502" t="str">
        <f t="shared" si="1133"/>
        <v>Test</v>
      </c>
      <c r="K14502">
        <f>IF(J14502="Test", COUNTIF($J$10:J14502, "Test"),"")</f>
        <v>2117</v>
      </c>
      <c r="L14502" t="str">
        <f>IF(J14502="Control", COUNTIF($J$10:J14502, "Control"),"")</f>
        <v/>
      </c>
    </row>
    <row r="14503" spans="1:12">
      <c r="A14503" s="42">
        <v>1517210196</v>
      </c>
      <c r="B14503" s="42">
        <v>1</v>
      </c>
      <c r="C14503" s="42">
        <v>338</v>
      </c>
      <c r="D14503" s="40" t="s">
        <v>360</v>
      </c>
      <c r="E14503" s="40" t="str">
        <f t="shared" si="1132"/>
        <v>Control</v>
      </c>
      <c r="F14503" t="str">
        <f t="shared" si="1130"/>
        <v>Low</v>
      </c>
      <c r="G14503" t="str">
        <f t="shared" si="1131"/>
        <v>Shanghai_1_Low</v>
      </c>
      <c r="H14503">
        <v>0.16108060189968476</v>
      </c>
      <c r="I14503">
        <f t="shared" si="1134"/>
        <v>234</v>
      </c>
      <c r="J14503" t="str">
        <f t="shared" si="1133"/>
        <v>Control</v>
      </c>
      <c r="K14503" t="str">
        <f>IF(J14503="Test", COUNTIF($J$10:J14503, "Test"),"")</f>
        <v/>
      </c>
      <c r="L14503">
        <f>IF(J14503="Control", COUNTIF($J$10:J14503, "Control"),"")</f>
        <v>2117</v>
      </c>
    </row>
    <row r="14504" spans="1:12">
      <c r="A14504" s="42">
        <v>1519488673</v>
      </c>
      <c r="B14504" s="42">
        <v>1</v>
      </c>
      <c r="C14504" s="42">
        <v>646</v>
      </c>
      <c r="D14504" s="40" t="s">
        <v>360</v>
      </c>
      <c r="E14504" s="40" t="str">
        <f t="shared" si="1132"/>
        <v>Test</v>
      </c>
      <c r="F14504" t="str">
        <f t="shared" si="1130"/>
        <v>Low</v>
      </c>
      <c r="G14504" t="str">
        <f t="shared" si="1131"/>
        <v>Shanghai_1_Low</v>
      </c>
      <c r="H14504">
        <v>0.16225795254296571</v>
      </c>
      <c r="I14504">
        <f t="shared" si="1134"/>
        <v>235</v>
      </c>
      <c r="J14504" t="str">
        <f t="shared" si="1133"/>
        <v>Test</v>
      </c>
      <c r="K14504">
        <f>IF(J14504="Test", COUNTIF($J$10:J14504, "Test"),"")</f>
        <v>2118</v>
      </c>
      <c r="L14504" t="str">
        <f>IF(J14504="Control", COUNTIF($J$10:J14504, "Control"),"")</f>
        <v/>
      </c>
    </row>
    <row r="14505" spans="1:12">
      <c r="A14505" s="42">
        <v>1515252888</v>
      </c>
      <c r="B14505" s="42">
        <v>1</v>
      </c>
      <c r="C14505" s="42">
        <v>980</v>
      </c>
      <c r="D14505" s="40" t="s">
        <v>360</v>
      </c>
      <c r="E14505" s="40" t="str">
        <f t="shared" si="1132"/>
        <v>Control</v>
      </c>
      <c r="F14505" t="str">
        <f t="shared" si="1130"/>
        <v>Low</v>
      </c>
      <c r="G14505" t="str">
        <f t="shared" si="1131"/>
        <v>Shanghai_1_Low</v>
      </c>
      <c r="H14505">
        <v>0.16262979944232103</v>
      </c>
      <c r="I14505">
        <f t="shared" si="1134"/>
        <v>236</v>
      </c>
      <c r="J14505" t="str">
        <f t="shared" si="1133"/>
        <v>Control</v>
      </c>
      <c r="K14505" t="str">
        <f>IF(J14505="Test", COUNTIF($J$10:J14505, "Test"),"")</f>
        <v/>
      </c>
      <c r="L14505">
        <f>IF(J14505="Control", COUNTIF($J$10:J14505, "Control"),"")</f>
        <v>2118</v>
      </c>
    </row>
    <row r="14506" spans="1:12">
      <c r="A14506" s="42">
        <v>1516625789</v>
      </c>
      <c r="B14506" s="42">
        <v>1</v>
      </c>
      <c r="C14506" s="42">
        <v>828</v>
      </c>
      <c r="D14506" s="40" t="s">
        <v>360</v>
      </c>
      <c r="E14506" s="40" t="str">
        <f t="shared" si="1132"/>
        <v>Test</v>
      </c>
      <c r="F14506" t="str">
        <f t="shared" si="1130"/>
        <v>Low</v>
      </c>
      <c r="G14506" t="str">
        <f t="shared" si="1131"/>
        <v>Shanghai_1_Low</v>
      </c>
      <c r="H14506">
        <v>0.16299775276504014</v>
      </c>
      <c r="I14506">
        <f t="shared" si="1134"/>
        <v>237</v>
      </c>
      <c r="J14506" t="str">
        <f t="shared" si="1133"/>
        <v>Test</v>
      </c>
      <c r="K14506">
        <f>IF(J14506="Test", COUNTIF($J$10:J14506, "Test"),"")</f>
        <v>2119</v>
      </c>
      <c r="L14506" t="str">
        <f>IF(J14506="Control", COUNTIF($J$10:J14506, "Control"),"")</f>
        <v/>
      </c>
    </row>
    <row r="14507" spans="1:12">
      <c r="A14507" s="42">
        <v>1515585436</v>
      </c>
      <c r="B14507" s="42">
        <v>1</v>
      </c>
      <c r="C14507" s="42">
        <v>636</v>
      </c>
      <c r="D14507" s="40" t="s">
        <v>360</v>
      </c>
      <c r="E14507" s="40" t="str">
        <f t="shared" si="1132"/>
        <v>Control</v>
      </c>
      <c r="F14507" t="str">
        <f t="shared" si="1130"/>
        <v>Low</v>
      </c>
      <c r="G14507" t="str">
        <f t="shared" si="1131"/>
        <v>Shanghai_1_Low</v>
      </c>
      <c r="H14507">
        <v>0.16461887953700483</v>
      </c>
      <c r="I14507">
        <f t="shared" si="1134"/>
        <v>238</v>
      </c>
      <c r="J14507" t="str">
        <f t="shared" si="1133"/>
        <v>Control</v>
      </c>
      <c r="K14507" t="str">
        <f>IF(J14507="Test", COUNTIF($J$10:J14507, "Test"),"")</f>
        <v/>
      </c>
      <c r="L14507">
        <f>IF(J14507="Control", COUNTIF($J$10:J14507, "Control"),"")</f>
        <v>2119</v>
      </c>
    </row>
    <row r="14508" spans="1:12">
      <c r="A14508" s="42">
        <v>1516035088</v>
      </c>
      <c r="B14508" s="42">
        <v>1</v>
      </c>
      <c r="C14508" s="42">
        <v>113</v>
      </c>
      <c r="D14508" s="40" t="s">
        <v>360</v>
      </c>
      <c r="E14508" s="40" t="str">
        <f t="shared" si="1132"/>
        <v>Test</v>
      </c>
      <c r="F14508" t="str">
        <f t="shared" si="1130"/>
        <v>Low</v>
      </c>
      <c r="G14508" t="str">
        <f t="shared" si="1131"/>
        <v>Shanghai_1_Low</v>
      </c>
      <c r="H14508">
        <v>0.16464554822374633</v>
      </c>
      <c r="I14508">
        <f t="shared" si="1134"/>
        <v>239</v>
      </c>
      <c r="J14508" t="str">
        <f t="shared" si="1133"/>
        <v>Test</v>
      </c>
      <c r="K14508">
        <f>IF(J14508="Test", COUNTIF($J$10:J14508, "Test"),"")</f>
        <v>2120</v>
      </c>
      <c r="L14508" t="str">
        <f>IF(J14508="Control", COUNTIF($J$10:J14508, "Control"),"")</f>
        <v/>
      </c>
    </row>
    <row r="14509" spans="1:12">
      <c r="A14509" s="42">
        <v>1513803614</v>
      </c>
      <c r="B14509" s="42">
        <v>1</v>
      </c>
      <c r="C14509" s="42">
        <v>369</v>
      </c>
      <c r="D14509" s="40" t="s">
        <v>360</v>
      </c>
      <c r="E14509" s="40" t="str">
        <f t="shared" si="1132"/>
        <v>Control</v>
      </c>
      <c r="F14509" t="str">
        <f t="shared" si="1130"/>
        <v>Low</v>
      </c>
      <c r="G14509" t="str">
        <f t="shared" si="1131"/>
        <v>Shanghai_1_Low</v>
      </c>
      <c r="H14509">
        <v>0.1656607517539973</v>
      </c>
      <c r="I14509">
        <f t="shared" si="1134"/>
        <v>240</v>
      </c>
      <c r="J14509" t="str">
        <f t="shared" si="1133"/>
        <v>Control</v>
      </c>
      <c r="K14509" t="str">
        <f>IF(J14509="Test", COUNTIF($J$10:J14509, "Test"),"")</f>
        <v/>
      </c>
      <c r="L14509">
        <f>IF(J14509="Control", COUNTIF($J$10:J14509, "Control"),"")</f>
        <v>2120</v>
      </c>
    </row>
    <row r="14510" spans="1:12">
      <c r="A14510" s="42">
        <v>1518765728</v>
      </c>
      <c r="B14510" s="42">
        <v>1</v>
      </c>
      <c r="C14510" s="42">
        <v>126</v>
      </c>
      <c r="D14510" s="40" t="s">
        <v>360</v>
      </c>
      <c r="E14510" s="40" t="str">
        <f t="shared" si="1132"/>
        <v>Test</v>
      </c>
      <c r="F14510" t="str">
        <f t="shared" si="1130"/>
        <v>Low</v>
      </c>
      <c r="G14510" t="str">
        <f t="shared" si="1131"/>
        <v>Shanghai_1_Low</v>
      </c>
      <c r="H14510">
        <v>0.16632979381440083</v>
      </c>
      <c r="I14510">
        <f t="shared" si="1134"/>
        <v>241</v>
      </c>
      <c r="J14510" t="str">
        <f t="shared" si="1133"/>
        <v>Test</v>
      </c>
      <c r="K14510">
        <f>IF(J14510="Test", COUNTIF($J$10:J14510, "Test"),"")</f>
        <v>2121</v>
      </c>
      <c r="L14510" t="str">
        <f>IF(J14510="Control", COUNTIF($J$10:J14510, "Control"),"")</f>
        <v/>
      </c>
    </row>
    <row r="14511" spans="1:12">
      <c r="A14511" s="42">
        <v>1518242507</v>
      </c>
      <c r="B14511" s="42">
        <v>1</v>
      </c>
      <c r="C14511" s="42">
        <v>433</v>
      </c>
      <c r="D14511" s="40" t="s">
        <v>360</v>
      </c>
      <c r="E14511" s="40" t="str">
        <f t="shared" si="1132"/>
        <v>Control</v>
      </c>
      <c r="F14511" t="str">
        <f t="shared" si="1130"/>
        <v>Low</v>
      </c>
      <c r="G14511" t="str">
        <f t="shared" si="1131"/>
        <v>Shanghai_1_Low</v>
      </c>
      <c r="H14511">
        <v>0.166727495588189</v>
      </c>
      <c r="I14511">
        <f t="shared" si="1134"/>
        <v>242</v>
      </c>
      <c r="J14511" t="str">
        <f t="shared" si="1133"/>
        <v>Control</v>
      </c>
      <c r="K14511" t="str">
        <f>IF(J14511="Test", COUNTIF($J$10:J14511, "Test"),"")</f>
        <v/>
      </c>
      <c r="L14511">
        <f>IF(J14511="Control", COUNTIF($J$10:J14511, "Control"),"")</f>
        <v>2121</v>
      </c>
    </row>
    <row r="14512" spans="1:12">
      <c r="A14512" s="42">
        <v>1515234257</v>
      </c>
      <c r="B14512" s="42">
        <v>1</v>
      </c>
      <c r="C14512" s="42">
        <v>311</v>
      </c>
      <c r="D14512" s="40" t="s">
        <v>360</v>
      </c>
      <c r="E14512" s="40" t="str">
        <f t="shared" si="1132"/>
        <v>Test</v>
      </c>
      <c r="F14512" t="str">
        <f t="shared" si="1130"/>
        <v>Low</v>
      </c>
      <c r="G14512" t="str">
        <f t="shared" si="1131"/>
        <v>Shanghai_1_Low</v>
      </c>
      <c r="H14512">
        <v>0.16700260396200628</v>
      </c>
      <c r="I14512">
        <f t="shared" si="1134"/>
        <v>243</v>
      </c>
      <c r="J14512" t="str">
        <f t="shared" si="1133"/>
        <v>Test</v>
      </c>
      <c r="K14512">
        <f>IF(J14512="Test", COUNTIF($J$10:J14512, "Test"),"")</f>
        <v>2122</v>
      </c>
      <c r="L14512" t="str">
        <f>IF(J14512="Control", COUNTIF($J$10:J14512, "Control"),"")</f>
        <v/>
      </c>
    </row>
    <row r="14513" spans="1:12">
      <c r="A14513" s="42">
        <v>1512350033</v>
      </c>
      <c r="B14513" s="42">
        <v>1</v>
      </c>
      <c r="C14513" s="42">
        <v>640</v>
      </c>
      <c r="D14513" s="40" t="s">
        <v>360</v>
      </c>
      <c r="E14513" s="40" t="str">
        <f t="shared" si="1132"/>
        <v>Control</v>
      </c>
      <c r="F14513" t="str">
        <f t="shared" si="1130"/>
        <v>Low</v>
      </c>
      <c r="G14513" t="str">
        <f t="shared" si="1131"/>
        <v>Shanghai_1_Low</v>
      </c>
      <c r="H14513">
        <v>0.16741256924372128</v>
      </c>
      <c r="I14513">
        <f t="shared" si="1134"/>
        <v>244</v>
      </c>
      <c r="J14513" t="str">
        <f t="shared" si="1133"/>
        <v>Control</v>
      </c>
      <c r="K14513" t="str">
        <f>IF(J14513="Test", COUNTIF($J$10:J14513, "Test"),"")</f>
        <v/>
      </c>
      <c r="L14513">
        <f>IF(J14513="Control", COUNTIF($J$10:J14513, "Control"),"")</f>
        <v>2122</v>
      </c>
    </row>
    <row r="14514" spans="1:12">
      <c r="A14514" s="42">
        <v>1515172974</v>
      </c>
      <c r="B14514" s="42">
        <v>1</v>
      </c>
      <c r="C14514" s="42">
        <v>69</v>
      </c>
      <c r="D14514" s="40" t="s">
        <v>360</v>
      </c>
      <c r="E14514" s="40" t="str">
        <f t="shared" si="1132"/>
        <v>Test</v>
      </c>
      <c r="F14514" t="str">
        <f t="shared" si="1130"/>
        <v>Low</v>
      </c>
      <c r="G14514" t="str">
        <f t="shared" si="1131"/>
        <v>Shanghai_1_Low</v>
      </c>
      <c r="H14514">
        <v>0.16745596803502727</v>
      </c>
      <c r="I14514">
        <f t="shared" si="1134"/>
        <v>245</v>
      </c>
      <c r="J14514" t="str">
        <f t="shared" si="1133"/>
        <v>Test</v>
      </c>
      <c r="K14514">
        <f>IF(J14514="Test", COUNTIF($J$10:J14514, "Test"),"")</f>
        <v>2123</v>
      </c>
      <c r="L14514" t="str">
        <f>IF(J14514="Control", COUNTIF($J$10:J14514, "Control"),"")</f>
        <v/>
      </c>
    </row>
    <row r="14515" spans="1:12">
      <c r="A14515" s="42">
        <v>1514826369</v>
      </c>
      <c r="B14515" s="42">
        <v>1</v>
      </c>
      <c r="C14515" s="42">
        <v>556</v>
      </c>
      <c r="D14515" s="40" t="s">
        <v>360</v>
      </c>
      <c r="E14515" s="40" t="str">
        <f t="shared" si="1132"/>
        <v>Control</v>
      </c>
      <c r="F14515" t="str">
        <f t="shared" si="1130"/>
        <v>Low</v>
      </c>
      <c r="G14515" t="str">
        <f t="shared" si="1131"/>
        <v>Shanghai_1_Low</v>
      </c>
      <c r="H14515">
        <v>0.16774545624154691</v>
      </c>
      <c r="I14515">
        <f t="shared" si="1134"/>
        <v>246</v>
      </c>
      <c r="J14515" t="str">
        <f t="shared" si="1133"/>
        <v>Control</v>
      </c>
      <c r="K14515" t="str">
        <f>IF(J14515="Test", COUNTIF($J$10:J14515, "Test"),"")</f>
        <v/>
      </c>
      <c r="L14515">
        <f>IF(J14515="Control", COUNTIF($J$10:J14515, "Control"),"")</f>
        <v>2123</v>
      </c>
    </row>
    <row r="14516" spans="1:12">
      <c r="A14516" s="42">
        <v>1517239364</v>
      </c>
      <c r="B14516" s="42">
        <v>1</v>
      </c>
      <c r="C14516" s="42">
        <v>139</v>
      </c>
      <c r="D14516" s="40" t="s">
        <v>360</v>
      </c>
      <c r="E14516" s="40" t="str">
        <f t="shared" si="1132"/>
        <v>Test</v>
      </c>
      <c r="F14516" t="str">
        <f t="shared" si="1130"/>
        <v>Low</v>
      </c>
      <c r="G14516" t="str">
        <f t="shared" si="1131"/>
        <v>Shanghai_1_Low</v>
      </c>
      <c r="H14516">
        <v>0.16858447027532331</v>
      </c>
      <c r="I14516">
        <f t="shared" si="1134"/>
        <v>247</v>
      </c>
      <c r="J14516" t="str">
        <f t="shared" si="1133"/>
        <v>Test</v>
      </c>
      <c r="K14516">
        <f>IF(J14516="Test", COUNTIF($J$10:J14516, "Test"),"")</f>
        <v>2124</v>
      </c>
      <c r="L14516" t="str">
        <f>IF(J14516="Control", COUNTIF($J$10:J14516, "Control"),"")</f>
        <v/>
      </c>
    </row>
    <row r="14517" spans="1:12">
      <c r="A14517" s="42">
        <v>1514709515</v>
      </c>
      <c r="B14517" s="42">
        <v>1</v>
      </c>
      <c r="C14517" s="42">
        <v>660</v>
      </c>
      <c r="D14517" s="40" t="s">
        <v>360</v>
      </c>
      <c r="E14517" s="40" t="str">
        <f t="shared" si="1132"/>
        <v>Control</v>
      </c>
      <c r="F14517" t="str">
        <f t="shared" si="1130"/>
        <v>Low</v>
      </c>
      <c r="G14517" t="str">
        <f t="shared" si="1131"/>
        <v>Shanghai_1_Low</v>
      </c>
      <c r="H14517">
        <v>0.16915680537320543</v>
      </c>
      <c r="I14517">
        <f t="shared" si="1134"/>
        <v>248</v>
      </c>
      <c r="J14517" t="str">
        <f t="shared" si="1133"/>
        <v>Control</v>
      </c>
      <c r="K14517" t="str">
        <f>IF(J14517="Test", COUNTIF($J$10:J14517, "Test"),"")</f>
        <v/>
      </c>
      <c r="L14517">
        <f>IF(J14517="Control", COUNTIF($J$10:J14517, "Control"),"")</f>
        <v>2124</v>
      </c>
    </row>
    <row r="14518" spans="1:12">
      <c r="A14518" s="42">
        <v>1514439747</v>
      </c>
      <c r="B14518" s="42">
        <v>1</v>
      </c>
      <c r="C14518" s="42">
        <v>901</v>
      </c>
      <c r="D14518" s="40" t="s">
        <v>360</v>
      </c>
      <c r="E14518" s="40" t="str">
        <f t="shared" si="1132"/>
        <v>Test</v>
      </c>
      <c r="F14518" t="str">
        <f t="shared" si="1130"/>
        <v>Low</v>
      </c>
      <c r="G14518" t="str">
        <f t="shared" si="1131"/>
        <v>Shanghai_1_Low</v>
      </c>
      <c r="H14518">
        <v>0.1692594228337394</v>
      </c>
      <c r="I14518">
        <f t="shared" si="1134"/>
        <v>249</v>
      </c>
      <c r="J14518" t="str">
        <f t="shared" si="1133"/>
        <v>Test</v>
      </c>
      <c r="K14518">
        <f>IF(J14518="Test", COUNTIF($J$10:J14518, "Test"),"")</f>
        <v>2125</v>
      </c>
      <c r="L14518" t="str">
        <f>IF(J14518="Control", COUNTIF($J$10:J14518, "Control"),"")</f>
        <v/>
      </c>
    </row>
    <row r="14519" spans="1:12">
      <c r="A14519" s="42">
        <v>1519261229</v>
      </c>
      <c r="B14519" s="42">
        <v>1</v>
      </c>
      <c r="C14519" s="42">
        <v>817</v>
      </c>
      <c r="D14519" s="40" t="s">
        <v>360</v>
      </c>
      <c r="E14519" s="40" t="str">
        <f t="shared" si="1132"/>
        <v>Control</v>
      </c>
      <c r="F14519" t="str">
        <f t="shared" si="1130"/>
        <v>Low</v>
      </c>
      <c r="G14519" t="str">
        <f t="shared" si="1131"/>
        <v>Shanghai_1_Low</v>
      </c>
      <c r="H14519">
        <v>0.16957941605178428</v>
      </c>
      <c r="I14519">
        <f t="shared" si="1134"/>
        <v>250</v>
      </c>
      <c r="J14519" t="str">
        <f t="shared" si="1133"/>
        <v>Control</v>
      </c>
      <c r="K14519" t="str">
        <f>IF(J14519="Test", COUNTIF($J$10:J14519, "Test"),"")</f>
        <v/>
      </c>
      <c r="L14519">
        <f>IF(J14519="Control", COUNTIF($J$10:J14519, "Control"),"")</f>
        <v>2125</v>
      </c>
    </row>
    <row r="14520" spans="1:12">
      <c r="A14520" s="42">
        <v>1513195566</v>
      </c>
      <c r="B14520" s="42">
        <v>1</v>
      </c>
      <c r="C14520" s="42">
        <v>153</v>
      </c>
      <c r="D14520" s="40" t="s">
        <v>360</v>
      </c>
      <c r="E14520" s="40" t="str">
        <f t="shared" si="1132"/>
        <v>Out of test</v>
      </c>
      <c r="F14520" t="str">
        <f t="shared" si="1130"/>
        <v>Low</v>
      </c>
      <c r="G14520" t="str">
        <f t="shared" si="1131"/>
        <v>Shanghai_1_Low</v>
      </c>
      <c r="H14520">
        <v>0.17056599186203414</v>
      </c>
      <c r="I14520">
        <f t="shared" si="1134"/>
        <v>251</v>
      </c>
      <c r="J14520" t="str">
        <f t="shared" si="1133"/>
        <v>Out of Test</v>
      </c>
      <c r="K14520" t="str">
        <f>IF(J14520="Test", COUNTIF($J$10:J14520, "Test"),"")</f>
        <v/>
      </c>
      <c r="L14520" t="str">
        <f>IF(J14520="Control", COUNTIF($J$10:J14520, "Control"),"")</f>
        <v/>
      </c>
    </row>
    <row r="14521" spans="1:12">
      <c r="A14521" s="42">
        <v>1513454803</v>
      </c>
      <c r="B14521" s="42">
        <v>1</v>
      </c>
      <c r="C14521" s="42">
        <v>624</v>
      </c>
      <c r="D14521" s="40" t="s">
        <v>360</v>
      </c>
      <c r="E14521" s="40" t="str">
        <f t="shared" si="1132"/>
        <v>Out of test</v>
      </c>
      <c r="F14521" t="str">
        <f t="shared" si="1130"/>
        <v>Low</v>
      </c>
      <c r="G14521" t="str">
        <f t="shared" si="1131"/>
        <v>Shanghai_1_Low</v>
      </c>
      <c r="H14521">
        <v>0.17344045834296307</v>
      </c>
      <c r="I14521">
        <f t="shared" si="1134"/>
        <v>252</v>
      </c>
      <c r="J14521" t="str">
        <f t="shared" si="1133"/>
        <v>Out of Test</v>
      </c>
      <c r="K14521" t="str">
        <f>IF(J14521="Test", COUNTIF($J$10:J14521, "Test"),"")</f>
        <v/>
      </c>
      <c r="L14521" t="str">
        <f>IF(J14521="Control", COUNTIF($J$10:J14521, "Control"),"")</f>
        <v/>
      </c>
    </row>
    <row r="14522" spans="1:12">
      <c r="A14522" s="42">
        <v>1513277119</v>
      </c>
      <c r="B14522" s="42">
        <v>1</v>
      </c>
      <c r="C14522" s="42">
        <v>797</v>
      </c>
      <c r="D14522" s="40" t="s">
        <v>360</v>
      </c>
      <c r="E14522" s="40" t="str">
        <f t="shared" si="1132"/>
        <v>Out of test</v>
      </c>
      <c r="F14522" t="str">
        <f t="shared" si="1130"/>
        <v>Low</v>
      </c>
      <c r="G14522" t="str">
        <f t="shared" si="1131"/>
        <v>Shanghai_1_Low</v>
      </c>
      <c r="H14522">
        <v>0.17372931076371811</v>
      </c>
      <c r="I14522">
        <f t="shared" si="1134"/>
        <v>253</v>
      </c>
      <c r="J14522" t="str">
        <f t="shared" si="1133"/>
        <v>Out of Test</v>
      </c>
      <c r="K14522" t="str">
        <f>IF(J14522="Test", COUNTIF($J$10:J14522, "Test"),"")</f>
        <v/>
      </c>
      <c r="L14522" t="str">
        <f>IF(J14522="Control", COUNTIF($J$10:J14522, "Control"),"")</f>
        <v/>
      </c>
    </row>
    <row r="14523" spans="1:12">
      <c r="A14523" s="42">
        <v>1518454695</v>
      </c>
      <c r="B14523" s="42">
        <v>1</v>
      </c>
      <c r="C14523" s="42">
        <v>288</v>
      </c>
      <c r="D14523" s="40" t="s">
        <v>360</v>
      </c>
      <c r="E14523" s="40" t="str">
        <f t="shared" si="1132"/>
        <v>Out of test</v>
      </c>
      <c r="F14523" t="str">
        <f t="shared" si="1130"/>
        <v>Low</v>
      </c>
      <c r="G14523" t="str">
        <f t="shared" si="1131"/>
        <v>Shanghai_1_Low</v>
      </c>
      <c r="H14523">
        <v>0.1752659074135694</v>
      </c>
      <c r="I14523">
        <f t="shared" si="1134"/>
        <v>254</v>
      </c>
      <c r="J14523" t="str">
        <f t="shared" si="1133"/>
        <v>Out of Test</v>
      </c>
      <c r="K14523" t="str">
        <f>IF(J14523="Test", COUNTIF($J$10:J14523, "Test"),"")</f>
        <v/>
      </c>
      <c r="L14523" t="str">
        <f>IF(J14523="Control", COUNTIF($J$10:J14523, "Control"),"")</f>
        <v/>
      </c>
    </row>
    <row r="14524" spans="1:12">
      <c r="A14524" s="42">
        <v>1519178838</v>
      </c>
      <c r="B14524" s="42">
        <v>1</v>
      </c>
      <c r="C14524" s="42">
        <v>667</v>
      </c>
      <c r="D14524" s="40" t="s">
        <v>360</v>
      </c>
      <c r="E14524" s="40" t="str">
        <f t="shared" si="1132"/>
        <v>Out of test</v>
      </c>
      <c r="F14524" t="str">
        <f t="shared" si="1130"/>
        <v>Low</v>
      </c>
      <c r="G14524" t="str">
        <f t="shared" si="1131"/>
        <v>Shanghai_1_Low</v>
      </c>
      <c r="H14524">
        <v>0.17575801532644142</v>
      </c>
      <c r="I14524">
        <f t="shared" si="1134"/>
        <v>255</v>
      </c>
      <c r="J14524" t="str">
        <f t="shared" si="1133"/>
        <v>Out of Test</v>
      </c>
      <c r="K14524" t="str">
        <f>IF(J14524="Test", COUNTIF($J$10:J14524, "Test"),"")</f>
        <v/>
      </c>
      <c r="L14524" t="str">
        <f>IF(J14524="Control", COUNTIF($J$10:J14524, "Control"),"")</f>
        <v/>
      </c>
    </row>
    <row r="14525" spans="1:12">
      <c r="A14525" s="42">
        <v>1511989737</v>
      </c>
      <c r="B14525" s="42">
        <v>1</v>
      </c>
      <c r="C14525" s="42">
        <v>1015</v>
      </c>
      <c r="D14525" s="40" t="s">
        <v>360</v>
      </c>
      <c r="E14525" s="40" t="str">
        <f t="shared" si="1132"/>
        <v>Out of test</v>
      </c>
      <c r="F14525" t="str">
        <f t="shared" si="1130"/>
        <v>Low</v>
      </c>
      <c r="G14525" t="str">
        <f t="shared" si="1131"/>
        <v>Shanghai_1_Low</v>
      </c>
      <c r="H14525">
        <v>0.17670608576003044</v>
      </c>
      <c r="I14525">
        <f t="shared" si="1134"/>
        <v>256</v>
      </c>
      <c r="J14525" t="str">
        <f t="shared" si="1133"/>
        <v>Out of Test</v>
      </c>
      <c r="K14525" t="str">
        <f>IF(J14525="Test", COUNTIF($J$10:J14525, "Test"),"")</f>
        <v/>
      </c>
      <c r="L14525" t="str">
        <f>IF(J14525="Control", COUNTIF($J$10:J14525, "Control"),"")</f>
        <v/>
      </c>
    </row>
    <row r="14526" spans="1:12">
      <c r="A14526" s="42">
        <v>1513868303</v>
      </c>
      <c r="B14526" s="42">
        <v>1</v>
      </c>
      <c r="C14526" s="42">
        <v>335</v>
      </c>
      <c r="D14526" s="40" t="s">
        <v>360</v>
      </c>
      <c r="E14526" s="40" t="str">
        <f t="shared" si="1132"/>
        <v>Out of test</v>
      </c>
      <c r="F14526" t="str">
        <f t="shared" si="1130"/>
        <v>Low</v>
      </c>
      <c r="G14526" t="str">
        <f t="shared" si="1131"/>
        <v>Shanghai_1_Low</v>
      </c>
      <c r="H14526">
        <v>0.1778938262270201</v>
      </c>
      <c r="I14526">
        <f t="shared" si="1134"/>
        <v>257</v>
      </c>
      <c r="J14526" t="str">
        <f t="shared" si="1133"/>
        <v>Out of Test</v>
      </c>
      <c r="K14526" t="str">
        <f>IF(J14526="Test", COUNTIF($J$10:J14526, "Test"),"")</f>
        <v/>
      </c>
      <c r="L14526" t="str">
        <f>IF(J14526="Control", COUNTIF($J$10:J14526, "Control"),"")</f>
        <v/>
      </c>
    </row>
    <row r="14527" spans="1:12">
      <c r="A14527" s="42">
        <v>1514010323</v>
      </c>
      <c r="B14527" s="42">
        <v>1</v>
      </c>
      <c r="C14527" s="42">
        <v>82</v>
      </c>
      <c r="D14527" s="40" t="s">
        <v>360</v>
      </c>
      <c r="E14527" s="40" t="str">
        <f t="shared" si="1132"/>
        <v>Out of test</v>
      </c>
      <c r="F14527" t="str">
        <f t="shared" si="1130"/>
        <v>Low</v>
      </c>
      <c r="G14527" t="str">
        <f t="shared" si="1131"/>
        <v>Shanghai_1_Low</v>
      </c>
      <c r="H14527">
        <v>0.17816082169338565</v>
      </c>
      <c r="I14527">
        <f t="shared" si="1134"/>
        <v>258</v>
      </c>
      <c r="J14527" t="str">
        <f t="shared" si="1133"/>
        <v>Out of Test</v>
      </c>
      <c r="K14527" t="str">
        <f>IF(J14527="Test", COUNTIF($J$10:J14527, "Test"),"")</f>
        <v/>
      </c>
      <c r="L14527" t="str">
        <f>IF(J14527="Control", COUNTIF($J$10:J14527, "Control"),"")</f>
        <v/>
      </c>
    </row>
    <row r="14528" spans="1:12">
      <c r="A14528" s="42">
        <v>1515160064</v>
      </c>
      <c r="B14528" s="42">
        <v>1</v>
      </c>
      <c r="C14528" s="42">
        <v>218</v>
      </c>
      <c r="D14528" s="40" t="s">
        <v>360</v>
      </c>
      <c r="E14528" s="40" t="str">
        <f t="shared" si="1132"/>
        <v>Out of test</v>
      </c>
      <c r="F14528" t="str">
        <f t="shared" si="1130"/>
        <v>Low</v>
      </c>
      <c r="G14528" t="str">
        <f t="shared" si="1131"/>
        <v>Shanghai_1_Low</v>
      </c>
      <c r="H14528">
        <v>0.17837992420357074</v>
      </c>
      <c r="I14528">
        <f t="shared" si="1134"/>
        <v>259</v>
      </c>
      <c r="J14528" t="str">
        <f t="shared" si="1133"/>
        <v>Out of Test</v>
      </c>
      <c r="K14528" t="str">
        <f>IF(J14528="Test", COUNTIF($J$10:J14528, "Test"),"")</f>
        <v/>
      </c>
      <c r="L14528" t="str">
        <f>IF(J14528="Control", COUNTIF($J$10:J14528, "Control"),"")</f>
        <v/>
      </c>
    </row>
    <row r="14529" spans="1:12">
      <c r="A14529" s="42">
        <v>1511816133</v>
      </c>
      <c r="B14529" s="42">
        <v>1</v>
      </c>
      <c r="C14529" s="42">
        <v>204</v>
      </c>
      <c r="D14529" s="40" t="s">
        <v>360</v>
      </c>
      <c r="E14529" s="40" t="str">
        <f t="shared" si="1132"/>
        <v>Out of test</v>
      </c>
      <c r="F14529" t="str">
        <f t="shared" si="1130"/>
        <v>Low</v>
      </c>
      <c r="G14529" t="str">
        <f t="shared" si="1131"/>
        <v>Shanghai_1_Low</v>
      </c>
      <c r="H14529">
        <v>0.17845005426763194</v>
      </c>
      <c r="I14529">
        <f t="shared" si="1134"/>
        <v>260</v>
      </c>
      <c r="J14529" t="str">
        <f t="shared" si="1133"/>
        <v>Out of Test</v>
      </c>
      <c r="K14529" t="str">
        <f>IF(J14529="Test", COUNTIF($J$10:J14529, "Test"),"")</f>
        <v/>
      </c>
      <c r="L14529" t="str">
        <f>IF(J14529="Control", COUNTIF($J$10:J14529, "Control"),"")</f>
        <v/>
      </c>
    </row>
    <row r="14530" spans="1:12">
      <c r="A14530" s="42">
        <v>1519552216</v>
      </c>
      <c r="B14530" s="42">
        <v>1</v>
      </c>
      <c r="C14530" s="42">
        <v>978</v>
      </c>
      <c r="D14530" s="40" t="s">
        <v>360</v>
      </c>
      <c r="E14530" s="40" t="str">
        <f t="shared" si="1132"/>
        <v>Out of test</v>
      </c>
      <c r="F14530" t="str">
        <f t="shared" si="1130"/>
        <v>Low</v>
      </c>
      <c r="G14530" t="str">
        <f t="shared" si="1131"/>
        <v>Shanghai_1_Low</v>
      </c>
      <c r="H14530">
        <v>0.17973568776642879</v>
      </c>
      <c r="I14530">
        <f t="shared" si="1134"/>
        <v>261</v>
      </c>
      <c r="J14530" t="str">
        <f t="shared" si="1133"/>
        <v>Out of Test</v>
      </c>
      <c r="K14530" t="str">
        <f>IF(J14530="Test", COUNTIF($J$10:J14530, "Test"),"")</f>
        <v/>
      </c>
      <c r="L14530" t="str">
        <f>IF(J14530="Control", COUNTIF($J$10:J14530, "Control"),"")</f>
        <v/>
      </c>
    </row>
    <row r="14531" spans="1:12">
      <c r="A14531" s="42">
        <v>1516661288</v>
      </c>
      <c r="B14531" s="42">
        <v>1</v>
      </c>
      <c r="C14531" s="42">
        <v>158</v>
      </c>
      <c r="D14531" s="40" t="s">
        <v>360</v>
      </c>
      <c r="E14531" s="40" t="str">
        <f t="shared" si="1132"/>
        <v>Out of test</v>
      </c>
      <c r="F14531" t="str">
        <f t="shared" si="1130"/>
        <v>Low</v>
      </c>
      <c r="G14531" t="str">
        <f t="shared" si="1131"/>
        <v>Shanghai_1_Low</v>
      </c>
      <c r="H14531">
        <v>0.17974811099609977</v>
      </c>
      <c r="I14531">
        <f t="shared" si="1134"/>
        <v>262</v>
      </c>
      <c r="J14531" t="str">
        <f t="shared" si="1133"/>
        <v>Out of Test</v>
      </c>
      <c r="K14531" t="str">
        <f>IF(J14531="Test", COUNTIF($J$10:J14531, "Test"),"")</f>
        <v/>
      </c>
      <c r="L14531" t="str">
        <f>IF(J14531="Control", COUNTIF($J$10:J14531, "Control"),"")</f>
        <v/>
      </c>
    </row>
    <row r="14532" spans="1:12">
      <c r="A14532" s="42">
        <v>1518443893</v>
      </c>
      <c r="B14532" s="42">
        <v>1</v>
      </c>
      <c r="C14532" s="42">
        <v>132</v>
      </c>
      <c r="D14532" s="40" t="s">
        <v>360</v>
      </c>
      <c r="E14532" s="40" t="str">
        <f t="shared" si="1132"/>
        <v>Out of test</v>
      </c>
      <c r="F14532" t="str">
        <f t="shared" si="1130"/>
        <v>Low</v>
      </c>
      <c r="G14532" t="str">
        <f t="shared" si="1131"/>
        <v>Shanghai_1_Low</v>
      </c>
      <c r="H14532">
        <v>0.17998386306208025</v>
      </c>
      <c r="I14532">
        <f t="shared" si="1134"/>
        <v>263</v>
      </c>
      <c r="J14532" t="str">
        <f t="shared" si="1133"/>
        <v>Out of Test</v>
      </c>
      <c r="K14532" t="str">
        <f>IF(J14532="Test", COUNTIF($J$10:J14532, "Test"),"")</f>
        <v/>
      </c>
      <c r="L14532" t="str">
        <f>IF(J14532="Control", COUNTIF($J$10:J14532, "Control"),"")</f>
        <v/>
      </c>
    </row>
    <row r="14533" spans="1:12">
      <c r="A14533" s="42">
        <v>1516771158</v>
      </c>
      <c r="B14533" s="42">
        <v>1</v>
      </c>
      <c r="C14533" s="42">
        <v>668</v>
      </c>
      <c r="D14533" s="40" t="s">
        <v>360</v>
      </c>
      <c r="E14533" s="40" t="str">
        <f t="shared" si="1132"/>
        <v>Out of test</v>
      </c>
      <c r="F14533" t="str">
        <f t="shared" si="1130"/>
        <v>Low</v>
      </c>
      <c r="G14533" t="str">
        <f t="shared" si="1131"/>
        <v>Shanghai_1_Low</v>
      </c>
      <c r="H14533">
        <v>0.18002703090272232</v>
      </c>
      <c r="I14533">
        <f t="shared" si="1134"/>
        <v>264</v>
      </c>
      <c r="J14533" t="str">
        <f t="shared" si="1133"/>
        <v>Out of Test</v>
      </c>
      <c r="K14533" t="str">
        <f>IF(J14533="Test", COUNTIF($J$10:J14533, "Test"),"")</f>
        <v/>
      </c>
      <c r="L14533" t="str">
        <f>IF(J14533="Control", COUNTIF($J$10:J14533, "Control"),"")</f>
        <v/>
      </c>
    </row>
    <row r="14534" spans="1:12">
      <c r="A14534" s="42">
        <v>1516869174</v>
      </c>
      <c r="B14534" s="42">
        <v>1</v>
      </c>
      <c r="C14534" s="42">
        <v>653</v>
      </c>
      <c r="D14534" s="40" t="s">
        <v>360</v>
      </c>
      <c r="E14534" s="40" t="str">
        <f t="shared" si="1132"/>
        <v>Out of test</v>
      </c>
      <c r="F14534" t="str">
        <f t="shared" si="1130"/>
        <v>Low</v>
      </c>
      <c r="G14534" t="str">
        <f t="shared" si="1131"/>
        <v>Shanghai_1_Low</v>
      </c>
      <c r="H14534">
        <v>0.1800281119670516</v>
      </c>
      <c r="I14534">
        <f t="shared" si="1134"/>
        <v>265</v>
      </c>
      <c r="J14534" t="str">
        <f t="shared" si="1133"/>
        <v>Out of Test</v>
      </c>
      <c r="K14534" t="str">
        <f>IF(J14534="Test", COUNTIF($J$10:J14534, "Test"),"")</f>
        <v/>
      </c>
      <c r="L14534" t="str">
        <f>IF(J14534="Control", COUNTIF($J$10:J14534, "Control"),"")</f>
        <v/>
      </c>
    </row>
    <row r="14535" spans="1:12">
      <c r="A14535" s="42">
        <v>1517966719</v>
      </c>
      <c r="B14535" s="42">
        <v>1</v>
      </c>
      <c r="C14535" s="42">
        <v>749</v>
      </c>
      <c r="D14535" s="40" t="s">
        <v>360</v>
      </c>
      <c r="E14535" s="40" t="str">
        <f t="shared" si="1132"/>
        <v>Out of test</v>
      </c>
      <c r="F14535" t="str">
        <f t="shared" si="1130"/>
        <v>Low</v>
      </c>
      <c r="G14535" t="str">
        <f t="shared" si="1131"/>
        <v>Shanghai_1_Low</v>
      </c>
      <c r="H14535">
        <v>0.18043560302176231</v>
      </c>
      <c r="I14535">
        <f t="shared" si="1134"/>
        <v>266</v>
      </c>
      <c r="J14535" t="str">
        <f t="shared" si="1133"/>
        <v>Out of Test</v>
      </c>
      <c r="K14535" t="str">
        <f>IF(J14535="Test", COUNTIF($J$10:J14535, "Test"),"")</f>
        <v/>
      </c>
      <c r="L14535" t="str">
        <f>IF(J14535="Control", COUNTIF($J$10:J14535, "Control"),"")</f>
        <v/>
      </c>
    </row>
    <row r="14536" spans="1:12">
      <c r="A14536" s="42">
        <v>1512919986</v>
      </c>
      <c r="B14536" s="42">
        <v>1</v>
      </c>
      <c r="C14536" s="42">
        <v>613</v>
      </c>
      <c r="D14536" s="40" t="s">
        <v>360</v>
      </c>
      <c r="E14536" s="40" t="str">
        <f t="shared" si="1132"/>
        <v>Out of test</v>
      </c>
      <c r="F14536" t="str">
        <f t="shared" si="1130"/>
        <v>Low</v>
      </c>
      <c r="G14536" t="str">
        <f t="shared" si="1131"/>
        <v>Shanghai_1_Low</v>
      </c>
      <c r="H14536">
        <v>0.18110730294013977</v>
      </c>
      <c r="I14536">
        <f t="shared" si="1134"/>
        <v>267</v>
      </c>
      <c r="J14536" t="str">
        <f t="shared" si="1133"/>
        <v>Out of Test</v>
      </c>
      <c r="K14536" t="str">
        <f>IF(J14536="Test", COUNTIF($J$10:J14536, "Test"),"")</f>
        <v/>
      </c>
      <c r="L14536" t="str">
        <f>IF(J14536="Control", COUNTIF($J$10:J14536, "Control"),"")</f>
        <v/>
      </c>
    </row>
    <row r="14537" spans="1:12">
      <c r="A14537" s="42">
        <v>1512353156</v>
      </c>
      <c r="B14537" s="42">
        <v>1</v>
      </c>
      <c r="C14537" s="42">
        <v>596</v>
      </c>
      <c r="D14537" s="40" t="s">
        <v>360</v>
      </c>
      <c r="E14537" s="40" t="str">
        <f t="shared" si="1132"/>
        <v>Out of test</v>
      </c>
      <c r="F14537" t="str">
        <f t="shared" si="1130"/>
        <v>Low</v>
      </c>
      <c r="G14537" t="str">
        <f t="shared" si="1131"/>
        <v>Shanghai_1_Low</v>
      </c>
      <c r="H14537">
        <v>0.18159871500153624</v>
      </c>
      <c r="I14537">
        <f t="shared" si="1134"/>
        <v>268</v>
      </c>
      <c r="J14537" t="str">
        <f t="shared" si="1133"/>
        <v>Out of Test</v>
      </c>
      <c r="K14537" t="str">
        <f>IF(J14537="Test", COUNTIF($J$10:J14537, "Test"),"")</f>
        <v/>
      </c>
      <c r="L14537" t="str">
        <f>IF(J14537="Control", COUNTIF($J$10:J14537, "Control"),"")</f>
        <v/>
      </c>
    </row>
    <row r="14538" spans="1:12">
      <c r="A14538" s="42">
        <v>1518773196</v>
      </c>
      <c r="B14538" s="42">
        <v>1</v>
      </c>
      <c r="C14538" s="42">
        <v>1018</v>
      </c>
      <c r="D14538" s="40" t="s">
        <v>360</v>
      </c>
      <c r="E14538" s="40" t="str">
        <f t="shared" si="1132"/>
        <v>Out of test</v>
      </c>
      <c r="F14538" t="str">
        <f t="shared" ref="F14538:F14601" si="1135">_xlfn.IFS(C14538&lt;1069, "Low", C14538&lt;2277, "Mid", C14538&gt;=2277, "High")</f>
        <v>Low</v>
      </c>
      <c r="G14538" t="str">
        <f t="shared" ref="G14538:G14601" si="1136">D14538&amp;"_"&amp;B14538&amp;"_"&amp;F14538</f>
        <v>Shanghai_1_Low</v>
      </c>
      <c r="H14538">
        <v>0.18165718352589166</v>
      </c>
      <c r="I14538">
        <f t="shared" si="1134"/>
        <v>269</v>
      </c>
      <c r="J14538" t="str">
        <f t="shared" si="1133"/>
        <v>Out of Test</v>
      </c>
      <c r="K14538" t="str">
        <f>IF(J14538="Test", COUNTIF($J$10:J14538, "Test"),"")</f>
        <v/>
      </c>
      <c r="L14538" t="str">
        <f>IF(J14538="Control", COUNTIF($J$10:J14538, "Control"),"")</f>
        <v/>
      </c>
    </row>
    <row r="14539" spans="1:12">
      <c r="A14539" s="42">
        <v>1517047893</v>
      </c>
      <c r="B14539" s="42">
        <v>1</v>
      </c>
      <c r="C14539" s="42">
        <v>203</v>
      </c>
      <c r="D14539" s="40" t="s">
        <v>360</v>
      </c>
      <c r="E14539" s="40" t="str">
        <f t="shared" ref="E14539:E14602" si="1137">IF(AND(J14539="Test",K14539&lt;=3000),"Test",IF(AND(J14539="Control",L14539&lt;=3000),"Control","Out of test"))</f>
        <v>Out of test</v>
      </c>
      <c r="F14539" t="str">
        <f t="shared" si="1135"/>
        <v>Low</v>
      </c>
      <c r="G14539" t="str">
        <f t="shared" si="1136"/>
        <v>Shanghai_1_Low</v>
      </c>
      <c r="H14539">
        <v>0.1819035837551658</v>
      </c>
      <c r="I14539">
        <f t="shared" si="1134"/>
        <v>270</v>
      </c>
      <c r="J14539" t="str">
        <f t="shared" ref="J14539:J14602" si="1138">IF(I14539&lt;=250, IF(MOD(I14539,2)=1, "Test", "Control"),"Out of Test")</f>
        <v>Out of Test</v>
      </c>
      <c r="K14539" t="str">
        <f>IF(J14539="Test", COUNTIF($J$10:J14539, "Test"),"")</f>
        <v/>
      </c>
      <c r="L14539" t="str">
        <f>IF(J14539="Control", COUNTIF($J$10:J14539, "Control"),"")</f>
        <v/>
      </c>
    </row>
    <row r="14540" spans="1:12">
      <c r="A14540" s="42">
        <v>1518602146</v>
      </c>
      <c r="B14540" s="42">
        <v>1</v>
      </c>
      <c r="C14540" s="42">
        <v>159</v>
      </c>
      <c r="D14540" s="40" t="s">
        <v>360</v>
      </c>
      <c r="E14540" s="40" t="str">
        <f t="shared" si="1137"/>
        <v>Out of test</v>
      </c>
      <c r="F14540" t="str">
        <f t="shared" si="1135"/>
        <v>Low</v>
      </c>
      <c r="G14540" t="str">
        <f t="shared" si="1136"/>
        <v>Shanghai_1_Low</v>
      </c>
      <c r="H14540">
        <v>0.18192941711003185</v>
      </c>
      <c r="I14540">
        <f t="shared" ref="I14540:I14603" si="1139">IF(G14540=G14539, I14539+1, 1)</f>
        <v>271</v>
      </c>
      <c r="J14540" t="str">
        <f t="shared" si="1138"/>
        <v>Out of Test</v>
      </c>
      <c r="K14540" t="str">
        <f>IF(J14540="Test", COUNTIF($J$10:J14540, "Test"),"")</f>
        <v/>
      </c>
      <c r="L14540" t="str">
        <f>IF(J14540="Control", COUNTIF($J$10:J14540, "Control"),"")</f>
        <v/>
      </c>
    </row>
    <row r="14541" spans="1:12">
      <c r="A14541" s="42">
        <v>1518870305</v>
      </c>
      <c r="B14541" s="42">
        <v>1</v>
      </c>
      <c r="C14541" s="42">
        <v>495</v>
      </c>
      <c r="D14541" s="40" t="s">
        <v>360</v>
      </c>
      <c r="E14541" s="40" t="str">
        <f t="shared" si="1137"/>
        <v>Out of test</v>
      </c>
      <c r="F14541" t="str">
        <f t="shared" si="1135"/>
        <v>Low</v>
      </c>
      <c r="G14541" t="str">
        <f t="shared" si="1136"/>
        <v>Shanghai_1_Low</v>
      </c>
      <c r="H14541">
        <v>0.18219457103213987</v>
      </c>
      <c r="I14541">
        <f t="shared" si="1139"/>
        <v>272</v>
      </c>
      <c r="J14541" t="str">
        <f t="shared" si="1138"/>
        <v>Out of Test</v>
      </c>
      <c r="K14541" t="str">
        <f>IF(J14541="Test", COUNTIF($J$10:J14541, "Test"),"")</f>
        <v/>
      </c>
      <c r="L14541" t="str">
        <f>IF(J14541="Control", COUNTIF($J$10:J14541, "Control"),"")</f>
        <v/>
      </c>
    </row>
    <row r="14542" spans="1:12">
      <c r="A14542" s="42">
        <v>1513740164</v>
      </c>
      <c r="B14542" s="42">
        <v>1</v>
      </c>
      <c r="C14542" s="42">
        <v>177</v>
      </c>
      <c r="D14542" s="40" t="s">
        <v>360</v>
      </c>
      <c r="E14542" s="40" t="str">
        <f t="shared" si="1137"/>
        <v>Out of test</v>
      </c>
      <c r="F14542" t="str">
        <f t="shared" si="1135"/>
        <v>Low</v>
      </c>
      <c r="G14542" t="str">
        <f t="shared" si="1136"/>
        <v>Shanghai_1_Low</v>
      </c>
      <c r="H14542">
        <v>0.18323130408052402</v>
      </c>
      <c r="I14542">
        <f t="shared" si="1139"/>
        <v>273</v>
      </c>
      <c r="J14542" t="str">
        <f t="shared" si="1138"/>
        <v>Out of Test</v>
      </c>
      <c r="K14542" t="str">
        <f>IF(J14542="Test", COUNTIF($J$10:J14542, "Test"),"")</f>
        <v/>
      </c>
      <c r="L14542" t="str">
        <f>IF(J14542="Control", COUNTIF($J$10:J14542, "Control"),"")</f>
        <v/>
      </c>
    </row>
    <row r="14543" spans="1:12">
      <c r="A14543" s="42">
        <v>1519530308</v>
      </c>
      <c r="B14543" s="42">
        <v>1</v>
      </c>
      <c r="C14543" s="42">
        <v>666</v>
      </c>
      <c r="D14543" s="40" t="s">
        <v>360</v>
      </c>
      <c r="E14543" s="40" t="str">
        <f t="shared" si="1137"/>
        <v>Out of test</v>
      </c>
      <c r="F14543" t="str">
        <f t="shared" si="1135"/>
        <v>Low</v>
      </c>
      <c r="G14543" t="str">
        <f t="shared" si="1136"/>
        <v>Shanghai_1_Low</v>
      </c>
      <c r="H14543">
        <v>0.18411556455950351</v>
      </c>
      <c r="I14543">
        <f t="shared" si="1139"/>
        <v>274</v>
      </c>
      <c r="J14543" t="str">
        <f t="shared" si="1138"/>
        <v>Out of Test</v>
      </c>
      <c r="K14543" t="str">
        <f>IF(J14543="Test", COUNTIF($J$10:J14543, "Test"),"")</f>
        <v/>
      </c>
      <c r="L14543" t="str">
        <f>IF(J14543="Control", COUNTIF($J$10:J14543, "Control"),"")</f>
        <v/>
      </c>
    </row>
    <row r="14544" spans="1:12">
      <c r="A14544" s="42">
        <v>1512549109</v>
      </c>
      <c r="B14544" s="42">
        <v>1</v>
      </c>
      <c r="C14544" s="42">
        <v>679</v>
      </c>
      <c r="D14544" s="40" t="s">
        <v>360</v>
      </c>
      <c r="E14544" s="40" t="str">
        <f t="shared" si="1137"/>
        <v>Out of test</v>
      </c>
      <c r="F14544" t="str">
        <f t="shared" si="1135"/>
        <v>Low</v>
      </c>
      <c r="G14544" t="str">
        <f t="shared" si="1136"/>
        <v>Shanghai_1_Low</v>
      </c>
      <c r="H14544">
        <v>0.18477684169281128</v>
      </c>
      <c r="I14544">
        <f t="shared" si="1139"/>
        <v>275</v>
      </c>
      <c r="J14544" t="str">
        <f t="shared" si="1138"/>
        <v>Out of Test</v>
      </c>
      <c r="K14544" t="str">
        <f>IF(J14544="Test", COUNTIF($J$10:J14544, "Test"),"")</f>
        <v/>
      </c>
      <c r="L14544" t="str">
        <f>IF(J14544="Control", COUNTIF($J$10:J14544, "Control"),"")</f>
        <v/>
      </c>
    </row>
    <row r="14545" spans="1:12">
      <c r="A14545" s="42">
        <v>1515455473</v>
      </c>
      <c r="B14545" s="42">
        <v>1</v>
      </c>
      <c r="C14545" s="42">
        <v>573</v>
      </c>
      <c r="D14545" s="40" t="s">
        <v>360</v>
      </c>
      <c r="E14545" s="40" t="str">
        <f t="shared" si="1137"/>
        <v>Out of test</v>
      </c>
      <c r="F14545" t="str">
        <f t="shared" si="1135"/>
        <v>Low</v>
      </c>
      <c r="G14545" t="str">
        <f t="shared" si="1136"/>
        <v>Shanghai_1_Low</v>
      </c>
      <c r="H14545">
        <v>0.18557389339217545</v>
      </c>
      <c r="I14545">
        <f t="shared" si="1139"/>
        <v>276</v>
      </c>
      <c r="J14545" t="str">
        <f t="shared" si="1138"/>
        <v>Out of Test</v>
      </c>
      <c r="K14545" t="str">
        <f>IF(J14545="Test", COUNTIF($J$10:J14545, "Test"),"")</f>
        <v/>
      </c>
      <c r="L14545" t="str">
        <f>IF(J14545="Control", COUNTIF($J$10:J14545, "Control"),"")</f>
        <v/>
      </c>
    </row>
    <row r="14546" spans="1:12">
      <c r="A14546" s="42">
        <v>1512328479</v>
      </c>
      <c r="B14546" s="42">
        <v>1</v>
      </c>
      <c r="C14546" s="42">
        <v>755</v>
      </c>
      <c r="D14546" s="40" t="s">
        <v>360</v>
      </c>
      <c r="E14546" s="40" t="str">
        <f t="shared" si="1137"/>
        <v>Out of test</v>
      </c>
      <c r="F14546" t="str">
        <f t="shared" si="1135"/>
        <v>Low</v>
      </c>
      <c r="G14546" t="str">
        <f t="shared" si="1136"/>
        <v>Shanghai_1_Low</v>
      </c>
      <c r="H14546">
        <v>0.18722016437074618</v>
      </c>
      <c r="I14546">
        <f t="shared" si="1139"/>
        <v>277</v>
      </c>
      <c r="J14546" t="str">
        <f t="shared" si="1138"/>
        <v>Out of Test</v>
      </c>
      <c r="K14546" t="str">
        <f>IF(J14546="Test", COUNTIF($J$10:J14546, "Test"),"")</f>
        <v/>
      </c>
      <c r="L14546" t="str">
        <f>IF(J14546="Control", COUNTIF($J$10:J14546, "Control"),"")</f>
        <v/>
      </c>
    </row>
    <row r="14547" spans="1:12">
      <c r="A14547" s="42">
        <v>1514150616</v>
      </c>
      <c r="B14547" s="42">
        <v>1</v>
      </c>
      <c r="C14547" s="42">
        <v>463</v>
      </c>
      <c r="D14547" s="40" t="s">
        <v>360</v>
      </c>
      <c r="E14547" s="40" t="str">
        <f t="shared" si="1137"/>
        <v>Out of test</v>
      </c>
      <c r="F14547" t="str">
        <f t="shared" si="1135"/>
        <v>Low</v>
      </c>
      <c r="G14547" t="str">
        <f t="shared" si="1136"/>
        <v>Shanghai_1_Low</v>
      </c>
      <c r="H14547">
        <v>0.1896811829655245</v>
      </c>
      <c r="I14547">
        <f t="shared" si="1139"/>
        <v>278</v>
      </c>
      <c r="J14547" t="str">
        <f t="shared" si="1138"/>
        <v>Out of Test</v>
      </c>
      <c r="K14547" t="str">
        <f>IF(J14547="Test", COUNTIF($J$10:J14547, "Test"),"")</f>
        <v/>
      </c>
      <c r="L14547" t="str">
        <f>IF(J14547="Control", COUNTIF($J$10:J14547, "Control"),"")</f>
        <v/>
      </c>
    </row>
    <row r="14548" spans="1:12">
      <c r="A14548" s="42">
        <v>1513308725</v>
      </c>
      <c r="B14548" s="42">
        <v>1</v>
      </c>
      <c r="C14548" s="42">
        <v>297</v>
      </c>
      <c r="D14548" s="40" t="s">
        <v>360</v>
      </c>
      <c r="E14548" s="40" t="str">
        <f t="shared" si="1137"/>
        <v>Out of test</v>
      </c>
      <c r="F14548" t="str">
        <f t="shared" si="1135"/>
        <v>Low</v>
      </c>
      <c r="G14548" t="str">
        <f t="shared" si="1136"/>
        <v>Shanghai_1_Low</v>
      </c>
      <c r="H14548">
        <v>0.19104962128204872</v>
      </c>
      <c r="I14548">
        <f t="shared" si="1139"/>
        <v>279</v>
      </c>
      <c r="J14548" t="str">
        <f t="shared" si="1138"/>
        <v>Out of Test</v>
      </c>
      <c r="K14548" t="str">
        <f>IF(J14548="Test", COUNTIF($J$10:J14548, "Test"),"")</f>
        <v/>
      </c>
      <c r="L14548" t="str">
        <f>IF(J14548="Control", COUNTIF($J$10:J14548, "Control"),"")</f>
        <v/>
      </c>
    </row>
    <row r="14549" spans="1:12">
      <c r="A14549" s="42">
        <v>1516237195</v>
      </c>
      <c r="B14549" s="42">
        <v>1</v>
      </c>
      <c r="C14549" s="42">
        <v>913</v>
      </c>
      <c r="D14549" s="40" t="s">
        <v>360</v>
      </c>
      <c r="E14549" s="40" t="str">
        <f t="shared" si="1137"/>
        <v>Out of test</v>
      </c>
      <c r="F14549" t="str">
        <f t="shared" si="1135"/>
        <v>Low</v>
      </c>
      <c r="G14549" t="str">
        <f t="shared" si="1136"/>
        <v>Shanghai_1_Low</v>
      </c>
      <c r="H14549">
        <v>0.19168576969437012</v>
      </c>
      <c r="I14549">
        <f t="shared" si="1139"/>
        <v>280</v>
      </c>
      <c r="J14549" t="str">
        <f t="shared" si="1138"/>
        <v>Out of Test</v>
      </c>
      <c r="K14549" t="str">
        <f>IF(J14549="Test", COUNTIF($J$10:J14549, "Test"),"")</f>
        <v/>
      </c>
      <c r="L14549" t="str">
        <f>IF(J14549="Control", COUNTIF($J$10:J14549, "Control"),"")</f>
        <v/>
      </c>
    </row>
    <row r="14550" spans="1:12">
      <c r="A14550" s="42">
        <v>1518693814</v>
      </c>
      <c r="B14550" s="42">
        <v>1</v>
      </c>
      <c r="C14550" s="42">
        <v>270</v>
      </c>
      <c r="D14550" s="40" t="s">
        <v>360</v>
      </c>
      <c r="E14550" s="40" t="str">
        <f t="shared" si="1137"/>
        <v>Out of test</v>
      </c>
      <c r="F14550" t="str">
        <f t="shared" si="1135"/>
        <v>Low</v>
      </c>
      <c r="G14550" t="str">
        <f t="shared" si="1136"/>
        <v>Shanghai_1_Low</v>
      </c>
      <c r="H14550">
        <v>0.19177869088644539</v>
      </c>
      <c r="I14550">
        <f t="shared" si="1139"/>
        <v>281</v>
      </c>
      <c r="J14550" t="str">
        <f t="shared" si="1138"/>
        <v>Out of Test</v>
      </c>
      <c r="K14550" t="str">
        <f>IF(J14550="Test", COUNTIF($J$10:J14550, "Test"),"")</f>
        <v/>
      </c>
      <c r="L14550" t="str">
        <f>IF(J14550="Control", COUNTIF($J$10:J14550, "Control"),"")</f>
        <v/>
      </c>
    </row>
    <row r="14551" spans="1:12">
      <c r="A14551" s="42">
        <v>1513651836</v>
      </c>
      <c r="B14551" s="42">
        <v>1</v>
      </c>
      <c r="C14551" s="42">
        <v>449</v>
      </c>
      <c r="D14551" s="40" t="s">
        <v>360</v>
      </c>
      <c r="E14551" s="40" t="str">
        <f t="shared" si="1137"/>
        <v>Out of test</v>
      </c>
      <c r="F14551" t="str">
        <f t="shared" si="1135"/>
        <v>Low</v>
      </c>
      <c r="G14551" t="str">
        <f t="shared" si="1136"/>
        <v>Shanghai_1_Low</v>
      </c>
      <c r="H14551">
        <v>0.19203304141736977</v>
      </c>
      <c r="I14551">
        <f t="shared" si="1139"/>
        <v>282</v>
      </c>
      <c r="J14551" t="str">
        <f t="shared" si="1138"/>
        <v>Out of Test</v>
      </c>
      <c r="K14551" t="str">
        <f>IF(J14551="Test", COUNTIF($J$10:J14551, "Test"),"")</f>
        <v/>
      </c>
      <c r="L14551" t="str">
        <f>IF(J14551="Control", COUNTIF($J$10:J14551, "Control"),"")</f>
        <v/>
      </c>
    </row>
    <row r="14552" spans="1:12">
      <c r="A14552" s="42">
        <v>1518947704</v>
      </c>
      <c r="B14552" s="42">
        <v>1</v>
      </c>
      <c r="C14552" s="42">
        <v>948</v>
      </c>
      <c r="D14552" s="40" t="s">
        <v>360</v>
      </c>
      <c r="E14552" s="40" t="str">
        <f t="shared" si="1137"/>
        <v>Out of test</v>
      </c>
      <c r="F14552" t="str">
        <f t="shared" si="1135"/>
        <v>Low</v>
      </c>
      <c r="G14552" t="str">
        <f t="shared" si="1136"/>
        <v>Shanghai_1_Low</v>
      </c>
      <c r="H14552">
        <v>0.19334904887083781</v>
      </c>
      <c r="I14552">
        <f t="shared" si="1139"/>
        <v>283</v>
      </c>
      <c r="J14552" t="str">
        <f t="shared" si="1138"/>
        <v>Out of Test</v>
      </c>
      <c r="K14552" t="str">
        <f>IF(J14552="Test", COUNTIF($J$10:J14552, "Test"),"")</f>
        <v/>
      </c>
      <c r="L14552" t="str">
        <f>IF(J14552="Control", COUNTIF($J$10:J14552, "Control"),"")</f>
        <v/>
      </c>
    </row>
    <row r="14553" spans="1:12">
      <c r="A14553" s="42">
        <v>1516531933</v>
      </c>
      <c r="B14553" s="42">
        <v>1</v>
      </c>
      <c r="C14553" s="42">
        <v>851</v>
      </c>
      <c r="D14553" s="40" t="s">
        <v>360</v>
      </c>
      <c r="E14553" s="40" t="str">
        <f t="shared" si="1137"/>
        <v>Out of test</v>
      </c>
      <c r="F14553" t="str">
        <f t="shared" si="1135"/>
        <v>Low</v>
      </c>
      <c r="G14553" t="str">
        <f t="shared" si="1136"/>
        <v>Shanghai_1_Low</v>
      </c>
      <c r="H14553">
        <v>0.19471470742836783</v>
      </c>
      <c r="I14553">
        <f t="shared" si="1139"/>
        <v>284</v>
      </c>
      <c r="J14553" t="str">
        <f t="shared" si="1138"/>
        <v>Out of Test</v>
      </c>
      <c r="K14553" t="str">
        <f>IF(J14553="Test", COUNTIF($J$10:J14553, "Test"),"")</f>
        <v/>
      </c>
      <c r="L14553" t="str">
        <f>IF(J14553="Control", COUNTIF($J$10:J14553, "Control"),"")</f>
        <v/>
      </c>
    </row>
    <row r="14554" spans="1:12">
      <c r="A14554" s="42">
        <v>1517117419</v>
      </c>
      <c r="B14554" s="42">
        <v>1</v>
      </c>
      <c r="C14554" s="42">
        <v>852</v>
      </c>
      <c r="D14554" s="40" t="s">
        <v>360</v>
      </c>
      <c r="E14554" s="40" t="str">
        <f t="shared" si="1137"/>
        <v>Out of test</v>
      </c>
      <c r="F14554" t="str">
        <f t="shared" si="1135"/>
        <v>Low</v>
      </c>
      <c r="G14554" t="str">
        <f t="shared" si="1136"/>
        <v>Shanghai_1_Low</v>
      </c>
      <c r="H14554">
        <v>0.19497032423581007</v>
      </c>
      <c r="I14554">
        <f t="shared" si="1139"/>
        <v>285</v>
      </c>
      <c r="J14554" t="str">
        <f t="shared" si="1138"/>
        <v>Out of Test</v>
      </c>
      <c r="K14554" t="str">
        <f>IF(J14554="Test", COUNTIF($J$10:J14554, "Test"),"")</f>
        <v/>
      </c>
      <c r="L14554" t="str">
        <f>IF(J14554="Control", COUNTIF($J$10:J14554, "Control"),"")</f>
        <v/>
      </c>
    </row>
    <row r="14555" spans="1:12">
      <c r="A14555" s="42">
        <v>1512369253</v>
      </c>
      <c r="B14555" s="42">
        <v>1</v>
      </c>
      <c r="C14555" s="42">
        <v>1040</v>
      </c>
      <c r="D14555" s="40" t="s">
        <v>360</v>
      </c>
      <c r="E14555" s="40" t="str">
        <f t="shared" si="1137"/>
        <v>Out of test</v>
      </c>
      <c r="F14555" t="str">
        <f t="shared" si="1135"/>
        <v>Low</v>
      </c>
      <c r="G14555" t="str">
        <f t="shared" si="1136"/>
        <v>Shanghai_1_Low</v>
      </c>
      <c r="H14555">
        <v>0.19521374996186214</v>
      </c>
      <c r="I14555">
        <f t="shared" si="1139"/>
        <v>286</v>
      </c>
      <c r="J14555" t="str">
        <f t="shared" si="1138"/>
        <v>Out of Test</v>
      </c>
      <c r="K14555" t="str">
        <f>IF(J14555="Test", COUNTIF($J$10:J14555, "Test"),"")</f>
        <v/>
      </c>
      <c r="L14555" t="str">
        <f>IF(J14555="Control", COUNTIF($J$10:J14555, "Control"),"")</f>
        <v/>
      </c>
    </row>
    <row r="14556" spans="1:12">
      <c r="A14556" s="42">
        <v>1518972787</v>
      </c>
      <c r="B14556" s="42">
        <v>1</v>
      </c>
      <c r="C14556" s="42">
        <v>428</v>
      </c>
      <c r="D14556" s="40" t="s">
        <v>360</v>
      </c>
      <c r="E14556" s="40" t="str">
        <f t="shared" si="1137"/>
        <v>Out of test</v>
      </c>
      <c r="F14556" t="str">
        <f t="shared" si="1135"/>
        <v>Low</v>
      </c>
      <c r="G14556" t="str">
        <f t="shared" si="1136"/>
        <v>Shanghai_1_Low</v>
      </c>
      <c r="H14556">
        <v>0.19730139711736006</v>
      </c>
      <c r="I14556">
        <f t="shared" si="1139"/>
        <v>287</v>
      </c>
      <c r="J14556" t="str">
        <f t="shared" si="1138"/>
        <v>Out of Test</v>
      </c>
      <c r="K14556" t="str">
        <f>IF(J14556="Test", COUNTIF($J$10:J14556, "Test"),"")</f>
        <v/>
      </c>
      <c r="L14556" t="str">
        <f>IF(J14556="Control", COUNTIF($J$10:J14556, "Control"),"")</f>
        <v/>
      </c>
    </row>
    <row r="14557" spans="1:12">
      <c r="A14557" s="42">
        <v>1516440869</v>
      </c>
      <c r="B14557" s="42">
        <v>1</v>
      </c>
      <c r="C14557" s="42">
        <v>874</v>
      </c>
      <c r="D14557" s="40" t="s">
        <v>360</v>
      </c>
      <c r="E14557" s="40" t="str">
        <f t="shared" si="1137"/>
        <v>Out of test</v>
      </c>
      <c r="F14557" t="str">
        <f t="shared" si="1135"/>
        <v>Low</v>
      </c>
      <c r="G14557" t="str">
        <f t="shared" si="1136"/>
        <v>Shanghai_1_Low</v>
      </c>
      <c r="H14557">
        <v>0.19771623954205308</v>
      </c>
      <c r="I14557">
        <f t="shared" si="1139"/>
        <v>288</v>
      </c>
      <c r="J14557" t="str">
        <f t="shared" si="1138"/>
        <v>Out of Test</v>
      </c>
      <c r="K14557" t="str">
        <f>IF(J14557="Test", COUNTIF($J$10:J14557, "Test"),"")</f>
        <v/>
      </c>
      <c r="L14557" t="str">
        <f>IF(J14557="Control", COUNTIF($J$10:J14557, "Control"),"")</f>
        <v/>
      </c>
    </row>
    <row r="14558" spans="1:12">
      <c r="A14558" s="42">
        <v>1513848836</v>
      </c>
      <c r="B14558" s="42">
        <v>1</v>
      </c>
      <c r="C14558" s="42">
        <v>1007</v>
      </c>
      <c r="D14558" s="40" t="s">
        <v>360</v>
      </c>
      <c r="E14558" s="40" t="str">
        <f t="shared" si="1137"/>
        <v>Out of test</v>
      </c>
      <c r="F14558" t="str">
        <f t="shared" si="1135"/>
        <v>Low</v>
      </c>
      <c r="G14558" t="str">
        <f t="shared" si="1136"/>
        <v>Shanghai_1_Low</v>
      </c>
      <c r="H14558">
        <v>0.19789672578474626</v>
      </c>
      <c r="I14558">
        <f t="shared" si="1139"/>
        <v>289</v>
      </c>
      <c r="J14558" t="str">
        <f t="shared" si="1138"/>
        <v>Out of Test</v>
      </c>
      <c r="K14558" t="str">
        <f>IF(J14558="Test", COUNTIF($J$10:J14558, "Test"),"")</f>
        <v/>
      </c>
      <c r="L14558" t="str">
        <f>IF(J14558="Control", COUNTIF($J$10:J14558, "Control"),"")</f>
        <v/>
      </c>
    </row>
    <row r="14559" spans="1:12">
      <c r="A14559" s="42">
        <v>1514786389</v>
      </c>
      <c r="B14559" s="42">
        <v>1</v>
      </c>
      <c r="C14559" s="42">
        <v>483</v>
      </c>
      <c r="D14559" s="40" t="s">
        <v>360</v>
      </c>
      <c r="E14559" s="40" t="str">
        <f t="shared" si="1137"/>
        <v>Out of test</v>
      </c>
      <c r="F14559" t="str">
        <f t="shared" si="1135"/>
        <v>Low</v>
      </c>
      <c r="G14559" t="str">
        <f t="shared" si="1136"/>
        <v>Shanghai_1_Low</v>
      </c>
      <c r="H14559">
        <v>0.1983591361510576</v>
      </c>
      <c r="I14559">
        <f t="shared" si="1139"/>
        <v>290</v>
      </c>
      <c r="J14559" t="str">
        <f t="shared" si="1138"/>
        <v>Out of Test</v>
      </c>
      <c r="K14559" t="str">
        <f>IF(J14559="Test", COUNTIF($J$10:J14559, "Test"),"")</f>
        <v/>
      </c>
      <c r="L14559" t="str">
        <f>IF(J14559="Control", COUNTIF($J$10:J14559, "Control"),"")</f>
        <v/>
      </c>
    </row>
    <row r="14560" spans="1:12">
      <c r="A14560" s="42">
        <v>1512174844</v>
      </c>
      <c r="B14560" s="42">
        <v>1</v>
      </c>
      <c r="C14560" s="42">
        <v>455</v>
      </c>
      <c r="D14560" s="40" t="s">
        <v>360</v>
      </c>
      <c r="E14560" s="40" t="str">
        <f t="shared" si="1137"/>
        <v>Out of test</v>
      </c>
      <c r="F14560" t="str">
        <f t="shared" si="1135"/>
        <v>Low</v>
      </c>
      <c r="G14560" t="str">
        <f t="shared" si="1136"/>
        <v>Shanghai_1_Low</v>
      </c>
      <c r="H14560">
        <v>0.19963873739885918</v>
      </c>
      <c r="I14560">
        <f t="shared" si="1139"/>
        <v>291</v>
      </c>
      <c r="J14560" t="str">
        <f t="shared" si="1138"/>
        <v>Out of Test</v>
      </c>
      <c r="K14560" t="str">
        <f>IF(J14560="Test", COUNTIF($J$10:J14560, "Test"),"")</f>
        <v/>
      </c>
      <c r="L14560" t="str">
        <f>IF(J14560="Control", COUNTIF($J$10:J14560, "Control"),"")</f>
        <v/>
      </c>
    </row>
    <row r="14561" spans="1:12">
      <c r="A14561" s="42">
        <v>1514260976</v>
      </c>
      <c r="B14561" s="42">
        <v>1</v>
      </c>
      <c r="C14561" s="42">
        <v>342</v>
      </c>
      <c r="D14561" s="40" t="s">
        <v>360</v>
      </c>
      <c r="E14561" s="40" t="str">
        <f t="shared" si="1137"/>
        <v>Out of test</v>
      </c>
      <c r="F14561" t="str">
        <f t="shared" si="1135"/>
        <v>Low</v>
      </c>
      <c r="G14561" t="str">
        <f t="shared" si="1136"/>
        <v>Shanghai_1_Low</v>
      </c>
      <c r="H14561">
        <v>0.2004630191836676</v>
      </c>
      <c r="I14561">
        <f t="shared" si="1139"/>
        <v>292</v>
      </c>
      <c r="J14561" t="str">
        <f t="shared" si="1138"/>
        <v>Out of Test</v>
      </c>
      <c r="K14561" t="str">
        <f>IF(J14561="Test", COUNTIF($J$10:J14561, "Test"),"")</f>
        <v/>
      </c>
      <c r="L14561" t="str">
        <f>IF(J14561="Control", COUNTIF($J$10:J14561, "Control"),"")</f>
        <v/>
      </c>
    </row>
    <row r="14562" spans="1:12">
      <c r="A14562" s="42">
        <v>1514700859</v>
      </c>
      <c r="B14562" s="42">
        <v>1</v>
      </c>
      <c r="C14562" s="42">
        <v>627</v>
      </c>
      <c r="D14562" s="40" t="s">
        <v>360</v>
      </c>
      <c r="E14562" s="40" t="str">
        <f t="shared" si="1137"/>
        <v>Out of test</v>
      </c>
      <c r="F14562" t="str">
        <f t="shared" si="1135"/>
        <v>Low</v>
      </c>
      <c r="G14562" t="str">
        <f t="shared" si="1136"/>
        <v>Shanghai_1_Low</v>
      </c>
      <c r="H14562">
        <v>0.20246890609950075</v>
      </c>
      <c r="I14562">
        <f t="shared" si="1139"/>
        <v>293</v>
      </c>
      <c r="J14562" t="str">
        <f t="shared" si="1138"/>
        <v>Out of Test</v>
      </c>
      <c r="K14562" t="str">
        <f>IF(J14562="Test", COUNTIF($J$10:J14562, "Test"),"")</f>
        <v/>
      </c>
      <c r="L14562" t="str">
        <f>IF(J14562="Control", COUNTIF($J$10:J14562, "Control"),"")</f>
        <v/>
      </c>
    </row>
    <row r="14563" spans="1:12">
      <c r="A14563" s="42">
        <v>1518292443</v>
      </c>
      <c r="B14563" s="42">
        <v>1</v>
      </c>
      <c r="C14563" s="42">
        <v>51</v>
      </c>
      <c r="D14563" s="40" t="s">
        <v>360</v>
      </c>
      <c r="E14563" s="40" t="str">
        <f t="shared" si="1137"/>
        <v>Out of test</v>
      </c>
      <c r="F14563" t="str">
        <f t="shared" si="1135"/>
        <v>Low</v>
      </c>
      <c r="G14563" t="str">
        <f t="shared" si="1136"/>
        <v>Shanghai_1_Low</v>
      </c>
      <c r="H14563">
        <v>0.20266450370910283</v>
      </c>
      <c r="I14563">
        <f t="shared" si="1139"/>
        <v>294</v>
      </c>
      <c r="J14563" t="str">
        <f t="shared" si="1138"/>
        <v>Out of Test</v>
      </c>
      <c r="K14563" t="str">
        <f>IF(J14563="Test", COUNTIF($J$10:J14563, "Test"),"")</f>
        <v/>
      </c>
      <c r="L14563" t="str">
        <f>IF(J14563="Control", COUNTIF($J$10:J14563, "Control"),"")</f>
        <v/>
      </c>
    </row>
    <row r="14564" spans="1:12">
      <c r="A14564" s="42">
        <v>1519959698</v>
      </c>
      <c r="B14564" s="42">
        <v>1</v>
      </c>
      <c r="C14564" s="42">
        <v>711</v>
      </c>
      <c r="D14564" s="40" t="s">
        <v>360</v>
      </c>
      <c r="E14564" s="40" t="str">
        <f t="shared" si="1137"/>
        <v>Out of test</v>
      </c>
      <c r="F14564" t="str">
        <f t="shared" si="1135"/>
        <v>Low</v>
      </c>
      <c r="G14564" t="str">
        <f t="shared" si="1136"/>
        <v>Shanghai_1_Low</v>
      </c>
      <c r="H14564">
        <v>0.20387226196450114</v>
      </c>
      <c r="I14564">
        <f t="shared" si="1139"/>
        <v>295</v>
      </c>
      <c r="J14564" t="str">
        <f t="shared" si="1138"/>
        <v>Out of Test</v>
      </c>
      <c r="K14564" t="str">
        <f>IF(J14564="Test", COUNTIF($J$10:J14564, "Test"),"")</f>
        <v/>
      </c>
      <c r="L14564" t="str">
        <f>IF(J14564="Control", COUNTIF($J$10:J14564, "Control"),"")</f>
        <v/>
      </c>
    </row>
    <row r="14565" spans="1:12">
      <c r="A14565" s="42">
        <v>1516960687</v>
      </c>
      <c r="B14565" s="42">
        <v>1</v>
      </c>
      <c r="C14565" s="42">
        <v>866</v>
      </c>
      <c r="D14565" s="40" t="s">
        <v>360</v>
      </c>
      <c r="E14565" s="40" t="str">
        <f t="shared" si="1137"/>
        <v>Out of test</v>
      </c>
      <c r="F14565" t="str">
        <f t="shared" si="1135"/>
        <v>Low</v>
      </c>
      <c r="G14565" t="str">
        <f t="shared" si="1136"/>
        <v>Shanghai_1_Low</v>
      </c>
      <c r="H14565">
        <v>0.2042536828320255</v>
      </c>
      <c r="I14565">
        <f t="shared" si="1139"/>
        <v>296</v>
      </c>
      <c r="J14565" t="str">
        <f t="shared" si="1138"/>
        <v>Out of Test</v>
      </c>
      <c r="K14565" t="str">
        <f>IF(J14565="Test", COUNTIF($J$10:J14565, "Test"),"")</f>
        <v/>
      </c>
      <c r="L14565" t="str">
        <f>IF(J14565="Control", COUNTIF($J$10:J14565, "Control"),"")</f>
        <v/>
      </c>
    </row>
    <row r="14566" spans="1:12">
      <c r="A14566" s="42">
        <v>1513515745</v>
      </c>
      <c r="B14566" s="42">
        <v>1</v>
      </c>
      <c r="C14566" s="42">
        <v>992</v>
      </c>
      <c r="D14566" s="40" t="s">
        <v>360</v>
      </c>
      <c r="E14566" s="40" t="str">
        <f t="shared" si="1137"/>
        <v>Out of test</v>
      </c>
      <c r="F14566" t="str">
        <f t="shared" si="1135"/>
        <v>Low</v>
      </c>
      <c r="G14566" t="str">
        <f t="shared" si="1136"/>
        <v>Shanghai_1_Low</v>
      </c>
      <c r="H14566">
        <v>0.20432519662557602</v>
      </c>
      <c r="I14566">
        <f t="shared" si="1139"/>
        <v>297</v>
      </c>
      <c r="J14566" t="str">
        <f t="shared" si="1138"/>
        <v>Out of Test</v>
      </c>
      <c r="K14566" t="str">
        <f>IF(J14566="Test", COUNTIF($J$10:J14566, "Test"),"")</f>
        <v/>
      </c>
      <c r="L14566" t="str">
        <f>IF(J14566="Control", COUNTIF($J$10:J14566, "Control"),"")</f>
        <v/>
      </c>
    </row>
    <row r="14567" spans="1:12">
      <c r="A14567" s="42">
        <v>1517707839</v>
      </c>
      <c r="B14567" s="42">
        <v>1</v>
      </c>
      <c r="C14567" s="42">
        <v>176</v>
      </c>
      <c r="D14567" s="40" t="s">
        <v>360</v>
      </c>
      <c r="E14567" s="40" t="str">
        <f t="shared" si="1137"/>
        <v>Out of test</v>
      </c>
      <c r="F14567" t="str">
        <f t="shared" si="1135"/>
        <v>Low</v>
      </c>
      <c r="G14567" t="str">
        <f t="shared" si="1136"/>
        <v>Shanghai_1_Low</v>
      </c>
      <c r="H14567">
        <v>0.20453740276885468</v>
      </c>
      <c r="I14567">
        <f t="shared" si="1139"/>
        <v>298</v>
      </c>
      <c r="J14567" t="str">
        <f t="shared" si="1138"/>
        <v>Out of Test</v>
      </c>
      <c r="K14567" t="str">
        <f>IF(J14567="Test", COUNTIF($J$10:J14567, "Test"),"")</f>
        <v/>
      </c>
      <c r="L14567" t="str">
        <f>IF(J14567="Control", COUNTIF($J$10:J14567, "Control"),"")</f>
        <v/>
      </c>
    </row>
    <row r="14568" spans="1:12">
      <c r="A14568" s="42">
        <v>1515871103</v>
      </c>
      <c r="B14568" s="42">
        <v>1</v>
      </c>
      <c r="C14568" s="42">
        <v>680</v>
      </c>
      <c r="D14568" s="40" t="s">
        <v>360</v>
      </c>
      <c r="E14568" s="40" t="str">
        <f t="shared" si="1137"/>
        <v>Out of test</v>
      </c>
      <c r="F14568" t="str">
        <f t="shared" si="1135"/>
        <v>Low</v>
      </c>
      <c r="G14568" t="str">
        <f t="shared" si="1136"/>
        <v>Shanghai_1_Low</v>
      </c>
      <c r="H14568">
        <v>0.20568744929029659</v>
      </c>
      <c r="I14568">
        <f t="shared" si="1139"/>
        <v>299</v>
      </c>
      <c r="J14568" t="str">
        <f t="shared" si="1138"/>
        <v>Out of Test</v>
      </c>
      <c r="K14568" t="str">
        <f>IF(J14568="Test", COUNTIF($J$10:J14568, "Test"),"")</f>
        <v/>
      </c>
      <c r="L14568" t="str">
        <f>IF(J14568="Control", COUNTIF($J$10:J14568, "Control"),"")</f>
        <v/>
      </c>
    </row>
    <row r="14569" spans="1:12">
      <c r="A14569" s="42">
        <v>1514239016</v>
      </c>
      <c r="B14569" s="42">
        <v>1</v>
      </c>
      <c r="C14569" s="42">
        <v>992</v>
      </c>
      <c r="D14569" s="40" t="s">
        <v>360</v>
      </c>
      <c r="E14569" s="40" t="str">
        <f t="shared" si="1137"/>
        <v>Out of test</v>
      </c>
      <c r="F14569" t="str">
        <f t="shared" si="1135"/>
        <v>Low</v>
      </c>
      <c r="G14569" t="str">
        <f t="shared" si="1136"/>
        <v>Shanghai_1_Low</v>
      </c>
      <c r="H14569">
        <v>0.20589886278500769</v>
      </c>
      <c r="I14569">
        <f t="shared" si="1139"/>
        <v>300</v>
      </c>
      <c r="J14569" t="str">
        <f t="shared" si="1138"/>
        <v>Out of Test</v>
      </c>
      <c r="K14569" t="str">
        <f>IF(J14569="Test", COUNTIF($J$10:J14569, "Test"),"")</f>
        <v/>
      </c>
      <c r="L14569" t="str">
        <f>IF(J14569="Control", COUNTIF($J$10:J14569, "Control"),"")</f>
        <v/>
      </c>
    </row>
    <row r="14570" spans="1:12">
      <c r="A14570" s="42">
        <v>1518514817</v>
      </c>
      <c r="B14570" s="42">
        <v>1</v>
      </c>
      <c r="C14570" s="42">
        <v>543</v>
      </c>
      <c r="D14570" s="40" t="s">
        <v>360</v>
      </c>
      <c r="E14570" s="40" t="str">
        <f t="shared" si="1137"/>
        <v>Out of test</v>
      </c>
      <c r="F14570" t="str">
        <f t="shared" si="1135"/>
        <v>Low</v>
      </c>
      <c r="G14570" t="str">
        <f t="shared" si="1136"/>
        <v>Shanghai_1_Low</v>
      </c>
      <c r="H14570">
        <v>0.20724872111157733</v>
      </c>
      <c r="I14570">
        <f t="shared" si="1139"/>
        <v>301</v>
      </c>
      <c r="J14570" t="str">
        <f t="shared" si="1138"/>
        <v>Out of Test</v>
      </c>
      <c r="K14570" t="str">
        <f>IF(J14570="Test", COUNTIF($J$10:J14570, "Test"),"")</f>
        <v/>
      </c>
      <c r="L14570" t="str">
        <f>IF(J14570="Control", COUNTIF($J$10:J14570, "Control"),"")</f>
        <v/>
      </c>
    </row>
    <row r="14571" spans="1:12">
      <c r="A14571" s="42">
        <v>1515574889</v>
      </c>
      <c r="B14571" s="42">
        <v>1</v>
      </c>
      <c r="C14571" s="42">
        <v>829</v>
      </c>
      <c r="D14571" s="40" t="s">
        <v>360</v>
      </c>
      <c r="E14571" s="40" t="str">
        <f t="shared" si="1137"/>
        <v>Out of test</v>
      </c>
      <c r="F14571" t="str">
        <f t="shared" si="1135"/>
        <v>Low</v>
      </c>
      <c r="G14571" t="str">
        <f t="shared" si="1136"/>
        <v>Shanghai_1_Low</v>
      </c>
      <c r="H14571">
        <v>0.20776140928672171</v>
      </c>
      <c r="I14571">
        <f t="shared" si="1139"/>
        <v>302</v>
      </c>
      <c r="J14571" t="str">
        <f t="shared" si="1138"/>
        <v>Out of Test</v>
      </c>
      <c r="K14571" t="str">
        <f>IF(J14571="Test", COUNTIF($J$10:J14571, "Test"),"")</f>
        <v/>
      </c>
      <c r="L14571" t="str">
        <f>IF(J14571="Control", COUNTIF($J$10:J14571, "Control"),"")</f>
        <v/>
      </c>
    </row>
    <row r="14572" spans="1:12">
      <c r="A14572" s="42">
        <v>1517333209</v>
      </c>
      <c r="B14572" s="42">
        <v>1</v>
      </c>
      <c r="C14572" s="42">
        <v>558</v>
      </c>
      <c r="D14572" s="40" t="s">
        <v>360</v>
      </c>
      <c r="E14572" s="40" t="str">
        <f t="shared" si="1137"/>
        <v>Out of test</v>
      </c>
      <c r="F14572" t="str">
        <f t="shared" si="1135"/>
        <v>Low</v>
      </c>
      <c r="G14572" t="str">
        <f t="shared" si="1136"/>
        <v>Shanghai_1_Low</v>
      </c>
      <c r="H14572">
        <v>0.20852695498014195</v>
      </c>
      <c r="I14572">
        <f t="shared" si="1139"/>
        <v>303</v>
      </c>
      <c r="J14572" t="str">
        <f t="shared" si="1138"/>
        <v>Out of Test</v>
      </c>
      <c r="K14572" t="str">
        <f>IF(J14572="Test", COUNTIF($J$10:J14572, "Test"),"")</f>
        <v/>
      </c>
      <c r="L14572" t="str">
        <f>IF(J14572="Control", COUNTIF($J$10:J14572, "Control"),"")</f>
        <v/>
      </c>
    </row>
    <row r="14573" spans="1:12">
      <c r="A14573" s="42">
        <v>1516131734</v>
      </c>
      <c r="B14573" s="42">
        <v>1</v>
      </c>
      <c r="C14573" s="42">
        <v>883</v>
      </c>
      <c r="D14573" s="40" t="s">
        <v>360</v>
      </c>
      <c r="E14573" s="40" t="str">
        <f t="shared" si="1137"/>
        <v>Out of test</v>
      </c>
      <c r="F14573" t="str">
        <f t="shared" si="1135"/>
        <v>Low</v>
      </c>
      <c r="G14573" t="str">
        <f t="shared" si="1136"/>
        <v>Shanghai_1_Low</v>
      </c>
      <c r="H14573">
        <v>0.2088851102229996</v>
      </c>
      <c r="I14573">
        <f t="shared" si="1139"/>
        <v>304</v>
      </c>
      <c r="J14573" t="str">
        <f t="shared" si="1138"/>
        <v>Out of Test</v>
      </c>
      <c r="K14573" t="str">
        <f>IF(J14573="Test", COUNTIF($J$10:J14573, "Test"),"")</f>
        <v/>
      </c>
      <c r="L14573" t="str">
        <f>IF(J14573="Control", COUNTIF($J$10:J14573, "Control"),"")</f>
        <v/>
      </c>
    </row>
    <row r="14574" spans="1:12">
      <c r="A14574" s="42">
        <v>1519159196</v>
      </c>
      <c r="B14574" s="42">
        <v>1</v>
      </c>
      <c r="C14574" s="42">
        <v>713</v>
      </c>
      <c r="D14574" s="40" t="s">
        <v>360</v>
      </c>
      <c r="E14574" s="40" t="str">
        <f t="shared" si="1137"/>
        <v>Out of test</v>
      </c>
      <c r="F14574" t="str">
        <f t="shared" si="1135"/>
        <v>Low</v>
      </c>
      <c r="G14574" t="str">
        <f t="shared" si="1136"/>
        <v>Shanghai_1_Low</v>
      </c>
      <c r="H14574">
        <v>0.20914361483432731</v>
      </c>
      <c r="I14574">
        <f t="shared" si="1139"/>
        <v>305</v>
      </c>
      <c r="J14574" t="str">
        <f t="shared" si="1138"/>
        <v>Out of Test</v>
      </c>
      <c r="K14574" t="str">
        <f>IF(J14574="Test", COUNTIF($J$10:J14574, "Test"),"")</f>
        <v/>
      </c>
      <c r="L14574" t="str">
        <f>IF(J14574="Control", COUNTIF($J$10:J14574, "Control"),"")</f>
        <v/>
      </c>
    </row>
    <row r="14575" spans="1:12">
      <c r="A14575" s="42">
        <v>1512416636</v>
      </c>
      <c r="B14575" s="42">
        <v>1</v>
      </c>
      <c r="C14575" s="42">
        <v>500</v>
      </c>
      <c r="D14575" s="40" t="s">
        <v>360</v>
      </c>
      <c r="E14575" s="40" t="str">
        <f t="shared" si="1137"/>
        <v>Out of test</v>
      </c>
      <c r="F14575" t="str">
        <f t="shared" si="1135"/>
        <v>Low</v>
      </c>
      <c r="G14575" t="str">
        <f t="shared" si="1136"/>
        <v>Shanghai_1_Low</v>
      </c>
      <c r="H14575">
        <v>0.2099736025652168</v>
      </c>
      <c r="I14575">
        <f t="shared" si="1139"/>
        <v>306</v>
      </c>
      <c r="J14575" t="str">
        <f t="shared" si="1138"/>
        <v>Out of Test</v>
      </c>
      <c r="K14575" t="str">
        <f>IF(J14575="Test", COUNTIF($J$10:J14575, "Test"),"")</f>
        <v/>
      </c>
      <c r="L14575" t="str">
        <f>IF(J14575="Control", COUNTIF($J$10:J14575, "Control"),"")</f>
        <v/>
      </c>
    </row>
    <row r="14576" spans="1:12">
      <c r="A14576" s="42">
        <v>1518309277</v>
      </c>
      <c r="B14576" s="42">
        <v>1</v>
      </c>
      <c r="C14576" s="42">
        <v>745</v>
      </c>
      <c r="D14576" s="40" t="s">
        <v>360</v>
      </c>
      <c r="E14576" s="40" t="str">
        <f t="shared" si="1137"/>
        <v>Out of test</v>
      </c>
      <c r="F14576" t="str">
        <f t="shared" si="1135"/>
        <v>Low</v>
      </c>
      <c r="G14576" t="str">
        <f t="shared" si="1136"/>
        <v>Shanghai_1_Low</v>
      </c>
      <c r="H14576">
        <v>0.21088959402299401</v>
      </c>
      <c r="I14576">
        <f t="shared" si="1139"/>
        <v>307</v>
      </c>
      <c r="J14576" t="str">
        <f t="shared" si="1138"/>
        <v>Out of Test</v>
      </c>
      <c r="K14576" t="str">
        <f>IF(J14576="Test", COUNTIF($J$10:J14576, "Test"),"")</f>
        <v/>
      </c>
      <c r="L14576" t="str">
        <f>IF(J14576="Control", COUNTIF($J$10:J14576, "Control"),"")</f>
        <v/>
      </c>
    </row>
    <row r="14577" spans="1:12">
      <c r="A14577" s="42">
        <v>1512122045</v>
      </c>
      <c r="B14577" s="42">
        <v>1</v>
      </c>
      <c r="C14577" s="42">
        <v>941</v>
      </c>
      <c r="D14577" s="40" t="s">
        <v>360</v>
      </c>
      <c r="E14577" s="40" t="str">
        <f t="shared" si="1137"/>
        <v>Out of test</v>
      </c>
      <c r="F14577" t="str">
        <f t="shared" si="1135"/>
        <v>Low</v>
      </c>
      <c r="G14577" t="str">
        <f t="shared" si="1136"/>
        <v>Shanghai_1_Low</v>
      </c>
      <c r="H14577">
        <v>0.21108032247827035</v>
      </c>
      <c r="I14577">
        <f t="shared" si="1139"/>
        <v>308</v>
      </c>
      <c r="J14577" t="str">
        <f t="shared" si="1138"/>
        <v>Out of Test</v>
      </c>
      <c r="K14577" t="str">
        <f>IF(J14577="Test", COUNTIF($J$10:J14577, "Test"),"")</f>
        <v/>
      </c>
      <c r="L14577" t="str">
        <f>IF(J14577="Control", COUNTIF($J$10:J14577, "Control"),"")</f>
        <v/>
      </c>
    </row>
    <row r="14578" spans="1:12">
      <c r="A14578" s="42">
        <v>1513259585</v>
      </c>
      <c r="B14578" s="42">
        <v>1</v>
      </c>
      <c r="C14578" s="42">
        <v>704</v>
      </c>
      <c r="D14578" s="40" t="s">
        <v>360</v>
      </c>
      <c r="E14578" s="40" t="str">
        <f t="shared" si="1137"/>
        <v>Out of test</v>
      </c>
      <c r="F14578" t="str">
        <f t="shared" si="1135"/>
        <v>Low</v>
      </c>
      <c r="G14578" t="str">
        <f t="shared" si="1136"/>
        <v>Shanghai_1_Low</v>
      </c>
      <c r="H14578">
        <v>0.21171423332018457</v>
      </c>
      <c r="I14578">
        <f t="shared" si="1139"/>
        <v>309</v>
      </c>
      <c r="J14578" t="str">
        <f t="shared" si="1138"/>
        <v>Out of Test</v>
      </c>
      <c r="K14578" t="str">
        <f>IF(J14578="Test", COUNTIF($J$10:J14578, "Test"),"")</f>
        <v/>
      </c>
      <c r="L14578" t="str">
        <f>IF(J14578="Control", COUNTIF($J$10:J14578, "Control"),"")</f>
        <v/>
      </c>
    </row>
    <row r="14579" spans="1:12">
      <c r="A14579" s="42">
        <v>1514152653</v>
      </c>
      <c r="B14579" s="42">
        <v>1</v>
      </c>
      <c r="C14579" s="42">
        <v>983</v>
      </c>
      <c r="D14579" s="40" t="s">
        <v>360</v>
      </c>
      <c r="E14579" s="40" t="str">
        <f t="shared" si="1137"/>
        <v>Out of test</v>
      </c>
      <c r="F14579" t="str">
        <f t="shared" si="1135"/>
        <v>Low</v>
      </c>
      <c r="G14579" t="str">
        <f t="shared" si="1136"/>
        <v>Shanghai_1_Low</v>
      </c>
      <c r="H14579">
        <v>0.21189407821740169</v>
      </c>
      <c r="I14579">
        <f t="shared" si="1139"/>
        <v>310</v>
      </c>
      <c r="J14579" t="str">
        <f t="shared" si="1138"/>
        <v>Out of Test</v>
      </c>
      <c r="K14579" t="str">
        <f>IF(J14579="Test", COUNTIF($J$10:J14579, "Test"),"")</f>
        <v/>
      </c>
      <c r="L14579" t="str">
        <f>IF(J14579="Control", COUNTIF($J$10:J14579, "Control"),"")</f>
        <v/>
      </c>
    </row>
    <row r="14580" spans="1:12">
      <c r="A14580" s="42">
        <v>1511672483</v>
      </c>
      <c r="B14580" s="42">
        <v>1</v>
      </c>
      <c r="C14580" s="42">
        <v>11</v>
      </c>
      <c r="D14580" s="40" t="s">
        <v>360</v>
      </c>
      <c r="E14580" s="40" t="str">
        <f t="shared" si="1137"/>
        <v>Out of test</v>
      </c>
      <c r="F14580" t="str">
        <f t="shared" si="1135"/>
        <v>Low</v>
      </c>
      <c r="G14580" t="str">
        <f t="shared" si="1136"/>
        <v>Shanghai_1_Low</v>
      </c>
      <c r="H14580">
        <v>0.21423899077008557</v>
      </c>
      <c r="I14580">
        <f t="shared" si="1139"/>
        <v>311</v>
      </c>
      <c r="J14580" t="str">
        <f t="shared" si="1138"/>
        <v>Out of Test</v>
      </c>
      <c r="K14580" t="str">
        <f>IF(J14580="Test", COUNTIF($J$10:J14580, "Test"),"")</f>
        <v/>
      </c>
      <c r="L14580" t="str">
        <f>IF(J14580="Control", COUNTIF($J$10:J14580, "Control"),"")</f>
        <v/>
      </c>
    </row>
    <row r="14581" spans="1:12">
      <c r="A14581" s="42">
        <v>1514863764</v>
      </c>
      <c r="B14581" s="42">
        <v>1</v>
      </c>
      <c r="C14581" s="42">
        <v>820</v>
      </c>
      <c r="D14581" s="40" t="s">
        <v>360</v>
      </c>
      <c r="E14581" s="40" t="str">
        <f t="shared" si="1137"/>
        <v>Out of test</v>
      </c>
      <c r="F14581" t="str">
        <f t="shared" si="1135"/>
        <v>Low</v>
      </c>
      <c r="G14581" t="str">
        <f t="shared" si="1136"/>
        <v>Shanghai_1_Low</v>
      </c>
      <c r="H14581">
        <v>0.21439252970550071</v>
      </c>
      <c r="I14581">
        <f t="shared" si="1139"/>
        <v>312</v>
      </c>
      <c r="J14581" t="str">
        <f t="shared" si="1138"/>
        <v>Out of Test</v>
      </c>
      <c r="K14581" t="str">
        <f>IF(J14581="Test", COUNTIF($J$10:J14581, "Test"),"")</f>
        <v/>
      </c>
      <c r="L14581" t="str">
        <f>IF(J14581="Control", COUNTIF($J$10:J14581, "Control"),"")</f>
        <v/>
      </c>
    </row>
    <row r="14582" spans="1:12">
      <c r="A14582" s="42">
        <v>1512741724</v>
      </c>
      <c r="B14582" s="42">
        <v>1</v>
      </c>
      <c r="C14582" s="42">
        <v>868</v>
      </c>
      <c r="D14582" s="40" t="s">
        <v>360</v>
      </c>
      <c r="E14582" s="40" t="str">
        <f t="shared" si="1137"/>
        <v>Out of test</v>
      </c>
      <c r="F14582" t="str">
        <f t="shared" si="1135"/>
        <v>Low</v>
      </c>
      <c r="G14582" t="str">
        <f t="shared" si="1136"/>
        <v>Shanghai_1_Low</v>
      </c>
      <c r="H14582">
        <v>0.21607566568508463</v>
      </c>
      <c r="I14582">
        <f t="shared" si="1139"/>
        <v>313</v>
      </c>
      <c r="J14582" t="str">
        <f t="shared" si="1138"/>
        <v>Out of Test</v>
      </c>
      <c r="K14582" t="str">
        <f>IF(J14582="Test", COUNTIF($J$10:J14582, "Test"),"")</f>
        <v/>
      </c>
      <c r="L14582" t="str">
        <f>IF(J14582="Control", COUNTIF($J$10:J14582, "Control"),"")</f>
        <v/>
      </c>
    </row>
    <row r="14583" spans="1:12">
      <c r="A14583" s="42">
        <v>1514999025</v>
      </c>
      <c r="B14583" s="42">
        <v>1</v>
      </c>
      <c r="C14583" s="42">
        <v>601</v>
      </c>
      <c r="D14583" s="40" t="s">
        <v>360</v>
      </c>
      <c r="E14583" s="40" t="str">
        <f t="shared" si="1137"/>
        <v>Out of test</v>
      </c>
      <c r="F14583" t="str">
        <f t="shared" si="1135"/>
        <v>Low</v>
      </c>
      <c r="G14583" t="str">
        <f t="shared" si="1136"/>
        <v>Shanghai_1_Low</v>
      </c>
      <c r="H14583">
        <v>0.21637222785069932</v>
      </c>
      <c r="I14583">
        <f t="shared" si="1139"/>
        <v>314</v>
      </c>
      <c r="J14583" t="str">
        <f t="shared" si="1138"/>
        <v>Out of Test</v>
      </c>
      <c r="K14583" t="str">
        <f>IF(J14583="Test", COUNTIF($J$10:J14583, "Test"),"")</f>
        <v/>
      </c>
      <c r="L14583" t="str">
        <f>IF(J14583="Control", COUNTIF($J$10:J14583, "Control"),"")</f>
        <v/>
      </c>
    </row>
    <row r="14584" spans="1:12">
      <c r="A14584" s="42">
        <v>1518913228</v>
      </c>
      <c r="B14584" s="42">
        <v>1</v>
      </c>
      <c r="C14584" s="42">
        <v>548</v>
      </c>
      <c r="D14584" s="40" t="s">
        <v>360</v>
      </c>
      <c r="E14584" s="40" t="str">
        <f t="shared" si="1137"/>
        <v>Out of test</v>
      </c>
      <c r="F14584" t="str">
        <f t="shared" si="1135"/>
        <v>Low</v>
      </c>
      <c r="G14584" t="str">
        <f t="shared" si="1136"/>
        <v>Shanghai_1_Low</v>
      </c>
      <c r="H14584">
        <v>0.21741317049389397</v>
      </c>
      <c r="I14584">
        <f t="shared" si="1139"/>
        <v>315</v>
      </c>
      <c r="J14584" t="str">
        <f t="shared" si="1138"/>
        <v>Out of Test</v>
      </c>
      <c r="K14584" t="str">
        <f>IF(J14584="Test", COUNTIF($J$10:J14584, "Test"),"")</f>
        <v/>
      </c>
      <c r="L14584" t="str">
        <f>IF(J14584="Control", COUNTIF($J$10:J14584, "Control"),"")</f>
        <v/>
      </c>
    </row>
    <row r="14585" spans="1:12">
      <c r="A14585" s="42">
        <v>1513791216</v>
      </c>
      <c r="B14585" s="42">
        <v>1</v>
      </c>
      <c r="C14585" s="42">
        <v>1022</v>
      </c>
      <c r="D14585" s="40" t="s">
        <v>360</v>
      </c>
      <c r="E14585" s="40" t="str">
        <f t="shared" si="1137"/>
        <v>Out of test</v>
      </c>
      <c r="F14585" t="str">
        <f t="shared" si="1135"/>
        <v>Low</v>
      </c>
      <c r="G14585" t="str">
        <f t="shared" si="1136"/>
        <v>Shanghai_1_Low</v>
      </c>
      <c r="H14585">
        <v>0.21808734019275355</v>
      </c>
      <c r="I14585">
        <f t="shared" si="1139"/>
        <v>316</v>
      </c>
      <c r="J14585" t="str">
        <f t="shared" si="1138"/>
        <v>Out of Test</v>
      </c>
      <c r="K14585" t="str">
        <f>IF(J14585="Test", COUNTIF($J$10:J14585, "Test"),"")</f>
        <v/>
      </c>
      <c r="L14585" t="str">
        <f>IF(J14585="Control", COUNTIF($J$10:J14585, "Control"),"")</f>
        <v/>
      </c>
    </row>
    <row r="14586" spans="1:12">
      <c r="A14586" s="42">
        <v>1512852404</v>
      </c>
      <c r="B14586" s="42">
        <v>1</v>
      </c>
      <c r="C14586" s="42">
        <v>96</v>
      </c>
      <c r="D14586" s="40" t="s">
        <v>360</v>
      </c>
      <c r="E14586" s="40" t="str">
        <f t="shared" si="1137"/>
        <v>Out of test</v>
      </c>
      <c r="F14586" t="str">
        <f t="shared" si="1135"/>
        <v>Low</v>
      </c>
      <c r="G14586" t="str">
        <f t="shared" si="1136"/>
        <v>Shanghai_1_Low</v>
      </c>
      <c r="H14586">
        <v>0.22020848209608068</v>
      </c>
      <c r="I14586">
        <f t="shared" si="1139"/>
        <v>317</v>
      </c>
      <c r="J14586" t="str">
        <f t="shared" si="1138"/>
        <v>Out of Test</v>
      </c>
      <c r="K14586" t="str">
        <f>IF(J14586="Test", COUNTIF($J$10:J14586, "Test"),"")</f>
        <v/>
      </c>
      <c r="L14586" t="str">
        <f>IF(J14586="Control", COUNTIF($J$10:J14586, "Control"),"")</f>
        <v/>
      </c>
    </row>
    <row r="14587" spans="1:12">
      <c r="A14587" s="42">
        <v>1518641623</v>
      </c>
      <c r="B14587" s="42">
        <v>1</v>
      </c>
      <c r="C14587" s="42">
        <v>656</v>
      </c>
      <c r="D14587" s="40" t="s">
        <v>360</v>
      </c>
      <c r="E14587" s="40" t="str">
        <f t="shared" si="1137"/>
        <v>Out of test</v>
      </c>
      <c r="F14587" t="str">
        <f t="shared" si="1135"/>
        <v>Low</v>
      </c>
      <c r="G14587" t="str">
        <f t="shared" si="1136"/>
        <v>Shanghai_1_Low</v>
      </c>
      <c r="H14587">
        <v>0.22113016626116444</v>
      </c>
      <c r="I14587">
        <f t="shared" si="1139"/>
        <v>318</v>
      </c>
      <c r="J14587" t="str">
        <f t="shared" si="1138"/>
        <v>Out of Test</v>
      </c>
      <c r="K14587" t="str">
        <f>IF(J14587="Test", COUNTIF($J$10:J14587, "Test"),"")</f>
        <v/>
      </c>
      <c r="L14587" t="str">
        <f>IF(J14587="Control", COUNTIF($J$10:J14587, "Control"),"")</f>
        <v/>
      </c>
    </row>
    <row r="14588" spans="1:12">
      <c r="A14588" s="42">
        <v>1514581209</v>
      </c>
      <c r="B14588" s="42">
        <v>1</v>
      </c>
      <c r="C14588" s="42">
        <v>574</v>
      </c>
      <c r="D14588" s="40" t="s">
        <v>360</v>
      </c>
      <c r="E14588" s="40" t="str">
        <f t="shared" si="1137"/>
        <v>Out of test</v>
      </c>
      <c r="F14588" t="str">
        <f t="shared" si="1135"/>
        <v>Low</v>
      </c>
      <c r="G14588" t="str">
        <f t="shared" si="1136"/>
        <v>Shanghai_1_Low</v>
      </c>
      <c r="H14588">
        <v>0.22141360573689917</v>
      </c>
      <c r="I14588">
        <f t="shared" si="1139"/>
        <v>319</v>
      </c>
      <c r="J14588" t="str">
        <f t="shared" si="1138"/>
        <v>Out of Test</v>
      </c>
      <c r="K14588" t="str">
        <f>IF(J14588="Test", COUNTIF($J$10:J14588, "Test"),"")</f>
        <v/>
      </c>
      <c r="L14588" t="str">
        <f>IF(J14588="Control", COUNTIF($J$10:J14588, "Control"),"")</f>
        <v/>
      </c>
    </row>
    <row r="14589" spans="1:12">
      <c r="A14589" s="42">
        <v>1515353957</v>
      </c>
      <c r="B14589" s="42">
        <v>1</v>
      </c>
      <c r="C14589" s="42">
        <v>1064</v>
      </c>
      <c r="D14589" s="40" t="s">
        <v>360</v>
      </c>
      <c r="E14589" s="40" t="str">
        <f t="shared" si="1137"/>
        <v>Out of test</v>
      </c>
      <c r="F14589" t="str">
        <f t="shared" si="1135"/>
        <v>Low</v>
      </c>
      <c r="G14589" t="str">
        <f t="shared" si="1136"/>
        <v>Shanghai_1_Low</v>
      </c>
      <c r="H14589">
        <v>0.22258479770642403</v>
      </c>
      <c r="I14589">
        <f t="shared" si="1139"/>
        <v>320</v>
      </c>
      <c r="J14589" t="str">
        <f t="shared" si="1138"/>
        <v>Out of Test</v>
      </c>
      <c r="K14589" t="str">
        <f>IF(J14589="Test", COUNTIF($J$10:J14589, "Test"),"")</f>
        <v/>
      </c>
      <c r="L14589" t="str">
        <f>IF(J14589="Control", COUNTIF($J$10:J14589, "Control"),"")</f>
        <v/>
      </c>
    </row>
    <row r="14590" spans="1:12">
      <c r="A14590" s="42">
        <v>1515522056</v>
      </c>
      <c r="B14590" s="42">
        <v>1</v>
      </c>
      <c r="C14590" s="42">
        <v>1064</v>
      </c>
      <c r="D14590" s="40" t="s">
        <v>360</v>
      </c>
      <c r="E14590" s="40" t="str">
        <f t="shared" si="1137"/>
        <v>Out of test</v>
      </c>
      <c r="F14590" t="str">
        <f t="shared" si="1135"/>
        <v>Low</v>
      </c>
      <c r="G14590" t="str">
        <f t="shared" si="1136"/>
        <v>Shanghai_1_Low</v>
      </c>
      <c r="H14590">
        <v>0.22301552720434681</v>
      </c>
      <c r="I14590">
        <f t="shared" si="1139"/>
        <v>321</v>
      </c>
      <c r="J14590" t="str">
        <f t="shared" si="1138"/>
        <v>Out of Test</v>
      </c>
      <c r="K14590" t="str">
        <f>IF(J14590="Test", COUNTIF($J$10:J14590, "Test"),"")</f>
        <v/>
      </c>
      <c r="L14590" t="str">
        <f>IF(J14590="Control", COUNTIF($J$10:J14590, "Control"),"")</f>
        <v/>
      </c>
    </row>
    <row r="14591" spans="1:12">
      <c r="A14591" s="42">
        <v>1516610199</v>
      </c>
      <c r="B14591" s="42">
        <v>1</v>
      </c>
      <c r="C14591" s="42">
        <v>187</v>
      </c>
      <c r="D14591" s="40" t="s">
        <v>360</v>
      </c>
      <c r="E14591" s="40" t="str">
        <f t="shared" si="1137"/>
        <v>Out of test</v>
      </c>
      <c r="F14591" t="str">
        <f t="shared" si="1135"/>
        <v>Low</v>
      </c>
      <c r="G14591" t="str">
        <f t="shared" si="1136"/>
        <v>Shanghai_1_Low</v>
      </c>
      <c r="H14591">
        <v>0.2246485046046367</v>
      </c>
      <c r="I14591">
        <f t="shared" si="1139"/>
        <v>322</v>
      </c>
      <c r="J14591" t="str">
        <f t="shared" si="1138"/>
        <v>Out of Test</v>
      </c>
      <c r="K14591" t="str">
        <f>IF(J14591="Test", COUNTIF($J$10:J14591, "Test"),"")</f>
        <v/>
      </c>
      <c r="L14591" t="str">
        <f>IF(J14591="Control", COUNTIF($J$10:J14591, "Control"),"")</f>
        <v/>
      </c>
    </row>
    <row r="14592" spans="1:12">
      <c r="A14592" s="42">
        <v>1518677233</v>
      </c>
      <c r="B14592" s="42">
        <v>1</v>
      </c>
      <c r="C14592" s="42">
        <v>896</v>
      </c>
      <c r="D14592" s="40" t="s">
        <v>360</v>
      </c>
      <c r="E14592" s="40" t="str">
        <f t="shared" si="1137"/>
        <v>Out of test</v>
      </c>
      <c r="F14592" t="str">
        <f t="shared" si="1135"/>
        <v>Low</v>
      </c>
      <c r="G14592" t="str">
        <f t="shared" si="1136"/>
        <v>Shanghai_1_Low</v>
      </c>
      <c r="H14592">
        <v>0.22546974319688573</v>
      </c>
      <c r="I14592">
        <f t="shared" si="1139"/>
        <v>323</v>
      </c>
      <c r="J14592" t="str">
        <f t="shared" si="1138"/>
        <v>Out of Test</v>
      </c>
      <c r="K14592" t="str">
        <f>IF(J14592="Test", COUNTIF($J$10:J14592, "Test"),"")</f>
        <v/>
      </c>
      <c r="L14592" t="str">
        <f>IF(J14592="Control", COUNTIF($J$10:J14592, "Control"),"")</f>
        <v/>
      </c>
    </row>
    <row r="14593" spans="1:12">
      <c r="A14593" s="42">
        <v>1513503803</v>
      </c>
      <c r="B14593" s="42">
        <v>1</v>
      </c>
      <c r="C14593" s="42">
        <v>205</v>
      </c>
      <c r="D14593" s="40" t="s">
        <v>360</v>
      </c>
      <c r="E14593" s="40" t="str">
        <f t="shared" si="1137"/>
        <v>Out of test</v>
      </c>
      <c r="F14593" t="str">
        <f t="shared" si="1135"/>
        <v>Low</v>
      </c>
      <c r="G14593" t="str">
        <f t="shared" si="1136"/>
        <v>Shanghai_1_Low</v>
      </c>
      <c r="H14593">
        <v>0.22588657515272548</v>
      </c>
      <c r="I14593">
        <f t="shared" si="1139"/>
        <v>324</v>
      </c>
      <c r="J14593" t="str">
        <f t="shared" si="1138"/>
        <v>Out of Test</v>
      </c>
      <c r="K14593" t="str">
        <f>IF(J14593="Test", COUNTIF($J$10:J14593, "Test"),"")</f>
        <v/>
      </c>
      <c r="L14593" t="str">
        <f>IF(J14593="Control", COUNTIF($J$10:J14593, "Control"),"")</f>
        <v/>
      </c>
    </row>
    <row r="14594" spans="1:12">
      <c r="A14594" s="42">
        <v>1513428423</v>
      </c>
      <c r="B14594" s="42">
        <v>1</v>
      </c>
      <c r="C14594" s="42">
        <v>777</v>
      </c>
      <c r="D14594" s="40" t="s">
        <v>360</v>
      </c>
      <c r="E14594" s="40" t="str">
        <f t="shared" si="1137"/>
        <v>Out of test</v>
      </c>
      <c r="F14594" t="str">
        <f t="shared" si="1135"/>
        <v>Low</v>
      </c>
      <c r="G14594" t="str">
        <f t="shared" si="1136"/>
        <v>Shanghai_1_Low</v>
      </c>
      <c r="H14594">
        <v>0.22594227410865386</v>
      </c>
      <c r="I14594">
        <f t="shared" si="1139"/>
        <v>325</v>
      </c>
      <c r="J14594" t="str">
        <f t="shared" si="1138"/>
        <v>Out of Test</v>
      </c>
      <c r="K14594" t="str">
        <f>IF(J14594="Test", COUNTIF($J$10:J14594, "Test"),"")</f>
        <v/>
      </c>
      <c r="L14594" t="str">
        <f>IF(J14594="Control", COUNTIF($J$10:J14594, "Control"),"")</f>
        <v/>
      </c>
    </row>
    <row r="14595" spans="1:12">
      <c r="A14595" s="42">
        <v>1512373358</v>
      </c>
      <c r="B14595" s="42">
        <v>1</v>
      </c>
      <c r="C14595" s="42">
        <v>877</v>
      </c>
      <c r="D14595" s="40" t="s">
        <v>360</v>
      </c>
      <c r="E14595" s="40" t="str">
        <f t="shared" si="1137"/>
        <v>Out of test</v>
      </c>
      <c r="F14595" t="str">
        <f t="shared" si="1135"/>
        <v>Low</v>
      </c>
      <c r="G14595" t="str">
        <f t="shared" si="1136"/>
        <v>Shanghai_1_Low</v>
      </c>
      <c r="H14595">
        <v>0.22681714695063104</v>
      </c>
      <c r="I14595">
        <f t="shared" si="1139"/>
        <v>326</v>
      </c>
      <c r="J14595" t="str">
        <f t="shared" si="1138"/>
        <v>Out of Test</v>
      </c>
      <c r="K14595" t="str">
        <f>IF(J14595="Test", COUNTIF($J$10:J14595, "Test"),"")</f>
        <v/>
      </c>
      <c r="L14595" t="str">
        <f>IF(J14595="Control", COUNTIF($J$10:J14595, "Control"),"")</f>
        <v/>
      </c>
    </row>
    <row r="14596" spans="1:12">
      <c r="A14596" s="42">
        <v>1518436987</v>
      </c>
      <c r="B14596" s="42">
        <v>1</v>
      </c>
      <c r="C14596" s="42">
        <v>170</v>
      </c>
      <c r="D14596" s="40" t="s">
        <v>360</v>
      </c>
      <c r="E14596" s="40" t="str">
        <f t="shared" si="1137"/>
        <v>Out of test</v>
      </c>
      <c r="F14596" t="str">
        <f t="shared" si="1135"/>
        <v>Low</v>
      </c>
      <c r="G14596" t="str">
        <f t="shared" si="1136"/>
        <v>Shanghai_1_Low</v>
      </c>
      <c r="H14596">
        <v>0.22688284035547313</v>
      </c>
      <c r="I14596">
        <f t="shared" si="1139"/>
        <v>327</v>
      </c>
      <c r="J14596" t="str">
        <f t="shared" si="1138"/>
        <v>Out of Test</v>
      </c>
      <c r="K14596" t="str">
        <f>IF(J14596="Test", COUNTIF($J$10:J14596, "Test"),"")</f>
        <v/>
      </c>
      <c r="L14596" t="str">
        <f>IF(J14596="Control", COUNTIF($J$10:J14596, "Control"),"")</f>
        <v/>
      </c>
    </row>
    <row r="14597" spans="1:12">
      <c r="A14597" s="42">
        <v>1514992025</v>
      </c>
      <c r="B14597" s="42">
        <v>1</v>
      </c>
      <c r="C14597" s="42">
        <v>753</v>
      </c>
      <c r="D14597" s="40" t="s">
        <v>360</v>
      </c>
      <c r="E14597" s="40" t="str">
        <f t="shared" si="1137"/>
        <v>Out of test</v>
      </c>
      <c r="F14597" t="str">
        <f t="shared" si="1135"/>
        <v>Low</v>
      </c>
      <c r="G14597" t="str">
        <f t="shared" si="1136"/>
        <v>Shanghai_1_Low</v>
      </c>
      <c r="H14597">
        <v>0.22731526172351502</v>
      </c>
      <c r="I14597">
        <f t="shared" si="1139"/>
        <v>328</v>
      </c>
      <c r="J14597" t="str">
        <f t="shared" si="1138"/>
        <v>Out of Test</v>
      </c>
      <c r="K14597" t="str">
        <f>IF(J14597="Test", COUNTIF($J$10:J14597, "Test"),"")</f>
        <v/>
      </c>
      <c r="L14597" t="str">
        <f>IF(J14597="Control", COUNTIF($J$10:J14597, "Control"),"")</f>
        <v/>
      </c>
    </row>
    <row r="14598" spans="1:12">
      <c r="A14598" s="42">
        <v>1516172115</v>
      </c>
      <c r="B14598" s="42">
        <v>1</v>
      </c>
      <c r="C14598" s="42">
        <v>645</v>
      </c>
      <c r="D14598" s="40" t="s">
        <v>360</v>
      </c>
      <c r="E14598" s="40" t="str">
        <f t="shared" si="1137"/>
        <v>Out of test</v>
      </c>
      <c r="F14598" t="str">
        <f t="shared" si="1135"/>
        <v>Low</v>
      </c>
      <c r="G14598" t="str">
        <f t="shared" si="1136"/>
        <v>Shanghai_1_Low</v>
      </c>
      <c r="H14598">
        <v>0.22776550371735371</v>
      </c>
      <c r="I14598">
        <f t="shared" si="1139"/>
        <v>329</v>
      </c>
      <c r="J14598" t="str">
        <f t="shared" si="1138"/>
        <v>Out of Test</v>
      </c>
      <c r="K14598" t="str">
        <f>IF(J14598="Test", COUNTIF($J$10:J14598, "Test"),"")</f>
        <v/>
      </c>
      <c r="L14598" t="str">
        <f>IF(J14598="Control", COUNTIF($J$10:J14598, "Control"),"")</f>
        <v/>
      </c>
    </row>
    <row r="14599" spans="1:12">
      <c r="A14599" s="42">
        <v>1512140534</v>
      </c>
      <c r="B14599" s="42">
        <v>1</v>
      </c>
      <c r="C14599" s="42">
        <v>699</v>
      </c>
      <c r="D14599" s="40" t="s">
        <v>360</v>
      </c>
      <c r="E14599" s="40" t="str">
        <f t="shared" si="1137"/>
        <v>Out of test</v>
      </c>
      <c r="F14599" t="str">
        <f t="shared" si="1135"/>
        <v>Low</v>
      </c>
      <c r="G14599" t="str">
        <f t="shared" si="1136"/>
        <v>Shanghai_1_Low</v>
      </c>
      <c r="H14599">
        <v>0.22800134038320263</v>
      </c>
      <c r="I14599">
        <f t="shared" si="1139"/>
        <v>330</v>
      </c>
      <c r="J14599" t="str">
        <f t="shared" si="1138"/>
        <v>Out of Test</v>
      </c>
      <c r="K14599" t="str">
        <f>IF(J14599="Test", COUNTIF($J$10:J14599, "Test"),"")</f>
        <v/>
      </c>
      <c r="L14599" t="str">
        <f>IF(J14599="Control", COUNTIF($J$10:J14599, "Control"),"")</f>
        <v/>
      </c>
    </row>
    <row r="14600" spans="1:12">
      <c r="A14600" s="42">
        <v>1514160955</v>
      </c>
      <c r="B14600" s="42">
        <v>1</v>
      </c>
      <c r="C14600" s="42">
        <v>17</v>
      </c>
      <c r="D14600" s="40" t="s">
        <v>360</v>
      </c>
      <c r="E14600" s="40" t="str">
        <f t="shared" si="1137"/>
        <v>Out of test</v>
      </c>
      <c r="F14600" t="str">
        <f t="shared" si="1135"/>
        <v>Low</v>
      </c>
      <c r="G14600" t="str">
        <f t="shared" si="1136"/>
        <v>Shanghai_1_Low</v>
      </c>
      <c r="H14600">
        <v>0.22802824608886219</v>
      </c>
      <c r="I14600">
        <f t="shared" si="1139"/>
        <v>331</v>
      </c>
      <c r="J14600" t="str">
        <f t="shared" si="1138"/>
        <v>Out of Test</v>
      </c>
      <c r="K14600" t="str">
        <f>IF(J14600="Test", COUNTIF($J$10:J14600, "Test"),"")</f>
        <v/>
      </c>
      <c r="L14600" t="str">
        <f>IF(J14600="Control", COUNTIF($J$10:J14600, "Control"),"")</f>
        <v/>
      </c>
    </row>
    <row r="14601" spans="1:12">
      <c r="A14601" s="42">
        <v>1515833366</v>
      </c>
      <c r="B14601" s="42">
        <v>1</v>
      </c>
      <c r="C14601" s="42">
        <v>964</v>
      </c>
      <c r="D14601" s="40" t="s">
        <v>360</v>
      </c>
      <c r="E14601" s="40" t="str">
        <f t="shared" si="1137"/>
        <v>Out of test</v>
      </c>
      <c r="F14601" t="str">
        <f t="shared" si="1135"/>
        <v>Low</v>
      </c>
      <c r="G14601" t="str">
        <f t="shared" si="1136"/>
        <v>Shanghai_1_Low</v>
      </c>
      <c r="H14601">
        <v>0.22878183374626926</v>
      </c>
      <c r="I14601">
        <f t="shared" si="1139"/>
        <v>332</v>
      </c>
      <c r="J14601" t="str">
        <f t="shared" si="1138"/>
        <v>Out of Test</v>
      </c>
      <c r="K14601" t="str">
        <f>IF(J14601="Test", COUNTIF($J$10:J14601, "Test"),"")</f>
        <v/>
      </c>
      <c r="L14601" t="str">
        <f>IF(J14601="Control", COUNTIF($J$10:J14601, "Control"),"")</f>
        <v/>
      </c>
    </row>
    <row r="14602" spans="1:12">
      <c r="A14602" s="42">
        <v>1519965084</v>
      </c>
      <c r="B14602" s="42">
        <v>1</v>
      </c>
      <c r="C14602" s="42">
        <v>634</v>
      </c>
      <c r="D14602" s="40" t="s">
        <v>360</v>
      </c>
      <c r="E14602" s="40" t="str">
        <f t="shared" si="1137"/>
        <v>Out of test</v>
      </c>
      <c r="F14602" t="str">
        <f t="shared" ref="F14602:F14665" si="1140">_xlfn.IFS(C14602&lt;1069, "Low", C14602&lt;2277, "Mid", C14602&gt;=2277, "High")</f>
        <v>Low</v>
      </c>
      <c r="G14602" t="str">
        <f t="shared" ref="G14602:G14665" si="1141">D14602&amp;"_"&amp;B14602&amp;"_"&amp;F14602</f>
        <v>Shanghai_1_Low</v>
      </c>
      <c r="H14602">
        <v>0.22903579840378918</v>
      </c>
      <c r="I14602">
        <f t="shared" si="1139"/>
        <v>333</v>
      </c>
      <c r="J14602" t="str">
        <f t="shared" si="1138"/>
        <v>Out of Test</v>
      </c>
      <c r="K14602" t="str">
        <f>IF(J14602="Test", COUNTIF($J$10:J14602, "Test"),"")</f>
        <v/>
      </c>
      <c r="L14602" t="str">
        <f>IF(J14602="Control", COUNTIF($J$10:J14602, "Control"),"")</f>
        <v/>
      </c>
    </row>
    <row r="14603" spans="1:12">
      <c r="A14603" s="42">
        <v>1511325664</v>
      </c>
      <c r="B14603" s="42">
        <v>1</v>
      </c>
      <c r="C14603" s="42">
        <v>857</v>
      </c>
      <c r="D14603" s="40" t="s">
        <v>360</v>
      </c>
      <c r="E14603" s="40" t="str">
        <f t="shared" ref="E14603:E14666" si="1142">IF(AND(J14603="Test",K14603&lt;=3000),"Test",IF(AND(J14603="Control",L14603&lt;=3000),"Control","Out of test"))</f>
        <v>Out of test</v>
      </c>
      <c r="F14603" t="str">
        <f t="shared" si="1140"/>
        <v>Low</v>
      </c>
      <c r="G14603" t="str">
        <f t="shared" si="1141"/>
        <v>Shanghai_1_Low</v>
      </c>
      <c r="H14603">
        <v>0.22953264086038405</v>
      </c>
      <c r="I14603">
        <f t="shared" si="1139"/>
        <v>334</v>
      </c>
      <c r="J14603" t="str">
        <f t="shared" ref="J14603:J14666" si="1143">IF(I14603&lt;=250, IF(MOD(I14603,2)=1, "Test", "Control"),"Out of Test")</f>
        <v>Out of Test</v>
      </c>
      <c r="K14603" t="str">
        <f>IF(J14603="Test", COUNTIF($J$10:J14603, "Test"),"")</f>
        <v/>
      </c>
      <c r="L14603" t="str">
        <f>IF(J14603="Control", COUNTIF($J$10:J14603, "Control"),"")</f>
        <v/>
      </c>
    </row>
    <row r="14604" spans="1:12">
      <c r="A14604" s="42">
        <v>1513522286</v>
      </c>
      <c r="B14604" s="42">
        <v>1</v>
      </c>
      <c r="C14604" s="42">
        <v>296</v>
      </c>
      <c r="D14604" s="40" t="s">
        <v>360</v>
      </c>
      <c r="E14604" s="40" t="str">
        <f t="shared" si="1142"/>
        <v>Out of test</v>
      </c>
      <c r="F14604" t="str">
        <f t="shared" si="1140"/>
        <v>Low</v>
      </c>
      <c r="G14604" t="str">
        <f t="shared" si="1141"/>
        <v>Shanghai_1_Low</v>
      </c>
      <c r="H14604">
        <v>0.23150374703883259</v>
      </c>
      <c r="I14604">
        <f t="shared" ref="I14604:I14667" si="1144">IF(G14604=G14603, I14603+1, 1)</f>
        <v>335</v>
      </c>
      <c r="J14604" t="str">
        <f t="shared" si="1143"/>
        <v>Out of Test</v>
      </c>
      <c r="K14604" t="str">
        <f>IF(J14604="Test", COUNTIF($J$10:J14604, "Test"),"")</f>
        <v/>
      </c>
      <c r="L14604" t="str">
        <f>IF(J14604="Control", COUNTIF($J$10:J14604, "Control"),"")</f>
        <v/>
      </c>
    </row>
    <row r="14605" spans="1:12">
      <c r="A14605" s="42">
        <v>1516877844</v>
      </c>
      <c r="B14605" s="42">
        <v>1</v>
      </c>
      <c r="C14605" s="42">
        <v>478</v>
      </c>
      <c r="D14605" s="40" t="s">
        <v>360</v>
      </c>
      <c r="E14605" s="40" t="str">
        <f t="shared" si="1142"/>
        <v>Out of test</v>
      </c>
      <c r="F14605" t="str">
        <f t="shared" si="1140"/>
        <v>Low</v>
      </c>
      <c r="G14605" t="str">
        <f t="shared" si="1141"/>
        <v>Shanghai_1_Low</v>
      </c>
      <c r="H14605">
        <v>0.23341549830188457</v>
      </c>
      <c r="I14605">
        <f t="shared" si="1144"/>
        <v>336</v>
      </c>
      <c r="J14605" t="str">
        <f t="shared" si="1143"/>
        <v>Out of Test</v>
      </c>
      <c r="K14605" t="str">
        <f>IF(J14605="Test", COUNTIF($J$10:J14605, "Test"),"")</f>
        <v/>
      </c>
      <c r="L14605" t="str">
        <f>IF(J14605="Control", COUNTIF($J$10:J14605, "Control"),"")</f>
        <v/>
      </c>
    </row>
    <row r="14606" spans="1:12">
      <c r="A14606" s="42">
        <v>1517417004</v>
      </c>
      <c r="B14606" s="42">
        <v>1</v>
      </c>
      <c r="C14606" s="42">
        <v>481</v>
      </c>
      <c r="D14606" s="40" t="s">
        <v>360</v>
      </c>
      <c r="E14606" s="40" t="str">
        <f t="shared" si="1142"/>
        <v>Out of test</v>
      </c>
      <c r="F14606" t="str">
        <f t="shared" si="1140"/>
        <v>Low</v>
      </c>
      <c r="G14606" t="str">
        <f t="shared" si="1141"/>
        <v>Shanghai_1_Low</v>
      </c>
      <c r="H14606">
        <v>0.23419399998086665</v>
      </c>
      <c r="I14606">
        <f t="shared" si="1144"/>
        <v>337</v>
      </c>
      <c r="J14606" t="str">
        <f t="shared" si="1143"/>
        <v>Out of Test</v>
      </c>
      <c r="K14606" t="str">
        <f>IF(J14606="Test", COUNTIF($J$10:J14606, "Test"),"")</f>
        <v/>
      </c>
      <c r="L14606" t="str">
        <f>IF(J14606="Control", COUNTIF($J$10:J14606, "Control"),"")</f>
        <v/>
      </c>
    </row>
    <row r="14607" spans="1:12">
      <c r="A14607" s="42">
        <v>1512542329</v>
      </c>
      <c r="B14607" s="42">
        <v>1</v>
      </c>
      <c r="C14607" s="42">
        <v>359</v>
      </c>
      <c r="D14607" s="40" t="s">
        <v>360</v>
      </c>
      <c r="E14607" s="40" t="str">
        <f t="shared" si="1142"/>
        <v>Out of test</v>
      </c>
      <c r="F14607" t="str">
        <f t="shared" si="1140"/>
        <v>Low</v>
      </c>
      <c r="G14607" t="str">
        <f t="shared" si="1141"/>
        <v>Shanghai_1_Low</v>
      </c>
      <c r="H14607">
        <v>0.23525601492118298</v>
      </c>
      <c r="I14607">
        <f t="shared" si="1144"/>
        <v>338</v>
      </c>
      <c r="J14607" t="str">
        <f t="shared" si="1143"/>
        <v>Out of Test</v>
      </c>
      <c r="K14607" t="str">
        <f>IF(J14607="Test", COUNTIF($J$10:J14607, "Test"),"")</f>
        <v/>
      </c>
      <c r="L14607" t="str">
        <f>IF(J14607="Control", COUNTIF($J$10:J14607, "Control"),"")</f>
        <v/>
      </c>
    </row>
    <row r="14608" spans="1:12">
      <c r="A14608" s="42">
        <v>1515838064</v>
      </c>
      <c r="B14608" s="42">
        <v>1</v>
      </c>
      <c r="C14608" s="42">
        <v>842</v>
      </c>
      <c r="D14608" s="40" t="s">
        <v>360</v>
      </c>
      <c r="E14608" s="40" t="str">
        <f t="shared" si="1142"/>
        <v>Out of test</v>
      </c>
      <c r="F14608" t="str">
        <f t="shared" si="1140"/>
        <v>Low</v>
      </c>
      <c r="G14608" t="str">
        <f t="shared" si="1141"/>
        <v>Shanghai_1_Low</v>
      </c>
      <c r="H14608">
        <v>0.23540543156825477</v>
      </c>
      <c r="I14608">
        <f t="shared" si="1144"/>
        <v>339</v>
      </c>
      <c r="J14608" t="str">
        <f t="shared" si="1143"/>
        <v>Out of Test</v>
      </c>
      <c r="K14608" t="str">
        <f>IF(J14608="Test", COUNTIF($J$10:J14608, "Test"),"")</f>
        <v/>
      </c>
      <c r="L14608" t="str">
        <f>IF(J14608="Control", COUNTIF($J$10:J14608, "Control"),"")</f>
        <v/>
      </c>
    </row>
    <row r="14609" spans="1:12">
      <c r="A14609" s="42">
        <v>1512892387</v>
      </c>
      <c r="B14609" s="42">
        <v>1</v>
      </c>
      <c r="C14609" s="42">
        <v>837</v>
      </c>
      <c r="D14609" s="40" t="s">
        <v>360</v>
      </c>
      <c r="E14609" s="40" t="str">
        <f t="shared" si="1142"/>
        <v>Out of test</v>
      </c>
      <c r="F14609" t="str">
        <f t="shared" si="1140"/>
        <v>Low</v>
      </c>
      <c r="G14609" t="str">
        <f t="shared" si="1141"/>
        <v>Shanghai_1_Low</v>
      </c>
      <c r="H14609">
        <v>0.23605863587771103</v>
      </c>
      <c r="I14609">
        <f t="shared" si="1144"/>
        <v>340</v>
      </c>
      <c r="J14609" t="str">
        <f t="shared" si="1143"/>
        <v>Out of Test</v>
      </c>
      <c r="K14609" t="str">
        <f>IF(J14609="Test", COUNTIF($J$10:J14609, "Test"),"")</f>
        <v/>
      </c>
      <c r="L14609" t="str">
        <f>IF(J14609="Control", COUNTIF($J$10:J14609, "Control"),"")</f>
        <v/>
      </c>
    </row>
    <row r="14610" spans="1:12">
      <c r="A14610" s="42">
        <v>1517431007</v>
      </c>
      <c r="B14610" s="42">
        <v>1</v>
      </c>
      <c r="C14610" s="42">
        <v>230</v>
      </c>
      <c r="D14610" s="40" t="s">
        <v>360</v>
      </c>
      <c r="E14610" s="40" t="str">
        <f t="shared" si="1142"/>
        <v>Out of test</v>
      </c>
      <c r="F14610" t="str">
        <f t="shared" si="1140"/>
        <v>Low</v>
      </c>
      <c r="G14610" t="str">
        <f t="shared" si="1141"/>
        <v>Shanghai_1_Low</v>
      </c>
      <c r="H14610">
        <v>0.23606658917283541</v>
      </c>
      <c r="I14610">
        <f t="shared" si="1144"/>
        <v>341</v>
      </c>
      <c r="J14610" t="str">
        <f t="shared" si="1143"/>
        <v>Out of Test</v>
      </c>
      <c r="K14610" t="str">
        <f>IF(J14610="Test", COUNTIF($J$10:J14610, "Test"),"")</f>
        <v/>
      </c>
      <c r="L14610" t="str">
        <f>IF(J14610="Control", COUNTIF($J$10:J14610, "Control"),"")</f>
        <v/>
      </c>
    </row>
    <row r="14611" spans="1:12">
      <c r="A14611" s="42">
        <v>1516069045</v>
      </c>
      <c r="B14611" s="42">
        <v>1</v>
      </c>
      <c r="C14611" s="42">
        <v>569</v>
      </c>
      <c r="D14611" s="40" t="s">
        <v>360</v>
      </c>
      <c r="E14611" s="40" t="str">
        <f t="shared" si="1142"/>
        <v>Out of test</v>
      </c>
      <c r="F14611" t="str">
        <f t="shared" si="1140"/>
        <v>Low</v>
      </c>
      <c r="G14611" t="str">
        <f t="shared" si="1141"/>
        <v>Shanghai_1_Low</v>
      </c>
      <c r="H14611">
        <v>0.236307180673482</v>
      </c>
      <c r="I14611">
        <f t="shared" si="1144"/>
        <v>342</v>
      </c>
      <c r="J14611" t="str">
        <f t="shared" si="1143"/>
        <v>Out of Test</v>
      </c>
      <c r="K14611" t="str">
        <f>IF(J14611="Test", COUNTIF($J$10:J14611, "Test"),"")</f>
        <v/>
      </c>
      <c r="L14611" t="str">
        <f>IF(J14611="Control", COUNTIF($J$10:J14611, "Control"),"")</f>
        <v/>
      </c>
    </row>
    <row r="14612" spans="1:12">
      <c r="A14612" s="42">
        <v>1517426108</v>
      </c>
      <c r="B14612" s="42">
        <v>1</v>
      </c>
      <c r="C14612" s="42">
        <v>1024</v>
      </c>
      <c r="D14612" s="40" t="s">
        <v>360</v>
      </c>
      <c r="E14612" s="40" t="str">
        <f t="shared" si="1142"/>
        <v>Out of test</v>
      </c>
      <c r="F14612" t="str">
        <f t="shared" si="1140"/>
        <v>Low</v>
      </c>
      <c r="G14612" t="str">
        <f t="shared" si="1141"/>
        <v>Shanghai_1_Low</v>
      </c>
      <c r="H14612">
        <v>0.23700027972848792</v>
      </c>
      <c r="I14612">
        <f t="shared" si="1144"/>
        <v>343</v>
      </c>
      <c r="J14612" t="str">
        <f t="shared" si="1143"/>
        <v>Out of Test</v>
      </c>
      <c r="K14612" t="str">
        <f>IF(J14612="Test", COUNTIF($J$10:J14612, "Test"),"")</f>
        <v/>
      </c>
      <c r="L14612" t="str">
        <f>IF(J14612="Control", COUNTIF($J$10:J14612, "Control"),"")</f>
        <v/>
      </c>
    </row>
    <row r="14613" spans="1:12">
      <c r="A14613" s="42">
        <v>1511255114</v>
      </c>
      <c r="B14613" s="42">
        <v>1</v>
      </c>
      <c r="C14613" s="42">
        <v>426</v>
      </c>
      <c r="D14613" s="40" t="s">
        <v>360</v>
      </c>
      <c r="E14613" s="40" t="str">
        <f t="shared" si="1142"/>
        <v>Out of test</v>
      </c>
      <c r="F14613" t="str">
        <f t="shared" si="1140"/>
        <v>Low</v>
      </c>
      <c r="G14613" t="str">
        <f t="shared" si="1141"/>
        <v>Shanghai_1_Low</v>
      </c>
      <c r="H14613">
        <v>0.23844180726749609</v>
      </c>
      <c r="I14613">
        <f t="shared" si="1144"/>
        <v>344</v>
      </c>
      <c r="J14613" t="str">
        <f t="shared" si="1143"/>
        <v>Out of Test</v>
      </c>
      <c r="K14613" t="str">
        <f>IF(J14613="Test", COUNTIF($J$10:J14613, "Test"),"")</f>
        <v/>
      </c>
      <c r="L14613" t="str">
        <f>IF(J14613="Control", COUNTIF($J$10:J14613, "Control"),"")</f>
        <v/>
      </c>
    </row>
    <row r="14614" spans="1:12">
      <c r="A14614" s="42">
        <v>1515844659</v>
      </c>
      <c r="B14614" s="42">
        <v>1</v>
      </c>
      <c r="C14614" s="42">
        <v>806</v>
      </c>
      <c r="D14614" s="40" t="s">
        <v>360</v>
      </c>
      <c r="E14614" s="40" t="str">
        <f t="shared" si="1142"/>
        <v>Out of test</v>
      </c>
      <c r="F14614" t="str">
        <f t="shared" si="1140"/>
        <v>Low</v>
      </c>
      <c r="G14614" t="str">
        <f t="shared" si="1141"/>
        <v>Shanghai_1_Low</v>
      </c>
      <c r="H14614">
        <v>0.23869166545534481</v>
      </c>
      <c r="I14614">
        <f t="shared" si="1144"/>
        <v>345</v>
      </c>
      <c r="J14614" t="str">
        <f t="shared" si="1143"/>
        <v>Out of Test</v>
      </c>
      <c r="K14614" t="str">
        <f>IF(J14614="Test", COUNTIF($J$10:J14614, "Test"),"")</f>
        <v/>
      </c>
      <c r="L14614" t="str">
        <f>IF(J14614="Control", COUNTIF($J$10:J14614, "Control"),"")</f>
        <v/>
      </c>
    </row>
    <row r="14615" spans="1:12">
      <c r="A14615" s="42">
        <v>1513918297</v>
      </c>
      <c r="B14615" s="42">
        <v>1</v>
      </c>
      <c r="C14615" s="42">
        <v>1006</v>
      </c>
      <c r="D14615" s="40" t="s">
        <v>360</v>
      </c>
      <c r="E14615" s="40" t="str">
        <f t="shared" si="1142"/>
        <v>Out of test</v>
      </c>
      <c r="F14615" t="str">
        <f t="shared" si="1140"/>
        <v>Low</v>
      </c>
      <c r="G14615" t="str">
        <f t="shared" si="1141"/>
        <v>Shanghai_1_Low</v>
      </c>
      <c r="H14615">
        <v>0.23992773029414782</v>
      </c>
      <c r="I14615">
        <f t="shared" si="1144"/>
        <v>346</v>
      </c>
      <c r="J14615" t="str">
        <f t="shared" si="1143"/>
        <v>Out of Test</v>
      </c>
      <c r="K14615" t="str">
        <f>IF(J14615="Test", COUNTIF($J$10:J14615, "Test"),"")</f>
        <v/>
      </c>
      <c r="L14615" t="str">
        <f>IF(J14615="Control", COUNTIF($J$10:J14615, "Control"),"")</f>
        <v/>
      </c>
    </row>
    <row r="14616" spans="1:12">
      <c r="A14616" s="42">
        <v>1515706288</v>
      </c>
      <c r="B14616" s="42">
        <v>1</v>
      </c>
      <c r="C14616" s="42">
        <v>972</v>
      </c>
      <c r="D14616" s="40" t="s">
        <v>360</v>
      </c>
      <c r="E14616" s="40" t="str">
        <f t="shared" si="1142"/>
        <v>Out of test</v>
      </c>
      <c r="F14616" t="str">
        <f t="shared" si="1140"/>
        <v>Low</v>
      </c>
      <c r="G14616" t="str">
        <f t="shared" si="1141"/>
        <v>Shanghai_1_Low</v>
      </c>
      <c r="H14616">
        <v>0.24027111859694339</v>
      </c>
      <c r="I14616">
        <f t="shared" si="1144"/>
        <v>347</v>
      </c>
      <c r="J14616" t="str">
        <f t="shared" si="1143"/>
        <v>Out of Test</v>
      </c>
      <c r="K14616" t="str">
        <f>IF(J14616="Test", COUNTIF($J$10:J14616, "Test"),"")</f>
        <v/>
      </c>
      <c r="L14616" t="str">
        <f>IF(J14616="Control", COUNTIF($J$10:J14616, "Control"),"")</f>
        <v/>
      </c>
    </row>
    <row r="14617" spans="1:12">
      <c r="A14617" s="42">
        <v>1515739157</v>
      </c>
      <c r="B14617" s="42">
        <v>1</v>
      </c>
      <c r="C14617" s="42">
        <v>510</v>
      </c>
      <c r="D14617" s="40" t="s">
        <v>360</v>
      </c>
      <c r="E14617" s="40" t="str">
        <f t="shared" si="1142"/>
        <v>Out of test</v>
      </c>
      <c r="F14617" t="str">
        <f t="shared" si="1140"/>
        <v>Low</v>
      </c>
      <c r="G14617" t="str">
        <f t="shared" si="1141"/>
        <v>Shanghai_1_Low</v>
      </c>
      <c r="H14617">
        <v>0.24064750870533302</v>
      </c>
      <c r="I14617">
        <f t="shared" si="1144"/>
        <v>348</v>
      </c>
      <c r="J14617" t="str">
        <f t="shared" si="1143"/>
        <v>Out of Test</v>
      </c>
      <c r="K14617" t="str">
        <f>IF(J14617="Test", COUNTIF($J$10:J14617, "Test"),"")</f>
        <v/>
      </c>
      <c r="L14617" t="str">
        <f>IF(J14617="Control", COUNTIF($J$10:J14617, "Control"),"")</f>
        <v/>
      </c>
    </row>
    <row r="14618" spans="1:12">
      <c r="A14618" s="42">
        <v>1518392115</v>
      </c>
      <c r="B14618" s="42">
        <v>1</v>
      </c>
      <c r="C14618" s="42">
        <v>294</v>
      </c>
      <c r="D14618" s="40" t="s">
        <v>360</v>
      </c>
      <c r="E14618" s="40" t="str">
        <f t="shared" si="1142"/>
        <v>Out of test</v>
      </c>
      <c r="F14618" t="str">
        <f t="shared" si="1140"/>
        <v>Low</v>
      </c>
      <c r="G14618" t="str">
        <f t="shared" si="1141"/>
        <v>Shanghai_1_Low</v>
      </c>
      <c r="H14618">
        <v>0.24113847675016287</v>
      </c>
      <c r="I14618">
        <f t="shared" si="1144"/>
        <v>349</v>
      </c>
      <c r="J14618" t="str">
        <f t="shared" si="1143"/>
        <v>Out of Test</v>
      </c>
      <c r="K14618" t="str">
        <f>IF(J14618="Test", COUNTIF($J$10:J14618, "Test"),"")</f>
        <v/>
      </c>
      <c r="L14618" t="str">
        <f>IF(J14618="Control", COUNTIF($J$10:J14618, "Control"),"")</f>
        <v/>
      </c>
    </row>
    <row r="14619" spans="1:12">
      <c r="A14619" s="42">
        <v>1519466903</v>
      </c>
      <c r="B14619" s="42">
        <v>1</v>
      </c>
      <c r="C14619" s="42">
        <v>308</v>
      </c>
      <c r="D14619" s="40" t="s">
        <v>360</v>
      </c>
      <c r="E14619" s="40" t="str">
        <f t="shared" si="1142"/>
        <v>Out of test</v>
      </c>
      <c r="F14619" t="str">
        <f t="shared" si="1140"/>
        <v>Low</v>
      </c>
      <c r="G14619" t="str">
        <f t="shared" si="1141"/>
        <v>Shanghai_1_Low</v>
      </c>
      <c r="H14619">
        <v>0.24155844935870474</v>
      </c>
      <c r="I14619">
        <f t="shared" si="1144"/>
        <v>350</v>
      </c>
      <c r="J14619" t="str">
        <f t="shared" si="1143"/>
        <v>Out of Test</v>
      </c>
      <c r="K14619" t="str">
        <f>IF(J14619="Test", COUNTIF($J$10:J14619, "Test"),"")</f>
        <v/>
      </c>
      <c r="L14619" t="str">
        <f>IF(J14619="Control", COUNTIF($J$10:J14619, "Control"),"")</f>
        <v/>
      </c>
    </row>
    <row r="14620" spans="1:12">
      <c r="A14620" s="42">
        <v>1518339266</v>
      </c>
      <c r="B14620" s="42">
        <v>1</v>
      </c>
      <c r="C14620" s="42">
        <v>745</v>
      </c>
      <c r="D14620" s="40" t="s">
        <v>360</v>
      </c>
      <c r="E14620" s="40" t="str">
        <f t="shared" si="1142"/>
        <v>Out of test</v>
      </c>
      <c r="F14620" t="str">
        <f t="shared" si="1140"/>
        <v>Low</v>
      </c>
      <c r="G14620" t="str">
        <f t="shared" si="1141"/>
        <v>Shanghai_1_Low</v>
      </c>
      <c r="H14620">
        <v>0.24266178878259259</v>
      </c>
      <c r="I14620">
        <f t="shared" si="1144"/>
        <v>351</v>
      </c>
      <c r="J14620" t="str">
        <f t="shared" si="1143"/>
        <v>Out of Test</v>
      </c>
      <c r="K14620" t="str">
        <f>IF(J14620="Test", COUNTIF($J$10:J14620, "Test"),"")</f>
        <v/>
      </c>
      <c r="L14620" t="str">
        <f>IF(J14620="Control", COUNTIF($J$10:J14620, "Control"),"")</f>
        <v/>
      </c>
    </row>
    <row r="14621" spans="1:12">
      <c r="A14621" s="42">
        <v>1519815464</v>
      </c>
      <c r="B14621" s="42">
        <v>1</v>
      </c>
      <c r="C14621" s="42">
        <v>979</v>
      </c>
      <c r="D14621" s="40" t="s">
        <v>360</v>
      </c>
      <c r="E14621" s="40" t="str">
        <f t="shared" si="1142"/>
        <v>Out of test</v>
      </c>
      <c r="F14621" t="str">
        <f t="shared" si="1140"/>
        <v>Low</v>
      </c>
      <c r="G14621" t="str">
        <f t="shared" si="1141"/>
        <v>Shanghai_1_Low</v>
      </c>
      <c r="H14621">
        <v>0.24311677434045198</v>
      </c>
      <c r="I14621">
        <f t="shared" si="1144"/>
        <v>352</v>
      </c>
      <c r="J14621" t="str">
        <f t="shared" si="1143"/>
        <v>Out of Test</v>
      </c>
      <c r="K14621" t="str">
        <f>IF(J14621="Test", COUNTIF($J$10:J14621, "Test"),"")</f>
        <v/>
      </c>
      <c r="L14621" t="str">
        <f>IF(J14621="Control", COUNTIF($J$10:J14621, "Control"),"")</f>
        <v/>
      </c>
    </row>
    <row r="14622" spans="1:12">
      <c r="A14622" s="42">
        <v>1517803979</v>
      </c>
      <c r="B14622" s="42">
        <v>1</v>
      </c>
      <c r="C14622" s="42">
        <v>417</v>
      </c>
      <c r="D14622" s="40" t="s">
        <v>360</v>
      </c>
      <c r="E14622" s="40" t="str">
        <f t="shared" si="1142"/>
        <v>Out of test</v>
      </c>
      <c r="F14622" t="str">
        <f t="shared" si="1140"/>
        <v>Low</v>
      </c>
      <c r="G14622" t="str">
        <f t="shared" si="1141"/>
        <v>Shanghai_1_Low</v>
      </c>
      <c r="H14622">
        <v>0.24507264324753231</v>
      </c>
      <c r="I14622">
        <f t="shared" si="1144"/>
        <v>353</v>
      </c>
      <c r="J14622" t="str">
        <f t="shared" si="1143"/>
        <v>Out of Test</v>
      </c>
      <c r="K14622" t="str">
        <f>IF(J14622="Test", COUNTIF($J$10:J14622, "Test"),"")</f>
        <v/>
      </c>
      <c r="L14622" t="str">
        <f>IF(J14622="Control", COUNTIF($J$10:J14622, "Control"),"")</f>
        <v/>
      </c>
    </row>
    <row r="14623" spans="1:12">
      <c r="A14623" s="42">
        <v>1515612624</v>
      </c>
      <c r="B14623" s="42">
        <v>1</v>
      </c>
      <c r="C14623" s="42">
        <v>849</v>
      </c>
      <c r="D14623" s="40" t="s">
        <v>360</v>
      </c>
      <c r="E14623" s="40" t="str">
        <f t="shared" si="1142"/>
        <v>Out of test</v>
      </c>
      <c r="F14623" t="str">
        <f t="shared" si="1140"/>
        <v>Low</v>
      </c>
      <c r="G14623" t="str">
        <f t="shared" si="1141"/>
        <v>Shanghai_1_Low</v>
      </c>
      <c r="H14623">
        <v>0.24615496923132452</v>
      </c>
      <c r="I14623">
        <f t="shared" si="1144"/>
        <v>354</v>
      </c>
      <c r="J14623" t="str">
        <f t="shared" si="1143"/>
        <v>Out of Test</v>
      </c>
      <c r="K14623" t="str">
        <f>IF(J14623="Test", COUNTIF($J$10:J14623, "Test"),"")</f>
        <v/>
      </c>
      <c r="L14623" t="str">
        <f>IF(J14623="Control", COUNTIF($J$10:J14623, "Control"),"")</f>
        <v/>
      </c>
    </row>
    <row r="14624" spans="1:12">
      <c r="A14624" s="42">
        <v>1519706016</v>
      </c>
      <c r="B14624" s="42">
        <v>1</v>
      </c>
      <c r="C14624" s="42">
        <v>286</v>
      </c>
      <c r="D14624" s="40" t="s">
        <v>360</v>
      </c>
      <c r="E14624" s="40" t="str">
        <f t="shared" si="1142"/>
        <v>Out of test</v>
      </c>
      <c r="F14624" t="str">
        <f t="shared" si="1140"/>
        <v>Low</v>
      </c>
      <c r="G14624" t="str">
        <f t="shared" si="1141"/>
        <v>Shanghai_1_Low</v>
      </c>
      <c r="H14624">
        <v>0.24642139475043201</v>
      </c>
      <c r="I14624">
        <f t="shared" si="1144"/>
        <v>355</v>
      </c>
      <c r="J14624" t="str">
        <f t="shared" si="1143"/>
        <v>Out of Test</v>
      </c>
      <c r="K14624" t="str">
        <f>IF(J14624="Test", COUNTIF($J$10:J14624, "Test"),"")</f>
        <v/>
      </c>
      <c r="L14624" t="str">
        <f>IF(J14624="Control", COUNTIF($J$10:J14624, "Control"),"")</f>
        <v/>
      </c>
    </row>
    <row r="14625" spans="1:12">
      <c r="A14625" s="42">
        <v>1515353079</v>
      </c>
      <c r="B14625" s="42">
        <v>1</v>
      </c>
      <c r="C14625" s="42">
        <v>130</v>
      </c>
      <c r="D14625" s="40" t="s">
        <v>360</v>
      </c>
      <c r="E14625" s="40" t="str">
        <f t="shared" si="1142"/>
        <v>Out of test</v>
      </c>
      <c r="F14625" t="str">
        <f t="shared" si="1140"/>
        <v>Low</v>
      </c>
      <c r="G14625" t="str">
        <f t="shared" si="1141"/>
        <v>Shanghai_1_Low</v>
      </c>
      <c r="H14625">
        <v>0.24670065542900665</v>
      </c>
      <c r="I14625">
        <f t="shared" si="1144"/>
        <v>356</v>
      </c>
      <c r="J14625" t="str">
        <f t="shared" si="1143"/>
        <v>Out of Test</v>
      </c>
      <c r="K14625" t="str">
        <f>IF(J14625="Test", COUNTIF($J$10:J14625, "Test"),"")</f>
        <v/>
      </c>
      <c r="L14625" t="str">
        <f>IF(J14625="Control", COUNTIF($J$10:J14625, "Control"),"")</f>
        <v/>
      </c>
    </row>
    <row r="14626" spans="1:12">
      <c r="A14626" s="42">
        <v>1512893693</v>
      </c>
      <c r="B14626" s="42">
        <v>1</v>
      </c>
      <c r="C14626" s="42">
        <v>256</v>
      </c>
      <c r="D14626" s="40" t="s">
        <v>360</v>
      </c>
      <c r="E14626" s="40" t="str">
        <f t="shared" si="1142"/>
        <v>Out of test</v>
      </c>
      <c r="F14626" t="str">
        <f t="shared" si="1140"/>
        <v>Low</v>
      </c>
      <c r="G14626" t="str">
        <f t="shared" si="1141"/>
        <v>Shanghai_1_Low</v>
      </c>
      <c r="H14626">
        <v>0.24671467000859848</v>
      </c>
      <c r="I14626">
        <f t="shared" si="1144"/>
        <v>357</v>
      </c>
      <c r="J14626" t="str">
        <f t="shared" si="1143"/>
        <v>Out of Test</v>
      </c>
      <c r="K14626" t="str">
        <f>IF(J14626="Test", COUNTIF($J$10:J14626, "Test"),"")</f>
        <v/>
      </c>
      <c r="L14626" t="str">
        <f>IF(J14626="Control", COUNTIF($J$10:J14626, "Control"),"")</f>
        <v/>
      </c>
    </row>
    <row r="14627" spans="1:12">
      <c r="A14627" s="42">
        <v>1516847058</v>
      </c>
      <c r="B14627" s="42">
        <v>1</v>
      </c>
      <c r="C14627" s="42">
        <v>530</v>
      </c>
      <c r="D14627" s="40" t="s">
        <v>360</v>
      </c>
      <c r="E14627" s="40" t="str">
        <f t="shared" si="1142"/>
        <v>Out of test</v>
      </c>
      <c r="F14627" t="str">
        <f t="shared" si="1140"/>
        <v>Low</v>
      </c>
      <c r="G14627" t="str">
        <f t="shared" si="1141"/>
        <v>Shanghai_1_Low</v>
      </c>
      <c r="H14627">
        <v>0.24849459673068675</v>
      </c>
      <c r="I14627">
        <f t="shared" si="1144"/>
        <v>358</v>
      </c>
      <c r="J14627" t="str">
        <f t="shared" si="1143"/>
        <v>Out of Test</v>
      </c>
      <c r="K14627" t="str">
        <f>IF(J14627="Test", COUNTIF($J$10:J14627, "Test"),"")</f>
        <v/>
      </c>
      <c r="L14627" t="str">
        <f>IF(J14627="Control", COUNTIF($J$10:J14627, "Control"),"")</f>
        <v/>
      </c>
    </row>
    <row r="14628" spans="1:12">
      <c r="A14628" s="42">
        <v>1516487014</v>
      </c>
      <c r="B14628" s="42">
        <v>1</v>
      </c>
      <c r="C14628" s="42">
        <v>461</v>
      </c>
      <c r="D14628" s="40" t="s">
        <v>360</v>
      </c>
      <c r="E14628" s="40" t="str">
        <f t="shared" si="1142"/>
        <v>Out of test</v>
      </c>
      <c r="F14628" t="str">
        <f t="shared" si="1140"/>
        <v>Low</v>
      </c>
      <c r="G14628" t="str">
        <f t="shared" si="1141"/>
        <v>Shanghai_1_Low</v>
      </c>
      <c r="H14628">
        <v>0.24867824313315723</v>
      </c>
      <c r="I14628">
        <f t="shared" si="1144"/>
        <v>359</v>
      </c>
      <c r="J14628" t="str">
        <f t="shared" si="1143"/>
        <v>Out of Test</v>
      </c>
      <c r="K14628" t="str">
        <f>IF(J14628="Test", COUNTIF($J$10:J14628, "Test"),"")</f>
        <v/>
      </c>
      <c r="L14628" t="str">
        <f>IF(J14628="Control", COUNTIF($J$10:J14628, "Control"),"")</f>
        <v/>
      </c>
    </row>
    <row r="14629" spans="1:12">
      <c r="A14629" s="42">
        <v>1511923757</v>
      </c>
      <c r="B14629" s="42">
        <v>1</v>
      </c>
      <c r="C14629" s="42">
        <v>250</v>
      </c>
      <c r="D14629" s="40" t="s">
        <v>360</v>
      </c>
      <c r="E14629" s="40" t="str">
        <f t="shared" si="1142"/>
        <v>Out of test</v>
      </c>
      <c r="F14629" t="str">
        <f t="shared" si="1140"/>
        <v>Low</v>
      </c>
      <c r="G14629" t="str">
        <f t="shared" si="1141"/>
        <v>Shanghai_1_Low</v>
      </c>
      <c r="H14629">
        <v>0.24985563902686447</v>
      </c>
      <c r="I14629">
        <f t="shared" si="1144"/>
        <v>360</v>
      </c>
      <c r="J14629" t="str">
        <f t="shared" si="1143"/>
        <v>Out of Test</v>
      </c>
      <c r="K14629" t="str">
        <f>IF(J14629="Test", COUNTIF($J$10:J14629, "Test"),"")</f>
        <v/>
      </c>
      <c r="L14629" t="str">
        <f>IF(J14629="Control", COUNTIF($J$10:J14629, "Control"),"")</f>
        <v/>
      </c>
    </row>
    <row r="14630" spans="1:12">
      <c r="A14630" s="42">
        <v>1512472773</v>
      </c>
      <c r="B14630" s="42">
        <v>1</v>
      </c>
      <c r="C14630" s="42">
        <v>894</v>
      </c>
      <c r="D14630" s="40" t="s">
        <v>360</v>
      </c>
      <c r="E14630" s="40" t="str">
        <f t="shared" si="1142"/>
        <v>Out of test</v>
      </c>
      <c r="F14630" t="str">
        <f t="shared" si="1140"/>
        <v>Low</v>
      </c>
      <c r="G14630" t="str">
        <f t="shared" si="1141"/>
        <v>Shanghai_1_Low</v>
      </c>
      <c r="H14630">
        <v>0.25067954306055196</v>
      </c>
      <c r="I14630">
        <f t="shared" si="1144"/>
        <v>361</v>
      </c>
      <c r="J14630" t="str">
        <f t="shared" si="1143"/>
        <v>Out of Test</v>
      </c>
      <c r="K14630" t="str">
        <f>IF(J14630="Test", COUNTIF($J$10:J14630, "Test"),"")</f>
        <v/>
      </c>
      <c r="L14630" t="str">
        <f>IF(J14630="Control", COUNTIF($J$10:J14630, "Control"),"")</f>
        <v/>
      </c>
    </row>
    <row r="14631" spans="1:12">
      <c r="A14631" s="42">
        <v>1515967887</v>
      </c>
      <c r="B14631" s="42">
        <v>1</v>
      </c>
      <c r="C14631" s="42">
        <v>529</v>
      </c>
      <c r="D14631" s="40" t="s">
        <v>360</v>
      </c>
      <c r="E14631" s="40" t="str">
        <f t="shared" si="1142"/>
        <v>Out of test</v>
      </c>
      <c r="F14631" t="str">
        <f t="shared" si="1140"/>
        <v>Low</v>
      </c>
      <c r="G14631" t="str">
        <f t="shared" si="1141"/>
        <v>Shanghai_1_Low</v>
      </c>
      <c r="H14631">
        <v>0.25123236990483944</v>
      </c>
      <c r="I14631">
        <f t="shared" si="1144"/>
        <v>362</v>
      </c>
      <c r="J14631" t="str">
        <f t="shared" si="1143"/>
        <v>Out of Test</v>
      </c>
      <c r="K14631" t="str">
        <f>IF(J14631="Test", COUNTIF($J$10:J14631, "Test"),"")</f>
        <v/>
      </c>
      <c r="L14631" t="str">
        <f>IF(J14631="Control", COUNTIF($J$10:J14631, "Control"),"")</f>
        <v/>
      </c>
    </row>
    <row r="14632" spans="1:12">
      <c r="A14632" s="42">
        <v>1513982637</v>
      </c>
      <c r="B14632" s="42">
        <v>1</v>
      </c>
      <c r="C14632" s="42">
        <v>524</v>
      </c>
      <c r="D14632" s="40" t="s">
        <v>360</v>
      </c>
      <c r="E14632" s="40" t="str">
        <f t="shared" si="1142"/>
        <v>Out of test</v>
      </c>
      <c r="F14632" t="str">
        <f t="shared" si="1140"/>
        <v>Low</v>
      </c>
      <c r="G14632" t="str">
        <f t="shared" si="1141"/>
        <v>Shanghai_1_Low</v>
      </c>
      <c r="H14632">
        <v>0.25159676251084884</v>
      </c>
      <c r="I14632">
        <f t="shared" si="1144"/>
        <v>363</v>
      </c>
      <c r="J14632" t="str">
        <f t="shared" si="1143"/>
        <v>Out of Test</v>
      </c>
      <c r="K14632" t="str">
        <f>IF(J14632="Test", COUNTIF($J$10:J14632, "Test"),"")</f>
        <v/>
      </c>
      <c r="L14632" t="str">
        <f>IF(J14632="Control", COUNTIF($J$10:J14632, "Control"),"")</f>
        <v/>
      </c>
    </row>
    <row r="14633" spans="1:12">
      <c r="A14633" s="42">
        <v>1519548136</v>
      </c>
      <c r="B14633" s="42">
        <v>1</v>
      </c>
      <c r="C14633" s="42">
        <v>755</v>
      </c>
      <c r="D14633" s="40" t="s">
        <v>360</v>
      </c>
      <c r="E14633" s="40" t="str">
        <f t="shared" si="1142"/>
        <v>Out of test</v>
      </c>
      <c r="F14633" t="str">
        <f t="shared" si="1140"/>
        <v>Low</v>
      </c>
      <c r="G14633" t="str">
        <f t="shared" si="1141"/>
        <v>Shanghai_1_Low</v>
      </c>
      <c r="H14633">
        <v>0.25208280460800514</v>
      </c>
      <c r="I14633">
        <f t="shared" si="1144"/>
        <v>364</v>
      </c>
      <c r="J14633" t="str">
        <f t="shared" si="1143"/>
        <v>Out of Test</v>
      </c>
      <c r="K14633" t="str">
        <f>IF(J14633="Test", COUNTIF($J$10:J14633, "Test"),"")</f>
        <v/>
      </c>
      <c r="L14633" t="str">
        <f>IF(J14633="Control", COUNTIF($J$10:J14633, "Control"),"")</f>
        <v/>
      </c>
    </row>
    <row r="14634" spans="1:12">
      <c r="A14634" s="42">
        <v>1511300816</v>
      </c>
      <c r="B14634" s="42">
        <v>1</v>
      </c>
      <c r="C14634" s="42">
        <v>984</v>
      </c>
      <c r="D14634" s="40" t="s">
        <v>360</v>
      </c>
      <c r="E14634" s="40" t="str">
        <f t="shared" si="1142"/>
        <v>Out of test</v>
      </c>
      <c r="F14634" t="str">
        <f t="shared" si="1140"/>
        <v>Low</v>
      </c>
      <c r="G14634" t="str">
        <f t="shared" si="1141"/>
        <v>Shanghai_1_Low</v>
      </c>
      <c r="H14634">
        <v>0.25222064468807737</v>
      </c>
      <c r="I14634">
        <f t="shared" si="1144"/>
        <v>365</v>
      </c>
      <c r="J14634" t="str">
        <f t="shared" si="1143"/>
        <v>Out of Test</v>
      </c>
      <c r="K14634" t="str">
        <f>IF(J14634="Test", COUNTIF($J$10:J14634, "Test"),"")</f>
        <v/>
      </c>
      <c r="L14634" t="str">
        <f>IF(J14634="Control", COUNTIF($J$10:J14634, "Control"),"")</f>
        <v/>
      </c>
    </row>
    <row r="14635" spans="1:12">
      <c r="A14635" s="42">
        <v>1512525297</v>
      </c>
      <c r="B14635" s="42">
        <v>1</v>
      </c>
      <c r="C14635" s="42">
        <v>795</v>
      </c>
      <c r="D14635" s="40" t="s">
        <v>360</v>
      </c>
      <c r="E14635" s="40" t="str">
        <f t="shared" si="1142"/>
        <v>Out of test</v>
      </c>
      <c r="F14635" t="str">
        <f t="shared" si="1140"/>
        <v>Low</v>
      </c>
      <c r="G14635" t="str">
        <f t="shared" si="1141"/>
        <v>Shanghai_1_Low</v>
      </c>
      <c r="H14635">
        <v>0.25255762217189703</v>
      </c>
      <c r="I14635">
        <f t="shared" si="1144"/>
        <v>366</v>
      </c>
      <c r="J14635" t="str">
        <f t="shared" si="1143"/>
        <v>Out of Test</v>
      </c>
      <c r="K14635" t="str">
        <f>IF(J14635="Test", COUNTIF($J$10:J14635, "Test"),"")</f>
        <v/>
      </c>
      <c r="L14635" t="str">
        <f>IF(J14635="Control", COUNTIF($J$10:J14635, "Control"),"")</f>
        <v/>
      </c>
    </row>
    <row r="14636" spans="1:12">
      <c r="A14636" s="42">
        <v>1516006228</v>
      </c>
      <c r="B14636" s="42">
        <v>1</v>
      </c>
      <c r="C14636" s="42">
        <v>97</v>
      </c>
      <c r="D14636" s="40" t="s">
        <v>360</v>
      </c>
      <c r="E14636" s="40" t="str">
        <f t="shared" si="1142"/>
        <v>Out of test</v>
      </c>
      <c r="F14636" t="str">
        <f t="shared" si="1140"/>
        <v>Low</v>
      </c>
      <c r="G14636" t="str">
        <f t="shared" si="1141"/>
        <v>Shanghai_1_Low</v>
      </c>
      <c r="H14636">
        <v>0.25283090787470619</v>
      </c>
      <c r="I14636">
        <f t="shared" si="1144"/>
        <v>367</v>
      </c>
      <c r="J14636" t="str">
        <f t="shared" si="1143"/>
        <v>Out of Test</v>
      </c>
      <c r="K14636" t="str">
        <f>IF(J14636="Test", COUNTIF($J$10:J14636, "Test"),"")</f>
        <v/>
      </c>
      <c r="L14636" t="str">
        <f>IF(J14636="Control", COUNTIF($J$10:J14636, "Control"),"")</f>
        <v/>
      </c>
    </row>
    <row r="14637" spans="1:12">
      <c r="A14637" s="42">
        <v>1518691658</v>
      </c>
      <c r="B14637" s="42">
        <v>1</v>
      </c>
      <c r="C14637" s="42">
        <v>517</v>
      </c>
      <c r="D14637" s="40" t="s">
        <v>360</v>
      </c>
      <c r="E14637" s="40" t="str">
        <f t="shared" si="1142"/>
        <v>Out of test</v>
      </c>
      <c r="F14637" t="str">
        <f t="shared" si="1140"/>
        <v>Low</v>
      </c>
      <c r="G14637" t="str">
        <f t="shared" si="1141"/>
        <v>Shanghai_1_Low</v>
      </c>
      <c r="H14637">
        <v>0.25322153778932321</v>
      </c>
      <c r="I14637">
        <f t="shared" si="1144"/>
        <v>368</v>
      </c>
      <c r="J14637" t="str">
        <f t="shared" si="1143"/>
        <v>Out of Test</v>
      </c>
      <c r="K14637" t="str">
        <f>IF(J14637="Test", COUNTIF($J$10:J14637, "Test"),"")</f>
        <v/>
      </c>
      <c r="L14637" t="str">
        <f>IF(J14637="Control", COUNTIF($J$10:J14637, "Control"),"")</f>
        <v/>
      </c>
    </row>
    <row r="14638" spans="1:12">
      <c r="A14638" s="42">
        <v>1516125315</v>
      </c>
      <c r="B14638" s="42">
        <v>1</v>
      </c>
      <c r="C14638" s="42">
        <v>160</v>
      </c>
      <c r="D14638" s="40" t="s">
        <v>360</v>
      </c>
      <c r="E14638" s="40" t="str">
        <f t="shared" si="1142"/>
        <v>Out of test</v>
      </c>
      <c r="F14638" t="str">
        <f t="shared" si="1140"/>
        <v>Low</v>
      </c>
      <c r="G14638" t="str">
        <f t="shared" si="1141"/>
        <v>Shanghai_1_Low</v>
      </c>
      <c r="H14638">
        <v>0.25437146072630112</v>
      </c>
      <c r="I14638">
        <f t="shared" si="1144"/>
        <v>369</v>
      </c>
      <c r="J14638" t="str">
        <f t="shared" si="1143"/>
        <v>Out of Test</v>
      </c>
      <c r="K14638" t="str">
        <f>IF(J14638="Test", COUNTIF($J$10:J14638, "Test"),"")</f>
        <v/>
      </c>
      <c r="L14638" t="str">
        <f>IF(J14638="Control", COUNTIF($J$10:J14638, "Control"),"")</f>
        <v/>
      </c>
    </row>
    <row r="14639" spans="1:12">
      <c r="A14639" s="42">
        <v>1516035256</v>
      </c>
      <c r="B14639" s="42">
        <v>1</v>
      </c>
      <c r="C14639" s="42">
        <v>968</v>
      </c>
      <c r="D14639" s="40" t="s">
        <v>360</v>
      </c>
      <c r="E14639" s="40" t="str">
        <f t="shared" si="1142"/>
        <v>Out of test</v>
      </c>
      <c r="F14639" t="str">
        <f t="shared" si="1140"/>
        <v>Low</v>
      </c>
      <c r="G14639" t="str">
        <f t="shared" si="1141"/>
        <v>Shanghai_1_Low</v>
      </c>
      <c r="H14639">
        <v>0.25455684451235017</v>
      </c>
      <c r="I14639">
        <f t="shared" si="1144"/>
        <v>370</v>
      </c>
      <c r="J14639" t="str">
        <f t="shared" si="1143"/>
        <v>Out of Test</v>
      </c>
      <c r="K14639" t="str">
        <f>IF(J14639="Test", COUNTIF($J$10:J14639, "Test"),"")</f>
        <v/>
      </c>
      <c r="L14639" t="str">
        <f>IF(J14639="Control", COUNTIF($J$10:J14639, "Control"),"")</f>
        <v/>
      </c>
    </row>
    <row r="14640" spans="1:12">
      <c r="A14640" s="42">
        <v>1517601838</v>
      </c>
      <c r="B14640" s="42">
        <v>1</v>
      </c>
      <c r="C14640" s="42">
        <v>206</v>
      </c>
      <c r="D14640" s="40" t="s">
        <v>360</v>
      </c>
      <c r="E14640" s="40" t="str">
        <f t="shared" si="1142"/>
        <v>Out of test</v>
      </c>
      <c r="F14640" t="str">
        <f t="shared" si="1140"/>
        <v>Low</v>
      </c>
      <c r="G14640" t="str">
        <f t="shared" si="1141"/>
        <v>Shanghai_1_Low</v>
      </c>
      <c r="H14640">
        <v>0.25460685008177097</v>
      </c>
      <c r="I14640">
        <f t="shared" si="1144"/>
        <v>371</v>
      </c>
      <c r="J14640" t="str">
        <f t="shared" si="1143"/>
        <v>Out of Test</v>
      </c>
      <c r="K14640" t="str">
        <f>IF(J14640="Test", COUNTIF($J$10:J14640, "Test"),"")</f>
        <v/>
      </c>
      <c r="L14640" t="str">
        <f>IF(J14640="Control", COUNTIF($J$10:J14640, "Control"),"")</f>
        <v/>
      </c>
    </row>
    <row r="14641" spans="1:12">
      <c r="A14641" s="42">
        <v>1512988594</v>
      </c>
      <c r="B14641" s="42">
        <v>1</v>
      </c>
      <c r="C14641" s="42">
        <v>533</v>
      </c>
      <c r="D14641" s="40" t="s">
        <v>360</v>
      </c>
      <c r="E14641" s="40" t="str">
        <f t="shared" si="1142"/>
        <v>Out of test</v>
      </c>
      <c r="F14641" t="str">
        <f t="shared" si="1140"/>
        <v>Low</v>
      </c>
      <c r="G14641" t="str">
        <f t="shared" si="1141"/>
        <v>Shanghai_1_Low</v>
      </c>
      <c r="H14641">
        <v>0.25714397195879901</v>
      </c>
      <c r="I14641">
        <f t="shared" si="1144"/>
        <v>372</v>
      </c>
      <c r="J14641" t="str">
        <f t="shared" si="1143"/>
        <v>Out of Test</v>
      </c>
      <c r="K14641" t="str">
        <f>IF(J14641="Test", COUNTIF($J$10:J14641, "Test"),"")</f>
        <v/>
      </c>
      <c r="L14641" t="str">
        <f>IF(J14641="Control", COUNTIF($J$10:J14641, "Control"),"")</f>
        <v/>
      </c>
    </row>
    <row r="14642" spans="1:12">
      <c r="A14642" s="42">
        <v>1517540089</v>
      </c>
      <c r="B14642" s="42">
        <v>1</v>
      </c>
      <c r="C14642" s="42">
        <v>746</v>
      </c>
      <c r="D14642" s="40" t="s">
        <v>360</v>
      </c>
      <c r="E14642" s="40" t="str">
        <f t="shared" si="1142"/>
        <v>Out of test</v>
      </c>
      <c r="F14642" t="str">
        <f t="shared" si="1140"/>
        <v>Low</v>
      </c>
      <c r="G14642" t="str">
        <f t="shared" si="1141"/>
        <v>Shanghai_1_Low</v>
      </c>
      <c r="H14642">
        <v>0.25729163495311147</v>
      </c>
      <c r="I14642">
        <f t="shared" si="1144"/>
        <v>373</v>
      </c>
      <c r="J14642" t="str">
        <f t="shared" si="1143"/>
        <v>Out of Test</v>
      </c>
      <c r="K14642" t="str">
        <f>IF(J14642="Test", COUNTIF($J$10:J14642, "Test"),"")</f>
        <v/>
      </c>
      <c r="L14642" t="str">
        <f>IF(J14642="Control", COUNTIF($J$10:J14642, "Control"),"")</f>
        <v/>
      </c>
    </row>
    <row r="14643" spans="1:12">
      <c r="A14643" s="42">
        <v>1512707454</v>
      </c>
      <c r="B14643" s="42">
        <v>1</v>
      </c>
      <c r="C14643" s="42">
        <v>780</v>
      </c>
      <c r="D14643" s="40" t="s">
        <v>360</v>
      </c>
      <c r="E14643" s="40" t="str">
        <f t="shared" si="1142"/>
        <v>Out of test</v>
      </c>
      <c r="F14643" t="str">
        <f t="shared" si="1140"/>
        <v>Low</v>
      </c>
      <c r="G14643" t="str">
        <f t="shared" si="1141"/>
        <v>Shanghai_1_Low</v>
      </c>
      <c r="H14643">
        <v>0.25732847654475177</v>
      </c>
      <c r="I14643">
        <f t="shared" si="1144"/>
        <v>374</v>
      </c>
      <c r="J14643" t="str">
        <f t="shared" si="1143"/>
        <v>Out of Test</v>
      </c>
      <c r="K14643" t="str">
        <f>IF(J14643="Test", COUNTIF($J$10:J14643, "Test"),"")</f>
        <v/>
      </c>
      <c r="L14643" t="str">
        <f>IF(J14643="Control", COUNTIF($J$10:J14643, "Control"),"")</f>
        <v/>
      </c>
    </row>
    <row r="14644" spans="1:12">
      <c r="A14644" s="42">
        <v>1516372756</v>
      </c>
      <c r="B14644" s="42">
        <v>1</v>
      </c>
      <c r="C14644" s="42">
        <v>350</v>
      </c>
      <c r="D14644" s="40" t="s">
        <v>360</v>
      </c>
      <c r="E14644" s="40" t="str">
        <f t="shared" si="1142"/>
        <v>Out of test</v>
      </c>
      <c r="F14644" t="str">
        <f t="shared" si="1140"/>
        <v>Low</v>
      </c>
      <c r="G14644" t="str">
        <f t="shared" si="1141"/>
        <v>Shanghai_1_Low</v>
      </c>
      <c r="H14644">
        <v>0.25755217562386967</v>
      </c>
      <c r="I14644">
        <f t="shared" si="1144"/>
        <v>375</v>
      </c>
      <c r="J14644" t="str">
        <f t="shared" si="1143"/>
        <v>Out of Test</v>
      </c>
      <c r="K14644" t="str">
        <f>IF(J14644="Test", COUNTIF($J$10:J14644, "Test"),"")</f>
        <v/>
      </c>
      <c r="L14644" t="str">
        <f>IF(J14644="Control", COUNTIF($J$10:J14644, "Control"),"")</f>
        <v/>
      </c>
    </row>
    <row r="14645" spans="1:12">
      <c r="A14645" s="42">
        <v>1511399316</v>
      </c>
      <c r="B14645" s="42">
        <v>1</v>
      </c>
      <c r="C14645" s="42">
        <v>565</v>
      </c>
      <c r="D14645" s="40" t="s">
        <v>360</v>
      </c>
      <c r="E14645" s="40" t="str">
        <f t="shared" si="1142"/>
        <v>Out of test</v>
      </c>
      <c r="F14645" t="str">
        <f t="shared" si="1140"/>
        <v>Low</v>
      </c>
      <c r="G14645" t="str">
        <f t="shared" si="1141"/>
        <v>Shanghai_1_Low</v>
      </c>
      <c r="H14645">
        <v>0.25779624940326351</v>
      </c>
      <c r="I14645">
        <f t="shared" si="1144"/>
        <v>376</v>
      </c>
      <c r="J14645" t="str">
        <f t="shared" si="1143"/>
        <v>Out of Test</v>
      </c>
      <c r="K14645" t="str">
        <f>IF(J14645="Test", COUNTIF($J$10:J14645, "Test"),"")</f>
        <v/>
      </c>
      <c r="L14645" t="str">
        <f>IF(J14645="Control", COUNTIF($J$10:J14645, "Control"),"")</f>
        <v/>
      </c>
    </row>
    <row r="14646" spans="1:12">
      <c r="A14646" s="42">
        <v>1516719033</v>
      </c>
      <c r="B14646" s="42">
        <v>1</v>
      </c>
      <c r="C14646" s="42">
        <v>522</v>
      </c>
      <c r="D14646" s="40" t="s">
        <v>360</v>
      </c>
      <c r="E14646" s="40" t="str">
        <f t="shared" si="1142"/>
        <v>Out of test</v>
      </c>
      <c r="F14646" t="str">
        <f t="shared" si="1140"/>
        <v>Low</v>
      </c>
      <c r="G14646" t="str">
        <f t="shared" si="1141"/>
        <v>Shanghai_1_Low</v>
      </c>
      <c r="H14646">
        <v>0.25864259845461912</v>
      </c>
      <c r="I14646">
        <f t="shared" si="1144"/>
        <v>377</v>
      </c>
      <c r="J14646" t="str">
        <f t="shared" si="1143"/>
        <v>Out of Test</v>
      </c>
      <c r="K14646" t="str">
        <f>IF(J14646="Test", COUNTIF($J$10:J14646, "Test"),"")</f>
        <v/>
      </c>
      <c r="L14646" t="str">
        <f>IF(J14646="Control", COUNTIF($J$10:J14646, "Control"),"")</f>
        <v/>
      </c>
    </row>
    <row r="14647" spans="1:12">
      <c r="A14647" s="42">
        <v>1518170148</v>
      </c>
      <c r="B14647" s="42">
        <v>1</v>
      </c>
      <c r="C14647" s="42">
        <v>1062</v>
      </c>
      <c r="D14647" s="40" t="s">
        <v>360</v>
      </c>
      <c r="E14647" s="40" t="str">
        <f t="shared" si="1142"/>
        <v>Out of test</v>
      </c>
      <c r="F14647" t="str">
        <f t="shared" si="1140"/>
        <v>Low</v>
      </c>
      <c r="G14647" t="str">
        <f t="shared" si="1141"/>
        <v>Shanghai_1_Low</v>
      </c>
      <c r="H14647">
        <v>0.25869226040570414</v>
      </c>
      <c r="I14647">
        <f t="shared" si="1144"/>
        <v>378</v>
      </c>
      <c r="J14647" t="str">
        <f t="shared" si="1143"/>
        <v>Out of Test</v>
      </c>
      <c r="K14647" t="str">
        <f>IF(J14647="Test", COUNTIF($J$10:J14647, "Test"),"")</f>
        <v/>
      </c>
      <c r="L14647" t="str">
        <f>IF(J14647="Control", COUNTIF($J$10:J14647, "Control"),"")</f>
        <v/>
      </c>
    </row>
    <row r="14648" spans="1:12">
      <c r="A14648" s="42">
        <v>1519223107</v>
      </c>
      <c r="B14648" s="42">
        <v>1</v>
      </c>
      <c r="C14648" s="42">
        <v>1036</v>
      </c>
      <c r="D14648" s="40" t="s">
        <v>360</v>
      </c>
      <c r="E14648" s="40" t="str">
        <f t="shared" si="1142"/>
        <v>Out of test</v>
      </c>
      <c r="F14648" t="str">
        <f t="shared" si="1140"/>
        <v>Low</v>
      </c>
      <c r="G14648" t="str">
        <f t="shared" si="1141"/>
        <v>Shanghai_1_Low</v>
      </c>
      <c r="H14648">
        <v>0.25965592758378264</v>
      </c>
      <c r="I14648">
        <f t="shared" si="1144"/>
        <v>379</v>
      </c>
      <c r="J14648" t="str">
        <f t="shared" si="1143"/>
        <v>Out of Test</v>
      </c>
      <c r="K14648" t="str">
        <f>IF(J14648="Test", COUNTIF($J$10:J14648, "Test"),"")</f>
        <v/>
      </c>
      <c r="L14648" t="str">
        <f>IF(J14648="Control", COUNTIF($J$10:J14648, "Control"),"")</f>
        <v/>
      </c>
    </row>
    <row r="14649" spans="1:12">
      <c r="A14649" s="42">
        <v>1513884355</v>
      </c>
      <c r="B14649" s="42">
        <v>1</v>
      </c>
      <c r="C14649" s="42">
        <v>643</v>
      </c>
      <c r="D14649" s="40" t="s">
        <v>360</v>
      </c>
      <c r="E14649" s="40" t="str">
        <f t="shared" si="1142"/>
        <v>Out of test</v>
      </c>
      <c r="F14649" t="str">
        <f t="shared" si="1140"/>
        <v>Low</v>
      </c>
      <c r="G14649" t="str">
        <f t="shared" si="1141"/>
        <v>Shanghai_1_Low</v>
      </c>
      <c r="H14649">
        <v>0.25968113938128368</v>
      </c>
      <c r="I14649">
        <f t="shared" si="1144"/>
        <v>380</v>
      </c>
      <c r="J14649" t="str">
        <f t="shared" si="1143"/>
        <v>Out of Test</v>
      </c>
      <c r="K14649" t="str">
        <f>IF(J14649="Test", COUNTIF($J$10:J14649, "Test"),"")</f>
        <v/>
      </c>
      <c r="L14649" t="str">
        <f>IF(J14649="Control", COUNTIF($J$10:J14649, "Control"),"")</f>
        <v/>
      </c>
    </row>
    <row r="14650" spans="1:12">
      <c r="A14650" s="42">
        <v>1517184359</v>
      </c>
      <c r="B14650" s="42">
        <v>1</v>
      </c>
      <c r="C14650" s="42">
        <v>99</v>
      </c>
      <c r="D14650" s="40" t="s">
        <v>360</v>
      </c>
      <c r="E14650" s="40" t="str">
        <f t="shared" si="1142"/>
        <v>Out of test</v>
      </c>
      <c r="F14650" t="str">
        <f t="shared" si="1140"/>
        <v>Low</v>
      </c>
      <c r="G14650" t="str">
        <f t="shared" si="1141"/>
        <v>Shanghai_1_Low</v>
      </c>
      <c r="H14650">
        <v>0.26013826256081596</v>
      </c>
      <c r="I14650">
        <f t="shared" si="1144"/>
        <v>381</v>
      </c>
      <c r="J14650" t="str">
        <f t="shared" si="1143"/>
        <v>Out of Test</v>
      </c>
      <c r="K14650" t="str">
        <f>IF(J14650="Test", COUNTIF($J$10:J14650, "Test"),"")</f>
        <v/>
      </c>
      <c r="L14650" t="str">
        <f>IF(J14650="Control", COUNTIF($J$10:J14650, "Control"),"")</f>
        <v/>
      </c>
    </row>
    <row r="14651" spans="1:12">
      <c r="A14651" s="42">
        <v>1515195594</v>
      </c>
      <c r="B14651" s="42">
        <v>1</v>
      </c>
      <c r="C14651" s="42">
        <v>733</v>
      </c>
      <c r="D14651" s="40" t="s">
        <v>360</v>
      </c>
      <c r="E14651" s="40" t="str">
        <f t="shared" si="1142"/>
        <v>Out of test</v>
      </c>
      <c r="F14651" t="str">
        <f t="shared" si="1140"/>
        <v>Low</v>
      </c>
      <c r="G14651" t="str">
        <f t="shared" si="1141"/>
        <v>Shanghai_1_Low</v>
      </c>
      <c r="H14651">
        <v>0.26084908406665452</v>
      </c>
      <c r="I14651">
        <f t="shared" si="1144"/>
        <v>382</v>
      </c>
      <c r="J14651" t="str">
        <f t="shared" si="1143"/>
        <v>Out of Test</v>
      </c>
      <c r="K14651" t="str">
        <f>IF(J14651="Test", COUNTIF($J$10:J14651, "Test"),"")</f>
        <v/>
      </c>
      <c r="L14651" t="str">
        <f>IF(J14651="Control", COUNTIF($J$10:J14651, "Control"),"")</f>
        <v/>
      </c>
    </row>
    <row r="14652" spans="1:12">
      <c r="A14652" s="42">
        <v>1515672526</v>
      </c>
      <c r="B14652" s="42">
        <v>1</v>
      </c>
      <c r="C14652" s="42">
        <v>80</v>
      </c>
      <c r="D14652" s="40" t="s">
        <v>360</v>
      </c>
      <c r="E14652" s="40" t="str">
        <f t="shared" si="1142"/>
        <v>Out of test</v>
      </c>
      <c r="F14652" t="str">
        <f t="shared" si="1140"/>
        <v>Low</v>
      </c>
      <c r="G14652" t="str">
        <f t="shared" si="1141"/>
        <v>Shanghai_1_Low</v>
      </c>
      <c r="H14652">
        <v>0.26149362532587694</v>
      </c>
      <c r="I14652">
        <f t="shared" si="1144"/>
        <v>383</v>
      </c>
      <c r="J14652" t="str">
        <f t="shared" si="1143"/>
        <v>Out of Test</v>
      </c>
      <c r="K14652" t="str">
        <f>IF(J14652="Test", COUNTIF($J$10:J14652, "Test"),"")</f>
        <v/>
      </c>
      <c r="L14652" t="str">
        <f>IF(J14652="Control", COUNTIF($J$10:J14652, "Control"),"")</f>
        <v/>
      </c>
    </row>
    <row r="14653" spans="1:12">
      <c r="A14653" s="42">
        <v>1517128686</v>
      </c>
      <c r="B14653" s="42">
        <v>1</v>
      </c>
      <c r="C14653" s="42">
        <v>836</v>
      </c>
      <c r="D14653" s="40" t="s">
        <v>360</v>
      </c>
      <c r="E14653" s="40" t="str">
        <f t="shared" si="1142"/>
        <v>Out of test</v>
      </c>
      <c r="F14653" t="str">
        <f t="shared" si="1140"/>
        <v>Low</v>
      </c>
      <c r="G14653" t="str">
        <f t="shared" si="1141"/>
        <v>Shanghai_1_Low</v>
      </c>
      <c r="H14653">
        <v>0.26171495178095794</v>
      </c>
      <c r="I14653">
        <f t="shared" si="1144"/>
        <v>384</v>
      </c>
      <c r="J14653" t="str">
        <f t="shared" si="1143"/>
        <v>Out of Test</v>
      </c>
      <c r="K14653" t="str">
        <f>IF(J14653="Test", COUNTIF($J$10:J14653, "Test"),"")</f>
        <v/>
      </c>
      <c r="L14653" t="str">
        <f>IF(J14653="Control", COUNTIF($J$10:J14653, "Control"),"")</f>
        <v/>
      </c>
    </row>
    <row r="14654" spans="1:12">
      <c r="A14654" s="42">
        <v>1513486538</v>
      </c>
      <c r="B14654" s="42">
        <v>1</v>
      </c>
      <c r="C14654" s="42">
        <v>865</v>
      </c>
      <c r="D14654" s="40" t="s">
        <v>360</v>
      </c>
      <c r="E14654" s="40" t="str">
        <f t="shared" si="1142"/>
        <v>Out of test</v>
      </c>
      <c r="F14654" t="str">
        <f t="shared" si="1140"/>
        <v>Low</v>
      </c>
      <c r="G14654" t="str">
        <f t="shared" si="1141"/>
        <v>Shanghai_1_Low</v>
      </c>
      <c r="H14654">
        <v>0.26175854082306493</v>
      </c>
      <c r="I14654">
        <f t="shared" si="1144"/>
        <v>385</v>
      </c>
      <c r="J14654" t="str">
        <f t="shared" si="1143"/>
        <v>Out of Test</v>
      </c>
      <c r="K14654" t="str">
        <f>IF(J14654="Test", COUNTIF($J$10:J14654, "Test"),"")</f>
        <v/>
      </c>
      <c r="L14654" t="str">
        <f>IF(J14654="Control", COUNTIF($J$10:J14654, "Control"),"")</f>
        <v/>
      </c>
    </row>
    <row r="14655" spans="1:12">
      <c r="A14655" s="42">
        <v>1513713074</v>
      </c>
      <c r="B14655" s="42">
        <v>1</v>
      </c>
      <c r="C14655" s="42">
        <v>81</v>
      </c>
      <c r="D14655" s="40" t="s">
        <v>360</v>
      </c>
      <c r="E14655" s="40" t="str">
        <f t="shared" si="1142"/>
        <v>Out of test</v>
      </c>
      <c r="F14655" t="str">
        <f t="shared" si="1140"/>
        <v>Low</v>
      </c>
      <c r="G14655" t="str">
        <f t="shared" si="1141"/>
        <v>Shanghai_1_Low</v>
      </c>
      <c r="H14655">
        <v>0.26249160214045797</v>
      </c>
      <c r="I14655">
        <f t="shared" si="1144"/>
        <v>386</v>
      </c>
      <c r="J14655" t="str">
        <f t="shared" si="1143"/>
        <v>Out of Test</v>
      </c>
      <c r="K14655" t="str">
        <f>IF(J14655="Test", COUNTIF($J$10:J14655, "Test"),"")</f>
        <v/>
      </c>
      <c r="L14655" t="str">
        <f>IF(J14655="Control", COUNTIF($J$10:J14655, "Control"),"")</f>
        <v/>
      </c>
    </row>
    <row r="14656" spans="1:12">
      <c r="A14656" s="42">
        <v>1513134533</v>
      </c>
      <c r="B14656" s="42">
        <v>1</v>
      </c>
      <c r="C14656" s="42">
        <v>193</v>
      </c>
      <c r="D14656" s="40" t="s">
        <v>360</v>
      </c>
      <c r="E14656" s="40" t="str">
        <f t="shared" si="1142"/>
        <v>Out of test</v>
      </c>
      <c r="F14656" t="str">
        <f t="shared" si="1140"/>
        <v>Low</v>
      </c>
      <c r="G14656" t="str">
        <f t="shared" si="1141"/>
        <v>Shanghai_1_Low</v>
      </c>
      <c r="H14656">
        <v>0.2627763884195321</v>
      </c>
      <c r="I14656">
        <f t="shared" si="1144"/>
        <v>387</v>
      </c>
      <c r="J14656" t="str">
        <f t="shared" si="1143"/>
        <v>Out of Test</v>
      </c>
      <c r="K14656" t="str">
        <f>IF(J14656="Test", COUNTIF($J$10:J14656, "Test"),"")</f>
        <v/>
      </c>
      <c r="L14656" t="str">
        <f>IF(J14656="Control", COUNTIF($J$10:J14656, "Control"),"")</f>
        <v/>
      </c>
    </row>
    <row r="14657" spans="1:12">
      <c r="A14657" s="42">
        <v>1519346088</v>
      </c>
      <c r="B14657" s="42">
        <v>1</v>
      </c>
      <c r="C14657" s="42">
        <v>865</v>
      </c>
      <c r="D14657" s="40" t="s">
        <v>360</v>
      </c>
      <c r="E14657" s="40" t="str">
        <f t="shared" si="1142"/>
        <v>Out of test</v>
      </c>
      <c r="F14657" t="str">
        <f t="shared" si="1140"/>
        <v>Low</v>
      </c>
      <c r="G14657" t="str">
        <f t="shared" si="1141"/>
        <v>Shanghai_1_Low</v>
      </c>
      <c r="H14657">
        <v>0.26321574403882531</v>
      </c>
      <c r="I14657">
        <f t="shared" si="1144"/>
        <v>388</v>
      </c>
      <c r="J14657" t="str">
        <f t="shared" si="1143"/>
        <v>Out of Test</v>
      </c>
      <c r="K14657" t="str">
        <f>IF(J14657="Test", COUNTIF($J$10:J14657, "Test"),"")</f>
        <v/>
      </c>
      <c r="L14657" t="str">
        <f>IF(J14657="Control", COUNTIF($J$10:J14657, "Control"),"")</f>
        <v/>
      </c>
    </row>
    <row r="14658" spans="1:12">
      <c r="A14658" s="42">
        <v>1516390755</v>
      </c>
      <c r="B14658" s="42">
        <v>1</v>
      </c>
      <c r="C14658" s="42">
        <v>938</v>
      </c>
      <c r="D14658" s="40" t="s">
        <v>360</v>
      </c>
      <c r="E14658" s="40" t="str">
        <f t="shared" si="1142"/>
        <v>Out of test</v>
      </c>
      <c r="F14658" t="str">
        <f t="shared" si="1140"/>
        <v>Low</v>
      </c>
      <c r="G14658" t="str">
        <f t="shared" si="1141"/>
        <v>Shanghai_1_Low</v>
      </c>
      <c r="H14658">
        <v>0.26347040905257457</v>
      </c>
      <c r="I14658">
        <f t="shared" si="1144"/>
        <v>389</v>
      </c>
      <c r="J14658" t="str">
        <f t="shared" si="1143"/>
        <v>Out of Test</v>
      </c>
      <c r="K14658" t="str">
        <f>IF(J14658="Test", COUNTIF($J$10:J14658, "Test"),"")</f>
        <v/>
      </c>
      <c r="L14658" t="str">
        <f>IF(J14658="Control", COUNTIF($J$10:J14658, "Control"),"")</f>
        <v/>
      </c>
    </row>
    <row r="14659" spans="1:12">
      <c r="A14659" s="42">
        <v>1519639678</v>
      </c>
      <c r="B14659" s="42">
        <v>1</v>
      </c>
      <c r="C14659" s="42">
        <v>11</v>
      </c>
      <c r="D14659" s="40" t="s">
        <v>360</v>
      </c>
      <c r="E14659" s="40" t="str">
        <f t="shared" si="1142"/>
        <v>Out of test</v>
      </c>
      <c r="F14659" t="str">
        <f t="shared" si="1140"/>
        <v>Low</v>
      </c>
      <c r="G14659" t="str">
        <f t="shared" si="1141"/>
        <v>Shanghai_1_Low</v>
      </c>
      <c r="H14659">
        <v>0.26347985143277763</v>
      </c>
      <c r="I14659">
        <f t="shared" si="1144"/>
        <v>390</v>
      </c>
      <c r="J14659" t="str">
        <f t="shared" si="1143"/>
        <v>Out of Test</v>
      </c>
      <c r="K14659" t="str">
        <f>IF(J14659="Test", COUNTIF($J$10:J14659, "Test"),"")</f>
        <v/>
      </c>
      <c r="L14659" t="str">
        <f>IF(J14659="Control", COUNTIF($J$10:J14659, "Control"),"")</f>
        <v/>
      </c>
    </row>
    <row r="14660" spans="1:12">
      <c r="A14660" s="42">
        <v>1515751458</v>
      </c>
      <c r="B14660" s="42">
        <v>1</v>
      </c>
      <c r="C14660" s="42">
        <v>188</v>
      </c>
      <c r="D14660" s="40" t="s">
        <v>360</v>
      </c>
      <c r="E14660" s="40" t="str">
        <f t="shared" si="1142"/>
        <v>Out of test</v>
      </c>
      <c r="F14660" t="str">
        <f t="shared" si="1140"/>
        <v>Low</v>
      </c>
      <c r="G14660" t="str">
        <f t="shared" si="1141"/>
        <v>Shanghai_1_Low</v>
      </c>
      <c r="H14660">
        <v>0.26386628542930912</v>
      </c>
      <c r="I14660">
        <f t="shared" si="1144"/>
        <v>391</v>
      </c>
      <c r="J14660" t="str">
        <f t="shared" si="1143"/>
        <v>Out of Test</v>
      </c>
      <c r="K14660" t="str">
        <f>IF(J14660="Test", COUNTIF($J$10:J14660, "Test"),"")</f>
        <v/>
      </c>
      <c r="L14660" t="str">
        <f>IF(J14660="Control", COUNTIF($J$10:J14660, "Control"),"")</f>
        <v/>
      </c>
    </row>
    <row r="14661" spans="1:12">
      <c r="A14661" s="42">
        <v>1514774315</v>
      </c>
      <c r="B14661" s="42">
        <v>1</v>
      </c>
      <c r="C14661" s="42">
        <v>28</v>
      </c>
      <c r="D14661" s="40" t="s">
        <v>360</v>
      </c>
      <c r="E14661" s="40" t="str">
        <f t="shared" si="1142"/>
        <v>Out of test</v>
      </c>
      <c r="F14661" t="str">
        <f t="shared" si="1140"/>
        <v>Low</v>
      </c>
      <c r="G14661" t="str">
        <f t="shared" si="1141"/>
        <v>Shanghai_1_Low</v>
      </c>
      <c r="H14661">
        <v>0.26507105321980085</v>
      </c>
      <c r="I14661">
        <f t="shared" si="1144"/>
        <v>392</v>
      </c>
      <c r="J14661" t="str">
        <f t="shared" si="1143"/>
        <v>Out of Test</v>
      </c>
      <c r="K14661" t="str">
        <f>IF(J14661="Test", COUNTIF($J$10:J14661, "Test"),"")</f>
        <v/>
      </c>
      <c r="L14661" t="str">
        <f>IF(J14661="Control", COUNTIF($J$10:J14661, "Control"),"")</f>
        <v/>
      </c>
    </row>
    <row r="14662" spans="1:12">
      <c r="A14662" s="42">
        <v>1512691107</v>
      </c>
      <c r="B14662" s="42">
        <v>1</v>
      </c>
      <c r="C14662" s="42">
        <v>935</v>
      </c>
      <c r="D14662" s="40" t="s">
        <v>360</v>
      </c>
      <c r="E14662" s="40" t="str">
        <f t="shared" si="1142"/>
        <v>Out of test</v>
      </c>
      <c r="F14662" t="str">
        <f t="shared" si="1140"/>
        <v>Low</v>
      </c>
      <c r="G14662" t="str">
        <f t="shared" si="1141"/>
        <v>Shanghai_1_Low</v>
      </c>
      <c r="H14662">
        <v>0.26755845392013855</v>
      </c>
      <c r="I14662">
        <f t="shared" si="1144"/>
        <v>393</v>
      </c>
      <c r="J14662" t="str">
        <f t="shared" si="1143"/>
        <v>Out of Test</v>
      </c>
      <c r="K14662" t="str">
        <f>IF(J14662="Test", COUNTIF($J$10:J14662, "Test"),"")</f>
        <v/>
      </c>
      <c r="L14662" t="str">
        <f>IF(J14662="Control", COUNTIF($J$10:J14662, "Control"),"")</f>
        <v/>
      </c>
    </row>
    <row r="14663" spans="1:12">
      <c r="A14663" s="42">
        <v>1517652687</v>
      </c>
      <c r="B14663" s="42">
        <v>1</v>
      </c>
      <c r="C14663" s="42">
        <v>403</v>
      </c>
      <c r="D14663" s="40" t="s">
        <v>360</v>
      </c>
      <c r="E14663" s="40" t="str">
        <f t="shared" si="1142"/>
        <v>Out of test</v>
      </c>
      <c r="F14663" t="str">
        <f t="shared" si="1140"/>
        <v>Low</v>
      </c>
      <c r="G14663" t="str">
        <f t="shared" si="1141"/>
        <v>Shanghai_1_Low</v>
      </c>
      <c r="H14663">
        <v>0.26761459126305753</v>
      </c>
      <c r="I14663">
        <f t="shared" si="1144"/>
        <v>394</v>
      </c>
      <c r="J14663" t="str">
        <f t="shared" si="1143"/>
        <v>Out of Test</v>
      </c>
      <c r="K14663" t="str">
        <f>IF(J14663="Test", COUNTIF($J$10:J14663, "Test"),"")</f>
        <v/>
      </c>
      <c r="L14663" t="str">
        <f>IF(J14663="Control", COUNTIF($J$10:J14663, "Control"),"")</f>
        <v/>
      </c>
    </row>
    <row r="14664" spans="1:12">
      <c r="A14664" s="42">
        <v>1511400039</v>
      </c>
      <c r="B14664" s="42">
        <v>1</v>
      </c>
      <c r="C14664" s="42">
        <v>963</v>
      </c>
      <c r="D14664" s="40" t="s">
        <v>360</v>
      </c>
      <c r="E14664" s="40" t="str">
        <f t="shared" si="1142"/>
        <v>Out of test</v>
      </c>
      <c r="F14664" t="str">
        <f t="shared" si="1140"/>
        <v>Low</v>
      </c>
      <c r="G14664" t="str">
        <f t="shared" si="1141"/>
        <v>Shanghai_1_Low</v>
      </c>
      <c r="H14664">
        <v>0.26791776291380431</v>
      </c>
      <c r="I14664">
        <f t="shared" si="1144"/>
        <v>395</v>
      </c>
      <c r="J14664" t="str">
        <f t="shared" si="1143"/>
        <v>Out of Test</v>
      </c>
      <c r="K14664" t="str">
        <f>IF(J14664="Test", COUNTIF($J$10:J14664, "Test"),"")</f>
        <v/>
      </c>
      <c r="L14664" t="str">
        <f>IF(J14664="Control", COUNTIF($J$10:J14664, "Control"),"")</f>
        <v/>
      </c>
    </row>
    <row r="14665" spans="1:12">
      <c r="A14665" s="42">
        <v>1516506334</v>
      </c>
      <c r="B14665" s="42">
        <v>1</v>
      </c>
      <c r="C14665" s="42">
        <v>893</v>
      </c>
      <c r="D14665" s="40" t="s">
        <v>360</v>
      </c>
      <c r="E14665" s="40" t="str">
        <f t="shared" si="1142"/>
        <v>Out of test</v>
      </c>
      <c r="F14665" t="str">
        <f t="shared" si="1140"/>
        <v>Low</v>
      </c>
      <c r="G14665" t="str">
        <f t="shared" si="1141"/>
        <v>Shanghai_1_Low</v>
      </c>
      <c r="H14665">
        <v>0.26818434000938796</v>
      </c>
      <c r="I14665">
        <f t="shared" si="1144"/>
        <v>396</v>
      </c>
      <c r="J14665" t="str">
        <f t="shared" si="1143"/>
        <v>Out of Test</v>
      </c>
      <c r="K14665" t="str">
        <f>IF(J14665="Test", COUNTIF($J$10:J14665, "Test"),"")</f>
        <v/>
      </c>
      <c r="L14665" t="str">
        <f>IF(J14665="Control", COUNTIF($J$10:J14665, "Control"),"")</f>
        <v/>
      </c>
    </row>
    <row r="14666" spans="1:12">
      <c r="A14666" s="42">
        <v>1514402739</v>
      </c>
      <c r="B14666" s="42">
        <v>1</v>
      </c>
      <c r="C14666" s="42">
        <v>57</v>
      </c>
      <c r="D14666" s="40" t="s">
        <v>360</v>
      </c>
      <c r="E14666" s="40" t="str">
        <f t="shared" si="1142"/>
        <v>Out of test</v>
      </c>
      <c r="F14666" t="str">
        <f t="shared" ref="F14666:F14729" si="1145">_xlfn.IFS(C14666&lt;1069, "Low", C14666&lt;2277, "Mid", C14666&gt;=2277, "High")</f>
        <v>Low</v>
      </c>
      <c r="G14666" t="str">
        <f t="shared" ref="G14666:G14729" si="1146">D14666&amp;"_"&amp;B14666&amp;"_"&amp;F14666</f>
        <v>Shanghai_1_Low</v>
      </c>
      <c r="H14666">
        <v>0.26858483152547385</v>
      </c>
      <c r="I14666">
        <f t="shared" si="1144"/>
        <v>397</v>
      </c>
      <c r="J14666" t="str">
        <f t="shared" si="1143"/>
        <v>Out of Test</v>
      </c>
      <c r="K14666" t="str">
        <f>IF(J14666="Test", COUNTIF($J$10:J14666, "Test"),"")</f>
        <v/>
      </c>
      <c r="L14666" t="str">
        <f>IF(J14666="Control", COUNTIF($J$10:J14666, "Control"),"")</f>
        <v/>
      </c>
    </row>
    <row r="14667" spans="1:12">
      <c r="A14667" s="42">
        <v>1514036736</v>
      </c>
      <c r="B14667" s="42">
        <v>1</v>
      </c>
      <c r="C14667" s="42">
        <v>942</v>
      </c>
      <c r="D14667" s="40" t="s">
        <v>360</v>
      </c>
      <c r="E14667" s="40" t="str">
        <f t="shared" ref="E14667:E14730" si="1147">IF(AND(J14667="Test",K14667&lt;=3000),"Test",IF(AND(J14667="Control",L14667&lt;=3000),"Control","Out of test"))</f>
        <v>Out of test</v>
      </c>
      <c r="F14667" t="str">
        <f t="shared" si="1145"/>
        <v>Low</v>
      </c>
      <c r="G14667" t="str">
        <f t="shared" si="1146"/>
        <v>Shanghai_1_Low</v>
      </c>
      <c r="H14667">
        <v>0.268764398494304</v>
      </c>
      <c r="I14667">
        <f t="shared" si="1144"/>
        <v>398</v>
      </c>
      <c r="J14667" t="str">
        <f t="shared" ref="J14667:J14730" si="1148">IF(I14667&lt;=250, IF(MOD(I14667,2)=1, "Test", "Control"),"Out of Test")</f>
        <v>Out of Test</v>
      </c>
      <c r="K14667" t="str">
        <f>IF(J14667="Test", COUNTIF($J$10:J14667, "Test"),"")</f>
        <v/>
      </c>
      <c r="L14667" t="str">
        <f>IF(J14667="Control", COUNTIF($J$10:J14667, "Control"),"")</f>
        <v/>
      </c>
    </row>
    <row r="14668" spans="1:12">
      <c r="A14668" s="42">
        <v>1517248359</v>
      </c>
      <c r="B14668" s="42">
        <v>1</v>
      </c>
      <c r="C14668" s="42">
        <v>898</v>
      </c>
      <c r="D14668" s="40" t="s">
        <v>360</v>
      </c>
      <c r="E14668" s="40" t="str">
        <f t="shared" si="1147"/>
        <v>Out of test</v>
      </c>
      <c r="F14668" t="str">
        <f t="shared" si="1145"/>
        <v>Low</v>
      </c>
      <c r="G14668" t="str">
        <f t="shared" si="1146"/>
        <v>Shanghai_1_Low</v>
      </c>
      <c r="H14668">
        <v>0.26930389042535097</v>
      </c>
      <c r="I14668">
        <f t="shared" ref="I14668:I14731" si="1149">IF(G14668=G14667, I14667+1, 1)</f>
        <v>399</v>
      </c>
      <c r="J14668" t="str">
        <f t="shared" si="1148"/>
        <v>Out of Test</v>
      </c>
      <c r="K14668" t="str">
        <f>IF(J14668="Test", COUNTIF($J$10:J14668, "Test"),"")</f>
        <v/>
      </c>
      <c r="L14668" t="str">
        <f>IF(J14668="Control", COUNTIF($J$10:J14668, "Control"),"")</f>
        <v/>
      </c>
    </row>
    <row r="14669" spans="1:12">
      <c r="A14669" s="42">
        <v>1515292534</v>
      </c>
      <c r="B14669" s="42">
        <v>1</v>
      </c>
      <c r="C14669" s="42">
        <v>622</v>
      </c>
      <c r="D14669" s="40" t="s">
        <v>360</v>
      </c>
      <c r="E14669" s="40" t="str">
        <f t="shared" si="1147"/>
        <v>Out of test</v>
      </c>
      <c r="F14669" t="str">
        <f t="shared" si="1145"/>
        <v>Low</v>
      </c>
      <c r="G14669" t="str">
        <f t="shared" si="1146"/>
        <v>Shanghai_1_Low</v>
      </c>
      <c r="H14669">
        <v>0.26941314686536844</v>
      </c>
      <c r="I14669">
        <f t="shared" si="1149"/>
        <v>400</v>
      </c>
      <c r="J14669" t="str">
        <f t="shared" si="1148"/>
        <v>Out of Test</v>
      </c>
      <c r="K14669" t="str">
        <f>IF(J14669="Test", COUNTIF($J$10:J14669, "Test"),"")</f>
        <v/>
      </c>
      <c r="L14669" t="str">
        <f>IF(J14669="Control", COUNTIF($J$10:J14669, "Control"),"")</f>
        <v/>
      </c>
    </row>
    <row r="14670" spans="1:12">
      <c r="A14670" s="42">
        <v>1513870578</v>
      </c>
      <c r="B14670" s="42">
        <v>1</v>
      </c>
      <c r="C14670" s="42">
        <v>844</v>
      </c>
      <c r="D14670" s="40" t="s">
        <v>360</v>
      </c>
      <c r="E14670" s="40" t="str">
        <f t="shared" si="1147"/>
        <v>Out of test</v>
      </c>
      <c r="F14670" t="str">
        <f t="shared" si="1145"/>
        <v>Low</v>
      </c>
      <c r="G14670" t="str">
        <f t="shared" si="1146"/>
        <v>Shanghai_1_Low</v>
      </c>
      <c r="H14670">
        <v>0.27006702335742661</v>
      </c>
      <c r="I14670">
        <f t="shared" si="1149"/>
        <v>401</v>
      </c>
      <c r="J14670" t="str">
        <f t="shared" si="1148"/>
        <v>Out of Test</v>
      </c>
      <c r="K14670" t="str">
        <f>IF(J14670="Test", COUNTIF($J$10:J14670, "Test"),"")</f>
        <v/>
      </c>
      <c r="L14670" t="str">
        <f>IF(J14670="Control", COUNTIF($J$10:J14670, "Control"),"")</f>
        <v/>
      </c>
    </row>
    <row r="14671" spans="1:12">
      <c r="A14671" s="42">
        <v>1514890045</v>
      </c>
      <c r="B14671" s="42">
        <v>1</v>
      </c>
      <c r="C14671" s="42">
        <v>375</v>
      </c>
      <c r="D14671" s="40" t="s">
        <v>360</v>
      </c>
      <c r="E14671" s="40" t="str">
        <f t="shared" si="1147"/>
        <v>Out of test</v>
      </c>
      <c r="F14671" t="str">
        <f t="shared" si="1145"/>
        <v>Low</v>
      </c>
      <c r="G14671" t="str">
        <f t="shared" si="1146"/>
        <v>Shanghai_1_Low</v>
      </c>
      <c r="H14671">
        <v>0.27020659341513575</v>
      </c>
      <c r="I14671">
        <f t="shared" si="1149"/>
        <v>402</v>
      </c>
      <c r="J14671" t="str">
        <f t="shared" si="1148"/>
        <v>Out of Test</v>
      </c>
      <c r="K14671" t="str">
        <f>IF(J14671="Test", COUNTIF($J$10:J14671, "Test"),"")</f>
        <v/>
      </c>
      <c r="L14671" t="str">
        <f>IF(J14671="Control", COUNTIF($J$10:J14671, "Control"),"")</f>
        <v/>
      </c>
    </row>
    <row r="14672" spans="1:12">
      <c r="A14672" s="42">
        <v>1512331357</v>
      </c>
      <c r="B14672" s="42">
        <v>1</v>
      </c>
      <c r="C14672" s="42">
        <v>179</v>
      </c>
      <c r="D14672" s="40" t="s">
        <v>360</v>
      </c>
      <c r="E14672" s="40" t="str">
        <f t="shared" si="1147"/>
        <v>Out of test</v>
      </c>
      <c r="F14672" t="str">
        <f t="shared" si="1145"/>
        <v>Low</v>
      </c>
      <c r="G14672" t="str">
        <f t="shared" si="1146"/>
        <v>Shanghai_1_Low</v>
      </c>
      <c r="H14672">
        <v>0.272436299363774</v>
      </c>
      <c r="I14672">
        <f t="shared" si="1149"/>
        <v>403</v>
      </c>
      <c r="J14672" t="str">
        <f t="shared" si="1148"/>
        <v>Out of Test</v>
      </c>
      <c r="K14672" t="str">
        <f>IF(J14672="Test", COUNTIF($J$10:J14672, "Test"),"")</f>
        <v/>
      </c>
      <c r="L14672" t="str">
        <f>IF(J14672="Control", COUNTIF($J$10:J14672, "Control"),"")</f>
        <v/>
      </c>
    </row>
    <row r="14673" spans="1:12">
      <c r="A14673" s="42">
        <v>1514019965</v>
      </c>
      <c r="B14673" s="42">
        <v>1</v>
      </c>
      <c r="C14673" s="42">
        <v>495</v>
      </c>
      <c r="D14673" s="40" t="s">
        <v>360</v>
      </c>
      <c r="E14673" s="40" t="str">
        <f t="shared" si="1147"/>
        <v>Out of test</v>
      </c>
      <c r="F14673" t="str">
        <f t="shared" si="1145"/>
        <v>Low</v>
      </c>
      <c r="G14673" t="str">
        <f t="shared" si="1146"/>
        <v>Shanghai_1_Low</v>
      </c>
      <c r="H14673">
        <v>0.27348849278769338</v>
      </c>
      <c r="I14673">
        <f t="shared" si="1149"/>
        <v>404</v>
      </c>
      <c r="J14673" t="str">
        <f t="shared" si="1148"/>
        <v>Out of Test</v>
      </c>
      <c r="K14673" t="str">
        <f>IF(J14673="Test", COUNTIF($J$10:J14673, "Test"),"")</f>
        <v/>
      </c>
      <c r="L14673" t="str">
        <f>IF(J14673="Control", COUNTIF($J$10:J14673, "Control"),"")</f>
        <v/>
      </c>
    </row>
    <row r="14674" spans="1:12">
      <c r="A14674" s="42">
        <v>1517684885</v>
      </c>
      <c r="B14674" s="42">
        <v>1</v>
      </c>
      <c r="C14674" s="42">
        <v>533</v>
      </c>
      <c r="D14674" s="40" t="s">
        <v>360</v>
      </c>
      <c r="E14674" s="40" t="str">
        <f t="shared" si="1147"/>
        <v>Out of test</v>
      </c>
      <c r="F14674" t="str">
        <f t="shared" si="1145"/>
        <v>Low</v>
      </c>
      <c r="G14674" t="str">
        <f t="shared" si="1146"/>
        <v>Shanghai_1_Low</v>
      </c>
      <c r="H14674">
        <v>0.2736313435525578</v>
      </c>
      <c r="I14674">
        <f t="shared" si="1149"/>
        <v>405</v>
      </c>
      <c r="J14674" t="str">
        <f t="shared" si="1148"/>
        <v>Out of Test</v>
      </c>
      <c r="K14674" t="str">
        <f>IF(J14674="Test", COUNTIF($J$10:J14674, "Test"),"")</f>
        <v/>
      </c>
      <c r="L14674" t="str">
        <f>IF(J14674="Control", COUNTIF($J$10:J14674, "Control"),"")</f>
        <v/>
      </c>
    </row>
    <row r="14675" spans="1:12">
      <c r="A14675" s="42">
        <v>1512298097</v>
      </c>
      <c r="B14675" s="42">
        <v>1</v>
      </c>
      <c r="C14675" s="42">
        <v>737</v>
      </c>
      <c r="D14675" s="40" t="s">
        <v>360</v>
      </c>
      <c r="E14675" s="40" t="str">
        <f t="shared" si="1147"/>
        <v>Out of test</v>
      </c>
      <c r="F14675" t="str">
        <f t="shared" si="1145"/>
        <v>Low</v>
      </c>
      <c r="G14675" t="str">
        <f t="shared" si="1146"/>
        <v>Shanghai_1_Low</v>
      </c>
      <c r="H14675">
        <v>0.27380668105527117</v>
      </c>
      <c r="I14675">
        <f t="shared" si="1149"/>
        <v>406</v>
      </c>
      <c r="J14675" t="str">
        <f t="shared" si="1148"/>
        <v>Out of Test</v>
      </c>
      <c r="K14675" t="str">
        <f>IF(J14675="Test", COUNTIF($J$10:J14675, "Test"),"")</f>
        <v/>
      </c>
      <c r="L14675" t="str">
        <f>IF(J14675="Control", COUNTIF($J$10:J14675, "Control"),"")</f>
        <v/>
      </c>
    </row>
    <row r="14676" spans="1:12">
      <c r="A14676" s="42">
        <v>1512326093</v>
      </c>
      <c r="B14676" s="42">
        <v>1</v>
      </c>
      <c r="C14676" s="42">
        <v>284</v>
      </c>
      <c r="D14676" s="40" t="s">
        <v>360</v>
      </c>
      <c r="E14676" s="40" t="str">
        <f t="shared" si="1147"/>
        <v>Out of test</v>
      </c>
      <c r="F14676" t="str">
        <f t="shared" si="1145"/>
        <v>Low</v>
      </c>
      <c r="G14676" t="str">
        <f t="shared" si="1146"/>
        <v>Shanghai_1_Low</v>
      </c>
      <c r="H14676">
        <v>0.27460373483141332</v>
      </c>
      <c r="I14676">
        <f t="shared" si="1149"/>
        <v>407</v>
      </c>
      <c r="J14676" t="str">
        <f t="shared" si="1148"/>
        <v>Out of Test</v>
      </c>
      <c r="K14676" t="str">
        <f>IF(J14676="Test", COUNTIF($J$10:J14676, "Test"),"")</f>
        <v/>
      </c>
      <c r="L14676" t="str">
        <f>IF(J14676="Control", COUNTIF($J$10:J14676, "Control"),"")</f>
        <v/>
      </c>
    </row>
    <row r="14677" spans="1:12">
      <c r="A14677" s="42">
        <v>1519931463</v>
      </c>
      <c r="B14677" s="42">
        <v>1</v>
      </c>
      <c r="C14677" s="42">
        <v>383</v>
      </c>
      <c r="D14677" s="40" t="s">
        <v>360</v>
      </c>
      <c r="E14677" s="40" t="str">
        <f t="shared" si="1147"/>
        <v>Out of test</v>
      </c>
      <c r="F14677" t="str">
        <f t="shared" si="1145"/>
        <v>Low</v>
      </c>
      <c r="G14677" t="str">
        <f t="shared" si="1146"/>
        <v>Shanghai_1_Low</v>
      </c>
      <c r="H14677">
        <v>0.27464881819756326</v>
      </c>
      <c r="I14677">
        <f t="shared" si="1149"/>
        <v>408</v>
      </c>
      <c r="J14677" t="str">
        <f t="shared" si="1148"/>
        <v>Out of Test</v>
      </c>
      <c r="K14677" t="str">
        <f>IF(J14677="Test", COUNTIF($J$10:J14677, "Test"),"")</f>
        <v/>
      </c>
      <c r="L14677" t="str">
        <f>IF(J14677="Control", COUNTIF($J$10:J14677, "Control"),"")</f>
        <v/>
      </c>
    </row>
    <row r="14678" spans="1:12">
      <c r="A14678" s="42">
        <v>1514678903</v>
      </c>
      <c r="B14678" s="42">
        <v>1</v>
      </c>
      <c r="C14678" s="42">
        <v>178</v>
      </c>
      <c r="D14678" s="40" t="s">
        <v>360</v>
      </c>
      <c r="E14678" s="40" t="str">
        <f t="shared" si="1147"/>
        <v>Out of test</v>
      </c>
      <c r="F14678" t="str">
        <f t="shared" si="1145"/>
        <v>Low</v>
      </c>
      <c r="G14678" t="str">
        <f t="shared" si="1146"/>
        <v>Shanghai_1_Low</v>
      </c>
      <c r="H14678">
        <v>0.2752899206702486</v>
      </c>
      <c r="I14678">
        <f t="shared" si="1149"/>
        <v>409</v>
      </c>
      <c r="J14678" t="str">
        <f t="shared" si="1148"/>
        <v>Out of Test</v>
      </c>
      <c r="K14678" t="str">
        <f>IF(J14678="Test", COUNTIF($J$10:J14678, "Test"),"")</f>
        <v/>
      </c>
      <c r="L14678" t="str">
        <f>IF(J14678="Control", COUNTIF($J$10:J14678, "Control"),"")</f>
        <v/>
      </c>
    </row>
    <row r="14679" spans="1:12">
      <c r="A14679" s="42">
        <v>1511518566</v>
      </c>
      <c r="B14679" s="42">
        <v>1</v>
      </c>
      <c r="C14679" s="42">
        <v>1013</v>
      </c>
      <c r="D14679" s="40" t="s">
        <v>360</v>
      </c>
      <c r="E14679" s="40" t="str">
        <f t="shared" si="1147"/>
        <v>Out of test</v>
      </c>
      <c r="F14679" t="str">
        <f t="shared" si="1145"/>
        <v>Low</v>
      </c>
      <c r="G14679" t="str">
        <f t="shared" si="1146"/>
        <v>Shanghai_1_Low</v>
      </c>
      <c r="H14679">
        <v>0.27692168954414653</v>
      </c>
      <c r="I14679">
        <f t="shared" si="1149"/>
        <v>410</v>
      </c>
      <c r="J14679" t="str">
        <f t="shared" si="1148"/>
        <v>Out of Test</v>
      </c>
      <c r="K14679" t="str">
        <f>IF(J14679="Test", COUNTIF($J$10:J14679, "Test"),"")</f>
        <v/>
      </c>
      <c r="L14679" t="str">
        <f>IF(J14679="Control", COUNTIF($J$10:J14679, "Control"),"")</f>
        <v/>
      </c>
    </row>
    <row r="14680" spans="1:12">
      <c r="A14680" s="42">
        <v>1517868489</v>
      </c>
      <c r="B14680" s="42">
        <v>1</v>
      </c>
      <c r="C14680" s="42">
        <v>368</v>
      </c>
      <c r="D14680" s="40" t="s">
        <v>360</v>
      </c>
      <c r="E14680" s="40" t="str">
        <f t="shared" si="1147"/>
        <v>Out of test</v>
      </c>
      <c r="F14680" t="str">
        <f t="shared" si="1145"/>
        <v>Low</v>
      </c>
      <c r="G14680" t="str">
        <f t="shared" si="1146"/>
        <v>Shanghai_1_Low</v>
      </c>
      <c r="H14680">
        <v>0.2785191497475149</v>
      </c>
      <c r="I14680">
        <f t="shared" si="1149"/>
        <v>411</v>
      </c>
      <c r="J14680" t="str">
        <f t="shared" si="1148"/>
        <v>Out of Test</v>
      </c>
      <c r="K14680" t="str">
        <f>IF(J14680="Test", COUNTIF($J$10:J14680, "Test"),"")</f>
        <v/>
      </c>
      <c r="L14680" t="str">
        <f>IF(J14680="Control", COUNTIF($J$10:J14680, "Control"),"")</f>
        <v/>
      </c>
    </row>
    <row r="14681" spans="1:12">
      <c r="A14681" s="42">
        <v>1514159728</v>
      </c>
      <c r="B14681" s="42">
        <v>1</v>
      </c>
      <c r="C14681" s="42">
        <v>1058</v>
      </c>
      <c r="D14681" s="40" t="s">
        <v>360</v>
      </c>
      <c r="E14681" s="40" t="str">
        <f t="shared" si="1147"/>
        <v>Out of test</v>
      </c>
      <c r="F14681" t="str">
        <f t="shared" si="1145"/>
        <v>Low</v>
      </c>
      <c r="G14681" t="str">
        <f t="shared" si="1146"/>
        <v>Shanghai_1_Low</v>
      </c>
      <c r="H14681">
        <v>0.27988222374071992</v>
      </c>
      <c r="I14681">
        <f t="shared" si="1149"/>
        <v>412</v>
      </c>
      <c r="J14681" t="str">
        <f t="shared" si="1148"/>
        <v>Out of Test</v>
      </c>
      <c r="K14681" t="str">
        <f>IF(J14681="Test", COUNTIF($J$10:J14681, "Test"),"")</f>
        <v/>
      </c>
      <c r="L14681" t="str">
        <f>IF(J14681="Control", COUNTIF($J$10:J14681, "Control"),"")</f>
        <v/>
      </c>
    </row>
    <row r="14682" spans="1:12">
      <c r="A14682" s="42">
        <v>1516872258</v>
      </c>
      <c r="B14682" s="42">
        <v>1</v>
      </c>
      <c r="C14682" s="42">
        <v>206</v>
      </c>
      <c r="D14682" s="40" t="s">
        <v>360</v>
      </c>
      <c r="E14682" s="40" t="str">
        <f t="shared" si="1147"/>
        <v>Out of test</v>
      </c>
      <c r="F14682" t="str">
        <f t="shared" si="1145"/>
        <v>Low</v>
      </c>
      <c r="G14682" t="str">
        <f t="shared" si="1146"/>
        <v>Shanghai_1_Low</v>
      </c>
      <c r="H14682">
        <v>0.27997885976391879</v>
      </c>
      <c r="I14682">
        <f t="shared" si="1149"/>
        <v>413</v>
      </c>
      <c r="J14682" t="str">
        <f t="shared" si="1148"/>
        <v>Out of Test</v>
      </c>
      <c r="K14682" t="str">
        <f>IF(J14682="Test", COUNTIF($J$10:J14682, "Test"),"")</f>
        <v/>
      </c>
      <c r="L14682" t="str">
        <f>IF(J14682="Control", COUNTIF($J$10:J14682, "Control"),"")</f>
        <v/>
      </c>
    </row>
    <row r="14683" spans="1:12">
      <c r="A14683" s="42">
        <v>1511631145</v>
      </c>
      <c r="B14683" s="42">
        <v>1</v>
      </c>
      <c r="C14683" s="42">
        <v>951</v>
      </c>
      <c r="D14683" s="40" t="s">
        <v>360</v>
      </c>
      <c r="E14683" s="40" t="str">
        <f t="shared" si="1147"/>
        <v>Out of test</v>
      </c>
      <c r="F14683" t="str">
        <f t="shared" si="1145"/>
        <v>Low</v>
      </c>
      <c r="G14683" t="str">
        <f t="shared" si="1146"/>
        <v>Shanghai_1_Low</v>
      </c>
      <c r="H14683">
        <v>0.28053537784106752</v>
      </c>
      <c r="I14683">
        <f t="shared" si="1149"/>
        <v>414</v>
      </c>
      <c r="J14683" t="str">
        <f t="shared" si="1148"/>
        <v>Out of Test</v>
      </c>
      <c r="K14683" t="str">
        <f>IF(J14683="Test", COUNTIF($J$10:J14683, "Test"),"")</f>
        <v/>
      </c>
      <c r="L14683" t="str">
        <f>IF(J14683="Control", COUNTIF($J$10:J14683, "Control"),"")</f>
        <v/>
      </c>
    </row>
    <row r="14684" spans="1:12">
      <c r="A14684" s="42">
        <v>1513975943</v>
      </c>
      <c r="B14684" s="42">
        <v>1</v>
      </c>
      <c r="C14684" s="42">
        <v>307</v>
      </c>
      <c r="D14684" s="40" t="s">
        <v>360</v>
      </c>
      <c r="E14684" s="40" t="str">
        <f t="shared" si="1147"/>
        <v>Out of test</v>
      </c>
      <c r="F14684" t="str">
        <f t="shared" si="1145"/>
        <v>Low</v>
      </c>
      <c r="G14684" t="str">
        <f t="shared" si="1146"/>
        <v>Shanghai_1_Low</v>
      </c>
      <c r="H14684">
        <v>0.28071306049656564</v>
      </c>
      <c r="I14684">
        <f t="shared" si="1149"/>
        <v>415</v>
      </c>
      <c r="J14684" t="str">
        <f t="shared" si="1148"/>
        <v>Out of Test</v>
      </c>
      <c r="K14684" t="str">
        <f>IF(J14684="Test", COUNTIF($J$10:J14684, "Test"),"")</f>
        <v/>
      </c>
      <c r="L14684" t="str">
        <f>IF(J14684="Control", COUNTIF($J$10:J14684, "Control"),"")</f>
        <v/>
      </c>
    </row>
    <row r="14685" spans="1:12">
      <c r="A14685" s="42">
        <v>1518306503</v>
      </c>
      <c r="B14685" s="42">
        <v>1</v>
      </c>
      <c r="C14685" s="42">
        <v>770</v>
      </c>
      <c r="D14685" s="40" t="s">
        <v>360</v>
      </c>
      <c r="E14685" s="40" t="str">
        <f t="shared" si="1147"/>
        <v>Out of test</v>
      </c>
      <c r="F14685" t="str">
        <f t="shared" si="1145"/>
        <v>Low</v>
      </c>
      <c r="G14685" t="str">
        <f t="shared" si="1146"/>
        <v>Shanghai_1_Low</v>
      </c>
      <c r="H14685">
        <v>0.28094299531344169</v>
      </c>
      <c r="I14685">
        <f t="shared" si="1149"/>
        <v>416</v>
      </c>
      <c r="J14685" t="str">
        <f t="shared" si="1148"/>
        <v>Out of Test</v>
      </c>
      <c r="K14685" t="str">
        <f>IF(J14685="Test", COUNTIF($J$10:J14685, "Test"),"")</f>
        <v/>
      </c>
      <c r="L14685" t="str">
        <f>IF(J14685="Control", COUNTIF($J$10:J14685, "Control"),"")</f>
        <v/>
      </c>
    </row>
    <row r="14686" spans="1:12">
      <c r="A14686" s="42">
        <v>1519069054</v>
      </c>
      <c r="B14686" s="42">
        <v>1</v>
      </c>
      <c r="C14686" s="42">
        <v>681</v>
      </c>
      <c r="D14686" s="40" t="s">
        <v>360</v>
      </c>
      <c r="E14686" s="40" t="str">
        <f t="shared" si="1147"/>
        <v>Out of test</v>
      </c>
      <c r="F14686" t="str">
        <f t="shared" si="1145"/>
        <v>Low</v>
      </c>
      <c r="G14686" t="str">
        <f t="shared" si="1146"/>
        <v>Shanghai_1_Low</v>
      </c>
      <c r="H14686">
        <v>0.28149573514359483</v>
      </c>
      <c r="I14686">
        <f t="shared" si="1149"/>
        <v>417</v>
      </c>
      <c r="J14686" t="str">
        <f t="shared" si="1148"/>
        <v>Out of Test</v>
      </c>
      <c r="K14686" t="str">
        <f>IF(J14686="Test", COUNTIF($J$10:J14686, "Test"),"")</f>
        <v/>
      </c>
      <c r="L14686" t="str">
        <f>IF(J14686="Control", COUNTIF($J$10:J14686, "Control"),"")</f>
        <v/>
      </c>
    </row>
    <row r="14687" spans="1:12">
      <c r="A14687" s="42">
        <v>1513777125</v>
      </c>
      <c r="B14687" s="42">
        <v>1</v>
      </c>
      <c r="C14687" s="42">
        <v>153</v>
      </c>
      <c r="D14687" s="40" t="s">
        <v>360</v>
      </c>
      <c r="E14687" s="40" t="str">
        <f t="shared" si="1147"/>
        <v>Out of test</v>
      </c>
      <c r="F14687" t="str">
        <f t="shared" si="1145"/>
        <v>Low</v>
      </c>
      <c r="G14687" t="str">
        <f t="shared" si="1146"/>
        <v>Shanghai_1_Low</v>
      </c>
      <c r="H14687">
        <v>0.28227187968267287</v>
      </c>
      <c r="I14687">
        <f t="shared" si="1149"/>
        <v>418</v>
      </c>
      <c r="J14687" t="str">
        <f t="shared" si="1148"/>
        <v>Out of Test</v>
      </c>
      <c r="K14687" t="str">
        <f>IF(J14687="Test", COUNTIF($J$10:J14687, "Test"),"")</f>
        <v/>
      </c>
      <c r="L14687" t="str">
        <f>IF(J14687="Control", COUNTIF($J$10:J14687, "Control"),"")</f>
        <v/>
      </c>
    </row>
    <row r="14688" spans="1:12">
      <c r="A14688" s="42">
        <v>1517870986</v>
      </c>
      <c r="B14688" s="42">
        <v>1</v>
      </c>
      <c r="C14688" s="42">
        <v>1051</v>
      </c>
      <c r="D14688" s="40" t="s">
        <v>360</v>
      </c>
      <c r="E14688" s="40" t="str">
        <f t="shared" si="1147"/>
        <v>Out of test</v>
      </c>
      <c r="F14688" t="str">
        <f t="shared" si="1145"/>
        <v>Low</v>
      </c>
      <c r="G14688" t="str">
        <f t="shared" si="1146"/>
        <v>Shanghai_1_Low</v>
      </c>
      <c r="H14688">
        <v>0.28241514704527648</v>
      </c>
      <c r="I14688">
        <f t="shared" si="1149"/>
        <v>419</v>
      </c>
      <c r="J14688" t="str">
        <f t="shared" si="1148"/>
        <v>Out of Test</v>
      </c>
      <c r="K14688" t="str">
        <f>IF(J14688="Test", COUNTIF($J$10:J14688, "Test"),"")</f>
        <v/>
      </c>
      <c r="L14688" t="str">
        <f>IF(J14688="Control", COUNTIF($J$10:J14688, "Control"),"")</f>
        <v/>
      </c>
    </row>
    <row r="14689" spans="1:12">
      <c r="A14689" s="42">
        <v>1515087327</v>
      </c>
      <c r="B14689" s="42">
        <v>1</v>
      </c>
      <c r="C14689" s="42">
        <v>391</v>
      </c>
      <c r="D14689" s="40" t="s">
        <v>360</v>
      </c>
      <c r="E14689" s="40" t="str">
        <f t="shared" si="1147"/>
        <v>Out of test</v>
      </c>
      <c r="F14689" t="str">
        <f t="shared" si="1145"/>
        <v>Low</v>
      </c>
      <c r="G14689" t="str">
        <f t="shared" si="1146"/>
        <v>Shanghai_1_Low</v>
      </c>
      <c r="H14689">
        <v>0.28317081597300631</v>
      </c>
      <c r="I14689">
        <f t="shared" si="1149"/>
        <v>420</v>
      </c>
      <c r="J14689" t="str">
        <f t="shared" si="1148"/>
        <v>Out of Test</v>
      </c>
      <c r="K14689" t="str">
        <f>IF(J14689="Test", COUNTIF($J$10:J14689, "Test"),"")</f>
        <v/>
      </c>
      <c r="L14689" t="str">
        <f>IF(J14689="Control", COUNTIF($J$10:J14689, "Control"),"")</f>
        <v/>
      </c>
    </row>
    <row r="14690" spans="1:12">
      <c r="A14690" s="42">
        <v>1515130514</v>
      </c>
      <c r="B14690" s="42">
        <v>1</v>
      </c>
      <c r="C14690" s="42">
        <v>679</v>
      </c>
      <c r="D14690" s="40" t="s">
        <v>360</v>
      </c>
      <c r="E14690" s="40" t="str">
        <f t="shared" si="1147"/>
        <v>Out of test</v>
      </c>
      <c r="F14690" t="str">
        <f t="shared" si="1145"/>
        <v>Low</v>
      </c>
      <c r="G14690" t="str">
        <f t="shared" si="1146"/>
        <v>Shanghai_1_Low</v>
      </c>
      <c r="H14690">
        <v>0.28354752413913376</v>
      </c>
      <c r="I14690">
        <f t="shared" si="1149"/>
        <v>421</v>
      </c>
      <c r="J14690" t="str">
        <f t="shared" si="1148"/>
        <v>Out of Test</v>
      </c>
      <c r="K14690" t="str">
        <f>IF(J14690="Test", COUNTIF($J$10:J14690, "Test"),"")</f>
        <v/>
      </c>
      <c r="L14690" t="str">
        <f>IF(J14690="Control", COUNTIF($J$10:J14690, "Control"),"")</f>
        <v/>
      </c>
    </row>
    <row r="14691" spans="1:12">
      <c r="A14691" s="42">
        <v>1513920166</v>
      </c>
      <c r="B14691" s="42">
        <v>1</v>
      </c>
      <c r="C14691" s="42">
        <v>768</v>
      </c>
      <c r="D14691" s="40" t="s">
        <v>360</v>
      </c>
      <c r="E14691" s="40" t="str">
        <f t="shared" si="1147"/>
        <v>Out of test</v>
      </c>
      <c r="F14691" t="str">
        <f t="shared" si="1145"/>
        <v>Low</v>
      </c>
      <c r="G14691" t="str">
        <f t="shared" si="1146"/>
        <v>Shanghai_1_Low</v>
      </c>
      <c r="H14691">
        <v>0.28392927995128714</v>
      </c>
      <c r="I14691">
        <f t="shared" si="1149"/>
        <v>422</v>
      </c>
      <c r="J14691" t="str">
        <f t="shared" si="1148"/>
        <v>Out of Test</v>
      </c>
      <c r="K14691" t="str">
        <f>IF(J14691="Test", COUNTIF($J$10:J14691, "Test"),"")</f>
        <v/>
      </c>
      <c r="L14691" t="str">
        <f>IF(J14691="Control", COUNTIF($J$10:J14691, "Control"),"")</f>
        <v/>
      </c>
    </row>
    <row r="14692" spans="1:12">
      <c r="A14692" s="42">
        <v>1519938136</v>
      </c>
      <c r="B14692" s="42">
        <v>1</v>
      </c>
      <c r="C14692" s="42">
        <v>478</v>
      </c>
      <c r="D14692" s="40" t="s">
        <v>360</v>
      </c>
      <c r="E14692" s="40" t="str">
        <f t="shared" si="1147"/>
        <v>Out of test</v>
      </c>
      <c r="F14692" t="str">
        <f t="shared" si="1145"/>
        <v>Low</v>
      </c>
      <c r="G14692" t="str">
        <f t="shared" si="1146"/>
        <v>Shanghai_1_Low</v>
      </c>
      <c r="H14692">
        <v>0.28411971302483197</v>
      </c>
      <c r="I14692">
        <f t="shared" si="1149"/>
        <v>423</v>
      </c>
      <c r="J14692" t="str">
        <f t="shared" si="1148"/>
        <v>Out of Test</v>
      </c>
      <c r="K14692" t="str">
        <f>IF(J14692="Test", COUNTIF($J$10:J14692, "Test"),"")</f>
        <v/>
      </c>
      <c r="L14692" t="str">
        <f>IF(J14692="Control", COUNTIF($J$10:J14692, "Control"),"")</f>
        <v/>
      </c>
    </row>
    <row r="14693" spans="1:12">
      <c r="A14693" s="42">
        <v>1515282177</v>
      </c>
      <c r="B14693" s="42">
        <v>1</v>
      </c>
      <c r="C14693" s="42">
        <v>808</v>
      </c>
      <c r="D14693" s="40" t="s">
        <v>360</v>
      </c>
      <c r="E14693" s="40" t="str">
        <f t="shared" si="1147"/>
        <v>Out of test</v>
      </c>
      <c r="F14693" t="str">
        <f t="shared" si="1145"/>
        <v>Low</v>
      </c>
      <c r="G14693" t="str">
        <f t="shared" si="1146"/>
        <v>Shanghai_1_Low</v>
      </c>
      <c r="H14693">
        <v>0.28496724750533586</v>
      </c>
      <c r="I14693">
        <f t="shared" si="1149"/>
        <v>424</v>
      </c>
      <c r="J14693" t="str">
        <f t="shared" si="1148"/>
        <v>Out of Test</v>
      </c>
      <c r="K14693" t="str">
        <f>IF(J14693="Test", COUNTIF($J$10:J14693, "Test"),"")</f>
        <v/>
      </c>
      <c r="L14693" t="str">
        <f>IF(J14693="Control", COUNTIF($J$10:J14693, "Control"),"")</f>
        <v/>
      </c>
    </row>
    <row r="14694" spans="1:12">
      <c r="A14694" s="42">
        <v>1516989678</v>
      </c>
      <c r="B14694" s="42">
        <v>1</v>
      </c>
      <c r="C14694" s="42">
        <v>1055</v>
      </c>
      <c r="D14694" s="40" t="s">
        <v>360</v>
      </c>
      <c r="E14694" s="40" t="str">
        <f t="shared" si="1147"/>
        <v>Out of test</v>
      </c>
      <c r="F14694" t="str">
        <f t="shared" si="1145"/>
        <v>Low</v>
      </c>
      <c r="G14694" t="str">
        <f t="shared" si="1146"/>
        <v>Shanghai_1_Low</v>
      </c>
      <c r="H14694">
        <v>0.28497526575652599</v>
      </c>
      <c r="I14694">
        <f t="shared" si="1149"/>
        <v>425</v>
      </c>
      <c r="J14694" t="str">
        <f t="shared" si="1148"/>
        <v>Out of Test</v>
      </c>
      <c r="K14694" t="str">
        <f>IF(J14694="Test", COUNTIF($J$10:J14694, "Test"),"")</f>
        <v/>
      </c>
      <c r="L14694" t="str">
        <f>IF(J14694="Control", COUNTIF($J$10:J14694, "Control"),"")</f>
        <v/>
      </c>
    </row>
    <row r="14695" spans="1:12">
      <c r="A14695" s="42">
        <v>1515033949</v>
      </c>
      <c r="B14695" s="42">
        <v>1</v>
      </c>
      <c r="C14695" s="42">
        <v>117</v>
      </c>
      <c r="D14695" s="40" t="s">
        <v>360</v>
      </c>
      <c r="E14695" s="40" t="str">
        <f t="shared" si="1147"/>
        <v>Out of test</v>
      </c>
      <c r="F14695" t="str">
        <f t="shared" si="1145"/>
        <v>Low</v>
      </c>
      <c r="G14695" t="str">
        <f t="shared" si="1146"/>
        <v>Shanghai_1_Low</v>
      </c>
      <c r="H14695">
        <v>0.28559346096922145</v>
      </c>
      <c r="I14695">
        <f t="shared" si="1149"/>
        <v>426</v>
      </c>
      <c r="J14695" t="str">
        <f t="shared" si="1148"/>
        <v>Out of Test</v>
      </c>
      <c r="K14695" t="str">
        <f>IF(J14695="Test", COUNTIF($J$10:J14695, "Test"),"")</f>
        <v/>
      </c>
      <c r="L14695" t="str">
        <f>IF(J14695="Control", COUNTIF($J$10:J14695, "Control"),"")</f>
        <v/>
      </c>
    </row>
    <row r="14696" spans="1:12">
      <c r="A14696" s="42">
        <v>1516018518</v>
      </c>
      <c r="B14696" s="42">
        <v>1</v>
      </c>
      <c r="C14696" s="42">
        <v>179</v>
      </c>
      <c r="D14696" s="40" t="s">
        <v>360</v>
      </c>
      <c r="E14696" s="40" t="str">
        <f t="shared" si="1147"/>
        <v>Out of test</v>
      </c>
      <c r="F14696" t="str">
        <f t="shared" si="1145"/>
        <v>Low</v>
      </c>
      <c r="G14696" t="str">
        <f t="shared" si="1146"/>
        <v>Shanghai_1_Low</v>
      </c>
      <c r="H14696">
        <v>0.28562345504327591</v>
      </c>
      <c r="I14696">
        <f t="shared" si="1149"/>
        <v>427</v>
      </c>
      <c r="J14696" t="str">
        <f t="shared" si="1148"/>
        <v>Out of Test</v>
      </c>
      <c r="K14696" t="str">
        <f>IF(J14696="Test", COUNTIF($J$10:J14696, "Test"),"")</f>
        <v/>
      </c>
      <c r="L14696" t="str">
        <f>IF(J14696="Control", COUNTIF($J$10:J14696, "Control"),"")</f>
        <v/>
      </c>
    </row>
    <row r="14697" spans="1:12">
      <c r="A14697" s="42">
        <v>1513368703</v>
      </c>
      <c r="B14697" s="42">
        <v>1</v>
      </c>
      <c r="C14697" s="42">
        <v>375</v>
      </c>
      <c r="D14697" s="40" t="s">
        <v>360</v>
      </c>
      <c r="E14697" s="40" t="str">
        <f t="shared" si="1147"/>
        <v>Out of test</v>
      </c>
      <c r="F14697" t="str">
        <f t="shared" si="1145"/>
        <v>Low</v>
      </c>
      <c r="G14697" t="str">
        <f t="shared" si="1146"/>
        <v>Shanghai_1_Low</v>
      </c>
      <c r="H14697">
        <v>0.28586131498544598</v>
      </c>
      <c r="I14697">
        <f t="shared" si="1149"/>
        <v>428</v>
      </c>
      <c r="J14697" t="str">
        <f t="shared" si="1148"/>
        <v>Out of Test</v>
      </c>
      <c r="K14697" t="str">
        <f>IF(J14697="Test", COUNTIF($J$10:J14697, "Test"),"")</f>
        <v/>
      </c>
      <c r="L14697" t="str">
        <f>IF(J14697="Control", COUNTIF($J$10:J14697, "Control"),"")</f>
        <v/>
      </c>
    </row>
    <row r="14698" spans="1:12">
      <c r="A14698" s="42">
        <v>1511485969</v>
      </c>
      <c r="B14698" s="42">
        <v>1</v>
      </c>
      <c r="C14698" s="42">
        <v>772</v>
      </c>
      <c r="D14698" s="40" t="s">
        <v>360</v>
      </c>
      <c r="E14698" s="40" t="str">
        <f t="shared" si="1147"/>
        <v>Out of test</v>
      </c>
      <c r="F14698" t="str">
        <f t="shared" si="1145"/>
        <v>Low</v>
      </c>
      <c r="G14698" t="str">
        <f t="shared" si="1146"/>
        <v>Shanghai_1_Low</v>
      </c>
      <c r="H14698">
        <v>0.28718702798039486</v>
      </c>
      <c r="I14698">
        <f t="shared" si="1149"/>
        <v>429</v>
      </c>
      <c r="J14698" t="str">
        <f t="shared" si="1148"/>
        <v>Out of Test</v>
      </c>
      <c r="K14698" t="str">
        <f>IF(J14698="Test", COUNTIF($J$10:J14698, "Test"),"")</f>
        <v/>
      </c>
      <c r="L14698" t="str">
        <f>IF(J14698="Control", COUNTIF($J$10:J14698, "Control"),"")</f>
        <v/>
      </c>
    </row>
    <row r="14699" spans="1:12">
      <c r="A14699" s="42">
        <v>1512728618</v>
      </c>
      <c r="B14699" s="42">
        <v>1</v>
      </c>
      <c r="C14699" s="42">
        <v>76</v>
      </c>
      <c r="D14699" s="40" t="s">
        <v>360</v>
      </c>
      <c r="E14699" s="40" t="str">
        <f t="shared" si="1147"/>
        <v>Out of test</v>
      </c>
      <c r="F14699" t="str">
        <f t="shared" si="1145"/>
        <v>Low</v>
      </c>
      <c r="G14699" t="str">
        <f t="shared" si="1146"/>
        <v>Shanghai_1_Low</v>
      </c>
      <c r="H14699">
        <v>0.28814934295424366</v>
      </c>
      <c r="I14699">
        <f t="shared" si="1149"/>
        <v>430</v>
      </c>
      <c r="J14699" t="str">
        <f t="shared" si="1148"/>
        <v>Out of Test</v>
      </c>
      <c r="K14699" t="str">
        <f>IF(J14699="Test", COUNTIF($J$10:J14699, "Test"),"")</f>
        <v/>
      </c>
      <c r="L14699" t="str">
        <f>IF(J14699="Control", COUNTIF($J$10:J14699, "Control"),"")</f>
        <v/>
      </c>
    </row>
    <row r="14700" spans="1:12">
      <c r="A14700" s="42">
        <v>1512874925</v>
      </c>
      <c r="B14700" s="42">
        <v>1</v>
      </c>
      <c r="C14700" s="42">
        <v>122</v>
      </c>
      <c r="D14700" s="40" t="s">
        <v>360</v>
      </c>
      <c r="E14700" s="40" t="str">
        <f t="shared" si="1147"/>
        <v>Out of test</v>
      </c>
      <c r="F14700" t="str">
        <f t="shared" si="1145"/>
        <v>Low</v>
      </c>
      <c r="G14700" t="str">
        <f t="shared" si="1146"/>
        <v>Shanghai_1_Low</v>
      </c>
      <c r="H14700">
        <v>0.28891548162603131</v>
      </c>
      <c r="I14700">
        <f t="shared" si="1149"/>
        <v>431</v>
      </c>
      <c r="J14700" t="str">
        <f t="shared" si="1148"/>
        <v>Out of Test</v>
      </c>
      <c r="K14700" t="str">
        <f>IF(J14700="Test", COUNTIF($J$10:J14700, "Test"),"")</f>
        <v/>
      </c>
      <c r="L14700" t="str">
        <f>IF(J14700="Control", COUNTIF($J$10:J14700, "Control"),"")</f>
        <v/>
      </c>
    </row>
    <row r="14701" spans="1:12">
      <c r="A14701" s="42">
        <v>1515530069</v>
      </c>
      <c r="B14701" s="42">
        <v>1</v>
      </c>
      <c r="C14701" s="42">
        <v>1018</v>
      </c>
      <c r="D14701" s="40" t="s">
        <v>360</v>
      </c>
      <c r="E14701" s="40" t="str">
        <f t="shared" si="1147"/>
        <v>Out of test</v>
      </c>
      <c r="F14701" t="str">
        <f t="shared" si="1145"/>
        <v>Low</v>
      </c>
      <c r="G14701" t="str">
        <f t="shared" si="1146"/>
        <v>Shanghai_1_Low</v>
      </c>
      <c r="H14701">
        <v>0.28933057050885747</v>
      </c>
      <c r="I14701">
        <f t="shared" si="1149"/>
        <v>432</v>
      </c>
      <c r="J14701" t="str">
        <f t="shared" si="1148"/>
        <v>Out of Test</v>
      </c>
      <c r="K14701" t="str">
        <f>IF(J14701="Test", COUNTIF($J$10:J14701, "Test"),"")</f>
        <v/>
      </c>
      <c r="L14701" t="str">
        <f>IF(J14701="Control", COUNTIF($J$10:J14701, "Control"),"")</f>
        <v/>
      </c>
    </row>
    <row r="14702" spans="1:12">
      <c r="A14702" s="42">
        <v>1513457807</v>
      </c>
      <c r="B14702" s="42">
        <v>1</v>
      </c>
      <c r="C14702" s="42">
        <v>315</v>
      </c>
      <c r="D14702" s="40" t="s">
        <v>360</v>
      </c>
      <c r="E14702" s="40" t="str">
        <f t="shared" si="1147"/>
        <v>Out of test</v>
      </c>
      <c r="F14702" t="str">
        <f t="shared" si="1145"/>
        <v>Low</v>
      </c>
      <c r="G14702" t="str">
        <f t="shared" si="1146"/>
        <v>Shanghai_1_Low</v>
      </c>
      <c r="H14702">
        <v>0.28983644880340176</v>
      </c>
      <c r="I14702">
        <f t="shared" si="1149"/>
        <v>433</v>
      </c>
      <c r="J14702" t="str">
        <f t="shared" si="1148"/>
        <v>Out of Test</v>
      </c>
      <c r="K14702" t="str">
        <f>IF(J14702="Test", COUNTIF($J$10:J14702, "Test"),"")</f>
        <v/>
      </c>
      <c r="L14702" t="str">
        <f>IF(J14702="Control", COUNTIF($J$10:J14702, "Control"),"")</f>
        <v/>
      </c>
    </row>
    <row r="14703" spans="1:12">
      <c r="A14703" s="42">
        <v>1516027025</v>
      </c>
      <c r="B14703" s="42">
        <v>1</v>
      </c>
      <c r="C14703" s="42">
        <v>970</v>
      </c>
      <c r="D14703" s="40" t="s">
        <v>360</v>
      </c>
      <c r="E14703" s="40" t="str">
        <f t="shared" si="1147"/>
        <v>Out of test</v>
      </c>
      <c r="F14703" t="str">
        <f t="shared" si="1145"/>
        <v>Low</v>
      </c>
      <c r="G14703" t="str">
        <f t="shared" si="1146"/>
        <v>Shanghai_1_Low</v>
      </c>
      <c r="H14703">
        <v>0.28985375423854332</v>
      </c>
      <c r="I14703">
        <f t="shared" si="1149"/>
        <v>434</v>
      </c>
      <c r="J14703" t="str">
        <f t="shared" si="1148"/>
        <v>Out of Test</v>
      </c>
      <c r="K14703" t="str">
        <f>IF(J14703="Test", COUNTIF($J$10:J14703, "Test"),"")</f>
        <v/>
      </c>
      <c r="L14703" t="str">
        <f>IF(J14703="Control", COUNTIF($J$10:J14703, "Control"),"")</f>
        <v/>
      </c>
    </row>
    <row r="14704" spans="1:12">
      <c r="A14704" s="42">
        <v>1512056354</v>
      </c>
      <c r="B14704" s="42">
        <v>1</v>
      </c>
      <c r="C14704" s="42">
        <v>267</v>
      </c>
      <c r="D14704" s="40" t="s">
        <v>360</v>
      </c>
      <c r="E14704" s="40" t="str">
        <f t="shared" si="1147"/>
        <v>Out of test</v>
      </c>
      <c r="F14704" t="str">
        <f t="shared" si="1145"/>
        <v>Low</v>
      </c>
      <c r="G14704" t="str">
        <f t="shared" si="1146"/>
        <v>Shanghai_1_Low</v>
      </c>
      <c r="H14704">
        <v>0.2907838095525056</v>
      </c>
      <c r="I14704">
        <f t="shared" si="1149"/>
        <v>435</v>
      </c>
      <c r="J14704" t="str">
        <f t="shared" si="1148"/>
        <v>Out of Test</v>
      </c>
      <c r="K14704" t="str">
        <f>IF(J14704="Test", COUNTIF($J$10:J14704, "Test"),"")</f>
        <v/>
      </c>
      <c r="L14704" t="str">
        <f>IF(J14704="Control", COUNTIF($J$10:J14704, "Control"),"")</f>
        <v/>
      </c>
    </row>
    <row r="14705" spans="1:12">
      <c r="A14705" s="42">
        <v>1511789046</v>
      </c>
      <c r="B14705" s="42">
        <v>1</v>
      </c>
      <c r="C14705" s="42">
        <v>246</v>
      </c>
      <c r="D14705" s="40" t="s">
        <v>360</v>
      </c>
      <c r="E14705" s="40" t="str">
        <f t="shared" si="1147"/>
        <v>Out of test</v>
      </c>
      <c r="F14705" t="str">
        <f t="shared" si="1145"/>
        <v>Low</v>
      </c>
      <c r="G14705" t="str">
        <f t="shared" si="1146"/>
        <v>Shanghai_1_Low</v>
      </c>
      <c r="H14705">
        <v>0.29141002289061413</v>
      </c>
      <c r="I14705">
        <f t="shared" si="1149"/>
        <v>436</v>
      </c>
      <c r="J14705" t="str">
        <f t="shared" si="1148"/>
        <v>Out of Test</v>
      </c>
      <c r="K14705" t="str">
        <f>IF(J14705="Test", COUNTIF($J$10:J14705, "Test"),"")</f>
        <v/>
      </c>
      <c r="L14705" t="str">
        <f>IF(J14705="Control", COUNTIF($J$10:J14705, "Control"),"")</f>
        <v/>
      </c>
    </row>
    <row r="14706" spans="1:12">
      <c r="A14706" s="42">
        <v>1517778697</v>
      </c>
      <c r="B14706" s="42">
        <v>1</v>
      </c>
      <c r="C14706" s="42">
        <v>522</v>
      </c>
      <c r="D14706" s="40" t="s">
        <v>360</v>
      </c>
      <c r="E14706" s="40" t="str">
        <f t="shared" si="1147"/>
        <v>Out of test</v>
      </c>
      <c r="F14706" t="str">
        <f t="shared" si="1145"/>
        <v>Low</v>
      </c>
      <c r="G14706" t="str">
        <f t="shared" si="1146"/>
        <v>Shanghai_1_Low</v>
      </c>
      <c r="H14706">
        <v>0.29150338809513909</v>
      </c>
      <c r="I14706">
        <f t="shared" si="1149"/>
        <v>437</v>
      </c>
      <c r="J14706" t="str">
        <f t="shared" si="1148"/>
        <v>Out of Test</v>
      </c>
      <c r="K14706" t="str">
        <f>IF(J14706="Test", COUNTIF($J$10:J14706, "Test"),"")</f>
        <v/>
      </c>
      <c r="L14706" t="str">
        <f>IF(J14706="Control", COUNTIF($J$10:J14706, "Control"),"")</f>
        <v/>
      </c>
    </row>
    <row r="14707" spans="1:12">
      <c r="A14707" s="42">
        <v>1516687737</v>
      </c>
      <c r="B14707" s="42">
        <v>1</v>
      </c>
      <c r="C14707" s="42">
        <v>438</v>
      </c>
      <c r="D14707" s="40" t="s">
        <v>360</v>
      </c>
      <c r="E14707" s="40" t="str">
        <f t="shared" si="1147"/>
        <v>Out of test</v>
      </c>
      <c r="F14707" t="str">
        <f t="shared" si="1145"/>
        <v>Low</v>
      </c>
      <c r="G14707" t="str">
        <f t="shared" si="1146"/>
        <v>Shanghai_1_Low</v>
      </c>
      <c r="H14707">
        <v>0.29214324205800501</v>
      </c>
      <c r="I14707">
        <f t="shared" si="1149"/>
        <v>438</v>
      </c>
      <c r="J14707" t="str">
        <f t="shared" si="1148"/>
        <v>Out of Test</v>
      </c>
      <c r="K14707" t="str">
        <f>IF(J14707="Test", COUNTIF($J$10:J14707, "Test"),"")</f>
        <v/>
      </c>
      <c r="L14707" t="str">
        <f>IF(J14707="Control", COUNTIF($J$10:J14707, "Control"),"")</f>
        <v/>
      </c>
    </row>
    <row r="14708" spans="1:12">
      <c r="A14708" s="42">
        <v>1512031318</v>
      </c>
      <c r="B14708" s="42">
        <v>1</v>
      </c>
      <c r="C14708" s="42">
        <v>286</v>
      </c>
      <c r="D14708" s="40" t="s">
        <v>360</v>
      </c>
      <c r="E14708" s="40" t="str">
        <f t="shared" si="1147"/>
        <v>Out of test</v>
      </c>
      <c r="F14708" t="str">
        <f t="shared" si="1145"/>
        <v>Low</v>
      </c>
      <c r="G14708" t="str">
        <f t="shared" si="1146"/>
        <v>Shanghai_1_Low</v>
      </c>
      <c r="H14708">
        <v>0.29333046918017391</v>
      </c>
      <c r="I14708">
        <f t="shared" si="1149"/>
        <v>439</v>
      </c>
      <c r="J14708" t="str">
        <f t="shared" si="1148"/>
        <v>Out of Test</v>
      </c>
      <c r="K14708" t="str">
        <f>IF(J14708="Test", COUNTIF($J$10:J14708, "Test"),"")</f>
        <v/>
      </c>
      <c r="L14708" t="str">
        <f>IF(J14708="Control", COUNTIF($J$10:J14708, "Control"),"")</f>
        <v/>
      </c>
    </row>
    <row r="14709" spans="1:12">
      <c r="A14709" s="42">
        <v>1518166748</v>
      </c>
      <c r="B14709" s="42">
        <v>1</v>
      </c>
      <c r="C14709" s="42">
        <v>48</v>
      </c>
      <c r="D14709" s="40" t="s">
        <v>360</v>
      </c>
      <c r="E14709" s="40" t="str">
        <f t="shared" si="1147"/>
        <v>Out of test</v>
      </c>
      <c r="F14709" t="str">
        <f t="shared" si="1145"/>
        <v>Low</v>
      </c>
      <c r="G14709" t="str">
        <f t="shared" si="1146"/>
        <v>Shanghai_1_Low</v>
      </c>
      <c r="H14709">
        <v>0.29445554561812448</v>
      </c>
      <c r="I14709">
        <f t="shared" si="1149"/>
        <v>440</v>
      </c>
      <c r="J14709" t="str">
        <f t="shared" si="1148"/>
        <v>Out of Test</v>
      </c>
      <c r="K14709" t="str">
        <f>IF(J14709="Test", COUNTIF($J$10:J14709, "Test"),"")</f>
        <v/>
      </c>
      <c r="L14709" t="str">
        <f>IF(J14709="Control", COUNTIF($J$10:J14709, "Control"),"")</f>
        <v/>
      </c>
    </row>
    <row r="14710" spans="1:12">
      <c r="A14710" s="42">
        <v>1511429214</v>
      </c>
      <c r="B14710" s="42">
        <v>1</v>
      </c>
      <c r="C14710" s="42">
        <v>823</v>
      </c>
      <c r="D14710" s="40" t="s">
        <v>360</v>
      </c>
      <c r="E14710" s="40" t="str">
        <f t="shared" si="1147"/>
        <v>Out of test</v>
      </c>
      <c r="F14710" t="str">
        <f t="shared" si="1145"/>
        <v>Low</v>
      </c>
      <c r="G14710" t="str">
        <f t="shared" si="1146"/>
        <v>Shanghai_1_Low</v>
      </c>
      <c r="H14710">
        <v>0.29479147351696566</v>
      </c>
      <c r="I14710">
        <f t="shared" si="1149"/>
        <v>441</v>
      </c>
      <c r="J14710" t="str">
        <f t="shared" si="1148"/>
        <v>Out of Test</v>
      </c>
      <c r="K14710" t="str">
        <f>IF(J14710="Test", COUNTIF($J$10:J14710, "Test"),"")</f>
        <v/>
      </c>
      <c r="L14710" t="str">
        <f>IF(J14710="Control", COUNTIF($J$10:J14710, "Control"),"")</f>
        <v/>
      </c>
    </row>
    <row r="14711" spans="1:12">
      <c r="A14711" s="42">
        <v>1515253368</v>
      </c>
      <c r="B14711" s="42">
        <v>1</v>
      </c>
      <c r="C14711" s="42">
        <v>531</v>
      </c>
      <c r="D14711" s="40" t="s">
        <v>360</v>
      </c>
      <c r="E14711" s="40" t="str">
        <f t="shared" si="1147"/>
        <v>Out of test</v>
      </c>
      <c r="F14711" t="str">
        <f t="shared" si="1145"/>
        <v>Low</v>
      </c>
      <c r="G14711" t="str">
        <f t="shared" si="1146"/>
        <v>Shanghai_1_Low</v>
      </c>
      <c r="H14711">
        <v>0.29688893045421605</v>
      </c>
      <c r="I14711">
        <f t="shared" si="1149"/>
        <v>442</v>
      </c>
      <c r="J14711" t="str">
        <f t="shared" si="1148"/>
        <v>Out of Test</v>
      </c>
      <c r="K14711" t="str">
        <f>IF(J14711="Test", COUNTIF($J$10:J14711, "Test"),"")</f>
        <v/>
      </c>
      <c r="L14711" t="str">
        <f>IF(J14711="Control", COUNTIF($J$10:J14711, "Control"),"")</f>
        <v/>
      </c>
    </row>
    <row r="14712" spans="1:12">
      <c r="A14712" s="42">
        <v>1514851895</v>
      </c>
      <c r="B14712" s="42">
        <v>1</v>
      </c>
      <c r="C14712" s="42">
        <v>165</v>
      </c>
      <c r="D14712" s="40" t="s">
        <v>360</v>
      </c>
      <c r="E14712" s="40" t="str">
        <f t="shared" si="1147"/>
        <v>Out of test</v>
      </c>
      <c r="F14712" t="str">
        <f t="shared" si="1145"/>
        <v>Low</v>
      </c>
      <c r="G14712" t="str">
        <f t="shared" si="1146"/>
        <v>Shanghai_1_Low</v>
      </c>
      <c r="H14712">
        <v>0.29706681241129962</v>
      </c>
      <c r="I14712">
        <f t="shared" si="1149"/>
        <v>443</v>
      </c>
      <c r="J14712" t="str">
        <f t="shared" si="1148"/>
        <v>Out of Test</v>
      </c>
      <c r="K14712" t="str">
        <f>IF(J14712="Test", COUNTIF($J$10:J14712, "Test"),"")</f>
        <v/>
      </c>
      <c r="L14712" t="str">
        <f>IF(J14712="Control", COUNTIF($J$10:J14712, "Control"),"")</f>
        <v/>
      </c>
    </row>
    <row r="14713" spans="1:12">
      <c r="A14713" s="42">
        <v>1512894184</v>
      </c>
      <c r="B14713" s="42">
        <v>1</v>
      </c>
      <c r="C14713" s="42">
        <v>623</v>
      </c>
      <c r="D14713" s="40" t="s">
        <v>360</v>
      </c>
      <c r="E14713" s="40" t="str">
        <f t="shared" si="1147"/>
        <v>Out of test</v>
      </c>
      <c r="F14713" t="str">
        <f t="shared" si="1145"/>
        <v>Low</v>
      </c>
      <c r="G14713" t="str">
        <f t="shared" si="1146"/>
        <v>Shanghai_1_Low</v>
      </c>
      <c r="H14713">
        <v>0.2971781050458665</v>
      </c>
      <c r="I14713">
        <f t="shared" si="1149"/>
        <v>444</v>
      </c>
      <c r="J14713" t="str">
        <f t="shared" si="1148"/>
        <v>Out of Test</v>
      </c>
      <c r="K14713" t="str">
        <f>IF(J14713="Test", COUNTIF($J$10:J14713, "Test"),"")</f>
        <v/>
      </c>
      <c r="L14713" t="str">
        <f>IF(J14713="Control", COUNTIF($J$10:J14713, "Control"),"")</f>
        <v/>
      </c>
    </row>
    <row r="14714" spans="1:12">
      <c r="A14714" s="42">
        <v>1517161184</v>
      </c>
      <c r="B14714" s="42">
        <v>1</v>
      </c>
      <c r="C14714" s="42">
        <v>830</v>
      </c>
      <c r="D14714" s="40" t="s">
        <v>360</v>
      </c>
      <c r="E14714" s="40" t="str">
        <f t="shared" si="1147"/>
        <v>Out of test</v>
      </c>
      <c r="F14714" t="str">
        <f t="shared" si="1145"/>
        <v>Low</v>
      </c>
      <c r="G14714" t="str">
        <f t="shared" si="1146"/>
        <v>Shanghai_1_Low</v>
      </c>
      <c r="H14714">
        <v>0.29727667804486979</v>
      </c>
      <c r="I14714">
        <f t="shared" si="1149"/>
        <v>445</v>
      </c>
      <c r="J14714" t="str">
        <f t="shared" si="1148"/>
        <v>Out of Test</v>
      </c>
      <c r="K14714" t="str">
        <f>IF(J14714="Test", COUNTIF($J$10:J14714, "Test"),"")</f>
        <v/>
      </c>
      <c r="L14714" t="str">
        <f>IF(J14714="Control", COUNTIF($J$10:J14714, "Control"),"")</f>
        <v/>
      </c>
    </row>
    <row r="14715" spans="1:12">
      <c r="A14715" s="42">
        <v>1516121423</v>
      </c>
      <c r="B14715" s="42">
        <v>1</v>
      </c>
      <c r="C14715" s="42">
        <v>646</v>
      </c>
      <c r="D14715" s="40" t="s">
        <v>360</v>
      </c>
      <c r="E14715" s="40" t="str">
        <f t="shared" si="1147"/>
        <v>Out of test</v>
      </c>
      <c r="F14715" t="str">
        <f t="shared" si="1145"/>
        <v>Low</v>
      </c>
      <c r="G14715" t="str">
        <f t="shared" si="1146"/>
        <v>Shanghai_1_Low</v>
      </c>
      <c r="H14715">
        <v>0.29755204684596825</v>
      </c>
      <c r="I14715">
        <f t="shared" si="1149"/>
        <v>446</v>
      </c>
      <c r="J14715" t="str">
        <f t="shared" si="1148"/>
        <v>Out of Test</v>
      </c>
      <c r="K14715" t="str">
        <f>IF(J14715="Test", COUNTIF($J$10:J14715, "Test"),"")</f>
        <v/>
      </c>
      <c r="L14715" t="str">
        <f>IF(J14715="Control", COUNTIF($J$10:J14715, "Control"),"")</f>
        <v/>
      </c>
    </row>
    <row r="14716" spans="1:12">
      <c r="A14716" s="42">
        <v>1516728205</v>
      </c>
      <c r="B14716" s="42">
        <v>1</v>
      </c>
      <c r="C14716" s="42">
        <v>843</v>
      </c>
      <c r="D14716" s="40" t="s">
        <v>360</v>
      </c>
      <c r="E14716" s="40" t="str">
        <f t="shared" si="1147"/>
        <v>Out of test</v>
      </c>
      <c r="F14716" t="str">
        <f t="shared" si="1145"/>
        <v>Low</v>
      </c>
      <c r="G14716" t="str">
        <f t="shared" si="1146"/>
        <v>Shanghai_1_Low</v>
      </c>
      <c r="H14716">
        <v>0.29818887828417606</v>
      </c>
      <c r="I14716">
        <f t="shared" si="1149"/>
        <v>447</v>
      </c>
      <c r="J14716" t="str">
        <f t="shared" si="1148"/>
        <v>Out of Test</v>
      </c>
      <c r="K14716" t="str">
        <f>IF(J14716="Test", COUNTIF($J$10:J14716, "Test"),"")</f>
        <v/>
      </c>
      <c r="L14716" t="str">
        <f>IF(J14716="Control", COUNTIF($J$10:J14716, "Control"),"")</f>
        <v/>
      </c>
    </row>
    <row r="14717" spans="1:12">
      <c r="A14717" s="42">
        <v>1518902296</v>
      </c>
      <c r="B14717" s="42">
        <v>1</v>
      </c>
      <c r="C14717" s="42">
        <v>206</v>
      </c>
      <c r="D14717" s="40" t="s">
        <v>360</v>
      </c>
      <c r="E14717" s="40" t="str">
        <f t="shared" si="1147"/>
        <v>Out of test</v>
      </c>
      <c r="F14717" t="str">
        <f t="shared" si="1145"/>
        <v>Low</v>
      </c>
      <c r="G14717" t="str">
        <f t="shared" si="1146"/>
        <v>Shanghai_1_Low</v>
      </c>
      <c r="H14717">
        <v>0.29884901638254657</v>
      </c>
      <c r="I14717">
        <f t="shared" si="1149"/>
        <v>448</v>
      </c>
      <c r="J14717" t="str">
        <f t="shared" si="1148"/>
        <v>Out of Test</v>
      </c>
      <c r="K14717" t="str">
        <f>IF(J14717="Test", COUNTIF($J$10:J14717, "Test"),"")</f>
        <v/>
      </c>
      <c r="L14717" t="str">
        <f>IF(J14717="Control", COUNTIF($J$10:J14717, "Control"),"")</f>
        <v/>
      </c>
    </row>
    <row r="14718" spans="1:12">
      <c r="A14718" s="42">
        <v>1518514004</v>
      </c>
      <c r="B14718" s="42">
        <v>1</v>
      </c>
      <c r="C14718" s="42">
        <v>886</v>
      </c>
      <c r="D14718" s="40" t="s">
        <v>360</v>
      </c>
      <c r="E14718" s="40" t="str">
        <f t="shared" si="1147"/>
        <v>Out of test</v>
      </c>
      <c r="F14718" t="str">
        <f t="shared" si="1145"/>
        <v>Low</v>
      </c>
      <c r="G14718" t="str">
        <f t="shared" si="1146"/>
        <v>Shanghai_1_Low</v>
      </c>
      <c r="H14718">
        <v>0.2996039976322048</v>
      </c>
      <c r="I14718">
        <f t="shared" si="1149"/>
        <v>449</v>
      </c>
      <c r="J14718" t="str">
        <f t="shared" si="1148"/>
        <v>Out of Test</v>
      </c>
      <c r="K14718" t="str">
        <f>IF(J14718="Test", COUNTIF($J$10:J14718, "Test"),"")</f>
        <v/>
      </c>
      <c r="L14718" t="str">
        <f>IF(J14718="Control", COUNTIF($J$10:J14718, "Control"),"")</f>
        <v/>
      </c>
    </row>
    <row r="14719" spans="1:12">
      <c r="A14719" s="42">
        <v>1512301843</v>
      </c>
      <c r="B14719" s="42">
        <v>1</v>
      </c>
      <c r="C14719" s="42">
        <v>51</v>
      </c>
      <c r="D14719" s="40" t="s">
        <v>360</v>
      </c>
      <c r="E14719" s="40" t="str">
        <f t="shared" si="1147"/>
        <v>Out of test</v>
      </c>
      <c r="F14719" t="str">
        <f t="shared" si="1145"/>
        <v>Low</v>
      </c>
      <c r="G14719" t="str">
        <f t="shared" si="1146"/>
        <v>Shanghai_1_Low</v>
      </c>
      <c r="H14719">
        <v>0.30039291249222511</v>
      </c>
      <c r="I14719">
        <f t="shared" si="1149"/>
        <v>450</v>
      </c>
      <c r="J14719" t="str">
        <f t="shared" si="1148"/>
        <v>Out of Test</v>
      </c>
      <c r="K14719" t="str">
        <f>IF(J14719="Test", COUNTIF($J$10:J14719, "Test"),"")</f>
        <v/>
      </c>
      <c r="L14719" t="str">
        <f>IF(J14719="Control", COUNTIF($J$10:J14719, "Control"),"")</f>
        <v/>
      </c>
    </row>
    <row r="14720" spans="1:12">
      <c r="A14720" s="42">
        <v>1517326066</v>
      </c>
      <c r="B14720" s="42">
        <v>1</v>
      </c>
      <c r="C14720" s="42">
        <v>868</v>
      </c>
      <c r="D14720" s="40" t="s">
        <v>360</v>
      </c>
      <c r="E14720" s="40" t="str">
        <f t="shared" si="1147"/>
        <v>Out of test</v>
      </c>
      <c r="F14720" t="str">
        <f t="shared" si="1145"/>
        <v>Low</v>
      </c>
      <c r="G14720" t="str">
        <f t="shared" si="1146"/>
        <v>Shanghai_1_Low</v>
      </c>
      <c r="H14720">
        <v>0.30114126876997627</v>
      </c>
      <c r="I14720">
        <f t="shared" si="1149"/>
        <v>451</v>
      </c>
      <c r="J14720" t="str">
        <f t="shared" si="1148"/>
        <v>Out of Test</v>
      </c>
      <c r="K14720" t="str">
        <f>IF(J14720="Test", COUNTIF($J$10:J14720, "Test"),"")</f>
        <v/>
      </c>
      <c r="L14720" t="str">
        <f>IF(J14720="Control", COUNTIF($J$10:J14720, "Control"),"")</f>
        <v/>
      </c>
    </row>
    <row r="14721" spans="1:12">
      <c r="A14721" s="42">
        <v>1516312637</v>
      </c>
      <c r="B14721" s="42">
        <v>1</v>
      </c>
      <c r="C14721" s="42">
        <v>685</v>
      </c>
      <c r="D14721" s="40" t="s">
        <v>360</v>
      </c>
      <c r="E14721" s="40" t="str">
        <f t="shared" si="1147"/>
        <v>Out of test</v>
      </c>
      <c r="F14721" t="str">
        <f t="shared" si="1145"/>
        <v>Low</v>
      </c>
      <c r="G14721" t="str">
        <f t="shared" si="1146"/>
        <v>Shanghai_1_Low</v>
      </c>
      <c r="H14721">
        <v>0.30118597844346007</v>
      </c>
      <c r="I14721">
        <f t="shared" si="1149"/>
        <v>452</v>
      </c>
      <c r="J14721" t="str">
        <f t="shared" si="1148"/>
        <v>Out of Test</v>
      </c>
      <c r="K14721" t="str">
        <f>IF(J14721="Test", COUNTIF($J$10:J14721, "Test"),"")</f>
        <v/>
      </c>
      <c r="L14721" t="str">
        <f>IF(J14721="Control", COUNTIF($J$10:J14721, "Control"),"")</f>
        <v/>
      </c>
    </row>
    <row r="14722" spans="1:12">
      <c r="A14722" s="42">
        <v>1512225193</v>
      </c>
      <c r="B14722" s="42">
        <v>1</v>
      </c>
      <c r="C14722" s="42">
        <v>534</v>
      </c>
      <c r="D14722" s="40" t="s">
        <v>360</v>
      </c>
      <c r="E14722" s="40" t="str">
        <f t="shared" si="1147"/>
        <v>Out of test</v>
      </c>
      <c r="F14722" t="str">
        <f t="shared" si="1145"/>
        <v>Low</v>
      </c>
      <c r="G14722" t="str">
        <f t="shared" si="1146"/>
        <v>Shanghai_1_Low</v>
      </c>
      <c r="H14722">
        <v>0.30217886394042515</v>
      </c>
      <c r="I14722">
        <f t="shared" si="1149"/>
        <v>453</v>
      </c>
      <c r="J14722" t="str">
        <f t="shared" si="1148"/>
        <v>Out of Test</v>
      </c>
      <c r="K14722" t="str">
        <f>IF(J14722="Test", COUNTIF($J$10:J14722, "Test"),"")</f>
        <v/>
      </c>
      <c r="L14722" t="str">
        <f>IF(J14722="Control", COUNTIF($J$10:J14722, "Control"),"")</f>
        <v/>
      </c>
    </row>
    <row r="14723" spans="1:12">
      <c r="A14723" s="42">
        <v>1516974813</v>
      </c>
      <c r="B14723" s="42">
        <v>1</v>
      </c>
      <c r="C14723" s="42">
        <v>922</v>
      </c>
      <c r="D14723" s="40" t="s">
        <v>360</v>
      </c>
      <c r="E14723" s="40" t="str">
        <f t="shared" si="1147"/>
        <v>Out of test</v>
      </c>
      <c r="F14723" t="str">
        <f t="shared" si="1145"/>
        <v>Low</v>
      </c>
      <c r="G14723" t="str">
        <f t="shared" si="1146"/>
        <v>Shanghai_1_Low</v>
      </c>
      <c r="H14723">
        <v>0.30233065044619012</v>
      </c>
      <c r="I14723">
        <f t="shared" si="1149"/>
        <v>454</v>
      </c>
      <c r="J14723" t="str">
        <f t="shared" si="1148"/>
        <v>Out of Test</v>
      </c>
      <c r="K14723" t="str">
        <f>IF(J14723="Test", COUNTIF($J$10:J14723, "Test"),"")</f>
        <v/>
      </c>
      <c r="L14723" t="str">
        <f>IF(J14723="Control", COUNTIF($J$10:J14723, "Control"),"")</f>
        <v/>
      </c>
    </row>
    <row r="14724" spans="1:12">
      <c r="A14724" s="42">
        <v>1517648749</v>
      </c>
      <c r="B14724" s="42">
        <v>1</v>
      </c>
      <c r="C14724" s="42">
        <v>935</v>
      </c>
      <c r="D14724" s="40" t="s">
        <v>360</v>
      </c>
      <c r="E14724" s="40" t="str">
        <f t="shared" si="1147"/>
        <v>Out of test</v>
      </c>
      <c r="F14724" t="str">
        <f t="shared" si="1145"/>
        <v>Low</v>
      </c>
      <c r="G14724" t="str">
        <f t="shared" si="1146"/>
        <v>Shanghai_1_Low</v>
      </c>
      <c r="H14724">
        <v>0.30306321064738795</v>
      </c>
      <c r="I14724">
        <f t="shared" si="1149"/>
        <v>455</v>
      </c>
      <c r="J14724" t="str">
        <f t="shared" si="1148"/>
        <v>Out of Test</v>
      </c>
      <c r="K14724" t="str">
        <f>IF(J14724="Test", COUNTIF($J$10:J14724, "Test"),"")</f>
        <v/>
      </c>
      <c r="L14724" t="str">
        <f>IF(J14724="Control", COUNTIF($J$10:J14724, "Control"),"")</f>
        <v/>
      </c>
    </row>
    <row r="14725" spans="1:12">
      <c r="A14725" s="42">
        <v>1515458295</v>
      </c>
      <c r="B14725" s="42">
        <v>1</v>
      </c>
      <c r="C14725" s="42">
        <v>709</v>
      </c>
      <c r="D14725" s="40" t="s">
        <v>360</v>
      </c>
      <c r="E14725" s="40" t="str">
        <f t="shared" si="1147"/>
        <v>Out of test</v>
      </c>
      <c r="F14725" t="str">
        <f t="shared" si="1145"/>
        <v>Low</v>
      </c>
      <c r="G14725" t="str">
        <f t="shared" si="1146"/>
        <v>Shanghai_1_Low</v>
      </c>
      <c r="H14725">
        <v>0.30322698524007241</v>
      </c>
      <c r="I14725">
        <f t="shared" si="1149"/>
        <v>456</v>
      </c>
      <c r="J14725" t="str">
        <f t="shared" si="1148"/>
        <v>Out of Test</v>
      </c>
      <c r="K14725" t="str">
        <f>IF(J14725="Test", COUNTIF($J$10:J14725, "Test"),"")</f>
        <v/>
      </c>
      <c r="L14725" t="str">
        <f>IF(J14725="Control", COUNTIF($J$10:J14725, "Control"),"")</f>
        <v/>
      </c>
    </row>
    <row r="14726" spans="1:12">
      <c r="A14726" s="42">
        <v>1518985097</v>
      </c>
      <c r="B14726" s="42">
        <v>1</v>
      </c>
      <c r="C14726" s="42">
        <v>259</v>
      </c>
      <c r="D14726" s="40" t="s">
        <v>360</v>
      </c>
      <c r="E14726" s="40" t="str">
        <f t="shared" si="1147"/>
        <v>Out of test</v>
      </c>
      <c r="F14726" t="str">
        <f t="shared" si="1145"/>
        <v>Low</v>
      </c>
      <c r="G14726" t="str">
        <f t="shared" si="1146"/>
        <v>Shanghai_1_Low</v>
      </c>
      <c r="H14726">
        <v>0.30370055262712448</v>
      </c>
      <c r="I14726">
        <f t="shared" si="1149"/>
        <v>457</v>
      </c>
      <c r="J14726" t="str">
        <f t="shared" si="1148"/>
        <v>Out of Test</v>
      </c>
      <c r="K14726" t="str">
        <f>IF(J14726="Test", COUNTIF($J$10:J14726, "Test"),"")</f>
        <v/>
      </c>
      <c r="L14726" t="str">
        <f>IF(J14726="Control", COUNTIF($J$10:J14726, "Control"),"")</f>
        <v/>
      </c>
    </row>
    <row r="14727" spans="1:12">
      <c r="A14727" s="42">
        <v>1512336087</v>
      </c>
      <c r="B14727" s="42">
        <v>1</v>
      </c>
      <c r="C14727" s="42">
        <v>411</v>
      </c>
      <c r="D14727" s="40" t="s">
        <v>360</v>
      </c>
      <c r="E14727" s="40" t="str">
        <f t="shared" si="1147"/>
        <v>Out of test</v>
      </c>
      <c r="F14727" t="str">
        <f t="shared" si="1145"/>
        <v>Low</v>
      </c>
      <c r="G14727" t="str">
        <f t="shared" si="1146"/>
        <v>Shanghai_1_Low</v>
      </c>
      <c r="H14727">
        <v>0.30399986467683116</v>
      </c>
      <c r="I14727">
        <f t="shared" si="1149"/>
        <v>458</v>
      </c>
      <c r="J14727" t="str">
        <f t="shared" si="1148"/>
        <v>Out of Test</v>
      </c>
      <c r="K14727" t="str">
        <f>IF(J14727="Test", COUNTIF($J$10:J14727, "Test"),"")</f>
        <v/>
      </c>
      <c r="L14727" t="str">
        <f>IF(J14727="Control", COUNTIF($J$10:J14727, "Control"),"")</f>
        <v/>
      </c>
    </row>
    <row r="14728" spans="1:12">
      <c r="A14728" s="42">
        <v>1514359396</v>
      </c>
      <c r="B14728" s="42">
        <v>1</v>
      </c>
      <c r="C14728" s="42">
        <v>281</v>
      </c>
      <c r="D14728" s="40" t="s">
        <v>360</v>
      </c>
      <c r="E14728" s="40" t="str">
        <f t="shared" si="1147"/>
        <v>Out of test</v>
      </c>
      <c r="F14728" t="str">
        <f t="shared" si="1145"/>
        <v>Low</v>
      </c>
      <c r="G14728" t="str">
        <f t="shared" si="1146"/>
        <v>Shanghai_1_Low</v>
      </c>
      <c r="H14728">
        <v>0.30499803210008603</v>
      </c>
      <c r="I14728">
        <f t="shared" si="1149"/>
        <v>459</v>
      </c>
      <c r="J14728" t="str">
        <f t="shared" si="1148"/>
        <v>Out of Test</v>
      </c>
      <c r="K14728" t="str">
        <f>IF(J14728="Test", COUNTIF($J$10:J14728, "Test"),"")</f>
        <v/>
      </c>
      <c r="L14728" t="str">
        <f>IF(J14728="Control", COUNTIF($J$10:J14728, "Control"),"")</f>
        <v/>
      </c>
    </row>
    <row r="14729" spans="1:12">
      <c r="A14729" s="42">
        <v>1517461169</v>
      </c>
      <c r="B14729" s="42">
        <v>1</v>
      </c>
      <c r="C14729" s="42">
        <v>1064</v>
      </c>
      <c r="D14729" s="40" t="s">
        <v>360</v>
      </c>
      <c r="E14729" s="40" t="str">
        <f t="shared" si="1147"/>
        <v>Out of test</v>
      </c>
      <c r="F14729" t="str">
        <f t="shared" si="1145"/>
        <v>Low</v>
      </c>
      <c r="G14729" t="str">
        <f t="shared" si="1146"/>
        <v>Shanghai_1_Low</v>
      </c>
      <c r="H14729">
        <v>0.30507789219419568</v>
      </c>
      <c r="I14729">
        <f t="shared" si="1149"/>
        <v>460</v>
      </c>
      <c r="J14729" t="str">
        <f t="shared" si="1148"/>
        <v>Out of Test</v>
      </c>
      <c r="K14729" t="str">
        <f>IF(J14729="Test", COUNTIF($J$10:J14729, "Test"),"")</f>
        <v/>
      </c>
      <c r="L14729" t="str">
        <f>IF(J14729="Control", COUNTIF($J$10:J14729, "Control"),"")</f>
        <v/>
      </c>
    </row>
    <row r="14730" spans="1:12">
      <c r="A14730" s="42">
        <v>1513052289</v>
      </c>
      <c r="B14730" s="42">
        <v>1</v>
      </c>
      <c r="C14730" s="42">
        <v>365</v>
      </c>
      <c r="D14730" s="40" t="s">
        <v>360</v>
      </c>
      <c r="E14730" s="40" t="str">
        <f t="shared" si="1147"/>
        <v>Out of test</v>
      </c>
      <c r="F14730" t="str">
        <f t="shared" ref="F14730:F14793" si="1150">_xlfn.IFS(C14730&lt;1069, "Low", C14730&lt;2277, "Mid", C14730&gt;=2277, "High")</f>
        <v>Low</v>
      </c>
      <c r="G14730" t="str">
        <f t="shared" ref="G14730:G14793" si="1151">D14730&amp;"_"&amp;B14730&amp;"_"&amp;F14730</f>
        <v>Shanghai_1_Low</v>
      </c>
      <c r="H14730">
        <v>0.30540649981888512</v>
      </c>
      <c r="I14730">
        <f t="shared" si="1149"/>
        <v>461</v>
      </c>
      <c r="J14730" t="str">
        <f t="shared" si="1148"/>
        <v>Out of Test</v>
      </c>
      <c r="K14730" t="str">
        <f>IF(J14730="Test", COUNTIF($J$10:J14730, "Test"),"")</f>
        <v/>
      </c>
      <c r="L14730" t="str">
        <f>IF(J14730="Control", COUNTIF($J$10:J14730, "Control"),"")</f>
        <v/>
      </c>
    </row>
    <row r="14731" spans="1:12">
      <c r="A14731" s="42">
        <v>1516167324</v>
      </c>
      <c r="B14731" s="42">
        <v>1</v>
      </c>
      <c r="C14731" s="42">
        <v>515</v>
      </c>
      <c r="D14731" s="40" t="s">
        <v>360</v>
      </c>
      <c r="E14731" s="40" t="str">
        <f t="shared" ref="E14731:E14794" si="1152">IF(AND(J14731="Test",K14731&lt;=3000),"Test",IF(AND(J14731="Control",L14731&lt;=3000),"Control","Out of test"))</f>
        <v>Out of test</v>
      </c>
      <c r="F14731" t="str">
        <f t="shared" si="1150"/>
        <v>Low</v>
      </c>
      <c r="G14731" t="str">
        <f t="shared" si="1151"/>
        <v>Shanghai_1_Low</v>
      </c>
      <c r="H14731">
        <v>0.30658831795779429</v>
      </c>
      <c r="I14731">
        <f t="shared" si="1149"/>
        <v>462</v>
      </c>
      <c r="J14731" t="str">
        <f t="shared" ref="J14731:J14794" si="1153">IF(I14731&lt;=250, IF(MOD(I14731,2)=1, "Test", "Control"),"Out of Test")</f>
        <v>Out of Test</v>
      </c>
      <c r="K14731" t="str">
        <f>IF(J14731="Test", COUNTIF($J$10:J14731, "Test"),"")</f>
        <v/>
      </c>
      <c r="L14731" t="str">
        <f>IF(J14731="Control", COUNTIF($J$10:J14731, "Control"),"")</f>
        <v/>
      </c>
    </row>
    <row r="14732" spans="1:12">
      <c r="A14732" s="42">
        <v>1516696753</v>
      </c>
      <c r="B14732" s="42">
        <v>1</v>
      </c>
      <c r="C14732" s="42">
        <v>339</v>
      </c>
      <c r="D14732" s="40" t="s">
        <v>360</v>
      </c>
      <c r="E14732" s="40" t="str">
        <f t="shared" si="1152"/>
        <v>Out of test</v>
      </c>
      <c r="F14732" t="str">
        <f t="shared" si="1150"/>
        <v>Low</v>
      </c>
      <c r="G14732" t="str">
        <f t="shared" si="1151"/>
        <v>Shanghai_1_Low</v>
      </c>
      <c r="H14732">
        <v>0.30682734176977022</v>
      </c>
      <c r="I14732">
        <f t="shared" ref="I14732:I14795" si="1154">IF(G14732=G14731, I14731+1, 1)</f>
        <v>463</v>
      </c>
      <c r="J14732" t="str">
        <f t="shared" si="1153"/>
        <v>Out of Test</v>
      </c>
      <c r="K14732" t="str">
        <f>IF(J14732="Test", COUNTIF($J$10:J14732, "Test"),"")</f>
        <v/>
      </c>
      <c r="L14732" t="str">
        <f>IF(J14732="Control", COUNTIF($J$10:J14732, "Control"),"")</f>
        <v/>
      </c>
    </row>
    <row r="14733" spans="1:12">
      <c r="A14733" s="42">
        <v>1512712744</v>
      </c>
      <c r="B14733" s="42">
        <v>1</v>
      </c>
      <c r="C14733" s="42">
        <v>174</v>
      </c>
      <c r="D14733" s="40" t="s">
        <v>360</v>
      </c>
      <c r="E14733" s="40" t="str">
        <f t="shared" si="1152"/>
        <v>Out of test</v>
      </c>
      <c r="F14733" t="str">
        <f t="shared" si="1150"/>
        <v>Low</v>
      </c>
      <c r="G14733" t="str">
        <f t="shared" si="1151"/>
        <v>Shanghai_1_Low</v>
      </c>
      <c r="H14733">
        <v>0.3084667366851962</v>
      </c>
      <c r="I14733">
        <f t="shared" si="1154"/>
        <v>464</v>
      </c>
      <c r="J14733" t="str">
        <f t="shared" si="1153"/>
        <v>Out of Test</v>
      </c>
      <c r="K14733" t="str">
        <f>IF(J14733="Test", COUNTIF($J$10:J14733, "Test"),"")</f>
        <v/>
      </c>
      <c r="L14733" t="str">
        <f>IF(J14733="Control", COUNTIF($J$10:J14733, "Control"),"")</f>
        <v/>
      </c>
    </row>
    <row r="14734" spans="1:12">
      <c r="A14734" s="42">
        <v>1515522083</v>
      </c>
      <c r="B14734" s="42">
        <v>1</v>
      </c>
      <c r="C14734" s="42">
        <v>169</v>
      </c>
      <c r="D14734" s="40" t="s">
        <v>360</v>
      </c>
      <c r="E14734" s="40" t="str">
        <f t="shared" si="1152"/>
        <v>Out of test</v>
      </c>
      <c r="F14734" t="str">
        <f t="shared" si="1150"/>
        <v>Low</v>
      </c>
      <c r="G14734" t="str">
        <f t="shared" si="1151"/>
        <v>Shanghai_1_Low</v>
      </c>
      <c r="H14734">
        <v>0.30854197066907707</v>
      </c>
      <c r="I14734">
        <f t="shared" si="1154"/>
        <v>465</v>
      </c>
      <c r="J14734" t="str">
        <f t="shared" si="1153"/>
        <v>Out of Test</v>
      </c>
      <c r="K14734" t="str">
        <f>IF(J14734="Test", COUNTIF($J$10:J14734, "Test"),"")</f>
        <v/>
      </c>
      <c r="L14734" t="str">
        <f>IF(J14734="Control", COUNTIF($J$10:J14734, "Control"),"")</f>
        <v/>
      </c>
    </row>
    <row r="14735" spans="1:12">
      <c r="A14735" s="42">
        <v>1512203545</v>
      </c>
      <c r="B14735" s="42">
        <v>1</v>
      </c>
      <c r="C14735" s="42">
        <v>631</v>
      </c>
      <c r="D14735" s="40" t="s">
        <v>360</v>
      </c>
      <c r="E14735" s="40" t="str">
        <f t="shared" si="1152"/>
        <v>Out of test</v>
      </c>
      <c r="F14735" t="str">
        <f t="shared" si="1150"/>
        <v>Low</v>
      </c>
      <c r="G14735" t="str">
        <f t="shared" si="1151"/>
        <v>Shanghai_1_Low</v>
      </c>
      <c r="H14735">
        <v>0.30935802619922981</v>
      </c>
      <c r="I14735">
        <f t="shared" si="1154"/>
        <v>466</v>
      </c>
      <c r="J14735" t="str">
        <f t="shared" si="1153"/>
        <v>Out of Test</v>
      </c>
      <c r="K14735" t="str">
        <f>IF(J14735="Test", COUNTIF($J$10:J14735, "Test"),"")</f>
        <v/>
      </c>
      <c r="L14735" t="str">
        <f>IF(J14735="Control", COUNTIF($J$10:J14735, "Control"),"")</f>
        <v/>
      </c>
    </row>
    <row r="14736" spans="1:12">
      <c r="A14736" s="42">
        <v>1519481628</v>
      </c>
      <c r="B14736" s="42">
        <v>1</v>
      </c>
      <c r="C14736" s="42">
        <v>188</v>
      </c>
      <c r="D14736" s="40" t="s">
        <v>360</v>
      </c>
      <c r="E14736" s="40" t="str">
        <f t="shared" si="1152"/>
        <v>Out of test</v>
      </c>
      <c r="F14736" t="str">
        <f t="shared" si="1150"/>
        <v>Low</v>
      </c>
      <c r="G14736" t="str">
        <f t="shared" si="1151"/>
        <v>Shanghai_1_Low</v>
      </c>
      <c r="H14736">
        <v>0.30967125323963574</v>
      </c>
      <c r="I14736">
        <f t="shared" si="1154"/>
        <v>467</v>
      </c>
      <c r="J14736" t="str">
        <f t="shared" si="1153"/>
        <v>Out of Test</v>
      </c>
      <c r="K14736" t="str">
        <f>IF(J14736="Test", COUNTIF($J$10:J14736, "Test"),"")</f>
        <v/>
      </c>
      <c r="L14736" t="str">
        <f>IF(J14736="Control", COUNTIF($J$10:J14736, "Control"),"")</f>
        <v/>
      </c>
    </row>
    <row r="14737" spans="1:12">
      <c r="A14737" s="42">
        <v>1516259253</v>
      </c>
      <c r="B14737" s="42">
        <v>1</v>
      </c>
      <c r="C14737" s="42">
        <v>910</v>
      </c>
      <c r="D14737" s="40" t="s">
        <v>360</v>
      </c>
      <c r="E14737" s="40" t="str">
        <f t="shared" si="1152"/>
        <v>Out of test</v>
      </c>
      <c r="F14737" t="str">
        <f t="shared" si="1150"/>
        <v>Low</v>
      </c>
      <c r="G14737" t="str">
        <f t="shared" si="1151"/>
        <v>Shanghai_1_Low</v>
      </c>
      <c r="H14737">
        <v>0.3096794357076591</v>
      </c>
      <c r="I14737">
        <f t="shared" si="1154"/>
        <v>468</v>
      </c>
      <c r="J14737" t="str">
        <f t="shared" si="1153"/>
        <v>Out of Test</v>
      </c>
      <c r="K14737" t="str">
        <f>IF(J14737="Test", COUNTIF($J$10:J14737, "Test"),"")</f>
        <v/>
      </c>
      <c r="L14737" t="str">
        <f>IF(J14737="Control", COUNTIF($J$10:J14737, "Control"),"")</f>
        <v/>
      </c>
    </row>
    <row r="14738" spans="1:12">
      <c r="A14738" s="42">
        <v>1516511369</v>
      </c>
      <c r="B14738" s="42">
        <v>1</v>
      </c>
      <c r="C14738" s="42">
        <v>178</v>
      </c>
      <c r="D14738" s="40" t="s">
        <v>360</v>
      </c>
      <c r="E14738" s="40" t="str">
        <f t="shared" si="1152"/>
        <v>Out of test</v>
      </c>
      <c r="F14738" t="str">
        <f t="shared" si="1150"/>
        <v>Low</v>
      </c>
      <c r="G14738" t="str">
        <f t="shared" si="1151"/>
        <v>Shanghai_1_Low</v>
      </c>
      <c r="H14738">
        <v>0.30993799499577501</v>
      </c>
      <c r="I14738">
        <f t="shared" si="1154"/>
        <v>469</v>
      </c>
      <c r="J14738" t="str">
        <f t="shared" si="1153"/>
        <v>Out of Test</v>
      </c>
      <c r="K14738" t="str">
        <f>IF(J14738="Test", COUNTIF($J$10:J14738, "Test"),"")</f>
        <v/>
      </c>
      <c r="L14738" t="str">
        <f>IF(J14738="Control", COUNTIF($J$10:J14738, "Control"),"")</f>
        <v/>
      </c>
    </row>
    <row r="14739" spans="1:12">
      <c r="A14739" s="42">
        <v>1518130425</v>
      </c>
      <c r="B14739" s="42">
        <v>1</v>
      </c>
      <c r="C14739" s="42">
        <v>260</v>
      </c>
      <c r="D14739" s="40" t="s">
        <v>360</v>
      </c>
      <c r="E14739" s="40" t="str">
        <f t="shared" si="1152"/>
        <v>Out of test</v>
      </c>
      <c r="F14739" t="str">
        <f t="shared" si="1150"/>
        <v>Low</v>
      </c>
      <c r="G14739" t="str">
        <f t="shared" si="1151"/>
        <v>Shanghai_1_Low</v>
      </c>
      <c r="H14739">
        <v>0.30998084765696465</v>
      </c>
      <c r="I14739">
        <f t="shared" si="1154"/>
        <v>470</v>
      </c>
      <c r="J14739" t="str">
        <f t="shared" si="1153"/>
        <v>Out of Test</v>
      </c>
      <c r="K14739" t="str">
        <f>IF(J14739="Test", COUNTIF($J$10:J14739, "Test"),"")</f>
        <v/>
      </c>
      <c r="L14739" t="str">
        <f>IF(J14739="Control", COUNTIF($J$10:J14739, "Control"),"")</f>
        <v/>
      </c>
    </row>
    <row r="14740" spans="1:12">
      <c r="A14740" s="42">
        <v>1515732947</v>
      </c>
      <c r="B14740" s="42">
        <v>1</v>
      </c>
      <c r="C14740" s="42">
        <v>304</v>
      </c>
      <c r="D14740" s="40" t="s">
        <v>360</v>
      </c>
      <c r="E14740" s="40" t="str">
        <f t="shared" si="1152"/>
        <v>Out of test</v>
      </c>
      <c r="F14740" t="str">
        <f t="shared" si="1150"/>
        <v>Low</v>
      </c>
      <c r="G14740" t="str">
        <f t="shared" si="1151"/>
        <v>Shanghai_1_Low</v>
      </c>
      <c r="H14740">
        <v>0.31012520580530123</v>
      </c>
      <c r="I14740">
        <f t="shared" si="1154"/>
        <v>471</v>
      </c>
      <c r="J14740" t="str">
        <f t="shared" si="1153"/>
        <v>Out of Test</v>
      </c>
      <c r="K14740" t="str">
        <f>IF(J14740="Test", COUNTIF($J$10:J14740, "Test"),"")</f>
        <v/>
      </c>
      <c r="L14740" t="str">
        <f>IF(J14740="Control", COUNTIF($J$10:J14740, "Control"),"")</f>
        <v/>
      </c>
    </row>
    <row r="14741" spans="1:12">
      <c r="A14741" s="42">
        <v>1516928165</v>
      </c>
      <c r="B14741" s="42">
        <v>1</v>
      </c>
      <c r="C14741" s="42">
        <v>18</v>
      </c>
      <c r="D14741" s="40" t="s">
        <v>360</v>
      </c>
      <c r="E14741" s="40" t="str">
        <f t="shared" si="1152"/>
        <v>Out of test</v>
      </c>
      <c r="F14741" t="str">
        <f t="shared" si="1150"/>
        <v>Low</v>
      </c>
      <c r="G14741" t="str">
        <f t="shared" si="1151"/>
        <v>Shanghai_1_Low</v>
      </c>
      <c r="H14741">
        <v>0.31111636136729381</v>
      </c>
      <c r="I14741">
        <f t="shared" si="1154"/>
        <v>472</v>
      </c>
      <c r="J14741" t="str">
        <f t="shared" si="1153"/>
        <v>Out of Test</v>
      </c>
      <c r="K14741" t="str">
        <f>IF(J14741="Test", COUNTIF($J$10:J14741, "Test"),"")</f>
        <v/>
      </c>
      <c r="L14741" t="str">
        <f>IF(J14741="Control", COUNTIF($J$10:J14741, "Control"),"")</f>
        <v/>
      </c>
    </row>
    <row r="14742" spans="1:12">
      <c r="A14742" s="42">
        <v>1518980297</v>
      </c>
      <c r="B14742" s="42">
        <v>1</v>
      </c>
      <c r="C14742" s="42">
        <v>171</v>
      </c>
      <c r="D14742" s="40" t="s">
        <v>360</v>
      </c>
      <c r="E14742" s="40" t="str">
        <f t="shared" si="1152"/>
        <v>Out of test</v>
      </c>
      <c r="F14742" t="str">
        <f t="shared" si="1150"/>
        <v>Low</v>
      </c>
      <c r="G14742" t="str">
        <f t="shared" si="1151"/>
        <v>Shanghai_1_Low</v>
      </c>
      <c r="H14742">
        <v>0.31143208231227115</v>
      </c>
      <c r="I14742">
        <f t="shared" si="1154"/>
        <v>473</v>
      </c>
      <c r="J14742" t="str">
        <f t="shared" si="1153"/>
        <v>Out of Test</v>
      </c>
      <c r="K14742" t="str">
        <f>IF(J14742="Test", COUNTIF($J$10:J14742, "Test"),"")</f>
        <v/>
      </c>
      <c r="L14742" t="str">
        <f>IF(J14742="Control", COUNTIF($J$10:J14742, "Control"),"")</f>
        <v/>
      </c>
    </row>
    <row r="14743" spans="1:12">
      <c r="A14743" s="42">
        <v>1517125228</v>
      </c>
      <c r="B14743" s="42">
        <v>1</v>
      </c>
      <c r="C14743" s="42">
        <v>834</v>
      </c>
      <c r="D14743" s="40" t="s">
        <v>360</v>
      </c>
      <c r="E14743" s="40" t="str">
        <f t="shared" si="1152"/>
        <v>Out of test</v>
      </c>
      <c r="F14743" t="str">
        <f t="shared" si="1150"/>
        <v>Low</v>
      </c>
      <c r="G14743" t="str">
        <f t="shared" si="1151"/>
        <v>Shanghai_1_Low</v>
      </c>
      <c r="H14743">
        <v>0.3122321732573099</v>
      </c>
      <c r="I14743">
        <f t="shared" si="1154"/>
        <v>474</v>
      </c>
      <c r="J14743" t="str">
        <f t="shared" si="1153"/>
        <v>Out of Test</v>
      </c>
      <c r="K14743" t="str">
        <f>IF(J14743="Test", COUNTIF($J$10:J14743, "Test"),"")</f>
        <v/>
      </c>
      <c r="L14743" t="str">
        <f>IF(J14743="Control", COUNTIF($J$10:J14743, "Control"),"")</f>
        <v/>
      </c>
    </row>
    <row r="14744" spans="1:12">
      <c r="A14744" s="42">
        <v>1518953605</v>
      </c>
      <c r="B14744" s="42">
        <v>1</v>
      </c>
      <c r="C14744" s="42">
        <v>10</v>
      </c>
      <c r="D14744" s="40" t="s">
        <v>360</v>
      </c>
      <c r="E14744" s="40" t="str">
        <f t="shared" si="1152"/>
        <v>Out of test</v>
      </c>
      <c r="F14744" t="str">
        <f t="shared" si="1150"/>
        <v>Low</v>
      </c>
      <c r="G14744" t="str">
        <f t="shared" si="1151"/>
        <v>Shanghai_1_Low</v>
      </c>
      <c r="H14744">
        <v>0.31263875986503109</v>
      </c>
      <c r="I14744">
        <f t="shared" si="1154"/>
        <v>475</v>
      </c>
      <c r="J14744" t="str">
        <f t="shared" si="1153"/>
        <v>Out of Test</v>
      </c>
      <c r="K14744" t="str">
        <f>IF(J14744="Test", COUNTIF($J$10:J14744, "Test"),"")</f>
        <v/>
      </c>
      <c r="L14744" t="str">
        <f>IF(J14744="Control", COUNTIF($J$10:J14744, "Control"),"")</f>
        <v/>
      </c>
    </row>
    <row r="14745" spans="1:12">
      <c r="A14745" s="42">
        <v>1516899795</v>
      </c>
      <c r="B14745" s="42">
        <v>1</v>
      </c>
      <c r="C14745" s="42">
        <v>307</v>
      </c>
      <c r="D14745" s="40" t="s">
        <v>360</v>
      </c>
      <c r="E14745" s="40" t="str">
        <f t="shared" si="1152"/>
        <v>Out of test</v>
      </c>
      <c r="F14745" t="str">
        <f t="shared" si="1150"/>
        <v>Low</v>
      </c>
      <c r="G14745" t="str">
        <f t="shared" si="1151"/>
        <v>Shanghai_1_Low</v>
      </c>
      <c r="H14745">
        <v>0.3127626534261998</v>
      </c>
      <c r="I14745">
        <f t="shared" si="1154"/>
        <v>476</v>
      </c>
      <c r="J14745" t="str">
        <f t="shared" si="1153"/>
        <v>Out of Test</v>
      </c>
      <c r="K14745" t="str">
        <f>IF(J14745="Test", COUNTIF($J$10:J14745, "Test"),"")</f>
        <v/>
      </c>
      <c r="L14745" t="str">
        <f>IF(J14745="Control", COUNTIF($J$10:J14745, "Control"),"")</f>
        <v/>
      </c>
    </row>
    <row r="14746" spans="1:12">
      <c r="A14746" s="42">
        <v>1516749148</v>
      </c>
      <c r="B14746" s="42">
        <v>1</v>
      </c>
      <c r="C14746" s="42">
        <v>247</v>
      </c>
      <c r="D14746" s="40" t="s">
        <v>360</v>
      </c>
      <c r="E14746" s="40" t="str">
        <f t="shared" si="1152"/>
        <v>Out of test</v>
      </c>
      <c r="F14746" t="str">
        <f t="shared" si="1150"/>
        <v>Low</v>
      </c>
      <c r="G14746" t="str">
        <f t="shared" si="1151"/>
        <v>Shanghai_1_Low</v>
      </c>
      <c r="H14746">
        <v>0.3147063756821743</v>
      </c>
      <c r="I14746">
        <f t="shared" si="1154"/>
        <v>477</v>
      </c>
      <c r="J14746" t="str">
        <f t="shared" si="1153"/>
        <v>Out of Test</v>
      </c>
      <c r="K14746" t="str">
        <f>IF(J14746="Test", COUNTIF($J$10:J14746, "Test"),"")</f>
        <v/>
      </c>
      <c r="L14746" t="str">
        <f>IF(J14746="Control", COUNTIF($J$10:J14746, "Control"),"")</f>
        <v/>
      </c>
    </row>
    <row r="14747" spans="1:12">
      <c r="A14747" s="42">
        <v>1513950727</v>
      </c>
      <c r="B14747" s="42">
        <v>1</v>
      </c>
      <c r="C14747" s="42">
        <v>718</v>
      </c>
      <c r="D14747" s="40" t="s">
        <v>360</v>
      </c>
      <c r="E14747" s="40" t="str">
        <f t="shared" si="1152"/>
        <v>Out of test</v>
      </c>
      <c r="F14747" t="str">
        <f t="shared" si="1150"/>
        <v>Low</v>
      </c>
      <c r="G14747" t="str">
        <f t="shared" si="1151"/>
        <v>Shanghai_1_Low</v>
      </c>
      <c r="H14747">
        <v>0.31668946825113697</v>
      </c>
      <c r="I14747">
        <f t="shared" si="1154"/>
        <v>478</v>
      </c>
      <c r="J14747" t="str">
        <f t="shared" si="1153"/>
        <v>Out of Test</v>
      </c>
      <c r="K14747" t="str">
        <f>IF(J14747="Test", COUNTIF($J$10:J14747, "Test"),"")</f>
        <v/>
      </c>
      <c r="L14747" t="str">
        <f>IF(J14747="Control", COUNTIF($J$10:J14747, "Control"),"")</f>
        <v/>
      </c>
    </row>
    <row r="14748" spans="1:12">
      <c r="A14748" s="42">
        <v>1516804995</v>
      </c>
      <c r="B14748" s="42">
        <v>1</v>
      </c>
      <c r="C14748" s="42">
        <v>517</v>
      </c>
      <c r="D14748" s="40" t="s">
        <v>360</v>
      </c>
      <c r="E14748" s="40" t="str">
        <f t="shared" si="1152"/>
        <v>Out of test</v>
      </c>
      <c r="F14748" t="str">
        <f t="shared" si="1150"/>
        <v>Low</v>
      </c>
      <c r="G14748" t="str">
        <f t="shared" si="1151"/>
        <v>Shanghai_1_Low</v>
      </c>
      <c r="H14748">
        <v>0.31769704140579769</v>
      </c>
      <c r="I14748">
        <f t="shared" si="1154"/>
        <v>479</v>
      </c>
      <c r="J14748" t="str">
        <f t="shared" si="1153"/>
        <v>Out of Test</v>
      </c>
      <c r="K14748" t="str">
        <f>IF(J14748="Test", COUNTIF($J$10:J14748, "Test"),"")</f>
        <v/>
      </c>
      <c r="L14748" t="str">
        <f>IF(J14748="Control", COUNTIF($J$10:J14748, "Control"),"")</f>
        <v/>
      </c>
    </row>
    <row r="14749" spans="1:12">
      <c r="A14749" s="42">
        <v>1511523609</v>
      </c>
      <c r="B14749" s="42">
        <v>1</v>
      </c>
      <c r="C14749" s="42">
        <v>754</v>
      </c>
      <c r="D14749" s="40" t="s">
        <v>360</v>
      </c>
      <c r="E14749" s="40" t="str">
        <f t="shared" si="1152"/>
        <v>Out of test</v>
      </c>
      <c r="F14749" t="str">
        <f t="shared" si="1150"/>
        <v>Low</v>
      </c>
      <c r="G14749" t="str">
        <f t="shared" si="1151"/>
        <v>Shanghai_1_Low</v>
      </c>
      <c r="H14749">
        <v>0.31795953268842436</v>
      </c>
      <c r="I14749">
        <f t="shared" si="1154"/>
        <v>480</v>
      </c>
      <c r="J14749" t="str">
        <f t="shared" si="1153"/>
        <v>Out of Test</v>
      </c>
      <c r="K14749" t="str">
        <f>IF(J14749="Test", COUNTIF($J$10:J14749, "Test"),"")</f>
        <v/>
      </c>
      <c r="L14749" t="str">
        <f>IF(J14749="Control", COUNTIF($J$10:J14749, "Control"),"")</f>
        <v/>
      </c>
    </row>
    <row r="14750" spans="1:12">
      <c r="A14750" s="42">
        <v>1511611528</v>
      </c>
      <c r="B14750" s="42">
        <v>1</v>
      </c>
      <c r="C14750" s="42">
        <v>242</v>
      </c>
      <c r="D14750" s="40" t="s">
        <v>360</v>
      </c>
      <c r="E14750" s="40" t="str">
        <f t="shared" si="1152"/>
        <v>Out of test</v>
      </c>
      <c r="F14750" t="str">
        <f t="shared" si="1150"/>
        <v>Low</v>
      </c>
      <c r="G14750" t="str">
        <f t="shared" si="1151"/>
        <v>Shanghai_1_Low</v>
      </c>
      <c r="H14750">
        <v>0.31818786474803262</v>
      </c>
      <c r="I14750">
        <f t="shared" si="1154"/>
        <v>481</v>
      </c>
      <c r="J14750" t="str">
        <f t="shared" si="1153"/>
        <v>Out of Test</v>
      </c>
      <c r="K14750" t="str">
        <f>IF(J14750="Test", COUNTIF($J$10:J14750, "Test"),"")</f>
        <v/>
      </c>
      <c r="L14750" t="str">
        <f>IF(J14750="Control", COUNTIF($J$10:J14750, "Control"),"")</f>
        <v/>
      </c>
    </row>
    <row r="14751" spans="1:12">
      <c r="A14751" s="42">
        <v>1519384553</v>
      </c>
      <c r="B14751" s="42">
        <v>1</v>
      </c>
      <c r="C14751" s="42">
        <v>712</v>
      </c>
      <c r="D14751" s="40" t="s">
        <v>360</v>
      </c>
      <c r="E14751" s="40" t="str">
        <f t="shared" si="1152"/>
        <v>Out of test</v>
      </c>
      <c r="F14751" t="str">
        <f t="shared" si="1150"/>
        <v>Low</v>
      </c>
      <c r="G14751" t="str">
        <f t="shared" si="1151"/>
        <v>Shanghai_1_Low</v>
      </c>
      <c r="H14751">
        <v>0.31871175668192853</v>
      </c>
      <c r="I14751">
        <f t="shared" si="1154"/>
        <v>482</v>
      </c>
      <c r="J14751" t="str">
        <f t="shared" si="1153"/>
        <v>Out of Test</v>
      </c>
      <c r="K14751" t="str">
        <f>IF(J14751="Test", COUNTIF($J$10:J14751, "Test"),"")</f>
        <v/>
      </c>
      <c r="L14751" t="str">
        <f>IF(J14751="Control", COUNTIF($J$10:J14751, "Control"),"")</f>
        <v/>
      </c>
    </row>
    <row r="14752" spans="1:12">
      <c r="A14752" s="42">
        <v>1513345746</v>
      </c>
      <c r="B14752" s="42">
        <v>1</v>
      </c>
      <c r="C14752" s="42">
        <v>1011</v>
      </c>
      <c r="D14752" s="40" t="s">
        <v>360</v>
      </c>
      <c r="E14752" s="40" t="str">
        <f t="shared" si="1152"/>
        <v>Out of test</v>
      </c>
      <c r="F14752" t="str">
        <f t="shared" si="1150"/>
        <v>Low</v>
      </c>
      <c r="G14752" t="str">
        <f t="shared" si="1151"/>
        <v>Shanghai_1_Low</v>
      </c>
      <c r="H14752">
        <v>0.31880650308957625</v>
      </c>
      <c r="I14752">
        <f t="shared" si="1154"/>
        <v>483</v>
      </c>
      <c r="J14752" t="str">
        <f t="shared" si="1153"/>
        <v>Out of Test</v>
      </c>
      <c r="K14752" t="str">
        <f>IF(J14752="Test", COUNTIF($J$10:J14752, "Test"),"")</f>
        <v/>
      </c>
      <c r="L14752" t="str">
        <f>IF(J14752="Control", COUNTIF($J$10:J14752, "Control"),"")</f>
        <v/>
      </c>
    </row>
    <row r="14753" spans="1:12">
      <c r="A14753" s="42">
        <v>1517920948</v>
      </c>
      <c r="B14753" s="42">
        <v>1</v>
      </c>
      <c r="C14753" s="42">
        <v>274</v>
      </c>
      <c r="D14753" s="40" t="s">
        <v>360</v>
      </c>
      <c r="E14753" s="40" t="str">
        <f t="shared" si="1152"/>
        <v>Out of test</v>
      </c>
      <c r="F14753" t="str">
        <f t="shared" si="1150"/>
        <v>Low</v>
      </c>
      <c r="G14753" t="str">
        <f t="shared" si="1151"/>
        <v>Shanghai_1_Low</v>
      </c>
      <c r="H14753">
        <v>0.31961392023439217</v>
      </c>
      <c r="I14753">
        <f t="shared" si="1154"/>
        <v>484</v>
      </c>
      <c r="J14753" t="str">
        <f t="shared" si="1153"/>
        <v>Out of Test</v>
      </c>
      <c r="K14753" t="str">
        <f>IF(J14753="Test", COUNTIF($J$10:J14753, "Test"),"")</f>
        <v/>
      </c>
      <c r="L14753" t="str">
        <f>IF(J14753="Control", COUNTIF($J$10:J14753, "Control"),"")</f>
        <v/>
      </c>
    </row>
    <row r="14754" spans="1:12">
      <c r="A14754" s="42">
        <v>1517577956</v>
      </c>
      <c r="B14754" s="42">
        <v>1</v>
      </c>
      <c r="C14754" s="42">
        <v>494</v>
      </c>
      <c r="D14754" s="40" t="s">
        <v>360</v>
      </c>
      <c r="E14754" s="40" t="str">
        <f t="shared" si="1152"/>
        <v>Out of test</v>
      </c>
      <c r="F14754" t="str">
        <f t="shared" si="1150"/>
        <v>Low</v>
      </c>
      <c r="G14754" t="str">
        <f t="shared" si="1151"/>
        <v>Shanghai_1_Low</v>
      </c>
      <c r="H14754">
        <v>0.31986507946786502</v>
      </c>
      <c r="I14754">
        <f t="shared" si="1154"/>
        <v>485</v>
      </c>
      <c r="J14754" t="str">
        <f t="shared" si="1153"/>
        <v>Out of Test</v>
      </c>
      <c r="K14754" t="str">
        <f>IF(J14754="Test", COUNTIF($J$10:J14754, "Test"),"")</f>
        <v/>
      </c>
      <c r="L14754" t="str">
        <f>IF(J14754="Control", COUNTIF($J$10:J14754, "Control"),"")</f>
        <v/>
      </c>
    </row>
    <row r="14755" spans="1:12">
      <c r="A14755" s="42">
        <v>1518836174</v>
      </c>
      <c r="B14755" s="42">
        <v>1</v>
      </c>
      <c r="C14755" s="42">
        <v>858</v>
      </c>
      <c r="D14755" s="40" t="s">
        <v>360</v>
      </c>
      <c r="E14755" s="40" t="str">
        <f t="shared" si="1152"/>
        <v>Out of test</v>
      </c>
      <c r="F14755" t="str">
        <f t="shared" si="1150"/>
        <v>Low</v>
      </c>
      <c r="G14755" t="str">
        <f t="shared" si="1151"/>
        <v>Shanghai_1_Low</v>
      </c>
      <c r="H14755">
        <v>0.3200260231863552</v>
      </c>
      <c r="I14755">
        <f t="shared" si="1154"/>
        <v>486</v>
      </c>
      <c r="J14755" t="str">
        <f t="shared" si="1153"/>
        <v>Out of Test</v>
      </c>
      <c r="K14755" t="str">
        <f>IF(J14755="Test", COUNTIF($J$10:J14755, "Test"),"")</f>
        <v/>
      </c>
      <c r="L14755" t="str">
        <f>IF(J14755="Control", COUNTIF($J$10:J14755, "Control"),"")</f>
        <v/>
      </c>
    </row>
    <row r="14756" spans="1:12">
      <c r="A14756" s="42">
        <v>1511883597</v>
      </c>
      <c r="B14756" s="42">
        <v>1</v>
      </c>
      <c r="C14756" s="42">
        <v>2</v>
      </c>
      <c r="D14756" s="40" t="s">
        <v>360</v>
      </c>
      <c r="E14756" s="40" t="str">
        <f t="shared" si="1152"/>
        <v>Out of test</v>
      </c>
      <c r="F14756" t="str">
        <f t="shared" si="1150"/>
        <v>Low</v>
      </c>
      <c r="G14756" t="str">
        <f t="shared" si="1151"/>
        <v>Shanghai_1_Low</v>
      </c>
      <c r="H14756">
        <v>0.32044830596472662</v>
      </c>
      <c r="I14756">
        <f t="shared" si="1154"/>
        <v>487</v>
      </c>
      <c r="J14756" t="str">
        <f t="shared" si="1153"/>
        <v>Out of Test</v>
      </c>
      <c r="K14756" t="str">
        <f>IF(J14756="Test", COUNTIF($J$10:J14756, "Test"),"")</f>
        <v/>
      </c>
      <c r="L14756" t="str">
        <f>IF(J14756="Control", COUNTIF($J$10:J14756, "Control"),"")</f>
        <v/>
      </c>
    </row>
    <row r="14757" spans="1:12">
      <c r="A14757" s="42">
        <v>1516810488</v>
      </c>
      <c r="B14757" s="42">
        <v>1</v>
      </c>
      <c r="C14757" s="42">
        <v>926</v>
      </c>
      <c r="D14757" s="40" t="s">
        <v>360</v>
      </c>
      <c r="E14757" s="40" t="str">
        <f t="shared" si="1152"/>
        <v>Out of test</v>
      </c>
      <c r="F14757" t="str">
        <f t="shared" si="1150"/>
        <v>Low</v>
      </c>
      <c r="G14757" t="str">
        <f t="shared" si="1151"/>
        <v>Shanghai_1_Low</v>
      </c>
      <c r="H14757">
        <v>0.32126620295497199</v>
      </c>
      <c r="I14757">
        <f t="shared" si="1154"/>
        <v>488</v>
      </c>
      <c r="J14757" t="str">
        <f t="shared" si="1153"/>
        <v>Out of Test</v>
      </c>
      <c r="K14757" t="str">
        <f>IF(J14757="Test", COUNTIF($J$10:J14757, "Test"),"")</f>
        <v/>
      </c>
      <c r="L14757" t="str">
        <f>IF(J14757="Control", COUNTIF($J$10:J14757, "Control"),"")</f>
        <v/>
      </c>
    </row>
    <row r="14758" spans="1:12">
      <c r="A14758" s="42">
        <v>1514463099</v>
      </c>
      <c r="B14758" s="42">
        <v>1</v>
      </c>
      <c r="C14758" s="42">
        <v>463</v>
      </c>
      <c r="D14758" s="40" t="s">
        <v>360</v>
      </c>
      <c r="E14758" s="40" t="str">
        <f t="shared" si="1152"/>
        <v>Out of test</v>
      </c>
      <c r="F14758" t="str">
        <f t="shared" si="1150"/>
        <v>Low</v>
      </c>
      <c r="G14758" t="str">
        <f t="shared" si="1151"/>
        <v>Shanghai_1_Low</v>
      </c>
      <c r="H14758">
        <v>0.32138428303986677</v>
      </c>
      <c r="I14758">
        <f t="shared" si="1154"/>
        <v>489</v>
      </c>
      <c r="J14758" t="str">
        <f t="shared" si="1153"/>
        <v>Out of Test</v>
      </c>
      <c r="K14758" t="str">
        <f>IF(J14758="Test", COUNTIF($J$10:J14758, "Test"),"")</f>
        <v/>
      </c>
      <c r="L14758" t="str">
        <f>IF(J14758="Control", COUNTIF($J$10:J14758, "Control"),"")</f>
        <v/>
      </c>
    </row>
    <row r="14759" spans="1:12">
      <c r="A14759" s="42">
        <v>1512137214</v>
      </c>
      <c r="B14759" s="42">
        <v>1</v>
      </c>
      <c r="C14759" s="42">
        <v>763</v>
      </c>
      <c r="D14759" s="40" t="s">
        <v>360</v>
      </c>
      <c r="E14759" s="40" t="str">
        <f t="shared" si="1152"/>
        <v>Out of test</v>
      </c>
      <c r="F14759" t="str">
        <f t="shared" si="1150"/>
        <v>Low</v>
      </c>
      <c r="G14759" t="str">
        <f t="shared" si="1151"/>
        <v>Shanghai_1_Low</v>
      </c>
      <c r="H14759">
        <v>0.32226543594702273</v>
      </c>
      <c r="I14759">
        <f t="shared" si="1154"/>
        <v>490</v>
      </c>
      <c r="J14759" t="str">
        <f t="shared" si="1153"/>
        <v>Out of Test</v>
      </c>
      <c r="K14759" t="str">
        <f>IF(J14759="Test", COUNTIF($J$10:J14759, "Test"),"")</f>
        <v/>
      </c>
      <c r="L14759" t="str">
        <f>IF(J14759="Control", COUNTIF($J$10:J14759, "Control"),"")</f>
        <v/>
      </c>
    </row>
    <row r="14760" spans="1:12">
      <c r="A14760" s="42">
        <v>1518755823</v>
      </c>
      <c r="B14760" s="42">
        <v>1</v>
      </c>
      <c r="C14760" s="42">
        <v>560</v>
      </c>
      <c r="D14760" s="40" t="s">
        <v>360</v>
      </c>
      <c r="E14760" s="40" t="str">
        <f t="shared" si="1152"/>
        <v>Out of test</v>
      </c>
      <c r="F14760" t="str">
        <f t="shared" si="1150"/>
        <v>Low</v>
      </c>
      <c r="G14760" t="str">
        <f t="shared" si="1151"/>
        <v>Shanghai_1_Low</v>
      </c>
      <c r="H14760">
        <v>0.32236138704902839</v>
      </c>
      <c r="I14760">
        <f t="shared" si="1154"/>
        <v>491</v>
      </c>
      <c r="J14760" t="str">
        <f t="shared" si="1153"/>
        <v>Out of Test</v>
      </c>
      <c r="K14760" t="str">
        <f>IF(J14760="Test", COUNTIF($J$10:J14760, "Test"),"")</f>
        <v/>
      </c>
      <c r="L14760" t="str">
        <f>IF(J14760="Control", COUNTIF($J$10:J14760, "Control"),"")</f>
        <v/>
      </c>
    </row>
    <row r="14761" spans="1:12">
      <c r="A14761" s="42">
        <v>1513336608</v>
      </c>
      <c r="B14761" s="42">
        <v>1</v>
      </c>
      <c r="C14761" s="42">
        <v>507</v>
      </c>
      <c r="D14761" s="40" t="s">
        <v>360</v>
      </c>
      <c r="E14761" s="40" t="str">
        <f t="shared" si="1152"/>
        <v>Out of test</v>
      </c>
      <c r="F14761" t="str">
        <f t="shared" si="1150"/>
        <v>Low</v>
      </c>
      <c r="G14761" t="str">
        <f t="shared" si="1151"/>
        <v>Shanghai_1_Low</v>
      </c>
      <c r="H14761">
        <v>0.32351114322306418</v>
      </c>
      <c r="I14761">
        <f t="shared" si="1154"/>
        <v>492</v>
      </c>
      <c r="J14761" t="str">
        <f t="shared" si="1153"/>
        <v>Out of Test</v>
      </c>
      <c r="K14761" t="str">
        <f>IF(J14761="Test", COUNTIF($J$10:J14761, "Test"),"")</f>
        <v/>
      </c>
      <c r="L14761" t="str">
        <f>IF(J14761="Control", COUNTIF($J$10:J14761, "Control"),"")</f>
        <v/>
      </c>
    </row>
    <row r="14762" spans="1:12">
      <c r="A14762" s="42">
        <v>1515958224</v>
      </c>
      <c r="B14762" s="42">
        <v>1</v>
      </c>
      <c r="C14762" s="42">
        <v>722</v>
      </c>
      <c r="D14762" s="40" t="s">
        <v>360</v>
      </c>
      <c r="E14762" s="40" t="str">
        <f t="shared" si="1152"/>
        <v>Out of test</v>
      </c>
      <c r="F14762" t="str">
        <f t="shared" si="1150"/>
        <v>Low</v>
      </c>
      <c r="G14762" t="str">
        <f t="shared" si="1151"/>
        <v>Shanghai_1_Low</v>
      </c>
      <c r="H14762">
        <v>0.32352382022341819</v>
      </c>
      <c r="I14762">
        <f t="shared" si="1154"/>
        <v>493</v>
      </c>
      <c r="J14762" t="str">
        <f t="shared" si="1153"/>
        <v>Out of Test</v>
      </c>
      <c r="K14762" t="str">
        <f>IF(J14762="Test", COUNTIF($J$10:J14762, "Test"),"")</f>
        <v/>
      </c>
      <c r="L14762" t="str">
        <f>IF(J14762="Control", COUNTIF($J$10:J14762, "Control"),"")</f>
        <v/>
      </c>
    </row>
    <row r="14763" spans="1:12">
      <c r="A14763" s="42">
        <v>1514847455</v>
      </c>
      <c r="B14763" s="42">
        <v>1</v>
      </c>
      <c r="C14763" s="42">
        <v>1049</v>
      </c>
      <c r="D14763" s="40" t="s">
        <v>360</v>
      </c>
      <c r="E14763" s="40" t="str">
        <f t="shared" si="1152"/>
        <v>Out of test</v>
      </c>
      <c r="F14763" t="str">
        <f t="shared" si="1150"/>
        <v>Low</v>
      </c>
      <c r="G14763" t="str">
        <f t="shared" si="1151"/>
        <v>Shanghai_1_Low</v>
      </c>
      <c r="H14763">
        <v>0.32412013047996013</v>
      </c>
      <c r="I14763">
        <f t="shared" si="1154"/>
        <v>494</v>
      </c>
      <c r="J14763" t="str">
        <f t="shared" si="1153"/>
        <v>Out of Test</v>
      </c>
      <c r="K14763" t="str">
        <f>IF(J14763="Test", COUNTIF($J$10:J14763, "Test"),"")</f>
        <v/>
      </c>
      <c r="L14763" t="str">
        <f>IF(J14763="Control", COUNTIF($J$10:J14763, "Control"),"")</f>
        <v/>
      </c>
    </row>
    <row r="14764" spans="1:12">
      <c r="A14764" s="42">
        <v>1518379803</v>
      </c>
      <c r="B14764" s="42">
        <v>1</v>
      </c>
      <c r="C14764" s="42">
        <v>948</v>
      </c>
      <c r="D14764" s="40" t="s">
        <v>360</v>
      </c>
      <c r="E14764" s="40" t="str">
        <f t="shared" si="1152"/>
        <v>Out of test</v>
      </c>
      <c r="F14764" t="str">
        <f t="shared" si="1150"/>
        <v>Low</v>
      </c>
      <c r="G14764" t="str">
        <f t="shared" si="1151"/>
        <v>Shanghai_1_Low</v>
      </c>
      <c r="H14764">
        <v>0.32526071768230702</v>
      </c>
      <c r="I14764">
        <f t="shared" si="1154"/>
        <v>495</v>
      </c>
      <c r="J14764" t="str">
        <f t="shared" si="1153"/>
        <v>Out of Test</v>
      </c>
      <c r="K14764" t="str">
        <f>IF(J14764="Test", COUNTIF($J$10:J14764, "Test"),"")</f>
        <v/>
      </c>
      <c r="L14764" t="str">
        <f>IF(J14764="Control", COUNTIF($J$10:J14764, "Control"),"")</f>
        <v/>
      </c>
    </row>
    <row r="14765" spans="1:12">
      <c r="A14765" s="42">
        <v>1514636189</v>
      </c>
      <c r="B14765" s="42">
        <v>1</v>
      </c>
      <c r="C14765" s="42">
        <v>665</v>
      </c>
      <c r="D14765" s="40" t="s">
        <v>360</v>
      </c>
      <c r="E14765" s="40" t="str">
        <f t="shared" si="1152"/>
        <v>Out of test</v>
      </c>
      <c r="F14765" t="str">
        <f t="shared" si="1150"/>
        <v>Low</v>
      </c>
      <c r="G14765" t="str">
        <f t="shared" si="1151"/>
        <v>Shanghai_1_Low</v>
      </c>
      <c r="H14765">
        <v>0.32623016072327227</v>
      </c>
      <c r="I14765">
        <f t="shared" si="1154"/>
        <v>496</v>
      </c>
      <c r="J14765" t="str">
        <f t="shared" si="1153"/>
        <v>Out of Test</v>
      </c>
      <c r="K14765" t="str">
        <f>IF(J14765="Test", COUNTIF($J$10:J14765, "Test"),"")</f>
        <v/>
      </c>
      <c r="L14765" t="str">
        <f>IF(J14765="Control", COUNTIF($J$10:J14765, "Control"),"")</f>
        <v/>
      </c>
    </row>
    <row r="14766" spans="1:12">
      <c r="A14766" s="42">
        <v>1511469009</v>
      </c>
      <c r="B14766" s="42">
        <v>1</v>
      </c>
      <c r="C14766" s="42">
        <v>1043</v>
      </c>
      <c r="D14766" s="40" t="s">
        <v>360</v>
      </c>
      <c r="E14766" s="40" t="str">
        <f t="shared" si="1152"/>
        <v>Out of test</v>
      </c>
      <c r="F14766" t="str">
        <f t="shared" si="1150"/>
        <v>Low</v>
      </c>
      <c r="G14766" t="str">
        <f t="shared" si="1151"/>
        <v>Shanghai_1_Low</v>
      </c>
      <c r="H14766">
        <v>0.32968189603945275</v>
      </c>
      <c r="I14766">
        <f t="shared" si="1154"/>
        <v>497</v>
      </c>
      <c r="J14766" t="str">
        <f t="shared" si="1153"/>
        <v>Out of Test</v>
      </c>
      <c r="K14766" t="str">
        <f>IF(J14766="Test", COUNTIF($J$10:J14766, "Test"),"")</f>
        <v/>
      </c>
      <c r="L14766" t="str">
        <f>IF(J14766="Control", COUNTIF($J$10:J14766, "Control"),"")</f>
        <v/>
      </c>
    </row>
    <row r="14767" spans="1:12">
      <c r="A14767" s="42">
        <v>1511766205</v>
      </c>
      <c r="B14767" s="42">
        <v>1</v>
      </c>
      <c r="C14767" s="42">
        <v>89</v>
      </c>
      <c r="D14767" s="40" t="s">
        <v>360</v>
      </c>
      <c r="E14767" s="40" t="str">
        <f t="shared" si="1152"/>
        <v>Out of test</v>
      </c>
      <c r="F14767" t="str">
        <f t="shared" si="1150"/>
        <v>Low</v>
      </c>
      <c r="G14767" t="str">
        <f t="shared" si="1151"/>
        <v>Shanghai_1_Low</v>
      </c>
      <c r="H14767">
        <v>0.33000054619741759</v>
      </c>
      <c r="I14767">
        <f t="shared" si="1154"/>
        <v>498</v>
      </c>
      <c r="J14767" t="str">
        <f t="shared" si="1153"/>
        <v>Out of Test</v>
      </c>
      <c r="K14767" t="str">
        <f>IF(J14767="Test", COUNTIF($J$10:J14767, "Test"),"")</f>
        <v/>
      </c>
      <c r="L14767" t="str">
        <f>IF(J14767="Control", COUNTIF($J$10:J14767, "Control"),"")</f>
        <v/>
      </c>
    </row>
    <row r="14768" spans="1:12">
      <c r="A14768" s="42">
        <v>1512621875</v>
      </c>
      <c r="B14768" s="42">
        <v>1</v>
      </c>
      <c r="C14768" s="42">
        <v>939</v>
      </c>
      <c r="D14768" s="40" t="s">
        <v>360</v>
      </c>
      <c r="E14768" s="40" t="str">
        <f t="shared" si="1152"/>
        <v>Out of test</v>
      </c>
      <c r="F14768" t="str">
        <f t="shared" si="1150"/>
        <v>Low</v>
      </c>
      <c r="G14768" t="str">
        <f t="shared" si="1151"/>
        <v>Shanghai_1_Low</v>
      </c>
      <c r="H14768">
        <v>0.3305843823578789</v>
      </c>
      <c r="I14768">
        <f t="shared" si="1154"/>
        <v>499</v>
      </c>
      <c r="J14768" t="str">
        <f t="shared" si="1153"/>
        <v>Out of Test</v>
      </c>
      <c r="K14768" t="str">
        <f>IF(J14768="Test", COUNTIF($J$10:J14768, "Test"),"")</f>
        <v/>
      </c>
      <c r="L14768" t="str">
        <f>IF(J14768="Control", COUNTIF($J$10:J14768, "Control"),"")</f>
        <v/>
      </c>
    </row>
    <row r="14769" spans="1:12">
      <c r="A14769" s="42">
        <v>1516007176</v>
      </c>
      <c r="B14769" s="42">
        <v>1</v>
      </c>
      <c r="C14769" s="42">
        <v>619</v>
      </c>
      <c r="D14769" s="40" t="s">
        <v>360</v>
      </c>
      <c r="E14769" s="40" t="str">
        <f t="shared" si="1152"/>
        <v>Out of test</v>
      </c>
      <c r="F14769" t="str">
        <f t="shared" si="1150"/>
        <v>Low</v>
      </c>
      <c r="G14769" t="str">
        <f t="shared" si="1151"/>
        <v>Shanghai_1_Low</v>
      </c>
      <c r="H14769">
        <v>0.33070495065872041</v>
      </c>
      <c r="I14769">
        <f t="shared" si="1154"/>
        <v>500</v>
      </c>
      <c r="J14769" t="str">
        <f t="shared" si="1153"/>
        <v>Out of Test</v>
      </c>
      <c r="K14769" t="str">
        <f>IF(J14769="Test", COUNTIF($J$10:J14769, "Test"),"")</f>
        <v/>
      </c>
      <c r="L14769" t="str">
        <f>IF(J14769="Control", COUNTIF($J$10:J14769, "Control"),"")</f>
        <v/>
      </c>
    </row>
    <row r="14770" spans="1:12">
      <c r="A14770" s="42">
        <v>1516323227</v>
      </c>
      <c r="B14770" s="42">
        <v>1</v>
      </c>
      <c r="C14770" s="42">
        <v>104</v>
      </c>
      <c r="D14770" s="40" t="s">
        <v>360</v>
      </c>
      <c r="E14770" s="40" t="str">
        <f t="shared" si="1152"/>
        <v>Out of test</v>
      </c>
      <c r="F14770" t="str">
        <f t="shared" si="1150"/>
        <v>Low</v>
      </c>
      <c r="G14770" t="str">
        <f t="shared" si="1151"/>
        <v>Shanghai_1_Low</v>
      </c>
      <c r="H14770">
        <v>0.33101306070486414</v>
      </c>
      <c r="I14770">
        <f t="shared" si="1154"/>
        <v>501</v>
      </c>
      <c r="J14770" t="str">
        <f t="shared" si="1153"/>
        <v>Out of Test</v>
      </c>
      <c r="K14770" t="str">
        <f>IF(J14770="Test", COUNTIF($J$10:J14770, "Test"),"")</f>
        <v/>
      </c>
      <c r="L14770" t="str">
        <f>IF(J14770="Control", COUNTIF($J$10:J14770, "Control"),"")</f>
        <v/>
      </c>
    </row>
    <row r="14771" spans="1:12">
      <c r="A14771" s="42">
        <v>1519102679</v>
      </c>
      <c r="B14771" s="42">
        <v>1</v>
      </c>
      <c r="C14771" s="42">
        <v>649</v>
      </c>
      <c r="D14771" s="40" t="s">
        <v>360</v>
      </c>
      <c r="E14771" s="40" t="str">
        <f t="shared" si="1152"/>
        <v>Out of test</v>
      </c>
      <c r="F14771" t="str">
        <f t="shared" si="1150"/>
        <v>Low</v>
      </c>
      <c r="G14771" t="str">
        <f t="shared" si="1151"/>
        <v>Shanghai_1_Low</v>
      </c>
      <c r="H14771">
        <v>0.33209423812757155</v>
      </c>
      <c r="I14771">
        <f t="shared" si="1154"/>
        <v>502</v>
      </c>
      <c r="J14771" t="str">
        <f t="shared" si="1153"/>
        <v>Out of Test</v>
      </c>
      <c r="K14771" t="str">
        <f>IF(J14771="Test", COUNTIF($J$10:J14771, "Test"),"")</f>
        <v/>
      </c>
      <c r="L14771" t="str">
        <f>IF(J14771="Control", COUNTIF($J$10:J14771, "Control"),"")</f>
        <v/>
      </c>
    </row>
    <row r="14772" spans="1:12">
      <c r="A14772" s="42">
        <v>1518895164</v>
      </c>
      <c r="B14772" s="42">
        <v>1</v>
      </c>
      <c r="C14772" s="42">
        <v>537</v>
      </c>
      <c r="D14772" s="40" t="s">
        <v>360</v>
      </c>
      <c r="E14772" s="40" t="str">
        <f t="shared" si="1152"/>
        <v>Out of test</v>
      </c>
      <c r="F14772" t="str">
        <f t="shared" si="1150"/>
        <v>Low</v>
      </c>
      <c r="G14772" t="str">
        <f t="shared" si="1151"/>
        <v>Shanghai_1_Low</v>
      </c>
      <c r="H14772">
        <v>0.33239853269677533</v>
      </c>
      <c r="I14772">
        <f t="shared" si="1154"/>
        <v>503</v>
      </c>
      <c r="J14772" t="str">
        <f t="shared" si="1153"/>
        <v>Out of Test</v>
      </c>
      <c r="K14772" t="str">
        <f>IF(J14772="Test", COUNTIF($J$10:J14772, "Test"),"")</f>
        <v/>
      </c>
      <c r="L14772" t="str">
        <f>IF(J14772="Control", COUNTIF($J$10:J14772, "Control"),"")</f>
        <v/>
      </c>
    </row>
    <row r="14773" spans="1:12">
      <c r="A14773" s="42">
        <v>1513779136</v>
      </c>
      <c r="B14773" s="42">
        <v>1</v>
      </c>
      <c r="C14773" s="42">
        <v>599</v>
      </c>
      <c r="D14773" s="40" t="s">
        <v>360</v>
      </c>
      <c r="E14773" s="40" t="str">
        <f t="shared" si="1152"/>
        <v>Out of test</v>
      </c>
      <c r="F14773" t="str">
        <f t="shared" si="1150"/>
        <v>Low</v>
      </c>
      <c r="G14773" t="str">
        <f t="shared" si="1151"/>
        <v>Shanghai_1_Low</v>
      </c>
      <c r="H14773">
        <v>0.33251898808543445</v>
      </c>
      <c r="I14773">
        <f t="shared" si="1154"/>
        <v>504</v>
      </c>
      <c r="J14773" t="str">
        <f t="shared" si="1153"/>
        <v>Out of Test</v>
      </c>
      <c r="K14773" t="str">
        <f>IF(J14773="Test", COUNTIF($J$10:J14773, "Test"),"")</f>
        <v/>
      </c>
      <c r="L14773" t="str">
        <f>IF(J14773="Control", COUNTIF($J$10:J14773, "Control"),"")</f>
        <v/>
      </c>
    </row>
    <row r="14774" spans="1:12">
      <c r="A14774" s="42">
        <v>1519783898</v>
      </c>
      <c r="B14774" s="42">
        <v>1</v>
      </c>
      <c r="C14774" s="42">
        <v>921</v>
      </c>
      <c r="D14774" s="40" t="s">
        <v>360</v>
      </c>
      <c r="E14774" s="40" t="str">
        <f t="shared" si="1152"/>
        <v>Out of test</v>
      </c>
      <c r="F14774" t="str">
        <f t="shared" si="1150"/>
        <v>Low</v>
      </c>
      <c r="G14774" t="str">
        <f t="shared" si="1151"/>
        <v>Shanghai_1_Low</v>
      </c>
      <c r="H14774">
        <v>0.33255908827773317</v>
      </c>
      <c r="I14774">
        <f t="shared" si="1154"/>
        <v>505</v>
      </c>
      <c r="J14774" t="str">
        <f t="shared" si="1153"/>
        <v>Out of Test</v>
      </c>
      <c r="K14774" t="str">
        <f>IF(J14774="Test", COUNTIF($J$10:J14774, "Test"),"")</f>
        <v/>
      </c>
      <c r="L14774" t="str">
        <f>IF(J14774="Control", COUNTIF($J$10:J14774, "Control"),"")</f>
        <v/>
      </c>
    </row>
    <row r="14775" spans="1:12">
      <c r="A14775" s="42">
        <v>1513589644</v>
      </c>
      <c r="B14775" s="42">
        <v>1</v>
      </c>
      <c r="C14775" s="42">
        <v>335</v>
      </c>
      <c r="D14775" s="40" t="s">
        <v>360</v>
      </c>
      <c r="E14775" s="40" t="str">
        <f t="shared" si="1152"/>
        <v>Out of test</v>
      </c>
      <c r="F14775" t="str">
        <f t="shared" si="1150"/>
        <v>Low</v>
      </c>
      <c r="G14775" t="str">
        <f t="shared" si="1151"/>
        <v>Shanghai_1_Low</v>
      </c>
      <c r="H14775">
        <v>0.33317866168401533</v>
      </c>
      <c r="I14775">
        <f t="shared" si="1154"/>
        <v>506</v>
      </c>
      <c r="J14775" t="str">
        <f t="shared" si="1153"/>
        <v>Out of Test</v>
      </c>
      <c r="K14775" t="str">
        <f>IF(J14775="Test", COUNTIF($J$10:J14775, "Test"),"")</f>
        <v/>
      </c>
      <c r="L14775" t="str">
        <f>IF(J14775="Control", COUNTIF($J$10:J14775, "Control"),"")</f>
        <v/>
      </c>
    </row>
    <row r="14776" spans="1:12">
      <c r="A14776" s="42">
        <v>1515318403</v>
      </c>
      <c r="B14776" s="42">
        <v>1</v>
      </c>
      <c r="C14776" s="42">
        <v>868</v>
      </c>
      <c r="D14776" s="40" t="s">
        <v>360</v>
      </c>
      <c r="E14776" s="40" t="str">
        <f t="shared" si="1152"/>
        <v>Out of test</v>
      </c>
      <c r="F14776" t="str">
        <f t="shared" si="1150"/>
        <v>Low</v>
      </c>
      <c r="G14776" t="str">
        <f t="shared" si="1151"/>
        <v>Shanghai_1_Low</v>
      </c>
      <c r="H14776">
        <v>0.33359023702082757</v>
      </c>
      <c r="I14776">
        <f t="shared" si="1154"/>
        <v>507</v>
      </c>
      <c r="J14776" t="str">
        <f t="shared" si="1153"/>
        <v>Out of Test</v>
      </c>
      <c r="K14776" t="str">
        <f>IF(J14776="Test", COUNTIF($J$10:J14776, "Test"),"")</f>
        <v/>
      </c>
      <c r="L14776" t="str">
        <f>IF(J14776="Control", COUNTIF($J$10:J14776, "Control"),"")</f>
        <v/>
      </c>
    </row>
    <row r="14777" spans="1:12">
      <c r="A14777" s="42">
        <v>1513470713</v>
      </c>
      <c r="B14777" s="42">
        <v>1</v>
      </c>
      <c r="C14777" s="42">
        <v>142</v>
      </c>
      <c r="D14777" s="40" t="s">
        <v>360</v>
      </c>
      <c r="E14777" s="40" t="str">
        <f t="shared" si="1152"/>
        <v>Out of test</v>
      </c>
      <c r="F14777" t="str">
        <f t="shared" si="1150"/>
        <v>Low</v>
      </c>
      <c r="G14777" t="str">
        <f t="shared" si="1151"/>
        <v>Shanghai_1_Low</v>
      </c>
      <c r="H14777">
        <v>0.33379000368878453</v>
      </c>
      <c r="I14777">
        <f t="shared" si="1154"/>
        <v>508</v>
      </c>
      <c r="J14777" t="str">
        <f t="shared" si="1153"/>
        <v>Out of Test</v>
      </c>
      <c r="K14777" t="str">
        <f>IF(J14777="Test", COUNTIF($J$10:J14777, "Test"),"")</f>
        <v/>
      </c>
      <c r="L14777" t="str">
        <f>IF(J14777="Control", COUNTIF($J$10:J14777, "Control"),"")</f>
        <v/>
      </c>
    </row>
    <row r="14778" spans="1:12">
      <c r="A14778" s="42">
        <v>1517159966</v>
      </c>
      <c r="B14778" s="42">
        <v>1</v>
      </c>
      <c r="C14778" s="42">
        <v>730</v>
      </c>
      <c r="D14778" s="40" t="s">
        <v>360</v>
      </c>
      <c r="E14778" s="40" t="str">
        <f t="shared" si="1152"/>
        <v>Out of test</v>
      </c>
      <c r="F14778" t="str">
        <f t="shared" si="1150"/>
        <v>Low</v>
      </c>
      <c r="G14778" t="str">
        <f t="shared" si="1151"/>
        <v>Shanghai_1_Low</v>
      </c>
      <c r="H14778">
        <v>0.33525141596615482</v>
      </c>
      <c r="I14778">
        <f t="shared" si="1154"/>
        <v>509</v>
      </c>
      <c r="J14778" t="str">
        <f t="shared" si="1153"/>
        <v>Out of Test</v>
      </c>
      <c r="K14778" t="str">
        <f>IF(J14778="Test", COUNTIF($J$10:J14778, "Test"),"")</f>
        <v/>
      </c>
      <c r="L14778" t="str">
        <f>IF(J14778="Control", COUNTIF($J$10:J14778, "Control"),"")</f>
        <v/>
      </c>
    </row>
    <row r="14779" spans="1:12">
      <c r="A14779" s="42">
        <v>1519346184</v>
      </c>
      <c r="B14779" s="42">
        <v>1</v>
      </c>
      <c r="C14779" s="42">
        <v>1060</v>
      </c>
      <c r="D14779" s="40" t="s">
        <v>360</v>
      </c>
      <c r="E14779" s="40" t="str">
        <f t="shared" si="1152"/>
        <v>Out of test</v>
      </c>
      <c r="F14779" t="str">
        <f t="shared" si="1150"/>
        <v>Low</v>
      </c>
      <c r="G14779" t="str">
        <f t="shared" si="1151"/>
        <v>Shanghai_1_Low</v>
      </c>
      <c r="H14779">
        <v>0.33684402936997426</v>
      </c>
      <c r="I14779">
        <f t="shared" si="1154"/>
        <v>510</v>
      </c>
      <c r="J14779" t="str">
        <f t="shared" si="1153"/>
        <v>Out of Test</v>
      </c>
      <c r="K14779" t="str">
        <f>IF(J14779="Test", COUNTIF($J$10:J14779, "Test"),"")</f>
        <v/>
      </c>
      <c r="L14779" t="str">
        <f>IF(J14779="Control", COUNTIF($J$10:J14779, "Control"),"")</f>
        <v/>
      </c>
    </row>
    <row r="14780" spans="1:12">
      <c r="A14780" s="42">
        <v>1513745256</v>
      </c>
      <c r="B14780" s="42">
        <v>1</v>
      </c>
      <c r="C14780" s="42">
        <v>97</v>
      </c>
      <c r="D14780" s="40" t="s">
        <v>360</v>
      </c>
      <c r="E14780" s="40" t="str">
        <f t="shared" si="1152"/>
        <v>Out of test</v>
      </c>
      <c r="F14780" t="str">
        <f t="shared" si="1150"/>
        <v>Low</v>
      </c>
      <c r="G14780" t="str">
        <f t="shared" si="1151"/>
        <v>Shanghai_1_Low</v>
      </c>
      <c r="H14780">
        <v>0.33781355987045292</v>
      </c>
      <c r="I14780">
        <f t="shared" si="1154"/>
        <v>511</v>
      </c>
      <c r="J14780" t="str">
        <f t="shared" si="1153"/>
        <v>Out of Test</v>
      </c>
      <c r="K14780" t="str">
        <f>IF(J14780="Test", COUNTIF($J$10:J14780, "Test"),"")</f>
        <v/>
      </c>
      <c r="L14780" t="str">
        <f>IF(J14780="Control", COUNTIF($J$10:J14780, "Control"),"")</f>
        <v/>
      </c>
    </row>
    <row r="14781" spans="1:12">
      <c r="A14781" s="42">
        <v>1518615937</v>
      </c>
      <c r="B14781" s="42">
        <v>1</v>
      </c>
      <c r="C14781" s="42">
        <v>992</v>
      </c>
      <c r="D14781" s="40" t="s">
        <v>360</v>
      </c>
      <c r="E14781" s="40" t="str">
        <f t="shared" si="1152"/>
        <v>Out of test</v>
      </c>
      <c r="F14781" t="str">
        <f t="shared" si="1150"/>
        <v>Low</v>
      </c>
      <c r="G14781" t="str">
        <f t="shared" si="1151"/>
        <v>Shanghai_1_Low</v>
      </c>
      <c r="H14781">
        <v>0.3382122438633276</v>
      </c>
      <c r="I14781">
        <f t="shared" si="1154"/>
        <v>512</v>
      </c>
      <c r="J14781" t="str">
        <f t="shared" si="1153"/>
        <v>Out of Test</v>
      </c>
      <c r="K14781" t="str">
        <f>IF(J14781="Test", COUNTIF($J$10:J14781, "Test"),"")</f>
        <v/>
      </c>
      <c r="L14781" t="str">
        <f>IF(J14781="Control", COUNTIF($J$10:J14781, "Control"),"")</f>
        <v/>
      </c>
    </row>
    <row r="14782" spans="1:12">
      <c r="A14782" s="42">
        <v>1518890119</v>
      </c>
      <c r="B14782" s="42">
        <v>1</v>
      </c>
      <c r="C14782" s="42">
        <v>284</v>
      </c>
      <c r="D14782" s="40" t="s">
        <v>360</v>
      </c>
      <c r="E14782" s="40" t="str">
        <f t="shared" si="1152"/>
        <v>Out of test</v>
      </c>
      <c r="F14782" t="str">
        <f t="shared" si="1150"/>
        <v>Low</v>
      </c>
      <c r="G14782" t="str">
        <f t="shared" si="1151"/>
        <v>Shanghai_1_Low</v>
      </c>
      <c r="H14782">
        <v>0.33851624317392881</v>
      </c>
      <c r="I14782">
        <f t="shared" si="1154"/>
        <v>513</v>
      </c>
      <c r="J14782" t="str">
        <f t="shared" si="1153"/>
        <v>Out of Test</v>
      </c>
      <c r="K14782" t="str">
        <f>IF(J14782="Test", COUNTIF($J$10:J14782, "Test"),"")</f>
        <v/>
      </c>
      <c r="L14782" t="str">
        <f>IF(J14782="Control", COUNTIF($J$10:J14782, "Control"),"")</f>
        <v/>
      </c>
    </row>
    <row r="14783" spans="1:12">
      <c r="A14783" s="42">
        <v>1519002928</v>
      </c>
      <c r="B14783" s="42">
        <v>1</v>
      </c>
      <c r="C14783" s="42">
        <v>967</v>
      </c>
      <c r="D14783" s="40" t="s">
        <v>360</v>
      </c>
      <c r="E14783" s="40" t="str">
        <f t="shared" si="1152"/>
        <v>Out of test</v>
      </c>
      <c r="F14783" t="str">
        <f t="shared" si="1150"/>
        <v>Low</v>
      </c>
      <c r="G14783" t="str">
        <f t="shared" si="1151"/>
        <v>Shanghai_1_Low</v>
      </c>
      <c r="H14783">
        <v>0.33890685922809072</v>
      </c>
      <c r="I14783">
        <f t="shared" si="1154"/>
        <v>514</v>
      </c>
      <c r="J14783" t="str">
        <f t="shared" si="1153"/>
        <v>Out of Test</v>
      </c>
      <c r="K14783" t="str">
        <f>IF(J14783="Test", COUNTIF($J$10:J14783, "Test"),"")</f>
        <v/>
      </c>
      <c r="L14783" t="str">
        <f>IF(J14783="Control", COUNTIF($J$10:J14783, "Control"),"")</f>
        <v/>
      </c>
    </row>
    <row r="14784" spans="1:12">
      <c r="A14784" s="42">
        <v>1516571895</v>
      </c>
      <c r="B14784" s="42">
        <v>1</v>
      </c>
      <c r="C14784" s="42">
        <v>133</v>
      </c>
      <c r="D14784" s="40" t="s">
        <v>360</v>
      </c>
      <c r="E14784" s="40" t="str">
        <f t="shared" si="1152"/>
        <v>Out of test</v>
      </c>
      <c r="F14784" t="str">
        <f t="shared" si="1150"/>
        <v>Low</v>
      </c>
      <c r="G14784" t="str">
        <f t="shared" si="1151"/>
        <v>Shanghai_1_Low</v>
      </c>
      <c r="H14784">
        <v>0.33979910634756072</v>
      </c>
      <c r="I14784">
        <f t="shared" si="1154"/>
        <v>515</v>
      </c>
      <c r="J14784" t="str">
        <f t="shared" si="1153"/>
        <v>Out of Test</v>
      </c>
      <c r="K14784" t="str">
        <f>IF(J14784="Test", COUNTIF($J$10:J14784, "Test"),"")</f>
        <v/>
      </c>
      <c r="L14784" t="str">
        <f>IF(J14784="Control", COUNTIF($J$10:J14784, "Control"),"")</f>
        <v/>
      </c>
    </row>
    <row r="14785" spans="1:12">
      <c r="A14785" s="42">
        <v>1519846633</v>
      </c>
      <c r="B14785" s="42">
        <v>1</v>
      </c>
      <c r="C14785" s="42">
        <v>413</v>
      </c>
      <c r="D14785" s="40" t="s">
        <v>360</v>
      </c>
      <c r="E14785" s="40" t="str">
        <f t="shared" si="1152"/>
        <v>Out of test</v>
      </c>
      <c r="F14785" t="str">
        <f t="shared" si="1150"/>
        <v>Low</v>
      </c>
      <c r="G14785" t="str">
        <f t="shared" si="1151"/>
        <v>Shanghai_1_Low</v>
      </c>
      <c r="H14785">
        <v>0.34173580866157627</v>
      </c>
      <c r="I14785">
        <f t="shared" si="1154"/>
        <v>516</v>
      </c>
      <c r="J14785" t="str">
        <f t="shared" si="1153"/>
        <v>Out of Test</v>
      </c>
      <c r="K14785" t="str">
        <f>IF(J14785="Test", COUNTIF($J$10:J14785, "Test"),"")</f>
        <v/>
      </c>
      <c r="L14785" t="str">
        <f>IF(J14785="Control", COUNTIF($J$10:J14785, "Control"),"")</f>
        <v/>
      </c>
    </row>
    <row r="14786" spans="1:12">
      <c r="A14786" s="42">
        <v>1519532896</v>
      </c>
      <c r="B14786" s="42">
        <v>1</v>
      </c>
      <c r="C14786" s="42">
        <v>530</v>
      </c>
      <c r="D14786" s="40" t="s">
        <v>360</v>
      </c>
      <c r="E14786" s="40" t="str">
        <f t="shared" si="1152"/>
        <v>Out of test</v>
      </c>
      <c r="F14786" t="str">
        <f t="shared" si="1150"/>
        <v>Low</v>
      </c>
      <c r="G14786" t="str">
        <f t="shared" si="1151"/>
        <v>Shanghai_1_Low</v>
      </c>
      <c r="H14786">
        <v>0.34221582938297901</v>
      </c>
      <c r="I14786">
        <f t="shared" si="1154"/>
        <v>517</v>
      </c>
      <c r="J14786" t="str">
        <f t="shared" si="1153"/>
        <v>Out of Test</v>
      </c>
      <c r="K14786" t="str">
        <f>IF(J14786="Test", COUNTIF($J$10:J14786, "Test"),"")</f>
        <v/>
      </c>
      <c r="L14786" t="str">
        <f>IF(J14786="Control", COUNTIF($J$10:J14786, "Control"),"")</f>
        <v/>
      </c>
    </row>
    <row r="14787" spans="1:12">
      <c r="A14787" s="42">
        <v>1518093829</v>
      </c>
      <c r="B14787" s="42">
        <v>1</v>
      </c>
      <c r="C14787" s="42">
        <v>486</v>
      </c>
      <c r="D14787" s="40" t="s">
        <v>360</v>
      </c>
      <c r="E14787" s="40" t="str">
        <f t="shared" si="1152"/>
        <v>Out of test</v>
      </c>
      <c r="F14787" t="str">
        <f t="shared" si="1150"/>
        <v>Low</v>
      </c>
      <c r="G14787" t="str">
        <f t="shared" si="1151"/>
        <v>Shanghai_1_Low</v>
      </c>
      <c r="H14787">
        <v>0.34355034898964054</v>
      </c>
      <c r="I14787">
        <f t="shared" si="1154"/>
        <v>518</v>
      </c>
      <c r="J14787" t="str">
        <f t="shared" si="1153"/>
        <v>Out of Test</v>
      </c>
      <c r="K14787" t="str">
        <f>IF(J14787="Test", COUNTIF($J$10:J14787, "Test"),"")</f>
        <v/>
      </c>
      <c r="L14787" t="str">
        <f>IF(J14787="Control", COUNTIF($J$10:J14787, "Control"),"")</f>
        <v/>
      </c>
    </row>
    <row r="14788" spans="1:12">
      <c r="A14788" s="42">
        <v>1518117709</v>
      </c>
      <c r="B14788" s="42">
        <v>1</v>
      </c>
      <c r="C14788" s="42">
        <v>835</v>
      </c>
      <c r="D14788" s="40" t="s">
        <v>360</v>
      </c>
      <c r="E14788" s="40" t="str">
        <f t="shared" si="1152"/>
        <v>Out of test</v>
      </c>
      <c r="F14788" t="str">
        <f t="shared" si="1150"/>
        <v>Low</v>
      </c>
      <c r="G14788" t="str">
        <f t="shared" si="1151"/>
        <v>Shanghai_1_Low</v>
      </c>
      <c r="H14788">
        <v>0.34447395171065076</v>
      </c>
      <c r="I14788">
        <f t="shared" si="1154"/>
        <v>519</v>
      </c>
      <c r="J14788" t="str">
        <f t="shared" si="1153"/>
        <v>Out of Test</v>
      </c>
      <c r="K14788" t="str">
        <f>IF(J14788="Test", COUNTIF($J$10:J14788, "Test"),"")</f>
        <v/>
      </c>
      <c r="L14788" t="str">
        <f>IF(J14788="Control", COUNTIF($J$10:J14788, "Control"),"")</f>
        <v/>
      </c>
    </row>
    <row r="14789" spans="1:12">
      <c r="A14789" s="42">
        <v>1515768219</v>
      </c>
      <c r="B14789" s="42">
        <v>1</v>
      </c>
      <c r="C14789" s="42">
        <v>13</v>
      </c>
      <c r="D14789" s="40" t="s">
        <v>360</v>
      </c>
      <c r="E14789" s="40" t="str">
        <f t="shared" si="1152"/>
        <v>Out of test</v>
      </c>
      <c r="F14789" t="str">
        <f t="shared" si="1150"/>
        <v>Low</v>
      </c>
      <c r="G14789" t="str">
        <f t="shared" si="1151"/>
        <v>Shanghai_1_Low</v>
      </c>
      <c r="H14789">
        <v>0.34529289039656108</v>
      </c>
      <c r="I14789">
        <f t="shared" si="1154"/>
        <v>520</v>
      </c>
      <c r="J14789" t="str">
        <f t="shared" si="1153"/>
        <v>Out of Test</v>
      </c>
      <c r="K14789" t="str">
        <f>IF(J14789="Test", COUNTIF($J$10:J14789, "Test"),"")</f>
        <v/>
      </c>
      <c r="L14789" t="str">
        <f>IF(J14789="Control", COUNTIF($J$10:J14789, "Control"),"")</f>
        <v/>
      </c>
    </row>
    <row r="14790" spans="1:12">
      <c r="A14790" s="42">
        <v>1512812785</v>
      </c>
      <c r="B14790" s="42">
        <v>1</v>
      </c>
      <c r="C14790" s="42">
        <v>493</v>
      </c>
      <c r="D14790" s="40" t="s">
        <v>360</v>
      </c>
      <c r="E14790" s="40" t="str">
        <f t="shared" si="1152"/>
        <v>Out of test</v>
      </c>
      <c r="F14790" t="str">
        <f t="shared" si="1150"/>
        <v>Low</v>
      </c>
      <c r="G14790" t="str">
        <f t="shared" si="1151"/>
        <v>Shanghai_1_Low</v>
      </c>
      <c r="H14790">
        <v>0.3453355054843783</v>
      </c>
      <c r="I14790">
        <f t="shared" si="1154"/>
        <v>521</v>
      </c>
      <c r="J14790" t="str">
        <f t="shared" si="1153"/>
        <v>Out of Test</v>
      </c>
      <c r="K14790" t="str">
        <f>IF(J14790="Test", COUNTIF($J$10:J14790, "Test"),"")</f>
        <v/>
      </c>
      <c r="L14790" t="str">
        <f>IF(J14790="Control", COUNTIF($J$10:J14790, "Control"),"")</f>
        <v/>
      </c>
    </row>
    <row r="14791" spans="1:12">
      <c r="A14791" s="42">
        <v>1517595118</v>
      </c>
      <c r="B14791" s="42">
        <v>1</v>
      </c>
      <c r="C14791" s="42">
        <v>795</v>
      </c>
      <c r="D14791" s="40" t="s">
        <v>360</v>
      </c>
      <c r="E14791" s="40" t="str">
        <f t="shared" si="1152"/>
        <v>Out of test</v>
      </c>
      <c r="F14791" t="str">
        <f t="shared" si="1150"/>
        <v>Low</v>
      </c>
      <c r="G14791" t="str">
        <f t="shared" si="1151"/>
        <v>Shanghai_1_Low</v>
      </c>
      <c r="H14791">
        <v>0.34561054318241491</v>
      </c>
      <c r="I14791">
        <f t="shared" si="1154"/>
        <v>522</v>
      </c>
      <c r="J14791" t="str">
        <f t="shared" si="1153"/>
        <v>Out of Test</v>
      </c>
      <c r="K14791" t="str">
        <f>IF(J14791="Test", COUNTIF($J$10:J14791, "Test"),"")</f>
        <v/>
      </c>
      <c r="L14791" t="str">
        <f>IF(J14791="Control", COUNTIF($J$10:J14791, "Control"),"")</f>
        <v/>
      </c>
    </row>
    <row r="14792" spans="1:12">
      <c r="A14792" s="42">
        <v>1519000796</v>
      </c>
      <c r="B14792" s="42">
        <v>1</v>
      </c>
      <c r="C14792" s="42">
        <v>1035</v>
      </c>
      <c r="D14792" s="40" t="s">
        <v>360</v>
      </c>
      <c r="E14792" s="40" t="str">
        <f t="shared" si="1152"/>
        <v>Out of test</v>
      </c>
      <c r="F14792" t="str">
        <f t="shared" si="1150"/>
        <v>Low</v>
      </c>
      <c r="G14792" t="str">
        <f t="shared" si="1151"/>
        <v>Shanghai_1_Low</v>
      </c>
      <c r="H14792">
        <v>0.34795219265475463</v>
      </c>
      <c r="I14792">
        <f t="shared" si="1154"/>
        <v>523</v>
      </c>
      <c r="J14792" t="str">
        <f t="shared" si="1153"/>
        <v>Out of Test</v>
      </c>
      <c r="K14792" t="str">
        <f>IF(J14792="Test", COUNTIF($J$10:J14792, "Test"),"")</f>
        <v/>
      </c>
      <c r="L14792" t="str">
        <f>IF(J14792="Control", COUNTIF($J$10:J14792, "Control"),"")</f>
        <v/>
      </c>
    </row>
    <row r="14793" spans="1:12">
      <c r="A14793" s="42">
        <v>1516583366</v>
      </c>
      <c r="B14793" s="42">
        <v>1</v>
      </c>
      <c r="C14793" s="42">
        <v>369</v>
      </c>
      <c r="D14793" s="40" t="s">
        <v>360</v>
      </c>
      <c r="E14793" s="40" t="str">
        <f t="shared" si="1152"/>
        <v>Out of test</v>
      </c>
      <c r="F14793" t="str">
        <f t="shared" si="1150"/>
        <v>Low</v>
      </c>
      <c r="G14793" t="str">
        <f t="shared" si="1151"/>
        <v>Shanghai_1_Low</v>
      </c>
      <c r="H14793">
        <v>0.34975793782638709</v>
      </c>
      <c r="I14793">
        <f t="shared" si="1154"/>
        <v>524</v>
      </c>
      <c r="J14793" t="str">
        <f t="shared" si="1153"/>
        <v>Out of Test</v>
      </c>
      <c r="K14793" t="str">
        <f>IF(J14793="Test", COUNTIF($J$10:J14793, "Test"),"")</f>
        <v/>
      </c>
      <c r="L14793" t="str">
        <f>IF(J14793="Control", COUNTIF($J$10:J14793, "Control"),"")</f>
        <v/>
      </c>
    </row>
    <row r="14794" spans="1:12">
      <c r="A14794" s="42">
        <v>1512942924</v>
      </c>
      <c r="B14794" s="42">
        <v>1</v>
      </c>
      <c r="C14794" s="42">
        <v>48</v>
      </c>
      <c r="D14794" s="40" t="s">
        <v>360</v>
      </c>
      <c r="E14794" s="40" t="str">
        <f t="shared" si="1152"/>
        <v>Out of test</v>
      </c>
      <c r="F14794" t="str">
        <f t="shared" ref="F14794:F14857" si="1155">_xlfn.IFS(C14794&lt;1069, "Low", C14794&lt;2277, "Mid", C14794&gt;=2277, "High")</f>
        <v>Low</v>
      </c>
      <c r="G14794" t="str">
        <f t="shared" ref="G14794:G14857" si="1156">D14794&amp;"_"&amp;B14794&amp;"_"&amp;F14794</f>
        <v>Shanghai_1_Low</v>
      </c>
      <c r="H14794">
        <v>0.35077840143824301</v>
      </c>
      <c r="I14794">
        <f t="shared" si="1154"/>
        <v>525</v>
      </c>
      <c r="J14794" t="str">
        <f t="shared" si="1153"/>
        <v>Out of Test</v>
      </c>
      <c r="K14794" t="str">
        <f>IF(J14794="Test", COUNTIF($J$10:J14794, "Test"),"")</f>
        <v/>
      </c>
      <c r="L14794" t="str">
        <f>IF(J14794="Control", COUNTIF($J$10:J14794, "Control"),"")</f>
        <v/>
      </c>
    </row>
    <row r="14795" spans="1:12">
      <c r="A14795" s="42">
        <v>1519319693</v>
      </c>
      <c r="B14795" s="42">
        <v>1</v>
      </c>
      <c r="C14795" s="42">
        <v>984</v>
      </c>
      <c r="D14795" s="40" t="s">
        <v>360</v>
      </c>
      <c r="E14795" s="40" t="str">
        <f t="shared" ref="E14795:E14858" si="1157">IF(AND(J14795="Test",K14795&lt;=3000),"Test",IF(AND(J14795="Control",L14795&lt;=3000),"Control","Out of test"))</f>
        <v>Out of test</v>
      </c>
      <c r="F14795" t="str">
        <f t="shared" si="1155"/>
        <v>Low</v>
      </c>
      <c r="G14795" t="str">
        <f t="shared" si="1156"/>
        <v>Shanghai_1_Low</v>
      </c>
      <c r="H14795">
        <v>0.35132848414456197</v>
      </c>
      <c r="I14795">
        <f t="shared" si="1154"/>
        <v>526</v>
      </c>
      <c r="J14795" t="str">
        <f t="shared" ref="J14795:J14858" si="1158">IF(I14795&lt;=250, IF(MOD(I14795,2)=1, "Test", "Control"),"Out of Test")</f>
        <v>Out of Test</v>
      </c>
      <c r="K14795" t="str">
        <f>IF(J14795="Test", COUNTIF($J$10:J14795, "Test"),"")</f>
        <v/>
      </c>
      <c r="L14795" t="str">
        <f>IF(J14795="Control", COUNTIF($J$10:J14795, "Control"),"")</f>
        <v/>
      </c>
    </row>
    <row r="14796" spans="1:12">
      <c r="A14796" s="42">
        <v>1511428627</v>
      </c>
      <c r="B14796" s="42">
        <v>1</v>
      </c>
      <c r="C14796" s="42">
        <v>71</v>
      </c>
      <c r="D14796" s="40" t="s">
        <v>360</v>
      </c>
      <c r="E14796" s="40" t="str">
        <f t="shared" si="1157"/>
        <v>Out of test</v>
      </c>
      <c r="F14796" t="str">
        <f t="shared" si="1155"/>
        <v>Low</v>
      </c>
      <c r="G14796" t="str">
        <f t="shared" si="1156"/>
        <v>Shanghai_1_Low</v>
      </c>
      <c r="H14796">
        <v>0.35172814390758556</v>
      </c>
      <c r="I14796">
        <f t="shared" ref="I14796:I14859" si="1159">IF(G14796=G14795, I14795+1, 1)</f>
        <v>527</v>
      </c>
      <c r="J14796" t="str">
        <f t="shared" si="1158"/>
        <v>Out of Test</v>
      </c>
      <c r="K14796" t="str">
        <f>IF(J14796="Test", COUNTIF($J$10:J14796, "Test"),"")</f>
        <v/>
      </c>
      <c r="L14796" t="str">
        <f>IF(J14796="Control", COUNTIF($J$10:J14796, "Control"),"")</f>
        <v/>
      </c>
    </row>
    <row r="14797" spans="1:12">
      <c r="A14797" s="42">
        <v>1517185127</v>
      </c>
      <c r="B14797" s="42">
        <v>1</v>
      </c>
      <c r="C14797" s="42">
        <v>428</v>
      </c>
      <c r="D14797" s="40" t="s">
        <v>360</v>
      </c>
      <c r="E14797" s="40" t="str">
        <f t="shared" si="1157"/>
        <v>Out of test</v>
      </c>
      <c r="F14797" t="str">
        <f t="shared" si="1155"/>
        <v>Low</v>
      </c>
      <c r="G14797" t="str">
        <f t="shared" si="1156"/>
        <v>Shanghai_1_Low</v>
      </c>
      <c r="H14797">
        <v>0.35285290660012114</v>
      </c>
      <c r="I14797">
        <f t="shared" si="1159"/>
        <v>528</v>
      </c>
      <c r="J14797" t="str">
        <f t="shared" si="1158"/>
        <v>Out of Test</v>
      </c>
      <c r="K14797" t="str">
        <f>IF(J14797="Test", COUNTIF($J$10:J14797, "Test"),"")</f>
        <v/>
      </c>
      <c r="L14797" t="str">
        <f>IF(J14797="Control", COUNTIF($J$10:J14797, "Control"),"")</f>
        <v/>
      </c>
    </row>
    <row r="14798" spans="1:12">
      <c r="A14798" s="42">
        <v>1512920456</v>
      </c>
      <c r="B14798" s="42">
        <v>1</v>
      </c>
      <c r="C14798" s="42">
        <v>661</v>
      </c>
      <c r="D14798" s="40" t="s">
        <v>360</v>
      </c>
      <c r="E14798" s="40" t="str">
        <f t="shared" si="1157"/>
        <v>Out of test</v>
      </c>
      <c r="F14798" t="str">
        <f t="shared" si="1155"/>
        <v>Low</v>
      </c>
      <c r="G14798" t="str">
        <f t="shared" si="1156"/>
        <v>Shanghai_1_Low</v>
      </c>
      <c r="H14798">
        <v>0.35340864561410601</v>
      </c>
      <c r="I14798">
        <f t="shared" si="1159"/>
        <v>529</v>
      </c>
      <c r="J14798" t="str">
        <f t="shared" si="1158"/>
        <v>Out of Test</v>
      </c>
      <c r="K14798" t="str">
        <f>IF(J14798="Test", COUNTIF($J$10:J14798, "Test"),"")</f>
        <v/>
      </c>
      <c r="L14798" t="str">
        <f>IF(J14798="Control", COUNTIF($J$10:J14798, "Control"),"")</f>
        <v/>
      </c>
    </row>
    <row r="14799" spans="1:12">
      <c r="A14799" s="42">
        <v>1512790483</v>
      </c>
      <c r="B14799" s="42">
        <v>1</v>
      </c>
      <c r="C14799" s="42">
        <v>472</v>
      </c>
      <c r="D14799" s="40" t="s">
        <v>360</v>
      </c>
      <c r="E14799" s="40" t="str">
        <f t="shared" si="1157"/>
        <v>Out of test</v>
      </c>
      <c r="F14799" t="str">
        <f t="shared" si="1155"/>
        <v>Low</v>
      </c>
      <c r="G14799" t="str">
        <f t="shared" si="1156"/>
        <v>Shanghai_1_Low</v>
      </c>
      <c r="H14799">
        <v>0.35341867460726439</v>
      </c>
      <c r="I14799">
        <f t="shared" si="1159"/>
        <v>530</v>
      </c>
      <c r="J14799" t="str">
        <f t="shared" si="1158"/>
        <v>Out of Test</v>
      </c>
      <c r="K14799" t="str">
        <f>IF(J14799="Test", COUNTIF($J$10:J14799, "Test"),"")</f>
        <v/>
      </c>
      <c r="L14799" t="str">
        <f>IF(J14799="Control", COUNTIF($J$10:J14799, "Control"),"")</f>
        <v/>
      </c>
    </row>
    <row r="14800" spans="1:12">
      <c r="A14800" s="42">
        <v>1519164697</v>
      </c>
      <c r="B14800" s="42">
        <v>1</v>
      </c>
      <c r="C14800" s="42">
        <v>678</v>
      </c>
      <c r="D14800" s="40" t="s">
        <v>360</v>
      </c>
      <c r="E14800" s="40" t="str">
        <f t="shared" si="1157"/>
        <v>Out of test</v>
      </c>
      <c r="F14800" t="str">
        <f t="shared" si="1155"/>
        <v>Low</v>
      </c>
      <c r="G14800" t="str">
        <f t="shared" si="1156"/>
        <v>Shanghai_1_Low</v>
      </c>
      <c r="H14800">
        <v>0.35369370046634474</v>
      </c>
      <c r="I14800">
        <f t="shared" si="1159"/>
        <v>531</v>
      </c>
      <c r="J14800" t="str">
        <f t="shared" si="1158"/>
        <v>Out of Test</v>
      </c>
      <c r="K14800" t="str">
        <f>IF(J14800="Test", COUNTIF($J$10:J14800, "Test"),"")</f>
        <v/>
      </c>
      <c r="L14800" t="str">
        <f>IF(J14800="Control", COUNTIF($J$10:J14800, "Control"),"")</f>
        <v/>
      </c>
    </row>
    <row r="14801" spans="1:12">
      <c r="A14801" s="42">
        <v>1512596598</v>
      </c>
      <c r="B14801" s="42">
        <v>1</v>
      </c>
      <c r="C14801" s="42">
        <v>250</v>
      </c>
      <c r="D14801" s="40" t="s">
        <v>360</v>
      </c>
      <c r="E14801" s="40" t="str">
        <f t="shared" si="1157"/>
        <v>Out of test</v>
      </c>
      <c r="F14801" t="str">
        <f t="shared" si="1155"/>
        <v>Low</v>
      </c>
      <c r="G14801" t="str">
        <f t="shared" si="1156"/>
        <v>Shanghai_1_Low</v>
      </c>
      <c r="H14801">
        <v>0.35397507464602318</v>
      </c>
      <c r="I14801">
        <f t="shared" si="1159"/>
        <v>532</v>
      </c>
      <c r="J14801" t="str">
        <f t="shared" si="1158"/>
        <v>Out of Test</v>
      </c>
      <c r="K14801" t="str">
        <f>IF(J14801="Test", COUNTIF($J$10:J14801, "Test"),"")</f>
        <v/>
      </c>
      <c r="L14801" t="str">
        <f>IF(J14801="Control", COUNTIF($J$10:J14801, "Control"),"")</f>
        <v/>
      </c>
    </row>
    <row r="14802" spans="1:12">
      <c r="A14802" s="42">
        <v>1514209616</v>
      </c>
      <c r="B14802" s="42">
        <v>1</v>
      </c>
      <c r="C14802" s="42">
        <v>487</v>
      </c>
      <c r="D14802" s="40" t="s">
        <v>360</v>
      </c>
      <c r="E14802" s="40" t="str">
        <f t="shared" si="1157"/>
        <v>Out of test</v>
      </c>
      <c r="F14802" t="str">
        <f t="shared" si="1155"/>
        <v>Low</v>
      </c>
      <c r="G14802" t="str">
        <f t="shared" si="1156"/>
        <v>Shanghai_1_Low</v>
      </c>
      <c r="H14802">
        <v>0.3548347118417714</v>
      </c>
      <c r="I14802">
        <f t="shared" si="1159"/>
        <v>533</v>
      </c>
      <c r="J14802" t="str">
        <f t="shared" si="1158"/>
        <v>Out of Test</v>
      </c>
      <c r="K14802" t="str">
        <f>IF(J14802="Test", COUNTIF($J$10:J14802, "Test"),"")</f>
        <v/>
      </c>
      <c r="L14802" t="str">
        <f>IF(J14802="Control", COUNTIF($J$10:J14802, "Control"),"")</f>
        <v/>
      </c>
    </row>
    <row r="14803" spans="1:12">
      <c r="A14803" s="42">
        <v>1516888357</v>
      </c>
      <c r="B14803" s="42">
        <v>1</v>
      </c>
      <c r="C14803" s="42">
        <v>613</v>
      </c>
      <c r="D14803" s="40" t="s">
        <v>360</v>
      </c>
      <c r="E14803" s="40" t="str">
        <f t="shared" si="1157"/>
        <v>Out of test</v>
      </c>
      <c r="F14803" t="str">
        <f t="shared" si="1155"/>
        <v>Low</v>
      </c>
      <c r="G14803" t="str">
        <f t="shared" si="1156"/>
        <v>Shanghai_1_Low</v>
      </c>
      <c r="H14803">
        <v>0.35613318242497938</v>
      </c>
      <c r="I14803">
        <f t="shared" si="1159"/>
        <v>534</v>
      </c>
      <c r="J14803" t="str">
        <f t="shared" si="1158"/>
        <v>Out of Test</v>
      </c>
      <c r="K14803" t="str">
        <f>IF(J14803="Test", COUNTIF($J$10:J14803, "Test"),"")</f>
        <v/>
      </c>
      <c r="L14803" t="str">
        <f>IF(J14803="Control", COUNTIF($J$10:J14803, "Control"),"")</f>
        <v/>
      </c>
    </row>
    <row r="14804" spans="1:12">
      <c r="A14804" s="42">
        <v>1514259204</v>
      </c>
      <c r="B14804" s="42">
        <v>1</v>
      </c>
      <c r="C14804" s="42">
        <v>355</v>
      </c>
      <c r="D14804" s="40" t="s">
        <v>360</v>
      </c>
      <c r="E14804" s="40" t="str">
        <f t="shared" si="1157"/>
        <v>Out of test</v>
      </c>
      <c r="F14804" t="str">
        <f t="shared" si="1155"/>
        <v>Low</v>
      </c>
      <c r="G14804" t="str">
        <f t="shared" si="1156"/>
        <v>Shanghai_1_Low</v>
      </c>
      <c r="H14804">
        <v>0.35678936167966968</v>
      </c>
      <c r="I14804">
        <f t="shared" si="1159"/>
        <v>535</v>
      </c>
      <c r="J14804" t="str">
        <f t="shared" si="1158"/>
        <v>Out of Test</v>
      </c>
      <c r="K14804" t="str">
        <f>IF(J14804="Test", COUNTIF($J$10:J14804, "Test"),"")</f>
        <v/>
      </c>
      <c r="L14804" t="str">
        <f>IF(J14804="Control", COUNTIF($J$10:J14804, "Control"),"")</f>
        <v/>
      </c>
    </row>
    <row r="14805" spans="1:12">
      <c r="A14805" s="42">
        <v>1515505688</v>
      </c>
      <c r="B14805" s="42">
        <v>1</v>
      </c>
      <c r="C14805" s="42">
        <v>877</v>
      </c>
      <c r="D14805" s="40" t="s">
        <v>360</v>
      </c>
      <c r="E14805" s="40" t="str">
        <f t="shared" si="1157"/>
        <v>Out of test</v>
      </c>
      <c r="F14805" t="str">
        <f t="shared" si="1155"/>
        <v>Low</v>
      </c>
      <c r="G14805" t="str">
        <f t="shared" si="1156"/>
        <v>Shanghai_1_Low</v>
      </c>
      <c r="H14805">
        <v>0.35734700536939923</v>
      </c>
      <c r="I14805">
        <f t="shared" si="1159"/>
        <v>536</v>
      </c>
      <c r="J14805" t="str">
        <f t="shared" si="1158"/>
        <v>Out of Test</v>
      </c>
      <c r="K14805" t="str">
        <f>IF(J14805="Test", COUNTIF($J$10:J14805, "Test"),"")</f>
        <v/>
      </c>
      <c r="L14805" t="str">
        <f>IF(J14805="Control", COUNTIF($J$10:J14805, "Control"),"")</f>
        <v/>
      </c>
    </row>
    <row r="14806" spans="1:12">
      <c r="A14806" s="42">
        <v>1511402908</v>
      </c>
      <c r="B14806" s="42">
        <v>1</v>
      </c>
      <c r="C14806" s="42">
        <v>486</v>
      </c>
      <c r="D14806" s="40" t="s">
        <v>360</v>
      </c>
      <c r="E14806" s="40" t="str">
        <f t="shared" si="1157"/>
        <v>Out of test</v>
      </c>
      <c r="F14806" t="str">
        <f t="shared" si="1155"/>
        <v>Low</v>
      </c>
      <c r="G14806" t="str">
        <f t="shared" si="1156"/>
        <v>Shanghai_1_Low</v>
      </c>
      <c r="H14806">
        <v>0.35819996119294228</v>
      </c>
      <c r="I14806">
        <f t="shared" si="1159"/>
        <v>537</v>
      </c>
      <c r="J14806" t="str">
        <f t="shared" si="1158"/>
        <v>Out of Test</v>
      </c>
      <c r="K14806" t="str">
        <f>IF(J14806="Test", COUNTIF($J$10:J14806, "Test"),"")</f>
        <v/>
      </c>
      <c r="L14806" t="str">
        <f>IF(J14806="Control", COUNTIF($J$10:J14806, "Control"),"")</f>
        <v/>
      </c>
    </row>
    <row r="14807" spans="1:12">
      <c r="A14807" s="42">
        <v>1516588286</v>
      </c>
      <c r="B14807" s="42">
        <v>1</v>
      </c>
      <c r="C14807" s="42">
        <v>720</v>
      </c>
      <c r="D14807" s="40" t="s">
        <v>360</v>
      </c>
      <c r="E14807" s="40" t="str">
        <f t="shared" si="1157"/>
        <v>Out of test</v>
      </c>
      <c r="F14807" t="str">
        <f t="shared" si="1155"/>
        <v>Low</v>
      </c>
      <c r="G14807" t="str">
        <f t="shared" si="1156"/>
        <v>Shanghai_1_Low</v>
      </c>
      <c r="H14807">
        <v>0.35838086228745236</v>
      </c>
      <c r="I14807">
        <f t="shared" si="1159"/>
        <v>538</v>
      </c>
      <c r="J14807" t="str">
        <f t="shared" si="1158"/>
        <v>Out of Test</v>
      </c>
      <c r="K14807" t="str">
        <f>IF(J14807="Test", COUNTIF($J$10:J14807, "Test"),"")</f>
        <v/>
      </c>
      <c r="L14807" t="str">
        <f>IF(J14807="Control", COUNTIF($J$10:J14807, "Control"),"")</f>
        <v/>
      </c>
    </row>
    <row r="14808" spans="1:12">
      <c r="A14808" s="42">
        <v>1515237525</v>
      </c>
      <c r="B14808" s="42">
        <v>1</v>
      </c>
      <c r="C14808" s="42">
        <v>771</v>
      </c>
      <c r="D14808" s="40" t="s">
        <v>360</v>
      </c>
      <c r="E14808" s="40" t="str">
        <f t="shared" si="1157"/>
        <v>Out of test</v>
      </c>
      <c r="F14808" t="str">
        <f t="shared" si="1155"/>
        <v>Low</v>
      </c>
      <c r="G14808" t="str">
        <f t="shared" si="1156"/>
        <v>Shanghai_1_Low</v>
      </c>
      <c r="H14808">
        <v>0.35881650761007955</v>
      </c>
      <c r="I14808">
        <f t="shared" si="1159"/>
        <v>539</v>
      </c>
      <c r="J14808" t="str">
        <f t="shared" si="1158"/>
        <v>Out of Test</v>
      </c>
      <c r="K14808" t="str">
        <f>IF(J14808="Test", COUNTIF($J$10:J14808, "Test"),"")</f>
        <v/>
      </c>
      <c r="L14808" t="str">
        <f>IF(J14808="Control", COUNTIF($J$10:J14808, "Control"),"")</f>
        <v/>
      </c>
    </row>
    <row r="14809" spans="1:12">
      <c r="A14809" s="42">
        <v>1514165296</v>
      </c>
      <c r="B14809" s="42">
        <v>1</v>
      </c>
      <c r="C14809" s="42">
        <v>63</v>
      </c>
      <c r="D14809" s="40" t="s">
        <v>360</v>
      </c>
      <c r="E14809" s="40" t="str">
        <f t="shared" si="1157"/>
        <v>Out of test</v>
      </c>
      <c r="F14809" t="str">
        <f t="shared" si="1155"/>
        <v>Low</v>
      </c>
      <c r="G14809" t="str">
        <f t="shared" si="1156"/>
        <v>Shanghai_1_Low</v>
      </c>
      <c r="H14809">
        <v>0.35934827735611075</v>
      </c>
      <c r="I14809">
        <f t="shared" si="1159"/>
        <v>540</v>
      </c>
      <c r="J14809" t="str">
        <f t="shared" si="1158"/>
        <v>Out of Test</v>
      </c>
      <c r="K14809" t="str">
        <f>IF(J14809="Test", COUNTIF($J$10:J14809, "Test"),"")</f>
        <v/>
      </c>
      <c r="L14809" t="str">
        <f>IF(J14809="Control", COUNTIF($J$10:J14809, "Control"),"")</f>
        <v/>
      </c>
    </row>
    <row r="14810" spans="1:12">
      <c r="A14810" s="42">
        <v>1516146984</v>
      </c>
      <c r="B14810" s="42">
        <v>1</v>
      </c>
      <c r="C14810" s="42">
        <v>681</v>
      </c>
      <c r="D14810" s="40" t="s">
        <v>360</v>
      </c>
      <c r="E14810" s="40" t="str">
        <f t="shared" si="1157"/>
        <v>Out of test</v>
      </c>
      <c r="F14810" t="str">
        <f t="shared" si="1155"/>
        <v>Low</v>
      </c>
      <c r="G14810" t="str">
        <f t="shared" si="1156"/>
        <v>Shanghai_1_Low</v>
      </c>
      <c r="H14810">
        <v>0.35968157959610225</v>
      </c>
      <c r="I14810">
        <f t="shared" si="1159"/>
        <v>541</v>
      </c>
      <c r="J14810" t="str">
        <f t="shared" si="1158"/>
        <v>Out of Test</v>
      </c>
      <c r="K14810" t="str">
        <f>IF(J14810="Test", COUNTIF($J$10:J14810, "Test"),"")</f>
        <v/>
      </c>
      <c r="L14810" t="str">
        <f>IF(J14810="Control", COUNTIF($J$10:J14810, "Control"),"")</f>
        <v/>
      </c>
    </row>
    <row r="14811" spans="1:12">
      <c r="A14811" s="42">
        <v>1517584903</v>
      </c>
      <c r="B14811" s="42">
        <v>1</v>
      </c>
      <c r="C14811" s="42">
        <v>161</v>
      </c>
      <c r="D14811" s="40" t="s">
        <v>360</v>
      </c>
      <c r="E14811" s="40" t="str">
        <f t="shared" si="1157"/>
        <v>Out of test</v>
      </c>
      <c r="F14811" t="str">
        <f t="shared" si="1155"/>
        <v>Low</v>
      </c>
      <c r="G14811" t="str">
        <f t="shared" si="1156"/>
        <v>Shanghai_1_Low</v>
      </c>
      <c r="H14811">
        <v>0.35985703477981168</v>
      </c>
      <c r="I14811">
        <f t="shared" si="1159"/>
        <v>542</v>
      </c>
      <c r="J14811" t="str">
        <f t="shared" si="1158"/>
        <v>Out of Test</v>
      </c>
      <c r="K14811" t="str">
        <f>IF(J14811="Test", COUNTIF($J$10:J14811, "Test"),"")</f>
        <v/>
      </c>
      <c r="L14811" t="str">
        <f>IF(J14811="Control", COUNTIF($J$10:J14811, "Control"),"")</f>
        <v/>
      </c>
    </row>
    <row r="14812" spans="1:12">
      <c r="A14812" s="42">
        <v>1517528425</v>
      </c>
      <c r="B14812" s="42">
        <v>1</v>
      </c>
      <c r="C14812" s="42">
        <v>112</v>
      </c>
      <c r="D14812" s="40" t="s">
        <v>360</v>
      </c>
      <c r="E14812" s="40" t="str">
        <f t="shared" si="1157"/>
        <v>Out of test</v>
      </c>
      <c r="F14812" t="str">
        <f t="shared" si="1155"/>
        <v>Low</v>
      </c>
      <c r="G14812" t="str">
        <f t="shared" si="1156"/>
        <v>Shanghai_1_Low</v>
      </c>
      <c r="H14812">
        <v>0.36057728965726044</v>
      </c>
      <c r="I14812">
        <f t="shared" si="1159"/>
        <v>543</v>
      </c>
      <c r="J14812" t="str">
        <f t="shared" si="1158"/>
        <v>Out of Test</v>
      </c>
      <c r="K14812" t="str">
        <f>IF(J14812="Test", COUNTIF($J$10:J14812, "Test"),"")</f>
        <v/>
      </c>
      <c r="L14812" t="str">
        <f>IF(J14812="Control", COUNTIF($J$10:J14812, "Control"),"")</f>
        <v/>
      </c>
    </row>
    <row r="14813" spans="1:12">
      <c r="A14813" s="42">
        <v>1515050816</v>
      </c>
      <c r="B14813" s="42">
        <v>1</v>
      </c>
      <c r="C14813" s="42">
        <v>24</v>
      </c>
      <c r="D14813" s="40" t="s">
        <v>360</v>
      </c>
      <c r="E14813" s="40" t="str">
        <f t="shared" si="1157"/>
        <v>Out of test</v>
      </c>
      <c r="F14813" t="str">
        <f t="shared" si="1155"/>
        <v>Low</v>
      </c>
      <c r="G14813" t="str">
        <f t="shared" si="1156"/>
        <v>Shanghai_1_Low</v>
      </c>
      <c r="H14813">
        <v>0.36206639821454156</v>
      </c>
      <c r="I14813">
        <f t="shared" si="1159"/>
        <v>544</v>
      </c>
      <c r="J14813" t="str">
        <f t="shared" si="1158"/>
        <v>Out of Test</v>
      </c>
      <c r="K14813" t="str">
        <f>IF(J14813="Test", COUNTIF($J$10:J14813, "Test"),"")</f>
        <v/>
      </c>
      <c r="L14813" t="str">
        <f>IF(J14813="Control", COUNTIF($J$10:J14813, "Control"),"")</f>
        <v/>
      </c>
    </row>
    <row r="14814" spans="1:12">
      <c r="A14814" s="42">
        <v>1516227384</v>
      </c>
      <c r="B14814" s="42">
        <v>1</v>
      </c>
      <c r="C14814" s="42">
        <v>670</v>
      </c>
      <c r="D14814" s="40" t="s">
        <v>360</v>
      </c>
      <c r="E14814" s="40" t="str">
        <f t="shared" si="1157"/>
        <v>Out of test</v>
      </c>
      <c r="F14814" t="str">
        <f t="shared" si="1155"/>
        <v>Low</v>
      </c>
      <c r="G14814" t="str">
        <f t="shared" si="1156"/>
        <v>Shanghai_1_Low</v>
      </c>
      <c r="H14814">
        <v>0.36264397251173452</v>
      </c>
      <c r="I14814">
        <f t="shared" si="1159"/>
        <v>545</v>
      </c>
      <c r="J14814" t="str">
        <f t="shared" si="1158"/>
        <v>Out of Test</v>
      </c>
      <c r="K14814" t="str">
        <f>IF(J14814="Test", COUNTIF($J$10:J14814, "Test"),"")</f>
        <v/>
      </c>
      <c r="L14814" t="str">
        <f>IF(J14814="Control", COUNTIF($J$10:J14814, "Control"),"")</f>
        <v/>
      </c>
    </row>
    <row r="14815" spans="1:12">
      <c r="A14815" s="42">
        <v>1519495483</v>
      </c>
      <c r="B14815" s="42">
        <v>1</v>
      </c>
      <c r="C14815" s="42">
        <v>216</v>
      </c>
      <c r="D14815" s="40" t="s">
        <v>360</v>
      </c>
      <c r="E14815" s="40" t="str">
        <f t="shared" si="1157"/>
        <v>Out of test</v>
      </c>
      <c r="F14815" t="str">
        <f t="shared" si="1155"/>
        <v>Low</v>
      </c>
      <c r="G14815" t="str">
        <f t="shared" si="1156"/>
        <v>Shanghai_1_Low</v>
      </c>
      <c r="H14815">
        <v>0.36328222560412493</v>
      </c>
      <c r="I14815">
        <f t="shared" si="1159"/>
        <v>546</v>
      </c>
      <c r="J14815" t="str">
        <f t="shared" si="1158"/>
        <v>Out of Test</v>
      </c>
      <c r="K14815" t="str">
        <f>IF(J14815="Test", COUNTIF($J$10:J14815, "Test"),"")</f>
        <v/>
      </c>
      <c r="L14815" t="str">
        <f>IF(J14815="Control", COUNTIF($J$10:J14815, "Control"),"")</f>
        <v/>
      </c>
    </row>
    <row r="14816" spans="1:12">
      <c r="A14816" s="42">
        <v>1513594854</v>
      </c>
      <c r="B14816" s="42">
        <v>1</v>
      </c>
      <c r="C14816" s="42">
        <v>639</v>
      </c>
      <c r="D14816" s="40" t="s">
        <v>360</v>
      </c>
      <c r="E14816" s="40" t="str">
        <f t="shared" si="1157"/>
        <v>Out of test</v>
      </c>
      <c r="F14816" t="str">
        <f t="shared" si="1155"/>
        <v>Low</v>
      </c>
      <c r="G14816" t="str">
        <f t="shared" si="1156"/>
        <v>Shanghai_1_Low</v>
      </c>
      <c r="H14816">
        <v>0.36418807425748079</v>
      </c>
      <c r="I14816">
        <f t="shared" si="1159"/>
        <v>547</v>
      </c>
      <c r="J14816" t="str">
        <f t="shared" si="1158"/>
        <v>Out of Test</v>
      </c>
      <c r="K14816" t="str">
        <f>IF(J14816="Test", COUNTIF($J$10:J14816, "Test"),"")</f>
        <v/>
      </c>
      <c r="L14816" t="str">
        <f>IF(J14816="Control", COUNTIF($J$10:J14816, "Control"),"")</f>
        <v/>
      </c>
    </row>
    <row r="14817" spans="1:12">
      <c r="A14817" s="42">
        <v>1518076265</v>
      </c>
      <c r="B14817" s="42">
        <v>1</v>
      </c>
      <c r="C14817" s="42">
        <v>300</v>
      </c>
      <c r="D14817" s="40" t="s">
        <v>360</v>
      </c>
      <c r="E14817" s="40" t="str">
        <f t="shared" si="1157"/>
        <v>Out of test</v>
      </c>
      <c r="F14817" t="str">
        <f t="shared" si="1155"/>
        <v>Low</v>
      </c>
      <c r="G14817" t="str">
        <f t="shared" si="1156"/>
        <v>Shanghai_1_Low</v>
      </c>
      <c r="H14817">
        <v>0.36419742140250477</v>
      </c>
      <c r="I14817">
        <f t="shared" si="1159"/>
        <v>548</v>
      </c>
      <c r="J14817" t="str">
        <f t="shared" si="1158"/>
        <v>Out of Test</v>
      </c>
      <c r="K14817" t="str">
        <f>IF(J14817="Test", COUNTIF($J$10:J14817, "Test"),"")</f>
        <v/>
      </c>
      <c r="L14817" t="str">
        <f>IF(J14817="Control", COUNTIF($J$10:J14817, "Control"),"")</f>
        <v/>
      </c>
    </row>
    <row r="14818" spans="1:12">
      <c r="A14818" s="42">
        <v>1511807657</v>
      </c>
      <c r="B14818" s="42">
        <v>1</v>
      </c>
      <c r="C14818" s="42">
        <v>261</v>
      </c>
      <c r="D14818" s="40" t="s">
        <v>360</v>
      </c>
      <c r="E14818" s="40" t="str">
        <f t="shared" si="1157"/>
        <v>Out of test</v>
      </c>
      <c r="F14818" t="str">
        <f t="shared" si="1155"/>
        <v>Low</v>
      </c>
      <c r="G14818" t="str">
        <f t="shared" si="1156"/>
        <v>Shanghai_1_Low</v>
      </c>
      <c r="H14818">
        <v>0.36522128171065016</v>
      </c>
      <c r="I14818">
        <f t="shared" si="1159"/>
        <v>549</v>
      </c>
      <c r="J14818" t="str">
        <f t="shared" si="1158"/>
        <v>Out of Test</v>
      </c>
      <c r="K14818" t="str">
        <f>IF(J14818="Test", COUNTIF($J$10:J14818, "Test"),"")</f>
        <v/>
      </c>
      <c r="L14818" t="str">
        <f>IF(J14818="Control", COUNTIF($J$10:J14818, "Control"),"")</f>
        <v/>
      </c>
    </row>
    <row r="14819" spans="1:12">
      <c r="A14819" s="42">
        <v>1515978068</v>
      </c>
      <c r="B14819" s="42">
        <v>1</v>
      </c>
      <c r="C14819" s="42">
        <v>145</v>
      </c>
      <c r="D14819" s="40" t="s">
        <v>360</v>
      </c>
      <c r="E14819" s="40" t="str">
        <f t="shared" si="1157"/>
        <v>Out of test</v>
      </c>
      <c r="F14819" t="str">
        <f t="shared" si="1155"/>
        <v>Low</v>
      </c>
      <c r="G14819" t="str">
        <f t="shared" si="1156"/>
        <v>Shanghai_1_Low</v>
      </c>
      <c r="H14819">
        <v>0.3674471177258205</v>
      </c>
      <c r="I14819">
        <f t="shared" si="1159"/>
        <v>550</v>
      </c>
      <c r="J14819" t="str">
        <f t="shared" si="1158"/>
        <v>Out of Test</v>
      </c>
      <c r="K14819" t="str">
        <f>IF(J14819="Test", COUNTIF($J$10:J14819, "Test"),"")</f>
        <v/>
      </c>
      <c r="L14819" t="str">
        <f>IF(J14819="Control", COUNTIF($J$10:J14819, "Control"),"")</f>
        <v/>
      </c>
    </row>
    <row r="14820" spans="1:12">
      <c r="A14820" s="42">
        <v>1514610823</v>
      </c>
      <c r="B14820" s="42">
        <v>1</v>
      </c>
      <c r="C14820" s="42">
        <v>550</v>
      </c>
      <c r="D14820" s="40" t="s">
        <v>360</v>
      </c>
      <c r="E14820" s="40" t="str">
        <f t="shared" si="1157"/>
        <v>Out of test</v>
      </c>
      <c r="F14820" t="str">
        <f t="shared" si="1155"/>
        <v>Low</v>
      </c>
      <c r="G14820" t="str">
        <f t="shared" si="1156"/>
        <v>Shanghai_1_Low</v>
      </c>
      <c r="H14820">
        <v>0.36763710799711102</v>
      </c>
      <c r="I14820">
        <f t="shared" si="1159"/>
        <v>551</v>
      </c>
      <c r="J14820" t="str">
        <f t="shared" si="1158"/>
        <v>Out of Test</v>
      </c>
      <c r="K14820" t="str">
        <f>IF(J14820="Test", COUNTIF($J$10:J14820, "Test"),"")</f>
        <v/>
      </c>
      <c r="L14820" t="str">
        <f>IF(J14820="Control", COUNTIF($J$10:J14820, "Control"),"")</f>
        <v/>
      </c>
    </row>
    <row r="14821" spans="1:12">
      <c r="A14821" s="42">
        <v>1517588153</v>
      </c>
      <c r="B14821" s="42">
        <v>1</v>
      </c>
      <c r="C14821" s="42">
        <v>153</v>
      </c>
      <c r="D14821" s="40" t="s">
        <v>360</v>
      </c>
      <c r="E14821" s="40" t="str">
        <f t="shared" si="1157"/>
        <v>Out of test</v>
      </c>
      <c r="F14821" t="str">
        <f t="shared" si="1155"/>
        <v>Low</v>
      </c>
      <c r="G14821" t="str">
        <f t="shared" si="1156"/>
        <v>Shanghai_1_Low</v>
      </c>
      <c r="H14821">
        <v>0.36859888034998156</v>
      </c>
      <c r="I14821">
        <f t="shared" si="1159"/>
        <v>552</v>
      </c>
      <c r="J14821" t="str">
        <f t="shared" si="1158"/>
        <v>Out of Test</v>
      </c>
      <c r="K14821" t="str">
        <f>IF(J14821="Test", COUNTIF($J$10:J14821, "Test"),"")</f>
        <v/>
      </c>
      <c r="L14821" t="str">
        <f>IF(J14821="Control", COUNTIF($J$10:J14821, "Control"),"")</f>
        <v/>
      </c>
    </row>
    <row r="14822" spans="1:12">
      <c r="A14822" s="42">
        <v>1513432834</v>
      </c>
      <c r="B14822" s="42">
        <v>1</v>
      </c>
      <c r="C14822" s="42">
        <v>931</v>
      </c>
      <c r="D14822" s="40" t="s">
        <v>360</v>
      </c>
      <c r="E14822" s="40" t="str">
        <f t="shared" si="1157"/>
        <v>Out of test</v>
      </c>
      <c r="F14822" t="str">
        <f t="shared" si="1155"/>
        <v>Low</v>
      </c>
      <c r="G14822" t="str">
        <f t="shared" si="1156"/>
        <v>Shanghai_1_Low</v>
      </c>
      <c r="H14822">
        <v>0.36978357544570317</v>
      </c>
      <c r="I14822">
        <f t="shared" si="1159"/>
        <v>553</v>
      </c>
      <c r="J14822" t="str">
        <f t="shared" si="1158"/>
        <v>Out of Test</v>
      </c>
      <c r="K14822" t="str">
        <f>IF(J14822="Test", COUNTIF($J$10:J14822, "Test"),"")</f>
        <v/>
      </c>
      <c r="L14822" t="str">
        <f>IF(J14822="Control", COUNTIF($J$10:J14822, "Control"),"")</f>
        <v/>
      </c>
    </row>
    <row r="14823" spans="1:12">
      <c r="A14823" s="42">
        <v>1512259296</v>
      </c>
      <c r="B14823" s="42">
        <v>1</v>
      </c>
      <c r="C14823" s="42">
        <v>67</v>
      </c>
      <c r="D14823" s="40" t="s">
        <v>360</v>
      </c>
      <c r="E14823" s="40" t="str">
        <f t="shared" si="1157"/>
        <v>Out of test</v>
      </c>
      <c r="F14823" t="str">
        <f t="shared" si="1155"/>
        <v>Low</v>
      </c>
      <c r="G14823" t="str">
        <f t="shared" si="1156"/>
        <v>Shanghai_1_Low</v>
      </c>
      <c r="H14823">
        <v>0.37299814510147311</v>
      </c>
      <c r="I14823">
        <f t="shared" si="1159"/>
        <v>554</v>
      </c>
      <c r="J14823" t="str">
        <f t="shared" si="1158"/>
        <v>Out of Test</v>
      </c>
      <c r="K14823" t="str">
        <f>IF(J14823="Test", COUNTIF($J$10:J14823, "Test"),"")</f>
        <v/>
      </c>
      <c r="L14823" t="str">
        <f>IF(J14823="Control", COUNTIF($J$10:J14823, "Control"),"")</f>
        <v/>
      </c>
    </row>
    <row r="14824" spans="1:12">
      <c r="A14824" s="42">
        <v>1511745007</v>
      </c>
      <c r="B14824" s="42">
        <v>1</v>
      </c>
      <c r="C14824" s="42">
        <v>859</v>
      </c>
      <c r="D14824" s="40" t="s">
        <v>360</v>
      </c>
      <c r="E14824" s="40" t="str">
        <f t="shared" si="1157"/>
        <v>Out of test</v>
      </c>
      <c r="F14824" t="str">
        <f t="shared" si="1155"/>
        <v>Low</v>
      </c>
      <c r="G14824" t="str">
        <f t="shared" si="1156"/>
        <v>Shanghai_1_Low</v>
      </c>
      <c r="H14824">
        <v>0.37449372338736708</v>
      </c>
      <c r="I14824">
        <f t="shared" si="1159"/>
        <v>555</v>
      </c>
      <c r="J14824" t="str">
        <f t="shared" si="1158"/>
        <v>Out of Test</v>
      </c>
      <c r="K14824" t="str">
        <f>IF(J14824="Test", COUNTIF($J$10:J14824, "Test"),"")</f>
        <v/>
      </c>
      <c r="L14824" t="str">
        <f>IF(J14824="Control", COUNTIF($J$10:J14824, "Control"),"")</f>
        <v/>
      </c>
    </row>
    <row r="14825" spans="1:12">
      <c r="A14825" s="42">
        <v>1515078349</v>
      </c>
      <c r="B14825" s="42">
        <v>1</v>
      </c>
      <c r="C14825" s="42">
        <v>1010</v>
      </c>
      <c r="D14825" s="40" t="s">
        <v>360</v>
      </c>
      <c r="E14825" s="40" t="str">
        <f t="shared" si="1157"/>
        <v>Out of test</v>
      </c>
      <c r="F14825" t="str">
        <f t="shared" si="1155"/>
        <v>Low</v>
      </c>
      <c r="G14825" t="str">
        <f t="shared" si="1156"/>
        <v>Shanghai_1_Low</v>
      </c>
      <c r="H14825">
        <v>0.3749330805063108</v>
      </c>
      <c r="I14825">
        <f t="shared" si="1159"/>
        <v>556</v>
      </c>
      <c r="J14825" t="str">
        <f t="shared" si="1158"/>
        <v>Out of Test</v>
      </c>
      <c r="K14825" t="str">
        <f>IF(J14825="Test", COUNTIF($J$10:J14825, "Test"),"")</f>
        <v/>
      </c>
      <c r="L14825" t="str">
        <f>IF(J14825="Control", COUNTIF($J$10:J14825, "Control"),"")</f>
        <v/>
      </c>
    </row>
    <row r="14826" spans="1:12">
      <c r="A14826" s="42">
        <v>1512275646</v>
      </c>
      <c r="B14826" s="42">
        <v>1</v>
      </c>
      <c r="C14826" s="42">
        <v>328</v>
      </c>
      <c r="D14826" s="40" t="s">
        <v>360</v>
      </c>
      <c r="E14826" s="40" t="str">
        <f t="shared" si="1157"/>
        <v>Out of test</v>
      </c>
      <c r="F14826" t="str">
        <f t="shared" si="1155"/>
        <v>Low</v>
      </c>
      <c r="G14826" t="str">
        <f t="shared" si="1156"/>
        <v>Shanghai_1_Low</v>
      </c>
      <c r="H14826">
        <v>0.37503929371309552</v>
      </c>
      <c r="I14826">
        <f t="shared" si="1159"/>
        <v>557</v>
      </c>
      <c r="J14826" t="str">
        <f t="shared" si="1158"/>
        <v>Out of Test</v>
      </c>
      <c r="K14826" t="str">
        <f>IF(J14826="Test", COUNTIF($J$10:J14826, "Test"),"")</f>
        <v/>
      </c>
      <c r="L14826" t="str">
        <f>IF(J14826="Control", COUNTIF($J$10:J14826, "Control"),"")</f>
        <v/>
      </c>
    </row>
    <row r="14827" spans="1:12">
      <c r="A14827" s="42">
        <v>1516912094</v>
      </c>
      <c r="B14827" s="42">
        <v>1</v>
      </c>
      <c r="C14827" s="42">
        <v>234</v>
      </c>
      <c r="D14827" s="40" t="s">
        <v>360</v>
      </c>
      <c r="E14827" s="40" t="str">
        <f t="shared" si="1157"/>
        <v>Out of test</v>
      </c>
      <c r="F14827" t="str">
        <f t="shared" si="1155"/>
        <v>Low</v>
      </c>
      <c r="G14827" t="str">
        <f t="shared" si="1156"/>
        <v>Shanghai_1_Low</v>
      </c>
      <c r="H14827">
        <v>0.37583990216462615</v>
      </c>
      <c r="I14827">
        <f t="shared" si="1159"/>
        <v>558</v>
      </c>
      <c r="J14827" t="str">
        <f t="shared" si="1158"/>
        <v>Out of Test</v>
      </c>
      <c r="K14827" t="str">
        <f>IF(J14827="Test", COUNTIF($J$10:J14827, "Test"),"")</f>
        <v/>
      </c>
      <c r="L14827" t="str">
        <f>IF(J14827="Control", COUNTIF($J$10:J14827, "Control"),"")</f>
        <v/>
      </c>
    </row>
    <row r="14828" spans="1:12">
      <c r="A14828" s="42">
        <v>1511805386</v>
      </c>
      <c r="B14828" s="42">
        <v>1</v>
      </c>
      <c r="C14828" s="42">
        <v>492</v>
      </c>
      <c r="D14828" s="40" t="s">
        <v>360</v>
      </c>
      <c r="E14828" s="40" t="str">
        <f t="shared" si="1157"/>
        <v>Out of test</v>
      </c>
      <c r="F14828" t="str">
        <f t="shared" si="1155"/>
        <v>Low</v>
      </c>
      <c r="G14828" t="str">
        <f t="shared" si="1156"/>
        <v>Shanghai_1_Low</v>
      </c>
      <c r="H14828">
        <v>0.37598357629787904</v>
      </c>
      <c r="I14828">
        <f t="shared" si="1159"/>
        <v>559</v>
      </c>
      <c r="J14828" t="str">
        <f t="shared" si="1158"/>
        <v>Out of Test</v>
      </c>
      <c r="K14828" t="str">
        <f>IF(J14828="Test", COUNTIF($J$10:J14828, "Test"),"")</f>
        <v/>
      </c>
      <c r="L14828" t="str">
        <f>IF(J14828="Control", COUNTIF($J$10:J14828, "Control"),"")</f>
        <v/>
      </c>
    </row>
    <row r="14829" spans="1:12">
      <c r="A14829" s="42">
        <v>1518580997</v>
      </c>
      <c r="B14829" s="42">
        <v>1</v>
      </c>
      <c r="C14829" s="42">
        <v>858</v>
      </c>
      <c r="D14829" s="40" t="s">
        <v>360</v>
      </c>
      <c r="E14829" s="40" t="str">
        <f t="shared" si="1157"/>
        <v>Out of test</v>
      </c>
      <c r="F14829" t="str">
        <f t="shared" si="1155"/>
        <v>Low</v>
      </c>
      <c r="G14829" t="str">
        <f t="shared" si="1156"/>
        <v>Shanghai_1_Low</v>
      </c>
      <c r="H14829">
        <v>0.37640011415638142</v>
      </c>
      <c r="I14829">
        <f t="shared" si="1159"/>
        <v>560</v>
      </c>
      <c r="J14829" t="str">
        <f t="shared" si="1158"/>
        <v>Out of Test</v>
      </c>
      <c r="K14829" t="str">
        <f>IF(J14829="Test", COUNTIF($J$10:J14829, "Test"),"")</f>
        <v/>
      </c>
      <c r="L14829" t="str">
        <f>IF(J14829="Control", COUNTIF($J$10:J14829, "Control"),"")</f>
        <v/>
      </c>
    </row>
    <row r="14830" spans="1:12">
      <c r="A14830" s="42">
        <v>1519084897</v>
      </c>
      <c r="B14830" s="42">
        <v>1</v>
      </c>
      <c r="C14830" s="42">
        <v>877</v>
      </c>
      <c r="D14830" s="40" t="s">
        <v>360</v>
      </c>
      <c r="E14830" s="40" t="str">
        <f t="shared" si="1157"/>
        <v>Out of test</v>
      </c>
      <c r="F14830" t="str">
        <f t="shared" si="1155"/>
        <v>Low</v>
      </c>
      <c r="G14830" t="str">
        <f t="shared" si="1156"/>
        <v>Shanghai_1_Low</v>
      </c>
      <c r="H14830">
        <v>0.37703747180468572</v>
      </c>
      <c r="I14830">
        <f t="shared" si="1159"/>
        <v>561</v>
      </c>
      <c r="J14830" t="str">
        <f t="shared" si="1158"/>
        <v>Out of Test</v>
      </c>
      <c r="K14830" t="str">
        <f>IF(J14830="Test", COUNTIF($J$10:J14830, "Test"),"")</f>
        <v/>
      </c>
      <c r="L14830" t="str">
        <f>IF(J14830="Control", COUNTIF($J$10:J14830, "Control"),"")</f>
        <v/>
      </c>
    </row>
    <row r="14831" spans="1:12">
      <c r="A14831" s="42">
        <v>1512075468</v>
      </c>
      <c r="B14831" s="42">
        <v>1</v>
      </c>
      <c r="C14831" s="42">
        <v>1026</v>
      </c>
      <c r="D14831" s="40" t="s">
        <v>360</v>
      </c>
      <c r="E14831" s="40" t="str">
        <f t="shared" si="1157"/>
        <v>Out of test</v>
      </c>
      <c r="F14831" t="str">
        <f t="shared" si="1155"/>
        <v>Low</v>
      </c>
      <c r="G14831" t="str">
        <f t="shared" si="1156"/>
        <v>Shanghai_1_Low</v>
      </c>
      <c r="H14831">
        <v>0.37839711676659216</v>
      </c>
      <c r="I14831">
        <f t="shared" si="1159"/>
        <v>562</v>
      </c>
      <c r="J14831" t="str">
        <f t="shared" si="1158"/>
        <v>Out of Test</v>
      </c>
      <c r="K14831" t="str">
        <f>IF(J14831="Test", COUNTIF($J$10:J14831, "Test"),"")</f>
        <v/>
      </c>
      <c r="L14831" t="str">
        <f>IF(J14831="Control", COUNTIF($J$10:J14831, "Control"),"")</f>
        <v/>
      </c>
    </row>
    <row r="14832" spans="1:12">
      <c r="A14832" s="42">
        <v>1519100489</v>
      </c>
      <c r="B14832" s="42">
        <v>1</v>
      </c>
      <c r="C14832" s="42">
        <v>238</v>
      </c>
      <c r="D14832" s="40" t="s">
        <v>360</v>
      </c>
      <c r="E14832" s="40" t="str">
        <f t="shared" si="1157"/>
        <v>Out of test</v>
      </c>
      <c r="F14832" t="str">
        <f t="shared" si="1155"/>
        <v>Low</v>
      </c>
      <c r="G14832" t="str">
        <f t="shared" si="1156"/>
        <v>Shanghai_1_Low</v>
      </c>
      <c r="H14832">
        <v>0.37958912528363953</v>
      </c>
      <c r="I14832">
        <f t="shared" si="1159"/>
        <v>563</v>
      </c>
      <c r="J14832" t="str">
        <f t="shared" si="1158"/>
        <v>Out of Test</v>
      </c>
      <c r="K14832" t="str">
        <f>IF(J14832="Test", COUNTIF($J$10:J14832, "Test"),"")</f>
        <v/>
      </c>
      <c r="L14832" t="str">
        <f>IF(J14832="Control", COUNTIF($J$10:J14832, "Control"),"")</f>
        <v/>
      </c>
    </row>
    <row r="14833" spans="1:12">
      <c r="A14833" s="42">
        <v>1517151157</v>
      </c>
      <c r="B14833" s="42">
        <v>1</v>
      </c>
      <c r="C14833" s="42">
        <v>217</v>
      </c>
      <c r="D14833" s="40" t="s">
        <v>360</v>
      </c>
      <c r="E14833" s="40" t="str">
        <f t="shared" si="1157"/>
        <v>Out of test</v>
      </c>
      <c r="F14833" t="str">
        <f t="shared" si="1155"/>
        <v>Low</v>
      </c>
      <c r="G14833" t="str">
        <f t="shared" si="1156"/>
        <v>Shanghai_1_Low</v>
      </c>
      <c r="H14833">
        <v>0.38084510803633764</v>
      </c>
      <c r="I14833">
        <f t="shared" si="1159"/>
        <v>564</v>
      </c>
      <c r="J14833" t="str">
        <f t="shared" si="1158"/>
        <v>Out of Test</v>
      </c>
      <c r="K14833" t="str">
        <f>IF(J14833="Test", COUNTIF($J$10:J14833, "Test"),"")</f>
        <v/>
      </c>
      <c r="L14833" t="str">
        <f>IF(J14833="Control", COUNTIF($J$10:J14833, "Control"),"")</f>
        <v/>
      </c>
    </row>
    <row r="14834" spans="1:12">
      <c r="A14834" s="42">
        <v>1516244808</v>
      </c>
      <c r="B14834" s="42">
        <v>1</v>
      </c>
      <c r="C14834" s="42">
        <v>1045</v>
      </c>
      <c r="D14834" s="40" t="s">
        <v>360</v>
      </c>
      <c r="E14834" s="40" t="str">
        <f t="shared" si="1157"/>
        <v>Out of test</v>
      </c>
      <c r="F14834" t="str">
        <f t="shared" si="1155"/>
        <v>Low</v>
      </c>
      <c r="G14834" t="str">
        <f t="shared" si="1156"/>
        <v>Shanghai_1_Low</v>
      </c>
      <c r="H14834">
        <v>0.38086981275689458</v>
      </c>
      <c r="I14834">
        <f t="shared" si="1159"/>
        <v>565</v>
      </c>
      <c r="J14834" t="str">
        <f t="shared" si="1158"/>
        <v>Out of Test</v>
      </c>
      <c r="K14834" t="str">
        <f>IF(J14834="Test", COUNTIF($J$10:J14834, "Test"),"")</f>
        <v/>
      </c>
      <c r="L14834" t="str">
        <f>IF(J14834="Control", COUNTIF($J$10:J14834, "Control"),"")</f>
        <v/>
      </c>
    </row>
    <row r="14835" spans="1:12">
      <c r="A14835" s="42">
        <v>1512619564</v>
      </c>
      <c r="B14835" s="42">
        <v>1</v>
      </c>
      <c r="C14835" s="42">
        <v>549</v>
      </c>
      <c r="D14835" s="40" t="s">
        <v>360</v>
      </c>
      <c r="E14835" s="40" t="str">
        <f t="shared" si="1157"/>
        <v>Out of test</v>
      </c>
      <c r="F14835" t="str">
        <f t="shared" si="1155"/>
        <v>Low</v>
      </c>
      <c r="G14835" t="str">
        <f t="shared" si="1156"/>
        <v>Shanghai_1_Low</v>
      </c>
      <c r="H14835">
        <v>0.38251312459446674</v>
      </c>
      <c r="I14835">
        <f t="shared" si="1159"/>
        <v>566</v>
      </c>
      <c r="J14835" t="str">
        <f t="shared" si="1158"/>
        <v>Out of Test</v>
      </c>
      <c r="K14835" t="str">
        <f>IF(J14835="Test", COUNTIF($J$10:J14835, "Test"),"")</f>
        <v/>
      </c>
      <c r="L14835" t="str">
        <f>IF(J14835="Control", COUNTIF($J$10:J14835, "Control"),"")</f>
        <v/>
      </c>
    </row>
    <row r="14836" spans="1:12">
      <c r="A14836" s="42">
        <v>1517957406</v>
      </c>
      <c r="B14836" s="42">
        <v>1</v>
      </c>
      <c r="C14836" s="42">
        <v>733</v>
      </c>
      <c r="D14836" s="40" t="s">
        <v>360</v>
      </c>
      <c r="E14836" s="40" t="str">
        <f t="shared" si="1157"/>
        <v>Out of test</v>
      </c>
      <c r="F14836" t="str">
        <f t="shared" si="1155"/>
        <v>Low</v>
      </c>
      <c r="G14836" t="str">
        <f t="shared" si="1156"/>
        <v>Shanghai_1_Low</v>
      </c>
      <c r="H14836">
        <v>0.38347036681805113</v>
      </c>
      <c r="I14836">
        <f t="shared" si="1159"/>
        <v>567</v>
      </c>
      <c r="J14836" t="str">
        <f t="shared" si="1158"/>
        <v>Out of Test</v>
      </c>
      <c r="K14836" t="str">
        <f>IF(J14836="Test", COUNTIF($J$10:J14836, "Test"),"")</f>
        <v/>
      </c>
      <c r="L14836" t="str">
        <f>IF(J14836="Control", COUNTIF($J$10:J14836, "Control"),"")</f>
        <v/>
      </c>
    </row>
    <row r="14837" spans="1:12">
      <c r="A14837" s="42">
        <v>1518689748</v>
      </c>
      <c r="B14837" s="42">
        <v>1</v>
      </c>
      <c r="C14837" s="42">
        <v>758</v>
      </c>
      <c r="D14837" s="40" t="s">
        <v>360</v>
      </c>
      <c r="E14837" s="40" t="str">
        <f t="shared" si="1157"/>
        <v>Out of test</v>
      </c>
      <c r="F14837" t="str">
        <f t="shared" si="1155"/>
        <v>Low</v>
      </c>
      <c r="G14837" t="str">
        <f t="shared" si="1156"/>
        <v>Shanghai_1_Low</v>
      </c>
      <c r="H14837">
        <v>0.38386178922937142</v>
      </c>
      <c r="I14837">
        <f t="shared" si="1159"/>
        <v>568</v>
      </c>
      <c r="J14837" t="str">
        <f t="shared" si="1158"/>
        <v>Out of Test</v>
      </c>
      <c r="K14837" t="str">
        <f>IF(J14837="Test", COUNTIF($J$10:J14837, "Test"),"")</f>
        <v/>
      </c>
      <c r="L14837" t="str">
        <f>IF(J14837="Control", COUNTIF($J$10:J14837, "Control"),"")</f>
        <v/>
      </c>
    </row>
    <row r="14838" spans="1:12">
      <c r="A14838" s="42">
        <v>1517437596</v>
      </c>
      <c r="B14838" s="42">
        <v>1</v>
      </c>
      <c r="C14838" s="42">
        <v>467</v>
      </c>
      <c r="D14838" s="40" t="s">
        <v>360</v>
      </c>
      <c r="E14838" s="40" t="str">
        <f t="shared" si="1157"/>
        <v>Out of test</v>
      </c>
      <c r="F14838" t="str">
        <f t="shared" si="1155"/>
        <v>Low</v>
      </c>
      <c r="G14838" t="str">
        <f t="shared" si="1156"/>
        <v>Shanghai_1_Low</v>
      </c>
      <c r="H14838">
        <v>0.38421269208536413</v>
      </c>
      <c r="I14838">
        <f t="shared" si="1159"/>
        <v>569</v>
      </c>
      <c r="J14838" t="str">
        <f t="shared" si="1158"/>
        <v>Out of Test</v>
      </c>
      <c r="K14838" t="str">
        <f>IF(J14838="Test", COUNTIF($J$10:J14838, "Test"),"")</f>
        <v/>
      </c>
      <c r="L14838" t="str">
        <f>IF(J14838="Control", COUNTIF($J$10:J14838, "Control"),"")</f>
        <v/>
      </c>
    </row>
    <row r="14839" spans="1:12">
      <c r="A14839" s="42">
        <v>1515452524</v>
      </c>
      <c r="B14839" s="42">
        <v>1</v>
      </c>
      <c r="C14839" s="42">
        <v>641</v>
      </c>
      <c r="D14839" s="40" t="s">
        <v>360</v>
      </c>
      <c r="E14839" s="40" t="str">
        <f t="shared" si="1157"/>
        <v>Out of test</v>
      </c>
      <c r="F14839" t="str">
        <f t="shared" si="1155"/>
        <v>Low</v>
      </c>
      <c r="G14839" t="str">
        <f t="shared" si="1156"/>
        <v>Shanghai_1_Low</v>
      </c>
      <c r="H14839">
        <v>0.38644210639239929</v>
      </c>
      <c r="I14839">
        <f t="shared" si="1159"/>
        <v>570</v>
      </c>
      <c r="J14839" t="str">
        <f t="shared" si="1158"/>
        <v>Out of Test</v>
      </c>
      <c r="K14839" t="str">
        <f>IF(J14839="Test", COUNTIF($J$10:J14839, "Test"),"")</f>
        <v/>
      </c>
      <c r="L14839" t="str">
        <f>IF(J14839="Control", COUNTIF($J$10:J14839, "Control"),"")</f>
        <v/>
      </c>
    </row>
    <row r="14840" spans="1:12">
      <c r="A14840" s="42">
        <v>1519265408</v>
      </c>
      <c r="B14840" s="42">
        <v>1</v>
      </c>
      <c r="C14840" s="42">
        <v>192</v>
      </c>
      <c r="D14840" s="40" t="s">
        <v>360</v>
      </c>
      <c r="E14840" s="40" t="str">
        <f t="shared" si="1157"/>
        <v>Out of test</v>
      </c>
      <c r="F14840" t="str">
        <f t="shared" si="1155"/>
        <v>Low</v>
      </c>
      <c r="G14840" t="str">
        <f t="shared" si="1156"/>
        <v>Shanghai_1_Low</v>
      </c>
      <c r="H14840">
        <v>0.38703882384444555</v>
      </c>
      <c r="I14840">
        <f t="shared" si="1159"/>
        <v>571</v>
      </c>
      <c r="J14840" t="str">
        <f t="shared" si="1158"/>
        <v>Out of Test</v>
      </c>
      <c r="K14840" t="str">
        <f>IF(J14840="Test", COUNTIF($J$10:J14840, "Test"),"")</f>
        <v/>
      </c>
      <c r="L14840" t="str">
        <f>IF(J14840="Control", COUNTIF($J$10:J14840, "Control"),"")</f>
        <v/>
      </c>
    </row>
    <row r="14841" spans="1:12">
      <c r="A14841" s="42">
        <v>1513523303</v>
      </c>
      <c r="B14841" s="42">
        <v>1</v>
      </c>
      <c r="C14841" s="42">
        <v>681</v>
      </c>
      <c r="D14841" s="40" t="s">
        <v>360</v>
      </c>
      <c r="E14841" s="40" t="str">
        <f t="shared" si="1157"/>
        <v>Out of test</v>
      </c>
      <c r="F14841" t="str">
        <f t="shared" si="1155"/>
        <v>Low</v>
      </c>
      <c r="G14841" t="str">
        <f t="shared" si="1156"/>
        <v>Shanghai_1_Low</v>
      </c>
      <c r="H14841">
        <v>0.38718914843648378</v>
      </c>
      <c r="I14841">
        <f t="shared" si="1159"/>
        <v>572</v>
      </c>
      <c r="J14841" t="str">
        <f t="shared" si="1158"/>
        <v>Out of Test</v>
      </c>
      <c r="K14841" t="str">
        <f>IF(J14841="Test", COUNTIF($J$10:J14841, "Test"),"")</f>
        <v/>
      </c>
      <c r="L14841" t="str">
        <f>IF(J14841="Control", COUNTIF($J$10:J14841, "Control"),"")</f>
        <v/>
      </c>
    </row>
    <row r="14842" spans="1:12">
      <c r="A14842" s="42">
        <v>1518547943</v>
      </c>
      <c r="B14842" s="42">
        <v>1</v>
      </c>
      <c r="C14842" s="42">
        <v>81</v>
      </c>
      <c r="D14842" s="40" t="s">
        <v>360</v>
      </c>
      <c r="E14842" s="40" t="str">
        <f t="shared" si="1157"/>
        <v>Out of test</v>
      </c>
      <c r="F14842" t="str">
        <f t="shared" si="1155"/>
        <v>Low</v>
      </c>
      <c r="G14842" t="str">
        <f t="shared" si="1156"/>
        <v>Shanghai_1_Low</v>
      </c>
      <c r="H14842">
        <v>0.3873848798539502</v>
      </c>
      <c r="I14842">
        <f t="shared" si="1159"/>
        <v>573</v>
      </c>
      <c r="J14842" t="str">
        <f t="shared" si="1158"/>
        <v>Out of Test</v>
      </c>
      <c r="K14842" t="str">
        <f>IF(J14842="Test", COUNTIF($J$10:J14842, "Test"),"")</f>
        <v/>
      </c>
      <c r="L14842" t="str">
        <f>IF(J14842="Control", COUNTIF($J$10:J14842, "Control"),"")</f>
        <v/>
      </c>
    </row>
    <row r="14843" spans="1:12">
      <c r="A14843" s="42">
        <v>1511520384</v>
      </c>
      <c r="B14843" s="42">
        <v>1</v>
      </c>
      <c r="C14843" s="42">
        <v>685</v>
      </c>
      <c r="D14843" s="40" t="s">
        <v>360</v>
      </c>
      <c r="E14843" s="40" t="str">
        <f t="shared" si="1157"/>
        <v>Out of test</v>
      </c>
      <c r="F14843" t="str">
        <f t="shared" si="1155"/>
        <v>Low</v>
      </c>
      <c r="G14843" t="str">
        <f t="shared" si="1156"/>
        <v>Shanghai_1_Low</v>
      </c>
      <c r="H14843">
        <v>0.38746537521609281</v>
      </c>
      <c r="I14843">
        <f t="shared" si="1159"/>
        <v>574</v>
      </c>
      <c r="J14843" t="str">
        <f t="shared" si="1158"/>
        <v>Out of Test</v>
      </c>
      <c r="K14843" t="str">
        <f>IF(J14843="Test", COUNTIF($J$10:J14843, "Test"),"")</f>
        <v/>
      </c>
      <c r="L14843" t="str">
        <f>IF(J14843="Control", COUNTIF($J$10:J14843, "Control"),"")</f>
        <v/>
      </c>
    </row>
    <row r="14844" spans="1:12">
      <c r="A14844" s="42">
        <v>1512150097</v>
      </c>
      <c r="B14844" s="42">
        <v>1</v>
      </c>
      <c r="C14844" s="42">
        <v>703</v>
      </c>
      <c r="D14844" s="40" t="s">
        <v>360</v>
      </c>
      <c r="E14844" s="40" t="str">
        <f t="shared" si="1157"/>
        <v>Out of test</v>
      </c>
      <c r="F14844" t="str">
        <f t="shared" si="1155"/>
        <v>Low</v>
      </c>
      <c r="G14844" t="str">
        <f t="shared" si="1156"/>
        <v>Shanghai_1_Low</v>
      </c>
      <c r="H14844">
        <v>0.38764793861725433</v>
      </c>
      <c r="I14844">
        <f t="shared" si="1159"/>
        <v>575</v>
      </c>
      <c r="J14844" t="str">
        <f t="shared" si="1158"/>
        <v>Out of Test</v>
      </c>
      <c r="K14844" t="str">
        <f>IF(J14844="Test", COUNTIF($J$10:J14844, "Test"),"")</f>
        <v/>
      </c>
      <c r="L14844" t="str">
        <f>IF(J14844="Control", COUNTIF($J$10:J14844, "Control"),"")</f>
        <v/>
      </c>
    </row>
    <row r="14845" spans="1:12">
      <c r="A14845" s="42">
        <v>1514954687</v>
      </c>
      <c r="B14845" s="42">
        <v>1</v>
      </c>
      <c r="C14845" s="42">
        <v>665</v>
      </c>
      <c r="D14845" s="40" t="s">
        <v>360</v>
      </c>
      <c r="E14845" s="40" t="str">
        <f t="shared" si="1157"/>
        <v>Out of test</v>
      </c>
      <c r="F14845" t="str">
        <f t="shared" si="1155"/>
        <v>Low</v>
      </c>
      <c r="G14845" t="str">
        <f t="shared" si="1156"/>
        <v>Shanghai_1_Low</v>
      </c>
      <c r="H14845">
        <v>0.38842034012377191</v>
      </c>
      <c r="I14845">
        <f t="shared" si="1159"/>
        <v>576</v>
      </c>
      <c r="J14845" t="str">
        <f t="shared" si="1158"/>
        <v>Out of Test</v>
      </c>
      <c r="K14845" t="str">
        <f>IF(J14845="Test", COUNTIF($J$10:J14845, "Test"),"")</f>
        <v/>
      </c>
      <c r="L14845" t="str">
        <f>IF(J14845="Control", COUNTIF($J$10:J14845, "Control"),"")</f>
        <v/>
      </c>
    </row>
    <row r="14846" spans="1:12">
      <c r="A14846" s="42">
        <v>1517298655</v>
      </c>
      <c r="B14846" s="42">
        <v>1</v>
      </c>
      <c r="C14846" s="42">
        <v>640</v>
      </c>
      <c r="D14846" s="40" t="s">
        <v>360</v>
      </c>
      <c r="E14846" s="40" t="str">
        <f t="shared" si="1157"/>
        <v>Out of test</v>
      </c>
      <c r="F14846" t="str">
        <f t="shared" si="1155"/>
        <v>Low</v>
      </c>
      <c r="G14846" t="str">
        <f t="shared" si="1156"/>
        <v>Shanghai_1_Low</v>
      </c>
      <c r="H14846">
        <v>0.38933456647662945</v>
      </c>
      <c r="I14846">
        <f t="shared" si="1159"/>
        <v>577</v>
      </c>
      <c r="J14846" t="str">
        <f t="shared" si="1158"/>
        <v>Out of Test</v>
      </c>
      <c r="K14846" t="str">
        <f>IF(J14846="Test", COUNTIF($J$10:J14846, "Test"),"")</f>
        <v/>
      </c>
      <c r="L14846" t="str">
        <f>IF(J14846="Control", COUNTIF($J$10:J14846, "Control"),"")</f>
        <v/>
      </c>
    </row>
    <row r="14847" spans="1:12">
      <c r="A14847" s="42">
        <v>1513096723</v>
      </c>
      <c r="B14847" s="42">
        <v>1</v>
      </c>
      <c r="C14847" s="42">
        <v>744</v>
      </c>
      <c r="D14847" s="40" t="s">
        <v>360</v>
      </c>
      <c r="E14847" s="40" t="str">
        <f t="shared" si="1157"/>
        <v>Out of test</v>
      </c>
      <c r="F14847" t="str">
        <f t="shared" si="1155"/>
        <v>Low</v>
      </c>
      <c r="G14847" t="str">
        <f t="shared" si="1156"/>
        <v>Shanghai_1_Low</v>
      </c>
      <c r="H14847">
        <v>0.38936163916295907</v>
      </c>
      <c r="I14847">
        <f t="shared" si="1159"/>
        <v>578</v>
      </c>
      <c r="J14847" t="str">
        <f t="shared" si="1158"/>
        <v>Out of Test</v>
      </c>
      <c r="K14847" t="str">
        <f>IF(J14847="Test", COUNTIF($J$10:J14847, "Test"),"")</f>
        <v/>
      </c>
      <c r="L14847" t="str">
        <f>IF(J14847="Control", COUNTIF($J$10:J14847, "Control"),"")</f>
        <v/>
      </c>
    </row>
    <row r="14848" spans="1:12">
      <c r="A14848" s="42">
        <v>1512989886</v>
      </c>
      <c r="B14848" s="42">
        <v>1</v>
      </c>
      <c r="C14848" s="42">
        <v>1056</v>
      </c>
      <c r="D14848" s="40" t="s">
        <v>360</v>
      </c>
      <c r="E14848" s="40" t="str">
        <f t="shared" si="1157"/>
        <v>Out of test</v>
      </c>
      <c r="F14848" t="str">
        <f t="shared" si="1155"/>
        <v>Low</v>
      </c>
      <c r="G14848" t="str">
        <f t="shared" si="1156"/>
        <v>Shanghai_1_Low</v>
      </c>
      <c r="H14848">
        <v>0.38960905626082609</v>
      </c>
      <c r="I14848">
        <f t="shared" si="1159"/>
        <v>579</v>
      </c>
      <c r="J14848" t="str">
        <f t="shared" si="1158"/>
        <v>Out of Test</v>
      </c>
      <c r="K14848" t="str">
        <f>IF(J14848="Test", COUNTIF($J$10:J14848, "Test"),"")</f>
        <v/>
      </c>
      <c r="L14848" t="str">
        <f>IF(J14848="Control", COUNTIF($J$10:J14848, "Control"),"")</f>
        <v/>
      </c>
    </row>
    <row r="14849" spans="1:12">
      <c r="A14849" s="42">
        <v>1516439433</v>
      </c>
      <c r="B14849" s="42">
        <v>1</v>
      </c>
      <c r="C14849" s="42">
        <v>512</v>
      </c>
      <c r="D14849" s="40" t="s">
        <v>360</v>
      </c>
      <c r="E14849" s="40" t="str">
        <f t="shared" si="1157"/>
        <v>Out of test</v>
      </c>
      <c r="F14849" t="str">
        <f t="shared" si="1155"/>
        <v>Low</v>
      </c>
      <c r="G14849" t="str">
        <f t="shared" si="1156"/>
        <v>Shanghai_1_Low</v>
      </c>
      <c r="H14849">
        <v>0.39167817725297027</v>
      </c>
      <c r="I14849">
        <f t="shared" si="1159"/>
        <v>580</v>
      </c>
      <c r="J14849" t="str">
        <f t="shared" si="1158"/>
        <v>Out of Test</v>
      </c>
      <c r="K14849" t="str">
        <f>IF(J14849="Test", COUNTIF($J$10:J14849, "Test"),"")</f>
        <v/>
      </c>
      <c r="L14849" t="str">
        <f>IF(J14849="Control", COUNTIF($J$10:J14849, "Control"),"")</f>
        <v/>
      </c>
    </row>
    <row r="14850" spans="1:12">
      <c r="A14850" s="42">
        <v>1513141734</v>
      </c>
      <c r="B14850" s="42">
        <v>1</v>
      </c>
      <c r="C14850" s="42">
        <v>827</v>
      </c>
      <c r="D14850" s="40" t="s">
        <v>360</v>
      </c>
      <c r="E14850" s="40" t="str">
        <f t="shared" si="1157"/>
        <v>Out of test</v>
      </c>
      <c r="F14850" t="str">
        <f t="shared" si="1155"/>
        <v>Low</v>
      </c>
      <c r="G14850" t="str">
        <f t="shared" si="1156"/>
        <v>Shanghai_1_Low</v>
      </c>
      <c r="H14850">
        <v>0.39194081090301525</v>
      </c>
      <c r="I14850">
        <f t="shared" si="1159"/>
        <v>581</v>
      </c>
      <c r="J14850" t="str">
        <f t="shared" si="1158"/>
        <v>Out of Test</v>
      </c>
      <c r="K14850" t="str">
        <f>IF(J14850="Test", COUNTIF($J$10:J14850, "Test"),"")</f>
        <v/>
      </c>
      <c r="L14850" t="str">
        <f>IF(J14850="Control", COUNTIF($J$10:J14850, "Control"),"")</f>
        <v/>
      </c>
    </row>
    <row r="14851" spans="1:12">
      <c r="A14851" s="42">
        <v>1516435723</v>
      </c>
      <c r="B14851" s="42">
        <v>1</v>
      </c>
      <c r="C14851" s="42">
        <v>981</v>
      </c>
      <c r="D14851" s="40" t="s">
        <v>360</v>
      </c>
      <c r="E14851" s="40" t="str">
        <f t="shared" si="1157"/>
        <v>Out of test</v>
      </c>
      <c r="F14851" t="str">
        <f t="shared" si="1155"/>
        <v>Low</v>
      </c>
      <c r="G14851" t="str">
        <f t="shared" si="1156"/>
        <v>Shanghai_1_Low</v>
      </c>
      <c r="H14851">
        <v>0.39259885171820563</v>
      </c>
      <c r="I14851">
        <f t="shared" si="1159"/>
        <v>582</v>
      </c>
      <c r="J14851" t="str">
        <f t="shared" si="1158"/>
        <v>Out of Test</v>
      </c>
      <c r="K14851" t="str">
        <f>IF(J14851="Test", COUNTIF($J$10:J14851, "Test"),"")</f>
        <v/>
      </c>
      <c r="L14851" t="str">
        <f>IF(J14851="Control", COUNTIF($J$10:J14851, "Control"),"")</f>
        <v/>
      </c>
    </row>
    <row r="14852" spans="1:12">
      <c r="A14852" s="42">
        <v>1519490365</v>
      </c>
      <c r="B14852" s="42">
        <v>1</v>
      </c>
      <c r="C14852" s="42">
        <v>796</v>
      </c>
      <c r="D14852" s="40" t="s">
        <v>360</v>
      </c>
      <c r="E14852" s="40" t="str">
        <f t="shared" si="1157"/>
        <v>Out of test</v>
      </c>
      <c r="F14852" t="str">
        <f t="shared" si="1155"/>
        <v>Low</v>
      </c>
      <c r="G14852" t="str">
        <f t="shared" si="1156"/>
        <v>Shanghai_1_Low</v>
      </c>
      <c r="H14852">
        <v>0.39281480393657253</v>
      </c>
      <c r="I14852">
        <f t="shared" si="1159"/>
        <v>583</v>
      </c>
      <c r="J14852" t="str">
        <f t="shared" si="1158"/>
        <v>Out of Test</v>
      </c>
      <c r="K14852" t="str">
        <f>IF(J14852="Test", COUNTIF($J$10:J14852, "Test"),"")</f>
        <v/>
      </c>
      <c r="L14852" t="str">
        <f>IF(J14852="Control", COUNTIF($J$10:J14852, "Control"),"")</f>
        <v/>
      </c>
    </row>
    <row r="14853" spans="1:12">
      <c r="A14853" s="42">
        <v>1511581596</v>
      </c>
      <c r="B14853" s="42">
        <v>1</v>
      </c>
      <c r="C14853" s="42">
        <v>307</v>
      </c>
      <c r="D14853" s="40" t="s">
        <v>360</v>
      </c>
      <c r="E14853" s="40" t="str">
        <f t="shared" si="1157"/>
        <v>Out of test</v>
      </c>
      <c r="F14853" t="str">
        <f t="shared" si="1155"/>
        <v>Low</v>
      </c>
      <c r="G14853" t="str">
        <f t="shared" si="1156"/>
        <v>Shanghai_1_Low</v>
      </c>
      <c r="H14853">
        <v>0.39301890746557266</v>
      </c>
      <c r="I14853">
        <f t="shared" si="1159"/>
        <v>584</v>
      </c>
      <c r="J14853" t="str">
        <f t="shared" si="1158"/>
        <v>Out of Test</v>
      </c>
      <c r="K14853" t="str">
        <f>IF(J14853="Test", COUNTIF($J$10:J14853, "Test"),"")</f>
        <v/>
      </c>
      <c r="L14853" t="str">
        <f>IF(J14853="Control", COUNTIF($J$10:J14853, "Control"),"")</f>
        <v/>
      </c>
    </row>
    <row r="14854" spans="1:12">
      <c r="A14854" s="42">
        <v>1514267518</v>
      </c>
      <c r="B14854" s="42">
        <v>1</v>
      </c>
      <c r="C14854" s="42">
        <v>603</v>
      </c>
      <c r="D14854" s="40" t="s">
        <v>360</v>
      </c>
      <c r="E14854" s="40" t="str">
        <f t="shared" si="1157"/>
        <v>Out of test</v>
      </c>
      <c r="F14854" t="str">
        <f t="shared" si="1155"/>
        <v>Low</v>
      </c>
      <c r="G14854" t="str">
        <f t="shared" si="1156"/>
        <v>Shanghai_1_Low</v>
      </c>
      <c r="H14854">
        <v>0.39318637997809569</v>
      </c>
      <c r="I14854">
        <f t="shared" si="1159"/>
        <v>585</v>
      </c>
      <c r="J14854" t="str">
        <f t="shared" si="1158"/>
        <v>Out of Test</v>
      </c>
      <c r="K14854" t="str">
        <f>IF(J14854="Test", COUNTIF($J$10:J14854, "Test"),"")</f>
        <v/>
      </c>
      <c r="L14854" t="str">
        <f>IF(J14854="Control", COUNTIF($J$10:J14854, "Control"),"")</f>
        <v/>
      </c>
    </row>
    <row r="14855" spans="1:12">
      <c r="A14855" s="42">
        <v>1519558964</v>
      </c>
      <c r="B14855" s="42">
        <v>1</v>
      </c>
      <c r="C14855" s="42">
        <v>464</v>
      </c>
      <c r="D14855" s="40" t="s">
        <v>360</v>
      </c>
      <c r="E14855" s="40" t="str">
        <f t="shared" si="1157"/>
        <v>Out of test</v>
      </c>
      <c r="F14855" t="str">
        <f t="shared" si="1155"/>
        <v>Low</v>
      </c>
      <c r="G14855" t="str">
        <f t="shared" si="1156"/>
        <v>Shanghai_1_Low</v>
      </c>
      <c r="H14855">
        <v>0.39523674744402937</v>
      </c>
      <c r="I14855">
        <f t="shared" si="1159"/>
        <v>586</v>
      </c>
      <c r="J14855" t="str">
        <f t="shared" si="1158"/>
        <v>Out of Test</v>
      </c>
      <c r="K14855" t="str">
        <f>IF(J14855="Test", COUNTIF($J$10:J14855, "Test"),"")</f>
        <v/>
      </c>
      <c r="L14855" t="str">
        <f>IF(J14855="Control", COUNTIF($J$10:J14855, "Control"),"")</f>
        <v/>
      </c>
    </row>
    <row r="14856" spans="1:12">
      <c r="A14856" s="42">
        <v>1519854266</v>
      </c>
      <c r="B14856" s="42">
        <v>1</v>
      </c>
      <c r="C14856" s="42">
        <v>747</v>
      </c>
      <c r="D14856" s="40" t="s">
        <v>360</v>
      </c>
      <c r="E14856" s="40" t="str">
        <f t="shared" si="1157"/>
        <v>Out of test</v>
      </c>
      <c r="F14856" t="str">
        <f t="shared" si="1155"/>
        <v>Low</v>
      </c>
      <c r="G14856" t="str">
        <f t="shared" si="1156"/>
        <v>Shanghai_1_Low</v>
      </c>
      <c r="H14856">
        <v>0.39582129892005502</v>
      </c>
      <c r="I14856">
        <f t="shared" si="1159"/>
        <v>587</v>
      </c>
      <c r="J14856" t="str">
        <f t="shared" si="1158"/>
        <v>Out of Test</v>
      </c>
      <c r="K14856" t="str">
        <f>IF(J14856="Test", COUNTIF($J$10:J14856, "Test"),"")</f>
        <v/>
      </c>
      <c r="L14856" t="str">
        <f>IF(J14856="Control", COUNTIF($J$10:J14856, "Control"),"")</f>
        <v/>
      </c>
    </row>
    <row r="14857" spans="1:12">
      <c r="A14857" s="42">
        <v>1516407134</v>
      </c>
      <c r="B14857" s="42">
        <v>1</v>
      </c>
      <c r="C14857" s="42">
        <v>1044</v>
      </c>
      <c r="D14857" s="40" t="s">
        <v>360</v>
      </c>
      <c r="E14857" s="40" t="str">
        <f t="shared" si="1157"/>
        <v>Out of test</v>
      </c>
      <c r="F14857" t="str">
        <f t="shared" si="1155"/>
        <v>Low</v>
      </c>
      <c r="G14857" t="str">
        <f t="shared" si="1156"/>
        <v>Shanghai_1_Low</v>
      </c>
      <c r="H14857">
        <v>0.39591314046662474</v>
      </c>
      <c r="I14857">
        <f t="shared" si="1159"/>
        <v>588</v>
      </c>
      <c r="J14857" t="str">
        <f t="shared" si="1158"/>
        <v>Out of Test</v>
      </c>
      <c r="K14857" t="str">
        <f>IF(J14857="Test", COUNTIF($J$10:J14857, "Test"),"")</f>
        <v/>
      </c>
      <c r="L14857" t="str">
        <f>IF(J14857="Control", COUNTIF($J$10:J14857, "Control"),"")</f>
        <v/>
      </c>
    </row>
    <row r="14858" spans="1:12">
      <c r="A14858" s="42">
        <v>1517839538</v>
      </c>
      <c r="B14858" s="42">
        <v>1</v>
      </c>
      <c r="C14858" s="42">
        <v>94</v>
      </c>
      <c r="D14858" s="40" t="s">
        <v>360</v>
      </c>
      <c r="E14858" s="40" t="str">
        <f t="shared" si="1157"/>
        <v>Out of test</v>
      </c>
      <c r="F14858" t="str">
        <f t="shared" ref="F14858:F14921" si="1160">_xlfn.IFS(C14858&lt;1069, "Low", C14858&lt;2277, "Mid", C14858&gt;=2277, "High")</f>
        <v>Low</v>
      </c>
      <c r="G14858" t="str">
        <f t="shared" ref="G14858:G14921" si="1161">D14858&amp;"_"&amp;B14858&amp;"_"&amp;F14858</f>
        <v>Shanghai_1_Low</v>
      </c>
      <c r="H14858">
        <v>0.39675136849848813</v>
      </c>
      <c r="I14858">
        <f t="shared" si="1159"/>
        <v>589</v>
      </c>
      <c r="J14858" t="str">
        <f t="shared" si="1158"/>
        <v>Out of Test</v>
      </c>
      <c r="K14858" t="str">
        <f>IF(J14858="Test", COUNTIF($J$10:J14858, "Test"),"")</f>
        <v/>
      </c>
      <c r="L14858" t="str">
        <f>IF(J14858="Control", COUNTIF($J$10:J14858, "Control"),"")</f>
        <v/>
      </c>
    </row>
    <row r="14859" spans="1:12">
      <c r="A14859" s="42">
        <v>1514578297</v>
      </c>
      <c r="B14859" s="42">
        <v>1</v>
      </c>
      <c r="C14859" s="42">
        <v>15</v>
      </c>
      <c r="D14859" s="40" t="s">
        <v>360</v>
      </c>
      <c r="E14859" s="40" t="str">
        <f t="shared" ref="E14859:E14922" si="1162">IF(AND(J14859="Test",K14859&lt;=3000),"Test",IF(AND(J14859="Control",L14859&lt;=3000),"Control","Out of test"))</f>
        <v>Out of test</v>
      </c>
      <c r="F14859" t="str">
        <f t="shared" si="1160"/>
        <v>Low</v>
      </c>
      <c r="G14859" t="str">
        <f t="shared" si="1161"/>
        <v>Shanghai_1_Low</v>
      </c>
      <c r="H14859">
        <v>0.3976793665519559</v>
      </c>
      <c r="I14859">
        <f t="shared" si="1159"/>
        <v>590</v>
      </c>
      <c r="J14859" t="str">
        <f t="shared" ref="J14859:J14922" si="1163">IF(I14859&lt;=250, IF(MOD(I14859,2)=1, "Test", "Control"),"Out of Test")</f>
        <v>Out of Test</v>
      </c>
      <c r="K14859" t="str">
        <f>IF(J14859="Test", COUNTIF($J$10:J14859, "Test"),"")</f>
        <v/>
      </c>
      <c r="L14859" t="str">
        <f>IF(J14859="Control", COUNTIF($J$10:J14859, "Control"),"")</f>
        <v/>
      </c>
    </row>
    <row r="14860" spans="1:12">
      <c r="A14860" s="42">
        <v>1517657169</v>
      </c>
      <c r="B14860" s="42">
        <v>1</v>
      </c>
      <c r="C14860" s="42">
        <v>788</v>
      </c>
      <c r="D14860" s="40" t="s">
        <v>360</v>
      </c>
      <c r="E14860" s="40" t="str">
        <f t="shared" si="1162"/>
        <v>Out of test</v>
      </c>
      <c r="F14860" t="str">
        <f t="shared" si="1160"/>
        <v>Low</v>
      </c>
      <c r="G14860" t="str">
        <f t="shared" si="1161"/>
        <v>Shanghai_1_Low</v>
      </c>
      <c r="H14860">
        <v>0.39872962637677523</v>
      </c>
      <c r="I14860">
        <f t="shared" ref="I14860:I14923" si="1164">IF(G14860=G14859, I14859+1, 1)</f>
        <v>591</v>
      </c>
      <c r="J14860" t="str">
        <f t="shared" si="1163"/>
        <v>Out of Test</v>
      </c>
      <c r="K14860" t="str">
        <f>IF(J14860="Test", COUNTIF($J$10:J14860, "Test"),"")</f>
        <v/>
      </c>
      <c r="L14860" t="str">
        <f>IF(J14860="Control", COUNTIF($J$10:J14860, "Control"),"")</f>
        <v/>
      </c>
    </row>
    <row r="14861" spans="1:12">
      <c r="A14861" s="42">
        <v>1518538028</v>
      </c>
      <c r="B14861" s="42">
        <v>1</v>
      </c>
      <c r="C14861" s="42">
        <v>79</v>
      </c>
      <c r="D14861" s="40" t="s">
        <v>360</v>
      </c>
      <c r="E14861" s="40" t="str">
        <f t="shared" si="1162"/>
        <v>Out of test</v>
      </c>
      <c r="F14861" t="str">
        <f t="shared" si="1160"/>
        <v>Low</v>
      </c>
      <c r="G14861" t="str">
        <f t="shared" si="1161"/>
        <v>Shanghai_1_Low</v>
      </c>
      <c r="H14861">
        <v>0.39905914944894383</v>
      </c>
      <c r="I14861">
        <f t="shared" si="1164"/>
        <v>592</v>
      </c>
      <c r="J14861" t="str">
        <f t="shared" si="1163"/>
        <v>Out of Test</v>
      </c>
      <c r="K14861" t="str">
        <f>IF(J14861="Test", COUNTIF($J$10:J14861, "Test"),"")</f>
        <v/>
      </c>
      <c r="L14861" t="str">
        <f>IF(J14861="Control", COUNTIF($J$10:J14861, "Control"),"")</f>
        <v/>
      </c>
    </row>
    <row r="14862" spans="1:12">
      <c r="A14862" s="42">
        <v>1518493134</v>
      </c>
      <c r="B14862" s="42">
        <v>1</v>
      </c>
      <c r="C14862" s="42">
        <v>975</v>
      </c>
      <c r="D14862" s="40" t="s">
        <v>360</v>
      </c>
      <c r="E14862" s="40" t="str">
        <f t="shared" si="1162"/>
        <v>Out of test</v>
      </c>
      <c r="F14862" t="str">
        <f t="shared" si="1160"/>
        <v>Low</v>
      </c>
      <c r="G14862" t="str">
        <f t="shared" si="1161"/>
        <v>Shanghai_1_Low</v>
      </c>
      <c r="H14862">
        <v>0.39968192303905548</v>
      </c>
      <c r="I14862">
        <f t="shared" si="1164"/>
        <v>593</v>
      </c>
      <c r="J14862" t="str">
        <f t="shared" si="1163"/>
        <v>Out of Test</v>
      </c>
      <c r="K14862" t="str">
        <f>IF(J14862="Test", COUNTIF($J$10:J14862, "Test"),"")</f>
        <v/>
      </c>
      <c r="L14862" t="str">
        <f>IF(J14862="Control", COUNTIF($J$10:J14862, "Control"),"")</f>
        <v/>
      </c>
    </row>
    <row r="14863" spans="1:12">
      <c r="A14863" s="42">
        <v>1517497848</v>
      </c>
      <c r="B14863" s="42">
        <v>1</v>
      </c>
      <c r="C14863" s="42">
        <v>113</v>
      </c>
      <c r="D14863" s="40" t="s">
        <v>360</v>
      </c>
      <c r="E14863" s="40" t="str">
        <f t="shared" si="1162"/>
        <v>Out of test</v>
      </c>
      <c r="F14863" t="str">
        <f t="shared" si="1160"/>
        <v>Low</v>
      </c>
      <c r="G14863" t="str">
        <f t="shared" si="1161"/>
        <v>Shanghai_1_Low</v>
      </c>
      <c r="H14863">
        <v>0.3997837370048396</v>
      </c>
      <c r="I14863">
        <f t="shared" si="1164"/>
        <v>594</v>
      </c>
      <c r="J14863" t="str">
        <f t="shared" si="1163"/>
        <v>Out of Test</v>
      </c>
      <c r="K14863" t="str">
        <f>IF(J14863="Test", COUNTIF($J$10:J14863, "Test"),"")</f>
        <v/>
      </c>
      <c r="L14863" t="str">
        <f>IF(J14863="Control", COUNTIF($J$10:J14863, "Control"),"")</f>
        <v/>
      </c>
    </row>
    <row r="14864" spans="1:12">
      <c r="A14864" s="42">
        <v>1514610527</v>
      </c>
      <c r="B14864" s="42">
        <v>1</v>
      </c>
      <c r="C14864" s="42">
        <v>965</v>
      </c>
      <c r="D14864" s="40" t="s">
        <v>360</v>
      </c>
      <c r="E14864" s="40" t="str">
        <f t="shared" si="1162"/>
        <v>Out of test</v>
      </c>
      <c r="F14864" t="str">
        <f t="shared" si="1160"/>
        <v>Low</v>
      </c>
      <c r="G14864" t="str">
        <f t="shared" si="1161"/>
        <v>Shanghai_1_Low</v>
      </c>
      <c r="H14864">
        <v>0.39997564248098505</v>
      </c>
      <c r="I14864">
        <f t="shared" si="1164"/>
        <v>595</v>
      </c>
      <c r="J14864" t="str">
        <f t="shared" si="1163"/>
        <v>Out of Test</v>
      </c>
      <c r="K14864" t="str">
        <f>IF(J14864="Test", COUNTIF($J$10:J14864, "Test"),"")</f>
        <v/>
      </c>
      <c r="L14864" t="str">
        <f>IF(J14864="Control", COUNTIF($J$10:J14864, "Control"),"")</f>
        <v/>
      </c>
    </row>
    <row r="14865" spans="1:12">
      <c r="A14865" s="42">
        <v>1516922628</v>
      </c>
      <c r="B14865" s="42">
        <v>1</v>
      </c>
      <c r="C14865" s="42">
        <v>248</v>
      </c>
      <c r="D14865" s="40" t="s">
        <v>360</v>
      </c>
      <c r="E14865" s="40" t="str">
        <f t="shared" si="1162"/>
        <v>Out of test</v>
      </c>
      <c r="F14865" t="str">
        <f t="shared" si="1160"/>
        <v>Low</v>
      </c>
      <c r="G14865" t="str">
        <f t="shared" si="1161"/>
        <v>Shanghai_1_Low</v>
      </c>
      <c r="H14865">
        <v>0.40071176042030932</v>
      </c>
      <c r="I14865">
        <f t="shared" si="1164"/>
        <v>596</v>
      </c>
      <c r="J14865" t="str">
        <f t="shared" si="1163"/>
        <v>Out of Test</v>
      </c>
      <c r="K14865" t="str">
        <f>IF(J14865="Test", COUNTIF($J$10:J14865, "Test"),"")</f>
        <v/>
      </c>
      <c r="L14865" t="str">
        <f>IF(J14865="Control", COUNTIF($J$10:J14865, "Control"),"")</f>
        <v/>
      </c>
    </row>
    <row r="14866" spans="1:12">
      <c r="A14866" s="42">
        <v>1511860199</v>
      </c>
      <c r="B14866" s="42">
        <v>1</v>
      </c>
      <c r="C14866" s="42">
        <v>28</v>
      </c>
      <c r="D14866" s="40" t="s">
        <v>360</v>
      </c>
      <c r="E14866" s="40" t="str">
        <f t="shared" si="1162"/>
        <v>Out of test</v>
      </c>
      <c r="F14866" t="str">
        <f t="shared" si="1160"/>
        <v>Low</v>
      </c>
      <c r="G14866" t="str">
        <f t="shared" si="1161"/>
        <v>Shanghai_1_Low</v>
      </c>
      <c r="H14866">
        <v>0.4013349653813737</v>
      </c>
      <c r="I14866">
        <f t="shared" si="1164"/>
        <v>597</v>
      </c>
      <c r="J14866" t="str">
        <f t="shared" si="1163"/>
        <v>Out of Test</v>
      </c>
      <c r="K14866" t="str">
        <f>IF(J14866="Test", COUNTIF($J$10:J14866, "Test"),"")</f>
        <v/>
      </c>
      <c r="L14866" t="str">
        <f>IF(J14866="Control", COUNTIF($J$10:J14866, "Control"),"")</f>
        <v/>
      </c>
    </row>
    <row r="14867" spans="1:12">
      <c r="A14867" s="42">
        <v>1517693254</v>
      </c>
      <c r="B14867" s="42">
        <v>1</v>
      </c>
      <c r="C14867" s="42">
        <v>832</v>
      </c>
      <c r="D14867" s="40" t="s">
        <v>360</v>
      </c>
      <c r="E14867" s="40" t="str">
        <f t="shared" si="1162"/>
        <v>Out of test</v>
      </c>
      <c r="F14867" t="str">
        <f t="shared" si="1160"/>
        <v>Low</v>
      </c>
      <c r="G14867" t="str">
        <f t="shared" si="1161"/>
        <v>Shanghai_1_Low</v>
      </c>
      <c r="H14867">
        <v>0.40159223514132603</v>
      </c>
      <c r="I14867">
        <f t="shared" si="1164"/>
        <v>598</v>
      </c>
      <c r="J14867" t="str">
        <f t="shared" si="1163"/>
        <v>Out of Test</v>
      </c>
      <c r="K14867" t="str">
        <f>IF(J14867="Test", COUNTIF($J$10:J14867, "Test"),"")</f>
        <v/>
      </c>
      <c r="L14867" t="str">
        <f>IF(J14867="Control", COUNTIF($J$10:J14867, "Control"),"")</f>
        <v/>
      </c>
    </row>
    <row r="14868" spans="1:12">
      <c r="A14868" s="42">
        <v>1517118516</v>
      </c>
      <c r="B14868" s="42">
        <v>1</v>
      </c>
      <c r="C14868" s="42">
        <v>227</v>
      </c>
      <c r="D14868" s="40" t="s">
        <v>360</v>
      </c>
      <c r="E14868" s="40" t="str">
        <f t="shared" si="1162"/>
        <v>Out of test</v>
      </c>
      <c r="F14868" t="str">
        <f t="shared" si="1160"/>
        <v>Low</v>
      </c>
      <c r="G14868" t="str">
        <f t="shared" si="1161"/>
        <v>Shanghai_1_Low</v>
      </c>
      <c r="H14868">
        <v>0.40162998234498826</v>
      </c>
      <c r="I14868">
        <f t="shared" si="1164"/>
        <v>599</v>
      </c>
      <c r="J14868" t="str">
        <f t="shared" si="1163"/>
        <v>Out of Test</v>
      </c>
      <c r="K14868" t="str">
        <f>IF(J14868="Test", COUNTIF($J$10:J14868, "Test"),"")</f>
        <v/>
      </c>
      <c r="L14868" t="str">
        <f>IF(J14868="Control", COUNTIF($J$10:J14868, "Control"),"")</f>
        <v/>
      </c>
    </row>
    <row r="14869" spans="1:12">
      <c r="A14869" s="42">
        <v>1517287095</v>
      </c>
      <c r="B14869" s="42">
        <v>1</v>
      </c>
      <c r="C14869" s="42">
        <v>835</v>
      </c>
      <c r="D14869" s="40" t="s">
        <v>360</v>
      </c>
      <c r="E14869" s="40" t="str">
        <f t="shared" si="1162"/>
        <v>Out of test</v>
      </c>
      <c r="F14869" t="str">
        <f t="shared" si="1160"/>
        <v>Low</v>
      </c>
      <c r="G14869" t="str">
        <f t="shared" si="1161"/>
        <v>Shanghai_1_Low</v>
      </c>
      <c r="H14869">
        <v>0.40184648961491065</v>
      </c>
      <c r="I14869">
        <f t="shared" si="1164"/>
        <v>600</v>
      </c>
      <c r="J14869" t="str">
        <f t="shared" si="1163"/>
        <v>Out of Test</v>
      </c>
      <c r="K14869" t="str">
        <f>IF(J14869="Test", COUNTIF($J$10:J14869, "Test"),"")</f>
        <v/>
      </c>
      <c r="L14869" t="str">
        <f>IF(J14869="Control", COUNTIF($J$10:J14869, "Control"),"")</f>
        <v/>
      </c>
    </row>
    <row r="14870" spans="1:12">
      <c r="A14870" s="42">
        <v>1511339939</v>
      </c>
      <c r="B14870" s="42">
        <v>1</v>
      </c>
      <c r="C14870" s="42">
        <v>848</v>
      </c>
      <c r="D14870" s="40" t="s">
        <v>360</v>
      </c>
      <c r="E14870" s="40" t="str">
        <f t="shared" si="1162"/>
        <v>Out of test</v>
      </c>
      <c r="F14870" t="str">
        <f t="shared" si="1160"/>
        <v>Low</v>
      </c>
      <c r="G14870" t="str">
        <f t="shared" si="1161"/>
        <v>Shanghai_1_Low</v>
      </c>
      <c r="H14870">
        <v>0.40263726421021362</v>
      </c>
      <c r="I14870">
        <f t="shared" si="1164"/>
        <v>601</v>
      </c>
      <c r="J14870" t="str">
        <f t="shared" si="1163"/>
        <v>Out of Test</v>
      </c>
      <c r="K14870" t="str">
        <f>IF(J14870="Test", COUNTIF($J$10:J14870, "Test"),"")</f>
        <v/>
      </c>
      <c r="L14870" t="str">
        <f>IF(J14870="Control", COUNTIF($J$10:J14870, "Control"),"")</f>
        <v/>
      </c>
    </row>
    <row r="14871" spans="1:12">
      <c r="A14871" s="42">
        <v>1518477935</v>
      </c>
      <c r="B14871" s="42">
        <v>1</v>
      </c>
      <c r="C14871" s="42">
        <v>774</v>
      </c>
      <c r="D14871" s="40" t="s">
        <v>360</v>
      </c>
      <c r="E14871" s="40" t="str">
        <f t="shared" si="1162"/>
        <v>Out of test</v>
      </c>
      <c r="F14871" t="str">
        <f t="shared" si="1160"/>
        <v>Low</v>
      </c>
      <c r="G14871" t="str">
        <f t="shared" si="1161"/>
        <v>Shanghai_1_Low</v>
      </c>
      <c r="H14871">
        <v>0.40273634522350521</v>
      </c>
      <c r="I14871">
        <f t="shared" si="1164"/>
        <v>602</v>
      </c>
      <c r="J14871" t="str">
        <f t="shared" si="1163"/>
        <v>Out of Test</v>
      </c>
      <c r="K14871" t="str">
        <f>IF(J14871="Test", COUNTIF($J$10:J14871, "Test"),"")</f>
        <v/>
      </c>
      <c r="L14871" t="str">
        <f>IF(J14871="Control", COUNTIF($J$10:J14871, "Control"),"")</f>
        <v/>
      </c>
    </row>
    <row r="14872" spans="1:12">
      <c r="A14872" s="42">
        <v>1516102829</v>
      </c>
      <c r="B14872" s="42">
        <v>1</v>
      </c>
      <c r="C14872" s="42">
        <v>76</v>
      </c>
      <c r="D14872" s="40" t="s">
        <v>360</v>
      </c>
      <c r="E14872" s="40" t="str">
        <f t="shared" si="1162"/>
        <v>Out of test</v>
      </c>
      <c r="F14872" t="str">
        <f t="shared" si="1160"/>
        <v>Low</v>
      </c>
      <c r="G14872" t="str">
        <f t="shared" si="1161"/>
        <v>Shanghai_1_Low</v>
      </c>
      <c r="H14872">
        <v>0.40307466809543635</v>
      </c>
      <c r="I14872">
        <f t="shared" si="1164"/>
        <v>603</v>
      </c>
      <c r="J14872" t="str">
        <f t="shared" si="1163"/>
        <v>Out of Test</v>
      </c>
      <c r="K14872" t="str">
        <f>IF(J14872="Test", COUNTIF($J$10:J14872, "Test"),"")</f>
        <v/>
      </c>
      <c r="L14872" t="str">
        <f>IF(J14872="Control", COUNTIF($J$10:J14872, "Control"),"")</f>
        <v/>
      </c>
    </row>
    <row r="14873" spans="1:12">
      <c r="A14873" s="42">
        <v>1516620458</v>
      </c>
      <c r="B14873" s="42">
        <v>1</v>
      </c>
      <c r="C14873" s="42">
        <v>725</v>
      </c>
      <c r="D14873" s="40" t="s">
        <v>360</v>
      </c>
      <c r="E14873" s="40" t="str">
        <f t="shared" si="1162"/>
        <v>Out of test</v>
      </c>
      <c r="F14873" t="str">
        <f t="shared" si="1160"/>
        <v>Low</v>
      </c>
      <c r="G14873" t="str">
        <f t="shared" si="1161"/>
        <v>Shanghai_1_Low</v>
      </c>
      <c r="H14873">
        <v>0.40338836606486828</v>
      </c>
      <c r="I14873">
        <f t="shared" si="1164"/>
        <v>604</v>
      </c>
      <c r="J14873" t="str">
        <f t="shared" si="1163"/>
        <v>Out of Test</v>
      </c>
      <c r="K14873" t="str">
        <f>IF(J14873="Test", COUNTIF($J$10:J14873, "Test"),"")</f>
        <v/>
      </c>
      <c r="L14873" t="str">
        <f>IF(J14873="Control", COUNTIF($J$10:J14873, "Control"),"")</f>
        <v/>
      </c>
    </row>
    <row r="14874" spans="1:12">
      <c r="A14874" s="42">
        <v>1517913996</v>
      </c>
      <c r="B14874" s="42">
        <v>1</v>
      </c>
      <c r="C14874" s="42">
        <v>578</v>
      </c>
      <c r="D14874" s="40" t="s">
        <v>360</v>
      </c>
      <c r="E14874" s="40" t="str">
        <f t="shared" si="1162"/>
        <v>Out of test</v>
      </c>
      <c r="F14874" t="str">
        <f t="shared" si="1160"/>
        <v>Low</v>
      </c>
      <c r="G14874" t="str">
        <f t="shared" si="1161"/>
        <v>Shanghai_1_Low</v>
      </c>
      <c r="H14874">
        <v>0.40366719212485136</v>
      </c>
      <c r="I14874">
        <f t="shared" si="1164"/>
        <v>605</v>
      </c>
      <c r="J14874" t="str">
        <f t="shared" si="1163"/>
        <v>Out of Test</v>
      </c>
      <c r="K14874" t="str">
        <f>IF(J14874="Test", COUNTIF($J$10:J14874, "Test"),"")</f>
        <v/>
      </c>
      <c r="L14874" t="str">
        <f>IF(J14874="Control", COUNTIF($J$10:J14874, "Control"),"")</f>
        <v/>
      </c>
    </row>
    <row r="14875" spans="1:12">
      <c r="A14875" s="42">
        <v>1516176999</v>
      </c>
      <c r="B14875" s="42">
        <v>1</v>
      </c>
      <c r="C14875" s="42">
        <v>646</v>
      </c>
      <c r="D14875" s="40" t="s">
        <v>360</v>
      </c>
      <c r="E14875" s="40" t="str">
        <f t="shared" si="1162"/>
        <v>Out of test</v>
      </c>
      <c r="F14875" t="str">
        <f t="shared" si="1160"/>
        <v>Low</v>
      </c>
      <c r="G14875" t="str">
        <f t="shared" si="1161"/>
        <v>Shanghai_1_Low</v>
      </c>
      <c r="H14875">
        <v>0.40457592692130262</v>
      </c>
      <c r="I14875">
        <f t="shared" si="1164"/>
        <v>606</v>
      </c>
      <c r="J14875" t="str">
        <f t="shared" si="1163"/>
        <v>Out of Test</v>
      </c>
      <c r="K14875" t="str">
        <f>IF(J14875="Test", COUNTIF($J$10:J14875, "Test"),"")</f>
        <v/>
      </c>
      <c r="L14875" t="str">
        <f>IF(J14875="Control", COUNTIF($J$10:J14875, "Control"),"")</f>
        <v/>
      </c>
    </row>
    <row r="14876" spans="1:12">
      <c r="A14876" s="42">
        <v>1519460865</v>
      </c>
      <c r="B14876" s="42">
        <v>1</v>
      </c>
      <c r="C14876" s="42">
        <v>972</v>
      </c>
      <c r="D14876" s="40" t="s">
        <v>360</v>
      </c>
      <c r="E14876" s="40" t="str">
        <f t="shared" si="1162"/>
        <v>Out of test</v>
      </c>
      <c r="F14876" t="str">
        <f t="shared" si="1160"/>
        <v>Low</v>
      </c>
      <c r="G14876" t="str">
        <f t="shared" si="1161"/>
        <v>Shanghai_1_Low</v>
      </c>
      <c r="H14876">
        <v>0.40462036754521324</v>
      </c>
      <c r="I14876">
        <f t="shared" si="1164"/>
        <v>607</v>
      </c>
      <c r="J14876" t="str">
        <f t="shared" si="1163"/>
        <v>Out of Test</v>
      </c>
      <c r="K14876" t="str">
        <f>IF(J14876="Test", COUNTIF($J$10:J14876, "Test"),"")</f>
        <v/>
      </c>
      <c r="L14876" t="str">
        <f>IF(J14876="Control", COUNTIF($J$10:J14876, "Control"),"")</f>
        <v/>
      </c>
    </row>
    <row r="14877" spans="1:12">
      <c r="A14877" s="42">
        <v>1514266997</v>
      </c>
      <c r="B14877" s="42">
        <v>1</v>
      </c>
      <c r="C14877" s="42">
        <v>810</v>
      </c>
      <c r="D14877" s="40" t="s">
        <v>360</v>
      </c>
      <c r="E14877" s="40" t="str">
        <f t="shared" si="1162"/>
        <v>Out of test</v>
      </c>
      <c r="F14877" t="str">
        <f t="shared" si="1160"/>
        <v>Low</v>
      </c>
      <c r="G14877" t="str">
        <f t="shared" si="1161"/>
        <v>Shanghai_1_Low</v>
      </c>
      <c r="H14877">
        <v>0.40487418208194448</v>
      </c>
      <c r="I14877">
        <f t="shared" si="1164"/>
        <v>608</v>
      </c>
      <c r="J14877" t="str">
        <f t="shared" si="1163"/>
        <v>Out of Test</v>
      </c>
      <c r="K14877" t="str">
        <f>IF(J14877="Test", COUNTIF($J$10:J14877, "Test"),"")</f>
        <v/>
      </c>
      <c r="L14877" t="str">
        <f>IF(J14877="Control", COUNTIF($J$10:J14877, "Control"),"")</f>
        <v/>
      </c>
    </row>
    <row r="14878" spans="1:12">
      <c r="A14878" s="42">
        <v>1512007594</v>
      </c>
      <c r="B14878" s="42">
        <v>1</v>
      </c>
      <c r="C14878" s="42">
        <v>42</v>
      </c>
      <c r="D14878" s="40" t="s">
        <v>360</v>
      </c>
      <c r="E14878" s="40" t="str">
        <f t="shared" si="1162"/>
        <v>Out of test</v>
      </c>
      <c r="F14878" t="str">
        <f t="shared" si="1160"/>
        <v>Low</v>
      </c>
      <c r="G14878" t="str">
        <f t="shared" si="1161"/>
        <v>Shanghai_1_Low</v>
      </c>
      <c r="H14878">
        <v>0.40528473875436144</v>
      </c>
      <c r="I14878">
        <f t="shared" si="1164"/>
        <v>609</v>
      </c>
      <c r="J14878" t="str">
        <f t="shared" si="1163"/>
        <v>Out of Test</v>
      </c>
      <c r="K14878" t="str">
        <f>IF(J14878="Test", COUNTIF($J$10:J14878, "Test"),"")</f>
        <v/>
      </c>
      <c r="L14878" t="str">
        <f>IF(J14878="Control", COUNTIF($J$10:J14878, "Control"),"")</f>
        <v/>
      </c>
    </row>
    <row r="14879" spans="1:12">
      <c r="A14879" s="42">
        <v>1512354629</v>
      </c>
      <c r="B14879" s="42">
        <v>1</v>
      </c>
      <c r="C14879" s="42">
        <v>432</v>
      </c>
      <c r="D14879" s="40" t="s">
        <v>360</v>
      </c>
      <c r="E14879" s="40" t="str">
        <f t="shared" si="1162"/>
        <v>Out of test</v>
      </c>
      <c r="F14879" t="str">
        <f t="shared" si="1160"/>
        <v>Low</v>
      </c>
      <c r="G14879" t="str">
        <f t="shared" si="1161"/>
        <v>Shanghai_1_Low</v>
      </c>
      <c r="H14879">
        <v>0.4057646249010014</v>
      </c>
      <c r="I14879">
        <f t="shared" si="1164"/>
        <v>610</v>
      </c>
      <c r="J14879" t="str">
        <f t="shared" si="1163"/>
        <v>Out of Test</v>
      </c>
      <c r="K14879" t="str">
        <f>IF(J14879="Test", COUNTIF($J$10:J14879, "Test"),"")</f>
        <v/>
      </c>
      <c r="L14879" t="str">
        <f>IF(J14879="Control", COUNTIF($J$10:J14879, "Control"),"")</f>
        <v/>
      </c>
    </row>
    <row r="14880" spans="1:12">
      <c r="A14880" s="42">
        <v>1513774038</v>
      </c>
      <c r="B14880" s="42">
        <v>1</v>
      </c>
      <c r="C14880" s="42">
        <v>658</v>
      </c>
      <c r="D14880" s="40" t="s">
        <v>360</v>
      </c>
      <c r="E14880" s="40" t="str">
        <f t="shared" si="1162"/>
        <v>Out of test</v>
      </c>
      <c r="F14880" t="str">
        <f t="shared" si="1160"/>
        <v>Low</v>
      </c>
      <c r="G14880" t="str">
        <f t="shared" si="1161"/>
        <v>Shanghai_1_Low</v>
      </c>
      <c r="H14880">
        <v>0.40607989432791791</v>
      </c>
      <c r="I14880">
        <f t="shared" si="1164"/>
        <v>611</v>
      </c>
      <c r="J14880" t="str">
        <f t="shared" si="1163"/>
        <v>Out of Test</v>
      </c>
      <c r="K14880" t="str">
        <f>IF(J14880="Test", COUNTIF($J$10:J14880, "Test"),"")</f>
        <v/>
      </c>
      <c r="L14880" t="str">
        <f>IF(J14880="Control", COUNTIF($J$10:J14880, "Control"),"")</f>
        <v/>
      </c>
    </row>
    <row r="14881" spans="1:12">
      <c r="A14881" s="42">
        <v>1519563437</v>
      </c>
      <c r="B14881" s="42">
        <v>1</v>
      </c>
      <c r="C14881" s="42">
        <v>331</v>
      </c>
      <c r="D14881" s="40" t="s">
        <v>360</v>
      </c>
      <c r="E14881" s="40" t="str">
        <f t="shared" si="1162"/>
        <v>Out of test</v>
      </c>
      <c r="F14881" t="str">
        <f t="shared" si="1160"/>
        <v>Low</v>
      </c>
      <c r="G14881" t="str">
        <f t="shared" si="1161"/>
        <v>Shanghai_1_Low</v>
      </c>
      <c r="H14881">
        <v>0.40719839523916901</v>
      </c>
      <c r="I14881">
        <f t="shared" si="1164"/>
        <v>612</v>
      </c>
      <c r="J14881" t="str">
        <f t="shared" si="1163"/>
        <v>Out of Test</v>
      </c>
      <c r="K14881" t="str">
        <f>IF(J14881="Test", COUNTIF($J$10:J14881, "Test"),"")</f>
        <v/>
      </c>
      <c r="L14881" t="str">
        <f>IF(J14881="Control", COUNTIF($J$10:J14881, "Control"),"")</f>
        <v/>
      </c>
    </row>
    <row r="14882" spans="1:12">
      <c r="A14882" s="42">
        <v>1512208666</v>
      </c>
      <c r="B14882" s="42">
        <v>1</v>
      </c>
      <c r="C14882" s="42">
        <v>845</v>
      </c>
      <c r="D14882" s="40" t="s">
        <v>360</v>
      </c>
      <c r="E14882" s="40" t="str">
        <f t="shared" si="1162"/>
        <v>Out of test</v>
      </c>
      <c r="F14882" t="str">
        <f t="shared" si="1160"/>
        <v>Low</v>
      </c>
      <c r="G14882" t="str">
        <f t="shared" si="1161"/>
        <v>Shanghai_1_Low</v>
      </c>
      <c r="H14882">
        <v>0.40735481437167365</v>
      </c>
      <c r="I14882">
        <f t="shared" si="1164"/>
        <v>613</v>
      </c>
      <c r="J14882" t="str">
        <f t="shared" si="1163"/>
        <v>Out of Test</v>
      </c>
      <c r="K14882" t="str">
        <f>IF(J14882="Test", COUNTIF($J$10:J14882, "Test"),"")</f>
        <v/>
      </c>
      <c r="L14882" t="str">
        <f>IF(J14882="Control", COUNTIF($J$10:J14882, "Control"),"")</f>
        <v/>
      </c>
    </row>
    <row r="14883" spans="1:12">
      <c r="A14883" s="42">
        <v>1512013756</v>
      </c>
      <c r="B14883" s="42">
        <v>1</v>
      </c>
      <c r="C14883" s="42">
        <v>839</v>
      </c>
      <c r="D14883" s="40" t="s">
        <v>360</v>
      </c>
      <c r="E14883" s="40" t="str">
        <f t="shared" si="1162"/>
        <v>Out of test</v>
      </c>
      <c r="F14883" t="str">
        <f t="shared" si="1160"/>
        <v>Low</v>
      </c>
      <c r="G14883" t="str">
        <f t="shared" si="1161"/>
        <v>Shanghai_1_Low</v>
      </c>
      <c r="H14883">
        <v>0.40776374593172549</v>
      </c>
      <c r="I14883">
        <f t="shared" si="1164"/>
        <v>614</v>
      </c>
      <c r="J14883" t="str">
        <f t="shared" si="1163"/>
        <v>Out of Test</v>
      </c>
      <c r="K14883" t="str">
        <f>IF(J14883="Test", COUNTIF($J$10:J14883, "Test"),"")</f>
        <v/>
      </c>
      <c r="L14883" t="str">
        <f>IF(J14883="Control", COUNTIF($J$10:J14883, "Control"),"")</f>
        <v/>
      </c>
    </row>
    <row r="14884" spans="1:12">
      <c r="A14884" s="42">
        <v>1512076106</v>
      </c>
      <c r="B14884" s="42">
        <v>1</v>
      </c>
      <c r="C14884" s="42">
        <v>165</v>
      </c>
      <c r="D14884" s="40" t="s">
        <v>360</v>
      </c>
      <c r="E14884" s="40" t="str">
        <f t="shared" si="1162"/>
        <v>Out of test</v>
      </c>
      <c r="F14884" t="str">
        <f t="shared" si="1160"/>
        <v>Low</v>
      </c>
      <c r="G14884" t="str">
        <f t="shared" si="1161"/>
        <v>Shanghai_1_Low</v>
      </c>
      <c r="H14884">
        <v>0.4077906037154031</v>
      </c>
      <c r="I14884">
        <f t="shared" si="1164"/>
        <v>615</v>
      </c>
      <c r="J14884" t="str">
        <f t="shared" si="1163"/>
        <v>Out of Test</v>
      </c>
      <c r="K14884" t="str">
        <f>IF(J14884="Test", COUNTIF($J$10:J14884, "Test"),"")</f>
        <v/>
      </c>
      <c r="L14884" t="str">
        <f>IF(J14884="Control", COUNTIF($J$10:J14884, "Control"),"")</f>
        <v/>
      </c>
    </row>
    <row r="14885" spans="1:12">
      <c r="A14885" s="42">
        <v>1514456824</v>
      </c>
      <c r="B14885" s="42">
        <v>1</v>
      </c>
      <c r="C14885" s="42">
        <v>89</v>
      </c>
      <c r="D14885" s="40" t="s">
        <v>360</v>
      </c>
      <c r="E14885" s="40" t="str">
        <f t="shared" si="1162"/>
        <v>Out of test</v>
      </c>
      <c r="F14885" t="str">
        <f t="shared" si="1160"/>
        <v>Low</v>
      </c>
      <c r="G14885" t="str">
        <f t="shared" si="1161"/>
        <v>Shanghai_1_Low</v>
      </c>
      <c r="H14885">
        <v>0.40781690868938059</v>
      </c>
      <c r="I14885">
        <f t="shared" si="1164"/>
        <v>616</v>
      </c>
      <c r="J14885" t="str">
        <f t="shared" si="1163"/>
        <v>Out of Test</v>
      </c>
      <c r="K14885" t="str">
        <f>IF(J14885="Test", COUNTIF($J$10:J14885, "Test"),"")</f>
        <v/>
      </c>
      <c r="L14885" t="str">
        <f>IF(J14885="Control", COUNTIF($J$10:J14885, "Control"),"")</f>
        <v/>
      </c>
    </row>
    <row r="14886" spans="1:12">
      <c r="A14886" s="42">
        <v>1518510229</v>
      </c>
      <c r="B14886" s="42">
        <v>1</v>
      </c>
      <c r="C14886" s="42">
        <v>1010</v>
      </c>
      <c r="D14886" s="40" t="s">
        <v>360</v>
      </c>
      <c r="E14886" s="40" t="str">
        <f t="shared" si="1162"/>
        <v>Out of test</v>
      </c>
      <c r="F14886" t="str">
        <f t="shared" si="1160"/>
        <v>Low</v>
      </c>
      <c r="G14886" t="str">
        <f t="shared" si="1161"/>
        <v>Shanghai_1_Low</v>
      </c>
      <c r="H14886">
        <v>0.40783727565560257</v>
      </c>
      <c r="I14886">
        <f t="shared" si="1164"/>
        <v>617</v>
      </c>
      <c r="J14886" t="str">
        <f t="shared" si="1163"/>
        <v>Out of Test</v>
      </c>
      <c r="K14886" t="str">
        <f>IF(J14886="Test", COUNTIF($J$10:J14886, "Test"),"")</f>
        <v/>
      </c>
      <c r="L14886" t="str">
        <f>IF(J14886="Control", COUNTIF($J$10:J14886, "Control"),"")</f>
        <v/>
      </c>
    </row>
    <row r="14887" spans="1:12">
      <c r="A14887" s="42">
        <v>1516433547</v>
      </c>
      <c r="B14887" s="42">
        <v>1</v>
      </c>
      <c r="C14887" s="42">
        <v>140</v>
      </c>
      <c r="D14887" s="40" t="s">
        <v>360</v>
      </c>
      <c r="E14887" s="40" t="str">
        <f t="shared" si="1162"/>
        <v>Out of test</v>
      </c>
      <c r="F14887" t="str">
        <f t="shared" si="1160"/>
        <v>Low</v>
      </c>
      <c r="G14887" t="str">
        <f t="shared" si="1161"/>
        <v>Shanghai_1_Low</v>
      </c>
      <c r="H14887">
        <v>0.40785085447273484</v>
      </c>
      <c r="I14887">
        <f t="shared" si="1164"/>
        <v>618</v>
      </c>
      <c r="J14887" t="str">
        <f t="shared" si="1163"/>
        <v>Out of Test</v>
      </c>
      <c r="K14887" t="str">
        <f>IF(J14887="Test", COUNTIF($J$10:J14887, "Test"),"")</f>
        <v/>
      </c>
      <c r="L14887" t="str">
        <f>IF(J14887="Control", COUNTIF($J$10:J14887, "Control"),"")</f>
        <v/>
      </c>
    </row>
    <row r="14888" spans="1:12">
      <c r="A14888" s="42">
        <v>1515987059</v>
      </c>
      <c r="B14888" s="42">
        <v>1</v>
      </c>
      <c r="C14888" s="42">
        <v>598</v>
      </c>
      <c r="D14888" s="40" t="s">
        <v>360</v>
      </c>
      <c r="E14888" s="40" t="str">
        <f t="shared" si="1162"/>
        <v>Out of test</v>
      </c>
      <c r="F14888" t="str">
        <f t="shared" si="1160"/>
        <v>Low</v>
      </c>
      <c r="G14888" t="str">
        <f t="shared" si="1161"/>
        <v>Shanghai_1_Low</v>
      </c>
      <c r="H14888">
        <v>0.40792743143248711</v>
      </c>
      <c r="I14888">
        <f t="shared" si="1164"/>
        <v>619</v>
      </c>
      <c r="J14888" t="str">
        <f t="shared" si="1163"/>
        <v>Out of Test</v>
      </c>
      <c r="K14888" t="str">
        <f>IF(J14888="Test", COUNTIF($J$10:J14888, "Test"),"")</f>
        <v/>
      </c>
      <c r="L14888" t="str">
        <f>IF(J14888="Control", COUNTIF($J$10:J14888, "Control"),"")</f>
        <v/>
      </c>
    </row>
    <row r="14889" spans="1:12">
      <c r="A14889" s="42">
        <v>1516919199</v>
      </c>
      <c r="B14889" s="42">
        <v>1</v>
      </c>
      <c r="C14889" s="42">
        <v>10</v>
      </c>
      <c r="D14889" s="40" t="s">
        <v>360</v>
      </c>
      <c r="E14889" s="40" t="str">
        <f t="shared" si="1162"/>
        <v>Out of test</v>
      </c>
      <c r="F14889" t="str">
        <f t="shared" si="1160"/>
        <v>Low</v>
      </c>
      <c r="G14889" t="str">
        <f t="shared" si="1161"/>
        <v>Shanghai_1_Low</v>
      </c>
      <c r="H14889">
        <v>0.40834042267128889</v>
      </c>
      <c r="I14889">
        <f t="shared" si="1164"/>
        <v>620</v>
      </c>
      <c r="J14889" t="str">
        <f t="shared" si="1163"/>
        <v>Out of Test</v>
      </c>
      <c r="K14889" t="str">
        <f>IF(J14889="Test", COUNTIF($J$10:J14889, "Test"),"")</f>
        <v/>
      </c>
      <c r="L14889" t="str">
        <f>IF(J14889="Control", COUNTIF($J$10:J14889, "Control"),"")</f>
        <v/>
      </c>
    </row>
    <row r="14890" spans="1:12">
      <c r="A14890" s="42">
        <v>1513835505</v>
      </c>
      <c r="B14890" s="42">
        <v>1</v>
      </c>
      <c r="C14890" s="42">
        <v>238</v>
      </c>
      <c r="D14890" s="40" t="s">
        <v>360</v>
      </c>
      <c r="E14890" s="40" t="str">
        <f t="shared" si="1162"/>
        <v>Out of test</v>
      </c>
      <c r="F14890" t="str">
        <f t="shared" si="1160"/>
        <v>Low</v>
      </c>
      <c r="G14890" t="str">
        <f t="shared" si="1161"/>
        <v>Shanghai_1_Low</v>
      </c>
      <c r="H14890">
        <v>0.40876319091659441</v>
      </c>
      <c r="I14890">
        <f t="shared" si="1164"/>
        <v>621</v>
      </c>
      <c r="J14890" t="str">
        <f t="shared" si="1163"/>
        <v>Out of Test</v>
      </c>
      <c r="K14890" t="str">
        <f>IF(J14890="Test", COUNTIF($J$10:J14890, "Test"),"")</f>
        <v/>
      </c>
      <c r="L14890" t="str">
        <f>IF(J14890="Control", COUNTIF($J$10:J14890, "Control"),"")</f>
        <v/>
      </c>
    </row>
    <row r="14891" spans="1:12">
      <c r="A14891" s="42">
        <v>1514110957</v>
      </c>
      <c r="B14891" s="42">
        <v>1</v>
      </c>
      <c r="C14891" s="42">
        <v>356</v>
      </c>
      <c r="D14891" s="40" t="s">
        <v>360</v>
      </c>
      <c r="E14891" s="40" t="str">
        <f t="shared" si="1162"/>
        <v>Out of test</v>
      </c>
      <c r="F14891" t="str">
        <f t="shared" si="1160"/>
        <v>Low</v>
      </c>
      <c r="G14891" t="str">
        <f t="shared" si="1161"/>
        <v>Shanghai_1_Low</v>
      </c>
      <c r="H14891">
        <v>0.41021848507633685</v>
      </c>
      <c r="I14891">
        <f t="shared" si="1164"/>
        <v>622</v>
      </c>
      <c r="J14891" t="str">
        <f t="shared" si="1163"/>
        <v>Out of Test</v>
      </c>
      <c r="K14891" t="str">
        <f>IF(J14891="Test", COUNTIF($J$10:J14891, "Test"),"")</f>
        <v/>
      </c>
      <c r="L14891" t="str">
        <f>IF(J14891="Control", COUNTIF($J$10:J14891, "Control"),"")</f>
        <v/>
      </c>
    </row>
    <row r="14892" spans="1:12">
      <c r="A14892" s="42">
        <v>1516362777</v>
      </c>
      <c r="B14892" s="42">
        <v>1</v>
      </c>
      <c r="C14892" s="42">
        <v>202</v>
      </c>
      <c r="D14892" s="40" t="s">
        <v>360</v>
      </c>
      <c r="E14892" s="40" t="str">
        <f t="shared" si="1162"/>
        <v>Out of test</v>
      </c>
      <c r="F14892" t="str">
        <f t="shared" si="1160"/>
        <v>Low</v>
      </c>
      <c r="G14892" t="str">
        <f t="shared" si="1161"/>
        <v>Shanghai_1_Low</v>
      </c>
      <c r="H14892">
        <v>0.41032141552418289</v>
      </c>
      <c r="I14892">
        <f t="shared" si="1164"/>
        <v>623</v>
      </c>
      <c r="J14892" t="str">
        <f t="shared" si="1163"/>
        <v>Out of Test</v>
      </c>
      <c r="K14892" t="str">
        <f>IF(J14892="Test", COUNTIF($J$10:J14892, "Test"),"")</f>
        <v/>
      </c>
      <c r="L14892" t="str">
        <f>IF(J14892="Control", COUNTIF($J$10:J14892, "Control"),"")</f>
        <v/>
      </c>
    </row>
    <row r="14893" spans="1:12">
      <c r="A14893" s="42">
        <v>1518028714</v>
      </c>
      <c r="B14893" s="42">
        <v>1</v>
      </c>
      <c r="C14893" s="42">
        <v>279</v>
      </c>
      <c r="D14893" s="40" t="s">
        <v>360</v>
      </c>
      <c r="E14893" s="40" t="str">
        <f t="shared" si="1162"/>
        <v>Out of test</v>
      </c>
      <c r="F14893" t="str">
        <f t="shared" si="1160"/>
        <v>Low</v>
      </c>
      <c r="G14893" t="str">
        <f t="shared" si="1161"/>
        <v>Shanghai_1_Low</v>
      </c>
      <c r="H14893">
        <v>0.41054416641127578</v>
      </c>
      <c r="I14893">
        <f t="shared" si="1164"/>
        <v>624</v>
      </c>
      <c r="J14893" t="str">
        <f t="shared" si="1163"/>
        <v>Out of Test</v>
      </c>
      <c r="K14893" t="str">
        <f>IF(J14893="Test", COUNTIF($J$10:J14893, "Test"),"")</f>
        <v/>
      </c>
      <c r="L14893" t="str">
        <f>IF(J14893="Control", COUNTIF($J$10:J14893, "Control"),"")</f>
        <v/>
      </c>
    </row>
    <row r="14894" spans="1:12">
      <c r="A14894" s="42">
        <v>1513364049</v>
      </c>
      <c r="B14894" s="42">
        <v>1</v>
      </c>
      <c r="C14894" s="42">
        <v>737</v>
      </c>
      <c r="D14894" s="40" t="s">
        <v>360</v>
      </c>
      <c r="E14894" s="40" t="str">
        <f t="shared" si="1162"/>
        <v>Out of test</v>
      </c>
      <c r="F14894" t="str">
        <f t="shared" si="1160"/>
        <v>Low</v>
      </c>
      <c r="G14894" t="str">
        <f t="shared" si="1161"/>
        <v>Shanghai_1_Low</v>
      </c>
      <c r="H14894">
        <v>0.41131308319245397</v>
      </c>
      <c r="I14894">
        <f t="shared" si="1164"/>
        <v>625</v>
      </c>
      <c r="J14894" t="str">
        <f t="shared" si="1163"/>
        <v>Out of Test</v>
      </c>
      <c r="K14894" t="str">
        <f>IF(J14894="Test", COUNTIF($J$10:J14894, "Test"),"")</f>
        <v/>
      </c>
      <c r="L14894" t="str">
        <f>IF(J14894="Control", COUNTIF($J$10:J14894, "Control"),"")</f>
        <v/>
      </c>
    </row>
    <row r="14895" spans="1:12">
      <c r="A14895" s="42">
        <v>1515075676</v>
      </c>
      <c r="B14895" s="42">
        <v>1</v>
      </c>
      <c r="C14895" s="42">
        <v>876</v>
      </c>
      <c r="D14895" s="40" t="s">
        <v>360</v>
      </c>
      <c r="E14895" s="40" t="str">
        <f t="shared" si="1162"/>
        <v>Out of test</v>
      </c>
      <c r="F14895" t="str">
        <f t="shared" si="1160"/>
        <v>Low</v>
      </c>
      <c r="G14895" t="str">
        <f t="shared" si="1161"/>
        <v>Shanghai_1_Low</v>
      </c>
      <c r="H14895">
        <v>0.41173410550373135</v>
      </c>
      <c r="I14895">
        <f t="shared" si="1164"/>
        <v>626</v>
      </c>
      <c r="J14895" t="str">
        <f t="shared" si="1163"/>
        <v>Out of Test</v>
      </c>
      <c r="K14895" t="str">
        <f>IF(J14895="Test", COUNTIF($J$10:J14895, "Test"),"")</f>
        <v/>
      </c>
      <c r="L14895" t="str">
        <f>IF(J14895="Control", COUNTIF($J$10:J14895, "Control"),"")</f>
        <v/>
      </c>
    </row>
    <row r="14896" spans="1:12">
      <c r="A14896" s="42">
        <v>1519976827</v>
      </c>
      <c r="B14896" s="42">
        <v>1</v>
      </c>
      <c r="C14896" s="42">
        <v>24</v>
      </c>
      <c r="D14896" s="40" t="s">
        <v>360</v>
      </c>
      <c r="E14896" s="40" t="str">
        <f t="shared" si="1162"/>
        <v>Out of test</v>
      </c>
      <c r="F14896" t="str">
        <f t="shared" si="1160"/>
        <v>Low</v>
      </c>
      <c r="G14896" t="str">
        <f t="shared" si="1161"/>
        <v>Shanghai_1_Low</v>
      </c>
      <c r="H14896">
        <v>0.41199131981028703</v>
      </c>
      <c r="I14896">
        <f t="shared" si="1164"/>
        <v>627</v>
      </c>
      <c r="J14896" t="str">
        <f t="shared" si="1163"/>
        <v>Out of Test</v>
      </c>
      <c r="K14896" t="str">
        <f>IF(J14896="Test", COUNTIF($J$10:J14896, "Test"),"")</f>
        <v/>
      </c>
      <c r="L14896" t="str">
        <f>IF(J14896="Control", COUNTIF($J$10:J14896, "Control"),"")</f>
        <v/>
      </c>
    </row>
    <row r="14897" spans="1:12">
      <c r="A14897" s="42">
        <v>1513283779</v>
      </c>
      <c r="B14897" s="42">
        <v>1</v>
      </c>
      <c r="C14897" s="42">
        <v>391</v>
      </c>
      <c r="D14897" s="40" t="s">
        <v>360</v>
      </c>
      <c r="E14897" s="40" t="str">
        <f t="shared" si="1162"/>
        <v>Out of test</v>
      </c>
      <c r="F14897" t="str">
        <f t="shared" si="1160"/>
        <v>Low</v>
      </c>
      <c r="G14897" t="str">
        <f t="shared" si="1161"/>
        <v>Shanghai_1_Low</v>
      </c>
      <c r="H14897">
        <v>0.41234281276792772</v>
      </c>
      <c r="I14897">
        <f t="shared" si="1164"/>
        <v>628</v>
      </c>
      <c r="J14897" t="str">
        <f t="shared" si="1163"/>
        <v>Out of Test</v>
      </c>
      <c r="K14897" t="str">
        <f>IF(J14897="Test", COUNTIF($J$10:J14897, "Test"),"")</f>
        <v/>
      </c>
      <c r="L14897" t="str">
        <f>IF(J14897="Control", COUNTIF($J$10:J14897, "Control"),"")</f>
        <v/>
      </c>
    </row>
    <row r="14898" spans="1:12">
      <c r="A14898" s="42">
        <v>1517181076</v>
      </c>
      <c r="B14898" s="42">
        <v>1</v>
      </c>
      <c r="C14898" s="42">
        <v>1018</v>
      </c>
      <c r="D14898" s="40" t="s">
        <v>360</v>
      </c>
      <c r="E14898" s="40" t="str">
        <f t="shared" si="1162"/>
        <v>Out of test</v>
      </c>
      <c r="F14898" t="str">
        <f t="shared" si="1160"/>
        <v>Low</v>
      </c>
      <c r="G14898" t="str">
        <f t="shared" si="1161"/>
        <v>Shanghai_1_Low</v>
      </c>
      <c r="H14898">
        <v>0.4125169905589493</v>
      </c>
      <c r="I14898">
        <f t="shared" si="1164"/>
        <v>629</v>
      </c>
      <c r="J14898" t="str">
        <f t="shared" si="1163"/>
        <v>Out of Test</v>
      </c>
      <c r="K14898" t="str">
        <f>IF(J14898="Test", COUNTIF($J$10:J14898, "Test"),"")</f>
        <v/>
      </c>
      <c r="L14898" t="str">
        <f>IF(J14898="Control", COUNTIF($J$10:J14898, "Control"),"")</f>
        <v/>
      </c>
    </row>
    <row r="14899" spans="1:12">
      <c r="A14899" s="42">
        <v>1518884505</v>
      </c>
      <c r="B14899" s="42">
        <v>1</v>
      </c>
      <c r="C14899" s="42">
        <v>226</v>
      </c>
      <c r="D14899" s="40" t="s">
        <v>360</v>
      </c>
      <c r="E14899" s="40" t="str">
        <f t="shared" si="1162"/>
        <v>Out of test</v>
      </c>
      <c r="F14899" t="str">
        <f t="shared" si="1160"/>
        <v>Low</v>
      </c>
      <c r="G14899" t="str">
        <f t="shared" si="1161"/>
        <v>Shanghai_1_Low</v>
      </c>
      <c r="H14899">
        <v>0.41255403243763611</v>
      </c>
      <c r="I14899">
        <f t="shared" si="1164"/>
        <v>630</v>
      </c>
      <c r="J14899" t="str">
        <f t="shared" si="1163"/>
        <v>Out of Test</v>
      </c>
      <c r="K14899" t="str">
        <f>IF(J14899="Test", COUNTIF($J$10:J14899, "Test"),"")</f>
        <v/>
      </c>
      <c r="L14899" t="str">
        <f>IF(J14899="Control", COUNTIF($J$10:J14899, "Control"),"")</f>
        <v/>
      </c>
    </row>
    <row r="14900" spans="1:12">
      <c r="A14900" s="42">
        <v>1512472096</v>
      </c>
      <c r="B14900" s="42">
        <v>1</v>
      </c>
      <c r="C14900" s="42">
        <v>818</v>
      </c>
      <c r="D14900" s="40" t="s">
        <v>360</v>
      </c>
      <c r="E14900" s="40" t="str">
        <f t="shared" si="1162"/>
        <v>Out of test</v>
      </c>
      <c r="F14900" t="str">
        <f t="shared" si="1160"/>
        <v>Low</v>
      </c>
      <c r="G14900" t="str">
        <f t="shared" si="1161"/>
        <v>Shanghai_1_Low</v>
      </c>
      <c r="H14900">
        <v>0.41304106035398191</v>
      </c>
      <c r="I14900">
        <f t="shared" si="1164"/>
        <v>631</v>
      </c>
      <c r="J14900" t="str">
        <f t="shared" si="1163"/>
        <v>Out of Test</v>
      </c>
      <c r="K14900" t="str">
        <f>IF(J14900="Test", COUNTIF($J$10:J14900, "Test"),"")</f>
        <v/>
      </c>
      <c r="L14900" t="str">
        <f>IF(J14900="Control", COUNTIF($J$10:J14900, "Control"),"")</f>
        <v/>
      </c>
    </row>
    <row r="14901" spans="1:12">
      <c r="A14901" s="42">
        <v>1514279485</v>
      </c>
      <c r="B14901" s="42">
        <v>1</v>
      </c>
      <c r="C14901" s="42">
        <v>71</v>
      </c>
      <c r="D14901" s="40" t="s">
        <v>360</v>
      </c>
      <c r="E14901" s="40" t="str">
        <f t="shared" si="1162"/>
        <v>Out of test</v>
      </c>
      <c r="F14901" t="str">
        <f t="shared" si="1160"/>
        <v>Low</v>
      </c>
      <c r="G14901" t="str">
        <f t="shared" si="1161"/>
        <v>Shanghai_1_Low</v>
      </c>
      <c r="H14901">
        <v>0.4131009196848402</v>
      </c>
      <c r="I14901">
        <f t="shared" si="1164"/>
        <v>632</v>
      </c>
      <c r="J14901" t="str">
        <f t="shared" si="1163"/>
        <v>Out of Test</v>
      </c>
      <c r="K14901" t="str">
        <f>IF(J14901="Test", COUNTIF($J$10:J14901, "Test"),"")</f>
        <v/>
      </c>
      <c r="L14901" t="str">
        <f>IF(J14901="Control", COUNTIF($J$10:J14901, "Control"),"")</f>
        <v/>
      </c>
    </row>
    <row r="14902" spans="1:12">
      <c r="A14902" s="42">
        <v>1517298536</v>
      </c>
      <c r="B14902" s="42">
        <v>1</v>
      </c>
      <c r="C14902" s="42">
        <v>914</v>
      </c>
      <c r="D14902" s="40" t="s">
        <v>360</v>
      </c>
      <c r="E14902" s="40" t="str">
        <f t="shared" si="1162"/>
        <v>Out of test</v>
      </c>
      <c r="F14902" t="str">
        <f t="shared" si="1160"/>
        <v>Low</v>
      </c>
      <c r="G14902" t="str">
        <f t="shared" si="1161"/>
        <v>Shanghai_1_Low</v>
      </c>
      <c r="H14902">
        <v>0.41373759389460385</v>
      </c>
      <c r="I14902">
        <f t="shared" si="1164"/>
        <v>633</v>
      </c>
      <c r="J14902" t="str">
        <f t="shared" si="1163"/>
        <v>Out of Test</v>
      </c>
      <c r="K14902" t="str">
        <f>IF(J14902="Test", COUNTIF($J$10:J14902, "Test"),"")</f>
        <v/>
      </c>
      <c r="L14902" t="str">
        <f>IF(J14902="Control", COUNTIF($J$10:J14902, "Control"),"")</f>
        <v/>
      </c>
    </row>
    <row r="14903" spans="1:12">
      <c r="A14903" s="42">
        <v>1516436964</v>
      </c>
      <c r="B14903" s="42">
        <v>1</v>
      </c>
      <c r="C14903" s="42">
        <v>238</v>
      </c>
      <c r="D14903" s="40" t="s">
        <v>360</v>
      </c>
      <c r="E14903" s="40" t="str">
        <f t="shared" si="1162"/>
        <v>Out of test</v>
      </c>
      <c r="F14903" t="str">
        <f t="shared" si="1160"/>
        <v>Low</v>
      </c>
      <c r="G14903" t="str">
        <f t="shared" si="1161"/>
        <v>Shanghai_1_Low</v>
      </c>
      <c r="H14903">
        <v>0.41420985755014006</v>
      </c>
      <c r="I14903">
        <f t="shared" si="1164"/>
        <v>634</v>
      </c>
      <c r="J14903" t="str">
        <f t="shared" si="1163"/>
        <v>Out of Test</v>
      </c>
      <c r="K14903" t="str">
        <f>IF(J14903="Test", COUNTIF($J$10:J14903, "Test"),"")</f>
        <v/>
      </c>
      <c r="L14903" t="str">
        <f>IF(J14903="Control", COUNTIF($J$10:J14903, "Control"),"")</f>
        <v/>
      </c>
    </row>
    <row r="14904" spans="1:12">
      <c r="A14904" s="42">
        <v>1512022097</v>
      </c>
      <c r="B14904" s="42">
        <v>1</v>
      </c>
      <c r="C14904" s="42">
        <v>838</v>
      </c>
      <c r="D14904" s="40" t="s">
        <v>360</v>
      </c>
      <c r="E14904" s="40" t="str">
        <f t="shared" si="1162"/>
        <v>Out of test</v>
      </c>
      <c r="F14904" t="str">
        <f t="shared" si="1160"/>
        <v>Low</v>
      </c>
      <c r="G14904" t="str">
        <f t="shared" si="1161"/>
        <v>Shanghai_1_Low</v>
      </c>
      <c r="H14904">
        <v>0.41554910076577634</v>
      </c>
      <c r="I14904">
        <f t="shared" si="1164"/>
        <v>635</v>
      </c>
      <c r="J14904" t="str">
        <f t="shared" si="1163"/>
        <v>Out of Test</v>
      </c>
      <c r="K14904" t="str">
        <f>IF(J14904="Test", COUNTIF($J$10:J14904, "Test"),"")</f>
        <v/>
      </c>
      <c r="L14904" t="str">
        <f>IF(J14904="Control", COUNTIF($J$10:J14904, "Control"),"")</f>
        <v/>
      </c>
    </row>
    <row r="14905" spans="1:12">
      <c r="A14905" s="42">
        <v>1514904368</v>
      </c>
      <c r="B14905" s="42">
        <v>1</v>
      </c>
      <c r="C14905" s="42">
        <v>374</v>
      </c>
      <c r="D14905" s="40" t="s">
        <v>360</v>
      </c>
      <c r="E14905" s="40" t="str">
        <f t="shared" si="1162"/>
        <v>Out of test</v>
      </c>
      <c r="F14905" t="str">
        <f t="shared" si="1160"/>
        <v>Low</v>
      </c>
      <c r="G14905" t="str">
        <f t="shared" si="1161"/>
        <v>Shanghai_1_Low</v>
      </c>
      <c r="H14905">
        <v>0.41556801580628255</v>
      </c>
      <c r="I14905">
        <f t="shared" si="1164"/>
        <v>636</v>
      </c>
      <c r="J14905" t="str">
        <f t="shared" si="1163"/>
        <v>Out of Test</v>
      </c>
      <c r="K14905" t="str">
        <f>IF(J14905="Test", COUNTIF($J$10:J14905, "Test"),"")</f>
        <v/>
      </c>
      <c r="L14905" t="str">
        <f>IF(J14905="Control", COUNTIF($J$10:J14905, "Control"),"")</f>
        <v/>
      </c>
    </row>
    <row r="14906" spans="1:12">
      <c r="A14906" s="42">
        <v>1515597719</v>
      </c>
      <c r="B14906" s="42">
        <v>1</v>
      </c>
      <c r="C14906" s="42">
        <v>632</v>
      </c>
      <c r="D14906" s="40" t="s">
        <v>360</v>
      </c>
      <c r="E14906" s="40" t="str">
        <f t="shared" si="1162"/>
        <v>Out of test</v>
      </c>
      <c r="F14906" t="str">
        <f t="shared" si="1160"/>
        <v>Low</v>
      </c>
      <c r="G14906" t="str">
        <f t="shared" si="1161"/>
        <v>Shanghai_1_Low</v>
      </c>
      <c r="H14906">
        <v>0.41589896983643848</v>
      </c>
      <c r="I14906">
        <f t="shared" si="1164"/>
        <v>637</v>
      </c>
      <c r="J14906" t="str">
        <f t="shared" si="1163"/>
        <v>Out of Test</v>
      </c>
      <c r="K14906" t="str">
        <f>IF(J14906="Test", COUNTIF($J$10:J14906, "Test"),"")</f>
        <v/>
      </c>
      <c r="L14906" t="str">
        <f>IF(J14906="Control", COUNTIF($J$10:J14906, "Control"),"")</f>
        <v/>
      </c>
    </row>
    <row r="14907" spans="1:12">
      <c r="A14907" s="42">
        <v>1515077933</v>
      </c>
      <c r="B14907" s="42">
        <v>1</v>
      </c>
      <c r="C14907" s="42">
        <v>579</v>
      </c>
      <c r="D14907" s="40" t="s">
        <v>360</v>
      </c>
      <c r="E14907" s="40" t="str">
        <f t="shared" si="1162"/>
        <v>Out of test</v>
      </c>
      <c r="F14907" t="str">
        <f t="shared" si="1160"/>
        <v>Low</v>
      </c>
      <c r="G14907" t="str">
        <f t="shared" si="1161"/>
        <v>Shanghai_1_Low</v>
      </c>
      <c r="H14907">
        <v>0.41692493150277821</v>
      </c>
      <c r="I14907">
        <f t="shared" si="1164"/>
        <v>638</v>
      </c>
      <c r="J14907" t="str">
        <f t="shared" si="1163"/>
        <v>Out of Test</v>
      </c>
      <c r="K14907" t="str">
        <f>IF(J14907="Test", COUNTIF($J$10:J14907, "Test"),"")</f>
        <v/>
      </c>
      <c r="L14907" t="str">
        <f>IF(J14907="Control", COUNTIF($J$10:J14907, "Control"),"")</f>
        <v/>
      </c>
    </row>
    <row r="14908" spans="1:12">
      <c r="A14908" s="42">
        <v>1511350657</v>
      </c>
      <c r="B14908" s="42">
        <v>1</v>
      </c>
      <c r="C14908" s="42">
        <v>492</v>
      </c>
      <c r="D14908" s="40" t="s">
        <v>360</v>
      </c>
      <c r="E14908" s="40" t="str">
        <f t="shared" si="1162"/>
        <v>Out of test</v>
      </c>
      <c r="F14908" t="str">
        <f t="shared" si="1160"/>
        <v>Low</v>
      </c>
      <c r="G14908" t="str">
        <f t="shared" si="1161"/>
        <v>Shanghai_1_Low</v>
      </c>
      <c r="H14908">
        <v>0.41706204052662155</v>
      </c>
      <c r="I14908">
        <f t="shared" si="1164"/>
        <v>639</v>
      </c>
      <c r="J14908" t="str">
        <f t="shared" si="1163"/>
        <v>Out of Test</v>
      </c>
      <c r="K14908" t="str">
        <f>IF(J14908="Test", COUNTIF($J$10:J14908, "Test"),"")</f>
        <v/>
      </c>
      <c r="L14908" t="str">
        <f>IF(J14908="Control", COUNTIF($J$10:J14908, "Control"),"")</f>
        <v/>
      </c>
    </row>
    <row r="14909" spans="1:12">
      <c r="A14909" s="42">
        <v>1516576979</v>
      </c>
      <c r="B14909" s="42">
        <v>1</v>
      </c>
      <c r="C14909" s="42">
        <v>455</v>
      </c>
      <c r="D14909" s="40" t="s">
        <v>360</v>
      </c>
      <c r="E14909" s="40" t="str">
        <f t="shared" si="1162"/>
        <v>Out of test</v>
      </c>
      <c r="F14909" t="str">
        <f t="shared" si="1160"/>
        <v>Low</v>
      </c>
      <c r="G14909" t="str">
        <f t="shared" si="1161"/>
        <v>Shanghai_1_Low</v>
      </c>
      <c r="H14909">
        <v>0.41822721106569527</v>
      </c>
      <c r="I14909">
        <f t="shared" si="1164"/>
        <v>640</v>
      </c>
      <c r="J14909" t="str">
        <f t="shared" si="1163"/>
        <v>Out of Test</v>
      </c>
      <c r="K14909" t="str">
        <f>IF(J14909="Test", COUNTIF($J$10:J14909, "Test"),"")</f>
        <v/>
      </c>
      <c r="L14909" t="str">
        <f>IF(J14909="Control", COUNTIF($J$10:J14909, "Control"),"")</f>
        <v/>
      </c>
    </row>
    <row r="14910" spans="1:12">
      <c r="A14910" s="42">
        <v>1519170577</v>
      </c>
      <c r="B14910" s="42">
        <v>1</v>
      </c>
      <c r="C14910" s="42">
        <v>242</v>
      </c>
      <c r="D14910" s="40" t="s">
        <v>360</v>
      </c>
      <c r="E14910" s="40" t="str">
        <f t="shared" si="1162"/>
        <v>Out of test</v>
      </c>
      <c r="F14910" t="str">
        <f t="shared" si="1160"/>
        <v>Low</v>
      </c>
      <c r="G14910" t="str">
        <f t="shared" si="1161"/>
        <v>Shanghai_1_Low</v>
      </c>
      <c r="H14910">
        <v>0.41834460450193411</v>
      </c>
      <c r="I14910">
        <f t="shared" si="1164"/>
        <v>641</v>
      </c>
      <c r="J14910" t="str">
        <f t="shared" si="1163"/>
        <v>Out of Test</v>
      </c>
      <c r="K14910" t="str">
        <f>IF(J14910="Test", COUNTIF($J$10:J14910, "Test"),"")</f>
        <v/>
      </c>
      <c r="L14910" t="str">
        <f>IF(J14910="Control", COUNTIF($J$10:J14910, "Control"),"")</f>
        <v/>
      </c>
    </row>
    <row r="14911" spans="1:12">
      <c r="A14911" s="42">
        <v>1515016233</v>
      </c>
      <c r="B14911" s="42">
        <v>1</v>
      </c>
      <c r="C14911" s="42">
        <v>58</v>
      </c>
      <c r="D14911" s="40" t="s">
        <v>360</v>
      </c>
      <c r="E14911" s="40" t="str">
        <f t="shared" si="1162"/>
        <v>Out of test</v>
      </c>
      <c r="F14911" t="str">
        <f t="shared" si="1160"/>
        <v>Low</v>
      </c>
      <c r="G14911" t="str">
        <f t="shared" si="1161"/>
        <v>Shanghai_1_Low</v>
      </c>
      <c r="H14911">
        <v>0.41915486668492152</v>
      </c>
      <c r="I14911">
        <f t="shared" si="1164"/>
        <v>642</v>
      </c>
      <c r="J14911" t="str">
        <f t="shared" si="1163"/>
        <v>Out of Test</v>
      </c>
      <c r="K14911" t="str">
        <f>IF(J14911="Test", COUNTIF($J$10:J14911, "Test"),"")</f>
        <v/>
      </c>
      <c r="L14911" t="str">
        <f>IF(J14911="Control", COUNTIF($J$10:J14911, "Control"),"")</f>
        <v/>
      </c>
    </row>
    <row r="14912" spans="1:12">
      <c r="A14912" s="42">
        <v>1514722316</v>
      </c>
      <c r="B14912" s="42">
        <v>1</v>
      </c>
      <c r="C14912" s="42">
        <v>431</v>
      </c>
      <c r="D14912" s="40" t="s">
        <v>360</v>
      </c>
      <c r="E14912" s="40" t="str">
        <f t="shared" si="1162"/>
        <v>Out of test</v>
      </c>
      <c r="F14912" t="str">
        <f t="shared" si="1160"/>
        <v>Low</v>
      </c>
      <c r="G14912" t="str">
        <f t="shared" si="1161"/>
        <v>Shanghai_1_Low</v>
      </c>
      <c r="H14912">
        <v>0.42035499168947144</v>
      </c>
      <c r="I14912">
        <f t="shared" si="1164"/>
        <v>643</v>
      </c>
      <c r="J14912" t="str">
        <f t="shared" si="1163"/>
        <v>Out of Test</v>
      </c>
      <c r="K14912" t="str">
        <f>IF(J14912="Test", COUNTIF($J$10:J14912, "Test"),"")</f>
        <v/>
      </c>
      <c r="L14912" t="str">
        <f>IF(J14912="Control", COUNTIF($J$10:J14912, "Control"),"")</f>
        <v/>
      </c>
    </row>
    <row r="14913" spans="1:12">
      <c r="A14913" s="42">
        <v>1513950007</v>
      </c>
      <c r="B14913" s="42">
        <v>1</v>
      </c>
      <c r="C14913" s="42">
        <v>846</v>
      </c>
      <c r="D14913" s="40" t="s">
        <v>360</v>
      </c>
      <c r="E14913" s="40" t="str">
        <f t="shared" si="1162"/>
        <v>Out of test</v>
      </c>
      <c r="F14913" t="str">
        <f t="shared" si="1160"/>
        <v>Low</v>
      </c>
      <c r="G14913" t="str">
        <f t="shared" si="1161"/>
        <v>Shanghai_1_Low</v>
      </c>
      <c r="H14913">
        <v>0.42084853273501655</v>
      </c>
      <c r="I14913">
        <f t="shared" si="1164"/>
        <v>644</v>
      </c>
      <c r="J14913" t="str">
        <f t="shared" si="1163"/>
        <v>Out of Test</v>
      </c>
      <c r="K14913" t="str">
        <f>IF(J14913="Test", COUNTIF($J$10:J14913, "Test"),"")</f>
        <v/>
      </c>
      <c r="L14913" t="str">
        <f>IF(J14913="Control", COUNTIF($J$10:J14913, "Control"),"")</f>
        <v/>
      </c>
    </row>
    <row r="14914" spans="1:12">
      <c r="A14914" s="42">
        <v>1513484037</v>
      </c>
      <c r="B14914" s="42">
        <v>1</v>
      </c>
      <c r="C14914" s="42">
        <v>883</v>
      </c>
      <c r="D14914" s="40" t="s">
        <v>360</v>
      </c>
      <c r="E14914" s="40" t="str">
        <f t="shared" si="1162"/>
        <v>Out of test</v>
      </c>
      <c r="F14914" t="str">
        <f t="shared" si="1160"/>
        <v>Low</v>
      </c>
      <c r="G14914" t="str">
        <f t="shared" si="1161"/>
        <v>Shanghai_1_Low</v>
      </c>
      <c r="H14914">
        <v>0.42112305344843559</v>
      </c>
      <c r="I14914">
        <f t="shared" si="1164"/>
        <v>645</v>
      </c>
      <c r="J14914" t="str">
        <f t="shared" si="1163"/>
        <v>Out of Test</v>
      </c>
      <c r="K14914" t="str">
        <f>IF(J14914="Test", COUNTIF($J$10:J14914, "Test"),"")</f>
        <v/>
      </c>
      <c r="L14914" t="str">
        <f>IF(J14914="Control", COUNTIF($J$10:J14914, "Control"),"")</f>
        <v/>
      </c>
    </row>
    <row r="14915" spans="1:12">
      <c r="A14915" s="42">
        <v>1519898348</v>
      </c>
      <c r="B14915" s="42">
        <v>1</v>
      </c>
      <c r="C14915" s="42">
        <v>731</v>
      </c>
      <c r="D14915" s="40" t="s">
        <v>360</v>
      </c>
      <c r="E14915" s="40" t="str">
        <f t="shared" si="1162"/>
        <v>Out of test</v>
      </c>
      <c r="F14915" t="str">
        <f t="shared" si="1160"/>
        <v>Low</v>
      </c>
      <c r="G14915" t="str">
        <f t="shared" si="1161"/>
        <v>Shanghai_1_Low</v>
      </c>
      <c r="H14915">
        <v>0.42294414224726884</v>
      </c>
      <c r="I14915">
        <f t="shared" si="1164"/>
        <v>646</v>
      </c>
      <c r="J14915" t="str">
        <f t="shared" si="1163"/>
        <v>Out of Test</v>
      </c>
      <c r="K14915" t="str">
        <f>IF(J14915="Test", COUNTIF($J$10:J14915, "Test"),"")</f>
        <v/>
      </c>
      <c r="L14915" t="str">
        <f>IF(J14915="Control", COUNTIF($J$10:J14915, "Control"),"")</f>
        <v/>
      </c>
    </row>
    <row r="14916" spans="1:12">
      <c r="A14916" s="42">
        <v>1514741103</v>
      </c>
      <c r="B14916" s="42">
        <v>1</v>
      </c>
      <c r="C14916" s="42">
        <v>679</v>
      </c>
      <c r="D14916" s="40" t="s">
        <v>360</v>
      </c>
      <c r="E14916" s="40" t="str">
        <f t="shared" si="1162"/>
        <v>Out of test</v>
      </c>
      <c r="F14916" t="str">
        <f t="shared" si="1160"/>
        <v>Low</v>
      </c>
      <c r="G14916" t="str">
        <f t="shared" si="1161"/>
        <v>Shanghai_1_Low</v>
      </c>
      <c r="H14916">
        <v>0.42339879954472681</v>
      </c>
      <c r="I14916">
        <f t="shared" si="1164"/>
        <v>647</v>
      </c>
      <c r="J14916" t="str">
        <f t="shared" si="1163"/>
        <v>Out of Test</v>
      </c>
      <c r="K14916" t="str">
        <f>IF(J14916="Test", COUNTIF($J$10:J14916, "Test"),"")</f>
        <v/>
      </c>
      <c r="L14916" t="str">
        <f>IF(J14916="Control", COUNTIF($J$10:J14916, "Control"),"")</f>
        <v/>
      </c>
    </row>
    <row r="14917" spans="1:12">
      <c r="A14917" s="42">
        <v>1514961407</v>
      </c>
      <c r="B14917" s="42">
        <v>1</v>
      </c>
      <c r="C14917" s="42">
        <v>530</v>
      </c>
      <c r="D14917" s="40" t="s">
        <v>360</v>
      </c>
      <c r="E14917" s="40" t="str">
        <f t="shared" si="1162"/>
        <v>Out of test</v>
      </c>
      <c r="F14917" t="str">
        <f t="shared" si="1160"/>
        <v>Low</v>
      </c>
      <c r="G14917" t="str">
        <f t="shared" si="1161"/>
        <v>Shanghai_1_Low</v>
      </c>
      <c r="H14917">
        <v>0.42364547180912016</v>
      </c>
      <c r="I14917">
        <f t="shared" si="1164"/>
        <v>648</v>
      </c>
      <c r="J14917" t="str">
        <f t="shared" si="1163"/>
        <v>Out of Test</v>
      </c>
      <c r="K14917" t="str">
        <f>IF(J14917="Test", COUNTIF($J$10:J14917, "Test"),"")</f>
        <v/>
      </c>
      <c r="L14917" t="str">
        <f>IF(J14917="Control", COUNTIF($J$10:J14917, "Control"),"")</f>
        <v/>
      </c>
    </row>
    <row r="14918" spans="1:12">
      <c r="A14918" s="42">
        <v>1514428659</v>
      </c>
      <c r="B14918" s="42">
        <v>1</v>
      </c>
      <c r="C14918" s="42">
        <v>535</v>
      </c>
      <c r="D14918" s="40" t="s">
        <v>360</v>
      </c>
      <c r="E14918" s="40" t="str">
        <f t="shared" si="1162"/>
        <v>Out of test</v>
      </c>
      <c r="F14918" t="str">
        <f t="shared" si="1160"/>
        <v>Low</v>
      </c>
      <c r="G14918" t="str">
        <f t="shared" si="1161"/>
        <v>Shanghai_1_Low</v>
      </c>
      <c r="H14918">
        <v>0.42378444401081417</v>
      </c>
      <c r="I14918">
        <f t="shared" si="1164"/>
        <v>649</v>
      </c>
      <c r="J14918" t="str">
        <f t="shared" si="1163"/>
        <v>Out of Test</v>
      </c>
      <c r="K14918" t="str">
        <f>IF(J14918="Test", COUNTIF($J$10:J14918, "Test"),"")</f>
        <v/>
      </c>
      <c r="L14918" t="str">
        <f>IF(J14918="Control", COUNTIF($J$10:J14918, "Control"),"")</f>
        <v/>
      </c>
    </row>
    <row r="14919" spans="1:12">
      <c r="A14919" s="42">
        <v>1517022207</v>
      </c>
      <c r="B14919" s="42">
        <v>1</v>
      </c>
      <c r="C14919" s="42">
        <v>213</v>
      </c>
      <c r="D14919" s="40" t="s">
        <v>360</v>
      </c>
      <c r="E14919" s="40" t="str">
        <f t="shared" si="1162"/>
        <v>Out of test</v>
      </c>
      <c r="F14919" t="str">
        <f t="shared" si="1160"/>
        <v>Low</v>
      </c>
      <c r="G14919" t="str">
        <f t="shared" si="1161"/>
        <v>Shanghai_1_Low</v>
      </c>
      <c r="H14919">
        <v>0.42585857939867444</v>
      </c>
      <c r="I14919">
        <f t="shared" si="1164"/>
        <v>650</v>
      </c>
      <c r="J14919" t="str">
        <f t="shared" si="1163"/>
        <v>Out of Test</v>
      </c>
      <c r="K14919" t="str">
        <f>IF(J14919="Test", COUNTIF($J$10:J14919, "Test"),"")</f>
        <v/>
      </c>
      <c r="L14919" t="str">
        <f>IF(J14919="Control", COUNTIF($J$10:J14919, "Control"),"")</f>
        <v/>
      </c>
    </row>
    <row r="14920" spans="1:12">
      <c r="A14920" s="42">
        <v>1515432128</v>
      </c>
      <c r="B14920" s="42">
        <v>1</v>
      </c>
      <c r="C14920" s="42">
        <v>915</v>
      </c>
      <c r="D14920" s="40" t="s">
        <v>360</v>
      </c>
      <c r="E14920" s="40" t="str">
        <f t="shared" si="1162"/>
        <v>Out of test</v>
      </c>
      <c r="F14920" t="str">
        <f t="shared" si="1160"/>
        <v>Low</v>
      </c>
      <c r="G14920" t="str">
        <f t="shared" si="1161"/>
        <v>Shanghai_1_Low</v>
      </c>
      <c r="H14920">
        <v>0.42605431010980432</v>
      </c>
      <c r="I14920">
        <f t="shared" si="1164"/>
        <v>651</v>
      </c>
      <c r="J14920" t="str">
        <f t="shared" si="1163"/>
        <v>Out of Test</v>
      </c>
      <c r="K14920" t="str">
        <f>IF(J14920="Test", COUNTIF($J$10:J14920, "Test"),"")</f>
        <v/>
      </c>
      <c r="L14920" t="str">
        <f>IF(J14920="Control", COUNTIF($J$10:J14920, "Control"),"")</f>
        <v/>
      </c>
    </row>
    <row r="14921" spans="1:12">
      <c r="A14921" s="42">
        <v>1516627966</v>
      </c>
      <c r="B14921" s="42">
        <v>1</v>
      </c>
      <c r="C14921" s="42">
        <v>624</v>
      </c>
      <c r="D14921" s="40" t="s">
        <v>360</v>
      </c>
      <c r="E14921" s="40" t="str">
        <f t="shared" si="1162"/>
        <v>Out of test</v>
      </c>
      <c r="F14921" t="str">
        <f t="shared" si="1160"/>
        <v>Low</v>
      </c>
      <c r="G14921" t="str">
        <f t="shared" si="1161"/>
        <v>Shanghai_1_Low</v>
      </c>
      <c r="H14921">
        <v>0.42611288868865094</v>
      </c>
      <c r="I14921">
        <f t="shared" si="1164"/>
        <v>652</v>
      </c>
      <c r="J14921" t="str">
        <f t="shared" si="1163"/>
        <v>Out of Test</v>
      </c>
      <c r="K14921" t="str">
        <f>IF(J14921="Test", COUNTIF($J$10:J14921, "Test"),"")</f>
        <v/>
      </c>
      <c r="L14921" t="str">
        <f>IF(J14921="Control", COUNTIF($J$10:J14921, "Control"),"")</f>
        <v/>
      </c>
    </row>
    <row r="14922" spans="1:12">
      <c r="A14922" s="42">
        <v>1516207599</v>
      </c>
      <c r="B14922" s="42">
        <v>1</v>
      </c>
      <c r="C14922" s="42">
        <v>560</v>
      </c>
      <c r="D14922" s="40" t="s">
        <v>360</v>
      </c>
      <c r="E14922" s="40" t="str">
        <f t="shared" si="1162"/>
        <v>Out of test</v>
      </c>
      <c r="F14922" t="str">
        <f t="shared" ref="F14922:F14985" si="1165">_xlfn.IFS(C14922&lt;1069, "Low", C14922&lt;2277, "Mid", C14922&gt;=2277, "High")</f>
        <v>Low</v>
      </c>
      <c r="G14922" t="str">
        <f t="shared" ref="G14922:G14985" si="1166">D14922&amp;"_"&amp;B14922&amp;"_"&amp;F14922</f>
        <v>Shanghai_1_Low</v>
      </c>
      <c r="H14922">
        <v>0.42672089018948745</v>
      </c>
      <c r="I14922">
        <f t="shared" si="1164"/>
        <v>653</v>
      </c>
      <c r="J14922" t="str">
        <f t="shared" si="1163"/>
        <v>Out of Test</v>
      </c>
      <c r="K14922" t="str">
        <f>IF(J14922="Test", COUNTIF($J$10:J14922, "Test"),"")</f>
        <v/>
      </c>
      <c r="L14922" t="str">
        <f>IF(J14922="Control", COUNTIF($J$10:J14922, "Control"),"")</f>
        <v/>
      </c>
    </row>
    <row r="14923" spans="1:12">
      <c r="A14923" s="42">
        <v>1519290623</v>
      </c>
      <c r="B14923" s="42">
        <v>1</v>
      </c>
      <c r="C14923" s="42">
        <v>308</v>
      </c>
      <c r="D14923" s="40" t="s">
        <v>360</v>
      </c>
      <c r="E14923" s="40" t="str">
        <f t="shared" ref="E14923:E14986" si="1167">IF(AND(J14923="Test",K14923&lt;=3000),"Test",IF(AND(J14923="Control",L14923&lt;=3000),"Control","Out of test"))</f>
        <v>Out of test</v>
      </c>
      <c r="F14923" t="str">
        <f t="shared" si="1165"/>
        <v>Low</v>
      </c>
      <c r="G14923" t="str">
        <f t="shared" si="1166"/>
        <v>Shanghai_1_Low</v>
      </c>
      <c r="H14923">
        <v>0.42765110566033848</v>
      </c>
      <c r="I14923">
        <f t="shared" si="1164"/>
        <v>654</v>
      </c>
      <c r="J14923" t="str">
        <f t="shared" ref="J14923:J14986" si="1168">IF(I14923&lt;=250, IF(MOD(I14923,2)=1, "Test", "Control"),"Out of Test")</f>
        <v>Out of Test</v>
      </c>
      <c r="K14923" t="str">
        <f>IF(J14923="Test", COUNTIF($J$10:J14923, "Test"),"")</f>
        <v/>
      </c>
      <c r="L14923" t="str">
        <f>IF(J14923="Control", COUNTIF($J$10:J14923, "Control"),"")</f>
        <v/>
      </c>
    </row>
    <row r="14924" spans="1:12">
      <c r="A14924" s="42">
        <v>1516840925</v>
      </c>
      <c r="B14924" s="42">
        <v>1</v>
      </c>
      <c r="C14924" s="42">
        <v>367</v>
      </c>
      <c r="D14924" s="40" t="s">
        <v>360</v>
      </c>
      <c r="E14924" s="40" t="str">
        <f t="shared" si="1167"/>
        <v>Out of test</v>
      </c>
      <c r="F14924" t="str">
        <f t="shared" si="1165"/>
        <v>Low</v>
      </c>
      <c r="G14924" t="str">
        <f t="shared" si="1166"/>
        <v>Shanghai_1_Low</v>
      </c>
      <c r="H14924">
        <v>0.42767877903191198</v>
      </c>
      <c r="I14924">
        <f t="shared" ref="I14924:I14987" si="1169">IF(G14924=G14923, I14923+1, 1)</f>
        <v>655</v>
      </c>
      <c r="J14924" t="str">
        <f t="shared" si="1168"/>
        <v>Out of Test</v>
      </c>
      <c r="K14924" t="str">
        <f>IF(J14924="Test", COUNTIF($J$10:J14924, "Test"),"")</f>
        <v/>
      </c>
      <c r="L14924" t="str">
        <f>IF(J14924="Control", COUNTIF($J$10:J14924, "Control"),"")</f>
        <v/>
      </c>
    </row>
    <row r="14925" spans="1:12">
      <c r="A14925" s="42">
        <v>1519350493</v>
      </c>
      <c r="B14925" s="42">
        <v>1</v>
      </c>
      <c r="C14925" s="42">
        <v>571</v>
      </c>
      <c r="D14925" s="40" t="s">
        <v>360</v>
      </c>
      <c r="E14925" s="40" t="str">
        <f t="shared" si="1167"/>
        <v>Out of test</v>
      </c>
      <c r="F14925" t="str">
        <f t="shared" si="1165"/>
        <v>Low</v>
      </c>
      <c r="G14925" t="str">
        <f t="shared" si="1166"/>
        <v>Shanghai_1_Low</v>
      </c>
      <c r="H14925">
        <v>0.42819291984780983</v>
      </c>
      <c r="I14925">
        <f t="shared" si="1169"/>
        <v>656</v>
      </c>
      <c r="J14925" t="str">
        <f t="shared" si="1168"/>
        <v>Out of Test</v>
      </c>
      <c r="K14925" t="str">
        <f>IF(J14925="Test", COUNTIF($J$10:J14925, "Test"),"")</f>
        <v/>
      </c>
      <c r="L14925" t="str">
        <f>IF(J14925="Control", COUNTIF($J$10:J14925, "Control"),"")</f>
        <v/>
      </c>
    </row>
    <row r="14926" spans="1:12">
      <c r="A14926" s="42">
        <v>1515995026</v>
      </c>
      <c r="B14926" s="42">
        <v>1</v>
      </c>
      <c r="C14926" s="42">
        <v>371</v>
      </c>
      <c r="D14926" s="40" t="s">
        <v>360</v>
      </c>
      <c r="E14926" s="40" t="str">
        <f t="shared" si="1167"/>
        <v>Out of test</v>
      </c>
      <c r="F14926" t="str">
        <f t="shared" si="1165"/>
        <v>Low</v>
      </c>
      <c r="G14926" t="str">
        <f t="shared" si="1166"/>
        <v>Shanghai_1_Low</v>
      </c>
      <c r="H14926">
        <v>0.42841594044733755</v>
      </c>
      <c r="I14926">
        <f t="shared" si="1169"/>
        <v>657</v>
      </c>
      <c r="J14926" t="str">
        <f t="shared" si="1168"/>
        <v>Out of Test</v>
      </c>
      <c r="K14926" t="str">
        <f>IF(J14926="Test", COUNTIF($J$10:J14926, "Test"),"")</f>
        <v/>
      </c>
      <c r="L14926" t="str">
        <f>IF(J14926="Control", COUNTIF($J$10:J14926, "Control"),"")</f>
        <v/>
      </c>
    </row>
    <row r="14927" spans="1:12">
      <c r="A14927" s="42">
        <v>1518108984</v>
      </c>
      <c r="B14927" s="42">
        <v>1</v>
      </c>
      <c r="C14927" s="42">
        <v>586</v>
      </c>
      <c r="D14927" s="40" t="s">
        <v>360</v>
      </c>
      <c r="E14927" s="40" t="str">
        <f t="shared" si="1167"/>
        <v>Out of test</v>
      </c>
      <c r="F14927" t="str">
        <f t="shared" si="1165"/>
        <v>Low</v>
      </c>
      <c r="G14927" t="str">
        <f t="shared" si="1166"/>
        <v>Shanghai_1_Low</v>
      </c>
      <c r="H14927">
        <v>0.43002314781927253</v>
      </c>
      <c r="I14927">
        <f t="shared" si="1169"/>
        <v>658</v>
      </c>
      <c r="J14927" t="str">
        <f t="shared" si="1168"/>
        <v>Out of Test</v>
      </c>
      <c r="K14927" t="str">
        <f>IF(J14927="Test", COUNTIF($J$10:J14927, "Test"),"")</f>
        <v/>
      </c>
      <c r="L14927" t="str">
        <f>IF(J14927="Control", COUNTIF($J$10:J14927, "Control"),"")</f>
        <v/>
      </c>
    </row>
    <row r="14928" spans="1:12">
      <c r="A14928" s="42">
        <v>1518821559</v>
      </c>
      <c r="B14928" s="42">
        <v>1</v>
      </c>
      <c r="C14928" s="42">
        <v>184</v>
      </c>
      <c r="D14928" s="40" t="s">
        <v>360</v>
      </c>
      <c r="E14928" s="40" t="str">
        <f t="shared" si="1167"/>
        <v>Out of test</v>
      </c>
      <c r="F14928" t="str">
        <f t="shared" si="1165"/>
        <v>Low</v>
      </c>
      <c r="G14928" t="str">
        <f t="shared" si="1166"/>
        <v>Shanghai_1_Low</v>
      </c>
      <c r="H14928">
        <v>0.43071146384510384</v>
      </c>
      <c r="I14928">
        <f t="shared" si="1169"/>
        <v>659</v>
      </c>
      <c r="J14928" t="str">
        <f t="shared" si="1168"/>
        <v>Out of Test</v>
      </c>
      <c r="K14928" t="str">
        <f>IF(J14928="Test", COUNTIF($J$10:J14928, "Test"),"")</f>
        <v/>
      </c>
      <c r="L14928" t="str">
        <f>IF(J14928="Control", COUNTIF($J$10:J14928, "Control"),"")</f>
        <v/>
      </c>
    </row>
    <row r="14929" spans="1:12">
      <c r="A14929" s="42">
        <v>1511612953</v>
      </c>
      <c r="B14929" s="42">
        <v>1</v>
      </c>
      <c r="C14929" s="42">
        <v>713</v>
      </c>
      <c r="D14929" s="40" t="s">
        <v>360</v>
      </c>
      <c r="E14929" s="40" t="str">
        <f t="shared" si="1167"/>
        <v>Out of test</v>
      </c>
      <c r="F14929" t="str">
        <f t="shared" si="1165"/>
        <v>Low</v>
      </c>
      <c r="G14929" t="str">
        <f t="shared" si="1166"/>
        <v>Shanghai_1_Low</v>
      </c>
      <c r="H14929">
        <v>0.43114977717031944</v>
      </c>
      <c r="I14929">
        <f t="shared" si="1169"/>
        <v>660</v>
      </c>
      <c r="J14929" t="str">
        <f t="shared" si="1168"/>
        <v>Out of Test</v>
      </c>
      <c r="K14929" t="str">
        <f>IF(J14929="Test", COUNTIF($J$10:J14929, "Test"),"")</f>
        <v/>
      </c>
      <c r="L14929" t="str">
        <f>IF(J14929="Control", COUNTIF($J$10:J14929, "Control"),"")</f>
        <v/>
      </c>
    </row>
    <row r="14930" spans="1:12">
      <c r="A14930" s="42">
        <v>1514148483</v>
      </c>
      <c r="B14930" s="42">
        <v>1</v>
      </c>
      <c r="C14930" s="42">
        <v>385</v>
      </c>
      <c r="D14930" s="40" t="s">
        <v>360</v>
      </c>
      <c r="E14930" s="40" t="str">
        <f t="shared" si="1167"/>
        <v>Out of test</v>
      </c>
      <c r="F14930" t="str">
        <f t="shared" si="1165"/>
        <v>Low</v>
      </c>
      <c r="G14930" t="str">
        <f t="shared" si="1166"/>
        <v>Shanghai_1_Low</v>
      </c>
      <c r="H14930">
        <v>0.43249767295344177</v>
      </c>
      <c r="I14930">
        <f t="shared" si="1169"/>
        <v>661</v>
      </c>
      <c r="J14930" t="str">
        <f t="shared" si="1168"/>
        <v>Out of Test</v>
      </c>
      <c r="K14930" t="str">
        <f>IF(J14930="Test", COUNTIF($J$10:J14930, "Test"),"")</f>
        <v/>
      </c>
      <c r="L14930" t="str">
        <f>IF(J14930="Control", COUNTIF($J$10:J14930, "Control"),"")</f>
        <v/>
      </c>
    </row>
    <row r="14931" spans="1:12">
      <c r="A14931" s="42">
        <v>1513802267</v>
      </c>
      <c r="B14931" s="42">
        <v>1</v>
      </c>
      <c r="C14931" s="42">
        <v>998</v>
      </c>
      <c r="D14931" s="40" t="s">
        <v>360</v>
      </c>
      <c r="E14931" s="40" t="str">
        <f t="shared" si="1167"/>
        <v>Out of test</v>
      </c>
      <c r="F14931" t="str">
        <f t="shared" si="1165"/>
        <v>Low</v>
      </c>
      <c r="G14931" t="str">
        <f t="shared" si="1166"/>
        <v>Shanghai_1_Low</v>
      </c>
      <c r="H14931">
        <v>0.43356239655969608</v>
      </c>
      <c r="I14931">
        <f t="shared" si="1169"/>
        <v>662</v>
      </c>
      <c r="J14931" t="str">
        <f t="shared" si="1168"/>
        <v>Out of Test</v>
      </c>
      <c r="K14931" t="str">
        <f>IF(J14931="Test", COUNTIF($J$10:J14931, "Test"),"")</f>
        <v/>
      </c>
      <c r="L14931" t="str">
        <f>IF(J14931="Control", COUNTIF($J$10:J14931, "Control"),"")</f>
        <v/>
      </c>
    </row>
    <row r="14932" spans="1:12">
      <c r="A14932" s="42">
        <v>1516554358</v>
      </c>
      <c r="B14932" s="42">
        <v>1</v>
      </c>
      <c r="C14932" s="42">
        <v>4</v>
      </c>
      <c r="D14932" s="40" t="s">
        <v>360</v>
      </c>
      <c r="E14932" s="40" t="str">
        <f t="shared" si="1167"/>
        <v>Out of test</v>
      </c>
      <c r="F14932" t="str">
        <f t="shared" si="1165"/>
        <v>Low</v>
      </c>
      <c r="G14932" t="str">
        <f t="shared" si="1166"/>
        <v>Shanghai_1_Low</v>
      </c>
      <c r="H14932">
        <v>0.4348124040097997</v>
      </c>
      <c r="I14932">
        <f t="shared" si="1169"/>
        <v>663</v>
      </c>
      <c r="J14932" t="str">
        <f t="shared" si="1168"/>
        <v>Out of Test</v>
      </c>
      <c r="K14932" t="str">
        <f>IF(J14932="Test", COUNTIF($J$10:J14932, "Test"),"")</f>
        <v/>
      </c>
      <c r="L14932" t="str">
        <f>IF(J14932="Control", COUNTIF($J$10:J14932, "Control"),"")</f>
        <v/>
      </c>
    </row>
    <row r="14933" spans="1:12">
      <c r="A14933" s="42">
        <v>1516170855</v>
      </c>
      <c r="B14933" s="42">
        <v>1</v>
      </c>
      <c r="C14933" s="42">
        <v>983</v>
      </c>
      <c r="D14933" s="40" t="s">
        <v>360</v>
      </c>
      <c r="E14933" s="40" t="str">
        <f t="shared" si="1167"/>
        <v>Out of test</v>
      </c>
      <c r="F14933" t="str">
        <f t="shared" si="1165"/>
        <v>Low</v>
      </c>
      <c r="G14933" t="str">
        <f t="shared" si="1166"/>
        <v>Shanghai_1_Low</v>
      </c>
      <c r="H14933">
        <v>0.43525535645492042</v>
      </c>
      <c r="I14933">
        <f t="shared" si="1169"/>
        <v>664</v>
      </c>
      <c r="J14933" t="str">
        <f t="shared" si="1168"/>
        <v>Out of Test</v>
      </c>
      <c r="K14933" t="str">
        <f>IF(J14933="Test", COUNTIF($J$10:J14933, "Test"),"")</f>
        <v/>
      </c>
      <c r="L14933" t="str">
        <f>IF(J14933="Control", COUNTIF($J$10:J14933, "Control"),"")</f>
        <v/>
      </c>
    </row>
    <row r="14934" spans="1:12">
      <c r="A14934" s="42">
        <v>1513765307</v>
      </c>
      <c r="B14934" s="42">
        <v>1</v>
      </c>
      <c r="C14934" s="42">
        <v>1062</v>
      </c>
      <c r="D14934" s="40" t="s">
        <v>360</v>
      </c>
      <c r="E14934" s="40" t="str">
        <f t="shared" si="1167"/>
        <v>Out of test</v>
      </c>
      <c r="F14934" t="str">
        <f t="shared" si="1165"/>
        <v>Low</v>
      </c>
      <c r="G14934" t="str">
        <f t="shared" si="1166"/>
        <v>Shanghai_1_Low</v>
      </c>
      <c r="H14934">
        <v>0.43565204621751197</v>
      </c>
      <c r="I14934">
        <f t="shared" si="1169"/>
        <v>665</v>
      </c>
      <c r="J14934" t="str">
        <f t="shared" si="1168"/>
        <v>Out of Test</v>
      </c>
      <c r="K14934" t="str">
        <f>IF(J14934="Test", COUNTIF($J$10:J14934, "Test"),"")</f>
        <v/>
      </c>
      <c r="L14934" t="str">
        <f>IF(J14934="Control", COUNTIF($J$10:J14934, "Control"),"")</f>
        <v/>
      </c>
    </row>
    <row r="14935" spans="1:12">
      <c r="A14935" s="42">
        <v>1516427784</v>
      </c>
      <c r="B14935" s="42">
        <v>1</v>
      </c>
      <c r="C14935" s="42">
        <v>541</v>
      </c>
      <c r="D14935" s="40" t="s">
        <v>360</v>
      </c>
      <c r="E14935" s="40" t="str">
        <f t="shared" si="1167"/>
        <v>Out of test</v>
      </c>
      <c r="F14935" t="str">
        <f t="shared" si="1165"/>
        <v>Low</v>
      </c>
      <c r="G14935" t="str">
        <f t="shared" si="1166"/>
        <v>Shanghai_1_Low</v>
      </c>
      <c r="H14935">
        <v>0.43567916767969372</v>
      </c>
      <c r="I14935">
        <f t="shared" si="1169"/>
        <v>666</v>
      </c>
      <c r="J14935" t="str">
        <f t="shared" si="1168"/>
        <v>Out of Test</v>
      </c>
      <c r="K14935" t="str">
        <f>IF(J14935="Test", COUNTIF($J$10:J14935, "Test"),"")</f>
        <v/>
      </c>
      <c r="L14935" t="str">
        <f>IF(J14935="Control", COUNTIF($J$10:J14935, "Control"),"")</f>
        <v/>
      </c>
    </row>
    <row r="14936" spans="1:12">
      <c r="A14936" s="42">
        <v>1512537778</v>
      </c>
      <c r="B14936" s="42">
        <v>1</v>
      </c>
      <c r="C14936" s="42">
        <v>938</v>
      </c>
      <c r="D14936" s="40" t="s">
        <v>360</v>
      </c>
      <c r="E14936" s="40" t="str">
        <f t="shared" si="1167"/>
        <v>Out of test</v>
      </c>
      <c r="F14936" t="str">
        <f t="shared" si="1165"/>
        <v>Low</v>
      </c>
      <c r="G14936" t="str">
        <f t="shared" si="1166"/>
        <v>Shanghai_1_Low</v>
      </c>
      <c r="H14936">
        <v>0.43578740824915474</v>
      </c>
      <c r="I14936">
        <f t="shared" si="1169"/>
        <v>667</v>
      </c>
      <c r="J14936" t="str">
        <f t="shared" si="1168"/>
        <v>Out of Test</v>
      </c>
      <c r="K14936" t="str">
        <f>IF(J14936="Test", COUNTIF($J$10:J14936, "Test"),"")</f>
        <v/>
      </c>
      <c r="L14936" t="str">
        <f>IF(J14936="Control", COUNTIF($J$10:J14936, "Control"),"")</f>
        <v/>
      </c>
    </row>
    <row r="14937" spans="1:12">
      <c r="A14937" s="42">
        <v>1517976336</v>
      </c>
      <c r="B14937" s="42">
        <v>1</v>
      </c>
      <c r="C14937" s="42">
        <v>805</v>
      </c>
      <c r="D14937" s="40" t="s">
        <v>360</v>
      </c>
      <c r="E14937" s="40" t="str">
        <f t="shared" si="1167"/>
        <v>Out of test</v>
      </c>
      <c r="F14937" t="str">
        <f t="shared" si="1165"/>
        <v>Low</v>
      </c>
      <c r="G14937" t="str">
        <f t="shared" si="1166"/>
        <v>Shanghai_1_Low</v>
      </c>
      <c r="H14937">
        <v>0.43618104166443594</v>
      </c>
      <c r="I14937">
        <f t="shared" si="1169"/>
        <v>668</v>
      </c>
      <c r="J14937" t="str">
        <f t="shared" si="1168"/>
        <v>Out of Test</v>
      </c>
      <c r="K14937" t="str">
        <f>IF(J14937="Test", COUNTIF($J$10:J14937, "Test"),"")</f>
        <v/>
      </c>
      <c r="L14937" t="str">
        <f>IF(J14937="Control", COUNTIF($J$10:J14937, "Control"),"")</f>
        <v/>
      </c>
    </row>
    <row r="14938" spans="1:12">
      <c r="A14938" s="42">
        <v>1517562658</v>
      </c>
      <c r="B14938" s="42">
        <v>1</v>
      </c>
      <c r="C14938" s="42">
        <v>514</v>
      </c>
      <c r="D14938" s="40" t="s">
        <v>360</v>
      </c>
      <c r="E14938" s="40" t="str">
        <f t="shared" si="1167"/>
        <v>Out of test</v>
      </c>
      <c r="F14938" t="str">
        <f t="shared" si="1165"/>
        <v>Low</v>
      </c>
      <c r="G14938" t="str">
        <f t="shared" si="1166"/>
        <v>Shanghai_1_Low</v>
      </c>
      <c r="H14938">
        <v>0.43642660496297647</v>
      </c>
      <c r="I14938">
        <f t="shared" si="1169"/>
        <v>669</v>
      </c>
      <c r="J14938" t="str">
        <f t="shared" si="1168"/>
        <v>Out of Test</v>
      </c>
      <c r="K14938" t="str">
        <f>IF(J14938="Test", COUNTIF($J$10:J14938, "Test"),"")</f>
        <v/>
      </c>
      <c r="L14938" t="str">
        <f>IF(J14938="Control", COUNTIF($J$10:J14938, "Control"),"")</f>
        <v/>
      </c>
    </row>
    <row r="14939" spans="1:12">
      <c r="A14939" s="42">
        <v>1512998658</v>
      </c>
      <c r="B14939" s="42">
        <v>1</v>
      </c>
      <c r="C14939" s="42">
        <v>992</v>
      </c>
      <c r="D14939" s="40" t="s">
        <v>360</v>
      </c>
      <c r="E14939" s="40" t="str">
        <f t="shared" si="1167"/>
        <v>Out of test</v>
      </c>
      <c r="F14939" t="str">
        <f t="shared" si="1165"/>
        <v>Low</v>
      </c>
      <c r="G14939" t="str">
        <f t="shared" si="1166"/>
        <v>Shanghai_1_Low</v>
      </c>
      <c r="H14939">
        <v>0.43691476308561183</v>
      </c>
      <c r="I14939">
        <f t="shared" si="1169"/>
        <v>670</v>
      </c>
      <c r="J14939" t="str">
        <f t="shared" si="1168"/>
        <v>Out of Test</v>
      </c>
      <c r="K14939" t="str">
        <f>IF(J14939="Test", COUNTIF($J$10:J14939, "Test"),"")</f>
        <v/>
      </c>
      <c r="L14939" t="str">
        <f>IF(J14939="Control", COUNTIF($J$10:J14939, "Control"),"")</f>
        <v/>
      </c>
    </row>
    <row r="14940" spans="1:12">
      <c r="A14940" s="42">
        <v>1518822505</v>
      </c>
      <c r="B14940" s="42">
        <v>1</v>
      </c>
      <c r="C14940" s="42">
        <v>920</v>
      </c>
      <c r="D14940" s="40" t="s">
        <v>360</v>
      </c>
      <c r="E14940" s="40" t="str">
        <f t="shared" si="1167"/>
        <v>Out of test</v>
      </c>
      <c r="F14940" t="str">
        <f t="shared" si="1165"/>
        <v>Low</v>
      </c>
      <c r="G14940" t="str">
        <f t="shared" si="1166"/>
        <v>Shanghai_1_Low</v>
      </c>
      <c r="H14940">
        <v>0.43702542045423087</v>
      </c>
      <c r="I14940">
        <f t="shared" si="1169"/>
        <v>671</v>
      </c>
      <c r="J14940" t="str">
        <f t="shared" si="1168"/>
        <v>Out of Test</v>
      </c>
      <c r="K14940" t="str">
        <f>IF(J14940="Test", COUNTIF($J$10:J14940, "Test"),"")</f>
        <v/>
      </c>
      <c r="L14940" t="str">
        <f>IF(J14940="Control", COUNTIF($J$10:J14940, "Control"),"")</f>
        <v/>
      </c>
    </row>
    <row r="14941" spans="1:12">
      <c r="A14941" s="42">
        <v>1517500316</v>
      </c>
      <c r="B14941" s="42">
        <v>1</v>
      </c>
      <c r="C14941" s="42">
        <v>61</v>
      </c>
      <c r="D14941" s="40" t="s">
        <v>360</v>
      </c>
      <c r="E14941" s="40" t="str">
        <f t="shared" si="1167"/>
        <v>Out of test</v>
      </c>
      <c r="F14941" t="str">
        <f t="shared" si="1165"/>
        <v>Low</v>
      </c>
      <c r="G14941" t="str">
        <f t="shared" si="1166"/>
        <v>Shanghai_1_Low</v>
      </c>
      <c r="H14941">
        <v>0.4371552504046341</v>
      </c>
      <c r="I14941">
        <f t="shared" si="1169"/>
        <v>672</v>
      </c>
      <c r="J14941" t="str">
        <f t="shared" si="1168"/>
        <v>Out of Test</v>
      </c>
      <c r="K14941" t="str">
        <f>IF(J14941="Test", COUNTIF($J$10:J14941, "Test"),"")</f>
        <v/>
      </c>
      <c r="L14941" t="str">
        <f>IF(J14941="Control", COUNTIF($J$10:J14941, "Control"),"")</f>
        <v/>
      </c>
    </row>
    <row r="14942" spans="1:12">
      <c r="A14942" s="42">
        <v>1518329068</v>
      </c>
      <c r="B14942" s="42">
        <v>1</v>
      </c>
      <c r="C14942" s="42">
        <v>907</v>
      </c>
      <c r="D14942" s="40" t="s">
        <v>360</v>
      </c>
      <c r="E14942" s="40" t="str">
        <f t="shared" si="1167"/>
        <v>Out of test</v>
      </c>
      <c r="F14942" t="str">
        <f t="shared" si="1165"/>
        <v>Low</v>
      </c>
      <c r="G14942" t="str">
        <f t="shared" si="1166"/>
        <v>Shanghai_1_Low</v>
      </c>
      <c r="H14942">
        <v>0.43743824413510801</v>
      </c>
      <c r="I14942">
        <f t="shared" si="1169"/>
        <v>673</v>
      </c>
      <c r="J14942" t="str">
        <f t="shared" si="1168"/>
        <v>Out of Test</v>
      </c>
      <c r="K14942" t="str">
        <f>IF(J14942="Test", COUNTIF($J$10:J14942, "Test"),"")</f>
        <v/>
      </c>
      <c r="L14942" t="str">
        <f>IF(J14942="Control", COUNTIF($J$10:J14942, "Control"),"")</f>
        <v/>
      </c>
    </row>
    <row r="14943" spans="1:12">
      <c r="A14943" s="42">
        <v>1513546353</v>
      </c>
      <c r="B14943" s="42">
        <v>1</v>
      </c>
      <c r="C14943" s="42">
        <v>1044</v>
      </c>
      <c r="D14943" s="40" t="s">
        <v>360</v>
      </c>
      <c r="E14943" s="40" t="str">
        <f t="shared" si="1167"/>
        <v>Out of test</v>
      </c>
      <c r="F14943" t="str">
        <f t="shared" si="1165"/>
        <v>Low</v>
      </c>
      <c r="G14943" t="str">
        <f t="shared" si="1166"/>
        <v>Shanghai_1_Low</v>
      </c>
      <c r="H14943">
        <v>0.43765544664402156</v>
      </c>
      <c r="I14943">
        <f t="shared" si="1169"/>
        <v>674</v>
      </c>
      <c r="J14943" t="str">
        <f t="shared" si="1168"/>
        <v>Out of Test</v>
      </c>
      <c r="K14943" t="str">
        <f>IF(J14943="Test", COUNTIF($J$10:J14943, "Test"),"")</f>
        <v/>
      </c>
      <c r="L14943" t="str">
        <f>IF(J14943="Control", COUNTIF($J$10:J14943, "Control"),"")</f>
        <v/>
      </c>
    </row>
    <row r="14944" spans="1:12">
      <c r="A14944" s="42">
        <v>1519352403</v>
      </c>
      <c r="B14944" s="42">
        <v>1</v>
      </c>
      <c r="C14944" s="42">
        <v>355</v>
      </c>
      <c r="D14944" s="40" t="s">
        <v>360</v>
      </c>
      <c r="E14944" s="40" t="str">
        <f t="shared" si="1167"/>
        <v>Out of test</v>
      </c>
      <c r="F14944" t="str">
        <f t="shared" si="1165"/>
        <v>Low</v>
      </c>
      <c r="G14944" t="str">
        <f t="shared" si="1166"/>
        <v>Shanghai_1_Low</v>
      </c>
      <c r="H14944">
        <v>0.43846558415063008</v>
      </c>
      <c r="I14944">
        <f t="shared" si="1169"/>
        <v>675</v>
      </c>
      <c r="J14944" t="str">
        <f t="shared" si="1168"/>
        <v>Out of Test</v>
      </c>
      <c r="K14944" t="str">
        <f>IF(J14944="Test", COUNTIF($J$10:J14944, "Test"),"")</f>
        <v/>
      </c>
      <c r="L14944" t="str">
        <f>IF(J14944="Control", COUNTIF($J$10:J14944, "Control"),"")</f>
        <v/>
      </c>
    </row>
    <row r="14945" spans="1:12">
      <c r="A14945" s="42">
        <v>1518154797</v>
      </c>
      <c r="B14945" s="42">
        <v>1</v>
      </c>
      <c r="C14945" s="42">
        <v>795</v>
      </c>
      <c r="D14945" s="40" t="s">
        <v>360</v>
      </c>
      <c r="E14945" s="40" t="str">
        <f t="shared" si="1167"/>
        <v>Out of test</v>
      </c>
      <c r="F14945" t="str">
        <f t="shared" si="1165"/>
        <v>Low</v>
      </c>
      <c r="G14945" t="str">
        <f t="shared" si="1166"/>
        <v>Shanghai_1_Low</v>
      </c>
      <c r="H14945">
        <v>0.4387570673657073</v>
      </c>
      <c r="I14945">
        <f t="shared" si="1169"/>
        <v>676</v>
      </c>
      <c r="J14945" t="str">
        <f t="shared" si="1168"/>
        <v>Out of Test</v>
      </c>
      <c r="K14945" t="str">
        <f>IF(J14945="Test", COUNTIF($J$10:J14945, "Test"),"")</f>
        <v/>
      </c>
      <c r="L14945" t="str">
        <f>IF(J14945="Control", COUNTIF($J$10:J14945, "Control"),"")</f>
        <v/>
      </c>
    </row>
    <row r="14946" spans="1:12">
      <c r="A14946" s="42">
        <v>1514934004</v>
      </c>
      <c r="B14946" s="42">
        <v>1</v>
      </c>
      <c r="C14946" s="42">
        <v>1006</v>
      </c>
      <c r="D14946" s="40" t="s">
        <v>360</v>
      </c>
      <c r="E14946" s="40" t="str">
        <f t="shared" si="1167"/>
        <v>Out of test</v>
      </c>
      <c r="F14946" t="str">
        <f t="shared" si="1165"/>
        <v>Low</v>
      </c>
      <c r="G14946" t="str">
        <f t="shared" si="1166"/>
        <v>Shanghai_1_Low</v>
      </c>
      <c r="H14946">
        <v>0.43954781095858531</v>
      </c>
      <c r="I14946">
        <f t="shared" si="1169"/>
        <v>677</v>
      </c>
      <c r="J14946" t="str">
        <f t="shared" si="1168"/>
        <v>Out of Test</v>
      </c>
      <c r="K14946" t="str">
        <f>IF(J14946="Test", COUNTIF($J$10:J14946, "Test"),"")</f>
        <v/>
      </c>
      <c r="L14946" t="str">
        <f>IF(J14946="Control", COUNTIF($J$10:J14946, "Control"),"")</f>
        <v/>
      </c>
    </row>
    <row r="14947" spans="1:12">
      <c r="A14947" s="42">
        <v>1513768734</v>
      </c>
      <c r="B14947" s="42">
        <v>1</v>
      </c>
      <c r="C14947" s="42">
        <v>374</v>
      </c>
      <c r="D14947" s="40" t="s">
        <v>360</v>
      </c>
      <c r="E14947" s="40" t="str">
        <f t="shared" si="1167"/>
        <v>Out of test</v>
      </c>
      <c r="F14947" t="str">
        <f t="shared" si="1165"/>
        <v>Low</v>
      </c>
      <c r="G14947" t="str">
        <f t="shared" si="1166"/>
        <v>Shanghai_1_Low</v>
      </c>
      <c r="H14947">
        <v>0.44036528059839497</v>
      </c>
      <c r="I14947">
        <f t="shared" si="1169"/>
        <v>678</v>
      </c>
      <c r="J14947" t="str">
        <f t="shared" si="1168"/>
        <v>Out of Test</v>
      </c>
      <c r="K14947" t="str">
        <f>IF(J14947="Test", COUNTIF($J$10:J14947, "Test"),"")</f>
        <v/>
      </c>
      <c r="L14947" t="str">
        <f>IF(J14947="Control", COUNTIF($J$10:J14947, "Control"),"")</f>
        <v/>
      </c>
    </row>
    <row r="14948" spans="1:12">
      <c r="A14948" s="42">
        <v>1517465384</v>
      </c>
      <c r="B14948" s="42">
        <v>1</v>
      </c>
      <c r="C14948" s="42">
        <v>427</v>
      </c>
      <c r="D14948" s="40" t="s">
        <v>360</v>
      </c>
      <c r="E14948" s="40" t="str">
        <f t="shared" si="1167"/>
        <v>Out of test</v>
      </c>
      <c r="F14948" t="str">
        <f t="shared" si="1165"/>
        <v>Low</v>
      </c>
      <c r="G14948" t="str">
        <f t="shared" si="1166"/>
        <v>Shanghai_1_Low</v>
      </c>
      <c r="H14948">
        <v>0.44201505141996988</v>
      </c>
      <c r="I14948">
        <f t="shared" si="1169"/>
        <v>679</v>
      </c>
      <c r="J14948" t="str">
        <f t="shared" si="1168"/>
        <v>Out of Test</v>
      </c>
      <c r="K14948" t="str">
        <f>IF(J14948="Test", COUNTIF($J$10:J14948, "Test"),"")</f>
        <v/>
      </c>
      <c r="L14948" t="str">
        <f>IF(J14948="Control", COUNTIF($J$10:J14948, "Control"),"")</f>
        <v/>
      </c>
    </row>
    <row r="14949" spans="1:12">
      <c r="A14949" s="42">
        <v>1515862517</v>
      </c>
      <c r="B14949" s="42">
        <v>1</v>
      </c>
      <c r="C14949" s="42">
        <v>123</v>
      </c>
      <c r="D14949" s="40" t="s">
        <v>360</v>
      </c>
      <c r="E14949" s="40" t="str">
        <f t="shared" si="1167"/>
        <v>Out of test</v>
      </c>
      <c r="F14949" t="str">
        <f t="shared" si="1165"/>
        <v>Low</v>
      </c>
      <c r="G14949" t="str">
        <f t="shared" si="1166"/>
        <v>Shanghai_1_Low</v>
      </c>
      <c r="H14949">
        <v>0.44311285346951457</v>
      </c>
      <c r="I14949">
        <f t="shared" si="1169"/>
        <v>680</v>
      </c>
      <c r="J14949" t="str">
        <f t="shared" si="1168"/>
        <v>Out of Test</v>
      </c>
      <c r="K14949" t="str">
        <f>IF(J14949="Test", COUNTIF($J$10:J14949, "Test"),"")</f>
        <v/>
      </c>
      <c r="L14949" t="str">
        <f>IF(J14949="Control", COUNTIF($J$10:J14949, "Control"),"")</f>
        <v/>
      </c>
    </row>
    <row r="14950" spans="1:12">
      <c r="A14950" s="42">
        <v>1517933185</v>
      </c>
      <c r="B14950" s="42">
        <v>1</v>
      </c>
      <c r="C14950" s="42">
        <v>836</v>
      </c>
      <c r="D14950" s="40" t="s">
        <v>360</v>
      </c>
      <c r="E14950" s="40" t="str">
        <f t="shared" si="1167"/>
        <v>Out of test</v>
      </c>
      <c r="F14950" t="str">
        <f t="shared" si="1165"/>
        <v>Low</v>
      </c>
      <c r="G14950" t="str">
        <f t="shared" si="1166"/>
        <v>Shanghai_1_Low</v>
      </c>
      <c r="H14950">
        <v>0.44339787785330775</v>
      </c>
      <c r="I14950">
        <f t="shared" si="1169"/>
        <v>681</v>
      </c>
      <c r="J14950" t="str">
        <f t="shared" si="1168"/>
        <v>Out of Test</v>
      </c>
      <c r="K14950" t="str">
        <f>IF(J14950="Test", COUNTIF($J$10:J14950, "Test"),"")</f>
        <v/>
      </c>
      <c r="L14950" t="str">
        <f>IF(J14950="Control", COUNTIF($J$10:J14950, "Control"),"")</f>
        <v/>
      </c>
    </row>
    <row r="14951" spans="1:12">
      <c r="A14951" s="42">
        <v>1515971214</v>
      </c>
      <c r="B14951" s="42">
        <v>1</v>
      </c>
      <c r="C14951" s="42">
        <v>198</v>
      </c>
      <c r="D14951" s="40" t="s">
        <v>360</v>
      </c>
      <c r="E14951" s="40" t="str">
        <f t="shared" si="1167"/>
        <v>Out of test</v>
      </c>
      <c r="F14951" t="str">
        <f t="shared" si="1165"/>
        <v>Low</v>
      </c>
      <c r="G14951" t="str">
        <f t="shared" si="1166"/>
        <v>Shanghai_1_Low</v>
      </c>
      <c r="H14951">
        <v>0.44403199409656091</v>
      </c>
      <c r="I14951">
        <f t="shared" si="1169"/>
        <v>682</v>
      </c>
      <c r="J14951" t="str">
        <f t="shared" si="1168"/>
        <v>Out of Test</v>
      </c>
      <c r="K14951" t="str">
        <f>IF(J14951="Test", COUNTIF($J$10:J14951, "Test"),"")</f>
        <v/>
      </c>
      <c r="L14951" t="str">
        <f>IF(J14951="Control", COUNTIF($J$10:J14951, "Control"),"")</f>
        <v/>
      </c>
    </row>
    <row r="14952" spans="1:12">
      <c r="A14952" s="42">
        <v>1516860736</v>
      </c>
      <c r="B14952" s="42">
        <v>1</v>
      </c>
      <c r="C14952" s="42">
        <v>323</v>
      </c>
      <c r="D14952" s="40" t="s">
        <v>360</v>
      </c>
      <c r="E14952" s="40" t="str">
        <f t="shared" si="1167"/>
        <v>Out of test</v>
      </c>
      <c r="F14952" t="str">
        <f t="shared" si="1165"/>
        <v>Low</v>
      </c>
      <c r="G14952" t="str">
        <f t="shared" si="1166"/>
        <v>Shanghai_1_Low</v>
      </c>
      <c r="H14952">
        <v>0.44420979621043633</v>
      </c>
      <c r="I14952">
        <f t="shared" si="1169"/>
        <v>683</v>
      </c>
      <c r="J14952" t="str">
        <f t="shared" si="1168"/>
        <v>Out of Test</v>
      </c>
      <c r="K14952" t="str">
        <f>IF(J14952="Test", COUNTIF($J$10:J14952, "Test"),"")</f>
        <v/>
      </c>
      <c r="L14952" t="str">
        <f>IF(J14952="Control", COUNTIF($J$10:J14952, "Control"),"")</f>
        <v/>
      </c>
    </row>
    <row r="14953" spans="1:12">
      <c r="A14953" s="42">
        <v>1516635954</v>
      </c>
      <c r="B14953" s="42">
        <v>1</v>
      </c>
      <c r="C14953" s="42">
        <v>883</v>
      </c>
      <c r="D14953" s="40" t="s">
        <v>360</v>
      </c>
      <c r="E14953" s="40" t="str">
        <f t="shared" si="1167"/>
        <v>Out of test</v>
      </c>
      <c r="F14953" t="str">
        <f t="shared" si="1165"/>
        <v>Low</v>
      </c>
      <c r="G14953" t="str">
        <f t="shared" si="1166"/>
        <v>Shanghai_1_Low</v>
      </c>
      <c r="H14953">
        <v>0.44429448499751478</v>
      </c>
      <c r="I14953">
        <f t="shared" si="1169"/>
        <v>684</v>
      </c>
      <c r="J14953" t="str">
        <f t="shared" si="1168"/>
        <v>Out of Test</v>
      </c>
      <c r="K14953" t="str">
        <f>IF(J14953="Test", COUNTIF($J$10:J14953, "Test"),"")</f>
        <v/>
      </c>
      <c r="L14953" t="str">
        <f>IF(J14953="Control", COUNTIF($J$10:J14953, "Control"),"")</f>
        <v/>
      </c>
    </row>
    <row r="14954" spans="1:12">
      <c r="A14954" s="42">
        <v>1513130374</v>
      </c>
      <c r="B14954" s="42">
        <v>1</v>
      </c>
      <c r="C14954" s="42">
        <v>201</v>
      </c>
      <c r="D14954" s="40" t="s">
        <v>360</v>
      </c>
      <c r="E14954" s="40" t="str">
        <f t="shared" si="1167"/>
        <v>Out of test</v>
      </c>
      <c r="F14954" t="str">
        <f t="shared" si="1165"/>
        <v>Low</v>
      </c>
      <c r="G14954" t="str">
        <f t="shared" si="1166"/>
        <v>Shanghai_1_Low</v>
      </c>
      <c r="H14954">
        <v>0.4452611498852096</v>
      </c>
      <c r="I14954">
        <f t="shared" si="1169"/>
        <v>685</v>
      </c>
      <c r="J14954" t="str">
        <f t="shared" si="1168"/>
        <v>Out of Test</v>
      </c>
      <c r="K14954" t="str">
        <f>IF(J14954="Test", COUNTIF($J$10:J14954, "Test"),"")</f>
        <v/>
      </c>
      <c r="L14954" t="str">
        <f>IF(J14954="Control", COUNTIF($J$10:J14954, "Control"),"")</f>
        <v/>
      </c>
    </row>
    <row r="14955" spans="1:12">
      <c r="A14955" s="42">
        <v>1515550386</v>
      </c>
      <c r="B14955" s="42">
        <v>1</v>
      </c>
      <c r="C14955" s="42">
        <v>153</v>
      </c>
      <c r="D14955" s="40" t="s">
        <v>360</v>
      </c>
      <c r="E14955" s="40" t="str">
        <f t="shared" si="1167"/>
        <v>Out of test</v>
      </c>
      <c r="F14955" t="str">
        <f t="shared" si="1165"/>
        <v>Low</v>
      </c>
      <c r="G14955" t="str">
        <f t="shared" si="1166"/>
        <v>Shanghai_1_Low</v>
      </c>
      <c r="H14955">
        <v>0.44599908866158</v>
      </c>
      <c r="I14955">
        <f t="shared" si="1169"/>
        <v>686</v>
      </c>
      <c r="J14955" t="str">
        <f t="shared" si="1168"/>
        <v>Out of Test</v>
      </c>
      <c r="K14955" t="str">
        <f>IF(J14955="Test", COUNTIF($J$10:J14955, "Test"),"")</f>
        <v/>
      </c>
      <c r="L14955" t="str">
        <f>IF(J14955="Control", COUNTIF($J$10:J14955, "Control"),"")</f>
        <v/>
      </c>
    </row>
    <row r="14956" spans="1:12">
      <c r="A14956" s="42">
        <v>1517288706</v>
      </c>
      <c r="B14956" s="42">
        <v>1</v>
      </c>
      <c r="C14956" s="42">
        <v>252</v>
      </c>
      <c r="D14956" s="40" t="s">
        <v>360</v>
      </c>
      <c r="E14956" s="40" t="str">
        <f t="shared" si="1167"/>
        <v>Out of test</v>
      </c>
      <c r="F14956" t="str">
        <f t="shared" si="1165"/>
        <v>Low</v>
      </c>
      <c r="G14956" t="str">
        <f t="shared" si="1166"/>
        <v>Shanghai_1_Low</v>
      </c>
      <c r="H14956">
        <v>0.4461357882965773</v>
      </c>
      <c r="I14956">
        <f t="shared" si="1169"/>
        <v>687</v>
      </c>
      <c r="J14956" t="str">
        <f t="shared" si="1168"/>
        <v>Out of Test</v>
      </c>
      <c r="K14956" t="str">
        <f>IF(J14956="Test", COUNTIF($J$10:J14956, "Test"),"")</f>
        <v/>
      </c>
      <c r="L14956" t="str">
        <f>IF(J14956="Control", COUNTIF($J$10:J14956, "Control"),"")</f>
        <v/>
      </c>
    </row>
    <row r="14957" spans="1:12">
      <c r="A14957" s="42">
        <v>1514453977</v>
      </c>
      <c r="B14957" s="42">
        <v>1</v>
      </c>
      <c r="C14957" s="42">
        <v>1003</v>
      </c>
      <c r="D14957" s="40" t="s">
        <v>360</v>
      </c>
      <c r="E14957" s="40" t="str">
        <f t="shared" si="1167"/>
        <v>Out of test</v>
      </c>
      <c r="F14957" t="str">
        <f t="shared" si="1165"/>
        <v>Low</v>
      </c>
      <c r="G14957" t="str">
        <f t="shared" si="1166"/>
        <v>Shanghai_1_Low</v>
      </c>
      <c r="H14957">
        <v>0.44731859943871222</v>
      </c>
      <c r="I14957">
        <f t="shared" si="1169"/>
        <v>688</v>
      </c>
      <c r="J14957" t="str">
        <f t="shared" si="1168"/>
        <v>Out of Test</v>
      </c>
      <c r="K14957" t="str">
        <f>IF(J14957="Test", COUNTIF($J$10:J14957, "Test"),"")</f>
        <v/>
      </c>
      <c r="L14957" t="str">
        <f>IF(J14957="Control", COUNTIF($J$10:J14957, "Control"),"")</f>
        <v/>
      </c>
    </row>
    <row r="14958" spans="1:12">
      <c r="A14958" s="42">
        <v>1519108119</v>
      </c>
      <c r="B14958" s="42">
        <v>1</v>
      </c>
      <c r="C14958" s="42">
        <v>714</v>
      </c>
      <c r="D14958" s="40" t="s">
        <v>360</v>
      </c>
      <c r="E14958" s="40" t="str">
        <f t="shared" si="1167"/>
        <v>Out of test</v>
      </c>
      <c r="F14958" t="str">
        <f t="shared" si="1165"/>
        <v>Low</v>
      </c>
      <c r="G14958" t="str">
        <f t="shared" si="1166"/>
        <v>Shanghai_1_Low</v>
      </c>
      <c r="H14958">
        <v>0.44854380703273122</v>
      </c>
      <c r="I14958">
        <f t="shared" si="1169"/>
        <v>689</v>
      </c>
      <c r="J14958" t="str">
        <f t="shared" si="1168"/>
        <v>Out of Test</v>
      </c>
      <c r="K14958" t="str">
        <f>IF(J14958="Test", COUNTIF($J$10:J14958, "Test"),"")</f>
        <v/>
      </c>
      <c r="L14958" t="str">
        <f>IF(J14958="Control", COUNTIF($J$10:J14958, "Control"),"")</f>
        <v/>
      </c>
    </row>
    <row r="14959" spans="1:12">
      <c r="A14959" s="42">
        <v>1511735078</v>
      </c>
      <c r="B14959" s="42">
        <v>1</v>
      </c>
      <c r="C14959" s="42">
        <v>696</v>
      </c>
      <c r="D14959" s="40" t="s">
        <v>360</v>
      </c>
      <c r="E14959" s="40" t="str">
        <f t="shared" si="1167"/>
        <v>Out of test</v>
      </c>
      <c r="F14959" t="str">
        <f t="shared" si="1165"/>
        <v>Low</v>
      </c>
      <c r="G14959" t="str">
        <f t="shared" si="1166"/>
        <v>Shanghai_1_Low</v>
      </c>
      <c r="H14959">
        <v>0.44860287729737536</v>
      </c>
      <c r="I14959">
        <f t="shared" si="1169"/>
        <v>690</v>
      </c>
      <c r="J14959" t="str">
        <f t="shared" si="1168"/>
        <v>Out of Test</v>
      </c>
      <c r="K14959" t="str">
        <f>IF(J14959="Test", COUNTIF($J$10:J14959, "Test"),"")</f>
        <v/>
      </c>
      <c r="L14959" t="str">
        <f>IF(J14959="Control", COUNTIF($J$10:J14959, "Control"),"")</f>
        <v/>
      </c>
    </row>
    <row r="14960" spans="1:12">
      <c r="A14960" s="42">
        <v>1517579518</v>
      </c>
      <c r="B14960" s="42">
        <v>1</v>
      </c>
      <c r="C14960" s="42">
        <v>836</v>
      </c>
      <c r="D14960" s="40" t="s">
        <v>360</v>
      </c>
      <c r="E14960" s="40" t="str">
        <f t="shared" si="1167"/>
        <v>Out of test</v>
      </c>
      <c r="F14960" t="str">
        <f t="shared" si="1165"/>
        <v>Low</v>
      </c>
      <c r="G14960" t="str">
        <f t="shared" si="1166"/>
        <v>Shanghai_1_Low</v>
      </c>
      <c r="H14960">
        <v>0.44921123806291197</v>
      </c>
      <c r="I14960">
        <f t="shared" si="1169"/>
        <v>691</v>
      </c>
      <c r="J14960" t="str">
        <f t="shared" si="1168"/>
        <v>Out of Test</v>
      </c>
      <c r="K14960" t="str">
        <f>IF(J14960="Test", COUNTIF($J$10:J14960, "Test"),"")</f>
        <v/>
      </c>
      <c r="L14960" t="str">
        <f>IF(J14960="Control", COUNTIF($J$10:J14960, "Control"),"")</f>
        <v/>
      </c>
    </row>
    <row r="14961" spans="1:12">
      <c r="A14961" s="42">
        <v>1511251419</v>
      </c>
      <c r="B14961" s="42">
        <v>1</v>
      </c>
      <c r="C14961" s="42">
        <v>404</v>
      </c>
      <c r="D14961" s="40" t="s">
        <v>360</v>
      </c>
      <c r="E14961" s="40" t="str">
        <f t="shared" si="1167"/>
        <v>Out of test</v>
      </c>
      <c r="F14961" t="str">
        <f t="shared" si="1165"/>
        <v>Low</v>
      </c>
      <c r="G14961" t="str">
        <f t="shared" si="1166"/>
        <v>Shanghai_1_Low</v>
      </c>
      <c r="H14961">
        <v>0.44951197986057678</v>
      </c>
      <c r="I14961">
        <f t="shared" si="1169"/>
        <v>692</v>
      </c>
      <c r="J14961" t="str">
        <f t="shared" si="1168"/>
        <v>Out of Test</v>
      </c>
      <c r="K14961" t="str">
        <f>IF(J14961="Test", COUNTIF($J$10:J14961, "Test"),"")</f>
        <v/>
      </c>
      <c r="L14961" t="str">
        <f>IF(J14961="Control", COUNTIF($J$10:J14961, "Control"),"")</f>
        <v/>
      </c>
    </row>
    <row r="14962" spans="1:12">
      <c r="A14962" s="42">
        <v>1516627476</v>
      </c>
      <c r="B14962" s="42">
        <v>1</v>
      </c>
      <c r="C14962" s="42">
        <v>238</v>
      </c>
      <c r="D14962" s="40" t="s">
        <v>360</v>
      </c>
      <c r="E14962" s="40" t="str">
        <f t="shared" si="1167"/>
        <v>Out of test</v>
      </c>
      <c r="F14962" t="str">
        <f t="shared" si="1165"/>
        <v>Low</v>
      </c>
      <c r="G14962" t="str">
        <f t="shared" si="1166"/>
        <v>Shanghai_1_Low</v>
      </c>
      <c r="H14962">
        <v>0.45007766477165478</v>
      </c>
      <c r="I14962">
        <f t="shared" si="1169"/>
        <v>693</v>
      </c>
      <c r="J14962" t="str">
        <f t="shared" si="1168"/>
        <v>Out of Test</v>
      </c>
      <c r="K14962" t="str">
        <f>IF(J14962="Test", COUNTIF($J$10:J14962, "Test"),"")</f>
        <v/>
      </c>
      <c r="L14962" t="str">
        <f>IF(J14962="Control", COUNTIF($J$10:J14962, "Control"),"")</f>
        <v/>
      </c>
    </row>
    <row r="14963" spans="1:12">
      <c r="A14963" s="42">
        <v>1519806147</v>
      </c>
      <c r="B14963" s="42">
        <v>1</v>
      </c>
      <c r="C14963" s="42">
        <v>344</v>
      </c>
      <c r="D14963" s="40" t="s">
        <v>360</v>
      </c>
      <c r="E14963" s="40" t="str">
        <f t="shared" si="1167"/>
        <v>Out of test</v>
      </c>
      <c r="F14963" t="str">
        <f t="shared" si="1165"/>
        <v>Low</v>
      </c>
      <c r="G14963" t="str">
        <f t="shared" si="1166"/>
        <v>Shanghai_1_Low</v>
      </c>
      <c r="H14963">
        <v>0.45093084711485398</v>
      </c>
      <c r="I14963">
        <f t="shared" si="1169"/>
        <v>694</v>
      </c>
      <c r="J14963" t="str">
        <f t="shared" si="1168"/>
        <v>Out of Test</v>
      </c>
      <c r="K14963" t="str">
        <f>IF(J14963="Test", COUNTIF($J$10:J14963, "Test"),"")</f>
        <v/>
      </c>
      <c r="L14963" t="str">
        <f>IF(J14963="Control", COUNTIF($J$10:J14963, "Control"),"")</f>
        <v/>
      </c>
    </row>
    <row r="14964" spans="1:12">
      <c r="A14964" s="42">
        <v>1516658893</v>
      </c>
      <c r="B14964" s="42">
        <v>1</v>
      </c>
      <c r="C14964" s="42">
        <v>558</v>
      </c>
      <c r="D14964" s="40" t="s">
        <v>360</v>
      </c>
      <c r="E14964" s="40" t="str">
        <f t="shared" si="1167"/>
        <v>Out of test</v>
      </c>
      <c r="F14964" t="str">
        <f t="shared" si="1165"/>
        <v>Low</v>
      </c>
      <c r="G14964" t="str">
        <f t="shared" si="1166"/>
        <v>Shanghai_1_Low</v>
      </c>
      <c r="H14964">
        <v>0.45161470075732801</v>
      </c>
      <c r="I14964">
        <f t="shared" si="1169"/>
        <v>695</v>
      </c>
      <c r="J14964" t="str">
        <f t="shared" si="1168"/>
        <v>Out of Test</v>
      </c>
      <c r="K14964" t="str">
        <f>IF(J14964="Test", COUNTIF($J$10:J14964, "Test"),"")</f>
        <v/>
      </c>
      <c r="L14964" t="str">
        <f>IF(J14964="Control", COUNTIF($J$10:J14964, "Control"),"")</f>
        <v/>
      </c>
    </row>
    <row r="14965" spans="1:12">
      <c r="A14965" s="42">
        <v>1511276915</v>
      </c>
      <c r="B14965" s="42">
        <v>1</v>
      </c>
      <c r="C14965" s="42">
        <v>661</v>
      </c>
      <c r="D14965" s="40" t="s">
        <v>360</v>
      </c>
      <c r="E14965" s="40" t="str">
        <f t="shared" si="1167"/>
        <v>Out of test</v>
      </c>
      <c r="F14965" t="str">
        <f t="shared" si="1165"/>
        <v>Low</v>
      </c>
      <c r="G14965" t="str">
        <f t="shared" si="1166"/>
        <v>Shanghai_1_Low</v>
      </c>
      <c r="H14965">
        <v>0.45250350968678454</v>
      </c>
      <c r="I14965">
        <f t="shared" si="1169"/>
        <v>696</v>
      </c>
      <c r="J14965" t="str">
        <f t="shared" si="1168"/>
        <v>Out of Test</v>
      </c>
      <c r="K14965" t="str">
        <f>IF(J14965="Test", COUNTIF($J$10:J14965, "Test"),"")</f>
        <v/>
      </c>
      <c r="L14965" t="str">
        <f>IF(J14965="Control", COUNTIF($J$10:J14965, "Control"),"")</f>
        <v/>
      </c>
    </row>
    <row r="14966" spans="1:12">
      <c r="A14966" s="42">
        <v>1517721779</v>
      </c>
      <c r="B14966" s="42">
        <v>1</v>
      </c>
      <c r="C14966" s="42">
        <v>400</v>
      </c>
      <c r="D14966" s="40" t="s">
        <v>360</v>
      </c>
      <c r="E14966" s="40" t="str">
        <f t="shared" si="1167"/>
        <v>Out of test</v>
      </c>
      <c r="F14966" t="str">
        <f t="shared" si="1165"/>
        <v>Low</v>
      </c>
      <c r="G14966" t="str">
        <f t="shared" si="1166"/>
        <v>Shanghai_1_Low</v>
      </c>
      <c r="H14966">
        <v>0.45257351268649837</v>
      </c>
      <c r="I14966">
        <f t="shared" si="1169"/>
        <v>697</v>
      </c>
      <c r="J14966" t="str">
        <f t="shared" si="1168"/>
        <v>Out of Test</v>
      </c>
      <c r="K14966" t="str">
        <f>IF(J14966="Test", COUNTIF($J$10:J14966, "Test"),"")</f>
        <v/>
      </c>
      <c r="L14966" t="str">
        <f>IF(J14966="Control", COUNTIF($J$10:J14966, "Control"),"")</f>
        <v/>
      </c>
    </row>
    <row r="14967" spans="1:12">
      <c r="A14967" s="42">
        <v>1512282596</v>
      </c>
      <c r="B14967" s="42">
        <v>1</v>
      </c>
      <c r="C14967" s="42">
        <v>486</v>
      </c>
      <c r="D14967" s="40" t="s">
        <v>360</v>
      </c>
      <c r="E14967" s="40" t="str">
        <f t="shared" si="1167"/>
        <v>Out of test</v>
      </c>
      <c r="F14967" t="str">
        <f t="shared" si="1165"/>
        <v>Low</v>
      </c>
      <c r="G14967" t="str">
        <f t="shared" si="1166"/>
        <v>Shanghai_1_Low</v>
      </c>
      <c r="H14967">
        <v>0.45342613999566528</v>
      </c>
      <c r="I14967">
        <f t="shared" si="1169"/>
        <v>698</v>
      </c>
      <c r="J14967" t="str">
        <f t="shared" si="1168"/>
        <v>Out of Test</v>
      </c>
      <c r="K14967" t="str">
        <f>IF(J14967="Test", COUNTIF($J$10:J14967, "Test"),"")</f>
        <v/>
      </c>
      <c r="L14967" t="str">
        <f>IF(J14967="Control", COUNTIF($J$10:J14967, "Control"),"")</f>
        <v/>
      </c>
    </row>
    <row r="14968" spans="1:12">
      <c r="A14968" s="42">
        <v>1513321335</v>
      </c>
      <c r="B14968" s="42">
        <v>1</v>
      </c>
      <c r="C14968" s="42">
        <v>995</v>
      </c>
      <c r="D14968" s="40" t="s">
        <v>360</v>
      </c>
      <c r="E14968" s="40" t="str">
        <f t="shared" si="1167"/>
        <v>Out of test</v>
      </c>
      <c r="F14968" t="str">
        <f t="shared" si="1165"/>
        <v>Low</v>
      </c>
      <c r="G14968" t="str">
        <f t="shared" si="1166"/>
        <v>Shanghai_1_Low</v>
      </c>
      <c r="H14968">
        <v>0.45371157394094996</v>
      </c>
      <c r="I14968">
        <f t="shared" si="1169"/>
        <v>699</v>
      </c>
      <c r="J14968" t="str">
        <f t="shared" si="1168"/>
        <v>Out of Test</v>
      </c>
      <c r="K14968" t="str">
        <f>IF(J14968="Test", COUNTIF($J$10:J14968, "Test"),"")</f>
        <v/>
      </c>
      <c r="L14968" t="str">
        <f>IF(J14968="Control", COUNTIF($J$10:J14968, "Control"),"")</f>
        <v/>
      </c>
    </row>
    <row r="14969" spans="1:12">
      <c r="A14969" s="42">
        <v>1513728168</v>
      </c>
      <c r="B14969" s="42">
        <v>1</v>
      </c>
      <c r="C14969" s="42">
        <v>731</v>
      </c>
      <c r="D14969" s="40" t="s">
        <v>360</v>
      </c>
      <c r="E14969" s="40" t="str">
        <f t="shared" si="1167"/>
        <v>Out of test</v>
      </c>
      <c r="F14969" t="str">
        <f t="shared" si="1165"/>
        <v>Low</v>
      </c>
      <c r="G14969" t="str">
        <f t="shared" si="1166"/>
        <v>Shanghai_1_Low</v>
      </c>
      <c r="H14969">
        <v>0.45477719843097675</v>
      </c>
      <c r="I14969">
        <f t="shared" si="1169"/>
        <v>700</v>
      </c>
      <c r="J14969" t="str">
        <f t="shared" si="1168"/>
        <v>Out of Test</v>
      </c>
      <c r="K14969" t="str">
        <f>IF(J14969="Test", COUNTIF($J$10:J14969, "Test"),"")</f>
        <v/>
      </c>
      <c r="L14969" t="str">
        <f>IF(J14969="Control", COUNTIF($J$10:J14969, "Control"),"")</f>
        <v/>
      </c>
    </row>
    <row r="14970" spans="1:12">
      <c r="A14970" s="42">
        <v>1511303528</v>
      </c>
      <c r="B14970" s="42">
        <v>1</v>
      </c>
      <c r="C14970" s="42">
        <v>714</v>
      </c>
      <c r="D14970" s="40" t="s">
        <v>360</v>
      </c>
      <c r="E14970" s="40" t="str">
        <f t="shared" si="1167"/>
        <v>Out of test</v>
      </c>
      <c r="F14970" t="str">
        <f t="shared" si="1165"/>
        <v>Low</v>
      </c>
      <c r="G14970" t="str">
        <f t="shared" si="1166"/>
        <v>Shanghai_1_Low</v>
      </c>
      <c r="H14970">
        <v>0.45555573945707573</v>
      </c>
      <c r="I14970">
        <f t="shared" si="1169"/>
        <v>701</v>
      </c>
      <c r="J14970" t="str">
        <f t="shared" si="1168"/>
        <v>Out of Test</v>
      </c>
      <c r="K14970" t="str">
        <f>IF(J14970="Test", COUNTIF($J$10:J14970, "Test"),"")</f>
        <v/>
      </c>
      <c r="L14970" t="str">
        <f>IF(J14970="Control", COUNTIF($J$10:J14970, "Control"),"")</f>
        <v/>
      </c>
    </row>
    <row r="14971" spans="1:12">
      <c r="A14971" s="42">
        <v>1513662357</v>
      </c>
      <c r="B14971" s="42">
        <v>1</v>
      </c>
      <c r="C14971" s="42">
        <v>897</v>
      </c>
      <c r="D14971" s="40" t="s">
        <v>360</v>
      </c>
      <c r="E14971" s="40" t="str">
        <f t="shared" si="1167"/>
        <v>Out of test</v>
      </c>
      <c r="F14971" t="str">
        <f t="shared" si="1165"/>
        <v>Low</v>
      </c>
      <c r="G14971" t="str">
        <f t="shared" si="1166"/>
        <v>Shanghai_1_Low</v>
      </c>
      <c r="H14971">
        <v>0.45612999954522893</v>
      </c>
      <c r="I14971">
        <f t="shared" si="1169"/>
        <v>702</v>
      </c>
      <c r="J14971" t="str">
        <f t="shared" si="1168"/>
        <v>Out of Test</v>
      </c>
      <c r="K14971" t="str">
        <f>IF(J14971="Test", COUNTIF($J$10:J14971, "Test"),"")</f>
        <v/>
      </c>
      <c r="L14971" t="str">
        <f>IF(J14971="Control", COUNTIF($J$10:J14971, "Control"),"")</f>
        <v/>
      </c>
    </row>
    <row r="14972" spans="1:12">
      <c r="A14972" s="42">
        <v>1511525649</v>
      </c>
      <c r="B14972" s="42">
        <v>1</v>
      </c>
      <c r="C14972" s="42">
        <v>630</v>
      </c>
      <c r="D14972" s="40" t="s">
        <v>360</v>
      </c>
      <c r="E14972" s="40" t="str">
        <f t="shared" si="1167"/>
        <v>Out of test</v>
      </c>
      <c r="F14972" t="str">
        <f t="shared" si="1165"/>
        <v>Low</v>
      </c>
      <c r="G14972" t="str">
        <f t="shared" si="1166"/>
        <v>Shanghai_1_Low</v>
      </c>
      <c r="H14972">
        <v>0.45740009479137556</v>
      </c>
      <c r="I14972">
        <f t="shared" si="1169"/>
        <v>703</v>
      </c>
      <c r="J14972" t="str">
        <f t="shared" si="1168"/>
        <v>Out of Test</v>
      </c>
      <c r="K14972" t="str">
        <f>IF(J14972="Test", COUNTIF($J$10:J14972, "Test"),"")</f>
        <v/>
      </c>
      <c r="L14972" t="str">
        <f>IF(J14972="Control", COUNTIF($J$10:J14972, "Control"),"")</f>
        <v/>
      </c>
    </row>
    <row r="14973" spans="1:12">
      <c r="A14973" s="42">
        <v>1516829416</v>
      </c>
      <c r="B14973" s="42">
        <v>1</v>
      </c>
      <c r="C14973" s="42">
        <v>99</v>
      </c>
      <c r="D14973" s="40" t="s">
        <v>360</v>
      </c>
      <c r="E14973" s="40" t="str">
        <f t="shared" si="1167"/>
        <v>Out of test</v>
      </c>
      <c r="F14973" t="str">
        <f t="shared" si="1165"/>
        <v>Low</v>
      </c>
      <c r="G14973" t="str">
        <f t="shared" si="1166"/>
        <v>Shanghai_1_Low</v>
      </c>
      <c r="H14973">
        <v>0.45773698214735314</v>
      </c>
      <c r="I14973">
        <f t="shared" si="1169"/>
        <v>704</v>
      </c>
      <c r="J14973" t="str">
        <f t="shared" si="1168"/>
        <v>Out of Test</v>
      </c>
      <c r="K14973" t="str">
        <f>IF(J14973="Test", COUNTIF($J$10:J14973, "Test"),"")</f>
        <v/>
      </c>
      <c r="L14973" t="str">
        <f>IF(J14973="Control", COUNTIF($J$10:J14973, "Control"),"")</f>
        <v/>
      </c>
    </row>
    <row r="14974" spans="1:12">
      <c r="A14974" s="42">
        <v>1514476117</v>
      </c>
      <c r="B14974" s="42">
        <v>1</v>
      </c>
      <c r="C14974" s="42">
        <v>903</v>
      </c>
      <c r="D14974" s="40" t="s">
        <v>360</v>
      </c>
      <c r="E14974" s="40" t="str">
        <f t="shared" si="1167"/>
        <v>Out of test</v>
      </c>
      <c r="F14974" t="str">
        <f t="shared" si="1165"/>
        <v>Low</v>
      </c>
      <c r="G14974" t="str">
        <f t="shared" si="1166"/>
        <v>Shanghai_1_Low</v>
      </c>
      <c r="H14974">
        <v>0.45839823867429408</v>
      </c>
      <c r="I14974">
        <f t="shared" si="1169"/>
        <v>705</v>
      </c>
      <c r="J14974" t="str">
        <f t="shared" si="1168"/>
        <v>Out of Test</v>
      </c>
      <c r="K14974" t="str">
        <f>IF(J14974="Test", COUNTIF($J$10:J14974, "Test"),"")</f>
        <v/>
      </c>
      <c r="L14974" t="str">
        <f>IF(J14974="Control", COUNTIF($J$10:J14974, "Control"),"")</f>
        <v/>
      </c>
    </row>
    <row r="14975" spans="1:12">
      <c r="A14975" s="42">
        <v>1513288924</v>
      </c>
      <c r="B14975" s="42">
        <v>1</v>
      </c>
      <c r="C14975" s="42">
        <v>636</v>
      </c>
      <c r="D14975" s="40" t="s">
        <v>360</v>
      </c>
      <c r="E14975" s="40" t="str">
        <f t="shared" si="1167"/>
        <v>Out of test</v>
      </c>
      <c r="F14975" t="str">
        <f t="shared" si="1165"/>
        <v>Low</v>
      </c>
      <c r="G14975" t="str">
        <f t="shared" si="1166"/>
        <v>Shanghai_1_Low</v>
      </c>
      <c r="H14975">
        <v>0.45879314715198427</v>
      </c>
      <c r="I14975">
        <f t="shared" si="1169"/>
        <v>706</v>
      </c>
      <c r="J14975" t="str">
        <f t="shared" si="1168"/>
        <v>Out of Test</v>
      </c>
      <c r="K14975" t="str">
        <f>IF(J14975="Test", COUNTIF($J$10:J14975, "Test"),"")</f>
        <v/>
      </c>
      <c r="L14975" t="str">
        <f>IF(J14975="Control", COUNTIF($J$10:J14975, "Control"),"")</f>
        <v/>
      </c>
    </row>
    <row r="14976" spans="1:12">
      <c r="A14976" s="42">
        <v>1517267576</v>
      </c>
      <c r="B14976" s="42">
        <v>1</v>
      </c>
      <c r="C14976" s="42">
        <v>635</v>
      </c>
      <c r="D14976" s="40" t="s">
        <v>360</v>
      </c>
      <c r="E14976" s="40" t="str">
        <f t="shared" si="1167"/>
        <v>Out of test</v>
      </c>
      <c r="F14976" t="str">
        <f t="shared" si="1165"/>
        <v>Low</v>
      </c>
      <c r="G14976" t="str">
        <f t="shared" si="1166"/>
        <v>Shanghai_1_Low</v>
      </c>
      <c r="H14976">
        <v>0.45896698809029923</v>
      </c>
      <c r="I14976">
        <f t="shared" si="1169"/>
        <v>707</v>
      </c>
      <c r="J14976" t="str">
        <f t="shared" si="1168"/>
        <v>Out of Test</v>
      </c>
      <c r="K14976" t="str">
        <f>IF(J14976="Test", COUNTIF($J$10:J14976, "Test"),"")</f>
        <v/>
      </c>
      <c r="L14976" t="str">
        <f>IF(J14976="Control", COUNTIF($J$10:J14976, "Control"),"")</f>
        <v/>
      </c>
    </row>
    <row r="14977" spans="1:12">
      <c r="A14977" s="42">
        <v>1512844433</v>
      </c>
      <c r="B14977" s="42">
        <v>1</v>
      </c>
      <c r="C14977" s="42">
        <v>689</v>
      </c>
      <c r="D14977" s="40" t="s">
        <v>360</v>
      </c>
      <c r="E14977" s="40" t="str">
        <f t="shared" si="1167"/>
        <v>Out of test</v>
      </c>
      <c r="F14977" t="str">
        <f t="shared" si="1165"/>
        <v>Low</v>
      </c>
      <c r="G14977" t="str">
        <f t="shared" si="1166"/>
        <v>Shanghai_1_Low</v>
      </c>
      <c r="H14977">
        <v>0.4595679832452656</v>
      </c>
      <c r="I14977">
        <f t="shared" si="1169"/>
        <v>708</v>
      </c>
      <c r="J14977" t="str">
        <f t="shared" si="1168"/>
        <v>Out of Test</v>
      </c>
      <c r="K14977" t="str">
        <f>IF(J14977="Test", COUNTIF($J$10:J14977, "Test"),"")</f>
        <v/>
      </c>
      <c r="L14977" t="str">
        <f>IF(J14977="Control", COUNTIF($J$10:J14977, "Control"),"")</f>
        <v/>
      </c>
    </row>
    <row r="14978" spans="1:12">
      <c r="A14978" s="42">
        <v>1512851768</v>
      </c>
      <c r="B14978" s="42">
        <v>1</v>
      </c>
      <c r="C14978" s="42">
        <v>98</v>
      </c>
      <c r="D14978" s="40" t="s">
        <v>360</v>
      </c>
      <c r="E14978" s="40" t="str">
        <f t="shared" si="1167"/>
        <v>Out of test</v>
      </c>
      <c r="F14978" t="str">
        <f t="shared" si="1165"/>
        <v>Low</v>
      </c>
      <c r="G14978" t="str">
        <f t="shared" si="1166"/>
        <v>Shanghai_1_Low</v>
      </c>
      <c r="H14978">
        <v>0.46094201871913854</v>
      </c>
      <c r="I14978">
        <f t="shared" si="1169"/>
        <v>709</v>
      </c>
      <c r="J14978" t="str">
        <f t="shared" si="1168"/>
        <v>Out of Test</v>
      </c>
      <c r="K14978" t="str">
        <f>IF(J14978="Test", COUNTIF($J$10:J14978, "Test"),"")</f>
        <v/>
      </c>
      <c r="L14978" t="str">
        <f>IF(J14978="Control", COUNTIF($J$10:J14978, "Control"),"")</f>
        <v/>
      </c>
    </row>
    <row r="14979" spans="1:12">
      <c r="A14979" s="42">
        <v>1515340498</v>
      </c>
      <c r="B14979" s="42">
        <v>1</v>
      </c>
      <c r="C14979" s="42">
        <v>938</v>
      </c>
      <c r="D14979" s="40" t="s">
        <v>360</v>
      </c>
      <c r="E14979" s="40" t="str">
        <f t="shared" si="1167"/>
        <v>Out of test</v>
      </c>
      <c r="F14979" t="str">
        <f t="shared" si="1165"/>
        <v>Low</v>
      </c>
      <c r="G14979" t="str">
        <f t="shared" si="1166"/>
        <v>Shanghai_1_Low</v>
      </c>
      <c r="H14979">
        <v>0.46113920719243695</v>
      </c>
      <c r="I14979">
        <f t="shared" si="1169"/>
        <v>710</v>
      </c>
      <c r="J14979" t="str">
        <f t="shared" si="1168"/>
        <v>Out of Test</v>
      </c>
      <c r="K14979" t="str">
        <f>IF(J14979="Test", COUNTIF($J$10:J14979, "Test"),"")</f>
        <v/>
      </c>
      <c r="L14979" t="str">
        <f>IF(J14979="Control", COUNTIF($J$10:J14979, "Control"),"")</f>
        <v/>
      </c>
    </row>
    <row r="14980" spans="1:12">
      <c r="A14980" s="42">
        <v>1514660325</v>
      </c>
      <c r="B14980" s="42">
        <v>1</v>
      </c>
      <c r="C14980" s="42">
        <v>482</v>
      </c>
      <c r="D14980" s="40" t="s">
        <v>360</v>
      </c>
      <c r="E14980" s="40" t="str">
        <f t="shared" si="1167"/>
        <v>Out of test</v>
      </c>
      <c r="F14980" t="str">
        <f t="shared" si="1165"/>
        <v>Low</v>
      </c>
      <c r="G14980" t="str">
        <f t="shared" si="1166"/>
        <v>Shanghai_1_Low</v>
      </c>
      <c r="H14980">
        <v>0.46124345478317208</v>
      </c>
      <c r="I14980">
        <f t="shared" si="1169"/>
        <v>711</v>
      </c>
      <c r="J14980" t="str">
        <f t="shared" si="1168"/>
        <v>Out of Test</v>
      </c>
      <c r="K14980" t="str">
        <f>IF(J14980="Test", COUNTIF($J$10:J14980, "Test"),"")</f>
        <v/>
      </c>
      <c r="L14980" t="str">
        <f>IF(J14980="Control", COUNTIF($J$10:J14980, "Control"),"")</f>
        <v/>
      </c>
    </row>
    <row r="14981" spans="1:12">
      <c r="A14981" s="42">
        <v>1511667923</v>
      </c>
      <c r="B14981" s="42">
        <v>1</v>
      </c>
      <c r="C14981" s="42">
        <v>765</v>
      </c>
      <c r="D14981" s="40" t="s">
        <v>360</v>
      </c>
      <c r="E14981" s="40" t="str">
        <f t="shared" si="1167"/>
        <v>Out of test</v>
      </c>
      <c r="F14981" t="str">
        <f t="shared" si="1165"/>
        <v>Low</v>
      </c>
      <c r="G14981" t="str">
        <f t="shared" si="1166"/>
        <v>Shanghai_1_Low</v>
      </c>
      <c r="H14981">
        <v>0.46134557558681721</v>
      </c>
      <c r="I14981">
        <f t="shared" si="1169"/>
        <v>712</v>
      </c>
      <c r="J14981" t="str">
        <f t="shared" si="1168"/>
        <v>Out of Test</v>
      </c>
      <c r="K14981" t="str">
        <f>IF(J14981="Test", COUNTIF($J$10:J14981, "Test"),"")</f>
        <v/>
      </c>
      <c r="L14981" t="str">
        <f>IF(J14981="Control", COUNTIF($J$10:J14981, "Control"),"")</f>
        <v/>
      </c>
    </row>
    <row r="14982" spans="1:12">
      <c r="A14982" s="42">
        <v>1512940594</v>
      </c>
      <c r="B14982" s="42">
        <v>1</v>
      </c>
      <c r="C14982" s="42">
        <v>39</v>
      </c>
      <c r="D14982" s="40" t="s">
        <v>360</v>
      </c>
      <c r="E14982" s="40" t="str">
        <f t="shared" si="1167"/>
        <v>Out of test</v>
      </c>
      <c r="F14982" t="str">
        <f t="shared" si="1165"/>
        <v>Low</v>
      </c>
      <c r="G14982" t="str">
        <f t="shared" si="1166"/>
        <v>Shanghai_1_Low</v>
      </c>
      <c r="H14982">
        <v>0.4619529153102665</v>
      </c>
      <c r="I14982">
        <f t="shared" si="1169"/>
        <v>713</v>
      </c>
      <c r="J14982" t="str">
        <f t="shared" si="1168"/>
        <v>Out of Test</v>
      </c>
      <c r="K14982" t="str">
        <f>IF(J14982="Test", COUNTIF($J$10:J14982, "Test"),"")</f>
        <v/>
      </c>
      <c r="L14982" t="str">
        <f>IF(J14982="Control", COUNTIF($J$10:J14982, "Control"),"")</f>
        <v/>
      </c>
    </row>
    <row r="14983" spans="1:12">
      <c r="A14983" s="42">
        <v>1516886696</v>
      </c>
      <c r="B14983" s="42">
        <v>1</v>
      </c>
      <c r="C14983" s="42">
        <v>258</v>
      </c>
      <c r="D14983" s="40" t="s">
        <v>360</v>
      </c>
      <c r="E14983" s="40" t="str">
        <f t="shared" si="1167"/>
        <v>Out of test</v>
      </c>
      <c r="F14983" t="str">
        <f t="shared" si="1165"/>
        <v>Low</v>
      </c>
      <c r="G14983" t="str">
        <f t="shared" si="1166"/>
        <v>Shanghai_1_Low</v>
      </c>
      <c r="H14983">
        <v>0.46256473461187719</v>
      </c>
      <c r="I14983">
        <f t="shared" si="1169"/>
        <v>714</v>
      </c>
      <c r="J14983" t="str">
        <f t="shared" si="1168"/>
        <v>Out of Test</v>
      </c>
      <c r="K14983" t="str">
        <f>IF(J14983="Test", COUNTIF($J$10:J14983, "Test"),"")</f>
        <v/>
      </c>
      <c r="L14983" t="str">
        <f>IF(J14983="Control", COUNTIF($J$10:J14983, "Control"),"")</f>
        <v/>
      </c>
    </row>
    <row r="14984" spans="1:12">
      <c r="A14984" s="42">
        <v>1511269025</v>
      </c>
      <c r="B14984" s="42">
        <v>1</v>
      </c>
      <c r="C14984" s="42">
        <v>359</v>
      </c>
      <c r="D14984" s="40" t="s">
        <v>360</v>
      </c>
      <c r="E14984" s="40" t="str">
        <f t="shared" si="1167"/>
        <v>Out of test</v>
      </c>
      <c r="F14984" t="str">
        <f t="shared" si="1165"/>
        <v>Low</v>
      </c>
      <c r="G14984" t="str">
        <f t="shared" si="1166"/>
        <v>Shanghai_1_Low</v>
      </c>
      <c r="H14984">
        <v>0.46261149611436858</v>
      </c>
      <c r="I14984">
        <f t="shared" si="1169"/>
        <v>715</v>
      </c>
      <c r="J14984" t="str">
        <f t="shared" si="1168"/>
        <v>Out of Test</v>
      </c>
      <c r="K14984" t="str">
        <f>IF(J14984="Test", COUNTIF($J$10:J14984, "Test"),"")</f>
        <v/>
      </c>
      <c r="L14984" t="str">
        <f>IF(J14984="Control", COUNTIF($J$10:J14984, "Control"),"")</f>
        <v/>
      </c>
    </row>
    <row r="14985" spans="1:12">
      <c r="A14985" s="42">
        <v>1512512754</v>
      </c>
      <c r="B14985" s="42">
        <v>1</v>
      </c>
      <c r="C14985" s="42">
        <v>183</v>
      </c>
      <c r="D14985" s="40" t="s">
        <v>360</v>
      </c>
      <c r="E14985" s="40" t="str">
        <f t="shared" si="1167"/>
        <v>Out of test</v>
      </c>
      <c r="F14985" t="str">
        <f t="shared" si="1165"/>
        <v>Low</v>
      </c>
      <c r="G14985" t="str">
        <f t="shared" si="1166"/>
        <v>Shanghai_1_Low</v>
      </c>
      <c r="H14985">
        <v>0.46381939962219509</v>
      </c>
      <c r="I14985">
        <f t="shared" si="1169"/>
        <v>716</v>
      </c>
      <c r="J14985" t="str">
        <f t="shared" si="1168"/>
        <v>Out of Test</v>
      </c>
      <c r="K14985" t="str">
        <f>IF(J14985="Test", COUNTIF($J$10:J14985, "Test"),"")</f>
        <v/>
      </c>
      <c r="L14985" t="str">
        <f>IF(J14985="Control", COUNTIF($J$10:J14985, "Control"),"")</f>
        <v/>
      </c>
    </row>
    <row r="14986" spans="1:12">
      <c r="A14986" s="42">
        <v>1516092128</v>
      </c>
      <c r="B14986" s="42">
        <v>1</v>
      </c>
      <c r="C14986" s="42">
        <v>707</v>
      </c>
      <c r="D14986" s="40" t="s">
        <v>360</v>
      </c>
      <c r="E14986" s="40" t="str">
        <f t="shared" si="1167"/>
        <v>Out of test</v>
      </c>
      <c r="F14986" t="str">
        <f t="shared" ref="F14986:F15049" si="1170">_xlfn.IFS(C14986&lt;1069, "Low", C14986&lt;2277, "Mid", C14986&gt;=2277, "High")</f>
        <v>Low</v>
      </c>
      <c r="G14986" t="str">
        <f t="shared" ref="G14986:G15049" si="1171">D14986&amp;"_"&amp;B14986&amp;"_"&amp;F14986</f>
        <v>Shanghai_1_Low</v>
      </c>
      <c r="H14986">
        <v>0.46429670646024868</v>
      </c>
      <c r="I14986">
        <f t="shared" si="1169"/>
        <v>717</v>
      </c>
      <c r="J14986" t="str">
        <f t="shared" si="1168"/>
        <v>Out of Test</v>
      </c>
      <c r="K14986" t="str">
        <f>IF(J14986="Test", COUNTIF($J$10:J14986, "Test"),"")</f>
        <v/>
      </c>
      <c r="L14986" t="str">
        <f>IF(J14986="Control", COUNTIF($J$10:J14986, "Control"),"")</f>
        <v/>
      </c>
    </row>
    <row r="14987" spans="1:12">
      <c r="A14987" s="42">
        <v>1512252746</v>
      </c>
      <c r="B14987" s="42">
        <v>1</v>
      </c>
      <c r="C14987" s="42">
        <v>321</v>
      </c>
      <c r="D14987" s="40" t="s">
        <v>360</v>
      </c>
      <c r="E14987" s="40" t="str">
        <f t="shared" ref="E14987:E15050" si="1172">IF(AND(J14987="Test",K14987&lt;=3000),"Test",IF(AND(J14987="Control",L14987&lt;=3000),"Control","Out of test"))</f>
        <v>Out of test</v>
      </c>
      <c r="F14987" t="str">
        <f t="shared" si="1170"/>
        <v>Low</v>
      </c>
      <c r="G14987" t="str">
        <f t="shared" si="1171"/>
        <v>Shanghai_1_Low</v>
      </c>
      <c r="H14987">
        <v>0.46532585835667195</v>
      </c>
      <c r="I14987">
        <f t="shared" si="1169"/>
        <v>718</v>
      </c>
      <c r="J14987" t="str">
        <f t="shared" ref="J14987:J15050" si="1173">IF(I14987&lt;=250, IF(MOD(I14987,2)=1, "Test", "Control"),"Out of Test")</f>
        <v>Out of Test</v>
      </c>
      <c r="K14987" t="str">
        <f>IF(J14987="Test", COUNTIF($J$10:J14987, "Test"),"")</f>
        <v/>
      </c>
      <c r="L14987" t="str">
        <f>IF(J14987="Control", COUNTIF($J$10:J14987, "Control"),"")</f>
        <v/>
      </c>
    </row>
    <row r="14988" spans="1:12">
      <c r="A14988" s="42">
        <v>1517750877</v>
      </c>
      <c r="B14988" s="42">
        <v>1</v>
      </c>
      <c r="C14988" s="42">
        <v>316</v>
      </c>
      <c r="D14988" s="40" t="s">
        <v>360</v>
      </c>
      <c r="E14988" s="40" t="str">
        <f t="shared" si="1172"/>
        <v>Out of test</v>
      </c>
      <c r="F14988" t="str">
        <f t="shared" si="1170"/>
        <v>Low</v>
      </c>
      <c r="G14988" t="str">
        <f t="shared" si="1171"/>
        <v>Shanghai_1_Low</v>
      </c>
      <c r="H14988">
        <v>0.46611223308998395</v>
      </c>
      <c r="I14988">
        <f t="shared" ref="I14988:I15051" si="1174">IF(G14988=G14987, I14987+1, 1)</f>
        <v>719</v>
      </c>
      <c r="J14988" t="str">
        <f t="shared" si="1173"/>
        <v>Out of Test</v>
      </c>
      <c r="K14988" t="str">
        <f>IF(J14988="Test", COUNTIF($J$10:J14988, "Test"),"")</f>
        <v/>
      </c>
      <c r="L14988" t="str">
        <f>IF(J14988="Control", COUNTIF($J$10:J14988, "Control"),"")</f>
        <v/>
      </c>
    </row>
    <row r="14989" spans="1:12">
      <c r="A14989" s="42">
        <v>1518112204</v>
      </c>
      <c r="B14989" s="42">
        <v>1</v>
      </c>
      <c r="C14989" s="42">
        <v>68</v>
      </c>
      <c r="D14989" s="40" t="s">
        <v>360</v>
      </c>
      <c r="E14989" s="40" t="str">
        <f t="shared" si="1172"/>
        <v>Out of test</v>
      </c>
      <c r="F14989" t="str">
        <f t="shared" si="1170"/>
        <v>Low</v>
      </c>
      <c r="G14989" t="str">
        <f t="shared" si="1171"/>
        <v>Shanghai_1_Low</v>
      </c>
      <c r="H14989">
        <v>0.46701269761211017</v>
      </c>
      <c r="I14989">
        <f t="shared" si="1174"/>
        <v>720</v>
      </c>
      <c r="J14989" t="str">
        <f t="shared" si="1173"/>
        <v>Out of Test</v>
      </c>
      <c r="K14989" t="str">
        <f>IF(J14989="Test", COUNTIF($J$10:J14989, "Test"),"")</f>
        <v/>
      </c>
      <c r="L14989" t="str">
        <f>IF(J14989="Control", COUNTIF($J$10:J14989, "Control"),"")</f>
        <v/>
      </c>
    </row>
    <row r="14990" spans="1:12">
      <c r="A14990" s="42">
        <v>1513144783</v>
      </c>
      <c r="B14990" s="42">
        <v>1</v>
      </c>
      <c r="C14990" s="42">
        <v>597</v>
      </c>
      <c r="D14990" s="40" t="s">
        <v>360</v>
      </c>
      <c r="E14990" s="40" t="str">
        <f t="shared" si="1172"/>
        <v>Out of test</v>
      </c>
      <c r="F14990" t="str">
        <f t="shared" si="1170"/>
        <v>Low</v>
      </c>
      <c r="G14990" t="str">
        <f t="shared" si="1171"/>
        <v>Shanghai_1_Low</v>
      </c>
      <c r="H14990">
        <v>0.46757444328599085</v>
      </c>
      <c r="I14990">
        <f t="shared" si="1174"/>
        <v>721</v>
      </c>
      <c r="J14990" t="str">
        <f t="shared" si="1173"/>
        <v>Out of Test</v>
      </c>
      <c r="K14990" t="str">
        <f>IF(J14990="Test", COUNTIF($J$10:J14990, "Test"),"")</f>
        <v/>
      </c>
      <c r="L14990" t="str">
        <f>IF(J14990="Control", COUNTIF($J$10:J14990, "Control"),"")</f>
        <v/>
      </c>
    </row>
    <row r="14991" spans="1:12">
      <c r="A14991" s="42">
        <v>1511795096</v>
      </c>
      <c r="B14991" s="42">
        <v>1</v>
      </c>
      <c r="C14991" s="42">
        <v>94</v>
      </c>
      <c r="D14991" s="40" t="s">
        <v>360</v>
      </c>
      <c r="E14991" s="40" t="str">
        <f t="shared" si="1172"/>
        <v>Out of test</v>
      </c>
      <c r="F14991" t="str">
        <f t="shared" si="1170"/>
        <v>Low</v>
      </c>
      <c r="G14991" t="str">
        <f t="shared" si="1171"/>
        <v>Shanghai_1_Low</v>
      </c>
      <c r="H14991">
        <v>0.46846101877122204</v>
      </c>
      <c r="I14991">
        <f t="shared" si="1174"/>
        <v>722</v>
      </c>
      <c r="J14991" t="str">
        <f t="shared" si="1173"/>
        <v>Out of Test</v>
      </c>
      <c r="K14991" t="str">
        <f>IF(J14991="Test", COUNTIF($J$10:J14991, "Test"),"")</f>
        <v/>
      </c>
      <c r="L14991" t="str">
        <f>IF(J14991="Control", COUNTIF($J$10:J14991, "Control"),"")</f>
        <v/>
      </c>
    </row>
    <row r="14992" spans="1:12">
      <c r="A14992" s="42">
        <v>1513884528</v>
      </c>
      <c r="B14992" s="42">
        <v>1</v>
      </c>
      <c r="C14992" s="42">
        <v>301</v>
      </c>
      <c r="D14992" s="40" t="s">
        <v>360</v>
      </c>
      <c r="E14992" s="40" t="str">
        <f t="shared" si="1172"/>
        <v>Out of test</v>
      </c>
      <c r="F14992" t="str">
        <f t="shared" si="1170"/>
        <v>Low</v>
      </c>
      <c r="G14992" t="str">
        <f t="shared" si="1171"/>
        <v>Shanghai_1_Low</v>
      </c>
      <c r="H14992">
        <v>0.46891552168779327</v>
      </c>
      <c r="I14992">
        <f t="shared" si="1174"/>
        <v>723</v>
      </c>
      <c r="J14992" t="str">
        <f t="shared" si="1173"/>
        <v>Out of Test</v>
      </c>
      <c r="K14992" t="str">
        <f>IF(J14992="Test", COUNTIF($J$10:J14992, "Test"),"")</f>
        <v/>
      </c>
      <c r="L14992" t="str">
        <f>IF(J14992="Control", COUNTIF($J$10:J14992, "Control"),"")</f>
        <v/>
      </c>
    </row>
    <row r="14993" spans="1:12">
      <c r="A14993" s="42">
        <v>1516043806</v>
      </c>
      <c r="B14993" s="42">
        <v>1</v>
      </c>
      <c r="C14993" s="42">
        <v>914</v>
      </c>
      <c r="D14993" s="40" t="s">
        <v>360</v>
      </c>
      <c r="E14993" s="40" t="str">
        <f t="shared" si="1172"/>
        <v>Out of test</v>
      </c>
      <c r="F14993" t="str">
        <f t="shared" si="1170"/>
        <v>Low</v>
      </c>
      <c r="G14993" t="str">
        <f t="shared" si="1171"/>
        <v>Shanghai_1_Low</v>
      </c>
      <c r="H14993">
        <v>0.46919490287136711</v>
      </c>
      <c r="I14993">
        <f t="shared" si="1174"/>
        <v>724</v>
      </c>
      <c r="J14993" t="str">
        <f t="shared" si="1173"/>
        <v>Out of Test</v>
      </c>
      <c r="K14993" t="str">
        <f>IF(J14993="Test", COUNTIF($J$10:J14993, "Test"),"")</f>
        <v/>
      </c>
      <c r="L14993" t="str">
        <f>IF(J14993="Control", COUNTIF($J$10:J14993, "Control"),"")</f>
        <v/>
      </c>
    </row>
    <row r="14994" spans="1:12">
      <c r="A14994" s="42">
        <v>1511273546</v>
      </c>
      <c r="B14994" s="42">
        <v>1</v>
      </c>
      <c r="C14994" s="42">
        <v>981</v>
      </c>
      <c r="D14994" s="40" t="s">
        <v>360</v>
      </c>
      <c r="E14994" s="40" t="str">
        <f t="shared" si="1172"/>
        <v>Out of test</v>
      </c>
      <c r="F14994" t="str">
        <f t="shared" si="1170"/>
        <v>Low</v>
      </c>
      <c r="G14994" t="str">
        <f t="shared" si="1171"/>
        <v>Shanghai_1_Low</v>
      </c>
      <c r="H14994">
        <v>0.46952027516090644</v>
      </c>
      <c r="I14994">
        <f t="shared" si="1174"/>
        <v>725</v>
      </c>
      <c r="J14994" t="str">
        <f t="shared" si="1173"/>
        <v>Out of Test</v>
      </c>
      <c r="K14994" t="str">
        <f>IF(J14994="Test", COUNTIF($J$10:J14994, "Test"),"")</f>
        <v/>
      </c>
      <c r="L14994" t="str">
        <f>IF(J14994="Control", COUNTIF($J$10:J14994, "Control"),"")</f>
        <v/>
      </c>
    </row>
    <row r="14995" spans="1:12">
      <c r="A14995" s="42">
        <v>1513600619</v>
      </c>
      <c r="B14995" s="42">
        <v>1</v>
      </c>
      <c r="C14995" s="42">
        <v>464</v>
      </c>
      <c r="D14995" s="40" t="s">
        <v>360</v>
      </c>
      <c r="E14995" s="40" t="str">
        <f t="shared" si="1172"/>
        <v>Out of test</v>
      </c>
      <c r="F14995" t="str">
        <f t="shared" si="1170"/>
        <v>Low</v>
      </c>
      <c r="G14995" t="str">
        <f t="shared" si="1171"/>
        <v>Shanghai_1_Low</v>
      </c>
      <c r="H14995">
        <v>0.46966199784538176</v>
      </c>
      <c r="I14995">
        <f t="shared" si="1174"/>
        <v>726</v>
      </c>
      <c r="J14995" t="str">
        <f t="shared" si="1173"/>
        <v>Out of Test</v>
      </c>
      <c r="K14995" t="str">
        <f>IF(J14995="Test", COUNTIF($J$10:J14995, "Test"),"")</f>
        <v/>
      </c>
      <c r="L14995" t="str">
        <f>IF(J14995="Control", COUNTIF($J$10:J14995, "Control"),"")</f>
        <v/>
      </c>
    </row>
    <row r="14996" spans="1:12">
      <c r="A14996" s="42">
        <v>1513174318</v>
      </c>
      <c r="B14996" s="42">
        <v>1</v>
      </c>
      <c r="C14996" s="42">
        <v>261</v>
      </c>
      <c r="D14996" s="40" t="s">
        <v>360</v>
      </c>
      <c r="E14996" s="40" t="str">
        <f t="shared" si="1172"/>
        <v>Out of test</v>
      </c>
      <c r="F14996" t="str">
        <f t="shared" si="1170"/>
        <v>Low</v>
      </c>
      <c r="G14996" t="str">
        <f t="shared" si="1171"/>
        <v>Shanghai_1_Low</v>
      </c>
      <c r="H14996">
        <v>0.4697469266882317</v>
      </c>
      <c r="I14996">
        <f t="shared" si="1174"/>
        <v>727</v>
      </c>
      <c r="J14996" t="str">
        <f t="shared" si="1173"/>
        <v>Out of Test</v>
      </c>
      <c r="K14996" t="str">
        <f>IF(J14996="Test", COUNTIF($J$10:J14996, "Test"),"")</f>
        <v/>
      </c>
      <c r="L14996" t="str">
        <f>IF(J14996="Control", COUNTIF($J$10:J14996, "Control"),"")</f>
        <v/>
      </c>
    </row>
    <row r="14997" spans="1:12">
      <c r="A14997" s="42">
        <v>1514355858</v>
      </c>
      <c r="B14997" s="42">
        <v>1</v>
      </c>
      <c r="C14997" s="42">
        <v>1010</v>
      </c>
      <c r="D14997" s="40" t="s">
        <v>360</v>
      </c>
      <c r="E14997" s="40" t="str">
        <f t="shared" si="1172"/>
        <v>Out of test</v>
      </c>
      <c r="F14997" t="str">
        <f t="shared" si="1170"/>
        <v>Low</v>
      </c>
      <c r="G14997" t="str">
        <f t="shared" si="1171"/>
        <v>Shanghai_1_Low</v>
      </c>
      <c r="H14997">
        <v>0.47011842220951217</v>
      </c>
      <c r="I14997">
        <f t="shared" si="1174"/>
        <v>728</v>
      </c>
      <c r="J14997" t="str">
        <f t="shared" si="1173"/>
        <v>Out of Test</v>
      </c>
      <c r="K14997" t="str">
        <f>IF(J14997="Test", COUNTIF($J$10:J14997, "Test"),"")</f>
        <v/>
      </c>
      <c r="L14997" t="str">
        <f>IF(J14997="Control", COUNTIF($J$10:J14997, "Control"),"")</f>
        <v/>
      </c>
    </row>
    <row r="14998" spans="1:12">
      <c r="A14998" s="42">
        <v>1513995054</v>
      </c>
      <c r="B14998" s="42">
        <v>1</v>
      </c>
      <c r="C14998" s="42">
        <v>1017</v>
      </c>
      <c r="D14998" s="40" t="s">
        <v>360</v>
      </c>
      <c r="E14998" s="40" t="str">
        <f t="shared" si="1172"/>
        <v>Out of test</v>
      </c>
      <c r="F14998" t="str">
        <f t="shared" si="1170"/>
        <v>Low</v>
      </c>
      <c r="G14998" t="str">
        <f t="shared" si="1171"/>
        <v>Shanghai_1_Low</v>
      </c>
      <c r="H14998">
        <v>0.47044220613359256</v>
      </c>
      <c r="I14998">
        <f t="shared" si="1174"/>
        <v>729</v>
      </c>
      <c r="J14998" t="str">
        <f t="shared" si="1173"/>
        <v>Out of Test</v>
      </c>
      <c r="K14998" t="str">
        <f>IF(J14998="Test", COUNTIF($J$10:J14998, "Test"),"")</f>
        <v/>
      </c>
      <c r="L14998" t="str">
        <f>IF(J14998="Control", COUNTIF($J$10:J14998, "Control"),"")</f>
        <v/>
      </c>
    </row>
    <row r="14999" spans="1:12">
      <c r="A14999" s="42">
        <v>1512315714</v>
      </c>
      <c r="B14999" s="42">
        <v>1</v>
      </c>
      <c r="C14999" s="42">
        <v>628</v>
      </c>
      <c r="D14999" s="40" t="s">
        <v>360</v>
      </c>
      <c r="E14999" s="40" t="str">
        <f t="shared" si="1172"/>
        <v>Out of test</v>
      </c>
      <c r="F14999" t="str">
        <f t="shared" si="1170"/>
        <v>Low</v>
      </c>
      <c r="G14999" t="str">
        <f t="shared" si="1171"/>
        <v>Shanghai_1_Low</v>
      </c>
      <c r="H14999">
        <v>0.47188725630336592</v>
      </c>
      <c r="I14999">
        <f t="shared" si="1174"/>
        <v>730</v>
      </c>
      <c r="J14999" t="str">
        <f t="shared" si="1173"/>
        <v>Out of Test</v>
      </c>
      <c r="K14999" t="str">
        <f>IF(J14999="Test", COUNTIF($J$10:J14999, "Test"),"")</f>
        <v/>
      </c>
      <c r="L14999" t="str">
        <f>IF(J14999="Control", COUNTIF($J$10:J14999, "Control"),"")</f>
        <v/>
      </c>
    </row>
    <row r="15000" spans="1:12">
      <c r="A15000" s="42">
        <v>1518029176</v>
      </c>
      <c r="B15000" s="42">
        <v>1</v>
      </c>
      <c r="C15000" s="42">
        <v>45</v>
      </c>
      <c r="D15000" s="40" t="s">
        <v>360</v>
      </c>
      <c r="E15000" s="40" t="str">
        <f t="shared" si="1172"/>
        <v>Out of test</v>
      </c>
      <c r="F15000" t="str">
        <f t="shared" si="1170"/>
        <v>Low</v>
      </c>
      <c r="G15000" t="str">
        <f t="shared" si="1171"/>
        <v>Shanghai_1_Low</v>
      </c>
      <c r="H15000">
        <v>0.47242305411737362</v>
      </c>
      <c r="I15000">
        <f t="shared" si="1174"/>
        <v>731</v>
      </c>
      <c r="J15000" t="str">
        <f t="shared" si="1173"/>
        <v>Out of Test</v>
      </c>
      <c r="K15000" t="str">
        <f>IF(J15000="Test", COUNTIF($J$10:J15000, "Test"),"")</f>
        <v/>
      </c>
      <c r="L15000" t="str">
        <f>IF(J15000="Control", COUNTIF($J$10:J15000, "Control"),"")</f>
        <v/>
      </c>
    </row>
    <row r="15001" spans="1:12">
      <c r="A15001" s="42">
        <v>1515862437</v>
      </c>
      <c r="B15001" s="42">
        <v>1</v>
      </c>
      <c r="C15001" s="42">
        <v>985</v>
      </c>
      <c r="D15001" s="40" t="s">
        <v>360</v>
      </c>
      <c r="E15001" s="40" t="str">
        <f t="shared" si="1172"/>
        <v>Out of test</v>
      </c>
      <c r="F15001" t="str">
        <f t="shared" si="1170"/>
        <v>Low</v>
      </c>
      <c r="G15001" t="str">
        <f t="shared" si="1171"/>
        <v>Shanghai_1_Low</v>
      </c>
      <c r="H15001">
        <v>0.47261991793007729</v>
      </c>
      <c r="I15001">
        <f t="shared" si="1174"/>
        <v>732</v>
      </c>
      <c r="J15001" t="str">
        <f t="shared" si="1173"/>
        <v>Out of Test</v>
      </c>
      <c r="K15001" t="str">
        <f>IF(J15001="Test", COUNTIF($J$10:J15001, "Test"),"")</f>
        <v/>
      </c>
      <c r="L15001" t="str">
        <f>IF(J15001="Control", COUNTIF($J$10:J15001, "Control"),"")</f>
        <v/>
      </c>
    </row>
    <row r="15002" spans="1:12">
      <c r="A15002" s="42">
        <v>1516608363</v>
      </c>
      <c r="B15002" s="42">
        <v>1</v>
      </c>
      <c r="C15002" s="42">
        <v>888</v>
      </c>
      <c r="D15002" s="40" t="s">
        <v>360</v>
      </c>
      <c r="E15002" s="40" t="str">
        <f t="shared" si="1172"/>
        <v>Out of test</v>
      </c>
      <c r="F15002" t="str">
        <f t="shared" si="1170"/>
        <v>Low</v>
      </c>
      <c r="G15002" t="str">
        <f t="shared" si="1171"/>
        <v>Shanghai_1_Low</v>
      </c>
      <c r="H15002">
        <v>0.47498284337730634</v>
      </c>
      <c r="I15002">
        <f t="shared" si="1174"/>
        <v>733</v>
      </c>
      <c r="J15002" t="str">
        <f t="shared" si="1173"/>
        <v>Out of Test</v>
      </c>
      <c r="K15002" t="str">
        <f>IF(J15002="Test", COUNTIF($J$10:J15002, "Test"),"")</f>
        <v/>
      </c>
      <c r="L15002" t="str">
        <f>IF(J15002="Control", COUNTIF($J$10:J15002, "Control"),"")</f>
        <v/>
      </c>
    </row>
    <row r="15003" spans="1:12">
      <c r="A15003" s="42">
        <v>1519668336</v>
      </c>
      <c r="B15003" s="42">
        <v>1</v>
      </c>
      <c r="C15003" s="42">
        <v>246</v>
      </c>
      <c r="D15003" s="40" t="s">
        <v>360</v>
      </c>
      <c r="E15003" s="40" t="str">
        <f t="shared" si="1172"/>
        <v>Out of test</v>
      </c>
      <c r="F15003" t="str">
        <f t="shared" si="1170"/>
        <v>Low</v>
      </c>
      <c r="G15003" t="str">
        <f t="shared" si="1171"/>
        <v>Shanghai_1_Low</v>
      </c>
      <c r="H15003">
        <v>0.47508115823642239</v>
      </c>
      <c r="I15003">
        <f t="shared" si="1174"/>
        <v>734</v>
      </c>
      <c r="J15003" t="str">
        <f t="shared" si="1173"/>
        <v>Out of Test</v>
      </c>
      <c r="K15003" t="str">
        <f>IF(J15003="Test", COUNTIF($J$10:J15003, "Test"),"")</f>
        <v/>
      </c>
      <c r="L15003" t="str">
        <f>IF(J15003="Control", COUNTIF($J$10:J15003, "Control"),"")</f>
        <v/>
      </c>
    </row>
    <row r="15004" spans="1:12">
      <c r="A15004" s="42">
        <v>1514634157</v>
      </c>
      <c r="B15004" s="42">
        <v>1</v>
      </c>
      <c r="C15004" s="42">
        <v>468</v>
      </c>
      <c r="D15004" s="40" t="s">
        <v>360</v>
      </c>
      <c r="E15004" s="40" t="str">
        <f t="shared" si="1172"/>
        <v>Out of test</v>
      </c>
      <c r="F15004" t="str">
        <f t="shared" si="1170"/>
        <v>Low</v>
      </c>
      <c r="G15004" t="str">
        <f t="shared" si="1171"/>
        <v>Shanghai_1_Low</v>
      </c>
      <c r="H15004">
        <v>0.47696979468732137</v>
      </c>
      <c r="I15004">
        <f t="shared" si="1174"/>
        <v>735</v>
      </c>
      <c r="J15004" t="str">
        <f t="shared" si="1173"/>
        <v>Out of Test</v>
      </c>
      <c r="K15004" t="str">
        <f>IF(J15004="Test", COUNTIF($J$10:J15004, "Test"),"")</f>
        <v/>
      </c>
      <c r="L15004" t="str">
        <f>IF(J15004="Control", COUNTIF($J$10:J15004, "Control"),"")</f>
        <v/>
      </c>
    </row>
    <row r="15005" spans="1:12">
      <c r="A15005" s="42">
        <v>1519111387</v>
      </c>
      <c r="B15005" s="42">
        <v>1</v>
      </c>
      <c r="C15005" s="42">
        <v>732</v>
      </c>
      <c r="D15005" s="40" t="s">
        <v>360</v>
      </c>
      <c r="E15005" s="40" t="str">
        <f t="shared" si="1172"/>
        <v>Out of test</v>
      </c>
      <c r="F15005" t="str">
        <f t="shared" si="1170"/>
        <v>Low</v>
      </c>
      <c r="G15005" t="str">
        <f t="shared" si="1171"/>
        <v>Shanghai_1_Low</v>
      </c>
      <c r="H15005">
        <v>0.47712018996001626</v>
      </c>
      <c r="I15005">
        <f t="shared" si="1174"/>
        <v>736</v>
      </c>
      <c r="J15005" t="str">
        <f t="shared" si="1173"/>
        <v>Out of Test</v>
      </c>
      <c r="K15005" t="str">
        <f>IF(J15005="Test", COUNTIF($J$10:J15005, "Test"),"")</f>
        <v/>
      </c>
      <c r="L15005" t="str">
        <f>IF(J15005="Control", COUNTIF($J$10:J15005, "Control"),"")</f>
        <v/>
      </c>
    </row>
    <row r="15006" spans="1:12">
      <c r="A15006" s="42">
        <v>1513753895</v>
      </c>
      <c r="B15006" s="42">
        <v>1</v>
      </c>
      <c r="C15006" s="42">
        <v>930</v>
      </c>
      <c r="D15006" s="40" t="s">
        <v>360</v>
      </c>
      <c r="E15006" s="40" t="str">
        <f t="shared" si="1172"/>
        <v>Out of test</v>
      </c>
      <c r="F15006" t="str">
        <f t="shared" si="1170"/>
        <v>Low</v>
      </c>
      <c r="G15006" t="str">
        <f t="shared" si="1171"/>
        <v>Shanghai_1_Low</v>
      </c>
      <c r="H15006">
        <v>0.47797412365696301</v>
      </c>
      <c r="I15006">
        <f t="shared" si="1174"/>
        <v>737</v>
      </c>
      <c r="J15006" t="str">
        <f t="shared" si="1173"/>
        <v>Out of Test</v>
      </c>
      <c r="K15006" t="str">
        <f>IF(J15006="Test", COUNTIF($J$10:J15006, "Test"),"")</f>
        <v/>
      </c>
      <c r="L15006" t="str">
        <f>IF(J15006="Control", COUNTIF($J$10:J15006, "Control"),"")</f>
        <v/>
      </c>
    </row>
    <row r="15007" spans="1:12">
      <c r="A15007" s="42">
        <v>1513089703</v>
      </c>
      <c r="B15007" s="42">
        <v>1</v>
      </c>
      <c r="C15007" s="42">
        <v>503</v>
      </c>
      <c r="D15007" s="40" t="s">
        <v>360</v>
      </c>
      <c r="E15007" s="40" t="str">
        <f t="shared" si="1172"/>
        <v>Out of test</v>
      </c>
      <c r="F15007" t="str">
        <f t="shared" si="1170"/>
        <v>Low</v>
      </c>
      <c r="G15007" t="str">
        <f t="shared" si="1171"/>
        <v>Shanghai_1_Low</v>
      </c>
      <c r="H15007">
        <v>0.47810901501441572</v>
      </c>
      <c r="I15007">
        <f t="shared" si="1174"/>
        <v>738</v>
      </c>
      <c r="J15007" t="str">
        <f t="shared" si="1173"/>
        <v>Out of Test</v>
      </c>
      <c r="K15007" t="str">
        <f>IF(J15007="Test", COUNTIF($J$10:J15007, "Test"),"")</f>
        <v/>
      </c>
      <c r="L15007" t="str">
        <f>IF(J15007="Control", COUNTIF($J$10:J15007, "Control"),"")</f>
        <v/>
      </c>
    </row>
    <row r="15008" spans="1:12">
      <c r="A15008" s="42">
        <v>1515358559</v>
      </c>
      <c r="B15008" s="42">
        <v>1</v>
      </c>
      <c r="C15008" s="42">
        <v>45</v>
      </c>
      <c r="D15008" s="40" t="s">
        <v>360</v>
      </c>
      <c r="E15008" s="40" t="str">
        <f t="shared" si="1172"/>
        <v>Out of test</v>
      </c>
      <c r="F15008" t="str">
        <f t="shared" si="1170"/>
        <v>Low</v>
      </c>
      <c r="G15008" t="str">
        <f t="shared" si="1171"/>
        <v>Shanghai_1_Low</v>
      </c>
      <c r="H15008">
        <v>0.4792308824957402</v>
      </c>
      <c r="I15008">
        <f t="shared" si="1174"/>
        <v>739</v>
      </c>
      <c r="J15008" t="str">
        <f t="shared" si="1173"/>
        <v>Out of Test</v>
      </c>
      <c r="K15008" t="str">
        <f>IF(J15008="Test", COUNTIF($J$10:J15008, "Test"),"")</f>
        <v/>
      </c>
      <c r="L15008" t="str">
        <f>IF(J15008="Control", COUNTIF($J$10:J15008, "Control"),"")</f>
        <v/>
      </c>
    </row>
    <row r="15009" spans="1:12">
      <c r="A15009" s="42">
        <v>1517945004</v>
      </c>
      <c r="B15009" s="42">
        <v>1</v>
      </c>
      <c r="C15009" s="42">
        <v>737</v>
      </c>
      <c r="D15009" s="40" t="s">
        <v>360</v>
      </c>
      <c r="E15009" s="40" t="str">
        <f t="shared" si="1172"/>
        <v>Out of test</v>
      </c>
      <c r="F15009" t="str">
        <f t="shared" si="1170"/>
        <v>Low</v>
      </c>
      <c r="G15009" t="str">
        <f t="shared" si="1171"/>
        <v>Shanghai_1_Low</v>
      </c>
      <c r="H15009">
        <v>0.47941185137940856</v>
      </c>
      <c r="I15009">
        <f t="shared" si="1174"/>
        <v>740</v>
      </c>
      <c r="J15009" t="str">
        <f t="shared" si="1173"/>
        <v>Out of Test</v>
      </c>
      <c r="K15009" t="str">
        <f>IF(J15009="Test", COUNTIF($J$10:J15009, "Test"),"")</f>
        <v/>
      </c>
      <c r="L15009" t="str">
        <f>IF(J15009="Control", COUNTIF($J$10:J15009, "Control"),"")</f>
        <v/>
      </c>
    </row>
    <row r="15010" spans="1:12">
      <c r="A15010" s="42">
        <v>1518743386</v>
      </c>
      <c r="B15010" s="42">
        <v>1</v>
      </c>
      <c r="C15010" s="42">
        <v>390</v>
      </c>
      <c r="D15010" s="40" t="s">
        <v>360</v>
      </c>
      <c r="E15010" s="40" t="str">
        <f t="shared" si="1172"/>
        <v>Out of test</v>
      </c>
      <c r="F15010" t="str">
        <f t="shared" si="1170"/>
        <v>Low</v>
      </c>
      <c r="G15010" t="str">
        <f t="shared" si="1171"/>
        <v>Shanghai_1_Low</v>
      </c>
      <c r="H15010">
        <v>0.48190113113505217</v>
      </c>
      <c r="I15010">
        <f t="shared" si="1174"/>
        <v>741</v>
      </c>
      <c r="J15010" t="str">
        <f t="shared" si="1173"/>
        <v>Out of Test</v>
      </c>
      <c r="K15010" t="str">
        <f>IF(J15010="Test", COUNTIF($J$10:J15010, "Test"),"")</f>
        <v/>
      </c>
      <c r="L15010" t="str">
        <f>IF(J15010="Control", COUNTIF($J$10:J15010, "Control"),"")</f>
        <v/>
      </c>
    </row>
    <row r="15011" spans="1:12">
      <c r="A15011" s="42">
        <v>1517202055</v>
      </c>
      <c r="B15011" s="42">
        <v>1</v>
      </c>
      <c r="C15011" s="42">
        <v>798</v>
      </c>
      <c r="D15011" s="40" t="s">
        <v>360</v>
      </c>
      <c r="E15011" s="40" t="str">
        <f t="shared" si="1172"/>
        <v>Out of test</v>
      </c>
      <c r="F15011" t="str">
        <f t="shared" si="1170"/>
        <v>Low</v>
      </c>
      <c r="G15011" t="str">
        <f t="shared" si="1171"/>
        <v>Shanghai_1_Low</v>
      </c>
      <c r="H15011">
        <v>0.48447328575526083</v>
      </c>
      <c r="I15011">
        <f t="shared" si="1174"/>
        <v>742</v>
      </c>
      <c r="J15011" t="str">
        <f t="shared" si="1173"/>
        <v>Out of Test</v>
      </c>
      <c r="K15011" t="str">
        <f>IF(J15011="Test", COUNTIF($J$10:J15011, "Test"),"")</f>
        <v/>
      </c>
      <c r="L15011" t="str">
        <f>IF(J15011="Control", COUNTIF($J$10:J15011, "Control"),"")</f>
        <v/>
      </c>
    </row>
    <row r="15012" spans="1:12">
      <c r="A15012" s="42">
        <v>1517643633</v>
      </c>
      <c r="B15012" s="42">
        <v>1</v>
      </c>
      <c r="C15012" s="42">
        <v>801</v>
      </c>
      <c r="D15012" s="40" t="s">
        <v>360</v>
      </c>
      <c r="E15012" s="40" t="str">
        <f t="shared" si="1172"/>
        <v>Out of test</v>
      </c>
      <c r="F15012" t="str">
        <f t="shared" si="1170"/>
        <v>Low</v>
      </c>
      <c r="G15012" t="str">
        <f t="shared" si="1171"/>
        <v>Shanghai_1_Low</v>
      </c>
      <c r="H15012">
        <v>0.48579347446319732</v>
      </c>
      <c r="I15012">
        <f t="shared" si="1174"/>
        <v>743</v>
      </c>
      <c r="J15012" t="str">
        <f t="shared" si="1173"/>
        <v>Out of Test</v>
      </c>
      <c r="K15012" t="str">
        <f>IF(J15012="Test", COUNTIF($J$10:J15012, "Test"),"")</f>
        <v/>
      </c>
      <c r="L15012" t="str">
        <f>IF(J15012="Control", COUNTIF($J$10:J15012, "Control"),"")</f>
        <v/>
      </c>
    </row>
    <row r="15013" spans="1:12">
      <c r="A15013" s="42">
        <v>1517070393</v>
      </c>
      <c r="B15013" s="42">
        <v>1</v>
      </c>
      <c r="C15013" s="42">
        <v>329</v>
      </c>
      <c r="D15013" s="40" t="s">
        <v>360</v>
      </c>
      <c r="E15013" s="40" t="str">
        <f t="shared" si="1172"/>
        <v>Out of test</v>
      </c>
      <c r="F15013" t="str">
        <f t="shared" si="1170"/>
        <v>Low</v>
      </c>
      <c r="G15013" t="str">
        <f t="shared" si="1171"/>
        <v>Shanghai_1_Low</v>
      </c>
      <c r="H15013">
        <v>0.48586196980072849</v>
      </c>
      <c r="I15013">
        <f t="shared" si="1174"/>
        <v>744</v>
      </c>
      <c r="J15013" t="str">
        <f t="shared" si="1173"/>
        <v>Out of Test</v>
      </c>
      <c r="K15013" t="str">
        <f>IF(J15013="Test", COUNTIF($J$10:J15013, "Test"),"")</f>
        <v/>
      </c>
      <c r="L15013" t="str">
        <f>IF(J15013="Control", COUNTIF($J$10:J15013, "Control"),"")</f>
        <v/>
      </c>
    </row>
    <row r="15014" spans="1:12">
      <c r="A15014" s="42">
        <v>1511446219</v>
      </c>
      <c r="B15014" s="42">
        <v>1</v>
      </c>
      <c r="C15014" s="42">
        <v>154</v>
      </c>
      <c r="D15014" s="40" t="s">
        <v>360</v>
      </c>
      <c r="E15014" s="40" t="str">
        <f t="shared" si="1172"/>
        <v>Out of test</v>
      </c>
      <c r="F15014" t="str">
        <f t="shared" si="1170"/>
        <v>Low</v>
      </c>
      <c r="G15014" t="str">
        <f t="shared" si="1171"/>
        <v>Shanghai_1_Low</v>
      </c>
      <c r="H15014">
        <v>0.48677344766947206</v>
      </c>
      <c r="I15014">
        <f t="shared" si="1174"/>
        <v>745</v>
      </c>
      <c r="J15014" t="str">
        <f t="shared" si="1173"/>
        <v>Out of Test</v>
      </c>
      <c r="K15014" t="str">
        <f>IF(J15014="Test", COUNTIF($J$10:J15014, "Test"),"")</f>
        <v/>
      </c>
      <c r="L15014" t="str">
        <f>IF(J15014="Control", COUNTIF($J$10:J15014, "Control"),"")</f>
        <v/>
      </c>
    </row>
    <row r="15015" spans="1:12">
      <c r="A15015" s="42">
        <v>1518506734</v>
      </c>
      <c r="B15015" s="42">
        <v>1</v>
      </c>
      <c r="C15015" s="42">
        <v>137</v>
      </c>
      <c r="D15015" s="40" t="s">
        <v>360</v>
      </c>
      <c r="E15015" s="40" t="str">
        <f t="shared" si="1172"/>
        <v>Out of test</v>
      </c>
      <c r="F15015" t="str">
        <f t="shared" si="1170"/>
        <v>Low</v>
      </c>
      <c r="G15015" t="str">
        <f t="shared" si="1171"/>
        <v>Shanghai_1_Low</v>
      </c>
      <c r="H15015">
        <v>0.48695623337096428</v>
      </c>
      <c r="I15015">
        <f t="shared" si="1174"/>
        <v>746</v>
      </c>
      <c r="J15015" t="str">
        <f t="shared" si="1173"/>
        <v>Out of Test</v>
      </c>
      <c r="K15015" t="str">
        <f>IF(J15015="Test", COUNTIF($J$10:J15015, "Test"),"")</f>
        <v/>
      </c>
      <c r="L15015" t="str">
        <f>IF(J15015="Control", COUNTIF($J$10:J15015, "Control"),"")</f>
        <v/>
      </c>
    </row>
    <row r="15016" spans="1:12">
      <c r="A15016" s="42">
        <v>1513825109</v>
      </c>
      <c r="B15016" s="42">
        <v>1</v>
      </c>
      <c r="C15016" s="42">
        <v>293</v>
      </c>
      <c r="D15016" s="40" t="s">
        <v>360</v>
      </c>
      <c r="E15016" s="40" t="str">
        <f t="shared" si="1172"/>
        <v>Out of test</v>
      </c>
      <c r="F15016" t="str">
        <f t="shared" si="1170"/>
        <v>Low</v>
      </c>
      <c r="G15016" t="str">
        <f t="shared" si="1171"/>
        <v>Shanghai_1_Low</v>
      </c>
      <c r="H15016">
        <v>0.48709330452601063</v>
      </c>
      <c r="I15016">
        <f t="shared" si="1174"/>
        <v>747</v>
      </c>
      <c r="J15016" t="str">
        <f t="shared" si="1173"/>
        <v>Out of Test</v>
      </c>
      <c r="K15016" t="str">
        <f>IF(J15016="Test", COUNTIF($J$10:J15016, "Test"),"")</f>
        <v/>
      </c>
      <c r="L15016" t="str">
        <f>IF(J15016="Control", COUNTIF($J$10:J15016, "Control"),"")</f>
        <v/>
      </c>
    </row>
    <row r="15017" spans="1:12">
      <c r="A15017" s="42">
        <v>1519391964</v>
      </c>
      <c r="B15017" s="42">
        <v>1</v>
      </c>
      <c r="C15017" s="42">
        <v>549</v>
      </c>
      <c r="D15017" s="40" t="s">
        <v>360</v>
      </c>
      <c r="E15017" s="40" t="str">
        <f t="shared" si="1172"/>
        <v>Out of test</v>
      </c>
      <c r="F15017" t="str">
        <f t="shared" si="1170"/>
        <v>Low</v>
      </c>
      <c r="G15017" t="str">
        <f t="shared" si="1171"/>
        <v>Shanghai_1_Low</v>
      </c>
      <c r="H15017">
        <v>0.4871548765929794</v>
      </c>
      <c r="I15017">
        <f t="shared" si="1174"/>
        <v>748</v>
      </c>
      <c r="J15017" t="str">
        <f t="shared" si="1173"/>
        <v>Out of Test</v>
      </c>
      <c r="K15017" t="str">
        <f>IF(J15017="Test", COUNTIF($J$10:J15017, "Test"),"")</f>
        <v/>
      </c>
      <c r="L15017" t="str">
        <f>IF(J15017="Control", COUNTIF($J$10:J15017, "Control"),"")</f>
        <v/>
      </c>
    </row>
    <row r="15018" spans="1:12">
      <c r="A15018" s="42">
        <v>1513606984</v>
      </c>
      <c r="B15018" s="42">
        <v>1</v>
      </c>
      <c r="C15018" s="42">
        <v>980</v>
      </c>
      <c r="D15018" s="40" t="s">
        <v>360</v>
      </c>
      <c r="E15018" s="40" t="str">
        <f t="shared" si="1172"/>
        <v>Out of test</v>
      </c>
      <c r="F15018" t="str">
        <f t="shared" si="1170"/>
        <v>Low</v>
      </c>
      <c r="G15018" t="str">
        <f t="shared" si="1171"/>
        <v>Shanghai_1_Low</v>
      </c>
      <c r="H15018">
        <v>0.48745509283683308</v>
      </c>
      <c r="I15018">
        <f t="shared" si="1174"/>
        <v>749</v>
      </c>
      <c r="J15018" t="str">
        <f t="shared" si="1173"/>
        <v>Out of Test</v>
      </c>
      <c r="K15018" t="str">
        <f>IF(J15018="Test", COUNTIF($J$10:J15018, "Test"),"")</f>
        <v/>
      </c>
      <c r="L15018" t="str">
        <f>IF(J15018="Control", COUNTIF($J$10:J15018, "Control"),"")</f>
        <v/>
      </c>
    </row>
    <row r="15019" spans="1:12">
      <c r="A15019" s="42">
        <v>1511569528</v>
      </c>
      <c r="B15019" s="42">
        <v>1</v>
      </c>
      <c r="C15019" s="42">
        <v>681</v>
      </c>
      <c r="D15019" s="40" t="s">
        <v>360</v>
      </c>
      <c r="E15019" s="40" t="str">
        <f t="shared" si="1172"/>
        <v>Out of test</v>
      </c>
      <c r="F15019" t="str">
        <f t="shared" si="1170"/>
        <v>Low</v>
      </c>
      <c r="G15019" t="str">
        <f t="shared" si="1171"/>
        <v>Shanghai_1_Low</v>
      </c>
      <c r="H15019">
        <v>0.4877762323194883</v>
      </c>
      <c r="I15019">
        <f t="shared" si="1174"/>
        <v>750</v>
      </c>
      <c r="J15019" t="str">
        <f t="shared" si="1173"/>
        <v>Out of Test</v>
      </c>
      <c r="K15019" t="str">
        <f>IF(J15019="Test", COUNTIF($J$10:J15019, "Test"),"")</f>
        <v/>
      </c>
      <c r="L15019" t="str">
        <f>IF(J15019="Control", COUNTIF($J$10:J15019, "Control"),"")</f>
        <v/>
      </c>
    </row>
    <row r="15020" spans="1:12">
      <c r="A15020" s="42">
        <v>1513376188</v>
      </c>
      <c r="B15020" s="42">
        <v>1</v>
      </c>
      <c r="C15020" s="42">
        <v>29</v>
      </c>
      <c r="D15020" s="40" t="s">
        <v>360</v>
      </c>
      <c r="E15020" s="40" t="str">
        <f t="shared" si="1172"/>
        <v>Out of test</v>
      </c>
      <c r="F15020" t="str">
        <f t="shared" si="1170"/>
        <v>Low</v>
      </c>
      <c r="G15020" t="str">
        <f t="shared" si="1171"/>
        <v>Shanghai_1_Low</v>
      </c>
      <c r="H15020">
        <v>0.48780353888947925</v>
      </c>
      <c r="I15020">
        <f t="shared" si="1174"/>
        <v>751</v>
      </c>
      <c r="J15020" t="str">
        <f t="shared" si="1173"/>
        <v>Out of Test</v>
      </c>
      <c r="K15020" t="str">
        <f>IF(J15020="Test", COUNTIF($J$10:J15020, "Test"),"")</f>
        <v/>
      </c>
      <c r="L15020" t="str">
        <f>IF(J15020="Control", COUNTIF($J$10:J15020, "Control"),"")</f>
        <v/>
      </c>
    </row>
    <row r="15021" spans="1:12">
      <c r="A15021" s="42">
        <v>1512826193</v>
      </c>
      <c r="B15021" s="42">
        <v>1</v>
      </c>
      <c r="C15021" s="42">
        <v>712</v>
      </c>
      <c r="D15021" s="40" t="s">
        <v>360</v>
      </c>
      <c r="E15021" s="40" t="str">
        <f t="shared" si="1172"/>
        <v>Out of test</v>
      </c>
      <c r="F15021" t="str">
        <f t="shared" si="1170"/>
        <v>Low</v>
      </c>
      <c r="G15021" t="str">
        <f t="shared" si="1171"/>
        <v>Shanghai_1_Low</v>
      </c>
      <c r="H15021">
        <v>0.48796360907239689</v>
      </c>
      <c r="I15021">
        <f t="shared" si="1174"/>
        <v>752</v>
      </c>
      <c r="J15021" t="str">
        <f t="shared" si="1173"/>
        <v>Out of Test</v>
      </c>
      <c r="K15021" t="str">
        <f>IF(J15021="Test", COUNTIF($J$10:J15021, "Test"),"")</f>
        <v/>
      </c>
      <c r="L15021" t="str">
        <f>IF(J15021="Control", COUNTIF($J$10:J15021, "Control"),"")</f>
        <v/>
      </c>
    </row>
    <row r="15022" spans="1:12">
      <c r="A15022" s="42">
        <v>1519956639</v>
      </c>
      <c r="B15022" s="42">
        <v>1</v>
      </c>
      <c r="C15022" s="42">
        <v>1036</v>
      </c>
      <c r="D15022" s="40" t="s">
        <v>360</v>
      </c>
      <c r="E15022" s="40" t="str">
        <f t="shared" si="1172"/>
        <v>Out of test</v>
      </c>
      <c r="F15022" t="str">
        <f t="shared" si="1170"/>
        <v>Low</v>
      </c>
      <c r="G15022" t="str">
        <f t="shared" si="1171"/>
        <v>Shanghai_1_Low</v>
      </c>
      <c r="H15022">
        <v>0.48835069602875147</v>
      </c>
      <c r="I15022">
        <f t="shared" si="1174"/>
        <v>753</v>
      </c>
      <c r="J15022" t="str">
        <f t="shared" si="1173"/>
        <v>Out of Test</v>
      </c>
      <c r="K15022" t="str">
        <f>IF(J15022="Test", COUNTIF($J$10:J15022, "Test"),"")</f>
        <v/>
      </c>
      <c r="L15022" t="str">
        <f>IF(J15022="Control", COUNTIF($J$10:J15022, "Control"),"")</f>
        <v/>
      </c>
    </row>
    <row r="15023" spans="1:12">
      <c r="A15023" s="42">
        <v>1518189988</v>
      </c>
      <c r="B15023" s="42">
        <v>1</v>
      </c>
      <c r="C15023" s="42">
        <v>53</v>
      </c>
      <c r="D15023" s="40" t="s">
        <v>360</v>
      </c>
      <c r="E15023" s="40" t="str">
        <f t="shared" si="1172"/>
        <v>Out of test</v>
      </c>
      <c r="F15023" t="str">
        <f t="shared" si="1170"/>
        <v>Low</v>
      </c>
      <c r="G15023" t="str">
        <f t="shared" si="1171"/>
        <v>Shanghai_1_Low</v>
      </c>
      <c r="H15023">
        <v>0.48984945191112772</v>
      </c>
      <c r="I15023">
        <f t="shared" si="1174"/>
        <v>754</v>
      </c>
      <c r="J15023" t="str">
        <f t="shared" si="1173"/>
        <v>Out of Test</v>
      </c>
      <c r="K15023" t="str">
        <f>IF(J15023="Test", COUNTIF($J$10:J15023, "Test"),"")</f>
        <v/>
      </c>
      <c r="L15023" t="str">
        <f>IF(J15023="Control", COUNTIF($J$10:J15023, "Control"),"")</f>
        <v/>
      </c>
    </row>
    <row r="15024" spans="1:12">
      <c r="A15024" s="42">
        <v>1513209868</v>
      </c>
      <c r="B15024" s="42">
        <v>1</v>
      </c>
      <c r="C15024" s="42">
        <v>248</v>
      </c>
      <c r="D15024" s="40" t="s">
        <v>360</v>
      </c>
      <c r="E15024" s="40" t="str">
        <f t="shared" si="1172"/>
        <v>Out of test</v>
      </c>
      <c r="F15024" t="str">
        <f t="shared" si="1170"/>
        <v>Low</v>
      </c>
      <c r="G15024" t="str">
        <f t="shared" si="1171"/>
        <v>Shanghai_1_Low</v>
      </c>
      <c r="H15024">
        <v>0.49072073461021637</v>
      </c>
      <c r="I15024">
        <f t="shared" si="1174"/>
        <v>755</v>
      </c>
      <c r="J15024" t="str">
        <f t="shared" si="1173"/>
        <v>Out of Test</v>
      </c>
      <c r="K15024" t="str">
        <f>IF(J15024="Test", COUNTIF($J$10:J15024, "Test"),"")</f>
        <v/>
      </c>
      <c r="L15024" t="str">
        <f>IF(J15024="Control", COUNTIF($J$10:J15024, "Control"),"")</f>
        <v/>
      </c>
    </row>
    <row r="15025" spans="1:12">
      <c r="A15025" s="42">
        <v>1517856264</v>
      </c>
      <c r="B15025" s="42">
        <v>1</v>
      </c>
      <c r="C15025" s="42">
        <v>588</v>
      </c>
      <c r="D15025" s="40" t="s">
        <v>360</v>
      </c>
      <c r="E15025" s="40" t="str">
        <f t="shared" si="1172"/>
        <v>Out of test</v>
      </c>
      <c r="F15025" t="str">
        <f t="shared" si="1170"/>
        <v>Low</v>
      </c>
      <c r="G15025" t="str">
        <f t="shared" si="1171"/>
        <v>Shanghai_1_Low</v>
      </c>
      <c r="H15025">
        <v>0.49250049110740635</v>
      </c>
      <c r="I15025">
        <f t="shared" si="1174"/>
        <v>756</v>
      </c>
      <c r="J15025" t="str">
        <f t="shared" si="1173"/>
        <v>Out of Test</v>
      </c>
      <c r="K15025" t="str">
        <f>IF(J15025="Test", COUNTIF($J$10:J15025, "Test"),"")</f>
        <v/>
      </c>
      <c r="L15025" t="str">
        <f>IF(J15025="Control", COUNTIF($J$10:J15025, "Control"),"")</f>
        <v/>
      </c>
    </row>
    <row r="15026" spans="1:12">
      <c r="A15026" s="42">
        <v>1512586019</v>
      </c>
      <c r="B15026" s="42">
        <v>1</v>
      </c>
      <c r="C15026" s="42">
        <v>499</v>
      </c>
      <c r="D15026" s="40" t="s">
        <v>360</v>
      </c>
      <c r="E15026" s="40" t="str">
        <f t="shared" si="1172"/>
        <v>Out of test</v>
      </c>
      <c r="F15026" t="str">
        <f t="shared" si="1170"/>
        <v>Low</v>
      </c>
      <c r="G15026" t="str">
        <f t="shared" si="1171"/>
        <v>Shanghai_1_Low</v>
      </c>
      <c r="H15026">
        <v>0.49276294893959216</v>
      </c>
      <c r="I15026">
        <f t="shared" si="1174"/>
        <v>757</v>
      </c>
      <c r="J15026" t="str">
        <f t="shared" si="1173"/>
        <v>Out of Test</v>
      </c>
      <c r="K15026" t="str">
        <f>IF(J15026="Test", COUNTIF($J$10:J15026, "Test"),"")</f>
        <v/>
      </c>
      <c r="L15026" t="str">
        <f>IF(J15026="Control", COUNTIF($J$10:J15026, "Control"),"")</f>
        <v/>
      </c>
    </row>
    <row r="15027" spans="1:12">
      <c r="A15027" s="42">
        <v>1515299544</v>
      </c>
      <c r="B15027" s="42">
        <v>1</v>
      </c>
      <c r="C15027" s="42">
        <v>841</v>
      </c>
      <c r="D15027" s="40" t="s">
        <v>360</v>
      </c>
      <c r="E15027" s="40" t="str">
        <f t="shared" si="1172"/>
        <v>Out of test</v>
      </c>
      <c r="F15027" t="str">
        <f t="shared" si="1170"/>
        <v>Low</v>
      </c>
      <c r="G15027" t="str">
        <f t="shared" si="1171"/>
        <v>Shanghai_1_Low</v>
      </c>
      <c r="H15027">
        <v>0.49325225030553188</v>
      </c>
      <c r="I15027">
        <f t="shared" si="1174"/>
        <v>758</v>
      </c>
      <c r="J15027" t="str">
        <f t="shared" si="1173"/>
        <v>Out of Test</v>
      </c>
      <c r="K15027" t="str">
        <f>IF(J15027="Test", COUNTIF($J$10:J15027, "Test"),"")</f>
        <v/>
      </c>
      <c r="L15027" t="str">
        <f>IF(J15027="Control", COUNTIF($J$10:J15027, "Control"),"")</f>
        <v/>
      </c>
    </row>
    <row r="15028" spans="1:12">
      <c r="A15028" s="42">
        <v>1514746346</v>
      </c>
      <c r="B15028" s="42">
        <v>1</v>
      </c>
      <c r="C15028" s="42">
        <v>488</v>
      </c>
      <c r="D15028" s="40" t="s">
        <v>360</v>
      </c>
      <c r="E15028" s="40" t="str">
        <f t="shared" si="1172"/>
        <v>Out of test</v>
      </c>
      <c r="F15028" t="str">
        <f t="shared" si="1170"/>
        <v>Low</v>
      </c>
      <c r="G15028" t="str">
        <f t="shared" si="1171"/>
        <v>Shanghai_1_Low</v>
      </c>
      <c r="H15028">
        <v>0.49326654308941509</v>
      </c>
      <c r="I15028">
        <f t="shared" si="1174"/>
        <v>759</v>
      </c>
      <c r="J15028" t="str">
        <f t="shared" si="1173"/>
        <v>Out of Test</v>
      </c>
      <c r="K15028" t="str">
        <f>IF(J15028="Test", COUNTIF($J$10:J15028, "Test"),"")</f>
        <v/>
      </c>
      <c r="L15028" t="str">
        <f>IF(J15028="Control", COUNTIF($J$10:J15028, "Control"),"")</f>
        <v/>
      </c>
    </row>
    <row r="15029" spans="1:12">
      <c r="A15029" s="42">
        <v>1519112253</v>
      </c>
      <c r="B15029" s="42">
        <v>1</v>
      </c>
      <c r="C15029" s="42">
        <v>805</v>
      </c>
      <c r="D15029" s="40" t="s">
        <v>360</v>
      </c>
      <c r="E15029" s="40" t="str">
        <f t="shared" si="1172"/>
        <v>Out of test</v>
      </c>
      <c r="F15029" t="str">
        <f t="shared" si="1170"/>
        <v>Low</v>
      </c>
      <c r="G15029" t="str">
        <f t="shared" si="1171"/>
        <v>Shanghai_1_Low</v>
      </c>
      <c r="H15029">
        <v>0.49350059237582666</v>
      </c>
      <c r="I15029">
        <f t="shared" si="1174"/>
        <v>760</v>
      </c>
      <c r="J15029" t="str">
        <f t="shared" si="1173"/>
        <v>Out of Test</v>
      </c>
      <c r="K15029" t="str">
        <f>IF(J15029="Test", COUNTIF($J$10:J15029, "Test"),"")</f>
        <v/>
      </c>
      <c r="L15029" t="str">
        <f>IF(J15029="Control", COUNTIF($J$10:J15029, "Control"),"")</f>
        <v/>
      </c>
    </row>
    <row r="15030" spans="1:12">
      <c r="A15030" s="42">
        <v>1517243449</v>
      </c>
      <c r="B15030" s="42">
        <v>1</v>
      </c>
      <c r="C15030" s="42">
        <v>726</v>
      </c>
      <c r="D15030" s="40" t="s">
        <v>360</v>
      </c>
      <c r="E15030" s="40" t="str">
        <f t="shared" si="1172"/>
        <v>Out of test</v>
      </c>
      <c r="F15030" t="str">
        <f t="shared" si="1170"/>
        <v>Low</v>
      </c>
      <c r="G15030" t="str">
        <f t="shared" si="1171"/>
        <v>Shanghai_1_Low</v>
      </c>
      <c r="H15030">
        <v>0.49411200726787197</v>
      </c>
      <c r="I15030">
        <f t="shared" si="1174"/>
        <v>761</v>
      </c>
      <c r="J15030" t="str">
        <f t="shared" si="1173"/>
        <v>Out of Test</v>
      </c>
      <c r="K15030" t="str">
        <f>IF(J15030="Test", COUNTIF($J$10:J15030, "Test"),"")</f>
        <v/>
      </c>
      <c r="L15030" t="str">
        <f>IF(J15030="Control", COUNTIF($J$10:J15030, "Control"),"")</f>
        <v/>
      </c>
    </row>
    <row r="15031" spans="1:12">
      <c r="A15031" s="42">
        <v>1512424845</v>
      </c>
      <c r="B15031" s="42">
        <v>1</v>
      </c>
      <c r="C15031" s="42">
        <v>113</v>
      </c>
      <c r="D15031" s="40" t="s">
        <v>360</v>
      </c>
      <c r="E15031" s="40" t="str">
        <f t="shared" si="1172"/>
        <v>Out of test</v>
      </c>
      <c r="F15031" t="str">
        <f t="shared" si="1170"/>
        <v>Low</v>
      </c>
      <c r="G15031" t="str">
        <f t="shared" si="1171"/>
        <v>Shanghai_1_Low</v>
      </c>
      <c r="H15031">
        <v>0.49477729853989838</v>
      </c>
      <c r="I15031">
        <f t="shared" si="1174"/>
        <v>762</v>
      </c>
      <c r="J15031" t="str">
        <f t="shared" si="1173"/>
        <v>Out of Test</v>
      </c>
      <c r="K15031" t="str">
        <f>IF(J15031="Test", COUNTIF($J$10:J15031, "Test"),"")</f>
        <v/>
      </c>
      <c r="L15031" t="str">
        <f>IF(J15031="Control", COUNTIF($J$10:J15031, "Control"),"")</f>
        <v/>
      </c>
    </row>
    <row r="15032" spans="1:12">
      <c r="A15032" s="42">
        <v>1511583123</v>
      </c>
      <c r="B15032" s="42">
        <v>1</v>
      </c>
      <c r="C15032" s="42">
        <v>934</v>
      </c>
      <c r="D15032" s="40" t="s">
        <v>360</v>
      </c>
      <c r="E15032" s="40" t="str">
        <f t="shared" si="1172"/>
        <v>Out of test</v>
      </c>
      <c r="F15032" t="str">
        <f t="shared" si="1170"/>
        <v>Low</v>
      </c>
      <c r="G15032" t="str">
        <f t="shared" si="1171"/>
        <v>Shanghai_1_Low</v>
      </c>
      <c r="H15032">
        <v>0.495103309061523</v>
      </c>
      <c r="I15032">
        <f t="shared" si="1174"/>
        <v>763</v>
      </c>
      <c r="J15032" t="str">
        <f t="shared" si="1173"/>
        <v>Out of Test</v>
      </c>
      <c r="K15032" t="str">
        <f>IF(J15032="Test", COUNTIF($J$10:J15032, "Test"),"")</f>
        <v/>
      </c>
      <c r="L15032" t="str">
        <f>IF(J15032="Control", COUNTIF($J$10:J15032, "Control"),"")</f>
        <v/>
      </c>
    </row>
    <row r="15033" spans="1:12">
      <c r="A15033" s="42">
        <v>1519052325</v>
      </c>
      <c r="B15033" s="42">
        <v>1</v>
      </c>
      <c r="C15033" s="42">
        <v>984</v>
      </c>
      <c r="D15033" s="40" t="s">
        <v>360</v>
      </c>
      <c r="E15033" s="40" t="str">
        <f t="shared" si="1172"/>
        <v>Out of test</v>
      </c>
      <c r="F15033" t="str">
        <f t="shared" si="1170"/>
        <v>Low</v>
      </c>
      <c r="G15033" t="str">
        <f t="shared" si="1171"/>
        <v>Shanghai_1_Low</v>
      </c>
      <c r="H15033">
        <v>0.49572800890809188</v>
      </c>
      <c r="I15033">
        <f t="shared" si="1174"/>
        <v>764</v>
      </c>
      <c r="J15033" t="str">
        <f t="shared" si="1173"/>
        <v>Out of Test</v>
      </c>
      <c r="K15033" t="str">
        <f>IF(J15033="Test", COUNTIF($J$10:J15033, "Test"),"")</f>
        <v/>
      </c>
      <c r="L15033" t="str">
        <f>IF(J15033="Control", COUNTIF($J$10:J15033, "Control"),"")</f>
        <v/>
      </c>
    </row>
    <row r="15034" spans="1:12">
      <c r="A15034" s="42">
        <v>1516337163</v>
      </c>
      <c r="B15034" s="42">
        <v>1</v>
      </c>
      <c r="C15034" s="42">
        <v>117</v>
      </c>
      <c r="D15034" s="40" t="s">
        <v>360</v>
      </c>
      <c r="E15034" s="40" t="str">
        <f t="shared" si="1172"/>
        <v>Out of test</v>
      </c>
      <c r="F15034" t="str">
        <f t="shared" si="1170"/>
        <v>Low</v>
      </c>
      <c r="G15034" t="str">
        <f t="shared" si="1171"/>
        <v>Shanghai_1_Low</v>
      </c>
      <c r="H15034">
        <v>0.49683371422723344</v>
      </c>
      <c r="I15034">
        <f t="shared" si="1174"/>
        <v>765</v>
      </c>
      <c r="J15034" t="str">
        <f t="shared" si="1173"/>
        <v>Out of Test</v>
      </c>
      <c r="K15034" t="str">
        <f>IF(J15034="Test", COUNTIF($J$10:J15034, "Test"),"")</f>
        <v/>
      </c>
      <c r="L15034" t="str">
        <f>IF(J15034="Control", COUNTIF($J$10:J15034, "Control"),"")</f>
        <v/>
      </c>
    </row>
    <row r="15035" spans="1:12">
      <c r="A15035" s="42">
        <v>1513920106</v>
      </c>
      <c r="B15035" s="42">
        <v>1</v>
      </c>
      <c r="C15035" s="42">
        <v>472</v>
      </c>
      <c r="D15035" s="40" t="s">
        <v>360</v>
      </c>
      <c r="E15035" s="40" t="str">
        <f t="shared" si="1172"/>
        <v>Out of test</v>
      </c>
      <c r="F15035" t="str">
        <f t="shared" si="1170"/>
        <v>Low</v>
      </c>
      <c r="G15035" t="str">
        <f t="shared" si="1171"/>
        <v>Shanghai_1_Low</v>
      </c>
      <c r="H15035">
        <v>0.49704836856824108</v>
      </c>
      <c r="I15035">
        <f t="shared" si="1174"/>
        <v>766</v>
      </c>
      <c r="J15035" t="str">
        <f t="shared" si="1173"/>
        <v>Out of Test</v>
      </c>
      <c r="K15035" t="str">
        <f>IF(J15035="Test", COUNTIF($J$10:J15035, "Test"),"")</f>
        <v/>
      </c>
      <c r="L15035" t="str">
        <f>IF(J15035="Control", COUNTIF($J$10:J15035, "Control"),"")</f>
        <v/>
      </c>
    </row>
    <row r="15036" spans="1:12">
      <c r="A15036" s="42">
        <v>1515803253</v>
      </c>
      <c r="B15036" s="42">
        <v>1</v>
      </c>
      <c r="C15036" s="42">
        <v>450</v>
      </c>
      <c r="D15036" s="40" t="s">
        <v>360</v>
      </c>
      <c r="E15036" s="40" t="str">
        <f t="shared" si="1172"/>
        <v>Out of test</v>
      </c>
      <c r="F15036" t="str">
        <f t="shared" si="1170"/>
        <v>Low</v>
      </c>
      <c r="G15036" t="str">
        <f t="shared" si="1171"/>
        <v>Shanghai_1_Low</v>
      </c>
      <c r="H15036">
        <v>0.49777720297102279</v>
      </c>
      <c r="I15036">
        <f t="shared" si="1174"/>
        <v>767</v>
      </c>
      <c r="J15036" t="str">
        <f t="shared" si="1173"/>
        <v>Out of Test</v>
      </c>
      <c r="K15036" t="str">
        <f>IF(J15036="Test", COUNTIF($J$10:J15036, "Test"),"")</f>
        <v/>
      </c>
      <c r="L15036" t="str">
        <f>IF(J15036="Control", COUNTIF($J$10:J15036, "Control"),"")</f>
        <v/>
      </c>
    </row>
    <row r="15037" spans="1:12">
      <c r="A15037" s="42">
        <v>1512847195</v>
      </c>
      <c r="B15037" s="42">
        <v>1</v>
      </c>
      <c r="C15037" s="42">
        <v>522</v>
      </c>
      <c r="D15037" s="40" t="s">
        <v>360</v>
      </c>
      <c r="E15037" s="40" t="str">
        <f t="shared" si="1172"/>
        <v>Out of test</v>
      </c>
      <c r="F15037" t="str">
        <f t="shared" si="1170"/>
        <v>Low</v>
      </c>
      <c r="G15037" t="str">
        <f t="shared" si="1171"/>
        <v>Shanghai_1_Low</v>
      </c>
      <c r="H15037">
        <v>0.49828259410718911</v>
      </c>
      <c r="I15037">
        <f t="shared" si="1174"/>
        <v>768</v>
      </c>
      <c r="J15037" t="str">
        <f t="shared" si="1173"/>
        <v>Out of Test</v>
      </c>
      <c r="K15037" t="str">
        <f>IF(J15037="Test", COUNTIF($J$10:J15037, "Test"),"")</f>
        <v/>
      </c>
      <c r="L15037" t="str">
        <f>IF(J15037="Control", COUNTIF($J$10:J15037, "Control"),"")</f>
        <v/>
      </c>
    </row>
    <row r="15038" spans="1:12">
      <c r="A15038" s="42">
        <v>1518189356</v>
      </c>
      <c r="B15038" s="42">
        <v>1</v>
      </c>
      <c r="C15038" s="42">
        <v>943</v>
      </c>
      <c r="D15038" s="40" t="s">
        <v>360</v>
      </c>
      <c r="E15038" s="40" t="str">
        <f t="shared" si="1172"/>
        <v>Out of test</v>
      </c>
      <c r="F15038" t="str">
        <f t="shared" si="1170"/>
        <v>Low</v>
      </c>
      <c r="G15038" t="str">
        <f t="shared" si="1171"/>
        <v>Shanghai_1_Low</v>
      </c>
      <c r="H15038">
        <v>0.49838215907922989</v>
      </c>
      <c r="I15038">
        <f t="shared" si="1174"/>
        <v>769</v>
      </c>
      <c r="J15038" t="str">
        <f t="shared" si="1173"/>
        <v>Out of Test</v>
      </c>
      <c r="K15038" t="str">
        <f>IF(J15038="Test", COUNTIF($J$10:J15038, "Test"),"")</f>
        <v/>
      </c>
      <c r="L15038" t="str">
        <f>IF(J15038="Control", COUNTIF($J$10:J15038, "Control"),"")</f>
        <v/>
      </c>
    </row>
    <row r="15039" spans="1:12">
      <c r="A15039" s="42">
        <v>1514048487</v>
      </c>
      <c r="B15039" s="42">
        <v>1</v>
      </c>
      <c r="C15039" s="42">
        <v>138</v>
      </c>
      <c r="D15039" s="40" t="s">
        <v>360</v>
      </c>
      <c r="E15039" s="40" t="str">
        <f t="shared" si="1172"/>
        <v>Out of test</v>
      </c>
      <c r="F15039" t="str">
        <f t="shared" si="1170"/>
        <v>Low</v>
      </c>
      <c r="G15039" t="str">
        <f t="shared" si="1171"/>
        <v>Shanghai_1_Low</v>
      </c>
      <c r="H15039">
        <v>0.49919694353017652</v>
      </c>
      <c r="I15039">
        <f t="shared" si="1174"/>
        <v>770</v>
      </c>
      <c r="J15039" t="str">
        <f t="shared" si="1173"/>
        <v>Out of Test</v>
      </c>
      <c r="K15039" t="str">
        <f>IF(J15039="Test", COUNTIF($J$10:J15039, "Test"),"")</f>
        <v/>
      </c>
      <c r="L15039" t="str">
        <f>IF(J15039="Control", COUNTIF($J$10:J15039, "Control"),"")</f>
        <v/>
      </c>
    </row>
    <row r="15040" spans="1:12">
      <c r="A15040" s="42">
        <v>1511805568</v>
      </c>
      <c r="B15040" s="42">
        <v>1</v>
      </c>
      <c r="C15040" s="42">
        <v>728</v>
      </c>
      <c r="D15040" s="40" t="s">
        <v>360</v>
      </c>
      <c r="E15040" s="40" t="str">
        <f t="shared" si="1172"/>
        <v>Out of test</v>
      </c>
      <c r="F15040" t="str">
        <f t="shared" si="1170"/>
        <v>Low</v>
      </c>
      <c r="G15040" t="str">
        <f t="shared" si="1171"/>
        <v>Shanghai_1_Low</v>
      </c>
      <c r="H15040">
        <v>0.50400277040130859</v>
      </c>
      <c r="I15040">
        <f t="shared" si="1174"/>
        <v>771</v>
      </c>
      <c r="J15040" t="str">
        <f t="shared" si="1173"/>
        <v>Out of Test</v>
      </c>
      <c r="K15040" t="str">
        <f>IF(J15040="Test", COUNTIF($J$10:J15040, "Test"),"")</f>
        <v/>
      </c>
      <c r="L15040" t="str">
        <f>IF(J15040="Control", COUNTIF($J$10:J15040, "Control"),"")</f>
        <v/>
      </c>
    </row>
    <row r="15041" spans="1:12">
      <c r="A15041" s="42">
        <v>1518514994</v>
      </c>
      <c r="B15041" s="42">
        <v>1</v>
      </c>
      <c r="C15041" s="42">
        <v>1026</v>
      </c>
      <c r="D15041" s="40" t="s">
        <v>360</v>
      </c>
      <c r="E15041" s="40" t="str">
        <f t="shared" si="1172"/>
        <v>Out of test</v>
      </c>
      <c r="F15041" t="str">
        <f t="shared" si="1170"/>
        <v>Low</v>
      </c>
      <c r="G15041" t="str">
        <f t="shared" si="1171"/>
        <v>Shanghai_1_Low</v>
      </c>
      <c r="H15041">
        <v>0.50435451831124667</v>
      </c>
      <c r="I15041">
        <f t="shared" si="1174"/>
        <v>772</v>
      </c>
      <c r="J15041" t="str">
        <f t="shared" si="1173"/>
        <v>Out of Test</v>
      </c>
      <c r="K15041" t="str">
        <f>IF(J15041="Test", COUNTIF($J$10:J15041, "Test"),"")</f>
        <v/>
      </c>
      <c r="L15041" t="str">
        <f>IF(J15041="Control", COUNTIF($J$10:J15041, "Control"),"")</f>
        <v/>
      </c>
    </row>
    <row r="15042" spans="1:12">
      <c r="A15042" s="42">
        <v>1517334674</v>
      </c>
      <c r="B15042" s="42">
        <v>1</v>
      </c>
      <c r="C15042" s="42">
        <v>1067</v>
      </c>
      <c r="D15042" s="40" t="s">
        <v>360</v>
      </c>
      <c r="E15042" s="40" t="str">
        <f t="shared" si="1172"/>
        <v>Out of test</v>
      </c>
      <c r="F15042" t="str">
        <f t="shared" si="1170"/>
        <v>Low</v>
      </c>
      <c r="G15042" t="str">
        <f t="shared" si="1171"/>
        <v>Shanghai_1_Low</v>
      </c>
      <c r="H15042">
        <v>0.50467095363716341</v>
      </c>
      <c r="I15042">
        <f t="shared" si="1174"/>
        <v>773</v>
      </c>
      <c r="J15042" t="str">
        <f t="shared" si="1173"/>
        <v>Out of Test</v>
      </c>
      <c r="K15042" t="str">
        <f>IF(J15042="Test", COUNTIF($J$10:J15042, "Test"),"")</f>
        <v/>
      </c>
      <c r="L15042" t="str">
        <f>IF(J15042="Control", COUNTIF($J$10:J15042, "Control"),"")</f>
        <v/>
      </c>
    </row>
    <row r="15043" spans="1:12">
      <c r="A15043" s="42">
        <v>1511473669</v>
      </c>
      <c r="B15043" s="42">
        <v>1</v>
      </c>
      <c r="C15043" s="42">
        <v>369</v>
      </c>
      <c r="D15043" s="40" t="s">
        <v>360</v>
      </c>
      <c r="E15043" s="40" t="str">
        <f t="shared" si="1172"/>
        <v>Out of test</v>
      </c>
      <c r="F15043" t="str">
        <f t="shared" si="1170"/>
        <v>Low</v>
      </c>
      <c r="G15043" t="str">
        <f t="shared" si="1171"/>
        <v>Shanghai_1_Low</v>
      </c>
      <c r="H15043">
        <v>0.50473397604650172</v>
      </c>
      <c r="I15043">
        <f t="shared" si="1174"/>
        <v>774</v>
      </c>
      <c r="J15043" t="str">
        <f t="shared" si="1173"/>
        <v>Out of Test</v>
      </c>
      <c r="K15043" t="str">
        <f>IF(J15043="Test", COUNTIF($J$10:J15043, "Test"),"")</f>
        <v/>
      </c>
      <c r="L15043" t="str">
        <f>IF(J15043="Control", COUNTIF($J$10:J15043, "Control"),"")</f>
        <v/>
      </c>
    </row>
    <row r="15044" spans="1:12">
      <c r="A15044" s="42">
        <v>1516273104</v>
      </c>
      <c r="B15044" s="42">
        <v>1</v>
      </c>
      <c r="C15044" s="42">
        <v>671</v>
      </c>
      <c r="D15044" s="40" t="s">
        <v>360</v>
      </c>
      <c r="E15044" s="40" t="str">
        <f t="shared" si="1172"/>
        <v>Out of test</v>
      </c>
      <c r="F15044" t="str">
        <f t="shared" si="1170"/>
        <v>Low</v>
      </c>
      <c r="G15044" t="str">
        <f t="shared" si="1171"/>
        <v>Shanghai_1_Low</v>
      </c>
      <c r="H15044">
        <v>0.5048078121420454</v>
      </c>
      <c r="I15044">
        <f t="shared" si="1174"/>
        <v>775</v>
      </c>
      <c r="J15044" t="str">
        <f t="shared" si="1173"/>
        <v>Out of Test</v>
      </c>
      <c r="K15044" t="str">
        <f>IF(J15044="Test", COUNTIF($J$10:J15044, "Test"),"")</f>
        <v/>
      </c>
      <c r="L15044" t="str">
        <f>IF(J15044="Control", COUNTIF($J$10:J15044, "Control"),"")</f>
        <v/>
      </c>
    </row>
    <row r="15045" spans="1:12">
      <c r="A15045" s="42">
        <v>1518758829</v>
      </c>
      <c r="B15045" s="42">
        <v>1</v>
      </c>
      <c r="C15045" s="42">
        <v>520</v>
      </c>
      <c r="D15045" s="40" t="s">
        <v>360</v>
      </c>
      <c r="E15045" s="40" t="str">
        <f t="shared" si="1172"/>
        <v>Out of test</v>
      </c>
      <c r="F15045" t="str">
        <f t="shared" si="1170"/>
        <v>Low</v>
      </c>
      <c r="G15045" t="str">
        <f t="shared" si="1171"/>
        <v>Shanghai_1_Low</v>
      </c>
      <c r="H15045">
        <v>0.5048491994942067</v>
      </c>
      <c r="I15045">
        <f t="shared" si="1174"/>
        <v>776</v>
      </c>
      <c r="J15045" t="str">
        <f t="shared" si="1173"/>
        <v>Out of Test</v>
      </c>
      <c r="K15045" t="str">
        <f>IF(J15045="Test", COUNTIF($J$10:J15045, "Test"),"")</f>
        <v/>
      </c>
      <c r="L15045" t="str">
        <f>IF(J15045="Control", COUNTIF($J$10:J15045, "Control"),"")</f>
        <v/>
      </c>
    </row>
    <row r="15046" spans="1:12">
      <c r="A15046" s="42">
        <v>1511892387</v>
      </c>
      <c r="B15046" s="42">
        <v>1</v>
      </c>
      <c r="C15046" s="42">
        <v>499</v>
      </c>
      <c r="D15046" s="40" t="s">
        <v>360</v>
      </c>
      <c r="E15046" s="40" t="str">
        <f t="shared" si="1172"/>
        <v>Out of test</v>
      </c>
      <c r="F15046" t="str">
        <f t="shared" si="1170"/>
        <v>Low</v>
      </c>
      <c r="G15046" t="str">
        <f t="shared" si="1171"/>
        <v>Shanghai_1_Low</v>
      </c>
      <c r="H15046">
        <v>0.50650820052799883</v>
      </c>
      <c r="I15046">
        <f t="shared" si="1174"/>
        <v>777</v>
      </c>
      <c r="J15046" t="str">
        <f t="shared" si="1173"/>
        <v>Out of Test</v>
      </c>
      <c r="K15046" t="str">
        <f>IF(J15046="Test", COUNTIF($J$10:J15046, "Test"),"")</f>
        <v/>
      </c>
      <c r="L15046" t="str">
        <f>IF(J15046="Control", COUNTIF($J$10:J15046, "Control"),"")</f>
        <v/>
      </c>
    </row>
    <row r="15047" spans="1:12">
      <c r="A15047" s="42">
        <v>1513007685</v>
      </c>
      <c r="B15047" s="42">
        <v>1</v>
      </c>
      <c r="C15047" s="42">
        <v>567</v>
      </c>
      <c r="D15047" s="40" t="s">
        <v>360</v>
      </c>
      <c r="E15047" s="40" t="str">
        <f t="shared" si="1172"/>
        <v>Out of test</v>
      </c>
      <c r="F15047" t="str">
        <f t="shared" si="1170"/>
        <v>Low</v>
      </c>
      <c r="G15047" t="str">
        <f t="shared" si="1171"/>
        <v>Shanghai_1_Low</v>
      </c>
      <c r="H15047">
        <v>0.50680736690802897</v>
      </c>
      <c r="I15047">
        <f t="shared" si="1174"/>
        <v>778</v>
      </c>
      <c r="J15047" t="str">
        <f t="shared" si="1173"/>
        <v>Out of Test</v>
      </c>
      <c r="K15047" t="str">
        <f>IF(J15047="Test", COUNTIF($J$10:J15047, "Test"),"")</f>
        <v/>
      </c>
      <c r="L15047" t="str">
        <f>IF(J15047="Control", COUNTIF($J$10:J15047, "Control"),"")</f>
        <v/>
      </c>
    </row>
    <row r="15048" spans="1:12">
      <c r="A15048" s="42">
        <v>1514797147</v>
      </c>
      <c r="B15048" s="42">
        <v>1</v>
      </c>
      <c r="C15048" s="42">
        <v>430</v>
      </c>
      <c r="D15048" s="40" t="s">
        <v>360</v>
      </c>
      <c r="E15048" s="40" t="str">
        <f t="shared" si="1172"/>
        <v>Out of test</v>
      </c>
      <c r="F15048" t="str">
        <f t="shared" si="1170"/>
        <v>Low</v>
      </c>
      <c r="G15048" t="str">
        <f t="shared" si="1171"/>
        <v>Shanghai_1_Low</v>
      </c>
      <c r="H15048">
        <v>0.5069531149791302</v>
      </c>
      <c r="I15048">
        <f t="shared" si="1174"/>
        <v>779</v>
      </c>
      <c r="J15048" t="str">
        <f t="shared" si="1173"/>
        <v>Out of Test</v>
      </c>
      <c r="K15048" t="str">
        <f>IF(J15048="Test", COUNTIF($J$10:J15048, "Test"),"")</f>
        <v/>
      </c>
      <c r="L15048" t="str">
        <f>IF(J15048="Control", COUNTIF($J$10:J15048, "Control"),"")</f>
        <v/>
      </c>
    </row>
    <row r="15049" spans="1:12">
      <c r="A15049" s="42">
        <v>1512416778</v>
      </c>
      <c r="B15049" s="42">
        <v>1</v>
      </c>
      <c r="C15049" s="42">
        <v>483</v>
      </c>
      <c r="D15049" s="40" t="s">
        <v>360</v>
      </c>
      <c r="E15049" s="40" t="str">
        <f t="shared" si="1172"/>
        <v>Out of test</v>
      </c>
      <c r="F15049" t="str">
        <f t="shared" si="1170"/>
        <v>Low</v>
      </c>
      <c r="G15049" t="str">
        <f t="shared" si="1171"/>
        <v>Shanghai_1_Low</v>
      </c>
      <c r="H15049">
        <v>0.50899745402306762</v>
      </c>
      <c r="I15049">
        <f t="shared" si="1174"/>
        <v>780</v>
      </c>
      <c r="J15049" t="str">
        <f t="shared" si="1173"/>
        <v>Out of Test</v>
      </c>
      <c r="K15049" t="str">
        <f>IF(J15049="Test", COUNTIF($J$10:J15049, "Test"),"")</f>
        <v/>
      </c>
      <c r="L15049" t="str">
        <f>IF(J15049="Control", COUNTIF($J$10:J15049, "Control"),"")</f>
        <v/>
      </c>
    </row>
    <row r="15050" spans="1:12">
      <c r="A15050" s="42">
        <v>1516010977</v>
      </c>
      <c r="B15050" s="42">
        <v>1</v>
      </c>
      <c r="C15050" s="42">
        <v>907</v>
      </c>
      <c r="D15050" s="40" t="s">
        <v>360</v>
      </c>
      <c r="E15050" s="40" t="str">
        <f t="shared" si="1172"/>
        <v>Out of test</v>
      </c>
      <c r="F15050" t="str">
        <f t="shared" ref="F15050:F15113" si="1175">_xlfn.IFS(C15050&lt;1069, "Low", C15050&lt;2277, "Mid", C15050&gt;=2277, "High")</f>
        <v>Low</v>
      </c>
      <c r="G15050" t="str">
        <f t="shared" ref="G15050:G15113" si="1176">D15050&amp;"_"&amp;B15050&amp;"_"&amp;F15050</f>
        <v>Shanghai_1_Low</v>
      </c>
      <c r="H15050">
        <v>0.50991712108916665</v>
      </c>
      <c r="I15050">
        <f t="shared" si="1174"/>
        <v>781</v>
      </c>
      <c r="J15050" t="str">
        <f t="shared" si="1173"/>
        <v>Out of Test</v>
      </c>
      <c r="K15050" t="str">
        <f>IF(J15050="Test", COUNTIF($J$10:J15050, "Test"),"")</f>
        <v/>
      </c>
      <c r="L15050" t="str">
        <f>IF(J15050="Control", COUNTIF($J$10:J15050, "Control"),"")</f>
        <v/>
      </c>
    </row>
    <row r="15051" spans="1:12">
      <c r="A15051" s="42">
        <v>1514761758</v>
      </c>
      <c r="B15051" s="42">
        <v>1</v>
      </c>
      <c r="C15051" s="42">
        <v>297</v>
      </c>
      <c r="D15051" s="40" t="s">
        <v>360</v>
      </c>
      <c r="E15051" s="40" t="str">
        <f t="shared" ref="E15051:E15114" si="1177">IF(AND(J15051="Test",K15051&lt;=3000),"Test",IF(AND(J15051="Control",L15051&lt;=3000),"Control","Out of test"))</f>
        <v>Out of test</v>
      </c>
      <c r="F15051" t="str">
        <f t="shared" si="1175"/>
        <v>Low</v>
      </c>
      <c r="G15051" t="str">
        <f t="shared" si="1176"/>
        <v>Shanghai_1_Low</v>
      </c>
      <c r="H15051">
        <v>0.51104198183010341</v>
      </c>
      <c r="I15051">
        <f t="shared" si="1174"/>
        <v>782</v>
      </c>
      <c r="J15051" t="str">
        <f t="shared" ref="J15051:J15114" si="1178">IF(I15051&lt;=250, IF(MOD(I15051,2)=1, "Test", "Control"),"Out of Test")</f>
        <v>Out of Test</v>
      </c>
      <c r="K15051" t="str">
        <f>IF(J15051="Test", COUNTIF($J$10:J15051, "Test"),"")</f>
        <v/>
      </c>
      <c r="L15051" t="str">
        <f>IF(J15051="Control", COUNTIF($J$10:J15051, "Control"),"")</f>
        <v/>
      </c>
    </row>
    <row r="15052" spans="1:12">
      <c r="A15052" s="42">
        <v>1516455913</v>
      </c>
      <c r="B15052" s="42">
        <v>1</v>
      </c>
      <c r="C15052" s="42">
        <v>384</v>
      </c>
      <c r="D15052" s="40" t="s">
        <v>360</v>
      </c>
      <c r="E15052" s="40" t="str">
        <f t="shared" si="1177"/>
        <v>Out of test</v>
      </c>
      <c r="F15052" t="str">
        <f t="shared" si="1175"/>
        <v>Low</v>
      </c>
      <c r="G15052" t="str">
        <f t="shared" si="1176"/>
        <v>Shanghai_1_Low</v>
      </c>
      <c r="H15052">
        <v>0.51209283645114412</v>
      </c>
      <c r="I15052">
        <f t="shared" ref="I15052:I15115" si="1179">IF(G15052=G15051, I15051+1, 1)</f>
        <v>783</v>
      </c>
      <c r="J15052" t="str">
        <f t="shared" si="1178"/>
        <v>Out of Test</v>
      </c>
      <c r="K15052" t="str">
        <f>IF(J15052="Test", COUNTIF($J$10:J15052, "Test"),"")</f>
        <v/>
      </c>
      <c r="L15052" t="str">
        <f>IF(J15052="Control", COUNTIF($J$10:J15052, "Control"),"")</f>
        <v/>
      </c>
    </row>
    <row r="15053" spans="1:12">
      <c r="A15053" s="42">
        <v>1513428875</v>
      </c>
      <c r="B15053" s="42">
        <v>1</v>
      </c>
      <c r="C15053" s="42">
        <v>304</v>
      </c>
      <c r="D15053" s="40" t="s">
        <v>360</v>
      </c>
      <c r="E15053" s="40" t="str">
        <f t="shared" si="1177"/>
        <v>Out of test</v>
      </c>
      <c r="F15053" t="str">
        <f t="shared" si="1175"/>
        <v>Low</v>
      </c>
      <c r="G15053" t="str">
        <f t="shared" si="1176"/>
        <v>Shanghai_1_Low</v>
      </c>
      <c r="H15053">
        <v>0.51220262043227482</v>
      </c>
      <c r="I15053">
        <f t="shared" si="1179"/>
        <v>784</v>
      </c>
      <c r="J15053" t="str">
        <f t="shared" si="1178"/>
        <v>Out of Test</v>
      </c>
      <c r="K15053" t="str">
        <f>IF(J15053="Test", COUNTIF($J$10:J15053, "Test"),"")</f>
        <v/>
      </c>
      <c r="L15053" t="str">
        <f>IF(J15053="Control", COUNTIF($J$10:J15053, "Control"),"")</f>
        <v/>
      </c>
    </row>
    <row r="15054" spans="1:12">
      <c r="A15054" s="42">
        <v>1512580483</v>
      </c>
      <c r="B15054" s="42">
        <v>1</v>
      </c>
      <c r="C15054" s="42">
        <v>950</v>
      </c>
      <c r="D15054" s="40" t="s">
        <v>360</v>
      </c>
      <c r="E15054" s="40" t="str">
        <f t="shared" si="1177"/>
        <v>Out of test</v>
      </c>
      <c r="F15054" t="str">
        <f t="shared" si="1175"/>
        <v>Low</v>
      </c>
      <c r="G15054" t="str">
        <f t="shared" si="1176"/>
        <v>Shanghai_1_Low</v>
      </c>
      <c r="H15054">
        <v>0.51310204632945888</v>
      </c>
      <c r="I15054">
        <f t="shared" si="1179"/>
        <v>785</v>
      </c>
      <c r="J15054" t="str">
        <f t="shared" si="1178"/>
        <v>Out of Test</v>
      </c>
      <c r="K15054" t="str">
        <f>IF(J15054="Test", COUNTIF($J$10:J15054, "Test"),"")</f>
        <v/>
      </c>
      <c r="L15054" t="str">
        <f>IF(J15054="Control", COUNTIF($J$10:J15054, "Control"),"")</f>
        <v/>
      </c>
    </row>
    <row r="15055" spans="1:12">
      <c r="A15055" s="42">
        <v>1514810423</v>
      </c>
      <c r="B15055" s="42">
        <v>1</v>
      </c>
      <c r="C15055" s="42">
        <v>592</v>
      </c>
      <c r="D15055" s="40" t="s">
        <v>360</v>
      </c>
      <c r="E15055" s="40" t="str">
        <f t="shared" si="1177"/>
        <v>Out of test</v>
      </c>
      <c r="F15055" t="str">
        <f t="shared" si="1175"/>
        <v>Low</v>
      </c>
      <c r="G15055" t="str">
        <f t="shared" si="1176"/>
        <v>Shanghai_1_Low</v>
      </c>
      <c r="H15055">
        <v>0.51348649756413167</v>
      </c>
      <c r="I15055">
        <f t="shared" si="1179"/>
        <v>786</v>
      </c>
      <c r="J15055" t="str">
        <f t="shared" si="1178"/>
        <v>Out of Test</v>
      </c>
      <c r="K15055" t="str">
        <f>IF(J15055="Test", COUNTIF($J$10:J15055, "Test"),"")</f>
        <v/>
      </c>
      <c r="L15055" t="str">
        <f>IF(J15055="Control", COUNTIF($J$10:J15055, "Control"),"")</f>
        <v/>
      </c>
    </row>
    <row r="15056" spans="1:12">
      <c r="A15056" s="42">
        <v>1518060354</v>
      </c>
      <c r="B15056" s="42">
        <v>1</v>
      </c>
      <c r="C15056" s="42">
        <v>664</v>
      </c>
      <c r="D15056" s="40" t="s">
        <v>360</v>
      </c>
      <c r="E15056" s="40" t="str">
        <f t="shared" si="1177"/>
        <v>Out of test</v>
      </c>
      <c r="F15056" t="str">
        <f t="shared" si="1175"/>
        <v>Low</v>
      </c>
      <c r="G15056" t="str">
        <f t="shared" si="1176"/>
        <v>Shanghai_1_Low</v>
      </c>
      <c r="H15056">
        <v>0.51374713034545627</v>
      </c>
      <c r="I15056">
        <f t="shared" si="1179"/>
        <v>787</v>
      </c>
      <c r="J15056" t="str">
        <f t="shared" si="1178"/>
        <v>Out of Test</v>
      </c>
      <c r="K15056" t="str">
        <f>IF(J15056="Test", COUNTIF($J$10:J15056, "Test"),"")</f>
        <v/>
      </c>
      <c r="L15056" t="str">
        <f>IF(J15056="Control", COUNTIF($J$10:J15056, "Control"),"")</f>
        <v/>
      </c>
    </row>
    <row r="15057" spans="1:12">
      <c r="A15057" s="42">
        <v>1512749028</v>
      </c>
      <c r="B15057" s="42">
        <v>1</v>
      </c>
      <c r="C15057" s="42">
        <v>622</v>
      </c>
      <c r="D15057" s="40" t="s">
        <v>360</v>
      </c>
      <c r="E15057" s="40" t="str">
        <f t="shared" si="1177"/>
        <v>Out of test</v>
      </c>
      <c r="F15057" t="str">
        <f t="shared" si="1175"/>
        <v>Low</v>
      </c>
      <c r="G15057" t="str">
        <f t="shared" si="1176"/>
        <v>Shanghai_1_Low</v>
      </c>
      <c r="H15057">
        <v>0.51393101060465363</v>
      </c>
      <c r="I15057">
        <f t="shared" si="1179"/>
        <v>788</v>
      </c>
      <c r="J15057" t="str">
        <f t="shared" si="1178"/>
        <v>Out of Test</v>
      </c>
      <c r="K15057" t="str">
        <f>IF(J15057="Test", COUNTIF($J$10:J15057, "Test"),"")</f>
        <v/>
      </c>
      <c r="L15057" t="str">
        <f>IF(J15057="Control", COUNTIF($J$10:J15057, "Control"),"")</f>
        <v/>
      </c>
    </row>
    <row r="15058" spans="1:12">
      <c r="A15058" s="42">
        <v>1511639298</v>
      </c>
      <c r="B15058" s="42">
        <v>1</v>
      </c>
      <c r="C15058" s="42">
        <v>431</v>
      </c>
      <c r="D15058" s="40" t="s">
        <v>360</v>
      </c>
      <c r="E15058" s="40" t="str">
        <f t="shared" si="1177"/>
        <v>Out of test</v>
      </c>
      <c r="F15058" t="str">
        <f t="shared" si="1175"/>
        <v>Low</v>
      </c>
      <c r="G15058" t="str">
        <f t="shared" si="1176"/>
        <v>Shanghai_1_Low</v>
      </c>
      <c r="H15058">
        <v>0.51412816073234913</v>
      </c>
      <c r="I15058">
        <f t="shared" si="1179"/>
        <v>789</v>
      </c>
      <c r="J15058" t="str">
        <f t="shared" si="1178"/>
        <v>Out of Test</v>
      </c>
      <c r="K15058" t="str">
        <f>IF(J15058="Test", COUNTIF($J$10:J15058, "Test"),"")</f>
        <v/>
      </c>
      <c r="L15058" t="str">
        <f>IF(J15058="Control", COUNTIF($J$10:J15058, "Control"),"")</f>
        <v/>
      </c>
    </row>
    <row r="15059" spans="1:12">
      <c r="A15059" s="42">
        <v>1516927356</v>
      </c>
      <c r="B15059" s="42">
        <v>1</v>
      </c>
      <c r="C15059" s="42">
        <v>158</v>
      </c>
      <c r="D15059" s="40" t="s">
        <v>360</v>
      </c>
      <c r="E15059" s="40" t="str">
        <f t="shared" si="1177"/>
        <v>Out of test</v>
      </c>
      <c r="F15059" t="str">
        <f t="shared" si="1175"/>
        <v>Low</v>
      </c>
      <c r="G15059" t="str">
        <f t="shared" si="1176"/>
        <v>Shanghai_1_Low</v>
      </c>
      <c r="H15059">
        <v>0.51538574593900777</v>
      </c>
      <c r="I15059">
        <f t="shared" si="1179"/>
        <v>790</v>
      </c>
      <c r="J15059" t="str">
        <f t="shared" si="1178"/>
        <v>Out of Test</v>
      </c>
      <c r="K15059" t="str">
        <f>IF(J15059="Test", COUNTIF($J$10:J15059, "Test"),"")</f>
        <v/>
      </c>
      <c r="L15059" t="str">
        <f>IF(J15059="Control", COUNTIF($J$10:J15059, "Control"),"")</f>
        <v/>
      </c>
    </row>
    <row r="15060" spans="1:12">
      <c r="A15060" s="42">
        <v>1514982296</v>
      </c>
      <c r="B15060" s="42">
        <v>1</v>
      </c>
      <c r="C15060" s="42">
        <v>435</v>
      </c>
      <c r="D15060" s="40" t="s">
        <v>360</v>
      </c>
      <c r="E15060" s="40" t="str">
        <f t="shared" si="1177"/>
        <v>Out of test</v>
      </c>
      <c r="F15060" t="str">
        <f t="shared" si="1175"/>
        <v>Low</v>
      </c>
      <c r="G15060" t="str">
        <f t="shared" si="1176"/>
        <v>Shanghai_1_Low</v>
      </c>
      <c r="H15060">
        <v>0.5158988614450053</v>
      </c>
      <c r="I15060">
        <f t="shared" si="1179"/>
        <v>791</v>
      </c>
      <c r="J15060" t="str">
        <f t="shared" si="1178"/>
        <v>Out of Test</v>
      </c>
      <c r="K15060" t="str">
        <f>IF(J15060="Test", COUNTIF($J$10:J15060, "Test"),"")</f>
        <v/>
      </c>
      <c r="L15060" t="str">
        <f>IF(J15060="Control", COUNTIF($J$10:J15060, "Control"),"")</f>
        <v/>
      </c>
    </row>
    <row r="15061" spans="1:12">
      <c r="A15061" s="42">
        <v>1517220818</v>
      </c>
      <c r="B15061" s="42">
        <v>1</v>
      </c>
      <c r="C15061" s="42">
        <v>281</v>
      </c>
      <c r="D15061" s="40" t="s">
        <v>360</v>
      </c>
      <c r="E15061" s="40" t="str">
        <f t="shared" si="1177"/>
        <v>Out of test</v>
      </c>
      <c r="F15061" t="str">
        <f t="shared" si="1175"/>
        <v>Low</v>
      </c>
      <c r="G15061" t="str">
        <f t="shared" si="1176"/>
        <v>Shanghai_1_Low</v>
      </c>
      <c r="H15061">
        <v>0.51625096161520601</v>
      </c>
      <c r="I15061">
        <f t="shared" si="1179"/>
        <v>792</v>
      </c>
      <c r="J15061" t="str">
        <f t="shared" si="1178"/>
        <v>Out of Test</v>
      </c>
      <c r="K15061" t="str">
        <f>IF(J15061="Test", COUNTIF($J$10:J15061, "Test"),"")</f>
        <v/>
      </c>
      <c r="L15061" t="str">
        <f>IF(J15061="Control", COUNTIF($J$10:J15061, "Control"),"")</f>
        <v/>
      </c>
    </row>
    <row r="15062" spans="1:12">
      <c r="A15062" s="42">
        <v>1513334368</v>
      </c>
      <c r="B15062" s="42">
        <v>1</v>
      </c>
      <c r="C15062" s="42">
        <v>544</v>
      </c>
      <c r="D15062" s="40" t="s">
        <v>360</v>
      </c>
      <c r="E15062" s="40" t="str">
        <f t="shared" si="1177"/>
        <v>Out of test</v>
      </c>
      <c r="F15062" t="str">
        <f t="shared" si="1175"/>
        <v>Low</v>
      </c>
      <c r="G15062" t="str">
        <f t="shared" si="1176"/>
        <v>Shanghai_1_Low</v>
      </c>
      <c r="H15062">
        <v>0.51672325026352339</v>
      </c>
      <c r="I15062">
        <f t="shared" si="1179"/>
        <v>793</v>
      </c>
      <c r="J15062" t="str">
        <f t="shared" si="1178"/>
        <v>Out of Test</v>
      </c>
      <c r="K15062" t="str">
        <f>IF(J15062="Test", COUNTIF($J$10:J15062, "Test"),"")</f>
        <v/>
      </c>
      <c r="L15062" t="str">
        <f>IF(J15062="Control", COUNTIF($J$10:J15062, "Control"),"")</f>
        <v/>
      </c>
    </row>
    <row r="15063" spans="1:12">
      <c r="A15063" s="42">
        <v>1512855056</v>
      </c>
      <c r="B15063" s="42">
        <v>1</v>
      </c>
      <c r="C15063" s="42">
        <v>442</v>
      </c>
      <c r="D15063" s="40" t="s">
        <v>360</v>
      </c>
      <c r="E15063" s="40" t="str">
        <f t="shared" si="1177"/>
        <v>Out of test</v>
      </c>
      <c r="F15063" t="str">
        <f t="shared" si="1175"/>
        <v>Low</v>
      </c>
      <c r="G15063" t="str">
        <f t="shared" si="1176"/>
        <v>Shanghai_1_Low</v>
      </c>
      <c r="H15063">
        <v>0.51673359192274626</v>
      </c>
      <c r="I15063">
        <f t="shared" si="1179"/>
        <v>794</v>
      </c>
      <c r="J15063" t="str">
        <f t="shared" si="1178"/>
        <v>Out of Test</v>
      </c>
      <c r="K15063" t="str">
        <f>IF(J15063="Test", COUNTIF($J$10:J15063, "Test"),"")</f>
        <v/>
      </c>
      <c r="L15063" t="str">
        <f>IF(J15063="Control", COUNTIF($J$10:J15063, "Control"),"")</f>
        <v/>
      </c>
    </row>
    <row r="15064" spans="1:12">
      <c r="A15064" s="42">
        <v>1512714073</v>
      </c>
      <c r="B15064" s="42">
        <v>1</v>
      </c>
      <c r="C15064" s="42">
        <v>411</v>
      </c>
      <c r="D15064" s="40" t="s">
        <v>360</v>
      </c>
      <c r="E15064" s="40" t="str">
        <f t="shared" si="1177"/>
        <v>Out of test</v>
      </c>
      <c r="F15064" t="str">
        <f t="shared" si="1175"/>
        <v>Low</v>
      </c>
      <c r="G15064" t="str">
        <f t="shared" si="1176"/>
        <v>Shanghai_1_Low</v>
      </c>
      <c r="H15064">
        <v>0.51678330480146606</v>
      </c>
      <c r="I15064">
        <f t="shared" si="1179"/>
        <v>795</v>
      </c>
      <c r="J15064" t="str">
        <f t="shared" si="1178"/>
        <v>Out of Test</v>
      </c>
      <c r="K15064" t="str">
        <f>IF(J15064="Test", COUNTIF($J$10:J15064, "Test"),"")</f>
        <v/>
      </c>
      <c r="L15064" t="str">
        <f>IF(J15064="Control", COUNTIF($J$10:J15064, "Control"),"")</f>
        <v/>
      </c>
    </row>
    <row r="15065" spans="1:12">
      <c r="A15065" s="42">
        <v>1516300003</v>
      </c>
      <c r="B15065" s="42">
        <v>1</v>
      </c>
      <c r="C15065" s="42">
        <v>426</v>
      </c>
      <c r="D15065" s="40" t="s">
        <v>360</v>
      </c>
      <c r="E15065" s="40" t="str">
        <f t="shared" si="1177"/>
        <v>Out of test</v>
      </c>
      <c r="F15065" t="str">
        <f t="shared" si="1175"/>
        <v>Low</v>
      </c>
      <c r="G15065" t="str">
        <f t="shared" si="1176"/>
        <v>Shanghai_1_Low</v>
      </c>
      <c r="H15065">
        <v>0.51728899532865336</v>
      </c>
      <c r="I15065">
        <f t="shared" si="1179"/>
        <v>796</v>
      </c>
      <c r="J15065" t="str">
        <f t="shared" si="1178"/>
        <v>Out of Test</v>
      </c>
      <c r="K15065" t="str">
        <f>IF(J15065="Test", COUNTIF($J$10:J15065, "Test"),"")</f>
        <v/>
      </c>
      <c r="L15065" t="str">
        <f>IF(J15065="Control", COUNTIF($J$10:J15065, "Control"),"")</f>
        <v/>
      </c>
    </row>
    <row r="15066" spans="1:12">
      <c r="A15066" s="42">
        <v>1516057216</v>
      </c>
      <c r="B15066" s="42">
        <v>1</v>
      </c>
      <c r="C15066" s="42">
        <v>406</v>
      </c>
      <c r="D15066" s="40" t="s">
        <v>360</v>
      </c>
      <c r="E15066" s="40" t="str">
        <f t="shared" si="1177"/>
        <v>Out of test</v>
      </c>
      <c r="F15066" t="str">
        <f t="shared" si="1175"/>
        <v>Low</v>
      </c>
      <c r="G15066" t="str">
        <f t="shared" si="1176"/>
        <v>Shanghai_1_Low</v>
      </c>
      <c r="H15066">
        <v>0.51877223783737891</v>
      </c>
      <c r="I15066">
        <f t="shared" si="1179"/>
        <v>797</v>
      </c>
      <c r="J15066" t="str">
        <f t="shared" si="1178"/>
        <v>Out of Test</v>
      </c>
      <c r="K15066" t="str">
        <f>IF(J15066="Test", COUNTIF($J$10:J15066, "Test"),"")</f>
        <v/>
      </c>
      <c r="L15066" t="str">
        <f>IF(J15066="Control", COUNTIF($J$10:J15066, "Control"),"")</f>
        <v/>
      </c>
    </row>
    <row r="15067" spans="1:12">
      <c r="A15067" s="42">
        <v>1519108548</v>
      </c>
      <c r="B15067" s="42">
        <v>1</v>
      </c>
      <c r="C15067" s="42">
        <v>913</v>
      </c>
      <c r="D15067" s="40" t="s">
        <v>360</v>
      </c>
      <c r="E15067" s="40" t="str">
        <f t="shared" si="1177"/>
        <v>Out of test</v>
      </c>
      <c r="F15067" t="str">
        <f t="shared" si="1175"/>
        <v>Low</v>
      </c>
      <c r="G15067" t="str">
        <f t="shared" si="1176"/>
        <v>Shanghai_1_Low</v>
      </c>
      <c r="H15067">
        <v>0.51949704686976417</v>
      </c>
      <c r="I15067">
        <f t="shared" si="1179"/>
        <v>798</v>
      </c>
      <c r="J15067" t="str">
        <f t="shared" si="1178"/>
        <v>Out of Test</v>
      </c>
      <c r="K15067" t="str">
        <f>IF(J15067="Test", COUNTIF($J$10:J15067, "Test"),"")</f>
        <v/>
      </c>
      <c r="L15067" t="str">
        <f>IF(J15067="Control", COUNTIF($J$10:J15067, "Control"),"")</f>
        <v/>
      </c>
    </row>
    <row r="15068" spans="1:12">
      <c r="A15068" s="42">
        <v>1512056723</v>
      </c>
      <c r="B15068" s="42">
        <v>1</v>
      </c>
      <c r="C15068" s="42">
        <v>360</v>
      </c>
      <c r="D15068" s="40" t="s">
        <v>360</v>
      </c>
      <c r="E15068" s="40" t="str">
        <f t="shared" si="1177"/>
        <v>Out of test</v>
      </c>
      <c r="F15068" t="str">
        <f t="shared" si="1175"/>
        <v>Low</v>
      </c>
      <c r="G15068" t="str">
        <f t="shared" si="1176"/>
        <v>Shanghai_1_Low</v>
      </c>
      <c r="H15068">
        <v>0.51972955469123672</v>
      </c>
      <c r="I15068">
        <f t="shared" si="1179"/>
        <v>799</v>
      </c>
      <c r="J15068" t="str">
        <f t="shared" si="1178"/>
        <v>Out of Test</v>
      </c>
      <c r="K15068" t="str">
        <f>IF(J15068="Test", COUNTIF($J$10:J15068, "Test"),"")</f>
        <v/>
      </c>
      <c r="L15068" t="str">
        <f>IF(J15068="Control", COUNTIF($J$10:J15068, "Control"),"")</f>
        <v/>
      </c>
    </row>
    <row r="15069" spans="1:12">
      <c r="A15069" s="42">
        <v>1516902264</v>
      </c>
      <c r="B15069" s="42">
        <v>1</v>
      </c>
      <c r="C15069" s="42">
        <v>1062</v>
      </c>
      <c r="D15069" s="40" t="s">
        <v>360</v>
      </c>
      <c r="E15069" s="40" t="str">
        <f t="shared" si="1177"/>
        <v>Out of test</v>
      </c>
      <c r="F15069" t="str">
        <f t="shared" si="1175"/>
        <v>Low</v>
      </c>
      <c r="G15069" t="str">
        <f t="shared" si="1176"/>
        <v>Shanghai_1_Low</v>
      </c>
      <c r="H15069">
        <v>0.51980445759792893</v>
      </c>
      <c r="I15069">
        <f t="shared" si="1179"/>
        <v>800</v>
      </c>
      <c r="J15069" t="str">
        <f t="shared" si="1178"/>
        <v>Out of Test</v>
      </c>
      <c r="K15069" t="str">
        <f>IF(J15069="Test", COUNTIF($J$10:J15069, "Test"),"")</f>
        <v/>
      </c>
      <c r="L15069" t="str">
        <f>IF(J15069="Control", COUNTIF($J$10:J15069, "Control"),"")</f>
        <v/>
      </c>
    </row>
    <row r="15070" spans="1:12">
      <c r="A15070" s="42">
        <v>1517529367</v>
      </c>
      <c r="B15070" s="42">
        <v>1</v>
      </c>
      <c r="C15070" s="42">
        <v>363</v>
      </c>
      <c r="D15070" s="40" t="s">
        <v>360</v>
      </c>
      <c r="E15070" s="40" t="str">
        <f t="shared" si="1177"/>
        <v>Out of test</v>
      </c>
      <c r="F15070" t="str">
        <f t="shared" si="1175"/>
        <v>Low</v>
      </c>
      <c r="G15070" t="str">
        <f t="shared" si="1176"/>
        <v>Shanghai_1_Low</v>
      </c>
      <c r="H15070">
        <v>0.52002593734638569</v>
      </c>
      <c r="I15070">
        <f t="shared" si="1179"/>
        <v>801</v>
      </c>
      <c r="J15070" t="str">
        <f t="shared" si="1178"/>
        <v>Out of Test</v>
      </c>
      <c r="K15070" t="str">
        <f>IF(J15070="Test", COUNTIF($J$10:J15070, "Test"),"")</f>
        <v/>
      </c>
      <c r="L15070" t="str">
        <f>IF(J15070="Control", COUNTIF($J$10:J15070, "Control"),"")</f>
        <v/>
      </c>
    </row>
    <row r="15071" spans="1:12">
      <c r="A15071" s="42">
        <v>1516825594</v>
      </c>
      <c r="B15071" s="42">
        <v>1</v>
      </c>
      <c r="C15071" s="42">
        <v>699</v>
      </c>
      <c r="D15071" s="40" t="s">
        <v>360</v>
      </c>
      <c r="E15071" s="40" t="str">
        <f t="shared" si="1177"/>
        <v>Out of test</v>
      </c>
      <c r="F15071" t="str">
        <f t="shared" si="1175"/>
        <v>Low</v>
      </c>
      <c r="G15071" t="str">
        <f t="shared" si="1176"/>
        <v>Shanghai_1_Low</v>
      </c>
      <c r="H15071">
        <v>0.52027967196794711</v>
      </c>
      <c r="I15071">
        <f t="shared" si="1179"/>
        <v>802</v>
      </c>
      <c r="J15071" t="str">
        <f t="shared" si="1178"/>
        <v>Out of Test</v>
      </c>
      <c r="K15071" t="str">
        <f>IF(J15071="Test", COUNTIF($J$10:J15071, "Test"),"")</f>
        <v/>
      </c>
      <c r="L15071" t="str">
        <f>IF(J15071="Control", COUNTIF($J$10:J15071, "Control"),"")</f>
        <v/>
      </c>
    </row>
    <row r="15072" spans="1:12">
      <c r="A15072" s="42">
        <v>1519391513</v>
      </c>
      <c r="B15072" s="42">
        <v>1</v>
      </c>
      <c r="C15072" s="42">
        <v>432</v>
      </c>
      <c r="D15072" s="40" t="s">
        <v>360</v>
      </c>
      <c r="E15072" s="40" t="str">
        <f t="shared" si="1177"/>
        <v>Out of test</v>
      </c>
      <c r="F15072" t="str">
        <f t="shared" si="1175"/>
        <v>Low</v>
      </c>
      <c r="G15072" t="str">
        <f t="shared" si="1176"/>
        <v>Shanghai_1_Low</v>
      </c>
      <c r="H15072">
        <v>0.52052666409600878</v>
      </c>
      <c r="I15072">
        <f t="shared" si="1179"/>
        <v>803</v>
      </c>
      <c r="J15072" t="str">
        <f t="shared" si="1178"/>
        <v>Out of Test</v>
      </c>
      <c r="K15072" t="str">
        <f>IF(J15072="Test", COUNTIF($J$10:J15072, "Test"),"")</f>
        <v/>
      </c>
      <c r="L15072" t="str">
        <f>IF(J15072="Control", COUNTIF($J$10:J15072, "Control"),"")</f>
        <v/>
      </c>
    </row>
    <row r="15073" spans="1:12">
      <c r="A15073" s="42">
        <v>1512419606</v>
      </c>
      <c r="B15073" s="42">
        <v>1</v>
      </c>
      <c r="C15073" s="42">
        <v>278</v>
      </c>
      <c r="D15073" s="40" t="s">
        <v>360</v>
      </c>
      <c r="E15073" s="40" t="str">
        <f t="shared" si="1177"/>
        <v>Out of test</v>
      </c>
      <c r="F15073" t="str">
        <f t="shared" si="1175"/>
        <v>Low</v>
      </c>
      <c r="G15073" t="str">
        <f t="shared" si="1176"/>
        <v>Shanghai_1_Low</v>
      </c>
      <c r="H15073">
        <v>0.52093158986387433</v>
      </c>
      <c r="I15073">
        <f t="shared" si="1179"/>
        <v>804</v>
      </c>
      <c r="J15073" t="str">
        <f t="shared" si="1178"/>
        <v>Out of Test</v>
      </c>
      <c r="K15073" t="str">
        <f>IF(J15073="Test", COUNTIF($J$10:J15073, "Test"),"")</f>
        <v/>
      </c>
      <c r="L15073" t="str">
        <f>IF(J15073="Control", COUNTIF($J$10:J15073, "Control"),"")</f>
        <v/>
      </c>
    </row>
    <row r="15074" spans="1:12">
      <c r="A15074" s="42">
        <v>1515865888</v>
      </c>
      <c r="B15074" s="42">
        <v>1</v>
      </c>
      <c r="C15074" s="42">
        <v>888</v>
      </c>
      <c r="D15074" s="40" t="s">
        <v>360</v>
      </c>
      <c r="E15074" s="40" t="str">
        <f t="shared" si="1177"/>
        <v>Out of test</v>
      </c>
      <c r="F15074" t="str">
        <f t="shared" si="1175"/>
        <v>Low</v>
      </c>
      <c r="G15074" t="str">
        <f t="shared" si="1176"/>
        <v>Shanghai_1_Low</v>
      </c>
      <c r="H15074">
        <v>0.52318268694474812</v>
      </c>
      <c r="I15074">
        <f t="shared" si="1179"/>
        <v>805</v>
      </c>
      <c r="J15074" t="str">
        <f t="shared" si="1178"/>
        <v>Out of Test</v>
      </c>
      <c r="K15074" t="str">
        <f>IF(J15074="Test", COUNTIF($J$10:J15074, "Test"),"")</f>
        <v/>
      </c>
      <c r="L15074" t="str">
        <f>IF(J15074="Control", COUNTIF($J$10:J15074, "Control"),"")</f>
        <v/>
      </c>
    </row>
    <row r="15075" spans="1:12">
      <c r="A15075" s="42">
        <v>1513932519</v>
      </c>
      <c r="B15075" s="42">
        <v>1</v>
      </c>
      <c r="C15075" s="42">
        <v>228</v>
      </c>
      <c r="D15075" s="40" t="s">
        <v>360</v>
      </c>
      <c r="E15075" s="40" t="str">
        <f t="shared" si="1177"/>
        <v>Out of test</v>
      </c>
      <c r="F15075" t="str">
        <f t="shared" si="1175"/>
        <v>Low</v>
      </c>
      <c r="G15075" t="str">
        <f t="shared" si="1176"/>
        <v>Shanghai_1_Low</v>
      </c>
      <c r="H15075">
        <v>0.52565413306343878</v>
      </c>
      <c r="I15075">
        <f t="shared" si="1179"/>
        <v>806</v>
      </c>
      <c r="J15075" t="str">
        <f t="shared" si="1178"/>
        <v>Out of Test</v>
      </c>
      <c r="K15075" t="str">
        <f>IF(J15075="Test", COUNTIF($J$10:J15075, "Test"),"")</f>
        <v/>
      </c>
      <c r="L15075" t="str">
        <f>IF(J15075="Control", COUNTIF($J$10:J15075, "Control"),"")</f>
        <v/>
      </c>
    </row>
    <row r="15076" spans="1:12">
      <c r="A15076" s="42">
        <v>1516518056</v>
      </c>
      <c r="B15076" s="42">
        <v>1</v>
      </c>
      <c r="C15076" s="42">
        <v>226</v>
      </c>
      <c r="D15076" s="40" t="s">
        <v>360</v>
      </c>
      <c r="E15076" s="40" t="str">
        <f t="shared" si="1177"/>
        <v>Out of test</v>
      </c>
      <c r="F15076" t="str">
        <f t="shared" si="1175"/>
        <v>Low</v>
      </c>
      <c r="G15076" t="str">
        <f t="shared" si="1176"/>
        <v>Shanghai_1_Low</v>
      </c>
      <c r="H15076">
        <v>0.52601908637069461</v>
      </c>
      <c r="I15076">
        <f t="shared" si="1179"/>
        <v>807</v>
      </c>
      <c r="J15076" t="str">
        <f t="shared" si="1178"/>
        <v>Out of Test</v>
      </c>
      <c r="K15076" t="str">
        <f>IF(J15076="Test", COUNTIF($J$10:J15076, "Test"),"")</f>
        <v/>
      </c>
      <c r="L15076" t="str">
        <f>IF(J15076="Control", COUNTIF($J$10:J15076, "Control"),"")</f>
        <v/>
      </c>
    </row>
    <row r="15077" spans="1:12">
      <c r="A15077" s="42">
        <v>1512818576</v>
      </c>
      <c r="B15077" s="42">
        <v>1</v>
      </c>
      <c r="C15077" s="42">
        <v>697</v>
      </c>
      <c r="D15077" s="40" t="s">
        <v>360</v>
      </c>
      <c r="E15077" s="40" t="str">
        <f t="shared" si="1177"/>
        <v>Out of test</v>
      </c>
      <c r="F15077" t="str">
        <f t="shared" si="1175"/>
        <v>Low</v>
      </c>
      <c r="G15077" t="str">
        <f t="shared" si="1176"/>
        <v>Shanghai_1_Low</v>
      </c>
      <c r="H15077">
        <v>0.5268444453653276</v>
      </c>
      <c r="I15077">
        <f t="shared" si="1179"/>
        <v>808</v>
      </c>
      <c r="J15077" t="str">
        <f t="shared" si="1178"/>
        <v>Out of Test</v>
      </c>
      <c r="K15077" t="str">
        <f>IF(J15077="Test", COUNTIF($J$10:J15077, "Test"),"")</f>
        <v/>
      </c>
      <c r="L15077" t="str">
        <f>IF(J15077="Control", COUNTIF($J$10:J15077, "Control"),"")</f>
        <v/>
      </c>
    </row>
    <row r="15078" spans="1:12">
      <c r="A15078" s="42">
        <v>1511412709</v>
      </c>
      <c r="B15078" s="42">
        <v>1</v>
      </c>
      <c r="C15078" s="42">
        <v>371</v>
      </c>
      <c r="D15078" s="40" t="s">
        <v>360</v>
      </c>
      <c r="E15078" s="40" t="str">
        <f t="shared" si="1177"/>
        <v>Out of test</v>
      </c>
      <c r="F15078" t="str">
        <f t="shared" si="1175"/>
        <v>Low</v>
      </c>
      <c r="G15078" t="str">
        <f t="shared" si="1176"/>
        <v>Shanghai_1_Low</v>
      </c>
      <c r="H15078">
        <v>0.52748392853881032</v>
      </c>
      <c r="I15078">
        <f t="shared" si="1179"/>
        <v>809</v>
      </c>
      <c r="J15078" t="str">
        <f t="shared" si="1178"/>
        <v>Out of Test</v>
      </c>
      <c r="K15078" t="str">
        <f>IF(J15078="Test", COUNTIF($J$10:J15078, "Test"),"")</f>
        <v/>
      </c>
      <c r="L15078" t="str">
        <f>IF(J15078="Control", COUNTIF($J$10:J15078, "Control"),"")</f>
        <v/>
      </c>
    </row>
    <row r="15079" spans="1:12">
      <c r="A15079" s="42">
        <v>1515460529</v>
      </c>
      <c r="B15079" s="42">
        <v>1</v>
      </c>
      <c r="C15079" s="42">
        <v>230</v>
      </c>
      <c r="D15079" s="40" t="s">
        <v>360</v>
      </c>
      <c r="E15079" s="40" t="str">
        <f t="shared" si="1177"/>
        <v>Out of test</v>
      </c>
      <c r="F15079" t="str">
        <f t="shared" si="1175"/>
        <v>Low</v>
      </c>
      <c r="G15079" t="str">
        <f t="shared" si="1176"/>
        <v>Shanghai_1_Low</v>
      </c>
      <c r="H15079">
        <v>0.52778571923029982</v>
      </c>
      <c r="I15079">
        <f t="shared" si="1179"/>
        <v>810</v>
      </c>
      <c r="J15079" t="str">
        <f t="shared" si="1178"/>
        <v>Out of Test</v>
      </c>
      <c r="K15079" t="str">
        <f>IF(J15079="Test", COUNTIF($J$10:J15079, "Test"),"")</f>
        <v/>
      </c>
      <c r="L15079" t="str">
        <f>IF(J15079="Control", COUNTIF($J$10:J15079, "Control"),"")</f>
        <v/>
      </c>
    </row>
    <row r="15080" spans="1:12">
      <c r="A15080" s="42">
        <v>1514765199</v>
      </c>
      <c r="B15080" s="42">
        <v>1</v>
      </c>
      <c r="C15080" s="42">
        <v>94</v>
      </c>
      <c r="D15080" s="40" t="s">
        <v>360</v>
      </c>
      <c r="E15080" s="40" t="str">
        <f t="shared" si="1177"/>
        <v>Out of test</v>
      </c>
      <c r="F15080" t="str">
        <f t="shared" si="1175"/>
        <v>Low</v>
      </c>
      <c r="G15080" t="str">
        <f t="shared" si="1176"/>
        <v>Shanghai_1_Low</v>
      </c>
      <c r="H15080">
        <v>0.52784436650949773</v>
      </c>
      <c r="I15080">
        <f t="shared" si="1179"/>
        <v>811</v>
      </c>
      <c r="J15080" t="str">
        <f t="shared" si="1178"/>
        <v>Out of Test</v>
      </c>
      <c r="K15080" t="str">
        <f>IF(J15080="Test", COUNTIF($J$10:J15080, "Test"),"")</f>
        <v/>
      </c>
      <c r="L15080" t="str">
        <f>IF(J15080="Control", COUNTIF($J$10:J15080, "Control"),"")</f>
        <v/>
      </c>
    </row>
    <row r="15081" spans="1:12">
      <c r="A15081" s="42">
        <v>1513843663</v>
      </c>
      <c r="B15081" s="42">
        <v>1</v>
      </c>
      <c r="C15081" s="42">
        <v>456</v>
      </c>
      <c r="D15081" s="40" t="s">
        <v>360</v>
      </c>
      <c r="E15081" s="40" t="str">
        <f t="shared" si="1177"/>
        <v>Out of test</v>
      </c>
      <c r="F15081" t="str">
        <f t="shared" si="1175"/>
        <v>Low</v>
      </c>
      <c r="G15081" t="str">
        <f t="shared" si="1176"/>
        <v>Shanghai_1_Low</v>
      </c>
      <c r="H15081">
        <v>0.52795835673426261</v>
      </c>
      <c r="I15081">
        <f t="shared" si="1179"/>
        <v>812</v>
      </c>
      <c r="J15081" t="str">
        <f t="shared" si="1178"/>
        <v>Out of Test</v>
      </c>
      <c r="K15081" t="str">
        <f>IF(J15081="Test", COUNTIF($J$10:J15081, "Test"),"")</f>
        <v/>
      </c>
      <c r="L15081" t="str">
        <f>IF(J15081="Control", COUNTIF($J$10:J15081, "Control"),"")</f>
        <v/>
      </c>
    </row>
    <row r="15082" spans="1:12">
      <c r="A15082" s="42">
        <v>1516977615</v>
      </c>
      <c r="B15082" s="42">
        <v>1</v>
      </c>
      <c r="C15082" s="42">
        <v>920</v>
      </c>
      <c r="D15082" s="40" t="s">
        <v>360</v>
      </c>
      <c r="E15082" s="40" t="str">
        <f t="shared" si="1177"/>
        <v>Out of test</v>
      </c>
      <c r="F15082" t="str">
        <f t="shared" si="1175"/>
        <v>Low</v>
      </c>
      <c r="G15082" t="str">
        <f t="shared" si="1176"/>
        <v>Shanghai_1_Low</v>
      </c>
      <c r="H15082">
        <v>0.52911139428403564</v>
      </c>
      <c r="I15082">
        <f t="shared" si="1179"/>
        <v>813</v>
      </c>
      <c r="J15082" t="str">
        <f t="shared" si="1178"/>
        <v>Out of Test</v>
      </c>
      <c r="K15082" t="str">
        <f>IF(J15082="Test", COUNTIF($J$10:J15082, "Test"),"")</f>
        <v/>
      </c>
      <c r="L15082" t="str">
        <f>IF(J15082="Control", COUNTIF($J$10:J15082, "Control"),"")</f>
        <v/>
      </c>
    </row>
    <row r="15083" spans="1:12">
      <c r="A15083" s="42">
        <v>1516614033</v>
      </c>
      <c r="B15083" s="42">
        <v>1</v>
      </c>
      <c r="C15083" s="42">
        <v>401</v>
      </c>
      <c r="D15083" s="40" t="s">
        <v>360</v>
      </c>
      <c r="E15083" s="40" t="str">
        <f t="shared" si="1177"/>
        <v>Out of test</v>
      </c>
      <c r="F15083" t="str">
        <f t="shared" si="1175"/>
        <v>Low</v>
      </c>
      <c r="G15083" t="str">
        <f t="shared" si="1176"/>
        <v>Shanghai_1_Low</v>
      </c>
      <c r="H15083">
        <v>0.5304332508286872</v>
      </c>
      <c r="I15083">
        <f t="shared" si="1179"/>
        <v>814</v>
      </c>
      <c r="J15083" t="str">
        <f t="shared" si="1178"/>
        <v>Out of Test</v>
      </c>
      <c r="K15083" t="str">
        <f>IF(J15083="Test", COUNTIF($J$10:J15083, "Test"),"")</f>
        <v/>
      </c>
      <c r="L15083" t="str">
        <f>IF(J15083="Control", COUNTIF($J$10:J15083, "Control"),"")</f>
        <v/>
      </c>
    </row>
    <row r="15084" spans="1:12">
      <c r="A15084" s="42">
        <v>1515298268</v>
      </c>
      <c r="B15084" s="42">
        <v>1</v>
      </c>
      <c r="C15084" s="42">
        <v>728</v>
      </c>
      <c r="D15084" s="40" t="s">
        <v>360</v>
      </c>
      <c r="E15084" s="40" t="str">
        <f t="shared" si="1177"/>
        <v>Out of test</v>
      </c>
      <c r="F15084" t="str">
        <f t="shared" si="1175"/>
        <v>Low</v>
      </c>
      <c r="G15084" t="str">
        <f t="shared" si="1176"/>
        <v>Shanghai_1_Low</v>
      </c>
      <c r="H15084">
        <v>0.5311133100045532</v>
      </c>
      <c r="I15084">
        <f t="shared" si="1179"/>
        <v>815</v>
      </c>
      <c r="J15084" t="str">
        <f t="shared" si="1178"/>
        <v>Out of Test</v>
      </c>
      <c r="K15084" t="str">
        <f>IF(J15084="Test", COUNTIF($J$10:J15084, "Test"),"")</f>
        <v/>
      </c>
      <c r="L15084" t="str">
        <f>IF(J15084="Control", COUNTIF($J$10:J15084, "Control"),"")</f>
        <v/>
      </c>
    </row>
    <row r="15085" spans="1:12">
      <c r="A15085" s="42">
        <v>1519152217</v>
      </c>
      <c r="B15085" s="42">
        <v>1</v>
      </c>
      <c r="C15085" s="42">
        <v>409</v>
      </c>
      <c r="D15085" s="40" t="s">
        <v>360</v>
      </c>
      <c r="E15085" s="40" t="str">
        <f t="shared" si="1177"/>
        <v>Out of test</v>
      </c>
      <c r="F15085" t="str">
        <f t="shared" si="1175"/>
        <v>Low</v>
      </c>
      <c r="G15085" t="str">
        <f t="shared" si="1176"/>
        <v>Shanghai_1_Low</v>
      </c>
      <c r="H15085">
        <v>0.53163604301720946</v>
      </c>
      <c r="I15085">
        <f t="shared" si="1179"/>
        <v>816</v>
      </c>
      <c r="J15085" t="str">
        <f t="shared" si="1178"/>
        <v>Out of Test</v>
      </c>
      <c r="K15085" t="str">
        <f>IF(J15085="Test", COUNTIF($J$10:J15085, "Test"),"")</f>
        <v/>
      </c>
      <c r="L15085" t="str">
        <f>IF(J15085="Control", COUNTIF($J$10:J15085, "Control"),"")</f>
        <v/>
      </c>
    </row>
    <row r="15086" spans="1:12">
      <c r="A15086" s="42">
        <v>1512434223</v>
      </c>
      <c r="B15086" s="42">
        <v>1</v>
      </c>
      <c r="C15086" s="42">
        <v>997</v>
      </c>
      <c r="D15086" s="40" t="s">
        <v>360</v>
      </c>
      <c r="E15086" s="40" t="str">
        <f t="shared" si="1177"/>
        <v>Out of test</v>
      </c>
      <c r="F15086" t="str">
        <f t="shared" si="1175"/>
        <v>Low</v>
      </c>
      <c r="G15086" t="str">
        <f t="shared" si="1176"/>
        <v>Shanghai_1_Low</v>
      </c>
      <c r="H15086">
        <v>0.53284818937574396</v>
      </c>
      <c r="I15086">
        <f t="shared" si="1179"/>
        <v>817</v>
      </c>
      <c r="J15086" t="str">
        <f t="shared" si="1178"/>
        <v>Out of Test</v>
      </c>
      <c r="K15086" t="str">
        <f>IF(J15086="Test", COUNTIF($J$10:J15086, "Test"),"")</f>
        <v/>
      </c>
      <c r="L15086" t="str">
        <f>IF(J15086="Control", COUNTIF($J$10:J15086, "Control"),"")</f>
        <v/>
      </c>
    </row>
    <row r="15087" spans="1:12">
      <c r="A15087" s="42">
        <v>1515710794</v>
      </c>
      <c r="B15087" s="42">
        <v>1</v>
      </c>
      <c r="C15087" s="42">
        <v>594</v>
      </c>
      <c r="D15087" s="40" t="s">
        <v>360</v>
      </c>
      <c r="E15087" s="40" t="str">
        <f t="shared" si="1177"/>
        <v>Out of test</v>
      </c>
      <c r="F15087" t="str">
        <f t="shared" si="1175"/>
        <v>Low</v>
      </c>
      <c r="G15087" t="str">
        <f t="shared" si="1176"/>
        <v>Shanghai_1_Low</v>
      </c>
      <c r="H15087">
        <v>0.53436220706024418</v>
      </c>
      <c r="I15087">
        <f t="shared" si="1179"/>
        <v>818</v>
      </c>
      <c r="J15087" t="str">
        <f t="shared" si="1178"/>
        <v>Out of Test</v>
      </c>
      <c r="K15087" t="str">
        <f>IF(J15087="Test", COUNTIF($J$10:J15087, "Test"),"")</f>
        <v/>
      </c>
      <c r="L15087" t="str">
        <f>IF(J15087="Control", COUNTIF($J$10:J15087, "Control"),"")</f>
        <v/>
      </c>
    </row>
    <row r="15088" spans="1:12">
      <c r="A15088" s="42">
        <v>1519171556</v>
      </c>
      <c r="B15088" s="42">
        <v>1</v>
      </c>
      <c r="C15088" s="42">
        <v>296</v>
      </c>
      <c r="D15088" s="40" t="s">
        <v>360</v>
      </c>
      <c r="E15088" s="40" t="str">
        <f t="shared" si="1177"/>
        <v>Out of test</v>
      </c>
      <c r="F15088" t="str">
        <f t="shared" si="1175"/>
        <v>Low</v>
      </c>
      <c r="G15088" t="str">
        <f t="shared" si="1176"/>
        <v>Shanghai_1_Low</v>
      </c>
      <c r="H15088">
        <v>0.53462346246543835</v>
      </c>
      <c r="I15088">
        <f t="shared" si="1179"/>
        <v>819</v>
      </c>
      <c r="J15088" t="str">
        <f t="shared" si="1178"/>
        <v>Out of Test</v>
      </c>
      <c r="K15088" t="str">
        <f>IF(J15088="Test", COUNTIF($J$10:J15088, "Test"),"")</f>
        <v/>
      </c>
      <c r="L15088" t="str">
        <f>IF(J15088="Control", COUNTIF($J$10:J15088, "Control"),"")</f>
        <v/>
      </c>
    </row>
    <row r="15089" spans="1:12">
      <c r="A15089" s="42">
        <v>1518537714</v>
      </c>
      <c r="B15089" s="42">
        <v>1</v>
      </c>
      <c r="C15089" s="42">
        <v>170</v>
      </c>
      <c r="D15089" s="40" t="s">
        <v>360</v>
      </c>
      <c r="E15089" s="40" t="str">
        <f t="shared" si="1177"/>
        <v>Out of test</v>
      </c>
      <c r="F15089" t="str">
        <f t="shared" si="1175"/>
        <v>Low</v>
      </c>
      <c r="G15089" t="str">
        <f t="shared" si="1176"/>
        <v>Shanghai_1_Low</v>
      </c>
      <c r="H15089">
        <v>0.53464353592605363</v>
      </c>
      <c r="I15089">
        <f t="shared" si="1179"/>
        <v>820</v>
      </c>
      <c r="J15089" t="str">
        <f t="shared" si="1178"/>
        <v>Out of Test</v>
      </c>
      <c r="K15089" t="str">
        <f>IF(J15089="Test", COUNTIF($J$10:J15089, "Test"),"")</f>
        <v/>
      </c>
      <c r="L15089" t="str">
        <f>IF(J15089="Control", COUNTIF($J$10:J15089, "Control"),"")</f>
        <v/>
      </c>
    </row>
    <row r="15090" spans="1:12">
      <c r="A15090" s="42">
        <v>1515962759</v>
      </c>
      <c r="B15090" s="42">
        <v>1</v>
      </c>
      <c r="C15090" s="42">
        <v>724</v>
      </c>
      <c r="D15090" s="40" t="s">
        <v>360</v>
      </c>
      <c r="E15090" s="40" t="str">
        <f t="shared" si="1177"/>
        <v>Out of test</v>
      </c>
      <c r="F15090" t="str">
        <f t="shared" si="1175"/>
        <v>Low</v>
      </c>
      <c r="G15090" t="str">
        <f t="shared" si="1176"/>
        <v>Shanghai_1_Low</v>
      </c>
      <c r="H15090">
        <v>0.53467192650869799</v>
      </c>
      <c r="I15090">
        <f t="shared" si="1179"/>
        <v>821</v>
      </c>
      <c r="J15090" t="str">
        <f t="shared" si="1178"/>
        <v>Out of Test</v>
      </c>
      <c r="K15090" t="str">
        <f>IF(J15090="Test", COUNTIF($J$10:J15090, "Test"),"")</f>
        <v/>
      </c>
      <c r="L15090" t="str">
        <f>IF(J15090="Control", COUNTIF($J$10:J15090, "Control"),"")</f>
        <v/>
      </c>
    </row>
    <row r="15091" spans="1:12">
      <c r="A15091" s="42">
        <v>1515531659</v>
      </c>
      <c r="B15091" s="42">
        <v>1</v>
      </c>
      <c r="C15091" s="42">
        <v>805</v>
      </c>
      <c r="D15091" s="40" t="s">
        <v>360</v>
      </c>
      <c r="E15091" s="40" t="str">
        <f t="shared" si="1177"/>
        <v>Out of test</v>
      </c>
      <c r="F15091" t="str">
        <f t="shared" si="1175"/>
        <v>Low</v>
      </c>
      <c r="G15091" t="str">
        <f t="shared" si="1176"/>
        <v>Shanghai_1_Low</v>
      </c>
      <c r="H15091">
        <v>0.53512782762673994</v>
      </c>
      <c r="I15091">
        <f t="shared" si="1179"/>
        <v>822</v>
      </c>
      <c r="J15091" t="str">
        <f t="shared" si="1178"/>
        <v>Out of Test</v>
      </c>
      <c r="K15091" t="str">
        <f>IF(J15091="Test", COUNTIF($J$10:J15091, "Test"),"")</f>
        <v/>
      </c>
      <c r="L15091" t="str">
        <f>IF(J15091="Control", COUNTIF($J$10:J15091, "Control"),"")</f>
        <v/>
      </c>
    </row>
    <row r="15092" spans="1:12">
      <c r="A15092" s="42">
        <v>1516840169</v>
      </c>
      <c r="B15092" s="42">
        <v>1</v>
      </c>
      <c r="C15092" s="42">
        <v>377</v>
      </c>
      <c r="D15092" s="40" t="s">
        <v>360</v>
      </c>
      <c r="E15092" s="40" t="str">
        <f t="shared" si="1177"/>
        <v>Out of test</v>
      </c>
      <c r="F15092" t="str">
        <f t="shared" si="1175"/>
        <v>Low</v>
      </c>
      <c r="G15092" t="str">
        <f t="shared" si="1176"/>
        <v>Shanghai_1_Low</v>
      </c>
      <c r="H15092">
        <v>0.53540797277416508</v>
      </c>
      <c r="I15092">
        <f t="shared" si="1179"/>
        <v>823</v>
      </c>
      <c r="J15092" t="str">
        <f t="shared" si="1178"/>
        <v>Out of Test</v>
      </c>
      <c r="K15092" t="str">
        <f>IF(J15092="Test", COUNTIF($J$10:J15092, "Test"),"")</f>
        <v/>
      </c>
      <c r="L15092" t="str">
        <f>IF(J15092="Control", COUNTIF($J$10:J15092, "Control"),"")</f>
        <v/>
      </c>
    </row>
    <row r="15093" spans="1:12">
      <c r="A15093" s="42">
        <v>1512988049</v>
      </c>
      <c r="B15093" s="42">
        <v>1</v>
      </c>
      <c r="C15093" s="42">
        <v>648</v>
      </c>
      <c r="D15093" s="40" t="s">
        <v>360</v>
      </c>
      <c r="E15093" s="40" t="str">
        <f t="shared" si="1177"/>
        <v>Out of test</v>
      </c>
      <c r="F15093" t="str">
        <f t="shared" si="1175"/>
        <v>Low</v>
      </c>
      <c r="G15093" t="str">
        <f t="shared" si="1176"/>
        <v>Shanghai_1_Low</v>
      </c>
      <c r="H15093">
        <v>0.53591371226226314</v>
      </c>
      <c r="I15093">
        <f t="shared" si="1179"/>
        <v>824</v>
      </c>
      <c r="J15093" t="str">
        <f t="shared" si="1178"/>
        <v>Out of Test</v>
      </c>
      <c r="K15093" t="str">
        <f>IF(J15093="Test", COUNTIF($J$10:J15093, "Test"),"")</f>
        <v/>
      </c>
      <c r="L15093" t="str">
        <f>IF(J15093="Control", COUNTIF($J$10:J15093, "Control"),"")</f>
        <v/>
      </c>
    </row>
    <row r="15094" spans="1:12">
      <c r="A15094" s="42">
        <v>1514839697</v>
      </c>
      <c r="B15094" s="42">
        <v>1</v>
      </c>
      <c r="C15094" s="42">
        <v>336</v>
      </c>
      <c r="D15094" s="40" t="s">
        <v>360</v>
      </c>
      <c r="E15094" s="40" t="str">
        <f t="shared" si="1177"/>
        <v>Out of test</v>
      </c>
      <c r="F15094" t="str">
        <f t="shared" si="1175"/>
        <v>Low</v>
      </c>
      <c r="G15094" t="str">
        <f t="shared" si="1176"/>
        <v>Shanghai_1_Low</v>
      </c>
      <c r="H15094">
        <v>0.53715349375793553</v>
      </c>
      <c r="I15094">
        <f t="shared" si="1179"/>
        <v>825</v>
      </c>
      <c r="J15094" t="str">
        <f t="shared" si="1178"/>
        <v>Out of Test</v>
      </c>
      <c r="K15094" t="str">
        <f>IF(J15094="Test", COUNTIF($J$10:J15094, "Test"),"")</f>
        <v/>
      </c>
      <c r="L15094" t="str">
        <f>IF(J15094="Control", COUNTIF($J$10:J15094, "Control"),"")</f>
        <v/>
      </c>
    </row>
    <row r="15095" spans="1:12">
      <c r="A15095" s="42">
        <v>1513867408</v>
      </c>
      <c r="B15095" s="42">
        <v>1</v>
      </c>
      <c r="C15095" s="42">
        <v>543</v>
      </c>
      <c r="D15095" s="40" t="s">
        <v>360</v>
      </c>
      <c r="E15095" s="40" t="str">
        <f t="shared" si="1177"/>
        <v>Out of test</v>
      </c>
      <c r="F15095" t="str">
        <f t="shared" si="1175"/>
        <v>Low</v>
      </c>
      <c r="G15095" t="str">
        <f t="shared" si="1176"/>
        <v>Shanghai_1_Low</v>
      </c>
      <c r="H15095">
        <v>0.53778715988081571</v>
      </c>
      <c r="I15095">
        <f t="shared" si="1179"/>
        <v>826</v>
      </c>
      <c r="J15095" t="str">
        <f t="shared" si="1178"/>
        <v>Out of Test</v>
      </c>
      <c r="K15095" t="str">
        <f>IF(J15095="Test", COUNTIF($J$10:J15095, "Test"),"")</f>
        <v/>
      </c>
      <c r="L15095" t="str">
        <f>IF(J15095="Control", COUNTIF($J$10:J15095, "Control"),"")</f>
        <v/>
      </c>
    </row>
    <row r="15096" spans="1:12">
      <c r="A15096" s="42">
        <v>1511501104</v>
      </c>
      <c r="B15096" s="42">
        <v>1</v>
      </c>
      <c r="C15096" s="42">
        <v>579</v>
      </c>
      <c r="D15096" s="40" t="s">
        <v>360</v>
      </c>
      <c r="E15096" s="40" t="str">
        <f t="shared" si="1177"/>
        <v>Out of test</v>
      </c>
      <c r="F15096" t="str">
        <f t="shared" si="1175"/>
        <v>Low</v>
      </c>
      <c r="G15096" t="str">
        <f t="shared" si="1176"/>
        <v>Shanghai_1_Low</v>
      </c>
      <c r="H15096">
        <v>0.53948385586254655</v>
      </c>
      <c r="I15096">
        <f t="shared" si="1179"/>
        <v>827</v>
      </c>
      <c r="J15096" t="str">
        <f t="shared" si="1178"/>
        <v>Out of Test</v>
      </c>
      <c r="K15096" t="str">
        <f>IF(J15096="Test", COUNTIF($J$10:J15096, "Test"),"")</f>
        <v/>
      </c>
      <c r="L15096" t="str">
        <f>IF(J15096="Control", COUNTIF($J$10:J15096, "Control"),"")</f>
        <v/>
      </c>
    </row>
    <row r="15097" spans="1:12">
      <c r="A15097" s="42">
        <v>1514025639</v>
      </c>
      <c r="B15097" s="42">
        <v>1</v>
      </c>
      <c r="C15097" s="42">
        <v>359</v>
      </c>
      <c r="D15097" s="40" t="s">
        <v>360</v>
      </c>
      <c r="E15097" s="40" t="str">
        <f t="shared" si="1177"/>
        <v>Out of test</v>
      </c>
      <c r="F15097" t="str">
        <f t="shared" si="1175"/>
        <v>Low</v>
      </c>
      <c r="G15097" t="str">
        <f t="shared" si="1176"/>
        <v>Shanghai_1_Low</v>
      </c>
      <c r="H15097">
        <v>0.54000061429614266</v>
      </c>
      <c r="I15097">
        <f t="shared" si="1179"/>
        <v>828</v>
      </c>
      <c r="J15097" t="str">
        <f t="shared" si="1178"/>
        <v>Out of Test</v>
      </c>
      <c r="K15097" t="str">
        <f>IF(J15097="Test", COUNTIF($J$10:J15097, "Test"),"")</f>
        <v/>
      </c>
      <c r="L15097" t="str">
        <f>IF(J15097="Control", COUNTIF($J$10:J15097, "Control"),"")</f>
        <v/>
      </c>
    </row>
    <row r="15098" spans="1:12">
      <c r="A15098" s="42">
        <v>1518966998</v>
      </c>
      <c r="B15098" s="42">
        <v>1</v>
      </c>
      <c r="C15098" s="42">
        <v>242</v>
      </c>
      <c r="D15098" s="40" t="s">
        <v>360</v>
      </c>
      <c r="E15098" s="40" t="str">
        <f t="shared" si="1177"/>
        <v>Out of test</v>
      </c>
      <c r="F15098" t="str">
        <f t="shared" si="1175"/>
        <v>Low</v>
      </c>
      <c r="G15098" t="str">
        <f t="shared" si="1176"/>
        <v>Shanghai_1_Low</v>
      </c>
      <c r="H15098">
        <v>0.54040853154726531</v>
      </c>
      <c r="I15098">
        <f t="shared" si="1179"/>
        <v>829</v>
      </c>
      <c r="J15098" t="str">
        <f t="shared" si="1178"/>
        <v>Out of Test</v>
      </c>
      <c r="K15098" t="str">
        <f>IF(J15098="Test", COUNTIF($J$10:J15098, "Test"),"")</f>
        <v/>
      </c>
      <c r="L15098" t="str">
        <f>IF(J15098="Control", COUNTIF($J$10:J15098, "Control"),"")</f>
        <v/>
      </c>
    </row>
    <row r="15099" spans="1:12">
      <c r="A15099" s="42">
        <v>1514566447</v>
      </c>
      <c r="B15099" s="42">
        <v>1</v>
      </c>
      <c r="C15099" s="42">
        <v>358</v>
      </c>
      <c r="D15099" s="40" t="s">
        <v>360</v>
      </c>
      <c r="E15099" s="40" t="str">
        <f t="shared" si="1177"/>
        <v>Out of test</v>
      </c>
      <c r="F15099" t="str">
        <f t="shared" si="1175"/>
        <v>Low</v>
      </c>
      <c r="G15099" t="str">
        <f t="shared" si="1176"/>
        <v>Shanghai_1_Low</v>
      </c>
      <c r="H15099">
        <v>0.54044366033264202</v>
      </c>
      <c r="I15099">
        <f t="shared" si="1179"/>
        <v>830</v>
      </c>
      <c r="J15099" t="str">
        <f t="shared" si="1178"/>
        <v>Out of Test</v>
      </c>
      <c r="K15099" t="str">
        <f>IF(J15099="Test", COUNTIF($J$10:J15099, "Test"),"")</f>
        <v/>
      </c>
      <c r="L15099" t="str">
        <f>IF(J15099="Control", COUNTIF($J$10:J15099, "Control"),"")</f>
        <v/>
      </c>
    </row>
    <row r="15100" spans="1:12">
      <c r="A15100" s="42">
        <v>1519569039</v>
      </c>
      <c r="B15100" s="42">
        <v>1</v>
      </c>
      <c r="C15100" s="42">
        <v>118</v>
      </c>
      <c r="D15100" s="40" t="s">
        <v>360</v>
      </c>
      <c r="E15100" s="40" t="str">
        <f t="shared" si="1177"/>
        <v>Out of test</v>
      </c>
      <c r="F15100" t="str">
        <f t="shared" si="1175"/>
        <v>Low</v>
      </c>
      <c r="G15100" t="str">
        <f t="shared" si="1176"/>
        <v>Shanghai_1_Low</v>
      </c>
      <c r="H15100">
        <v>0.54089776439765247</v>
      </c>
      <c r="I15100">
        <f t="shared" si="1179"/>
        <v>831</v>
      </c>
      <c r="J15100" t="str">
        <f t="shared" si="1178"/>
        <v>Out of Test</v>
      </c>
      <c r="K15100" t="str">
        <f>IF(J15100="Test", COUNTIF($J$10:J15100, "Test"),"")</f>
        <v/>
      </c>
      <c r="L15100" t="str">
        <f>IF(J15100="Control", COUNTIF($J$10:J15100, "Control"),"")</f>
        <v/>
      </c>
    </row>
    <row r="15101" spans="1:12">
      <c r="A15101" s="42">
        <v>1515066424</v>
      </c>
      <c r="B15101" s="42">
        <v>1</v>
      </c>
      <c r="C15101" s="42">
        <v>571</v>
      </c>
      <c r="D15101" s="40" t="s">
        <v>360</v>
      </c>
      <c r="E15101" s="40" t="str">
        <f t="shared" si="1177"/>
        <v>Out of test</v>
      </c>
      <c r="F15101" t="str">
        <f t="shared" si="1175"/>
        <v>Low</v>
      </c>
      <c r="G15101" t="str">
        <f t="shared" si="1176"/>
        <v>Shanghai_1_Low</v>
      </c>
      <c r="H15101">
        <v>0.5411985068448274</v>
      </c>
      <c r="I15101">
        <f t="shared" si="1179"/>
        <v>832</v>
      </c>
      <c r="J15101" t="str">
        <f t="shared" si="1178"/>
        <v>Out of Test</v>
      </c>
      <c r="K15101" t="str">
        <f>IF(J15101="Test", COUNTIF($J$10:J15101, "Test"),"")</f>
        <v/>
      </c>
      <c r="L15101" t="str">
        <f>IF(J15101="Control", COUNTIF($J$10:J15101, "Control"),"")</f>
        <v/>
      </c>
    </row>
    <row r="15102" spans="1:12">
      <c r="A15102" s="42">
        <v>1515463838</v>
      </c>
      <c r="B15102" s="42">
        <v>1</v>
      </c>
      <c r="C15102" s="42">
        <v>32</v>
      </c>
      <c r="D15102" s="40" t="s">
        <v>360</v>
      </c>
      <c r="E15102" s="40" t="str">
        <f t="shared" si="1177"/>
        <v>Out of test</v>
      </c>
      <c r="F15102" t="str">
        <f t="shared" si="1175"/>
        <v>Low</v>
      </c>
      <c r="G15102" t="str">
        <f t="shared" si="1176"/>
        <v>Shanghai_1_Low</v>
      </c>
      <c r="H15102">
        <v>0.54524099253066771</v>
      </c>
      <c r="I15102">
        <f t="shared" si="1179"/>
        <v>833</v>
      </c>
      <c r="J15102" t="str">
        <f t="shared" si="1178"/>
        <v>Out of Test</v>
      </c>
      <c r="K15102" t="str">
        <f>IF(J15102="Test", COUNTIF($J$10:J15102, "Test"),"")</f>
        <v/>
      </c>
      <c r="L15102" t="str">
        <f>IF(J15102="Control", COUNTIF($J$10:J15102, "Control"),"")</f>
        <v/>
      </c>
    </row>
    <row r="15103" spans="1:12">
      <c r="A15103" s="42">
        <v>1516270457</v>
      </c>
      <c r="B15103" s="42">
        <v>1</v>
      </c>
      <c r="C15103" s="42">
        <v>189</v>
      </c>
      <c r="D15103" s="40" t="s">
        <v>360</v>
      </c>
      <c r="E15103" s="40" t="str">
        <f t="shared" si="1177"/>
        <v>Out of test</v>
      </c>
      <c r="F15103" t="str">
        <f t="shared" si="1175"/>
        <v>Low</v>
      </c>
      <c r="G15103" t="str">
        <f t="shared" si="1176"/>
        <v>Shanghai_1_Low</v>
      </c>
      <c r="H15103">
        <v>0.54563318541423789</v>
      </c>
      <c r="I15103">
        <f t="shared" si="1179"/>
        <v>834</v>
      </c>
      <c r="J15103" t="str">
        <f t="shared" si="1178"/>
        <v>Out of Test</v>
      </c>
      <c r="K15103" t="str">
        <f>IF(J15103="Test", COUNTIF($J$10:J15103, "Test"),"")</f>
        <v/>
      </c>
      <c r="L15103" t="str">
        <f>IF(J15103="Control", COUNTIF($J$10:J15103, "Control"),"")</f>
        <v/>
      </c>
    </row>
    <row r="15104" spans="1:12">
      <c r="A15104" s="42">
        <v>1517581228</v>
      </c>
      <c r="B15104" s="42">
        <v>1</v>
      </c>
      <c r="C15104" s="42">
        <v>769</v>
      </c>
      <c r="D15104" s="40" t="s">
        <v>360</v>
      </c>
      <c r="E15104" s="40" t="str">
        <f t="shared" si="1177"/>
        <v>Out of test</v>
      </c>
      <c r="F15104" t="str">
        <f t="shared" si="1175"/>
        <v>Low</v>
      </c>
      <c r="G15104" t="str">
        <f t="shared" si="1176"/>
        <v>Shanghai_1_Low</v>
      </c>
      <c r="H15104">
        <v>0.54588547765786255</v>
      </c>
      <c r="I15104">
        <f t="shared" si="1179"/>
        <v>835</v>
      </c>
      <c r="J15104" t="str">
        <f t="shared" si="1178"/>
        <v>Out of Test</v>
      </c>
      <c r="K15104" t="str">
        <f>IF(J15104="Test", COUNTIF($J$10:J15104, "Test"),"")</f>
        <v/>
      </c>
      <c r="L15104" t="str">
        <f>IF(J15104="Control", COUNTIF($J$10:J15104, "Control"),"")</f>
        <v/>
      </c>
    </row>
    <row r="15105" spans="1:12">
      <c r="A15105" s="42">
        <v>1513738053</v>
      </c>
      <c r="B15105" s="42">
        <v>1</v>
      </c>
      <c r="C15105" s="42">
        <v>382</v>
      </c>
      <c r="D15105" s="40" t="s">
        <v>360</v>
      </c>
      <c r="E15105" s="40" t="str">
        <f t="shared" si="1177"/>
        <v>Out of test</v>
      </c>
      <c r="F15105" t="str">
        <f t="shared" si="1175"/>
        <v>Low</v>
      </c>
      <c r="G15105" t="str">
        <f t="shared" si="1176"/>
        <v>Shanghai_1_Low</v>
      </c>
      <c r="H15105">
        <v>0.54745179768353347</v>
      </c>
      <c r="I15105">
        <f t="shared" si="1179"/>
        <v>836</v>
      </c>
      <c r="J15105" t="str">
        <f t="shared" si="1178"/>
        <v>Out of Test</v>
      </c>
      <c r="K15105" t="str">
        <f>IF(J15105="Test", COUNTIF($J$10:J15105, "Test"),"")</f>
        <v/>
      </c>
      <c r="L15105" t="str">
        <f>IF(J15105="Control", COUNTIF($J$10:J15105, "Control"),"")</f>
        <v/>
      </c>
    </row>
    <row r="15106" spans="1:12">
      <c r="A15106" s="42">
        <v>1512599689</v>
      </c>
      <c r="B15106" s="42">
        <v>1</v>
      </c>
      <c r="C15106" s="42">
        <v>176</v>
      </c>
      <c r="D15106" s="40" t="s">
        <v>360</v>
      </c>
      <c r="E15106" s="40" t="str">
        <f t="shared" si="1177"/>
        <v>Out of test</v>
      </c>
      <c r="F15106" t="str">
        <f t="shared" si="1175"/>
        <v>Low</v>
      </c>
      <c r="G15106" t="str">
        <f t="shared" si="1176"/>
        <v>Shanghai_1_Low</v>
      </c>
      <c r="H15106">
        <v>0.54814267702600095</v>
      </c>
      <c r="I15106">
        <f t="shared" si="1179"/>
        <v>837</v>
      </c>
      <c r="J15106" t="str">
        <f t="shared" si="1178"/>
        <v>Out of Test</v>
      </c>
      <c r="K15106" t="str">
        <f>IF(J15106="Test", COUNTIF($J$10:J15106, "Test"),"")</f>
        <v/>
      </c>
      <c r="L15106" t="str">
        <f>IF(J15106="Control", COUNTIF($J$10:J15106, "Control"),"")</f>
        <v/>
      </c>
    </row>
    <row r="15107" spans="1:12">
      <c r="A15107" s="42">
        <v>1519032377</v>
      </c>
      <c r="B15107" s="42">
        <v>1</v>
      </c>
      <c r="C15107" s="42">
        <v>40</v>
      </c>
      <c r="D15107" s="40" t="s">
        <v>360</v>
      </c>
      <c r="E15107" s="40" t="str">
        <f t="shared" si="1177"/>
        <v>Out of test</v>
      </c>
      <c r="F15107" t="str">
        <f t="shared" si="1175"/>
        <v>Low</v>
      </c>
      <c r="G15107" t="str">
        <f t="shared" si="1176"/>
        <v>Shanghai_1_Low</v>
      </c>
      <c r="H15107">
        <v>0.54855628245985766</v>
      </c>
      <c r="I15107">
        <f t="shared" si="1179"/>
        <v>838</v>
      </c>
      <c r="J15107" t="str">
        <f t="shared" si="1178"/>
        <v>Out of Test</v>
      </c>
      <c r="K15107" t="str">
        <f>IF(J15107="Test", COUNTIF($J$10:J15107, "Test"),"")</f>
        <v/>
      </c>
      <c r="L15107" t="str">
        <f>IF(J15107="Control", COUNTIF($J$10:J15107, "Control"),"")</f>
        <v/>
      </c>
    </row>
    <row r="15108" spans="1:12">
      <c r="A15108" s="42">
        <v>1519693353</v>
      </c>
      <c r="B15108" s="42">
        <v>1</v>
      </c>
      <c r="C15108" s="42">
        <v>326</v>
      </c>
      <c r="D15108" s="40" t="s">
        <v>360</v>
      </c>
      <c r="E15108" s="40" t="str">
        <f t="shared" si="1177"/>
        <v>Out of test</v>
      </c>
      <c r="F15108" t="str">
        <f t="shared" si="1175"/>
        <v>Low</v>
      </c>
      <c r="G15108" t="str">
        <f t="shared" si="1176"/>
        <v>Shanghai_1_Low</v>
      </c>
      <c r="H15108">
        <v>0.54862596413071529</v>
      </c>
      <c r="I15108">
        <f t="shared" si="1179"/>
        <v>839</v>
      </c>
      <c r="J15108" t="str">
        <f t="shared" si="1178"/>
        <v>Out of Test</v>
      </c>
      <c r="K15108" t="str">
        <f>IF(J15108="Test", COUNTIF($J$10:J15108, "Test"),"")</f>
        <v/>
      </c>
      <c r="L15108" t="str">
        <f>IF(J15108="Control", COUNTIF($J$10:J15108, "Control"),"")</f>
        <v/>
      </c>
    </row>
    <row r="15109" spans="1:12">
      <c r="A15109" s="42">
        <v>1514781954</v>
      </c>
      <c r="B15109" s="42">
        <v>1</v>
      </c>
      <c r="C15109" s="42">
        <v>131</v>
      </c>
      <c r="D15109" s="40" t="s">
        <v>360</v>
      </c>
      <c r="E15109" s="40" t="str">
        <f t="shared" si="1177"/>
        <v>Out of test</v>
      </c>
      <c r="F15109" t="str">
        <f t="shared" si="1175"/>
        <v>Low</v>
      </c>
      <c r="G15109" t="str">
        <f t="shared" si="1176"/>
        <v>Shanghai_1_Low</v>
      </c>
      <c r="H15109">
        <v>0.54994169898622858</v>
      </c>
      <c r="I15109">
        <f t="shared" si="1179"/>
        <v>840</v>
      </c>
      <c r="J15109" t="str">
        <f t="shared" si="1178"/>
        <v>Out of Test</v>
      </c>
      <c r="K15109" t="str">
        <f>IF(J15109="Test", COUNTIF($J$10:J15109, "Test"),"")</f>
        <v/>
      </c>
      <c r="L15109" t="str">
        <f>IF(J15109="Control", COUNTIF($J$10:J15109, "Control"),"")</f>
        <v/>
      </c>
    </row>
    <row r="15110" spans="1:12">
      <c r="A15110" s="42">
        <v>1516587177</v>
      </c>
      <c r="B15110" s="42">
        <v>1</v>
      </c>
      <c r="C15110" s="42">
        <v>753</v>
      </c>
      <c r="D15110" s="40" t="s">
        <v>360</v>
      </c>
      <c r="E15110" s="40" t="str">
        <f t="shared" si="1177"/>
        <v>Out of test</v>
      </c>
      <c r="F15110" t="str">
        <f t="shared" si="1175"/>
        <v>Low</v>
      </c>
      <c r="G15110" t="str">
        <f t="shared" si="1176"/>
        <v>Shanghai_1_Low</v>
      </c>
      <c r="H15110">
        <v>0.55036792421403768</v>
      </c>
      <c r="I15110">
        <f t="shared" si="1179"/>
        <v>841</v>
      </c>
      <c r="J15110" t="str">
        <f t="shared" si="1178"/>
        <v>Out of Test</v>
      </c>
      <c r="K15110" t="str">
        <f>IF(J15110="Test", COUNTIF($J$10:J15110, "Test"),"")</f>
        <v/>
      </c>
      <c r="L15110" t="str">
        <f>IF(J15110="Control", COUNTIF($J$10:J15110, "Control"),"")</f>
        <v/>
      </c>
    </row>
    <row r="15111" spans="1:12">
      <c r="A15111" s="42">
        <v>1514405798</v>
      </c>
      <c r="B15111" s="42">
        <v>1</v>
      </c>
      <c r="C15111" s="42">
        <v>226</v>
      </c>
      <c r="D15111" s="40" t="s">
        <v>360</v>
      </c>
      <c r="E15111" s="40" t="str">
        <f t="shared" si="1177"/>
        <v>Out of test</v>
      </c>
      <c r="F15111" t="str">
        <f t="shared" si="1175"/>
        <v>Low</v>
      </c>
      <c r="G15111" t="str">
        <f t="shared" si="1176"/>
        <v>Shanghai_1_Low</v>
      </c>
      <c r="H15111">
        <v>0.55036887333172602</v>
      </c>
      <c r="I15111">
        <f t="shared" si="1179"/>
        <v>842</v>
      </c>
      <c r="J15111" t="str">
        <f t="shared" si="1178"/>
        <v>Out of Test</v>
      </c>
      <c r="K15111" t="str">
        <f>IF(J15111="Test", COUNTIF($J$10:J15111, "Test"),"")</f>
        <v/>
      </c>
      <c r="L15111" t="str">
        <f>IF(J15111="Control", COUNTIF($J$10:J15111, "Control"),"")</f>
        <v/>
      </c>
    </row>
    <row r="15112" spans="1:12">
      <c r="A15112" s="42">
        <v>1518598713</v>
      </c>
      <c r="B15112" s="42">
        <v>1</v>
      </c>
      <c r="C15112" s="42">
        <v>612</v>
      </c>
      <c r="D15112" s="40" t="s">
        <v>360</v>
      </c>
      <c r="E15112" s="40" t="str">
        <f t="shared" si="1177"/>
        <v>Out of test</v>
      </c>
      <c r="F15112" t="str">
        <f t="shared" si="1175"/>
        <v>Low</v>
      </c>
      <c r="G15112" t="str">
        <f t="shared" si="1176"/>
        <v>Shanghai_1_Low</v>
      </c>
      <c r="H15112">
        <v>0.55090906297376918</v>
      </c>
      <c r="I15112">
        <f t="shared" si="1179"/>
        <v>843</v>
      </c>
      <c r="J15112" t="str">
        <f t="shared" si="1178"/>
        <v>Out of Test</v>
      </c>
      <c r="K15112" t="str">
        <f>IF(J15112="Test", COUNTIF($J$10:J15112, "Test"),"")</f>
        <v/>
      </c>
      <c r="L15112" t="str">
        <f>IF(J15112="Control", COUNTIF($J$10:J15112, "Control"),"")</f>
        <v/>
      </c>
    </row>
    <row r="15113" spans="1:12">
      <c r="A15113" s="42">
        <v>1517073297</v>
      </c>
      <c r="B15113" s="42">
        <v>1</v>
      </c>
      <c r="C15113" s="42">
        <v>482</v>
      </c>
      <c r="D15113" s="40" t="s">
        <v>360</v>
      </c>
      <c r="E15113" s="40" t="str">
        <f t="shared" si="1177"/>
        <v>Out of test</v>
      </c>
      <c r="F15113" t="str">
        <f t="shared" si="1175"/>
        <v>Low</v>
      </c>
      <c r="G15113" t="str">
        <f t="shared" si="1176"/>
        <v>Shanghai_1_Low</v>
      </c>
      <c r="H15113">
        <v>0.5512585161343535</v>
      </c>
      <c r="I15113">
        <f t="shared" si="1179"/>
        <v>844</v>
      </c>
      <c r="J15113" t="str">
        <f t="shared" si="1178"/>
        <v>Out of Test</v>
      </c>
      <c r="K15113" t="str">
        <f>IF(J15113="Test", COUNTIF($J$10:J15113, "Test"),"")</f>
        <v/>
      </c>
      <c r="L15113" t="str">
        <f>IF(J15113="Control", COUNTIF($J$10:J15113, "Control"),"")</f>
        <v/>
      </c>
    </row>
    <row r="15114" spans="1:12">
      <c r="A15114" s="42">
        <v>1515380467</v>
      </c>
      <c r="B15114" s="42">
        <v>1</v>
      </c>
      <c r="C15114" s="42">
        <v>572</v>
      </c>
      <c r="D15114" s="40" t="s">
        <v>360</v>
      </c>
      <c r="E15114" s="40" t="str">
        <f t="shared" si="1177"/>
        <v>Out of test</v>
      </c>
      <c r="F15114" t="str">
        <f t="shared" ref="F15114:F15177" si="1180">_xlfn.IFS(C15114&lt;1069, "Low", C15114&lt;2277, "Mid", C15114&gt;=2277, "High")</f>
        <v>Low</v>
      </c>
      <c r="G15114" t="str">
        <f t="shared" ref="G15114:G15177" si="1181">D15114&amp;"_"&amp;B15114&amp;"_"&amp;F15114</f>
        <v>Shanghai_1_Low</v>
      </c>
      <c r="H15114">
        <v>0.55258446160193875</v>
      </c>
      <c r="I15114">
        <f t="shared" si="1179"/>
        <v>845</v>
      </c>
      <c r="J15114" t="str">
        <f t="shared" si="1178"/>
        <v>Out of Test</v>
      </c>
      <c r="K15114" t="str">
        <f>IF(J15114="Test", COUNTIF($J$10:J15114, "Test"),"")</f>
        <v/>
      </c>
      <c r="L15114" t="str">
        <f>IF(J15114="Control", COUNTIF($J$10:J15114, "Control"),"")</f>
        <v/>
      </c>
    </row>
    <row r="15115" spans="1:12">
      <c r="A15115" s="42">
        <v>1513562703</v>
      </c>
      <c r="B15115" s="42">
        <v>1</v>
      </c>
      <c r="C15115" s="42">
        <v>1054</v>
      </c>
      <c r="D15115" s="40" t="s">
        <v>360</v>
      </c>
      <c r="E15115" s="40" t="str">
        <f t="shared" ref="E15115:E15178" si="1182">IF(AND(J15115="Test",K15115&lt;=3000),"Test",IF(AND(J15115="Control",L15115&lt;=3000),"Control","Out of test"))</f>
        <v>Out of test</v>
      </c>
      <c r="F15115" t="str">
        <f t="shared" si="1180"/>
        <v>Low</v>
      </c>
      <c r="G15115" t="str">
        <f t="shared" si="1181"/>
        <v>Shanghai_1_Low</v>
      </c>
      <c r="H15115">
        <v>0.55337301853494181</v>
      </c>
      <c r="I15115">
        <f t="shared" si="1179"/>
        <v>846</v>
      </c>
      <c r="J15115" t="str">
        <f t="shared" ref="J15115:J15178" si="1183">IF(I15115&lt;=250, IF(MOD(I15115,2)=1, "Test", "Control"),"Out of Test")</f>
        <v>Out of Test</v>
      </c>
      <c r="K15115" t="str">
        <f>IF(J15115="Test", COUNTIF($J$10:J15115, "Test"),"")</f>
        <v/>
      </c>
      <c r="L15115" t="str">
        <f>IF(J15115="Control", COUNTIF($J$10:J15115, "Control"),"")</f>
        <v/>
      </c>
    </row>
    <row r="15116" spans="1:12">
      <c r="A15116" s="42">
        <v>1511905043</v>
      </c>
      <c r="B15116" s="42">
        <v>1</v>
      </c>
      <c r="C15116" s="42">
        <v>653</v>
      </c>
      <c r="D15116" s="40" t="s">
        <v>360</v>
      </c>
      <c r="E15116" s="40" t="str">
        <f t="shared" si="1182"/>
        <v>Out of test</v>
      </c>
      <c r="F15116" t="str">
        <f t="shared" si="1180"/>
        <v>Low</v>
      </c>
      <c r="G15116" t="str">
        <f t="shared" si="1181"/>
        <v>Shanghai_1_Low</v>
      </c>
      <c r="H15116">
        <v>0.55375441415042559</v>
      </c>
      <c r="I15116">
        <f t="shared" ref="I15116:I15179" si="1184">IF(G15116=G15115, I15115+1, 1)</f>
        <v>847</v>
      </c>
      <c r="J15116" t="str">
        <f t="shared" si="1183"/>
        <v>Out of Test</v>
      </c>
      <c r="K15116" t="str">
        <f>IF(J15116="Test", COUNTIF($J$10:J15116, "Test"),"")</f>
        <v/>
      </c>
      <c r="L15116" t="str">
        <f>IF(J15116="Control", COUNTIF($J$10:J15116, "Control"),"")</f>
        <v/>
      </c>
    </row>
    <row r="15117" spans="1:12">
      <c r="A15117" s="42">
        <v>1515882524</v>
      </c>
      <c r="B15117" s="42">
        <v>1</v>
      </c>
      <c r="C15117" s="42">
        <v>858</v>
      </c>
      <c r="D15117" s="40" t="s">
        <v>360</v>
      </c>
      <c r="E15117" s="40" t="str">
        <f t="shared" si="1182"/>
        <v>Out of test</v>
      </c>
      <c r="F15117" t="str">
        <f t="shared" si="1180"/>
        <v>Low</v>
      </c>
      <c r="G15117" t="str">
        <f t="shared" si="1181"/>
        <v>Shanghai_1_Low</v>
      </c>
      <c r="H15117">
        <v>0.55459799958815104</v>
      </c>
      <c r="I15117">
        <f t="shared" si="1184"/>
        <v>848</v>
      </c>
      <c r="J15117" t="str">
        <f t="shared" si="1183"/>
        <v>Out of Test</v>
      </c>
      <c r="K15117" t="str">
        <f>IF(J15117="Test", COUNTIF($J$10:J15117, "Test"),"")</f>
        <v/>
      </c>
      <c r="L15117" t="str">
        <f>IF(J15117="Control", COUNTIF($J$10:J15117, "Control"),"")</f>
        <v/>
      </c>
    </row>
    <row r="15118" spans="1:12">
      <c r="A15118" s="42">
        <v>1515841383</v>
      </c>
      <c r="B15118" s="42">
        <v>1</v>
      </c>
      <c r="C15118" s="42">
        <v>253</v>
      </c>
      <c r="D15118" s="40" t="s">
        <v>360</v>
      </c>
      <c r="E15118" s="40" t="str">
        <f t="shared" si="1182"/>
        <v>Out of test</v>
      </c>
      <c r="F15118" t="str">
        <f t="shared" si="1180"/>
        <v>Low</v>
      </c>
      <c r="G15118" t="str">
        <f t="shared" si="1181"/>
        <v>Shanghai_1_Low</v>
      </c>
      <c r="H15118">
        <v>0.55471263507219604</v>
      </c>
      <c r="I15118">
        <f t="shared" si="1184"/>
        <v>849</v>
      </c>
      <c r="J15118" t="str">
        <f t="shared" si="1183"/>
        <v>Out of Test</v>
      </c>
      <c r="K15118" t="str">
        <f>IF(J15118="Test", COUNTIF($J$10:J15118, "Test"),"")</f>
        <v/>
      </c>
      <c r="L15118" t="str">
        <f>IF(J15118="Control", COUNTIF($J$10:J15118, "Control"),"")</f>
        <v/>
      </c>
    </row>
    <row r="15119" spans="1:12">
      <c r="A15119" s="42">
        <v>1512416066</v>
      </c>
      <c r="B15119" s="42">
        <v>1</v>
      </c>
      <c r="C15119" s="42">
        <v>438</v>
      </c>
      <c r="D15119" s="40" t="s">
        <v>360</v>
      </c>
      <c r="E15119" s="40" t="str">
        <f t="shared" si="1182"/>
        <v>Out of test</v>
      </c>
      <c r="F15119" t="str">
        <f t="shared" si="1180"/>
        <v>Low</v>
      </c>
      <c r="G15119" t="str">
        <f t="shared" si="1181"/>
        <v>Shanghai_1_Low</v>
      </c>
      <c r="H15119">
        <v>0.5554912861911141</v>
      </c>
      <c r="I15119">
        <f t="shared" si="1184"/>
        <v>850</v>
      </c>
      <c r="J15119" t="str">
        <f t="shared" si="1183"/>
        <v>Out of Test</v>
      </c>
      <c r="K15119" t="str">
        <f>IF(J15119="Test", COUNTIF($J$10:J15119, "Test"),"")</f>
        <v/>
      </c>
      <c r="L15119" t="str">
        <f>IF(J15119="Control", COUNTIF($J$10:J15119, "Control"),"")</f>
        <v/>
      </c>
    </row>
    <row r="15120" spans="1:12">
      <c r="A15120" s="42">
        <v>1518386887</v>
      </c>
      <c r="B15120" s="42">
        <v>1</v>
      </c>
      <c r="C15120" s="42">
        <v>179</v>
      </c>
      <c r="D15120" s="40" t="s">
        <v>360</v>
      </c>
      <c r="E15120" s="40" t="str">
        <f t="shared" si="1182"/>
        <v>Out of test</v>
      </c>
      <c r="F15120" t="str">
        <f t="shared" si="1180"/>
        <v>Low</v>
      </c>
      <c r="G15120" t="str">
        <f t="shared" si="1181"/>
        <v>Shanghai_1_Low</v>
      </c>
      <c r="H15120">
        <v>0.55551402906345593</v>
      </c>
      <c r="I15120">
        <f t="shared" si="1184"/>
        <v>851</v>
      </c>
      <c r="J15120" t="str">
        <f t="shared" si="1183"/>
        <v>Out of Test</v>
      </c>
      <c r="K15120" t="str">
        <f>IF(J15120="Test", COUNTIF($J$10:J15120, "Test"),"")</f>
        <v/>
      </c>
      <c r="L15120" t="str">
        <f>IF(J15120="Control", COUNTIF($J$10:J15120, "Control"),"")</f>
        <v/>
      </c>
    </row>
    <row r="15121" spans="1:12">
      <c r="A15121" s="42">
        <v>1515276239</v>
      </c>
      <c r="B15121" s="42">
        <v>1</v>
      </c>
      <c r="C15121" s="42">
        <v>535</v>
      </c>
      <c r="D15121" s="40" t="s">
        <v>360</v>
      </c>
      <c r="E15121" s="40" t="str">
        <f t="shared" si="1182"/>
        <v>Out of test</v>
      </c>
      <c r="F15121" t="str">
        <f t="shared" si="1180"/>
        <v>Low</v>
      </c>
      <c r="G15121" t="str">
        <f t="shared" si="1181"/>
        <v>Shanghai_1_Low</v>
      </c>
      <c r="H15121">
        <v>0.55589047386509238</v>
      </c>
      <c r="I15121">
        <f t="shared" si="1184"/>
        <v>852</v>
      </c>
      <c r="J15121" t="str">
        <f t="shared" si="1183"/>
        <v>Out of Test</v>
      </c>
      <c r="K15121" t="str">
        <f>IF(J15121="Test", COUNTIF($J$10:J15121, "Test"),"")</f>
        <v/>
      </c>
      <c r="L15121" t="str">
        <f>IF(J15121="Control", COUNTIF($J$10:J15121, "Control"),"")</f>
        <v/>
      </c>
    </row>
    <row r="15122" spans="1:12">
      <c r="A15122" s="42">
        <v>1518011804</v>
      </c>
      <c r="B15122" s="42">
        <v>1</v>
      </c>
      <c r="C15122" s="42">
        <v>848</v>
      </c>
      <c r="D15122" s="40" t="s">
        <v>360</v>
      </c>
      <c r="E15122" s="40" t="str">
        <f t="shared" si="1182"/>
        <v>Out of test</v>
      </c>
      <c r="F15122" t="str">
        <f t="shared" si="1180"/>
        <v>Low</v>
      </c>
      <c r="G15122" t="str">
        <f t="shared" si="1181"/>
        <v>Shanghai_1_Low</v>
      </c>
      <c r="H15122">
        <v>0.55726946182499271</v>
      </c>
      <c r="I15122">
        <f t="shared" si="1184"/>
        <v>853</v>
      </c>
      <c r="J15122" t="str">
        <f t="shared" si="1183"/>
        <v>Out of Test</v>
      </c>
      <c r="K15122" t="str">
        <f>IF(J15122="Test", COUNTIF($J$10:J15122, "Test"),"")</f>
        <v/>
      </c>
      <c r="L15122" t="str">
        <f>IF(J15122="Control", COUNTIF($J$10:J15122, "Control"),"")</f>
        <v/>
      </c>
    </row>
    <row r="15123" spans="1:12">
      <c r="A15123" s="42">
        <v>1517553387</v>
      </c>
      <c r="B15123" s="42">
        <v>1</v>
      </c>
      <c r="C15123" s="42">
        <v>354</v>
      </c>
      <c r="D15123" s="40" t="s">
        <v>360</v>
      </c>
      <c r="E15123" s="40" t="str">
        <f t="shared" si="1182"/>
        <v>Out of test</v>
      </c>
      <c r="F15123" t="str">
        <f t="shared" si="1180"/>
        <v>Low</v>
      </c>
      <c r="G15123" t="str">
        <f t="shared" si="1181"/>
        <v>Shanghai_1_Low</v>
      </c>
      <c r="H15123">
        <v>0.557270886722249</v>
      </c>
      <c r="I15123">
        <f t="shared" si="1184"/>
        <v>854</v>
      </c>
      <c r="J15123" t="str">
        <f t="shared" si="1183"/>
        <v>Out of Test</v>
      </c>
      <c r="K15123" t="str">
        <f>IF(J15123="Test", COUNTIF($J$10:J15123, "Test"),"")</f>
        <v/>
      </c>
      <c r="L15123" t="str">
        <f>IF(J15123="Control", COUNTIF($J$10:J15123, "Control"),"")</f>
        <v/>
      </c>
    </row>
    <row r="15124" spans="1:12">
      <c r="A15124" s="42">
        <v>1516006033</v>
      </c>
      <c r="B15124" s="42">
        <v>1</v>
      </c>
      <c r="C15124" s="42">
        <v>308</v>
      </c>
      <c r="D15124" s="40" t="s">
        <v>360</v>
      </c>
      <c r="E15124" s="40" t="str">
        <f t="shared" si="1182"/>
        <v>Out of test</v>
      </c>
      <c r="F15124" t="str">
        <f t="shared" si="1180"/>
        <v>Low</v>
      </c>
      <c r="G15124" t="str">
        <f t="shared" si="1181"/>
        <v>Shanghai_1_Low</v>
      </c>
      <c r="H15124">
        <v>0.55748721375015386</v>
      </c>
      <c r="I15124">
        <f t="shared" si="1184"/>
        <v>855</v>
      </c>
      <c r="J15124" t="str">
        <f t="shared" si="1183"/>
        <v>Out of Test</v>
      </c>
      <c r="K15124" t="str">
        <f>IF(J15124="Test", COUNTIF($J$10:J15124, "Test"),"")</f>
        <v/>
      </c>
      <c r="L15124" t="str">
        <f>IF(J15124="Control", COUNTIF($J$10:J15124, "Control"),"")</f>
        <v/>
      </c>
    </row>
    <row r="15125" spans="1:12">
      <c r="A15125" s="42">
        <v>1518606879</v>
      </c>
      <c r="B15125" s="42">
        <v>1</v>
      </c>
      <c r="C15125" s="42">
        <v>72</v>
      </c>
      <c r="D15125" s="40" t="s">
        <v>360</v>
      </c>
      <c r="E15125" s="40" t="str">
        <f t="shared" si="1182"/>
        <v>Out of test</v>
      </c>
      <c r="F15125" t="str">
        <f t="shared" si="1180"/>
        <v>Low</v>
      </c>
      <c r="G15125" t="str">
        <f t="shared" si="1181"/>
        <v>Shanghai_1_Low</v>
      </c>
      <c r="H15125">
        <v>0.5588709697538905</v>
      </c>
      <c r="I15125">
        <f t="shared" si="1184"/>
        <v>856</v>
      </c>
      <c r="J15125" t="str">
        <f t="shared" si="1183"/>
        <v>Out of Test</v>
      </c>
      <c r="K15125" t="str">
        <f>IF(J15125="Test", COUNTIF($J$10:J15125, "Test"),"")</f>
        <v/>
      </c>
      <c r="L15125" t="str">
        <f>IF(J15125="Control", COUNTIF($J$10:J15125, "Control"),"")</f>
        <v/>
      </c>
    </row>
    <row r="15126" spans="1:12">
      <c r="A15126" s="42">
        <v>1513619939</v>
      </c>
      <c r="B15126" s="42">
        <v>1</v>
      </c>
      <c r="C15126" s="42">
        <v>702</v>
      </c>
      <c r="D15126" s="40" t="s">
        <v>360</v>
      </c>
      <c r="E15126" s="40" t="str">
        <f t="shared" si="1182"/>
        <v>Out of test</v>
      </c>
      <c r="F15126" t="str">
        <f t="shared" si="1180"/>
        <v>Low</v>
      </c>
      <c r="G15126" t="str">
        <f t="shared" si="1181"/>
        <v>Shanghai_1_Low</v>
      </c>
      <c r="H15126">
        <v>0.55932390799890197</v>
      </c>
      <c r="I15126">
        <f t="shared" si="1184"/>
        <v>857</v>
      </c>
      <c r="J15126" t="str">
        <f t="shared" si="1183"/>
        <v>Out of Test</v>
      </c>
      <c r="K15126" t="str">
        <f>IF(J15126="Test", COUNTIF($J$10:J15126, "Test"),"")</f>
        <v/>
      </c>
      <c r="L15126" t="str">
        <f>IF(J15126="Control", COUNTIF($J$10:J15126, "Control"),"")</f>
        <v/>
      </c>
    </row>
    <row r="15127" spans="1:12">
      <c r="A15127" s="42">
        <v>1512862135</v>
      </c>
      <c r="B15127" s="42">
        <v>1</v>
      </c>
      <c r="C15127" s="42">
        <v>621</v>
      </c>
      <c r="D15127" s="40" t="s">
        <v>360</v>
      </c>
      <c r="E15127" s="40" t="str">
        <f t="shared" si="1182"/>
        <v>Out of test</v>
      </c>
      <c r="F15127" t="str">
        <f t="shared" si="1180"/>
        <v>Low</v>
      </c>
      <c r="G15127" t="str">
        <f t="shared" si="1181"/>
        <v>Shanghai_1_Low</v>
      </c>
      <c r="H15127">
        <v>0.55934956551157111</v>
      </c>
      <c r="I15127">
        <f t="shared" si="1184"/>
        <v>858</v>
      </c>
      <c r="J15127" t="str">
        <f t="shared" si="1183"/>
        <v>Out of Test</v>
      </c>
      <c r="K15127" t="str">
        <f>IF(J15127="Test", COUNTIF($J$10:J15127, "Test"),"")</f>
        <v/>
      </c>
      <c r="L15127" t="str">
        <f>IF(J15127="Control", COUNTIF($J$10:J15127, "Control"),"")</f>
        <v/>
      </c>
    </row>
    <row r="15128" spans="1:12">
      <c r="A15128" s="42">
        <v>1515821708</v>
      </c>
      <c r="B15128" s="42">
        <v>1</v>
      </c>
      <c r="C15128" s="42">
        <v>406</v>
      </c>
      <c r="D15128" s="40" t="s">
        <v>360</v>
      </c>
      <c r="E15128" s="40" t="str">
        <f t="shared" si="1182"/>
        <v>Out of test</v>
      </c>
      <c r="F15128" t="str">
        <f t="shared" si="1180"/>
        <v>Low</v>
      </c>
      <c r="G15128" t="str">
        <f t="shared" si="1181"/>
        <v>Shanghai_1_Low</v>
      </c>
      <c r="H15128">
        <v>0.55960295182578923</v>
      </c>
      <c r="I15128">
        <f t="shared" si="1184"/>
        <v>859</v>
      </c>
      <c r="J15128" t="str">
        <f t="shared" si="1183"/>
        <v>Out of Test</v>
      </c>
      <c r="K15128" t="str">
        <f>IF(J15128="Test", COUNTIF($J$10:J15128, "Test"),"")</f>
        <v/>
      </c>
      <c r="L15128" t="str">
        <f>IF(J15128="Control", COUNTIF($J$10:J15128, "Control"),"")</f>
        <v/>
      </c>
    </row>
    <row r="15129" spans="1:12">
      <c r="A15129" s="42">
        <v>1511512453</v>
      </c>
      <c r="B15129" s="42">
        <v>1</v>
      </c>
      <c r="C15129" s="42">
        <v>974</v>
      </c>
      <c r="D15129" s="40" t="s">
        <v>360</v>
      </c>
      <c r="E15129" s="40" t="str">
        <f t="shared" si="1182"/>
        <v>Out of test</v>
      </c>
      <c r="F15129" t="str">
        <f t="shared" si="1180"/>
        <v>Low</v>
      </c>
      <c r="G15129" t="str">
        <f t="shared" si="1181"/>
        <v>Shanghai_1_Low</v>
      </c>
      <c r="H15129">
        <v>0.55973297226014962</v>
      </c>
      <c r="I15129">
        <f t="shared" si="1184"/>
        <v>860</v>
      </c>
      <c r="J15129" t="str">
        <f t="shared" si="1183"/>
        <v>Out of Test</v>
      </c>
      <c r="K15129" t="str">
        <f>IF(J15129="Test", COUNTIF($J$10:J15129, "Test"),"")</f>
        <v/>
      </c>
      <c r="L15129" t="str">
        <f>IF(J15129="Control", COUNTIF($J$10:J15129, "Control"),"")</f>
        <v/>
      </c>
    </row>
    <row r="15130" spans="1:12">
      <c r="A15130" s="42">
        <v>1518104129</v>
      </c>
      <c r="B15130" s="42">
        <v>1</v>
      </c>
      <c r="C15130" s="42">
        <v>1020</v>
      </c>
      <c r="D15130" s="40" t="s">
        <v>360</v>
      </c>
      <c r="E15130" s="40" t="str">
        <f t="shared" si="1182"/>
        <v>Out of test</v>
      </c>
      <c r="F15130" t="str">
        <f t="shared" si="1180"/>
        <v>Low</v>
      </c>
      <c r="G15130" t="str">
        <f t="shared" si="1181"/>
        <v>Shanghai_1_Low</v>
      </c>
      <c r="H15130">
        <v>0.56063999940428688</v>
      </c>
      <c r="I15130">
        <f t="shared" si="1184"/>
        <v>861</v>
      </c>
      <c r="J15130" t="str">
        <f t="shared" si="1183"/>
        <v>Out of Test</v>
      </c>
      <c r="K15130" t="str">
        <f>IF(J15130="Test", COUNTIF($J$10:J15130, "Test"),"")</f>
        <v/>
      </c>
      <c r="L15130" t="str">
        <f>IF(J15130="Control", COUNTIF($J$10:J15130, "Control"),"")</f>
        <v/>
      </c>
    </row>
    <row r="15131" spans="1:12">
      <c r="A15131" s="42">
        <v>1515044126</v>
      </c>
      <c r="B15131" s="42">
        <v>1</v>
      </c>
      <c r="C15131" s="42">
        <v>696</v>
      </c>
      <c r="D15131" s="40" t="s">
        <v>360</v>
      </c>
      <c r="E15131" s="40" t="str">
        <f t="shared" si="1182"/>
        <v>Out of test</v>
      </c>
      <c r="F15131" t="str">
        <f t="shared" si="1180"/>
        <v>Low</v>
      </c>
      <c r="G15131" t="str">
        <f t="shared" si="1181"/>
        <v>Shanghai_1_Low</v>
      </c>
      <c r="H15131">
        <v>0.56085156224608157</v>
      </c>
      <c r="I15131">
        <f t="shared" si="1184"/>
        <v>862</v>
      </c>
      <c r="J15131" t="str">
        <f t="shared" si="1183"/>
        <v>Out of Test</v>
      </c>
      <c r="K15131" t="str">
        <f>IF(J15131="Test", COUNTIF($J$10:J15131, "Test"),"")</f>
        <v/>
      </c>
      <c r="L15131" t="str">
        <f>IF(J15131="Control", COUNTIF($J$10:J15131, "Control"),"")</f>
        <v/>
      </c>
    </row>
    <row r="15132" spans="1:12">
      <c r="A15132" s="42">
        <v>1517651509</v>
      </c>
      <c r="B15132" s="42">
        <v>1</v>
      </c>
      <c r="C15132" s="42">
        <v>40</v>
      </c>
      <c r="D15132" s="40" t="s">
        <v>360</v>
      </c>
      <c r="E15132" s="40" t="str">
        <f t="shared" si="1182"/>
        <v>Out of test</v>
      </c>
      <c r="F15132" t="str">
        <f t="shared" si="1180"/>
        <v>Low</v>
      </c>
      <c r="G15132" t="str">
        <f t="shared" si="1181"/>
        <v>Shanghai_1_Low</v>
      </c>
      <c r="H15132">
        <v>0.56125740865164508</v>
      </c>
      <c r="I15132">
        <f t="shared" si="1184"/>
        <v>863</v>
      </c>
      <c r="J15132" t="str">
        <f t="shared" si="1183"/>
        <v>Out of Test</v>
      </c>
      <c r="K15132" t="str">
        <f>IF(J15132="Test", COUNTIF($J$10:J15132, "Test"),"")</f>
        <v/>
      </c>
      <c r="L15132" t="str">
        <f>IF(J15132="Control", COUNTIF($J$10:J15132, "Control"),"")</f>
        <v/>
      </c>
    </row>
    <row r="15133" spans="1:12">
      <c r="A15133" s="42">
        <v>1512210479</v>
      </c>
      <c r="B15133" s="42">
        <v>1</v>
      </c>
      <c r="C15133" s="42">
        <v>78</v>
      </c>
      <c r="D15133" s="40" t="s">
        <v>360</v>
      </c>
      <c r="E15133" s="40" t="str">
        <f t="shared" si="1182"/>
        <v>Out of test</v>
      </c>
      <c r="F15133" t="str">
        <f t="shared" si="1180"/>
        <v>Low</v>
      </c>
      <c r="G15133" t="str">
        <f t="shared" si="1181"/>
        <v>Shanghai_1_Low</v>
      </c>
      <c r="H15133">
        <v>0.56159101992958016</v>
      </c>
      <c r="I15133">
        <f t="shared" si="1184"/>
        <v>864</v>
      </c>
      <c r="J15133" t="str">
        <f t="shared" si="1183"/>
        <v>Out of Test</v>
      </c>
      <c r="K15133" t="str">
        <f>IF(J15133="Test", COUNTIF($J$10:J15133, "Test"),"")</f>
        <v/>
      </c>
      <c r="L15133" t="str">
        <f>IF(J15133="Control", COUNTIF($J$10:J15133, "Control"),"")</f>
        <v/>
      </c>
    </row>
    <row r="15134" spans="1:12">
      <c r="A15134" s="42">
        <v>1515736673</v>
      </c>
      <c r="B15134" s="42">
        <v>1</v>
      </c>
      <c r="C15134" s="42">
        <v>710</v>
      </c>
      <c r="D15134" s="40" t="s">
        <v>360</v>
      </c>
      <c r="E15134" s="40" t="str">
        <f t="shared" si="1182"/>
        <v>Out of test</v>
      </c>
      <c r="F15134" t="str">
        <f t="shared" si="1180"/>
        <v>Low</v>
      </c>
      <c r="G15134" t="str">
        <f t="shared" si="1181"/>
        <v>Shanghai_1_Low</v>
      </c>
      <c r="H15134">
        <v>0.56225167438355417</v>
      </c>
      <c r="I15134">
        <f t="shared" si="1184"/>
        <v>865</v>
      </c>
      <c r="J15134" t="str">
        <f t="shared" si="1183"/>
        <v>Out of Test</v>
      </c>
      <c r="K15134" t="str">
        <f>IF(J15134="Test", COUNTIF($J$10:J15134, "Test"),"")</f>
        <v/>
      </c>
      <c r="L15134" t="str">
        <f>IF(J15134="Control", COUNTIF($J$10:J15134, "Control"),"")</f>
        <v/>
      </c>
    </row>
    <row r="15135" spans="1:12">
      <c r="A15135" s="42">
        <v>1512618115</v>
      </c>
      <c r="B15135" s="42">
        <v>1</v>
      </c>
      <c r="C15135" s="42">
        <v>37</v>
      </c>
      <c r="D15135" s="40" t="s">
        <v>360</v>
      </c>
      <c r="E15135" s="40" t="str">
        <f t="shared" si="1182"/>
        <v>Out of test</v>
      </c>
      <c r="F15135" t="str">
        <f t="shared" si="1180"/>
        <v>Low</v>
      </c>
      <c r="G15135" t="str">
        <f t="shared" si="1181"/>
        <v>Shanghai_1_Low</v>
      </c>
      <c r="H15135">
        <v>0.56342477426090898</v>
      </c>
      <c r="I15135">
        <f t="shared" si="1184"/>
        <v>866</v>
      </c>
      <c r="J15135" t="str">
        <f t="shared" si="1183"/>
        <v>Out of Test</v>
      </c>
      <c r="K15135" t="str">
        <f>IF(J15135="Test", COUNTIF($J$10:J15135, "Test"),"")</f>
        <v/>
      </c>
      <c r="L15135" t="str">
        <f>IF(J15135="Control", COUNTIF($J$10:J15135, "Control"),"")</f>
        <v/>
      </c>
    </row>
    <row r="15136" spans="1:12">
      <c r="A15136" s="42">
        <v>1513944055</v>
      </c>
      <c r="B15136" s="42">
        <v>1</v>
      </c>
      <c r="C15136" s="42">
        <v>820</v>
      </c>
      <c r="D15136" s="40" t="s">
        <v>360</v>
      </c>
      <c r="E15136" s="40" t="str">
        <f t="shared" si="1182"/>
        <v>Out of test</v>
      </c>
      <c r="F15136" t="str">
        <f t="shared" si="1180"/>
        <v>Low</v>
      </c>
      <c r="G15136" t="str">
        <f t="shared" si="1181"/>
        <v>Shanghai_1_Low</v>
      </c>
      <c r="H15136">
        <v>0.56362730603450262</v>
      </c>
      <c r="I15136">
        <f t="shared" si="1184"/>
        <v>867</v>
      </c>
      <c r="J15136" t="str">
        <f t="shared" si="1183"/>
        <v>Out of Test</v>
      </c>
      <c r="K15136" t="str">
        <f>IF(J15136="Test", COUNTIF($J$10:J15136, "Test"),"")</f>
        <v/>
      </c>
      <c r="L15136" t="str">
        <f>IF(J15136="Control", COUNTIF($J$10:J15136, "Control"),"")</f>
        <v/>
      </c>
    </row>
    <row r="15137" spans="1:12">
      <c r="A15137" s="42">
        <v>1513180175</v>
      </c>
      <c r="B15137" s="42">
        <v>1</v>
      </c>
      <c r="C15137" s="42">
        <v>738</v>
      </c>
      <c r="D15137" s="40" t="s">
        <v>360</v>
      </c>
      <c r="E15137" s="40" t="str">
        <f t="shared" si="1182"/>
        <v>Out of test</v>
      </c>
      <c r="F15137" t="str">
        <f t="shared" si="1180"/>
        <v>Low</v>
      </c>
      <c r="G15137" t="str">
        <f t="shared" si="1181"/>
        <v>Shanghai_1_Low</v>
      </c>
      <c r="H15137">
        <v>0.56396173003740135</v>
      </c>
      <c r="I15137">
        <f t="shared" si="1184"/>
        <v>868</v>
      </c>
      <c r="J15137" t="str">
        <f t="shared" si="1183"/>
        <v>Out of Test</v>
      </c>
      <c r="K15137" t="str">
        <f>IF(J15137="Test", COUNTIF($J$10:J15137, "Test"),"")</f>
        <v/>
      </c>
      <c r="L15137" t="str">
        <f>IF(J15137="Control", COUNTIF($J$10:J15137, "Control"),"")</f>
        <v/>
      </c>
    </row>
    <row r="15138" spans="1:12">
      <c r="A15138" s="42">
        <v>1515949789</v>
      </c>
      <c r="B15138" s="42">
        <v>1</v>
      </c>
      <c r="C15138" s="42">
        <v>413</v>
      </c>
      <c r="D15138" s="40" t="s">
        <v>360</v>
      </c>
      <c r="E15138" s="40" t="str">
        <f t="shared" si="1182"/>
        <v>Out of test</v>
      </c>
      <c r="F15138" t="str">
        <f t="shared" si="1180"/>
        <v>Low</v>
      </c>
      <c r="G15138" t="str">
        <f t="shared" si="1181"/>
        <v>Shanghai_1_Low</v>
      </c>
      <c r="H15138">
        <v>0.56618072549806397</v>
      </c>
      <c r="I15138">
        <f t="shared" si="1184"/>
        <v>869</v>
      </c>
      <c r="J15138" t="str">
        <f t="shared" si="1183"/>
        <v>Out of Test</v>
      </c>
      <c r="K15138" t="str">
        <f>IF(J15138="Test", COUNTIF($J$10:J15138, "Test"),"")</f>
        <v/>
      </c>
      <c r="L15138" t="str">
        <f>IF(J15138="Control", COUNTIF($J$10:J15138, "Control"),"")</f>
        <v/>
      </c>
    </row>
    <row r="15139" spans="1:12">
      <c r="A15139" s="42">
        <v>1514038056</v>
      </c>
      <c r="B15139" s="42">
        <v>1</v>
      </c>
      <c r="C15139" s="42">
        <v>696</v>
      </c>
      <c r="D15139" s="40" t="s">
        <v>360</v>
      </c>
      <c r="E15139" s="40" t="str">
        <f t="shared" si="1182"/>
        <v>Out of test</v>
      </c>
      <c r="F15139" t="str">
        <f t="shared" si="1180"/>
        <v>Low</v>
      </c>
      <c r="G15139" t="str">
        <f t="shared" si="1181"/>
        <v>Shanghai_1_Low</v>
      </c>
      <c r="H15139">
        <v>0.56804100589093054</v>
      </c>
      <c r="I15139">
        <f t="shared" si="1184"/>
        <v>870</v>
      </c>
      <c r="J15139" t="str">
        <f t="shared" si="1183"/>
        <v>Out of Test</v>
      </c>
      <c r="K15139" t="str">
        <f>IF(J15139="Test", COUNTIF($J$10:J15139, "Test"),"")</f>
        <v/>
      </c>
      <c r="L15139" t="str">
        <f>IF(J15139="Control", COUNTIF($J$10:J15139, "Control"),"")</f>
        <v/>
      </c>
    </row>
    <row r="15140" spans="1:12">
      <c r="A15140" s="42">
        <v>1511653228</v>
      </c>
      <c r="B15140" s="42">
        <v>1</v>
      </c>
      <c r="C15140" s="42">
        <v>797</v>
      </c>
      <c r="D15140" s="40" t="s">
        <v>360</v>
      </c>
      <c r="E15140" s="40" t="str">
        <f t="shared" si="1182"/>
        <v>Out of test</v>
      </c>
      <c r="F15140" t="str">
        <f t="shared" si="1180"/>
        <v>Low</v>
      </c>
      <c r="G15140" t="str">
        <f t="shared" si="1181"/>
        <v>Shanghai_1_Low</v>
      </c>
      <c r="H15140">
        <v>0.56907012591543427</v>
      </c>
      <c r="I15140">
        <f t="shared" si="1184"/>
        <v>871</v>
      </c>
      <c r="J15140" t="str">
        <f t="shared" si="1183"/>
        <v>Out of Test</v>
      </c>
      <c r="K15140" t="str">
        <f>IF(J15140="Test", COUNTIF($J$10:J15140, "Test"),"")</f>
        <v/>
      </c>
      <c r="L15140" t="str">
        <f>IF(J15140="Control", COUNTIF($J$10:J15140, "Control"),"")</f>
        <v/>
      </c>
    </row>
    <row r="15141" spans="1:12">
      <c r="A15141" s="42">
        <v>1518304533</v>
      </c>
      <c r="B15141" s="42">
        <v>1</v>
      </c>
      <c r="C15141" s="42">
        <v>532</v>
      </c>
      <c r="D15141" s="40" t="s">
        <v>360</v>
      </c>
      <c r="E15141" s="40" t="str">
        <f t="shared" si="1182"/>
        <v>Out of test</v>
      </c>
      <c r="F15141" t="str">
        <f t="shared" si="1180"/>
        <v>Low</v>
      </c>
      <c r="G15141" t="str">
        <f t="shared" si="1181"/>
        <v>Shanghai_1_Low</v>
      </c>
      <c r="H15141">
        <v>0.56984448901008089</v>
      </c>
      <c r="I15141">
        <f t="shared" si="1184"/>
        <v>872</v>
      </c>
      <c r="J15141" t="str">
        <f t="shared" si="1183"/>
        <v>Out of Test</v>
      </c>
      <c r="K15141" t="str">
        <f>IF(J15141="Test", COUNTIF($J$10:J15141, "Test"),"")</f>
        <v/>
      </c>
      <c r="L15141" t="str">
        <f>IF(J15141="Control", COUNTIF($J$10:J15141, "Control"),"")</f>
        <v/>
      </c>
    </row>
    <row r="15142" spans="1:12">
      <c r="A15142" s="42">
        <v>1512841427</v>
      </c>
      <c r="B15142" s="42">
        <v>1</v>
      </c>
      <c r="C15142" s="42">
        <v>817</v>
      </c>
      <c r="D15142" s="40" t="s">
        <v>360</v>
      </c>
      <c r="E15142" s="40" t="str">
        <f t="shared" si="1182"/>
        <v>Out of test</v>
      </c>
      <c r="F15142" t="str">
        <f t="shared" si="1180"/>
        <v>Low</v>
      </c>
      <c r="G15142" t="str">
        <f t="shared" si="1181"/>
        <v>Shanghai_1_Low</v>
      </c>
      <c r="H15142">
        <v>0.57010838623737536</v>
      </c>
      <c r="I15142">
        <f t="shared" si="1184"/>
        <v>873</v>
      </c>
      <c r="J15142" t="str">
        <f t="shared" si="1183"/>
        <v>Out of Test</v>
      </c>
      <c r="K15142" t="str">
        <f>IF(J15142="Test", COUNTIF($J$10:J15142, "Test"),"")</f>
        <v/>
      </c>
      <c r="L15142" t="str">
        <f>IF(J15142="Control", COUNTIF($J$10:J15142, "Control"),"")</f>
        <v/>
      </c>
    </row>
    <row r="15143" spans="1:12">
      <c r="A15143" s="42">
        <v>1512728215</v>
      </c>
      <c r="B15143" s="42">
        <v>1</v>
      </c>
      <c r="C15143" s="42">
        <v>698</v>
      </c>
      <c r="D15143" s="40" t="s">
        <v>360</v>
      </c>
      <c r="E15143" s="40" t="str">
        <f t="shared" si="1182"/>
        <v>Out of test</v>
      </c>
      <c r="F15143" t="str">
        <f t="shared" si="1180"/>
        <v>Low</v>
      </c>
      <c r="G15143" t="str">
        <f t="shared" si="1181"/>
        <v>Shanghai_1_Low</v>
      </c>
      <c r="H15143">
        <v>0.57191185441552794</v>
      </c>
      <c r="I15143">
        <f t="shared" si="1184"/>
        <v>874</v>
      </c>
      <c r="J15143" t="str">
        <f t="shared" si="1183"/>
        <v>Out of Test</v>
      </c>
      <c r="K15143" t="str">
        <f>IF(J15143="Test", COUNTIF($J$10:J15143, "Test"),"")</f>
        <v/>
      </c>
      <c r="L15143" t="str">
        <f>IF(J15143="Control", COUNTIF($J$10:J15143, "Control"),"")</f>
        <v/>
      </c>
    </row>
    <row r="15144" spans="1:12">
      <c r="A15144" s="42">
        <v>1517935764</v>
      </c>
      <c r="B15144" s="42">
        <v>1</v>
      </c>
      <c r="C15144" s="42">
        <v>20</v>
      </c>
      <c r="D15144" s="40" t="s">
        <v>360</v>
      </c>
      <c r="E15144" s="40" t="str">
        <f t="shared" si="1182"/>
        <v>Out of test</v>
      </c>
      <c r="F15144" t="str">
        <f t="shared" si="1180"/>
        <v>Low</v>
      </c>
      <c r="G15144" t="str">
        <f t="shared" si="1181"/>
        <v>Shanghai_1_Low</v>
      </c>
      <c r="H15144">
        <v>0.57230922584541521</v>
      </c>
      <c r="I15144">
        <f t="shared" si="1184"/>
        <v>875</v>
      </c>
      <c r="J15144" t="str">
        <f t="shared" si="1183"/>
        <v>Out of Test</v>
      </c>
      <c r="K15144" t="str">
        <f>IF(J15144="Test", COUNTIF($J$10:J15144, "Test"),"")</f>
        <v/>
      </c>
      <c r="L15144" t="str">
        <f>IF(J15144="Control", COUNTIF($J$10:J15144, "Control"),"")</f>
        <v/>
      </c>
    </row>
    <row r="15145" spans="1:12">
      <c r="A15145" s="42">
        <v>1514719745</v>
      </c>
      <c r="B15145" s="42">
        <v>1</v>
      </c>
      <c r="C15145" s="42">
        <v>1068</v>
      </c>
      <c r="D15145" s="40" t="s">
        <v>360</v>
      </c>
      <c r="E15145" s="40" t="str">
        <f t="shared" si="1182"/>
        <v>Out of test</v>
      </c>
      <c r="F15145" t="str">
        <f t="shared" si="1180"/>
        <v>Low</v>
      </c>
      <c r="G15145" t="str">
        <f t="shared" si="1181"/>
        <v>Shanghai_1_Low</v>
      </c>
      <c r="H15145">
        <v>0.57356752993388715</v>
      </c>
      <c r="I15145">
        <f t="shared" si="1184"/>
        <v>876</v>
      </c>
      <c r="J15145" t="str">
        <f t="shared" si="1183"/>
        <v>Out of Test</v>
      </c>
      <c r="K15145" t="str">
        <f>IF(J15145="Test", COUNTIF($J$10:J15145, "Test"),"")</f>
        <v/>
      </c>
      <c r="L15145" t="str">
        <f>IF(J15145="Control", COUNTIF($J$10:J15145, "Control"),"")</f>
        <v/>
      </c>
    </row>
    <row r="15146" spans="1:12">
      <c r="A15146" s="42">
        <v>1513428795</v>
      </c>
      <c r="B15146" s="42">
        <v>1</v>
      </c>
      <c r="C15146" s="42">
        <v>933</v>
      </c>
      <c r="D15146" s="40" t="s">
        <v>360</v>
      </c>
      <c r="E15146" s="40" t="str">
        <f t="shared" si="1182"/>
        <v>Out of test</v>
      </c>
      <c r="F15146" t="str">
        <f t="shared" si="1180"/>
        <v>Low</v>
      </c>
      <c r="G15146" t="str">
        <f t="shared" si="1181"/>
        <v>Shanghai_1_Low</v>
      </c>
      <c r="H15146">
        <v>0.57377815045379388</v>
      </c>
      <c r="I15146">
        <f t="shared" si="1184"/>
        <v>877</v>
      </c>
      <c r="J15146" t="str">
        <f t="shared" si="1183"/>
        <v>Out of Test</v>
      </c>
      <c r="K15146" t="str">
        <f>IF(J15146="Test", COUNTIF($J$10:J15146, "Test"),"")</f>
        <v/>
      </c>
      <c r="L15146" t="str">
        <f>IF(J15146="Control", COUNTIF($J$10:J15146, "Control"),"")</f>
        <v/>
      </c>
    </row>
    <row r="15147" spans="1:12">
      <c r="A15147" s="42">
        <v>1515864879</v>
      </c>
      <c r="B15147" s="42">
        <v>1</v>
      </c>
      <c r="C15147" s="42">
        <v>492</v>
      </c>
      <c r="D15147" s="40" t="s">
        <v>360</v>
      </c>
      <c r="E15147" s="40" t="str">
        <f t="shared" si="1182"/>
        <v>Out of test</v>
      </c>
      <c r="F15147" t="str">
        <f t="shared" si="1180"/>
        <v>Low</v>
      </c>
      <c r="G15147" t="str">
        <f t="shared" si="1181"/>
        <v>Shanghai_1_Low</v>
      </c>
      <c r="H15147">
        <v>0.57446489808205514</v>
      </c>
      <c r="I15147">
        <f t="shared" si="1184"/>
        <v>878</v>
      </c>
      <c r="J15147" t="str">
        <f t="shared" si="1183"/>
        <v>Out of Test</v>
      </c>
      <c r="K15147" t="str">
        <f>IF(J15147="Test", COUNTIF($J$10:J15147, "Test"),"")</f>
        <v/>
      </c>
      <c r="L15147" t="str">
        <f>IF(J15147="Control", COUNTIF($J$10:J15147, "Control"),"")</f>
        <v/>
      </c>
    </row>
    <row r="15148" spans="1:12">
      <c r="A15148" s="42">
        <v>1515906405</v>
      </c>
      <c r="B15148" s="42">
        <v>1</v>
      </c>
      <c r="C15148" s="42">
        <v>232</v>
      </c>
      <c r="D15148" s="40" t="s">
        <v>360</v>
      </c>
      <c r="E15148" s="40" t="str">
        <f t="shared" si="1182"/>
        <v>Out of test</v>
      </c>
      <c r="F15148" t="str">
        <f t="shared" si="1180"/>
        <v>Low</v>
      </c>
      <c r="G15148" t="str">
        <f t="shared" si="1181"/>
        <v>Shanghai_1_Low</v>
      </c>
      <c r="H15148">
        <v>0.57451350653211342</v>
      </c>
      <c r="I15148">
        <f t="shared" si="1184"/>
        <v>879</v>
      </c>
      <c r="J15148" t="str">
        <f t="shared" si="1183"/>
        <v>Out of Test</v>
      </c>
      <c r="K15148" t="str">
        <f>IF(J15148="Test", COUNTIF($J$10:J15148, "Test"),"")</f>
        <v/>
      </c>
      <c r="L15148" t="str">
        <f>IF(J15148="Control", COUNTIF($J$10:J15148, "Control"),"")</f>
        <v/>
      </c>
    </row>
    <row r="15149" spans="1:12">
      <c r="A15149" s="42">
        <v>1513889093</v>
      </c>
      <c r="B15149" s="42">
        <v>1</v>
      </c>
      <c r="C15149" s="42">
        <v>801</v>
      </c>
      <c r="D15149" s="40" t="s">
        <v>360</v>
      </c>
      <c r="E15149" s="40" t="str">
        <f t="shared" si="1182"/>
        <v>Out of test</v>
      </c>
      <c r="F15149" t="str">
        <f t="shared" si="1180"/>
        <v>Low</v>
      </c>
      <c r="G15149" t="str">
        <f t="shared" si="1181"/>
        <v>Shanghai_1_Low</v>
      </c>
      <c r="H15149">
        <v>0.57454974291010863</v>
      </c>
      <c r="I15149">
        <f t="shared" si="1184"/>
        <v>880</v>
      </c>
      <c r="J15149" t="str">
        <f t="shared" si="1183"/>
        <v>Out of Test</v>
      </c>
      <c r="K15149" t="str">
        <f>IF(J15149="Test", COUNTIF($J$10:J15149, "Test"),"")</f>
        <v/>
      </c>
      <c r="L15149" t="str">
        <f>IF(J15149="Control", COUNTIF($J$10:J15149, "Control"),"")</f>
        <v/>
      </c>
    </row>
    <row r="15150" spans="1:12">
      <c r="A15150" s="42">
        <v>1515406987</v>
      </c>
      <c r="B15150" s="42">
        <v>1</v>
      </c>
      <c r="C15150" s="42">
        <v>821</v>
      </c>
      <c r="D15150" s="40" t="s">
        <v>360</v>
      </c>
      <c r="E15150" s="40" t="str">
        <f t="shared" si="1182"/>
        <v>Out of test</v>
      </c>
      <c r="F15150" t="str">
        <f t="shared" si="1180"/>
        <v>Low</v>
      </c>
      <c r="G15150" t="str">
        <f t="shared" si="1181"/>
        <v>Shanghai_1_Low</v>
      </c>
      <c r="H15150">
        <v>0.57479362402997558</v>
      </c>
      <c r="I15150">
        <f t="shared" si="1184"/>
        <v>881</v>
      </c>
      <c r="J15150" t="str">
        <f t="shared" si="1183"/>
        <v>Out of Test</v>
      </c>
      <c r="K15150" t="str">
        <f>IF(J15150="Test", COUNTIF($J$10:J15150, "Test"),"")</f>
        <v/>
      </c>
      <c r="L15150" t="str">
        <f>IF(J15150="Control", COUNTIF($J$10:J15150, "Control"),"")</f>
        <v/>
      </c>
    </row>
    <row r="15151" spans="1:12">
      <c r="A15151" s="42">
        <v>1516183873</v>
      </c>
      <c r="B15151" s="42">
        <v>1</v>
      </c>
      <c r="C15151" s="42">
        <v>95</v>
      </c>
      <c r="D15151" s="40" t="s">
        <v>360</v>
      </c>
      <c r="E15151" s="40" t="str">
        <f t="shared" si="1182"/>
        <v>Out of test</v>
      </c>
      <c r="F15151" t="str">
        <f t="shared" si="1180"/>
        <v>Low</v>
      </c>
      <c r="G15151" t="str">
        <f t="shared" si="1181"/>
        <v>Shanghai_1_Low</v>
      </c>
      <c r="H15151">
        <v>0.57530327601634579</v>
      </c>
      <c r="I15151">
        <f t="shared" si="1184"/>
        <v>882</v>
      </c>
      <c r="J15151" t="str">
        <f t="shared" si="1183"/>
        <v>Out of Test</v>
      </c>
      <c r="K15151" t="str">
        <f>IF(J15151="Test", COUNTIF($J$10:J15151, "Test"),"")</f>
        <v/>
      </c>
      <c r="L15151" t="str">
        <f>IF(J15151="Control", COUNTIF($J$10:J15151, "Control"),"")</f>
        <v/>
      </c>
    </row>
    <row r="15152" spans="1:12">
      <c r="A15152" s="42">
        <v>1515745755</v>
      </c>
      <c r="B15152" s="42">
        <v>1</v>
      </c>
      <c r="C15152" s="42">
        <v>838</v>
      </c>
      <c r="D15152" s="40" t="s">
        <v>360</v>
      </c>
      <c r="E15152" s="40" t="str">
        <f t="shared" si="1182"/>
        <v>Out of test</v>
      </c>
      <c r="F15152" t="str">
        <f t="shared" si="1180"/>
        <v>Low</v>
      </c>
      <c r="G15152" t="str">
        <f t="shared" si="1181"/>
        <v>Shanghai_1_Low</v>
      </c>
      <c r="H15152">
        <v>0.57562116572277622</v>
      </c>
      <c r="I15152">
        <f t="shared" si="1184"/>
        <v>883</v>
      </c>
      <c r="J15152" t="str">
        <f t="shared" si="1183"/>
        <v>Out of Test</v>
      </c>
      <c r="K15152" t="str">
        <f>IF(J15152="Test", COUNTIF($J$10:J15152, "Test"),"")</f>
        <v/>
      </c>
      <c r="L15152" t="str">
        <f>IF(J15152="Control", COUNTIF($J$10:J15152, "Control"),"")</f>
        <v/>
      </c>
    </row>
    <row r="15153" spans="1:12">
      <c r="A15153" s="42">
        <v>1511889737</v>
      </c>
      <c r="B15153" s="42">
        <v>1</v>
      </c>
      <c r="C15153" s="42">
        <v>278</v>
      </c>
      <c r="D15153" s="40" t="s">
        <v>360</v>
      </c>
      <c r="E15153" s="40" t="str">
        <f t="shared" si="1182"/>
        <v>Out of test</v>
      </c>
      <c r="F15153" t="str">
        <f t="shared" si="1180"/>
        <v>Low</v>
      </c>
      <c r="G15153" t="str">
        <f t="shared" si="1181"/>
        <v>Shanghai_1_Low</v>
      </c>
      <c r="H15153">
        <v>0.57579279473234501</v>
      </c>
      <c r="I15153">
        <f t="shared" si="1184"/>
        <v>884</v>
      </c>
      <c r="J15153" t="str">
        <f t="shared" si="1183"/>
        <v>Out of Test</v>
      </c>
      <c r="K15153" t="str">
        <f>IF(J15153="Test", COUNTIF($J$10:J15153, "Test"),"")</f>
        <v/>
      </c>
      <c r="L15153" t="str">
        <f>IF(J15153="Control", COUNTIF($J$10:J15153, "Control"),"")</f>
        <v/>
      </c>
    </row>
    <row r="15154" spans="1:12">
      <c r="A15154" s="42">
        <v>1515398349</v>
      </c>
      <c r="B15154" s="42">
        <v>1</v>
      </c>
      <c r="C15154" s="42">
        <v>355</v>
      </c>
      <c r="D15154" s="40" t="s">
        <v>360</v>
      </c>
      <c r="E15154" s="40" t="str">
        <f t="shared" si="1182"/>
        <v>Out of test</v>
      </c>
      <c r="F15154" t="str">
        <f t="shared" si="1180"/>
        <v>Low</v>
      </c>
      <c r="G15154" t="str">
        <f t="shared" si="1181"/>
        <v>Shanghai_1_Low</v>
      </c>
      <c r="H15154">
        <v>0.57759558281380174</v>
      </c>
      <c r="I15154">
        <f t="shared" si="1184"/>
        <v>885</v>
      </c>
      <c r="J15154" t="str">
        <f t="shared" si="1183"/>
        <v>Out of Test</v>
      </c>
      <c r="K15154" t="str">
        <f>IF(J15154="Test", COUNTIF($J$10:J15154, "Test"),"")</f>
        <v/>
      </c>
      <c r="L15154" t="str">
        <f>IF(J15154="Control", COUNTIF($J$10:J15154, "Control"),"")</f>
        <v/>
      </c>
    </row>
    <row r="15155" spans="1:12">
      <c r="A15155" s="42">
        <v>1514459069</v>
      </c>
      <c r="B15155" s="42">
        <v>1</v>
      </c>
      <c r="C15155" s="42">
        <v>355</v>
      </c>
      <c r="D15155" s="40" t="s">
        <v>360</v>
      </c>
      <c r="E15155" s="40" t="str">
        <f t="shared" si="1182"/>
        <v>Out of test</v>
      </c>
      <c r="F15155" t="str">
        <f t="shared" si="1180"/>
        <v>Low</v>
      </c>
      <c r="G15155" t="str">
        <f t="shared" si="1181"/>
        <v>Shanghai_1_Low</v>
      </c>
      <c r="H15155">
        <v>0.57767262278767118</v>
      </c>
      <c r="I15155">
        <f t="shared" si="1184"/>
        <v>886</v>
      </c>
      <c r="J15155" t="str">
        <f t="shared" si="1183"/>
        <v>Out of Test</v>
      </c>
      <c r="K15155" t="str">
        <f>IF(J15155="Test", COUNTIF($J$10:J15155, "Test"),"")</f>
        <v/>
      </c>
      <c r="L15155" t="str">
        <f>IF(J15155="Control", COUNTIF($J$10:J15155, "Control"),"")</f>
        <v/>
      </c>
    </row>
    <row r="15156" spans="1:12">
      <c r="A15156" s="42">
        <v>1518701186</v>
      </c>
      <c r="B15156" s="42">
        <v>1</v>
      </c>
      <c r="C15156" s="42">
        <v>136</v>
      </c>
      <c r="D15156" s="40" t="s">
        <v>360</v>
      </c>
      <c r="E15156" s="40" t="str">
        <f t="shared" si="1182"/>
        <v>Out of test</v>
      </c>
      <c r="F15156" t="str">
        <f t="shared" si="1180"/>
        <v>Low</v>
      </c>
      <c r="G15156" t="str">
        <f t="shared" si="1181"/>
        <v>Shanghai_1_Low</v>
      </c>
      <c r="H15156">
        <v>0.577820239233237</v>
      </c>
      <c r="I15156">
        <f t="shared" si="1184"/>
        <v>887</v>
      </c>
      <c r="J15156" t="str">
        <f t="shared" si="1183"/>
        <v>Out of Test</v>
      </c>
      <c r="K15156" t="str">
        <f>IF(J15156="Test", COUNTIF($J$10:J15156, "Test"),"")</f>
        <v/>
      </c>
      <c r="L15156" t="str">
        <f>IF(J15156="Control", COUNTIF($J$10:J15156, "Control"),"")</f>
        <v/>
      </c>
    </row>
    <row r="15157" spans="1:12">
      <c r="A15157" s="42">
        <v>1514212996</v>
      </c>
      <c r="B15157" s="42">
        <v>1</v>
      </c>
      <c r="C15157" s="42">
        <v>420</v>
      </c>
      <c r="D15157" s="40" t="s">
        <v>360</v>
      </c>
      <c r="E15157" s="40" t="str">
        <f t="shared" si="1182"/>
        <v>Out of test</v>
      </c>
      <c r="F15157" t="str">
        <f t="shared" si="1180"/>
        <v>Low</v>
      </c>
      <c r="G15157" t="str">
        <f t="shared" si="1181"/>
        <v>Shanghai_1_Low</v>
      </c>
      <c r="H15157">
        <v>0.57898875201073596</v>
      </c>
      <c r="I15157">
        <f t="shared" si="1184"/>
        <v>888</v>
      </c>
      <c r="J15157" t="str">
        <f t="shared" si="1183"/>
        <v>Out of Test</v>
      </c>
      <c r="K15157" t="str">
        <f>IF(J15157="Test", COUNTIF($J$10:J15157, "Test"),"")</f>
        <v/>
      </c>
      <c r="L15157" t="str">
        <f>IF(J15157="Control", COUNTIF($J$10:J15157, "Control"),"")</f>
        <v/>
      </c>
    </row>
    <row r="15158" spans="1:12">
      <c r="A15158" s="42">
        <v>1513806394</v>
      </c>
      <c r="B15158" s="42">
        <v>1</v>
      </c>
      <c r="C15158" s="42">
        <v>791</v>
      </c>
      <c r="D15158" s="40" t="s">
        <v>360</v>
      </c>
      <c r="E15158" s="40" t="str">
        <f t="shared" si="1182"/>
        <v>Out of test</v>
      </c>
      <c r="F15158" t="str">
        <f t="shared" si="1180"/>
        <v>Low</v>
      </c>
      <c r="G15158" t="str">
        <f t="shared" si="1181"/>
        <v>Shanghai_1_Low</v>
      </c>
      <c r="H15158">
        <v>0.57916486177877891</v>
      </c>
      <c r="I15158">
        <f t="shared" si="1184"/>
        <v>889</v>
      </c>
      <c r="J15158" t="str">
        <f t="shared" si="1183"/>
        <v>Out of Test</v>
      </c>
      <c r="K15158" t="str">
        <f>IF(J15158="Test", COUNTIF($J$10:J15158, "Test"),"")</f>
        <v/>
      </c>
      <c r="L15158" t="str">
        <f>IF(J15158="Control", COUNTIF($J$10:J15158, "Control"),"")</f>
        <v/>
      </c>
    </row>
    <row r="15159" spans="1:12">
      <c r="A15159" s="42">
        <v>1518897898</v>
      </c>
      <c r="B15159" s="42">
        <v>1</v>
      </c>
      <c r="C15159" s="42">
        <v>404</v>
      </c>
      <c r="D15159" s="40" t="s">
        <v>360</v>
      </c>
      <c r="E15159" s="40" t="str">
        <f t="shared" si="1182"/>
        <v>Out of test</v>
      </c>
      <c r="F15159" t="str">
        <f t="shared" si="1180"/>
        <v>Low</v>
      </c>
      <c r="G15159" t="str">
        <f t="shared" si="1181"/>
        <v>Shanghai_1_Low</v>
      </c>
      <c r="H15159">
        <v>0.5796691155197391</v>
      </c>
      <c r="I15159">
        <f t="shared" si="1184"/>
        <v>890</v>
      </c>
      <c r="J15159" t="str">
        <f t="shared" si="1183"/>
        <v>Out of Test</v>
      </c>
      <c r="K15159" t="str">
        <f>IF(J15159="Test", COUNTIF($J$10:J15159, "Test"),"")</f>
        <v/>
      </c>
      <c r="L15159" t="str">
        <f>IF(J15159="Control", COUNTIF($J$10:J15159, "Control"),"")</f>
        <v/>
      </c>
    </row>
    <row r="15160" spans="1:12">
      <c r="A15160" s="42">
        <v>1517612705</v>
      </c>
      <c r="B15160" s="42">
        <v>1</v>
      </c>
      <c r="C15160" s="42">
        <v>1067</v>
      </c>
      <c r="D15160" s="40" t="s">
        <v>360</v>
      </c>
      <c r="E15160" s="40" t="str">
        <f t="shared" si="1182"/>
        <v>Out of test</v>
      </c>
      <c r="F15160" t="str">
        <f t="shared" si="1180"/>
        <v>Low</v>
      </c>
      <c r="G15160" t="str">
        <f t="shared" si="1181"/>
        <v>Shanghai_1_Low</v>
      </c>
      <c r="H15160">
        <v>0.57998100088662863</v>
      </c>
      <c r="I15160">
        <f t="shared" si="1184"/>
        <v>891</v>
      </c>
      <c r="J15160" t="str">
        <f t="shared" si="1183"/>
        <v>Out of Test</v>
      </c>
      <c r="K15160" t="str">
        <f>IF(J15160="Test", COUNTIF($J$10:J15160, "Test"),"")</f>
        <v/>
      </c>
      <c r="L15160" t="str">
        <f>IF(J15160="Control", COUNTIF($J$10:J15160, "Control"),"")</f>
        <v/>
      </c>
    </row>
    <row r="15161" spans="1:12">
      <c r="A15161" s="42">
        <v>1516526699</v>
      </c>
      <c r="B15161" s="42">
        <v>1</v>
      </c>
      <c r="C15161" s="42">
        <v>480</v>
      </c>
      <c r="D15161" s="40" t="s">
        <v>360</v>
      </c>
      <c r="E15161" s="40" t="str">
        <f t="shared" si="1182"/>
        <v>Out of test</v>
      </c>
      <c r="F15161" t="str">
        <f t="shared" si="1180"/>
        <v>Low</v>
      </c>
      <c r="G15161" t="str">
        <f t="shared" si="1181"/>
        <v>Shanghai_1_Low</v>
      </c>
      <c r="H15161">
        <v>0.58094295635482907</v>
      </c>
      <c r="I15161">
        <f t="shared" si="1184"/>
        <v>892</v>
      </c>
      <c r="J15161" t="str">
        <f t="shared" si="1183"/>
        <v>Out of Test</v>
      </c>
      <c r="K15161" t="str">
        <f>IF(J15161="Test", COUNTIF($J$10:J15161, "Test"),"")</f>
        <v/>
      </c>
      <c r="L15161" t="str">
        <f>IF(J15161="Control", COUNTIF($J$10:J15161, "Control"),"")</f>
        <v/>
      </c>
    </row>
    <row r="15162" spans="1:12">
      <c r="A15162" s="42">
        <v>1511259324</v>
      </c>
      <c r="B15162" s="42">
        <v>1</v>
      </c>
      <c r="C15162" s="42">
        <v>685</v>
      </c>
      <c r="D15162" s="40" t="s">
        <v>360</v>
      </c>
      <c r="E15162" s="40" t="str">
        <f t="shared" si="1182"/>
        <v>Out of test</v>
      </c>
      <c r="F15162" t="str">
        <f t="shared" si="1180"/>
        <v>Low</v>
      </c>
      <c r="G15162" t="str">
        <f t="shared" si="1181"/>
        <v>Shanghai_1_Low</v>
      </c>
      <c r="H15162">
        <v>0.58146553977435977</v>
      </c>
      <c r="I15162">
        <f t="shared" si="1184"/>
        <v>893</v>
      </c>
      <c r="J15162" t="str">
        <f t="shared" si="1183"/>
        <v>Out of Test</v>
      </c>
      <c r="K15162" t="str">
        <f>IF(J15162="Test", COUNTIF($J$10:J15162, "Test"),"")</f>
        <v/>
      </c>
      <c r="L15162" t="str">
        <f>IF(J15162="Control", COUNTIF($J$10:J15162, "Control"),"")</f>
        <v/>
      </c>
    </row>
    <row r="15163" spans="1:12">
      <c r="A15163" s="42">
        <v>1515007376</v>
      </c>
      <c r="B15163" s="42">
        <v>1</v>
      </c>
      <c r="C15163" s="42">
        <v>203</v>
      </c>
      <c r="D15163" s="40" t="s">
        <v>360</v>
      </c>
      <c r="E15163" s="40" t="str">
        <f t="shared" si="1182"/>
        <v>Out of test</v>
      </c>
      <c r="F15163" t="str">
        <f t="shared" si="1180"/>
        <v>Low</v>
      </c>
      <c r="G15163" t="str">
        <f t="shared" si="1181"/>
        <v>Shanghai_1_Low</v>
      </c>
      <c r="H15163">
        <v>0.58256064292278964</v>
      </c>
      <c r="I15163">
        <f t="shared" si="1184"/>
        <v>894</v>
      </c>
      <c r="J15163" t="str">
        <f t="shared" si="1183"/>
        <v>Out of Test</v>
      </c>
      <c r="K15163" t="str">
        <f>IF(J15163="Test", COUNTIF($J$10:J15163, "Test"),"")</f>
        <v/>
      </c>
      <c r="L15163" t="str">
        <f>IF(J15163="Control", COUNTIF($J$10:J15163, "Control"),"")</f>
        <v/>
      </c>
    </row>
    <row r="15164" spans="1:12">
      <c r="A15164" s="42">
        <v>1518048593</v>
      </c>
      <c r="B15164" s="42">
        <v>1</v>
      </c>
      <c r="C15164" s="42">
        <v>183</v>
      </c>
      <c r="D15164" s="40" t="s">
        <v>360</v>
      </c>
      <c r="E15164" s="40" t="str">
        <f t="shared" si="1182"/>
        <v>Out of test</v>
      </c>
      <c r="F15164" t="str">
        <f t="shared" si="1180"/>
        <v>Low</v>
      </c>
      <c r="G15164" t="str">
        <f t="shared" si="1181"/>
        <v>Shanghai_1_Low</v>
      </c>
      <c r="H15164">
        <v>0.58274676110892543</v>
      </c>
      <c r="I15164">
        <f t="shared" si="1184"/>
        <v>895</v>
      </c>
      <c r="J15164" t="str">
        <f t="shared" si="1183"/>
        <v>Out of Test</v>
      </c>
      <c r="K15164" t="str">
        <f>IF(J15164="Test", COUNTIF($J$10:J15164, "Test"),"")</f>
        <v/>
      </c>
      <c r="L15164" t="str">
        <f>IF(J15164="Control", COUNTIF($J$10:J15164, "Control"),"")</f>
        <v/>
      </c>
    </row>
    <row r="15165" spans="1:12">
      <c r="A15165" s="42">
        <v>1512548087</v>
      </c>
      <c r="B15165" s="42">
        <v>1</v>
      </c>
      <c r="C15165" s="42">
        <v>781</v>
      </c>
      <c r="D15165" s="40" t="s">
        <v>360</v>
      </c>
      <c r="E15165" s="40" t="str">
        <f t="shared" si="1182"/>
        <v>Out of test</v>
      </c>
      <c r="F15165" t="str">
        <f t="shared" si="1180"/>
        <v>Low</v>
      </c>
      <c r="G15165" t="str">
        <f t="shared" si="1181"/>
        <v>Shanghai_1_Low</v>
      </c>
      <c r="H15165">
        <v>0.58320043360743135</v>
      </c>
      <c r="I15165">
        <f t="shared" si="1184"/>
        <v>896</v>
      </c>
      <c r="J15165" t="str">
        <f t="shared" si="1183"/>
        <v>Out of Test</v>
      </c>
      <c r="K15165" t="str">
        <f>IF(J15165="Test", COUNTIF($J$10:J15165, "Test"),"")</f>
        <v/>
      </c>
      <c r="L15165" t="str">
        <f>IF(J15165="Control", COUNTIF($J$10:J15165, "Control"),"")</f>
        <v/>
      </c>
    </row>
    <row r="15166" spans="1:12">
      <c r="A15166" s="42">
        <v>1513183459</v>
      </c>
      <c r="B15166" s="42">
        <v>1</v>
      </c>
      <c r="C15166" s="42">
        <v>1063</v>
      </c>
      <c r="D15166" s="40" t="s">
        <v>360</v>
      </c>
      <c r="E15166" s="40" t="str">
        <f t="shared" si="1182"/>
        <v>Out of test</v>
      </c>
      <c r="F15166" t="str">
        <f t="shared" si="1180"/>
        <v>Low</v>
      </c>
      <c r="G15166" t="str">
        <f t="shared" si="1181"/>
        <v>Shanghai_1_Low</v>
      </c>
      <c r="H15166">
        <v>0.58331266462356057</v>
      </c>
      <c r="I15166">
        <f t="shared" si="1184"/>
        <v>897</v>
      </c>
      <c r="J15166" t="str">
        <f t="shared" si="1183"/>
        <v>Out of Test</v>
      </c>
      <c r="K15166" t="str">
        <f>IF(J15166="Test", COUNTIF($J$10:J15166, "Test"),"")</f>
        <v/>
      </c>
      <c r="L15166" t="str">
        <f>IF(J15166="Control", COUNTIF($J$10:J15166, "Control"),"")</f>
        <v/>
      </c>
    </row>
    <row r="15167" spans="1:12">
      <c r="A15167" s="42">
        <v>1519479837</v>
      </c>
      <c r="B15167" s="42">
        <v>1</v>
      </c>
      <c r="C15167" s="42">
        <v>193</v>
      </c>
      <c r="D15167" s="40" t="s">
        <v>360</v>
      </c>
      <c r="E15167" s="40" t="str">
        <f t="shared" si="1182"/>
        <v>Out of test</v>
      </c>
      <c r="F15167" t="str">
        <f t="shared" si="1180"/>
        <v>Low</v>
      </c>
      <c r="G15167" t="str">
        <f t="shared" si="1181"/>
        <v>Shanghai_1_Low</v>
      </c>
      <c r="H15167">
        <v>0.58366746894194077</v>
      </c>
      <c r="I15167">
        <f t="shared" si="1184"/>
        <v>898</v>
      </c>
      <c r="J15167" t="str">
        <f t="shared" si="1183"/>
        <v>Out of Test</v>
      </c>
      <c r="K15167" t="str">
        <f>IF(J15167="Test", COUNTIF($J$10:J15167, "Test"),"")</f>
        <v/>
      </c>
      <c r="L15167" t="str">
        <f>IF(J15167="Control", COUNTIF($J$10:J15167, "Control"),"")</f>
        <v/>
      </c>
    </row>
    <row r="15168" spans="1:12">
      <c r="A15168" s="42">
        <v>1516072727</v>
      </c>
      <c r="B15168" s="42">
        <v>1</v>
      </c>
      <c r="C15168" s="42">
        <v>969</v>
      </c>
      <c r="D15168" s="40" t="s">
        <v>360</v>
      </c>
      <c r="E15168" s="40" t="str">
        <f t="shared" si="1182"/>
        <v>Out of test</v>
      </c>
      <c r="F15168" t="str">
        <f t="shared" si="1180"/>
        <v>Low</v>
      </c>
      <c r="G15168" t="str">
        <f t="shared" si="1181"/>
        <v>Shanghai_1_Low</v>
      </c>
      <c r="H15168">
        <v>0.58420691754369702</v>
      </c>
      <c r="I15168">
        <f t="shared" si="1184"/>
        <v>899</v>
      </c>
      <c r="J15168" t="str">
        <f t="shared" si="1183"/>
        <v>Out of Test</v>
      </c>
      <c r="K15168" t="str">
        <f>IF(J15168="Test", COUNTIF($J$10:J15168, "Test"),"")</f>
        <v/>
      </c>
      <c r="L15168" t="str">
        <f>IF(J15168="Control", COUNTIF($J$10:J15168, "Control"),"")</f>
        <v/>
      </c>
    </row>
    <row r="15169" spans="1:12">
      <c r="A15169" s="42">
        <v>1516469739</v>
      </c>
      <c r="B15169" s="42">
        <v>1</v>
      </c>
      <c r="C15169" s="42">
        <v>409</v>
      </c>
      <c r="D15169" s="40" t="s">
        <v>360</v>
      </c>
      <c r="E15169" s="40" t="str">
        <f t="shared" si="1182"/>
        <v>Out of test</v>
      </c>
      <c r="F15169" t="str">
        <f t="shared" si="1180"/>
        <v>Low</v>
      </c>
      <c r="G15169" t="str">
        <f t="shared" si="1181"/>
        <v>Shanghai_1_Low</v>
      </c>
      <c r="H15169">
        <v>0.58461486198568313</v>
      </c>
      <c r="I15169">
        <f t="shared" si="1184"/>
        <v>900</v>
      </c>
      <c r="J15169" t="str">
        <f t="shared" si="1183"/>
        <v>Out of Test</v>
      </c>
      <c r="K15169" t="str">
        <f>IF(J15169="Test", COUNTIF($J$10:J15169, "Test"),"")</f>
        <v/>
      </c>
      <c r="L15169" t="str">
        <f>IF(J15169="Control", COUNTIF($J$10:J15169, "Control"),"")</f>
        <v/>
      </c>
    </row>
    <row r="15170" spans="1:12">
      <c r="A15170" s="42">
        <v>1518132306</v>
      </c>
      <c r="B15170" s="42">
        <v>1</v>
      </c>
      <c r="C15170" s="42">
        <v>808</v>
      </c>
      <c r="D15170" s="40" t="s">
        <v>360</v>
      </c>
      <c r="E15170" s="40" t="str">
        <f t="shared" si="1182"/>
        <v>Out of test</v>
      </c>
      <c r="F15170" t="str">
        <f t="shared" si="1180"/>
        <v>Low</v>
      </c>
      <c r="G15170" t="str">
        <f t="shared" si="1181"/>
        <v>Shanghai_1_Low</v>
      </c>
      <c r="H15170">
        <v>0.5847645869688588</v>
      </c>
      <c r="I15170">
        <f t="shared" si="1184"/>
        <v>901</v>
      </c>
      <c r="J15170" t="str">
        <f t="shared" si="1183"/>
        <v>Out of Test</v>
      </c>
      <c r="K15170" t="str">
        <f>IF(J15170="Test", COUNTIF($J$10:J15170, "Test"),"")</f>
        <v/>
      </c>
      <c r="L15170" t="str">
        <f>IF(J15170="Control", COUNTIF($J$10:J15170, "Control"),"")</f>
        <v/>
      </c>
    </row>
    <row r="15171" spans="1:12">
      <c r="A15171" s="42">
        <v>1511637614</v>
      </c>
      <c r="B15171" s="42">
        <v>1</v>
      </c>
      <c r="C15171" s="42">
        <v>423</v>
      </c>
      <c r="D15171" s="40" t="s">
        <v>360</v>
      </c>
      <c r="E15171" s="40" t="str">
        <f t="shared" si="1182"/>
        <v>Out of test</v>
      </c>
      <c r="F15171" t="str">
        <f t="shared" si="1180"/>
        <v>Low</v>
      </c>
      <c r="G15171" t="str">
        <f t="shared" si="1181"/>
        <v>Shanghai_1_Low</v>
      </c>
      <c r="H15171">
        <v>0.58493936627006993</v>
      </c>
      <c r="I15171">
        <f t="shared" si="1184"/>
        <v>902</v>
      </c>
      <c r="J15171" t="str">
        <f t="shared" si="1183"/>
        <v>Out of Test</v>
      </c>
      <c r="K15171" t="str">
        <f>IF(J15171="Test", COUNTIF($J$10:J15171, "Test"),"")</f>
        <v/>
      </c>
      <c r="L15171" t="str">
        <f>IF(J15171="Control", COUNTIF($J$10:J15171, "Control"),"")</f>
        <v/>
      </c>
    </row>
    <row r="15172" spans="1:12">
      <c r="A15172" s="42">
        <v>1515075908</v>
      </c>
      <c r="B15172" s="42">
        <v>1</v>
      </c>
      <c r="C15172" s="42">
        <v>471</v>
      </c>
      <c r="D15172" s="40" t="s">
        <v>360</v>
      </c>
      <c r="E15172" s="40" t="str">
        <f t="shared" si="1182"/>
        <v>Out of test</v>
      </c>
      <c r="F15172" t="str">
        <f t="shared" si="1180"/>
        <v>Low</v>
      </c>
      <c r="G15172" t="str">
        <f t="shared" si="1181"/>
        <v>Shanghai_1_Low</v>
      </c>
      <c r="H15172">
        <v>0.58535779620513673</v>
      </c>
      <c r="I15172">
        <f t="shared" si="1184"/>
        <v>903</v>
      </c>
      <c r="J15172" t="str">
        <f t="shared" si="1183"/>
        <v>Out of Test</v>
      </c>
      <c r="K15172" t="str">
        <f>IF(J15172="Test", COUNTIF($J$10:J15172, "Test"),"")</f>
        <v/>
      </c>
      <c r="L15172" t="str">
        <f>IF(J15172="Control", COUNTIF($J$10:J15172, "Control"),"")</f>
        <v/>
      </c>
    </row>
    <row r="15173" spans="1:12">
      <c r="A15173" s="42">
        <v>1514774439</v>
      </c>
      <c r="B15173" s="42">
        <v>1</v>
      </c>
      <c r="C15173" s="42">
        <v>209</v>
      </c>
      <c r="D15173" s="40" t="s">
        <v>360</v>
      </c>
      <c r="E15173" s="40" t="str">
        <f t="shared" si="1182"/>
        <v>Out of test</v>
      </c>
      <c r="F15173" t="str">
        <f t="shared" si="1180"/>
        <v>Low</v>
      </c>
      <c r="G15173" t="str">
        <f t="shared" si="1181"/>
        <v>Shanghai_1_Low</v>
      </c>
      <c r="H15173">
        <v>0.58562428976486969</v>
      </c>
      <c r="I15173">
        <f t="shared" si="1184"/>
        <v>904</v>
      </c>
      <c r="J15173" t="str">
        <f t="shared" si="1183"/>
        <v>Out of Test</v>
      </c>
      <c r="K15173" t="str">
        <f>IF(J15173="Test", COUNTIF($J$10:J15173, "Test"),"")</f>
        <v/>
      </c>
      <c r="L15173" t="str">
        <f>IF(J15173="Control", COUNTIF($J$10:J15173, "Control"),"")</f>
        <v/>
      </c>
    </row>
    <row r="15174" spans="1:12">
      <c r="A15174" s="42">
        <v>1516392498</v>
      </c>
      <c r="B15174" s="42">
        <v>1</v>
      </c>
      <c r="C15174" s="42">
        <v>543</v>
      </c>
      <c r="D15174" s="40" t="s">
        <v>360</v>
      </c>
      <c r="E15174" s="40" t="str">
        <f t="shared" si="1182"/>
        <v>Out of test</v>
      </c>
      <c r="F15174" t="str">
        <f t="shared" si="1180"/>
        <v>Low</v>
      </c>
      <c r="G15174" t="str">
        <f t="shared" si="1181"/>
        <v>Shanghai_1_Low</v>
      </c>
      <c r="H15174">
        <v>0.58672858363293312</v>
      </c>
      <c r="I15174">
        <f t="shared" si="1184"/>
        <v>905</v>
      </c>
      <c r="J15174" t="str">
        <f t="shared" si="1183"/>
        <v>Out of Test</v>
      </c>
      <c r="K15174" t="str">
        <f>IF(J15174="Test", COUNTIF($J$10:J15174, "Test"),"")</f>
        <v/>
      </c>
      <c r="L15174" t="str">
        <f>IF(J15174="Control", COUNTIF($J$10:J15174, "Control"),"")</f>
        <v/>
      </c>
    </row>
    <row r="15175" spans="1:12">
      <c r="A15175" s="42">
        <v>1515479549</v>
      </c>
      <c r="B15175" s="42">
        <v>1</v>
      </c>
      <c r="C15175" s="42">
        <v>238</v>
      </c>
      <c r="D15175" s="40" t="s">
        <v>360</v>
      </c>
      <c r="E15175" s="40" t="str">
        <f t="shared" si="1182"/>
        <v>Out of test</v>
      </c>
      <c r="F15175" t="str">
        <f t="shared" si="1180"/>
        <v>Low</v>
      </c>
      <c r="G15175" t="str">
        <f t="shared" si="1181"/>
        <v>Shanghai_1_Low</v>
      </c>
      <c r="H15175">
        <v>0.58680166714681647</v>
      </c>
      <c r="I15175">
        <f t="shared" si="1184"/>
        <v>906</v>
      </c>
      <c r="J15175" t="str">
        <f t="shared" si="1183"/>
        <v>Out of Test</v>
      </c>
      <c r="K15175" t="str">
        <f>IF(J15175="Test", COUNTIF($J$10:J15175, "Test"),"")</f>
        <v/>
      </c>
      <c r="L15175" t="str">
        <f>IF(J15175="Control", COUNTIF($J$10:J15175, "Control"),"")</f>
        <v/>
      </c>
    </row>
    <row r="15176" spans="1:12">
      <c r="A15176" s="42">
        <v>1516206438</v>
      </c>
      <c r="B15176" s="42">
        <v>1</v>
      </c>
      <c r="C15176" s="42">
        <v>1007</v>
      </c>
      <c r="D15176" s="40" t="s">
        <v>360</v>
      </c>
      <c r="E15176" s="40" t="str">
        <f t="shared" si="1182"/>
        <v>Out of test</v>
      </c>
      <c r="F15176" t="str">
        <f t="shared" si="1180"/>
        <v>Low</v>
      </c>
      <c r="G15176" t="str">
        <f t="shared" si="1181"/>
        <v>Shanghai_1_Low</v>
      </c>
      <c r="H15176">
        <v>0.58801507992801139</v>
      </c>
      <c r="I15176">
        <f t="shared" si="1184"/>
        <v>907</v>
      </c>
      <c r="J15176" t="str">
        <f t="shared" si="1183"/>
        <v>Out of Test</v>
      </c>
      <c r="K15176" t="str">
        <f>IF(J15176="Test", COUNTIF($J$10:J15176, "Test"),"")</f>
        <v/>
      </c>
      <c r="L15176" t="str">
        <f>IF(J15176="Control", COUNTIF($J$10:J15176, "Control"),"")</f>
        <v/>
      </c>
    </row>
    <row r="15177" spans="1:12">
      <c r="A15177" s="42">
        <v>1519541194</v>
      </c>
      <c r="B15177" s="42">
        <v>1</v>
      </c>
      <c r="C15177" s="42">
        <v>512</v>
      </c>
      <c r="D15177" s="40" t="s">
        <v>360</v>
      </c>
      <c r="E15177" s="40" t="str">
        <f t="shared" si="1182"/>
        <v>Out of test</v>
      </c>
      <c r="F15177" t="str">
        <f t="shared" si="1180"/>
        <v>Low</v>
      </c>
      <c r="G15177" t="str">
        <f t="shared" si="1181"/>
        <v>Shanghai_1_Low</v>
      </c>
      <c r="H15177">
        <v>0.58903824914411762</v>
      </c>
      <c r="I15177">
        <f t="shared" si="1184"/>
        <v>908</v>
      </c>
      <c r="J15177" t="str">
        <f t="shared" si="1183"/>
        <v>Out of Test</v>
      </c>
      <c r="K15177" t="str">
        <f>IF(J15177="Test", COUNTIF($J$10:J15177, "Test"),"")</f>
        <v/>
      </c>
      <c r="L15177" t="str">
        <f>IF(J15177="Control", COUNTIF($J$10:J15177, "Control"),"")</f>
        <v/>
      </c>
    </row>
    <row r="15178" spans="1:12">
      <c r="A15178" s="42">
        <v>1512675158</v>
      </c>
      <c r="B15178" s="42">
        <v>1</v>
      </c>
      <c r="C15178" s="42">
        <v>174</v>
      </c>
      <c r="D15178" s="40" t="s">
        <v>360</v>
      </c>
      <c r="E15178" s="40" t="str">
        <f t="shared" si="1182"/>
        <v>Out of test</v>
      </c>
      <c r="F15178" t="str">
        <f t="shared" ref="F15178:F15241" si="1185">_xlfn.IFS(C15178&lt;1069, "Low", C15178&lt;2277, "Mid", C15178&gt;=2277, "High")</f>
        <v>Low</v>
      </c>
      <c r="G15178" t="str">
        <f t="shared" ref="G15178:G15241" si="1186">D15178&amp;"_"&amp;B15178&amp;"_"&amp;F15178</f>
        <v>Shanghai_1_Low</v>
      </c>
      <c r="H15178">
        <v>0.58993139432488118</v>
      </c>
      <c r="I15178">
        <f t="shared" si="1184"/>
        <v>909</v>
      </c>
      <c r="J15178" t="str">
        <f t="shared" si="1183"/>
        <v>Out of Test</v>
      </c>
      <c r="K15178" t="str">
        <f>IF(J15178="Test", COUNTIF($J$10:J15178, "Test"),"")</f>
        <v/>
      </c>
      <c r="L15178" t="str">
        <f>IF(J15178="Control", COUNTIF($J$10:J15178, "Control"),"")</f>
        <v/>
      </c>
    </row>
    <row r="15179" spans="1:12">
      <c r="A15179" s="42">
        <v>1515709824</v>
      </c>
      <c r="B15179" s="42">
        <v>1</v>
      </c>
      <c r="C15179" s="42">
        <v>876</v>
      </c>
      <c r="D15179" s="40" t="s">
        <v>360</v>
      </c>
      <c r="E15179" s="40" t="str">
        <f t="shared" ref="E15179:E15242" si="1187">IF(AND(J15179="Test",K15179&lt;=3000),"Test",IF(AND(J15179="Control",L15179&lt;=3000),"Control","Out of test"))</f>
        <v>Out of test</v>
      </c>
      <c r="F15179" t="str">
        <f t="shared" si="1185"/>
        <v>Low</v>
      </c>
      <c r="G15179" t="str">
        <f t="shared" si="1186"/>
        <v>Shanghai_1_Low</v>
      </c>
      <c r="H15179">
        <v>0.59115527889586583</v>
      </c>
      <c r="I15179">
        <f t="shared" si="1184"/>
        <v>910</v>
      </c>
      <c r="J15179" t="str">
        <f t="shared" ref="J15179:J15242" si="1188">IF(I15179&lt;=250, IF(MOD(I15179,2)=1, "Test", "Control"),"Out of Test")</f>
        <v>Out of Test</v>
      </c>
      <c r="K15179" t="str">
        <f>IF(J15179="Test", COUNTIF($J$10:J15179, "Test"),"")</f>
        <v/>
      </c>
      <c r="L15179" t="str">
        <f>IF(J15179="Control", COUNTIF($J$10:J15179, "Control"),"")</f>
        <v/>
      </c>
    </row>
    <row r="15180" spans="1:12">
      <c r="A15180" s="42">
        <v>1512986328</v>
      </c>
      <c r="B15180" s="42">
        <v>1</v>
      </c>
      <c r="C15180" s="42">
        <v>604</v>
      </c>
      <c r="D15180" s="40" t="s">
        <v>360</v>
      </c>
      <c r="E15180" s="40" t="str">
        <f t="shared" si="1187"/>
        <v>Out of test</v>
      </c>
      <c r="F15180" t="str">
        <f t="shared" si="1185"/>
        <v>Low</v>
      </c>
      <c r="G15180" t="str">
        <f t="shared" si="1186"/>
        <v>Shanghai_1_Low</v>
      </c>
      <c r="H15180">
        <v>0.59359024584865716</v>
      </c>
      <c r="I15180">
        <f t="shared" ref="I15180:I15243" si="1189">IF(G15180=G15179, I15179+1, 1)</f>
        <v>911</v>
      </c>
      <c r="J15180" t="str">
        <f t="shared" si="1188"/>
        <v>Out of Test</v>
      </c>
      <c r="K15180" t="str">
        <f>IF(J15180="Test", COUNTIF($J$10:J15180, "Test"),"")</f>
        <v/>
      </c>
      <c r="L15180" t="str">
        <f>IF(J15180="Control", COUNTIF($J$10:J15180, "Control"),"")</f>
        <v/>
      </c>
    </row>
    <row r="15181" spans="1:12">
      <c r="A15181" s="42">
        <v>1518647526</v>
      </c>
      <c r="B15181" s="42">
        <v>1</v>
      </c>
      <c r="C15181" s="42">
        <v>889</v>
      </c>
      <c r="D15181" s="40" t="s">
        <v>360</v>
      </c>
      <c r="E15181" s="40" t="str">
        <f t="shared" si="1187"/>
        <v>Out of test</v>
      </c>
      <c r="F15181" t="str">
        <f t="shared" si="1185"/>
        <v>Low</v>
      </c>
      <c r="G15181" t="str">
        <f t="shared" si="1186"/>
        <v>Shanghai_1_Low</v>
      </c>
      <c r="H15181">
        <v>0.59420081483216236</v>
      </c>
      <c r="I15181">
        <f t="shared" si="1189"/>
        <v>912</v>
      </c>
      <c r="J15181" t="str">
        <f t="shared" si="1188"/>
        <v>Out of Test</v>
      </c>
      <c r="K15181" t="str">
        <f>IF(J15181="Test", COUNTIF($J$10:J15181, "Test"),"")</f>
        <v/>
      </c>
      <c r="L15181" t="str">
        <f>IF(J15181="Control", COUNTIF($J$10:J15181, "Control"),"")</f>
        <v/>
      </c>
    </row>
    <row r="15182" spans="1:12">
      <c r="A15182" s="42">
        <v>1515446804</v>
      </c>
      <c r="B15182" s="42">
        <v>1</v>
      </c>
      <c r="C15182" s="42">
        <v>605</v>
      </c>
      <c r="D15182" s="40" t="s">
        <v>360</v>
      </c>
      <c r="E15182" s="40" t="str">
        <f t="shared" si="1187"/>
        <v>Out of test</v>
      </c>
      <c r="F15182" t="str">
        <f t="shared" si="1185"/>
        <v>Low</v>
      </c>
      <c r="G15182" t="str">
        <f t="shared" si="1186"/>
        <v>Shanghai_1_Low</v>
      </c>
      <c r="H15182">
        <v>0.59600023076795616</v>
      </c>
      <c r="I15182">
        <f t="shared" si="1189"/>
        <v>913</v>
      </c>
      <c r="J15182" t="str">
        <f t="shared" si="1188"/>
        <v>Out of Test</v>
      </c>
      <c r="K15182" t="str">
        <f>IF(J15182="Test", COUNTIF($J$10:J15182, "Test"),"")</f>
        <v/>
      </c>
      <c r="L15182" t="str">
        <f>IF(J15182="Control", COUNTIF($J$10:J15182, "Control"),"")</f>
        <v/>
      </c>
    </row>
    <row r="15183" spans="1:12">
      <c r="A15183" s="42">
        <v>1519989374</v>
      </c>
      <c r="B15183" s="42">
        <v>1</v>
      </c>
      <c r="C15183" s="42">
        <v>792</v>
      </c>
      <c r="D15183" s="40" t="s">
        <v>360</v>
      </c>
      <c r="E15183" s="40" t="str">
        <f t="shared" si="1187"/>
        <v>Out of test</v>
      </c>
      <c r="F15183" t="str">
        <f t="shared" si="1185"/>
        <v>Low</v>
      </c>
      <c r="G15183" t="str">
        <f t="shared" si="1186"/>
        <v>Shanghai_1_Low</v>
      </c>
      <c r="H15183">
        <v>0.5960296701736072</v>
      </c>
      <c r="I15183">
        <f t="shared" si="1189"/>
        <v>914</v>
      </c>
      <c r="J15183" t="str">
        <f t="shared" si="1188"/>
        <v>Out of Test</v>
      </c>
      <c r="K15183" t="str">
        <f>IF(J15183="Test", COUNTIF($J$10:J15183, "Test"),"")</f>
        <v/>
      </c>
      <c r="L15183" t="str">
        <f>IF(J15183="Control", COUNTIF($J$10:J15183, "Control"),"")</f>
        <v/>
      </c>
    </row>
    <row r="15184" spans="1:12">
      <c r="A15184" s="42">
        <v>1516360318</v>
      </c>
      <c r="B15184" s="42">
        <v>1</v>
      </c>
      <c r="C15184" s="42">
        <v>185</v>
      </c>
      <c r="D15184" s="40" t="s">
        <v>360</v>
      </c>
      <c r="E15184" s="40" t="str">
        <f t="shared" si="1187"/>
        <v>Out of test</v>
      </c>
      <c r="F15184" t="str">
        <f t="shared" si="1185"/>
        <v>Low</v>
      </c>
      <c r="G15184" t="str">
        <f t="shared" si="1186"/>
        <v>Shanghai_1_Low</v>
      </c>
      <c r="H15184">
        <v>0.59861713047841081</v>
      </c>
      <c r="I15184">
        <f t="shared" si="1189"/>
        <v>915</v>
      </c>
      <c r="J15184" t="str">
        <f t="shared" si="1188"/>
        <v>Out of Test</v>
      </c>
      <c r="K15184" t="str">
        <f>IF(J15184="Test", COUNTIF($J$10:J15184, "Test"),"")</f>
        <v/>
      </c>
      <c r="L15184" t="str">
        <f>IF(J15184="Control", COUNTIF($J$10:J15184, "Control"),"")</f>
        <v/>
      </c>
    </row>
    <row r="15185" spans="1:12">
      <c r="A15185" s="42">
        <v>1513696899</v>
      </c>
      <c r="B15185" s="42">
        <v>1</v>
      </c>
      <c r="C15185" s="42">
        <v>1000</v>
      </c>
      <c r="D15185" s="40" t="s">
        <v>360</v>
      </c>
      <c r="E15185" s="40" t="str">
        <f t="shared" si="1187"/>
        <v>Out of test</v>
      </c>
      <c r="F15185" t="str">
        <f t="shared" si="1185"/>
        <v>Low</v>
      </c>
      <c r="G15185" t="str">
        <f t="shared" si="1186"/>
        <v>Shanghai_1_Low</v>
      </c>
      <c r="H15185">
        <v>0.59917076541780423</v>
      </c>
      <c r="I15185">
        <f t="shared" si="1189"/>
        <v>916</v>
      </c>
      <c r="J15185" t="str">
        <f t="shared" si="1188"/>
        <v>Out of Test</v>
      </c>
      <c r="K15185" t="str">
        <f>IF(J15185="Test", COUNTIF($J$10:J15185, "Test"),"")</f>
        <v/>
      </c>
      <c r="L15185" t="str">
        <f>IF(J15185="Control", COUNTIF($J$10:J15185, "Control"),"")</f>
        <v/>
      </c>
    </row>
    <row r="15186" spans="1:12">
      <c r="A15186" s="42">
        <v>1514315855</v>
      </c>
      <c r="B15186" s="42">
        <v>1</v>
      </c>
      <c r="C15186" s="42">
        <v>596</v>
      </c>
      <c r="D15186" s="40" t="s">
        <v>360</v>
      </c>
      <c r="E15186" s="40" t="str">
        <f t="shared" si="1187"/>
        <v>Out of test</v>
      </c>
      <c r="F15186" t="str">
        <f t="shared" si="1185"/>
        <v>Low</v>
      </c>
      <c r="G15186" t="str">
        <f t="shared" si="1186"/>
        <v>Shanghai_1_Low</v>
      </c>
      <c r="H15186">
        <v>0.59922936599120757</v>
      </c>
      <c r="I15186">
        <f t="shared" si="1189"/>
        <v>917</v>
      </c>
      <c r="J15186" t="str">
        <f t="shared" si="1188"/>
        <v>Out of Test</v>
      </c>
      <c r="K15186" t="str">
        <f>IF(J15186="Test", COUNTIF($J$10:J15186, "Test"),"")</f>
        <v/>
      </c>
      <c r="L15186" t="str">
        <f>IF(J15186="Control", COUNTIF($J$10:J15186, "Control"),"")</f>
        <v/>
      </c>
    </row>
    <row r="15187" spans="1:12">
      <c r="A15187" s="42">
        <v>1513717015</v>
      </c>
      <c r="B15187" s="42">
        <v>1</v>
      </c>
      <c r="C15187" s="42">
        <v>695</v>
      </c>
      <c r="D15187" s="40" t="s">
        <v>360</v>
      </c>
      <c r="E15187" s="40" t="str">
        <f t="shared" si="1187"/>
        <v>Out of test</v>
      </c>
      <c r="F15187" t="str">
        <f t="shared" si="1185"/>
        <v>Low</v>
      </c>
      <c r="G15187" t="str">
        <f t="shared" si="1186"/>
        <v>Shanghai_1_Low</v>
      </c>
      <c r="H15187">
        <v>0.5994794894570098</v>
      </c>
      <c r="I15187">
        <f t="shared" si="1189"/>
        <v>918</v>
      </c>
      <c r="J15187" t="str">
        <f t="shared" si="1188"/>
        <v>Out of Test</v>
      </c>
      <c r="K15187" t="str">
        <f>IF(J15187="Test", COUNTIF($J$10:J15187, "Test"),"")</f>
        <v/>
      </c>
      <c r="L15187" t="str">
        <f>IF(J15187="Control", COUNTIF($J$10:J15187, "Control"),"")</f>
        <v/>
      </c>
    </row>
    <row r="15188" spans="1:12">
      <c r="A15188" s="42">
        <v>1516266653</v>
      </c>
      <c r="B15188" s="42">
        <v>1</v>
      </c>
      <c r="C15188" s="42">
        <v>333</v>
      </c>
      <c r="D15188" s="40" t="s">
        <v>360</v>
      </c>
      <c r="E15188" s="40" t="str">
        <f t="shared" si="1187"/>
        <v>Out of test</v>
      </c>
      <c r="F15188" t="str">
        <f t="shared" si="1185"/>
        <v>Low</v>
      </c>
      <c r="G15188" t="str">
        <f t="shared" si="1186"/>
        <v>Shanghai_1_Low</v>
      </c>
      <c r="H15188">
        <v>0.59968195973642024</v>
      </c>
      <c r="I15188">
        <f t="shared" si="1189"/>
        <v>919</v>
      </c>
      <c r="J15188" t="str">
        <f t="shared" si="1188"/>
        <v>Out of Test</v>
      </c>
      <c r="K15188" t="str">
        <f>IF(J15188="Test", COUNTIF($J$10:J15188, "Test"),"")</f>
        <v/>
      </c>
      <c r="L15188" t="str">
        <f>IF(J15188="Control", COUNTIF($J$10:J15188, "Control"),"")</f>
        <v/>
      </c>
    </row>
    <row r="15189" spans="1:12">
      <c r="A15189" s="42">
        <v>1516159643</v>
      </c>
      <c r="B15189" s="42">
        <v>1</v>
      </c>
      <c r="C15189" s="42">
        <v>5</v>
      </c>
      <c r="D15189" s="40" t="s">
        <v>360</v>
      </c>
      <c r="E15189" s="40" t="str">
        <f t="shared" si="1187"/>
        <v>Out of test</v>
      </c>
      <c r="F15189" t="str">
        <f t="shared" si="1185"/>
        <v>Low</v>
      </c>
      <c r="G15189" t="str">
        <f t="shared" si="1186"/>
        <v>Shanghai_1_Low</v>
      </c>
      <c r="H15189">
        <v>0.60042737347202146</v>
      </c>
      <c r="I15189">
        <f t="shared" si="1189"/>
        <v>920</v>
      </c>
      <c r="J15189" t="str">
        <f t="shared" si="1188"/>
        <v>Out of Test</v>
      </c>
      <c r="K15189" t="str">
        <f>IF(J15189="Test", COUNTIF($J$10:J15189, "Test"),"")</f>
        <v/>
      </c>
      <c r="L15189" t="str">
        <f>IF(J15189="Control", COUNTIF($J$10:J15189, "Control"),"")</f>
        <v/>
      </c>
    </row>
    <row r="15190" spans="1:12">
      <c r="A15190" s="42">
        <v>1518747478</v>
      </c>
      <c r="B15190" s="42">
        <v>1</v>
      </c>
      <c r="C15190" s="42">
        <v>352</v>
      </c>
      <c r="D15190" s="40" t="s">
        <v>360</v>
      </c>
      <c r="E15190" s="40" t="str">
        <f t="shared" si="1187"/>
        <v>Out of test</v>
      </c>
      <c r="F15190" t="str">
        <f t="shared" si="1185"/>
        <v>Low</v>
      </c>
      <c r="G15190" t="str">
        <f t="shared" si="1186"/>
        <v>Shanghai_1_Low</v>
      </c>
      <c r="H15190">
        <v>0.60098148433369336</v>
      </c>
      <c r="I15190">
        <f t="shared" si="1189"/>
        <v>921</v>
      </c>
      <c r="J15190" t="str">
        <f t="shared" si="1188"/>
        <v>Out of Test</v>
      </c>
      <c r="K15190" t="str">
        <f>IF(J15190="Test", COUNTIF($J$10:J15190, "Test"),"")</f>
        <v/>
      </c>
      <c r="L15190" t="str">
        <f>IF(J15190="Control", COUNTIF($J$10:J15190, "Control"),"")</f>
        <v/>
      </c>
    </row>
    <row r="15191" spans="1:12">
      <c r="A15191" s="42">
        <v>1516492958</v>
      </c>
      <c r="B15191" s="42">
        <v>1</v>
      </c>
      <c r="C15191" s="42">
        <v>95</v>
      </c>
      <c r="D15191" s="40" t="s">
        <v>360</v>
      </c>
      <c r="E15191" s="40" t="str">
        <f t="shared" si="1187"/>
        <v>Out of test</v>
      </c>
      <c r="F15191" t="str">
        <f t="shared" si="1185"/>
        <v>Low</v>
      </c>
      <c r="G15191" t="str">
        <f t="shared" si="1186"/>
        <v>Shanghai_1_Low</v>
      </c>
      <c r="H15191">
        <v>0.60140315121618948</v>
      </c>
      <c r="I15191">
        <f t="shared" si="1189"/>
        <v>922</v>
      </c>
      <c r="J15191" t="str">
        <f t="shared" si="1188"/>
        <v>Out of Test</v>
      </c>
      <c r="K15191" t="str">
        <f>IF(J15191="Test", COUNTIF($J$10:J15191, "Test"),"")</f>
        <v/>
      </c>
      <c r="L15191" t="str">
        <f>IF(J15191="Control", COUNTIF($J$10:J15191, "Control"),"")</f>
        <v/>
      </c>
    </row>
    <row r="15192" spans="1:12">
      <c r="A15192" s="42">
        <v>1514947606</v>
      </c>
      <c r="B15192" s="42">
        <v>1</v>
      </c>
      <c r="C15192" s="42">
        <v>914</v>
      </c>
      <c r="D15192" s="40" t="s">
        <v>360</v>
      </c>
      <c r="E15192" s="40" t="str">
        <f t="shared" si="1187"/>
        <v>Out of test</v>
      </c>
      <c r="F15192" t="str">
        <f t="shared" si="1185"/>
        <v>Low</v>
      </c>
      <c r="G15192" t="str">
        <f t="shared" si="1186"/>
        <v>Shanghai_1_Low</v>
      </c>
      <c r="H15192">
        <v>0.60155155595510901</v>
      </c>
      <c r="I15192">
        <f t="shared" si="1189"/>
        <v>923</v>
      </c>
      <c r="J15192" t="str">
        <f t="shared" si="1188"/>
        <v>Out of Test</v>
      </c>
      <c r="K15192" t="str">
        <f>IF(J15192="Test", COUNTIF($J$10:J15192, "Test"),"")</f>
        <v/>
      </c>
      <c r="L15192" t="str">
        <f>IF(J15192="Control", COUNTIF($J$10:J15192, "Control"),"")</f>
        <v/>
      </c>
    </row>
    <row r="15193" spans="1:12">
      <c r="A15193" s="42">
        <v>1514715514</v>
      </c>
      <c r="B15193" s="42">
        <v>1</v>
      </c>
      <c r="C15193" s="42">
        <v>823</v>
      </c>
      <c r="D15193" s="40" t="s">
        <v>360</v>
      </c>
      <c r="E15193" s="40" t="str">
        <f t="shared" si="1187"/>
        <v>Out of test</v>
      </c>
      <c r="F15193" t="str">
        <f t="shared" si="1185"/>
        <v>Low</v>
      </c>
      <c r="G15193" t="str">
        <f t="shared" si="1186"/>
        <v>Shanghai_1_Low</v>
      </c>
      <c r="H15193">
        <v>0.6022217727805721</v>
      </c>
      <c r="I15193">
        <f t="shared" si="1189"/>
        <v>924</v>
      </c>
      <c r="J15193" t="str">
        <f t="shared" si="1188"/>
        <v>Out of Test</v>
      </c>
      <c r="K15193" t="str">
        <f>IF(J15193="Test", COUNTIF($J$10:J15193, "Test"),"")</f>
        <v/>
      </c>
      <c r="L15193" t="str">
        <f>IF(J15193="Control", COUNTIF($J$10:J15193, "Control"),"")</f>
        <v/>
      </c>
    </row>
    <row r="15194" spans="1:12">
      <c r="A15194" s="42">
        <v>1519138794</v>
      </c>
      <c r="B15194" s="42">
        <v>1</v>
      </c>
      <c r="C15194" s="42">
        <v>968</v>
      </c>
      <c r="D15194" s="40" t="s">
        <v>360</v>
      </c>
      <c r="E15194" s="40" t="str">
        <f t="shared" si="1187"/>
        <v>Out of test</v>
      </c>
      <c r="F15194" t="str">
        <f t="shared" si="1185"/>
        <v>Low</v>
      </c>
      <c r="G15194" t="str">
        <f t="shared" si="1186"/>
        <v>Shanghai_1_Low</v>
      </c>
      <c r="H15194">
        <v>0.60285939710058667</v>
      </c>
      <c r="I15194">
        <f t="shared" si="1189"/>
        <v>925</v>
      </c>
      <c r="J15194" t="str">
        <f t="shared" si="1188"/>
        <v>Out of Test</v>
      </c>
      <c r="K15194" t="str">
        <f>IF(J15194="Test", COUNTIF($J$10:J15194, "Test"),"")</f>
        <v/>
      </c>
      <c r="L15194" t="str">
        <f>IF(J15194="Control", COUNTIF($J$10:J15194, "Control"),"")</f>
        <v/>
      </c>
    </row>
    <row r="15195" spans="1:12">
      <c r="A15195" s="42">
        <v>1511678567</v>
      </c>
      <c r="B15195" s="42">
        <v>1</v>
      </c>
      <c r="C15195" s="42">
        <v>1038</v>
      </c>
      <c r="D15195" s="40" t="s">
        <v>360</v>
      </c>
      <c r="E15195" s="40" t="str">
        <f t="shared" si="1187"/>
        <v>Out of test</v>
      </c>
      <c r="F15195" t="str">
        <f t="shared" si="1185"/>
        <v>Low</v>
      </c>
      <c r="G15195" t="str">
        <f t="shared" si="1186"/>
        <v>Shanghai_1_Low</v>
      </c>
      <c r="H15195">
        <v>0.60316085645384687</v>
      </c>
      <c r="I15195">
        <f t="shared" si="1189"/>
        <v>926</v>
      </c>
      <c r="J15195" t="str">
        <f t="shared" si="1188"/>
        <v>Out of Test</v>
      </c>
      <c r="K15195" t="str">
        <f>IF(J15195="Test", COUNTIF($J$10:J15195, "Test"),"")</f>
        <v/>
      </c>
      <c r="L15195" t="str">
        <f>IF(J15195="Control", COUNTIF($J$10:J15195, "Control"),"")</f>
        <v/>
      </c>
    </row>
    <row r="15196" spans="1:12">
      <c r="A15196" s="42">
        <v>1518963215</v>
      </c>
      <c r="B15196" s="42">
        <v>1</v>
      </c>
      <c r="C15196" s="42">
        <v>636</v>
      </c>
      <c r="D15196" s="40" t="s">
        <v>360</v>
      </c>
      <c r="E15196" s="40" t="str">
        <f t="shared" si="1187"/>
        <v>Out of test</v>
      </c>
      <c r="F15196" t="str">
        <f t="shared" si="1185"/>
        <v>Low</v>
      </c>
      <c r="G15196" t="str">
        <f t="shared" si="1186"/>
        <v>Shanghai_1_Low</v>
      </c>
      <c r="H15196">
        <v>0.60350086742134856</v>
      </c>
      <c r="I15196">
        <f t="shared" si="1189"/>
        <v>927</v>
      </c>
      <c r="J15196" t="str">
        <f t="shared" si="1188"/>
        <v>Out of Test</v>
      </c>
      <c r="K15196" t="str">
        <f>IF(J15196="Test", COUNTIF($J$10:J15196, "Test"),"")</f>
        <v/>
      </c>
      <c r="L15196" t="str">
        <f>IF(J15196="Control", COUNTIF($J$10:J15196, "Control"),"")</f>
        <v/>
      </c>
    </row>
    <row r="15197" spans="1:12">
      <c r="A15197" s="42">
        <v>1514272344</v>
      </c>
      <c r="B15197" s="42">
        <v>1</v>
      </c>
      <c r="C15197" s="42">
        <v>219</v>
      </c>
      <c r="D15197" s="40" t="s">
        <v>360</v>
      </c>
      <c r="E15197" s="40" t="str">
        <f t="shared" si="1187"/>
        <v>Out of test</v>
      </c>
      <c r="F15197" t="str">
        <f t="shared" si="1185"/>
        <v>Low</v>
      </c>
      <c r="G15197" t="str">
        <f t="shared" si="1186"/>
        <v>Shanghai_1_Low</v>
      </c>
      <c r="H15197">
        <v>0.60354484354565252</v>
      </c>
      <c r="I15197">
        <f t="shared" si="1189"/>
        <v>928</v>
      </c>
      <c r="J15197" t="str">
        <f t="shared" si="1188"/>
        <v>Out of Test</v>
      </c>
      <c r="K15197" t="str">
        <f>IF(J15197="Test", COUNTIF($J$10:J15197, "Test"),"")</f>
        <v/>
      </c>
      <c r="L15197" t="str">
        <f>IF(J15197="Control", COUNTIF($J$10:J15197, "Control"),"")</f>
        <v/>
      </c>
    </row>
    <row r="15198" spans="1:12">
      <c r="A15198" s="42">
        <v>1516628073</v>
      </c>
      <c r="B15198" s="42">
        <v>1</v>
      </c>
      <c r="C15198" s="42">
        <v>121</v>
      </c>
      <c r="D15198" s="40" t="s">
        <v>360</v>
      </c>
      <c r="E15198" s="40" t="str">
        <f t="shared" si="1187"/>
        <v>Out of test</v>
      </c>
      <c r="F15198" t="str">
        <f t="shared" si="1185"/>
        <v>Low</v>
      </c>
      <c r="G15198" t="str">
        <f t="shared" si="1186"/>
        <v>Shanghai_1_Low</v>
      </c>
      <c r="H15198">
        <v>0.60357978925311895</v>
      </c>
      <c r="I15198">
        <f t="shared" si="1189"/>
        <v>929</v>
      </c>
      <c r="J15198" t="str">
        <f t="shared" si="1188"/>
        <v>Out of Test</v>
      </c>
      <c r="K15198" t="str">
        <f>IF(J15198="Test", COUNTIF($J$10:J15198, "Test"),"")</f>
        <v/>
      </c>
      <c r="L15198" t="str">
        <f>IF(J15198="Control", COUNTIF($J$10:J15198, "Control"),"")</f>
        <v/>
      </c>
    </row>
    <row r="15199" spans="1:12">
      <c r="A15199" s="42">
        <v>1512001526</v>
      </c>
      <c r="B15199" s="42">
        <v>1</v>
      </c>
      <c r="C15199" s="42">
        <v>490</v>
      </c>
      <c r="D15199" s="40" t="s">
        <v>360</v>
      </c>
      <c r="E15199" s="40" t="str">
        <f t="shared" si="1187"/>
        <v>Out of test</v>
      </c>
      <c r="F15199" t="str">
        <f t="shared" si="1185"/>
        <v>Low</v>
      </c>
      <c r="G15199" t="str">
        <f t="shared" si="1186"/>
        <v>Shanghai_1_Low</v>
      </c>
      <c r="H15199">
        <v>0.60378143889974589</v>
      </c>
      <c r="I15199">
        <f t="shared" si="1189"/>
        <v>930</v>
      </c>
      <c r="J15199" t="str">
        <f t="shared" si="1188"/>
        <v>Out of Test</v>
      </c>
      <c r="K15199" t="str">
        <f>IF(J15199="Test", COUNTIF($J$10:J15199, "Test"),"")</f>
        <v/>
      </c>
      <c r="L15199" t="str">
        <f>IF(J15199="Control", COUNTIF($J$10:J15199, "Control"),"")</f>
        <v/>
      </c>
    </row>
    <row r="15200" spans="1:12">
      <c r="A15200" s="42">
        <v>1513418726</v>
      </c>
      <c r="B15200" s="42">
        <v>1</v>
      </c>
      <c r="C15200" s="42">
        <v>1029</v>
      </c>
      <c r="D15200" s="40" t="s">
        <v>360</v>
      </c>
      <c r="E15200" s="40" t="str">
        <f t="shared" si="1187"/>
        <v>Out of test</v>
      </c>
      <c r="F15200" t="str">
        <f t="shared" si="1185"/>
        <v>Low</v>
      </c>
      <c r="G15200" t="str">
        <f t="shared" si="1186"/>
        <v>Shanghai_1_Low</v>
      </c>
      <c r="H15200">
        <v>0.60429704062910139</v>
      </c>
      <c r="I15200">
        <f t="shared" si="1189"/>
        <v>931</v>
      </c>
      <c r="J15200" t="str">
        <f t="shared" si="1188"/>
        <v>Out of Test</v>
      </c>
      <c r="K15200" t="str">
        <f>IF(J15200="Test", COUNTIF($J$10:J15200, "Test"),"")</f>
        <v/>
      </c>
      <c r="L15200" t="str">
        <f>IF(J15200="Control", COUNTIF($J$10:J15200, "Control"),"")</f>
        <v/>
      </c>
    </row>
    <row r="15201" spans="1:12">
      <c r="A15201" s="42">
        <v>1513525109</v>
      </c>
      <c r="B15201" s="42">
        <v>1</v>
      </c>
      <c r="C15201" s="42">
        <v>654</v>
      </c>
      <c r="D15201" s="40" t="s">
        <v>360</v>
      </c>
      <c r="E15201" s="40" t="str">
        <f t="shared" si="1187"/>
        <v>Out of test</v>
      </c>
      <c r="F15201" t="str">
        <f t="shared" si="1185"/>
        <v>Low</v>
      </c>
      <c r="G15201" t="str">
        <f t="shared" si="1186"/>
        <v>Shanghai_1_Low</v>
      </c>
      <c r="H15201">
        <v>0.60647008258968949</v>
      </c>
      <c r="I15201">
        <f t="shared" si="1189"/>
        <v>932</v>
      </c>
      <c r="J15201" t="str">
        <f t="shared" si="1188"/>
        <v>Out of Test</v>
      </c>
      <c r="K15201" t="str">
        <f>IF(J15201="Test", COUNTIF($J$10:J15201, "Test"),"")</f>
        <v/>
      </c>
      <c r="L15201" t="str">
        <f>IF(J15201="Control", COUNTIF($J$10:J15201, "Control"),"")</f>
        <v/>
      </c>
    </row>
    <row r="15202" spans="1:12">
      <c r="A15202" s="42">
        <v>1516895748</v>
      </c>
      <c r="B15202" s="42">
        <v>1</v>
      </c>
      <c r="C15202" s="42">
        <v>1008</v>
      </c>
      <c r="D15202" s="40" t="s">
        <v>360</v>
      </c>
      <c r="E15202" s="40" t="str">
        <f t="shared" si="1187"/>
        <v>Out of test</v>
      </c>
      <c r="F15202" t="str">
        <f t="shared" si="1185"/>
        <v>Low</v>
      </c>
      <c r="G15202" t="str">
        <f t="shared" si="1186"/>
        <v>Shanghai_1_Low</v>
      </c>
      <c r="H15202">
        <v>0.60656825169528639</v>
      </c>
      <c r="I15202">
        <f t="shared" si="1189"/>
        <v>933</v>
      </c>
      <c r="J15202" t="str">
        <f t="shared" si="1188"/>
        <v>Out of Test</v>
      </c>
      <c r="K15202" t="str">
        <f>IF(J15202="Test", COUNTIF($J$10:J15202, "Test"),"")</f>
        <v/>
      </c>
      <c r="L15202" t="str">
        <f>IF(J15202="Control", COUNTIF($J$10:J15202, "Control"),"")</f>
        <v/>
      </c>
    </row>
    <row r="15203" spans="1:12">
      <c r="A15203" s="42">
        <v>1512877568</v>
      </c>
      <c r="B15203" s="42">
        <v>1</v>
      </c>
      <c r="C15203" s="42">
        <v>274</v>
      </c>
      <c r="D15203" s="40" t="s">
        <v>360</v>
      </c>
      <c r="E15203" s="40" t="str">
        <f t="shared" si="1187"/>
        <v>Out of test</v>
      </c>
      <c r="F15203" t="str">
        <f t="shared" si="1185"/>
        <v>Low</v>
      </c>
      <c r="G15203" t="str">
        <f t="shared" si="1186"/>
        <v>Shanghai_1_Low</v>
      </c>
      <c r="H15203">
        <v>0.6066201154634564</v>
      </c>
      <c r="I15203">
        <f t="shared" si="1189"/>
        <v>934</v>
      </c>
      <c r="J15203" t="str">
        <f t="shared" si="1188"/>
        <v>Out of Test</v>
      </c>
      <c r="K15203" t="str">
        <f>IF(J15203="Test", COUNTIF($J$10:J15203, "Test"),"")</f>
        <v/>
      </c>
      <c r="L15203" t="str">
        <f>IF(J15203="Control", COUNTIF($J$10:J15203, "Control"),"")</f>
        <v/>
      </c>
    </row>
    <row r="15204" spans="1:12">
      <c r="A15204" s="42">
        <v>1518509838</v>
      </c>
      <c r="B15204" s="42">
        <v>1</v>
      </c>
      <c r="C15204" s="42">
        <v>929</v>
      </c>
      <c r="D15204" s="40" t="s">
        <v>360</v>
      </c>
      <c r="E15204" s="40" t="str">
        <f t="shared" si="1187"/>
        <v>Out of test</v>
      </c>
      <c r="F15204" t="str">
        <f t="shared" si="1185"/>
        <v>Low</v>
      </c>
      <c r="G15204" t="str">
        <f t="shared" si="1186"/>
        <v>Shanghai_1_Low</v>
      </c>
      <c r="H15204">
        <v>0.60671570803742458</v>
      </c>
      <c r="I15204">
        <f t="shared" si="1189"/>
        <v>935</v>
      </c>
      <c r="J15204" t="str">
        <f t="shared" si="1188"/>
        <v>Out of Test</v>
      </c>
      <c r="K15204" t="str">
        <f>IF(J15204="Test", COUNTIF($J$10:J15204, "Test"),"")</f>
        <v/>
      </c>
      <c r="L15204" t="str">
        <f>IF(J15204="Control", COUNTIF($J$10:J15204, "Control"),"")</f>
        <v/>
      </c>
    </row>
    <row r="15205" spans="1:12">
      <c r="A15205" s="42">
        <v>1516913436</v>
      </c>
      <c r="B15205" s="42">
        <v>1</v>
      </c>
      <c r="C15205" s="42">
        <v>886</v>
      </c>
      <c r="D15205" s="40" t="s">
        <v>360</v>
      </c>
      <c r="E15205" s="40" t="str">
        <f t="shared" si="1187"/>
        <v>Out of test</v>
      </c>
      <c r="F15205" t="str">
        <f t="shared" si="1185"/>
        <v>Low</v>
      </c>
      <c r="G15205" t="str">
        <f t="shared" si="1186"/>
        <v>Shanghai_1_Low</v>
      </c>
      <c r="H15205">
        <v>0.60679766413226555</v>
      </c>
      <c r="I15205">
        <f t="shared" si="1189"/>
        <v>936</v>
      </c>
      <c r="J15205" t="str">
        <f t="shared" si="1188"/>
        <v>Out of Test</v>
      </c>
      <c r="K15205" t="str">
        <f>IF(J15205="Test", COUNTIF($J$10:J15205, "Test"),"")</f>
        <v/>
      </c>
      <c r="L15205" t="str">
        <f>IF(J15205="Control", COUNTIF($J$10:J15205, "Control"),"")</f>
        <v/>
      </c>
    </row>
    <row r="15206" spans="1:12">
      <c r="A15206" s="42">
        <v>1513410424</v>
      </c>
      <c r="B15206" s="42">
        <v>1</v>
      </c>
      <c r="C15206" s="42">
        <v>685</v>
      </c>
      <c r="D15206" s="40" t="s">
        <v>360</v>
      </c>
      <c r="E15206" s="40" t="str">
        <f t="shared" si="1187"/>
        <v>Out of test</v>
      </c>
      <c r="F15206" t="str">
        <f t="shared" si="1185"/>
        <v>Low</v>
      </c>
      <c r="G15206" t="str">
        <f t="shared" si="1186"/>
        <v>Shanghai_1_Low</v>
      </c>
      <c r="H15206">
        <v>0.60779801234432507</v>
      </c>
      <c r="I15206">
        <f t="shared" si="1189"/>
        <v>937</v>
      </c>
      <c r="J15206" t="str">
        <f t="shared" si="1188"/>
        <v>Out of Test</v>
      </c>
      <c r="K15206" t="str">
        <f>IF(J15206="Test", COUNTIF($J$10:J15206, "Test"),"")</f>
        <v/>
      </c>
      <c r="L15206" t="str">
        <f>IF(J15206="Control", COUNTIF($J$10:J15206, "Control"),"")</f>
        <v/>
      </c>
    </row>
    <row r="15207" spans="1:12">
      <c r="A15207" s="42">
        <v>1511353054</v>
      </c>
      <c r="B15207" s="42">
        <v>1</v>
      </c>
      <c r="C15207" s="42">
        <v>361</v>
      </c>
      <c r="D15207" s="40" t="s">
        <v>360</v>
      </c>
      <c r="E15207" s="40" t="str">
        <f t="shared" si="1187"/>
        <v>Out of test</v>
      </c>
      <c r="F15207" t="str">
        <f t="shared" si="1185"/>
        <v>Low</v>
      </c>
      <c r="G15207" t="str">
        <f t="shared" si="1186"/>
        <v>Shanghai_1_Low</v>
      </c>
      <c r="H15207">
        <v>0.60822401090742839</v>
      </c>
      <c r="I15207">
        <f t="shared" si="1189"/>
        <v>938</v>
      </c>
      <c r="J15207" t="str">
        <f t="shared" si="1188"/>
        <v>Out of Test</v>
      </c>
      <c r="K15207" t="str">
        <f>IF(J15207="Test", COUNTIF($J$10:J15207, "Test"),"")</f>
        <v/>
      </c>
      <c r="L15207" t="str">
        <f>IF(J15207="Control", COUNTIF($J$10:J15207, "Control"),"")</f>
        <v/>
      </c>
    </row>
    <row r="15208" spans="1:12">
      <c r="A15208" s="42">
        <v>1519885565</v>
      </c>
      <c r="B15208" s="42">
        <v>1</v>
      </c>
      <c r="C15208" s="42">
        <v>185</v>
      </c>
      <c r="D15208" s="40" t="s">
        <v>360</v>
      </c>
      <c r="E15208" s="40" t="str">
        <f t="shared" si="1187"/>
        <v>Out of test</v>
      </c>
      <c r="F15208" t="str">
        <f t="shared" si="1185"/>
        <v>Low</v>
      </c>
      <c r="G15208" t="str">
        <f t="shared" si="1186"/>
        <v>Shanghai_1_Low</v>
      </c>
      <c r="H15208">
        <v>0.60896871538724318</v>
      </c>
      <c r="I15208">
        <f t="shared" si="1189"/>
        <v>939</v>
      </c>
      <c r="J15208" t="str">
        <f t="shared" si="1188"/>
        <v>Out of Test</v>
      </c>
      <c r="K15208" t="str">
        <f>IF(J15208="Test", COUNTIF($J$10:J15208, "Test"),"")</f>
        <v/>
      </c>
      <c r="L15208" t="str">
        <f>IF(J15208="Control", COUNTIF($J$10:J15208, "Control"),"")</f>
        <v/>
      </c>
    </row>
    <row r="15209" spans="1:12">
      <c r="A15209" s="42">
        <v>1515116713</v>
      </c>
      <c r="B15209" s="42">
        <v>1</v>
      </c>
      <c r="C15209" s="42">
        <v>236</v>
      </c>
      <c r="D15209" s="40" t="s">
        <v>360</v>
      </c>
      <c r="E15209" s="40" t="str">
        <f t="shared" si="1187"/>
        <v>Out of test</v>
      </c>
      <c r="F15209" t="str">
        <f t="shared" si="1185"/>
        <v>Low</v>
      </c>
      <c r="G15209" t="str">
        <f t="shared" si="1186"/>
        <v>Shanghai_1_Low</v>
      </c>
      <c r="H15209">
        <v>0.61199952857429218</v>
      </c>
      <c r="I15209">
        <f t="shared" si="1189"/>
        <v>940</v>
      </c>
      <c r="J15209" t="str">
        <f t="shared" si="1188"/>
        <v>Out of Test</v>
      </c>
      <c r="K15209" t="str">
        <f>IF(J15209="Test", COUNTIF($J$10:J15209, "Test"),"")</f>
        <v/>
      </c>
      <c r="L15209" t="str">
        <f>IF(J15209="Control", COUNTIF($J$10:J15209, "Control"),"")</f>
        <v/>
      </c>
    </row>
    <row r="15210" spans="1:12">
      <c r="A15210" s="42">
        <v>1517651124</v>
      </c>
      <c r="B15210" s="42">
        <v>1</v>
      </c>
      <c r="C15210" s="42">
        <v>182</v>
      </c>
      <c r="D15210" s="40" t="s">
        <v>360</v>
      </c>
      <c r="E15210" s="40" t="str">
        <f t="shared" si="1187"/>
        <v>Out of test</v>
      </c>
      <c r="F15210" t="str">
        <f t="shared" si="1185"/>
        <v>Low</v>
      </c>
      <c r="G15210" t="str">
        <f t="shared" si="1186"/>
        <v>Shanghai_1_Low</v>
      </c>
      <c r="H15210">
        <v>0.6143701381292429</v>
      </c>
      <c r="I15210">
        <f t="shared" si="1189"/>
        <v>941</v>
      </c>
      <c r="J15210" t="str">
        <f t="shared" si="1188"/>
        <v>Out of Test</v>
      </c>
      <c r="K15210" t="str">
        <f>IF(J15210="Test", COUNTIF($J$10:J15210, "Test"),"")</f>
        <v/>
      </c>
      <c r="L15210" t="str">
        <f>IF(J15210="Control", COUNTIF($J$10:J15210, "Control"),"")</f>
        <v/>
      </c>
    </row>
    <row r="15211" spans="1:12">
      <c r="A15211" s="42">
        <v>1517557276</v>
      </c>
      <c r="B15211" s="42">
        <v>1</v>
      </c>
      <c r="C15211" s="42">
        <v>660</v>
      </c>
      <c r="D15211" s="40" t="s">
        <v>360</v>
      </c>
      <c r="E15211" s="40" t="str">
        <f t="shared" si="1187"/>
        <v>Out of test</v>
      </c>
      <c r="F15211" t="str">
        <f t="shared" si="1185"/>
        <v>Low</v>
      </c>
      <c r="G15211" t="str">
        <f t="shared" si="1186"/>
        <v>Shanghai_1_Low</v>
      </c>
      <c r="H15211">
        <v>0.61583787955420555</v>
      </c>
      <c r="I15211">
        <f t="shared" si="1189"/>
        <v>942</v>
      </c>
      <c r="J15211" t="str">
        <f t="shared" si="1188"/>
        <v>Out of Test</v>
      </c>
      <c r="K15211" t="str">
        <f>IF(J15211="Test", COUNTIF($J$10:J15211, "Test"),"")</f>
        <v/>
      </c>
      <c r="L15211" t="str">
        <f>IF(J15211="Control", COUNTIF($J$10:J15211, "Control"),"")</f>
        <v/>
      </c>
    </row>
    <row r="15212" spans="1:12">
      <c r="A15212" s="42">
        <v>1514476448</v>
      </c>
      <c r="B15212" s="42">
        <v>1</v>
      </c>
      <c r="C15212" s="42">
        <v>460</v>
      </c>
      <c r="D15212" s="40" t="s">
        <v>360</v>
      </c>
      <c r="E15212" s="40" t="str">
        <f t="shared" si="1187"/>
        <v>Out of test</v>
      </c>
      <c r="F15212" t="str">
        <f t="shared" si="1185"/>
        <v>Low</v>
      </c>
      <c r="G15212" t="str">
        <f t="shared" si="1186"/>
        <v>Shanghai_1_Low</v>
      </c>
      <c r="H15212">
        <v>0.61636879954468582</v>
      </c>
      <c r="I15212">
        <f t="shared" si="1189"/>
        <v>943</v>
      </c>
      <c r="J15212" t="str">
        <f t="shared" si="1188"/>
        <v>Out of Test</v>
      </c>
      <c r="K15212" t="str">
        <f>IF(J15212="Test", COUNTIF($J$10:J15212, "Test"),"")</f>
        <v/>
      </c>
      <c r="L15212" t="str">
        <f>IF(J15212="Control", COUNTIF($J$10:J15212, "Control"),"")</f>
        <v/>
      </c>
    </row>
    <row r="15213" spans="1:12">
      <c r="A15213" s="42">
        <v>1512409355</v>
      </c>
      <c r="B15213" s="42">
        <v>1</v>
      </c>
      <c r="C15213" s="42">
        <v>657</v>
      </c>
      <c r="D15213" s="40" t="s">
        <v>360</v>
      </c>
      <c r="E15213" s="40" t="str">
        <f t="shared" si="1187"/>
        <v>Out of test</v>
      </c>
      <c r="F15213" t="str">
        <f t="shared" si="1185"/>
        <v>Low</v>
      </c>
      <c r="G15213" t="str">
        <f t="shared" si="1186"/>
        <v>Shanghai_1_Low</v>
      </c>
      <c r="H15213">
        <v>0.61648508316994277</v>
      </c>
      <c r="I15213">
        <f t="shared" si="1189"/>
        <v>944</v>
      </c>
      <c r="J15213" t="str">
        <f t="shared" si="1188"/>
        <v>Out of Test</v>
      </c>
      <c r="K15213" t="str">
        <f>IF(J15213="Test", COUNTIF($J$10:J15213, "Test"),"")</f>
        <v/>
      </c>
      <c r="L15213" t="str">
        <f>IF(J15213="Control", COUNTIF($J$10:J15213, "Control"),"")</f>
        <v/>
      </c>
    </row>
    <row r="15214" spans="1:12">
      <c r="A15214" s="42">
        <v>1516926387</v>
      </c>
      <c r="B15214" s="42">
        <v>1</v>
      </c>
      <c r="C15214" s="42">
        <v>756</v>
      </c>
      <c r="D15214" s="40" t="s">
        <v>360</v>
      </c>
      <c r="E15214" s="40" t="str">
        <f t="shared" si="1187"/>
        <v>Out of test</v>
      </c>
      <c r="F15214" t="str">
        <f t="shared" si="1185"/>
        <v>Low</v>
      </c>
      <c r="G15214" t="str">
        <f t="shared" si="1186"/>
        <v>Shanghai_1_Low</v>
      </c>
      <c r="H15214">
        <v>0.61706645381454017</v>
      </c>
      <c r="I15214">
        <f t="shared" si="1189"/>
        <v>945</v>
      </c>
      <c r="J15214" t="str">
        <f t="shared" si="1188"/>
        <v>Out of Test</v>
      </c>
      <c r="K15214" t="str">
        <f>IF(J15214="Test", COUNTIF($J$10:J15214, "Test"),"")</f>
        <v/>
      </c>
      <c r="L15214" t="str">
        <f>IF(J15214="Control", COUNTIF($J$10:J15214, "Control"),"")</f>
        <v/>
      </c>
    </row>
    <row r="15215" spans="1:12">
      <c r="A15215" s="42">
        <v>1519488655</v>
      </c>
      <c r="B15215" s="42">
        <v>1</v>
      </c>
      <c r="C15215" s="42">
        <v>838</v>
      </c>
      <c r="D15215" s="40" t="s">
        <v>360</v>
      </c>
      <c r="E15215" s="40" t="str">
        <f t="shared" si="1187"/>
        <v>Out of test</v>
      </c>
      <c r="F15215" t="str">
        <f t="shared" si="1185"/>
        <v>Low</v>
      </c>
      <c r="G15215" t="str">
        <f t="shared" si="1186"/>
        <v>Shanghai_1_Low</v>
      </c>
      <c r="H15215">
        <v>0.61729971385270666</v>
      </c>
      <c r="I15215">
        <f t="shared" si="1189"/>
        <v>946</v>
      </c>
      <c r="J15215" t="str">
        <f t="shared" si="1188"/>
        <v>Out of Test</v>
      </c>
      <c r="K15215" t="str">
        <f>IF(J15215="Test", COUNTIF($J$10:J15215, "Test"),"")</f>
        <v/>
      </c>
      <c r="L15215" t="str">
        <f>IF(J15215="Control", COUNTIF($J$10:J15215, "Control"),"")</f>
        <v/>
      </c>
    </row>
    <row r="15216" spans="1:12">
      <c r="A15216" s="42">
        <v>1512797584</v>
      </c>
      <c r="B15216" s="42">
        <v>1</v>
      </c>
      <c r="C15216" s="42">
        <v>671</v>
      </c>
      <c r="D15216" s="40" t="s">
        <v>360</v>
      </c>
      <c r="E15216" s="40" t="str">
        <f t="shared" si="1187"/>
        <v>Out of test</v>
      </c>
      <c r="F15216" t="str">
        <f t="shared" si="1185"/>
        <v>Low</v>
      </c>
      <c r="G15216" t="str">
        <f t="shared" si="1186"/>
        <v>Shanghai_1_Low</v>
      </c>
      <c r="H15216">
        <v>0.61848568282172778</v>
      </c>
      <c r="I15216">
        <f t="shared" si="1189"/>
        <v>947</v>
      </c>
      <c r="J15216" t="str">
        <f t="shared" si="1188"/>
        <v>Out of Test</v>
      </c>
      <c r="K15216" t="str">
        <f>IF(J15216="Test", COUNTIF($J$10:J15216, "Test"),"")</f>
        <v/>
      </c>
      <c r="L15216" t="str">
        <f>IF(J15216="Control", COUNTIF($J$10:J15216, "Control"),"")</f>
        <v/>
      </c>
    </row>
    <row r="15217" spans="1:12">
      <c r="A15217" s="42">
        <v>1515556889</v>
      </c>
      <c r="B15217" s="42">
        <v>1</v>
      </c>
      <c r="C15217" s="42">
        <v>693</v>
      </c>
      <c r="D15217" s="40" t="s">
        <v>360</v>
      </c>
      <c r="E15217" s="40" t="str">
        <f t="shared" si="1187"/>
        <v>Out of test</v>
      </c>
      <c r="F15217" t="str">
        <f t="shared" si="1185"/>
        <v>Low</v>
      </c>
      <c r="G15217" t="str">
        <f t="shared" si="1186"/>
        <v>Shanghai_1_Low</v>
      </c>
      <c r="H15217">
        <v>0.61878171282585426</v>
      </c>
      <c r="I15217">
        <f t="shared" si="1189"/>
        <v>948</v>
      </c>
      <c r="J15217" t="str">
        <f t="shared" si="1188"/>
        <v>Out of Test</v>
      </c>
      <c r="K15217" t="str">
        <f>IF(J15217="Test", COUNTIF($J$10:J15217, "Test"),"")</f>
        <v/>
      </c>
      <c r="L15217" t="str">
        <f>IF(J15217="Control", COUNTIF($J$10:J15217, "Control"),"")</f>
        <v/>
      </c>
    </row>
    <row r="15218" spans="1:12">
      <c r="A15218" s="42">
        <v>1515642649</v>
      </c>
      <c r="B15218" s="42">
        <v>1</v>
      </c>
      <c r="C15218" s="42">
        <v>223</v>
      </c>
      <c r="D15218" s="40" t="s">
        <v>360</v>
      </c>
      <c r="E15218" s="40" t="str">
        <f t="shared" si="1187"/>
        <v>Out of test</v>
      </c>
      <c r="F15218" t="str">
        <f t="shared" si="1185"/>
        <v>Low</v>
      </c>
      <c r="G15218" t="str">
        <f t="shared" si="1186"/>
        <v>Shanghai_1_Low</v>
      </c>
      <c r="H15218">
        <v>0.61910727448513336</v>
      </c>
      <c r="I15218">
        <f t="shared" si="1189"/>
        <v>949</v>
      </c>
      <c r="J15218" t="str">
        <f t="shared" si="1188"/>
        <v>Out of Test</v>
      </c>
      <c r="K15218" t="str">
        <f>IF(J15218="Test", COUNTIF($J$10:J15218, "Test"),"")</f>
        <v/>
      </c>
      <c r="L15218" t="str">
        <f>IF(J15218="Control", COUNTIF($J$10:J15218, "Control"),"")</f>
        <v/>
      </c>
    </row>
    <row r="15219" spans="1:12">
      <c r="A15219" s="42">
        <v>1519741663</v>
      </c>
      <c r="B15219" s="42">
        <v>1</v>
      </c>
      <c r="C15219" s="42">
        <v>1</v>
      </c>
      <c r="D15219" s="40" t="s">
        <v>360</v>
      </c>
      <c r="E15219" s="40" t="str">
        <f t="shared" si="1187"/>
        <v>Out of test</v>
      </c>
      <c r="F15219" t="str">
        <f t="shared" si="1185"/>
        <v>Low</v>
      </c>
      <c r="G15219" t="str">
        <f t="shared" si="1186"/>
        <v>Shanghai_1_Low</v>
      </c>
      <c r="H15219">
        <v>0.61921353321352224</v>
      </c>
      <c r="I15219">
        <f t="shared" si="1189"/>
        <v>950</v>
      </c>
      <c r="J15219" t="str">
        <f t="shared" si="1188"/>
        <v>Out of Test</v>
      </c>
      <c r="K15219" t="str">
        <f>IF(J15219="Test", COUNTIF($J$10:J15219, "Test"),"")</f>
        <v/>
      </c>
      <c r="L15219" t="str">
        <f>IF(J15219="Control", COUNTIF($J$10:J15219, "Control"),"")</f>
        <v/>
      </c>
    </row>
    <row r="15220" spans="1:12">
      <c r="A15220" s="42">
        <v>1513047046</v>
      </c>
      <c r="B15220" s="42">
        <v>1</v>
      </c>
      <c r="C15220" s="42">
        <v>244</v>
      </c>
      <c r="D15220" s="40" t="s">
        <v>360</v>
      </c>
      <c r="E15220" s="40" t="str">
        <f t="shared" si="1187"/>
        <v>Out of test</v>
      </c>
      <c r="F15220" t="str">
        <f t="shared" si="1185"/>
        <v>Low</v>
      </c>
      <c r="G15220" t="str">
        <f t="shared" si="1186"/>
        <v>Shanghai_1_Low</v>
      </c>
      <c r="H15220">
        <v>0.62050978705523763</v>
      </c>
      <c r="I15220">
        <f t="shared" si="1189"/>
        <v>951</v>
      </c>
      <c r="J15220" t="str">
        <f t="shared" si="1188"/>
        <v>Out of Test</v>
      </c>
      <c r="K15220" t="str">
        <f>IF(J15220="Test", COUNTIF($J$10:J15220, "Test"),"")</f>
        <v/>
      </c>
      <c r="L15220" t="str">
        <f>IF(J15220="Control", COUNTIF($J$10:J15220, "Control"),"")</f>
        <v/>
      </c>
    </row>
    <row r="15221" spans="1:12">
      <c r="A15221" s="42">
        <v>1513325943</v>
      </c>
      <c r="B15221" s="42">
        <v>1</v>
      </c>
      <c r="C15221" s="42">
        <v>866</v>
      </c>
      <c r="D15221" s="40" t="s">
        <v>360</v>
      </c>
      <c r="E15221" s="40" t="str">
        <f t="shared" si="1187"/>
        <v>Out of test</v>
      </c>
      <c r="F15221" t="str">
        <f t="shared" si="1185"/>
        <v>Low</v>
      </c>
      <c r="G15221" t="str">
        <f t="shared" si="1186"/>
        <v>Shanghai_1_Low</v>
      </c>
      <c r="H15221">
        <v>0.62137625189242551</v>
      </c>
      <c r="I15221">
        <f t="shared" si="1189"/>
        <v>952</v>
      </c>
      <c r="J15221" t="str">
        <f t="shared" si="1188"/>
        <v>Out of Test</v>
      </c>
      <c r="K15221" t="str">
        <f>IF(J15221="Test", COUNTIF($J$10:J15221, "Test"),"")</f>
        <v/>
      </c>
      <c r="L15221" t="str">
        <f>IF(J15221="Control", COUNTIF($J$10:J15221, "Control"),"")</f>
        <v/>
      </c>
    </row>
    <row r="15222" spans="1:12">
      <c r="A15222" s="42">
        <v>1511348525</v>
      </c>
      <c r="B15222" s="42">
        <v>1</v>
      </c>
      <c r="C15222" s="42">
        <v>568</v>
      </c>
      <c r="D15222" s="40" t="s">
        <v>360</v>
      </c>
      <c r="E15222" s="40" t="str">
        <f t="shared" si="1187"/>
        <v>Out of test</v>
      </c>
      <c r="F15222" t="str">
        <f t="shared" si="1185"/>
        <v>Low</v>
      </c>
      <c r="G15222" t="str">
        <f t="shared" si="1186"/>
        <v>Shanghai_1_Low</v>
      </c>
      <c r="H15222">
        <v>0.62204451438037467</v>
      </c>
      <c r="I15222">
        <f t="shared" si="1189"/>
        <v>953</v>
      </c>
      <c r="J15222" t="str">
        <f t="shared" si="1188"/>
        <v>Out of Test</v>
      </c>
      <c r="K15222" t="str">
        <f>IF(J15222="Test", COUNTIF($J$10:J15222, "Test"),"")</f>
        <v/>
      </c>
      <c r="L15222" t="str">
        <f>IF(J15222="Control", COUNTIF($J$10:J15222, "Control"),"")</f>
        <v/>
      </c>
    </row>
    <row r="15223" spans="1:12">
      <c r="A15223" s="42">
        <v>1515971664</v>
      </c>
      <c r="B15223" s="42">
        <v>1</v>
      </c>
      <c r="C15223" s="42">
        <v>857</v>
      </c>
      <c r="D15223" s="40" t="s">
        <v>360</v>
      </c>
      <c r="E15223" s="40" t="str">
        <f t="shared" si="1187"/>
        <v>Out of test</v>
      </c>
      <c r="F15223" t="str">
        <f t="shared" si="1185"/>
        <v>Low</v>
      </c>
      <c r="G15223" t="str">
        <f t="shared" si="1186"/>
        <v>Shanghai_1_Low</v>
      </c>
      <c r="H15223">
        <v>0.62252305446869705</v>
      </c>
      <c r="I15223">
        <f t="shared" si="1189"/>
        <v>954</v>
      </c>
      <c r="J15223" t="str">
        <f t="shared" si="1188"/>
        <v>Out of Test</v>
      </c>
      <c r="K15223" t="str">
        <f>IF(J15223="Test", COUNTIF($J$10:J15223, "Test"),"")</f>
        <v/>
      </c>
      <c r="L15223" t="str">
        <f>IF(J15223="Control", COUNTIF($J$10:J15223, "Control"),"")</f>
        <v/>
      </c>
    </row>
    <row r="15224" spans="1:12">
      <c r="A15224" s="42">
        <v>1515269878</v>
      </c>
      <c r="B15224" s="42">
        <v>1</v>
      </c>
      <c r="C15224" s="42">
        <v>773</v>
      </c>
      <c r="D15224" s="40" t="s">
        <v>360</v>
      </c>
      <c r="E15224" s="40" t="str">
        <f t="shared" si="1187"/>
        <v>Out of test</v>
      </c>
      <c r="F15224" t="str">
        <f t="shared" si="1185"/>
        <v>Low</v>
      </c>
      <c r="G15224" t="str">
        <f t="shared" si="1186"/>
        <v>Shanghai_1_Low</v>
      </c>
      <c r="H15224">
        <v>0.62294497110144753</v>
      </c>
      <c r="I15224">
        <f t="shared" si="1189"/>
        <v>955</v>
      </c>
      <c r="J15224" t="str">
        <f t="shared" si="1188"/>
        <v>Out of Test</v>
      </c>
      <c r="K15224" t="str">
        <f>IF(J15224="Test", COUNTIF($J$10:J15224, "Test"),"")</f>
        <v/>
      </c>
      <c r="L15224" t="str">
        <f>IF(J15224="Control", COUNTIF($J$10:J15224, "Control"),"")</f>
        <v/>
      </c>
    </row>
    <row r="15225" spans="1:12">
      <c r="A15225" s="42">
        <v>1518962434</v>
      </c>
      <c r="B15225" s="42">
        <v>1</v>
      </c>
      <c r="C15225" s="42">
        <v>203</v>
      </c>
      <c r="D15225" s="40" t="s">
        <v>360</v>
      </c>
      <c r="E15225" s="40" t="str">
        <f t="shared" si="1187"/>
        <v>Out of test</v>
      </c>
      <c r="F15225" t="str">
        <f t="shared" si="1185"/>
        <v>Low</v>
      </c>
      <c r="G15225" t="str">
        <f t="shared" si="1186"/>
        <v>Shanghai_1_Low</v>
      </c>
      <c r="H15225">
        <v>0.62343700398805846</v>
      </c>
      <c r="I15225">
        <f t="shared" si="1189"/>
        <v>956</v>
      </c>
      <c r="J15225" t="str">
        <f t="shared" si="1188"/>
        <v>Out of Test</v>
      </c>
      <c r="K15225" t="str">
        <f>IF(J15225="Test", COUNTIF($J$10:J15225, "Test"),"")</f>
        <v/>
      </c>
      <c r="L15225" t="str">
        <f>IF(J15225="Control", COUNTIF($J$10:J15225, "Control"),"")</f>
        <v/>
      </c>
    </row>
    <row r="15226" spans="1:12">
      <c r="A15226" s="42">
        <v>1516517094</v>
      </c>
      <c r="B15226" s="42">
        <v>1</v>
      </c>
      <c r="C15226" s="42">
        <v>164</v>
      </c>
      <c r="D15226" s="40" t="s">
        <v>360</v>
      </c>
      <c r="E15226" s="40" t="str">
        <f t="shared" si="1187"/>
        <v>Out of test</v>
      </c>
      <c r="F15226" t="str">
        <f t="shared" si="1185"/>
        <v>Low</v>
      </c>
      <c r="G15226" t="str">
        <f t="shared" si="1186"/>
        <v>Shanghai_1_Low</v>
      </c>
      <c r="H15226">
        <v>0.62407942806572958</v>
      </c>
      <c r="I15226">
        <f t="shared" si="1189"/>
        <v>957</v>
      </c>
      <c r="J15226" t="str">
        <f t="shared" si="1188"/>
        <v>Out of Test</v>
      </c>
      <c r="K15226" t="str">
        <f>IF(J15226="Test", COUNTIF($J$10:J15226, "Test"),"")</f>
        <v/>
      </c>
      <c r="L15226" t="str">
        <f>IF(J15226="Control", COUNTIF($J$10:J15226, "Control"),"")</f>
        <v/>
      </c>
    </row>
    <row r="15227" spans="1:12">
      <c r="A15227" s="42">
        <v>1514907784</v>
      </c>
      <c r="B15227" s="42">
        <v>1</v>
      </c>
      <c r="C15227" s="42">
        <v>1009</v>
      </c>
      <c r="D15227" s="40" t="s">
        <v>360</v>
      </c>
      <c r="E15227" s="40" t="str">
        <f t="shared" si="1187"/>
        <v>Out of test</v>
      </c>
      <c r="F15227" t="str">
        <f t="shared" si="1185"/>
        <v>Low</v>
      </c>
      <c r="G15227" t="str">
        <f t="shared" si="1186"/>
        <v>Shanghai_1_Low</v>
      </c>
      <c r="H15227">
        <v>0.62447747520321695</v>
      </c>
      <c r="I15227">
        <f t="shared" si="1189"/>
        <v>958</v>
      </c>
      <c r="J15227" t="str">
        <f t="shared" si="1188"/>
        <v>Out of Test</v>
      </c>
      <c r="K15227" t="str">
        <f>IF(J15227="Test", COUNTIF($J$10:J15227, "Test"),"")</f>
        <v/>
      </c>
      <c r="L15227" t="str">
        <f>IF(J15227="Control", COUNTIF($J$10:J15227, "Control"),"")</f>
        <v/>
      </c>
    </row>
    <row r="15228" spans="1:12">
      <c r="A15228" s="42">
        <v>1517737897</v>
      </c>
      <c r="B15228" s="42">
        <v>1</v>
      </c>
      <c r="C15228" s="42">
        <v>465</v>
      </c>
      <c r="D15228" s="40" t="s">
        <v>360</v>
      </c>
      <c r="E15228" s="40" t="str">
        <f t="shared" si="1187"/>
        <v>Out of test</v>
      </c>
      <c r="F15228" t="str">
        <f t="shared" si="1185"/>
        <v>Low</v>
      </c>
      <c r="G15228" t="str">
        <f t="shared" si="1186"/>
        <v>Shanghai_1_Low</v>
      </c>
      <c r="H15228">
        <v>0.62563571163285414</v>
      </c>
      <c r="I15228">
        <f t="shared" si="1189"/>
        <v>959</v>
      </c>
      <c r="J15228" t="str">
        <f t="shared" si="1188"/>
        <v>Out of Test</v>
      </c>
      <c r="K15228" t="str">
        <f>IF(J15228="Test", COUNTIF($J$10:J15228, "Test"),"")</f>
        <v/>
      </c>
      <c r="L15228" t="str">
        <f>IF(J15228="Control", COUNTIF($J$10:J15228, "Control"),"")</f>
        <v/>
      </c>
    </row>
    <row r="15229" spans="1:12">
      <c r="A15229" s="42">
        <v>1512491716</v>
      </c>
      <c r="B15229" s="42">
        <v>1</v>
      </c>
      <c r="C15229" s="42">
        <v>1041</v>
      </c>
      <c r="D15229" s="40" t="s">
        <v>360</v>
      </c>
      <c r="E15229" s="40" t="str">
        <f t="shared" si="1187"/>
        <v>Out of test</v>
      </c>
      <c r="F15229" t="str">
        <f t="shared" si="1185"/>
        <v>Low</v>
      </c>
      <c r="G15229" t="str">
        <f t="shared" si="1186"/>
        <v>Shanghai_1_Low</v>
      </c>
      <c r="H15229">
        <v>0.62583483576656651</v>
      </c>
      <c r="I15229">
        <f t="shared" si="1189"/>
        <v>960</v>
      </c>
      <c r="J15229" t="str">
        <f t="shared" si="1188"/>
        <v>Out of Test</v>
      </c>
      <c r="K15229" t="str">
        <f>IF(J15229="Test", COUNTIF($J$10:J15229, "Test"),"")</f>
        <v/>
      </c>
      <c r="L15229" t="str">
        <f>IF(J15229="Control", COUNTIF($J$10:J15229, "Control"),"")</f>
        <v/>
      </c>
    </row>
    <row r="15230" spans="1:12">
      <c r="A15230" s="42">
        <v>1514021238</v>
      </c>
      <c r="B15230" s="42">
        <v>1</v>
      </c>
      <c r="C15230" s="42">
        <v>1066</v>
      </c>
      <c r="D15230" s="40" t="s">
        <v>360</v>
      </c>
      <c r="E15230" s="40" t="str">
        <f t="shared" si="1187"/>
        <v>Out of test</v>
      </c>
      <c r="F15230" t="str">
        <f t="shared" si="1185"/>
        <v>Low</v>
      </c>
      <c r="G15230" t="str">
        <f t="shared" si="1186"/>
        <v>Shanghai_1_Low</v>
      </c>
      <c r="H15230">
        <v>0.62588519872884418</v>
      </c>
      <c r="I15230">
        <f t="shared" si="1189"/>
        <v>961</v>
      </c>
      <c r="J15230" t="str">
        <f t="shared" si="1188"/>
        <v>Out of Test</v>
      </c>
      <c r="K15230" t="str">
        <f>IF(J15230="Test", COUNTIF($J$10:J15230, "Test"),"")</f>
        <v/>
      </c>
      <c r="L15230" t="str">
        <f>IF(J15230="Control", COUNTIF($J$10:J15230, "Control"),"")</f>
        <v/>
      </c>
    </row>
    <row r="15231" spans="1:12">
      <c r="A15231" s="42">
        <v>1514594567</v>
      </c>
      <c r="B15231" s="42">
        <v>1</v>
      </c>
      <c r="C15231" s="42">
        <v>846</v>
      </c>
      <c r="D15231" s="40" t="s">
        <v>360</v>
      </c>
      <c r="E15231" s="40" t="str">
        <f t="shared" si="1187"/>
        <v>Out of test</v>
      </c>
      <c r="F15231" t="str">
        <f t="shared" si="1185"/>
        <v>Low</v>
      </c>
      <c r="G15231" t="str">
        <f t="shared" si="1186"/>
        <v>Shanghai_1_Low</v>
      </c>
      <c r="H15231">
        <v>0.62650190930074801</v>
      </c>
      <c r="I15231">
        <f t="shared" si="1189"/>
        <v>962</v>
      </c>
      <c r="J15231" t="str">
        <f t="shared" si="1188"/>
        <v>Out of Test</v>
      </c>
      <c r="K15231" t="str">
        <f>IF(J15231="Test", COUNTIF($J$10:J15231, "Test"),"")</f>
        <v/>
      </c>
      <c r="L15231" t="str">
        <f>IF(J15231="Control", COUNTIF($J$10:J15231, "Control"),"")</f>
        <v/>
      </c>
    </row>
    <row r="15232" spans="1:12">
      <c r="A15232" s="42">
        <v>1518108413</v>
      </c>
      <c r="B15232" s="42">
        <v>1</v>
      </c>
      <c r="C15232" s="42">
        <v>224</v>
      </c>
      <c r="D15232" s="40" t="s">
        <v>360</v>
      </c>
      <c r="E15232" s="40" t="str">
        <f t="shared" si="1187"/>
        <v>Out of test</v>
      </c>
      <c r="F15232" t="str">
        <f t="shared" si="1185"/>
        <v>Low</v>
      </c>
      <c r="G15232" t="str">
        <f t="shared" si="1186"/>
        <v>Shanghai_1_Low</v>
      </c>
      <c r="H15232">
        <v>0.62804733774129506</v>
      </c>
      <c r="I15232">
        <f t="shared" si="1189"/>
        <v>963</v>
      </c>
      <c r="J15232" t="str">
        <f t="shared" si="1188"/>
        <v>Out of Test</v>
      </c>
      <c r="K15232" t="str">
        <f>IF(J15232="Test", COUNTIF($J$10:J15232, "Test"),"")</f>
        <v/>
      </c>
      <c r="L15232" t="str">
        <f>IF(J15232="Control", COUNTIF($J$10:J15232, "Control"),"")</f>
        <v/>
      </c>
    </row>
    <row r="15233" spans="1:12">
      <c r="A15233" s="42">
        <v>1517691599</v>
      </c>
      <c r="B15233" s="42">
        <v>1</v>
      </c>
      <c r="C15233" s="42">
        <v>873</v>
      </c>
      <c r="D15233" s="40" t="s">
        <v>360</v>
      </c>
      <c r="E15233" s="40" t="str">
        <f t="shared" si="1187"/>
        <v>Out of test</v>
      </c>
      <c r="F15233" t="str">
        <f t="shared" si="1185"/>
        <v>Low</v>
      </c>
      <c r="G15233" t="str">
        <f t="shared" si="1186"/>
        <v>Shanghai_1_Low</v>
      </c>
      <c r="H15233">
        <v>0.62870203469894748</v>
      </c>
      <c r="I15233">
        <f t="shared" si="1189"/>
        <v>964</v>
      </c>
      <c r="J15233" t="str">
        <f t="shared" si="1188"/>
        <v>Out of Test</v>
      </c>
      <c r="K15233" t="str">
        <f>IF(J15233="Test", COUNTIF($J$10:J15233, "Test"),"")</f>
        <v/>
      </c>
      <c r="L15233" t="str">
        <f>IF(J15233="Control", COUNTIF($J$10:J15233, "Control"),"")</f>
        <v/>
      </c>
    </row>
    <row r="15234" spans="1:12">
      <c r="A15234" s="42">
        <v>1514217088</v>
      </c>
      <c r="B15234" s="42">
        <v>1</v>
      </c>
      <c r="C15234" s="42">
        <v>664</v>
      </c>
      <c r="D15234" s="40" t="s">
        <v>360</v>
      </c>
      <c r="E15234" s="40" t="str">
        <f t="shared" si="1187"/>
        <v>Out of test</v>
      </c>
      <c r="F15234" t="str">
        <f t="shared" si="1185"/>
        <v>Low</v>
      </c>
      <c r="G15234" t="str">
        <f t="shared" si="1186"/>
        <v>Shanghai_1_Low</v>
      </c>
      <c r="H15234">
        <v>0.63067592503815317</v>
      </c>
      <c r="I15234">
        <f t="shared" si="1189"/>
        <v>965</v>
      </c>
      <c r="J15234" t="str">
        <f t="shared" si="1188"/>
        <v>Out of Test</v>
      </c>
      <c r="K15234" t="str">
        <f>IF(J15234="Test", COUNTIF($J$10:J15234, "Test"),"")</f>
        <v/>
      </c>
      <c r="L15234" t="str">
        <f>IF(J15234="Control", COUNTIF($J$10:J15234, "Control"),"")</f>
        <v/>
      </c>
    </row>
    <row r="15235" spans="1:12">
      <c r="A15235" s="42">
        <v>1513085503</v>
      </c>
      <c r="B15235" s="42">
        <v>1</v>
      </c>
      <c r="C15235" s="42">
        <v>444</v>
      </c>
      <c r="D15235" s="40" t="s">
        <v>360</v>
      </c>
      <c r="E15235" s="40" t="str">
        <f t="shared" si="1187"/>
        <v>Out of test</v>
      </c>
      <c r="F15235" t="str">
        <f t="shared" si="1185"/>
        <v>Low</v>
      </c>
      <c r="G15235" t="str">
        <f t="shared" si="1186"/>
        <v>Shanghai_1_Low</v>
      </c>
      <c r="H15235">
        <v>0.63093347598968963</v>
      </c>
      <c r="I15235">
        <f t="shared" si="1189"/>
        <v>966</v>
      </c>
      <c r="J15235" t="str">
        <f t="shared" si="1188"/>
        <v>Out of Test</v>
      </c>
      <c r="K15235" t="str">
        <f>IF(J15235="Test", COUNTIF($J$10:J15235, "Test"),"")</f>
        <v/>
      </c>
      <c r="L15235" t="str">
        <f>IF(J15235="Control", COUNTIF($J$10:J15235, "Control"),"")</f>
        <v/>
      </c>
    </row>
    <row r="15236" spans="1:12">
      <c r="A15236" s="42">
        <v>1519893365</v>
      </c>
      <c r="B15236" s="42">
        <v>1</v>
      </c>
      <c r="C15236" s="42">
        <v>364</v>
      </c>
      <c r="D15236" s="40" t="s">
        <v>360</v>
      </c>
      <c r="E15236" s="40" t="str">
        <f t="shared" si="1187"/>
        <v>Out of test</v>
      </c>
      <c r="F15236" t="str">
        <f t="shared" si="1185"/>
        <v>Low</v>
      </c>
      <c r="G15236" t="str">
        <f t="shared" si="1186"/>
        <v>Shanghai_1_Low</v>
      </c>
      <c r="H15236">
        <v>0.63289277852572146</v>
      </c>
      <c r="I15236">
        <f t="shared" si="1189"/>
        <v>967</v>
      </c>
      <c r="J15236" t="str">
        <f t="shared" si="1188"/>
        <v>Out of Test</v>
      </c>
      <c r="K15236" t="str">
        <f>IF(J15236="Test", COUNTIF($J$10:J15236, "Test"),"")</f>
        <v/>
      </c>
      <c r="L15236" t="str">
        <f>IF(J15236="Control", COUNTIF($J$10:J15236, "Control"),"")</f>
        <v/>
      </c>
    </row>
    <row r="15237" spans="1:12">
      <c r="A15237" s="42">
        <v>1513221078</v>
      </c>
      <c r="B15237" s="42">
        <v>1</v>
      </c>
      <c r="C15237" s="42">
        <v>690</v>
      </c>
      <c r="D15237" s="40" t="s">
        <v>360</v>
      </c>
      <c r="E15237" s="40" t="str">
        <f t="shared" si="1187"/>
        <v>Out of test</v>
      </c>
      <c r="F15237" t="str">
        <f t="shared" si="1185"/>
        <v>Low</v>
      </c>
      <c r="G15237" t="str">
        <f t="shared" si="1186"/>
        <v>Shanghai_1_Low</v>
      </c>
      <c r="H15237">
        <v>0.63361558855061018</v>
      </c>
      <c r="I15237">
        <f t="shared" si="1189"/>
        <v>968</v>
      </c>
      <c r="J15237" t="str">
        <f t="shared" si="1188"/>
        <v>Out of Test</v>
      </c>
      <c r="K15237" t="str">
        <f>IF(J15237="Test", COUNTIF($J$10:J15237, "Test"),"")</f>
        <v/>
      </c>
      <c r="L15237" t="str">
        <f>IF(J15237="Control", COUNTIF($J$10:J15237, "Control"),"")</f>
        <v/>
      </c>
    </row>
    <row r="15238" spans="1:12">
      <c r="A15238" s="42">
        <v>1513897864</v>
      </c>
      <c r="B15238" s="42">
        <v>1</v>
      </c>
      <c r="C15238" s="42">
        <v>253</v>
      </c>
      <c r="D15238" s="40" t="s">
        <v>360</v>
      </c>
      <c r="E15238" s="40" t="str">
        <f t="shared" si="1187"/>
        <v>Out of test</v>
      </c>
      <c r="F15238" t="str">
        <f t="shared" si="1185"/>
        <v>Low</v>
      </c>
      <c r="G15238" t="str">
        <f t="shared" si="1186"/>
        <v>Shanghai_1_Low</v>
      </c>
      <c r="H15238">
        <v>0.63405928900721475</v>
      </c>
      <c r="I15238">
        <f t="shared" si="1189"/>
        <v>969</v>
      </c>
      <c r="J15238" t="str">
        <f t="shared" si="1188"/>
        <v>Out of Test</v>
      </c>
      <c r="K15238" t="str">
        <f>IF(J15238="Test", COUNTIF($J$10:J15238, "Test"),"")</f>
        <v/>
      </c>
      <c r="L15238" t="str">
        <f>IF(J15238="Control", COUNTIF($J$10:J15238, "Control"),"")</f>
        <v/>
      </c>
    </row>
    <row r="15239" spans="1:12">
      <c r="A15239" s="42">
        <v>1516220429</v>
      </c>
      <c r="B15239" s="42">
        <v>1</v>
      </c>
      <c r="C15239" s="42">
        <v>486</v>
      </c>
      <c r="D15239" s="40" t="s">
        <v>360</v>
      </c>
      <c r="E15239" s="40" t="str">
        <f t="shared" si="1187"/>
        <v>Out of test</v>
      </c>
      <c r="F15239" t="str">
        <f t="shared" si="1185"/>
        <v>Low</v>
      </c>
      <c r="G15239" t="str">
        <f t="shared" si="1186"/>
        <v>Shanghai_1_Low</v>
      </c>
      <c r="H15239">
        <v>0.6347618470850126</v>
      </c>
      <c r="I15239">
        <f t="shared" si="1189"/>
        <v>970</v>
      </c>
      <c r="J15239" t="str">
        <f t="shared" si="1188"/>
        <v>Out of Test</v>
      </c>
      <c r="K15239" t="str">
        <f>IF(J15239="Test", COUNTIF($J$10:J15239, "Test"),"")</f>
        <v/>
      </c>
      <c r="L15239" t="str">
        <f>IF(J15239="Control", COUNTIF($J$10:J15239, "Control"),"")</f>
        <v/>
      </c>
    </row>
    <row r="15240" spans="1:12">
      <c r="A15240" s="42">
        <v>1512591004</v>
      </c>
      <c r="B15240" s="42">
        <v>1</v>
      </c>
      <c r="C15240" s="42">
        <v>858</v>
      </c>
      <c r="D15240" s="40" t="s">
        <v>360</v>
      </c>
      <c r="E15240" s="40" t="str">
        <f t="shared" si="1187"/>
        <v>Out of test</v>
      </c>
      <c r="F15240" t="str">
        <f t="shared" si="1185"/>
        <v>Low</v>
      </c>
      <c r="G15240" t="str">
        <f t="shared" si="1186"/>
        <v>Shanghai_1_Low</v>
      </c>
      <c r="H15240">
        <v>0.63599355444629191</v>
      </c>
      <c r="I15240">
        <f t="shared" si="1189"/>
        <v>971</v>
      </c>
      <c r="J15240" t="str">
        <f t="shared" si="1188"/>
        <v>Out of Test</v>
      </c>
      <c r="K15240" t="str">
        <f>IF(J15240="Test", COUNTIF($J$10:J15240, "Test"),"")</f>
        <v/>
      </c>
      <c r="L15240" t="str">
        <f>IF(J15240="Control", COUNTIF($J$10:J15240, "Control"),"")</f>
        <v/>
      </c>
    </row>
    <row r="15241" spans="1:12">
      <c r="A15241" s="42">
        <v>1514241424</v>
      </c>
      <c r="B15241" s="42">
        <v>1</v>
      </c>
      <c r="C15241" s="42">
        <v>416</v>
      </c>
      <c r="D15241" s="40" t="s">
        <v>360</v>
      </c>
      <c r="E15241" s="40" t="str">
        <f t="shared" si="1187"/>
        <v>Out of test</v>
      </c>
      <c r="F15241" t="str">
        <f t="shared" si="1185"/>
        <v>Low</v>
      </c>
      <c r="G15241" t="str">
        <f t="shared" si="1186"/>
        <v>Shanghai_1_Low</v>
      </c>
      <c r="H15241">
        <v>0.6364822731619082</v>
      </c>
      <c r="I15241">
        <f t="shared" si="1189"/>
        <v>972</v>
      </c>
      <c r="J15241" t="str">
        <f t="shared" si="1188"/>
        <v>Out of Test</v>
      </c>
      <c r="K15241" t="str">
        <f>IF(J15241="Test", COUNTIF($J$10:J15241, "Test"),"")</f>
        <v/>
      </c>
      <c r="L15241" t="str">
        <f>IF(J15241="Control", COUNTIF($J$10:J15241, "Control"),"")</f>
        <v/>
      </c>
    </row>
    <row r="15242" spans="1:12">
      <c r="A15242" s="42">
        <v>1518482844</v>
      </c>
      <c r="B15242" s="42">
        <v>1</v>
      </c>
      <c r="C15242" s="42">
        <v>54</v>
      </c>
      <c r="D15242" s="40" t="s">
        <v>360</v>
      </c>
      <c r="E15242" s="40" t="str">
        <f t="shared" si="1187"/>
        <v>Out of test</v>
      </c>
      <c r="F15242" t="str">
        <f t="shared" ref="F15242:F15305" si="1190">_xlfn.IFS(C15242&lt;1069, "Low", C15242&lt;2277, "Mid", C15242&gt;=2277, "High")</f>
        <v>Low</v>
      </c>
      <c r="G15242" t="str">
        <f t="shared" ref="G15242:G15305" si="1191">D15242&amp;"_"&amp;B15242&amp;"_"&amp;F15242</f>
        <v>Shanghai_1_Low</v>
      </c>
      <c r="H15242">
        <v>0.63729127743770564</v>
      </c>
      <c r="I15242">
        <f t="shared" si="1189"/>
        <v>973</v>
      </c>
      <c r="J15242" t="str">
        <f t="shared" si="1188"/>
        <v>Out of Test</v>
      </c>
      <c r="K15242" t="str">
        <f>IF(J15242="Test", COUNTIF($J$10:J15242, "Test"),"")</f>
        <v/>
      </c>
      <c r="L15242" t="str">
        <f>IF(J15242="Control", COUNTIF($J$10:J15242, "Control"),"")</f>
        <v/>
      </c>
    </row>
    <row r="15243" spans="1:12">
      <c r="A15243" s="42">
        <v>1516524095</v>
      </c>
      <c r="B15243" s="42">
        <v>1</v>
      </c>
      <c r="C15243" s="42">
        <v>342</v>
      </c>
      <c r="D15243" s="40" t="s">
        <v>360</v>
      </c>
      <c r="E15243" s="40" t="str">
        <f t="shared" ref="E15243:E15306" si="1192">IF(AND(J15243="Test",K15243&lt;=3000),"Test",IF(AND(J15243="Control",L15243&lt;=3000),"Control","Out of test"))</f>
        <v>Out of test</v>
      </c>
      <c r="F15243" t="str">
        <f t="shared" si="1190"/>
        <v>Low</v>
      </c>
      <c r="G15243" t="str">
        <f t="shared" si="1191"/>
        <v>Shanghai_1_Low</v>
      </c>
      <c r="H15243">
        <v>0.63738485590710392</v>
      </c>
      <c r="I15243">
        <f t="shared" si="1189"/>
        <v>974</v>
      </c>
      <c r="J15243" t="str">
        <f t="shared" ref="J15243:J15306" si="1193">IF(I15243&lt;=250, IF(MOD(I15243,2)=1, "Test", "Control"),"Out of Test")</f>
        <v>Out of Test</v>
      </c>
      <c r="K15243" t="str">
        <f>IF(J15243="Test", COUNTIF($J$10:J15243, "Test"),"")</f>
        <v/>
      </c>
      <c r="L15243" t="str">
        <f>IF(J15243="Control", COUNTIF($J$10:J15243, "Control"),"")</f>
        <v/>
      </c>
    </row>
    <row r="15244" spans="1:12">
      <c r="A15244" s="42">
        <v>1516145894</v>
      </c>
      <c r="B15244" s="42">
        <v>1</v>
      </c>
      <c r="C15244" s="42">
        <v>928</v>
      </c>
      <c r="D15244" s="40" t="s">
        <v>360</v>
      </c>
      <c r="E15244" s="40" t="str">
        <f t="shared" si="1192"/>
        <v>Out of test</v>
      </c>
      <c r="F15244" t="str">
        <f t="shared" si="1190"/>
        <v>Low</v>
      </c>
      <c r="G15244" t="str">
        <f t="shared" si="1191"/>
        <v>Shanghai_1_Low</v>
      </c>
      <c r="H15244">
        <v>0.63777287507298541</v>
      </c>
      <c r="I15244">
        <f t="shared" ref="I15244:I15307" si="1194">IF(G15244=G15243, I15243+1, 1)</f>
        <v>975</v>
      </c>
      <c r="J15244" t="str">
        <f t="shared" si="1193"/>
        <v>Out of Test</v>
      </c>
      <c r="K15244" t="str">
        <f>IF(J15244="Test", COUNTIF($J$10:J15244, "Test"),"")</f>
        <v/>
      </c>
      <c r="L15244" t="str">
        <f>IF(J15244="Control", COUNTIF($J$10:J15244, "Control"),"")</f>
        <v/>
      </c>
    </row>
    <row r="15245" spans="1:12">
      <c r="A15245" s="42">
        <v>1513311305</v>
      </c>
      <c r="B15245" s="42">
        <v>1</v>
      </c>
      <c r="C15245" s="42">
        <v>66</v>
      </c>
      <c r="D15245" s="40" t="s">
        <v>360</v>
      </c>
      <c r="E15245" s="40" t="str">
        <f t="shared" si="1192"/>
        <v>Out of test</v>
      </c>
      <c r="F15245" t="str">
        <f t="shared" si="1190"/>
        <v>Low</v>
      </c>
      <c r="G15245" t="str">
        <f t="shared" si="1191"/>
        <v>Shanghai_1_Low</v>
      </c>
      <c r="H15245">
        <v>0.63856171450499355</v>
      </c>
      <c r="I15245">
        <f t="shared" si="1194"/>
        <v>976</v>
      </c>
      <c r="J15245" t="str">
        <f t="shared" si="1193"/>
        <v>Out of Test</v>
      </c>
      <c r="K15245" t="str">
        <f>IF(J15245="Test", COUNTIF($J$10:J15245, "Test"),"")</f>
        <v/>
      </c>
      <c r="L15245" t="str">
        <f>IF(J15245="Control", COUNTIF($J$10:J15245, "Control"),"")</f>
        <v/>
      </c>
    </row>
    <row r="15246" spans="1:12">
      <c r="A15246" s="42">
        <v>1513081947</v>
      </c>
      <c r="B15246" s="42">
        <v>1</v>
      </c>
      <c r="C15246" s="42">
        <v>10</v>
      </c>
      <c r="D15246" s="40" t="s">
        <v>360</v>
      </c>
      <c r="E15246" s="40" t="str">
        <f t="shared" si="1192"/>
        <v>Out of test</v>
      </c>
      <c r="F15246" t="str">
        <f t="shared" si="1190"/>
        <v>Low</v>
      </c>
      <c r="G15246" t="str">
        <f t="shared" si="1191"/>
        <v>Shanghai_1_Low</v>
      </c>
      <c r="H15246">
        <v>0.63937191096734236</v>
      </c>
      <c r="I15246">
        <f t="shared" si="1194"/>
        <v>977</v>
      </c>
      <c r="J15246" t="str">
        <f t="shared" si="1193"/>
        <v>Out of Test</v>
      </c>
      <c r="K15246" t="str">
        <f>IF(J15246="Test", COUNTIF($J$10:J15246, "Test"),"")</f>
        <v/>
      </c>
      <c r="L15246" t="str">
        <f>IF(J15246="Control", COUNTIF($J$10:J15246, "Control"),"")</f>
        <v/>
      </c>
    </row>
    <row r="15247" spans="1:12">
      <c r="A15247" s="42">
        <v>1513466319</v>
      </c>
      <c r="B15247" s="42">
        <v>1</v>
      </c>
      <c r="C15247" s="42">
        <v>458</v>
      </c>
      <c r="D15247" s="40" t="s">
        <v>360</v>
      </c>
      <c r="E15247" s="40" t="str">
        <f t="shared" si="1192"/>
        <v>Out of test</v>
      </c>
      <c r="F15247" t="str">
        <f t="shared" si="1190"/>
        <v>Low</v>
      </c>
      <c r="G15247" t="str">
        <f t="shared" si="1191"/>
        <v>Shanghai_1_Low</v>
      </c>
      <c r="H15247">
        <v>0.63953850069854046</v>
      </c>
      <c r="I15247">
        <f t="shared" si="1194"/>
        <v>978</v>
      </c>
      <c r="J15247" t="str">
        <f t="shared" si="1193"/>
        <v>Out of Test</v>
      </c>
      <c r="K15247" t="str">
        <f>IF(J15247="Test", COUNTIF($J$10:J15247, "Test"),"")</f>
        <v/>
      </c>
      <c r="L15247" t="str">
        <f>IF(J15247="Control", COUNTIF($J$10:J15247, "Control"),"")</f>
        <v/>
      </c>
    </row>
    <row r="15248" spans="1:12">
      <c r="A15248" s="42">
        <v>1514770877</v>
      </c>
      <c r="B15248" s="42">
        <v>1</v>
      </c>
      <c r="C15248" s="42">
        <v>897</v>
      </c>
      <c r="D15248" s="40" t="s">
        <v>360</v>
      </c>
      <c r="E15248" s="40" t="str">
        <f t="shared" si="1192"/>
        <v>Out of test</v>
      </c>
      <c r="F15248" t="str">
        <f t="shared" si="1190"/>
        <v>Low</v>
      </c>
      <c r="G15248" t="str">
        <f t="shared" si="1191"/>
        <v>Shanghai_1_Low</v>
      </c>
      <c r="H15248">
        <v>0.6397234164375174</v>
      </c>
      <c r="I15248">
        <f t="shared" si="1194"/>
        <v>979</v>
      </c>
      <c r="J15248" t="str">
        <f t="shared" si="1193"/>
        <v>Out of Test</v>
      </c>
      <c r="K15248" t="str">
        <f>IF(J15248="Test", COUNTIF($J$10:J15248, "Test"),"")</f>
        <v/>
      </c>
      <c r="L15248" t="str">
        <f>IF(J15248="Control", COUNTIF($J$10:J15248, "Control"),"")</f>
        <v/>
      </c>
    </row>
    <row r="15249" spans="1:12">
      <c r="A15249" s="42">
        <v>1513199793</v>
      </c>
      <c r="B15249" s="42">
        <v>1</v>
      </c>
      <c r="C15249" s="42">
        <v>559</v>
      </c>
      <c r="D15249" s="40" t="s">
        <v>360</v>
      </c>
      <c r="E15249" s="40" t="str">
        <f t="shared" si="1192"/>
        <v>Out of test</v>
      </c>
      <c r="F15249" t="str">
        <f t="shared" si="1190"/>
        <v>Low</v>
      </c>
      <c r="G15249" t="str">
        <f t="shared" si="1191"/>
        <v>Shanghai_1_Low</v>
      </c>
      <c r="H15249">
        <v>0.64006330715749304</v>
      </c>
      <c r="I15249">
        <f t="shared" si="1194"/>
        <v>980</v>
      </c>
      <c r="J15249" t="str">
        <f t="shared" si="1193"/>
        <v>Out of Test</v>
      </c>
      <c r="K15249" t="str">
        <f>IF(J15249="Test", COUNTIF($J$10:J15249, "Test"),"")</f>
        <v/>
      </c>
      <c r="L15249" t="str">
        <f>IF(J15249="Control", COUNTIF($J$10:J15249, "Control"),"")</f>
        <v/>
      </c>
    </row>
    <row r="15250" spans="1:12">
      <c r="A15250" s="42">
        <v>1512025783</v>
      </c>
      <c r="B15250" s="42">
        <v>1</v>
      </c>
      <c r="C15250" s="42">
        <v>863</v>
      </c>
      <c r="D15250" s="40" t="s">
        <v>360</v>
      </c>
      <c r="E15250" s="40" t="str">
        <f t="shared" si="1192"/>
        <v>Out of test</v>
      </c>
      <c r="F15250" t="str">
        <f t="shared" si="1190"/>
        <v>Low</v>
      </c>
      <c r="G15250" t="str">
        <f t="shared" si="1191"/>
        <v>Shanghai_1_Low</v>
      </c>
      <c r="H15250">
        <v>0.64014836018460286</v>
      </c>
      <c r="I15250">
        <f t="shared" si="1194"/>
        <v>981</v>
      </c>
      <c r="J15250" t="str">
        <f t="shared" si="1193"/>
        <v>Out of Test</v>
      </c>
      <c r="K15250" t="str">
        <f>IF(J15250="Test", COUNTIF($J$10:J15250, "Test"),"")</f>
        <v/>
      </c>
      <c r="L15250" t="str">
        <f>IF(J15250="Control", COUNTIF($J$10:J15250, "Control"),"")</f>
        <v/>
      </c>
    </row>
    <row r="15251" spans="1:12">
      <c r="A15251" s="42">
        <v>1513707999</v>
      </c>
      <c r="B15251" s="42">
        <v>1</v>
      </c>
      <c r="C15251" s="42">
        <v>190</v>
      </c>
      <c r="D15251" s="40" t="s">
        <v>360</v>
      </c>
      <c r="E15251" s="40" t="str">
        <f t="shared" si="1192"/>
        <v>Out of test</v>
      </c>
      <c r="F15251" t="str">
        <f t="shared" si="1190"/>
        <v>Low</v>
      </c>
      <c r="G15251" t="str">
        <f t="shared" si="1191"/>
        <v>Shanghai_1_Low</v>
      </c>
      <c r="H15251">
        <v>0.64126145791457023</v>
      </c>
      <c r="I15251">
        <f t="shared" si="1194"/>
        <v>982</v>
      </c>
      <c r="J15251" t="str">
        <f t="shared" si="1193"/>
        <v>Out of Test</v>
      </c>
      <c r="K15251" t="str">
        <f>IF(J15251="Test", COUNTIF($J$10:J15251, "Test"),"")</f>
        <v/>
      </c>
      <c r="L15251" t="str">
        <f>IF(J15251="Control", COUNTIF($J$10:J15251, "Control"),"")</f>
        <v/>
      </c>
    </row>
    <row r="15252" spans="1:12">
      <c r="A15252" s="42">
        <v>1519715468</v>
      </c>
      <c r="B15252" s="42">
        <v>1</v>
      </c>
      <c r="C15252" s="42">
        <v>954</v>
      </c>
      <c r="D15252" s="40" t="s">
        <v>360</v>
      </c>
      <c r="E15252" s="40" t="str">
        <f t="shared" si="1192"/>
        <v>Out of test</v>
      </c>
      <c r="F15252" t="str">
        <f t="shared" si="1190"/>
        <v>Low</v>
      </c>
      <c r="G15252" t="str">
        <f t="shared" si="1191"/>
        <v>Shanghai_1_Low</v>
      </c>
      <c r="H15252">
        <v>0.64136091955366115</v>
      </c>
      <c r="I15252">
        <f t="shared" si="1194"/>
        <v>983</v>
      </c>
      <c r="J15252" t="str">
        <f t="shared" si="1193"/>
        <v>Out of Test</v>
      </c>
      <c r="K15252" t="str">
        <f>IF(J15252="Test", COUNTIF($J$10:J15252, "Test"),"")</f>
        <v/>
      </c>
      <c r="L15252" t="str">
        <f>IF(J15252="Control", COUNTIF($J$10:J15252, "Control"),"")</f>
        <v/>
      </c>
    </row>
    <row r="15253" spans="1:12">
      <c r="A15253" s="42">
        <v>1516046606</v>
      </c>
      <c r="B15253" s="42">
        <v>1</v>
      </c>
      <c r="C15253" s="42">
        <v>143</v>
      </c>
      <c r="D15253" s="40" t="s">
        <v>360</v>
      </c>
      <c r="E15253" s="40" t="str">
        <f t="shared" si="1192"/>
        <v>Out of test</v>
      </c>
      <c r="F15253" t="str">
        <f t="shared" si="1190"/>
        <v>Low</v>
      </c>
      <c r="G15253" t="str">
        <f t="shared" si="1191"/>
        <v>Shanghai_1_Low</v>
      </c>
      <c r="H15253">
        <v>0.64143064022395146</v>
      </c>
      <c r="I15253">
        <f t="shared" si="1194"/>
        <v>984</v>
      </c>
      <c r="J15253" t="str">
        <f t="shared" si="1193"/>
        <v>Out of Test</v>
      </c>
      <c r="K15253" t="str">
        <f>IF(J15253="Test", COUNTIF($J$10:J15253, "Test"),"")</f>
        <v/>
      </c>
      <c r="L15253" t="str">
        <f>IF(J15253="Control", COUNTIF($J$10:J15253, "Control"),"")</f>
        <v/>
      </c>
    </row>
    <row r="15254" spans="1:12">
      <c r="A15254" s="42">
        <v>1511920783</v>
      </c>
      <c r="B15254" s="42">
        <v>1</v>
      </c>
      <c r="C15254" s="42">
        <v>885</v>
      </c>
      <c r="D15254" s="40" t="s">
        <v>360</v>
      </c>
      <c r="E15254" s="40" t="str">
        <f t="shared" si="1192"/>
        <v>Out of test</v>
      </c>
      <c r="F15254" t="str">
        <f t="shared" si="1190"/>
        <v>Low</v>
      </c>
      <c r="G15254" t="str">
        <f t="shared" si="1191"/>
        <v>Shanghai_1_Low</v>
      </c>
      <c r="H15254">
        <v>0.64156895735059594</v>
      </c>
      <c r="I15254">
        <f t="shared" si="1194"/>
        <v>985</v>
      </c>
      <c r="J15254" t="str">
        <f t="shared" si="1193"/>
        <v>Out of Test</v>
      </c>
      <c r="K15254" t="str">
        <f>IF(J15254="Test", COUNTIF($J$10:J15254, "Test"),"")</f>
        <v/>
      </c>
      <c r="L15254" t="str">
        <f>IF(J15254="Control", COUNTIF($J$10:J15254, "Control"),"")</f>
        <v/>
      </c>
    </row>
    <row r="15255" spans="1:12">
      <c r="A15255" s="42">
        <v>1513676298</v>
      </c>
      <c r="B15255" s="42">
        <v>1</v>
      </c>
      <c r="C15255" s="42">
        <v>74</v>
      </c>
      <c r="D15255" s="40" t="s">
        <v>360</v>
      </c>
      <c r="E15255" s="40" t="str">
        <f t="shared" si="1192"/>
        <v>Out of test</v>
      </c>
      <c r="F15255" t="str">
        <f t="shared" si="1190"/>
        <v>Low</v>
      </c>
      <c r="G15255" t="str">
        <f t="shared" si="1191"/>
        <v>Shanghai_1_Low</v>
      </c>
      <c r="H15255">
        <v>0.64238637874451154</v>
      </c>
      <c r="I15255">
        <f t="shared" si="1194"/>
        <v>986</v>
      </c>
      <c r="J15255" t="str">
        <f t="shared" si="1193"/>
        <v>Out of Test</v>
      </c>
      <c r="K15255" t="str">
        <f>IF(J15255="Test", COUNTIF($J$10:J15255, "Test"),"")</f>
        <v/>
      </c>
      <c r="L15255" t="str">
        <f>IF(J15255="Control", COUNTIF($J$10:J15255, "Control"),"")</f>
        <v/>
      </c>
    </row>
    <row r="15256" spans="1:12">
      <c r="A15256" s="42">
        <v>1514673737</v>
      </c>
      <c r="B15256" s="42">
        <v>1</v>
      </c>
      <c r="C15256" s="42">
        <v>516</v>
      </c>
      <c r="D15256" s="40" t="s">
        <v>360</v>
      </c>
      <c r="E15256" s="40" t="str">
        <f t="shared" si="1192"/>
        <v>Out of test</v>
      </c>
      <c r="F15256" t="str">
        <f t="shared" si="1190"/>
        <v>Low</v>
      </c>
      <c r="G15256" t="str">
        <f t="shared" si="1191"/>
        <v>Shanghai_1_Low</v>
      </c>
      <c r="H15256">
        <v>0.64268585231310171</v>
      </c>
      <c r="I15256">
        <f t="shared" si="1194"/>
        <v>987</v>
      </c>
      <c r="J15256" t="str">
        <f t="shared" si="1193"/>
        <v>Out of Test</v>
      </c>
      <c r="K15256" t="str">
        <f>IF(J15256="Test", COUNTIF($J$10:J15256, "Test"),"")</f>
        <v/>
      </c>
      <c r="L15256" t="str">
        <f>IF(J15256="Control", COUNTIF($J$10:J15256, "Control"),"")</f>
        <v/>
      </c>
    </row>
    <row r="15257" spans="1:12">
      <c r="A15257" s="42">
        <v>1519889583</v>
      </c>
      <c r="B15257" s="42">
        <v>1</v>
      </c>
      <c r="C15257" s="42">
        <v>815</v>
      </c>
      <c r="D15257" s="40" t="s">
        <v>360</v>
      </c>
      <c r="E15257" s="40" t="str">
        <f t="shared" si="1192"/>
        <v>Out of test</v>
      </c>
      <c r="F15257" t="str">
        <f t="shared" si="1190"/>
        <v>Low</v>
      </c>
      <c r="G15257" t="str">
        <f t="shared" si="1191"/>
        <v>Shanghai_1_Low</v>
      </c>
      <c r="H15257">
        <v>0.64363426781729249</v>
      </c>
      <c r="I15257">
        <f t="shared" si="1194"/>
        <v>988</v>
      </c>
      <c r="J15257" t="str">
        <f t="shared" si="1193"/>
        <v>Out of Test</v>
      </c>
      <c r="K15257" t="str">
        <f>IF(J15257="Test", COUNTIF($J$10:J15257, "Test"),"")</f>
        <v/>
      </c>
      <c r="L15257" t="str">
        <f>IF(J15257="Control", COUNTIF($J$10:J15257, "Control"),"")</f>
        <v/>
      </c>
    </row>
    <row r="15258" spans="1:12">
      <c r="A15258" s="42">
        <v>1515805519</v>
      </c>
      <c r="B15258" s="42">
        <v>1</v>
      </c>
      <c r="C15258" s="42">
        <v>95</v>
      </c>
      <c r="D15258" s="40" t="s">
        <v>360</v>
      </c>
      <c r="E15258" s="40" t="str">
        <f t="shared" si="1192"/>
        <v>Out of test</v>
      </c>
      <c r="F15258" t="str">
        <f t="shared" si="1190"/>
        <v>Low</v>
      </c>
      <c r="G15258" t="str">
        <f t="shared" si="1191"/>
        <v>Shanghai_1_Low</v>
      </c>
      <c r="H15258">
        <v>0.64404778754381975</v>
      </c>
      <c r="I15258">
        <f t="shared" si="1194"/>
        <v>989</v>
      </c>
      <c r="J15258" t="str">
        <f t="shared" si="1193"/>
        <v>Out of Test</v>
      </c>
      <c r="K15258" t="str">
        <f>IF(J15258="Test", COUNTIF($J$10:J15258, "Test"),"")</f>
        <v/>
      </c>
      <c r="L15258" t="str">
        <f>IF(J15258="Control", COUNTIF($J$10:J15258, "Control"),"")</f>
        <v/>
      </c>
    </row>
    <row r="15259" spans="1:12">
      <c r="A15259" s="42">
        <v>1512907478</v>
      </c>
      <c r="B15259" s="42">
        <v>1</v>
      </c>
      <c r="C15259" s="42">
        <v>355</v>
      </c>
      <c r="D15259" s="40" t="s">
        <v>360</v>
      </c>
      <c r="E15259" s="40" t="str">
        <f t="shared" si="1192"/>
        <v>Out of test</v>
      </c>
      <c r="F15259" t="str">
        <f t="shared" si="1190"/>
        <v>Low</v>
      </c>
      <c r="G15259" t="str">
        <f t="shared" si="1191"/>
        <v>Shanghai_1_Low</v>
      </c>
      <c r="H15259">
        <v>0.64416313564403171</v>
      </c>
      <c r="I15259">
        <f t="shared" si="1194"/>
        <v>990</v>
      </c>
      <c r="J15259" t="str">
        <f t="shared" si="1193"/>
        <v>Out of Test</v>
      </c>
      <c r="K15259" t="str">
        <f>IF(J15259="Test", COUNTIF($J$10:J15259, "Test"),"")</f>
        <v/>
      </c>
      <c r="L15259" t="str">
        <f>IF(J15259="Control", COUNTIF($J$10:J15259, "Control"),"")</f>
        <v/>
      </c>
    </row>
    <row r="15260" spans="1:12">
      <c r="A15260" s="42">
        <v>1511344584</v>
      </c>
      <c r="B15260" s="42">
        <v>1</v>
      </c>
      <c r="C15260" s="42">
        <v>843</v>
      </c>
      <c r="D15260" s="40" t="s">
        <v>360</v>
      </c>
      <c r="E15260" s="40" t="str">
        <f t="shared" si="1192"/>
        <v>Out of test</v>
      </c>
      <c r="F15260" t="str">
        <f t="shared" si="1190"/>
        <v>Low</v>
      </c>
      <c r="G15260" t="str">
        <f t="shared" si="1191"/>
        <v>Shanghai_1_Low</v>
      </c>
      <c r="H15260">
        <v>0.6452586369321307</v>
      </c>
      <c r="I15260">
        <f t="shared" si="1194"/>
        <v>991</v>
      </c>
      <c r="J15260" t="str">
        <f t="shared" si="1193"/>
        <v>Out of Test</v>
      </c>
      <c r="K15260" t="str">
        <f>IF(J15260="Test", COUNTIF($J$10:J15260, "Test"),"")</f>
        <v/>
      </c>
      <c r="L15260" t="str">
        <f>IF(J15260="Control", COUNTIF($J$10:J15260, "Control"),"")</f>
        <v/>
      </c>
    </row>
    <row r="15261" spans="1:12">
      <c r="A15261" s="42">
        <v>1513710414</v>
      </c>
      <c r="B15261" s="42">
        <v>1</v>
      </c>
      <c r="C15261" s="42">
        <v>299</v>
      </c>
      <c r="D15261" s="40" t="s">
        <v>360</v>
      </c>
      <c r="E15261" s="40" t="str">
        <f t="shared" si="1192"/>
        <v>Out of test</v>
      </c>
      <c r="F15261" t="str">
        <f t="shared" si="1190"/>
        <v>Low</v>
      </c>
      <c r="G15261" t="str">
        <f t="shared" si="1191"/>
        <v>Shanghai_1_Low</v>
      </c>
      <c r="H15261">
        <v>0.64537464060854011</v>
      </c>
      <c r="I15261">
        <f t="shared" si="1194"/>
        <v>992</v>
      </c>
      <c r="J15261" t="str">
        <f t="shared" si="1193"/>
        <v>Out of Test</v>
      </c>
      <c r="K15261" t="str">
        <f>IF(J15261="Test", COUNTIF($J$10:J15261, "Test"),"")</f>
        <v/>
      </c>
      <c r="L15261" t="str">
        <f>IF(J15261="Control", COUNTIF($J$10:J15261, "Control"),"")</f>
        <v/>
      </c>
    </row>
    <row r="15262" spans="1:12">
      <c r="A15262" s="42">
        <v>1519573786</v>
      </c>
      <c r="B15262" s="42">
        <v>1</v>
      </c>
      <c r="C15262" s="42">
        <v>231</v>
      </c>
      <c r="D15262" s="40" t="s">
        <v>360</v>
      </c>
      <c r="E15262" s="40" t="str">
        <f t="shared" si="1192"/>
        <v>Out of test</v>
      </c>
      <c r="F15262" t="str">
        <f t="shared" si="1190"/>
        <v>Low</v>
      </c>
      <c r="G15262" t="str">
        <f t="shared" si="1191"/>
        <v>Shanghai_1_Low</v>
      </c>
      <c r="H15262">
        <v>0.64747573316068463</v>
      </c>
      <c r="I15262">
        <f t="shared" si="1194"/>
        <v>993</v>
      </c>
      <c r="J15262" t="str">
        <f t="shared" si="1193"/>
        <v>Out of Test</v>
      </c>
      <c r="K15262" t="str">
        <f>IF(J15262="Test", COUNTIF($J$10:J15262, "Test"),"")</f>
        <v/>
      </c>
      <c r="L15262" t="str">
        <f>IF(J15262="Control", COUNTIF($J$10:J15262, "Control"),"")</f>
        <v/>
      </c>
    </row>
    <row r="15263" spans="1:12">
      <c r="A15263" s="42">
        <v>1514950717</v>
      </c>
      <c r="B15263" s="42">
        <v>1</v>
      </c>
      <c r="C15263" s="42">
        <v>94</v>
      </c>
      <c r="D15263" s="40" t="s">
        <v>360</v>
      </c>
      <c r="E15263" s="40" t="str">
        <f t="shared" si="1192"/>
        <v>Out of test</v>
      </c>
      <c r="F15263" t="str">
        <f t="shared" si="1190"/>
        <v>Low</v>
      </c>
      <c r="G15263" t="str">
        <f t="shared" si="1191"/>
        <v>Shanghai_1_Low</v>
      </c>
      <c r="H15263">
        <v>0.6480569000456714</v>
      </c>
      <c r="I15263">
        <f t="shared" si="1194"/>
        <v>994</v>
      </c>
      <c r="J15263" t="str">
        <f t="shared" si="1193"/>
        <v>Out of Test</v>
      </c>
      <c r="K15263" t="str">
        <f>IF(J15263="Test", COUNTIF($J$10:J15263, "Test"),"")</f>
        <v/>
      </c>
      <c r="L15263" t="str">
        <f>IF(J15263="Control", COUNTIF($J$10:J15263, "Control"),"")</f>
        <v/>
      </c>
    </row>
    <row r="15264" spans="1:12">
      <c r="A15264" s="42">
        <v>1519044444</v>
      </c>
      <c r="B15264" s="42">
        <v>1</v>
      </c>
      <c r="C15264" s="42">
        <v>638</v>
      </c>
      <c r="D15264" s="40" t="s">
        <v>360</v>
      </c>
      <c r="E15264" s="40" t="str">
        <f t="shared" si="1192"/>
        <v>Out of test</v>
      </c>
      <c r="F15264" t="str">
        <f t="shared" si="1190"/>
        <v>Low</v>
      </c>
      <c r="G15264" t="str">
        <f t="shared" si="1191"/>
        <v>Shanghai_1_Low</v>
      </c>
      <c r="H15264">
        <v>0.64918262190564369</v>
      </c>
      <c r="I15264">
        <f t="shared" si="1194"/>
        <v>995</v>
      </c>
      <c r="J15264" t="str">
        <f t="shared" si="1193"/>
        <v>Out of Test</v>
      </c>
      <c r="K15264" t="str">
        <f>IF(J15264="Test", COUNTIF($J$10:J15264, "Test"),"")</f>
        <v/>
      </c>
      <c r="L15264" t="str">
        <f>IF(J15264="Control", COUNTIF($J$10:J15264, "Control"),"")</f>
        <v/>
      </c>
    </row>
    <row r="15265" spans="1:12">
      <c r="A15265" s="42">
        <v>1511987404</v>
      </c>
      <c r="B15265" s="42">
        <v>1</v>
      </c>
      <c r="C15265" s="42">
        <v>650</v>
      </c>
      <c r="D15265" s="40" t="s">
        <v>360</v>
      </c>
      <c r="E15265" s="40" t="str">
        <f t="shared" si="1192"/>
        <v>Out of test</v>
      </c>
      <c r="F15265" t="str">
        <f t="shared" si="1190"/>
        <v>Low</v>
      </c>
      <c r="G15265" t="str">
        <f t="shared" si="1191"/>
        <v>Shanghai_1_Low</v>
      </c>
      <c r="H15265">
        <v>0.64978730590399891</v>
      </c>
      <c r="I15265">
        <f t="shared" si="1194"/>
        <v>996</v>
      </c>
      <c r="J15265" t="str">
        <f t="shared" si="1193"/>
        <v>Out of Test</v>
      </c>
      <c r="K15265" t="str">
        <f>IF(J15265="Test", COUNTIF($J$10:J15265, "Test"),"")</f>
        <v/>
      </c>
      <c r="L15265" t="str">
        <f>IF(J15265="Control", COUNTIF($J$10:J15265, "Control"),"")</f>
        <v/>
      </c>
    </row>
    <row r="15266" spans="1:12">
      <c r="A15266" s="42">
        <v>1516766883</v>
      </c>
      <c r="B15266" s="42">
        <v>1</v>
      </c>
      <c r="C15266" s="42">
        <v>579</v>
      </c>
      <c r="D15266" s="40" t="s">
        <v>360</v>
      </c>
      <c r="E15266" s="40" t="str">
        <f t="shared" si="1192"/>
        <v>Out of test</v>
      </c>
      <c r="F15266" t="str">
        <f t="shared" si="1190"/>
        <v>Low</v>
      </c>
      <c r="G15266" t="str">
        <f t="shared" si="1191"/>
        <v>Shanghai_1_Low</v>
      </c>
      <c r="H15266">
        <v>0.64984501924739402</v>
      </c>
      <c r="I15266">
        <f t="shared" si="1194"/>
        <v>997</v>
      </c>
      <c r="J15266" t="str">
        <f t="shared" si="1193"/>
        <v>Out of Test</v>
      </c>
      <c r="K15266" t="str">
        <f>IF(J15266="Test", COUNTIF($J$10:J15266, "Test"),"")</f>
        <v/>
      </c>
      <c r="L15266" t="str">
        <f>IF(J15266="Control", COUNTIF($J$10:J15266, "Control"),"")</f>
        <v/>
      </c>
    </row>
    <row r="15267" spans="1:12">
      <c r="A15267" s="42">
        <v>1514322508</v>
      </c>
      <c r="B15267" s="42">
        <v>1</v>
      </c>
      <c r="C15267" s="42">
        <v>393</v>
      </c>
      <c r="D15267" s="40" t="s">
        <v>360</v>
      </c>
      <c r="E15267" s="40" t="str">
        <f t="shared" si="1192"/>
        <v>Out of test</v>
      </c>
      <c r="F15267" t="str">
        <f t="shared" si="1190"/>
        <v>Low</v>
      </c>
      <c r="G15267" t="str">
        <f t="shared" si="1191"/>
        <v>Shanghai_1_Low</v>
      </c>
      <c r="H15267">
        <v>0.65151404262251855</v>
      </c>
      <c r="I15267">
        <f t="shared" si="1194"/>
        <v>998</v>
      </c>
      <c r="J15267" t="str">
        <f t="shared" si="1193"/>
        <v>Out of Test</v>
      </c>
      <c r="K15267" t="str">
        <f>IF(J15267="Test", COUNTIF($J$10:J15267, "Test"),"")</f>
        <v/>
      </c>
      <c r="L15267" t="str">
        <f>IF(J15267="Control", COUNTIF($J$10:J15267, "Control"),"")</f>
        <v/>
      </c>
    </row>
    <row r="15268" spans="1:12">
      <c r="A15268" s="42">
        <v>1513957565</v>
      </c>
      <c r="B15268" s="42">
        <v>1</v>
      </c>
      <c r="C15268" s="42">
        <v>279</v>
      </c>
      <c r="D15268" s="40" t="s">
        <v>360</v>
      </c>
      <c r="E15268" s="40" t="str">
        <f t="shared" si="1192"/>
        <v>Out of test</v>
      </c>
      <c r="F15268" t="str">
        <f t="shared" si="1190"/>
        <v>Low</v>
      </c>
      <c r="G15268" t="str">
        <f t="shared" si="1191"/>
        <v>Shanghai_1_Low</v>
      </c>
      <c r="H15268">
        <v>0.65175834956766099</v>
      </c>
      <c r="I15268">
        <f t="shared" si="1194"/>
        <v>999</v>
      </c>
      <c r="J15268" t="str">
        <f t="shared" si="1193"/>
        <v>Out of Test</v>
      </c>
      <c r="K15268" t="str">
        <f>IF(J15268="Test", COUNTIF($J$10:J15268, "Test"),"")</f>
        <v/>
      </c>
      <c r="L15268" t="str">
        <f>IF(J15268="Control", COUNTIF($J$10:J15268, "Control"),"")</f>
        <v/>
      </c>
    </row>
    <row r="15269" spans="1:12">
      <c r="A15269" s="42">
        <v>1517680136</v>
      </c>
      <c r="B15269" s="42">
        <v>1</v>
      </c>
      <c r="C15269" s="42">
        <v>885</v>
      </c>
      <c r="D15269" s="40" t="s">
        <v>360</v>
      </c>
      <c r="E15269" s="40" t="str">
        <f t="shared" si="1192"/>
        <v>Out of test</v>
      </c>
      <c r="F15269" t="str">
        <f t="shared" si="1190"/>
        <v>Low</v>
      </c>
      <c r="G15269" t="str">
        <f t="shared" si="1191"/>
        <v>Shanghai_1_Low</v>
      </c>
      <c r="H15269">
        <v>0.65538304970592931</v>
      </c>
      <c r="I15269">
        <f t="shared" si="1194"/>
        <v>1000</v>
      </c>
      <c r="J15269" t="str">
        <f t="shared" si="1193"/>
        <v>Out of Test</v>
      </c>
      <c r="K15269" t="str">
        <f>IF(J15269="Test", COUNTIF($J$10:J15269, "Test"),"")</f>
        <v/>
      </c>
      <c r="L15269" t="str">
        <f>IF(J15269="Control", COUNTIF($J$10:J15269, "Control"),"")</f>
        <v/>
      </c>
    </row>
    <row r="15270" spans="1:12">
      <c r="A15270" s="42">
        <v>1519094553</v>
      </c>
      <c r="B15270" s="42">
        <v>1</v>
      </c>
      <c r="C15270" s="42">
        <v>155</v>
      </c>
      <c r="D15270" s="40" t="s">
        <v>360</v>
      </c>
      <c r="E15270" s="40" t="str">
        <f t="shared" si="1192"/>
        <v>Out of test</v>
      </c>
      <c r="F15270" t="str">
        <f t="shared" si="1190"/>
        <v>Low</v>
      </c>
      <c r="G15270" t="str">
        <f t="shared" si="1191"/>
        <v>Shanghai_1_Low</v>
      </c>
      <c r="H15270">
        <v>0.65549056027377495</v>
      </c>
      <c r="I15270">
        <f t="shared" si="1194"/>
        <v>1001</v>
      </c>
      <c r="J15270" t="str">
        <f t="shared" si="1193"/>
        <v>Out of Test</v>
      </c>
      <c r="K15270" t="str">
        <f>IF(J15270="Test", COUNTIF($J$10:J15270, "Test"),"")</f>
        <v/>
      </c>
      <c r="L15270" t="str">
        <f>IF(J15270="Control", COUNTIF($J$10:J15270, "Control"),"")</f>
        <v/>
      </c>
    </row>
    <row r="15271" spans="1:12">
      <c r="A15271" s="42">
        <v>1512702509</v>
      </c>
      <c r="B15271" s="42">
        <v>1</v>
      </c>
      <c r="C15271" s="42">
        <v>362</v>
      </c>
      <c r="D15271" s="40" t="s">
        <v>360</v>
      </c>
      <c r="E15271" s="40" t="str">
        <f t="shared" si="1192"/>
        <v>Out of test</v>
      </c>
      <c r="F15271" t="str">
        <f t="shared" si="1190"/>
        <v>Low</v>
      </c>
      <c r="G15271" t="str">
        <f t="shared" si="1191"/>
        <v>Shanghai_1_Low</v>
      </c>
      <c r="H15271">
        <v>0.65663090838887372</v>
      </c>
      <c r="I15271">
        <f t="shared" si="1194"/>
        <v>1002</v>
      </c>
      <c r="J15271" t="str">
        <f t="shared" si="1193"/>
        <v>Out of Test</v>
      </c>
      <c r="K15271" t="str">
        <f>IF(J15271="Test", COUNTIF($J$10:J15271, "Test"),"")</f>
        <v/>
      </c>
      <c r="L15271" t="str">
        <f>IF(J15271="Control", COUNTIF($J$10:J15271, "Control"),"")</f>
        <v/>
      </c>
    </row>
    <row r="15272" spans="1:12">
      <c r="A15272" s="42">
        <v>1519962059</v>
      </c>
      <c r="B15272" s="42">
        <v>1</v>
      </c>
      <c r="C15272" s="42">
        <v>269</v>
      </c>
      <c r="D15272" s="40" t="s">
        <v>360</v>
      </c>
      <c r="E15272" s="40" t="str">
        <f t="shared" si="1192"/>
        <v>Out of test</v>
      </c>
      <c r="F15272" t="str">
        <f t="shared" si="1190"/>
        <v>Low</v>
      </c>
      <c r="G15272" t="str">
        <f t="shared" si="1191"/>
        <v>Shanghai_1_Low</v>
      </c>
      <c r="H15272">
        <v>0.6567804701360147</v>
      </c>
      <c r="I15272">
        <f t="shared" si="1194"/>
        <v>1003</v>
      </c>
      <c r="J15272" t="str">
        <f t="shared" si="1193"/>
        <v>Out of Test</v>
      </c>
      <c r="K15272" t="str">
        <f>IF(J15272="Test", COUNTIF($J$10:J15272, "Test"),"")</f>
        <v/>
      </c>
      <c r="L15272" t="str">
        <f>IF(J15272="Control", COUNTIF($J$10:J15272, "Control"),"")</f>
        <v/>
      </c>
    </row>
    <row r="15273" spans="1:12">
      <c r="A15273" s="42">
        <v>1515260426</v>
      </c>
      <c r="B15273" s="42">
        <v>1</v>
      </c>
      <c r="C15273" s="42">
        <v>857</v>
      </c>
      <c r="D15273" s="40" t="s">
        <v>360</v>
      </c>
      <c r="E15273" s="40" t="str">
        <f t="shared" si="1192"/>
        <v>Out of test</v>
      </c>
      <c r="F15273" t="str">
        <f t="shared" si="1190"/>
        <v>Low</v>
      </c>
      <c r="G15273" t="str">
        <f t="shared" si="1191"/>
        <v>Shanghai_1_Low</v>
      </c>
      <c r="H15273">
        <v>0.65762027431055325</v>
      </c>
      <c r="I15273">
        <f t="shared" si="1194"/>
        <v>1004</v>
      </c>
      <c r="J15273" t="str">
        <f t="shared" si="1193"/>
        <v>Out of Test</v>
      </c>
      <c r="K15273" t="str">
        <f>IF(J15273="Test", COUNTIF($J$10:J15273, "Test"),"")</f>
        <v/>
      </c>
      <c r="L15273" t="str">
        <f>IF(J15273="Control", COUNTIF($J$10:J15273, "Control"),"")</f>
        <v/>
      </c>
    </row>
    <row r="15274" spans="1:12">
      <c r="A15274" s="42">
        <v>1518132984</v>
      </c>
      <c r="B15274" s="42">
        <v>1</v>
      </c>
      <c r="C15274" s="42">
        <v>825</v>
      </c>
      <c r="D15274" s="40" t="s">
        <v>360</v>
      </c>
      <c r="E15274" s="40" t="str">
        <f t="shared" si="1192"/>
        <v>Out of test</v>
      </c>
      <c r="F15274" t="str">
        <f t="shared" si="1190"/>
        <v>Low</v>
      </c>
      <c r="G15274" t="str">
        <f t="shared" si="1191"/>
        <v>Shanghai_1_Low</v>
      </c>
      <c r="H15274">
        <v>0.658036653971659</v>
      </c>
      <c r="I15274">
        <f t="shared" si="1194"/>
        <v>1005</v>
      </c>
      <c r="J15274" t="str">
        <f t="shared" si="1193"/>
        <v>Out of Test</v>
      </c>
      <c r="K15274" t="str">
        <f>IF(J15274="Test", COUNTIF($J$10:J15274, "Test"),"")</f>
        <v/>
      </c>
      <c r="L15274" t="str">
        <f>IF(J15274="Control", COUNTIF($J$10:J15274, "Control"),"")</f>
        <v/>
      </c>
    </row>
    <row r="15275" spans="1:12">
      <c r="A15275" s="42">
        <v>1512948913</v>
      </c>
      <c r="B15275" s="42">
        <v>1</v>
      </c>
      <c r="C15275" s="42">
        <v>211</v>
      </c>
      <c r="D15275" s="40" t="s">
        <v>360</v>
      </c>
      <c r="E15275" s="40" t="str">
        <f t="shared" si="1192"/>
        <v>Out of test</v>
      </c>
      <c r="F15275" t="str">
        <f t="shared" si="1190"/>
        <v>Low</v>
      </c>
      <c r="G15275" t="str">
        <f t="shared" si="1191"/>
        <v>Shanghai_1_Low</v>
      </c>
      <c r="H15275">
        <v>0.65877280968910745</v>
      </c>
      <c r="I15275">
        <f t="shared" si="1194"/>
        <v>1006</v>
      </c>
      <c r="J15275" t="str">
        <f t="shared" si="1193"/>
        <v>Out of Test</v>
      </c>
      <c r="K15275" t="str">
        <f>IF(J15275="Test", COUNTIF($J$10:J15275, "Test"),"")</f>
        <v/>
      </c>
      <c r="L15275" t="str">
        <f>IF(J15275="Control", COUNTIF($J$10:J15275, "Control"),"")</f>
        <v/>
      </c>
    </row>
    <row r="15276" spans="1:12">
      <c r="A15276" s="42">
        <v>1511575506</v>
      </c>
      <c r="B15276" s="42">
        <v>1</v>
      </c>
      <c r="C15276" s="42">
        <v>125</v>
      </c>
      <c r="D15276" s="40" t="s">
        <v>360</v>
      </c>
      <c r="E15276" s="40" t="str">
        <f t="shared" si="1192"/>
        <v>Out of test</v>
      </c>
      <c r="F15276" t="str">
        <f t="shared" si="1190"/>
        <v>Low</v>
      </c>
      <c r="G15276" t="str">
        <f t="shared" si="1191"/>
        <v>Shanghai_1_Low</v>
      </c>
      <c r="H15276">
        <v>0.6591751666040766</v>
      </c>
      <c r="I15276">
        <f t="shared" si="1194"/>
        <v>1007</v>
      </c>
      <c r="J15276" t="str">
        <f t="shared" si="1193"/>
        <v>Out of Test</v>
      </c>
      <c r="K15276" t="str">
        <f>IF(J15276="Test", COUNTIF($J$10:J15276, "Test"),"")</f>
        <v/>
      </c>
      <c r="L15276" t="str">
        <f>IF(J15276="Control", COUNTIF($J$10:J15276, "Control"),"")</f>
        <v/>
      </c>
    </row>
    <row r="15277" spans="1:12">
      <c r="A15277" s="42">
        <v>1514316234</v>
      </c>
      <c r="B15277" s="42">
        <v>1</v>
      </c>
      <c r="C15277" s="42">
        <v>681</v>
      </c>
      <c r="D15277" s="40" t="s">
        <v>360</v>
      </c>
      <c r="E15277" s="40" t="str">
        <f t="shared" si="1192"/>
        <v>Out of test</v>
      </c>
      <c r="F15277" t="str">
        <f t="shared" si="1190"/>
        <v>Low</v>
      </c>
      <c r="G15277" t="str">
        <f t="shared" si="1191"/>
        <v>Shanghai_1_Low</v>
      </c>
      <c r="H15277">
        <v>0.66009721227637663</v>
      </c>
      <c r="I15277">
        <f t="shared" si="1194"/>
        <v>1008</v>
      </c>
      <c r="J15277" t="str">
        <f t="shared" si="1193"/>
        <v>Out of Test</v>
      </c>
      <c r="K15277" t="str">
        <f>IF(J15277="Test", COUNTIF($J$10:J15277, "Test"),"")</f>
        <v/>
      </c>
      <c r="L15277" t="str">
        <f>IF(J15277="Control", COUNTIF($J$10:J15277, "Control"),"")</f>
        <v/>
      </c>
    </row>
    <row r="15278" spans="1:12">
      <c r="A15278" s="42">
        <v>1519684714</v>
      </c>
      <c r="B15278" s="42">
        <v>1</v>
      </c>
      <c r="C15278" s="42">
        <v>222</v>
      </c>
      <c r="D15278" s="40" t="s">
        <v>360</v>
      </c>
      <c r="E15278" s="40" t="str">
        <f t="shared" si="1192"/>
        <v>Out of test</v>
      </c>
      <c r="F15278" t="str">
        <f t="shared" si="1190"/>
        <v>Low</v>
      </c>
      <c r="G15278" t="str">
        <f t="shared" si="1191"/>
        <v>Shanghai_1_Low</v>
      </c>
      <c r="H15278">
        <v>0.66039478099580629</v>
      </c>
      <c r="I15278">
        <f t="shared" si="1194"/>
        <v>1009</v>
      </c>
      <c r="J15278" t="str">
        <f t="shared" si="1193"/>
        <v>Out of Test</v>
      </c>
      <c r="K15278" t="str">
        <f>IF(J15278="Test", COUNTIF($J$10:J15278, "Test"),"")</f>
        <v/>
      </c>
      <c r="L15278" t="str">
        <f>IF(J15278="Control", COUNTIF($J$10:J15278, "Control"),"")</f>
        <v/>
      </c>
    </row>
    <row r="15279" spans="1:12">
      <c r="A15279" s="42">
        <v>1518036779</v>
      </c>
      <c r="B15279" s="42">
        <v>1</v>
      </c>
      <c r="C15279" s="42">
        <v>858</v>
      </c>
      <c r="D15279" s="40" t="s">
        <v>360</v>
      </c>
      <c r="E15279" s="40" t="str">
        <f t="shared" si="1192"/>
        <v>Out of test</v>
      </c>
      <c r="F15279" t="str">
        <f t="shared" si="1190"/>
        <v>Low</v>
      </c>
      <c r="G15279" t="str">
        <f t="shared" si="1191"/>
        <v>Shanghai_1_Low</v>
      </c>
      <c r="H15279">
        <v>0.66085384166044459</v>
      </c>
      <c r="I15279">
        <f t="shared" si="1194"/>
        <v>1010</v>
      </c>
      <c r="J15279" t="str">
        <f t="shared" si="1193"/>
        <v>Out of Test</v>
      </c>
      <c r="K15279" t="str">
        <f>IF(J15279="Test", COUNTIF($J$10:J15279, "Test"),"")</f>
        <v/>
      </c>
      <c r="L15279" t="str">
        <f>IF(J15279="Control", COUNTIF($J$10:J15279, "Control"),"")</f>
        <v/>
      </c>
    </row>
    <row r="15280" spans="1:12">
      <c r="A15280" s="42">
        <v>1518938649</v>
      </c>
      <c r="B15280" s="42">
        <v>1</v>
      </c>
      <c r="C15280" s="42">
        <v>420</v>
      </c>
      <c r="D15280" s="40" t="s">
        <v>360</v>
      </c>
      <c r="E15280" s="40" t="str">
        <f t="shared" si="1192"/>
        <v>Out of test</v>
      </c>
      <c r="F15280" t="str">
        <f t="shared" si="1190"/>
        <v>Low</v>
      </c>
      <c r="G15280" t="str">
        <f t="shared" si="1191"/>
        <v>Shanghai_1_Low</v>
      </c>
      <c r="H15280">
        <v>0.66125763642502888</v>
      </c>
      <c r="I15280">
        <f t="shared" si="1194"/>
        <v>1011</v>
      </c>
      <c r="J15280" t="str">
        <f t="shared" si="1193"/>
        <v>Out of Test</v>
      </c>
      <c r="K15280" t="str">
        <f>IF(J15280="Test", COUNTIF($J$10:J15280, "Test"),"")</f>
        <v/>
      </c>
      <c r="L15280" t="str">
        <f>IF(J15280="Control", COUNTIF($J$10:J15280, "Control"),"")</f>
        <v/>
      </c>
    </row>
    <row r="15281" spans="1:12">
      <c r="A15281" s="42">
        <v>1513027623</v>
      </c>
      <c r="B15281" s="42">
        <v>1</v>
      </c>
      <c r="C15281" s="42">
        <v>281</v>
      </c>
      <c r="D15281" s="40" t="s">
        <v>360</v>
      </c>
      <c r="E15281" s="40" t="str">
        <f t="shared" si="1192"/>
        <v>Out of test</v>
      </c>
      <c r="F15281" t="str">
        <f t="shared" si="1190"/>
        <v>Low</v>
      </c>
      <c r="G15281" t="str">
        <f t="shared" si="1191"/>
        <v>Shanghai_1_Low</v>
      </c>
      <c r="H15281">
        <v>0.66239519845295125</v>
      </c>
      <c r="I15281">
        <f t="shared" si="1194"/>
        <v>1012</v>
      </c>
      <c r="J15281" t="str">
        <f t="shared" si="1193"/>
        <v>Out of Test</v>
      </c>
      <c r="K15281" t="str">
        <f>IF(J15281="Test", COUNTIF($J$10:J15281, "Test"),"")</f>
        <v/>
      </c>
      <c r="L15281" t="str">
        <f>IF(J15281="Control", COUNTIF($J$10:J15281, "Control"),"")</f>
        <v/>
      </c>
    </row>
    <row r="15282" spans="1:12">
      <c r="A15282" s="42">
        <v>1515383654</v>
      </c>
      <c r="B15282" s="42">
        <v>1</v>
      </c>
      <c r="C15282" s="42">
        <v>806</v>
      </c>
      <c r="D15282" s="40" t="s">
        <v>360</v>
      </c>
      <c r="E15282" s="40" t="str">
        <f t="shared" si="1192"/>
        <v>Out of test</v>
      </c>
      <c r="F15282" t="str">
        <f t="shared" si="1190"/>
        <v>Low</v>
      </c>
      <c r="G15282" t="str">
        <f t="shared" si="1191"/>
        <v>Shanghai_1_Low</v>
      </c>
      <c r="H15282">
        <v>0.66255583205723012</v>
      </c>
      <c r="I15282">
        <f t="shared" si="1194"/>
        <v>1013</v>
      </c>
      <c r="J15282" t="str">
        <f t="shared" si="1193"/>
        <v>Out of Test</v>
      </c>
      <c r="K15282" t="str">
        <f>IF(J15282="Test", COUNTIF($J$10:J15282, "Test"),"")</f>
        <v/>
      </c>
      <c r="L15282" t="str">
        <f>IF(J15282="Control", COUNTIF($J$10:J15282, "Control"),"")</f>
        <v/>
      </c>
    </row>
    <row r="15283" spans="1:12">
      <c r="A15283" s="42">
        <v>1518788194</v>
      </c>
      <c r="B15283" s="42">
        <v>1</v>
      </c>
      <c r="C15283" s="42">
        <v>188</v>
      </c>
      <c r="D15283" s="40" t="s">
        <v>360</v>
      </c>
      <c r="E15283" s="40" t="str">
        <f t="shared" si="1192"/>
        <v>Out of test</v>
      </c>
      <c r="F15283" t="str">
        <f t="shared" si="1190"/>
        <v>Low</v>
      </c>
      <c r="G15283" t="str">
        <f t="shared" si="1191"/>
        <v>Shanghai_1_Low</v>
      </c>
      <c r="H15283">
        <v>0.662612725302406</v>
      </c>
      <c r="I15283">
        <f t="shared" si="1194"/>
        <v>1014</v>
      </c>
      <c r="J15283" t="str">
        <f t="shared" si="1193"/>
        <v>Out of Test</v>
      </c>
      <c r="K15283" t="str">
        <f>IF(J15283="Test", COUNTIF($J$10:J15283, "Test"),"")</f>
        <v/>
      </c>
      <c r="L15283" t="str">
        <f>IF(J15283="Control", COUNTIF($J$10:J15283, "Control"),"")</f>
        <v/>
      </c>
    </row>
    <row r="15284" spans="1:12">
      <c r="A15284" s="42">
        <v>1519213398</v>
      </c>
      <c r="B15284" s="42">
        <v>1</v>
      </c>
      <c r="C15284" s="42">
        <v>753</v>
      </c>
      <c r="D15284" s="40" t="s">
        <v>360</v>
      </c>
      <c r="E15284" s="40" t="str">
        <f t="shared" si="1192"/>
        <v>Out of test</v>
      </c>
      <c r="F15284" t="str">
        <f t="shared" si="1190"/>
        <v>Low</v>
      </c>
      <c r="G15284" t="str">
        <f t="shared" si="1191"/>
        <v>Shanghai_1_Low</v>
      </c>
      <c r="H15284">
        <v>0.66337999169090967</v>
      </c>
      <c r="I15284">
        <f t="shared" si="1194"/>
        <v>1015</v>
      </c>
      <c r="J15284" t="str">
        <f t="shared" si="1193"/>
        <v>Out of Test</v>
      </c>
      <c r="K15284" t="str">
        <f>IF(J15284="Test", COUNTIF($J$10:J15284, "Test"),"")</f>
        <v/>
      </c>
      <c r="L15284" t="str">
        <f>IF(J15284="Control", COUNTIF($J$10:J15284, "Control"),"")</f>
        <v/>
      </c>
    </row>
    <row r="15285" spans="1:12">
      <c r="A15285" s="42">
        <v>1518750954</v>
      </c>
      <c r="B15285" s="42">
        <v>1</v>
      </c>
      <c r="C15285" s="42">
        <v>398</v>
      </c>
      <c r="D15285" s="40" t="s">
        <v>360</v>
      </c>
      <c r="E15285" s="40" t="str">
        <f t="shared" si="1192"/>
        <v>Out of test</v>
      </c>
      <c r="F15285" t="str">
        <f t="shared" si="1190"/>
        <v>Low</v>
      </c>
      <c r="G15285" t="str">
        <f t="shared" si="1191"/>
        <v>Shanghai_1_Low</v>
      </c>
      <c r="H15285">
        <v>0.66378697399275655</v>
      </c>
      <c r="I15285">
        <f t="shared" si="1194"/>
        <v>1016</v>
      </c>
      <c r="J15285" t="str">
        <f t="shared" si="1193"/>
        <v>Out of Test</v>
      </c>
      <c r="K15285" t="str">
        <f>IF(J15285="Test", COUNTIF($J$10:J15285, "Test"),"")</f>
        <v/>
      </c>
      <c r="L15285" t="str">
        <f>IF(J15285="Control", COUNTIF($J$10:J15285, "Control"),"")</f>
        <v/>
      </c>
    </row>
    <row r="15286" spans="1:12">
      <c r="A15286" s="42">
        <v>1514541025</v>
      </c>
      <c r="B15286" s="42">
        <v>1</v>
      </c>
      <c r="C15286" s="42">
        <v>463</v>
      </c>
      <c r="D15286" s="40" t="s">
        <v>360</v>
      </c>
      <c r="E15286" s="40" t="str">
        <f t="shared" si="1192"/>
        <v>Out of test</v>
      </c>
      <c r="F15286" t="str">
        <f t="shared" si="1190"/>
        <v>Low</v>
      </c>
      <c r="G15286" t="str">
        <f t="shared" si="1191"/>
        <v>Shanghai_1_Low</v>
      </c>
      <c r="H15286">
        <v>0.66411162661414902</v>
      </c>
      <c r="I15286">
        <f t="shared" si="1194"/>
        <v>1017</v>
      </c>
      <c r="J15286" t="str">
        <f t="shared" si="1193"/>
        <v>Out of Test</v>
      </c>
      <c r="K15286" t="str">
        <f>IF(J15286="Test", COUNTIF($J$10:J15286, "Test"),"")</f>
        <v/>
      </c>
      <c r="L15286" t="str">
        <f>IF(J15286="Control", COUNTIF($J$10:J15286, "Control"),"")</f>
        <v/>
      </c>
    </row>
    <row r="15287" spans="1:12">
      <c r="A15287" s="42">
        <v>1512322136</v>
      </c>
      <c r="B15287" s="42">
        <v>1</v>
      </c>
      <c r="C15287" s="42">
        <v>930</v>
      </c>
      <c r="D15287" s="40" t="s">
        <v>360</v>
      </c>
      <c r="E15287" s="40" t="str">
        <f t="shared" si="1192"/>
        <v>Out of test</v>
      </c>
      <c r="F15287" t="str">
        <f t="shared" si="1190"/>
        <v>Low</v>
      </c>
      <c r="G15287" t="str">
        <f t="shared" si="1191"/>
        <v>Shanghai_1_Low</v>
      </c>
      <c r="H15287">
        <v>0.66436030691345527</v>
      </c>
      <c r="I15287">
        <f t="shared" si="1194"/>
        <v>1018</v>
      </c>
      <c r="J15287" t="str">
        <f t="shared" si="1193"/>
        <v>Out of Test</v>
      </c>
      <c r="K15287" t="str">
        <f>IF(J15287="Test", COUNTIF($J$10:J15287, "Test"),"")</f>
        <v/>
      </c>
      <c r="L15287" t="str">
        <f>IF(J15287="Control", COUNTIF($J$10:J15287, "Control"),"")</f>
        <v/>
      </c>
    </row>
    <row r="15288" spans="1:12">
      <c r="A15288" s="42">
        <v>1512682207</v>
      </c>
      <c r="B15288" s="42">
        <v>1</v>
      </c>
      <c r="C15288" s="42">
        <v>666</v>
      </c>
      <c r="D15288" s="40" t="s">
        <v>360</v>
      </c>
      <c r="E15288" s="40" t="str">
        <f t="shared" si="1192"/>
        <v>Out of test</v>
      </c>
      <c r="F15288" t="str">
        <f t="shared" si="1190"/>
        <v>Low</v>
      </c>
      <c r="G15288" t="str">
        <f t="shared" si="1191"/>
        <v>Shanghai_1_Low</v>
      </c>
      <c r="H15288">
        <v>0.66443097194282397</v>
      </c>
      <c r="I15288">
        <f t="shared" si="1194"/>
        <v>1019</v>
      </c>
      <c r="J15288" t="str">
        <f t="shared" si="1193"/>
        <v>Out of Test</v>
      </c>
      <c r="K15288" t="str">
        <f>IF(J15288="Test", COUNTIF($J$10:J15288, "Test"),"")</f>
        <v/>
      </c>
      <c r="L15288" t="str">
        <f>IF(J15288="Control", COUNTIF($J$10:J15288, "Control"),"")</f>
        <v/>
      </c>
    </row>
    <row r="15289" spans="1:12">
      <c r="A15289" s="42">
        <v>1512391207</v>
      </c>
      <c r="B15289" s="42">
        <v>1</v>
      </c>
      <c r="C15289" s="42">
        <v>747</v>
      </c>
      <c r="D15289" s="40" t="s">
        <v>360</v>
      </c>
      <c r="E15289" s="40" t="str">
        <f t="shared" si="1192"/>
        <v>Out of test</v>
      </c>
      <c r="F15289" t="str">
        <f t="shared" si="1190"/>
        <v>Low</v>
      </c>
      <c r="G15289" t="str">
        <f t="shared" si="1191"/>
        <v>Shanghai_1_Low</v>
      </c>
      <c r="H15289">
        <v>0.66484767310118376</v>
      </c>
      <c r="I15289">
        <f t="shared" si="1194"/>
        <v>1020</v>
      </c>
      <c r="J15289" t="str">
        <f t="shared" si="1193"/>
        <v>Out of Test</v>
      </c>
      <c r="K15289" t="str">
        <f>IF(J15289="Test", COUNTIF($J$10:J15289, "Test"),"")</f>
        <v/>
      </c>
      <c r="L15289" t="str">
        <f>IF(J15289="Control", COUNTIF($J$10:J15289, "Control"),"")</f>
        <v/>
      </c>
    </row>
    <row r="15290" spans="1:12">
      <c r="A15290" s="42">
        <v>1511717594</v>
      </c>
      <c r="B15290" s="42">
        <v>1</v>
      </c>
      <c r="C15290" s="42">
        <v>854</v>
      </c>
      <c r="D15290" s="40" t="s">
        <v>360</v>
      </c>
      <c r="E15290" s="40" t="str">
        <f t="shared" si="1192"/>
        <v>Out of test</v>
      </c>
      <c r="F15290" t="str">
        <f t="shared" si="1190"/>
        <v>Low</v>
      </c>
      <c r="G15290" t="str">
        <f t="shared" si="1191"/>
        <v>Shanghai_1_Low</v>
      </c>
      <c r="H15290">
        <v>0.6662821177362378</v>
      </c>
      <c r="I15290">
        <f t="shared" si="1194"/>
        <v>1021</v>
      </c>
      <c r="J15290" t="str">
        <f t="shared" si="1193"/>
        <v>Out of Test</v>
      </c>
      <c r="K15290" t="str">
        <f>IF(J15290="Test", COUNTIF($J$10:J15290, "Test"),"")</f>
        <v/>
      </c>
      <c r="L15290" t="str">
        <f>IF(J15290="Control", COUNTIF($J$10:J15290, "Control"),"")</f>
        <v/>
      </c>
    </row>
    <row r="15291" spans="1:12">
      <c r="A15291" s="42">
        <v>1513048576</v>
      </c>
      <c r="B15291" s="42">
        <v>1</v>
      </c>
      <c r="C15291" s="42">
        <v>927</v>
      </c>
      <c r="D15291" s="40" t="s">
        <v>360</v>
      </c>
      <c r="E15291" s="40" t="str">
        <f t="shared" si="1192"/>
        <v>Out of test</v>
      </c>
      <c r="F15291" t="str">
        <f t="shared" si="1190"/>
        <v>Low</v>
      </c>
      <c r="G15291" t="str">
        <f t="shared" si="1191"/>
        <v>Shanghai_1_Low</v>
      </c>
      <c r="H15291">
        <v>0.6674715081616166</v>
      </c>
      <c r="I15291">
        <f t="shared" si="1194"/>
        <v>1022</v>
      </c>
      <c r="J15291" t="str">
        <f t="shared" si="1193"/>
        <v>Out of Test</v>
      </c>
      <c r="K15291" t="str">
        <f>IF(J15291="Test", COUNTIF($J$10:J15291, "Test"),"")</f>
        <v/>
      </c>
      <c r="L15291" t="str">
        <f>IF(J15291="Control", COUNTIF($J$10:J15291, "Control"),"")</f>
        <v/>
      </c>
    </row>
    <row r="15292" spans="1:12">
      <c r="A15292" s="42">
        <v>1516664459</v>
      </c>
      <c r="B15292" s="42">
        <v>1</v>
      </c>
      <c r="C15292" s="42">
        <v>322</v>
      </c>
      <c r="D15292" s="40" t="s">
        <v>360</v>
      </c>
      <c r="E15292" s="40" t="str">
        <f t="shared" si="1192"/>
        <v>Out of test</v>
      </c>
      <c r="F15292" t="str">
        <f t="shared" si="1190"/>
        <v>Low</v>
      </c>
      <c r="G15292" t="str">
        <f t="shared" si="1191"/>
        <v>Shanghai_1_Low</v>
      </c>
      <c r="H15292">
        <v>0.66755626746149543</v>
      </c>
      <c r="I15292">
        <f t="shared" si="1194"/>
        <v>1023</v>
      </c>
      <c r="J15292" t="str">
        <f t="shared" si="1193"/>
        <v>Out of Test</v>
      </c>
      <c r="K15292" t="str">
        <f>IF(J15292="Test", COUNTIF($J$10:J15292, "Test"),"")</f>
        <v/>
      </c>
      <c r="L15292" t="str">
        <f>IF(J15292="Control", COUNTIF($J$10:J15292, "Control"),"")</f>
        <v/>
      </c>
    </row>
    <row r="15293" spans="1:12">
      <c r="A15293" s="42">
        <v>1512411124</v>
      </c>
      <c r="B15293" s="42">
        <v>1</v>
      </c>
      <c r="C15293" s="42">
        <v>1062</v>
      </c>
      <c r="D15293" s="40" t="s">
        <v>360</v>
      </c>
      <c r="E15293" s="40" t="str">
        <f t="shared" si="1192"/>
        <v>Out of test</v>
      </c>
      <c r="F15293" t="str">
        <f t="shared" si="1190"/>
        <v>Low</v>
      </c>
      <c r="G15293" t="str">
        <f t="shared" si="1191"/>
        <v>Shanghai_1_Low</v>
      </c>
      <c r="H15293">
        <v>0.66792990788492501</v>
      </c>
      <c r="I15293">
        <f t="shared" si="1194"/>
        <v>1024</v>
      </c>
      <c r="J15293" t="str">
        <f t="shared" si="1193"/>
        <v>Out of Test</v>
      </c>
      <c r="K15293" t="str">
        <f>IF(J15293="Test", COUNTIF($J$10:J15293, "Test"),"")</f>
        <v/>
      </c>
      <c r="L15293" t="str">
        <f>IF(J15293="Control", COUNTIF($J$10:J15293, "Control"),"")</f>
        <v/>
      </c>
    </row>
    <row r="15294" spans="1:12">
      <c r="A15294" s="42">
        <v>1516056243</v>
      </c>
      <c r="B15294" s="42">
        <v>1</v>
      </c>
      <c r="C15294" s="42">
        <v>157</v>
      </c>
      <c r="D15294" s="40" t="s">
        <v>360</v>
      </c>
      <c r="E15294" s="40" t="str">
        <f t="shared" si="1192"/>
        <v>Out of test</v>
      </c>
      <c r="F15294" t="str">
        <f t="shared" si="1190"/>
        <v>Low</v>
      </c>
      <c r="G15294" t="str">
        <f t="shared" si="1191"/>
        <v>Shanghai_1_Low</v>
      </c>
      <c r="H15294">
        <v>0.6688532031876826</v>
      </c>
      <c r="I15294">
        <f t="shared" si="1194"/>
        <v>1025</v>
      </c>
      <c r="J15294" t="str">
        <f t="shared" si="1193"/>
        <v>Out of Test</v>
      </c>
      <c r="K15294" t="str">
        <f>IF(J15294="Test", COUNTIF($J$10:J15294, "Test"),"")</f>
        <v/>
      </c>
      <c r="L15294" t="str">
        <f>IF(J15294="Control", COUNTIF($J$10:J15294, "Control"),"")</f>
        <v/>
      </c>
    </row>
    <row r="15295" spans="1:12">
      <c r="A15295" s="42">
        <v>1518142518</v>
      </c>
      <c r="B15295" s="42">
        <v>1</v>
      </c>
      <c r="C15295" s="42">
        <v>394</v>
      </c>
      <c r="D15295" s="40" t="s">
        <v>360</v>
      </c>
      <c r="E15295" s="40" t="str">
        <f t="shared" si="1192"/>
        <v>Out of test</v>
      </c>
      <c r="F15295" t="str">
        <f t="shared" si="1190"/>
        <v>Low</v>
      </c>
      <c r="G15295" t="str">
        <f t="shared" si="1191"/>
        <v>Shanghai_1_Low</v>
      </c>
      <c r="H15295">
        <v>0.66897038287180766</v>
      </c>
      <c r="I15295">
        <f t="shared" si="1194"/>
        <v>1026</v>
      </c>
      <c r="J15295" t="str">
        <f t="shared" si="1193"/>
        <v>Out of Test</v>
      </c>
      <c r="K15295" t="str">
        <f>IF(J15295="Test", COUNTIF($J$10:J15295, "Test"),"")</f>
        <v/>
      </c>
      <c r="L15295" t="str">
        <f>IF(J15295="Control", COUNTIF($J$10:J15295, "Control"),"")</f>
        <v/>
      </c>
    </row>
    <row r="15296" spans="1:12">
      <c r="A15296" s="42">
        <v>1513974315</v>
      </c>
      <c r="B15296" s="42">
        <v>1</v>
      </c>
      <c r="C15296" s="42">
        <v>263</v>
      </c>
      <c r="D15296" s="40" t="s">
        <v>360</v>
      </c>
      <c r="E15296" s="40" t="str">
        <f t="shared" si="1192"/>
        <v>Out of test</v>
      </c>
      <c r="F15296" t="str">
        <f t="shared" si="1190"/>
        <v>Low</v>
      </c>
      <c r="G15296" t="str">
        <f t="shared" si="1191"/>
        <v>Shanghai_1_Low</v>
      </c>
      <c r="H15296">
        <v>0.66976018089832312</v>
      </c>
      <c r="I15296">
        <f t="shared" si="1194"/>
        <v>1027</v>
      </c>
      <c r="J15296" t="str">
        <f t="shared" si="1193"/>
        <v>Out of Test</v>
      </c>
      <c r="K15296" t="str">
        <f>IF(J15296="Test", COUNTIF($J$10:J15296, "Test"),"")</f>
        <v/>
      </c>
      <c r="L15296" t="str">
        <f>IF(J15296="Control", COUNTIF($J$10:J15296, "Control"),"")</f>
        <v/>
      </c>
    </row>
    <row r="15297" spans="1:12">
      <c r="A15297" s="42">
        <v>1513727575</v>
      </c>
      <c r="B15297" s="42">
        <v>1</v>
      </c>
      <c r="C15297" s="42">
        <v>928</v>
      </c>
      <c r="D15297" s="40" t="s">
        <v>360</v>
      </c>
      <c r="E15297" s="40" t="str">
        <f t="shared" si="1192"/>
        <v>Out of test</v>
      </c>
      <c r="F15297" t="str">
        <f t="shared" si="1190"/>
        <v>Low</v>
      </c>
      <c r="G15297" t="str">
        <f t="shared" si="1191"/>
        <v>Shanghai_1_Low</v>
      </c>
      <c r="H15297">
        <v>0.67071359173147505</v>
      </c>
      <c r="I15297">
        <f t="shared" si="1194"/>
        <v>1028</v>
      </c>
      <c r="J15297" t="str">
        <f t="shared" si="1193"/>
        <v>Out of Test</v>
      </c>
      <c r="K15297" t="str">
        <f>IF(J15297="Test", COUNTIF($J$10:J15297, "Test"),"")</f>
        <v/>
      </c>
      <c r="L15297" t="str">
        <f>IF(J15297="Control", COUNTIF($J$10:J15297, "Control"),"")</f>
        <v/>
      </c>
    </row>
    <row r="15298" spans="1:12">
      <c r="A15298" s="42">
        <v>1512247229</v>
      </c>
      <c r="B15298" s="42">
        <v>1</v>
      </c>
      <c r="C15298" s="42">
        <v>25</v>
      </c>
      <c r="D15298" s="40" t="s">
        <v>360</v>
      </c>
      <c r="E15298" s="40" t="str">
        <f t="shared" si="1192"/>
        <v>Out of test</v>
      </c>
      <c r="F15298" t="str">
        <f t="shared" si="1190"/>
        <v>Low</v>
      </c>
      <c r="G15298" t="str">
        <f t="shared" si="1191"/>
        <v>Shanghai_1_Low</v>
      </c>
      <c r="H15298">
        <v>0.67274372957822082</v>
      </c>
      <c r="I15298">
        <f t="shared" si="1194"/>
        <v>1029</v>
      </c>
      <c r="J15298" t="str">
        <f t="shared" si="1193"/>
        <v>Out of Test</v>
      </c>
      <c r="K15298" t="str">
        <f>IF(J15298="Test", COUNTIF($J$10:J15298, "Test"),"")</f>
        <v/>
      </c>
      <c r="L15298" t="str">
        <f>IF(J15298="Control", COUNTIF($J$10:J15298, "Control"),"")</f>
        <v/>
      </c>
    </row>
    <row r="15299" spans="1:12">
      <c r="A15299" s="42">
        <v>1518540774</v>
      </c>
      <c r="B15299" s="42">
        <v>1</v>
      </c>
      <c r="C15299" s="42">
        <v>962</v>
      </c>
      <c r="D15299" s="40" t="s">
        <v>360</v>
      </c>
      <c r="E15299" s="40" t="str">
        <f t="shared" si="1192"/>
        <v>Out of test</v>
      </c>
      <c r="F15299" t="str">
        <f t="shared" si="1190"/>
        <v>Low</v>
      </c>
      <c r="G15299" t="str">
        <f t="shared" si="1191"/>
        <v>Shanghai_1_Low</v>
      </c>
      <c r="H15299">
        <v>0.67309172396874595</v>
      </c>
      <c r="I15299">
        <f t="shared" si="1194"/>
        <v>1030</v>
      </c>
      <c r="J15299" t="str">
        <f t="shared" si="1193"/>
        <v>Out of Test</v>
      </c>
      <c r="K15299" t="str">
        <f>IF(J15299="Test", COUNTIF($J$10:J15299, "Test"),"")</f>
        <v/>
      </c>
      <c r="L15299" t="str">
        <f>IF(J15299="Control", COUNTIF($J$10:J15299, "Control"),"")</f>
        <v/>
      </c>
    </row>
    <row r="15300" spans="1:12">
      <c r="A15300" s="42">
        <v>1515768286</v>
      </c>
      <c r="B15300" s="42">
        <v>1</v>
      </c>
      <c r="C15300" s="42">
        <v>539</v>
      </c>
      <c r="D15300" s="40" t="s">
        <v>360</v>
      </c>
      <c r="E15300" s="40" t="str">
        <f t="shared" si="1192"/>
        <v>Out of test</v>
      </c>
      <c r="F15300" t="str">
        <f t="shared" si="1190"/>
        <v>Low</v>
      </c>
      <c r="G15300" t="str">
        <f t="shared" si="1191"/>
        <v>Shanghai_1_Low</v>
      </c>
      <c r="H15300">
        <v>0.67310423142085707</v>
      </c>
      <c r="I15300">
        <f t="shared" si="1194"/>
        <v>1031</v>
      </c>
      <c r="J15300" t="str">
        <f t="shared" si="1193"/>
        <v>Out of Test</v>
      </c>
      <c r="K15300" t="str">
        <f>IF(J15300="Test", COUNTIF($J$10:J15300, "Test"),"")</f>
        <v/>
      </c>
      <c r="L15300" t="str">
        <f>IF(J15300="Control", COUNTIF($J$10:J15300, "Control"),"")</f>
        <v/>
      </c>
    </row>
    <row r="15301" spans="1:12">
      <c r="A15301" s="42">
        <v>1517482477</v>
      </c>
      <c r="B15301" s="42">
        <v>1</v>
      </c>
      <c r="C15301" s="42">
        <v>719</v>
      </c>
      <c r="D15301" s="40" t="s">
        <v>360</v>
      </c>
      <c r="E15301" s="40" t="str">
        <f t="shared" si="1192"/>
        <v>Out of test</v>
      </c>
      <c r="F15301" t="str">
        <f t="shared" si="1190"/>
        <v>Low</v>
      </c>
      <c r="G15301" t="str">
        <f t="shared" si="1191"/>
        <v>Shanghai_1_Low</v>
      </c>
      <c r="H15301">
        <v>0.67341203914965186</v>
      </c>
      <c r="I15301">
        <f t="shared" si="1194"/>
        <v>1032</v>
      </c>
      <c r="J15301" t="str">
        <f t="shared" si="1193"/>
        <v>Out of Test</v>
      </c>
      <c r="K15301" t="str">
        <f>IF(J15301="Test", COUNTIF($J$10:J15301, "Test"),"")</f>
        <v/>
      </c>
      <c r="L15301" t="str">
        <f>IF(J15301="Control", COUNTIF($J$10:J15301, "Control"),"")</f>
        <v/>
      </c>
    </row>
    <row r="15302" spans="1:12">
      <c r="A15302" s="42">
        <v>1514220617</v>
      </c>
      <c r="B15302" s="42">
        <v>1</v>
      </c>
      <c r="C15302" s="42">
        <v>238</v>
      </c>
      <c r="D15302" s="40" t="s">
        <v>360</v>
      </c>
      <c r="E15302" s="40" t="str">
        <f t="shared" si="1192"/>
        <v>Out of test</v>
      </c>
      <c r="F15302" t="str">
        <f t="shared" si="1190"/>
        <v>Low</v>
      </c>
      <c r="G15302" t="str">
        <f t="shared" si="1191"/>
        <v>Shanghai_1_Low</v>
      </c>
      <c r="H15302">
        <v>0.67355221992828951</v>
      </c>
      <c r="I15302">
        <f t="shared" si="1194"/>
        <v>1033</v>
      </c>
      <c r="J15302" t="str">
        <f t="shared" si="1193"/>
        <v>Out of Test</v>
      </c>
      <c r="K15302" t="str">
        <f>IF(J15302="Test", COUNTIF($J$10:J15302, "Test"),"")</f>
        <v/>
      </c>
      <c r="L15302" t="str">
        <f>IF(J15302="Control", COUNTIF($J$10:J15302, "Control"),"")</f>
        <v/>
      </c>
    </row>
    <row r="15303" spans="1:12">
      <c r="A15303" s="42">
        <v>1513621813</v>
      </c>
      <c r="B15303" s="42">
        <v>1</v>
      </c>
      <c r="C15303" s="42">
        <v>73</v>
      </c>
      <c r="D15303" s="40" t="s">
        <v>360</v>
      </c>
      <c r="E15303" s="40" t="str">
        <f t="shared" si="1192"/>
        <v>Out of test</v>
      </c>
      <c r="F15303" t="str">
        <f t="shared" si="1190"/>
        <v>Low</v>
      </c>
      <c r="G15303" t="str">
        <f t="shared" si="1191"/>
        <v>Shanghai_1_Low</v>
      </c>
      <c r="H15303">
        <v>0.67416105666025083</v>
      </c>
      <c r="I15303">
        <f t="shared" si="1194"/>
        <v>1034</v>
      </c>
      <c r="J15303" t="str">
        <f t="shared" si="1193"/>
        <v>Out of Test</v>
      </c>
      <c r="K15303" t="str">
        <f>IF(J15303="Test", COUNTIF($J$10:J15303, "Test"),"")</f>
        <v/>
      </c>
      <c r="L15303" t="str">
        <f>IF(J15303="Control", COUNTIF($J$10:J15303, "Control"),"")</f>
        <v/>
      </c>
    </row>
    <row r="15304" spans="1:12">
      <c r="A15304" s="42">
        <v>1516319347</v>
      </c>
      <c r="B15304" s="42">
        <v>1</v>
      </c>
      <c r="C15304" s="42">
        <v>453</v>
      </c>
      <c r="D15304" s="40" t="s">
        <v>360</v>
      </c>
      <c r="E15304" s="40" t="str">
        <f t="shared" si="1192"/>
        <v>Out of test</v>
      </c>
      <c r="F15304" t="str">
        <f t="shared" si="1190"/>
        <v>Low</v>
      </c>
      <c r="G15304" t="str">
        <f t="shared" si="1191"/>
        <v>Shanghai_1_Low</v>
      </c>
      <c r="H15304">
        <v>0.67460068969808884</v>
      </c>
      <c r="I15304">
        <f t="shared" si="1194"/>
        <v>1035</v>
      </c>
      <c r="J15304" t="str">
        <f t="shared" si="1193"/>
        <v>Out of Test</v>
      </c>
      <c r="K15304" t="str">
        <f>IF(J15304="Test", COUNTIF($J$10:J15304, "Test"),"")</f>
        <v/>
      </c>
      <c r="L15304" t="str">
        <f>IF(J15304="Control", COUNTIF($J$10:J15304, "Control"),"")</f>
        <v/>
      </c>
    </row>
    <row r="15305" spans="1:12">
      <c r="A15305" s="42">
        <v>1515906687</v>
      </c>
      <c r="B15305" s="42">
        <v>1</v>
      </c>
      <c r="C15305" s="42">
        <v>88</v>
      </c>
      <c r="D15305" s="40" t="s">
        <v>360</v>
      </c>
      <c r="E15305" s="40" t="str">
        <f t="shared" si="1192"/>
        <v>Out of test</v>
      </c>
      <c r="F15305" t="str">
        <f t="shared" si="1190"/>
        <v>Low</v>
      </c>
      <c r="G15305" t="str">
        <f t="shared" si="1191"/>
        <v>Shanghai_1_Low</v>
      </c>
      <c r="H15305">
        <v>0.67489468245380413</v>
      </c>
      <c r="I15305">
        <f t="shared" si="1194"/>
        <v>1036</v>
      </c>
      <c r="J15305" t="str">
        <f t="shared" si="1193"/>
        <v>Out of Test</v>
      </c>
      <c r="K15305" t="str">
        <f>IF(J15305="Test", COUNTIF($J$10:J15305, "Test"),"")</f>
        <v/>
      </c>
      <c r="L15305" t="str">
        <f>IF(J15305="Control", COUNTIF($J$10:J15305, "Control"),"")</f>
        <v/>
      </c>
    </row>
    <row r="15306" spans="1:12">
      <c r="A15306" s="42">
        <v>1512254907</v>
      </c>
      <c r="B15306" s="42">
        <v>1</v>
      </c>
      <c r="C15306" s="42">
        <v>624</v>
      </c>
      <c r="D15306" s="40" t="s">
        <v>360</v>
      </c>
      <c r="E15306" s="40" t="str">
        <f t="shared" si="1192"/>
        <v>Out of test</v>
      </c>
      <c r="F15306" t="str">
        <f t="shared" ref="F15306:F15369" si="1195">_xlfn.IFS(C15306&lt;1069, "Low", C15306&lt;2277, "Mid", C15306&gt;=2277, "High")</f>
        <v>Low</v>
      </c>
      <c r="G15306" t="str">
        <f t="shared" ref="G15306:G15369" si="1196">D15306&amp;"_"&amp;B15306&amp;"_"&amp;F15306</f>
        <v>Shanghai_1_Low</v>
      </c>
      <c r="H15306">
        <v>0.67634517516835713</v>
      </c>
      <c r="I15306">
        <f t="shared" si="1194"/>
        <v>1037</v>
      </c>
      <c r="J15306" t="str">
        <f t="shared" si="1193"/>
        <v>Out of Test</v>
      </c>
      <c r="K15306" t="str">
        <f>IF(J15306="Test", COUNTIF($J$10:J15306, "Test"),"")</f>
        <v/>
      </c>
      <c r="L15306" t="str">
        <f>IF(J15306="Control", COUNTIF($J$10:J15306, "Control"),"")</f>
        <v/>
      </c>
    </row>
    <row r="15307" spans="1:12">
      <c r="A15307" s="42">
        <v>1513197679</v>
      </c>
      <c r="B15307" s="42">
        <v>1</v>
      </c>
      <c r="C15307" s="42">
        <v>471</v>
      </c>
      <c r="D15307" s="40" t="s">
        <v>360</v>
      </c>
      <c r="E15307" s="40" t="str">
        <f t="shared" ref="E15307:E15370" si="1197">IF(AND(J15307="Test",K15307&lt;=3000),"Test",IF(AND(J15307="Control",L15307&lt;=3000),"Control","Out of test"))</f>
        <v>Out of test</v>
      </c>
      <c r="F15307" t="str">
        <f t="shared" si="1195"/>
        <v>Low</v>
      </c>
      <c r="G15307" t="str">
        <f t="shared" si="1196"/>
        <v>Shanghai_1_Low</v>
      </c>
      <c r="H15307">
        <v>0.67656219710892207</v>
      </c>
      <c r="I15307">
        <f t="shared" si="1194"/>
        <v>1038</v>
      </c>
      <c r="J15307" t="str">
        <f t="shared" ref="J15307:J15370" si="1198">IF(I15307&lt;=250, IF(MOD(I15307,2)=1, "Test", "Control"),"Out of Test")</f>
        <v>Out of Test</v>
      </c>
      <c r="K15307" t="str">
        <f>IF(J15307="Test", COUNTIF($J$10:J15307, "Test"),"")</f>
        <v/>
      </c>
      <c r="L15307" t="str">
        <f>IF(J15307="Control", COUNTIF($J$10:J15307, "Control"),"")</f>
        <v/>
      </c>
    </row>
    <row r="15308" spans="1:12">
      <c r="A15308" s="42">
        <v>1511549607</v>
      </c>
      <c r="B15308" s="42">
        <v>1</v>
      </c>
      <c r="C15308" s="42">
        <v>787</v>
      </c>
      <c r="D15308" s="40" t="s">
        <v>360</v>
      </c>
      <c r="E15308" s="40" t="str">
        <f t="shared" si="1197"/>
        <v>Out of test</v>
      </c>
      <c r="F15308" t="str">
        <f t="shared" si="1195"/>
        <v>Low</v>
      </c>
      <c r="G15308" t="str">
        <f t="shared" si="1196"/>
        <v>Shanghai_1_Low</v>
      </c>
      <c r="H15308">
        <v>0.6778108384629169</v>
      </c>
      <c r="I15308">
        <f t="shared" ref="I15308:I15371" si="1199">IF(G15308=G15307, I15307+1, 1)</f>
        <v>1039</v>
      </c>
      <c r="J15308" t="str">
        <f t="shared" si="1198"/>
        <v>Out of Test</v>
      </c>
      <c r="K15308" t="str">
        <f>IF(J15308="Test", COUNTIF($J$10:J15308, "Test"),"")</f>
        <v/>
      </c>
      <c r="L15308" t="str">
        <f>IF(J15308="Control", COUNTIF($J$10:J15308, "Control"),"")</f>
        <v/>
      </c>
    </row>
    <row r="15309" spans="1:12">
      <c r="A15309" s="42">
        <v>1511916588</v>
      </c>
      <c r="B15309" s="42">
        <v>1</v>
      </c>
      <c r="C15309" s="42">
        <v>16</v>
      </c>
      <c r="D15309" s="40" t="s">
        <v>360</v>
      </c>
      <c r="E15309" s="40" t="str">
        <f t="shared" si="1197"/>
        <v>Out of test</v>
      </c>
      <c r="F15309" t="str">
        <f t="shared" si="1195"/>
        <v>Low</v>
      </c>
      <c r="G15309" t="str">
        <f t="shared" si="1196"/>
        <v>Shanghai_1_Low</v>
      </c>
      <c r="H15309">
        <v>0.67792141521315641</v>
      </c>
      <c r="I15309">
        <f t="shared" si="1199"/>
        <v>1040</v>
      </c>
      <c r="J15309" t="str">
        <f t="shared" si="1198"/>
        <v>Out of Test</v>
      </c>
      <c r="K15309" t="str">
        <f>IF(J15309="Test", COUNTIF($J$10:J15309, "Test"),"")</f>
        <v/>
      </c>
      <c r="L15309" t="str">
        <f>IF(J15309="Control", COUNTIF($J$10:J15309, "Control"),"")</f>
        <v/>
      </c>
    </row>
    <row r="15310" spans="1:12">
      <c r="A15310" s="42">
        <v>1511869539</v>
      </c>
      <c r="B15310" s="42">
        <v>1</v>
      </c>
      <c r="C15310" s="42">
        <v>438</v>
      </c>
      <c r="D15310" s="40" t="s">
        <v>360</v>
      </c>
      <c r="E15310" s="40" t="str">
        <f t="shared" si="1197"/>
        <v>Out of test</v>
      </c>
      <c r="F15310" t="str">
        <f t="shared" si="1195"/>
        <v>Low</v>
      </c>
      <c r="G15310" t="str">
        <f t="shared" si="1196"/>
        <v>Shanghai_1_Low</v>
      </c>
      <c r="H15310">
        <v>0.67858029997883962</v>
      </c>
      <c r="I15310">
        <f t="shared" si="1199"/>
        <v>1041</v>
      </c>
      <c r="J15310" t="str">
        <f t="shared" si="1198"/>
        <v>Out of Test</v>
      </c>
      <c r="K15310" t="str">
        <f>IF(J15310="Test", COUNTIF($J$10:J15310, "Test"),"")</f>
        <v/>
      </c>
      <c r="L15310" t="str">
        <f>IF(J15310="Control", COUNTIF($J$10:J15310, "Control"),"")</f>
        <v/>
      </c>
    </row>
    <row r="15311" spans="1:12">
      <c r="A15311" s="42">
        <v>1515745739</v>
      </c>
      <c r="B15311" s="42">
        <v>1</v>
      </c>
      <c r="C15311" s="42">
        <v>304</v>
      </c>
      <c r="D15311" s="40" t="s">
        <v>360</v>
      </c>
      <c r="E15311" s="40" t="str">
        <f t="shared" si="1197"/>
        <v>Out of test</v>
      </c>
      <c r="F15311" t="str">
        <f t="shared" si="1195"/>
        <v>Low</v>
      </c>
      <c r="G15311" t="str">
        <f t="shared" si="1196"/>
        <v>Shanghai_1_Low</v>
      </c>
      <c r="H15311">
        <v>0.67934522305205136</v>
      </c>
      <c r="I15311">
        <f t="shared" si="1199"/>
        <v>1042</v>
      </c>
      <c r="J15311" t="str">
        <f t="shared" si="1198"/>
        <v>Out of Test</v>
      </c>
      <c r="K15311" t="str">
        <f>IF(J15311="Test", COUNTIF($J$10:J15311, "Test"),"")</f>
        <v/>
      </c>
      <c r="L15311" t="str">
        <f>IF(J15311="Control", COUNTIF($J$10:J15311, "Control"),"")</f>
        <v/>
      </c>
    </row>
    <row r="15312" spans="1:12">
      <c r="A15312" s="42">
        <v>1519345959</v>
      </c>
      <c r="B15312" s="42">
        <v>1</v>
      </c>
      <c r="C15312" s="42">
        <v>12</v>
      </c>
      <c r="D15312" s="40" t="s">
        <v>360</v>
      </c>
      <c r="E15312" s="40" t="str">
        <f t="shared" si="1197"/>
        <v>Out of test</v>
      </c>
      <c r="F15312" t="str">
        <f t="shared" si="1195"/>
        <v>Low</v>
      </c>
      <c r="G15312" t="str">
        <f t="shared" si="1196"/>
        <v>Shanghai_1_Low</v>
      </c>
      <c r="H15312">
        <v>0.68066495608167521</v>
      </c>
      <c r="I15312">
        <f t="shared" si="1199"/>
        <v>1043</v>
      </c>
      <c r="J15312" t="str">
        <f t="shared" si="1198"/>
        <v>Out of Test</v>
      </c>
      <c r="K15312" t="str">
        <f>IF(J15312="Test", COUNTIF($J$10:J15312, "Test"),"")</f>
        <v/>
      </c>
      <c r="L15312" t="str">
        <f>IF(J15312="Control", COUNTIF($J$10:J15312, "Control"),"")</f>
        <v/>
      </c>
    </row>
    <row r="15313" spans="1:12">
      <c r="A15313" s="42">
        <v>1518663738</v>
      </c>
      <c r="B15313" s="42">
        <v>1</v>
      </c>
      <c r="C15313" s="42">
        <v>709</v>
      </c>
      <c r="D15313" s="40" t="s">
        <v>360</v>
      </c>
      <c r="E15313" s="40" t="str">
        <f t="shared" si="1197"/>
        <v>Out of test</v>
      </c>
      <c r="F15313" t="str">
        <f t="shared" si="1195"/>
        <v>Low</v>
      </c>
      <c r="G15313" t="str">
        <f t="shared" si="1196"/>
        <v>Shanghai_1_Low</v>
      </c>
      <c r="H15313">
        <v>0.68108684496640992</v>
      </c>
      <c r="I15313">
        <f t="shared" si="1199"/>
        <v>1044</v>
      </c>
      <c r="J15313" t="str">
        <f t="shared" si="1198"/>
        <v>Out of Test</v>
      </c>
      <c r="K15313" t="str">
        <f>IF(J15313="Test", COUNTIF($J$10:J15313, "Test"),"")</f>
        <v/>
      </c>
      <c r="L15313" t="str">
        <f>IF(J15313="Control", COUNTIF($J$10:J15313, "Control"),"")</f>
        <v/>
      </c>
    </row>
    <row r="15314" spans="1:12">
      <c r="A15314" s="42">
        <v>1514039666</v>
      </c>
      <c r="B15314" s="42">
        <v>1</v>
      </c>
      <c r="C15314" s="42">
        <v>552</v>
      </c>
      <c r="D15314" s="40" t="s">
        <v>360</v>
      </c>
      <c r="E15314" s="40" t="str">
        <f t="shared" si="1197"/>
        <v>Out of test</v>
      </c>
      <c r="F15314" t="str">
        <f t="shared" si="1195"/>
        <v>Low</v>
      </c>
      <c r="G15314" t="str">
        <f t="shared" si="1196"/>
        <v>Shanghai_1_Low</v>
      </c>
      <c r="H15314">
        <v>0.68219452159546923</v>
      </c>
      <c r="I15314">
        <f t="shared" si="1199"/>
        <v>1045</v>
      </c>
      <c r="J15314" t="str">
        <f t="shared" si="1198"/>
        <v>Out of Test</v>
      </c>
      <c r="K15314" t="str">
        <f>IF(J15314="Test", COUNTIF($J$10:J15314, "Test"),"")</f>
        <v/>
      </c>
      <c r="L15314" t="str">
        <f>IF(J15314="Control", COUNTIF($J$10:J15314, "Control"),"")</f>
        <v/>
      </c>
    </row>
    <row r="15315" spans="1:12">
      <c r="A15315" s="42">
        <v>1517000916</v>
      </c>
      <c r="B15315" s="42">
        <v>1</v>
      </c>
      <c r="C15315" s="42">
        <v>625</v>
      </c>
      <c r="D15315" s="40" t="s">
        <v>360</v>
      </c>
      <c r="E15315" s="40" t="str">
        <f t="shared" si="1197"/>
        <v>Out of test</v>
      </c>
      <c r="F15315" t="str">
        <f t="shared" si="1195"/>
        <v>Low</v>
      </c>
      <c r="G15315" t="str">
        <f t="shared" si="1196"/>
        <v>Shanghai_1_Low</v>
      </c>
      <c r="H15315">
        <v>0.6823402624824787</v>
      </c>
      <c r="I15315">
        <f t="shared" si="1199"/>
        <v>1046</v>
      </c>
      <c r="J15315" t="str">
        <f t="shared" si="1198"/>
        <v>Out of Test</v>
      </c>
      <c r="K15315" t="str">
        <f>IF(J15315="Test", COUNTIF($J$10:J15315, "Test"),"")</f>
        <v/>
      </c>
      <c r="L15315" t="str">
        <f>IF(J15315="Control", COUNTIF($J$10:J15315, "Control"),"")</f>
        <v/>
      </c>
    </row>
    <row r="15316" spans="1:12">
      <c r="A15316" s="42">
        <v>1514456215</v>
      </c>
      <c r="B15316" s="42">
        <v>1</v>
      </c>
      <c r="C15316" s="42">
        <v>507</v>
      </c>
      <c r="D15316" s="40" t="s">
        <v>360</v>
      </c>
      <c r="E15316" s="40" t="str">
        <f t="shared" si="1197"/>
        <v>Out of test</v>
      </c>
      <c r="F15316" t="str">
        <f t="shared" si="1195"/>
        <v>Low</v>
      </c>
      <c r="G15316" t="str">
        <f t="shared" si="1196"/>
        <v>Shanghai_1_Low</v>
      </c>
      <c r="H15316">
        <v>0.68238740026010825</v>
      </c>
      <c r="I15316">
        <f t="shared" si="1199"/>
        <v>1047</v>
      </c>
      <c r="J15316" t="str">
        <f t="shared" si="1198"/>
        <v>Out of Test</v>
      </c>
      <c r="K15316" t="str">
        <f>IF(J15316="Test", COUNTIF($J$10:J15316, "Test"),"")</f>
        <v/>
      </c>
      <c r="L15316" t="str">
        <f>IF(J15316="Control", COUNTIF($J$10:J15316, "Control"),"")</f>
        <v/>
      </c>
    </row>
    <row r="15317" spans="1:12">
      <c r="A15317" s="42">
        <v>1513333165</v>
      </c>
      <c r="B15317" s="42">
        <v>1</v>
      </c>
      <c r="C15317" s="42">
        <v>219</v>
      </c>
      <c r="D15317" s="40" t="s">
        <v>360</v>
      </c>
      <c r="E15317" s="40" t="str">
        <f t="shared" si="1197"/>
        <v>Out of test</v>
      </c>
      <c r="F15317" t="str">
        <f t="shared" si="1195"/>
        <v>Low</v>
      </c>
      <c r="G15317" t="str">
        <f t="shared" si="1196"/>
        <v>Shanghai_1_Low</v>
      </c>
      <c r="H15317">
        <v>0.68264775385293519</v>
      </c>
      <c r="I15317">
        <f t="shared" si="1199"/>
        <v>1048</v>
      </c>
      <c r="J15317" t="str">
        <f t="shared" si="1198"/>
        <v>Out of Test</v>
      </c>
      <c r="K15317" t="str">
        <f>IF(J15317="Test", COUNTIF($J$10:J15317, "Test"),"")</f>
        <v/>
      </c>
      <c r="L15317" t="str">
        <f>IF(J15317="Control", COUNTIF($J$10:J15317, "Control"),"")</f>
        <v/>
      </c>
    </row>
    <row r="15318" spans="1:12">
      <c r="A15318" s="42">
        <v>1517434798</v>
      </c>
      <c r="B15318" s="42">
        <v>1</v>
      </c>
      <c r="C15318" s="42">
        <v>107</v>
      </c>
      <c r="D15318" s="40" t="s">
        <v>360</v>
      </c>
      <c r="E15318" s="40" t="str">
        <f t="shared" si="1197"/>
        <v>Out of test</v>
      </c>
      <c r="F15318" t="str">
        <f t="shared" si="1195"/>
        <v>Low</v>
      </c>
      <c r="G15318" t="str">
        <f t="shared" si="1196"/>
        <v>Shanghai_1_Low</v>
      </c>
      <c r="H15318">
        <v>0.6843700041581211</v>
      </c>
      <c r="I15318">
        <f t="shared" si="1199"/>
        <v>1049</v>
      </c>
      <c r="J15318" t="str">
        <f t="shared" si="1198"/>
        <v>Out of Test</v>
      </c>
      <c r="K15318" t="str">
        <f>IF(J15318="Test", COUNTIF($J$10:J15318, "Test"),"")</f>
        <v/>
      </c>
      <c r="L15318" t="str">
        <f>IF(J15318="Control", COUNTIF($J$10:J15318, "Control"),"")</f>
        <v/>
      </c>
    </row>
    <row r="15319" spans="1:12">
      <c r="A15319" s="42">
        <v>1513087343</v>
      </c>
      <c r="B15319" s="42">
        <v>1</v>
      </c>
      <c r="C15319" s="42">
        <v>512</v>
      </c>
      <c r="D15319" s="40" t="s">
        <v>360</v>
      </c>
      <c r="E15319" s="40" t="str">
        <f t="shared" si="1197"/>
        <v>Out of test</v>
      </c>
      <c r="F15319" t="str">
        <f t="shared" si="1195"/>
        <v>Low</v>
      </c>
      <c r="G15319" t="str">
        <f t="shared" si="1196"/>
        <v>Shanghai_1_Low</v>
      </c>
      <c r="H15319">
        <v>0.68441595508853625</v>
      </c>
      <c r="I15319">
        <f t="shared" si="1199"/>
        <v>1050</v>
      </c>
      <c r="J15319" t="str">
        <f t="shared" si="1198"/>
        <v>Out of Test</v>
      </c>
      <c r="K15319" t="str">
        <f>IF(J15319="Test", COUNTIF($J$10:J15319, "Test"),"")</f>
        <v/>
      </c>
      <c r="L15319" t="str">
        <f>IF(J15319="Control", COUNTIF($J$10:J15319, "Control"),"")</f>
        <v/>
      </c>
    </row>
    <row r="15320" spans="1:12">
      <c r="A15320" s="42">
        <v>1514270098</v>
      </c>
      <c r="B15320" s="42">
        <v>1</v>
      </c>
      <c r="C15320" s="42">
        <v>789</v>
      </c>
      <c r="D15320" s="40" t="s">
        <v>360</v>
      </c>
      <c r="E15320" s="40" t="str">
        <f t="shared" si="1197"/>
        <v>Out of test</v>
      </c>
      <c r="F15320" t="str">
        <f t="shared" si="1195"/>
        <v>Low</v>
      </c>
      <c r="G15320" t="str">
        <f t="shared" si="1196"/>
        <v>Shanghai_1_Low</v>
      </c>
      <c r="H15320">
        <v>0.68446840675685272</v>
      </c>
      <c r="I15320">
        <f t="shared" si="1199"/>
        <v>1051</v>
      </c>
      <c r="J15320" t="str">
        <f t="shared" si="1198"/>
        <v>Out of Test</v>
      </c>
      <c r="K15320" t="str">
        <f>IF(J15320="Test", COUNTIF($J$10:J15320, "Test"),"")</f>
        <v/>
      </c>
      <c r="L15320" t="str">
        <f>IF(J15320="Control", COUNTIF($J$10:J15320, "Control"),"")</f>
        <v/>
      </c>
    </row>
    <row r="15321" spans="1:12">
      <c r="A15321" s="42">
        <v>1514248719</v>
      </c>
      <c r="B15321" s="42">
        <v>1</v>
      </c>
      <c r="C15321" s="42">
        <v>475</v>
      </c>
      <c r="D15321" s="40" t="s">
        <v>360</v>
      </c>
      <c r="E15321" s="40" t="str">
        <f t="shared" si="1197"/>
        <v>Out of test</v>
      </c>
      <c r="F15321" t="str">
        <f t="shared" si="1195"/>
        <v>Low</v>
      </c>
      <c r="G15321" t="str">
        <f t="shared" si="1196"/>
        <v>Shanghai_1_Low</v>
      </c>
      <c r="H15321">
        <v>0.68551131781947028</v>
      </c>
      <c r="I15321">
        <f t="shared" si="1199"/>
        <v>1052</v>
      </c>
      <c r="J15321" t="str">
        <f t="shared" si="1198"/>
        <v>Out of Test</v>
      </c>
      <c r="K15321" t="str">
        <f>IF(J15321="Test", COUNTIF($J$10:J15321, "Test"),"")</f>
        <v/>
      </c>
      <c r="L15321" t="str">
        <f>IF(J15321="Control", COUNTIF($J$10:J15321, "Control"),"")</f>
        <v/>
      </c>
    </row>
    <row r="15322" spans="1:12">
      <c r="A15322" s="42">
        <v>1517014076</v>
      </c>
      <c r="B15322" s="42">
        <v>1</v>
      </c>
      <c r="C15322" s="42">
        <v>1041</v>
      </c>
      <c r="D15322" s="40" t="s">
        <v>360</v>
      </c>
      <c r="E15322" s="40" t="str">
        <f t="shared" si="1197"/>
        <v>Out of test</v>
      </c>
      <c r="F15322" t="str">
        <f t="shared" si="1195"/>
        <v>Low</v>
      </c>
      <c r="G15322" t="str">
        <f t="shared" si="1196"/>
        <v>Shanghai_1_Low</v>
      </c>
      <c r="H15322">
        <v>0.68576442461653597</v>
      </c>
      <c r="I15322">
        <f t="shared" si="1199"/>
        <v>1053</v>
      </c>
      <c r="J15322" t="str">
        <f t="shared" si="1198"/>
        <v>Out of Test</v>
      </c>
      <c r="K15322" t="str">
        <f>IF(J15322="Test", COUNTIF($J$10:J15322, "Test"),"")</f>
        <v/>
      </c>
      <c r="L15322" t="str">
        <f>IF(J15322="Control", COUNTIF($J$10:J15322, "Control"),"")</f>
        <v/>
      </c>
    </row>
    <row r="15323" spans="1:12">
      <c r="A15323" s="42">
        <v>1511454286</v>
      </c>
      <c r="B15323" s="42">
        <v>1</v>
      </c>
      <c r="C15323" s="42">
        <v>997</v>
      </c>
      <c r="D15323" s="40" t="s">
        <v>360</v>
      </c>
      <c r="E15323" s="40" t="str">
        <f t="shared" si="1197"/>
        <v>Out of test</v>
      </c>
      <c r="F15323" t="str">
        <f t="shared" si="1195"/>
        <v>Low</v>
      </c>
      <c r="G15323" t="str">
        <f t="shared" si="1196"/>
        <v>Shanghai_1_Low</v>
      </c>
      <c r="H15323">
        <v>0.68614274542639531</v>
      </c>
      <c r="I15323">
        <f t="shared" si="1199"/>
        <v>1054</v>
      </c>
      <c r="J15323" t="str">
        <f t="shared" si="1198"/>
        <v>Out of Test</v>
      </c>
      <c r="K15323" t="str">
        <f>IF(J15323="Test", COUNTIF($J$10:J15323, "Test"),"")</f>
        <v/>
      </c>
      <c r="L15323" t="str">
        <f>IF(J15323="Control", COUNTIF($J$10:J15323, "Control"),"")</f>
        <v/>
      </c>
    </row>
    <row r="15324" spans="1:12">
      <c r="A15324" s="42">
        <v>1514613996</v>
      </c>
      <c r="B15324" s="42">
        <v>1</v>
      </c>
      <c r="C15324" s="42">
        <v>878</v>
      </c>
      <c r="D15324" s="40" t="s">
        <v>360</v>
      </c>
      <c r="E15324" s="40" t="str">
        <f t="shared" si="1197"/>
        <v>Out of test</v>
      </c>
      <c r="F15324" t="str">
        <f t="shared" si="1195"/>
        <v>Low</v>
      </c>
      <c r="G15324" t="str">
        <f t="shared" si="1196"/>
        <v>Shanghai_1_Low</v>
      </c>
      <c r="H15324">
        <v>0.68689698048368797</v>
      </c>
      <c r="I15324">
        <f t="shared" si="1199"/>
        <v>1055</v>
      </c>
      <c r="J15324" t="str">
        <f t="shared" si="1198"/>
        <v>Out of Test</v>
      </c>
      <c r="K15324" t="str">
        <f>IF(J15324="Test", COUNTIF($J$10:J15324, "Test"),"")</f>
        <v/>
      </c>
      <c r="L15324" t="str">
        <f>IF(J15324="Control", COUNTIF($J$10:J15324, "Control"),"")</f>
        <v/>
      </c>
    </row>
    <row r="15325" spans="1:12">
      <c r="A15325" s="42">
        <v>1513096679</v>
      </c>
      <c r="B15325" s="42">
        <v>1</v>
      </c>
      <c r="C15325" s="42">
        <v>221</v>
      </c>
      <c r="D15325" s="40" t="s">
        <v>360</v>
      </c>
      <c r="E15325" s="40" t="str">
        <f t="shared" si="1197"/>
        <v>Out of test</v>
      </c>
      <c r="F15325" t="str">
        <f t="shared" si="1195"/>
        <v>Low</v>
      </c>
      <c r="G15325" t="str">
        <f t="shared" si="1196"/>
        <v>Shanghai_1_Low</v>
      </c>
      <c r="H15325">
        <v>0.68750099500467732</v>
      </c>
      <c r="I15325">
        <f t="shared" si="1199"/>
        <v>1056</v>
      </c>
      <c r="J15325" t="str">
        <f t="shared" si="1198"/>
        <v>Out of Test</v>
      </c>
      <c r="K15325" t="str">
        <f>IF(J15325="Test", COUNTIF($J$10:J15325, "Test"),"")</f>
        <v/>
      </c>
      <c r="L15325" t="str">
        <f>IF(J15325="Control", COUNTIF($J$10:J15325, "Control"),"")</f>
        <v/>
      </c>
    </row>
    <row r="15326" spans="1:12">
      <c r="A15326" s="42">
        <v>1519171547</v>
      </c>
      <c r="B15326" s="42">
        <v>1</v>
      </c>
      <c r="C15326" s="42">
        <v>629</v>
      </c>
      <c r="D15326" s="40" t="s">
        <v>360</v>
      </c>
      <c r="E15326" s="40" t="str">
        <f t="shared" si="1197"/>
        <v>Out of test</v>
      </c>
      <c r="F15326" t="str">
        <f t="shared" si="1195"/>
        <v>Low</v>
      </c>
      <c r="G15326" t="str">
        <f t="shared" si="1196"/>
        <v>Shanghai_1_Low</v>
      </c>
      <c r="H15326">
        <v>0.68775641247832886</v>
      </c>
      <c r="I15326">
        <f t="shared" si="1199"/>
        <v>1057</v>
      </c>
      <c r="J15326" t="str">
        <f t="shared" si="1198"/>
        <v>Out of Test</v>
      </c>
      <c r="K15326" t="str">
        <f>IF(J15326="Test", COUNTIF($J$10:J15326, "Test"),"")</f>
        <v/>
      </c>
      <c r="L15326" t="str">
        <f>IF(J15326="Control", COUNTIF($J$10:J15326, "Control"),"")</f>
        <v/>
      </c>
    </row>
    <row r="15327" spans="1:12">
      <c r="A15327" s="42">
        <v>1513005054</v>
      </c>
      <c r="B15327" s="42">
        <v>1</v>
      </c>
      <c r="C15327" s="42">
        <v>151</v>
      </c>
      <c r="D15327" s="40" t="s">
        <v>360</v>
      </c>
      <c r="E15327" s="40" t="str">
        <f t="shared" si="1197"/>
        <v>Out of test</v>
      </c>
      <c r="F15327" t="str">
        <f t="shared" si="1195"/>
        <v>Low</v>
      </c>
      <c r="G15327" t="str">
        <f t="shared" si="1196"/>
        <v>Shanghai_1_Low</v>
      </c>
      <c r="H15327">
        <v>0.68835420285033067</v>
      </c>
      <c r="I15327">
        <f t="shared" si="1199"/>
        <v>1058</v>
      </c>
      <c r="J15327" t="str">
        <f t="shared" si="1198"/>
        <v>Out of Test</v>
      </c>
      <c r="K15327" t="str">
        <f>IF(J15327="Test", COUNTIF($J$10:J15327, "Test"),"")</f>
        <v/>
      </c>
      <c r="L15327" t="str">
        <f>IF(J15327="Control", COUNTIF($J$10:J15327, "Control"),"")</f>
        <v/>
      </c>
    </row>
    <row r="15328" spans="1:12">
      <c r="A15328" s="42">
        <v>1515055435</v>
      </c>
      <c r="B15328" s="42">
        <v>1</v>
      </c>
      <c r="C15328" s="42">
        <v>35</v>
      </c>
      <c r="D15328" s="40" t="s">
        <v>360</v>
      </c>
      <c r="E15328" s="40" t="str">
        <f t="shared" si="1197"/>
        <v>Out of test</v>
      </c>
      <c r="F15328" t="str">
        <f t="shared" si="1195"/>
        <v>Low</v>
      </c>
      <c r="G15328" t="str">
        <f t="shared" si="1196"/>
        <v>Shanghai_1_Low</v>
      </c>
      <c r="H15328">
        <v>0.68843434976025064</v>
      </c>
      <c r="I15328">
        <f t="shared" si="1199"/>
        <v>1059</v>
      </c>
      <c r="J15328" t="str">
        <f t="shared" si="1198"/>
        <v>Out of Test</v>
      </c>
      <c r="K15328" t="str">
        <f>IF(J15328="Test", COUNTIF($J$10:J15328, "Test"),"")</f>
        <v/>
      </c>
      <c r="L15328" t="str">
        <f>IF(J15328="Control", COUNTIF($J$10:J15328, "Control"),"")</f>
        <v/>
      </c>
    </row>
    <row r="15329" spans="1:12">
      <c r="A15329" s="42">
        <v>1519880424</v>
      </c>
      <c r="B15329" s="42">
        <v>1</v>
      </c>
      <c r="C15329" s="42">
        <v>710</v>
      </c>
      <c r="D15329" s="40" t="s">
        <v>360</v>
      </c>
      <c r="E15329" s="40" t="str">
        <f t="shared" si="1197"/>
        <v>Out of test</v>
      </c>
      <c r="F15329" t="str">
        <f t="shared" si="1195"/>
        <v>Low</v>
      </c>
      <c r="G15329" t="str">
        <f t="shared" si="1196"/>
        <v>Shanghai_1_Low</v>
      </c>
      <c r="H15329">
        <v>0.68859509336929825</v>
      </c>
      <c r="I15329">
        <f t="shared" si="1199"/>
        <v>1060</v>
      </c>
      <c r="J15329" t="str">
        <f t="shared" si="1198"/>
        <v>Out of Test</v>
      </c>
      <c r="K15329" t="str">
        <f>IF(J15329="Test", COUNTIF($J$10:J15329, "Test"),"")</f>
        <v/>
      </c>
      <c r="L15329" t="str">
        <f>IF(J15329="Control", COUNTIF($J$10:J15329, "Control"),"")</f>
        <v/>
      </c>
    </row>
    <row r="15330" spans="1:12">
      <c r="A15330" s="42">
        <v>1513093897</v>
      </c>
      <c r="B15330" s="42">
        <v>1</v>
      </c>
      <c r="C15330" s="42">
        <v>71</v>
      </c>
      <c r="D15330" s="40" t="s">
        <v>360</v>
      </c>
      <c r="E15330" s="40" t="str">
        <f t="shared" si="1197"/>
        <v>Out of test</v>
      </c>
      <c r="F15330" t="str">
        <f t="shared" si="1195"/>
        <v>Low</v>
      </c>
      <c r="G15330" t="str">
        <f t="shared" si="1196"/>
        <v>Shanghai_1_Low</v>
      </c>
      <c r="H15330">
        <v>0.68911285358408769</v>
      </c>
      <c r="I15330">
        <f t="shared" si="1199"/>
        <v>1061</v>
      </c>
      <c r="J15330" t="str">
        <f t="shared" si="1198"/>
        <v>Out of Test</v>
      </c>
      <c r="K15330" t="str">
        <f>IF(J15330="Test", COUNTIF($J$10:J15330, "Test"),"")</f>
        <v/>
      </c>
      <c r="L15330" t="str">
        <f>IF(J15330="Control", COUNTIF($J$10:J15330, "Control"),"")</f>
        <v/>
      </c>
    </row>
    <row r="15331" spans="1:12">
      <c r="A15331" s="42">
        <v>1512868625</v>
      </c>
      <c r="B15331" s="42">
        <v>1</v>
      </c>
      <c r="C15331" s="42">
        <v>230</v>
      </c>
      <c r="D15331" s="40" t="s">
        <v>360</v>
      </c>
      <c r="E15331" s="40" t="str">
        <f t="shared" si="1197"/>
        <v>Out of test</v>
      </c>
      <c r="F15331" t="str">
        <f t="shared" si="1195"/>
        <v>Low</v>
      </c>
      <c r="G15331" t="str">
        <f t="shared" si="1196"/>
        <v>Shanghai_1_Low</v>
      </c>
      <c r="H15331">
        <v>0.68911930220337714</v>
      </c>
      <c r="I15331">
        <f t="shared" si="1199"/>
        <v>1062</v>
      </c>
      <c r="J15331" t="str">
        <f t="shared" si="1198"/>
        <v>Out of Test</v>
      </c>
      <c r="K15331" t="str">
        <f>IF(J15331="Test", COUNTIF($J$10:J15331, "Test"),"")</f>
        <v/>
      </c>
      <c r="L15331" t="str">
        <f>IF(J15331="Control", COUNTIF($J$10:J15331, "Control"),"")</f>
        <v/>
      </c>
    </row>
    <row r="15332" spans="1:12">
      <c r="A15332" s="42">
        <v>1511694969</v>
      </c>
      <c r="B15332" s="42">
        <v>1</v>
      </c>
      <c r="C15332" s="42">
        <v>915</v>
      </c>
      <c r="D15332" s="40" t="s">
        <v>360</v>
      </c>
      <c r="E15332" s="40" t="str">
        <f t="shared" si="1197"/>
        <v>Out of test</v>
      </c>
      <c r="F15332" t="str">
        <f t="shared" si="1195"/>
        <v>Low</v>
      </c>
      <c r="G15332" t="str">
        <f t="shared" si="1196"/>
        <v>Shanghai_1_Low</v>
      </c>
      <c r="H15332">
        <v>0.68927089162365396</v>
      </c>
      <c r="I15332">
        <f t="shared" si="1199"/>
        <v>1063</v>
      </c>
      <c r="J15332" t="str">
        <f t="shared" si="1198"/>
        <v>Out of Test</v>
      </c>
      <c r="K15332" t="str">
        <f>IF(J15332="Test", COUNTIF($J$10:J15332, "Test"),"")</f>
        <v/>
      </c>
      <c r="L15332" t="str">
        <f>IF(J15332="Control", COUNTIF($J$10:J15332, "Control"),"")</f>
        <v/>
      </c>
    </row>
    <row r="15333" spans="1:12">
      <c r="A15333" s="42">
        <v>1515340796</v>
      </c>
      <c r="B15333" s="42">
        <v>1</v>
      </c>
      <c r="C15333" s="42">
        <v>703</v>
      </c>
      <c r="D15333" s="40" t="s">
        <v>360</v>
      </c>
      <c r="E15333" s="40" t="str">
        <f t="shared" si="1197"/>
        <v>Out of test</v>
      </c>
      <c r="F15333" t="str">
        <f t="shared" si="1195"/>
        <v>Low</v>
      </c>
      <c r="G15333" t="str">
        <f t="shared" si="1196"/>
        <v>Shanghai_1_Low</v>
      </c>
      <c r="H15333">
        <v>0.69171406477256259</v>
      </c>
      <c r="I15333">
        <f t="shared" si="1199"/>
        <v>1064</v>
      </c>
      <c r="J15333" t="str">
        <f t="shared" si="1198"/>
        <v>Out of Test</v>
      </c>
      <c r="K15333" t="str">
        <f>IF(J15333="Test", COUNTIF($J$10:J15333, "Test"),"")</f>
        <v/>
      </c>
      <c r="L15333" t="str">
        <f>IF(J15333="Control", COUNTIF($J$10:J15333, "Control"),"")</f>
        <v/>
      </c>
    </row>
    <row r="15334" spans="1:12">
      <c r="A15334" s="42">
        <v>1517861324</v>
      </c>
      <c r="B15334" s="42">
        <v>1</v>
      </c>
      <c r="C15334" s="42">
        <v>203</v>
      </c>
      <c r="D15334" s="40" t="s">
        <v>360</v>
      </c>
      <c r="E15334" s="40" t="str">
        <f t="shared" si="1197"/>
        <v>Out of test</v>
      </c>
      <c r="F15334" t="str">
        <f t="shared" si="1195"/>
        <v>Low</v>
      </c>
      <c r="G15334" t="str">
        <f t="shared" si="1196"/>
        <v>Shanghai_1_Low</v>
      </c>
      <c r="H15334">
        <v>0.6929311369909914</v>
      </c>
      <c r="I15334">
        <f t="shared" si="1199"/>
        <v>1065</v>
      </c>
      <c r="J15334" t="str">
        <f t="shared" si="1198"/>
        <v>Out of Test</v>
      </c>
      <c r="K15334" t="str">
        <f>IF(J15334="Test", COUNTIF($J$10:J15334, "Test"),"")</f>
        <v/>
      </c>
      <c r="L15334" t="str">
        <f>IF(J15334="Control", COUNTIF($J$10:J15334, "Control"),"")</f>
        <v/>
      </c>
    </row>
    <row r="15335" spans="1:12">
      <c r="A15335" s="42">
        <v>1514093199</v>
      </c>
      <c r="B15335" s="42">
        <v>1</v>
      </c>
      <c r="C15335" s="42">
        <v>926</v>
      </c>
      <c r="D15335" s="40" t="s">
        <v>360</v>
      </c>
      <c r="E15335" s="40" t="str">
        <f t="shared" si="1197"/>
        <v>Out of test</v>
      </c>
      <c r="F15335" t="str">
        <f t="shared" si="1195"/>
        <v>Low</v>
      </c>
      <c r="G15335" t="str">
        <f t="shared" si="1196"/>
        <v>Shanghai_1_Low</v>
      </c>
      <c r="H15335">
        <v>0.69298811395915805</v>
      </c>
      <c r="I15335">
        <f t="shared" si="1199"/>
        <v>1066</v>
      </c>
      <c r="J15335" t="str">
        <f t="shared" si="1198"/>
        <v>Out of Test</v>
      </c>
      <c r="K15335" t="str">
        <f>IF(J15335="Test", COUNTIF($J$10:J15335, "Test"),"")</f>
        <v/>
      </c>
      <c r="L15335" t="str">
        <f>IF(J15335="Control", COUNTIF($J$10:J15335, "Control"),"")</f>
        <v/>
      </c>
    </row>
    <row r="15336" spans="1:12">
      <c r="A15336" s="42">
        <v>1518167754</v>
      </c>
      <c r="B15336" s="42">
        <v>1</v>
      </c>
      <c r="C15336" s="42">
        <v>541</v>
      </c>
      <c r="D15336" s="40" t="s">
        <v>360</v>
      </c>
      <c r="E15336" s="40" t="str">
        <f t="shared" si="1197"/>
        <v>Out of test</v>
      </c>
      <c r="F15336" t="str">
        <f t="shared" si="1195"/>
        <v>Low</v>
      </c>
      <c r="G15336" t="str">
        <f t="shared" si="1196"/>
        <v>Shanghai_1_Low</v>
      </c>
      <c r="H15336">
        <v>0.69360587296123233</v>
      </c>
      <c r="I15336">
        <f t="shared" si="1199"/>
        <v>1067</v>
      </c>
      <c r="J15336" t="str">
        <f t="shared" si="1198"/>
        <v>Out of Test</v>
      </c>
      <c r="K15336" t="str">
        <f>IF(J15336="Test", COUNTIF($J$10:J15336, "Test"),"")</f>
        <v/>
      </c>
      <c r="L15336" t="str">
        <f>IF(J15336="Control", COUNTIF($J$10:J15336, "Control"),"")</f>
        <v/>
      </c>
    </row>
    <row r="15337" spans="1:12">
      <c r="A15337" s="42">
        <v>1519448253</v>
      </c>
      <c r="B15337" s="42">
        <v>1</v>
      </c>
      <c r="C15337" s="42">
        <v>290</v>
      </c>
      <c r="D15337" s="40" t="s">
        <v>360</v>
      </c>
      <c r="E15337" s="40" t="str">
        <f t="shared" si="1197"/>
        <v>Out of test</v>
      </c>
      <c r="F15337" t="str">
        <f t="shared" si="1195"/>
        <v>Low</v>
      </c>
      <c r="G15337" t="str">
        <f t="shared" si="1196"/>
        <v>Shanghai_1_Low</v>
      </c>
      <c r="H15337">
        <v>0.69364977730071919</v>
      </c>
      <c r="I15337">
        <f t="shared" si="1199"/>
        <v>1068</v>
      </c>
      <c r="J15337" t="str">
        <f t="shared" si="1198"/>
        <v>Out of Test</v>
      </c>
      <c r="K15337" t="str">
        <f>IF(J15337="Test", COUNTIF($J$10:J15337, "Test"),"")</f>
        <v/>
      </c>
      <c r="L15337" t="str">
        <f>IF(J15337="Control", COUNTIF($J$10:J15337, "Control"),"")</f>
        <v/>
      </c>
    </row>
    <row r="15338" spans="1:12">
      <c r="A15338" s="42">
        <v>1519138024</v>
      </c>
      <c r="B15338" s="42">
        <v>1</v>
      </c>
      <c r="C15338" s="42">
        <v>380</v>
      </c>
      <c r="D15338" s="40" t="s">
        <v>360</v>
      </c>
      <c r="E15338" s="40" t="str">
        <f t="shared" si="1197"/>
        <v>Out of test</v>
      </c>
      <c r="F15338" t="str">
        <f t="shared" si="1195"/>
        <v>Low</v>
      </c>
      <c r="G15338" t="str">
        <f t="shared" si="1196"/>
        <v>Shanghai_1_Low</v>
      </c>
      <c r="H15338">
        <v>0.69689799809559227</v>
      </c>
      <c r="I15338">
        <f t="shared" si="1199"/>
        <v>1069</v>
      </c>
      <c r="J15338" t="str">
        <f t="shared" si="1198"/>
        <v>Out of Test</v>
      </c>
      <c r="K15338" t="str">
        <f>IF(J15338="Test", COUNTIF($J$10:J15338, "Test"),"")</f>
        <v/>
      </c>
      <c r="L15338" t="str">
        <f>IF(J15338="Control", COUNTIF($J$10:J15338, "Control"),"")</f>
        <v/>
      </c>
    </row>
    <row r="15339" spans="1:12">
      <c r="A15339" s="42">
        <v>1513156528</v>
      </c>
      <c r="B15339" s="42">
        <v>1</v>
      </c>
      <c r="C15339" s="42">
        <v>485</v>
      </c>
      <c r="D15339" s="40" t="s">
        <v>360</v>
      </c>
      <c r="E15339" s="40" t="str">
        <f t="shared" si="1197"/>
        <v>Out of test</v>
      </c>
      <c r="F15339" t="str">
        <f t="shared" si="1195"/>
        <v>Low</v>
      </c>
      <c r="G15339" t="str">
        <f t="shared" si="1196"/>
        <v>Shanghai_1_Low</v>
      </c>
      <c r="H15339">
        <v>0.69831206499429066</v>
      </c>
      <c r="I15339">
        <f t="shared" si="1199"/>
        <v>1070</v>
      </c>
      <c r="J15339" t="str">
        <f t="shared" si="1198"/>
        <v>Out of Test</v>
      </c>
      <c r="K15339" t="str">
        <f>IF(J15339="Test", COUNTIF($J$10:J15339, "Test"),"")</f>
        <v/>
      </c>
      <c r="L15339" t="str">
        <f>IF(J15339="Control", COUNTIF($J$10:J15339, "Control"),"")</f>
        <v/>
      </c>
    </row>
    <row r="15340" spans="1:12">
      <c r="A15340" s="42">
        <v>1515267033</v>
      </c>
      <c r="B15340" s="42">
        <v>1</v>
      </c>
      <c r="C15340" s="42">
        <v>451</v>
      </c>
      <c r="D15340" s="40" t="s">
        <v>360</v>
      </c>
      <c r="E15340" s="40" t="str">
        <f t="shared" si="1197"/>
        <v>Out of test</v>
      </c>
      <c r="F15340" t="str">
        <f t="shared" si="1195"/>
        <v>Low</v>
      </c>
      <c r="G15340" t="str">
        <f t="shared" si="1196"/>
        <v>Shanghai_1_Low</v>
      </c>
      <c r="H15340">
        <v>0.69859309560247362</v>
      </c>
      <c r="I15340">
        <f t="shared" si="1199"/>
        <v>1071</v>
      </c>
      <c r="J15340" t="str">
        <f t="shared" si="1198"/>
        <v>Out of Test</v>
      </c>
      <c r="K15340" t="str">
        <f>IF(J15340="Test", COUNTIF($J$10:J15340, "Test"),"")</f>
        <v/>
      </c>
      <c r="L15340" t="str">
        <f>IF(J15340="Control", COUNTIF($J$10:J15340, "Control"),"")</f>
        <v/>
      </c>
    </row>
    <row r="15341" spans="1:12">
      <c r="A15341" s="42">
        <v>1515214094</v>
      </c>
      <c r="B15341" s="42">
        <v>1</v>
      </c>
      <c r="C15341" s="42">
        <v>522</v>
      </c>
      <c r="D15341" s="40" t="s">
        <v>360</v>
      </c>
      <c r="E15341" s="40" t="str">
        <f t="shared" si="1197"/>
        <v>Out of test</v>
      </c>
      <c r="F15341" t="str">
        <f t="shared" si="1195"/>
        <v>Low</v>
      </c>
      <c r="G15341" t="str">
        <f t="shared" si="1196"/>
        <v>Shanghai_1_Low</v>
      </c>
      <c r="H15341">
        <v>0.69983906483165992</v>
      </c>
      <c r="I15341">
        <f t="shared" si="1199"/>
        <v>1072</v>
      </c>
      <c r="J15341" t="str">
        <f t="shared" si="1198"/>
        <v>Out of Test</v>
      </c>
      <c r="K15341" t="str">
        <f>IF(J15341="Test", COUNTIF($J$10:J15341, "Test"),"")</f>
        <v/>
      </c>
      <c r="L15341" t="str">
        <f>IF(J15341="Control", COUNTIF($J$10:J15341, "Control"),"")</f>
        <v/>
      </c>
    </row>
    <row r="15342" spans="1:12">
      <c r="A15342" s="42">
        <v>1511299149</v>
      </c>
      <c r="B15342" s="42">
        <v>1</v>
      </c>
      <c r="C15342" s="42">
        <v>761</v>
      </c>
      <c r="D15342" s="40" t="s">
        <v>360</v>
      </c>
      <c r="E15342" s="40" t="str">
        <f t="shared" si="1197"/>
        <v>Out of test</v>
      </c>
      <c r="F15342" t="str">
        <f t="shared" si="1195"/>
        <v>Low</v>
      </c>
      <c r="G15342" t="str">
        <f t="shared" si="1196"/>
        <v>Shanghai_1_Low</v>
      </c>
      <c r="H15342">
        <v>0.69987340561121403</v>
      </c>
      <c r="I15342">
        <f t="shared" si="1199"/>
        <v>1073</v>
      </c>
      <c r="J15342" t="str">
        <f t="shared" si="1198"/>
        <v>Out of Test</v>
      </c>
      <c r="K15342" t="str">
        <f>IF(J15342="Test", COUNTIF($J$10:J15342, "Test"),"")</f>
        <v/>
      </c>
      <c r="L15342" t="str">
        <f>IF(J15342="Control", COUNTIF($J$10:J15342, "Control"),"")</f>
        <v/>
      </c>
    </row>
    <row r="15343" spans="1:12">
      <c r="A15343" s="42">
        <v>1518598838</v>
      </c>
      <c r="B15343" s="42">
        <v>1</v>
      </c>
      <c r="C15343" s="42">
        <v>582</v>
      </c>
      <c r="D15343" s="40" t="s">
        <v>360</v>
      </c>
      <c r="E15343" s="40" t="str">
        <f t="shared" si="1197"/>
        <v>Out of test</v>
      </c>
      <c r="F15343" t="str">
        <f t="shared" si="1195"/>
        <v>Low</v>
      </c>
      <c r="G15343" t="str">
        <f t="shared" si="1196"/>
        <v>Shanghai_1_Low</v>
      </c>
      <c r="H15343">
        <v>0.69988273273190305</v>
      </c>
      <c r="I15343">
        <f t="shared" si="1199"/>
        <v>1074</v>
      </c>
      <c r="J15343" t="str">
        <f t="shared" si="1198"/>
        <v>Out of Test</v>
      </c>
      <c r="K15343" t="str">
        <f>IF(J15343="Test", COUNTIF($J$10:J15343, "Test"),"")</f>
        <v/>
      </c>
      <c r="L15343" t="str">
        <f>IF(J15343="Control", COUNTIF($J$10:J15343, "Control"),"")</f>
        <v/>
      </c>
    </row>
    <row r="15344" spans="1:12">
      <c r="A15344" s="42">
        <v>1516973443</v>
      </c>
      <c r="B15344" s="42">
        <v>1</v>
      </c>
      <c r="C15344" s="42">
        <v>1051</v>
      </c>
      <c r="D15344" s="40" t="s">
        <v>360</v>
      </c>
      <c r="E15344" s="40" t="str">
        <f t="shared" si="1197"/>
        <v>Out of test</v>
      </c>
      <c r="F15344" t="str">
        <f t="shared" si="1195"/>
        <v>Low</v>
      </c>
      <c r="G15344" t="str">
        <f t="shared" si="1196"/>
        <v>Shanghai_1_Low</v>
      </c>
      <c r="H15344">
        <v>0.70056851385313745</v>
      </c>
      <c r="I15344">
        <f t="shared" si="1199"/>
        <v>1075</v>
      </c>
      <c r="J15344" t="str">
        <f t="shared" si="1198"/>
        <v>Out of Test</v>
      </c>
      <c r="K15344" t="str">
        <f>IF(J15344="Test", COUNTIF($J$10:J15344, "Test"),"")</f>
        <v/>
      </c>
      <c r="L15344" t="str">
        <f>IF(J15344="Control", COUNTIF($J$10:J15344, "Control"),"")</f>
        <v/>
      </c>
    </row>
    <row r="15345" spans="1:12">
      <c r="A15345" s="42">
        <v>1519108298</v>
      </c>
      <c r="B15345" s="42">
        <v>1</v>
      </c>
      <c r="C15345" s="42">
        <v>577</v>
      </c>
      <c r="D15345" s="40" t="s">
        <v>360</v>
      </c>
      <c r="E15345" s="40" t="str">
        <f t="shared" si="1197"/>
        <v>Out of test</v>
      </c>
      <c r="F15345" t="str">
        <f t="shared" si="1195"/>
        <v>Low</v>
      </c>
      <c r="G15345" t="str">
        <f t="shared" si="1196"/>
        <v>Shanghai_1_Low</v>
      </c>
      <c r="H15345">
        <v>0.70078761781891019</v>
      </c>
      <c r="I15345">
        <f t="shared" si="1199"/>
        <v>1076</v>
      </c>
      <c r="J15345" t="str">
        <f t="shared" si="1198"/>
        <v>Out of Test</v>
      </c>
      <c r="K15345" t="str">
        <f>IF(J15345="Test", COUNTIF($J$10:J15345, "Test"),"")</f>
        <v/>
      </c>
      <c r="L15345" t="str">
        <f>IF(J15345="Control", COUNTIF($J$10:J15345, "Control"),"")</f>
        <v/>
      </c>
    </row>
    <row r="15346" spans="1:12">
      <c r="A15346" s="42">
        <v>1517448037</v>
      </c>
      <c r="B15346" s="42">
        <v>1</v>
      </c>
      <c r="C15346" s="42">
        <v>955</v>
      </c>
      <c r="D15346" s="40" t="s">
        <v>360</v>
      </c>
      <c r="E15346" s="40" t="str">
        <f t="shared" si="1197"/>
        <v>Out of test</v>
      </c>
      <c r="F15346" t="str">
        <f t="shared" si="1195"/>
        <v>Low</v>
      </c>
      <c r="G15346" t="str">
        <f t="shared" si="1196"/>
        <v>Shanghai_1_Low</v>
      </c>
      <c r="H15346">
        <v>0.70084433613907449</v>
      </c>
      <c r="I15346">
        <f t="shared" si="1199"/>
        <v>1077</v>
      </c>
      <c r="J15346" t="str">
        <f t="shared" si="1198"/>
        <v>Out of Test</v>
      </c>
      <c r="K15346" t="str">
        <f>IF(J15346="Test", COUNTIF($J$10:J15346, "Test"),"")</f>
        <v/>
      </c>
      <c r="L15346" t="str">
        <f>IF(J15346="Control", COUNTIF($J$10:J15346, "Control"),"")</f>
        <v/>
      </c>
    </row>
    <row r="15347" spans="1:12">
      <c r="A15347" s="42">
        <v>1519823534</v>
      </c>
      <c r="B15347" s="42">
        <v>1</v>
      </c>
      <c r="C15347" s="42">
        <v>400</v>
      </c>
      <c r="D15347" s="40" t="s">
        <v>360</v>
      </c>
      <c r="E15347" s="40" t="str">
        <f t="shared" si="1197"/>
        <v>Out of test</v>
      </c>
      <c r="F15347" t="str">
        <f t="shared" si="1195"/>
        <v>Low</v>
      </c>
      <c r="G15347" t="str">
        <f t="shared" si="1196"/>
        <v>Shanghai_1_Low</v>
      </c>
      <c r="H15347">
        <v>0.70091429787314563</v>
      </c>
      <c r="I15347">
        <f t="shared" si="1199"/>
        <v>1078</v>
      </c>
      <c r="J15347" t="str">
        <f t="shared" si="1198"/>
        <v>Out of Test</v>
      </c>
      <c r="K15347" t="str">
        <f>IF(J15347="Test", COUNTIF($J$10:J15347, "Test"),"")</f>
        <v/>
      </c>
      <c r="L15347" t="str">
        <f>IF(J15347="Control", COUNTIF($J$10:J15347, "Control"),"")</f>
        <v/>
      </c>
    </row>
    <row r="15348" spans="1:12">
      <c r="A15348" s="42">
        <v>1513890305</v>
      </c>
      <c r="B15348" s="42">
        <v>1</v>
      </c>
      <c r="C15348" s="42">
        <v>141</v>
      </c>
      <c r="D15348" s="40" t="s">
        <v>360</v>
      </c>
      <c r="E15348" s="40" t="str">
        <f t="shared" si="1197"/>
        <v>Out of test</v>
      </c>
      <c r="F15348" t="str">
        <f t="shared" si="1195"/>
        <v>Low</v>
      </c>
      <c r="G15348" t="str">
        <f t="shared" si="1196"/>
        <v>Shanghai_1_Low</v>
      </c>
      <c r="H15348">
        <v>0.70114729044382929</v>
      </c>
      <c r="I15348">
        <f t="shared" si="1199"/>
        <v>1079</v>
      </c>
      <c r="J15348" t="str">
        <f t="shared" si="1198"/>
        <v>Out of Test</v>
      </c>
      <c r="K15348" t="str">
        <f>IF(J15348="Test", COUNTIF($J$10:J15348, "Test"),"")</f>
        <v/>
      </c>
      <c r="L15348" t="str">
        <f>IF(J15348="Control", COUNTIF($J$10:J15348, "Control"),"")</f>
        <v/>
      </c>
    </row>
    <row r="15349" spans="1:12">
      <c r="A15349" s="42">
        <v>1518752489</v>
      </c>
      <c r="B15349" s="42">
        <v>1</v>
      </c>
      <c r="C15349" s="42">
        <v>1029</v>
      </c>
      <c r="D15349" s="40" t="s">
        <v>360</v>
      </c>
      <c r="E15349" s="40" t="str">
        <f t="shared" si="1197"/>
        <v>Out of test</v>
      </c>
      <c r="F15349" t="str">
        <f t="shared" si="1195"/>
        <v>Low</v>
      </c>
      <c r="G15349" t="str">
        <f t="shared" si="1196"/>
        <v>Shanghai_1_Low</v>
      </c>
      <c r="H15349">
        <v>0.70178064626237313</v>
      </c>
      <c r="I15349">
        <f t="shared" si="1199"/>
        <v>1080</v>
      </c>
      <c r="J15349" t="str">
        <f t="shared" si="1198"/>
        <v>Out of Test</v>
      </c>
      <c r="K15349" t="str">
        <f>IF(J15349="Test", COUNTIF($J$10:J15349, "Test"),"")</f>
        <v/>
      </c>
      <c r="L15349" t="str">
        <f>IF(J15349="Control", COUNTIF($J$10:J15349, "Control"),"")</f>
        <v/>
      </c>
    </row>
    <row r="15350" spans="1:12">
      <c r="A15350" s="42">
        <v>1519884218</v>
      </c>
      <c r="B15350" s="42">
        <v>1</v>
      </c>
      <c r="C15350" s="42">
        <v>649</v>
      </c>
      <c r="D15350" s="40" t="s">
        <v>360</v>
      </c>
      <c r="E15350" s="40" t="str">
        <f t="shared" si="1197"/>
        <v>Out of test</v>
      </c>
      <c r="F15350" t="str">
        <f t="shared" si="1195"/>
        <v>Low</v>
      </c>
      <c r="G15350" t="str">
        <f t="shared" si="1196"/>
        <v>Shanghai_1_Low</v>
      </c>
      <c r="H15350">
        <v>0.70190057914325832</v>
      </c>
      <c r="I15350">
        <f t="shared" si="1199"/>
        <v>1081</v>
      </c>
      <c r="J15350" t="str">
        <f t="shared" si="1198"/>
        <v>Out of Test</v>
      </c>
      <c r="K15350" t="str">
        <f>IF(J15350="Test", COUNTIF($J$10:J15350, "Test"),"")</f>
        <v/>
      </c>
      <c r="L15350" t="str">
        <f>IF(J15350="Control", COUNTIF($J$10:J15350, "Control"),"")</f>
        <v/>
      </c>
    </row>
    <row r="15351" spans="1:12">
      <c r="A15351" s="42">
        <v>1519717566</v>
      </c>
      <c r="B15351" s="42">
        <v>1</v>
      </c>
      <c r="C15351" s="42">
        <v>952</v>
      </c>
      <c r="D15351" s="40" t="s">
        <v>360</v>
      </c>
      <c r="E15351" s="40" t="str">
        <f t="shared" si="1197"/>
        <v>Out of test</v>
      </c>
      <c r="F15351" t="str">
        <f t="shared" si="1195"/>
        <v>Low</v>
      </c>
      <c r="G15351" t="str">
        <f t="shared" si="1196"/>
        <v>Shanghai_1_Low</v>
      </c>
      <c r="H15351">
        <v>0.70242844141196092</v>
      </c>
      <c r="I15351">
        <f t="shared" si="1199"/>
        <v>1082</v>
      </c>
      <c r="J15351" t="str">
        <f t="shared" si="1198"/>
        <v>Out of Test</v>
      </c>
      <c r="K15351" t="str">
        <f>IF(J15351="Test", COUNTIF($J$10:J15351, "Test"),"")</f>
        <v/>
      </c>
      <c r="L15351" t="str">
        <f>IF(J15351="Control", COUNTIF($J$10:J15351, "Control"),"")</f>
        <v/>
      </c>
    </row>
    <row r="15352" spans="1:12">
      <c r="A15352" s="42">
        <v>1512795135</v>
      </c>
      <c r="B15352" s="42">
        <v>1</v>
      </c>
      <c r="C15352" s="42">
        <v>875</v>
      </c>
      <c r="D15352" s="40" t="s">
        <v>360</v>
      </c>
      <c r="E15352" s="40" t="str">
        <f t="shared" si="1197"/>
        <v>Out of test</v>
      </c>
      <c r="F15352" t="str">
        <f t="shared" si="1195"/>
        <v>Low</v>
      </c>
      <c r="G15352" t="str">
        <f t="shared" si="1196"/>
        <v>Shanghai_1_Low</v>
      </c>
      <c r="H15352">
        <v>0.70318884962584782</v>
      </c>
      <c r="I15352">
        <f t="shared" si="1199"/>
        <v>1083</v>
      </c>
      <c r="J15352" t="str">
        <f t="shared" si="1198"/>
        <v>Out of Test</v>
      </c>
      <c r="K15352" t="str">
        <f>IF(J15352="Test", COUNTIF($J$10:J15352, "Test"),"")</f>
        <v/>
      </c>
      <c r="L15352" t="str">
        <f>IF(J15352="Control", COUNTIF($J$10:J15352, "Control"),"")</f>
        <v/>
      </c>
    </row>
    <row r="15353" spans="1:12">
      <c r="A15353" s="42">
        <v>1512670316</v>
      </c>
      <c r="B15353" s="42">
        <v>1</v>
      </c>
      <c r="C15353" s="42">
        <v>619</v>
      </c>
      <c r="D15353" s="40" t="s">
        <v>360</v>
      </c>
      <c r="E15353" s="40" t="str">
        <f t="shared" si="1197"/>
        <v>Out of test</v>
      </c>
      <c r="F15353" t="str">
        <f t="shared" si="1195"/>
        <v>Low</v>
      </c>
      <c r="G15353" t="str">
        <f t="shared" si="1196"/>
        <v>Shanghai_1_Low</v>
      </c>
      <c r="H15353">
        <v>0.70344356154692211</v>
      </c>
      <c r="I15353">
        <f t="shared" si="1199"/>
        <v>1084</v>
      </c>
      <c r="J15353" t="str">
        <f t="shared" si="1198"/>
        <v>Out of Test</v>
      </c>
      <c r="K15353" t="str">
        <f>IF(J15353="Test", COUNTIF($J$10:J15353, "Test"),"")</f>
        <v/>
      </c>
      <c r="L15353" t="str">
        <f>IF(J15353="Control", COUNTIF($J$10:J15353, "Control"),"")</f>
        <v/>
      </c>
    </row>
    <row r="15354" spans="1:12">
      <c r="A15354" s="42">
        <v>1518956153</v>
      </c>
      <c r="B15354" s="42">
        <v>1</v>
      </c>
      <c r="C15354" s="42">
        <v>494</v>
      </c>
      <c r="D15354" s="40" t="s">
        <v>360</v>
      </c>
      <c r="E15354" s="40" t="str">
        <f t="shared" si="1197"/>
        <v>Out of test</v>
      </c>
      <c r="F15354" t="str">
        <f t="shared" si="1195"/>
        <v>Low</v>
      </c>
      <c r="G15354" t="str">
        <f t="shared" si="1196"/>
        <v>Shanghai_1_Low</v>
      </c>
      <c r="H15354">
        <v>0.7035844607400199</v>
      </c>
      <c r="I15354">
        <f t="shared" si="1199"/>
        <v>1085</v>
      </c>
      <c r="J15354" t="str">
        <f t="shared" si="1198"/>
        <v>Out of Test</v>
      </c>
      <c r="K15354" t="str">
        <f>IF(J15354="Test", COUNTIF($J$10:J15354, "Test"),"")</f>
        <v/>
      </c>
      <c r="L15354" t="str">
        <f>IF(J15354="Control", COUNTIF($J$10:J15354, "Control"),"")</f>
        <v/>
      </c>
    </row>
    <row r="15355" spans="1:12">
      <c r="A15355" s="42">
        <v>1511513275</v>
      </c>
      <c r="B15355" s="42">
        <v>1</v>
      </c>
      <c r="C15355" s="42">
        <v>238</v>
      </c>
      <c r="D15355" s="40" t="s">
        <v>360</v>
      </c>
      <c r="E15355" s="40" t="str">
        <f t="shared" si="1197"/>
        <v>Out of test</v>
      </c>
      <c r="F15355" t="str">
        <f t="shared" si="1195"/>
        <v>Low</v>
      </c>
      <c r="G15355" t="str">
        <f t="shared" si="1196"/>
        <v>Shanghai_1_Low</v>
      </c>
      <c r="H15355">
        <v>0.70387007630639054</v>
      </c>
      <c r="I15355">
        <f t="shared" si="1199"/>
        <v>1086</v>
      </c>
      <c r="J15355" t="str">
        <f t="shared" si="1198"/>
        <v>Out of Test</v>
      </c>
      <c r="K15355" t="str">
        <f>IF(J15355="Test", COUNTIF($J$10:J15355, "Test"),"")</f>
        <v/>
      </c>
      <c r="L15355" t="str">
        <f>IF(J15355="Control", COUNTIF($J$10:J15355, "Control"),"")</f>
        <v/>
      </c>
    </row>
    <row r="15356" spans="1:12">
      <c r="A15356" s="42">
        <v>1514240988</v>
      </c>
      <c r="B15356" s="42">
        <v>1</v>
      </c>
      <c r="C15356" s="42">
        <v>264</v>
      </c>
      <c r="D15356" s="40" t="s">
        <v>360</v>
      </c>
      <c r="E15356" s="40" t="str">
        <f t="shared" si="1197"/>
        <v>Out of test</v>
      </c>
      <c r="F15356" t="str">
        <f t="shared" si="1195"/>
        <v>Low</v>
      </c>
      <c r="G15356" t="str">
        <f t="shared" si="1196"/>
        <v>Shanghai_1_Low</v>
      </c>
      <c r="H15356">
        <v>0.70404322732254498</v>
      </c>
      <c r="I15356">
        <f t="shared" si="1199"/>
        <v>1087</v>
      </c>
      <c r="J15356" t="str">
        <f t="shared" si="1198"/>
        <v>Out of Test</v>
      </c>
      <c r="K15356" t="str">
        <f>IF(J15356="Test", COUNTIF($J$10:J15356, "Test"),"")</f>
        <v/>
      </c>
      <c r="L15356" t="str">
        <f>IF(J15356="Control", COUNTIF($J$10:J15356, "Control"),"")</f>
        <v/>
      </c>
    </row>
    <row r="15357" spans="1:12">
      <c r="A15357" s="42">
        <v>1515522113</v>
      </c>
      <c r="B15357" s="42">
        <v>1</v>
      </c>
      <c r="C15357" s="42">
        <v>149</v>
      </c>
      <c r="D15357" s="40" t="s">
        <v>360</v>
      </c>
      <c r="E15357" s="40" t="str">
        <f t="shared" si="1197"/>
        <v>Out of test</v>
      </c>
      <c r="F15357" t="str">
        <f t="shared" si="1195"/>
        <v>Low</v>
      </c>
      <c r="G15357" t="str">
        <f t="shared" si="1196"/>
        <v>Shanghai_1_Low</v>
      </c>
      <c r="H15357">
        <v>0.7064595875409807</v>
      </c>
      <c r="I15357">
        <f t="shared" si="1199"/>
        <v>1088</v>
      </c>
      <c r="J15357" t="str">
        <f t="shared" si="1198"/>
        <v>Out of Test</v>
      </c>
      <c r="K15357" t="str">
        <f>IF(J15357="Test", COUNTIF($J$10:J15357, "Test"),"")</f>
        <v/>
      </c>
      <c r="L15357" t="str">
        <f>IF(J15357="Control", COUNTIF($J$10:J15357, "Control"),"")</f>
        <v/>
      </c>
    </row>
    <row r="15358" spans="1:12">
      <c r="A15358" s="42">
        <v>1518629309</v>
      </c>
      <c r="B15358" s="42">
        <v>1</v>
      </c>
      <c r="C15358" s="42">
        <v>1036</v>
      </c>
      <c r="D15358" s="40" t="s">
        <v>360</v>
      </c>
      <c r="E15358" s="40" t="str">
        <f t="shared" si="1197"/>
        <v>Out of test</v>
      </c>
      <c r="F15358" t="str">
        <f t="shared" si="1195"/>
        <v>Low</v>
      </c>
      <c r="G15358" t="str">
        <f t="shared" si="1196"/>
        <v>Shanghai_1_Low</v>
      </c>
      <c r="H15358">
        <v>0.70661414670589395</v>
      </c>
      <c r="I15358">
        <f t="shared" si="1199"/>
        <v>1089</v>
      </c>
      <c r="J15358" t="str">
        <f t="shared" si="1198"/>
        <v>Out of Test</v>
      </c>
      <c r="K15358" t="str">
        <f>IF(J15358="Test", COUNTIF($J$10:J15358, "Test"),"")</f>
        <v/>
      </c>
      <c r="L15358" t="str">
        <f>IF(J15358="Control", COUNTIF($J$10:J15358, "Control"),"")</f>
        <v/>
      </c>
    </row>
    <row r="15359" spans="1:12">
      <c r="A15359" s="42">
        <v>1517747668</v>
      </c>
      <c r="B15359" s="42">
        <v>1</v>
      </c>
      <c r="C15359" s="42">
        <v>284</v>
      </c>
      <c r="D15359" s="40" t="s">
        <v>360</v>
      </c>
      <c r="E15359" s="40" t="str">
        <f t="shared" si="1197"/>
        <v>Out of test</v>
      </c>
      <c r="F15359" t="str">
        <f t="shared" si="1195"/>
        <v>Low</v>
      </c>
      <c r="G15359" t="str">
        <f t="shared" si="1196"/>
        <v>Shanghai_1_Low</v>
      </c>
      <c r="H15359">
        <v>0.70714688303259665</v>
      </c>
      <c r="I15359">
        <f t="shared" si="1199"/>
        <v>1090</v>
      </c>
      <c r="J15359" t="str">
        <f t="shared" si="1198"/>
        <v>Out of Test</v>
      </c>
      <c r="K15359" t="str">
        <f>IF(J15359="Test", COUNTIF($J$10:J15359, "Test"),"")</f>
        <v/>
      </c>
      <c r="L15359" t="str">
        <f>IF(J15359="Control", COUNTIF($J$10:J15359, "Control"),"")</f>
        <v/>
      </c>
    </row>
    <row r="15360" spans="1:12">
      <c r="A15360" s="42">
        <v>1514590628</v>
      </c>
      <c r="B15360" s="42">
        <v>1</v>
      </c>
      <c r="C15360" s="42">
        <v>281</v>
      </c>
      <c r="D15360" s="40" t="s">
        <v>360</v>
      </c>
      <c r="E15360" s="40" t="str">
        <f t="shared" si="1197"/>
        <v>Out of test</v>
      </c>
      <c r="F15360" t="str">
        <f t="shared" si="1195"/>
        <v>Low</v>
      </c>
      <c r="G15360" t="str">
        <f t="shared" si="1196"/>
        <v>Shanghai_1_Low</v>
      </c>
      <c r="H15360">
        <v>0.70771716866736412</v>
      </c>
      <c r="I15360">
        <f t="shared" si="1199"/>
        <v>1091</v>
      </c>
      <c r="J15360" t="str">
        <f t="shared" si="1198"/>
        <v>Out of Test</v>
      </c>
      <c r="K15360" t="str">
        <f>IF(J15360="Test", COUNTIF($J$10:J15360, "Test"),"")</f>
        <v/>
      </c>
      <c r="L15360" t="str">
        <f>IF(J15360="Control", COUNTIF($J$10:J15360, "Control"),"")</f>
        <v/>
      </c>
    </row>
    <row r="15361" spans="1:12">
      <c r="A15361" s="42">
        <v>1517898815</v>
      </c>
      <c r="B15361" s="42">
        <v>1</v>
      </c>
      <c r="C15361" s="42">
        <v>671</v>
      </c>
      <c r="D15361" s="40" t="s">
        <v>360</v>
      </c>
      <c r="E15361" s="40" t="str">
        <f t="shared" si="1197"/>
        <v>Out of test</v>
      </c>
      <c r="F15361" t="str">
        <f t="shared" si="1195"/>
        <v>Low</v>
      </c>
      <c r="G15361" t="str">
        <f t="shared" si="1196"/>
        <v>Shanghai_1_Low</v>
      </c>
      <c r="H15361">
        <v>0.70825831583361221</v>
      </c>
      <c r="I15361">
        <f t="shared" si="1199"/>
        <v>1092</v>
      </c>
      <c r="J15361" t="str">
        <f t="shared" si="1198"/>
        <v>Out of Test</v>
      </c>
      <c r="K15361" t="str">
        <f>IF(J15361="Test", COUNTIF($J$10:J15361, "Test"),"")</f>
        <v/>
      </c>
      <c r="L15361" t="str">
        <f>IF(J15361="Control", COUNTIF($J$10:J15361, "Control"),"")</f>
        <v/>
      </c>
    </row>
    <row r="15362" spans="1:12">
      <c r="A15362" s="42">
        <v>1512801828</v>
      </c>
      <c r="B15362" s="42">
        <v>1</v>
      </c>
      <c r="C15362" s="42">
        <v>76</v>
      </c>
      <c r="D15362" s="40" t="s">
        <v>360</v>
      </c>
      <c r="E15362" s="40" t="str">
        <f t="shared" si="1197"/>
        <v>Out of test</v>
      </c>
      <c r="F15362" t="str">
        <f t="shared" si="1195"/>
        <v>Low</v>
      </c>
      <c r="G15362" t="str">
        <f t="shared" si="1196"/>
        <v>Shanghai_1_Low</v>
      </c>
      <c r="H15362">
        <v>0.70944955509674923</v>
      </c>
      <c r="I15362">
        <f t="shared" si="1199"/>
        <v>1093</v>
      </c>
      <c r="J15362" t="str">
        <f t="shared" si="1198"/>
        <v>Out of Test</v>
      </c>
      <c r="K15362" t="str">
        <f>IF(J15362="Test", COUNTIF($J$10:J15362, "Test"),"")</f>
        <v/>
      </c>
      <c r="L15362" t="str">
        <f>IF(J15362="Control", COUNTIF($J$10:J15362, "Control"),"")</f>
        <v/>
      </c>
    </row>
    <row r="15363" spans="1:12">
      <c r="A15363" s="42">
        <v>1516200357</v>
      </c>
      <c r="B15363" s="42">
        <v>1</v>
      </c>
      <c r="C15363" s="42">
        <v>138</v>
      </c>
      <c r="D15363" s="40" t="s">
        <v>360</v>
      </c>
      <c r="E15363" s="40" t="str">
        <f t="shared" si="1197"/>
        <v>Out of test</v>
      </c>
      <c r="F15363" t="str">
        <f t="shared" si="1195"/>
        <v>Low</v>
      </c>
      <c r="G15363" t="str">
        <f t="shared" si="1196"/>
        <v>Shanghai_1_Low</v>
      </c>
      <c r="H15363">
        <v>0.70956063102739109</v>
      </c>
      <c r="I15363">
        <f t="shared" si="1199"/>
        <v>1094</v>
      </c>
      <c r="J15363" t="str">
        <f t="shared" si="1198"/>
        <v>Out of Test</v>
      </c>
      <c r="K15363" t="str">
        <f>IF(J15363="Test", COUNTIF($J$10:J15363, "Test"),"")</f>
        <v/>
      </c>
      <c r="L15363" t="str">
        <f>IF(J15363="Control", COUNTIF($J$10:J15363, "Control"),"")</f>
        <v/>
      </c>
    </row>
    <row r="15364" spans="1:12">
      <c r="A15364" s="42">
        <v>1514482703</v>
      </c>
      <c r="B15364" s="42">
        <v>1</v>
      </c>
      <c r="C15364" s="42">
        <v>1017</v>
      </c>
      <c r="D15364" s="40" t="s">
        <v>360</v>
      </c>
      <c r="E15364" s="40" t="str">
        <f t="shared" si="1197"/>
        <v>Out of test</v>
      </c>
      <c r="F15364" t="str">
        <f t="shared" si="1195"/>
        <v>Low</v>
      </c>
      <c r="G15364" t="str">
        <f t="shared" si="1196"/>
        <v>Shanghai_1_Low</v>
      </c>
      <c r="H15364">
        <v>0.71042144643904082</v>
      </c>
      <c r="I15364">
        <f t="shared" si="1199"/>
        <v>1095</v>
      </c>
      <c r="J15364" t="str">
        <f t="shared" si="1198"/>
        <v>Out of Test</v>
      </c>
      <c r="K15364" t="str">
        <f>IF(J15364="Test", COUNTIF($J$10:J15364, "Test"),"")</f>
        <v/>
      </c>
      <c r="L15364" t="str">
        <f>IF(J15364="Control", COUNTIF($J$10:J15364, "Control"),"")</f>
        <v/>
      </c>
    </row>
    <row r="15365" spans="1:12">
      <c r="A15365" s="42">
        <v>1513470106</v>
      </c>
      <c r="B15365" s="42">
        <v>1</v>
      </c>
      <c r="C15365" s="42">
        <v>1019</v>
      </c>
      <c r="D15365" s="40" t="s">
        <v>360</v>
      </c>
      <c r="E15365" s="40" t="str">
        <f t="shared" si="1197"/>
        <v>Out of test</v>
      </c>
      <c r="F15365" t="str">
        <f t="shared" si="1195"/>
        <v>Low</v>
      </c>
      <c r="G15365" t="str">
        <f t="shared" si="1196"/>
        <v>Shanghai_1_Low</v>
      </c>
      <c r="H15365">
        <v>0.71145955639404224</v>
      </c>
      <c r="I15365">
        <f t="shared" si="1199"/>
        <v>1096</v>
      </c>
      <c r="J15365" t="str">
        <f t="shared" si="1198"/>
        <v>Out of Test</v>
      </c>
      <c r="K15365" t="str">
        <f>IF(J15365="Test", COUNTIF($J$10:J15365, "Test"),"")</f>
        <v/>
      </c>
      <c r="L15365" t="str">
        <f>IF(J15365="Control", COUNTIF($J$10:J15365, "Control"),"")</f>
        <v/>
      </c>
    </row>
    <row r="15366" spans="1:12">
      <c r="A15366" s="42">
        <v>1514554789</v>
      </c>
      <c r="B15366" s="42">
        <v>1</v>
      </c>
      <c r="C15366" s="42">
        <v>456</v>
      </c>
      <c r="D15366" s="40" t="s">
        <v>360</v>
      </c>
      <c r="E15366" s="40" t="str">
        <f t="shared" si="1197"/>
        <v>Out of test</v>
      </c>
      <c r="F15366" t="str">
        <f t="shared" si="1195"/>
        <v>Low</v>
      </c>
      <c r="G15366" t="str">
        <f t="shared" si="1196"/>
        <v>Shanghai_1_Low</v>
      </c>
      <c r="H15366">
        <v>0.71163764449385403</v>
      </c>
      <c r="I15366">
        <f t="shared" si="1199"/>
        <v>1097</v>
      </c>
      <c r="J15366" t="str">
        <f t="shared" si="1198"/>
        <v>Out of Test</v>
      </c>
      <c r="K15366" t="str">
        <f>IF(J15366="Test", COUNTIF($J$10:J15366, "Test"),"")</f>
        <v/>
      </c>
      <c r="L15366" t="str">
        <f>IF(J15366="Control", COUNTIF($J$10:J15366, "Control"),"")</f>
        <v/>
      </c>
    </row>
    <row r="15367" spans="1:12">
      <c r="A15367" s="42">
        <v>1512638334</v>
      </c>
      <c r="B15367" s="42">
        <v>1</v>
      </c>
      <c r="C15367" s="42">
        <v>123</v>
      </c>
      <c r="D15367" s="40" t="s">
        <v>360</v>
      </c>
      <c r="E15367" s="40" t="str">
        <f t="shared" si="1197"/>
        <v>Out of test</v>
      </c>
      <c r="F15367" t="str">
        <f t="shared" si="1195"/>
        <v>Low</v>
      </c>
      <c r="G15367" t="str">
        <f t="shared" si="1196"/>
        <v>Shanghai_1_Low</v>
      </c>
      <c r="H15367">
        <v>0.71180550897553596</v>
      </c>
      <c r="I15367">
        <f t="shared" si="1199"/>
        <v>1098</v>
      </c>
      <c r="J15367" t="str">
        <f t="shared" si="1198"/>
        <v>Out of Test</v>
      </c>
      <c r="K15367" t="str">
        <f>IF(J15367="Test", COUNTIF($J$10:J15367, "Test"),"")</f>
        <v/>
      </c>
      <c r="L15367" t="str">
        <f>IF(J15367="Control", COUNTIF($J$10:J15367, "Control"),"")</f>
        <v/>
      </c>
    </row>
    <row r="15368" spans="1:12">
      <c r="A15368" s="42">
        <v>1514303704</v>
      </c>
      <c r="B15368" s="42">
        <v>1</v>
      </c>
      <c r="C15368" s="42">
        <v>664</v>
      </c>
      <c r="D15368" s="40" t="s">
        <v>360</v>
      </c>
      <c r="E15368" s="40" t="str">
        <f t="shared" si="1197"/>
        <v>Out of test</v>
      </c>
      <c r="F15368" t="str">
        <f t="shared" si="1195"/>
        <v>Low</v>
      </c>
      <c r="G15368" t="str">
        <f t="shared" si="1196"/>
        <v>Shanghai_1_Low</v>
      </c>
      <c r="H15368">
        <v>0.71239706972812766</v>
      </c>
      <c r="I15368">
        <f t="shared" si="1199"/>
        <v>1099</v>
      </c>
      <c r="J15368" t="str">
        <f t="shared" si="1198"/>
        <v>Out of Test</v>
      </c>
      <c r="K15368" t="str">
        <f>IF(J15368="Test", COUNTIF($J$10:J15368, "Test"),"")</f>
        <v/>
      </c>
      <c r="L15368" t="str">
        <f>IF(J15368="Control", COUNTIF($J$10:J15368, "Control"),"")</f>
        <v/>
      </c>
    </row>
    <row r="15369" spans="1:12">
      <c r="A15369" s="42">
        <v>1515177265</v>
      </c>
      <c r="B15369" s="42">
        <v>1</v>
      </c>
      <c r="C15369" s="42">
        <v>861</v>
      </c>
      <c r="D15369" s="40" t="s">
        <v>360</v>
      </c>
      <c r="E15369" s="40" t="str">
        <f t="shared" si="1197"/>
        <v>Out of test</v>
      </c>
      <c r="F15369" t="str">
        <f t="shared" si="1195"/>
        <v>Low</v>
      </c>
      <c r="G15369" t="str">
        <f t="shared" si="1196"/>
        <v>Shanghai_1_Low</v>
      </c>
      <c r="H15369">
        <v>0.71265835448947468</v>
      </c>
      <c r="I15369">
        <f t="shared" si="1199"/>
        <v>1100</v>
      </c>
      <c r="J15369" t="str">
        <f t="shared" si="1198"/>
        <v>Out of Test</v>
      </c>
      <c r="K15369" t="str">
        <f>IF(J15369="Test", COUNTIF($J$10:J15369, "Test"),"")</f>
        <v/>
      </c>
      <c r="L15369" t="str">
        <f>IF(J15369="Control", COUNTIF($J$10:J15369, "Control"),"")</f>
        <v/>
      </c>
    </row>
    <row r="15370" spans="1:12">
      <c r="A15370" s="42">
        <v>1518069427</v>
      </c>
      <c r="B15370" s="42">
        <v>1</v>
      </c>
      <c r="C15370" s="42">
        <v>468</v>
      </c>
      <c r="D15370" s="40" t="s">
        <v>360</v>
      </c>
      <c r="E15370" s="40" t="str">
        <f t="shared" si="1197"/>
        <v>Out of test</v>
      </c>
      <c r="F15370" t="str">
        <f t="shared" ref="F15370:F15433" si="1200">_xlfn.IFS(C15370&lt;1069, "Low", C15370&lt;2277, "Mid", C15370&gt;=2277, "High")</f>
        <v>Low</v>
      </c>
      <c r="G15370" t="str">
        <f t="shared" ref="G15370:G15433" si="1201">D15370&amp;"_"&amp;B15370&amp;"_"&amp;F15370</f>
        <v>Shanghai_1_Low</v>
      </c>
      <c r="H15370">
        <v>0.71330252866766941</v>
      </c>
      <c r="I15370">
        <f t="shared" si="1199"/>
        <v>1101</v>
      </c>
      <c r="J15370" t="str">
        <f t="shared" si="1198"/>
        <v>Out of Test</v>
      </c>
      <c r="K15370" t="str">
        <f>IF(J15370="Test", COUNTIF($J$10:J15370, "Test"),"")</f>
        <v/>
      </c>
      <c r="L15370" t="str">
        <f>IF(J15370="Control", COUNTIF($J$10:J15370, "Control"),"")</f>
        <v/>
      </c>
    </row>
    <row r="15371" spans="1:12">
      <c r="A15371" s="42">
        <v>1512020323</v>
      </c>
      <c r="B15371" s="42">
        <v>1</v>
      </c>
      <c r="C15371" s="42">
        <v>868</v>
      </c>
      <c r="D15371" s="40" t="s">
        <v>360</v>
      </c>
      <c r="E15371" s="40" t="str">
        <f t="shared" ref="E15371:E15434" si="1202">IF(AND(J15371="Test",K15371&lt;=3000),"Test",IF(AND(J15371="Control",L15371&lt;=3000),"Control","Out of test"))</f>
        <v>Out of test</v>
      </c>
      <c r="F15371" t="str">
        <f t="shared" si="1200"/>
        <v>Low</v>
      </c>
      <c r="G15371" t="str">
        <f t="shared" si="1201"/>
        <v>Shanghai_1_Low</v>
      </c>
      <c r="H15371">
        <v>0.71465903966546562</v>
      </c>
      <c r="I15371">
        <f t="shared" si="1199"/>
        <v>1102</v>
      </c>
      <c r="J15371" t="str">
        <f t="shared" ref="J15371:J15434" si="1203">IF(I15371&lt;=250, IF(MOD(I15371,2)=1, "Test", "Control"),"Out of Test")</f>
        <v>Out of Test</v>
      </c>
      <c r="K15371" t="str">
        <f>IF(J15371="Test", COUNTIF($J$10:J15371, "Test"),"")</f>
        <v/>
      </c>
      <c r="L15371" t="str">
        <f>IF(J15371="Control", COUNTIF($J$10:J15371, "Control"),"")</f>
        <v/>
      </c>
    </row>
    <row r="15372" spans="1:12">
      <c r="A15372" s="42">
        <v>1512329525</v>
      </c>
      <c r="B15372" s="42">
        <v>1</v>
      </c>
      <c r="C15372" s="42">
        <v>820</v>
      </c>
      <c r="D15372" s="40" t="s">
        <v>360</v>
      </c>
      <c r="E15372" s="40" t="str">
        <f t="shared" si="1202"/>
        <v>Out of test</v>
      </c>
      <c r="F15372" t="str">
        <f t="shared" si="1200"/>
        <v>Low</v>
      </c>
      <c r="G15372" t="str">
        <f t="shared" si="1201"/>
        <v>Shanghai_1_Low</v>
      </c>
      <c r="H15372">
        <v>0.71505471642707852</v>
      </c>
      <c r="I15372">
        <f t="shared" ref="I15372:I15435" si="1204">IF(G15372=G15371, I15371+1, 1)</f>
        <v>1103</v>
      </c>
      <c r="J15372" t="str">
        <f t="shared" si="1203"/>
        <v>Out of Test</v>
      </c>
      <c r="K15372" t="str">
        <f>IF(J15372="Test", COUNTIF($J$10:J15372, "Test"),"")</f>
        <v/>
      </c>
      <c r="L15372" t="str">
        <f>IF(J15372="Control", COUNTIF($J$10:J15372, "Control"),"")</f>
        <v/>
      </c>
    </row>
    <row r="15373" spans="1:12">
      <c r="A15373" s="42">
        <v>1515863267</v>
      </c>
      <c r="B15373" s="42">
        <v>1</v>
      </c>
      <c r="C15373" s="42">
        <v>547</v>
      </c>
      <c r="D15373" s="40" t="s">
        <v>360</v>
      </c>
      <c r="E15373" s="40" t="str">
        <f t="shared" si="1202"/>
        <v>Out of test</v>
      </c>
      <c r="F15373" t="str">
        <f t="shared" si="1200"/>
        <v>Low</v>
      </c>
      <c r="G15373" t="str">
        <f t="shared" si="1201"/>
        <v>Shanghai_1_Low</v>
      </c>
      <c r="H15373">
        <v>0.71641539327131787</v>
      </c>
      <c r="I15373">
        <f t="shared" si="1204"/>
        <v>1104</v>
      </c>
      <c r="J15373" t="str">
        <f t="shared" si="1203"/>
        <v>Out of Test</v>
      </c>
      <c r="K15373" t="str">
        <f>IF(J15373="Test", COUNTIF($J$10:J15373, "Test"),"")</f>
        <v/>
      </c>
      <c r="L15373" t="str">
        <f>IF(J15373="Control", COUNTIF($J$10:J15373, "Control"),"")</f>
        <v/>
      </c>
    </row>
    <row r="15374" spans="1:12">
      <c r="A15374" s="42">
        <v>1517358425</v>
      </c>
      <c r="B15374" s="42">
        <v>1</v>
      </c>
      <c r="C15374" s="42">
        <v>926</v>
      </c>
      <c r="D15374" s="40" t="s">
        <v>360</v>
      </c>
      <c r="E15374" s="40" t="str">
        <f t="shared" si="1202"/>
        <v>Out of test</v>
      </c>
      <c r="F15374" t="str">
        <f t="shared" si="1200"/>
        <v>Low</v>
      </c>
      <c r="G15374" t="str">
        <f t="shared" si="1201"/>
        <v>Shanghai_1_Low</v>
      </c>
      <c r="H15374">
        <v>0.71646814881876097</v>
      </c>
      <c r="I15374">
        <f t="shared" si="1204"/>
        <v>1105</v>
      </c>
      <c r="J15374" t="str">
        <f t="shared" si="1203"/>
        <v>Out of Test</v>
      </c>
      <c r="K15374" t="str">
        <f>IF(J15374="Test", COUNTIF($J$10:J15374, "Test"),"")</f>
        <v/>
      </c>
      <c r="L15374" t="str">
        <f>IF(J15374="Control", COUNTIF($J$10:J15374, "Control"),"")</f>
        <v/>
      </c>
    </row>
    <row r="15375" spans="1:12">
      <c r="A15375" s="42">
        <v>1517777403</v>
      </c>
      <c r="B15375" s="42">
        <v>1</v>
      </c>
      <c r="C15375" s="42">
        <v>202</v>
      </c>
      <c r="D15375" s="40" t="s">
        <v>360</v>
      </c>
      <c r="E15375" s="40" t="str">
        <f t="shared" si="1202"/>
        <v>Out of test</v>
      </c>
      <c r="F15375" t="str">
        <f t="shared" si="1200"/>
        <v>Low</v>
      </c>
      <c r="G15375" t="str">
        <f t="shared" si="1201"/>
        <v>Shanghai_1_Low</v>
      </c>
      <c r="H15375">
        <v>0.71668858215074005</v>
      </c>
      <c r="I15375">
        <f t="shared" si="1204"/>
        <v>1106</v>
      </c>
      <c r="J15375" t="str">
        <f t="shared" si="1203"/>
        <v>Out of Test</v>
      </c>
      <c r="K15375" t="str">
        <f>IF(J15375="Test", COUNTIF($J$10:J15375, "Test"),"")</f>
        <v/>
      </c>
      <c r="L15375" t="str">
        <f>IF(J15375="Control", COUNTIF($J$10:J15375, "Control"),"")</f>
        <v/>
      </c>
    </row>
    <row r="15376" spans="1:12">
      <c r="A15376" s="42">
        <v>1517281578</v>
      </c>
      <c r="B15376" s="42">
        <v>1</v>
      </c>
      <c r="C15376" s="42">
        <v>750</v>
      </c>
      <c r="D15376" s="40" t="s">
        <v>360</v>
      </c>
      <c r="E15376" s="40" t="str">
        <f t="shared" si="1202"/>
        <v>Out of test</v>
      </c>
      <c r="F15376" t="str">
        <f t="shared" si="1200"/>
        <v>Low</v>
      </c>
      <c r="G15376" t="str">
        <f t="shared" si="1201"/>
        <v>Shanghai_1_Low</v>
      </c>
      <c r="H15376">
        <v>0.71881823471757578</v>
      </c>
      <c r="I15376">
        <f t="shared" si="1204"/>
        <v>1107</v>
      </c>
      <c r="J15376" t="str">
        <f t="shared" si="1203"/>
        <v>Out of Test</v>
      </c>
      <c r="K15376" t="str">
        <f>IF(J15376="Test", COUNTIF($J$10:J15376, "Test"),"")</f>
        <v/>
      </c>
      <c r="L15376" t="str">
        <f>IF(J15376="Control", COUNTIF($J$10:J15376, "Control"),"")</f>
        <v/>
      </c>
    </row>
    <row r="15377" spans="1:12">
      <c r="A15377" s="42">
        <v>1518233043</v>
      </c>
      <c r="B15377" s="42">
        <v>1</v>
      </c>
      <c r="C15377" s="42">
        <v>947</v>
      </c>
      <c r="D15377" s="40" t="s">
        <v>360</v>
      </c>
      <c r="E15377" s="40" t="str">
        <f t="shared" si="1202"/>
        <v>Out of test</v>
      </c>
      <c r="F15377" t="str">
        <f t="shared" si="1200"/>
        <v>Low</v>
      </c>
      <c r="G15377" t="str">
        <f t="shared" si="1201"/>
        <v>Shanghai_1_Low</v>
      </c>
      <c r="H15377">
        <v>0.71881996641432977</v>
      </c>
      <c r="I15377">
        <f t="shared" si="1204"/>
        <v>1108</v>
      </c>
      <c r="J15377" t="str">
        <f t="shared" si="1203"/>
        <v>Out of Test</v>
      </c>
      <c r="K15377" t="str">
        <f>IF(J15377="Test", COUNTIF($J$10:J15377, "Test"),"")</f>
        <v/>
      </c>
      <c r="L15377" t="str">
        <f>IF(J15377="Control", COUNTIF($J$10:J15377, "Control"),"")</f>
        <v/>
      </c>
    </row>
    <row r="15378" spans="1:12">
      <c r="A15378" s="42">
        <v>1516506069</v>
      </c>
      <c r="B15378" s="42">
        <v>1</v>
      </c>
      <c r="C15378" s="42">
        <v>658</v>
      </c>
      <c r="D15378" s="40" t="s">
        <v>360</v>
      </c>
      <c r="E15378" s="40" t="str">
        <f t="shared" si="1202"/>
        <v>Out of test</v>
      </c>
      <c r="F15378" t="str">
        <f t="shared" si="1200"/>
        <v>Low</v>
      </c>
      <c r="G15378" t="str">
        <f t="shared" si="1201"/>
        <v>Shanghai_1_Low</v>
      </c>
      <c r="H15378">
        <v>0.71958372907232082</v>
      </c>
      <c r="I15378">
        <f t="shared" si="1204"/>
        <v>1109</v>
      </c>
      <c r="J15378" t="str">
        <f t="shared" si="1203"/>
        <v>Out of Test</v>
      </c>
      <c r="K15378" t="str">
        <f>IF(J15378="Test", COUNTIF($J$10:J15378, "Test"),"")</f>
        <v/>
      </c>
      <c r="L15378" t="str">
        <f>IF(J15378="Control", COUNTIF($J$10:J15378, "Control"),"")</f>
        <v/>
      </c>
    </row>
    <row r="15379" spans="1:12">
      <c r="A15379" s="42">
        <v>1512073299</v>
      </c>
      <c r="B15379" s="42">
        <v>1</v>
      </c>
      <c r="C15379" s="42">
        <v>679</v>
      </c>
      <c r="D15379" s="40" t="s">
        <v>360</v>
      </c>
      <c r="E15379" s="40" t="str">
        <f t="shared" si="1202"/>
        <v>Out of test</v>
      </c>
      <c r="F15379" t="str">
        <f t="shared" si="1200"/>
        <v>Low</v>
      </c>
      <c r="G15379" t="str">
        <f t="shared" si="1201"/>
        <v>Shanghai_1_Low</v>
      </c>
      <c r="H15379">
        <v>0.72075589540953089</v>
      </c>
      <c r="I15379">
        <f t="shared" si="1204"/>
        <v>1110</v>
      </c>
      <c r="J15379" t="str">
        <f t="shared" si="1203"/>
        <v>Out of Test</v>
      </c>
      <c r="K15379" t="str">
        <f>IF(J15379="Test", COUNTIF($J$10:J15379, "Test"),"")</f>
        <v/>
      </c>
      <c r="L15379" t="str">
        <f>IF(J15379="Control", COUNTIF($J$10:J15379, "Control"),"")</f>
        <v/>
      </c>
    </row>
    <row r="15380" spans="1:12">
      <c r="A15380" s="42">
        <v>1517400485</v>
      </c>
      <c r="B15380" s="42">
        <v>1</v>
      </c>
      <c r="C15380" s="42">
        <v>912</v>
      </c>
      <c r="D15380" s="40" t="s">
        <v>360</v>
      </c>
      <c r="E15380" s="40" t="str">
        <f t="shared" si="1202"/>
        <v>Out of test</v>
      </c>
      <c r="F15380" t="str">
        <f t="shared" si="1200"/>
        <v>Low</v>
      </c>
      <c r="G15380" t="str">
        <f t="shared" si="1201"/>
        <v>Shanghai_1_Low</v>
      </c>
      <c r="H15380">
        <v>0.72106309070283792</v>
      </c>
      <c r="I15380">
        <f t="shared" si="1204"/>
        <v>1111</v>
      </c>
      <c r="J15380" t="str">
        <f t="shared" si="1203"/>
        <v>Out of Test</v>
      </c>
      <c r="K15380" t="str">
        <f>IF(J15380="Test", COUNTIF($J$10:J15380, "Test"),"")</f>
        <v/>
      </c>
      <c r="L15380" t="str">
        <f>IF(J15380="Control", COUNTIF($J$10:J15380, "Control"),"")</f>
        <v/>
      </c>
    </row>
    <row r="15381" spans="1:12">
      <c r="A15381" s="42">
        <v>1513028039</v>
      </c>
      <c r="B15381" s="42">
        <v>1</v>
      </c>
      <c r="C15381" s="42">
        <v>763</v>
      </c>
      <c r="D15381" s="40" t="s">
        <v>360</v>
      </c>
      <c r="E15381" s="40" t="str">
        <f t="shared" si="1202"/>
        <v>Out of test</v>
      </c>
      <c r="F15381" t="str">
        <f t="shared" si="1200"/>
        <v>Low</v>
      </c>
      <c r="G15381" t="str">
        <f t="shared" si="1201"/>
        <v>Shanghai_1_Low</v>
      </c>
      <c r="H15381">
        <v>0.72108798465122159</v>
      </c>
      <c r="I15381">
        <f t="shared" si="1204"/>
        <v>1112</v>
      </c>
      <c r="J15381" t="str">
        <f t="shared" si="1203"/>
        <v>Out of Test</v>
      </c>
      <c r="K15381" t="str">
        <f>IF(J15381="Test", COUNTIF($J$10:J15381, "Test"),"")</f>
        <v/>
      </c>
      <c r="L15381" t="str">
        <f>IF(J15381="Control", COUNTIF($J$10:J15381, "Control"),"")</f>
        <v/>
      </c>
    </row>
    <row r="15382" spans="1:12">
      <c r="A15382" s="42">
        <v>1513578633</v>
      </c>
      <c r="B15382" s="42">
        <v>1</v>
      </c>
      <c r="C15382" s="42">
        <v>588</v>
      </c>
      <c r="D15382" s="40" t="s">
        <v>360</v>
      </c>
      <c r="E15382" s="40" t="str">
        <f t="shared" si="1202"/>
        <v>Out of test</v>
      </c>
      <c r="F15382" t="str">
        <f t="shared" si="1200"/>
        <v>Low</v>
      </c>
      <c r="G15382" t="str">
        <f t="shared" si="1201"/>
        <v>Shanghai_1_Low</v>
      </c>
      <c r="H15382">
        <v>0.72334390785143232</v>
      </c>
      <c r="I15382">
        <f t="shared" si="1204"/>
        <v>1113</v>
      </c>
      <c r="J15382" t="str">
        <f t="shared" si="1203"/>
        <v>Out of Test</v>
      </c>
      <c r="K15382" t="str">
        <f>IF(J15382="Test", COUNTIF($J$10:J15382, "Test"),"")</f>
        <v/>
      </c>
      <c r="L15382" t="str">
        <f>IF(J15382="Control", COUNTIF($J$10:J15382, "Control"),"")</f>
        <v/>
      </c>
    </row>
    <row r="15383" spans="1:12">
      <c r="A15383" s="42">
        <v>1519819345</v>
      </c>
      <c r="B15383" s="42">
        <v>1</v>
      </c>
      <c r="C15383" s="42">
        <v>286</v>
      </c>
      <c r="D15383" s="40" t="s">
        <v>360</v>
      </c>
      <c r="E15383" s="40" t="str">
        <f t="shared" si="1202"/>
        <v>Out of test</v>
      </c>
      <c r="F15383" t="str">
        <f t="shared" si="1200"/>
        <v>Low</v>
      </c>
      <c r="G15383" t="str">
        <f t="shared" si="1201"/>
        <v>Shanghai_1_Low</v>
      </c>
      <c r="H15383">
        <v>0.7233603867319206</v>
      </c>
      <c r="I15383">
        <f t="shared" si="1204"/>
        <v>1114</v>
      </c>
      <c r="J15383" t="str">
        <f t="shared" si="1203"/>
        <v>Out of Test</v>
      </c>
      <c r="K15383" t="str">
        <f>IF(J15383="Test", COUNTIF($J$10:J15383, "Test"),"")</f>
        <v/>
      </c>
      <c r="L15383" t="str">
        <f>IF(J15383="Control", COUNTIF($J$10:J15383, "Control"),"")</f>
        <v/>
      </c>
    </row>
    <row r="15384" spans="1:12">
      <c r="A15384" s="42">
        <v>1514330587</v>
      </c>
      <c r="B15384" s="42">
        <v>1</v>
      </c>
      <c r="C15384" s="42">
        <v>422</v>
      </c>
      <c r="D15384" s="40" t="s">
        <v>360</v>
      </c>
      <c r="E15384" s="40" t="str">
        <f t="shared" si="1202"/>
        <v>Out of test</v>
      </c>
      <c r="F15384" t="str">
        <f t="shared" si="1200"/>
        <v>Low</v>
      </c>
      <c r="G15384" t="str">
        <f t="shared" si="1201"/>
        <v>Shanghai_1_Low</v>
      </c>
      <c r="H15384">
        <v>0.72360242425338006</v>
      </c>
      <c r="I15384">
        <f t="shared" si="1204"/>
        <v>1115</v>
      </c>
      <c r="J15384" t="str">
        <f t="shared" si="1203"/>
        <v>Out of Test</v>
      </c>
      <c r="K15384" t="str">
        <f>IF(J15384="Test", COUNTIF($J$10:J15384, "Test"),"")</f>
        <v/>
      </c>
      <c r="L15384" t="str">
        <f>IF(J15384="Control", COUNTIF($J$10:J15384, "Control"),"")</f>
        <v/>
      </c>
    </row>
    <row r="15385" spans="1:12">
      <c r="A15385" s="42">
        <v>1516147076</v>
      </c>
      <c r="B15385" s="42">
        <v>1</v>
      </c>
      <c r="C15385" s="42">
        <v>257</v>
      </c>
      <c r="D15385" s="40" t="s">
        <v>360</v>
      </c>
      <c r="E15385" s="40" t="str">
        <f t="shared" si="1202"/>
        <v>Out of test</v>
      </c>
      <c r="F15385" t="str">
        <f t="shared" si="1200"/>
        <v>Low</v>
      </c>
      <c r="G15385" t="str">
        <f t="shared" si="1201"/>
        <v>Shanghai_1_Low</v>
      </c>
      <c r="H15385">
        <v>0.72447136021626646</v>
      </c>
      <c r="I15385">
        <f t="shared" si="1204"/>
        <v>1116</v>
      </c>
      <c r="J15385" t="str">
        <f t="shared" si="1203"/>
        <v>Out of Test</v>
      </c>
      <c r="K15385" t="str">
        <f>IF(J15385="Test", COUNTIF($J$10:J15385, "Test"),"")</f>
        <v/>
      </c>
      <c r="L15385" t="str">
        <f>IF(J15385="Control", COUNTIF($J$10:J15385, "Control"),"")</f>
        <v/>
      </c>
    </row>
    <row r="15386" spans="1:12">
      <c r="A15386" s="42">
        <v>1515751005</v>
      </c>
      <c r="B15386" s="42">
        <v>1</v>
      </c>
      <c r="C15386" s="42">
        <v>146</v>
      </c>
      <c r="D15386" s="40" t="s">
        <v>360</v>
      </c>
      <c r="E15386" s="40" t="str">
        <f t="shared" si="1202"/>
        <v>Out of test</v>
      </c>
      <c r="F15386" t="str">
        <f t="shared" si="1200"/>
        <v>Low</v>
      </c>
      <c r="G15386" t="str">
        <f t="shared" si="1201"/>
        <v>Shanghai_1_Low</v>
      </c>
      <c r="H15386">
        <v>0.72544295904206291</v>
      </c>
      <c r="I15386">
        <f t="shared" si="1204"/>
        <v>1117</v>
      </c>
      <c r="J15386" t="str">
        <f t="shared" si="1203"/>
        <v>Out of Test</v>
      </c>
      <c r="K15386" t="str">
        <f>IF(J15386="Test", COUNTIF($J$10:J15386, "Test"),"")</f>
        <v/>
      </c>
      <c r="L15386" t="str">
        <f>IF(J15386="Control", COUNTIF($J$10:J15386, "Control"),"")</f>
        <v/>
      </c>
    </row>
    <row r="15387" spans="1:12">
      <c r="A15387" s="42">
        <v>1516394027</v>
      </c>
      <c r="B15387" s="42">
        <v>1</v>
      </c>
      <c r="C15387" s="42">
        <v>806</v>
      </c>
      <c r="D15387" s="40" t="s">
        <v>360</v>
      </c>
      <c r="E15387" s="40" t="str">
        <f t="shared" si="1202"/>
        <v>Out of test</v>
      </c>
      <c r="F15387" t="str">
        <f t="shared" si="1200"/>
        <v>Low</v>
      </c>
      <c r="G15387" t="str">
        <f t="shared" si="1201"/>
        <v>Shanghai_1_Low</v>
      </c>
      <c r="H15387">
        <v>0.72574585411945547</v>
      </c>
      <c r="I15387">
        <f t="shared" si="1204"/>
        <v>1118</v>
      </c>
      <c r="J15387" t="str">
        <f t="shared" si="1203"/>
        <v>Out of Test</v>
      </c>
      <c r="K15387" t="str">
        <f>IF(J15387="Test", COUNTIF($J$10:J15387, "Test"),"")</f>
        <v/>
      </c>
      <c r="L15387" t="str">
        <f>IF(J15387="Control", COUNTIF($J$10:J15387, "Control"),"")</f>
        <v/>
      </c>
    </row>
    <row r="15388" spans="1:12">
      <c r="A15388" s="42">
        <v>1518238247</v>
      </c>
      <c r="B15388" s="42">
        <v>1</v>
      </c>
      <c r="C15388" s="42">
        <v>120</v>
      </c>
      <c r="D15388" s="40" t="s">
        <v>360</v>
      </c>
      <c r="E15388" s="40" t="str">
        <f t="shared" si="1202"/>
        <v>Out of test</v>
      </c>
      <c r="F15388" t="str">
        <f t="shared" si="1200"/>
        <v>Low</v>
      </c>
      <c r="G15388" t="str">
        <f t="shared" si="1201"/>
        <v>Shanghai_1_Low</v>
      </c>
      <c r="H15388">
        <v>0.72591234601838728</v>
      </c>
      <c r="I15388">
        <f t="shared" si="1204"/>
        <v>1119</v>
      </c>
      <c r="J15388" t="str">
        <f t="shared" si="1203"/>
        <v>Out of Test</v>
      </c>
      <c r="K15388" t="str">
        <f>IF(J15388="Test", COUNTIF($J$10:J15388, "Test"),"")</f>
        <v/>
      </c>
      <c r="L15388" t="str">
        <f>IF(J15388="Control", COUNTIF($J$10:J15388, "Control"),"")</f>
        <v/>
      </c>
    </row>
    <row r="15389" spans="1:12">
      <c r="A15389" s="42">
        <v>1513287135</v>
      </c>
      <c r="B15389" s="42">
        <v>1</v>
      </c>
      <c r="C15389" s="42">
        <v>966</v>
      </c>
      <c r="D15389" s="40" t="s">
        <v>360</v>
      </c>
      <c r="E15389" s="40" t="str">
        <f t="shared" si="1202"/>
        <v>Out of test</v>
      </c>
      <c r="F15389" t="str">
        <f t="shared" si="1200"/>
        <v>Low</v>
      </c>
      <c r="G15389" t="str">
        <f t="shared" si="1201"/>
        <v>Shanghai_1_Low</v>
      </c>
      <c r="H15389">
        <v>0.72695914804973361</v>
      </c>
      <c r="I15389">
        <f t="shared" si="1204"/>
        <v>1120</v>
      </c>
      <c r="J15389" t="str">
        <f t="shared" si="1203"/>
        <v>Out of Test</v>
      </c>
      <c r="K15389" t="str">
        <f>IF(J15389="Test", COUNTIF($J$10:J15389, "Test"),"")</f>
        <v/>
      </c>
      <c r="L15389" t="str">
        <f>IF(J15389="Control", COUNTIF($J$10:J15389, "Control"),"")</f>
        <v/>
      </c>
    </row>
    <row r="15390" spans="1:12">
      <c r="A15390" s="42">
        <v>1513304538</v>
      </c>
      <c r="B15390" s="42">
        <v>1</v>
      </c>
      <c r="C15390" s="42">
        <v>384</v>
      </c>
      <c r="D15390" s="40" t="s">
        <v>360</v>
      </c>
      <c r="E15390" s="40" t="str">
        <f t="shared" si="1202"/>
        <v>Out of test</v>
      </c>
      <c r="F15390" t="str">
        <f t="shared" si="1200"/>
        <v>Low</v>
      </c>
      <c r="G15390" t="str">
        <f t="shared" si="1201"/>
        <v>Shanghai_1_Low</v>
      </c>
      <c r="H15390">
        <v>0.72952741835487411</v>
      </c>
      <c r="I15390">
        <f t="shared" si="1204"/>
        <v>1121</v>
      </c>
      <c r="J15390" t="str">
        <f t="shared" si="1203"/>
        <v>Out of Test</v>
      </c>
      <c r="K15390" t="str">
        <f>IF(J15390="Test", COUNTIF($J$10:J15390, "Test"),"")</f>
        <v/>
      </c>
      <c r="L15390" t="str">
        <f>IF(J15390="Control", COUNTIF($J$10:J15390, "Control"),"")</f>
        <v/>
      </c>
    </row>
    <row r="15391" spans="1:12">
      <c r="A15391" s="42">
        <v>1518295246</v>
      </c>
      <c r="B15391" s="42">
        <v>1</v>
      </c>
      <c r="C15391" s="42">
        <v>106</v>
      </c>
      <c r="D15391" s="40" t="s">
        <v>360</v>
      </c>
      <c r="E15391" s="40" t="str">
        <f t="shared" si="1202"/>
        <v>Out of test</v>
      </c>
      <c r="F15391" t="str">
        <f t="shared" si="1200"/>
        <v>Low</v>
      </c>
      <c r="G15391" t="str">
        <f t="shared" si="1201"/>
        <v>Shanghai_1_Low</v>
      </c>
      <c r="H15391">
        <v>0.73002725307806637</v>
      </c>
      <c r="I15391">
        <f t="shared" si="1204"/>
        <v>1122</v>
      </c>
      <c r="J15391" t="str">
        <f t="shared" si="1203"/>
        <v>Out of Test</v>
      </c>
      <c r="K15391" t="str">
        <f>IF(J15391="Test", COUNTIF($J$10:J15391, "Test"),"")</f>
        <v/>
      </c>
      <c r="L15391" t="str">
        <f>IF(J15391="Control", COUNTIF($J$10:J15391, "Control"),"")</f>
        <v/>
      </c>
    </row>
    <row r="15392" spans="1:12">
      <c r="A15392" s="42">
        <v>1512864127</v>
      </c>
      <c r="B15392" s="42">
        <v>1</v>
      </c>
      <c r="C15392" s="42">
        <v>927</v>
      </c>
      <c r="D15392" s="40" t="s">
        <v>360</v>
      </c>
      <c r="E15392" s="40" t="str">
        <f t="shared" si="1202"/>
        <v>Out of test</v>
      </c>
      <c r="F15392" t="str">
        <f t="shared" si="1200"/>
        <v>Low</v>
      </c>
      <c r="G15392" t="str">
        <f t="shared" si="1201"/>
        <v>Shanghai_1_Low</v>
      </c>
      <c r="H15392">
        <v>0.73092382734654215</v>
      </c>
      <c r="I15392">
        <f t="shared" si="1204"/>
        <v>1123</v>
      </c>
      <c r="J15392" t="str">
        <f t="shared" si="1203"/>
        <v>Out of Test</v>
      </c>
      <c r="K15392" t="str">
        <f>IF(J15392="Test", COUNTIF($J$10:J15392, "Test"),"")</f>
        <v/>
      </c>
      <c r="L15392" t="str">
        <f>IF(J15392="Control", COUNTIF($J$10:J15392, "Control"),"")</f>
        <v/>
      </c>
    </row>
    <row r="15393" spans="1:12">
      <c r="A15393" s="42">
        <v>1518269374</v>
      </c>
      <c r="B15393" s="42">
        <v>1</v>
      </c>
      <c r="C15393" s="42">
        <v>627</v>
      </c>
      <c r="D15393" s="40" t="s">
        <v>360</v>
      </c>
      <c r="E15393" s="40" t="str">
        <f t="shared" si="1202"/>
        <v>Out of test</v>
      </c>
      <c r="F15393" t="str">
        <f t="shared" si="1200"/>
        <v>Low</v>
      </c>
      <c r="G15393" t="str">
        <f t="shared" si="1201"/>
        <v>Shanghai_1_Low</v>
      </c>
      <c r="H15393">
        <v>0.73105563618568559</v>
      </c>
      <c r="I15393">
        <f t="shared" si="1204"/>
        <v>1124</v>
      </c>
      <c r="J15393" t="str">
        <f t="shared" si="1203"/>
        <v>Out of Test</v>
      </c>
      <c r="K15393" t="str">
        <f>IF(J15393="Test", COUNTIF($J$10:J15393, "Test"),"")</f>
        <v/>
      </c>
      <c r="L15393" t="str">
        <f>IF(J15393="Control", COUNTIF($J$10:J15393, "Control"),"")</f>
        <v/>
      </c>
    </row>
    <row r="15394" spans="1:12">
      <c r="A15394" s="42">
        <v>1514997364</v>
      </c>
      <c r="B15394" s="42">
        <v>1</v>
      </c>
      <c r="C15394" s="42">
        <v>633</v>
      </c>
      <c r="D15394" s="40" t="s">
        <v>360</v>
      </c>
      <c r="E15394" s="40" t="str">
        <f t="shared" si="1202"/>
        <v>Out of test</v>
      </c>
      <c r="F15394" t="str">
        <f t="shared" si="1200"/>
        <v>Low</v>
      </c>
      <c r="G15394" t="str">
        <f t="shared" si="1201"/>
        <v>Shanghai_1_Low</v>
      </c>
      <c r="H15394">
        <v>0.73217933188584372</v>
      </c>
      <c r="I15394">
        <f t="shared" si="1204"/>
        <v>1125</v>
      </c>
      <c r="J15394" t="str">
        <f t="shared" si="1203"/>
        <v>Out of Test</v>
      </c>
      <c r="K15394" t="str">
        <f>IF(J15394="Test", COUNTIF($J$10:J15394, "Test"),"")</f>
        <v/>
      </c>
      <c r="L15394" t="str">
        <f>IF(J15394="Control", COUNTIF($J$10:J15394, "Control"),"")</f>
        <v/>
      </c>
    </row>
    <row r="15395" spans="1:12">
      <c r="A15395" s="42">
        <v>1519309407</v>
      </c>
      <c r="B15395" s="42">
        <v>1</v>
      </c>
      <c r="C15395" s="42">
        <v>638</v>
      </c>
      <c r="D15395" s="40" t="s">
        <v>360</v>
      </c>
      <c r="E15395" s="40" t="str">
        <f t="shared" si="1202"/>
        <v>Out of test</v>
      </c>
      <c r="F15395" t="str">
        <f t="shared" si="1200"/>
        <v>Low</v>
      </c>
      <c r="G15395" t="str">
        <f t="shared" si="1201"/>
        <v>Shanghai_1_Low</v>
      </c>
      <c r="H15395">
        <v>0.7336121640839901</v>
      </c>
      <c r="I15395">
        <f t="shared" si="1204"/>
        <v>1126</v>
      </c>
      <c r="J15395" t="str">
        <f t="shared" si="1203"/>
        <v>Out of Test</v>
      </c>
      <c r="K15395" t="str">
        <f>IF(J15395="Test", COUNTIF($J$10:J15395, "Test"),"")</f>
        <v/>
      </c>
      <c r="L15395" t="str">
        <f>IF(J15395="Control", COUNTIF($J$10:J15395, "Control"),"")</f>
        <v/>
      </c>
    </row>
    <row r="15396" spans="1:12">
      <c r="A15396" s="42">
        <v>1512119555</v>
      </c>
      <c r="B15396" s="42">
        <v>1</v>
      </c>
      <c r="C15396" s="42">
        <v>601</v>
      </c>
      <c r="D15396" s="40" t="s">
        <v>360</v>
      </c>
      <c r="E15396" s="40" t="str">
        <f t="shared" si="1202"/>
        <v>Out of test</v>
      </c>
      <c r="F15396" t="str">
        <f t="shared" si="1200"/>
        <v>Low</v>
      </c>
      <c r="G15396" t="str">
        <f t="shared" si="1201"/>
        <v>Shanghai_1_Low</v>
      </c>
      <c r="H15396">
        <v>0.73432860180357962</v>
      </c>
      <c r="I15396">
        <f t="shared" si="1204"/>
        <v>1127</v>
      </c>
      <c r="J15396" t="str">
        <f t="shared" si="1203"/>
        <v>Out of Test</v>
      </c>
      <c r="K15396" t="str">
        <f>IF(J15396="Test", COUNTIF($J$10:J15396, "Test"),"")</f>
        <v/>
      </c>
      <c r="L15396" t="str">
        <f>IF(J15396="Control", COUNTIF($J$10:J15396, "Control"),"")</f>
        <v/>
      </c>
    </row>
    <row r="15397" spans="1:12">
      <c r="A15397" s="42">
        <v>1512450073</v>
      </c>
      <c r="B15397" s="42">
        <v>1</v>
      </c>
      <c r="C15397" s="42">
        <v>458</v>
      </c>
      <c r="D15397" s="40" t="s">
        <v>360</v>
      </c>
      <c r="E15397" s="40" t="str">
        <f t="shared" si="1202"/>
        <v>Out of test</v>
      </c>
      <c r="F15397" t="str">
        <f t="shared" si="1200"/>
        <v>Low</v>
      </c>
      <c r="G15397" t="str">
        <f t="shared" si="1201"/>
        <v>Shanghai_1_Low</v>
      </c>
      <c r="H15397">
        <v>0.734420533295567</v>
      </c>
      <c r="I15397">
        <f t="shared" si="1204"/>
        <v>1128</v>
      </c>
      <c r="J15397" t="str">
        <f t="shared" si="1203"/>
        <v>Out of Test</v>
      </c>
      <c r="K15397" t="str">
        <f>IF(J15397="Test", COUNTIF($J$10:J15397, "Test"),"")</f>
        <v/>
      </c>
      <c r="L15397" t="str">
        <f>IF(J15397="Control", COUNTIF($J$10:J15397, "Control"),"")</f>
        <v/>
      </c>
    </row>
    <row r="15398" spans="1:12">
      <c r="A15398" s="42">
        <v>1519889159</v>
      </c>
      <c r="B15398" s="42">
        <v>1</v>
      </c>
      <c r="C15398" s="42">
        <v>654</v>
      </c>
      <c r="D15398" s="40" t="s">
        <v>360</v>
      </c>
      <c r="E15398" s="40" t="str">
        <f t="shared" si="1202"/>
        <v>Out of test</v>
      </c>
      <c r="F15398" t="str">
        <f t="shared" si="1200"/>
        <v>Low</v>
      </c>
      <c r="G15398" t="str">
        <f t="shared" si="1201"/>
        <v>Shanghai_1_Low</v>
      </c>
      <c r="H15398">
        <v>0.73552959706296173</v>
      </c>
      <c r="I15398">
        <f t="shared" si="1204"/>
        <v>1129</v>
      </c>
      <c r="J15398" t="str">
        <f t="shared" si="1203"/>
        <v>Out of Test</v>
      </c>
      <c r="K15398" t="str">
        <f>IF(J15398="Test", COUNTIF($J$10:J15398, "Test"),"")</f>
        <v/>
      </c>
      <c r="L15398" t="str">
        <f>IF(J15398="Control", COUNTIF($J$10:J15398, "Control"),"")</f>
        <v/>
      </c>
    </row>
    <row r="15399" spans="1:12">
      <c r="A15399" s="42">
        <v>1511744765</v>
      </c>
      <c r="B15399" s="42">
        <v>1</v>
      </c>
      <c r="C15399" s="42">
        <v>256</v>
      </c>
      <c r="D15399" s="40" t="s">
        <v>360</v>
      </c>
      <c r="E15399" s="40" t="str">
        <f t="shared" si="1202"/>
        <v>Out of test</v>
      </c>
      <c r="F15399" t="str">
        <f t="shared" si="1200"/>
        <v>Low</v>
      </c>
      <c r="G15399" t="str">
        <f t="shared" si="1201"/>
        <v>Shanghai_1_Low</v>
      </c>
      <c r="H15399">
        <v>0.73555712924664896</v>
      </c>
      <c r="I15399">
        <f t="shared" si="1204"/>
        <v>1130</v>
      </c>
      <c r="J15399" t="str">
        <f t="shared" si="1203"/>
        <v>Out of Test</v>
      </c>
      <c r="K15399" t="str">
        <f>IF(J15399="Test", COUNTIF($J$10:J15399, "Test"),"")</f>
        <v/>
      </c>
      <c r="L15399" t="str">
        <f>IF(J15399="Control", COUNTIF($J$10:J15399, "Control"),"")</f>
        <v/>
      </c>
    </row>
    <row r="15400" spans="1:12">
      <c r="A15400" s="42">
        <v>1514109164</v>
      </c>
      <c r="B15400" s="42">
        <v>1</v>
      </c>
      <c r="C15400" s="42">
        <v>438</v>
      </c>
      <c r="D15400" s="40" t="s">
        <v>360</v>
      </c>
      <c r="E15400" s="40" t="str">
        <f t="shared" si="1202"/>
        <v>Out of test</v>
      </c>
      <c r="F15400" t="str">
        <f t="shared" si="1200"/>
        <v>Low</v>
      </c>
      <c r="G15400" t="str">
        <f t="shared" si="1201"/>
        <v>Shanghai_1_Low</v>
      </c>
      <c r="H15400">
        <v>0.73635365007610287</v>
      </c>
      <c r="I15400">
        <f t="shared" si="1204"/>
        <v>1131</v>
      </c>
      <c r="J15400" t="str">
        <f t="shared" si="1203"/>
        <v>Out of Test</v>
      </c>
      <c r="K15400" t="str">
        <f>IF(J15400="Test", COUNTIF($J$10:J15400, "Test"),"")</f>
        <v/>
      </c>
      <c r="L15400" t="str">
        <f>IF(J15400="Control", COUNTIF($J$10:J15400, "Control"),"")</f>
        <v/>
      </c>
    </row>
    <row r="15401" spans="1:12">
      <c r="A15401" s="42">
        <v>1513404039</v>
      </c>
      <c r="B15401" s="42">
        <v>1</v>
      </c>
      <c r="C15401" s="42">
        <v>1063</v>
      </c>
      <c r="D15401" s="40" t="s">
        <v>360</v>
      </c>
      <c r="E15401" s="40" t="str">
        <f t="shared" si="1202"/>
        <v>Out of test</v>
      </c>
      <c r="F15401" t="str">
        <f t="shared" si="1200"/>
        <v>Low</v>
      </c>
      <c r="G15401" t="str">
        <f t="shared" si="1201"/>
        <v>Shanghai_1_Low</v>
      </c>
      <c r="H15401">
        <v>0.73724826132518162</v>
      </c>
      <c r="I15401">
        <f t="shared" si="1204"/>
        <v>1132</v>
      </c>
      <c r="J15401" t="str">
        <f t="shared" si="1203"/>
        <v>Out of Test</v>
      </c>
      <c r="K15401" t="str">
        <f>IF(J15401="Test", COUNTIF($J$10:J15401, "Test"),"")</f>
        <v/>
      </c>
      <c r="L15401" t="str">
        <f>IF(J15401="Control", COUNTIF($J$10:J15401, "Control"),"")</f>
        <v/>
      </c>
    </row>
    <row r="15402" spans="1:12">
      <c r="A15402" s="42">
        <v>1511313669</v>
      </c>
      <c r="B15402" s="42">
        <v>1</v>
      </c>
      <c r="C15402" s="42">
        <v>282</v>
      </c>
      <c r="D15402" s="40" t="s">
        <v>360</v>
      </c>
      <c r="E15402" s="40" t="str">
        <f t="shared" si="1202"/>
        <v>Out of test</v>
      </c>
      <c r="F15402" t="str">
        <f t="shared" si="1200"/>
        <v>Low</v>
      </c>
      <c r="G15402" t="str">
        <f t="shared" si="1201"/>
        <v>Shanghai_1_Low</v>
      </c>
      <c r="H15402">
        <v>0.73822567369546732</v>
      </c>
      <c r="I15402">
        <f t="shared" si="1204"/>
        <v>1133</v>
      </c>
      <c r="J15402" t="str">
        <f t="shared" si="1203"/>
        <v>Out of Test</v>
      </c>
      <c r="K15402" t="str">
        <f>IF(J15402="Test", COUNTIF($J$10:J15402, "Test"),"")</f>
        <v/>
      </c>
      <c r="L15402" t="str">
        <f>IF(J15402="Control", COUNTIF($J$10:J15402, "Control"),"")</f>
        <v/>
      </c>
    </row>
    <row r="15403" spans="1:12">
      <c r="A15403" s="42">
        <v>1514651506</v>
      </c>
      <c r="B15403" s="42">
        <v>1</v>
      </c>
      <c r="C15403" s="42">
        <v>504</v>
      </c>
      <c r="D15403" s="40" t="s">
        <v>360</v>
      </c>
      <c r="E15403" s="40" t="str">
        <f t="shared" si="1202"/>
        <v>Out of test</v>
      </c>
      <c r="F15403" t="str">
        <f t="shared" si="1200"/>
        <v>Low</v>
      </c>
      <c r="G15403" t="str">
        <f t="shared" si="1201"/>
        <v>Shanghai_1_Low</v>
      </c>
      <c r="H15403">
        <v>0.7391186913883383</v>
      </c>
      <c r="I15403">
        <f t="shared" si="1204"/>
        <v>1134</v>
      </c>
      <c r="J15403" t="str">
        <f t="shared" si="1203"/>
        <v>Out of Test</v>
      </c>
      <c r="K15403" t="str">
        <f>IF(J15403="Test", COUNTIF($J$10:J15403, "Test"),"")</f>
        <v/>
      </c>
      <c r="L15403" t="str">
        <f>IF(J15403="Control", COUNTIF($J$10:J15403, "Control"),"")</f>
        <v/>
      </c>
    </row>
    <row r="15404" spans="1:12">
      <c r="A15404" s="42">
        <v>1518086484</v>
      </c>
      <c r="B15404" s="42">
        <v>1</v>
      </c>
      <c r="C15404" s="42">
        <v>872</v>
      </c>
      <c r="D15404" s="40" t="s">
        <v>360</v>
      </c>
      <c r="E15404" s="40" t="str">
        <f t="shared" si="1202"/>
        <v>Out of test</v>
      </c>
      <c r="F15404" t="str">
        <f t="shared" si="1200"/>
        <v>Low</v>
      </c>
      <c r="G15404" t="str">
        <f t="shared" si="1201"/>
        <v>Shanghai_1_Low</v>
      </c>
      <c r="H15404">
        <v>0.74072166573693166</v>
      </c>
      <c r="I15404">
        <f t="shared" si="1204"/>
        <v>1135</v>
      </c>
      <c r="J15404" t="str">
        <f t="shared" si="1203"/>
        <v>Out of Test</v>
      </c>
      <c r="K15404" t="str">
        <f>IF(J15404="Test", COUNTIF($J$10:J15404, "Test"),"")</f>
        <v/>
      </c>
      <c r="L15404" t="str">
        <f>IF(J15404="Control", COUNTIF($J$10:J15404, "Control"),"")</f>
        <v/>
      </c>
    </row>
    <row r="15405" spans="1:12">
      <c r="A15405" s="42">
        <v>1511948299</v>
      </c>
      <c r="B15405" s="42">
        <v>1</v>
      </c>
      <c r="C15405" s="42">
        <v>836</v>
      </c>
      <c r="D15405" s="40" t="s">
        <v>360</v>
      </c>
      <c r="E15405" s="40" t="str">
        <f t="shared" si="1202"/>
        <v>Out of test</v>
      </c>
      <c r="F15405" t="str">
        <f t="shared" si="1200"/>
        <v>Low</v>
      </c>
      <c r="G15405" t="str">
        <f t="shared" si="1201"/>
        <v>Shanghai_1_Low</v>
      </c>
      <c r="H15405">
        <v>0.74143673315107128</v>
      </c>
      <c r="I15405">
        <f t="shared" si="1204"/>
        <v>1136</v>
      </c>
      <c r="J15405" t="str">
        <f t="shared" si="1203"/>
        <v>Out of Test</v>
      </c>
      <c r="K15405" t="str">
        <f>IF(J15405="Test", COUNTIF($J$10:J15405, "Test"),"")</f>
        <v/>
      </c>
      <c r="L15405" t="str">
        <f>IF(J15405="Control", COUNTIF($J$10:J15405, "Control"),"")</f>
        <v/>
      </c>
    </row>
    <row r="15406" spans="1:12">
      <c r="A15406" s="42">
        <v>1517751365</v>
      </c>
      <c r="B15406" s="42">
        <v>1</v>
      </c>
      <c r="C15406" s="42">
        <v>64</v>
      </c>
      <c r="D15406" s="40" t="s">
        <v>360</v>
      </c>
      <c r="E15406" s="40" t="str">
        <f t="shared" si="1202"/>
        <v>Out of test</v>
      </c>
      <c r="F15406" t="str">
        <f t="shared" si="1200"/>
        <v>Low</v>
      </c>
      <c r="G15406" t="str">
        <f t="shared" si="1201"/>
        <v>Shanghai_1_Low</v>
      </c>
      <c r="H15406">
        <v>0.74149827387085099</v>
      </c>
      <c r="I15406">
        <f t="shared" si="1204"/>
        <v>1137</v>
      </c>
      <c r="J15406" t="str">
        <f t="shared" si="1203"/>
        <v>Out of Test</v>
      </c>
      <c r="K15406" t="str">
        <f>IF(J15406="Test", COUNTIF($J$10:J15406, "Test"),"")</f>
        <v/>
      </c>
      <c r="L15406" t="str">
        <f>IF(J15406="Control", COUNTIF($J$10:J15406, "Control"),"")</f>
        <v/>
      </c>
    </row>
    <row r="15407" spans="1:12">
      <c r="A15407" s="42">
        <v>1512503753</v>
      </c>
      <c r="B15407" s="42">
        <v>1</v>
      </c>
      <c r="C15407" s="42">
        <v>140</v>
      </c>
      <c r="D15407" s="40" t="s">
        <v>360</v>
      </c>
      <c r="E15407" s="40" t="str">
        <f t="shared" si="1202"/>
        <v>Out of test</v>
      </c>
      <c r="F15407" t="str">
        <f t="shared" si="1200"/>
        <v>Low</v>
      </c>
      <c r="G15407" t="str">
        <f t="shared" si="1201"/>
        <v>Shanghai_1_Low</v>
      </c>
      <c r="H15407">
        <v>0.74213891286731104</v>
      </c>
      <c r="I15407">
        <f t="shared" si="1204"/>
        <v>1138</v>
      </c>
      <c r="J15407" t="str">
        <f t="shared" si="1203"/>
        <v>Out of Test</v>
      </c>
      <c r="K15407" t="str">
        <f>IF(J15407="Test", COUNTIF($J$10:J15407, "Test"),"")</f>
        <v/>
      </c>
      <c r="L15407" t="str">
        <f>IF(J15407="Control", COUNTIF($J$10:J15407, "Control"),"")</f>
        <v/>
      </c>
    </row>
    <row r="15408" spans="1:12">
      <c r="A15408" s="42">
        <v>1514299735</v>
      </c>
      <c r="B15408" s="42">
        <v>1</v>
      </c>
      <c r="C15408" s="42">
        <v>467</v>
      </c>
      <c r="D15408" s="40" t="s">
        <v>360</v>
      </c>
      <c r="E15408" s="40" t="str">
        <f t="shared" si="1202"/>
        <v>Out of test</v>
      </c>
      <c r="F15408" t="str">
        <f t="shared" si="1200"/>
        <v>Low</v>
      </c>
      <c r="G15408" t="str">
        <f t="shared" si="1201"/>
        <v>Shanghai_1_Low</v>
      </c>
      <c r="H15408">
        <v>0.74380983321433103</v>
      </c>
      <c r="I15408">
        <f t="shared" si="1204"/>
        <v>1139</v>
      </c>
      <c r="J15408" t="str">
        <f t="shared" si="1203"/>
        <v>Out of Test</v>
      </c>
      <c r="K15408" t="str">
        <f>IF(J15408="Test", COUNTIF($J$10:J15408, "Test"),"")</f>
        <v/>
      </c>
      <c r="L15408" t="str">
        <f>IF(J15408="Control", COUNTIF($J$10:J15408, "Control"),"")</f>
        <v/>
      </c>
    </row>
    <row r="15409" spans="1:12">
      <c r="A15409" s="42">
        <v>1514413505</v>
      </c>
      <c r="B15409" s="42">
        <v>1</v>
      </c>
      <c r="C15409" s="42">
        <v>43</v>
      </c>
      <c r="D15409" s="40" t="s">
        <v>360</v>
      </c>
      <c r="E15409" s="40" t="str">
        <f t="shared" si="1202"/>
        <v>Out of test</v>
      </c>
      <c r="F15409" t="str">
        <f t="shared" si="1200"/>
        <v>Low</v>
      </c>
      <c r="G15409" t="str">
        <f t="shared" si="1201"/>
        <v>Shanghai_1_Low</v>
      </c>
      <c r="H15409">
        <v>0.74480526508876754</v>
      </c>
      <c r="I15409">
        <f t="shared" si="1204"/>
        <v>1140</v>
      </c>
      <c r="J15409" t="str">
        <f t="shared" si="1203"/>
        <v>Out of Test</v>
      </c>
      <c r="K15409" t="str">
        <f>IF(J15409="Test", COUNTIF($J$10:J15409, "Test"),"")</f>
        <v/>
      </c>
      <c r="L15409" t="str">
        <f>IF(J15409="Control", COUNTIF($J$10:J15409, "Control"),"")</f>
        <v/>
      </c>
    </row>
    <row r="15410" spans="1:12">
      <c r="A15410" s="42">
        <v>1511712523</v>
      </c>
      <c r="B15410" s="42">
        <v>1</v>
      </c>
      <c r="C15410" s="42">
        <v>1056</v>
      </c>
      <c r="D15410" s="40" t="s">
        <v>360</v>
      </c>
      <c r="E15410" s="40" t="str">
        <f t="shared" si="1202"/>
        <v>Out of test</v>
      </c>
      <c r="F15410" t="str">
        <f t="shared" si="1200"/>
        <v>Low</v>
      </c>
      <c r="G15410" t="str">
        <f t="shared" si="1201"/>
        <v>Shanghai_1_Low</v>
      </c>
      <c r="H15410">
        <v>0.74501060500998639</v>
      </c>
      <c r="I15410">
        <f t="shared" si="1204"/>
        <v>1141</v>
      </c>
      <c r="J15410" t="str">
        <f t="shared" si="1203"/>
        <v>Out of Test</v>
      </c>
      <c r="K15410" t="str">
        <f>IF(J15410="Test", COUNTIF($J$10:J15410, "Test"),"")</f>
        <v/>
      </c>
      <c r="L15410" t="str">
        <f>IF(J15410="Control", COUNTIF($J$10:J15410, "Control"),"")</f>
        <v/>
      </c>
    </row>
    <row r="15411" spans="1:12">
      <c r="A15411" s="42">
        <v>1515926775</v>
      </c>
      <c r="B15411" s="42">
        <v>1</v>
      </c>
      <c r="C15411" s="42">
        <v>869</v>
      </c>
      <c r="D15411" s="40" t="s">
        <v>360</v>
      </c>
      <c r="E15411" s="40" t="str">
        <f t="shared" si="1202"/>
        <v>Out of test</v>
      </c>
      <c r="F15411" t="str">
        <f t="shared" si="1200"/>
        <v>Low</v>
      </c>
      <c r="G15411" t="str">
        <f t="shared" si="1201"/>
        <v>Shanghai_1_Low</v>
      </c>
      <c r="H15411">
        <v>0.74604446192454021</v>
      </c>
      <c r="I15411">
        <f t="shared" si="1204"/>
        <v>1142</v>
      </c>
      <c r="J15411" t="str">
        <f t="shared" si="1203"/>
        <v>Out of Test</v>
      </c>
      <c r="K15411" t="str">
        <f>IF(J15411="Test", COUNTIF($J$10:J15411, "Test"),"")</f>
        <v/>
      </c>
      <c r="L15411" t="str">
        <f>IF(J15411="Control", COUNTIF($J$10:J15411, "Control"),"")</f>
        <v/>
      </c>
    </row>
    <row r="15412" spans="1:12">
      <c r="A15412" s="42">
        <v>1511267918</v>
      </c>
      <c r="B15412" s="42">
        <v>1</v>
      </c>
      <c r="C15412" s="42">
        <v>906</v>
      </c>
      <c r="D15412" s="40" t="s">
        <v>360</v>
      </c>
      <c r="E15412" s="40" t="str">
        <f t="shared" si="1202"/>
        <v>Out of test</v>
      </c>
      <c r="F15412" t="str">
        <f t="shared" si="1200"/>
        <v>Low</v>
      </c>
      <c r="G15412" t="str">
        <f t="shared" si="1201"/>
        <v>Shanghai_1_Low</v>
      </c>
      <c r="H15412">
        <v>0.74621856430144917</v>
      </c>
      <c r="I15412">
        <f t="shared" si="1204"/>
        <v>1143</v>
      </c>
      <c r="J15412" t="str">
        <f t="shared" si="1203"/>
        <v>Out of Test</v>
      </c>
      <c r="K15412" t="str">
        <f>IF(J15412="Test", COUNTIF($J$10:J15412, "Test"),"")</f>
        <v/>
      </c>
      <c r="L15412" t="str">
        <f>IF(J15412="Control", COUNTIF($J$10:J15412, "Control"),"")</f>
        <v/>
      </c>
    </row>
    <row r="15413" spans="1:12">
      <c r="A15413" s="42">
        <v>1513816223</v>
      </c>
      <c r="B15413" s="42">
        <v>1</v>
      </c>
      <c r="C15413" s="42">
        <v>137</v>
      </c>
      <c r="D15413" s="40" t="s">
        <v>360</v>
      </c>
      <c r="E15413" s="40" t="str">
        <f t="shared" si="1202"/>
        <v>Out of test</v>
      </c>
      <c r="F15413" t="str">
        <f t="shared" si="1200"/>
        <v>Low</v>
      </c>
      <c r="G15413" t="str">
        <f t="shared" si="1201"/>
        <v>Shanghai_1_Low</v>
      </c>
      <c r="H15413">
        <v>0.7476435594655001</v>
      </c>
      <c r="I15413">
        <f t="shared" si="1204"/>
        <v>1144</v>
      </c>
      <c r="J15413" t="str">
        <f t="shared" si="1203"/>
        <v>Out of Test</v>
      </c>
      <c r="K15413" t="str">
        <f>IF(J15413="Test", COUNTIF($J$10:J15413, "Test"),"")</f>
        <v/>
      </c>
      <c r="L15413" t="str">
        <f>IF(J15413="Control", COUNTIF($J$10:J15413, "Control"),"")</f>
        <v/>
      </c>
    </row>
    <row r="15414" spans="1:12">
      <c r="A15414" s="42">
        <v>1513647266</v>
      </c>
      <c r="B15414" s="42">
        <v>1</v>
      </c>
      <c r="C15414" s="42">
        <v>201</v>
      </c>
      <c r="D15414" s="40" t="s">
        <v>360</v>
      </c>
      <c r="E15414" s="40" t="str">
        <f t="shared" si="1202"/>
        <v>Out of test</v>
      </c>
      <c r="F15414" t="str">
        <f t="shared" si="1200"/>
        <v>Low</v>
      </c>
      <c r="G15414" t="str">
        <f t="shared" si="1201"/>
        <v>Shanghai_1_Low</v>
      </c>
      <c r="H15414">
        <v>0.7483625439218814</v>
      </c>
      <c r="I15414">
        <f t="shared" si="1204"/>
        <v>1145</v>
      </c>
      <c r="J15414" t="str">
        <f t="shared" si="1203"/>
        <v>Out of Test</v>
      </c>
      <c r="K15414" t="str">
        <f>IF(J15414="Test", COUNTIF($J$10:J15414, "Test"),"")</f>
        <v/>
      </c>
      <c r="L15414" t="str">
        <f>IF(J15414="Control", COUNTIF($J$10:J15414, "Control"),"")</f>
        <v/>
      </c>
    </row>
    <row r="15415" spans="1:12">
      <c r="A15415" s="42">
        <v>1514651906</v>
      </c>
      <c r="B15415" s="42">
        <v>1</v>
      </c>
      <c r="C15415" s="42">
        <v>1067</v>
      </c>
      <c r="D15415" s="40" t="s">
        <v>360</v>
      </c>
      <c r="E15415" s="40" t="str">
        <f t="shared" si="1202"/>
        <v>Out of test</v>
      </c>
      <c r="F15415" t="str">
        <f t="shared" si="1200"/>
        <v>Low</v>
      </c>
      <c r="G15415" t="str">
        <f t="shared" si="1201"/>
        <v>Shanghai_1_Low</v>
      </c>
      <c r="H15415">
        <v>0.74860381906926499</v>
      </c>
      <c r="I15415">
        <f t="shared" si="1204"/>
        <v>1146</v>
      </c>
      <c r="J15415" t="str">
        <f t="shared" si="1203"/>
        <v>Out of Test</v>
      </c>
      <c r="K15415" t="str">
        <f>IF(J15415="Test", COUNTIF($J$10:J15415, "Test"),"")</f>
        <v/>
      </c>
      <c r="L15415" t="str">
        <f>IF(J15415="Control", COUNTIF($J$10:J15415, "Control"),"")</f>
        <v/>
      </c>
    </row>
    <row r="15416" spans="1:12">
      <c r="A15416" s="42">
        <v>1519903855</v>
      </c>
      <c r="B15416" s="42">
        <v>1</v>
      </c>
      <c r="C15416" s="42">
        <v>515</v>
      </c>
      <c r="D15416" s="40" t="s">
        <v>360</v>
      </c>
      <c r="E15416" s="40" t="str">
        <f t="shared" si="1202"/>
        <v>Out of test</v>
      </c>
      <c r="F15416" t="str">
        <f t="shared" si="1200"/>
        <v>Low</v>
      </c>
      <c r="G15416" t="str">
        <f t="shared" si="1201"/>
        <v>Shanghai_1_Low</v>
      </c>
      <c r="H15416">
        <v>0.748814242673841</v>
      </c>
      <c r="I15416">
        <f t="shared" si="1204"/>
        <v>1147</v>
      </c>
      <c r="J15416" t="str">
        <f t="shared" si="1203"/>
        <v>Out of Test</v>
      </c>
      <c r="K15416" t="str">
        <f>IF(J15416="Test", COUNTIF($J$10:J15416, "Test"),"")</f>
        <v/>
      </c>
      <c r="L15416" t="str">
        <f>IF(J15416="Control", COUNTIF($J$10:J15416, "Control"),"")</f>
        <v/>
      </c>
    </row>
    <row r="15417" spans="1:12">
      <c r="A15417" s="42">
        <v>1513748937</v>
      </c>
      <c r="B15417" s="42">
        <v>1</v>
      </c>
      <c r="C15417" s="42">
        <v>668</v>
      </c>
      <c r="D15417" s="40" t="s">
        <v>360</v>
      </c>
      <c r="E15417" s="40" t="str">
        <f t="shared" si="1202"/>
        <v>Out of test</v>
      </c>
      <c r="F15417" t="str">
        <f t="shared" si="1200"/>
        <v>Low</v>
      </c>
      <c r="G15417" t="str">
        <f t="shared" si="1201"/>
        <v>Shanghai_1_Low</v>
      </c>
      <c r="H15417">
        <v>0.75078583247874742</v>
      </c>
      <c r="I15417">
        <f t="shared" si="1204"/>
        <v>1148</v>
      </c>
      <c r="J15417" t="str">
        <f t="shared" si="1203"/>
        <v>Out of Test</v>
      </c>
      <c r="K15417" t="str">
        <f>IF(J15417="Test", COUNTIF($J$10:J15417, "Test"),"")</f>
        <v/>
      </c>
      <c r="L15417" t="str">
        <f>IF(J15417="Control", COUNTIF($J$10:J15417, "Control"),"")</f>
        <v/>
      </c>
    </row>
    <row r="15418" spans="1:12">
      <c r="A15418" s="42">
        <v>1519137743</v>
      </c>
      <c r="B15418" s="42">
        <v>1</v>
      </c>
      <c r="C15418" s="42">
        <v>532</v>
      </c>
      <c r="D15418" s="40" t="s">
        <v>360</v>
      </c>
      <c r="E15418" s="40" t="str">
        <f t="shared" si="1202"/>
        <v>Out of test</v>
      </c>
      <c r="F15418" t="str">
        <f t="shared" si="1200"/>
        <v>Low</v>
      </c>
      <c r="G15418" t="str">
        <f t="shared" si="1201"/>
        <v>Shanghai_1_Low</v>
      </c>
      <c r="H15418">
        <v>0.75079885107349487</v>
      </c>
      <c r="I15418">
        <f t="shared" si="1204"/>
        <v>1149</v>
      </c>
      <c r="J15418" t="str">
        <f t="shared" si="1203"/>
        <v>Out of Test</v>
      </c>
      <c r="K15418" t="str">
        <f>IF(J15418="Test", COUNTIF($J$10:J15418, "Test"),"")</f>
        <v/>
      </c>
      <c r="L15418" t="str">
        <f>IF(J15418="Control", COUNTIF($J$10:J15418, "Control"),"")</f>
        <v/>
      </c>
    </row>
    <row r="15419" spans="1:12">
      <c r="A15419" s="42">
        <v>1512463033</v>
      </c>
      <c r="B15419" s="42">
        <v>1</v>
      </c>
      <c r="C15419" s="42">
        <v>406</v>
      </c>
      <c r="D15419" s="40" t="s">
        <v>360</v>
      </c>
      <c r="E15419" s="40" t="str">
        <f t="shared" si="1202"/>
        <v>Out of test</v>
      </c>
      <c r="F15419" t="str">
        <f t="shared" si="1200"/>
        <v>Low</v>
      </c>
      <c r="G15419" t="str">
        <f t="shared" si="1201"/>
        <v>Shanghai_1_Low</v>
      </c>
      <c r="H15419">
        <v>0.75274127842019445</v>
      </c>
      <c r="I15419">
        <f t="shared" si="1204"/>
        <v>1150</v>
      </c>
      <c r="J15419" t="str">
        <f t="shared" si="1203"/>
        <v>Out of Test</v>
      </c>
      <c r="K15419" t="str">
        <f>IF(J15419="Test", COUNTIF($J$10:J15419, "Test"),"")</f>
        <v/>
      </c>
      <c r="L15419" t="str">
        <f>IF(J15419="Control", COUNTIF($J$10:J15419, "Control"),"")</f>
        <v/>
      </c>
    </row>
    <row r="15420" spans="1:12">
      <c r="A15420" s="42">
        <v>1519593574</v>
      </c>
      <c r="B15420" s="42">
        <v>1</v>
      </c>
      <c r="C15420" s="42">
        <v>691</v>
      </c>
      <c r="D15420" s="40" t="s">
        <v>360</v>
      </c>
      <c r="E15420" s="40" t="str">
        <f t="shared" si="1202"/>
        <v>Out of test</v>
      </c>
      <c r="F15420" t="str">
        <f t="shared" si="1200"/>
        <v>Low</v>
      </c>
      <c r="G15420" t="str">
        <f t="shared" si="1201"/>
        <v>Shanghai_1_Low</v>
      </c>
      <c r="H15420">
        <v>0.75382498906132067</v>
      </c>
      <c r="I15420">
        <f t="shared" si="1204"/>
        <v>1151</v>
      </c>
      <c r="J15420" t="str">
        <f t="shared" si="1203"/>
        <v>Out of Test</v>
      </c>
      <c r="K15420" t="str">
        <f>IF(J15420="Test", COUNTIF($J$10:J15420, "Test"),"")</f>
        <v/>
      </c>
      <c r="L15420" t="str">
        <f>IF(J15420="Control", COUNTIF($J$10:J15420, "Control"),"")</f>
        <v/>
      </c>
    </row>
    <row r="15421" spans="1:12">
      <c r="A15421" s="42">
        <v>1517505693</v>
      </c>
      <c r="B15421" s="42">
        <v>1</v>
      </c>
      <c r="C15421" s="42">
        <v>445</v>
      </c>
      <c r="D15421" s="40" t="s">
        <v>360</v>
      </c>
      <c r="E15421" s="40" t="str">
        <f t="shared" si="1202"/>
        <v>Out of test</v>
      </c>
      <c r="F15421" t="str">
        <f t="shared" si="1200"/>
        <v>Low</v>
      </c>
      <c r="G15421" t="str">
        <f t="shared" si="1201"/>
        <v>Shanghai_1_Low</v>
      </c>
      <c r="H15421">
        <v>0.75620823844954188</v>
      </c>
      <c r="I15421">
        <f t="shared" si="1204"/>
        <v>1152</v>
      </c>
      <c r="J15421" t="str">
        <f t="shared" si="1203"/>
        <v>Out of Test</v>
      </c>
      <c r="K15421" t="str">
        <f>IF(J15421="Test", COUNTIF($J$10:J15421, "Test"),"")</f>
        <v/>
      </c>
      <c r="L15421" t="str">
        <f>IF(J15421="Control", COUNTIF($J$10:J15421, "Control"),"")</f>
        <v/>
      </c>
    </row>
    <row r="15422" spans="1:12">
      <c r="A15422" s="42">
        <v>1512827845</v>
      </c>
      <c r="B15422" s="42">
        <v>1</v>
      </c>
      <c r="C15422" s="42">
        <v>119</v>
      </c>
      <c r="D15422" s="40" t="s">
        <v>360</v>
      </c>
      <c r="E15422" s="40" t="str">
        <f t="shared" si="1202"/>
        <v>Out of test</v>
      </c>
      <c r="F15422" t="str">
        <f t="shared" si="1200"/>
        <v>Low</v>
      </c>
      <c r="G15422" t="str">
        <f t="shared" si="1201"/>
        <v>Shanghai_1_Low</v>
      </c>
      <c r="H15422">
        <v>0.75702435789139433</v>
      </c>
      <c r="I15422">
        <f t="shared" si="1204"/>
        <v>1153</v>
      </c>
      <c r="J15422" t="str">
        <f t="shared" si="1203"/>
        <v>Out of Test</v>
      </c>
      <c r="K15422" t="str">
        <f>IF(J15422="Test", COUNTIF($J$10:J15422, "Test"),"")</f>
        <v/>
      </c>
      <c r="L15422" t="str">
        <f>IF(J15422="Control", COUNTIF($J$10:J15422, "Control"),"")</f>
        <v/>
      </c>
    </row>
    <row r="15423" spans="1:12">
      <c r="A15423" s="42">
        <v>1511373827</v>
      </c>
      <c r="B15423" s="42">
        <v>1</v>
      </c>
      <c r="C15423" s="42">
        <v>926</v>
      </c>
      <c r="D15423" s="40" t="s">
        <v>360</v>
      </c>
      <c r="E15423" s="40" t="str">
        <f t="shared" si="1202"/>
        <v>Out of test</v>
      </c>
      <c r="F15423" t="str">
        <f t="shared" si="1200"/>
        <v>Low</v>
      </c>
      <c r="G15423" t="str">
        <f t="shared" si="1201"/>
        <v>Shanghai_1_Low</v>
      </c>
      <c r="H15423">
        <v>0.76005032928998273</v>
      </c>
      <c r="I15423">
        <f t="shared" si="1204"/>
        <v>1154</v>
      </c>
      <c r="J15423" t="str">
        <f t="shared" si="1203"/>
        <v>Out of Test</v>
      </c>
      <c r="K15423" t="str">
        <f>IF(J15423="Test", COUNTIF($J$10:J15423, "Test"),"")</f>
        <v/>
      </c>
      <c r="L15423" t="str">
        <f>IF(J15423="Control", COUNTIF($J$10:J15423, "Control"),"")</f>
        <v/>
      </c>
    </row>
    <row r="15424" spans="1:12">
      <c r="A15424" s="42">
        <v>1518527759</v>
      </c>
      <c r="B15424" s="42">
        <v>1</v>
      </c>
      <c r="C15424" s="42">
        <v>213</v>
      </c>
      <c r="D15424" s="40" t="s">
        <v>360</v>
      </c>
      <c r="E15424" s="40" t="str">
        <f t="shared" si="1202"/>
        <v>Out of test</v>
      </c>
      <c r="F15424" t="str">
        <f t="shared" si="1200"/>
        <v>Low</v>
      </c>
      <c r="G15424" t="str">
        <f t="shared" si="1201"/>
        <v>Shanghai_1_Low</v>
      </c>
      <c r="H15424">
        <v>0.76019770356517269</v>
      </c>
      <c r="I15424">
        <f t="shared" si="1204"/>
        <v>1155</v>
      </c>
      <c r="J15424" t="str">
        <f t="shared" si="1203"/>
        <v>Out of Test</v>
      </c>
      <c r="K15424" t="str">
        <f>IF(J15424="Test", COUNTIF($J$10:J15424, "Test"),"")</f>
        <v/>
      </c>
      <c r="L15424" t="str">
        <f>IF(J15424="Control", COUNTIF($J$10:J15424, "Control"),"")</f>
        <v/>
      </c>
    </row>
    <row r="15425" spans="1:12">
      <c r="A15425" s="42">
        <v>1516868638</v>
      </c>
      <c r="B15425" s="42">
        <v>1</v>
      </c>
      <c r="C15425" s="42">
        <v>616</v>
      </c>
      <c r="D15425" s="40" t="s">
        <v>360</v>
      </c>
      <c r="E15425" s="40" t="str">
        <f t="shared" si="1202"/>
        <v>Out of test</v>
      </c>
      <c r="F15425" t="str">
        <f t="shared" si="1200"/>
        <v>Low</v>
      </c>
      <c r="G15425" t="str">
        <f t="shared" si="1201"/>
        <v>Shanghai_1_Low</v>
      </c>
      <c r="H15425">
        <v>0.76027415845237278</v>
      </c>
      <c r="I15425">
        <f t="shared" si="1204"/>
        <v>1156</v>
      </c>
      <c r="J15425" t="str">
        <f t="shared" si="1203"/>
        <v>Out of Test</v>
      </c>
      <c r="K15425" t="str">
        <f>IF(J15425="Test", COUNTIF($J$10:J15425, "Test"),"")</f>
        <v/>
      </c>
      <c r="L15425" t="str">
        <f>IF(J15425="Control", COUNTIF($J$10:J15425, "Control"),"")</f>
        <v/>
      </c>
    </row>
    <row r="15426" spans="1:12">
      <c r="A15426" s="42">
        <v>1513475267</v>
      </c>
      <c r="B15426" s="42">
        <v>1</v>
      </c>
      <c r="C15426" s="42">
        <v>564</v>
      </c>
      <c r="D15426" s="40" t="s">
        <v>360</v>
      </c>
      <c r="E15426" s="40" t="str">
        <f t="shared" si="1202"/>
        <v>Out of test</v>
      </c>
      <c r="F15426" t="str">
        <f t="shared" si="1200"/>
        <v>Low</v>
      </c>
      <c r="G15426" t="str">
        <f t="shared" si="1201"/>
        <v>Shanghai_1_Low</v>
      </c>
      <c r="H15426">
        <v>0.76078124571735728</v>
      </c>
      <c r="I15426">
        <f t="shared" si="1204"/>
        <v>1157</v>
      </c>
      <c r="J15426" t="str">
        <f t="shared" si="1203"/>
        <v>Out of Test</v>
      </c>
      <c r="K15426" t="str">
        <f>IF(J15426="Test", COUNTIF($J$10:J15426, "Test"),"")</f>
        <v/>
      </c>
      <c r="L15426" t="str">
        <f>IF(J15426="Control", COUNTIF($J$10:J15426, "Control"),"")</f>
        <v/>
      </c>
    </row>
    <row r="15427" spans="1:12">
      <c r="A15427" s="42">
        <v>1518264406</v>
      </c>
      <c r="B15427" s="42">
        <v>1</v>
      </c>
      <c r="C15427" s="42">
        <v>471</v>
      </c>
      <c r="D15427" s="40" t="s">
        <v>360</v>
      </c>
      <c r="E15427" s="40" t="str">
        <f t="shared" si="1202"/>
        <v>Out of test</v>
      </c>
      <c r="F15427" t="str">
        <f t="shared" si="1200"/>
        <v>Low</v>
      </c>
      <c r="G15427" t="str">
        <f t="shared" si="1201"/>
        <v>Shanghai_1_Low</v>
      </c>
      <c r="H15427">
        <v>0.76159368364333579</v>
      </c>
      <c r="I15427">
        <f t="shared" si="1204"/>
        <v>1158</v>
      </c>
      <c r="J15427" t="str">
        <f t="shared" si="1203"/>
        <v>Out of Test</v>
      </c>
      <c r="K15427" t="str">
        <f>IF(J15427="Test", COUNTIF($J$10:J15427, "Test"),"")</f>
        <v/>
      </c>
      <c r="L15427" t="str">
        <f>IF(J15427="Control", COUNTIF($J$10:J15427, "Control"),"")</f>
        <v/>
      </c>
    </row>
    <row r="15428" spans="1:12">
      <c r="A15428" s="42">
        <v>1516995783</v>
      </c>
      <c r="B15428" s="42">
        <v>1</v>
      </c>
      <c r="C15428" s="42">
        <v>294</v>
      </c>
      <c r="D15428" s="40" t="s">
        <v>360</v>
      </c>
      <c r="E15428" s="40" t="str">
        <f t="shared" si="1202"/>
        <v>Out of test</v>
      </c>
      <c r="F15428" t="str">
        <f t="shared" si="1200"/>
        <v>Low</v>
      </c>
      <c r="G15428" t="str">
        <f t="shared" si="1201"/>
        <v>Shanghai_1_Low</v>
      </c>
      <c r="H15428">
        <v>0.7624403404102098</v>
      </c>
      <c r="I15428">
        <f t="shared" si="1204"/>
        <v>1159</v>
      </c>
      <c r="J15428" t="str">
        <f t="shared" si="1203"/>
        <v>Out of Test</v>
      </c>
      <c r="K15428" t="str">
        <f>IF(J15428="Test", COUNTIF($J$10:J15428, "Test"),"")</f>
        <v/>
      </c>
      <c r="L15428" t="str">
        <f>IF(J15428="Control", COUNTIF($J$10:J15428, "Control"),"")</f>
        <v/>
      </c>
    </row>
    <row r="15429" spans="1:12">
      <c r="A15429" s="42">
        <v>1514515065</v>
      </c>
      <c r="B15429" s="42">
        <v>1</v>
      </c>
      <c r="C15429" s="42">
        <v>466</v>
      </c>
      <c r="D15429" s="40" t="s">
        <v>360</v>
      </c>
      <c r="E15429" s="40" t="str">
        <f t="shared" si="1202"/>
        <v>Out of test</v>
      </c>
      <c r="F15429" t="str">
        <f t="shared" si="1200"/>
        <v>Low</v>
      </c>
      <c r="G15429" t="str">
        <f t="shared" si="1201"/>
        <v>Shanghai_1_Low</v>
      </c>
      <c r="H15429">
        <v>0.76250351344140832</v>
      </c>
      <c r="I15429">
        <f t="shared" si="1204"/>
        <v>1160</v>
      </c>
      <c r="J15429" t="str">
        <f t="shared" si="1203"/>
        <v>Out of Test</v>
      </c>
      <c r="K15429" t="str">
        <f>IF(J15429="Test", COUNTIF($J$10:J15429, "Test"),"")</f>
        <v/>
      </c>
      <c r="L15429" t="str">
        <f>IF(J15429="Control", COUNTIF($J$10:J15429, "Control"),"")</f>
        <v/>
      </c>
    </row>
    <row r="15430" spans="1:12">
      <c r="A15430" s="42">
        <v>1518888178</v>
      </c>
      <c r="B15430" s="42">
        <v>1</v>
      </c>
      <c r="C15430" s="42">
        <v>939</v>
      </c>
      <c r="D15430" s="40" t="s">
        <v>360</v>
      </c>
      <c r="E15430" s="40" t="str">
        <f t="shared" si="1202"/>
        <v>Out of test</v>
      </c>
      <c r="F15430" t="str">
        <f t="shared" si="1200"/>
        <v>Low</v>
      </c>
      <c r="G15430" t="str">
        <f t="shared" si="1201"/>
        <v>Shanghai_1_Low</v>
      </c>
      <c r="H15430">
        <v>0.76271600147394314</v>
      </c>
      <c r="I15430">
        <f t="shared" si="1204"/>
        <v>1161</v>
      </c>
      <c r="J15430" t="str">
        <f t="shared" si="1203"/>
        <v>Out of Test</v>
      </c>
      <c r="K15430" t="str">
        <f>IF(J15430="Test", COUNTIF($J$10:J15430, "Test"),"")</f>
        <v/>
      </c>
      <c r="L15430" t="str">
        <f>IF(J15430="Control", COUNTIF($J$10:J15430, "Control"),"")</f>
        <v/>
      </c>
    </row>
    <row r="15431" spans="1:12">
      <c r="A15431" s="42">
        <v>1518153038</v>
      </c>
      <c r="B15431" s="42">
        <v>1</v>
      </c>
      <c r="C15431" s="42">
        <v>254</v>
      </c>
      <c r="D15431" s="40" t="s">
        <v>360</v>
      </c>
      <c r="E15431" s="40" t="str">
        <f t="shared" si="1202"/>
        <v>Out of test</v>
      </c>
      <c r="F15431" t="str">
        <f t="shared" si="1200"/>
        <v>Low</v>
      </c>
      <c r="G15431" t="str">
        <f t="shared" si="1201"/>
        <v>Shanghai_1_Low</v>
      </c>
      <c r="H15431">
        <v>0.7632161280692551</v>
      </c>
      <c r="I15431">
        <f t="shared" si="1204"/>
        <v>1162</v>
      </c>
      <c r="J15431" t="str">
        <f t="shared" si="1203"/>
        <v>Out of Test</v>
      </c>
      <c r="K15431" t="str">
        <f>IF(J15431="Test", COUNTIF($J$10:J15431, "Test"),"")</f>
        <v/>
      </c>
      <c r="L15431" t="str">
        <f>IF(J15431="Control", COUNTIF($J$10:J15431, "Control"),"")</f>
        <v/>
      </c>
    </row>
    <row r="15432" spans="1:12">
      <c r="A15432" s="42">
        <v>1519889486</v>
      </c>
      <c r="B15432" s="42">
        <v>1</v>
      </c>
      <c r="C15432" s="42">
        <v>889</v>
      </c>
      <c r="D15432" s="40" t="s">
        <v>360</v>
      </c>
      <c r="E15432" s="40" t="str">
        <f t="shared" si="1202"/>
        <v>Out of test</v>
      </c>
      <c r="F15432" t="str">
        <f t="shared" si="1200"/>
        <v>Low</v>
      </c>
      <c r="G15432" t="str">
        <f t="shared" si="1201"/>
        <v>Shanghai_1_Low</v>
      </c>
      <c r="H15432">
        <v>0.76375773246504686</v>
      </c>
      <c r="I15432">
        <f t="shared" si="1204"/>
        <v>1163</v>
      </c>
      <c r="J15432" t="str">
        <f t="shared" si="1203"/>
        <v>Out of Test</v>
      </c>
      <c r="K15432" t="str">
        <f>IF(J15432="Test", COUNTIF($J$10:J15432, "Test"),"")</f>
        <v/>
      </c>
      <c r="L15432" t="str">
        <f>IF(J15432="Control", COUNTIF($J$10:J15432, "Control"),"")</f>
        <v/>
      </c>
    </row>
    <row r="15433" spans="1:12">
      <c r="A15433" s="42">
        <v>1514122494</v>
      </c>
      <c r="B15433" s="42">
        <v>1</v>
      </c>
      <c r="C15433" s="42">
        <v>442</v>
      </c>
      <c r="D15433" s="40" t="s">
        <v>360</v>
      </c>
      <c r="E15433" s="40" t="str">
        <f t="shared" si="1202"/>
        <v>Out of test</v>
      </c>
      <c r="F15433" t="str">
        <f t="shared" si="1200"/>
        <v>Low</v>
      </c>
      <c r="G15433" t="str">
        <f t="shared" si="1201"/>
        <v>Shanghai_1_Low</v>
      </c>
      <c r="H15433">
        <v>0.76390406113381437</v>
      </c>
      <c r="I15433">
        <f t="shared" si="1204"/>
        <v>1164</v>
      </c>
      <c r="J15433" t="str">
        <f t="shared" si="1203"/>
        <v>Out of Test</v>
      </c>
      <c r="K15433" t="str">
        <f>IF(J15433="Test", COUNTIF($J$10:J15433, "Test"),"")</f>
        <v/>
      </c>
      <c r="L15433" t="str">
        <f>IF(J15433="Control", COUNTIF($J$10:J15433, "Control"),"")</f>
        <v/>
      </c>
    </row>
    <row r="15434" spans="1:12">
      <c r="A15434" s="42">
        <v>1516004163</v>
      </c>
      <c r="B15434" s="42">
        <v>1</v>
      </c>
      <c r="C15434" s="42">
        <v>365</v>
      </c>
      <c r="D15434" s="40" t="s">
        <v>360</v>
      </c>
      <c r="E15434" s="40" t="str">
        <f t="shared" si="1202"/>
        <v>Out of test</v>
      </c>
      <c r="F15434" t="str">
        <f t="shared" ref="F15434:F15497" si="1205">_xlfn.IFS(C15434&lt;1069, "Low", C15434&lt;2277, "Mid", C15434&gt;=2277, "High")</f>
        <v>Low</v>
      </c>
      <c r="G15434" t="str">
        <f t="shared" ref="G15434:G15497" si="1206">D15434&amp;"_"&amp;B15434&amp;"_"&amp;F15434</f>
        <v>Shanghai_1_Low</v>
      </c>
      <c r="H15434">
        <v>0.76415138448115516</v>
      </c>
      <c r="I15434">
        <f t="shared" si="1204"/>
        <v>1165</v>
      </c>
      <c r="J15434" t="str">
        <f t="shared" si="1203"/>
        <v>Out of Test</v>
      </c>
      <c r="K15434" t="str">
        <f>IF(J15434="Test", COUNTIF($J$10:J15434, "Test"),"")</f>
        <v/>
      </c>
      <c r="L15434" t="str">
        <f>IF(J15434="Control", COUNTIF($J$10:J15434, "Control"),"")</f>
        <v/>
      </c>
    </row>
    <row r="15435" spans="1:12">
      <c r="A15435" s="42">
        <v>1516504375</v>
      </c>
      <c r="B15435" s="42">
        <v>1</v>
      </c>
      <c r="C15435" s="42">
        <v>1006</v>
      </c>
      <c r="D15435" s="40" t="s">
        <v>360</v>
      </c>
      <c r="E15435" s="40" t="str">
        <f t="shared" ref="E15435:E15498" si="1207">IF(AND(J15435="Test",K15435&lt;=3000),"Test",IF(AND(J15435="Control",L15435&lt;=3000),"Control","Out of test"))</f>
        <v>Out of test</v>
      </c>
      <c r="F15435" t="str">
        <f t="shared" si="1205"/>
        <v>Low</v>
      </c>
      <c r="G15435" t="str">
        <f t="shared" si="1206"/>
        <v>Shanghai_1_Low</v>
      </c>
      <c r="H15435">
        <v>0.76451395386747334</v>
      </c>
      <c r="I15435">
        <f t="shared" si="1204"/>
        <v>1166</v>
      </c>
      <c r="J15435" t="str">
        <f t="shared" ref="J15435:J15498" si="1208">IF(I15435&lt;=250, IF(MOD(I15435,2)=1, "Test", "Control"),"Out of Test")</f>
        <v>Out of Test</v>
      </c>
      <c r="K15435" t="str">
        <f>IF(J15435="Test", COUNTIF($J$10:J15435, "Test"),"")</f>
        <v/>
      </c>
      <c r="L15435" t="str">
        <f>IF(J15435="Control", COUNTIF($J$10:J15435, "Control"),"")</f>
        <v/>
      </c>
    </row>
    <row r="15436" spans="1:12">
      <c r="A15436" s="42">
        <v>1516441699</v>
      </c>
      <c r="B15436" s="42">
        <v>1</v>
      </c>
      <c r="C15436" s="42">
        <v>200</v>
      </c>
      <c r="D15436" s="40" t="s">
        <v>360</v>
      </c>
      <c r="E15436" s="40" t="str">
        <f t="shared" si="1207"/>
        <v>Out of test</v>
      </c>
      <c r="F15436" t="str">
        <f t="shared" si="1205"/>
        <v>Low</v>
      </c>
      <c r="G15436" t="str">
        <f t="shared" si="1206"/>
        <v>Shanghai_1_Low</v>
      </c>
      <c r="H15436">
        <v>0.7645427017574945</v>
      </c>
      <c r="I15436">
        <f t="shared" ref="I15436:I15499" si="1209">IF(G15436=G15435, I15435+1, 1)</f>
        <v>1167</v>
      </c>
      <c r="J15436" t="str">
        <f t="shared" si="1208"/>
        <v>Out of Test</v>
      </c>
      <c r="K15436" t="str">
        <f>IF(J15436="Test", COUNTIF($J$10:J15436, "Test"),"")</f>
        <v/>
      </c>
      <c r="L15436" t="str">
        <f>IF(J15436="Control", COUNTIF($J$10:J15436, "Control"),"")</f>
        <v/>
      </c>
    </row>
    <row r="15437" spans="1:12">
      <c r="A15437" s="42">
        <v>1519375987</v>
      </c>
      <c r="B15437" s="42">
        <v>1</v>
      </c>
      <c r="C15437" s="42">
        <v>675</v>
      </c>
      <c r="D15437" s="40" t="s">
        <v>360</v>
      </c>
      <c r="E15437" s="40" t="str">
        <f t="shared" si="1207"/>
        <v>Out of test</v>
      </c>
      <c r="F15437" t="str">
        <f t="shared" si="1205"/>
        <v>Low</v>
      </c>
      <c r="G15437" t="str">
        <f t="shared" si="1206"/>
        <v>Shanghai_1_Low</v>
      </c>
      <c r="H15437">
        <v>0.76504671000311042</v>
      </c>
      <c r="I15437">
        <f t="shared" si="1209"/>
        <v>1168</v>
      </c>
      <c r="J15437" t="str">
        <f t="shared" si="1208"/>
        <v>Out of Test</v>
      </c>
      <c r="K15437" t="str">
        <f>IF(J15437="Test", COUNTIF($J$10:J15437, "Test"),"")</f>
        <v/>
      </c>
      <c r="L15437" t="str">
        <f>IF(J15437="Control", COUNTIF($J$10:J15437, "Control"),"")</f>
        <v/>
      </c>
    </row>
    <row r="15438" spans="1:12">
      <c r="A15438" s="42">
        <v>1517867833</v>
      </c>
      <c r="B15438" s="42">
        <v>1</v>
      </c>
      <c r="C15438" s="42">
        <v>551</v>
      </c>
      <c r="D15438" s="40" t="s">
        <v>360</v>
      </c>
      <c r="E15438" s="40" t="str">
        <f t="shared" si="1207"/>
        <v>Out of test</v>
      </c>
      <c r="F15438" t="str">
        <f t="shared" si="1205"/>
        <v>Low</v>
      </c>
      <c r="G15438" t="str">
        <f t="shared" si="1206"/>
        <v>Shanghai_1_Low</v>
      </c>
      <c r="H15438">
        <v>0.76571660257316287</v>
      </c>
      <c r="I15438">
        <f t="shared" si="1209"/>
        <v>1169</v>
      </c>
      <c r="J15438" t="str">
        <f t="shared" si="1208"/>
        <v>Out of Test</v>
      </c>
      <c r="K15438" t="str">
        <f>IF(J15438="Test", COUNTIF($J$10:J15438, "Test"),"")</f>
        <v/>
      </c>
      <c r="L15438" t="str">
        <f>IF(J15438="Control", COUNTIF($J$10:J15438, "Control"),"")</f>
        <v/>
      </c>
    </row>
    <row r="15439" spans="1:12">
      <c r="A15439" s="42">
        <v>1519033027</v>
      </c>
      <c r="B15439" s="42">
        <v>1</v>
      </c>
      <c r="C15439" s="42">
        <v>878</v>
      </c>
      <c r="D15439" s="40" t="s">
        <v>360</v>
      </c>
      <c r="E15439" s="40" t="str">
        <f t="shared" si="1207"/>
        <v>Out of test</v>
      </c>
      <c r="F15439" t="str">
        <f t="shared" si="1205"/>
        <v>Low</v>
      </c>
      <c r="G15439" t="str">
        <f t="shared" si="1206"/>
        <v>Shanghai_1_Low</v>
      </c>
      <c r="H15439">
        <v>0.7673441658845791</v>
      </c>
      <c r="I15439">
        <f t="shared" si="1209"/>
        <v>1170</v>
      </c>
      <c r="J15439" t="str">
        <f t="shared" si="1208"/>
        <v>Out of Test</v>
      </c>
      <c r="K15439" t="str">
        <f>IF(J15439="Test", COUNTIF($J$10:J15439, "Test"),"")</f>
        <v/>
      </c>
      <c r="L15439" t="str">
        <f>IF(J15439="Control", COUNTIF($J$10:J15439, "Control"),"")</f>
        <v/>
      </c>
    </row>
    <row r="15440" spans="1:12">
      <c r="A15440" s="42">
        <v>1514633103</v>
      </c>
      <c r="B15440" s="42">
        <v>1</v>
      </c>
      <c r="C15440" s="42">
        <v>105</v>
      </c>
      <c r="D15440" s="40" t="s">
        <v>360</v>
      </c>
      <c r="E15440" s="40" t="str">
        <f t="shared" si="1207"/>
        <v>Out of test</v>
      </c>
      <c r="F15440" t="str">
        <f t="shared" si="1205"/>
        <v>Low</v>
      </c>
      <c r="G15440" t="str">
        <f t="shared" si="1206"/>
        <v>Shanghai_1_Low</v>
      </c>
      <c r="H15440">
        <v>0.76738860900063555</v>
      </c>
      <c r="I15440">
        <f t="shared" si="1209"/>
        <v>1171</v>
      </c>
      <c r="J15440" t="str">
        <f t="shared" si="1208"/>
        <v>Out of Test</v>
      </c>
      <c r="K15440" t="str">
        <f>IF(J15440="Test", COUNTIF($J$10:J15440, "Test"),"")</f>
        <v/>
      </c>
      <c r="L15440" t="str">
        <f>IF(J15440="Control", COUNTIF($J$10:J15440, "Control"),"")</f>
        <v/>
      </c>
    </row>
    <row r="15441" spans="1:12">
      <c r="A15441" s="42">
        <v>1515206265</v>
      </c>
      <c r="B15441" s="42">
        <v>1</v>
      </c>
      <c r="C15441" s="42">
        <v>808</v>
      </c>
      <c r="D15441" s="40" t="s">
        <v>360</v>
      </c>
      <c r="E15441" s="40" t="str">
        <f t="shared" si="1207"/>
        <v>Out of test</v>
      </c>
      <c r="F15441" t="str">
        <f t="shared" si="1205"/>
        <v>Low</v>
      </c>
      <c r="G15441" t="str">
        <f t="shared" si="1206"/>
        <v>Shanghai_1_Low</v>
      </c>
      <c r="H15441">
        <v>0.76802728154674504</v>
      </c>
      <c r="I15441">
        <f t="shared" si="1209"/>
        <v>1172</v>
      </c>
      <c r="J15441" t="str">
        <f t="shared" si="1208"/>
        <v>Out of Test</v>
      </c>
      <c r="K15441" t="str">
        <f>IF(J15441="Test", COUNTIF($J$10:J15441, "Test"),"")</f>
        <v/>
      </c>
      <c r="L15441" t="str">
        <f>IF(J15441="Control", COUNTIF($J$10:J15441, "Control"),"")</f>
        <v/>
      </c>
    </row>
    <row r="15442" spans="1:12">
      <c r="A15442" s="42">
        <v>1514240437</v>
      </c>
      <c r="B15442" s="42">
        <v>1</v>
      </c>
      <c r="C15442" s="42">
        <v>864</v>
      </c>
      <c r="D15442" s="40" t="s">
        <v>360</v>
      </c>
      <c r="E15442" s="40" t="str">
        <f t="shared" si="1207"/>
        <v>Out of test</v>
      </c>
      <c r="F15442" t="str">
        <f t="shared" si="1205"/>
        <v>Low</v>
      </c>
      <c r="G15442" t="str">
        <f t="shared" si="1206"/>
        <v>Shanghai_1_Low</v>
      </c>
      <c r="H15442">
        <v>0.77027052951363673</v>
      </c>
      <c r="I15442">
        <f t="shared" si="1209"/>
        <v>1173</v>
      </c>
      <c r="J15442" t="str">
        <f t="shared" si="1208"/>
        <v>Out of Test</v>
      </c>
      <c r="K15442" t="str">
        <f>IF(J15442="Test", COUNTIF($J$10:J15442, "Test"),"")</f>
        <v/>
      </c>
      <c r="L15442" t="str">
        <f>IF(J15442="Control", COUNTIF($J$10:J15442, "Control"),"")</f>
        <v/>
      </c>
    </row>
    <row r="15443" spans="1:12">
      <c r="A15443" s="42">
        <v>1518600497</v>
      </c>
      <c r="B15443" s="42">
        <v>1</v>
      </c>
      <c r="C15443" s="42">
        <v>178</v>
      </c>
      <c r="D15443" s="40" t="s">
        <v>360</v>
      </c>
      <c r="E15443" s="40" t="str">
        <f t="shared" si="1207"/>
        <v>Out of test</v>
      </c>
      <c r="F15443" t="str">
        <f t="shared" si="1205"/>
        <v>Low</v>
      </c>
      <c r="G15443" t="str">
        <f t="shared" si="1206"/>
        <v>Shanghai_1_Low</v>
      </c>
      <c r="H15443">
        <v>0.77050570321998646</v>
      </c>
      <c r="I15443">
        <f t="shared" si="1209"/>
        <v>1174</v>
      </c>
      <c r="J15443" t="str">
        <f t="shared" si="1208"/>
        <v>Out of Test</v>
      </c>
      <c r="K15443" t="str">
        <f>IF(J15443="Test", COUNTIF($J$10:J15443, "Test"),"")</f>
        <v/>
      </c>
      <c r="L15443" t="str">
        <f>IF(J15443="Control", COUNTIF($J$10:J15443, "Control"),"")</f>
        <v/>
      </c>
    </row>
    <row r="15444" spans="1:12">
      <c r="A15444" s="42">
        <v>1512110394</v>
      </c>
      <c r="B15444" s="42">
        <v>1</v>
      </c>
      <c r="C15444" s="42">
        <v>712</v>
      </c>
      <c r="D15444" s="40" t="s">
        <v>360</v>
      </c>
      <c r="E15444" s="40" t="str">
        <f t="shared" si="1207"/>
        <v>Out of test</v>
      </c>
      <c r="F15444" t="str">
        <f t="shared" si="1205"/>
        <v>Low</v>
      </c>
      <c r="G15444" t="str">
        <f t="shared" si="1206"/>
        <v>Shanghai_1_Low</v>
      </c>
      <c r="H15444">
        <v>0.77247923977253741</v>
      </c>
      <c r="I15444">
        <f t="shared" si="1209"/>
        <v>1175</v>
      </c>
      <c r="J15444" t="str">
        <f t="shared" si="1208"/>
        <v>Out of Test</v>
      </c>
      <c r="K15444" t="str">
        <f>IF(J15444="Test", COUNTIF($J$10:J15444, "Test"),"")</f>
        <v/>
      </c>
      <c r="L15444" t="str">
        <f>IF(J15444="Control", COUNTIF($J$10:J15444, "Control"),"")</f>
        <v/>
      </c>
    </row>
    <row r="15445" spans="1:12">
      <c r="A15445" s="42">
        <v>1512305754</v>
      </c>
      <c r="B15445" s="42">
        <v>1</v>
      </c>
      <c r="C15445" s="42">
        <v>724</v>
      </c>
      <c r="D15445" s="40" t="s">
        <v>360</v>
      </c>
      <c r="E15445" s="40" t="str">
        <f t="shared" si="1207"/>
        <v>Out of test</v>
      </c>
      <c r="F15445" t="str">
        <f t="shared" si="1205"/>
        <v>Low</v>
      </c>
      <c r="G15445" t="str">
        <f t="shared" si="1206"/>
        <v>Shanghai_1_Low</v>
      </c>
      <c r="H15445">
        <v>0.77251034053709922</v>
      </c>
      <c r="I15445">
        <f t="shared" si="1209"/>
        <v>1176</v>
      </c>
      <c r="J15445" t="str">
        <f t="shared" si="1208"/>
        <v>Out of Test</v>
      </c>
      <c r="K15445" t="str">
        <f>IF(J15445="Test", COUNTIF($J$10:J15445, "Test"),"")</f>
        <v/>
      </c>
      <c r="L15445" t="str">
        <f>IF(J15445="Control", COUNTIF($J$10:J15445, "Control"),"")</f>
        <v/>
      </c>
    </row>
    <row r="15446" spans="1:12">
      <c r="A15446" s="42">
        <v>1519386735</v>
      </c>
      <c r="B15446" s="42">
        <v>1</v>
      </c>
      <c r="C15446" s="42">
        <v>429</v>
      </c>
      <c r="D15446" s="40" t="s">
        <v>360</v>
      </c>
      <c r="E15446" s="40" t="str">
        <f t="shared" si="1207"/>
        <v>Out of test</v>
      </c>
      <c r="F15446" t="str">
        <f t="shared" si="1205"/>
        <v>Low</v>
      </c>
      <c r="G15446" t="str">
        <f t="shared" si="1206"/>
        <v>Shanghai_1_Low</v>
      </c>
      <c r="H15446">
        <v>0.77349807184456632</v>
      </c>
      <c r="I15446">
        <f t="shared" si="1209"/>
        <v>1177</v>
      </c>
      <c r="J15446" t="str">
        <f t="shared" si="1208"/>
        <v>Out of Test</v>
      </c>
      <c r="K15446" t="str">
        <f>IF(J15446="Test", COUNTIF($J$10:J15446, "Test"),"")</f>
        <v/>
      </c>
      <c r="L15446" t="str">
        <f>IF(J15446="Control", COUNTIF($J$10:J15446, "Control"),"")</f>
        <v/>
      </c>
    </row>
    <row r="15447" spans="1:12">
      <c r="A15447" s="42">
        <v>1519852975</v>
      </c>
      <c r="B15447" s="42">
        <v>1</v>
      </c>
      <c r="C15447" s="42">
        <v>818</v>
      </c>
      <c r="D15447" s="40" t="s">
        <v>360</v>
      </c>
      <c r="E15447" s="40" t="str">
        <f t="shared" si="1207"/>
        <v>Out of test</v>
      </c>
      <c r="F15447" t="str">
        <f t="shared" si="1205"/>
        <v>Low</v>
      </c>
      <c r="G15447" t="str">
        <f t="shared" si="1206"/>
        <v>Shanghai_1_Low</v>
      </c>
      <c r="H15447">
        <v>0.77371741143262185</v>
      </c>
      <c r="I15447">
        <f t="shared" si="1209"/>
        <v>1178</v>
      </c>
      <c r="J15447" t="str">
        <f t="shared" si="1208"/>
        <v>Out of Test</v>
      </c>
      <c r="K15447" t="str">
        <f>IF(J15447="Test", COUNTIF($J$10:J15447, "Test"),"")</f>
        <v/>
      </c>
      <c r="L15447" t="str">
        <f>IF(J15447="Control", COUNTIF($J$10:J15447, "Control"),"")</f>
        <v/>
      </c>
    </row>
    <row r="15448" spans="1:12">
      <c r="A15448" s="42">
        <v>1519099158</v>
      </c>
      <c r="B15448" s="42">
        <v>1</v>
      </c>
      <c r="C15448" s="42">
        <v>868</v>
      </c>
      <c r="D15448" s="40" t="s">
        <v>360</v>
      </c>
      <c r="E15448" s="40" t="str">
        <f t="shared" si="1207"/>
        <v>Out of test</v>
      </c>
      <c r="F15448" t="str">
        <f t="shared" si="1205"/>
        <v>Low</v>
      </c>
      <c r="G15448" t="str">
        <f t="shared" si="1206"/>
        <v>Shanghai_1_Low</v>
      </c>
      <c r="H15448">
        <v>0.77399584654887643</v>
      </c>
      <c r="I15448">
        <f t="shared" si="1209"/>
        <v>1179</v>
      </c>
      <c r="J15448" t="str">
        <f t="shared" si="1208"/>
        <v>Out of Test</v>
      </c>
      <c r="K15448" t="str">
        <f>IF(J15448="Test", COUNTIF($J$10:J15448, "Test"),"")</f>
        <v/>
      </c>
      <c r="L15448" t="str">
        <f>IF(J15448="Control", COUNTIF($J$10:J15448, "Control"),"")</f>
        <v/>
      </c>
    </row>
    <row r="15449" spans="1:12">
      <c r="A15449" s="42">
        <v>1512639245</v>
      </c>
      <c r="B15449" s="42">
        <v>1</v>
      </c>
      <c r="C15449" s="42">
        <v>781</v>
      </c>
      <c r="D15449" s="40" t="s">
        <v>360</v>
      </c>
      <c r="E15449" s="40" t="str">
        <f t="shared" si="1207"/>
        <v>Out of test</v>
      </c>
      <c r="F15449" t="str">
        <f t="shared" si="1205"/>
        <v>Low</v>
      </c>
      <c r="G15449" t="str">
        <f t="shared" si="1206"/>
        <v>Shanghai_1_Low</v>
      </c>
      <c r="H15449">
        <v>0.776310483119795</v>
      </c>
      <c r="I15449">
        <f t="shared" si="1209"/>
        <v>1180</v>
      </c>
      <c r="J15449" t="str">
        <f t="shared" si="1208"/>
        <v>Out of Test</v>
      </c>
      <c r="K15449" t="str">
        <f>IF(J15449="Test", COUNTIF($J$10:J15449, "Test"),"")</f>
        <v/>
      </c>
      <c r="L15449" t="str">
        <f>IF(J15449="Control", COUNTIF($J$10:J15449, "Control"),"")</f>
        <v/>
      </c>
    </row>
    <row r="15450" spans="1:12">
      <c r="A15450" s="42">
        <v>1516731018</v>
      </c>
      <c r="B15450" s="42">
        <v>1</v>
      </c>
      <c r="C15450" s="42">
        <v>993</v>
      </c>
      <c r="D15450" s="40" t="s">
        <v>360</v>
      </c>
      <c r="E15450" s="40" t="str">
        <f t="shared" si="1207"/>
        <v>Out of test</v>
      </c>
      <c r="F15450" t="str">
        <f t="shared" si="1205"/>
        <v>Low</v>
      </c>
      <c r="G15450" t="str">
        <f t="shared" si="1206"/>
        <v>Shanghai_1_Low</v>
      </c>
      <c r="H15450">
        <v>0.77672587289874373</v>
      </c>
      <c r="I15450">
        <f t="shared" si="1209"/>
        <v>1181</v>
      </c>
      <c r="J15450" t="str">
        <f t="shared" si="1208"/>
        <v>Out of Test</v>
      </c>
      <c r="K15450" t="str">
        <f>IF(J15450="Test", COUNTIF($J$10:J15450, "Test"),"")</f>
        <v/>
      </c>
      <c r="L15450" t="str">
        <f>IF(J15450="Control", COUNTIF($J$10:J15450, "Control"),"")</f>
        <v/>
      </c>
    </row>
    <row r="15451" spans="1:12">
      <c r="A15451" s="42">
        <v>1512258435</v>
      </c>
      <c r="B15451" s="42">
        <v>1</v>
      </c>
      <c r="C15451" s="42">
        <v>345</v>
      </c>
      <c r="D15451" s="40" t="s">
        <v>360</v>
      </c>
      <c r="E15451" s="40" t="str">
        <f t="shared" si="1207"/>
        <v>Out of test</v>
      </c>
      <c r="F15451" t="str">
        <f t="shared" si="1205"/>
        <v>Low</v>
      </c>
      <c r="G15451" t="str">
        <f t="shared" si="1206"/>
        <v>Shanghai_1_Low</v>
      </c>
      <c r="H15451">
        <v>0.77783869279369211</v>
      </c>
      <c r="I15451">
        <f t="shared" si="1209"/>
        <v>1182</v>
      </c>
      <c r="J15451" t="str">
        <f t="shared" si="1208"/>
        <v>Out of Test</v>
      </c>
      <c r="K15451" t="str">
        <f>IF(J15451="Test", COUNTIF($J$10:J15451, "Test"),"")</f>
        <v/>
      </c>
      <c r="L15451" t="str">
        <f>IF(J15451="Control", COUNTIF($J$10:J15451, "Control"),"")</f>
        <v/>
      </c>
    </row>
    <row r="15452" spans="1:12">
      <c r="A15452" s="42">
        <v>1511521315</v>
      </c>
      <c r="B15452" s="42">
        <v>1</v>
      </c>
      <c r="C15452" s="42">
        <v>832</v>
      </c>
      <c r="D15452" s="40" t="s">
        <v>360</v>
      </c>
      <c r="E15452" s="40" t="str">
        <f t="shared" si="1207"/>
        <v>Out of test</v>
      </c>
      <c r="F15452" t="str">
        <f t="shared" si="1205"/>
        <v>Low</v>
      </c>
      <c r="G15452" t="str">
        <f t="shared" si="1206"/>
        <v>Shanghai_1_Low</v>
      </c>
      <c r="H15452">
        <v>0.77848930521779391</v>
      </c>
      <c r="I15452">
        <f t="shared" si="1209"/>
        <v>1183</v>
      </c>
      <c r="J15452" t="str">
        <f t="shared" si="1208"/>
        <v>Out of Test</v>
      </c>
      <c r="K15452" t="str">
        <f>IF(J15452="Test", COUNTIF($J$10:J15452, "Test"),"")</f>
        <v/>
      </c>
      <c r="L15452" t="str">
        <f>IF(J15452="Control", COUNTIF($J$10:J15452, "Control"),"")</f>
        <v/>
      </c>
    </row>
    <row r="15453" spans="1:12">
      <c r="A15453" s="42">
        <v>1515208633</v>
      </c>
      <c r="B15453" s="42">
        <v>1</v>
      </c>
      <c r="C15453" s="42">
        <v>747</v>
      </c>
      <c r="D15453" s="40" t="s">
        <v>360</v>
      </c>
      <c r="E15453" s="40" t="str">
        <f t="shared" si="1207"/>
        <v>Out of test</v>
      </c>
      <c r="F15453" t="str">
        <f t="shared" si="1205"/>
        <v>Low</v>
      </c>
      <c r="G15453" t="str">
        <f t="shared" si="1206"/>
        <v>Shanghai_1_Low</v>
      </c>
      <c r="H15453">
        <v>0.77927617292341878</v>
      </c>
      <c r="I15453">
        <f t="shared" si="1209"/>
        <v>1184</v>
      </c>
      <c r="J15453" t="str">
        <f t="shared" si="1208"/>
        <v>Out of Test</v>
      </c>
      <c r="K15453" t="str">
        <f>IF(J15453="Test", COUNTIF($J$10:J15453, "Test"),"")</f>
        <v/>
      </c>
      <c r="L15453" t="str">
        <f>IF(J15453="Control", COUNTIF($J$10:J15453, "Control"),"")</f>
        <v/>
      </c>
    </row>
    <row r="15454" spans="1:12">
      <c r="A15454" s="42">
        <v>1519945589</v>
      </c>
      <c r="B15454" s="42">
        <v>1</v>
      </c>
      <c r="C15454" s="42">
        <v>438</v>
      </c>
      <c r="D15454" s="40" t="s">
        <v>360</v>
      </c>
      <c r="E15454" s="40" t="str">
        <f t="shared" si="1207"/>
        <v>Out of test</v>
      </c>
      <c r="F15454" t="str">
        <f t="shared" si="1205"/>
        <v>Low</v>
      </c>
      <c r="G15454" t="str">
        <f t="shared" si="1206"/>
        <v>Shanghai_1_Low</v>
      </c>
      <c r="H15454">
        <v>0.7824550770504638</v>
      </c>
      <c r="I15454">
        <f t="shared" si="1209"/>
        <v>1185</v>
      </c>
      <c r="J15454" t="str">
        <f t="shared" si="1208"/>
        <v>Out of Test</v>
      </c>
      <c r="K15454" t="str">
        <f>IF(J15454="Test", COUNTIF($J$10:J15454, "Test"),"")</f>
        <v/>
      </c>
      <c r="L15454" t="str">
        <f>IF(J15454="Control", COUNTIF($J$10:J15454, "Control"),"")</f>
        <v/>
      </c>
    </row>
    <row r="15455" spans="1:12">
      <c r="A15455" s="42">
        <v>1511464836</v>
      </c>
      <c r="B15455" s="42">
        <v>1</v>
      </c>
      <c r="C15455" s="42">
        <v>643</v>
      </c>
      <c r="D15455" s="40" t="s">
        <v>360</v>
      </c>
      <c r="E15455" s="40" t="str">
        <f t="shared" si="1207"/>
        <v>Out of test</v>
      </c>
      <c r="F15455" t="str">
        <f t="shared" si="1205"/>
        <v>Low</v>
      </c>
      <c r="G15455" t="str">
        <f t="shared" si="1206"/>
        <v>Shanghai_1_Low</v>
      </c>
      <c r="H15455">
        <v>0.78364926271898039</v>
      </c>
      <c r="I15455">
        <f t="shared" si="1209"/>
        <v>1186</v>
      </c>
      <c r="J15455" t="str">
        <f t="shared" si="1208"/>
        <v>Out of Test</v>
      </c>
      <c r="K15455" t="str">
        <f>IF(J15455="Test", COUNTIF($J$10:J15455, "Test"),"")</f>
        <v/>
      </c>
      <c r="L15455" t="str">
        <f>IF(J15455="Control", COUNTIF($J$10:J15455, "Control"),"")</f>
        <v/>
      </c>
    </row>
    <row r="15456" spans="1:12">
      <c r="A15456" s="42">
        <v>1517001753</v>
      </c>
      <c r="B15456" s="42">
        <v>1</v>
      </c>
      <c r="C15456" s="42">
        <v>919</v>
      </c>
      <c r="D15456" s="40" t="s">
        <v>360</v>
      </c>
      <c r="E15456" s="40" t="str">
        <f t="shared" si="1207"/>
        <v>Out of test</v>
      </c>
      <c r="F15456" t="str">
        <f t="shared" si="1205"/>
        <v>Low</v>
      </c>
      <c r="G15456" t="str">
        <f t="shared" si="1206"/>
        <v>Shanghai_1_Low</v>
      </c>
      <c r="H15456">
        <v>0.7837000433880994</v>
      </c>
      <c r="I15456">
        <f t="shared" si="1209"/>
        <v>1187</v>
      </c>
      <c r="J15456" t="str">
        <f t="shared" si="1208"/>
        <v>Out of Test</v>
      </c>
      <c r="K15456" t="str">
        <f>IF(J15456="Test", COUNTIF($J$10:J15456, "Test"),"")</f>
        <v/>
      </c>
      <c r="L15456" t="str">
        <f>IF(J15456="Control", COUNTIF($J$10:J15456, "Control"),"")</f>
        <v/>
      </c>
    </row>
    <row r="15457" spans="1:12">
      <c r="A15457" s="42">
        <v>1517728598</v>
      </c>
      <c r="B15457" s="42">
        <v>1</v>
      </c>
      <c r="C15457" s="42">
        <v>986</v>
      </c>
      <c r="D15457" s="40" t="s">
        <v>360</v>
      </c>
      <c r="E15457" s="40" t="str">
        <f t="shared" si="1207"/>
        <v>Out of test</v>
      </c>
      <c r="F15457" t="str">
        <f t="shared" si="1205"/>
        <v>Low</v>
      </c>
      <c r="G15457" t="str">
        <f t="shared" si="1206"/>
        <v>Shanghai_1_Low</v>
      </c>
      <c r="H15457">
        <v>0.78415276402095402</v>
      </c>
      <c r="I15457">
        <f t="shared" si="1209"/>
        <v>1188</v>
      </c>
      <c r="J15457" t="str">
        <f t="shared" si="1208"/>
        <v>Out of Test</v>
      </c>
      <c r="K15457" t="str">
        <f>IF(J15457="Test", COUNTIF($J$10:J15457, "Test"),"")</f>
        <v/>
      </c>
      <c r="L15457" t="str">
        <f>IF(J15457="Control", COUNTIF($J$10:J15457, "Control"),"")</f>
        <v/>
      </c>
    </row>
    <row r="15458" spans="1:12">
      <c r="A15458" s="42">
        <v>1513611137</v>
      </c>
      <c r="B15458" s="42">
        <v>1</v>
      </c>
      <c r="C15458" s="42">
        <v>616</v>
      </c>
      <c r="D15458" s="40" t="s">
        <v>360</v>
      </c>
      <c r="E15458" s="40" t="str">
        <f t="shared" si="1207"/>
        <v>Out of test</v>
      </c>
      <c r="F15458" t="str">
        <f t="shared" si="1205"/>
        <v>Low</v>
      </c>
      <c r="G15458" t="str">
        <f t="shared" si="1206"/>
        <v>Shanghai_1_Low</v>
      </c>
      <c r="H15458">
        <v>0.78562221021465339</v>
      </c>
      <c r="I15458">
        <f t="shared" si="1209"/>
        <v>1189</v>
      </c>
      <c r="J15458" t="str">
        <f t="shared" si="1208"/>
        <v>Out of Test</v>
      </c>
      <c r="K15458" t="str">
        <f>IF(J15458="Test", COUNTIF($J$10:J15458, "Test"),"")</f>
        <v/>
      </c>
      <c r="L15458" t="str">
        <f>IF(J15458="Control", COUNTIF($J$10:J15458, "Control"),"")</f>
        <v/>
      </c>
    </row>
    <row r="15459" spans="1:12">
      <c r="A15459" s="42">
        <v>1514462053</v>
      </c>
      <c r="B15459" s="42">
        <v>1</v>
      </c>
      <c r="C15459" s="42">
        <v>951</v>
      </c>
      <c r="D15459" s="40" t="s">
        <v>360</v>
      </c>
      <c r="E15459" s="40" t="str">
        <f t="shared" si="1207"/>
        <v>Out of test</v>
      </c>
      <c r="F15459" t="str">
        <f t="shared" si="1205"/>
        <v>Low</v>
      </c>
      <c r="G15459" t="str">
        <f t="shared" si="1206"/>
        <v>Shanghai_1_Low</v>
      </c>
      <c r="H15459">
        <v>0.78634501220229525</v>
      </c>
      <c r="I15459">
        <f t="shared" si="1209"/>
        <v>1190</v>
      </c>
      <c r="J15459" t="str">
        <f t="shared" si="1208"/>
        <v>Out of Test</v>
      </c>
      <c r="K15459" t="str">
        <f>IF(J15459="Test", COUNTIF($J$10:J15459, "Test"),"")</f>
        <v/>
      </c>
      <c r="L15459" t="str">
        <f>IF(J15459="Control", COUNTIF($J$10:J15459, "Control"),"")</f>
        <v/>
      </c>
    </row>
    <row r="15460" spans="1:12">
      <c r="A15460" s="42">
        <v>1512058167</v>
      </c>
      <c r="B15460" s="42">
        <v>1</v>
      </c>
      <c r="C15460" s="42">
        <v>426</v>
      </c>
      <c r="D15460" s="40" t="s">
        <v>360</v>
      </c>
      <c r="E15460" s="40" t="str">
        <f t="shared" si="1207"/>
        <v>Out of test</v>
      </c>
      <c r="F15460" t="str">
        <f t="shared" si="1205"/>
        <v>Low</v>
      </c>
      <c r="G15460" t="str">
        <f t="shared" si="1206"/>
        <v>Shanghai_1_Low</v>
      </c>
      <c r="H15460">
        <v>0.78635429434410042</v>
      </c>
      <c r="I15460">
        <f t="shared" si="1209"/>
        <v>1191</v>
      </c>
      <c r="J15460" t="str">
        <f t="shared" si="1208"/>
        <v>Out of Test</v>
      </c>
      <c r="K15460" t="str">
        <f>IF(J15460="Test", COUNTIF($J$10:J15460, "Test"),"")</f>
        <v/>
      </c>
      <c r="L15460" t="str">
        <f>IF(J15460="Control", COUNTIF($J$10:J15460, "Control"),"")</f>
        <v/>
      </c>
    </row>
    <row r="15461" spans="1:12">
      <c r="A15461" s="42">
        <v>1519156069</v>
      </c>
      <c r="B15461" s="42">
        <v>1</v>
      </c>
      <c r="C15461" s="42">
        <v>871</v>
      </c>
      <c r="D15461" s="40" t="s">
        <v>360</v>
      </c>
      <c r="E15461" s="40" t="str">
        <f t="shared" si="1207"/>
        <v>Out of test</v>
      </c>
      <c r="F15461" t="str">
        <f t="shared" si="1205"/>
        <v>Low</v>
      </c>
      <c r="G15461" t="str">
        <f t="shared" si="1206"/>
        <v>Shanghai_1_Low</v>
      </c>
      <c r="H15461">
        <v>0.78648088149562778</v>
      </c>
      <c r="I15461">
        <f t="shared" si="1209"/>
        <v>1192</v>
      </c>
      <c r="J15461" t="str">
        <f t="shared" si="1208"/>
        <v>Out of Test</v>
      </c>
      <c r="K15461" t="str">
        <f>IF(J15461="Test", COUNTIF($J$10:J15461, "Test"),"")</f>
        <v/>
      </c>
      <c r="L15461" t="str">
        <f>IF(J15461="Control", COUNTIF($J$10:J15461, "Control"),"")</f>
        <v/>
      </c>
    </row>
    <row r="15462" spans="1:12">
      <c r="A15462" s="42">
        <v>1515465503</v>
      </c>
      <c r="B15462" s="42">
        <v>1</v>
      </c>
      <c r="C15462" s="42">
        <v>143</v>
      </c>
      <c r="D15462" s="40" t="s">
        <v>360</v>
      </c>
      <c r="E15462" s="40" t="str">
        <f t="shared" si="1207"/>
        <v>Out of test</v>
      </c>
      <c r="F15462" t="str">
        <f t="shared" si="1205"/>
        <v>Low</v>
      </c>
      <c r="G15462" t="str">
        <f t="shared" si="1206"/>
        <v>Shanghai_1_Low</v>
      </c>
      <c r="H15462">
        <v>0.7875684298906902</v>
      </c>
      <c r="I15462">
        <f t="shared" si="1209"/>
        <v>1193</v>
      </c>
      <c r="J15462" t="str">
        <f t="shared" si="1208"/>
        <v>Out of Test</v>
      </c>
      <c r="K15462" t="str">
        <f>IF(J15462="Test", COUNTIF($J$10:J15462, "Test"),"")</f>
        <v/>
      </c>
      <c r="L15462" t="str">
        <f>IF(J15462="Control", COUNTIF($J$10:J15462, "Control"),"")</f>
        <v/>
      </c>
    </row>
    <row r="15463" spans="1:12">
      <c r="A15463" s="42">
        <v>1517772859</v>
      </c>
      <c r="B15463" s="42">
        <v>1</v>
      </c>
      <c r="C15463" s="42">
        <v>611</v>
      </c>
      <c r="D15463" s="40" t="s">
        <v>360</v>
      </c>
      <c r="E15463" s="40" t="str">
        <f t="shared" si="1207"/>
        <v>Out of test</v>
      </c>
      <c r="F15463" t="str">
        <f t="shared" si="1205"/>
        <v>Low</v>
      </c>
      <c r="G15463" t="str">
        <f t="shared" si="1206"/>
        <v>Shanghai_1_Low</v>
      </c>
      <c r="H15463">
        <v>0.78923172032889233</v>
      </c>
      <c r="I15463">
        <f t="shared" si="1209"/>
        <v>1194</v>
      </c>
      <c r="J15463" t="str">
        <f t="shared" si="1208"/>
        <v>Out of Test</v>
      </c>
      <c r="K15463" t="str">
        <f>IF(J15463="Test", COUNTIF($J$10:J15463, "Test"),"")</f>
        <v/>
      </c>
      <c r="L15463" t="str">
        <f>IF(J15463="Control", COUNTIF($J$10:J15463, "Control"),"")</f>
        <v/>
      </c>
    </row>
    <row r="15464" spans="1:12">
      <c r="A15464" s="42">
        <v>1514845956</v>
      </c>
      <c r="B15464" s="42">
        <v>1</v>
      </c>
      <c r="C15464" s="42">
        <v>131</v>
      </c>
      <c r="D15464" s="40" t="s">
        <v>360</v>
      </c>
      <c r="E15464" s="40" t="str">
        <f t="shared" si="1207"/>
        <v>Out of test</v>
      </c>
      <c r="F15464" t="str">
        <f t="shared" si="1205"/>
        <v>Low</v>
      </c>
      <c r="G15464" t="str">
        <f t="shared" si="1206"/>
        <v>Shanghai_1_Low</v>
      </c>
      <c r="H15464">
        <v>0.79015581686132974</v>
      </c>
      <c r="I15464">
        <f t="shared" si="1209"/>
        <v>1195</v>
      </c>
      <c r="J15464" t="str">
        <f t="shared" si="1208"/>
        <v>Out of Test</v>
      </c>
      <c r="K15464" t="str">
        <f>IF(J15464="Test", COUNTIF($J$10:J15464, "Test"),"")</f>
        <v/>
      </c>
      <c r="L15464" t="str">
        <f>IF(J15464="Control", COUNTIF($J$10:J15464, "Control"),"")</f>
        <v/>
      </c>
    </row>
    <row r="15465" spans="1:12">
      <c r="A15465" s="42">
        <v>1515616504</v>
      </c>
      <c r="B15465" s="42">
        <v>1</v>
      </c>
      <c r="C15465" s="42">
        <v>832</v>
      </c>
      <c r="D15465" s="40" t="s">
        <v>360</v>
      </c>
      <c r="E15465" s="40" t="str">
        <f t="shared" si="1207"/>
        <v>Out of test</v>
      </c>
      <c r="F15465" t="str">
        <f t="shared" si="1205"/>
        <v>Low</v>
      </c>
      <c r="G15465" t="str">
        <f t="shared" si="1206"/>
        <v>Shanghai_1_Low</v>
      </c>
      <c r="H15465">
        <v>0.79035560817105455</v>
      </c>
      <c r="I15465">
        <f t="shared" si="1209"/>
        <v>1196</v>
      </c>
      <c r="J15465" t="str">
        <f t="shared" si="1208"/>
        <v>Out of Test</v>
      </c>
      <c r="K15465" t="str">
        <f>IF(J15465="Test", COUNTIF($J$10:J15465, "Test"),"")</f>
        <v/>
      </c>
      <c r="L15465" t="str">
        <f>IF(J15465="Control", COUNTIF($J$10:J15465, "Control"),"")</f>
        <v/>
      </c>
    </row>
    <row r="15466" spans="1:12">
      <c r="A15466" s="42">
        <v>1518432238</v>
      </c>
      <c r="B15466" s="42">
        <v>1</v>
      </c>
      <c r="C15466" s="42">
        <v>753</v>
      </c>
      <c r="D15466" s="40" t="s">
        <v>360</v>
      </c>
      <c r="E15466" s="40" t="str">
        <f t="shared" si="1207"/>
        <v>Out of test</v>
      </c>
      <c r="F15466" t="str">
        <f t="shared" si="1205"/>
        <v>Low</v>
      </c>
      <c r="G15466" t="str">
        <f t="shared" si="1206"/>
        <v>Shanghai_1_Low</v>
      </c>
      <c r="H15466">
        <v>0.79076303437393458</v>
      </c>
      <c r="I15466">
        <f t="shared" si="1209"/>
        <v>1197</v>
      </c>
      <c r="J15466" t="str">
        <f t="shared" si="1208"/>
        <v>Out of Test</v>
      </c>
      <c r="K15466" t="str">
        <f>IF(J15466="Test", COUNTIF($J$10:J15466, "Test"),"")</f>
        <v/>
      </c>
      <c r="L15466" t="str">
        <f>IF(J15466="Control", COUNTIF($J$10:J15466, "Control"),"")</f>
        <v/>
      </c>
    </row>
    <row r="15467" spans="1:12">
      <c r="A15467" s="42">
        <v>1516265117</v>
      </c>
      <c r="B15467" s="42">
        <v>1</v>
      </c>
      <c r="C15467" s="42">
        <v>466</v>
      </c>
      <c r="D15467" s="40" t="s">
        <v>360</v>
      </c>
      <c r="E15467" s="40" t="str">
        <f t="shared" si="1207"/>
        <v>Out of test</v>
      </c>
      <c r="F15467" t="str">
        <f t="shared" si="1205"/>
        <v>Low</v>
      </c>
      <c r="G15467" t="str">
        <f t="shared" si="1206"/>
        <v>Shanghai_1_Low</v>
      </c>
      <c r="H15467">
        <v>0.79202925691709858</v>
      </c>
      <c r="I15467">
        <f t="shared" si="1209"/>
        <v>1198</v>
      </c>
      <c r="J15467" t="str">
        <f t="shared" si="1208"/>
        <v>Out of Test</v>
      </c>
      <c r="K15467" t="str">
        <f>IF(J15467="Test", COUNTIF($J$10:J15467, "Test"),"")</f>
        <v/>
      </c>
      <c r="L15467" t="str">
        <f>IF(J15467="Control", COUNTIF($J$10:J15467, "Control"),"")</f>
        <v/>
      </c>
    </row>
    <row r="15468" spans="1:12">
      <c r="A15468" s="42">
        <v>1519471428</v>
      </c>
      <c r="B15468" s="42">
        <v>1</v>
      </c>
      <c r="C15468" s="42">
        <v>635</v>
      </c>
      <c r="D15468" s="40" t="s">
        <v>360</v>
      </c>
      <c r="E15468" s="40" t="str">
        <f t="shared" si="1207"/>
        <v>Out of test</v>
      </c>
      <c r="F15468" t="str">
        <f t="shared" si="1205"/>
        <v>Low</v>
      </c>
      <c r="G15468" t="str">
        <f t="shared" si="1206"/>
        <v>Shanghai_1_Low</v>
      </c>
      <c r="H15468">
        <v>0.79244109579037014</v>
      </c>
      <c r="I15468">
        <f t="shared" si="1209"/>
        <v>1199</v>
      </c>
      <c r="J15468" t="str">
        <f t="shared" si="1208"/>
        <v>Out of Test</v>
      </c>
      <c r="K15468" t="str">
        <f>IF(J15468="Test", COUNTIF($J$10:J15468, "Test"),"")</f>
        <v/>
      </c>
      <c r="L15468" t="str">
        <f>IF(J15468="Control", COUNTIF($J$10:J15468, "Control"),"")</f>
        <v/>
      </c>
    </row>
    <row r="15469" spans="1:12">
      <c r="A15469" s="42">
        <v>1514466493</v>
      </c>
      <c r="B15469" s="42">
        <v>1</v>
      </c>
      <c r="C15469" s="42">
        <v>154</v>
      </c>
      <c r="D15469" s="40" t="s">
        <v>360</v>
      </c>
      <c r="E15469" s="40" t="str">
        <f t="shared" si="1207"/>
        <v>Out of test</v>
      </c>
      <c r="F15469" t="str">
        <f t="shared" si="1205"/>
        <v>Low</v>
      </c>
      <c r="G15469" t="str">
        <f t="shared" si="1206"/>
        <v>Shanghai_1_Low</v>
      </c>
      <c r="H15469">
        <v>0.79476512897303775</v>
      </c>
      <c r="I15469">
        <f t="shared" si="1209"/>
        <v>1200</v>
      </c>
      <c r="J15469" t="str">
        <f t="shared" si="1208"/>
        <v>Out of Test</v>
      </c>
      <c r="K15469" t="str">
        <f>IF(J15469="Test", COUNTIF($J$10:J15469, "Test"),"")</f>
        <v/>
      </c>
      <c r="L15469" t="str">
        <f>IF(J15469="Control", COUNTIF($J$10:J15469, "Control"),"")</f>
        <v/>
      </c>
    </row>
    <row r="15470" spans="1:12">
      <c r="A15470" s="42">
        <v>1515102136</v>
      </c>
      <c r="B15470" s="42">
        <v>1</v>
      </c>
      <c r="C15470" s="42">
        <v>964</v>
      </c>
      <c r="D15470" s="40" t="s">
        <v>360</v>
      </c>
      <c r="E15470" s="40" t="str">
        <f t="shared" si="1207"/>
        <v>Out of test</v>
      </c>
      <c r="F15470" t="str">
        <f t="shared" si="1205"/>
        <v>Low</v>
      </c>
      <c r="G15470" t="str">
        <f t="shared" si="1206"/>
        <v>Shanghai_1_Low</v>
      </c>
      <c r="H15470">
        <v>0.79513210292714798</v>
      </c>
      <c r="I15470">
        <f t="shared" si="1209"/>
        <v>1201</v>
      </c>
      <c r="J15470" t="str">
        <f t="shared" si="1208"/>
        <v>Out of Test</v>
      </c>
      <c r="K15470" t="str">
        <f>IF(J15470="Test", COUNTIF($J$10:J15470, "Test"),"")</f>
        <v/>
      </c>
      <c r="L15470" t="str">
        <f>IF(J15470="Control", COUNTIF($J$10:J15470, "Control"),"")</f>
        <v/>
      </c>
    </row>
    <row r="15471" spans="1:12">
      <c r="A15471" s="42">
        <v>1518916727</v>
      </c>
      <c r="B15471" s="42">
        <v>1</v>
      </c>
      <c r="C15471" s="42">
        <v>204</v>
      </c>
      <c r="D15471" s="40" t="s">
        <v>360</v>
      </c>
      <c r="E15471" s="40" t="str">
        <f t="shared" si="1207"/>
        <v>Out of test</v>
      </c>
      <c r="F15471" t="str">
        <f t="shared" si="1205"/>
        <v>Low</v>
      </c>
      <c r="G15471" t="str">
        <f t="shared" si="1206"/>
        <v>Shanghai_1_Low</v>
      </c>
      <c r="H15471">
        <v>0.7953310922689214</v>
      </c>
      <c r="I15471">
        <f t="shared" si="1209"/>
        <v>1202</v>
      </c>
      <c r="J15471" t="str">
        <f t="shared" si="1208"/>
        <v>Out of Test</v>
      </c>
      <c r="K15471" t="str">
        <f>IF(J15471="Test", COUNTIF($J$10:J15471, "Test"),"")</f>
        <v/>
      </c>
      <c r="L15471" t="str">
        <f>IF(J15471="Control", COUNTIF($J$10:J15471, "Control"),"")</f>
        <v/>
      </c>
    </row>
    <row r="15472" spans="1:12">
      <c r="A15472" s="42">
        <v>1518367904</v>
      </c>
      <c r="B15472" s="42">
        <v>1</v>
      </c>
      <c r="C15472" s="42">
        <v>609</v>
      </c>
      <c r="D15472" s="40" t="s">
        <v>360</v>
      </c>
      <c r="E15472" s="40" t="str">
        <f t="shared" si="1207"/>
        <v>Out of test</v>
      </c>
      <c r="F15472" t="str">
        <f t="shared" si="1205"/>
        <v>Low</v>
      </c>
      <c r="G15472" t="str">
        <f t="shared" si="1206"/>
        <v>Shanghai_1_Low</v>
      </c>
      <c r="H15472">
        <v>0.79547683141869785</v>
      </c>
      <c r="I15472">
        <f t="shared" si="1209"/>
        <v>1203</v>
      </c>
      <c r="J15472" t="str">
        <f t="shared" si="1208"/>
        <v>Out of Test</v>
      </c>
      <c r="K15472" t="str">
        <f>IF(J15472="Test", COUNTIF($J$10:J15472, "Test"),"")</f>
        <v/>
      </c>
      <c r="L15472" t="str">
        <f>IF(J15472="Control", COUNTIF($J$10:J15472, "Control"),"")</f>
        <v/>
      </c>
    </row>
    <row r="15473" spans="1:12">
      <c r="A15473" s="42">
        <v>1512753119</v>
      </c>
      <c r="B15473" s="42">
        <v>1</v>
      </c>
      <c r="C15473" s="42">
        <v>359</v>
      </c>
      <c r="D15473" s="40" t="s">
        <v>360</v>
      </c>
      <c r="E15473" s="40" t="str">
        <f t="shared" si="1207"/>
        <v>Out of test</v>
      </c>
      <c r="F15473" t="str">
        <f t="shared" si="1205"/>
        <v>Low</v>
      </c>
      <c r="G15473" t="str">
        <f t="shared" si="1206"/>
        <v>Shanghai_1_Low</v>
      </c>
      <c r="H15473">
        <v>0.79668622583533899</v>
      </c>
      <c r="I15473">
        <f t="shared" si="1209"/>
        <v>1204</v>
      </c>
      <c r="J15473" t="str">
        <f t="shared" si="1208"/>
        <v>Out of Test</v>
      </c>
      <c r="K15473" t="str">
        <f>IF(J15473="Test", COUNTIF($J$10:J15473, "Test"),"")</f>
        <v/>
      </c>
      <c r="L15473" t="str">
        <f>IF(J15473="Control", COUNTIF($J$10:J15473, "Control"),"")</f>
        <v/>
      </c>
    </row>
    <row r="15474" spans="1:12">
      <c r="A15474" s="42">
        <v>1513609828</v>
      </c>
      <c r="B15474" s="42">
        <v>1</v>
      </c>
      <c r="C15474" s="42">
        <v>55</v>
      </c>
      <c r="D15474" s="40" t="s">
        <v>360</v>
      </c>
      <c r="E15474" s="40" t="str">
        <f t="shared" si="1207"/>
        <v>Out of test</v>
      </c>
      <c r="F15474" t="str">
        <f t="shared" si="1205"/>
        <v>Low</v>
      </c>
      <c r="G15474" t="str">
        <f t="shared" si="1206"/>
        <v>Shanghai_1_Low</v>
      </c>
      <c r="H15474">
        <v>0.79844136193645698</v>
      </c>
      <c r="I15474">
        <f t="shared" si="1209"/>
        <v>1205</v>
      </c>
      <c r="J15474" t="str">
        <f t="shared" si="1208"/>
        <v>Out of Test</v>
      </c>
      <c r="K15474" t="str">
        <f>IF(J15474="Test", COUNTIF($J$10:J15474, "Test"),"")</f>
        <v/>
      </c>
      <c r="L15474" t="str">
        <f>IF(J15474="Control", COUNTIF($J$10:J15474, "Control"),"")</f>
        <v/>
      </c>
    </row>
    <row r="15475" spans="1:12">
      <c r="A15475" s="42">
        <v>1513011524</v>
      </c>
      <c r="B15475" s="42">
        <v>1</v>
      </c>
      <c r="C15475" s="42">
        <v>67</v>
      </c>
      <c r="D15475" s="40" t="s">
        <v>360</v>
      </c>
      <c r="E15475" s="40" t="str">
        <f t="shared" si="1207"/>
        <v>Out of test</v>
      </c>
      <c r="F15475" t="str">
        <f t="shared" si="1205"/>
        <v>Low</v>
      </c>
      <c r="G15475" t="str">
        <f t="shared" si="1206"/>
        <v>Shanghai_1_Low</v>
      </c>
      <c r="H15475">
        <v>0.79862927326964706</v>
      </c>
      <c r="I15475">
        <f t="shared" si="1209"/>
        <v>1206</v>
      </c>
      <c r="J15475" t="str">
        <f t="shared" si="1208"/>
        <v>Out of Test</v>
      </c>
      <c r="K15475" t="str">
        <f>IF(J15475="Test", COUNTIF($J$10:J15475, "Test"),"")</f>
        <v/>
      </c>
      <c r="L15475" t="str">
        <f>IF(J15475="Control", COUNTIF($J$10:J15475, "Control"),"")</f>
        <v/>
      </c>
    </row>
    <row r="15476" spans="1:12">
      <c r="A15476" s="42">
        <v>1513933464</v>
      </c>
      <c r="B15476" s="42">
        <v>1</v>
      </c>
      <c r="C15476" s="42">
        <v>1068</v>
      </c>
      <c r="D15476" s="40" t="s">
        <v>360</v>
      </c>
      <c r="E15476" s="40" t="str">
        <f t="shared" si="1207"/>
        <v>Out of test</v>
      </c>
      <c r="F15476" t="str">
        <f t="shared" si="1205"/>
        <v>Low</v>
      </c>
      <c r="G15476" t="str">
        <f t="shared" si="1206"/>
        <v>Shanghai_1_Low</v>
      </c>
      <c r="H15476">
        <v>0.79928875517335818</v>
      </c>
      <c r="I15476">
        <f t="shared" si="1209"/>
        <v>1207</v>
      </c>
      <c r="J15476" t="str">
        <f t="shared" si="1208"/>
        <v>Out of Test</v>
      </c>
      <c r="K15476" t="str">
        <f>IF(J15476="Test", COUNTIF($J$10:J15476, "Test"),"")</f>
        <v/>
      </c>
      <c r="L15476" t="str">
        <f>IF(J15476="Control", COUNTIF($J$10:J15476, "Control"),"")</f>
        <v/>
      </c>
    </row>
    <row r="15477" spans="1:12">
      <c r="A15477" s="42">
        <v>1519610135</v>
      </c>
      <c r="B15477" s="42">
        <v>1</v>
      </c>
      <c r="C15477" s="42">
        <v>216</v>
      </c>
      <c r="D15477" s="40" t="s">
        <v>360</v>
      </c>
      <c r="E15477" s="40" t="str">
        <f t="shared" si="1207"/>
        <v>Out of test</v>
      </c>
      <c r="F15477" t="str">
        <f t="shared" si="1205"/>
        <v>Low</v>
      </c>
      <c r="G15477" t="str">
        <f t="shared" si="1206"/>
        <v>Shanghai_1_Low</v>
      </c>
      <c r="H15477">
        <v>0.80104423702053806</v>
      </c>
      <c r="I15477">
        <f t="shared" si="1209"/>
        <v>1208</v>
      </c>
      <c r="J15477" t="str">
        <f t="shared" si="1208"/>
        <v>Out of Test</v>
      </c>
      <c r="K15477" t="str">
        <f>IF(J15477="Test", COUNTIF($J$10:J15477, "Test"),"")</f>
        <v/>
      </c>
      <c r="L15477" t="str">
        <f>IF(J15477="Control", COUNTIF($J$10:J15477, "Control"),"")</f>
        <v/>
      </c>
    </row>
    <row r="15478" spans="1:12">
      <c r="A15478" s="42">
        <v>1515237808</v>
      </c>
      <c r="B15478" s="42">
        <v>1</v>
      </c>
      <c r="C15478" s="42">
        <v>619</v>
      </c>
      <c r="D15478" s="40" t="s">
        <v>360</v>
      </c>
      <c r="E15478" s="40" t="str">
        <f t="shared" si="1207"/>
        <v>Out of test</v>
      </c>
      <c r="F15478" t="str">
        <f t="shared" si="1205"/>
        <v>Low</v>
      </c>
      <c r="G15478" t="str">
        <f t="shared" si="1206"/>
        <v>Shanghai_1_Low</v>
      </c>
      <c r="H15478">
        <v>0.8012524811125713</v>
      </c>
      <c r="I15478">
        <f t="shared" si="1209"/>
        <v>1209</v>
      </c>
      <c r="J15478" t="str">
        <f t="shared" si="1208"/>
        <v>Out of Test</v>
      </c>
      <c r="K15478" t="str">
        <f>IF(J15478="Test", COUNTIF($J$10:J15478, "Test"),"")</f>
        <v/>
      </c>
      <c r="L15478" t="str">
        <f>IF(J15478="Control", COUNTIF($J$10:J15478, "Control"),"")</f>
        <v/>
      </c>
    </row>
    <row r="15479" spans="1:12">
      <c r="A15479" s="42">
        <v>1515723027</v>
      </c>
      <c r="B15479" s="42">
        <v>1</v>
      </c>
      <c r="C15479" s="42">
        <v>792</v>
      </c>
      <c r="D15479" s="40" t="s">
        <v>360</v>
      </c>
      <c r="E15479" s="40" t="str">
        <f t="shared" si="1207"/>
        <v>Out of test</v>
      </c>
      <c r="F15479" t="str">
        <f t="shared" si="1205"/>
        <v>Low</v>
      </c>
      <c r="G15479" t="str">
        <f t="shared" si="1206"/>
        <v>Shanghai_1_Low</v>
      </c>
      <c r="H15479">
        <v>0.8022559001601508</v>
      </c>
      <c r="I15479">
        <f t="shared" si="1209"/>
        <v>1210</v>
      </c>
      <c r="J15479" t="str">
        <f t="shared" si="1208"/>
        <v>Out of Test</v>
      </c>
      <c r="K15479" t="str">
        <f>IF(J15479="Test", COUNTIF($J$10:J15479, "Test"),"")</f>
        <v/>
      </c>
      <c r="L15479" t="str">
        <f>IF(J15479="Control", COUNTIF($J$10:J15479, "Control"),"")</f>
        <v/>
      </c>
    </row>
    <row r="15480" spans="1:12">
      <c r="A15480" s="42">
        <v>1513880446</v>
      </c>
      <c r="B15480" s="42">
        <v>1</v>
      </c>
      <c r="C15480" s="42">
        <v>114</v>
      </c>
      <c r="D15480" s="40" t="s">
        <v>360</v>
      </c>
      <c r="E15480" s="40" t="str">
        <f t="shared" si="1207"/>
        <v>Out of test</v>
      </c>
      <c r="F15480" t="str">
        <f t="shared" si="1205"/>
        <v>Low</v>
      </c>
      <c r="G15480" t="str">
        <f t="shared" si="1206"/>
        <v>Shanghai_1_Low</v>
      </c>
      <c r="H15480">
        <v>0.80341160803476364</v>
      </c>
      <c r="I15480">
        <f t="shared" si="1209"/>
        <v>1211</v>
      </c>
      <c r="J15480" t="str">
        <f t="shared" si="1208"/>
        <v>Out of Test</v>
      </c>
      <c r="K15480" t="str">
        <f>IF(J15480="Test", COUNTIF($J$10:J15480, "Test"),"")</f>
        <v/>
      </c>
      <c r="L15480" t="str">
        <f>IF(J15480="Control", COUNTIF($J$10:J15480, "Control"),"")</f>
        <v/>
      </c>
    </row>
    <row r="15481" spans="1:12">
      <c r="A15481" s="42">
        <v>1515657217</v>
      </c>
      <c r="B15481" s="42">
        <v>1</v>
      </c>
      <c r="C15481" s="42">
        <v>466</v>
      </c>
      <c r="D15481" s="40" t="s">
        <v>360</v>
      </c>
      <c r="E15481" s="40" t="str">
        <f t="shared" si="1207"/>
        <v>Out of test</v>
      </c>
      <c r="F15481" t="str">
        <f t="shared" si="1205"/>
        <v>Low</v>
      </c>
      <c r="G15481" t="str">
        <f t="shared" si="1206"/>
        <v>Shanghai_1_Low</v>
      </c>
      <c r="H15481">
        <v>0.80373780503959591</v>
      </c>
      <c r="I15481">
        <f t="shared" si="1209"/>
        <v>1212</v>
      </c>
      <c r="J15481" t="str">
        <f t="shared" si="1208"/>
        <v>Out of Test</v>
      </c>
      <c r="K15481" t="str">
        <f>IF(J15481="Test", COUNTIF($J$10:J15481, "Test"),"")</f>
        <v/>
      </c>
      <c r="L15481" t="str">
        <f>IF(J15481="Control", COUNTIF($J$10:J15481, "Control"),"")</f>
        <v/>
      </c>
    </row>
    <row r="15482" spans="1:12">
      <c r="A15482" s="42">
        <v>1511364253</v>
      </c>
      <c r="B15482" s="42">
        <v>1</v>
      </c>
      <c r="C15482" s="42">
        <v>767</v>
      </c>
      <c r="D15482" s="40" t="s">
        <v>360</v>
      </c>
      <c r="E15482" s="40" t="str">
        <f t="shared" si="1207"/>
        <v>Out of test</v>
      </c>
      <c r="F15482" t="str">
        <f t="shared" si="1205"/>
        <v>Low</v>
      </c>
      <c r="G15482" t="str">
        <f t="shared" si="1206"/>
        <v>Shanghai_1_Low</v>
      </c>
      <c r="H15482">
        <v>0.80579978494999205</v>
      </c>
      <c r="I15482">
        <f t="shared" si="1209"/>
        <v>1213</v>
      </c>
      <c r="J15482" t="str">
        <f t="shared" si="1208"/>
        <v>Out of Test</v>
      </c>
      <c r="K15482" t="str">
        <f>IF(J15482="Test", COUNTIF($J$10:J15482, "Test"),"")</f>
        <v/>
      </c>
      <c r="L15482" t="str">
        <f>IF(J15482="Control", COUNTIF($J$10:J15482, "Control"),"")</f>
        <v/>
      </c>
    </row>
    <row r="15483" spans="1:12">
      <c r="A15483" s="42">
        <v>1511678606</v>
      </c>
      <c r="B15483" s="42">
        <v>1</v>
      </c>
      <c r="C15483" s="42">
        <v>202</v>
      </c>
      <c r="D15483" s="40" t="s">
        <v>360</v>
      </c>
      <c r="E15483" s="40" t="str">
        <f t="shared" si="1207"/>
        <v>Out of test</v>
      </c>
      <c r="F15483" t="str">
        <f t="shared" si="1205"/>
        <v>Low</v>
      </c>
      <c r="G15483" t="str">
        <f t="shared" si="1206"/>
        <v>Shanghai_1_Low</v>
      </c>
      <c r="H15483">
        <v>0.8069199395651141</v>
      </c>
      <c r="I15483">
        <f t="shared" si="1209"/>
        <v>1214</v>
      </c>
      <c r="J15483" t="str">
        <f t="shared" si="1208"/>
        <v>Out of Test</v>
      </c>
      <c r="K15483" t="str">
        <f>IF(J15483="Test", COUNTIF($J$10:J15483, "Test"),"")</f>
        <v/>
      </c>
      <c r="L15483" t="str">
        <f>IF(J15483="Control", COUNTIF($J$10:J15483, "Control"),"")</f>
        <v/>
      </c>
    </row>
    <row r="15484" spans="1:12">
      <c r="A15484" s="42">
        <v>1518805073</v>
      </c>
      <c r="B15484" s="42">
        <v>1</v>
      </c>
      <c r="C15484" s="42">
        <v>913</v>
      </c>
      <c r="D15484" s="40" t="s">
        <v>360</v>
      </c>
      <c r="E15484" s="40" t="str">
        <f t="shared" si="1207"/>
        <v>Out of test</v>
      </c>
      <c r="F15484" t="str">
        <f t="shared" si="1205"/>
        <v>Low</v>
      </c>
      <c r="G15484" t="str">
        <f t="shared" si="1206"/>
        <v>Shanghai_1_Low</v>
      </c>
      <c r="H15484">
        <v>0.8076331530938532</v>
      </c>
      <c r="I15484">
        <f t="shared" si="1209"/>
        <v>1215</v>
      </c>
      <c r="J15484" t="str">
        <f t="shared" si="1208"/>
        <v>Out of Test</v>
      </c>
      <c r="K15484" t="str">
        <f>IF(J15484="Test", COUNTIF($J$10:J15484, "Test"),"")</f>
        <v/>
      </c>
      <c r="L15484" t="str">
        <f>IF(J15484="Control", COUNTIF($J$10:J15484, "Control"),"")</f>
        <v/>
      </c>
    </row>
    <row r="15485" spans="1:12">
      <c r="A15485" s="42">
        <v>1518657907</v>
      </c>
      <c r="B15485" s="42">
        <v>1</v>
      </c>
      <c r="C15485" s="42">
        <v>1044</v>
      </c>
      <c r="D15485" s="40" t="s">
        <v>360</v>
      </c>
      <c r="E15485" s="40" t="str">
        <f t="shared" si="1207"/>
        <v>Out of test</v>
      </c>
      <c r="F15485" t="str">
        <f t="shared" si="1205"/>
        <v>Low</v>
      </c>
      <c r="G15485" t="str">
        <f t="shared" si="1206"/>
        <v>Shanghai_1_Low</v>
      </c>
      <c r="H15485">
        <v>0.80775826984903765</v>
      </c>
      <c r="I15485">
        <f t="shared" si="1209"/>
        <v>1216</v>
      </c>
      <c r="J15485" t="str">
        <f t="shared" si="1208"/>
        <v>Out of Test</v>
      </c>
      <c r="K15485" t="str">
        <f>IF(J15485="Test", COUNTIF($J$10:J15485, "Test"),"")</f>
        <v/>
      </c>
      <c r="L15485" t="str">
        <f>IF(J15485="Control", COUNTIF($J$10:J15485, "Control"),"")</f>
        <v/>
      </c>
    </row>
    <row r="15486" spans="1:12">
      <c r="A15486" s="42">
        <v>1518007815</v>
      </c>
      <c r="B15486" s="42">
        <v>1</v>
      </c>
      <c r="C15486" s="42">
        <v>357</v>
      </c>
      <c r="D15486" s="40" t="s">
        <v>360</v>
      </c>
      <c r="E15486" s="40" t="str">
        <f t="shared" si="1207"/>
        <v>Out of test</v>
      </c>
      <c r="F15486" t="str">
        <f t="shared" si="1205"/>
        <v>Low</v>
      </c>
      <c r="G15486" t="str">
        <f t="shared" si="1206"/>
        <v>Shanghai_1_Low</v>
      </c>
      <c r="H15486">
        <v>0.80777209916743409</v>
      </c>
      <c r="I15486">
        <f t="shared" si="1209"/>
        <v>1217</v>
      </c>
      <c r="J15486" t="str">
        <f t="shared" si="1208"/>
        <v>Out of Test</v>
      </c>
      <c r="K15486" t="str">
        <f>IF(J15486="Test", COUNTIF($J$10:J15486, "Test"),"")</f>
        <v/>
      </c>
      <c r="L15486" t="str">
        <f>IF(J15486="Control", COUNTIF($J$10:J15486, "Control"),"")</f>
        <v/>
      </c>
    </row>
    <row r="15487" spans="1:12">
      <c r="A15487" s="42">
        <v>1518129236</v>
      </c>
      <c r="B15487" s="42">
        <v>1</v>
      </c>
      <c r="C15487" s="42">
        <v>522</v>
      </c>
      <c r="D15487" s="40" t="s">
        <v>360</v>
      </c>
      <c r="E15487" s="40" t="str">
        <f t="shared" si="1207"/>
        <v>Out of test</v>
      </c>
      <c r="F15487" t="str">
        <f t="shared" si="1205"/>
        <v>Low</v>
      </c>
      <c r="G15487" t="str">
        <f t="shared" si="1206"/>
        <v>Shanghai_1_Low</v>
      </c>
      <c r="H15487">
        <v>0.80926425324366869</v>
      </c>
      <c r="I15487">
        <f t="shared" si="1209"/>
        <v>1218</v>
      </c>
      <c r="J15487" t="str">
        <f t="shared" si="1208"/>
        <v>Out of Test</v>
      </c>
      <c r="K15487" t="str">
        <f>IF(J15487="Test", COUNTIF($J$10:J15487, "Test"),"")</f>
        <v/>
      </c>
      <c r="L15487" t="str">
        <f>IF(J15487="Control", COUNTIF($J$10:J15487, "Control"),"")</f>
        <v/>
      </c>
    </row>
    <row r="15488" spans="1:12">
      <c r="A15488" s="42">
        <v>1519994038</v>
      </c>
      <c r="B15488" s="42">
        <v>1</v>
      </c>
      <c r="C15488" s="42">
        <v>784</v>
      </c>
      <c r="D15488" s="40" t="s">
        <v>360</v>
      </c>
      <c r="E15488" s="40" t="str">
        <f t="shared" si="1207"/>
        <v>Out of test</v>
      </c>
      <c r="F15488" t="str">
        <f t="shared" si="1205"/>
        <v>Low</v>
      </c>
      <c r="G15488" t="str">
        <f t="shared" si="1206"/>
        <v>Shanghai_1_Low</v>
      </c>
      <c r="H15488">
        <v>0.81071861854329186</v>
      </c>
      <c r="I15488">
        <f t="shared" si="1209"/>
        <v>1219</v>
      </c>
      <c r="J15488" t="str">
        <f t="shared" si="1208"/>
        <v>Out of Test</v>
      </c>
      <c r="K15488" t="str">
        <f>IF(J15488="Test", COUNTIF($J$10:J15488, "Test"),"")</f>
        <v/>
      </c>
      <c r="L15488" t="str">
        <f>IF(J15488="Control", COUNTIF($J$10:J15488, "Control"),"")</f>
        <v/>
      </c>
    </row>
    <row r="15489" spans="1:12">
      <c r="A15489" s="42">
        <v>1516545694</v>
      </c>
      <c r="B15489" s="42">
        <v>1</v>
      </c>
      <c r="C15489" s="42">
        <v>780</v>
      </c>
      <c r="D15489" s="40" t="s">
        <v>360</v>
      </c>
      <c r="E15489" s="40" t="str">
        <f t="shared" si="1207"/>
        <v>Out of test</v>
      </c>
      <c r="F15489" t="str">
        <f t="shared" si="1205"/>
        <v>Low</v>
      </c>
      <c r="G15489" t="str">
        <f t="shared" si="1206"/>
        <v>Shanghai_1_Low</v>
      </c>
      <c r="H15489">
        <v>0.81178386918419532</v>
      </c>
      <c r="I15489">
        <f t="shared" si="1209"/>
        <v>1220</v>
      </c>
      <c r="J15489" t="str">
        <f t="shared" si="1208"/>
        <v>Out of Test</v>
      </c>
      <c r="K15489" t="str">
        <f>IF(J15489="Test", COUNTIF($J$10:J15489, "Test"),"")</f>
        <v/>
      </c>
      <c r="L15489" t="str">
        <f>IF(J15489="Control", COUNTIF($J$10:J15489, "Control"),"")</f>
        <v/>
      </c>
    </row>
    <row r="15490" spans="1:12">
      <c r="A15490" s="42">
        <v>1511571495</v>
      </c>
      <c r="B15490" s="42">
        <v>1</v>
      </c>
      <c r="C15490" s="42">
        <v>371</v>
      </c>
      <c r="D15490" s="40" t="s">
        <v>360</v>
      </c>
      <c r="E15490" s="40" t="str">
        <f t="shared" si="1207"/>
        <v>Out of test</v>
      </c>
      <c r="F15490" t="str">
        <f t="shared" si="1205"/>
        <v>Low</v>
      </c>
      <c r="G15490" t="str">
        <f t="shared" si="1206"/>
        <v>Shanghai_1_Low</v>
      </c>
      <c r="H15490">
        <v>0.81193630403493511</v>
      </c>
      <c r="I15490">
        <f t="shared" si="1209"/>
        <v>1221</v>
      </c>
      <c r="J15490" t="str">
        <f t="shared" si="1208"/>
        <v>Out of Test</v>
      </c>
      <c r="K15490" t="str">
        <f>IF(J15490="Test", COUNTIF($J$10:J15490, "Test"),"")</f>
        <v/>
      </c>
      <c r="L15490" t="str">
        <f>IF(J15490="Control", COUNTIF($J$10:J15490, "Control"),"")</f>
        <v/>
      </c>
    </row>
    <row r="15491" spans="1:12">
      <c r="A15491" s="42">
        <v>1514567014</v>
      </c>
      <c r="B15491" s="42">
        <v>1</v>
      </c>
      <c r="C15491" s="42">
        <v>127</v>
      </c>
      <c r="D15491" s="40" t="s">
        <v>360</v>
      </c>
      <c r="E15491" s="40" t="str">
        <f t="shared" si="1207"/>
        <v>Out of test</v>
      </c>
      <c r="F15491" t="str">
        <f t="shared" si="1205"/>
        <v>Low</v>
      </c>
      <c r="G15491" t="str">
        <f t="shared" si="1206"/>
        <v>Shanghai_1_Low</v>
      </c>
      <c r="H15491">
        <v>0.81203910139902624</v>
      </c>
      <c r="I15491">
        <f t="shared" si="1209"/>
        <v>1222</v>
      </c>
      <c r="J15491" t="str">
        <f t="shared" si="1208"/>
        <v>Out of Test</v>
      </c>
      <c r="K15491" t="str">
        <f>IF(J15491="Test", COUNTIF($J$10:J15491, "Test"),"")</f>
        <v/>
      </c>
      <c r="L15491" t="str">
        <f>IF(J15491="Control", COUNTIF($J$10:J15491, "Control"),"")</f>
        <v/>
      </c>
    </row>
    <row r="15492" spans="1:12">
      <c r="A15492" s="42">
        <v>1519767284</v>
      </c>
      <c r="B15492" s="42">
        <v>1</v>
      </c>
      <c r="C15492" s="42">
        <v>468</v>
      </c>
      <c r="D15492" s="40" t="s">
        <v>360</v>
      </c>
      <c r="E15492" s="40" t="str">
        <f t="shared" si="1207"/>
        <v>Out of test</v>
      </c>
      <c r="F15492" t="str">
        <f t="shared" si="1205"/>
        <v>Low</v>
      </c>
      <c r="G15492" t="str">
        <f t="shared" si="1206"/>
        <v>Shanghai_1_Low</v>
      </c>
      <c r="H15492">
        <v>0.81219898165072468</v>
      </c>
      <c r="I15492">
        <f t="shared" si="1209"/>
        <v>1223</v>
      </c>
      <c r="J15492" t="str">
        <f t="shared" si="1208"/>
        <v>Out of Test</v>
      </c>
      <c r="K15492" t="str">
        <f>IF(J15492="Test", COUNTIF($J$10:J15492, "Test"),"")</f>
        <v/>
      </c>
      <c r="L15492" t="str">
        <f>IF(J15492="Control", COUNTIF($J$10:J15492, "Control"),"")</f>
        <v/>
      </c>
    </row>
    <row r="15493" spans="1:12">
      <c r="A15493" s="42">
        <v>1517507514</v>
      </c>
      <c r="B15493" s="42">
        <v>1</v>
      </c>
      <c r="C15493" s="42">
        <v>989</v>
      </c>
      <c r="D15493" s="40" t="s">
        <v>360</v>
      </c>
      <c r="E15493" s="40" t="str">
        <f t="shared" si="1207"/>
        <v>Out of test</v>
      </c>
      <c r="F15493" t="str">
        <f t="shared" si="1205"/>
        <v>Low</v>
      </c>
      <c r="G15493" t="str">
        <f t="shared" si="1206"/>
        <v>Shanghai_1_Low</v>
      </c>
      <c r="H15493">
        <v>0.81221870329715318</v>
      </c>
      <c r="I15493">
        <f t="shared" si="1209"/>
        <v>1224</v>
      </c>
      <c r="J15493" t="str">
        <f t="shared" si="1208"/>
        <v>Out of Test</v>
      </c>
      <c r="K15493" t="str">
        <f>IF(J15493="Test", COUNTIF($J$10:J15493, "Test"),"")</f>
        <v/>
      </c>
      <c r="L15493" t="str">
        <f>IF(J15493="Control", COUNTIF($J$10:J15493, "Control"),"")</f>
        <v/>
      </c>
    </row>
    <row r="15494" spans="1:12">
      <c r="A15494" s="42">
        <v>1519256458</v>
      </c>
      <c r="B15494" s="42">
        <v>1</v>
      </c>
      <c r="C15494" s="42">
        <v>232</v>
      </c>
      <c r="D15494" s="40" t="s">
        <v>360</v>
      </c>
      <c r="E15494" s="40" t="str">
        <f t="shared" si="1207"/>
        <v>Out of test</v>
      </c>
      <c r="F15494" t="str">
        <f t="shared" si="1205"/>
        <v>Low</v>
      </c>
      <c r="G15494" t="str">
        <f t="shared" si="1206"/>
        <v>Shanghai_1_Low</v>
      </c>
      <c r="H15494">
        <v>0.81254652327279198</v>
      </c>
      <c r="I15494">
        <f t="shared" si="1209"/>
        <v>1225</v>
      </c>
      <c r="J15494" t="str">
        <f t="shared" si="1208"/>
        <v>Out of Test</v>
      </c>
      <c r="K15494" t="str">
        <f>IF(J15494="Test", COUNTIF($J$10:J15494, "Test"),"")</f>
        <v/>
      </c>
      <c r="L15494" t="str">
        <f>IF(J15494="Control", COUNTIF($J$10:J15494, "Control"),"")</f>
        <v/>
      </c>
    </row>
    <row r="15495" spans="1:12">
      <c r="A15495" s="42">
        <v>1519467899</v>
      </c>
      <c r="B15495" s="42">
        <v>1</v>
      </c>
      <c r="C15495" s="42">
        <v>853</v>
      </c>
      <c r="D15495" s="40" t="s">
        <v>360</v>
      </c>
      <c r="E15495" s="40" t="str">
        <f t="shared" si="1207"/>
        <v>Out of test</v>
      </c>
      <c r="F15495" t="str">
        <f t="shared" si="1205"/>
        <v>Low</v>
      </c>
      <c r="G15495" t="str">
        <f t="shared" si="1206"/>
        <v>Shanghai_1_Low</v>
      </c>
      <c r="H15495">
        <v>0.81314130826097863</v>
      </c>
      <c r="I15495">
        <f t="shared" si="1209"/>
        <v>1226</v>
      </c>
      <c r="J15495" t="str">
        <f t="shared" si="1208"/>
        <v>Out of Test</v>
      </c>
      <c r="K15495" t="str">
        <f>IF(J15495="Test", COUNTIF($J$10:J15495, "Test"),"")</f>
        <v/>
      </c>
      <c r="L15495" t="str">
        <f>IF(J15495="Control", COUNTIF($J$10:J15495, "Control"),"")</f>
        <v/>
      </c>
    </row>
    <row r="15496" spans="1:12">
      <c r="A15496" s="42">
        <v>1519367593</v>
      </c>
      <c r="B15496" s="42">
        <v>1</v>
      </c>
      <c r="C15496" s="42">
        <v>980</v>
      </c>
      <c r="D15496" s="40" t="s">
        <v>360</v>
      </c>
      <c r="E15496" s="40" t="str">
        <f t="shared" si="1207"/>
        <v>Out of test</v>
      </c>
      <c r="F15496" t="str">
        <f t="shared" si="1205"/>
        <v>Low</v>
      </c>
      <c r="G15496" t="str">
        <f t="shared" si="1206"/>
        <v>Shanghai_1_Low</v>
      </c>
      <c r="H15496">
        <v>0.81335828189242132</v>
      </c>
      <c r="I15496">
        <f t="shared" si="1209"/>
        <v>1227</v>
      </c>
      <c r="J15496" t="str">
        <f t="shared" si="1208"/>
        <v>Out of Test</v>
      </c>
      <c r="K15496" t="str">
        <f>IF(J15496="Test", COUNTIF($J$10:J15496, "Test"),"")</f>
        <v/>
      </c>
      <c r="L15496" t="str">
        <f>IF(J15496="Control", COUNTIF($J$10:J15496, "Control"),"")</f>
        <v/>
      </c>
    </row>
    <row r="15497" spans="1:12">
      <c r="A15497" s="42">
        <v>1513931609</v>
      </c>
      <c r="B15497" s="42">
        <v>1</v>
      </c>
      <c r="C15497" s="42">
        <v>826</v>
      </c>
      <c r="D15497" s="40" t="s">
        <v>360</v>
      </c>
      <c r="E15497" s="40" t="str">
        <f t="shared" si="1207"/>
        <v>Out of test</v>
      </c>
      <c r="F15497" t="str">
        <f t="shared" si="1205"/>
        <v>Low</v>
      </c>
      <c r="G15497" t="str">
        <f t="shared" si="1206"/>
        <v>Shanghai_1_Low</v>
      </c>
      <c r="H15497">
        <v>0.81372746425685305</v>
      </c>
      <c r="I15497">
        <f t="shared" si="1209"/>
        <v>1228</v>
      </c>
      <c r="J15497" t="str">
        <f t="shared" si="1208"/>
        <v>Out of Test</v>
      </c>
      <c r="K15497" t="str">
        <f>IF(J15497="Test", COUNTIF($J$10:J15497, "Test"),"")</f>
        <v/>
      </c>
      <c r="L15497" t="str">
        <f>IF(J15497="Control", COUNTIF($J$10:J15497, "Control"),"")</f>
        <v/>
      </c>
    </row>
    <row r="15498" spans="1:12">
      <c r="A15498" s="42">
        <v>1518438427</v>
      </c>
      <c r="B15498" s="42">
        <v>1</v>
      </c>
      <c r="C15498" s="42">
        <v>874</v>
      </c>
      <c r="D15498" s="40" t="s">
        <v>360</v>
      </c>
      <c r="E15498" s="40" t="str">
        <f t="shared" si="1207"/>
        <v>Out of test</v>
      </c>
      <c r="F15498" t="str">
        <f t="shared" ref="F15498:F15561" si="1210">_xlfn.IFS(C15498&lt;1069, "Low", C15498&lt;2277, "Mid", C15498&gt;=2277, "High")</f>
        <v>Low</v>
      </c>
      <c r="G15498" t="str">
        <f t="shared" ref="G15498:G15561" si="1211">D15498&amp;"_"&amp;B15498&amp;"_"&amp;F15498</f>
        <v>Shanghai_1_Low</v>
      </c>
      <c r="H15498">
        <v>0.81423022697081215</v>
      </c>
      <c r="I15498">
        <f t="shared" si="1209"/>
        <v>1229</v>
      </c>
      <c r="J15498" t="str">
        <f t="shared" si="1208"/>
        <v>Out of Test</v>
      </c>
      <c r="K15498" t="str">
        <f>IF(J15498="Test", COUNTIF($J$10:J15498, "Test"),"")</f>
        <v/>
      </c>
      <c r="L15498" t="str">
        <f>IF(J15498="Control", COUNTIF($J$10:J15498, "Control"),"")</f>
        <v/>
      </c>
    </row>
    <row r="15499" spans="1:12">
      <c r="A15499" s="42">
        <v>1519429466</v>
      </c>
      <c r="B15499" s="42">
        <v>1</v>
      </c>
      <c r="C15499" s="42">
        <v>324</v>
      </c>
      <c r="D15499" s="40" t="s">
        <v>360</v>
      </c>
      <c r="E15499" s="40" t="str">
        <f t="shared" ref="E15499:E15562" si="1212">IF(AND(J15499="Test",K15499&lt;=3000),"Test",IF(AND(J15499="Control",L15499&lt;=3000),"Control","Out of test"))</f>
        <v>Out of test</v>
      </c>
      <c r="F15499" t="str">
        <f t="shared" si="1210"/>
        <v>Low</v>
      </c>
      <c r="G15499" t="str">
        <f t="shared" si="1211"/>
        <v>Shanghai_1_Low</v>
      </c>
      <c r="H15499">
        <v>0.81523351644950581</v>
      </c>
      <c r="I15499">
        <f t="shared" si="1209"/>
        <v>1230</v>
      </c>
      <c r="J15499" t="str">
        <f t="shared" ref="J15499:J15562" si="1213">IF(I15499&lt;=250, IF(MOD(I15499,2)=1, "Test", "Control"),"Out of Test")</f>
        <v>Out of Test</v>
      </c>
      <c r="K15499" t="str">
        <f>IF(J15499="Test", COUNTIF($J$10:J15499, "Test"),"")</f>
        <v/>
      </c>
      <c r="L15499" t="str">
        <f>IF(J15499="Control", COUNTIF($J$10:J15499, "Control"),"")</f>
        <v/>
      </c>
    </row>
    <row r="15500" spans="1:12">
      <c r="A15500" s="42">
        <v>1518076473</v>
      </c>
      <c r="B15500" s="42">
        <v>1</v>
      </c>
      <c r="C15500" s="42">
        <v>249</v>
      </c>
      <c r="D15500" s="40" t="s">
        <v>360</v>
      </c>
      <c r="E15500" s="40" t="str">
        <f t="shared" si="1212"/>
        <v>Out of test</v>
      </c>
      <c r="F15500" t="str">
        <f t="shared" si="1210"/>
        <v>Low</v>
      </c>
      <c r="G15500" t="str">
        <f t="shared" si="1211"/>
        <v>Shanghai_1_Low</v>
      </c>
      <c r="H15500">
        <v>0.81573229142241088</v>
      </c>
      <c r="I15500">
        <f t="shared" ref="I15500:I15563" si="1214">IF(G15500=G15499, I15499+1, 1)</f>
        <v>1231</v>
      </c>
      <c r="J15500" t="str">
        <f t="shared" si="1213"/>
        <v>Out of Test</v>
      </c>
      <c r="K15500" t="str">
        <f>IF(J15500="Test", COUNTIF($J$10:J15500, "Test"),"")</f>
        <v/>
      </c>
      <c r="L15500" t="str">
        <f>IF(J15500="Control", COUNTIF($J$10:J15500, "Control"),"")</f>
        <v/>
      </c>
    </row>
    <row r="15501" spans="1:12">
      <c r="A15501" s="42">
        <v>1518191519</v>
      </c>
      <c r="B15501" s="42">
        <v>1</v>
      </c>
      <c r="C15501" s="42">
        <v>760</v>
      </c>
      <c r="D15501" s="40" t="s">
        <v>360</v>
      </c>
      <c r="E15501" s="40" t="str">
        <f t="shared" si="1212"/>
        <v>Out of test</v>
      </c>
      <c r="F15501" t="str">
        <f t="shared" si="1210"/>
        <v>Low</v>
      </c>
      <c r="G15501" t="str">
        <f t="shared" si="1211"/>
        <v>Shanghai_1_Low</v>
      </c>
      <c r="H15501">
        <v>0.81645490641508756</v>
      </c>
      <c r="I15501">
        <f t="shared" si="1214"/>
        <v>1232</v>
      </c>
      <c r="J15501" t="str">
        <f t="shared" si="1213"/>
        <v>Out of Test</v>
      </c>
      <c r="K15501" t="str">
        <f>IF(J15501="Test", COUNTIF($J$10:J15501, "Test"),"")</f>
        <v/>
      </c>
      <c r="L15501" t="str">
        <f>IF(J15501="Control", COUNTIF($J$10:J15501, "Control"),"")</f>
        <v/>
      </c>
    </row>
    <row r="15502" spans="1:12">
      <c r="A15502" s="42">
        <v>1514130115</v>
      </c>
      <c r="B15502" s="42">
        <v>1</v>
      </c>
      <c r="C15502" s="42">
        <v>954</v>
      </c>
      <c r="D15502" s="40" t="s">
        <v>360</v>
      </c>
      <c r="E15502" s="40" t="str">
        <f t="shared" si="1212"/>
        <v>Out of test</v>
      </c>
      <c r="F15502" t="str">
        <f t="shared" si="1210"/>
        <v>Low</v>
      </c>
      <c r="G15502" t="str">
        <f t="shared" si="1211"/>
        <v>Shanghai_1_Low</v>
      </c>
      <c r="H15502">
        <v>0.81916032997127475</v>
      </c>
      <c r="I15502">
        <f t="shared" si="1214"/>
        <v>1233</v>
      </c>
      <c r="J15502" t="str">
        <f t="shared" si="1213"/>
        <v>Out of Test</v>
      </c>
      <c r="K15502" t="str">
        <f>IF(J15502="Test", COUNTIF($J$10:J15502, "Test"),"")</f>
        <v/>
      </c>
      <c r="L15502" t="str">
        <f>IF(J15502="Control", COUNTIF($J$10:J15502, "Control"),"")</f>
        <v/>
      </c>
    </row>
    <row r="15503" spans="1:12">
      <c r="A15503" s="42">
        <v>1511547925</v>
      </c>
      <c r="B15503" s="42">
        <v>1</v>
      </c>
      <c r="C15503" s="42">
        <v>20</v>
      </c>
      <c r="D15503" s="40" t="s">
        <v>360</v>
      </c>
      <c r="E15503" s="40" t="str">
        <f t="shared" si="1212"/>
        <v>Out of test</v>
      </c>
      <c r="F15503" t="str">
        <f t="shared" si="1210"/>
        <v>Low</v>
      </c>
      <c r="G15503" t="str">
        <f t="shared" si="1211"/>
        <v>Shanghai_1_Low</v>
      </c>
      <c r="H15503">
        <v>0.81935025791642047</v>
      </c>
      <c r="I15503">
        <f t="shared" si="1214"/>
        <v>1234</v>
      </c>
      <c r="J15503" t="str">
        <f t="shared" si="1213"/>
        <v>Out of Test</v>
      </c>
      <c r="K15503" t="str">
        <f>IF(J15503="Test", COUNTIF($J$10:J15503, "Test"),"")</f>
        <v/>
      </c>
      <c r="L15503" t="str">
        <f>IF(J15503="Control", COUNTIF($J$10:J15503, "Control"),"")</f>
        <v/>
      </c>
    </row>
    <row r="15504" spans="1:12">
      <c r="A15504" s="42">
        <v>1514577059</v>
      </c>
      <c r="B15504" s="42">
        <v>1</v>
      </c>
      <c r="C15504" s="42">
        <v>98</v>
      </c>
      <c r="D15504" s="40" t="s">
        <v>360</v>
      </c>
      <c r="E15504" s="40" t="str">
        <f t="shared" si="1212"/>
        <v>Out of test</v>
      </c>
      <c r="F15504" t="str">
        <f t="shared" si="1210"/>
        <v>Low</v>
      </c>
      <c r="G15504" t="str">
        <f t="shared" si="1211"/>
        <v>Shanghai_1_Low</v>
      </c>
      <c r="H15504">
        <v>0.82069169207612136</v>
      </c>
      <c r="I15504">
        <f t="shared" si="1214"/>
        <v>1235</v>
      </c>
      <c r="J15504" t="str">
        <f t="shared" si="1213"/>
        <v>Out of Test</v>
      </c>
      <c r="K15504" t="str">
        <f>IF(J15504="Test", COUNTIF($J$10:J15504, "Test"),"")</f>
        <v/>
      </c>
      <c r="L15504" t="str">
        <f>IF(J15504="Control", COUNTIF($J$10:J15504, "Control"),"")</f>
        <v/>
      </c>
    </row>
    <row r="15505" spans="1:12">
      <c r="A15505" s="42">
        <v>1513642757</v>
      </c>
      <c r="B15505" s="42">
        <v>1</v>
      </c>
      <c r="C15505" s="42">
        <v>767</v>
      </c>
      <c r="D15505" s="40" t="s">
        <v>360</v>
      </c>
      <c r="E15505" s="40" t="str">
        <f t="shared" si="1212"/>
        <v>Out of test</v>
      </c>
      <c r="F15505" t="str">
        <f t="shared" si="1210"/>
        <v>Low</v>
      </c>
      <c r="G15505" t="str">
        <f t="shared" si="1211"/>
        <v>Shanghai_1_Low</v>
      </c>
      <c r="H15505">
        <v>0.82114124646839626</v>
      </c>
      <c r="I15505">
        <f t="shared" si="1214"/>
        <v>1236</v>
      </c>
      <c r="J15505" t="str">
        <f t="shared" si="1213"/>
        <v>Out of Test</v>
      </c>
      <c r="K15505" t="str">
        <f>IF(J15505="Test", COUNTIF($J$10:J15505, "Test"),"")</f>
        <v/>
      </c>
      <c r="L15505" t="str">
        <f>IF(J15505="Control", COUNTIF($J$10:J15505, "Control"),"")</f>
        <v/>
      </c>
    </row>
    <row r="15506" spans="1:12">
      <c r="A15506" s="42">
        <v>1515401186</v>
      </c>
      <c r="B15506" s="42">
        <v>1</v>
      </c>
      <c r="C15506" s="42">
        <v>960</v>
      </c>
      <c r="D15506" s="40" t="s">
        <v>360</v>
      </c>
      <c r="E15506" s="40" t="str">
        <f t="shared" si="1212"/>
        <v>Out of test</v>
      </c>
      <c r="F15506" t="str">
        <f t="shared" si="1210"/>
        <v>Low</v>
      </c>
      <c r="G15506" t="str">
        <f t="shared" si="1211"/>
        <v>Shanghai_1_Low</v>
      </c>
      <c r="H15506">
        <v>0.82196816570993436</v>
      </c>
      <c r="I15506">
        <f t="shared" si="1214"/>
        <v>1237</v>
      </c>
      <c r="J15506" t="str">
        <f t="shared" si="1213"/>
        <v>Out of Test</v>
      </c>
      <c r="K15506" t="str">
        <f>IF(J15506="Test", COUNTIF($J$10:J15506, "Test"),"")</f>
        <v/>
      </c>
      <c r="L15506" t="str">
        <f>IF(J15506="Control", COUNTIF($J$10:J15506, "Control"),"")</f>
        <v/>
      </c>
    </row>
    <row r="15507" spans="1:12">
      <c r="A15507" s="42">
        <v>1511550633</v>
      </c>
      <c r="B15507" s="42">
        <v>1</v>
      </c>
      <c r="C15507" s="42">
        <v>1064</v>
      </c>
      <c r="D15507" s="40" t="s">
        <v>360</v>
      </c>
      <c r="E15507" s="40" t="str">
        <f t="shared" si="1212"/>
        <v>Out of test</v>
      </c>
      <c r="F15507" t="str">
        <f t="shared" si="1210"/>
        <v>Low</v>
      </c>
      <c r="G15507" t="str">
        <f t="shared" si="1211"/>
        <v>Shanghai_1_Low</v>
      </c>
      <c r="H15507">
        <v>0.8224313802578419</v>
      </c>
      <c r="I15507">
        <f t="shared" si="1214"/>
        <v>1238</v>
      </c>
      <c r="J15507" t="str">
        <f t="shared" si="1213"/>
        <v>Out of Test</v>
      </c>
      <c r="K15507" t="str">
        <f>IF(J15507="Test", COUNTIF($J$10:J15507, "Test"),"")</f>
        <v/>
      </c>
      <c r="L15507" t="str">
        <f>IF(J15507="Control", COUNTIF($J$10:J15507, "Control"),"")</f>
        <v/>
      </c>
    </row>
    <row r="15508" spans="1:12">
      <c r="A15508" s="42">
        <v>1512530748</v>
      </c>
      <c r="B15508" s="42">
        <v>1</v>
      </c>
      <c r="C15508" s="42">
        <v>355</v>
      </c>
      <c r="D15508" s="40" t="s">
        <v>360</v>
      </c>
      <c r="E15508" s="40" t="str">
        <f t="shared" si="1212"/>
        <v>Out of test</v>
      </c>
      <c r="F15508" t="str">
        <f t="shared" si="1210"/>
        <v>Low</v>
      </c>
      <c r="G15508" t="str">
        <f t="shared" si="1211"/>
        <v>Shanghai_1_Low</v>
      </c>
      <c r="H15508">
        <v>0.82342586814212282</v>
      </c>
      <c r="I15508">
        <f t="shared" si="1214"/>
        <v>1239</v>
      </c>
      <c r="J15508" t="str">
        <f t="shared" si="1213"/>
        <v>Out of Test</v>
      </c>
      <c r="K15508" t="str">
        <f>IF(J15508="Test", COUNTIF($J$10:J15508, "Test"),"")</f>
        <v/>
      </c>
      <c r="L15508" t="str">
        <f>IF(J15508="Control", COUNTIF($J$10:J15508, "Control"),"")</f>
        <v/>
      </c>
    </row>
    <row r="15509" spans="1:12">
      <c r="A15509" s="42">
        <v>1514424763</v>
      </c>
      <c r="B15509" s="42">
        <v>1</v>
      </c>
      <c r="C15509" s="42">
        <v>758</v>
      </c>
      <c r="D15509" s="40" t="s">
        <v>360</v>
      </c>
      <c r="E15509" s="40" t="str">
        <f t="shared" si="1212"/>
        <v>Out of test</v>
      </c>
      <c r="F15509" t="str">
        <f t="shared" si="1210"/>
        <v>Low</v>
      </c>
      <c r="G15509" t="str">
        <f t="shared" si="1211"/>
        <v>Shanghai_1_Low</v>
      </c>
      <c r="H15509">
        <v>0.82367652900010668</v>
      </c>
      <c r="I15509">
        <f t="shared" si="1214"/>
        <v>1240</v>
      </c>
      <c r="J15509" t="str">
        <f t="shared" si="1213"/>
        <v>Out of Test</v>
      </c>
      <c r="K15509" t="str">
        <f>IF(J15509="Test", COUNTIF($J$10:J15509, "Test"),"")</f>
        <v/>
      </c>
      <c r="L15509" t="str">
        <f>IF(J15509="Control", COUNTIF($J$10:J15509, "Control"),"")</f>
        <v/>
      </c>
    </row>
    <row r="15510" spans="1:12">
      <c r="A15510" s="42">
        <v>1519229215</v>
      </c>
      <c r="B15510" s="42">
        <v>1</v>
      </c>
      <c r="C15510" s="42">
        <v>402</v>
      </c>
      <c r="D15510" s="40" t="s">
        <v>360</v>
      </c>
      <c r="E15510" s="40" t="str">
        <f t="shared" si="1212"/>
        <v>Out of test</v>
      </c>
      <c r="F15510" t="str">
        <f t="shared" si="1210"/>
        <v>Low</v>
      </c>
      <c r="G15510" t="str">
        <f t="shared" si="1211"/>
        <v>Shanghai_1_Low</v>
      </c>
      <c r="H15510">
        <v>0.82417617415217803</v>
      </c>
      <c r="I15510">
        <f t="shared" si="1214"/>
        <v>1241</v>
      </c>
      <c r="J15510" t="str">
        <f t="shared" si="1213"/>
        <v>Out of Test</v>
      </c>
      <c r="K15510" t="str">
        <f>IF(J15510="Test", COUNTIF($J$10:J15510, "Test"),"")</f>
        <v/>
      </c>
      <c r="L15510" t="str">
        <f>IF(J15510="Control", COUNTIF($J$10:J15510, "Control"),"")</f>
        <v/>
      </c>
    </row>
    <row r="15511" spans="1:12">
      <c r="A15511" s="42">
        <v>1518463495</v>
      </c>
      <c r="B15511" s="42">
        <v>1</v>
      </c>
      <c r="C15511" s="42">
        <v>374</v>
      </c>
      <c r="D15511" s="40" t="s">
        <v>360</v>
      </c>
      <c r="E15511" s="40" t="str">
        <f t="shared" si="1212"/>
        <v>Out of test</v>
      </c>
      <c r="F15511" t="str">
        <f t="shared" si="1210"/>
        <v>Low</v>
      </c>
      <c r="G15511" t="str">
        <f t="shared" si="1211"/>
        <v>Shanghai_1_Low</v>
      </c>
      <c r="H15511">
        <v>0.82428469540862237</v>
      </c>
      <c r="I15511">
        <f t="shared" si="1214"/>
        <v>1242</v>
      </c>
      <c r="J15511" t="str">
        <f t="shared" si="1213"/>
        <v>Out of Test</v>
      </c>
      <c r="K15511" t="str">
        <f>IF(J15511="Test", COUNTIF($J$10:J15511, "Test"),"")</f>
        <v/>
      </c>
      <c r="L15511" t="str">
        <f>IF(J15511="Control", COUNTIF($J$10:J15511, "Control"),"")</f>
        <v/>
      </c>
    </row>
    <row r="15512" spans="1:12">
      <c r="A15512" s="42">
        <v>1516113685</v>
      </c>
      <c r="B15512" s="42">
        <v>1</v>
      </c>
      <c r="C15512" s="42">
        <v>366</v>
      </c>
      <c r="D15512" s="40" t="s">
        <v>360</v>
      </c>
      <c r="E15512" s="40" t="str">
        <f t="shared" si="1212"/>
        <v>Out of test</v>
      </c>
      <c r="F15512" t="str">
        <f t="shared" si="1210"/>
        <v>Low</v>
      </c>
      <c r="G15512" t="str">
        <f t="shared" si="1211"/>
        <v>Shanghai_1_Low</v>
      </c>
      <c r="H15512">
        <v>0.82440324867897041</v>
      </c>
      <c r="I15512">
        <f t="shared" si="1214"/>
        <v>1243</v>
      </c>
      <c r="J15512" t="str">
        <f t="shared" si="1213"/>
        <v>Out of Test</v>
      </c>
      <c r="K15512" t="str">
        <f>IF(J15512="Test", COUNTIF($J$10:J15512, "Test"),"")</f>
        <v/>
      </c>
      <c r="L15512" t="str">
        <f>IF(J15512="Control", COUNTIF($J$10:J15512, "Control"),"")</f>
        <v/>
      </c>
    </row>
    <row r="15513" spans="1:12">
      <c r="A15513" s="42">
        <v>1517501508</v>
      </c>
      <c r="B15513" s="42">
        <v>1</v>
      </c>
      <c r="C15513" s="42">
        <v>114</v>
      </c>
      <c r="D15513" s="40" t="s">
        <v>360</v>
      </c>
      <c r="E15513" s="40" t="str">
        <f t="shared" si="1212"/>
        <v>Out of test</v>
      </c>
      <c r="F15513" t="str">
        <f t="shared" si="1210"/>
        <v>Low</v>
      </c>
      <c r="G15513" t="str">
        <f t="shared" si="1211"/>
        <v>Shanghai_1_Low</v>
      </c>
      <c r="H15513">
        <v>0.82468512817655637</v>
      </c>
      <c r="I15513">
        <f t="shared" si="1214"/>
        <v>1244</v>
      </c>
      <c r="J15513" t="str">
        <f t="shared" si="1213"/>
        <v>Out of Test</v>
      </c>
      <c r="K15513" t="str">
        <f>IF(J15513="Test", COUNTIF($J$10:J15513, "Test"),"")</f>
        <v/>
      </c>
      <c r="L15513" t="str">
        <f>IF(J15513="Control", COUNTIF($J$10:J15513, "Control"),"")</f>
        <v/>
      </c>
    </row>
    <row r="15514" spans="1:12">
      <c r="A15514" s="42">
        <v>1513307189</v>
      </c>
      <c r="B15514" s="42">
        <v>1</v>
      </c>
      <c r="C15514" s="42">
        <v>313</v>
      </c>
      <c r="D15514" s="40" t="s">
        <v>360</v>
      </c>
      <c r="E15514" s="40" t="str">
        <f t="shared" si="1212"/>
        <v>Out of test</v>
      </c>
      <c r="F15514" t="str">
        <f t="shared" si="1210"/>
        <v>Low</v>
      </c>
      <c r="G15514" t="str">
        <f t="shared" si="1211"/>
        <v>Shanghai_1_Low</v>
      </c>
      <c r="H15514">
        <v>0.82479664797333763</v>
      </c>
      <c r="I15514">
        <f t="shared" si="1214"/>
        <v>1245</v>
      </c>
      <c r="J15514" t="str">
        <f t="shared" si="1213"/>
        <v>Out of Test</v>
      </c>
      <c r="K15514" t="str">
        <f>IF(J15514="Test", COUNTIF($J$10:J15514, "Test"),"")</f>
        <v/>
      </c>
      <c r="L15514" t="str">
        <f>IF(J15514="Control", COUNTIF($J$10:J15514, "Control"),"")</f>
        <v/>
      </c>
    </row>
    <row r="15515" spans="1:12">
      <c r="A15515" s="42">
        <v>1515120268</v>
      </c>
      <c r="B15515" s="42">
        <v>1</v>
      </c>
      <c r="C15515" s="42">
        <v>810</v>
      </c>
      <c r="D15515" s="40" t="s">
        <v>360</v>
      </c>
      <c r="E15515" s="40" t="str">
        <f t="shared" si="1212"/>
        <v>Out of test</v>
      </c>
      <c r="F15515" t="str">
        <f t="shared" si="1210"/>
        <v>Low</v>
      </c>
      <c r="G15515" t="str">
        <f t="shared" si="1211"/>
        <v>Shanghai_1_Low</v>
      </c>
      <c r="H15515">
        <v>0.82534151790518895</v>
      </c>
      <c r="I15515">
        <f t="shared" si="1214"/>
        <v>1246</v>
      </c>
      <c r="J15515" t="str">
        <f t="shared" si="1213"/>
        <v>Out of Test</v>
      </c>
      <c r="K15515" t="str">
        <f>IF(J15515="Test", COUNTIF($J$10:J15515, "Test"),"")</f>
        <v/>
      </c>
      <c r="L15515" t="str">
        <f>IF(J15515="Control", COUNTIF($J$10:J15515, "Control"),"")</f>
        <v/>
      </c>
    </row>
    <row r="15516" spans="1:12">
      <c r="A15516" s="42">
        <v>1514782958</v>
      </c>
      <c r="B15516" s="42">
        <v>1</v>
      </c>
      <c r="C15516" s="42">
        <v>281</v>
      </c>
      <c r="D15516" s="40" t="s">
        <v>360</v>
      </c>
      <c r="E15516" s="40" t="str">
        <f t="shared" si="1212"/>
        <v>Out of test</v>
      </c>
      <c r="F15516" t="str">
        <f t="shared" si="1210"/>
        <v>Low</v>
      </c>
      <c r="G15516" t="str">
        <f t="shared" si="1211"/>
        <v>Shanghai_1_Low</v>
      </c>
      <c r="H15516">
        <v>0.82654449130666252</v>
      </c>
      <c r="I15516">
        <f t="shared" si="1214"/>
        <v>1247</v>
      </c>
      <c r="J15516" t="str">
        <f t="shared" si="1213"/>
        <v>Out of Test</v>
      </c>
      <c r="K15516" t="str">
        <f>IF(J15516="Test", COUNTIF($J$10:J15516, "Test"),"")</f>
        <v/>
      </c>
      <c r="L15516" t="str">
        <f>IF(J15516="Control", COUNTIF($J$10:J15516, "Control"),"")</f>
        <v/>
      </c>
    </row>
    <row r="15517" spans="1:12">
      <c r="A15517" s="42">
        <v>1512540176</v>
      </c>
      <c r="B15517" s="42">
        <v>1</v>
      </c>
      <c r="C15517" s="42">
        <v>242</v>
      </c>
      <c r="D15517" s="40" t="s">
        <v>360</v>
      </c>
      <c r="E15517" s="40" t="str">
        <f t="shared" si="1212"/>
        <v>Out of test</v>
      </c>
      <c r="F15517" t="str">
        <f t="shared" si="1210"/>
        <v>Low</v>
      </c>
      <c r="G15517" t="str">
        <f t="shared" si="1211"/>
        <v>Shanghai_1_Low</v>
      </c>
      <c r="H15517">
        <v>0.82664329031471118</v>
      </c>
      <c r="I15517">
        <f t="shared" si="1214"/>
        <v>1248</v>
      </c>
      <c r="J15517" t="str">
        <f t="shared" si="1213"/>
        <v>Out of Test</v>
      </c>
      <c r="K15517" t="str">
        <f>IF(J15517="Test", COUNTIF($J$10:J15517, "Test"),"")</f>
        <v/>
      </c>
      <c r="L15517" t="str">
        <f>IF(J15517="Control", COUNTIF($J$10:J15517, "Control"),"")</f>
        <v/>
      </c>
    </row>
    <row r="15518" spans="1:12">
      <c r="A15518" s="42">
        <v>1511293626</v>
      </c>
      <c r="B15518" s="42">
        <v>1</v>
      </c>
      <c r="C15518" s="42">
        <v>125</v>
      </c>
      <c r="D15518" s="40" t="s">
        <v>360</v>
      </c>
      <c r="E15518" s="40" t="str">
        <f t="shared" si="1212"/>
        <v>Out of test</v>
      </c>
      <c r="F15518" t="str">
        <f t="shared" si="1210"/>
        <v>Low</v>
      </c>
      <c r="G15518" t="str">
        <f t="shared" si="1211"/>
        <v>Shanghai_1_Low</v>
      </c>
      <c r="H15518">
        <v>0.82723171541698015</v>
      </c>
      <c r="I15518">
        <f t="shared" si="1214"/>
        <v>1249</v>
      </c>
      <c r="J15518" t="str">
        <f t="shared" si="1213"/>
        <v>Out of Test</v>
      </c>
      <c r="K15518" t="str">
        <f>IF(J15518="Test", COUNTIF($J$10:J15518, "Test"),"")</f>
        <v/>
      </c>
      <c r="L15518" t="str">
        <f>IF(J15518="Control", COUNTIF($J$10:J15518, "Control"),"")</f>
        <v/>
      </c>
    </row>
    <row r="15519" spans="1:12">
      <c r="A15519" s="42">
        <v>1512370745</v>
      </c>
      <c r="B15519" s="42">
        <v>1</v>
      </c>
      <c r="C15519" s="42">
        <v>531</v>
      </c>
      <c r="D15519" s="40" t="s">
        <v>360</v>
      </c>
      <c r="E15519" s="40" t="str">
        <f t="shared" si="1212"/>
        <v>Out of test</v>
      </c>
      <c r="F15519" t="str">
        <f t="shared" si="1210"/>
        <v>Low</v>
      </c>
      <c r="G15519" t="str">
        <f t="shared" si="1211"/>
        <v>Shanghai_1_Low</v>
      </c>
      <c r="H15519">
        <v>0.8278353104619034</v>
      </c>
      <c r="I15519">
        <f t="shared" si="1214"/>
        <v>1250</v>
      </c>
      <c r="J15519" t="str">
        <f t="shared" si="1213"/>
        <v>Out of Test</v>
      </c>
      <c r="K15519" t="str">
        <f>IF(J15519="Test", COUNTIF($J$10:J15519, "Test"),"")</f>
        <v/>
      </c>
      <c r="L15519" t="str">
        <f>IF(J15519="Control", COUNTIF($J$10:J15519, "Control"),"")</f>
        <v/>
      </c>
    </row>
    <row r="15520" spans="1:12">
      <c r="A15520" s="42">
        <v>1517467523</v>
      </c>
      <c r="B15520" s="42">
        <v>1</v>
      </c>
      <c r="C15520" s="42">
        <v>794</v>
      </c>
      <c r="D15520" s="40" t="s">
        <v>360</v>
      </c>
      <c r="E15520" s="40" t="str">
        <f t="shared" si="1212"/>
        <v>Out of test</v>
      </c>
      <c r="F15520" t="str">
        <f t="shared" si="1210"/>
        <v>Low</v>
      </c>
      <c r="G15520" t="str">
        <f t="shared" si="1211"/>
        <v>Shanghai_1_Low</v>
      </c>
      <c r="H15520">
        <v>0.82824404478885327</v>
      </c>
      <c r="I15520">
        <f t="shared" si="1214"/>
        <v>1251</v>
      </c>
      <c r="J15520" t="str">
        <f t="shared" si="1213"/>
        <v>Out of Test</v>
      </c>
      <c r="K15520" t="str">
        <f>IF(J15520="Test", COUNTIF($J$10:J15520, "Test"),"")</f>
        <v/>
      </c>
      <c r="L15520" t="str">
        <f>IF(J15520="Control", COUNTIF($J$10:J15520, "Control"),"")</f>
        <v/>
      </c>
    </row>
    <row r="15521" spans="1:12">
      <c r="A15521" s="42">
        <v>1515443054</v>
      </c>
      <c r="B15521" s="42">
        <v>1</v>
      </c>
      <c r="C15521" s="42">
        <v>74</v>
      </c>
      <c r="D15521" s="40" t="s">
        <v>360</v>
      </c>
      <c r="E15521" s="40" t="str">
        <f t="shared" si="1212"/>
        <v>Out of test</v>
      </c>
      <c r="F15521" t="str">
        <f t="shared" si="1210"/>
        <v>Low</v>
      </c>
      <c r="G15521" t="str">
        <f t="shared" si="1211"/>
        <v>Shanghai_1_Low</v>
      </c>
      <c r="H15521">
        <v>0.82832178825657421</v>
      </c>
      <c r="I15521">
        <f t="shared" si="1214"/>
        <v>1252</v>
      </c>
      <c r="J15521" t="str">
        <f t="shared" si="1213"/>
        <v>Out of Test</v>
      </c>
      <c r="K15521" t="str">
        <f>IF(J15521="Test", COUNTIF($J$10:J15521, "Test"),"")</f>
        <v/>
      </c>
      <c r="L15521" t="str">
        <f>IF(J15521="Control", COUNTIF($J$10:J15521, "Control"),"")</f>
        <v/>
      </c>
    </row>
    <row r="15522" spans="1:12">
      <c r="A15522" s="42">
        <v>1517979729</v>
      </c>
      <c r="B15522" s="42">
        <v>1</v>
      </c>
      <c r="C15522" s="42">
        <v>694</v>
      </c>
      <c r="D15522" s="40" t="s">
        <v>360</v>
      </c>
      <c r="E15522" s="40" t="str">
        <f t="shared" si="1212"/>
        <v>Out of test</v>
      </c>
      <c r="F15522" t="str">
        <f t="shared" si="1210"/>
        <v>Low</v>
      </c>
      <c r="G15522" t="str">
        <f t="shared" si="1211"/>
        <v>Shanghai_1_Low</v>
      </c>
      <c r="H15522">
        <v>0.82846474561834127</v>
      </c>
      <c r="I15522">
        <f t="shared" si="1214"/>
        <v>1253</v>
      </c>
      <c r="J15522" t="str">
        <f t="shared" si="1213"/>
        <v>Out of Test</v>
      </c>
      <c r="K15522" t="str">
        <f>IF(J15522="Test", COUNTIF($J$10:J15522, "Test"),"")</f>
        <v/>
      </c>
      <c r="L15522" t="str">
        <f>IF(J15522="Control", COUNTIF($J$10:J15522, "Control"),"")</f>
        <v/>
      </c>
    </row>
    <row r="15523" spans="1:12">
      <c r="A15523" s="42">
        <v>1512727966</v>
      </c>
      <c r="B15523" s="42">
        <v>1</v>
      </c>
      <c r="C15523" s="42">
        <v>283</v>
      </c>
      <c r="D15523" s="40" t="s">
        <v>360</v>
      </c>
      <c r="E15523" s="40" t="str">
        <f t="shared" si="1212"/>
        <v>Out of test</v>
      </c>
      <c r="F15523" t="str">
        <f t="shared" si="1210"/>
        <v>Low</v>
      </c>
      <c r="G15523" t="str">
        <f t="shared" si="1211"/>
        <v>Shanghai_1_Low</v>
      </c>
      <c r="H15523">
        <v>0.828896031407937</v>
      </c>
      <c r="I15523">
        <f t="shared" si="1214"/>
        <v>1254</v>
      </c>
      <c r="J15523" t="str">
        <f t="shared" si="1213"/>
        <v>Out of Test</v>
      </c>
      <c r="K15523" t="str">
        <f>IF(J15523="Test", COUNTIF($J$10:J15523, "Test"),"")</f>
        <v/>
      </c>
      <c r="L15523" t="str">
        <f>IF(J15523="Control", COUNTIF($J$10:J15523, "Control"),"")</f>
        <v/>
      </c>
    </row>
    <row r="15524" spans="1:12">
      <c r="A15524" s="42">
        <v>1518475138</v>
      </c>
      <c r="B15524" s="42">
        <v>1</v>
      </c>
      <c r="C15524" s="42">
        <v>322</v>
      </c>
      <c r="D15524" s="40" t="s">
        <v>360</v>
      </c>
      <c r="E15524" s="40" t="str">
        <f t="shared" si="1212"/>
        <v>Out of test</v>
      </c>
      <c r="F15524" t="str">
        <f t="shared" si="1210"/>
        <v>Low</v>
      </c>
      <c r="G15524" t="str">
        <f t="shared" si="1211"/>
        <v>Shanghai_1_Low</v>
      </c>
      <c r="H15524">
        <v>0.82908810703393976</v>
      </c>
      <c r="I15524">
        <f t="shared" si="1214"/>
        <v>1255</v>
      </c>
      <c r="J15524" t="str">
        <f t="shared" si="1213"/>
        <v>Out of Test</v>
      </c>
      <c r="K15524" t="str">
        <f>IF(J15524="Test", COUNTIF($J$10:J15524, "Test"),"")</f>
        <v/>
      </c>
      <c r="L15524" t="str">
        <f>IF(J15524="Control", COUNTIF($J$10:J15524, "Control"),"")</f>
        <v/>
      </c>
    </row>
    <row r="15525" spans="1:12">
      <c r="A15525" s="42">
        <v>1518927665</v>
      </c>
      <c r="B15525" s="42">
        <v>1</v>
      </c>
      <c r="C15525" s="42">
        <v>320</v>
      </c>
      <c r="D15525" s="40" t="s">
        <v>360</v>
      </c>
      <c r="E15525" s="40" t="str">
        <f t="shared" si="1212"/>
        <v>Out of test</v>
      </c>
      <c r="F15525" t="str">
        <f t="shared" si="1210"/>
        <v>Low</v>
      </c>
      <c r="G15525" t="str">
        <f t="shared" si="1211"/>
        <v>Shanghai_1_Low</v>
      </c>
      <c r="H15525">
        <v>0.82964054409453791</v>
      </c>
      <c r="I15525">
        <f t="shared" si="1214"/>
        <v>1256</v>
      </c>
      <c r="J15525" t="str">
        <f t="shared" si="1213"/>
        <v>Out of Test</v>
      </c>
      <c r="K15525" t="str">
        <f>IF(J15525="Test", COUNTIF($J$10:J15525, "Test"),"")</f>
        <v/>
      </c>
      <c r="L15525" t="str">
        <f>IF(J15525="Control", COUNTIF($J$10:J15525, "Control"),"")</f>
        <v/>
      </c>
    </row>
    <row r="15526" spans="1:12">
      <c r="A15526" s="42">
        <v>1516953505</v>
      </c>
      <c r="B15526" s="42">
        <v>1</v>
      </c>
      <c r="C15526" s="42">
        <v>577</v>
      </c>
      <c r="D15526" s="40" t="s">
        <v>360</v>
      </c>
      <c r="E15526" s="40" t="str">
        <f t="shared" si="1212"/>
        <v>Out of test</v>
      </c>
      <c r="F15526" t="str">
        <f t="shared" si="1210"/>
        <v>Low</v>
      </c>
      <c r="G15526" t="str">
        <f t="shared" si="1211"/>
        <v>Shanghai_1_Low</v>
      </c>
      <c r="H15526">
        <v>0.83012579183598734</v>
      </c>
      <c r="I15526">
        <f t="shared" si="1214"/>
        <v>1257</v>
      </c>
      <c r="J15526" t="str">
        <f t="shared" si="1213"/>
        <v>Out of Test</v>
      </c>
      <c r="K15526" t="str">
        <f>IF(J15526="Test", COUNTIF($J$10:J15526, "Test"),"")</f>
        <v/>
      </c>
      <c r="L15526" t="str">
        <f>IF(J15526="Control", COUNTIF($J$10:J15526, "Control"),"")</f>
        <v/>
      </c>
    </row>
    <row r="15527" spans="1:12">
      <c r="A15527" s="42">
        <v>1518145783</v>
      </c>
      <c r="B15527" s="42">
        <v>1</v>
      </c>
      <c r="C15527" s="42">
        <v>548</v>
      </c>
      <c r="D15527" s="40" t="s">
        <v>360</v>
      </c>
      <c r="E15527" s="40" t="str">
        <f t="shared" si="1212"/>
        <v>Out of test</v>
      </c>
      <c r="F15527" t="str">
        <f t="shared" si="1210"/>
        <v>Low</v>
      </c>
      <c r="G15527" t="str">
        <f t="shared" si="1211"/>
        <v>Shanghai_1_Low</v>
      </c>
      <c r="H15527">
        <v>0.83014045249200608</v>
      </c>
      <c r="I15527">
        <f t="shared" si="1214"/>
        <v>1258</v>
      </c>
      <c r="J15527" t="str">
        <f t="shared" si="1213"/>
        <v>Out of Test</v>
      </c>
      <c r="K15527" t="str">
        <f>IF(J15527="Test", COUNTIF($J$10:J15527, "Test"),"")</f>
        <v/>
      </c>
      <c r="L15527" t="str">
        <f>IF(J15527="Control", COUNTIF($J$10:J15527, "Control"),"")</f>
        <v/>
      </c>
    </row>
    <row r="15528" spans="1:12">
      <c r="A15528" s="42">
        <v>1512908728</v>
      </c>
      <c r="B15528" s="42">
        <v>1</v>
      </c>
      <c r="C15528" s="42">
        <v>236</v>
      </c>
      <c r="D15528" s="40" t="s">
        <v>360</v>
      </c>
      <c r="E15528" s="40" t="str">
        <f t="shared" si="1212"/>
        <v>Out of test</v>
      </c>
      <c r="F15528" t="str">
        <f t="shared" si="1210"/>
        <v>Low</v>
      </c>
      <c r="G15528" t="str">
        <f t="shared" si="1211"/>
        <v>Shanghai_1_Low</v>
      </c>
      <c r="H15528">
        <v>0.83059013873290521</v>
      </c>
      <c r="I15528">
        <f t="shared" si="1214"/>
        <v>1259</v>
      </c>
      <c r="J15528" t="str">
        <f t="shared" si="1213"/>
        <v>Out of Test</v>
      </c>
      <c r="K15528" t="str">
        <f>IF(J15528="Test", COUNTIF($J$10:J15528, "Test"),"")</f>
        <v/>
      </c>
      <c r="L15528" t="str">
        <f>IF(J15528="Control", COUNTIF($J$10:J15528, "Control"),"")</f>
        <v/>
      </c>
    </row>
    <row r="15529" spans="1:12">
      <c r="A15529" s="42">
        <v>1518660047</v>
      </c>
      <c r="B15529" s="42">
        <v>1</v>
      </c>
      <c r="C15529" s="42">
        <v>229</v>
      </c>
      <c r="D15529" s="40" t="s">
        <v>360</v>
      </c>
      <c r="E15529" s="40" t="str">
        <f t="shared" si="1212"/>
        <v>Out of test</v>
      </c>
      <c r="F15529" t="str">
        <f t="shared" si="1210"/>
        <v>Low</v>
      </c>
      <c r="G15529" t="str">
        <f t="shared" si="1211"/>
        <v>Shanghai_1_Low</v>
      </c>
      <c r="H15529">
        <v>0.83073221544625819</v>
      </c>
      <c r="I15529">
        <f t="shared" si="1214"/>
        <v>1260</v>
      </c>
      <c r="J15529" t="str">
        <f t="shared" si="1213"/>
        <v>Out of Test</v>
      </c>
      <c r="K15529" t="str">
        <f>IF(J15529="Test", COUNTIF($J$10:J15529, "Test"),"")</f>
        <v/>
      </c>
      <c r="L15529" t="str">
        <f>IF(J15529="Control", COUNTIF($J$10:J15529, "Control"),"")</f>
        <v/>
      </c>
    </row>
    <row r="15530" spans="1:12">
      <c r="A15530" s="42">
        <v>1515194894</v>
      </c>
      <c r="B15530" s="42">
        <v>1</v>
      </c>
      <c r="C15530" s="42">
        <v>65</v>
      </c>
      <c r="D15530" s="40" t="s">
        <v>360</v>
      </c>
      <c r="E15530" s="40" t="str">
        <f t="shared" si="1212"/>
        <v>Out of test</v>
      </c>
      <c r="F15530" t="str">
        <f t="shared" si="1210"/>
        <v>Low</v>
      </c>
      <c r="G15530" t="str">
        <f t="shared" si="1211"/>
        <v>Shanghai_1_Low</v>
      </c>
      <c r="H15530">
        <v>0.83089276044969818</v>
      </c>
      <c r="I15530">
        <f t="shared" si="1214"/>
        <v>1261</v>
      </c>
      <c r="J15530" t="str">
        <f t="shared" si="1213"/>
        <v>Out of Test</v>
      </c>
      <c r="K15530" t="str">
        <f>IF(J15530="Test", COUNTIF($J$10:J15530, "Test"),"")</f>
        <v/>
      </c>
      <c r="L15530" t="str">
        <f>IF(J15530="Control", COUNTIF($J$10:J15530, "Control"),"")</f>
        <v/>
      </c>
    </row>
    <row r="15531" spans="1:12">
      <c r="A15531" s="42">
        <v>1516050726</v>
      </c>
      <c r="B15531" s="42">
        <v>1</v>
      </c>
      <c r="C15531" s="42">
        <v>535</v>
      </c>
      <c r="D15531" s="40" t="s">
        <v>360</v>
      </c>
      <c r="E15531" s="40" t="str">
        <f t="shared" si="1212"/>
        <v>Out of test</v>
      </c>
      <c r="F15531" t="str">
        <f t="shared" si="1210"/>
        <v>Low</v>
      </c>
      <c r="G15531" t="str">
        <f t="shared" si="1211"/>
        <v>Shanghai_1_Low</v>
      </c>
      <c r="H15531">
        <v>0.83472983776372334</v>
      </c>
      <c r="I15531">
        <f t="shared" si="1214"/>
        <v>1262</v>
      </c>
      <c r="J15531" t="str">
        <f t="shared" si="1213"/>
        <v>Out of Test</v>
      </c>
      <c r="K15531" t="str">
        <f>IF(J15531="Test", COUNTIF($J$10:J15531, "Test"),"")</f>
        <v/>
      </c>
      <c r="L15531" t="str">
        <f>IF(J15531="Control", COUNTIF($J$10:J15531, "Control"),"")</f>
        <v/>
      </c>
    </row>
    <row r="15532" spans="1:12">
      <c r="A15532" s="42">
        <v>1514936698</v>
      </c>
      <c r="B15532" s="42">
        <v>1</v>
      </c>
      <c r="C15532" s="42">
        <v>88</v>
      </c>
      <c r="D15532" s="40" t="s">
        <v>360</v>
      </c>
      <c r="E15532" s="40" t="str">
        <f t="shared" si="1212"/>
        <v>Out of test</v>
      </c>
      <c r="F15532" t="str">
        <f t="shared" si="1210"/>
        <v>Low</v>
      </c>
      <c r="G15532" t="str">
        <f t="shared" si="1211"/>
        <v>Shanghai_1_Low</v>
      </c>
      <c r="H15532">
        <v>0.83795336361485073</v>
      </c>
      <c r="I15532">
        <f t="shared" si="1214"/>
        <v>1263</v>
      </c>
      <c r="J15532" t="str">
        <f t="shared" si="1213"/>
        <v>Out of Test</v>
      </c>
      <c r="K15532" t="str">
        <f>IF(J15532="Test", COUNTIF($J$10:J15532, "Test"),"")</f>
        <v/>
      </c>
      <c r="L15532" t="str">
        <f>IF(J15532="Control", COUNTIF($J$10:J15532, "Control"),"")</f>
        <v/>
      </c>
    </row>
    <row r="15533" spans="1:12">
      <c r="A15533" s="42">
        <v>1517050187</v>
      </c>
      <c r="B15533" s="42">
        <v>1</v>
      </c>
      <c r="C15533" s="42">
        <v>44</v>
      </c>
      <c r="D15533" s="40" t="s">
        <v>360</v>
      </c>
      <c r="E15533" s="40" t="str">
        <f t="shared" si="1212"/>
        <v>Out of test</v>
      </c>
      <c r="F15533" t="str">
        <f t="shared" si="1210"/>
        <v>Low</v>
      </c>
      <c r="G15533" t="str">
        <f t="shared" si="1211"/>
        <v>Shanghai_1_Low</v>
      </c>
      <c r="H15533">
        <v>0.83849175920908581</v>
      </c>
      <c r="I15533">
        <f t="shared" si="1214"/>
        <v>1264</v>
      </c>
      <c r="J15533" t="str">
        <f t="shared" si="1213"/>
        <v>Out of Test</v>
      </c>
      <c r="K15533" t="str">
        <f>IF(J15533="Test", COUNTIF($J$10:J15533, "Test"),"")</f>
        <v/>
      </c>
      <c r="L15533" t="str">
        <f>IF(J15533="Control", COUNTIF($J$10:J15533, "Control"),"")</f>
        <v/>
      </c>
    </row>
    <row r="15534" spans="1:12">
      <c r="A15534" s="42">
        <v>1517222308</v>
      </c>
      <c r="B15534" s="42">
        <v>1</v>
      </c>
      <c r="C15534" s="42">
        <v>419</v>
      </c>
      <c r="D15534" s="40" t="s">
        <v>360</v>
      </c>
      <c r="E15534" s="40" t="str">
        <f t="shared" si="1212"/>
        <v>Out of test</v>
      </c>
      <c r="F15534" t="str">
        <f t="shared" si="1210"/>
        <v>Low</v>
      </c>
      <c r="G15534" t="str">
        <f t="shared" si="1211"/>
        <v>Shanghai_1_Low</v>
      </c>
      <c r="H15534">
        <v>0.83860020009392877</v>
      </c>
      <c r="I15534">
        <f t="shared" si="1214"/>
        <v>1265</v>
      </c>
      <c r="J15534" t="str">
        <f t="shared" si="1213"/>
        <v>Out of Test</v>
      </c>
      <c r="K15534" t="str">
        <f>IF(J15534="Test", COUNTIF($J$10:J15534, "Test"),"")</f>
        <v/>
      </c>
      <c r="L15534" t="str">
        <f>IF(J15534="Control", COUNTIF($J$10:J15534, "Control"),"")</f>
        <v/>
      </c>
    </row>
    <row r="15535" spans="1:12">
      <c r="A15535" s="42">
        <v>1518009334</v>
      </c>
      <c r="B15535" s="42">
        <v>1</v>
      </c>
      <c r="C15535" s="42">
        <v>584</v>
      </c>
      <c r="D15535" s="40" t="s">
        <v>360</v>
      </c>
      <c r="E15535" s="40" t="str">
        <f t="shared" si="1212"/>
        <v>Out of test</v>
      </c>
      <c r="F15535" t="str">
        <f t="shared" si="1210"/>
        <v>Low</v>
      </c>
      <c r="G15535" t="str">
        <f t="shared" si="1211"/>
        <v>Shanghai_1_Low</v>
      </c>
      <c r="H15535">
        <v>0.8388091359352875</v>
      </c>
      <c r="I15535">
        <f t="shared" si="1214"/>
        <v>1266</v>
      </c>
      <c r="J15535" t="str">
        <f t="shared" si="1213"/>
        <v>Out of Test</v>
      </c>
      <c r="K15535" t="str">
        <f>IF(J15535="Test", COUNTIF($J$10:J15535, "Test"),"")</f>
        <v/>
      </c>
      <c r="L15535" t="str">
        <f>IF(J15535="Control", COUNTIF($J$10:J15535, "Control"),"")</f>
        <v/>
      </c>
    </row>
    <row r="15536" spans="1:12">
      <c r="A15536" s="42">
        <v>1514401519</v>
      </c>
      <c r="B15536" s="42">
        <v>1</v>
      </c>
      <c r="C15536" s="42">
        <v>527</v>
      </c>
      <c r="D15536" s="40" t="s">
        <v>360</v>
      </c>
      <c r="E15536" s="40" t="str">
        <f t="shared" si="1212"/>
        <v>Out of test</v>
      </c>
      <c r="F15536" t="str">
        <f t="shared" si="1210"/>
        <v>Low</v>
      </c>
      <c r="G15536" t="str">
        <f t="shared" si="1211"/>
        <v>Shanghai_1_Low</v>
      </c>
      <c r="H15536">
        <v>0.83898027556404731</v>
      </c>
      <c r="I15536">
        <f t="shared" si="1214"/>
        <v>1267</v>
      </c>
      <c r="J15536" t="str">
        <f t="shared" si="1213"/>
        <v>Out of Test</v>
      </c>
      <c r="K15536" t="str">
        <f>IF(J15536="Test", COUNTIF($J$10:J15536, "Test"),"")</f>
        <v/>
      </c>
      <c r="L15536" t="str">
        <f>IF(J15536="Control", COUNTIF($J$10:J15536, "Control"),"")</f>
        <v/>
      </c>
    </row>
    <row r="15537" spans="1:12">
      <c r="A15537" s="42">
        <v>1517585888</v>
      </c>
      <c r="B15537" s="42">
        <v>1</v>
      </c>
      <c r="C15537" s="42">
        <v>957</v>
      </c>
      <c r="D15537" s="40" t="s">
        <v>360</v>
      </c>
      <c r="E15537" s="40" t="str">
        <f t="shared" si="1212"/>
        <v>Out of test</v>
      </c>
      <c r="F15537" t="str">
        <f t="shared" si="1210"/>
        <v>Low</v>
      </c>
      <c r="G15537" t="str">
        <f t="shared" si="1211"/>
        <v>Shanghai_1_Low</v>
      </c>
      <c r="H15537">
        <v>0.83900802956749287</v>
      </c>
      <c r="I15537">
        <f t="shared" si="1214"/>
        <v>1268</v>
      </c>
      <c r="J15537" t="str">
        <f t="shared" si="1213"/>
        <v>Out of Test</v>
      </c>
      <c r="K15537" t="str">
        <f>IF(J15537="Test", COUNTIF($J$10:J15537, "Test"),"")</f>
        <v/>
      </c>
      <c r="L15537" t="str">
        <f>IF(J15537="Control", COUNTIF($J$10:J15537, "Control"),"")</f>
        <v/>
      </c>
    </row>
    <row r="15538" spans="1:12">
      <c r="A15538" s="42">
        <v>1514839448</v>
      </c>
      <c r="B15538" s="42">
        <v>1</v>
      </c>
      <c r="C15538" s="42">
        <v>350</v>
      </c>
      <c r="D15538" s="40" t="s">
        <v>360</v>
      </c>
      <c r="E15538" s="40" t="str">
        <f t="shared" si="1212"/>
        <v>Out of test</v>
      </c>
      <c r="F15538" t="str">
        <f t="shared" si="1210"/>
        <v>Low</v>
      </c>
      <c r="G15538" t="str">
        <f t="shared" si="1211"/>
        <v>Shanghai_1_Low</v>
      </c>
      <c r="H15538">
        <v>0.83934600780782709</v>
      </c>
      <c r="I15538">
        <f t="shared" si="1214"/>
        <v>1269</v>
      </c>
      <c r="J15538" t="str">
        <f t="shared" si="1213"/>
        <v>Out of Test</v>
      </c>
      <c r="K15538" t="str">
        <f>IF(J15538="Test", COUNTIF($J$10:J15538, "Test"),"")</f>
        <v/>
      </c>
      <c r="L15538" t="str">
        <f>IF(J15538="Control", COUNTIF($J$10:J15538, "Control"),"")</f>
        <v/>
      </c>
    </row>
    <row r="15539" spans="1:12">
      <c r="A15539" s="42">
        <v>1519926944</v>
      </c>
      <c r="B15539" s="42">
        <v>1</v>
      </c>
      <c r="C15539" s="42">
        <v>1067</v>
      </c>
      <c r="D15539" s="40" t="s">
        <v>360</v>
      </c>
      <c r="E15539" s="40" t="str">
        <f t="shared" si="1212"/>
        <v>Out of test</v>
      </c>
      <c r="F15539" t="str">
        <f t="shared" si="1210"/>
        <v>Low</v>
      </c>
      <c r="G15539" t="str">
        <f t="shared" si="1211"/>
        <v>Shanghai_1_Low</v>
      </c>
      <c r="H15539">
        <v>0.83954134210701237</v>
      </c>
      <c r="I15539">
        <f t="shared" si="1214"/>
        <v>1270</v>
      </c>
      <c r="J15539" t="str">
        <f t="shared" si="1213"/>
        <v>Out of Test</v>
      </c>
      <c r="K15539" t="str">
        <f>IF(J15539="Test", COUNTIF($J$10:J15539, "Test"),"")</f>
        <v/>
      </c>
      <c r="L15539" t="str">
        <f>IF(J15539="Control", COUNTIF($J$10:J15539, "Control"),"")</f>
        <v/>
      </c>
    </row>
    <row r="15540" spans="1:12">
      <c r="A15540" s="42">
        <v>1514401944</v>
      </c>
      <c r="B15540" s="42">
        <v>1</v>
      </c>
      <c r="C15540" s="42">
        <v>79</v>
      </c>
      <c r="D15540" s="40" t="s">
        <v>360</v>
      </c>
      <c r="E15540" s="40" t="str">
        <f t="shared" si="1212"/>
        <v>Out of test</v>
      </c>
      <c r="F15540" t="str">
        <f t="shared" si="1210"/>
        <v>Low</v>
      </c>
      <c r="G15540" t="str">
        <f t="shared" si="1211"/>
        <v>Shanghai_1_Low</v>
      </c>
      <c r="H15540">
        <v>0.8396176829978812</v>
      </c>
      <c r="I15540">
        <f t="shared" si="1214"/>
        <v>1271</v>
      </c>
      <c r="J15540" t="str">
        <f t="shared" si="1213"/>
        <v>Out of Test</v>
      </c>
      <c r="K15540" t="str">
        <f>IF(J15540="Test", COUNTIF($J$10:J15540, "Test"),"")</f>
        <v/>
      </c>
      <c r="L15540" t="str">
        <f>IF(J15540="Control", COUNTIF($J$10:J15540, "Control"),"")</f>
        <v/>
      </c>
    </row>
    <row r="15541" spans="1:12">
      <c r="A15541" s="42">
        <v>1518500004</v>
      </c>
      <c r="B15541" s="42">
        <v>1</v>
      </c>
      <c r="C15541" s="42">
        <v>873</v>
      </c>
      <c r="D15541" s="40" t="s">
        <v>360</v>
      </c>
      <c r="E15541" s="40" t="str">
        <f t="shared" si="1212"/>
        <v>Out of test</v>
      </c>
      <c r="F15541" t="str">
        <f t="shared" si="1210"/>
        <v>Low</v>
      </c>
      <c r="G15541" t="str">
        <f t="shared" si="1211"/>
        <v>Shanghai_1_Low</v>
      </c>
      <c r="H15541">
        <v>0.84073452501933954</v>
      </c>
      <c r="I15541">
        <f t="shared" si="1214"/>
        <v>1272</v>
      </c>
      <c r="J15541" t="str">
        <f t="shared" si="1213"/>
        <v>Out of Test</v>
      </c>
      <c r="K15541" t="str">
        <f>IF(J15541="Test", COUNTIF($J$10:J15541, "Test"),"")</f>
        <v/>
      </c>
      <c r="L15541" t="str">
        <f>IF(J15541="Control", COUNTIF($J$10:J15541, "Control"),"")</f>
        <v/>
      </c>
    </row>
    <row r="15542" spans="1:12">
      <c r="A15542" s="42">
        <v>1513709337</v>
      </c>
      <c r="B15542" s="42">
        <v>1</v>
      </c>
      <c r="C15542" s="42">
        <v>293</v>
      </c>
      <c r="D15542" s="40" t="s">
        <v>360</v>
      </c>
      <c r="E15542" s="40" t="str">
        <f t="shared" si="1212"/>
        <v>Out of test</v>
      </c>
      <c r="F15542" t="str">
        <f t="shared" si="1210"/>
        <v>Low</v>
      </c>
      <c r="G15542" t="str">
        <f t="shared" si="1211"/>
        <v>Shanghai_1_Low</v>
      </c>
      <c r="H15542">
        <v>0.84095682510360348</v>
      </c>
      <c r="I15542">
        <f t="shared" si="1214"/>
        <v>1273</v>
      </c>
      <c r="J15542" t="str">
        <f t="shared" si="1213"/>
        <v>Out of Test</v>
      </c>
      <c r="K15542" t="str">
        <f>IF(J15542="Test", COUNTIF($J$10:J15542, "Test"),"")</f>
        <v/>
      </c>
      <c r="L15542" t="str">
        <f>IF(J15542="Control", COUNTIF($J$10:J15542, "Control"),"")</f>
        <v/>
      </c>
    </row>
    <row r="15543" spans="1:12">
      <c r="A15543" s="42">
        <v>1515931505</v>
      </c>
      <c r="B15543" s="42">
        <v>1</v>
      </c>
      <c r="C15543" s="42">
        <v>197</v>
      </c>
      <c r="D15543" s="40" t="s">
        <v>360</v>
      </c>
      <c r="E15543" s="40" t="str">
        <f t="shared" si="1212"/>
        <v>Out of test</v>
      </c>
      <c r="F15543" t="str">
        <f t="shared" si="1210"/>
        <v>Low</v>
      </c>
      <c r="G15543" t="str">
        <f t="shared" si="1211"/>
        <v>Shanghai_1_Low</v>
      </c>
      <c r="H15543">
        <v>0.84275879184697344</v>
      </c>
      <c r="I15543">
        <f t="shared" si="1214"/>
        <v>1274</v>
      </c>
      <c r="J15543" t="str">
        <f t="shared" si="1213"/>
        <v>Out of Test</v>
      </c>
      <c r="K15543" t="str">
        <f>IF(J15543="Test", COUNTIF($J$10:J15543, "Test"),"")</f>
        <v/>
      </c>
      <c r="L15543" t="str">
        <f>IF(J15543="Control", COUNTIF($J$10:J15543, "Control"),"")</f>
        <v/>
      </c>
    </row>
    <row r="15544" spans="1:12">
      <c r="A15544" s="42">
        <v>1514964695</v>
      </c>
      <c r="B15544" s="42">
        <v>1</v>
      </c>
      <c r="C15544" s="42">
        <v>664</v>
      </c>
      <c r="D15544" s="40" t="s">
        <v>360</v>
      </c>
      <c r="E15544" s="40" t="str">
        <f t="shared" si="1212"/>
        <v>Out of test</v>
      </c>
      <c r="F15544" t="str">
        <f t="shared" si="1210"/>
        <v>Low</v>
      </c>
      <c r="G15544" t="str">
        <f t="shared" si="1211"/>
        <v>Shanghai_1_Low</v>
      </c>
      <c r="H15544">
        <v>0.84298691010729343</v>
      </c>
      <c r="I15544">
        <f t="shared" si="1214"/>
        <v>1275</v>
      </c>
      <c r="J15544" t="str">
        <f t="shared" si="1213"/>
        <v>Out of Test</v>
      </c>
      <c r="K15544" t="str">
        <f>IF(J15544="Test", COUNTIF($J$10:J15544, "Test"),"")</f>
        <v/>
      </c>
      <c r="L15544" t="str">
        <f>IF(J15544="Control", COUNTIF($J$10:J15544, "Control"),"")</f>
        <v/>
      </c>
    </row>
    <row r="15545" spans="1:12">
      <c r="A15545" s="42">
        <v>1516108679</v>
      </c>
      <c r="B15545" s="42">
        <v>1</v>
      </c>
      <c r="C15545" s="42">
        <v>544</v>
      </c>
      <c r="D15545" s="40" t="s">
        <v>360</v>
      </c>
      <c r="E15545" s="40" t="str">
        <f t="shared" si="1212"/>
        <v>Out of test</v>
      </c>
      <c r="F15545" t="str">
        <f t="shared" si="1210"/>
        <v>Low</v>
      </c>
      <c r="G15545" t="str">
        <f t="shared" si="1211"/>
        <v>Shanghai_1_Low</v>
      </c>
      <c r="H15545">
        <v>0.84307057483485492</v>
      </c>
      <c r="I15545">
        <f t="shared" si="1214"/>
        <v>1276</v>
      </c>
      <c r="J15545" t="str">
        <f t="shared" si="1213"/>
        <v>Out of Test</v>
      </c>
      <c r="K15545" t="str">
        <f>IF(J15545="Test", COUNTIF($J$10:J15545, "Test"),"")</f>
        <v/>
      </c>
      <c r="L15545" t="str">
        <f>IF(J15545="Control", COUNTIF($J$10:J15545, "Control"),"")</f>
        <v/>
      </c>
    </row>
    <row r="15546" spans="1:12">
      <c r="A15546" s="42">
        <v>1515746707</v>
      </c>
      <c r="B15546" s="42">
        <v>1</v>
      </c>
      <c r="C15546" s="42">
        <v>421</v>
      </c>
      <c r="D15546" s="40" t="s">
        <v>360</v>
      </c>
      <c r="E15546" s="40" t="str">
        <f t="shared" si="1212"/>
        <v>Out of test</v>
      </c>
      <c r="F15546" t="str">
        <f t="shared" si="1210"/>
        <v>Low</v>
      </c>
      <c r="G15546" t="str">
        <f t="shared" si="1211"/>
        <v>Shanghai_1_Low</v>
      </c>
      <c r="H15546">
        <v>0.84316886536154734</v>
      </c>
      <c r="I15546">
        <f t="shared" si="1214"/>
        <v>1277</v>
      </c>
      <c r="J15546" t="str">
        <f t="shared" si="1213"/>
        <v>Out of Test</v>
      </c>
      <c r="K15546" t="str">
        <f>IF(J15546="Test", COUNTIF($J$10:J15546, "Test"),"")</f>
        <v/>
      </c>
      <c r="L15546" t="str">
        <f>IF(J15546="Control", COUNTIF($J$10:J15546, "Control"),"")</f>
        <v/>
      </c>
    </row>
    <row r="15547" spans="1:12">
      <c r="A15547" s="42">
        <v>1511305019</v>
      </c>
      <c r="B15547" s="42">
        <v>1</v>
      </c>
      <c r="C15547" s="42">
        <v>950</v>
      </c>
      <c r="D15547" s="40" t="s">
        <v>360</v>
      </c>
      <c r="E15547" s="40" t="str">
        <f t="shared" si="1212"/>
        <v>Out of test</v>
      </c>
      <c r="F15547" t="str">
        <f t="shared" si="1210"/>
        <v>Low</v>
      </c>
      <c r="G15547" t="str">
        <f t="shared" si="1211"/>
        <v>Shanghai_1_Low</v>
      </c>
      <c r="H15547">
        <v>0.84320038049171442</v>
      </c>
      <c r="I15547">
        <f t="shared" si="1214"/>
        <v>1278</v>
      </c>
      <c r="J15547" t="str">
        <f t="shared" si="1213"/>
        <v>Out of Test</v>
      </c>
      <c r="K15547" t="str">
        <f>IF(J15547="Test", COUNTIF($J$10:J15547, "Test"),"")</f>
        <v/>
      </c>
      <c r="L15547" t="str">
        <f>IF(J15547="Control", COUNTIF($J$10:J15547, "Control"),"")</f>
        <v/>
      </c>
    </row>
    <row r="15548" spans="1:12">
      <c r="A15548" s="42">
        <v>1513420466</v>
      </c>
      <c r="B15548" s="42">
        <v>1</v>
      </c>
      <c r="C15548" s="42">
        <v>104</v>
      </c>
      <c r="D15548" s="40" t="s">
        <v>360</v>
      </c>
      <c r="E15548" s="40" t="str">
        <f t="shared" si="1212"/>
        <v>Out of test</v>
      </c>
      <c r="F15548" t="str">
        <f t="shared" si="1210"/>
        <v>Low</v>
      </c>
      <c r="G15548" t="str">
        <f t="shared" si="1211"/>
        <v>Shanghai_1_Low</v>
      </c>
      <c r="H15548">
        <v>0.84328155156768714</v>
      </c>
      <c r="I15548">
        <f t="shared" si="1214"/>
        <v>1279</v>
      </c>
      <c r="J15548" t="str">
        <f t="shared" si="1213"/>
        <v>Out of Test</v>
      </c>
      <c r="K15548" t="str">
        <f>IF(J15548="Test", COUNTIF($J$10:J15548, "Test"),"")</f>
        <v/>
      </c>
      <c r="L15548" t="str">
        <f>IF(J15548="Control", COUNTIF($J$10:J15548, "Control"),"")</f>
        <v/>
      </c>
    </row>
    <row r="15549" spans="1:12">
      <c r="A15549" s="42">
        <v>1511764855</v>
      </c>
      <c r="B15549" s="42">
        <v>1</v>
      </c>
      <c r="C15549" s="42">
        <v>902</v>
      </c>
      <c r="D15549" s="40" t="s">
        <v>360</v>
      </c>
      <c r="E15549" s="40" t="str">
        <f t="shared" si="1212"/>
        <v>Out of test</v>
      </c>
      <c r="F15549" t="str">
        <f t="shared" si="1210"/>
        <v>Low</v>
      </c>
      <c r="G15549" t="str">
        <f t="shared" si="1211"/>
        <v>Shanghai_1_Low</v>
      </c>
      <c r="H15549">
        <v>0.84356979297853318</v>
      </c>
      <c r="I15549">
        <f t="shared" si="1214"/>
        <v>1280</v>
      </c>
      <c r="J15549" t="str">
        <f t="shared" si="1213"/>
        <v>Out of Test</v>
      </c>
      <c r="K15549" t="str">
        <f>IF(J15549="Test", COUNTIF($J$10:J15549, "Test"),"")</f>
        <v/>
      </c>
      <c r="L15549" t="str">
        <f>IF(J15549="Control", COUNTIF($J$10:J15549, "Control"),"")</f>
        <v/>
      </c>
    </row>
    <row r="15550" spans="1:12">
      <c r="A15550" s="42">
        <v>1513121324</v>
      </c>
      <c r="B15550" s="42">
        <v>1</v>
      </c>
      <c r="C15550" s="42">
        <v>582</v>
      </c>
      <c r="D15550" s="40" t="s">
        <v>360</v>
      </c>
      <c r="E15550" s="40" t="str">
        <f t="shared" si="1212"/>
        <v>Out of test</v>
      </c>
      <c r="F15550" t="str">
        <f t="shared" si="1210"/>
        <v>Low</v>
      </c>
      <c r="G15550" t="str">
        <f t="shared" si="1211"/>
        <v>Shanghai_1_Low</v>
      </c>
      <c r="H15550">
        <v>0.84491470612575192</v>
      </c>
      <c r="I15550">
        <f t="shared" si="1214"/>
        <v>1281</v>
      </c>
      <c r="J15550" t="str">
        <f t="shared" si="1213"/>
        <v>Out of Test</v>
      </c>
      <c r="K15550" t="str">
        <f>IF(J15550="Test", COUNTIF($J$10:J15550, "Test"),"")</f>
        <v/>
      </c>
      <c r="L15550" t="str">
        <f>IF(J15550="Control", COUNTIF($J$10:J15550, "Control"),"")</f>
        <v/>
      </c>
    </row>
    <row r="15551" spans="1:12">
      <c r="A15551" s="42">
        <v>1515366065</v>
      </c>
      <c r="B15551" s="42">
        <v>1</v>
      </c>
      <c r="C15551" s="42">
        <v>597</v>
      </c>
      <c r="D15551" s="40" t="s">
        <v>360</v>
      </c>
      <c r="E15551" s="40" t="str">
        <f t="shared" si="1212"/>
        <v>Out of test</v>
      </c>
      <c r="F15551" t="str">
        <f t="shared" si="1210"/>
        <v>Low</v>
      </c>
      <c r="G15551" t="str">
        <f t="shared" si="1211"/>
        <v>Shanghai_1_Low</v>
      </c>
      <c r="H15551">
        <v>0.84575671632811011</v>
      </c>
      <c r="I15551">
        <f t="shared" si="1214"/>
        <v>1282</v>
      </c>
      <c r="J15551" t="str">
        <f t="shared" si="1213"/>
        <v>Out of Test</v>
      </c>
      <c r="K15551" t="str">
        <f>IF(J15551="Test", COUNTIF($J$10:J15551, "Test"),"")</f>
        <v/>
      </c>
      <c r="L15551" t="str">
        <f>IF(J15551="Control", COUNTIF($J$10:J15551, "Control"),"")</f>
        <v/>
      </c>
    </row>
    <row r="15552" spans="1:12">
      <c r="A15552" s="42">
        <v>1513009369</v>
      </c>
      <c r="B15552" s="42">
        <v>1</v>
      </c>
      <c r="C15552" s="42">
        <v>246</v>
      </c>
      <c r="D15552" s="40" t="s">
        <v>360</v>
      </c>
      <c r="E15552" s="40" t="str">
        <f t="shared" si="1212"/>
        <v>Out of test</v>
      </c>
      <c r="F15552" t="str">
        <f t="shared" si="1210"/>
        <v>Low</v>
      </c>
      <c r="G15552" t="str">
        <f t="shared" si="1211"/>
        <v>Shanghai_1_Low</v>
      </c>
      <c r="H15552">
        <v>0.8458261559541983</v>
      </c>
      <c r="I15552">
        <f t="shared" si="1214"/>
        <v>1283</v>
      </c>
      <c r="J15552" t="str">
        <f t="shared" si="1213"/>
        <v>Out of Test</v>
      </c>
      <c r="K15552" t="str">
        <f>IF(J15552="Test", COUNTIF($J$10:J15552, "Test"),"")</f>
        <v/>
      </c>
      <c r="L15552" t="str">
        <f>IF(J15552="Control", COUNTIF($J$10:J15552, "Control"),"")</f>
        <v/>
      </c>
    </row>
    <row r="15553" spans="1:12">
      <c r="A15553" s="42">
        <v>1519926153</v>
      </c>
      <c r="B15553" s="42">
        <v>1</v>
      </c>
      <c r="C15553" s="42">
        <v>642</v>
      </c>
      <c r="D15553" s="40" t="s">
        <v>360</v>
      </c>
      <c r="E15553" s="40" t="str">
        <f t="shared" si="1212"/>
        <v>Out of test</v>
      </c>
      <c r="F15553" t="str">
        <f t="shared" si="1210"/>
        <v>Low</v>
      </c>
      <c r="G15553" t="str">
        <f t="shared" si="1211"/>
        <v>Shanghai_1_Low</v>
      </c>
      <c r="H15553">
        <v>0.8462923022182256</v>
      </c>
      <c r="I15553">
        <f t="shared" si="1214"/>
        <v>1284</v>
      </c>
      <c r="J15553" t="str">
        <f t="shared" si="1213"/>
        <v>Out of Test</v>
      </c>
      <c r="K15553" t="str">
        <f>IF(J15553="Test", COUNTIF($J$10:J15553, "Test"),"")</f>
        <v/>
      </c>
      <c r="L15553" t="str">
        <f>IF(J15553="Control", COUNTIF($J$10:J15553, "Control"),"")</f>
        <v/>
      </c>
    </row>
    <row r="15554" spans="1:12">
      <c r="A15554" s="42">
        <v>1518138173</v>
      </c>
      <c r="B15554" s="42">
        <v>1</v>
      </c>
      <c r="C15554" s="42">
        <v>179</v>
      </c>
      <c r="D15554" s="40" t="s">
        <v>360</v>
      </c>
      <c r="E15554" s="40" t="str">
        <f t="shared" si="1212"/>
        <v>Out of test</v>
      </c>
      <c r="F15554" t="str">
        <f t="shared" si="1210"/>
        <v>Low</v>
      </c>
      <c r="G15554" t="str">
        <f t="shared" si="1211"/>
        <v>Shanghai_1_Low</v>
      </c>
      <c r="H15554">
        <v>0.84774799788539412</v>
      </c>
      <c r="I15554">
        <f t="shared" si="1214"/>
        <v>1285</v>
      </c>
      <c r="J15554" t="str">
        <f t="shared" si="1213"/>
        <v>Out of Test</v>
      </c>
      <c r="K15554" t="str">
        <f>IF(J15554="Test", COUNTIF($J$10:J15554, "Test"),"")</f>
        <v/>
      </c>
      <c r="L15554" t="str">
        <f>IF(J15554="Control", COUNTIF($J$10:J15554, "Control"),"")</f>
        <v/>
      </c>
    </row>
    <row r="15555" spans="1:12">
      <c r="A15555" s="42">
        <v>1518555617</v>
      </c>
      <c r="B15555" s="42">
        <v>1</v>
      </c>
      <c r="C15555" s="42">
        <v>604</v>
      </c>
      <c r="D15555" s="40" t="s">
        <v>360</v>
      </c>
      <c r="E15555" s="40" t="str">
        <f t="shared" si="1212"/>
        <v>Out of test</v>
      </c>
      <c r="F15555" t="str">
        <f t="shared" si="1210"/>
        <v>Low</v>
      </c>
      <c r="G15555" t="str">
        <f t="shared" si="1211"/>
        <v>Shanghai_1_Low</v>
      </c>
      <c r="H15555">
        <v>0.84926632628261867</v>
      </c>
      <c r="I15555">
        <f t="shared" si="1214"/>
        <v>1286</v>
      </c>
      <c r="J15555" t="str">
        <f t="shared" si="1213"/>
        <v>Out of Test</v>
      </c>
      <c r="K15555" t="str">
        <f>IF(J15555="Test", COUNTIF($J$10:J15555, "Test"),"")</f>
        <v/>
      </c>
      <c r="L15555" t="str">
        <f>IF(J15555="Control", COUNTIF($J$10:J15555, "Control"),"")</f>
        <v/>
      </c>
    </row>
    <row r="15556" spans="1:12">
      <c r="A15556" s="42">
        <v>1513903627</v>
      </c>
      <c r="B15556" s="42">
        <v>1</v>
      </c>
      <c r="C15556" s="42">
        <v>280</v>
      </c>
      <c r="D15556" s="40" t="s">
        <v>360</v>
      </c>
      <c r="E15556" s="40" t="str">
        <f t="shared" si="1212"/>
        <v>Out of test</v>
      </c>
      <c r="F15556" t="str">
        <f t="shared" si="1210"/>
        <v>Low</v>
      </c>
      <c r="G15556" t="str">
        <f t="shared" si="1211"/>
        <v>Shanghai_1_Low</v>
      </c>
      <c r="H15556">
        <v>0.84931103240029648</v>
      </c>
      <c r="I15556">
        <f t="shared" si="1214"/>
        <v>1287</v>
      </c>
      <c r="J15556" t="str">
        <f t="shared" si="1213"/>
        <v>Out of Test</v>
      </c>
      <c r="K15556" t="str">
        <f>IF(J15556="Test", COUNTIF($J$10:J15556, "Test"),"")</f>
        <v/>
      </c>
      <c r="L15556" t="str">
        <f>IF(J15556="Control", COUNTIF($J$10:J15556, "Control"),"")</f>
        <v/>
      </c>
    </row>
    <row r="15557" spans="1:12">
      <c r="A15557" s="42">
        <v>1511521405</v>
      </c>
      <c r="B15557" s="42">
        <v>1</v>
      </c>
      <c r="C15557" s="42">
        <v>378</v>
      </c>
      <c r="D15557" s="40" t="s">
        <v>360</v>
      </c>
      <c r="E15557" s="40" t="str">
        <f t="shared" si="1212"/>
        <v>Out of test</v>
      </c>
      <c r="F15557" t="str">
        <f t="shared" si="1210"/>
        <v>Low</v>
      </c>
      <c r="G15557" t="str">
        <f t="shared" si="1211"/>
        <v>Shanghai_1_Low</v>
      </c>
      <c r="H15557">
        <v>0.85034777289635033</v>
      </c>
      <c r="I15557">
        <f t="shared" si="1214"/>
        <v>1288</v>
      </c>
      <c r="J15557" t="str">
        <f t="shared" si="1213"/>
        <v>Out of Test</v>
      </c>
      <c r="K15557" t="str">
        <f>IF(J15557="Test", COUNTIF($J$10:J15557, "Test"),"")</f>
        <v/>
      </c>
      <c r="L15557" t="str">
        <f>IF(J15557="Control", COUNTIF($J$10:J15557, "Control"),"")</f>
        <v/>
      </c>
    </row>
    <row r="15558" spans="1:12">
      <c r="A15558" s="42">
        <v>1517616364</v>
      </c>
      <c r="B15558" s="42">
        <v>1</v>
      </c>
      <c r="C15558" s="42">
        <v>435</v>
      </c>
      <c r="D15558" s="40" t="s">
        <v>360</v>
      </c>
      <c r="E15558" s="40" t="str">
        <f t="shared" si="1212"/>
        <v>Out of test</v>
      </c>
      <c r="F15558" t="str">
        <f t="shared" si="1210"/>
        <v>Low</v>
      </c>
      <c r="G15558" t="str">
        <f t="shared" si="1211"/>
        <v>Shanghai_1_Low</v>
      </c>
      <c r="H15558">
        <v>0.85065903365244211</v>
      </c>
      <c r="I15558">
        <f t="shared" si="1214"/>
        <v>1289</v>
      </c>
      <c r="J15558" t="str">
        <f t="shared" si="1213"/>
        <v>Out of Test</v>
      </c>
      <c r="K15558" t="str">
        <f>IF(J15558="Test", COUNTIF($J$10:J15558, "Test"),"")</f>
        <v/>
      </c>
      <c r="L15558" t="str">
        <f>IF(J15558="Control", COUNTIF($J$10:J15558, "Control"),"")</f>
        <v/>
      </c>
    </row>
    <row r="15559" spans="1:12">
      <c r="A15559" s="42">
        <v>1512541219</v>
      </c>
      <c r="B15559" s="42">
        <v>1</v>
      </c>
      <c r="C15559" s="42">
        <v>933</v>
      </c>
      <c r="D15559" s="40" t="s">
        <v>360</v>
      </c>
      <c r="E15559" s="40" t="str">
        <f t="shared" si="1212"/>
        <v>Out of test</v>
      </c>
      <c r="F15559" t="str">
        <f t="shared" si="1210"/>
        <v>Low</v>
      </c>
      <c r="G15559" t="str">
        <f t="shared" si="1211"/>
        <v>Shanghai_1_Low</v>
      </c>
      <c r="H15559">
        <v>0.85116944695314722</v>
      </c>
      <c r="I15559">
        <f t="shared" si="1214"/>
        <v>1290</v>
      </c>
      <c r="J15559" t="str">
        <f t="shared" si="1213"/>
        <v>Out of Test</v>
      </c>
      <c r="K15559" t="str">
        <f>IF(J15559="Test", COUNTIF($J$10:J15559, "Test"),"")</f>
        <v/>
      </c>
      <c r="L15559" t="str">
        <f>IF(J15559="Control", COUNTIF($J$10:J15559, "Control"),"")</f>
        <v/>
      </c>
    </row>
    <row r="15560" spans="1:12">
      <c r="A15560" s="42">
        <v>1518502823</v>
      </c>
      <c r="B15560" s="42">
        <v>1</v>
      </c>
      <c r="C15560" s="42">
        <v>200</v>
      </c>
      <c r="D15560" s="40" t="s">
        <v>360</v>
      </c>
      <c r="E15560" s="40" t="str">
        <f t="shared" si="1212"/>
        <v>Out of test</v>
      </c>
      <c r="F15560" t="str">
        <f t="shared" si="1210"/>
        <v>Low</v>
      </c>
      <c r="G15560" t="str">
        <f t="shared" si="1211"/>
        <v>Shanghai_1_Low</v>
      </c>
      <c r="H15560">
        <v>0.85170088155344281</v>
      </c>
      <c r="I15560">
        <f t="shared" si="1214"/>
        <v>1291</v>
      </c>
      <c r="J15560" t="str">
        <f t="shared" si="1213"/>
        <v>Out of Test</v>
      </c>
      <c r="K15560" t="str">
        <f>IF(J15560="Test", COUNTIF($J$10:J15560, "Test"),"")</f>
        <v/>
      </c>
      <c r="L15560" t="str">
        <f>IF(J15560="Control", COUNTIF($J$10:J15560, "Control"),"")</f>
        <v/>
      </c>
    </row>
    <row r="15561" spans="1:12">
      <c r="A15561" s="42">
        <v>1516194064</v>
      </c>
      <c r="B15561" s="42">
        <v>1</v>
      </c>
      <c r="C15561" s="42">
        <v>715</v>
      </c>
      <c r="D15561" s="40" t="s">
        <v>360</v>
      </c>
      <c r="E15561" s="40" t="str">
        <f t="shared" si="1212"/>
        <v>Out of test</v>
      </c>
      <c r="F15561" t="str">
        <f t="shared" si="1210"/>
        <v>Low</v>
      </c>
      <c r="G15561" t="str">
        <f t="shared" si="1211"/>
        <v>Shanghai_1_Low</v>
      </c>
      <c r="H15561">
        <v>0.8517656321306456</v>
      </c>
      <c r="I15561">
        <f t="shared" si="1214"/>
        <v>1292</v>
      </c>
      <c r="J15561" t="str">
        <f t="shared" si="1213"/>
        <v>Out of Test</v>
      </c>
      <c r="K15561" t="str">
        <f>IF(J15561="Test", COUNTIF($J$10:J15561, "Test"),"")</f>
        <v/>
      </c>
      <c r="L15561" t="str">
        <f>IF(J15561="Control", COUNTIF($J$10:J15561, "Control"),"")</f>
        <v/>
      </c>
    </row>
    <row r="15562" spans="1:12">
      <c r="A15562" s="42">
        <v>1513333143</v>
      </c>
      <c r="B15562" s="42">
        <v>1</v>
      </c>
      <c r="C15562" s="42">
        <v>587</v>
      </c>
      <c r="D15562" s="40" t="s">
        <v>360</v>
      </c>
      <c r="E15562" s="40" t="str">
        <f t="shared" si="1212"/>
        <v>Out of test</v>
      </c>
      <c r="F15562" t="str">
        <f t="shared" ref="F15562:F15625" si="1215">_xlfn.IFS(C15562&lt;1069, "Low", C15562&lt;2277, "Mid", C15562&gt;=2277, "High")</f>
        <v>Low</v>
      </c>
      <c r="G15562" t="str">
        <f t="shared" ref="G15562:G15625" si="1216">D15562&amp;"_"&amp;B15562&amp;"_"&amp;F15562</f>
        <v>Shanghai_1_Low</v>
      </c>
      <c r="H15562">
        <v>0.85185646215017796</v>
      </c>
      <c r="I15562">
        <f t="shared" si="1214"/>
        <v>1293</v>
      </c>
      <c r="J15562" t="str">
        <f t="shared" si="1213"/>
        <v>Out of Test</v>
      </c>
      <c r="K15562" t="str">
        <f>IF(J15562="Test", COUNTIF($J$10:J15562, "Test"),"")</f>
        <v/>
      </c>
      <c r="L15562" t="str">
        <f>IF(J15562="Control", COUNTIF($J$10:J15562, "Control"),"")</f>
        <v/>
      </c>
    </row>
    <row r="15563" spans="1:12">
      <c r="A15563" s="42">
        <v>1518615408</v>
      </c>
      <c r="B15563" s="42">
        <v>1</v>
      </c>
      <c r="C15563" s="42">
        <v>778</v>
      </c>
      <c r="D15563" s="40" t="s">
        <v>360</v>
      </c>
      <c r="E15563" s="40" t="str">
        <f t="shared" ref="E15563:E15626" si="1217">IF(AND(J15563="Test",K15563&lt;=3000),"Test",IF(AND(J15563="Control",L15563&lt;=3000),"Control","Out of test"))</f>
        <v>Out of test</v>
      </c>
      <c r="F15563" t="str">
        <f t="shared" si="1215"/>
        <v>Low</v>
      </c>
      <c r="G15563" t="str">
        <f t="shared" si="1216"/>
        <v>Shanghai_1_Low</v>
      </c>
      <c r="H15563">
        <v>0.8527107518915833</v>
      </c>
      <c r="I15563">
        <f t="shared" si="1214"/>
        <v>1294</v>
      </c>
      <c r="J15563" t="str">
        <f t="shared" ref="J15563:J15626" si="1218">IF(I15563&lt;=250, IF(MOD(I15563,2)=1, "Test", "Control"),"Out of Test")</f>
        <v>Out of Test</v>
      </c>
      <c r="K15563" t="str">
        <f>IF(J15563="Test", COUNTIF($J$10:J15563, "Test"),"")</f>
        <v/>
      </c>
      <c r="L15563" t="str">
        <f>IF(J15563="Control", COUNTIF($J$10:J15563, "Control"),"")</f>
        <v/>
      </c>
    </row>
    <row r="15564" spans="1:12">
      <c r="A15564" s="42">
        <v>1514112834</v>
      </c>
      <c r="B15564" s="42">
        <v>1</v>
      </c>
      <c r="C15564" s="42">
        <v>569</v>
      </c>
      <c r="D15564" s="40" t="s">
        <v>360</v>
      </c>
      <c r="E15564" s="40" t="str">
        <f t="shared" si="1217"/>
        <v>Out of test</v>
      </c>
      <c r="F15564" t="str">
        <f t="shared" si="1215"/>
        <v>Low</v>
      </c>
      <c r="G15564" t="str">
        <f t="shared" si="1216"/>
        <v>Shanghai_1_Low</v>
      </c>
      <c r="H15564">
        <v>0.85385059065685009</v>
      </c>
      <c r="I15564">
        <f t="shared" ref="I15564:I15627" si="1219">IF(G15564=G15563, I15563+1, 1)</f>
        <v>1295</v>
      </c>
      <c r="J15564" t="str">
        <f t="shared" si="1218"/>
        <v>Out of Test</v>
      </c>
      <c r="K15564" t="str">
        <f>IF(J15564="Test", COUNTIF($J$10:J15564, "Test"),"")</f>
        <v/>
      </c>
      <c r="L15564" t="str">
        <f>IF(J15564="Control", COUNTIF($J$10:J15564, "Control"),"")</f>
        <v/>
      </c>
    </row>
    <row r="15565" spans="1:12">
      <c r="A15565" s="42">
        <v>1516236419</v>
      </c>
      <c r="B15565" s="42">
        <v>1</v>
      </c>
      <c r="C15565" s="42">
        <v>517</v>
      </c>
      <c r="D15565" s="40" t="s">
        <v>360</v>
      </c>
      <c r="E15565" s="40" t="str">
        <f t="shared" si="1217"/>
        <v>Out of test</v>
      </c>
      <c r="F15565" t="str">
        <f t="shared" si="1215"/>
        <v>Low</v>
      </c>
      <c r="G15565" t="str">
        <f t="shared" si="1216"/>
        <v>Shanghai_1_Low</v>
      </c>
      <c r="H15565">
        <v>0.85417033125613706</v>
      </c>
      <c r="I15565">
        <f t="shared" si="1219"/>
        <v>1296</v>
      </c>
      <c r="J15565" t="str">
        <f t="shared" si="1218"/>
        <v>Out of Test</v>
      </c>
      <c r="K15565" t="str">
        <f>IF(J15565="Test", COUNTIF($J$10:J15565, "Test"),"")</f>
        <v/>
      </c>
      <c r="L15565" t="str">
        <f>IF(J15565="Control", COUNTIF($J$10:J15565, "Control"),"")</f>
        <v/>
      </c>
    </row>
    <row r="15566" spans="1:12">
      <c r="A15566" s="42">
        <v>1512995124</v>
      </c>
      <c r="B15566" s="42">
        <v>1</v>
      </c>
      <c r="C15566" s="42">
        <v>417</v>
      </c>
      <c r="D15566" s="40" t="s">
        <v>360</v>
      </c>
      <c r="E15566" s="40" t="str">
        <f t="shared" si="1217"/>
        <v>Out of test</v>
      </c>
      <c r="F15566" t="str">
        <f t="shared" si="1215"/>
        <v>Low</v>
      </c>
      <c r="G15566" t="str">
        <f t="shared" si="1216"/>
        <v>Shanghai_1_Low</v>
      </c>
      <c r="H15566">
        <v>0.8551846231478325</v>
      </c>
      <c r="I15566">
        <f t="shared" si="1219"/>
        <v>1297</v>
      </c>
      <c r="J15566" t="str">
        <f t="shared" si="1218"/>
        <v>Out of Test</v>
      </c>
      <c r="K15566" t="str">
        <f>IF(J15566="Test", COUNTIF($J$10:J15566, "Test"),"")</f>
        <v/>
      </c>
      <c r="L15566" t="str">
        <f>IF(J15566="Control", COUNTIF($J$10:J15566, "Control"),"")</f>
        <v/>
      </c>
    </row>
    <row r="15567" spans="1:12">
      <c r="A15567" s="42">
        <v>1516778163</v>
      </c>
      <c r="B15567" s="42">
        <v>1</v>
      </c>
      <c r="C15567" s="42">
        <v>1068</v>
      </c>
      <c r="D15567" s="40" t="s">
        <v>360</v>
      </c>
      <c r="E15567" s="40" t="str">
        <f t="shared" si="1217"/>
        <v>Out of test</v>
      </c>
      <c r="F15567" t="str">
        <f t="shared" si="1215"/>
        <v>Low</v>
      </c>
      <c r="G15567" t="str">
        <f t="shared" si="1216"/>
        <v>Shanghai_1_Low</v>
      </c>
      <c r="H15567">
        <v>0.85687601602542907</v>
      </c>
      <c r="I15567">
        <f t="shared" si="1219"/>
        <v>1298</v>
      </c>
      <c r="J15567" t="str">
        <f t="shared" si="1218"/>
        <v>Out of Test</v>
      </c>
      <c r="K15567" t="str">
        <f>IF(J15567="Test", COUNTIF($J$10:J15567, "Test"),"")</f>
        <v/>
      </c>
      <c r="L15567" t="str">
        <f>IF(J15567="Control", COUNTIF($J$10:J15567, "Control"),"")</f>
        <v/>
      </c>
    </row>
    <row r="15568" spans="1:12">
      <c r="A15568" s="42">
        <v>1513640067</v>
      </c>
      <c r="B15568" s="42">
        <v>1</v>
      </c>
      <c r="C15568" s="42">
        <v>505</v>
      </c>
      <c r="D15568" s="40" t="s">
        <v>360</v>
      </c>
      <c r="E15568" s="40" t="str">
        <f t="shared" si="1217"/>
        <v>Out of test</v>
      </c>
      <c r="F15568" t="str">
        <f t="shared" si="1215"/>
        <v>Low</v>
      </c>
      <c r="G15568" t="str">
        <f t="shared" si="1216"/>
        <v>Shanghai_1_Low</v>
      </c>
      <c r="H15568">
        <v>0.85709295477631375</v>
      </c>
      <c r="I15568">
        <f t="shared" si="1219"/>
        <v>1299</v>
      </c>
      <c r="J15568" t="str">
        <f t="shared" si="1218"/>
        <v>Out of Test</v>
      </c>
      <c r="K15568" t="str">
        <f>IF(J15568="Test", COUNTIF($J$10:J15568, "Test"),"")</f>
        <v/>
      </c>
      <c r="L15568" t="str">
        <f>IF(J15568="Control", COUNTIF($J$10:J15568, "Control"),"")</f>
        <v/>
      </c>
    </row>
    <row r="15569" spans="1:12">
      <c r="A15569" s="42">
        <v>1513568234</v>
      </c>
      <c r="B15569" s="42">
        <v>1</v>
      </c>
      <c r="C15569" s="42">
        <v>493</v>
      </c>
      <c r="D15569" s="40" t="s">
        <v>360</v>
      </c>
      <c r="E15569" s="40" t="str">
        <f t="shared" si="1217"/>
        <v>Out of test</v>
      </c>
      <c r="F15569" t="str">
        <f t="shared" si="1215"/>
        <v>Low</v>
      </c>
      <c r="G15569" t="str">
        <f t="shared" si="1216"/>
        <v>Shanghai_1_Low</v>
      </c>
      <c r="H15569">
        <v>0.85783153188077899</v>
      </c>
      <c r="I15569">
        <f t="shared" si="1219"/>
        <v>1300</v>
      </c>
      <c r="J15569" t="str">
        <f t="shared" si="1218"/>
        <v>Out of Test</v>
      </c>
      <c r="K15569" t="str">
        <f>IF(J15569="Test", COUNTIF($J$10:J15569, "Test"),"")</f>
        <v/>
      </c>
      <c r="L15569" t="str">
        <f>IF(J15569="Control", COUNTIF($J$10:J15569, "Control"),"")</f>
        <v/>
      </c>
    </row>
    <row r="15570" spans="1:12">
      <c r="A15570" s="42">
        <v>1519887038</v>
      </c>
      <c r="B15570" s="42">
        <v>1</v>
      </c>
      <c r="C15570" s="42">
        <v>819</v>
      </c>
      <c r="D15570" s="40" t="s">
        <v>360</v>
      </c>
      <c r="E15570" s="40" t="str">
        <f t="shared" si="1217"/>
        <v>Out of test</v>
      </c>
      <c r="F15570" t="str">
        <f t="shared" si="1215"/>
        <v>Low</v>
      </c>
      <c r="G15570" t="str">
        <f t="shared" si="1216"/>
        <v>Shanghai_1_Low</v>
      </c>
      <c r="H15570">
        <v>0.85796205204095499</v>
      </c>
      <c r="I15570">
        <f t="shared" si="1219"/>
        <v>1301</v>
      </c>
      <c r="J15570" t="str">
        <f t="shared" si="1218"/>
        <v>Out of Test</v>
      </c>
      <c r="K15570" t="str">
        <f>IF(J15570="Test", COUNTIF($J$10:J15570, "Test"),"")</f>
        <v/>
      </c>
      <c r="L15570" t="str">
        <f>IF(J15570="Control", COUNTIF($J$10:J15570, "Control"),"")</f>
        <v/>
      </c>
    </row>
    <row r="15571" spans="1:12">
      <c r="A15571" s="42">
        <v>1519514646</v>
      </c>
      <c r="B15571" s="42">
        <v>1</v>
      </c>
      <c r="C15571" s="42">
        <v>357</v>
      </c>
      <c r="D15571" s="40" t="s">
        <v>360</v>
      </c>
      <c r="E15571" s="40" t="str">
        <f t="shared" si="1217"/>
        <v>Out of test</v>
      </c>
      <c r="F15571" t="str">
        <f t="shared" si="1215"/>
        <v>Low</v>
      </c>
      <c r="G15571" t="str">
        <f t="shared" si="1216"/>
        <v>Shanghai_1_Low</v>
      </c>
      <c r="H15571">
        <v>0.8587151540438186</v>
      </c>
      <c r="I15571">
        <f t="shared" si="1219"/>
        <v>1302</v>
      </c>
      <c r="J15571" t="str">
        <f t="shared" si="1218"/>
        <v>Out of Test</v>
      </c>
      <c r="K15571" t="str">
        <f>IF(J15571="Test", COUNTIF($J$10:J15571, "Test"),"")</f>
        <v/>
      </c>
      <c r="L15571" t="str">
        <f>IF(J15571="Control", COUNTIF($J$10:J15571, "Control"),"")</f>
        <v/>
      </c>
    </row>
    <row r="15572" spans="1:12">
      <c r="A15572" s="42">
        <v>1513716719</v>
      </c>
      <c r="B15572" s="42">
        <v>1</v>
      </c>
      <c r="C15572" s="42">
        <v>981</v>
      </c>
      <c r="D15572" s="40" t="s">
        <v>360</v>
      </c>
      <c r="E15572" s="40" t="str">
        <f t="shared" si="1217"/>
        <v>Out of test</v>
      </c>
      <c r="F15572" t="str">
        <f t="shared" si="1215"/>
        <v>Low</v>
      </c>
      <c r="G15572" t="str">
        <f t="shared" si="1216"/>
        <v>Shanghai_1_Low</v>
      </c>
      <c r="H15572">
        <v>0.85937901986801313</v>
      </c>
      <c r="I15572">
        <f t="shared" si="1219"/>
        <v>1303</v>
      </c>
      <c r="J15572" t="str">
        <f t="shared" si="1218"/>
        <v>Out of Test</v>
      </c>
      <c r="K15572" t="str">
        <f>IF(J15572="Test", COUNTIF($J$10:J15572, "Test"),"")</f>
        <v/>
      </c>
      <c r="L15572" t="str">
        <f>IF(J15572="Control", COUNTIF($J$10:J15572, "Control"),"")</f>
        <v/>
      </c>
    </row>
    <row r="15573" spans="1:12">
      <c r="A15573" s="42">
        <v>1514238639</v>
      </c>
      <c r="B15573" s="42">
        <v>1</v>
      </c>
      <c r="C15573" s="42">
        <v>46</v>
      </c>
      <c r="D15573" s="40" t="s">
        <v>360</v>
      </c>
      <c r="E15573" s="40" t="str">
        <f t="shared" si="1217"/>
        <v>Out of test</v>
      </c>
      <c r="F15573" t="str">
        <f t="shared" si="1215"/>
        <v>Low</v>
      </c>
      <c r="G15573" t="str">
        <f t="shared" si="1216"/>
        <v>Shanghai_1_Low</v>
      </c>
      <c r="H15573">
        <v>0.86044980401048765</v>
      </c>
      <c r="I15573">
        <f t="shared" si="1219"/>
        <v>1304</v>
      </c>
      <c r="J15573" t="str">
        <f t="shared" si="1218"/>
        <v>Out of Test</v>
      </c>
      <c r="K15573" t="str">
        <f>IF(J15573="Test", COUNTIF($J$10:J15573, "Test"),"")</f>
        <v/>
      </c>
      <c r="L15573" t="str">
        <f>IF(J15573="Control", COUNTIF($J$10:J15573, "Control"),"")</f>
        <v/>
      </c>
    </row>
    <row r="15574" spans="1:12">
      <c r="A15574" s="42">
        <v>1512385418</v>
      </c>
      <c r="B15574" s="42">
        <v>1</v>
      </c>
      <c r="C15574" s="42">
        <v>1012</v>
      </c>
      <c r="D15574" s="40" t="s">
        <v>360</v>
      </c>
      <c r="E15574" s="40" t="str">
        <f t="shared" si="1217"/>
        <v>Out of test</v>
      </c>
      <c r="F15574" t="str">
        <f t="shared" si="1215"/>
        <v>Low</v>
      </c>
      <c r="G15574" t="str">
        <f t="shared" si="1216"/>
        <v>Shanghai_1_Low</v>
      </c>
      <c r="H15574">
        <v>0.8638055748657375</v>
      </c>
      <c r="I15574">
        <f t="shared" si="1219"/>
        <v>1305</v>
      </c>
      <c r="J15574" t="str">
        <f t="shared" si="1218"/>
        <v>Out of Test</v>
      </c>
      <c r="K15574" t="str">
        <f>IF(J15574="Test", COUNTIF($J$10:J15574, "Test"),"")</f>
        <v/>
      </c>
      <c r="L15574" t="str">
        <f>IF(J15574="Control", COUNTIF($J$10:J15574, "Control"),"")</f>
        <v/>
      </c>
    </row>
    <row r="15575" spans="1:12">
      <c r="A15575" s="42">
        <v>1518693056</v>
      </c>
      <c r="B15575" s="42">
        <v>1</v>
      </c>
      <c r="C15575" s="42">
        <v>955</v>
      </c>
      <c r="D15575" s="40" t="s">
        <v>360</v>
      </c>
      <c r="E15575" s="40" t="str">
        <f t="shared" si="1217"/>
        <v>Out of test</v>
      </c>
      <c r="F15575" t="str">
        <f t="shared" si="1215"/>
        <v>Low</v>
      </c>
      <c r="G15575" t="str">
        <f t="shared" si="1216"/>
        <v>Shanghai_1_Low</v>
      </c>
      <c r="H15575">
        <v>0.86395400691437907</v>
      </c>
      <c r="I15575">
        <f t="shared" si="1219"/>
        <v>1306</v>
      </c>
      <c r="J15575" t="str">
        <f t="shared" si="1218"/>
        <v>Out of Test</v>
      </c>
      <c r="K15575" t="str">
        <f>IF(J15575="Test", COUNTIF($J$10:J15575, "Test"),"")</f>
        <v/>
      </c>
      <c r="L15575" t="str">
        <f>IF(J15575="Control", COUNTIF($J$10:J15575, "Control"),"")</f>
        <v/>
      </c>
    </row>
    <row r="15576" spans="1:12">
      <c r="A15576" s="42">
        <v>1512567834</v>
      </c>
      <c r="B15576" s="42">
        <v>1</v>
      </c>
      <c r="C15576" s="42">
        <v>959</v>
      </c>
      <c r="D15576" s="40" t="s">
        <v>360</v>
      </c>
      <c r="E15576" s="40" t="str">
        <f t="shared" si="1217"/>
        <v>Out of test</v>
      </c>
      <c r="F15576" t="str">
        <f t="shared" si="1215"/>
        <v>Low</v>
      </c>
      <c r="G15576" t="str">
        <f t="shared" si="1216"/>
        <v>Shanghai_1_Low</v>
      </c>
      <c r="H15576">
        <v>0.86498312552909962</v>
      </c>
      <c r="I15576">
        <f t="shared" si="1219"/>
        <v>1307</v>
      </c>
      <c r="J15576" t="str">
        <f t="shared" si="1218"/>
        <v>Out of Test</v>
      </c>
      <c r="K15576" t="str">
        <f>IF(J15576="Test", COUNTIF($J$10:J15576, "Test"),"")</f>
        <v/>
      </c>
      <c r="L15576" t="str">
        <f>IF(J15576="Control", COUNTIF($J$10:J15576, "Control"),"")</f>
        <v/>
      </c>
    </row>
    <row r="15577" spans="1:12">
      <c r="A15577" s="42">
        <v>1512734629</v>
      </c>
      <c r="B15577" s="42">
        <v>1</v>
      </c>
      <c r="C15577" s="42">
        <v>269</v>
      </c>
      <c r="D15577" s="40" t="s">
        <v>360</v>
      </c>
      <c r="E15577" s="40" t="str">
        <f t="shared" si="1217"/>
        <v>Out of test</v>
      </c>
      <c r="F15577" t="str">
        <f t="shared" si="1215"/>
        <v>Low</v>
      </c>
      <c r="G15577" t="str">
        <f t="shared" si="1216"/>
        <v>Shanghai_1_Low</v>
      </c>
      <c r="H15577">
        <v>0.86657219853534895</v>
      </c>
      <c r="I15577">
        <f t="shared" si="1219"/>
        <v>1308</v>
      </c>
      <c r="J15577" t="str">
        <f t="shared" si="1218"/>
        <v>Out of Test</v>
      </c>
      <c r="K15577" t="str">
        <f>IF(J15577="Test", COUNTIF($J$10:J15577, "Test"),"")</f>
        <v/>
      </c>
      <c r="L15577" t="str">
        <f>IF(J15577="Control", COUNTIF($J$10:J15577, "Control"),"")</f>
        <v/>
      </c>
    </row>
    <row r="15578" spans="1:12">
      <c r="A15578" s="42">
        <v>1517411297</v>
      </c>
      <c r="B15578" s="42">
        <v>1</v>
      </c>
      <c r="C15578" s="42">
        <v>136</v>
      </c>
      <c r="D15578" s="40" t="s">
        <v>360</v>
      </c>
      <c r="E15578" s="40" t="str">
        <f t="shared" si="1217"/>
        <v>Out of test</v>
      </c>
      <c r="F15578" t="str">
        <f t="shared" si="1215"/>
        <v>Low</v>
      </c>
      <c r="G15578" t="str">
        <f t="shared" si="1216"/>
        <v>Shanghai_1_Low</v>
      </c>
      <c r="H15578">
        <v>0.86921767938735772</v>
      </c>
      <c r="I15578">
        <f t="shared" si="1219"/>
        <v>1309</v>
      </c>
      <c r="J15578" t="str">
        <f t="shared" si="1218"/>
        <v>Out of Test</v>
      </c>
      <c r="K15578" t="str">
        <f>IF(J15578="Test", COUNTIF($J$10:J15578, "Test"),"")</f>
        <v/>
      </c>
      <c r="L15578" t="str">
        <f>IF(J15578="Control", COUNTIF($J$10:J15578, "Control"),"")</f>
        <v/>
      </c>
    </row>
    <row r="15579" spans="1:12">
      <c r="A15579" s="42">
        <v>1519754326</v>
      </c>
      <c r="B15579" s="42">
        <v>1</v>
      </c>
      <c r="C15579" s="42">
        <v>500</v>
      </c>
      <c r="D15579" s="40" t="s">
        <v>360</v>
      </c>
      <c r="E15579" s="40" t="str">
        <f t="shared" si="1217"/>
        <v>Out of test</v>
      </c>
      <c r="F15579" t="str">
        <f t="shared" si="1215"/>
        <v>Low</v>
      </c>
      <c r="G15579" t="str">
        <f t="shared" si="1216"/>
        <v>Shanghai_1_Low</v>
      </c>
      <c r="H15579">
        <v>0.86992106296284566</v>
      </c>
      <c r="I15579">
        <f t="shared" si="1219"/>
        <v>1310</v>
      </c>
      <c r="J15579" t="str">
        <f t="shared" si="1218"/>
        <v>Out of Test</v>
      </c>
      <c r="K15579" t="str">
        <f>IF(J15579="Test", COUNTIF($J$10:J15579, "Test"),"")</f>
        <v/>
      </c>
      <c r="L15579" t="str">
        <f>IF(J15579="Control", COUNTIF($J$10:J15579, "Control"),"")</f>
        <v/>
      </c>
    </row>
    <row r="15580" spans="1:12">
      <c r="A15580" s="42">
        <v>1515560628</v>
      </c>
      <c r="B15580" s="42">
        <v>1</v>
      </c>
      <c r="C15580" s="42">
        <v>976</v>
      </c>
      <c r="D15580" s="40" t="s">
        <v>360</v>
      </c>
      <c r="E15580" s="40" t="str">
        <f t="shared" si="1217"/>
        <v>Out of test</v>
      </c>
      <c r="F15580" t="str">
        <f t="shared" si="1215"/>
        <v>Low</v>
      </c>
      <c r="G15580" t="str">
        <f t="shared" si="1216"/>
        <v>Shanghai_1_Low</v>
      </c>
      <c r="H15580">
        <v>0.87008075802434104</v>
      </c>
      <c r="I15580">
        <f t="shared" si="1219"/>
        <v>1311</v>
      </c>
      <c r="J15580" t="str">
        <f t="shared" si="1218"/>
        <v>Out of Test</v>
      </c>
      <c r="K15580" t="str">
        <f>IF(J15580="Test", COUNTIF($J$10:J15580, "Test"),"")</f>
        <v/>
      </c>
      <c r="L15580" t="str">
        <f>IF(J15580="Control", COUNTIF($J$10:J15580, "Control"),"")</f>
        <v/>
      </c>
    </row>
    <row r="15581" spans="1:12">
      <c r="A15581" s="42">
        <v>1518637263</v>
      </c>
      <c r="B15581" s="42">
        <v>1</v>
      </c>
      <c r="C15581" s="42">
        <v>236</v>
      </c>
      <c r="D15581" s="40" t="s">
        <v>360</v>
      </c>
      <c r="E15581" s="40" t="str">
        <f t="shared" si="1217"/>
        <v>Out of test</v>
      </c>
      <c r="F15581" t="str">
        <f t="shared" si="1215"/>
        <v>Low</v>
      </c>
      <c r="G15581" t="str">
        <f t="shared" si="1216"/>
        <v>Shanghai_1_Low</v>
      </c>
      <c r="H15581">
        <v>0.87105838409413461</v>
      </c>
      <c r="I15581">
        <f t="shared" si="1219"/>
        <v>1312</v>
      </c>
      <c r="J15581" t="str">
        <f t="shared" si="1218"/>
        <v>Out of Test</v>
      </c>
      <c r="K15581" t="str">
        <f>IF(J15581="Test", COUNTIF($J$10:J15581, "Test"),"")</f>
        <v/>
      </c>
      <c r="L15581" t="str">
        <f>IF(J15581="Control", COUNTIF($J$10:J15581, "Control"),"")</f>
        <v/>
      </c>
    </row>
    <row r="15582" spans="1:12">
      <c r="A15582" s="42">
        <v>1517738588</v>
      </c>
      <c r="B15582" s="42">
        <v>1</v>
      </c>
      <c r="C15582" s="42">
        <v>141</v>
      </c>
      <c r="D15582" s="40" t="s">
        <v>360</v>
      </c>
      <c r="E15582" s="40" t="str">
        <f t="shared" si="1217"/>
        <v>Out of test</v>
      </c>
      <c r="F15582" t="str">
        <f t="shared" si="1215"/>
        <v>Low</v>
      </c>
      <c r="G15582" t="str">
        <f t="shared" si="1216"/>
        <v>Shanghai_1_Low</v>
      </c>
      <c r="H15582">
        <v>0.87259191724655927</v>
      </c>
      <c r="I15582">
        <f t="shared" si="1219"/>
        <v>1313</v>
      </c>
      <c r="J15582" t="str">
        <f t="shared" si="1218"/>
        <v>Out of Test</v>
      </c>
      <c r="K15582" t="str">
        <f>IF(J15582="Test", COUNTIF($J$10:J15582, "Test"),"")</f>
        <v/>
      </c>
      <c r="L15582" t="str">
        <f>IF(J15582="Control", COUNTIF($J$10:J15582, "Control"),"")</f>
        <v/>
      </c>
    </row>
    <row r="15583" spans="1:12">
      <c r="A15583" s="42">
        <v>1512676624</v>
      </c>
      <c r="B15583" s="42">
        <v>1</v>
      </c>
      <c r="C15583" s="42">
        <v>210</v>
      </c>
      <c r="D15583" s="40" t="s">
        <v>360</v>
      </c>
      <c r="E15583" s="40" t="str">
        <f t="shared" si="1217"/>
        <v>Out of test</v>
      </c>
      <c r="F15583" t="str">
        <f t="shared" si="1215"/>
        <v>Low</v>
      </c>
      <c r="G15583" t="str">
        <f t="shared" si="1216"/>
        <v>Shanghai_1_Low</v>
      </c>
      <c r="H15583">
        <v>0.87367616024336237</v>
      </c>
      <c r="I15583">
        <f t="shared" si="1219"/>
        <v>1314</v>
      </c>
      <c r="J15583" t="str">
        <f t="shared" si="1218"/>
        <v>Out of Test</v>
      </c>
      <c r="K15583" t="str">
        <f>IF(J15583="Test", COUNTIF($J$10:J15583, "Test"),"")</f>
        <v/>
      </c>
      <c r="L15583" t="str">
        <f>IF(J15583="Control", COUNTIF($J$10:J15583, "Control"),"")</f>
        <v/>
      </c>
    </row>
    <row r="15584" spans="1:12">
      <c r="A15584" s="42">
        <v>1516360769</v>
      </c>
      <c r="B15584" s="42">
        <v>1</v>
      </c>
      <c r="C15584" s="42">
        <v>74</v>
      </c>
      <c r="D15584" s="40" t="s">
        <v>360</v>
      </c>
      <c r="E15584" s="40" t="str">
        <f t="shared" si="1217"/>
        <v>Out of test</v>
      </c>
      <c r="F15584" t="str">
        <f t="shared" si="1215"/>
        <v>Low</v>
      </c>
      <c r="G15584" t="str">
        <f t="shared" si="1216"/>
        <v>Shanghai_1_Low</v>
      </c>
      <c r="H15584">
        <v>0.87384817989356012</v>
      </c>
      <c r="I15584">
        <f t="shared" si="1219"/>
        <v>1315</v>
      </c>
      <c r="J15584" t="str">
        <f t="shared" si="1218"/>
        <v>Out of Test</v>
      </c>
      <c r="K15584" t="str">
        <f>IF(J15584="Test", COUNTIF($J$10:J15584, "Test"),"")</f>
        <v/>
      </c>
      <c r="L15584" t="str">
        <f>IF(J15584="Control", COUNTIF($J$10:J15584, "Control"),"")</f>
        <v/>
      </c>
    </row>
    <row r="15585" spans="1:12">
      <c r="A15585" s="42">
        <v>1516356779</v>
      </c>
      <c r="B15585" s="42">
        <v>1</v>
      </c>
      <c r="C15585" s="42">
        <v>1068</v>
      </c>
      <c r="D15585" s="40" t="s">
        <v>360</v>
      </c>
      <c r="E15585" s="40" t="str">
        <f t="shared" si="1217"/>
        <v>Out of test</v>
      </c>
      <c r="F15585" t="str">
        <f t="shared" si="1215"/>
        <v>Low</v>
      </c>
      <c r="G15585" t="str">
        <f t="shared" si="1216"/>
        <v>Shanghai_1_Low</v>
      </c>
      <c r="H15585">
        <v>0.87424389646491962</v>
      </c>
      <c r="I15585">
        <f t="shared" si="1219"/>
        <v>1316</v>
      </c>
      <c r="J15585" t="str">
        <f t="shared" si="1218"/>
        <v>Out of Test</v>
      </c>
      <c r="K15585" t="str">
        <f>IF(J15585="Test", COUNTIF($J$10:J15585, "Test"),"")</f>
        <v/>
      </c>
      <c r="L15585" t="str">
        <f>IF(J15585="Control", COUNTIF($J$10:J15585, "Control"),"")</f>
        <v/>
      </c>
    </row>
    <row r="15586" spans="1:12">
      <c r="A15586" s="42">
        <v>1515263035</v>
      </c>
      <c r="B15586" s="42">
        <v>1</v>
      </c>
      <c r="C15586" s="42">
        <v>992</v>
      </c>
      <c r="D15586" s="40" t="s">
        <v>360</v>
      </c>
      <c r="E15586" s="40" t="str">
        <f t="shared" si="1217"/>
        <v>Out of test</v>
      </c>
      <c r="F15586" t="str">
        <f t="shared" si="1215"/>
        <v>Low</v>
      </c>
      <c r="G15586" t="str">
        <f t="shared" si="1216"/>
        <v>Shanghai_1_Low</v>
      </c>
      <c r="H15586">
        <v>0.87441039816121935</v>
      </c>
      <c r="I15586">
        <f t="shared" si="1219"/>
        <v>1317</v>
      </c>
      <c r="J15586" t="str">
        <f t="shared" si="1218"/>
        <v>Out of Test</v>
      </c>
      <c r="K15586" t="str">
        <f>IF(J15586="Test", COUNTIF($J$10:J15586, "Test"),"")</f>
        <v/>
      </c>
      <c r="L15586" t="str">
        <f>IF(J15586="Control", COUNTIF($J$10:J15586, "Control"),"")</f>
        <v/>
      </c>
    </row>
    <row r="15587" spans="1:12">
      <c r="A15587" s="42">
        <v>1514320839</v>
      </c>
      <c r="B15587" s="42">
        <v>1</v>
      </c>
      <c r="C15587" s="42">
        <v>227</v>
      </c>
      <c r="D15587" s="40" t="s">
        <v>360</v>
      </c>
      <c r="E15587" s="40" t="str">
        <f t="shared" si="1217"/>
        <v>Out of test</v>
      </c>
      <c r="F15587" t="str">
        <f t="shared" si="1215"/>
        <v>Low</v>
      </c>
      <c r="G15587" t="str">
        <f t="shared" si="1216"/>
        <v>Shanghai_1_Low</v>
      </c>
      <c r="H15587">
        <v>0.87496200490703657</v>
      </c>
      <c r="I15587">
        <f t="shared" si="1219"/>
        <v>1318</v>
      </c>
      <c r="J15587" t="str">
        <f t="shared" si="1218"/>
        <v>Out of Test</v>
      </c>
      <c r="K15587" t="str">
        <f>IF(J15587="Test", COUNTIF($J$10:J15587, "Test"),"")</f>
        <v/>
      </c>
      <c r="L15587" t="str">
        <f>IF(J15587="Control", COUNTIF($J$10:J15587, "Control"),"")</f>
        <v/>
      </c>
    </row>
    <row r="15588" spans="1:12">
      <c r="A15588" s="42">
        <v>1517543089</v>
      </c>
      <c r="B15588" s="42">
        <v>1</v>
      </c>
      <c r="C15588" s="42">
        <v>246</v>
      </c>
      <c r="D15588" s="40" t="s">
        <v>360</v>
      </c>
      <c r="E15588" s="40" t="str">
        <f t="shared" si="1217"/>
        <v>Out of test</v>
      </c>
      <c r="F15588" t="str">
        <f t="shared" si="1215"/>
        <v>Low</v>
      </c>
      <c r="G15588" t="str">
        <f t="shared" si="1216"/>
        <v>Shanghai_1_Low</v>
      </c>
      <c r="H15588">
        <v>0.87517302761726468</v>
      </c>
      <c r="I15588">
        <f t="shared" si="1219"/>
        <v>1319</v>
      </c>
      <c r="J15588" t="str">
        <f t="shared" si="1218"/>
        <v>Out of Test</v>
      </c>
      <c r="K15588" t="str">
        <f>IF(J15588="Test", COUNTIF($J$10:J15588, "Test"),"")</f>
        <v/>
      </c>
      <c r="L15588" t="str">
        <f>IF(J15588="Control", COUNTIF($J$10:J15588, "Control"),"")</f>
        <v/>
      </c>
    </row>
    <row r="15589" spans="1:12">
      <c r="A15589" s="42">
        <v>1517774866</v>
      </c>
      <c r="B15589" s="42">
        <v>1</v>
      </c>
      <c r="C15589" s="42">
        <v>1036</v>
      </c>
      <c r="D15589" s="40" t="s">
        <v>360</v>
      </c>
      <c r="E15589" s="40" t="str">
        <f t="shared" si="1217"/>
        <v>Out of test</v>
      </c>
      <c r="F15589" t="str">
        <f t="shared" si="1215"/>
        <v>Low</v>
      </c>
      <c r="G15589" t="str">
        <f t="shared" si="1216"/>
        <v>Shanghai_1_Low</v>
      </c>
      <c r="H15589">
        <v>0.87548204393920881</v>
      </c>
      <c r="I15589">
        <f t="shared" si="1219"/>
        <v>1320</v>
      </c>
      <c r="J15589" t="str">
        <f t="shared" si="1218"/>
        <v>Out of Test</v>
      </c>
      <c r="K15589" t="str">
        <f>IF(J15589="Test", COUNTIF($J$10:J15589, "Test"),"")</f>
        <v/>
      </c>
      <c r="L15589" t="str">
        <f>IF(J15589="Control", COUNTIF($J$10:J15589, "Control"),"")</f>
        <v/>
      </c>
    </row>
    <row r="15590" spans="1:12">
      <c r="A15590" s="42">
        <v>1516289518</v>
      </c>
      <c r="B15590" s="42">
        <v>1</v>
      </c>
      <c r="C15590" s="42">
        <v>666</v>
      </c>
      <c r="D15590" s="40" t="s">
        <v>360</v>
      </c>
      <c r="E15590" s="40" t="str">
        <f t="shared" si="1217"/>
        <v>Out of test</v>
      </c>
      <c r="F15590" t="str">
        <f t="shared" si="1215"/>
        <v>Low</v>
      </c>
      <c r="G15590" t="str">
        <f t="shared" si="1216"/>
        <v>Shanghai_1_Low</v>
      </c>
      <c r="H15590">
        <v>0.87558639603949928</v>
      </c>
      <c r="I15590">
        <f t="shared" si="1219"/>
        <v>1321</v>
      </c>
      <c r="J15590" t="str">
        <f t="shared" si="1218"/>
        <v>Out of Test</v>
      </c>
      <c r="K15590" t="str">
        <f>IF(J15590="Test", COUNTIF($J$10:J15590, "Test"),"")</f>
        <v/>
      </c>
      <c r="L15590" t="str">
        <f>IF(J15590="Control", COUNTIF($J$10:J15590, "Control"),"")</f>
        <v/>
      </c>
    </row>
    <row r="15591" spans="1:12">
      <c r="A15591" s="42">
        <v>1512978869</v>
      </c>
      <c r="B15591" s="42">
        <v>1</v>
      </c>
      <c r="C15591" s="42">
        <v>378</v>
      </c>
      <c r="D15591" s="40" t="s">
        <v>360</v>
      </c>
      <c r="E15591" s="40" t="str">
        <f t="shared" si="1217"/>
        <v>Out of test</v>
      </c>
      <c r="F15591" t="str">
        <f t="shared" si="1215"/>
        <v>Low</v>
      </c>
      <c r="G15591" t="str">
        <f t="shared" si="1216"/>
        <v>Shanghai_1_Low</v>
      </c>
      <c r="H15591">
        <v>0.87587943220754172</v>
      </c>
      <c r="I15591">
        <f t="shared" si="1219"/>
        <v>1322</v>
      </c>
      <c r="J15591" t="str">
        <f t="shared" si="1218"/>
        <v>Out of Test</v>
      </c>
      <c r="K15591" t="str">
        <f>IF(J15591="Test", COUNTIF($J$10:J15591, "Test"),"")</f>
        <v/>
      </c>
      <c r="L15591" t="str">
        <f>IF(J15591="Control", COUNTIF($J$10:J15591, "Control"),"")</f>
        <v/>
      </c>
    </row>
    <row r="15592" spans="1:12">
      <c r="A15592" s="42">
        <v>1513343904</v>
      </c>
      <c r="B15592" s="42">
        <v>1</v>
      </c>
      <c r="C15592" s="42">
        <v>380</v>
      </c>
      <c r="D15592" s="40" t="s">
        <v>360</v>
      </c>
      <c r="E15592" s="40" t="str">
        <f t="shared" si="1217"/>
        <v>Out of test</v>
      </c>
      <c r="F15592" t="str">
        <f t="shared" si="1215"/>
        <v>Low</v>
      </c>
      <c r="G15592" t="str">
        <f t="shared" si="1216"/>
        <v>Shanghai_1_Low</v>
      </c>
      <c r="H15592">
        <v>0.87627699467202114</v>
      </c>
      <c r="I15592">
        <f t="shared" si="1219"/>
        <v>1323</v>
      </c>
      <c r="J15592" t="str">
        <f t="shared" si="1218"/>
        <v>Out of Test</v>
      </c>
      <c r="K15592" t="str">
        <f>IF(J15592="Test", COUNTIF($J$10:J15592, "Test"),"")</f>
        <v/>
      </c>
      <c r="L15592" t="str">
        <f>IF(J15592="Control", COUNTIF($J$10:J15592, "Control"),"")</f>
        <v/>
      </c>
    </row>
    <row r="15593" spans="1:12">
      <c r="A15593" s="42">
        <v>1512545709</v>
      </c>
      <c r="B15593" s="42">
        <v>1</v>
      </c>
      <c r="C15593" s="42">
        <v>905</v>
      </c>
      <c r="D15593" s="40" t="s">
        <v>360</v>
      </c>
      <c r="E15593" s="40" t="str">
        <f t="shared" si="1217"/>
        <v>Out of test</v>
      </c>
      <c r="F15593" t="str">
        <f t="shared" si="1215"/>
        <v>Low</v>
      </c>
      <c r="G15593" t="str">
        <f t="shared" si="1216"/>
        <v>Shanghai_1_Low</v>
      </c>
      <c r="H15593">
        <v>0.87645860513475393</v>
      </c>
      <c r="I15593">
        <f t="shared" si="1219"/>
        <v>1324</v>
      </c>
      <c r="J15593" t="str">
        <f t="shared" si="1218"/>
        <v>Out of Test</v>
      </c>
      <c r="K15593" t="str">
        <f>IF(J15593="Test", COUNTIF($J$10:J15593, "Test"),"")</f>
        <v/>
      </c>
      <c r="L15593" t="str">
        <f>IF(J15593="Control", COUNTIF($J$10:J15593, "Control"),"")</f>
        <v/>
      </c>
    </row>
    <row r="15594" spans="1:12">
      <c r="A15594" s="42">
        <v>1512689687</v>
      </c>
      <c r="B15594" s="42">
        <v>1</v>
      </c>
      <c r="C15594" s="42">
        <v>323</v>
      </c>
      <c r="D15594" s="40" t="s">
        <v>360</v>
      </c>
      <c r="E15594" s="40" t="str">
        <f t="shared" si="1217"/>
        <v>Out of test</v>
      </c>
      <c r="F15594" t="str">
        <f t="shared" si="1215"/>
        <v>Low</v>
      </c>
      <c r="G15594" t="str">
        <f t="shared" si="1216"/>
        <v>Shanghai_1_Low</v>
      </c>
      <c r="H15594">
        <v>0.87700746768730087</v>
      </c>
      <c r="I15594">
        <f t="shared" si="1219"/>
        <v>1325</v>
      </c>
      <c r="J15594" t="str">
        <f t="shared" si="1218"/>
        <v>Out of Test</v>
      </c>
      <c r="K15594" t="str">
        <f>IF(J15594="Test", COUNTIF($J$10:J15594, "Test"),"")</f>
        <v/>
      </c>
      <c r="L15594" t="str">
        <f>IF(J15594="Control", COUNTIF($J$10:J15594, "Control"),"")</f>
        <v/>
      </c>
    </row>
    <row r="15595" spans="1:12">
      <c r="A15595" s="42">
        <v>1516118629</v>
      </c>
      <c r="B15595" s="42">
        <v>1</v>
      </c>
      <c r="C15595" s="42">
        <v>675</v>
      </c>
      <c r="D15595" s="40" t="s">
        <v>360</v>
      </c>
      <c r="E15595" s="40" t="str">
        <f t="shared" si="1217"/>
        <v>Out of test</v>
      </c>
      <c r="F15595" t="str">
        <f t="shared" si="1215"/>
        <v>Low</v>
      </c>
      <c r="G15595" t="str">
        <f t="shared" si="1216"/>
        <v>Shanghai_1_Low</v>
      </c>
      <c r="H15595">
        <v>0.87744025199434084</v>
      </c>
      <c r="I15595">
        <f t="shared" si="1219"/>
        <v>1326</v>
      </c>
      <c r="J15595" t="str">
        <f t="shared" si="1218"/>
        <v>Out of Test</v>
      </c>
      <c r="K15595" t="str">
        <f>IF(J15595="Test", COUNTIF($J$10:J15595, "Test"),"")</f>
        <v/>
      </c>
      <c r="L15595" t="str">
        <f>IF(J15595="Control", COUNTIF($J$10:J15595, "Control"),"")</f>
        <v/>
      </c>
    </row>
    <row r="15596" spans="1:12">
      <c r="A15596" s="42">
        <v>1512818256</v>
      </c>
      <c r="B15596" s="42">
        <v>1</v>
      </c>
      <c r="C15596" s="42">
        <v>138</v>
      </c>
      <c r="D15596" s="40" t="s">
        <v>360</v>
      </c>
      <c r="E15596" s="40" t="str">
        <f t="shared" si="1217"/>
        <v>Out of test</v>
      </c>
      <c r="F15596" t="str">
        <f t="shared" si="1215"/>
        <v>Low</v>
      </c>
      <c r="G15596" t="str">
        <f t="shared" si="1216"/>
        <v>Shanghai_1_Low</v>
      </c>
      <c r="H15596">
        <v>0.87853158117005636</v>
      </c>
      <c r="I15596">
        <f t="shared" si="1219"/>
        <v>1327</v>
      </c>
      <c r="J15596" t="str">
        <f t="shared" si="1218"/>
        <v>Out of Test</v>
      </c>
      <c r="K15596" t="str">
        <f>IF(J15596="Test", COUNTIF($J$10:J15596, "Test"),"")</f>
        <v/>
      </c>
      <c r="L15596" t="str">
        <f>IF(J15596="Control", COUNTIF($J$10:J15596, "Control"),"")</f>
        <v/>
      </c>
    </row>
    <row r="15597" spans="1:12">
      <c r="A15597" s="42">
        <v>1513568206</v>
      </c>
      <c r="B15597" s="42">
        <v>1</v>
      </c>
      <c r="C15597" s="42">
        <v>710</v>
      </c>
      <c r="D15597" s="40" t="s">
        <v>360</v>
      </c>
      <c r="E15597" s="40" t="str">
        <f t="shared" si="1217"/>
        <v>Out of test</v>
      </c>
      <c r="F15597" t="str">
        <f t="shared" si="1215"/>
        <v>Low</v>
      </c>
      <c r="G15597" t="str">
        <f t="shared" si="1216"/>
        <v>Shanghai_1_Low</v>
      </c>
      <c r="H15597">
        <v>0.87862653294542625</v>
      </c>
      <c r="I15597">
        <f t="shared" si="1219"/>
        <v>1328</v>
      </c>
      <c r="J15597" t="str">
        <f t="shared" si="1218"/>
        <v>Out of Test</v>
      </c>
      <c r="K15597" t="str">
        <f>IF(J15597="Test", COUNTIF($J$10:J15597, "Test"),"")</f>
        <v/>
      </c>
      <c r="L15597" t="str">
        <f>IF(J15597="Control", COUNTIF($J$10:J15597, "Control"),"")</f>
        <v/>
      </c>
    </row>
    <row r="15598" spans="1:12">
      <c r="A15598" s="42">
        <v>1519400639</v>
      </c>
      <c r="B15598" s="42">
        <v>1</v>
      </c>
      <c r="C15598" s="42">
        <v>986</v>
      </c>
      <c r="D15598" s="40" t="s">
        <v>360</v>
      </c>
      <c r="E15598" s="40" t="str">
        <f t="shared" si="1217"/>
        <v>Out of test</v>
      </c>
      <c r="F15598" t="str">
        <f t="shared" si="1215"/>
        <v>Low</v>
      </c>
      <c r="G15598" t="str">
        <f t="shared" si="1216"/>
        <v>Shanghai_1_Low</v>
      </c>
      <c r="H15598">
        <v>0.87878502094470179</v>
      </c>
      <c r="I15598">
        <f t="shared" si="1219"/>
        <v>1329</v>
      </c>
      <c r="J15598" t="str">
        <f t="shared" si="1218"/>
        <v>Out of Test</v>
      </c>
      <c r="K15598" t="str">
        <f>IF(J15598="Test", COUNTIF($J$10:J15598, "Test"),"")</f>
        <v/>
      </c>
      <c r="L15598" t="str">
        <f>IF(J15598="Control", COUNTIF($J$10:J15598, "Control"),"")</f>
        <v/>
      </c>
    </row>
    <row r="15599" spans="1:12">
      <c r="A15599" s="42">
        <v>1516144163</v>
      </c>
      <c r="B15599" s="42">
        <v>1</v>
      </c>
      <c r="C15599" s="42">
        <v>751</v>
      </c>
      <c r="D15599" s="40" t="s">
        <v>360</v>
      </c>
      <c r="E15599" s="40" t="str">
        <f t="shared" si="1217"/>
        <v>Out of test</v>
      </c>
      <c r="F15599" t="str">
        <f t="shared" si="1215"/>
        <v>Low</v>
      </c>
      <c r="G15599" t="str">
        <f t="shared" si="1216"/>
        <v>Shanghai_1_Low</v>
      </c>
      <c r="H15599">
        <v>0.88021495990188192</v>
      </c>
      <c r="I15599">
        <f t="shared" si="1219"/>
        <v>1330</v>
      </c>
      <c r="J15599" t="str">
        <f t="shared" si="1218"/>
        <v>Out of Test</v>
      </c>
      <c r="K15599" t="str">
        <f>IF(J15599="Test", COUNTIF($J$10:J15599, "Test"),"")</f>
        <v/>
      </c>
      <c r="L15599" t="str">
        <f>IF(J15599="Control", COUNTIF($J$10:J15599, "Control"),"")</f>
        <v/>
      </c>
    </row>
    <row r="15600" spans="1:12">
      <c r="A15600" s="42">
        <v>1511327113</v>
      </c>
      <c r="B15600" s="42">
        <v>1</v>
      </c>
      <c r="C15600" s="42">
        <v>855</v>
      </c>
      <c r="D15600" s="40" t="s">
        <v>360</v>
      </c>
      <c r="E15600" s="40" t="str">
        <f t="shared" si="1217"/>
        <v>Out of test</v>
      </c>
      <c r="F15600" t="str">
        <f t="shared" si="1215"/>
        <v>Low</v>
      </c>
      <c r="G15600" t="str">
        <f t="shared" si="1216"/>
        <v>Shanghai_1_Low</v>
      </c>
      <c r="H15600">
        <v>0.88041831042667473</v>
      </c>
      <c r="I15600">
        <f t="shared" si="1219"/>
        <v>1331</v>
      </c>
      <c r="J15600" t="str">
        <f t="shared" si="1218"/>
        <v>Out of Test</v>
      </c>
      <c r="K15600" t="str">
        <f>IF(J15600="Test", COUNTIF($J$10:J15600, "Test"),"")</f>
        <v/>
      </c>
      <c r="L15600" t="str">
        <f>IF(J15600="Control", COUNTIF($J$10:J15600, "Control"),"")</f>
        <v/>
      </c>
    </row>
    <row r="15601" spans="1:12">
      <c r="A15601" s="42">
        <v>1515437039</v>
      </c>
      <c r="B15601" s="42">
        <v>1</v>
      </c>
      <c r="C15601" s="42">
        <v>627</v>
      </c>
      <c r="D15601" s="40" t="s">
        <v>360</v>
      </c>
      <c r="E15601" s="40" t="str">
        <f t="shared" si="1217"/>
        <v>Out of test</v>
      </c>
      <c r="F15601" t="str">
        <f t="shared" si="1215"/>
        <v>Low</v>
      </c>
      <c r="G15601" t="str">
        <f t="shared" si="1216"/>
        <v>Shanghai_1_Low</v>
      </c>
      <c r="H15601">
        <v>0.88153695515460895</v>
      </c>
      <c r="I15601">
        <f t="shared" si="1219"/>
        <v>1332</v>
      </c>
      <c r="J15601" t="str">
        <f t="shared" si="1218"/>
        <v>Out of Test</v>
      </c>
      <c r="K15601" t="str">
        <f>IF(J15601="Test", COUNTIF($J$10:J15601, "Test"),"")</f>
        <v/>
      </c>
      <c r="L15601" t="str">
        <f>IF(J15601="Control", COUNTIF($J$10:J15601, "Control"),"")</f>
        <v/>
      </c>
    </row>
    <row r="15602" spans="1:12">
      <c r="A15602" s="42">
        <v>1511269737</v>
      </c>
      <c r="B15602" s="42">
        <v>1</v>
      </c>
      <c r="C15602" s="42">
        <v>314</v>
      </c>
      <c r="D15602" s="40" t="s">
        <v>360</v>
      </c>
      <c r="E15602" s="40" t="str">
        <f t="shared" si="1217"/>
        <v>Out of test</v>
      </c>
      <c r="F15602" t="str">
        <f t="shared" si="1215"/>
        <v>Low</v>
      </c>
      <c r="G15602" t="str">
        <f t="shared" si="1216"/>
        <v>Shanghai_1_Low</v>
      </c>
      <c r="H15602">
        <v>0.88171663887670271</v>
      </c>
      <c r="I15602">
        <f t="shared" si="1219"/>
        <v>1333</v>
      </c>
      <c r="J15602" t="str">
        <f t="shared" si="1218"/>
        <v>Out of Test</v>
      </c>
      <c r="K15602" t="str">
        <f>IF(J15602="Test", COUNTIF($J$10:J15602, "Test"),"")</f>
        <v/>
      </c>
      <c r="L15602" t="str">
        <f>IF(J15602="Control", COUNTIF($J$10:J15602, "Control"),"")</f>
        <v/>
      </c>
    </row>
    <row r="15603" spans="1:12">
      <c r="A15603" s="42">
        <v>1517592307</v>
      </c>
      <c r="B15603" s="42">
        <v>1</v>
      </c>
      <c r="C15603" s="42">
        <v>953</v>
      </c>
      <c r="D15603" s="40" t="s">
        <v>360</v>
      </c>
      <c r="E15603" s="40" t="str">
        <f t="shared" si="1217"/>
        <v>Out of test</v>
      </c>
      <c r="F15603" t="str">
        <f t="shared" si="1215"/>
        <v>Low</v>
      </c>
      <c r="G15603" t="str">
        <f t="shared" si="1216"/>
        <v>Shanghai_1_Low</v>
      </c>
      <c r="H15603">
        <v>0.88212067757806789</v>
      </c>
      <c r="I15603">
        <f t="shared" si="1219"/>
        <v>1334</v>
      </c>
      <c r="J15603" t="str">
        <f t="shared" si="1218"/>
        <v>Out of Test</v>
      </c>
      <c r="K15603" t="str">
        <f>IF(J15603="Test", COUNTIF($J$10:J15603, "Test"),"")</f>
        <v/>
      </c>
      <c r="L15603" t="str">
        <f>IF(J15603="Control", COUNTIF($J$10:J15603, "Control"),"")</f>
        <v/>
      </c>
    </row>
    <row r="15604" spans="1:12">
      <c r="A15604" s="42">
        <v>1514915678</v>
      </c>
      <c r="B15604" s="42">
        <v>1</v>
      </c>
      <c r="C15604" s="42">
        <v>897</v>
      </c>
      <c r="D15604" s="40" t="s">
        <v>360</v>
      </c>
      <c r="E15604" s="40" t="str">
        <f t="shared" si="1217"/>
        <v>Out of test</v>
      </c>
      <c r="F15604" t="str">
        <f t="shared" si="1215"/>
        <v>Low</v>
      </c>
      <c r="G15604" t="str">
        <f t="shared" si="1216"/>
        <v>Shanghai_1_Low</v>
      </c>
      <c r="H15604">
        <v>0.88225932399196838</v>
      </c>
      <c r="I15604">
        <f t="shared" si="1219"/>
        <v>1335</v>
      </c>
      <c r="J15604" t="str">
        <f t="shared" si="1218"/>
        <v>Out of Test</v>
      </c>
      <c r="K15604" t="str">
        <f>IF(J15604="Test", COUNTIF($J$10:J15604, "Test"),"")</f>
        <v/>
      </c>
      <c r="L15604" t="str">
        <f>IF(J15604="Control", COUNTIF($J$10:J15604, "Control"),"")</f>
        <v/>
      </c>
    </row>
    <row r="15605" spans="1:12">
      <c r="A15605" s="42">
        <v>1517125067</v>
      </c>
      <c r="B15605" s="42">
        <v>1</v>
      </c>
      <c r="C15605" s="42">
        <v>189</v>
      </c>
      <c r="D15605" s="40" t="s">
        <v>360</v>
      </c>
      <c r="E15605" s="40" t="str">
        <f t="shared" si="1217"/>
        <v>Out of test</v>
      </c>
      <c r="F15605" t="str">
        <f t="shared" si="1215"/>
        <v>Low</v>
      </c>
      <c r="G15605" t="str">
        <f t="shared" si="1216"/>
        <v>Shanghai_1_Low</v>
      </c>
      <c r="H15605">
        <v>0.88284830601605857</v>
      </c>
      <c r="I15605">
        <f t="shared" si="1219"/>
        <v>1336</v>
      </c>
      <c r="J15605" t="str">
        <f t="shared" si="1218"/>
        <v>Out of Test</v>
      </c>
      <c r="K15605" t="str">
        <f>IF(J15605="Test", COUNTIF($J$10:J15605, "Test"),"")</f>
        <v/>
      </c>
      <c r="L15605" t="str">
        <f>IF(J15605="Control", COUNTIF($J$10:J15605, "Control"),"")</f>
        <v/>
      </c>
    </row>
    <row r="15606" spans="1:12">
      <c r="A15606" s="42">
        <v>1512472444</v>
      </c>
      <c r="B15606" s="42">
        <v>1</v>
      </c>
      <c r="C15606" s="42">
        <v>225</v>
      </c>
      <c r="D15606" s="40" t="s">
        <v>360</v>
      </c>
      <c r="E15606" s="40" t="str">
        <f t="shared" si="1217"/>
        <v>Out of test</v>
      </c>
      <c r="F15606" t="str">
        <f t="shared" si="1215"/>
        <v>Low</v>
      </c>
      <c r="G15606" t="str">
        <f t="shared" si="1216"/>
        <v>Shanghai_1_Low</v>
      </c>
      <c r="H15606">
        <v>0.88312985052528759</v>
      </c>
      <c r="I15606">
        <f t="shared" si="1219"/>
        <v>1337</v>
      </c>
      <c r="J15606" t="str">
        <f t="shared" si="1218"/>
        <v>Out of Test</v>
      </c>
      <c r="K15606" t="str">
        <f>IF(J15606="Test", COUNTIF($J$10:J15606, "Test"),"")</f>
        <v/>
      </c>
      <c r="L15606" t="str">
        <f>IF(J15606="Control", COUNTIF($J$10:J15606, "Control"),"")</f>
        <v/>
      </c>
    </row>
    <row r="15607" spans="1:12">
      <c r="A15607" s="42">
        <v>1514593168</v>
      </c>
      <c r="B15607" s="42">
        <v>1</v>
      </c>
      <c r="C15607" s="42">
        <v>544</v>
      </c>
      <c r="D15607" s="40" t="s">
        <v>360</v>
      </c>
      <c r="E15607" s="40" t="str">
        <f t="shared" si="1217"/>
        <v>Out of test</v>
      </c>
      <c r="F15607" t="str">
        <f t="shared" si="1215"/>
        <v>Low</v>
      </c>
      <c r="G15607" t="str">
        <f t="shared" si="1216"/>
        <v>Shanghai_1_Low</v>
      </c>
      <c r="H15607">
        <v>0.88366193715756325</v>
      </c>
      <c r="I15607">
        <f t="shared" si="1219"/>
        <v>1338</v>
      </c>
      <c r="J15607" t="str">
        <f t="shared" si="1218"/>
        <v>Out of Test</v>
      </c>
      <c r="K15607" t="str">
        <f>IF(J15607="Test", COUNTIF($J$10:J15607, "Test"),"")</f>
        <v/>
      </c>
      <c r="L15607" t="str">
        <f>IF(J15607="Control", COUNTIF($J$10:J15607, "Control"),"")</f>
        <v/>
      </c>
    </row>
    <row r="15608" spans="1:12">
      <c r="A15608" s="42">
        <v>1511716368</v>
      </c>
      <c r="B15608" s="42">
        <v>1</v>
      </c>
      <c r="C15608" s="42">
        <v>137</v>
      </c>
      <c r="D15608" s="40" t="s">
        <v>360</v>
      </c>
      <c r="E15608" s="40" t="str">
        <f t="shared" si="1217"/>
        <v>Out of test</v>
      </c>
      <c r="F15608" t="str">
        <f t="shared" si="1215"/>
        <v>Low</v>
      </c>
      <c r="G15608" t="str">
        <f t="shared" si="1216"/>
        <v>Shanghai_1_Low</v>
      </c>
      <c r="H15608">
        <v>0.88397089361777248</v>
      </c>
      <c r="I15608">
        <f t="shared" si="1219"/>
        <v>1339</v>
      </c>
      <c r="J15608" t="str">
        <f t="shared" si="1218"/>
        <v>Out of Test</v>
      </c>
      <c r="K15608" t="str">
        <f>IF(J15608="Test", COUNTIF($J$10:J15608, "Test"),"")</f>
        <v/>
      </c>
      <c r="L15608" t="str">
        <f>IF(J15608="Control", COUNTIF($J$10:J15608, "Control"),"")</f>
        <v/>
      </c>
    </row>
    <row r="15609" spans="1:12">
      <c r="A15609" s="42">
        <v>1513030796</v>
      </c>
      <c r="B15609" s="42">
        <v>1</v>
      </c>
      <c r="C15609" s="42">
        <v>563</v>
      </c>
      <c r="D15609" s="40" t="s">
        <v>360</v>
      </c>
      <c r="E15609" s="40" t="str">
        <f t="shared" si="1217"/>
        <v>Out of test</v>
      </c>
      <c r="F15609" t="str">
        <f t="shared" si="1215"/>
        <v>Low</v>
      </c>
      <c r="G15609" t="str">
        <f t="shared" si="1216"/>
        <v>Shanghai_1_Low</v>
      </c>
      <c r="H15609">
        <v>0.88508985024066689</v>
      </c>
      <c r="I15609">
        <f t="shared" si="1219"/>
        <v>1340</v>
      </c>
      <c r="J15609" t="str">
        <f t="shared" si="1218"/>
        <v>Out of Test</v>
      </c>
      <c r="K15609" t="str">
        <f>IF(J15609="Test", COUNTIF($J$10:J15609, "Test"),"")</f>
        <v/>
      </c>
      <c r="L15609" t="str">
        <f>IF(J15609="Control", COUNTIF($J$10:J15609, "Control"),"")</f>
        <v/>
      </c>
    </row>
    <row r="15610" spans="1:12">
      <c r="A15610" s="42">
        <v>1515084875</v>
      </c>
      <c r="B15610" s="42">
        <v>1</v>
      </c>
      <c r="C15610" s="42">
        <v>1060</v>
      </c>
      <c r="D15610" s="40" t="s">
        <v>360</v>
      </c>
      <c r="E15610" s="40" t="str">
        <f t="shared" si="1217"/>
        <v>Out of test</v>
      </c>
      <c r="F15610" t="str">
        <f t="shared" si="1215"/>
        <v>Low</v>
      </c>
      <c r="G15610" t="str">
        <f t="shared" si="1216"/>
        <v>Shanghai_1_Low</v>
      </c>
      <c r="H15610">
        <v>0.88529359571571031</v>
      </c>
      <c r="I15610">
        <f t="shared" si="1219"/>
        <v>1341</v>
      </c>
      <c r="J15610" t="str">
        <f t="shared" si="1218"/>
        <v>Out of Test</v>
      </c>
      <c r="K15610" t="str">
        <f>IF(J15610="Test", COUNTIF($J$10:J15610, "Test"),"")</f>
        <v/>
      </c>
      <c r="L15610" t="str">
        <f>IF(J15610="Control", COUNTIF($J$10:J15610, "Control"),"")</f>
        <v/>
      </c>
    </row>
    <row r="15611" spans="1:12">
      <c r="A15611" s="42">
        <v>1512712875</v>
      </c>
      <c r="B15611" s="42">
        <v>1</v>
      </c>
      <c r="C15611" s="42">
        <v>766</v>
      </c>
      <c r="D15611" s="40" t="s">
        <v>360</v>
      </c>
      <c r="E15611" s="40" t="str">
        <f t="shared" si="1217"/>
        <v>Out of test</v>
      </c>
      <c r="F15611" t="str">
        <f t="shared" si="1215"/>
        <v>Low</v>
      </c>
      <c r="G15611" t="str">
        <f t="shared" si="1216"/>
        <v>Shanghai_1_Low</v>
      </c>
      <c r="H15611">
        <v>0.88747313439939068</v>
      </c>
      <c r="I15611">
        <f t="shared" si="1219"/>
        <v>1342</v>
      </c>
      <c r="J15611" t="str">
        <f t="shared" si="1218"/>
        <v>Out of Test</v>
      </c>
      <c r="K15611" t="str">
        <f>IF(J15611="Test", COUNTIF($J$10:J15611, "Test"),"")</f>
        <v/>
      </c>
      <c r="L15611" t="str">
        <f>IF(J15611="Control", COUNTIF($J$10:J15611, "Control"),"")</f>
        <v/>
      </c>
    </row>
    <row r="15612" spans="1:12">
      <c r="A15612" s="42">
        <v>1517850487</v>
      </c>
      <c r="B15612" s="42">
        <v>1</v>
      </c>
      <c r="C15612" s="42">
        <v>658</v>
      </c>
      <c r="D15612" s="40" t="s">
        <v>360</v>
      </c>
      <c r="E15612" s="40" t="str">
        <f t="shared" si="1217"/>
        <v>Out of test</v>
      </c>
      <c r="F15612" t="str">
        <f t="shared" si="1215"/>
        <v>Low</v>
      </c>
      <c r="G15612" t="str">
        <f t="shared" si="1216"/>
        <v>Shanghai_1_Low</v>
      </c>
      <c r="H15612">
        <v>0.88803192847826029</v>
      </c>
      <c r="I15612">
        <f t="shared" si="1219"/>
        <v>1343</v>
      </c>
      <c r="J15612" t="str">
        <f t="shared" si="1218"/>
        <v>Out of Test</v>
      </c>
      <c r="K15612" t="str">
        <f>IF(J15612="Test", COUNTIF($J$10:J15612, "Test"),"")</f>
        <v/>
      </c>
      <c r="L15612" t="str">
        <f>IF(J15612="Control", COUNTIF($J$10:J15612, "Control"),"")</f>
        <v/>
      </c>
    </row>
    <row r="15613" spans="1:12">
      <c r="A15613" s="42">
        <v>1514556544</v>
      </c>
      <c r="B15613" s="42">
        <v>1</v>
      </c>
      <c r="C15613" s="42">
        <v>342</v>
      </c>
      <c r="D15613" s="40" t="s">
        <v>360</v>
      </c>
      <c r="E15613" s="40" t="str">
        <f t="shared" si="1217"/>
        <v>Out of test</v>
      </c>
      <c r="F15613" t="str">
        <f t="shared" si="1215"/>
        <v>Low</v>
      </c>
      <c r="G15613" t="str">
        <f t="shared" si="1216"/>
        <v>Shanghai_1_Low</v>
      </c>
      <c r="H15613">
        <v>0.88835157778449869</v>
      </c>
      <c r="I15613">
        <f t="shared" si="1219"/>
        <v>1344</v>
      </c>
      <c r="J15613" t="str">
        <f t="shared" si="1218"/>
        <v>Out of Test</v>
      </c>
      <c r="K15613" t="str">
        <f>IF(J15613="Test", COUNTIF($J$10:J15613, "Test"),"")</f>
        <v/>
      </c>
      <c r="L15613" t="str">
        <f>IF(J15613="Control", COUNTIF($J$10:J15613, "Control"),"")</f>
        <v/>
      </c>
    </row>
    <row r="15614" spans="1:12">
      <c r="A15614" s="42">
        <v>1512885938</v>
      </c>
      <c r="B15614" s="42">
        <v>1</v>
      </c>
      <c r="C15614" s="42">
        <v>331</v>
      </c>
      <c r="D15614" s="40" t="s">
        <v>360</v>
      </c>
      <c r="E15614" s="40" t="str">
        <f t="shared" si="1217"/>
        <v>Out of test</v>
      </c>
      <c r="F15614" t="str">
        <f t="shared" si="1215"/>
        <v>Low</v>
      </c>
      <c r="G15614" t="str">
        <f t="shared" si="1216"/>
        <v>Shanghai_1_Low</v>
      </c>
      <c r="H15614">
        <v>0.88841350964824206</v>
      </c>
      <c r="I15614">
        <f t="shared" si="1219"/>
        <v>1345</v>
      </c>
      <c r="J15614" t="str">
        <f t="shared" si="1218"/>
        <v>Out of Test</v>
      </c>
      <c r="K15614" t="str">
        <f>IF(J15614="Test", COUNTIF($J$10:J15614, "Test"),"")</f>
        <v/>
      </c>
      <c r="L15614" t="str">
        <f>IF(J15614="Control", COUNTIF($J$10:J15614, "Control"),"")</f>
        <v/>
      </c>
    </row>
    <row r="15615" spans="1:12">
      <c r="A15615" s="42">
        <v>1516509667</v>
      </c>
      <c r="B15615" s="42">
        <v>1</v>
      </c>
      <c r="C15615" s="42">
        <v>419</v>
      </c>
      <c r="D15615" s="40" t="s">
        <v>360</v>
      </c>
      <c r="E15615" s="40" t="str">
        <f t="shared" si="1217"/>
        <v>Out of test</v>
      </c>
      <c r="F15615" t="str">
        <f t="shared" si="1215"/>
        <v>Low</v>
      </c>
      <c r="G15615" t="str">
        <f t="shared" si="1216"/>
        <v>Shanghai_1_Low</v>
      </c>
      <c r="H15615">
        <v>0.88864572299188338</v>
      </c>
      <c r="I15615">
        <f t="shared" si="1219"/>
        <v>1346</v>
      </c>
      <c r="J15615" t="str">
        <f t="shared" si="1218"/>
        <v>Out of Test</v>
      </c>
      <c r="K15615" t="str">
        <f>IF(J15615="Test", COUNTIF($J$10:J15615, "Test"),"")</f>
        <v/>
      </c>
      <c r="L15615" t="str">
        <f>IF(J15615="Control", COUNTIF($J$10:J15615, "Control"),"")</f>
        <v/>
      </c>
    </row>
    <row r="15616" spans="1:12">
      <c r="A15616" s="42">
        <v>1514479414</v>
      </c>
      <c r="B15616" s="42">
        <v>1</v>
      </c>
      <c r="C15616" s="42">
        <v>727</v>
      </c>
      <c r="D15616" s="40" t="s">
        <v>360</v>
      </c>
      <c r="E15616" s="40" t="str">
        <f t="shared" si="1217"/>
        <v>Out of test</v>
      </c>
      <c r="F15616" t="str">
        <f t="shared" si="1215"/>
        <v>Low</v>
      </c>
      <c r="G15616" t="str">
        <f t="shared" si="1216"/>
        <v>Shanghai_1_Low</v>
      </c>
      <c r="H15616">
        <v>0.88981308793431058</v>
      </c>
      <c r="I15616">
        <f t="shared" si="1219"/>
        <v>1347</v>
      </c>
      <c r="J15616" t="str">
        <f t="shared" si="1218"/>
        <v>Out of Test</v>
      </c>
      <c r="K15616" t="str">
        <f>IF(J15616="Test", COUNTIF($J$10:J15616, "Test"),"")</f>
        <v/>
      </c>
      <c r="L15616" t="str">
        <f>IF(J15616="Control", COUNTIF($J$10:J15616, "Control"),"")</f>
        <v/>
      </c>
    </row>
    <row r="15617" spans="1:12">
      <c r="A15617" s="42">
        <v>1516381539</v>
      </c>
      <c r="B15617" s="42">
        <v>1</v>
      </c>
      <c r="C15617" s="42">
        <v>842</v>
      </c>
      <c r="D15617" s="40" t="s">
        <v>360</v>
      </c>
      <c r="E15617" s="40" t="str">
        <f t="shared" si="1217"/>
        <v>Out of test</v>
      </c>
      <c r="F15617" t="str">
        <f t="shared" si="1215"/>
        <v>Low</v>
      </c>
      <c r="G15617" t="str">
        <f t="shared" si="1216"/>
        <v>Shanghai_1_Low</v>
      </c>
      <c r="H15617">
        <v>0.89136018874622469</v>
      </c>
      <c r="I15617">
        <f t="shared" si="1219"/>
        <v>1348</v>
      </c>
      <c r="J15617" t="str">
        <f t="shared" si="1218"/>
        <v>Out of Test</v>
      </c>
      <c r="K15617" t="str">
        <f>IF(J15617="Test", COUNTIF($J$10:J15617, "Test"),"")</f>
        <v/>
      </c>
      <c r="L15617" t="str">
        <f>IF(J15617="Control", COUNTIF($J$10:J15617, "Control"),"")</f>
        <v/>
      </c>
    </row>
    <row r="15618" spans="1:12">
      <c r="A15618" s="42">
        <v>1514689266</v>
      </c>
      <c r="B15618" s="42">
        <v>1</v>
      </c>
      <c r="C15618" s="42">
        <v>614</v>
      </c>
      <c r="D15618" s="40" t="s">
        <v>360</v>
      </c>
      <c r="E15618" s="40" t="str">
        <f t="shared" si="1217"/>
        <v>Out of test</v>
      </c>
      <c r="F15618" t="str">
        <f t="shared" si="1215"/>
        <v>Low</v>
      </c>
      <c r="G15618" t="str">
        <f t="shared" si="1216"/>
        <v>Shanghai_1_Low</v>
      </c>
      <c r="H15618">
        <v>0.89159784853913981</v>
      </c>
      <c r="I15618">
        <f t="shared" si="1219"/>
        <v>1349</v>
      </c>
      <c r="J15618" t="str">
        <f t="shared" si="1218"/>
        <v>Out of Test</v>
      </c>
      <c r="K15618" t="str">
        <f>IF(J15618="Test", COUNTIF($J$10:J15618, "Test"),"")</f>
        <v/>
      </c>
      <c r="L15618" t="str">
        <f>IF(J15618="Control", COUNTIF($J$10:J15618, "Control"),"")</f>
        <v/>
      </c>
    </row>
    <row r="15619" spans="1:12">
      <c r="A15619" s="42">
        <v>1516522249</v>
      </c>
      <c r="B15619" s="42">
        <v>1</v>
      </c>
      <c r="C15619" s="42">
        <v>538</v>
      </c>
      <c r="D15619" s="40" t="s">
        <v>360</v>
      </c>
      <c r="E15619" s="40" t="str">
        <f t="shared" si="1217"/>
        <v>Out of test</v>
      </c>
      <c r="F15619" t="str">
        <f t="shared" si="1215"/>
        <v>Low</v>
      </c>
      <c r="G15619" t="str">
        <f t="shared" si="1216"/>
        <v>Shanghai_1_Low</v>
      </c>
      <c r="H15619">
        <v>0.8924010413933664</v>
      </c>
      <c r="I15619">
        <f t="shared" si="1219"/>
        <v>1350</v>
      </c>
      <c r="J15619" t="str">
        <f t="shared" si="1218"/>
        <v>Out of Test</v>
      </c>
      <c r="K15619" t="str">
        <f>IF(J15619="Test", COUNTIF($J$10:J15619, "Test"),"")</f>
        <v/>
      </c>
      <c r="L15619" t="str">
        <f>IF(J15619="Control", COUNTIF($J$10:J15619, "Control"),"")</f>
        <v/>
      </c>
    </row>
    <row r="15620" spans="1:12">
      <c r="A15620" s="42">
        <v>1512220599</v>
      </c>
      <c r="B15620" s="42">
        <v>1</v>
      </c>
      <c r="C15620" s="42">
        <v>1009</v>
      </c>
      <c r="D15620" s="40" t="s">
        <v>360</v>
      </c>
      <c r="E15620" s="40" t="str">
        <f t="shared" si="1217"/>
        <v>Out of test</v>
      </c>
      <c r="F15620" t="str">
        <f t="shared" si="1215"/>
        <v>Low</v>
      </c>
      <c r="G15620" t="str">
        <f t="shared" si="1216"/>
        <v>Shanghai_1_Low</v>
      </c>
      <c r="H15620">
        <v>0.89401847576810045</v>
      </c>
      <c r="I15620">
        <f t="shared" si="1219"/>
        <v>1351</v>
      </c>
      <c r="J15620" t="str">
        <f t="shared" si="1218"/>
        <v>Out of Test</v>
      </c>
      <c r="K15620" t="str">
        <f>IF(J15620="Test", COUNTIF($J$10:J15620, "Test"),"")</f>
        <v/>
      </c>
      <c r="L15620" t="str">
        <f>IF(J15620="Control", COUNTIF($J$10:J15620, "Control"),"")</f>
        <v/>
      </c>
    </row>
    <row r="15621" spans="1:12">
      <c r="A15621" s="42">
        <v>1516828123</v>
      </c>
      <c r="B15621" s="42">
        <v>1</v>
      </c>
      <c r="C15621" s="42">
        <v>757</v>
      </c>
      <c r="D15621" s="40" t="s">
        <v>360</v>
      </c>
      <c r="E15621" s="40" t="str">
        <f t="shared" si="1217"/>
        <v>Out of test</v>
      </c>
      <c r="F15621" t="str">
        <f t="shared" si="1215"/>
        <v>Low</v>
      </c>
      <c r="G15621" t="str">
        <f t="shared" si="1216"/>
        <v>Shanghai_1_Low</v>
      </c>
      <c r="H15621">
        <v>0.89436709643745349</v>
      </c>
      <c r="I15621">
        <f t="shared" si="1219"/>
        <v>1352</v>
      </c>
      <c r="J15621" t="str">
        <f t="shared" si="1218"/>
        <v>Out of Test</v>
      </c>
      <c r="K15621" t="str">
        <f>IF(J15621="Test", COUNTIF($J$10:J15621, "Test"),"")</f>
        <v/>
      </c>
      <c r="L15621" t="str">
        <f>IF(J15621="Control", COUNTIF($J$10:J15621, "Control"),"")</f>
        <v/>
      </c>
    </row>
    <row r="15622" spans="1:12">
      <c r="A15622" s="42">
        <v>1517167584</v>
      </c>
      <c r="B15622" s="42">
        <v>1</v>
      </c>
      <c r="C15622" s="42">
        <v>757</v>
      </c>
      <c r="D15622" s="40" t="s">
        <v>360</v>
      </c>
      <c r="E15622" s="40" t="str">
        <f t="shared" si="1217"/>
        <v>Out of test</v>
      </c>
      <c r="F15622" t="str">
        <f t="shared" si="1215"/>
        <v>Low</v>
      </c>
      <c r="G15622" t="str">
        <f t="shared" si="1216"/>
        <v>Shanghai_1_Low</v>
      </c>
      <c r="H15622">
        <v>0.89471623704235559</v>
      </c>
      <c r="I15622">
        <f t="shared" si="1219"/>
        <v>1353</v>
      </c>
      <c r="J15622" t="str">
        <f t="shared" si="1218"/>
        <v>Out of Test</v>
      </c>
      <c r="K15622" t="str">
        <f>IF(J15622="Test", COUNTIF($J$10:J15622, "Test"),"")</f>
        <v/>
      </c>
      <c r="L15622" t="str">
        <f>IF(J15622="Control", COUNTIF($J$10:J15622, "Control"),"")</f>
        <v/>
      </c>
    </row>
    <row r="15623" spans="1:12">
      <c r="A15623" s="42">
        <v>1519050579</v>
      </c>
      <c r="B15623" s="42">
        <v>1</v>
      </c>
      <c r="C15623" s="42">
        <v>593</v>
      </c>
      <c r="D15623" s="40" t="s">
        <v>360</v>
      </c>
      <c r="E15623" s="40" t="str">
        <f t="shared" si="1217"/>
        <v>Out of test</v>
      </c>
      <c r="F15623" t="str">
        <f t="shared" si="1215"/>
        <v>Low</v>
      </c>
      <c r="G15623" t="str">
        <f t="shared" si="1216"/>
        <v>Shanghai_1_Low</v>
      </c>
      <c r="H15623">
        <v>0.89629984872405843</v>
      </c>
      <c r="I15623">
        <f t="shared" si="1219"/>
        <v>1354</v>
      </c>
      <c r="J15623" t="str">
        <f t="shared" si="1218"/>
        <v>Out of Test</v>
      </c>
      <c r="K15623" t="str">
        <f>IF(J15623="Test", COUNTIF($J$10:J15623, "Test"),"")</f>
        <v/>
      </c>
      <c r="L15623" t="str">
        <f>IF(J15623="Control", COUNTIF($J$10:J15623, "Control"),"")</f>
        <v/>
      </c>
    </row>
    <row r="15624" spans="1:12">
      <c r="A15624" s="42">
        <v>1514957244</v>
      </c>
      <c r="B15624" s="42">
        <v>1</v>
      </c>
      <c r="C15624" s="42">
        <v>872</v>
      </c>
      <c r="D15624" s="40" t="s">
        <v>360</v>
      </c>
      <c r="E15624" s="40" t="str">
        <f t="shared" si="1217"/>
        <v>Out of test</v>
      </c>
      <c r="F15624" t="str">
        <f t="shared" si="1215"/>
        <v>Low</v>
      </c>
      <c r="G15624" t="str">
        <f t="shared" si="1216"/>
        <v>Shanghai_1_Low</v>
      </c>
      <c r="H15624">
        <v>0.89656158784662199</v>
      </c>
      <c r="I15624">
        <f t="shared" si="1219"/>
        <v>1355</v>
      </c>
      <c r="J15624" t="str">
        <f t="shared" si="1218"/>
        <v>Out of Test</v>
      </c>
      <c r="K15624" t="str">
        <f>IF(J15624="Test", COUNTIF($J$10:J15624, "Test"),"")</f>
        <v/>
      </c>
      <c r="L15624" t="str">
        <f>IF(J15624="Control", COUNTIF($J$10:J15624, "Control"),"")</f>
        <v/>
      </c>
    </row>
    <row r="15625" spans="1:12">
      <c r="A15625" s="42">
        <v>1519679178</v>
      </c>
      <c r="B15625" s="42">
        <v>1</v>
      </c>
      <c r="C15625" s="42">
        <v>681</v>
      </c>
      <c r="D15625" s="40" t="s">
        <v>360</v>
      </c>
      <c r="E15625" s="40" t="str">
        <f t="shared" si="1217"/>
        <v>Out of test</v>
      </c>
      <c r="F15625" t="str">
        <f t="shared" si="1215"/>
        <v>Low</v>
      </c>
      <c r="G15625" t="str">
        <f t="shared" si="1216"/>
        <v>Shanghai_1_Low</v>
      </c>
      <c r="H15625">
        <v>0.89724104818290396</v>
      </c>
      <c r="I15625">
        <f t="shared" si="1219"/>
        <v>1356</v>
      </c>
      <c r="J15625" t="str">
        <f t="shared" si="1218"/>
        <v>Out of Test</v>
      </c>
      <c r="K15625" t="str">
        <f>IF(J15625="Test", COUNTIF($J$10:J15625, "Test"),"")</f>
        <v/>
      </c>
      <c r="L15625" t="str">
        <f>IF(J15625="Control", COUNTIF($J$10:J15625, "Control"),"")</f>
        <v/>
      </c>
    </row>
    <row r="15626" spans="1:12">
      <c r="A15626" s="42">
        <v>1517579863</v>
      </c>
      <c r="B15626" s="42">
        <v>1</v>
      </c>
      <c r="C15626" s="42">
        <v>442</v>
      </c>
      <c r="D15626" s="40" t="s">
        <v>360</v>
      </c>
      <c r="E15626" s="40" t="str">
        <f t="shared" si="1217"/>
        <v>Out of test</v>
      </c>
      <c r="F15626" t="str">
        <f t="shared" ref="F15626:F15689" si="1220">_xlfn.IFS(C15626&lt;1069, "Low", C15626&lt;2277, "Mid", C15626&gt;=2277, "High")</f>
        <v>Low</v>
      </c>
      <c r="G15626" t="str">
        <f t="shared" ref="G15626:G15689" si="1221">D15626&amp;"_"&amp;B15626&amp;"_"&amp;F15626</f>
        <v>Shanghai_1_Low</v>
      </c>
      <c r="H15626">
        <v>0.89780098332962133</v>
      </c>
      <c r="I15626">
        <f t="shared" si="1219"/>
        <v>1357</v>
      </c>
      <c r="J15626" t="str">
        <f t="shared" si="1218"/>
        <v>Out of Test</v>
      </c>
      <c r="K15626" t="str">
        <f>IF(J15626="Test", COUNTIF($J$10:J15626, "Test"),"")</f>
        <v/>
      </c>
      <c r="L15626" t="str">
        <f>IF(J15626="Control", COUNTIF($J$10:J15626, "Control"),"")</f>
        <v/>
      </c>
    </row>
    <row r="15627" spans="1:12">
      <c r="A15627" s="42">
        <v>1519463746</v>
      </c>
      <c r="B15627" s="42">
        <v>1</v>
      </c>
      <c r="C15627" s="42">
        <v>575</v>
      </c>
      <c r="D15627" s="40" t="s">
        <v>360</v>
      </c>
      <c r="E15627" s="40" t="str">
        <f t="shared" ref="E15627:E15690" si="1222">IF(AND(J15627="Test",K15627&lt;=3000),"Test",IF(AND(J15627="Control",L15627&lt;=3000),"Control","Out of test"))</f>
        <v>Out of test</v>
      </c>
      <c r="F15627" t="str">
        <f t="shared" si="1220"/>
        <v>Low</v>
      </c>
      <c r="G15627" t="str">
        <f t="shared" si="1221"/>
        <v>Shanghai_1_Low</v>
      </c>
      <c r="H15627">
        <v>0.89795506626941135</v>
      </c>
      <c r="I15627">
        <f t="shared" si="1219"/>
        <v>1358</v>
      </c>
      <c r="J15627" t="str">
        <f t="shared" ref="J15627:J15690" si="1223">IF(I15627&lt;=250, IF(MOD(I15627,2)=1, "Test", "Control"),"Out of Test")</f>
        <v>Out of Test</v>
      </c>
      <c r="K15627" t="str">
        <f>IF(J15627="Test", COUNTIF($J$10:J15627, "Test"),"")</f>
        <v/>
      </c>
      <c r="L15627" t="str">
        <f>IF(J15627="Control", COUNTIF($J$10:J15627, "Control"),"")</f>
        <v/>
      </c>
    </row>
    <row r="15628" spans="1:12">
      <c r="A15628" s="42">
        <v>1511560464</v>
      </c>
      <c r="B15628" s="42">
        <v>1</v>
      </c>
      <c r="C15628" s="42">
        <v>159</v>
      </c>
      <c r="D15628" s="40" t="s">
        <v>360</v>
      </c>
      <c r="E15628" s="40" t="str">
        <f t="shared" si="1222"/>
        <v>Out of test</v>
      </c>
      <c r="F15628" t="str">
        <f t="shared" si="1220"/>
        <v>Low</v>
      </c>
      <c r="G15628" t="str">
        <f t="shared" si="1221"/>
        <v>Shanghai_1_Low</v>
      </c>
      <c r="H15628">
        <v>0.89806416788156773</v>
      </c>
      <c r="I15628">
        <f t="shared" ref="I15628:I15691" si="1224">IF(G15628=G15627, I15627+1, 1)</f>
        <v>1359</v>
      </c>
      <c r="J15628" t="str">
        <f t="shared" si="1223"/>
        <v>Out of Test</v>
      </c>
      <c r="K15628" t="str">
        <f>IF(J15628="Test", COUNTIF($J$10:J15628, "Test"),"")</f>
        <v/>
      </c>
      <c r="L15628" t="str">
        <f>IF(J15628="Control", COUNTIF($J$10:J15628, "Control"),"")</f>
        <v/>
      </c>
    </row>
    <row r="15629" spans="1:12">
      <c r="A15629" s="42">
        <v>1513565648</v>
      </c>
      <c r="B15629" s="42">
        <v>1</v>
      </c>
      <c r="C15629" s="42">
        <v>848</v>
      </c>
      <c r="D15629" s="40" t="s">
        <v>360</v>
      </c>
      <c r="E15629" s="40" t="str">
        <f t="shared" si="1222"/>
        <v>Out of test</v>
      </c>
      <c r="F15629" t="str">
        <f t="shared" si="1220"/>
        <v>Low</v>
      </c>
      <c r="G15629" t="str">
        <f t="shared" si="1221"/>
        <v>Shanghai_1_Low</v>
      </c>
      <c r="H15629">
        <v>0.89913529703387585</v>
      </c>
      <c r="I15629">
        <f t="shared" si="1224"/>
        <v>1360</v>
      </c>
      <c r="J15629" t="str">
        <f t="shared" si="1223"/>
        <v>Out of Test</v>
      </c>
      <c r="K15629" t="str">
        <f>IF(J15629="Test", COUNTIF($J$10:J15629, "Test"),"")</f>
        <v/>
      </c>
      <c r="L15629" t="str">
        <f>IF(J15629="Control", COUNTIF($J$10:J15629, "Control"),"")</f>
        <v/>
      </c>
    </row>
    <row r="15630" spans="1:12">
      <c r="A15630" s="42">
        <v>1513172347</v>
      </c>
      <c r="B15630" s="42">
        <v>1</v>
      </c>
      <c r="C15630" s="42">
        <v>761</v>
      </c>
      <c r="D15630" s="40" t="s">
        <v>360</v>
      </c>
      <c r="E15630" s="40" t="str">
        <f t="shared" si="1222"/>
        <v>Out of test</v>
      </c>
      <c r="F15630" t="str">
        <f t="shared" si="1220"/>
        <v>Low</v>
      </c>
      <c r="G15630" t="str">
        <f t="shared" si="1221"/>
        <v>Shanghai_1_Low</v>
      </c>
      <c r="H15630">
        <v>0.9004810377570337</v>
      </c>
      <c r="I15630">
        <f t="shared" si="1224"/>
        <v>1361</v>
      </c>
      <c r="J15630" t="str">
        <f t="shared" si="1223"/>
        <v>Out of Test</v>
      </c>
      <c r="K15630" t="str">
        <f>IF(J15630="Test", COUNTIF($J$10:J15630, "Test"),"")</f>
        <v/>
      </c>
      <c r="L15630" t="str">
        <f>IF(J15630="Control", COUNTIF($J$10:J15630, "Control"),"")</f>
        <v/>
      </c>
    </row>
    <row r="15631" spans="1:12">
      <c r="A15631" s="42">
        <v>1518860154</v>
      </c>
      <c r="B15631" s="42">
        <v>1</v>
      </c>
      <c r="C15631" s="42">
        <v>802</v>
      </c>
      <c r="D15631" s="40" t="s">
        <v>360</v>
      </c>
      <c r="E15631" s="40" t="str">
        <f t="shared" si="1222"/>
        <v>Out of test</v>
      </c>
      <c r="F15631" t="str">
        <f t="shared" si="1220"/>
        <v>Low</v>
      </c>
      <c r="G15631" t="str">
        <f t="shared" si="1221"/>
        <v>Shanghai_1_Low</v>
      </c>
      <c r="H15631">
        <v>0.90085083344240591</v>
      </c>
      <c r="I15631">
        <f t="shared" si="1224"/>
        <v>1362</v>
      </c>
      <c r="J15631" t="str">
        <f t="shared" si="1223"/>
        <v>Out of Test</v>
      </c>
      <c r="K15631" t="str">
        <f>IF(J15631="Test", COUNTIF($J$10:J15631, "Test"),"")</f>
        <v/>
      </c>
      <c r="L15631" t="str">
        <f>IF(J15631="Control", COUNTIF($J$10:J15631, "Control"),"")</f>
        <v/>
      </c>
    </row>
    <row r="15632" spans="1:12">
      <c r="A15632" s="42">
        <v>1516419744</v>
      </c>
      <c r="B15632" s="42">
        <v>1</v>
      </c>
      <c r="C15632" s="42">
        <v>257</v>
      </c>
      <c r="D15632" s="40" t="s">
        <v>360</v>
      </c>
      <c r="E15632" s="40" t="str">
        <f t="shared" si="1222"/>
        <v>Out of test</v>
      </c>
      <c r="F15632" t="str">
        <f t="shared" si="1220"/>
        <v>Low</v>
      </c>
      <c r="G15632" t="str">
        <f t="shared" si="1221"/>
        <v>Shanghai_1_Low</v>
      </c>
      <c r="H15632">
        <v>0.90119154587298511</v>
      </c>
      <c r="I15632">
        <f t="shared" si="1224"/>
        <v>1363</v>
      </c>
      <c r="J15632" t="str">
        <f t="shared" si="1223"/>
        <v>Out of Test</v>
      </c>
      <c r="K15632" t="str">
        <f>IF(J15632="Test", COUNTIF($J$10:J15632, "Test"),"")</f>
        <v/>
      </c>
      <c r="L15632" t="str">
        <f>IF(J15632="Control", COUNTIF($J$10:J15632, "Control"),"")</f>
        <v/>
      </c>
    </row>
    <row r="15633" spans="1:12">
      <c r="A15633" s="42">
        <v>1519602264</v>
      </c>
      <c r="B15633" s="42">
        <v>1</v>
      </c>
      <c r="C15633" s="42">
        <v>814</v>
      </c>
      <c r="D15633" s="40" t="s">
        <v>360</v>
      </c>
      <c r="E15633" s="40" t="str">
        <f t="shared" si="1222"/>
        <v>Out of test</v>
      </c>
      <c r="F15633" t="str">
        <f t="shared" si="1220"/>
        <v>Low</v>
      </c>
      <c r="G15633" t="str">
        <f t="shared" si="1221"/>
        <v>Shanghai_1_Low</v>
      </c>
      <c r="H15633">
        <v>0.90192829821006437</v>
      </c>
      <c r="I15633">
        <f t="shared" si="1224"/>
        <v>1364</v>
      </c>
      <c r="J15633" t="str">
        <f t="shared" si="1223"/>
        <v>Out of Test</v>
      </c>
      <c r="K15633" t="str">
        <f>IF(J15633="Test", COUNTIF($J$10:J15633, "Test"),"")</f>
        <v/>
      </c>
      <c r="L15633" t="str">
        <f>IF(J15633="Control", COUNTIF($J$10:J15633, "Control"),"")</f>
        <v/>
      </c>
    </row>
    <row r="15634" spans="1:12">
      <c r="A15634" s="42">
        <v>1511980665</v>
      </c>
      <c r="B15634" s="42">
        <v>1</v>
      </c>
      <c r="C15634" s="42">
        <v>917</v>
      </c>
      <c r="D15634" s="40" t="s">
        <v>360</v>
      </c>
      <c r="E15634" s="40" t="str">
        <f t="shared" si="1222"/>
        <v>Out of test</v>
      </c>
      <c r="F15634" t="str">
        <f t="shared" si="1220"/>
        <v>Low</v>
      </c>
      <c r="G15634" t="str">
        <f t="shared" si="1221"/>
        <v>Shanghai_1_Low</v>
      </c>
      <c r="H15634">
        <v>0.90221846950161921</v>
      </c>
      <c r="I15634">
        <f t="shared" si="1224"/>
        <v>1365</v>
      </c>
      <c r="J15634" t="str">
        <f t="shared" si="1223"/>
        <v>Out of Test</v>
      </c>
      <c r="K15634" t="str">
        <f>IF(J15634="Test", COUNTIF($J$10:J15634, "Test"),"")</f>
        <v/>
      </c>
      <c r="L15634" t="str">
        <f>IF(J15634="Control", COUNTIF($J$10:J15634, "Control"),"")</f>
        <v/>
      </c>
    </row>
    <row r="15635" spans="1:12">
      <c r="A15635" s="42">
        <v>1516939203</v>
      </c>
      <c r="B15635" s="42">
        <v>1</v>
      </c>
      <c r="C15635" s="42">
        <v>987</v>
      </c>
      <c r="D15635" s="40" t="s">
        <v>360</v>
      </c>
      <c r="E15635" s="40" t="str">
        <f t="shared" si="1222"/>
        <v>Out of test</v>
      </c>
      <c r="F15635" t="str">
        <f t="shared" si="1220"/>
        <v>Low</v>
      </c>
      <c r="G15635" t="str">
        <f t="shared" si="1221"/>
        <v>Shanghai_1_Low</v>
      </c>
      <c r="H15635">
        <v>0.90319764404288561</v>
      </c>
      <c r="I15635">
        <f t="shared" si="1224"/>
        <v>1366</v>
      </c>
      <c r="J15635" t="str">
        <f t="shared" si="1223"/>
        <v>Out of Test</v>
      </c>
      <c r="K15635" t="str">
        <f>IF(J15635="Test", COUNTIF($J$10:J15635, "Test"),"")</f>
        <v/>
      </c>
      <c r="L15635" t="str">
        <f>IF(J15635="Control", COUNTIF($J$10:J15635, "Control"),"")</f>
        <v/>
      </c>
    </row>
    <row r="15636" spans="1:12">
      <c r="A15636" s="42">
        <v>1515849683</v>
      </c>
      <c r="B15636" s="42">
        <v>1</v>
      </c>
      <c r="C15636" s="42">
        <v>201</v>
      </c>
      <c r="D15636" s="40" t="s">
        <v>360</v>
      </c>
      <c r="E15636" s="40" t="str">
        <f t="shared" si="1222"/>
        <v>Out of test</v>
      </c>
      <c r="F15636" t="str">
        <f t="shared" si="1220"/>
        <v>Low</v>
      </c>
      <c r="G15636" t="str">
        <f t="shared" si="1221"/>
        <v>Shanghai_1_Low</v>
      </c>
      <c r="H15636">
        <v>0.90366603853961303</v>
      </c>
      <c r="I15636">
        <f t="shared" si="1224"/>
        <v>1367</v>
      </c>
      <c r="J15636" t="str">
        <f t="shared" si="1223"/>
        <v>Out of Test</v>
      </c>
      <c r="K15636" t="str">
        <f>IF(J15636="Test", COUNTIF($J$10:J15636, "Test"),"")</f>
        <v/>
      </c>
      <c r="L15636" t="str">
        <f>IF(J15636="Control", COUNTIF($J$10:J15636, "Control"),"")</f>
        <v/>
      </c>
    </row>
    <row r="15637" spans="1:12">
      <c r="A15637" s="42">
        <v>1512396356</v>
      </c>
      <c r="B15637" s="42">
        <v>1</v>
      </c>
      <c r="C15637" s="42">
        <v>648</v>
      </c>
      <c r="D15637" s="40" t="s">
        <v>360</v>
      </c>
      <c r="E15637" s="40" t="str">
        <f t="shared" si="1222"/>
        <v>Out of test</v>
      </c>
      <c r="F15637" t="str">
        <f t="shared" si="1220"/>
        <v>Low</v>
      </c>
      <c r="G15637" t="str">
        <f t="shared" si="1221"/>
        <v>Shanghai_1_Low</v>
      </c>
      <c r="H15637">
        <v>0.90368781227840134</v>
      </c>
      <c r="I15637">
        <f t="shared" si="1224"/>
        <v>1368</v>
      </c>
      <c r="J15637" t="str">
        <f t="shared" si="1223"/>
        <v>Out of Test</v>
      </c>
      <c r="K15637" t="str">
        <f>IF(J15637="Test", COUNTIF($J$10:J15637, "Test"),"")</f>
        <v/>
      </c>
      <c r="L15637" t="str">
        <f>IF(J15637="Control", COUNTIF($J$10:J15637, "Control"),"")</f>
        <v/>
      </c>
    </row>
    <row r="15638" spans="1:12">
      <c r="A15638" s="42">
        <v>1515370508</v>
      </c>
      <c r="B15638" s="42">
        <v>1</v>
      </c>
      <c r="C15638" s="42">
        <v>492</v>
      </c>
      <c r="D15638" s="40" t="s">
        <v>360</v>
      </c>
      <c r="E15638" s="40" t="str">
        <f t="shared" si="1222"/>
        <v>Out of test</v>
      </c>
      <c r="F15638" t="str">
        <f t="shared" si="1220"/>
        <v>Low</v>
      </c>
      <c r="G15638" t="str">
        <f t="shared" si="1221"/>
        <v>Shanghai_1_Low</v>
      </c>
      <c r="H15638">
        <v>0.90419991113521136</v>
      </c>
      <c r="I15638">
        <f t="shared" si="1224"/>
        <v>1369</v>
      </c>
      <c r="J15638" t="str">
        <f t="shared" si="1223"/>
        <v>Out of Test</v>
      </c>
      <c r="K15638" t="str">
        <f>IF(J15638="Test", COUNTIF($J$10:J15638, "Test"),"")</f>
        <v/>
      </c>
      <c r="L15638" t="str">
        <f>IF(J15638="Control", COUNTIF($J$10:J15638, "Control"),"")</f>
        <v/>
      </c>
    </row>
    <row r="15639" spans="1:12">
      <c r="A15639" s="42">
        <v>1514398553</v>
      </c>
      <c r="B15639" s="42">
        <v>1</v>
      </c>
      <c r="C15639" s="42">
        <v>145</v>
      </c>
      <c r="D15639" s="40" t="s">
        <v>360</v>
      </c>
      <c r="E15639" s="40" t="str">
        <f t="shared" si="1222"/>
        <v>Out of test</v>
      </c>
      <c r="F15639" t="str">
        <f t="shared" si="1220"/>
        <v>Low</v>
      </c>
      <c r="G15639" t="str">
        <f t="shared" si="1221"/>
        <v>Shanghai_1_Low</v>
      </c>
      <c r="H15639">
        <v>0.90440329308791312</v>
      </c>
      <c r="I15639">
        <f t="shared" si="1224"/>
        <v>1370</v>
      </c>
      <c r="J15639" t="str">
        <f t="shared" si="1223"/>
        <v>Out of Test</v>
      </c>
      <c r="K15639" t="str">
        <f>IF(J15639="Test", COUNTIF($J$10:J15639, "Test"),"")</f>
        <v/>
      </c>
      <c r="L15639" t="str">
        <f>IF(J15639="Control", COUNTIF($J$10:J15639, "Control"),"")</f>
        <v/>
      </c>
    </row>
    <row r="15640" spans="1:12">
      <c r="A15640" s="42">
        <v>1513048627</v>
      </c>
      <c r="B15640" s="42">
        <v>1</v>
      </c>
      <c r="C15640" s="42">
        <v>216</v>
      </c>
      <c r="D15640" s="40" t="s">
        <v>360</v>
      </c>
      <c r="E15640" s="40" t="str">
        <f t="shared" si="1222"/>
        <v>Out of test</v>
      </c>
      <c r="F15640" t="str">
        <f t="shared" si="1220"/>
        <v>Low</v>
      </c>
      <c r="G15640" t="str">
        <f t="shared" si="1221"/>
        <v>Shanghai_1_Low</v>
      </c>
      <c r="H15640">
        <v>0.90448331189841558</v>
      </c>
      <c r="I15640">
        <f t="shared" si="1224"/>
        <v>1371</v>
      </c>
      <c r="J15640" t="str">
        <f t="shared" si="1223"/>
        <v>Out of Test</v>
      </c>
      <c r="K15640" t="str">
        <f>IF(J15640="Test", COUNTIF($J$10:J15640, "Test"),"")</f>
        <v/>
      </c>
      <c r="L15640" t="str">
        <f>IF(J15640="Control", COUNTIF($J$10:J15640, "Control"),"")</f>
        <v/>
      </c>
    </row>
    <row r="15641" spans="1:12">
      <c r="A15641" s="42">
        <v>1517972634</v>
      </c>
      <c r="B15641" s="42">
        <v>1</v>
      </c>
      <c r="C15641" s="42">
        <v>181</v>
      </c>
      <c r="D15641" s="40" t="s">
        <v>360</v>
      </c>
      <c r="E15641" s="40" t="str">
        <f t="shared" si="1222"/>
        <v>Out of test</v>
      </c>
      <c r="F15641" t="str">
        <f t="shared" si="1220"/>
        <v>Low</v>
      </c>
      <c r="G15641" t="str">
        <f t="shared" si="1221"/>
        <v>Shanghai_1_Low</v>
      </c>
      <c r="H15641">
        <v>0.9049906484058251</v>
      </c>
      <c r="I15641">
        <f t="shared" si="1224"/>
        <v>1372</v>
      </c>
      <c r="J15641" t="str">
        <f t="shared" si="1223"/>
        <v>Out of Test</v>
      </c>
      <c r="K15641" t="str">
        <f>IF(J15641="Test", COUNTIF($J$10:J15641, "Test"),"")</f>
        <v/>
      </c>
      <c r="L15641" t="str">
        <f>IF(J15641="Control", COUNTIF($J$10:J15641, "Control"),"")</f>
        <v/>
      </c>
    </row>
    <row r="15642" spans="1:12">
      <c r="A15642" s="42">
        <v>1515529916</v>
      </c>
      <c r="B15642" s="42">
        <v>1</v>
      </c>
      <c r="C15642" s="42">
        <v>567</v>
      </c>
      <c r="D15642" s="40" t="s">
        <v>360</v>
      </c>
      <c r="E15642" s="40" t="str">
        <f t="shared" si="1222"/>
        <v>Out of test</v>
      </c>
      <c r="F15642" t="str">
        <f t="shared" si="1220"/>
        <v>Low</v>
      </c>
      <c r="G15642" t="str">
        <f t="shared" si="1221"/>
        <v>Shanghai_1_Low</v>
      </c>
      <c r="H15642">
        <v>0.90576433413975665</v>
      </c>
      <c r="I15642">
        <f t="shared" si="1224"/>
        <v>1373</v>
      </c>
      <c r="J15642" t="str">
        <f t="shared" si="1223"/>
        <v>Out of Test</v>
      </c>
      <c r="K15642" t="str">
        <f>IF(J15642="Test", COUNTIF($J$10:J15642, "Test"),"")</f>
        <v/>
      </c>
      <c r="L15642" t="str">
        <f>IF(J15642="Control", COUNTIF($J$10:J15642, "Control"),"")</f>
        <v/>
      </c>
    </row>
    <row r="15643" spans="1:12">
      <c r="A15643" s="42">
        <v>1511252523</v>
      </c>
      <c r="B15643" s="42">
        <v>1</v>
      </c>
      <c r="C15643" s="42">
        <v>17</v>
      </c>
      <c r="D15643" s="40" t="s">
        <v>360</v>
      </c>
      <c r="E15643" s="40" t="str">
        <f t="shared" si="1222"/>
        <v>Out of test</v>
      </c>
      <c r="F15643" t="str">
        <f t="shared" si="1220"/>
        <v>Low</v>
      </c>
      <c r="G15643" t="str">
        <f t="shared" si="1221"/>
        <v>Shanghai_1_Low</v>
      </c>
      <c r="H15643">
        <v>0.90585665793611692</v>
      </c>
      <c r="I15643">
        <f t="shared" si="1224"/>
        <v>1374</v>
      </c>
      <c r="J15643" t="str">
        <f t="shared" si="1223"/>
        <v>Out of Test</v>
      </c>
      <c r="K15643" t="str">
        <f>IF(J15643="Test", COUNTIF($J$10:J15643, "Test"),"")</f>
        <v/>
      </c>
      <c r="L15643" t="str">
        <f>IF(J15643="Control", COUNTIF($J$10:J15643, "Control"),"")</f>
        <v/>
      </c>
    </row>
    <row r="15644" spans="1:12">
      <c r="A15644" s="42">
        <v>1518153869</v>
      </c>
      <c r="B15644" s="42">
        <v>1</v>
      </c>
      <c r="C15644" s="42">
        <v>655</v>
      </c>
      <c r="D15644" s="40" t="s">
        <v>360</v>
      </c>
      <c r="E15644" s="40" t="str">
        <f t="shared" si="1222"/>
        <v>Out of test</v>
      </c>
      <c r="F15644" t="str">
        <f t="shared" si="1220"/>
        <v>Low</v>
      </c>
      <c r="G15644" t="str">
        <f t="shared" si="1221"/>
        <v>Shanghai_1_Low</v>
      </c>
      <c r="H15644">
        <v>0.9065371000647573</v>
      </c>
      <c r="I15644">
        <f t="shared" si="1224"/>
        <v>1375</v>
      </c>
      <c r="J15644" t="str">
        <f t="shared" si="1223"/>
        <v>Out of Test</v>
      </c>
      <c r="K15644" t="str">
        <f>IF(J15644="Test", COUNTIF($J$10:J15644, "Test"),"")</f>
        <v/>
      </c>
      <c r="L15644" t="str">
        <f>IF(J15644="Control", COUNTIF($J$10:J15644, "Control"),"")</f>
        <v/>
      </c>
    </row>
    <row r="15645" spans="1:12">
      <c r="A15645" s="42">
        <v>1513074857</v>
      </c>
      <c r="B15645" s="42">
        <v>1</v>
      </c>
      <c r="C15645" s="42">
        <v>801</v>
      </c>
      <c r="D15645" s="40" t="s">
        <v>360</v>
      </c>
      <c r="E15645" s="40" t="str">
        <f t="shared" si="1222"/>
        <v>Out of test</v>
      </c>
      <c r="F15645" t="str">
        <f t="shared" si="1220"/>
        <v>Low</v>
      </c>
      <c r="G15645" t="str">
        <f t="shared" si="1221"/>
        <v>Shanghai_1_Low</v>
      </c>
      <c r="H15645">
        <v>0.90795443431588352</v>
      </c>
      <c r="I15645">
        <f t="shared" si="1224"/>
        <v>1376</v>
      </c>
      <c r="J15645" t="str">
        <f t="shared" si="1223"/>
        <v>Out of Test</v>
      </c>
      <c r="K15645" t="str">
        <f>IF(J15645="Test", COUNTIF($J$10:J15645, "Test"),"")</f>
        <v/>
      </c>
      <c r="L15645" t="str">
        <f>IF(J15645="Control", COUNTIF($J$10:J15645, "Control"),"")</f>
        <v/>
      </c>
    </row>
    <row r="15646" spans="1:12">
      <c r="A15646" s="42">
        <v>1517134839</v>
      </c>
      <c r="B15646" s="42">
        <v>1</v>
      </c>
      <c r="C15646" s="42">
        <v>737</v>
      </c>
      <c r="D15646" s="40" t="s">
        <v>360</v>
      </c>
      <c r="E15646" s="40" t="str">
        <f t="shared" si="1222"/>
        <v>Out of test</v>
      </c>
      <c r="F15646" t="str">
        <f t="shared" si="1220"/>
        <v>Low</v>
      </c>
      <c r="G15646" t="str">
        <f t="shared" si="1221"/>
        <v>Shanghai_1_Low</v>
      </c>
      <c r="H15646">
        <v>0.90807512073646146</v>
      </c>
      <c r="I15646">
        <f t="shared" si="1224"/>
        <v>1377</v>
      </c>
      <c r="J15646" t="str">
        <f t="shared" si="1223"/>
        <v>Out of Test</v>
      </c>
      <c r="K15646" t="str">
        <f>IF(J15646="Test", COUNTIF($J$10:J15646, "Test"),"")</f>
        <v/>
      </c>
      <c r="L15646" t="str">
        <f>IF(J15646="Control", COUNTIF($J$10:J15646, "Control"),"")</f>
        <v/>
      </c>
    </row>
    <row r="15647" spans="1:12">
      <c r="A15647" s="42">
        <v>1514932983</v>
      </c>
      <c r="B15647" s="42">
        <v>1</v>
      </c>
      <c r="C15647" s="42">
        <v>133</v>
      </c>
      <c r="D15647" s="40" t="s">
        <v>360</v>
      </c>
      <c r="E15647" s="40" t="str">
        <f t="shared" si="1222"/>
        <v>Out of test</v>
      </c>
      <c r="F15647" t="str">
        <f t="shared" si="1220"/>
        <v>Low</v>
      </c>
      <c r="G15647" t="str">
        <f t="shared" si="1221"/>
        <v>Shanghai_1_Low</v>
      </c>
      <c r="H15647">
        <v>0.90878222416958332</v>
      </c>
      <c r="I15647">
        <f t="shared" si="1224"/>
        <v>1378</v>
      </c>
      <c r="J15647" t="str">
        <f t="shared" si="1223"/>
        <v>Out of Test</v>
      </c>
      <c r="K15647" t="str">
        <f>IF(J15647="Test", COUNTIF($J$10:J15647, "Test"),"")</f>
        <v/>
      </c>
      <c r="L15647" t="str">
        <f>IF(J15647="Control", COUNTIF($J$10:J15647, "Control"),"")</f>
        <v/>
      </c>
    </row>
    <row r="15648" spans="1:12">
      <c r="A15648" s="42">
        <v>1515275235</v>
      </c>
      <c r="B15648" s="42">
        <v>1</v>
      </c>
      <c r="C15648" s="42">
        <v>313</v>
      </c>
      <c r="D15648" s="40" t="s">
        <v>360</v>
      </c>
      <c r="E15648" s="40" t="str">
        <f t="shared" si="1222"/>
        <v>Out of test</v>
      </c>
      <c r="F15648" t="str">
        <f t="shared" si="1220"/>
        <v>Low</v>
      </c>
      <c r="G15648" t="str">
        <f t="shared" si="1221"/>
        <v>Shanghai_1_Low</v>
      </c>
      <c r="H15648">
        <v>0.90921244703244086</v>
      </c>
      <c r="I15648">
        <f t="shared" si="1224"/>
        <v>1379</v>
      </c>
      <c r="J15648" t="str">
        <f t="shared" si="1223"/>
        <v>Out of Test</v>
      </c>
      <c r="K15648" t="str">
        <f>IF(J15648="Test", COUNTIF($J$10:J15648, "Test"),"")</f>
        <v/>
      </c>
      <c r="L15648" t="str">
        <f>IF(J15648="Control", COUNTIF($J$10:J15648, "Control"),"")</f>
        <v/>
      </c>
    </row>
    <row r="15649" spans="1:12">
      <c r="A15649" s="42">
        <v>1519049547</v>
      </c>
      <c r="B15649" s="42">
        <v>1</v>
      </c>
      <c r="C15649" s="42">
        <v>787</v>
      </c>
      <c r="D15649" s="40" t="s">
        <v>360</v>
      </c>
      <c r="E15649" s="40" t="str">
        <f t="shared" si="1222"/>
        <v>Out of test</v>
      </c>
      <c r="F15649" t="str">
        <f t="shared" si="1220"/>
        <v>Low</v>
      </c>
      <c r="G15649" t="str">
        <f t="shared" si="1221"/>
        <v>Shanghai_1_Low</v>
      </c>
      <c r="H15649">
        <v>0.91055628565533486</v>
      </c>
      <c r="I15649">
        <f t="shared" si="1224"/>
        <v>1380</v>
      </c>
      <c r="J15649" t="str">
        <f t="shared" si="1223"/>
        <v>Out of Test</v>
      </c>
      <c r="K15649" t="str">
        <f>IF(J15649="Test", COUNTIF($J$10:J15649, "Test"),"")</f>
        <v/>
      </c>
      <c r="L15649" t="str">
        <f>IF(J15649="Control", COUNTIF($J$10:J15649, "Control"),"")</f>
        <v/>
      </c>
    </row>
    <row r="15650" spans="1:12">
      <c r="A15650" s="42">
        <v>1517461226</v>
      </c>
      <c r="B15650" s="42">
        <v>1</v>
      </c>
      <c r="C15650" s="42">
        <v>270</v>
      </c>
      <c r="D15650" s="40" t="s">
        <v>360</v>
      </c>
      <c r="E15650" s="40" t="str">
        <f t="shared" si="1222"/>
        <v>Out of test</v>
      </c>
      <c r="F15650" t="str">
        <f t="shared" si="1220"/>
        <v>Low</v>
      </c>
      <c r="G15650" t="str">
        <f t="shared" si="1221"/>
        <v>Shanghai_1_Low</v>
      </c>
      <c r="H15650">
        <v>0.91233028636590019</v>
      </c>
      <c r="I15650">
        <f t="shared" si="1224"/>
        <v>1381</v>
      </c>
      <c r="J15650" t="str">
        <f t="shared" si="1223"/>
        <v>Out of Test</v>
      </c>
      <c r="K15650" t="str">
        <f>IF(J15650="Test", COUNTIF($J$10:J15650, "Test"),"")</f>
        <v/>
      </c>
      <c r="L15650" t="str">
        <f>IF(J15650="Control", COUNTIF($J$10:J15650, "Control"),"")</f>
        <v/>
      </c>
    </row>
    <row r="15651" spans="1:12">
      <c r="A15651" s="42">
        <v>1517034216</v>
      </c>
      <c r="B15651" s="42">
        <v>1</v>
      </c>
      <c r="C15651" s="42">
        <v>923</v>
      </c>
      <c r="D15651" s="40" t="s">
        <v>360</v>
      </c>
      <c r="E15651" s="40" t="str">
        <f t="shared" si="1222"/>
        <v>Out of test</v>
      </c>
      <c r="F15651" t="str">
        <f t="shared" si="1220"/>
        <v>Low</v>
      </c>
      <c r="G15651" t="str">
        <f t="shared" si="1221"/>
        <v>Shanghai_1_Low</v>
      </c>
      <c r="H15651">
        <v>0.91346444623492051</v>
      </c>
      <c r="I15651">
        <f t="shared" si="1224"/>
        <v>1382</v>
      </c>
      <c r="J15651" t="str">
        <f t="shared" si="1223"/>
        <v>Out of Test</v>
      </c>
      <c r="K15651" t="str">
        <f>IF(J15651="Test", COUNTIF($J$10:J15651, "Test"),"")</f>
        <v/>
      </c>
      <c r="L15651" t="str">
        <f>IF(J15651="Control", COUNTIF($J$10:J15651, "Control"),"")</f>
        <v/>
      </c>
    </row>
    <row r="15652" spans="1:12">
      <c r="A15652" s="42">
        <v>1516464197</v>
      </c>
      <c r="B15652" s="42">
        <v>1</v>
      </c>
      <c r="C15652" s="42">
        <v>942</v>
      </c>
      <c r="D15652" s="40" t="s">
        <v>360</v>
      </c>
      <c r="E15652" s="40" t="str">
        <f t="shared" si="1222"/>
        <v>Out of test</v>
      </c>
      <c r="F15652" t="str">
        <f t="shared" si="1220"/>
        <v>Low</v>
      </c>
      <c r="G15652" t="str">
        <f t="shared" si="1221"/>
        <v>Shanghai_1_Low</v>
      </c>
      <c r="H15652">
        <v>0.91373663380702741</v>
      </c>
      <c r="I15652">
        <f t="shared" si="1224"/>
        <v>1383</v>
      </c>
      <c r="J15652" t="str">
        <f t="shared" si="1223"/>
        <v>Out of Test</v>
      </c>
      <c r="K15652" t="str">
        <f>IF(J15652="Test", COUNTIF($J$10:J15652, "Test"),"")</f>
        <v/>
      </c>
      <c r="L15652" t="str">
        <f>IF(J15652="Control", COUNTIF($J$10:J15652, "Control"),"")</f>
        <v/>
      </c>
    </row>
    <row r="15653" spans="1:12">
      <c r="A15653" s="42">
        <v>1512595479</v>
      </c>
      <c r="B15653" s="42">
        <v>1</v>
      </c>
      <c r="C15653" s="42">
        <v>846</v>
      </c>
      <c r="D15653" s="40" t="s">
        <v>360</v>
      </c>
      <c r="E15653" s="40" t="str">
        <f t="shared" si="1222"/>
        <v>Out of test</v>
      </c>
      <c r="F15653" t="str">
        <f t="shared" si="1220"/>
        <v>Low</v>
      </c>
      <c r="G15653" t="str">
        <f t="shared" si="1221"/>
        <v>Shanghai_1_Low</v>
      </c>
      <c r="H15653">
        <v>0.91425888136474676</v>
      </c>
      <c r="I15653">
        <f t="shared" si="1224"/>
        <v>1384</v>
      </c>
      <c r="J15653" t="str">
        <f t="shared" si="1223"/>
        <v>Out of Test</v>
      </c>
      <c r="K15653" t="str">
        <f>IF(J15653="Test", COUNTIF($J$10:J15653, "Test"),"")</f>
        <v/>
      </c>
      <c r="L15653" t="str">
        <f>IF(J15653="Control", COUNTIF($J$10:J15653, "Control"),"")</f>
        <v/>
      </c>
    </row>
    <row r="15654" spans="1:12">
      <c r="A15654" s="42">
        <v>1519228836</v>
      </c>
      <c r="B15654" s="42">
        <v>1</v>
      </c>
      <c r="C15654" s="42">
        <v>336</v>
      </c>
      <c r="D15654" s="40" t="s">
        <v>360</v>
      </c>
      <c r="E15654" s="40" t="str">
        <f t="shared" si="1222"/>
        <v>Out of test</v>
      </c>
      <c r="F15654" t="str">
        <f t="shared" si="1220"/>
        <v>Low</v>
      </c>
      <c r="G15654" t="str">
        <f t="shared" si="1221"/>
        <v>Shanghai_1_Low</v>
      </c>
      <c r="H15654">
        <v>0.9146197998444936</v>
      </c>
      <c r="I15654">
        <f t="shared" si="1224"/>
        <v>1385</v>
      </c>
      <c r="J15654" t="str">
        <f t="shared" si="1223"/>
        <v>Out of Test</v>
      </c>
      <c r="K15654" t="str">
        <f>IF(J15654="Test", COUNTIF($J$10:J15654, "Test"),"")</f>
        <v/>
      </c>
      <c r="L15654" t="str">
        <f>IF(J15654="Control", COUNTIF($J$10:J15654, "Control"),"")</f>
        <v/>
      </c>
    </row>
    <row r="15655" spans="1:12">
      <c r="A15655" s="42">
        <v>1516698004</v>
      </c>
      <c r="B15655" s="42">
        <v>1</v>
      </c>
      <c r="C15655" s="42">
        <v>15</v>
      </c>
      <c r="D15655" s="40" t="s">
        <v>360</v>
      </c>
      <c r="E15655" s="40" t="str">
        <f t="shared" si="1222"/>
        <v>Out of test</v>
      </c>
      <c r="F15655" t="str">
        <f t="shared" si="1220"/>
        <v>Low</v>
      </c>
      <c r="G15655" t="str">
        <f t="shared" si="1221"/>
        <v>Shanghai_1_Low</v>
      </c>
      <c r="H15655">
        <v>0.9151247399544663</v>
      </c>
      <c r="I15655">
        <f t="shared" si="1224"/>
        <v>1386</v>
      </c>
      <c r="J15655" t="str">
        <f t="shared" si="1223"/>
        <v>Out of Test</v>
      </c>
      <c r="K15655" t="str">
        <f>IF(J15655="Test", COUNTIF($J$10:J15655, "Test"),"")</f>
        <v/>
      </c>
      <c r="L15655" t="str">
        <f>IF(J15655="Control", COUNTIF($J$10:J15655, "Control"),"")</f>
        <v/>
      </c>
    </row>
    <row r="15656" spans="1:12">
      <c r="A15656" s="42">
        <v>1512739118</v>
      </c>
      <c r="B15656" s="42">
        <v>1</v>
      </c>
      <c r="C15656" s="42">
        <v>220</v>
      </c>
      <c r="D15656" s="40" t="s">
        <v>360</v>
      </c>
      <c r="E15656" s="40" t="str">
        <f t="shared" si="1222"/>
        <v>Out of test</v>
      </c>
      <c r="F15656" t="str">
        <f t="shared" si="1220"/>
        <v>Low</v>
      </c>
      <c r="G15656" t="str">
        <f t="shared" si="1221"/>
        <v>Shanghai_1_Low</v>
      </c>
      <c r="H15656">
        <v>0.91514958461463969</v>
      </c>
      <c r="I15656">
        <f t="shared" si="1224"/>
        <v>1387</v>
      </c>
      <c r="J15656" t="str">
        <f t="shared" si="1223"/>
        <v>Out of Test</v>
      </c>
      <c r="K15656" t="str">
        <f>IF(J15656="Test", COUNTIF($J$10:J15656, "Test"),"")</f>
        <v/>
      </c>
      <c r="L15656" t="str">
        <f>IF(J15656="Control", COUNTIF($J$10:J15656, "Control"),"")</f>
        <v/>
      </c>
    </row>
    <row r="15657" spans="1:12">
      <c r="A15657" s="42">
        <v>1517194676</v>
      </c>
      <c r="B15657" s="42">
        <v>1</v>
      </c>
      <c r="C15657" s="42">
        <v>208</v>
      </c>
      <c r="D15657" s="40" t="s">
        <v>360</v>
      </c>
      <c r="E15657" s="40" t="str">
        <f t="shared" si="1222"/>
        <v>Out of test</v>
      </c>
      <c r="F15657" t="str">
        <f t="shared" si="1220"/>
        <v>Low</v>
      </c>
      <c r="G15657" t="str">
        <f t="shared" si="1221"/>
        <v>Shanghai_1_Low</v>
      </c>
      <c r="H15657">
        <v>0.91537104956617177</v>
      </c>
      <c r="I15657">
        <f t="shared" si="1224"/>
        <v>1388</v>
      </c>
      <c r="J15657" t="str">
        <f t="shared" si="1223"/>
        <v>Out of Test</v>
      </c>
      <c r="K15657" t="str">
        <f>IF(J15657="Test", COUNTIF($J$10:J15657, "Test"),"")</f>
        <v/>
      </c>
      <c r="L15657" t="str">
        <f>IF(J15657="Control", COUNTIF($J$10:J15657, "Control"),"")</f>
        <v/>
      </c>
    </row>
    <row r="15658" spans="1:12">
      <c r="A15658" s="42">
        <v>1517601598</v>
      </c>
      <c r="B15658" s="42">
        <v>1</v>
      </c>
      <c r="C15658" s="42">
        <v>643</v>
      </c>
      <c r="D15658" s="40" t="s">
        <v>360</v>
      </c>
      <c r="E15658" s="40" t="str">
        <f t="shared" si="1222"/>
        <v>Out of test</v>
      </c>
      <c r="F15658" t="str">
        <f t="shared" si="1220"/>
        <v>Low</v>
      </c>
      <c r="G15658" t="str">
        <f t="shared" si="1221"/>
        <v>Shanghai_1_Low</v>
      </c>
      <c r="H15658">
        <v>0.91636453364237769</v>
      </c>
      <c r="I15658">
        <f t="shared" si="1224"/>
        <v>1389</v>
      </c>
      <c r="J15658" t="str">
        <f t="shared" si="1223"/>
        <v>Out of Test</v>
      </c>
      <c r="K15658" t="str">
        <f>IF(J15658="Test", COUNTIF($J$10:J15658, "Test"),"")</f>
        <v/>
      </c>
      <c r="L15658" t="str">
        <f>IF(J15658="Control", COUNTIF($J$10:J15658, "Control"),"")</f>
        <v/>
      </c>
    </row>
    <row r="15659" spans="1:12">
      <c r="A15659" s="42">
        <v>1514687824</v>
      </c>
      <c r="B15659" s="42">
        <v>1</v>
      </c>
      <c r="C15659" s="42">
        <v>777</v>
      </c>
      <c r="D15659" s="40" t="s">
        <v>360</v>
      </c>
      <c r="E15659" s="40" t="str">
        <f t="shared" si="1222"/>
        <v>Out of test</v>
      </c>
      <c r="F15659" t="str">
        <f t="shared" si="1220"/>
        <v>Low</v>
      </c>
      <c r="G15659" t="str">
        <f t="shared" si="1221"/>
        <v>Shanghai_1_Low</v>
      </c>
      <c r="H15659">
        <v>0.91643939946691322</v>
      </c>
      <c r="I15659">
        <f t="shared" si="1224"/>
        <v>1390</v>
      </c>
      <c r="J15659" t="str">
        <f t="shared" si="1223"/>
        <v>Out of Test</v>
      </c>
      <c r="K15659" t="str">
        <f>IF(J15659="Test", COUNTIF($J$10:J15659, "Test"),"")</f>
        <v/>
      </c>
      <c r="L15659" t="str">
        <f>IF(J15659="Control", COUNTIF($J$10:J15659, "Control"),"")</f>
        <v/>
      </c>
    </row>
    <row r="15660" spans="1:12">
      <c r="A15660" s="42">
        <v>1514449445</v>
      </c>
      <c r="B15660" s="42">
        <v>1</v>
      </c>
      <c r="C15660" s="42">
        <v>398</v>
      </c>
      <c r="D15660" s="40" t="s">
        <v>360</v>
      </c>
      <c r="E15660" s="40" t="str">
        <f t="shared" si="1222"/>
        <v>Out of test</v>
      </c>
      <c r="F15660" t="str">
        <f t="shared" si="1220"/>
        <v>Low</v>
      </c>
      <c r="G15660" t="str">
        <f t="shared" si="1221"/>
        <v>Shanghai_1_Low</v>
      </c>
      <c r="H15660">
        <v>0.91777622213511456</v>
      </c>
      <c r="I15660">
        <f t="shared" si="1224"/>
        <v>1391</v>
      </c>
      <c r="J15660" t="str">
        <f t="shared" si="1223"/>
        <v>Out of Test</v>
      </c>
      <c r="K15660" t="str">
        <f>IF(J15660="Test", COUNTIF($J$10:J15660, "Test"),"")</f>
        <v/>
      </c>
      <c r="L15660" t="str">
        <f>IF(J15660="Control", COUNTIF($J$10:J15660, "Control"),"")</f>
        <v/>
      </c>
    </row>
    <row r="15661" spans="1:12">
      <c r="A15661" s="42">
        <v>1519152867</v>
      </c>
      <c r="B15661" s="42">
        <v>1</v>
      </c>
      <c r="C15661" s="42">
        <v>578</v>
      </c>
      <c r="D15661" s="40" t="s">
        <v>360</v>
      </c>
      <c r="E15661" s="40" t="str">
        <f t="shared" si="1222"/>
        <v>Out of test</v>
      </c>
      <c r="F15661" t="str">
        <f t="shared" si="1220"/>
        <v>Low</v>
      </c>
      <c r="G15661" t="str">
        <f t="shared" si="1221"/>
        <v>Shanghai_1_Low</v>
      </c>
      <c r="H15661">
        <v>0.91894096607319298</v>
      </c>
      <c r="I15661">
        <f t="shared" si="1224"/>
        <v>1392</v>
      </c>
      <c r="J15661" t="str">
        <f t="shared" si="1223"/>
        <v>Out of Test</v>
      </c>
      <c r="K15661" t="str">
        <f>IF(J15661="Test", COUNTIF($J$10:J15661, "Test"),"")</f>
        <v/>
      </c>
      <c r="L15661" t="str">
        <f>IF(J15661="Control", COUNTIF($J$10:J15661, "Control"),"")</f>
        <v/>
      </c>
    </row>
    <row r="15662" spans="1:12">
      <c r="A15662" s="42">
        <v>1519591336</v>
      </c>
      <c r="B15662" s="42">
        <v>1</v>
      </c>
      <c r="C15662" s="42">
        <v>918</v>
      </c>
      <c r="D15662" s="40" t="s">
        <v>360</v>
      </c>
      <c r="E15662" s="40" t="str">
        <f t="shared" si="1222"/>
        <v>Out of test</v>
      </c>
      <c r="F15662" t="str">
        <f t="shared" si="1220"/>
        <v>Low</v>
      </c>
      <c r="G15662" t="str">
        <f t="shared" si="1221"/>
        <v>Shanghai_1_Low</v>
      </c>
      <c r="H15662">
        <v>0.91971551078662195</v>
      </c>
      <c r="I15662">
        <f t="shared" si="1224"/>
        <v>1393</v>
      </c>
      <c r="J15662" t="str">
        <f t="shared" si="1223"/>
        <v>Out of Test</v>
      </c>
      <c r="K15662" t="str">
        <f>IF(J15662="Test", COUNTIF($J$10:J15662, "Test"),"")</f>
        <v/>
      </c>
      <c r="L15662" t="str">
        <f>IF(J15662="Control", COUNTIF($J$10:J15662, "Control"),"")</f>
        <v/>
      </c>
    </row>
    <row r="15663" spans="1:12">
      <c r="A15663" s="42">
        <v>1515447353</v>
      </c>
      <c r="B15663" s="42">
        <v>1</v>
      </c>
      <c r="C15663" s="42">
        <v>678</v>
      </c>
      <c r="D15663" s="40" t="s">
        <v>360</v>
      </c>
      <c r="E15663" s="40" t="str">
        <f t="shared" si="1222"/>
        <v>Out of test</v>
      </c>
      <c r="F15663" t="str">
        <f t="shared" si="1220"/>
        <v>Low</v>
      </c>
      <c r="G15663" t="str">
        <f t="shared" si="1221"/>
        <v>Shanghai_1_Low</v>
      </c>
      <c r="H15663">
        <v>0.9207732508164469</v>
      </c>
      <c r="I15663">
        <f t="shared" si="1224"/>
        <v>1394</v>
      </c>
      <c r="J15663" t="str">
        <f t="shared" si="1223"/>
        <v>Out of Test</v>
      </c>
      <c r="K15663" t="str">
        <f>IF(J15663="Test", COUNTIF($J$10:J15663, "Test"),"")</f>
        <v/>
      </c>
      <c r="L15663" t="str">
        <f>IF(J15663="Control", COUNTIF($J$10:J15663, "Control"),"")</f>
        <v/>
      </c>
    </row>
    <row r="15664" spans="1:12">
      <c r="A15664" s="42">
        <v>1517678838</v>
      </c>
      <c r="B15664" s="42">
        <v>1</v>
      </c>
      <c r="C15664" s="42">
        <v>180</v>
      </c>
      <c r="D15664" s="40" t="s">
        <v>360</v>
      </c>
      <c r="E15664" s="40" t="str">
        <f t="shared" si="1222"/>
        <v>Out of test</v>
      </c>
      <c r="F15664" t="str">
        <f t="shared" si="1220"/>
        <v>Low</v>
      </c>
      <c r="G15664" t="str">
        <f t="shared" si="1221"/>
        <v>Shanghai_1_Low</v>
      </c>
      <c r="H15664">
        <v>0.92131682158158157</v>
      </c>
      <c r="I15664">
        <f t="shared" si="1224"/>
        <v>1395</v>
      </c>
      <c r="J15664" t="str">
        <f t="shared" si="1223"/>
        <v>Out of Test</v>
      </c>
      <c r="K15664" t="str">
        <f>IF(J15664="Test", COUNTIF($J$10:J15664, "Test"),"")</f>
        <v/>
      </c>
      <c r="L15664" t="str">
        <f>IF(J15664="Control", COUNTIF($J$10:J15664, "Control"),"")</f>
        <v/>
      </c>
    </row>
    <row r="15665" spans="1:12">
      <c r="A15665" s="42">
        <v>1515991188</v>
      </c>
      <c r="B15665" s="42">
        <v>1</v>
      </c>
      <c r="C15665" s="42">
        <v>965</v>
      </c>
      <c r="D15665" s="40" t="s">
        <v>360</v>
      </c>
      <c r="E15665" s="40" t="str">
        <f t="shared" si="1222"/>
        <v>Out of test</v>
      </c>
      <c r="F15665" t="str">
        <f t="shared" si="1220"/>
        <v>Low</v>
      </c>
      <c r="G15665" t="str">
        <f t="shared" si="1221"/>
        <v>Shanghai_1_Low</v>
      </c>
      <c r="H15665">
        <v>0.92146172965080997</v>
      </c>
      <c r="I15665">
        <f t="shared" si="1224"/>
        <v>1396</v>
      </c>
      <c r="J15665" t="str">
        <f t="shared" si="1223"/>
        <v>Out of Test</v>
      </c>
      <c r="K15665" t="str">
        <f>IF(J15665="Test", COUNTIF($J$10:J15665, "Test"),"")</f>
        <v/>
      </c>
      <c r="L15665" t="str">
        <f>IF(J15665="Control", COUNTIF($J$10:J15665, "Control"),"")</f>
        <v/>
      </c>
    </row>
    <row r="15666" spans="1:12">
      <c r="A15666" s="42">
        <v>1514326316</v>
      </c>
      <c r="B15666" s="42">
        <v>1</v>
      </c>
      <c r="C15666" s="42">
        <v>323</v>
      </c>
      <c r="D15666" s="40" t="s">
        <v>360</v>
      </c>
      <c r="E15666" s="40" t="str">
        <f t="shared" si="1222"/>
        <v>Out of test</v>
      </c>
      <c r="F15666" t="str">
        <f t="shared" si="1220"/>
        <v>Low</v>
      </c>
      <c r="G15666" t="str">
        <f t="shared" si="1221"/>
        <v>Shanghai_1_Low</v>
      </c>
      <c r="H15666">
        <v>0.92191063377879168</v>
      </c>
      <c r="I15666">
        <f t="shared" si="1224"/>
        <v>1397</v>
      </c>
      <c r="J15666" t="str">
        <f t="shared" si="1223"/>
        <v>Out of Test</v>
      </c>
      <c r="K15666" t="str">
        <f>IF(J15666="Test", COUNTIF($J$10:J15666, "Test"),"")</f>
        <v/>
      </c>
      <c r="L15666" t="str">
        <f>IF(J15666="Control", COUNTIF($J$10:J15666, "Control"),"")</f>
        <v/>
      </c>
    </row>
    <row r="15667" spans="1:12">
      <c r="A15667" s="42">
        <v>1512929438</v>
      </c>
      <c r="B15667" s="42">
        <v>1</v>
      </c>
      <c r="C15667" s="42">
        <v>806</v>
      </c>
      <c r="D15667" s="40" t="s">
        <v>360</v>
      </c>
      <c r="E15667" s="40" t="str">
        <f t="shared" si="1222"/>
        <v>Out of test</v>
      </c>
      <c r="F15667" t="str">
        <f t="shared" si="1220"/>
        <v>Low</v>
      </c>
      <c r="G15667" t="str">
        <f t="shared" si="1221"/>
        <v>Shanghai_1_Low</v>
      </c>
      <c r="H15667">
        <v>0.92266173544084862</v>
      </c>
      <c r="I15667">
        <f t="shared" si="1224"/>
        <v>1398</v>
      </c>
      <c r="J15667" t="str">
        <f t="shared" si="1223"/>
        <v>Out of Test</v>
      </c>
      <c r="K15667" t="str">
        <f>IF(J15667="Test", COUNTIF($J$10:J15667, "Test"),"")</f>
        <v/>
      </c>
      <c r="L15667" t="str">
        <f>IF(J15667="Control", COUNTIF($J$10:J15667, "Control"),"")</f>
        <v/>
      </c>
    </row>
    <row r="15668" spans="1:12">
      <c r="A15668" s="42">
        <v>1517062054</v>
      </c>
      <c r="B15668" s="42">
        <v>1</v>
      </c>
      <c r="C15668" s="42">
        <v>813</v>
      </c>
      <c r="D15668" s="40" t="s">
        <v>360</v>
      </c>
      <c r="E15668" s="40" t="str">
        <f t="shared" si="1222"/>
        <v>Out of test</v>
      </c>
      <c r="F15668" t="str">
        <f t="shared" si="1220"/>
        <v>Low</v>
      </c>
      <c r="G15668" t="str">
        <f t="shared" si="1221"/>
        <v>Shanghai_1_Low</v>
      </c>
      <c r="H15668">
        <v>0.92290489087954664</v>
      </c>
      <c r="I15668">
        <f t="shared" si="1224"/>
        <v>1399</v>
      </c>
      <c r="J15668" t="str">
        <f t="shared" si="1223"/>
        <v>Out of Test</v>
      </c>
      <c r="K15668" t="str">
        <f>IF(J15668="Test", COUNTIF($J$10:J15668, "Test"),"")</f>
        <v/>
      </c>
      <c r="L15668" t="str">
        <f>IF(J15668="Control", COUNTIF($J$10:J15668, "Control"),"")</f>
        <v/>
      </c>
    </row>
    <row r="15669" spans="1:12">
      <c r="A15669" s="42">
        <v>1518738495</v>
      </c>
      <c r="B15669" s="42">
        <v>1</v>
      </c>
      <c r="C15669" s="42">
        <v>864</v>
      </c>
      <c r="D15669" s="40" t="s">
        <v>360</v>
      </c>
      <c r="E15669" s="40" t="str">
        <f t="shared" si="1222"/>
        <v>Out of test</v>
      </c>
      <c r="F15669" t="str">
        <f t="shared" si="1220"/>
        <v>Low</v>
      </c>
      <c r="G15669" t="str">
        <f t="shared" si="1221"/>
        <v>Shanghai_1_Low</v>
      </c>
      <c r="H15669">
        <v>0.92337283917228929</v>
      </c>
      <c r="I15669">
        <f t="shared" si="1224"/>
        <v>1400</v>
      </c>
      <c r="J15669" t="str">
        <f t="shared" si="1223"/>
        <v>Out of Test</v>
      </c>
      <c r="K15669" t="str">
        <f>IF(J15669="Test", COUNTIF($J$10:J15669, "Test"),"")</f>
        <v/>
      </c>
      <c r="L15669" t="str">
        <f>IF(J15669="Control", COUNTIF($J$10:J15669, "Control"),"")</f>
        <v/>
      </c>
    </row>
    <row r="15670" spans="1:12">
      <c r="A15670" s="42">
        <v>1517200577</v>
      </c>
      <c r="B15670" s="42">
        <v>1</v>
      </c>
      <c r="C15670" s="42">
        <v>402</v>
      </c>
      <c r="D15670" s="40" t="s">
        <v>360</v>
      </c>
      <c r="E15670" s="40" t="str">
        <f t="shared" si="1222"/>
        <v>Out of test</v>
      </c>
      <c r="F15670" t="str">
        <f t="shared" si="1220"/>
        <v>Low</v>
      </c>
      <c r="G15670" t="str">
        <f t="shared" si="1221"/>
        <v>Shanghai_1_Low</v>
      </c>
      <c r="H15670">
        <v>0.92531315696323535</v>
      </c>
      <c r="I15670">
        <f t="shared" si="1224"/>
        <v>1401</v>
      </c>
      <c r="J15670" t="str">
        <f t="shared" si="1223"/>
        <v>Out of Test</v>
      </c>
      <c r="K15670" t="str">
        <f>IF(J15670="Test", COUNTIF($J$10:J15670, "Test"),"")</f>
        <v/>
      </c>
      <c r="L15670" t="str">
        <f>IF(J15670="Control", COUNTIF($J$10:J15670, "Control"),"")</f>
        <v/>
      </c>
    </row>
    <row r="15671" spans="1:12">
      <c r="A15671" s="42">
        <v>1513673573</v>
      </c>
      <c r="B15671" s="42">
        <v>1</v>
      </c>
      <c r="C15671" s="42">
        <v>250</v>
      </c>
      <c r="D15671" s="40" t="s">
        <v>360</v>
      </c>
      <c r="E15671" s="40" t="str">
        <f t="shared" si="1222"/>
        <v>Out of test</v>
      </c>
      <c r="F15671" t="str">
        <f t="shared" si="1220"/>
        <v>Low</v>
      </c>
      <c r="G15671" t="str">
        <f t="shared" si="1221"/>
        <v>Shanghai_1_Low</v>
      </c>
      <c r="H15671">
        <v>0.92588874868016069</v>
      </c>
      <c r="I15671">
        <f t="shared" si="1224"/>
        <v>1402</v>
      </c>
      <c r="J15671" t="str">
        <f t="shared" si="1223"/>
        <v>Out of Test</v>
      </c>
      <c r="K15671" t="str">
        <f>IF(J15671="Test", COUNTIF($J$10:J15671, "Test"),"")</f>
        <v/>
      </c>
      <c r="L15671" t="str">
        <f>IF(J15671="Control", COUNTIF($J$10:J15671, "Control"),"")</f>
        <v/>
      </c>
    </row>
    <row r="15672" spans="1:12">
      <c r="A15672" s="42">
        <v>1515157133</v>
      </c>
      <c r="B15672" s="42">
        <v>1</v>
      </c>
      <c r="C15672" s="42">
        <v>265</v>
      </c>
      <c r="D15672" s="40" t="s">
        <v>360</v>
      </c>
      <c r="E15672" s="40" t="str">
        <f t="shared" si="1222"/>
        <v>Out of test</v>
      </c>
      <c r="F15672" t="str">
        <f t="shared" si="1220"/>
        <v>Low</v>
      </c>
      <c r="G15672" t="str">
        <f t="shared" si="1221"/>
        <v>Shanghai_1_Low</v>
      </c>
      <c r="H15672">
        <v>0.92594442747560846</v>
      </c>
      <c r="I15672">
        <f t="shared" si="1224"/>
        <v>1403</v>
      </c>
      <c r="J15672" t="str">
        <f t="shared" si="1223"/>
        <v>Out of Test</v>
      </c>
      <c r="K15672" t="str">
        <f>IF(J15672="Test", COUNTIF($J$10:J15672, "Test"),"")</f>
        <v/>
      </c>
      <c r="L15672" t="str">
        <f>IF(J15672="Control", COUNTIF($J$10:J15672, "Control"),"")</f>
        <v/>
      </c>
    </row>
    <row r="15673" spans="1:12">
      <c r="A15673" s="42">
        <v>1513096456</v>
      </c>
      <c r="B15673" s="42">
        <v>1</v>
      </c>
      <c r="C15673" s="42">
        <v>647</v>
      </c>
      <c r="D15673" s="40" t="s">
        <v>360</v>
      </c>
      <c r="E15673" s="40" t="str">
        <f t="shared" si="1222"/>
        <v>Out of test</v>
      </c>
      <c r="F15673" t="str">
        <f t="shared" si="1220"/>
        <v>Low</v>
      </c>
      <c r="G15673" t="str">
        <f t="shared" si="1221"/>
        <v>Shanghai_1_Low</v>
      </c>
      <c r="H15673">
        <v>0.92671208607870248</v>
      </c>
      <c r="I15673">
        <f t="shared" si="1224"/>
        <v>1404</v>
      </c>
      <c r="J15673" t="str">
        <f t="shared" si="1223"/>
        <v>Out of Test</v>
      </c>
      <c r="K15673" t="str">
        <f>IF(J15673="Test", COUNTIF($J$10:J15673, "Test"),"")</f>
        <v/>
      </c>
      <c r="L15673" t="str">
        <f>IF(J15673="Control", COUNTIF($J$10:J15673, "Control"),"")</f>
        <v/>
      </c>
    </row>
    <row r="15674" spans="1:12">
      <c r="A15674" s="42">
        <v>1512426748</v>
      </c>
      <c r="B15674" s="42">
        <v>1</v>
      </c>
      <c r="C15674" s="42">
        <v>453</v>
      </c>
      <c r="D15674" s="40" t="s">
        <v>360</v>
      </c>
      <c r="E15674" s="40" t="str">
        <f t="shared" si="1222"/>
        <v>Out of test</v>
      </c>
      <c r="F15674" t="str">
        <f t="shared" si="1220"/>
        <v>Low</v>
      </c>
      <c r="G15674" t="str">
        <f t="shared" si="1221"/>
        <v>Shanghai_1_Low</v>
      </c>
      <c r="H15674">
        <v>0.92714174055398246</v>
      </c>
      <c r="I15674">
        <f t="shared" si="1224"/>
        <v>1405</v>
      </c>
      <c r="J15674" t="str">
        <f t="shared" si="1223"/>
        <v>Out of Test</v>
      </c>
      <c r="K15674" t="str">
        <f>IF(J15674="Test", COUNTIF($J$10:J15674, "Test"),"")</f>
        <v/>
      </c>
      <c r="L15674" t="str">
        <f>IF(J15674="Control", COUNTIF($J$10:J15674, "Control"),"")</f>
        <v/>
      </c>
    </row>
    <row r="15675" spans="1:12">
      <c r="A15675" s="42">
        <v>1516567988</v>
      </c>
      <c r="B15675" s="42">
        <v>1</v>
      </c>
      <c r="C15675" s="42">
        <v>1022</v>
      </c>
      <c r="D15675" s="40" t="s">
        <v>360</v>
      </c>
      <c r="E15675" s="40" t="str">
        <f t="shared" si="1222"/>
        <v>Out of test</v>
      </c>
      <c r="F15675" t="str">
        <f t="shared" si="1220"/>
        <v>Low</v>
      </c>
      <c r="G15675" t="str">
        <f t="shared" si="1221"/>
        <v>Shanghai_1_Low</v>
      </c>
      <c r="H15675">
        <v>0.92716595566620708</v>
      </c>
      <c r="I15675">
        <f t="shared" si="1224"/>
        <v>1406</v>
      </c>
      <c r="J15675" t="str">
        <f t="shared" si="1223"/>
        <v>Out of Test</v>
      </c>
      <c r="K15675" t="str">
        <f>IF(J15675="Test", COUNTIF($J$10:J15675, "Test"),"")</f>
        <v/>
      </c>
      <c r="L15675" t="str">
        <f>IF(J15675="Control", COUNTIF($J$10:J15675, "Control"),"")</f>
        <v/>
      </c>
    </row>
    <row r="15676" spans="1:12">
      <c r="A15676" s="42">
        <v>1515062029</v>
      </c>
      <c r="B15676" s="42">
        <v>1</v>
      </c>
      <c r="C15676" s="42">
        <v>149</v>
      </c>
      <c r="D15676" s="40" t="s">
        <v>360</v>
      </c>
      <c r="E15676" s="40" t="str">
        <f t="shared" si="1222"/>
        <v>Out of test</v>
      </c>
      <c r="F15676" t="str">
        <f t="shared" si="1220"/>
        <v>Low</v>
      </c>
      <c r="G15676" t="str">
        <f t="shared" si="1221"/>
        <v>Shanghai_1_Low</v>
      </c>
      <c r="H15676">
        <v>0.92801341321360586</v>
      </c>
      <c r="I15676">
        <f t="shared" si="1224"/>
        <v>1407</v>
      </c>
      <c r="J15676" t="str">
        <f t="shared" si="1223"/>
        <v>Out of Test</v>
      </c>
      <c r="K15676" t="str">
        <f>IF(J15676="Test", COUNTIF($J$10:J15676, "Test"),"")</f>
        <v/>
      </c>
      <c r="L15676" t="str">
        <f>IF(J15676="Control", COUNTIF($J$10:J15676, "Control"),"")</f>
        <v/>
      </c>
    </row>
    <row r="15677" spans="1:12">
      <c r="A15677" s="42">
        <v>1516741375</v>
      </c>
      <c r="B15677" s="42">
        <v>1</v>
      </c>
      <c r="C15677" s="42">
        <v>150</v>
      </c>
      <c r="D15677" s="40" t="s">
        <v>360</v>
      </c>
      <c r="E15677" s="40" t="str">
        <f t="shared" si="1222"/>
        <v>Out of test</v>
      </c>
      <c r="F15677" t="str">
        <f t="shared" si="1220"/>
        <v>Low</v>
      </c>
      <c r="G15677" t="str">
        <f t="shared" si="1221"/>
        <v>Shanghai_1_Low</v>
      </c>
      <c r="H15677">
        <v>0.9282163008918326</v>
      </c>
      <c r="I15677">
        <f t="shared" si="1224"/>
        <v>1408</v>
      </c>
      <c r="J15677" t="str">
        <f t="shared" si="1223"/>
        <v>Out of Test</v>
      </c>
      <c r="K15677" t="str">
        <f>IF(J15677="Test", COUNTIF($J$10:J15677, "Test"),"")</f>
        <v/>
      </c>
      <c r="L15677" t="str">
        <f>IF(J15677="Control", COUNTIF($J$10:J15677, "Control"),"")</f>
        <v/>
      </c>
    </row>
    <row r="15678" spans="1:12">
      <c r="A15678" s="42">
        <v>1518394168</v>
      </c>
      <c r="B15678" s="42">
        <v>1</v>
      </c>
      <c r="C15678" s="42">
        <v>822</v>
      </c>
      <c r="D15678" s="40" t="s">
        <v>360</v>
      </c>
      <c r="E15678" s="40" t="str">
        <f t="shared" si="1222"/>
        <v>Out of test</v>
      </c>
      <c r="F15678" t="str">
        <f t="shared" si="1220"/>
        <v>Low</v>
      </c>
      <c r="G15678" t="str">
        <f t="shared" si="1221"/>
        <v>Shanghai_1_Low</v>
      </c>
      <c r="H15678">
        <v>0.92964591018635367</v>
      </c>
      <c r="I15678">
        <f t="shared" si="1224"/>
        <v>1409</v>
      </c>
      <c r="J15678" t="str">
        <f t="shared" si="1223"/>
        <v>Out of Test</v>
      </c>
      <c r="K15678" t="str">
        <f>IF(J15678="Test", COUNTIF($J$10:J15678, "Test"),"")</f>
        <v/>
      </c>
      <c r="L15678" t="str">
        <f>IF(J15678="Control", COUNTIF($J$10:J15678, "Control"),"")</f>
        <v/>
      </c>
    </row>
    <row r="15679" spans="1:12">
      <c r="A15679" s="42">
        <v>1513337697</v>
      </c>
      <c r="B15679" s="42">
        <v>1</v>
      </c>
      <c r="C15679" s="42">
        <v>979</v>
      </c>
      <c r="D15679" s="40" t="s">
        <v>360</v>
      </c>
      <c r="E15679" s="40" t="str">
        <f t="shared" si="1222"/>
        <v>Out of test</v>
      </c>
      <c r="F15679" t="str">
        <f t="shared" si="1220"/>
        <v>Low</v>
      </c>
      <c r="G15679" t="str">
        <f t="shared" si="1221"/>
        <v>Shanghai_1_Low</v>
      </c>
      <c r="H15679">
        <v>0.93089016970697991</v>
      </c>
      <c r="I15679">
        <f t="shared" si="1224"/>
        <v>1410</v>
      </c>
      <c r="J15679" t="str">
        <f t="shared" si="1223"/>
        <v>Out of Test</v>
      </c>
      <c r="K15679" t="str">
        <f>IF(J15679="Test", COUNTIF($J$10:J15679, "Test"),"")</f>
        <v/>
      </c>
      <c r="L15679" t="str">
        <f>IF(J15679="Control", COUNTIF($J$10:J15679, "Control"),"")</f>
        <v/>
      </c>
    </row>
    <row r="15680" spans="1:12">
      <c r="A15680" s="42">
        <v>1511396736</v>
      </c>
      <c r="B15680" s="42">
        <v>1</v>
      </c>
      <c r="C15680" s="42">
        <v>163</v>
      </c>
      <c r="D15680" s="40" t="s">
        <v>360</v>
      </c>
      <c r="E15680" s="40" t="str">
        <f t="shared" si="1222"/>
        <v>Out of test</v>
      </c>
      <c r="F15680" t="str">
        <f t="shared" si="1220"/>
        <v>Low</v>
      </c>
      <c r="G15680" t="str">
        <f t="shared" si="1221"/>
        <v>Shanghai_1_Low</v>
      </c>
      <c r="H15680">
        <v>0.931953134138228</v>
      </c>
      <c r="I15680">
        <f t="shared" si="1224"/>
        <v>1411</v>
      </c>
      <c r="J15680" t="str">
        <f t="shared" si="1223"/>
        <v>Out of Test</v>
      </c>
      <c r="K15680" t="str">
        <f>IF(J15680="Test", COUNTIF($J$10:J15680, "Test"),"")</f>
        <v/>
      </c>
      <c r="L15680" t="str">
        <f>IF(J15680="Control", COUNTIF($J$10:J15680, "Control"),"")</f>
        <v/>
      </c>
    </row>
    <row r="15681" spans="1:12">
      <c r="A15681" s="42">
        <v>1512925973</v>
      </c>
      <c r="B15681" s="42">
        <v>1</v>
      </c>
      <c r="C15681" s="42">
        <v>453</v>
      </c>
      <c r="D15681" s="40" t="s">
        <v>360</v>
      </c>
      <c r="E15681" s="40" t="str">
        <f t="shared" si="1222"/>
        <v>Out of test</v>
      </c>
      <c r="F15681" t="str">
        <f t="shared" si="1220"/>
        <v>Low</v>
      </c>
      <c r="G15681" t="str">
        <f t="shared" si="1221"/>
        <v>Shanghai_1_Low</v>
      </c>
      <c r="H15681">
        <v>0.93220709535380863</v>
      </c>
      <c r="I15681">
        <f t="shared" si="1224"/>
        <v>1412</v>
      </c>
      <c r="J15681" t="str">
        <f t="shared" si="1223"/>
        <v>Out of Test</v>
      </c>
      <c r="K15681" t="str">
        <f>IF(J15681="Test", COUNTIF($J$10:J15681, "Test"),"")</f>
        <v/>
      </c>
      <c r="L15681" t="str">
        <f>IF(J15681="Control", COUNTIF($J$10:J15681, "Control"),"")</f>
        <v/>
      </c>
    </row>
    <row r="15682" spans="1:12">
      <c r="A15682" s="42">
        <v>1519028598</v>
      </c>
      <c r="B15682" s="42">
        <v>1</v>
      </c>
      <c r="C15682" s="42">
        <v>288</v>
      </c>
      <c r="D15682" s="40" t="s">
        <v>360</v>
      </c>
      <c r="E15682" s="40" t="str">
        <f t="shared" si="1222"/>
        <v>Out of test</v>
      </c>
      <c r="F15682" t="str">
        <f t="shared" si="1220"/>
        <v>Low</v>
      </c>
      <c r="G15682" t="str">
        <f t="shared" si="1221"/>
        <v>Shanghai_1_Low</v>
      </c>
      <c r="H15682">
        <v>0.93366776341465108</v>
      </c>
      <c r="I15682">
        <f t="shared" si="1224"/>
        <v>1413</v>
      </c>
      <c r="J15682" t="str">
        <f t="shared" si="1223"/>
        <v>Out of Test</v>
      </c>
      <c r="K15682" t="str">
        <f>IF(J15682="Test", COUNTIF($J$10:J15682, "Test"),"")</f>
        <v/>
      </c>
      <c r="L15682" t="str">
        <f>IF(J15682="Control", COUNTIF($J$10:J15682, "Control"),"")</f>
        <v/>
      </c>
    </row>
    <row r="15683" spans="1:12">
      <c r="A15683" s="42">
        <v>1514250558</v>
      </c>
      <c r="B15683" s="42">
        <v>1</v>
      </c>
      <c r="C15683" s="42">
        <v>458</v>
      </c>
      <c r="D15683" s="40" t="s">
        <v>360</v>
      </c>
      <c r="E15683" s="40" t="str">
        <f t="shared" si="1222"/>
        <v>Out of test</v>
      </c>
      <c r="F15683" t="str">
        <f t="shared" si="1220"/>
        <v>Low</v>
      </c>
      <c r="G15683" t="str">
        <f t="shared" si="1221"/>
        <v>Shanghai_1_Low</v>
      </c>
      <c r="H15683">
        <v>0.93402935907013296</v>
      </c>
      <c r="I15683">
        <f t="shared" si="1224"/>
        <v>1414</v>
      </c>
      <c r="J15683" t="str">
        <f t="shared" si="1223"/>
        <v>Out of Test</v>
      </c>
      <c r="K15683" t="str">
        <f>IF(J15683="Test", COUNTIF($J$10:J15683, "Test"),"")</f>
        <v/>
      </c>
      <c r="L15683" t="str">
        <f>IF(J15683="Control", COUNTIF($J$10:J15683, "Control"),"")</f>
        <v/>
      </c>
    </row>
    <row r="15684" spans="1:12">
      <c r="A15684" s="42">
        <v>1519768386</v>
      </c>
      <c r="B15684" s="42">
        <v>1</v>
      </c>
      <c r="C15684" s="42">
        <v>974</v>
      </c>
      <c r="D15684" s="40" t="s">
        <v>360</v>
      </c>
      <c r="E15684" s="40" t="str">
        <f t="shared" si="1222"/>
        <v>Out of test</v>
      </c>
      <c r="F15684" t="str">
        <f t="shared" si="1220"/>
        <v>Low</v>
      </c>
      <c r="G15684" t="str">
        <f t="shared" si="1221"/>
        <v>Shanghai_1_Low</v>
      </c>
      <c r="H15684">
        <v>0.9358162726927205</v>
      </c>
      <c r="I15684">
        <f t="shared" si="1224"/>
        <v>1415</v>
      </c>
      <c r="J15684" t="str">
        <f t="shared" si="1223"/>
        <v>Out of Test</v>
      </c>
      <c r="K15684" t="str">
        <f>IF(J15684="Test", COUNTIF($J$10:J15684, "Test"),"")</f>
        <v/>
      </c>
      <c r="L15684" t="str">
        <f>IF(J15684="Control", COUNTIF($J$10:J15684, "Control"),"")</f>
        <v/>
      </c>
    </row>
    <row r="15685" spans="1:12">
      <c r="A15685" s="42">
        <v>1518936487</v>
      </c>
      <c r="B15685" s="42">
        <v>1</v>
      </c>
      <c r="C15685" s="42">
        <v>980</v>
      </c>
      <c r="D15685" s="40" t="s">
        <v>360</v>
      </c>
      <c r="E15685" s="40" t="str">
        <f t="shared" si="1222"/>
        <v>Out of test</v>
      </c>
      <c r="F15685" t="str">
        <f t="shared" si="1220"/>
        <v>Low</v>
      </c>
      <c r="G15685" t="str">
        <f t="shared" si="1221"/>
        <v>Shanghai_1_Low</v>
      </c>
      <c r="H15685">
        <v>0.93661382726401821</v>
      </c>
      <c r="I15685">
        <f t="shared" si="1224"/>
        <v>1416</v>
      </c>
      <c r="J15685" t="str">
        <f t="shared" si="1223"/>
        <v>Out of Test</v>
      </c>
      <c r="K15685" t="str">
        <f>IF(J15685="Test", COUNTIF($J$10:J15685, "Test"),"")</f>
        <v/>
      </c>
      <c r="L15685" t="str">
        <f>IF(J15685="Control", COUNTIF($J$10:J15685, "Control"),"")</f>
        <v/>
      </c>
    </row>
    <row r="15686" spans="1:12">
      <c r="A15686" s="42">
        <v>1519307588</v>
      </c>
      <c r="B15686" s="42">
        <v>1</v>
      </c>
      <c r="C15686" s="42">
        <v>150</v>
      </c>
      <c r="D15686" s="40" t="s">
        <v>360</v>
      </c>
      <c r="E15686" s="40" t="str">
        <f t="shared" si="1222"/>
        <v>Out of test</v>
      </c>
      <c r="F15686" t="str">
        <f t="shared" si="1220"/>
        <v>Low</v>
      </c>
      <c r="G15686" t="str">
        <f t="shared" si="1221"/>
        <v>Shanghai_1_Low</v>
      </c>
      <c r="H15686">
        <v>0.93774850731072601</v>
      </c>
      <c r="I15686">
        <f t="shared" si="1224"/>
        <v>1417</v>
      </c>
      <c r="J15686" t="str">
        <f t="shared" si="1223"/>
        <v>Out of Test</v>
      </c>
      <c r="K15686" t="str">
        <f>IF(J15686="Test", COUNTIF($J$10:J15686, "Test"),"")</f>
        <v/>
      </c>
      <c r="L15686" t="str">
        <f>IF(J15686="Control", COUNTIF($J$10:J15686, "Control"),"")</f>
        <v/>
      </c>
    </row>
    <row r="15687" spans="1:12">
      <c r="A15687" s="42">
        <v>1513489034</v>
      </c>
      <c r="B15687" s="42">
        <v>1</v>
      </c>
      <c r="C15687" s="42">
        <v>923</v>
      </c>
      <c r="D15687" s="40" t="s">
        <v>360</v>
      </c>
      <c r="E15687" s="40" t="str">
        <f t="shared" si="1222"/>
        <v>Out of test</v>
      </c>
      <c r="F15687" t="str">
        <f t="shared" si="1220"/>
        <v>Low</v>
      </c>
      <c r="G15687" t="str">
        <f t="shared" si="1221"/>
        <v>Shanghai_1_Low</v>
      </c>
      <c r="H15687">
        <v>0.93778165028524874</v>
      </c>
      <c r="I15687">
        <f t="shared" si="1224"/>
        <v>1418</v>
      </c>
      <c r="J15687" t="str">
        <f t="shared" si="1223"/>
        <v>Out of Test</v>
      </c>
      <c r="K15687" t="str">
        <f>IF(J15687="Test", COUNTIF($J$10:J15687, "Test"),"")</f>
        <v/>
      </c>
      <c r="L15687" t="str">
        <f>IF(J15687="Control", COUNTIF($J$10:J15687, "Control"),"")</f>
        <v/>
      </c>
    </row>
    <row r="15688" spans="1:12">
      <c r="A15688" s="42">
        <v>1511714017</v>
      </c>
      <c r="B15688" s="42">
        <v>1</v>
      </c>
      <c r="C15688" s="42">
        <v>428</v>
      </c>
      <c r="D15688" s="40" t="s">
        <v>360</v>
      </c>
      <c r="E15688" s="40" t="str">
        <f t="shared" si="1222"/>
        <v>Out of test</v>
      </c>
      <c r="F15688" t="str">
        <f t="shared" si="1220"/>
        <v>Low</v>
      </c>
      <c r="G15688" t="str">
        <f t="shared" si="1221"/>
        <v>Shanghai_1_Low</v>
      </c>
      <c r="H15688">
        <v>0.93834025695617973</v>
      </c>
      <c r="I15688">
        <f t="shared" si="1224"/>
        <v>1419</v>
      </c>
      <c r="J15688" t="str">
        <f t="shared" si="1223"/>
        <v>Out of Test</v>
      </c>
      <c r="K15688" t="str">
        <f>IF(J15688="Test", COUNTIF($J$10:J15688, "Test"),"")</f>
        <v/>
      </c>
      <c r="L15688" t="str">
        <f>IF(J15688="Control", COUNTIF($J$10:J15688, "Control"),"")</f>
        <v/>
      </c>
    </row>
    <row r="15689" spans="1:12">
      <c r="A15689" s="42">
        <v>1519004818</v>
      </c>
      <c r="B15689" s="42">
        <v>1</v>
      </c>
      <c r="C15689" s="42">
        <v>936</v>
      </c>
      <c r="D15689" s="40" t="s">
        <v>360</v>
      </c>
      <c r="E15689" s="40" t="str">
        <f t="shared" si="1222"/>
        <v>Out of test</v>
      </c>
      <c r="F15689" t="str">
        <f t="shared" si="1220"/>
        <v>Low</v>
      </c>
      <c r="G15689" t="str">
        <f t="shared" si="1221"/>
        <v>Shanghai_1_Low</v>
      </c>
      <c r="H15689">
        <v>0.93840217440862916</v>
      </c>
      <c r="I15689">
        <f t="shared" si="1224"/>
        <v>1420</v>
      </c>
      <c r="J15689" t="str">
        <f t="shared" si="1223"/>
        <v>Out of Test</v>
      </c>
      <c r="K15689" t="str">
        <f>IF(J15689="Test", COUNTIF($J$10:J15689, "Test"),"")</f>
        <v/>
      </c>
      <c r="L15689" t="str">
        <f>IF(J15689="Control", COUNTIF($J$10:J15689, "Control"),"")</f>
        <v/>
      </c>
    </row>
    <row r="15690" spans="1:12">
      <c r="A15690" s="42">
        <v>1512192833</v>
      </c>
      <c r="B15690" s="42">
        <v>1</v>
      </c>
      <c r="C15690" s="42">
        <v>138</v>
      </c>
      <c r="D15690" s="40" t="s">
        <v>360</v>
      </c>
      <c r="E15690" s="40" t="str">
        <f t="shared" si="1222"/>
        <v>Out of test</v>
      </c>
      <c r="F15690" t="str">
        <f t="shared" ref="F15690:F15753" si="1225">_xlfn.IFS(C15690&lt;1069, "Low", C15690&lt;2277, "Mid", C15690&gt;=2277, "High")</f>
        <v>Low</v>
      </c>
      <c r="G15690" t="str">
        <f t="shared" ref="G15690:G15753" si="1226">D15690&amp;"_"&amp;B15690&amp;"_"&amp;F15690</f>
        <v>Shanghai_1_Low</v>
      </c>
      <c r="H15690">
        <v>0.93858643075983539</v>
      </c>
      <c r="I15690">
        <f t="shared" si="1224"/>
        <v>1421</v>
      </c>
      <c r="J15690" t="str">
        <f t="shared" si="1223"/>
        <v>Out of Test</v>
      </c>
      <c r="K15690" t="str">
        <f>IF(J15690="Test", COUNTIF($J$10:J15690, "Test"),"")</f>
        <v/>
      </c>
      <c r="L15690" t="str">
        <f>IF(J15690="Control", COUNTIF($J$10:J15690, "Control"),"")</f>
        <v/>
      </c>
    </row>
    <row r="15691" spans="1:12">
      <c r="A15691" s="42">
        <v>1518342739</v>
      </c>
      <c r="B15691" s="42">
        <v>1</v>
      </c>
      <c r="C15691" s="42">
        <v>278</v>
      </c>
      <c r="D15691" s="40" t="s">
        <v>360</v>
      </c>
      <c r="E15691" s="40" t="str">
        <f t="shared" ref="E15691:E15754" si="1227">IF(AND(J15691="Test",K15691&lt;=3000),"Test",IF(AND(J15691="Control",L15691&lt;=3000),"Control","Out of test"))</f>
        <v>Out of test</v>
      </c>
      <c r="F15691" t="str">
        <f t="shared" si="1225"/>
        <v>Low</v>
      </c>
      <c r="G15691" t="str">
        <f t="shared" si="1226"/>
        <v>Shanghai_1_Low</v>
      </c>
      <c r="H15691">
        <v>0.93967448026674039</v>
      </c>
      <c r="I15691">
        <f t="shared" si="1224"/>
        <v>1422</v>
      </c>
      <c r="J15691" t="str">
        <f t="shared" ref="J15691:J15754" si="1228">IF(I15691&lt;=250, IF(MOD(I15691,2)=1, "Test", "Control"),"Out of Test")</f>
        <v>Out of Test</v>
      </c>
      <c r="K15691" t="str">
        <f>IF(J15691="Test", COUNTIF($J$10:J15691, "Test"),"")</f>
        <v/>
      </c>
      <c r="L15691" t="str">
        <f>IF(J15691="Control", COUNTIF($J$10:J15691, "Control"),"")</f>
        <v/>
      </c>
    </row>
    <row r="15692" spans="1:12">
      <c r="A15692" s="42">
        <v>1517576744</v>
      </c>
      <c r="B15692" s="42">
        <v>1</v>
      </c>
      <c r="C15692" s="42">
        <v>24</v>
      </c>
      <c r="D15692" s="40" t="s">
        <v>360</v>
      </c>
      <c r="E15692" s="40" t="str">
        <f t="shared" si="1227"/>
        <v>Out of test</v>
      </c>
      <c r="F15692" t="str">
        <f t="shared" si="1225"/>
        <v>Low</v>
      </c>
      <c r="G15692" t="str">
        <f t="shared" si="1226"/>
        <v>Shanghai_1_Low</v>
      </c>
      <c r="H15692">
        <v>0.93980318057286905</v>
      </c>
      <c r="I15692">
        <f t="shared" ref="I15692:I15755" si="1229">IF(G15692=G15691, I15691+1, 1)</f>
        <v>1423</v>
      </c>
      <c r="J15692" t="str">
        <f t="shared" si="1228"/>
        <v>Out of Test</v>
      </c>
      <c r="K15692" t="str">
        <f>IF(J15692="Test", COUNTIF($J$10:J15692, "Test"),"")</f>
        <v/>
      </c>
      <c r="L15692" t="str">
        <f>IF(J15692="Control", COUNTIF($J$10:J15692, "Control"),"")</f>
        <v/>
      </c>
    </row>
    <row r="15693" spans="1:12">
      <c r="A15693" s="42">
        <v>1519277267</v>
      </c>
      <c r="B15693" s="42">
        <v>1</v>
      </c>
      <c r="C15693" s="42">
        <v>1055</v>
      </c>
      <c r="D15693" s="40" t="s">
        <v>360</v>
      </c>
      <c r="E15693" s="40" t="str">
        <f t="shared" si="1227"/>
        <v>Out of test</v>
      </c>
      <c r="F15693" t="str">
        <f t="shared" si="1225"/>
        <v>Low</v>
      </c>
      <c r="G15693" t="str">
        <f t="shared" si="1226"/>
        <v>Shanghai_1_Low</v>
      </c>
      <c r="H15693">
        <v>0.93993412339166715</v>
      </c>
      <c r="I15693">
        <f t="shared" si="1229"/>
        <v>1424</v>
      </c>
      <c r="J15693" t="str">
        <f t="shared" si="1228"/>
        <v>Out of Test</v>
      </c>
      <c r="K15693" t="str">
        <f>IF(J15693="Test", COUNTIF($J$10:J15693, "Test"),"")</f>
        <v/>
      </c>
      <c r="L15693" t="str">
        <f>IF(J15693="Control", COUNTIF($J$10:J15693, "Control"),"")</f>
        <v/>
      </c>
    </row>
    <row r="15694" spans="1:12">
      <c r="A15694" s="42">
        <v>1511522756</v>
      </c>
      <c r="B15694" s="42">
        <v>1</v>
      </c>
      <c r="C15694" s="42">
        <v>753</v>
      </c>
      <c r="D15694" s="40" t="s">
        <v>360</v>
      </c>
      <c r="E15694" s="40" t="str">
        <f t="shared" si="1227"/>
        <v>Out of test</v>
      </c>
      <c r="F15694" t="str">
        <f t="shared" si="1225"/>
        <v>Low</v>
      </c>
      <c r="G15694" t="str">
        <f t="shared" si="1226"/>
        <v>Shanghai_1_Low</v>
      </c>
      <c r="H15694">
        <v>0.94089401942393758</v>
      </c>
      <c r="I15694">
        <f t="shared" si="1229"/>
        <v>1425</v>
      </c>
      <c r="J15694" t="str">
        <f t="shared" si="1228"/>
        <v>Out of Test</v>
      </c>
      <c r="K15694" t="str">
        <f>IF(J15694="Test", COUNTIF($J$10:J15694, "Test"),"")</f>
        <v/>
      </c>
      <c r="L15694" t="str">
        <f>IF(J15694="Control", COUNTIF($J$10:J15694, "Control"),"")</f>
        <v/>
      </c>
    </row>
    <row r="15695" spans="1:12">
      <c r="A15695" s="42">
        <v>1515854979</v>
      </c>
      <c r="B15695" s="42">
        <v>1</v>
      </c>
      <c r="C15695" s="42">
        <v>557</v>
      </c>
      <c r="D15695" s="40" t="s">
        <v>360</v>
      </c>
      <c r="E15695" s="40" t="str">
        <f t="shared" si="1227"/>
        <v>Out of test</v>
      </c>
      <c r="F15695" t="str">
        <f t="shared" si="1225"/>
        <v>Low</v>
      </c>
      <c r="G15695" t="str">
        <f t="shared" si="1226"/>
        <v>Shanghai_1_Low</v>
      </c>
      <c r="H15695">
        <v>0.94134847783736264</v>
      </c>
      <c r="I15695">
        <f t="shared" si="1229"/>
        <v>1426</v>
      </c>
      <c r="J15695" t="str">
        <f t="shared" si="1228"/>
        <v>Out of Test</v>
      </c>
      <c r="K15695" t="str">
        <f>IF(J15695="Test", COUNTIF($J$10:J15695, "Test"),"")</f>
        <v/>
      </c>
      <c r="L15695" t="str">
        <f>IF(J15695="Control", COUNTIF($J$10:J15695, "Control"),"")</f>
        <v/>
      </c>
    </row>
    <row r="15696" spans="1:12">
      <c r="A15696" s="42">
        <v>1516715273</v>
      </c>
      <c r="B15696" s="42">
        <v>1</v>
      </c>
      <c r="C15696" s="42">
        <v>324</v>
      </c>
      <c r="D15696" s="40" t="s">
        <v>360</v>
      </c>
      <c r="E15696" s="40" t="str">
        <f t="shared" si="1227"/>
        <v>Out of test</v>
      </c>
      <c r="F15696" t="str">
        <f t="shared" si="1225"/>
        <v>Low</v>
      </c>
      <c r="G15696" t="str">
        <f t="shared" si="1226"/>
        <v>Shanghai_1_Low</v>
      </c>
      <c r="H15696">
        <v>0.94230404580709182</v>
      </c>
      <c r="I15696">
        <f t="shared" si="1229"/>
        <v>1427</v>
      </c>
      <c r="J15696" t="str">
        <f t="shared" si="1228"/>
        <v>Out of Test</v>
      </c>
      <c r="K15696" t="str">
        <f>IF(J15696="Test", COUNTIF($J$10:J15696, "Test"),"")</f>
        <v/>
      </c>
      <c r="L15696" t="str">
        <f>IF(J15696="Control", COUNTIF($J$10:J15696, "Control"),"")</f>
        <v/>
      </c>
    </row>
    <row r="15697" spans="1:12">
      <c r="A15697" s="42">
        <v>1516697126</v>
      </c>
      <c r="B15697" s="42">
        <v>1</v>
      </c>
      <c r="C15697" s="42">
        <v>287</v>
      </c>
      <c r="D15697" s="40" t="s">
        <v>360</v>
      </c>
      <c r="E15697" s="40" t="str">
        <f t="shared" si="1227"/>
        <v>Out of test</v>
      </c>
      <c r="F15697" t="str">
        <f t="shared" si="1225"/>
        <v>Low</v>
      </c>
      <c r="G15697" t="str">
        <f t="shared" si="1226"/>
        <v>Shanghai_1_Low</v>
      </c>
      <c r="H15697">
        <v>0.94235764758227203</v>
      </c>
      <c r="I15697">
        <f t="shared" si="1229"/>
        <v>1428</v>
      </c>
      <c r="J15697" t="str">
        <f t="shared" si="1228"/>
        <v>Out of Test</v>
      </c>
      <c r="K15697" t="str">
        <f>IF(J15697="Test", COUNTIF($J$10:J15697, "Test"),"")</f>
        <v/>
      </c>
      <c r="L15697" t="str">
        <f>IF(J15697="Control", COUNTIF($J$10:J15697, "Control"),"")</f>
        <v/>
      </c>
    </row>
    <row r="15698" spans="1:12">
      <c r="A15698" s="42">
        <v>1519735706</v>
      </c>
      <c r="B15698" s="42">
        <v>1</v>
      </c>
      <c r="C15698" s="42">
        <v>1048</v>
      </c>
      <c r="D15698" s="40" t="s">
        <v>360</v>
      </c>
      <c r="E15698" s="40" t="str">
        <f t="shared" si="1227"/>
        <v>Out of test</v>
      </c>
      <c r="F15698" t="str">
        <f t="shared" si="1225"/>
        <v>Low</v>
      </c>
      <c r="G15698" t="str">
        <f t="shared" si="1226"/>
        <v>Shanghai_1_Low</v>
      </c>
      <c r="H15698">
        <v>0.94337578231136265</v>
      </c>
      <c r="I15698">
        <f t="shared" si="1229"/>
        <v>1429</v>
      </c>
      <c r="J15698" t="str">
        <f t="shared" si="1228"/>
        <v>Out of Test</v>
      </c>
      <c r="K15698" t="str">
        <f>IF(J15698="Test", COUNTIF($J$10:J15698, "Test"),"")</f>
        <v/>
      </c>
      <c r="L15698" t="str">
        <f>IF(J15698="Control", COUNTIF($J$10:J15698, "Control"),"")</f>
        <v/>
      </c>
    </row>
    <row r="15699" spans="1:12">
      <c r="A15699" s="42">
        <v>1516593778</v>
      </c>
      <c r="B15699" s="42">
        <v>1</v>
      </c>
      <c r="C15699" s="42">
        <v>141</v>
      </c>
      <c r="D15699" s="40" t="s">
        <v>360</v>
      </c>
      <c r="E15699" s="40" t="str">
        <f t="shared" si="1227"/>
        <v>Out of test</v>
      </c>
      <c r="F15699" t="str">
        <f t="shared" si="1225"/>
        <v>Low</v>
      </c>
      <c r="G15699" t="str">
        <f t="shared" si="1226"/>
        <v>Shanghai_1_Low</v>
      </c>
      <c r="H15699">
        <v>0.94529501180070918</v>
      </c>
      <c r="I15699">
        <f t="shared" si="1229"/>
        <v>1430</v>
      </c>
      <c r="J15699" t="str">
        <f t="shared" si="1228"/>
        <v>Out of Test</v>
      </c>
      <c r="K15699" t="str">
        <f>IF(J15699="Test", COUNTIF($J$10:J15699, "Test"),"")</f>
        <v/>
      </c>
      <c r="L15699" t="str">
        <f>IF(J15699="Control", COUNTIF($J$10:J15699, "Control"),"")</f>
        <v/>
      </c>
    </row>
    <row r="15700" spans="1:12">
      <c r="A15700" s="42">
        <v>1519339705</v>
      </c>
      <c r="B15700" s="42">
        <v>1</v>
      </c>
      <c r="C15700" s="42">
        <v>1035</v>
      </c>
      <c r="D15700" s="40" t="s">
        <v>360</v>
      </c>
      <c r="E15700" s="40" t="str">
        <f t="shared" si="1227"/>
        <v>Out of test</v>
      </c>
      <c r="F15700" t="str">
        <f t="shared" si="1225"/>
        <v>Low</v>
      </c>
      <c r="G15700" t="str">
        <f t="shared" si="1226"/>
        <v>Shanghai_1_Low</v>
      </c>
      <c r="H15700">
        <v>0.94554240307527537</v>
      </c>
      <c r="I15700">
        <f t="shared" si="1229"/>
        <v>1431</v>
      </c>
      <c r="J15700" t="str">
        <f t="shared" si="1228"/>
        <v>Out of Test</v>
      </c>
      <c r="K15700" t="str">
        <f>IF(J15700="Test", COUNTIF($J$10:J15700, "Test"),"")</f>
        <v/>
      </c>
      <c r="L15700" t="str">
        <f>IF(J15700="Control", COUNTIF($J$10:J15700, "Control"),"")</f>
        <v/>
      </c>
    </row>
    <row r="15701" spans="1:12">
      <c r="A15701" s="42">
        <v>1517430627</v>
      </c>
      <c r="B15701" s="42">
        <v>1</v>
      </c>
      <c r="C15701" s="42">
        <v>673</v>
      </c>
      <c r="D15701" s="40" t="s">
        <v>360</v>
      </c>
      <c r="E15701" s="40" t="str">
        <f t="shared" si="1227"/>
        <v>Out of test</v>
      </c>
      <c r="F15701" t="str">
        <f t="shared" si="1225"/>
        <v>Low</v>
      </c>
      <c r="G15701" t="str">
        <f t="shared" si="1226"/>
        <v>Shanghai_1_Low</v>
      </c>
      <c r="H15701">
        <v>0.94570492515664195</v>
      </c>
      <c r="I15701">
        <f t="shared" si="1229"/>
        <v>1432</v>
      </c>
      <c r="J15701" t="str">
        <f t="shared" si="1228"/>
        <v>Out of Test</v>
      </c>
      <c r="K15701" t="str">
        <f>IF(J15701="Test", COUNTIF($J$10:J15701, "Test"),"")</f>
        <v/>
      </c>
      <c r="L15701" t="str">
        <f>IF(J15701="Control", COUNTIF($J$10:J15701, "Control"),"")</f>
        <v/>
      </c>
    </row>
    <row r="15702" spans="1:12">
      <c r="A15702" s="42">
        <v>1516283939</v>
      </c>
      <c r="B15702" s="42">
        <v>1</v>
      </c>
      <c r="C15702" s="42">
        <v>989</v>
      </c>
      <c r="D15702" s="40" t="s">
        <v>360</v>
      </c>
      <c r="E15702" s="40" t="str">
        <f t="shared" si="1227"/>
        <v>Out of test</v>
      </c>
      <c r="F15702" t="str">
        <f t="shared" si="1225"/>
        <v>Low</v>
      </c>
      <c r="G15702" t="str">
        <f t="shared" si="1226"/>
        <v>Shanghai_1_Low</v>
      </c>
      <c r="H15702">
        <v>0.94636038037671188</v>
      </c>
      <c r="I15702">
        <f t="shared" si="1229"/>
        <v>1433</v>
      </c>
      <c r="J15702" t="str">
        <f t="shared" si="1228"/>
        <v>Out of Test</v>
      </c>
      <c r="K15702" t="str">
        <f>IF(J15702="Test", COUNTIF($J$10:J15702, "Test"),"")</f>
        <v/>
      </c>
      <c r="L15702" t="str">
        <f>IF(J15702="Control", COUNTIF($J$10:J15702, "Control"),"")</f>
        <v/>
      </c>
    </row>
    <row r="15703" spans="1:12">
      <c r="A15703" s="42">
        <v>1515239278</v>
      </c>
      <c r="B15703" s="42">
        <v>1</v>
      </c>
      <c r="C15703" s="42">
        <v>161</v>
      </c>
      <c r="D15703" s="40" t="s">
        <v>360</v>
      </c>
      <c r="E15703" s="40" t="str">
        <f t="shared" si="1227"/>
        <v>Out of test</v>
      </c>
      <c r="F15703" t="str">
        <f t="shared" si="1225"/>
        <v>Low</v>
      </c>
      <c r="G15703" t="str">
        <f t="shared" si="1226"/>
        <v>Shanghai_1_Low</v>
      </c>
      <c r="H15703">
        <v>0.94636148490311378</v>
      </c>
      <c r="I15703">
        <f t="shared" si="1229"/>
        <v>1434</v>
      </c>
      <c r="J15703" t="str">
        <f t="shared" si="1228"/>
        <v>Out of Test</v>
      </c>
      <c r="K15703" t="str">
        <f>IF(J15703="Test", COUNTIF($J$10:J15703, "Test"),"")</f>
        <v/>
      </c>
      <c r="L15703" t="str">
        <f>IF(J15703="Control", COUNTIF($J$10:J15703, "Control"),"")</f>
        <v/>
      </c>
    </row>
    <row r="15704" spans="1:12">
      <c r="A15704" s="42">
        <v>1511286436</v>
      </c>
      <c r="B15704" s="42">
        <v>1</v>
      </c>
      <c r="C15704" s="42">
        <v>770</v>
      </c>
      <c r="D15704" s="40" t="s">
        <v>360</v>
      </c>
      <c r="E15704" s="40" t="str">
        <f t="shared" si="1227"/>
        <v>Out of test</v>
      </c>
      <c r="F15704" t="str">
        <f t="shared" si="1225"/>
        <v>Low</v>
      </c>
      <c r="G15704" t="str">
        <f t="shared" si="1226"/>
        <v>Shanghai_1_Low</v>
      </c>
      <c r="H15704">
        <v>0.94670458893154708</v>
      </c>
      <c r="I15704">
        <f t="shared" si="1229"/>
        <v>1435</v>
      </c>
      <c r="J15704" t="str">
        <f t="shared" si="1228"/>
        <v>Out of Test</v>
      </c>
      <c r="K15704" t="str">
        <f>IF(J15704="Test", COUNTIF($J$10:J15704, "Test"),"")</f>
        <v/>
      </c>
      <c r="L15704" t="str">
        <f>IF(J15704="Control", COUNTIF($J$10:J15704, "Control"),"")</f>
        <v/>
      </c>
    </row>
    <row r="15705" spans="1:12">
      <c r="A15705" s="42">
        <v>1517792118</v>
      </c>
      <c r="B15705" s="42">
        <v>1</v>
      </c>
      <c r="C15705" s="42">
        <v>131</v>
      </c>
      <c r="D15705" s="40" t="s">
        <v>360</v>
      </c>
      <c r="E15705" s="40" t="str">
        <f t="shared" si="1227"/>
        <v>Out of test</v>
      </c>
      <c r="F15705" t="str">
        <f t="shared" si="1225"/>
        <v>Low</v>
      </c>
      <c r="G15705" t="str">
        <f t="shared" si="1226"/>
        <v>Shanghai_1_Low</v>
      </c>
      <c r="H15705">
        <v>0.94672714378376788</v>
      </c>
      <c r="I15705">
        <f t="shared" si="1229"/>
        <v>1436</v>
      </c>
      <c r="J15705" t="str">
        <f t="shared" si="1228"/>
        <v>Out of Test</v>
      </c>
      <c r="K15705" t="str">
        <f>IF(J15705="Test", COUNTIF($J$10:J15705, "Test"),"")</f>
        <v/>
      </c>
      <c r="L15705" t="str">
        <f>IF(J15705="Control", COUNTIF($J$10:J15705, "Control"),"")</f>
        <v/>
      </c>
    </row>
    <row r="15706" spans="1:12">
      <c r="A15706" s="42">
        <v>1517690765</v>
      </c>
      <c r="B15706" s="42">
        <v>1</v>
      </c>
      <c r="C15706" s="42">
        <v>435</v>
      </c>
      <c r="D15706" s="40" t="s">
        <v>360</v>
      </c>
      <c r="E15706" s="40" t="str">
        <f t="shared" si="1227"/>
        <v>Out of test</v>
      </c>
      <c r="F15706" t="str">
        <f t="shared" si="1225"/>
        <v>Low</v>
      </c>
      <c r="G15706" t="str">
        <f t="shared" si="1226"/>
        <v>Shanghai_1_Low</v>
      </c>
      <c r="H15706">
        <v>0.94776136558082535</v>
      </c>
      <c r="I15706">
        <f t="shared" si="1229"/>
        <v>1437</v>
      </c>
      <c r="J15706" t="str">
        <f t="shared" si="1228"/>
        <v>Out of Test</v>
      </c>
      <c r="K15706" t="str">
        <f>IF(J15706="Test", COUNTIF($J$10:J15706, "Test"),"")</f>
        <v/>
      </c>
      <c r="L15706" t="str">
        <f>IF(J15706="Control", COUNTIF($J$10:J15706, "Control"),"")</f>
        <v/>
      </c>
    </row>
    <row r="15707" spans="1:12">
      <c r="A15707" s="42">
        <v>1512310616</v>
      </c>
      <c r="B15707" s="42">
        <v>1</v>
      </c>
      <c r="C15707" s="42">
        <v>125</v>
      </c>
      <c r="D15707" s="40" t="s">
        <v>360</v>
      </c>
      <c r="E15707" s="40" t="str">
        <f t="shared" si="1227"/>
        <v>Out of test</v>
      </c>
      <c r="F15707" t="str">
        <f t="shared" si="1225"/>
        <v>Low</v>
      </c>
      <c r="G15707" t="str">
        <f t="shared" si="1226"/>
        <v>Shanghai_1_Low</v>
      </c>
      <c r="H15707">
        <v>0.94811525437073885</v>
      </c>
      <c r="I15707">
        <f t="shared" si="1229"/>
        <v>1438</v>
      </c>
      <c r="J15707" t="str">
        <f t="shared" si="1228"/>
        <v>Out of Test</v>
      </c>
      <c r="K15707" t="str">
        <f>IF(J15707="Test", COUNTIF($J$10:J15707, "Test"),"")</f>
        <v/>
      </c>
      <c r="L15707" t="str">
        <f>IF(J15707="Control", COUNTIF($J$10:J15707, "Control"),"")</f>
        <v/>
      </c>
    </row>
    <row r="15708" spans="1:12">
      <c r="A15708" s="42">
        <v>1514473944</v>
      </c>
      <c r="B15708" s="42">
        <v>1</v>
      </c>
      <c r="C15708" s="42">
        <v>833</v>
      </c>
      <c r="D15708" s="40" t="s">
        <v>360</v>
      </c>
      <c r="E15708" s="40" t="str">
        <f t="shared" si="1227"/>
        <v>Out of test</v>
      </c>
      <c r="F15708" t="str">
        <f t="shared" si="1225"/>
        <v>Low</v>
      </c>
      <c r="G15708" t="str">
        <f t="shared" si="1226"/>
        <v>Shanghai_1_Low</v>
      </c>
      <c r="H15708">
        <v>0.94856942435762093</v>
      </c>
      <c r="I15708">
        <f t="shared" si="1229"/>
        <v>1439</v>
      </c>
      <c r="J15708" t="str">
        <f t="shared" si="1228"/>
        <v>Out of Test</v>
      </c>
      <c r="K15708" t="str">
        <f>IF(J15708="Test", COUNTIF($J$10:J15708, "Test"),"")</f>
        <v/>
      </c>
      <c r="L15708" t="str">
        <f>IF(J15708="Control", COUNTIF($J$10:J15708, "Control"),"")</f>
        <v/>
      </c>
    </row>
    <row r="15709" spans="1:12">
      <c r="A15709" s="42">
        <v>1517179869</v>
      </c>
      <c r="B15709" s="42">
        <v>1</v>
      </c>
      <c r="C15709" s="42">
        <v>146</v>
      </c>
      <c r="D15709" s="40" t="s">
        <v>360</v>
      </c>
      <c r="E15709" s="40" t="str">
        <f t="shared" si="1227"/>
        <v>Out of test</v>
      </c>
      <c r="F15709" t="str">
        <f t="shared" si="1225"/>
        <v>Low</v>
      </c>
      <c r="G15709" t="str">
        <f t="shared" si="1226"/>
        <v>Shanghai_1_Low</v>
      </c>
      <c r="H15709">
        <v>0.94864569999047432</v>
      </c>
      <c r="I15709">
        <f t="shared" si="1229"/>
        <v>1440</v>
      </c>
      <c r="J15709" t="str">
        <f t="shared" si="1228"/>
        <v>Out of Test</v>
      </c>
      <c r="K15709" t="str">
        <f>IF(J15709="Test", COUNTIF($J$10:J15709, "Test"),"")</f>
        <v/>
      </c>
      <c r="L15709" t="str">
        <f>IF(J15709="Control", COUNTIF($J$10:J15709, "Control"),"")</f>
        <v/>
      </c>
    </row>
    <row r="15710" spans="1:12">
      <c r="A15710" s="42">
        <v>1516046303</v>
      </c>
      <c r="B15710" s="42">
        <v>1</v>
      </c>
      <c r="C15710" s="42">
        <v>127</v>
      </c>
      <c r="D15710" s="40" t="s">
        <v>360</v>
      </c>
      <c r="E15710" s="40" t="str">
        <f t="shared" si="1227"/>
        <v>Out of test</v>
      </c>
      <c r="F15710" t="str">
        <f t="shared" si="1225"/>
        <v>Low</v>
      </c>
      <c r="G15710" t="str">
        <f t="shared" si="1226"/>
        <v>Shanghai_1_Low</v>
      </c>
      <c r="H15710">
        <v>0.94979879814738433</v>
      </c>
      <c r="I15710">
        <f t="shared" si="1229"/>
        <v>1441</v>
      </c>
      <c r="J15710" t="str">
        <f t="shared" si="1228"/>
        <v>Out of Test</v>
      </c>
      <c r="K15710" t="str">
        <f>IF(J15710="Test", COUNTIF($J$10:J15710, "Test"),"")</f>
        <v/>
      </c>
      <c r="L15710" t="str">
        <f>IF(J15710="Control", COUNTIF($J$10:J15710, "Control"),"")</f>
        <v/>
      </c>
    </row>
    <row r="15711" spans="1:12">
      <c r="A15711" s="42">
        <v>1518203104</v>
      </c>
      <c r="B15711" s="42">
        <v>1</v>
      </c>
      <c r="C15711" s="42">
        <v>97</v>
      </c>
      <c r="D15711" s="40" t="s">
        <v>360</v>
      </c>
      <c r="E15711" s="40" t="str">
        <f t="shared" si="1227"/>
        <v>Out of test</v>
      </c>
      <c r="F15711" t="str">
        <f t="shared" si="1225"/>
        <v>Low</v>
      </c>
      <c r="G15711" t="str">
        <f t="shared" si="1226"/>
        <v>Shanghai_1_Low</v>
      </c>
      <c r="H15711">
        <v>0.95006970730391793</v>
      </c>
      <c r="I15711">
        <f t="shared" si="1229"/>
        <v>1442</v>
      </c>
      <c r="J15711" t="str">
        <f t="shared" si="1228"/>
        <v>Out of Test</v>
      </c>
      <c r="K15711" t="str">
        <f>IF(J15711="Test", COUNTIF($J$10:J15711, "Test"),"")</f>
        <v/>
      </c>
      <c r="L15711" t="str">
        <f>IF(J15711="Control", COUNTIF($J$10:J15711, "Control"),"")</f>
        <v/>
      </c>
    </row>
    <row r="15712" spans="1:12">
      <c r="A15712" s="42">
        <v>1519246507</v>
      </c>
      <c r="B15712" s="42">
        <v>1</v>
      </c>
      <c r="C15712" s="42">
        <v>868</v>
      </c>
      <c r="D15712" s="40" t="s">
        <v>360</v>
      </c>
      <c r="E15712" s="40" t="str">
        <f t="shared" si="1227"/>
        <v>Out of test</v>
      </c>
      <c r="F15712" t="str">
        <f t="shared" si="1225"/>
        <v>Low</v>
      </c>
      <c r="G15712" t="str">
        <f t="shared" si="1226"/>
        <v>Shanghai_1_Low</v>
      </c>
      <c r="H15712">
        <v>0.95093053074827849</v>
      </c>
      <c r="I15712">
        <f t="shared" si="1229"/>
        <v>1443</v>
      </c>
      <c r="J15712" t="str">
        <f t="shared" si="1228"/>
        <v>Out of Test</v>
      </c>
      <c r="K15712" t="str">
        <f>IF(J15712="Test", COUNTIF($J$10:J15712, "Test"),"")</f>
        <v/>
      </c>
      <c r="L15712" t="str">
        <f>IF(J15712="Control", COUNTIF($J$10:J15712, "Control"),"")</f>
        <v/>
      </c>
    </row>
    <row r="15713" spans="1:12">
      <c r="A15713" s="42">
        <v>1517471944</v>
      </c>
      <c r="B15713" s="42">
        <v>1</v>
      </c>
      <c r="C15713" s="42">
        <v>968</v>
      </c>
      <c r="D15713" s="40" t="s">
        <v>360</v>
      </c>
      <c r="E15713" s="40" t="str">
        <f t="shared" si="1227"/>
        <v>Out of test</v>
      </c>
      <c r="F15713" t="str">
        <f t="shared" si="1225"/>
        <v>Low</v>
      </c>
      <c r="G15713" t="str">
        <f t="shared" si="1226"/>
        <v>Shanghai_1_Low</v>
      </c>
      <c r="H15713">
        <v>0.95169474080456795</v>
      </c>
      <c r="I15713">
        <f t="shared" si="1229"/>
        <v>1444</v>
      </c>
      <c r="J15713" t="str">
        <f t="shared" si="1228"/>
        <v>Out of Test</v>
      </c>
      <c r="K15713" t="str">
        <f>IF(J15713="Test", COUNTIF($J$10:J15713, "Test"),"")</f>
        <v/>
      </c>
      <c r="L15713" t="str">
        <f>IF(J15713="Control", COUNTIF($J$10:J15713, "Control"),"")</f>
        <v/>
      </c>
    </row>
    <row r="15714" spans="1:12">
      <c r="A15714" s="42">
        <v>1511507848</v>
      </c>
      <c r="B15714" s="42">
        <v>1</v>
      </c>
      <c r="C15714" s="42">
        <v>290</v>
      </c>
      <c r="D15714" s="40" t="s">
        <v>360</v>
      </c>
      <c r="E15714" s="40" t="str">
        <f t="shared" si="1227"/>
        <v>Out of test</v>
      </c>
      <c r="F15714" t="str">
        <f t="shared" si="1225"/>
        <v>Low</v>
      </c>
      <c r="G15714" t="str">
        <f t="shared" si="1226"/>
        <v>Shanghai_1_Low</v>
      </c>
      <c r="H15714">
        <v>0.95213001517951901</v>
      </c>
      <c r="I15714">
        <f t="shared" si="1229"/>
        <v>1445</v>
      </c>
      <c r="J15714" t="str">
        <f t="shared" si="1228"/>
        <v>Out of Test</v>
      </c>
      <c r="K15714" t="str">
        <f>IF(J15714="Test", COUNTIF($J$10:J15714, "Test"),"")</f>
        <v/>
      </c>
      <c r="L15714" t="str">
        <f>IF(J15714="Control", COUNTIF($J$10:J15714, "Control"),"")</f>
        <v/>
      </c>
    </row>
    <row r="15715" spans="1:12">
      <c r="A15715" s="42">
        <v>1518978829</v>
      </c>
      <c r="B15715" s="42">
        <v>1</v>
      </c>
      <c r="C15715" s="42">
        <v>148</v>
      </c>
      <c r="D15715" s="40" t="s">
        <v>360</v>
      </c>
      <c r="E15715" s="40" t="str">
        <f t="shared" si="1227"/>
        <v>Out of test</v>
      </c>
      <c r="F15715" t="str">
        <f t="shared" si="1225"/>
        <v>Low</v>
      </c>
      <c r="G15715" t="str">
        <f t="shared" si="1226"/>
        <v>Shanghai_1_Low</v>
      </c>
      <c r="H15715">
        <v>0.95266266559758184</v>
      </c>
      <c r="I15715">
        <f t="shared" si="1229"/>
        <v>1446</v>
      </c>
      <c r="J15715" t="str">
        <f t="shared" si="1228"/>
        <v>Out of Test</v>
      </c>
      <c r="K15715" t="str">
        <f>IF(J15715="Test", COUNTIF($J$10:J15715, "Test"),"")</f>
        <v/>
      </c>
      <c r="L15715" t="str">
        <f>IF(J15715="Control", COUNTIF($J$10:J15715, "Control"),"")</f>
        <v/>
      </c>
    </row>
    <row r="15716" spans="1:12">
      <c r="A15716" s="42">
        <v>1514412478</v>
      </c>
      <c r="B15716" s="42">
        <v>1</v>
      </c>
      <c r="C15716" s="42">
        <v>622</v>
      </c>
      <c r="D15716" s="40" t="s">
        <v>360</v>
      </c>
      <c r="E15716" s="40" t="str">
        <f t="shared" si="1227"/>
        <v>Out of test</v>
      </c>
      <c r="F15716" t="str">
        <f t="shared" si="1225"/>
        <v>Low</v>
      </c>
      <c r="G15716" t="str">
        <f t="shared" si="1226"/>
        <v>Shanghai_1_Low</v>
      </c>
      <c r="H15716">
        <v>0.95411800121863299</v>
      </c>
      <c r="I15716">
        <f t="shared" si="1229"/>
        <v>1447</v>
      </c>
      <c r="J15716" t="str">
        <f t="shared" si="1228"/>
        <v>Out of Test</v>
      </c>
      <c r="K15716" t="str">
        <f>IF(J15716="Test", COUNTIF($J$10:J15716, "Test"),"")</f>
        <v/>
      </c>
      <c r="L15716" t="str">
        <f>IF(J15716="Control", COUNTIF($J$10:J15716, "Control"),"")</f>
        <v/>
      </c>
    </row>
    <row r="15717" spans="1:12">
      <c r="A15717" s="42">
        <v>1512244329</v>
      </c>
      <c r="B15717" s="42">
        <v>1</v>
      </c>
      <c r="C15717" s="42">
        <v>656</v>
      </c>
      <c r="D15717" s="40" t="s">
        <v>360</v>
      </c>
      <c r="E15717" s="40" t="str">
        <f t="shared" si="1227"/>
        <v>Out of test</v>
      </c>
      <c r="F15717" t="str">
        <f t="shared" si="1225"/>
        <v>Low</v>
      </c>
      <c r="G15717" t="str">
        <f t="shared" si="1226"/>
        <v>Shanghai_1_Low</v>
      </c>
      <c r="H15717">
        <v>0.95414991318780418</v>
      </c>
      <c r="I15717">
        <f t="shared" si="1229"/>
        <v>1448</v>
      </c>
      <c r="J15717" t="str">
        <f t="shared" si="1228"/>
        <v>Out of Test</v>
      </c>
      <c r="K15717" t="str">
        <f>IF(J15717="Test", COUNTIF($J$10:J15717, "Test"),"")</f>
        <v/>
      </c>
      <c r="L15717" t="str">
        <f>IF(J15717="Control", COUNTIF($J$10:J15717, "Control"),"")</f>
        <v/>
      </c>
    </row>
    <row r="15718" spans="1:12">
      <c r="A15718" s="42">
        <v>1511702879</v>
      </c>
      <c r="B15718" s="42">
        <v>1</v>
      </c>
      <c r="C15718" s="42">
        <v>119</v>
      </c>
      <c r="D15718" s="40" t="s">
        <v>360</v>
      </c>
      <c r="E15718" s="40" t="str">
        <f t="shared" si="1227"/>
        <v>Out of test</v>
      </c>
      <c r="F15718" t="str">
        <f t="shared" si="1225"/>
        <v>Low</v>
      </c>
      <c r="G15718" t="str">
        <f t="shared" si="1226"/>
        <v>Shanghai_1_Low</v>
      </c>
      <c r="H15718">
        <v>0.9541534229863593</v>
      </c>
      <c r="I15718">
        <f t="shared" si="1229"/>
        <v>1449</v>
      </c>
      <c r="J15718" t="str">
        <f t="shared" si="1228"/>
        <v>Out of Test</v>
      </c>
      <c r="K15718" t="str">
        <f>IF(J15718="Test", COUNTIF($J$10:J15718, "Test"),"")</f>
        <v/>
      </c>
      <c r="L15718" t="str">
        <f>IF(J15718="Control", COUNTIF($J$10:J15718, "Control"),"")</f>
        <v/>
      </c>
    </row>
    <row r="15719" spans="1:12">
      <c r="A15719" s="42">
        <v>1516327565</v>
      </c>
      <c r="B15719" s="42">
        <v>1</v>
      </c>
      <c r="C15719" s="42">
        <v>844</v>
      </c>
      <c r="D15719" s="40" t="s">
        <v>360</v>
      </c>
      <c r="E15719" s="40" t="str">
        <f t="shared" si="1227"/>
        <v>Out of test</v>
      </c>
      <c r="F15719" t="str">
        <f t="shared" si="1225"/>
        <v>Low</v>
      </c>
      <c r="G15719" t="str">
        <f t="shared" si="1226"/>
        <v>Shanghai_1_Low</v>
      </c>
      <c r="H15719">
        <v>0.95467424833433423</v>
      </c>
      <c r="I15719">
        <f t="shared" si="1229"/>
        <v>1450</v>
      </c>
      <c r="J15719" t="str">
        <f t="shared" si="1228"/>
        <v>Out of Test</v>
      </c>
      <c r="K15719" t="str">
        <f>IF(J15719="Test", COUNTIF($J$10:J15719, "Test"),"")</f>
        <v/>
      </c>
      <c r="L15719" t="str">
        <f>IF(J15719="Control", COUNTIF($J$10:J15719, "Control"),"")</f>
        <v/>
      </c>
    </row>
    <row r="15720" spans="1:12">
      <c r="A15720" s="42">
        <v>1513281219</v>
      </c>
      <c r="B15720" s="42">
        <v>1</v>
      </c>
      <c r="C15720" s="42">
        <v>230</v>
      </c>
      <c r="D15720" s="40" t="s">
        <v>360</v>
      </c>
      <c r="E15720" s="40" t="str">
        <f t="shared" si="1227"/>
        <v>Out of test</v>
      </c>
      <c r="F15720" t="str">
        <f t="shared" si="1225"/>
        <v>Low</v>
      </c>
      <c r="G15720" t="str">
        <f t="shared" si="1226"/>
        <v>Shanghai_1_Low</v>
      </c>
      <c r="H15720">
        <v>0.95565573746866606</v>
      </c>
      <c r="I15720">
        <f t="shared" si="1229"/>
        <v>1451</v>
      </c>
      <c r="J15720" t="str">
        <f t="shared" si="1228"/>
        <v>Out of Test</v>
      </c>
      <c r="K15720" t="str">
        <f>IF(J15720="Test", COUNTIF($J$10:J15720, "Test"),"")</f>
        <v/>
      </c>
      <c r="L15720" t="str">
        <f>IF(J15720="Control", COUNTIF($J$10:J15720, "Control"),"")</f>
        <v/>
      </c>
    </row>
    <row r="15721" spans="1:12">
      <c r="A15721" s="42">
        <v>1513623897</v>
      </c>
      <c r="B15721" s="42">
        <v>1</v>
      </c>
      <c r="C15721" s="42">
        <v>851</v>
      </c>
      <c r="D15721" s="40" t="s">
        <v>360</v>
      </c>
      <c r="E15721" s="40" t="str">
        <f t="shared" si="1227"/>
        <v>Out of test</v>
      </c>
      <c r="F15721" t="str">
        <f t="shared" si="1225"/>
        <v>Low</v>
      </c>
      <c r="G15721" t="str">
        <f t="shared" si="1226"/>
        <v>Shanghai_1_Low</v>
      </c>
      <c r="H15721">
        <v>0.9559628388437954</v>
      </c>
      <c r="I15721">
        <f t="shared" si="1229"/>
        <v>1452</v>
      </c>
      <c r="J15721" t="str">
        <f t="shared" si="1228"/>
        <v>Out of Test</v>
      </c>
      <c r="K15721" t="str">
        <f>IF(J15721="Test", COUNTIF($J$10:J15721, "Test"),"")</f>
        <v/>
      </c>
      <c r="L15721" t="str">
        <f>IF(J15721="Control", COUNTIF($J$10:J15721, "Control"),"")</f>
        <v/>
      </c>
    </row>
    <row r="15722" spans="1:12">
      <c r="A15722" s="42">
        <v>1518369078</v>
      </c>
      <c r="B15722" s="42">
        <v>1</v>
      </c>
      <c r="C15722" s="42">
        <v>348</v>
      </c>
      <c r="D15722" s="40" t="s">
        <v>360</v>
      </c>
      <c r="E15722" s="40" t="str">
        <f t="shared" si="1227"/>
        <v>Out of test</v>
      </c>
      <c r="F15722" t="str">
        <f t="shared" si="1225"/>
        <v>Low</v>
      </c>
      <c r="G15722" t="str">
        <f t="shared" si="1226"/>
        <v>Shanghai_1_Low</v>
      </c>
      <c r="H15722">
        <v>0.95887392015153827</v>
      </c>
      <c r="I15722">
        <f t="shared" si="1229"/>
        <v>1453</v>
      </c>
      <c r="J15722" t="str">
        <f t="shared" si="1228"/>
        <v>Out of Test</v>
      </c>
      <c r="K15722" t="str">
        <f>IF(J15722="Test", COUNTIF($J$10:J15722, "Test"),"")</f>
        <v/>
      </c>
      <c r="L15722" t="str">
        <f>IF(J15722="Control", COUNTIF($J$10:J15722, "Control"),"")</f>
        <v/>
      </c>
    </row>
    <row r="15723" spans="1:12">
      <c r="A15723" s="42">
        <v>1515644823</v>
      </c>
      <c r="B15723" s="42">
        <v>1</v>
      </c>
      <c r="C15723" s="42">
        <v>47</v>
      </c>
      <c r="D15723" s="40" t="s">
        <v>360</v>
      </c>
      <c r="E15723" s="40" t="str">
        <f t="shared" si="1227"/>
        <v>Out of test</v>
      </c>
      <c r="F15723" t="str">
        <f t="shared" si="1225"/>
        <v>Low</v>
      </c>
      <c r="G15723" t="str">
        <f t="shared" si="1226"/>
        <v>Shanghai_1_Low</v>
      </c>
      <c r="H15723">
        <v>0.95975718356875728</v>
      </c>
      <c r="I15723">
        <f t="shared" si="1229"/>
        <v>1454</v>
      </c>
      <c r="J15723" t="str">
        <f t="shared" si="1228"/>
        <v>Out of Test</v>
      </c>
      <c r="K15723" t="str">
        <f>IF(J15723="Test", COUNTIF($J$10:J15723, "Test"),"")</f>
        <v/>
      </c>
      <c r="L15723" t="str">
        <f>IF(J15723="Control", COUNTIF($J$10:J15723, "Control"),"")</f>
        <v/>
      </c>
    </row>
    <row r="15724" spans="1:12">
      <c r="A15724" s="42">
        <v>1514367904</v>
      </c>
      <c r="B15724" s="42">
        <v>1</v>
      </c>
      <c r="C15724" s="42">
        <v>894</v>
      </c>
      <c r="D15724" s="40" t="s">
        <v>360</v>
      </c>
      <c r="E15724" s="40" t="str">
        <f t="shared" si="1227"/>
        <v>Out of test</v>
      </c>
      <c r="F15724" t="str">
        <f t="shared" si="1225"/>
        <v>Low</v>
      </c>
      <c r="G15724" t="str">
        <f t="shared" si="1226"/>
        <v>Shanghai_1_Low</v>
      </c>
      <c r="H15724">
        <v>0.96021600548989217</v>
      </c>
      <c r="I15724">
        <f t="shared" si="1229"/>
        <v>1455</v>
      </c>
      <c r="J15724" t="str">
        <f t="shared" si="1228"/>
        <v>Out of Test</v>
      </c>
      <c r="K15724" t="str">
        <f>IF(J15724="Test", COUNTIF($J$10:J15724, "Test"),"")</f>
        <v/>
      </c>
      <c r="L15724" t="str">
        <f>IF(J15724="Control", COUNTIF($J$10:J15724, "Control"),"")</f>
        <v/>
      </c>
    </row>
    <row r="15725" spans="1:12">
      <c r="A15725" s="42">
        <v>1516138324</v>
      </c>
      <c r="B15725" s="42">
        <v>1</v>
      </c>
      <c r="C15725" s="42">
        <v>22</v>
      </c>
      <c r="D15725" s="40" t="s">
        <v>360</v>
      </c>
      <c r="E15725" s="40" t="str">
        <f t="shared" si="1227"/>
        <v>Out of test</v>
      </c>
      <c r="F15725" t="str">
        <f t="shared" si="1225"/>
        <v>Low</v>
      </c>
      <c r="G15725" t="str">
        <f t="shared" si="1226"/>
        <v>Shanghai_1_Low</v>
      </c>
      <c r="H15725">
        <v>0.96112931342175456</v>
      </c>
      <c r="I15725">
        <f t="shared" si="1229"/>
        <v>1456</v>
      </c>
      <c r="J15725" t="str">
        <f t="shared" si="1228"/>
        <v>Out of Test</v>
      </c>
      <c r="K15725" t="str">
        <f>IF(J15725="Test", COUNTIF($J$10:J15725, "Test"),"")</f>
        <v/>
      </c>
      <c r="L15725" t="str">
        <f>IF(J15725="Control", COUNTIF($J$10:J15725, "Control"),"")</f>
        <v/>
      </c>
    </row>
    <row r="15726" spans="1:12">
      <c r="A15726" s="42">
        <v>1518751259</v>
      </c>
      <c r="B15726" s="42">
        <v>1</v>
      </c>
      <c r="C15726" s="42">
        <v>957</v>
      </c>
      <c r="D15726" s="40" t="s">
        <v>360</v>
      </c>
      <c r="E15726" s="40" t="str">
        <f t="shared" si="1227"/>
        <v>Out of test</v>
      </c>
      <c r="F15726" t="str">
        <f t="shared" si="1225"/>
        <v>Low</v>
      </c>
      <c r="G15726" t="str">
        <f t="shared" si="1226"/>
        <v>Shanghai_1_Low</v>
      </c>
      <c r="H15726">
        <v>0.96171980844697957</v>
      </c>
      <c r="I15726">
        <f t="shared" si="1229"/>
        <v>1457</v>
      </c>
      <c r="J15726" t="str">
        <f t="shared" si="1228"/>
        <v>Out of Test</v>
      </c>
      <c r="K15726" t="str">
        <f>IF(J15726="Test", COUNTIF($J$10:J15726, "Test"),"")</f>
        <v/>
      </c>
      <c r="L15726" t="str">
        <f>IF(J15726="Control", COUNTIF($J$10:J15726, "Control"),"")</f>
        <v/>
      </c>
    </row>
    <row r="15727" spans="1:12">
      <c r="A15727" s="42">
        <v>1518938828</v>
      </c>
      <c r="B15727" s="42">
        <v>1</v>
      </c>
      <c r="C15727" s="42">
        <v>816</v>
      </c>
      <c r="D15727" s="40" t="s">
        <v>360</v>
      </c>
      <c r="E15727" s="40" t="str">
        <f t="shared" si="1227"/>
        <v>Out of test</v>
      </c>
      <c r="F15727" t="str">
        <f t="shared" si="1225"/>
        <v>Low</v>
      </c>
      <c r="G15727" t="str">
        <f t="shared" si="1226"/>
        <v>Shanghai_1_Low</v>
      </c>
      <c r="H15727">
        <v>0.96193352252704434</v>
      </c>
      <c r="I15727">
        <f t="shared" si="1229"/>
        <v>1458</v>
      </c>
      <c r="J15727" t="str">
        <f t="shared" si="1228"/>
        <v>Out of Test</v>
      </c>
      <c r="K15727" t="str">
        <f>IF(J15727="Test", COUNTIF($J$10:J15727, "Test"),"")</f>
        <v/>
      </c>
      <c r="L15727" t="str">
        <f>IF(J15727="Control", COUNTIF($J$10:J15727, "Control"),"")</f>
        <v/>
      </c>
    </row>
    <row r="15728" spans="1:12">
      <c r="A15728" s="42">
        <v>1515282616</v>
      </c>
      <c r="B15728" s="42">
        <v>1</v>
      </c>
      <c r="C15728" s="42">
        <v>976</v>
      </c>
      <c r="D15728" s="40" t="s">
        <v>360</v>
      </c>
      <c r="E15728" s="40" t="str">
        <f t="shared" si="1227"/>
        <v>Out of test</v>
      </c>
      <c r="F15728" t="str">
        <f t="shared" si="1225"/>
        <v>Low</v>
      </c>
      <c r="G15728" t="str">
        <f t="shared" si="1226"/>
        <v>Shanghai_1_Low</v>
      </c>
      <c r="H15728">
        <v>0.96227581810045171</v>
      </c>
      <c r="I15728">
        <f t="shared" si="1229"/>
        <v>1459</v>
      </c>
      <c r="J15728" t="str">
        <f t="shared" si="1228"/>
        <v>Out of Test</v>
      </c>
      <c r="K15728" t="str">
        <f>IF(J15728="Test", COUNTIF($J$10:J15728, "Test"),"")</f>
        <v/>
      </c>
      <c r="L15728" t="str">
        <f>IF(J15728="Control", COUNTIF($J$10:J15728, "Control"),"")</f>
        <v/>
      </c>
    </row>
    <row r="15729" spans="1:12">
      <c r="A15729" s="42">
        <v>1519563364</v>
      </c>
      <c r="B15729" s="42">
        <v>1</v>
      </c>
      <c r="C15729" s="42">
        <v>78</v>
      </c>
      <c r="D15729" s="40" t="s">
        <v>360</v>
      </c>
      <c r="E15729" s="40" t="str">
        <f t="shared" si="1227"/>
        <v>Out of test</v>
      </c>
      <c r="F15729" t="str">
        <f t="shared" si="1225"/>
        <v>Low</v>
      </c>
      <c r="G15729" t="str">
        <f t="shared" si="1226"/>
        <v>Shanghai_1_Low</v>
      </c>
      <c r="H15729">
        <v>0.962564628855198</v>
      </c>
      <c r="I15729">
        <f t="shared" si="1229"/>
        <v>1460</v>
      </c>
      <c r="J15729" t="str">
        <f t="shared" si="1228"/>
        <v>Out of Test</v>
      </c>
      <c r="K15729" t="str">
        <f>IF(J15729="Test", COUNTIF($J$10:J15729, "Test"),"")</f>
        <v/>
      </c>
      <c r="L15729" t="str">
        <f>IF(J15729="Control", COUNTIF($J$10:J15729, "Control"),"")</f>
        <v/>
      </c>
    </row>
    <row r="15730" spans="1:12">
      <c r="A15730" s="42">
        <v>1513210194</v>
      </c>
      <c r="B15730" s="42">
        <v>1</v>
      </c>
      <c r="C15730" s="42">
        <v>796</v>
      </c>
      <c r="D15730" s="40" t="s">
        <v>360</v>
      </c>
      <c r="E15730" s="40" t="str">
        <f t="shared" si="1227"/>
        <v>Out of test</v>
      </c>
      <c r="F15730" t="str">
        <f t="shared" si="1225"/>
        <v>Low</v>
      </c>
      <c r="G15730" t="str">
        <f t="shared" si="1226"/>
        <v>Shanghai_1_Low</v>
      </c>
      <c r="H15730">
        <v>0.96306046072933538</v>
      </c>
      <c r="I15730">
        <f t="shared" si="1229"/>
        <v>1461</v>
      </c>
      <c r="J15730" t="str">
        <f t="shared" si="1228"/>
        <v>Out of Test</v>
      </c>
      <c r="K15730" t="str">
        <f>IF(J15730="Test", COUNTIF($J$10:J15730, "Test"),"")</f>
        <v/>
      </c>
      <c r="L15730" t="str">
        <f>IF(J15730="Control", COUNTIF($J$10:J15730, "Control"),"")</f>
        <v/>
      </c>
    </row>
    <row r="15731" spans="1:12">
      <c r="A15731" s="42">
        <v>1516738203</v>
      </c>
      <c r="B15731" s="42">
        <v>1</v>
      </c>
      <c r="C15731" s="42">
        <v>796</v>
      </c>
      <c r="D15731" s="40" t="s">
        <v>360</v>
      </c>
      <c r="E15731" s="40" t="str">
        <f t="shared" si="1227"/>
        <v>Out of test</v>
      </c>
      <c r="F15731" t="str">
        <f t="shared" si="1225"/>
        <v>Low</v>
      </c>
      <c r="G15731" t="str">
        <f t="shared" si="1226"/>
        <v>Shanghai_1_Low</v>
      </c>
      <c r="H15731">
        <v>0.96318240392320176</v>
      </c>
      <c r="I15731">
        <f t="shared" si="1229"/>
        <v>1462</v>
      </c>
      <c r="J15731" t="str">
        <f t="shared" si="1228"/>
        <v>Out of Test</v>
      </c>
      <c r="K15731" t="str">
        <f>IF(J15731="Test", COUNTIF($J$10:J15731, "Test"),"")</f>
        <v/>
      </c>
      <c r="L15731" t="str">
        <f>IF(J15731="Control", COUNTIF($J$10:J15731, "Control"),"")</f>
        <v/>
      </c>
    </row>
    <row r="15732" spans="1:12">
      <c r="A15732" s="42">
        <v>1519879694</v>
      </c>
      <c r="B15732" s="42">
        <v>1</v>
      </c>
      <c r="C15732" s="42">
        <v>14</v>
      </c>
      <c r="D15732" s="40" t="s">
        <v>360</v>
      </c>
      <c r="E15732" s="40" t="str">
        <f t="shared" si="1227"/>
        <v>Out of test</v>
      </c>
      <c r="F15732" t="str">
        <f t="shared" si="1225"/>
        <v>Low</v>
      </c>
      <c r="G15732" t="str">
        <f t="shared" si="1226"/>
        <v>Shanghai_1_Low</v>
      </c>
      <c r="H15732">
        <v>0.96377414803028805</v>
      </c>
      <c r="I15732">
        <f t="shared" si="1229"/>
        <v>1463</v>
      </c>
      <c r="J15732" t="str">
        <f t="shared" si="1228"/>
        <v>Out of Test</v>
      </c>
      <c r="K15732" t="str">
        <f>IF(J15732="Test", COUNTIF($J$10:J15732, "Test"),"")</f>
        <v/>
      </c>
      <c r="L15732" t="str">
        <f>IF(J15732="Control", COUNTIF($J$10:J15732, "Control"),"")</f>
        <v/>
      </c>
    </row>
    <row r="15733" spans="1:12">
      <c r="A15733" s="42">
        <v>1516771205</v>
      </c>
      <c r="B15733" s="42">
        <v>1</v>
      </c>
      <c r="C15733" s="42">
        <v>210</v>
      </c>
      <c r="D15733" s="40" t="s">
        <v>360</v>
      </c>
      <c r="E15733" s="40" t="str">
        <f t="shared" si="1227"/>
        <v>Out of test</v>
      </c>
      <c r="F15733" t="str">
        <f t="shared" si="1225"/>
        <v>Low</v>
      </c>
      <c r="G15733" t="str">
        <f t="shared" si="1226"/>
        <v>Shanghai_1_Low</v>
      </c>
      <c r="H15733">
        <v>0.9638658916669206</v>
      </c>
      <c r="I15733">
        <f t="shared" si="1229"/>
        <v>1464</v>
      </c>
      <c r="J15733" t="str">
        <f t="shared" si="1228"/>
        <v>Out of Test</v>
      </c>
      <c r="K15733" t="str">
        <f>IF(J15733="Test", COUNTIF($J$10:J15733, "Test"),"")</f>
        <v/>
      </c>
      <c r="L15733" t="str">
        <f>IF(J15733="Control", COUNTIF($J$10:J15733, "Control"),"")</f>
        <v/>
      </c>
    </row>
    <row r="15734" spans="1:12">
      <c r="A15734" s="42">
        <v>1512474147</v>
      </c>
      <c r="B15734" s="42">
        <v>1</v>
      </c>
      <c r="C15734" s="42">
        <v>664</v>
      </c>
      <c r="D15734" s="40" t="s">
        <v>360</v>
      </c>
      <c r="E15734" s="40" t="str">
        <f t="shared" si="1227"/>
        <v>Out of test</v>
      </c>
      <c r="F15734" t="str">
        <f t="shared" si="1225"/>
        <v>Low</v>
      </c>
      <c r="G15734" t="str">
        <f t="shared" si="1226"/>
        <v>Shanghai_1_Low</v>
      </c>
      <c r="H15734">
        <v>0.96388320318394904</v>
      </c>
      <c r="I15734">
        <f t="shared" si="1229"/>
        <v>1465</v>
      </c>
      <c r="J15734" t="str">
        <f t="shared" si="1228"/>
        <v>Out of Test</v>
      </c>
      <c r="K15734" t="str">
        <f>IF(J15734="Test", COUNTIF($J$10:J15734, "Test"),"")</f>
        <v/>
      </c>
      <c r="L15734" t="str">
        <f>IF(J15734="Control", COUNTIF($J$10:J15734, "Control"),"")</f>
        <v/>
      </c>
    </row>
    <row r="15735" spans="1:12">
      <c r="A15735" s="42">
        <v>1512885747</v>
      </c>
      <c r="B15735" s="42">
        <v>1</v>
      </c>
      <c r="C15735" s="42">
        <v>1001</v>
      </c>
      <c r="D15735" s="40" t="s">
        <v>360</v>
      </c>
      <c r="E15735" s="40" t="str">
        <f t="shared" si="1227"/>
        <v>Out of test</v>
      </c>
      <c r="F15735" t="str">
        <f t="shared" si="1225"/>
        <v>Low</v>
      </c>
      <c r="G15735" t="str">
        <f t="shared" si="1226"/>
        <v>Shanghai_1_Low</v>
      </c>
      <c r="H15735">
        <v>0.96405947954829474</v>
      </c>
      <c r="I15735">
        <f t="shared" si="1229"/>
        <v>1466</v>
      </c>
      <c r="J15735" t="str">
        <f t="shared" si="1228"/>
        <v>Out of Test</v>
      </c>
      <c r="K15735" t="str">
        <f>IF(J15735="Test", COUNTIF($J$10:J15735, "Test"),"")</f>
        <v/>
      </c>
      <c r="L15735" t="str">
        <f>IF(J15735="Control", COUNTIF($J$10:J15735, "Control"),"")</f>
        <v/>
      </c>
    </row>
    <row r="15736" spans="1:12">
      <c r="A15736" s="42">
        <v>1514691584</v>
      </c>
      <c r="B15736" s="42">
        <v>1</v>
      </c>
      <c r="C15736" s="42">
        <v>174</v>
      </c>
      <c r="D15736" s="40" t="s">
        <v>360</v>
      </c>
      <c r="E15736" s="40" t="str">
        <f t="shared" si="1227"/>
        <v>Out of test</v>
      </c>
      <c r="F15736" t="str">
        <f t="shared" si="1225"/>
        <v>Low</v>
      </c>
      <c r="G15736" t="str">
        <f t="shared" si="1226"/>
        <v>Shanghai_1_Low</v>
      </c>
      <c r="H15736">
        <v>0.96441336760806318</v>
      </c>
      <c r="I15736">
        <f t="shared" si="1229"/>
        <v>1467</v>
      </c>
      <c r="J15736" t="str">
        <f t="shared" si="1228"/>
        <v>Out of Test</v>
      </c>
      <c r="K15736" t="str">
        <f>IF(J15736="Test", COUNTIF($J$10:J15736, "Test"),"")</f>
        <v/>
      </c>
      <c r="L15736" t="str">
        <f>IF(J15736="Control", COUNTIF($J$10:J15736, "Control"),"")</f>
        <v/>
      </c>
    </row>
    <row r="15737" spans="1:12">
      <c r="A15737" s="42">
        <v>1518160789</v>
      </c>
      <c r="B15737" s="42">
        <v>1</v>
      </c>
      <c r="C15737" s="42">
        <v>511</v>
      </c>
      <c r="D15737" s="40" t="s">
        <v>360</v>
      </c>
      <c r="E15737" s="40" t="str">
        <f t="shared" si="1227"/>
        <v>Out of test</v>
      </c>
      <c r="F15737" t="str">
        <f t="shared" si="1225"/>
        <v>Low</v>
      </c>
      <c r="G15737" t="str">
        <f t="shared" si="1226"/>
        <v>Shanghai_1_Low</v>
      </c>
      <c r="H15737">
        <v>0.96557406683688951</v>
      </c>
      <c r="I15737">
        <f t="shared" si="1229"/>
        <v>1468</v>
      </c>
      <c r="J15737" t="str">
        <f t="shared" si="1228"/>
        <v>Out of Test</v>
      </c>
      <c r="K15737" t="str">
        <f>IF(J15737="Test", COUNTIF($J$10:J15737, "Test"),"")</f>
        <v/>
      </c>
      <c r="L15737" t="str">
        <f>IF(J15737="Control", COUNTIF($J$10:J15737, "Control"),"")</f>
        <v/>
      </c>
    </row>
    <row r="15738" spans="1:12">
      <c r="A15738" s="42">
        <v>1517058578</v>
      </c>
      <c r="B15738" s="42">
        <v>1</v>
      </c>
      <c r="C15738" s="42">
        <v>989</v>
      </c>
      <c r="D15738" s="40" t="s">
        <v>360</v>
      </c>
      <c r="E15738" s="40" t="str">
        <f t="shared" si="1227"/>
        <v>Out of test</v>
      </c>
      <c r="F15738" t="str">
        <f t="shared" si="1225"/>
        <v>Low</v>
      </c>
      <c r="G15738" t="str">
        <f t="shared" si="1226"/>
        <v>Shanghai_1_Low</v>
      </c>
      <c r="H15738">
        <v>0.96642689029996731</v>
      </c>
      <c r="I15738">
        <f t="shared" si="1229"/>
        <v>1469</v>
      </c>
      <c r="J15738" t="str">
        <f t="shared" si="1228"/>
        <v>Out of Test</v>
      </c>
      <c r="K15738" t="str">
        <f>IF(J15738="Test", COUNTIF($J$10:J15738, "Test"),"")</f>
        <v/>
      </c>
      <c r="L15738" t="str">
        <f>IF(J15738="Control", COUNTIF($J$10:J15738, "Control"),"")</f>
        <v/>
      </c>
    </row>
    <row r="15739" spans="1:12">
      <c r="A15739" s="42">
        <v>1518679235</v>
      </c>
      <c r="B15739" s="42">
        <v>1</v>
      </c>
      <c r="C15739" s="42">
        <v>623</v>
      </c>
      <c r="D15739" s="40" t="s">
        <v>360</v>
      </c>
      <c r="E15739" s="40" t="str">
        <f t="shared" si="1227"/>
        <v>Out of test</v>
      </c>
      <c r="F15739" t="str">
        <f t="shared" si="1225"/>
        <v>Low</v>
      </c>
      <c r="G15739" t="str">
        <f t="shared" si="1226"/>
        <v>Shanghai_1_Low</v>
      </c>
      <c r="H15739">
        <v>0.96798139872318834</v>
      </c>
      <c r="I15739">
        <f t="shared" si="1229"/>
        <v>1470</v>
      </c>
      <c r="J15739" t="str">
        <f t="shared" si="1228"/>
        <v>Out of Test</v>
      </c>
      <c r="K15739" t="str">
        <f>IF(J15739="Test", COUNTIF($J$10:J15739, "Test"),"")</f>
        <v/>
      </c>
      <c r="L15739" t="str">
        <f>IF(J15739="Control", COUNTIF($J$10:J15739, "Control"),"")</f>
        <v/>
      </c>
    </row>
    <row r="15740" spans="1:12">
      <c r="A15740" s="42">
        <v>1519944114</v>
      </c>
      <c r="B15740" s="42">
        <v>1</v>
      </c>
      <c r="C15740" s="42">
        <v>693</v>
      </c>
      <c r="D15740" s="40" t="s">
        <v>360</v>
      </c>
      <c r="E15740" s="40" t="str">
        <f t="shared" si="1227"/>
        <v>Out of test</v>
      </c>
      <c r="F15740" t="str">
        <f t="shared" si="1225"/>
        <v>Low</v>
      </c>
      <c r="G15740" t="str">
        <f t="shared" si="1226"/>
        <v>Shanghai_1_Low</v>
      </c>
      <c r="H15740">
        <v>0.96858887705351038</v>
      </c>
      <c r="I15740">
        <f t="shared" si="1229"/>
        <v>1471</v>
      </c>
      <c r="J15740" t="str">
        <f t="shared" si="1228"/>
        <v>Out of Test</v>
      </c>
      <c r="K15740" t="str">
        <f>IF(J15740="Test", COUNTIF($J$10:J15740, "Test"),"")</f>
        <v/>
      </c>
      <c r="L15740" t="str">
        <f>IF(J15740="Control", COUNTIF($J$10:J15740, "Control"),"")</f>
        <v/>
      </c>
    </row>
    <row r="15741" spans="1:12">
      <c r="A15741" s="42">
        <v>1515656955</v>
      </c>
      <c r="B15741" s="42">
        <v>1</v>
      </c>
      <c r="C15741" s="42">
        <v>933</v>
      </c>
      <c r="D15741" s="40" t="s">
        <v>360</v>
      </c>
      <c r="E15741" s="40" t="str">
        <f t="shared" si="1227"/>
        <v>Out of test</v>
      </c>
      <c r="F15741" t="str">
        <f t="shared" si="1225"/>
        <v>Low</v>
      </c>
      <c r="G15741" t="str">
        <f t="shared" si="1226"/>
        <v>Shanghai_1_Low</v>
      </c>
      <c r="H15741">
        <v>0.96878335114963132</v>
      </c>
      <c r="I15741">
        <f t="shared" si="1229"/>
        <v>1472</v>
      </c>
      <c r="J15741" t="str">
        <f t="shared" si="1228"/>
        <v>Out of Test</v>
      </c>
      <c r="K15741" t="str">
        <f>IF(J15741="Test", COUNTIF($J$10:J15741, "Test"),"")</f>
        <v/>
      </c>
      <c r="L15741" t="str">
        <f>IF(J15741="Control", COUNTIF($J$10:J15741, "Control"),"")</f>
        <v/>
      </c>
    </row>
    <row r="15742" spans="1:12">
      <c r="A15742" s="42">
        <v>1518280736</v>
      </c>
      <c r="B15742" s="42">
        <v>1</v>
      </c>
      <c r="C15742" s="42">
        <v>982</v>
      </c>
      <c r="D15742" s="40" t="s">
        <v>360</v>
      </c>
      <c r="E15742" s="40" t="str">
        <f t="shared" si="1227"/>
        <v>Out of test</v>
      </c>
      <c r="F15742" t="str">
        <f t="shared" si="1225"/>
        <v>Low</v>
      </c>
      <c r="G15742" t="str">
        <f t="shared" si="1226"/>
        <v>Shanghai_1_Low</v>
      </c>
      <c r="H15742">
        <v>0.96927443347625397</v>
      </c>
      <c r="I15742">
        <f t="shared" si="1229"/>
        <v>1473</v>
      </c>
      <c r="J15742" t="str">
        <f t="shared" si="1228"/>
        <v>Out of Test</v>
      </c>
      <c r="K15742" t="str">
        <f>IF(J15742="Test", COUNTIF($J$10:J15742, "Test"),"")</f>
        <v/>
      </c>
      <c r="L15742" t="str">
        <f>IF(J15742="Control", COUNTIF($J$10:J15742, "Control"),"")</f>
        <v/>
      </c>
    </row>
    <row r="15743" spans="1:12">
      <c r="A15743" s="42">
        <v>1512176775</v>
      </c>
      <c r="B15743" s="42">
        <v>1</v>
      </c>
      <c r="C15743" s="42">
        <v>660</v>
      </c>
      <c r="D15743" s="40" t="s">
        <v>360</v>
      </c>
      <c r="E15743" s="40" t="str">
        <f t="shared" si="1227"/>
        <v>Out of test</v>
      </c>
      <c r="F15743" t="str">
        <f t="shared" si="1225"/>
        <v>Low</v>
      </c>
      <c r="G15743" t="str">
        <f t="shared" si="1226"/>
        <v>Shanghai_1_Low</v>
      </c>
      <c r="H15743">
        <v>0.969686186341851</v>
      </c>
      <c r="I15743">
        <f t="shared" si="1229"/>
        <v>1474</v>
      </c>
      <c r="J15743" t="str">
        <f t="shared" si="1228"/>
        <v>Out of Test</v>
      </c>
      <c r="K15743" t="str">
        <f>IF(J15743="Test", COUNTIF($J$10:J15743, "Test"),"")</f>
        <v/>
      </c>
      <c r="L15743" t="str">
        <f>IF(J15743="Control", COUNTIF($J$10:J15743, "Control"),"")</f>
        <v/>
      </c>
    </row>
    <row r="15744" spans="1:12">
      <c r="A15744" s="42">
        <v>1519415508</v>
      </c>
      <c r="B15744" s="42">
        <v>1</v>
      </c>
      <c r="C15744" s="42">
        <v>1053</v>
      </c>
      <c r="D15744" s="40" t="s">
        <v>360</v>
      </c>
      <c r="E15744" s="40" t="str">
        <f t="shared" si="1227"/>
        <v>Out of test</v>
      </c>
      <c r="F15744" t="str">
        <f t="shared" si="1225"/>
        <v>Low</v>
      </c>
      <c r="G15744" t="str">
        <f t="shared" si="1226"/>
        <v>Shanghai_1_Low</v>
      </c>
      <c r="H15744">
        <v>0.96968678955158794</v>
      </c>
      <c r="I15744">
        <f t="shared" si="1229"/>
        <v>1475</v>
      </c>
      <c r="J15744" t="str">
        <f t="shared" si="1228"/>
        <v>Out of Test</v>
      </c>
      <c r="K15744" t="str">
        <f>IF(J15744="Test", COUNTIF($J$10:J15744, "Test"),"")</f>
        <v/>
      </c>
      <c r="L15744" t="str">
        <f>IF(J15744="Control", COUNTIF($J$10:J15744, "Control"),"")</f>
        <v/>
      </c>
    </row>
    <row r="15745" spans="1:12">
      <c r="A15745" s="42">
        <v>1516923009</v>
      </c>
      <c r="B15745" s="42">
        <v>1</v>
      </c>
      <c r="C15745" s="42">
        <v>500</v>
      </c>
      <c r="D15745" s="40" t="s">
        <v>360</v>
      </c>
      <c r="E15745" s="40" t="str">
        <f t="shared" si="1227"/>
        <v>Out of test</v>
      </c>
      <c r="F15745" t="str">
        <f t="shared" si="1225"/>
        <v>Low</v>
      </c>
      <c r="G15745" t="str">
        <f t="shared" si="1226"/>
        <v>Shanghai_1_Low</v>
      </c>
      <c r="H15745">
        <v>0.96979651648876375</v>
      </c>
      <c r="I15745">
        <f t="shared" si="1229"/>
        <v>1476</v>
      </c>
      <c r="J15745" t="str">
        <f t="shared" si="1228"/>
        <v>Out of Test</v>
      </c>
      <c r="K15745" t="str">
        <f>IF(J15745="Test", COUNTIF($J$10:J15745, "Test"),"")</f>
        <v/>
      </c>
      <c r="L15745" t="str">
        <f>IF(J15745="Control", COUNTIF($J$10:J15745, "Control"),"")</f>
        <v/>
      </c>
    </row>
    <row r="15746" spans="1:12">
      <c r="A15746" s="42">
        <v>1518288437</v>
      </c>
      <c r="B15746" s="42">
        <v>1</v>
      </c>
      <c r="C15746" s="42">
        <v>285</v>
      </c>
      <c r="D15746" s="40" t="s">
        <v>360</v>
      </c>
      <c r="E15746" s="40" t="str">
        <f t="shared" si="1227"/>
        <v>Out of test</v>
      </c>
      <c r="F15746" t="str">
        <f t="shared" si="1225"/>
        <v>Low</v>
      </c>
      <c r="G15746" t="str">
        <f t="shared" si="1226"/>
        <v>Shanghai_1_Low</v>
      </c>
      <c r="H15746">
        <v>0.97025980327329764</v>
      </c>
      <c r="I15746">
        <f t="shared" si="1229"/>
        <v>1477</v>
      </c>
      <c r="J15746" t="str">
        <f t="shared" si="1228"/>
        <v>Out of Test</v>
      </c>
      <c r="K15746" t="str">
        <f>IF(J15746="Test", COUNTIF($J$10:J15746, "Test"),"")</f>
        <v/>
      </c>
      <c r="L15746" t="str">
        <f>IF(J15746="Control", COUNTIF($J$10:J15746, "Control"),"")</f>
        <v/>
      </c>
    </row>
    <row r="15747" spans="1:12">
      <c r="A15747" s="42">
        <v>1517028807</v>
      </c>
      <c r="B15747" s="42">
        <v>1</v>
      </c>
      <c r="C15747" s="42">
        <v>74</v>
      </c>
      <c r="D15747" s="40" t="s">
        <v>360</v>
      </c>
      <c r="E15747" s="40" t="str">
        <f t="shared" si="1227"/>
        <v>Out of test</v>
      </c>
      <c r="F15747" t="str">
        <f t="shared" si="1225"/>
        <v>Low</v>
      </c>
      <c r="G15747" t="str">
        <f t="shared" si="1226"/>
        <v>Shanghai_1_Low</v>
      </c>
      <c r="H15747">
        <v>0.97040235429886512</v>
      </c>
      <c r="I15747">
        <f t="shared" si="1229"/>
        <v>1478</v>
      </c>
      <c r="J15747" t="str">
        <f t="shared" si="1228"/>
        <v>Out of Test</v>
      </c>
      <c r="K15747" t="str">
        <f>IF(J15747="Test", COUNTIF($J$10:J15747, "Test"),"")</f>
        <v/>
      </c>
      <c r="L15747" t="str">
        <f>IF(J15747="Control", COUNTIF($J$10:J15747, "Control"),"")</f>
        <v/>
      </c>
    </row>
    <row r="15748" spans="1:12">
      <c r="A15748" s="42">
        <v>1518125905</v>
      </c>
      <c r="B15748" s="42">
        <v>1</v>
      </c>
      <c r="C15748" s="42">
        <v>572</v>
      </c>
      <c r="D15748" s="40" t="s">
        <v>360</v>
      </c>
      <c r="E15748" s="40" t="str">
        <f t="shared" si="1227"/>
        <v>Out of test</v>
      </c>
      <c r="F15748" t="str">
        <f t="shared" si="1225"/>
        <v>Low</v>
      </c>
      <c r="G15748" t="str">
        <f t="shared" si="1226"/>
        <v>Shanghai_1_Low</v>
      </c>
      <c r="H15748">
        <v>0.97107488618936</v>
      </c>
      <c r="I15748">
        <f t="shared" si="1229"/>
        <v>1479</v>
      </c>
      <c r="J15748" t="str">
        <f t="shared" si="1228"/>
        <v>Out of Test</v>
      </c>
      <c r="K15748" t="str">
        <f>IF(J15748="Test", COUNTIF($J$10:J15748, "Test"),"")</f>
        <v/>
      </c>
      <c r="L15748" t="str">
        <f>IF(J15748="Control", COUNTIF($J$10:J15748, "Control"),"")</f>
        <v/>
      </c>
    </row>
    <row r="15749" spans="1:12">
      <c r="A15749" s="42">
        <v>1518186385</v>
      </c>
      <c r="B15749" s="42">
        <v>1</v>
      </c>
      <c r="C15749" s="42">
        <v>1058</v>
      </c>
      <c r="D15749" s="40" t="s">
        <v>360</v>
      </c>
      <c r="E15749" s="40" t="str">
        <f t="shared" si="1227"/>
        <v>Out of test</v>
      </c>
      <c r="F15749" t="str">
        <f t="shared" si="1225"/>
        <v>Low</v>
      </c>
      <c r="G15749" t="str">
        <f t="shared" si="1226"/>
        <v>Shanghai_1_Low</v>
      </c>
      <c r="H15749">
        <v>0.97111422933181391</v>
      </c>
      <c r="I15749">
        <f t="shared" si="1229"/>
        <v>1480</v>
      </c>
      <c r="J15749" t="str">
        <f t="shared" si="1228"/>
        <v>Out of Test</v>
      </c>
      <c r="K15749" t="str">
        <f>IF(J15749="Test", COUNTIF($J$10:J15749, "Test"),"")</f>
        <v/>
      </c>
      <c r="L15749" t="str">
        <f>IF(J15749="Control", COUNTIF($J$10:J15749, "Control"),"")</f>
        <v/>
      </c>
    </row>
    <row r="15750" spans="1:12">
      <c r="A15750" s="42">
        <v>1512029924</v>
      </c>
      <c r="B15750" s="42">
        <v>1</v>
      </c>
      <c r="C15750" s="42">
        <v>823</v>
      </c>
      <c r="D15750" s="40" t="s">
        <v>360</v>
      </c>
      <c r="E15750" s="40" t="str">
        <f t="shared" si="1227"/>
        <v>Out of test</v>
      </c>
      <c r="F15750" t="str">
        <f t="shared" si="1225"/>
        <v>Low</v>
      </c>
      <c r="G15750" t="str">
        <f t="shared" si="1226"/>
        <v>Shanghai_1_Low</v>
      </c>
      <c r="H15750">
        <v>0.97332660705283314</v>
      </c>
      <c r="I15750">
        <f t="shared" si="1229"/>
        <v>1481</v>
      </c>
      <c r="J15750" t="str">
        <f t="shared" si="1228"/>
        <v>Out of Test</v>
      </c>
      <c r="K15750" t="str">
        <f>IF(J15750="Test", COUNTIF($J$10:J15750, "Test"),"")</f>
        <v/>
      </c>
      <c r="L15750" t="str">
        <f>IF(J15750="Control", COUNTIF($J$10:J15750, "Control"),"")</f>
        <v/>
      </c>
    </row>
    <row r="15751" spans="1:12">
      <c r="A15751" s="42">
        <v>1515214269</v>
      </c>
      <c r="B15751" s="42">
        <v>1</v>
      </c>
      <c r="C15751" s="42">
        <v>727</v>
      </c>
      <c r="D15751" s="40" t="s">
        <v>360</v>
      </c>
      <c r="E15751" s="40" t="str">
        <f t="shared" si="1227"/>
        <v>Out of test</v>
      </c>
      <c r="F15751" t="str">
        <f t="shared" si="1225"/>
        <v>Low</v>
      </c>
      <c r="G15751" t="str">
        <f t="shared" si="1226"/>
        <v>Shanghai_1_Low</v>
      </c>
      <c r="H15751">
        <v>0.97377912348341056</v>
      </c>
      <c r="I15751">
        <f t="shared" si="1229"/>
        <v>1482</v>
      </c>
      <c r="J15751" t="str">
        <f t="shared" si="1228"/>
        <v>Out of Test</v>
      </c>
      <c r="K15751" t="str">
        <f>IF(J15751="Test", COUNTIF($J$10:J15751, "Test"),"")</f>
        <v/>
      </c>
      <c r="L15751" t="str">
        <f>IF(J15751="Control", COUNTIF($J$10:J15751, "Control"),"")</f>
        <v/>
      </c>
    </row>
    <row r="15752" spans="1:12">
      <c r="A15752" s="42">
        <v>1515719156</v>
      </c>
      <c r="B15752" s="42">
        <v>1</v>
      </c>
      <c r="C15752" s="42">
        <v>1034</v>
      </c>
      <c r="D15752" s="40" t="s">
        <v>360</v>
      </c>
      <c r="E15752" s="40" t="str">
        <f t="shared" si="1227"/>
        <v>Out of test</v>
      </c>
      <c r="F15752" t="str">
        <f t="shared" si="1225"/>
        <v>Low</v>
      </c>
      <c r="G15752" t="str">
        <f t="shared" si="1226"/>
        <v>Shanghai_1_Low</v>
      </c>
      <c r="H15752">
        <v>0.97514439904169248</v>
      </c>
      <c r="I15752">
        <f t="shared" si="1229"/>
        <v>1483</v>
      </c>
      <c r="J15752" t="str">
        <f t="shared" si="1228"/>
        <v>Out of Test</v>
      </c>
      <c r="K15752" t="str">
        <f>IF(J15752="Test", COUNTIF($J$10:J15752, "Test"),"")</f>
        <v/>
      </c>
      <c r="L15752" t="str">
        <f>IF(J15752="Control", COUNTIF($J$10:J15752, "Control"),"")</f>
        <v/>
      </c>
    </row>
    <row r="15753" spans="1:12">
      <c r="A15753" s="42">
        <v>1513986289</v>
      </c>
      <c r="B15753" s="42">
        <v>1</v>
      </c>
      <c r="C15753" s="42">
        <v>1015</v>
      </c>
      <c r="D15753" s="40" t="s">
        <v>360</v>
      </c>
      <c r="E15753" s="40" t="str">
        <f t="shared" si="1227"/>
        <v>Out of test</v>
      </c>
      <c r="F15753" t="str">
        <f t="shared" si="1225"/>
        <v>Low</v>
      </c>
      <c r="G15753" t="str">
        <f t="shared" si="1226"/>
        <v>Shanghai_1_Low</v>
      </c>
      <c r="H15753">
        <v>0.97610686463093577</v>
      </c>
      <c r="I15753">
        <f t="shared" si="1229"/>
        <v>1484</v>
      </c>
      <c r="J15753" t="str">
        <f t="shared" si="1228"/>
        <v>Out of Test</v>
      </c>
      <c r="K15753" t="str">
        <f>IF(J15753="Test", COUNTIF($J$10:J15753, "Test"),"")</f>
        <v/>
      </c>
      <c r="L15753" t="str">
        <f>IF(J15753="Control", COUNTIF($J$10:J15753, "Control"),"")</f>
        <v/>
      </c>
    </row>
    <row r="15754" spans="1:12">
      <c r="A15754" s="42">
        <v>1511322924</v>
      </c>
      <c r="B15754" s="42">
        <v>1</v>
      </c>
      <c r="C15754" s="42">
        <v>452</v>
      </c>
      <c r="D15754" s="40" t="s">
        <v>360</v>
      </c>
      <c r="E15754" s="40" t="str">
        <f t="shared" si="1227"/>
        <v>Out of test</v>
      </c>
      <c r="F15754" t="str">
        <f t="shared" ref="F15754:F15817" si="1230">_xlfn.IFS(C15754&lt;1069, "Low", C15754&lt;2277, "Mid", C15754&gt;=2277, "High")</f>
        <v>Low</v>
      </c>
      <c r="G15754" t="str">
        <f t="shared" ref="G15754:G15817" si="1231">D15754&amp;"_"&amp;B15754&amp;"_"&amp;F15754</f>
        <v>Shanghai_1_Low</v>
      </c>
      <c r="H15754">
        <v>0.97648930612737639</v>
      </c>
      <c r="I15754">
        <f t="shared" si="1229"/>
        <v>1485</v>
      </c>
      <c r="J15754" t="str">
        <f t="shared" si="1228"/>
        <v>Out of Test</v>
      </c>
      <c r="K15754" t="str">
        <f>IF(J15754="Test", COUNTIF($J$10:J15754, "Test"),"")</f>
        <v/>
      </c>
      <c r="L15754" t="str">
        <f>IF(J15754="Control", COUNTIF($J$10:J15754, "Control"),"")</f>
        <v/>
      </c>
    </row>
    <row r="15755" spans="1:12">
      <c r="A15755" s="42">
        <v>1518506674</v>
      </c>
      <c r="B15755" s="42">
        <v>1</v>
      </c>
      <c r="C15755" s="42">
        <v>101</v>
      </c>
      <c r="D15755" s="40" t="s">
        <v>360</v>
      </c>
      <c r="E15755" s="40" t="str">
        <f t="shared" ref="E15755:E15818" si="1232">IF(AND(J15755="Test",K15755&lt;=3000),"Test",IF(AND(J15755="Control",L15755&lt;=3000),"Control","Out of test"))</f>
        <v>Out of test</v>
      </c>
      <c r="F15755" t="str">
        <f t="shared" si="1230"/>
        <v>Low</v>
      </c>
      <c r="G15755" t="str">
        <f t="shared" si="1231"/>
        <v>Shanghai_1_Low</v>
      </c>
      <c r="H15755">
        <v>0.97913925672260094</v>
      </c>
      <c r="I15755">
        <f t="shared" si="1229"/>
        <v>1486</v>
      </c>
      <c r="J15755" t="str">
        <f t="shared" ref="J15755:J15818" si="1233">IF(I15755&lt;=250, IF(MOD(I15755,2)=1, "Test", "Control"),"Out of Test")</f>
        <v>Out of Test</v>
      </c>
      <c r="K15755" t="str">
        <f>IF(J15755="Test", COUNTIF($J$10:J15755, "Test"),"")</f>
        <v/>
      </c>
      <c r="L15755" t="str">
        <f>IF(J15755="Control", COUNTIF($J$10:J15755, "Control"),"")</f>
        <v/>
      </c>
    </row>
    <row r="15756" spans="1:12">
      <c r="A15756" s="42">
        <v>1512787406</v>
      </c>
      <c r="B15756" s="42">
        <v>1</v>
      </c>
      <c r="C15756" s="42">
        <v>1001</v>
      </c>
      <c r="D15756" s="40" t="s">
        <v>360</v>
      </c>
      <c r="E15756" s="40" t="str">
        <f t="shared" si="1232"/>
        <v>Out of test</v>
      </c>
      <c r="F15756" t="str">
        <f t="shared" si="1230"/>
        <v>Low</v>
      </c>
      <c r="G15756" t="str">
        <f t="shared" si="1231"/>
        <v>Shanghai_1_Low</v>
      </c>
      <c r="H15756">
        <v>0.97949859106993631</v>
      </c>
      <c r="I15756">
        <f t="shared" ref="I15756:I15819" si="1234">IF(G15756=G15755, I15755+1, 1)</f>
        <v>1487</v>
      </c>
      <c r="J15756" t="str">
        <f t="shared" si="1233"/>
        <v>Out of Test</v>
      </c>
      <c r="K15756" t="str">
        <f>IF(J15756="Test", COUNTIF($J$10:J15756, "Test"),"")</f>
        <v/>
      </c>
      <c r="L15756" t="str">
        <f>IF(J15756="Control", COUNTIF($J$10:J15756, "Control"),"")</f>
        <v/>
      </c>
    </row>
    <row r="15757" spans="1:12">
      <c r="A15757" s="42">
        <v>1513680155</v>
      </c>
      <c r="B15757" s="42">
        <v>1</v>
      </c>
      <c r="C15757" s="42">
        <v>793</v>
      </c>
      <c r="D15757" s="40" t="s">
        <v>360</v>
      </c>
      <c r="E15757" s="40" t="str">
        <f t="shared" si="1232"/>
        <v>Out of test</v>
      </c>
      <c r="F15757" t="str">
        <f t="shared" si="1230"/>
        <v>Low</v>
      </c>
      <c r="G15757" t="str">
        <f t="shared" si="1231"/>
        <v>Shanghai_1_Low</v>
      </c>
      <c r="H15757">
        <v>0.98029185510358874</v>
      </c>
      <c r="I15757">
        <f t="shared" si="1234"/>
        <v>1488</v>
      </c>
      <c r="J15757" t="str">
        <f t="shared" si="1233"/>
        <v>Out of Test</v>
      </c>
      <c r="K15757" t="str">
        <f>IF(J15757="Test", COUNTIF($J$10:J15757, "Test"),"")</f>
        <v/>
      </c>
      <c r="L15757" t="str">
        <f>IF(J15757="Control", COUNTIF($J$10:J15757, "Control"),"")</f>
        <v/>
      </c>
    </row>
    <row r="15758" spans="1:12">
      <c r="A15758" s="42">
        <v>1513478983</v>
      </c>
      <c r="B15758" s="42">
        <v>1</v>
      </c>
      <c r="C15758" s="42">
        <v>775</v>
      </c>
      <c r="D15758" s="40" t="s">
        <v>360</v>
      </c>
      <c r="E15758" s="40" t="str">
        <f t="shared" si="1232"/>
        <v>Out of test</v>
      </c>
      <c r="F15758" t="str">
        <f t="shared" si="1230"/>
        <v>Low</v>
      </c>
      <c r="G15758" t="str">
        <f t="shared" si="1231"/>
        <v>Shanghai_1_Low</v>
      </c>
      <c r="H15758">
        <v>0.98063265746869099</v>
      </c>
      <c r="I15758">
        <f t="shared" si="1234"/>
        <v>1489</v>
      </c>
      <c r="J15758" t="str">
        <f t="shared" si="1233"/>
        <v>Out of Test</v>
      </c>
      <c r="K15758" t="str">
        <f>IF(J15758="Test", COUNTIF($J$10:J15758, "Test"),"")</f>
        <v/>
      </c>
      <c r="L15758" t="str">
        <f>IF(J15758="Control", COUNTIF($J$10:J15758, "Control"),"")</f>
        <v/>
      </c>
    </row>
    <row r="15759" spans="1:12">
      <c r="A15759" s="42">
        <v>1513525594</v>
      </c>
      <c r="B15759" s="42">
        <v>1</v>
      </c>
      <c r="C15759" s="42">
        <v>687</v>
      </c>
      <c r="D15759" s="40" t="s">
        <v>360</v>
      </c>
      <c r="E15759" s="40" t="str">
        <f t="shared" si="1232"/>
        <v>Out of test</v>
      </c>
      <c r="F15759" t="str">
        <f t="shared" si="1230"/>
        <v>Low</v>
      </c>
      <c r="G15759" t="str">
        <f t="shared" si="1231"/>
        <v>Shanghai_1_Low</v>
      </c>
      <c r="H15759">
        <v>0.98150612904364565</v>
      </c>
      <c r="I15759">
        <f t="shared" si="1234"/>
        <v>1490</v>
      </c>
      <c r="J15759" t="str">
        <f t="shared" si="1233"/>
        <v>Out of Test</v>
      </c>
      <c r="K15759" t="str">
        <f>IF(J15759="Test", COUNTIF($J$10:J15759, "Test"),"")</f>
        <v/>
      </c>
      <c r="L15759" t="str">
        <f>IF(J15759="Control", COUNTIF($J$10:J15759, "Control"),"")</f>
        <v/>
      </c>
    </row>
    <row r="15760" spans="1:12">
      <c r="A15760" s="42">
        <v>1517983279</v>
      </c>
      <c r="B15760" s="42">
        <v>1</v>
      </c>
      <c r="C15760" s="42">
        <v>158</v>
      </c>
      <c r="D15760" s="40" t="s">
        <v>360</v>
      </c>
      <c r="E15760" s="40" t="str">
        <f t="shared" si="1232"/>
        <v>Out of test</v>
      </c>
      <c r="F15760" t="str">
        <f t="shared" si="1230"/>
        <v>Low</v>
      </c>
      <c r="G15760" t="str">
        <f t="shared" si="1231"/>
        <v>Shanghai_1_Low</v>
      </c>
      <c r="H15760">
        <v>0.98171282597594567</v>
      </c>
      <c r="I15760">
        <f t="shared" si="1234"/>
        <v>1491</v>
      </c>
      <c r="J15760" t="str">
        <f t="shared" si="1233"/>
        <v>Out of Test</v>
      </c>
      <c r="K15760" t="str">
        <f>IF(J15760="Test", COUNTIF($J$10:J15760, "Test"),"")</f>
        <v/>
      </c>
      <c r="L15760" t="str">
        <f>IF(J15760="Control", COUNTIF($J$10:J15760, "Control"),"")</f>
        <v/>
      </c>
    </row>
    <row r="15761" spans="1:12">
      <c r="A15761" s="42">
        <v>1517291018</v>
      </c>
      <c r="B15761" s="42">
        <v>1</v>
      </c>
      <c r="C15761" s="42">
        <v>320</v>
      </c>
      <c r="D15761" s="40" t="s">
        <v>360</v>
      </c>
      <c r="E15761" s="40" t="str">
        <f t="shared" si="1232"/>
        <v>Out of test</v>
      </c>
      <c r="F15761" t="str">
        <f t="shared" si="1230"/>
        <v>Low</v>
      </c>
      <c r="G15761" t="str">
        <f t="shared" si="1231"/>
        <v>Shanghai_1_Low</v>
      </c>
      <c r="H15761">
        <v>0.98308685981521859</v>
      </c>
      <c r="I15761">
        <f t="shared" si="1234"/>
        <v>1492</v>
      </c>
      <c r="J15761" t="str">
        <f t="shared" si="1233"/>
        <v>Out of Test</v>
      </c>
      <c r="K15761" t="str">
        <f>IF(J15761="Test", COUNTIF($J$10:J15761, "Test"),"")</f>
        <v/>
      </c>
      <c r="L15761" t="str">
        <f>IF(J15761="Control", COUNTIF($J$10:J15761, "Control"),"")</f>
        <v/>
      </c>
    </row>
    <row r="15762" spans="1:12">
      <c r="A15762" s="42">
        <v>1512760327</v>
      </c>
      <c r="B15762" s="42">
        <v>1</v>
      </c>
      <c r="C15762" s="42">
        <v>697</v>
      </c>
      <c r="D15762" s="40" t="s">
        <v>360</v>
      </c>
      <c r="E15762" s="40" t="str">
        <f t="shared" si="1232"/>
        <v>Out of test</v>
      </c>
      <c r="F15762" t="str">
        <f t="shared" si="1230"/>
        <v>Low</v>
      </c>
      <c r="G15762" t="str">
        <f t="shared" si="1231"/>
        <v>Shanghai_1_Low</v>
      </c>
      <c r="H15762">
        <v>0.98329859420371468</v>
      </c>
      <c r="I15762">
        <f t="shared" si="1234"/>
        <v>1493</v>
      </c>
      <c r="J15762" t="str">
        <f t="shared" si="1233"/>
        <v>Out of Test</v>
      </c>
      <c r="K15762" t="str">
        <f>IF(J15762="Test", COUNTIF($J$10:J15762, "Test"),"")</f>
        <v/>
      </c>
      <c r="L15762" t="str">
        <f>IF(J15762="Control", COUNTIF($J$10:J15762, "Control"),"")</f>
        <v/>
      </c>
    </row>
    <row r="15763" spans="1:12">
      <c r="A15763" s="42">
        <v>1516271656</v>
      </c>
      <c r="B15763" s="42">
        <v>1</v>
      </c>
      <c r="C15763" s="42">
        <v>439</v>
      </c>
      <c r="D15763" s="40" t="s">
        <v>360</v>
      </c>
      <c r="E15763" s="40" t="str">
        <f t="shared" si="1232"/>
        <v>Out of test</v>
      </c>
      <c r="F15763" t="str">
        <f t="shared" si="1230"/>
        <v>Low</v>
      </c>
      <c r="G15763" t="str">
        <f t="shared" si="1231"/>
        <v>Shanghai_1_Low</v>
      </c>
      <c r="H15763">
        <v>0.98479799842730209</v>
      </c>
      <c r="I15763">
        <f t="shared" si="1234"/>
        <v>1494</v>
      </c>
      <c r="J15763" t="str">
        <f t="shared" si="1233"/>
        <v>Out of Test</v>
      </c>
      <c r="K15763" t="str">
        <f>IF(J15763="Test", COUNTIF($J$10:J15763, "Test"),"")</f>
        <v/>
      </c>
      <c r="L15763" t="str">
        <f>IF(J15763="Control", COUNTIF($J$10:J15763, "Control"),"")</f>
        <v/>
      </c>
    </row>
    <row r="15764" spans="1:12">
      <c r="A15764" s="42">
        <v>1513480434</v>
      </c>
      <c r="B15764" s="42">
        <v>1</v>
      </c>
      <c r="C15764" s="42">
        <v>1060</v>
      </c>
      <c r="D15764" s="40" t="s">
        <v>360</v>
      </c>
      <c r="E15764" s="40" t="str">
        <f t="shared" si="1232"/>
        <v>Out of test</v>
      </c>
      <c r="F15764" t="str">
        <f t="shared" si="1230"/>
        <v>Low</v>
      </c>
      <c r="G15764" t="str">
        <f t="shared" si="1231"/>
        <v>Shanghai_1_Low</v>
      </c>
      <c r="H15764">
        <v>0.98484134733475925</v>
      </c>
      <c r="I15764">
        <f t="shared" si="1234"/>
        <v>1495</v>
      </c>
      <c r="J15764" t="str">
        <f t="shared" si="1233"/>
        <v>Out of Test</v>
      </c>
      <c r="K15764" t="str">
        <f>IF(J15764="Test", COUNTIF($J$10:J15764, "Test"),"")</f>
        <v/>
      </c>
      <c r="L15764" t="str">
        <f>IF(J15764="Control", COUNTIF($J$10:J15764, "Control"),"")</f>
        <v/>
      </c>
    </row>
    <row r="15765" spans="1:12">
      <c r="A15765" s="42">
        <v>1515394918</v>
      </c>
      <c r="B15765" s="42">
        <v>1</v>
      </c>
      <c r="C15765" s="42">
        <v>100</v>
      </c>
      <c r="D15765" s="40" t="s">
        <v>360</v>
      </c>
      <c r="E15765" s="40" t="str">
        <f t="shared" si="1232"/>
        <v>Out of test</v>
      </c>
      <c r="F15765" t="str">
        <f t="shared" si="1230"/>
        <v>Low</v>
      </c>
      <c r="G15765" t="str">
        <f t="shared" si="1231"/>
        <v>Shanghai_1_Low</v>
      </c>
      <c r="H15765">
        <v>0.98507580412600659</v>
      </c>
      <c r="I15765">
        <f t="shared" si="1234"/>
        <v>1496</v>
      </c>
      <c r="J15765" t="str">
        <f t="shared" si="1233"/>
        <v>Out of Test</v>
      </c>
      <c r="K15765" t="str">
        <f>IF(J15765="Test", COUNTIF($J$10:J15765, "Test"),"")</f>
        <v/>
      </c>
      <c r="L15765" t="str">
        <f>IF(J15765="Control", COUNTIF($J$10:J15765, "Control"),"")</f>
        <v/>
      </c>
    </row>
    <row r="15766" spans="1:12">
      <c r="A15766" s="42">
        <v>1514680265</v>
      </c>
      <c r="B15766" s="42">
        <v>1</v>
      </c>
      <c r="C15766" s="42">
        <v>883</v>
      </c>
      <c r="D15766" s="40" t="s">
        <v>360</v>
      </c>
      <c r="E15766" s="40" t="str">
        <f t="shared" si="1232"/>
        <v>Out of test</v>
      </c>
      <c r="F15766" t="str">
        <f t="shared" si="1230"/>
        <v>Low</v>
      </c>
      <c r="G15766" t="str">
        <f t="shared" si="1231"/>
        <v>Shanghai_1_Low</v>
      </c>
      <c r="H15766">
        <v>0.98601099472304443</v>
      </c>
      <c r="I15766">
        <f t="shared" si="1234"/>
        <v>1497</v>
      </c>
      <c r="J15766" t="str">
        <f t="shared" si="1233"/>
        <v>Out of Test</v>
      </c>
      <c r="K15766" t="str">
        <f>IF(J15766="Test", COUNTIF($J$10:J15766, "Test"),"")</f>
        <v/>
      </c>
      <c r="L15766" t="str">
        <f>IF(J15766="Control", COUNTIF($J$10:J15766, "Control"),"")</f>
        <v/>
      </c>
    </row>
    <row r="15767" spans="1:12">
      <c r="A15767" s="42">
        <v>1514642174</v>
      </c>
      <c r="B15767" s="42">
        <v>1</v>
      </c>
      <c r="C15767" s="42">
        <v>128</v>
      </c>
      <c r="D15767" s="40" t="s">
        <v>360</v>
      </c>
      <c r="E15767" s="40" t="str">
        <f t="shared" si="1232"/>
        <v>Out of test</v>
      </c>
      <c r="F15767" t="str">
        <f t="shared" si="1230"/>
        <v>Low</v>
      </c>
      <c r="G15767" t="str">
        <f t="shared" si="1231"/>
        <v>Shanghai_1_Low</v>
      </c>
      <c r="H15767">
        <v>0.98602143206670334</v>
      </c>
      <c r="I15767">
        <f t="shared" si="1234"/>
        <v>1498</v>
      </c>
      <c r="J15767" t="str">
        <f t="shared" si="1233"/>
        <v>Out of Test</v>
      </c>
      <c r="K15767" t="str">
        <f>IF(J15767="Test", COUNTIF($J$10:J15767, "Test"),"")</f>
        <v/>
      </c>
      <c r="L15767" t="str">
        <f>IF(J15767="Control", COUNTIF($J$10:J15767, "Control"),"")</f>
        <v/>
      </c>
    </row>
    <row r="15768" spans="1:12">
      <c r="A15768" s="42">
        <v>1512198048</v>
      </c>
      <c r="B15768" s="42">
        <v>1</v>
      </c>
      <c r="C15768" s="42">
        <v>936</v>
      </c>
      <c r="D15768" s="40" t="s">
        <v>360</v>
      </c>
      <c r="E15768" s="40" t="str">
        <f t="shared" si="1232"/>
        <v>Out of test</v>
      </c>
      <c r="F15768" t="str">
        <f t="shared" si="1230"/>
        <v>Low</v>
      </c>
      <c r="G15768" t="str">
        <f t="shared" si="1231"/>
        <v>Shanghai_1_Low</v>
      </c>
      <c r="H15768">
        <v>0.98668075177581638</v>
      </c>
      <c r="I15768">
        <f t="shared" si="1234"/>
        <v>1499</v>
      </c>
      <c r="J15768" t="str">
        <f t="shared" si="1233"/>
        <v>Out of Test</v>
      </c>
      <c r="K15768" t="str">
        <f>IF(J15768="Test", COUNTIF($J$10:J15768, "Test"),"")</f>
        <v/>
      </c>
      <c r="L15768" t="str">
        <f>IF(J15768="Control", COUNTIF($J$10:J15768, "Control"),"")</f>
        <v/>
      </c>
    </row>
    <row r="15769" spans="1:12">
      <c r="A15769" s="42">
        <v>1518338558</v>
      </c>
      <c r="B15769" s="42">
        <v>1</v>
      </c>
      <c r="C15769" s="42">
        <v>161</v>
      </c>
      <c r="D15769" s="40" t="s">
        <v>360</v>
      </c>
      <c r="E15769" s="40" t="str">
        <f t="shared" si="1232"/>
        <v>Out of test</v>
      </c>
      <c r="F15769" t="str">
        <f t="shared" si="1230"/>
        <v>Low</v>
      </c>
      <c r="G15769" t="str">
        <f t="shared" si="1231"/>
        <v>Shanghai_1_Low</v>
      </c>
      <c r="H15769">
        <v>0.99095298827384481</v>
      </c>
      <c r="I15769">
        <f t="shared" si="1234"/>
        <v>1500</v>
      </c>
      <c r="J15769" t="str">
        <f t="shared" si="1233"/>
        <v>Out of Test</v>
      </c>
      <c r="K15769" t="str">
        <f>IF(J15769="Test", COUNTIF($J$10:J15769, "Test"),"")</f>
        <v/>
      </c>
      <c r="L15769" t="str">
        <f>IF(J15769="Control", COUNTIF($J$10:J15769, "Control"),"")</f>
        <v/>
      </c>
    </row>
    <row r="15770" spans="1:12">
      <c r="A15770" s="42">
        <v>1518865294</v>
      </c>
      <c r="B15770" s="42">
        <v>1</v>
      </c>
      <c r="C15770" s="42">
        <v>1049</v>
      </c>
      <c r="D15770" s="40" t="s">
        <v>360</v>
      </c>
      <c r="E15770" s="40" t="str">
        <f t="shared" si="1232"/>
        <v>Out of test</v>
      </c>
      <c r="F15770" t="str">
        <f t="shared" si="1230"/>
        <v>Low</v>
      </c>
      <c r="G15770" t="str">
        <f t="shared" si="1231"/>
        <v>Shanghai_1_Low</v>
      </c>
      <c r="H15770">
        <v>0.99154568745796512</v>
      </c>
      <c r="I15770">
        <f t="shared" si="1234"/>
        <v>1501</v>
      </c>
      <c r="J15770" t="str">
        <f t="shared" si="1233"/>
        <v>Out of Test</v>
      </c>
      <c r="K15770" t="str">
        <f>IF(J15770="Test", COUNTIF($J$10:J15770, "Test"),"")</f>
        <v/>
      </c>
      <c r="L15770" t="str">
        <f>IF(J15770="Control", COUNTIF($J$10:J15770, "Control"),"")</f>
        <v/>
      </c>
    </row>
    <row r="15771" spans="1:12">
      <c r="A15771" s="42">
        <v>1515007003</v>
      </c>
      <c r="B15771" s="42">
        <v>1</v>
      </c>
      <c r="C15771" s="42">
        <v>690</v>
      </c>
      <c r="D15771" s="40" t="s">
        <v>360</v>
      </c>
      <c r="E15771" s="40" t="str">
        <f t="shared" si="1232"/>
        <v>Out of test</v>
      </c>
      <c r="F15771" t="str">
        <f t="shared" si="1230"/>
        <v>Low</v>
      </c>
      <c r="G15771" t="str">
        <f t="shared" si="1231"/>
        <v>Shanghai_1_Low</v>
      </c>
      <c r="H15771">
        <v>0.99205705436701364</v>
      </c>
      <c r="I15771">
        <f t="shared" si="1234"/>
        <v>1502</v>
      </c>
      <c r="J15771" t="str">
        <f t="shared" si="1233"/>
        <v>Out of Test</v>
      </c>
      <c r="K15771" t="str">
        <f>IF(J15771="Test", COUNTIF($J$10:J15771, "Test"),"")</f>
        <v/>
      </c>
      <c r="L15771" t="str">
        <f>IF(J15771="Control", COUNTIF($J$10:J15771, "Control"),"")</f>
        <v/>
      </c>
    </row>
    <row r="15772" spans="1:12">
      <c r="A15772" s="42">
        <v>1514243134</v>
      </c>
      <c r="B15772" s="42">
        <v>1</v>
      </c>
      <c r="C15772" s="42">
        <v>184</v>
      </c>
      <c r="D15772" s="40" t="s">
        <v>360</v>
      </c>
      <c r="E15772" s="40" t="str">
        <f t="shared" si="1232"/>
        <v>Out of test</v>
      </c>
      <c r="F15772" t="str">
        <f t="shared" si="1230"/>
        <v>Low</v>
      </c>
      <c r="G15772" t="str">
        <f t="shared" si="1231"/>
        <v>Shanghai_1_Low</v>
      </c>
      <c r="H15772">
        <v>0.99269957970423461</v>
      </c>
      <c r="I15772">
        <f t="shared" si="1234"/>
        <v>1503</v>
      </c>
      <c r="J15772" t="str">
        <f t="shared" si="1233"/>
        <v>Out of Test</v>
      </c>
      <c r="K15772" t="str">
        <f>IF(J15772="Test", COUNTIF($J$10:J15772, "Test"),"")</f>
        <v/>
      </c>
      <c r="L15772" t="str">
        <f>IF(J15772="Control", COUNTIF($J$10:J15772, "Control"),"")</f>
        <v/>
      </c>
    </row>
    <row r="15773" spans="1:12">
      <c r="A15773" s="42">
        <v>1511700908</v>
      </c>
      <c r="B15773" s="42">
        <v>1</v>
      </c>
      <c r="C15773" s="42">
        <v>1063</v>
      </c>
      <c r="D15773" s="40" t="s">
        <v>360</v>
      </c>
      <c r="E15773" s="40" t="str">
        <f t="shared" si="1232"/>
        <v>Out of test</v>
      </c>
      <c r="F15773" t="str">
        <f t="shared" si="1230"/>
        <v>Low</v>
      </c>
      <c r="G15773" t="str">
        <f t="shared" si="1231"/>
        <v>Shanghai_1_Low</v>
      </c>
      <c r="H15773">
        <v>0.99289210955249196</v>
      </c>
      <c r="I15773">
        <f t="shared" si="1234"/>
        <v>1504</v>
      </c>
      <c r="J15773" t="str">
        <f t="shared" si="1233"/>
        <v>Out of Test</v>
      </c>
      <c r="K15773" t="str">
        <f>IF(J15773="Test", COUNTIF($J$10:J15773, "Test"),"")</f>
        <v/>
      </c>
      <c r="L15773" t="str">
        <f>IF(J15773="Control", COUNTIF($J$10:J15773, "Control"),"")</f>
        <v/>
      </c>
    </row>
    <row r="15774" spans="1:12">
      <c r="A15774" s="42">
        <v>1514929297</v>
      </c>
      <c r="B15774" s="42">
        <v>1</v>
      </c>
      <c r="C15774" s="42">
        <v>63</v>
      </c>
      <c r="D15774" s="40" t="s">
        <v>360</v>
      </c>
      <c r="E15774" s="40" t="str">
        <f t="shared" si="1232"/>
        <v>Out of test</v>
      </c>
      <c r="F15774" t="str">
        <f t="shared" si="1230"/>
        <v>Low</v>
      </c>
      <c r="G15774" t="str">
        <f t="shared" si="1231"/>
        <v>Shanghai_1_Low</v>
      </c>
      <c r="H15774">
        <v>0.99390721372610602</v>
      </c>
      <c r="I15774">
        <f t="shared" si="1234"/>
        <v>1505</v>
      </c>
      <c r="J15774" t="str">
        <f t="shared" si="1233"/>
        <v>Out of Test</v>
      </c>
      <c r="K15774" t="str">
        <f>IF(J15774="Test", COUNTIF($J$10:J15774, "Test"),"")</f>
        <v/>
      </c>
      <c r="L15774" t="str">
        <f>IF(J15774="Control", COUNTIF($J$10:J15774, "Control"),"")</f>
        <v/>
      </c>
    </row>
    <row r="15775" spans="1:12">
      <c r="A15775" s="42">
        <v>1517987036</v>
      </c>
      <c r="B15775" s="42">
        <v>1</v>
      </c>
      <c r="C15775" s="42">
        <v>769</v>
      </c>
      <c r="D15775" s="40" t="s">
        <v>360</v>
      </c>
      <c r="E15775" s="40" t="str">
        <f t="shared" si="1232"/>
        <v>Out of test</v>
      </c>
      <c r="F15775" t="str">
        <f t="shared" si="1230"/>
        <v>Low</v>
      </c>
      <c r="G15775" t="str">
        <f t="shared" si="1231"/>
        <v>Shanghai_1_Low</v>
      </c>
      <c r="H15775">
        <v>0.99477722406199953</v>
      </c>
      <c r="I15775">
        <f t="shared" si="1234"/>
        <v>1506</v>
      </c>
      <c r="J15775" t="str">
        <f t="shared" si="1233"/>
        <v>Out of Test</v>
      </c>
      <c r="K15775" t="str">
        <f>IF(J15775="Test", COUNTIF($J$10:J15775, "Test"),"")</f>
        <v/>
      </c>
      <c r="L15775" t="str">
        <f>IF(J15775="Control", COUNTIF($J$10:J15775, "Control"),"")</f>
        <v/>
      </c>
    </row>
    <row r="15776" spans="1:12">
      <c r="A15776" s="42">
        <v>1517776563</v>
      </c>
      <c r="B15776" s="42">
        <v>1</v>
      </c>
      <c r="C15776" s="42">
        <v>678</v>
      </c>
      <c r="D15776" s="40" t="s">
        <v>360</v>
      </c>
      <c r="E15776" s="40" t="str">
        <f t="shared" si="1232"/>
        <v>Out of test</v>
      </c>
      <c r="F15776" t="str">
        <f t="shared" si="1230"/>
        <v>Low</v>
      </c>
      <c r="G15776" t="str">
        <f t="shared" si="1231"/>
        <v>Shanghai_1_Low</v>
      </c>
      <c r="H15776">
        <v>0.99600610673738543</v>
      </c>
      <c r="I15776">
        <f t="shared" si="1234"/>
        <v>1507</v>
      </c>
      <c r="J15776" t="str">
        <f t="shared" si="1233"/>
        <v>Out of Test</v>
      </c>
      <c r="K15776" t="str">
        <f>IF(J15776="Test", COUNTIF($J$10:J15776, "Test"),"")</f>
        <v/>
      </c>
      <c r="L15776" t="str">
        <f>IF(J15776="Control", COUNTIF($J$10:J15776, "Control"),"")</f>
        <v/>
      </c>
    </row>
    <row r="15777" spans="1:12">
      <c r="A15777" s="42">
        <v>1518360679</v>
      </c>
      <c r="B15777" s="42">
        <v>1</v>
      </c>
      <c r="C15777" s="42">
        <v>602</v>
      </c>
      <c r="D15777" s="40" t="s">
        <v>360</v>
      </c>
      <c r="E15777" s="40" t="str">
        <f t="shared" si="1232"/>
        <v>Out of test</v>
      </c>
      <c r="F15777" t="str">
        <f t="shared" si="1230"/>
        <v>Low</v>
      </c>
      <c r="G15777" t="str">
        <f t="shared" si="1231"/>
        <v>Shanghai_1_Low</v>
      </c>
      <c r="H15777">
        <v>0.99694230603887546</v>
      </c>
      <c r="I15777">
        <f t="shared" si="1234"/>
        <v>1508</v>
      </c>
      <c r="J15777" t="str">
        <f t="shared" si="1233"/>
        <v>Out of Test</v>
      </c>
      <c r="K15777" t="str">
        <f>IF(J15777="Test", COUNTIF($J$10:J15777, "Test"),"")</f>
        <v/>
      </c>
      <c r="L15777" t="str">
        <f>IF(J15777="Control", COUNTIF($J$10:J15777, "Control"),"")</f>
        <v/>
      </c>
    </row>
    <row r="15778" spans="1:12">
      <c r="A15778" s="42">
        <v>1516310777</v>
      </c>
      <c r="B15778" s="42">
        <v>1</v>
      </c>
      <c r="C15778" s="42">
        <v>252</v>
      </c>
      <c r="D15778" s="40" t="s">
        <v>360</v>
      </c>
      <c r="E15778" s="40" t="str">
        <f t="shared" si="1232"/>
        <v>Out of test</v>
      </c>
      <c r="F15778" t="str">
        <f t="shared" si="1230"/>
        <v>Low</v>
      </c>
      <c r="G15778" t="str">
        <f t="shared" si="1231"/>
        <v>Shanghai_1_Low</v>
      </c>
      <c r="H15778">
        <v>0.99732092417085283</v>
      </c>
      <c r="I15778">
        <f t="shared" si="1234"/>
        <v>1509</v>
      </c>
      <c r="J15778" t="str">
        <f t="shared" si="1233"/>
        <v>Out of Test</v>
      </c>
      <c r="K15778" t="str">
        <f>IF(J15778="Test", COUNTIF($J$10:J15778, "Test"),"")</f>
        <v/>
      </c>
      <c r="L15778" t="str">
        <f>IF(J15778="Control", COUNTIF($J$10:J15778, "Control"),"")</f>
        <v/>
      </c>
    </row>
    <row r="15779" spans="1:12">
      <c r="A15779" s="42">
        <v>1516025703</v>
      </c>
      <c r="B15779" s="42">
        <v>1</v>
      </c>
      <c r="C15779" s="42">
        <v>400</v>
      </c>
      <c r="D15779" s="40" t="s">
        <v>360</v>
      </c>
      <c r="E15779" s="40" t="str">
        <f t="shared" si="1232"/>
        <v>Out of test</v>
      </c>
      <c r="F15779" t="str">
        <f t="shared" si="1230"/>
        <v>Low</v>
      </c>
      <c r="G15779" t="str">
        <f t="shared" si="1231"/>
        <v>Shanghai_1_Low</v>
      </c>
      <c r="H15779">
        <v>0.99926434460329228</v>
      </c>
      <c r="I15779">
        <f t="shared" si="1234"/>
        <v>1510</v>
      </c>
      <c r="J15779" t="str">
        <f t="shared" si="1233"/>
        <v>Out of Test</v>
      </c>
      <c r="K15779" t="str">
        <f>IF(J15779="Test", COUNTIF($J$10:J15779, "Test"),"")</f>
        <v/>
      </c>
      <c r="L15779" t="str">
        <f>IF(J15779="Control", COUNTIF($J$10:J15779, "Control"),"")</f>
        <v/>
      </c>
    </row>
    <row r="15780" spans="1:12">
      <c r="A15780" s="42">
        <v>1516123624</v>
      </c>
      <c r="B15780" s="42">
        <v>1</v>
      </c>
      <c r="C15780" s="42">
        <v>26</v>
      </c>
      <c r="D15780" s="40" t="s">
        <v>360</v>
      </c>
      <c r="E15780" s="40" t="str">
        <f t="shared" si="1232"/>
        <v>Out of test</v>
      </c>
      <c r="F15780" t="str">
        <f t="shared" si="1230"/>
        <v>Low</v>
      </c>
      <c r="G15780" t="str">
        <f t="shared" si="1231"/>
        <v>Shanghai_1_Low</v>
      </c>
      <c r="H15780">
        <v>0.99986861716090403</v>
      </c>
      <c r="I15780">
        <f t="shared" si="1234"/>
        <v>1511</v>
      </c>
      <c r="J15780" t="str">
        <f t="shared" si="1233"/>
        <v>Out of Test</v>
      </c>
      <c r="K15780" t="str">
        <f>IF(J15780="Test", COUNTIF($J$10:J15780, "Test"),"")</f>
        <v/>
      </c>
      <c r="L15780" t="str">
        <f>IF(J15780="Control", COUNTIF($J$10:J15780, "Control"),"")</f>
        <v/>
      </c>
    </row>
    <row r="15781" spans="1:12">
      <c r="A15781" s="42">
        <v>1515817023</v>
      </c>
      <c r="B15781" s="42">
        <v>1</v>
      </c>
      <c r="C15781" s="42">
        <v>1165</v>
      </c>
      <c r="D15781" s="40" t="s">
        <v>360</v>
      </c>
      <c r="E15781" s="40" t="str">
        <f t="shared" si="1232"/>
        <v>Test</v>
      </c>
      <c r="F15781" t="str">
        <f t="shared" si="1230"/>
        <v>Mid</v>
      </c>
      <c r="G15781" t="str">
        <f t="shared" si="1231"/>
        <v>Shanghai_1_Mid</v>
      </c>
      <c r="H15781">
        <v>1.9818340306767546E-3</v>
      </c>
      <c r="I15781">
        <f t="shared" si="1234"/>
        <v>1</v>
      </c>
      <c r="J15781" t="str">
        <f t="shared" si="1233"/>
        <v>Test</v>
      </c>
      <c r="K15781">
        <f>IF(J15781="Test", COUNTIF($J$10:J15781, "Test"),"")</f>
        <v>2126</v>
      </c>
      <c r="L15781" t="str">
        <f>IF(J15781="Control", COUNTIF($J$10:J15781, "Control"),"")</f>
        <v/>
      </c>
    </row>
    <row r="15782" spans="1:12">
      <c r="A15782" s="42">
        <v>1511952974</v>
      </c>
      <c r="B15782" s="42">
        <v>1</v>
      </c>
      <c r="C15782" s="42">
        <v>1553</v>
      </c>
      <c r="D15782" s="40" t="s">
        <v>360</v>
      </c>
      <c r="E15782" s="40" t="str">
        <f t="shared" si="1232"/>
        <v>Control</v>
      </c>
      <c r="F15782" t="str">
        <f t="shared" si="1230"/>
        <v>Mid</v>
      </c>
      <c r="G15782" t="str">
        <f t="shared" si="1231"/>
        <v>Shanghai_1_Mid</v>
      </c>
      <c r="H15782">
        <v>5.3489653264842119E-3</v>
      </c>
      <c r="I15782">
        <f t="shared" si="1234"/>
        <v>2</v>
      </c>
      <c r="J15782" t="str">
        <f t="shared" si="1233"/>
        <v>Control</v>
      </c>
      <c r="K15782" t="str">
        <f>IF(J15782="Test", COUNTIF($J$10:J15782, "Test"),"")</f>
        <v/>
      </c>
      <c r="L15782">
        <f>IF(J15782="Control", COUNTIF($J$10:J15782, "Control"),"")</f>
        <v>2126</v>
      </c>
    </row>
    <row r="15783" spans="1:12">
      <c r="A15783" s="42">
        <v>1516649099</v>
      </c>
      <c r="B15783" s="42">
        <v>1</v>
      </c>
      <c r="C15783" s="42">
        <v>1347</v>
      </c>
      <c r="D15783" s="40" t="s">
        <v>360</v>
      </c>
      <c r="E15783" s="40" t="str">
        <f t="shared" si="1232"/>
        <v>Test</v>
      </c>
      <c r="F15783" t="str">
        <f t="shared" si="1230"/>
        <v>Mid</v>
      </c>
      <c r="G15783" t="str">
        <f t="shared" si="1231"/>
        <v>Shanghai_1_Mid</v>
      </c>
      <c r="H15783">
        <v>5.6360191428446171E-3</v>
      </c>
      <c r="I15783">
        <f t="shared" si="1234"/>
        <v>3</v>
      </c>
      <c r="J15783" t="str">
        <f t="shared" si="1233"/>
        <v>Test</v>
      </c>
      <c r="K15783">
        <f>IF(J15783="Test", COUNTIF($J$10:J15783, "Test"),"")</f>
        <v>2127</v>
      </c>
      <c r="L15783" t="str">
        <f>IF(J15783="Control", COUNTIF($J$10:J15783, "Control"),"")</f>
        <v/>
      </c>
    </row>
    <row r="15784" spans="1:12">
      <c r="A15784" s="42">
        <v>1512132876</v>
      </c>
      <c r="B15784" s="42">
        <v>1</v>
      </c>
      <c r="C15784" s="42">
        <v>1373</v>
      </c>
      <c r="D15784" s="40" t="s">
        <v>360</v>
      </c>
      <c r="E15784" s="40" t="str">
        <f t="shared" si="1232"/>
        <v>Control</v>
      </c>
      <c r="F15784" t="str">
        <f t="shared" si="1230"/>
        <v>Mid</v>
      </c>
      <c r="G15784" t="str">
        <f t="shared" si="1231"/>
        <v>Shanghai_1_Mid</v>
      </c>
      <c r="H15784">
        <v>7.2574507087507234E-3</v>
      </c>
      <c r="I15784">
        <f t="shared" si="1234"/>
        <v>4</v>
      </c>
      <c r="J15784" t="str">
        <f t="shared" si="1233"/>
        <v>Control</v>
      </c>
      <c r="K15784" t="str">
        <f>IF(J15784="Test", COUNTIF($J$10:J15784, "Test"),"")</f>
        <v/>
      </c>
      <c r="L15784">
        <f>IF(J15784="Control", COUNTIF($J$10:J15784, "Control"),"")</f>
        <v>2127</v>
      </c>
    </row>
    <row r="15785" spans="1:12">
      <c r="A15785" s="42">
        <v>1516358868</v>
      </c>
      <c r="B15785" s="42">
        <v>1</v>
      </c>
      <c r="C15785" s="42">
        <v>2030</v>
      </c>
      <c r="D15785" s="40" t="s">
        <v>360</v>
      </c>
      <c r="E15785" s="40" t="str">
        <f t="shared" si="1232"/>
        <v>Test</v>
      </c>
      <c r="F15785" t="str">
        <f t="shared" si="1230"/>
        <v>Mid</v>
      </c>
      <c r="G15785" t="str">
        <f t="shared" si="1231"/>
        <v>Shanghai_1_Mid</v>
      </c>
      <c r="H15785">
        <v>8.8462977926518915E-3</v>
      </c>
      <c r="I15785">
        <f t="shared" si="1234"/>
        <v>5</v>
      </c>
      <c r="J15785" t="str">
        <f t="shared" si="1233"/>
        <v>Test</v>
      </c>
      <c r="K15785">
        <f>IF(J15785="Test", COUNTIF($J$10:J15785, "Test"),"")</f>
        <v>2128</v>
      </c>
      <c r="L15785" t="str">
        <f>IF(J15785="Control", COUNTIF($J$10:J15785, "Control"),"")</f>
        <v/>
      </c>
    </row>
    <row r="15786" spans="1:12">
      <c r="A15786" s="42">
        <v>1512890128</v>
      </c>
      <c r="B15786" s="42">
        <v>1</v>
      </c>
      <c r="C15786" s="42">
        <v>1658</v>
      </c>
      <c r="D15786" s="40" t="s">
        <v>360</v>
      </c>
      <c r="E15786" s="40" t="str">
        <f t="shared" si="1232"/>
        <v>Control</v>
      </c>
      <c r="F15786" t="str">
        <f t="shared" si="1230"/>
        <v>Mid</v>
      </c>
      <c r="G15786" t="str">
        <f t="shared" si="1231"/>
        <v>Shanghai_1_Mid</v>
      </c>
      <c r="H15786">
        <v>9.1284289123009232E-3</v>
      </c>
      <c r="I15786">
        <f t="shared" si="1234"/>
        <v>6</v>
      </c>
      <c r="J15786" t="str">
        <f t="shared" si="1233"/>
        <v>Control</v>
      </c>
      <c r="K15786" t="str">
        <f>IF(J15786="Test", COUNTIF($J$10:J15786, "Test"),"")</f>
        <v/>
      </c>
      <c r="L15786">
        <f>IF(J15786="Control", COUNTIF($J$10:J15786, "Control"),"")</f>
        <v>2128</v>
      </c>
    </row>
    <row r="15787" spans="1:12">
      <c r="A15787" s="42">
        <v>1516519989</v>
      </c>
      <c r="B15787" s="42">
        <v>1</v>
      </c>
      <c r="C15787" s="42">
        <v>1317</v>
      </c>
      <c r="D15787" s="40" t="s">
        <v>360</v>
      </c>
      <c r="E15787" s="40" t="str">
        <f t="shared" si="1232"/>
        <v>Test</v>
      </c>
      <c r="F15787" t="str">
        <f t="shared" si="1230"/>
        <v>Mid</v>
      </c>
      <c r="G15787" t="str">
        <f t="shared" si="1231"/>
        <v>Shanghai_1_Mid</v>
      </c>
      <c r="H15787">
        <v>9.190218492778901E-3</v>
      </c>
      <c r="I15787">
        <f t="shared" si="1234"/>
        <v>7</v>
      </c>
      <c r="J15787" t="str">
        <f t="shared" si="1233"/>
        <v>Test</v>
      </c>
      <c r="K15787">
        <f>IF(J15787="Test", COUNTIF($J$10:J15787, "Test"),"")</f>
        <v>2129</v>
      </c>
      <c r="L15787" t="str">
        <f>IF(J15787="Control", COUNTIF($J$10:J15787, "Control"),"")</f>
        <v/>
      </c>
    </row>
    <row r="15788" spans="1:12">
      <c r="A15788" s="42">
        <v>1514857516</v>
      </c>
      <c r="B15788" s="42">
        <v>1</v>
      </c>
      <c r="C15788" s="42">
        <v>1438</v>
      </c>
      <c r="D15788" s="40" t="s">
        <v>360</v>
      </c>
      <c r="E15788" s="40" t="str">
        <f t="shared" si="1232"/>
        <v>Control</v>
      </c>
      <c r="F15788" t="str">
        <f t="shared" si="1230"/>
        <v>Mid</v>
      </c>
      <c r="G15788" t="str">
        <f t="shared" si="1231"/>
        <v>Shanghai_1_Mid</v>
      </c>
      <c r="H15788">
        <v>9.5579557540879101E-3</v>
      </c>
      <c r="I15788">
        <f t="shared" si="1234"/>
        <v>8</v>
      </c>
      <c r="J15788" t="str">
        <f t="shared" si="1233"/>
        <v>Control</v>
      </c>
      <c r="K15788" t="str">
        <f>IF(J15788="Test", COUNTIF($J$10:J15788, "Test"),"")</f>
        <v/>
      </c>
      <c r="L15788">
        <f>IF(J15788="Control", COUNTIF($J$10:J15788, "Control"),"")</f>
        <v>2129</v>
      </c>
    </row>
    <row r="15789" spans="1:12">
      <c r="A15789" s="42">
        <v>1515409359</v>
      </c>
      <c r="B15789" s="42">
        <v>1</v>
      </c>
      <c r="C15789" s="42">
        <v>1796</v>
      </c>
      <c r="D15789" s="40" t="s">
        <v>360</v>
      </c>
      <c r="E15789" s="40" t="str">
        <f t="shared" si="1232"/>
        <v>Test</v>
      </c>
      <c r="F15789" t="str">
        <f t="shared" si="1230"/>
        <v>Mid</v>
      </c>
      <c r="G15789" t="str">
        <f t="shared" si="1231"/>
        <v>Shanghai_1_Mid</v>
      </c>
      <c r="H15789">
        <v>9.5764909796201003E-3</v>
      </c>
      <c r="I15789">
        <f t="shared" si="1234"/>
        <v>9</v>
      </c>
      <c r="J15789" t="str">
        <f t="shared" si="1233"/>
        <v>Test</v>
      </c>
      <c r="K15789">
        <f>IF(J15789="Test", COUNTIF($J$10:J15789, "Test"),"")</f>
        <v>2130</v>
      </c>
      <c r="L15789" t="str">
        <f>IF(J15789="Control", COUNTIF($J$10:J15789, "Control"),"")</f>
        <v/>
      </c>
    </row>
    <row r="15790" spans="1:12">
      <c r="A15790" s="42">
        <v>1517096276</v>
      </c>
      <c r="B15790" s="42">
        <v>1</v>
      </c>
      <c r="C15790" s="42">
        <v>1867</v>
      </c>
      <c r="D15790" s="40" t="s">
        <v>360</v>
      </c>
      <c r="E15790" s="40" t="str">
        <f t="shared" si="1232"/>
        <v>Control</v>
      </c>
      <c r="F15790" t="str">
        <f t="shared" si="1230"/>
        <v>Mid</v>
      </c>
      <c r="G15790" t="str">
        <f t="shared" si="1231"/>
        <v>Shanghai_1_Mid</v>
      </c>
      <c r="H15790">
        <v>9.7572108288145332E-3</v>
      </c>
      <c r="I15790">
        <f t="shared" si="1234"/>
        <v>10</v>
      </c>
      <c r="J15790" t="str">
        <f t="shared" si="1233"/>
        <v>Control</v>
      </c>
      <c r="K15790" t="str">
        <f>IF(J15790="Test", COUNTIF($J$10:J15790, "Test"),"")</f>
        <v/>
      </c>
      <c r="L15790">
        <f>IF(J15790="Control", COUNTIF($J$10:J15790, "Control"),"")</f>
        <v>2130</v>
      </c>
    </row>
    <row r="15791" spans="1:12">
      <c r="A15791" s="42">
        <v>1517145917</v>
      </c>
      <c r="B15791" s="42">
        <v>1</v>
      </c>
      <c r="C15791" s="42">
        <v>1869</v>
      </c>
      <c r="D15791" s="40" t="s">
        <v>360</v>
      </c>
      <c r="E15791" s="40" t="str">
        <f t="shared" si="1232"/>
        <v>Test</v>
      </c>
      <c r="F15791" t="str">
        <f t="shared" si="1230"/>
        <v>Mid</v>
      </c>
      <c r="G15791" t="str">
        <f t="shared" si="1231"/>
        <v>Shanghai_1_Mid</v>
      </c>
      <c r="H15791">
        <v>9.9729585782580843E-3</v>
      </c>
      <c r="I15791">
        <f t="shared" si="1234"/>
        <v>11</v>
      </c>
      <c r="J15791" t="str">
        <f t="shared" si="1233"/>
        <v>Test</v>
      </c>
      <c r="K15791">
        <f>IF(J15791="Test", COUNTIF($J$10:J15791, "Test"),"")</f>
        <v>2131</v>
      </c>
      <c r="L15791" t="str">
        <f>IF(J15791="Control", COUNTIF($J$10:J15791, "Control"),"")</f>
        <v/>
      </c>
    </row>
    <row r="15792" spans="1:12">
      <c r="A15792" s="42">
        <v>1517813385</v>
      </c>
      <c r="B15792" s="42">
        <v>1</v>
      </c>
      <c r="C15792" s="42">
        <v>1388</v>
      </c>
      <c r="D15792" s="40" t="s">
        <v>360</v>
      </c>
      <c r="E15792" s="40" t="str">
        <f t="shared" si="1232"/>
        <v>Control</v>
      </c>
      <c r="F15792" t="str">
        <f t="shared" si="1230"/>
        <v>Mid</v>
      </c>
      <c r="G15792" t="str">
        <f t="shared" si="1231"/>
        <v>Shanghai_1_Mid</v>
      </c>
      <c r="H15792">
        <v>1.0114055262397614E-2</v>
      </c>
      <c r="I15792">
        <f t="shared" si="1234"/>
        <v>12</v>
      </c>
      <c r="J15792" t="str">
        <f t="shared" si="1233"/>
        <v>Control</v>
      </c>
      <c r="K15792" t="str">
        <f>IF(J15792="Test", COUNTIF($J$10:J15792, "Test"),"")</f>
        <v/>
      </c>
      <c r="L15792">
        <f>IF(J15792="Control", COUNTIF($J$10:J15792, "Control"),"")</f>
        <v>2131</v>
      </c>
    </row>
    <row r="15793" spans="1:12">
      <c r="A15793" s="42">
        <v>1519677983</v>
      </c>
      <c r="B15793" s="42">
        <v>1</v>
      </c>
      <c r="C15793" s="42">
        <v>1833</v>
      </c>
      <c r="D15793" s="40" t="s">
        <v>360</v>
      </c>
      <c r="E15793" s="40" t="str">
        <f t="shared" si="1232"/>
        <v>Test</v>
      </c>
      <c r="F15793" t="str">
        <f t="shared" si="1230"/>
        <v>Mid</v>
      </c>
      <c r="G15793" t="str">
        <f t="shared" si="1231"/>
        <v>Shanghai_1_Mid</v>
      </c>
      <c r="H15793">
        <v>1.0388732495904329E-2</v>
      </c>
      <c r="I15793">
        <f t="shared" si="1234"/>
        <v>13</v>
      </c>
      <c r="J15793" t="str">
        <f t="shared" si="1233"/>
        <v>Test</v>
      </c>
      <c r="K15793">
        <f>IF(J15793="Test", COUNTIF($J$10:J15793, "Test"),"")</f>
        <v>2132</v>
      </c>
      <c r="L15793" t="str">
        <f>IF(J15793="Control", COUNTIF($J$10:J15793, "Control"),"")</f>
        <v/>
      </c>
    </row>
    <row r="15794" spans="1:12">
      <c r="A15794" s="42">
        <v>1513374237</v>
      </c>
      <c r="B15794" s="42">
        <v>1</v>
      </c>
      <c r="C15794" s="42">
        <v>1115</v>
      </c>
      <c r="D15794" s="40" t="s">
        <v>360</v>
      </c>
      <c r="E15794" s="40" t="str">
        <f t="shared" si="1232"/>
        <v>Control</v>
      </c>
      <c r="F15794" t="str">
        <f t="shared" si="1230"/>
        <v>Mid</v>
      </c>
      <c r="G15794" t="str">
        <f t="shared" si="1231"/>
        <v>Shanghai_1_Mid</v>
      </c>
      <c r="H15794">
        <v>1.1203222579784344E-2</v>
      </c>
      <c r="I15794">
        <f t="shared" si="1234"/>
        <v>14</v>
      </c>
      <c r="J15794" t="str">
        <f t="shared" si="1233"/>
        <v>Control</v>
      </c>
      <c r="K15794" t="str">
        <f>IF(J15794="Test", COUNTIF($J$10:J15794, "Test"),"")</f>
        <v/>
      </c>
      <c r="L15794">
        <f>IF(J15794="Control", COUNTIF($J$10:J15794, "Control"),"")</f>
        <v>2132</v>
      </c>
    </row>
    <row r="15795" spans="1:12">
      <c r="A15795" s="42">
        <v>1512531685</v>
      </c>
      <c r="B15795" s="42">
        <v>1</v>
      </c>
      <c r="C15795" s="42">
        <v>1393</v>
      </c>
      <c r="D15795" s="40" t="s">
        <v>360</v>
      </c>
      <c r="E15795" s="40" t="str">
        <f t="shared" si="1232"/>
        <v>Test</v>
      </c>
      <c r="F15795" t="str">
        <f t="shared" si="1230"/>
        <v>Mid</v>
      </c>
      <c r="G15795" t="str">
        <f t="shared" si="1231"/>
        <v>Shanghai_1_Mid</v>
      </c>
      <c r="H15795">
        <v>1.1757738280617214E-2</v>
      </c>
      <c r="I15795">
        <f t="shared" si="1234"/>
        <v>15</v>
      </c>
      <c r="J15795" t="str">
        <f t="shared" si="1233"/>
        <v>Test</v>
      </c>
      <c r="K15795">
        <f>IF(J15795="Test", COUNTIF($J$10:J15795, "Test"),"")</f>
        <v>2133</v>
      </c>
      <c r="L15795" t="str">
        <f>IF(J15795="Control", COUNTIF($J$10:J15795, "Control"),"")</f>
        <v/>
      </c>
    </row>
    <row r="15796" spans="1:12">
      <c r="A15796" s="42">
        <v>1517453345</v>
      </c>
      <c r="B15796" s="42">
        <v>1</v>
      </c>
      <c r="C15796" s="42">
        <v>1253</v>
      </c>
      <c r="D15796" s="40" t="s">
        <v>360</v>
      </c>
      <c r="E15796" s="40" t="str">
        <f t="shared" si="1232"/>
        <v>Control</v>
      </c>
      <c r="F15796" t="str">
        <f t="shared" si="1230"/>
        <v>Mid</v>
      </c>
      <c r="G15796" t="str">
        <f t="shared" si="1231"/>
        <v>Shanghai_1_Mid</v>
      </c>
      <c r="H15796">
        <v>1.2075318120168599E-2</v>
      </c>
      <c r="I15796">
        <f t="shared" si="1234"/>
        <v>16</v>
      </c>
      <c r="J15796" t="str">
        <f t="shared" si="1233"/>
        <v>Control</v>
      </c>
      <c r="K15796" t="str">
        <f>IF(J15796="Test", COUNTIF($J$10:J15796, "Test"),"")</f>
        <v/>
      </c>
      <c r="L15796">
        <f>IF(J15796="Control", COUNTIF($J$10:J15796, "Control"),"")</f>
        <v>2133</v>
      </c>
    </row>
    <row r="15797" spans="1:12">
      <c r="A15797" s="42">
        <v>1513887238</v>
      </c>
      <c r="B15797" s="42">
        <v>1</v>
      </c>
      <c r="C15797" s="42">
        <v>2029</v>
      </c>
      <c r="D15797" s="40" t="s">
        <v>360</v>
      </c>
      <c r="E15797" s="40" t="str">
        <f t="shared" si="1232"/>
        <v>Test</v>
      </c>
      <c r="F15797" t="str">
        <f t="shared" si="1230"/>
        <v>Mid</v>
      </c>
      <c r="G15797" t="str">
        <f t="shared" si="1231"/>
        <v>Shanghai_1_Mid</v>
      </c>
      <c r="H15797">
        <v>1.2440280986060315E-2</v>
      </c>
      <c r="I15797">
        <f t="shared" si="1234"/>
        <v>17</v>
      </c>
      <c r="J15797" t="str">
        <f t="shared" si="1233"/>
        <v>Test</v>
      </c>
      <c r="K15797">
        <f>IF(J15797="Test", COUNTIF($J$10:J15797, "Test"),"")</f>
        <v>2134</v>
      </c>
      <c r="L15797" t="str">
        <f>IF(J15797="Control", COUNTIF($J$10:J15797, "Control"),"")</f>
        <v/>
      </c>
    </row>
    <row r="15798" spans="1:12">
      <c r="A15798" s="42">
        <v>1513235039</v>
      </c>
      <c r="B15798" s="42">
        <v>1</v>
      </c>
      <c r="C15798" s="42">
        <v>1935</v>
      </c>
      <c r="D15798" s="40" t="s">
        <v>360</v>
      </c>
      <c r="E15798" s="40" t="str">
        <f t="shared" si="1232"/>
        <v>Control</v>
      </c>
      <c r="F15798" t="str">
        <f t="shared" si="1230"/>
        <v>Mid</v>
      </c>
      <c r="G15798" t="str">
        <f t="shared" si="1231"/>
        <v>Shanghai_1_Mid</v>
      </c>
      <c r="H15798">
        <v>1.3289591376576704E-2</v>
      </c>
      <c r="I15798">
        <f t="shared" si="1234"/>
        <v>18</v>
      </c>
      <c r="J15798" t="str">
        <f t="shared" si="1233"/>
        <v>Control</v>
      </c>
      <c r="K15798" t="str">
        <f>IF(J15798="Test", COUNTIF($J$10:J15798, "Test"),"")</f>
        <v/>
      </c>
      <c r="L15798">
        <f>IF(J15798="Control", COUNTIF($J$10:J15798, "Control"),"")</f>
        <v>2134</v>
      </c>
    </row>
    <row r="15799" spans="1:12">
      <c r="A15799" s="42">
        <v>1516970668</v>
      </c>
      <c r="B15799" s="42">
        <v>1</v>
      </c>
      <c r="C15799" s="42">
        <v>1980</v>
      </c>
      <c r="D15799" s="40" t="s">
        <v>360</v>
      </c>
      <c r="E15799" s="40" t="str">
        <f t="shared" si="1232"/>
        <v>Test</v>
      </c>
      <c r="F15799" t="str">
        <f t="shared" si="1230"/>
        <v>Mid</v>
      </c>
      <c r="G15799" t="str">
        <f t="shared" si="1231"/>
        <v>Shanghai_1_Mid</v>
      </c>
      <c r="H15799">
        <v>1.3316639243179829E-2</v>
      </c>
      <c r="I15799">
        <f t="shared" si="1234"/>
        <v>19</v>
      </c>
      <c r="J15799" t="str">
        <f t="shared" si="1233"/>
        <v>Test</v>
      </c>
      <c r="K15799">
        <f>IF(J15799="Test", COUNTIF($J$10:J15799, "Test"),"")</f>
        <v>2135</v>
      </c>
      <c r="L15799" t="str">
        <f>IF(J15799="Control", COUNTIF($J$10:J15799, "Control"),"")</f>
        <v/>
      </c>
    </row>
    <row r="15800" spans="1:12">
      <c r="A15800" s="42">
        <v>1516252518</v>
      </c>
      <c r="B15800" s="42">
        <v>1</v>
      </c>
      <c r="C15800" s="42">
        <v>1664</v>
      </c>
      <c r="D15800" s="40" t="s">
        <v>360</v>
      </c>
      <c r="E15800" s="40" t="str">
        <f t="shared" si="1232"/>
        <v>Control</v>
      </c>
      <c r="F15800" t="str">
        <f t="shared" si="1230"/>
        <v>Mid</v>
      </c>
      <c r="G15800" t="str">
        <f t="shared" si="1231"/>
        <v>Shanghai_1_Mid</v>
      </c>
      <c r="H15800">
        <v>1.3561772502977965E-2</v>
      </c>
      <c r="I15800">
        <f t="shared" si="1234"/>
        <v>20</v>
      </c>
      <c r="J15800" t="str">
        <f t="shared" si="1233"/>
        <v>Control</v>
      </c>
      <c r="K15800" t="str">
        <f>IF(J15800="Test", COUNTIF($J$10:J15800, "Test"),"")</f>
        <v/>
      </c>
      <c r="L15800">
        <f>IF(J15800="Control", COUNTIF($J$10:J15800, "Control"),"")</f>
        <v>2135</v>
      </c>
    </row>
    <row r="15801" spans="1:12">
      <c r="A15801" s="42">
        <v>1512320308</v>
      </c>
      <c r="B15801" s="42">
        <v>1</v>
      </c>
      <c r="C15801" s="42">
        <v>2040</v>
      </c>
      <c r="D15801" s="40" t="s">
        <v>360</v>
      </c>
      <c r="E15801" s="40" t="str">
        <f t="shared" si="1232"/>
        <v>Test</v>
      </c>
      <c r="F15801" t="str">
        <f t="shared" si="1230"/>
        <v>Mid</v>
      </c>
      <c r="G15801" t="str">
        <f t="shared" si="1231"/>
        <v>Shanghai_1_Mid</v>
      </c>
      <c r="H15801">
        <v>1.3786456295835747E-2</v>
      </c>
      <c r="I15801">
        <f t="shared" si="1234"/>
        <v>21</v>
      </c>
      <c r="J15801" t="str">
        <f t="shared" si="1233"/>
        <v>Test</v>
      </c>
      <c r="K15801">
        <f>IF(J15801="Test", COUNTIF($J$10:J15801, "Test"),"")</f>
        <v>2136</v>
      </c>
      <c r="L15801" t="str">
        <f>IF(J15801="Control", COUNTIF($J$10:J15801, "Control"),"")</f>
        <v/>
      </c>
    </row>
    <row r="15802" spans="1:12">
      <c r="A15802" s="42">
        <v>1511624459</v>
      </c>
      <c r="B15802" s="42">
        <v>1</v>
      </c>
      <c r="C15802" s="42">
        <v>1781</v>
      </c>
      <c r="D15802" s="40" t="s">
        <v>360</v>
      </c>
      <c r="E15802" s="40" t="str">
        <f t="shared" si="1232"/>
        <v>Control</v>
      </c>
      <c r="F15802" t="str">
        <f t="shared" si="1230"/>
        <v>Mid</v>
      </c>
      <c r="G15802" t="str">
        <f t="shared" si="1231"/>
        <v>Shanghai_1_Mid</v>
      </c>
      <c r="H15802">
        <v>1.5416022801100882E-2</v>
      </c>
      <c r="I15802">
        <f t="shared" si="1234"/>
        <v>22</v>
      </c>
      <c r="J15802" t="str">
        <f t="shared" si="1233"/>
        <v>Control</v>
      </c>
      <c r="K15802" t="str">
        <f>IF(J15802="Test", COUNTIF($J$10:J15802, "Test"),"")</f>
        <v/>
      </c>
      <c r="L15802">
        <f>IF(J15802="Control", COUNTIF($J$10:J15802, "Control"),"")</f>
        <v>2136</v>
      </c>
    </row>
    <row r="15803" spans="1:12">
      <c r="A15803" s="42">
        <v>1519422799</v>
      </c>
      <c r="B15803" s="42">
        <v>1</v>
      </c>
      <c r="C15803" s="42">
        <v>1277</v>
      </c>
      <c r="D15803" s="40" t="s">
        <v>360</v>
      </c>
      <c r="E15803" s="40" t="str">
        <f t="shared" si="1232"/>
        <v>Test</v>
      </c>
      <c r="F15803" t="str">
        <f t="shared" si="1230"/>
        <v>Mid</v>
      </c>
      <c r="G15803" t="str">
        <f t="shared" si="1231"/>
        <v>Shanghai_1_Mid</v>
      </c>
      <c r="H15803">
        <v>1.568030167671719E-2</v>
      </c>
      <c r="I15803">
        <f t="shared" si="1234"/>
        <v>23</v>
      </c>
      <c r="J15803" t="str">
        <f t="shared" si="1233"/>
        <v>Test</v>
      </c>
      <c r="K15803">
        <f>IF(J15803="Test", COUNTIF($J$10:J15803, "Test"),"")</f>
        <v>2137</v>
      </c>
      <c r="L15803" t="str">
        <f>IF(J15803="Control", COUNTIF($J$10:J15803, "Control"),"")</f>
        <v/>
      </c>
    </row>
    <row r="15804" spans="1:12">
      <c r="A15804" s="42">
        <v>1517428154</v>
      </c>
      <c r="B15804" s="42">
        <v>1</v>
      </c>
      <c r="C15804" s="42">
        <v>1141</v>
      </c>
      <c r="D15804" s="40" t="s">
        <v>360</v>
      </c>
      <c r="E15804" s="40" t="str">
        <f t="shared" si="1232"/>
        <v>Control</v>
      </c>
      <c r="F15804" t="str">
        <f t="shared" si="1230"/>
        <v>Mid</v>
      </c>
      <c r="G15804" t="str">
        <f t="shared" si="1231"/>
        <v>Shanghai_1_Mid</v>
      </c>
      <c r="H15804">
        <v>1.6830816852531849E-2</v>
      </c>
      <c r="I15804">
        <f t="shared" si="1234"/>
        <v>24</v>
      </c>
      <c r="J15804" t="str">
        <f t="shared" si="1233"/>
        <v>Control</v>
      </c>
      <c r="K15804" t="str">
        <f>IF(J15804="Test", COUNTIF($J$10:J15804, "Test"),"")</f>
        <v/>
      </c>
      <c r="L15804">
        <f>IF(J15804="Control", COUNTIF($J$10:J15804, "Control"),"")</f>
        <v>2137</v>
      </c>
    </row>
    <row r="15805" spans="1:12">
      <c r="A15805" s="42">
        <v>1513032208</v>
      </c>
      <c r="B15805" s="42">
        <v>1</v>
      </c>
      <c r="C15805" s="42">
        <v>1597</v>
      </c>
      <c r="D15805" s="40" t="s">
        <v>360</v>
      </c>
      <c r="E15805" s="40" t="str">
        <f t="shared" si="1232"/>
        <v>Test</v>
      </c>
      <c r="F15805" t="str">
        <f t="shared" si="1230"/>
        <v>Mid</v>
      </c>
      <c r="G15805" t="str">
        <f t="shared" si="1231"/>
        <v>Shanghai_1_Mid</v>
      </c>
      <c r="H15805">
        <v>1.6907295226061603E-2</v>
      </c>
      <c r="I15805">
        <f t="shared" si="1234"/>
        <v>25</v>
      </c>
      <c r="J15805" t="str">
        <f t="shared" si="1233"/>
        <v>Test</v>
      </c>
      <c r="K15805">
        <f>IF(J15805="Test", COUNTIF($J$10:J15805, "Test"),"")</f>
        <v>2138</v>
      </c>
      <c r="L15805" t="str">
        <f>IF(J15805="Control", COUNTIF($J$10:J15805, "Control"),"")</f>
        <v/>
      </c>
    </row>
    <row r="15806" spans="1:12">
      <c r="A15806" s="42">
        <v>1515042998</v>
      </c>
      <c r="B15806" s="42">
        <v>1</v>
      </c>
      <c r="C15806" s="42">
        <v>1297</v>
      </c>
      <c r="D15806" s="40" t="s">
        <v>360</v>
      </c>
      <c r="E15806" s="40" t="str">
        <f t="shared" si="1232"/>
        <v>Control</v>
      </c>
      <c r="F15806" t="str">
        <f t="shared" si="1230"/>
        <v>Mid</v>
      </c>
      <c r="G15806" t="str">
        <f t="shared" si="1231"/>
        <v>Shanghai_1_Mid</v>
      </c>
      <c r="H15806">
        <v>1.7365166867539195E-2</v>
      </c>
      <c r="I15806">
        <f t="shared" si="1234"/>
        <v>26</v>
      </c>
      <c r="J15806" t="str">
        <f t="shared" si="1233"/>
        <v>Control</v>
      </c>
      <c r="K15806" t="str">
        <f>IF(J15806="Test", COUNTIF($J$10:J15806, "Test"),"")</f>
        <v/>
      </c>
      <c r="L15806">
        <f>IF(J15806="Control", COUNTIF($J$10:J15806, "Control"),"")</f>
        <v>2138</v>
      </c>
    </row>
    <row r="15807" spans="1:12">
      <c r="A15807" s="42">
        <v>1513809523</v>
      </c>
      <c r="B15807" s="42">
        <v>1</v>
      </c>
      <c r="C15807" s="42">
        <v>1555</v>
      </c>
      <c r="D15807" s="40" t="s">
        <v>360</v>
      </c>
      <c r="E15807" s="40" t="str">
        <f t="shared" si="1232"/>
        <v>Test</v>
      </c>
      <c r="F15807" t="str">
        <f t="shared" si="1230"/>
        <v>Mid</v>
      </c>
      <c r="G15807" t="str">
        <f t="shared" si="1231"/>
        <v>Shanghai_1_Mid</v>
      </c>
      <c r="H15807">
        <v>1.7378369476006239E-2</v>
      </c>
      <c r="I15807">
        <f t="shared" si="1234"/>
        <v>27</v>
      </c>
      <c r="J15807" t="str">
        <f t="shared" si="1233"/>
        <v>Test</v>
      </c>
      <c r="K15807">
        <f>IF(J15807="Test", COUNTIF($J$10:J15807, "Test"),"")</f>
        <v>2139</v>
      </c>
      <c r="L15807" t="str">
        <f>IF(J15807="Control", COUNTIF($J$10:J15807, "Control"),"")</f>
        <v/>
      </c>
    </row>
    <row r="15808" spans="1:12">
      <c r="A15808" s="42">
        <v>1516342207</v>
      </c>
      <c r="B15808" s="42">
        <v>1</v>
      </c>
      <c r="C15808" s="42">
        <v>1645</v>
      </c>
      <c r="D15808" s="40" t="s">
        <v>360</v>
      </c>
      <c r="E15808" s="40" t="str">
        <f t="shared" si="1232"/>
        <v>Control</v>
      </c>
      <c r="F15808" t="str">
        <f t="shared" si="1230"/>
        <v>Mid</v>
      </c>
      <c r="G15808" t="str">
        <f t="shared" si="1231"/>
        <v>Shanghai_1_Mid</v>
      </c>
      <c r="H15808">
        <v>1.7493756381983361E-2</v>
      </c>
      <c r="I15808">
        <f t="shared" si="1234"/>
        <v>28</v>
      </c>
      <c r="J15808" t="str">
        <f t="shared" si="1233"/>
        <v>Control</v>
      </c>
      <c r="K15808" t="str">
        <f>IF(J15808="Test", COUNTIF($J$10:J15808, "Test"),"")</f>
        <v/>
      </c>
      <c r="L15808">
        <f>IF(J15808="Control", COUNTIF($J$10:J15808, "Control"),"")</f>
        <v>2139</v>
      </c>
    </row>
    <row r="15809" spans="1:12">
      <c r="A15809" s="42">
        <v>1517598577</v>
      </c>
      <c r="B15809" s="42">
        <v>1</v>
      </c>
      <c r="C15809" s="42">
        <v>1410</v>
      </c>
      <c r="D15809" s="40" t="s">
        <v>360</v>
      </c>
      <c r="E15809" s="40" t="str">
        <f t="shared" si="1232"/>
        <v>Test</v>
      </c>
      <c r="F15809" t="str">
        <f t="shared" si="1230"/>
        <v>Mid</v>
      </c>
      <c r="G15809" t="str">
        <f t="shared" si="1231"/>
        <v>Shanghai_1_Mid</v>
      </c>
      <c r="H15809">
        <v>1.7721496976488949E-2</v>
      </c>
      <c r="I15809">
        <f t="shared" si="1234"/>
        <v>29</v>
      </c>
      <c r="J15809" t="str">
        <f t="shared" si="1233"/>
        <v>Test</v>
      </c>
      <c r="K15809">
        <f>IF(J15809="Test", COUNTIF($J$10:J15809, "Test"),"")</f>
        <v>2140</v>
      </c>
      <c r="L15809" t="str">
        <f>IF(J15809="Control", COUNTIF($J$10:J15809, "Control"),"")</f>
        <v/>
      </c>
    </row>
    <row r="15810" spans="1:12">
      <c r="A15810" s="42">
        <v>1515867267</v>
      </c>
      <c r="B15810" s="42">
        <v>1</v>
      </c>
      <c r="C15810" s="42">
        <v>1377</v>
      </c>
      <c r="D15810" s="40" t="s">
        <v>360</v>
      </c>
      <c r="E15810" s="40" t="str">
        <f t="shared" si="1232"/>
        <v>Control</v>
      </c>
      <c r="F15810" t="str">
        <f t="shared" si="1230"/>
        <v>Mid</v>
      </c>
      <c r="G15810" t="str">
        <f t="shared" si="1231"/>
        <v>Shanghai_1_Mid</v>
      </c>
      <c r="H15810">
        <v>1.819665594405373E-2</v>
      </c>
      <c r="I15810">
        <f t="shared" si="1234"/>
        <v>30</v>
      </c>
      <c r="J15810" t="str">
        <f t="shared" si="1233"/>
        <v>Control</v>
      </c>
      <c r="K15810" t="str">
        <f>IF(J15810="Test", COUNTIF($J$10:J15810, "Test"),"")</f>
        <v/>
      </c>
      <c r="L15810">
        <f>IF(J15810="Control", COUNTIF($J$10:J15810, "Control"),"")</f>
        <v>2140</v>
      </c>
    </row>
    <row r="15811" spans="1:12">
      <c r="A15811" s="42">
        <v>1514974394</v>
      </c>
      <c r="B15811" s="42">
        <v>1</v>
      </c>
      <c r="C15811" s="42">
        <v>1853</v>
      </c>
      <c r="D15811" s="40" t="s">
        <v>360</v>
      </c>
      <c r="E15811" s="40" t="str">
        <f t="shared" si="1232"/>
        <v>Test</v>
      </c>
      <c r="F15811" t="str">
        <f t="shared" si="1230"/>
        <v>Mid</v>
      </c>
      <c r="G15811" t="str">
        <f t="shared" si="1231"/>
        <v>Shanghai_1_Mid</v>
      </c>
      <c r="H15811">
        <v>1.8703979625833034E-2</v>
      </c>
      <c r="I15811">
        <f t="shared" si="1234"/>
        <v>31</v>
      </c>
      <c r="J15811" t="str">
        <f t="shared" si="1233"/>
        <v>Test</v>
      </c>
      <c r="K15811">
        <f>IF(J15811="Test", COUNTIF($J$10:J15811, "Test"),"")</f>
        <v>2141</v>
      </c>
      <c r="L15811" t="str">
        <f>IF(J15811="Control", COUNTIF($J$10:J15811, "Control"),"")</f>
        <v/>
      </c>
    </row>
    <row r="15812" spans="1:12">
      <c r="A15812" s="42">
        <v>1515303426</v>
      </c>
      <c r="B15812" s="42">
        <v>1</v>
      </c>
      <c r="C15812" s="42">
        <v>1398</v>
      </c>
      <c r="D15812" s="40" t="s">
        <v>360</v>
      </c>
      <c r="E15812" s="40" t="str">
        <f t="shared" si="1232"/>
        <v>Control</v>
      </c>
      <c r="F15812" t="str">
        <f t="shared" si="1230"/>
        <v>Mid</v>
      </c>
      <c r="G15812" t="str">
        <f t="shared" si="1231"/>
        <v>Shanghai_1_Mid</v>
      </c>
      <c r="H15812">
        <v>2.0188824278927542E-2</v>
      </c>
      <c r="I15812">
        <f t="shared" si="1234"/>
        <v>32</v>
      </c>
      <c r="J15812" t="str">
        <f t="shared" si="1233"/>
        <v>Control</v>
      </c>
      <c r="K15812" t="str">
        <f>IF(J15812="Test", COUNTIF($J$10:J15812, "Test"),"")</f>
        <v/>
      </c>
      <c r="L15812">
        <f>IF(J15812="Control", COUNTIF($J$10:J15812, "Control"),"")</f>
        <v>2141</v>
      </c>
    </row>
    <row r="15813" spans="1:12">
      <c r="A15813" s="42">
        <v>1519913186</v>
      </c>
      <c r="B15813" s="42">
        <v>1</v>
      </c>
      <c r="C15813" s="42">
        <v>1079</v>
      </c>
      <c r="D15813" s="40" t="s">
        <v>360</v>
      </c>
      <c r="E15813" s="40" t="str">
        <f t="shared" si="1232"/>
        <v>Test</v>
      </c>
      <c r="F15813" t="str">
        <f t="shared" si="1230"/>
        <v>Mid</v>
      </c>
      <c r="G15813" t="str">
        <f t="shared" si="1231"/>
        <v>Shanghai_1_Mid</v>
      </c>
      <c r="H15813">
        <v>2.0595560615520592E-2</v>
      </c>
      <c r="I15813">
        <f t="shared" si="1234"/>
        <v>33</v>
      </c>
      <c r="J15813" t="str">
        <f t="shared" si="1233"/>
        <v>Test</v>
      </c>
      <c r="K15813">
        <f>IF(J15813="Test", COUNTIF($J$10:J15813, "Test"),"")</f>
        <v>2142</v>
      </c>
      <c r="L15813" t="str">
        <f>IF(J15813="Control", COUNTIF($J$10:J15813, "Control"),"")</f>
        <v/>
      </c>
    </row>
    <row r="15814" spans="1:12">
      <c r="A15814" s="42">
        <v>1516140499</v>
      </c>
      <c r="B15814" s="42">
        <v>1</v>
      </c>
      <c r="C15814" s="42">
        <v>1424</v>
      </c>
      <c r="D15814" s="40" t="s">
        <v>360</v>
      </c>
      <c r="E15814" s="40" t="str">
        <f t="shared" si="1232"/>
        <v>Control</v>
      </c>
      <c r="F15814" t="str">
        <f t="shared" si="1230"/>
        <v>Mid</v>
      </c>
      <c r="G15814" t="str">
        <f t="shared" si="1231"/>
        <v>Shanghai_1_Mid</v>
      </c>
      <c r="H15814">
        <v>2.0716027376333157E-2</v>
      </c>
      <c r="I15814">
        <f t="shared" si="1234"/>
        <v>34</v>
      </c>
      <c r="J15814" t="str">
        <f t="shared" si="1233"/>
        <v>Control</v>
      </c>
      <c r="K15814" t="str">
        <f>IF(J15814="Test", COUNTIF($J$10:J15814, "Test"),"")</f>
        <v/>
      </c>
      <c r="L15814">
        <f>IF(J15814="Control", COUNTIF($J$10:J15814, "Control"),"")</f>
        <v>2142</v>
      </c>
    </row>
    <row r="15815" spans="1:12">
      <c r="A15815" s="42">
        <v>1515528073</v>
      </c>
      <c r="B15815" s="42">
        <v>1</v>
      </c>
      <c r="C15815" s="42">
        <v>1323</v>
      </c>
      <c r="D15815" s="40" t="s">
        <v>360</v>
      </c>
      <c r="E15815" s="40" t="str">
        <f t="shared" si="1232"/>
        <v>Test</v>
      </c>
      <c r="F15815" t="str">
        <f t="shared" si="1230"/>
        <v>Mid</v>
      </c>
      <c r="G15815" t="str">
        <f t="shared" si="1231"/>
        <v>Shanghai_1_Mid</v>
      </c>
      <c r="H15815">
        <v>2.1752202430440182E-2</v>
      </c>
      <c r="I15815">
        <f t="shared" si="1234"/>
        <v>35</v>
      </c>
      <c r="J15815" t="str">
        <f t="shared" si="1233"/>
        <v>Test</v>
      </c>
      <c r="K15815">
        <f>IF(J15815="Test", COUNTIF($J$10:J15815, "Test"),"")</f>
        <v>2143</v>
      </c>
      <c r="L15815" t="str">
        <f>IF(J15815="Control", COUNTIF($J$10:J15815, "Control"),"")</f>
        <v/>
      </c>
    </row>
    <row r="15816" spans="1:12">
      <c r="A15816" s="42">
        <v>1513732726</v>
      </c>
      <c r="B15816" s="42">
        <v>1</v>
      </c>
      <c r="C15816" s="42">
        <v>1211</v>
      </c>
      <c r="D15816" s="40" t="s">
        <v>360</v>
      </c>
      <c r="E15816" s="40" t="str">
        <f t="shared" si="1232"/>
        <v>Control</v>
      </c>
      <c r="F15816" t="str">
        <f t="shared" si="1230"/>
        <v>Mid</v>
      </c>
      <c r="G15816" t="str">
        <f t="shared" si="1231"/>
        <v>Shanghai_1_Mid</v>
      </c>
      <c r="H15816">
        <v>2.2943166855084129E-2</v>
      </c>
      <c r="I15816">
        <f t="shared" si="1234"/>
        <v>36</v>
      </c>
      <c r="J15816" t="str">
        <f t="shared" si="1233"/>
        <v>Control</v>
      </c>
      <c r="K15816" t="str">
        <f>IF(J15816="Test", COUNTIF($J$10:J15816, "Test"),"")</f>
        <v/>
      </c>
      <c r="L15816">
        <f>IF(J15816="Control", COUNTIF($J$10:J15816, "Control"),"")</f>
        <v>2143</v>
      </c>
    </row>
    <row r="15817" spans="1:12">
      <c r="A15817" s="42">
        <v>1511962609</v>
      </c>
      <c r="B15817" s="42">
        <v>1</v>
      </c>
      <c r="C15817" s="42">
        <v>1687</v>
      </c>
      <c r="D15817" s="40" t="s">
        <v>360</v>
      </c>
      <c r="E15817" s="40" t="str">
        <f t="shared" si="1232"/>
        <v>Test</v>
      </c>
      <c r="F15817" t="str">
        <f t="shared" si="1230"/>
        <v>Mid</v>
      </c>
      <c r="G15817" t="str">
        <f t="shared" si="1231"/>
        <v>Shanghai_1_Mid</v>
      </c>
      <c r="H15817">
        <v>2.6206116032545079E-2</v>
      </c>
      <c r="I15817">
        <f t="shared" si="1234"/>
        <v>37</v>
      </c>
      <c r="J15817" t="str">
        <f t="shared" si="1233"/>
        <v>Test</v>
      </c>
      <c r="K15817">
        <f>IF(J15817="Test", COUNTIF($J$10:J15817, "Test"),"")</f>
        <v>2144</v>
      </c>
      <c r="L15817" t="str">
        <f>IF(J15817="Control", COUNTIF($J$10:J15817, "Control"),"")</f>
        <v/>
      </c>
    </row>
    <row r="15818" spans="1:12">
      <c r="A15818" s="42">
        <v>1519345166</v>
      </c>
      <c r="B15818" s="42">
        <v>1</v>
      </c>
      <c r="C15818" s="42">
        <v>2051</v>
      </c>
      <c r="D15818" s="40" t="s">
        <v>360</v>
      </c>
      <c r="E15818" s="40" t="str">
        <f t="shared" si="1232"/>
        <v>Control</v>
      </c>
      <c r="F15818" t="str">
        <f t="shared" ref="F15818:F15881" si="1235">_xlfn.IFS(C15818&lt;1069, "Low", C15818&lt;2277, "Mid", C15818&gt;=2277, "High")</f>
        <v>Mid</v>
      </c>
      <c r="G15818" t="str">
        <f t="shared" ref="G15818:G15881" si="1236">D15818&amp;"_"&amp;B15818&amp;"_"&amp;F15818</f>
        <v>Shanghai_1_Mid</v>
      </c>
      <c r="H15818">
        <v>2.7095262000697895E-2</v>
      </c>
      <c r="I15818">
        <f t="shared" si="1234"/>
        <v>38</v>
      </c>
      <c r="J15818" t="str">
        <f t="shared" si="1233"/>
        <v>Control</v>
      </c>
      <c r="K15818" t="str">
        <f>IF(J15818="Test", COUNTIF($J$10:J15818, "Test"),"")</f>
        <v/>
      </c>
      <c r="L15818">
        <f>IF(J15818="Control", COUNTIF($J$10:J15818, "Control"),"")</f>
        <v>2144</v>
      </c>
    </row>
    <row r="15819" spans="1:12">
      <c r="A15819" s="42">
        <v>1519368765</v>
      </c>
      <c r="B15819" s="42">
        <v>1</v>
      </c>
      <c r="C15819" s="42">
        <v>1254</v>
      </c>
      <c r="D15819" s="40" t="s">
        <v>360</v>
      </c>
      <c r="E15819" s="40" t="str">
        <f t="shared" ref="E15819:E15882" si="1237">IF(AND(J15819="Test",K15819&lt;=3000),"Test",IF(AND(J15819="Control",L15819&lt;=3000),"Control","Out of test"))</f>
        <v>Test</v>
      </c>
      <c r="F15819" t="str">
        <f t="shared" si="1235"/>
        <v>Mid</v>
      </c>
      <c r="G15819" t="str">
        <f t="shared" si="1236"/>
        <v>Shanghai_1_Mid</v>
      </c>
      <c r="H15819">
        <v>2.8854208055355324E-2</v>
      </c>
      <c r="I15819">
        <f t="shared" si="1234"/>
        <v>39</v>
      </c>
      <c r="J15819" t="str">
        <f t="shared" ref="J15819:J15882" si="1238">IF(I15819&lt;=250, IF(MOD(I15819,2)=1, "Test", "Control"),"Out of Test")</f>
        <v>Test</v>
      </c>
      <c r="K15819">
        <f>IF(J15819="Test", COUNTIF($J$10:J15819, "Test"),"")</f>
        <v>2145</v>
      </c>
      <c r="L15819" t="str">
        <f>IF(J15819="Control", COUNTIF($J$10:J15819, "Control"),"")</f>
        <v/>
      </c>
    </row>
    <row r="15820" spans="1:12">
      <c r="A15820" s="42">
        <v>1518410739</v>
      </c>
      <c r="B15820" s="42">
        <v>1</v>
      </c>
      <c r="C15820" s="42">
        <v>1513</v>
      </c>
      <c r="D15820" s="40" t="s">
        <v>360</v>
      </c>
      <c r="E15820" s="40" t="str">
        <f t="shared" si="1237"/>
        <v>Control</v>
      </c>
      <c r="F15820" t="str">
        <f t="shared" si="1235"/>
        <v>Mid</v>
      </c>
      <c r="G15820" t="str">
        <f t="shared" si="1236"/>
        <v>Shanghai_1_Mid</v>
      </c>
      <c r="H15820">
        <v>2.8954791194115481E-2</v>
      </c>
      <c r="I15820">
        <f t="shared" ref="I15820:I15883" si="1239">IF(G15820=G15819, I15819+1, 1)</f>
        <v>40</v>
      </c>
      <c r="J15820" t="str">
        <f t="shared" si="1238"/>
        <v>Control</v>
      </c>
      <c r="K15820" t="str">
        <f>IF(J15820="Test", COUNTIF($J$10:J15820, "Test"),"")</f>
        <v/>
      </c>
      <c r="L15820">
        <f>IF(J15820="Control", COUNTIF($J$10:J15820, "Control"),"")</f>
        <v>2145</v>
      </c>
    </row>
    <row r="15821" spans="1:12">
      <c r="A15821" s="42">
        <v>1512206003</v>
      </c>
      <c r="B15821" s="42">
        <v>1</v>
      </c>
      <c r="C15821" s="42">
        <v>1803</v>
      </c>
      <c r="D15821" s="40" t="s">
        <v>360</v>
      </c>
      <c r="E15821" s="40" t="str">
        <f t="shared" si="1237"/>
        <v>Test</v>
      </c>
      <c r="F15821" t="str">
        <f t="shared" si="1235"/>
        <v>Mid</v>
      </c>
      <c r="G15821" t="str">
        <f t="shared" si="1236"/>
        <v>Shanghai_1_Mid</v>
      </c>
      <c r="H15821">
        <v>2.904886104755755E-2</v>
      </c>
      <c r="I15821">
        <f t="shared" si="1239"/>
        <v>41</v>
      </c>
      <c r="J15821" t="str">
        <f t="shared" si="1238"/>
        <v>Test</v>
      </c>
      <c r="K15821">
        <f>IF(J15821="Test", COUNTIF($J$10:J15821, "Test"),"")</f>
        <v>2146</v>
      </c>
      <c r="L15821" t="str">
        <f>IF(J15821="Control", COUNTIF($J$10:J15821, "Control"),"")</f>
        <v/>
      </c>
    </row>
    <row r="15822" spans="1:12">
      <c r="A15822" s="42">
        <v>1516663487</v>
      </c>
      <c r="B15822" s="42">
        <v>1</v>
      </c>
      <c r="C15822" s="42">
        <v>1247</v>
      </c>
      <c r="D15822" s="40" t="s">
        <v>360</v>
      </c>
      <c r="E15822" s="40" t="str">
        <f t="shared" si="1237"/>
        <v>Control</v>
      </c>
      <c r="F15822" t="str">
        <f t="shared" si="1235"/>
        <v>Mid</v>
      </c>
      <c r="G15822" t="str">
        <f t="shared" si="1236"/>
        <v>Shanghai_1_Mid</v>
      </c>
      <c r="H15822">
        <v>3.1521264386223491E-2</v>
      </c>
      <c r="I15822">
        <f t="shared" si="1239"/>
        <v>42</v>
      </c>
      <c r="J15822" t="str">
        <f t="shared" si="1238"/>
        <v>Control</v>
      </c>
      <c r="K15822" t="str">
        <f>IF(J15822="Test", COUNTIF($J$10:J15822, "Test"),"")</f>
        <v/>
      </c>
      <c r="L15822">
        <f>IF(J15822="Control", COUNTIF($J$10:J15822, "Control"),"")</f>
        <v>2146</v>
      </c>
    </row>
    <row r="15823" spans="1:12">
      <c r="A15823" s="42">
        <v>1515250368</v>
      </c>
      <c r="B15823" s="42">
        <v>1</v>
      </c>
      <c r="C15823" s="42">
        <v>1161</v>
      </c>
      <c r="D15823" s="40" t="s">
        <v>360</v>
      </c>
      <c r="E15823" s="40" t="str">
        <f t="shared" si="1237"/>
        <v>Test</v>
      </c>
      <c r="F15823" t="str">
        <f t="shared" si="1235"/>
        <v>Mid</v>
      </c>
      <c r="G15823" t="str">
        <f t="shared" si="1236"/>
        <v>Shanghai_1_Mid</v>
      </c>
      <c r="H15823">
        <v>3.167447400829726E-2</v>
      </c>
      <c r="I15823">
        <f t="shared" si="1239"/>
        <v>43</v>
      </c>
      <c r="J15823" t="str">
        <f t="shared" si="1238"/>
        <v>Test</v>
      </c>
      <c r="K15823">
        <f>IF(J15823="Test", COUNTIF($J$10:J15823, "Test"),"")</f>
        <v>2147</v>
      </c>
      <c r="L15823" t="str">
        <f>IF(J15823="Control", COUNTIF($J$10:J15823, "Control"),"")</f>
        <v/>
      </c>
    </row>
    <row r="15824" spans="1:12">
      <c r="A15824" s="42">
        <v>1518175708</v>
      </c>
      <c r="B15824" s="42">
        <v>1</v>
      </c>
      <c r="C15824" s="42">
        <v>1375</v>
      </c>
      <c r="D15824" s="40" t="s">
        <v>360</v>
      </c>
      <c r="E15824" s="40" t="str">
        <f t="shared" si="1237"/>
        <v>Control</v>
      </c>
      <c r="F15824" t="str">
        <f t="shared" si="1235"/>
        <v>Mid</v>
      </c>
      <c r="G15824" t="str">
        <f t="shared" si="1236"/>
        <v>Shanghai_1_Mid</v>
      </c>
      <c r="H15824">
        <v>3.1761846437461383E-2</v>
      </c>
      <c r="I15824">
        <f t="shared" si="1239"/>
        <v>44</v>
      </c>
      <c r="J15824" t="str">
        <f t="shared" si="1238"/>
        <v>Control</v>
      </c>
      <c r="K15824" t="str">
        <f>IF(J15824="Test", COUNTIF($J$10:J15824, "Test"),"")</f>
        <v/>
      </c>
      <c r="L15824">
        <f>IF(J15824="Control", COUNTIF($J$10:J15824, "Control"),"")</f>
        <v>2147</v>
      </c>
    </row>
    <row r="15825" spans="1:12">
      <c r="A15825" s="42">
        <v>1519540243</v>
      </c>
      <c r="B15825" s="42">
        <v>1</v>
      </c>
      <c r="C15825" s="42">
        <v>1807</v>
      </c>
      <c r="D15825" s="40" t="s">
        <v>360</v>
      </c>
      <c r="E15825" s="40" t="str">
        <f t="shared" si="1237"/>
        <v>Test</v>
      </c>
      <c r="F15825" t="str">
        <f t="shared" si="1235"/>
        <v>Mid</v>
      </c>
      <c r="G15825" t="str">
        <f t="shared" si="1236"/>
        <v>Shanghai_1_Mid</v>
      </c>
      <c r="H15825">
        <v>3.2411176756029891E-2</v>
      </c>
      <c r="I15825">
        <f t="shared" si="1239"/>
        <v>45</v>
      </c>
      <c r="J15825" t="str">
        <f t="shared" si="1238"/>
        <v>Test</v>
      </c>
      <c r="K15825">
        <f>IF(J15825="Test", COUNTIF($J$10:J15825, "Test"),"")</f>
        <v>2148</v>
      </c>
      <c r="L15825" t="str">
        <f>IF(J15825="Control", COUNTIF($J$10:J15825, "Control"),"")</f>
        <v/>
      </c>
    </row>
    <row r="15826" spans="1:12">
      <c r="A15826" s="42">
        <v>1516528297</v>
      </c>
      <c r="B15826" s="42">
        <v>1</v>
      </c>
      <c r="C15826" s="42">
        <v>2177</v>
      </c>
      <c r="D15826" s="40" t="s">
        <v>360</v>
      </c>
      <c r="E15826" s="40" t="str">
        <f t="shared" si="1237"/>
        <v>Control</v>
      </c>
      <c r="F15826" t="str">
        <f t="shared" si="1235"/>
        <v>Mid</v>
      </c>
      <c r="G15826" t="str">
        <f t="shared" si="1236"/>
        <v>Shanghai_1_Mid</v>
      </c>
      <c r="H15826">
        <v>3.4176197263858787E-2</v>
      </c>
      <c r="I15826">
        <f t="shared" si="1239"/>
        <v>46</v>
      </c>
      <c r="J15826" t="str">
        <f t="shared" si="1238"/>
        <v>Control</v>
      </c>
      <c r="K15826" t="str">
        <f>IF(J15826="Test", COUNTIF($J$10:J15826, "Test"),"")</f>
        <v/>
      </c>
      <c r="L15826">
        <f>IF(J15826="Control", COUNTIF($J$10:J15826, "Control"),"")</f>
        <v>2148</v>
      </c>
    </row>
    <row r="15827" spans="1:12">
      <c r="A15827" s="42">
        <v>1512243448</v>
      </c>
      <c r="B15827" s="42">
        <v>1</v>
      </c>
      <c r="C15827" s="42">
        <v>1838</v>
      </c>
      <c r="D15827" s="40" t="s">
        <v>360</v>
      </c>
      <c r="E15827" s="40" t="str">
        <f t="shared" si="1237"/>
        <v>Test</v>
      </c>
      <c r="F15827" t="str">
        <f t="shared" si="1235"/>
        <v>Mid</v>
      </c>
      <c r="G15827" t="str">
        <f t="shared" si="1236"/>
        <v>Shanghai_1_Mid</v>
      </c>
      <c r="H15827">
        <v>3.5179110812782577E-2</v>
      </c>
      <c r="I15827">
        <f t="shared" si="1239"/>
        <v>47</v>
      </c>
      <c r="J15827" t="str">
        <f t="shared" si="1238"/>
        <v>Test</v>
      </c>
      <c r="K15827">
        <f>IF(J15827="Test", COUNTIF($J$10:J15827, "Test"),"")</f>
        <v>2149</v>
      </c>
      <c r="L15827" t="str">
        <f>IF(J15827="Control", COUNTIF($J$10:J15827, "Control"),"")</f>
        <v/>
      </c>
    </row>
    <row r="15828" spans="1:12">
      <c r="A15828" s="42">
        <v>1515784315</v>
      </c>
      <c r="B15828" s="42">
        <v>1</v>
      </c>
      <c r="C15828" s="42">
        <v>1819</v>
      </c>
      <c r="D15828" s="40" t="s">
        <v>360</v>
      </c>
      <c r="E15828" s="40" t="str">
        <f t="shared" si="1237"/>
        <v>Control</v>
      </c>
      <c r="F15828" t="str">
        <f t="shared" si="1235"/>
        <v>Mid</v>
      </c>
      <c r="G15828" t="str">
        <f t="shared" si="1236"/>
        <v>Shanghai_1_Mid</v>
      </c>
      <c r="H15828">
        <v>3.6222029912045595E-2</v>
      </c>
      <c r="I15828">
        <f t="shared" si="1239"/>
        <v>48</v>
      </c>
      <c r="J15828" t="str">
        <f t="shared" si="1238"/>
        <v>Control</v>
      </c>
      <c r="K15828" t="str">
        <f>IF(J15828="Test", COUNTIF($J$10:J15828, "Test"),"")</f>
        <v/>
      </c>
      <c r="L15828">
        <f>IF(J15828="Control", COUNTIF($J$10:J15828, "Control"),"")</f>
        <v>2149</v>
      </c>
    </row>
    <row r="15829" spans="1:12">
      <c r="A15829" s="42">
        <v>1516910325</v>
      </c>
      <c r="B15829" s="42">
        <v>1</v>
      </c>
      <c r="C15829" s="42">
        <v>1084</v>
      </c>
      <c r="D15829" s="40" t="s">
        <v>360</v>
      </c>
      <c r="E15829" s="40" t="str">
        <f t="shared" si="1237"/>
        <v>Test</v>
      </c>
      <c r="F15829" t="str">
        <f t="shared" si="1235"/>
        <v>Mid</v>
      </c>
      <c r="G15829" t="str">
        <f t="shared" si="1236"/>
        <v>Shanghai_1_Mid</v>
      </c>
      <c r="H15829">
        <v>3.6377118107547735E-2</v>
      </c>
      <c r="I15829">
        <f t="shared" si="1239"/>
        <v>49</v>
      </c>
      <c r="J15829" t="str">
        <f t="shared" si="1238"/>
        <v>Test</v>
      </c>
      <c r="K15829">
        <f>IF(J15829="Test", COUNTIF($J$10:J15829, "Test"),"")</f>
        <v>2150</v>
      </c>
      <c r="L15829" t="str">
        <f>IF(J15829="Control", COUNTIF($J$10:J15829, "Control"),"")</f>
        <v/>
      </c>
    </row>
    <row r="15830" spans="1:12">
      <c r="A15830" s="42">
        <v>1518358099</v>
      </c>
      <c r="B15830" s="42">
        <v>1</v>
      </c>
      <c r="C15830" s="42">
        <v>1969</v>
      </c>
      <c r="D15830" s="40" t="s">
        <v>360</v>
      </c>
      <c r="E15830" s="40" t="str">
        <f t="shared" si="1237"/>
        <v>Control</v>
      </c>
      <c r="F15830" t="str">
        <f t="shared" si="1235"/>
        <v>Mid</v>
      </c>
      <c r="G15830" t="str">
        <f t="shared" si="1236"/>
        <v>Shanghai_1_Mid</v>
      </c>
      <c r="H15830">
        <v>3.6526420096100298E-2</v>
      </c>
      <c r="I15830">
        <f t="shared" si="1239"/>
        <v>50</v>
      </c>
      <c r="J15830" t="str">
        <f t="shared" si="1238"/>
        <v>Control</v>
      </c>
      <c r="K15830" t="str">
        <f>IF(J15830="Test", COUNTIF($J$10:J15830, "Test"),"")</f>
        <v/>
      </c>
      <c r="L15830">
        <f>IF(J15830="Control", COUNTIF($J$10:J15830, "Control"),"")</f>
        <v>2150</v>
      </c>
    </row>
    <row r="15831" spans="1:12">
      <c r="A15831" s="42">
        <v>1516243866</v>
      </c>
      <c r="B15831" s="42">
        <v>1</v>
      </c>
      <c r="C15831" s="42">
        <v>1781</v>
      </c>
      <c r="D15831" s="40" t="s">
        <v>360</v>
      </c>
      <c r="E15831" s="40" t="str">
        <f t="shared" si="1237"/>
        <v>Test</v>
      </c>
      <c r="F15831" t="str">
        <f t="shared" si="1235"/>
        <v>Mid</v>
      </c>
      <c r="G15831" t="str">
        <f t="shared" si="1236"/>
        <v>Shanghai_1_Mid</v>
      </c>
      <c r="H15831">
        <v>3.7322778170493232E-2</v>
      </c>
      <c r="I15831">
        <f t="shared" si="1239"/>
        <v>51</v>
      </c>
      <c r="J15831" t="str">
        <f t="shared" si="1238"/>
        <v>Test</v>
      </c>
      <c r="K15831">
        <f>IF(J15831="Test", COUNTIF($J$10:J15831, "Test"),"")</f>
        <v>2151</v>
      </c>
      <c r="L15831" t="str">
        <f>IF(J15831="Control", COUNTIF($J$10:J15831, "Control"),"")</f>
        <v/>
      </c>
    </row>
    <row r="15832" spans="1:12">
      <c r="A15832" s="42">
        <v>1516847475</v>
      </c>
      <c r="B15832" s="42">
        <v>1</v>
      </c>
      <c r="C15832" s="42">
        <v>2248</v>
      </c>
      <c r="D15832" s="40" t="s">
        <v>360</v>
      </c>
      <c r="E15832" s="40" t="str">
        <f t="shared" si="1237"/>
        <v>Control</v>
      </c>
      <c r="F15832" t="str">
        <f t="shared" si="1235"/>
        <v>Mid</v>
      </c>
      <c r="G15832" t="str">
        <f t="shared" si="1236"/>
        <v>Shanghai_1_Mid</v>
      </c>
      <c r="H15832">
        <v>3.7824632276833414E-2</v>
      </c>
      <c r="I15832">
        <f t="shared" si="1239"/>
        <v>52</v>
      </c>
      <c r="J15832" t="str">
        <f t="shared" si="1238"/>
        <v>Control</v>
      </c>
      <c r="K15832" t="str">
        <f>IF(J15832="Test", COUNTIF($J$10:J15832, "Test"),"")</f>
        <v/>
      </c>
      <c r="L15832">
        <f>IF(J15832="Control", COUNTIF($J$10:J15832, "Control"),"")</f>
        <v>2151</v>
      </c>
    </row>
    <row r="15833" spans="1:12">
      <c r="A15833" s="42">
        <v>1511713889</v>
      </c>
      <c r="B15833" s="42">
        <v>1</v>
      </c>
      <c r="C15833" s="42">
        <v>1777</v>
      </c>
      <c r="D15833" s="40" t="s">
        <v>360</v>
      </c>
      <c r="E15833" s="40" t="str">
        <f t="shared" si="1237"/>
        <v>Test</v>
      </c>
      <c r="F15833" t="str">
        <f t="shared" si="1235"/>
        <v>Mid</v>
      </c>
      <c r="G15833" t="str">
        <f t="shared" si="1236"/>
        <v>Shanghai_1_Mid</v>
      </c>
      <c r="H15833">
        <v>3.8333308823173651E-2</v>
      </c>
      <c r="I15833">
        <f t="shared" si="1239"/>
        <v>53</v>
      </c>
      <c r="J15833" t="str">
        <f t="shared" si="1238"/>
        <v>Test</v>
      </c>
      <c r="K15833">
        <f>IF(J15833="Test", COUNTIF($J$10:J15833, "Test"),"")</f>
        <v>2152</v>
      </c>
      <c r="L15833" t="str">
        <f>IF(J15833="Control", COUNTIF($J$10:J15833, "Control"),"")</f>
        <v/>
      </c>
    </row>
    <row r="15834" spans="1:12">
      <c r="A15834" s="42">
        <v>1517595127</v>
      </c>
      <c r="B15834" s="42">
        <v>1</v>
      </c>
      <c r="C15834" s="42">
        <v>1806</v>
      </c>
      <c r="D15834" s="40" t="s">
        <v>360</v>
      </c>
      <c r="E15834" s="40" t="str">
        <f t="shared" si="1237"/>
        <v>Control</v>
      </c>
      <c r="F15834" t="str">
        <f t="shared" si="1235"/>
        <v>Mid</v>
      </c>
      <c r="G15834" t="str">
        <f t="shared" si="1236"/>
        <v>Shanghai_1_Mid</v>
      </c>
      <c r="H15834">
        <v>3.9622242253228412E-2</v>
      </c>
      <c r="I15834">
        <f t="shared" si="1239"/>
        <v>54</v>
      </c>
      <c r="J15834" t="str">
        <f t="shared" si="1238"/>
        <v>Control</v>
      </c>
      <c r="K15834" t="str">
        <f>IF(J15834="Test", COUNTIF($J$10:J15834, "Test"),"")</f>
        <v/>
      </c>
      <c r="L15834">
        <f>IF(J15834="Control", COUNTIF($J$10:J15834, "Control"),"")</f>
        <v>2152</v>
      </c>
    </row>
    <row r="15835" spans="1:12">
      <c r="A15835" s="42">
        <v>1515340599</v>
      </c>
      <c r="B15835" s="42">
        <v>1</v>
      </c>
      <c r="C15835" s="42">
        <v>1351</v>
      </c>
      <c r="D15835" s="40" t="s">
        <v>360</v>
      </c>
      <c r="E15835" s="40" t="str">
        <f t="shared" si="1237"/>
        <v>Test</v>
      </c>
      <c r="F15835" t="str">
        <f t="shared" si="1235"/>
        <v>Mid</v>
      </c>
      <c r="G15835" t="str">
        <f t="shared" si="1236"/>
        <v>Shanghai_1_Mid</v>
      </c>
      <c r="H15835">
        <v>3.9862921305550136E-2</v>
      </c>
      <c r="I15835">
        <f t="shared" si="1239"/>
        <v>55</v>
      </c>
      <c r="J15835" t="str">
        <f t="shared" si="1238"/>
        <v>Test</v>
      </c>
      <c r="K15835">
        <f>IF(J15835="Test", COUNTIF($J$10:J15835, "Test"),"")</f>
        <v>2153</v>
      </c>
      <c r="L15835" t="str">
        <f>IF(J15835="Control", COUNTIF($J$10:J15835, "Control"),"")</f>
        <v/>
      </c>
    </row>
    <row r="15836" spans="1:12">
      <c r="A15836" s="42">
        <v>1515702904</v>
      </c>
      <c r="B15836" s="42">
        <v>1</v>
      </c>
      <c r="C15836" s="42">
        <v>1993</v>
      </c>
      <c r="D15836" s="40" t="s">
        <v>360</v>
      </c>
      <c r="E15836" s="40" t="str">
        <f t="shared" si="1237"/>
        <v>Control</v>
      </c>
      <c r="F15836" t="str">
        <f t="shared" si="1235"/>
        <v>Mid</v>
      </c>
      <c r="G15836" t="str">
        <f t="shared" si="1236"/>
        <v>Shanghai_1_Mid</v>
      </c>
      <c r="H15836">
        <v>4.0248512636714806E-2</v>
      </c>
      <c r="I15836">
        <f t="shared" si="1239"/>
        <v>56</v>
      </c>
      <c r="J15836" t="str">
        <f t="shared" si="1238"/>
        <v>Control</v>
      </c>
      <c r="K15836" t="str">
        <f>IF(J15836="Test", COUNTIF($J$10:J15836, "Test"),"")</f>
        <v/>
      </c>
      <c r="L15836">
        <f>IF(J15836="Control", COUNTIF($J$10:J15836, "Control"),"")</f>
        <v>2153</v>
      </c>
    </row>
    <row r="15837" spans="1:12">
      <c r="A15837" s="42">
        <v>1519407134</v>
      </c>
      <c r="B15837" s="42">
        <v>1</v>
      </c>
      <c r="C15837" s="42">
        <v>1987</v>
      </c>
      <c r="D15837" s="40" t="s">
        <v>360</v>
      </c>
      <c r="E15837" s="40" t="str">
        <f t="shared" si="1237"/>
        <v>Test</v>
      </c>
      <c r="F15837" t="str">
        <f t="shared" si="1235"/>
        <v>Mid</v>
      </c>
      <c r="G15837" t="str">
        <f t="shared" si="1236"/>
        <v>Shanghai_1_Mid</v>
      </c>
      <c r="H15837">
        <v>4.1302759029929526E-2</v>
      </c>
      <c r="I15837">
        <f t="shared" si="1239"/>
        <v>57</v>
      </c>
      <c r="J15837" t="str">
        <f t="shared" si="1238"/>
        <v>Test</v>
      </c>
      <c r="K15837">
        <f>IF(J15837="Test", COUNTIF($J$10:J15837, "Test"),"")</f>
        <v>2154</v>
      </c>
      <c r="L15837" t="str">
        <f>IF(J15837="Control", COUNTIF($J$10:J15837, "Control"),"")</f>
        <v/>
      </c>
    </row>
    <row r="15838" spans="1:12">
      <c r="A15838" s="42">
        <v>1517053534</v>
      </c>
      <c r="B15838" s="42">
        <v>1</v>
      </c>
      <c r="C15838" s="42">
        <v>2170</v>
      </c>
      <c r="D15838" s="40" t="s">
        <v>360</v>
      </c>
      <c r="E15838" s="40" t="str">
        <f t="shared" si="1237"/>
        <v>Control</v>
      </c>
      <c r="F15838" t="str">
        <f t="shared" si="1235"/>
        <v>Mid</v>
      </c>
      <c r="G15838" t="str">
        <f t="shared" si="1236"/>
        <v>Shanghai_1_Mid</v>
      </c>
      <c r="H15838">
        <v>4.1591191867904498E-2</v>
      </c>
      <c r="I15838">
        <f t="shared" si="1239"/>
        <v>58</v>
      </c>
      <c r="J15838" t="str">
        <f t="shared" si="1238"/>
        <v>Control</v>
      </c>
      <c r="K15838" t="str">
        <f>IF(J15838="Test", COUNTIF($J$10:J15838, "Test"),"")</f>
        <v/>
      </c>
      <c r="L15838">
        <f>IF(J15838="Control", COUNTIF($J$10:J15838, "Control"),"")</f>
        <v>2154</v>
      </c>
    </row>
    <row r="15839" spans="1:12">
      <c r="A15839" s="42">
        <v>1512238405</v>
      </c>
      <c r="B15839" s="42">
        <v>1</v>
      </c>
      <c r="C15839" s="42">
        <v>1510</v>
      </c>
      <c r="D15839" s="40" t="s">
        <v>360</v>
      </c>
      <c r="E15839" s="40" t="str">
        <f t="shared" si="1237"/>
        <v>Test</v>
      </c>
      <c r="F15839" t="str">
        <f t="shared" si="1235"/>
        <v>Mid</v>
      </c>
      <c r="G15839" t="str">
        <f t="shared" si="1236"/>
        <v>Shanghai_1_Mid</v>
      </c>
      <c r="H15839">
        <v>4.1654189855872881E-2</v>
      </c>
      <c r="I15839">
        <f t="shared" si="1239"/>
        <v>59</v>
      </c>
      <c r="J15839" t="str">
        <f t="shared" si="1238"/>
        <v>Test</v>
      </c>
      <c r="K15839">
        <f>IF(J15839="Test", COUNTIF($J$10:J15839, "Test"),"")</f>
        <v>2155</v>
      </c>
      <c r="L15839" t="str">
        <f>IF(J15839="Control", COUNTIF($J$10:J15839, "Control"),"")</f>
        <v/>
      </c>
    </row>
    <row r="15840" spans="1:12">
      <c r="A15840" s="42">
        <v>1513047907</v>
      </c>
      <c r="B15840" s="42">
        <v>1</v>
      </c>
      <c r="C15840" s="42">
        <v>1509</v>
      </c>
      <c r="D15840" s="40" t="s">
        <v>360</v>
      </c>
      <c r="E15840" s="40" t="str">
        <f t="shared" si="1237"/>
        <v>Control</v>
      </c>
      <c r="F15840" t="str">
        <f t="shared" si="1235"/>
        <v>Mid</v>
      </c>
      <c r="G15840" t="str">
        <f t="shared" si="1236"/>
        <v>Shanghai_1_Mid</v>
      </c>
      <c r="H15840">
        <v>4.2427667384046019E-2</v>
      </c>
      <c r="I15840">
        <f t="shared" si="1239"/>
        <v>60</v>
      </c>
      <c r="J15840" t="str">
        <f t="shared" si="1238"/>
        <v>Control</v>
      </c>
      <c r="K15840" t="str">
        <f>IF(J15840="Test", COUNTIF($J$10:J15840, "Test"),"")</f>
        <v/>
      </c>
      <c r="L15840">
        <f>IF(J15840="Control", COUNTIF($J$10:J15840, "Control"),"")</f>
        <v>2155</v>
      </c>
    </row>
    <row r="15841" spans="1:12">
      <c r="A15841" s="42">
        <v>1512341564</v>
      </c>
      <c r="B15841" s="42">
        <v>1</v>
      </c>
      <c r="C15841" s="42">
        <v>1095</v>
      </c>
      <c r="D15841" s="40" t="s">
        <v>360</v>
      </c>
      <c r="E15841" s="40" t="str">
        <f t="shared" si="1237"/>
        <v>Test</v>
      </c>
      <c r="F15841" t="str">
        <f t="shared" si="1235"/>
        <v>Mid</v>
      </c>
      <c r="G15841" t="str">
        <f t="shared" si="1236"/>
        <v>Shanghai_1_Mid</v>
      </c>
      <c r="H15841">
        <v>4.2957563622672001E-2</v>
      </c>
      <c r="I15841">
        <f t="shared" si="1239"/>
        <v>61</v>
      </c>
      <c r="J15841" t="str">
        <f t="shared" si="1238"/>
        <v>Test</v>
      </c>
      <c r="K15841">
        <f>IF(J15841="Test", COUNTIF($J$10:J15841, "Test"),"")</f>
        <v>2156</v>
      </c>
      <c r="L15841" t="str">
        <f>IF(J15841="Control", COUNTIF($J$10:J15841, "Control"),"")</f>
        <v/>
      </c>
    </row>
    <row r="15842" spans="1:12">
      <c r="A15842" s="42">
        <v>1512673726</v>
      </c>
      <c r="B15842" s="42">
        <v>1</v>
      </c>
      <c r="C15842" s="42">
        <v>1872</v>
      </c>
      <c r="D15842" s="40" t="s">
        <v>360</v>
      </c>
      <c r="E15842" s="40" t="str">
        <f t="shared" si="1237"/>
        <v>Control</v>
      </c>
      <c r="F15842" t="str">
        <f t="shared" si="1235"/>
        <v>Mid</v>
      </c>
      <c r="G15842" t="str">
        <f t="shared" si="1236"/>
        <v>Shanghai_1_Mid</v>
      </c>
      <c r="H15842">
        <v>4.3269006081341654E-2</v>
      </c>
      <c r="I15842">
        <f t="shared" si="1239"/>
        <v>62</v>
      </c>
      <c r="J15842" t="str">
        <f t="shared" si="1238"/>
        <v>Control</v>
      </c>
      <c r="K15842" t="str">
        <f>IF(J15842="Test", COUNTIF($J$10:J15842, "Test"),"")</f>
        <v/>
      </c>
      <c r="L15842">
        <f>IF(J15842="Control", COUNTIF($J$10:J15842, "Control"),"")</f>
        <v>2156</v>
      </c>
    </row>
    <row r="15843" spans="1:12">
      <c r="A15843" s="42">
        <v>1512999869</v>
      </c>
      <c r="B15843" s="42">
        <v>1</v>
      </c>
      <c r="C15843" s="42">
        <v>1810</v>
      </c>
      <c r="D15843" s="40" t="s">
        <v>360</v>
      </c>
      <c r="E15843" s="40" t="str">
        <f t="shared" si="1237"/>
        <v>Test</v>
      </c>
      <c r="F15843" t="str">
        <f t="shared" si="1235"/>
        <v>Mid</v>
      </c>
      <c r="G15843" t="str">
        <f t="shared" si="1236"/>
        <v>Shanghai_1_Mid</v>
      </c>
      <c r="H15843">
        <v>4.3320848910906151E-2</v>
      </c>
      <c r="I15843">
        <f t="shared" si="1239"/>
        <v>63</v>
      </c>
      <c r="J15843" t="str">
        <f t="shared" si="1238"/>
        <v>Test</v>
      </c>
      <c r="K15843">
        <f>IF(J15843="Test", COUNTIF($J$10:J15843, "Test"),"")</f>
        <v>2157</v>
      </c>
      <c r="L15843" t="str">
        <f>IF(J15843="Control", COUNTIF($J$10:J15843, "Control"),"")</f>
        <v/>
      </c>
    </row>
    <row r="15844" spans="1:12">
      <c r="A15844" s="42">
        <v>1513967323</v>
      </c>
      <c r="B15844" s="42">
        <v>1</v>
      </c>
      <c r="C15844" s="42">
        <v>1662</v>
      </c>
      <c r="D15844" s="40" t="s">
        <v>360</v>
      </c>
      <c r="E15844" s="40" t="str">
        <f t="shared" si="1237"/>
        <v>Control</v>
      </c>
      <c r="F15844" t="str">
        <f t="shared" si="1235"/>
        <v>Mid</v>
      </c>
      <c r="G15844" t="str">
        <f t="shared" si="1236"/>
        <v>Shanghai_1_Mid</v>
      </c>
      <c r="H15844">
        <v>4.3355546066032868E-2</v>
      </c>
      <c r="I15844">
        <f t="shared" si="1239"/>
        <v>64</v>
      </c>
      <c r="J15844" t="str">
        <f t="shared" si="1238"/>
        <v>Control</v>
      </c>
      <c r="K15844" t="str">
        <f>IF(J15844="Test", COUNTIF($J$10:J15844, "Test"),"")</f>
        <v/>
      </c>
      <c r="L15844">
        <f>IF(J15844="Control", COUNTIF($J$10:J15844, "Control"),"")</f>
        <v>2157</v>
      </c>
    </row>
    <row r="15845" spans="1:12">
      <c r="A15845" s="42">
        <v>1512031159</v>
      </c>
      <c r="B15845" s="42">
        <v>1</v>
      </c>
      <c r="C15845" s="42">
        <v>1808</v>
      </c>
      <c r="D15845" s="40" t="s">
        <v>360</v>
      </c>
      <c r="E15845" s="40" t="str">
        <f t="shared" si="1237"/>
        <v>Test</v>
      </c>
      <c r="F15845" t="str">
        <f t="shared" si="1235"/>
        <v>Mid</v>
      </c>
      <c r="G15845" t="str">
        <f t="shared" si="1236"/>
        <v>Shanghai_1_Mid</v>
      </c>
      <c r="H15845">
        <v>4.3786380681180792E-2</v>
      </c>
      <c r="I15845">
        <f t="shared" si="1239"/>
        <v>65</v>
      </c>
      <c r="J15845" t="str">
        <f t="shared" si="1238"/>
        <v>Test</v>
      </c>
      <c r="K15845">
        <f>IF(J15845="Test", COUNTIF($J$10:J15845, "Test"),"")</f>
        <v>2158</v>
      </c>
      <c r="L15845" t="str">
        <f>IF(J15845="Control", COUNTIF($J$10:J15845, "Control"),"")</f>
        <v/>
      </c>
    </row>
    <row r="15846" spans="1:12">
      <c r="A15846" s="42">
        <v>1519228388</v>
      </c>
      <c r="B15846" s="42">
        <v>1</v>
      </c>
      <c r="C15846" s="42">
        <v>1438</v>
      </c>
      <c r="D15846" s="40" t="s">
        <v>360</v>
      </c>
      <c r="E15846" s="40" t="str">
        <f t="shared" si="1237"/>
        <v>Control</v>
      </c>
      <c r="F15846" t="str">
        <f t="shared" si="1235"/>
        <v>Mid</v>
      </c>
      <c r="G15846" t="str">
        <f t="shared" si="1236"/>
        <v>Shanghai_1_Mid</v>
      </c>
      <c r="H15846">
        <v>4.5383640853360885E-2</v>
      </c>
      <c r="I15846">
        <f t="shared" si="1239"/>
        <v>66</v>
      </c>
      <c r="J15846" t="str">
        <f t="shared" si="1238"/>
        <v>Control</v>
      </c>
      <c r="K15846" t="str">
        <f>IF(J15846="Test", COUNTIF($J$10:J15846, "Test"),"")</f>
        <v/>
      </c>
      <c r="L15846">
        <f>IF(J15846="Control", COUNTIF($J$10:J15846, "Control"),"")</f>
        <v>2158</v>
      </c>
    </row>
    <row r="15847" spans="1:12">
      <c r="A15847" s="42">
        <v>1518126583</v>
      </c>
      <c r="B15847" s="42">
        <v>1</v>
      </c>
      <c r="C15847" s="42">
        <v>1482</v>
      </c>
      <c r="D15847" s="40" t="s">
        <v>360</v>
      </c>
      <c r="E15847" s="40" t="str">
        <f t="shared" si="1237"/>
        <v>Test</v>
      </c>
      <c r="F15847" t="str">
        <f t="shared" si="1235"/>
        <v>Mid</v>
      </c>
      <c r="G15847" t="str">
        <f t="shared" si="1236"/>
        <v>Shanghai_1_Mid</v>
      </c>
      <c r="H15847">
        <v>4.6855101921717712E-2</v>
      </c>
      <c r="I15847">
        <f t="shared" si="1239"/>
        <v>67</v>
      </c>
      <c r="J15847" t="str">
        <f t="shared" si="1238"/>
        <v>Test</v>
      </c>
      <c r="K15847">
        <f>IF(J15847="Test", COUNTIF($J$10:J15847, "Test"),"")</f>
        <v>2159</v>
      </c>
      <c r="L15847" t="str">
        <f>IF(J15847="Control", COUNTIF($J$10:J15847, "Control"),"")</f>
        <v/>
      </c>
    </row>
    <row r="15848" spans="1:12">
      <c r="A15848" s="42">
        <v>1515648607</v>
      </c>
      <c r="B15848" s="42">
        <v>1</v>
      </c>
      <c r="C15848" s="42">
        <v>1891</v>
      </c>
      <c r="D15848" s="40" t="s">
        <v>360</v>
      </c>
      <c r="E15848" s="40" t="str">
        <f t="shared" si="1237"/>
        <v>Control</v>
      </c>
      <c r="F15848" t="str">
        <f t="shared" si="1235"/>
        <v>Mid</v>
      </c>
      <c r="G15848" t="str">
        <f t="shared" si="1236"/>
        <v>Shanghai_1_Mid</v>
      </c>
      <c r="H15848">
        <v>4.8131922072703226E-2</v>
      </c>
      <c r="I15848">
        <f t="shared" si="1239"/>
        <v>68</v>
      </c>
      <c r="J15848" t="str">
        <f t="shared" si="1238"/>
        <v>Control</v>
      </c>
      <c r="K15848" t="str">
        <f>IF(J15848="Test", COUNTIF($J$10:J15848, "Test"),"")</f>
        <v/>
      </c>
      <c r="L15848">
        <f>IF(J15848="Control", COUNTIF($J$10:J15848, "Control"),"")</f>
        <v>2159</v>
      </c>
    </row>
    <row r="15849" spans="1:12">
      <c r="A15849" s="42">
        <v>1519610067</v>
      </c>
      <c r="B15849" s="42">
        <v>1</v>
      </c>
      <c r="C15849" s="42">
        <v>1262</v>
      </c>
      <c r="D15849" s="40" t="s">
        <v>360</v>
      </c>
      <c r="E15849" s="40" t="str">
        <f t="shared" si="1237"/>
        <v>Test</v>
      </c>
      <c r="F15849" t="str">
        <f t="shared" si="1235"/>
        <v>Mid</v>
      </c>
      <c r="G15849" t="str">
        <f t="shared" si="1236"/>
        <v>Shanghai_1_Mid</v>
      </c>
      <c r="H15849">
        <v>4.8401378644257864E-2</v>
      </c>
      <c r="I15849">
        <f t="shared" si="1239"/>
        <v>69</v>
      </c>
      <c r="J15849" t="str">
        <f t="shared" si="1238"/>
        <v>Test</v>
      </c>
      <c r="K15849">
        <f>IF(J15849="Test", COUNTIF($J$10:J15849, "Test"),"")</f>
        <v>2160</v>
      </c>
      <c r="L15849" t="str">
        <f>IF(J15849="Control", COUNTIF($J$10:J15849, "Control"),"")</f>
        <v/>
      </c>
    </row>
    <row r="15850" spans="1:12">
      <c r="A15850" s="42">
        <v>1515711885</v>
      </c>
      <c r="B15850" s="42">
        <v>1</v>
      </c>
      <c r="C15850" s="42">
        <v>1549</v>
      </c>
      <c r="D15850" s="40" t="s">
        <v>360</v>
      </c>
      <c r="E15850" s="40" t="str">
        <f t="shared" si="1237"/>
        <v>Control</v>
      </c>
      <c r="F15850" t="str">
        <f t="shared" si="1235"/>
        <v>Mid</v>
      </c>
      <c r="G15850" t="str">
        <f t="shared" si="1236"/>
        <v>Shanghai_1_Mid</v>
      </c>
      <c r="H15850">
        <v>4.8402533504214418E-2</v>
      </c>
      <c r="I15850">
        <f t="shared" si="1239"/>
        <v>70</v>
      </c>
      <c r="J15850" t="str">
        <f t="shared" si="1238"/>
        <v>Control</v>
      </c>
      <c r="K15850" t="str">
        <f>IF(J15850="Test", COUNTIF($J$10:J15850, "Test"),"")</f>
        <v/>
      </c>
      <c r="L15850">
        <f>IF(J15850="Control", COUNTIF($J$10:J15850, "Control"),"")</f>
        <v>2160</v>
      </c>
    </row>
    <row r="15851" spans="1:12">
      <c r="A15851" s="42">
        <v>1514426029</v>
      </c>
      <c r="B15851" s="42">
        <v>1</v>
      </c>
      <c r="C15851" s="42">
        <v>1248</v>
      </c>
      <c r="D15851" s="40" t="s">
        <v>360</v>
      </c>
      <c r="E15851" s="40" t="str">
        <f t="shared" si="1237"/>
        <v>Test</v>
      </c>
      <c r="F15851" t="str">
        <f t="shared" si="1235"/>
        <v>Mid</v>
      </c>
      <c r="G15851" t="str">
        <f t="shared" si="1236"/>
        <v>Shanghai_1_Mid</v>
      </c>
      <c r="H15851">
        <v>4.8425918704086524E-2</v>
      </c>
      <c r="I15851">
        <f t="shared" si="1239"/>
        <v>71</v>
      </c>
      <c r="J15851" t="str">
        <f t="shared" si="1238"/>
        <v>Test</v>
      </c>
      <c r="K15851">
        <f>IF(J15851="Test", COUNTIF($J$10:J15851, "Test"),"")</f>
        <v>2161</v>
      </c>
      <c r="L15851" t="str">
        <f>IF(J15851="Control", COUNTIF($J$10:J15851, "Control"),"")</f>
        <v/>
      </c>
    </row>
    <row r="15852" spans="1:12">
      <c r="A15852" s="42">
        <v>1514896595</v>
      </c>
      <c r="B15852" s="42">
        <v>1</v>
      </c>
      <c r="C15852" s="42">
        <v>1692</v>
      </c>
      <c r="D15852" s="40" t="s">
        <v>360</v>
      </c>
      <c r="E15852" s="40" t="str">
        <f t="shared" si="1237"/>
        <v>Control</v>
      </c>
      <c r="F15852" t="str">
        <f t="shared" si="1235"/>
        <v>Mid</v>
      </c>
      <c r="G15852" t="str">
        <f t="shared" si="1236"/>
        <v>Shanghai_1_Mid</v>
      </c>
      <c r="H15852">
        <v>4.8793106886576232E-2</v>
      </c>
      <c r="I15852">
        <f t="shared" si="1239"/>
        <v>72</v>
      </c>
      <c r="J15852" t="str">
        <f t="shared" si="1238"/>
        <v>Control</v>
      </c>
      <c r="K15852" t="str">
        <f>IF(J15852="Test", COUNTIF($J$10:J15852, "Test"),"")</f>
        <v/>
      </c>
      <c r="L15852">
        <f>IF(J15852="Control", COUNTIF($J$10:J15852, "Control"),"")</f>
        <v>2161</v>
      </c>
    </row>
    <row r="15853" spans="1:12">
      <c r="A15853" s="42">
        <v>1512285237</v>
      </c>
      <c r="B15853" s="42">
        <v>1</v>
      </c>
      <c r="C15853" s="42">
        <v>1229</v>
      </c>
      <c r="D15853" s="40" t="s">
        <v>360</v>
      </c>
      <c r="E15853" s="40" t="str">
        <f t="shared" si="1237"/>
        <v>Test</v>
      </c>
      <c r="F15853" t="str">
        <f t="shared" si="1235"/>
        <v>Mid</v>
      </c>
      <c r="G15853" t="str">
        <f t="shared" si="1236"/>
        <v>Shanghai_1_Mid</v>
      </c>
      <c r="H15853">
        <v>4.8944140963657512E-2</v>
      </c>
      <c r="I15853">
        <f t="shared" si="1239"/>
        <v>73</v>
      </c>
      <c r="J15853" t="str">
        <f t="shared" si="1238"/>
        <v>Test</v>
      </c>
      <c r="K15853">
        <f>IF(J15853="Test", COUNTIF($J$10:J15853, "Test"),"")</f>
        <v>2162</v>
      </c>
      <c r="L15853" t="str">
        <f>IF(J15853="Control", COUNTIF($J$10:J15853, "Control"),"")</f>
        <v/>
      </c>
    </row>
    <row r="15854" spans="1:12">
      <c r="A15854" s="42">
        <v>1515923819</v>
      </c>
      <c r="B15854" s="42">
        <v>1</v>
      </c>
      <c r="C15854" s="42">
        <v>1426</v>
      </c>
      <c r="D15854" s="40" t="s">
        <v>360</v>
      </c>
      <c r="E15854" s="40" t="str">
        <f t="shared" si="1237"/>
        <v>Control</v>
      </c>
      <c r="F15854" t="str">
        <f t="shared" si="1235"/>
        <v>Mid</v>
      </c>
      <c r="G15854" t="str">
        <f t="shared" si="1236"/>
        <v>Shanghai_1_Mid</v>
      </c>
      <c r="H15854">
        <v>4.9272703129350948E-2</v>
      </c>
      <c r="I15854">
        <f t="shared" si="1239"/>
        <v>74</v>
      </c>
      <c r="J15854" t="str">
        <f t="shared" si="1238"/>
        <v>Control</v>
      </c>
      <c r="K15854" t="str">
        <f>IF(J15854="Test", COUNTIF($J$10:J15854, "Test"),"")</f>
        <v/>
      </c>
      <c r="L15854">
        <f>IF(J15854="Control", COUNTIF($J$10:J15854, "Control"),"")</f>
        <v>2162</v>
      </c>
    </row>
    <row r="15855" spans="1:12">
      <c r="A15855" s="42">
        <v>1513349427</v>
      </c>
      <c r="B15855" s="42">
        <v>1</v>
      </c>
      <c r="C15855" s="42">
        <v>1939</v>
      </c>
      <c r="D15855" s="40" t="s">
        <v>360</v>
      </c>
      <c r="E15855" s="40" t="str">
        <f t="shared" si="1237"/>
        <v>Test</v>
      </c>
      <c r="F15855" t="str">
        <f t="shared" si="1235"/>
        <v>Mid</v>
      </c>
      <c r="G15855" t="str">
        <f t="shared" si="1236"/>
        <v>Shanghai_1_Mid</v>
      </c>
      <c r="H15855">
        <v>5.0790800274373771E-2</v>
      </c>
      <c r="I15855">
        <f t="shared" si="1239"/>
        <v>75</v>
      </c>
      <c r="J15855" t="str">
        <f t="shared" si="1238"/>
        <v>Test</v>
      </c>
      <c r="K15855">
        <f>IF(J15855="Test", COUNTIF($J$10:J15855, "Test"),"")</f>
        <v>2163</v>
      </c>
      <c r="L15855" t="str">
        <f>IF(J15855="Control", COUNTIF($J$10:J15855, "Control"),"")</f>
        <v/>
      </c>
    </row>
    <row r="15856" spans="1:12">
      <c r="A15856" s="42">
        <v>1519741907</v>
      </c>
      <c r="B15856" s="42">
        <v>1</v>
      </c>
      <c r="C15856" s="42">
        <v>1278</v>
      </c>
      <c r="D15856" s="40" t="s">
        <v>360</v>
      </c>
      <c r="E15856" s="40" t="str">
        <f t="shared" si="1237"/>
        <v>Control</v>
      </c>
      <c r="F15856" t="str">
        <f t="shared" si="1235"/>
        <v>Mid</v>
      </c>
      <c r="G15856" t="str">
        <f t="shared" si="1236"/>
        <v>Shanghai_1_Mid</v>
      </c>
      <c r="H15856">
        <v>5.149345324213872E-2</v>
      </c>
      <c r="I15856">
        <f t="shared" si="1239"/>
        <v>76</v>
      </c>
      <c r="J15856" t="str">
        <f t="shared" si="1238"/>
        <v>Control</v>
      </c>
      <c r="K15856" t="str">
        <f>IF(J15856="Test", COUNTIF($J$10:J15856, "Test"),"")</f>
        <v/>
      </c>
      <c r="L15856">
        <f>IF(J15856="Control", COUNTIF($J$10:J15856, "Control"),"")</f>
        <v>2163</v>
      </c>
    </row>
    <row r="15857" spans="1:12">
      <c r="A15857" s="42">
        <v>1517688879</v>
      </c>
      <c r="B15857" s="42">
        <v>1</v>
      </c>
      <c r="C15857" s="42">
        <v>1792</v>
      </c>
      <c r="D15857" s="40" t="s">
        <v>360</v>
      </c>
      <c r="E15857" s="40" t="str">
        <f t="shared" si="1237"/>
        <v>Test</v>
      </c>
      <c r="F15857" t="str">
        <f t="shared" si="1235"/>
        <v>Mid</v>
      </c>
      <c r="G15857" t="str">
        <f t="shared" si="1236"/>
        <v>Shanghai_1_Mid</v>
      </c>
      <c r="H15857">
        <v>5.1638946516486928E-2</v>
      </c>
      <c r="I15857">
        <f t="shared" si="1239"/>
        <v>77</v>
      </c>
      <c r="J15857" t="str">
        <f t="shared" si="1238"/>
        <v>Test</v>
      </c>
      <c r="K15857">
        <f>IF(J15857="Test", COUNTIF($J$10:J15857, "Test"),"")</f>
        <v>2164</v>
      </c>
      <c r="L15857" t="str">
        <f>IF(J15857="Control", COUNTIF($J$10:J15857, "Control"),"")</f>
        <v/>
      </c>
    </row>
    <row r="15858" spans="1:12">
      <c r="A15858" s="42">
        <v>1515186278</v>
      </c>
      <c r="B15858" s="42">
        <v>1</v>
      </c>
      <c r="C15858" s="42">
        <v>1543</v>
      </c>
      <c r="D15858" s="40" t="s">
        <v>360</v>
      </c>
      <c r="E15858" s="40" t="str">
        <f t="shared" si="1237"/>
        <v>Control</v>
      </c>
      <c r="F15858" t="str">
        <f t="shared" si="1235"/>
        <v>Mid</v>
      </c>
      <c r="G15858" t="str">
        <f t="shared" si="1236"/>
        <v>Shanghai_1_Mid</v>
      </c>
      <c r="H15858">
        <v>5.1665585062992792E-2</v>
      </c>
      <c r="I15858">
        <f t="shared" si="1239"/>
        <v>78</v>
      </c>
      <c r="J15858" t="str">
        <f t="shared" si="1238"/>
        <v>Control</v>
      </c>
      <c r="K15858" t="str">
        <f>IF(J15858="Test", COUNTIF($J$10:J15858, "Test"),"")</f>
        <v/>
      </c>
      <c r="L15858">
        <f>IF(J15858="Control", COUNTIF($J$10:J15858, "Control"),"")</f>
        <v>2164</v>
      </c>
    </row>
    <row r="15859" spans="1:12">
      <c r="A15859" s="42">
        <v>1519490198</v>
      </c>
      <c r="B15859" s="42">
        <v>1</v>
      </c>
      <c r="C15859" s="42">
        <v>1588</v>
      </c>
      <c r="D15859" s="40" t="s">
        <v>360</v>
      </c>
      <c r="E15859" s="40" t="str">
        <f t="shared" si="1237"/>
        <v>Test</v>
      </c>
      <c r="F15859" t="str">
        <f t="shared" si="1235"/>
        <v>Mid</v>
      </c>
      <c r="G15859" t="str">
        <f t="shared" si="1236"/>
        <v>Shanghai_1_Mid</v>
      </c>
      <c r="H15859">
        <v>5.2267248055602011E-2</v>
      </c>
      <c r="I15859">
        <f t="shared" si="1239"/>
        <v>79</v>
      </c>
      <c r="J15859" t="str">
        <f t="shared" si="1238"/>
        <v>Test</v>
      </c>
      <c r="K15859">
        <f>IF(J15859="Test", COUNTIF($J$10:J15859, "Test"),"")</f>
        <v>2165</v>
      </c>
      <c r="L15859" t="str">
        <f>IF(J15859="Control", COUNTIF($J$10:J15859, "Control"),"")</f>
        <v/>
      </c>
    </row>
    <row r="15860" spans="1:12">
      <c r="A15860" s="42">
        <v>1514481318</v>
      </c>
      <c r="B15860" s="42">
        <v>1</v>
      </c>
      <c r="C15860" s="42">
        <v>1673</v>
      </c>
      <c r="D15860" s="40" t="s">
        <v>360</v>
      </c>
      <c r="E15860" s="40" t="str">
        <f t="shared" si="1237"/>
        <v>Control</v>
      </c>
      <c r="F15860" t="str">
        <f t="shared" si="1235"/>
        <v>Mid</v>
      </c>
      <c r="G15860" t="str">
        <f t="shared" si="1236"/>
        <v>Shanghai_1_Mid</v>
      </c>
      <c r="H15860">
        <v>5.2366598865753455E-2</v>
      </c>
      <c r="I15860">
        <f t="shared" si="1239"/>
        <v>80</v>
      </c>
      <c r="J15860" t="str">
        <f t="shared" si="1238"/>
        <v>Control</v>
      </c>
      <c r="K15860" t="str">
        <f>IF(J15860="Test", COUNTIF($J$10:J15860, "Test"),"")</f>
        <v/>
      </c>
      <c r="L15860">
        <f>IF(J15860="Control", COUNTIF($J$10:J15860, "Control"),"")</f>
        <v>2165</v>
      </c>
    </row>
    <row r="15861" spans="1:12">
      <c r="A15861" s="42">
        <v>1513769048</v>
      </c>
      <c r="B15861" s="42">
        <v>1</v>
      </c>
      <c r="C15861" s="42">
        <v>1131</v>
      </c>
      <c r="D15861" s="40" t="s">
        <v>360</v>
      </c>
      <c r="E15861" s="40" t="str">
        <f t="shared" si="1237"/>
        <v>Test</v>
      </c>
      <c r="F15861" t="str">
        <f t="shared" si="1235"/>
        <v>Mid</v>
      </c>
      <c r="G15861" t="str">
        <f t="shared" si="1236"/>
        <v>Shanghai_1_Mid</v>
      </c>
      <c r="H15861">
        <v>5.2521713595696129E-2</v>
      </c>
      <c r="I15861">
        <f t="shared" si="1239"/>
        <v>81</v>
      </c>
      <c r="J15861" t="str">
        <f t="shared" si="1238"/>
        <v>Test</v>
      </c>
      <c r="K15861">
        <f>IF(J15861="Test", COUNTIF($J$10:J15861, "Test"),"")</f>
        <v>2166</v>
      </c>
      <c r="L15861" t="str">
        <f>IF(J15861="Control", COUNTIF($J$10:J15861, "Control"),"")</f>
        <v/>
      </c>
    </row>
    <row r="15862" spans="1:12">
      <c r="A15862" s="42">
        <v>1513081019</v>
      </c>
      <c r="B15862" s="42">
        <v>1</v>
      </c>
      <c r="C15862" s="42">
        <v>1160</v>
      </c>
      <c r="D15862" s="40" t="s">
        <v>360</v>
      </c>
      <c r="E15862" s="40" t="str">
        <f t="shared" si="1237"/>
        <v>Control</v>
      </c>
      <c r="F15862" t="str">
        <f t="shared" si="1235"/>
        <v>Mid</v>
      </c>
      <c r="G15862" t="str">
        <f t="shared" si="1236"/>
        <v>Shanghai_1_Mid</v>
      </c>
      <c r="H15862">
        <v>5.3134481466523442E-2</v>
      </c>
      <c r="I15862">
        <f t="shared" si="1239"/>
        <v>82</v>
      </c>
      <c r="J15862" t="str">
        <f t="shared" si="1238"/>
        <v>Control</v>
      </c>
      <c r="K15862" t="str">
        <f>IF(J15862="Test", COUNTIF($J$10:J15862, "Test"),"")</f>
        <v/>
      </c>
      <c r="L15862">
        <f>IF(J15862="Control", COUNTIF($J$10:J15862, "Control"),"")</f>
        <v>2166</v>
      </c>
    </row>
    <row r="15863" spans="1:12">
      <c r="A15863" s="42">
        <v>1516347059</v>
      </c>
      <c r="B15863" s="42">
        <v>1</v>
      </c>
      <c r="C15863" s="42">
        <v>1965</v>
      </c>
      <c r="D15863" s="40" t="s">
        <v>360</v>
      </c>
      <c r="E15863" s="40" t="str">
        <f t="shared" si="1237"/>
        <v>Test</v>
      </c>
      <c r="F15863" t="str">
        <f t="shared" si="1235"/>
        <v>Mid</v>
      </c>
      <c r="G15863" t="str">
        <f t="shared" si="1236"/>
        <v>Shanghai_1_Mid</v>
      </c>
      <c r="H15863">
        <v>5.3420865717109023E-2</v>
      </c>
      <c r="I15863">
        <f t="shared" si="1239"/>
        <v>83</v>
      </c>
      <c r="J15863" t="str">
        <f t="shared" si="1238"/>
        <v>Test</v>
      </c>
      <c r="K15863">
        <f>IF(J15863="Test", COUNTIF($J$10:J15863, "Test"),"")</f>
        <v>2167</v>
      </c>
      <c r="L15863" t="str">
        <f>IF(J15863="Control", COUNTIF($J$10:J15863, "Control"),"")</f>
        <v/>
      </c>
    </row>
    <row r="15864" spans="1:12">
      <c r="A15864" s="42">
        <v>1517949147</v>
      </c>
      <c r="B15864" s="42">
        <v>1</v>
      </c>
      <c r="C15864" s="42">
        <v>1913</v>
      </c>
      <c r="D15864" s="40" t="s">
        <v>360</v>
      </c>
      <c r="E15864" s="40" t="str">
        <f t="shared" si="1237"/>
        <v>Control</v>
      </c>
      <c r="F15864" t="str">
        <f t="shared" si="1235"/>
        <v>Mid</v>
      </c>
      <c r="G15864" t="str">
        <f t="shared" si="1236"/>
        <v>Shanghai_1_Mid</v>
      </c>
      <c r="H15864">
        <v>5.3454723131372672E-2</v>
      </c>
      <c r="I15864">
        <f t="shared" si="1239"/>
        <v>84</v>
      </c>
      <c r="J15864" t="str">
        <f t="shared" si="1238"/>
        <v>Control</v>
      </c>
      <c r="K15864" t="str">
        <f>IF(J15864="Test", COUNTIF($J$10:J15864, "Test"),"")</f>
        <v/>
      </c>
      <c r="L15864">
        <f>IF(J15864="Control", COUNTIF($J$10:J15864, "Control"),"")</f>
        <v>2167</v>
      </c>
    </row>
    <row r="15865" spans="1:12">
      <c r="A15865" s="42">
        <v>1514369056</v>
      </c>
      <c r="B15865" s="42">
        <v>1</v>
      </c>
      <c r="C15865" s="42">
        <v>1444</v>
      </c>
      <c r="D15865" s="40" t="s">
        <v>360</v>
      </c>
      <c r="E15865" s="40" t="str">
        <f t="shared" si="1237"/>
        <v>Test</v>
      </c>
      <c r="F15865" t="str">
        <f t="shared" si="1235"/>
        <v>Mid</v>
      </c>
      <c r="G15865" t="str">
        <f t="shared" si="1236"/>
        <v>Shanghai_1_Mid</v>
      </c>
      <c r="H15865">
        <v>5.5028225586405521E-2</v>
      </c>
      <c r="I15865">
        <f t="shared" si="1239"/>
        <v>85</v>
      </c>
      <c r="J15865" t="str">
        <f t="shared" si="1238"/>
        <v>Test</v>
      </c>
      <c r="K15865">
        <f>IF(J15865="Test", COUNTIF($J$10:J15865, "Test"),"")</f>
        <v>2168</v>
      </c>
      <c r="L15865" t="str">
        <f>IF(J15865="Control", COUNTIF($J$10:J15865, "Control"),"")</f>
        <v/>
      </c>
    </row>
    <row r="15866" spans="1:12">
      <c r="A15866" s="42">
        <v>1517568844</v>
      </c>
      <c r="B15866" s="42">
        <v>1</v>
      </c>
      <c r="C15866" s="42">
        <v>2240</v>
      </c>
      <c r="D15866" s="40" t="s">
        <v>360</v>
      </c>
      <c r="E15866" s="40" t="str">
        <f t="shared" si="1237"/>
        <v>Control</v>
      </c>
      <c r="F15866" t="str">
        <f t="shared" si="1235"/>
        <v>Mid</v>
      </c>
      <c r="G15866" t="str">
        <f t="shared" si="1236"/>
        <v>Shanghai_1_Mid</v>
      </c>
      <c r="H15866">
        <v>5.7153166816302781E-2</v>
      </c>
      <c r="I15866">
        <f t="shared" si="1239"/>
        <v>86</v>
      </c>
      <c r="J15866" t="str">
        <f t="shared" si="1238"/>
        <v>Control</v>
      </c>
      <c r="K15866" t="str">
        <f>IF(J15866="Test", COUNTIF($J$10:J15866, "Test"),"")</f>
        <v/>
      </c>
      <c r="L15866">
        <f>IF(J15866="Control", COUNTIF($J$10:J15866, "Control"),"")</f>
        <v>2168</v>
      </c>
    </row>
    <row r="15867" spans="1:12">
      <c r="A15867" s="42">
        <v>1514074593</v>
      </c>
      <c r="B15867" s="42">
        <v>1</v>
      </c>
      <c r="C15867" s="42">
        <v>2041</v>
      </c>
      <c r="D15867" s="40" t="s">
        <v>360</v>
      </c>
      <c r="E15867" s="40" t="str">
        <f t="shared" si="1237"/>
        <v>Test</v>
      </c>
      <c r="F15867" t="str">
        <f t="shared" si="1235"/>
        <v>Mid</v>
      </c>
      <c r="G15867" t="str">
        <f t="shared" si="1236"/>
        <v>Shanghai_1_Mid</v>
      </c>
      <c r="H15867">
        <v>5.7273057439608754E-2</v>
      </c>
      <c r="I15867">
        <f t="shared" si="1239"/>
        <v>87</v>
      </c>
      <c r="J15867" t="str">
        <f t="shared" si="1238"/>
        <v>Test</v>
      </c>
      <c r="K15867">
        <f>IF(J15867="Test", COUNTIF($J$10:J15867, "Test"),"")</f>
        <v>2169</v>
      </c>
      <c r="L15867" t="str">
        <f>IF(J15867="Control", COUNTIF($J$10:J15867, "Control"),"")</f>
        <v/>
      </c>
    </row>
    <row r="15868" spans="1:12">
      <c r="A15868" s="42">
        <v>1515348255</v>
      </c>
      <c r="B15868" s="42">
        <v>1</v>
      </c>
      <c r="C15868" s="42">
        <v>1615</v>
      </c>
      <c r="D15868" s="40" t="s">
        <v>360</v>
      </c>
      <c r="E15868" s="40" t="str">
        <f t="shared" si="1237"/>
        <v>Control</v>
      </c>
      <c r="F15868" t="str">
        <f t="shared" si="1235"/>
        <v>Mid</v>
      </c>
      <c r="G15868" t="str">
        <f t="shared" si="1236"/>
        <v>Shanghai_1_Mid</v>
      </c>
      <c r="H15868">
        <v>5.8546768308120889E-2</v>
      </c>
      <c r="I15868">
        <f t="shared" si="1239"/>
        <v>88</v>
      </c>
      <c r="J15868" t="str">
        <f t="shared" si="1238"/>
        <v>Control</v>
      </c>
      <c r="K15868" t="str">
        <f>IF(J15868="Test", COUNTIF($J$10:J15868, "Test"),"")</f>
        <v/>
      </c>
      <c r="L15868">
        <f>IF(J15868="Control", COUNTIF($J$10:J15868, "Control"),"")</f>
        <v>2169</v>
      </c>
    </row>
    <row r="15869" spans="1:12">
      <c r="A15869" s="42">
        <v>1513531175</v>
      </c>
      <c r="B15869" s="42">
        <v>1</v>
      </c>
      <c r="C15869" s="42">
        <v>2178</v>
      </c>
      <c r="D15869" s="40" t="s">
        <v>360</v>
      </c>
      <c r="E15869" s="40" t="str">
        <f t="shared" si="1237"/>
        <v>Test</v>
      </c>
      <c r="F15869" t="str">
        <f t="shared" si="1235"/>
        <v>Mid</v>
      </c>
      <c r="G15869" t="str">
        <f t="shared" si="1236"/>
        <v>Shanghai_1_Mid</v>
      </c>
      <c r="H15869">
        <v>5.989896431231978E-2</v>
      </c>
      <c r="I15869">
        <f t="shared" si="1239"/>
        <v>89</v>
      </c>
      <c r="J15869" t="str">
        <f t="shared" si="1238"/>
        <v>Test</v>
      </c>
      <c r="K15869">
        <f>IF(J15869="Test", COUNTIF($J$10:J15869, "Test"),"")</f>
        <v>2170</v>
      </c>
      <c r="L15869" t="str">
        <f>IF(J15869="Control", COUNTIF($J$10:J15869, "Control"),"")</f>
        <v/>
      </c>
    </row>
    <row r="15870" spans="1:12">
      <c r="A15870" s="42">
        <v>1511783716</v>
      </c>
      <c r="B15870" s="42">
        <v>1</v>
      </c>
      <c r="C15870" s="42">
        <v>1455</v>
      </c>
      <c r="D15870" s="40" t="s">
        <v>360</v>
      </c>
      <c r="E15870" s="40" t="str">
        <f t="shared" si="1237"/>
        <v>Control</v>
      </c>
      <c r="F15870" t="str">
        <f t="shared" si="1235"/>
        <v>Mid</v>
      </c>
      <c r="G15870" t="str">
        <f t="shared" si="1236"/>
        <v>Shanghai_1_Mid</v>
      </c>
      <c r="H15870">
        <v>6.0941004577866553E-2</v>
      </c>
      <c r="I15870">
        <f t="shared" si="1239"/>
        <v>90</v>
      </c>
      <c r="J15870" t="str">
        <f t="shared" si="1238"/>
        <v>Control</v>
      </c>
      <c r="K15870" t="str">
        <f>IF(J15870="Test", COUNTIF($J$10:J15870, "Test"),"")</f>
        <v/>
      </c>
      <c r="L15870">
        <f>IF(J15870="Control", COUNTIF($J$10:J15870, "Control"),"")</f>
        <v>2170</v>
      </c>
    </row>
    <row r="15871" spans="1:12">
      <c r="A15871" s="42">
        <v>1516099197</v>
      </c>
      <c r="B15871" s="42">
        <v>1</v>
      </c>
      <c r="C15871" s="42">
        <v>1751</v>
      </c>
      <c r="D15871" s="40" t="s">
        <v>360</v>
      </c>
      <c r="E15871" s="40" t="str">
        <f t="shared" si="1237"/>
        <v>Test</v>
      </c>
      <c r="F15871" t="str">
        <f t="shared" si="1235"/>
        <v>Mid</v>
      </c>
      <c r="G15871" t="str">
        <f t="shared" si="1236"/>
        <v>Shanghai_1_Mid</v>
      </c>
      <c r="H15871">
        <v>6.1372561656539593E-2</v>
      </c>
      <c r="I15871">
        <f t="shared" si="1239"/>
        <v>91</v>
      </c>
      <c r="J15871" t="str">
        <f t="shared" si="1238"/>
        <v>Test</v>
      </c>
      <c r="K15871">
        <f>IF(J15871="Test", COUNTIF($J$10:J15871, "Test"),"")</f>
        <v>2171</v>
      </c>
      <c r="L15871" t="str">
        <f>IF(J15871="Control", COUNTIF($J$10:J15871, "Control"),"")</f>
        <v/>
      </c>
    </row>
    <row r="15872" spans="1:12">
      <c r="A15872" s="42">
        <v>1518968986</v>
      </c>
      <c r="B15872" s="42">
        <v>1</v>
      </c>
      <c r="C15872" s="42">
        <v>2051</v>
      </c>
      <c r="D15872" s="40" t="s">
        <v>360</v>
      </c>
      <c r="E15872" s="40" t="str">
        <f t="shared" si="1237"/>
        <v>Control</v>
      </c>
      <c r="F15872" t="str">
        <f t="shared" si="1235"/>
        <v>Mid</v>
      </c>
      <c r="G15872" t="str">
        <f t="shared" si="1236"/>
        <v>Shanghai_1_Mid</v>
      </c>
      <c r="H15872">
        <v>6.1723007617388692E-2</v>
      </c>
      <c r="I15872">
        <f t="shared" si="1239"/>
        <v>92</v>
      </c>
      <c r="J15872" t="str">
        <f t="shared" si="1238"/>
        <v>Control</v>
      </c>
      <c r="K15872" t="str">
        <f>IF(J15872="Test", COUNTIF($J$10:J15872, "Test"),"")</f>
        <v/>
      </c>
      <c r="L15872">
        <f>IF(J15872="Control", COUNTIF($J$10:J15872, "Control"),"")</f>
        <v>2171</v>
      </c>
    </row>
    <row r="15873" spans="1:12">
      <c r="A15873" s="42">
        <v>1512934237</v>
      </c>
      <c r="B15873" s="42">
        <v>1</v>
      </c>
      <c r="C15873" s="42">
        <v>2276</v>
      </c>
      <c r="D15873" s="40" t="s">
        <v>360</v>
      </c>
      <c r="E15873" s="40" t="str">
        <f t="shared" si="1237"/>
        <v>Test</v>
      </c>
      <c r="F15873" t="str">
        <f t="shared" si="1235"/>
        <v>Mid</v>
      </c>
      <c r="G15873" t="str">
        <f t="shared" si="1236"/>
        <v>Shanghai_1_Mid</v>
      </c>
      <c r="H15873">
        <v>6.1760445856313462E-2</v>
      </c>
      <c r="I15873">
        <f t="shared" si="1239"/>
        <v>93</v>
      </c>
      <c r="J15873" t="str">
        <f t="shared" si="1238"/>
        <v>Test</v>
      </c>
      <c r="K15873">
        <f>IF(J15873="Test", COUNTIF($J$10:J15873, "Test"),"")</f>
        <v>2172</v>
      </c>
      <c r="L15873" t="str">
        <f>IF(J15873="Control", COUNTIF($J$10:J15873, "Control"),"")</f>
        <v/>
      </c>
    </row>
    <row r="15874" spans="1:12">
      <c r="A15874" s="42">
        <v>1517728676</v>
      </c>
      <c r="B15874" s="42">
        <v>1</v>
      </c>
      <c r="C15874" s="42">
        <v>1715</v>
      </c>
      <c r="D15874" s="40" t="s">
        <v>360</v>
      </c>
      <c r="E15874" s="40" t="str">
        <f t="shared" si="1237"/>
        <v>Control</v>
      </c>
      <c r="F15874" t="str">
        <f t="shared" si="1235"/>
        <v>Mid</v>
      </c>
      <c r="G15874" t="str">
        <f t="shared" si="1236"/>
        <v>Shanghai_1_Mid</v>
      </c>
      <c r="H15874">
        <v>6.2188721439239703E-2</v>
      </c>
      <c r="I15874">
        <f t="shared" si="1239"/>
        <v>94</v>
      </c>
      <c r="J15874" t="str">
        <f t="shared" si="1238"/>
        <v>Control</v>
      </c>
      <c r="K15874" t="str">
        <f>IF(J15874="Test", COUNTIF($J$10:J15874, "Test"),"")</f>
        <v/>
      </c>
      <c r="L15874">
        <f>IF(J15874="Control", COUNTIF($J$10:J15874, "Control"),"")</f>
        <v>2172</v>
      </c>
    </row>
    <row r="15875" spans="1:12">
      <c r="A15875" s="42">
        <v>1511779205</v>
      </c>
      <c r="B15875" s="42">
        <v>1</v>
      </c>
      <c r="C15875" s="42">
        <v>2180</v>
      </c>
      <c r="D15875" s="40" t="s">
        <v>360</v>
      </c>
      <c r="E15875" s="40" t="str">
        <f t="shared" si="1237"/>
        <v>Test</v>
      </c>
      <c r="F15875" t="str">
        <f t="shared" si="1235"/>
        <v>Mid</v>
      </c>
      <c r="G15875" t="str">
        <f t="shared" si="1236"/>
        <v>Shanghai_1_Mid</v>
      </c>
      <c r="H15875">
        <v>6.2257741016881418E-2</v>
      </c>
      <c r="I15875">
        <f t="shared" si="1239"/>
        <v>95</v>
      </c>
      <c r="J15875" t="str">
        <f t="shared" si="1238"/>
        <v>Test</v>
      </c>
      <c r="K15875">
        <f>IF(J15875="Test", COUNTIF($J$10:J15875, "Test"),"")</f>
        <v>2173</v>
      </c>
      <c r="L15875" t="str">
        <f>IF(J15875="Control", COUNTIF($J$10:J15875, "Control"),"")</f>
        <v/>
      </c>
    </row>
    <row r="15876" spans="1:12">
      <c r="A15876" s="42">
        <v>1518822429</v>
      </c>
      <c r="B15876" s="42">
        <v>1</v>
      </c>
      <c r="C15876" s="42">
        <v>1212</v>
      </c>
      <c r="D15876" s="40" t="s">
        <v>360</v>
      </c>
      <c r="E15876" s="40" t="str">
        <f t="shared" si="1237"/>
        <v>Control</v>
      </c>
      <c r="F15876" t="str">
        <f t="shared" si="1235"/>
        <v>Mid</v>
      </c>
      <c r="G15876" t="str">
        <f t="shared" si="1236"/>
        <v>Shanghai_1_Mid</v>
      </c>
      <c r="H15876">
        <v>6.2757135958363186E-2</v>
      </c>
      <c r="I15876">
        <f t="shared" si="1239"/>
        <v>96</v>
      </c>
      <c r="J15876" t="str">
        <f t="shared" si="1238"/>
        <v>Control</v>
      </c>
      <c r="K15876" t="str">
        <f>IF(J15876="Test", COUNTIF($J$10:J15876, "Test"),"")</f>
        <v/>
      </c>
      <c r="L15876">
        <f>IF(J15876="Control", COUNTIF($J$10:J15876, "Control"),"")</f>
        <v>2173</v>
      </c>
    </row>
    <row r="15877" spans="1:12">
      <c r="A15877" s="42">
        <v>1513930934</v>
      </c>
      <c r="B15877" s="42">
        <v>1</v>
      </c>
      <c r="C15877" s="42">
        <v>1378</v>
      </c>
      <c r="D15877" s="40" t="s">
        <v>360</v>
      </c>
      <c r="E15877" s="40" t="str">
        <f t="shared" si="1237"/>
        <v>Test</v>
      </c>
      <c r="F15877" t="str">
        <f t="shared" si="1235"/>
        <v>Mid</v>
      </c>
      <c r="G15877" t="str">
        <f t="shared" si="1236"/>
        <v>Shanghai_1_Mid</v>
      </c>
      <c r="H15877">
        <v>6.2831353847481064E-2</v>
      </c>
      <c r="I15877">
        <f t="shared" si="1239"/>
        <v>97</v>
      </c>
      <c r="J15877" t="str">
        <f t="shared" si="1238"/>
        <v>Test</v>
      </c>
      <c r="K15877">
        <f>IF(J15877="Test", COUNTIF($J$10:J15877, "Test"),"")</f>
        <v>2174</v>
      </c>
      <c r="L15877" t="str">
        <f>IF(J15877="Control", COUNTIF($J$10:J15877, "Control"),"")</f>
        <v/>
      </c>
    </row>
    <row r="15878" spans="1:12">
      <c r="A15878" s="42">
        <v>1516416809</v>
      </c>
      <c r="B15878" s="42">
        <v>1</v>
      </c>
      <c r="C15878" s="42">
        <v>1790</v>
      </c>
      <c r="D15878" s="40" t="s">
        <v>360</v>
      </c>
      <c r="E15878" s="40" t="str">
        <f t="shared" si="1237"/>
        <v>Control</v>
      </c>
      <c r="F15878" t="str">
        <f t="shared" si="1235"/>
        <v>Mid</v>
      </c>
      <c r="G15878" t="str">
        <f t="shared" si="1236"/>
        <v>Shanghai_1_Mid</v>
      </c>
      <c r="H15878">
        <v>6.3432077888250782E-2</v>
      </c>
      <c r="I15878">
        <f t="shared" si="1239"/>
        <v>98</v>
      </c>
      <c r="J15878" t="str">
        <f t="shared" si="1238"/>
        <v>Control</v>
      </c>
      <c r="K15878" t="str">
        <f>IF(J15878="Test", COUNTIF($J$10:J15878, "Test"),"")</f>
        <v/>
      </c>
      <c r="L15878">
        <f>IF(J15878="Control", COUNTIF($J$10:J15878, "Control"),"")</f>
        <v>2174</v>
      </c>
    </row>
    <row r="15879" spans="1:12">
      <c r="A15879" s="42">
        <v>1514024899</v>
      </c>
      <c r="B15879" s="42">
        <v>1</v>
      </c>
      <c r="C15879" s="42">
        <v>1881</v>
      </c>
      <c r="D15879" s="40" t="s">
        <v>360</v>
      </c>
      <c r="E15879" s="40" t="str">
        <f t="shared" si="1237"/>
        <v>Test</v>
      </c>
      <c r="F15879" t="str">
        <f t="shared" si="1235"/>
        <v>Mid</v>
      </c>
      <c r="G15879" t="str">
        <f t="shared" si="1236"/>
        <v>Shanghai_1_Mid</v>
      </c>
      <c r="H15879">
        <v>6.3478082971741179E-2</v>
      </c>
      <c r="I15879">
        <f t="shared" si="1239"/>
        <v>99</v>
      </c>
      <c r="J15879" t="str">
        <f t="shared" si="1238"/>
        <v>Test</v>
      </c>
      <c r="K15879">
        <f>IF(J15879="Test", COUNTIF($J$10:J15879, "Test"),"")</f>
        <v>2175</v>
      </c>
      <c r="L15879" t="str">
        <f>IF(J15879="Control", COUNTIF($J$10:J15879, "Control"),"")</f>
        <v/>
      </c>
    </row>
    <row r="15880" spans="1:12">
      <c r="A15880" s="42">
        <v>1517033478</v>
      </c>
      <c r="B15880" s="42">
        <v>1</v>
      </c>
      <c r="C15880" s="42">
        <v>1083</v>
      </c>
      <c r="D15880" s="40" t="s">
        <v>360</v>
      </c>
      <c r="E15880" s="40" t="str">
        <f t="shared" si="1237"/>
        <v>Control</v>
      </c>
      <c r="F15880" t="str">
        <f t="shared" si="1235"/>
        <v>Mid</v>
      </c>
      <c r="G15880" t="str">
        <f t="shared" si="1236"/>
        <v>Shanghai_1_Mid</v>
      </c>
      <c r="H15880">
        <v>6.3911038289545696E-2</v>
      </c>
      <c r="I15880">
        <f t="shared" si="1239"/>
        <v>100</v>
      </c>
      <c r="J15880" t="str">
        <f t="shared" si="1238"/>
        <v>Control</v>
      </c>
      <c r="K15880" t="str">
        <f>IF(J15880="Test", COUNTIF($J$10:J15880, "Test"),"")</f>
        <v/>
      </c>
      <c r="L15880">
        <f>IF(J15880="Control", COUNTIF($J$10:J15880, "Control"),"")</f>
        <v>2175</v>
      </c>
    </row>
    <row r="15881" spans="1:12">
      <c r="A15881" s="42">
        <v>1517898024</v>
      </c>
      <c r="B15881" s="42">
        <v>1</v>
      </c>
      <c r="C15881" s="42">
        <v>2235</v>
      </c>
      <c r="D15881" s="40" t="s">
        <v>360</v>
      </c>
      <c r="E15881" s="40" t="str">
        <f t="shared" si="1237"/>
        <v>Test</v>
      </c>
      <c r="F15881" t="str">
        <f t="shared" si="1235"/>
        <v>Mid</v>
      </c>
      <c r="G15881" t="str">
        <f t="shared" si="1236"/>
        <v>Shanghai_1_Mid</v>
      </c>
      <c r="H15881">
        <v>6.4354629280797049E-2</v>
      </c>
      <c r="I15881">
        <f t="shared" si="1239"/>
        <v>101</v>
      </c>
      <c r="J15881" t="str">
        <f t="shared" si="1238"/>
        <v>Test</v>
      </c>
      <c r="K15881">
        <f>IF(J15881="Test", COUNTIF($J$10:J15881, "Test"),"")</f>
        <v>2176</v>
      </c>
      <c r="L15881" t="str">
        <f>IF(J15881="Control", COUNTIF($J$10:J15881, "Control"),"")</f>
        <v/>
      </c>
    </row>
    <row r="15882" spans="1:12">
      <c r="A15882" s="42">
        <v>1518642149</v>
      </c>
      <c r="B15882" s="42">
        <v>1</v>
      </c>
      <c r="C15882" s="42">
        <v>1687</v>
      </c>
      <c r="D15882" s="40" t="s">
        <v>360</v>
      </c>
      <c r="E15882" s="40" t="str">
        <f t="shared" si="1237"/>
        <v>Control</v>
      </c>
      <c r="F15882" t="str">
        <f t="shared" ref="F15882:F15945" si="1240">_xlfn.IFS(C15882&lt;1069, "Low", C15882&lt;2277, "Mid", C15882&gt;=2277, "High")</f>
        <v>Mid</v>
      </c>
      <c r="G15882" t="str">
        <f t="shared" ref="G15882:G15945" si="1241">D15882&amp;"_"&amp;B15882&amp;"_"&amp;F15882</f>
        <v>Shanghai_1_Mid</v>
      </c>
      <c r="H15882">
        <v>6.8642191700973409E-2</v>
      </c>
      <c r="I15882">
        <f t="shared" si="1239"/>
        <v>102</v>
      </c>
      <c r="J15882" t="str">
        <f t="shared" si="1238"/>
        <v>Control</v>
      </c>
      <c r="K15882" t="str">
        <f>IF(J15882="Test", COUNTIF($J$10:J15882, "Test"),"")</f>
        <v/>
      </c>
      <c r="L15882">
        <f>IF(J15882="Control", COUNTIF($J$10:J15882, "Control"),"")</f>
        <v>2176</v>
      </c>
    </row>
    <row r="15883" spans="1:12">
      <c r="A15883" s="42">
        <v>1513560566</v>
      </c>
      <c r="B15883" s="42">
        <v>1</v>
      </c>
      <c r="C15883" s="42">
        <v>1797</v>
      </c>
      <c r="D15883" s="40" t="s">
        <v>360</v>
      </c>
      <c r="E15883" s="40" t="str">
        <f t="shared" ref="E15883:E15946" si="1242">IF(AND(J15883="Test",K15883&lt;=3000),"Test",IF(AND(J15883="Control",L15883&lt;=3000),"Control","Out of test"))</f>
        <v>Test</v>
      </c>
      <c r="F15883" t="str">
        <f t="shared" si="1240"/>
        <v>Mid</v>
      </c>
      <c r="G15883" t="str">
        <f t="shared" si="1241"/>
        <v>Shanghai_1_Mid</v>
      </c>
      <c r="H15883">
        <v>6.8645713853400014E-2</v>
      </c>
      <c r="I15883">
        <f t="shared" si="1239"/>
        <v>103</v>
      </c>
      <c r="J15883" t="str">
        <f t="shared" ref="J15883:J15946" si="1243">IF(I15883&lt;=250, IF(MOD(I15883,2)=1, "Test", "Control"),"Out of Test")</f>
        <v>Test</v>
      </c>
      <c r="K15883">
        <f>IF(J15883="Test", COUNTIF($J$10:J15883, "Test"),"")</f>
        <v>2177</v>
      </c>
      <c r="L15883" t="str">
        <f>IF(J15883="Control", COUNTIF($J$10:J15883, "Control"),"")</f>
        <v/>
      </c>
    </row>
    <row r="15884" spans="1:12">
      <c r="A15884" s="42">
        <v>1511293574</v>
      </c>
      <c r="B15884" s="42">
        <v>1</v>
      </c>
      <c r="C15884" s="42">
        <v>2025</v>
      </c>
      <c r="D15884" s="40" t="s">
        <v>360</v>
      </c>
      <c r="E15884" s="40" t="str">
        <f t="shared" si="1242"/>
        <v>Control</v>
      </c>
      <c r="F15884" t="str">
        <f t="shared" si="1240"/>
        <v>Mid</v>
      </c>
      <c r="G15884" t="str">
        <f t="shared" si="1241"/>
        <v>Shanghai_1_Mid</v>
      </c>
      <c r="H15884">
        <v>6.9207783712727844E-2</v>
      </c>
      <c r="I15884">
        <f t="shared" ref="I15884:I15947" si="1244">IF(G15884=G15883, I15883+1, 1)</f>
        <v>104</v>
      </c>
      <c r="J15884" t="str">
        <f t="shared" si="1243"/>
        <v>Control</v>
      </c>
      <c r="K15884" t="str">
        <f>IF(J15884="Test", COUNTIF($J$10:J15884, "Test"),"")</f>
        <v/>
      </c>
      <c r="L15884">
        <f>IF(J15884="Control", COUNTIF($J$10:J15884, "Control"),"")</f>
        <v>2177</v>
      </c>
    </row>
    <row r="15885" spans="1:12">
      <c r="A15885" s="42">
        <v>1516547758</v>
      </c>
      <c r="B15885" s="42">
        <v>1</v>
      </c>
      <c r="C15885" s="42">
        <v>1393</v>
      </c>
      <c r="D15885" s="40" t="s">
        <v>360</v>
      </c>
      <c r="E15885" s="40" t="str">
        <f t="shared" si="1242"/>
        <v>Test</v>
      </c>
      <c r="F15885" t="str">
        <f t="shared" si="1240"/>
        <v>Mid</v>
      </c>
      <c r="G15885" t="str">
        <f t="shared" si="1241"/>
        <v>Shanghai_1_Mid</v>
      </c>
      <c r="H15885">
        <v>7.0782196470035585E-2</v>
      </c>
      <c r="I15885">
        <f t="shared" si="1244"/>
        <v>105</v>
      </c>
      <c r="J15885" t="str">
        <f t="shared" si="1243"/>
        <v>Test</v>
      </c>
      <c r="K15885">
        <f>IF(J15885="Test", COUNTIF($J$10:J15885, "Test"),"")</f>
        <v>2178</v>
      </c>
      <c r="L15885" t="str">
        <f>IF(J15885="Control", COUNTIF($J$10:J15885, "Control"),"")</f>
        <v/>
      </c>
    </row>
    <row r="15886" spans="1:12">
      <c r="A15886" s="42">
        <v>1515877683</v>
      </c>
      <c r="B15886" s="42">
        <v>1</v>
      </c>
      <c r="C15886" s="42">
        <v>2094</v>
      </c>
      <c r="D15886" s="40" t="s">
        <v>360</v>
      </c>
      <c r="E15886" s="40" t="str">
        <f t="shared" si="1242"/>
        <v>Control</v>
      </c>
      <c r="F15886" t="str">
        <f t="shared" si="1240"/>
        <v>Mid</v>
      </c>
      <c r="G15886" t="str">
        <f t="shared" si="1241"/>
        <v>Shanghai_1_Mid</v>
      </c>
      <c r="H15886">
        <v>7.1989097155689019E-2</v>
      </c>
      <c r="I15886">
        <f t="shared" si="1244"/>
        <v>106</v>
      </c>
      <c r="J15886" t="str">
        <f t="shared" si="1243"/>
        <v>Control</v>
      </c>
      <c r="K15886" t="str">
        <f>IF(J15886="Test", COUNTIF($J$10:J15886, "Test"),"")</f>
        <v/>
      </c>
      <c r="L15886">
        <f>IF(J15886="Control", COUNTIF($J$10:J15886, "Control"),"")</f>
        <v>2178</v>
      </c>
    </row>
    <row r="15887" spans="1:12">
      <c r="A15887" s="42">
        <v>1514389524</v>
      </c>
      <c r="B15887" s="42">
        <v>1</v>
      </c>
      <c r="C15887" s="42">
        <v>2112</v>
      </c>
      <c r="D15887" s="40" t="s">
        <v>360</v>
      </c>
      <c r="E15887" s="40" t="str">
        <f t="shared" si="1242"/>
        <v>Test</v>
      </c>
      <c r="F15887" t="str">
        <f t="shared" si="1240"/>
        <v>Mid</v>
      </c>
      <c r="G15887" t="str">
        <f t="shared" si="1241"/>
        <v>Shanghai_1_Mid</v>
      </c>
      <c r="H15887">
        <v>7.2487449668864667E-2</v>
      </c>
      <c r="I15887">
        <f t="shared" si="1244"/>
        <v>107</v>
      </c>
      <c r="J15887" t="str">
        <f t="shared" si="1243"/>
        <v>Test</v>
      </c>
      <c r="K15887">
        <f>IF(J15887="Test", COUNTIF($J$10:J15887, "Test"),"")</f>
        <v>2179</v>
      </c>
      <c r="L15887" t="str">
        <f>IF(J15887="Control", COUNTIF($J$10:J15887, "Control"),"")</f>
        <v/>
      </c>
    </row>
    <row r="15888" spans="1:12">
      <c r="A15888" s="42">
        <v>1519686088</v>
      </c>
      <c r="B15888" s="42">
        <v>1</v>
      </c>
      <c r="C15888" s="42">
        <v>1696</v>
      </c>
      <c r="D15888" s="40" t="s">
        <v>360</v>
      </c>
      <c r="E15888" s="40" t="str">
        <f t="shared" si="1242"/>
        <v>Control</v>
      </c>
      <c r="F15888" t="str">
        <f t="shared" si="1240"/>
        <v>Mid</v>
      </c>
      <c r="G15888" t="str">
        <f t="shared" si="1241"/>
        <v>Shanghai_1_Mid</v>
      </c>
      <c r="H15888">
        <v>7.3777605077072428E-2</v>
      </c>
      <c r="I15888">
        <f t="shared" si="1244"/>
        <v>108</v>
      </c>
      <c r="J15888" t="str">
        <f t="shared" si="1243"/>
        <v>Control</v>
      </c>
      <c r="K15888" t="str">
        <f>IF(J15888="Test", COUNTIF($J$10:J15888, "Test"),"")</f>
        <v/>
      </c>
      <c r="L15888">
        <f>IF(J15888="Control", COUNTIF($J$10:J15888, "Control"),"")</f>
        <v>2179</v>
      </c>
    </row>
    <row r="15889" spans="1:12">
      <c r="A15889" s="42">
        <v>1513274879</v>
      </c>
      <c r="B15889" s="42">
        <v>1</v>
      </c>
      <c r="C15889" s="42">
        <v>1398</v>
      </c>
      <c r="D15889" s="40" t="s">
        <v>360</v>
      </c>
      <c r="E15889" s="40" t="str">
        <f t="shared" si="1242"/>
        <v>Test</v>
      </c>
      <c r="F15889" t="str">
        <f t="shared" si="1240"/>
        <v>Mid</v>
      </c>
      <c r="G15889" t="str">
        <f t="shared" si="1241"/>
        <v>Shanghai_1_Mid</v>
      </c>
      <c r="H15889">
        <v>7.5287382685005455E-2</v>
      </c>
      <c r="I15889">
        <f t="shared" si="1244"/>
        <v>109</v>
      </c>
      <c r="J15889" t="str">
        <f t="shared" si="1243"/>
        <v>Test</v>
      </c>
      <c r="K15889">
        <f>IF(J15889="Test", COUNTIF($J$10:J15889, "Test"),"")</f>
        <v>2180</v>
      </c>
      <c r="L15889" t="str">
        <f>IF(J15889="Control", COUNTIF($J$10:J15889, "Control"),"")</f>
        <v/>
      </c>
    </row>
    <row r="15890" spans="1:12">
      <c r="A15890" s="42">
        <v>1518534388</v>
      </c>
      <c r="B15890" s="42">
        <v>1</v>
      </c>
      <c r="C15890" s="42">
        <v>1926</v>
      </c>
      <c r="D15890" s="40" t="s">
        <v>360</v>
      </c>
      <c r="E15890" s="40" t="str">
        <f t="shared" si="1242"/>
        <v>Control</v>
      </c>
      <c r="F15890" t="str">
        <f t="shared" si="1240"/>
        <v>Mid</v>
      </c>
      <c r="G15890" t="str">
        <f t="shared" si="1241"/>
        <v>Shanghai_1_Mid</v>
      </c>
      <c r="H15890">
        <v>7.5988191070128219E-2</v>
      </c>
      <c r="I15890">
        <f t="shared" si="1244"/>
        <v>110</v>
      </c>
      <c r="J15890" t="str">
        <f t="shared" si="1243"/>
        <v>Control</v>
      </c>
      <c r="K15890" t="str">
        <f>IF(J15890="Test", COUNTIF($J$10:J15890, "Test"),"")</f>
        <v/>
      </c>
      <c r="L15890">
        <f>IF(J15890="Control", COUNTIF($J$10:J15890, "Control"),"")</f>
        <v>2180</v>
      </c>
    </row>
    <row r="15891" spans="1:12">
      <c r="A15891" s="42">
        <v>1514176775</v>
      </c>
      <c r="B15891" s="42">
        <v>1</v>
      </c>
      <c r="C15891" s="42">
        <v>2254</v>
      </c>
      <c r="D15891" s="40" t="s">
        <v>360</v>
      </c>
      <c r="E15891" s="40" t="str">
        <f t="shared" si="1242"/>
        <v>Test</v>
      </c>
      <c r="F15891" t="str">
        <f t="shared" si="1240"/>
        <v>Mid</v>
      </c>
      <c r="G15891" t="str">
        <f t="shared" si="1241"/>
        <v>Shanghai_1_Mid</v>
      </c>
      <c r="H15891">
        <v>7.7689443449399875E-2</v>
      </c>
      <c r="I15891">
        <f t="shared" si="1244"/>
        <v>111</v>
      </c>
      <c r="J15891" t="str">
        <f t="shared" si="1243"/>
        <v>Test</v>
      </c>
      <c r="K15891">
        <f>IF(J15891="Test", COUNTIF($J$10:J15891, "Test"),"")</f>
        <v>2181</v>
      </c>
      <c r="L15891" t="str">
        <f>IF(J15891="Control", COUNTIF($J$10:J15891, "Control"),"")</f>
        <v/>
      </c>
    </row>
    <row r="15892" spans="1:12">
      <c r="A15892" s="42">
        <v>1511902818</v>
      </c>
      <c r="B15892" s="42">
        <v>1</v>
      </c>
      <c r="C15892" s="42">
        <v>1987</v>
      </c>
      <c r="D15892" s="40" t="s">
        <v>360</v>
      </c>
      <c r="E15892" s="40" t="str">
        <f t="shared" si="1242"/>
        <v>Control</v>
      </c>
      <c r="F15892" t="str">
        <f t="shared" si="1240"/>
        <v>Mid</v>
      </c>
      <c r="G15892" t="str">
        <f t="shared" si="1241"/>
        <v>Shanghai_1_Mid</v>
      </c>
      <c r="H15892">
        <v>7.8340759170933194E-2</v>
      </c>
      <c r="I15892">
        <f t="shared" si="1244"/>
        <v>112</v>
      </c>
      <c r="J15892" t="str">
        <f t="shared" si="1243"/>
        <v>Control</v>
      </c>
      <c r="K15892" t="str">
        <f>IF(J15892="Test", COUNTIF($J$10:J15892, "Test"),"")</f>
        <v/>
      </c>
      <c r="L15892">
        <f>IF(J15892="Control", COUNTIF($J$10:J15892, "Control"),"")</f>
        <v>2181</v>
      </c>
    </row>
    <row r="15893" spans="1:12">
      <c r="A15893" s="42">
        <v>1515817888</v>
      </c>
      <c r="B15893" s="42">
        <v>1</v>
      </c>
      <c r="C15893" s="42">
        <v>2042</v>
      </c>
      <c r="D15893" s="40" t="s">
        <v>360</v>
      </c>
      <c r="E15893" s="40" t="str">
        <f t="shared" si="1242"/>
        <v>Test</v>
      </c>
      <c r="F15893" t="str">
        <f t="shared" si="1240"/>
        <v>Mid</v>
      </c>
      <c r="G15893" t="str">
        <f t="shared" si="1241"/>
        <v>Shanghai_1_Mid</v>
      </c>
      <c r="H15893">
        <v>7.933626105113889E-2</v>
      </c>
      <c r="I15893">
        <f t="shared" si="1244"/>
        <v>113</v>
      </c>
      <c r="J15893" t="str">
        <f t="shared" si="1243"/>
        <v>Test</v>
      </c>
      <c r="K15893">
        <f>IF(J15893="Test", COUNTIF($J$10:J15893, "Test"),"")</f>
        <v>2182</v>
      </c>
      <c r="L15893" t="str">
        <f>IF(J15893="Control", COUNTIF($J$10:J15893, "Control"),"")</f>
        <v/>
      </c>
    </row>
    <row r="15894" spans="1:12">
      <c r="A15894" s="42">
        <v>1518929593</v>
      </c>
      <c r="B15894" s="42">
        <v>1</v>
      </c>
      <c r="C15894" s="42">
        <v>1876</v>
      </c>
      <c r="D15894" s="40" t="s">
        <v>360</v>
      </c>
      <c r="E15894" s="40" t="str">
        <f t="shared" si="1242"/>
        <v>Control</v>
      </c>
      <c r="F15894" t="str">
        <f t="shared" si="1240"/>
        <v>Mid</v>
      </c>
      <c r="G15894" t="str">
        <f t="shared" si="1241"/>
        <v>Shanghai_1_Mid</v>
      </c>
      <c r="H15894">
        <v>7.9596272264446655E-2</v>
      </c>
      <c r="I15894">
        <f t="shared" si="1244"/>
        <v>114</v>
      </c>
      <c r="J15894" t="str">
        <f t="shared" si="1243"/>
        <v>Control</v>
      </c>
      <c r="K15894" t="str">
        <f>IF(J15894="Test", COUNTIF($J$10:J15894, "Test"),"")</f>
        <v/>
      </c>
      <c r="L15894">
        <f>IF(J15894="Control", COUNTIF($J$10:J15894, "Control"),"")</f>
        <v>2182</v>
      </c>
    </row>
    <row r="15895" spans="1:12">
      <c r="A15895" s="42">
        <v>1514417484</v>
      </c>
      <c r="B15895" s="42">
        <v>1</v>
      </c>
      <c r="C15895" s="42">
        <v>1504</v>
      </c>
      <c r="D15895" s="40" t="s">
        <v>360</v>
      </c>
      <c r="E15895" s="40" t="str">
        <f t="shared" si="1242"/>
        <v>Test</v>
      </c>
      <c r="F15895" t="str">
        <f t="shared" si="1240"/>
        <v>Mid</v>
      </c>
      <c r="G15895" t="str">
        <f t="shared" si="1241"/>
        <v>Shanghai_1_Mid</v>
      </c>
      <c r="H15895">
        <v>8.0034040068524992E-2</v>
      </c>
      <c r="I15895">
        <f t="shared" si="1244"/>
        <v>115</v>
      </c>
      <c r="J15895" t="str">
        <f t="shared" si="1243"/>
        <v>Test</v>
      </c>
      <c r="K15895">
        <f>IF(J15895="Test", COUNTIF($J$10:J15895, "Test"),"")</f>
        <v>2183</v>
      </c>
      <c r="L15895" t="str">
        <f>IF(J15895="Control", COUNTIF($J$10:J15895, "Control"),"")</f>
        <v/>
      </c>
    </row>
    <row r="15896" spans="1:12">
      <c r="A15896" s="42">
        <v>1519972408</v>
      </c>
      <c r="B15896" s="42">
        <v>1</v>
      </c>
      <c r="C15896" s="42">
        <v>1987</v>
      </c>
      <c r="D15896" s="40" t="s">
        <v>360</v>
      </c>
      <c r="E15896" s="40" t="str">
        <f t="shared" si="1242"/>
        <v>Control</v>
      </c>
      <c r="F15896" t="str">
        <f t="shared" si="1240"/>
        <v>Mid</v>
      </c>
      <c r="G15896" t="str">
        <f t="shared" si="1241"/>
        <v>Shanghai_1_Mid</v>
      </c>
      <c r="H15896">
        <v>8.1352636102200782E-2</v>
      </c>
      <c r="I15896">
        <f t="shared" si="1244"/>
        <v>116</v>
      </c>
      <c r="J15896" t="str">
        <f t="shared" si="1243"/>
        <v>Control</v>
      </c>
      <c r="K15896" t="str">
        <f>IF(J15896="Test", COUNTIF($J$10:J15896, "Test"),"")</f>
        <v/>
      </c>
      <c r="L15896">
        <f>IF(J15896="Control", COUNTIF($J$10:J15896, "Control"),"")</f>
        <v>2183</v>
      </c>
    </row>
    <row r="15897" spans="1:12">
      <c r="A15897" s="42">
        <v>1513624974</v>
      </c>
      <c r="B15897" s="42">
        <v>1</v>
      </c>
      <c r="C15897" s="42">
        <v>2109</v>
      </c>
      <c r="D15897" s="40" t="s">
        <v>360</v>
      </c>
      <c r="E15897" s="40" t="str">
        <f t="shared" si="1242"/>
        <v>Test</v>
      </c>
      <c r="F15897" t="str">
        <f t="shared" si="1240"/>
        <v>Mid</v>
      </c>
      <c r="G15897" t="str">
        <f t="shared" si="1241"/>
        <v>Shanghai_1_Mid</v>
      </c>
      <c r="H15897">
        <v>8.211854015798814E-2</v>
      </c>
      <c r="I15897">
        <f t="shared" si="1244"/>
        <v>117</v>
      </c>
      <c r="J15897" t="str">
        <f t="shared" si="1243"/>
        <v>Test</v>
      </c>
      <c r="K15897">
        <f>IF(J15897="Test", COUNTIF($J$10:J15897, "Test"),"")</f>
        <v>2184</v>
      </c>
      <c r="L15897" t="str">
        <f>IF(J15897="Control", COUNTIF($J$10:J15897, "Control"),"")</f>
        <v/>
      </c>
    </row>
    <row r="15898" spans="1:12">
      <c r="A15898" s="42">
        <v>1519092578</v>
      </c>
      <c r="B15898" s="42">
        <v>1</v>
      </c>
      <c r="C15898" s="42">
        <v>1090</v>
      </c>
      <c r="D15898" s="40" t="s">
        <v>360</v>
      </c>
      <c r="E15898" s="40" t="str">
        <f t="shared" si="1242"/>
        <v>Control</v>
      </c>
      <c r="F15898" t="str">
        <f t="shared" si="1240"/>
        <v>Mid</v>
      </c>
      <c r="G15898" t="str">
        <f t="shared" si="1241"/>
        <v>Shanghai_1_Mid</v>
      </c>
      <c r="H15898">
        <v>8.2300701321380232E-2</v>
      </c>
      <c r="I15898">
        <f t="shared" si="1244"/>
        <v>118</v>
      </c>
      <c r="J15898" t="str">
        <f t="shared" si="1243"/>
        <v>Control</v>
      </c>
      <c r="K15898" t="str">
        <f>IF(J15898="Test", COUNTIF($J$10:J15898, "Test"),"")</f>
        <v/>
      </c>
      <c r="L15898">
        <f>IF(J15898="Control", COUNTIF($J$10:J15898, "Control"),"")</f>
        <v>2184</v>
      </c>
    </row>
    <row r="15899" spans="1:12">
      <c r="A15899" s="42">
        <v>1517788868</v>
      </c>
      <c r="B15899" s="42">
        <v>1</v>
      </c>
      <c r="C15899" s="42">
        <v>1697</v>
      </c>
      <c r="D15899" s="40" t="s">
        <v>360</v>
      </c>
      <c r="E15899" s="40" t="str">
        <f t="shared" si="1242"/>
        <v>Test</v>
      </c>
      <c r="F15899" t="str">
        <f t="shared" si="1240"/>
        <v>Mid</v>
      </c>
      <c r="G15899" t="str">
        <f t="shared" si="1241"/>
        <v>Shanghai_1_Mid</v>
      </c>
      <c r="H15899">
        <v>8.2435093244906055E-2</v>
      </c>
      <c r="I15899">
        <f t="shared" si="1244"/>
        <v>119</v>
      </c>
      <c r="J15899" t="str">
        <f t="shared" si="1243"/>
        <v>Test</v>
      </c>
      <c r="K15899">
        <f>IF(J15899="Test", COUNTIF($J$10:J15899, "Test"),"")</f>
        <v>2185</v>
      </c>
      <c r="L15899" t="str">
        <f>IF(J15899="Control", COUNTIF($J$10:J15899, "Control"),"")</f>
        <v/>
      </c>
    </row>
    <row r="15900" spans="1:12">
      <c r="A15900" s="42">
        <v>1512412047</v>
      </c>
      <c r="B15900" s="42">
        <v>1</v>
      </c>
      <c r="C15900" s="42">
        <v>1149</v>
      </c>
      <c r="D15900" s="40" t="s">
        <v>360</v>
      </c>
      <c r="E15900" s="40" t="str">
        <f t="shared" si="1242"/>
        <v>Control</v>
      </c>
      <c r="F15900" t="str">
        <f t="shared" si="1240"/>
        <v>Mid</v>
      </c>
      <c r="G15900" t="str">
        <f t="shared" si="1241"/>
        <v>Shanghai_1_Mid</v>
      </c>
      <c r="H15900">
        <v>8.3048999651828215E-2</v>
      </c>
      <c r="I15900">
        <f t="shared" si="1244"/>
        <v>120</v>
      </c>
      <c r="J15900" t="str">
        <f t="shared" si="1243"/>
        <v>Control</v>
      </c>
      <c r="K15900" t="str">
        <f>IF(J15900="Test", COUNTIF($J$10:J15900, "Test"),"")</f>
        <v/>
      </c>
      <c r="L15900">
        <f>IF(J15900="Control", COUNTIF($J$10:J15900, "Control"),"")</f>
        <v>2185</v>
      </c>
    </row>
    <row r="15901" spans="1:12">
      <c r="A15901" s="42">
        <v>1514248614</v>
      </c>
      <c r="B15901" s="42">
        <v>1</v>
      </c>
      <c r="C15901" s="42">
        <v>1827</v>
      </c>
      <c r="D15901" s="40" t="s">
        <v>360</v>
      </c>
      <c r="E15901" s="40" t="str">
        <f t="shared" si="1242"/>
        <v>Test</v>
      </c>
      <c r="F15901" t="str">
        <f t="shared" si="1240"/>
        <v>Mid</v>
      </c>
      <c r="G15901" t="str">
        <f t="shared" si="1241"/>
        <v>Shanghai_1_Mid</v>
      </c>
      <c r="H15901">
        <v>8.4347048117958012E-2</v>
      </c>
      <c r="I15901">
        <f t="shared" si="1244"/>
        <v>121</v>
      </c>
      <c r="J15901" t="str">
        <f t="shared" si="1243"/>
        <v>Test</v>
      </c>
      <c r="K15901">
        <f>IF(J15901="Test", COUNTIF($J$10:J15901, "Test"),"")</f>
        <v>2186</v>
      </c>
      <c r="L15901" t="str">
        <f>IF(J15901="Control", COUNTIF($J$10:J15901, "Control"),"")</f>
        <v/>
      </c>
    </row>
    <row r="15902" spans="1:12">
      <c r="A15902" s="42">
        <v>1513438154</v>
      </c>
      <c r="B15902" s="42">
        <v>1</v>
      </c>
      <c r="C15902" s="42">
        <v>1627</v>
      </c>
      <c r="D15902" s="40" t="s">
        <v>360</v>
      </c>
      <c r="E15902" s="40" t="str">
        <f t="shared" si="1242"/>
        <v>Control</v>
      </c>
      <c r="F15902" t="str">
        <f t="shared" si="1240"/>
        <v>Mid</v>
      </c>
      <c r="G15902" t="str">
        <f t="shared" si="1241"/>
        <v>Shanghai_1_Mid</v>
      </c>
      <c r="H15902">
        <v>8.7631462907618474E-2</v>
      </c>
      <c r="I15902">
        <f t="shared" si="1244"/>
        <v>122</v>
      </c>
      <c r="J15902" t="str">
        <f t="shared" si="1243"/>
        <v>Control</v>
      </c>
      <c r="K15902" t="str">
        <f>IF(J15902="Test", COUNTIF($J$10:J15902, "Test"),"")</f>
        <v/>
      </c>
      <c r="L15902">
        <f>IF(J15902="Control", COUNTIF($J$10:J15902, "Control"),"")</f>
        <v>2186</v>
      </c>
    </row>
    <row r="15903" spans="1:12">
      <c r="A15903" s="42">
        <v>1518327244</v>
      </c>
      <c r="B15903" s="42">
        <v>1</v>
      </c>
      <c r="C15903" s="42">
        <v>1805</v>
      </c>
      <c r="D15903" s="40" t="s">
        <v>360</v>
      </c>
      <c r="E15903" s="40" t="str">
        <f t="shared" si="1242"/>
        <v>Test</v>
      </c>
      <c r="F15903" t="str">
        <f t="shared" si="1240"/>
        <v>Mid</v>
      </c>
      <c r="G15903" t="str">
        <f t="shared" si="1241"/>
        <v>Shanghai_1_Mid</v>
      </c>
      <c r="H15903">
        <v>8.8356453041534944E-2</v>
      </c>
      <c r="I15903">
        <f t="shared" si="1244"/>
        <v>123</v>
      </c>
      <c r="J15903" t="str">
        <f t="shared" si="1243"/>
        <v>Test</v>
      </c>
      <c r="K15903">
        <f>IF(J15903="Test", COUNTIF($J$10:J15903, "Test"),"")</f>
        <v>2187</v>
      </c>
      <c r="L15903" t="str">
        <f>IF(J15903="Control", COUNTIF($J$10:J15903, "Control"),"")</f>
        <v/>
      </c>
    </row>
    <row r="15904" spans="1:12">
      <c r="A15904" s="42">
        <v>1511640714</v>
      </c>
      <c r="B15904" s="42">
        <v>1</v>
      </c>
      <c r="C15904" s="42">
        <v>1342</v>
      </c>
      <c r="D15904" s="40" t="s">
        <v>360</v>
      </c>
      <c r="E15904" s="40" t="str">
        <f t="shared" si="1242"/>
        <v>Control</v>
      </c>
      <c r="F15904" t="str">
        <f t="shared" si="1240"/>
        <v>Mid</v>
      </c>
      <c r="G15904" t="str">
        <f t="shared" si="1241"/>
        <v>Shanghai_1_Mid</v>
      </c>
      <c r="H15904">
        <v>8.8429301863190313E-2</v>
      </c>
      <c r="I15904">
        <f t="shared" si="1244"/>
        <v>124</v>
      </c>
      <c r="J15904" t="str">
        <f t="shared" si="1243"/>
        <v>Control</v>
      </c>
      <c r="K15904" t="str">
        <f>IF(J15904="Test", COUNTIF($J$10:J15904, "Test"),"")</f>
        <v/>
      </c>
      <c r="L15904">
        <f>IF(J15904="Control", COUNTIF($J$10:J15904, "Control"),"")</f>
        <v>2187</v>
      </c>
    </row>
    <row r="15905" spans="1:12">
      <c r="A15905" s="42">
        <v>1515338029</v>
      </c>
      <c r="B15905" s="42">
        <v>1</v>
      </c>
      <c r="C15905" s="42">
        <v>1124</v>
      </c>
      <c r="D15905" s="40" t="s">
        <v>360</v>
      </c>
      <c r="E15905" s="40" t="str">
        <f t="shared" si="1242"/>
        <v>Test</v>
      </c>
      <c r="F15905" t="str">
        <f t="shared" si="1240"/>
        <v>Mid</v>
      </c>
      <c r="G15905" t="str">
        <f t="shared" si="1241"/>
        <v>Shanghai_1_Mid</v>
      </c>
      <c r="H15905">
        <v>9.0094501886368361E-2</v>
      </c>
      <c r="I15905">
        <f t="shared" si="1244"/>
        <v>125</v>
      </c>
      <c r="J15905" t="str">
        <f t="shared" si="1243"/>
        <v>Test</v>
      </c>
      <c r="K15905">
        <f>IF(J15905="Test", COUNTIF($J$10:J15905, "Test"),"")</f>
        <v>2188</v>
      </c>
      <c r="L15905" t="str">
        <f>IF(J15905="Control", COUNTIF($J$10:J15905, "Control"),"")</f>
        <v/>
      </c>
    </row>
    <row r="15906" spans="1:12">
      <c r="A15906" s="42">
        <v>1514941644</v>
      </c>
      <c r="B15906" s="42">
        <v>1</v>
      </c>
      <c r="C15906" s="42">
        <v>1738</v>
      </c>
      <c r="D15906" s="40" t="s">
        <v>360</v>
      </c>
      <c r="E15906" s="40" t="str">
        <f t="shared" si="1242"/>
        <v>Control</v>
      </c>
      <c r="F15906" t="str">
        <f t="shared" si="1240"/>
        <v>Mid</v>
      </c>
      <c r="G15906" t="str">
        <f t="shared" si="1241"/>
        <v>Shanghai_1_Mid</v>
      </c>
      <c r="H15906">
        <v>9.028340925237277E-2</v>
      </c>
      <c r="I15906">
        <f t="shared" si="1244"/>
        <v>126</v>
      </c>
      <c r="J15906" t="str">
        <f t="shared" si="1243"/>
        <v>Control</v>
      </c>
      <c r="K15906" t="str">
        <f>IF(J15906="Test", COUNTIF($J$10:J15906, "Test"),"")</f>
        <v/>
      </c>
      <c r="L15906">
        <f>IF(J15906="Control", COUNTIF($J$10:J15906, "Control"),"")</f>
        <v>2188</v>
      </c>
    </row>
    <row r="15907" spans="1:12">
      <c r="A15907" s="42">
        <v>1519216583</v>
      </c>
      <c r="B15907" s="42">
        <v>1</v>
      </c>
      <c r="C15907" s="42">
        <v>2069</v>
      </c>
      <c r="D15907" s="40" t="s">
        <v>360</v>
      </c>
      <c r="E15907" s="40" t="str">
        <f t="shared" si="1242"/>
        <v>Test</v>
      </c>
      <c r="F15907" t="str">
        <f t="shared" si="1240"/>
        <v>Mid</v>
      </c>
      <c r="G15907" t="str">
        <f t="shared" si="1241"/>
        <v>Shanghai_1_Mid</v>
      </c>
      <c r="H15907">
        <v>9.1217732188847545E-2</v>
      </c>
      <c r="I15907">
        <f t="shared" si="1244"/>
        <v>127</v>
      </c>
      <c r="J15907" t="str">
        <f t="shared" si="1243"/>
        <v>Test</v>
      </c>
      <c r="K15907">
        <f>IF(J15907="Test", COUNTIF($J$10:J15907, "Test"),"")</f>
        <v>2189</v>
      </c>
      <c r="L15907" t="str">
        <f>IF(J15907="Control", COUNTIF($J$10:J15907, "Control"),"")</f>
        <v/>
      </c>
    </row>
    <row r="15908" spans="1:12">
      <c r="A15908" s="42">
        <v>1517507757</v>
      </c>
      <c r="B15908" s="42">
        <v>1</v>
      </c>
      <c r="C15908" s="42">
        <v>1518</v>
      </c>
      <c r="D15908" s="40" t="s">
        <v>360</v>
      </c>
      <c r="E15908" s="40" t="str">
        <f t="shared" si="1242"/>
        <v>Control</v>
      </c>
      <c r="F15908" t="str">
        <f t="shared" si="1240"/>
        <v>Mid</v>
      </c>
      <c r="G15908" t="str">
        <f t="shared" si="1241"/>
        <v>Shanghai_1_Mid</v>
      </c>
      <c r="H15908">
        <v>9.1612560861962122E-2</v>
      </c>
      <c r="I15908">
        <f t="shared" si="1244"/>
        <v>128</v>
      </c>
      <c r="J15908" t="str">
        <f t="shared" si="1243"/>
        <v>Control</v>
      </c>
      <c r="K15908" t="str">
        <f>IF(J15908="Test", COUNTIF($J$10:J15908, "Test"),"")</f>
        <v/>
      </c>
      <c r="L15908">
        <f>IF(J15908="Control", COUNTIF($J$10:J15908, "Control"),"")</f>
        <v>2189</v>
      </c>
    </row>
    <row r="15909" spans="1:12">
      <c r="A15909" s="42">
        <v>1519331763</v>
      </c>
      <c r="B15909" s="42">
        <v>1</v>
      </c>
      <c r="C15909" s="42">
        <v>1441</v>
      </c>
      <c r="D15909" s="40" t="s">
        <v>360</v>
      </c>
      <c r="E15909" s="40" t="str">
        <f t="shared" si="1242"/>
        <v>Test</v>
      </c>
      <c r="F15909" t="str">
        <f t="shared" si="1240"/>
        <v>Mid</v>
      </c>
      <c r="G15909" t="str">
        <f t="shared" si="1241"/>
        <v>Shanghai_1_Mid</v>
      </c>
      <c r="H15909">
        <v>9.1632925687788469E-2</v>
      </c>
      <c r="I15909">
        <f t="shared" si="1244"/>
        <v>129</v>
      </c>
      <c r="J15909" t="str">
        <f t="shared" si="1243"/>
        <v>Test</v>
      </c>
      <c r="K15909">
        <f>IF(J15909="Test", COUNTIF($J$10:J15909, "Test"),"")</f>
        <v>2190</v>
      </c>
      <c r="L15909" t="str">
        <f>IF(J15909="Control", COUNTIF($J$10:J15909, "Control"),"")</f>
        <v/>
      </c>
    </row>
    <row r="15910" spans="1:12">
      <c r="A15910" s="42">
        <v>1517763109</v>
      </c>
      <c r="B15910" s="42">
        <v>1</v>
      </c>
      <c r="C15910" s="42">
        <v>2035</v>
      </c>
      <c r="D15910" s="40" t="s">
        <v>360</v>
      </c>
      <c r="E15910" s="40" t="str">
        <f t="shared" si="1242"/>
        <v>Control</v>
      </c>
      <c r="F15910" t="str">
        <f t="shared" si="1240"/>
        <v>Mid</v>
      </c>
      <c r="G15910" t="str">
        <f t="shared" si="1241"/>
        <v>Shanghai_1_Mid</v>
      </c>
      <c r="H15910">
        <v>9.2311216336035562E-2</v>
      </c>
      <c r="I15910">
        <f t="shared" si="1244"/>
        <v>130</v>
      </c>
      <c r="J15910" t="str">
        <f t="shared" si="1243"/>
        <v>Control</v>
      </c>
      <c r="K15910" t="str">
        <f>IF(J15910="Test", COUNTIF($J$10:J15910, "Test"),"")</f>
        <v/>
      </c>
      <c r="L15910">
        <f>IF(J15910="Control", COUNTIF($J$10:J15910, "Control"),"")</f>
        <v>2190</v>
      </c>
    </row>
    <row r="15911" spans="1:12">
      <c r="A15911" s="42">
        <v>1512821846</v>
      </c>
      <c r="B15911" s="42">
        <v>1</v>
      </c>
      <c r="C15911" s="42">
        <v>1871</v>
      </c>
      <c r="D15911" s="40" t="s">
        <v>360</v>
      </c>
      <c r="E15911" s="40" t="str">
        <f t="shared" si="1242"/>
        <v>Test</v>
      </c>
      <c r="F15911" t="str">
        <f t="shared" si="1240"/>
        <v>Mid</v>
      </c>
      <c r="G15911" t="str">
        <f t="shared" si="1241"/>
        <v>Shanghai_1_Mid</v>
      </c>
      <c r="H15911">
        <v>9.3776501193043926E-2</v>
      </c>
      <c r="I15911">
        <f t="shared" si="1244"/>
        <v>131</v>
      </c>
      <c r="J15911" t="str">
        <f t="shared" si="1243"/>
        <v>Test</v>
      </c>
      <c r="K15911">
        <f>IF(J15911="Test", COUNTIF($J$10:J15911, "Test"),"")</f>
        <v>2191</v>
      </c>
      <c r="L15911" t="str">
        <f>IF(J15911="Control", COUNTIF($J$10:J15911, "Control"),"")</f>
        <v/>
      </c>
    </row>
    <row r="15912" spans="1:12">
      <c r="A15912" s="42">
        <v>1516013309</v>
      </c>
      <c r="B15912" s="42">
        <v>1</v>
      </c>
      <c r="C15912" s="42">
        <v>1349</v>
      </c>
      <c r="D15912" s="40" t="s">
        <v>360</v>
      </c>
      <c r="E15912" s="40" t="str">
        <f t="shared" si="1242"/>
        <v>Control</v>
      </c>
      <c r="F15912" t="str">
        <f t="shared" si="1240"/>
        <v>Mid</v>
      </c>
      <c r="G15912" t="str">
        <f t="shared" si="1241"/>
        <v>Shanghai_1_Mid</v>
      </c>
      <c r="H15912">
        <v>9.4241829687624068E-2</v>
      </c>
      <c r="I15912">
        <f t="shared" si="1244"/>
        <v>132</v>
      </c>
      <c r="J15912" t="str">
        <f t="shared" si="1243"/>
        <v>Control</v>
      </c>
      <c r="K15912" t="str">
        <f>IF(J15912="Test", COUNTIF($J$10:J15912, "Test"),"")</f>
        <v/>
      </c>
      <c r="L15912">
        <f>IF(J15912="Control", COUNTIF($J$10:J15912, "Control"),"")</f>
        <v>2191</v>
      </c>
    </row>
    <row r="15913" spans="1:12">
      <c r="A15913" s="42">
        <v>1519675129</v>
      </c>
      <c r="B15913" s="42">
        <v>1</v>
      </c>
      <c r="C15913" s="42">
        <v>2217</v>
      </c>
      <c r="D15913" s="40" t="s">
        <v>360</v>
      </c>
      <c r="E15913" s="40" t="str">
        <f t="shared" si="1242"/>
        <v>Test</v>
      </c>
      <c r="F15913" t="str">
        <f t="shared" si="1240"/>
        <v>Mid</v>
      </c>
      <c r="G15913" t="str">
        <f t="shared" si="1241"/>
        <v>Shanghai_1_Mid</v>
      </c>
      <c r="H15913">
        <v>9.4578853932017926E-2</v>
      </c>
      <c r="I15913">
        <f t="shared" si="1244"/>
        <v>133</v>
      </c>
      <c r="J15913" t="str">
        <f t="shared" si="1243"/>
        <v>Test</v>
      </c>
      <c r="K15913">
        <f>IF(J15913="Test", COUNTIF($J$10:J15913, "Test"),"")</f>
        <v>2192</v>
      </c>
      <c r="L15913" t="str">
        <f>IF(J15913="Control", COUNTIF($J$10:J15913, "Control"),"")</f>
        <v/>
      </c>
    </row>
    <row r="15914" spans="1:12">
      <c r="A15914" s="42">
        <v>1512761363</v>
      </c>
      <c r="B15914" s="42">
        <v>1</v>
      </c>
      <c r="C15914" s="42">
        <v>1982</v>
      </c>
      <c r="D15914" s="40" t="s">
        <v>360</v>
      </c>
      <c r="E15914" s="40" t="str">
        <f t="shared" si="1242"/>
        <v>Control</v>
      </c>
      <c r="F15914" t="str">
        <f t="shared" si="1240"/>
        <v>Mid</v>
      </c>
      <c r="G15914" t="str">
        <f t="shared" si="1241"/>
        <v>Shanghai_1_Mid</v>
      </c>
      <c r="H15914">
        <v>9.5052516450527147E-2</v>
      </c>
      <c r="I15914">
        <f t="shared" si="1244"/>
        <v>134</v>
      </c>
      <c r="J15914" t="str">
        <f t="shared" si="1243"/>
        <v>Control</v>
      </c>
      <c r="K15914" t="str">
        <f>IF(J15914="Test", COUNTIF($J$10:J15914, "Test"),"")</f>
        <v/>
      </c>
      <c r="L15914">
        <f>IF(J15914="Control", COUNTIF($J$10:J15914, "Control"),"")</f>
        <v>2192</v>
      </c>
    </row>
    <row r="15915" spans="1:12">
      <c r="A15915" s="42">
        <v>1519032609</v>
      </c>
      <c r="B15915" s="42">
        <v>1</v>
      </c>
      <c r="C15915" s="42">
        <v>1435</v>
      </c>
      <c r="D15915" s="40" t="s">
        <v>360</v>
      </c>
      <c r="E15915" s="40" t="str">
        <f t="shared" si="1242"/>
        <v>Test</v>
      </c>
      <c r="F15915" t="str">
        <f t="shared" si="1240"/>
        <v>Mid</v>
      </c>
      <c r="G15915" t="str">
        <f t="shared" si="1241"/>
        <v>Shanghai_1_Mid</v>
      </c>
      <c r="H15915">
        <v>9.5858578307219888E-2</v>
      </c>
      <c r="I15915">
        <f t="shared" si="1244"/>
        <v>135</v>
      </c>
      <c r="J15915" t="str">
        <f t="shared" si="1243"/>
        <v>Test</v>
      </c>
      <c r="K15915">
        <f>IF(J15915="Test", COUNTIF($J$10:J15915, "Test"),"")</f>
        <v>2193</v>
      </c>
      <c r="L15915" t="str">
        <f>IF(J15915="Control", COUNTIF($J$10:J15915, "Control"),"")</f>
        <v/>
      </c>
    </row>
    <row r="15916" spans="1:12">
      <c r="A15916" s="42">
        <v>1517448589</v>
      </c>
      <c r="B15916" s="42">
        <v>1</v>
      </c>
      <c r="C15916" s="42">
        <v>2117</v>
      </c>
      <c r="D15916" s="40" t="s">
        <v>360</v>
      </c>
      <c r="E15916" s="40" t="str">
        <f t="shared" si="1242"/>
        <v>Control</v>
      </c>
      <c r="F15916" t="str">
        <f t="shared" si="1240"/>
        <v>Mid</v>
      </c>
      <c r="G15916" t="str">
        <f t="shared" si="1241"/>
        <v>Shanghai_1_Mid</v>
      </c>
      <c r="H15916">
        <v>9.5919158550031636E-2</v>
      </c>
      <c r="I15916">
        <f t="shared" si="1244"/>
        <v>136</v>
      </c>
      <c r="J15916" t="str">
        <f t="shared" si="1243"/>
        <v>Control</v>
      </c>
      <c r="K15916" t="str">
        <f>IF(J15916="Test", COUNTIF($J$10:J15916, "Test"),"")</f>
        <v/>
      </c>
      <c r="L15916">
        <f>IF(J15916="Control", COUNTIF($J$10:J15916, "Control"),"")</f>
        <v>2193</v>
      </c>
    </row>
    <row r="15917" spans="1:12">
      <c r="A15917" s="42">
        <v>1515008378</v>
      </c>
      <c r="B15917" s="42">
        <v>1</v>
      </c>
      <c r="C15917" s="42">
        <v>1830</v>
      </c>
      <c r="D15917" s="40" t="s">
        <v>360</v>
      </c>
      <c r="E15917" s="40" t="str">
        <f t="shared" si="1242"/>
        <v>Test</v>
      </c>
      <c r="F15917" t="str">
        <f t="shared" si="1240"/>
        <v>Mid</v>
      </c>
      <c r="G15917" t="str">
        <f t="shared" si="1241"/>
        <v>Shanghai_1_Mid</v>
      </c>
      <c r="H15917">
        <v>9.7612522473772945E-2</v>
      </c>
      <c r="I15917">
        <f t="shared" si="1244"/>
        <v>137</v>
      </c>
      <c r="J15917" t="str">
        <f t="shared" si="1243"/>
        <v>Test</v>
      </c>
      <c r="K15917">
        <f>IF(J15917="Test", COUNTIF($J$10:J15917, "Test"),"")</f>
        <v>2194</v>
      </c>
      <c r="L15917" t="str">
        <f>IF(J15917="Control", COUNTIF($J$10:J15917, "Control"),"")</f>
        <v/>
      </c>
    </row>
    <row r="15918" spans="1:12">
      <c r="A15918" s="42">
        <v>1511510323</v>
      </c>
      <c r="B15918" s="42">
        <v>1</v>
      </c>
      <c r="C15918" s="42">
        <v>1297</v>
      </c>
      <c r="D15918" s="40" t="s">
        <v>360</v>
      </c>
      <c r="E15918" s="40" t="str">
        <f t="shared" si="1242"/>
        <v>Control</v>
      </c>
      <c r="F15918" t="str">
        <f t="shared" si="1240"/>
        <v>Mid</v>
      </c>
      <c r="G15918" t="str">
        <f t="shared" si="1241"/>
        <v>Shanghai_1_Mid</v>
      </c>
      <c r="H15918">
        <v>9.905705238657081E-2</v>
      </c>
      <c r="I15918">
        <f t="shared" si="1244"/>
        <v>138</v>
      </c>
      <c r="J15918" t="str">
        <f t="shared" si="1243"/>
        <v>Control</v>
      </c>
      <c r="K15918" t="str">
        <f>IF(J15918="Test", COUNTIF($J$10:J15918, "Test"),"")</f>
        <v/>
      </c>
      <c r="L15918">
        <f>IF(J15918="Control", COUNTIF($J$10:J15918, "Control"),"")</f>
        <v>2194</v>
      </c>
    </row>
    <row r="15919" spans="1:12">
      <c r="A15919" s="42">
        <v>1513444474</v>
      </c>
      <c r="B15919" s="42">
        <v>1</v>
      </c>
      <c r="C15919" s="42">
        <v>1873</v>
      </c>
      <c r="D15919" s="40" t="s">
        <v>360</v>
      </c>
      <c r="E15919" s="40" t="str">
        <f t="shared" si="1242"/>
        <v>Test</v>
      </c>
      <c r="F15919" t="str">
        <f t="shared" si="1240"/>
        <v>Mid</v>
      </c>
      <c r="G15919" t="str">
        <f t="shared" si="1241"/>
        <v>Shanghai_1_Mid</v>
      </c>
      <c r="H15919">
        <v>0.10027281953936007</v>
      </c>
      <c r="I15919">
        <f t="shared" si="1244"/>
        <v>139</v>
      </c>
      <c r="J15919" t="str">
        <f t="shared" si="1243"/>
        <v>Test</v>
      </c>
      <c r="K15919">
        <f>IF(J15919="Test", COUNTIF($J$10:J15919, "Test"),"")</f>
        <v>2195</v>
      </c>
      <c r="L15919" t="str">
        <f>IF(J15919="Control", COUNTIF($J$10:J15919, "Control"),"")</f>
        <v/>
      </c>
    </row>
    <row r="15920" spans="1:12">
      <c r="A15920" s="42">
        <v>1514706045</v>
      </c>
      <c r="B15920" s="42">
        <v>1</v>
      </c>
      <c r="C15920" s="42">
        <v>2245</v>
      </c>
      <c r="D15920" s="40" t="s">
        <v>360</v>
      </c>
      <c r="E15920" s="40" t="str">
        <f t="shared" si="1242"/>
        <v>Control</v>
      </c>
      <c r="F15920" t="str">
        <f t="shared" si="1240"/>
        <v>Mid</v>
      </c>
      <c r="G15920" t="str">
        <f t="shared" si="1241"/>
        <v>Shanghai_1_Mid</v>
      </c>
      <c r="H15920">
        <v>0.10085226985274531</v>
      </c>
      <c r="I15920">
        <f t="shared" si="1244"/>
        <v>140</v>
      </c>
      <c r="J15920" t="str">
        <f t="shared" si="1243"/>
        <v>Control</v>
      </c>
      <c r="K15920" t="str">
        <f>IF(J15920="Test", COUNTIF($J$10:J15920, "Test"),"")</f>
        <v/>
      </c>
      <c r="L15920">
        <f>IF(J15920="Control", COUNTIF($J$10:J15920, "Control"),"")</f>
        <v>2195</v>
      </c>
    </row>
    <row r="15921" spans="1:12">
      <c r="A15921" s="42">
        <v>1514297186</v>
      </c>
      <c r="B15921" s="42">
        <v>1</v>
      </c>
      <c r="C15921" s="42">
        <v>1447</v>
      </c>
      <c r="D15921" s="40" t="s">
        <v>360</v>
      </c>
      <c r="E15921" s="40" t="str">
        <f t="shared" si="1242"/>
        <v>Test</v>
      </c>
      <c r="F15921" t="str">
        <f t="shared" si="1240"/>
        <v>Mid</v>
      </c>
      <c r="G15921" t="str">
        <f t="shared" si="1241"/>
        <v>Shanghai_1_Mid</v>
      </c>
      <c r="H15921">
        <v>0.101304199482394</v>
      </c>
      <c r="I15921">
        <f t="shared" si="1244"/>
        <v>141</v>
      </c>
      <c r="J15921" t="str">
        <f t="shared" si="1243"/>
        <v>Test</v>
      </c>
      <c r="K15921">
        <f>IF(J15921="Test", COUNTIF($J$10:J15921, "Test"),"")</f>
        <v>2196</v>
      </c>
      <c r="L15921" t="str">
        <f>IF(J15921="Control", COUNTIF($J$10:J15921, "Control"),"")</f>
        <v/>
      </c>
    </row>
    <row r="15922" spans="1:12">
      <c r="A15922" s="42">
        <v>1519938389</v>
      </c>
      <c r="B15922" s="42">
        <v>1</v>
      </c>
      <c r="C15922" s="42">
        <v>1647</v>
      </c>
      <c r="D15922" s="40" t="s">
        <v>360</v>
      </c>
      <c r="E15922" s="40" t="str">
        <f t="shared" si="1242"/>
        <v>Control</v>
      </c>
      <c r="F15922" t="str">
        <f t="shared" si="1240"/>
        <v>Mid</v>
      </c>
      <c r="G15922" t="str">
        <f t="shared" si="1241"/>
        <v>Shanghai_1_Mid</v>
      </c>
      <c r="H15922">
        <v>0.10179298579726936</v>
      </c>
      <c r="I15922">
        <f t="shared" si="1244"/>
        <v>142</v>
      </c>
      <c r="J15922" t="str">
        <f t="shared" si="1243"/>
        <v>Control</v>
      </c>
      <c r="K15922" t="str">
        <f>IF(J15922="Test", COUNTIF($J$10:J15922, "Test"),"")</f>
        <v/>
      </c>
      <c r="L15922">
        <f>IF(J15922="Control", COUNTIF($J$10:J15922, "Control"),"")</f>
        <v>2196</v>
      </c>
    </row>
    <row r="15923" spans="1:12">
      <c r="A15923" s="42">
        <v>1513266859</v>
      </c>
      <c r="B15923" s="42">
        <v>1</v>
      </c>
      <c r="C15923" s="42">
        <v>1598</v>
      </c>
      <c r="D15923" s="40" t="s">
        <v>360</v>
      </c>
      <c r="E15923" s="40" t="str">
        <f t="shared" si="1242"/>
        <v>Test</v>
      </c>
      <c r="F15923" t="str">
        <f t="shared" si="1240"/>
        <v>Mid</v>
      </c>
      <c r="G15923" t="str">
        <f t="shared" si="1241"/>
        <v>Shanghai_1_Mid</v>
      </c>
      <c r="H15923">
        <v>0.10213111908452988</v>
      </c>
      <c r="I15923">
        <f t="shared" si="1244"/>
        <v>143</v>
      </c>
      <c r="J15923" t="str">
        <f t="shared" si="1243"/>
        <v>Test</v>
      </c>
      <c r="K15923">
        <f>IF(J15923="Test", COUNTIF($J$10:J15923, "Test"),"")</f>
        <v>2197</v>
      </c>
      <c r="L15923" t="str">
        <f>IF(J15923="Control", COUNTIF($J$10:J15923, "Control"),"")</f>
        <v/>
      </c>
    </row>
    <row r="15924" spans="1:12">
      <c r="A15924" s="42">
        <v>1518638498</v>
      </c>
      <c r="B15924" s="42">
        <v>1</v>
      </c>
      <c r="C15924" s="42">
        <v>1442</v>
      </c>
      <c r="D15924" s="40" t="s">
        <v>360</v>
      </c>
      <c r="E15924" s="40" t="str">
        <f t="shared" si="1242"/>
        <v>Control</v>
      </c>
      <c r="F15924" t="str">
        <f t="shared" si="1240"/>
        <v>Mid</v>
      </c>
      <c r="G15924" t="str">
        <f t="shared" si="1241"/>
        <v>Shanghai_1_Mid</v>
      </c>
      <c r="H15924">
        <v>0.10265096452753797</v>
      </c>
      <c r="I15924">
        <f t="shared" si="1244"/>
        <v>144</v>
      </c>
      <c r="J15924" t="str">
        <f t="shared" si="1243"/>
        <v>Control</v>
      </c>
      <c r="K15924" t="str">
        <f>IF(J15924="Test", COUNTIF($J$10:J15924, "Test"),"")</f>
        <v/>
      </c>
      <c r="L15924">
        <f>IF(J15924="Control", COUNTIF($J$10:J15924, "Control"),"")</f>
        <v>2197</v>
      </c>
    </row>
    <row r="15925" spans="1:12">
      <c r="A15925" s="42">
        <v>1511730283</v>
      </c>
      <c r="B15925" s="42">
        <v>1</v>
      </c>
      <c r="C15925" s="42">
        <v>1089</v>
      </c>
      <c r="D15925" s="40" t="s">
        <v>360</v>
      </c>
      <c r="E15925" s="40" t="str">
        <f t="shared" si="1242"/>
        <v>Test</v>
      </c>
      <c r="F15925" t="str">
        <f t="shared" si="1240"/>
        <v>Mid</v>
      </c>
      <c r="G15925" t="str">
        <f t="shared" si="1241"/>
        <v>Shanghai_1_Mid</v>
      </c>
      <c r="H15925">
        <v>0.10333024875834707</v>
      </c>
      <c r="I15925">
        <f t="shared" si="1244"/>
        <v>145</v>
      </c>
      <c r="J15925" t="str">
        <f t="shared" si="1243"/>
        <v>Test</v>
      </c>
      <c r="K15925">
        <f>IF(J15925="Test", COUNTIF($J$10:J15925, "Test"),"")</f>
        <v>2198</v>
      </c>
      <c r="L15925" t="str">
        <f>IF(J15925="Control", COUNTIF($J$10:J15925, "Control"),"")</f>
        <v/>
      </c>
    </row>
    <row r="15926" spans="1:12">
      <c r="A15926" s="42">
        <v>1515723354</v>
      </c>
      <c r="B15926" s="42">
        <v>1</v>
      </c>
      <c r="C15926" s="42">
        <v>1346</v>
      </c>
      <c r="D15926" s="40" t="s">
        <v>360</v>
      </c>
      <c r="E15926" s="40" t="str">
        <f t="shared" si="1242"/>
        <v>Control</v>
      </c>
      <c r="F15926" t="str">
        <f t="shared" si="1240"/>
        <v>Mid</v>
      </c>
      <c r="G15926" t="str">
        <f t="shared" si="1241"/>
        <v>Shanghai_1_Mid</v>
      </c>
      <c r="H15926">
        <v>0.103655329553897</v>
      </c>
      <c r="I15926">
        <f t="shared" si="1244"/>
        <v>146</v>
      </c>
      <c r="J15926" t="str">
        <f t="shared" si="1243"/>
        <v>Control</v>
      </c>
      <c r="K15926" t="str">
        <f>IF(J15926="Test", COUNTIF($J$10:J15926, "Test"),"")</f>
        <v/>
      </c>
      <c r="L15926">
        <f>IF(J15926="Control", COUNTIF($J$10:J15926, "Control"),"")</f>
        <v>2198</v>
      </c>
    </row>
    <row r="15927" spans="1:12">
      <c r="A15927" s="42">
        <v>1518699163</v>
      </c>
      <c r="B15927" s="42">
        <v>1</v>
      </c>
      <c r="C15927" s="42">
        <v>1446</v>
      </c>
      <c r="D15927" s="40" t="s">
        <v>360</v>
      </c>
      <c r="E15927" s="40" t="str">
        <f t="shared" si="1242"/>
        <v>Test</v>
      </c>
      <c r="F15927" t="str">
        <f t="shared" si="1240"/>
        <v>Mid</v>
      </c>
      <c r="G15927" t="str">
        <f t="shared" si="1241"/>
        <v>Shanghai_1_Mid</v>
      </c>
      <c r="H15927">
        <v>0.10469468928676406</v>
      </c>
      <c r="I15927">
        <f t="shared" si="1244"/>
        <v>147</v>
      </c>
      <c r="J15927" t="str">
        <f t="shared" si="1243"/>
        <v>Test</v>
      </c>
      <c r="K15927">
        <f>IF(J15927="Test", COUNTIF($J$10:J15927, "Test"),"")</f>
        <v>2199</v>
      </c>
      <c r="L15927" t="str">
        <f>IF(J15927="Control", COUNTIF($J$10:J15927, "Control"),"")</f>
        <v/>
      </c>
    </row>
    <row r="15928" spans="1:12">
      <c r="A15928" s="42">
        <v>1511557577</v>
      </c>
      <c r="B15928" s="42">
        <v>1</v>
      </c>
      <c r="C15928" s="42">
        <v>1556</v>
      </c>
      <c r="D15928" s="40" t="s">
        <v>360</v>
      </c>
      <c r="E15928" s="40" t="str">
        <f t="shared" si="1242"/>
        <v>Control</v>
      </c>
      <c r="F15928" t="str">
        <f t="shared" si="1240"/>
        <v>Mid</v>
      </c>
      <c r="G15928" t="str">
        <f t="shared" si="1241"/>
        <v>Shanghai_1_Mid</v>
      </c>
      <c r="H15928">
        <v>0.10470541095381558</v>
      </c>
      <c r="I15928">
        <f t="shared" si="1244"/>
        <v>148</v>
      </c>
      <c r="J15928" t="str">
        <f t="shared" si="1243"/>
        <v>Control</v>
      </c>
      <c r="K15928" t="str">
        <f>IF(J15928="Test", COUNTIF($J$10:J15928, "Test"),"")</f>
        <v/>
      </c>
      <c r="L15928">
        <f>IF(J15928="Control", COUNTIF($J$10:J15928, "Control"),"")</f>
        <v>2199</v>
      </c>
    </row>
    <row r="15929" spans="1:12">
      <c r="A15929" s="42">
        <v>1512834243</v>
      </c>
      <c r="B15929" s="42">
        <v>1</v>
      </c>
      <c r="C15929" s="42">
        <v>1720</v>
      </c>
      <c r="D15929" s="40" t="s">
        <v>360</v>
      </c>
      <c r="E15929" s="40" t="str">
        <f t="shared" si="1242"/>
        <v>Test</v>
      </c>
      <c r="F15929" t="str">
        <f t="shared" si="1240"/>
        <v>Mid</v>
      </c>
      <c r="G15929" t="str">
        <f t="shared" si="1241"/>
        <v>Shanghai_1_Mid</v>
      </c>
      <c r="H15929">
        <v>0.10517888198688863</v>
      </c>
      <c r="I15929">
        <f t="shared" si="1244"/>
        <v>149</v>
      </c>
      <c r="J15929" t="str">
        <f t="shared" si="1243"/>
        <v>Test</v>
      </c>
      <c r="K15929">
        <f>IF(J15929="Test", COUNTIF($J$10:J15929, "Test"),"")</f>
        <v>2200</v>
      </c>
      <c r="L15929" t="str">
        <f>IF(J15929="Control", COUNTIF($J$10:J15929, "Control"),"")</f>
        <v/>
      </c>
    </row>
    <row r="15930" spans="1:12">
      <c r="A15930" s="42">
        <v>1516579124</v>
      </c>
      <c r="B15930" s="42">
        <v>1</v>
      </c>
      <c r="C15930" s="42">
        <v>1641</v>
      </c>
      <c r="D15930" s="40" t="s">
        <v>360</v>
      </c>
      <c r="E15930" s="40" t="str">
        <f t="shared" si="1242"/>
        <v>Control</v>
      </c>
      <c r="F15930" t="str">
        <f t="shared" si="1240"/>
        <v>Mid</v>
      </c>
      <c r="G15930" t="str">
        <f t="shared" si="1241"/>
        <v>Shanghai_1_Mid</v>
      </c>
      <c r="H15930">
        <v>0.10611729130618563</v>
      </c>
      <c r="I15930">
        <f t="shared" si="1244"/>
        <v>150</v>
      </c>
      <c r="J15930" t="str">
        <f t="shared" si="1243"/>
        <v>Control</v>
      </c>
      <c r="K15930" t="str">
        <f>IF(J15930="Test", COUNTIF($J$10:J15930, "Test"),"")</f>
        <v/>
      </c>
      <c r="L15930">
        <f>IF(J15930="Control", COUNTIF($J$10:J15930, "Control"),"")</f>
        <v>2200</v>
      </c>
    </row>
    <row r="15931" spans="1:12">
      <c r="A15931" s="42">
        <v>1517690653</v>
      </c>
      <c r="B15931" s="42">
        <v>1</v>
      </c>
      <c r="C15931" s="42">
        <v>1289</v>
      </c>
      <c r="D15931" s="40" t="s">
        <v>360</v>
      </c>
      <c r="E15931" s="40" t="str">
        <f t="shared" si="1242"/>
        <v>Test</v>
      </c>
      <c r="F15931" t="str">
        <f t="shared" si="1240"/>
        <v>Mid</v>
      </c>
      <c r="G15931" t="str">
        <f t="shared" si="1241"/>
        <v>Shanghai_1_Mid</v>
      </c>
      <c r="H15931">
        <v>0.10644524953495793</v>
      </c>
      <c r="I15931">
        <f t="shared" si="1244"/>
        <v>151</v>
      </c>
      <c r="J15931" t="str">
        <f t="shared" si="1243"/>
        <v>Test</v>
      </c>
      <c r="K15931">
        <f>IF(J15931="Test", COUNTIF($J$10:J15931, "Test"),"")</f>
        <v>2201</v>
      </c>
      <c r="L15931" t="str">
        <f>IF(J15931="Control", COUNTIF($J$10:J15931, "Control"),"")</f>
        <v/>
      </c>
    </row>
    <row r="15932" spans="1:12">
      <c r="A15932" s="42">
        <v>1518275677</v>
      </c>
      <c r="B15932" s="42">
        <v>1</v>
      </c>
      <c r="C15932" s="42">
        <v>1452</v>
      </c>
      <c r="D15932" s="40" t="s">
        <v>360</v>
      </c>
      <c r="E15932" s="40" t="str">
        <f t="shared" si="1242"/>
        <v>Control</v>
      </c>
      <c r="F15932" t="str">
        <f t="shared" si="1240"/>
        <v>Mid</v>
      </c>
      <c r="G15932" t="str">
        <f t="shared" si="1241"/>
        <v>Shanghai_1_Mid</v>
      </c>
      <c r="H15932">
        <v>0.10645536159123836</v>
      </c>
      <c r="I15932">
        <f t="shared" si="1244"/>
        <v>152</v>
      </c>
      <c r="J15932" t="str">
        <f t="shared" si="1243"/>
        <v>Control</v>
      </c>
      <c r="K15932" t="str">
        <f>IF(J15932="Test", COUNTIF($J$10:J15932, "Test"),"")</f>
        <v/>
      </c>
      <c r="L15932">
        <f>IF(J15932="Control", COUNTIF($J$10:J15932, "Control"),"")</f>
        <v>2201</v>
      </c>
    </row>
    <row r="15933" spans="1:12">
      <c r="A15933" s="42">
        <v>1516787763</v>
      </c>
      <c r="B15933" s="42">
        <v>1</v>
      </c>
      <c r="C15933" s="42">
        <v>1397</v>
      </c>
      <c r="D15933" s="40" t="s">
        <v>360</v>
      </c>
      <c r="E15933" s="40" t="str">
        <f t="shared" si="1242"/>
        <v>Test</v>
      </c>
      <c r="F15933" t="str">
        <f t="shared" si="1240"/>
        <v>Mid</v>
      </c>
      <c r="G15933" t="str">
        <f t="shared" si="1241"/>
        <v>Shanghai_1_Mid</v>
      </c>
      <c r="H15933">
        <v>0.10653596665154841</v>
      </c>
      <c r="I15933">
        <f t="shared" si="1244"/>
        <v>153</v>
      </c>
      <c r="J15933" t="str">
        <f t="shared" si="1243"/>
        <v>Test</v>
      </c>
      <c r="K15933">
        <f>IF(J15933="Test", COUNTIF($J$10:J15933, "Test"),"")</f>
        <v>2202</v>
      </c>
      <c r="L15933" t="str">
        <f>IF(J15933="Control", COUNTIF($J$10:J15933, "Control"),"")</f>
        <v/>
      </c>
    </row>
    <row r="15934" spans="1:12">
      <c r="A15934" s="42">
        <v>1514168395</v>
      </c>
      <c r="B15934" s="42">
        <v>1</v>
      </c>
      <c r="C15934" s="42">
        <v>1473</v>
      </c>
      <c r="D15934" s="40" t="s">
        <v>360</v>
      </c>
      <c r="E15934" s="40" t="str">
        <f t="shared" si="1242"/>
        <v>Control</v>
      </c>
      <c r="F15934" t="str">
        <f t="shared" si="1240"/>
        <v>Mid</v>
      </c>
      <c r="G15934" t="str">
        <f t="shared" si="1241"/>
        <v>Shanghai_1_Mid</v>
      </c>
      <c r="H15934">
        <v>0.10737755691349815</v>
      </c>
      <c r="I15934">
        <f t="shared" si="1244"/>
        <v>154</v>
      </c>
      <c r="J15934" t="str">
        <f t="shared" si="1243"/>
        <v>Control</v>
      </c>
      <c r="K15934" t="str">
        <f>IF(J15934="Test", COUNTIF($J$10:J15934, "Test"),"")</f>
        <v/>
      </c>
      <c r="L15934">
        <f>IF(J15934="Control", COUNTIF($J$10:J15934, "Control"),"")</f>
        <v>2202</v>
      </c>
    </row>
    <row r="15935" spans="1:12">
      <c r="A15935" s="42">
        <v>1514695288</v>
      </c>
      <c r="B15935" s="42">
        <v>1</v>
      </c>
      <c r="C15935" s="42">
        <v>1426</v>
      </c>
      <c r="D15935" s="40" t="s">
        <v>360</v>
      </c>
      <c r="E15935" s="40" t="str">
        <f t="shared" si="1242"/>
        <v>Test</v>
      </c>
      <c r="F15935" t="str">
        <f t="shared" si="1240"/>
        <v>Mid</v>
      </c>
      <c r="G15935" t="str">
        <f t="shared" si="1241"/>
        <v>Shanghai_1_Mid</v>
      </c>
      <c r="H15935">
        <v>0.10744626964322224</v>
      </c>
      <c r="I15935">
        <f t="shared" si="1244"/>
        <v>155</v>
      </c>
      <c r="J15935" t="str">
        <f t="shared" si="1243"/>
        <v>Test</v>
      </c>
      <c r="K15935">
        <f>IF(J15935="Test", COUNTIF($J$10:J15935, "Test"),"")</f>
        <v>2203</v>
      </c>
      <c r="L15935" t="str">
        <f>IF(J15935="Control", COUNTIF($J$10:J15935, "Control"),"")</f>
        <v/>
      </c>
    </row>
    <row r="15936" spans="1:12">
      <c r="A15936" s="42">
        <v>1518947483</v>
      </c>
      <c r="B15936" s="42">
        <v>1</v>
      </c>
      <c r="C15936" s="42">
        <v>1159</v>
      </c>
      <c r="D15936" s="40" t="s">
        <v>360</v>
      </c>
      <c r="E15936" s="40" t="str">
        <f t="shared" si="1242"/>
        <v>Control</v>
      </c>
      <c r="F15936" t="str">
        <f t="shared" si="1240"/>
        <v>Mid</v>
      </c>
      <c r="G15936" t="str">
        <f t="shared" si="1241"/>
        <v>Shanghai_1_Mid</v>
      </c>
      <c r="H15936">
        <v>0.11040747705654952</v>
      </c>
      <c r="I15936">
        <f t="shared" si="1244"/>
        <v>156</v>
      </c>
      <c r="J15936" t="str">
        <f t="shared" si="1243"/>
        <v>Control</v>
      </c>
      <c r="K15936" t="str">
        <f>IF(J15936="Test", COUNTIF($J$10:J15936, "Test"),"")</f>
        <v/>
      </c>
      <c r="L15936">
        <f>IF(J15936="Control", COUNTIF($J$10:J15936, "Control"),"")</f>
        <v>2203</v>
      </c>
    </row>
    <row r="15937" spans="1:12">
      <c r="A15937" s="42">
        <v>1512901497</v>
      </c>
      <c r="B15937" s="42">
        <v>1</v>
      </c>
      <c r="C15937" s="42">
        <v>1102</v>
      </c>
      <c r="D15937" s="40" t="s">
        <v>360</v>
      </c>
      <c r="E15937" s="40" t="str">
        <f t="shared" si="1242"/>
        <v>Test</v>
      </c>
      <c r="F15937" t="str">
        <f t="shared" si="1240"/>
        <v>Mid</v>
      </c>
      <c r="G15937" t="str">
        <f t="shared" si="1241"/>
        <v>Shanghai_1_Mid</v>
      </c>
      <c r="H15937">
        <v>0.11058836912947145</v>
      </c>
      <c r="I15937">
        <f t="shared" si="1244"/>
        <v>157</v>
      </c>
      <c r="J15937" t="str">
        <f t="shared" si="1243"/>
        <v>Test</v>
      </c>
      <c r="K15937">
        <f>IF(J15937="Test", COUNTIF($J$10:J15937, "Test"),"")</f>
        <v>2204</v>
      </c>
      <c r="L15937" t="str">
        <f>IF(J15937="Control", COUNTIF($J$10:J15937, "Control"),"")</f>
        <v/>
      </c>
    </row>
    <row r="15938" spans="1:12">
      <c r="A15938" s="42">
        <v>1515484444</v>
      </c>
      <c r="B15938" s="42">
        <v>1</v>
      </c>
      <c r="C15938" s="42">
        <v>1154</v>
      </c>
      <c r="D15938" s="40" t="s">
        <v>360</v>
      </c>
      <c r="E15938" s="40" t="str">
        <f t="shared" si="1242"/>
        <v>Control</v>
      </c>
      <c r="F15938" t="str">
        <f t="shared" si="1240"/>
        <v>Mid</v>
      </c>
      <c r="G15938" t="str">
        <f t="shared" si="1241"/>
        <v>Shanghai_1_Mid</v>
      </c>
      <c r="H15938">
        <v>0.1125982866129992</v>
      </c>
      <c r="I15938">
        <f t="shared" si="1244"/>
        <v>158</v>
      </c>
      <c r="J15938" t="str">
        <f t="shared" si="1243"/>
        <v>Control</v>
      </c>
      <c r="K15938" t="str">
        <f>IF(J15938="Test", COUNTIF($J$10:J15938, "Test"),"")</f>
        <v/>
      </c>
      <c r="L15938">
        <f>IF(J15938="Control", COUNTIF($J$10:J15938, "Control"),"")</f>
        <v>2204</v>
      </c>
    </row>
    <row r="15939" spans="1:12">
      <c r="A15939" s="42">
        <v>1519945743</v>
      </c>
      <c r="B15939" s="42">
        <v>1</v>
      </c>
      <c r="C15939" s="42">
        <v>1800</v>
      </c>
      <c r="D15939" s="40" t="s">
        <v>360</v>
      </c>
      <c r="E15939" s="40" t="str">
        <f t="shared" si="1242"/>
        <v>Test</v>
      </c>
      <c r="F15939" t="str">
        <f t="shared" si="1240"/>
        <v>Mid</v>
      </c>
      <c r="G15939" t="str">
        <f t="shared" si="1241"/>
        <v>Shanghai_1_Mid</v>
      </c>
      <c r="H15939">
        <v>0.11280602374694981</v>
      </c>
      <c r="I15939">
        <f t="shared" si="1244"/>
        <v>159</v>
      </c>
      <c r="J15939" t="str">
        <f t="shared" si="1243"/>
        <v>Test</v>
      </c>
      <c r="K15939">
        <f>IF(J15939="Test", COUNTIF($J$10:J15939, "Test"),"")</f>
        <v>2205</v>
      </c>
      <c r="L15939" t="str">
        <f>IF(J15939="Control", COUNTIF($J$10:J15939, "Control"),"")</f>
        <v/>
      </c>
    </row>
    <row r="15940" spans="1:12">
      <c r="A15940" s="42">
        <v>1518600516</v>
      </c>
      <c r="B15940" s="42">
        <v>1</v>
      </c>
      <c r="C15940" s="42">
        <v>1122</v>
      </c>
      <c r="D15940" s="40" t="s">
        <v>360</v>
      </c>
      <c r="E15940" s="40" t="str">
        <f t="shared" si="1242"/>
        <v>Control</v>
      </c>
      <c r="F15940" t="str">
        <f t="shared" si="1240"/>
        <v>Mid</v>
      </c>
      <c r="G15940" t="str">
        <f t="shared" si="1241"/>
        <v>Shanghai_1_Mid</v>
      </c>
      <c r="H15940">
        <v>0.11287260309380509</v>
      </c>
      <c r="I15940">
        <f t="shared" si="1244"/>
        <v>160</v>
      </c>
      <c r="J15940" t="str">
        <f t="shared" si="1243"/>
        <v>Control</v>
      </c>
      <c r="K15940" t="str">
        <f>IF(J15940="Test", COUNTIF($J$10:J15940, "Test"),"")</f>
        <v/>
      </c>
      <c r="L15940">
        <f>IF(J15940="Control", COUNTIF($J$10:J15940, "Control"),"")</f>
        <v>2205</v>
      </c>
    </row>
    <row r="15941" spans="1:12">
      <c r="A15941" s="42">
        <v>1513315873</v>
      </c>
      <c r="B15941" s="42">
        <v>1</v>
      </c>
      <c r="C15941" s="42">
        <v>1993</v>
      </c>
      <c r="D15941" s="40" t="s">
        <v>360</v>
      </c>
      <c r="E15941" s="40" t="str">
        <f t="shared" si="1242"/>
        <v>Test</v>
      </c>
      <c r="F15941" t="str">
        <f t="shared" si="1240"/>
        <v>Mid</v>
      </c>
      <c r="G15941" t="str">
        <f t="shared" si="1241"/>
        <v>Shanghai_1_Mid</v>
      </c>
      <c r="H15941">
        <v>0.11323022698192586</v>
      </c>
      <c r="I15941">
        <f t="shared" si="1244"/>
        <v>161</v>
      </c>
      <c r="J15941" t="str">
        <f t="shared" si="1243"/>
        <v>Test</v>
      </c>
      <c r="K15941">
        <f>IF(J15941="Test", COUNTIF($J$10:J15941, "Test"),"")</f>
        <v>2206</v>
      </c>
      <c r="L15941" t="str">
        <f>IF(J15941="Control", COUNTIF($J$10:J15941, "Control"),"")</f>
        <v/>
      </c>
    </row>
    <row r="15942" spans="1:12">
      <c r="A15942" s="42">
        <v>1513413785</v>
      </c>
      <c r="B15942" s="42">
        <v>1</v>
      </c>
      <c r="C15942" s="42">
        <v>2054</v>
      </c>
      <c r="D15942" s="40" t="s">
        <v>360</v>
      </c>
      <c r="E15942" s="40" t="str">
        <f t="shared" si="1242"/>
        <v>Control</v>
      </c>
      <c r="F15942" t="str">
        <f t="shared" si="1240"/>
        <v>Mid</v>
      </c>
      <c r="G15942" t="str">
        <f t="shared" si="1241"/>
        <v>Shanghai_1_Mid</v>
      </c>
      <c r="H15942">
        <v>0.11344113768260078</v>
      </c>
      <c r="I15942">
        <f t="shared" si="1244"/>
        <v>162</v>
      </c>
      <c r="J15942" t="str">
        <f t="shared" si="1243"/>
        <v>Control</v>
      </c>
      <c r="K15942" t="str">
        <f>IF(J15942="Test", COUNTIF($J$10:J15942, "Test"),"")</f>
        <v/>
      </c>
      <c r="L15942">
        <f>IF(J15942="Control", COUNTIF($J$10:J15942, "Control"),"")</f>
        <v>2206</v>
      </c>
    </row>
    <row r="15943" spans="1:12">
      <c r="A15943" s="42">
        <v>1517193728</v>
      </c>
      <c r="B15943" s="42">
        <v>1</v>
      </c>
      <c r="C15943" s="42">
        <v>1889</v>
      </c>
      <c r="D15943" s="40" t="s">
        <v>360</v>
      </c>
      <c r="E15943" s="40" t="str">
        <f t="shared" si="1242"/>
        <v>Test</v>
      </c>
      <c r="F15943" t="str">
        <f t="shared" si="1240"/>
        <v>Mid</v>
      </c>
      <c r="G15943" t="str">
        <f t="shared" si="1241"/>
        <v>Shanghai_1_Mid</v>
      </c>
      <c r="H15943">
        <v>0.11347318494128056</v>
      </c>
      <c r="I15943">
        <f t="shared" si="1244"/>
        <v>163</v>
      </c>
      <c r="J15943" t="str">
        <f t="shared" si="1243"/>
        <v>Test</v>
      </c>
      <c r="K15943">
        <f>IF(J15943="Test", COUNTIF($J$10:J15943, "Test"),"")</f>
        <v>2207</v>
      </c>
      <c r="L15943" t="str">
        <f>IF(J15943="Control", COUNTIF($J$10:J15943, "Control"),"")</f>
        <v/>
      </c>
    </row>
    <row r="15944" spans="1:12">
      <c r="A15944" s="42">
        <v>1514281625</v>
      </c>
      <c r="B15944" s="42">
        <v>1</v>
      </c>
      <c r="C15944" s="42">
        <v>2017</v>
      </c>
      <c r="D15944" s="40" t="s">
        <v>360</v>
      </c>
      <c r="E15944" s="40" t="str">
        <f t="shared" si="1242"/>
        <v>Control</v>
      </c>
      <c r="F15944" t="str">
        <f t="shared" si="1240"/>
        <v>Mid</v>
      </c>
      <c r="G15944" t="str">
        <f t="shared" si="1241"/>
        <v>Shanghai_1_Mid</v>
      </c>
      <c r="H15944">
        <v>0.11394236977611061</v>
      </c>
      <c r="I15944">
        <f t="shared" si="1244"/>
        <v>164</v>
      </c>
      <c r="J15944" t="str">
        <f t="shared" si="1243"/>
        <v>Control</v>
      </c>
      <c r="K15944" t="str">
        <f>IF(J15944="Test", COUNTIF($J$10:J15944, "Test"),"")</f>
        <v/>
      </c>
      <c r="L15944">
        <f>IF(J15944="Control", COUNTIF($J$10:J15944, "Control"),"")</f>
        <v>2207</v>
      </c>
    </row>
    <row r="15945" spans="1:12">
      <c r="A15945" s="42">
        <v>1514361274</v>
      </c>
      <c r="B15945" s="42">
        <v>1</v>
      </c>
      <c r="C15945" s="42">
        <v>2012</v>
      </c>
      <c r="D15945" s="40" t="s">
        <v>360</v>
      </c>
      <c r="E15945" s="40" t="str">
        <f t="shared" si="1242"/>
        <v>Test</v>
      </c>
      <c r="F15945" t="str">
        <f t="shared" si="1240"/>
        <v>Mid</v>
      </c>
      <c r="G15945" t="str">
        <f t="shared" si="1241"/>
        <v>Shanghai_1_Mid</v>
      </c>
      <c r="H15945">
        <v>0.11408402093845693</v>
      </c>
      <c r="I15945">
        <f t="shared" si="1244"/>
        <v>165</v>
      </c>
      <c r="J15945" t="str">
        <f t="shared" si="1243"/>
        <v>Test</v>
      </c>
      <c r="K15945">
        <f>IF(J15945="Test", COUNTIF($J$10:J15945, "Test"),"")</f>
        <v>2208</v>
      </c>
      <c r="L15945" t="str">
        <f>IF(J15945="Control", COUNTIF($J$10:J15945, "Control"),"")</f>
        <v/>
      </c>
    </row>
    <row r="15946" spans="1:12">
      <c r="A15946" s="42">
        <v>1512574935</v>
      </c>
      <c r="B15946" s="42">
        <v>1</v>
      </c>
      <c r="C15946" s="42">
        <v>1611</v>
      </c>
      <c r="D15946" s="40" t="s">
        <v>360</v>
      </c>
      <c r="E15946" s="40" t="str">
        <f t="shared" si="1242"/>
        <v>Control</v>
      </c>
      <c r="F15946" t="str">
        <f t="shared" ref="F15946:F16009" si="1245">_xlfn.IFS(C15946&lt;1069, "Low", C15946&lt;2277, "Mid", C15946&gt;=2277, "High")</f>
        <v>Mid</v>
      </c>
      <c r="G15946" t="str">
        <f t="shared" ref="G15946:G16009" si="1246">D15946&amp;"_"&amp;B15946&amp;"_"&amp;F15946</f>
        <v>Shanghai_1_Mid</v>
      </c>
      <c r="H15946">
        <v>0.11410647558629183</v>
      </c>
      <c r="I15946">
        <f t="shared" si="1244"/>
        <v>166</v>
      </c>
      <c r="J15946" t="str">
        <f t="shared" si="1243"/>
        <v>Control</v>
      </c>
      <c r="K15946" t="str">
        <f>IF(J15946="Test", COUNTIF($J$10:J15946, "Test"),"")</f>
        <v/>
      </c>
      <c r="L15946">
        <f>IF(J15946="Control", COUNTIF($J$10:J15946, "Control"),"")</f>
        <v>2208</v>
      </c>
    </row>
    <row r="15947" spans="1:12">
      <c r="A15947" s="42">
        <v>1514040264</v>
      </c>
      <c r="B15947" s="42">
        <v>1</v>
      </c>
      <c r="C15947" s="42">
        <v>1611</v>
      </c>
      <c r="D15947" s="40" t="s">
        <v>360</v>
      </c>
      <c r="E15947" s="40" t="str">
        <f t="shared" ref="E15947:E16010" si="1247">IF(AND(J15947="Test",K15947&lt;=3000),"Test",IF(AND(J15947="Control",L15947&lt;=3000),"Control","Out of test"))</f>
        <v>Test</v>
      </c>
      <c r="F15947" t="str">
        <f t="shared" si="1245"/>
        <v>Mid</v>
      </c>
      <c r="G15947" t="str">
        <f t="shared" si="1246"/>
        <v>Shanghai_1_Mid</v>
      </c>
      <c r="H15947">
        <v>0.11436217037817797</v>
      </c>
      <c r="I15947">
        <f t="shared" si="1244"/>
        <v>167</v>
      </c>
      <c r="J15947" t="str">
        <f t="shared" ref="J15947:J16010" si="1248">IF(I15947&lt;=250, IF(MOD(I15947,2)=1, "Test", "Control"),"Out of Test")</f>
        <v>Test</v>
      </c>
      <c r="K15947">
        <f>IF(J15947="Test", COUNTIF($J$10:J15947, "Test"),"")</f>
        <v>2209</v>
      </c>
      <c r="L15947" t="str">
        <f>IF(J15947="Control", COUNTIF($J$10:J15947, "Control"),"")</f>
        <v/>
      </c>
    </row>
    <row r="15948" spans="1:12">
      <c r="A15948" s="42">
        <v>1512462963</v>
      </c>
      <c r="B15948" s="42">
        <v>1</v>
      </c>
      <c r="C15948" s="42">
        <v>1975</v>
      </c>
      <c r="D15948" s="40" t="s">
        <v>360</v>
      </c>
      <c r="E15948" s="40" t="str">
        <f t="shared" si="1247"/>
        <v>Control</v>
      </c>
      <c r="F15948" t="str">
        <f t="shared" si="1245"/>
        <v>Mid</v>
      </c>
      <c r="G15948" t="str">
        <f t="shared" si="1246"/>
        <v>Shanghai_1_Mid</v>
      </c>
      <c r="H15948">
        <v>0.11827060754325192</v>
      </c>
      <c r="I15948">
        <f t="shared" ref="I15948:I16011" si="1249">IF(G15948=G15947, I15947+1, 1)</f>
        <v>168</v>
      </c>
      <c r="J15948" t="str">
        <f t="shared" si="1248"/>
        <v>Control</v>
      </c>
      <c r="K15948" t="str">
        <f>IF(J15948="Test", COUNTIF($J$10:J15948, "Test"),"")</f>
        <v/>
      </c>
      <c r="L15948">
        <f>IF(J15948="Control", COUNTIF($J$10:J15948, "Control"),"")</f>
        <v>2209</v>
      </c>
    </row>
    <row r="15949" spans="1:12">
      <c r="A15949" s="42">
        <v>1516438128</v>
      </c>
      <c r="B15949" s="42">
        <v>1</v>
      </c>
      <c r="C15949" s="42">
        <v>2047</v>
      </c>
      <c r="D15949" s="40" t="s">
        <v>360</v>
      </c>
      <c r="E15949" s="40" t="str">
        <f t="shared" si="1247"/>
        <v>Test</v>
      </c>
      <c r="F15949" t="str">
        <f t="shared" si="1245"/>
        <v>Mid</v>
      </c>
      <c r="G15949" t="str">
        <f t="shared" si="1246"/>
        <v>Shanghai_1_Mid</v>
      </c>
      <c r="H15949">
        <v>0.1184574819775922</v>
      </c>
      <c r="I15949">
        <f t="shared" si="1249"/>
        <v>169</v>
      </c>
      <c r="J15949" t="str">
        <f t="shared" si="1248"/>
        <v>Test</v>
      </c>
      <c r="K15949">
        <f>IF(J15949="Test", COUNTIF($J$10:J15949, "Test"),"")</f>
        <v>2210</v>
      </c>
      <c r="L15949" t="str">
        <f>IF(J15949="Control", COUNTIF($J$10:J15949, "Control"),"")</f>
        <v/>
      </c>
    </row>
    <row r="15950" spans="1:12">
      <c r="A15950" s="42">
        <v>1511773223</v>
      </c>
      <c r="B15950" s="42">
        <v>1</v>
      </c>
      <c r="C15950" s="42">
        <v>1335</v>
      </c>
      <c r="D15950" s="40" t="s">
        <v>360</v>
      </c>
      <c r="E15950" s="40" t="str">
        <f t="shared" si="1247"/>
        <v>Control</v>
      </c>
      <c r="F15950" t="str">
        <f t="shared" si="1245"/>
        <v>Mid</v>
      </c>
      <c r="G15950" t="str">
        <f t="shared" si="1246"/>
        <v>Shanghai_1_Mid</v>
      </c>
      <c r="H15950">
        <v>0.11897091695921569</v>
      </c>
      <c r="I15950">
        <f t="shared" si="1249"/>
        <v>170</v>
      </c>
      <c r="J15950" t="str">
        <f t="shared" si="1248"/>
        <v>Control</v>
      </c>
      <c r="K15950" t="str">
        <f>IF(J15950="Test", COUNTIF($J$10:J15950, "Test"),"")</f>
        <v/>
      </c>
      <c r="L15950">
        <f>IF(J15950="Control", COUNTIF($J$10:J15950, "Control"),"")</f>
        <v>2210</v>
      </c>
    </row>
    <row r="15951" spans="1:12">
      <c r="A15951" s="42">
        <v>1513534824</v>
      </c>
      <c r="B15951" s="42">
        <v>1</v>
      </c>
      <c r="C15951" s="42">
        <v>2091</v>
      </c>
      <c r="D15951" s="40" t="s">
        <v>360</v>
      </c>
      <c r="E15951" s="40" t="str">
        <f t="shared" si="1247"/>
        <v>Test</v>
      </c>
      <c r="F15951" t="str">
        <f t="shared" si="1245"/>
        <v>Mid</v>
      </c>
      <c r="G15951" t="str">
        <f t="shared" si="1246"/>
        <v>Shanghai_1_Mid</v>
      </c>
      <c r="H15951">
        <v>0.12089049059636847</v>
      </c>
      <c r="I15951">
        <f t="shared" si="1249"/>
        <v>171</v>
      </c>
      <c r="J15951" t="str">
        <f t="shared" si="1248"/>
        <v>Test</v>
      </c>
      <c r="K15951">
        <f>IF(J15951="Test", COUNTIF($J$10:J15951, "Test"),"")</f>
        <v>2211</v>
      </c>
      <c r="L15951" t="str">
        <f>IF(J15951="Control", COUNTIF($J$10:J15951, "Control"),"")</f>
        <v/>
      </c>
    </row>
    <row r="15952" spans="1:12">
      <c r="A15952" s="42">
        <v>1511319839</v>
      </c>
      <c r="B15952" s="42">
        <v>1</v>
      </c>
      <c r="C15952" s="42">
        <v>1860</v>
      </c>
      <c r="D15952" s="40" t="s">
        <v>360</v>
      </c>
      <c r="E15952" s="40" t="str">
        <f t="shared" si="1247"/>
        <v>Control</v>
      </c>
      <c r="F15952" t="str">
        <f t="shared" si="1245"/>
        <v>Mid</v>
      </c>
      <c r="G15952" t="str">
        <f t="shared" si="1246"/>
        <v>Shanghai_1_Mid</v>
      </c>
      <c r="H15952">
        <v>0.12106784575282648</v>
      </c>
      <c r="I15952">
        <f t="shared" si="1249"/>
        <v>172</v>
      </c>
      <c r="J15952" t="str">
        <f t="shared" si="1248"/>
        <v>Control</v>
      </c>
      <c r="K15952" t="str">
        <f>IF(J15952="Test", COUNTIF($J$10:J15952, "Test"),"")</f>
        <v/>
      </c>
      <c r="L15952">
        <f>IF(J15952="Control", COUNTIF($J$10:J15952, "Control"),"")</f>
        <v>2211</v>
      </c>
    </row>
    <row r="15953" spans="1:12">
      <c r="A15953" s="42">
        <v>1513923643</v>
      </c>
      <c r="B15953" s="42">
        <v>1</v>
      </c>
      <c r="C15953" s="42">
        <v>2182</v>
      </c>
      <c r="D15953" s="40" t="s">
        <v>360</v>
      </c>
      <c r="E15953" s="40" t="str">
        <f t="shared" si="1247"/>
        <v>Test</v>
      </c>
      <c r="F15953" t="str">
        <f t="shared" si="1245"/>
        <v>Mid</v>
      </c>
      <c r="G15953" t="str">
        <f t="shared" si="1246"/>
        <v>Shanghai_1_Mid</v>
      </c>
      <c r="H15953">
        <v>0.12134385641532963</v>
      </c>
      <c r="I15953">
        <f t="shared" si="1249"/>
        <v>173</v>
      </c>
      <c r="J15953" t="str">
        <f t="shared" si="1248"/>
        <v>Test</v>
      </c>
      <c r="K15953">
        <f>IF(J15953="Test", COUNTIF($J$10:J15953, "Test"),"")</f>
        <v>2212</v>
      </c>
      <c r="L15953" t="str">
        <f>IF(J15953="Control", COUNTIF($J$10:J15953, "Control"),"")</f>
        <v/>
      </c>
    </row>
    <row r="15954" spans="1:12">
      <c r="A15954" s="42">
        <v>1518838769</v>
      </c>
      <c r="B15954" s="42">
        <v>1</v>
      </c>
      <c r="C15954" s="42">
        <v>1936</v>
      </c>
      <c r="D15954" s="40" t="s">
        <v>360</v>
      </c>
      <c r="E15954" s="40" t="str">
        <f t="shared" si="1247"/>
        <v>Control</v>
      </c>
      <c r="F15954" t="str">
        <f t="shared" si="1245"/>
        <v>Mid</v>
      </c>
      <c r="G15954" t="str">
        <f t="shared" si="1246"/>
        <v>Shanghai_1_Mid</v>
      </c>
      <c r="H15954">
        <v>0.12155638361245213</v>
      </c>
      <c r="I15954">
        <f t="shared" si="1249"/>
        <v>174</v>
      </c>
      <c r="J15954" t="str">
        <f t="shared" si="1248"/>
        <v>Control</v>
      </c>
      <c r="K15954" t="str">
        <f>IF(J15954="Test", COUNTIF($J$10:J15954, "Test"),"")</f>
        <v/>
      </c>
      <c r="L15954">
        <f>IF(J15954="Control", COUNTIF($J$10:J15954, "Control"),"")</f>
        <v>2212</v>
      </c>
    </row>
    <row r="15955" spans="1:12">
      <c r="A15955" s="42">
        <v>1512226027</v>
      </c>
      <c r="B15955" s="42">
        <v>1</v>
      </c>
      <c r="C15955" s="42">
        <v>1792</v>
      </c>
      <c r="D15955" s="40" t="s">
        <v>360</v>
      </c>
      <c r="E15955" s="40" t="str">
        <f t="shared" si="1247"/>
        <v>Test</v>
      </c>
      <c r="F15955" t="str">
        <f t="shared" si="1245"/>
        <v>Mid</v>
      </c>
      <c r="G15955" t="str">
        <f t="shared" si="1246"/>
        <v>Shanghai_1_Mid</v>
      </c>
      <c r="H15955">
        <v>0.12310045673655179</v>
      </c>
      <c r="I15955">
        <f t="shared" si="1249"/>
        <v>175</v>
      </c>
      <c r="J15955" t="str">
        <f t="shared" si="1248"/>
        <v>Test</v>
      </c>
      <c r="K15955">
        <f>IF(J15955="Test", COUNTIF($J$10:J15955, "Test"),"")</f>
        <v>2213</v>
      </c>
      <c r="L15955" t="str">
        <f>IF(J15955="Control", COUNTIF($J$10:J15955, "Control"),"")</f>
        <v/>
      </c>
    </row>
    <row r="15956" spans="1:12">
      <c r="A15956" s="42">
        <v>1512969074</v>
      </c>
      <c r="B15956" s="42">
        <v>1</v>
      </c>
      <c r="C15956" s="42">
        <v>2253</v>
      </c>
      <c r="D15956" s="40" t="s">
        <v>360</v>
      </c>
      <c r="E15956" s="40" t="str">
        <f t="shared" si="1247"/>
        <v>Control</v>
      </c>
      <c r="F15956" t="str">
        <f t="shared" si="1245"/>
        <v>Mid</v>
      </c>
      <c r="G15956" t="str">
        <f t="shared" si="1246"/>
        <v>Shanghai_1_Mid</v>
      </c>
      <c r="H15956">
        <v>0.12414480851012011</v>
      </c>
      <c r="I15956">
        <f t="shared" si="1249"/>
        <v>176</v>
      </c>
      <c r="J15956" t="str">
        <f t="shared" si="1248"/>
        <v>Control</v>
      </c>
      <c r="K15956" t="str">
        <f>IF(J15956="Test", COUNTIF($J$10:J15956, "Test"),"")</f>
        <v/>
      </c>
      <c r="L15956">
        <f>IF(J15956="Control", COUNTIF($J$10:J15956, "Control"),"")</f>
        <v>2213</v>
      </c>
    </row>
    <row r="15957" spans="1:12">
      <c r="A15957" s="42">
        <v>1519599525</v>
      </c>
      <c r="B15957" s="42">
        <v>1</v>
      </c>
      <c r="C15957" s="42">
        <v>1426</v>
      </c>
      <c r="D15957" s="40" t="s">
        <v>360</v>
      </c>
      <c r="E15957" s="40" t="str">
        <f t="shared" si="1247"/>
        <v>Test</v>
      </c>
      <c r="F15957" t="str">
        <f t="shared" si="1245"/>
        <v>Mid</v>
      </c>
      <c r="G15957" t="str">
        <f t="shared" si="1246"/>
        <v>Shanghai_1_Mid</v>
      </c>
      <c r="H15957">
        <v>0.12428336704259557</v>
      </c>
      <c r="I15957">
        <f t="shared" si="1249"/>
        <v>177</v>
      </c>
      <c r="J15957" t="str">
        <f t="shared" si="1248"/>
        <v>Test</v>
      </c>
      <c r="K15957">
        <f>IF(J15957="Test", COUNTIF($J$10:J15957, "Test"),"")</f>
        <v>2214</v>
      </c>
      <c r="L15957" t="str">
        <f>IF(J15957="Control", COUNTIF($J$10:J15957, "Control"),"")</f>
        <v/>
      </c>
    </row>
    <row r="15958" spans="1:12">
      <c r="A15958" s="42">
        <v>1517694948</v>
      </c>
      <c r="B15958" s="42">
        <v>1</v>
      </c>
      <c r="C15958" s="42">
        <v>1374</v>
      </c>
      <c r="D15958" s="40" t="s">
        <v>360</v>
      </c>
      <c r="E15958" s="40" t="str">
        <f t="shared" si="1247"/>
        <v>Control</v>
      </c>
      <c r="F15958" t="str">
        <f t="shared" si="1245"/>
        <v>Mid</v>
      </c>
      <c r="G15958" t="str">
        <f t="shared" si="1246"/>
        <v>Shanghai_1_Mid</v>
      </c>
      <c r="H15958">
        <v>0.12604365273036633</v>
      </c>
      <c r="I15958">
        <f t="shared" si="1249"/>
        <v>178</v>
      </c>
      <c r="J15958" t="str">
        <f t="shared" si="1248"/>
        <v>Control</v>
      </c>
      <c r="K15958" t="str">
        <f>IF(J15958="Test", COUNTIF($J$10:J15958, "Test"),"")</f>
        <v/>
      </c>
      <c r="L15958">
        <f>IF(J15958="Control", COUNTIF($J$10:J15958, "Control"),"")</f>
        <v>2214</v>
      </c>
    </row>
    <row r="15959" spans="1:12">
      <c r="A15959" s="42">
        <v>1519178557</v>
      </c>
      <c r="B15959" s="42">
        <v>1</v>
      </c>
      <c r="C15959" s="42">
        <v>1317</v>
      </c>
      <c r="D15959" s="40" t="s">
        <v>360</v>
      </c>
      <c r="E15959" s="40" t="str">
        <f t="shared" si="1247"/>
        <v>Test</v>
      </c>
      <c r="F15959" t="str">
        <f t="shared" si="1245"/>
        <v>Mid</v>
      </c>
      <c r="G15959" t="str">
        <f t="shared" si="1246"/>
        <v>Shanghai_1_Mid</v>
      </c>
      <c r="H15959">
        <v>0.12738655676333244</v>
      </c>
      <c r="I15959">
        <f t="shared" si="1249"/>
        <v>179</v>
      </c>
      <c r="J15959" t="str">
        <f t="shared" si="1248"/>
        <v>Test</v>
      </c>
      <c r="K15959">
        <f>IF(J15959="Test", COUNTIF($J$10:J15959, "Test"),"")</f>
        <v>2215</v>
      </c>
      <c r="L15959" t="str">
        <f>IF(J15959="Control", COUNTIF($J$10:J15959, "Control"),"")</f>
        <v/>
      </c>
    </row>
    <row r="15960" spans="1:12">
      <c r="A15960" s="42">
        <v>1514182624</v>
      </c>
      <c r="B15960" s="42">
        <v>1</v>
      </c>
      <c r="C15960" s="42">
        <v>1347</v>
      </c>
      <c r="D15960" s="40" t="s">
        <v>360</v>
      </c>
      <c r="E15960" s="40" t="str">
        <f t="shared" si="1247"/>
        <v>Control</v>
      </c>
      <c r="F15960" t="str">
        <f t="shared" si="1245"/>
        <v>Mid</v>
      </c>
      <c r="G15960" t="str">
        <f t="shared" si="1246"/>
        <v>Shanghai_1_Mid</v>
      </c>
      <c r="H15960">
        <v>0.12775405119794359</v>
      </c>
      <c r="I15960">
        <f t="shared" si="1249"/>
        <v>180</v>
      </c>
      <c r="J15960" t="str">
        <f t="shared" si="1248"/>
        <v>Control</v>
      </c>
      <c r="K15960" t="str">
        <f>IF(J15960="Test", COUNTIF($J$10:J15960, "Test"),"")</f>
        <v/>
      </c>
      <c r="L15960">
        <f>IF(J15960="Control", COUNTIF($J$10:J15960, "Control"),"")</f>
        <v>2215</v>
      </c>
    </row>
    <row r="15961" spans="1:12">
      <c r="A15961" s="42">
        <v>1514946194</v>
      </c>
      <c r="B15961" s="42">
        <v>1</v>
      </c>
      <c r="C15961" s="42">
        <v>2181</v>
      </c>
      <c r="D15961" s="40" t="s">
        <v>360</v>
      </c>
      <c r="E15961" s="40" t="str">
        <f t="shared" si="1247"/>
        <v>Test</v>
      </c>
      <c r="F15961" t="str">
        <f t="shared" si="1245"/>
        <v>Mid</v>
      </c>
      <c r="G15961" t="str">
        <f t="shared" si="1246"/>
        <v>Shanghai_1_Mid</v>
      </c>
      <c r="H15961">
        <v>0.1278689171402505</v>
      </c>
      <c r="I15961">
        <f t="shared" si="1249"/>
        <v>181</v>
      </c>
      <c r="J15961" t="str">
        <f t="shared" si="1248"/>
        <v>Test</v>
      </c>
      <c r="K15961">
        <f>IF(J15961="Test", COUNTIF($J$10:J15961, "Test"),"")</f>
        <v>2216</v>
      </c>
      <c r="L15961" t="str">
        <f>IF(J15961="Control", COUNTIF($J$10:J15961, "Control"),"")</f>
        <v/>
      </c>
    </row>
    <row r="15962" spans="1:12">
      <c r="A15962" s="42">
        <v>1518448554</v>
      </c>
      <c r="B15962" s="42">
        <v>1</v>
      </c>
      <c r="C15962" s="42">
        <v>1934</v>
      </c>
      <c r="D15962" s="40" t="s">
        <v>360</v>
      </c>
      <c r="E15962" s="40" t="str">
        <f t="shared" si="1247"/>
        <v>Control</v>
      </c>
      <c r="F15962" t="str">
        <f t="shared" si="1245"/>
        <v>Mid</v>
      </c>
      <c r="G15962" t="str">
        <f t="shared" si="1246"/>
        <v>Shanghai_1_Mid</v>
      </c>
      <c r="H15962">
        <v>0.12808017398320937</v>
      </c>
      <c r="I15962">
        <f t="shared" si="1249"/>
        <v>182</v>
      </c>
      <c r="J15962" t="str">
        <f t="shared" si="1248"/>
        <v>Control</v>
      </c>
      <c r="K15962" t="str">
        <f>IF(J15962="Test", COUNTIF($J$10:J15962, "Test"),"")</f>
        <v/>
      </c>
      <c r="L15962">
        <f>IF(J15962="Control", COUNTIF($J$10:J15962, "Control"),"")</f>
        <v>2216</v>
      </c>
    </row>
    <row r="15963" spans="1:12">
      <c r="A15963" s="42">
        <v>1519508213</v>
      </c>
      <c r="B15963" s="42">
        <v>1</v>
      </c>
      <c r="C15963" s="42">
        <v>1447</v>
      </c>
      <c r="D15963" s="40" t="s">
        <v>360</v>
      </c>
      <c r="E15963" s="40" t="str">
        <f t="shared" si="1247"/>
        <v>Test</v>
      </c>
      <c r="F15963" t="str">
        <f t="shared" si="1245"/>
        <v>Mid</v>
      </c>
      <c r="G15963" t="str">
        <f t="shared" si="1246"/>
        <v>Shanghai_1_Mid</v>
      </c>
      <c r="H15963">
        <v>0.12824250976801599</v>
      </c>
      <c r="I15963">
        <f t="shared" si="1249"/>
        <v>183</v>
      </c>
      <c r="J15963" t="str">
        <f t="shared" si="1248"/>
        <v>Test</v>
      </c>
      <c r="K15963">
        <f>IF(J15963="Test", COUNTIF($J$10:J15963, "Test"),"")</f>
        <v>2217</v>
      </c>
      <c r="L15963" t="str">
        <f>IF(J15963="Control", COUNTIF($J$10:J15963, "Control"),"")</f>
        <v/>
      </c>
    </row>
    <row r="15964" spans="1:12">
      <c r="A15964" s="42">
        <v>1513079299</v>
      </c>
      <c r="B15964" s="42">
        <v>1</v>
      </c>
      <c r="C15964" s="42">
        <v>1880</v>
      </c>
      <c r="D15964" s="40" t="s">
        <v>360</v>
      </c>
      <c r="E15964" s="40" t="str">
        <f t="shared" si="1247"/>
        <v>Control</v>
      </c>
      <c r="F15964" t="str">
        <f t="shared" si="1245"/>
        <v>Mid</v>
      </c>
      <c r="G15964" t="str">
        <f t="shared" si="1246"/>
        <v>Shanghai_1_Mid</v>
      </c>
      <c r="H15964">
        <v>0.12840151153426238</v>
      </c>
      <c r="I15964">
        <f t="shared" si="1249"/>
        <v>184</v>
      </c>
      <c r="J15964" t="str">
        <f t="shared" si="1248"/>
        <v>Control</v>
      </c>
      <c r="K15964" t="str">
        <f>IF(J15964="Test", COUNTIF($J$10:J15964, "Test"),"")</f>
        <v/>
      </c>
      <c r="L15964">
        <f>IF(J15964="Control", COUNTIF($J$10:J15964, "Control"),"")</f>
        <v>2217</v>
      </c>
    </row>
    <row r="15965" spans="1:12">
      <c r="A15965" s="42">
        <v>1515353567</v>
      </c>
      <c r="B15965" s="42">
        <v>1</v>
      </c>
      <c r="C15965" s="42">
        <v>1084</v>
      </c>
      <c r="D15965" s="40" t="s">
        <v>360</v>
      </c>
      <c r="E15965" s="40" t="str">
        <f t="shared" si="1247"/>
        <v>Test</v>
      </c>
      <c r="F15965" t="str">
        <f t="shared" si="1245"/>
        <v>Mid</v>
      </c>
      <c r="G15965" t="str">
        <f t="shared" si="1246"/>
        <v>Shanghai_1_Mid</v>
      </c>
      <c r="H15965">
        <v>0.12887644098929529</v>
      </c>
      <c r="I15965">
        <f t="shared" si="1249"/>
        <v>185</v>
      </c>
      <c r="J15965" t="str">
        <f t="shared" si="1248"/>
        <v>Test</v>
      </c>
      <c r="K15965">
        <f>IF(J15965="Test", COUNTIF($J$10:J15965, "Test"),"")</f>
        <v>2218</v>
      </c>
      <c r="L15965" t="str">
        <f>IF(J15965="Control", COUNTIF($J$10:J15965, "Control"),"")</f>
        <v/>
      </c>
    </row>
    <row r="15966" spans="1:12">
      <c r="A15966" s="42">
        <v>1516891865</v>
      </c>
      <c r="B15966" s="42">
        <v>1</v>
      </c>
      <c r="C15966" s="42">
        <v>1496</v>
      </c>
      <c r="D15966" s="40" t="s">
        <v>360</v>
      </c>
      <c r="E15966" s="40" t="str">
        <f t="shared" si="1247"/>
        <v>Control</v>
      </c>
      <c r="F15966" t="str">
        <f t="shared" si="1245"/>
        <v>Mid</v>
      </c>
      <c r="G15966" t="str">
        <f t="shared" si="1246"/>
        <v>Shanghai_1_Mid</v>
      </c>
      <c r="H15966">
        <v>0.1300777807514284</v>
      </c>
      <c r="I15966">
        <f t="shared" si="1249"/>
        <v>186</v>
      </c>
      <c r="J15966" t="str">
        <f t="shared" si="1248"/>
        <v>Control</v>
      </c>
      <c r="K15966" t="str">
        <f>IF(J15966="Test", COUNTIF($J$10:J15966, "Test"),"")</f>
        <v/>
      </c>
      <c r="L15966">
        <f>IF(J15966="Control", COUNTIF($J$10:J15966, "Control"),"")</f>
        <v>2218</v>
      </c>
    </row>
    <row r="15967" spans="1:12">
      <c r="A15967" s="42">
        <v>1515978807</v>
      </c>
      <c r="B15967" s="42">
        <v>1</v>
      </c>
      <c r="C15967" s="42">
        <v>1537</v>
      </c>
      <c r="D15967" s="40" t="s">
        <v>360</v>
      </c>
      <c r="E15967" s="40" t="str">
        <f t="shared" si="1247"/>
        <v>Test</v>
      </c>
      <c r="F15967" t="str">
        <f t="shared" si="1245"/>
        <v>Mid</v>
      </c>
      <c r="G15967" t="str">
        <f t="shared" si="1246"/>
        <v>Shanghai_1_Mid</v>
      </c>
      <c r="H15967">
        <v>0.13014139269913094</v>
      </c>
      <c r="I15967">
        <f t="shared" si="1249"/>
        <v>187</v>
      </c>
      <c r="J15967" t="str">
        <f t="shared" si="1248"/>
        <v>Test</v>
      </c>
      <c r="K15967">
        <f>IF(J15967="Test", COUNTIF($J$10:J15967, "Test"),"")</f>
        <v>2219</v>
      </c>
      <c r="L15967" t="str">
        <f>IF(J15967="Control", COUNTIF($J$10:J15967, "Control"),"")</f>
        <v/>
      </c>
    </row>
    <row r="15968" spans="1:12">
      <c r="A15968" s="42">
        <v>1513234825</v>
      </c>
      <c r="B15968" s="42">
        <v>1</v>
      </c>
      <c r="C15968" s="42">
        <v>2074</v>
      </c>
      <c r="D15968" s="40" t="s">
        <v>360</v>
      </c>
      <c r="E15968" s="40" t="str">
        <f t="shared" si="1247"/>
        <v>Control</v>
      </c>
      <c r="F15968" t="str">
        <f t="shared" si="1245"/>
        <v>Mid</v>
      </c>
      <c r="G15968" t="str">
        <f t="shared" si="1246"/>
        <v>Shanghai_1_Mid</v>
      </c>
      <c r="H15968">
        <v>0.13056163663424658</v>
      </c>
      <c r="I15968">
        <f t="shared" si="1249"/>
        <v>188</v>
      </c>
      <c r="J15968" t="str">
        <f t="shared" si="1248"/>
        <v>Control</v>
      </c>
      <c r="K15968" t="str">
        <f>IF(J15968="Test", COUNTIF($J$10:J15968, "Test"),"")</f>
        <v/>
      </c>
      <c r="L15968">
        <f>IF(J15968="Control", COUNTIF($J$10:J15968, "Control"),"")</f>
        <v>2219</v>
      </c>
    </row>
    <row r="15969" spans="1:12">
      <c r="A15969" s="42">
        <v>1511268025</v>
      </c>
      <c r="B15969" s="42">
        <v>1</v>
      </c>
      <c r="C15969" s="42">
        <v>2004</v>
      </c>
      <c r="D15969" s="40" t="s">
        <v>360</v>
      </c>
      <c r="E15969" s="40" t="str">
        <f t="shared" si="1247"/>
        <v>Test</v>
      </c>
      <c r="F15969" t="str">
        <f t="shared" si="1245"/>
        <v>Mid</v>
      </c>
      <c r="G15969" t="str">
        <f t="shared" si="1246"/>
        <v>Shanghai_1_Mid</v>
      </c>
      <c r="H15969">
        <v>0.13169232180579549</v>
      </c>
      <c r="I15969">
        <f t="shared" si="1249"/>
        <v>189</v>
      </c>
      <c r="J15969" t="str">
        <f t="shared" si="1248"/>
        <v>Test</v>
      </c>
      <c r="K15969">
        <f>IF(J15969="Test", COUNTIF($J$10:J15969, "Test"),"")</f>
        <v>2220</v>
      </c>
      <c r="L15969" t="str">
        <f>IF(J15969="Control", COUNTIF($J$10:J15969, "Control"),"")</f>
        <v/>
      </c>
    </row>
    <row r="15970" spans="1:12">
      <c r="A15970" s="42">
        <v>1519611083</v>
      </c>
      <c r="B15970" s="42">
        <v>1</v>
      </c>
      <c r="C15970" s="42">
        <v>1335</v>
      </c>
      <c r="D15970" s="40" t="s">
        <v>360</v>
      </c>
      <c r="E15970" s="40" t="str">
        <f t="shared" si="1247"/>
        <v>Control</v>
      </c>
      <c r="F15970" t="str">
        <f t="shared" si="1245"/>
        <v>Mid</v>
      </c>
      <c r="G15970" t="str">
        <f t="shared" si="1246"/>
        <v>Shanghai_1_Mid</v>
      </c>
      <c r="H15970">
        <v>0.13210060779620536</v>
      </c>
      <c r="I15970">
        <f t="shared" si="1249"/>
        <v>190</v>
      </c>
      <c r="J15970" t="str">
        <f t="shared" si="1248"/>
        <v>Control</v>
      </c>
      <c r="K15970" t="str">
        <f>IF(J15970="Test", COUNTIF($J$10:J15970, "Test"),"")</f>
        <v/>
      </c>
      <c r="L15970">
        <f>IF(J15970="Control", COUNTIF($J$10:J15970, "Control"),"")</f>
        <v>2220</v>
      </c>
    </row>
    <row r="15971" spans="1:12">
      <c r="A15971" s="42">
        <v>1512069689</v>
      </c>
      <c r="B15971" s="42">
        <v>1</v>
      </c>
      <c r="C15971" s="42">
        <v>2141</v>
      </c>
      <c r="D15971" s="40" t="s">
        <v>360</v>
      </c>
      <c r="E15971" s="40" t="str">
        <f t="shared" si="1247"/>
        <v>Test</v>
      </c>
      <c r="F15971" t="str">
        <f t="shared" si="1245"/>
        <v>Mid</v>
      </c>
      <c r="G15971" t="str">
        <f t="shared" si="1246"/>
        <v>Shanghai_1_Mid</v>
      </c>
      <c r="H15971">
        <v>0.13259137677130939</v>
      </c>
      <c r="I15971">
        <f t="shared" si="1249"/>
        <v>191</v>
      </c>
      <c r="J15971" t="str">
        <f t="shared" si="1248"/>
        <v>Test</v>
      </c>
      <c r="K15971">
        <f>IF(J15971="Test", COUNTIF($J$10:J15971, "Test"),"")</f>
        <v>2221</v>
      </c>
      <c r="L15971" t="str">
        <f>IF(J15971="Control", COUNTIF($J$10:J15971, "Control"),"")</f>
        <v/>
      </c>
    </row>
    <row r="15972" spans="1:12">
      <c r="A15972" s="42">
        <v>1518463939</v>
      </c>
      <c r="B15972" s="42">
        <v>1</v>
      </c>
      <c r="C15972" s="42">
        <v>1842</v>
      </c>
      <c r="D15972" s="40" t="s">
        <v>360</v>
      </c>
      <c r="E15972" s="40" t="str">
        <f t="shared" si="1247"/>
        <v>Control</v>
      </c>
      <c r="F15972" t="str">
        <f t="shared" si="1245"/>
        <v>Mid</v>
      </c>
      <c r="G15972" t="str">
        <f t="shared" si="1246"/>
        <v>Shanghai_1_Mid</v>
      </c>
      <c r="H15972">
        <v>0.13302921449665006</v>
      </c>
      <c r="I15972">
        <f t="shared" si="1249"/>
        <v>192</v>
      </c>
      <c r="J15972" t="str">
        <f t="shared" si="1248"/>
        <v>Control</v>
      </c>
      <c r="K15972" t="str">
        <f>IF(J15972="Test", COUNTIF($J$10:J15972, "Test"),"")</f>
        <v/>
      </c>
      <c r="L15972">
        <f>IF(J15972="Control", COUNTIF($J$10:J15972, "Control"),"")</f>
        <v>2221</v>
      </c>
    </row>
    <row r="15973" spans="1:12">
      <c r="A15973" s="42">
        <v>1513766359</v>
      </c>
      <c r="B15973" s="42">
        <v>1</v>
      </c>
      <c r="C15973" s="42">
        <v>2216</v>
      </c>
      <c r="D15973" s="40" t="s">
        <v>360</v>
      </c>
      <c r="E15973" s="40" t="str">
        <f t="shared" si="1247"/>
        <v>Test</v>
      </c>
      <c r="F15973" t="str">
        <f t="shared" si="1245"/>
        <v>Mid</v>
      </c>
      <c r="G15973" t="str">
        <f t="shared" si="1246"/>
        <v>Shanghai_1_Mid</v>
      </c>
      <c r="H15973">
        <v>0.13338453498744152</v>
      </c>
      <c r="I15973">
        <f t="shared" si="1249"/>
        <v>193</v>
      </c>
      <c r="J15973" t="str">
        <f t="shared" si="1248"/>
        <v>Test</v>
      </c>
      <c r="K15973">
        <f>IF(J15973="Test", COUNTIF($J$10:J15973, "Test"),"")</f>
        <v>2222</v>
      </c>
      <c r="L15973" t="str">
        <f>IF(J15973="Control", COUNTIF($J$10:J15973, "Control"),"")</f>
        <v/>
      </c>
    </row>
    <row r="15974" spans="1:12">
      <c r="A15974" s="42">
        <v>1517919727</v>
      </c>
      <c r="B15974" s="42">
        <v>1</v>
      </c>
      <c r="C15974" s="42">
        <v>1914</v>
      </c>
      <c r="D15974" s="40" t="s">
        <v>360</v>
      </c>
      <c r="E15974" s="40" t="str">
        <f t="shared" si="1247"/>
        <v>Control</v>
      </c>
      <c r="F15974" t="str">
        <f t="shared" si="1245"/>
        <v>Mid</v>
      </c>
      <c r="G15974" t="str">
        <f t="shared" si="1246"/>
        <v>Shanghai_1_Mid</v>
      </c>
      <c r="H15974">
        <v>0.13384401541734792</v>
      </c>
      <c r="I15974">
        <f t="shared" si="1249"/>
        <v>194</v>
      </c>
      <c r="J15974" t="str">
        <f t="shared" si="1248"/>
        <v>Control</v>
      </c>
      <c r="K15974" t="str">
        <f>IF(J15974="Test", COUNTIF($J$10:J15974, "Test"),"")</f>
        <v/>
      </c>
      <c r="L15974">
        <f>IF(J15974="Control", COUNTIF($J$10:J15974, "Control"),"")</f>
        <v>2222</v>
      </c>
    </row>
    <row r="15975" spans="1:12">
      <c r="A15975" s="42">
        <v>1515236927</v>
      </c>
      <c r="B15975" s="42">
        <v>1</v>
      </c>
      <c r="C15975" s="42">
        <v>1499</v>
      </c>
      <c r="D15975" s="40" t="s">
        <v>360</v>
      </c>
      <c r="E15975" s="40" t="str">
        <f t="shared" si="1247"/>
        <v>Test</v>
      </c>
      <c r="F15975" t="str">
        <f t="shared" si="1245"/>
        <v>Mid</v>
      </c>
      <c r="G15975" t="str">
        <f t="shared" si="1246"/>
        <v>Shanghai_1_Mid</v>
      </c>
      <c r="H15975">
        <v>0.13390181394314982</v>
      </c>
      <c r="I15975">
        <f t="shared" si="1249"/>
        <v>195</v>
      </c>
      <c r="J15975" t="str">
        <f t="shared" si="1248"/>
        <v>Test</v>
      </c>
      <c r="K15975">
        <f>IF(J15975="Test", COUNTIF($J$10:J15975, "Test"),"")</f>
        <v>2223</v>
      </c>
      <c r="L15975" t="str">
        <f>IF(J15975="Control", COUNTIF($J$10:J15975, "Control"),"")</f>
        <v/>
      </c>
    </row>
    <row r="15976" spans="1:12">
      <c r="A15976" s="42">
        <v>1519383886</v>
      </c>
      <c r="B15976" s="42">
        <v>1</v>
      </c>
      <c r="C15976" s="42">
        <v>1315</v>
      </c>
      <c r="D15976" s="40" t="s">
        <v>360</v>
      </c>
      <c r="E15976" s="40" t="str">
        <f t="shared" si="1247"/>
        <v>Control</v>
      </c>
      <c r="F15976" t="str">
        <f t="shared" si="1245"/>
        <v>Mid</v>
      </c>
      <c r="G15976" t="str">
        <f t="shared" si="1246"/>
        <v>Shanghai_1_Mid</v>
      </c>
      <c r="H15976">
        <v>0.13461123481898685</v>
      </c>
      <c r="I15976">
        <f t="shared" si="1249"/>
        <v>196</v>
      </c>
      <c r="J15976" t="str">
        <f t="shared" si="1248"/>
        <v>Control</v>
      </c>
      <c r="K15976" t="str">
        <f>IF(J15976="Test", COUNTIF($J$10:J15976, "Test"),"")</f>
        <v/>
      </c>
      <c r="L15976">
        <f>IF(J15976="Control", COUNTIF($J$10:J15976, "Control"),"")</f>
        <v>2223</v>
      </c>
    </row>
    <row r="15977" spans="1:12">
      <c r="A15977" s="42">
        <v>1519647694</v>
      </c>
      <c r="B15977" s="42">
        <v>1</v>
      </c>
      <c r="C15977" s="42">
        <v>1616</v>
      </c>
      <c r="D15977" s="40" t="s">
        <v>360</v>
      </c>
      <c r="E15977" s="40" t="str">
        <f t="shared" si="1247"/>
        <v>Test</v>
      </c>
      <c r="F15977" t="str">
        <f t="shared" si="1245"/>
        <v>Mid</v>
      </c>
      <c r="G15977" t="str">
        <f t="shared" si="1246"/>
        <v>Shanghai_1_Mid</v>
      </c>
      <c r="H15977">
        <v>0.13619009518325076</v>
      </c>
      <c r="I15977">
        <f t="shared" si="1249"/>
        <v>197</v>
      </c>
      <c r="J15977" t="str">
        <f t="shared" si="1248"/>
        <v>Test</v>
      </c>
      <c r="K15977">
        <f>IF(J15977="Test", COUNTIF($J$10:J15977, "Test"),"")</f>
        <v>2224</v>
      </c>
      <c r="L15977" t="str">
        <f>IF(J15977="Control", COUNTIF($J$10:J15977, "Control"),"")</f>
        <v/>
      </c>
    </row>
    <row r="15978" spans="1:12">
      <c r="A15978" s="42">
        <v>1512509194</v>
      </c>
      <c r="B15978" s="42">
        <v>1</v>
      </c>
      <c r="C15978" s="42">
        <v>1760</v>
      </c>
      <c r="D15978" s="40" t="s">
        <v>360</v>
      </c>
      <c r="E15978" s="40" t="str">
        <f t="shared" si="1247"/>
        <v>Control</v>
      </c>
      <c r="F15978" t="str">
        <f t="shared" si="1245"/>
        <v>Mid</v>
      </c>
      <c r="G15978" t="str">
        <f t="shared" si="1246"/>
        <v>Shanghai_1_Mid</v>
      </c>
      <c r="H15978">
        <v>0.1373820296091165</v>
      </c>
      <c r="I15978">
        <f t="shared" si="1249"/>
        <v>198</v>
      </c>
      <c r="J15978" t="str">
        <f t="shared" si="1248"/>
        <v>Control</v>
      </c>
      <c r="K15978" t="str">
        <f>IF(J15978="Test", COUNTIF($J$10:J15978, "Test"),"")</f>
        <v/>
      </c>
      <c r="L15978">
        <f>IF(J15978="Control", COUNTIF($J$10:J15978, "Control"),"")</f>
        <v>2224</v>
      </c>
    </row>
    <row r="15979" spans="1:12">
      <c r="A15979" s="42">
        <v>1513598363</v>
      </c>
      <c r="B15979" s="42">
        <v>1</v>
      </c>
      <c r="C15979" s="42">
        <v>1733</v>
      </c>
      <c r="D15979" s="40" t="s">
        <v>360</v>
      </c>
      <c r="E15979" s="40" t="str">
        <f t="shared" si="1247"/>
        <v>Test</v>
      </c>
      <c r="F15979" t="str">
        <f t="shared" si="1245"/>
        <v>Mid</v>
      </c>
      <c r="G15979" t="str">
        <f t="shared" si="1246"/>
        <v>Shanghai_1_Mid</v>
      </c>
      <c r="H15979">
        <v>0.14039520032398789</v>
      </c>
      <c r="I15979">
        <f t="shared" si="1249"/>
        <v>199</v>
      </c>
      <c r="J15979" t="str">
        <f t="shared" si="1248"/>
        <v>Test</v>
      </c>
      <c r="K15979">
        <f>IF(J15979="Test", COUNTIF($J$10:J15979, "Test"),"")</f>
        <v>2225</v>
      </c>
      <c r="L15979" t="str">
        <f>IF(J15979="Control", COUNTIF($J$10:J15979, "Control"),"")</f>
        <v/>
      </c>
    </row>
    <row r="15980" spans="1:12">
      <c r="A15980" s="42">
        <v>1515156495</v>
      </c>
      <c r="B15980" s="42">
        <v>1</v>
      </c>
      <c r="C15980" s="42">
        <v>1589</v>
      </c>
      <c r="D15980" s="40" t="s">
        <v>360</v>
      </c>
      <c r="E15980" s="40" t="str">
        <f t="shared" si="1247"/>
        <v>Control</v>
      </c>
      <c r="F15980" t="str">
        <f t="shared" si="1245"/>
        <v>Mid</v>
      </c>
      <c r="G15980" t="str">
        <f t="shared" si="1246"/>
        <v>Shanghai_1_Mid</v>
      </c>
      <c r="H15980">
        <v>0.14040719890408915</v>
      </c>
      <c r="I15980">
        <f t="shared" si="1249"/>
        <v>200</v>
      </c>
      <c r="J15980" t="str">
        <f t="shared" si="1248"/>
        <v>Control</v>
      </c>
      <c r="K15980" t="str">
        <f>IF(J15980="Test", COUNTIF($J$10:J15980, "Test"),"")</f>
        <v/>
      </c>
      <c r="L15980">
        <f>IF(J15980="Control", COUNTIF($J$10:J15980, "Control"),"")</f>
        <v>2225</v>
      </c>
    </row>
    <row r="15981" spans="1:12">
      <c r="A15981" s="42">
        <v>1514366189</v>
      </c>
      <c r="B15981" s="42">
        <v>1</v>
      </c>
      <c r="C15981" s="42">
        <v>1993</v>
      </c>
      <c r="D15981" s="40" t="s">
        <v>360</v>
      </c>
      <c r="E15981" s="40" t="str">
        <f t="shared" si="1247"/>
        <v>Test</v>
      </c>
      <c r="F15981" t="str">
        <f t="shared" si="1245"/>
        <v>Mid</v>
      </c>
      <c r="G15981" t="str">
        <f t="shared" si="1246"/>
        <v>Shanghai_1_Mid</v>
      </c>
      <c r="H15981">
        <v>0.14046042792387636</v>
      </c>
      <c r="I15981">
        <f t="shared" si="1249"/>
        <v>201</v>
      </c>
      <c r="J15981" t="str">
        <f t="shared" si="1248"/>
        <v>Test</v>
      </c>
      <c r="K15981">
        <f>IF(J15981="Test", COUNTIF($J$10:J15981, "Test"),"")</f>
        <v>2226</v>
      </c>
      <c r="L15981" t="str">
        <f>IF(J15981="Control", COUNTIF($J$10:J15981, "Control"),"")</f>
        <v/>
      </c>
    </row>
    <row r="15982" spans="1:12">
      <c r="A15982" s="42">
        <v>1516714704</v>
      </c>
      <c r="B15982" s="42">
        <v>1</v>
      </c>
      <c r="C15982" s="42">
        <v>1835</v>
      </c>
      <c r="D15982" s="40" t="s">
        <v>360</v>
      </c>
      <c r="E15982" s="40" t="str">
        <f t="shared" si="1247"/>
        <v>Control</v>
      </c>
      <c r="F15982" t="str">
        <f t="shared" si="1245"/>
        <v>Mid</v>
      </c>
      <c r="G15982" t="str">
        <f t="shared" si="1246"/>
        <v>Shanghai_1_Mid</v>
      </c>
      <c r="H15982">
        <v>0.14194973405670797</v>
      </c>
      <c r="I15982">
        <f t="shared" si="1249"/>
        <v>202</v>
      </c>
      <c r="J15982" t="str">
        <f t="shared" si="1248"/>
        <v>Control</v>
      </c>
      <c r="K15982" t="str">
        <f>IF(J15982="Test", COUNTIF($J$10:J15982, "Test"),"")</f>
        <v/>
      </c>
      <c r="L15982">
        <f>IF(J15982="Control", COUNTIF($J$10:J15982, "Control"),"")</f>
        <v>2226</v>
      </c>
    </row>
    <row r="15983" spans="1:12">
      <c r="A15983" s="42">
        <v>1513728139</v>
      </c>
      <c r="B15983" s="42">
        <v>1</v>
      </c>
      <c r="C15983" s="42">
        <v>1511</v>
      </c>
      <c r="D15983" s="40" t="s">
        <v>360</v>
      </c>
      <c r="E15983" s="40" t="str">
        <f t="shared" si="1247"/>
        <v>Test</v>
      </c>
      <c r="F15983" t="str">
        <f t="shared" si="1245"/>
        <v>Mid</v>
      </c>
      <c r="G15983" t="str">
        <f t="shared" si="1246"/>
        <v>Shanghai_1_Mid</v>
      </c>
      <c r="H15983">
        <v>0.14212192703222226</v>
      </c>
      <c r="I15983">
        <f t="shared" si="1249"/>
        <v>203</v>
      </c>
      <c r="J15983" t="str">
        <f t="shared" si="1248"/>
        <v>Test</v>
      </c>
      <c r="K15983">
        <f>IF(J15983="Test", COUNTIF($J$10:J15983, "Test"),"")</f>
        <v>2227</v>
      </c>
      <c r="L15983" t="str">
        <f>IF(J15983="Control", COUNTIF($J$10:J15983, "Control"),"")</f>
        <v/>
      </c>
    </row>
    <row r="15984" spans="1:12">
      <c r="A15984" s="42">
        <v>1514128703</v>
      </c>
      <c r="B15984" s="42">
        <v>1</v>
      </c>
      <c r="C15984" s="42">
        <v>1575</v>
      </c>
      <c r="D15984" s="40" t="s">
        <v>360</v>
      </c>
      <c r="E15984" s="40" t="str">
        <f t="shared" si="1247"/>
        <v>Control</v>
      </c>
      <c r="F15984" t="str">
        <f t="shared" si="1245"/>
        <v>Mid</v>
      </c>
      <c r="G15984" t="str">
        <f t="shared" si="1246"/>
        <v>Shanghai_1_Mid</v>
      </c>
      <c r="H15984">
        <v>0.14311201884396196</v>
      </c>
      <c r="I15984">
        <f t="shared" si="1249"/>
        <v>204</v>
      </c>
      <c r="J15984" t="str">
        <f t="shared" si="1248"/>
        <v>Control</v>
      </c>
      <c r="K15984" t="str">
        <f>IF(J15984="Test", COUNTIF($J$10:J15984, "Test"),"")</f>
        <v/>
      </c>
      <c r="L15984">
        <f>IF(J15984="Control", COUNTIF($J$10:J15984, "Control"),"")</f>
        <v>2227</v>
      </c>
    </row>
    <row r="15985" spans="1:12">
      <c r="A15985" s="42">
        <v>1519757157</v>
      </c>
      <c r="B15985" s="42">
        <v>1</v>
      </c>
      <c r="C15985" s="42">
        <v>1532</v>
      </c>
      <c r="D15985" s="40" t="s">
        <v>360</v>
      </c>
      <c r="E15985" s="40" t="str">
        <f t="shared" si="1247"/>
        <v>Test</v>
      </c>
      <c r="F15985" t="str">
        <f t="shared" si="1245"/>
        <v>Mid</v>
      </c>
      <c r="G15985" t="str">
        <f t="shared" si="1246"/>
        <v>Shanghai_1_Mid</v>
      </c>
      <c r="H15985">
        <v>0.14341319370566163</v>
      </c>
      <c r="I15985">
        <f t="shared" si="1249"/>
        <v>205</v>
      </c>
      <c r="J15985" t="str">
        <f t="shared" si="1248"/>
        <v>Test</v>
      </c>
      <c r="K15985">
        <f>IF(J15985="Test", COUNTIF($J$10:J15985, "Test"),"")</f>
        <v>2228</v>
      </c>
      <c r="L15985" t="str">
        <f>IF(J15985="Control", COUNTIF($J$10:J15985, "Control"),"")</f>
        <v/>
      </c>
    </row>
    <row r="15986" spans="1:12">
      <c r="A15986" s="42">
        <v>1514615918</v>
      </c>
      <c r="B15986" s="42">
        <v>1</v>
      </c>
      <c r="C15986" s="42">
        <v>1396</v>
      </c>
      <c r="D15986" s="40" t="s">
        <v>360</v>
      </c>
      <c r="E15986" s="40" t="str">
        <f t="shared" si="1247"/>
        <v>Control</v>
      </c>
      <c r="F15986" t="str">
        <f t="shared" si="1245"/>
        <v>Mid</v>
      </c>
      <c r="G15986" t="str">
        <f t="shared" si="1246"/>
        <v>Shanghai_1_Mid</v>
      </c>
      <c r="H15986">
        <v>0.14436856090004957</v>
      </c>
      <c r="I15986">
        <f t="shared" si="1249"/>
        <v>206</v>
      </c>
      <c r="J15986" t="str">
        <f t="shared" si="1248"/>
        <v>Control</v>
      </c>
      <c r="K15986" t="str">
        <f>IF(J15986="Test", COUNTIF($J$10:J15986, "Test"),"")</f>
        <v/>
      </c>
      <c r="L15986">
        <f>IF(J15986="Control", COUNTIF($J$10:J15986, "Control"),"")</f>
        <v>2228</v>
      </c>
    </row>
    <row r="15987" spans="1:12">
      <c r="A15987" s="42">
        <v>1517356453</v>
      </c>
      <c r="B15987" s="42">
        <v>1</v>
      </c>
      <c r="C15987" s="42">
        <v>1174</v>
      </c>
      <c r="D15987" s="40" t="s">
        <v>360</v>
      </c>
      <c r="E15987" s="40" t="str">
        <f t="shared" si="1247"/>
        <v>Test</v>
      </c>
      <c r="F15987" t="str">
        <f t="shared" si="1245"/>
        <v>Mid</v>
      </c>
      <c r="G15987" t="str">
        <f t="shared" si="1246"/>
        <v>Shanghai_1_Mid</v>
      </c>
      <c r="H15987">
        <v>0.14501558500787692</v>
      </c>
      <c r="I15987">
        <f t="shared" si="1249"/>
        <v>207</v>
      </c>
      <c r="J15987" t="str">
        <f t="shared" si="1248"/>
        <v>Test</v>
      </c>
      <c r="K15987">
        <f>IF(J15987="Test", COUNTIF($J$10:J15987, "Test"),"")</f>
        <v>2229</v>
      </c>
      <c r="L15987" t="str">
        <f>IF(J15987="Control", COUNTIF($J$10:J15987, "Control"),"")</f>
        <v/>
      </c>
    </row>
    <row r="15988" spans="1:12">
      <c r="A15988" s="42">
        <v>1516414247</v>
      </c>
      <c r="B15988" s="42">
        <v>1</v>
      </c>
      <c r="C15988" s="42">
        <v>1554</v>
      </c>
      <c r="D15988" s="40" t="s">
        <v>360</v>
      </c>
      <c r="E15988" s="40" t="str">
        <f t="shared" si="1247"/>
        <v>Control</v>
      </c>
      <c r="F15988" t="str">
        <f t="shared" si="1245"/>
        <v>Mid</v>
      </c>
      <c r="G15988" t="str">
        <f t="shared" si="1246"/>
        <v>Shanghai_1_Mid</v>
      </c>
      <c r="H15988">
        <v>0.14533184145090627</v>
      </c>
      <c r="I15988">
        <f t="shared" si="1249"/>
        <v>208</v>
      </c>
      <c r="J15988" t="str">
        <f t="shared" si="1248"/>
        <v>Control</v>
      </c>
      <c r="K15988" t="str">
        <f>IF(J15988="Test", COUNTIF($J$10:J15988, "Test"),"")</f>
        <v/>
      </c>
      <c r="L15988">
        <f>IF(J15988="Control", COUNTIF($J$10:J15988, "Control"),"")</f>
        <v>2229</v>
      </c>
    </row>
    <row r="15989" spans="1:12">
      <c r="A15989" s="42">
        <v>1516666475</v>
      </c>
      <c r="B15989" s="42">
        <v>1</v>
      </c>
      <c r="C15989" s="42">
        <v>1683</v>
      </c>
      <c r="D15989" s="40" t="s">
        <v>360</v>
      </c>
      <c r="E15989" s="40" t="str">
        <f t="shared" si="1247"/>
        <v>Test</v>
      </c>
      <c r="F15989" t="str">
        <f t="shared" si="1245"/>
        <v>Mid</v>
      </c>
      <c r="G15989" t="str">
        <f t="shared" si="1246"/>
        <v>Shanghai_1_Mid</v>
      </c>
      <c r="H15989">
        <v>0.14603552944847376</v>
      </c>
      <c r="I15989">
        <f t="shared" si="1249"/>
        <v>209</v>
      </c>
      <c r="J15989" t="str">
        <f t="shared" si="1248"/>
        <v>Test</v>
      </c>
      <c r="K15989">
        <f>IF(J15989="Test", COUNTIF($J$10:J15989, "Test"),"")</f>
        <v>2230</v>
      </c>
      <c r="L15989" t="str">
        <f>IF(J15989="Control", COUNTIF($J$10:J15989, "Control"),"")</f>
        <v/>
      </c>
    </row>
    <row r="15990" spans="1:12">
      <c r="A15990" s="42">
        <v>1512638765</v>
      </c>
      <c r="B15990" s="42">
        <v>1</v>
      </c>
      <c r="C15990" s="42">
        <v>1718</v>
      </c>
      <c r="D15990" s="40" t="s">
        <v>360</v>
      </c>
      <c r="E15990" s="40" t="str">
        <f t="shared" si="1247"/>
        <v>Control</v>
      </c>
      <c r="F15990" t="str">
        <f t="shared" si="1245"/>
        <v>Mid</v>
      </c>
      <c r="G15990" t="str">
        <f t="shared" si="1246"/>
        <v>Shanghai_1_Mid</v>
      </c>
      <c r="H15990">
        <v>0.14634699119762984</v>
      </c>
      <c r="I15990">
        <f t="shared" si="1249"/>
        <v>210</v>
      </c>
      <c r="J15990" t="str">
        <f t="shared" si="1248"/>
        <v>Control</v>
      </c>
      <c r="K15990" t="str">
        <f>IF(J15990="Test", COUNTIF($J$10:J15990, "Test"),"")</f>
        <v/>
      </c>
      <c r="L15990">
        <f>IF(J15990="Control", COUNTIF($J$10:J15990, "Control"),"")</f>
        <v>2230</v>
      </c>
    </row>
    <row r="15991" spans="1:12">
      <c r="A15991" s="42">
        <v>1512534043</v>
      </c>
      <c r="B15991" s="42">
        <v>1</v>
      </c>
      <c r="C15991" s="42">
        <v>2065</v>
      </c>
      <c r="D15991" s="40" t="s">
        <v>360</v>
      </c>
      <c r="E15991" s="40" t="str">
        <f t="shared" si="1247"/>
        <v>Test</v>
      </c>
      <c r="F15991" t="str">
        <f t="shared" si="1245"/>
        <v>Mid</v>
      </c>
      <c r="G15991" t="str">
        <f t="shared" si="1246"/>
        <v>Shanghai_1_Mid</v>
      </c>
      <c r="H15991">
        <v>0.14637262315550181</v>
      </c>
      <c r="I15991">
        <f t="shared" si="1249"/>
        <v>211</v>
      </c>
      <c r="J15991" t="str">
        <f t="shared" si="1248"/>
        <v>Test</v>
      </c>
      <c r="K15991">
        <f>IF(J15991="Test", COUNTIF($J$10:J15991, "Test"),"")</f>
        <v>2231</v>
      </c>
      <c r="L15991" t="str">
        <f>IF(J15991="Control", COUNTIF($J$10:J15991, "Control"),"")</f>
        <v/>
      </c>
    </row>
    <row r="15992" spans="1:12">
      <c r="A15992" s="42">
        <v>1512000393</v>
      </c>
      <c r="B15992" s="42">
        <v>1</v>
      </c>
      <c r="C15992" s="42">
        <v>1094</v>
      </c>
      <c r="D15992" s="40" t="s">
        <v>360</v>
      </c>
      <c r="E15992" s="40" t="str">
        <f t="shared" si="1247"/>
        <v>Control</v>
      </c>
      <c r="F15992" t="str">
        <f t="shared" si="1245"/>
        <v>Mid</v>
      </c>
      <c r="G15992" t="str">
        <f t="shared" si="1246"/>
        <v>Shanghai_1_Mid</v>
      </c>
      <c r="H15992">
        <v>0.14671392032510511</v>
      </c>
      <c r="I15992">
        <f t="shared" si="1249"/>
        <v>212</v>
      </c>
      <c r="J15992" t="str">
        <f t="shared" si="1248"/>
        <v>Control</v>
      </c>
      <c r="K15992" t="str">
        <f>IF(J15992="Test", COUNTIF($J$10:J15992, "Test"),"")</f>
        <v/>
      </c>
      <c r="L15992">
        <f>IF(J15992="Control", COUNTIF($J$10:J15992, "Control"),"")</f>
        <v>2231</v>
      </c>
    </row>
    <row r="15993" spans="1:12">
      <c r="A15993" s="42">
        <v>1513957343</v>
      </c>
      <c r="B15993" s="42">
        <v>1</v>
      </c>
      <c r="C15993" s="42">
        <v>2174</v>
      </c>
      <c r="D15993" s="40" t="s">
        <v>360</v>
      </c>
      <c r="E15993" s="40" t="str">
        <f t="shared" si="1247"/>
        <v>Test</v>
      </c>
      <c r="F15993" t="str">
        <f t="shared" si="1245"/>
        <v>Mid</v>
      </c>
      <c r="G15993" t="str">
        <f t="shared" si="1246"/>
        <v>Shanghai_1_Mid</v>
      </c>
      <c r="H15993">
        <v>0.14752925875736933</v>
      </c>
      <c r="I15993">
        <f t="shared" si="1249"/>
        <v>213</v>
      </c>
      <c r="J15993" t="str">
        <f t="shared" si="1248"/>
        <v>Test</v>
      </c>
      <c r="K15993">
        <f>IF(J15993="Test", COUNTIF($J$10:J15993, "Test"),"")</f>
        <v>2232</v>
      </c>
      <c r="L15993" t="str">
        <f>IF(J15993="Control", COUNTIF($J$10:J15993, "Control"),"")</f>
        <v/>
      </c>
    </row>
    <row r="15994" spans="1:12">
      <c r="A15994" s="42">
        <v>1516943215</v>
      </c>
      <c r="B15994" s="42">
        <v>1</v>
      </c>
      <c r="C15994" s="42">
        <v>1080</v>
      </c>
      <c r="D15994" s="40" t="s">
        <v>360</v>
      </c>
      <c r="E15994" s="40" t="str">
        <f t="shared" si="1247"/>
        <v>Control</v>
      </c>
      <c r="F15994" t="str">
        <f t="shared" si="1245"/>
        <v>Mid</v>
      </c>
      <c r="G15994" t="str">
        <f t="shared" si="1246"/>
        <v>Shanghai_1_Mid</v>
      </c>
      <c r="H15994">
        <v>0.14840639423358459</v>
      </c>
      <c r="I15994">
        <f t="shared" si="1249"/>
        <v>214</v>
      </c>
      <c r="J15994" t="str">
        <f t="shared" si="1248"/>
        <v>Control</v>
      </c>
      <c r="K15994" t="str">
        <f>IF(J15994="Test", COUNTIF($J$10:J15994, "Test"),"")</f>
        <v/>
      </c>
      <c r="L15994">
        <f>IF(J15994="Control", COUNTIF($J$10:J15994, "Control"),"")</f>
        <v>2232</v>
      </c>
    </row>
    <row r="15995" spans="1:12">
      <c r="A15995" s="42">
        <v>1514092293</v>
      </c>
      <c r="B15995" s="42">
        <v>1</v>
      </c>
      <c r="C15995" s="42">
        <v>1643</v>
      </c>
      <c r="D15995" s="40" t="s">
        <v>360</v>
      </c>
      <c r="E15995" s="40" t="str">
        <f t="shared" si="1247"/>
        <v>Test</v>
      </c>
      <c r="F15995" t="str">
        <f t="shared" si="1245"/>
        <v>Mid</v>
      </c>
      <c r="G15995" t="str">
        <f t="shared" si="1246"/>
        <v>Shanghai_1_Mid</v>
      </c>
      <c r="H15995">
        <v>0.14958448388618095</v>
      </c>
      <c r="I15995">
        <f t="shared" si="1249"/>
        <v>215</v>
      </c>
      <c r="J15995" t="str">
        <f t="shared" si="1248"/>
        <v>Test</v>
      </c>
      <c r="K15995">
        <f>IF(J15995="Test", COUNTIF($J$10:J15995, "Test"),"")</f>
        <v>2233</v>
      </c>
      <c r="L15995" t="str">
        <f>IF(J15995="Control", COUNTIF($J$10:J15995, "Control"),"")</f>
        <v/>
      </c>
    </row>
    <row r="15996" spans="1:12">
      <c r="A15996" s="42">
        <v>1517700435</v>
      </c>
      <c r="B15996" s="42">
        <v>1</v>
      </c>
      <c r="C15996" s="42">
        <v>1964</v>
      </c>
      <c r="D15996" s="40" t="s">
        <v>360</v>
      </c>
      <c r="E15996" s="40" t="str">
        <f t="shared" si="1247"/>
        <v>Control</v>
      </c>
      <c r="F15996" t="str">
        <f t="shared" si="1245"/>
        <v>Mid</v>
      </c>
      <c r="G15996" t="str">
        <f t="shared" si="1246"/>
        <v>Shanghai_1_Mid</v>
      </c>
      <c r="H15996">
        <v>0.15030565147957531</v>
      </c>
      <c r="I15996">
        <f t="shared" si="1249"/>
        <v>216</v>
      </c>
      <c r="J15996" t="str">
        <f t="shared" si="1248"/>
        <v>Control</v>
      </c>
      <c r="K15996" t="str">
        <f>IF(J15996="Test", COUNTIF($J$10:J15996, "Test"),"")</f>
        <v/>
      </c>
      <c r="L15996">
        <f>IF(J15996="Control", COUNTIF($J$10:J15996, "Control"),"")</f>
        <v>2233</v>
      </c>
    </row>
    <row r="15997" spans="1:12">
      <c r="A15997" s="42">
        <v>1513455309</v>
      </c>
      <c r="B15997" s="42">
        <v>1</v>
      </c>
      <c r="C15997" s="42">
        <v>2171</v>
      </c>
      <c r="D15997" s="40" t="s">
        <v>360</v>
      </c>
      <c r="E15997" s="40" t="str">
        <f t="shared" si="1247"/>
        <v>Test</v>
      </c>
      <c r="F15997" t="str">
        <f t="shared" si="1245"/>
        <v>Mid</v>
      </c>
      <c r="G15997" t="str">
        <f t="shared" si="1246"/>
        <v>Shanghai_1_Mid</v>
      </c>
      <c r="H15997">
        <v>0.15040489666886547</v>
      </c>
      <c r="I15997">
        <f t="shared" si="1249"/>
        <v>217</v>
      </c>
      <c r="J15997" t="str">
        <f t="shared" si="1248"/>
        <v>Test</v>
      </c>
      <c r="K15997">
        <f>IF(J15997="Test", COUNTIF($J$10:J15997, "Test"),"")</f>
        <v>2234</v>
      </c>
      <c r="L15997" t="str">
        <f>IF(J15997="Control", COUNTIF($J$10:J15997, "Control"),"")</f>
        <v/>
      </c>
    </row>
    <row r="15998" spans="1:12">
      <c r="A15998" s="42">
        <v>1515850477</v>
      </c>
      <c r="B15998" s="42">
        <v>1</v>
      </c>
      <c r="C15998" s="42">
        <v>1401</v>
      </c>
      <c r="D15998" s="40" t="s">
        <v>360</v>
      </c>
      <c r="E15998" s="40" t="str">
        <f t="shared" si="1247"/>
        <v>Control</v>
      </c>
      <c r="F15998" t="str">
        <f t="shared" si="1245"/>
        <v>Mid</v>
      </c>
      <c r="G15998" t="str">
        <f t="shared" si="1246"/>
        <v>Shanghai_1_Mid</v>
      </c>
      <c r="H15998">
        <v>0.15086954135590946</v>
      </c>
      <c r="I15998">
        <f t="shared" si="1249"/>
        <v>218</v>
      </c>
      <c r="J15998" t="str">
        <f t="shared" si="1248"/>
        <v>Control</v>
      </c>
      <c r="K15998" t="str">
        <f>IF(J15998="Test", COUNTIF($J$10:J15998, "Test"),"")</f>
        <v/>
      </c>
      <c r="L15998">
        <f>IF(J15998="Control", COUNTIF($J$10:J15998, "Control"),"")</f>
        <v>2234</v>
      </c>
    </row>
    <row r="15999" spans="1:12">
      <c r="A15999" s="42">
        <v>1518972295</v>
      </c>
      <c r="B15999" s="42">
        <v>1</v>
      </c>
      <c r="C15999" s="42">
        <v>1389</v>
      </c>
      <c r="D15999" s="40" t="s">
        <v>360</v>
      </c>
      <c r="E15999" s="40" t="str">
        <f t="shared" si="1247"/>
        <v>Test</v>
      </c>
      <c r="F15999" t="str">
        <f t="shared" si="1245"/>
        <v>Mid</v>
      </c>
      <c r="G15999" t="str">
        <f t="shared" si="1246"/>
        <v>Shanghai_1_Mid</v>
      </c>
      <c r="H15999">
        <v>0.15187830986994377</v>
      </c>
      <c r="I15999">
        <f t="shared" si="1249"/>
        <v>219</v>
      </c>
      <c r="J15999" t="str">
        <f t="shared" si="1248"/>
        <v>Test</v>
      </c>
      <c r="K15999">
        <f>IF(J15999="Test", COUNTIF($J$10:J15999, "Test"),"")</f>
        <v>2235</v>
      </c>
      <c r="L15999" t="str">
        <f>IF(J15999="Control", COUNTIF($J$10:J15999, "Control"),"")</f>
        <v/>
      </c>
    </row>
    <row r="16000" spans="1:12">
      <c r="A16000" s="42">
        <v>1519988964</v>
      </c>
      <c r="B16000" s="42">
        <v>1</v>
      </c>
      <c r="C16000" s="42">
        <v>1852</v>
      </c>
      <c r="D16000" s="40" t="s">
        <v>360</v>
      </c>
      <c r="E16000" s="40" t="str">
        <f t="shared" si="1247"/>
        <v>Control</v>
      </c>
      <c r="F16000" t="str">
        <f t="shared" si="1245"/>
        <v>Mid</v>
      </c>
      <c r="G16000" t="str">
        <f t="shared" si="1246"/>
        <v>Shanghai_1_Mid</v>
      </c>
      <c r="H16000">
        <v>0.15249124698169114</v>
      </c>
      <c r="I16000">
        <f t="shared" si="1249"/>
        <v>220</v>
      </c>
      <c r="J16000" t="str">
        <f t="shared" si="1248"/>
        <v>Control</v>
      </c>
      <c r="K16000" t="str">
        <f>IF(J16000="Test", COUNTIF($J$10:J16000, "Test"),"")</f>
        <v/>
      </c>
      <c r="L16000">
        <f>IF(J16000="Control", COUNTIF($J$10:J16000, "Control"),"")</f>
        <v>2235</v>
      </c>
    </row>
    <row r="16001" spans="1:12">
      <c r="A16001" s="42">
        <v>1511352754</v>
      </c>
      <c r="B16001" s="42">
        <v>1</v>
      </c>
      <c r="C16001" s="42">
        <v>1585</v>
      </c>
      <c r="D16001" s="40" t="s">
        <v>360</v>
      </c>
      <c r="E16001" s="40" t="str">
        <f t="shared" si="1247"/>
        <v>Test</v>
      </c>
      <c r="F16001" t="str">
        <f t="shared" si="1245"/>
        <v>Mid</v>
      </c>
      <c r="G16001" t="str">
        <f t="shared" si="1246"/>
        <v>Shanghai_1_Mid</v>
      </c>
      <c r="H16001">
        <v>0.1538047306496283</v>
      </c>
      <c r="I16001">
        <f t="shared" si="1249"/>
        <v>221</v>
      </c>
      <c r="J16001" t="str">
        <f t="shared" si="1248"/>
        <v>Test</v>
      </c>
      <c r="K16001">
        <f>IF(J16001="Test", COUNTIF($J$10:J16001, "Test"),"")</f>
        <v>2236</v>
      </c>
      <c r="L16001" t="str">
        <f>IF(J16001="Control", COUNTIF($J$10:J16001, "Control"),"")</f>
        <v/>
      </c>
    </row>
    <row r="16002" spans="1:12">
      <c r="A16002" s="42">
        <v>1517210279</v>
      </c>
      <c r="B16002" s="42">
        <v>1</v>
      </c>
      <c r="C16002" s="42">
        <v>1413</v>
      </c>
      <c r="D16002" s="40" t="s">
        <v>360</v>
      </c>
      <c r="E16002" s="40" t="str">
        <f t="shared" si="1247"/>
        <v>Control</v>
      </c>
      <c r="F16002" t="str">
        <f t="shared" si="1245"/>
        <v>Mid</v>
      </c>
      <c r="G16002" t="str">
        <f t="shared" si="1246"/>
        <v>Shanghai_1_Mid</v>
      </c>
      <c r="H16002">
        <v>0.1550329057918286</v>
      </c>
      <c r="I16002">
        <f t="shared" si="1249"/>
        <v>222</v>
      </c>
      <c r="J16002" t="str">
        <f t="shared" si="1248"/>
        <v>Control</v>
      </c>
      <c r="K16002" t="str">
        <f>IF(J16002="Test", COUNTIF($J$10:J16002, "Test"),"")</f>
        <v/>
      </c>
      <c r="L16002">
        <f>IF(J16002="Control", COUNTIF($J$10:J16002, "Control"),"")</f>
        <v>2236</v>
      </c>
    </row>
    <row r="16003" spans="1:12">
      <c r="A16003" s="42">
        <v>1514351604</v>
      </c>
      <c r="B16003" s="42">
        <v>1</v>
      </c>
      <c r="C16003" s="42">
        <v>1561</v>
      </c>
      <c r="D16003" s="40" t="s">
        <v>360</v>
      </c>
      <c r="E16003" s="40" t="str">
        <f t="shared" si="1247"/>
        <v>Test</v>
      </c>
      <c r="F16003" t="str">
        <f t="shared" si="1245"/>
        <v>Mid</v>
      </c>
      <c r="G16003" t="str">
        <f t="shared" si="1246"/>
        <v>Shanghai_1_Mid</v>
      </c>
      <c r="H16003">
        <v>0.15524615176027512</v>
      </c>
      <c r="I16003">
        <f t="shared" si="1249"/>
        <v>223</v>
      </c>
      <c r="J16003" t="str">
        <f t="shared" si="1248"/>
        <v>Test</v>
      </c>
      <c r="K16003">
        <f>IF(J16003="Test", COUNTIF($J$10:J16003, "Test"),"")</f>
        <v>2237</v>
      </c>
      <c r="L16003" t="str">
        <f>IF(J16003="Control", COUNTIF($J$10:J16003, "Control"),"")</f>
        <v/>
      </c>
    </row>
    <row r="16004" spans="1:12">
      <c r="A16004" s="42">
        <v>1515500243</v>
      </c>
      <c r="B16004" s="42">
        <v>1</v>
      </c>
      <c r="C16004" s="42">
        <v>1602</v>
      </c>
      <c r="D16004" s="40" t="s">
        <v>360</v>
      </c>
      <c r="E16004" s="40" t="str">
        <f t="shared" si="1247"/>
        <v>Control</v>
      </c>
      <c r="F16004" t="str">
        <f t="shared" si="1245"/>
        <v>Mid</v>
      </c>
      <c r="G16004" t="str">
        <f t="shared" si="1246"/>
        <v>Shanghai_1_Mid</v>
      </c>
      <c r="H16004">
        <v>0.15640842728070858</v>
      </c>
      <c r="I16004">
        <f t="shared" si="1249"/>
        <v>224</v>
      </c>
      <c r="J16004" t="str">
        <f t="shared" si="1248"/>
        <v>Control</v>
      </c>
      <c r="K16004" t="str">
        <f>IF(J16004="Test", COUNTIF($J$10:J16004, "Test"),"")</f>
        <v/>
      </c>
      <c r="L16004">
        <f>IF(J16004="Control", COUNTIF($J$10:J16004, "Control"),"")</f>
        <v>2237</v>
      </c>
    </row>
    <row r="16005" spans="1:12">
      <c r="A16005" s="42">
        <v>1512012797</v>
      </c>
      <c r="B16005" s="42">
        <v>1</v>
      </c>
      <c r="C16005" s="42">
        <v>1099</v>
      </c>
      <c r="D16005" s="40" t="s">
        <v>360</v>
      </c>
      <c r="E16005" s="40" t="str">
        <f t="shared" si="1247"/>
        <v>Test</v>
      </c>
      <c r="F16005" t="str">
        <f t="shared" si="1245"/>
        <v>Mid</v>
      </c>
      <c r="G16005" t="str">
        <f t="shared" si="1246"/>
        <v>Shanghai_1_Mid</v>
      </c>
      <c r="H16005">
        <v>0.15647317562544838</v>
      </c>
      <c r="I16005">
        <f t="shared" si="1249"/>
        <v>225</v>
      </c>
      <c r="J16005" t="str">
        <f t="shared" si="1248"/>
        <v>Test</v>
      </c>
      <c r="K16005">
        <f>IF(J16005="Test", COUNTIF($J$10:J16005, "Test"),"")</f>
        <v>2238</v>
      </c>
      <c r="L16005" t="str">
        <f>IF(J16005="Control", COUNTIF($J$10:J16005, "Control"),"")</f>
        <v/>
      </c>
    </row>
    <row r="16006" spans="1:12">
      <c r="A16006" s="42">
        <v>1515785264</v>
      </c>
      <c r="B16006" s="42">
        <v>1</v>
      </c>
      <c r="C16006" s="42">
        <v>2204</v>
      </c>
      <c r="D16006" s="40" t="s">
        <v>360</v>
      </c>
      <c r="E16006" s="40" t="str">
        <f t="shared" si="1247"/>
        <v>Control</v>
      </c>
      <c r="F16006" t="str">
        <f t="shared" si="1245"/>
        <v>Mid</v>
      </c>
      <c r="G16006" t="str">
        <f t="shared" si="1246"/>
        <v>Shanghai_1_Mid</v>
      </c>
      <c r="H16006">
        <v>0.15703281794020874</v>
      </c>
      <c r="I16006">
        <f t="shared" si="1249"/>
        <v>226</v>
      </c>
      <c r="J16006" t="str">
        <f t="shared" si="1248"/>
        <v>Control</v>
      </c>
      <c r="K16006" t="str">
        <f>IF(J16006="Test", COUNTIF($J$10:J16006, "Test"),"")</f>
        <v/>
      </c>
      <c r="L16006">
        <f>IF(J16006="Control", COUNTIF($J$10:J16006, "Control"),"")</f>
        <v>2238</v>
      </c>
    </row>
    <row r="16007" spans="1:12">
      <c r="A16007" s="42">
        <v>1515917927</v>
      </c>
      <c r="B16007" s="42">
        <v>1</v>
      </c>
      <c r="C16007" s="42">
        <v>1337</v>
      </c>
      <c r="D16007" s="40" t="s">
        <v>360</v>
      </c>
      <c r="E16007" s="40" t="str">
        <f t="shared" si="1247"/>
        <v>Test</v>
      </c>
      <c r="F16007" t="str">
        <f t="shared" si="1245"/>
        <v>Mid</v>
      </c>
      <c r="G16007" t="str">
        <f t="shared" si="1246"/>
        <v>Shanghai_1_Mid</v>
      </c>
      <c r="H16007">
        <v>0.15775961218321677</v>
      </c>
      <c r="I16007">
        <f t="shared" si="1249"/>
        <v>227</v>
      </c>
      <c r="J16007" t="str">
        <f t="shared" si="1248"/>
        <v>Test</v>
      </c>
      <c r="K16007">
        <f>IF(J16007="Test", COUNTIF($J$10:J16007, "Test"),"")</f>
        <v>2239</v>
      </c>
      <c r="L16007" t="str">
        <f>IF(J16007="Control", COUNTIF($J$10:J16007, "Control"),"")</f>
        <v/>
      </c>
    </row>
    <row r="16008" spans="1:12">
      <c r="A16008" s="42">
        <v>1517145267</v>
      </c>
      <c r="B16008" s="42">
        <v>1</v>
      </c>
      <c r="C16008" s="42">
        <v>1607</v>
      </c>
      <c r="D16008" s="40" t="s">
        <v>360</v>
      </c>
      <c r="E16008" s="40" t="str">
        <f t="shared" si="1247"/>
        <v>Control</v>
      </c>
      <c r="F16008" t="str">
        <f t="shared" si="1245"/>
        <v>Mid</v>
      </c>
      <c r="G16008" t="str">
        <f t="shared" si="1246"/>
        <v>Shanghai_1_Mid</v>
      </c>
      <c r="H16008">
        <v>0.15789118694445281</v>
      </c>
      <c r="I16008">
        <f t="shared" si="1249"/>
        <v>228</v>
      </c>
      <c r="J16008" t="str">
        <f t="shared" si="1248"/>
        <v>Control</v>
      </c>
      <c r="K16008" t="str">
        <f>IF(J16008="Test", COUNTIF($J$10:J16008, "Test"),"")</f>
        <v/>
      </c>
      <c r="L16008">
        <f>IF(J16008="Control", COUNTIF($J$10:J16008, "Control"),"")</f>
        <v>2239</v>
      </c>
    </row>
    <row r="16009" spans="1:12">
      <c r="A16009" s="42">
        <v>1512956136</v>
      </c>
      <c r="B16009" s="42">
        <v>1</v>
      </c>
      <c r="C16009" s="42">
        <v>1653</v>
      </c>
      <c r="D16009" s="40" t="s">
        <v>360</v>
      </c>
      <c r="E16009" s="40" t="str">
        <f t="shared" si="1247"/>
        <v>Test</v>
      </c>
      <c r="F16009" t="str">
        <f t="shared" si="1245"/>
        <v>Mid</v>
      </c>
      <c r="G16009" t="str">
        <f t="shared" si="1246"/>
        <v>Shanghai_1_Mid</v>
      </c>
      <c r="H16009">
        <v>0.15910058391006709</v>
      </c>
      <c r="I16009">
        <f t="shared" si="1249"/>
        <v>229</v>
      </c>
      <c r="J16009" t="str">
        <f t="shared" si="1248"/>
        <v>Test</v>
      </c>
      <c r="K16009">
        <f>IF(J16009="Test", COUNTIF($J$10:J16009, "Test"),"")</f>
        <v>2240</v>
      </c>
      <c r="L16009" t="str">
        <f>IF(J16009="Control", COUNTIF($J$10:J16009, "Control"),"")</f>
        <v/>
      </c>
    </row>
    <row r="16010" spans="1:12">
      <c r="A16010" s="42">
        <v>1517383268</v>
      </c>
      <c r="B16010" s="42">
        <v>1</v>
      </c>
      <c r="C16010" s="42">
        <v>1559</v>
      </c>
      <c r="D16010" s="40" t="s">
        <v>360</v>
      </c>
      <c r="E16010" s="40" t="str">
        <f t="shared" si="1247"/>
        <v>Control</v>
      </c>
      <c r="F16010" t="str">
        <f t="shared" ref="F16010:F16073" si="1250">_xlfn.IFS(C16010&lt;1069, "Low", C16010&lt;2277, "Mid", C16010&gt;=2277, "High")</f>
        <v>Mid</v>
      </c>
      <c r="G16010" t="str">
        <f t="shared" ref="G16010:G16073" si="1251">D16010&amp;"_"&amp;B16010&amp;"_"&amp;F16010</f>
        <v>Shanghai_1_Mid</v>
      </c>
      <c r="H16010">
        <v>0.16139791485021304</v>
      </c>
      <c r="I16010">
        <f t="shared" si="1249"/>
        <v>230</v>
      </c>
      <c r="J16010" t="str">
        <f t="shared" si="1248"/>
        <v>Control</v>
      </c>
      <c r="K16010" t="str">
        <f>IF(J16010="Test", COUNTIF($J$10:J16010, "Test"),"")</f>
        <v/>
      </c>
      <c r="L16010">
        <f>IF(J16010="Control", COUNTIF($J$10:J16010, "Control"),"")</f>
        <v>2240</v>
      </c>
    </row>
    <row r="16011" spans="1:12">
      <c r="A16011" s="42">
        <v>1514375449</v>
      </c>
      <c r="B16011" s="42">
        <v>1</v>
      </c>
      <c r="C16011" s="42">
        <v>2012</v>
      </c>
      <c r="D16011" s="40" t="s">
        <v>360</v>
      </c>
      <c r="E16011" s="40" t="str">
        <f t="shared" ref="E16011:E16074" si="1252">IF(AND(J16011="Test",K16011&lt;=3000),"Test",IF(AND(J16011="Control",L16011&lt;=3000),"Control","Out of test"))</f>
        <v>Test</v>
      </c>
      <c r="F16011" t="str">
        <f t="shared" si="1250"/>
        <v>Mid</v>
      </c>
      <c r="G16011" t="str">
        <f t="shared" si="1251"/>
        <v>Shanghai_1_Mid</v>
      </c>
      <c r="H16011">
        <v>0.1630770316936575</v>
      </c>
      <c r="I16011">
        <f t="shared" si="1249"/>
        <v>231</v>
      </c>
      <c r="J16011" t="str">
        <f t="shared" ref="J16011:J16074" si="1253">IF(I16011&lt;=250, IF(MOD(I16011,2)=1, "Test", "Control"),"Out of Test")</f>
        <v>Test</v>
      </c>
      <c r="K16011">
        <f>IF(J16011="Test", COUNTIF($J$10:J16011, "Test"),"")</f>
        <v>2241</v>
      </c>
      <c r="L16011" t="str">
        <f>IF(J16011="Control", COUNTIF($J$10:J16011, "Control"),"")</f>
        <v/>
      </c>
    </row>
    <row r="16012" spans="1:12">
      <c r="A16012" s="42">
        <v>1519538304</v>
      </c>
      <c r="B16012" s="42">
        <v>1</v>
      </c>
      <c r="C16012" s="42">
        <v>1686</v>
      </c>
      <c r="D16012" s="40" t="s">
        <v>360</v>
      </c>
      <c r="E16012" s="40" t="str">
        <f t="shared" si="1252"/>
        <v>Control</v>
      </c>
      <c r="F16012" t="str">
        <f t="shared" si="1250"/>
        <v>Mid</v>
      </c>
      <c r="G16012" t="str">
        <f t="shared" si="1251"/>
        <v>Shanghai_1_Mid</v>
      </c>
      <c r="H16012">
        <v>0.16326224738173245</v>
      </c>
      <c r="I16012">
        <f t="shared" ref="I16012:I16075" si="1254">IF(G16012=G16011, I16011+1, 1)</f>
        <v>232</v>
      </c>
      <c r="J16012" t="str">
        <f t="shared" si="1253"/>
        <v>Control</v>
      </c>
      <c r="K16012" t="str">
        <f>IF(J16012="Test", COUNTIF($J$10:J16012, "Test"),"")</f>
        <v/>
      </c>
      <c r="L16012">
        <f>IF(J16012="Control", COUNTIF($J$10:J16012, "Control"),"")</f>
        <v>2241</v>
      </c>
    </row>
    <row r="16013" spans="1:12">
      <c r="A16013" s="42">
        <v>1518346533</v>
      </c>
      <c r="B16013" s="42">
        <v>1</v>
      </c>
      <c r="C16013" s="42">
        <v>1758</v>
      </c>
      <c r="D16013" s="40" t="s">
        <v>360</v>
      </c>
      <c r="E16013" s="40" t="str">
        <f t="shared" si="1252"/>
        <v>Test</v>
      </c>
      <c r="F16013" t="str">
        <f t="shared" si="1250"/>
        <v>Mid</v>
      </c>
      <c r="G16013" t="str">
        <f t="shared" si="1251"/>
        <v>Shanghai_1_Mid</v>
      </c>
      <c r="H16013">
        <v>0.16580904836890697</v>
      </c>
      <c r="I16013">
        <f t="shared" si="1254"/>
        <v>233</v>
      </c>
      <c r="J16013" t="str">
        <f t="shared" si="1253"/>
        <v>Test</v>
      </c>
      <c r="K16013">
        <f>IF(J16013="Test", COUNTIF($J$10:J16013, "Test"),"")</f>
        <v>2242</v>
      </c>
      <c r="L16013" t="str">
        <f>IF(J16013="Control", COUNTIF($J$10:J16013, "Control"),"")</f>
        <v/>
      </c>
    </row>
    <row r="16014" spans="1:12">
      <c r="A16014" s="42">
        <v>1514953047</v>
      </c>
      <c r="B16014" s="42">
        <v>1</v>
      </c>
      <c r="C16014" s="42">
        <v>1186</v>
      </c>
      <c r="D16014" s="40" t="s">
        <v>360</v>
      </c>
      <c r="E16014" s="40" t="str">
        <f t="shared" si="1252"/>
        <v>Control</v>
      </c>
      <c r="F16014" t="str">
        <f t="shared" si="1250"/>
        <v>Mid</v>
      </c>
      <c r="G16014" t="str">
        <f t="shared" si="1251"/>
        <v>Shanghai_1_Mid</v>
      </c>
      <c r="H16014">
        <v>0.16616727634832151</v>
      </c>
      <c r="I16014">
        <f t="shared" si="1254"/>
        <v>234</v>
      </c>
      <c r="J16014" t="str">
        <f t="shared" si="1253"/>
        <v>Control</v>
      </c>
      <c r="K16014" t="str">
        <f>IF(J16014="Test", COUNTIF($J$10:J16014, "Test"),"")</f>
        <v/>
      </c>
      <c r="L16014">
        <f>IF(J16014="Control", COUNTIF($J$10:J16014, "Control"),"")</f>
        <v>2242</v>
      </c>
    </row>
    <row r="16015" spans="1:12">
      <c r="A16015" s="42">
        <v>1512326016</v>
      </c>
      <c r="B16015" s="42">
        <v>1</v>
      </c>
      <c r="C16015" s="42">
        <v>1777</v>
      </c>
      <c r="D16015" s="40" t="s">
        <v>360</v>
      </c>
      <c r="E16015" s="40" t="str">
        <f t="shared" si="1252"/>
        <v>Test</v>
      </c>
      <c r="F16015" t="str">
        <f t="shared" si="1250"/>
        <v>Mid</v>
      </c>
      <c r="G16015" t="str">
        <f t="shared" si="1251"/>
        <v>Shanghai_1_Mid</v>
      </c>
      <c r="H16015">
        <v>0.16618559384202869</v>
      </c>
      <c r="I16015">
        <f t="shared" si="1254"/>
        <v>235</v>
      </c>
      <c r="J16015" t="str">
        <f t="shared" si="1253"/>
        <v>Test</v>
      </c>
      <c r="K16015">
        <f>IF(J16015="Test", COUNTIF($J$10:J16015, "Test"),"")</f>
        <v>2243</v>
      </c>
      <c r="L16015" t="str">
        <f>IF(J16015="Control", COUNTIF($J$10:J16015, "Control"),"")</f>
        <v/>
      </c>
    </row>
    <row r="16016" spans="1:12">
      <c r="A16016" s="42">
        <v>1511270689</v>
      </c>
      <c r="B16016" s="42">
        <v>1</v>
      </c>
      <c r="C16016" s="42">
        <v>2016</v>
      </c>
      <c r="D16016" s="40" t="s">
        <v>360</v>
      </c>
      <c r="E16016" s="40" t="str">
        <f t="shared" si="1252"/>
        <v>Control</v>
      </c>
      <c r="F16016" t="str">
        <f t="shared" si="1250"/>
        <v>Mid</v>
      </c>
      <c r="G16016" t="str">
        <f t="shared" si="1251"/>
        <v>Shanghai_1_Mid</v>
      </c>
      <c r="H16016">
        <v>0.16636111106644091</v>
      </c>
      <c r="I16016">
        <f t="shared" si="1254"/>
        <v>236</v>
      </c>
      <c r="J16016" t="str">
        <f t="shared" si="1253"/>
        <v>Control</v>
      </c>
      <c r="K16016" t="str">
        <f>IF(J16016="Test", COUNTIF($J$10:J16016, "Test"),"")</f>
        <v/>
      </c>
      <c r="L16016">
        <f>IF(J16016="Control", COUNTIF($J$10:J16016, "Control"),"")</f>
        <v>2243</v>
      </c>
    </row>
    <row r="16017" spans="1:12">
      <c r="A16017" s="42">
        <v>1512022175</v>
      </c>
      <c r="B16017" s="42">
        <v>1</v>
      </c>
      <c r="C16017" s="42">
        <v>1616</v>
      </c>
      <c r="D16017" s="40" t="s">
        <v>360</v>
      </c>
      <c r="E16017" s="40" t="str">
        <f t="shared" si="1252"/>
        <v>Test</v>
      </c>
      <c r="F16017" t="str">
        <f t="shared" si="1250"/>
        <v>Mid</v>
      </c>
      <c r="G16017" t="str">
        <f t="shared" si="1251"/>
        <v>Shanghai_1_Mid</v>
      </c>
      <c r="H16017">
        <v>0.16636409984201173</v>
      </c>
      <c r="I16017">
        <f t="shared" si="1254"/>
        <v>237</v>
      </c>
      <c r="J16017" t="str">
        <f t="shared" si="1253"/>
        <v>Test</v>
      </c>
      <c r="K16017">
        <f>IF(J16017="Test", COUNTIF($J$10:J16017, "Test"),"")</f>
        <v>2244</v>
      </c>
      <c r="L16017" t="str">
        <f>IF(J16017="Control", COUNTIF($J$10:J16017, "Control"),"")</f>
        <v/>
      </c>
    </row>
    <row r="16018" spans="1:12">
      <c r="A16018" s="42">
        <v>1519476013</v>
      </c>
      <c r="B16018" s="42">
        <v>1</v>
      </c>
      <c r="C16018" s="42">
        <v>2031</v>
      </c>
      <c r="D16018" s="40" t="s">
        <v>360</v>
      </c>
      <c r="E16018" s="40" t="str">
        <f t="shared" si="1252"/>
        <v>Control</v>
      </c>
      <c r="F16018" t="str">
        <f t="shared" si="1250"/>
        <v>Mid</v>
      </c>
      <c r="G16018" t="str">
        <f t="shared" si="1251"/>
        <v>Shanghai_1_Mid</v>
      </c>
      <c r="H16018">
        <v>0.1673193387324845</v>
      </c>
      <c r="I16018">
        <f t="shared" si="1254"/>
        <v>238</v>
      </c>
      <c r="J16018" t="str">
        <f t="shared" si="1253"/>
        <v>Control</v>
      </c>
      <c r="K16018" t="str">
        <f>IF(J16018="Test", COUNTIF($J$10:J16018, "Test"),"")</f>
        <v/>
      </c>
      <c r="L16018">
        <f>IF(J16018="Control", COUNTIF($J$10:J16018, "Control"),"")</f>
        <v>2244</v>
      </c>
    </row>
    <row r="16019" spans="1:12">
      <c r="A16019" s="42">
        <v>1513587919</v>
      </c>
      <c r="B16019" s="42">
        <v>1</v>
      </c>
      <c r="C16019" s="42">
        <v>1345</v>
      </c>
      <c r="D16019" s="40" t="s">
        <v>360</v>
      </c>
      <c r="E16019" s="40" t="str">
        <f t="shared" si="1252"/>
        <v>Test</v>
      </c>
      <c r="F16019" t="str">
        <f t="shared" si="1250"/>
        <v>Mid</v>
      </c>
      <c r="G16019" t="str">
        <f t="shared" si="1251"/>
        <v>Shanghai_1_Mid</v>
      </c>
      <c r="H16019">
        <v>0.16768177530050832</v>
      </c>
      <c r="I16019">
        <f t="shared" si="1254"/>
        <v>239</v>
      </c>
      <c r="J16019" t="str">
        <f t="shared" si="1253"/>
        <v>Test</v>
      </c>
      <c r="K16019">
        <f>IF(J16019="Test", COUNTIF($J$10:J16019, "Test"),"")</f>
        <v>2245</v>
      </c>
      <c r="L16019" t="str">
        <f>IF(J16019="Control", COUNTIF($J$10:J16019, "Control"),"")</f>
        <v/>
      </c>
    </row>
    <row r="16020" spans="1:12">
      <c r="A16020" s="42">
        <v>1518359947</v>
      </c>
      <c r="B16020" s="42">
        <v>1</v>
      </c>
      <c r="C16020" s="42">
        <v>2144</v>
      </c>
      <c r="D16020" s="40" t="s">
        <v>360</v>
      </c>
      <c r="E16020" s="40" t="str">
        <f t="shared" si="1252"/>
        <v>Control</v>
      </c>
      <c r="F16020" t="str">
        <f t="shared" si="1250"/>
        <v>Mid</v>
      </c>
      <c r="G16020" t="str">
        <f t="shared" si="1251"/>
        <v>Shanghai_1_Mid</v>
      </c>
      <c r="H16020">
        <v>0.16803066754728624</v>
      </c>
      <c r="I16020">
        <f t="shared" si="1254"/>
        <v>240</v>
      </c>
      <c r="J16020" t="str">
        <f t="shared" si="1253"/>
        <v>Control</v>
      </c>
      <c r="K16020" t="str">
        <f>IF(J16020="Test", COUNTIF($J$10:J16020, "Test"),"")</f>
        <v/>
      </c>
      <c r="L16020">
        <f>IF(J16020="Control", COUNTIF($J$10:J16020, "Control"),"")</f>
        <v>2245</v>
      </c>
    </row>
    <row r="16021" spans="1:12">
      <c r="A16021" s="42">
        <v>1516645597</v>
      </c>
      <c r="B16021" s="42">
        <v>1</v>
      </c>
      <c r="C16021" s="42">
        <v>2017</v>
      </c>
      <c r="D16021" s="40" t="s">
        <v>360</v>
      </c>
      <c r="E16021" s="40" t="str">
        <f t="shared" si="1252"/>
        <v>Test</v>
      </c>
      <c r="F16021" t="str">
        <f t="shared" si="1250"/>
        <v>Mid</v>
      </c>
      <c r="G16021" t="str">
        <f t="shared" si="1251"/>
        <v>Shanghai_1_Mid</v>
      </c>
      <c r="H16021">
        <v>0.16811147640943935</v>
      </c>
      <c r="I16021">
        <f t="shared" si="1254"/>
        <v>241</v>
      </c>
      <c r="J16021" t="str">
        <f t="shared" si="1253"/>
        <v>Test</v>
      </c>
      <c r="K16021">
        <f>IF(J16021="Test", COUNTIF($J$10:J16021, "Test"),"")</f>
        <v>2246</v>
      </c>
      <c r="L16021" t="str">
        <f>IF(J16021="Control", COUNTIF($J$10:J16021, "Control"),"")</f>
        <v/>
      </c>
    </row>
    <row r="16022" spans="1:12">
      <c r="A16022" s="42">
        <v>1517661487</v>
      </c>
      <c r="B16022" s="42">
        <v>1</v>
      </c>
      <c r="C16022" s="42">
        <v>1820</v>
      </c>
      <c r="D16022" s="40" t="s">
        <v>360</v>
      </c>
      <c r="E16022" s="40" t="str">
        <f t="shared" si="1252"/>
        <v>Control</v>
      </c>
      <c r="F16022" t="str">
        <f t="shared" si="1250"/>
        <v>Mid</v>
      </c>
      <c r="G16022" t="str">
        <f t="shared" si="1251"/>
        <v>Shanghai_1_Mid</v>
      </c>
      <c r="H16022">
        <v>0.16895534457835881</v>
      </c>
      <c r="I16022">
        <f t="shared" si="1254"/>
        <v>242</v>
      </c>
      <c r="J16022" t="str">
        <f t="shared" si="1253"/>
        <v>Control</v>
      </c>
      <c r="K16022" t="str">
        <f>IF(J16022="Test", COUNTIF($J$10:J16022, "Test"),"")</f>
        <v/>
      </c>
      <c r="L16022">
        <f>IF(J16022="Control", COUNTIF($J$10:J16022, "Control"),"")</f>
        <v>2246</v>
      </c>
    </row>
    <row r="16023" spans="1:12">
      <c r="A16023" s="42">
        <v>1514706156</v>
      </c>
      <c r="B16023" s="42">
        <v>1</v>
      </c>
      <c r="C16023" s="42">
        <v>1786</v>
      </c>
      <c r="D16023" s="40" t="s">
        <v>360</v>
      </c>
      <c r="E16023" s="40" t="str">
        <f t="shared" si="1252"/>
        <v>Test</v>
      </c>
      <c r="F16023" t="str">
        <f t="shared" si="1250"/>
        <v>Mid</v>
      </c>
      <c r="G16023" t="str">
        <f t="shared" si="1251"/>
        <v>Shanghai_1_Mid</v>
      </c>
      <c r="H16023">
        <v>0.16958355058161345</v>
      </c>
      <c r="I16023">
        <f t="shared" si="1254"/>
        <v>243</v>
      </c>
      <c r="J16023" t="str">
        <f t="shared" si="1253"/>
        <v>Test</v>
      </c>
      <c r="K16023">
        <f>IF(J16023="Test", COUNTIF($J$10:J16023, "Test"),"")</f>
        <v>2247</v>
      </c>
      <c r="L16023" t="str">
        <f>IF(J16023="Control", COUNTIF($J$10:J16023, "Control"),"")</f>
        <v/>
      </c>
    </row>
    <row r="16024" spans="1:12">
      <c r="A16024" s="42">
        <v>1518478659</v>
      </c>
      <c r="B16024" s="42">
        <v>1</v>
      </c>
      <c r="C16024" s="42">
        <v>1760</v>
      </c>
      <c r="D16024" s="40" t="s">
        <v>360</v>
      </c>
      <c r="E16024" s="40" t="str">
        <f t="shared" si="1252"/>
        <v>Control</v>
      </c>
      <c r="F16024" t="str">
        <f t="shared" si="1250"/>
        <v>Mid</v>
      </c>
      <c r="G16024" t="str">
        <f t="shared" si="1251"/>
        <v>Shanghai_1_Mid</v>
      </c>
      <c r="H16024">
        <v>0.17065801852078333</v>
      </c>
      <c r="I16024">
        <f t="shared" si="1254"/>
        <v>244</v>
      </c>
      <c r="J16024" t="str">
        <f t="shared" si="1253"/>
        <v>Control</v>
      </c>
      <c r="K16024" t="str">
        <f>IF(J16024="Test", COUNTIF($J$10:J16024, "Test"),"")</f>
        <v/>
      </c>
      <c r="L16024">
        <f>IF(J16024="Control", COUNTIF($J$10:J16024, "Control"),"")</f>
        <v>2247</v>
      </c>
    </row>
    <row r="16025" spans="1:12">
      <c r="A16025" s="42">
        <v>1512473264</v>
      </c>
      <c r="B16025" s="42">
        <v>1</v>
      </c>
      <c r="C16025" s="42">
        <v>1706</v>
      </c>
      <c r="D16025" s="40" t="s">
        <v>360</v>
      </c>
      <c r="E16025" s="40" t="str">
        <f t="shared" si="1252"/>
        <v>Test</v>
      </c>
      <c r="F16025" t="str">
        <f t="shared" si="1250"/>
        <v>Mid</v>
      </c>
      <c r="G16025" t="str">
        <f t="shared" si="1251"/>
        <v>Shanghai_1_Mid</v>
      </c>
      <c r="H16025">
        <v>0.17195791232932933</v>
      </c>
      <c r="I16025">
        <f t="shared" si="1254"/>
        <v>245</v>
      </c>
      <c r="J16025" t="str">
        <f t="shared" si="1253"/>
        <v>Test</v>
      </c>
      <c r="K16025">
        <f>IF(J16025="Test", COUNTIF($J$10:J16025, "Test"),"")</f>
        <v>2248</v>
      </c>
      <c r="L16025" t="str">
        <f>IF(J16025="Control", COUNTIF($J$10:J16025, "Control"),"")</f>
        <v/>
      </c>
    </row>
    <row r="16026" spans="1:12">
      <c r="A16026" s="42">
        <v>1514550607</v>
      </c>
      <c r="B16026" s="42">
        <v>1</v>
      </c>
      <c r="C16026" s="42">
        <v>1211</v>
      </c>
      <c r="D16026" s="40" t="s">
        <v>360</v>
      </c>
      <c r="E16026" s="40" t="str">
        <f t="shared" si="1252"/>
        <v>Control</v>
      </c>
      <c r="F16026" t="str">
        <f t="shared" si="1250"/>
        <v>Mid</v>
      </c>
      <c r="G16026" t="str">
        <f t="shared" si="1251"/>
        <v>Shanghai_1_Mid</v>
      </c>
      <c r="H16026">
        <v>0.17361236102552335</v>
      </c>
      <c r="I16026">
        <f t="shared" si="1254"/>
        <v>246</v>
      </c>
      <c r="J16026" t="str">
        <f t="shared" si="1253"/>
        <v>Control</v>
      </c>
      <c r="K16026" t="str">
        <f>IF(J16026="Test", COUNTIF($J$10:J16026, "Test"),"")</f>
        <v/>
      </c>
      <c r="L16026">
        <f>IF(J16026="Control", COUNTIF($J$10:J16026, "Control"),"")</f>
        <v>2248</v>
      </c>
    </row>
    <row r="16027" spans="1:12">
      <c r="A16027" s="42">
        <v>1518025384</v>
      </c>
      <c r="B16027" s="42">
        <v>1</v>
      </c>
      <c r="C16027" s="42">
        <v>1333</v>
      </c>
      <c r="D16027" s="40" t="s">
        <v>360</v>
      </c>
      <c r="E16027" s="40" t="str">
        <f t="shared" si="1252"/>
        <v>Test</v>
      </c>
      <c r="F16027" t="str">
        <f t="shared" si="1250"/>
        <v>Mid</v>
      </c>
      <c r="G16027" t="str">
        <f t="shared" si="1251"/>
        <v>Shanghai_1_Mid</v>
      </c>
      <c r="H16027">
        <v>0.17418191408490125</v>
      </c>
      <c r="I16027">
        <f t="shared" si="1254"/>
        <v>247</v>
      </c>
      <c r="J16027" t="str">
        <f t="shared" si="1253"/>
        <v>Test</v>
      </c>
      <c r="K16027">
        <f>IF(J16027="Test", COUNTIF($J$10:J16027, "Test"),"")</f>
        <v>2249</v>
      </c>
      <c r="L16027" t="str">
        <f>IF(J16027="Control", COUNTIF($J$10:J16027, "Control"),"")</f>
        <v/>
      </c>
    </row>
    <row r="16028" spans="1:12">
      <c r="A16028" s="42">
        <v>1512928914</v>
      </c>
      <c r="B16028" s="42">
        <v>1</v>
      </c>
      <c r="C16028" s="42">
        <v>1589</v>
      </c>
      <c r="D16028" s="40" t="s">
        <v>360</v>
      </c>
      <c r="E16028" s="40" t="str">
        <f t="shared" si="1252"/>
        <v>Control</v>
      </c>
      <c r="F16028" t="str">
        <f t="shared" si="1250"/>
        <v>Mid</v>
      </c>
      <c r="G16028" t="str">
        <f t="shared" si="1251"/>
        <v>Shanghai_1_Mid</v>
      </c>
      <c r="H16028">
        <v>0.17487746626054801</v>
      </c>
      <c r="I16028">
        <f t="shared" si="1254"/>
        <v>248</v>
      </c>
      <c r="J16028" t="str">
        <f t="shared" si="1253"/>
        <v>Control</v>
      </c>
      <c r="K16028" t="str">
        <f>IF(J16028="Test", COUNTIF($J$10:J16028, "Test"),"")</f>
        <v/>
      </c>
      <c r="L16028">
        <f>IF(J16028="Control", COUNTIF($J$10:J16028, "Control"),"")</f>
        <v>2249</v>
      </c>
    </row>
    <row r="16029" spans="1:12">
      <c r="A16029" s="42">
        <v>1518077416</v>
      </c>
      <c r="B16029" s="42">
        <v>1</v>
      </c>
      <c r="C16029" s="42">
        <v>1462</v>
      </c>
      <c r="D16029" s="40" t="s">
        <v>360</v>
      </c>
      <c r="E16029" s="40" t="str">
        <f t="shared" si="1252"/>
        <v>Test</v>
      </c>
      <c r="F16029" t="str">
        <f t="shared" si="1250"/>
        <v>Mid</v>
      </c>
      <c r="G16029" t="str">
        <f t="shared" si="1251"/>
        <v>Shanghai_1_Mid</v>
      </c>
      <c r="H16029">
        <v>0.17492734800969467</v>
      </c>
      <c r="I16029">
        <f t="shared" si="1254"/>
        <v>249</v>
      </c>
      <c r="J16029" t="str">
        <f t="shared" si="1253"/>
        <v>Test</v>
      </c>
      <c r="K16029">
        <f>IF(J16029="Test", COUNTIF($J$10:J16029, "Test"),"")</f>
        <v>2250</v>
      </c>
      <c r="L16029" t="str">
        <f>IF(J16029="Control", COUNTIF($J$10:J16029, "Control"),"")</f>
        <v/>
      </c>
    </row>
    <row r="16030" spans="1:12">
      <c r="A16030" s="42">
        <v>1519858036</v>
      </c>
      <c r="B16030" s="42">
        <v>1</v>
      </c>
      <c r="C16030" s="42">
        <v>1282</v>
      </c>
      <c r="D16030" s="40" t="s">
        <v>360</v>
      </c>
      <c r="E16030" s="40" t="str">
        <f t="shared" si="1252"/>
        <v>Control</v>
      </c>
      <c r="F16030" t="str">
        <f t="shared" si="1250"/>
        <v>Mid</v>
      </c>
      <c r="G16030" t="str">
        <f t="shared" si="1251"/>
        <v>Shanghai_1_Mid</v>
      </c>
      <c r="H16030">
        <v>0.1753647843544478</v>
      </c>
      <c r="I16030">
        <f t="shared" si="1254"/>
        <v>250</v>
      </c>
      <c r="J16030" t="str">
        <f t="shared" si="1253"/>
        <v>Control</v>
      </c>
      <c r="K16030" t="str">
        <f>IF(J16030="Test", COUNTIF($J$10:J16030, "Test"),"")</f>
        <v/>
      </c>
      <c r="L16030">
        <f>IF(J16030="Control", COUNTIF($J$10:J16030, "Control"),"")</f>
        <v>2250</v>
      </c>
    </row>
    <row r="16031" spans="1:12">
      <c r="A16031" s="42">
        <v>1515539087</v>
      </c>
      <c r="B16031" s="42">
        <v>1</v>
      </c>
      <c r="C16031" s="42">
        <v>1751</v>
      </c>
      <c r="D16031" s="40" t="s">
        <v>360</v>
      </c>
      <c r="E16031" s="40" t="str">
        <f t="shared" si="1252"/>
        <v>Out of test</v>
      </c>
      <c r="F16031" t="str">
        <f t="shared" si="1250"/>
        <v>Mid</v>
      </c>
      <c r="G16031" t="str">
        <f t="shared" si="1251"/>
        <v>Shanghai_1_Mid</v>
      </c>
      <c r="H16031">
        <v>0.17578674013706286</v>
      </c>
      <c r="I16031">
        <f t="shared" si="1254"/>
        <v>251</v>
      </c>
      <c r="J16031" t="str">
        <f t="shared" si="1253"/>
        <v>Out of Test</v>
      </c>
      <c r="K16031" t="str">
        <f>IF(J16031="Test", COUNTIF($J$10:J16031, "Test"),"")</f>
        <v/>
      </c>
      <c r="L16031" t="str">
        <f>IF(J16031="Control", COUNTIF($J$10:J16031, "Control"),"")</f>
        <v/>
      </c>
    </row>
    <row r="16032" spans="1:12">
      <c r="A16032" s="42">
        <v>1518383587</v>
      </c>
      <c r="B16032" s="42">
        <v>1</v>
      </c>
      <c r="C16032" s="42">
        <v>2216</v>
      </c>
      <c r="D16032" s="40" t="s">
        <v>360</v>
      </c>
      <c r="E16032" s="40" t="str">
        <f t="shared" si="1252"/>
        <v>Out of test</v>
      </c>
      <c r="F16032" t="str">
        <f t="shared" si="1250"/>
        <v>Mid</v>
      </c>
      <c r="G16032" t="str">
        <f t="shared" si="1251"/>
        <v>Shanghai_1_Mid</v>
      </c>
      <c r="H16032">
        <v>0.17690687278716788</v>
      </c>
      <c r="I16032">
        <f t="shared" si="1254"/>
        <v>252</v>
      </c>
      <c r="J16032" t="str">
        <f t="shared" si="1253"/>
        <v>Out of Test</v>
      </c>
      <c r="K16032" t="str">
        <f>IF(J16032="Test", COUNTIF($J$10:J16032, "Test"),"")</f>
        <v/>
      </c>
      <c r="L16032" t="str">
        <f>IF(J16032="Control", COUNTIF($J$10:J16032, "Control"),"")</f>
        <v/>
      </c>
    </row>
    <row r="16033" spans="1:12">
      <c r="A16033" s="42">
        <v>1519429763</v>
      </c>
      <c r="B16033" s="42">
        <v>1</v>
      </c>
      <c r="C16033" s="42">
        <v>1592</v>
      </c>
      <c r="D16033" s="40" t="s">
        <v>360</v>
      </c>
      <c r="E16033" s="40" t="str">
        <f t="shared" si="1252"/>
        <v>Out of test</v>
      </c>
      <c r="F16033" t="str">
        <f t="shared" si="1250"/>
        <v>Mid</v>
      </c>
      <c r="G16033" t="str">
        <f t="shared" si="1251"/>
        <v>Shanghai_1_Mid</v>
      </c>
      <c r="H16033">
        <v>0.17713724269705089</v>
      </c>
      <c r="I16033">
        <f t="shared" si="1254"/>
        <v>253</v>
      </c>
      <c r="J16033" t="str">
        <f t="shared" si="1253"/>
        <v>Out of Test</v>
      </c>
      <c r="K16033" t="str">
        <f>IF(J16033="Test", COUNTIF($J$10:J16033, "Test"),"")</f>
        <v/>
      </c>
      <c r="L16033" t="str">
        <f>IF(J16033="Control", COUNTIF($J$10:J16033, "Control"),"")</f>
        <v/>
      </c>
    </row>
    <row r="16034" spans="1:12">
      <c r="A16034" s="42">
        <v>1516500176</v>
      </c>
      <c r="B16034" s="42">
        <v>1</v>
      </c>
      <c r="C16034" s="42">
        <v>1666</v>
      </c>
      <c r="D16034" s="40" t="s">
        <v>360</v>
      </c>
      <c r="E16034" s="40" t="str">
        <f t="shared" si="1252"/>
        <v>Out of test</v>
      </c>
      <c r="F16034" t="str">
        <f t="shared" si="1250"/>
        <v>Mid</v>
      </c>
      <c r="G16034" t="str">
        <f t="shared" si="1251"/>
        <v>Shanghai_1_Mid</v>
      </c>
      <c r="H16034">
        <v>0.17756050199324114</v>
      </c>
      <c r="I16034">
        <f t="shared" si="1254"/>
        <v>254</v>
      </c>
      <c r="J16034" t="str">
        <f t="shared" si="1253"/>
        <v>Out of Test</v>
      </c>
      <c r="K16034" t="str">
        <f>IF(J16034="Test", COUNTIF($J$10:J16034, "Test"),"")</f>
        <v/>
      </c>
      <c r="L16034" t="str">
        <f>IF(J16034="Control", COUNTIF($J$10:J16034, "Control"),"")</f>
        <v/>
      </c>
    </row>
    <row r="16035" spans="1:12">
      <c r="A16035" s="42">
        <v>1515330663</v>
      </c>
      <c r="B16035" s="42">
        <v>1</v>
      </c>
      <c r="C16035" s="42">
        <v>2224</v>
      </c>
      <c r="D16035" s="40" t="s">
        <v>360</v>
      </c>
      <c r="E16035" s="40" t="str">
        <f t="shared" si="1252"/>
        <v>Out of test</v>
      </c>
      <c r="F16035" t="str">
        <f t="shared" si="1250"/>
        <v>Mid</v>
      </c>
      <c r="G16035" t="str">
        <f t="shared" si="1251"/>
        <v>Shanghai_1_Mid</v>
      </c>
      <c r="H16035">
        <v>0.17875210422153864</v>
      </c>
      <c r="I16035">
        <f t="shared" si="1254"/>
        <v>255</v>
      </c>
      <c r="J16035" t="str">
        <f t="shared" si="1253"/>
        <v>Out of Test</v>
      </c>
      <c r="K16035" t="str">
        <f>IF(J16035="Test", COUNTIF($J$10:J16035, "Test"),"")</f>
        <v/>
      </c>
      <c r="L16035" t="str">
        <f>IF(J16035="Control", COUNTIF($J$10:J16035, "Control"),"")</f>
        <v/>
      </c>
    </row>
    <row r="16036" spans="1:12">
      <c r="A16036" s="42">
        <v>1511574428</v>
      </c>
      <c r="B16036" s="42">
        <v>1</v>
      </c>
      <c r="C16036" s="42">
        <v>1388</v>
      </c>
      <c r="D16036" s="40" t="s">
        <v>360</v>
      </c>
      <c r="E16036" s="40" t="str">
        <f t="shared" si="1252"/>
        <v>Out of test</v>
      </c>
      <c r="F16036" t="str">
        <f t="shared" si="1250"/>
        <v>Mid</v>
      </c>
      <c r="G16036" t="str">
        <f t="shared" si="1251"/>
        <v>Shanghai_1_Mid</v>
      </c>
      <c r="H16036">
        <v>0.18033847104276735</v>
      </c>
      <c r="I16036">
        <f t="shared" si="1254"/>
        <v>256</v>
      </c>
      <c r="J16036" t="str">
        <f t="shared" si="1253"/>
        <v>Out of Test</v>
      </c>
      <c r="K16036" t="str">
        <f>IF(J16036="Test", COUNTIF($J$10:J16036, "Test"),"")</f>
        <v/>
      </c>
      <c r="L16036" t="str">
        <f>IF(J16036="Control", COUNTIF($J$10:J16036, "Control"),"")</f>
        <v/>
      </c>
    </row>
    <row r="16037" spans="1:12">
      <c r="A16037" s="42">
        <v>1516016705</v>
      </c>
      <c r="B16037" s="42">
        <v>1</v>
      </c>
      <c r="C16037" s="42">
        <v>1493</v>
      </c>
      <c r="D16037" s="40" t="s">
        <v>360</v>
      </c>
      <c r="E16037" s="40" t="str">
        <f t="shared" si="1252"/>
        <v>Out of test</v>
      </c>
      <c r="F16037" t="str">
        <f t="shared" si="1250"/>
        <v>Mid</v>
      </c>
      <c r="G16037" t="str">
        <f t="shared" si="1251"/>
        <v>Shanghai_1_Mid</v>
      </c>
      <c r="H16037">
        <v>0.18068158459931594</v>
      </c>
      <c r="I16037">
        <f t="shared" si="1254"/>
        <v>257</v>
      </c>
      <c r="J16037" t="str">
        <f t="shared" si="1253"/>
        <v>Out of Test</v>
      </c>
      <c r="K16037" t="str">
        <f>IF(J16037="Test", COUNTIF($J$10:J16037, "Test"),"")</f>
        <v/>
      </c>
      <c r="L16037" t="str">
        <f>IF(J16037="Control", COUNTIF($J$10:J16037, "Control"),"")</f>
        <v/>
      </c>
    </row>
    <row r="16038" spans="1:12">
      <c r="A16038" s="42">
        <v>1517156349</v>
      </c>
      <c r="B16038" s="42">
        <v>1</v>
      </c>
      <c r="C16038" s="42">
        <v>1454</v>
      </c>
      <c r="D16038" s="40" t="s">
        <v>360</v>
      </c>
      <c r="E16038" s="40" t="str">
        <f t="shared" si="1252"/>
        <v>Out of test</v>
      </c>
      <c r="F16038" t="str">
        <f t="shared" si="1250"/>
        <v>Mid</v>
      </c>
      <c r="G16038" t="str">
        <f t="shared" si="1251"/>
        <v>Shanghai_1_Mid</v>
      </c>
      <c r="H16038">
        <v>0.18178690955021348</v>
      </c>
      <c r="I16038">
        <f t="shared" si="1254"/>
        <v>258</v>
      </c>
      <c r="J16038" t="str">
        <f t="shared" si="1253"/>
        <v>Out of Test</v>
      </c>
      <c r="K16038" t="str">
        <f>IF(J16038="Test", COUNTIF($J$10:J16038, "Test"),"")</f>
        <v/>
      </c>
      <c r="L16038" t="str">
        <f>IF(J16038="Control", COUNTIF($J$10:J16038, "Control"),"")</f>
        <v/>
      </c>
    </row>
    <row r="16039" spans="1:12">
      <c r="A16039" s="42">
        <v>1519188615</v>
      </c>
      <c r="B16039" s="42">
        <v>1</v>
      </c>
      <c r="C16039" s="42">
        <v>1161</v>
      </c>
      <c r="D16039" s="40" t="s">
        <v>360</v>
      </c>
      <c r="E16039" s="40" t="str">
        <f t="shared" si="1252"/>
        <v>Out of test</v>
      </c>
      <c r="F16039" t="str">
        <f t="shared" si="1250"/>
        <v>Mid</v>
      </c>
      <c r="G16039" t="str">
        <f t="shared" si="1251"/>
        <v>Shanghai_1_Mid</v>
      </c>
      <c r="H16039">
        <v>0.18256877705261665</v>
      </c>
      <c r="I16039">
        <f t="shared" si="1254"/>
        <v>259</v>
      </c>
      <c r="J16039" t="str">
        <f t="shared" si="1253"/>
        <v>Out of Test</v>
      </c>
      <c r="K16039" t="str">
        <f>IF(J16039="Test", COUNTIF($J$10:J16039, "Test"),"")</f>
        <v/>
      </c>
      <c r="L16039" t="str">
        <f>IF(J16039="Control", COUNTIF($J$10:J16039, "Control"),"")</f>
        <v/>
      </c>
    </row>
    <row r="16040" spans="1:12">
      <c r="A16040" s="42">
        <v>1514292063</v>
      </c>
      <c r="B16040" s="42">
        <v>1</v>
      </c>
      <c r="C16040" s="42">
        <v>1769</v>
      </c>
      <c r="D16040" s="40" t="s">
        <v>360</v>
      </c>
      <c r="E16040" s="40" t="str">
        <f t="shared" si="1252"/>
        <v>Out of test</v>
      </c>
      <c r="F16040" t="str">
        <f t="shared" si="1250"/>
        <v>Mid</v>
      </c>
      <c r="G16040" t="str">
        <f t="shared" si="1251"/>
        <v>Shanghai_1_Mid</v>
      </c>
      <c r="H16040">
        <v>0.1831085287277745</v>
      </c>
      <c r="I16040">
        <f t="shared" si="1254"/>
        <v>260</v>
      </c>
      <c r="J16040" t="str">
        <f t="shared" si="1253"/>
        <v>Out of Test</v>
      </c>
      <c r="K16040" t="str">
        <f>IF(J16040="Test", COUNTIF($J$10:J16040, "Test"),"")</f>
        <v/>
      </c>
      <c r="L16040" t="str">
        <f>IF(J16040="Control", COUNTIF($J$10:J16040, "Control"),"")</f>
        <v/>
      </c>
    </row>
    <row r="16041" spans="1:12">
      <c r="A16041" s="42">
        <v>1511437667</v>
      </c>
      <c r="B16041" s="42">
        <v>1</v>
      </c>
      <c r="C16041" s="42">
        <v>1401</v>
      </c>
      <c r="D16041" s="40" t="s">
        <v>360</v>
      </c>
      <c r="E16041" s="40" t="str">
        <f t="shared" si="1252"/>
        <v>Out of test</v>
      </c>
      <c r="F16041" t="str">
        <f t="shared" si="1250"/>
        <v>Mid</v>
      </c>
      <c r="G16041" t="str">
        <f t="shared" si="1251"/>
        <v>Shanghai_1_Mid</v>
      </c>
      <c r="H16041">
        <v>0.18380776523131126</v>
      </c>
      <c r="I16041">
        <f t="shared" si="1254"/>
        <v>261</v>
      </c>
      <c r="J16041" t="str">
        <f t="shared" si="1253"/>
        <v>Out of Test</v>
      </c>
      <c r="K16041" t="str">
        <f>IF(J16041="Test", COUNTIF($J$10:J16041, "Test"),"")</f>
        <v/>
      </c>
      <c r="L16041" t="str">
        <f>IF(J16041="Control", COUNTIF($J$10:J16041, "Control"),"")</f>
        <v/>
      </c>
    </row>
    <row r="16042" spans="1:12">
      <c r="A16042" s="42">
        <v>1512767675</v>
      </c>
      <c r="B16042" s="42">
        <v>1</v>
      </c>
      <c r="C16042" s="42">
        <v>1186</v>
      </c>
      <c r="D16042" s="40" t="s">
        <v>360</v>
      </c>
      <c r="E16042" s="40" t="str">
        <f t="shared" si="1252"/>
        <v>Out of test</v>
      </c>
      <c r="F16042" t="str">
        <f t="shared" si="1250"/>
        <v>Mid</v>
      </c>
      <c r="G16042" t="str">
        <f t="shared" si="1251"/>
        <v>Shanghai_1_Mid</v>
      </c>
      <c r="H16042">
        <v>0.18383381203260207</v>
      </c>
      <c r="I16042">
        <f t="shared" si="1254"/>
        <v>262</v>
      </c>
      <c r="J16042" t="str">
        <f t="shared" si="1253"/>
        <v>Out of Test</v>
      </c>
      <c r="K16042" t="str">
        <f>IF(J16042="Test", COUNTIF($J$10:J16042, "Test"),"")</f>
        <v/>
      </c>
      <c r="L16042" t="str">
        <f>IF(J16042="Control", COUNTIF($J$10:J16042, "Control"),"")</f>
        <v/>
      </c>
    </row>
    <row r="16043" spans="1:12">
      <c r="A16043" s="42">
        <v>1511802043</v>
      </c>
      <c r="B16043" s="42">
        <v>1</v>
      </c>
      <c r="C16043" s="42">
        <v>2251</v>
      </c>
      <c r="D16043" s="40" t="s">
        <v>360</v>
      </c>
      <c r="E16043" s="40" t="str">
        <f t="shared" si="1252"/>
        <v>Out of test</v>
      </c>
      <c r="F16043" t="str">
        <f t="shared" si="1250"/>
        <v>Mid</v>
      </c>
      <c r="G16043" t="str">
        <f t="shared" si="1251"/>
        <v>Shanghai_1_Mid</v>
      </c>
      <c r="H16043">
        <v>0.18416584390598945</v>
      </c>
      <c r="I16043">
        <f t="shared" si="1254"/>
        <v>263</v>
      </c>
      <c r="J16043" t="str">
        <f t="shared" si="1253"/>
        <v>Out of Test</v>
      </c>
      <c r="K16043" t="str">
        <f>IF(J16043="Test", COUNTIF($J$10:J16043, "Test"),"")</f>
        <v/>
      </c>
      <c r="L16043" t="str">
        <f>IF(J16043="Control", COUNTIF($J$10:J16043, "Control"),"")</f>
        <v/>
      </c>
    </row>
    <row r="16044" spans="1:12">
      <c r="A16044" s="42">
        <v>1514496159</v>
      </c>
      <c r="B16044" s="42">
        <v>1</v>
      </c>
      <c r="C16044" s="42">
        <v>1657</v>
      </c>
      <c r="D16044" s="40" t="s">
        <v>360</v>
      </c>
      <c r="E16044" s="40" t="str">
        <f t="shared" si="1252"/>
        <v>Out of test</v>
      </c>
      <c r="F16044" t="str">
        <f t="shared" si="1250"/>
        <v>Mid</v>
      </c>
      <c r="G16044" t="str">
        <f t="shared" si="1251"/>
        <v>Shanghai_1_Mid</v>
      </c>
      <c r="H16044">
        <v>0.18462665428000924</v>
      </c>
      <c r="I16044">
        <f t="shared" si="1254"/>
        <v>264</v>
      </c>
      <c r="J16044" t="str">
        <f t="shared" si="1253"/>
        <v>Out of Test</v>
      </c>
      <c r="K16044" t="str">
        <f>IF(J16044="Test", COUNTIF($J$10:J16044, "Test"),"")</f>
        <v/>
      </c>
      <c r="L16044" t="str">
        <f>IF(J16044="Control", COUNTIF($J$10:J16044, "Control"),"")</f>
        <v/>
      </c>
    </row>
    <row r="16045" spans="1:12">
      <c r="A16045" s="42">
        <v>1512948185</v>
      </c>
      <c r="B16045" s="42">
        <v>1</v>
      </c>
      <c r="C16045" s="42">
        <v>1999</v>
      </c>
      <c r="D16045" s="40" t="s">
        <v>360</v>
      </c>
      <c r="E16045" s="40" t="str">
        <f t="shared" si="1252"/>
        <v>Out of test</v>
      </c>
      <c r="F16045" t="str">
        <f t="shared" si="1250"/>
        <v>Mid</v>
      </c>
      <c r="G16045" t="str">
        <f t="shared" si="1251"/>
        <v>Shanghai_1_Mid</v>
      </c>
      <c r="H16045">
        <v>0.18549594224187171</v>
      </c>
      <c r="I16045">
        <f t="shared" si="1254"/>
        <v>265</v>
      </c>
      <c r="J16045" t="str">
        <f t="shared" si="1253"/>
        <v>Out of Test</v>
      </c>
      <c r="K16045" t="str">
        <f>IF(J16045="Test", COUNTIF($J$10:J16045, "Test"),"")</f>
        <v/>
      </c>
      <c r="L16045" t="str">
        <f>IF(J16045="Control", COUNTIF($J$10:J16045, "Control"),"")</f>
        <v/>
      </c>
    </row>
    <row r="16046" spans="1:12">
      <c r="A16046" s="42">
        <v>1512643778</v>
      </c>
      <c r="B16046" s="42">
        <v>1</v>
      </c>
      <c r="C16046" s="42">
        <v>1884</v>
      </c>
      <c r="D16046" s="40" t="s">
        <v>360</v>
      </c>
      <c r="E16046" s="40" t="str">
        <f t="shared" si="1252"/>
        <v>Out of test</v>
      </c>
      <c r="F16046" t="str">
        <f t="shared" si="1250"/>
        <v>Mid</v>
      </c>
      <c r="G16046" t="str">
        <f t="shared" si="1251"/>
        <v>Shanghai_1_Mid</v>
      </c>
      <c r="H16046">
        <v>0.18582973316781526</v>
      </c>
      <c r="I16046">
        <f t="shared" si="1254"/>
        <v>266</v>
      </c>
      <c r="J16046" t="str">
        <f t="shared" si="1253"/>
        <v>Out of Test</v>
      </c>
      <c r="K16046" t="str">
        <f>IF(J16046="Test", COUNTIF($J$10:J16046, "Test"),"")</f>
        <v/>
      </c>
      <c r="L16046" t="str">
        <f>IF(J16046="Control", COUNTIF($J$10:J16046, "Control"),"")</f>
        <v/>
      </c>
    </row>
    <row r="16047" spans="1:12">
      <c r="A16047" s="42">
        <v>1513048778</v>
      </c>
      <c r="B16047" s="42">
        <v>1</v>
      </c>
      <c r="C16047" s="42">
        <v>1672</v>
      </c>
      <c r="D16047" s="40" t="s">
        <v>360</v>
      </c>
      <c r="E16047" s="40" t="str">
        <f t="shared" si="1252"/>
        <v>Out of test</v>
      </c>
      <c r="F16047" t="str">
        <f t="shared" si="1250"/>
        <v>Mid</v>
      </c>
      <c r="G16047" t="str">
        <f t="shared" si="1251"/>
        <v>Shanghai_1_Mid</v>
      </c>
      <c r="H16047">
        <v>0.18593590695015927</v>
      </c>
      <c r="I16047">
        <f t="shared" si="1254"/>
        <v>267</v>
      </c>
      <c r="J16047" t="str">
        <f t="shared" si="1253"/>
        <v>Out of Test</v>
      </c>
      <c r="K16047" t="str">
        <f>IF(J16047="Test", COUNTIF($J$10:J16047, "Test"),"")</f>
        <v/>
      </c>
      <c r="L16047" t="str">
        <f>IF(J16047="Control", COUNTIF($J$10:J16047, "Control"),"")</f>
        <v/>
      </c>
    </row>
    <row r="16048" spans="1:12">
      <c r="A16048" s="42">
        <v>1514253795</v>
      </c>
      <c r="B16048" s="42">
        <v>1</v>
      </c>
      <c r="C16048" s="42">
        <v>1345</v>
      </c>
      <c r="D16048" s="40" t="s">
        <v>360</v>
      </c>
      <c r="E16048" s="40" t="str">
        <f t="shared" si="1252"/>
        <v>Out of test</v>
      </c>
      <c r="F16048" t="str">
        <f t="shared" si="1250"/>
        <v>Mid</v>
      </c>
      <c r="G16048" t="str">
        <f t="shared" si="1251"/>
        <v>Shanghai_1_Mid</v>
      </c>
      <c r="H16048">
        <v>0.18605087294851963</v>
      </c>
      <c r="I16048">
        <f t="shared" si="1254"/>
        <v>268</v>
      </c>
      <c r="J16048" t="str">
        <f t="shared" si="1253"/>
        <v>Out of Test</v>
      </c>
      <c r="K16048" t="str">
        <f>IF(J16048="Test", COUNTIF($J$10:J16048, "Test"),"")</f>
        <v/>
      </c>
      <c r="L16048" t="str">
        <f>IF(J16048="Control", COUNTIF($J$10:J16048, "Control"),"")</f>
        <v/>
      </c>
    </row>
    <row r="16049" spans="1:12">
      <c r="A16049" s="42">
        <v>1512389426</v>
      </c>
      <c r="B16049" s="42">
        <v>1</v>
      </c>
      <c r="C16049" s="42">
        <v>1929</v>
      </c>
      <c r="D16049" s="40" t="s">
        <v>360</v>
      </c>
      <c r="E16049" s="40" t="str">
        <f t="shared" si="1252"/>
        <v>Out of test</v>
      </c>
      <c r="F16049" t="str">
        <f t="shared" si="1250"/>
        <v>Mid</v>
      </c>
      <c r="G16049" t="str">
        <f t="shared" si="1251"/>
        <v>Shanghai_1_Mid</v>
      </c>
      <c r="H16049">
        <v>0.18617937504982163</v>
      </c>
      <c r="I16049">
        <f t="shared" si="1254"/>
        <v>269</v>
      </c>
      <c r="J16049" t="str">
        <f t="shared" si="1253"/>
        <v>Out of Test</v>
      </c>
      <c r="K16049" t="str">
        <f>IF(J16049="Test", COUNTIF($J$10:J16049, "Test"),"")</f>
        <v/>
      </c>
      <c r="L16049" t="str">
        <f>IF(J16049="Control", COUNTIF($J$10:J16049, "Control"),"")</f>
        <v/>
      </c>
    </row>
    <row r="16050" spans="1:12">
      <c r="A16050" s="42">
        <v>1511741793</v>
      </c>
      <c r="B16050" s="42">
        <v>1</v>
      </c>
      <c r="C16050" s="42">
        <v>2192</v>
      </c>
      <c r="D16050" s="40" t="s">
        <v>360</v>
      </c>
      <c r="E16050" s="40" t="str">
        <f t="shared" si="1252"/>
        <v>Out of test</v>
      </c>
      <c r="F16050" t="str">
        <f t="shared" si="1250"/>
        <v>Mid</v>
      </c>
      <c r="G16050" t="str">
        <f t="shared" si="1251"/>
        <v>Shanghai_1_Mid</v>
      </c>
      <c r="H16050">
        <v>0.18647954206138584</v>
      </c>
      <c r="I16050">
        <f t="shared" si="1254"/>
        <v>270</v>
      </c>
      <c r="J16050" t="str">
        <f t="shared" si="1253"/>
        <v>Out of Test</v>
      </c>
      <c r="K16050" t="str">
        <f>IF(J16050="Test", COUNTIF($J$10:J16050, "Test"),"")</f>
        <v/>
      </c>
      <c r="L16050" t="str">
        <f>IF(J16050="Control", COUNTIF($J$10:J16050, "Control"),"")</f>
        <v/>
      </c>
    </row>
    <row r="16051" spans="1:12">
      <c r="A16051" s="42">
        <v>1512921128</v>
      </c>
      <c r="B16051" s="42">
        <v>1</v>
      </c>
      <c r="C16051" s="42">
        <v>1984</v>
      </c>
      <c r="D16051" s="40" t="s">
        <v>360</v>
      </c>
      <c r="E16051" s="40" t="str">
        <f t="shared" si="1252"/>
        <v>Out of test</v>
      </c>
      <c r="F16051" t="str">
        <f t="shared" si="1250"/>
        <v>Mid</v>
      </c>
      <c r="G16051" t="str">
        <f t="shared" si="1251"/>
        <v>Shanghai_1_Mid</v>
      </c>
      <c r="H16051">
        <v>0.1881280118189288</v>
      </c>
      <c r="I16051">
        <f t="shared" si="1254"/>
        <v>271</v>
      </c>
      <c r="J16051" t="str">
        <f t="shared" si="1253"/>
        <v>Out of Test</v>
      </c>
      <c r="K16051" t="str">
        <f>IF(J16051="Test", COUNTIF($J$10:J16051, "Test"),"")</f>
        <v/>
      </c>
      <c r="L16051" t="str">
        <f>IF(J16051="Control", COUNTIF($J$10:J16051, "Control"),"")</f>
        <v/>
      </c>
    </row>
    <row r="16052" spans="1:12">
      <c r="A16052" s="42">
        <v>1516736477</v>
      </c>
      <c r="B16052" s="42">
        <v>1</v>
      </c>
      <c r="C16052" s="42">
        <v>2008</v>
      </c>
      <c r="D16052" s="40" t="s">
        <v>360</v>
      </c>
      <c r="E16052" s="40" t="str">
        <f t="shared" si="1252"/>
        <v>Out of test</v>
      </c>
      <c r="F16052" t="str">
        <f t="shared" si="1250"/>
        <v>Mid</v>
      </c>
      <c r="G16052" t="str">
        <f t="shared" si="1251"/>
        <v>Shanghai_1_Mid</v>
      </c>
      <c r="H16052">
        <v>0.18884114414919317</v>
      </c>
      <c r="I16052">
        <f t="shared" si="1254"/>
        <v>272</v>
      </c>
      <c r="J16052" t="str">
        <f t="shared" si="1253"/>
        <v>Out of Test</v>
      </c>
      <c r="K16052" t="str">
        <f>IF(J16052="Test", COUNTIF($J$10:J16052, "Test"),"")</f>
        <v/>
      </c>
      <c r="L16052" t="str">
        <f>IF(J16052="Control", COUNTIF($J$10:J16052, "Control"),"")</f>
        <v/>
      </c>
    </row>
    <row r="16053" spans="1:12">
      <c r="A16053" s="42">
        <v>1519598314</v>
      </c>
      <c r="B16053" s="42">
        <v>1</v>
      </c>
      <c r="C16053" s="42">
        <v>1933</v>
      </c>
      <c r="D16053" s="40" t="s">
        <v>360</v>
      </c>
      <c r="E16053" s="40" t="str">
        <f t="shared" si="1252"/>
        <v>Out of test</v>
      </c>
      <c r="F16053" t="str">
        <f t="shared" si="1250"/>
        <v>Mid</v>
      </c>
      <c r="G16053" t="str">
        <f t="shared" si="1251"/>
        <v>Shanghai_1_Mid</v>
      </c>
      <c r="H16053">
        <v>0.18957240048971313</v>
      </c>
      <c r="I16053">
        <f t="shared" si="1254"/>
        <v>273</v>
      </c>
      <c r="J16053" t="str">
        <f t="shared" si="1253"/>
        <v>Out of Test</v>
      </c>
      <c r="K16053" t="str">
        <f>IF(J16053="Test", COUNTIF($J$10:J16053, "Test"),"")</f>
        <v/>
      </c>
      <c r="L16053" t="str">
        <f>IF(J16053="Control", COUNTIF($J$10:J16053, "Control"),"")</f>
        <v/>
      </c>
    </row>
    <row r="16054" spans="1:12">
      <c r="A16054" s="42">
        <v>1511330385</v>
      </c>
      <c r="B16054" s="42">
        <v>1</v>
      </c>
      <c r="C16054" s="42">
        <v>1275</v>
      </c>
      <c r="D16054" s="40" t="s">
        <v>360</v>
      </c>
      <c r="E16054" s="40" t="str">
        <f t="shared" si="1252"/>
        <v>Out of test</v>
      </c>
      <c r="F16054" t="str">
        <f t="shared" si="1250"/>
        <v>Mid</v>
      </c>
      <c r="G16054" t="str">
        <f t="shared" si="1251"/>
        <v>Shanghai_1_Mid</v>
      </c>
      <c r="H16054">
        <v>0.19037005012448138</v>
      </c>
      <c r="I16054">
        <f t="shared" si="1254"/>
        <v>274</v>
      </c>
      <c r="J16054" t="str">
        <f t="shared" si="1253"/>
        <v>Out of Test</v>
      </c>
      <c r="K16054" t="str">
        <f>IF(J16054="Test", COUNTIF($J$10:J16054, "Test"),"")</f>
        <v/>
      </c>
      <c r="L16054" t="str">
        <f>IF(J16054="Control", COUNTIF($J$10:J16054, "Control"),"")</f>
        <v/>
      </c>
    </row>
    <row r="16055" spans="1:12">
      <c r="A16055" s="42">
        <v>1516900425</v>
      </c>
      <c r="B16055" s="42">
        <v>1</v>
      </c>
      <c r="C16055" s="42">
        <v>2069</v>
      </c>
      <c r="D16055" s="40" t="s">
        <v>360</v>
      </c>
      <c r="E16055" s="40" t="str">
        <f t="shared" si="1252"/>
        <v>Out of test</v>
      </c>
      <c r="F16055" t="str">
        <f t="shared" si="1250"/>
        <v>Mid</v>
      </c>
      <c r="G16055" t="str">
        <f t="shared" si="1251"/>
        <v>Shanghai_1_Mid</v>
      </c>
      <c r="H16055">
        <v>0.19115353745497765</v>
      </c>
      <c r="I16055">
        <f t="shared" si="1254"/>
        <v>275</v>
      </c>
      <c r="J16055" t="str">
        <f t="shared" si="1253"/>
        <v>Out of Test</v>
      </c>
      <c r="K16055" t="str">
        <f>IF(J16055="Test", COUNTIF($J$10:J16055, "Test"),"")</f>
        <v/>
      </c>
      <c r="L16055" t="str">
        <f>IF(J16055="Control", COUNTIF($J$10:J16055, "Control"),"")</f>
        <v/>
      </c>
    </row>
    <row r="16056" spans="1:12">
      <c r="A16056" s="42">
        <v>1516111228</v>
      </c>
      <c r="B16056" s="42">
        <v>1</v>
      </c>
      <c r="C16056" s="42">
        <v>2208</v>
      </c>
      <c r="D16056" s="40" t="s">
        <v>360</v>
      </c>
      <c r="E16056" s="40" t="str">
        <f t="shared" si="1252"/>
        <v>Out of test</v>
      </c>
      <c r="F16056" t="str">
        <f t="shared" si="1250"/>
        <v>Mid</v>
      </c>
      <c r="G16056" t="str">
        <f t="shared" si="1251"/>
        <v>Shanghai_1_Mid</v>
      </c>
      <c r="H16056">
        <v>0.1914195807836252</v>
      </c>
      <c r="I16056">
        <f t="shared" si="1254"/>
        <v>276</v>
      </c>
      <c r="J16056" t="str">
        <f t="shared" si="1253"/>
        <v>Out of Test</v>
      </c>
      <c r="K16056" t="str">
        <f>IF(J16056="Test", COUNTIF($J$10:J16056, "Test"),"")</f>
        <v/>
      </c>
      <c r="L16056" t="str">
        <f>IF(J16056="Control", COUNTIF($J$10:J16056, "Control"),"")</f>
        <v/>
      </c>
    </row>
    <row r="16057" spans="1:12">
      <c r="A16057" s="42">
        <v>1517516704</v>
      </c>
      <c r="B16057" s="42">
        <v>1</v>
      </c>
      <c r="C16057" s="42">
        <v>2050</v>
      </c>
      <c r="D16057" s="40" t="s">
        <v>360</v>
      </c>
      <c r="E16057" s="40" t="str">
        <f t="shared" si="1252"/>
        <v>Out of test</v>
      </c>
      <c r="F16057" t="str">
        <f t="shared" si="1250"/>
        <v>Mid</v>
      </c>
      <c r="G16057" t="str">
        <f t="shared" si="1251"/>
        <v>Shanghai_1_Mid</v>
      </c>
      <c r="H16057">
        <v>0.19185647544422624</v>
      </c>
      <c r="I16057">
        <f t="shared" si="1254"/>
        <v>277</v>
      </c>
      <c r="J16057" t="str">
        <f t="shared" si="1253"/>
        <v>Out of Test</v>
      </c>
      <c r="K16057" t="str">
        <f>IF(J16057="Test", COUNTIF($J$10:J16057, "Test"),"")</f>
        <v/>
      </c>
      <c r="L16057" t="str">
        <f>IF(J16057="Control", COUNTIF($J$10:J16057, "Control"),"")</f>
        <v/>
      </c>
    </row>
    <row r="16058" spans="1:12">
      <c r="A16058" s="42">
        <v>1519535505</v>
      </c>
      <c r="B16058" s="42">
        <v>1</v>
      </c>
      <c r="C16058" s="42">
        <v>1089</v>
      </c>
      <c r="D16058" s="40" t="s">
        <v>360</v>
      </c>
      <c r="E16058" s="40" t="str">
        <f t="shared" si="1252"/>
        <v>Out of test</v>
      </c>
      <c r="F16058" t="str">
        <f t="shared" si="1250"/>
        <v>Mid</v>
      </c>
      <c r="G16058" t="str">
        <f t="shared" si="1251"/>
        <v>Shanghai_1_Mid</v>
      </c>
      <c r="H16058">
        <v>0.19286168366485346</v>
      </c>
      <c r="I16058">
        <f t="shared" si="1254"/>
        <v>278</v>
      </c>
      <c r="J16058" t="str">
        <f t="shared" si="1253"/>
        <v>Out of Test</v>
      </c>
      <c r="K16058" t="str">
        <f>IF(J16058="Test", COUNTIF($J$10:J16058, "Test"),"")</f>
        <v/>
      </c>
      <c r="L16058" t="str">
        <f>IF(J16058="Control", COUNTIF($J$10:J16058, "Control"),"")</f>
        <v/>
      </c>
    </row>
    <row r="16059" spans="1:12">
      <c r="A16059" s="42">
        <v>1513703384</v>
      </c>
      <c r="B16059" s="42">
        <v>1</v>
      </c>
      <c r="C16059" s="42">
        <v>1684</v>
      </c>
      <c r="D16059" s="40" t="s">
        <v>360</v>
      </c>
      <c r="E16059" s="40" t="str">
        <f t="shared" si="1252"/>
        <v>Out of test</v>
      </c>
      <c r="F16059" t="str">
        <f t="shared" si="1250"/>
        <v>Mid</v>
      </c>
      <c r="G16059" t="str">
        <f t="shared" si="1251"/>
        <v>Shanghai_1_Mid</v>
      </c>
      <c r="H16059">
        <v>0.19308764231883857</v>
      </c>
      <c r="I16059">
        <f t="shared" si="1254"/>
        <v>279</v>
      </c>
      <c r="J16059" t="str">
        <f t="shared" si="1253"/>
        <v>Out of Test</v>
      </c>
      <c r="K16059" t="str">
        <f>IF(J16059="Test", COUNTIF($J$10:J16059, "Test"),"")</f>
        <v/>
      </c>
      <c r="L16059" t="str">
        <f>IF(J16059="Control", COUNTIF($J$10:J16059, "Control"),"")</f>
        <v/>
      </c>
    </row>
    <row r="16060" spans="1:12">
      <c r="A16060" s="42">
        <v>1518896684</v>
      </c>
      <c r="B16060" s="42">
        <v>1</v>
      </c>
      <c r="C16060" s="42">
        <v>1827</v>
      </c>
      <c r="D16060" s="40" t="s">
        <v>360</v>
      </c>
      <c r="E16060" s="40" t="str">
        <f t="shared" si="1252"/>
        <v>Out of test</v>
      </c>
      <c r="F16060" t="str">
        <f t="shared" si="1250"/>
        <v>Mid</v>
      </c>
      <c r="G16060" t="str">
        <f t="shared" si="1251"/>
        <v>Shanghai_1_Mid</v>
      </c>
      <c r="H16060">
        <v>0.19316857587892822</v>
      </c>
      <c r="I16060">
        <f t="shared" si="1254"/>
        <v>280</v>
      </c>
      <c r="J16060" t="str">
        <f t="shared" si="1253"/>
        <v>Out of Test</v>
      </c>
      <c r="K16060" t="str">
        <f>IF(J16060="Test", COUNTIF($J$10:J16060, "Test"),"")</f>
        <v/>
      </c>
      <c r="L16060" t="str">
        <f>IF(J16060="Control", COUNTIF($J$10:J16060, "Control"),"")</f>
        <v/>
      </c>
    </row>
    <row r="16061" spans="1:12">
      <c r="A16061" s="42">
        <v>1518079249</v>
      </c>
      <c r="B16061" s="42">
        <v>1</v>
      </c>
      <c r="C16061" s="42">
        <v>1382</v>
      </c>
      <c r="D16061" s="40" t="s">
        <v>360</v>
      </c>
      <c r="E16061" s="40" t="str">
        <f t="shared" si="1252"/>
        <v>Out of test</v>
      </c>
      <c r="F16061" t="str">
        <f t="shared" si="1250"/>
        <v>Mid</v>
      </c>
      <c r="G16061" t="str">
        <f t="shared" si="1251"/>
        <v>Shanghai_1_Mid</v>
      </c>
      <c r="H16061">
        <v>0.19558099494747261</v>
      </c>
      <c r="I16061">
        <f t="shared" si="1254"/>
        <v>281</v>
      </c>
      <c r="J16061" t="str">
        <f t="shared" si="1253"/>
        <v>Out of Test</v>
      </c>
      <c r="K16061" t="str">
        <f>IF(J16061="Test", COUNTIF($J$10:J16061, "Test"),"")</f>
        <v/>
      </c>
      <c r="L16061" t="str">
        <f>IF(J16061="Control", COUNTIF($J$10:J16061, "Control"),"")</f>
        <v/>
      </c>
    </row>
    <row r="16062" spans="1:12">
      <c r="A16062" s="42">
        <v>1513513423</v>
      </c>
      <c r="B16062" s="42">
        <v>1</v>
      </c>
      <c r="C16062" s="42">
        <v>1661</v>
      </c>
      <c r="D16062" s="40" t="s">
        <v>360</v>
      </c>
      <c r="E16062" s="40" t="str">
        <f t="shared" si="1252"/>
        <v>Out of test</v>
      </c>
      <c r="F16062" t="str">
        <f t="shared" si="1250"/>
        <v>Mid</v>
      </c>
      <c r="G16062" t="str">
        <f t="shared" si="1251"/>
        <v>Shanghai_1_Mid</v>
      </c>
      <c r="H16062">
        <v>0.19558272372471319</v>
      </c>
      <c r="I16062">
        <f t="shared" si="1254"/>
        <v>282</v>
      </c>
      <c r="J16062" t="str">
        <f t="shared" si="1253"/>
        <v>Out of Test</v>
      </c>
      <c r="K16062" t="str">
        <f>IF(J16062="Test", COUNTIF($J$10:J16062, "Test"),"")</f>
        <v/>
      </c>
      <c r="L16062" t="str">
        <f>IF(J16062="Control", COUNTIF($J$10:J16062, "Control"),"")</f>
        <v/>
      </c>
    </row>
    <row r="16063" spans="1:12">
      <c r="A16063" s="42">
        <v>1512238838</v>
      </c>
      <c r="B16063" s="42">
        <v>1</v>
      </c>
      <c r="C16063" s="42">
        <v>1831</v>
      </c>
      <c r="D16063" s="40" t="s">
        <v>360</v>
      </c>
      <c r="E16063" s="40" t="str">
        <f t="shared" si="1252"/>
        <v>Out of test</v>
      </c>
      <c r="F16063" t="str">
        <f t="shared" si="1250"/>
        <v>Mid</v>
      </c>
      <c r="G16063" t="str">
        <f t="shared" si="1251"/>
        <v>Shanghai_1_Mid</v>
      </c>
      <c r="H16063">
        <v>0.19806175479730148</v>
      </c>
      <c r="I16063">
        <f t="shared" si="1254"/>
        <v>283</v>
      </c>
      <c r="J16063" t="str">
        <f t="shared" si="1253"/>
        <v>Out of Test</v>
      </c>
      <c r="K16063" t="str">
        <f>IF(J16063="Test", COUNTIF($J$10:J16063, "Test"),"")</f>
        <v/>
      </c>
      <c r="L16063" t="str">
        <f>IF(J16063="Control", COUNTIF($J$10:J16063, "Control"),"")</f>
        <v/>
      </c>
    </row>
    <row r="16064" spans="1:12">
      <c r="A16064" s="42">
        <v>1519057839</v>
      </c>
      <c r="B16064" s="42">
        <v>1</v>
      </c>
      <c r="C16064" s="42">
        <v>2265</v>
      </c>
      <c r="D16064" s="40" t="s">
        <v>360</v>
      </c>
      <c r="E16064" s="40" t="str">
        <f t="shared" si="1252"/>
        <v>Out of test</v>
      </c>
      <c r="F16064" t="str">
        <f t="shared" si="1250"/>
        <v>Mid</v>
      </c>
      <c r="G16064" t="str">
        <f t="shared" si="1251"/>
        <v>Shanghai_1_Mid</v>
      </c>
      <c r="H16064">
        <v>0.19866903155949056</v>
      </c>
      <c r="I16064">
        <f t="shared" si="1254"/>
        <v>284</v>
      </c>
      <c r="J16064" t="str">
        <f t="shared" si="1253"/>
        <v>Out of Test</v>
      </c>
      <c r="K16064" t="str">
        <f>IF(J16064="Test", COUNTIF($J$10:J16064, "Test"),"")</f>
        <v/>
      </c>
      <c r="L16064" t="str">
        <f>IF(J16064="Control", COUNTIF($J$10:J16064, "Control"),"")</f>
        <v/>
      </c>
    </row>
    <row r="16065" spans="1:12">
      <c r="A16065" s="42">
        <v>1518358059</v>
      </c>
      <c r="B16065" s="42">
        <v>1</v>
      </c>
      <c r="C16065" s="42">
        <v>1495</v>
      </c>
      <c r="D16065" s="40" t="s">
        <v>360</v>
      </c>
      <c r="E16065" s="40" t="str">
        <f t="shared" si="1252"/>
        <v>Out of test</v>
      </c>
      <c r="F16065" t="str">
        <f t="shared" si="1250"/>
        <v>Mid</v>
      </c>
      <c r="G16065" t="str">
        <f t="shared" si="1251"/>
        <v>Shanghai_1_Mid</v>
      </c>
      <c r="H16065">
        <v>0.19882681518181133</v>
      </c>
      <c r="I16065">
        <f t="shared" si="1254"/>
        <v>285</v>
      </c>
      <c r="J16065" t="str">
        <f t="shared" si="1253"/>
        <v>Out of Test</v>
      </c>
      <c r="K16065" t="str">
        <f>IF(J16065="Test", COUNTIF($J$10:J16065, "Test"),"")</f>
        <v/>
      </c>
      <c r="L16065" t="str">
        <f>IF(J16065="Control", COUNTIF($J$10:J16065, "Control"),"")</f>
        <v/>
      </c>
    </row>
    <row r="16066" spans="1:12">
      <c r="A16066" s="42">
        <v>1512702649</v>
      </c>
      <c r="B16066" s="42">
        <v>1</v>
      </c>
      <c r="C16066" s="42">
        <v>1557</v>
      </c>
      <c r="D16066" s="40" t="s">
        <v>360</v>
      </c>
      <c r="E16066" s="40" t="str">
        <f t="shared" si="1252"/>
        <v>Out of test</v>
      </c>
      <c r="F16066" t="str">
        <f t="shared" si="1250"/>
        <v>Mid</v>
      </c>
      <c r="G16066" t="str">
        <f t="shared" si="1251"/>
        <v>Shanghai_1_Mid</v>
      </c>
      <c r="H16066">
        <v>0.19897002828324184</v>
      </c>
      <c r="I16066">
        <f t="shared" si="1254"/>
        <v>286</v>
      </c>
      <c r="J16066" t="str">
        <f t="shared" si="1253"/>
        <v>Out of Test</v>
      </c>
      <c r="K16066" t="str">
        <f>IF(J16066="Test", COUNTIF($J$10:J16066, "Test"),"")</f>
        <v/>
      </c>
      <c r="L16066" t="str">
        <f>IF(J16066="Control", COUNTIF($J$10:J16066, "Control"),"")</f>
        <v/>
      </c>
    </row>
    <row r="16067" spans="1:12">
      <c r="A16067" s="42">
        <v>1519867694</v>
      </c>
      <c r="B16067" s="42">
        <v>1</v>
      </c>
      <c r="C16067" s="42">
        <v>1274</v>
      </c>
      <c r="D16067" s="40" t="s">
        <v>360</v>
      </c>
      <c r="E16067" s="40" t="str">
        <f t="shared" si="1252"/>
        <v>Out of test</v>
      </c>
      <c r="F16067" t="str">
        <f t="shared" si="1250"/>
        <v>Mid</v>
      </c>
      <c r="G16067" t="str">
        <f t="shared" si="1251"/>
        <v>Shanghai_1_Mid</v>
      </c>
      <c r="H16067">
        <v>0.19925294107898395</v>
      </c>
      <c r="I16067">
        <f t="shared" si="1254"/>
        <v>287</v>
      </c>
      <c r="J16067" t="str">
        <f t="shared" si="1253"/>
        <v>Out of Test</v>
      </c>
      <c r="K16067" t="str">
        <f>IF(J16067="Test", COUNTIF($J$10:J16067, "Test"),"")</f>
        <v/>
      </c>
      <c r="L16067" t="str">
        <f>IF(J16067="Control", COUNTIF($J$10:J16067, "Control"),"")</f>
        <v/>
      </c>
    </row>
    <row r="16068" spans="1:12">
      <c r="A16068" s="42">
        <v>1514392199</v>
      </c>
      <c r="B16068" s="42">
        <v>1</v>
      </c>
      <c r="C16068" s="42">
        <v>1318</v>
      </c>
      <c r="D16068" s="40" t="s">
        <v>360</v>
      </c>
      <c r="E16068" s="40" t="str">
        <f t="shared" si="1252"/>
        <v>Out of test</v>
      </c>
      <c r="F16068" t="str">
        <f t="shared" si="1250"/>
        <v>Mid</v>
      </c>
      <c r="G16068" t="str">
        <f t="shared" si="1251"/>
        <v>Shanghai_1_Mid</v>
      </c>
      <c r="H16068">
        <v>0.20050568289947046</v>
      </c>
      <c r="I16068">
        <f t="shared" si="1254"/>
        <v>288</v>
      </c>
      <c r="J16068" t="str">
        <f t="shared" si="1253"/>
        <v>Out of Test</v>
      </c>
      <c r="K16068" t="str">
        <f>IF(J16068="Test", COUNTIF($J$10:J16068, "Test"),"")</f>
        <v/>
      </c>
      <c r="L16068" t="str">
        <f>IF(J16068="Control", COUNTIF($J$10:J16068, "Control"),"")</f>
        <v/>
      </c>
    </row>
    <row r="16069" spans="1:12">
      <c r="A16069" s="42">
        <v>1519632805</v>
      </c>
      <c r="B16069" s="42">
        <v>1</v>
      </c>
      <c r="C16069" s="42">
        <v>2251</v>
      </c>
      <c r="D16069" s="40" t="s">
        <v>360</v>
      </c>
      <c r="E16069" s="40" t="str">
        <f t="shared" si="1252"/>
        <v>Out of test</v>
      </c>
      <c r="F16069" t="str">
        <f t="shared" si="1250"/>
        <v>Mid</v>
      </c>
      <c r="G16069" t="str">
        <f t="shared" si="1251"/>
        <v>Shanghai_1_Mid</v>
      </c>
      <c r="H16069">
        <v>0.20055306052314703</v>
      </c>
      <c r="I16069">
        <f t="shared" si="1254"/>
        <v>289</v>
      </c>
      <c r="J16069" t="str">
        <f t="shared" si="1253"/>
        <v>Out of Test</v>
      </c>
      <c r="K16069" t="str">
        <f>IF(J16069="Test", COUNTIF($J$10:J16069, "Test"),"")</f>
        <v/>
      </c>
      <c r="L16069" t="str">
        <f>IF(J16069="Control", COUNTIF($J$10:J16069, "Control"),"")</f>
        <v/>
      </c>
    </row>
    <row r="16070" spans="1:12">
      <c r="A16070" s="42">
        <v>1513914897</v>
      </c>
      <c r="B16070" s="42">
        <v>1</v>
      </c>
      <c r="C16070" s="42">
        <v>1984</v>
      </c>
      <c r="D16070" s="40" t="s">
        <v>360</v>
      </c>
      <c r="E16070" s="40" t="str">
        <f t="shared" si="1252"/>
        <v>Out of test</v>
      </c>
      <c r="F16070" t="str">
        <f t="shared" si="1250"/>
        <v>Mid</v>
      </c>
      <c r="G16070" t="str">
        <f t="shared" si="1251"/>
        <v>Shanghai_1_Mid</v>
      </c>
      <c r="H16070">
        <v>0.20282106304337788</v>
      </c>
      <c r="I16070">
        <f t="shared" si="1254"/>
        <v>290</v>
      </c>
      <c r="J16070" t="str">
        <f t="shared" si="1253"/>
        <v>Out of Test</v>
      </c>
      <c r="K16070" t="str">
        <f>IF(J16070="Test", COUNTIF($J$10:J16070, "Test"),"")</f>
        <v/>
      </c>
      <c r="L16070" t="str">
        <f>IF(J16070="Control", COUNTIF($J$10:J16070, "Control"),"")</f>
        <v/>
      </c>
    </row>
    <row r="16071" spans="1:12">
      <c r="A16071" s="42">
        <v>1519488363</v>
      </c>
      <c r="B16071" s="42">
        <v>1</v>
      </c>
      <c r="C16071" s="42">
        <v>1985</v>
      </c>
      <c r="D16071" s="40" t="s">
        <v>360</v>
      </c>
      <c r="E16071" s="40" t="str">
        <f t="shared" si="1252"/>
        <v>Out of test</v>
      </c>
      <c r="F16071" t="str">
        <f t="shared" si="1250"/>
        <v>Mid</v>
      </c>
      <c r="G16071" t="str">
        <f t="shared" si="1251"/>
        <v>Shanghai_1_Mid</v>
      </c>
      <c r="H16071">
        <v>0.20366854120658273</v>
      </c>
      <c r="I16071">
        <f t="shared" si="1254"/>
        <v>291</v>
      </c>
      <c r="J16071" t="str">
        <f t="shared" si="1253"/>
        <v>Out of Test</v>
      </c>
      <c r="K16071" t="str">
        <f>IF(J16071="Test", COUNTIF($J$10:J16071, "Test"),"")</f>
        <v/>
      </c>
      <c r="L16071" t="str">
        <f>IF(J16071="Control", COUNTIF($J$10:J16071, "Control"),"")</f>
        <v/>
      </c>
    </row>
    <row r="16072" spans="1:12">
      <c r="A16072" s="42">
        <v>1517696956</v>
      </c>
      <c r="B16072" s="42">
        <v>1</v>
      </c>
      <c r="C16072" s="42">
        <v>2014</v>
      </c>
      <c r="D16072" s="40" t="s">
        <v>360</v>
      </c>
      <c r="E16072" s="40" t="str">
        <f t="shared" si="1252"/>
        <v>Out of test</v>
      </c>
      <c r="F16072" t="str">
        <f t="shared" si="1250"/>
        <v>Mid</v>
      </c>
      <c r="G16072" t="str">
        <f t="shared" si="1251"/>
        <v>Shanghai_1_Mid</v>
      </c>
      <c r="H16072">
        <v>0.20436033349086935</v>
      </c>
      <c r="I16072">
        <f t="shared" si="1254"/>
        <v>292</v>
      </c>
      <c r="J16072" t="str">
        <f t="shared" si="1253"/>
        <v>Out of Test</v>
      </c>
      <c r="K16072" t="str">
        <f>IF(J16072="Test", COUNTIF($J$10:J16072, "Test"),"")</f>
        <v/>
      </c>
      <c r="L16072" t="str">
        <f>IF(J16072="Control", COUNTIF($J$10:J16072, "Control"),"")</f>
        <v/>
      </c>
    </row>
    <row r="16073" spans="1:12">
      <c r="A16073" s="42">
        <v>1517089078</v>
      </c>
      <c r="B16073" s="42">
        <v>1</v>
      </c>
      <c r="C16073" s="42">
        <v>1267</v>
      </c>
      <c r="D16073" s="40" t="s">
        <v>360</v>
      </c>
      <c r="E16073" s="40" t="str">
        <f t="shared" si="1252"/>
        <v>Out of test</v>
      </c>
      <c r="F16073" t="str">
        <f t="shared" si="1250"/>
        <v>Mid</v>
      </c>
      <c r="G16073" t="str">
        <f t="shared" si="1251"/>
        <v>Shanghai_1_Mid</v>
      </c>
      <c r="H16073">
        <v>0.2051589367413913</v>
      </c>
      <c r="I16073">
        <f t="shared" si="1254"/>
        <v>293</v>
      </c>
      <c r="J16073" t="str">
        <f t="shared" si="1253"/>
        <v>Out of Test</v>
      </c>
      <c r="K16073" t="str">
        <f>IF(J16073="Test", COUNTIF($J$10:J16073, "Test"),"")</f>
        <v/>
      </c>
      <c r="L16073" t="str">
        <f>IF(J16073="Control", COUNTIF($J$10:J16073, "Control"),"")</f>
        <v/>
      </c>
    </row>
    <row r="16074" spans="1:12">
      <c r="A16074" s="42">
        <v>1519854767</v>
      </c>
      <c r="B16074" s="42">
        <v>1</v>
      </c>
      <c r="C16074" s="42">
        <v>1256</v>
      </c>
      <c r="D16074" s="40" t="s">
        <v>360</v>
      </c>
      <c r="E16074" s="40" t="str">
        <f t="shared" si="1252"/>
        <v>Out of test</v>
      </c>
      <c r="F16074" t="str">
        <f t="shared" ref="F16074:F16137" si="1255">_xlfn.IFS(C16074&lt;1069, "Low", C16074&lt;2277, "Mid", C16074&gt;=2277, "High")</f>
        <v>Mid</v>
      </c>
      <c r="G16074" t="str">
        <f t="shared" ref="G16074:G16137" si="1256">D16074&amp;"_"&amp;B16074&amp;"_"&amp;F16074</f>
        <v>Shanghai_1_Mid</v>
      </c>
      <c r="H16074">
        <v>0.2077308738302367</v>
      </c>
      <c r="I16074">
        <f t="shared" si="1254"/>
        <v>294</v>
      </c>
      <c r="J16074" t="str">
        <f t="shared" si="1253"/>
        <v>Out of Test</v>
      </c>
      <c r="K16074" t="str">
        <f>IF(J16074="Test", COUNTIF($J$10:J16074, "Test"),"")</f>
        <v/>
      </c>
      <c r="L16074" t="str">
        <f>IF(J16074="Control", COUNTIF($J$10:J16074, "Control"),"")</f>
        <v/>
      </c>
    </row>
    <row r="16075" spans="1:12">
      <c r="A16075" s="42">
        <v>1516727989</v>
      </c>
      <c r="B16075" s="42">
        <v>1</v>
      </c>
      <c r="C16075" s="42">
        <v>1895</v>
      </c>
      <c r="D16075" s="40" t="s">
        <v>360</v>
      </c>
      <c r="E16075" s="40" t="str">
        <f t="shared" ref="E16075:E16138" si="1257">IF(AND(J16075="Test",K16075&lt;=3000),"Test",IF(AND(J16075="Control",L16075&lt;=3000),"Control","Out of test"))</f>
        <v>Out of test</v>
      </c>
      <c r="F16075" t="str">
        <f t="shared" si="1255"/>
        <v>Mid</v>
      </c>
      <c r="G16075" t="str">
        <f t="shared" si="1256"/>
        <v>Shanghai_1_Mid</v>
      </c>
      <c r="H16075">
        <v>0.20898402546462769</v>
      </c>
      <c r="I16075">
        <f t="shared" si="1254"/>
        <v>295</v>
      </c>
      <c r="J16075" t="str">
        <f t="shared" ref="J16075:J16138" si="1258">IF(I16075&lt;=250, IF(MOD(I16075,2)=1, "Test", "Control"),"Out of Test")</f>
        <v>Out of Test</v>
      </c>
      <c r="K16075" t="str">
        <f>IF(J16075="Test", COUNTIF($J$10:J16075, "Test"),"")</f>
        <v/>
      </c>
      <c r="L16075" t="str">
        <f>IF(J16075="Control", COUNTIF($J$10:J16075, "Control"),"")</f>
        <v/>
      </c>
    </row>
    <row r="16076" spans="1:12">
      <c r="A16076" s="42">
        <v>1518634237</v>
      </c>
      <c r="B16076" s="42">
        <v>1</v>
      </c>
      <c r="C16076" s="42">
        <v>1189</v>
      </c>
      <c r="D16076" s="40" t="s">
        <v>360</v>
      </c>
      <c r="E16076" s="40" t="str">
        <f t="shared" si="1257"/>
        <v>Out of test</v>
      </c>
      <c r="F16076" t="str">
        <f t="shared" si="1255"/>
        <v>Mid</v>
      </c>
      <c r="G16076" t="str">
        <f t="shared" si="1256"/>
        <v>Shanghai_1_Mid</v>
      </c>
      <c r="H16076">
        <v>0.20946232408078491</v>
      </c>
      <c r="I16076">
        <f t="shared" ref="I16076:I16139" si="1259">IF(G16076=G16075, I16075+1, 1)</f>
        <v>296</v>
      </c>
      <c r="J16076" t="str">
        <f t="shared" si="1258"/>
        <v>Out of Test</v>
      </c>
      <c r="K16076" t="str">
        <f>IF(J16076="Test", COUNTIF($J$10:J16076, "Test"),"")</f>
        <v/>
      </c>
      <c r="L16076" t="str">
        <f>IF(J16076="Control", COUNTIF($J$10:J16076, "Control"),"")</f>
        <v/>
      </c>
    </row>
    <row r="16077" spans="1:12">
      <c r="A16077" s="42">
        <v>1519570315</v>
      </c>
      <c r="B16077" s="42">
        <v>1</v>
      </c>
      <c r="C16077" s="42">
        <v>1177</v>
      </c>
      <c r="D16077" s="40" t="s">
        <v>360</v>
      </c>
      <c r="E16077" s="40" t="str">
        <f t="shared" si="1257"/>
        <v>Out of test</v>
      </c>
      <c r="F16077" t="str">
        <f t="shared" si="1255"/>
        <v>Mid</v>
      </c>
      <c r="G16077" t="str">
        <f t="shared" si="1256"/>
        <v>Shanghai_1_Mid</v>
      </c>
      <c r="H16077">
        <v>0.21036774067362507</v>
      </c>
      <c r="I16077">
        <f t="shared" si="1259"/>
        <v>297</v>
      </c>
      <c r="J16077" t="str">
        <f t="shared" si="1258"/>
        <v>Out of Test</v>
      </c>
      <c r="K16077" t="str">
        <f>IF(J16077="Test", COUNTIF($J$10:J16077, "Test"),"")</f>
        <v/>
      </c>
      <c r="L16077" t="str">
        <f>IF(J16077="Control", COUNTIF($J$10:J16077, "Control"),"")</f>
        <v/>
      </c>
    </row>
    <row r="16078" spans="1:12">
      <c r="A16078" s="42">
        <v>1511865948</v>
      </c>
      <c r="B16078" s="42">
        <v>1</v>
      </c>
      <c r="C16078" s="42">
        <v>1851</v>
      </c>
      <c r="D16078" s="40" t="s">
        <v>360</v>
      </c>
      <c r="E16078" s="40" t="str">
        <f t="shared" si="1257"/>
        <v>Out of test</v>
      </c>
      <c r="F16078" t="str">
        <f t="shared" si="1255"/>
        <v>Mid</v>
      </c>
      <c r="G16078" t="str">
        <f t="shared" si="1256"/>
        <v>Shanghai_1_Mid</v>
      </c>
      <c r="H16078">
        <v>0.21193331776634017</v>
      </c>
      <c r="I16078">
        <f t="shared" si="1259"/>
        <v>298</v>
      </c>
      <c r="J16078" t="str">
        <f t="shared" si="1258"/>
        <v>Out of Test</v>
      </c>
      <c r="K16078" t="str">
        <f>IF(J16078="Test", COUNTIF($J$10:J16078, "Test"),"")</f>
        <v/>
      </c>
      <c r="L16078" t="str">
        <f>IF(J16078="Control", COUNTIF($J$10:J16078, "Control"),"")</f>
        <v/>
      </c>
    </row>
    <row r="16079" spans="1:12">
      <c r="A16079" s="42">
        <v>1513065033</v>
      </c>
      <c r="B16079" s="42">
        <v>1</v>
      </c>
      <c r="C16079" s="42">
        <v>1270</v>
      </c>
      <c r="D16079" s="40" t="s">
        <v>360</v>
      </c>
      <c r="E16079" s="40" t="str">
        <f t="shared" si="1257"/>
        <v>Out of test</v>
      </c>
      <c r="F16079" t="str">
        <f t="shared" si="1255"/>
        <v>Mid</v>
      </c>
      <c r="G16079" t="str">
        <f t="shared" si="1256"/>
        <v>Shanghai_1_Mid</v>
      </c>
      <c r="H16079">
        <v>0.21236290465669039</v>
      </c>
      <c r="I16079">
        <f t="shared" si="1259"/>
        <v>299</v>
      </c>
      <c r="J16079" t="str">
        <f t="shared" si="1258"/>
        <v>Out of Test</v>
      </c>
      <c r="K16079" t="str">
        <f>IF(J16079="Test", COUNTIF($J$10:J16079, "Test"),"")</f>
        <v/>
      </c>
      <c r="L16079" t="str">
        <f>IF(J16079="Control", COUNTIF($J$10:J16079, "Control"),"")</f>
        <v/>
      </c>
    </row>
    <row r="16080" spans="1:12">
      <c r="A16080" s="42">
        <v>1514349067</v>
      </c>
      <c r="B16080" s="42">
        <v>1</v>
      </c>
      <c r="C16080" s="42">
        <v>1283</v>
      </c>
      <c r="D16080" s="40" t="s">
        <v>360</v>
      </c>
      <c r="E16080" s="40" t="str">
        <f t="shared" si="1257"/>
        <v>Out of test</v>
      </c>
      <c r="F16080" t="str">
        <f t="shared" si="1255"/>
        <v>Mid</v>
      </c>
      <c r="G16080" t="str">
        <f t="shared" si="1256"/>
        <v>Shanghai_1_Mid</v>
      </c>
      <c r="H16080">
        <v>0.21348149093353941</v>
      </c>
      <c r="I16080">
        <f t="shared" si="1259"/>
        <v>300</v>
      </c>
      <c r="J16080" t="str">
        <f t="shared" si="1258"/>
        <v>Out of Test</v>
      </c>
      <c r="K16080" t="str">
        <f>IF(J16080="Test", COUNTIF($J$10:J16080, "Test"),"")</f>
        <v/>
      </c>
      <c r="L16080" t="str">
        <f>IF(J16080="Control", COUNTIF($J$10:J16080, "Control"),"")</f>
        <v/>
      </c>
    </row>
    <row r="16081" spans="1:12">
      <c r="A16081" s="42">
        <v>1518456535</v>
      </c>
      <c r="B16081" s="42">
        <v>1</v>
      </c>
      <c r="C16081" s="42">
        <v>1720</v>
      </c>
      <c r="D16081" s="40" t="s">
        <v>360</v>
      </c>
      <c r="E16081" s="40" t="str">
        <f t="shared" si="1257"/>
        <v>Out of test</v>
      </c>
      <c r="F16081" t="str">
        <f t="shared" si="1255"/>
        <v>Mid</v>
      </c>
      <c r="G16081" t="str">
        <f t="shared" si="1256"/>
        <v>Shanghai_1_Mid</v>
      </c>
      <c r="H16081">
        <v>0.21400293910463353</v>
      </c>
      <c r="I16081">
        <f t="shared" si="1259"/>
        <v>301</v>
      </c>
      <c r="J16081" t="str">
        <f t="shared" si="1258"/>
        <v>Out of Test</v>
      </c>
      <c r="K16081" t="str">
        <f>IF(J16081="Test", COUNTIF($J$10:J16081, "Test"),"")</f>
        <v/>
      </c>
      <c r="L16081" t="str">
        <f>IF(J16081="Control", COUNTIF($J$10:J16081, "Control"),"")</f>
        <v/>
      </c>
    </row>
    <row r="16082" spans="1:12">
      <c r="A16082" s="42">
        <v>1515651164</v>
      </c>
      <c r="B16082" s="42">
        <v>1</v>
      </c>
      <c r="C16082" s="42">
        <v>1861</v>
      </c>
      <c r="D16082" s="40" t="s">
        <v>360</v>
      </c>
      <c r="E16082" s="40" t="str">
        <f t="shared" si="1257"/>
        <v>Out of test</v>
      </c>
      <c r="F16082" t="str">
        <f t="shared" si="1255"/>
        <v>Mid</v>
      </c>
      <c r="G16082" t="str">
        <f t="shared" si="1256"/>
        <v>Shanghai_1_Mid</v>
      </c>
      <c r="H16082">
        <v>0.21478460051389148</v>
      </c>
      <c r="I16082">
        <f t="shared" si="1259"/>
        <v>302</v>
      </c>
      <c r="J16082" t="str">
        <f t="shared" si="1258"/>
        <v>Out of Test</v>
      </c>
      <c r="K16082" t="str">
        <f>IF(J16082="Test", COUNTIF($J$10:J16082, "Test"),"")</f>
        <v/>
      </c>
      <c r="L16082" t="str">
        <f>IF(J16082="Control", COUNTIF($J$10:J16082, "Control"),"")</f>
        <v/>
      </c>
    </row>
    <row r="16083" spans="1:12">
      <c r="A16083" s="42">
        <v>1513068295</v>
      </c>
      <c r="B16083" s="42">
        <v>1</v>
      </c>
      <c r="C16083" s="42">
        <v>2122</v>
      </c>
      <c r="D16083" s="40" t="s">
        <v>360</v>
      </c>
      <c r="E16083" s="40" t="str">
        <f t="shared" si="1257"/>
        <v>Out of test</v>
      </c>
      <c r="F16083" t="str">
        <f t="shared" si="1255"/>
        <v>Mid</v>
      </c>
      <c r="G16083" t="str">
        <f t="shared" si="1256"/>
        <v>Shanghai_1_Mid</v>
      </c>
      <c r="H16083">
        <v>0.21518929414953136</v>
      </c>
      <c r="I16083">
        <f t="shared" si="1259"/>
        <v>303</v>
      </c>
      <c r="J16083" t="str">
        <f t="shared" si="1258"/>
        <v>Out of Test</v>
      </c>
      <c r="K16083" t="str">
        <f>IF(J16083="Test", COUNTIF($J$10:J16083, "Test"),"")</f>
        <v/>
      </c>
      <c r="L16083" t="str">
        <f>IF(J16083="Control", COUNTIF($J$10:J16083, "Control"),"")</f>
        <v/>
      </c>
    </row>
    <row r="16084" spans="1:12">
      <c r="A16084" s="42">
        <v>1515648175</v>
      </c>
      <c r="B16084" s="42">
        <v>1</v>
      </c>
      <c r="C16084" s="42">
        <v>2078</v>
      </c>
      <c r="D16084" s="40" t="s">
        <v>360</v>
      </c>
      <c r="E16084" s="40" t="str">
        <f t="shared" si="1257"/>
        <v>Out of test</v>
      </c>
      <c r="F16084" t="str">
        <f t="shared" si="1255"/>
        <v>Mid</v>
      </c>
      <c r="G16084" t="str">
        <f t="shared" si="1256"/>
        <v>Shanghai_1_Mid</v>
      </c>
      <c r="H16084">
        <v>0.21688590715153122</v>
      </c>
      <c r="I16084">
        <f t="shared" si="1259"/>
        <v>304</v>
      </c>
      <c r="J16084" t="str">
        <f t="shared" si="1258"/>
        <v>Out of Test</v>
      </c>
      <c r="K16084" t="str">
        <f>IF(J16084="Test", COUNTIF($J$10:J16084, "Test"),"")</f>
        <v/>
      </c>
      <c r="L16084" t="str">
        <f>IF(J16084="Control", COUNTIF($J$10:J16084, "Control"),"")</f>
        <v/>
      </c>
    </row>
    <row r="16085" spans="1:12">
      <c r="A16085" s="42">
        <v>1511331996</v>
      </c>
      <c r="B16085" s="42">
        <v>1</v>
      </c>
      <c r="C16085" s="42">
        <v>2133</v>
      </c>
      <c r="D16085" s="40" t="s">
        <v>360</v>
      </c>
      <c r="E16085" s="40" t="str">
        <f t="shared" si="1257"/>
        <v>Out of test</v>
      </c>
      <c r="F16085" t="str">
        <f t="shared" si="1255"/>
        <v>Mid</v>
      </c>
      <c r="G16085" t="str">
        <f t="shared" si="1256"/>
        <v>Shanghai_1_Mid</v>
      </c>
      <c r="H16085">
        <v>0.21712204777704969</v>
      </c>
      <c r="I16085">
        <f t="shared" si="1259"/>
        <v>305</v>
      </c>
      <c r="J16085" t="str">
        <f t="shared" si="1258"/>
        <v>Out of Test</v>
      </c>
      <c r="K16085" t="str">
        <f>IF(J16085="Test", COUNTIF($J$10:J16085, "Test"),"")</f>
        <v/>
      </c>
      <c r="L16085" t="str">
        <f>IF(J16085="Control", COUNTIF($J$10:J16085, "Control"),"")</f>
        <v/>
      </c>
    </row>
    <row r="16086" spans="1:12">
      <c r="A16086" s="42">
        <v>1511878739</v>
      </c>
      <c r="B16086" s="42">
        <v>1</v>
      </c>
      <c r="C16086" s="42">
        <v>1477</v>
      </c>
      <c r="D16086" s="40" t="s">
        <v>360</v>
      </c>
      <c r="E16086" s="40" t="str">
        <f t="shared" si="1257"/>
        <v>Out of test</v>
      </c>
      <c r="F16086" t="str">
        <f t="shared" si="1255"/>
        <v>Mid</v>
      </c>
      <c r="G16086" t="str">
        <f t="shared" si="1256"/>
        <v>Shanghai_1_Mid</v>
      </c>
      <c r="H16086">
        <v>0.21796064490461431</v>
      </c>
      <c r="I16086">
        <f t="shared" si="1259"/>
        <v>306</v>
      </c>
      <c r="J16086" t="str">
        <f t="shared" si="1258"/>
        <v>Out of Test</v>
      </c>
      <c r="K16086" t="str">
        <f>IF(J16086="Test", COUNTIF($J$10:J16086, "Test"),"")</f>
        <v/>
      </c>
      <c r="L16086" t="str">
        <f>IF(J16086="Control", COUNTIF($J$10:J16086, "Control"),"")</f>
        <v/>
      </c>
    </row>
    <row r="16087" spans="1:12">
      <c r="A16087" s="42">
        <v>1516841895</v>
      </c>
      <c r="B16087" s="42">
        <v>1</v>
      </c>
      <c r="C16087" s="42">
        <v>1742</v>
      </c>
      <c r="D16087" s="40" t="s">
        <v>360</v>
      </c>
      <c r="E16087" s="40" t="str">
        <f t="shared" si="1257"/>
        <v>Out of test</v>
      </c>
      <c r="F16087" t="str">
        <f t="shared" si="1255"/>
        <v>Mid</v>
      </c>
      <c r="G16087" t="str">
        <f t="shared" si="1256"/>
        <v>Shanghai_1_Mid</v>
      </c>
      <c r="H16087">
        <v>0.2194722340506855</v>
      </c>
      <c r="I16087">
        <f t="shared" si="1259"/>
        <v>307</v>
      </c>
      <c r="J16087" t="str">
        <f t="shared" si="1258"/>
        <v>Out of Test</v>
      </c>
      <c r="K16087" t="str">
        <f>IF(J16087="Test", COUNTIF($J$10:J16087, "Test"),"")</f>
        <v/>
      </c>
      <c r="L16087" t="str">
        <f>IF(J16087="Control", COUNTIF($J$10:J16087, "Control"),"")</f>
        <v/>
      </c>
    </row>
    <row r="16088" spans="1:12">
      <c r="A16088" s="42">
        <v>1515609996</v>
      </c>
      <c r="B16088" s="42">
        <v>1</v>
      </c>
      <c r="C16088" s="42">
        <v>1519</v>
      </c>
      <c r="D16088" s="40" t="s">
        <v>360</v>
      </c>
      <c r="E16088" s="40" t="str">
        <f t="shared" si="1257"/>
        <v>Out of test</v>
      </c>
      <c r="F16088" t="str">
        <f t="shared" si="1255"/>
        <v>Mid</v>
      </c>
      <c r="G16088" t="str">
        <f t="shared" si="1256"/>
        <v>Shanghai_1_Mid</v>
      </c>
      <c r="H16088">
        <v>0.21989207298757119</v>
      </c>
      <c r="I16088">
        <f t="shared" si="1259"/>
        <v>308</v>
      </c>
      <c r="J16088" t="str">
        <f t="shared" si="1258"/>
        <v>Out of Test</v>
      </c>
      <c r="K16088" t="str">
        <f>IF(J16088="Test", COUNTIF($J$10:J16088, "Test"),"")</f>
        <v/>
      </c>
      <c r="L16088" t="str">
        <f>IF(J16088="Control", COUNTIF($J$10:J16088, "Control"),"")</f>
        <v/>
      </c>
    </row>
    <row r="16089" spans="1:12">
      <c r="A16089" s="42">
        <v>1514234679</v>
      </c>
      <c r="B16089" s="42">
        <v>1</v>
      </c>
      <c r="C16089" s="42">
        <v>1645</v>
      </c>
      <c r="D16089" s="40" t="s">
        <v>360</v>
      </c>
      <c r="E16089" s="40" t="str">
        <f t="shared" si="1257"/>
        <v>Out of test</v>
      </c>
      <c r="F16089" t="str">
        <f t="shared" si="1255"/>
        <v>Mid</v>
      </c>
      <c r="G16089" t="str">
        <f t="shared" si="1256"/>
        <v>Shanghai_1_Mid</v>
      </c>
      <c r="H16089">
        <v>0.22112668709464101</v>
      </c>
      <c r="I16089">
        <f t="shared" si="1259"/>
        <v>309</v>
      </c>
      <c r="J16089" t="str">
        <f t="shared" si="1258"/>
        <v>Out of Test</v>
      </c>
      <c r="K16089" t="str">
        <f>IF(J16089="Test", COUNTIF($J$10:J16089, "Test"),"")</f>
        <v/>
      </c>
      <c r="L16089" t="str">
        <f>IF(J16089="Control", COUNTIF($J$10:J16089, "Control"),"")</f>
        <v/>
      </c>
    </row>
    <row r="16090" spans="1:12">
      <c r="A16090" s="42">
        <v>1518925169</v>
      </c>
      <c r="B16090" s="42">
        <v>1</v>
      </c>
      <c r="C16090" s="42">
        <v>2035</v>
      </c>
      <c r="D16090" s="40" t="s">
        <v>360</v>
      </c>
      <c r="E16090" s="40" t="str">
        <f t="shared" si="1257"/>
        <v>Out of test</v>
      </c>
      <c r="F16090" t="str">
        <f t="shared" si="1255"/>
        <v>Mid</v>
      </c>
      <c r="G16090" t="str">
        <f t="shared" si="1256"/>
        <v>Shanghai_1_Mid</v>
      </c>
      <c r="H16090">
        <v>0.22203256373233027</v>
      </c>
      <c r="I16090">
        <f t="shared" si="1259"/>
        <v>310</v>
      </c>
      <c r="J16090" t="str">
        <f t="shared" si="1258"/>
        <v>Out of Test</v>
      </c>
      <c r="K16090" t="str">
        <f>IF(J16090="Test", COUNTIF($J$10:J16090, "Test"),"")</f>
        <v/>
      </c>
      <c r="L16090" t="str">
        <f>IF(J16090="Control", COUNTIF($J$10:J16090, "Control"),"")</f>
        <v/>
      </c>
    </row>
    <row r="16091" spans="1:12">
      <c r="A16091" s="42">
        <v>1515203067</v>
      </c>
      <c r="B16091" s="42">
        <v>1</v>
      </c>
      <c r="C16091" s="42">
        <v>2239</v>
      </c>
      <c r="D16091" s="40" t="s">
        <v>360</v>
      </c>
      <c r="E16091" s="40" t="str">
        <f t="shared" si="1257"/>
        <v>Out of test</v>
      </c>
      <c r="F16091" t="str">
        <f t="shared" si="1255"/>
        <v>Mid</v>
      </c>
      <c r="G16091" t="str">
        <f t="shared" si="1256"/>
        <v>Shanghai_1_Mid</v>
      </c>
      <c r="H16091">
        <v>0.22210904320985647</v>
      </c>
      <c r="I16091">
        <f t="shared" si="1259"/>
        <v>311</v>
      </c>
      <c r="J16091" t="str">
        <f t="shared" si="1258"/>
        <v>Out of Test</v>
      </c>
      <c r="K16091" t="str">
        <f>IF(J16091="Test", COUNTIF($J$10:J16091, "Test"),"")</f>
        <v/>
      </c>
      <c r="L16091" t="str">
        <f>IF(J16091="Control", COUNTIF($J$10:J16091, "Control"),"")</f>
        <v/>
      </c>
    </row>
    <row r="16092" spans="1:12">
      <c r="A16092" s="42">
        <v>1517557465</v>
      </c>
      <c r="B16092" s="42">
        <v>1</v>
      </c>
      <c r="C16092" s="42">
        <v>2116</v>
      </c>
      <c r="D16092" s="40" t="s">
        <v>360</v>
      </c>
      <c r="E16092" s="40" t="str">
        <f t="shared" si="1257"/>
        <v>Out of test</v>
      </c>
      <c r="F16092" t="str">
        <f t="shared" si="1255"/>
        <v>Mid</v>
      </c>
      <c r="G16092" t="str">
        <f t="shared" si="1256"/>
        <v>Shanghai_1_Mid</v>
      </c>
      <c r="H16092">
        <v>0.22330213942947896</v>
      </c>
      <c r="I16092">
        <f t="shared" si="1259"/>
        <v>312</v>
      </c>
      <c r="J16092" t="str">
        <f t="shared" si="1258"/>
        <v>Out of Test</v>
      </c>
      <c r="K16092" t="str">
        <f>IF(J16092="Test", COUNTIF($J$10:J16092, "Test"),"")</f>
        <v/>
      </c>
      <c r="L16092" t="str">
        <f>IF(J16092="Control", COUNTIF($J$10:J16092, "Control"),"")</f>
        <v/>
      </c>
    </row>
    <row r="16093" spans="1:12">
      <c r="A16093" s="42">
        <v>1517730853</v>
      </c>
      <c r="B16093" s="42">
        <v>1</v>
      </c>
      <c r="C16093" s="42">
        <v>1275</v>
      </c>
      <c r="D16093" s="40" t="s">
        <v>360</v>
      </c>
      <c r="E16093" s="40" t="str">
        <f t="shared" si="1257"/>
        <v>Out of test</v>
      </c>
      <c r="F16093" t="str">
        <f t="shared" si="1255"/>
        <v>Mid</v>
      </c>
      <c r="G16093" t="str">
        <f t="shared" si="1256"/>
        <v>Shanghai_1_Mid</v>
      </c>
      <c r="H16093">
        <v>0.22389359448479984</v>
      </c>
      <c r="I16093">
        <f t="shared" si="1259"/>
        <v>313</v>
      </c>
      <c r="J16093" t="str">
        <f t="shared" si="1258"/>
        <v>Out of Test</v>
      </c>
      <c r="K16093" t="str">
        <f>IF(J16093="Test", COUNTIF($J$10:J16093, "Test"),"")</f>
        <v/>
      </c>
      <c r="L16093" t="str">
        <f>IF(J16093="Control", COUNTIF($J$10:J16093, "Control"),"")</f>
        <v/>
      </c>
    </row>
    <row r="16094" spans="1:12">
      <c r="A16094" s="42">
        <v>1514995594</v>
      </c>
      <c r="B16094" s="42">
        <v>1</v>
      </c>
      <c r="C16094" s="42">
        <v>1896</v>
      </c>
      <c r="D16094" s="40" t="s">
        <v>360</v>
      </c>
      <c r="E16094" s="40" t="str">
        <f t="shared" si="1257"/>
        <v>Out of test</v>
      </c>
      <c r="F16094" t="str">
        <f t="shared" si="1255"/>
        <v>Mid</v>
      </c>
      <c r="G16094" t="str">
        <f t="shared" si="1256"/>
        <v>Shanghai_1_Mid</v>
      </c>
      <c r="H16094">
        <v>0.22410799676103399</v>
      </c>
      <c r="I16094">
        <f t="shared" si="1259"/>
        <v>314</v>
      </c>
      <c r="J16094" t="str">
        <f t="shared" si="1258"/>
        <v>Out of Test</v>
      </c>
      <c r="K16094" t="str">
        <f>IF(J16094="Test", COUNTIF($J$10:J16094, "Test"),"")</f>
        <v/>
      </c>
      <c r="L16094" t="str">
        <f>IF(J16094="Control", COUNTIF($J$10:J16094, "Control"),"")</f>
        <v/>
      </c>
    </row>
    <row r="16095" spans="1:12">
      <c r="A16095" s="42">
        <v>1514576243</v>
      </c>
      <c r="B16095" s="42">
        <v>1</v>
      </c>
      <c r="C16095" s="42">
        <v>1218</v>
      </c>
      <c r="D16095" s="40" t="s">
        <v>360</v>
      </c>
      <c r="E16095" s="40" t="str">
        <f t="shared" si="1257"/>
        <v>Out of test</v>
      </c>
      <c r="F16095" t="str">
        <f t="shared" si="1255"/>
        <v>Mid</v>
      </c>
      <c r="G16095" t="str">
        <f t="shared" si="1256"/>
        <v>Shanghai_1_Mid</v>
      </c>
      <c r="H16095">
        <v>0.22439388601547305</v>
      </c>
      <c r="I16095">
        <f t="shared" si="1259"/>
        <v>315</v>
      </c>
      <c r="J16095" t="str">
        <f t="shared" si="1258"/>
        <v>Out of Test</v>
      </c>
      <c r="K16095" t="str">
        <f>IF(J16095="Test", COUNTIF($J$10:J16095, "Test"),"")</f>
        <v/>
      </c>
      <c r="L16095" t="str">
        <f>IF(J16095="Control", COUNTIF($J$10:J16095, "Control"),"")</f>
        <v/>
      </c>
    </row>
    <row r="16096" spans="1:12">
      <c r="A16096" s="42">
        <v>1517200516</v>
      </c>
      <c r="B16096" s="42">
        <v>1</v>
      </c>
      <c r="C16096" s="42">
        <v>1921</v>
      </c>
      <c r="D16096" s="40" t="s">
        <v>360</v>
      </c>
      <c r="E16096" s="40" t="str">
        <f t="shared" si="1257"/>
        <v>Out of test</v>
      </c>
      <c r="F16096" t="str">
        <f t="shared" si="1255"/>
        <v>Mid</v>
      </c>
      <c r="G16096" t="str">
        <f t="shared" si="1256"/>
        <v>Shanghai_1_Mid</v>
      </c>
      <c r="H16096">
        <v>0.22441347609350382</v>
      </c>
      <c r="I16096">
        <f t="shared" si="1259"/>
        <v>316</v>
      </c>
      <c r="J16096" t="str">
        <f t="shared" si="1258"/>
        <v>Out of Test</v>
      </c>
      <c r="K16096" t="str">
        <f>IF(J16096="Test", COUNTIF($J$10:J16096, "Test"),"")</f>
        <v/>
      </c>
      <c r="L16096" t="str">
        <f>IF(J16096="Control", COUNTIF($J$10:J16096, "Control"),"")</f>
        <v/>
      </c>
    </row>
    <row r="16097" spans="1:12">
      <c r="A16097" s="42">
        <v>1511769565</v>
      </c>
      <c r="B16097" s="42">
        <v>1</v>
      </c>
      <c r="C16097" s="42">
        <v>1174</v>
      </c>
      <c r="D16097" s="40" t="s">
        <v>360</v>
      </c>
      <c r="E16097" s="40" t="str">
        <f t="shared" si="1257"/>
        <v>Out of test</v>
      </c>
      <c r="F16097" t="str">
        <f t="shared" si="1255"/>
        <v>Mid</v>
      </c>
      <c r="G16097" t="str">
        <f t="shared" si="1256"/>
        <v>Shanghai_1_Mid</v>
      </c>
      <c r="H16097">
        <v>0.2246717931045904</v>
      </c>
      <c r="I16097">
        <f t="shared" si="1259"/>
        <v>317</v>
      </c>
      <c r="J16097" t="str">
        <f t="shared" si="1258"/>
        <v>Out of Test</v>
      </c>
      <c r="K16097" t="str">
        <f>IF(J16097="Test", COUNTIF($J$10:J16097, "Test"),"")</f>
        <v/>
      </c>
      <c r="L16097" t="str">
        <f>IF(J16097="Control", COUNTIF($J$10:J16097, "Control"),"")</f>
        <v/>
      </c>
    </row>
    <row r="16098" spans="1:12">
      <c r="A16098" s="42">
        <v>1517188028</v>
      </c>
      <c r="B16098" s="42">
        <v>1</v>
      </c>
      <c r="C16098" s="42">
        <v>1427</v>
      </c>
      <c r="D16098" s="40" t="s">
        <v>360</v>
      </c>
      <c r="E16098" s="40" t="str">
        <f t="shared" si="1257"/>
        <v>Out of test</v>
      </c>
      <c r="F16098" t="str">
        <f t="shared" si="1255"/>
        <v>Mid</v>
      </c>
      <c r="G16098" t="str">
        <f t="shared" si="1256"/>
        <v>Shanghai_1_Mid</v>
      </c>
      <c r="H16098">
        <v>0.22642519445393849</v>
      </c>
      <c r="I16098">
        <f t="shared" si="1259"/>
        <v>318</v>
      </c>
      <c r="J16098" t="str">
        <f t="shared" si="1258"/>
        <v>Out of Test</v>
      </c>
      <c r="K16098" t="str">
        <f>IF(J16098="Test", COUNTIF($J$10:J16098, "Test"),"")</f>
        <v/>
      </c>
      <c r="L16098" t="str">
        <f>IF(J16098="Control", COUNTIF($J$10:J16098, "Control"),"")</f>
        <v/>
      </c>
    </row>
    <row r="16099" spans="1:12">
      <c r="A16099" s="42">
        <v>1513912193</v>
      </c>
      <c r="B16099" s="42">
        <v>1</v>
      </c>
      <c r="C16099" s="42">
        <v>1813</v>
      </c>
      <c r="D16099" s="40" t="s">
        <v>360</v>
      </c>
      <c r="E16099" s="40" t="str">
        <f t="shared" si="1257"/>
        <v>Out of test</v>
      </c>
      <c r="F16099" t="str">
        <f t="shared" si="1255"/>
        <v>Mid</v>
      </c>
      <c r="G16099" t="str">
        <f t="shared" si="1256"/>
        <v>Shanghai_1_Mid</v>
      </c>
      <c r="H16099">
        <v>0.22665383366973624</v>
      </c>
      <c r="I16099">
        <f t="shared" si="1259"/>
        <v>319</v>
      </c>
      <c r="J16099" t="str">
        <f t="shared" si="1258"/>
        <v>Out of Test</v>
      </c>
      <c r="K16099" t="str">
        <f>IF(J16099="Test", COUNTIF($J$10:J16099, "Test"),"")</f>
        <v/>
      </c>
      <c r="L16099" t="str">
        <f>IF(J16099="Control", COUNTIF($J$10:J16099, "Control"),"")</f>
        <v/>
      </c>
    </row>
    <row r="16100" spans="1:12">
      <c r="A16100" s="42">
        <v>1519502614</v>
      </c>
      <c r="B16100" s="42">
        <v>1</v>
      </c>
      <c r="C16100" s="42">
        <v>1431</v>
      </c>
      <c r="D16100" s="40" t="s">
        <v>360</v>
      </c>
      <c r="E16100" s="40" t="str">
        <f t="shared" si="1257"/>
        <v>Out of test</v>
      </c>
      <c r="F16100" t="str">
        <f t="shared" si="1255"/>
        <v>Mid</v>
      </c>
      <c r="G16100" t="str">
        <f t="shared" si="1256"/>
        <v>Shanghai_1_Mid</v>
      </c>
      <c r="H16100">
        <v>0.22684113762806724</v>
      </c>
      <c r="I16100">
        <f t="shared" si="1259"/>
        <v>320</v>
      </c>
      <c r="J16100" t="str">
        <f t="shared" si="1258"/>
        <v>Out of Test</v>
      </c>
      <c r="K16100" t="str">
        <f>IF(J16100="Test", COUNTIF($J$10:J16100, "Test"),"")</f>
        <v/>
      </c>
      <c r="L16100" t="str">
        <f>IF(J16100="Control", COUNTIF($J$10:J16100, "Control"),"")</f>
        <v/>
      </c>
    </row>
    <row r="16101" spans="1:12">
      <c r="A16101" s="42">
        <v>1517030797</v>
      </c>
      <c r="B16101" s="42">
        <v>1</v>
      </c>
      <c r="C16101" s="42">
        <v>1886</v>
      </c>
      <c r="D16101" s="40" t="s">
        <v>360</v>
      </c>
      <c r="E16101" s="40" t="str">
        <f t="shared" si="1257"/>
        <v>Out of test</v>
      </c>
      <c r="F16101" t="str">
        <f t="shared" si="1255"/>
        <v>Mid</v>
      </c>
      <c r="G16101" t="str">
        <f t="shared" si="1256"/>
        <v>Shanghai_1_Mid</v>
      </c>
      <c r="H16101">
        <v>0.22753257292353146</v>
      </c>
      <c r="I16101">
        <f t="shared" si="1259"/>
        <v>321</v>
      </c>
      <c r="J16101" t="str">
        <f t="shared" si="1258"/>
        <v>Out of Test</v>
      </c>
      <c r="K16101" t="str">
        <f>IF(J16101="Test", COUNTIF($J$10:J16101, "Test"),"")</f>
        <v/>
      </c>
      <c r="L16101" t="str">
        <f>IF(J16101="Control", COUNTIF($J$10:J16101, "Control"),"")</f>
        <v/>
      </c>
    </row>
    <row r="16102" spans="1:12">
      <c r="A16102" s="42">
        <v>1513135738</v>
      </c>
      <c r="B16102" s="42">
        <v>1</v>
      </c>
      <c r="C16102" s="42">
        <v>1766</v>
      </c>
      <c r="D16102" s="40" t="s">
        <v>360</v>
      </c>
      <c r="E16102" s="40" t="str">
        <f t="shared" si="1257"/>
        <v>Out of test</v>
      </c>
      <c r="F16102" t="str">
        <f t="shared" si="1255"/>
        <v>Mid</v>
      </c>
      <c r="G16102" t="str">
        <f t="shared" si="1256"/>
        <v>Shanghai_1_Mid</v>
      </c>
      <c r="H16102">
        <v>0.2278658861873134</v>
      </c>
      <c r="I16102">
        <f t="shared" si="1259"/>
        <v>322</v>
      </c>
      <c r="J16102" t="str">
        <f t="shared" si="1258"/>
        <v>Out of Test</v>
      </c>
      <c r="K16102" t="str">
        <f>IF(J16102="Test", COUNTIF($J$10:J16102, "Test"),"")</f>
        <v/>
      </c>
      <c r="L16102" t="str">
        <f>IF(J16102="Control", COUNTIF($J$10:J16102, "Control"),"")</f>
        <v/>
      </c>
    </row>
    <row r="16103" spans="1:12">
      <c r="A16103" s="42">
        <v>1514438069</v>
      </c>
      <c r="B16103" s="42">
        <v>1</v>
      </c>
      <c r="C16103" s="42">
        <v>1922</v>
      </c>
      <c r="D16103" s="40" t="s">
        <v>360</v>
      </c>
      <c r="E16103" s="40" t="str">
        <f t="shared" si="1257"/>
        <v>Out of test</v>
      </c>
      <c r="F16103" t="str">
        <f t="shared" si="1255"/>
        <v>Mid</v>
      </c>
      <c r="G16103" t="str">
        <f t="shared" si="1256"/>
        <v>Shanghai_1_Mid</v>
      </c>
      <c r="H16103">
        <v>0.22806946741637013</v>
      </c>
      <c r="I16103">
        <f t="shared" si="1259"/>
        <v>323</v>
      </c>
      <c r="J16103" t="str">
        <f t="shared" si="1258"/>
        <v>Out of Test</v>
      </c>
      <c r="K16103" t="str">
        <f>IF(J16103="Test", COUNTIF($J$10:J16103, "Test"),"")</f>
        <v/>
      </c>
      <c r="L16103" t="str">
        <f>IF(J16103="Control", COUNTIF($J$10:J16103, "Control"),"")</f>
        <v/>
      </c>
    </row>
    <row r="16104" spans="1:12">
      <c r="A16104" s="42">
        <v>1513717026</v>
      </c>
      <c r="B16104" s="42">
        <v>1</v>
      </c>
      <c r="C16104" s="42">
        <v>1080</v>
      </c>
      <c r="D16104" s="40" t="s">
        <v>360</v>
      </c>
      <c r="E16104" s="40" t="str">
        <f t="shared" si="1257"/>
        <v>Out of test</v>
      </c>
      <c r="F16104" t="str">
        <f t="shared" si="1255"/>
        <v>Mid</v>
      </c>
      <c r="G16104" t="str">
        <f t="shared" si="1256"/>
        <v>Shanghai_1_Mid</v>
      </c>
      <c r="H16104">
        <v>0.22807814246768343</v>
      </c>
      <c r="I16104">
        <f t="shared" si="1259"/>
        <v>324</v>
      </c>
      <c r="J16104" t="str">
        <f t="shared" si="1258"/>
        <v>Out of Test</v>
      </c>
      <c r="K16104" t="str">
        <f>IF(J16104="Test", COUNTIF($J$10:J16104, "Test"),"")</f>
        <v/>
      </c>
      <c r="L16104" t="str">
        <f>IF(J16104="Control", COUNTIF($J$10:J16104, "Control"),"")</f>
        <v/>
      </c>
    </row>
    <row r="16105" spans="1:12">
      <c r="A16105" s="42">
        <v>1513026509</v>
      </c>
      <c r="B16105" s="42">
        <v>1</v>
      </c>
      <c r="C16105" s="42">
        <v>2205</v>
      </c>
      <c r="D16105" s="40" t="s">
        <v>360</v>
      </c>
      <c r="E16105" s="40" t="str">
        <f t="shared" si="1257"/>
        <v>Out of test</v>
      </c>
      <c r="F16105" t="str">
        <f t="shared" si="1255"/>
        <v>Mid</v>
      </c>
      <c r="G16105" t="str">
        <f t="shared" si="1256"/>
        <v>Shanghai_1_Mid</v>
      </c>
      <c r="H16105">
        <v>0.22834918623276956</v>
      </c>
      <c r="I16105">
        <f t="shared" si="1259"/>
        <v>325</v>
      </c>
      <c r="J16105" t="str">
        <f t="shared" si="1258"/>
        <v>Out of Test</v>
      </c>
      <c r="K16105" t="str">
        <f>IF(J16105="Test", COUNTIF($J$10:J16105, "Test"),"")</f>
        <v/>
      </c>
      <c r="L16105" t="str">
        <f>IF(J16105="Control", COUNTIF($J$10:J16105, "Control"),"")</f>
        <v/>
      </c>
    </row>
    <row r="16106" spans="1:12">
      <c r="A16106" s="42">
        <v>1516589558</v>
      </c>
      <c r="B16106" s="42">
        <v>1</v>
      </c>
      <c r="C16106" s="42">
        <v>1228</v>
      </c>
      <c r="D16106" s="40" t="s">
        <v>360</v>
      </c>
      <c r="E16106" s="40" t="str">
        <f t="shared" si="1257"/>
        <v>Out of test</v>
      </c>
      <c r="F16106" t="str">
        <f t="shared" si="1255"/>
        <v>Mid</v>
      </c>
      <c r="G16106" t="str">
        <f t="shared" si="1256"/>
        <v>Shanghai_1_Mid</v>
      </c>
      <c r="H16106">
        <v>0.22877984386422612</v>
      </c>
      <c r="I16106">
        <f t="shared" si="1259"/>
        <v>326</v>
      </c>
      <c r="J16106" t="str">
        <f t="shared" si="1258"/>
        <v>Out of Test</v>
      </c>
      <c r="K16106" t="str">
        <f>IF(J16106="Test", COUNTIF($J$10:J16106, "Test"),"")</f>
        <v/>
      </c>
      <c r="L16106" t="str">
        <f>IF(J16106="Control", COUNTIF($J$10:J16106, "Control"),"")</f>
        <v/>
      </c>
    </row>
    <row r="16107" spans="1:12">
      <c r="A16107" s="42">
        <v>1516038604</v>
      </c>
      <c r="B16107" s="42">
        <v>1</v>
      </c>
      <c r="C16107" s="42">
        <v>2108</v>
      </c>
      <c r="D16107" s="40" t="s">
        <v>360</v>
      </c>
      <c r="E16107" s="40" t="str">
        <f t="shared" si="1257"/>
        <v>Out of test</v>
      </c>
      <c r="F16107" t="str">
        <f t="shared" si="1255"/>
        <v>Mid</v>
      </c>
      <c r="G16107" t="str">
        <f t="shared" si="1256"/>
        <v>Shanghai_1_Mid</v>
      </c>
      <c r="H16107">
        <v>0.22880905202253399</v>
      </c>
      <c r="I16107">
        <f t="shared" si="1259"/>
        <v>327</v>
      </c>
      <c r="J16107" t="str">
        <f t="shared" si="1258"/>
        <v>Out of Test</v>
      </c>
      <c r="K16107" t="str">
        <f>IF(J16107="Test", COUNTIF($J$10:J16107, "Test"),"")</f>
        <v/>
      </c>
      <c r="L16107" t="str">
        <f>IF(J16107="Control", COUNTIF($J$10:J16107, "Control"),"")</f>
        <v/>
      </c>
    </row>
    <row r="16108" spans="1:12">
      <c r="A16108" s="42">
        <v>1517567778</v>
      </c>
      <c r="B16108" s="42">
        <v>1</v>
      </c>
      <c r="C16108" s="42">
        <v>1819</v>
      </c>
      <c r="D16108" s="40" t="s">
        <v>360</v>
      </c>
      <c r="E16108" s="40" t="str">
        <f t="shared" si="1257"/>
        <v>Out of test</v>
      </c>
      <c r="F16108" t="str">
        <f t="shared" si="1255"/>
        <v>Mid</v>
      </c>
      <c r="G16108" t="str">
        <f t="shared" si="1256"/>
        <v>Shanghai_1_Mid</v>
      </c>
      <c r="H16108">
        <v>0.22922293508027491</v>
      </c>
      <c r="I16108">
        <f t="shared" si="1259"/>
        <v>328</v>
      </c>
      <c r="J16108" t="str">
        <f t="shared" si="1258"/>
        <v>Out of Test</v>
      </c>
      <c r="K16108" t="str">
        <f>IF(J16108="Test", COUNTIF($J$10:J16108, "Test"),"")</f>
        <v/>
      </c>
      <c r="L16108" t="str">
        <f>IF(J16108="Control", COUNTIF($J$10:J16108, "Control"),"")</f>
        <v/>
      </c>
    </row>
    <row r="16109" spans="1:12">
      <c r="A16109" s="42">
        <v>1519542928</v>
      </c>
      <c r="B16109" s="42">
        <v>1</v>
      </c>
      <c r="C16109" s="42">
        <v>1285</v>
      </c>
      <c r="D16109" s="40" t="s">
        <v>360</v>
      </c>
      <c r="E16109" s="40" t="str">
        <f t="shared" si="1257"/>
        <v>Out of test</v>
      </c>
      <c r="F16109" t="str">
        <f t="shared" si="1255"/>
        <v>Mid</v>
      </c>
      <c r="G16109" t="str">
        <f t="shared" si="1256"/>
        <v>Shanghai_1_Mid</v>
      </c>
      <c r="H16109">
        <v>0.23024045494359424</v>
      </c>
      <c r="I16109">
        <f t="shared" si="1259"/>
        <v>329</v>
      </c>
      <c r="J16109" t="str">
        <f t="shared" si="1258"/>
        <v>Out of Test</v>
      </c>
      <c r="K16109" t="str">
        <f>IF(J16109="Test", COUNTIF($J$10:J16109, "Test"),"")</f>
        <v/>
      </c>
      <c r="L16109" t="str">
        <f>IF(J16109="Control", COUNTIF($J$10:J16109, "Control"),"")</f>
        <v/>
      </c>
    </row>
    <row r="16110" spans="1:12">
      <c r="A16110" s="42">
        <v>1519516474</v>
      </c>
      <c r="B16110" s="42">
        <v>1</v>
      </c>
      <c r="C16110" s="42">
        <v>2126</v>
      </c>
      <c r="D16110" s="40" t="s">
        <v>360</v>
      </c>
      <c r="E16110" s="40" t="str">
        <f t="shared" si="1257"/>
        <v>Out of test</v>
      </c>
      <c r="F16110" t="str">
        <f t="shared" si="1255"/>
        <v>Mid</v>
      </c>
      <c r="G16110" t="str">
        <f t="shared" si="1256"/>
        <v>Shanghai_1_Mid</v>
      </c>
      <c r="H16110">
        <v>0.230508832705552</v>
      </c>
      <c r="I16110">
        <f t="shared" si="1259"/>
        <v>330</v>
      </c>
      <c r="J16110" t="str">
        <f t="shared" si="1258"/>
        <v>Out of Test</v>
      </c>
      <c r="K16110" t="str">
        <f>IF(J16110="Test", COUNTIF($J$10:J16110, "Test"),"")</f>
        <v/>
      </c>
      <c r="L16110" t="str">
        <f>IF(J16110="Control", COUNTIF($J$10:J16110, "Control"),"")</f>
        <v/>
      </c>
    </row>
    <row r="16111" spans="1:12">
      <c r="A16111" s="42">
        <v>1511316047</v>
      </c>
      <c r="B16111" s="42">
        <v>1</v>
      </c>
      <c r="C16111" s="42">
        <v>1446</v>
      </c>
      <c r="D16111" s="40" t="s">
        <v>360</v>
      </c>
      <c r="E16111" s="40" t="str">
        <f t="shared" si="1257"/>
        <v>Out of test</v>
      </c>
      <c r="F16111" t="str">
        <f t="shared" si="1255"/>
        <v>Mid</v>
      </c>
      <c r="G16111" t="str">
        <f t="shared" si="1256"/>
        <v>Shanghai_1_Mid</v>
      </c>
      <c r="H16111">
        <v>0.23054343251777953</v>
      </c>
      <c r="I16111">
        <f t="shared" si="1259"/>
        <v>331</v>
      </c>
      <c r="J16111" t="str">
        <f t="shared" si="1258"/>
        <v>Out of Test</v>
      </c>
      <c r="K16111" t="str">
        <f>IF(J16111="Test", COUNTIF($J$10:J16111, "Test"),"")</f>
        <v/>
      </c>
      <c r="L16111" t="str">
        <f>IF(J16111="Control", COUNTIF($J$10:J16111, "Control"),"")</f>
        <v/>
      </c>
    </row>
    <row r="16112" spans="1:12">
      <c r="A16112" s="42">
        <v>1512460003</v>
      </c>
      <c r="B16112" s="42">
        <v>1</v>
      </c>
      <c r="C16112" s="42">
        <v>1211</v>
      </c>
      <c r="D16112" s="40" t="s">
        <v>360</v>
      </c>
      <c r="E16112" s="40" t="str">
        <f t="shared" si="1257"/>
        <v>Out of test</v>
      </c>
      <c r="F16112" t="str">
        <f t="shared" si="1255"/>
        <v>Mid</v>
      </c>
      <c r="G16112" t="str">
        <f t="shared" si="1256"/>
        <v>Shanghai_1_Mid</v>
      </c>
      <c r="H16112">
        <v>0.23205811010186939</v>
      </c>
      <c r="I16112">
        <f t="shared" si="1259"/>
        <v>332</v>
      </c>
      <c r="J16112" t="str">
        <f t="shared" si="1258"/>
        <v>Out of Test</v>
      </c>
      <c r="K16112" t="str">
        <f>IF(J16112="Test", COUNTIF($J$10:J16112, "Test"),"")</f>
        <v/>
      </c>
      <c r="L16112" t="str">
        <f>IF(J16112="Control", COUNTIF($J$10:J16112, "Control"),"")</f>
        <v/>
      </c>
    </row>
    <row r="16113" spans="1:12">
      <c r="A16113" s="42">
        <v>1511652723</v>
      </c>
      <c r="B16113" s="42">
        <v>1</v>
      </c>
      <c r="C16113" s="42">
        <v>1082</v>
      </c>
      <c r="D16113" s="40" t="s">
        <v>360</v>
      </c>
      <c r="E16113" s="40" t="str">
        <f t="shared" si="1257"/>
        <v>Out of test</v>
      </c>
      <c r="F16113" t="str">
        <f t="shared" si="1255"/>
        <v>Mid</v>
      </c>
      <c r="G16113" t="str">
        <f t="shared" si="1256"/>
        <v>Shanghai_1_Mid</v>
      </c>
      <c r="H16113">
        <v>0.23216151144293551</v>
      </c>
      <c r="I16113">
        <f t="shared" si="1259"/>
        <v>333</v>
      </c>
      <c r="J16113" t="str">
        <f t="shared" si="1258"/>
        <v>Out of Test</v>
      </c>
      <c r="K16113" t="str">
        <f>IF(J16113="Test", COUNTIF($J$10:J16113, "Test"),"")</f>
        <v/>
      </c>
      <c r="L16113" t="str">
        <f>IF(J16113="Control", COUNTIF($J$10:J16113, "Control"),"")</f>
        <v/>
      </c>
    </row>
    <row r="16114" spans="1:12">
      <c r="A16114" s="42">
        <v>1512934617</v>
      </c>
      <c r="B16114" s="42">
        <v>1</v>
      </c>
      <c r="C16114" s="42">
        <v>1721</v>
      </c>
      <c r="D16114" s="40" t="s">
        <v>360</v>
      </c>
      <c r="E16114" s="40" t="str">
        <f t="shared" si="1257"/>
        <v>Out of test</v>
      </c>
      <c r="F16114" t="str">
        <f t="shared" si="1255"/>
        <v>Mid</v>
      </c>
      <c r="G16114" t="str">
        <f t="shared" si="1256"/>
        <v>Shanghai_1_Mid</v>
      </c>
      <c r="H16114">
        <v>0.23243521133883416</v>
      </c>
      <c r="I16114">
        <f t="shared" si="1259"/>
        <v>334</v>
      </c>
      <c r="J16114" t="str">
        <f t="shared" si="1258"/>
        <v>Out of Test</v>
      </c>
      <c r="K16114" t="str">
        <f>IF(J16114="Test", COUNTIF($J$10:J16114, "Test"),"")</f>
        <v/>
      </c>
      <c r="L16114" t="str">
        <f>IF(J16114="Control", COUNTIF($J$10:J16114, "Control"),"")</f>
        <v/>
      </c>
    </row>
    <row r="16115" spans="1:12">
      <c r="A16115" s="42">
        <v>1512424404</v>
      </c>
      <c r="B16115" s="42">
        <v>1</v>
      </c>
      <c r="C16115" s="42">
        <v>1133</v>
      </c>
      <c r="D16115" s="40" t="s">
        <v>360</v>
      </c>
      <c r="E16115" s="40" t="str">
        <f t="shared" si="1257"/>
        <v>Out of test</v>
      </c>
      <c r="F16115" t="str">
        <f t="shared" si="1255"/>
        <v>Mid</v>
      </c>
      <c r="G16115" t="str">
        <f t="shared" si="1256"/>
        <v>Shanghai_1_Mid</v>
      </c>
      <c r="H16115">
        <v>0.23319063477366431</v>
      </c>
      <c r="I16115">
        <f t="shared" si="1259"/>
        <v>335</v>
      </c>
      <c r="J16115" t="str">
        <f t="shared" si="1258"/>
        <v>Out of Test</v>
      </c>
      <c r="K16115" t="str">
        <f>IF(J16115="Test", COUNTIF($J$10:J16115, "Test"),"")</f>
        <v/>
      </c>
      <c r="L16115" t="str">
        <f>IF(J16115="Control", COUNTIF($J$10:J16115, "Control"),"")</f>
        <v/>
      </c>
    </row>
    <row r="16116" spans="1:12">
      <c r="A16116" s="42">
        <v>1511885357</v>
      </c>
      <c r="B16116" s="42">
        <v>1</v>
      </c>
      <c r="C16116" s="42">
        <v>1745</v>
      </c>
      <c r="D16116" s="40" t="s">
        <v>360</v>
      </c>
      <c r="E16116" s="40" t="str">
        <f t="shared" si="1257"/>
        <v>Out of test</v>
      </c>
      <c r="F16116" t="str">
        <f t="shared" si="1255"/>
        <v>Mid</v>
      </c>
      <c r="G16116" t="str">
        <f t="shared" si="1256"/>
        <v>Shanghai_1_Mid</v>
      </c>
      <c r="H16116">
        <v>0.23354749383069418</v>
      </c>
      <c r="I16116">
        <f t="shared" si="1259"/>
        <v>336</v>
      </c>
      <c r="J16116" t="str">
        <f t="shared" si="1258"/>
        <v>Out of Test</v>
      </c>
      <c r="K16116" t="str">
        <f>IF(J16116="Test", COUNTIF($J$10:J16116, "Test"),"")</f>
        <v/>
      </c>
      <c r="L16116" t="str">
        <f>IF(J16116="Control", COUNTIF($J$10:J16116, "Control"),"")</f>
        <v/>
      </c>
    </row>
    <row r="16117" spans="1:12">
      <c r="A16117" s="42">
        <v>1511428723</v>
      </c>
      <c r="B16117" s="42">
        <v>1</v>
      </c>
      <c r="C16117" s="42">
        <v>1442</v>
      </c>
      <c r="D16117" s="40" t="s">
        <v>360</v>
      </c>
      <c r="E16117" s="40" t="str">
        <f t="shared" si="1257"/>
        <v>Out of test</v>
      </c>
      <c r="F16117" t="str">
        <f t="shared" si="1255"/>
        <v>Mid</v>
      </c>
      <c r="G16117" t="str">
        <f t="shared" si="1256"/>
        <v>Shanghai_1_Mid</v>
      </c>
      <c r="H16117">
        <v>0.23407511538781622</v>
      </c>
      <c r="I16117">
        <f t="shared" si="1259"/>
        <v>337</v>
      </c>
      <c r="J16117" t="str">
        <f t="shared" si="1258"/>
        <v>Out of Test</v>
      </c>
      <c r="K16117" t="str">
        <f>IF(J16117="Test", COUNTIF($J$10:J16117, "Test"),"")</f>
        <v/>
      </c>
      <c r="L16117" t="str">
        <f>IF(J16117="Control", COUNTIF($J$10:J16117, "Control"),"")</f>
        <v/>
      </c>
    </row>
    <row r="16118" spans="1:12">
      <c r="A16118" s="42">
        <v>1512243538</v>
      </c>
      <c r="B16118" s="42">
        <v>1</v>
      </c>
      <c r="C16118" s="42">
        <v>2112</v>
      </c>
      <c r="D16118" s="40" t="s">
        <v>360</v>
      </c>
      <c r="E16118" s="40" t="str">
        <f t="shared" si="1257"/>
        <v>Out of test</v>
      </c>
      <c r="F16118" t="str">
        <f t="shared" si="1255"/>
        <v>Mid</v>
      </c>
      <c r="G16118" t="str">
        <f t="shared" si="1256"/>
        <v>Shanghai_1_Mid</v>
      </c>
      <c r="H16118">
        <v>0.23458296791226252</v>
      </c>
      <c r="I16118">
        <f t="shared" si="1259"/>
        <v>338</v>
      </c>
      <c r="J16118" t="str">
        <f t="shared" si="1258"/>
        <v>Out of Test</v>
      </c>
      <c r="K16118" t="str">
        <f>IF(J16118="Test", COUNTIF($J$10:J16118, "Test"),"")</f>
        <v/>
      </c>
      <c r="L16118" t="str">
        <f>IF(J16118="Control", COUNTIF($J$10:J16118, "Control"),"")</f>
        <v/>
      </c>
    </row>
    <row r="16119" spans="1:12">
      <c r="A16119" s="42">
        <v>1513953178</v>
      </c>
      <c r="B16119" s="42">
        <v>1</v>
      </c>
      <c r="C16119" s="42">
        <v>1087</v>
      </c>
      <c r="D16119" s="40" t="s">
        <v>360</v>
      </c>
      <c r="E16119" s="40" t="str">
        <f t="shared" si="1257"/>
        <v>Out of test</v>
      </c>
      <c r="F16119" t="str">
        <f t="shared" si="1255"/>
        <v>Mid</v>
      </c>
      <c r="G16119" t="str">
        <f t="shared" si="1256"/>
        <v>Shanghai_1_Mid</v>
      </c>
      <c r="H16119">
        <v>0.23463565419408838</v>
      </c>
      <c r="I16119">
        <f t="shared" si="1259"/>
        <v>339</v>
      </c>
      <c r="J16119" t="str">
        <f t="shared" si="1258"/>
        <v>Out of Test</v>
      </c>
      <c r="K16119" t="str">
        <f>IF(J16119="Test", COUNTIF($J$10:J16119, "Test"),"")</f>
        <v/>
      </c>
      <c r="L16119" t="str">
        <f>IF(J16119="Control", COUNTIF($J$10:J16119, "Control"),"")</f>
        <v/>
      </c>
    </row>
    <row r="16120" spans="1:12">
      <c r="A16120" s="42">
        <v>1519270779</v>
      </c>
      <c r="B16120" s="42">
        <v>1</v>
      </c>
      <c r="C16120" s="42">
        <v>1373</v>
      </c>
      <c r="D16120" s="40" t="s">
        <v>360</v>
      </c>
      <c r="E16120" s="40" t="str">
        <f t="shared" si="1257"/>
        <v>Out of test</v>
      </c>
      <c r="F16120" t="str">
        <f t="shared" si="1255"/>
        <v>Mid</v>
      </c>
      <c r="G16120" t="str">
        <f t="shared" si="1256"/>
        <v>Shanghai_1_Mid</v>
      </c>
      <c r="H16120">
        <v>0.23496989605902252</v>
      </c>
      <c r="I16120">
        <f t="shared" si="1259"/>
        <v>340</v>
      </c>
      <c r="J16120" t="str">
        <f t="shared" si="1258"/>
        <v>Out of Test</v>
      </c>
      <c r="K16120" t="str">
        <f>IF(J16120="Test", COUNTIF($J$10:J16120, "Test"),"")</f>
        <v/>
      </c>
      <c r="L16120" t="str">
        <f>IF(J16120="Control", COUNTIF($J$10:J16120, "Control"),"")</f>
        <v/>
      </c>
    </row>
    <row r="16121" spans="1:12">
      <c r="A16121" s="42">
        <v>1516213006</v>
      </c>
      <c r="B16121" s="42">
        <v>1</v>
      </c>
      <c r="C16121" s="42">
        <v>2003</v>
      </c>
      <c r="D16121" s="40" t="s">
        <v>360</v>
      </c>
      <c r="E16121" s="40" t="str">
        <f t="shared" si="1257"/>
        <v>Out of test</v>
      </c>
      <c r="F16121" t="str">
        <f t="shared" si="1255"/>
        <v>Mid</v>
      </c>
      <c r="G16121" t="str">
        <f t="shared" si="1256"/>
        <v>Shanghai_1_Mid</v>
      </c>
      <c r="H16121">
        <v>0.23585980015509311</v>
      </c>
      <c r="I16121">
        <f t="shared" si="1259"/>
        <v>341</v>
      </c>
      <c r="J16121" t="str">
        <f t="shared" si="1258"/>
        <v>Out of Test</v>
      </c>
      <c r="K16121" t="str">
        <f>IF(J16121="Test", COUNTIF($J$10:J16121, "Test"),"")</f>
        <v/>
      </c>
      <c r="L16121" t="str">
        <f>IF(J16121="Control", COUNTIF($J$10:J16121, "Control"),"")</f>
        <v/>
      </c>
    </row>
    <row r="16122" spans="1:12">
      <c r="A16122" s="42">
        <v>1512997655</v>
      </c>
      <c r="B16122" s="42">
        <v>1</v>
      </c>
      <c r="C16122" s="42">
        <v>1323</v>
      </c>
      <c r="D16122" s="40" t="s">
        <v>360</v>
      </c>
      <c r="E16122" s="40" t="str">
        <f t="shared" si="1257"/>
        <v>Out of test</v>
      </c>
      <c r="F16122" t="str">
        <f t="shared" si="1255"/>
        <v>Mid</v>
      </c>
      <c r="G16122" t="str">
        <f t="shared" si="1256"/>
        <v>Shanghai_1_Mid</v>
      </c>
      <c r="H16122">
        <v>0.23598476645374955</v>
      </c>
      <c r="I16122">
        <f t="shared" si="1259"/>
        <v>342</v>
      </c>
      <c r="J16122" t="str">
        <f t="shared" si="1258"/>
        <v>Out of Test</v>
      </c>
      <c r="K16122" t="str">
        <f>IF(J16122="Test", COUNTIF($J$10:J16122, "Test"),"")</f>
        <v/>
      </c>
      <c r="L16122" t="str">
        <f>IF(J16122="Control", COUNTIF($J$10:J16122, "Control"),"")</f>
        <v/>
      </c>
    </row>
    <row r="16123" spans="1:12">
      <c r="A16123" s="42">
        <v>1516710119</v>
      </c>
      <c r="B16123" s="42">
        <v>1</v>
      </c>
      <c r="C16123" s="42">
        <v>1230</v>
      </c>
      <c r="D16123" s="40" t="s">
        <v>360</v>
      </c>
      <c r="E16123" s="40" t="str">
        <f t="shared" si="1257"/>
        <v>Out of test</v>
      </c>
      <c r="F16123" t="str">
        <f t="shared" si="1255"/>
        <v>Mid</v>
      </c>
      <c r="G16123" t="str">
        <f t="shared" si="1256"/>
        <v>Shanghai_1_Mid</v>
      </c>
      <c r="H16123">
        <v>0.23624995121326597</v>
      </c>
      <c r="I16123">
        <f t="shared" si="1259"/>
        <v>343</v>
      </c>
      <c r="J16123" t="str">
        <f t="shared" si="1258"/>
        <v>Out of Test</v>
      </c>
      <c r="K16123" t="str">
        <f>IF(J16123="Test", COUNTIF($J$10:J16123, "Test"),"")</f>
        <v/>
      </c>
      <c r="L16123" t="str">
        <f>IF(J16123="Control", COUNTIF($J$10:J16123, "Control"),"")</f>
        <v/>
      </c>
    </row>
    <row r="16124" spans="1:12">
      <c r="A16124" s="42">
        <v>1511805293</v>
      </c>
      <c r="B16124" s="42">
        <v>1</v>
      </c>
      <c r="C16124" s="42">
        <v>1756</v>
      </c>
      <c r="D16124" s="40" t="s">
        <v>360</v>
      </c>
      <c r="E16124" s="40" t="str">
        <f t="shared" si="1257"/>
        <v>Out of test</v>
      </c>
      <c r="F16124" t="str">
        <f t="shared" si="1255"/>
        <v>Mid</v>
      </c>
      <c r="G16124" t="str">
        <f t="shared" si="1256"/>
        <v>Shanghai_1_Mid</v>
      </c>
      <c r="H16124">
        <v>0.23650641718670051</v>
      </c>
      <c r="I16124">
        <f t="shared" si="1259"/>
        <v>344</v>
      </c>
      <c r="J16124" t="str">
        <f t="shared" si="1258"/>
        <v>Out of Test</v>
      </c>
      <c r="K16124" t="str">
        <f>IF(J16124="Test", COUNTIF($J$10:J16124, "Test"),"")</f>
        <v/>
      </c>
      <c r="L16124" t="str">
        <f>IF(J16124="Control", COUNTIF($J$10:J16124, "Control"),"")</f>
        <v/>
      </c>
    </row>
    <row r="16125" spans="1:12">
      <c r="A16125" s="42">
        <v>1515793605</v>
      </c>
      <c r="B16125" s="42">
        <v>1</v>
      </c>
      <c r="C16125" s="42">
        <v>1619</v>
      </c>
      <c r="D16125" s="40" t="s">
        <v>360</v>
      </c>
      <c r="E16125" s="40" t="str">
        <f t="shared" si="1257"/>
        <v>Out of test</v>
      </c>
      <c r="F16125" t="str">
        <f t="shared" si="1255"/>
        <v>Mid</v>
      </c>
      <c r="G16125" t="str">
        <f t="shared" si="1256"/>
        <v>Shanghai_1_Mid</v>
      </c>
      <c r="H16125">
        <v>0.23753471539600179</v>
      </c>
      <c r="I16125">
        <f t="shared" si="1259"/>
        <v>345</v>
      </c>
      <c r="J16125" t="str">
        <f t="shared" si="1258"/>
        <v>Out of Test</v>
      </c>
      <c r="K16125" t="str">
        <f>IF(J16125="Test", COUNTIF($J$10:J16125, "Test"),"")</f>
        <v/>
      </c>
      <c r="L16125" t="str">
        <f>IF(J16125="Control", COUNTIF($J$10:J16125, "Control"),"")</f>
        <v/>
      </c>
    </row>
    <row r="16126" spans="1:12">
      <c r="A16126" s="42">
        <v>1515045664</v>
      </c>
      <c r="B16126" s="42">
        <v>1</v>
      </c>
      <c r="C16126" s="42">
        <v>1571</v>
      </c>
      <c r="D16126" s="40" t="s">
        <v>360</v>
      </c>
      <c r="E16126" s="40" t="str">
        <f t="shared" si="1257"/>
        <v>Out of test</v>
      </c>
      <c r="F16126" t="str">
        <f t="shared" si="1255"/>
        <v>Mid</v>
      </c>
      <c r="G16126" t="str">
        <f t="shared" si="1256"/>
        <v>Shanghai_1_Mid</v>
      </c>
      <c r="H16126">
        <v>0.24040433951772966</v>
      </c>
      <c r="I16126">
        <f t="shared" si="1259"/>
        <v>346</v>
      </c>
      <c r="J16126" t="str">
        <f t="shared" si="1258"/>
        <v>Out of Test</v>
      </c>
      <c r="K16126" t="str">
        <f>IF(J16126="Test", COUNTIF($J$10:J16126, "Test"),"")</f>
        <v/>
      </c>
      <c r="L16126" t="str">
        <f>IF(J16126="Control", COUNTIF($J$10:J16126, "Control"),"")</f>
        <v/>
      </c>
    </row>
    <row r="16127" spans="1:12">
      <c r="A16127" s="42">
        <v>1517102455</v>
      </c>
      <c r="B16127" s="42">
        <v>1</v>
      </c>
      <c r="C16127" s="42">
        <v>1723</v>
      </c>
      <c r="D16127" s="40" t="s">
        <v>360</v>
      </c>
      <c r="E16127" s="40" t="str">
        <f t="shared" si="1257"/>
        <v>Out of test</v>
      </c>
      <c r="F16127" t="str">
        <f t="shared" si="1255"/>
        <v>Mid</v>
      </c>
      <c r="G16127" t="str">
        <f t="shared" si="1256"/>
        <v>Shanghai_1_Mid</v>
      </c>
      <c r="H16127">
        <v>0.24054124709197322</v>
      </c>
      <c r="I16127">
        <f t="shared" si="1259"/>
        <v>347</v>
      </c>
      <c r="J16127" t="str">
        <f t="shared" si="1258"/>
        <v>Out of Test</v>
      </c>
      <c r="K16127" t="str">
        <f>IF(J16127="Test", COUNTIF($J$10:J16127, "Test"),"")</f>
        <v/>
      </c>
      <c r="L16127" t="str">
        <f>IF(J16127="Control", COUNTIF($J$10:J16127, "Control"),"")</f>
        <v/>
      </c>
    </row>
    <row r="16128" spans="1:12">
      <c r="A16128" s="42">
        <v>1512775583</v>
      </c>
      <c r="B16128" s="42">
        <v>1</v>
      </c>
      <c r="C16128" s="42">
        <v>1329</v>
      </c>
      <c r="D16128" s="40" t="s">
        <v>360</v>
      </c>
      <c r="E16128" s="40" t="str">
        <f t="shared" si="1257"/>
        <v>Out of test</v>
      </c>
      <c r="F16128" t="str">
        <f t="shared" si="1255"/>
        <v>Mid</v>
      </c>
      <c r="G16128" t="str">
        <f t="shared" si="1256"/>
        <v>Shanghai_1_Mid</v>
      </c>
      <c r="H16128">
        <v>0.24221774754327463</v>
      </c>
      <c r="I16128">
        <f t="shared" si="1259"/>
        <v>348</v>
      </c>
      <c r="J16128" t="str">
        <f t="shared" si="1258"/>
        <v>Out of Test</v>
      </c>
      <c r="K16128" t="str">
        <f>IF(J16128="Test", COUNTIF($J$10:J16128, "Test"),"")</f>
        <v/>
      </c>
      <c r="L16128" t="str">
        <f>IF(J16128="Control", COUNTIF($J$10:J16128, "Control"),"")</f>
        <v/>
      </c>
    </row>
    <row r="16129" spans="1:12">
      <c r="A16129" s="42">
        <v>1518333257</v>
      </c>
      <c r="B16129" s="42">
        <v>1</v>
      </c>
      <c r="C16129" s="42">
        <v>1775</v>
      </c>
      <c r="D16129" s="40" t="s">
        <v>360</v>
      </c>
      <c r="E16129" s="40" t="str">
        <f t="shared" si="1257"/>
        <v>Out of test</v>
      </c>
      <c r="F16129" t="str">
        <f t="shared" si="1255"/>
        <v>Mid</v>
      </c>
      <c r="G16129" t="str">
        <f t="shared" si="1256"/>
        <v>Shanghai_1_Mid</v>
      </c>
      <c r="H16129">
        <v>0.24258703454364849</v>
      </c>
      <c r="I16129">
        <f t="shared" si="1259"/>
        <v>349</v>
      </c>
      <c r="J16129" t="str">
        <f t="shared" si="1258"/>
        <v>Out of Test</v>
      </c>
      <c r="K16129" t="str">
        <f>IF(J16129="Test", COUNTIF($J$10:J16129, "Test"),"")</f>
        <v/>
      </c>
      <c r="L16129" t="str">
        <f>IF(J16129="Control", COUNTIF($J$10:J16129, "Control"),"")</f>
        <v/>
      </c>
    </row>
    <row r="16130" spans="1:12">
      <c r="A16130" s="42">
        <v>1518834863</v>
      </c>
      <c r="B16130" s="42">
        <v>1</v>
      </c>
      <c r="C16130" s="42">
        <v>1086</v>
      </c>
      <c r="D16130" s="40" t="s">
        <v>360</v>
      </c>
      <c r="E16130" s="40" t="str">
        <f t="shared" si="1257"/>
        <v>Out of test</v>
      </c>
      <c r="F16130" t="str">
        <f t="shared" si="1255"/>
        <v>Mid</v>
      </c>
      <c r="G16130" t="str">
        <f t="shared" si="1256"/>
        <v>Shanghai_1_Mid</v>
      </c>
      <c r="H16130">
        <v>0.24313292686108268</v>
      </c>
      <c r="I16130">
        <f t="shared" si="1259"/>
        <v>350</v>
      </c>
      <c r="J16130" t="str">
        <f t="shared" si="1258"/>
        <v>Out of Test</v>
      </c>
      <c r="K16130" t="str">
        <f>IF(J16130="Test", COUNTIF($J$10:J16130, "Test"),"")</f>
        <v/>
      </c>
      <c r="L16130" t="str">
        <f>IF(J16130="Control", COUNTIF($J$10:J16130, "Control"),"")</f>
        <v/>
      </c>
    </row>
    <row r="16131" spans="1:12">
      <c r="A16131" s="42">
        <v>1516813764</v>
      </c>
      <c r="B16131" s="42">
        <v>1</v>
      </c>
      <c r="C16131" s="42">
        <v>1654</v>
      </c>
      <c r="D16131" s="40" t="s">
        <v>360</v>
      </c>
      <c r="E16131" s="40" t="str">
        <f t="shared" si="1257"/>
        <v>Out of test</v>
      </c>
      <c r="F16131" t="str">
        <f t="shared" si="1255"/>
        <v>Mid</v>
      </c>
      <c r="G16131" t="str">
        <f t="shared" si="1256"/>
        <v>Shanghai_1_Mid</v>
      </c>
      <c r="H16131">
        <v>0.24336972276103963</v>
      </c>
      <c r="I16131">
        <f t="shared" si="1259"/>
        <v>351</v>
      </c>
      <c r="J16131" t="str">
        <f t="shared" si="1258"/>
        <v>Out of Test</v>
      </c>
      <c r="K16131" t="str">
        <f>IF(J16131="Test", COUNTIF($J$10:J16131, "Test"),"")</f>
        <v/>
      </c>
      <c r="L16131" t="str">
        <f>IF(J16131="Control", COUNTIF($J$10:J16131, "Control"),"")</f>
        <v/>
      </c>
    </row>
    <row r="16132" spans="1:12">
      <c r="A16132" s="42">
        <v>1513940857</v>
      </c>
      <c r="B16132" s="42">
        <v>1</v>
      </c>
      <c r="C16132" s="42">
        <v>2216</v>
      </c>
      <c r="D16132" s="40" t="s">
        <v>360</v>
      </c>
      <c r="E16132" s="40" t="str">
        <f t="shared" si="1257"/>
        <v>Out of test</v>
      </c>
      <c r="F16132" t="str">
        <f t="shared" si="1255"/>
        <v>Mid</v>
      </c>
      <c r="G16132" t="str">
        <f t="shared" si="1256"/>
        <v>Shanghai_1_Mid</v>
      </c>
      <c r="H16132">
        <v>0.24377836216637827</v>
      </c>
      <c r="I16132">
        <f t="shared" si="1259"/>
        <v>352</v>
      </c>
      <c r="J16132" t="str">
        <f t="shared" si="1258"/>
        <v>Out of Test</v>
      </c>
      <c r="K16132" t="str">
        <f>IF(J16132="Test", COUNTIF($J$10:J16132, "Test"),"")</f>
        <v/>
      </c>
      <c r="L16132" t="str">
        <f>IF(J16132="Control", COUNTIF($J$10:J16132, "Control"),"")</f>
        <v/>
      </c>
    </row>
    <row r="16133" spans="1:12">
      <c r="A16133" s="42">
        <v>1513614985</v>
      </c>
      <c r="B16133" s="42">
        <v>1</v>
      </c>
      <c r="C16133" s="42">
        <v>1643</v>
      </c>
      <c r="D16133" s="40" t="s">
        <v>360</v>
      </c>
      <c r="E16133" s="40" t="str">
        <f t="shared" si="1257"/>
        <v>Out of test</v>
      </c>
      <c r="F16133" t="str">
        <f t="shared" si="1255"/>
        <v>Mid</v>
      </c>
      <c r="G16133" t="str">
        <f t="shared" si="1256"/>
        <v>Shanghai_1_Mid</v>
      </c>
      <c r="H16133">
        <v>0.243814719032035</v>
      </c>
      <c r="I16133">
        <f t="shared" si="1259"/>
        <v>353</v>
      </c>
      <c r="J16133" t="str">
        <f t="shared" si="1258"/>
        <v>Out of Test</v>
      </c>
      <c r="K16133" t="str">
        <f>IF(J16133="Test", COUNTIF($J$10:J16133, "Test"),"")</f>
        <v/>
      </c>
      <c r="L16133" t="str">
        <f>IF(J16133="Control", COUNTIF($J$10:J16133, "Control"),"")</f>
        <v/>
      </c>
    </row>
    <row r="16134" spans="1:12">
      <c r="A16134" s="42">
        <v>1512065905</v>
      </c>
      <c r="B16134" s="42">
        <v>1</v>
      </c>
      <c r="C16134" s="42">
        <v>1099</v>
      </c>
      <c r="D16134" s="40" t="s">
        <v>360</v>
      </c>
      <c r="E16134" s="40" t="str">
        <f t="shared" si="1257"/>
        <v>Out of test</v>
      </c>
      <c r="F16134" t="str">
        <f t="shared" si="1255"/>
        <v>Mid</v>
      </c>
      <c r="G16134" t="str">
        <f t="shared" si="1256"/>
        <v>Shanghai_1_Mid</v>
      </c>
      <c r="H16134">
        <v>0.24385556582304657</v>
      </c>
      <c r="I16134">
        <f t="shared" si="1259"/>
        <v>354</v>
      </c>
      <c r="J16134" t="str">
        <f t="shared" si="1258"/>
        <v>Out of Test</v>
      </c>
      <c r="K16134" t="str">
        <f>IF(J16134="Test", COUNTIF($J$10:J16134, "Test"),"")</f>
        <v/>
      </c>
      <c r="L16134" t="str">
        <f>IF(J16134="Control", COUNTIF($J$10:J16134, "Control"),"")</f>
        <v/>
      </c>
    </row>
    <row r="16135" spans="1:12">
      <c r="A16135" s="42">
        <v>1514933389</v>
      </c>
      <c r="B16135" s="42">
        <v>1</v>
      </c>
      <c r="C16135" s="42">
        <v>1963</v>
      </c>
      <c r="D16135" s="40" t="s">
        <v>360</v>
      </c>
      <c r="E16135" s="40" t="str">
        <f t="shared" si="1257"/>
        <v>Out of test</v>
      </c>
      <c r="F16135" t="str">
        <f t="shared" si="1255"/>
        <v>Mid</v>
      </c>
      <c r="G16135" t="str">
        <f t="shared" si="1256"/>
        <v>Shanghai_1_Mid</v>
      </c>
      <c r="H16135">
        <v>0.24405622509123581</v>
      </c>
      <c r="I16135">
        <f t="shared" si="1259"/>
        <v>355</v>
      </c>
      <c r="J16135" t="str">
        <f t="shared" si="1258"/>
        <v>Out of Test</v>
      </c>
      <c r="K16135" t="str">
        <f>IF(J16135="Test", COUNTIF($J$10:J16135, "Test"),"")</f>
        <v/>
      </c>
      <c r="L16135" t="str">
        <f>IF(J16135="Control", COUNTIF($J$10:J16135, "Control"),"")</f>
        <v/>
      </c>
    </row>
    <row r="16136" spans="1:12">
      <c r="A16136" s="42">
        <v>1513736496</v>
      </c>
      <c r="B16136" s="42">
        <v>1</v>
      </c>
      <c r="C16136" s="42">
        <v>1267</v>
      </c>
      <c r="D16136" s="40" t="s">
        <v>360</v>
      </c>
      <c r="E16136" s="40" t="str">
        <f t="shared" si="1257"/>
        <v>Out of test</v>
      </c>
      <c r="F16136" t="str">
        <f t="shared" si="1255"/>
        <v>Mid</v>
      </c>
      <c r="G16136" t="str">
        <f t="shared" si="1256"/>
        <v>Shanghai_1_Mid</v>
      </c>
      <c r="H16136">
        <v>0.24481372125315004</v>
      </c>
      <c r="I16136">
        <f t="shared" si="1259"/>
        <v>356</v>
      </c>
      <c r="J16136" t="str">
        <f t="shared" si="1258"/>
        <v>Out of Test</v>
      </c>
      <c r="K16136" t="str">
        <f>IF(J16136="Test", COUNTIF($J$10:J16136, "Test"),"")</f>
        <v/>
      </c>
      <c r="L16136" t="str">
        <f>IF(J16136="Control", COUNTIF($J$10:J16136, "Control"),"")</f>
        <v/>
      </c>
    </row>
    <row r="16137" spans="1:12">
      <c r="A16137" s="42">
        <v>1512166945</v>
      </c>
      <c r="B16137" s="42">
        <v>1</v>
      </c>
      <c r="C16137" s="42">
        <v>1991</v>
      </c>
      <c r="D16137" s="40" t="s">
        <v>360</v>
      </c>
      <c r="E16137" s="40" t="str">
        <f t="shared" si="1257"/>
        <v>Out of test</v>
      </c>
      <c r="F16137" t="str">
        <f t="shared" si="1255"/>
        <v>Mid</v>
      </c>
      <c r="G16137" t="str">
        <f t="shared" si="1256"/>
        <v>Shanghai_1_Mid</v>
      </c>
      <c r="H16137">
        <v>0.24491691349602995</v>
      </c>
      <c r="I16137">
        <f t="shared" si="1259"/>
        <v>357</v>
      </c>
      <c r="J16137" t="str">
        <f t="shared" si="1258"/>
        <v>Out of Test</v>
      </c>
      <c r="K16137" t="str">
        <f>IF(J16137="Test", COUNTIF($J$10:J16137, "Test"),"")</f>
        <v/>
      </c>
      <c r="L16137" t="str">
        <f>IF(J16137="Control", COUNTIF($J$10:J16137, "Control"),"")</f>
        <v/>
      </c>
    </row>
    <row r="16138" spans="1:12">
      <c r="A16138" s="42">
        <v>1515265626</v>
      </c>
      <c r="B16138" s="42">
        <v>1</v>
      </c>
      <c r="C16138" s="42">
        <v>1990</v>
      </c>
      <c r="D16138" s="40" t="s">
        <v>360</v>
      </c>
      <c r="E16138" s="40" t="str">
        <f t="shared" si="1257"/>
        <v>Out of test</v>
      </c>
      <c r="F16138" t="str">
        <f t="shared" ref="F16138:F16201" si="1260">_xlfn.IFS(C16138&lt;1069, "Low", C16138&lt;2277, "Mid", C16138&gt;=2277, "High")</f>
        <v>Mid</v>
      </c>
      <c r="G16138" t="str">
        <f t="shared" ref="G16138:G16201" si="1261">D16138&amp;"_"&amp;B16138&amp;"_"&amp;F16138</f>
        <v>Shanghai_1_Mid</v>
      </c>
      <c r="H16138">
        <v>0.24506652071041068</v>
      </c>
      <c r="I16138">
        <f t="shared" si="1259"/>
        <v>358</v>
      </c>
      <c r="J16138" t="str">
        <f t="shared" si="1258"/>
        <v>Out of Test</v>
      </c>
      <c r="K16138" t="str">
        <f>IF(J16138="Test", COUNTIF($J$10:J16138, "Test"),"")</f>
        <v/>
      </c>
      <c r="L16138" t="str">
        <f>IF(J16138="Control", COUNTIF($J$10:J16138, "Control"),"")</f>
        <v/>
      </c>
    </row>
    <row r="16139" spans="1:12">
      <c r="A16139" s="42">
        <v>1517888056</v>
      </c>
      <c r="B16139" s="42">
        <v>1</v>
      </c>
      <c r="C16139" s="42">
        <v>1085</v>
      </c>
      <c r="D16139" s="40" t="s">
        <v>360</v>
      </c>
      <c r="E16139" s="40" t="str">
        <f t="shared" ref="E16139:E16202" si="1262">IF(AND(J16139="Test",K16139&lt;=3000),"Test",IF(AND(J16139="Control",L16139&lt;=3000),"Control","Out of test"))</f>
        <v>Out of test</v>
      </c>
      <c r="F16139" t="str">
        <f t="shared" si="1260"/>
        <v>Mid</v>
      </c>
      <c r="G16139" t="str">
        <f t="shared" si="1261"/>
        <v>Shanghai_1_Mid</v>
      </c>
      <c r="H16139">
        <v>0.24565931415110132</v>
      </c>
      <c r="I16139">
        <f t="shared" si="1259"/>
        <v>359</v>
      </c>
      <c r="J16139" t="str">
        <f t="shared" ref="J16139:J16202" si="1263">IF(I16139&lt;=250, IF(MOD(I16139,2)=1, "Test", "Control"),"Out of Test")</f>
        <v>Out of Test</v>
      </c>
      <c r="K16139" t="str">
        <f>IF(J16139="Test", COUNTIF($J$10:J16139, "Test"),"")</f>
        <v/>
      </c>
      <c r="L16139" t="str">
        <f>IF(J16139="Control", COUNTIF($J$10:J16139, "Control"),"")</f>
        <v/>
      </c>
    </row>
    <row r="16140" spans="1:12">
      <c r="A16140" s="42">
        <v>1519289023</v>
      </c>
      <c r="B16140" s="42">
        <v>1</v>
      </c>
      <c r="C16140" s="42">
        <v>1796</v>
      </c>
      <c r="D16140" s="40" t="s">
        <v>360</v>
      </c>
      <c r="E16140" s="40" t="str">
        <f t="shared" si="1262"/>
        <v>Out of test</v>
      </c>
      <c r="F16140" t="str">
        <f t="shared" si="1260"/>
        <v>Mid</v>
      </c>
      <c r="G16140" t="str">
        <f t="shared" si="1261"/>
        <v>Shanghai_1_Mid</v>
      </c>
      <c r="H16140">
        <v>0.24566676211585847</v>
      </c>
      <c r="I16140">
        <f t="shared" ref="I16140:I16203" si="1264">IF(G16140=G16139, I16139+1, 1)</f>
        <v>360</v>
      </c>
      <c r="J16140" t="str">
        <f t="shared" si="1263"/>
        <v>Out of Test</v>
      </c>
      <c r="K16140" t="str">
        <f>IF(J16140="Test", COUNTIF($J$10:J16140, "Test"),"")</f>
        <v/>
      </c>
      <c r="L16140" t="str">
        <f>IF(J16140="Control", COUNTIF($J$10:J16140, "Control"),"")</f>
        <v/>
      </c>
    </row>
    <row r="16141" spans="1:12">
      <c r="A16141" s="42">
        <v>1515530369</v>
      </c>
      <c r="B16141" s="42">
        <v>1</v>
      </c>
      <c r="C16141" s="42">
        <v>1570</v>
      </c>
      <c r="D16141" s="40" t="s">
        <v>360</v>
      </c>
      <c r="E16141" s="40" t="str">
        <f t="shared" si="1262"/>
        <v>Out of test</v>
      </c>
      <c r="F16141" t="str">
        <f t="shared" si="1260"/>
        <v>Mid</v>
      </c>
      <c r="G16141" t="str">
        <f t="shared" si="1261"/>
        <v>Shanghai_1_Mid</v>
      </c>
      <c r="H16141">
        <v>0.24635605752164402</v>
      </c>
      <c r="I16141">
        <f t="shared" si="1264"/>
        <v>361</v>
      </c>
      <c r="J16141" t="str">
        <f t="shared" si="1263"/>
        <v>Out of Test</v>
      </c>
      <c r="K16141" t="str">
        <f>IF(J16141="Test", COUNTIF($J$10:J16141, "Test"),"")</f>
        <v/>
      </c>
      <c r="L16141" t="str">
        <f>IF(J16141="Control", COUNTIF($J$10:J16141, "Control"),"")</f>
        <v/>
      </c>
    </row>
    <row r="16142" spans="1:12">
      <c r="A16142" s="42">
        <v>1518844039</v>
      </c>
      <c r="B16142" s="42">
        <v>1</v>
      </c>
      <c r="C16142" s="42">
        <v>2224</v>
      </c>
      <c r="D16142" s="40" t="s">
        <v>360</v>
      </c>
      <c r="E16142" s="40" t="str">
        <f t="shared" si="1262"/>
        <v>Out of test</v>
      </c>
      <c r="F16142" t="str">
        <f t="shared" si="1260"/>
        <v>Mid</v>
      </c>
      <c r="G16142" t="str">
        <f t="shared" si="1261"/>
        <v>Shanghai_1_Mid</v>
      </c>
      <c r="H16142">
        <v>0.24640521103891488</v>
      </c>
      <c r="I16142">
        <f t="shared" si="1264"/>
        <v>362</v>
      </c>
      <c r="J16142" t="str">
        <f t="shared" si="1263"/>
        <v>Out of Test</v>
      </c>
      <c r="K16142" t="str">
        <f>IF(J16142="Test", COUNTIF($J$10:J16142, "Test"),"")</f>
        <v/>
      </c>
      <c r="L16142" t="str">
        <f>IF(J16142="Control", COUNTIF($J$10:J16142, "Control"),"")</f>
        <v/>
      </c>
    </row>
    <row r="16143" spans="1:12">
      <c r="A16143" s="42">
        <v>1515017737</v>
      </c>
      <c r="B16143" s="42">
        <v>1</v>
      </c>
      <c r="C16143" s="42">
        <v>1076</v>
      </c>
      <c r="D16143" s="40" t="s">
        <v>360</v>
      </c>
      <c r="E16143" s="40" t="str">
        <f t="shared" si="1262"/>
        <v>Out of test</v>
      </c>
      <c r="F16143" t="str">
        <f t="shared" si="1260"/>
        <v>Mid</v>
      </c>
      <c r="G16143" t="str">
        <f t="shared" si="1261"/>
        <v>Shanghai_1_Mid</v>
      </c>
      <c r="H16143">
        <v>0.24895907357443681</v>
      </c>
      <c r="I16143">
        <f t="shared" si="1264"/>
        <v>363</v>
      </c>
      <c r="J16143" t="str">
        <f t="shared" si="1263"/>
        <v>Out of Test</v>
      </c>
      <c r="K16143" t="str">
        <f>IF(J16143="Test", COUNTIF($J$10:J16143, "Test"),"")</f>
        <v/>
      </c>
      <c r="L16143" t="str">
        <f>IF(J16143="Control", COUNTIF($J$10:J16143, "Control"),"")</f>
        <v/>
      </c>
    </row>
    <row r="16144" spans="1:12">
      <c r="A16144" s="42">
        <v>1518048768</v>
      </c>
      <c r="B16144" s="42">
        <v>1</v>
      </c>
      <c r="C16144" s="42">
        <v>1559</v>
      </c>
      <c r="D16144" s="40" t="s">
        <v>360</v>
      </c>
      <c r="E16144" s="40" t="str">
        <f t="shared" si="1262"/>
        <v>Out of test</v>
      </c>
      <c r="F16144" t="str">
        <f t="shared" si="1260"/>
        <v>Mid</v>
      </c>
      <c r="G16144" t="str">
        <f t="shared" si="1261"/>
        <v>Shanghai_1_Mid</v>
      </c>
      <c r="H16144">
        <v>0.2496867306475995</v>
      </c>
      <c r="I16144">
        <f t="shared" si="1264"/>
        <v>364</v>
      </c>
      <c r="J16144" t="str">
        <f t="shared" si="1263"/>
        <v>Out of Test</v>
      </c>
      <c r="K16144" t="str">
        <f>IF(J16144="Test", COUNTIF($J$10:J16144, "Test"),"")</f>
        <v/>
      </c>
      <c r="L16144" t="str">
        <f>IF(J16144="Control", COUNTIF($J$10:J16144, "Control"),"")</f>
        <v/>
      </c>
    </row>
    <row r="16145" spans="1:12">
      <c r="A16145" s="42">
        <v>1516089768</v>
      </c>
      <c r="B16145" s="42">
        <v>1</v>
      </c>
      <c r="C16145" s="42">
        <v>1275</v>
      </c>
      <c r="D16145" s="40" t="s">
        <v>360</v>
      </c>
      <c r="E16145" s="40" t="str">
        <f t="shared" si="1262"/>
        <v>Out of test</v>
      </c>
      <c r="F16145" t="str">
        <f t="shared" si="1260"/>
        <v>Mid</v>
      </c>
      <c r="G16145" t="str">
        <f t="shared" si="1261"/>
        <v>Shanghai_1_Mid</v>
      </c>
      <c r="H16145">
        <v>0.25077135911225856</v>
      </c>
      <c r="I16145">
        <f t="shared" si="1264"/>
        <v>365</v>
      </c>
      <c r="J16145" t="str">
        <f t="shared" si="1263"/>
        <v>Out of Test</v>
      </c>
      <c r="K16145" t="str">
        <f>IF(J16145="Test", COUNTIF($J$10:J16145, "Test"),"")</f>
        <v/>
      </c>
      <c r="L16145" t="str">
        <f>IF(J16145="Control", COUNTIF($J$10:J16145, "Control"),"")</f>
        <v/>
      </c>
    </row>
    <row r="16146" spans="1:12">
      <c r="A16146" s="42">
        <v>1513358516</v>
      </c>
      <c r="B16146" s="42">
        <v>1</v>
      </c>
      <c r="C16146" s="42">
        <v>1520</v>
      </c>
      <c r="D16146" s="40" t="s">
        <v>360</v>
      </c>
      <c r="E16146" s="40" t="str">
        <f t="shared" si="1262"/>
        <v>Out of test</v>
      </c>
      <c r="F16146" t="str">
        <f t="shared" si="1260"/>
        <v>Mid</v>
      </c>
      <c r="G16146" t="str">
        <f t="shared" si="1261"/>
        <v>Shanghai_1_Mid</v>
      </c>
      <c r="H16146">
        <v>0.2525942232921492</v>
      </c>
      <c r="I16146">
        <f t="shared" si="1264"/>
        <v>366</v>
      </c>
      <c r="J16146" t="str">
        <f t="shared" si="1263"/>
        <v>Out of Test</v>
      </c>
      <c r="K16146" t="str">
        <f>IF(J16146="Test", COUNTIF($J$10:J16146, "Test"),"")</f>
        <v/>
      </c>
      <c r="L16146" t="str">
        <f>IF(J16146="Control", COUNTIF($J$10:J16146, "Control"),"")</f>
        <v/>
      </c>
    </row>
    <row r="16147" spans="1:12">
      <c r="A16147" s="42">
        <v>1516255766</v>
      </c>
      <c r="B16147" s="42">
        <v>1</v>
      </c>
      <c r="C16147" s="42">
        <v>1394</v>
      </c>
      <c r="D16147" s="40" t="s">
        <v>360</v>
      </c>
      <c r="E16147" s="40" t="str">
        <f t="shared" si="1262"/>
        <v>Out of test</v>
      </c>
      <c r="F16147" t="str">
        <f t="shared" si="1260"/>
        <v>Mid</v>
      </c>
      <c r="G16147" t="str">
        <f t="shared" si="1261"/>
        <v>Shanghai_1_Mid</v>
      </c>
      <c r="H16147">
        <v>0.25261986688489957</v>
      </c>
      <c r="I16147">
        <f t="shared" si="1264"/>
        <v>367</v>
      </c>
      <c r="J16147" t="str">
        <f t="shared" si="1263"/>
        <v>Out of Test</v>
      </c>
      <c r="K16147" t="str">
        <f>IF(J16147="Test", COUNTIF($J$10:J16147, "Test"),"")</f>
        <v/>
      </c>
      <c r="L16147" t="str">
        <f>IF(J16147="Control", COUNTIF($J$10:J16147, "Control"),"")</f>
        <v/>
      </c>
    </row>
    <row r="16148" spans="1:12">
      <c r="A16148" s="42">
        <v>1518486105</v>
      </c>
      <c r="B16148" s="42">
        <v>1</v>
      </c>
      <c r="C16148" s="42">
        <v>1714</v>
      </c>
      <c r="D16148" s="40" t="s">
        <v>360</v>
      </c>
      <c r="E16148" s="40" t="str">
        <f t="shared" si="1262"/>
        <v>Out of test</v>
      </c>
      <c r="F16148" t="str">
        <f t="shared" si="1260"/>
        <v>Mid</v>
      </c>
      <c r="G16148" t="str">
        <f t="shared" si="1261"/>
        <v>Shanghai_1_Mid</v>
      </c>
      <c r="H16148">
        <v>0.25271691670001006</v>
      </c>
      <c r="I16148">
        <f t="shared" si="1264"/>
        <v>368</v>
      </c>
      <c r="J16148" t="str">
        <f t="shared" si="1263"/>
        <v>Out of Test</v>
      </c>
      <c r="K16148" t="str">
        <f>IF(J16148="Test", COUNTIF($J$10:J16148, "Test"),"")</f>
        <v/>
      </c>
      <c r="L16148" t="str">
        <f>IF(J16148="Control", COUNTIF($J$10:J16148, "Control"),"")</f>
        <v/>
      </c>
    </row>
    <row r="16149" spans="1:12">
      <c r="A16149" s="42">
        <v>1516985069</v>
      </c>
      <c r="B16149" s="42">
        <v>1</v>
      </c>
      <c r="C16149" s="42">
        <v>1577</v>
      </c>
      <c r="D16149" s="40" t="s">
        <v>360</v>
      </c>
      <c r="E16149" s="40" t="str">
        <f t="shared" si="1262"/>
        <v>Out of test</v>
      </c>
      <c r="F16149" t="str">
        <f t="shared" si="1260"/>
        <v>Mid</v>
      </c>
      <c r="G16149" t="str">
        <f t="shared" si="1261"/>
        <v>Shanghai_1_Mid</v>
      </c>
      <c r="H16149">
        <v>0.25319127897661409</v>
      </c>
      <c r="I16149">
        <f t="shared" si="1264"/>
        <v>369</v>
      </c>
      <c r="J16149" t="str">
        <f t="shared" si="1263"/>
        <v>Out of Test</v>
      </c>
      <c r="K16149" t="str">
        <f>IF(J16149="Test", COUNTIF($J$10:J16149, "Test"),"")</f>
        <v/>
      </c>
      <c r="L16149" t="str">
        <f>IF(J16149="Control", COUNTIF($J$10:J16149, "Control"),"")</f>
        <v/>
      </c>
    </row>
    <row r="16150" spans="1:12">
      <c r="A16150" s="42">
        <v>1518868358</v>
      </c>
      <c r="B16150" s="42">
        <v>1</v>
      </c>
      <c r="C16150" s="42">
        <v>1148</v>
      </c>
      <c r="D16150" s="40" t="s">
        <v>360</v>
      </c>
      <c r="E16150" s="40" t="str">
        <f t="shared" si="1262"/>
        <v>Out of test</v>
      </c>
      <c r="F16150" t="str">
        <f t="shared" si="1260"/>
        <v>Mid</v>
      </c>
      <c r="G16150" t="str">
        <f t="shared" si="1261"/>
        <v>Shanghai_1_Mid</v>
      </c>
      <c r="H16150">
        <v>0.25319209510148666</v>
      </c>
      <c r="I16150">
        <f t="shared" si="1264"/>
        <v>370</v>
      </c>
      <c r="J16150" t="str">
        <f t="shared" si="1263"/>
        <v>Out of Test</v>
      </c>
      <c r="K16150" t="str">
        <f>IF(J16150="Test", COUNTIF($J$10:J16150, "Test"),"")</f>
        <v/>
      </c>
      <c r="L16150" t="str">
        <f>IF(J16150="Control", COUNTIF($J$10:J16150, "Control"),"")</f>
        <v/>
      </c>
    </row>
    <row r="16151" spans="1:12">
      <c r="A16151" s="42">
        <v>1512400843</v>
      </c>
      <c r="B16151" s="42">
        <v>1</v>
      </c>
      <c r="C16151" s="42">
        <v>1476</v>
      </c>
      <c r="D16151" s="40" t="s">
        <v>360</v>
      </c>
      <c r="E16151" s="40" t="str">
        <f t="shared" si="1262"/>
        <v>Out of test</v>
      </c>
      <c r="F16151" t="str">
        <f t="shared" si="1260"/>
        <v>Mid</v>
      </c>
      <c r="G16151" t="str">
        <f t="shared" si="1261"/>
        <v>Shanghai_1_Mid</v>
      </c>
      <c r="H16151">
        <v>0.25327005221121413</v>
      </c>
      <c r="I16151">
        <f t="shared" si="1264"/>
        <v>371</v>
      </c>
      <c r="J16151" t="str">
        <f t="shared" si="1263"/>
        <v>Out of Test</v>
      </c>
      <c r="K16151" t="str">
        <f>IF(J16151="Test", COUNTIF($J$10:J16151, "Test"),"")</f>
        <v/>
      </c>
      <c r="L16151" t="str">
        <f>IF(J16151="Control", COUNTIF($J$10:J16151, "Control"),"")</f>
        <v/>
      </c>
    </row>
    <row r="16152" spans="1:12">
      <c r="A16152" s="42">
        <v>1513338264</v>
      </c>
      <c r="B16152" s="42">
        <v>1</v>
      </c>
      <c r="C16152" s="42">
        <v>1400</v>
      </c>
      <c r="D16152" s="40" t="s">
        <v>360</v>
      </c>
      <c r="E16152" s="40" t="str">
        <f t="shared" si="1262"/>
        <v>Out of test</v>
      </c>
      <c r="F16152" t="str">
        <f t="shared" si="1260"/>
        <v>Mid</v>
      </c>
      <c r="G16152" t="str">
        <f t="shared" si="1261"/>
        <v>Shanghai_1_Mid</v>
      </c>
      <c r="H16152">
        <v>0.25389221672802798</v>
      </c>
      <c r="I16152">
        <f t="shared" si="1264"/>
        <v>372</v>
      </c>
      <c r="J16152" t="str">
        <f t="shared" si="1263"/>
        <v>Out of Test</v>
      </c>
      <c r="K16152" t="str">
        <f>IF(J16152="Test", COUNTIF($J$10:J16152, "Test"),"")</f>
        <v/>
      </c>
      <c r="L16152" t="str">
        <f>IF(J16152="Control", COUNTIF($J$10:J16152, "Control"),"")</f>
        <v/>
      </c>
    </row>
    <row r="16153" spans="1:12">
      <c r="A16153" s="42">
        <v>1519380178</v>
      </c>
      <c r="B16153" s="42">
        <v>1</v>
      </c>
      <c r="C16153" s="42">
        <v>1610</v>
      </c>
      <c r="D16153" s="40" t="s">
        <v>360</v>
      </c>
      <c r="E16153" s="40" t="str">
        <f t="shared" si="1262"/>
        <v>Out of test</v>
      </c>
      <c r="F16153" t="str">
        <f t="shared" si="1260"/>
        <v>Mid</v>
      </c>
      <c r="G16153" t="str">
        <f t="shared" si="1261"/>
        <v>Shanghai_1_Mid</v>
      </c>
      <c r="H16153">
        <v>0.25469628052876503</v>
      </c>
      <c r="I16153">
        <f t="shared" si="1264"/>
        <v>373</v>
      </c>
      <c r="J16153" t="str">
        <f t="shared" si="1263"/>
        <v>Out of Test</v>
      </c>
      <c r="K16153" t="str">
        <f>IF(J16153="Test", COUNTIF($J$10:J16153, "Test"),"")</f>
        <v/>
      </c>
      <c r="L16153" t="str">
        <f>IF(J16153="Control", COUNTIF($J$10:J16153, "Control"),"")</f>
        <v/>
      </c>
    </row>
    <row r="16154" spans="1:12">
      <c r="A16154" s="42">
        <v>1515117738</v>
      </c>
      <c r="B16154" s="42">
        <v>1</v>
      </c>
      <c r="C16154" s="42">
        <v>1944</v>
      </c>
      <c r="D16154" s="40" t="s">
        <v>360</v>
      </c>
      <c r="E16154" s="40" t="str">
        <f t="shared" si="1262"/>
        <v>Out of test</v>
      </c>
      <c r="F16154" t="str">
        <f t="shared" si="1260"/>
        <v>Mid</v>
      </c>
      <c r="G16154" t="str">
        <f t="shared" si="1261"/>
        <v>Shanghai_1_Mid</v>
      </c>
      <c r="H16154">
        <v>0.25472123611893216</v>
      </c>
      <c r="I16154">
        <f t="shared" si="1264"/>
        <v>374</v>
      </c>
      <c r="J16154" t="str">
        <f t="shared" si="1263"/>
        <v>Out of Test</v>
      </c>
      <c r="K16154" t="str">
        <f>IF(J16154="Test", COUNTIF($J$10:J16154, "Test"),"")</f>
        <v/>
      </c>
      <c r="L16154" t="str">
        <f>IF(J16154="Control", COUNTIF($J$10:J16154, "Control"),"")</f>
        <v/>
      </c>
    </row>
    <row r="16155" spans="1:12">
      <c r="A16155" s="42">
        <v>1512697907</v>
      </c>
      <c r="B16155" s="42">
        <v>1</v>
      </c>
      <c r="C16155" s="42">
        <v>2071</v>
      </c>
      <c r="D16155" s="40" t="s">
        <v>360</v>
      </c>
      <c r="E16155" s="40" t="str">
        <f t="shared" si="1262"/>
        <v>Out of test</v>
      </c>
      <c r="F16155" t="str">
        <f t="shared" si="1260"/>
        <v>Mid</v>
      </c>
      <c r="G16155" t="str">
        <f t="shared" si="1261"/>
        <v>Shanghai_1_Mid</v>
      </c>
      <c r="H16155">
        <v>0.25496485863012708</v>
      </c>
      <c r="I16155">
        <f t="shared" si="1264"/>
        <v>375</v>
      </c>
      <c r="J16155" t="str">
        <f t="shared" si="1263"/>
        <v>Out of Test</v>
      </c>
      <c r="K16155" t="str">
        <f>IF(J16155="Test", COUNTIF($J$10:J16155, "Test"),"")</f>
        <v/>
      </c>
      <c r="L16155" t="str">
        <f>IF(J16155="Control", COUNTIF($J$10:J16155, "Control"),"")</f>
        <v/>
      </c>
    </row>
    <row r="16156" spans="1:12">
      <c r="A16156" s="42">
        <v>1519628259</v>
      </c>
      <c r="B16156" s="42">
        <v>1</v>
      </c>
      <c r="C16156" s="42">
        <v>1525</v>
      </c>
      <c r="D16156" s="40" t="s">
        <v>360</v>
      </c>
      <c r="E16156" s="40" t="str">
        <f t="shared" si="1262"/>
        <v>Out of test</v>
      </c>
      <c r="F16156" t="str">
        <f t="shared" si="1260"/>
        <v>Mid</v>
      </c>
      <c r="G16156" t="str">
        <f t="shared" si="1261"/>
        <v>Shanghai_1_Mid</v>
      </c>
      <c r="H16156">
        <v>0.25502290328980393</v>
      </c>
      <c r="I16156">
        <f t="shared" si="1264"/>
        <v>376</v>
      </c>
      <c r="J16156" t="str">
        <f t="shared" si="1263"/>
        <v>Out of Test</v>
      </c>
      <c r="K16156" t="str">
        <f>IF(J16156="Test", COUNTIF($J$10:J16156, "Test"),"")</f>
        <v/>
      </c>
      <c r="L16156" t="str">
        <f>IF(J16156="Control", COUNTIF($J$10:J16156, "Control"),"")</f>
        <v/>
      </c>
    </row>
    <row r="16157" spans="1:12">
      <c r="A16157" s="42">
        <v>1512238938</v>
      </c>
      <c r="B16157" s="42">
        <v>1</v>
      </c>
      <c r="C16157" s="42">
        <v>1460</v>
      </c>
      <c r="D16157" s="40" t="s">
        <v>360</v>
      </c>
      <c r="E16157" s="40" t="str">
        <f t="shared" si="1262"/>
        <v>Out of test</v>
      </c>
      <c r="F16157" t="str">
        <f t="shared" si="1260"/>
        <v>Mid</v>
      </c>
      <c r="G16157" t="str">
        <f t="shared" si="1261"/>
        <v>Shanghai_1_Mid</v>
      </c>
      <c r="H16157">
        <v>0.25548867762754779</v>
      </c>
      <c r="I16157">
        <f t="shared" si="1264"/>
        <v>377</v>
      </c>
      <c r="J16157" t="str">
        <f t="shared" si="1263"/>
        <v>Out of Test</v>
      </c>
      <c r="K16157" t="str">
        <f>IF(J16157="Test", COUNTIF($J$10:J16157, "Test"),"")</f>
        <v/>
      </c>
      <c r="L16157" t="str">
        <f>IF(J16157="Control", COUNTIF($J$10:J16157, "Control"),"")</f>
        <v/>
      </c>
    </row>
    <row r="16158" spans="1:12">
      <c r="A16158" s="42">
        <v>1512313619</v>
      </c>
      <c r="B16158" s="42">
        <v>1</v>
      </c>
      <c r="C16158" s="42">
        <v>2020</v>
      </c>
      <c r="D16158" s="40" t="s">
        <v>360</v>
      </c>
      <c r="E16158" s="40" t="str">
        <f t="shared" si="1262"/>
        <v>Out of test</v>
      </c>
      <c r="F16158" t="str">
        <f t="shared" si="1260"/>
        <v>Mid</v>
      </c>
      <c r="G16158" t="str">
        <f t="shared" si="1261"/>
        <v>Shanghai_1_Mid</v>
      </c>
      <c r="H16158">
        <v>0.25619025547220775</v>
      </c>
      <c r="I16158">
        <f t="shared" si="1264"/>
        <v>378</v>
      </c>
      <c r="J16158" t="str">
        <f t="shared" si="1263"/>
        <v>Out of Test</v>
      </c>
      <c r="K16158" t="str">
        <f>IF(J16158="Test", COUNTIF($J$10:J16158, "Test"),"")</f>
        <v/>
      </c>
      <c r="L16158" t="str">
        <f>IF(J16158="Control", COUNTIF($J$10:J16158, "Control"),"")</f>
        <v/>
      </c>
    </row>
    <row r="16159" spans="1:12">
      <c r="A16159" s="42">
        <v>1514879538</v>
      </c>
      <c r="B16159" s="42">
        <v>1</v>
      </c>
      <c r="C16159" s="42">
        <v>1718</v>
      </c>
      <c r="D16159" s="40" t="s">
        <v>360</v>
      </c>
      <c r="E16159" s="40" t="str">
        <f t="shared" si="1262"/>
        <v>Out of test</v>
      </c>
      <c r="F16159" t="str">
        <f t="shared" si="1260"/>
        <v>Mid</v>
      </c>
      <c r="G16159" t="str">
        <f t="shared" si="1261"/>
        <v>Shanghai_1_Mid</v>
      </c>
      <c r="H16159">
        <v>0.25677775257717739</v>
      </c>
      <c r="I16159">
        <f t="shared" si="1264"/>
        <v>379</v>
      </c>
      <c r="J16159" t="str">
        <f t="shared" si="1263"/>
        <v>Out of Test</v>
      </c>
      <c r="K16159" t="str">
        <f>IF(J16159="Test", COUNTIF($J$10:J16159, "Test"),"")</f>
        <v/>
      </c>
      <c r="L16159" t="str">
        <f>IF(J16159="Control", COUNTIF($J$10:J16159, "Control"),"")</f>
        <v/>
      </c>
    </row>
    <row r="16160" spans="1:12">
      <c r="A16160" s="42">
        <v>1513581025</v>
      </c>
      <c r="B16160" s="42">
        <v>1</v>
      </c>
      <c r="C16160" s="42">
        <v>1847</v>
      </c>
      <c r="D16160" s="40" t="s">
        <v>360</v>
      </c>
      <c r="E16160" s="40" t="str">
        <f t="shared" si="1262"/>
        <v>Out of test</v>
      </c>
      <c r="F16160" t="str">
        <f t="shared" si="1260"/>
        <v>Mid</v>
      </c>
      <c r="G16160" t="str">
        <f t="shared" si="1261"/>
        <v>Shanghai_1_Mid</v>
      </c>
      <c r="H16160">
        <v>0.25694277088259687</v>
      </c>
      <c r="I16160">
        <f t="shared" si="1264"/>
        <v>380</v>
      </c>
      <c r="J16160" t="str">
        <f t="shared" si="1263"/>
        <v>Out of Test</v>
      </c>
      <c r="K16160" t="str">
        <f>IF(J16160="Test", COUNTIF($J$10:J16160, "Test"),"")</f>
        <v/>
      </c>
      <c r="L16160" t="str">
        <f>IF(J16160="Control", COUNTIF($J$10:J16160, "Control"),"")</f>
        <v/>
      </c>
    </row>
    <row r="16161" spans="1:12">
      <c r="A16161" s="42">
        <v>1518237114</v>
      </c>
      <c r="B16161" s="42">
        <v>1</v>
      </c>
      <c r="C16161" s="42">
        <v>1473</v>
      </c>
      <c r="D16161" s="40" t="s">
        <v>360</v>
      </c>
      <c r="E16161" s="40" t="str">
        <f t="shared" si="1262"/>
        <v>Out of test</v>
      </c>
      <c r="F16161" t="str">
        <f t="shared" si="1260"/>
        <v>Mid</v>
      </c>
      <c r="G16161" t="str">
        <f t="shared" si="1261"/>
        <v>Shanghai_1_Mid</v>
      </c>
      <c r="H16161">
        <v>0.25854186592536932</v>
      </c>
      <c r="I16161">
        <f t="shared" si="1264"/>
        <v>381</v>
      </c>
      <c r="J16161" t="str">
        <f t="shared" si="1263"/>
        <v>Out of Test</v>
      </c>
      <c r="K16161" t="str">
        <f>IF(J16161="Test", COUNTIF($J$10:J16161, "Test"),"")</f>
        <v/>
      </c>
      <c r="L16161" t="str">
        <f>IF(J16161="Control", COUNTIF($J$10:J16161, "Control"),"")</f>
        <v/>
      </c>
    </row>
    <row r="16162" spans="1:12">
      <c r="A16162" s="42">
        <v>1517175803</v>
      </c>
      <c r="B16162" s="42">
        <v>1</v>
      </c>
      <c r="C16162" s="42">
        <v>1451</v>
      </c>
      <c r="D16162" s="40" t="s">
        <v>360</v>
      </c>
      <c r="E16162" s="40" t="str">
        <f t="shared" si="1262"/>
        <v>Out of test</v>
      </c>
      <c r="F16162" t="str">
        <f t="shared" si="1260"/>
        <v>Mid</v>
      </c>
      <c r="G16162" t="str">
        <f t="shared" si="1261"/>
        <v>Shanghai_1_Mid</v>
      </c>
      <c r="H16162">
        <v>0.25873294998909557</v>
      </c>
      <c r="I16162">
        <f t="shared" si="1264"/>
        <v>382</v>
      </c>
      <c r="J16162" t="str">
        <f t="shared" si="1263"/>
        <v>Out of Test</v>
      </c>
      <c r="K16162" t="str">
        <f>IF(J16162="Test", COUNTIF($J$10:J16162, "Test"),"")</f>
        <v/>
      </c>
      <c r="L16162" t="str">
        <f>IF(J16162="Control", COUNTIF($J$10:J16162, "Control"),"")</f>
        <v/>
      </c>
    </row>
    <row r="16163" spans="1:12">
      <c r="A16163" s="42">
        <v>1511326098</v>
      </c>
      <c r="B16163" s="42">
        <v>1</v>
      </c>
      <c r="C16163" s="42">
        <v>1668</v>
      </c>
      <c r="D16163" s="40" t="s">
        <v>360</v>
      </c>
      <c r="E16163" s="40" t="str">
        <f t="shared" si="1262"/>
        <v>Out of test</v>
      </c>
      <c r="F16163" t="str">
        <f t="shared" si="1260"/>
        <v>Mid</v>
      </c>
      <c r="G16163" t="str">
        <f t="shared" si="1261"/>
        <v>Shanghai_1_Mid</v>
      </c>
      <c r="H16163">
        <v>0.26111588574135469</v>
      </c>
      <c r="I16163">
        <f t="shared" si="1264"/>
        <v>383</v>
      </c>
      <c r="J16163" t="str">
        <f t="shared" si="1263"/>
        <v>Out of Test</v>
      </c>
      <c r="K16163" t="str">
        <f>IF(J16163="Test", COUNTIF($J$10:J16163, "Test"),"")</f>
        <v/>
      </c>
      <c r="L16163" t="str">
        <f>IF(J16163="Control", COUNTIF($J$10:J16163, "Control"),"")</f>
        <v/>
      </c>
    </row>
    <row r="16164" spans="1:12">
      <c r="A16164" s="42">
        <v>1514635975</v>
      </c>
      <c r="B16164" s="42">
        <v>1</v>
      </c>
      <c r="C16164" s="42">
        <v>1790</v>
      </c>
      <c r="D16164" s="40" t="s">
        <v>360</v>
      </c>
      <c r="E16164" s="40" t="str">
        <f t="shared" si="1262"/>
        <v>Out of test</v>
      </c>
      <c r="F16164" t="str">
        <f t="shared" si="1260"/>
        <v>Mid</v>
      </c>
      <c r="G16164" t="str">
        <f t="shared" si="1261"/>
        <v>Shanghai_1_Mid</v>
      </c>
      <c r="H16164">
        <v>0.26217237089784307</v>
      </c>
      <c r="I16164">
        <f t="shared" si="1264"/>
        <v>384</v>
      </c>
      <c r="J16164" t="str">
        <f t="shared" si="1263"/>
        <v>Out of Test</v>
      </c>
      <c r="K16164" t="str">
        <f>IF(J16164="Test", COUNTIF($J$10:J16164, "Test"),"")</f>
        <v/>
      </c>
      <c r="L16164" t="str">
        <f>IF(J16164="Control", COUNTIF($J$10:J16164, "Control"),"")</f>
        <v/>
      </c>
    </row>
    <row r="16165" spans="1:12">
      <c r="A16165" s="42">
        <v>1518186104</v>
      </c>
      <c r="B16165" s="42">
        <v>1</v>
      </c>
      <c r="C16165" s="42">
        <v>1317</v>
      </c>
      <c r="D16165" s="40" t="s">
        <v>360</v>
      </c>
      <c r="E16165" s="40" t="str">
        <f t="shared" si="1262"/>
        <v>Out of test</v>
      </c>
      <c r="F16165" t="str">
        <f t="shared" si="1260"/>
        <v>Mid</v>
      </c>
      <c r="G16165" t="str">
        <f t="shared" si="1261"/>
        <v>Shanghai_1_Mid</v>
      </c>
      <c r="H16165">
        <v>0.26248275288096834</v>
      </c>
      <c r="I16165">
        <f t="shared" si="1264"/>
        <v>385</v>
      </c>
      <c r="J16165" t="str">
        <f t="shared" si="1263"/>
        <v>Out of Test</v>
      </c>
      <c r="K16165" t="str">
        <f>IF(J16165="Test", COUNTIF($J$10:J16165, "Test"),"")</f>
        <v/>
      </c>
      <c r="L16165" t="str">
        <f>IF(J16165="Control", COUNTIF($J$10:J16165, "Control"),"")</f>
        <v/>
      </c>
    </row>
    <row r="16166" spans="1:12">
      <c r="A16166" s="42">
        <v>1519019614</v>
      </c>
      <c r="B16166" s="42">
        <v>1</v>
      </c>
      <c r="C16166" s="42">
        <v>2091</v>
      </c>
      <c r="D16166" s="40" t="s">
        <v>360</v>
      </c>
      <c r="E16166" s="40" t="str">
        <f t="shared" si="1262"/>
        <v>Out of test</v>
      </c>
      <c r="F16166" t="str">
        <f t="shared" si="1260"/>
        <v>Mid</v>
      </c>
      <c r="G16166" t="str">
        <f t="shared" si="1261"/>
        <v>Shanghai_1_Mid</v>
      </c>
      <c r="H16166">
        <v>0.26271502673655633</v>
      </c>
      <c r="I16166">
        <f t="shared" si="1264"/>
        <v>386</v>
      </c>
      <c r="J16166" t="str">
        <f t="shared" si="1263"/>
        <v>Out of Test</v>
      </c>
      <c r="K16166" t="str">
        <f>IF(J16166="Test", COUNTIF($J$10:J16166, "Test"),"")</f>
        <v/>
      </c>
      <c r="L16166" t="str">
        <f>IF(J16166="Control", COUNTIF($J$10:J16166, "Control"),"")</f>
        <v/>
      </c>
    </row>
    <row r="16167" spans="1:12">
      <c r="A16167" s="42">
        <v>1513310935</v>
      </c>
      <c r="B16167" s="42">
        <v>1</v>
      </c>
      <c r="C16167" s="42">
        <v>2023</v>
      </c>
      <c r="D16167" s="40" t="s">
        <v>360</v>
      </c>
      <c r="E16167" s="40" t="str">
        <f t="shared" si="1262"/>
        <v>Out of test</v>
      </c>
      <c r="F16167" t="str">
        <f t="shared" si="1260"/>
        <v>Mid</v>
      </c>
      <c r="G16167" t="str">
        <f t="shared" si="1261"/>
        <v>Shanghai_1_Mid</v>
      </c>
      <c r="H16167">
        <v>0.26276718978246139</v>
      </c>
      <c r="I16167">
        <f t="shared" si="1264"/>
        <v>387</v>
      </c>
      <c r="J16167" t="str">
        <f t="shared" si="1263"/>
        <v>Out of Test</v>
      </c>
      <c r="K16167" t="str">
        <f>IF(J16167="Test", COUNTIF($J$10:J16167, "Test"),"")</f>
        <v/>
      </c>
      <c r="L16167" t="str">
        <f>IF(J16167="Control", COUNTIF($J$10:J16167, "Control"),"")</f>
        <v/>
      </c>
    </row>
    <row r="16168" spans="1:12">
      <c r="A16168" s="42">
        <v>1515457744</v>
      </c>
      <c r="B16168" s="42">
        <v>1</v>
      </c>
      <c r="C16168" s="42">
        <v>2064</v>
      </c>
      <c r="D16168" s="40" t="s">
        <v>360</v>
      </c>
      <c r="E16168" s="40" t="str">
        <f t="shared" si="1262"/>
        <v>Out of test</v>
      </c>
      <c r="F16168" t="str">
        <f t="shared" si="1260"/>
        <v>Mid</v>
      </c>
      <c r="G16168" t="str">
        <f t="shared" si="1261"/>
        <v>Shanghai_1_Mid</v>
      </c>
      <c r="H16168">
        <v>0.26288181601880944</v>
      </c>
      <c r="I16168">
        <f t="shared" si="1264"/>
        <v>388</v>
      </c>
      <c r="J16168" t="str">
        <f t="shared" si="1263"/>
        <v>Out of Test</v>
      </c>
      <c r="K16168" t="str">
        <f>IF(J16168="Test", COUNTIF($J$10:J16168, "Test"),"")</f>
        <v/>
      </c>
      <c r="L16168" t="str">
        <f>IF(J16168="Control", COUNTIF($J$10:J16168, "Control"),"")</f>
        <v/>
      </c>
    </row>
    <row r="16169" spans="1:12">
      <c r="A16169" s="42">
        <v>1511278929</v>
      </c>
      <c r="B16169" s="42">
        <v>1</v>
      </c>
      <c r="C16169" s="42">
        <v>2126</v>
      </c>
      <c r="D16169" s="40" t="s">
        <v>360</v>
      </c>
      <c r="E16169" s="40" t="str">
        <f t="shared" si="1262"/>
        <v>Out of test</v>
      </c>
      <c r="F16169" t="str">
        <f t="shared" si="1260"/>
        <v>Mid</v>
      </c>
      <c r="G16169" t="str">
        <f t="shared" si="1261"/>
        <v>Shanghai_1_Mid</v>
      </c>
      <c r="H16169">
        <v>0.26289965108041047</v>
      </c>
      <c r="I16169">
        <f t="shared" si="1264"/>
        <v>389</v>
      </c>
      <c r="J16169" t="str">
        <f t="shared" si="1263"/>
        <v>Out of Test</v>
      </c>
      <c r="K16169" t="str">
        <f>IF(J16169="Test", COUNTIF($J$10:J16169, "Test"),"")</f>
        <v/>
      </c>
      <c r="L16169" t="str">
        <f>IF(J16169="Control", COUNTIF($J$10:J16169, "Control"),"")</f>
        <v/>
      </c>
    </row>
    <row r="16170" spans="1:12">
      <c r="A16170" s="42">
        <v>1511506297</v>
      </c>
      <c r="B16170" s="42">
        <v>1</v>
      </c>
      <c r="C16170" s="42">
        <v>2194</v>
      </c>
      <c r="D16170" s="40" t="s">
        <v>360</v>
      </c>
      <c r="E16170" s="40" t="str">
        <f t="shared" si="1262"/>
        <v>Out of test</v>
      </c>
      <c r="F16170" t="str">
        <f t="shared" si="1260"/>
        <v>Mid</v>
      </c>
      <c r="G16170" t="str">
        <f t="shared" si="1261"/>
        <v>Shanghai_1_Mid</v>
      </c>
      <c r="H16170">
        <v>0.26400224368932945</v>
      </c>
      <c r="I16170">
        <f t="shared" si="1264"/>
        <v>390</v>
      </c>
      <c r="J16170" t="str">
        <f t="shared" si="1263"/>
        <v>Out of Test</v>
      </c>
      <c r="K16170" t="str">
        <f>IF(J16170="Test", COUNTIF($J$10:J16170, "Test"),"")</f>
        <v/>
      </c>
      <c r="L16170" t="str">
        <f>IF(J16170="Control", COUNTIF($J$10:J16170, "Control"),"")</f>
        <v/>
      </c>
    </row>
    <row r="16171" spans="1:12">
      <c r="A16171" s="42">
        <v>1514755144</v>
      </c>
      <c r="B16171" s="42">
        <v>1</v>
      </c>
      <c r="C16171" s="42">
        <v>1408</v>
      </c>
      <c r="D16171" s="40" t="s">
        <v>360</v>
      </c>
      <c r="E16171" s="40" t="str">
        <f t="shared" si="1262"/>
        <v>Out of test</v>
      </c>
      <c r="F16171" t="str">
        <f t="shared" si="1260"/>
        <v>Mid</v>
      </c>
      <c r="G16171" t="str">
        <f t="shared" si="1261"/>
        <v>Shanghai_1_Mid</v>
      </c>
      <c r="H16171">
        <v>0.26439397404749443</v>
      </c>
      <c r="I16171">
        <f t="shared" si="1264"/>
        <v>391</v>
      </c>
      <c r="J16171" t="str">
        <f t="shared" si="1263"/>
        <v>Out of Test</v>
      </c>
      <c r="K16171" t="str">
        <f>IF(J16171="Test", COUNTIF($J$10:J16171, "Test"),"")</f>
        <v/>
      </c>
      <c r="L16171" t="str">
        <f>IF(J16171="Control", COUNTIF($J$10:J16171, "Control"),"")</f>
        <v/>
      </c>
    </row>
    <row r="16172" spans="1:12">
      <c r="A16172" s="42">
        <v>1516664048</v>
      </c>
      <c r="B16172" s="42">
        <v>1</v>
      </c>
      <c r="C16172" s="42">
        <v>1376</v>
      </c>
      <c r="D16172" s="40" t="s">
        <v>360</v>
      </c>
      <c r="E16172" s="40" t="str">
        <f t="shared" si="1262"/>
        <v>Out of test</v>
      </c>
      <c r="F16172" t="str">
        <f t="shared" si="1260"/>
        <v>Mid</v>
      </c>
      <c r="G16172" t="str">
        <f t="shared" si="1261"/>
        <v>Shanghai_1_Mid</v>
      </c>
      <c r="H16172">
        <v>0.26458583677981728</v>
      </c>
      <c r="I16172">
        <f t="shared" si="1264"/>
        <v>392</v>
      </c>
      <c r="J16172" t="str">
        <f t="shared" si="1263"/>
        <v>Out of Test</v>
      </c>
      <c r="K16172" t="str">
        <f>IF(J16172="Test", COUNTIF($J$10:J16172, "Test"),"")</f>
        <v/>
      </c>
      <c r="L16172" t="str">
        <f>IF(J16172="Control", COUNTIF($J$10:J16172, "Control"),"")</f>
        <v/>
      </c>
    </row>
    <row r="16173" spans="1:12">
      <c r="A16173" s="42">
        <v>1517421374</v>
      </c>
      <c r="B16173" s="42">
        <v>1</v>
      </c>
      <c r="C16173" s="42">
        <v>2012</v>
      </c>
      <c r="D16173" s="40" t="s">
        <v>360</v>
      </c>
      <c r="E16173" s="40" t="str">
        <f t="shared" si="1262"/>
        <v>Out of test</v>
      </c>
      <c r="F16173" t="str">
        <f t="shared" si="1260"/>
        <v>Mid</v>
      </c>
      <c r="G16173" t="str">
        <f t="shared" si="1261"/>
        <v>Shanghai_1_Mid</v>
      </c>
      <c r="H16173">
        <v>0.26518861095957924</v>
      </c>
      <c r="I16173">
        <f t="shared" si="1264"/>
        <v>393</v>
      </c>
      <c r="J16173" t="str">
        <f t="shared" si="1263"/>
        <v>Out of Test</v>
      </c>
      <c r="K16173" t="str">
        <f>IF(J16173="Test", COUNTIF($J$10:J16173, "Test"),"")</f>
        <v/>
      </c>
      <c r="L16173" t="str">
        <f>IF(J16173="Control", COUNTIF($J$10:J16173, "Control"),"")</f>
        <v/>
      </c>
    </row>
    <row r="16174" spans="1:12">
      <c r="A16174" s="42">
        <v>1513107363</v>
      </c>
      <c r="B16174" s="42">
        <v>1</v>
      </c>
      <c r="C16174" s="42">
        <v>1684</v>
      </c>
      <c r="D16174" s="40" t="s">
        <v>360</v>
      </c>
      <c r="E16174" s="40" t="str">
        <f t="shared" si="1262"/>
        <v>Out of test</v>
      </c>
      <c r="F16174" t="str">
        <f t="shared" si="1260"/>
        <v>Mid</v>
      </c>
      <c r="G16174" t="str">
        <f t="shared" si="1261"/>
        <v>Shanghai_1_Mid</v>
      </c>
      <c r="H16174">
        <v>0.26525897169368029</v>
      </c>
      <c r="I16174">
        <f t="shared" si="1264"/>
        <v>394</v>
      </c>
      <c r="J16174" t="str">
        <f t="shared" si="1263"/>
        <v>Out of Test</v>
      </c>
      <c r="K16174" t="str">
        <f>IF(J16174="Test", COUNTIF($J$10:J16174, "Test"),"")</f>
        <v/>
      </c>
      <c r="L16174" t="str">
        <f>IF(J16174="Control", COUNTIF($J$10:J16174, "Control"),"")</f>
        <v/>
      </c>
    </row>
    <row r="16175" spans="1:12">
      <c r="A16175" s="42">
        <v>1518884826</v>
      </c>
      <c r="B16175" s="42">
        <v>1</v>
      </c>
      <c r="C16175" s="42">
        <v>1715</v>
      </c>
      <c r="D16175" s="40" t="s">
        <v>360</v>
      </c>
      <c r="E16175" s="40" t="str">
        <f t="shared" si="1262"/>
        <v>Out of test</v>
      </c>
      <c r="F16175" t="str">
        <f t="shared" si="1260"/>
        <v>Mid</v>
      </c>
      <c r="G16175" t="str">
        <f t="shared" si="1261"/>
        <v>Shanghai_1_Mid</v>
      </c>
      <c r="H16175">
        <v>0.26535403201963503</v>
      </c>
      <c r="I16175">
        <f t="shared" si="1264"/>
        <v>395</v>
      </c>
      <c r="J16175" t="str">
        <f t="shared" si="1263"/>
        <v>Out of Test</v>
      </c>
      <c r="K16175" t="str">
        <f>IF(J16175="Test", COUNTIF($J$10:J16175, "Test"),"")</f>
        <v/>
      </c>
      <c r="L16175" t="str">
        <f>IF(J16175="Control", COUNTIF($J$10:J16175, "Control"),"")</f>
        <v/>
      </c>
    </row>
    <row r="16176" spans="1:12">
      <c r="A16176" s="42">
        <v>1517294215</v>
      </c>
      <c r="B16176" s="42">
        <v>1</v>
      </c>
      <c r="C16176" s="42">
        <v>2263</v>
      </c>
      <c r="D16176" s="40" t="s">
        <v>360</v>
      </c>
      <c r="E16176" s="40" t="str">
        <f t="shared" si="1262"/>
        <v>Out of test</v>
      </c>
      <c r="F16176" t="str">
        <f t="shared" si="1260"/>
        <v>Mid</v>
      </c>
      <c r="G16176" t="str">
        <f t="shared" si="1261"/>
        <v>Shanghai_1_Mid</v>
      </c>
      <c r="H16176">
        <v>0.26574044617276338</v>
      </c>
      <c r="I16176">
        <f t="shared" si="1264"/>
        <v>396</v>
      </c>
      <c r="J16176" t="str">
        <f t="shared" si="1263"/>
        <v>Out of Test</v>
      </c>
      <c r="K16176" t="str">
        <f>IF(J16176="Test", COUNTIF($J$10:J16176, "Test"),"")</f>
        <v/>
      </c>
      <c r="L16176" t="str">
        <f>IF(J16176="Control", COUNTIF($J$10:J16176, "Control"),"")</f>
        <v/>
      </c>
    </row>
    <row r="16177" spans="1:12">
      <c r="A16177" s="42">
        <v>1517131226</v>
      </c>
      <c r="B16177" s="42">
        <v>1</v>
      </c>
      <c r="C16177" s="42">
        <v>1363</v>
      </c>
      <c r="D16177" s="40" t="s">
        <v>360</v>
      </c>
      <c r="E16177" s="40" t="str">
        <f t="shared" si="1262"/>
        <v>Out of test</v>
      </c>
      <c r="F16177" t="str">
        <f t="shared" si="1260"/>
        <v>Mid</v>
      </c>
      <c r="G16177" t="str">
        <f t="shared" si="1261"/>
        <v>Shanghai_1_Mid</v>
      </c>
      <c r="H16177">
        <v>0.26611866219769409</v>
      </c>
      <c r="I16177">
        <f t="shared" si="1264"/>
        <v>397</v>
      </c>
      <c r="J16177" t="str">
        <f t="shared" si="1263"/>
        <v>Out of Test</v>
      </c>
      <c r="K16177" t="str">
        <f>IF(J16177="Test", COUNTIF($J$10:J16177, "Test"),"")</f>
        <v/>
      </c>
      <c r="L16177" t="str">
        <f>IF(J16177="Control", COUNTIF($J$10:J16177, "Control"),"")</f>
        <v/>
      </c>
    </row>
    <row r="16178" spans="1:12">
      <c r="A16178" s="42">
        <v>1516408014</v>
      </c>
      <c r="B16178" s="42">
        <v>1</v>
      </c>
      <c r="C16178" s="42">
        <v>1717</v>
      </c>
      <c r="D16178" s="40" t="s">
        <v>360</v>
      </c>
      <c r="E16178" s="40" t="str">
        <f t="shared" si="1262"/>
        <v>Out of test</v>
      </c>
      <c r="F16178" t="str">
        <f t="shared" si="1260"/>
        <v>Mid</v>
      </c>
      <c r="G16178" t="str">
        <f t="shared" si="1261"/>
        <v>Shanghai_1_Mid</v>
      </c>
      <c r="H16178">
        <v>0.26667320962873664</v>
      </c>
      <c r="I16178">
        <f t="shared" si="1264"/>
        <v>398</v>
      </c>
      <c r="J16178" t="str">
        <f t="shared" si="1263"/>
        <v>Out of Test</v>
      </c>
      <c r="K16178" t="str">
        <f>IF(J16178="Test", COUNTIF($J$10:J16178, "Test"),"")</f>
        <v/>
      </c>
      <c r="L16178" t="str">
        <f>IF(J16178="Control", COUNTIF($J$10:J16178, "Control"),"")</f>
        <v/>
      </c>
    </row>
    <row r="16179" spans="1:12">
      <c r="A16179" s="42">
        <v>1513406885</v>
      </c>
      <c r="B16179" s="42">
        <v>1</v>
      </c>
      <c r="C16179" s="42">
        <v>1080</v>
      </c>
      <c r="D16179" s="40" t="s">
        <v>360</v>
      </c>
      <c r="E16179" s="40" t="str">
        <f t="shared" si="1262"/>
        <v>Out of test</v>
      </c>
      <c r="F16179" t="str">
        <f t="shared" si="1260"/>
        <v>Mid</v>
      </c>
      <c r="G16179" t="str">
        <f t="shared" si="1261"/>
        <v>Shanghai_1_Mid</v>
      </c>
      <c r="H16179">
        <v>0.26678338920578704</v>
      </c>
      <c r="I16179">
        <f t="shared" si="1264"/>
        <v>399</v>
      </c>
      <c r="J16179" t="str">
        <f t="shared" si="1263"/>
        <v>Out of Test</v>
      </c>
      <c r="K16179" t="str">
        <f>IF(J16179="Test", COUNTIF($J$10:J16179, "Test"),"")</f>
        <v/>
      </c>
      <c r="L16179" t="str">
        <f>IF(J16179="Control", COUNTIF($J$10:J16179, "Control"),"")</f>
        <v/>
      </c>
    </row>
    <row r="16180" spans="1:12">
      <c r="A16180" s="42">
        <v>1513591259</v>
      </c>
      <c r="B16180" s="42">
        <v>1</v>
      </c>
      <c r="C16180" s="42">
        <v>1533</v>
      </c>
      <c r="D16180" s="40" t="s">
        <v>360</v>
      </c>
      <c r="E16180" s="40" t="str">
        <f t="shared" si="1262"/>
        <v>Out of test</v>
      </c>
      <c r="F16180" t="str">
        <f t="shared" si="1260"/>
        <v>Mid</v>
      </c>
      <c r="G16180" t="str">
        <f t="shared" si="1261"/>
        <v>Shanghai_1_Mid</v>
      </c>
      <c r="H16180">
        <v>0.26888363513452873</v>
      </c>
      <c r="I16180">
        <f t="shared" si="1264"/>
        <v>400</v>
      </c>
      <c r="J16180" t="str">
        <f t="shared" si="1263"/>
        <v>Out of Test</v>
      </c>
      <c r="K16180" t="str">
        <f>IF(J16180="Test", COUNTIF($J$10:J16180, "Test"),"")</f>
        <v/>
      </c>
      <c r="L16180" t="str">
        <f>IF(J16180="Control", COUNTIF($J$10:J16180, "Control"),"")</f>
        <v/>
      </c>
    </row>
    <row r="16181" spans="1:12">
      <c r="A16181" s="42">
        <v>1513740616</v>
      </c>
      <c r="B16181" s="42">
        <v>1</v>
      </c>
      <c r="C16181" s="42">
        <v>1494</v>
      </c>
      <c r="D16181" s="40" t="s">
        <v>360</v>
      </c>
      <c r="E16181" s="40" t="str">
        <f t="shared" si="1262"/>
        <v>Out of test</v>
      </c>
      <c r="F16181" t="str">
        <f t="shared" si="1260"/>
        <v>Mid</v>
      </c>
      <c r="G16181" t="str">
        <f t="shared" si="1261"/>
        <v>Shanghai_1_Mid</v>
      </c>
      <c r="H16181">
        <v>0.26896857181832878</v>
      </c>
      <c r="I16181">
        <f t="shared" si="1264"/>
        <v>401</v>
      </c>
      <c r="J16181" t="str">
        <f t="shared" si="1263"/>
        <v>Out of Test</v>
      </c>
      <c r="K16181" t="str">
        <f>IF(J16181="Test", COUNTIF($J$10:J16181, "Test"),"")</f>
        <v/>
      </c>
      <c r="L16181" t="str">
        <f>IF(J16181="Control", COUNTIF($J$10:J16181, "Control"),"")</f>
        <v/>
      </c>
    </row>
    <row r="16182" spans="1:12">
      <c r="A16182" s="42">
        <v>1514557264</v>
      </c>
      <c r="B16182" s="42">
        <v>1</v>
      </c>
      <c r="C16182" s="42">
        <v>1470</v>
      </c>
      <c r="D16182" s="40" t="s">
        <v>360</v>
      </c>
      <c r="E16182" s="40" t="str">
        <f t="shared" si="1262"/>
        <v>Out of test</v>
      </c>
      <c r="F16182" t="str">
        <f t="shared" si="1260"/>
        <v>Mid</v>
      </c>
      <c r="G16182" t="str">
        <f t="shared" si="1261"/>
        <v>Shanghai_1_Mid</v>
      </c>
      <c r="H16182">
        <v>0.26951184852526144</v>
      </c>
      <c r="I16182">
        <f t="shared" si="1264"/>
        <v>402</v>
      </c>
      <c r="J16182" t="str">
        <f t="shared" si="1263"/>
        <v>Out of Test</v>
      </c>
      <c r="K16182" t="str">
        <f>IF(J16182="Test", COUNTIF($J$10:J16182, "Test"),"")</f>
        <v/>
      </c>
      <c r="L16182" t="str">
        <f>IF(J16182="Control", COUNTIF($J$10:J16182, "Control"),"")</f>
        <v/>
      </c>
    </row>
    <row r="16183" spans="1:12">
      <c r="A16183" s="42">
        <v>1517875844</v>
      </c>
      <c r="B16183" s="42">
        <v>1</v>
      </c>
      <c r="C16183" s="42">
        <v>1352</v>
      </c>
      <c r="D16183" s="40" t="s">
        <v>360</v>
      </c>
      <c r="E16183" s="40" t="str">
        <f t="shared" si="1262"/>
        <v>Out of test</v>
      </c>
      <c r="F16183" t="str">
        <f t="shared" si="1260"/>
        <v>Mid</v>
      </c>
      <c r="G16183" t="str">
        <f t="shared" si="1261"/>
        <v>Shanghai_1_Mid</v>
      </c>
      <c r="H16183">
        <v>0.26963397051728155</v>
      </c>
      <c r="I16183">
        <f t="shared" si="1264"/>
        <v>403</v>
      </c>
      <c r="J16183" t="str">
        <f t="shared" si="1263"/>
        <v>Out of Test</v>
      </c>
      <c r="K16183" t="str">
        <f>IF(J16183="Test", COUNTIF($J$10:J16183, "Test"),"")</f>
        <v/>
      </c>
      <c r="L16183" t="str">
        <f>IF(J16183="Control", COUNTIF($J$10:J16183, "Control"),"")</f>
        <v/>
      </c>
    </row>
    <row r="16184" spans="1:12">
      <c r="A16184" s="42">
        <v>1518964835</v>
      </c>
      <c r="B16184" s="42">
        <v>1</v>
      </c>
      <c r="C16184" s="42">
        <v>1599</v>
      </c>
      <c r="D16184" s="40" t="s">
        <v>360</v>
      </c>
      <c r="E16184" s="40" t="str">
        <f t="shared" si="1262"/>
        <v>Out of test</v>
      </c>
      <c r="F16184" t="str">
        <f t="shared" si="1260"/>
        <v>Mid</v>
      </c>
      <c r="G16184" t="str">
        <f t="shared" si="1261"/>
        <v>Shanghai_1_Mid</v>
      </c>
      <c r="H16184">
        <v>0.26978091375788693</v>
      </c>
      <c r="I16184">
        <f t="shared" si="1264"/>
        <v>404</v>
      </c>
      <c r="J16184" t="str">
        <f t="shared" si="1263"/>
        <v>Out of Test</v>
      </c>
      <c r="K16184" t="str">
        <f>IF(J16184="Test", COUNTIF($J$10:J16184, "Test"),"")</f>
        <v/>
      </c>
      <c r="L16184" t="str">
        <f>IF(J16184="Control", COUNTIF($J$10:J16184, "Control"),"")</f>
        <v/>
      </c>
    </row>
    <row r="16185" spans="1:12">
      <c r="A16185" s="42">
        <v>1511558809</v>
      </c>
      <c r="B16185" s="42">
        <v>1</v>
      </c>
      <c r="C16185" s="42">
        <v>1191</v>
      </c>
      <c r="D16185" s="40" t="s">
        <v>360</v>
      </c>
      <c r="E16185" s="40" t="str">
        <f t="shared" si="1262"/>
        <v>Out of test</v>
      </c>
      <c r="F16185" t="str">
        <f t="shared" si="1260"/>
        <v>Mid</v>
      </c>
      <c r="G16185" t="str">
        <f t="shared" si="1261"/>
        <v>Shanghai_1_Mid</v>
      </c>
      <c r="H16185">
        <v>0.26989260449183394</v>
      </c>
      <c r="I16185">
        <f t="shared" si="1264"/>
        <v>405</v>
      </c>
      <c r="J16185" t="str">
        <f t="shared" si="1263"/>
        <v>Out of Test</v>
      </c>
      <c r="K16185" t="str">
        <f>IF(J16185="Test", COUNTIF($J$10:J16185, "Test"),"")</f>
        <v/>
      </c>
      <c r="L16185" t="str">
        <f>IF(J16185="Control", COUNTIF($J$10:J16185, "Control"),"")</f>
        <v/>
      </c>
    </row>
    <row r="16186" spans="1:12">
      <c r="A16186" s="42">
        <v>1518448954</v>
      </c>
      <c r="B16186" s="42">
        <v>1</v>
      </c>
      <c r="C16186" s="42">
        <v>1676</v>
      </c>
      <c r="D16186" s="40" t="s">
        <v>360</v>
      </c>
      <c r="E16186" s="40" t="str">
        <f t="shared" si="1262"/>
        <v>Out of test</v>
      </c>
      <c r="F16186" t="str">
        <f t="shared" si="1260"/>
        <v>Mid</v>
      </c>
      <c r="G16186" t="str">
        <f t="shared" si="1261"/>
        <v>Shanghai_1_Mid</v>
      </c>
      <c r="H16186">
        <v>0.26997386633269349</v>
      </c>
      <c r="I16186">
        <f t="shared" si="1264"/>
        <v>406</v>
      </c>
      <c r="J16186" t="str">
        <f t="shared" si="1263"/>
        <v>Out of Test</v>
      </c>
      <c r="K16186" t="str">
        <f>IF(J16186="Test", COUNTIF($J$10:J16186, "Test"),"")</f>
        <v/>
      </c>
      <c r="L16186" t="str">
        <f>IF(J16186="Control", COUNTIF($J$10:J16186, "Control"),"")</f>
        <v/>
      </c>
    </row>
    <row r="16187" spans="1:12">
      <c r="A16187" s="42">
        <v>1514092155</v>
      </c>
      <c r="B16187" s="42">
        <v>1</v>
      </c>
      <c r="C16187" s="42">
        <v>1130</v>
      </c>
      <c r="D16187" s="40" t="s">
        <v>360</v>
      </c>
      <c r="E16187" s="40" t="str">
        <f t="shared" si="1262"/>
        <v>Out of test</v>
      </c>
      <c r="F16187" t="str">
        <f t="shared" si="1260"/>
        <v>Mid</v>
      </c>
      <c r="G16187" t="str">
        <f t="shared" si="1261"/>
        <v>Shanghai_1_Mid</v>
      </c>
      <c r="H16187">
        <v>0.27149646884802114</v>
      </c>
      <c r="I16187">
        <f t="shared" si="1264"/>
        <v>407</v>
      </c>
      <c r="J16187" t="str">
        <f t="shared" si="1263"/>
        <v>Out of Test</v>
      </c>
      <c r="K16187" t="str">
        <f>IF(J16187="Test", COUNTIF($J$10:J16187, "Test"),"")</f>
        <v/>
      </c>
      <c r="L16187" t="str">
        <f>IF(J16187="Control", COUNTIF($J$10:J16187, "Control"),"")</f>
        <v/>
      </c>
    </row>
    <row r="16188" spans="1:12">
      <c r="A16188" s="42">
        <v>1511875409</v>
      </c>
      <c r="B16188" s="42">
        <v>1</v>
      </c>
      <c r="C16188" s="42">
        <v>1730</v>
      </c>
      <c r="D16188" s="40" t="s">
        <v>360</v>
      </c>
      <c r="E16188" s="40" t="str">
        <f t="shared" si="1262"/>
        <v>Out of test</v>
      </c>
      <c r="F16188" t="str">
        <f t="shared" si="1260"/>
        <v>Mid</v>
      </c>
      <c r="G16188" t="str">
        <f t="shared" si="1261"/>
        <v>Shanghai_1_Mid</v>
      </c>
      <c r="H16188">
        <v>0.27224065421724142</v>
      </c>
      <c r="I16188">
        <f t="shared" si="1264"/>
        <v>408</v>
      </c>
      <c r="J16188" t="str">
        <f t="shared" si="1263"/>
        <v>Out of Test</v>
      </c>
      <c r="K16188" t="str">
        <f>IF(J16188="Test", COUNTIF($J$10:J16188, "Test"),"")</f>
        <v/>
      </c>
      <c r="L16188" t="str">
        <f>IF(J16188="Control", COUNTIF($J$10:J16188, "Control"),"")</f>
        <v/>
      </c>
    </row>
    <row r="16189" spans="1:12">
      <c r="A16189" s="42">
        <v>1519203137</v>
      </c>
      <c r="B16189" s="42">
        <v>1</v>
      </c>
      <c r="C16189" s="42">
        <v>1744</v>
      </c>
      <c r="D16189" s="40" t="s">
        <v>360</v>
      </c>
      <c r="E16189" s="40" t="str">
        <f t="shared" si="1262"/>
        <v>Out of test</v>
      </c>
      <c r="F16189" t="str">
        <f t="shared" si="1260"/>
        <v>Mid</v>
      </c>
      <c r="G16189" t="str">
        <f t="shared" si="1261"/>
        <v>Shanghai_1_Mid</v>
      </c>
      <c r="H16189">
        <v>0.27264342886807302</v>
      </c>
      <c r="I16189">
        <f t="shared" si="1264"/>
        <v>409</v>
      </c>
      <c r="J16189" t="str">
        <f t="shared" si="1263"/>
        <v>Out of Test</v>
      </c>
      <c r="K16189" t="str">
        <f>IF(J16189="Test", COUNTIF($J$10:J16189, "Test"),"")</f>
        <v/>
      </c>
      <c r="L16189" t="str">
        <f>IF(J16189="Control", COUNTIF($J$10:J16189, "Control"),"")</f>
        <v/>
      </c>
    </row>
    <row r="16190" spans="1:12">
      <c r="A16190" s="42">
        <v>1512518177</v>
      </c>
      <c r="B16190" s="42">
        <v>1</v>
      </c>
      <c r="C16190" s="42">
        <v>1340</v>
      </c>
      <c r="D16190" s="40" t="s">
        <v>360</v>
      </c>
      <c r="E16190" s="40" t="str">
        <f t="shared" si="1262"/>
        <v>Out of test</v>
      </c>
      <c r="F16190" t="str">
        <f t="shared" si="1260"/>
        <v>Mid</v>
      </c>
      <c r="G16190" t="str">
        <f t="shared" si="1261"/>
        <v>Shanghai_1_Mid</v>
      </c>
      <c r="H16190">
        <v>0.27303492594795986</v>
      </c>
      <c r="I16190">
        <f t="shared" si="1264"/>
        <v>410</v>
      </c>
      <c r="J16190" t="str">
        <f t="shared" si="1263"/>
        <v>Out of Test</v>
      </c>
      <c r="K16190" t="str">
        <f>IF(J16190="Test", COUNTIF($J$10:J16190, "Test"),"")</f>
        <v/>
      </c>
      <c r="L16190" t="str">
        <f>IF(J16190="Control", COUNTIF($J$10:J16190, "Control"),"")</f>
        <v/>
      </c>
    </row>
    <row r="16191" spans="1:12">
      <c r="A16191" s="42">
        <v>1512239314</v>
      </c>
      <c r="B16191" s="42">
        <v>1</v>
      </c>
      <c r="C16191" s="42">
        <v>2097</v>
      </c>
      <c r="D16191" s="40" t="s">
        <v>360</v>
      </c>
      <c r="E16191" s="40" t="str">
        <f t="shared" si="1262"/>
        <v>Out of test</v>
      </c>
      <c r="F16191" t="str">
        <f t="shared" si="1260"/>
        <v>Mid</v>
      </c>
      <c r="G16191" t="str">
        <f t="shared" si="1261"/>
        <v>Shanghai_1_Mid</v>
      </c>
      <c r="H16191">
        <v>0.27324129783440576</v>
      </c>
      <c r="I16191">
        <f t="shared" si="1264"/>
        <v>411</v>
      </c>
      <c r="J16191" t="str">
        <f t="shared" si="1263"/>
        <v>Out of Test</v>
      </c>
      <c r="K16191" t="str">
        <f>IF(J16191="Test", COUNTIF($J$10:J16191, "Test"),"")</f>
        <v/>
      </c>
      <c r="L16191" t="str">
        <f>IF(J16191="Control", COUNTIF($J$10:J16191, "Control"),"")</f>
        <v/>
      </c>
    </row>
    <row r="16192" spans="1:12">
      <c r="A16192" s="42">
        <v>1513103784</v>
      </c>
      <c r="B16192" s="42">
        <v>1</v>
      </c>
      <c r="C16192" s="42">
        <v>1545</v>
      </c>
      <c r="D16192" s="40" t="s">
        <v>360</v>
      </c>
      <c r="E16192" s="40" t="str">
        <f t="shared" si="1262"/>
        <v>Out of test</v>
      </c>
      <c r="F16192" t="str">
        <f t="shared" si="1260"/>
        <v>Mid</v>
      </c>
      <c r="G16192" t="str">
        <f t="shared" si="1261"/>
        <v>Shanghai_1_Mid</v>
      </c>
      <c r="H16192">
        <v>0.2743128393940365</v>
      </c>
      <c r="I16192">
        <f t="shared" si="1264"/>
        <v>412</v>
      </c>
      <c r="J16192" t="str">
        <f t="shared" si="1263"/>
        <v>Out of Test</v>
      </c>
      <c r="K16192" t="str">
        <f>IF(J16192="Test", COUNTIF($J$10:J16192, "Test"),"")</f>
        <v/>
      </c>
      <c r="L16192" t="str">
        <f>IF(J16192="Control", COUNTIF($J$10:J16192, "Control"),"")</f>
        <v/>
      </c>
    </row>
    <row r="16193" spans="1:12">
      <c r="A16193" s="42">
        <v>1512084594</v>
      </c>
      <c r="B16193" s="42">
        <v>1</v>
      </c>
      <c r="C16193" s="42">
        <v>1984</v>
      </c>
      <c r="D16193" s="40" t="s">
        <v>360</v>
      </c>
      <c r="E16193" s="40" t="str">
        <f t="shared" si="1262"/>
        <v>Out of test</v>
      </c>
      <c r="F16193" t="str">
        <f t="shared" si="1260"/>
        <v>Mid</v>
      </c>
      <c r="G16193" t="str">
        <f t="shared" si="1261"/>
        <v>Shanghai_1_Mid</v>
      </c>
      <c r="H16193">
        <v>0.27497984991738211</v>
      </c>
      <c r="I16193">
        <f t="shared" si="1264"/>
        <v>413</v>
      </c>
      <c r="J16193" t="str">
        <f t="shared" si="1263"/>
        <v>Out of Test</v>
      </c>
      <c r="K16193" t="str">
        <f>IF(J16193="Test", COUNTIF($J$10:J16193, "Test"),"")</f>
        <v/>
      </c>
      <c r="L16193" t="str">
        <f>IF(J16193="Control", COUNTIF($J$10:J16193, "Control"),"")</f>
        <v/>
      </c>
    </row>
    <row r="16194" spans="1:12">
      <c r="A16194" s="42">
        <v>1518994864</v>
      </c>
      <c r="B16194" s="42">
        <v>1</v>
      </c>
      <c r="C16194" s="42">
        <v>2011</v>
      </c>
      <c r="D16194" s="40" t="s">
        <v>360</v>
      </c>
      <c r="E16194" s="40" t="str">
        <f t="shared" si="1262"/>
        <v>Out of test</v>
      </c>
      <c r="F16194" t="str">
        <f t="shared" si="1260"/>
        <v>Mid</v>
      </c>
      <c r="G16194" t="str">
        <f t="shared" si="1261"/>
        <v>Shanghai_1_Mid</v>
      </c>
      <c r="H16194">
        <v>0.27503179210533557</v>
      </c>
      <c r="I16194">
        <f t="shared" si="1264"/>
        <v>414</v>
      </c>
      <c r="J16194" t="str">
        <f t="shared" si="1263"/>
        <v>Out of Test</v>
      </c>
      <c r="K16194" t="str">
        <f>IF(J16194="Test", COUNTIF($J$10:J16194, "Test"),"")</f>
        <v/>
      </c>
      <c r="L16194" t="str">
        <f>IF(J16194="Control", COUNTIF($J$10:J16194, "Control"),"")</f>
        <v/>
      </c>
    </row>
    <row r="16195" spans="1:12">
      <c r="A16195" s="42">
        <v>1519386377</v>
      </c>
      <c r="B16195" s="42">
        <v>1</v>
      </c>
      <c r="C16195" s="42">
        <v>1737</v>
      </c>
      <c r="D16195" s="40" t="s">
        <v>360</v>
      </c>
      <c r="E16195" s="40" t="str">
        <f t="shared" si="1262"/>
        <v>Out of test</v>
      </c>
      <c r="F16195" t="str">
        <f t="shared" si="1260"/>
        <v>Mid</v>
      </c>
      <c r="G16195" t="str">
        <f t="shared" si="1261"/>
        <v>Shanghai_1_Mid</v>
      </c>
      <c r="H16195">
        <v>0.27541212958582706</v>
      </c>
      <c r="I16195">
        <f t="shared" si="1264"/>
        <v>415</v>
      </c>
      <c r="J16195" t="str">
        <f t="shared" si="1263"/>
        <v>Out of Test</v>
      </c>
      <c r="K16195" t="str">
        <f>IF(J16195="Test", COUNTIF($J$10:J16195, "Test"),"")</f>
        <v/>
      </c>
      <c r="L16195" t="str">
        <f>IF(J16195="Control", COUNTIF($J$10:J16195, "Control"),"")</f>
        <v/>
      </c>
    </row>
    <row r="16196" spans="1:12">
      <c r="A16196" s="42">
        <v>1517601983</v>
      </c>
      <c r="B16196" s="42">
        <v>1</v>
      </c>
      <c r="C16196" s="42">
        <v>2133</v>
      </c>
      <c r="D16196" s="40" t="s">
        <v>360</v>
      </c>
      <c r="E16196" s="40" t="str">
        <f t="shared" si="1262"/>
        <v>Out of test</v>
      </c>
      <c r="F16196" t="str">
        <f t="shared" si="1260"/>
        <v>Mid</v>
      </c>
      <c r="G16196" t="str">
        <f t="shared" si="1261"/>
        <v>Shanghai_1_Mid</v>
      </c>
      <c r="H16196">
        <v>0.27588098264466276</v>
      </c>
      <c r="I16196">
        <f t="shared" si="1264"/>
        <v>416</v>
      </c>
      <c r="J16196" t="str">
        <f t="shared" si="1263"/>
        <v>Out of Test</v>
      </c>
      <c r="K16196" t="str">
        <f>IF(J16196="Test", COUNTIF($J$10:J16196, "Test"),"")</f>
        <v/>
      </c>
      <c r="L16196" t="str">
        <f>IF(J16196="Control", COUNTIF($J$10:J16196, "Control"),"")</f>
        <v/>
      </c>
    </row>
    <row r="16197" spans="1:12">
      <c r="A16197" s="42">
        <v>1518926273</v>
      </c>
      <c r="B16197" s="42">
        <v>1</v>
      </c>
      <c r="C16197" s="42">
        <v>1188</v>
      </c>
      <c r="D16197" s="40" t="s">
        <v>360</v>
      </c>
      <c r="E16197" s="40" t="str">
        <f t="shared" si="1262"/>
        <v>Out of test</v>
      </c>
      <c r="F16197" t="str">
        <f t="shared" si="1260"/>
        <v>Mid</v>
      </c>
      <c r="G16197" t="str">
        <f t="shared" si="1261"/>
        <v>Shanghai_1_Mid</v>
      </c>
      <c r="H16197">
        <v>0.27664785361222433</v>
      </c>
      <c r="I16197">
        <f t="shared" si="1264"/>
        <v>417</v>
      </c>
      <c r="J16197" t="str">
        <f t="shared" si="1263"/>
        <v>Out of Test</v>
      </c>
      <c r="K16197" t="str">
        <f>IF(J16197="Test", COUNTIF($J$10:J16197, "Test"),"")</f>
        <v/>
      </c>
      <c r="L16197" t="str">
        <f>IF(J16197="Control", COUNTIF($J$10:J16197, "Control"),"")</f>
        <v/>
      </c>
    </row>
    <row r="16198" spans="1:12">
      <c r="A16198" s="42">
        <v>1513029264</v>
      </c>
      <c r="B16198" s="42">
        <v>1</v>
      </c>
      <c r="C16198" s="42">
        <v>1922</v>
      </c>
      <c r="D16198" s="40" t="s">
        <v>360</v>
      </c>
      <c r="E16198" s="40" t="str">
        <f t="shared" si="1262"/>
        <v>Out of test</v>
      </c>
      <c r="F16198" t="str">
        <f t="shared" si="1260"/>
        <v>Mid</v>
      </c>
      <c r="G16198" t="str">
        <f t="shared" si="1261"/>
        <v>Shanghai_1_Mid</v>
      </c>
      <c r="H16198">
        <v>0.27689389757184979</v>
      </c>
      <c r="I16198">
        <f t="shared" si="1264"/>
        <v>418</v>
      </c>
      <c r="J16198" t="str">
        <f t="shared" si="1263"/>
        <v>Out of Test</v>
      </c>
      <c r="K16198" t="str">
        <f>IF(J16198="Test", COUNTIF($J$10:J16198, "Test"),"")</f>
        <v/>
      </c>
      <c r="L16198" t="str">
        <f>IF(J16198="Control", COUNTIF($J$10:J16198, "Control"),"")</f>
        <v/>
      </c>
    </row>
    <row r="16199" spans="1:12">
      <c r="A16199" s="42">
        <v>1518624656</v>
      </c>
      <c r="B16199" s="42">
        <v>1</v>
      </c>
      <c r="C16199" s="42">
        <v>1602</v>
      </c>
      <c r="D16199" s="40" t="s">
        <v>360</v>
      </c>
      <c r="E16199" s="40" t="str">
        <f t="shared" si="1262"/>
        <v>Out of test</v>
      </c>
      <c r="F16199" t="str">
        <f t="shared" si="1260"/>
        <v>Mid</v>
      </c>
      <c r="G16199" t="str">
        <f t="shared" si="1261"/>
        <v>Shanghai_1_Mid</v>
      </c>
      <c r="H16199">
        <v>0.27760862598215152</v>
      </c>
      <c r="I16199">
        <f t="shared" si="1264"/>
        <v>419</v>
      </c>
      <c r="J16199" t="str">
        <f t="shared" si="1263"/>
        <v>Out of Test</v>
      </c>
      <c r="K16199" t="str">
        <f>IF(J16199="Test", COUNTIF($J$10:J16199, "Test"),"")</f>
        <v/>
      </c>
      <c r="L16199" t="str">
        <f>IF(J16199="Control", COUNTIF($J$10:J16199, "Control"),"")</f>
        <v/>
      </c>
    </row>
    <row r="16200" spans="1:12">
      <c r="A16200" s="42">
        <v>1511749376</v>
      </c>
      <c r="B16200" s="42">
        <v>1</v>
      </c>
      <c r="C16200" s="42">
        <v>1457</v>
      </c>
      <c r="D16200" s="40" t="s">
        <v>360</v>
      </c>
      <c r="E16200" s="40" t="str">
        <f t="shared" si="1262"/>
        <v>Out of test</v>
      </c>
      <c r="F16200" t="str">
        <f t="shared" si="1260"/>
        <v>Mid</v>
      </c>
      <c r="G16200" t="str">
        <f t="shared" si="1261"/>
        <v>Shanghai_1_Mid</v>
      </c>
      <c r="H16200">
        <v>0.27926378164682641</v>
      </c>
      <c r="I16200">
        <f t="shared" si="1264"/>
        <v>420</v>
      </c>
      <c r="J16200" t="str">
        <f t="shared" si="1263"/>
        <v>Out of Test</v>
      </c>
      <c r="K16200" t="str">
        <f>IF(J16200="Test", COUNTIF($J$10:J16200, "Test"),"")</f>
        <v/>
      </c>
      <c r="L16200" t="str">
        <f>IF(J16200="Control", COUNTIF($J$10:J16200, "Control"),"")</f>
        <v/>
      </c>
    </row>
    <row r="16201" spans="1:12">
      <c r="A16201" s="42">
        <v>1512254495</v>
      </c>
      <c r="B16201" s="42">
        <v>1</v>
      </c>
      <c r="C16201" s="42">
        <v>1286</v>
      </c>
      <c r="D16201" s="40" t="s">
        <v>360</v>
      </c>
      <c r="E16201" s="40" t="str">
        <f t="shared" si="1262"/>
        <v>Out of test</v>
      </c>
      <c r="F16201" t="str">
        <f t="shared" si="1260"/>
        <v>Mid</v>
      </c>
      <c r="G16201" t="str">
        <f t="shared" si="1261"/>
        <v>Shanghai_1_Mid</v>
      </c>
      <c r="H16201">
        <v>0.28112328463592051</v>
      </c>
      <c r="I16201">
        <f t="shared" si="1264"/>
        <v>421</v>
      </c>
      <c r="J16201" t="str">
        <f t="shared" si="1263"/>
        <v>Out of Test</v>
      </c>
      <c r="K16201" t="str">
        <f>IF(J16201="Test", COUNTIF($J$10:J16201, "Test"),"")</f>
        <v/>
      </c>
      <c r="L16201" t="str">
        <f>IF(J16201="Control", COUNTIF($J$10:J16201, "Control"),"")</f>
        <v/>
      </c>
    </row>
    <row r="16202" spans="1:12">
      <c r="A16202" s="42">
        <v>1515390353</v>
      </c>
      <c r="B16202" s="42">
        <v>1</v>
      </c>
      <c r="C16202" s="42">
        <v>1378</v>
      </c>
      <c r="D16202" s="40" t="s">
        <v>360</v>
      </c>
      <c r="E16202" s="40" t="str">
        <f t="shared" si="1262"/>
        <v>Out of test</v>
      </c>
      <c r="F16202" t="str">
        <f t="shared" ref="F16202:F16265" si="1265">_xlfn.IFS(C16202&lt;1069, "Low", C16202&lt;2277, "Mid", C16202&gt;=2277, "High")</f>
        <v>Mid</v>
      </c>
      <c r="G16202" t="str">
        <f t="shared" ref="G16202:G16265" si="1266">D16202&amp;"_"&amp;B16202&amp;"_"&amp;F16202</f>
        <v>Shanghai_1_Mid</v>
      </c>
      <c r="H16202">
        <v>0.28119179909141334</v>
      </c>
      <c r="I16202">
        <f t="shared" si="1264"/>
        <v>422</v>
      </c>
      <c r="J16202" t="str">
        <f t="shared" si="1263"/>
        <v>Out of Test</v>
      </c>
      <c r="K16202" t="str">
        <f>IF(J16202="Test", COUNTIF($J$10:J16202, "Test"),"")</f>
        <v/>
      </c>
      <c r="L16202" t="str">
        <f>IF(J16202="Control", COUNTIF($J$10:J16202, "Control"),"")</f>
        <v/>
      </c>
    </row>
    <row r="16203" spans="1:12">
      <c r="A16203" s="42">
        <v>1511552545</v>
      </c>
      <c r="B16203" s="42">
        <v>1</v>
      </c>
      <c r="C16203" s="42">
        <v>1430</v>
      </c>
      <c r="D16203" s="40" t="s">
        <v>360</v>
      </c>
      <c r="E16203" s="40" t="str">
        <f t="shared" ref="E16203:E16266" si="1267">IF(AND(J16203="Test",K16203&lt;=3000),"Test",IF(AND(J16203="Control",L16203&lt;=3000),"Control","Out of test"))</f>
        <v>Out of test</v>
      </c>
      <c r="F16203" t="str">
        <f t="shared" si="1265"/>
        <v>Mid</v>
      </c>
      <c r="G16203" t="str">
        <f t="shared" si="1266"/>
        <v>Shanghai_1_Mid</v>
      </c>
      <c r="H16203">
        <v>0.281413760199552</v>
      </c>
      <c r="I16203">
        <f t="shared" si="1264"/>
        <v>423</v>
      </c>
      <c r="J16203" t="str">
        <f t="shared" ref="J16203:J16266" si="1268">IF(I16203&lt;=250, IF(MOD(I16203,2)=1, "Test", "Control"),"Out of Test")</f>
        <v>Out of Test</v>
      </c>
      <c r="K16203" t="str">
        <f>IF(J16203="Test", COUNTIF($J$10:J16203, "Test"),"")</f>
        <v/>
      </c>
      <c r="L16203" t="str">
        <f>IF(J16203="Control", COUNTIF($J$10:J16203, "Control"),"")</f>
        <v/>
      </c>
    </row>
    <row r="16204" spans="1:12">
      <c r="A16204" s="42">
        <v>1511715027</v>
      </c>
      <c r="B16204" s="42">
        <v>1</v>
      </c>
      <c r="C16204" s="42">
        <v>1258</v>
      </c>
      <c r="D16204" s="40" t="s">
        <v>360</v>
      </c>
      <c r="E16204" s="40" t="str">
        <f t="shared" si="1267"/>
        <v>Out of test</v>
      </c>
      <c r="F16204" t="str">
        <f t="shared" si="1265"/>
        <v>Mid</v>
      </c>
      <c r="G16204" t="str">
        <f t="shared" si="1266"/>
        <v>Shanghai_1_Mid</v>
      </c>
      <c r="H16204">
        <v>0.28181802496326225</v>
      </c>
      <c r="I16204">
        <f t="shared" ref="I16204:I16267" si="1269">IF(G16204=G16203, I16203+1, 1)</f>
        <v>424</v>
      </c>
      <c r="J16204" t="str">
        <f t="shared" si="1268"/>
        <v>Out of Test</v>
      </c>
      <c r="K16204" t="str">
        <f>IF(J16204="Test", COUNTIF($J$10:J16204, "Test"),"")</f>
        <v/>
      </c>
      <c r="L16204" t="str">
        <f>IF(J16204="Control", COUNTIF($J$10:J16204, "Control"),"")</f>
        <v/>
      </c>
    </row>
    <row r="16205" spans="1:12">
      <c r="A16205" s="42">
        <v>1511593723</v>
      </c>
      <c r="B16205" s="42">
        <v>1</v>
      </c>
      <c r="C16205" s="42">
        <v>1375</v>
      </c>
      <c r="D16205" s="40" t="s">
        <v>360</v>
      </c>
      <c r="E16205" s="40" t="str">
        <f t="shared" si="1267"/>
        <v>Out of test</v>
      </c>
      <c r="F16205" t="str">
        <f t="shared" si="1265"/>
        <v>Mid</v>
      </c>
      <c r="G16205" t="str">
        <f t="shared" si="1266"/>
        <v>Shanghai_1_Mid</v>
      </c>
      <c r="H16205">
        <v>0.28268225468042507</v>
      </c>
      <c r="I16205">
        <f t="shared" si="1269"/>
        <v>425</v>
      </c>
      <c r="J16205" t="str">
        <f t="shared" si="1268"/>
        <v>Out of Test</v>
      </c>
      <c r="K16205" t="str">
        <f>IF(J16205="Test", COUNTIF($J$10:J16205, "Test"),"")</f>
        <v/>
      </c>
      <c r="L16205" t="str">
        <f>IF(J16205="Control", COUNTIF($J$10:J16205, "Control"),"")</f>
        <v/>
      </c>
    </row>
    <row r="16206" spans="1:12">
      <c r="A16206" s="42">
        <v>1518721989</v>
      </c>
      <c r="B16206" s="42">
        <v>1</v>
      </c>
      <c r="C16206" s="42">
        <v>2055</v>
      </c>
      <c r="D16206" s="40" t="s">
        <v>360</v>
      </c>
      <c r="E16206" s="40" t="str">
        <f t="shared" si="1267"/>
        <v>Out of test</v>
      </c>
      <c r="F16206" t="str">
        <f t="shared" si="1265"/>
        <v>Mid</v>
      </c>
      <c r="G16206" t="str">
        <f t="shared" si="1266"/>
        <v>Shanghai_1_Mid</v>
      </c>
      <c r="H16206">
        <v>0.28378280682820733</v>
      </c>
      <c r="I16206">
        <f t="shared" si="1269"/>
        <v>426</v>
      </c>
      <c r="J16206" t="str">
        <f t="shared" si="1268"/>
        <v>Out of Test</v>
      </c>
      <c r="K16206" t="str">
        <f>IF(J16206="Test", COUNTIF($J$10:J16206, "Test"),"")</f>
        <v/>
      </c>
      <c r="L16206" t="str">
        <f>IF(J16206="Control", COUNTIF($J$10:J16206, "Control"),"")</f>
        <v/>
      </c>
    </row>
    <row r="16207" spans="1:12">
      <c r="A16207" s="42">
        <v>1517655334</v>
      </c>
      <c r="B16207" s="42">
        <v>1</v>
      </c>
      <c r="C16207" s="42">
        <v>1882</v>
      </c>
      <c r="D16207" s="40" t="s">
        <v>360</v>
      </c>
      <c r="E16207" s="40" t="str">
        <f t="shared" si="1267"/>
        <v>Out of test</v>
      </c>
      <c r="F16207" t="str">
        <f t="shared" si="1265"/>
        <v>Mid</v>
      </c>
      <c r="G16207" t="str">
        <f t="shared" si="1266"/>
        <v>Shanghai_1_Mid</v>
      </c>
      <c r="H16207">
        <v>0.28538583805743944</v>
      </c>
      <c r="I16207">
        <f t="shared" si="1269"/>
        <v>427</v>
      </c>
      <c r="J16207" t="str">
        <f t="shared" si="1268"/>
        <v>Out of Test</v>
      </c>
      <c r="K16207" t="str">
        <f>IF(J16207="Test", COUNTIF($J$10:J16207, "Test"),"")</f>
        <v/>
      </c>
      <c r="L16207" t="str">
        <f>IF(J16207="Control", COUNTIF($J$10:J16207, "Control"),"")</f>
        <v/>
      </c>
    </row>
    <row r="16208" spans="1:12">
      <c r="A16208" s="42">
        <v>1519753475</v>
      </c>
      <c r="B16208" s="42">
        <v>1</v>
      </c>
      <c r="C16208" s="42">
        <v>1750</v>
      </c>
      <c r="D16208" s="40" t="s">
        <v>360</v>
      </c>
      <c r="E16208" s="40" t="str">
        <f t="shared" si="1267"/>
        <v>Out of test</v>
      </c>
      <c r="F16208" t="str">
        <f t="shared" si="1265"/>
        <v>Mid</v>
      </c>
      <c r="G16208" t="str">
        <f t="shared" si="1266"/>
        <v>Shanghai_1_Mid</v>
      </c>
      <c r="H16208">
        <v>0.28580683070936941</v>
      </c>
      <c r="I16208">
        <f t="shared" si="1269"/>
        <v>428</v>
      </c>
      <c r="J16208" t="str">
        <f t="shared" si="1268"/>
        <v>Out of Test</v>
      </c>
      <c r="K16208" t="str">
        <f>IF(J16208="Test", COUNTIF($J$10:J16208, "Test"),"")</f>
        <v/>
      </c>
      <c r="L16208" t="str">
        <f>IF(J16208="Control", COUNTIF($J$10:J16208, "Control"),"")</f>
        <v/>
      </c>
    </row>
    <row r="16209" spans="1:12">
      <c r="A16209" s="42">
        <v>1517174848</v>
      </c>
      <c r="B16209" s="42">
        <v>1</v>
      </c>
      <c r="C16209" s="42">
        <v>1338</v>
      </c>
      <c r="D16209" s="40" t="s">
        <v>360</v>
      </c>
      <c r="E16209" s="40" t="str">
        <f t="shared" si="1267"/>
        <v>Out of test</v>
      </c>
      <c r="F16209" t="str">
        <f t="shared" si="1265"/>
        <v>Mid</v>
      </c>
      <c r="G16209" t="str">
        <f t="shared" si="1266"/>
        <v>Shanghai_1_Mid</v>
      </c>
      <c r="H16209">
        <v>0.28611482212930039</v>
      </c>
      <c r="I16209">
        <f t="shared" si="1269"/>
        <v>429</v>
      </c>
      <c r="J16209" t="str">
        <f t="shared" si="1268"/>
        <v>Out of Test</v>
      </c>
      <c r="K16209" t="str">
        <f>IF(J16209="Test", COUNTIF($J$10:J16209, "Test"),"")</f>
        <v/>
      </c>
      <c r="L16209" t="str">
        <f>IF(J16209="Control", COUNTIF($J$10:J16209, "Control"),"")</f>
        <v/>
      </c>
    </row>
    <row r="16210" spans="1:12">
      <c r="A16210" s="42">
        <v>1512328447</v>
      </c>
      <c r="B16210" s="42">
        <v>1</v>
      </c>
      <c r="C16210" s="42">
        <v>1075</v>
      </c>
      <c r="D16210" s="40" t="s">
        <v>360</v>
      </c>
      <c r="E16210" s="40" t="str">
        <f t="shared" si="1267"/>
        <v>Out of test</v>
      </c>
      <c r="F16210" t="str">
        <f t="shared" si="1265"/>
        <v>Mid</v>
      </c>
      <c r="G16210" t="str">
        <f t="shared" si="1266"/>
        <v>Shanghai_1_Mid</v>
      </c>
      <c r="H16210">
        <v>0.28647721704585505</v>
      </c>
      <c r="I16210">
        <f t="shared" si="1269"/>
        <v>430</v>
      </c>
      <c r="J16210" t="str">
        <f t="shared" si="1268"/>
        <v>Out of Test</v>
      </c>
      <c r="K16210" t="str">
        <f>IF(J16210="Test", COUNTIF($J$10:J16210, "Test"),"")</f>
        <v/>
      </c>
      <c r="L16210" t="str">
        <f>IF(J16210="Control", COUNTIF($J$10:J16210, "Control"),"")</f>
        <v/>
      </c>
    </row>
    <row r="16211" spans="1:12">
      <c r="A16211" s="42">
        <v>1511544043</v>
      </c>
      <c r="B16211" s="42">
        <v>1</v>
      </c>
      <c r="C16211" s="42">
        <v>2229</v>
      </c>
      <c r="D16211" s="40" t="s">
        <v>360</v>
      </c>
      <c r="E16211" s="40" t="str">
        <f t="shared" si="1267"/>
        <v>Out of test</v>
      </c>
      <c r="F16211" t="str">
        <f t="shared" si="1265"/>
        <v>Mid</v>
      </c>
      <c r="G16211" t="str">
        <f t="shared" si="1266"/>
        <v>Shanghai_1_Mid</v>
      </c>
      <c r="H16211">
        <v>0.28700334957395601</v>
      </c>
      <c r="I16211">
        <f t="shared" si="1269"/>
        <v>431</v>
      </c>
      <c r="J16211" t="str">
        <f t="shared" si="1268"/>
        <v>Out of Test</v>
      </c>
      <c r="K16211" t="str">
        <f>IF(J16211="Test", COUNTIF($J$10:J16211, "Test"),"")</f>
        <v/>
      </c>
      <c r="L16211" t="str">
        <f>IF(J16211="Control", COUNTIF($J$10:J16211, "Control"),"")</f>
        <v/>
      </c>
    </row>
    <row r="16212" spans="1:12">
      <c r="A16212" s="42">
        <v>1515243777</v>
      </c>
      <c r="B16212" s="42">
        <v>1</v>
      </c>
      <c r="C16212" s="42">
        <v>1692</v>
      </c>
      <c r="D16212" s="40" t="s">
        <v>360</v>
      </c>
      <c r="E16212" s="40" t="str">
        <f t="shared" si="1267"/>
        <v>Out of test</v>
      </c>
      <c r="F16212" t="str">
        <f t="shared" si="1265"/>
        <v>Mid</v>
      </c>
      <c r="G16212" t="str">
        <f t="shared" si="1266"/>
        <v>Shanghai_1_Mid</v>
      </c>
      <c r="H16212">
        <v>0.28703274245485522</v>
      </c>
      <c r="I16212">
        <f t="shared" si="1269"/>
        <v>432</v>
      </c>
      <c r="J16212" t="str">
        <f t="shared" si="1268"/>
        <v>Out of Test</v>
      </c>
      <c r="K16212" t="str">
        <f>IF(J16212="Test", COUNTIF($J$10:J16212, "Test"),"")</f>
        <v/>
      </c>
      <c r="L16212" t="str">
        <f>IF(J16212="Control", COUNTIF($J$10:J16212, "Control"),"")</f>
        <v/>
      </c>
    </row>
    <row r="16213" spans="1:12">
      <c r="A16213" s="42">
        <v>1511747908</v>
      </c>
      <c r="B16213" s="42">
        <v>1</v>
      </c>
      <c r="C16213" s="42">
        <v>1983</v>
      </c>
      <c r="D16213" s="40" t="s">
        <v>360</v>
      </c>
      <c r="E16213" s="40" t="str">
        <f t="shared" si="1267"/>
        <v>Out of test</v>
      </c>
      <c r="F16213" t="str">
        <f t="shared" si="1265"/>
        <v>Mid</v>
      </c>
      <c r="G16213" t="str">
        <f t="shared" si="1266"/>
        <v>Shanghai_1_Mid</v>
      </c>
      <c r="H16213">
        <v>0.28711565841167985</v>
      </c>
      <c r="I16213">
        <f t="shared" si="1269"/>
        <v>433</v>
      </c>
      <c r="J16213" t="str">
        <f t="shared" si="1268"/>
        <v>Out of Test</v>
      </c>
      <c r="K16213" t="str">
        <f>IF(J16213="Test", COUNTIF($J$10:J16213, "Test"),"")</f>
        <v/>
      </c>
      <c r="L16213" t="str">
        <f>IF(J16213="Control", COUNTIF($J$10:J16213, "Control"),"")</f>
        <v/>
      </c>
    </row>
    <row r="16214" spans="1:12">
      <c r="A16214" s="42">
        <v>1516529455</v>
      </c>
      <c r="B16214" s="42">
        <v>1</v>
      </c>
      <c r="C16214" s="42">
        <v>1320</v>
      </c>
      <c r="D16214" s="40" t="s">
        <v>360</v>
      </c>
      <c r="E16214" s="40" t="str">
        <f t="shared" si="1267"/>
        <v>Out of test</v>
      </c>
      <c r="F16214" t="str">
        <f t="shared" si="1265"/>
        <v>Mid</v>
      </c>
      <c r="G16214" t="str">
        <f t="shared" si="1266"/>
        <v>Shanghai_1_Mid</v>
      </c>
      <c r="H16214">
        <v>0.28715404469177686</v>
      </c>
      <c r="I16214">
        <f t="shared" si="1269"/>
        <v>434</v>
      </c>
      <c r="J16214" t="str">
        <f t="shared" si="1268"/>
        <v>Out of Test</v>
      </c>
      <c r="K16214" t="str">
        <f>IF(J16214="Test", COUNTIF($J$10:J16214, "Test"),"")</f>
        <v/>
      </c>
      <c r="L16214" t="str">
        <f>IF(J16214="Control", COUNTIF($J$10:J16214, "Control"),"")</f>
        <v/>
      </c>
    </row>
    <row r="16215" spans="1:12">
      <c r="A16215" s="42">
        <v>1513191343</v>
      </c>
      <c r="B16215" s="42">
        <v>1</v>
      </c>
      <c r="C16215" s="42">
        <v>1690</v>
      </c>
      <c r="D16215" s="40" t="s">
        <v>360</v>
      </c>
      <c r="E16215" s="40" t="str">
        <f t="shared" si="1267"/>
        <v>Out of test</v>
      </c>
      <c r="F16215" t="str">
        <f t="shared" si="1265"/>
        <v>Mid</v>
      </c>
      <c r="G16215" t="str">
        <f t="shared" si="1266"/>
        <v>Shanghai_1_Mid</v>
      </c>
      <c r="H16215">
        <v>0.28723753494128823</v>
      </c>
      <c r="I16215">
        <f t="shared" si="1269"/>
        <v>435</v>
      </c>
      <c r="J16215" t="str">
        <f t="shared" si="1268"/>
        <v>Out of Test</v>
      </c>
      <c r="K16215" t="str">
        <f>IF(J16215="Test", COUNTIF($J$10:J16215, "Test"),"")</f>
        <v/>
      </c>
      <c r="L16215" t="str">
        <f>IF(J16215="Control", COUNTIF($J$10:J16215, "Control"),"")</f>
        <v/>
      </c>
    </row>
    <row r="16216" spans="1:12">
      <c r="A16216" s="42">
        <v>1512790273</v>
      </c>
      <c r="B16216" s="42">
        <v>1</v>
      </c>
      <c r="C16216" s="42">
        <v>2031</v>
      </c>
      <c r="D16216" s="40" t="s">
        <v>360</v>
      </c>
      <c r="E16216" s="40" t="str">
        <f t="shared" si="1267"/>
        <v>Out of test</v>
      </c>
      <c r="F16216" t="str">
        <f t="shared" si="1265"/>
        <v>Mid</v>
      </c>
      <c r="G16216" t="str">
        <f t="shared" si="1266"/>
        <v>Shanghai_1_Mid</v>
      </c>
      <c r="H16216">
        <v>0.28765680323602538</v>
      </c>
      <c r="I16216">
        <f t="shared" si="1269"/>
        <v>436</v>
      </c>
      <c r="J16216" t="str">
        <f t="shared" si="1268"/>
        <v>Out of Test</v>
      </c>
      <c r="K16216" t="str">
        <f>IF(J16216="Test", COUNTIF($J$10:J16216, "Test"),"")</f>
        <v/>
      </c>
      <c r="L16216" t="str">
        <f>IF(J16216="Control", COUNTIF($J$10:J16216, "Control"),"")</f>
        <v/>
      </c>
    </row>
    <row r="16217" spans="1:12">
      <c r="A16217" s="42">
        <v>1518155375</v>
      </c>
      <c r="B16217" s="42">
        <v>1</v>
      </c>
      <c r="C16217" s="42">
        <v>1115</v>
      </c>
      <c r="D16217" s="40" t="s">
        <v>360</v>
      </c>
      <c r="E16217" s="40" t="str">
        <f t="shared" si="1267"/>
        <v>Out of test</v>
      </c>
      <c r="F16217" t="str">
        <f t="shared" si="1265"/>
        <v>Mid</v>
      </c>
      <c r="G16217" t="str">
        <f t="shared" si="1266"/>
        <v>Shanghai_1_Mid</v>
      </c>
      <c r="H16217">
        <v>0.2883531407473563</v>
      </c>
      <c r="I16217">
        <f t="shared" si="1269"/>
        <v>437</v>
      </c>
      <c r="J16217" t="str">
        <f t="shared" si="1268"/>
        <v>Out of Test</v>
      </c>
      <c r="K16217" t="str">
        <f>IF(J16217="Test", COUNTIF($J$10:J16217, "Test"),"")</f>
        <v/>
      </c>
      <c r="L16217" t="str">
        <f>IF(J16217="Control", COUNTIF($J$10:J16217, "Control"),"")</f>
        <v/>
      </c>
    </row>
    <row r="16218" spans="1:12">
      <c r="A16218" s="42">
        <v>1517244086</v>
      </c>
      <c r="B16218" s="42">
        <v>1</v>
      </c>
      <c r="C16218" s="42">
        <v>1136</v>
      </c>
      <c r="D16218" s="40" t="s">
        <v>360</v>
      </c>
      <c r="E16218" s="40" t="str">
        <f t="shared" si="1267"/>
        <v>Out of test</v>
      </c>
      <c r="F16218" t="str">
        <f t="shared" si="1265"/>
        <v>Mid</v>
      </c>
      <c r="G16218" t="str">
        <f t="shared" si="1266"/>
        <v>Shanghai_1_Mid</v>
      </c>
      <c r="H16218">
        <v>0.28877085037805528</v>
      </c>
      <c r="I16218">
        <f t="shared" si="1269"/>
        <v>438</v>
      </c>
      <c r="J16218" t="str">
        <f t="shared" si="1268"/>
        <v>Out of Test</v>
      </c>
      <c r="K16218" t="str">
        <f>IF(J16218="Test", COUNTIF($J$10:J16218, "Test"),"")</f>
        <v/>
      </c>
      <c r="L16218" t="str">
        <f>IF(J16218="Control", COUNTIF($J$10:J16218, "Control"),"")</f>
        <v/>
      </c>
    </row>
    <row r="16219" spans="1:12">
      <c r="A16219" s="42">
        <v>1517153688</v>
      </c>
      <c r="B16219" s="42">
        <v>1</v>
      </c>
      <c r="C16219" s="42">
        <v>1273</v>
      </c>
      <c r="D16219" s="40" t="s">
        <v>360</v>
      </c>
      <c r="E16219" s="40" t="str">
        <f t="shared" si="1267"/>
        <v>Out of test</v>
      </c>
      <c r="F16219" t="str">
        <f t="shared" si="1265"/>
        <v>Mid</v>
      </c>
      <c r="G16219" t="str">
        <f t="shared" si="1266"/>
        <v>Shanghai_1_Mid</v>
      </c>
      <c r="H16219">
        <v>0.28975302209664511</v>
      </c>
      <c r="I16219">
        <f t="shared" si="1269"/>
        <v>439</v>
      </c>
      <c r="J16219" t="str">
        <f t="shared" si="1268"/>
        <v>Out of Test</v>
      </c>
      <c r="K16219" t="str">
        <f>IF(J16219="Test", COUNTIF($J$10:J16219, "Test"),"")</f>
        <v/>
      </c>
      <c r="L16219" t="str">
        <f>IF(J16219="Control", COUNTIF($J$10:J16219, "Control"),"")</f>
        <v/>
      </c>
    </row>
    <row r="16220" spans="1:12">
      <c r="A16220" s="42">
        <v>1515729477</v>
      </c>
      <c r="B16220" s="42">
        <v>1</v>
      </c>
      <c r="C16220" s="42">
        <v>1974</v>
      </c>
      <c r="D16220" s="40" t="s">
        <v>360</v>
      </c>
      <c r="E16220" s="40" t="str">
        <f t="shared" si="1267"/>
        <v>Out of test</v>
      </c>
      <c r="F16220" t="str">
        <f t="shared" si="1265"/>
        <v>Mid</v>
      </c>
      <c r="G16220" t="str">
        <f t="shared" si="1266"/>
        <v>Shanghai_1_Mid</v>
      </c>
      <c r="H16220">
        <v>0.29029328270941412</v>
      </c>
      <c r="I16220">
        <f t="shared" si="1269"/>
        <v>440</v>
      </c>
      <c r="J16220" t="str">
        <f t="shared" si="1268"/>
        <v>Out of Test</v>
      </c>
      <c r="K16220" t="str">
        <f>IF(J16220="Test", COUNTIF($J$10:J16220, "Test"),"")</f>
        <v/>
      </c>
      <c r="L16220" t="str">
        <f>IF(J16220="Control", COUNTIF($J$10:J16220, "Control"),"")</f>
        <v/>
      </c>
    </row>
    <row r="16221" spans="1:12">
      <c r="A16221" s="42">
        <v>1517221536</v>
      </c>
      <c r="B16221" s="42">
        <v>1</v>
      </c>
      <c r="C16221" s="42">
        <v>1334</v>
      </c>
      <c r="D16221" s="40" t="s">
        <v>360</v>
      </c>
      <c r="E16221" s="40" t="str">
        <f t="shared" si="1267"/>
        <v>Out of test</v>
      </c>
      <c r="F16221" t="str">
        <f t="shared" si="1265"/>
        <v>Mid</v>
      </c>
      <c r="G16221" t="str">
        <f t="shared" si="1266"/>
        <v>Shanghai_1_Mid</v>
      </c>
      <c r="H16221">
        <v>0.2927923565559164</v>
      </c>
      <c r="I16221">
        <f t="shared" si="1269"/>
        <v>441</v>
      </c>
      <c r="J16221" t="str">
        <f t="shared" si="1268"/>
        <v>Out of Test</v>
      </c>
      <c r="K16221" t="str">
        <f>IF(J16221="Test", COUNTIF($J$10:J16221, "Test"),"")</f>
        <v/>
      </c>
      <c r="L16221" t="str">
        <f>IF(J16221="Control", COUNTIF($J$10:J16221, "Control"),"")</f>
        <v/>
      </c>
    </row>
    <row r="16222" spans="1:12">
      <c r="A16222" s="42">
        <v>1518590216</v>
      </c>
      <c r="B16222" s="42">
        <v>1</v>
      </c>
      <c r="C16222" s="42">
        <v>2197</v>
      </c>
      <c r="D16222" s="40" t="s">
        <v>360</v>
      </c>
      <c r="E16222" s="40" t="str">
        <f t="shared" si="1267"/>
        <v>Out of test</v>
      </c>
      <c r="F16222" t="str">
        <f t="shared" si="1265"/>
        <v>Mid</v>
      </c>
      <c r="G16222" t="str">
        <f t="shared" si="1266"/>
        <v>Shanghai_1_Mid</v>
      </c>
      <c r="H16222">
        <v>0.29289399878932254</v>
      </c>
      <c r="I16222">
        <f t="shared" si="1269"/>
        <v>442</v>
      </c>
      <c r="J16222" t="str">
        <f t="shared" si="1268"/>
        <v>Out of Test</v>
      </c>
      <c r="K16222" t="str">
        <f>IF(J16222="Test", COUNTIF($J$10:J16222, "Test"),"")</f>
        <v/>
      </c>
      <c r="L16222" t="str">
        <f>IF(J16222="Control", COUNTIF($J$10:J16222, "Control"),"")</f>
        <v/>
      </c>
    </row>
    <row r="16223" spans="1:12">
      <c r="A16223" s="42">
        <v>1516193843</v>
      </c>
      <c r="B16223" s="42">
        <v>1</v>
      </c>
      <c r="C16223" s="42">
        <v>1760</v>
      </c>
      <c r="D16223" s="40" t="s">
        <v>360</v>
      </c>
      <c r="E16223" s="40" t="str">
        <f t="shared" si="1267"/>
        <v>Out of test</v>
      </c>
      <c r="F16223" t="str">
        <f t="shared" si="1265"/>
        <v>Mid</v>
      </c>
      <c r="G16223" t="str">
        <f t="shared" si="1266"/>
        <v>Shanghai_1_Mid</v>
      </c>
      <c r="H16223">
        <v>0.29359141902999097</v>
      </c>
      <c r="I16223">
        <f t="shared" si="1269"/>
        <v>443</v>
      </c>
      <c r="J16223" t="str">
        <f t="shared" si="1268"/>
        <v>Out of Test</v>
      </c>
      <c r="K16223" t="str">
        <f>IF(J16223="Test", COUNTIF($J$10:J16223, "Test"),"")</f>
        <v/>
      </c>
      <c r="L16223" t="str">
        <f>IF(J16223="Control", COUNTIF($J$10:J16223, "Control"),"")</f>
        <v/>
      </c>
    </row>
    <row r="16224" spans="1:12">
      <c r="A16224" s="42">
        <v>1513145965</v>
      </c>
      <c r="B16224" s="42">
        <v>1</v>
      </c>
      <c r="C16224" s="42">
        <v>2275</v>
      </c>
      <c r="D16224" s="40" t="s">
        <v>360</v>
      </c>
      <c r="E16224" s="40" t="str">
        <f t="shared" si="1267"/>
        <v>Out of test</v>
      </c>
      <c r="F16224" t="str">
        <f t="shared" si="1265"/>
        <v>Mid</v>
      </c>
      <c r="G16224" t="str">
        <f t="shared" si="1266"/>
        <v>Shanghai_1_Mid</v>
      </c>
      <c r="H16224">
        <v>0.293846523799424</v>
      </c>
      <c r="I16224">
        <f t="shared" si="1269"/>
        <v>444</v>
      </c>
      <c r="J16224" t="str">
        <f t="shared" si="1268"/>
        <v>Out of Test</v>
      </c>
      <c r="K16224" t="str">
        <f>IF(J16224="Test", COUNTIF($J$10:J16224, "Test"),"")</f>
        <v/>
      </c>
      <c r="L16224" t="str">
        <f>IF(J16224="Control", COUNTIF($J$10:J16224, "Control"),"")</f>
        <v/>
      </c>
    </row>
    <row r="16225" spans="1:12">
      <c r="A16225" s="42">
        <v>1519943023</v>
      </c>
      <c r="B16225" s="42">
        <v>1</v>
      </c>
      <c r="C16225" s="42">
        <v>1726</v>
      </c>
      <c r="D16225" s="40" t="s">
        <v>360</v>
      </c>
      <c r="E16225" s="40" t="str">
        <f t="shared" si="1267"/>
        <v>Out of test</v>
      </c>
      <c r="F16225" t="str">
        <f t="shared" si="1265"/>
        <v>Mid</v>
      </c>
      <c r="G16225" t="str">
        <f t="shared" si="1266"/>
        <v>Shanghai_1_Mid</v>
      </c>
      <c r="H16225">
        <v>0.29516387693229906</v>
      </c>
      <c r="I16225">
        <f t="shared" si="1269"/>
        <v>445</v>
      </c>
      <c r="J16225" t="str">
        <f t="shared" si="1268"/>
        <v>Out of Test</v>
      </c>
      <c r="K16225" t="str">
        <f>IF(J16225="Test", COUNTIF($J$10:J16225, "Test"),"")</f>
        <v/>
      </c>
      <c r="L16225" t="str">
        <f>IF(J16225="Control", COUNTIF($J$10:J16225, "Control"),"")</f>
        <v/>
      </c>
    </row>
    <row r="16226" spans="1:12">
      <c r="A16226" s="42">
        <v>1514625923</v>
      </c>
      <c r="B16226" s="42">
        <v>1</v>
      </c>
      <c r="C16226" s="42">
        <v>1509</v>
      </c>
      <c r="D16226" s="40" t="s">
        <v>360</v>
      </c>
      <c r="E16226" s="40" t="str">
        <f t="shared" si="1267"/>
        <v>Out of test</v>
      </c>
      <c r="F16226" t="str">
        <f t="shared" si="1265"/>
        <v>Mid</v>
      </c>
      <c r="G16226" t="str">
        <f t="shared" si="1266"/>
        <v>Shanghai_1_Mid</v>
      </c>
      <c r="H16226">
        <v>0.29526268257510624</v>
      </c>
      <c r="I16226">
        <f t="shared" si="1269"/>
        <v>446</v>
      </c>
      <c r="J16226" t="str">
        <f t="shared" si="1268"/>
        <v>Out of Test</v>
      </c>
      <c r="K16226" t="str">
        <f>IF(J16226="Test", COUNTIF($J$10:J16226, "Test"),"")</f>
        <v/>
      </c>
      <c r="L16226" t="str">
        <f>IF(J16226="Control", COUNTIF($J$10:J16226, "Control"),"")</f>
        <v/>
      </c>
    </row>
    <row r="16227" spans="1:12">
      <c r="A16227" s="42">
        <v>1513378034</v>
      </c>
      <c r="B16227" s="42">
        <v>1</v>
      </c>
      <c r="C16227" s="42">
        <v>1789</v>
      </c>
      <c r="D16227" s="40" t="s">
        <v>360</v>
      </c>
      <c r="E16227" s="40" t="str">
        <f t="shared" si="1267"/>
        <v>Out of test</v>
      </c>
      <c r="F16227" t="str">
        <f t="shared" si="1265"/>
        <v>Mid</v>
      </c>
      <c r="G16227" t="str">
        <f t="shared" si="1266"/>
        <v>Shanghai_1_Mid</v>
      </c>
      <c r="H16227">
        <v>0.29558020647254613</v>
      </c>
      <c r="I16227">
        <f t="shared" si="1269"/>
        <v>447</v>
      </c>
      <c r="J16227" t="str">
        <f t="shared" si="1268"/>
        <v>Out of Test</v>
      </c>
      <c r="K16227" t="str">
        <f>IF(J16227="Test", COUNTIF($J$10:J16227, "Test"),"")</f>
        <v/>
      </c>
      <c r="L16227" t="str">
        <f>IF(J16227="Control", COUNTIF($J$10:J16227, "Control"),"")</f>
        <v/>
      </c>
    </row>
    <row r="16228" spans="1:12">
      <c r="A16228" s="42">
        <v>1517879574</v>
      </c>
      <c r="B16228" s="42">
        <v>1</v>
      </c>
      <c r="C16228" s="42">
        <v>1860</v>
      </c>
      <c r="D16228" s="40" t="s">
        <v>360</v>
      </c>
      <c r="E16228" s="40" t="str">
        <f t="shared" si="1267"/>
        <v>Out of test</v>
      </c>
      <c r="F16228" t="str">
        <f t="shared" si="1265"/>
        <v>Mid</v>
      </c>
      <c r="G16228" t="str">
        <f t="shared" si="1266"/>
        <v>Shanghai_1_Mid</v>
      </c>
      <c r="H16228">
        <v>0.29617149492487638</v>
      </c>
      <c r="I16228">
        <f t="shared" si="1269"/>
        <v>448</v>
      </c>
      <c r="J16228" t="str">
        <f t="shared" si="1268"/>
        <v>Out of Test</v>
      </c>
      <c r="K16228" t="str">
        <f>IF(J16228="Test", COUNTIF($J$10:J16228, "Test"),"")</f>
        <v/>
      </c>
      <c r="L16228" t="str">
        <f>IF(J16228="Control", COUNTIF($J$10:J16228, "Control"),"")</f>
        <v/>
      </c>
    </row>
    <row r="16229" spans="1:12">
      <c r="A16229" s="42">
        <v>1513456349</v>
      </c>
      <c r="B16229" s="42">
        <v>1</v>
      </c>
      <c r="C16229" s="42">
        <v>1736</v>
      </c>
      <c r="D16229" s="40" t="s">
        <v>360</v>
      </c>
      <c r="E16229" s="40" t="str">
        <f t="shared" si="1267"/>
        <v>Out of test</v>
      </c>
      <c r="F16229" t="str">
        <f t="shared" si="1265"/>
        <v>Mid</v>
      </c>
      <c r="G16229" t="str">
        <f t="shared" si="1266"/>
        <v>Shanghai_1_Mid</v>
      </c>
      <c r="H16229">
        <v>0.29728307236227314</v>
      </c>
      <c r="I16229">
        <f t="shared" si="1269"/>
        <v>449</v>
      </c>
      <c r="J16229" t="str">
        <f t="shared" si="1268"/>
        <v>Out of Test</v>
      </c>
      <c r="K16229" t="str">
        <f>IF(J16229="Test", COUNTIF($J$10:J16229, "Test"),"")</f>
        <v/>
      </c>
      <c r="L16229" t="str">
        <f>IF(J16229="Control", COUNTIF($J$10:J16229, "Control"),"")</f>
        <v/>
      </c>
    </row>
    <row r="16230" spans="1:12">
      <c r="A16230" s="42">
        <v>1515808725</v>
      </c>
      <c r="B16230" s="42">
        <v>1</v>
      </c>
      <c r="C16230" s="42">
        <v>1352</v>
      </c>
      <c r="D16230" s="40" t="s">
        <v>360</v>
      </c>
      <c r="E16230" s="40" t="str">
        <f t="shared" si="1267"/>
        <v>Out of test</v>
      </c>
      <c r="F16230" t="str">
        <f t="shared" si="1265"/>
        <v>Mid</v>
      </c>
      <c r="G16230" t="str">
        <f t="shared" si="1266"/>
        <v>Shanghai_1_Mid</v>
      </c>
      <c r="H16230">
        <v>0.29755447208494301</v>
      </c>
      <c r="I16230">
        <f t="shared" si="1269"/>
        <v>450</v>
      </c>
      <c r="J16230" t="str">
        <f t="shared" si="1268"/>
        <v>Out of Test</v>
      </c>
      <c r="K16230" t="str">
        <f>IF(J16230="Test", COUNTIF($J$10:J16230, "Test"),"")</f>
        <v/>
      </c>
      <c r="L16230" t="str">
        <f>IF(J16230="Control", COUNTIF($J$10:J16230, "Control"),"")</f>
        <v/>
      </c>
    </row>
    <row r="16231" spans="1:12">
      <c r="A16231" s="42">
        <v>1511910948</v>
      </c>
      <c r="B16231" s="42">
        <v>1</v>
      </c>
      <c r="C16231" s="42">
        <v>1683</v>
      </c>
      <c r="D16231" s="40" t="s">
        <v>360</v>
      </c>
      <c r="E16231" s="40" t="str">
        <f t="shared" si="1267"/>
        <v>Out of test</v>
      </c>
      <c r="F16231" t="str">
        <f t="shared" si="1265"/>
        <v>Mid</v>
      </c>
      <c r="G16231" t="str">
        <f t="shared" si="1266"/>
        <v>Shanghai_1_Mid</v>
      </c>
      <c r="H16231">
        <v>0.29780121920619573</v>
      </c>
      <c r="I16231">
        <f t="shared" si="1269"/>
        <v>451</v>
      </c>
      <c r="J16231" t="str">
        <f t="shared" si="1268"/>
        <v>Out of Test</v>
      </c>
      <c r="K16231" t="str">
        <f>IF(J16231="Test", COUNTIF($J$10:J16231, "Test"),"")</f>
        <v/>
      </c>
      <c r="L16231" t="str">
        <f>IF(J16231="Control", COUNTIF($J$10:J16231, "Control"),"")</f>
        <v/>
      </c>
    </row>
    <row r="16232" spans="1:12">
      <c r="A16232" s="42">
        <v>1515202587</v>
      </c>
      <c r="B16232" s="42">
        <v>1</v>
      </c>
      <c r="C16232" s="42">
        <v>2211</v>
      </c>
      <c r="D16232" s="40" t="s">
        <v>360</v>
      </c>
      <c r="E16232" s="40" t="str">
        <f t="shared" si="1267"/>
        <v>Out of test</v>
      </c>
      <c r="F16232" t="str">
        <f t="shared" si="1265"/>
        <v>Mid</v>
      </c>
      <c r="G16232" t="str">
        <f t="shared" si="1266"/>
        <v>Shanghai_1_Mid</v>
      </c>
      <c r="H16232">
        <v>0.30006376322508421</v>
      </c>
      <c r="I16232">
        <f t="shared" si="1269"/>
        <v>452</v>
      </c>
      <c r="J16232" t="str">
        <f t="shared" si="1268"/>
        <v>Out of Test</v>
      </c>
      <c r="K16232" t="str">
        <f>IF(J16232="Test", COUNTIF($J$10:J16232, "Test"),"")</f>
        <v/>
      </c>
      <c r="L16232" t="str">
        <f>IF(J16232="Control", COUNTIF($J$10:J16232, "Control"),"")</f>
        <v/>
      </c>
    </row>
    <row r="16233" spans="1:12">
      <c r="A16233" s="42">
        <v>1512760074</v>
      </c>
      <c r="B16233" s="42">
        <v>1</v>
      </c>
      <c r="C16233" s="42">
        <v>1621</v>
      </c>
      <c r="D16233" s="40" t="s">
        <v>360</v>
      </c>
      <c r="E16233" s="40" t="str">
        <f t="shared" si="1267"/>
        <v>Out of test</v>
      </c>
      <c r="F16233" t="str">
        <f t="shared" si="1265"/>
        <v>Mid</v>
      </c>
      <c r="G16233" t="str">
        <f t="shared" si="1266"/>
        <v>Shanghai_1_Mid</v>
      </c>
      <c r="H16233">
        <v>0.30128906254349908</v>
      </c>
      <c r="I16233">
        <f t="shared" si="1269"/>
        <v>453</v>
      </c>
      <c r="J16233" t="str">
        <f t="shared" si="1268"/>
        <v>Out of Test</v>
      </c>
      <c r="K16233" t="str">
        <f>IF(J16233="Test", COUNTIF($J$10:J16233, "Test"),"")</f>
        <v/>
      </c>
      <c r="L16233" t="str">
        <f>IF(J16233="Control", COUNTIF($J$10:J16233, "Control"),"")</f>
        <v/>
      </c>
    </row>
    <row r="16234" spans="1:12">
      <c r="A16234" s="42">
        <v>1517509937</v>
      </c>
      <c r="B16234" s="42">
        <v>1</v>
      </c>
      <c r="C16234" s="42">
        <v>1811</v>
      </c>
      <c r="D16234" s="40" t="s">
        <v>360</v>
      </c>
      <c r="E16234" s="40" t="str">
        <f t="shared" si="1267"/>
        <v>Out of test</v>
      </c>
      <c r="F16234" t="str">
        <f t="shared" si="1265"/>
        <v>Mid</v>
      </c>
      <c r="G16234" t="str">
        <f t="shared" si="1266"/>
        <v>Shanghai_1_Mid</v>
      </c>
      <c r="H16234">
        <v>0.30148131297687464</v>
      </c>
      <c r="I16234">
        <f t="shared" si="1269"/>
        <v>454</v>
      </c>
      <c r="J16234" t="str">
        <f t="shared" si="1268"/>
        <v>Out of Test</v>
      </c>
      <c r="K16234" t="str">
        <f>IF(J16234="Test", COUNTIF($J$10:J16234, "Test"),"")</f>
        <v/>
      </c>
      <c r="L16234" t="str">
        <f>IF(J16234="Control", COUNTIF($J$10:J16234, "Control"),"")</f>
        <v/>
      </c>
    </row>
    <row r="16235" spans="1:12">
      <c r="A16235" s="42">
        <v>1514869148</v>
      </c>
      <c r="B16235" s="42">
        <v>1</v>
      </c>
      <c r="C16235" s="42">
        <v>1340</v>
      </c>
      <c r="D16235" s="40" t="s">
        <v>360</v>
      </c>
      <c r="E16235" s="40" t="str">
        <f t="shared" si="1267"/>
        <v>Out of test</v>
      </c>
      <c r="F16235" t="str">
        <f t="shared" si="1265"/>
        <v>Mid</v>
      </c>
      <c r="G16235" t="str">
        <f t="shared" si="1266"/>
        <v>Shanghai_1_Mid</v>
      </c>
      <c r="H16235">
        <v>0.3015952468091665</v>
      </c>
      <c r="I16235">
        <f t="shared" si="1269"/>
        <v>455</v>
      </c>
      <c r="J16235" t="str">
        <f t="shared" si="1268"/>
        <v>Out of Test</v>
      </c>
      <c r="K16235" t="str">
        <f>IF(J16235="Test", COUNTIF($J$10:J16235, "Test"),"")</f>
        <v/>
      </c>
      <c r="L16235" t="str">
        <f>IF(J16235="Control", COUNTIF($J$10:J16235, "Control"),"")</f>
        <v/>
      </c>
    </row>
    <row r="16236" spans="1:12">
      <c r="A16236" s="42">
        <v>1518280258</v>
      </c>
      <c r="B16236" s="42">
        <v>1</v>
      </c>
      <c r="C16236" s="42">
        <v>1478</v>
      </c>
      <c r="D16236" s="40" t="s">
        <v>360</v>
      </c>
      <c r="E16236" s="40" t="str">
        <f t="shared" si="1267"/>
        <v>Out of test</v>
      </c>
      <c r="F16236" t="str">
        <f t="shared" si="1265"/>
        <v>Mid</v>
      </c>
      <c r="G16236" t="str">
        <f t="shared" si="1266"/>
        <v>Shanghai_1_Mid</v>
      </c>
      <c r="H16236">
        <v>0.30169849770966417</v>
      </c>
      <c r="I16236">
        <f t="shared" si="1269"/>
        <v>456</v>
      </c>
      <c r="J16236" t="str">
        <f t="shared" si="1268"/>
        <v>Out of Test</v>
      </c>
      <c r="K16236" t="str">
        <f>IF(J16236="Test", COUNTIF($J$10:J16236, "Test"),"")</f>
        <v/>
      </c>
      <c r="L16236" t="str">
        <f>IF(J16236="Control", COUNTIF($J$10:J16236, "Control"),"")</f>
        <v/>
      </c>
    </row>
    <row r="16237" spans="1:12">
      <c r="A16237" s="42">
        <v>1513223196</v>
      </c>
      <c r="B16237" s="42">
        <v>1</v>
      </c>
      <c r="C16237" s="42">
        <v>1591</v>
      </c>
      <c r="D16237" s="40" t="s">
        <v>360</v>
      </c>
      <c r="E16237" s="40" t="str">
        <f t="shared" si="1267"/>
        <v>Out of test</v>
      </c>
      <c r="F16237" t="str">
        <f t="shared" si="1265"/>
        <v>Mid</v>
      </c>
      <c r="G16237" t="str">
        <f t="shared" si="1266"/>
        <v>Shanghai_1_Mid</v>
      </c>
      <c r="H16237">
        <v>0.30182906530525677</v>
      </c>
      <c r="I16237">
        <f t="shared" si="1269"/>
        <v>457</v>
      </c>
      <c r="J16237" t="str">
        <f t="shared" si="1268"/>
        <v>Out of Test</v>
      </c>
      <c r="K16237" t="str">
        <f>IF(J16237="Test", COUNTIF($J$10:J16237, "Test"),"")</f>
        <v/>
      </c>
      <c r="L16237" t="str">
        <f>IF(J16237="Control", COUNTIF($J$10:J16237, "Control"),"")</f>
        <v/>
      </c>
    </row>
    <row r="16238" spans="1:12">
      <c r="A16238" s="42">
        <v>1515339138</v>
      </c>
      <c r="B16238" s="42">
        <v>1</v>
      </c>
      <c r="C16238" s="42">
        <v>2047</v>
      </c>
      <c r="D16238" s="40" t="s">
        <v>360</v>
      </c>
      <c r="E16238" s="40" t="str">
        <f t="shared" si="1267"/>
        <v>Out of test</v>
      </c>
      <c r="F16238" t="str">
        <f t="shared" si="1265"/>
        <v>Mid</v>
      </c>
      <c r="G16238" t="str">
        <f t="shared" si="1266"/>
        <v>Shanghai_1_Mid</v>
      </c>
      <c r="H16238">
        <v>0.30221018700882685</v>
      </c>
      <c r="I16238">
        <f t="shared" si="1269"/>
        <v>458</v>
      </c>
      <c r="J16238" t="str">
        <f t="shared" si="1268"/>
        <v>Out of Test</v>
      </c>
      <c r="K16238" t="str">
        <f>IF(J16238="Test", COUNTIF($J$10:J16238, "Test"),"")</f>
        <v/>
      </c>
      <c r="L16238" t="str">
        <f>IF(J16238="Control", COUNTIF($J$10:J16238, "Control"),"")</f>
        <v/>
      </c>
    </row>
    <row r="16239" spans="1:12">
      <c r="A16239" s="42">
        <v>1513048293</v>
      </c>
      <c r="B16239" s="42">
        <v>1</v>
      </c>
      <c r="C16239" s="42">
        <v>1156</v>
      </c>
      <c r="D16239" s="40" t="s">
        <v>360</v>
      </c>
      <c r="E16239" s="40" t="str">
        <f t="shared" si="1267"/>
        <v>Out of test</v>
      </c>
      <c r="F16239" t="str">
        <f t="shared" si="1265"/>
        <v>Mid</v>
      </c>
      <c r="G16239" t="str">
        <f t="shared" si="1266"/>
        <v>Shanghai_1_Mid</v>
      </c>
      <c r="H16239">
        <v>0.30223804727196324</v>
      </c>
      <c r="I16239">
        <f t="shared" si="1269"/>
        <v>459</v>
      </c>
      <c r="J16239" t="str">
        <f t="shared" si="1268"/>
        <v>Out of Test</v>
      </c>
      <c r="K16239" t="str">
        <f>IF(J16239="Test", COUNTIF($J$10:J16239, "Test"),"")</f>
        <v/>
      </c>
      <c r="L16239" t="str">
        <f>IF(J16239="Control", COUNTIF($J$10:J16239, "Control"),"")</f>
        <v/>
      </c>
    </row>
    <row r="16240" spans="1:12">
      <c r="A16240" s="42">
        <v>1516129447</v>
      </c>
      <c r="B16240" s="42">
        <v>1</v>
      </c>
      <c r="C16240" s="42">
        <v>1990</v>
      </c>
      <c r="D16240" s="40" t="s">
        <v>360</v>
      </c>
      <c r="E16240" s="40" t="str">
        <f t="shared" si="1267"/>
        <v>Out of test</v>
      </c>
      <c r="F16240" t="str">
        <f t="shared" si="1265"/>
        <v>Mid</v>
      </c>
      <c r="G16240" t="str">
        <f t="shared" si="1266"/>
        <v>Shanghai_1_Mid</v>
      </c>
      <c r="H16240">
        <v>0.30243975554630842</v>
      </c>
      <c r="I16240">
        <f t="shared" si="1269"/>
        <v>460</v>
      </c>
      <c r="J16240" t="str">
        <f t="shared" si="1268"/>
        <v>Out of Test</v>
      </c>
      <c r="K16240" t="str">
        <f>IF(J16240="Test", COUNTIF($J$10:J16240, "Test"),"")</f>
        <v/>
      </c>
      <c r="L16240" t="str">
        <f>IF(J16240="Control", COUNTIF($J$10:J16240, "Control"),"")</f>
        <v/>
      </c>
    </row>
    <row r="16241" spans="1:12">
      <c r="A16241" s="42">
        <v>1516648787</v>
      </c>
      <c r="B16241" s="42">
        <v>1</v>
      </c>
      <c r="C16241" s="42">
        <v>1513</v>
      </c>
      <c r="D16241" s="40" t="s">
        <v>360</v>
      </c>
      <c r="E16241" s="40" t="str">
        <f t="shared" si="1267"/>
        <v>Out of test</v>
      </c>
      <c r="F16241" t="str">
        <f t="shared" si="1265"/>
        <v>Mid</v>
      </c>
      <c r="G16241" t="str">
        <f t="shared" si="1266"/>
        <v>Shanghai_1_Mid</v>
      </c>
      <c r="H16241">
        <v>0.30248143563760066</v>
      </c>
      <c r="I16241">
        <f t="shared" si="1269"/>
        <v>461</v>
      </c>
      <c r="J16241" t="str">
        <f t="shared" si="1268"/>
        <v>Out of Test</v>
      </c>
      <c r="K16241" t="str">
        <f>IF(J16241="Test", COUNTIF($J$10:J16241, "Test"),"")</f>
        <v/>
      </c>
      <c r="L16241" t="str">
        <f>IF(J16241="Control", COUNTIF($J$10:J16241, "Control"),"")</f>
        <v/>
      </c>
    </row>
    <row r="16242" spans="1:12">
      <c r="A16242" s="42">
        <v>1515420635</v>
      </c>
      <c r="B16242" s="42">
        <v>1</v>
      </c>
      <c r="C16242" s="42">
        <v>1955</v>
      </c>
      <c r="D16242" s="40" t="s">
        <v>360</v>
      </c>
      <c r="E16242" s="40" t="str">
        <f t="shared" si="1267"/>
        <v>Out of test</v>
      </c>
      <c r="F16242" t="str">
        <f t="shared" si="1265"/>
        <v>Mid</v>
      </c>
      <c r="G16242" t="str">
        <f t="shared" si="1266"/>
        <v>Shanghai_1_Mid</v>
      </c>
      <c r="H16242">
        <v>0.30262313929169848</v>
      </c>
      <c r="I16242">
        <f t="shared" si="1269"/>
        <v>462</v>
      </c>
      <c r="J16242" t="str">
        <f t="shared" si="1268"/>
        <v>Out of Test</v>
      </c>
      <c r="K16242" t="str">
        <f>IF(J16242="Test", COUNTIF($J$10:J16242, "Test"),"")</f>
        <v/>
      </c>
      <c r="L16242" t="str">
        <f>IF(J16242="Control", COUNTIF($J$10:J16242, "Control"),"")</f>
        <v/>
      </c>
    </row>
    <row r="16243" spans="1:12">
      <c r="A16243" s="42">
        <v>1511953044</v>
      </c>
      <c r="B16243" s="42">
        <v>1</v>
      </c>
      <c r="C16243" s="42">
        <v>1662</v>
      </c>
      <c r="D16243" s="40" t="s">
        <v>360</v>
      </c>
      <c r="E16243" s="40" t="str">
        <f t="shared" si="1267"/>
        <v>Out of test</v>
      </c>
      <c r="F16243" t="str">
        <f t="shared" si="1265"/>
        <v>Mid</v>
      </c>
      <c r="G16243" t="str">
        <f t="shared" si="1266"/>
        <v>Shanghai_1_Mid</v>
      </c>
      <c r="H16243">
        <v>0.30295141129879311</v>
      </c>
      <c r="I16243">
        <f t="shared" si="1269"/>
        <v>463</v>
      </c>
      <c r="J16243" t="str">
        <f t="shared" si="1268"/>
        <v>Out of Test</v>
      </c>
      <c r="K16243" t="str">
        <f>IF(J16243="Test", COUNTIF($J$10:J16243, "Test"),"")</f>
        <v/>
      </c>
      <c r="L16243" t="str">
        <f>IF(J16243="Control", COUNTIF($J$10:J16243, "Control"),"")</f>
        <v/>
      </c>
    </row>
    <row r="16244" spans="1:12">
      <c r="A16244" s="42">
        <v>1517626229</v>
      </c>
      <c r="B16244" s="42">
        <v>1</v>
      </c>
      <c r="C16244" s="42">
        <v>2135</v>
      </c>
      <c r="D16244" s="40" t="s">
        <v>360</v>
      </c>
      <c r="E16244" s="40" t="str">
        <f t="shared" si="1267"/>
        <v>Out of test</v>
      </c>
      <c r="F16244" t="str">
        <f t="shared" si="1265"/>
        <v>Mid</v>
      </c>
      <c r="G16244" t="str">
        <f t="shared" si="1266"/>
        <v>Shanghai_1_Mid</v>
      </c>
      <c r="H16244">
        <v>0.30332542475356328</v>
      </c>
      <c r="I16244">
        <f t="shared" si="1269"/>
        <v>464</v>
      </c>
      <c r="J16244" t="str">
        <f t="shared" si="1268"/>
        <v>Out of Test</v>
      </c>
      <c r="K16244" t="str">
        <f>IF(J16244="Test", COUNTIF($J$10:J16244, "Test"),"")</f>
        <v/>
      </c>
      <c r="L16244" t="str">
        <f>IF(J16244="Control", COUNTIF($J$10:J16244, "Control"),"")</f>
        <v/>
      </c>
    </row>
    <row r="16245" spans="1:12">
      <c r="A16245" s="42">
        <v>1519868195</v>
      </c>
      <c r="B16245" s="42">
        <v>1</v>
      </c>
      <c r="C16245" s="42">
        <v>1098</v>
      </c>
      <c r="D16245" s="40" t="s">
        <v>360</v>
      </c>
      <c r="E16245" s="40" t="str">
        <f t="shared" si="1267"/>
        <v>Out of test</v>
      </c>
      <c r="F16245" t="str">
        <f t="shared" si="1265"/>
        <v>Mid</v>
      </c>
      <c r="G16245" t="str">
        <f t="shared" si="1266"/>
        <v>Shanghai_1_Mid</v>
      </c>
      <c r="H16245">
        <v>0.30372250655829691</v>
      </c>
      <c r="I16245">
        <f t="shared" si="1269"/>
        <v>465</v>
      </c>
      <c r="J16245" t="str">
        <f t="shared" si="1268"/>
        <v>Out of Test</v>
      </c>
      <c r="K16245" t="str">
        <f>IF(J16245="Test", COUNTIF($J$10:J16245, "Test"),"")</f>
        <v/>
      </c>
      <c r="L16245" t="str">
        <f>IF(J16245="Control", COUNTIF($J$10:J16245, "Control"),"")</f>
        <v/>
      </c>
    </row>
    <row r="16246" spans="1:12">
      <c r="A16246" s="42">
        <v>1512903093</v>
      </c>
      <c r="B16246" s="42">
        <v>1</v>
      </c>
      <c r="C16246" s="42">
        <v>1736</v>
      </c>
      <c r="D16246" s="40" t="s">
        <v>360</v>
      </c>
      <c r="E16246" s="40" t="str">
        <f t="shared" si="1267"/>
        <v>Out of test</v>
      </c>
      <c r="F16246" t="str">
        <f t="shared" si="1265"/>
        <v>Mid</v>
      </c>
      <c r="G16246" t="str">
        <f t="shared" si="1266"/>
        <v>Shanghai_1_Mid</v>
      </c>
      <c r="H16246">
        <v>0.3038624466985731</v>
      </c>
      <c r="I16246">
        <f t="shared" si="1269"/>
        <v>466</v>
      </c>
      <c r="J16246" t="str">
        <f t="shared" si="1268"/>
        <v>Out of Test</v>
      </c>
      <c r="K16246" t="str">
        <f>IF(J16246="Test", COUNTIF($J$10:J16246, "Test"),"")</f>
        <v/>
      </c>
      <c r="L16246" t="str">
        <f>IF(J16246="Control", COUNTIF($J$10:J16246, "Control"),"")</f>
        <v/>
      </c>
    </row>
    <row r="16247" spans="1:12">
      <c r="A16247" s="42">
        <v>1518347833</v>
      </c>
      <c r="B16247" s="42">
        <v>1</v>
      </c>
      <c r="C16247" s="42">
        <v>1624</v>
      </c>
      <c r="D16247" s="40" t="s">
        <v>360</v>
      </c>
      <c r="E16247" s="40" t="str">
        <f t="shared" si="1267"/>
        <v>Out of test</v>
      </c>
      <c r="F16247" t="str">
        <f t="shared" si="1265"/>
        <v>Mid</v>
      </c>
      <c r="G16247" t="str">
        <f t="shared" si="1266"/>
        <v>Shanghai_1_Mid</v>
      </c>
      <c r="H16247">
        <v>0.30449920128046726</v>
      </c>
      <c r="I16247">
        <f t="shared" si="1269"/>
        <v>467</v>
      </c>
      <c r="J16247" t="str">
        <f t="shared" si="1268"/>
        <v>Out of Test</v>
      </c>
      <c r="K16247" t="str">
        <f>IF(J16247="Test", COUNTIF($J$10:J16247, "Test"),"")</f>
        <v/>
      </c>
      <c r="L16247" t="str">
        <f>IF(J16247="Control", COUNTIF($J$10:J16247, "Control"),"")</f>
        <v/>
      </c>
    </row>
    <row r="16248" spans="1:12">
      <c r="A16248" s="42">
        <v>1513165528</v>
      </c>
      <c r="B16248" s="42">
        <v>1</v>
      </c>
      <c r="C16248" s="42">
        <v>1388</v>
      </c>
      <c r="D16248" s="40" t="s">
        <v>360</v>
      </c>
      <c r="E16248" s="40" t="str">
        <f t="shared" si="1267"/>
        <v>Out of test</v>
      </c>
      <c r="F16248" t="str">
        <f t="shared" si="1265"/>
        <v>Mid</v>
      </c>
      <c r="G16248" t="str">
        <f t="shared" si="1266"/>
        <v>Shanghai_1_Mid</v>
      </c>
      <c r="H16248">
        <v>0.30464302544984112</v>
      </c>
      <c r="I16248">
        <f t="shared" si="1269"/>
        <v>468</v>
      </c>
      <c r="J16248" t="str">
        <f t="shared" si="1268"/>
        <v>Out of Test</v>
      </c>
      <c r="K16248" t="str">
        <f>IF(J16248="Test", COUNTIF($J$10:J16248, "Test"),"")</f>
        <v/>
      </c>
      <c r="L16248" t="str">
        <f>IF(J16248="Control", COUNTIF($J$10:J16248, "Control"),"")</f>
        <v/>
      </c>
    </row>
    <row r="16249" spans="1:12">
      <c r="A16249" s="42">
        <v>1512748154</v>
      </c>
      <c r="B16249" s="42">
        <v>1</v>
      </c>
      <c r="C16249" s="42">
        <v>1318</v>
      </c>
      <c r="D16249" s="40" t="s">
        <v>360</v>
      </c>
      <c r="E16249" s="40" t="str">
        <f t="shared" si="1267"/>
        <v>Out of test</v>
      </c>
      <c r="F16249" t="str">
        <f t="shared" si="1265"/>
        <v>Mid</v>
      </c>
      <c r="G16249" t="str">
        <f t="shared" si="1266"/>
        <v>Shanghai_1_Mid</v>
      </c>
      <c r="H16249">
        <v>0.30480370912398402</v>
      </c>
      <c r="I16249">
        <f t="shared" si="1269"/>
        <v>469</v>
      </c>
      <c r="J16249" t="str">
        <f t="shared" si="1268"/>
        <v>Out of Test</v>
      </c>
      <c r="K16249" t="str">
        <f>IF(J16249="Test", COUNTIF($J$10:J16249, "Test"),"")</f>
        <v/>
      </c>
      <c r="L16249" t="str">
        <f>IF(J16249="Control", COUNTIF($J$10:J16249, "Control"),"")</f>
        <v/>
      </c>
    </row>
    <row r="16250" spans="1:12">
      <c r="A16250" s="42">
        <v>1514836475</v>
      </c>
      <c r="B16250" s="42">
        <v>1</v>
      </c>
      <c r="C16250" s="42">
        <v>1756</v>
      </c>
      <c r="D16250" s="40" t="s">
        <v>360</v>
      </c>
      <c r="E16250" s="40" t="str">
        <f t="shared" si="1267"/>
        <v>Out of test</v>
      </c>
      <c r="F16250" t="str">
        <f t="shared" si="1265"/>
        <v>Mid</v>
      </c>
      <c r="G16250" t="str">
        <f t="shared" si="1266"/>
        <v>Shanghai_1_Mid</v>
      </c>
      <c r="H16250">
        <v>0.30519286553577996</v>
      </c>
      <c r="I16250">
        <f t="shared" si="1269"/>
        <v>470</v>
      </c>
      <c r="J16250" t="str">
        <f t="shared" si="1268"/>
        <v>Out of Test</v>
      </c>
      <c r="K16250" t="str">
        <f>IF(J16250="Test", COUNTIF($J$10:J16250, "Test"),"")</f>
        <v/>
      </c>
      <c r="L16250" t="str">
        <f>IF(J16250="Control", COUNTIF($J$10:J16250, "Control"),"")</f>
        <v/>
      </c>
    </row>
    <row r="16251" spans="1:12">
      <c r="A16251" s="42">
        <v>1519048213</v>
      </c>
      <c r="B16251" s="42">
        <v>1</v>
      </c>
      <c r="C16251" s="42">
        <v>1337</v>
      </c>
      <c r="D16251" s="40" t="s">
        <v>360</v>
      </c>
      <c r="E16251" s="40" t="str">
        <f t="shared" si="1267"/>
        <v>Out of test</v>
      </c>
      <c r="F16251" t="str">
        <f t="shared" si="1265"/>
        <v>Mid</v>
      </c>
      <c r="G16251" t="str">
        <f t="shared" si="1266"/>
        <v>Shanghai_1_Mid</v>
      </c>
      <c r="H16251">
        <v>0.30542790496457572</v>
      </c>
      <c r="I16251">
        <f t="shared" si="1269"/>
        <v>471</v>
      </c>
      <c r="J16251" t="str">
        <f t="shared" si="1268"/>
        <v>Out of Test</v>
      </c>
      <c r="K16251" t="str">
        <f>IF(J16251="Test", COUNTIF($J$10:J16251, "Test"),"")</f>
        <v/>
      </c>
      <c r="L16251" t="str">
        <f>IF(J16251="Control", COUNTIF($J$10:J16251, "Control"),"")</f>
        <v/>
      </c>
    </row>
    <row r="16252" spans="1:12">
      <c r="A16252" s="42">
        <v>1516328188</v>
      </c>
      <c r="B16252" s="42">
        <v>1</v>
      </c>
      <c r="C16252" s="42">
        <v>1861</v>
      </c>
      <c r="D16252" s="40" t="s">
        <v>360</v>
      </c>
      <c r="E16252" s="40" t="str">
        <f t="shared" si="1267"/>
        <v>Out of test</v>
      </c>
      <c r="F16252" t="str">
        <f t="shared" si="1265"/>
        <v>Mid</v>
      </c>
      <c r="G16252" t="str">
        <f t="shared" si="1266"/>
        <v>Shanghai_1_Mid</v>
      </c>
      <c r="H16252">
        <v>0.30595321687036969</v>
      </c>
      <c r="I16252">
        <f t="shared" si="1269"/>
        <v>472</v>
      </c>
      <c r="J16252" t="str">
        <f t="shared" si="1268"/>
        <v>Out of Test</v>
      </c>
      <c r="K16252" t="str">
        <f>IF(J16252="Test", COUNTIF($J$10:J16252, "Test"),"")</f>
        <v/>
      </c>
      <c r="L16252" t="str">
        <f>IF(J16252="Control", COUNTIF($J$10:J16252, "Control"),"")</f>
        <v/>
      </c>
    </row>
    <row r="16253" spans="1:12">
      <c r="A16253" s="42">
        <v>1511876288</v>
      </c>
      <c r="B16253" s="42">
        <v>1</v>
      </c>
      <c r="C16253" s="42">
        <v>1471</v>
      </c>
      <c r="D16253" s="40" t="s">
        <v>360</v>
      </c>
      <c r="E16253" s="40" t="str">
        <f t="shared" si="1267"/>
        <v>Out of test</v>
      </c>
      <c r="F16253" t="str">
        <f t="shared" si="1265"/>
        <v>Mid</v>
      </c>
      <c r="G16253" t="str">
        <f t="shared" si="1266"/>
        <v>Shanghai_1_Mid</v>
      </c>
      <c r="H16253">
        <v>0.3065524066793357</v>
      </c>
      <c r="I16253">
        <f t="shared" si="1269"/>
        <v>473</v>
      </c>
      <c r="J16253" t="str">
        <f t="shared" si="1268"/>
        <v>Out of Test</v>
      </c>
      <c r="K16253" t="str">
        <f>IF(J16253="Test", COUNTIF($J$10:J16253, "Test"),"")</f>
        <v/>
      </c>
      <c r="L16253" t="str">
        <f>IF(J16253="Control", COUNTIF($J$10:J16253, "Control"),"")</f>
        <v/>
      </c>
    </row>
    <row r="16254" spans="1:12">
      <c r="A16254" s="42">
        <v>1515084206</v>
      </c>
      <c r="B16254" s="42">
        <v>1</v>
      </c>
      <c r="C16254" s="42">
        <v>1689</v>
      </c>
      <c r="D16254" s="40" t="s">
        <v>360</v>
      </c>
      <c r="E16254" s="40" t="str">
        <f t="shared" si="1267"/>
        <v>Out of test</v>
      </c>
      <c r="F16254" t="str">
        <f t="shared" si="1265"/>
        <v>Mid</v>
      </c>
      <c r="G16254" t="str">
        <f t="shared" si="1266"/>
        <v>Shanghai_1_Mid</v>
      </c>
      <c r="H16254">
        <v>0.30666216752703124</v>
      </c>
      <c r="I16254">
        <f t="shared" si="1269"/>
        <v>474</v>
      </c>
      <c r="J16254" t="str">
        <f t="shared" si="1268"/>
        <v>Out of Test</v>
      </c>
      <c r="K16254" t="str">
        <f>IF(J16254="Test", COUNTIF($J$10:J16254, "Test"),"")</f>
        <v/>
      </c>
      <c r="L16254" t="str">
        <f>IF(J16254="Control", COUNTIF($J$10:J16254, "Control"),"")</f>
        <v/>
      </c>
    </row>
    <row r="16255" spans="1:12">
      <c r="A16255" s="42">
        <v>1518146478</v>
      </c>
      <c r="B16255" s="42">
        <v>1</v>
      </c>
      <c r="C16255" s="42">
        <v>2256</v>
      </c>
      <c r="D16255" s="40" t="s">
        <v>360</v>
      </c>
      <c r="E16255" s="40" t="str">
        <f t="shared" si="1267"/>
        <v>Out of test</v>
      </c>
      <c r="F16255" t="str">
        <f t="shared" si="1265"/>
        <v>Mid</v>
      </c>
      <c r="G16255" t="str">
        <f t="shared" si="1266"/>
        <v>Shanghai_1_Mid</v>
      </c>
      <c r="H16255">
        <v>0.30770428270484818</v>
      </c>
      <c r="I16255">
        <f t="shared" si="1269"/>
        <v>475</v>
      </c>
      <c r="J16255" t="str">
        <f t="shared" si="1268"/>
        <v>Out of Test</v>
      </c>
      <c r="K16255" t="str">
        <f>IF(J16255="Test", COUNTIF($J$10:J16255, "Test"),"")</f>
        <v/>
      </c>
      <c r="L16255" t="str">
        <f>IF(J16255="Control", COUNTIF($J$10:J16255, "Control"),"")</f>
        <v/>
      </c>
    </row>
    <row r="16256" spans="1:12">
      <c r="A16256" s="42">
        <v>1513825277</v>
      </c>
      <c r="B16256" s="42">
        <v>1</v>
      </c>
      <c r="C16256" s="42">
        <v>2088</v>
      </c>
      <c r="D16256" s="40" t="s">
        <v>360</v>
      </c>
      <c r="E16256" s="40" t="str">
        <f t="shared" si="1267"/>
        <v>Out of test</v>
      </c>
      <c r="F16256" t="str">
        <f t="shared" si="1265"/>
        <v>Mid</v>
      </c>
      <c r="G16256" t="str">
        <f t="shared" si="1266"/>
        <v>Shanghai_1_Mid</v>
      </c>
      <c r="H16256">
        <v>0.30870091789346055</v>
      </c>
      <c r="I16256">
        <f t="shared" si="1269"/>
        <v>476</v>
      </c>
      <c r="J16256" t="str">
        <f t="shared" si="1268"/>
        <v>Out of Test</v>
      </c>
      <c r="K16256" t="str">
        <f>IF(J16256="Test", COUNTIF($J$10:J16256, "Test"),"")</f>
        <v/>
      </c>
      <c r="L16256" t="str">
        <f>IF(J16256="Control", COUNTIF($J$10:J16256, "Control"),"")</f>
        <v/>
      </c>
    </row>
    <row r="16257" spans="1:12">
      <c r="A16257" s="42">
        <v>1519453886</v>
      </c>
      <c r="B16257" s="42">
        <v>1</v>
      </c>
      <c r="C16257" s="42">
        <v>1356</v>
      </c>
      <c r="D16257" s="40" t="s">
        <v>360</v>
      </c>
      <c r="E16257" s="40" t="str">
        <f t="shared" si="1267"/>
        <v>Out of test</v>
      </c>
      <c r="F16257" t="str">
        <f t="shared" si="1265"/>
        <v>Mid</v>
      </c>
      <c r="G16257" t="str">
        <f t="shared" si="1266"/>
        <v>Shanghai_1_Mid</v>
      </c>
      <c r="H16257">
        <v>0.30870648167813386</v>
      </c>
      <c r="I16257">
        <f t="shared" si="1269"/>
        <v>477</v>
      </c>
      <c r="J16257" t="str">
        <f t="shared" si="1268"/>
        <v>Out of Test</v>
      </c>
      <c r="K16257" t="str">
        <f>IF(J16257="Test", COUNTIF($J$10:J16257, "Test"),"")</f>
        <v/>
      </c>
      <c r="L16257" t="str">
        <f>IF(J16257="Control", COUNTIF($J$10:J16257, "Control"),"")</f>
        <v/>
      </c>
    </row>
    <row r="16258" spans="1:12">
      <c r="A16258" s="42">
        <v>1512744886</v>
      </c>
      <c r="B16258" s="42">
        <v>1</v>
      </c>
      <c r="C16258" s="42">
        <v>1863</v>
      </c>
      <c r="D16258" s="40" t="s">
        <v>360</v>
      </c>
      <c r="E16258" s="40" t="str">
        <f t="shared" si="1267"/>
        <v>Out of test</v>
      </c>
      <c r="F16258" t="str">
        <f t="shared" si="1265"/>
        <v>Mid</v>
      </c>
      <c r="G16258" t="str">
        <f t="shared" si="1266"/>
        <v>Shanghai_1_Mid</v>
      </c>
      <c r="H16258">
        <v>0.30960039025446484</v>
      </c>
      <c r="I16258">
        <f t="shared" si="1269"/>
        <v>478</v>
      </c>
      <c r="J16258" t="str">
        <f t="shared" si="1268"/>
        <v>Out of Test</v>
      </c>
      <c r="K16258" t="str">
        <f>IF(J16258="Test", COUNTIF($J$10:J16258, "Test"),"")</f>
        <v/>
      </c>
      <c r="L16258" t="str">
        <f>IF(J16258="Control", COUNTIF($J$10:J16258, "Control"),"")</f>
        <v/>
      </c>
    </row>
    <row r="16259" spans="1:12">
      <c r="A16259" s="42">
        <v>1512880378</v>
      </c>
      <c r="B16259" s="42">
        <v>1</v>
      </c>
      <c r="C16259" s="42">
        <v>1933</v>
      </c>
      <c r="D16259" s="40" t="s">
        <v>360</v>
      </c>
      <c r="E16259" s="40" t="str">
        <f t="shared" si="1267"/>
        <v>Out of test</v>
      </c>
      <c r="F16259" t="str">
        <f t="shared" si="1265"/>
        <v>Mid</v>
      </c>
      <c r="G16259" t="str">
        <f t="shared" si="1266"/>
        <v>Shanghai_1_Mid</v>
      </c>
      <c r="H16259">
        <v>0.31069185885847717</v>
      </c>
      <c r="I16259">
        <f t="shared" si="1269"/>
        <v>479</v>
      </c>
      <c r="J16259" t="str">
        <f t="shared" si="1268"/>
        <v>Out of Test</v>
      </c>
      <c r="K16259" t="str">
        <f>IF(J16259="Test", COUNTIF($J$10:J16259, "Test"),"")</f>
        <v/>
      </c>
      <c r="L16259" t="str">
        <f>IF(J16259="Control", COUNTIF($J$10:J16259, "Control"),"")</f>
        <v/>
      </c>
    </row>
    <row r="16260" spans="1:12">
      <c r="A16260" s="42">
        <v>1517465468</v>
      </c>
      <c r="B16260" s="42">
        <v>1</v>
      </c>
      <c r="C16260" s="42">
        <v>1978</v>
      </c>
      <c r="D16260" s="40" t="s">
        <v>360</v>
      </c>
      <c r="E16260" s="40" t="str">
        <f t="shared" si="1267"/>
        <v>Out of test</v>
      </c>
      <c r="F16260" t="str">
        <f t="shared" si="1265"/>
        <v>Mid</v>
      </c>
      <c r="G16260" t="str">
        <f t="shared" si="1266"/>
        <v>Shanghai_1_Mid</v>
      </c>
      <c r="H16260">
        <v>0.31071451282728801</v>
      </c>
      <c r="I16260">
        <f t="shared" si="1269"/>
        <v>480</v>
      </c>
      <c r="J16260" t="str">
        <f t="shared" si="1268"/>
        <v>Out of Test</v>
      </c>
      <c r="K16260" t="str">
        <f>IF(J16260="Test", COUNTIF($J$10:J16260, "Test"),"")</f>
        <v/>
      </c>
      <c r="L16260" t="str">
        <f>IF(J16260="Control", COUNTIF($J$10:J16260, "Control"),"")</f>
        <v/>
      </c>
    </row>
    <row r="16261" spans="1:12">
      <c r="A16261" s="42">
        <v>1513701944</v>
      </c>
      <c r="B16261" s="42">
        <v>1</v>
      </c>
      <c r="C16261" s="42">
        <v>1780</v>
      </c>
      <c r="D16261" s="40" t="s">
        <v>360</v>
      </c>
      <c r="E16261" s="40" t="str">
        <f t="shared" si="1267"/>
        <v>Out of test</v>
      </c>
      <c r="F16261" t="str">
        <f t="shared" si="1265"/>
        <v>Mid</v>
      </c>
      <c r="G16261" t="str">
        <f t="shared" si="1266"/>
        <v>Shanghai_1_Mid</v>
      </c>
      <c r="H16261">
        <v>0.31129090904390955</v>
      </c>
      <c r="I16261">
        <f t="shared" si="1269"/>
        <v>481</v>
      </c>
      <c r="J16261" t="str">
        <f t="shared" si="1268"/>
        <v>Out of Test</v>
      </c>
      <c r="K16261" t="str">
        <f>IF(J16261="Test", COUNTIF($J$10:J16261, "Test"),"")</f>
        <v/>
      </c>
      <c r="L16261" t="str">
        <f>IF(J16261="Control", COUNTIF($J$10:J16261, "Control"),"")</f>
        <v/>
      </c>
    </row>
    <row r="16262" spans="1:12">
      <c r="A16262" s="42">
        <v>1518221459</v>
      </c>
      <c r="B16262" s="42">
        <v>1</v>
      </c>
      <c r="C16262" s="42">
        <v>2205</v>
      </c>
      <c r="D16262" s="40" t="s">
        <v>360</v>
      </c>
      <c r="E16262" s="40" t="str">
        <f t="shared" si="1267"/>
        <v>Out of test</v>
      </c>
      <c r="F16262" t="str">
        <f t="shared" si="1265"/>
        <v>Mid</v>
      </c>
      <c r="G16262" t="str">
        <f t="shared" si="1266"/>
        <v>Shanghai_1_Mid</v>
      </c>
      <c r="H16262">
        <v>0.31218585660396014</v>
      </c>
      <c r="I16262">
        <f t="shared" si="1269"/>
        <v>482</v>
      </c>
      <c r="J16262" t="str">
        <f t="shared" si="1268"/>
        <v>Out of Test</v>
      </c>
      <c r="K16262" t="str">
        <f>IF(J16262="Test", COUNTIF($J$10:J16262, "Test"),"")</f>
        <v/>
      </c>
      <c r="L16262" t="str">
        <f>IF(J16262="Control", COUNTIF($J$10:J16262, "Control"),"")</f>
        <v/>
      </c>
    </row>
    <row r="16263" spans="1:12">
      <c r="A16263" s="42">
        <v>1513755734</v>
      </c>
      <c r="B16263" s="42">
        <v>1</v>
      </c>
      <c r="C16263" s="42">
        <v>1671</v>
      </c>
      <c r="D16263" s="40" t="s">
        <v>360</v>
      </c>
      <c r="E16263" s="40" t="str">
        <f t="shared" si="1267"/>
        <v>Out of test</v>
      </c>
      <c r="F16263" t="str">
        <f t="shared" si="1265"/>
        <v>Mid</v>
      </c>
      <c r="G16263" t="str">
        <f t="shared" si="1266"/>
        <v>Shanghai_1_Mid</v>
      </c>
      <c r="H16263">
        <v>0.3122478211251587</v>
      </c>
      <c r="I16263">
        <f t="shared" si="1269"/>
        <v>483</v>
      </c>
      <c r="J16263" t="str">
        <f t="shared" si="1268"/>
        <v>Out of Test</v>
      </c>
      <c r="K16263" t="str">
        <f>IF(J16263="Test", COUNTIF($J$10:J16263, "Test"),"")</f>
        <v/>
      </c>
      <c r="L16263" t="str">
        <f>IF(J16263="Control", COUNTIF($J$10:J16263, "Control"),"")</f>
        <v/>
      </c>
    </row>
    <row r="16264" spans="1:12">
      <c r="A16264" s="42">
        <v>1516956137</v>
      </c>
      <c r="B16264" s="42">
        <v>1</v>
      </c>
      <c r="C16264" s="42">
        <v>1325</v>
      </c>
      <c r="D16264" s="40" t="s">
        <v>360</v>
      </c>
      <c r="E16264" s="40" t="str">
        <f t="shared" si="1267"/>
        <v>Out of test</v>
      </c>
      <c r="F16264" t="str">
        <f t="shared" si="1265"/>
        <v>Mid</v>
      </c>
      <c r="G16264" t="str">
        <f t="shared" si="1266"/>
        <v>Shanghai_1_Mid</v>
      </c>
      <c r="H16264">
        <v>0.31346096361017195</v>
      </c>
      <c r="I16264">
        <f t="shared" si="1269"/>
        <v>484</v>
      </c>
      <c r="J16264" t="str">
        <f t="shared" si="1268"/>
        <v>Out of Test</v>
      </c>
      <c r="K16264" t="str">
        <f>IF(J16264="Test", COUNTIF($J$10:J16264, "Test"),"")</f>
        <v/>
      </c>
      <c r="L16264" t="str">
        <f>IF(J16264="Control", COUNTIF($J$10:J16264, "Control"),"")</f>
        <v/>
      </c>
    </row>
    <row r="16265" spans="1:12">
      <c r="A16265" s="42">
        <v>1519019406</v>
      </c>
      <c r="B16265" s="42">
        <v>1</v>
      </c>
      <c r="C16265" s="42">
        <v>1749</v>
      </c>
      <c r="D16265" s="40" t="s">
        <v>360</v>
      </c>
      <c r="E16265" s="40" t="str">
        <f t="shared" si="1267"/>
        <v>Out of test</v>
      </c>
      <c r="F16265" t="str">
        <f t="shared" si="1265"/>
        <v>Mid</v>
      </c>
      <c r="G16265" t="str">
        <f t="shared" si="1266"/>
        <v>Shanghai_1_Mid</v>
      </c>
      <c r="H16265">
        <v>0.31375114267574677</v>
      </c>
      <c r="I16265">
        <f t="shared" si="1269"/>
        <v>485</v>
      </c>
      <c r="J16265" t="str">
        <f t="shared" si="1268"/>
        <v>Out of Test</v>
      </c>
      <c r="K16265" t="str">
        <f>IF(J16265="Test", COUNTIF($J$10:J16265, "Test"),"")</f>
        <v/>
      </c>
      <c r="L16265" t="str">
        <f>IF(J16265="Control", COUNTIF($J$10:J16265, "Control"),"")</f>
        <v/>
      </c>
    </row>
    <row r="16266" spans="1:12">
      <c r="A16266" s="42">
        <v>1512484834</v>
      </c>
      <c r="B16266" s="42">
        <v>1</v>
      </c>
      <c r="C16266" s="42">
        <v>2162</v>
      </c>
      <c r="D16266" s="40" t="s">
        <v>360</v>
      </c>
      <c r="E16266" s="40" t="str">
        <f t="shared" si="1267"/>
        <v>Out of test</v>
      </c>
      <c r="F16266" t="str">
        <f t="shared" ref="F16266:F16329" si="1270">_xlfn.IFS(C16266&lt;1069, "Low", C16266&lt;2277, "Mid", C16266&gt;=2277, "High")</f>
        <v>Mid</v>
      </c>
      <c r="G16266" t="str">
        <f t="shared" ref="G16266:G16329" si="1271">D16266&amp;"_"&amp;B16266&amp;"_"&amp;F16266</f>
        <v>Shanghai_1_Mid</v>
      </c>
      <c r="H16266">
        <v>0.31404569149730022</v>
      </c>
      <c r="I16266">
        <f t="shared" si="1269"/>
        <v>486</v>
      </c>
      <c r="J16266" t="str">
        <f t="shared" si="1268"/>
        <v>Out of Test</v>
      </c>
      <c r="K16266" t="str">
        <f>IF(J16266="Test", COUNTIF($J$10:J16266, "Test"),"")</f>
        <v/>
      </c>
      <c r="L16266" t="str">
        <f>IF(J16266="Control", COUNTIF($J$10:J16266, "Control"),"")</f>
        <v/>
      </c>
    </row>
    <row r="16267" spans="1:12">
      <c r="A16267" s="42">
        <v>1519441275</v>
      </c>
      <c r="B16267" s="42">
        <v>1</v>
      </c>
      <c r="C16267" s="42">
        <v>1794</v>
      </c>
      <c r="D16267" s="40" t="s">
        <v>360</v>
      </c>
      <c r="E16267" s="40" t="str">
        <f t="shared" ref="E16267:E16330" si="1272">IF(AND(J16267="Test",K16267&lt;=3000),"Test",IF(AND(J16267="Control",L16267&lt;=3000),"Control","Out of test"))</f>
        <v>Out of test</v>
      </c>
      <c r="F16267" t="str">
        <f t="shared" si="1270"/>
        <v>Mid</v>
      </c>
      <c r="G16267" t="str">
        <f t="shared" si="1271"/>
        <v>Shanghai_1_Mid</v>
      </c>
      <c r="H16267">
        <v>0.31404607102688831</v>
      </c>
      <c r="I16267">
        <f t="shared" si="1269"/>
        <v>487</v>
      </c>
      <c r="J16267" t="str">
        <f t="shared" ref="J16267:J16330" si="1273">IF(I16267&lt;=250, IF(MOD(I16267,2)=1, "Test", "Control"),"Out of Test")</f>
        <v>Out of Test</v>
      </c>
      <c r="K16267" t="str">
        <f>IF(J16267="Test", COUNTIF($J$10:J16267, "Test"),"")</f>
        <v/>
      </c>
      <c r="L16267" t="str">
        <f>IF(J16267="Control", COUNTIF($J$10:J16267, "Control"),"")</f>
        <v/>
      </c>
    </row>
    <row r="16268" spans="1:12">
      <c r="A16268" s="42">
        <v>1512262986</v>
      </c>
      <c r="B16268" s="42">
        <v>1</v>
      </c>
      <c r="C16268" s="42">
        <v>1204</v>
      </c>
      <c r="D16268" s="40" t="s">
        <v>360</v>
      </c>
      <c r="E16268" s="40" t="str">
        <f t="shared" si="1272"/>
        <v>Out of test</v>
      </c>
      <c r="F16268" t="str">
        <f t="shared" si="1270"/>
        <v>Mid</v>
      </c>
      <c r="G16268" t="str">
        <f t="shared" si="1271"/>
        <v>Shanghai_1_Mid</v>
      </c>
      <c r="H16268">
        <v>0.31417447727794978</v>
      </c>
      <c r="I16268">
        <f t="shared" ref="I16268:I16331" si="1274">IF(G16268=G16267, I16267+1, 1)</f>
        <v>488</v>
      </c>
      <c r="J16268" t="str">
        <f t="shared" si="1273"/>
        <v>Out of Test</v>
      </c>
      <c r="K16268" t="str">
        <f>IF(J16268="Test", COUNTIF($J$10:J16268, "Test"),"")</f>
        <v/>
      </c>
      <c r="L16268" t="str">
        <f>IF(J16268="Control", COUNTIF($J$10:J16268, "Control"),"")</f>
        <v/>
      </c>
    </row>
    <row r="16269" spans="1:12">
      <c r="A16269" s="42">
        <v>1512134703</v>
      </c>
      <c r="B16269" s="42">
        <v>1</v>
      </c>
      <c r="C16269" s="42">
        <v>1208</v>
      </c>
      <c r="D16269" s="40" t="s">
        <v>360</v>
      </c>
      <c r="E16269" s="40" t="str">
        <f t="shared" si="1272"/>
        <v>Out of test</v>
      </c>
      <c r="F16269" t="str">
        <f t="shared" si="1270"/>
        <v>Mid</v>
      </c>
      <c r="G16269" t="str">
        <f t="shared" si="1271"/>
        <v>Shanghai_1_Mid</v>
      </c>
      <c r="H16269">
        <v>0.31479342888549777</v>
      </c>
      <c r="I16269">
        <f t="shared" si="1274"/>
        <v>489</v>
      </c>
      <c r="J16269" t="str">
        <f t="shared" si="1273"/>
        <v>Out of Test</v>
      </c>
      <c r="K16269" t="str">
        <f>IF(J16269="Test", COUNTIF($J$10:J16269, "Test"),"")</f>
        <v/>
      </c>
      <c r="L16269" t="str">
        <f>IF(J16269="Control", COUNTIF($J$10:J16269, "Control"),"")</f>
        <v/>
      </c>
    </row>
    <row r="16270" spans="1:12">
      <c r="A16270" s="42">
        <v>1512853378</v>
      </c>
      <c r="B16270" s="42">
        <v>1</v>
      </c>
      <c r="C16270" s="42">
        <v>1152</v>
      </c>
      <c r="D16270" s="40" t="s">
        <v>360</v>
      </c>
      <c r="E16270" s="40" t="str">
        <f t="shared" si="1272"/>
        <v>Out of test</v>
      </c>
      <c r="F16270" t="str">
        <f t="shared" si="1270"/>
        <v>Mid</v>
      </c>
      <c r="G16270" t="str">
        <f t="shared" si="1271"/>
        <v>Shanghai_1_Mid</v>
      </c>
      <c r="H16270">
        <v>0.3161567804048725</v>
      </c>
      <c r="I16270">
        <f t="shared" si="1274"/>
        <v>490</v>
      </c>
      <c r="J16270" t="str">
        <f t="shared" si="1273"/>
        <v>Out of Test</v>
      </c>
      <c r="K16270" t="str">
        <f>IF(J16270="Test", COUNTIF($J$10:J16270, "Test"),"")</f>
        <v/>
      </c>
      <c r="L16270" t="str">
        <f>IF(J16270="Control", COUNTIF($J$10:J16270, "Control"),"")</f>
        <v/>
      </c>
    </row>
    <row r="16271" spans="1:12">
      <c r="A16271" s="42">
        <v>1517634908</v>
      </c>
      <c r="B16271" s="42">
        <v>1</v>
      </c>
      <c r="C16271" s="42">
        <v>1735</v>
      </c>
      <c r="D16271" s="40" t="s">
        <v>360</v>
      </c>
      <c r="E16271" s="40" t="str">
        <f t="shared" si="1272"/>
        <v>Out of test</v>
      </c>
      <c r="F16271" t="str">
        <f t="shared" si="1270"/>
        <v>Mid</v>
      </c>
      <c r="G16271" t="str">
        <f t="shared" si="1271"/>
        <v>Shanghai_1_Mid</v>
      </c>
      <c r="H16271">
        <v>0.31684504466868635</v>
      </c>
      <c r="I16271">
        <f t="shared" si="1274"/>
        <v>491</v>
      </c>
      <c r="J16271" t="str">
        <f t="shared" si="1273"/>
        <v>Out of Test</v>
      </c>
      <c r="K16271" t="str">
        <f>IF(J16271="Test", COUNTIF($J$10:J16271, "Test"),"")</f>
        <v/>
      </c>
      <c r="L16271" t="str">
        <f>IF(J16271="Control", COUNTIF($J$10:J16271, "Control"),"")</f>
        <v/>
      </c>
    </row>
    <row r="16272" spans="1:12">
      <c r="A16272" s="42">
        <v>1514817806</v>
      </c>
      <c r="B16272" s="42">
        <v>1</v>
      </c>
      <c r="C16272" s="42">
        <v>1076</v>
      </c>
      <c r="D16272" s="40" t="s">
        <v>360</v>
      </c>
      <c r="E16272" s="40" t="str">
        <f t="shared" si="1272"/>
        <v>Out of test</v>
      </c>
      <c r="F16272" t="str">
        <f t="shared" si="1270"/>
        <v>Mid</v>
      </c>
      <c r="G16272" t="str">
        <f t="shared" si="1271"/>
        <v>Shanghai_1_Mid</v>
      </c>
      <c r="H16272">
        <v>0.31712759585477757</v>
      </c>
      <c r="I16272">
        <f t="shared" si="1274"/>
        <v>492</v>
      </c>
      <c r="J16272" t="str">
        <f t="shared" si="1273"/>
        <v>Out of Test</v>
      </c>
      <c r="K16272" t="str">
        <f>IF(J16272="Test", COUNTIF($J$10:J16272, "Test"),"")</f>
        <v/>
      </c>
      <c r="L16272" t="str">
        <f>IF(J16272="Control", COUNTIF($J$10:J16272, "Control"),"")</f>
        <v/>
      </c>
    </row>
    <row r="16273" spans="1:12">
      <c r="A16273" s="42">
        <v>1511278265</v>
      </c>
      <c r="B16273" s="42">
        <v>1</v>
      </c>
      <c r="C16273" s="42">
        <v>1967</v>
      </c>
      <c r="D16273" s="40" t="s">
        <v>360</v>
      </c>
      <c r="E16273" s="40" t="str">
        <f t="shared" si="1272"/>
        <v>Out of test</v>
      </c>
      <c r="F16273" t="str">
        <f t="shared" si="1270"/>
        <v>Mid</v>
      </c>
      <c r="G16273" t="str">
        <f t="shared" si="1271"/>
        <v>Shanghai_1_Mid</v>
      </c>
      <c r="H16273">
        <v>0.31783294121814443</v>
      </c>
      <c r="I16273">
        <f t="shared" si="1274"/>
        <v>493</v>
      </c>
      <c r="J16273" t="str">
        <f t="shared" si="1273"/>
        <v>Out of Test</v>
      </c>
      <c r="K16273" t="str">
        <f>IF(J16273="Test", COUNTIF($J$10:J16273, "Test"),"")</f>
        <v/>
      </c>
      <c r="L16273" t="str">
        <f>IF(J16273="Control", COUNTIF($J$10:J16273, "Control"),"")</f>
        <v/>
      </c>
    </row>
    <row r="16274" spans="1:12">
      <c r="A16274" s="42">
        <v>1517080347</v>
      </c>
      <c r="B16274" s="42">
        <v>1</v>
      </c>
      <c r="C16274" s="42">
        <v>1664</v>
      </c>
      <c r="D16274" s="40" t="s">
        <v>360</v>
      </c>
      <c r="E16274" s="40" t="str">
        <f t="shared" si="1272"/>
        <v>Out of test</v>
      </c>
      <c r="F16274" t="str">
        <f t="shared" si="1270"/>
        <v>Mid</v>
      </c>
      <c r="G16274" t="str">
        <f t="shared" si="1271"/>
        <v>Shanghai_1_Mid</v>
      </c>
      <c r="H16274">
        <v>0.31802069124036458</v>
      </c>
      <c r="I16274">
        <f t="shared" si="1274"/>
        <v>494</v>
      </c>
      <c r="J16274" t="str">
        <f t="shared" si="1273"/>
        <v>Out of Test</v>
      </c>
      <c r="K16274" t="str">
        <f>IF(J16274="Test", COUNTIF($J$10:J16274, "Test"),"")</f>
        <v/>
      </c>
      <c r="L16274" t="str">
        <f>IF(J16274="Control", COUNTIF($J$10:J16274, "Control"),"")</f>
        <v/>
      </c>
    </row>
    <row r="16275" spans="1:12">
      <c r="A16275" s="42">
        <v>1513023943</v>
      </c>
      <c r="B16275" s="42">
        <v>1</v>
      </c>
      <c r="C16275" s="42">
        <v>2058</v>
      </c>
      <c r="D16275" s="40" t="s">
        <v>360</v>
      </c>
      <c r="E16275" s="40" t="str">
        <f t="shared" si="1272"/>
        <v>Out of test</v>
      </c>
      <c r="F16275" t="str">
        <f t="shared" si="1270"/>
        <v>Mid</v>
      </c>
      <c r="G16275" t="str">
        <f t="shared" si="1271"/>
        <v>Shanghai_1_Mid</v>
      </c>
      <c r="H16275">
        <v>0.31846040625070704</v>
      </c>
      <c r="I16275">
        <f t="shared" si="1274"/>
        <v>495</v>
      </c>
      <c r="J16275" t="str">
        <f t="shared" si="1273"/>
        <v>Out of Test</v>
      </c>
      <c r="K16275" t="str">
        <f>IF(J16275="Test", COUNTIF($J$10:J16275, "Test"),"")</f>
        <v/>
      </c>
      <c r="L16275" t="str">
        <f>IF(J16275="Control", COUNTIF($J$10:J16275, "Control"),"")</f>
        <v/>
      </c>
    </row>
    <row r="16276" spans="1:12">
      <c r="A16276" s="42">
        <v>1517035838</v>
      </c>
      <c r="B16276" s="42">
        <v>1</v>
      </c>
      <c r="C16276" s="42">
        <v>1487</v>
      </c>
      <c r="D16276" s="40" t="s">
        <v>360</v>
      </c>
      <c r="E16276" s="40" t="str">
        <f t="shared" si="1272"/>
        <v>Out of test</v>
      </c>
      <c r="F16276" t="str">
        <f t="shared" si="1270"/>
        <v>Mid</v>
      </c>
      <c r="G16276" t="str">
        <f t="shared" si="1271"/>
        <v>Shanghai_1_Mid</v>
      </c>
      <c r="H16276">
        <v>0.32010744371498956</v>
      </c>
      <c r="I16276">
        <f t="shared" si="1274"/>
        <v>496</v>
      </c>
      <c r="J16276" t="str">
        <f t="shared" si="1273"/>
        <v>Out of Test</v>
      </c>
      <c r="K16276" t="str">
        <f>IF(J16276="Test", COUNTIF($J$10:J16276, "Test"),"")</f>
        <v/>
      </c>
      <c r="L16276" t="str">
        <f>IF(J16276="Control", COUNTIF($J$10:J16276, "Control"),"")</f>
        <v/>
      </c>
    </row>
    <row r="16277" spans="1:12">
      <c r="A16277" s="42">
        <v>1512996757</v>
      </c>
      <c r="B16277" s="42">
        <v>1</v>
      </c>
      <c r="C16277" s="42">
        <v>1808</v>
      </c>
      <c r="D16277" s="40" t="s">
        <v>360</v>
      </c>
      <c r="E16277" s="40" t="str">
        <f t="shared" si="1272"/>
        <v>Out of test</v>
      </c>
      <c r="F16277" t="str">
        <f t="shared" si="1270"/>
        <v>Mid</v>
      </c>
      <c r="G16277" t="str">
        <f t="shared" si="1271"/>
        <v>Shanghai_1_Mid</v>
      </c>
      <c r="H16277">
        <v>0.32060445389365577</v>
      </c>
      <c r="I16277">
        <f t="shared" si="1274"/>
        <v>497</v>
      </c>
      <c r="J16277" t="str">
        <f t="shared" si="1273"/>
        <v>Out of Test</v>
      </c>
      <c r="K16277" t="str">
        <f>IF(J16277="Test", COUNTIF($J$10:J16277, "Test"),"")</f>
        <v/>
      </c>
      <c r="L16277" t="str">
        <f>IF(J16277="Control", COUNTIF($J$10:J16277, "Control"),"")</f>
        <v/>
      </c>
    </row>
    <row r="16278" spans="1:12">
      <c r="A16278" s="42">
        <v>1516974133</v>
      </c>
      <c r="B16278" s="42">
        <v>1</v>
      </c>
      <c r="C16278" s="42">
        <v>1398</v>
      </c>
      <c r="D16278" s="40" t="s">
        <v>360</v>
      </c>
      <c r="E16278" s="40" t="str">
        <f t="shared" si="1272"/>
        <v>Out of test</v>
      </c>
      <c r="F16278" t="str">
        <f t="shared" si="1270"/>
        <v>Mid</v>
      </c>
      <c r="G16278" t="str">
        <f t="shared" si="1271"/>
        <v>Shanghai_1_Mid</v>
      </c>
      <c r="H16278">
        <v>0.32100222915506083</v>
      </c>
      <c r="I16278">
        <f t="shared" si="1274"/>
        <v>498</v>
      </c>
      <c r="J16278" t="str">
        <f t="shared" si="1273"/>
        <v>Out of Test</v>
      </c>
      <c r="K16278" t="str">
        <f>IF(J16278="Test", COUNTIF($J$10:J16278, "Test"),"")</f>
        <v/>
      </c>
      <c r="L16278" t="str">
        <f>IF(J16278="Control", COUNTIF($J$10:J16278, "Control"),"")</f>
        <v/>
      </c>
    </row>
    <row r="16279" spans="1:12">
      <c r="A16279" s="42">
        <v>1515497818</v>
      </c>
      <c r="B16279" s="42">
        <v>1</v>
      </c>
      <c r="C16279" s="42">
        <v>1771</v>
      </c>
      <c r="D16279" s="40" t="s">
        <v>360</v>
      </c>
      <c r="E16279" s="40" t="str">
        <f t="shared" si="1272"/>
        <v>Out of test</v>
      </c>
      <c r="F16279" t="str">
        <f t="shared" si="1270"/>
        <v>Mid</v>
      </c>
      <c r="G16279" t="str">
        <f t="shared" si="1271"/>
        <v>Shanghai_1_Mid</v>
      </c>
      <c r="H16279">
        <v>0.32102729437803956</v>
      </c>
      <c r="I16279">
        <f t="shared" si="1274"/>
        <v>499</v>
      </c>
      <c r="J16279" t="str">
        <f t="shared" si="1273"/>
        <v>Out of Test</v>
      </c>
      <c r="K16279" t="str">
        <f>IF(J16279="Test", COUNTIF($J$10:J16279, "Test"),"")</f>
        <v/>
      </c>
      <c r="L16279" t="str">
        <f>IF(J16279="Control", COUNTIF($J$10:J16279, "Control"),"")</f>
        <v/>
      </c>
    </row>
    <row r="16280" spans="1:12">
      <c r="A16280" s="42">
        <v>1515581785</v>
      </c>
      <c r="B16280" s="42">
        <v>1</v>
      </c>
      <c r="C16280" s="42">
        <v>2208</v>
      </c>
      <c r="D16280" s="40" t="s">
        <v>360</v>
      </c>
      <c r="E16280" s="40" t="str">
        <f t="shared" si="1272"/>
        <v>Out of test</v>
      </c>
      <c r="F16280" t="str">
        <f t="shared" si="1270"/>
        <v>Mid</v>
      </c>
      <c r="G16280" t="str">
        <f t="shared" si="1271"/>
        <v>Shanghai_1_Mid</v>
      </c>
      <c r="H16280">
        <v>0.32106193019540785</v>
      </c>
      <c r="I16280">
        <f t="shared" si="1274"/>
        <v>500</v>
      </c>
      <c r="J16280" t="str">
        <f t="shared" si="1273"/>
        <v>Out of Test</v>
      </c>
      <c r="K16280" t="str">
        <f>IF(J16280="Test", COUNTIF($J$10:J16280, "Test"),"")</f>
        <v/>
      </c>
      <c r="L16280" t="str">
        <f>IF(J16280="Control", COUNTIF($J$10:J16280, "Control"),"")</f>
        <v/>
      </c>
    </row>
    <row r="16281" spans="1:12">
      <c r="A16281" s="42">
        <v>1512014204</v>
      </c>
      <c r="B16281" s="42">
        <v>1</v>
      </c>
      <c r="C16281" s="42">
        <v>2234</v>
      </c>
      <c r="D16281" s="40" t="s">
        <v>360</v>
      </c>
      <c r="E16281" s="40" t="str">
        <f t="shared" si="1272"/>
        <v>Out of test</v>
      </c>
      <c r="F16281" t="str">
        <f t="shared" si="1270"/>
        <v>Mid</v>
      </c>
      <c r="G16281" t="str">
        <f t="shared" si="1271"/>
        <v>Shanghai_1_Mid</v>
      </c>
      <c r="H16281">
        <v>0.32220872683473512</v>
      </c>
      <c r="I16281">
        <f t="shared" si="1274"/>
        <v>501</v>
      </c>
      <c r="J16281" t="str">
        <f t="shared" si="1273"/>
        <v>Out of Test</v>
      </c>
      <c r="K16281" t="str">
        <f>IF(J16281="Test", COUNTIF($J$10:J16281, "Test"),"")</f>
        <v/>
      </c>
      <c r="L16281" t="str">
        <f>IF(J16281="Control", COUNTIF($J$10:J16281, "Control"),"")</f>
        <v/>
      </c>
    </row>
    <row r="16282" spans="1:12">
      <c r="A16282" s="42">
        <v>1512467094</v>
      </c>
      <c r="B16282" s="42">
        <v>1</v>
      </c>
      <c r="C16282" s="42">
        <v>2198</v>
      </c>
      <c r="D16282" s="40" t="s">
        <v>360</v>
      </c>
      <c r="E16282" s="40" t="str">
        <f t="shared" si="1272"/>
        <v>Out of test</v>
      </c>
      <c r="F16282" t="str">
        <f t="shared" si="1270"/>
        <v>Mid</v>
      </c>
      <c r="G16282" t="str">
        <f t="shared" si="1271"/>
        <v>Shanghai_1_Mid</v>
      </c>
      <c r="H16282">
        <v>0.32226131232532385</v>
      </c>
      <c r="I16282">
        <f t="shared" si="1274"/>
        <v>502</v>
      </c>
      <c r="J16282" t="str">
        <f t="shared" si="1273"/>
        <v>Out of Test</v>
      </c>
      <c r="K16282" t="str">
        <f>IF(J16282="Test", COUNTIF($J$10:J16282, "Test"),"")</f>
        <v/>
      </c>
      <c r="L16282" t="str">
        <f>IF(J16282="Control", COUNTIF($J$10:J16282, "Control"),"")</f>
        <v/>
      </c>
    </row>
    <row r="16283" spans="1:12">
      <c r="A16283" s="42">
        <v>1519599078</v>
      </c>
      <c r="B16283" s="42">
        <v>1</v>
      </c>
      <c r="C16283" s="42">
        <v>1922</v>
      </c>
      <c r="D16283" s="40" t="s">
        <v>360</v>
      </c>
      <c r="E16283" s="40" t="str">
        <f t="shared" si="1272"/>
        <v>Out of test</v>
      </c>
      <c r="F16283" t="str">
        <f t="shared" si="1270"/>
        <v>Mid</v>
      </c>
      <c r="G16283" t="str">
        <f t="shared" si="1271"/>
        <v>Shanghai_1_Mid</v>
      </c>
      <c r="H16283">
        <v>0.32275709164745248</v>
      </c>
      <c r="I16283">
        <f t="shared" si="1274"/>
        <v>503</v>
      </c>
      <c r="J16283" t="str">
        <f t="shared" si="1273"/>
        <v>Out of Test</v>
      </c>
      <c r="K16283" t="str">
        <f>IF(J16283="Test", COUNTIF($J$10:J16283, "Test"),"")</f>
        <v/>
      </c>
      <c r="L16283" t="str">
        <f>IF(J16283="Control", COUNTIF($J$10:J16283, "Control"),"")</f>
        <v/>
      </c>
    </row>
    <row r="16284" spans="1:12">
      <c r="A16284" s="42">
        <v>1514092543</v>
      </c>
      <c r="B16284" s="42">
        <v>1</v>
      </c>
      <c r="C16284" s="42">
        <v>1685</v>
      </c>
      <c r="D16284" s="40" t="s">
        <v>360</v>
      </c>
      <c r="E16284" s="40" t="str">
        <f t="shared" si="1272"/>
        <v>Out of test</v>
      </c>
      <c r="F16284" t="str">
        <f t="shared" si="1270"/>
        <v>Mid</v>
      </c>
      <c r="G16284" t="str">
        <f t="shared" si="1271"/>
        <v>Shanghai_1_Mid</v>
      </c>
      <c r="H16284">
        <v>0.32423493985735885</v>
      </c>
      <c r="I16284">
        <f t="shared" si="1274"/>
        <v>504</v>
      </c>
      <c r="J16284" t="str">
        <f t="shared" si="1273"/>
        <v>Out of Test</v>
      </c>
      <c r="K16284" t="str">
        <f>IF(J16284="Test", COUNTIF($J$10:J16284, "Test"),"")</f>
        <v/>
      </c>
      <c r="L16284" t="str">
        <f>IF(J16284="Control", COUNTIF($J$10:J16284, "Control"),"")</f>
        <v/>
      </c>
    </row>
    <row r="16285" spans="1:12">
      <c r="A16285" s="42">
        <v>1516808513</v>
      </c>
      <c r="B16285" s="42">
        <v>1</v>
      </c>
      <c r="C16285" s="42">
        <v>1814</v>
      </c>
      <c r="D16285" s="40" t="s">
        <v>360</v>
      </c>
      <c r="E16285" s="40" t="str">
        <f t="shared" si="1272"/>
        <v>Out of test</v>
      </c>
      <c r="F16285" t="str">
        <f t="shared" si="1270"/>
        <v>Mid</v>
      </c>
      <c r="G16285" t="str">
        <f t="shared" si="1271"/>
        <v>Shanghai_1_Mid</v>
      </c>
      <c r="H16285">
        <v>0.32466992757951063</v>
      </c>
      <c r="I16285">
        <f t="shared" si="1274"/>
        <v>505</v>
      </c>
      <c r="J16285" t="str">
        <f t="shared" si="1273"/>
        <v>Out of Test</v>
      </c>
      <c r="K16285" t="str">
        <f>IF(J16285="Test", COUNTIF($J$10:J16285, "Test"),"")</f>
        <v/>
      </c>
      <c r="L16285" t="str">
        <f>IF(J16285="Control", COUNTIF($J$10:J16285, "Control"),"")</f>
        <v/>
      </c>
    </row>
    <row r="16286" spans="1:12">
      <c r="A16286" s="42">
        <v>1516142919</v>
      </c>
      <c r="B16286" s="42">
        <v>1</v>
      </c>
      <c r="C16286" s="42">
        <v>1855</v>
      </c>
      <c r="D16286" s="40" t="s">
        <v>360</v>
      </c>
      <c r="E16286" s="40" t="str">
        <f t="shared" si="1272"/>
        <v>Out of test</v>
      </c>
      <c r="F16286" t="str">
        <f t="shared" si="1270"/>
        <v>Mid</v>
      </c>
      <c r="G16286" t="str">
        <f t="shared" si="1271"/>
        <v>Shanghai_1_Mid</v>
      </c>
      <c r="H16286">
        <v>0.3252719610691085</v>
      </c>
      <c r="I16286">
        <f t="shared" si="1274"/>
        <v>506</v>
      </c>
      <c r="J16286" t="str">
        <f t="shared" si="1273"/>
        <v>Out of Test</v>
      </c>
      <c r="K16286" t="str">
        <f>IF(J16286="Test", COUNTIF($J$10:J16286, "Test"),"")</f>
        <v/>
      </c>
      <c r="L16286" t="str">
        <f>IF(J16286="Control", COUNTIF($J$10:J16286, "Control"),"")</f>
        <v/>
      </c>
    </row>
    <row r="16287" spans="1:12">
      <c r="A16287" s="42">
        <v>1515818244</v>
      </c>
      <c r="B16287" s="42">
        <v>1</v>
      </c>
      <c r="C16287" s="42">
        <v>1449</v>
      </c>
      <c r="D16287" s="40" t="s">
        <v>360</v>
      </c>
      <c r="E16287" s="40" t="str">
        <f t="shared" si="1272"/>
        <v>Out of test</v>
      </c>
      <c r="F16287" t="str">
        <f t="shared" si="1270"/>
        <v>Mid</v>
      </c>
      <c r="G16287" t="str">
        <f t="shared" si="1271"/>
        <v>Shanghai_1_Mid</v>
      </c>
      <c r="H16287">
        <v>0.3268787106120149</v>
      </c>
      <c r="I16287">
        <f t="shared" si="1274"/>
        <v>507</v>
      </c>
      <c r="J16287" t="str">
        <f t="shared" si="1273"/>
        <v>Out of Test</v>
      </c>
      <c r="K16287" t="str">
        <f>IF(J16287="Test", COUNTIF($J$10:J16287, "Test"),"")</f>
        <v/>
      </c>
      <c r="L16287" t="str">
        <f>IF(J16287="Control", COUNTIF($J$10:J16287, "Control"),"")</f>
        <v/>
      </c>
    </row>
    <row r="16288" spans="1:12">
      <c r="A16288" s="42">
        <v>1515171694</v>
      </c>
      <c r="B16288" s="42">
        <v>1</v>
      </c>
      <c r="C16288" s="42">
        <v>2206</v>
      </c>
      <c r="D16288" s="40" t="s">
        <v>360</v>
      </c>
      <c r="E16288" s="40" t="str">
        <f t="shared" si="1272"/>
        <v>Out of test</v>
      </c>
      <c r="F16288" t="str">
        <f t="shared" si="1270"/>
        <v>Mid</v>
      </c>
      <c r="G16288" t="str">
        <f t="shared" si="1271"/>
        <v>Shanghai_1_Mid</v>
      </c>
      <c r="H16288">
        <v>0.32730503637291408</v>
      </c>
      <c r="I16288">
        <f t="shared" si="1274"/>
        <v>508</v>
      </c>
      <c r="J16288" t="str">
        <f t="shared" si="1273"/>
        <v>Out of Test</v>
      </c>
      <c r="K16288" t="str">
        <f>IF(J16288="Test", COUNTIF($J$10:J16288, "Test"),"")</f>
        <v/>
      </c>
      <c r="L16288" t="str">
        <f>IF(J16288="Control", COUNTIF($J$10:J16288, "Control"),"")</f>
        <v/>
      </c>
    </row>
    <row r="16289" spans="1:12">
      <c r="A16289" s="42">
        <v>1516852284</v>
      </c>
      <c r="B16289" s="42">
        <v>1</v>
      </c>
      <c r="C16289" s="42">
        <v>1498</v>
      </c>
      <c r="D16289" s="40" t="s">
        <v>360</v>
      </c>
      <c r="E16289" s="40" t="str">
        <f t="shared" si="1272"/>
        <v>Out of test</v>
      </c>
      <c r="F16289" t="str">
        <f t="shared" si="1270"/>
        <v>Mid</v>
      </c>
      <c r="G16289" t="str">
        <f t="shared" si="1271"/>
        <v>Shanghai_1_Mid</v>
      </c>
      <c r="H16289">
        <v>0.32753447750903408</v>
      </c>
      <c r="I16289">
        <f t="shared" si="1274"/>
        <v>509</v>
      </c>
      <c r="J16289" t="str">
        <f t="shared" si="1273"/>
        <v>Out of Test</v>
      </c>
      <c r="K16289" t="str">
        <f>IF(J16289="Test", COUNTIF($J$10:J16289, "Test"),"")</f>
        <v/>
      </c>
      <c r="L16289" t="str">
        <f>IF(J16289="Control", COUNTIF($J$10:J16289, "Control"),"")</f>
        <v/>
      </c>
    </row>
    <row r="16290" spans="1:12">
      <c r="A16290" s="42">
        <v>1516709615</v>
      </c>
      <c r="B16290" s="42">
        <v>1</v>
      </c>
      <c r="C16290" s="42">
        <v>1415</v>
      </c>
      <c r="D16290" s="40" t="s">
        <v>360</v>
      </c>
      <c r="E16290" s="40" t="str">
        <f t="shared" si="1272"/>
        <v>Out of test</v>
      </c>
      <c r="F16290" t="str">
        <f t="shared" si="1270"/>
        <v>Mid</v>
      </c>
      <c r="G16290" t="str">
        <f t="shared" si="1271"/>
        <v>Shanghai_1_Mid</v>
      </c>
      <c r="H16290">
        <v>0.32769958569784752</v>
      </c>
      <c r="I16290">
        <f t="shared" si="1274"/>
        <v>510</v>
      </c>
      <c r="J16290" t="str">
        <f t="shared" si="1273"/>
        <v>Out of Test</v>
      </c>
      <c r="K16290" t="str">
        <f>IF(J16290="Test", COUNTIF($J$10:J16290, "Test"),"")</f>
        <v/>
      </c>
      <c r="L16290" t="str">
        <f>IF(J16290="Control", COUNTIF($J$10:J16290, "Control"),"")</f>
        <v/>
      </c>
    </row>
    <row r="16291" spans="1:12">
      <c r="A16291" s="42">
        <v>1516672268</v>
      </c>
      <c r="B16291" s="42">
        <v>1</v>
      </c>
      <c r="C16291" s="42">
        <v>1444</v>
      </c>
      <c r="D16291" s="40" t="s">
        <v>360</v>
      </c>
      <c r="E16291" s="40" t="str">
        <f t="shared" si="1272"/>
        <v>Out of test</v>
      </c>
      <c r="F16291" t="str">
        <f t="shared" si="1270"/>
        <v>Mid</v>
      </c>
      <c r="G16291" t="str">
        <f t="shared" si="1271"/>
        <v>Shanghai_1_Mid</v>
      </c>
      <c r="H16291">
        <v>0.32833560478324797</v>
      </c>
      <c r="I16291">
        <f t="shared" si="1274"/>
        <v>511</v>
      </c>
      <c r="J16291" t="str">
        <f t="shared" si="1273"/>
        <v>Out of Test</v>
      </c>
      <c r="K16291" t="str">
        <f>IF(J16291="Test", COUNTIF($J$10:J16291, "Test"),"")</f>
        <v/>
      </c>
      <c r="L16291" t="str">
        <f>IF(J16291="Control", COUNTIF($J$10:J16291, "Control"),"")</f>
        <v/>
      </c>
    </row>
    <row r="16292" spans="1:12">
      <c r="A16292" s="42">
        <v>1511344048</v>
      </c>
      <c r="B16292" s="42">
        <v>1</v>
      </c>
      <c r="C16292" s="42">
        <v>2018</v>
      </c>
      <c r="D16292" s="40" t="s">
        <v>360</v>
      </c>
      <c r="E16292" s="40" t="str">
        <f t="shared" si="1272"/>
        <v>Out of test</v>
      </c>
      <c r="F16292" t="str">
        <f t="shared" si="1270"/>
        <v>Mid</v>
      </c>
      <c r="G16292" t="str">
        <f t="shared" si="1271"/>
        <v>Shanghai_1_Mid</v>
      </c>
      <c r="H16292">
        <v>0.32901304630894845</v>
      </c>
      <c r="I16292">
        <f t="shared" si="1274"/>
        <v>512</v>
      </c>
      <c r="J16292" t="str">
        <f t="shared" si="1273"/>
        <v>Out of Test</v>
      </c>
      <c r="K16292" t="str">
        <f>IF(J16292="Test", COUNTIF($J$10:J16292, "Test"),"")</f>
        <v/>
      </c>
      <c r="L16292" t="str">
        <f>IF(J16292="Control", COUNTIF($J$10:J16292, "Control"),"")</f>
        <v/>
      </c>
    </row>
    <row r="16293" spans="1:12">
      <c r="A16293" s="42">
        <v>1512691669</v>
      </c>
      <c r="B16293" s="42">
        <v>1</v>
      </c>
      <c r="C16293" s="42">
        <v>2075</v>
      </c>
      <c r="D16293" s="40" t="s">
        <v>360</v>
      </c>
      <c r="E16293" s="40" t="str">
        <f t="shared" si="1272"/>
        <v>Out of test</v>
      </c>
      <c r="F16293" t="str">
        <f t="shared" si="1270"/>
        <v>Mid</v>
      </c>
      <c r="G16293" t="str">
        <f t="shared" si="1271"/>
        <v>Shanghai_1_Mid</v>
      </c>
      <c r="H16293">
        <v>0.32942209189904936</v>
      </c>
      <c r="I16293">
        <f t="shared" si="1274"/>
        <v>513</v>
      </c>
      <c r="J16293" t="str">
        <f t="shared" si="1273"/>
        <v>Out of Test</v>
      </c>
      <c r="K16293" t="str">
        <f>IF(J16293="Test", COUNTIF($J$10:J16293, "Test"),"")</f>
        <v/>
      </c>
      <c r="L16293" t="str">
        <f>IF(J16293="Control", COUNTIF($J$10:J16293, "Control"),"")</f>
        <v/>
      </c>
    </row>
    <row r="16294" spans="1:12">
      <c r="A16294" s="42">
        <v>1516687718</v>
      </c>
      <c r="B16294" s="42">
        <v>1</v>
      </c>
      <c r="C16294" s="42">
        <v>1344</v>
      </c>
      <c r="D16294" s="40" t="s">
        <v>360</v>
      </c>
      <c r="E16294" s="40" t="str">
        <f t="shared" si="1272"/>
        <v>Out of test</v>
      </c>
      <c r="F16294" t="str">
        <f t="shared" si="1270"/>
        <v>Mid</v>
      </c>
      <c r="G16294" t="str">
        <f t="shared" si="1271"/>
        <v>Shanghai_1_Mid</v>
      </c>
      <c r="H16294">
        <v>0.32957497004730685</v>
      </c>
      <c r="I16294">
        <f t="shared" si="1274"/>
        <v>514</v>
      </c>
      <c r="J16294" t="str">
        <f t="shared" si="1273"/>
        <v>Out of Test</v>
      </c>
      <c r="K16294" t="str">
        <f>IF(J16294="Test", COUNTIF($J$10:J16294, "Test"),"")</f>
        <v/>
      </c>
      <c r="L16294" t="str">
        <f>IF(J16294="Control", COUNTIF($J$10:J16294, "Control"),"")</f>
        <v/>
      </c>
    </row>
    <row r="16295" spans="1:12">
      <c r="A16295" s="42">
        <v>1513287578</v>
      </c>
      <c r="B16295" s="42">
        <v>1</v>
      </c>
      <c r="C16295" s="42">
        <v>1883</v>
      </c>
      <c r="D16295" s="40" t="s">
        <v>360</v>
      </c>
      <c r="E16295" s="40" t="str">
        <f t="shared" si="1272"/>
        <v>Out of test</v>
      </c>
      <c r="F16295" t="str">
        <f t="shared" si="1270"/>
        <v>Mid</v>
      </c>
      <c r="G16295" t="str">
        <f t="shared" si="1271"/>
        <v>Shanghai_1_Mid</v>
      </c>
      <c r="H16295">
        <v>0.33001499795723599</v>
      </c>
      <c r="I16295">
        <f t="shared" si="1274"/>
        <v>515</v>
      </c>
      <c r="J16295" t="str">
        <f t="shared" si="1273"/>
        <v>Out of Test</v>
      </c>
      <c r="K16295" t="str">
        <f>IF(J16295="Test", COUNTIF($J$10:J16295, "Test"),"")</f>
        <v/>
      </c>
      <c r="L16295" t="str">
        <f>IF(J16295="Control", COUNTIF($J$10:J16295, "Control"),"")</f>
        <v/>
      </c>
    </row>
    <row r="16296" spans="1:12">
      <c r="A16296" s="42">
        <v>1512770227</v>
      </c>
      <c r="B16296" s="42">
        <v>1</v>
      </c>
      <c r="C16296" s="42">
        <v>1421</v>
      </c>
      <c r="D16296" s="40" t="s">
        <v>360</v>
      </c>
      <c r="E16296" s="40" t="str">
        <f t="shared" si="1272"/>
        <v>Out of test</v>
      </c>
      <c r="F16296" t="str">
        <f t="shared" si="1270"/>
        <v>Mid</v>
      </c>
      <c r="G16296" t="str">
        <f t="shared" si="1271"/>
        <v>Shanghai_1_Mid</v>
      </c>
      <c r="H16296">
        <v>0.33030346442801484</v>
      </c>
      <c r="I16296">
        <f t="shared" si="1274"/>
        <v>516</v>
      </c>
      <c r="J16296" t="str">
        <f t="shared" si="1273"/>
        <v>Out of Test</v>
      </c>
      <c r="K16296" t="str">
        <f>IF(J16296="Test", COUNTIF($J$10:J16296, "Test"),"")</f>
        <v/>
      </c>
      <c r="L16296" t="str">
        <f>IF(J16296="Control", COUNTIF($J$10:J16296, "Control"),"")</f>
        <v/>
      </c>
    </row>
    <row r="16297" spans="1:12">
      <c r="A16297" s="42">
        <v>1511334554</v>
      </c>
      <c r="B16297" s="42">
        <v>1</v>
      </c>
      <c r="C16297" s="42">
        <v>1539</v>
      </c>
      <c r="D16297" s="40" t="s">
        <v>360</v>
      </c>
      <c r="E16297" s="40" t="str">
        <f t="shared" si="1272"/>
        <v>Out of test</v>
      </c>
      <c r="F16297" t="str">
        <f t="shared" si="1270"/>
        <v>Mid</v>
      </c>
      <c r="G16297" t="str">
        <f t="shared" si="1271"/>
        <v>Shanghai_1_Mid</v>
      </c>
      <c r="H16297">
        <v>0.33069793045881779</v>
      </c>
      <c r="I16297">
        <f t="shared" si="1274"/>
        <v>517</v>
      </c>
      <c r="J16297" t="str">
        <f t="shared" si="1273"/>
        <v>Out of Test</v>
      </c>
      <c r="K16297" t="str">
        <f>IF(J16297="Test", COUNTIF($J$10:J16297, "Test"),"")</f>
        <v/>
      </c>
      <c r="L16297" t="str">
        <f>IF(J16297="Control", COUNTIF($J$10:J16297, "Control"),"")</f>
        <v/>
      </c>
    </row>
    <row r="16298" spans="1:12">
      <c r="A16298" s="42">
        <v>1517883533</v>
      </c>
      <c r="B16298" s="42">
        <v>1</v>
      </c>
      <c r="C16298" s="42">
        <v>1199</v>
      </c>
      <c r="D16298" s="40" t="s">
        <v>360</v>
      </c>
      <c r="E16298" s="40" t="str">
        <f t="shared" si="1272"/>
        <v>Out of test</v>
      </c>
      <c r="F16298" t="str">
        <f t="shared" si="1270"/>
        <v>Mid</v>
      </c>
      <c r="G16298" t="str">
        <f t="shared" si="1271"/>
        <v>Shanghai_1_Mid</v>
      </c>
      <c r="H16298">
        <v>0.33158070874715284</v>
      </c>
      <c r="I16298">
        <f t="shared" si="1274"/>
        <v>518</v>
      </c>
      <c r="J16298" t="str">
        <f t="shared" si="1273"/>
        <v>Out of Test</v>
      </c>
      <c r="K16298" t="str">
        <f>IF(J16298="Test", COUNTIF($J$10:J16298, "Test"),"")</f>
        <v/>
      </c>
      <c r="L16298" t="str">
        <f>IF(J16298="Control", COUNTIF($J$10:J16298, "Control"),"")</f>
        <v/>
      </c>
    </row>
    <row r="16299" spans="1:12">
      <c r="A16299" s="42">
        <v>1516498638</v>
      </c>
      <c r="B16299" s="42">
        <v>1</v>
      </c>
      <c r="C16299" s="42">
        <v>2108</v>
      </c>
      <c r="D16299" s="40" t="s">
        <v>360</v>
      </c>
      <c r="E16299" s="40" t="str">
        <f t="shared" si="1272"/>
        <v>Out of test</v>
      </c>
      <c r="F16299" t="str">
        <f t="shared" si="1270"/>
        <v>Mid</v>
      </c>
      <c r="G16299" t="str">
        <f t="shared" si="1271"/>
        <v>Shanghai_1_Mid</v>
      </c>
      <c r="H16299">
        <v>0.33168786430052355</v>
      </c>
      <c r="I16299">
        <f t="shared" si="1274"/>
        <v>519</v>
      </c>
      <c r="J16299" t="str">
        <f t="shared" si="1273"/>
        <v>Out of Test</v>
      </c>
      <c r="K16299" t="str">
        <f>IF(J16299="Test", COUNTIF($J$10:J16299, "Test"),"")</f>
        <v/>
      </c>
      <c r="L16299" t="str">
        <f>IF(J16299="Control", COUNTIF($J$10:J16299, "Control"),"")</f>
        <v/>
      </c>
    </row>
    <row r="16300" spans="1:12">
      <c r="A16300" s="42">
        <v>1517529154</v>
      </c>
      <c r="B16300" s="42">
        <v>1</v>
      </c>
      <c r="C16300" s="42">
        <v>1610</v>
      </c>
      <c r="D16300" s="40" t="s">
        <v>360</v>
      </c>
      <c r="E16300" s="40" t="str">
        <f t="shared" si="1272"/>
        <v>Out of test</v>
      </c>
      <c r="F16300" t="str">
        <f t="shared" si="1270"/>
        <v>Mid</v>
      </c>
      <c r="G16300" t="str">
        <f t="shared" si="1271"/>
        <v>Shanghai_1_Mid</v>
      </c>
      <c r="H16300">
        <v>0.3316879813074709</v>
      </c>
      <c r="I16300">
        <f t="shared" si="1274"/>
        <v>520</v>
      </c>
      <c r="J16300" t="str">
        <f t="shared" si="1273"/>
        <v>Out of Test</v>
      </c>
      <c r="K16300" t="str">
        <f>IF(J16300="Test", COUNTIF($J$10:J16300, "Test"),"")</f>
        <v/>
      </c>
      <c r="L16300" t="str">
        <f>IF(J16300="Control", COUNTIF($J$10:J16300, "Control"),"")</f>
        <v/>
      </c>
    </row>
    <row r="16301" spans="1:12">
      <c r="A16301" s="42">
        <v>1519210038</v>
      </c>
      <c r="B16301" s="42">
        <v>1</v>
      </c>
      <c r="C16301" s="42">
        <v>1216</v>
      </c>
      <c r="D16301" s="40" t="s">
        <v>360</v>
      </c>
      <c r="E16301" s="40" t="str">
        <f t="shared" si="1272"/>
        <v>Out of test</v>
      </c>
      <c r="F16301" t="str">
        <f t="shared" si="1270"/>
        <v>Mid</v>
      </c>
      <c r="G16301" t="str">
        <f t="shared" si="1271"/>
        <v>Shanghai_1_Mid</v>
      </c>
      <c r="H16301">
        <v>0.33180864149364009</v>
      </c>
      <c r="I16301">
        <f t="shared" si="1274"/>
        <v>521</v>
      </c>
      <c r="J16301" t="str">
        <f t="shared" si="1273"/>
        <v>Out of Test</v>
      </c>
      <c r="K16301" t="str">
        <f>IF(J16301="Test", COUNTIF($J$10:J16301, "Test"),"")</f>
        <v/>
      </c>
      <c r="L16301" t="str">
        <f>IF(J16301="Control", COUNTIF($J$10:J16301, "Control"),"")</f>
        <v/>
      </c>
    </row>
    <row r="16302" spans="1:12">
      <c r="A16302" s="42">
        <v>1519511866</v>
      </c>
      <c r="B16302" s="42">
        <v>1</v>
      </c>
      <c r="C16302" s="42">
        <v>1522</v>
      </c>
      <c r="D16302" s="40" t="s">
        <v>360</v>
      </c>
      <c r="E16302" s="40" t="str">
        <f t="shared" si="1272"/>
        <v>Out of test</v>
      </c>
      <c r="F16302" t="str">
        <f t="shared" si="1270"/>
        <v>Mid</v>
      </c>
      <c r="G16302" t="str">
        <f t="shared" si="1271"/>
        <v>Shanghai_1_Mid</v>
      </c>
      <c r="H16302">
        <v>0.3318457115595107</v>
      </c>
      <c r="I16302">
        <f t="shared" si="1274"/>
        <v>522</v>
      </c>
      <c r="J16302" t="str">
        <f t="shared" si="1273"/>
        <v>Out of Test</v>
      </c>
      <c r="K16302" t="str">
        <f>IF(J16302="Test", COUNTIF($J$10:J16302, "Test"),"")</f>
        <v/>
      </c>
      <c r="L16302" t="str">
        <f>IF(J16302="Control", COUNTIF($J$10:J16302, "Control"),"")</f>
        <v/>
      </c>
    </row>
    <row r="16303" spans="1:12">
      <c r="A16303" s="42">
        <v>1511635039</v>
      </c>
      <c r="B16303" s="42">
        <v>1</v>
      </c>
      <c r="C16303" s="42">
        <v>1449</v>
      </c>
      <c r="D16303" s="40" t="s">
        <v>360</v>
      </c>
      <c r="E16303" s="40" t="str">
        <f t="shared" si="1272"/>
        <v>Out of test</v>
      </c>
      <c r="F16303" t="str">
        <f t="shared" si="1270"/>
        <v>Mid</v>
      </c>
      <c r="G16303" t="str">
        <f t="shared" si="1271"/>
        <v>Shanghai_1_Mid</v>
      </c>
      <c r="H16303">
        <v>0.33259799189460293</v>
      </c>
      <c r="I16303">
        <f t="shared" si="1274"/>
        <v>523</v>
      </c>
      <c r="J16303" t="str">
        <f t="shared" si="1273"/>
        <v>Out of Test</v>
      </c>
      <c r="K16303" t="str">
        <f>IF(J16303="Test", COUNTIF($J$10:J16303, "Test"),"")</f>
        <v/>
      </c>
      <c r="L16303" t="str">
        <f>IF(J16303="Control", COUNTIF($J$10:J16303, "Control"),"")</f>
        <v/>
      </c>
    </row>
    <row r="16304" spans="1:12">
      <c r="A16304" s="42">
        <v>1512433968</v>
      </c>
      <c r="B16304" s="42">
        <v>1</v>
      </c>
      <c r="C16304" s="42">
        <v>1657</v>
      </c>
      <c r="D16304" s="40" t="s">
        <v>360</v>
      </c>
      <c r="E16304" s="40" t="str">
        <f t="shared" si="1272"/>
        <v>Out of test</v>
      </c>
      <c r="F16304" t="str">
        <f t="shared" si="1270"/>
        <v>Mid</v>
      </c>
      <c r="G16304" t="str">
        <f t="shared" si="1271"/>
        <v>Shanghai_1_Mid</v>
      </c>
      <c r="H16304">
        <v>0.33348762975182167</v>
      </c>
      <c r="I16304">
        <f t="shared" si="1274"/>
        <v>524</v>
      </c>
      <c r="J16304" t="str">
        <f t="shared" si="1273"/>
        <v>Out of Test</v>
      </c>
      <c r="K16304" t="str">
        <f>IF(J16304="Test", COUNTIF($J$10:J16304, "Test"),"")</f>
        <v/>
      </c>
      <c r="L16304" t="str">
        <f>IF(J16304="Control", COUNTIF($J$10:J16304, "Control"),"")</f>
        <v/>
      </c>
    </row>
    <row r="16305" spans="1:12">
      <c r="A16305" s="42">
        <v>1516939213</v>
      </c>
      <c r="B16305" s="42">
        <v>1</v>
      </c>
      <c r="C16305" s="42">
        <v>1967</v>
      </c>
      <c r="D16305" s="40" t="s">
        <v>360</v>
      </c>
      <c r="E16305" s="40" t="str">
        <f t="shared" si="1272"/>
        <v>Out of test</v>
      </c>
      <c r="F16305" t="str">
        <f t="shared" si="1270"/>
        <v>Mid</v>
      </c>
      <c r="G16305" t="str">
        <f t="shared" si="1271"/>
        <v>Shanghai_1_Mid</v>
      </c>
      <c r="H16305">
        <v>0.33444743457584258</v>
      </c>
      <c r="I16305">
        <f t="shared" si="1274"/>
        <v>525</v>
      </c>
      <c r="J16305" t="str">
        <f t="shared" si="1273"/>
        <v>Out of Test</v>
      </c>
      <c r="K16305" t="str">
        <f>IF(J16305="Test", COUNTIF($J$10:J16305, "Test"),"")</f>
        <v/>
      </c>
      <c r="L16305" t="str">
        <f>IF(J16305="Control", COUNTIF($J$10:J16305, "Control"),"")</f>
        <v/>
      </c>
    </row>
    <row r="16306" spans="1:12">
      <c r="A16306" s="42">
        <v>1511606503</v>
      </c>
      <c r="B16306" s="42">
        <v>1</v>
      </c>
      <c r="C16306" s="42">
        <v>1284</v>
      </c>
      <c r="D16306" s="40" t="s">
        <v>360</v>
      </c>
      <c r="E16306" s="40" t="str">
        <f t="shared" si="1272"/>
        <v>Out of test</v>
      </c>
      <c r="F16306" t="str">
        <f t="shared" si="1270"/>
        <v>Mid</v>
      </c>
      <c r="G16306" t="str">
        <f t="shared" si="1271"/>
        <v>Shanghai_1_Mid</v>
      </c>
      <c r="H16306">
        <v>0.33466095297152409</v>
      </c>
      <c r="I16306">
        <f t="shared" si="1274"/>
        <v>526</v>
      </c>
      <c r="J16306" t="str">
        <f t="shared" si="1273"/>
        <v>Out of Test</v>
      </c>
      <c r="K16306" t="str">
        <f>IF(J16306="Test", COUNTIF($J$10:J16306, "Test"),"")</f>
        <v/>
      </c>
      <c r="L16306" t="str">
        <f>IF(J16306="Control", COUNTIF($J$10:J16306, "Control"),"")</f>
        <v/>
      </c>
    </row>
    <row r="16307" spans="1:12">
      <c r="A16307" s="42">
        <v>1517724774</v>
      </c>
      <c r="B16307" s="42">
        <v>1</v>
      </c>
      <c r="C16307" s="42">
        <v>1725</v>
      </c>
      <c r="D16307" s="40" t="s">
        <v>360</v>
      </c>
      <c r="E16307" s="40" t="str">
        <f t="shared" si="1272"/>
        <v>Out of test</v>
      </c>
      <c r="F16307" t="str">
        <f t="shared" si="1270"/>
        <v>Mid</v>
      </c>
      <c r="G16307" t="str">
        <f t="shared" si="1271"/>
        <v>Shanghai_1_Mid</v>
      </c>
      <c r="H16307">
        <v>0.33469784564384542</v>
      </c>
      <c r="I16307">
        <f t="shared" si="1274"/>
        <v>527</v>
      </c>
      <c r="J16307" t="str">
        <f t="shared" si="1273"/>
        <v>Out of Test</v>
      </c>
      <c r="K16307" t="str">
        <f>IF(J16307="Test", COUNTIF($J$10:J16307, "Test"),"")</f>
        <v/>
      </c>
      <c r="L16307" t="str">
        <f>IF(J16307="Control", COUNTIF($J$10:J16307, "Control"),"")</f>
        <v/>
      </c>
    </row>
    <row r="16308" spans="1:12">
      <c r="A16308" s="42">
        <v>1517074537</v>
      </c>
      <c r="B16308" s="42">
        <v>1</v>
      </c>
      <c r="C16308" s="42">
        <v>1883</v>
      </c>
      <c r="D16308" s="40" t="s">
        <v>360</v>
      </c>
      <c r="E16308" s="40" t="str">
        <f t="shared" si="1272"/>
        <v>Out of test</v>
      </c>
      <c r="F16308" t="str">
        <f t="shared" si="1270"/>
        <v>Mid</v>
      </c>
      <c r="G16308" t="str">
        <f t="shared" si="1271"/>
        <v>Shanghai_1_Mid</v>
      </c>
      <c r="H16308">
        <v>0.33562520037387333</v>
      </c>
      <c r="I16308">
        <f t="shared" si="1274"/>
        <v>528</v>
      </c>
      <c r="J16308" t="str">
        <f t="shared" si="1273"/>
        <v>Out of Test</v>
      </c>
      <c r="K16308" t="str">
        <f>IF(J16308="Test", COUNTIF($J$10:J16308, "Test"),"")</f>
        <v/>
      </c>
      <c r="L16308" t="str">
        <f>IF(J16308="Control", COUNTIF($J$10:J16308, "Control"),"")</f>
        <v/>
      </c>
    </row>
    <row r="16309" spans="1:12">
      <c r="A16309" s="42">
        <v>1515297668</v>
      </c>
      <c r="B16309" s="42">
        <v>1</v>
      </c>
      <c r="C16309" s="42">
        <v>1094</v>
      </c>
      <c r="D16309" s="40" t="s">
        <v>360</v>
      </c>
      <c r="E16309" s="40" t="str">
        <f t="shared" si="1272"/>
        <v>Out of test</v>
      </c>
      <c r="F16309" t="str">
        <f t="shared" si="1270"/>
        <v>Mid</v>
      </c>
      <c r="G16309" t="str">
        <f t="shared" si="1271"/>
        <v>Shanghai_1_Mid</v>
      </c>
      <c r="H16309">
        <v>0.33594873899933198</v>
      </c>
      <c r="I16309">
        <f t="shared" si="1274"/>
        <v>529</v>
      </c>
      <c r="J16309" t="str">
        <f t="shared" si="1273"/>
        <v>Out of Test</v>
      </c>
      <c r="K16309" t="str">
        <f>IF(J16309="Test", COUNTIF($J$10:J16309, "Test"),"")</f>
        <v/>
      </c>
      <c r="L16309" t="str">
        <f>IF(J16309="Control", COUNTIF($J$10:J16309, "Control"),"")</f>
        <v/>
      </c>
    </row>
    <row r="16310" spans="1:12">
      <c r="A16310" s="42">
        <v>1519542896</v>
      </c>
      <c r="B16310" s="42">
        <v>1</v>
      </c>
      <c r="C16310" s="42">
        <v>1511</v>
      </c>
      <c r="D16310" s="40" t="s">
        <v>360</v>
      </c>
      <c r="E16310" s="40" t="str">
        <f t="shared" si="1272"/>
        <v>Out of test</v>
      </c>
      <c r="F16310" t="str">
        <f t="shared" si="1270"/>
        <v>Mid</v>
      </c>
      <c r="G16310" t="str">
        <f t="shared" si="1271"/>
        <v>Shanghai_1_Mid</v>
      </c>
      <c r="H16310">
        <v>0.33599275626246594</v>
      </c>
      <c r="I16310">
        <f t="shared" si="1274"/>
        <v>530</v>
      </c>
      <c r="J16310" t="str">
        <f t="shared" si="1273"/>
        <v>Out of Test</v>
      </c>
      <c r="K16310" t="str">
        <f>IF(J16310="Test", COUNTIF($J$10:J16310, "Test"),"")</f>
        <v/>
      </c>
      <c r="L16310" t="str">
        <f>IF(J16310="Control", COUNTIF($J$10:J16310, "Control"),"")</f>
        <v/>
      </c>
    </row>
    <row r="16311" spans="1:12">
      <c r="A16311" s="42">
        <v>1513830804</v>
      </c>
      <c r="B16311" s="42">
        <v>1</v>
      </c>
      <c r="C16311" s="42">
        <v>1545</v>
      </c>
      <c r="D16311" s="40" t="s">
        <v>360</v>
      </c>
      <c r="E16311" s="40" t="str">
        <f t="shared" si="1272"/>
        <v>Out of test</v>
      </c>
      <c r="F16311" t="str">
        <f t="shared" si="1270"/>
        <v>Mid</v>
      </c>
      <c r="G16311" t="str">
        <f t="shared" si="1271"/>
        <v>Shanghai_1_Mid</v>
      </c>
      <c r="H16311">
        <v>0.33633227920000264</v>
      </c>
      <c r="I16311">
        <f t="shared" si="1274"/>
        <v>531</v>
      </c>
      <c r="J16311" t="str">
        <f t="shared" si="1273"/>
        <v>Out of Test</v>
      </c>
      <c r="K16311" t="str">
        <f>IF(J16311="Test", COUNTIF($J$10:J16311, "Test"),"")</f>
        <v/>
      </c>
      <c r="L16311" t="str">
        <f>IF(J16311="Control", COUNTIF($J$10:J16311, "Control"),"")</f>
        <v/>
      </c>
    </row>
    <row r="16312" spans="1:12">
      <c r="A16312" s="42">
        <v>1514651498</v>
      </c>
      <c r="B16312" s="42">
        <v>1</v>
      </c>
      <c r="C16312" s="42">
        <v>1313</v>
      </c>
      <c r="D16312" s="40" t="s">
        <v>360</v>
      </c>
      <c r="E16312" s="40" t="str">
        <f t="shared" si="1272"/>
        <v>Out of test</v>
      </c>
      <c r="F16312" t="str">
        <f t="shared" si="1270"/>
        <v>Mid</v>
      </c>
      <c r="G16312" t="str">
        <f t="shared" si="1271"/>
        <v>Shanghai_1_Mid</v>
      </c>
      <c r="H16312">
        <v>0.33671534488033117</v>
      </c>
      <c r="I16312">
        <f t="shared" si="1274"/>
        <v>532</v>
      </c>
      <c r="J16312" t="str">
        <f t="shared" si="1273"/>
        <v>Out of Test</v>
      </c>
      <c r="K16312" t="str">
        <f>IF(J16312="Test", COUNTIF($J$10:J16312, "Test"),"")</f>
        <v/>
      </c>
      <c r="L16312" t="str">
        <f>IF(J16312="Control", COUNTIF($J$10:J16312, "Control"),"")</f>
        <v/>
      </c>
    </row>
    <row r="16313" spans="1:12">
      <c r="A16313" s="42">
        <v>1515525968</v>
      </c>
      <c r="B16313" s="42">
        <v>1</v>
      </c>
      <c r="C16313" s="42">
        <v>1913</v>
      </c>
      <c r="D16313" s="40" t="s">
        <v>360</v>
      </c>
      <c r="E16313" s="40" t="str">
        <f t="shared" si="1272"/>
        <v>Out of test</v>
      </c>
      <c r="F16313" t="str">
        <f t="shared" si="1270"/>
        <v>Mid</v>
      </c>
      <c r="G16313" t="str">
        <f t="shared" si="1271"/>
        <v>Shanghai_1_Mid</v>
      </c>
      <c r="H16313">
        <v>0.33707993674507386</v>
      </c>
      <c r="I16313">
        <f t="shared" si="1274"/>
        <v>533</v>
      </c>
      <c r="J16313" t="str">
        <f t="shared" si="1273"/>
        <v>Out of Test</v>
      </c>
      <c r="K16313" t="str">
        <f>IF(J16313="Test", COUNTIF($J$10:J16313, "Test"),"")</f>
        <v/>
      </c>
      <c r="L16313" t="str">
        <f>IF(J16313="Control", COUNTIF($J$10:J16313, "Control"),"")</f>
        <v/>
      </c>
    </row>
    <row r="16314" spans="1:12">
      <c r="A16314" s="42">
        <v>1517633874</v>
      </c>
      <c r="B16314" s="42">
        <v>1</v>
      </c>
      <c r="C16314" s="42">
        <v>1845</v>
      </c>
      <c r="D16314" s="40" t="s">
        <v>360</v>
      </c>
      <c r="E16314" s="40" t="str">
        <f t="shared" si="1272"/>
        <v>Out of test</v>
      </c>
      <c r="F16314" t="str">
        <f t="shared" si="1270"/>
        <v>Mid</v>
      </c>
      <c r="G16314" t="str">
        <f t="shared" si="1271"/>
        <v>Shanghai_1_Mid</v>
      </c>
      <c r="H16314">
        <v>0.33723089576567855</v>
      </c>
      <c r="I16314">
        <f t="shared" si="1274"/>
        <v>534</v>
      </c>
      <c r="J16314" t="str">
        <f t="shared" si="1273"/>
        <v>Out of Test</v>
      </c>
      <c r="K16314" t="str">
        <f>IF(J16314="Test", COUNTIF($J$10:J16314, "Test"),"")</f>
        <v/>
      </c>
      <c r="L16314" t="str">
        <f>IF(J16314="Control", COUNTIF($J$10:J16314, "Control"),"")</f>
        <v/>
      </c>
    </row>
    <row r="16315" spans="1:12">
      <c r="A16315" s="42">
        <v>1519720149</v>
      </c>
      <c r="B16315" s="42">
        <v>1</v>
      </c>
      <c r="C16315" s="42">
        <v>1224</v>
      </c>
      <c r="D16315" s="40" t="s">
        <v>360</v>
      </c>
      <c r="E16315" s="40" t="str">
        <f t="shared" si="1272"/>
        <v>Out of test</v>
      </c>
      <c r="F16315" t="str">
        <f t="shared" si="1270"/>
        <v>Mid</v>
      </c>
      <c r="G16315" t="str">
        <f t="shared" si="1271"/>
        <v>Shanghai_1_Mid</v>
      </c>
      <c r="H16315">
        <v>0.33726556784165229</v>
      </c>
      <c r="I16315">
        <f t="shared" si="1274"/>
        <v>535</v>
      </c>
      <c r="J16315" t="str">
        <f t="shared" si="1273"/>
        <v>Out of Test</v>
      </c>
      <c r="K16315" t="str">
        <f>IF(J16315="Test", COUNTIF($J$10:J16315, "Test"),"")</f>
        <v/>
      </c>
      <c r="L16315" t="str">
        <f>IF(J16315="Control", COUNTIF($J$10:J16315, "Control"),"")</f>
        <v/>
      </c>
    </row>
    <row r="16316" spans="1:12">
      <c r="A16316" s="42">
        <v>1512535405</v>
      </c>
      <c r="B16316" s="42">
        <v>1</v>
      </c>
      <c r="C16316" s="42">
        <v>1710</v>
      </c>
      <c r="D16316" s="40" t="s">
        <v>360</v>
      </c>
      <c r="E16316" s="40" t="str">
        <f t="shared" si="1272"/>
        <v>Out of test</v>
      </c>
      <c r="F16316" t="str">
        <f t="shared" si="1270"/>
        <v>Mid</v>
      </c>
      <c r="G16316" t="str">
        <f t="shared" si="1271"/>
        <v>Shanghai_1_Mid</v>
      </c>
      <c r="H16316">
        <v>0.33752517013220817</v>
      </c>
      <c r="I16316">
        <f t="shared" si="1274"/>
        <v>536</v>
      </c>
      <c r="J16316" t="str">
        <f t="shared" si="1273"/>
        <v>Out of Test</v>
      </c>
      <c r="K16316" t="str">
        <f>IF(J16316="Test", COUNTIF($J$10:J16316, "Test"),"")</f>
        <v/>
      </c>
      <c r="L16316" t="str">
        <f>IF(J16316="Control", COUNTIF($J$10:J16316, "Control"),"")</f>
        <v/>
      </c>
    </row>
    <row r="16317" spans="1:12">
      <c r="A16317" s="42">
        <v>1512642757</v>
      </c>
      <c r="B16317" s="42">
        <v>1</v>
      </c>
      <c r="C16317" s="42">
        <v>1737</v>
      </c>
      <c r="D16317" s="40" t="s">
        <v>360</v>
      </c>
      <c r="E16317" s="40" t="str">
        <f t="shared" si="1272"/>
        <v>Out of test</v>
      </c>
      <c r="F16317" t="str">
        <f t="shared" si="1270"/>
        <v>Mid</v>
      </c>
      <c r="G16317" t="str">
        <f t="shared" si="1271"/>
        <v>Shanghai_1_Mid</v>
      </c>
      <c r="H16317">
        <v>0.33784108452940098</v>
      </c>
      <c r="I16317">
        <f t="shared" si="1274"/>
        <v>537</v>
      </c>
      <c r="J16317" t="str">
        <f t="shared" si="1273"/>
        <v>Out of Test</v>
      </c>
      <c r="K16317" t="str">
        <f>IF(J16317="Test", COUNTIF($J$10:J16317, "Test"),"")</f>
        <v/>
      </c>
      <c r="L16317" t="str">
        <f>IF(J16317="Control", COUNTIF($J$10:J16317, "Control"),"")</f>
        <v/>
      </c>
    </row>
    <row r="16318" spans="1:12">
      <c r="A16318" s="42">
        <v>1517041388</v>
      </c>
      <c r="B16318" s="42">
        <v>1</v>
      </c>
      <c r="C16318" s="42">
        <v>1232</v>
      </c>
      <c r="D16318" s="40" t="s">
        <v>360</v>
      </c>
      <c r="E16318" s="40" t="str">
        <f t="shared" si="1272"/>
        <v>Out of test</v>
      </c>
      <c r="F16318" t="str">
        <f t="shared" si="1270"/>
        <v>Mid</v>
      </c>
      <c r="G16318" t="str">
        <f t="shared" si="1271"/>
        <v>Shanghai_1_Mid</v>
      </c>
      <c r="H16318">
        <v>0.33817985838971332</v>
      </c>
      <c r="I16318">
        <f t="shared" si="1274"/>
        <v>538</v>
      </c>
      <c r="J16318" t="str">
        <f t="shared" si="1273"/>
        <v>Out of Test</v>
      </c>
      <c r="K16318" t="str">
        <f>IF(J16318="Test", COUNTIF($J$10:J16318, "Test"),"")</f>
        <v/>
      </c>
      <c r="L16318" t="str">
        <f>IF(J16318="Control", COUNTIF($J$10:J16318, "Control"),"")</f>
        <v/>
      </c>
    </row>
    <row r="16319" spans="1:12">
      <c r="A16319" s="42">
        <v>1519940967</v>
      </c>
      <c r="B16319" s="42">
        <v>1</v>
      </c>
      <c r="C16319" s="42">
        <v>1905</v>
      </c>
      <c r="D16319" s="40" t="s">
        <v>360</v>
      </c>
      <c r="E16319" s="40" t="str">
        <f t="shared" si="1272"/>
        <v>Out of test</v>
      </c>
      <c r="F16319" t="str">
        <f t="shared" si="1270"/>
        <v>Mid</v>
      </c>
      <c r="G16319" t="str">
        <f t="shared" si="1271"/>
        <v>Shanghai_1_Mid</v>
      </c>
      <c r="H16319">
        <v>0.33882138316381283</v>
      </c>
      <c r="I16319">
        <f t="shared" si="1274"/>
        <v>539</v>
      </c>
      <c r="J16319" t="str">
        <f t="shared" si="1273"/>
        <v>Out of Test</v>
      </c>
      <c r="K16319" t="str">
        <f>IF(J16319="Test", COUNTIF($J$10:J16319, "Test"),"")</f>
        <v/>
      </c>
      <c r="L16319" t="str">
        <f>IF(J16319="Control", COUNTIF($J$10:J16319, "Control"),"")</f>
        <v/>
      </c>
    </row>
    <row r="16320" spans="1:12">
      <c r="A16320" s="42">
        <v>1517535498</v>
      </c>
      <c r="B16320" s="42">
        <v>1</v>
      </c>
      <c r="C16320" s="42">
        <v>1228</v>
      </c>
      <c r="D16320" s="40" t="s">
        <v>360</v>
      </c>
      <c r="E16320" s="40" t="str">
        <f t="shared" si="1272"/>
        <v>Out of test</v>
      </c>
      <c r="F16320" t="str">
        <f t="shared" si="1270"/>
        <v>Mid</v>
      </c>
      <c r="G16320" t="str">
        <f t="shared" si="1271"/>
        <v>Shanghai_1_Mid</v>
      </c>
      <c r="H16320">
        <v>0.33987975382532298</v>
      </c>
      <c r="I16320">
        <f t="shared" si="1274"/>
        <v>540</v>
      </c>
      <c r="J16320" t="str">
        <f t="shared" si="1273"/>
        <v>Out of Test</v>
      </c>
      <c r="K16320" t="str">
        <f>IF(J16320="Test", COUNTIF($J$10:J16320, "Test"),"")</f>
        <v/>
      </c>
      <c r="L16320" t="str">
        <f>IF(J16320="Control", COUNTIF($J$10:J16320, "Control"),"")</f>
        <v/>
      </c>
    </row>
    <row r="16321" spans="1:12">
      <c r="A16321" s="42">
        <v>1515241454</v>
      </c>
      <c r="B16321" s="42">
        <v>1</v>
      </c>
      <c r="C16321" s="42">
        <v>2049</v>
      </c>
      <c r="D16321" s="40" t="s">
        <v>360</v>
      </c>
      <c r="E16321" s="40" t="str">
        <f t="shared" si="1272"/>
        <v>Out of test</v>
      </c>
      <c r="F16321" t="str">
        <f t="shared" si="1270"/>
        <v>Mid</v>
      </c>
      <c r="G16321" t="str">
        <f t="shared" si="1271"/>
        <v>Shanghai_1_Mid</v>
      </c>
      <c r="H16321">
        <v>0.34004038581372198</v>
      </c>
      <c r="I16321">
        <f t="shared" si="1274"/>
        <v>541</v>
      </c>
      <c r="J16321" t="str">
        <f t="shared" si="1273"/>
        <v>Out of Test</v>
      </c>
      <c r="K16321" t="str">
        <f>IF(J16321="Test", COUNTIF($J$10:J16321, "Test"),"")</f>
        <v/>
      </c>
      <c r="L16321" t="str">
        <f>IF(J16321="Control", COUNTIF($J$10:J16321, "Control"),"")</f>
        <v/>
      </c>
    </row>
    <row r="16322" spans="1:12">
      <c r="A16322" s="42">
        <v>1511323733</v>
      </c>
      <c r="B16322" s="42">
        <v>1</v>
      </c>
      <c r="C16322" s="42">
        <v>1467</v>
      </c>
      <c r="D16322" s="40" t="s">
        <v>360</v>
      </c>
      <c r="E16322" s="40" t="str">
        <f t="shared" si="1272"/>
        <v>Out of test</v>
      </c>
      <c r="F16322" t="str">
        <f t="shared" si="1270"/>
        <v>Mid</v>
      </c>
      <c r="G16322" t="str">
        <f t="shared" si="1271"/>
        <v>Shanghai_1_Mid</v>
      </c>
      <c r="H16322">
        <v>0.34108092447696081</v>
      </c>
      <c r="I16322">
        <f t="shared" si="1274"/>
        <v>542</v>
      </c>
      <c r="J16322" t="str">
        <f t="shared" si="1273"/>
        <v>Out of Test</v>
      </c>
      <c r="K16322" t="str">
        <f>IF(J16322="Test", COUNTIF($J$10:J16322, "Test"),"")</f>
        <v/>
      </c>
      <c r="L16322" t="str">
        <f>IF(J16322="Control", COUNTIF($J$10:J16322, "Control"),"")</f>
        <v/>
      </c>
    </row>
    <row r="16323" spans="1:12">
      <c r="A16323" s="42">
        <v>1515159267</v>
      </c>
      <c r="B16323" s="42">
        <v>1</v>
      </c>
      <c r="C16323" s="42">
        <v>1189</v>
      </c>
      <c r="D16323" s="40" t="s">
        <v>360</v>
      </c>
      <c r="E16323" s="40" t="str">
        <f t="shared" si="1272"/>
        <v>Out of test</v>
      </c>
      <c r="F16323" t="str">
        <f t="shared" si="1270"/>
        <v>Mid</v>
      </c>
      <c r="G16323" t="str">
        <f t="shared" si="1271"/>
        <v>Shanghai_1_Mid</v>
      </c>
      <c r="H16323">
        <v>0.34145553351477664</v>
      </c>
      <c r="I16323">
        <f t="shared" si="1274"/>
        <v>543</v>
      </c>
      <c r="J16323" t="str">
        <f t="shared" si="1273"/>
        <v>Out of Test</v>
      </c>
      <c r="K16323" t="str">
        <f>IF(J16323="Test", COUNTIF($J$10:J16323, "Test"),"")</f>
        <v/>
      </c>
      <c r="L16323" t="str">
        <f>IF(J16323="Control", COUNTIF($J$10:J16323, "Control"),"")</f>
        <v/>
      </c>
    </row>
    <row r="16324" spans="1:12">
      <c r="A16324" s="42">
        <v>1513330525</v>
      </c>
      <c r="B16324" s="42">
        <v>1</v>
      </c>
      <c r="C16324" s="42">
        <v>1355</v>
      </c>
      <c r="D16324" s="40" t="s">
        <v>360</v>
      </c>
      <c r="E16324" s="40" t="str">
        <f t="shared" si="1272"/>
        <v>Out of test</v>
      </c>
      <c r="F16324" t="str">
        <f t="shared" si="1270"/>
        <v>Mid</v>
      </c>
      <c r="G16324" t="str">
        <f t="shared" si="1271"/>
        <v>Shanghai_1_Mid</v>
      </c>
      <c r="H16324">
        <v>0.34192348988350374</v>
      </c>
      <c r="I16324">
        <f t="shared" si="1274"/>
        <v>544</v>
      </c>
      <c r="J16324" t="str">
        <f t="shared" si="1273"/>
        <v>Out of Test</v>
      </c>
      <c r="K16324" t="str">
        <f>IF(J16324="Test", COUNTIF($J$10:J16324, "Test"),"")</f>
        <v/>
      </c>
      <c r="L16324" t="str">
        <f>IF(J16324="Control", COUNTIF($J$10:J16324, "Control"),"")</f>
        <v/>
      </c>
    </row>
    <row r="16325" spans="1:12">
      <c r="A16325" s="42">
        <v>1519027994</v>
      </c>
      <c r="B16325" s="42">
        <v>1</v>
      </c>
      <c r="C16325" s="42">
        <v>1771</v>
      </c>
      <c r="D16325" s="40" t="s">
        <v>360</v>
      </c>
      <c r="E16325" s="40" t="str">
        <f t="shared" si="1272"/>
        <v>Out of test</v>
      </c>
      <c r="F16325" t="str">
        <f t="shared" si="1270"/>
        <v>Mid</v>
      </c>
      <c r="G16325" t="str">
        <f t="shared" si="1271"/>
        <v>Shanghai_1_Mid</v>
      </c>
      <c r="H16325">
        <v>0.34249521940976035</v>
      </c>
      <c r="I16325">
        <f t="shared" si="1274"/>
        <v>545</v>
      </c>
      <c r="J16325" t="str">
        <f t="shared" si="1273"/>
        <v>Out of Test</v>
      </c>
      <c r="K16325" t="str">
        <f>IF(J16325="Test", COUNTIF($J$10:J16325, "Test"),"")</f>
        <v/>
      </c>
      <c r="L16325" t="str">
        <f>IF(J16325="Control", COUNTIF($J$10:J16325, "Control"),"")</f>
        <v/>
      </c>
    </row>
    <row r="16326" spans="1:12">
      <c r="A16326" s="42">
        <v>1518605676</v>
      </c>
      <c r="B16326" s="42">
        <v>1</v>
      </c>
      <c r="C16326" s="42">
        <v>1958</v>
      </c>
      <c r="D16326" s="40" t="s">
        <v>360</v>
      </c>
      <c r="E16326" s="40" t="str">
        <f t="shared" si="1272"/>
        <v>Out of test</v>
      </c>
      <c r="F16326" t="str">
        <f t="shared" si="1270"/>
        <v>Mid</v>
      </c>
      <c r="G16326" t="str">
        <f t="shared" si="1271"/>
        <v>Shanghai_1_Mid</v>
      </c>
      <c r="H16326">
        <v>0.34344835192940593</v>
      </c>
      <c r="I16326">
        <f t="shared" si="1274"/>
        <v>546</v>
      </c>
      <c r="J16326" t="str">
        <f t="shared" si="1273"/>
        <v>Out of Test</v>
      </c>
      <c r="K16326" t="str">
        <f>IF(J16326="Test", COUNTIF($J$10:J16326, "Test"),"")</f>
        <v/>
      </c>
      <c r="L16326" t="str">
        <f>IF(J16326="Control", COUNTIF($J$10:J16326, "Control"),"")</f>
        <v/>
      </c>
    </row>
    <row r="16327" spans="1:12">
      <c r="A16327" s="42">
        <v>1518206253</v>
      </c>
      <c r="B16327" s="42">
        <v>1</v>
      </c>
      <c r="C16327" s="42">
        <v>1289</v>
      </c>
      <c r="D16327" s="40" t="s">
        <v>360</v>
      </c>
      <c r="E16327" s="40" t="str">
        <f t="shared" si="1272"/>
        <v>Out of test</v>
      </c>
      <c r="F16327" t="str">
        <f t="shared" si="1270"/>
        <v>Mid</v>
      </c>
      <c r="G16327" t="str">
        <f t="shared" si="1271"/>
        <v>Shanghai_1_Mid</v>
      </c>
      <c r="H16327">
        <v>0.34398671501709521</v>
      </c>
      <c r="I16327">
        <f t="shared" si="1274"/>
        <v>547</v>
      </c>
      <c r="J16327" t="str">
        <f t="shared" si="1273"/>
        <v>Out of Test</v>
      </c>
      <c r="K16327" t="str">
        <f>IF(J16327="Test", COUNTIF($J$10:J16327, "Test"),"")</f>
        <v/>
      </c>
      <c r="L16327" t="str">
        <f>IF(J16327="Control", COUNTIF($J$10:J16327, "Control"),"")</f>
        <v/>
      </c>
    </row>
    <row r="16328" spans="1:12">
      <c r="A16328" s="42">
        <v>1512339868</v>
      </c>
      <c r="B16328" s="42">
        <v>1</v>
      </c>
      <c r="C16328" s="42">
        <v>1721</v>
      </c>
      <c r="D16328" s="40" t="s">
        <v>360</v>
      </c>
      <c r="E16328" s="40" t="str">
        <f t="shared" si="1272"/>
        <v>Out of test</v>
      </c>
      <c r="F16328" t="str">
        <f t="shared" si="1270"/>
        <v>Mid</v>
      </c>
      <c r="G16328" t="str">
        <f t="shared" si="1271"/>
        <v>Shanghai_1_Mid</v>
      </c>
      <c r="H16328">
        <v>0.34439559809592535</v>
      </c>
      <c r="I16328">
        <f t="shared" si="1274"/>
        <v>548</v>
      </c>
      <c r="J16328" t="str">
        <f t="shared" si="1273"/>
        <v>Out of Test</v>
      </c>
      <c r="K16328" t="str">
        <f>IF(J16328="Test", COUNTIF($J$10:J16328, "Test"),"")</f>
        <v/>
      </c>
      <c r="L16328" t="str">
        <f>IF(J16328="Control", COUNTIF($J$10:J16328, "Control"),"")</f>
        <v/>
      </c>
    </row>
    <row r="16329" spans="1:12">
      <c r="A16329" s="42">
        <v>1519161717</v>
      </c>
      <c r="B16329" s="42">
        <v>1</v>
      </c>
      <c r="C16329" s="42">
        <v>1098</v>
      </c>
      <c r="D16329" s="40" t="s">
        <v>360</v>
      </c>
      <c r="E16329" s="40" t="str">
        <f t="shared" si="1272"/>
        <v>Out of test</v>
      </c>
      <c r="F16329" t="str">
        <f t="shared" si="1270"/>
        <v>Mid</v>
      </c>
      <c r="G16329" t="str">
        <f t="shared" si="1271"/>
        <v>Shanghai_1_Mid</v>
      </c>
      <c r="H16329">
        <v>0.34461028082185241</v>
      </c>
      <c r="I16329">
        <f t="shared" si="1274"/>
        <v>549</v>
      </c>
      <c r="J16329" t="str">
        <f t="shared" si="1273"/>
        <v>Out of Test</v>
      </c>
      <c r="K16329" t="str">
        <f>IF(J16329="Test", COUNTIF($J$10:J16329, "Test"),"")</f>
        <v/>
      </c>
      <c r="L16329" t="str">
        <f>IF(J16329="Control", COUNTIF($J$10:J16329, "Control"),"")</f>
        <v/>
      </c>
    </row>
    <row r="16330" spans="1:12">
      <c r="A16330" s="42">
        <v>1515396386</v>
      </c>
      <c r="B16330" s="42">
        <v>1</v>
      </c>
      <c r="C16330" s="42">
        <v>1692</v>
      </c>
      <c r="D16330" s="40" t="s">
        <v>360</v>
      </c>
      <c r="E16330" s="40" t="str">
        <f t="shared" si="1272"/>
        <v>Out of test</v>
      </c>
      <c r="F16330" t="str">
        <f t="shared" ref="F16330:F16393" si="1275">_xlfn.IFS(C16330&lt;1069, "Low", C16330&lt;2277, "Mid", C16330&gt;=2277, "High")</f>
        <v>Mid</v>
      </c>
      <c r="G16330" t="str">
        <f t="shared" ref="G16330:G16393" si="1276">D16330&amp;"_"&amp;B16330&amp;"_"&amp;F16330</f>
        <v>Shanghai_1_Mid</v>
      </c>
      <c r="H16330">
        <v>0.34672896517526719</v>
      </c>
      <c r="I16330">
        <f t="shared" si="1274"/>
        <v>550</v>
      </c>
      <c r="J16330" t="str">
        <f t="shared" si="1273"/>
        <v>Out of Test</v>
      </c>
      <c r="K16330" t="str">
        <f>IF(J16330="Test", COUNTIF($J$10:J16330, "Test"),"")</f>
        <v/>
      </c>
      <c r="L16330" t="str">
        <f>IF(J16330="Control", COUNTIF($J$10:J16330, "Control"),"")</f>
        <v/>
      </c>
    </row>
    <row r="16331" spans="1:12">
      <c r="A16331" s="42">
        <v>1515328518</v>
      </c>
      <c r="B16331" s="42">
        <v>1</v>
      </c>
      <c r="C16331" s="42">
        <v>1105</v>
      </c>
      <c r="D16331" s="40" t="s">
        <v>360</v>
      </c>
      <c r="E16331" s="40" t="str">
        <f t="shared" ref="E16331:E16394" si="1277">IF(AND(J16331="Test",K16331&lt;=3000),"Test",IF(AND(J16331="Control",L16331&lt;=3000),"Control","Out of test"))</f>
        <v>Out of test</v>
      </c>
      <c r="F16331" t="str">
        <f t="shared" si="1275"/>
        <v>Mid</v>
      </c>
      <c r="G16331" t="str">
        <f t="shared" si="1276"/>
        <v>Shanghai_1_Mid</v>
      </c>
      <c r="H16331">
        <v>0.3469822295569841</v>
      </c>
      <c r="I16331">
        <f t="shared" si="1274"/>
        <v>551</v>
      </c>
      <c r="J16331" t="str">
        <f t="shared" ref="J16331:J16394" si="1278">IF(I16331&lt;=250, IF(MOD(I16331,2)=1, "Test", "Control"),"Out of Test")</f>
        <v>Out of Test</v>
      </c>
      <c r="K16331" t="str">
        <f>IF(J16331="Test", COUNTIF($J$10:J16331, "Test"),"")</f>
        <v/>
      </c>
      <c r="L16331" t="str">
        <f>IF(J16331="Control", COUNTIF($J$10:J16331, "Control"),"")</f>
        <v/>
      </c>
    </row>
    <row r="16332" spans="1:12">
      <c r="A16332" s="42">
        <v>1515717266</v>
      </c>
      <c r="B16332" s="42">
        <v>1</v>
      </c>
      <c r="C16332" s="42">
        <v>2147</v>
      </c>
      <c r="D16332" s="40" t="s">
        <v>360</v>
      </c>
      <c r="E16332" s="40" t="str">
        <f t="shared" si="1277"/>
        <v>Out of test</v>
      </c>
      <c r="F16332" t="str">
        <f t="shared" si="1275"/>
        <v>Mid</v>
      </c>
      <c r="G16332" t="str">
        <f t="shared" si="1276"/>
        <v>Shanghai_1_Mid</v>
      </c>
      <c r="H16332">
        <v>0.34726544370441226</v>
      </c>
      <c r="I16332">
        <f t="shared" ref="I16332:I16395" si="1279">IF(G16332=G16331, I16331+1, 1)</f>
        <v>552</v>
      </c>
      <c r="J16332" t="str">
        <f t="shared" si="1278"/>
        <v>Out of Test</v>
      </c>
      <c r="K16332" t="str">
        <f>IF(J16332="Test", COUNTIF($J$10:J16332, "Test"),"")</f>
        <v/>
      </c>
      <c r="L16332" t="str">
        <f>IF(J16332="Control", COUNTIF($J$10:J16332, "Control"),"")</f>
        <v/>
      </c>
    </row>
    <row r="16333" spans="1:12">
      <c r="A16333" s="42">
        <v>1514976959</v>
      </c>
      <c r="B16333" s="42">
        <v>1</v>
      </c>
      <c r="C16333" s="42">
        <v>1194</v>
      </c>
      <c r="D16333" s="40" t="s">
        <v>360</v>
      </c>
      <c r="E16333" s="40" t="str">
        <f t="shared" si="1277"/>
        <v>Out of test</v>
      </c>
      <c r="F16333" t="str">
        <f t="shared" si="1275"/>
        <v>Mid</v>
      </c>
      <c r="G16333" t="str">
        <f t="shared" si="1276"/>
        <v>Shanghai_1_Mid</v>
      </c>
      <c r="H16333">
        <v>0.34939739344049325</v>
      </c>
      <c r="I16333">
        <f t="shared" si="1279"/>
        <v>553</v>
      </c>
      <c r="J16333" t="str">
        <f t="shared" si="1278"/>
        <v>Out of Test</v>
      </c>
      <c r="K16333" t="str">
        <f>IF(J16333="Test", COUNTIF($J$10:J16333, "Test"),"")</f>
        <v/>
      </c>
      <c r="L16333" t="str">
        <f>IF(J16333="Control", COUNTIF($J$10:J16333, "Control"),"")</f>
        <v/>
      </c>
    </row>
    <row r="16334" spans="1:12">
      <c r="A16334" s="42">
        <v>1511340334</v>
      </c>
      <c r="B16334" s="42">
        <v>1</v>
      </c>
      <c r="C16334" s="42">
        <v>1383</v>
      </c>
      <c r="D16334" s="40" t="s">
        <v>360</v>
      </c>
      <c r="E16334" s="40" t="str">
        <f t="shared" si="1277"/>
        <v>Out of test</v>
      </c>
      <c r="F16334" t="str">
        <f t="shared" si="1275"/>
        <v>Mid</v>
      </c>
      <c r="G16334" t="str">
        <f t="shared" si="1276"/>
        <v>Shanghai_1_Mid</v>
      </c>
      <c r="H16334">
        <v>0.35148552371343944</v>
      </c>
      <c r="I16334">
        <f t="shared" si="1279"/>
        <v>554</v>
      </c>
      <c r="J16334" t="str">
        <f t="shared" si="1278"/>
        <v>Out of Test</v>
      </c>
      <c r="K16334" t="str">
        <f>IF(J16334="Test", COUNTIF($J$10:J16334, "Test"),"")</f>
        <v/>
      </c>
      <c r="L16334" t="str">
        <f>IF(J16334="Control", COUNTIF($J$10:J16334, "Control"),"")</f>
        <v/>
      </c>
    </row>
    <row r="16335" spans="1:12">
      <c r="A16335" s="42">
        <v>1512176688</v>
      </c>
      <c r="B16335" s="42">
        <v>1</v>
      </c>
      <c r="C16335" s="42">
        <v>1299</v>
      </c>
      <c r="D16335" s="40" t="s">
        <v>360</v>
      </c>
      <c r="E16335" s="40" t="str">
        <f t="shared" si="1277"/>
        <v>Out of test</v>
      </c>
      <c r="F16335" t="str">
        <f t="shared" si="1275"/>
        <v>Mid</v>
      </c>
      <c r="G16335" t="str">
        <f t="shared" si="1276"/>
        <v>Shanghai_1_Mid</v>
      </c>
      <c r="H16335">
        <v>0.35175705862021911</v>
      </c>
      <c r="I16335">
        <f t="shared" si="1279"/>
        <v>555</v>
      </c>
      <c r="J16335" t="str">
        <f t="shared" si="1278"/>
        <v>Out of Test</v>
      </c>
      <c r="K16335" t="str">
        <f>IF(J16335="Test", COUNTIF($J$10:J16335, "Test"),"")</f>
        <v/>
      </c>
      <c r="L16335" t="str">
        <f>IF(J16335="Control", COUNTIF($J$10:J16335, "Control"),"")</f>
        <v/>
      </c>
    </row>
    <row r="16336" spans="1:12">
      <c r="A16336" s="42">
        <v>1511986259</v>
      </c>
      <c r="B16336" s="42">
        <v>1</v>
      </c>
      <c r="C16336" s="42">
        <v>2176</v>
      </c>
      <c r="D16336" s="40" t="s">
        <v>360</v>
      </c>
      <c r="E16336" s="40" t="str">
        <f t="shared" si="1277"/>
        <v>Out of test</v>
      </c>
      <c r="F16336" t="str">
        <f t="shared" si="1275"/>
        <v>Mid</v>
      </c>
      <c r="G16336" t="str">
        <f t="shared" si="1276"/>
        <v>Shanghai_1_Mid</v>
      </c>
      <c r="H16336">
        <v>0.3526234839932747</v>
      </c>
      <c r="I16336">
        <f t="shared" si="1279"/>
        <v>556</v>
      </c>
      <c r="J16336" t="str">
        <f t="shared" si="1278"/>
        <v>Out of Test</v>
      </c>
      <c r="K16336" t="str">
        <f>IF(J16336="Test", COUNTIF($J$10:J16336, "Test"),"")</f>
        <v/>
      </c>
      <c r="L16336" t="str">
        <f>IF(J16336="Control", COUNTIF($J$10:J16336, "Control"),"")</f>
        <v/>
      </c>
    </row>
    <row r="16337" spans="1:12">
      <c r="A16337" s="42">
        <v>1514410303</v>
      </c>
      <c r="B16337" s="42">
        <v>1</v>
      </c>
      <c r="C16337" s="42">
        <v>1211</v>
      </c>
      <c r="D16337" s="40" t="s">
        <v>360</v>
      </c>
      <c r="E16337" s="40" t="str">
        <f t="shared" si="1277"/>
        <v>Out of test</v>
      </c>
      <c r="F16337" t="str">
        <f t="shared" si="1275"/>
        <v>Mid</v>
      </c>
      <c r="G16337" t="str">
        <f t="shared" si="1276"/>
        <v>Shanghai_1_Mid</v>
      </c>
      <c r="H16337">
        <v>0.35326357456994739</v>
      </c>
      <c r="I16337">
        <f t="shared" si="1279"/>
        <v>557</v>
      </c>
      <c r="J16337" t="str">
        <f t="shared" si="1278"/>
        <v>Out of Test</v>
      </c>
      <c r="K16337" t="str">
        <f>IF(J16337="Test", COUNTIF($J$10:J16337, "Test"),"")</f>
        <v/>
      </c>
      <c r="L16337" t="str">
        <f>IF(J16337="Control", COUNTIF($J$10:J16337, "Control"),"")</f>
        <v/>
      </c>
    </row>
    <row r="16338" spans="1:12">
      <c r="A16338" s="42">
        <v>1517050017</v>
      </c>
      <c r="B16338" s="42">
        <v>1</v>
      </c>
      <c r="C16338" s="42">
        <v>1941</v>
      </c>
      <c r="D16338" s="40" t="s">
        <v>360</v>
      </c>
      <c r="E16338" s="40" t="str">
        <f t="shared" si="1277"/>
        <v>Out of test</v>
      </c>
      <c r="F16338" t="str">
        <f t="shared" si="1275"/>
        <v>Mid</v>
      </c>
      <c r="G16338" t="str">
        <f t="shared" si="1276"/>
        <v>Shanghai_1_Mid</v>
      </c>
      <c r="H16338">
        <v>0.35352880246983809</v>
      </c>
      <c r="I16338">
        <f t="shared" si="1279"/>
        <v>558</v>
      </c>
      <c r="J16338" t="str">
        <f t="shared" si="1278"/>
        <v>Out of Test</v>
      </c>
      <c r="K16338" t="str">
        <f>IF(J16338="Test", COUNTIF($J$10:J16338, "Test"),"")</f>
        <v/>
      </c>
      <c r="L16338" t="str">
        <f>IF(J16338="Control", COUNTIF($J$10:J16338, "Control"),"")</f>
        <v/>
      </c>
    </row>
    <row r="16339" spans="1:12">
      <c r="A16339" s="42">
        <v>1513251389</v>
      </c>
      <c r="B16339" s="42">
        <v>1</v>
      </c>
      <c r="C16339" s="42">
        <v>2097</v>
      </c>
      <c r="D16339" s="40" t="s">
        <v>360</v>
      </c>
      <c r="E16339" s="40" t="str">
        <f t="shared" si="1277"/>
        <v>Out of test</v>
      </c>
      <c r="F16339" t="str">
        <f t="shared" si="1275"/>
        <v>Mid</v>
      </c>
      <c r="G16339" t="str">
        <f t="shared" si="1276"/>
        <v>Shanghai_1_Mid</v>
      </c>
      <c r="H16339">
        <v>0.35353437941431864</v>
      </c>
      <c r="I16339">
        <f t="shared" si="1279"/>
        <v>559</v>
      </c>
      <c r="J16339" t="str">
        <f t="shared" si="1278"/>
        <v>Out of Test</v>
      </c>
      <c r="K16339" t="str">
        <f>IF(J16339="Test", COUNTIF($J$10:J16339, "Test"),"")</f>
        <v/>
      </c>
      <c r="L16339" t="str">
        <f>IF(J16339="Control", COUNTIF($J$10:J16339, "Control"),"")</f>
        <v/>
      </c>
    </row>
    <row r="16340" spans="1:12">
      <c r="A16340" s="42">
        <v>1514888784</v>
      </c>
      <c r="B16340" s="42">
        <v>1</v>
      </c>
      <c r="C16340" s="42">
        <v>1801</v>
      </c>
      <c r="D16340" s="40" t="s">
        <v>360</v>
      </c>
      <c r="E16340" s="40" t="str">
        <f t="shared" si="1277"/>
        <v>Out of test</v>
      </c>
      <c r="F16340" t="str">
        <f t="shared" si="1275"/>
        <v>Mid</v>
      </c>
      <c r="G16340" t="str">
        <f t="shared" si="1276"/>
        <v>Shanghai_1_Mid</v>
      </c>
      <c r="H16340">
        <v>0.35386293583707662</v>
      </c>
      <c r="I16340">
        <f t="shared" si="1279"/>
        <v>560</v>
      </c>
      <c r="J16340" t="str">
        <f t="shared" si="1278"/>
        <v>Out of Test</v>
      </c>
      <c r="K16340" t="str">
        <f>IF(J16340="Test", COUNTIF($J$10:J16340, "Test"),"")</f>
        <v/>
      </c>
      <c r="L16340" t="str">
        <f>IF(J16340="Control", COUNTIF($J$10:J16340, "Control"),"")</f>
        <v/>
      </c>
    </row>
    <row r="16341" spans="1:12">
      <c r="A16341" s="42">
        <v>1516450836</v>
      </c>
      <c r="B16341" s="42">
        <v>1</v>
      </c>
      <c r="C16341" s="42">
        <v>2154</v>
      </c>
      <c r="D16341" s="40" t="s">
        <v>360</v>
      </c>
      <c r="E16341" s="40" t="str">
        <f t="shared" si="1277"/>
        <v>Out of test</v>
      </c>
      <c r="F16341" t="str">
        <f t="shared" si="1275"/>
        <v>Mid</v>
      </c>
      <c r="G16341" t="str">
        <f t="shared" si="1276"/>
        <v>Shanghai_1_Mid</v>
      </c>
      <c r="H16341">
        <v>0.35511796541651786</v>
      </c>
      <c r="I16341">
        <f t="shared" si="1279"/>
        <v>561</v>
      </c>
      <c r="J16341" t="str">
        <f t="shared" si="1278"/>
        <v>Out of Test</v>
      </c>
      <c r="K16341" t="str">
        <f>IF(J16341="Test", COUNTIF($J$10:J16341, "Test"),"")</f>
        <v/>
      </c>
      <c r="L16341" t="str">
        <f>IF(J16341="Control", COUNTIF($J$10:J16341, "Control"),"")</f>
        <v/>
      </c>
    </row>
    <row r="16342" spans="1:12">
      <c r="A16342" s="42">
        <v>1518350184</v>
      </c>
      <c r="B16342" s="42">
        <v>1</v>
      </c>
      <c r="C16342" s="42">
        <v>1795</v>
      </c>
      <c r="D16342" s="40" t="s">
        <v>360</v>
      </c>
      <c r="E16342" s="40" t="str">
        <f t="shared" si="1277"/>
        <v>Out of test</v>
      </c>
      <c r="F16342" t="str">
        <f t="shared" si="1275"/>
        <v>Mid</v>
      </c>
      <c r="G16342" t="str">
        <f t="shared" si="1276"/>
        <v>Shanghai_1_Mid</v>
      </c>
      <c r="H16342">
        <v>0.35570092016342236</v>
      </c>
      <c r="I16342">
        <f t="shared" si="1279"/>
        <v>562</v>
      </c>
      <c r="J16342" t="str">
        <f t="shared" si="1278"/>
        <v>Out of Test</v>
      </c>
      <c r="K16342" t="str">
        <f>IF(J16342="Test", COUNTIF($J$10:J16342, "Test"),"")</f>
        <v/>
      </c>
      <c r="L16342" t="str">
        <f>IF(J16342="Control", COUNTIF($J$10:J16342, "Control"),"")</f>
        <v/>
      </c>
    </row>
    <row r="16343" spans="1:12">
      <c r="A16343" s="42">
        <v>1515492983</v>
      </c>
      <c r="B16343" s="42">
        <v>1</v>
      </c>
      <c r="C16343" s="42">
        <v>1948</v>
      </c>
      <c r="D16343" s="40" t="s">
        <v>360</v>
      </c>
      <c r="E16343" s="40" t="str">
        <f t="shared" si="1277"/>
        <v>Out of test</v>
      </c>
      <c r="F16343" t="str">
        <f t="shared" si="1275"/>
        <v>Mid</v>
      </c>
      <c r="G16343" t="str">
        <f t="shared" si="1276"/>
        <v>Shanghai_1_Mid</v>
      </c>
      <c r="H16343">
        <v>0.35660081036579561</v>
      </c>
      <c r="I16343">
        <f t="shared" si="1279"/>
        <v>563</v>
      </c>
      <c r="J16343" t="str">
        <f t="shared" si="1278"/>
        <v>Out of Test</v>
      </c>
      <c r="K16343" t="str">
        <f>IF(J16343="Test", COUNTIF($J$10:J16343, "Test"),"")</f>
        <v/>
      </c>
      <c r="L16343" t="str">
        <f>IF(J16343="Control", COUNTIF($J$10:J16343, "Control"),"")</f>
        <v/>
      </c>
    </row>
    <row r="16344" spans="1:12">
      <c r="A16344" s="42">
        <v>1513422389</v>
      </c>
      <c r="B16344" s="42">
        <v>1</v>
      </c>
      <c r="C16344" s="42">
        <v>1561</v>
      </c>
      <c r="D16344" s="40" t="s">
        <v>360</v>
      </c>
      <c r="E16344" s="40" t="str">
        <f t="shared" si="1277"/>
        <v>Out of test</v>
      </c>
      <c r="F16344" t="str">
        <f t="shared" si="1275"/>
        <v>Mid</v>
      </c>
      <c r="G16344" t="str">
        <f t="shared" si="1276"/>
        <v>Shanghai_1_Mid</v>
      </c>
      <c r="H16344">
        <v>0.35911672131726524</v>
      </c>
      <c r="I16344">
        <f t="shared" si="1279"/>
        <v>564</v>
      </c>
      <c r="J16344" t="str">
        <f t="shared" si="1278"/>
        <v>Out of Test</v>
      </c>
      <c r="K16344" t="str">
        <f>IF(J16344="Test", COUNTIF($J$10:J16344, "Test"),"")</f>
        <v/>
      </c>
      <c r="L16344" t="str">
        <f>IF(J16344="Control", COUNTIF($J$10:J16344, "Control"),"")</f>
        <v/>
      </c>
    </row>
    <row r="16345" spans="1:12">
      <c r="A16345" s="42">
        <v>1518568236</v>
      </c>
      <c r="B16345" s="42">
        <v>1</v>
      </c>
      <c r="C16345" s="42">
        <v>2062</v>
      </c>
      <c r="D16345" s="40" t="s">
        <v>360</v>
      </c>
      <c r="E16345" s="40" t="str">
        <f t="shared" si="1277"/>
        <v>Out of test</v>
      </c>
      <c r="F16345" t="str">
        <f t="shared" si="1275"/>
        <v>Mid</v>
      </c>
      <c r="G16345" t="str">
        <f t="shared" si="1276"/>
        <v>Shanghai_1_Mid</v>
      </c>
      <c r="H16345">
        <v>0.3594053234540272</v>
      </c>
      <c r="I16345">
        <f t="shared" si="1279"/>
        <v>565</v>
      </c>
      <c r="J16345" t="str">
        <f t="shared" si="1278"/>
        <v>Out of Test</v>
      </c>
      <c r="K16345" t="str">
        <f>IF(J16345="Test", COUNTIF($J$10:J16345, "Test"),"")</f>
        <v/>
      </c>
      <c r="L16345" t="str">
        <f>IF(J16345="Control", COUNTIF($J$10:J16345, "Control"),"")</f>
        <v/>
      </c>
    </row>
    <row r="16346" spans="1:12">
      <c r="A16346" s="42">
        <v>1518852128</v>
      </c>
      <c r="B16346" s="42">
        <v>1</v>
      </c>
      <c r="C16346" s="42">
        <v>1972</v>
      </c>
      <c r="D16346" s="40" t="s">
        <v>360</v>
      </c>
      <c r="E16346" s="40" t="str">
        <f t="shared" si="1277"/>
        <v>Out of test</v>
      </c>
      <c r="F16346" t="str">
        <f t="shared" si="1275"/>
        <v>Mid</v>
      </c>
      <c r="G16346" t="str">
        <f t="shared" si="1276"/>
        <v>Shanghai_1_Mid</v>
      </c>
      <c r="H16346">
        <v>0.36092120471478484</v>
      </c>
      <c r="I16346">
        <f t="shared" si="1279"/>
        <v>566</v>
      </c>
      <c r="J16346" t="str">
        <f t="shared" si="1278"/>
        <v>Out of Test</v>
      </c>
      <c r="K16346" t="str">
        <f>IF(J16346="Test", COUNTIF($J$10:J16346, "Test"),"")</f>
        <v/>
      </c>
      <c r="L16346" t="str">
        <f>IF(J16346="Control", COUNTIF($J$10:J16346, "Control"),"")</f>
        <v/>
      </c>
    </row>
    <row r="16347" spans="1:12">
      <c r="A16347" s="42">
        <v>1518090647</v>
      </c>
      <c r="B16347" s="42">
        <v>1</v>
      </c>
      <c r="C16347" s="42">
        <v>1420</v>
      </c>
      <c r="D16347" s="40" t="s">
        <v>360</v>
      </c>
      <c r="E16347" s="40" t="str">
        <f t="shared" si="1277"/>
        <v>Out of test</v>
      </c>
      <c r="F16347" t="str">
        <f t="shared" si="1275"/>
        <v>Mid</v>
      </c>
      <c r="G16347" t="str">
        <f t="shared" si="1276"/>
        <v>Shanghai_1_Mid</v>
      </c>
      <c r="H16347">
        <v>0.36160180815793952</v>
      </c>
      <c r="I16347">
        <f t="shared" si="1279"/>
        <v>567</v>
      </c>
      <c r="J16347" t="str">
        <f t="shared" si="1278"/>
        <v>Out of Test</v>
      </c>
      <c r="K16347" t="str">
        <f>IF(J16347="Test", COUNTIF($J$10:J16347, "Test"),"")</f>
        <v/>
      </c>
      <c r="L16347" t="str">
        <f>IF(J16347="Control", COUNTIF($J$10:J16347, "Control"),"")</f>
        <v/>
      </c>
    </row>
    <row r="16348" spans="1:12">
      <c r="A16348" s="42">
        <v>1514261913</v>
      </c>
      <c r="B16348" s="42">
        <v>1</v>
      </c>
      <c r="C16348" s="42">
        <v>1183</v>
      </c>
      <c r="D16348" s="40" t="s">
        <v>360</v>
      </c>
      <c r="E16348" s="40" t="str">
        <f t="shared" si="1277"/>
        <v>Out of test</v>
      </c>
      <c r="F16348" t="str">
        <f t="shared" si="1275"/>
        <v>Mid</v>
      </c>
      <c r="G16348" t="str">
        <f t="shared" si="1276"/>
        <v>Shanghai_1_Mid</v>
      </c>
      <c r="H16348">
        <v>0.3616596851746815</v>
      </c>
      <c r="I16348">
        <f t="shared" si="1279"/>
        <v>568</v>
      </c>
      <c r="J16348" t="str">
        <f t="shared" si="1278"/>
        <v>Out of Test</v>
      </c>
      <c r="K16348" t="str">
        <f>IF(J16348="Test", COUNTIF($J$10:J16348, "Test"),"")</f>
        <v/>
      </c>
      <c r="L16348" t="str">
        <f>IF(J16348="Control", COUNTIF($J$10:J16348, "Control"),"")</f>
        <v/>
      </c>
    </row>
    <row r="16349" spans="1:12">
      <c r="A16349" s="42">
        <v>1519288408</v>
      </c>
      <c r="B16349" s="42">
        <v>1</v>
      </c>
      <c r="C16349" s="42">
        <v>1814</v>
      </c>
      <c r="D16349" s="40" t="s">
        <v>360</v>
      </c>
      <c r="E16349" s="40" t="str">
        <f t="shared" si="1277"/>
        <v>Out of test</v>
      </c>
      <c r="F16349" t="str">
        <f t="shared" si="1275"/>
        <v>Mid</v>
      </c>
      <c r="G16349" t="str">
        <f t="shared" si="1276"/>
        <v>Shanghai_1_Mid</v>
      </c>
      <c r="H16349">
        <v>0.36309712452339593</v>
      </c>
      <c r="I16349">
        <f t="shared" si="1279"/>
        <v>569</v>
      </c>
      <c r="J16349" t="str">
        <f t="shared" si="1278"/>
        <v>Out of Test</v>
      </c>
      <c r="K16349" t="str">
        <f>IF(J16349="Test", COUNTIF($J$10:J16349, "Test"),"")</f>
        <v/>
      </c>
      <c r="L16349" t="str">
        <f>IF(J16349="Control", COUNTIF($J$10:J16349, "Control"),"")</f>
        <v/>
      </c>
    </row>
    <row r="16350" spans="1:12">
      <c r="A16350" s="42">
        <v>1512944096</v>
      </c>
      <c r="B16350" s="42">
        <v>1</v>
      </c>
      <c r="C16350" s="42">
        <v>1608</v>
      </c>
      <c r="D16350" s="40" t="s">
        <v>360</v>
      </c>
      <c r="E16350" s="40" t="str">
        <f t="shared" si="1277"/>
        <v>Out of test</v>
      </c>
      <c r="F16350" t="str">
        <f t="shared" si="1275"/>
        <v>Mid</v>
      </c>
      <c r="G16350" t="str">
        <f t="shared" si="1276"/>
        <v>Shanghai_1_Mid</v>
      </c>
      <c r="H16350">
        <v>0.36650442720477316</v>
      </c>
      <c r="I16350">
        <f t="shared" si="1279"/>
        <v>570</v>
      </c>
      <c r="J16350" t="str">
        <f t="shared" si="1278"/>
        <v>Out of Test</v>
      </c>
      <c r="K16350" t="str">
        <f>IF(J16350="Test", COUNTIF($J$10:J16350, "Test"),"")</f>
        <v/>
      </c>
      <c r="L16350" t="str">
        <f>IF(J16350="Control", COUNTIF($J$10:J16350, "Control"),"")</f>
        <v/>
      </c>
    </row>
    <row r="16351" spans="1:12">
      <c r="A16351" s="42">
        <v>1518028875</v>
      </c>
      <c r="B16351" s="42">
        <v>1</v>
      </c>
      <c r="C16351" s="42">
        <v>1206</v>
      </c>
      <c r="D16351" s="40" t="s">
        <v>360</v>
      </c>
      <c r="E16351" s="40" t="str">
        <f t="shared" si="1277"/>
        <v>Out of test</v>
      </c>
      <c r="F16351" t="str">
        <f t="shared" si="1275"/>
        <v>Mid</v>
      </c>
      <c r="G16351" t="str">
        <f t="shared" si="1276"/>
        <v>Shanghai_1_Mid</v>
      </c>
      <c r="H16351">
        <v>0.36697624169933363</v>
      </c>
      <c r="I16351">
        <f t="shared" si="1279"/>
        <v>571</v>
      </c>
      <c r="J16351" t="str">
        <f t="shared" si="1278"/>
        <v>Out of Test</v>
      </c>
      <c r="K16351" t="str">
        <f>IF(J16351="Test", COUNTIF($J$10:J16351, "Test"),"")</f>
        <v/>
      </c>
      <c r="L16351" t="str">
        <f>IF(J16351="Control", COUNTIF($J$10:J16351, "Control"),"")</f>
        <v/>
      </c>
    </row>
    <row r="16352" spans="1:12">
      <c r="A16352" s="42">
        <v>1518602814</v>
      </c>
      <c r="B16352" s="42">
        <v>1</v>
      </c>
      <c r="C16352" s="42">
        <v>1547</v>
      </c>
      <c r="D16352" s="40" t="s">
        <v>360</v>
      </c>
      <c r="E16352" s="40" t="str">
        <f t="shared" si="1277"/>
        <v>Out of test</v>
      </c>
      <c r="F16352" t="str">
        <f t="shared" si="1275"/>
        <v>Mid</v>
      </c>
      <c r="G16352" t="str">
        <f t="shared" si="1276"/>
        <v>Shanghai_1_Mid</v>
      </c>
      <c r="H16352">
        <v>0.36803998471147759</v>
      </c>
      <c r="I16352">
        <f t="shared" si="1279"/>
        <v>572</v>
      </c>
      <c r="J16352" t="str">
        <f t="shared" si="1278"/>
        <v>Out of Test</v>
      </c>
      <c r="K16352" t="str">
        <f>IF(J16352="Test", COUNTIF($J$10:J16352, "Test"),"")</f>
        <v/>
      </c>
      <c r="L16352" t="str">
        <f>IF(J16352="Control", COUNTIF($J$10:J16352, "Control"),"")</f>
        <v/>
      </c>
    </row>
    <row r="16353" spans="1:12">
      <c r="A16353" s="42">
        <v>1515993979</v>
      </c>
      <c r="B16353" s="42">
        <v>1</v>
      </c>
      <c r="C16353" s="42">
        <v>1843</v>
      </c>
      <c r="D16353" s="40" t="s">
        <v>360</v>
      </c>
      <c r="E16353" s="40" t="str">
        <f t="shared" si="1277"/>
        <v>Out of test</v>
      </c>
      <c r="F16353" t="str">
        <f t="shared" si="1275"/>
        <v>Mid</v>
      </c>
      <c r="G16353" t="str">
        <f t="shared" si="1276"/>
        <v>Shanghai_1_Mid</v>
      </c>
      <c r="H16353">
        <v>0.36807332314552865</v>
      </c>
      <c r="I16353">
        <f t="shared" si="1279"/>
        <v>573</v>
      </c>
      <c r="J16353" t="str">
        <f t="shared" si="1278"/>
        <v>Out of Test</v>
      </c>
      <c r="K16353" t="str">
        <f>IF(J16353="Test", COUNTIF($J$10:J16353, "Test"),"")</f>
        <v/>
      </c>
      <c r="L16353" t="str">
        <f>IF(J16353="Control", COUNTIF($J$10:J16353, "Control"),"")</f>
        <v/>
      </c>
    </row>
    <row r="16354" spans="1:12">
      <c r="A16354" s="42">
        <v>1512820384</v>
      </c>
      <c r="B16354" s="42">
        <v>1</v>
      </c>
      <c r="C16354" s="42">
        <v>1225</v>
      </c>
      <c r="D16354" s="40" t="s">
        <v>360</v>
      </c>
      <c r="E16354" s="40" t="str">
        <f t="shared" si="1277"/>
        <v>Out of test</v>
      </c>
      <c r="F16354" t="str">
        <f t="shared" si="1275"/>
        <v>Mid</v>
      </c>
      <c r="G16354" t="str">
        <f t="shared" si="1276"/>
        <v>Shanghai_1_Mid</v>
      </c>
      <c r="H16354">
        <v>0.36855366950711954</v>
      </c>
      <c r="I16354">
        <f t="shared" si="1279"/>
        <v>574</v>
      </c>
      <c r="J16354" t="str">
        <f t="shared" si="1278"/>
        <v>Out of Test</v>
      </c>
      <c r="K16354" t="str">
        <f>IF(J16354="Test", COUNTIF($J$10:J16354, "Test"),"")</f>
        <v/>
      </c>
      <c r="L16354" t="str">
        <f>IF(J16354="Control", COUNTIF($J$10:J16354, "Control"),"")</f>
        <v/>
      </c>
    </row>
    <row r="16355" spans="1:12">
      <c r="A16355" s="42">
        <v>1516934137</v>
      </c>
      <c r="B16355" s="42">
        <v>1</v>
      </c>
      <c r="C16355" s="42">
        <v>1926</v>
      </c>
      <c r="D16355" s="40" t="s">
        <v>360</v>
      </c>
      <c r="E16355" s="40" t="str">
        <f t="shared" si="1277"/>
        <v>Out of test</v>
      </c>
      <c r="F16355" t="str">
        <f t="shared" si="1275"/>
        <v>Mid</v>
      </c>
      <c r="G16355" t="str">
        <f t="shared" si="1276"/>
        <v>Shanghai_1_Mid</v>
      </c>
      <c r="H16355">
        <v>0.36900771524233877</v>
      </c>
      <c r="I16355">
        <f t="shared" si="1279"/>
        <v>575</v>
      </c>
      <c r="J16355" t="str">
        <f t="shared" si="1278"/>
        <v>Out of Test</v>
      </c>
      <c r="K16355" t="str">
        <f>IF(J16355="Test", COUNTIF($J$10:J16355, "Test"),"")</f>
        <v/>
      </c>
      <c r="L16355" t="str">
        <f>IF(J16355="Control", COUNTIF($J$10:J16355, "Control"),"")</f>
        <v/>
      </c>
    </row>
    <row r="16356" spans="1:12">
      <c r="A16356" s="42">
        <v>1513822706</v>
      </c>
      <c r="B16356" s="42">
        <v>1</v>
      </c>
      <c r="C16356" s="42">
        <v>1200</v>
      </c>
      <c r="D16356" s="40" t="s">
        <v>360</v>
      </c>
      <c r="E16356" s="40" t="str">
        <f t="shared" si="1277"/>
        <v>Out of test</v>
      </c>
      <c r="F16356" t="str">
        <f t="shared" si="1275"/>
        <v>Mid</v>
      </c>
      <c r="G16356" t="str">
        <f t="shared" si="1276"/>
        <v>Shanghai_1_Mid</v>
      </c>
      <c r="H16356">
        <v>0.36960277475132675</v>
      </c>
      <c r="I16356">
        <f t="shared" si="1279"/>
        <v>576</v>
      </c>
      <c r="J16356" t="str">
        <f t="shared" si="1278"/>
        <v>Out of Test</v>
      </c>
      <c r="K16356" t="str">
        <f>IF(J16356="Test", COUNTIF($J$10:J16356, "Test"),"")</f>
        <v/>
      </c>
      <c r="L16356" t="str">
        <f>IF(J16356="Control", COUNTIF($J$10:J16356, "Control"),"")</f>
        <v/>
      </c>
    </row>
    <row r="16357" spans="1:12">
      <c r="A16357" s="42">
        <v>1514337604</v>
      </c>
      <c r="B16357" s="42">
        <v>1</v>
      </c>
      <c r="C16357" s="42">
        <v>1531</v>
      </c>
      <c r="D16357" s="40" t="s">
        <v>360</v>
      </c>
      <c r="E16357" s="40" t="str">
        <f t="shared" si="1277"/>
        <v>Out of test</v>
      </c>
      <c r="F16357" t="str">
        <f t="shared" si="1275"/>
        <v>Mid</v>
      </c>
      <c r="G16357" t="str">
        <f t="shared" si="1276"/>
        <v>Shanghai_1_Mid</v>
      </c>
      <c r="H16357">
        <v>0.37155693906148779</v>
      </c>
      <c r="I16357">
        <f t="shared" si="1279"/>
        <v>577</v>
      </c>
      <c r="J16357" t="str">
        <f t="shared" si="1278"/>
        <v>Out of Test</v>
      </c>
      <c r="K16357" t="str">
        <f>IF(J16357="Test", COUNTIF($J$10:J16357, "Test"),"")</f>
        <v/>
      </c>
      <c r="L16357" t="str">
        <f>IF(J16357="Control", COUNTIF($J$10:J16357, "Control"),"")</f>
        <v/>
      </c>
    </row>
    <row r="16358" spans="1:12">
      <c r="A16358" s="42">
        <v>1516939614</v>
      </c>
      <c r="B16358" s="42">
        <v>1</v>
      </c>
      <c r="C16358" s="42">
        <v>2131</v>
      </c>
      <c r="D16358" s="40" t="s">
        <v>360</v>
      </c>
      <c r="E16358" s="40" t="str">
        <f t="shared" si="1277"/>
        <v>Out of test</v>
      </c>
      <c r="F16358" t="str">
        <f t="shared" si="1275"/>
        <v>Mid</v>
      </c>
      <c r="G16358" t="str">
        <f t="shared" si="1276"/>
        <v>Shanghai_1_Mid</v>
      </c>
      <c r="H16358">
        <v>0.371987648973234</v>
      </c>
      <c r="I16358">
        <f t="shared" si="1279"/>
        <v>578</v>
      </c>
      <c r="J16358" t="str">
        <f t="shared" si="1278"/>
        <v>Out of Test</v>
      </c>
      <c r="K16358" t="str">
        <f>IF(J16358="Test", COUNTIF($J$10:J16358, "Test"),"")</f>
        <v/>
      </c>
      <c r="L16358" t="str">
        <f>IF(J16358="Control", COUNTIF($J$10:J16358, "Control"),"")</f>
        <v/>
      </c>
    </row>
    <row r="16359" spans="1:12">
      <c r="A16359" s="42">
        <v>1514050834</v>
      </c>
      <c r="B16359" s="42">
        <v>1</v>
      </c>
      <c r="C16359" s="42">
        <v>2237</v>
      </c>
      <c r="D16359" s="40" t="s">
        <v>360</v>
      </c>
      <c r="E16359" s="40" t="str">
        <f t="shared" si="1277"/>
        <v>Out of test</v>
      </c>
      <c r="F16359" t="str">
        <f t="shared" si="1275"/>
        <v>Mid</v>
      </c>
      <c r="G16359" t="str">
        <f t="shared" si="1276"/>
        <v>Shanghai_1_Mid</v>
      </c>
      <c r="H16359">
        <v>0.37209158463178604</v>
      </c>
      <c r="I16359">
        <f t="shared" si="1279"/>
        <v>579</v>
      </c>
      <c r="J16359" t="str">
        <f t="shared" si="1278"/>
        <v>Out of Test</v>
      </c>
      <c r="K16359" t="str">
        <f>IF(J16359="Test", COUNTIF($J$10:J16359, "Test"),"")</f>
        <v/>
      </c>
      <c r="L16359" t="str">
        <f>IF(J16359="Control", COUNTIF($J$10:J16359, "Control"),"")</f>
        <v/>
      </c>
    </row>
    <row r="16360" spans="1:12">
      <c r="A16360" s="42">
        <v>1515105806</v>
      </c>
      <c r="B16360" s="42">
        <v>1</v>
      </c>
      <c r="C16360" s="42">
        <v>1739</v>
      </c>
      <c r="D16360" s="40" t="s">
        <v>360</v>
      </c>
      <c r="E16360" s="40" t="str">
        <f t="shared" si="1277"/>
        <v>Out of test</v>
      </c>
      <c r="F16360" t="str">
        <f t="shared" si="1275"/>
        <v>Mid</v>
      </c>
      <c r="G16360" t="str">
        <f t="shared" si="1276"/>
        <v>Shanghai_1_Mid</v>
      </c>
      <c r="H16360">
        <v>0.37240135893395021</v>
      </c>
      <c r="I16360">
        <f t="shared" si="1279"/>
        <v>580</v>
      </c>
      <c r="J16360" t="str">
        <f t="shared" si="1278"/>
        <v>Out of Test</v>
      </c>
      <c r="K16360" t="str">
        <f>IF(J16360="Test", COUNTIF($J$10:J16360, "Test"),"")</f>
        <v/>
      </c>
      <c r="L16360" t="str">
        <f>IF(J16360="Control", COUNTIF($J$10:J16360, "Control"),"")</f>
        <v/>
      </c>
    </row>
    <row r="16361" spans="1:12">
      <c r="A16361" s="42">
        <v>1518328263</v>
      </c>
      <c r="B16361" s="42">
        <v>1</v>
      </c>
      <c r="C16361" s="42">
        <v>2014</v>
      </c>
      <c r="D16361" s="40" t="s">
        <v>360</v>
      </c>
      <c r="E16361" s="40" t="str">
        <f t="shared" si="1277"/>
        <v>Out of test</v>
      </c>
      <c r="F16361" t="str">
        <f t="shared" si="1275"/>
        <v>Mid</v>
      </c>
      <c r="G16361" t="str">
        <f t="shared" si="1276"/>
        <v>Shanghai_1_Mid</v>
      </c>
      <c r="H16361">
        <v>0.3732913104470339</v>
      </c>
      <c r="I16361">
        <f t="shared" si="1279"/>
        <v>581</v>
      </c>
      <c r="J16361" t="str">
        <f t="shared" si="1278"/>
        <v>Out of Test</v>
      </c>
      <c r="K16361" t="str">
        <f>IF(J16361="Test", COUNTIF($J$10:J16361, "Test"),"")</f>
        <v/>
      </c>
      <c r="L16361" t="str">
        <f>IF(J16361="Control", COUNTIF($J$10:J16361, "Control"),"")</f>
        <v/>
      </c>
    </row>
    <row r="16362" spans="1:12">
      <c r="A16362" s="42">
        <v>1516006247</v>
      </c>
      <c r="B16362" s="42">
        <v>1</v>
      </c>
      <c r="C16362" s="42">
        <v>1439</v>
      </c>
      <c r="D16362" s="40" t="s">
        <v>360</v>
      </c>
      <c r="E16362" s="40" t="str">
        <f t="shared" si="1277"/>
        <v>Out of test</v>
      </c>
      <c r="F16362" t="str">
        <f t="shared" si="1275"/>
        <v>Mid</v>
      </c>
      <c r="G16362" t="str">
        <f t="shared" si="1276"/>
        <v>Shanghai_1_Mid</v>
      </c>
      <c r="H16362">
        <v>0.37349305807451305</v>
      </c>
      <c r="I16362">
        <f t="shared" si="1279"/>
        <v>582</v>
      </c>
      <c r="J16362" t="str">
        <f t="shared" si="1278"/>
        <v>Out of Test</v>
      </c>
      <c r="K16362" t="str">
        <f>IF(J16362="Test", COUNTIF($J$10:J16362, "Test"),"")</f>
        <v/>
      </c>
      <c r="L16362" t="str">
        <f>IF(J16362="Control", COUNTIF($J$10:J16362, "Control"),"")</f>
        <v/>
      </c>
    </row>
    <row r="16363" spans="1:12">
      <c r="A16363" s="42">
        <v>1513272984</v>
      </c>
      <c r="B16363" s="42">
        <v>1</v>
      </c>
      <c r="C16363" s="42">
        <v>1639</v>
      </c>
      <c r="D16363" s="40" t="s">
        <v>360</v>
      </c>
      <c r="E16363" s="40" t="str">
        <f t="shared" si="1277"/>
        <v>Out of test</v>
      </c>
      <c r="F16363" t="str">
        <f t="shared" si="1275"/>
        <v>Mid</v>
      </c>
      <c r="G16363" t="str">
        <f t="shared" si="1276"/>
        <v>Shanghai_1_Mid</v>
      </c>
      <c r="H16363">
        <v>0.3736796089192771</v>
      </c>
      <c r="I16363">
        <f t="shared" si="1279"/>
        <v>583</v>
      </c>
      <c r="J16363" t="str">
        <f t="shared" si="1278"/>
        <v>Out of Test</v>
      </c>
      <c r="K16363" t="str">
        <f>IF(J16363="Test", COUNTIF($J$10:J16363, "Test"),"")</f>
        <v/>
      </c>
      <c r="L16363" t="str">
        <f>IF(J16363="Control", COUNTIF($J$10:J16363, "Control"),"")</f>
        <v/>
      </c>
    </row>
    <row r="16364" spans="1:12">
      <c r="A16364" s="42">
        <v>1511840745</v>
      </c>
      <c r="B16364" s="42">
        <v>1</v>
      </c>
      <c r="C16364" s="42">
        <v>1479</v>
      </c>
      <c r="D16364" s="40" t="s">
        <v>360</v>
      </c>
      <c r="E16364" s="40" t="str">
        <f t="shared" si="1277"/>
        <v>Out of test</v>
      </c>
      <c r="F16364" t="str">
        <f t="shared" si="1275"/>
        <v>Mid</v>
      </c>
      <c r="G16364" t="str">
        <f t="shared" si="1276"/>
        <v>Shanghai_1_Mid</v>
      </c>
      <c r="H16364">
        <v>0.37375162556681896</v>
      </c>
      <c r="I16364">
        <f t="shared" si="1279"/>
        <v>584</v>
      </c>
      <c r="J16364" t="str">
        <f t="shared" si="1278"/>
        <v>Out of Test</v>
      </c>
      <c r="K16364" t="str">
        <f>IF(J16364="Test", COUNTIF($J$10:J16364, "Test"),"")</f>
        <v/>
      </c>
      <c r="L16364" t="str">
        <f>IF(J16364="Control", COUNTIF($J$10:J16364, "Control"),"")</f>
        <v/>
      </c>
    </row>
    <row r="16365" spans="1:12">
      <c r="A16365" s="42">
        <v>1514829688</v>
      </c>
      <c r="B16365" s="42">
        <v>1</v>
      </c>
      <c r="C16365" s="42">
        <v>1767</v>
      </c>
      <c r="D16365" s="40" t="s">
        <v>360</v>
      </c>
      <c r="E16365" s="40" t="str">
        <f t="shared" si="1277"/>
        <v>Out of test</v>
      </c>
      <c r="F16365" t="str">
        <f t="shared" si="1275"/>
        <v>Mid</v>
      </c>
      <c r="G16365" t="str">
        <f t="shared" si="1276"/>
        <v>Shanghai_1_Mid</v>
      </c>
      <c r="H16365">
        <v>0.37521852770609243</v>
      </c>
      <c r="I16365">
        <f t="shared" si="1279"/>
        <v>585</v>
      </c>
      <c r="J16365" t="str">
        <f t="shared" si="1278"/>
        <v>Out of Test</v>
      </c>
      <c r="K16365" t="str">
        <f>IF(J16365="Test", COUNTIF($J$10:J16365, "Test"),"")</f>
        <v/>
      </c>
      <c r="L16365" t="str">
        <f>IF(J16365="Control", COUNTIF($J$10:J16365, "Control"),"")</f>
        <v/>
      </c>
    </row>
    <row r="16366" spans="1:12">
      <c r="A16366" s="42">
        <v>1516326876</v>
      </c>
      <c r="B16366" s="42">
        <v>1</v>
      </c>
      <c r="C16366" s="42">
        <v>2031</v>
      </c>
      <c r="D16366" s="40" t="s">
        <v>360</v>
      </c>
      <c r="E16366" s="40" t="str">
        <f t="shared" si="1277"/>
        <v>Out of test</v>
      </c>
      <c r="F16366" t="str">
        <f t="shared" si="1275"/>
        <v>Mid</v>
      </c>
      <c r="G16366" t="str">
        <f t="shared" si="1276"/>
        <v>Shanghai_1_Mid</v>
      </c>
      <c r="H16366">
        <v>0.37701264523295819</v>
      </c>
      <c r="I16366">
        <f t="shared" si="1279"/>
        <v>586</v>
      </c>
      <c r="J16366" t="str">
        <f t="shared" si="1278"/>
        <v>Out of Test</v>
      </c>
      <c r="K16366" t="str">
        <f>IF(J16366="Test", COUNTIF($J$10:J16366, "Test"),"")</f>
        <v/>
      </c>
      <c r="L16366" t="str">
        <f>IF(J16366="Control", COUNTIF($J$10:J16366, "Control"),"")</f>
        <v/>
      </c>
    </row>
    <row r="16367" spans="1:12">
      <c r="A16367" s="42">
        <v>1518869649</v>
      </c>
      <c r="B16367" s="42">
        <v>1</v>
      </c>
      <c r="C16367" s="42">
        <v>1363</v>
      </c>
      <c r="D16367" s="40" t="s">
        <v>360</v>
      </c>
      <c r="E16367" s="40" t="str">
        <f t="shared" si="1277"/>
        <v>Out of test</v>
      </c>
      <c r="F16367" t="str">
        <f t="shared" si="1275"/>
        <v>Mid</v>
      </c>
      <c r="G16367" t="str">
        <f t="shared" si="1276"/>
        <v>Shanghai_1_Mid</v>
      </c>
      <c r="H16367">
        <v>0.37706076343977868</v>
      </c>
      <c r="I16367">
        <f t="shared" si="1279"/>
        <v>587</v>
      </c>
      <c r="J16367" t="str">
        <f t="shared" si="1278"/>
        <v>Out of Test</v>
      </c>
      <c r="K16367" t="str">
        <f>IF(J16367="Test", COUNTIF($J$10:J16367, "Test"),"")</f>
        <v/>
      </c>
      <c r="L16367" t="str">
        <f>IF(J16367="Control", COUNTIF($J$10:J16367, "Control"),"")</f>
        <v/>
      </c>
    </row>
    <row r="16368" spans="1:12">
      <c r="A16368" s="42">
        <v>1517645563</v>
      </c>
      <c r="B16368" s="42">
        <v>1</v>
      </c>
      <c r="C16368" s="42">
        <v>1101</v>
      </c>
      <c r="D16368" s="40" t="s">
        <v>360</v>
      </c>
      <c r="E16368" s="40" t="str">
        <f t="shared" si="1277"/>
        <v>Out of test</v>
      </c>
      <c r="F16368" t="str">
        <f t="shared" si="1275"/>
        <v>Mid</v>
      </c>
      <c r="G16368" t="str">
        <f t="shared" si="1276"/>
        <v>Shanghai_1_Mid</v>
      </c>
      <c r="H16368">
        <v>0.3772508373636182</v>
      </c>
      <c r="I16368">
        <f t="shared" si="1279"/>
        <v>588</v>
      </c>
      <c r="J16368" t="str">
        <f t="shared" si="1278"/>
        <v>Out of Test</v>
      </c>
      <c r="K16368" t="str">
        <f>IF(J16368="Test", COUNTIF($J$10:J16368, "Test"),"")</f>
        <v/>
      </c>
      <c r="L16368" t="str">
        <f>IF(J16368="Control", COUNTIF($J$10:J16368, "Control"),"")</f>
        <v/>
      </c>
    </row>
    <row r="16369" spans="1:12">
      <c r="A16369" s="42">
        <v>1516707674</v>
      </c>
      <c r="B16369" s="42">
        <v>1</v>
      </c>
      <c r="C16369" s="42">
        <v>2108</v>
      </c>
      <c r="D16369" s="40" t="s">
        <v>360</v>
      </c>
      <c r="E16369" s="40" t="str">
        <f t="shared" si="1277"/>
        <v>Out of test</v>
      </c>
      <c r="F16369" t="str">
        <f t="shared" si="1275"/>
        <v>Mid</v>
      </c>
      <c r="G16369" t="str">
        <f t="shared" si="1276"/>
        <v>Shanghai_1_Mid</v>
      </c>
      <c r="H16369">
        <v>0.3778860000584694</v>
      </c>
      <c r="I16369">
        <f t="shared" si="1279"/>
        <v>589</v>
      </c>
      <c r="J16369" t="str">
        <f t="shared" si="1278"/>
        <v>Out of Test</v>
      </c>
      <c r="K16369" t="str">
        <f>IF(J16369="Test", COUNTIF($J$10:J16369, "Test"),"")</f>
        <v/>
      </c>
      <c r="L16369" t="str">
        <f>IF(J16369="Control", COUNTIF($J$10:J16369, "Control"),"")</f>
        <v/>
      </c>
    </row>
    <row r="16370" spans="1:12">
      <c r="A16370" s="42">
        <v>1516280724</v>
      </c>
      <c r="B16370" s="42">
        <v>1</v>
      </c>
      <c r="C16370" s="42">
        <v>1993</v>
      </c>
      <c r="D16370" s="40" t="s">
        <v>360</v>
      </c>
      <c r="E16370" s="40" t="str">
        <f t="shared" si="1277"/>
        <v>Out of test</v>
      </c>
      <c r="F16370" t="str">
        <f t="shared" si="1275"/>
        <v>Mid</v>
      </c>
      <c r="G16370" t="str">
        <f t="shared" si="1276"/>
        <v>Shanghai_1_Mid</v>
      </c>
      <c r="H16370">
        <v>0.37806037881643062</v>
      </c>
      <c r="I16370">
        <f t="shared" si="1279"/>
        <v>590</v>
      </c>
      <c r="J16370" t="str">
        <f t="shared" si="1278"/>
        <v>Out of Test</v>
      </c>
      <c r="K16370" t="str">
        <f>IF(J16370="Test", COUNTIF($J$10:J16370, "Test"),"")</f>
        <v/>
      </c>
      <c r="L16370" t="str">
        <f>IF(J16370="Control", COUNTIF($J$10:J16370, "Control"),"")</f>
        <v/>
      </c>
    </row>
    <row r="16371" spans="1:12">
      <c r="A16371" s="42">
        <v>1517266185</v>
      </c>
      <c r="B16371" s="42">
        <v>1</v>
      </c>
      <c r="C16371" s="42">
        <v>1623</v>
      </c>
      <c r="D16371" s="40" t="s">
        <v>360</v>
      </c>
      <c r="E16371" s="40" t="str">
        <f t="shared" si="1277"/>
        <v>Out of test</v>
      </c>
      <c r="F16371" t="str">
        <f t="shared" si="1275"/>
        <v>Mid</v>
      </c>
      <c r="G16371" t="str">
        <f t="shared" si="1276"/>
        <v>Shanghai_1_Mid</v>
      </c>
      <c r="H16371">
        <v>0.37874448878224964</v>
      </c>
      <c r="I16371">
        <f t="shared" si="1279"/>
        <v>591</v>
      </c>
      <c r="J16371" t="str">
        <f t="shared" si="1278"/>
        <v>Out of Test</v>
      </c>
      <c r="K16371" t="str">
        <f>IF(J16371="Test", COUNTIF($J$10:J16371, "Test"),"")</f>
        <v/>
      </c>
      <c r="L16371" t="str">
        <f>IF(J16371="Control", COUNTIF($J$10:J16371, "Control"),"")</f>
        <v/>
      </c>
    </row>
    <row r="16372" spans="1:12">
      <c r="A16372" s="42">
        <v>1516368296</v>
      </c>
      <c r="B16372" s="42">
        <v>1</v>
      </c>
      <c r="C16372" s="42">
        <v>1937</v>
      </c>
      <c r="D16372" s="40" t="s">
        <v>360</v>
      </c>
      <c r="E16372" s="40" t="str">
        <f t="shared" si="1277"/>
        <v>Out of test</v>
      </c>
      <c r="F16372" t="str">
        <f t="shared" si="1275"/>
        <v>Mid</v>
      </c>
      <c r="G16372" t="str">
        <f t="shared" si="1276"/>
        <v>Shanghai_1_Mid</v>
      </c>
      <c r="H16372">
        <v>0.37924831601510234</v>
      </c>
      <c r="I16372">
        <f t="shared" si="1279"/>
        <v>592</v>
      </c>
      <c r="J16372" t="str">
        <f t="shared" si="1278"/>
        <v>Out of Test</v>
      </c>
      <c r="K16372" t="str">
        <f>IF(J16372="Test", COUNTIF($J$10:J16372, "Test"),"")</f>
        <v/>
      </c>
      <c r="L16372" t="str">
        <f>IF(J16372="Control", COUNTIF($J$10:J16372, "Control"),"")</f>
        <v/>
      </c>
    </row>
    <row r="16373" spans="1:12">
      <c r="A16373" s="42">
        <v>1518250508</v>
      </c>
      <c r="B16373" s="42">
        <v>1</v>
      </c>
      <c r="C16373" s="42">
        <v>1182</v>
      </c>
      <c r="D16373" s="40" t="s">
        <v>360</v>
      </c>
      <c r="E16373" s="40" t="str">
        <f t="shared" si="1277"/>
        <v>Out of test</v>
      </c>
      <c r="F16373" t="str">
        <f t="shared" si="1275"/>
        <v>Mid</v>
      </c>
      <c r="G16373" t="str">
        <f t="shared" si="1276"/>
        <v>Shanghai_1_Mid</v>
      </c>
      <c r="H16373">
        <v>0.37949724427969345</v>
      </c>
      <c r="I16373">
        <f t="shared" si="1279"/>
        <v>593</v>
      </c>
      <c r="J16373" t="str">
        <f t="shared" si="1278"/>
        <v>Out of Test</v>
      </c>
      <c r="K16373" t="str">
        <f>IF(J16373="Test", COUNTIF($J$10:J16373, "Test"),"")</f>
        <v/>
      </c>
      <c r="L16373" t="str">
        <f>IF(J16373="Control", COUNTIF($J$10:J16373, "Control"),"")</f>
        <v/>
      </c>
    </row>
    <row r="16374" spans="1:12">
      <c r="A16374" s="42">
        <v>1511919267</v>
      </c>
      <c r="B16374" s="42">
        <v>1</v>
      </c>
      <c r="C16374" s="42">
        <v>1208</v>
      </c>
      <c r="D16374" s="40" t="s">
        <v>360</v>
      </c>
      <c r="E16374" s="40" t="str">
        <f t="shared" si="1277"/>
        <v>Out of test</v>
      </c>
      <c r="F16374" t="str">
        <f t="shared" si="1275"/>
        <v>Mid</v>
      </c>
      <c r="G16374" t="str">
        <f t="shared" si="1276"/>
        <v>Shanghai_1_Mid</v>
      </c>
      <c r="H16374">
        <v>0.38151188396052182</v>
      </c>
      <c r="I16374">
        <f t="shared" si="1279"/>
        <v>594</v>
      </c>
      <c r="J16374" t="str">
        <f t="shared" si="1278"/>
        <v>Out of Test</v>
      </c>
      <c r="K16374" t="str">
        <f>IF(J16374="Test", COUNTIF($J$10:J16374, "Test"),"")</f>
        <v/>
      </c>
      <c r="L16374" t="str">
        <f>IF(J16374="Control", COUNTIF($J$10:J16374, "Control"),"")</f>
        <v/>
      </c>
    </row>
    <row r="16375" spans="1:12">
      <c r="A16375" s="42">
        <v>1517427888</v>
      </c>
      <c r="B16375" s="42">
        <v>1</v>
      </c>
      <c r="C16375" s="42">
        <v>1933</v>
      </c>
      <c r="D16375" s="40" t="s">
        <v>360</v>
      </c>
      <c r="E16375" s="40" t="str">
        <f t="shared" si="1277"/>
        <v>Out of test</v>
      </c>
      <c r="F16375" t="str">
        <f t="shared" si="1275"/>
        <v>Mid</v>
      </c>
      <c r="G16375" t="str">
        <f t="shared" si="1276"/>
        <v>Shanghai_1_Mid</v>
      </c>
      <c r="H16375">
        <v>0.38153271089569107</v>
      </c>
      <c r="I16375">
        <f t="shared" si="1279"/>
        <v>595</v>
      </c>
      <c r="J16375" t="str">
        <f t="shared" si="1278"/>
        <v>Out of Test</v>
      </c>
      <c r="K16375" t="str">
        <f>IF(J16375="Test", COUNTIF($J$10:J16375, "Test"),"")</f>
        <v/>
      </c>
      <c r="L16375" t="str">
        <f>IF(J16375="Control", COUNTIF($J$10:J16375, "Control"),"")</f>
        <v/>
      </c>
    </row>
    <row r="16376" spans="1:12">
      <c r="A16376" s="42">
        <v>1513416004</v>
      </c>
      <c r="B16376" s="42">
        <v>1</v>
      </c>
      <c r="C16376" s="42">
        <v>1419</v>
      </c>
      <c r="D16376" s="40" t="s">
        <v>360</v>
      </c>
      <c r="E16376" s="40" t="str">
        <f t="shared" si="1277"/>
        <v>Out of test</v>
      </c>
      <c r="F16376" t="str">
        <f t="shared" si="1275"/>
        <v>Mid</v>
      </c>
      <c r="G16376" t="str">
        <f t="shared" si="1276"/>
        <v>Shanghai_1_Mid</v>
      </c>
      <c r="H16376">
        <v>0.38200679802040682</v>
      </c>
      <c r="I16376">
        <f t="shared" si="1279"/>
        <v>596</v>
      </c>
      <c r="J16376" t="str">
        <f t="shared" si="1278"/>
        <v>Out of Test</v>
      </c>
      <c r="K16376" t="str">
        <f>IF(J16376="Test", COUNTIF($J$10:J16376, "Test"),"")</f>
        <v/>
      </c>
      <c r="L16376" t="str">
        <f>IF(J16376="Control", COUNTIF($J$10:J16376, "Control"),"")</f>
        <v/>
      </c>
    </row>
    <row r="16377" spans="1:12">
      <c r="A16377" s="42">
        <v>1517915683</v>
      </c>
      <c r="B16377" s="42">
        <v>1</v>
      </c>
      <c r="C16377" s="42">
        <v>2240</v>
      </c>
      <c r="D16377" s="40" t="s">
        <v>360</v>
      </c>
      <c r="E16377" s="40" t="str">
        <f t="shared" si="1277"/>
        <v>Out of test</v>
      </c>
      <c r="F16377" t="str">
        <f t="shared" si="1275"/>
        <v>Mid</v>
      </c>
      <c r="G16377" t="str">
        <f t="shared" si="1276"/>
        <v>Shanghai_1_Mid</v>
      </c>
      <c r="H16377">
        <v>0.38205389145849045</v>
      </c>
      <c r="I16377">
        <f t="shared" si="1279"/>
        <v>597</v>
      </c>
      <c r="J16377" t="str">
        <f t="shared" si="1278"/>
        <v>Out of Test</v>
      </c>
      <c r="K16377" t="str">
        <f>IF(J16377="Test", COUNTIF($J$10:J16377, "Test"),"")</f>
        <v/>
      </c>
      <c r="L16377" t="str">
        <f>IF(J16377="Control", COUNTIF($J$10:J16377, "Control"),"")</f>
        <v/>
      </c>
    </row>
    <row r="16378" spans="1:12">
      <c r="A16378" s="42">
        <v>1511414465</v>
      </c>
      <c r="B16378" s="42">
        <v>1</v>
      </c>
      <c r="C16378" s="42">
        <v>1852</v>
      </c>
      <c r="D16378" s="40" t="s">
        <v>360</v>
      </c>
      <c r="E16378" s="40" t="str">
        <f t="shared" si="1277"/>
        <v>Out of test</v>
      </c>
      <c r="F16378" t="str">
        <f t="shared" si="1275"/>
        <v>Mid</v>
      </c>
      <c r="G16378" t="str">
        <f t="shared" si="1276"/>
        <v>Shanghai_1_Mid</v>
      </c>
      <c r="H16378">
        <v>0.38222897097204644</v>
      </c>
      <c r="I16378">
        <f t="shared" si="1279"/>
        <v>598</v>
      </c>
      <c r="J16378" t="str">
        <f t="shared" si="1278"/>
        <v>Out of Test</v>
      </c>
      <c r="K16378" t="str">
        <f>IF(J16378="Test", COUNTIF($J$10:J16378, "Test"),"")</f>
        <v/>
      </c>
      <c r="L16378" t="str">
        <f>IF(J16378="Control", COUNTIF($J$10:J16378, "Control"),"")</f>
        <v/>
      </c>
    </row>
    <row r="16379" spans="1:12">
      <c r="A16379" s="42">
        <v>1515512467</v>
      </c>
      <c r="B16379" s="42">
        <v>1</v>
      </c>
      <c r="C16379" s="42">
        <v>1216</v>
      </c>
      <c r="D16379" s="40" t="s">
        <v>360</v>
      </c>
      <c r="E16379" s="40" t="str">
        <f t="shared" si="1277"/>
        <v>Out of test</v>
      </c>
      <c r="F16379" t="str">
        <f t="shared" si="1275"/>
        <v>Mid</v>
      </c>
      <c r="G16379" t="str">
        <f t="shared" si="1276"/>
        <v>Shanghai_1_Mid</v>
      </c>
      <c r="H16379">
        <v>0.38230723226661001</v>
      </c>
      <c r="I16379">
        <f t="shared" si="1279"/>
        <v>599</v>
      </c>
      <c r="J16379" t="str">
        <f t="shared" si="1278"/>
        <v>Out of Test</v>
      </c>
      <c r="K16379" t="str">
        <f>IF(J16379="Test", COUNTIF($J$10:J16379, "Test"),"")</f>
        <v/>
      </c>
      <c r="L16379" t="str">
        <f>IF(J16379="Control", COUNTIF($J$10:J16379, "Control"),"")</f>
        <v/>
      </c>
    </row>
    <row r="16380" spans="1:12">
      <c r="A16380" s="42">
        <v>1519786568</v>
      </c>
      <c r="B16380" s="42">
        <v>1</v>
      </c>
      <c r="C16380" s="42">
        <v>1135</v>
      </c>
      <c r="D16380" s="40" t="s">
        <v>360</v>
      </c>
      <c r="E16380" s="40" t="str">
        <f t="shared" si="1277"/>
        <v>Out of test</v>
      </c>
      <c r="F16380" t="str">
        <f t="shared" si="1275"/>
        <v>Mid</v>
      </c>
      <c r="G16380" t="str">
        <f t="shared" si="1276"/>
        <v>Shanghai_1_Mid</v>
      </c>
      <c r="H16380">
        <v>0.38242916548659778</v>
      </c>
      <c r="I16380">
        <f t="shared" si="1279"/>
        <v>600</v>
      </c>
      <c r="J16380" t="str">
        <f t="shared" si="1278"/>
        <v>Out of Test</v>
      </c>
      <c r="K16380" t="str">
        <f>IF(J16380="Test", COUNTIF($J$10:J16380, "Test"),"")</f>
        <v/>
      </c>
      <c r="L16380" t="str">
        <f>IF(J16380="Control", COUNTIF($J$10:J16380, "Control"),"")</f>
        <v/>
      </c>
    </row>
    <row r="16381" spans="1:12">
      <c r="A16381" s="42">
        <v>1517749296</v>
      </c>
      <c r="B16381" s="42">
        <v>1</v>
      </c>
      <c r="C16381" s="42">
        <v>1872</v>
      </c>
      <c r="D16381" s="40" t="s">
        <v>360</v>
      </c>
      <c r="E16381" s="40" t="str">
        <f t="shared" si="1277"/>
        <v>Out of test</v>
      </c>
      <c r="F16381" t="str">
        <f t="shared" si="1275"/>
        <v>Mid</v>
      </c>
      <c r="G16381" t="str">
        <f t="shared" si="1276"/>
        <v>Shanghai_1_Mid</v>
      </c>
      <c r="H16381">
        <v>0.38264633742164722</v>
      </c>
      <c r="I16381">
        <f t="shared" si="1279"/>
        <v>601</v>
      </c>
      <c r="J16381" t="str">
        <f t="shared" si="1278"/>
        <v>Out of Test</v>
      </c>
      <c r="K16381" t="str">
        <f>IF(J16381="Test", COUNTIF($J$10:J16381, "Test"),"")</f>
        <v/>
      </c>
      <c r="L16381" t="str">
        <f>IF(J16381="Control", COUNTIF($J$10:J16381, "Control"),"")</f>
        <v/>
      </c>
    </row>
    <row r="16382" spans="1:12">
      <c r="A16382" s="42">
        <v>1516121489</v>
      </c>
      <c r="B16382" s="42">
        <v>1</v>
      </c>
      <c r="C16382" s="42">
        <v>1335</v>
      </c>
      <c r="D16382" s="40" t="s">
        <v>360</v>
      </c>
      <c r="E16382" s="40" t="str">
        <f t="shared" si="1277"/>
        <v>Out of test</v>
      </c>
      <c r="F16382" t="str">
        <f t="shared" si="1275"/>
        <v>Mid</v>
      </c>
      <c r="G16382" t="str">
        <f t="shared" si="1276"/>
        <v>Shanghai_1_Mid</v>
      </c>
      <c r="H16382">
        <v>0.38350591913013887</v>
      </c>
      <c r="I16382">
        <f t="shared" si="1279"/>
        <v>602</v>
      </c>
      <c r="J16382" t="str">
        <f t="shared" si="1278"/>
        <v>Out of Test</v>
      </c>
      <c r="K16382" t="str">
        <f>IF(J16382="Test", COUNTIF($J$10:J16382, "Test"),"")</f>
        <v/>
      </c>
      <c r="L16382" t="str">
        <f>IF(J16382="Control", COUNTIF($J$10:J16382, "Control"),"")</f>
        <v/>
      </c>
    </row>
    <row r="16383" spans="1:12">
      <c r="A16383" s="42">
        <v>1515769447</v>
      </c>
      <c r="B16383" s="42">
        <v>1</v>
      </c>
      <c r="C16383" s="42">
        <v>1138</v>
      </c>
      <c r="D16383" s="40" t="s">
        <v>360</v>
      </c>
      <c r="E16383" s="40" t="str">
        <f t="shared" si="1277"/>
        <v>Out of test</v>
      </c>
      <c r="F16383" t="str">
        <f t="shared" si="1275"/>
        <v>Mid</v>
      </c>
      <c r="G16383" t="str">
        <f t="shared" si="1276"/>
        <v>Shanghai_1_Mid</v>
      </c>
      <c r="H16383">
        <v>0.38363480174283193</v>
      </c>
      <c r="I16383">
        <f t="shared" si="1279"/>
        <v>603</v>
      </c>
      <c r="J16383" t="str">
        <f t="shared" si="1278"/>
        <v>Out of Test</v>
      </c>
      <c r="K16383" t="str">
        <f>IF(J16383="Test", COUNTIF($J$10:J16383, "Test"),"")</f>
        <v/>
      </c>
      <c r="L16383" t="str">
        <f>IF(J16383="Control", COUNTIF($J$10:J16383, "Control"),"")</f>
        <v/>
      </c>
    </row>
    <row r="16384" spans="1:12">
      <c r="A16384" s="42">
        <v>1516601437</v>
      </c>
      <c r="B16384" s="42">
        <v>1</v>
      </c>
      <c r="C16384" s="42">
        <v>1073</v>
      </c>
      <c r="D16384" s="40" t="s">
        <v>360</v>
      </c>
      <c r="E16384" s="40" t="str">
        <f t="shared" si="1277"/>
        <v>Out of test</v>
      </c>
      <c r="F16384" t="str">
        <f t="shared" si="1275"/>
        <v>Mid</v>
      </c>
      <c r="G16384" t="str">
        <f t="shared" si="1276"/>
        <v>Shanghai_1_Mid</v>
      </c>
      <c r="H16384">
        <v>0.38465348952471667</v>
      </c>
      <c r="I16384">
        <f t="shared" si="1279"/>
        <v>604</v>
      </c>
      <c r="J16384" t="str">
        <f t="shared" si="1278"/>
        <v>Out of Test</v>
      </c>
      <c r="K16384" t="str">
        <f>IF(J16384="Test", COUNTIF($J$10:J16384, "Test"),"")</f>
        <v/>
      </c>
      <c r="L16384" t="str">
        <f>IF(J16384="Control", COUNTIF($J$10:J16384, "Control"),"")</f>
        <v/>
      </c>
    </row>
    <row r="16385" spans="1:12">
      <c r="A16385" s="42">
        <v>1515374854</v>
      </c>
      <c r="B16385" s="42">
        <v>1</v>
      </c>
      <c r="C16385" s="42">
        <v>2070</v>
      </c>
      <c r="D16385" s="40" t="s">
        <v>360</v>
      </c>
      <c r="E16385" s="40" t="str">
        <f t="shared" si="1277"/>
        <v>Out of test</v>
      </c>
      <c r="F16385" t="str">
        <f t="shared" si="1275"/>
        <v>Mid</v>
      </c>
      <c r="G16385" t="str">
        <f t="shared" si="1276"/>
        <v>Shanghai_1_Mid</v>
      </c>
      <c r="H16385">
        <v>0.38533346966031023</v>
      </c>
      <c r="I16385">
        <f t="shared" si="1279"/>
        <v>605</v>
      </c>
      <c r="J16385" t="str">
        <f t="shared" si="1278"/>
        <v>Out of Test</v>
      </c>
      <c r="K16385" t="str">
        <f>IF(J16385="Test", COUNTIF($J$10:J16385, "Test"),"")</f>
        <v/>
      </c>
      <c r="L16385" t="str">
        <f>IF(J16385="Control", COUNTIF($J$10:J16385, "Control"),"")</f>
        <v/>
      </c>
    </row>
    <row r="16386" spans="1:12">
      <c r="A16386" s="42">
        <v>1512806876</v>
      </c>
      <c r="B16386" s="42">
        <v>1</v>
      </c>
      <c r="C16386" s="42">
        <v>1154</v>
      </c>
      <c r="D16386" s="40" t="s">
        <v>360</v>
      </c>
      <c r="E16386" s="40" t="str">
        <f t="shared" si="1277"/>
        <v>Out of test</v>
      </c>
      <c r="F16386" t="str">
        <f t="shared" si="1275"/>
        <v>Mid</v>
      </c>
      <c r="G16386" t="str">
        <f t="shared" si="1276"/>
        <v>Shanghai_1_Mid</v>
      </c>
      <c r="H16386">
        <v>0.38589879054659948</v>
      </c>
      <c r="I16386">
        <f t="shared" si="1279"/>
        <v>606</v>
      </c>
      <c r="J16386" t="str">
        <f t="shared" si="1278"/>
        <v>Out of Test</v>
      </c>
      <c r="K16386" t="str">
        <f>IF(J16386="Test", COUNTIF($J$10:J16386, "Test"),"")</f>
        <v/>
      </c>
      <c r="L16386" t="str">
        <f>IF(J16386="Control", COUNTIF($J$10:J16386, "Control"),"")</f>
        <v/>
      </c>
    </row>
    <row r="16387" spans="1:12">
      <c r="A16387" s="42">
        <v>1514780946</v>
      </c>
      <c r="B16387" s="42">
        <v>1</v>
      </c>
      <c r="C16387" s="42">
        <v>2109</v>
      </c>
      <c r="D16387" s="40" t="s">
        <v>360</v>
      </c>
      <c r="E16387" s="40" t="str">
        <f t="shared" si="1277"/>
        <v>Out of test</v>
      </c>
      <c r="F16387" t="str">
        <f t="shared" si="1275"/>
        <v>Mid</v>
      </c>
      <c r="G16387" t="str">
        <f t="shared" si="1276"/>
        <v>Shanghai_1_Mid</v>
      </c>
      <c r="H16387">
        <v>0.38681998479424395</v>
      </c>
      <c r="I16387">
        <f t="shared" si="1279"/>
        <v>607</v>
      </c>
      <c r="J16387" t="str">
        <f t="shared" si="1278"/>
        <v>Out of Test</v>
      </c>
      <c r="K16387" t="str">
        <f>IF(J16387="Test", COUNTIF($J$10:J16387, "Test"),"")</f>
        <v/>
      </c>
      <c r="L16387" t="str">
        <f>IF(J16387="Control", COUNTIF($J$10:J16387, "Control"),"")</f>
        <v/>
      </c>
    </row>
    <row r="16388" spans="1:12">
      <c r="A16388" s="42">
        <v>1512889629</v>
      </c>
      <c r="B16388" s="42">
        <v>1</v>
      </c>
      <c r="C16388" s="42">
        <v>2113</v>
      </c>
      <c r="D16388" s="40" t="s">
        <v>360</v>
      </c>
      <c r="E16388" s="40" t="str">
        <f t="shared" si="1277"/>
        <v>Out of test</v>
      </c>
      <c r="F16388" t="str">
        <f t="shared" si="1275"/>
        <v>Mid</v>
      </c>
      <c r="G16388" t="str">
        <f t="shared" si="1276"/>
        <v>Shanghai_1_Mid</v>
      </c>
      <c r="H16388">
        <v>0.38759143184620271</v>
      </c>
      <c r="I16388">
        <f t="shared" si="1279"/>
        <v>608</v>
      </c>
      <c r="J16388" t="str">
        <f t="shared" si="1278"/>
        <v>Out of Test</v>
      </c>
      <c r="K16388" t="str">
        <f>IF(J16388="Test", COUNTIF($J$10:J16388, "Test"),"")</f>
        <v/>
      </c>
      <c r="L16388" t="str">
        <f>IF(J16388="Control", COUNTIF($J$10:J16388, "Control"),"")</f>
        <v/>
      </c>
    </row>
    <row r="16389" spans="1:12">
      <c r="A16389" s="42">
        <v>1515905534</v>
      </c>
      <c r="B16389" s="42">
        <v>1</v>
      </c>
      <c r="C16389" s="42">
        <v>1136</v>
      </c>
      <c r="D16389" s="40" t="s">
        <v>360</v>
      </c>
      <c r="E16389" s="40" t="str">
        <f t="shared" si="1277"/>
        <v>Out of test</v>
      </c>
      <c r="F16389" t="str">
        <f t="shared" si="1275"/>
        <v>Mid</v>
      </c>
      <c r="G16389" t="str">
        <f t="shared" si="1276"/>
        <v>Shanghai_1_Mid</v>
      </c>
      <c r="H16389">
        <v>0.38764611231482982</v>
      </c>
      <c r="I16389">
        <f t="shared" si="1279"/>
        <v>609</v>
      </c>
      <c r="J16389" t="str">
        <f t="shared" si="1278"/>
        <v>Out of Test</v>
      </c>
      <c r="K16389" t="str">
        <f>IF(J16389="Test", COUNTIF($J$10:J16389, "Test"),"")</f>
        <v/>
      </c>
      <c r="L16389" t="str">
        <f>IF(J16389="Control", COUNTIF($J$10:J16389, "Control"),"")</f>
        <v/>
      </c>
    </row>
    <row r="16390" spans="1:12">
      <c r="A16390" s="42">
        <v>1512662808</v>
      </c>
      <c r="B16390" s="42">
        <v>1</v>
      </c>
      <c r="C16390" s="42">
        <v>1836</v>
      </c>
      <c r="D16390" s="40" t="s">
        <v>360</v>
      </c>
      <c r="E16390" s="40" t="str">
        <f t="shared" si="1277"/>
        <v>Out of test</v>
      </c>
      <c r="F16390" t="str">
        <f t="shared" si="1275"/>
        <v>Mid</v>
      </c>
      <c r="G16390" t="str">
        <f t="shared" si="1276"/>
        <v>Shanghai_1_Mid</v>
      </c>
      <c r="H16390">
        <v>0.38825213413493931</v>
      </c>
      <c r="I16390">
        <f t="shared" si="1279"/>
        <v>610</v>
      </c>
      <c r="J16390" t="str">
        <f t="shared" si="1278"/>
        <v>Out of Test</v>
      </c>
      <c r="K16390" t="str">
        <f>IF(J16390="Test", COUNTIF($J$10:J16390, "Test"),"")</f>
        <v/>
      </c>
      <c r="L16390" t="str">
        <f>IF(J16390="Control", COUNTIF($J$10:J16390, "Control"),"")</f>
        <v/>
      </c>
    </row>
    <row r="16391" spans="1:12">
      <c r="A16391" s="42">
        <v>1518677014</v>
      </c>
      <c r="B16391" s="42">
        <v>1</v>
      </c>
      <c r="C16391" s="42">
        <v>1244</v>
      </c>
      <c r="D16391" s="40" t="s">
        <v>360</v>
      </c>
      <c r="E16391" s="40" t="str">
        <f t="shared" si="1277"/>
        <v>Out of test</v>
      </c>
      <c r="F16391" t="str">
        <f t="shared" si="1275"/>
        <v>Mid</v>
      </c>
      <c r="G16391" t="str">
        <f t="shared" si="1276"/>
        <v>Shanghai_1_Mid</v>
      </c>
      <c r="H16391">
        <v>0.38853796664006091</v>
      </c>
      <c r="I16391">
        <f t="shared" si="1279"/>
        <v>611</v>
      </c>
      <c r="J16391" t="str">
        <f t="shared" si="1278"/>
        <v>Out of Test</v>
      </c>
      <c r="K16391" t="str">
        <f>IF(J16391="Test", COUNTIF($J$10:J16391, "Test"),"")</f>
        <v/>
      </c>
      <c r="L16391" t="str">
        <f>IF(J16391="Control", COUNTIF($J$10:J16391, "Control"),"")</f>
        <v/>
      </c>
    </row>
    <row r="16392" spans="1:12">
      <c r="A16392" s="42">
        <v>1512043349</v>
      </c>
      <c r="B16392" s="42">
        <v>1</v>
      </c>
      <c r="C16392" s="42">
        <v>1321</v>
      </c>
      <c r="D16392" s="40" t="s">
        <v>360</v>
      </c>
      <c r="E16392" s="40" t="str">
        <f t="shared" si="1277"/>
        <v>Out of test</v>
      </c>
      <c r="F16392" t="str">
        <f t="shared" si="1275"/>
        <v>Mid</v>
      </c>
      <c r="G16392" t="str">
        <f t="shared" si="1276"/>
        <v>Shanghai_1_Mid</v>
      </c>
      <c r="H16392">
        <v>0.39022417036343027</v>
      </c>
      <c r="I16392">
        <f t="shared" si="1279"/>
        <v>612</v>
      </c>
      <c r="J16392" t="str">
        <f t="shared" si="1278"/>
        <v>Out of Test</v>
      </c>
      <c r="K16392" t="str">
        <f>IF(J16392="Test", COUNTIF($J$10:J16392, "Test"),"")</f>
        <v/>
      </c>
      <c r="L16392" t="str">
        <f>IF(J16392="Control", COUNTIF($J$10:J16392, "Control"),"")</f>
        <v/>
      </c>
    </row>
    <row r="16393" spans="1:12">
      <c r="A16393" s="42">
        <v>1517901046</v>
      </c>
      <c r="B16393" s="42">
        <v>1</v>
      </c>
      <c r="C16393" s="42">
        <v>1754</v>
      </c>
      <c r="D16393" s="40" t="s">
        <v>360</v>
      </c>
      <c r="E16393" s="40" t="str">
        <f t="shared" si="1277"/>
        <v>Out of test</v>
      </c>
      <c r="F16393" t="str">
        <f t="shared" si="1275"/>
        <v>Mid</v>
      </c>
      <c r="G16393" t="str">
        <f t="shared" si="1276"/>
        <v>Shanghai_1_Mid</v>
      </c>
      <c r="H16393">
        <v>0.39095983371288412</v>
      </c>
      <c r="I16393">
        <f t="shared" si="1279"/>
        <v>613</v>
      </c>
      <c r="J16393" t="str">
        <f t="shared" si="1278"/>
        <v>Out of Test</v>
      </c>
      <c r="K16393" t="str">
        <f>IF(J16393="Test", COUNTIF($J$10:J16393, "Test"),"")</f>
        <v/>
      </c>
      <c r="L16393" t="str">
        <f>IF(J16393="Control", COUNTIF($J$10:J16393, "Control"),"")</f>
        <v/>
      </c>
    </row>
    <row r="16394" spans="1:12">
      <c r="A16394" s="42">
        <v>1518864253</v>
      </c>
      <c r="B16394" s="42">
        <v>1</v>
      </c>
      <c r="C16394" s="42">
        <v>2174</v>
      </c>
      <c r="D16394" s="40" t="s">
        <v>360</v>
      </c>
      <c r="E16394" s="40" t="str">
        <f t="shared" si="1277"/>
        <v>Out of test</v>
      </c>
      <c r="F16394" t="str">
        <f t="shared" ref="F16394:F16457" si="1280">_xlfn.IFS(C16394&lt;1069, "Low", C16394&lt;2277, "Mid", C16394&gt;=2277, "High")</f>
        <v>Mid</v>
      </c>
      <c r="G16394" t="str">
        <f t="shared" ref="G16394:G16457" si="1281">D16394&amp;"_"&amp;B16394&amp;"_"&amp;F16394</f>
        <v>Shanghai_1_Mid</v>
      </c>
      <c r="H16394">
        <v>0.39227753540699484</v>
      </c>
      <c r="I16394">
        <f t="shared" si="1279"/>
        <v>614</v>
      </c>
      <c r="J16394" t="str">
        <f t="shared" si="1278"/>
        <v>Out of Test</v>
      </c>
      <c r="K16394" t="str">
        <f>IF(J16394="Test", COUNTIF($J$10:J16394, "Test"),"")</f>
        <v/>
      </c>
      <c r="L16394" t="str">
        <f>IF(J16394="Control", COUNTIF($J$10:J16394, "Control"),"")</f>
        <v/>
      </c>
    </row>
    <row r="16395" spans="1:12">
      <c r="A16395" s="42">
        <v>1518579659</v>
      </c>
      <c r="B16395" s="42">
        <v>1</v>
      </c>
      <c r="C16395" s="42">
        <v>1111</v>
      </c>
      <c r="D16395" s="40" t="s">
        <v>360</v>
      </c>
      <c r="E16395" s="40" t="str">
        <f t="shared" ref="E16395:E16458" si="1282">IF(AND(J16395="Test",K16395&lt;=3000),"Test",IF(AND(J16395="Control",L16395&lt;=3000),"Control","Out of test"))</f>
        <v>Out of test</v>
      </c>
      <c r="F16395" t="str">
        <f t="shared" si="1280"/>
        <v>Mid</v>
      </c>
      <c r="G16395" t="str">
        <f t="shared" si="1281"/>
        <v>Shanghai_1_Mid</v>
      </c>
      <c r="H16395">
        <v>0.39348414318588965</v>
      </c>
      <c r="I16395">
        <f t="shared" si="1279"/>
        <v>615</v>
      </c>
      <c r="J16395" t="str">
        <f t="shared" ref="J16395:J16458" si="1283">IF(I16395&lt;=250, IF(MOD(I16395,2)=1, "Test", "Control"),"Out of Test")</f>
        <v>Out of Test</v>
      </c>
      <c r="K16395" t="str">
        <f>IF(J16395="Test", COUNTIF($J$10:J16395, "Test"),"")</f>
        <v/>
      </c>
      <c r="L16395" t="str">
        <f>IF(J16395="Control", COUNTIF($J$10:J16395, "Control"),"")</f>
        <v/>
      </c>
    </row>
    <row r="16396" spans="1:12">
      <c r="A16396" s="42">
        <v>1518207137</v>
      </c>
      <c r="B16396" s="42">
        <v>1</v>
      </c>
      <c r="C16396" s="42">
        <v>1358</v>
      </c>
      <c r="D16396" s="40" t="s">
        <v>360</v>
      </c>
      <c r="E16396" s="40" t="str">
        <f t="shared" si="1282"/>
        <v>Out of test</v>
      </c>
      <c r="F16396" t="str">
        <f t="shared" si="1280"/>
        <v>Mid</v>
      </c>
      <c r="G16396" t="str">
        <f t="shared" si="1281"/>
        <v>Shanghai_1_Mid</v>
      </c>
      <c r="H16396">
        <v>0.39370240937135237</v>
      </c>
      <c r="I16396">
        <f t="shared" ref="I16396:I16459" si="1284">IF(G16396=G16395, I16395+1, 1)</f>
        <v>616</v>
      </c>
      <c r="J16396" t="str">
        <f t="shared" si="1283"/>
        <v>Out of Test</v>
      </c>
      <c r="K16396" t="str">
        <f>IF(J16396="Test", COUNTIF($J$10:J16396, "Test"),"")</f>
        <v/>
      </c>
      <c r="L16396" t="str">
        <f>IF(J16396="Control", COUNTIF($J$10:J16396, "Control"),"")</f>
        <v/>
      </c>
    </row>
    <row r="16397" spans="1:12">
      <c r="A16397" s="42">
        <v>1516662524</v>
      </c>
      <c r="B16397" s="42">
        <v>1</v>
      </c>
      <c r="C16397" s="42">
        <v>1305</v>
      </c>
      <c r="D16397" s="40" t="s">
        <v>360</v>
      </c>
      <c r="E16397" s="40" t="str">
        <f t="shared" si="1282"/>
        <v>Out of test</v>
      </c>
      <c r="F16397" t="str">
        <f t="shared" si="1280"/>
        <v>Mid</v>
      </c>
      <c r="G16397" t="str">
        <f t="shared" si="1281"/>
        <v>Shanghai_1_Mid</v>
      </c>
      <c r="H16397">
        <v>0.39520719874844057</v>
      </c>
      <c r="I16397">
        <f t="shared" si="1284"/>
        <v>617</v>
      </c>
      <c r="J16397" t="str">
        <f t="shared" si="1283"/>
        <v>Out of Test</v>
      </c>
      <c r="K16397" t="str">
        <f>IF(J16397="Test", COUNTIF($J$10:J16397, "Test"),"")</f>
        <v/>
      </c>
      <c r="L16397" t="str">
        <f>IF(J16397="Control", COUNTIF($J$10:J16397, "Control"),"")</f>
        <v/>
      </c>
    </row>
    <row r="16398" spans="1:12">
      <c r="A16398" s="42">
        <v>1512760458</v>
      </c>
      <c r="B16398" s="42">
        <v>1</v>
      </c>
      <c r="C16398" s="42">
        <v>1353</v>
      </c>
      <c r="D16398" s="40" t="s">
        <v>360</v>
      </c>
      <c r="E16398" s="40" t="str">
        <f t="shared" si="1282"/>
        <v>Out of test</v>
      </c>
      <c r="F16398" t="str">
        <f t="shared" si="1280"/>
        <v>Mid</v>
      </c>
      <c r="G16398" t="str">
        <f t="shared" si="1281"/>
        <v>Shanghai_1_Mid</v>
      </c>
      <c r="H16398">
        <v>0.39544854915925343</v>
      </c>
      <c r="I16398">
        <f t="shared" si="1284"/>
        <v>618</v>
      </c>
      <c r="J16398" t="str">
        <f t="shared" si="1283"/>
        <v>Out of Test</v>
      </c>
      <c r="K16398" t="str">
        <f>IF(J16398="Test", COUNTIF($J$10:J16398, "Test"),"")</f>
        <v/>
      </c>
      <c r="L16398" t="str">
        <f>IF(J16398="Control", COUNTIF($J$10:J16398, "Control"),"")</f>
        <v/>
      </c>
    </row>
    <row r="16399" spans="1:12">
      <c r="A16399" s="42">
        <v>1518416473</v>
      </c>
      <c r="B16399" s="42">
        <v>1</v>
      </c>
      <c r="C16399" s="42">
        <v>1516</v>
      </c>
      <c r="D16399" s="40" t="s">
        <v>360</v>
      </c>
      <c r="E16399" s="40" t="str">
        <f t="shared" si="1282"/>
        <v>Out of test</v>
      </c>
      <c r="F16399" t="str">
        <f t="shared" si="1280"/>
        <v>Mid</v>
      </c>
      <c r="G16399" t="str">
        <f t="shared" si="1281"/>
        <v>Shanghai_1_Mid</v>
      </c>
      <c r="H16399">
        <v>0.39552171116204182</v>
      </c>
      <c r="I16399">
        <f t="shared" si="1284"/>
        <v>619</v>
      </c>
      <c r="J16399" t="str">
        <f t="shared" si="1283"/>
        <v>Out of Test</v>
      </c>
      <c r="K16399" t="str">
        <f>IF(J16399="Test", COUNTIF($J$10:J16399, "Test"),"")</f>
        <v/>
      </c>
      <c r="L16399" t="str">
        <f>IF(J16399="Control", COUNTIF($J$10:J16399, "Control"),"")</f>
        <v/>
      </c>
    </row>
    <row r="16400" spans="1:12">
      <c r="A16400" s="42">
        <v>1516356727</v>
      </c>
      <c r="B16400" s="42">
        <v>1</v>
      </c>
      <c r="C16400" s="42">
        <v>2261</v>
      </c>
      <c r="D16400" s="40" t="s">
        <v>360</v>
      </c>
      <c r="E16400" s="40" t="str">
        <f t="shared" si="1282"/>
        <v>Out of test</v>
      </c>
      <c r="F16400" t="str">
        <f t="shared" si="1280"/>
        <v>Mid</v>
      </c>
      <c r="G16400" t="str">
        <f t="shared" si="1281"/>
        <v>Shanghai_1_Mid</v>
      </c>
      <c r="H16400">
        <v>0.3956834137991132</v>
      </c>
      <c r="I16400">
        <f t="shared" si="1284"/>
        <v>620</v>
      </c>
      <c r="J16400" t="str">
        <f t="shared" si="1283"/>
        <v>Out of Test</v>
      </c>
      <c r="K16400" t="str">
        <f>IF(J16400="Test", COUNTIF($J$10:J16400, "Test"),"")</f>
        <v/>
      </c>
      <c r="L16400" t="str">
        <f>IF(J16400="Control", COUNTIF($J$10:J16400, "Control"),"")</f>
        <v/>
      </c>
    </row>
    <row r="16401" spans="1:12">
      <c r="A16401" s="42">
        <v>1515737766</v>
      </c>
      <c r="B16401" s="42">
        <v>1</v>
      </c>
      <c r="C16401" s="42">
        <v>1642</v>
      </c>
      <c r="D16401" s="40" t="s">
        <v>360</v>
      </c>
      <c r="E16401" s="40" t="str">
        <f t="shared" si="1282"/>
        <v>Out of test</v>
      </c>
      <c r="F16401" t="str">
        <f t="shared" si="1280"/>
        <v>Mid</v>
      </c>
      <c r="G16401" t="str">
        <f t="shared" si="1281"/>
        <v>Shanghai_1_Mid</v>
      </c>
      <c r="H16401">
        <v>0.39615331510989393</v>
      </c>
      <c r="I16401">
        <f t="shared" si="1284"/>
        <v>621</v>
      </c>
      <c r="J16401" t="str">
        <f t="shared" si="1283"/>
        <v>Out of Test</v>
      </c>
      <c r="K16401" t="str">
        <f>IF(J16401="Test", COUNTIF($J$10:J16401, "Test"),"")</f>
        <v/>
      </c>
      <c r="L16401" t="str">
        <f>IF(J16401="Control", COUNTIF($J$10:J16401, "Control"),"")</f>
        <v/>
      </c>
    </row>
    <row r="16402" spans="1:12">
      <c r="A16402" s="42">
        <v>1518613466</v>
      </c>
      <c r="B16402" s="42">
        <v>1</v>
      </c>
      <c r="C16402" s="42">
        <v>1871</v>
      </c>
      <c r="D16402" s="40" t="s">
        <v>360</v>
      </c>
      <c r="E16402" s="40" t="str">
        <f t="shared" si="1282"/>
        <v>Out of test</v>
      </c>
      <c r="F16402" t="str">
        <f t="shared" si="1280"/>
        <v>Mid</v>
      </c>
      <c r="G16402" t="str">
        <f t="shared" si="1281"/>
        <v>Shanghai_1_Mid</v>
      </c>
      <c r="H16402">
        <v>0.39654027124954183</v>
      </c>
      <c r="I16402">
        <f t="shared" si="1284"/>
        <v>622</v>
      </c>
      <c r="J16402" t="str">
        <f t="shared" si="1283"/>
        <v>Out of Test</v>
      </c>
      <c r="K16402" t="str">
        <f>IF(J16402="Test", COUNTIF($J$10:J16402, "Test"),"")</f>
        <v/>
      </c>
      <c r="L16402" t="str">
        <f>IF(J16402="Control", COUNTIF($J$10:J16402, "Control"),"")</f>
        <v/>
      </c>
    </row>
    <row r="16403" spans="1:12">
      <c r="A16403" s="42">
        <v>1519106956</v>
      </c>
      <c r="B16403" s="42">
        <v>1</v>
      </c>
      <c r="C16403" s="42">
        <v>1351</v>
      </c>
      <c r="D16403" s="40" t="s">
        <v>360</v>
      </c>
      <c r="E16403" s="40" t="str">
        <f t="shared" si="1282"/>
        <v>Out of test</v>
      </c>
      <c r="F16403" t="str">
        <f t="shared" si="1280"/>
        <v>Mid</v>
      </c>
      <c r="G16403" t="str">
        <f t="shared" si="1281"/>
        <v>Shanghai_1_Mid</v>
      </c>
      <c r="H16403">
        <v>0.39663907519173047</v>
      </c>
      <c r="I16403">
        <f t="shared" si="1284"/>
        <v>623</v>
      </c>
      <c r="J16403" t="str">
        <f t="shared" si="1283"/>
        <v>Out of Test</v>
      </c>
      <c r="K16403" t="str">
        <f>IF(J16403="Test", COUNTIF($J$10:J16403, "Test"),"")</f>
        <v/>
      </c>
      <c r="L16403" t="str">
        <f>IF(J16403="Control", COUNTIF($J$10:J16403, "Control"),"")</f>
        <v/>
      </c>
    </row>
    <row r="16404" spans="1:12">
      <c r="A16404" s="42">
        <v>1512935888</v>
      </c>
      <c r="B16404" s="42">
        <v>1</v>
      </c>
      <c r="C16404" s="42">
        <v>1592</v>
      </c>
      <c r="D16404" s="40" t="s">
        <v>360</v>
      </c>
      <c r="E16404" s="40" t="str">
        <f t="shared" si="1282"/>
        <v>Out of test</v>
      </c>
      <c r="F16404" t="str">
        <f t="shared" si="1280"/>
        <v>Mid</v>
      </c>
      <c r="G16404" t="str">
        <f t="shared" si="1281"/>
        <v>Shanghai_1_Mid</v>
      </c>
      <c r="H16404">
        <v>0.39668984768120497</v>
      </c>
      <c r="I16404">
        <f t="shared" si="1284"/>
        <v>624</v>
      </c>
      <c r="J16404" t="str">
        <f t="shared" si="1283"/>
        <v>Out of Test</v>
      </c>
      <c r="K16404" t="str">
        <f>IF(J16404="Test", COUNTIF($J$10:J16404, "Test"),"")</f>
        <v/>
      </c>
      <c r="L16404" t="str">
        <f>IF(J16404="Control", COUNTIF($J$10:J16404, "Control"),"")</f>
        <v/>
      </c>
    </row>
    <row r="16405" spans="1:12">
      <c r="A16405" s="42">
        <v>1513967348</v>
      </c>
      <c r="B16405" s="42">
        <v>1</v>
      </c>
      <c r="C16405" s="42">
        <v>1816</v>
      </c>
      <c r="D16405" s="40" t="s">
        <v>360</v>
      </c>
      <c r="E16405" s="40" t="str">
        <f t="shared" si="1282"/>
        <v>Out of test</v>
      </c>
      <c r="F16405" t="str">
        <f t="shared" si="1280"/>
        <v>Mid</v>
      </c>
      <c r="G16405" t="str">
        <f t="shared" si="1281"/>
        <v>Shanghai_1_Mid</v>
      </c>
      <c r="H16405">
        <v>0.39911021112830025</v>
      </c>
      <c r="I16405">
        <f t="shared" si="1284"/>
        <v>625</v>
      </c>
      <c r="J16405" t="str">
        <f t="shared" si="1283"/>
        <v>Out of Test</v>
      </c>
      <c r="K16405" t="str">
        <f>IF(J16405="Test", COUNTIF($J$10:J16405, "Test"),"")</f>
        <v/>
      </c>
      <c r="L16405" t="str">
        <f>IF(J16405="Control", COUNTIF($J$10:J16405, "Control"),"")</f>
        <v/>
      </c>
    </row>
    <row r="16406" spans="1:12">
      <c r="A16406" s="42">
        <v>1517734448</v>
      </c>
      <c r="B16406" s="42">
        <v>1</v>
      </c>
      <c r="C16406" s="42">
        <v>1772</v>
      </c>
      <c r="D16406" s="40" t="s">
        <v>360</v>
      </c>
      <c r="E16406" s="40" t="str">
        <f t="shared" si="1282"/>
        <v>Out of test</v>
      </c>
      <c r="F16406" t="str">
        <f t="shared" si="1280"/>
        <v>Mid</v>
      </c>
      <c r="G16406" t="str">
        <f t="shared" si="1281"/>
        <v>Shanghai_1_Mid</v>
      </c>
      <c r="H16406">
        <v>0.40015421811306717</v>
      </c>
      <c r="I16406">
        <f t="shared" si="1284"/>
        <v>626</v>
      </c>
      <c r="J16406" t="str">
        <f t="shared" si="1283"/>
        <v>Out of Test</v>
      </c>
      <c r="K16406" t="str">
        <f>IF(J16406="Test", COUNTIF($J$10:J16406, "Test"),"")</f>
        <v/>
      </c>
      <c r="L16406" t="str">
        <f>IF(J16406="Control", COUNTIF($J$10:J16406, "Control"),"")</f>
        <v/>
      </c>
    </row>
    <row r="16407" spans="1:12">
      <c r="A16407" s="42">
        <v>1515283783</v>
      </c>
      <c r="B16407" s="42">
        <v>1</v>
      </c>
      <c r="C16407" s="42">
        <v>1602</v>
      </c>
      <c r="D16407" s="40" t="s">
        <v>360</v>
      </c>
      <c r="E16407" s="40" t="str">
        <f t="shared" si="1282"/>
        <v>Out of test</v>
      </c>
      <c r="F16407" t="str">
        <f t="shared" si="1280"/>
        <v>Mid</v>
      </c>
      <c r="G16407" t="str">
        <f t="shared" si="1281"/>
        <v>Shanghai_1_Mid</v>
      </c>
      <c r="H16407">
        <v>0.40139882777388358</v>
      </c>
      <c r="I16407">
        <f t="shared" si="1284"/>
        <v>627</v>
      </c>
      <c r="J16407" t="str">
        <f t="shared" si="1283"/>
        <v>Out of Test</v>
      </c>
      <c r="K16407" t="str">
        <f>IF(J16407="Test", COUNTIF($J$10:J16407, "Test"),"")</f>
        <v/>
      </c>
      <c r="L16407" t="str">
        <f>IF(J16407="Control", COUNTIF($J$10:J16407, "Control"),"")</f>
        <v/>
      </c>
    </row>
    <row r="16408" spans="1:12">
      <c r="A16408" s="42">
        <v>1518715819</v>
      </c>
      <c r="B16408" s="42">
        <v>1</v>
      </c>
      <c r="C16408" s="42">
        <v>1981</v>
      </c>
      <c r="D16408" s="40" t="s">
        <v>360</v>
      </c>
      <c r="E16408" s="40" t="str">
        <f t="shared" si="1282"/>
        <v>Out of test</v>
      </c>
      <c r="F16408" t="str">
        <f t="shared" si="1280"/>
        <v>Mid</v>
      </c>
      <c r="G16408" t="str">
        <f t="shared" si="1281"/>
        <v>Shanghai_1_Mid</v>
      </c>
      <c r="H16408">
        <v>0.4014346706819939</v>
      </c>
      <c r="I16408">
        <f t="shared" si="1284"/>
        <v>628</v>
      </c>
      <c r="J16408" t="str">
        <f t="shared" si="1283"/>
        <v>Out of Test</v>
      </c>
      <c r="K16408" t="str">
        <f>IF(J16408="Test", COUNTIF($J$10:J16408, "Test"),"")</f>
        <v/>
      </c>
      <c r="L16408" t="str">
        <f>IF(J16408="Control", COUNTIF($J$10:J16408, "Control"),"")</f>
        <v/>
      </c>
    </row>
    <row r="16409" spans="1:12">
      <c r="A16409" s="42">
        <v>1519532726</v>
      </c>
      <c r="B16409" s="42">
        <v>1</v>
      </c>
      <c r="C16409" s="42">
        <v>1342</v>
      </c>
      <c r="D16409" s="40" t="s">
        <v>360</v>
      </c>
      <c r="E16409" s="40" t="str">
        <f t="shared" si="1282"/>
        <v>Out of test</v>
      </c>
      <c r="F16409" t="str">
        <f t="shared" si="1280"/>
        <v>Mid</v>
      </c>
      <c r="G16409" t="str">
        <f t="shared" si="1281"/>
        <v>Shanghai_1_Mid</v>
      </c>
      <c r="H16409">
        <v>0.40228186096537355</v>
      </c>
      <c r="I16409">
        <f t="shared" si="1284"/>
        <v>629</v>
      </c>
      <c r="J16409" t="str">
        <f t="shared" si="1283"/>
        <v>Out of Test</v>
      </c>
      <c r="K16409" t="str">
        <f>IF(J16409="Test", COUNTIF($J$10:J16409, "Test"),"")</f>
        <v/>
      </c>
      <c r="L16409" t="str">
        <f>IF(J16409="Control", COUNTIF($J$10:J16409, "Control"),"")</f>
        <v/>
      </c>
    </row>
    <row r="16410" spans="1:12">
      <c r="A16410" s="42">
        <v>1517110885</v>
      </c>
      <c r="B16410" s="42">
        <v>1</v>
      </c>
      <c r="C16410" s="42">
        <v>2208</v>
      </c>
      <c r="D16410" s="40" t="s">
        <v>360</v>
      </c>
      <c r="E16410" s="40" t="str">
        <f t="shared" si="1282"/>
        <v>Out of test</v>
      </c>
      <c r="F16410" t="str">
        <f t="shared" si="1280"/>
        <v>Mid</v>
      </c>
      <c r="G16410" t="str">
        <f t="shared" si="1281"/>
        <v>Shanghai_1_Mid</v>
      </c>
      <c r="H16410">
        <v>0.40235107783508861</v>
      </c>
      <c r="I16410">
        <f t="shared" si="1284"/>
        <v>630</v>
      </c>
      <c r="J16410" t="str">
        <f t="shared" si="1283"/>
        <v>Out of Test</v>
      </c>
      <c r="K16410" t="str">
        <f>IF(J16410="Test", COUNTIF($J$10:J16410, "Test"),"")</f>
        <v/>
      </c>
      <c r="L16410" t="str">
        <f>IF(J16410="Control", COUNTIF($J$10:J16410, "Control"),"")</f>
        <v/>
      </c>
    </row>
    <row r="16411" spans="1:12">
      <c r="A16411" s="42">
        <v>1515787148</v>
      </c>
      <c r="B16411" s="42">
        <v>1</v>
      </c>
      <c r="C16411" s="42">
        <v>1722</v>
      </c>
      <c r="D16411" s="40" t="s">
        <v>360</v>
      </c>
      <c r="E16411" s="40" t="str">
        <f t="shared" si="1282"/>
        <v>Out of test</v>
      </c>
      <c r="F16411" t="str">
        <f t="shared" si="1280"/>
        <v>Mid</v>
      </c>
      <c r="G16411" t="str">
        <f t="shared" si="1281"/>
        <v>Shanghai_1_Mid</v>
      </c>
      <c r="H16411">
        <v>0.40409593506588559</v>
      </c>
      <c r="I16411">
        <f t="shared" si="1284"/>
        <v>631</v>
      </c>
      <c r="J16411" t="str">
        <f t="shared" si="1283"/>
        <v>Out of Test</v>
      </c>
      <c r="K16411" t="str">
        <f>IF(J16411="Test", COUNTIF($J$10:J16411, "Test"),"")</f>
        <v/>
      </c>
      <c r="L16411" t="str">
        <f>IF(J16411="Control", COUNTIF($J$10:J16411, "Control"),"")</f>
        <v/>
      </c>
    </row>
    <row r="16412" spans="1:12">
      <c r="A16412" s="42">
        <v>1512949105</v>
      </c>
      <c r="B16412" s="42">
        <v>1</v>
      </c>
      <c r="C16412" s="42">
        <v>1412</v>
      </c>
      <c r="D16412" s="40" t="s">
        <v>360</v>
      </c>
      <c r="E16412" s="40" t="str">
        <f t="shared" si="1282"/>
        <v>Out of test</v>
      </c>
      <c r="F16412" t="str">
        <f t="shared" si="1280"/>
        <v>Mid</v>
      </c>
      <c r="G16412" t="str">
        <f t="shared" si="1281"/>
        <v>Shanghai_1_Mid</v>
      </c>
      <c r="H16412">
        <v>0.40506917785964824</v>
      </c>
      <c r="I16412">
        <f t="shared" si="1284"/>
        <v>632</v>
      </c>
      <c r="J16412" t="str">
        <f t="shared" si="1283"/>
        <v>Out of Test</v>
      </c>
      <c r="K16412" t="str">
        <f>IF(J16412="Test", COUNTIF($J$10:J16412, "Test"),"")</f>
        <v/>
      </c>
      <c r="L16412" t="str">
        <f>IF(J16412="Control", COUNTIF($J$10:J16412, "Control"),"")</f>
        <v/>
      </c>
    </row>
    <row r="16413" spans="1:12">
      <c r="A16413" s="42">
        <v>1515378428</v>
      </c>
      <c r="B16413" s="42">
        <v>1</v>
      </c>
      <c r="C16413" s="42">
        <v>1945</v>
      </c>
      <c r="D16413" s="40" t="s">
        <v>360</v>
      </c>
      <c r="E16413" s="40" t="str">
        <f t="shared" si="1282"/>
        <v>Out of test</v>
      </c>
      <c r="F16413" t="str">
        <f t="shared" si="1280"/>
        <v>Mid</v>
      </c>
      <c r="G16413" t="str">
        <f t="shared" si="1281"/>
        <v>Shanghai_1_Mid</v>
      </c>
      <c r="H16413">
        <v>0.40527167005188924</v>
      </c>
      <c r="I16413">
        <f t="shared" si="1284"/>
        <v>633</v>
      </c>
      <c r="J16413" t="str">
        <f t="shared" si="1283"/>
        <v>Out of Test</v>
      </c>
      <c r="K16413" t="str">
        <f>IF(J16413="Test", COUNTIF($J$10:J16413, "Test"),"")</f>
        <v/>
      </c>
      <c r="L16413" t="str">
        <f>IF(J16413="Control", COUNTIF($J$10:J16413, "Control"),"")</f>
        <v/>
      </c>
    </row>
    <row r="16414" spans="1:12">
      <c r="A16414" s="42">
        <v>1516076234</v>
      </c>
      <c r="B16414" s="42">
        <v>1</v>
      </c>
      <c r="C16414" s="42">
        <v>1154</v>
      </c>
      <c r="D16414" s="40" t="s">
        <v>360</v>
      </c>
      <c r="E16414" s="40" t="str">
        <f t="shared" si="1282"/>
        <v>Out of test</v>
      </c>
      <c r="F16414" t="str">
        <f t="shared" si="1280"/>
        <v>Mid</v>
      </c>
      <c r="G16414" t="str">
        <f t="shared" si="1281"/>
        <v>Shanghai_1_Mid</v>
      </c>
      <c r="H16414">
        <v>0.40719258143539561</v>
      </c>
      <c r="I16414">
        <f t="shared" si="1284"/>
        <v>634</v>
      </c>
      <c r="J16414" t="str">
        <f t="shared" si="1283"/>
        <v>Out of Test</v>
      </c>
      <c r="K16414" t="str">
        <f>IF(J16414="Test", COUNTIF($J$10:J16414, "Test"),"")</f>
        <v/>
      </c>
      <c r="L16414" t="str">
        <f>IF(J16414="Control", COUNTIF($J$10:J16414, "Control"),"")</f>
        <v/>
      </c>
    </row>
    <row r="16415" spans="1:12">
      <c r="A16415" s="42">
        <v>1511369535</v>
      </c>
      <c r="B16415" s="42">
        <v>1</v>
      </c>
      <c r="C16415" s="42">
        <v>1280</v>
      </c>
      <c r="D16415" s="40" t="s">
        <v>360</v>
      </c>
      <c r="E16415" s="40" t="str">
        <f t="shared" si="1282"/>
        <v>Out of test</v>
      </c>
      <c r="F16415" t="str">
        <f t="shared" si="1280"/>
        <v>Mid</v>
      </c>
      <c r="G16415" t="str">
        <f t="shared" si="1281"/>
        <v>Shanghai_1_Mid</v>
      </c>
      <c r="H16415">
        <v>0.40730767163011283</v>
      </c>
      <c r="I16415">
        <f t="shared" si="1284"/>
        <v>635</v>
      </c>
      <c r="J16415" t="str">
        <f t="shared" si="1283"/>
        <v>Out of Test</v>
      </c>
      <c r="K16415" t="str">
        <f>IF(J16415="Test", COUNTIF($J$10:J16415, "Test"),"")</f>
        <v/>
      </c>
      <c r="L16415" t="str">
        <f>IF(J16415="Control", COUNTIF($J$10:J16415, "Control"),"")</f>
        <v/>
      </c>
    </row>
    <row r="16416" spans="1:12">
      <c r="A16416" s="42">
        <v>1514097306</v>
      </c>
      <c r="B16416" s="42">
        <v>1</v>
      </c>
      <c r="C16416" s="42">
        <v>1501</v>
      </c>
      <c r="D16416" s="40" t="s">
        <v>360</v>
      </c>
      <c r="E16416" s="40" t="str">
        <f t="shared" si="1282"/>
        <v>Out of test</v>
      </c>
      <c r="F16416" t="str">
        <f t="shared" si="1280"/>
        <v>Mid</v>
      </c>
      <c r="G16416" t="str">
        <f t="shared" si="1281"/>
        <v>Shanghai_1_Mid</v>
      </c>
      <c r="H16416">
        <v>0.40825455420299261</v>
      </c>
      <c r="I16416">
        <f t="shared" si="1284"/>
        <v>636</v>
      </c>
      <c r="J16416" t="str">
        <f t="shared" si="1283"/>
        <v>Out of Test</v>
      </c>
      <c r="K16416" t="str">
        <f>IF(J16416="Test", COUNTIF($J$10:J16416, "Test"),"")</f>
        <v/>
      </c>
      <c r="L16416" t="str">
        <f>IF(J16416="Control", COUNTIF($J$10:J16416, "Control"),"")</f>
        <v/>
      </c>
    </row>
    <row r="16417" spans="1:12">
      <c r="A16417" s="42">
        <v>1514117985</v>
      </c>
      <c r="B16417" s="42">
        <v>1</v>
      </c>
      <c r="C16417" s="42">
        <v>2259</v>
      </c>
      <c r="D16417" s="40" t="s">
        <v>360</v>
      </c>
      <c r="E16417" s="40" t="str">
        <f t="shared" si="1282"/>
        <v>Out of test</v>
      </c>
      <c r="F16417" t="str">
        <f t="shared" si="1280"/>
        <v>Mid</v>
      </c>
      <c r="G16417" t="str">
        <f t="shared" si="1281"/>
        <v>Shanghai_1_Mid</v>
      </c>
      <c r="H16417">
        <v>0.40857777082059987</v>
      </c>
      <c r="I16417">
        <f t="shared" si="1284"/>
        <v>637</v>
      </c>
      <c r="J16417" t="str">
        <f t="shared" si="1283"/>
        <v>Out of Test</v>
      </c>
      <c r="K16417" t="str">
        <f>IF(J16417="Test", COUNTIF($J$10:J16417, "Test"),"")</f>
        <v/>
      </c>
      <c r="L16417" t="str">
        <f>IF(J16417="Control", COUNTIF($J$10:J16417, "Control"),"")</f>
        <v/>
      </c>
    </row>
    <row r="16418" spans="1:12">
      <c r="A16418" s="42">
        <v>1514138924</v>
      </c>
      <c r="B16418" s="42">
        <v>1</v>
      </c>
      <c r="C16418" s="42">
        <v>2072</v>
      </c>
      <c r="D16418" s="40" t="s">
        <v>360</v>
      </c>
      <c r="E16418" s="40" t="str">
        <f t="shared" si="1282"/>
        <v>Out of test</v>
      </c>
      <c r="F16418" t="str">
        <f t="shared" si="1280"/>
        <v>Mid</v>
      </c>
      <c r="G16418" t="str">
        <f t="shared" si="1281"/>
        <v>Shanghai_1_Mid</v>
      </c>
      <c r="H16418">
        <v>0.40894778480272531</v>
      </c>
      <c r="I16418">
        <f t="shared" si="1284"/>
        <v>638</v>
      </c>
      <c r="J16418" t="str">
        <f t="shared" si="1283"/>
        <v>Out of Test</v>
      </c>
      <c r="K16418" t="str">
        <f>IF(J16418="Test", COUNTIF($J$10:J16418, "Test"),"")</f>
        <v/>
      </c>
      <c r="L16418" t="str">
        <f>IF(J16418="Control", COUNTIF($J$10:J16418, "Control"),"")</f>
        <v/>
      </c>
    </row>
    <row r="16419" spans="1:12">
      <c r="A16419" s="42">
        <v>1511266183</v>
      </c>
      <c r="B16419" s="42">
        <v>1</v>
      </c>
      <c r="C16419" s="42">
        <v>2072</v>
      </c>
      <c r="D16419" s="40" t="s">
        <v>360</v>
      </c>
      <c r="E16419" s="40" t="str">
        <f t="shared" si="1282"/>
        <v>Out of test</v>
      </c>
      <c r="F16419" t="str">
        <f t="shared" si="1280"/>
        <v>Mid</v>
      </c>
      <c r="G16419" t="str">
        <f t="shared" si="1281"/>
        <v>Shanghai_1_Mid</v>
      </c>
      <c r="H16419">
        <v>0.40927507575751987</v>
      </c>
      <c r="I16419">
        <f t="shared" si="1284"/>
        <v>639</v>
      </c>
      <c r="J16419" t="str">
        <f t="shared" si="1283"/>
        <v>Out of Test</v>
      </c>
      <c r="K16419" t="str">
        <f>IF(J16419="Test", COUNTIF($J$10:J16419, "Test"),"")</f>
        <v/>
      </c>
      <c r="L16419" t="str">
        <f>IF(J16419="Control", COUNTIF($J$10:J16419, "Control"),"")</f>
        <v/>
      </c>
    </row>
    <row r="16420" spans="1:12">
      <c r="A16420" s="42">
        <v>1511786474</v>
      </c>
      <c r="B16420" s="42">
        <v>1</v>
      </c>
      <c r="C16420" s="42">
        <v>1515</v>
      </c>
      <c r="D16420" s="40" t="s">
        <v>360</v>
      </c>
      <c r="E16420" s="40" t="str">
        <f t="shared" si="1282"/>
        <v>Out of test</v>
      </c>
      <c r="F16420" t="str">
        <f t="shared" si="1280"/>
        <v>Mid</v>
      </c>
      <c r="G16420" t="str">
        <f t="shared" si="1281"/>
        <v>Shanghai_1_Mid</v>
      </c>
      <c r="H16420">
        <v>0.40953010458344241</v>
      </c>
      <c r="I16420">
        <f t="shared" si="1284"/>
        <v>640</v>
      </c>
      <c r="J16420" t="str">
        <f t="shared" si="1283"/>
        <v>Out of Test</v>
      </c>
      <c r="K16420" t="str">
        <f>IF(J16420="Test", COUNTIF($J$10:J16420, "Test"),"")</f>
        <v/>
      </c>
      <c r="L16420" t="str">
        <f>IF(J16420="Control", COUNTIF($J$10:J16420, "Control"),"")</f>
        <v/>
      </c>
    </row>
    <row r="16421" spans="1:12">
      <c r="A16421" s="42">
        <v>1516609624</v>
      </c>
      <c r="B16421" s="42">
        <v>1</v>
      </c>
      <c r="C16421" s="42">
        <v>1719</v>
      </c>
      <c r="D16421" s="40" t="s">
        <v>360</v>
      </c>
      <c r="E16421" s="40" t="str">
        <f t="shared" si="1282"/>
        <v>Out of test</v>
      </c>
      <c r="F16421" t="str">
        <f t="shared" si="1280"/>
        <v>Mid</v>
      </c>
      <c r="G16421" t="str">
        <f t="shared" si="1281"/>
        <v>Shanghai_1_Mid</v>
      </c>
      <c r="H16421">
        <v>0.40957577043406979</v>
      </c>
      <c r="I16421">
        <f t="shared" si="1284"/>
        <v>641</v>
      </c>
      <c r="J16421" t="str">
        <f t="shared" si="1283"/>
        <v>Out of Test</v>
      </c>
      <c r="K16421" t="str">
        <f>IF(J16421="Test", COUNTIF($J$10:J16421, "Test"),"")</f>
        <v/>
      </c>
      <c r="L16421" t="str">
        <f>IF(J16421="Control", COUNTIF($J$10:J16421, "Control"),"")</f>
        <v/>
      </c>
    </row>
    <row r="16422" spans="1:12">
      <c r="A16422" s="42">
        <v>1519864559</v>
      </c>
      <c r="B16422" s="42">
        <v>1</v>
      </c>
      <c r="C16422" s="42">
        <v>1266</v>
      </c>
      <c r="D16422" s="40" t="s">
        <v>360</v>
      </c>
      <c r="E16422" s="40" t="str">
        <f t="shared" si="1282"/>
        <v>Out of test</v>
      </c>
      <c r="F16422" t="str">
        <f t="shared" si="1280"/>
        <v>Mid</v>
      </c>
      <c r="G16422" t="str">
        <f t="shared" si="1281"/>
        <v>Shanghai_1_Mid</v>
      </c>
      <c r="H16422">
        <v>0.41100125545455768</v>
      </c>
      <c r="I16422">
        <f t="shared" si="1284"/>
        <v>642</v>
      </c>
      <c r="J16422" t="str">
        <f t="shared" si="1283"/>
        <v>Out of Test</v>
      </c>
      <c r="K16422" t="str">
        <f>IF(J16422="Test", COUNTIF($J$10:J16422, "Test"),"")</f>
        <v/>
      </c>
      <c r="L16422" t="str">
        <f>IF(J16422="Control", COUNTIF($J$10:J16422, "Control"),"")</f>
        <v/>
      </c>
    </row>
    <row r="16423" spans="1:12">
      <c r="A16423" s="42">
        <v>1517413809</v>
      </c>
      <c r="B16423" s="42">
        <v>1</v>
      </c>
      <c r="C16423" s="42">
        <v>1539</v>
      </c>
      <c r="D16423" s="40" t="s">
        <v>360</v>
      </c>
      <c r="E16423" s="40" t="str">
        <f t="shared" si="1282"/>
        <v>Out of test</v>
      </c>
      <c r="F16423" t="str">
        <f t="shared" si="1280"/>
        <v>Mid</v>
      </c>
      <c r="G16423" t="str">
        <f t="shared" si="1281"/>
        <v>Shanghai_1_Mid</v>
      </c>
      <c r="H16423">
        <v>0.41106046783160632</v>
      </c>
      <c r="I16423">
        <f t="shared" si="1284"/>
        <v>643</v>
      </c>
      <c r="J16423" t="str">
        <f t="shared" si="1283"/>
        <v>Out of Test</v>
      </c>
      <c r="K16423" t="str">
        <f>IF(J16423="Test", COUNTIF($J$10:J16423, "Test"),"")</f>
        <v/>
      </c>
      <c r="L16423" t="str">
        <f>IF(J16423="Control", COUNTIF($J$10:J16423, "Control"),"")</f>
        <v/>
      </c>
    </row>
    <row r="16424" spans="1:12">
      <c r="A16424" s="42">
        <v>1514030156</v>
      </c>
      <c r="B16424" s="42">
        <v>1</v>
      </c>
      <c r="C16424" s="42">
        <v>1764</v>
      </c>
      <c r="D16424" s="40" t="s">
        <v>360</v>
      </c>
      <c r="E16424" s="40" t="str">
        <f t="shared" si="1282"/>
        <v>Out of test</v>
      </c>
      <c r="F16424" t="str">
        <f t="shared" si="1280"/>
        <v>Mid</v>
      </c>
      <c r="G16424" t="str">
        <f t="shared" si="1281"/>
        <v>Shanghai_1_Mid</v>
      </c>
      <c r="H16424">
        <v>0.41150256192268941</v>
      </c>
      <c r="I16424">
        <f t="shared" si="1284"/>
        <v>644</v>
      </c>
      <c r="J16424" t="str">
        <f t="shared" si="1283"/>
        <v>Out of Test</v>
      </c>
      <c r="K16424" t="str">
        <f>IF(J16424="Test", COUNTIF($J$10:J16424, "Test"),"")</f>
        <v/>
      </c>
      <c r="L16424" t="str">
        <f>IF(J16424="Control", COUNTIF($J$10:J16424, "Control"),"")</f>
        <v/>
      </c>
    </row>
    <row r="16425" spans="1:12">
      <c r="A16425" s="42">
        <v>1518609283</v>
      </c>
      <c r="B16425" s="42">
        <v>1</v>
      </c>
      <c r="C16425" s="42">
        <v>1844</v>
      </c>
      <c r="D16425" s="40" t="s">
        <v>360</v>
      </c>
      <c r="E16425" s="40" t="str">
        <f t="shared" si="1282"/>
        <v>Out of test</v>
      </c>
      <c r="F16425" t="str">
        <f t="shared" si="1280"/>
        <v>Mid</v>
      </c>
      <c r="G16425" t="str">
        <f t="shared" si="1281"/>
        <v>Shanghai_1_Mid</v>
      </c>
      <c r="H16425">
        <v>0.41170586989143343</v>
      </c>
      <c r="I16425">
        <f t="shared" si="1284"/>
        <v>645</v>
      </c>
      <c r="J16425" t="str">
        <f t="shared" si="1283"/>
        <v>Out of Test</v>
      </c>
      <c r="K16425" t="str">
        <f>IF(J16425="Test", COUNTIF($J$10:J16425, "Test"),"")</f>
        <v/>
      </c>
      <c r="L16425" t="str">
        <f>IF(J16425="Control", COUNTIF($J$10:J16425, "Control"),"")</f>
        <v/>
      </c>
    </row>
    <row r="16426" spans="1:12">
      <c r="A16426" s="42">
        <v>1516618259</v>
      </c>
      <c r="B16426" s="42">
        <v>1</v>
      </c>
      <c r="C16426" s="42">
        <v>1351</v>
      </c>
      <c r="D16426" s="40" t="s">
        <v>360</v>
      </c>
      <c r="E16426" s="40" t="str">
        <f t="shared" si="1282"/>
        <v>Out of test</v>
      </c>
      <c r="F16426" t="str">
        <f t="shared" si="1280"/>
        <v>Mid</v>
      </c>
      <c r="G16426" t="str">
        <f t="shared" si="1281"/>
        <v>Shanghai_1_Mid</v>
      </c>
      <c r="H16426">
        <v>0.41172056028762261</v>
      </c>
      <c r="I16426">
        <f t="shared" si="1284"/>
        <v>646</v>
      </c>
      <c r="J16426" t="str">
        <f t="shared" si="1283"/>
        <v>Out of Test</v>
      </c>
      <c r="K16426" t="str">
        <f>IF(J16426="Test", COUNTIF($J$10:J16426, "Test"),"")</f>
        <v/>
      </c>
      <c r="L16426" t="str">
        <f>IF(J16426="Control", COUNTIF($J$10:J16426, "Control"),"")</f>
        <v/>
      </c>
    </row>
    <row r="16427" spans="1:12">
      <c r="A16427" s="42">
        <v>1517730873</v>
      </c>
      <c r="B16427" s="42">
        <v>1</v>
      </c>
      <c r="C16427" s="42">
        <v>1918</v>
      </c>
      <c r="D16427" s="40" t="s">
        <v>360</v>
      </c>
      <c r="E16427" s="40" t="str">
        <f t="shared" si="1282"/>
        <v>Out of test</v>
      </c>
      <c r="F16427" t="str">
        <f t="shared" si="1280"/>
        <v>Mid</v>
      </c>
      <c r="G16427" t="str">
        <f t="shared" si="1281"/>
        <v>Shanghai_1_Mid</v>
      </c>
      <c r="H16427">
        <v>0.41231965588315012</v>
      </c>
      <c r="I16427">
        <f t="shared" si="1284"/>
        <v>647</v>
      </c>
      <c r="J16427" t="str">
        <f t="shared" si="1283"/>
        <v>Out of Test</v>
      </c>
      <c r="K16427" t="str">
        <f>IF(J16427="Test", COUNTIF($J$10:J16427, "Test"),"")</f>
        <v/>
      </c>
      <c r="L16427" t="str">
        <f>IF(J16427="Control", COUNTIF($J$10:J16427, "Control"),"")</f>
        <v/>
      </c>
    </row>
    <row r="16428" spans="1:12">
      <c r="A16428" s="42">
        <v>1516109647</v>
      </c>
      <c r="B16428" s="42">
        <v>1</v>
      </c>
      <c r="C16428" s="42">
        <v>1273</v>
      </c>
      <c r="D16428" s="40" t="s">
        <v>360</v>
      </c>
      <c r="E16428" s="40" t="str">
        <f t="shared" si="1282"/>
        <v>Out of test</v>
      </c>
      <c r="F16428" t="str">
        <f t="shared" si="1280"/>
        <v>Mid</v>
      </c>
      <c r="G16428" t="str">
        <f t="shared" si="1281"/>
        <v>Shanghai_1_Mid</v>
      </c>
      <c r="H16428">
        <v>0.41284277806940095</v>
      </c>
      <c r="I16428">
        <f t="shared" si="1284"/>
        <v>648</v>
      </c>
      <c r="J16428" t="str">
        <f t="shared" si="1283"/>
        <v>Out of Test</v>
      </c>
      <c r="K16428" t="str">
        <f>IF(J16428="Test", COUNTIF($J$10:J16428, "Test"),"")</f>
        <v/>
      </c>
      <c r="L16428" t="str">
        <f>IF(J16428="Control", COUNTIF($J$10:J16428, "Control"),"")</f>
        <v/>
      </c>
    </row>
    <row r="16429" spans="1:12">
      <c r="A16429" s="42">
        <v>1517979287</v>
      </c>
      <c r="B16429" s="42">
        <v>1</v>
      </c>
      <c r="C16429" s="42">
        <v>2072</v>
      </c>
      <c r="D16429" s="40" t="s">
        <v>360</v>
      </c>
      <c r="E16429" s="40" t="str">
        <f t="shared" si="1282"/>
        <v>Out of test</v>
      </c>
      <c r="F16429" t="str">
        <f t="shared" si="1280"/>
        <v>Mid</v>
      </c>
      <c r="G16429" t="str">
        <f t="shared" si="1281"/>
        <v>Shanghai_1_Mid</v>
      </c>
      <c r="H16429">
        <v>0.41298651785897489</v>
      </c>
      <c r="I16429">
        <f t="shared" si="1284"/>
        <v>649</v>
      </c>
      <c r="J16429" t="str">
        <f t="shared" si="1283"/>
        <v>Out of Test</v>
      </c>
      <c r="K16429" t="str">
        <f>IF(J16429="Test", COUNTIF($J$10:J16429, "Test"),"")</f>
        <v/>
      </c>
      <c r="L16429" t="str">
        <f>IF(J16429="Control", COUNTIF($J$10:J16429, "Control"),"")</f>
        <v/>
      </c>
    </row>
    <row r="16430" spans="1:12">
      <c r="A16430" s="42">
        <v>1516943124</v>
      </c>
      <c r="B16430" s="42">
        <v>1</v>
      </c>
      <c r="C16430" s="42">
        <v>1100</v>
      </c>
      <c r="D16430" s="40" t="s">
        <v>360</v>
      </c>
      <c r="E16430" s="40" t="str">
        <f t="shared" si="1282"/>
        <v>Out of test</v>
      </c>
      <c r="F16430" t="str">
        <f t="shared" si="1280"/>
        <v>Mid</v>
      </c>
      <c r="G16430" t="str">
        <f t="shared" si="1281"/>
        <v>Shanghai_1_Mid</v>
      </c>
      <c r="H16430">
        <v>0.41339919786197799</v>
      </c>
      <c r="I16430">
        <f t="shared" si="1284"/>
        <v>650</v>
      </c>
      <c r="J16430" t="str">
        <f t="shared" si="1283"/>
        <v>Out of Test</v>
      </c>
      <c r="K16430" t="str">
        <f>IF(J16430="Test", COUNTIF($J$10:J16430, "Test"),"")</f>
        <v/>
      </c>
      <c r="L16430" t="str">
        <f>IF(J16430="Control", COUNTIF($J$10:J16430, "Control"),"")</f>
        <v/>
      </c>
    </row>
    <row r="16431" spans="1:12">
      <c r="A16431" s="42">
        <v>1518265957</v>
      </c>
      <c r="B16431" s="42">
        <v>1</v>
      </c>
      <c r="C16431" s="42">
        <v>1222</v>
      </c>
      <c r="D16431" s="40" t="s">
        <v>360</v>
      </c>
      <c r="E16431" s="40" t="str">
        <f t="shared" si="1282"/>
        <v>Out of test</v>
      </c>
      <c r="F16431" t="str">
        <f t="shared" si="1280"/>
        <v>Mid</v>
      </c>
      <c r="G16431" t="str">
        <f t="shared" si="1281"/>
        <v>Shanghai_1_Mid</v>
      </c>
      <c r="H16431">
        <v>0.41456506090683132</v>
      </c>
      <c r="I16431">
        <f t="shared" si="1284"/>
        <v>651</v>
      </c>
      <c r="J16431" t="str">
        <f t="shared" si="1283"/>
        <v>Out of Test</v>
      </c>
      <c r="K16431" t="str">
        <f>IF(J16431="Test", COUNTIF($J$10:J16431, "Test"),"")</f>
        <v/>
      </c>
      <c r="L16431" t="str">
        <f>IF(J16431="Control", COUNTIF($J$10:J16431, "Control"),"")</f>
        <v/>
      </c>
    </row>
    <row r="16432" spans="1:12">
      <c r="A16432" s="42">
        <v>1512689827</v>
      </c>
      <c r="B16432" s="42">
        <v>1</v>
      </c>
      <c r="C16432" s="42">
        <v>2124</v>
      </c>
      <c r="D16432" s="40" t="s">
        <v>360</v>
      </c>
      <c r="E16432" s="40" t="str">
        <f t="shared" si="1282"/>
        <v>Out of test</v>
      </c>
      <c r="F16432" t="str">
        <f t="shared" si="1280"/>
        <v>Mid</v>
      </c>
      <c r="G16432" t="str">
        <f t="shared" si="1281"/>
        <v>Shanghai_1_Mid</v>
      </c>
      <c r="H16432">
        <v>0.41474123813444896</v>
      </c>
      <c r="I16432">
        <f t="shared" si="1284"/>
        <v>652</v>
      </c>
      <c r="J16432" t="str">
        <f t="shared" si="1283"/>
        <v>Out of Test</v>
      </c>
      <c r="K16432" t="str">
        <f>IF(J16432="Test", COUNTIF($J$10:J16432, "Test"),"")</f>
        <v/>
      </c>
      <c r="L16432" t="str">
        <f>IF(J16432="Control", COUNTIF($J$10:J16432, "Control"),"")</f>
        <v/>
      </c>
    </row>
    <row r="16433" spans="1:12">
      <c r="A16433" s="42">
        <v>1516863865</v>
      </c>
      <c r="B16433" s="42">
        <v>1</v>
      </c>
      <c r="C16433" s="42">
        <v>1377</v>
      </c>
      <c r="D16433" s="40" t="s">
        <v>360</v>
      </c>
      <c r="E16433" s="40" t="str">
        <f t="shared" si="1282"/>
        <v>Out of test</v>
      </c>
      <c r="F16433" t="str">
        <f t="shared" si="1280"/>
        <v>Mid</v>
      </c>
      <c r="G16433" t="str">
        <f t="shared" si="1281"/>
        <v>Shanghai_1_Mid</v>
      </c>
      <c r="H16433">
        <v>0.4148884563619476</v>
      </c>
      <c r="I16433">
        <f t="shared" si="1284"/>
        <v>653</v>
      </c>
      <c r="J16433" t="str">
        <f t="shared" si="1283"/>
        <v>Out of Test</v>
      </c>
      <c r="K16433" t="str">
        <f>IF(J16433="Test", COUNTIF($J$10:J16433, "Test"),"")</f>
        <v/>
      </c>
      <c r="L16433" t="str">
        <f>IF(J16433="Control", COUNTIF($J$10:J16433, "Control"),"")</f>
        <v/>
      </c>
    </row>
    <row r="16434" spans="1:12">
      <c r="A16434" s="42">
        <v>1513060764</v>
      </c>
      <c r="B16434" s="42">
        <v>1</v>
      </c>
      <c r="C16434" s="42">
        <v>1952</v>
      </c>
      <c r="D16434" s="40" t="s">
        <v>360</v>
      </c>
      <c r="E16434" s="40" t="str">
        <f t="shared" si="1282"/>
        <v>Out of test</v>
      </c>
      <c r="F16434" t="str">
        <f t="shared" si="1280"/>
        <v>Mid</v>
      </c>
      <c r="G16434" t="str">
        <f t="shared" si="1281"/>
        <v>Shanghai_1_Mid</v>
      </c>
      <c r="H16434">
        <v>0.41500671796919442</v>
      </c>
      <c r="I16434">
        <f t="shared" si="1284"/>
        <v>654</v>
      </c>
      <c r="J16434" t="str">
        <f t="shared" si="1283"/>
        <v>Out of Test</v>
      </c>
      <c r="K16434" t="str">
        <f>IF(J16434="Test", COUNTIF($J$10:J16434, "Test"),"")</f>
        <v/>
      </c>
      <c r="L16434" t="str">
        <f>IF(J16434="Control", COUNTIF($J$10:J16434, "Control"),"")</f>
        <v/>
      </c>
    </row>
    <row r="16435" spans="1:12">
      <c r="A16435" s="42">
        <v>1519194378</v>
      </c>
      <c r="B16435" s="42">
        <v>1</v>
      </c>
      <c r="C16435" s="42">
        <v>1265</v>
      </c>
      <c r="D16435" s="40" t="s">
        <v>360</v>
      </c>
      <c r="E16435" s="40" t="str">
        <f t="shared" si="1282"/>
        <v>Out of test</v>
      </c>
      <c r="F16435" t="str">
        <f t="shared" si="1280"/>
        <v>Mid</v>
      </c>
      <c r="G16435" t="str">
        <f t="shared" si="1281"/>
        <v>Shanghai_1_Mid</v>
      </c>
      <c r="H16435">
        <v>0.41821307484774051</v>
      </c>
      <c r="I16435">
        <f t="shared" si="1284"/>
        <v>655</v>
      </c>
      <c r="J16435" t="str">
        <f t="shared" si="1283"/>
        <v>Out of Test</v>
      </c>
      <c r="K16435" t="str">
        <f>IF(J16435="Test", COUNTIF($J$10:J16435, "Test"),"")</f>
        <v/>
      </c>
      <c r="L16435" t="str">
        <f>IF(J16435="Control", COUNTIF($J$10:J16435, "Control"),"")</f>
        <v/>
      </c>
    </row>
    <row r="16436" spans="1:12">
      <c r="A16436" s="42">
        <v>1511727477</v>
      </c>
      <c r="B16436" s="42">
        <v>1</v>
      </c>
      <c r="C16436" s="42">
        <v>1347</v>
      </c>
      <c r="D16436" s="40" t="s">
        <v>360</v>
      </c>
      <c r="E16436" s="40" t="str">
        <f t="shared" si="1282"/>
        <v>Out of test</v>
      </c>
      <c r="F16436" t="str">
        <f t="shared" si="1280"/>
        <v>Mid</v>
      </c>
      <c r="G16436" t="str">
        <f t="shared" si="1281"/>
        <v>Shanghai_1_Mid</v>
      </c>
      <c r="H16436">
        <v>0.41841836812947242</v>
      </c>
      <c r="I16436">
        <f t="shared" si="1284"/>
        <v>656</v>
      </c>
      <c r="J16436" t="str">
        <f t="shared" si="1283"/>
        <v>Out of Test</v>
      </c>
      <c r="K16436" t="str">
        <f>IF(J16436="Test", COUNTIF($J$10:J16436, "Test"),"")</f>
        <v/>
      </c>
      <c r="L16436" t="str">
        <f>IF(J16436="Control", COUNTIF($J$10:J16436, "Control"),"")</f>
        <v/>
      </c>
    </row>
    <row r="16437" spans="1:12">
      <c r="A16437" s="42">
        <v>1512832875</v>
      </c>
      <c r="B16437" s="42">
        <v>1</v>
      </c>
      <c r="C16437" s="42">
        <v>1418</v>
      </c>
      <c r="D16437" s="40" t="s">
        <v>360</v>
      </c>
      <c r="E16437" s="40" t="str">
        <f t="shared" si="1282"/>
        <v>Out of test</v>
      </c>
      <c r="F16437" t="str">
        <f t="shared" si="1280"/>
        <v>Mid</v>
      </c>
      <c r="G16437" t="str">
        <f t="shared" si="1281"/>
        <v>Shanghai_1_Mid</v>
      </c>
      <c r="H16437">
        <v>0.41917595541349328</v>
      </c>
      <c r="I16437">
        <f t="shared" si="1284"/>
        <v>657</v>
      </c>
      <c r="J16437" t="str">
        <f t="shared" si="1283"/>
        <v>Out of Test</v>
      </c>
      <c r="K16437" t="str">
        <f>IF(J16437="Test", COUNTIF($J$10:J16437, "Test"),"")</f>
        <v/>
      </c>
      <c r="L16437" t="str">
        <f>IF(J16437="Control", COUNTIF($J$10:J16437, "Control"),"")</f>
        <v/>
      </c>
    </row>
    <row r="16438" spans="1:12">
      <c r="A16438" s="42">
        <v>1518804899</v>
      </c>
      <c r="B16438" s="42">
        <v>1</v>
      </c>
      <c r="C16438" s="42">
        <v>1398</v>
      </c>
      <c r="D16438" s="40" t="s">
        <v>360</v>
      </c>
      <c r="E16438" s="40" t="str">
        <f t="shared" si="1282"/>
        <v>Out of test</v>
      </c>
      <c r="F16438" t="str">
        <f t="shared" si="1280"/>
        <v>Mid</v>
      </c>
      <c r="G16438" t="str">
        <f t="shared" si="1281"/>
        <v>Shanghai_1_Mid</v>
      </c>
      <c r="H16438">
        <v>0.41931176896083711</v>
      </c>
      <c r="I16438">
        <f t="shared" si="1284"/>
        <v>658</v>
      </c>
      <c r="J16438" t="str">
        <f t="shared" si="1283"/>
        <v>Out of Test</v>
      </c>
      <c r="K16438" t="str">
        <f>IF(J16438="Test", COUNTIF($J$10:J16438, "Test"),"")</f>
        <v/>
      </c>
      <c r="L16438" t="str">
        <f>IF(J16438="Control", COUNTIF($J$10:J16438, "Control"),"")</f>
        <v/>
      </c>
    </row>
    <row r="16439" spans="1:12">
      <c r="A16439" s="42">
        <v>1515758918</v>
      </c>
      <c r="B16439" s="42">
        <v>1</v>
      </c>
      <c r="C16439" s="42">
        <v>1476</v>
      </c>
      <c r="D16439" s="40" t="s">
        <v>360</v>
      </c>
      <c r="E16439" s="40" t="str">
        <f t="shared" si="1282"/>
        <v>Out of test</v>
      </c>
      <c r="F16439" t="str">
        <f t="shared" si="1280"/>
        <v>Mid</v>
      </c>
      <c r="G16439" t="str">
        <f t="shared" si="1281"/>
        <v>Shanghai_1_Mid</v>
      </c>
      <c r="H16439">
        <v>0.42054598938458765</v>
      </c>
      <c r="I16439">
        <f t="shared" si="1284"/>
        <v>659</v>
      </c>
      <c r="J16439" t="str">
        <f t="shared" si="1283"/>
        <v>Out of Test</v>
      </c>
      <c r="K16439" t="str">
        <f>IF(J16439="Test", COUNTIF($J$10:J16439, "Test"),"")</f>
        <v/>
      </c>
      <c r="L16439" t="str">
        <f>IF(J16439="Control", COUNTIF($J$10:J16439, "Control"),"")</f>
        <v/>
      </c>
    </row>
    <row r="16440" spans="1:12">
      <c r="A16440" s="42">
        <v>1515256529</v>
      </c>
      <c r="B16440" s="42">
        <v>1</v>
      </c>
      <c r="C16440" s="42">
        <v>1966</v>
      </c>
      <c r="D16440" s="40" t="s">
        <v>360</v>
      </c>
      <c r="E16440" s="40" t="str">
        <f t="shared" si="1282"/>
        <v>Out of test</v>
      </c>
      <c r="F16440" t="str">
        <f t="shared" si="1280"/>
        <v>Mid</v>
      </c>
      <c r="G16440" t="str">
        <f t="shared" si="1281"/>
        <v>Shanghai_1_Mid</v>
      </c>
      <c r="H16440">
        <v>0.42165020620439486</v>
      </c>
      <c r="I16440">
        <f t="shared" si="1284"/>
        <v>660</v>
      </c>
      <c r="J16440" t="str">
        <f t="shared" si="1283"/>
        <v>Out of Test</v>
      </c>
      <c r="K16440" t="str">
        <f>IF(J16440="Test", COUNTIF($J$10:J16440, "Test"),"")</f>
        <v/>
      </c>
      <c r="L16440" t="str">
        <f>IF(J16440="Control", COUNTIF($J$10:J16440, "Control"),"")</f>
        <v/>
      </c>
    </row>
    <row r="16441" spans="1:12">
      <c r="A16441" s="42">
        <v>1517717777</v>
      </c>
      <c r="B16441" s="42">
        <v>1</v>
      </c>
      <c r="C16441" s="42">
        <v>1962</v>
      </c>
      <c r="D16441" s="40" t="s">
        <v>360</v>
      </c>
      <c r="E16441" s="40" t="str">
        <f t="shared" si="1282"/>
        <v>Out of test</v>
      </c>
      <c r="F16441" t="str">
        <f t="shared" si="1280"/>
        <v>Mid</v>
      </c>
      <c r="G16441" t="str">
        <f t="shared" si="1281"/>
        <v>Shanghai_1_Mid</v>
      </c>
      <c r="H16441">
        <v>0.42196548512350596</v>
      </c>
      <c r="I16441">
        <f t="shared" si="1284"/>
        <v>661</v>
      </c>
      <c r="J16441" t="str">
        <f t="shared" si="1283"/>
        <v>Out of Test</v>
      </c>
      <c r="K16441" t="str">
        <f>IF(J16441="Test", COUNTIF($J$10:J16441, "Test"),"")</f>
        <v/>
      </c>
      <c r="L16441" t="str">
        <f>IF(J16441="Control", COUNTIF($J$10:J16441, "Control"),"")</f>
        <v/>
      </c>
    </row>
    <row r="16442" spans="1:12">
      <c r="A16442" s="42">
        <v>1519117687</v>
      </c>
      <c r="B16442" s="42">
        <v>1</v>
      </c>
      <c r="C16442" s="42">
        <v>1571</v>
      </c>
      <c r="D16442" s="40" t="s">
        <v>360</v>
      </c>
      <c r="E16442" s="40" t="str">
        <f t="shared" si="1282"/>
        <v>Out of test</v>
      </c>
      <c r="F16442" t="str">
        <f t="shared" si="1280"/>
        <v>Mid</v>
      </c>
      <c r="G16442" t="str">
        <f t="shared" si="1281"/>
        <v>Shanghai_1_Mid</v>
      </c>
      <c r="H16442">
        <v>0.42231352951403212</v>
      </c>
      <c r="I16442">
        <f t="shared" si="1284"/>
        <v>662</v>
      </c>
      <c r="J16442" t="str">
        <f t="shared" si="1283"/>
        <v>Out of Test</v>
      </c>
      <c r="K16442" t="str">
        <f>IF(J16442="Test", COUNTIF($J$10:J16442, "Test"),"")</f>
        <v/>
      </c>
      <c r="L16442" t="str">
        <f>IF(J16442="Control", COUNTIF($J$10:J16442, "Control"),"")</f>
        <v/>
      </c>
    </row>
    <row r="16443" spans="1:12">
      <c r="A16443" s="42">
        <v>1518137849</v>
      </c>
      <c r="B16443" s="42">
        <v>1</v>
      </c>
      <c r="C16443" s="42">
        <v>1390</v>
      </c>
      <c r="D16443" s="40" t="s">
        <v>360</v>
      </c>
      <c r="E16443" s="40" t="str">
        <f t="shared" si="1282"/>
        <v>Out of test</v>
      </c>
      <c r="F16443" t="str">
        <f t="shared" si="1280"/>
        <v>Mid</v>
      </c>
      <c r="G16443" t="str">
        <f t="shared" si="1281"/>
        <v>Shanghai_1_Mid</v>
      </c>
      <c r="H16443">
        <v>0.42272133443993321</v>
      </c>
      <c r="I16443">
        <f t="shared" si="1284"/>
        <v>663</v>
      </c>
      <c r="J16443" t="str">
        <f t="shared" si="1283"/>
        <v>Out of Test</v>
      </c>
      <c r="K16443" t="str">
        <f>IF(J16443="Test", COUNTIF($J$10:J16443, "Test"),"")</f>
        <v/>
      </c>
      <c r="L16443" t="str">
        <f>IF(J16443="Control", COUNTIF($J$10:J16443, "Control"),"")</f>
        <v/>
      </c>
    </row>
    <row r="16444" spans="1:12">
      <c r="A16444" s="42">
        <v>1511367469</v>
      </c>
      <c r="B16444" s="42">
        <v>1</v>
      </c>
      <c r="C16444" s="42">
        <v>1578</v>
      </c>
      <c r="D16444" s="40" t="s">
        <v>360</v>
      </c>
      <c r="E16444" s="40" t="str">
        <f t="shared" si="1282"/>
        <v>Out of test</v>
      </c>
      <c r="F16444" t="str">
        <f t="shared" si="1280"/>
        <v>Mid</v>
      </c>
      <c r="G16444" t="str">
        <f t="shared" si="1281"/>
        <v>Shanghai_1_Mid</v>
      </c>
      <c r="H16444">
        <v>0.42353360443581689</v>
      </c>
      <c r="I16444">
        <f t="shared" si="1284"/>
        <v>664</v>
      </c>
      <c r="J16444" t="str">
        <f t="shared" si="1283"/>
        <v>Out of Test</v>
      </c>
      <c r="K16444" t="str">
        <f>IF(J16444="Test", COUNTIF($J$10:J16444, "Test"),"")</f>
        <v/>
      </c>
      <c r="L16444" t="str">
        <f>IF(J16444="Control", COUNTIF($J$10:J16444, "Control"),"")</f>
        <v/>
      </c>
    </row>
    <row r="16445" spans="1:12">
      <c r="A16445" s="42">
        <v>1516738275</v>
      </c>
      <c r="B16445" s="42">
        <v>1</v>
      </c>
      <c r="C16445" s="42">
        <v>1705</v>
      </c>
      <c r="D16445" s="40" t="s">
        <v>360</v>
      </c>
      <c r="E16445" s="40" t="str">
        <f t="shared" si="1282"/>
        <v>Out of test</v>
      </c>
      <c r="F16445" t="str">
        <f t="shared" si="1280"/>
        <v>Mid</v>
      </c>
      <c r="G16445" t="str">
        <f t="shared" si="1281"/>
        <v>Shanghai_1_Mid</v>
      </c>
      <c r="H16445">
        <v>0.42444893273360973</v>
      </c>
      <c r="I16445">
        <f t="shared" si="1284"/>
        <v>665</v>
      </c>
      <c r="J16445" t="str">
        <f t="shared" si="1283"/>
        <v>Out of Test</v>
      </c>
      <c r="K16445" t="str">
        <f>IF(J16445="Test", COUNTIF($J$10:J16445, "Test"),"")</f>
        <v/>
      </c>
      <c r="L16445" t="str">
        <f>IF(J16445="Control", COUNTIF($J$10:J16445, "Control"),"")</f>
        <v/>
      </c>
    </row>
    <row r="16446" spans="1:12">
      <c r="A16446" s="42">
        <v>1514694539</v>
      </c>
      <c r="B16446" s="42">
        <v>1</v>
      </c>
      <c r="C16446" s="42">
        <v>1544</v>
      </c>
      <c r="D16446" s="40" t="s">
        <v>360</v>
      </c>
      <c r="E16446" s="40" t="str">
        <f t="shared" si="1282"/>
        <v>Out of test</v>
      </c>
      <c r="F16446" t="str">
        <f t="shared" si="1280"/>
        <v>Mid</v>
      </c>
      <c r="G16446" t="str">
        <f t="shared" si="1281"/>
        <v>Shanghai_1_Mid</v>
      </c>
      <c r="H16446">
        <v>0.42586731692219582</v>
      </c>
      <c r="I16446">
        <f t="shared" si="1284"/>
        <v>666</v>
      </c>
      <c r="J16446" t="str">
        <f t="shared" si="1283"/>
        <v>Out of Test</v>
      </c>
      <c r="K16446" t="str">
        <f>IF(J16446="Test", COUNTIF($J$10:J16446, "Test"),"")</f>
        <v/>
      </c>
      <c r="L16446" t="str">
        <f>IF(J16446="Control", COUNTIF($J$10:J16446, "Control"),"")</f>
        <v/>
      </c>
    </row>
    <row r="16447" spans="1:12">
      <c r="A16447" s="42">
        <v>1511652404</v>
      </c>
      <c r="B16447" s="42">
        <v>1</v>
      </c>
      <c r="C16447" s="42">
        <v>1119</v>
      </c>
      <c r="D16447" s="40" t="s">
        <v>360</v>
      </c>
      <c r="E16447" s="40" t="str">
        <f t="shared" si="1282"/>
        <v>Out of test</v>
      </c>
      <c r="F16447" t="str">
        <f t="shared" si="1280"/>
        <v>Mid</v>
      </c>
      <c r="G16447" t="str">
        <f t="shared" si="1281"/>
        <v>Shanghai_1_Mid</v>
      </c>
      <c r="H16447">
        <v>0.42654438097652836</v>
      </c>
      <c r="I16447">
        <f t="shared" si="1284"/>
        <v>667</v>
      </c>
      <c r="J16447" t="str">
        <f t="shared" si="1283"/>
        <v>Out of Test</v>
      </c>
      <c r="K16447" t="str">
        <f>IF(J16447="Test", COUNTIF($J$10:J16447, "Test"),"")</f>
        <v/>
      </c>
      <c r="L16447" t="str">
        <f>IF(J16447="Control", COUNTIF($J$10:J16447, "Control"),"")</f>
        <v/>
      </c>
    </row>
    <row r="16448" spans="1:12">
      <c r="A16448" s="42">
        <v>1518894913</v>
      </c>
      <c r="B16448" s="42">
        <v>1</v>
      </c>
      <c r="C16448" s="42">
        <v>1437</v>
      </c>
      <c r="D16448" s="40" t="s">
        <v>360</v>
      </c>
      <c r="E16448" s="40" t="str">
        <f t="shared" si="1282"/>
        <v>Out of test</v>
      </c>
      <c r="F16448" t="str">
        <f t="shared" si="1280"/>
        <v>Mid</v>
      </c>
      <c r="G16448" t="str">
        <f t="shared" si="1281"/>
        <v>Shanghai_1_Mid</v>
      </c>
      <c r="H16448">
        <v>0.42744260765863895</v>
      </c>
      <c r="I16448">
        <f t="shared" si="1284"/>
        <v>668</v>
      </c>
      <c r="J16448" t="str">
        <f t="shared" si="1283"/>
        <v>Out of Test</v>
      </c>
      <c r="K16448" t="str">
        <f>IF(J16448="Test", COUNTIF($J$10:J16448, "Test"),"")</f>
        <v/>
      </c>
      <c r="L16448" t="str">
        <f>IF(J16448="Control", COUNTIF($J$10:J16448, "Control"),"")</f>
        <v/>
      </c>
    </row>
    <row r="16449" spans="1:12">
      <c r="A16449" s="42">
        <v>1515304946</v>
      </c>
      <c r="B16449" s="42">
        <v>1</v>
      </c>
      <c r="C16449" s="42">
        <v>1758</v>
      </c>
      <c r="D16449" s="40" t="s">
        <v>360</v>
      </c>
      <c r="E16449" s="40" t="str">
        <f t="shared" si="1282"/>
        <v>Out of test</v>
      </c>
      <c r="F16449" t="str">
        <f t="shared" si="1280"/>
        <v>Mid</v>
      </c>
      <c r="G16449" t="str">
        <f t="shared" si="1281"/>
        <v>Shanghai_1_Mid</v>
      </c>
      <c r="H16449">
        <v>0.42789520147705185</v>
      </c>
      <c r="I16449">
        <f t="shared" si="1284"/>
        <v>669</v>
      </c>
      <c r="J16449" t="str">
        <f t="shared" si="1283"/>
        <v>Out of Test</v>
      </c>
      <c r="K16449" t="str">
        <f>IF(J16449="Test", COUNTIF($J$10:J16449, "Test"),"")</f>
        <v/>
      </c>
      <c r="L16449" t="str">
        <f>IF(J16449="Control", COUNTIF($J$10:J16449, "Control"),"")</f>
        <v/>
      </c>
    </row>
    <row r="16450" spans="1:12">
      <c r="A16450" s="42">
        <v>1516513455</v>
      </c>
      <c r="B16450" s="42">
        <v>1</v>
      </c>
      <c r="C16450" s="42">
        <v>1794</v>
      </c>
      <c r="D16450" s="40" t="s">
        <v>360</v>
      </c>
      <c r="E16450" s="40" t="str">
        <f t="shared" si="1282"/>
        <v>Out of test</v>
      </c>
      <c r="F16450" t="str">
        <f t="shared" si="1280"/>
        <v>Mid</v>
      </c>
      <c r="G16450" t="str">
        <f t="shared" si="1281"/>
        <v>Shanghai_1_Mid</v>
      </c>
      <c r="H16450">
        <v>0.42808288401731986</v>
      </c>
      <c r="I16450">
        <f t="shared" si="1284"/>
        <v>670</v>
      </c>
      <c r="J16450" t="str">
        <f t="shared" si="1283"/>
        <v>Out of Test</v>
      </c>
      <c r="K16450" t="str">
        <f>IF(J16450="Test", COUNTIF($J$10:J16450, "Test"),"")</f>
        <v/>
      </c>
      <c r="L16450" t="str">
        <f>IF(J16450="Control", COUNTIF($J$10:J16450, "Control"),"")</f>
        <v/>
      </c>
    </row>
    <row r="16451" spans="1:12">
      <c r="A16451" s="42">
        <v>1512168679</v>
      </c>
      <c r="B16451" s="42">
        <v>1</v>
      </c>
      <c r="C16451" s="42">
        <v>1302</v>
      </c>
      <c r="D16451" s="40" t="s">
        <v>360</v>
      </c>
      <c r="E16451" s="40" t="str">
        <f t="shared" si="1282"/>
        <v>Out of test</v>
      </c>
      <c r="F16451" t="str">
        <f t="shared" si="1280"/>
        <v>Mid</v>
      </c>
      <c r="G16451" t="str">
        <f t="shared" si="1281"/>
        <v>Shanghai_1_Mid</v>
      </c>
      <c r="H16451">
        <v>0.4289563344349353</v>
      </c>
      <c r="I16451">
        <f t="shared" si="1284"/>
        <v>671</v>
      </c>
      <c r="J16451" t="str">
        <f t="shared" si="1283"/>
        <v>Out of Test</v>
      </c>
      <c r="K16451" t="str">
        <f>IF(J16451="Test", COUNTIF($J$10:J16451, "Test"),"")</f>
        <v/>
      </c>
      <c r="L16451" t="str">
        <f>IF(J16451="Control", COUNTIF($J$10:J16451, "Control"),"")</f>
        <v/>
      </c>
    </row>
    <row r="16452" spans="1:12">
      <c r="A16452" s="42">
        <v>1513915975</v>
      </c>
      <c r="B16452" s="42">
        <v>1</v>
      </c>
      <c r="C16452" s="42">
        <v>1084</v>
      </c>
      <c r="D16452" s="40" t="s">
        <v>360</v>
      </c>
      <c r="E16452" s="40" t="str">
        <f t="shared" si="1282"/>
        <v>Out of test</v>
      </c>
      <c r="F16452" t="str">
        <f t="shared" si="1280"/>
        <v>Mid</v>
      </c>
      <c r="G16452" t="str">
        <f t="shared" si="1281"/>
        <v>Shanghai_1_Mid</v>
      </c>
      <c r="H16452">
        <v>0.42913515114163825</v>
      </c>
      <c r="I16452">
        <f t="shared" si="1284"/>
        <v>672</v>
      </c>
      <c r="J16452" t="str">
        <f t="shared" si="1283"/>
        <v>Out of Test</v>
      </c>
      <c r="K16452" t="str">
        <f>IF(J16452="Test", COUNTIF($J$10:J16452, "Test"),"")</f>
        <v/>
      </c>
      <c r="L16452" t="str">
        <f>IF(J16452="Control", COUNTIF($J$10:J16452, "Control"),"")</f>
        <v/>
      </c>
    </row>
    <row r="16453" spans="1:12">
      <c r="A16453" s="42">
        <v>1513987344</v>
      </c>
      <c r="B16453" s="42">
        <v>1</v>
      </c>
      <c r="C16453" s="42">
        <v>1428</v>
      </c>
      <c r="D16453" s="40" t="s">
        <v>360</v>
      </c>
      <c r="E16453" s="40" t="str">
        <f t="shared" si="1282"/>
        <v>Out of test</v>
      </c>
      <c r="F16453" t="str">
        <f t="shared" si="1280"/>
        <v>Mid</v>
      </c>
      <c r="G16453" t="str">
        <f t="shared" si="1281"/>
        <v>Shanghai_1_Mid</v>
      </c>
      <c r="H16453">
        <v>0.42948738893817939</v>
      </c>
      <c r="I16453">
        <f t="shared" si="1284"/>
        <v>673</v>
      </c>
      <c r="J16453" t="str">
        <f t="shared" si="1283"/>
        <v>Out of Test</v>
      </c>
      <c r="K16453" t="str">
        <f>IF(J16453="Test", COUNTIF($J$10:J16453, "Test"),"")</f>
        <v/>
      </c>
      <c r="L16453" t="str">
        <f>IF(J16453="Control", COUNTIF($J$10:J16453, "Control"),"")</f>
        <v/>
      </c>
    </row>
    <row r="16454" spans="1:12">
      <c r="A16454" s="42">
        <v>1512322386</v>
      </c>
      <c r="B16454" s="42">
        <v>1</v>
      </c>
      <c r="C16454" s="42">
        <v>1122</v>
      </c>
      <c r="D16454" s="40" t="s">
        <v>360</v>
      </c>
      <c r="E16454" s="40" t="str">
        <f t="shared" si="1282"/>
        <v>Out of test</v>
      </c>
      <c r="F16454" t="str">
        <f t="shared" si="1280"/>
        <v>Mid</v>
      </c>
      <c r="G16454" t="str">
        <f t="shared" si="1281"/>
        <v>Shanghai_1_Mid</v>
      </c>
      <c r="H16454">
        <v>0.43077272638718944</v>
      </c>
      <c r="I16454">
        <f t="shared" si="1284"/>
        <v>674</v>
      </c>
      <c r="J16454" t="str">
        <f t="shared" si="1283"/>
        <v>Out of Test</v>
      </c>
      <c r="K16454" t="str">
        <f>IF(J16454="Test", COUNTIF($J$10:J16454, "Test"),"")</f>
        <v/>
      </c>
      <c r="L16454" t="str">
        <f>IF(J16454="Control", COUNTIF($J$10:J16454, "Control"),"")</f>
        <v/>
      </c>
    </row>
    <row r="16455" spans="1:12">
      <c r="A16455" s="42">
        <v>1512445305</v>
      </c>
      <c r="B16455" s="42">
        <v>1</v>
      </c>
      <c r="C16455" s="42">
        <v>1656</v>
      </c>
      <c r="D16455" s="40" t="s">
        <v>360</v>
      </c>
      <c r="E16455" s="40" t="str">
        <f t="shared" si="1282"/>
        <v>Out of test</v>
      </c>
      <c r="F16455" t="str">
        <f t="shared" si="1280"/>
        <v>Mid</v>
      </c>
      <c r="G16455" t="str">
        <f t="shared" si="1281"/>
        <v>Shanghai_1_Mid</v>
      </c>
      <c r="H16455">
        <v>0.43130307545532098</v>
      </c>
      <c r="I16455">
        <f t="shared" si="1284"/>
        <v>675</v>
      </c>
      <c r="J16455" t="str">
        <f t="shared" si="1283"/>
        <v>Out of Test</v>
      </c>
      <c r="K16455" t="str">
        <f>IF(J16455="Test", COUNTIF($J$10:J16455, "Test"),"")</f>
        <v/>
      </c>
      <c r="L16455" t="str">
        <f>IF(J16455="Control", COUNTIF($J$10:J16455, "Control"),"")</f>
        <v/>
      </c>
    </row>
    <row r="16456" spans="1:12">
      <c r="A16456" s="42">
        <v>1512260674</v>
      </c>
      <c r="B16456" s="42">
        <v>1</v>
      </c>
      <c r="C16456" s="42">
        <v>2122</v>
      </c>
      <c r="D16456" s="40" t="s">
        <v>360</v>
      </c>
      <c r="E16456" s="40" t="str">
        <f t="shared" si="1282"/>
        <v>Out of test</v>
      </c>
      <c r="F16456" t="str">
        <f t="shared" si="1280"/>
        <v>Mid</v>
      </c>
      <c r="G16456" t="str">
        <f t="shared" si="1281"/>
        <v>Shanghai_1_Mid</v>
      </c>
      <c r="H16456">
        <v>0.43259496300056832</v>
      </c>
      <c r="I16456">
        <f t="shared" si="1284"/>
        <v>676</v>
      </c>
      <c r="J16456" t="str">
        <f t="shared" si="1283"/>
        <v>Out of Test</v>
      </c>
      <c r="K16456" t="str">
        <f>IF(J16456="Test", COUNTIF($J$10:J16456, "Test"),"")</f>
        <v/>
      </c>
      <c r="L16456" t="str">
        <f>IF(J16456="Control", COUNTIF($J$10:J16456, "Control"),"")</f>
        <v/>
      </c>
    </row>
    <row r="16457" spans="1:12">
      <c r="A16457" s="42">
        <v>1515675975</v>
      </c>
      <c r="B16457" s="42">
        <v>1</v>
      </c>
      <c r="C16457" s="42">
        <v>1500</v>
      </c>
      <c r="D16457" s="40" t="s">
        <v>360</v>
      </c>
      <c r="E16457" s="40" t="str">
        <f t="shared" si="1282"/>
        <v>Out of test</v>
      </c>
      <c r="F16457" t="str">
        <f t="shared" si="1280"/>
        <v>Mid</v>
      </c>
      <c r="G16457" t="str">
        <f t="shared" si="1281"/>
        <v>Shanghai_1_Mid</v>
      </c>
      <c r="H16457">
        <v>0.4333293116259942</v>
      </c>
      <c r="I16457">
        <f t="shared" si="1284"/>
        <v>677</v>
      </c>
      <c r="J16457" t="str">
        <f t="shared" si="1283"/>
        <v>Out of Test</v>
      </c>
      <c r="K16457" t="str">
        <f>IF(J16457="Test", COUNTIF($J$10:J16457, "Test"),"")</f>
        <v/>
      </c>
      <c r="L16457" t="str">
        <f>IF(J16457="Control", COUNTIF($J$10:J16457, "Control"),"")</f>
        <v/>
      </c>
    </row>
    <row r="16458" spans="1:12">
      <c r="A16458" s="42">
        <v>1517122365</v>
      </c>
      <c r="B16458" s="42">
        <v>1</v>
      </c>
      <c r="C16458" s="42">
        <v>2188</v>
      </c>
      <c r="D16458" s="40" t="s">
        <v>360</v>
      </c>
      <c r="E16458" s="40" t="str">
        <f t="shared" si="1282"/>
        <v>Out of test</v>
      </c>
      <c r="F16458" t="str">
        <f t="shared" ref="F16458:F16521" si="1285">_xlfn.IFS(C16458&lt;1069, "Low", C16458&lt;2277, "Mid", C16458&gt;=2277, "High")</f>
        <v>Mid</v>
      </c>
      <c r="G16458" t="str">
        <f t="shared" ref="G16458:G16521" si="1286">D16458&amp;"_"&amp;B16458&amp;"_"&amp;F16458</f>
        <v>Shanghai_1_Mid</v>
      </c>
      <c r="H16458">
        <v>0.4335332410983378</v>
      </c>
      <c r="I16458">
        <f t="shared" si="1284"/>
        <v>678</v>
      </c>
      <c r="J16458" t="str">
        <f t="shared" si="1283"/>
        <v>Out of Test</v>
      </c>
      <c r="K16458" t="str">
        <f>IF(J16458="Test", COUNTIF($J$10:J16458, "Test"),"")</f>
        <v/>
      </c>
      <c r="L16458" t="str">
        <f>IF(J16458="Control", COUNTIF($J$10:J16458, "Control"),"")</f>
        <v/>
      </c>
    </row>
    <row r="16459" spans="1:12">
      <c r="A16459" s="42">
        <v>1518592166</v>
      </c>
      <c r="B16459" s="42">
        <v>1</v>
      </c>
      <c r="C16459" s="42">
        <v>1293</v>
      </c>
      <c r="D16459" s="40" t="s">
        <v>360</v>
      </c>
      <c r="E16459" s="40" t="str">
        <f t="shared" ref="E16459:E16522" si="1287">IF(AND(J16459="Test",K16459&lt;=3000),"Test",IF(AND(J16459="Control",L16459&lt;=3000),"Control","Out of test"))</f>
        <v>Out of test</v>
      </c>
      <c r="F16459" t="str">
        <f t="shared" si="1285"/>
        <v>Mid</v>
      </c>
      <c r="G16459" t="str">
        <f t="shared" si="1286"/>
        <v>Shanghai_1_Mid</v>
      </c>
      <c r="H16459">
        <v>0.43371233977063972</v>
      </c>
      <c r="I16459">
        <f t="shared" si="1284"/>
        <v>679</v>
      </c>
      <c r="J16459" t="str">
        <f t="shared" ref="J16459:J16522" si="1288">IF(I16459&lt;=250, IF(MOD(I16459,2)=1, "Test", "Control"),"Out of Test")</f>
        <v>Out of Test</v>
      </c>
      <c r="K16459" t="str">
        <f>IF(J16459="Test", COUNTIF($J$10:J16459, "Test"),"")</f>
        <v/>
      </c>
      <c r="L16459" t="str">
        <f>IF(J16459="Control", COUNTIF($J$10:J16459, "Control"),"")</f>
        <v/>
      </c>
    </row>
    <row r="16460" spans="1:12">
      <c r="A16460" s="42">
        <v>1517363038</v>
      </c>
      <c r="B16460" s="42">
        <v>1</v>
      </c>
      <c r="C16460" s="42">
        <v>1348</v>
      </c>
      <c r="D16460" s="40" t="s">
        <v>360</v>
      </c>
      <c r="E16460" s="40" t="str">
        <f t="shared" si="1287"/>
        <v>Out of test</v>
      </c>
      <c r="F16460" t="str">
        <f t="shared" si="1285"/>
        <v>Mid</v>
      </c>
      <c r="G16460" t="str">
        <f t="shared" si="1286"/>
        <v>Shanghai_1_Mid</v>
      </c>
      <c r="H16460">
        <v>0.43390725663113394</v>
      </c>
      <c r="I16460">
        <f t="shared" ref="I16460:I16523" si="1289">IF(G16460=G16459, I16459+1, 1)</f>
        <v>680</v>
      </c>
      <c r="J16460" t="str">
        <f t="shared" si="1288"/>
        <v>Out of Test</v>
      </c>
      <c r="K16460" t="str">
        <f>IF(J16460="Test", COUNTIF($J$10:J16460, "Test"),"")</f>
        <v/>
      </c>
      <c r="L16460" t="str">
        <f>IF(J16460="Control", COUNTIF($J$10:J16460, "Control"),"")</f>
        <v/>
      </c>
    </row>
    <row r="16461" spans="1:12">
      <c r="A16461" s="42">
        <v>1515122966</v>
      </c>
      <c r="B16461" s="42">
        <v>1</v>
      </c>
      <c r="C16461" s="42">
        <v>1259</v>
      </c>
      <c r="D16461" s="40" t="s">
        <v>360</v>
      </c>
      <c r="E16461" s="40" t="str">
        <f t="shared" si="1287"/>
        <v>Out of test</v>
      </c>
      <c r="F16461" t="str">
        <f t="shared" si="1285"/>
        <v>Mid</v>
      </c>
      <c r="G16461" t="str">
        <f t="shared" si="1286"/>
        <v>Shanghai_1_Mid</v>
      </c>
      <c r="H16461">
        <v>0.43676729170923745</v>
      </c>
      <c r="I16461">
        <f t="shared" si="1289"/>
        <v>681</v>
      </c>
      <c r="J16461" t="str">
        <f t="shared" si="1288"/>
        <v>Out of Test</v>
      </c>
      <c r="K16461" t="str">
        <f>IF(J16461="Test", COUNTIF($J$10:J16461, "Test"),"")</f>
        <v/>
      </c>
      <c r="L16461" t="str">
        <f>IF(J16461="Control", COUNTIF($J$10:J16461, "Control"),"")</f>
        <v/>
      </c>
    </row>
    <row r="16462" spans="1:12">
      <c r="A16462" s="42">
        <v>1512656443</v>
      </c>
      <c r="B16462" s="42">
        <v>1</v>
      </c>
      <c r="C16462" s="42">
        <v>1934</v>
      </c>
      <c r="D16462" s="40" t="s">
        <v>360</v>
      </c>
      <c r="E16462" s="40" t="str">
        <f t="shared" si="1287"/>
        <v>Out of test</v>
      </c>
      <c r="F16462" t="str">
        <f t="shared" si="1285"/>
        <v>Mid</v>
      </c>
      <c r="G16462" t="str">
        <f t="shared" si="1286"/>
        <v>Shanghai_1_Mid</v>
      </c>
      <c r="H16462">
        <v>0.43750865271922379</v>
      </c>
      <c r="I16462">
        <f t="shared" si="1289"/>
        <v>682</v>
      </c>
      <c r="J16462" t="str">
        <f t="shared" si="1288"/>
        <v>Out of Test</v>
      </c>
      <c r="K16462" t="str">
        <f>IF(J16462="Test", COUNTIF($J$10:J16462, "Test"),"")</f>
        <v/>
      </c>
      <c r="L16462" t="str">
        <f>IF(J16462="Control", COUNTIF($J$10:J16462, "Control"),"")</f>
        <v/>
      </c>
    </row>
    <row r="16463" spans="1:12">
      <c r="A16463" s="42">
        <v>1511330318</v>
      </c>
      <c r="B16463" s="42">
        <v>1</v>
      </c>
      <c r="C16463" s="42">
        <v>1472</v>
      </c>
      <c r="D16463" s="40" t="s">
        <v>360</v>
      </c>
      <c r="E16463" s="40" t="str">
        <f t="shared" si="1287"/>
        <v>Out of test</v>
      </c>
      <c r="F16463" t="str">
        <f t="shared" si="1285"/>
        <v>Mid</v>
      </c>
      <c r="G16463" t="str">
        <f t="shared" si="1286"/>
        <v>Shanghai_1_Mid</v>
      </c>
      <c r="H16463">
        <v>0.4376210158355891</v>
      </c>
      <c r="I16463">
        <f t="shared" si="1289"/>
        <v>683</v>
      </c>
      <c r="J16463" t="str">
        <f t="shared" si="1288"/>
        <v>Out of Test</v>
      </c>
      <c r="K16463" t="str">
        <f>IF(J16463="Test", COUNTIF($J$10:J16463, "Test"),"")</f>
        <v/>
      </c>
      <c r="L16463" t="str">
        <f>IF(J16463="Control", COUNTIF($J$10:J16463, "Control"),"")</f>
        <v/>
      </c>
    </row>
    <row r="16464" spans="1:12">
      <c r="A16464" s="42">
        <v>1517188983</v>
      </c>
      <c r="B16464" s="42">
        <v>1</v>
      </c>
      <c r="C16464" s="42">
        <v>1471</v>
      </c>
      <c r="D16464" s="40" t="s">
        <v>360</v>
      </c>
      <c r="E16464" s="40" t="str">
        <f t="shared" si="1287"/>
        <v>Out of test</v>
      </c>
      <c r="F16464" t="str">
        <f t="shared" si="1285"/>
        <v>Mid</v>
      </c>
      <c r="G16464" t="str">
        <f t="shared" si="1286"/>
        <v>Shanghai_1_Mid</v>
      </c>
      <c r="H16464">
        <v>0.44006326297425002</v>
      </c>
      <c r="I16464">
        <f t="shared" si="1289"/>
        <v>684</v>
      </c>
      <c r="J16464" t="str">
        <f t="shared" si="1288"/>
        <v>Out of Test</v>
      </c>
      <c r="K16464" t="str">
        <f>IF(J16464="Test", COUNTIF($J$10:J16464, "Test"),"")</f>
        <v/>
      </c>
      <c r="L16464" t="str">
        <f>IF(J16464="Control", COUNTIF($J$10:J16464, "Control"),"")</f>
        <v/>
      </c>
    </row>
    <row r="16465" spans="1:12">
      <c r="A16465" s="42">
        <v>1519923359</v>
      </c>
      <c r="B16465" s="42">
        <v>1</v>
      </c>
      <c r="C16465" s="42">
        <v>1378</v>
      </c>
      <c r="D16465" s="40" t="s">
        <v>360</v>
      </c>
      <c r="E16465" s="40" t="str">
        <f t="shared" si="1287"/>
        <v>Out of test</v>
      </c>
      <c r="F16465" t="str">
        <f t="shared" si="1285"/>
        <v>Mid</v>
      </c>
      <c r="G16465" t="str">
        <f t="shared" si="1286"/>
        <v>Shanghai_1_Mid</v>
      </c>
      <c r="H16465">
        <v>0.44133037920132823</v>
      </c>
      <c r="I16465">
        <f t="shared" si="1289"/>
        <v>685</v>
      </c>
      <c r="J16465" t="str">
        <f t="shared" si="1288"/>
        <v>Out of Test</v>
      </c>
      <c r="K16465" t="str">
        <f>IF(J16465="Test", COUNTIF($J$10:J16465, "Test"),"")</f>
        <v/>
      </c>
      <c r="L16465" t="str">
        <f>IF(J16465="Control", COUNTIF($J$10:J16465, "Control"),"")</f>
        <v/>
      </c>
    </row>
    <row r="16466" spans="1:12">
      <c r="A16466" s="42">
        <v>1512815288</v>
      </c>
      <c r="B16466" s="42">
        <v>1</v>
      </c>
      <c r="C16466" s="42">
        <v>1777</v>
      </c>
      <c r="D16466" s="40" t="s">
        <v>360</v>
      </c>
      <c r="E16466" s="40" t="str">
        <f t="shared" si="1287"/>
        <v>Out of test</v>
      </c>
      <c r="F16466" t="str">
        <f t="shared" si="1285"/>
        <v>Mid</v>
      </c>
      <c r="G16466" t="str">
        <f t="shared" si="1286"/>
        <v>Shanghai_1_Mid</v>
      </c>
      <c r="H16466">
        <v>0.44218917271972114</v>
      </c>
      <c r="I16466">
        <f t="shared" si="1289"/>
        <v>686</v>
      </c>
      <c r="J16466" t="str">
        <f t="shared" si="1288"/>
        <v>Out of Test</v>
      </c>
      <c r="K16466" t="str">
        <f>IF(J16466="Test", COUNTIF($J$10:J16466, "Test"),"")</f>
        <v/>
      </c>
      <c r="L16466" t="str">
        <f>IF(J16466="Control", COUNTIF($J$10:J16466, "Control"),"")</f>
        <v/>
      </c>
    </row>
    <row r="16467" spans="1:12">
      <c r="A16467" s="42">
        <v>1515154708</v>
      </c>
      <c r="B16467" s="42">
        <v>1</v>
      </c>
      <c r="C16467" s="42">
        <v>1753</v>
      </c>
      <c r="D16467" s="40" t="s">
        <v>360</v>
      </c>
      <c r="E16467" s="40" t="str">
        <f t="shared" si="1287"/>
        <v>Out of test</v>
      </c>
      <c r="F16467" t="str">
        <f t="shared" si="1285"/>
        <v>Mid</v>
      </c>
      <c r="G16467" t="str">
        <f t="shared" si="1286"/>
        <v>Shanghai_1_Mid</v>
      </c>
      <c r="H16467">
        <v>0.44224951111084843</v>
      </c>
      <c r="I16467">
        <f t="shared" si="1289"/>
        <v>687</v>
      </c>
      <c r="J16467" t="str">
        <f t="shared" si="1288"/>
        <v>Out of Test</v>
      </c>
      <c r="K16467" t="str">
        <f>IF(J16467="Test", COUNTIF($J$10:J16467, "Test"),"")</f>
        <v/>
      </c>
      <c r="L16467" t="str">
        <f>IF(J16467="Control", COUNTIF($J$10:J16467, "Control"),"")</f>
        <v/>
      </c>
    </row>
    <row r="16468" spans="1:12">
      <c r="A16468" s="42">
        <v>1516612694</v>
      </c>
      <c r="B16468" s="42">
        <v>1</v>
      </c>
      <c r="C16468" s="42">
        <v>1096</v>
      </c>
      <c r="D16468" s="40" t="s">
        <v>360</v>
      </c>
      <c r="E16468" s="40" t="str">
        <f t="shared" si="1287"/>
        <v>Out of test</v>
      </c>
      <c r="F16468" t="str">
        <f t="shared" si="1285"/>
        <v>Mid</v>
      </c>
      <c r="G16468" t="str">
        <f t="shared" si="1286"/>
        <v>Shanghai_1_Mid</v>
      </c>
      <c r="H16468">
        <v>0.44234838723992398</v>
      </c>
      <c r="I16468">
        <f t="shared" si="1289"/>
        <v>688</v>
      </c>
      <c r="J16468" t="str">
        <f t="shared" si="1288"/>
        <v>Out of Test</v>
      </c>
      <c r="K16468" t="str">
        <f>IF(J16468="Test", COUNTIF($J$10:J16468, "Test"),"")</f>
        <v/>
      </c>
      <c r="L16468" t="str">
        <f>IF(J16468="Control", COUNTIF($J$10:J16468, "Control"),"")</f>
        <v/>
      </c>
    </row>
    <row r="16469" spans="1:12">
      <c r="A16469" s="42">
        <v>1518576553</v>
      </c>
      <c r="B16469" s="42">
        <v>1</v>
      </c>
      <c r="C16469" s="42">
        <v>1955</v>
      </c>
      <c r="D16469" s="40" t="s">
        <v>360</v>
      </c>
      <c r="E16469" s="40" t="str">
        <f t="shared" si="1287"/>
        <v>Out of test</v>
      </c>
      <c r="F16469" t="str">
        <f t="shared" si="1285"/>
        <v>Mid</v>
      </c>
      <c r="G16469" t="str">
        <f t="shared" si="1286"/>
        <v>Shanghai_1_Mid</v>
      </c>
      <c r="H16469">
        <v>0.44252829184792142</v>
      </c>
      <c r="I16469">
        <f t="shared" si="1289"/>
        <v>689</v>
      </c>
      <c r="J16469" t="str">
        <f t="shared" si="1288"/>
        <v>Out of Test</v>
      </c>
      <c r="K16469" t="str">
        <f>IF(J16469="Test", COUNTIF($J$10:J16469, "Test"),"")</f>
        <v/>
      </c>
      <c r="L16469" t="str">
        <f>IF(J16469="Control", COUNTIF($J$10:J16469, "Control"),"")</f>
        <v/>
      </c>
    </row>
    <row r="16470" spans="1:12">
      <c r="A16470" s="42">
        <v>1518654996</v>
      </c>
      <c r="B16470" s="42">
        <v>1</v>
      </c>
      <c r="C16470" s="42">
        <v>1893</v>
      </c>
      <c r="D16470" s="40" t="s">
        <v>360</v>
      </c>
      <c r="E16470" s="40" t="str">
        <f t="shared" si="1287"/>
        <v>Out of test</v>
      </c>
      <c r="F16470" t="str">
        <f t="shared" si="1285"/>
        <v>Mid</v>
      </c>
      <c r="G16470" t="str">
        <f t="shared" si="1286"/>
        <v>Shanghai_1_Mid</v>
      </c>
      <c r="H16470">
        <v>0.44277266767638868</v>
      </c>
      <c r="I16470">
        <f t="shared" si="1289"/>
        <v>690</v>
      </c>
      <c r="J16470" t="str">
        <f t="shared" si="1288"/>
        <v>Out of Test</v>
      </c>
      <c r="K16470" t="str">
        <f>IF(J16470="Test", COUNTIF($J$10:J16470, "Test"),"")</f>
        <v/>
      </c>
      <c r="L16470" t="str">
        <f>IF(J16470="Control", COUNTIF($J$10:J16470, "Control"),"")</f>
        <v/>
      </c>
    </row>
    <row r="16471" spans="1:12">
      <c r="A16471" s="42">
        <v>1518310687</v>
      </c>
      <c r="B16471" s="42">
        <v>1</v>
      </c>
      <c r="C16471" s="42">
        <v>1394</v>
      </c>
      <c r="D16471" s="40" t="s">
        <v>360</v>
      </c>
      <c r="E16471" s="40" t="str">
        <f t="shared" si="1287"/>
        <v>Out of test</v>
      </c>
      <c r="F16471" t="str">
        <f t="shared" si="1285"/>
        <v>Mid</v>
      </c>
      <c r="G16471" t="str">
        <f t="shared" si="1286"/>
        <v>Shanghai_1_Mid</v>
      </c>
      <c r="H16471">
        <v>0.44396253669282948</v>
      </c>
      <c r="I16471">
        <f t="shared" si="1289"/>
        <v>691</v>
      </c>
      <c r="J16471" t="str">
        <f t="shared" si="1288"/>
        <v>Out of Test</v>
      </c>
      <c r="K16471" t="str">
        <f>IF(J16471="Test", COUNTIF($J$10:J16471, "Test"),"")</f>
        <v/>
      </c>
      <c r="L16471" t="str">
        <f>IF(J16471="Control", COUNTIF($J$10:J16471, "Control"),"")</f>
        <v/>
      </c>
    </row>
    <row r="16472" spans="1:12">
      <c r="A16472" s="42">
        <v>1516320625</v>
      </c>
      <c r="B16472" s="42">
        <v>1</v>
      </c>
      <c r="C16472" s="42">
        <v>1671</v>
      </c>
      <c r="D16472" s="40" t="s">
        <v>360</v>
      </c>
      <c r="E16472" s="40" t="str">
        <f t="shared" si="1287"/>
        <v>Out of test</v>
      </c>
      <c r="F16472" t="str">
        <f t="shared" si="1285"/>
        <v>Mid</v>
      </c>
      <c r="G16472" t="str">
        <f t="shared" si="1286"/>
        <v>Shanghai_1_Mid</v>
      </c>
      <c r="H16472">
        <v>0.44427455891782131</v>
      </c>
      <c r="I16472">
        <f t="shared" si="1289"/>
        <v>692</v>
      </c>
      <c r="J16472" t="str">
        <f t="shared" si="1288"/>
        <v>Out of Test</v>
      </c>
      <c r="K16472" t="str">
        <f>IF(J16472="Test", COUNTIF($J$10:J16472, "Test"),"")</f>
        <v/>
      </c>
      <c r="L16472" t="str">
        <f>IF(J16472="Control", COUNTIF($J$10:J16472, "Control"),"")</f>
        <v/>
      </c>
    </row>
    <row r="16473" spans="1:12">
      <c r="A16473" s="42">
        <v>1517991043</v>
      </c>
      <c r="B16473" s="42">
        <v>1</v>
      </c>
      <c r="C16473" s="42">
        <v>1125</v>
      </c>
      <c r="D16473" s="40" t="s">
        <v>360</v>
      </c>
      <c r="E16473" s="40" t="str">
        <f t="shared" si="1287"/>
        <v>Out of test</v>
      </c>
      <c r="F16473" t="str">
        <f t="shared" si="1285"/>
        <v>Mid</v>
      </c>
      <c r="G16473" t="str">
        <f t="shared" si="1286"/>
        <v>Shanghai_1_Mid</v>
      </c>
      <c r="H16473">
        <v>0.44551327971345445</v>
      </c>
      <c r="I16473">
        <f t="shared" si="1289"/>
        <v>693</v>
      </c>
      <c r="J16473" t="str">
        <f t="shared" si="1288"/>
        <v>Out of Test</v>
      </c>
      <c r="K16473" t="str">
        <f>IF(J16473="Test", COUNTIF($J$10:J16473, "Test"),"")</f>
        <v/>
      </c>
      <c r="L16473" t="str">
        <f>IF(J16473="Control", COUNTIF($J$10:J16473, "Control"),"")</f>
        <v/>
      </c>
    </row>
    <row r="16474" spans="1:12">
      <c r="A16474" s="42">
        <v>1511302895</v>
      </c>
      <c r="B16474" s="42">
        <v>1</v>
      </c>
      <c r="C16474" s="42">
        <v>2060</v>
      </c>
      <c r="D16474" s="40" t="s">
        <v>360</v>
      </c>
      <c r="E16474" s="40" t="str">
        <f t="shared" si="1287"/>
        <v>Out of test</v>
      </c>
      <c r="F16474" t="str">
        <f t="shared" si="1285"/>
        <v>Mid</v>
      </c>
      <c r="G16474" t="str">
        <f t="shared" si="1286"/>
        <v>Shanghai_1_Mid</v>
      </c>
      <c r="H16474">
        <v>0.44729877082956759</v>
      </c>
      <c r="I16474">
        <f t="shared" si="1289"/>
        <v>694</v>
      </c>
      <c r="J16474" t="str">
        <f t="shared" si="1288"/>
        <v>Out of Test</v>
      </c>
      <c r="K16474" t="str">
        <f>IF(J16474="Test", COUNTIF($J$10:J16474, "Test"),"")</f>
        <v/>
      </c>
      <c r="L16474" t="str">
        <f>IF(J16474="Control", COUNTIF($J$10:J16474, "Control"),"")</f>
        <v/>
      </c>
    </row>
    <row r="16475" spans="1:12">
      <c r="A16475" s="42">
        <v>1515935664</v>
      </c>
      <c r="B16475" s="42">
        <v>1</v>
      </c>
      <c r="C16475" s="42">
        <v>1783</v>
      </c>
      <c r="D16475" s="40" t="s">
        <v>360</v>
      </c>
      <c r="E16475" s="40" t="str">
        <f t="shared" si="1287"/>
        <v>Out of test</v>
      </c>
      <c r="F16475" t="str">
        <f t="shared" si="1285"/>
        <v>Mid</v>
      </c>
      <c r="G16475" t="str">
        <f t="shared" si="1286"/>
        <v>Shanghai_1_Mid</v>
      </c>
      <c r="H16475">
        <v>0.44760405290085004</v>
      </c>
      <c r="I16475">
        <f t="shared" si="1289"/>
        <v>695</v>
      </c>
      <c r="J16475" t="str">
        <f t="shared" si="1288"/>
        <v>Out of Test</v>
      </c>
      <c r="K16475" t="str">
        <f>IF(J16475="Test", COUNTIF($J$10:J16475, "Test"),"")</f>
        <v/>
      </c>
      <c r="L16475" t="str">
        <f>IF(J16475="Control", COUNTIF($J$10:J16475, "Control"),"")</f>
        <v/>
      </c>
    </row>
    <row r="16476" spans="1:12">
      <c r="A16476" s="42">
        <v>1516854153</v>
      </c>
      <c r="B16476" s="42">
        <v>1</v>
      </c>
      <c r="C16476" s="42">
        <v>2210</v>
      </c>
      <c r="D16476" s="40" t="s">
        <v>360</v>
      </c>
      <c r="E16476" s="40" t="str">
        <f t="shared" si="1287"/>
        <v>Out of test</v>
      </c>
      <c r="F16476" t="str">
        <f t="shared" si="1285"/>
        <v>Mid</v>
      </c>
      <c r="G16476" t="str">
        <f t="shared" si="1286"/>
        <v>Shanghai_1_Mid</v>
      </c>
      <c r="H16476">
        <v>0.44862588541604931</v>
      </c>
      <c r="I16476">
        <f t="shared" si="1289"/>
        <v>696</v>
      </c>
      <c r="J16476" t="str">
        <f t="shared" si="1288"/>
        <v>Out of Test</v>
      </c>
      <c r="K16476" t="str">
        <f>IF(J16476="Test", COUNTIF($J$10:J16476, "Test"),"")</f>
        <v/>
      </c>
      <c r="L16476" t="str">
        <f>IF(J16476="Control", COUNTIF($J$10:J16476, "Control"),"")</f>
        <v/>
      </c>
    </row>
    <row r="16477" spans="1:12">
      <c r="A16477" s="42">
        <v>1512115273</v>
      </c>
      <c r="B16477" s="42">
        <v>1</v>
      </c>
      <c r="C16477" s="42">
        <v>1402</v>
      </c>
      <c r="D16477" s="40" t="s">
        <v>360</v>
      </c>
      <c r="E16477" s="40" t="str">
        <f t="shared" si="1287"/>
        <v>Out of test</v>
      </c>
      <c r="F16477" t="str">
        <f t="shared" si="1285"/>
        <v>Mid</v>
      </c>
      <c r="G16477" t="str">
        <f t="shared" si="1286"/>
        <v>Shanghai_1_Mid</v>
      </c>
      <c r="H16477">
        <v>0.45101949064400515</v>
      </c>
      <c r="I16477">
        <f t="shared" si="1289"/>
        <v>697</v>
      </c>
      <c r="J16477" t="str">
        <f t="shared" si="1288"/>
        <v>Out of Test</v>
      </c>
      <c r="K16477" t="str">
        <f>IF(J16477="Test", COUNTIF($J$10:J16477, "Test"),"")</f>
        <v/>
      </c>
      <c r="L16477" t="str">
        <f>IF(J16477="Control", COUNTIF($J$10:J16477, "Control"),"")</f>
        <v/>
      </c>
    </row>
    <row r="16478" spans="1:12">
      <c r="A16478" s="42">
        <v>1514421655</v>
      </c>
      <c r="B16478" s="42">
        <v>1</v>
      </c>
      <c r="C16478" s="42">
        <v>1437</v>
      </c>
      <c r="D16478" s="40" t="s">
        <v>360</v>
      </c>
      <c r="E16478" s="40" t="str">
        <f t="shared" si="1287"/>
        <v>Out of test</v>
      </c>
      <c r="F16478" t="str">
        <f t="shared" si="1285"/>
        <v>Mid</v>
      </c>
      <c r="G16478" t="str">
        <f t="shared" si="1286"/>
        <v>Shanghai_1_Mid</v>
      </c>
      <c r="H16478">
        <v>0.4520881567126861</v>
      </c>
      <c r="I16478">
        <f t="shared" si="1289"/>
        <v>698</v>
      </c>
      <c r="J16478" t="str">
        <f t="shared" si="1288"/>
        <v>Out of Test</v>
      </c>
      <c r="K16478" t="str">
        <f>IF(J16478="Test", COUNTIF($J$10:J16478, "Test"),"")</f>
        <v/>
      </c>
      <c r="L16478" t="str">
        <f>IF(J16478="Control", COUNTIF($J$10:J16478, "Control"),"")</f>
        <v/>
      </c>
    </row>
    <row r="16479" spans="1:12">
      <c r="A16479" s="42">
        <v>1514065679</v>
      </c>
      <c r="B16479" s="42">
        <v>1</v>
      </c>
      <c r="C16479" s="42">
        <v>1916</v>
      </c>
      <c r="D16479" s="40" t="s">
        <v>360</v>
      </c>
      <c r="E16479" s="40" t="str">
        <f t="shared" si="1287"/>
        <v>Out of test</v>
      </c>
      <c r="F16479" t="str">
        <f t="shared" si="1285"/>
        <v>Mid</v>
      </c>
      <c r="G16479" t="str">
        <f t="shared" si="1286"/>
        <v>Shanghai_1_Mid</v>
      </c>
      <c r="H16479">
        <v>0.45254426059122876</v>
      </c>
      <c r="I16479">
        <f t="shared" si="1289"/>
        <v>699</v>
      </c>
      <c r="J16479" t="str">
        <f t="shared" si="1288"/>
        <v>Out of Test</v>
      </c>
      <c r="K16479" t="str">
        <f>IF(J16479="Test", COUNTIF($J$10:J16479, "Test"),"")</f>
        <v/>
      </c>
      <c r="L16479" t="str">
        <f>IF(J16479="Control", COUNTIF($J$10:J16479, "Control"),"")</f>
        <v/>
      </c>
    </row>
    <row r="16480" spans="1:12">
      <c r="A16480" s="42">
        <v>1519887815</v>
      </c>
      <c r="B16480" s="42">
        <v>1</v>
      </c>
      <c r="C16480" s="42">
        <v>1077</v>
      </c>
      <c r="D16480" s="40" t="s">
        <v>360</v>
      </c>
      <c r="E16480" s="40" t="str">
        <f t="shared" si="1287"/>
        <v>Out of test</v>
      </c>
      <c r="F16480" t="str">
        <f t="shared" si="1285"/>
        <v>Mid</v>
      </c>
      <c r="G16480" t="str">
        <f t="shared" si="1286"/>
        <v>Shanghai_1_Mid</v>
      </c>
      <c r="H16480">
        <v>0.4526069336629015</v>
      </c>
      <c r="I16480">
        <f t="shared" si="1289"/>
        <v>700</v>
      </c>
      <c r="J16480" t="str">
        <f t="shared" si="1288"/>
        <v>Out of Test</v>
      </c>
      <c r="K16480" t="str">
        <f>IF(J16480="Test", COUNTIF($J$10:J16480, "Test"),"")</f>
        <v/>
      </c>
      <c r="L16480" t="str">
        <f>IF(J16480="Control", COUNTIF($J$10:J16480, "Control"),"")</f>
        <v/>
      </c>
    </row>
    <row r="16481" spans="1:12">
      <c r="A16481" s="42">
        <v>1514913365</v>
      </c>
      <c r="B16481" s="42">
        <v>1</v>
      </c>
      <c r="C16481" s="42">
        <v>1551</v>
      </c>
      <c r="D16481" s="40" t="s">
        <v>360</v>
      </c>
      <c r="E16481" s="40" t="str">
        <f t="shared" si="1287"/>
        <v>Out of test</v>
      </c>
      <c r="F16481" t="str">
        <f t="shared" si="1285"/>
        <v>Mid</v>
      </c>
      <c r="G16481" t="str">
        <f t="shared" si="1286"/>
        <v>Shanghai_1_Mid</v>
      </c>
      <c r="H16481">
        <v>0.4536562870828954</v>
      </c>
      <c r="I16481">
        <f t="shared" si="1289"/>
        <v>701</v>
      </c>
      <c r="J16481" t="str">
        <f t="shared" si="1288"/>
        <v>Out of Test</v>
      </c>
      <c r="K16481" t="str">
        <f>IF(J16481="Test", COUNTIF($J$10:J16481, "Test"),"")</f>
        <v/>
      </c>
      <c r="L16481" t="str">
        <f>IF(J16481="Control", COUNTIF($J$10:J16481, "Control"),"")</f>
        <v/>
      </c>
    </row>
    <row r="16482" spans="1:12">
      <c r="A16482" s="42">
        <v>1513571689</v>
      </c>
      <c r="B16482" s="42">
        <v>1</v>
      </c>
      <c r="C16482" s="42">
        <v>1288</v>
      </c>
      <c r="D16482" s="40" t="s">
        <v>360</v>
      </c>
      <c r="E16482" s="40" t="str">
        <f t="shared" si="1287"/>
        <v>Out of test</v>
      </c>
      <c r="F16482" t="str">
        <f t="shared" si="1285"/>
        <v>Mid</v>
      </c>
      <c r="G16482" t="str">
        <f t="shared" si="1286"/>
        <v>Shanghai_1_Mid</v>
      </c>
      <c r="H16482">
        <v>0.45370639185044681</v>
      </c>
      <c r="I16482">
        <f t="shared" si="1289"/>
        <v>702</v>
      </c>
      <c r="J16482" t="str">
        <f t="shared" si="1288"/>
        <v>Out of Test</v>
      </c>
      <c r="K16482" t="str">
        <f>IF(J16482="Test", COUNTIF($J$10:J16482, "Test"),"")</f>
        <v/>
      </c>
      <c r="L16482" t="str">
        <f>IF(J16482="Control", COUNTIF($J$10:J16482, "Control"),"")</f>
        <v/>
      </c>
    </row>
    <row r="16483" spans="1:12">
      <c r="A16483" s="42">
        <v>1513215934</v>
      </c>
      <c r="B16483" s="42">
        <v>1</v>
      </c>
      <c r="C16483" s="42">
        <v>2155</v>
      </c>
      <c r="D16483" s="40" t="s">
        <v>360</v>
      </c>
      <c r="E16483" s="40" t="str">
        <f t="shared" si="1287"/>
        <v>Out of test</v>
      </c>
      <c r="F16483" t="str">
        <f t="shared" si="1285"/>
        <v>Mid</v>
      </c>
      <c r="G16483" t="str">
        <f t="shared" si="1286"/>
        <v>Shanghai_1_Mid</v>
      </c>
      <c r="H16483">
        <v>0.45512418517651865</v>
      </c>
      <c r="I16483">
        <f t="shared" si="1289"/>
        <v>703</v>
      </c>
      <c r="J16483" t="str">
        <f t="shared" si="1288"/>
        <v>Out of Test</v>
      </c>
      <c r="K16483" t="str">
        <f>IF(J16483="Test", COUNTIF($J$10:J16483, "Test"),"")</f>
        <v/>
      </c>
      <c r="L16483" t="str">
        <f>IF(J16483="Control", COUNTIF($J$10:J16483, "Control"),"")</f>
        <v/>
      </c>
    </row>
    <row r="16484" spans="1:12">
      <c r="A16484" s="42">
        <v>1511344649</v>
      </c>
      <c r="B16484" s="42">
        <v>1</v>
      </c>
      <c r="C16484" s="42">
        <v>1560</v>
      </c>
      <c r="D16484" s="40" t="s">
        <v>360</v>
      </c>
      <c r="E16484" s="40" t="str">
        <f t="shared" si="1287"/>
        <v>Out of test</v>
      </c>
      <c r="F16484" t="str">
        <f t="shared" si="1285"/>
        <v>Mid</v>
      </c>
      <c r="G16484" t="str">
        <f t="shared" si="1286"/>
        <v>Shanghai_1_Mid</v>
      </c>
      <c r="H16484">
        <v>0.45542206515731398</v>
      </c>
      <c r="I16484">
        <f t="shared" si="1289"/>
        <v>704</v>
      </c>
      <c r="J16484" t="str">
        <f t="shared" si="1288"/>
        <v>Out of Test</v>
      </c>
      <c r="K16484" t="str">
        <f>IF(J16484="Test", COUNTIF($J$10:J16484, "Test"),"")</f>
        <v/>
      </c>
      <c r="L16484" t="str">
        <f>IF(J16484="Control", COUNTIF($J$10:J16484, "Control"),"")</f>
        <v/>
      </c>
    </row>
    <row r="16485" spans="1:12">
      <c r="A16485" s="42">
        <v>1517041983</v>
      </c>
      <c r="B16485" s="42">
        <v>1</v>
      </c>
      <c r="C16485" s="42">
        <v>1479</v>
      </c>
      <c r="D16485" s="40" t="s">
        <v>360</v>
      </c>
      <c r="E16485" s="40" t="str">
        <f t="shared" si="1287"/>
        <v>Out of test</v>
      </c>
      <c r="F16485" t="str">
        <f t="shared" si="1285"/>
        <v>Mid</v>
      </c>
      <c r="G16485" t="str">
        <f t="shared" si="1286"/>
        <v>Shanghai_1_Mid</v>
      </c>
      <c r="H16485">
        <v>0.456515906787895</v>
      </c>
      <c r="I16485">
        <f t="shared" si="1289"/>
        <v>705</v>
      </c>
      <c r="J16485" t="str">
        <f t="shared" si="1288"/>
        <v>Out of Test</v>
      </c>
      <c r="K16485" t="str">
        <f>IF(J16485="Test", COUNTIF($J$10:J16485, "Test"),"")</f>
        <v/>
      </c>
      <c r="L16485" t="str">
        <f>IF(J16485="Control", COUNTIF($J$10:J16485, "Control"),"")</f>
        <v/>
      </c>
    </row>
    <row r="16486" spans="1:12">
      <c r="A16486" s="42">
        <v>1513661175</v>
      </c>
      <c r="B16486" s="42">
        <v>1</v>
      </c>
      <c r="C16486" s="42">
        <v>1555</v>
      </c>
      <c r="D16486" s="40" t="s">
        <v>360</v>
      </c>
      <c r="E16486" s="40" t="str">
        <f t="shared" si="1287"/>
        <v>Out of test</v>
      </c>
      <c r="F16486" t="str">
        <f t="shared" si="1285"/>
        <v>Mid</v>
      </c>
      <c r="G16486" t="str">
        <f t="shared" si="1286"/>
        <v>Shanghai_1_Mid</v>
      </c>
      <c r="H16486">
        <v>0.45672951919118709</v>
      </c>
      <c r="I16486">
        <f t="shared" si="1289"/>
        <v>706</v>
      </c>
      <c r="J16486" t="str">
        <f t="shared" si="1288"/>
        <v>Out of Test</v>
      </c>
      <c r="K16486" t="str">
        <f>IF(J16486="Test", COUNTIF($J$10:J16486, "Test"),"")</f>
        <v/>
      </c>
      <c r="L16486" t="str">
        <f>IF(J16486="Control", COUNTIF($J$10:J16486, "Control"),"")</f>
        <v/>
      </c>
    </row>
    <row r="16487" spans="1:12">
      <c r="A16487" s="42">
        <v>1519298035</v>
      </c>
      <c r="B16487" s="42">
        <v>1</v>
      </c>
      <c r="C16487" s="42">
        <v>1682</v>
      </c>
      <c r="D16487" s="40" t="s">
        <v>360</v>
      </c>
      <c r="E16487" s="40" t="str">
        <f t="shared" si="1287"/>
        <v>Out of test</v>
      </c>
      <c r="F16487" t="str">
        <f t="shared" si="1285"/>
        <v>Mid</v>
      </c>
      <c r="G16487" t="str">
        <f t="shared" si="1286"/>
        <v>Shanghai_1_Mid</v>
      </c>
      <c r="H16487">
        <v>0.45733525328537483</v>
      </c>
      <c r="I16487">
        <f t="shared" si="1289"/>
        <v>707</v>
      </c>
      <c r="J16487" t="str">
        <f t="shared" si="1288"/>
        <v>Out of Test</v>
      </c>
      <c r="K16487" t="str">
        <f>IF(J16487="Test", COUNTIF($J$10:J16487, "Test"),"")</f>
        <v/>
      </c>
      <c r="L16487" t="str">
        <f>IF(J16487="Control", COUNTIF($J$10:J16487, "Control"),"")</f>
        <v/>
      </c>
    </row>
    <row r="16488" spans="1:12">
      <c r="A16488" s="42">
        <v>1519991064</v>
      </c>
      <c r="B16488" s="42">
        <v>1</v>
      </c>
      <c r="C16488" s="42">
        <v>2018</v>
      </c>
      <c r="D16488" s="40" t="s">
        <v>360</v>
      </c>
      <c r="E16488" s="40" t="str">
        <f t="shared" si="1287"/>
        <v>Out of test</v>
      </c>
      <c r="F16488" t="str">
        <f t="shared" si="1285"/>
        <v>Mid</v>
      </c>
      <c r="G16488" t="str">
        <f t="shared" si="1286"/>
        <v>Shanghai_1_Mid</v>
      </c>
      <c r="H16488">
        <v>0.45752273821155187</v>
      </c>
      <c r="I16488">
        <f t="shared" si="1289"/>
        <v>708</v>
      </c>
      <c r="J16488" t="str">
        <f t="shared" si="1288"/>
        <v>Out of Test</v>
      </c>
      <c r="K16488" t="str">
        <f>IF(J16488="Test", COUNTIF($J$10:J16488, "Test"),"")</f>
        <v/>
      </c>
      <c r="L16488" t="str">
        <f>IF(J16488="Control", COUNTIF($J$10:J16488, "Control"),"")</f>
        <v/>
      </c>
    </row>
    <row r="16489" spans="1:12">
      <c r="A16489" s="42">
        <v>1514560679</v>
      </c>
      <c r="B16489" s="42">
        <v>1</v>
      </c>
      <c r="C16489" s="42">
        <v>2085</v>
      </c>
      <c r="D16489" s="40" t="s">
        <v>360</v>
      </c>
      <c r="E16489" s="40" t="str">
        <f t="shared" si="1287"/>
        <v>Out of test</v>
      </c>
      <c r="F16489" t="str">
        <f t="shared" si="1285"/>
        <v>Mid</v>
      </c>
      <c r="G16489" t="str">
        <f t="shared" si="1286"/>
        <v>Shanghai_1_Mid</v>
      </c>
      <c r="H16489">
        <v>0.45769890466424124</v>
      </c>
      <c r="I16489">
        <f t="shared" si="1289"/>
        <v>709</v>
      </c>
      <c r="J16489" t="str">
        <f t="shared" si="1288"/>
        <v>Out of Test</v>
      </c>
      <c r="K16489" t="str">
        <f>IF(J16489="Test", COUNTIF($J$10:J16489, "Test"),"")</f>
        <v/>
      </c>
      <c r="L16489" t="str">
        <f>IF(J16489="Control", COUNTIF($J$10:J16489, "Control"),"")</f>
        <v/>
      </c>
    </row>
    <row r="16490" spans="1:12">
      <c r="A16490" s="42">
        <v>1518798348</v>
      </c>
      <c r="B16490" s="42">
        <v>1</v>
      </c>
      <c r="C16490" s="42">
        <v>2172</v>
      </c>
      <c r="D16490" s="40" t="s">
        <v>360</v>
      </c>
      <c r="E16490" s="40" t="str">
        <f t="shared" si="1287"/>
        <v>Out of test</v>
      </c>
      <c r="F16490" t="str">
        <f t="shared" si="1285"/>
        <v>Mid</v>
      </c>
      <c r="G16490" t="str">
        <f t="shared" si="1286"/>
        <v>Shanghai_1_Mid</v>
      </c>
      <c r="H16490">
        <v>0.45790328957108806</v>
      </c>
      <c r="I16490">
        <f t="shared" si="1289"/>
        <v>710</v>
      </c>
      <c r="J16490" t="str">
        <f t="shared" si="1288"/>
        <v>Out of Test</v>
      </c>
      <c r="K16490" t="str">
        <f>IF(J16490="Test", COUNTIF($J$10:J16490, "Test"),"")</f>
        <v/>
      </c>
      <c r="L16490" t="str">
        <f>IF(J16490="Control", COUNTIF($J$10:J16490, "Control"),"")</f>
        <v/>
      </c>
    </row>
    <row r="16491" spans="1:12">
      <c r="A16491" s="42">
        <v>1514866636</v>
      </c>
      <c r="B16491" s="42">
        <v>1</v>
      </c>
      <c r="C16491" s="42">
        <v>1606</v>
      </c>
      <c r="D16491" s="40" t="s">
        <v>360</v>
      </c>
      <c r="E16491" s="40" t="str">
        <f t="shared" si="1287"/>
        <v>Out of test</v>
      </c>
      <c r="F16491" t="str">
        <f t="shared" si="1285"/>
        <v>Mid</v>
      </c>
      <c r="G16491" t="str">
        <f t="shared" si="1286"/>
        <v>Shanghai_1_Mid</v>
      </c>
      <c r="H16491">
        <v>0.45850329855352145</v>
      </c>
      <c r="I16491">
        <f t="shared" si="1289"/>
        <v>711</v>
      </c>
      <c r="J16491" t="str">
        <f t="shared" si="1288"/>
        <v>Out of Test</v>
      </c>
      <c r="K16491" t="str">
        <f>IF(J16491="Test", COUNTIF($J$10:J16491, "Test"),"")</f>
        <v/>
      </c>
      <c r="L16491" t="str">
        <f>IF(J16491="Control", COUNTIF($J$10:J16491, "Control"),"")</f>
        <v/>
      </c>
    </row>
    <row r="16492" spans="1:12">
      <c r="A16492" s="42">
        <v>1513243207</v>
      </c>
      <c r="B16492" s="42">
        <v>1</v>
      </c>
      <c r="C16492" s="42">
        <v>1115</v>
      </c>
      <c r="D16492" s="40" t="s">
        <v>360</v>
      </c>
      <c r="E16492" s="40" t="str">
        <f t="shared" si="1287"/>
        <v>Out of test</v>
      </c>
      <c r="F16492" t="str">
        <f t="shared" si="1285"/>
        <v>Mid</v>
      </c>
      <c r="G16492" t="str">
        <f t="shared" si="1286"/>
        <v>Shanghai_1_Mid</v>
      </c>
      <c r="H16492">
        <v>0.4586257690730231</v>
      </c>
      <c r="I16492">
        <f t="shared" si="1289"/>
        <v>712</v>
      </c>
      <c r="J16492" t="str">
        <f t="shared" si="1288"/>
        <v>Out of Test</v>
      </c>
      <c r="K16492" t="str">
        <f>IF(J16492="Test", COUNTIF($J$10:J16492, "Test"),"")</f>
        <v/>
      </c>
      <c r="L16492" t="str">
        <f>IF(J16492="Control", COUNTIF($J$10:J16492, "Control"),"")</f>
        <v/>
      </c>
    </row>
    <row r="16493" spans="1:12">
      <c r="A16493" s="42">
        <v>1517764063</v>
      </c>
      <c r="B16493" s="42">
        <v>1</v>
      </c>
      <c r="C16493" s="42">
        <v>2177</v>
      </c>
      <c r="D16493" s="40" t="s">
        <v>360</v>
      </c>
      <c r="E16493" s="40" t="str">
        <f t="shared" si="1287"/>
        <v>Out of test</v>
      </c>
      <c r="F16493" t="str">
        <f t="shared" si="1285"/>
        <v>Mid</v>
      </c>
      <c r="G16493" t="str">
        <f t="shared" si="1286"/>
        <v>Shanghai_1_Mid</v>
      </c>
      <c r="H16493">
        <v>0.4591982550391408</v>
      </c>
      <c r="I16493">
        <f t="shared" si="1289"/>
        <v>713</v>
      </c>
      <c r="J16493" t="str">
        <f t="shared" si="1288"/>
        <v>Out of Test</v>
      </c>
      <c r="K16493" t="str">
        <f>IF(J16493="Test", COUNTIF($J$10:J16493, "Test"),"")</f>
        <v/>
      </c>
      <c r="L16493" t="str">
        <f>IF(J16493="Control", COUNTIF($J$10:J16493, "Control"),"")</f>
        <v/>
      </c>
    </row>
    <row r="16494" spans="1:12">
      <c r="A16494" s="42">
        <v>1518885104</v>
      </c>
      <c r="B16494" s="42">
        <v>1</v>
      </c>
      <c r="C16494" s="42">
        <v>2181</v>
      </c>
      <c r="D16494" s="40" t="s">
        <v>360</v>
      </c>
      <c r="E16494" s="40" t="str">
        <f t="shared" si="1287"/>
        <v>Out of test</v>
      </c>
      <c r="F16494" t="str">
        <f t="shared" si="1285"/>
        <v>Mid</v>
      </c>
      <c r="G16494" t="str">
        <f t="shared" si="1286"/>
        <v>Shanghai_1_Mid</v>
      </c>
      <c r="H16494">
        <v>0.45955686011283503</v>
      </c>
      <c r="I16494">
        <f t="shared" si="1289"/>
        <v>714</v>
      </c>
      <c r="J16494" t="str">
        <f t="shared" si="1288"/>
        <v>Out of Test</v>
      </c>
      <c r="K16494" t="str">
        <f>IF(J16494="Test", COUNTIF($J$10:J16494, "Test"),"")</f>
        <v/>
      </c>
      <c r="L16494" t="str">
        <f>IF(J16494="Control", COUNTIF($J$10:J16494, "Control"),"")</f>
        <v/>
      </c>
    </row>
    <row r="16495" spans="1:12">
      <c r="A16495" s="42">
        <v>1517839809</v>
      </c>
      <c r="B16495" s="42">
        <v>1</v>
      </c>
      <c r="C16495" s="42">
        <v>1879</v>
      </c>
      <c r="D16495" s="40" t="s">
        <v>360</v>
      </c>
      <c r="E16495" s="40" t="str">
        <f t="shared" si="1287"/>
        <v>Out of test</v>
      </c>
      <c r="F16495" t="str">
        <f t="shared" si="1285"/>
        <v>Mid</v>
      </c>
      <c r="G16495" t="str">
        <f t="shared" si="1286"/>
        <v>Shanghai_1_Mid</v>
      </c>
      <c r="H16495">
        <v>0.45959787738517555</v>
      </c>
      <c r="I16495">
        <f t="shared" si="1289"/>
        <v>715</v>
      </c>
      <c r="J16495" t="str">
        <f t="shared" si="1288"/>
        <v>Out of Test</v>
      </c>
      <c r="K16495" t="str">
        <f>IF(J16495="Test", COUNTIF($J$10:J16495, "Test"),"")</f>
        <v/>
      </c>
      <c r="L16495" t="str">
        <f>IF(J16495="Control", COUNTIF($J$10:J16495, "Control"),"")</f>
        <v/>
      </c>
    </row>
    <row r="16496" spans="1:12">
      <c r="A16496" s="42">
        <v>1516689769</v>
      </c>
      <c r="B16496" s="42">
        <v>1</v>
      </c>
      <c r="C16496" s="42">
        <v>2039</v>
      </c>
      <c r="D16496" s="40" t="s">
        <v>360</v>
      </c>
      <c r="E16496" s="40" t="str">
        <f t="shared" si="1287"/>
        <v>Out of test</v>
      </c>
      <c r="F16496" t="str">
        <f t="shared" si="1285"/>
        <v>Mid</v>
      </c>
      <c r="G16496" t="str">
        <f t="shared" si="1286"/>
        <v>Shanghai_1_Mid</v>
      </c>
      <c r="H16496">
        <v>0.46071080681730203</v>
      </c>
      <c r="I16496">
        <f t="shared" si="1289"/>
        <v>716</v>
      </c>
      <c r="J16496" t="str">
        <f t="shared" si="1288"/>
        <v>Out of Test</v>
      </c>
      <c r="K16496" t="str">
        <f>IF(J16496="Test", COUNTIF($J$10:J16496, "Test"),"")</f>
        <v/>
      </c>
      <c r="L16496" t="str">
        <f>IF(J16496="Control", COUNTIF($J$10:J16496, "Control"),"")</f>
        <v/>
      </c>
    </row>
    <row r="16497" spans="1:12">
      <c r="A16497" s="42">
        <v>1514573733</v>
      </c>
      <c r="B16497" s="42">
        <v>1</v>
      </c>
      <c r="C16497" s="42">
        <v>1189</v>
      </c>
      <c r="D16497" s="40" t="s">
        <v>360</v>
      </c>
      <c r="E16497" s="40" t="str">
        <f t="shared" si="1287"/>
        <v>Out of test</v>
      </c>
      <c r="F16497" t="str">
        <f t="shared" si="1285"/>
        <v>Mid</v>
      </c>
      <c r="G16497" t="str">
        <f t="shared" si="1286"/>
        <v>Shanghai_1_Mid</v>
      </c>
      <c r="H16497">
        <v>0.46189651235125517</v>
      </c>
      <c r="I16497">
        <f t="shared" si="1289"/>
        <v>717</v>
      </c>
      <c r="J16497" t="str">
        <f t="shared" si="1288"/>
        <v>Out of Test</v>
      </c>
      <c r="K16497" t="str">
        <f>IF(J16497="Test", COUNTIF($J$10:J16497, "Test"),"")</f>
        <v/>
      </c>
      <c r="L16497" t="str">
        <f>IF(J16497="Control", COUNTIF($J$10:J16497, "Control"),"")</f>
        <v/>
      </c>
    </row>
    <row r="16498" spans="1:12">
      <c r="A16498" s="42">
        <v>1519992603</v>
      </c>
      <c r="B16498" s="42">
        <v>1</v>
      </c>
      <c r="C16498" s="42">
        <v>1191</v>
      </c>
      <c r="D16498" s="40" t="s">
        <v>360</v>
      </c>
      <c r="E16498" s="40" t="str">
        <f t="shared" si="1287"/>
        <v>Out of test</v>
      </c>
      <c r="F16498" t="str">
        <f t="shared" si="1285"/>
        <v>Mid</v>
      </c>
      <c r="G16498" t="str">
        <f t="shared" si="1286"/>
        <v>Shanghai_1_Mid</v>
      </c>
      <c r="H16498">
        <v>0.46193194483089017</v>
      </c>
      <c r="I16498">
        <f t="shared" si="1289"/>
        <v>718</v>
      </c>
      <c r="J16498" t="str">
        <f t="shared" si="1288"/>
        <v>Out of Test</v>
      </c>
      <c r="K16498" t="str">
        <f>IF(J16498="Test", COUNTIF($J$10:J16498, "Test"),"")</f>
        <v/>
      </c>
      <c r="L16498" t="str">
        <f>IF(J16498="Control", COUNTIF($J$10:J16498, "Control"),"")</f>
        <v/>
      </c>
    </row>
    <row r="16499" spans="1:12">
      <c r="A16499" s="42">
        <v>1512268368</v>
      </c>
      <c r="B16499" s="42">
        <v>1</v>
      </c>
      <c r="C16499" s="42">
        <v>2100</v>
      </c>
      <c r="D16499" s="40" t="s">
        <v>360</v>
      </c>
      <c r="E16499" s="40" t="str">
        <f t="shared" si="1287"/>
        <v>Out of test</v>
      </c>
      <c r="F16499" t="str">
        <f t="shared" si="1285"/>
        <v>Mid</v>
      </c>
      <c r="G16499" t="str">
        <f t="shared" si="1286"/>
        <v>Shanghai_1_Mid</v>
      </c>
      <c r="H16499">
        <v>0.46302847514154855</v>
      </c>
      <c r="I16499">
        <f t="shared" si="1289"/>
        <v>719</v>
      </c>
      <c r="J16499" t="str">
        <f t="shared" si="1288"/>
        <v>Out of Test</v>
      </c>
      <c r="K16499" t="str">
        <f>IF(J16499="Test", COUNTIF($J$10:J16499, "Test"),"")</f>
        <v/>
      </c>
      <c r="L16499" t="str">
        <f>IF(J16499="Control", COUNTIF($J$10:J16499, "Control"),"")</f>
        <v/>
      </c>
    </row>
    <row r="16500" spans="1:12">
      <c r="A16500" s="42">
        <v>1514138526</v>
      </c>
      <c r="B16500" s="42">
        <v>1</v>
      </c>
      <c r="C16500" s="42">
        <v>1988</v>
      </c>
      <c r="D16500" s="40" t="s">
        <v>360</v>
      </c>
      <c r="E16500" s="40" t="str">
        <f t="shared" si="1287"/>
        <v>Out of test</v>
      </c>
      <c r="F16500" t="str">
        <f t="shared" si="1285"/>
        <v>Mid</v>
      </c>
      <c r="G16500" t="str">
        <f t="shared" si="1286"/>
        <v>Shanghai_1_Mid</v>
      </c>
      <c r="H16500">
        <v>0.46336063340546851</v>
      </c>
      <c r="I16500">
        <f t="shared" si="1289"/>
        <v>720</v>
      </c>
      <c r="J16500" t="str">
        <f t="shared" si="1288"/>
        <v>Out of Test</v>
      </c>
      <c r="K16500" t="str">
        <f>IF(J16500="Test", COUNTIF($J$10:J16500, "Test"),"")</f>
        <v/>
      </c>
      <c r="L16500" t="str">
        <f>IF(J16500="Control", COUNTIF($J$10:J16500, "Control"),"")</f>
        <v/>
      </c>
    </row>
    <row r="16501" spans="1:12">
      <c r="A16501" s="42">
        <v>1512650547</v>
      </c>
      <c r="B16501" s="42">
        <v>1</v>
      </c>
      <c r="C16501" s="42">
        <v>1397</v>
      </c>
      <c r="D16501" s="40" t="s">
        <v>360</v>
      </c>
      <c r="E16501" s="40" t="str">
        <f t="shared" si="1287"/>
        <v>Out of test</v>
      </c>
      <c r="F16501" t="str">
        <f t="shared" si="1285"/>
        <v>Mid</v>
      </c>
      <c r="G16501" t="str">
        <f t="shared" si="1286"/>
        <v>Shanghai_1_Mid</v>
      </c>
      <c r="H16501">
        <v>0.4636859861857513</v>
      </c>
      <c r="I16501">
        <f t="shared" si="1289"/>
        <v>721</v>
      </c>
      <c r="J16501" t="str">
        <f t="shared" si="1288"/>
        <v>Out of Test</v>
      </c>
      <c r="K16501" t="str">
        <f>IF(J16501="Test", COUNTIF($J$10:J16501, "Test"),"")</f>
        <v/>
      </c>
      <c r="L16501" t="str">
        <f>IF(J16501="Control", COUNTIF($J$10:J16501, "Control"),"")</f>
        <v/>
      </c>
    </row>
    <row r="16502" spans="1:12">
      <c r="A16502" s="42">
        <v>1516921027</v>
      </c>
      <c r="B16502" s="42">
        <v>1</v>
      </c>
      <c r="C16502" s="42">
        <v>1205</v>
      </c>
      <c r="D16502" s="40" t="s">
        <v>360</v>
      </c>
      <c r="E16502" s="40" t="str">
        <f t="shared" si="1287"/>
        <v>Out of test</v>
      </c>
      <c r="F16502" t="str">
        <f t="shared" si="1285"/>
        <v>Mid</v>
      </c>
      <c r="G16502" t="str">
        <f t="shared" si="1286"/>
        <v>Shanghai_1_Mid</v>
      </c>
      <c r="H16502">
        <v>0.46371367775964933</v>
      </c>
      <c r="I16502">
        <f t="shared" si="1289"/>
        <v>722</v>
      </c>
      <c r="J16502" t="str">
        <f t="shared" si="1288"/>
        <v>Out of Test</v>
      </c>
      <c r="K16502" t="str">
        <f>IF(J16502="Test", COUNTIF($J$10:J16502, "Test"),"")</f>
        <v/>
      </c>
      <c r="L16502" t="str">
        <f>IF(J16502="Control", COUNTIF($J$10:J16502, "Control"),"")</f>
        <v/>
      </c>
    </row>
    <row r="16503" spans="1:12">
      <c r="A16503" s="42">
        <v>1519504305</v>
      </c>
      <c r="B16503" s="42">
        <v>1</v>
      </c>
      <c r="C16503" s="42">
        <v>1979</v>
      </c>
      <c r="D16503" s="40" t="s">
        <v>360</v>
      </c>
      <c r="E16503" s="40" t="str">
        <f t="shared" si="1287"/>
        <v>Out of test</v>
      </c>
      <c r="F16503" t="str">
        <f t="shared" si="1285"/>
        <v>Mid</v>
      </c>
      <c r="G16503" t="str">
        <f t="shared" si="1286"/>
        <v>Shanghai_1_Mid</v>
      </c>
      <c r="H16503">
        <v>0.46410333056896524</v>
      </c>
      <c r="I16503">
        <f t="shared" si="1289"/>
        <v>723</v>
      </c>
      <c r="J16503" t="str">
        <f t="shared" si="1288"/>
        <v>Out of Test</v>
      </c>
      <c r="K16503" t="str">
        <f>IF(J16503="Test", COUNTIF($J$10:J16503, "Test"),"")</f>
        <v/>
      </c>
      <c r="L16503" t="str">
        <f>IF(J16503="Control", COUNTIF($J$10:J16503, "Control"),"")</f>
        <v/>
      </c>
    </row>
    <row r="16504" spans="1:12">
      <c r="A16504" s="42">
        <v>1513992496</v>
      </c>
      <c r="B16504" s="42">
        <v>1</v>
      </c>
      <c r="C16504" s="42">
        <v>1487</v>
      </c>
      <c r="D16504" s="40" t="s">
        <v>360</v>
      </c>
      <c r="E16504" s="40" t="str">
        <f t="shared" si="1287"/>
        <v>Out of test</v>
      </c>
      <c r="F16504" t="str">
        <f t="shared" si="1285"/>
        <v>Mid</v>
      </c>
      <c r="G16504" t="str">
        <f t="shared" si="1286"/>
        <v>Shanghai_1_Mid</v>
      </c>
      <c r="H16504">
        <v>0.46428067515849947</v>
      </c>
      <c r="I16504">
        <f t="shared" si="1289"/>
        <v>724</v>
      </c>
      <c r="J16504" t="str">
        <f t="shared" si="1288"/>
        <v>Out of Test</v>
      </c>
      <c r="K16504" t="str">
        <f>IF(J16504="Test", COUNTIF($J$10:J16504, "Test"),"")</f>
        <v/>
      </c>
      <c r="L16504" t="str">
        <f>IF(J16504="Control", COUNTIF($J$10:J16504, "Control"),"")</f>
        <v/>
      </c>
    </row>
    <row r="16505" spans="1:12">
      <c r="A16505" s="42">
        <v>1519782496</v>
      </c>
      <c r="B16505" s="42">
        <v>1</v>
      </c>
      <c r="C16505" s="42">
        <v>1918</v>
      </c>
      <c r="D16505" s="40" t="s">
        <v>360</v>
      </c>
      <c r="E16505" s="40" t="str">
        <f t="shared" si="1287"/>
        <v>Out of test</v>
      </c>
      <c r="F16505" t="str">
        <f t="shared" si="1285"/>
        <v>Mid</v>
      </c>
      <c r="G16505" t="str">
        <f t="shared" si="1286"/>
        <v>Shanghai_1_Mid</v>
      </c>
      <c r="H16505">
        <v>0.46785167538939454</v>
      </c>
      <c r="I16505">
        <f t="shared" si="1289"/>
        <v>725</v>
      </c>
      <c r="J16505" t="str">
        <f t="shared" si="1288"/>
        <v>Out of Test</v>
      </c>
      <c r="K16505" t="str">
        <f>IF(J16505="Test", COUNTIF($J$10:J16505, "Test"),"")</f>
        <v/>
      </c>
      <c r="L16505" t="str">
        <f>IF(J16505="Control", COUNTIF($J$10:J16505, "Control"),"")</f>
        <v/>
      </c>
    </row>
    <row r="16506" spans="1:12">
      <c r="A16506" s="42">
        <v>1516280765</v>
      </c>
      <c r="B16506" s="42">
        <v>1</v>
      </c>
      <c r="C16506" s="42">
        <v>1721</v>
      </c>
      <c r="D16506" s="40" t="s">
        <v>360</v>
      </c>
      <c r="E16506" s="40" t="str">
        <f t="shared" si="1287"/>
        <v>Out of test</v>
      </c>
      <c r="F16506" t="str">
        <f t="shared" si="1285"/>
        <v>Mid</v>
      </c>
      <c r="G16506" t="str">
        <f t="shared" si="1286"/>
        <v>Shanghai_1_Mid</v>
      </c>
      <c r="H16506">
        <v>0.46787844465411066</v>
      </c>
      <c r="I16506">
        <f t="shared" si="1289"/>
        <v>726</v>
      </c>
      <c r="J16506" t="str">
        <f t="shared" si="1288"/>
        <v>Out of Test</v>
      </c>
      <c r="K16506" t="str">
        <f>IF(J16506="Test", COUNTIF($J$10:J16506, "Test"),"")</f>
        <v/>
      </c>
      <c r="L16506" t="str">
        <f>IF(J16506="Control", COUNTIF($J$10:J16506, "Control"),"")</f>
        <v/>
      </c>
    </row>
    <row r="16507" spans="1:12">
      <c r="A16507" s="42">
        <v>1518819533</v>
      </c>
      <c r="B16507" s="42">
        <v>1</v>
      </c>
      <c r="C16507" s="42">
        <v>1902</v>
      </c>
      <c r="D16507" s="40" t="s">
        <v>360</v>
      </c>
      <c r="E16507" s="40" t="str">
        <f t="shared" si="1287"/>
        <v>Out of test</v>
      </c>
      <c r="F16507" t="str">
        <f t="shared" si="1285"/>
        <v>Mid</v>
      </c>
      <c r="G16507" t="str">
        <f t="shared" si="1286"/>
        <v>Shanghai_1_Mid</v>
      </c>
      <c r="H16507">
        <v>0.46819798450480843</v>
      </c>
      <c r="I16507">
        <f t="shared" si="1289"/>
        <v>727</v>
      </c>
      <c r="J16507" t="str">
        <f t="shared" si="1288"/>
        <v>Out of Test</v>
      </c>
      <c r="K16507" t="str">
        <f>IF(J16507="Test", COUNTIF($J$10:J16507, "Test"),"")</f>
        <v/>
      </c>
      <c r="L16507" t="str">
        <f>IF(J16507="Control", COUNTIF($J$10:J16507, "Control"),"")</f>
        <v/>
      </c>
    </row>
    <row r="16508" spans="1:12">
      <c r="A16508" s="42">
        <v>1515129528</v>
      </c>
      <c r="B16508" s="42">
        <v>1</v>
      </c>
      <c r="C16508" s="42">
        <v>1136</v>
      </c>
      <c r="D16508" s="40" t="s">
        <v>360</v>
      </c>
      <c r="E16508" s="40" t="str">
        <f t="shared" si="1287"/>
        <v>Out of test</v>
      </c>
      <c r="F16508" t="str">
        <f t="shared" si="1285"/>
        <v>Mid</v>
      </c>
      <c r="G16508" t="str">
        <f t="shared" si="1286"/>
        <v>Shanghai_1_Mid</v>
      </c>
      <c r="H16508">
        <v>0.46858645447226344</v>
      </c>
      <c r="I16508">
        <f t="shared" si="1289"/>
        <v>728</v>
      </c>
      <c r="J16508" t="str">
        <f t="shared" si="1288"/>
        <v>Out of Test</v>
      </c>
      <c r="K16508" t="str">
        <f>IF(J16508="Test", COUNTIF($J$10:J16508, "Test"),"")</f>
        <v/>
      </c>
      <c r="L16508" t="str">
        <f>IF(J16508="Control", COUNTIF($J$10:J16508, "Control"),"")</f>
        <v/>
      </c>
    </row>
    <row r="16509" spans="1:12">
      <c r="A16509" s="42">
        <v>1514822218</v>
      </c>
      <c r="B16509" s="42">
        <v>1</v>
      </c>
      <c r="C16509" s="42">
        <v>2008</v>
      </c>
      <c r="D16509" s="40" t="s">
        <v>360</v>
      </c>
      <c r="E16509" s="40" t="str">
        <f t="shared" si="1287"/>
        <v>Out of test</v>
      </c>
      <c r="F16509" t="str">
        <f t="shared" si="1285"/>
        <v>Mid</v>
      </c>
      <c r="G16509" t="str">
        <f t="shared" si="1286"/>
        <v>Shanghai_1_Mid</v>
      </c>
      <c r="H16509">
        <v>0.4693587386600353</v>
      </c>
      <c r="I16509">
        <f t="shared" si="1289"/>
        <v>729</v>
      </c>
      <c r="J16509" t="str">
        <f t="shared" si="1288"/>
        <v>Out of Test</v>
      </c>
      <c r="K16509" t="str">
        <f>IF(J16509="Test", COUNTIF($J$10:J16509, "Test"),"")</f>
        <v/>
      </c>
      <c r="L16509" t="str">
        <f>IF(J16509="Control", COUNTIF($J$10:J16509, "Control"),"")</f>
        <v/>
      </c>
    </row>
    <row r="16510" spans="1:12">
      <c r="A16510" s="42">
        <v>1517030314</v>
      </c>
      <c r="B16510" s="42">
        <v>1</v>
      </c>
      <c r="C16510" s="42">
        <v>1286</v>
      </c>
      <c r="D16510" s="40" t="s">
        <v>360</v>
      </c>
      <c r="E16510" s="40" t="str">
        <f t="shared" si="1287"/>
        <v>Out of test</v>
      </c>
      <c r="F16510" t="str">
        <f t="shared" si="1285"/>
        <v>Mid</v>
      </c>
      <c r="G16510" t="str">
        <f t="shared" si="1286"/>
        <v>Shanghai_1_Mid</v>
      </c>
      <c r="H16510">
        <v>0.47014575211295573</v>
      </c>
      <c r="I16510">
        <f t="shared" si="1289"/>
        <v>730</v>
      </c>
      <c r="J16510" t="str">
        <f t="shared" si="1288"/>
        <v>Out of Test</v>
      </c>
      <c r="K16510" t="str">
        <f>IF(J16510="Test", COUNTIF($J$10:J16510, "Test"),"")</f>
        <v/>
      </c>
      <c r="L16510" t="str">
        <f>IF(J16510="Control", COUNTIF($J$10:J16510, "Control"),"")</f>
        <v/>
      </c>
    </row>
    <row r="16511" spans="1:12">
      <c r="A16511" s="42">
        <v>1513190537</v>
      </c>
      <c r="B16511" s="42">
        <v>1</v>
      </c>
      <c r="C16511" s="42">
        <v>1292</v>
      </c>
      <c r="D16511" s="40" t="s">
        <v>360</v>
      </c>
      <c r="E16511" s="40" t="str">
        <f t="shared" si="1287"/>
        <v>Out of test</v>
      </c>
      <c r="F16511" t="str">
        <f t="shared" si="1285"/>
        <v>Mid</v>
      </c>
      <c r="G16511" t="str">
        <f t="shared" si="1286"/>
        <v>Shanghai_1_Mid</v>
      </c>
      <c r="H16511">
        <v>0.47029126298054935</v>
      </c>
      <c r="I16511">
        <f t="shared" si="1289"/>
        <v>731</v>
      </c>
      <c r="J16511" t="str">
        <f t="shared" si="1288"/>
        <v>Out of Test</v>
      </c>
      <c r="K16511" t="str">
        <f>IF(J16511="Test", COUNTIF($J$10:J16511, "Test"),"")</f>
        <v/>
      </c>
      <c r="L16511" t="str">
        <f>IF(J16511="Control", COUNTIF($J$10:J16511, "Control"),"")</f>
        <v/>
      </c>
    </row>
    <row r="16512" spans="1:12">
      <c r="A16512" s="42">
        <v>1515257003</v>
      </c>
      <c r="B16512" s="42">
        <v>1</v>
      </c>
      <c r="C16512" s="42">
        <v>1956</v>
      </c>
      <c r="D16512" s="40" t="s">
        <v>360</v>
      </c>
      <c r="E16512" s="40" t="str">
        <f t="shared" si="1287"/>
        <v>Out of test</v>
      </c>
      <c r="F16512" t="str">
        <f t="shared" si="1285"/>
        <v>Mid</v>
      </c>
      <c r="G16512" t="str">
        <f t="shared" si="1286"/>
        <v>Shanghai_1_Mid</v>
      </c>
      <c r="H16512">
        <v>0.47156616662449324</v>
      </c>
      <c r="I16512">
        <f t="shared" si="1289"/>
        <v>732</v>
      </c>
      <c r="J16512" t="str">
        <f t="shared" si="1288"/>
        <v>Out of Test</v>
      </c>
      <c r="K16512" t="str">
        <f>IF(J16512="Test", COUNTIF($J$10:J16512, "Test"),"")</f>
        <v/>
      </c>
      <c r="L16512" t="str">
        <f>IF(J16512="Control", COUNTIF($J$10:J16512, "Control"),"")</f>
        <v/>
      </c>
    </row>
    <row r="16513" spans="1:12">
      <c r="A16513" s="42">
        <v>1511662156</v>
      </c>
      <c r="B16513" s="42">
        <v>1</v>
      </c>
      <c r="C16513" s="42">
        <v>2157</v>
      </c>
      <c r="D16513" s="40" t="s">
        <v>360</v>
      </c>
      <c r="E16513" s="40" t="str">
        <f t="shared" si="1287"/>
        <v>Out of test</v>
      </c>
      <c r="F16513" t="str">
        <f t="shared" si="1285"/>
        <v>Mid</v>
      </c>
      <c r="G16513" t="str">
        <f t="shared" si="1286"/>
        <v>Shanghai_1_Mid</v>
      </c>
      <c r="H16513">
        <v>0.47163893570964999</v>
      </c>
      <c r="I16513">
        <f t="shared" si="1289"/>
        <v>733</v>
      </c>
      <c r="J16513" t="str">
        <f t="shared" si="1288"/>
        <v>Out of Test</v>
      </c>
      <c r="K16513" t="str">
        <f>IF(J16513="Test", COUNTIF($J$10:J16513, "Test"),"")</f>
        <v/>
      </c>
      <c r="L16513" t="str">
        <f>IF(J16513="Control", COUNTIF($J$10:J16513, "Control"),"")</f>
        <v/>
      </c>
    </row>
    <row r="16514" spans="1:12">
      <c r="A16514" s="42">
        <v>1512923467</v>
      </c>
      <c r="B16514" s="42">
        <v>1</v>
      </c>
      <c r="C16514" s="42">
        <v>1747</v>
      </c>
      <c r="D16514" s="40" t="s">
        <v>360</v>
      </c>
      <c r="E16514" s="40" t="str">
        <f t="shared" si="1287"/>
        <v>Out of test</v>
      </c>
      <c r="F16514" t="str">
        <f t="shared" si="1285"/>
        <v>Mid</v>
      </c>
      <c r="G16514" t="str">
        <f t="shared" si="1286"/>
        <v>Shanghai_1_Mid</v>
      </c>
      <c r="H16514">
        <v>0.47222280303351349</v>
      </c>
      <c r="I16514">
        <f t="shared" si="1289"/>
        <v>734</v>
      </c>
      <c r="J16514" t="str">
        <f t="shared" si="1288"/>
        <v>Out of Test</v>
      </c>
      <c r="K16514" t="str">
        <f>IF(J16514="Test", COUNTIF($J$10:J16514, "Test"),"")</f>
        <v/>
      </c>
      <c r="L16514" t="str">
        <f>IF(J16514="Control", COUNTIF($J$10:J16514, "Control"),"")</f>
        <v/>
      </c>
    </row>
    <row r="16515" spans="1:12">
      <c r="A16515" s="42">
        <v>1517875396</v>
      </c>
      <c r="B16515" s="42">
        <v>1</v>
      </c>
      <c r="C16515" s="42">
        <v>2082</v>
      </c>
      <c r="D16515" s="40" t="s">
        <v>360</v>
      </c>
      <c r="E16515" s="40" t="str">
        <f t="shared" si="1287"/>
        <v>Out of test</v>
      </c>
      <c r="F16515" t="str">
        <f t="shared" si="1285"/>
        <v>Mid</v>
      </c>
      <c r="G16515" t="str">
        <f t="shared" si="1286"/>
        <v>Shanghai_1_Mid</v>
      </c>
      <c r="H16515">
        <v>0.47227972075544411</v>
      </c>
      <c r="I16515">
        <f t="shared" si="1289"/>
        <v>735</v>
      </c>
      <c r="J16515" t="str">
        <f t="shared" si="1288"/>
        <v>Out of Test</v>
      </c>
      <c r="K16515" t="str">
        <f>IF(J16515="Test", COUNTIF($J$10:J16515, "Test"),"")</f>
        <v/>
      </c>
      <c r="L16515" t="str">
        <f>IF(J16515="Control", COUNTIF($J$10:J16515, "Control"),"")</f>
        <v/>
      </c>
    </row>
    <row r="16516" spans="1:12">
      <c r="A16516" s="42">
        <v>1517520869</v>
      </c>
      <c r="B16516" s="42">
        <v>1</v>
      </c>
      <c r="C16516" s="42">
        <v>1888</v>
      </c>
      <c r="D16516" s="40" t="s">
        <v>360</v>
      </c>
      <c r="E16516" s="40" t="str">
        <f t="shared" si="1287"/>
        <v>Out of test</v>
      </c>
      <c r="F16516" t="str">
        <f t="shared" si="1285"/>
        <v>Mid</v>
      </c>
      <c r="G16516" t="str">
        <f t="shared" si="1286"/>
        <v>Shanghai_1_Mid</v>
      </c>
      <c r="H16516">
        <v>0.47486118453633341</v>
      </c>
      <c r="I16516">
        <f t="shared" si="1289"/>
        <v>736</v>
      </c>
      <c r="J16516" t="str">
        <f t="shared" si="1288"/>
        <v>Out of Test</v>
      </c>
      <c r="K16516" t="str">
        <f>IF(J16516="Test", COUNTIF($J$10:J16516, "Test"),"")</f>
        <v/>
      </c>
      <c r="L16516" t="str">
        <f>IF(J16516="Control", COUNTIF($J$10:J16516, "Control"),"")</f>
        <v/>
      </c>
    </row>
    <row r="16517" spans="1:12">
      <c r="A16517" s="42">
        <v>1516277126</v>
      </c>
      <c r="B16517" s="42">
        <v>1</v>
      </c>
      <c r="C16517" s="42">
        <v>1331</v>
      </c>
      <c r="D16517" s="40" t="s">
        <v>360</v>
      </c>
      <c r="E16517" s="40" t="str">
        <f t="shared" si="1287"/>
        <v>Out of test</v>
      </c>
      <c r="F16517" t="str">
        <f t="shared" si="1285"/>
        <v>Mid</v>
      </c>
      <c r="G16517" t="str">
        <f t="shared" si="1286"/>
        <v>Shanghai_1_Mid</v>
      </c>
      <c r="H16517">
        <v>0.47510596113204917</v>
      </c>
      <c r="I16517">
        <f t="shared" si="1289"/>
        <v>737</v>
      </c>
      <c r="J16517" t="str">
        <f t="shared" si="1288"/>
        <v>Out of Test</v>
      </c>
      <c r="K16517" t="str">
        <f>IF(J16517="Test", COUNTIF($J$10:J16517, "Test"),"")</f>
        <v/>
      </c>
      <c r="L16517" t="str">
        <f>IF(J16517="Control", COUNTIF($J$10:J16517, "Control"),"")</f>
        <v/>
      </c>
    </row>
    <row r="16518" spans="1:12">
      <c r="A16518" s="42">
        <v>1513412158</v>
      </c>
      <c r="B16518" s="42">
        <v>1</v>
      </c>
      <c r="C16518" s="42">
        <v>2046</v>
      </c>
      <c r="D16518" s="40" t="s">
        <v>360</v>
      </c>
      <c r="E16518" s="40" t="str">
        <f t="shared" si="1287"/>
        <v>Out of test</v>
      </c>
      <c r="F16518" t="str">
        <f t="shared" si="1285"/>
        <v>Mid</v>
      </c>
      <c r="G16518" t="str">
        <f t="shared" si="1286"/>
        <v>Shanghai_1_Mid</v>
      </c>
      <c r="H16518">
        <v>0.47592234097986708</v>
      </c>
      <c r="I16518">
        <f t="shared" si="1289"/>
        <v>738</v>
      </c>
      <c r="J16518" t="str">
        <f t="shared" si="1288"/>
        <v>Out of Test</v>
      </c>
      <c r="K16518" t="str">
        <f>IF(J16518="Test", COUNTIF($J$10:J16518, "Test"),"")</f>
        <v/>
      </c>
      <c r="L16518" t="str">
        <f>IF(J16518="Control", COUNTIF($J$10:J16518, "Control"),"")</f>
        <v/>
      </c>
    </row>
    <row r="16519" spans="1:12">
      <c r="A16519" s="42">
        <v>1518992229</v>
      </c>
      <c r="B16519" s="42">
        <v>1</v>
      </c>
      <c r="C16519" s="42">
        <v>1254</v>
      </c>
      <c r="D16519" s="40" t="s">
        <v>360</v>
      </c>
      <c r="E16519" s="40" t="str">
        <f t="shared" si="1287"/>
        <v>Out of test</v>
      </c>
      <c r="F16519" t="str">
        <f t="shared" si="1285"/>
        <v>Mid</v>
      </c>
      <c r="G16519" t="str">
        <f t="shared" si="1286"/>
        <v>Shanghai_1_Mid</v>
      </c>
      <c r="H16519">
        <v>0.47629745894745157</v>
      </c>
      <c r="I16519">
        <f t="shared" si="1289"/>
        <v>739</v>
      </c>
      <c r="J16519" t="str">
        <f t="shared" si="1288"/>
        <v>Out of Test</v>
      </c>
      <c r="K16519" t="str">
        <f>IF(J16519="Test", COUNTIF($J$10:J16519, "Test"),"")</f>
        <v/>
      </c>
      <c r="L16519" t="str">
        <f>IF(J16519="Control", COUNTIF($J$10:J16519, "Control"),"")</f>
        <v/>
      </c>
    </row>
    <row r="16520" spans="1:12">
      <c r="A16520" s="42">
        <v>1513546349</v>
      </c>
      <c r="B16520" s="42">
        <v>1</v>
      </c>
      <c r="C16520" s="42">
        <v>2003</v>
      </c>
      <c r="D16520" s="40" t="s">
        <v>360</v>
      </c>
      <c r="E16520" s="40" t="str">
        <f t="shared" si="1287"/>
        <v>Out of test</v>
      </c>
      <c r="F16520" t="str">
        <f t="shared" si="1285"/>
        <v>Mid</v>
      </c>
      <c r="G16520" t="str">
        <f t="shared" si="1286"/>
        <v>Shanghai_1_Mid</v>
      </c>
      <c r="H16520">
        <v>0.47646636749427074</v>
      </c>
      <c r="I16520">
        <f t="shared" si="1289"/>
        <v>740</v>
      </c>
      <c r="J16520" t="str">
        <f t="shared" si="1288"/>
        <v>Out of Test</v>
      </c>
      <c r="K16520" t="str">
        <f>IF(J16520="Test", COUNTIF($J$10:J16520, "Test"),"")</f>
        <v/>
      </c>
      <c r="L16520" t="str">
        <f>IF(J16520="Control", COUNTIF($J$10:J16520, "Control"),"")</f>
        <v/>
      </c>
    </row>
    <row r="16521" spans="1:12">
      <c r="A16521" s="42">
        <v>1516048157</v>
      </c>
      <c r="B16521" s="42">
        <v>1</v>
      </c>
      <c r="C16521" s="42">
        <v>2043</v>
      </c>
      <c r="D16521" s="40" t="s">
        <v>360</v>
      </c>
      <c r="E16521" s="40" t="str">
        <f t="shared" si="1287"/>
        <v>Out of test</v>
      </c>
      <c r="F16521" t="str">
        <f t="shared" si="1285"/>
        <v>Mid</v>
      </c>
      <c r="G16521" t="str">
        <f t="shared" si="1286"/>
        <v>Shanghai_1_Mid</v>
      </c>
      <c r="H16521">
        <v>0.47683541160316389</v>
      </c>
      <c r="I16521">
        <f t="shared" si="1289"/>
        <v>741</v>
      </c>
      <c r="J16521" t="str">
        <f t="shared" si="1288"/>
        <v>Out of Test</v>
      </c>
      <c r="K16521" t="str">
        <f>IF(J16521="Test", COUNTIF($J$10:J16521, "Test"),"")</f>
        <v/>
      </c>
      <c r="L16521" t="str">
        <f>IF(J16521="Control", COUNTIF($J$10:J16521, "Control"),"")</f>
        <v/>
      </c>
    </row>
    <row r="16522" spans="1:12">
      <c r="A16522" s="42">
        <v>1513945917</v>
      </c>
      <c r="B16522" s="42">
        <v>1</v>
      </c>
      <c r="C16522" s="42">
        <v>1096</v>
      </c>
      <c r="D16522" s="40" t="s">
        <v>360</v>
      </c>
      <c r="E16522" s="40" t="str">
        <f t="shared" si="1287"/>
        <v>Out of test</v>
      </c>
      <c r="F16522" t="str">
        <f t="shared" ref="F16522:F16585" si="1290">_xlfn.IFS(C16522&lt;1069, "Low", C16522&lt;2277, "Mid", C16522&gt;=2277, "High")</f>
        <v>Mid</v>
      </c>
      <c r="G16522" t="str">
        <f t="shared" ref="G16522:G16585" si="1291">D16522&amp;"_"&amp;B16522&amp;"_"&amp;F16522</f>
        <v>Shanghai_1_Mid</v>
      </c>
      <c r="H16522">
        <v>0.47733756326239862</v>
      </c>
      <c r="I16522">
        <f t="shared" si="1289"/>
        <v>742</v>
      </c>
      <c r="J16522" t="str">
        <f t="shared" si="1288"/>
        <v>Out of Test</v>
      </c>
      <c r="K16522" t="str">
        <f>IF(J16522="Test", COUNTIF($J$10:J16522, "Test"),"")</f>
        <v/>
      </c>
      <c r="L16522" t="str">
        <f>IF(J16522="Control", COUNTIF($J$10:J16522, "Control"),"")</f>
        <v/>
      </c>
    </row>
    <row r="16523" spans="1:12">
      <c r="A16523" s="42">
        <v>1515226629</v>
      </c>
      <c r="B16523" s="42">
        <v>1</v>
      </c>
      <c r="C16523" s="42">
        <v>1534</v>
      </c>
      <c r="D16523" s="40" t="s">
        <v>360</v>
      </c>
      <c r="E16523" s="40" t="str">
        <f t="shared" ref="E16523:E16586" si="1292">IF(AND(J16523="Test",K16523&lt;=3000),"Test",IF(AND(J16523="Control",L16523&lt;=3000),"Control","Out of test"))</f>
        <v>Out of test</v>
      </c>
      <c r="F16523" t="str">
        <f t="shared" si="1290"/>
        <v>Mid</v>
      </c>
      <c r="G16523" t="str">
        <f t="shared" si="1291"/>
        <v>Shanghai_1_Mid</v>
      </c>
      <c r="H16523">
        <v>0.47796803120912412</v>
      </c>
      <c r="I16523">
        <f t="shared" si="1289"/>
        <v>743</v>
      </c>
      <c r="J16523" t="str">
        <f t="shared" ref="J16523:J16586" si="1293">IF(I16523&lt;=250, IF(MOD(I16523,2)=1, "Test", "Control"),"Out of Test")</f>
        <v>Out of Test</v>
      </c>
      <c r="K16523" t="str">
        <f>IF(J16523="Test", COUNTIF($J$10:J16523, "Test"),"")</f>
        <v/>
      </c>
      <c r="L16523" t="str">
        <f>IF(J16523="Control", COUNTIF($J$10:J16523, "Control"),"")</f>
        <v/>
      </c>
    </row>
    <row r="16524" spans="1:12">
      <c r="A16524" s="42">
        <v>1511910136</v>
      </c>
      <c r="B16524" s="42">
        <v>1</v>
      </c>
      <c r="C16524" s="42">
        <v>1798</v>
      </c>
      <c r="D16524" s="40" t="s">
        <v>360</v>
      </c>
      <c r="E16524" s="40" t="str">
        <f t="shared" si="1292"/>
        <v>Out of test</v>
      </c>
      <c r="F16524" t="str">
        <f t="shared" si="1290"/>
        <v>Mid</v>
      </c>
      <c r="G16524" t="str">
        <f t="shared" si="1291"/>
        <v>Shanghai_1_Mid</v>
      </c>
      <c r="H16524">
        <v>0.47799496950406073</v>
      </c>
      <c r="I16524">
        <f t="shared" ref="I16524:I16587" si="1294">IF(G16524=G16523, I16523+1, 1)</f>
        <v>744</v>
      </c>
      <c r="J16524" t="str">
        <f t="shared" si="1293"/>
        <v>Out of Test</v>
      </c>
      <c r="K16524" t="str">
        <f>IF(J16524="Test", COUNTIF($J$10:J16524, "Test"),"")</f>
        <v/>
      </c>
      <c r="L16524" t="str">
        <f>IF(J16524="Control", COUNTIF($J$10:J16524, "Control"),"")</f>
        <v/>
      </c>
    </row>
    <row r="16525" spans="1:12">
      <c r="A16525" s="42">
        <v>1519503177</v>
      </c>
      <c r="B16525" s="42">
        <v>1</v>
      </c>
      <c r="C16525" s="42">
        <v>2119</v>
      </c>
      <c r="D16525" s="40" t="s">
        <v>360</v>
      </c>
      <c r="E16525" s="40" t="str">
        <f t="shared" si="1292"/>
        <v>Out of test</v>
      </c>
      <c r="F16525" t="str">
        <f t="shared" si="1290"/>
        <v>Mid</v>
      </c>
      <c r="G16525" t="str">
        <f t="shared" si="1291"/>
        <v>Shanghai_1_Mid</v>
      </c>
      <c r="H16525">
        <v>0.4785893801411818</v>
      </c>
      <c r="I16525">
        <f t="shared" si="1294"/>
        <v>745</v>
      </c>
      <c r="J16525" t="str">
        <f t="shared" si="1293"/>
        <v>Out of Test</v>
      </c>
      <c r="K16525" t="str">
        <f>IF(J16525="Test", COUNTIF($J$10:J16525, "Test"),"")</f>
        <v/>
      </c>
      <c r="L16525" t="str">
        <f>IF(J16525="Control", COUNTIF($J$10:J16525, "Control"),"")</f>
        <v/>
      </c>
    </row>
    <row r="16526" spans="1:12">
      <c r="A16526" s="42">
        <v>1513015704</v>
      </c>
      <c r="B16526" s="42">
        <v>1</v>
      </c>
      <c r="C16526" s="42">
        <v>1122</v>
      </c>
      <c r="D16526" s="40" t="s">
        <v>360</v>
      </c>
      <c r="E16526" s="40" t="str">
        <f t="shared" si="1292"/>
        <v>Out of test</v>
      </c>
      <c r="F16526" t="str">
        <f t="shared" si="1290"/>
        <v>Mid</v>
      </c>
      <c r="G16526" t="str">
        <f t="shared" si="1291"/>
        <v>Shanghai_1_Mid</v>
      </c>
      <c r="H16526">
        <v>0.47872739172581591</v>
      </c>
      <c r="I16526">
        <f t="shared" si="1294"/>
        <v>746</v>
      </c>
      <c r="J16526" t="str">
        <f t="shared" si="1293"/>
        <v>Out of Test</v>
      </c>
      <c r="K16526" t="str">
        <f>IF(J16526="Test", COUNTIF($J$10:J16526, "Test"),"")</f>
        <v/>
      </c>
      <c r="L16526" t="str">
        <f>IF(J16526="Control", COUNTIF($J$10:J16526, "Control"),"")</f>
        <v/>
      </c>
    </row>
    <row r="16527" spans="1:12">
      <c r="A16527" s="42">
        <v>1511583124</v>
      </c>
      <c r="B16527" s="42">
        <v>1</v>
      </c>
      <c r="C16527" s="42">
        <v>1580</v>
      </c>
      <c r="D16527" s="40" t="s">
        <v>360</v>
      </c>
      <c r="E16527" s="40" t="str">
        <f t="shared" si="1292"/>
        <v>Out of test</v>
      </c>
      <c r="F16527" t="str">
        <f t="shared" si="1290"/>
        <v>Mid</v>
      </c>
      <c r="G16527" t="str">
        <f t="shared" si="1291"/>
        <v>Shanghai_1_Mid</v>
      </c>
      <c r="H16527">
        <v>0.48000317299626039</v>
      </c>
      <c r="I16527">
        <f t="shared" si="1294"/>
        <v>747</v>
      </c>
      <c r="J16527" t="str">
        <f t="shared" si="1293"/>
        <v>Out of Test</v>
      </c>
      <c r="K16527" t="str">
        <f>IF(J16527="Test", COUNTIF($J$10:J16527, "Test"),"")</f>
        <v/>
      </c>
      <c r="L16527" t="str">
        <f>IF(J16527="Control", COUNTIF($J$10:J16527, "Control"),"")</f>
        <v/>
      </c>
    </row>
    <row r="16528" spans="1:12">
      <c r="A16528" s="42">
        <v>1518227548</v>
      </c>
      <c r="B16528" s="42">
        <v>1</v>
      </c>
      <c r="C16528" s="42">
        <v>1269</v>
      </c>
      <c r="D16528" s="40" t="s">
        <v>360</v>
      </c>
      <c r="E16528" s="40" t="str">
        <f t="shared" si="1292"/>
        <v>Out of test</v>
      </c>
      <c r="F16528" t="str">
        <f t="shared" si="1290"/>
        <v>Mid</v>
      </c>
      <c r="G16528" t="str">
        <f t="shared" si="1291"/>
        <v>Shanghai_1_Mid</v>
      </c>
      <c r="H16528">
        <v>0.48026946466972242</v>
      </c>
      <c r="I16528">
        <f t="shared" si="1294"/>
        <v>748</v>
      </c>
      <c r="J16528" t="str">
        <f t="shared" si="1293"/>
        <v>Out of Test</v>
      </c>
      <c r="K16528" t="str">
        <f>IF(J16528="Test", COUNTIF($J$10:J16528, "Test"),"")</f>
        <v/>
      </c>
      <c r="L16528" t="str">
        <f>IF(J16528="Control", COUNTIF($J$10:J16528, "Control"),"")</f>
        <v/>
      </c>
    </row>
    <row r="16529" spans="1:12">
      <c r="A16529" s="42">
        <v>1519619509</v>
      </c>
      <c r="B16529" s="42">
        <v>1</v>
      </c>
      <c r="C16529" s="42">
        <v>1641</v>
      </c>
      <c r="D16529" s="40" t="s">
        <v>360</v>
      </c>
      <c r="E16529" s="40" t="str">
        <f t="shared" si="1292"/>
        <v>Out of test</v>
      </c>
      <c r="F16529" t="str">
        <f t="shared" si="1290"/>
        <v>Mid</v>
      </c>
      <c r="G16529" t="str">
        <f t="shared" si="1291"/>
        <v>Shanghai_1_Mid</v>
      </c>
      <c r="H16529">
        <v>0.4805054786743983</v>
      </c>
      <c r="I16529">
        <f t="shared" si="1294"/>
        <v>749</v>
      </c>
      <c r="J16529" t="str">
        <f t="shared" si="1293"/>
        <v>Out of Test</v>
      </c>
      <c r="K16529" t="str">
        <f>IF(J16529="Test", COUNTIF($J$10:J16529, "Test"),"")</f>
        <v/>
      </c>
      <c r="L16529" t="str">
        <f>IF(J16529="Control", COUNTIF($J$10:J16529, "Control"),"")</f>
        <v/>
      </c>
    </row>
    <row r="16530" spans="1:12">
      <c r="A16530" s="42">
        <v>1514605639</v>
      </c>
      <c r="B16530" s="42">
        <v>1</v>
      </c>
      <c r="C16530" s="42">
        <v>1391</v>
      </c>
      <c r="D16530" s="40" t="s">
        <v>360</v>
      </c>
      <c r="E16530" s="40" t="str">
        <f t="shared" si="1292"/>
        <v>Out of test</v>
      </c>
      <c r="F16530" t="str">
        <f t="shared" si="1290"/>
        <v>Mid</v>
      </c>
      <c r="G16530" t="str">
        <f t="shared" si="1291"/>
        <v>Shanghai_1_Mid</v>
      </c>
      <c r="H16530">
        <v>0.48229863641528314</v>
      </c>
      <c r="I16530">
        <f t="shared" si="1294"/>
        <v>750</v>
      </c>
      <c r="J16530" t="str">
        <f t="shared" si="1293"/>
        <v>Out of Test</v>
      </c>
      <c r="K16530" t="str">
        <f>IF(J16530="Test", COUNTIF($J$10:J16530, "Test"),"")</f>
        <v/>
      </c>
      <c r="L16530" t="str">
        <f>IF(J16530="Control", COUNTIF($J$10:J16530, "Control"),"")</f>
        <v/>
      </c>
    </row>
    <row r="16531" spans="1:12">
      <c r="A16531" s="42">
        <v>1515954938</v>
      </c>
      <c r="B16531" s="42">
        <v>1</v>
      </c>
      <c r="C16531" s="42">
        <v>1381</v>
      </c>
      <c r="D16531" s="40" t="s">
        <v>360</v>
      </c>
      <c r="E16531" s="40" t="str">
        <f t="shared" si="1292"/>
        <v>Out of test</v>
      </c>
      <c r="F16531" t="str">
        <f t="shared" si="1290"/>
        <v>Mid</v>
      </c>
      <c r="G16531" t="str">
        <f t="shared" si="1291"/>
        <v>Shanghai_1_Mid</v>
      </c>
      <c r="H16531">
        <v>0.48276564207805128</v>
      </c>
      <c r="I16531">
        <f t="shared" si="1294"/>
        <v>751</v>
      </c>
      <c r="J16531" t="str">
        <f t="shared" si="1293"/>
        <v>Out of Test</v>
      </c>
      <c r="K16531" t="str">
        <f>IF(J16531="Test", COUNTIF($J$10:J16531, "Test"),"")</f>
        <v/>
      </c>
      <c r="L16531" t="str">
        <f>IF(J16531="Control", COUNTIF($J$10:J16531, "Control"),"")</f>
        <v/>
      </c>
    </row>
    <row r="16532" spans="1:12">
      <c r="A16532" s="42">
        <v>1519989825</v>
      </c>
      <c r="B16532" s="42">
        <v>1</v>
      </c>
      <c r="C16532" s="42">
        <v>2234</v>
      </c>
      <c r="D16532" s="40" t="s">
        <v>360</v>
      </c>
      <c r="E16532" s="40" t="str">
        <f t="shared" si="1292"/>
        <v>Out of test</v>
      </c>
      <c r="F16532" t="str">
        <f t="shared" si="1290"/>
        <v>Mid</v>
      </c>
      <c r="G16532" t="str">
        <f t="shared" si="1291"/>
        <v>Shanghai_1_Mid</v>
      </c>
      <c r="H16532">
        <v>0.48376312480045236</v>
      </c>
      <c r="I16532">
        <f t="shared" si="1294"/>
        <v>752</v>
      </c>
      <c r="J16532" t="str">
        <f t="shared" si="1293"/>
        <v>Out of Test</v>
      </c>
      <c r="K16532" t="str">
        <f>IF(J16532="Test", COUNTIF($J$10:J16532, "Test"),"")</f>
        <v/>
      </c>
      <c r="L16532" t="str">
        <f>IF(J16532="Control", COUNTIF($J$10:J16532, "Control"),"")</f>
        <v/>
      </c>
    </row>
    <row r="16533" spans="1:12">
      <c r="A16533" s="42">
        <v>1517968065</v>
      </c>
      <c r="B16533" s="42">
        <v>1</v>
      </c>
      <c r="C16533" s="42">
        <v>1313</v>
      </c>
      <c r="D16533" s="40" t="s">
        <v>360</v>
      </c>
      <c r="E16533" s="40" t="str">
        <f t="shared" si="1292"/>
        <v>Out of test</v>
      </c>
      <c r="F16533" t="str">
        <f t="shared" si="1290"/>
        <v>Mid</v>
      </c>
      <c r="G16533" t="str">
        <f t="shared" si="1291"/>
        <v>Shanghai_1_Mid</v>
      </c>
      <c r="H16533">
        <v>0.48560842291218631</v>
      </c>
      <c r="I16533">
        <f t="shared" si="1294"/>
        <v>753</v>
      </c>
      <c r="J16533" t="str">
        <f t="shared" si="1293"/>
        <v>Out of Test</v>
      </c>
      <c r="K16533" t="str">
        <f>IF(J16533="Test", COUNTIF($J$10:J16533, "Test"),"")</f>
        <v/>
      </c>
      <c r="L16533" t="str">
        <f>IF(J16533="Control", COUNTIF($J$10:J16533, "Control"),"")</f>
        <v/>
      </c>
    </row>
    <row r="16534" spans="1:12">
      <c r="A16534" s="42">
        <v>1514508203</v>
      </c>
      <c r="B16534" s="42">
        <v>1</v>
      </c>
      <c r="C16534" s="42">
        <v>1668</v>
      </c>
      <c r="D16534" s="40" t="s">
        <v>360</v>
      </c>
      <c r="E16534" s="40" t="str">
        <f t="shared" si="1292"/>
        <v>Out of test</v>
      </c>
      <c r="F16534" t="str">
        <f t="shared" si="1290"/>
        <v>Mid</v>
      </c>
      <c r="G16534" t="str">
        <f t="shared" si="1291"/>
        <v>Shanghai_1_Mid</v>
      </c>
      <c r="H16534">
        <v>0.48834754453288121</v>
      </c>
      <c r="I16534">
        <f t="shared" si="1294"/>
        <v>754</v>
      </c>
      <c r="J16534" t="str">
        <f t="shared" si="1293"/>
        <v>Out of Test</v>
      </c>
      <c r="K16534" t="str">
        <f>IF(J16534="Test", COUNTIF($J$10:J16534, "Test"),"")</f>
        <v/>
      </c>
      <c r="L16534" t="str">
        <f>IF(J16534="Control", COUNTIF($J$10:J16534, "Control"),"")</f>
        <v/>
      </c>
    </row>
    <row r="16535" spans="1:12">
      <c r="A16535" s="42">
        <v>1515009656</v>
      </c>
      <c r="B16535" s="42">
        <v>1</v>
      </c>
      <c r="C16535" s="42">
        <v>1801</v>
      </c>
      <c r="D16535" s="40" t="s">
        <v>360</v>
      </c>
      <c r="E16535" s="40" t="str">
        <f t="shared" si="1292"/>
        <v>Out of test</v>
      </c>
      <c r="F16535" t="str">
        <f t="shared" si="1290"/>
        <v>Mid</v>
      </c>
      <c r="G16535" t="str">
        <f t="shared" si="1291"/>
        <v>Shanghai_1_Mid</v>
      </c>
      <c r="H16535">
        <v>0.48968488515458652</v>
      </c>
      <c r="I16535">
        <f t="shared" si="1294"/>
        <v>755</v>
      </c>
      <c r="J16535" t="str">
        <f t="shared" si="1293"/>
        <v>Out of Test</v>
      </c>
      <c r="K16535" t="str">
        <f>IF(J16535="Test", COUNTIF($J$10:J16535, "Test"),"")</f>
        <v/>
      </c>
      <c r="L16535" t="str">
        <f>IF(J16535="Control", COUNTIF($J$10:J16535, "Control"),"")</f>
        <v/>
      </c>
    </row>
    <row r="16536" spans="1:12">
      <c r="A16536" s="42">
        <v>1519332027</v>
      </c>
      <c r="B16536" s="42">
        <v>1</v>
      </c>
      <c r="C16536" s="42">
        <v>1587</v>
      </c>
      <c r="D16536" s="40" t="s">
        <v>360</v>
      </c>
      <c r="E16536" s="40" t="str">
        <f t="shared" si="1292"/>
        <v>Out of test</v>
      </c>
      <c r="F16536" t="str">
        <f t="shared" si="1290"/>
        <v>Mid</v>
      </c>
      <c r="G16536" t="str">
        <f t="shared" si="1291"/>
        <v>Shanghai_1_Mid</v>
      </c>
      <c r="H16536">
        <v>0.49005641746434625</v>
      </c>
      <c r="I16536">
        <f t="shared" si="1294"/>
        <v>756</v>
      </c>
      <c r="J16536" t="str">
        <f t="shared" si="1293"/>
        <v>Out of Test</v>
      </c>
      <c r="K16536" t="str">
        <f>IF(J16536="Test", COUNTIF($J$10:J16536, "Test"),"")</f>
        <v/>
      </c>
      <c r="L16536" t="str">
        <f>IF(J16536="Control", COUNTIF($J$10:J16536, "Control"),"")</f>
        <v/>
      </c>
    </row>
    <row r="16537" spans="1:12">
      <c r="A16537" s="42">
        <v>1517768569</v>
      </c>
      <c r="B16537" s="42">
        <v>1</v>
      </c>
      <c r="C16537" s="42">
        <v>1305</v>
      </c>
      <c r="D16537" s="40" t="s">
        <v>360</v>
      </c>
      <c r="E16537" s="40" t="str">
        <f t="shared" si="1292"/>
        <v>Out of test</v>
      </c>
      <c r="F16537" t="str">
        <f t="shared" si="1290"/>
        <v>Mid</v>
      </c>
      <c r="G16537" t="str">
        <f t="shared" si="1291"/>
        <v>Shanghai_1_Mid</v>
      </c>
      <c r="H16537">
        <v>0.49072909560001021</v>
      </c>
      <c r="I16537">
        <f t="shared" si="1294"/>
        <v>757</v>
      </c>
      <c r="J16537" t="str">
        <f t="shared" si="1293"/>
        <v>Out of Test</v>
      </c>
      <c r="K16537" t="str">
        <f>IF(J16537="Test", COUNTIF($J$10:J16537, "Test"),"")</f>
        <v/>
      </c>
      <c r="L16537" t="str">
        <f>IF(J16537="Control", COUNTIF($J$10:J16537, "Control"),"")</f>
        <v/>
      </c>
    </row>
    <row r="16538" spans="1:12">
      <c r="A16538" s="42">
        <v>1517306819</v>
      </c>
      <c r="B16538" s="42">
        <v>1</v>
      </c>
      <c r="C16538" s="42">
        <v>1353</v>
      </c>
      <c r="D16538" s="40" t="s">
        <v>360</v>
      </c>
      <c r="E16538" s="40" t="str">
        <f t="shared" si="1292"/>
        <v>Out of test</v>
      </c>
      <c r="F16538" t="str">
        <f t="shared" si="1290"/>
        <v>Mid</v>
      </c>
      <c r="G16538" t="str">
        <f t="shared" si="1291"/>
        <v>Shanghai_1_Mid</v>
      </c>
      <c r="H16538">
        <v>0.49248003699124721</v>
      </c>
      <c r="I16538">
        <f t="shared" si="1294"/>
        <v>758</v>
      </c>
      <c r="J16538" t="str">
        <f t="shared" si="1293"/>
        <v>Out of Test</v>
      </c>
      <c r="K16538" t="str">
        <f>IF(J16538="Test", COUNTIF($J$10:J16538, "Test"),"")</f>
        <v/>
      </c>
      <c r="L16538" t="str">
        <f>IF(J16538="Control", COUNTIF($J$10:J16538, "Control"),"")</f>
        <v/>
      </c>
    </row>
    <row r="16539" spans="1:12">
      <c r="A16539" s="42">
        <v>1517723658</v>
      </c>
      <c r="B16539" s="42">
        <v>1</v>
      </c>
      <c r="C16539" s="42">
        <v>2188</v>
      </c>
      <c r="D16539" s="40" t="s">
        <v>360</v>
      </c>
      <c r="E16539" s="40" t="str">
        <f t="shared" si="1292"/>
        <v>Out of test</v>
      </c>
      <c r="F16539" t="str">
        <f t="shared" si="1290"/>
        <v>Mid</v>
      </c>
      <c r="G16539" t="str">
        <f t="shared" si="1291"/>
        <v>Shanghai_1_Mid</v>
      </c>
      <c r="H16539">
        <v>0.49349244830285177</v>
      </c>
      <c r="I16539">
        <f t="shared" si="1294"/>
        <v>759</v>
      </c>
      <c r="J16539" t="str">
        <f t="shared" si="1293"/>
        <v>Out of Test</v>
      </c>
      <c r="K16539" t="str">
        <f>IF(J16539="Test", COUNTIF($J$10:J16539, "Test"),"")</f>
        <v/>
      </c>
      <c r="L16539" t="str">
        <f>IF(J16539="Control", COUNTIF($J$10:J16539, "Control"),"")</f>
        <v/>
      </c>
    </row>
    <row r="16540" spans="1:12">
      <c r="A16540" s="42">
        <v>1513996368</v>
      </c>
      <c r="B16540" s="42">
        <v>1</v>
      </c>
      <c r="C16540" s="42">
        <v>1078</v>
      </c>
      <c r="D16540" s="40" t="s">
        <v>360</v>
      </c>
      <c r="E16540" s="40" t="str">
        <f t="shared" si="1292"/>
        <v>Out of test</v>
      </c>
      <c r="F16540" t="str">
        <f t="shared" si="1290"/>
        <v>Mid</v>
      </c>
      <c r="G16540" t="str">
        <f t="shared" si="1291"/>
        <v>Shanghai_1_Mid</v>
      </c>
      <c r="H16540">
        <v>0.49418563439619356</v>
      </c>
      <c r="I16540">
        <f t="shared" si="1294"/>
        <v>760</v>
      </c>
      <c r="J16540" t="str">
        <f t="shared" si="1293"/>
        <v>Out of Test</v>
      </c>
      <c r="K16540" t="str">
        <f>IF(J16540="Test", COUNTIF($J$10:J16540, "Test"),"")</f>
        <v/>
      </c>
      <c r="L16540" t="str">
        <f>IF(J16540="Control", COUNTIF($J$10:J16540, "Control"),"")</f>
        <v/>
      </c>
    </row>
    <row r="16541" spans="1:12">
      <c r="A16541" s="42">
        <v>1516699486</v>
      </c>
      <c r="B16541" s="42">
        <v>1</v>
      </c>
      <c r="C16541" s="42">
        <v>1473</v>
      </c>
      <c r="D16541" s="40" t="s">
        <v>360</v>
      </c>
      <c r="E16541" s="40" t="str">
        <f t="shared" si="1292"/>
        <v>Out of test</v>
      </c>
      <c r="F16541" t="str">
        <f t="shared" si="1290"/>
        <v>Mid</v>
      </c>
      <c r="G16541" t="str">
        <f t="shared" si="1291"/>
        <v>Shanghai_1_Mid</v>
      </c>
      <c r="H16541">
        <v>0.49430578024319038</v>
      </c>
      <c r="I16541">
        <f t="shared" si="1294"/>
        <v>761</v>
      </c>
      <c r="J16541" t="str">
        <f t="shared" si="1293"/>
        <v>Out of Test</v>
      </c>
      <c r="K16541" t="str">
        <f>IF(J16541="Test", COUNTIF($J$10:J16541, "Test"),"")</f>
        <v/>
      </c>
      <c r="L16541" t="str">
        <f>IF(J16541="Control", COUNTIF($J$10:J16541, "Control"),"")</f>
        <v/>
      </c>
    </row>
    <row r="16542" spans="1:12">
      <c r="A16542" s="42">
        <v>1513503203</v>
      </c>
      <c r="B16542" s="42">
        <v>1</v>
      </c>
      <c r="C16542" s="42">
        <v>1579</v>
      </c>
      <c r="D16542" s="40" t="s">
        <v>360</v>
      </c>
      <c r="E16542" s="40" t="str">
        <f t="shared" si="1292"/>
        <v>Out of test</v>
      </c>
      <c r="F16542" t="str">
        <f t="shared" si="1290"/>
        <v>Mid</v>
      </c>
      <c r="G16542" t="str">
        <f t="shared" si="1291"/>
        <v>Shanghai_1_Mid</v>
      </c>
      <c r="H16542">
        <v>0.49461467891405986</v>
      </c>
      <c r="I16542">
        <f t="shared" si="1294"/>
        <v>762</v>
      </c>
      <c r="J16542" t="str">
        <f t="shared" si="1293"/>
        <v>Out of Test</v>
      </c>
      <c r="K16542" t="str">
        <f>IF(J16542="Test", COUNTIF($J$10:J16542, "Test"),"")</f>
        <v/>
      </c>
      <c r="L16542" t="str">
        <f>IF(J16542="Control", COUNTIF($J$10:J16542, "Control"),"")</f>
        <v/>
      </c>
    </row>
    <row r="16543" spans="1:12">
      <c r="A16543" s="42">
        <v>1514649689</v>
      </c>
      <c r="B16543" s="42">
        <v>1</v>
      </c>
      <c r="C16543" s="42">
        <v>1430</v>
      </c>
      <c r="D16543" s="40" t="s">
        <v>360</v>
      </c>
      <c r="E16543" s="40" t="str">
        <f t="shared" si="1292"/>
        <v>Out of test</v>
      </c>
      <c r="F16543" t="str">
        <f t="shared" si="1290"/>
        <v>Mid</v>
      </c>
      <c r="G16543" t="str">
        <f t="shared" si="1291"/>
        <v>Shanghai_1_Mid</v>
      </c>
      <c r="H16543">
        <v>0.49467436551349098</v>
      </c>
      <c r="I16543">
        <f t="shared" si="1294"/>
        <v>763</v>
      </c>
      <c r="J16543" t="str">
        <f t="shared" si="1293"/>
        <v>Out of Test</v>
      </c>
      <c r="K16543" t="str">
        <f>IF(J16543="Test", COUNTIF($J$10:J16543, "Test"),"")</f>
        <v/>
      </c>
      <c r="L16543" t="str">
        <f>IF(J16543="Control", COUNTIF($J$10:J16543, "Control"),"")</f>
        <v/>
      </c>
    </row>
    <row r="16544" spans="1:12">
      <c r="A16544" s="42">
        <v>1511801875</v>
      </c>
      <c r="B16544" s="42">
        <v>1</v>
      </c>
      <c r="C16544" s="42">
        <v>1875</v>
      </c>
      <c r="D16544" s="40" t="s">
        <v>360</v>
      </c>
      <c r="E16544" s="40" t="str">
        <f t="shared" si="1292"/>
        <v>Out of test</v>
      </c>
      <c r="F16544" t="str">
        <f t="shared" si="1290"/>
        <v>Mid</v>
      </c>
      <c r="G16544" t="str">
        <f t="shared" si="1291"/>
        <v>Shanghai_1_Mid</v>
      </c>
      <c r="H16544">
        <v>0.4953033875369679</v>
      </c>
      <c r="I16544">
        <f t="shared" si="1294"/>
        <v>764</v>
      </c>
      <c r="J16544" t="str">
        <f t="shared" si="1293"/>
        <v>Out of Test</v>
      </c>
      <c r="K16544" t="str">
        <f>IF(J16544="Test", COUNTIF($J$10:J16544, "Test"),"")</f>
        <v/>
      </c>
      <c r="L16544" t="str">
        <f>IF(J16544="Control", COUNTIF($J$10:J16544, "Control"),"")</f>
        <v/>
      </c>
    </row>
    <row r="16545" spans="1:12">
      <c r="A16545" s="42">
        <v>1513741938</v>
      </c>
      <c r="B16545" s="42">
        <v>1</v>
      </c>
      <c r="C16545" s="42">
        <v>1131</v>
      </c>
      <c r="D16545" s="40" t="s">
        <v>360</v>
      </c>
      <c r="E16545" s="40" t="str">
        <f t="shared" si="1292"/>
        <v>Out of test</v>
      </c>
      <c r="F16545" t="str">
        <f t="shared" si="1290"/>
        <v>Mid</v>
      </c>
      <c r="G16545" t="str">
        <f t="shared" si="1291"/>
        <v>Shanghai_1_Mid</v>
      </c>
      <c r="H16545">
        <v>0.49724577569746764</v>
      </c>
      <c r="I16545">
        <f t="shared" si="1294"/>
        <v>765</v>
      </c>
      <c r="J16545" t="str">
        <f t="shared" si="1293"/>
        <v>Out of Test</v>
      </c>
      <c r="K16545" t="str">
        <f>IF(J16545="Test", COUNTIF($J$10:J16545, "Test"),"")</f>
        <v/>
      </c>
      <c r="L16545" t="str">
        <f>IF(J16545="Control", COUNTIF($J$10:J16545, "Control"),"")</f>
        <v/>
      </c>
    </row>
    <row r="16546" spans="1:12">
      <c r="A16546" s="42">
        <v>1511507153</v>
      </c>
      <c r="B16546" s="42">
        <v>1</v>
      </c>
      <c r="C16546" s="42">
        <v>1362</v>
      </c>
      <c r="D16546" s="40" t="s">
        <v>360</v>
      </c>
      <c r="E16546" s="40" t="str">
        <f t="shared" si="1292"/>
        <v>Out of test</v>
      </c>
      <c r="F16546" t="str">
        <f t="shared" si="1290"/>
        <v>Mid</v>
      </c>
      <c r="G16546" t="str">
        <f t="shared" si="1291"/>
        <v>Shanghai_1_Mid</v>
      </c>
      <c r="H16546">
        <v>0.49726918864141978</v>
      </c>
      <c r="I16546">
        <f t="shared" si="1294"/>
        <v>766</v>
      </c>
      <c r="J16546" t="str">
        <f t="shared" si="1293"/>
        <v>Out of Test</v>
      </c>
      <c r="K16546" t="str">
        <f>IF(J16546="Test", COUNTIF($J$10:J16546, "Test"),"")</f>
        <v/>
      </c>
      <c r="L16546" t="str">
        <f>IF(J16546="Control", COUNTIF($J$10:J16546, "Control"),"")</f>
        <v/>
      </c>
    </row>
    <row r="16547" spans="1:12">
      <c r="A16547" s="42">
        <v>1516010454</v>
      </c>
      <c r="B16547" s="42">
        <v>1</v>
      </c>
      <c r="C16547" s="42">
        <v>1868</v>
      </c>
      <c r="D16547" s="40" t="s">
        <v>360</v>
      </c>
      <c r="E16547" s="40" t="str">
        <f t="shared" si="1292"/>
        <v>Out of test</v>
      </c>
      <c r="F16547" t="str">
        <f t="shared" si="1290"/>
        <v>Mid</v>
      </c>
      <c r="G16547" t="str">
        <f t="shared" si="1291"/>
        <v>Shanghai_1_Mid</v>
      </c>
      <c r="H16547">
        <v>0.49727918844587771</v>
      </c>
      <c r="I16547">
        <f t="shared" si="1294"/>
        <v>767</v>
      </c>
      <c r="J16547" t="str">
        <f t="shared" si="1293"/>
        <v>Out of Test</v>
      </c>
      <c r="K16547" t="str">
        <f>IF(J16547="Test", COUNTIF($J$10:J16547, "Test"),"")</f>
        <v/>
      </c>
      <c r="L16547" t="str">
        <f>IF(J16547="Control", COUNTIF($J$10:J16547, "Control"),"")</f>
        <v/>
      </c>
    </row>
    <row r="16548" spans="1:12">
      <c r="A16548" s="42">
        <v>1513186386</v>
      </c>
      <c r="B16548" s="42">
        <v>1</v>
      </c>
      <c r="C16548" s="42">
        <v>2092</v>
      </c>
      <c r="D16548" s="40" t="s">
        <v>360</v>
      </c>
      <c r="E16548" s="40" t="str">
        <f t="shared" si="1292"/>
        <v>Out of test</v>
      </c>
      <c r="F16548" t="str">
        <f t="shared" si="1290"/>
        <v>Mid</v>
      </c>
      <c r="G16548" t="str">
        <f t="shared" si="1291"/>
        <v>Shanghai_1_Mid</v>
      </c>
      <c r="H16548">
        <v>0.49876284893804468</v>
      </c>
      <c r="I16548">
        <f t="shared" si="1294"/>
        <v>768</v>
      </c>
      <c r="J16548" t="str">
        <f t="shared" si="1293"/>
        <v>Out of Test</v>
      </c>
      <c r="K16548" t="str">
        <f>IF(J16548="Test", COUNTIF($J$10:J16548, "Test"),"")</f>
        <v/>
      </c>
      <c r="L16548" t="str">
        <f>IF(J16548="Control", COUNTIF($J$10:J16548, "Control"),"")</f>
        <v/>
      </c>
    </row>
    <row r="16549" spans="1:12">
      <c r="A16549" s="42">
        <v>1517935063</v>
      </c>
      <c r="B16549" s="42">
        <v>1</v>
      </c>
      <c r="C16549" s="42">
        <v>1919</v>
      </c>
      <c r="D16549" s="40" t="s">
        <v>360</v>
      </c>
      <c r="E16549" s="40" t="str">
        <f t="shared" si="1292"/>
        <v>Out of test</v>
      </c>
      <c r="F16549" t="str">
        <f t="shared" si="1290"/>
        <v>Mid</v>
      </c>
      <c r="G16549" t="str">
        <f t="shared" si="1291"/>
        <v>Shanghai_1_Mid</v>
      </c>
      <c r="H16549">
        <v>0.49888378771642761</v>
      </c>
      <c r="I16549">
        <f t="shared" si="1294"/>
        <v>769</v>
      </c>
      <c r="J16549" t="str">
        <f t="shared" si="1293"/>
        <v>Out of Test</v>
      </c>
      <c r="K16549" t="str">
        <f>IF(J16549="Test", COUNTIF($J$10:J16549, "Test"),"")</f>
        <v/>
      </c>
      <c r="L16549" t="str">
        <f>IF(J16549="Control", COUNTIF($J$10:J16549, "Control"),"")</f>
        <v/>
      </c>
    </row>
    <row r="16550" spans="1:12">
      <c r="A16550" s="42">
        <v>1517553896</v>
      </c>
      <c r="B16550" s="42">
        <v>1</v>
      </c>
      <c r="C16550" s="42">
        <v>2154</v>
      </c>
      <c r="D16550" s="40" t="s">
        <v>360</v>
      </c>
      <c r="E16550" s="40" t="str">
        <f t="shared" si="1292"/>
        <v>Out of test</v>
      </c>
      <c r="F16550" t="str">
        <f t="shared" si="1290"/>
        <v>Mid</v>
      </c>
      <c r="G16550" t="str">
        <f t="shared" si="1291"/>
        <v>Shanghai_1_Mid</v>
      </c>
      <c r="H16550">
        <v>0.49920648170905924</v>
      </c>
      <c r="I16550">
        <f t="shared" si="1294"/>
        <v>770</v>
      </c>
      <c r="J16550" t="str">
        <f t="shared" si="1293"/>
        <v>Out of Test</v>
      </c>
      <c r="K16550" t="str">
        <f>IF(J16550="Test", COUNTIF($J$10:J16550, "Test"),"")</f>
        <v/>
      </c>
      <c r="L16550" t="str">
        <f>IF(J16550="Control", COUNTIF($J$10:J16550, "Control"),"")</f>
        <v/>
      </c>
    </row>
    <row r="16551" spans="1:12">
      <c r="A16551" s="42">
        <v>1519511893</v>
      </c>
      <c r="B16551" s="42">
        <v>1</v>
      </c>
      <c r="C16551" s="42">
        <v>1702</v>
      </c>
      <c r="D16551" s="40" t="s">
        <v>360</v>
      </c>
      <c r="E16551" s="40" t="str">
        <f t="shared" si="1292"/>
        <v>Out of test</v>
      </c>
      <c r="F16551" t="str">
        <f t="shared" si="1290"/>
        <v>Mid</v>
      </c>
      <c r="G16551" t="str">
        <f t="shared" si="1291"/>
        <v>Shanghai_1_Mid</v>
      </c>
      <c r="H16551">
        <v>0.49990118547798745</v>
      </c>
      <c r="I16551">
        <f t="shared" si="1294"/>
        <v>771</v>
      </c>
      <c r="J16551" t="str">
        <f t="shared" si="1293"/>
        <v>Out of Test</v>
      </c>
      <c r="K16551" t="str">
        <f>IF(J16551="Test", COUNTIF($J$10:J16551, "Test"),"")</f>
        <v/>
      </c>
      <c r="L16551" t="str">
        <f>IF(J16551="Control", COUNTIF($J$10:J16551, "Control"),"")</f>
        <v/>
      </c>
    </row>
    <row r="16552" spans="1:12">
      <c r="A16552" s="42">
        <v>1516758869</v>
      </c>
      <c r="B16552" s="42">
        <v>1</v>
      </c>
      <c r="C16552" s="42">
        <v>2003</v>
      </c>
      <c r="D16552" s="40" t="s">
        <v>360</v>
      </c>
      <c r="E16552" s="40" t="str">
        <f t="shared" si="1292"/>
        <v>Out of test</v>
      </c>
      <c r="F16552" t="str">
        <f t="shared" si="1290"/>
        <v>Mid</v>
      </c>
      <c r="G16552" t="str">
        <f t="shared" si="1291"/>
        <v>Shanghai_1_Mid</v>
      </c>
      <c r="H16552">
        <v>0.49995466540410194</v>
      </c>
      <c r="I16552">
        <f t="shared" si="1294"/>
        <v>772</v>
      </c>
      <c r="J16552" t="str">
        <f t="shared" si="1293"/>
        <v>Out of Test</v>
      </c>
      <c r="K16552" t="str">
        <f>IF(J16552="Test", COUNTIF($J$10:J16552, "Test"),"")</f>
        <v/>
      </c>
      <c r="L16552" t="str">
        <f>IF(J16552="Control", COUNTIF($J$10:J16552, "Control"),"")</f>
        <v/>
      </c>
    </row>
    <row r="16553" spans="1:12">
      <c r="A16553" s="42">
        <v>1515651799</v>
      </c>
      <c r="B16553" s="42">
        <v>1</v>
      </c>
      <c r="C16553" s="42">
        <v>1309</v>
      </c>
      <c r="D16553" s="40" t="s">
        <v>360</v>
      </c>
      <c r="E16553" s="40" t="str">
        <f t="shared" si="1292"/>
        <v>Out of test</v>
      </c>
      <c r="F16553" t="str">
        <f t="shared" si="1290"/>
        <v>Mid</v>
      </c>
      <c r="G16553" t="str">
        <f t="shared" si="1291"/>
        <v>Shanghai_1_Mid</v>
      </c>
      <c r="H16553">
        <v>0.50018235374675446</v>
      </c>
      <c r="I16553">
        <f t="shared" si="1294"/>
        <v>773</v>
      </c>
      <c r="J16553" t="str">
        <f t="shared" si="1293"/>
        <v>Out of Test</v>
      </c>
      <c r="K16553" t="str">
        <f>IF(J16553="Test", COUNTIF($J$10:J16553, "Test"),"")</f>
        <v/>
      </c>
      <c r="L16553" t="str">
        <f>IF(J16553="Control", COUNTIF($J$10:J16553, "Control"),"")</f>
        <v/>
      </c>
    </row>
    <row r="16554" spans="1:12">
      <c r="A16554" s="42">
        <v>1515560984</v>
      </c>
      <c r="B16554" s="42">
        <v>1</v>
      </c>
      <c r="C16554" s="42">
        <v>1557</v>
      </c>
      <c r="D16554" s="40" t="s">
        <v>360</v>
      </c>
      <c r="E16554" s="40" t="str">
        <f t="shared" si="1292"/>
        <v>Out of test</v>
      </c>
      <c r="F16554" t="str">
        <f t="shared" si="1290"/>
        <v>Mid</v>
      </c>
      <c r="G16554" t="str">
        <f t="shared" si="1291"/>
        <v>Shanghai_1_Mid</v>
      </c>
      <c r="H16554">
        <v>0.50019741548991736</v>
      </c>
      <c r="I16554">
        <f t="shared" si="1294"/>
        <v>774</v>
      </c>
      <c r="J16554" t="str">
        <f t="shared" si="1293"/>
        <v>Out of Test</v>
      </c>
      <c r="K16554" t="str">
        <f>IF(J16554="Test", COUNTIF($J$10:J16554, "Test"),"")</f>
        <v/>
      </c>
      <c r="L16554" t="str">
        <f>IF(J16554="Control", COUNTIF($J$10:J16554, "Control"),"")</f>
        <v/>
      </c>
    </row>
    <row r="16555" spans="1:12">
      <c r="A16555" s="42">
        <v>1514218804</v>
      </c>
      <c r="B16555" s="42">
        <v>1</v>
      </c>
      <c r="C16555" s="42">
        <v>1637</v>
      </c>
      <c r="D16555" s="40" t="s">
        <v>360</v>
      </c>
      <c r="E16555" s="40" t="str">
        <f t="shared" si="1292"/>
        <v>Out of test</v>
      </c>
      <c r="F16555" t="str">
        <f t="shared" si="1290"/>
        <v>Mid</v>
      </c>
      <c r="G16555" t="str">
        <f t="shared" si="1291"/>
        <v>Shanghai_1_Mid</v>
      </c>
      <c r="H16555">
        <v>0.50180797831390123</v>
      </c>
      <c r="I16555">
        <f t="shared" si="1294"/>
        <v>775</v>
      </c>
      <c r="J16555" t="str">
        <f t="shared" si="1293"/>
        <v>Out of Test</v>
      </c>
      <c r="K16555" t="str">
        <f>IF(J16555="Test", COUNTIF($J$10:J16555, "Test"),"")</f>
        <v/>
      </c>
      <c r="L16555" t="str">
        <f>IF(J16555="Control", COUNTIF($J$10:J16555, "Control"),"")</f>
        <v/>
      </c>
    </row>
    <row r="16556" spans="1:12">
      <c r="A16556" s="42">
        <v>1511550466</v>
      </c>
      <c r="B16556" s="42">
        <v>1</v>
      </c>
      <c r="C16556" s="42">
        <v>2177</v>
      </c>
      <c r="D16556" s="40" t="s">
        <v>360</v>
      </c>
      <c r="E16556" s="40" t="str">
        <f t="shared" si="1292"/>
        <v>Out of test</v>
      </c>
      <c r="F16556" t="str">
        <f t="shared" si="1290"/>
        <v>Mid</v>
      </c>
      <c r="G16556" t="str">
        <f t="shared" si="1291"/>
        <v>Shanghai_1_Mid</v>
      </c>
      <c r="H16556">
        <v>0.50196145525235814</v>
      </c>
      <c r="I16556">
        <f t="shared" si="1294"/>
        <v>776</v>
      </c>
      <c r="J16556" t="str">
        <f t="shared" si="1293"/>
        <v>Out of Test</v>
      </c>
      <c r="K16556" t="str">
        <f>IF(J16556="Test", COUNTIF($J$10:J16556, "Test"),"")</f>
        <v/>
      </c>
      <c r="L16556" t="str">
        <f>IF(J16556="Control", COUNTIF($J$10:J16556, "Control"),"")</f>
        <v/>
      </c>
    </row>
    <row r="16557" spans="1:12">
      <c r="A16557" s="42">
        <v>1512064907</v>
      </c>
      <c r="B16557" s="42">
        <v>1</v>
      </c>
      <c r="C16557" s="42">
        <v>2007</v>
      </c>
      <c r="D16557" s="40" t="s">
        <v>360</v>
      </c>
      <c r="E16557" s="40" t="str">
        <f t="shared" si="1292"/>
        <v>Out of test</v>
      </c>
      <c r="F16557" t="str">
        <f t="shared" si="1290"/>
        <v>Mid</v>
      </c>
      <c r="G16557" t="str">
        <f t="shared" si="1291"/>
        <v>Shanghai_1_Mid</v>
      </c>
      <c r="H16557">
        <v>0.5020397961200681</v>
      </c>
      <c r="I16557">
        <f t="shared" si="1294"/>
        <v>777</v>
      </c>
      <c r="J16557" t="str">
        <f t="shared" si="1293"/>
        <v>Out of Test</v>
      </c>
      <c r="K16557" t="str">
        <f>IF(J16557="Test", COUNTIF($J$10:J16557, "Test"),"")</f>
        <v/>
      </c>
      <c r="L16557" t="str">
        <f>IF(J16557="Control", COUNTIF($J$10:J16557, "Control"),"")</f>
        <v/>
      </c>
    </row>
    <row r="16558" spans="1:12">
      <c r="A16558" s="42">
        <v>1516289328</v>
      </c>
      <c r="B16558" s="42">
        <v>1</v>
      </c>
      <c r="C16558" s="42">
        <v>1837</v>
      </c>
      <c r="D16558" s="40" t="s">
        <v>360</v>
      </c>
      <c r="E16558" s="40" t="str">
        <f t="shared" si="1292"/>
        <v>Out of test</v>
      </c>
      <c r="F16558" t="str">
        <f t="shared" si="1290"/>
        <v>Mid</v>
      </c>
      <c r="G16558" t="str">
        <f t="shared" si="1291"/>
        <v>Shanghai_1_Mid</v>
      </c>
      <c r="H16558">
        <v>0.50227717630936175</v>
      </c>
      <c r="I16558">
        <f t="shared" si="1294"/>
        <v>778</v>
      </c>
      <c r="J16558" t="str">
        <f t="shared" si="1293"/>
        <v>Out of Test</v>
      </c>
      <c r="K16558" t="str">
        <f>IF(J16558="Test", COUNTIF($J$10:J16558, "Test"),"")</f>
        <v/>
      </c>
      <c r="L16558" t="str">
        <f>IF(J16558="Control", COUNTIF($J$10:J16558, "Control"),"")</f>
        <v/>
      </c>
    </row>
    <row r="16559" spans="1:12">
      <c r="A16559" s="42">
        <v>1519583007</v>
      </c>
      <c r="B16559" s="42">
        <v>1</v>
      </c>
      <c r="C16559" s="42">
        <v>2036</v>
      </c>
      <c r="D16559" s="40" t="s">
        <v>360</v>
      </c>
      <c r="E16559" s="40" t="str">
        <f t="shared" si="1292"/>
        <v>Out of test</v>
      </c>
      <c r="F16559" t="str">
        <f t="shared" si="1290"/>
        <v>Mid</v>
      </c>
      <c r="G16559" t="str">
        <f t="shared" si="1291"/>
        <v>Shanghai_1_Mid</v>
      </c>
      <c r="H16559">
        <v>0.50265938531535148</v>
      </c>
      <c r="I16559">
        <f t="shared" si="1294"/>
        <v>779</v>
      </c>
      <c r="J16559" t="str">
        <f t="shared" si="1293"/>
        <v>Out of Test</v>
      </c>
      <c r="K16559" t="str">
        <f>IF(J16559="Test", COUNTIF($J$10:J16559, "Test"),"")</f>
        <v/>
      </c>
      <c r="L16559" t="str">
        <f>IF(J16559="Control", COUNTIF($J$10:J16559, "Control"),"")</f>
        <v/>
      </c>
    </row>
    <row r="16560" spans="1:12">
      <c r="A16560" s="42">
        <v>1512830437</v>
      </c>
      <c r="B16560" s="42">
        <v>1</v>
      </c>
      <c r="C16560" s="42">
        <v>1188</v>
      </c>
      <c r="D16560" s="40" t="s">
        <v>360</v>
      </c>
      <c r="E16560" s="40" t="str">
        <f t="shared" si="1292"/>
        <v>Out of test</v>
      </c>
      <c r="F16560" t="str">
        <f t="shared" si="1290"/>
        <v>Mid</v>
      </c>
      <c r="G16560" t="str">
        <f t="shared" si="1291"/>
        <v>Shanghai_1_Mid</v>
      </c>
      <c r="H16560">
        <v>0.50347814104740141</v>
      </c>
      <c r="I16560">
        <f t="shared" si="1294"/>
        <v>780</v>
      </c>
      <c r="J16560" t="str">
        <f t="shared" si="1293"/>
        <v>Out of Test</v>
      </c>
      <c r="K16560" t="str">
        <f>IF(J16560="Test", COUNTIF($J$10:J16560, "Test"),"")</f>
        <v/>
      </c>
      <c r="L16560" t="str">
        <f>IF(J16560="Control", COUNTIF($J$10:J16560, "Control"),"")</f>
        <v/>
      </c>
    </row>
    <row r="16561" spans="1:12">
      <c r="A16561" s="42">
        <v>1516764287</v>
      </c>
      <c r="B16561" s="42">
        <v>1</v>
      </c>
      <c r="C16561" s="42">
        <v>1078</v>
      </c>
      <c r="D16561" s="40" t="s">
        <v>360</v>
      </c>
      <c r="E16561" s="40" t="str">
        <f t="shared" si="1292"/>
        <v>Out of test</v>
      </c>
      <c r="F16561" t="str">
        <f t="shared" si="1290"/>
        <v>Mid</v>
      </c>
      <c r="G16561" t="str">
        <f t="shared" si="1291"/>
        <v>Shanghai_1_Mid</v>
      </c>
      <c r="H16561">
        <v>0.50367720681061467</v>
      </c>
      <c r="I16561">
        <f t="shared" si="1294"/>
        <v>781</v>
      </c>
      <c r="J16561" t="str">
        <f t="shared" si="1293"/>
        <v>Out of Test</v>
      </c>
      <c r="K16561" t="str">
        <f>IF(J16561="Test", COUNTIF($J$10:J16561, "Test"),"")</f>
        <v/>
      </c>
      <c r="L16561" t="str">
        <f>IF(J16561="Control", COUNTIF($J$10:J16561, "Control"),"")</f>
        <v/>
      </c>
    </row>
    <row r="16562" spans="1:12">
      <c r="A16562" s="42">
        <v>1519328235</v>
      </c>
      <c r="B16562" s="42">
        <v>1</v>
      </c>
      <c r="C16562" s="42">
        <v>1882</v>
      </c>
      <c r="D16562" s="40" t="s">
        <v>360</v>
      </c>
      <c r="E16562" s="40" t="str">
        <f t="shared" si="1292"/>
        <v>Out of test</v>
      </c>
      <c r="F16562" t="str">
        <f t="shared" si="1290"/>
        <v>Mid</v>
      </c>
      <c r="G16562" t="str">
        <f t="shared" si="1291"/>
        <v>Shanghai_1_Mid</v>
      </c>
      <c r="H16562">
        <v>0.50465732253106965</v>
      </c>
      <c r="I16562">
        <f t="shared" si="1294"/>
        <v>782</v>
      </c>
      <c r="J16562" t="str">
        <f t="shared" si="1293"/>
        <v>Out of Test</v>
      </c>
      <c r="K16562" t="str">
        <f>IF(J16562="Test", COUNTIF($J$10:J16562, "Test"),"")</f>
        <v/>
      </c>
      <c r="L16562" t="str">
        <f>IF(J16562="Control", COUNTIF($J$10:J16562, "Control"),"")</f>
        <v/>
      </c>
    </row>
    <row r="16563" spans="1:12">
      <c r="A16563" s="42">
        <v>1519938915</v>
      </c>
      <c r="B16563" s="42">
        <v>1</v>
      </c>
      <c r="C16563" s="42">
        <v>1628</v>
      </c>
      <c r="D16563" s="40" t="s">
        <v>360</v>
      </c>
      <c r="E16563" s="40" t="str">
        <f t="shared" si="1292"/>
        <v>Out of test</v>
      </c>
      <c r="F16563" t="str">
        <f t="shared" si="1290"/>
        <v>Mid</v>
      </c>
      <c r="G16563" t="str">
        <f t="shared" si="1291"/>
        <v>Shanghai_1_Mid</v>
      </c>
      <c r="H16563">
        <v>0.50681139025085409</v>
      </c>
      <c r="I16563">
        <f t="shared" si="1294"/>
        <v>783</v>
      </c>
      <c r="J16563" t="str">
        <f t="shared" si="1293"/>
        <v>Out of Test</v>
      </c>
      <c r="K16563" t="str">
        <f>IF(J16563="Test", COUNTIF($J$10:J16563, "Test"),"")</f>
        <v/>
      </c>
      <c r="L16563" t="str">
        <f>IF(J16563="Control", COUNTIF($J$10:J16563, "Control"),"")</f>
        <v/>
      </c>
    </row>
    <row r="16564" spans="1:12">
      <c r="A16564" s="42">
        <v>1513723947</v>
      </c>
      <c r="B16564" s="42">
        <v>1</v>
      </c>
      <c r="C16564" s="42">
        <v>1659</v>
      </c>
      <c r="D16564" s="40" t="s">
        <v>360</v>
      </c>
      <c r="E16564" s="40" t="str">
        <f t="shared" si="1292"/>
        <v>Out of test</v>
      </c>
      <c r="F16564" t="str">
        <f t="shared" si="1290"/>
        <v>Mid</v>
      </c>
      <c r="G16564" t="str">
        <f t="shared" si="1291"/>
        <v>Shanghai_1_Mid</v>
      </c>
      <c r="H16564">
        <v>0.50702372336182666</v>
      </c>
      <c r="I16564">
        <f t="shared" si="1294"/>
        <v>784</v>
      </c>
      <c r="J16564" t="str">
        <f t="shared" si="1293"/>
        <v>Out of Test</v>
      </c>
      <c r="K16564" t="str">
        <f>IF(J16564="Test", COUNTIF($J$10:J16564, "Test"),"")</f>
        <v/>
      </c>
      <c r="L16564" t="str">
        <f>IF(J16564="Control", COUNTIF($J$10:J16564, "Control"),"")</f>
        <v/>
      </c>
    </row>
    <row r="16565" spans="1:12">
      <c r="A16565" s="42">
        <v>1515547383</v>
      </c>
      <c r="B16565" s="42">
        <v>1</v>
      </c>
      <c r="C16565" s="42">
        <v>1949</v>
      </c>
      <c r="D16565" s="40" t="s">
        <v>360</v>
      </c>
      <c r="E16565" s="40" t="str">
        <f t="shared" si="1292"/>
        <v>Out of test</v>
      </c>
      <c r="F16565" t="str">
        <f t="shared" si="1290"/>
        <v>Mid</v>
      </c>
      <c r="G16565" t="str">
        <f t="shared" si="1291"/>
        <v>Shanghai_1_Mid</v>
      </c>
      <c r="H16565">
        <v>0.50728496573960913</v>
      </c>
      <c r="I16565">
        <f t="shared" si="1294"/>
        <v>785</v>
      </c>
      <c r="J16565" t="str">
        <f t="shared" si="1293"/>
        <v>Out of Test</v>
      </c>
      <c r="K16565" t="str">
        <f>IF(J16565="Test", COUNTIF($J$10:J16565, "Test"),"")</f>
        <v/>
      </c>
      <c r="L16565" t="str">
        <f>IF(J16565="Control", COUNTIF($J$10:J16565, "Control"),"")</f>
        <v/>
      </c>
    </row>
    <row r="16566" spans="1:12">
      <c r="A16566" s="42">
        <v>1514042425</v>
      </c>
      <c r="B16566" s="42">
        <v>1</v>
      </c>
      <c r="C16566" s="42">
        <v>1903</v>
      </c>
      <c r="D16566" s="40" t="s">
        <v>360</v>
      </c>
      <c r="E16566" s="40" t="str">
        <f t="shared" si="1292"/>
        <v>Out of test</v>
      </c>
      <c r="F16566" t="str">
        <f t="shared" si="1290"/>
        <v>Mid</v>
      </c>
      <c r="G16566" t="str">
        <f t="shared" si="1291"/>
        <v>Shanghai_1_Mid</v>
      </c>
      <c r="H16566">
        <v>0.50736299879300739</v>
      </c>
      <c r="I16566">
        <f t="shared" si="1294"/>
        <v>786</v>
      </c>
      <c r="J16566" t="str">
        <f t="shared" si="1293"/>
        <v>Out of Test</v>
      </c>
      <c r="K16566" t="str">
        <f>IF(J16566="Test", COUNTIF($J$10:J16566, "Test"),"")</f>
        <v/>
      </c>
      <c r="L16566" t="str">
        <f>IF(J16566="Control", COUNTIF($J$10:J16566, "Control"),"")</f>
        <v/>
      </c>
    </row>
    <row r="16567" spans="1:12">
      <c r="A16567" s="42">
        <v>1513608099</v>
      </c>
      <c r="B16567" s="42">
        <v>1</v>
      </c>
      <c r="C16567" s="42">
        <v>1810</v>
      </c>
      <c r="D16567" s="40" t="s">
        <v>360</v>
      </c>
      <c r="E16567" s="40" t="str">
        <f t="shared" si="1292"/>
        <v>Out of test</v>
      </c>
      <c r="F16567" t="str">
        <f t="shared" si="1290"/>
        <v>Mid</v>
      </c>
      <c r="G16567" t="str">
        <f t="shared" si="1291"/>
        <v>Shanghai_1_Mid</v>
      </c>
      <c r="H16567">
        <v>0.50937744524891093</v>
      </c>
      <c r="I16567">
        <f t="shared" si="1294"/>
        <v>787</v>
      </c>
      <c r="J16567" t="str">
        <f t="shared" si="1293"/>
        <v>Out of Test</v>
      </c>
      <c r="K16567" t="str">
        <f>IF(J16567="Test", COUNTIF($J$10:J16567, "Test"),"")</f>
        <v/>
      </c>
      <c r="L16567" t="str">
        <f>IF(J16567="Control", COUNTIF($J$10:J16567, "Control"),"")</f>
        <v/>
      </c>
    </row>
    <row r="16568" spans="1:12">
      <c r="A16568" s="42">
        <v>1514706174</v>
      </c>
      <c r="B16568" s="42">
        <v>1</v>
      </c>
      <c r="C16568" s="42">
        <v>1631</v>
      </c>
      <c r="D16568" s="40" t="s">
        <v>360</v>
      </c>
      <c r="E16568" s="40" t="str">
        <f t="shared" si="1292"/>
        <v>Out of test</v>
      </c>
      <c r="F16568" t="str">
        <f t="shared" si="1290"/>
        <v>Mid</v>
      </c>
      <c r="G16568" t="str">
        <f t="shared" si="1291"/>
        <v>Shanghai_1_Mid</v>
      </c>
      <c r="H16568">
        <v>0.51102009786298774</v>
      </c>
      <c r="I16568">
        <f t="shared" si="1294"/>
        <v>788</v>
      </c>
      <c r="J16568" t="str">
        <f t="shared" si="1293"/>
        <v>Out of Test</v>
      </c>
      <c r="K16568" t="str">
        <f>IF(J16568="Test", COUNTIF($J$10:J16568, "Test"),"")</f>
        <v/>
      </c>
      <c r="L16568" t="str">
        <f>IF(J16568="Control", COUNTIF($J$10:J16568, "Control"),"")</f>
        <v/>
      </c>
    </row>
    <row r="16569" spans="1:12">
      <c r="A16569" s="42">
        <v>1514839638</v>
      </c>
      <c r="B16569" s="42">
        <v>1</v>
      </c>
      <c r="C16569" s="42">
        <v>1122</v>
      </c>
      <c r="D16569" s="40" t="s">
        <v>360</v>
      </c>
      <c r="E16569" s="40" t="str">
        <f t="shared" si="1292"/>
        <v>Out of test</v>
      </c>
      <c r="F16569" t="str">
        <f t="shared" si="1290"/>
        <v>Mid</v>
      </c>
      <c r="G16569" t="str">
        <f t="shared" si="1291"/>
        <v>Shanghai_1_Mid</v>
      </c>
      <c r="H16569">
        <v>0.5130300685995608</v>
      </c>
      <c r="I16569">
        <f t="shared" si="1294"/>
        <v>789</v>
      </c>
      <c r="J16569" t="str">
        <f t="shared" si="1293"/>
        <v>Out of Test</v>
      </c>
      <c r="K16569" t="str">
        <f>IF(J16569="Test", COUNTIF($J$10:J16569, "Test"),"")</f>
        <v/>
      </c>
      <c r="L16569" t="str">
        <f>IF(J16569="Control", COUNTIF($J$10:J16569, "Control"),"")</f>
        <v/>
      </c>
    </row>
    <row r="16570" spans="1:12">
      <c r="A16570" s="42">
        <v>1514556379</v>
      </c>
      <c r="B16570" s="42">
        <v>1</v>
      </c>
      <c r="C16570" s="42">
        <v>1298</v>
      </c>
      <c r="D16570" s="40" t="s">
        <v>360</v>
      </c>
      <c r="E16570" s="40" t="str">
        <f t="shared" si="1292"/>
        <v>Out of test</v>
      </c>
      <c r="F16570" t="str">
        <f t="shared" si="1290"/>
        <v>Mid</v>
      </c>
      <c r="G16570" t="str">
        <f t="shared" si="1291"/>
        <v>Shanghai_1_Mid</v>
      </c>
      <c r="H16570">
        <v>0.51314691549218527</v>
      </c>
      <c r="I16570">
        <f t="shared" si="1294"/>
        <v>790</v>
      </c>
      <c r="J16570" t="str">
        <f t="shared" si="1293"/>
        <v>Out of Test</v>
      </c>
      <c r="K16570" t="str">
        <f>IF(J16570="Test", COUNTIF($J$10:J16570, "Test"),"")</f>
        <v/>
      </c>
      <c r="L16570" t="str">
        <f>IF(J16570="Control", COUNTIF($J$10:J16570, "Control"),"")</f>
        <v/>
      </c>
    </row>
    <row r="16571" spans="1:12">
      <c r="A16571" s="42">
        <v>1513379778</v>
      </c>
      <c r="B16571" s="42">
        <v>1</v>
      </c>
      <c r="C16571" s="42">
        <v>2189</v>
      </c>
      <c r="D16571" s="40" t="s">
        <v>360</v>
      </c>
      <c r="E16571" s="40" t="str">
        <f t="shared" si="1292"/>
        <v>Out of test</v>
      </c>
      <c r="F16571" t="str">
        <f t="shared" si="1290"/>
        <v>Mid</v>
      </c>
      <c r="G16571" t="str">
        <f t="shared" si="1291"/>
        <v>Shanghai_1_Mid</v>
      </c>
      <c r="H16571">
        <v>0.51321679148416488</v>
      </c>
      <c r="I16571">
        <f t="shared" si="1294"/>
        <v>791</v>
      </c>
      <c r="J16571" t="str">
        <f t="shared" si="1293"/>
        <v>Out of Test</v>
      </c>
      <c r="K16571" t="str">
        <f>IF(J16571="Test", COUNTIF($J$10:J16571, "Test"),"")</f>
        <v/>
      </c>
      <c r="L16571" t="str">
        <f>IF(J16571="Control", COUNTIF($J$10:J16571, "Control"),"")</f>
        <v/>
      </c>
    </row>
    <row r="16572" spans="1:12">
      <c r="A16572" s="42">
        <v>1516446284</v>
      </c>
      <c r="B16572" s="42">
        <v>1</v>
      </c>
      <c r="C16572" s="42">
        <v>1661</v>
      </c>
      <c r="D16572" s="40" t="s">
        <v>360</v>
      </c>
      <c r="E16572" s="40" t="str">
        <f t="shared" si="1292"/>
        <v>Out of test</v>
      </c>
      <c r="F16572" t="str">
        <f t="shared" si="1290"/>
        <v>Mid</v>
      </c>
      <c r="G16572" t="str">
        <f t="shared" si="1291"/>
        <v>Shanghai_1_Mid</v>
      </c>
      <c r="H16572">
        <v>0.51401115888264814</v>
      </c>
      <c r="I16572">
        <f t="shared" si="1294"/>
        <v>792</v>
      </c>
      <c r="J16572" t="str">
        <f t="shared" si="1293"/>
        <v>Out of Test</v>
      </c>
      <c r="K16572" t="str">
        <f>IF(J16572="Test", COUNTIF($J$10:J16572, "Test"),"")</f>
        <v/>
      </c>
      <c r="L16572" t="str">
        <f>IF(J16572="Control", COUNTIF($J$10:J16572, "Control"),"")</f>
        <v/>
      </c>
    </row>
    <row r="16573" spans="1:12">
      <c r="A16573" s="42">
        <v>1515272659</v>
      </c>
      <c r="B16573" s="42">
        <v>1</v>
      </c>
      <c r="C16573" s="42">
        <v>1503</v>
      </c>
      <c r="D16573" s="40" t="s">
        <v>360</v>
      </c>
      <c r="E16573" s="40" t="str">
        <f t="shared" si="1292"/>
        <v>Out of test</v>
      </c>
      <c r="F16573" t="str">
        <f t="shared" si="1290"/>
        <v>Mid</v>
      </c>
      <c r="G16573" t="str">
        <f t="shared" si="1291"/>
        <v>Shanghai_1_Mid</v>
      </c>
      <c r="H16573">
        <v>0.51594998245211199</v>
      </c>
      <c r="I16573">
        <f t="shared" si="1294"/>
        <v>793</v>
      </c>
      <c r="J16573" t="str">
        <f t="shared" si="1293"/>
        <v>Out of Test</v>
      </c>
      <c r="K16573" t="str">
        <f>IF(J16573="Test", COUNTIF($J$10:J16573, "Test"),"")</f>
        <v/>
      </c>
      <c r="L16573" t="str">
        <f>IF(J16573="Control", COUNTIF($J$10:J16573, "Control"),"")</f>
        <v/>
      </c>
    </row>
    <row r="16574" spans="1:12">
      <c r="A16574" s="42">
        <v>1517020884</v>
      </c>
      <c r="B16574" s="42">
        <v>1</v>
      </c>
      <c r="C16574" s="42">
        <v>1975</v>
      </c>
      <c r="D16574" s="40" t="s">
        <v>360</v>
      </c>
      <c r="E16574" s="40" t="str">
        <f t="shared" si="1292"/>
        <v>Out of test</v>
      </c>
      <c r="F16574" t="str">
        <f t="shared" si="1290"/>
        <v>Mid</v>
      </c>
      <c r="G16574" t="str">
        <f t="shared" si="1291"/>
        <v>Shanghai_1_Mid</v>
      </c>
      <c r="H16574">
        <v>0.51736817121411061</v>
      </c>
      <c r="I16574">
        <f t="shared" si="1294"/>
        <v>794</v>
      </c>
      <c r="J16574" t="str">
        <f t="shared" si="1293"/>
        <v>Out of Test</v>
      </c>
      <c r="K16574" t="str">
        <f>IF(J16574="Test", COUNTIF($J$10:J16574, "Test"),"")</f>
        <v/>
      </c>
      <c r="L16574" t="str">
        <f>IF(J16574="Control", COUNTIF($J$10:J16574, "Control"),"")</f>
        <v/>
      </c>
    </row>
    <row r="16575" spans="1:12">
      <c r="A16575" s="42">
        <v>1515173913</v>
      </c>
      <c r="B16575" s="42">
        <v>1</v>
      </c>
      <c r="C16575" s="42">
        <v>1200</v>
      </c>
      <c r="D16575" s="40" t="s">
        <v>360</v>
      </c>
      <c r="E16575" s="40" t="str">
        <f t="shared" si="1292"/>
        <v>Out of test</v>
      </c>
      <c r="F16575" t="str">
        <f t="shared" si="1290"/>
        <v>Mid</v>
      </c>
      <c r="G16575" t="str">
        <f t="shared" si="1291"/>
        <v>Shanghai_1_Mid</v>
      </c>
      <c r="H16575">
        <v>0.5181313024266051</v>
      </c>
      <c r="I16575">
        <f t="shared" si="1294"/>
        <v>795</v>
      </c>
      <c r="J16575" t="str">
        <f t="shared" si="1293"/>
        <v>Out of Test</v>
      </c>
      <c r="K16575" t="str">
        <f>IF(J16575="Test", COUNTIF($J$10:J16575, "Test"),"")</f>
        <v/>
      </c>
      <c r="L16575" t="str">
        <f>IF(J16575="Control", COUNTIF($J$10:J16575, "Control"),"")</f>
        <v/>
      </c>
    </row>
    <row r="16576" spans="1:12">
      <c r="A16576" s="42">
        <v>1514847683</v>
      </c>
      <c r="B16576" s="42">
        <v>1</v>
      </c>
      <c r="C16576" s="42">
        <v>1597</v>
      </c>
      <c r="D16576" s="40" t="s">
        <v>360</v>
      </c>
      <c r="E16576" s="40" t="str">
        <f t="shared" si="1292"/>
        <v>Out of test</v>
      </c>
      <c r="F16576" t="str">
        <f t="shared" si="1290"/>
        <v>Mid</v>
      </c>
      <c r="G16576" t="str">
        <f t="shared" si="1291"/>
        <v>Shanghai_1_Mid</v>
      </c>
      <c r="H16576">
        <v>0.51853211889869777</v>
      </c>
      <c r="I16576">
        <f t="shared" si="1294"/>
        <v>796</v>
      </c>
      <c r="J16576" t="str">
        <f t="shared" si="1293"/>
        <v>Out of Test</v>
      </c>
      <c r="K16576" t="str">
        <f>IF(J16576="Test", COUNTIF($J$10:J16576, "Test"),"")</f>
        <v/>
      </c>
      <c r="L16576" t="str">
        <f>IF(J16576="Control", COUNTIF($J$10:J16576, "Control"),"")</f>
        <v/>
      </c>
    </row>
    <row r="16577" spans="1:12">
      <c r="A16577" s="42">
        <v>1515757416</v>
      </c>
      <c r="B16577" s="42">
        <v>1</v>
      </c>
      <c r="C16577" s="42">
        <v>2050</v>
      </c>
      <c r="D16577" s="40" t="s">
        <v>360</v>
      </c>
      <c r="E16577" s="40" t="str">
        <f t="shared" si="1292"/>
        <v>Out of test</v>
      </c>
      <c r="F16577" t="str">
        <f t="shared" si="1290"/>
        <v>Mid</v>
      </c>
      <c r="G16577" t="str">
        <f t="shared" si="1291"/>
        <v>Shanghai_1_Mid</v>
      </c>
      <c r="H16577">
        <v>0.51881396346286435</v>
      </c>
      <c r="I16577">
        <f t="shared" si="1294"/>
        <v>797</v>
      </c>
      <c r="J16577" t="str">
        <f t="shared" si="1293"/>
        <v>Out of Test</v>
      </c>
      <c r="K16577" t="str">
        <f>IF(J16577="Test", COUNTIF($J$10:J16577, "Test"),"")</f>
        <v/>
      </c>
      <c r="L16577" t="str">
        <f>IF(J16577="Control", COUNTIF($J$10:J16577, "Control"),"")</f>
        <v/>
      </c>
    </row>
    <row r="16578" spans="1:12">
      <c r="A16578" s="42">
        <v>1517663208</v>
      </c>
      <c r="B16578" s="42">
        <v>1</v>
      </c>
      <c r="C16578" s="42">
        <v>1816</v>
      </c>
      <c r="D16578" s="40" t="s">
        <v>360</v>
      </c>
      <c r="E16578" s="40" t="str">
        <f t="shared" si="1292"/>
        <v>Out of test</v>
      </c>
      <c r="F16578" t="str">
        <f t="shared" si="1290"/>
        <v>Mid</v>
      </c>
      <c r="G16578" t="str">
        <f t="shared" si="1291"/>
        <v>Shanghai_1_Mid</v>
      </c>
      <c r="H16578">
        <v>0.51935464456029523</v>
      </c>
      <c r="I16578">
        <f t="shared" si="1294"/>
        <v>798</v>
      </c>
      <c r="J16578" t="str">
        <f t="shared" si="1293"/>
        <v>Out of Test</v>
      </c>
      <c r="K16578" t="str">
        <f>IF(J16578="Test", COUNTIF($J$10:J16578, "Test"),"")</f>
        <v/>
      </c>
      <c r="L16578" t="str">
        <f>IF(J16578="Control", COUNTIF($J$10:J16578, "Control"),"")</f>
        <v/>
      </c>
    </row>
    <row r="16579" spans="1:12">
      <c r="A16579" s="42">
        <v>1517482286</v>
      </c>
      <c r="B16579" s="42">
        <v>1</v>
      </c>
      <c r="C16579" s="42">
        <v>1301</v>
      </c>
      <c r="D16579" s="40" t="s">
        <v>360</v>
      </c>
      <c r="E16579" s="40" t="str">
        <f t="shared" si="1292"/>
        <v>Out of test</v>
      </c>
      <c r="F16579" t="str">
        <f t="shared" si="1290"/>
        <v>Mid</v>
      </c>
      <c r="G16579" t="str">
        <f t="shared" si="1291"/>
        <v>Shanghai_1_Mid</v>
      </c>
      <c r="H16579">
        <v>0.52010412460619282</v>
      </c>
      <c r="I16579">
        <f t="shared" si="1294"/>
        <v>799</v>
      </c>
      <c r="J16579" t="str">
        <f t="shared" si="1293"/>
        <v>Out of Test</v>
      </c>
      <c r="K16579" t="str">
        <f>IF(J16579="Test", COUNTIF($J$10:J16579, "Test"),"")</f>
        <v/>
      </c>
      <c r="L16579" t="str">
        <f>IF(J16579="Control", COUNTIF($J$10:J16579, "Control"),"")</f>
        <v/>
      </c>
    </row>
    <row r="16580" spans="1:12">
      <c r="A16580" s="42">
        <v>1517438028</v>
      </c>
      <c r="B16580" s="42">
        <v>1</v>
      </c>
      <c r="C16580" s="42">
        <v>2007</v>
      </c>
      <c r="D16580" s="40" t="s">
        <v>360</v>
      </c>
      <c r="E16580" s="40" t="str">
        <f t="shared" si="1292"/>
        <v>Out of test</v>
      </c>
      <c r="F16580" t="str">
        <f t="shared" si="1290"/>
        <v>Mid</v>
      </c>
      <c r="G16580" t="str">
        <f t="shared" si="1291"/>
        <v>Shanghai_1_Mid</v>
      </c>
      <c r="H16580">
        <v>0.52069698346358129</v>
      </c>
      <c r="I16580">
        <f t="shared" si="1294"/>
        <v>800</v>
      </c>
      <c r="J16580" t="str">
        <f t="shared" si="1293"/>
        <v>Out of Test</v>
      </c>
      <c r="K16580" t="str">
        <f>IF(J16580="Test", COUNTIF($J$10:J16580, "Test"),"")</f>
        <v/>
      </c>
      <c r="L16580" t="str">
        <f>IF(J16580="Control", COUNTIF($J$10:J16580, "Control"),"")</f>
        <v/>
      </c>
    </row>
    <row r="16581" spans="1:12">
      <c r="A16581" s="42">
        <v>1516628656</v>
      </c>
      <c r="B16581" s="42">
        <v>1</v>
      </c>
      <c r="C16581" s="42">
        <v>1426</v>
      </c>
      <c r="D16581" s="40" t="s">
        <v>360</v>
      </c>
      <c r="E16581" s="40" t="str">
        <f t="shared" si="1292"/>
        <v>Out of test</v>
      </c>
      <c r="F16581" t="str">
        <f t="shared" si="1290"/>
        <v>Mid</v>
      </c>
      <c r="G16581" t="str">
        <f t="shared" si="1291"/>
        <v>Shanghai_1_Mid</v>
      </c>
      <c r="H16581">
        <v>0.5213913774116552</v>
      </c>
      <c r="I16581">
        <f t="shared" si="1294"/>
        <v>801</v>
      </c>
      <c r="J16581" t="str">
        <f t="shared" si="1293"/>
        <v>Out of Test</v>
      </c>
      <c r="K16581" t="str">
        <f>IF(J16581="Test", COUNTIF($J$10:J16581, "Test"),"")</f>
        <v/>
      </c>
      <c r="L16581" t="str">
        <f>IF(J16581="Control", COUNTIF($J$10:J16581, "Control"),"")</f>
        <v/>
      </c>
    </row>
    <row r="16582" spans="1:12">
      <c r="A16582" s="42">
        <v>1519309099</v>
      </c>
      <c r="B16582" s="42">
        <v>1</v>
      </c>
      <c r="C16582" s="42">
        <v>1930</v>
      </c>
      <c r="D16582" s="40" t="s">
        <v>360</v>
      </c>
      <c r="E16582" s="40" t="str">
        <f t="shared" si="1292"/>
        <v>Out of test</v>
      </c>
      <c r="F16582" t="str">
        <f t="shared" si="1290"/>
        <v>Mid</v>
      </c>
      <c r="G16582" t="str">
        <f t="shared" si="1291"/>
        <v>Shanghai_1_Mid</v>
      </c>
      <c r="H16582">
        <v>0.52156362082874042</v>
      </c>
      <c r="I16582">
        <f t="shared" si="1294"/>
        <v>802</v>
      </c>
      <c r="J16582" t="str">
        <f t="shared" si="1293"/>
        <v>Out of Test</v>
      </c>
      <c r="K16582" t="str">
        <f>IF(J16582="Test", COUNTIF($J$10:J16582, "Test"),"")</f>
        <v/>
      </c>
      <c r="L16582" t="str">
        <f>IF(J16582="Control", COUNTIF($J$10:J16582, "Control"),"")</f>
        <v/>
      </c>
    </row>
    <row r="16583" spans="1:12">
      <c r="A16583" s="42">
        <v>1516355355</v>
      </c>
      <c r="B16583" s="42">
        <v>1</v>
      </c>
      <c r="C16583" s="42">
        <v>1867</v>
      </c>
      <c r="D16583" s="40" t="s">
        <v>360</v>
      </c>
      <c r="E16583" s="40" t="str">
        <f t="shared" si="1292"/>
        <v>Out of test</v>
      </c>
      <c r="F16583" t="str">
        <f t="shared" si="1290"/>
        <v>Mid</v>
      </c>
      <c r="G16583" t="str">
        <f t="shared" si="1291"/>
        <v>Shanghai_1_Mid</v>
      </c>
      <c r="H16583">
        <v>0.52229958327521386</v>
      </c>
      <c r="I16583">
        <f t="shared" si="1294"/>
        <v>803</v>
      </c>
      <c r="J16583" t="str">
        <f t="shared" si="1293"/>
        <v>Out of Test</v>
      </c>
      <c r="K16583" t="str">
        <f>IF(J16583="Test", COUNTIF($J$10:J16583, "Test"),"")</f>
        <v/>
      </c>
      <c r="L16583" t="str">
        <f>IF(J16583="Control", COUNTIF($J$10:J16583, "Control"),"")</f>
        <v/>
      </c>
    </row>
    <row r="16584" spans="1:12">
      <c r="A16584" s="42">
        <v>1513589407</v>
      </c>
      <c r="B16584" s="42">
        <v>1</v>
      </c>
      <c r="C16584" s="42">
        <v>1655</v>
      </c>
      <c r="D16584" s="40" t="s">
        <v>360</v>
      </c>
      <c r="E16584" s="40" t="str">
        <f t="shared" si="1292"/>
        <v>Out of test</v>
      </c>
      <c r="F16584" t="str">
        <f t="shared" si="1290"/>
        <v>Mid</v>
      </c>
      <c r="G16584" t="str">
        <f t="shared" si="1291"/>
        <v>Shanghai_1_Mid</v>
      </c>
      <c r="H16584">
        <v>0.52328847194421202</v>
      </c>
      <c r="I16584">
        <f t="shared" si="1294"/>
        <v>804</v>
      </c>
      <c r="J16584" t="str">
        <f t="shared" si="1293"/>
        <v>Out of Test</v>
      </c>
      <c r="K16584" t="str">
        <f>IF(J16584="Test", COUNTIF($J$10:J16584, "Test"),"")</f>
        <v/>
      </c>
      <c r="L16584" t="str">
        <f>IF(J16584="Control", COUNTIF($J$10:J16584, "Control"),"")</f>
        <v/>
      </c>
    </row>
    <row r="16585" spans="1:12">
      <c r="A16585" s="42">
        <v>1512407035</v>
      </c>
      <c r="B16585" s="42">
        <v>1</v>
      </c>
      <c r="C16585" s="42">
        <v>2139</v>
      </c>
      <c r="D16585" s="40" t="s">
        <v>360</v>
      </c>
      <c r="E16585" s="40" t="str">
        <f t="shared" si="1292"/>
        <v>Out of test</v>
      </c>
      <c r="F16585" t="str">
        <f t="shared" si="1290"/>
        <v>Mid</v>
      </c>
      <c r="G16585" t="str">
        <f t="shared" si="1291"/>
        <v>Shanghai_1_Mid</v>
      </c>
      <c r="H16585">
        <v>0.52356466458803241</v>
      </c>
      <c r="I16585">
        <f t="shared" si="1294"/>
        <v>805</v>
      </c>
      <c r="J16585" t="str">
        <f t="shared" si="1293"/>
        <v>Out of Test</v>
      </c>
      <c r="K16585" t="str">
        <f>IF(J16585="Test", COUNTIF($J$10:J16585, "Test"),"")</f>
        <v/>
      </c>
      <c r="L16585" t="str">
        <f>IF(J16585="Control", COUNTIF($J$10:J16585, "Control"),"")</f>
        <v/>
      </c>
    </row>
    <row r="16586" spans="1:12">
      <c r="A16586" s="42">
        <v>1517020997</v>
      </c>
      <c r="B16586" s="42">
        <v>1</v>
      </c>
      <c r="C16586" s="42">
        <v>1395</v>
      </c>
      <c r="D16586" s="40" t="s">
        <v>360</v>
      </c>
      <c r="E16586" s="40" t="str">
        <f t="shared" si="1292"/>
        <v>Out of test</v>
      </c>
      <c r="F16586" t="str">
        <f t="shared" ref="F16586:F16649" si="1295">_xlfn.IFS(C16586&lt;1069, "Low", C16586&lt;2277, "Mid", C16586&gt;=2277, "High")</f>
        <v>Mid</v>
      </c>
      <c r="G16586" t="str">
        <f t="shared" ref="G16586:G16649" si="1296">D16586&amp;"_"&amp;B16586&amp;"_"&amp;F16586</f>
        <v>Shanghai_1_Mid</v>
      </c>
      <c r="H16586">
        <v>0.5236669637584197</v>
      </c>
      <c r="I16586">
        <f t="shared" si="1294"/>
        <v>806</v>
      </c>
      <c r="J16586" t="str">
        <f t="shared" si="1293"/>
        <v>Out of Test</v>
      </c>
      <c r="K16586" t="str">
        <f>IF(J16586="Test", COUNTIF($J$10:J16586, "Test"),"")</f>
        <v/>
      </c>
      <c r="L16586" t="str">
        <f>IF(J16586="Control", COUNTIF($J$10:J16586, "Control"),"")</f>
        <v/>
      </c>
    </row>
    <row r="16587" spans="1:12">
      <c r="A16587" s="42">
        <v>1517678175</v>
      </c>
      <c r="B16587" s="42">
        <v>1</v>
      </c>
      <c r="C16587" s="42">
        <v>1265</v>
      </c>
      <c r="D16587" s="40" t="s">
        <v>360</v>
      </c>
      <c r="E16587" s="40" t="str">
        <f t="shared" ref="E16587:E16650" si="1297">IF(AND(J16587="Test",K16587&lt;=3000),"Test",IF(AND(J16587="Control",L16587&lt;=3000),"Control","Out of test"))</f>
        <v>Out of test</v>
      </c>
      <c r="F16587" t="str">
        <f t="shared" si="1295"/>
        <v>Mid</v>
      </c>
      <c r="G16587" t="str">
        <f t="shared" si="1296"/>
        <v>Shanghai_1_Mid</v>
      </c>
      <c r="H16587">
        <v>0.52415338503287656</v>
      </c>
      <c r="I16587">
        <f t="shared" si="1294"/>
        <v>807</v>
      </c>
      <c r="J16587" t="str">
        <f t="shared" ref="J16587:J16650" si="1298">IF(I16587&lt;=250, IF(MOD(I16587,2)=1, "Test", "Control"),"Out of Test")</f>
        <v>Out of Test</v>
      </c>
      <c r="K16587" t="str">
        <f>IF(J16587="Test", COUNTIF($J$10:J16587, "Test"),"")</f>
        <v/>
      </c>
      <c r="L16587" t="str">
        <f>IF(J16587="Control", COUNTIF($J$10:J16587, "Control"),"")</f>
        <v/>
      </c>
    </row>
    <row r="16588" spans="1:12">
      <c r="A16588" s="42">
        <v>1518866128</v>
      </c>
      <c r="B16588" s="42">
        <v>1</v>
      </c>
      <c r="C16588" s="42">
        <v>1661</v>
      </c>
      <c r="D16588" s="40" t="s">
        <v>360</v>
      </c>
      <c r="E16588" s="40" t="str">
        <f t="shared" si="1297"/>
        <v>Out of test</v>
      </c>
      <c r="F16588" t="str">
        <f t="shared" si="1295"/>
        <v>Mid</v>
      </c>
      <c r="G16588" t="str">
        <f t="shared" si="1296"/>
        <v>Shanghai_1_Mid</v>
      </c>
      <c r="H16588">
        <v>0.52453901566260375</v>
      </c>
      <c r="I16588">
        <f t="shared" ref="I16588:I16651" si="1299">IF(G16588=G16587, I16587+1, 1)</f>
        <v>808</v>
      </c>
      <c r="J16588" t="str">
        <f t="shared" si="1298"/>
        <v>Out of Test</v>
      </c>
      <c r="K16588" t="str">
        <f>IF(J16588="Test", COUNTIF($J$10:J16588, "Test"),"")</f>
        <v/>
      </c>
      <c r="L16588" t="str">
        <f>IF(J16588="Control", COUNTIF($J$10:J16588, "Control"),"")</f>
        <v/>
      </c>
    </row>
    <row r="16589" spans="1:12">
      <c r="A16589" s="42">
        <v>1511967514</v>
      </c>
      <c r="B16589" s="42">
        <v>1</v>
      </c>
      <c r="C16589" s="42">
        <v>1760</v>
      </c>
      <c r="D16589" s="40" t="s">
        <v>360</v>
      </c>
      <c r="E16589" s="40" t="str">
        <f t="shared" si="1297"/>
        <v>Out of test</v>
      </c>
      <c r="F16589" t="str">
        <f t="shared" si="1295"/>
        <v>Mid</v>
      </c>
      <c r="G16589" t="str">
        <f t="shared" si="1296"/>
        <v>Shanghai_1_Mid</v>
      </c>
      <c r="H16589">
        <v>0.52459147438373555</v>
      </c>
      <c r="I16589">
        <f t="shared" si="1299"/>
        <v>809</v>
      </c>
      <c r="J16589" t="str">
        <f t="shared" si="1298"/>
        <v>Out of Test</v>
      </c>
      <c r="K16589" t="str">
        <f>IF(J16589="Test", COUNTIF($J$10:J16589, "Test"),"")</f>
        <v/>
      </c>
      <c r="L16589" t="str">
        <f>IF(J16589="Control", COUNTIF($J$10:J16589, "Control"),"")</f>
        <v/>
      </c>
    </row>
    <row r="16590" spans="1:12">
      <c r="A16590" s="42">
        <v>1516240355</v>
      </c>
      <c r="B16590" s="42">
        <v>1</v>
      </c>
      <c r="C16590" s="42">
        <v>1587</v>
      </c>
      <c r="D16590" s="40" t="s">
        <v>360</v>
      </c>
      <c r="E16590" s="40" t="str">
        <f t="shared" si="1297"/>
        <v>Out of test</v>
      </c>
      <c r="F16590" t="str">
        <f t="shared" si="1295"/>
        <v>Mid</v>
      </c>
      <c r="G16590" t="str">
        <f t="shared" si="1296"/>
        <v>Shanghai_1_Mid</v>
      </c>
      <c r="H16590">
        <v>0.52494481951821004</v>
      </c>
      <c r="I16590">
        <f t="shared" si="1299"/>
        <v>810</v>
      </c>
      <c r="J16590" t="str">
        <f t="shared" si="1298"/>
        <v>Out of Test</v>
      </c>
      <c r="K16590" t="str">
        <f>IF(J16590="Test", COUNTIF($J$10:J16590, "Test"),"")</f>
        <v/>
      </c>
      <c r="L16590" t="str">
        <f>IF(J16590="Control", COUNTIF($J$10:J16590, "Control"),"")</f>
        <v/>
      </c>
    </row>
    <row r="16591" spans="1:12">
      <c r="A16591" s="42">
        <v>1519303797</v>
      </c>
      <c r="B16591" s="42">
        <v>1</v>
      </c>
      <c r="C16591" s="42">
        <v>2088</v>
      </c>
      <c r="D16591" s="40" t="s">
        <v>360</v>
      </c>
      <c r="E16591" s="40" t="str">
        <f t="shared" si="1297"/>
        <v>Out of test</v>
      </c>
      <c r="F16591" t="str">
        <f t="shared" si="1295"/>
        <v>Mid</v>
      </c>
      <c r="G16591" t="str">
        <f t="shared" si="1296"/>
        <v>Shanghai_1_Mid</v>
      </c>
      <c r="H16591">
        <v>0.52576421509480353</v>
      </c>
      <c r="I16591">
        <f t="shared" si="1299"/>
        <v>811</v>
      </c>
      <c r="J16591" t="str">
        <f t="shared" si="1298"/>
        <v>Out of Test</v>
      </c>
      <c r="K16591" t="str">
        <f>IF(J16591="Test", COUNTIF($J$10:J16591, "Test"),"")</f>
        <v/>
      </c>
      <c r="L16591" t="str">
        <f>IF(J16591="Control", COUNTIF($J$10:J16591, "Control"),"")</f>
        <v/>
      </c>
    </row>
    <row r="16592" spans="1:12">
      <c r="A16592" s="42">
        <v>1519749834</v>
      </c>
      <c r="B16592" s="42">
        <v>1</v>
      </c>
      <c r="C16592" s="42">
        <v>2082</v>
      </c>
      <c r="D16592" s="40" t="s">
        <v>360</v>
      </c>
      <c r="E16592" s="40" t="str">
        <f t="shared" si="1297"/>
        <v>Out of test</v>
      </c>
      <c r="F16592" t="str">
        <f t="shared" si="1295"/>
        <v>Mid</v>
      </c>
      <c r="G16592" t="str">
        <f t="shared" si="1296"/>
        <v>Shanghai_1_Mid</v>
      </c>
      <c r="H16592">
        <v>0.52648946683550846</v>
      </c>
      <c r="I16592">
        <f t="shared" si="1299"/>
        <v>812</v>
      </c>
      <c r="J16592" t="str">
        <f t="shared" si="1298"/>
        <v>Out of Test</v>
      </c>
      <c r="K16592" t="str">
        <f>IF(J16592="Test", COUNTIF($J$10:J16592, "Test"),"")</f>
        <v/>
      </c>
      <c r="L16592" t="str">
        <f>IF(J16592="Control", COUNTIF($J$10:J16592, "Control"),"")</f>
        <v/>
      </c>
    </row>
    <row r="16593" spans="1:12">
      <c r="A16593" s="42">
        <v>1519440297</v>
      </c>
      <c r="B16593" s="42">
        <v>1</v>
      </c>
      <c r="C16593" s="42">
        <v>1871</v>
      </c>
      <c r="D16593" s="40" t="s">
        <v>360</v>
      </c>
      <c r="E16593" s="40" t="str">
        <f t="shared" si="1297"/>
        <v>Out of test</v>
      </c>
      <c r="F16593" t="str">
        <f t="shared" si="1295"/>
        <v>Mid</v>
      </c>
      <c r="G16593" t="str">
        <f t="shared" si="1296"/>
        <v>Shanghai_1_Mid</v>
      </c>
      <c r="H16593">
        <v>0.52650000047889034</v>
      </c>
      <c r="I16593">
        <f t="shared" si="1299"/>
        <v>813</v>
      </c>
      <c r="J16593" t="str">
        <f t="shared" si="1298"/>
        <v>Out of Test</v>
      </c>
      <c r="K16593" t="str">
        <f>IF(J16593="Test", COUNTIF($J$10:J16593, "Test"),"")</f>
        <v/>
      </c>
      <c r="L16593" t="str">
        <f>IF(J16593="Control", COUNTIF($J$10:J16593, "Control"),"")</f>
        <v/>
      </c>
    </row>
    <row r="16594" spans="1:12">
      <c r="A16594" s="42">
        <v>1519148536</v>
      </c>
      <c r="B16594" s="42">
        <v>1</v>
      </c>
      <c r="C16594" s="42">
        <v>1782</v>
      </c>
      <c r="D16594" s="40" t="s">
        <v>360</v>
      </c>
      <c r="E16594" s="40" t="str">
        <f t="shared" si="1297"/>
        <v>Out of test</v>
      </c>
      <c r="F16594" t="str">
        <f t="shared" si="1295"/>
        <v>Mid</v>
      </c>
      <c r="G16594" t="str">
        <f t="shared" si="1296"/>
        <v>Shanghai_1_Mid</v>
      </c>
      <c r="H16594">
        <v>0.52678769579641194</v>
      </c>
      <c r="I16594">
        <f t="shared" si="1299"/>
        <v>814</v>
      </c>
      <c r="J16594" t="str">
        <f t="shared" si="1298"/>
        <v>Out of Test</v>
      </c>
      <c r="K16594" t="str">
        <f>IF(J16594="Test", COUNTIF($J$10:J16594, "Test"),"")</f>
        <v/>
      </c>
      <c r="L16594" t="str">
        <f>IF(J16594="Control", COUNTIF($J$10:J16594, "Control"),"")</f>
        <v/>
      </c>
    </row>
    <row r="16595" spans="1:12">
      <c r="A16595" s="42">
        <v>1515505074</v>
      </c>
      <c r="B16595" s="42">
        <v>1</v>
      </c>
      <c r="C16595" s="42">
        <v>2099</v>
      </c>
      <c r="D16595" s="40" t="s">
        <v>360</v>
      </c>
      <c r="E16595" s="40" t="str">
        <f t="shared" si="1297"/>
        <v>Out of test</v>
      </c>
      <c r="F16595" t="str">
        <f t="shared" si="1295"/>
        <v>Mid</v>
      </c>
      <c r="G16595" t="str">
        <f t="shared" si="1296"/>
        <v>Shanghai_1_Mid</v>
      </c>
      <c r="H16595">
        <v>0.52901751711343026</v>
      </c>
      <c r="I16595">
        <f t="shared" si="1299"/>
        <v>815</v>
      </c>
      <c r="J16595" t="str">
        <f t="shared" si="1298"/>
        <v>Out of Test</v>
      </c>
      <c r="K16595" t="str">
        <f>IF(J16595="Test", COUNTIF($J$10:J16595, "Test"),"")</f>
        <v/>
      </c>
      <c r="L16595" t="str">
        <f>IF(J16595="Control", COUNTIF($J$10:J16595, "Control"),"")</f>
        <v/>
      </c>
    </row>
    <row r="16596" spans="1:12">
      <c r="A16596" s="42">
        <v>1516713078</v>
      </c>
      <c r="B16596" s="42">
        <v>1</v>
      </c>
      <c r="C16596" s="42">
        <v>1812</v>
      </c>
      <c r="D16596" s="40" t="s">
        <v>360</v>
      </c>
      <c r="E16596" s="40" t="str">
        <f t="shared" si="1297"/>
        <v>Out of test</v>
      </c>
      <c r="F16596" t="str">
        <f t="shared" si="1295"/>
        <v>Mid</v>
      </c>
      <c r="G16596" t="str">
        <f t="shared" si="1296"/>
        <v>Shanghai_1_Mid</v>
      </c>
      <c r="H16596">
        <v>0.52924015280899273</v>
      </c>
      <c r="I16596">
        <f t="shared" si="1299"/>
        <v>816</v>
      </c>
      <c r="J16596" t="str">
        <f t="shared" si="1298"/>
        <v>Out of Test</v>
      </c>
      <c r="K16596" t="str">
        <f>IF(J16596="Test", COUNTIF($J$10:J16596, "Test"),"")</f>
        <v/>
      </c>
      <c r="L16596" t="str">
        <f>IF(J16596="Control", COUNTIF($J$10:J16596, "Control"),"")</f>
        <v/>
      </c>
    </row>
    <row r="16597" spans="1:12">
      <c r="A16597" s="42">
        <v>1516032843</v>
      </c>
      <c r="B16597" s="42">
        <v>1</v>
      </c>
      <c r="C16597" s="42">
        <v>2042</v>
      </c>
      <c r="D16597" s="40" t="s">
        <v>360</v>
      </c>
      <c r="E16597" s="40" t="str">
        <f t="shared" si="1297"/>
        <v>Out of test</v>
      </c>
      <c r="F16597" t="str">
        <f t="shared" si="1295"/>
        <v>Mid</v>
      </c>
      <c r="G16597" t="str">
        <f t="shared" si="1296"/>
        <v>Shanghai_1_Mid</v>
      </c>
      <c r="H16597">
        <v>0.52925887009665096</v>
      </c>
      <c r="I16597">
        <f t="shared" si="1299"/>
        <v>817</v>
      </c>
      <c r="J16597" t="str">
        <f t="shared" si="1298"/>
        <v>Out of Test</v>
      </c>
      <c r="K16597" t="str">
        <f>IF(J16597="Test", COUNTIF($J$10:J16597, "Test"),"")</f>
        <v/>
      </c>
      <c r="L16597" t="str">
        <f>IF(J16597="Control", COUNTIF($J$10:J16597, "Control"),"")</f>
        <v/>
      </c>
    </row>
    <row r="16598" spans="1:12">
      <c r="A16598" s="42">
        <v>1512957669</v>
      </c>
      <c r="B16598" s="42">
        <v>1</v>
      </c>
      <c r="C16598" s="42">
        <v>2244</v>
      </c>
      <c r="D16598" s="40" t="s">
        <v>360</v>
      </c>
      <c r="E16598" s="40" t="str">
        <f t="shared" si="1297"/>
        <v>Out of test</v>
      </c>
      <c r="F16598" t="str">
        <f t="shared" si="1295"/>
        <v>Mid</v>
      </c>
      <c r="G16598" t="str">
        <f t="shared" si="1296"/>
        <v>Shanghai_1_Mid</v>
      </c>
      <c r="H16598">
        <v>0.53178023849687417</v>
      </c>
      <c r="I16598">
        <f t="shared" si="1299"/>
        <v>818</v>
      </c>
      <c r="J16598" t="str">
        <f t="shared" si="1298"/>
        <v>Out of Test</v>
      </c>
      <c r="K16598" t="str">
        <f>IF(J16598="Test", COUNTIF($J$10:J16598, "Test"),"")</f>
        <v/>
      </c>
      <c r="L16598" t="str">
        <f>IF(J16598="Control", COUNTIF($J$10:J16598, "Control"),"")</f>
        <v/>
      </c>
    </row>
    <row r="16599" spans="1:12">
      <c r="A16599" s="42">
        <v>1518827737</v>
      </c>
      <c r="B16599" s="42">
        <v>1</v>
      </c>
      <c r="C16599" s="42">
        <v>1434</v>
      </c>
      <c r="D16599" s="40" t="s">
        <v>360</v>
      </c>
      <c r="E16599" s="40" t="str">
        <f t="shared" si="1297"/>
        <v>Out of test</v>
      </c>
      <c r="F16599" t="str">
        <f t="shared" si="1295"/>
        <v>Mid</v>
      </c>
      <c r="G16599" t="str">
        <f t="shared" si="1296"/>
        <v>Shanghai_1_Mid</v>
      </c>
      <c r="H16599">
        <v>0.5320541131121338</v>
      </c>
      <c r="I16599">
        <f t="shared" si="1299"/>
        <v>819</v>
      </c>
      <c r="J16599" t="str">
        <f t="shared" si="1298"/>
        <v>Out of Test</v>
      </c>
      <c r="K16599" t="str">
        <f>IF(J16599="Test", COUNTIF($J$10:J16599, "Test"),"")</f>
        <v/>
      </c>
      <c r="L16599" t="str">
        <f>IF(J16599="Control", COUNTIF($J$10:J16599, "Control"),"")</f>
        <v/>
      </c>
    </row>
    <row r="16600" spans="1:12">
      <c r="A16600" s="42">
        <v>1518069503</v>
      </c>
      <c r="B16600" s="42">
        <v>1</v>
      </c>
      <c r="C16600" s="42">
        <v>1247</v>
      </c>
      <c r="D16600" s="40" t="s">
        <v>360</v>
      </c>
      <c r="E16600" s="40" t="str">
        <f t="shared" si="1297"/>
        <v>Out of test</v>
      </c>
      <c r="F16600" t="str">
        <f t="shared" si="1295"/>
        <v>Mid</v>
      </c>
      <c r="G16600" t="str">
        <f t="shared" si="1296"/>
        <v>Shanghai_1_Mid</v>
      </c>
      <c r="H16600">
        <v>0.53214994820668315</v>
      </c>
      <c r="I16600">
        <f t="shared" si="1299"/>
        <v>820</v>
      </c>
      <c r="J16600" t="str">
        <f t="shared" si="1298"/>
        <v>Out of Test</v>
      </c>
      <c r="K16600" t="str">
        <f>IF(J16600="Test", COUNTIF($J$10:J16600, "Test"),"")</f>
        <v/>
      </c>
      <c r="L16600" t="str">
        <f>IF(J16600="Control", COUNTIF($J$10:J16600, "Control"),"")</f>
        <v/>
      </c>
    </row>
    <row r="16601" spans="1:12">
      <c r="A16601" s="42">
        <v>1515665244</v>
      </c>
      <c r="B16601" s="42">
        <v>1</v>
      </c>
      <c r="C16601" s="42">
        <v>1132</v>
      </c>
      <c r="D16601" s="40" t="s">
        <v>360</v>
      </c>
      <c r="E16601" s="40" t="str">
        <f t="shared" si="1297"/>
        <v>Out of test</v>
      </c>
      <c r="F16601" t="str">
        <f t="shared" si="1295"/>
        <v>Mid</v>
      </c>
      <c r="G16601" t="str">
        <f t="shared" si="1296"/>
        <v>Shanghai_1_Mid</v>
      </c>
      <c r="H16601">
        <v>0.53216755181752662</v>
      </c>
      <c r="I16601">
        <f t="shared" si="1299"/>
        <v>821</v>
      </c>
      <c r="J16601" t="str">
        <f t="shared" si="1298"/>
        <v>Out of Test</v>
      </c>
      <c r="K16601" t="str">
        <f>IF(J16601="Test", COUNTIF($J$10:J16601, "Test"),"")</f>
        <v/>
      </c>
      <c r="L16601" t="str">
        <f>IF(J16601="Control", COUNTIF($J$10:J16601, "Control"),"")</f>
        <v/>
      </c>
    </row>
    <row r="16602" spans="1:12">
      <c r="A16602" s="42">
        <v>1517482054</v>
      </c>
      <c r="B16602" s="42">
        <v>1</v>
      </c>
      <c r="C16602" s="42">
        <v>1733</v>
      </c>
      <c r="D16602" s="40" t="s">
        <v>360</v>
      </c>
      <c r="E16602" s="40" t="str">
        <f t="shared" si="1297"/>
        <v>Out of test</v>
      </c>
      <c r="F16602" t="str">
        <f t="shared" si="1295"/>
        <v>Mid</v>
      </c>
      <c r="G16602" t="str">
        <f t="shared" si="1296"/>
        <v>Shanghai_1_Mid</v>
      </c>
      <c r="H16602">
        <v>0.53224441215763774</v>
      </c>
      <c r="I16602">
        <f t="shared" si="1299"/>
        <v>822</v>
      </c>
      <c r="J16602" t="str">
        <f t="shared" si="1298"/>
        <v>Out of Test</v>
      </c>
      <c r="K16602" t="str">
        <f>IF(J16602="Test", COUNTIF($J$10:J16602, "Test"),"")</f>
        <v/>
      </c>
      <c r="L16602" t="str">
        <f>IF(J16602="Control", COUNTIF($J$10:J16602, "Control"),"")</f>
        <v/>
      </c>
    </row>
    <row r="16603" spans="1:12">
      <c r="A16603" s="42">
        <v>1511327278</v>
      </c>
      <c r="B16603" s="42">
        <v>1</v>
      </c>
      <c r="C16603" s="42">
        <v>1865</v>
      </c>
      <c r="D16603" s="40" t="s">
        <v>360</v>
      </c>
      <c r="E16603" s="40" t="str">
        <f t="shared" si="1297"/>
        <v>Out of test</v>
      </c>
      <c r="F16603" t="str">
        <f t="shared" si="1295"/>
        <v>Mid</v>
      </c>
      <c r="G16603" t="str">
        <f t="shared" si="1296"/>
        <v>Shanghai_1_Mid</v>
      </c>
      <c r="H16603">
        <v>0.53225099226705475</v>
      </c>
      <c r="I16603">
        <f t="shared" si="1299"/>
        <v>823</v>
      </c>
      <c r="J16603" t="str">
        <f t="shared" si="1298"/>
        <v>Out of Test</v>
      </c>
      <c r="K16603" t="str">
        <f>IF(J16603="Test", COUNTIF($J$10:J16603, "Test"),"")</f>
        <v/>
      </c>
      <c r="L16603" t="str">
        <f>IF(J16603="Control", COUNTIF($J$10:J16603, "Control"),"")</f>
        <v/>
      </c>
    </row>
    <row r="16604" spans="1:12">
      <c r="A16604" s="42">
        <v>1511353905</v>
      </c>
      <c r="B16604" s="42">
        <v>1</v>
      </c>
      <c r="C16604" s="42">
        <v>1439</v>
      </c>
      <c r="D16604" s="40" t="s">
        <v>360</v>
      </c>
      <c r="E16604" s="40" t="str">
        <f t="shared" si="1297"/>
        <v>Out of test</v>
      </c>
      <c r="F16604" t="str">
        <f t="shared" si="1295"/>
        <v>Mid</v>
      </c>
      <c r="G16604" t="str">
        <f t="shared" si="1296"/>
        <v>Shanghai_1_Mid</v>
      </c>
      <c r="H16604">
        <v>0.53258150953033423</v>
      </c>
      <c r="I16604">
        <f t="shared" si="1299"/>
        <v>824</v>
      </c>
      <c r="J16604" t="str">
        <f t="shared" si="1298"/>
        <v>Out of Test</v>
      </c>
      <c r="K16604" t="str">
        <f>IF(J16604="Test", COUNTIF($J$10:J16604, "Test"),"")</f>
        <v/>
      </c>
      <c r="L16604" t="str">
        <f>IF(J16604="Control", COUNTIF($J$10:J16604, "Control"),"")</f>
        <v/>
      </c>
    </row>
    <row r="16605" spans="1:12">
      <c r="A16605" s="42">
        <v>1515275457</v>
      </c>
      <c r="B16605" s="42">
        <v>1</v>
      </c>
      <c r="C16605" s="42">
        <v>2208</v>
      </c>
      <c r="D16605" s="40" t="s">
        <v>360</v>
      </c>
      <c r="E16605" s="40" t="str">
        <f t="shared" si="1297"/>
        <v>Out of test</v>
      </c>
      <c r="F16605" t="str">
        <f t="shared" si="1295"/>
        <v>Mid</v>
      </c>
      <c r="G16605" t="str">
        <f t="shared" si="1296"/>
        <v>Shanghai_1_Mid</v>
      </c>
      <c r="H16605">
        <v>0.5333949862582813</v>
      </c>
      <c r="I16605">
        <f t="shared" si="1299"/>
        <v>825</v>
      </c>
      <c r="J16605" t="str">
        <f t="shared" si="1298"/>
        <v>Out of Test</v>
      </c>
      <c r="K16605" t="str">
        <f>IF(J16605="Test", COUNTIF($J$10:J16605, "Test"),"")</f>
        <v/>
      </c>
      <c r="L16605" t="str">
        <f>IF(J16605="Control", COUNTIF($J$10:J16605, "Control"),"")</f>
        <v/>
      </c>
    </row>
    <row r="16606" spans="1:12">
      <c r="A16606" s="42">
        <v>1516295317</v>
      </c>
      <c r="B16606" s="42">
        <v>1</v>
      </c>
      <c r="C16606" s="42">
        <v>1795</v>
      </c>
      <c r="D16606" s="40" t="s">
        <v>360</v>
      </c>
      <c r="E16606" s="40" t="str">
        <f t="shared" si="1297"/>
        <v>Out of test</v>
      </c>
      <c r="F16606" t="str">
        <f t="shared" si="1295"/>
        <v>Mid</v>
      </c>
      <c r="G16606" t="str">
        <f t="shared" si="1296"/>
        <v>Shanghai_1_Mid</v>
      </c>
      <c r="H16606">
        <v>0.53418867829923433</v>
      </c>
      <c r="I16606">
        <f t="shared" si="1299"/>
        <v>826</v>
      </c>
      <c r="J16606" t="str">
        <f t="shared" si="1298"/>
        <v>Out of Test</v>
      </c>
      <c r="K16606" t="str">
        <f>IF(J16606="Test", COUNTIF($J$10:J16606, "Test"),"")</f>
        <v/>
      </c>
      <c r="L16606" t="str">
        <f>IF(J16606="Control", COUNTIF($J$10:J16606, "Control"),"")</f>
        <v/>
      </c>
    </row>
    <row r="16607" spans="1:12">
      <c r="A16607" s="42">
        <v>1514128749</v>
      </c>
      <c r="B16607" s="42">
        <v>1</v>
      </c>
      <c r="C16607" s="42">
        <v>1619</v>
      </c>
      <c r="D16607" s="40" t="s">
        <v>360</v>
      </c>
      <c r="E16607" s="40" t="str">
        <f t="shared" si="1297"/>
        <v>Out of test</v>
      </c>
      <c r="F16607" t="str">
        <f t="shared" si="1295"/>
        <v>Mid</v>
      </c>
      <c r="G16607" t="str">
        <f t="shared" si="1296"/>
        <v>Shanghai_1_Mid</v>
      </c>
      <c r="H16607">
        <v>0.53475807655666674</v>
      </c>
      <c r="I16607">
        <f t="shared" si="1299"/>
        <v>827</v>
      </c>
      <c r="J16607" t="str">
        <f t="shared" si="1298"/>
        <v>Out of Test</v>
      </c>
      <c r="K16607" t="str">
        <f>IF(J16607="Test", COUNTIF($J$10:J16607, "Test"),"")</f>
        <v/>
      </c>
      <c r="L16607" t="str">
        <f>IF(J16607="Control", COUNTIF($J$10:J16607, "Control"),"")</f>
        <v/>
      </c>
    </row>
    <row r="16608" spans="1:12">
      <c r="A16608" s="42">
        <v>1519282703</v>
      </c>
      <c r="B16608" s="42">
        <v>1</v>
      </c>
      <c r="C16608" s="42">
        <v>2093</v>
      </c>
      <c r="D16608" s="40" t="s">
        <v>360</v>
      </c>
      <c r="E16608" s="40" t="str">
        <f t="shared" si="1297"/>
        <v>Out of test</v>
      </c>
      <c r="F16608" t="str">
        <f t="shared" si="1295"/>
        <v>Mid</v>
      </c>
      <c r="G16608" t="str">
        <f t="shared" si="1296"/>
        <v>Shanghai_1_Mid</v>
      </c>
      <c r="H16608">
        <v>0.53483729719139628</v>
      </c>
      <c r="I16608">
        <f t="shared" si="1299"/>
        <v>828</v>
      </c>
      <c r="J16608" t="str">
        <f t="shared" si="1298"/>
        <v>Out of Test</v>
      </c>
      <c r="K16608" t="str">
        <f>IF(J16608="Test", COUNTIF($J$10:J16608, "Test"),"")</f>
        <v/>
      </c>
      <c r="L16608" t="str">
        <f>IF(J16608="Control", COUNTIF($J$10:J16608, "Control"),"")</f>
        <v/>
      </c>
    </row>
    <row r="16609" spans="1:12">
      <c r="A16609" s="42">
        <v>1518251444</v>
      </c>
      <c r="B16609" s="42">
        <v>1</v>
      </c>
      <c r="C16609" s="42">
        <v>1073</v>
      </c>
      <c r="D16609" s="40" t="s">
        <v>360</v>
      </c>
      <c r="E16609" s="40" t="str">
        <f t="shared" si="1297"/>
        <v>Out of test</v>
      </c>
      <c r="F16609" t="str">
        <f t="shared" si="1295"/>
        <v>Mid</v>
      </c>
      <c r="G16609" t="str">
        <f t="shared" si="1296"/>
        <v>Shanghai_1_Mid</v>
      </c>
      <c r="H16609">
        <v>0.53516019403503734</v>
      </c>
      <c r="I16609">
        <f t="shared" si="1299"/>
        <v>829</v>
      </c>
      <c r="J16609" t="str">
        <f t="shared" si="1298"/>
        <v>Out of Test</v>
      </c>
      <c r="K16609" t="str">
        <f>IF(J16609="Test", COUNTIF($J$10:J16609, "Test"),"")</f>
        <v/>
      </c>
      <c r="L16609" t="str">
        <f>IF(J16609="Control", COUNTIF($J$10:J16609, "Control"),"")</f>
        <v/>
      </c>
    </row>
    <row r="16610" spans="1:12">
      <c r="A16610" s="42">
        <v>1516594259</v>
      </c>
      <c r="B16610" s="42">
        <v>1</v>
      </c>
      <c r="C16610" s="42">
        <v>1547</v>
      </c>
      <c r="D16610" s="40" t="s">
        <v>360</v>
      </c>
      <c r="E16610" s="40" t="str">
        <f t="shared" si="1297"/>
        <v>Out of test</v>
      </c>
      <c r="F16610" t="str">
        <f t="shared" si="1295"/>
        <v>Mid</v>
      </c>
      <c r="G16610" t="str">
        <f t="shared" si="1296"/>
        <v>Shanghai_1_Mid</v>
      </c>
      <c r="H16610">
        <v>0.53627529576697297</v>
      </c>
      <c r="I16610">
        <f t="shared" si="1299"/>
        <v>830</v>
      </c>
      <c r="J16610" t="str">
        <f t="shared" si="1298"/>
        <v>Out of Test</v>
      </c>
      <c r="K16610" t="str">
        <f>IF(J16610="Test", COUNTIF($J$10:J16610, "Test"),"")</f>
        <v/>
      </c>
      <c r="L16610" t="str">
        <f>IF(J16610="Control", COUNTIF($J$10:J16610, "Control"),"")</f>
        <v/>
      </c>
    </row>
    <row r="16611" spans="1:12">
      <c r="A16611" s="42">
        <v>1519440166</v>
      </c>
      <c r="B16611" s="42">
        <v>1</v>
      </c>
      <c r="C16611" s="42">
        <v>2276</v>
      </c>
      <c r="D16611" s="40" t="s">
        <v>360</v>
      </c>
      <c r="E16611" s="40" t="str">
        <f t="shared" si="1297"/>
        <v>Out of test</v>
      </c>
      <c r="F16611" t="str">
        <f t="shared" si="1295"/>
        <v>Mid</v>
      </c>
      <c r="G16611" t="str">
        <f t="shared" si="1296"/>
        <v>Shanghai_1_Mid</v>
      </c>
      <c r="H16611">
        <v>0.53732665051255302</v>
      </c>
      <c r="I16611">
        <f t="shared" si="1299"/>
        <v>831</v>
      </c>
      <c r="J16611" t="str">
        <f t="shared" si="1298"/>
        <v>Out of Test</v>
      </c>
      <c r="K16611" t="str">
        <f>IF(J16611="Test", COUNTIF($J$10:J16611, "Test"),"")</f>
        <v/>
      </c>
      <c r="L16611" t="str">
        <f>IF(J16611="Control", COUNTIF($J$10:J16611, "Control"),"")</f>
        <v/>
      </c>
    </row>
    <row r="16612" spans="1:12">
      <c r="A16612" s="42">
        <v>1513628884</v>
      </c>
      <c r="B16612" s="42">
        <v>1</v>
      </c>
      <c r="C16612" s="42">
        <v>1871</v>
      </c>
      <c r="D16612" s="40" t="s">
        <v>360</v>
      </c>
      <c r="E16612" s="40" t="str">
        <f t="shared" si="1297"/>
        <v>Out of test</v>
      </c>
      <c r="F16612" t="str">
        <f t="shared" si="1295"/>
        <v>Mid</v>
      </c>
      <c r="G16612" t="str">
        <f t="shared" si="1296"/>
        <v>Shanghai_1_Mid</v>
      </c>
      <c r="H16612">
        <v>0.53877635014651926</v>
      </c>
      <c r="I16612">
        <f t="shared" si="1299"/>
        <v>832</v>
      </c>
      <c r="J16612" t="str">
        <f t="shared" si="1298"/>
        <v>Out of Test</v>
      </c>
      <c r="K16612" t="str">
        <f>IF(J16612="Test", COUNTIF($J$10:J16612, "Test"),"")</f>
        <v/>
      </c>
      <c r="L16612" t="str">
        <f>IF(J16612="Control", COUNTIF($J$10:J16612, "Control"),"")</f>
        <v/>
      </c>
    </row>
    <row r="16613" spans="1:12">
      <c r="A16613" s="42">
        <v>1512838994</v>
      </c>
      <c r="B16613" s="42">
        <v>1</v>
      </c>
      <c r="C16613" s="42">
        <v>2163</v>
      </c>
      <c r="D16613" s="40" t="s">
        <v>360</v>
      </c>
      <c r="E16613" s="40" t="str">
        <f t="shared" si="1297"/>
        <v>Out of test</v>
      </c>
      <c r="F16613" t="str">
        <f t="shared" si="1295"/>
        <v>Mid</v>
      </c>
      <c r="G16613" t="str">
        <f t="shared" si="1296"/>
        <v>Shanghai_1_Mid</v>
      </c>
      <c r="H16613">
        <v>0.5388171769234722</v>
      </c>
      <c r="I16613">
        <f t="shared" si="1299"/>
        <v>833</v>
      </c>
      <c r="J16613" t="str">
        <f t="shared" si="1298"/>
        <v>Out of Test</v>
      </c>
      <c r="K16613" t="str">
        <f>IF(J16613="Test", COUNTIF($J$10:J16613, "Test"),"")</f>
        <v/>
      </c>
      <c r="L16613" t="str">
        <f>IF(J16613="Control", COUNTIF($J$10:J16613, "Control"),"")</f>
        <v/>
      </c>
    </row>
    <row r="16614" spans="1:12">
      <c r="A16614" s="42">
        <v>1515560809</v>
      </c>
      <c r="B16614" s="42">
        <v>1</v>
      </c>
      <c r="C16614" s="42">
        <v>2106</v>
      </c>
      <c r="D16614" s="40" t="s">
        <v>360</v>
      </c>
      <c r="E16614" s="40" t="str">
        <f t="shared" si="1297"/>
        <v>Out of test</v>
      </c>
      <c r="F16614" t="str">
        <f t="shared" si="1295"/>
        <v>Mid</v>
      </c>
      <c r="G16614" t="str">
        <f t="shared" si="1296"/>
        <v>Shanghai_1_Mid</v>
      </c>
      <c r="H16614">
        <v>0.53950048641097881</v>
      </c>
      <c r="I16614">
        <f t="shared" si="1299"/>
        <v>834</v>
      </c>
      <c r="J16614" t="str">
        <f t="shared" si="1298"/>
        <v>Out of Test</v>
      </c>
      <c r="K16614" t="str">
        <f>IF(J16614="Test", COUNTIF($J$10:J16614, "Test"),"")</f>
        <v/>
      </c>
      <c r="L16614" t="str">
        <f>IF(J16614="Control", COUNTIF($J$10:J16614, "Control"),"")</f>
        <v/>
      </c>
    </row>
    <row r="16615" spans="1:12">
      <c r="A16615" s="42">
        <v>1512662918</v>
      </c>
      <c r="B16615" s="42">
        <v>1</v>
      </c>
      <c r="C16615" s="42">
        <v>1738</v>
      </c>
      <c r="D16615" s="40" t="s">
        <v>360</v>
      </c>
      <c r="E16615" s="40" t="str">
        <f t="shared" si="1297"/>
        <v>Out of test</v>
      </c>
      <c r="F16615" t="str">
        <f t="shared" si="1295"/>
        <v>Mid</v>
      </c>
      <c r="G16615" t="str">
        <f t="shared" si="1296"/>
        <v>Shanghai_1_Mid</v>
      </c>
      <c r="H16615">
        <v>0.53999090829760676</v>
      </c>
      <c r="I16615">
        <f t="shared" si="1299"/>
        <v>835</v>
      </c>
      <c r="J16615" t="str">
        <f t="shared" si="1298"/>
        <v>Out of Test</v>
      </c>
      <c r="K16615" t="str">
        <f>IF(J16615="Test", COUNTIF($J$10:J16615, "Test"),"")</f>
        <v/>
      </c>
      <c r="L16615" t="str">
        <f>IF(J16615="Control", COUNTIF($J$10:J16615, "Control"),"")</f>
        <v/>
      </c>
    </row>
    <row r="16616" spans="1:12">
      <c r="A16616" s="42">
        <v>1516138284</v>
      </c>
      <c r="B16616" s="42">
        <v>1</v>
      </c>
      <c r="C16616" s="42">
        <v>1522</v>
      </c>
      <c r="D16616" s="40" t="s">
        <v>360</v>
      </c>
      <c r="E16616" s="40" t="str">
        <f t="shared" si="1297"/>
        <v>Out of test</v>
      </c>
      <c r="F16616" t="str">
        <f t="shared" si="1295"/>
        <v>Mid</v>
      </c>
      <c r="G16616" t="str">
        <f t="shared" si="1296"/>
        <v>Shanghai_1_Mid</v>
      </c>
      <c r="H16616">
        <v>0.54041998383097034</v>
      </c>
      <c r="I16616">
        <f t="shared" si="1299"/>
        <v>836</v>
      </c>
      <c r="J16616" t="str">
        <f t="shared" si="1298"/>
        <v>Out of Test</v>
      </c>
      <c r="K16616" t="str">
        <f>IF(J16616="Test", COUNTIF($J$10:J16616, "Test"),"")</f>
        <v/>
      </c>
      <c r="L16616" t="str">
        <f>IF(J16616="Control", COUNTIF($J$10:J16616, "Control"),"")</f>
        <v/>
      </c>
    </row>
    <row r="16617" spans="1:12">
      <c r="A16617" s="42">
        <v>1517348008</v>
      </c>
      <c r="B16617" s="42">
        <v>1</v>
      </c>
      <c r="C16617" s="42">
        <v>2151</v>
      </c>
      <c r="D16617" s="40" t="s">
        <v>360</v>
      </c>
      <c r="E16617" s="40" t="str">
        <f t="shared" si="1297"/>
        <v>Out of test</v>
      </c>
      <c r="F16617" t="str">
        <f t="shared" si="1295"/>
        <v>Mid</v>
      </c>
      <c r="G16617" t="str">
        <f t="shared" si="1296"/>
        <v>Shanghai_1_Mid</v>
      </c>
      <c r="H16617">
        <v>0.54121661506075425</v>
      </c>
      <c r="I16617">
        <f t="shared" si="1299"/>
        <v>837</v>
      </c>
      <c r="J16617" t="str">
        <f t="shared" si="1298"/>
        <v>Out of Test</v>
      </c>
      <c r="K16617" t="str">
        <f>IF(J16617="Test", COUNTIF($J$10:J16617, "Test"),"")</f>
        <v/>
      </c>
      <c r="L16617" t="str">
        <f>IF(J16617="Control", COUNTIF($J$10:J16617, "Control"),"")</f>
        <v/>
      </c>
    </row>
    <row r="16618" spans="1:12">
      <c r="A16618" s="42">
        <v>1513213179</v>
      </c>
      <c r="B16618" s="42">
        <v>1</v>
      </c>
      <c r="C16618" s="42">
        <v>1399</v>
      </c>
      <c r="D16618" s="40" t="s">
        <v>360</v>
      </c>
      <c r="E16618" s="40" t="str">
        <f t="shared" si="1297"/>
        <v>Out of test</v>
      </c>
      <c r="F16618" t="str">
        <f t="shared" si="1295"/>
        <v>Mid</v>
      </c>
      <c r="G16618" t="str">
        <f t="shared" si="1296"/>
        <v>Shanghai_1_Mid</v>
      </c>
      <c r="H16618">
        <v>0.54165901424969631</v>
      </c>
      <c r="I16618">
        <f t="shared" si="1299"/>
        <v>838</v>
      </c>
      <c r="J16618" t="str">
        <f t="shared" si="1298"/>
        <v>Out of Test</v>
      </c>
      <c r="K16618" t="str">
        <f>IF(J16618="Test", COUNTIF($J$10:J16618, "Test"),"")</f>
        <v/>
      </c>
      <c r="L16618" t="str">
        <f>IF(J16618="Control", COUNTIF($J$10:J16618, "Control"),"")</f>
        <v/>
      </c>
    </row>
    <row r="16619" spans="1:12">
      <c r="A16619" s="42">
        <v>1512500133</v>
      </c>
      <c r="B16619" s="42">
        <v>1</v>
      </c>
      <c r="C16619" s="42">
        <v>1426</v>
      </c>
      <c r="D16619" s="40" t="s">
        <v>360</v>
      </c>
      <c r="E16619" s="40" t="str">
        <f t="shared" si="1297"/>
        <v>Out of test</v>
      </c>
      <c r="F16619" t="str">
        <f t="shared" si="1295"/>
        <v>Mid</v>
      </c>
      <c r="G16619" t="str">
        <f t="shared" si="1296"/>
        <v>Shanghai_1_Mid</v>
      </c>
      <c r="H16619">
        <v>0.5422151570823297</v>
      </c>
      <c r="I16619">
        <f t="shared" si="1299"/>
        <v>839</v>
      </c>
      <c r="J16619" t="str">
        <f t="shared" si="1298"/>
        <v>Out of Test</v>
      </c>
      <c r="K16619" t="str">
        <f>IF(J16619="Test", COUNTIF($J$10:J16619, "Test"),"")</f>
        <v/>
      </c>
      <c r="L16619" t="str">
        <f>IF(J16619="Control", COUNTIF($J$10:J16619, "Control"),"")</f>
        <v/>
      </c>
    </row>
    <row r="16620" spans="1:12">
      <c r="A16620" s="42">
        <v>1513584646</v>
      </c>
      <c r="B16620" s="42">
        <v>1</v>
      </c>
      <c r="C16620" s="42">
        <v>1707</v>
      </c>
      <c r="D16620" s="40" t="s">
        <v>360</v>
      </c>
      <c r="E16620" s="40" t="str">
        <f t="shared" si="1297"/>
        <v>Out of test</v>
      </c>
      <c r="F16620" t="str">
        <f t="shared" si="1295"/>
        <v>Mid</v>
      </c>
      <c r="G16620" t="str">
        <f t="shared" si="1296"/>
        <v>Shanghai_1_Mid</v>
      </c>
      <c r="H16620">
        <v>0.54250545256755744</v>
      </c>
      <c r="I16620">
        <f t="shared" si="1299"/>
        <v>840</v>
      </c>
      <c r="J16620" t="str">
        <f t="shared" si="1298"/>
        <v>Out of Test</v>
      </c>
      <c r="K16620" t="str">
        <f>IF(J16620="Test", COUNTIF($J$10:J16620, "Test"),"")</f>
        <v/>
      </c>
      <c r="L16620" t="str">
        <f>IF(J16620="Control", COUNTIF($J$10:J16620, "Control"),"")</f>
        <v/>
      </c>
    </row>
    <row r="16621" spans="1:12">
      <c r="A16621" s="42">
        <v>1513654259</v>
      </c>
      <c r="B16621" s="42">
        <v>1</v>
      </c>
      <c r="C16621" s="42">
        <v>2070</v>
      </c>
      <c r="D16621" s="40" t="s">
        <v>360</v>
      </c>
      <c r="E16621" s="40" t="str">
        <f t="shared" si="1297"/>
        <v>Out of test</v>
      </c>
      <c r="F16621" t="str">
        <f t="shared" si="1295"/>
        <v>Mid</v>
      </c>
      <c r="G16621" t="str">
        <f t="shared" si="1296"/>
        <v>Shanghai_1_Mid</v>
      </c>
      <c r="H16621">
        <v>0.54255015170818965</v>
      </c>
      <c r="I16621">
        <f t="shared" si="1299"/>
        <v>841</v>
      </c>
      <c r="J16621" t="str">
        <f t="shared" si="1298"/>
        <v>Out of Test</v>
      </c>
      <c r="K16621" t="str">
        <f>IF(J16621="Test", COUNTIF($J$10:J16621, "Test"),"")</f>
        <v/>
      </c>
      <c r="L16621" t="str">
        <f>IF(J16621="Control", COUNTIF($J$10:J16621, "Control"),"")</f>
        <v/>
      </c>
    </row>
    <row r="16622" spans="1:12">
      <c r="A16622" s="42">
        <v>1519840963</v>
      </c>
      <c r="B16622" s="42">
        <v>1</v>
      </c>
      <c r="C16622" s="42">
        <v>1970</v>
      </c>
      <c r="D16622" s="40" t="s">
        <v>360</v>
      </c>
      <c r="E16622" s="40" t="str">
        <f t="shared" si="1297"/>
        <v>Out of test</v>
      </c>
      <c r="F16622" t="str">
        <f t="shared" si="1295"/>
        <v>Mid</v>
      </c>
      <c r="G16622" t="str">
        <f t="shared" si="1296"/>
        <v>Shanghai_1_Mid</v>
      </c>
      <c r="H16622">
        <v>0.54258456373260677</v>
      </c>
      <c r="I16622">
        <f t="shared" si="1299"/>
        <v>842</v>
      </c>
      <c r="J16622" t="str">
        <f t="shared" si="1298"/>
        <v>Out of Test</v>
      </c>
      <c r="K16622" t="str">
        <f>IF(J16622="Test", COUNTIF($J$10:J16622, "Test"),"")</f>
        <v/>
      </c>
      <c r="L16622" t="str">
        <f>IF(J16622="Control", COUNTIF($J$10:J16622, "Control"),"")</f>
        <v/>
      </c>
    </row>
    <row r="16623" spans="1:12">
      <c r="A16623" s="42">
        <v>1519451904</v>
      </c>
      <c r="B16623" s="42">
        <v>1</v>
      </c>
      <c r="C16623" s="42">
        <v>1848</v>
      </c>
      <c r="D16623" s="40" t="s">
        <v>360</v>
      </c>
      <c r="E16623" s="40" t="str">
        <f t="shared" si="1297"/>
        <v>Out of test</v>
      </c>
      <c r="F16623" t="str">
        <f t="shared" si="1295"/>
        <v>Mid</v>
      </c>
      <c r="G16623" t="str">
        <f t="shared" si="1296"/>
        <v>Shanghai_1_Mid</v>
      </c>
      <c r="H16623">
        <v>0.54460513933780474</v>
      </c>
      <c r="I16623">
        <f t="shared" si="1299"/>
        <v>843</v>
      </c>
      <c r="J16623" t="str">
        <f t="shared" si="1298"/>
        <v>Out of Test</v>
      </c>
      <c r="K16623" t="str">
        <f>IF(J16623="Test", COUNTIF($J$10:J16623, "Test"),"")</f>
        <v/>
      </c>
      <c r="L16623" t="str">
        <f>IF(J16623="Control", COUNTIF($J$10:J16623, "Control"),"")</f>
        <v/>
      </c>
    </row>
    <row r="16624" spans="1:12">
      <c r="A16624" s="42">
        <v>1519003263</v>
      </c>
      <c r="B16624" s="42">
        <v>1</v>
      </c>
      <c r="C16624" s="42">
        <v>1884</v>
      </c>
      <c r="D16624" s="40" t="s">
        <v>360</v>
      </c>
      <c r="E16624" s="40" t="str">
        <f t="shared" si="1297"/>
        <v>Out of test</v>
      </c>
      <c r="F16624" t="str">
        <f t="shared" si="1295"/>
        <v>Mid</v>
      </c>
      <c r="G16624" t="str">
        <f t="shared" si="1296"/>
        <v>Shanghai_1_Mid</v>
      </c>
      <c r="H16624">
        <v>0.54472269860610212</v>
      </c>
      <c r="I16624">
        <f t="shared" si="1299"/>
        <v>844</v>
      </c>
      <c r="J16624" t="str">
        <f t="shared" si="1298"/>
        <v>Out of Test</v>
      </c>
      <c r="K16624" t="str">
        <f>IF(J16624="Test", COUNTIF($J$10:J16624, "Test"),"")</f>
        <v/>
      </c>
      <c r="L16624" t="str">
        <f>IF(J16624="Control", COUNTIF($J$10:J16624, "Control"),"")</f>
        <v/>
      </c>
    </row>
    <row r="16625" spans="1:12">
      <c r="A16625" s="42">
        <v>1511773899</v>
      </c>
      <c r="B16625" s="42">
        <v>1</v>
      </c>
      <c r="C16625" s="42">
        <v>1584</v>
      </c>
      <c r="D16625" s="40" t="s">
        <v>360</v>
      </c>
      <c r="E16625" s="40" t="str">
        <f t="shared" si="1297"/>
        <v>Out of test</v>
      </c>
      <c r="F16625" t="str">
        <f t="shared" si="1295"/>
        <v>Mid</v>
      </c>
      <c r="G16625" t="str">
        <f t="shared" si="1296"/>
        <v>Shanghai_1_Mid</v>
      </c>
      <c r="H16625">
        <v>0.54501398170134041</v>
      </c>
      <c r="I16625">
        <f t="shared" si="1299"/>
        <v>845</v>
      </c>
      <c r="J16625" t="str">
        <f t="shared" si="1298"/>
        <v>Out of Test</v>
      </c>
      <c r="K16625" t="str">
        <f>IF(J16625="Test", COUNTIF($J$10:J16625, "Test"),"")</f>
        <v/>
      </c>
      <c r="L16625" t="str">
        <f>IF(J16625="Control", COUNTIF($J$10:J16625, "Control"),"")</f>
        <v/>
      </c>
    </row>
    <row r="16626" spans="1:12">
      <c r="A16626" s="42">
        <v>1514948818</v>
      </c>
      <c r="B16626" s="42">
        <v>1</v>
      </c>
      <c r="C16626" s="42">
        <v>1385</v>
      </c>
      <c r="D16626" s="40" t="s">
        <v>360</v>
      </c>
      <c r="E16626" s="40" t="str">
        <f t="shared" si="1297"/>
        <v>Out of test</v>
      </c>
      <c r="F16626" t="str">
        <f t="shared" si="1295"/>
        <v>Mid</v>
      </c>
      <c r="G16626" t="str">
        <f t="shared" si="1296"/>
        <v>Shanghai_1_Mid</v>
      </c>
      <c r="H16626">
        <v>0.5450789588956485</v>
      </c>
      <c r="I16626">
        <f t="shared" si="1299"/>
        <v>846</v>
      </c>
      <c r="J16626" t="str">
        <f t="shared" si="1298"/>
        <v>Out of Test</v>
      </c>
      <c r="K16626" t="str">
        <f>IF(J16626="Test", COUNTIF($J$10:J16626, "Test"),"")</f>
        <v/>
      </c>
      <c r="L16626" t="str">
        <f>IF(J16626="Control", COUNTIF($J$10:J16626, "Control"),"")</f>
        <v/>
      </c>
    </row>
    <row r="16627" spans="1:12">
      <c r="A16627" s="42">
        <v>1516431359</v>
      </c>
      <c r="B16627" s="42">
        <v>1</v>
      </c>
      <c r="C16627" s="42">
        <v>1320</v>
      </c>
      <c r="D16627" s="40" t="s">
        <v>360</v>
      </c>
      <c r="E16627" s="40" t="str">
        <f t="shared" si="1297"/>
        <v>Out of test</v>
      </c>
      <c r="F16627" t="str">
        <f t="shared" si="1295"/>
        <v>Mid</v>
      </c>
      <c r="G16627" t="str">
        <f t="shared" si="1296"/>
        <v>Shanghai_1_Mid</v>
      </c>
      <c r="H16627">
        <v>0.54574469703303952</v>
      </c>
      <c r="I16627">
        <f t="shared" si="1299"/>
        <v>847</v>
      </c>
      <c r="J16627" t="str">
        <f t="shared" si="1298"/>
        <v>Out of Test</v>
      </c>
      <c r="K16627" t="str">
        <f>IF(J16627="Test", COUNTIF($J$10:J16627, "Test"),"")</f>
        <v/>
      </c>
      <c r="L16627" t="str">
        <f>IF(J16627="Control", COUNTIF($J$10:J16627, "Control"),"")</f>
        <v/>
      </c>
    </row>
    <row r="16628" spans="1:12">
      <c r="A16628" s="42">
        <v>1515482925</v>
      </c>
      <c r="B16628" s="42">
        <v>1</v>
      </c>
      <c r="C16628" s="42">
        <v>1451</v>
      </c>
      <c r="D16628" s="40" t="s">
        <v>360</v>
      </c>
      <c r="E16628" s="40" t="str">
        <f t="shared" si="1297"/>
        <v>Out of test</v>
      </c>
      <c r="F16628" t="str">
        <f t="shared" si="1295"/>
        <v>Mid</v>
      </c>
      <c r="G16628" t="str">
        <f t="shared" si="1296"/>
        <v>Shanghai_1_Mid</v>
      </c>
      <c r="H16628">
        <v>0.54606008553396934</v>
      </c>
      <c r="I16628">
        <f t="shared" si="1299"/>
        <v>848</v>
      </c>
      <c r="J16628" t="str">
        <f t="shared" si="1298"/>
        <v>Out of Test</v>
      </c>
      <c r="K16628" t="str">
        <f>IF(J16628="Test", COUNTIF($J$10:J16628, "Test"),"")</f>
        <v/>
      </c>
      <c r="L16628" t="str">
        <f>IF(J16628="Control", COUNTIF($J$10:J16628, "Control"),"")</f>
        <v/>
      </c>
    </row>
    <row r="16629" spans="1:12">
      <c r="A16629" s="42">
        <v>1518662233</v>
      </c>
      <c r="B16629" s="42">
        <v>1</v>
      </c>
      <c r="C16629" s="42">
        <v>2273</v>
      </c>
      <c r="D16629" s="40" t="s">
        <v>360</v>
      </c>
      <c r="E16629" s="40" t="str">
        <f t="shared" si="1297"/>
        <v>Out of test</v>
      </c>
      <c r="F16629" t="str">
        <f t="shared" si="1295"/>
        <v>Mid</v>
      </c>
      <c r="G16629" t="str">
        <f t="shared" si="1296"/>
        <v>Shanghai_1_Mid</v>
      </c>
      <c r="H16629">
        <v>0.54610387508451141</v>
      </c>
      <c r="I16629">
        <f t="shared" si="1299"/>
        <v>849</v>
      </c>
      <c r="J16629" t="str">
        <f t="shared" si="1298"/>
        <v>Out of Test</v>
      </c>
      <c r="K16629" t="str">
        <f>IF(J16629="Test", COUNTIF($J$10:J16629, "Test"),"")</f>
        <v/>
      </c>
      <c r="L16629" t="str">
        <f>IF(J16629="Control", COUNTIF($J$10:J16629, "Control"),"")</f>
        <v/>
      </c>
    </row>
    <row r="16630" spans="1:12">
      <c r="A16630" s="42">
        <v>1514792569</v>
      </c>
      <c r="B16630" s="42">
        <v>1</v>
      </c>
      <c r="C16630" s="42">
        <v>1263</v>
      </c>
      <c r="D16630" s="40" t="s">
        <v>360</v>
      </c>
      <c r="E16630" s="40" t="str">
        <f t="shared" si="1297"/>
        <v>Out of test</v>
      </c>
      <c r="F16630" t="str">
        <f t="shared" si="1295"/>
        <v>Mid</v>
      </c>
      <c r="G16630" t="str">
        <f t="shared" si="1296"/>
        <v>Shanghai_1_Mid</v>
      </c>
      <c r="H16630">
        <v>0.54761709952109983</v>
      </c>
      <c r="I16630">
        <f t="shared" si="1299"/>
        <v>850</v>
      </c>
      <c r="J16630" t="str">
        <f t="shared" si="1298"/>
        <v>Out of Test</v>
      </c>
      <c r="K16630" t="str">
        <f>IF(J16630="Test", COUNTIF($J$10:J16630, "Test"),"")</f>
        <v/>
      </c>
      <c r="L16630" t="str">
        <f>IF(J16630="Control", COUNTIF($J$10:J16630, "Control"),"")</f>
        <v/>
      </c>
    </row>
    <row r="16631" spans="1:12">
      <c r="A16631" s="42">
        <v>1518097358</v>
      </c>
      <c r="B16631" s="42">
        <v>1</v>
      </c>
      <c r="C16631" s="42">
        <v>1309</v>
      </c>
      <c r="D16631" s="40" t="s">
        <v>360</v>
      </c>
      <c r="E16631" s="40" t="str">
        <f t="shared" si="1297"/>
        <v>Out of test</v>
      </c>
      <c r="F16631" t="str">
        <f t="shared" si="1295"/>
        <v>Mid</v>
      </c>
      <c r="G16631" t="str">
        <f t="shared" si="1296"/>
        <v>Shanghai_1_Mid</v>
      </c>
      <c r="H16631">
        <v>0.54886290895569012</v>
      </c>
      <c r="I16631">
        <f t="shared" si="1299"/>
        <v>851</v>
      </c>
      <c r="J16631" t="str">
        <f t="shared" si="1298"/>
        <v>Out of Test</v>
      </c>
      <c r="K16631" t="str">
        <f>IF(J16631="Test", COUNTIF($J$10:J16631, "Test"),"")</f>
        <v/>
      </c>
      <c r="L16631" t="str">
        <f>IF(J16631="Control", COUNTIF($J$10:J16631, "Control"),"")</f>
        <v/>
      </c>
    </row>
    <row r="16632" spans="1:12">
      <c r="A16632" s="42">
        <v>1512125504</v>
      </c>
      <c r="B16632" s="42">
        <v>1</v>
      </c>
      <c r="C16632" s="42">
        <v>1362</v>
      </c>
      <c r="D16632" s="40" t="s">
        <v>360</v>
      </c>
      <c r="E16632" s="40" t="str">
        <f t="shared" si="1297"/>
        <v>Out of test</v>
      </c>
      <c r="F16632" t="str">
        <f t="shared" si="1295"/>
        <v>Mid</v>
      </c>
      <c r="G16632" t="str">
        <f t="shared" si="1296"/>
        <v>Shanghai_1_Mid</v>
      </c>
      <c r="H16632">
        <v>0.54962508044164737</v>
      </c>
      <c r="I16632">
        <f t="shared" si="1299"/>
        <v>852</v>
      </c>
      <c r="J16632" t="str">
        <f t="shared" si="1298"/>
        <v>Out of Test</v>
      </c>
      <c r="K16632" t="str">
        <f>IF(J16632="Test", COUNTIF($J$10:J16632, "Test"),"")</f>
        <v/>
      </c>
      <c r="L16632" t="str">
        <f>IF(J16632="Control", COUNTIF($J$10:J16632, "Control"),"")</f>
        <v/>
      </c>
    </row>
    <row r="16633" spans="1:12">
      <c r="A16633" s="42">
        <v>1514567834</v>
      </c>
      <c r="B16633" s="42">
        <v>1</v>
      </c>
      <c r="C16633" s="42">
        <v>1774</v>
      </c>
      <c r="D16633" s="40" t="s">
        <v>360</v>
      </c>
      <c r="E16633" s="40" t="str">
        <f t="shared" si="1297"/>
        <v>Out of test</v>
      </c>
      <c r="F16633" t="str">
        <f t="shared" si="1295"/>
        <v>Mid</v>
      </c>
      <c r="G16633" t="str">
        <f t="shared" si="1296"/>
        <v>Shanghai_1_Mid</v>
      </c>
      <c r="H16633">
        <v>0.54971632057659103</v>
      </c>
      <c r="I16633">
        <f t="shared" si="1299"/>
        <v>853</v>
      </c>
      <c r="J16633" t="str">
        <f t="shared" si="1298"/>
        <v>Out of Test</v>
      </c>
      <c r="K16633" t="str">
        <f>IF(J16633="Test", COUNTIF($J$10:J16633, "Test"),"")</f>
        <v/>
      </c>
      <c r="L16633" t="str">
        <f>IF(J16633="Control", COUNTIF($J$10:J16633, "Control"),"")</f>
        <v/>
      </c>
    </row>
    <row r="16634" spans="1:12">
      <c r="A16634" s="42">
        <v>1511660687</v>
      </c>
      <c r="B16634" s="42">
        <v>1</v>
      </c>
      <c r="C16634" s="42">
        <v>1489</v>
      </c>
      <c r="D16634" s="40" t="s">
        <v>360</v>
      </c>
      <c r="E16634" s="40" t="str">
        <f t="shared" si="1297"/>
        <v>Out of test</v>
      </c>
      <c r="F16634" t="str">
        <f t="shared" si="1295"/>
        <v>Mid</v>
      </c>
      <c r="G16634" t="str">
        <f t="shared" si="1296"/>
        <v>Shanghai_1_Mid</v>
      </c>
      <c r="H16634">
        <v>0.55007577456056911</v>
      </c>
      <c r="I16634">
        <f t="shared" si="1299"/>
        <v>854</v>
      </c>
      <c r="J16634" t="str">
        <f t="shared" si="1298"/>
        <v>Out of Test</v>
      </c>
      <c r="K16634" t="str">
        <f>IF(J16634="Test", COUNTIF($J$10:J16634, "Test"),"")</f>
        <v/>
      </c>
      <c r="L16634" t="str">
        <f>IF(J16634="Control", COUNTIF($J$10:J16634, "Control"),"")</f>
        <v/>
      </c>
    </row>
    <row r="16635" spans="1:12">
      <c r="A16635" s="42">
        <v>1519122624</v>
      </c>
      <c r="B16635" s="42">
        <v>1</v>
      </c>
      <c r="C16635" s="42">
        <v>2135</v>
      </c>
      <c r="D16635" s="40" t="s">
        <v>360</v>
      </c>
      <c r="E16635" s="40" t="str">
        <f t="shared" si="1297"/>
        <v>Out of test</v>
      </c>
      <c r="F16635" t="str">
        <f t="shared" si="1295"/>
        <v>Mid</v>
      </c>
      <c r="G16635" t="str">
        <f t="shared" si="1296"/>
        <v>Shanghai_1_Mid</v>
      </c>
      <c r="H16635">
        <v>0.55039981763706236</v>
      </c>
      <c r="I16635">
        <f t="shared" si="1299"/>
        <v>855</v>
      </c>
      <c r="J16635" t="str">
        <f t="shared" si="1298"/>
        <v>Out of Test</v>
      </c>
      <c r="K16635" t="str">
        <f>IF(J16635="Test", COUNTIF($J$10:J16635, "Test"),"")</f>
        <v/>
      </c>
      <c r="L16635" t="str">
        <f>IF(J16635="Control", COUNTIF($J$10:J16635, "Control"),"")</f>
        <v/>
      </c>
    </row>
    <row r="16636" spans="1:12">
      <c r="A16636" s="42">
        <v>1514009086</v>
      </c>
      <c r="B16636" s="42">
        <v>1</v>
      </c>
      <c r="C16636" s="42">
        <v>1485</v>
      </c>
      <c r="D16636" s="40" t="s">
        <v>360</v>
      </c>
      <c r="E16636" s="40" t="str">
        <f t="shared" si="1297"/>
        <v>Out of test</v>
      </c>
      <c r="F16636" t="str">
        <f t="shared" si="1295"/>
        <v>Mid</v>
      </c>
      <c r="G16636" t="str">
        <f t="shared" si="1296"/>
        <v>Shanghai_1_Mid</v>
      </c>
      <c r="H16636">
        <v>0.55111292504245157</v>
      </c>
      <c r="I16636">
        <f t="shared" si="1299"/>
        <v>856</v>
      </c>
      <c r="J16636" t="str">
        <f t="shared" si="1298"/>
        <v>Out of Test</v>
      </c>
      <c r="K16636" t="str">
        <f>IF(J16636="Test", COUNTIF($J$10:J16636, "Test"),"")</f>
        <v/>
      </c>
      <c r="L16636" t="str">
        <f>IF(J16636="Control", COUNTIF($J$10:J16636, "Control"),"")</f>
        <v/>
      </c>
    </row>
    <row r="16637" spans="1:12">
      <c r="A16637" s="42">
        <v>1516119226</v>
      </c>
      <c r="B16637" s="42">
        <v>1</v>
      </c>
      <c r="C16637" s="42">
        <v>2180</v>
      </c>
      <c r="D16637" s="40" t="s">
        <v>360</v>
      </c>
      <c r="E16637" s="40" t="str">
        <f t="shared" si="1297"/>
        <v>Out of test</v>
      </c>
      <c r="F16637" t="str">
        <f t="shared" si="1295"/>
        <v>Mid</v>
      </c>
      <c r="G16637" t="str">
        <f t="shared" si="1296"/>
        <v>Shanghai_1_Mid</v>
      </c>
      <c r="H16637">
        <v>0.5515818315942459</v>
      </c>
      <c r="I16637">
        <f t="shared" si="1299"/>
        <v>857</v>
      </c>
      <c r="J16637" t="str">
        <f t="shared" si="1298"/>
        <v>Out of Test</v>
      </c>
      <c r="K16637" t="str">
        <f>IF(J16637="Test", COUNTIF($J$10:J16637, "Test"),"")</f>
        <v/>
      </c>
      <c r="L16637" t="str">
        <f>IF(J16637="Control", COUNTIF($J$10:J16637, "Control"),"")</f>
        <v/>
      </c>
    </row>
    <row r="16638" spans="1:12">
      <c r="A16638" s="42">
        <v>1516005543</v>
      </c>
      <c r="B16638" s="42">
        <v>1</v>
      </c>
      <c r="C16638" s="42">
        <v>2112</v>
      </c>
      <c r="D16638" s="40" t="s">
        <v>360</v>
      </c>
      <c r="E16638" s="40" t="str">
        <f t="shared" si="1297"/>
        <v>Out of test</v>
      </c>
      <c r="F16638" t="str">
        <f t="shared" si="1295"/>
        <v>Mid</v>
      </c>
      <c r="G16638" t="str">
        <f t="shared" si="1296"/>
        <v>Shanghai_1_Mid</v>
      </c>
      <c r="H16638">
        <v>0.55200837533084135</v>
      </c>
      <c r="I16638">
        <f t="shared" si="1299"/>
        <v>858</v>
      </c>
      <c r="J16638" t="str">
        <f t="shared" si="1298"/>
        <v>Out of Test</v>
      </c>
      <c r="K16638" t="str">
        <f>IF(J16638="Test", COUNTIF($J$10:J16638, "Test"),"")</f>
        <v/>
      </c>
      <c r="L16638" t="str">
        <f>IF(J16638="Control", COUNTIF($J$10:J16638, "Control"),"")</f>
        <v/>
      </c>
    </row>
    <row r="16639" spans="1:12">
      <c r="A16639" s="42">
        <v>1511535123</v>
      </c>
      <c r="B16639" s="42">
        <v>1</v>
      </c>
      <c r="C16639" s="42">
        <v>1082</v>
      </c>
      <c r="D16639" s="40" t="s">
        <v>360</v>
      </c>
      <c r="E16639" s="40" t="str">
        <f t="shared" si="1297"/>
        <v>Out of test</v>
      </c>
      <c r="F16639" t="str">
        <f t="shared" si="1295"/>
        <v>Mid</v>
      </c>
      <c r="G16639" t="str">
        <f t="shared" si="1296"/>
        <v>Shanghai_1_Mid</v>
      </c>
      <c r="H16639">
        <v>0.55264594584561344</v>
      </c>
      <c r="I16639">
        <f t="shared" si="1299"/>
        <v>859</v>
      </c>
      <c r="J16639" t="str">
        <f t="shared" si="1298"/>
        <v>Out of Test</v>
      </c>
      <c r="K16639" t="str">
        <f>IF(J16639="Test", COUNTIF($J$10:J16639, "Test"),"")</f>
        <v/>
      </c>
      <c r="L16639" t="str">
        <f>IF(J16639="Control", COUNTIF($J$10:J16639, "Control"),"")</f>
        <v/>
      </c>
    </row>
    <row r="16640" spans="1:12">
      <c r="A16640" s="42">
        <v>1511410115</v>
      </c>
      <c r="B16640" s="42">
        <v>1</v>
      </c>
      <c r="C16640" s="42">
        <v>1785</v>
      </c>
      <c r="D16640" s="40" t="s">
        <v>360</v>
      </c>
      <c r="E16640" s="40" t="str">
        <f t="shared" si="1297"/>
        <v>Out of test</v>
      </c>
      <c r="F16640" t="str">
        <f t="shared" si="1295"/>
        <v>Mid</v>
      </c>
      <c r="G16640" t="str">
        <f t="shared" si="1296"/>
        <v>Shanghai_1_Mid</v>
      </c>
      <c r="H16640">
        <v>0.55286049862152886</v>
      </c>
      <c r="I16640">
        <f t="shared" si="1299"/>
        <v>860</v>
      </c>
      <c r="J16640" t="str">
        <f t="shared" si="1298"/>
        <v>Out of Test</v>
      </c>
      <c r="K16640" t="str">
        <f>IF(J16640="Test", COUNTIF($J$10:J16640, "Test"),"")</f>
        <v/>
      </c>
      <c r="L16640" t="str">
        <f>IF(J16640="Control", COUNTIF($J$10:J16640, "Control"),"")</f>
        <v/>
      </c>
    </row>
    <row r="16641" spans="1:12">
      <c r="A16641" s="42">
        <v>1518171536</v>
      </c>
      <c r="B16641" s="42">
        <v>1</v>
      </c>
      <c r="C16641" s="42">
        <v>1659</v>
      </c>
      <c r="D16641" s="40" t="s">
        <v>360</v>
      </c>
      <c r="E16641" s="40" t="str">
        <f t="shared" si="1297"/>
        <v>Out of test</v>
      </c>
      <c r="F16641" t="str">
        <f t="shared" si="1295"/>
        <v>Mid</v>
      </c>
      <c r="G16641" t="str">
        <f t="shared" si="1296"/>
        <v>Shanghai_1_Mid</v>
      </c>
      <c r="H16641">
        <v>0.55456295729432958</v>
      </c>
      <c r="I16641">
        <f t="shared" si="1299"/>
        <v>861</v>
      </c>
      <c r="J16641" t="str">
        <f t="shared" si="1298"/>
        <v>Out of Test</v>
      </c>
      <c r="K16641" t="str">
        <f>IF(J16641="Test", COUNTIF($J$10:J16641, "Test"),"")</f>
        <v/>
      </c>
      <c r="L16641" t="str">
        <f>IF(J16641="Control", COUNTIF($J$10:J16641, "Control"),"")</f>
        <v/>
      </c>
    </row>
    <row r="16642" spans="1:12">
      <c r="A16642" s="42">
        <v>1518488585</v>
      </c>
      <c r="B16642" s="42">
        <v>1</v>
      </c>
      <c r="C16642" s="42">
        <v>1760</v>
      </c>
      <c r="D16642" s="40" t="s">
        <v>360</v>
      </c>
      <c r="E16642" s="40" t="str">
        <f t="shared" si="1297"/>
        <v>Out of test</v>
      </c>
      <c r="F16642" t="str">
        <f t="shared" si="1295"/>
        <v>Mid</v>
      </c>
      <c r="G16642" t="str">
        <f t="shared" si="1296"/>
        <v>Shanghai_1_Mid</v>
      </c>
      <c r="H16642">
        <v>0.55476750087437898</v>
      </c>
      <c r="I16642">
        <f t="shared" si="1299"/>
        <v>862</v>
      </c>
      <c r="J16642" t="str">
        <f t="shared" si="1298"/>
        <v>Out of Test</v>
      </c>
      <c r="K16642" t="str">
        <f>IF(J16642="Test", COUNTIF($J$10:J16642, "Test"),"")</f>
        <v/>
      </c>
      <c r="L16642" t="str">
        <f>IF(J16642="Control", COUNTIF($J$10:J16642, "Control"),"")</f>
        <v/>
      </c>
    </row>
    <row r="16643" spans="1:12">
      <c r="A16643" s="42">
        <v>1518344018</v>
      </c>
      <c r="B16643" s="42">
        <v>1</v>
      </c>
      <c r="C16643" s="42">
        <v>2033</v>
      </c>
      <c r="D16643" s="40" t="s">
        <v>360</v>
      </c>
      <c r="E16643" s="40" t="str">
        <f t="shared" si="1297"/>
        <v>Out of test</v>
      </c>
      <c r="F16643" t="str">
        <f t="shared" si="1295"/>
        <v>Mid</v>
      </c>
      <c r="G16643" t="str">
        <f t="shared" si="1296"/>
        <v>Shanghai_1_Mid</v>
      </c>
      <c r="H16643">
        <v>0.55613968510812184</v>
      </c>
      <c r="I16643">
        <f t="shared" si="1299"/>
        <v>863</v>
      </c>
      <c r="J16643" t="str">
        <f t="shared" si="1298"/>
        <v>Out of Test</v>
      </c>
      <c r="K16643" t="str">
        <f>IF(J16643="Test", COUNTIF($J$10:J16643, "Test"),"")</f>
        <v/>
      </c>
      <c r="L16643" t="str">
        <f>IF(J16643="Control", COUNTIF($J$10:J16643, "Control"),"")</f>
        <v/>
      </c>
    </row>
    <row r="16644" spans="1:12">
      <c r="A16644" s="42">
        <v>1513997843</v>
      </c>
      <c r="B16644" s="42">
        <v>1</v>
      </c>
      <c r="C16644" s="42">
        <v>1641</v>
      </c>
      <c r="D16644" s="40" t="s">
        <v>360</v>
      </c>
      <c r="E16644" s="40" t="str">
        <f t="shared" si="1297"/>
        <v>Out of test</v>
      </c>
      <c r="F16644" t="str">
        <f t="shared" si="1295"/>
        <v>Mid</v>
      </c>
      <c r="G16644" t="str">
        <f t="shared" si="1296"/>
        <v>Shanghai_1_Mid</v>
      </c>
      <c r="H16644">
        <v>0.55669169336575308</v>
      </c>
      <c r="I16644">
        <f t="shared" si="1299"/>
        <v>864</v>
      </c>
      <c r="J16644" t="str">
        <f t="shared" si="1298"/>
        <v>Out of Test</v>
      </c>
      <c r="K16644" t="str">
        <f>IF(J16644="Test", COUNTIF($J$10:J16644, "Test"),"")</f>
        <v/>
      </c>
      <c r="L16644" t="str">
        <f>IF(J16644="Control", COUNTIF($J$10:J16644, "Control"),"")</f>
        <v/>
      </c>
    </row>
    <row r="16645" spans="1:12">
      <c r="A16645" s="42">
        <v>1516852678</v>
      </c>
      <c r="B16645" s="42">
        <v>1</v>
      </c>
      <c r="C16645" s="42">
        <v>1825</v>
      </c>
      <c r="D16645" s="40" t="s">
        <v>360</v>
      </c>
      <c r="E16645" s="40" t="str">
        <f t="shared" si="1297"/>
        <v>Out of test</v>
      </c>
      <c r="F16645" t="str">
        <f t="shared" si="1295"/>
        <v>Mid</v>
      </c>
      <c r="G16645" t="str">
        <f t="shared" si="1296"/>
        <v>Shanghai_1_Mid</v>
      </c>
      <c r="H16645">
        <v>0.55756320823193573</v>
      </c>
      <c r="I16645">
        <f t="shared" si="1299"/>
        <v>865</v>
      </c>
      <c r="J16645" t="str">
        <f t="shared" si="1298"/>
        <v>Out of Test</v>
      </c>
      <c r="K16645" t="str">
        <f>IF(J16645="Test", COUNTIF($J$10:J16645, "Test"),"")</f>
        <v/>
      </c>
      <c r="L16645" t="str">
        <f>IF(J16645="Control", COUNTIF($J$10:J16645, "Control"),"")</f>
        <v/>
      </c>
    </row>
    <row r="16646" spans="1:12">
      <c r="A16646" s="42">
        <v>1516465104</v>
      </c>
      <c r="B16646" s="42">
        <v>1</v>
      </c>
      <c r="C16646" s="42">
        <v>1541</v>
      </c>
      <c r="D16646" s="40" t="s">
        <v>360</v>
      </c>
      <c r="E16646" s="40" t="str">
        <f t="shared" si="1297"/>
        <v>Out of test</v>
      </c>
      <c r="F16646" t="str">
        <f t="shared" si="1295"/>
        <v>Mid</v>
      </c>
      <c r="G16646" t="str">
        <f t="shared" si="1296"/>
        <v>Shanghai_1_Mid</v>
      </c>
      <c r="H16646">
        <v>0.55905478925772067</v>
      </c>
      <c r="I16646">
        <f t="shared" si="1299"/>
        <v>866</v>
      </c>
      <c r="J16646" t="str">
        <f t="shared" si="1298"/>
        <v>Out of Test</v>
      </c>
      <c r="K16646" t="str">
        <f>IF(J16646="Test", COUNTIF($J$10:J16646, "Test"),"")</f>
        <v/>
      </c>
      <c r="L16646" t="str">
        <f>IF(J16646="Control", COUNTIF($J$10:J16646, "Control"),"")</f>
        <v/>
      </c>
    </row>
    <row r="16647" spans="1:12">
      <c r="A16647" s="42">
        <v>1516194229</v>
      </c>
      <c r="B16647" s="42">
        <v>1</v>
      </c>
      <c r="C16647" s="42">
        <v>2182</v>
      </c>
      <c r="D16647" s="40" t="s">
        <v>360</v>
      </c>
      <c r="E16647" s="40" t="str">
        <f t="shared" si="1297"/>
        <v>Out of test</v>
      </c>
      <c r="F16647" t="str">
        <f t="shared" si="1295"/>
        <v>Mid</v>
      </c>
      <c r="G16647" t="str">
        <f t="shared" si="1296"/>
        <v>Shanghai_1_Mid</v>
      </c>
      <c r="H16647">
        <v>0.56000953648283625</v>
      </c>
      <c r="I16647">
        <f t="shared" si="1299"/>
        <v>867</v>
      </c>
      <c r="J16647" t="str">
        <f t="shared" si="1298"/>
        <v>Out of Test</v>
      </c>
      <c r="K16647" t="str">
        <f>IF(J16647="Test", COUNTIF($J$10:J16647, "Test"),"")</f>
        <v/>
      </c>
      <c r="L16647" t="str">
        <f>IF(J16647="Control", COUNTIF($J$10:J16647, "Control"),"")</f>
        <v/>
      </c>
    </row>
    <row r="16648" spans="1:12">
      <c r="A16648" s="42">
        <v>1514369546</v>
      </c>
      <c r="B16648" s="42">
        <v>1</v>
      </c>
      <c r="C16648" s="42">
        <v>1571</v>
      </c>
      <c r="D16648" s="40" t="s">
        <v>360</v>
      </c>
      <c r="E16648" s="40" t="str">
        <f t="shared" si="1297"/>
        <v>Out of test</v>
      </c>
      <c r="F16648" t="str">
        <f t="shared" si="1295"/>
        <v>Mid</v>
      </c>
      <c r="G16648" t="str">
        <f t="shared" si="1296"/>
        <v>Shanghai_1_Mid</v>
      </c>
      <c r="H16648">
        <v>0.56053933486950824</v>
      </c>
      <c r="I16648">
        <f t="shared" si="1299"/>
        <v>868</v>
      </c>
      <c r="J16648" t="str">
        <f t="shared" si="1298"/>
        <v>Out of Test</v>
      </c>
      <c r="K16648" t="str">
        <f>IF(J16648="Test", COUNTIF($J$10:J16648, "Test"),"")</f>
        <v/>
      </c>
      <c r="L16648" t="str">
        <f>IF(J16648="Control", COUNTIF($J$10:J16648, "Control"),"")</f>
        <v/>
      </c>
    </row>
    <row r="16649" spans="1:12">
      <c r="A16649" s="42">
        <v>1513105616</v>
      </c>
      <c r="B16649" s="42">
        <v>1</v>
      </c>
      <c r="C16649" s="42">
        <v>2201</v>
      </c>
      <c r="D16649" s="40" t="s">
        <v>360</v>
      </c>
      <c r="E16649" s="40" t="str">
        <f t="shared" si="1297"/>
        <v>Out of test</v>
      </c>
      <c r="F16649" t="str">
        <f t="shared" si="1295"/>
        <v>Mid</v>
      </c>
      <c r="G16649" t="str">
        <f t="shared" si="1296"/>
        <v>Shanghai_1_Mid</v>
      </c>
      <c r="H16649">
        <v>0.56065577150773305</v>
      </c>
      <c r="I16649">
        <f t="shared" si="1299"/>
        <v>869</v>
      </c>
      <c r="J16649" t="str">
        <f t="shared" si="1298"/>
        <v>Out of Test</v>
      </c>
      <c r="K16649" t="str">
        <f>IF(J16649="Test", COUNTIF($J$10:J16649, "Test"),"")</f>
        <v/>
      </c>
      <c r="L16649" t="str">
        <f>IF(J16649="Control", COUNTIF($J$10:J16649, "Control"),"")</f>
        <v/>
      </c>
    </row>
    <row r="16650" spans="1:12">
      <c r="A16650" s="42">
        <v>1512931896</v>
      </c>
      <c r="B16650" s="42">
        <v>1</v>
      </c>
      <c r="C16650" s="42">
        <v>1144</v>
      </c>
      <c r="D16650" s="40" t="s">
        <v>360</v>
      </c>
      <c r="E16650" s="40" t="str">
        <f t="shared" si="1297"/>
        <v>Out of test</v>
      </c>
      <c r="F16650" t="str">
        <f t="shared" ref="F16650:F16713" si="1300">_xlfn.IFS(C16650&lt;1069, "Low", C16650&lt;2277, "Mid", C16650&gt;=2277, "High")</f>
        <v>Mid</v>
      </c>
      <c r="G16650" t="str">
        <f t="shared" ref="G16650:G16713" si="1301">D16650&amp;"_"&amp;B16650&amp;"_"&amp;F16650</f>
        <v>Shanghai_1_Mid</v>
      </c>
      <c r="H16650">
        <v>0.5622071623569902</v>
      </c>
      <c r="I16650">
        <f t="shared" si="1299"/>
        <v>870</v>
      </c>
      <c r="J16650" t="str">
        <f t="shared" si="1298"/>
        <v>Out of Test</v>
      </c>
      <c r="K16650" t="str">
        <f>IF(J16650="Test", COUNTIF($J$10:J16650, "Test"),"")</f>
        <v/>
      </c>
      <c r="L16650" t="str">
        <f>IF(J16650="Control", COUNTIF($J$10:J16650, "Control"),"")</f>
        <v/>
      </c>
    </row>
    <row r="16651" spans="1:12">
      <c r="A16651" s="42">
        <v>1513803426</v>
      </c>
      <c r="B16651" s="42">
        <v>1</v>
      </c>
      <c r="C16651" s="42">
        <v>2034</v>
      </c>
      <c r="D16651" s="40" t="s">
        <v>360</v>
      </c>
      <c r="E16651" s="40" t="str">
        <f t="shared" ref="E16651:E16714" si="1302">IF(AND(J16651="Test",K16651&lt;=3000),"Test",IF(AND(J16651="Control",L16651&lt;=3000),"Control","Out of test"))</f>
        <v>Out of test</v>
      </c>
      <c r="F16651" t="str">
        <f t="shared" si="1300"/>
        <v>Mid</v>
      </c>
      <c r="G16651" t="str">
        <f t="shared" si="1301"/>
        <v>Shanghai_1_Mid</v>
      </c>
      <c r="H16651">
        <v>0.56231058527430289</v>
      </c>
      <c r="I16651">
        <f t="shared" si="1299"/>
        <v>871</v>
      </c>
      <c r="J16651" t="str">
        <f t="shared" ref="J16651:J16714" si="1303">IF(I16651&lt;=250, IF(MOD(I16651,2)=1, "Test", "Control"),"Out of Test")</f>
        <v>Out of Test</v>
      </c>
      <c r="K16651" t="str">
        <f>IF(J16651="Test", COUNTIF($J$10:J16651, "Test"),"")</f>
        <v/>
      </c>
      <c r="L16651" t="str">
        <f>IF(J16651="Control", COUNTIF($J$10:J16651, "Control"),"")</f>
        <v/>
      </c>
    </row>
    <row r="16652" spans="1:12">
      <c r="A16652" s="42">
        <v>1511974967</v>
      </c>
      <c r="B16652" s="42">
        <v>1</v>
      </c>
      <c r="C16652" s="42">
        <v>1073</v>
      </c>
      <c r="D16652" s="40" t="s">
        <v>360</v>
      </c>
      <c r="E16652" s="40" t="str">
        <f t="shared" si="1302"/>
        <v>Out of test</v>
      </c>
      <c r="F16652" t="str">
        <f t="shared" si="1300"/>
        <v>Mid</v>
      </c>
      <c r="G16652" t="str">
        <f t="shared" si="1301"/>
        <v>Shanghai_1_Mid</v>
      </c>
      <c r="H16652">
        <v>0.56283108429504991</v>
      </c>
      <c r="I16652">
        <f t="shared" ref="I16652:I16715" si="1304">IF(G16652=G16651, I16651+1, 1)</f>
        <v>872</v>
      </c>
      <c r="J16652" t="str">
        <f t="shared" si="1303"/>
        <v>Out of Test</v>
      </c>
      <c r="K16652" t="str">
        <f>IF(J16652="Test", COUNTIF($J$10:J16652, "Test"),"")</f>
        <v/>
      </c>
      <c r="L16652" t="str">
        <f>IF(J16652="Control", COUNTIF($J$10:J16652, "Control"),"")</f>
        <v/>
      </c>
    </row>
    <row r="16653" spans="1:12">
      <c r="A16653" s="42">
        <v>1516207937</v>
      </c>
      <c r="B16653" s="42">
        <v>1</v>
      </c>
      <c r="C16653" s="42">
        <v>1694</v>
      </c>
      <c r="D16653" s="40" t="s">
        <v>360</v>
      </c>
      <c r="E16653" s="40" t="str">
        <f t="shared" si="1302"/>
        <v>Out of test</v>
      </c>
      <c r="F16653" t="str">
        <f t="shared" si="1300"/>
        <v>Mid</v>
      </c>
      <c r="G16653" t="str">
        <f t="shared" si="1301"/>
        <v>Shanghai_1_Mid</v>
      </c>
      <c r="H16653">
        <v>0.56335409410677206</v>
      </c>
      <c r="I16653">
        <f t="shared" si="1304"/>
        <v>873</v>
      </c>
      <c r="J16653" t="str">
        <f t="shared" si="1303"/>
        <v>Out of Test</v>
      </c>
      <c r="K16653" t="str">
        <f>IF(J16653="Test", COUNTIF($J$10:J16653, "Test"),"")</f>
        <v/>
      </c>
      <c r="L16653" t="str">
        <f>IF(J16653="Control", COUNTIF($J$10:J16653, "Control"),"")</f>
        <v/>
      </c>
    </row>
    <row r="16654" spans="1:12">
      <c r="A16654" s="42">
        <v>1515454399</v>
      </c>
      <c r="B16654" s="42">
        <v>1</v>
      </c>
      <c r="C16654" s="42">
        <v>1873</v>
      </c>
      <c r="D16654" s="40" t="s">
        <v>360</v>
      </c>
      <c r="E16654" s="40" t="str">
        <f t="shared" si="1302"/>
        <v>Out of test</v>
      </c>
      <c r="F16654" t="str">
        <f t="shared" si="1300"/>
        <v>Mid</v>
      </c>
      <c r="G16654" t="str">
        <f t="shared" si="1301"/>
        <v>Shanghai_1_Mid</v>
      </c>
      <c r="H16654">
        <v>0.56471648359930182</v>
      </c>
      <c r="I16654">
        <f t="shared" si="1304"/>
        <v>874</v>
      </c>
      <c r="J16654" t="str">
        <f t="shared" si="1303"/>
        <v>Out of Test</v>
      </c>
      <c r="K16654" t="str">
        <f>IF(J16654="Test", COUNTIF($J$10:J16654, "Test"),"")</f>
        <v/>
      </c>
      <c r="L16654" t="str">
        <f>IF(J16654="Control", COUNTIF($J$10:J16654, "Control"),"")</f>
        <v/>
      </c>
    </row>
    <row r="16655" spans="1:12">
      <c r="A16655" s="42">
        <v>1517900283</v>
      </c>
      <c r="B16655" s="42">
        <v>1</v>
      </c>
      <c r="C16655" s="42">
        <v>1904</v>
      </c>
      <c r="D16655" s="40" t="s">
        <v>360</v>
      </c>
      <c r="E16655" s="40" t="str">
        <f t="shared" si="1302"/>
        <v>Out of test</v>
      </c>
      <c r="F16655" t="str">
        <f t="shared" si="1300"/>
        <v>Mid</v>
      </c>
      <c r="G16655" t="str">
        <f t="shared" si="1301"/>
        <v>Shanghai_1_Mid</v>
      </c>
      <c r="H16655">
        <v>0.56480195179365</v>
      </c>
      <c r="I16655">
        <f t="shared" si="1304"/>
        <v>875</v>
      </c>
      <c r="J16655" t="str">
        <f t="shared" si="1303"/>
        <v>Out of Test</v>
      </c>
      <c r="K16655" t="str">
        <f>IF(J16655="Test", COUNTIF($J$10:J16655, "Test"),"")</f>
        <v/>
      </c>
      <c r="L16655" t="str">
        <f>IF(J16655="Control", COUNTIF($J$10:J16655, "Control"),"")</f>
        <v/>
      </c>
    </row>
    <row r="16656" spans="1:12">
      <c r="A16656" s="42">
        <v>1514651707</v>
      </c>
      <c r="B16656" s="42">
        <v>1</v>
      </c>
      <c r="C16656" s="42">
        <v>1170</v>
      </c>
      <c r="D16656" s="40" t="s">
        <v>360</v>
      </c>
      <c r="E16656" s="40" t="str">
        <f t="shared" si="1302"/>
        <v>Out of test</v>
      </c>
      <c r="F16656" t="str">
        <f t="shared" si="1300"/>
        <v>Mid</v>
      </c>
      <c r="G16656" t="str">
        <f t="shared" si="1301"/>
        <v>Shanghai_1_Mid</v>
      </c>
      <c r="H16656">
        <v>0.56566471099926086</v>
      </c>
      <c r="I16656">
        <f t="shared" si="1304"/>
        <v>876</v>
      </c>
      <c r="J16656" t="str">
        <f t="shared" si="1303"/>
        <v>Out of Test</v>
      </c>
      <c r="K16656" t="str">
        <f>IF(J16656="Test", COUNTIF($J$10:J16656, "Test"),"")</f>
        <v/>
      </c>
      <c r="L16656" t="str">
        <f>IF(J16656="Control", COUNTIF($J$10:J16656, "Control"),"")</f>
        <v/>
      </c>
    </row>
    <row r="16657" spans="1:12">
      <c r="A16657" s="42">
        <v>1519043809</v>
      </c>
      <c r="B16657" s="42">
        <v>1</v>
      </c>
      <c r="C16657" s="42">
        <v>1325</v>
      </c>
      <c r="D16657" s="40" t="s">
        <v>360</v>
      </c>
      <c r="E16657" s="40" t="str">
        <f t="shared" si="1302"/>
        <v>Out of test</v>
      </c>
      <c r="F16657" t="str">
        <f t="shared" si="1300"/>
        <v>Mid</v>
      </c>
      <c r="G16657" t="str">
        <f t="shared" si="1301"/>
        <v>Shanghai_1_Mid</v>
      </c>
      <c r="H16657">
        <v>0.56635335018810018</v>
      </c>
      <c r="I16657">
        <f t="shared" si="1304"/>
        <v>877</v>
      </c>
      <c r="J16657" t="str">
        <f t="shared" si="1303"/>
        <v>Out of Test</v>
      </c>
      <c r="K16657" t="str">
        <f>IF(J16657="Test", COUNTIF($J$10:J16657, "Test"),"")</f>
        <v/>
      </c>
      <c r="L16657" t="str">
        <f>IF(J16657="Control", COUNTIF($J$10:J16657, "Control"),"")</f>
        <v/>
      </c>
    </row>
    <row r="16658" spans="1:12">
      <c r="A16658" s="42">
        <v>1517361959</v>
      </c>
      <c r="B16658" s="42">
        <v>1</v>
      </c>
      <c r="C16658" s="42">
        <v>1077</v>
      </c>
      <c r="D16658" s="40" t="s">
        <v>360</v>
      </c>
      <c r="E16658" s="40" t="str">
        <f t="shared" si="1302"/>
        <v>Out of test</v>
      </c>
      <c r="F16658" t="str">
        <f t="shared" si="1300"/>
        <v>Mid</v>
      </c>
      <c r="G16658" t="str">
        <f t="shared" si="1301"/>
        <v>Shanghai_1_Mid</v>
      </c>
      <c r="H16658">
        <v>0.56699517739989269</v>
      </c>
      <c r="I16658">
        <f t="shared" si="1304"/>
        <v>878</v>
      </c>
      <c r="J16658" t="str">
        <f t="shared" si="1303"/>
        <v>Out of Test</v>
      </c>
      <c r="K16658" t="str">
        <f>IF(J16658="Test", COUNTIF($J$10:J16658, "Test"),"")</f>
        <v/>
      </c>
      <c r="L16658" t="str">
        <f>IF(J16658="Control", COUNTIF($J$10:J16658, "Control"),"")</f>
        <v/>
      </c>
    </row>
    <row r="16659" spans="1:12">
      <c r="A16659" s="42">
        <v>1518242255</v>
      </c>
      <c r="B16659" s="42">
        <v>1</v>
      </c>
      <c r="C16659" s="42">
        <v>1969</v>
      </c>
      <c r="D16659" s="40" t="s">
        <v>360</v>
      </c>
      <c r="E16659" s="40" t="str">
        <f t="shared" si="1302"/>
        <v>Out of test</v>
      </c>
      <c r="F16659" t="str">
        <f t="shared" si="1300"/>
        <v>Mid</v>
      </c>
      <c r="G16659" t="str">
        <f t="shared" si="1301"/>
        <v>Shanghai_1_Mid</v>
      </c>
      <c r="H16659">
        <v>0.56770982311857132</v>
      </c>
      <c r="I16659">
        <f t="shared" si="1304"/>
        <v>879</v>
      </c>
      <c r="J16659" t="str">
        <f t="shared" si="1303"/>
        <v>Out of Test</v>
      </c>
      <c r="K16659" t="str">
        <f>IF(J16659="Test", COUNTIF($J$10:J16659, "Test"),"")</f>
        <v/>
      </c>
      <c r="L16659" t="str">
        <f>IF(J16659="Control", COUNTIF($J$10:J16659, "Control"),"")</f>
        <v/>
      </c>
    </row>
    <row r="16660" spans="1:12">
      <c r="A16660" s="42">
        <v>1514545164</v>
      </c>
      <c r="B16660" s="42">
        <v>1</v>
      </c>
      <c r="C16660" s="42">
        <v>1456</v>
      </c>
      <c r="D16660" s="40" t="s">
        <v>360</v>
      </c>
      <c r="E16660" s="40" t="str">
        <f t="shared" si="1302"/>
        <v>Out of test</v>
      </c>
      <c r="F16660" t="str">
        <f t="shared" si="1300"/>
        <v>Mid</v>
      </c>
      <c r="G16660" t="str">
        <f t="shared" si="1301"/>
        <v>Shanghai_1_Mid</v>
      </c>
      <c r="H16660">
        <v>0.56862363829497198</v>
      </c>
      <c r="I16660">
        <f t="shared" si="1304"/>
        <v>880</v>
      </c>
      <c r="J16660" t="str">
        <f t="shared" si="1303"/>
        <v>Out of Test</v>
      </c>
      <c r="K16660" t="str">
        <f>IF(J16660="Test", COUNTIF($J$10:J16660, "Test"),"")</f>
        <v/>
      </c>
      <c r="L16660" t="str">
        <f>IF(J16660="Control", COUNTIF($J$10:J16660, "Control"),"")</f>
        <v/>
      </c>
    </row>
    <row r="16661" spans="1:12">
      <c r="A16661" s="42">
        <v>1516822657</v>
      </c>
      <c r="B16661" s="42">
        <v>1</v>
      </c>
      <c r="C16661" s="42">
        <v>2117</v>
      </c>
      <c r="D16661" s="40" t="s">
        <v>360</v>
      </c>
      <c r="E16661" s="40" t="str">
        <f t="shared" si="1302"/>
        <v>Out of test</v>
      </c>
      <c r="F16661" t="str">
        <f t="shared" si="1300"/>
        <v>Mid</v>
      </c>
      <c r="G16661" t="str">
        <f t="shared" si="1301"/>
        <v>Shanghai_1_Mid</v>
      </c>
      <c r="H16661">
        <v>0.56912497480051549</v>
      </c>
      <c r="I16661">
        <f t="shared" si="1304"/>
        <v>881</v>
      </c>
      <c r="J16661" t="str">
        <f t="shared" si="1303"/>
        <v>Out of Test</v>
      </c>
      <c r="K16661" t="str">
        <f>IF(J16661="Test", COUNTIF($J$10:J16661, "Test"),"")</f>
        <v/>
      </c>
      <c r="L16661" t="str">
        <f>IF(J16661="Control", COUNTIF($J$10:J16661, "Control"),"")</f>
        <v/>
      </c>
    </row>
    <row r="16662" spans="1:12">
      <c r="A16662" s="42">
        <v>1516497773</v>
      </c>
      <c r="B16662" s="42">
        <v>1</v>
      </c>
      <c r="C16662" s="42">
        <v>2021</v>
      </c>
      <c r="D16662" s="40" t="s">
        <v>360</v>
      </c>
      <c r="E16662" s="40" t="str">
        <f t="shared" si="1302"/>
        <v>Out of test</v>
      </c>
      <c r="F16662" t="str">
        <f t="shared" si="1300"/>
        <v>Mid</v>
      </c>
      <c r="G16662" t="str">
        <f t="shared" si="1301"/>
        <v>Shanghai_1_Mid</v>
      </c>
      <c r="H16662">
        <v>0.5692339584537508</v>
      </c>
      <c r="I16662">
        <f t="shared" si="1304"/>
        <v>882</v>
      </c>
      <c r="J16662" t="str">
        <f t="shared" si="1303"/>
        <v>Out of Test</v>
      </c>
      <c r="K16662" t="str">
        <f>IF(J16662="Test", COUNTIF($J$10:J16662, "Test"),"")</f>
        <v/>
      </c>
      <c r="L16662" t="str">
        <f>IF(J16662="Control", COUNTIF($J$10:J16662, "Control"),"")</f>
        <v/>
      </c>
    </row>
    <row r="16663" spans="1:12">
      <c r="A16663" s="42">
        <v>1512802434</v>
      </c>
      <c r="B16663" s="42">
        <v>1</v>
      </c>
      <c r="C16663" s="42">
        <v>2037</v>
      </c>
      <c r="D16663" s="40" t="s">
        <v>360</v>
      </c>
      <c r="E16663" s="40" t="str">
        <f t="shared" si="1302"/>
        <v>Out of test</v>
      </c>
      <c r="F16663" t="str">
        <f t="shared" si="1300"/>
        <v>Mid</v>
      </c>
      <c r="G16663" t="str">
        <f t="shared" si="1301"/>
        <v>Shanghai_1_Mid</v>
      </c>
      <c r="H16663">
        <v>0.56936359953393045</v>
      </c>
      <c r="I16663">
        <f t="shared" si="1304"/>
        <v>883</v>
      </c>
      <c r="J16663" t="str">
        <f t="shared" si="1303"/>
        <v>Out of Test</v>
      </c>
      <c r="K16663" t="str">
        <f>IF(J16663="Test", COUNTIF($J$10:J16663, "Test"),"")</f>
        <v/>
      </c>
      <c r="L16663" t="str">
        <f>IF(J16663="Control", COUNTIF($J$10:J16663, "Control"),"")</f>
        <v/>
      </c>
    </row>
    <row r="16664" spans="1:12">
      <c r="A16664" s="42">
        <v>1512739608</v>
      </c>
      <c r="B16664" s="42">
        <v>1</v>
      </c>
      <c r="C16664" s="42">
        <v>2014</v>
      </c>
      <c r="D16664" s="40" t="s">
        <v>360</v>
      </c>
      <c r="E16664" s="40" t="str">
        <f t="shared" si="1302"/>
        <v>Out of test</v>
      </c>
      <c r="F16664" t="str">
        <f t="shared" si="1300"/>
        <v>Mid</v>
      </c>
      <c r="G16664" t="str">
        <f t="shared" si="1301"/>
        <v>Shanghai_1_Mid</v>
      </c>
      <c r="H16664">
        <v>0.57024395423578611</v>
      </c>
      <c r="I16664">
        <f t="shared" si="1304"/>
        <v>884</v>
      </c>
      <c r="J16664" t="str">
        <f t="shared" si="1303"/>
        <v>Out of Test</v>
      </c>
      <c r="K16664" t="str">
        <f>IF(J16664="Test", COUNTIF($J$10:J16664, "Test"),"")</f>
        <v/>
      </c>
      <c r="L16664" t="str">
        <f>IF(J16664="Control", COUNTIF($J$10:J16664, "Control"),"")</f>
        <v/>
      </c>
    </row>
    <row r="16665" spans="1:12">
      <c r="A16665" s="42">
        <v>1518908954</v>
      </c>
      <c r="B16665" s="42">
        <v>1</v>
      </c>
      <c r="C16665" s="42">
        <v>1883</v>
      </c>
      <c r="D16665" s="40" t="s">
        <v>360</v>
      </c>
      <c r="E16665" s="40" t="str">
        <f t="shared" si="1302"/>
        <v>Out of test</v>
      </c>
      <c r="F16665" t="str">
        <f t="shared" si="1300"/>
        <v>Mid</v>
      </c>
      <c r="G16665" t="str">
        <f t="shared" si="1301"/>
        <v>Shanghai_1_Mid</v>
      </c>
      <c r="H16665">
        <v>0.57072921494916018</v>
      </c>
      <c r="I16665">
        <f t="shared" si="1304"/>
        <v>885</v>
      </c>
      <c r="J16665" t="str">
        <f t="shared" si="1303"/>
        <v>Out of Test</v>
      </c>
      <c r="K16665" t="str">
        <f>IF(J16665="Test", COUNTIF($J$10:J16665, "Test"),"")</f>
        <v/>
      </c>
      <c r="L16665" t="str">
        <f>IF(J16665="Control", COUNTIF($J$10:J16665, "Control"),"")</f>
        <v/>
      </c>
    </row>
    <row r="16666" spans="1:12">
      <c r="A16666" s="42">
        <v>1514022006</v>
      </c>
      <c r="B16666" s="42">
        <v>1</v>
      </c>
      <c r="C16666" s="42">
        <v>1523</v>
      </c>
      <c r="D16666" s="40" t="s">
        <v>360</v>
      </c>
      <c r="E16666" s="40" t="str">
        <f t="shared" si="1302"/>
        <v>Out of test</v>
      </c>
      <c r="F16666" t="str">
        <f t="shared" si="1300"/>
        <v>Mid</v>
      </c>
      <c r="G16666" t="str">
        <f t="shared" si="1301"/>
        <v>Shanghai_1_Mid</v>
      </c>
      <c r="H16666">
        <v>0.57172510822215372</v>
      </c>
      <c r="I16666">
        <f t="shared" si="1304"/>
        <v>886</v>
      </c>
      <c r="J16666" t="str">
        <f t="shared" si="1303"/>
        <v>Out of Test</v>
      </c>
      <c r="K16666" t="str">
        <f>IF(J16666="Test", COUNTIF($J$10:J16666, "Test"),"")</f>
        <v/>
      </c>
      <c r="L16666" t="str">
        <f>IF(J16666="Control", COUNTIF($J$10:J16666, "Control"),"")</f>
        <v/>
      </c>
    </row>
    <row r="16667" spans="1:12">
      <c r="A16667" s="42">
        <v>1512642864</v>
      </c>
      <c r="B16667" s="42">
        <v>1</v>
      </c>
      <c r="C16667" s="42">
        <v>1861</v>
      </c>
      <c r="D16667" s="40" t="s">
        <v>360</v>
      </c>
      <c r="E16667" s="40" t="str">
        <f t="shared" si="1302"/>
        <v>Out of test</v>
      </c>
      <c r="F16667" t="str">
        <f t="shared" si="1300"/>
        <v>Mid</v>
      </c>
      <c r="G16667" t="str">
        <f t="shared" si="1301"/>
        <v>Shanghai_1_Mid</v>
      </c>
      <c r="H16667">
        <v>0.57419221959894817</v>
      </c>
      <c r="I16667">
        <f t="shared" si="1304"/>
        <v>887</v>
      </c>
      <c r="J16667" t="str">
        <f t="shared" si="1303"/>
        <v>Out of Test</v>
      </c>
      <c r="K16667" t="str">
        <f>IF(J16667="Test", COUNTIF($J$10:J16667, "Test"),"")</f>
        <v/>
      </c>
      <c r="L16667" t="str">
        <f>IF(J16667="Control", COUNTIF($J$10:J16667, "Control"),"")</f>
        <v/>
      </c>
    </row>
    <row r="16668" spans="1:12">
      <c r="A16668" s="42">
        <v>1518319637</v>
      </c>
      <c r="B16668" s="42">
        <v>1</v>
      </c>
      <c r="C16668" s="42">
        <v>1800</v>
      </c>
      <c r="D16668" s="40" t="s">
        <v>360</v>
      </c>
      <c r="E16668" s="40" t="str">
        <f t="shared" si="1302"/>
        <v>Out of test</v>
      </c>
      <c r="F16668" t="str">
        <f t="shared" si="1300"/>
        <v>Mid</v>
      </c>
      <c r="G16668" t="str">
        <f t="shared" si="1301"/>
        <v>Shanghai_1_Mid</v>
      </c>
      <c r="H16668">
        <v>0.57567224910003301</v>
      </c>
      <c r="I16668">
        <f t="shared" si="1304"/>
        <v>888</v>
      </c>
      <c r="J16668" t="str">
        <f t="shared" si="1303"/>
        <v>Out of Test</v>
      </c>
      <c r="K16668" t="str">
        <f>IF(J16668="Test", COUNTIF($J$10:J16668, "Test"),"")</f>
        <v/>
      </c>
      <c r="L16668" t="str">
        <f>IF(J16668="Control", COUNTIF($J$10:J16668, "Control"),"")</f>
        <v/>
      </c>
    </row>
    <row r="16669" spans="1:12">
      <c r="A16669" s="42">
        <v>1519044953</v>
      </c>
      <c r="B16669" s="42">
        <v>1</v>
      </c>
      <c r="C16669" s="42">
        <v>1957</v>
      </c>
      <c r="D16669" s="40" t="s">
        <v>360</v>
      </c>
      <c r="E16669" s="40" t="str">
        <f t="shared" si="1302"/>
        <v>Out of test</v>
      </c>
      <c r="F16669" t="str">
        <f t="shared" si="1300"/>
        <v>Mid</v>
      </c>
      <c r="G16669" t="str">
        <f t="shared" si="1301"/>
        <v>Shanghai_1_Mid</v>
      </c>
      <c r="H16669">
        <v>0.57903613703060119</v>
      </c>
      <c r="I16669">
        <f t="shared" si="1304"/>
        <v>889</v>
      </c>
      <c r="J16669" t="str">
        <f t="shared" si="1303"/>
        <v>Out of Test</v>
      </c>
      <c r="K16669" t="str">
        <f>IF(J16669="Test", COUNTIF($J$10:J16669, "Test"),"")</f>
        <v/>
      </c>
      <c r="L16669" t="str">
        <f>IF(J16669="Control", COUNTIF($J$10:J16669, "Control"),"")</f>
        <v/>
      </c>
    </row>
    <row r="16670" spans="1:12">
      <c r="A16670" s="42">
        <v>1513608294</v>
      </c>
      <c r="B16670" s="42">
        <v>1</v>
      </c>
      <c r="C16670" s="42">
        <v>1464</v>
      </c>
      <c r="D16670" s="40" t="s">
        <v>360</v>
      </c>
      <c r="E16670" s="40" t="str">
        <f t="shared" si="1302"/>
        <v>Out of test</v>
      </c>
      <c r="F16670" t="str">
        <f t="shared" si="1300"/>
        <v>Mid</v>
      </c>
      <c r="G16670" t="str">
        <f t="shared" si="1301"/>
        <v>Shanghai_1_Mid</v>
      </c>
      <c r="H16670">
        <v>0.57918874594936576</v>
      </c>
      <c r="I16670">
        <f t="shared" si="1304"/>
        <v>890</v>
      </c>
      <c r="J16670" t="str">
        <f t="shared" si="1303"/>
        <v>Out of Test</v>
      </c>
      <c r="K16670" t="str">
        <f>IF(J16670="Test", COUNTIF($J$10:J16670, "Test"),"")</f>
        <v/>
      </c>
      <c r="L16670" t="str">
        <f>IF(J16670="Control", COUNTIF($J$10:J16670, "Control"),"")</f>
        <v/>
      </c>
    </row>
    <row r="16671" spans="1:12">
      <c r="A16671" s="42">
        <v>1516204685</v>
      </c>
      <c r="B16671" s="42">
        <v>1</v>
      </c>
      <c r="C16671" s="42">
        <v>2231</v>
      </c>
      <c r="D16671" s="40" t="s">
        <v>360</v>
      </c>
      <c r="E16671" s="40" t="str">
        <f t="shared" si="1302"/>
        <v>Out of test</v>
      </c>
      <c r="F16671" t="str">
        <f t="shared" si="1300"/>
        <v>Mid</v>
      </c>
      <c r="G16671" t="str">
        <f t="shared" si="1301"/>
        <v>Shanghai_1_Mid</v>
      </c>
      <c r="H16671">
        <v>0.57931203551211907</v>
      </c>
      <c r="I16671">
        <f t="shared" si="1304"/>
        <v>891</v>
      </c>
      <c r="J16671" t="str">
        <f t="shared" si="1303"/>
        <v>Out of Test</v>
      </c>
      <c r="K16671" t="str">
        <f>IF(J16671="Test", COUNTIF($J$10:J16671, "Test"),"")</f>
        <v/>
      </c>
      <c r="L16671" t="str">
        <f>IF(J16671="Control", COUNTIF($J$10:J16671, "Control"),"")</f>
        <v/>
      </c>
    </row>
    <row r="16672" spans="1:12">
      <c r="A16672" s="42">
        <v>1515152134</v>
      </c>
      <c r="B16672" s="42">
        <v>1</v>
      </c>
      <c r="C16672" s="42">
        <v>1382</v>
      </c>
      <c r="D16672" s="40" t="s">
        <v>360</v>
      </c>
      <c r="E16672" s="40" t="str">
        <f t="shared" si="1302"/>
        <v>Out of test</v>
      </c>
      <c r="F16672" t="str">
        <f t="shared" si="1300"/>
        <v>Mid</v>
      </c>
      <c r="G16672" t="str">
        <f t="shared" si="1301"/>
        <v>Shanghai_1_Mid</v>
      </c>
      <c r="H16672">
        <v>0.57970915760810904</v>
      </c>
      <c r="I16672">
        <f t="shared" si="1304"/>
        <v>892</v>
      </c>
      <c r="J16672" t="str">
        <f t="shared" si="1303"/>
        <v>Out of Test</v>
      </c>
      <c r="K16672" t="str">
        <f>IF(J16672="Test", COUNTIF($J$10:J16672, "Test"),"")</f>
        <v/>
      </c>
      <c r="L16672" t="str">
        <f>IF(J16672="Control", COUNTIF($J$10:J16672, "Control"),"")</f>
        <v/>
      </c>
    </row>
    <row r="16673" spans="1:12">
      <c r="A16673" s="42">
        <v>1517632253</v>
      </c>
      <c r="B16673" s="42">
        <v>1</v>
      </c>
      <c r="C16673" s="42">
        <v>2144</v>
      </c>
      <c r="D16673" s="40" t="s">
        <v>360</v>
      </c>
      <c r="E16673" s="40" t="str">
        <f t="shared" si="1302"/>
        <v>Out of test</v>
      </c>
      <c r="F16673" t="str">
        <f t="shared" si="1300"/>
        <v>Mid</v>
      </c>
      <c r="G16673" t="str">
        <f t="shared" si="1301"/>
        <v>Shanghai_1_Mid</v>
      </c>
      <c r="H16673">
        <v>0.58019252998252235</v>
      </c>
      <c r="I16673">
        <f t="shared" si="1304"/>
        <v>893</v>
      </c>
      <c r="J16673" t="str">
        <f t="shared" si="1303"/>
        <v>Out of Test</v>
      </c>
      <c r="K16673" t="str">
        <f>IF(J16673="Test", COUNTIF($J$10:J16673, "Test"),"")</f>
        <v/>
      </c>
      <c r="L16673" t="str">
        <f>IF(J16673="Control", COUNTIF($J$10:J16673, "Control"),"")</f>
        <v/>
      </c>
    </row>
    <row r="16674" spans="1:12">
      <c r="A16674" s="42">
        <v>1516546246</v>
      </c>
      <c r="B16674" s="42">
        <v>1</v>
      </c>
      <c r="C16674" s="42">
        <v>1237</v>
      </c>
      <c r="D16674" s="40" t="s">
        <v>360</v>
      </c>
      <c r="E16674" s="40" t="str">
        <f t="shared" si="1302"/>
        <v>Out of test</v>
      </c>
      <c r="F16674" t="str">
        <f t="shared" si="1300"/>
        <v>Mid</v>
      </c>
      <c r="G16674" t="str">
        <f t="shared" si="1301"/>
        <v>Shanghai_1_Mid</v>
      </c>
      <c r="H16674">
        <v>0.58054673137166668</v>
      </c>
      <c r="I16674">
        <f t="shared" si="1304"/>
        <v>894</v>
      </c>
      <c r="J16674" t="str">
        <f t="shared" si="1303"/>
        <v>Out of Test</v>
      </c>
      <c r="K16674" t="str">
        <f>IF(J16674="Test", COUNTIF($J$10:J16674, "Test"),"")</f>
        <v/>
      </c>
      <c r="L16674" t="str">
        <f>IF(J16674="Control", COUNTIF($J$10:J16674, "Control"),"")</f>
        <v/>
      </c>
    </row>
    <row r="16675" spans="1:12">
      <c r="A16675" s="42">
        <v>1516562664</v>
      </c>
      <c r="B16675" s="42">
        <v>1</v>
      </c>
      <c r="C16675" s="42">
        <v>1137</v>
      </c>
      <c r="D16675" s="40" t="s">
        <v>360</v>
      </c>
      <c r="E16675" s="40" t="str">
        <f t="shared" si="1302"/>
        <v>Out of test</v>
      </c>
      <c r="F16675" t="str">
        <f t="shared" si="1300"/>
        <v>Mid</v>
      </c>
      <c r="G16675" t="str">
        <f t="shared" si="1301"/>
        <v>Shanghai_1_Mid</v>
      </c>
      <c r="H16675">
        <v>0.58096375265849687</v>
      </c>
      <c r="I16675">
        <f t="shared" si="1304"/>
        <v>895</v>
      </c>
      <c r="J16675" t="str">
        <f t="shared" si="1303"/>
        <v>Out of Test</v>
      </c>
      <c r="K16675" t="str">
        <f>IF(J16675="Test", COUNTIF($J$10:J16675, "Test"),"")</f>
        <v/>
      </c>
      <c r="L16675" t="str">
        <f>IF(J16675="Control", COUNTIF($J$10:J16675, "Control"),"")</f>
        <v/>
      </c>
    </row>
    <row r="16676" spans="1:12">
      <c r="A16676" s="42">
        <v>1512611734</v>
      </c>
      <c r="B16676" s="42">
        <v>1</v>
      </c>
      <c r="C16676" s="42">
        <v>1198</v>
      </c>
      <c r="D16676" s="40" t="s">
        <v>360</v>
      </c>
      <c r="E16676" s="40" t="str">
        <f t="shared" si="1302"/>
        <v>Out of test</v>
      </c>
      <c r="F16676" t="str">
        <f t="shared" si="1300"/>
        <v>Mid</v>
      </c>
      <c r="G16676" t="str">
        <f t="shared" si="1301"/>
        <v>Shanghai_1_Mid</v>
      </c>
      <c r="H16676">
        <v>0.58120863146485835</v>
      </c>
      <c r="I16676">
        <f t="shared" si="1304"/>
        <v>896</v>
      </c>
      <c r="J16676" t="str">
        <f t="shared" si="1303"/>
        <v>Out of Test</v>
      </c>
      <c r="K16676" t="str">
        <f>IF(J16676="Test", COUNTIF($J$10:J16676, "Test"),"")</f>
        <v/>
      </c>
      <c r="L16676" t="str">
        <f>IF(J16676="Control", COUNTIF($J$10:J16676, "Control"),"")</f>
        <v/>
      </c>
    </row>
    <row r="16677" spans="1:12">
      <c r="A16677" s="42">
        <v>1519750606</v>
      </c>
      <c r="B16677" s="42">
        <v>1</v>
      </c>
      <c r="C16677" s="42">
        <v>1265</v>
      </c>
      <c r="D16677" s="40" t="s">
        <v>360</v>
      </c>
      <c r="E16677" s="40" t="str">
        <f t="shared" si="1302"/>
        <v>Out of test</v>
      </c>
      <c r="F16677" t="str">
        <f t="shared" si="1300"/>
        <v>Mid</v>
      </c>
      <c r="G16677" t="str">
        <f t="shared" si="1301"/>
        <v>Shanghai_1_Mid</v>
      </c>
      <c r="H16677">
        <v>0.5823142591719791</v>
      </c>
      <c r="I16677">
        <f t="shared" si="1304"/>
        <v>897</v>
      </c>
      <c r="J16677" t="str">
        <f t="shared" si="1303"/>
        <v>Out of Test</v>
      </c>
      <c r="K16677" t="str">
        <f>IF(J16677="Test", COUNTIF($J$10:J16677, "Test"),"")</f>
        <v/>
      </c>
      <c r="L16677" t="str">
        <f>IF(J16677="Control", COUNTIF($J$10:J16677, "Control"),"")</f>
        <v/>
      </c>
    </row>
    <row r="16678" spans="1:12">
      <c r="A16678" s="42">
        <v>1513144098</v>
      </c>
      <c r="B16678" s="42">
        <v>1</v>
      </c>
      <c r="C16678" s="42">
        <v>2241</v>
      </c>
      <c r="D16678" s="40" t="s">
        <v>360</v>
      </c>
      <c r="E16678" s="40" t="str">
        <f t="shared" si="1302"/>
        <v>Out of test</v>
      </c>
      <c r="F16678" t="str">
        <f t="shared" si="1300"/>
        <v>Mid</v>
      </c>
      <c r="G16678" t="str">
        <f t="shared" si="1301"/>
        <v>Shanghai_1_Mid</v>
      </c>
      <c r="H16678">
        <v>0.58269496656938935</v>
      </c>
      <c r="I16678">
        <f t="shared" si="1304"/>
        <v>898</v>
      </c>
      <c r="J16678" t="str">
        <f t="shared" si="1303"/>
        <v>Out of Test</v>
      </c>
      <c r="K16678" t="str">
        <f>IF(J16678="Test", COUNTIF($J$10:J16678, "Test"),"")</f>
        <v/>
      </c>
      <c r="L16678" t="str">
        <f>IF(J16678="Control", COUNTIF($J$10:J16678, "Control"),"")</f>
        <v/>
      </c>
    </row>
    <row r="16679" spans="1:12">
      <c r="A16679" s="42">
        <v>1515864494</v>
      </c>
      <c r="B16679" s="42">
        <v>1</v>
      </c>
      <c r="C16679" s="42">
        <v>1580</v>
      </c>
      <c r="D16679" s="40" t="s">
        <v>360</v>
      </c>
      <c r="E16679" s="40" t="str">
        <f t="shared" si="1302"/>
        <v>Out of test</v>
      </c>
      <c r="F16679" t="str">
        <f t="shared" si="1300"/>
        <v>Mid</v>
      </c>
      <c r="G16679" t="str">
        <f t="shared" si="1301"/>
        <v>Shanghai_1_Mid</v>
      </c>
      <c r="H16679">
        <v>0.58333650217229227</v>
      </c>
      <c r="I16679">
        <f t="shared" si="1304"/>
        <v>899</v>
      </c>
      <c r="J16679" t="str">
        <f t="shared" si="1303"/>
        <v>Out of Test</v>
      </c>
      <c r="K16679" t="str">
        <f>IF(J16679="Test", COUNTIF($J$10:J16679, "Test"),"")</f>
        <v/>
      </c>
      <c r="L16679" t="str">
        <f>IF(J16679="Control", COUNTIF($J$10:J16679, "Control"),"")</f>
        <v/>
      </c>
    </row>
    <row r="16680" spans="1:12">
      <c r="A16680" s="42">
        <v>1513737218</v>
      </c>
      <c r="B16680" s="42">
        <v>1</v>
      </c>
      <c r="C16680" s="42">
        <v>1731</v>
      </c>
      <c r="D16680" s="40" t="s">
        <v>360</v>
      </c>
      <c r="E16680" s="40" t="str">
        <f t="shared" si="1302"/>
        <v>Out of test</v>
      </c>
      <c r="F16680" t="str">
        <f t="shared" si="1300"/>
        <v>Mid</v>
      </c>
      <c r="G16680" t="str">
        <f t="shared" si="1301"/>
        <v>Shanghai_1_Mid</v>
      </c>
      <c r="H16680">
        <v>0.58348482905802002</v>
      </c>
      <c r="I16680">
        <f t="shared" si="1304"/>
        <v>900</v>
      </c>
      <c r="J16680" t="str">
        <f t="shared" si="1303"/>
        <v>Out of Test</v>
      </c>
      <c r="K16680" t="str">
        <f>IF(J16680="Test", COUNTIF($J$10:J16680, "Test"),"")</f>
        <v/>
      </c>
      <c r="L16680" t="str">
        <f>IF(J16680="Control", COUNTIF($J$10:J16680, "Control"),"")</f>
        <v/>
      </c>
    </row>
    <row r="16681" spans="1:12">
      <c r="A16681" s="42">
        <v>1517060117</v>
      </c>
      <c r="B16681" s="42">
        <v>1</v>
      </c>
      <c r="C16681" s="42">
        <v>1905</v>
      </c>
      <c r="D16681" s="40" t="s">
        <v>360</v>
      </c>
      <c r="E16681" s="40" t="str">
        <f t="shared" si="1302"/>
        <v>Out of test</v>
      </c>
      <c r="F16681" t="str">
        <f t="shared" si="1300"/>
        <v>Mid</v>
      </c>
      <c r="G16681" t="str">
        <f t="shared" si="1301"/>
        <v>Shanghai_1_Mid</v>
      </c>
      <c r="H16681">
        <v>0.58414052040605025</v>
      </c>
      <c r="I16681">
        <f t="shared" si="1304"/>
        <v>901</v>
      </c>
      <c r="J16681" t="str">
        <f t="shared" si="1303"/>
        <v>Out of Test</v>
      </c>
      <c r="K16681" t="str">
        <f>IF(J16681="Test", COUNTIF($J$10:J16681, "Test"),"")</f>
        <v/>
      </c>
      <c r="L16681" t="str">
        <f>IF(J16681="Control", COUNTIF($J$10:J16681, "Control"),"")</f>
        <v/>
      </c>
    </row>
    <row r="16682" spans="1:12">
      <c r="A16682" s="42">
        <v>1513508068</v>
      </c>
      <c r="B16682" s="42">
        <v>1</v>
      </c>
      <c r="C16682" s="42">
        <v>2023</v>
      </c>
      <c r="D16682" s="40" t="s">
        <v>360</v>
      </c>
      <c r="E16682" s="40" t="str">
        <f t="shared" si="1302"/>
        <v>Out of test</v>
      </c>
      <c r="F16682" t="str">
        <f t="shared" si="1300"/>
        <v>Mid</v>
      </c>
      <c r="G16682" t="str">
        <f t="shared" si="1301"/>
        <v>Shanghai_1_Mid</v>
      </c>
      <c r="H16682">
        <v>0.58527175617353855</v>
      </c>
      <c r="I16682">
        <f t="shared" si="1304"/>
        <v>902</v>
      </c>
      <c r="J16682" t="str">
        <f t="shared" si="1303"/>
        <v>Out of Test</v>
      </c>
      <c r="K16682" t="str">
        <f>IF(J16682="Test", COUNTIF($J$10:J16682, "Test"),"")</f>
        <v/>
      </c>
      <c r="L16682" t="str">
        <f>IF(J16682="Control", COUNTIF($J$10:J16682, "Control"),"")</f>
        <v/>
      </c>
    </row>
    <row r="16683" spans="1:12">
      <c r="A16683" s="42">
        <v>1512921817</v>
      </c>
      <c r="B16683" s="42">
        <v>1</v>
      </c>
      <c r="C16683" s="42">
        <v>1580</v>
      </c>
      <c r="D16683" s="40" t="s">
        <v>360</v>
      </c>
      <c r="E16683" s="40" t="str">
        <f t="shared" si="1302"/>
        <v>Out of test</v>
      </c>
      <c r="F16683" t="str">
        <f t="shared" si="1300"/>
        <v>Mid</v>
      </c>
      <c r="G16683" t="str">
        <f t="shared" si="1301"/>
        <v>Shanghai_1_Mid</v>
      </c>
      <c r="H16683">
        <v>0.58789251342018334</v>
      </c>
      <c r="I16683">
        <f t="shared" si="1304"/>
        <v>903</v>
      </c>
      <c r="J16683" t="str">
        <f t="shared" si="1303"/>
        <v>Out of Test</v>
      </c>
      <c r="K16683" t="str">
        <f>IF(J16683="Test", COUNTIF($J$10:J16683, "Test"),"")</f>
        <v/>
      </c>
      <c r="L16683" t="str">
        <f>IF(J16683="Control", COUNTIF($J$10:J16683, "Control"),"")</f>
        <v/>
      </c>
    </row>
    <row r="16684" spans="1:12">
      <c r="A16684" s="42">
        <v>1511990835</v>
      </c>
      <c r="B16684" s="42">
        <v>1</v>
      </c>
      <c r="C16684" s="42">
        <v>1351</v>
      </c>
      <c r="D16684" s="40" t="s">
        <v>360</v>
      </c>
      <c r="E16684" s="40" t="str">
        <f t="shared" si="1302"/>
        <v>Out of test</v>
      </c>
      <c r="F16684" t="str">
        <f t="shared" si="1300"/>
        <v>Mid</v>
      </c>
      <c r="G16684" t="str">
        <f t="shared" si="1301"/>
        <v>Shanghai_1_Mid</v>
      </c>
      <c r="H16684">
        <v>0.58799090991949099</v>
      </c>
      <c r="I16684">
        <f t="shared" si="1304"/>
        <v>904</v>
      </c>
      <c r="J16684" t="str">
        <f t="shared" si="1303"/>
        <v>Out of Test</v>
      </c>
      <c r="K16684" t="str">
        <f>IF(J16684="Test", COUNTIF($J$10:J16684, "Test"),"")</f>
        <v/>
      </c>
      <c r="L16684" t="str">
        <f>IF(J16684="Control", COUNTIF($J$10:J16684, "Control"),"")</f>
        <v/>
      </c>
    </row>
    <row r="16685" spans="1:12">
      <c r="A16685" s="42">
        <v>1513947893</v>
      </c>
      <c r="B16685" s="42">
        <v>1</v>
      </c>
      <c r="C16685" s="42">
        <v>2186</v>
      </c>
      <c r="D16685" s="40" t="s">
        <v>360</v>
      </c>
      <c r="E16685" s="40" t="str">
        <f t="shared" si="1302"/>
        <v>Out of test</v>
      </c>
      <c r="F16685" t="str">
        <f t="shared" si="1300"/>
        <v>Mid</v>
      </c>
      <c r="G16685" t="str">
        <f t="shared" si="1301"/>
        <v>Shanghai_1_Mid</v>
      </c>
      <c r="H16685">
        <v>0.58800538914310807</v>
      </c>
      <c r="I16685">
        <f t="shared" si="1304"/>
        <v>905</v>
      </c>
      <c r="J16685" t="str">
        <f t="shared" si="1303"/>
        <v>Out of Test</v>
      </c>
      <c r="K16685" t="str">
        <f>IF(J16685="Test", COUNTIF($J$10:J16685, "Test"),"")</f>
        <v/>
      </c>
      <c r="L16685" t="str">
        <f>IF(J16685="Control", COUNTIF($J$10:J16685, "Control"),"")</f>
        <v/>
      </c>
    </row>
    <row r="16686" spans="1:12">
      <c r="A16686" s="42">
        <v>1517234805</v>
      </c>
      <c r="B16686" s="42">
        <v>1</v>
      </c>
      <c r="C16686" s="42">
        <v>2057</v>
      </c>
      <c r="D16686" s="40" t="s">
        <v>360</v>
      </c>
      <c r="E16686" s="40" t="str">
        <f t="shared" si="1302"/>
        <v>Out of test</v>
      </c>
      <c r="F16686" t="str">
        <f t="shared" si="1300"/>
        <v>Mid</v>
      </c>
      <c r="G16686" t="str">
        <f t="shared" si="1301"/>
        <v>Shanghai_1_Mid</v>
      </c>
      <c r="H16686">
        <v>0.5890966715639806</v>
      </c>
      <c r="I16686">
        <f t="shared" si="1304"/>
        <v>906</v>
      </c>
      <c r="J16686" t="str">
        <f t="shared" si="1303"/>
        <v>Out of Test</v>
      </c>
      <c r="K16686" t="str">
        <f>IF(J16686="Test", COUNTIF($J$10:J16686, "Test"),"")</f>
        <v/>
      </c>
      <c r="L16686" t="str">
        <f>IF(J16686="Control", COUNTIF($J$10:J16686, "Control"),"")</f>
        <v/>
      </c>
    </row>
    <row r="16687" spans="1:12">
      <c r="A16687" s="42">
        <v>1517888407</v>
      </c>
      <c r="B16687" s="42">
        <v>1</v>
      </c>
      <c r="C16687" s="42">
        <v>1319</v>
      </c>
      <c r="D16687" s="40" t="s">
        <v>360</v>
      </c>
      <c r="E16687" s="40" t="str">
        <f t="shared" si="1302"/>
        <v>Out of test</v>
      </c>
      <c r="F16687" t="str">
        <f t="shared" si="1300"/>
        <v>Mid</v>
      </c>
      <c r="G16687" t="str">
        <f t="shared" si="1301"/>
        <v>Shanghai_1_Mid</v>
      </c>
      <c r="H16687">
        <v>0.59003994374301594</v>
      </c>
      <c r="I16687">
        <f t="shared" si="1304"/>
        <v>907</v>
      </c>
      <c r="J16687" t="str">
        <f t="shared" si="1303"/>
        <v>Out of Test</v>
      </c>
      <c r="K16687" t="str">
        <f>IF(J16687="Test", COUNTIF($J$10:J16687, "Test"),"")</f>
        <v/>
      </c>
      <c r="L16687" t="str">
        <f>IF(J16687="Control", COUNTIF($J$10:J16687, "Control"),"")</f>
        <v/>
      </c>
    </row>
    <row r="16688" spans="1:12">
      <c r="A16688" s="42">
        <v>1519231955</v>
      </c>
      <c r="B16688" s="42">
        <v>1</v>
      </c>
      <c r="C16688" s="42">
        <v>1725</v>
      </c>
      <c r="D16688" s="40" t="s">
        <v>360</v>
      </c>
      <c r="E16688" s="40" t="str">
        <f t="shared" si="1302"/>
        <v>Out of test</v>
      </c>
      <c r="F16688" t="str">
        <f t="shared" si="1300"/>
        <v>Mid</v>
      </c>
      <c r="G16688" t="str">
        <f t="shared" si="1301"/>
        <v>Shanghai_1_Mid</v>
      </c>
      <c r="H16688">
        <v>0.59031931228730516</v>
      </c>
      <c r="I16688">
        <f t="shared" si="1304"/>
        <v>908</v>
      </c>
      <c r="J16688" t="str">
        <f t="shared" si="1303"/>
        <v>Out of Test</v>
      </c>
      <c r="K16688" t="str">
        <f>IF(J16688="Test", COUNTIF($J$10:J16688, "Test"),"")</f>
        <v/>
      </c>
      <c r="L16688" t="str">
        <f>IF(J16688="Control", COUNTIF($J$10:J16688, "Control"),"")</f>
        <v/>
      </c>
    </row>
    <row r="16689" spans="1:12">
      <c r="A16689" s="42">
        <v>1517399064</v>
      </c>
      <c r="B16689" s="42">
        <v>1</v>
      </c>
      <c r="C16689" s="42">
        <v>1531</v>
      </c>
      <c r="D16689" s="40" t="s">
        <v>360</v>
      </c>
      <c r="E16689" s="40" t="str">
        <f t="shared" si="1302"/>
        <v>Out of test</v>
      </c>
      <c r="F16689" t="str">
        <f t="shared" si="1300"/>
        <v>Mid</v>
      </c>
      <c r="G16689" t="str">
        <f t="shared" si="1301"/>
        <v>Shanghai_1_Mid</v>
      </c>
      <c r="H16689">
        <v>0.5911916562760936</v>
      </c>
      <c r="I16689">
        <f t="shared" si="1304"/>
        <v>909</v>
      </c>
      <c r="J16689" t="str">
        <f t="shared" si="1303"/>
        <v>Out of Test</v>
      </c>
      <c r="K16689" t="str">
        <f>IF(J16689="Test", COUNTIF($J$10:J16689, "Test"),"")</f>
        <v/>
      </c>
      <c r="L16689" t="str">
        <f>IF(J16689="Control", COUNTIF($J$10:J16689, "Control"),"")</f>
        <v/>
      </c>
    </row>
    <row r="16690" spans="1:12">
      <c r="A16690" s="42">
        <v>1513580599</v>
      </c>
      <c r="B16690" s="42">
        <v>1</v>
      </c>
      <c r="C16690" s="42">
        <v>1825</v>
      </c>
      <c r="D16690" s="40" t="s">
        <v>360</v>
      </c>
      <c r="E16690" s="40" t="str">
        <f t="shared" si="1302"/>
        <v>Out of test</v>
      </c>
      <c r="F16690" t="str">
        <f t="shared" si="1300"/>
        <v>Mid</v>
      </c>
      <c r="G16690" t="str">
        <f t="shared" si="1301"/>
        <v>Shanghai_1_Mid</v>
      </c>
      <c r="H16690">
        <v>0.59304507997584399</v>
      </c>
      <c r="I16690">
        <f t="shared" si="1304"/>
        <v>910</v>
      </c>
      <c r="J16690" t="str">
        <f t="shared" si="1303"/>
        <v>Out of Test</v>
      </c>
      <c r="K16690" t="str">
        <f>IF(J16690="Test", COUNTIF($J$10:J16690, "Test"),"")</f>
        <v/>
      </c>
      <c r="L16690" t="str">
        <f>IF(J16690="Control", COUNTIF($J$10:J16690, "Control"),"")</f>
        <v/>
      </c>
    </row>
    <row r="16691" spans="1:12">
      <c r="A16691" s="42">
        <v>1512968677</v>
      </c>
      <c r="B16691" s="42">
        <v>1</v>
      </c>
      <c r="C16691" s="42">
        <v>1867</v>
      </c>
      <c r="D16691" s="40" t="s">
        <v>360</v>
      </c>
      <c r="E16691" s="40" t="str">
        <f t="shared" si="1302"/>
        <v>Out of test</v>
      </c>
      <c r="F16691" t="str">
        <f t="shared" si="1300"/>
        <v>Mid</v>
      </c>
      <c r="G16691" t="str">
        <f t="shared" si="1301"/>
        <v>Shanghai_1_Mid</v>
      </c>
      <c r="H16691">
        <v>0.59380071969653303</v>
      </c>
      <c r="I16691">
        <f t="shared" si="1304"/>
        <v>911</v>
      </c>
      <c r="J16691" t="str">
        <f t="shared" si="1303"/>
        <v>Out of Test</v>
      </c>
      <c r="K16691" t="str">
        <f>IF(J16691="Test", COUNTIF($J$10:J16691, "Test"),"")</f>
        <v/>
      </c>
      <c r="L16691" t="str">
        <f>IF(J16691="Control", COUNTIF($J$10:J16691, "Control"),"")</f>
        <v/>
      </c>
    </row>
    <row r="16692" spans="1:12">
      <c r="A16692" s="42">
        <v>1513298335</v>
      </c>
      <c r="B16692" s="42">
        <v>1</v>
      </c>
      <c r="C16692" s="42">
        <v>1332</v>
      </c>
      <c r="D16692" s="40" t="s">
        <v>360</v>
      </c>
      <c r="E16692" s="40" t="str">
        <f t="shared" si="1302"/>
        <v>Out of test</v>
      </c>
      <c r="F16692" t="str">
        <f t="shared" si="1300"/>
        <v>Mid</v>
      </c>
      <c r="G16692" t="str">
        <f t="shared" si="1301"/>
        <v>Shanghai_1_Mid</v>
      </c>
      <c r="H16692">
        <v>0.59464837237640233</v>
      </c>
      <c r="I16692">
        <f t="shared" si="1304"/>
        <v>912</v>
      </c>
      <c r="J16692" t="str">
        <f t="shared" si="1303"/>
        <v>Out of Test</v>
      </c>
      <c r="K16692" t="str">
        <f>IF(J16692="Test", COUNTIF($J$10:J16692, "Test"),"")</f>
        <v/>
      </c>
      <c r="L16692" t="str">
        <f>IF(J16692="Control", COUNTIF($J$10:J16692, "Control"),"")</f>
        <v/>
      </c>
    </row>
    <row r="16693" spans="1:12">
      <c r="A16693" s="42">
        <v>1515146075</v>
      </c>
      <c r="B16693" s="42">
        <v>1</v>
      </c>
      <c r="C16693" s="42">
        <v>1357</v>
      </c>
      <c r="D16693" s="40" t="s">
        <v>360</v>
      </c>
      <c r="E16693" s="40" t="str">
        <f t="shared" si="1302"/>
        <v>Out of test</v>
      </c>
      <c r="F16693" t="str">
        <f t="shared" si="1300"/>
        <v>Mid</v>
      </c>
      <c r="G16693" t="str">
        <f t="shared" si="1301"/>
        <v>Shanghai_1_Mid</v>
      </c>
      <c r="H16693">
        <v>0.5948106510575194</v>
      </c>
      <c r="I16693">
        <f t="shared" si="1304"/>
        <v>913</v>
      </c>
      <c r="J16693" t="str">
        <f t="shared" si="1303"/>
        <v>Out of Test</v>
      </c>
      <c r="K16693" t="str">
        <f>IF(J16693="Test", COUNTIF($J$10:J16693, "Test"),"")</f>
        <v/>
      </c>
      <c r="L16693" t="str">
        <f>IF(J16693="Control", COUNTIF($J$10:J16693, "Control"),"")</f>
        <v/>
      </c>
    </row>
    <row r="16694" spans="1:12">
      <c r="A16694" s="42">
        <v>1516833916</v>
      </c>
      <c r="B16694" s="42">
        <v>1</v>
      </c>
      <c r="C16694" s="42">
        <v>1766</v>
      </c>
      <c r="D16694" s="40" t="s">
        <v>360</v>
      </c>
      <c r="E16694" s="40" t="str">
        <f t="shared" si="1302"/>
        <v>Out of test</v>
      </c>
      <c r="F16694" t="str">
        <f t="shared" si="1300"/>
        <v>Mid</v>
      </c>
      <c r="G16694" t="str">
        <f t="shared" si="1301"/>
        <v>Shanghai_1_Mid</v>
      </c>
      <c r="H16694">
        <v>0.5951948653347281</v>
      </c>
      <c r="I16694">
        <f t="shared" si="1304"/>
        <v>914</v>
      </c>
      <c r="J16694" t="str">
        <f t="shared" si="1303"/>
        <v>Out of Test</v>
      </c>
      <c r="K16694" t="str">
        <f>IF(J16694="Test", COUNTIF($J$10:J16694, "Test"),"")</f>
        <v/>
      </c>
      <c r="L16694" t="str">
        <f>IF(J16694="Control", COUNTIF($J$10:J16694, "Control"),"")</f>
        <v/>
      </c>
    </row>
    <row r="16695" spans="1:12">
      <c r="A16695" s="42">
        <v>1511781317</v>
      </c>
      <c r="B16695" s="42">
        <v>1</v>
      </c>
      <c r="C16695" s="42">
        <v>1080</v>
      </c>
      <c r="D16695" s="40" t="s">
        <v>360</v>
      </c>
      <c r="E16695" s="40" t="str">
        <f t="shared" si="1302"/>
        <v>Out of test</v>
      </c>
      <c r="F16695" t="str">
        <f t="shared" si="1300"/>
        <v>Mid</v>
      </c>
      <c r="G16695" t="str">
        <f t="shared" si="1301"/>
        <v>Shanghai_1_Mid</v>
      </c>
      <c r="H16695">
        <v>0.5955303255237947</v>
      </c>
      <c r="I16695">
        <f t="shared" si="1304"/>
        <v>915</v>
      </c>
      <c r="J16695" t="str">
        <f t="shared" si="1303"/>
        <v>Out of Test</v>
      </c>
      <c r="K16695" t="str">
        <f>IF(J16695="Test", COUNTIF($J$10:J16695, "Test"),"")</f>
        <v/>
      </c>
      <c r="L16695" t="str">
        <f>IF(J16695="Control", COUNTIF($J$10:J16695, "Control"),"")</f>
        <v/>
      </c>
    </row>
    <row r="16696" spans="1:12">
      <c r="A16696" s="42">
        <v>1516531956</v>
      </c>
      <c r="B16696" s="42">
        <v>1</v>
      </c>
      <c r="C16696" s="42">
        <v>1480</v>
      </c>
      <c r="D16696" s="40" t="s">
        <v>360</v>
      </c>
      <c r="E16696" s="40" t="str">
        <f t="shared" si="1302"/>
        <v>Out of test</v>
      </c>
      <c r="F16696" t="str">
        <f t="shared" si="1300"/>
        <v>Mid</v>
      </c>
      <c r="G16696" t="str">
        <f t="shared" si="1301"/>
        <v>Shanghai_1_Mid</v>
      </c>
      <c r="H16696">
        <v>0.59703201642080073</v>
      </c>
      <c r="I16696">
        <f t="shared" si="1304"/>
        <v>916</v>
      </c>
      <c r="J16696" t="str">
        <f t="shared" si="1303"/>
        <v>Out of Test</v>
      </c>
      <c r="K16696" t="str">
        <f>IF(J16696="Test", COUNTIF($J$10:J16696, "Test"),"")</f>
        <v/>
      </c>
      <c r="L16696" t="str">
        <f>IF(J16696="Control", COUNTIF($J$10:J16696, "Control"),"")</f>
        <v/>
      </c>
    </row>
    <row r="16697" spans="1:12">
      <c r="A16697" s="42">
        <v>1512180109</v>
      </c>
      <c r="B16697" s="42">
        <v>1</v>
      </c>
      <c r="C16697" s="42">
        <v>1830</v>
      </c>
      <c r="D16697" s="40" t="s">
        <v>360</v>
      </c>
      <c r="E16697" s="40" t="str">
        <f t="shared" si="1302"/>
        <v>Out of test</v>
      </c>
      <c r="F16697" t="str">
        <f t="shared" si="1300"/>
        <v>Mid</v>
      </c>
      <c r="G16697" t="str">
        <f t="shared" si="1301"/>
        <v>Shanghai_1_Mid</v>
      </c>
      <c r="H16697">
        <v>0.59958217673065606</v>
      </c>
      <c r="I16697">
        <f t="shared" si="1304"/>
        <v>917</v>
      </c>
      <c r="J16697" t="str">
        <f t="shared" si="1303"/>
        <v>Out of Test</v>
      </c>
      <c r="K16697" t="str">
        <f>IF(J16697="Test", COUNTIF($J$10:J16697, "Test"),"")</f>
        <v/>
      </c>
      <c r="L16697" t="str">
        <f>IF(J16697="Control", COUNTIF($J$10:J16697, "Control"),"")</f>
        <v/>
      </c>
    </row>
    <row r="16698" spans="1:12">
      <c r="A16698" s="42">
        <v>1513856724</v>
      </c>
      <c r="B16698" s="42">
        <v>1</v>
      </c>
      <c r="C16698" s="42">
        <v>1938</v>
      </c>
      <c r="D16698" s="40" t="s">
        <v>360</v>
      </c>
      <c r="E16698" s="40" t="str">
        <f t="shared" si="1302"/>
        <v>Out of test</v>
      </c>
      <c r="F16698" t="str">
        <f t="shared" si="1300"/>
        <v>Mid</v>
      </c>
      <c r="G16698" t="str">
        <f t="shared" si="1301"/>
        <v>Shanghai_1_Mid</v>
      </c>
      <c r="H16698">
        <v>0.60020544640380968</v>
      </c>
      <c r="I16698">
        <f t="shared" si="1304"/>
        <v>918</v>
      </c>
      <c r="J16698" t="str">
        <f t="shared" si="1303"/>
        <v>Out of Test</v>
      </c>
      <c r="K16698" t="str">
        <f>IF(J16698="Test", COUNTIF($J$10:J16698, "Test"),"")</f>
        <v/>
      </c>
      <c r="L16698" t="str">
        <f>IF(J16698="Control", COUNTIF($J$10:J16698, "Control"),"")</f>
        <v/>
      </c>
    </row>
    <row r="16699" spans="1:12">
      <c r="A16699" s="42">
        <v>1515408445</v>
      </c>
      <c r="B16699" s="42">
        <v>1</v>
      </c>
      <c r="C16699" s="42">
        <v>1334</v>
      </c>
      <c r="D16699" s="40" t="s">
        <v>360</v>
      </c>
      <c r="E16699" s="40" t="str">
        <f t="shared" si="1302"/>
        <v>Out of test</v>
      </c>
      <c r="F16699" t="str">
        <f t="shared" si="1300"/>
        <v>Mid</v>
      </c>
      <c r="G16699" t="str">
        <f t="shared" si="1301"/>
        <v>Shanghai_1_Mid</v>
      </c>
      <c r="H16699">
        <v>0.60038234760855025</v>
      </c>
      <c r="I16699">
        <f t="shared" si="1304"/>
        <v>919</v>
      </c>
      <c r="J16699" t="str">
        <f t="shared" si="1303"/>
        <v>Out of Test</v>
      </c>
      <c r="K16699" t="str">
        <f>IF(J16699="Test", COUNTIF($J$10:J16699, "Test"),"")</f>
        <v/>
      </c>
      <c r="L16699" t="str">
        <f>IF(J16699="Control", COUNTIF($J$10:J16699, "Control"),"")</f>
        <v/>
      </c>
    </row>
    <row r="16700" spans="1:12">
      <c r="A16700" s="42">
        <v>1514744587</v>
      </c>
      <c r="B16700" s="42">
        <v>1</v>
      </c>
      <c r="C16700" s="42">
        <v>2158</v>
      </c>
      <c r="D16700" s="40" t="s">
        <v>360</v>
      </c>
      <c r="E16700" s="40" t="str">
        <f t="shared" si="1302"/>
        <v>Out of test</v>
      </c>
      <c r="F16700" t="str">
        <f t="shared" si="1300"/>
        <v>Mid</v>
      </c>
      <c r="G16700" t="str">
        <f t="shared" si="1301"/>
        <v>Shanghai_1_Mid</v>
      </c>
      <c r="H16700">
        <v>0.60098553269540178</v>
      </c>
      <c r="I16700">
        <f t="shared" si="1304"/>
        <v>920</v>
      </c>
      <c r="J16700" t="str">
        <f t="shared" si="1303"/>
        <v>Out of Test</v>
      </c>
      <c r="K16700" t="str">
        <f>IF(J16700="Test", COUNTIF($J$10:J16700, "Test"),"")</f>
        <v/>
      </c>
      <c r="L16700" t="str">
        <f>IF(J16700="Control", COUNTIF($J$10:J16700, "Control"),"")</f>
        <v/>
      </c>
    </row>
    <row r="16701" spans="1:12">
      <c r="A16701" s="42">
        <v>1516636719</v>
      </c>
      <c r="B16701" s="42">
        <v>1</v>
      </c>
      <c r="C16701" s="42">
        <v>1767</v>
      </c>
      <c r="D16701" s="40" t="s">
        <v>360</v>
      </c>
      <c r="E16701" s="40" t="str">
        <f t="shared" si="1302"/>
        <v>Out of test</v>
      </c>
      <c r="F16701" t="str">
        <f t="shared" si="1300"/>
        <v>Mid</v>
      </c>
      <c r="G16701" t="str">
        <f t="shared" si="1301"/>
        <v>Shanghai_1_Mid</v>
      </c>
      <c r="H16701">
        <v>0.60105448352957547</v>
      </c>
      <c r="I16701">
        <f t="shared" si="1304"/>
        <v>921</v>
      </c>
      <c r="J16701" t="str">
        <f t="shared" si="1303"/>
        <v>Out of Test</v>
      </c>
      <c r="K16701" t="str">
        <f>IF(J16701="Test", COUNTIF($J$10:J16701, "Test"),"")</f>
        <v/>
      </c>
      <c r="L16701" t="str">
        <f>IF(J16701="Control", COUNTIF($J$10:J16701, "Control"),"")</f>
        <v/>
      </c>
    </row>
    <row r="16702" spans="1:12">
      <c r="A16702" s="42">
        <v>1513004379</v>
      </c>
      <c r="B16702" s="42">
        <v>1</v>
      </c>
      <c r="C16702" s="42">
        <v>1639</v>
      </c>
      <c r="D16702" s="40" t="s">
        <v>360</v>
      </c>
      <c r="E16702" s="40" t="str">
        <f t="shared" si="1302"/>
        <v>Out of test</v>
      </c>
      <c r="F16702" t="str">
        <f t="shared" si="1300"/>
        <v>Mid</v>
      </c>
      <c r="G16702" t="str">
        <f t="shared" si="1301"/>
        <v>Shanghai_1_Mid</v>
      </c>
      <c r="H16702">
        <v>0.60313173817475196</v>
      </c>
      <c r="I16702">
        <f t="shared" si="1304"/>
        <v>922</v>
      </c>
      <c r="J16702" t="str">
        <f t="shared" si="1303"/>
        <v>Out of Test</v>
      </c>
      <c r="K16702" t="str">
        <f>IF(J16702="Test", COUNTIF($J$10:J16702, "Test"),"")</f>
        <v/>
      </c>
      <c r="L16702" t="str">
        <f>IF(J16702="Control", COUNTIF($J$10:J16702, "Control"),"")</f>
        <v/>
      </c>
    </row>
    <row r="16703" spans="1:12">
      <c r="A16703" s="42">
        <v>1515441119</v>
      </c>
      <c r="B16703" s="42">
        <v>1</v>
      </c>
      <c r="C16703" s="42">
        <v>1171</v>
      </c>
      <c r="D16703" s="40" t="s">
        <v>360</v>
      </c>
      <c r="E16703" s="40" t="str">
        <f t="shared" si="1302"/>
        <v>Out of test</v>
      </c>
      <c r="F16703" t="str">
        <f t="shared" si="1300"/>
        <v>Mid</v>
      </c>
      <c r="G16703" t="str">
        <f t="shared" si="1301"/>
        <v>Shanghai_1_Mid</v>
      </c>
      <c r="H16703">
        <v>0.60342349366439973</v>
      </c>
      <c r="I16703">
        <f t="shared" si="1304"/>
        <v>923</v>
      </c>
      <c r="J16703" t="str">
        <f t="shared" si="1303"/>
        <v>Out of Test</v>
      </c>
      <c r="K16703" t="str">
        <f>IF(J16703="Test", COUNTIF($J$10:J16703, "Test"),"")</f>
        <v/>
      </c>
      <c r="L16703" t="str">
        <f>IF(J16703="Control", COUNTIF($J$10:J16703, "Control"),"")</f>
        <v/>
      </c>
    </row>
    <row r="16704" spans="1:12">
      <c r="A16704" s="42">
        <v>1518764713</v>
      </c>
      <c r="B16704" s="42">
        <v>1</v>
      </c>
      <c r="C16704" s="42">
        <v>1481</v>
      </c>
      <c r="D16704" s="40" t="s">
        <v>360</v>
      </c>
      <c r="E16704" s="40" t="str">
        <f t="shared" si="1302"/>
        <v>Out of test</v>
      </c>
      <c r="F16704" t="str">
        <f t="shared" si="1300"/>
        <v>Mid</v>
      </c>
      <c r="G16704" t="str">
        <f t="shared" si="1301"/>
        <v>Shanghai_1_Mid</v>
      </c>
      <c r="H16704">
        <v>0.60473304868871469</v>
      </c>
      <c r="I16704">
        <f t="shared" si="1304"/>
        <v>924</v>
      </c>
      <c r="J16704" t="str">
        <f t="shared" si="1303"/>
        <v>Out of Test</v>
      </c>
      <c r="K16704" t="str">
        <f>IF(J16704="Test", COUNTIF($J$10:J16704, "Test"),"")</f>
        <v/>
      </c>
      <c r="L16704" t="str">
        <f>IF(J16704="Control", COUNTIF($J$10:J16704, "Control"),"")</f>
        <v/>
      </c>
    </row>
    <row r="16705" spans="1:12">
      <c r="A16705" s="42">
        <v>1514470284</v>
      </c>
      <c r="B16705" s="42">
        <v>1</v>
      </c>
      <c r="C16705" s="42">
        <v>1778</v>
      </c>
      <c r="D16705" s="40" t="s">
        <v>360</v>
      </c>
      <c r="E16705" s="40" t="str">
        <f t="shared" si="1302"/>
        <v>Out of test</v>
      </c>
      <c r="F16705" t="str">
        <f t="shared" si="1300"/>
        <v>Mid</v>
      </c>
      <c r="G16705" t="str">
        <f t="shared" si="1301"/>
        <v>Shanghai_1_Mid</v>
      </c>
      <c r="H16705">
        <v>0.60489615055329893</v>
      </c>
      <c r="I16705">
        <f t="shared" si="1304"/>
        <v>925</v>
      </c>
      <c r="J16705" t="str">
        <f t="shared" si="1303"/>
        <v>Out of Test</v>
      </c>
      <c r="K16705" t="str">
        <f>IF(J16705="Test", COUNTIF($J$10:J16705, "Test"),"")</f>
        <v/>
      </c>
      <c r="L16705" t="str">
        <f>IF(J16705="Control", COUNTIF($J$10:J16705, "Control"),"")</f>
        <v/>
      </c>
    </row>
    <row r="16706" spans="1:12">
      <c r="A16706" s="42">
        <v>1513573713</v>
      </c>
      <c r="B16706" s="42">
        <v>1</v>
      </c>
      <c r="C16706" s="42">
        <v>1361</v>
      </c>
      <c r="D16706" s="40" t="s">
        <v>360</v>
      </c>
      <c r="E16706" s="40" t="str">
        <f t="shared" si="1302"/>
        <v>Out of test</v>
      </c>
      <c r="F16706" t="str">
        <f t="shared" si="1300"/>
        <v>Mid</v>
      </c>
      <c r="G16706" t="str">
        <f t="shared" si="1301"/>
        <v>Shanghai_1_Mid</v>
      </c>
      <c r="H16706">
        <v>0.60831541400142364</v>
      </c>
      <c r="I16706">
        <f t="shared" si="1304"/>
        <v>926</v>
      </c>
      <c r="J16706" t="str">
        <f t="shared" si="1303"/>
        <v>Out of Test</v>
      </c>
      <c r="K16706" t="str">
        <f>IF(J16706="Test", COUNTIF($J$10:J16706, "Test"),"")</f>
        <v/>
      </c>
      <c r="L16706" t="str">
        <f>IF(J16706="Control", COUNTIF($J$10:J16706, "Control"),"")</f>
        <v/>
      </c>
    </row>
    <row r="16707" spans="1:12">
      <c r="A16707" s="42">
        <v>1516850934</v>
      </c>
      <c r="B16707" s="42">
        <v>1</v>
      </c>
      <c r="C16707" s="42">
        <v>1114</v>
      </c>
      <c r="D16707" s="40" t="s">
        <v>360</v>
      </c>
      <c r="E16707" s="40" t="str">
        <f t="shared" si="1302"/>
        <v>Out of test</v>
      </c>
      <c r="F16707" t="str">
        <f t="shared" si="1300"/>
        <v>Mid</v>
      </c>
      <c r="G16707" t="str">
        <f t="shared" si="1301"/>
        <v>Shanghai_1_Mid</v>
      </c>
      <c r="H16707">
        <v>0.60905498939076519</v>
      </c>
      <c r="I16707">
        <f t="shared" si="1304"/>
        <v>927</v>
      </c>
      <c r="J16707" t="str">
        <f t="shared" si="1303"/>
        <v>Out of Test</v>
      </c>
      <c r="K16707" t="str">
        <f>IF(J16707="Test", COUNTIF($J$10:J16707, "Test"),"")</f>
        <v/>
      </c>
      <c r="L16707" t="str">
        <f>IF(J16707="Control", COUNTIF($J$10:J16707, "Control"),"")</f>
        <v/>
      </c>
    </row>
    <row r="16708" spans="1:12">
      <c r="A16708" s="42">
        <v>1514616244</v>
      </c>
      <c r="B16708" s="42">
        <v>1</v>
      </c>
      <c r="C16708" s="42">
        <v>1663</v>
      </c>
      <c r="D16708" s="40" t="s">
        <v>360</v>
      </c>
      <c r="E16708" s="40" t="str">
        <f t="shared" si="1302"/>
        <v>Out of test</v>
      </c>
      <c r="F16708" t="str">
        <f t="shared" si="1300"/>
        <v>Mid</v>
      </c>
      <c r="G16708" t="str">
        <f t="shared" si="1301"/>
        <v>Shanghai_1_Mid</v>
      </c>
      <c r="H16708">
        <v>0.60925348902245891</v>
      </c>
      <c r="I16708">
        <f t="shared" si="1304"/>
        <v>928</v>
      </c>
      <c r="J16708" t="str">
        <f t="shared" si="1303"/>
        <v>Out of Test</v>
      </c>
      <c r="K16708" t="str">
        <f>IF(J16708="Test", COUNTIF($J$10:J16708, "Test"),"")</f>
        <v/>
      </c>
      <c r="L16708" t="str">
        <f>IF(J16708="Control", COUNTIF($J$10:J16708, "Control"),"")</f>
        <v/>
      </c>
    </row>
    <row r="16709" spans="1:12">
      <c r="A16709" s="42">
        <v>1518238957</v>
      </c>
      <c r="B16709" s="42">
        <v>1</v>
      </c>
      <c r="C16709" s="42">
        <v>1353</v>
      </c>
      <c r="D16709" s="40" t="s">
        <v>360</v>
      </c>
      <c r="E16709" s="40" t="str">
        <f t="shared" si="1302"/>
        <v>Out of test</v>
      </c>
      <c r="F16709" t="str">
        <f t="shared" si="1300"/>
        <v>Mid</v>
      </c>
      <c r="G16709" t="str">
        <f t="shared" si="1301"/>
        <v>Shanghai_1_Mid</v>
      </c>
      <c r="H16709">
        <v>0.61029516744796808</v>
      </c>
      <c r="I16709">
        <f t="shared" si="1304"/>
        <v>929</v>
      </c>
      <c r="J16709" t="str">
        <f t="shared" si="1303"/>
        <v>Out of Test</v>
      </c>
      <c r="K16709" t="str">
        <f>IF(J16709="Test", COUNTIF($J$10:J16709, "Test"),"")</f>
        <v/>
      </c>
      <c r="L16709" t="str">
        <f>IF(J16709="Control", COUNTIF($J$10:J16709, "Control"),"")</f>
        <v/>
      </c>
    </row>
    <row r="16710" spans="1:12">
      <c r="A16710" s="42">
        <v>1513200825</v>
      </c>
      <c r="B16710" s="42">
        <v>1</v>
      </c>
      <c r="C16710" s="42">
        <v>1599</v>
      </c>
      <c r="D16710" s="40" t="s">
        <v>360</v>
      </c>
      <c r="E16710" s="40" t="str">
        <f t="shared" si="1302"/>
        <v>Out of test</v>
      </c>
      <c r="F16710" t="str">
        <f t="shared" si="1300"/>
        <v>Mid</v>
      </c>
      <c r="G16710" t="str">
        <f t="shared" si="1301"/>
        <v>Shanghai_1_Mid</v>
      </c>
      <c r="H16710">
        <v>0.61151584236010381</v>
      </c>
      <c r="I16710">
        <f t="shared" si="1304"/>
        <v>930</v>
      </c>
      <c r="J16710" t="str">
        <f t="shared" si="1303"/>
        <v>Out of Test</v>
      </c>
      <c r="K16710" t="str">
        <f>IF(J16710="Test", COUNTIF($J$10:J16710, "Test"),"")</f>
        <v/>
      </c>
      <c r="L16710" t="str">
        <f>IF(J16710="Control", COUNTIF($J$10:J16710, "Control"),"")</f>
        <v/>
      </c>
    </row>
    <row r="16711" spans="1:12">
      <c r="A16711" s="42">
        <v>1516632976</v>
      </c>
      <c r="B16711" s="42">
        <v>1</v>
      </c>
      <c r="C16711" s="42">
        <v>1440</v>
      </c>
      <c r="D16711" s="40" t="s">
        <v>360</v>
      </c>
      <c r="E16711" s="40" t="str">
        <f t="shared" si="1302"/>
        <v>Out of test</v>
      </c>
      <c r="F16711" t="str">
        <f t="shared" si="1300"/>
        <v>Mid</v>
      </c>
      <c r="G16711" t="str">
        <f t="shared" si="1301"/>
        <v>Shanghai_1_Mid</v>
      </c>
      <c r="H16711">
        <v>0.61171026909067705</v>
      </c>
      <c r="I16711">
        <f t="shared" si="1304"/>
        <v>931</v>
      </c>
      <c r="J16711" t="str">
        <f t="shared" si="1303"/>
        <v>Out of Test</v>
      </c>
      <c r="K16711" t="str">
        <f>IF(J16711="Test", COUNTIF($J$10:J16711, "Test"),"")</f>
        <v/>
      </c>
      <c r="L16711" t="str">
        <f>IF(J16711="Control", COUNTIF($J$10:J16711, "Control"),"")</f>
        <v/>
      </c>
    </row>
    <row r="16712" spans="1:12">
      <c r="A16712" s="42">
        <v>1513069666</v>
      </c>
      <c r="B16712" s="42">
        <v>1</v>
      </c>
      <c r="C16712" s="42">
        <v>1534</v>
      </c>
      <c r="D16712" s="40" t="s">
        <v>360</v>
      </c>
      <c r="E16712" s="40" t="str">
        <f t="shared" si="1302"/>
        <v>Out of test</v>
      </c>
      <c r="F16712" t="str">
        <f t="shared" si="1300"/>
        <v>Mid</v>
      </c>
      <c r="G16712" t="str">
        <f t="shared" si="1301"/>
        <v>Shanghai_1_Mid</v>
      </c>
      <c r="H16712">
        <v>0.61229082032069859</v>
      </c>
      <c r="I16712">
        <f t="shared" si="1304"/>
        <v>932</v>
      </c>
      <c r="J16712" t="str">
        <f t="shared" si="1303"/>
        <v>Out of Test</v>
      </c>
      <c r="K16712" t="str">
        <f>IF(J16712="Test", COUNTIF($J$10:J16712, "Test"),"")</f>
        <v/>
      </c>
      <c r="L16712" t="str">
        <f>IF(J16712="Control", COUNTIF($J$10:J16712, "Control"),"")</f>
        <v/>
      </c>
    </row>
    <row r="16713" spans="1:12">
      <c r="A16713" s="42">
        <v>1511362625</v>
      </c>
      <c r="B16713" s="42">
        <v>1</v>
      </c>
      <c r="C16713" s="42">
        <v>1110</v>
      </c>
      <c r="D16713" s="40" t="s">
        <v>360</v>
      </c>
      <c r="E16713" s="40" t="str">
        <f t="shared" si="1302"/>
        <v>Out of test</v>
      </c>
      <c r="F16713" t="str">
        <f t="shared" si="1300"/>
        <v>Mid</v>
      </c>
      <c r="G16713" t="str">
        <f t="shared" si="1301"/>
        <v>Shanghai_1_Mid</v>
      </c>
      <c r="H16713">
        <v>0.61295725412422619</v>
      </c>
      <c r="I16713">
        <f t="shared" si="1304"/>
        <v>933</v>
      </c>
      <c r="J16713" t="str">
        <f t="shared" si="1303"/>
        <v>Out of Test</v>
      </c>
      <c r="K16713" t="str">
        <f>IF(J16713="Test", COUNTIF($J$10:J16713, "Test"),"")</f>
        <v/>
      </c>
      <c r="L16713" t="str">
        <f>IF(J16713="Control", COUNTIF($J$10:J16713, "Control"),"")</f>
        <v/>
      </c>
    </row>
    <row r="16714" spans="1:12">
      <c r="A16714" s="42">
        <v>1519010756</v>
      </c>
      <c r="B16714" s="42">
        <v>1</v>
      </c>
      <c r="C16714" s="42">
        <v>2017</v>
      </c>
      <c r="D16714" s="40" t="s">
        <v>360</v>
      </c>
      <c r="E16714" s="40" t="str">
        <f t="shared" si="1302"/>
        <v>Out of test</v>
      </c>
      <c r="F16714" t="str">
        <f t="shared" ref="F16714:F16777" si="1305">_xlfn.IFS(C16714&lt;1069, "Low", C16714&lt;2277, "Mid", C16714&gt;=2277, "High")</f>
        <v>Mid</v>
      </c>
      <c r="G16714" t="str">
        <f t="shared" ref="G16714:G16777" si="1306">D16714&amp;"_"&amp;B16714&amp;"_"&amp;F16714</f>
        <v>Shanghai_1_Mid</v>
      </c>
      <c r="H16714">
        <v>0.61331654704780558</v>
      </c>
      <c r="I16714">
        <f t="shared" si="1304"/>
        <v>934</v>
      </c>
      <c r="J16714" t="str">
        <f t="shared" si="1303"/>
        <v>Out of Test</v>
      </c>
      <c r="K16714" t="str">
        <f>IF(J16714="Test", COUNTIF($J$10:J16714, "Test"),"")</f>
        <v/>
      </c>
      <c r="L16714" t="str">
        <f>IF(J16714="Control", COUNTIF($J$10:J16714, "Control"),"")</f>
        <v/>
      </c>
    </row>
    <row r="16715" spans="1:12">
      <c r="A16715" s="42">
        <v>1514195148</v>
      </c>
      <c r="B16715" s="42">
        <v>1</v>
      </c>
      <c r="C16715" s="42">
        <v>1244</v>
      </c>
      <c r="D16715" s="40" t="s">
        <v>360</v>
      </c>
      <c r="E16715" s="40" t="str">
        <f t="shared" ref="E16715:E16778" si="1307">IF(AND(J16715="Test",K16715&lt;=3000),"Test",IF(AND(J16715="Control",L16715&lt;=3000),"Control","Out of test"))</f>
        <v>Out of test</v>
      </c>
      <c r="F16715" t="str">
        <f t="shared" si="1305"/>
        <v>Mid</v>
      </c>
      <c r="G16715" t="str">
        <f t="shared" si="1306"/>
        <v>Shanghai_1_Mid</v>
      </c>
      <c r="H16715">
        <v>0.61390706728203603</v>
      </c>
      <c r="I16715">
        <f t="shared" si="1304"/>
        <v>935</v>
      </c>
      <c r="J16715" t="str">
        <f t="shared" ref="J16715:J16778" si="1308">IF(I16715&lt;=250, IF(MOD(I16715,2)=1, "Test", "Control"),"Out of Test")</f>
        <v>Out of Test</v>
      </c>
      <c r="K16715" t="str">
        <f>IF(J16715="Test", COUNTIF($J$10:J16715, "Test"),"")</f>
        <v/>
      </c>
      <c r="L16715" t="str">
        <f>IF(J16715="Control", COUNTIF($J$10:J16715, "Control"),"")</f>
        <v/>
      </c>
    </row>
    <row r="16716" spans="1:12">
      <c r="A16716" s="42">
        <v>1516334138</v>
      </c>
      <c r="B16716" s="42">
        <v>1</v>
      </c>
      <c r="C16716" s="42">
        <v>1587</v>
      </c>
      <c r="D16716" s="40" t="s">
        <v>360</v>
      </c>
      <c r="E16716" s="40" t="str">
        <f t="shared" si="1307"/>
        <v>Out of test</v>
      </c>
      <c r="F16716" t="str">
        <f t="shared" si="1305"/>
        <v>Mid</v>
      </c>
      <c r="G16716" t="str">
        <f t="shared" si="1306"/>
        <v>Shanghai_1_Mid</v>
      </c>
      <c r="H16716">
        <v>0.6139739292237667</v>
      </c>
      <c r="I16716">
        <f t="shared" ref="I16716:I16779" si="1309">IF(G16716=G16715, I16715+1, 1)</f>
        <v>936</v>
      </c>
      <c r="J16716" t="str">
        <f t="shared" si="1308"/>
        <v>Out of Test</v>
      </c>
      <c r="K16716" t="str">
        <f>IF(J16716="Test", COUNTIF($J$10:J16716, "Test"),"")</f>
        <v/>
      </c>
      <c r="L16716" t="str">
        <f>IF(J16716="Control", COUNTIF($J$10:J16716, "Control"),"")</f>
        <v/>
      </c>
    </row>
    <row r="16717" spans="1:12">
      <c r="A16717" s="42">
        <v>1512596014</v>
      </c>
      <c r="B16717" s="42">
        <v>1</v>
      </c>
      <c r="C16717" s="42">
        <v>1671</v>
      </c>
      <c r="D16717" s="40" t="s">
        <v>360</v>
      </c>
      <c r="E16717" s="40" t="str">
        <f t="shared" si="1307"/>
        <v>Out of test</v>
      </c>
      <c r="F16717" t="str">
        <f t="shared" si="1305"/>
        <v>Mid</v>
      </c>
      <c r="G16717" t="str">
        <f t="shared" si="1306"/>
        <v>Shanghai_1_Mid</v>
      </c>
      <c r="H16717">
        <v>0.61600550765147355</v>
      </c>
      <c r="I16717">
        <f t="shared" si="1309"/>
        <v>937</v>
      </c>
      <c r="J16717" t="str">
        <f t="shared" si="1308"/>
        <v>Out of Test</v>
      </c>
      <c r="K16717" t="str">
        <f>IF(J16717="Test", COUNTIF($J$10:J16717, "Test"),"")</f>
        <v/>
      </c>
      <c r="L16717" t="str">
        <f>IF(J16717="Control", COUNTIF($J$10:J16717, "Control"),"")</f>
        <v/>
      </c>
    </row>
    <row r="16718" spans="1:12">
      <c r="A16718" s="42">
        <v>1514067943</v>
      </c>
      <c r="B16718" s="42">
        <v>1</v>
      </c>
      <c r="C16718" s="42">
        <v>1499</v>
      </c>
      <c r="D16718" s="40" t="s">
        <v>360</v>
      </c>
      <c r="E16718" s="40" t="str">
        <f t="shared" si="1307"/>
        <v>Out of test</v>
      </c>
      <c r="F16718" t="str">
        <f t="shared" si="1305"/>
        <v>Mid</v>
      </c>
      <c r="G16718" t="str">
        <f t="shared" si="1306"/>
        <v>Shanghai_1_Mid</v>
      </c>
      <c r="H16718">
        <v>0.61662805474171345</v>
      </c>
      <c r="I16718">
        <f t="shared" si="1309"/>
        <v>938</v>
      </c>
      <c r="J16718" t="str">
        <f t="shared" si="1308"/>
        <v>Out of Test</v>
      </c>
      <c r="K16718" t="str">
        <f>IF(J16718="Test", COUNTIF($J$10:J16718, "Test"),"")</f>
        <v/>
      </c>
      <c r="L16718" t="str">
        <f>IF(J16718="Control", COUNTIF($J$10:J16718, "Control"),"")</f>
        <v/>
      </c>
    </row>
    <row r="16719" spans="1:12">
      <c r="A16719" s="42">
        <v>1513234969</v>
      </c>
      <c r="B16719" s="42">
        <v>1</v>
      </c>
      <c r="C16719" s="42">
        <v>1549</v>
      </c>
      <c r="D16719" s="40" t="s">
        <v>360</v>
      </c>
      <c r="E16719" s="40" t="str">
        <f t="shared" si="1307"/>
        <v>Out of test</v>
      </c>
      <c r="F16719" t="str">
        <f t="shared" si="1305"/>
        <v>Mid</v>
      </c>
      <c r="G16719" t="str">
        <f t="shared" si="1306"/>
        <v>Shanghai_1_Mid</v>
      </c>
      <c r="H16719">
        <v>0.61681904716055969</v>
      </c>
      <c r="I16719">
        <f t="shared" si="1309"/>
        <v>939</v>
      </c>
      <c r="J16719" t="str">
        <f t="shared" si="1308"/>
        <v>Out of Test</v>
      </c>
      <c r="K16719" t="str">
        <f>IF(J16719="Test", COUNTIF($J$10:J16719, "Test"),"")</f>
        <v/>
      </c>
      <c r="L16719" t="str">
        <f>IF(J16719="Control", COUNTIF($J$10:J16719, "Control"),"")</f>
        <v/>
      </c>
    </row>
    <row r="16720" spans="1:12">
      <c r="A16720" s="42">
        <v>1512142204</v>
      </c>
      <c r="B16720" s="42">
        <v>1</v>
      </c>
      <c r="C16720" s="42">
        <v>2119</v>
      </c>
      <c r="D16720" s="40" t="s">
        <v>360</v>
      </c>
      <c r="E16720" s="40" t="str">
        <f t="shared" si="1307"/>
        <v>Out of test</v>
      </c>
      <c r="F16720" t="str">
        <f t="shared" si="1305"/>
        <v>Mid</v>
      </c>
      <c r="G16720" t="str">
        <f t="shared" si="1306"/>
        <v>Shanghai_1_Mid</v>
      </c>
      <c r="H16720">
        <v>0.61683898000792603</v>
      </c>
      <c r="I16720">
        <f t="shared" si="1309"/>
        <v>940</v>
      </c>
      <c r="J16720" t="str">
        <f t="shared" si="1308"/>
        <v>Out of Test</v>
      </c>
      <c r="K16720" t="str">
        <f>IF(J16720="Test", COUNTIF($J$10:J16720, "Test"),"")</f>
        <v/>
      </c>
      <c r="L16720" t="str">
        <f>IF(J16720="Control", COUNTIF($J$10:J16720, "Control"),"")</f>
        <v/>
      </c>
    </row>
    <row r="16721" spans="1:12">
      <c r="A16721" s="42">
        <v>1518950167</v>
      </c>
      <c r="B16721" s="42">
        <v>1</v>
      </c>
      <c r="C16721" s="42">
        <v>2005</v>
      </c>
      <c r="D16721" s="40" t="s">
        <v>360</v>
      </c>
      <c r="E16721" s="40" t="str">
        <f t="shared" si="1307"/>
        <v>Out of test</v>
      </c>
      <c r="F16721" t="str">
        <f t="shared" si="1305"/>
        <v>Mid</v>
      </c>
      <c r="G16721" t="str">
        <f t="shared" si="1306"/>
        <v>Shanghai_1_Mid</v>
      </c>
      <c r="H16721">
        <v>0.61737107198710039</v>
      </c>
      <c r="I16721">
        <f t="shared" si="1309"/>
        <v>941</v>
      </c>
      <c r="J16721" t="str">
        <f t="shared" si="1308"/>
        <v>Out of Test</v>
      </c>
      <c r="K16721" t="str">
        <f>IF(J16721="Test", COUNTIF($J$10:J16721, "Test"),"")</f>
        <v/>
      </c>
      <c r="L16721" t="str">
        <f>IF(J16721="Control", COUNTIF($J$10:J16721, "Control"),"")</f>
        <v/>
      </c>
    </row>
    <row r="16722" spans="1:12">
      <c r="A16722" s="42">
        <v>1519602067</v>
      </c>
      <c r="B16722" s="42">
        <v>1</v>
      </c>
      <c r="C16722" s="42">
        <v>1869</v>
      </c>
      <c r="D16722" s="40" t="s">
        <v>360</v>
      </c>
      <c r="E16722" s="40" t="str">
        <f t="shared" si="1307"/>
        <v>Out of test</v>
      </c>
      <c r="F16722" t="str">
        <f t="shared" si="1305"/>
        <v>Mid</v>
      </c>
      <c r="G16722" t="str">
        <f t="shared" si="1306"/>
        <v>Shanghai_1_Mid</v>
      </c>
      <c r="H16722">
        <v>0.61750588788318816</v>
      </c>
      <c r="I16722">
        <f t="shared" si="1309"/>
        <v>942</v>
      </c>
      <c r="J16722" t="str">
        <f t="shared" si="1308"/>
        <v>Out of Test</v>
      </c>
      <c r="K16722" t="str">
        <f>IF(J16722="Test", COUNTIF($J$10:J16722, "Test"),"")</f>
        <v/>
      </c>
      <c r="L16722" t="str">
        <f>IF(J16722="Control", COUNTIF($J$10:J16722, "Control"),"")</f>
        <v/>
      </c>
    </row>
    <row r="16723" spans="1:12">
      <c r="A16723" s="42">
        <v>1515836963</v>
      </c>
      <c r="B16723" s="42">
        <v>1</v>
      </c>
      <c r="C16723" s="42">
        <v>1435</v>
      </c>
      <c r="D16723" s="40" t="s">
        <v>360</v>
      </c>
      <c r="E16723" s="40" t="str">
        <f t="shared" si="1307"/>
        <v>Out of test</v>
      </c>
      <c r="F16723" t="str">
        <f t="shared" si="1305"/>
        <v>Mid</v>
      </c>
      <c r="G16723" t="str">
        <f t="shared" si="1306"/>
        <v>Shanghai_1_Mid</v>
      </c>
      <c r="H16723">
        <v>0.61806796203534986</v>
      </c>
      <c r="I16723">
        <f t="shared" si="1309"/>
        <v>943</v>
      </c>
      <c r="J16723" t="str">
        <f t="shared" si="1308"/>
        <v>Out of Test</v>
      </c>
      <c r="K16723" t="str">
        <f>IF(J16723="Test", COUNTIF($J$10:J16723, "Test"),"")</f>
        <v/>
      </c>
      <c r="L16723" t="str">
        <f>IF(J16723="Control", COUNTIF($J$10:J16723, "Control"),"")</f>
        <v/>
      </c>
    </row>
    <row r="16724" spans="1:12">
      <c r="A16724" s="42">
        <v>1516072679</v>
      </c>
      <c r="B16724" s="42">
        <v>1</v>
      </c>
      <c r="C16724" s="42">
        <v>1167</v>
      </c>
      <c r="D16724" s="40" t="s">
        <v>360</v>
      </c>
      <c r="E16724" s="40" t="str">
        <f t="shared" si="1307"/>
        <v>Out of test</v>
      </c>
      <c r="F16724" t="str">
        <f t="shared" si="1305"/>
        <v>Mid</v>
      </c>
      <c r="G16724" t="str">
        <f t="shared" si="1306"/>
        <v>Shanghai_1_Mid</v>
      </c>
      <c r="H16724">
        <v>0.61835393854506804</v>
      </c>
      <c r="I16724">
        <f t="shared" si="1309"/>
        <v>944</v>
      </c>
      <c r="J16724" t="str">
        <f t="shared" si="1308"/>
        <v>Out of Test</v>
      </c>
      <c r="K16724" t="str">
        <f>IF(J16724="Test", COUNTIF($J$10:J16724, "Test"),"")</f>
        <v/>
      </c>
      <c r="L16724" t="str">
        <f>IF(J16724="Control", COUNTIF($J$10:J16724, "Control"),"")</f>
        <v/>
      </c>
    </row>
    <row r="16725" spans="1:12">
      <c r="A16725" s="42">
        <v>1515977023</v>
      </c>
      <c r="B16725" s="42">
        <v>1</v>
      </c>
      <c r="C16725" s="42">
        <v>1497</v>
      </c>
      <c r="D16725" s="40" t="s">
        <v>360</v>
      </c>
      <c r="E16725" s="40" t="str">
        <f t="shared" si="1307"/>
        <v>Out of test</v>
      </c>
      <c r="F16725" t="str">
        <f t="shared" si="1305"/>
        <v>Mid</v>
      </c>
      <c r="G16725" t="str">
        <f t="shared" si="1306"/>
        <v>Shanghai_1_Mid</v>
      </c>
      <c r="H16725">
        <v>0.61853835992331019</v>
      </c>
      <c r="I16725">
        <f t="shared" si="1309"/>
        <v>945</v>
      </c>
      <c r="J16725" t="str">
        <f t="shared" si="1308"/>
        <v>Out of Test</v>
      </c>
      <c r="K16725" t="str">
        <f>IF(J16725="Test", COUNTIF($J$10:J16725, "Test"),"")</f>
        <v/>
      </c>
      <c r="L16725" t="str">
        <f>IF(J16725="Control", COUNTIF($J$10:J16725, "Control"),"")</f>
        <v/>
      </c>
    </row>
    <row r="16726" spans="1:12">
      <c r="A16726" s="42">
        <v>1513501928</v>
      </c>
      <c r="B16726" s="42">
        <v>1</v>
      </c>
      <c r="C16726" s="42">
        <v>1138</v>
      </c>
      <c r="D16726" s="40" t="s">
        <v>360</v>
      </c>
      <c r="E16726" s="40" t="str">
        <f t="shared" si="1307"/>
        <v>Out of test</v>
      </c>
      <c r="F16726" t="str">
        <f t="shared" si="1305"/>
        <v>Mid</v>
      </c>
      <c r="G16726" t="str">
        <f t="shared" si="1306"/>
        <v>Shanghai_1_Mid</v>
      </c>
      <c r="H16726">
        <v>0.61870785979515319</v>
      </c>
      <c r="I16726">
        <f t="shared" si="1309"/>
        <v>946</v>
      </c>
      <c r="J16726" t="str">
        <f t="shared" si="1308"/>
        <v>Out of Test</v>
      </c>
      <c r="K16726" t="str">
        <f>IF(J16726="Test", COUNTIF($J$10:J16726, "Test"),"")</f>
        <v/>
      </c>
      <c r="L16726" t="str">
        <f>IF(J16726="Control", COUNTIF($J$10:J16726, "Control"),"")</f>
        <v/>
      </c>
    </row>
    <row r="16727" spans="1:12">
      <c r="A16727" s="42">
        <v>1516115497</v>
      </c>
      <c r="B16727" s="42">
        <v>1</v>
      </c>
      <c r="C16727" s="42">
        <v>2097</v>
      </c>
      <c r="D16727" s="40" t="s">
        <v>360</v>
      </c>
      <c r="E16727" s="40" t="str">
        <f t="shared" si="1307"/>
        <v>Out of test</v>
      </c>
      <c r="F16727" t="str">
        <f t="shared" si="1305"/>
        <v>Mid</v>
      </c>
      <c r="G16727" t="str">
        <f t="shared" si="1306"/>
        <v>Shanghai_1_Mid</v>
      </c>
      <c r="H16727">
        <v>0.6191548500432611</v>
      </c>
      <c r="I16727">
        <f t="shared" si="1309"/>
        <v>947</v>
      </c>
      <c r="J16727" t="str">
        <f t="shared" si="1308"/>
        <v>Out of Test</v>
      </c>
      <c r="K16727" t="str">
        <f>IF(J16727="Test", COUNTIF($J$10:J16727, "Test"),"")</f>
        <v/>
      </c>
      <c r="L16727" t="str">
        <f>IF(J16727="Control", COUNTIF($J$10:J16727, "Control"),"")</f>
        <v/>
      </c>
    </row>
    <row r="16728" spans="1:12">
      <c r="A16728" s="42">
        <v>1514149744</v>
      </c>
      <c r="B16728" s="42">
        <v>1</v>
      </c>
      <c r="C16728" s="42">
        <v>1088</v>
      </c>
      <c r="D16728" s="40" t="s">
        <v>360</v>
      </c>
      <c r="E16728" s="40" t="str">
        <f t="shared" si="1307"/>
        <v>Out of test</v>
      </c>
      <c r="F16728" t="str">
        <f t="shared" si="1305"/>
        <v>Mid</v>
      </c>
      <c r="G16728" t="str">
        <f t="shared" si="1306"/>
        <v>Shanghai_1_Mid</v>
      </c>
      <c r="H16728">
        <v>0.61966158663453297</v>
      </c>
      <c r="I16728">
        <f t="shared" si="1309"/>
        <v>948</v>
      </c>
      <c r="J16728" t="str">
        <f t="shared" si="1308"/>
        <v>Out of Test</v>
      </c>
      <c r="K16728" t="str">
        <f>IF(J16728="Test", COUNTIF($J$10:J16728, "Test"),"")</f>
        <v/>
      </c>
      <c r="L16728" t="str">
        <f>IF(J16728="Control", COUNTIF($J$10:J16728, "Control"),"")</f>
        <v/>
      </c>
    </row>
    <row r="16729" spans="1:12">
      <c r="A16729" s="42">
        <v>1516347889</v>
      </c>
      <c r="B16729" s="42">
        <v>1</v>
      </c>
      <c r="C16729" s="42">
        <v>1658</v>
      </c>
      <c r="D16729" s="40" t="s">
        <v>360</v>
      </c>
      <c r="E16729" s="40" t="str">
        <f t="shared" si="1307"/>
        <v>Out of test</v>
      </c>
      <c r="F16729" t="str">
        <f t="shared" si="1305"/>
        <v>Mid</v>
      </c>
      <c r="G16729" t="str">
        <f t="shared" si="1306"/>
        <v>Shanghai_1_Mid</v>
      </c>
      <c r="H16729">
        <v>0.61969176125063519</v>
      </c>
      <c r="I16729">
        <f t="shared" si="1309"/>
        <v>949</v>
      </c>
      <c r="J16729" t="str">
        <f t="shared" si="1308"/>
        <v>Out of Test</v>
      </c>
      <c r="K16729" t="str">
        <f>IF(J16729="Test", COUNTIF($J$10:J16729, "Test"),"")</f>
        <v/>
      </c>
      <c r="L16729" t="str">
        <f>IF(J16729="Control", COUNTIF($J$10:J16729, "Control"),"")</f>
        <v/>
      </c>
    </row>
    <row r="16730" spans="1:12">
      <c r="A16730" s="42">
        <v>1513297379</v>
      </c>
      <c r="B16730" s="42">
        <v>1</v>
      </c>
      <c r="C16730" s="42">
        <v>1473</v>
      </c>
      <c r="D16730" s="40" t="s">
        <v>360</v>
      </c>
      <c r="E16730" s="40" t="str">
        <f t="shared" si="1307"/>
        <v>Out of test</v>
      </c>
      <c r="F16730" t="str">
        <f t="shared" si="1305"/>
        <v>Mid</v>
      </c>
      <c r="G16730" t="str">
        <f t="shared" si="1306"/>
        <v>Shanghai_1_Mid</v>
      </c>
      <c r="H16730">
        <v>0.62046322662492726</v>
      </c>
      <c r="I16730">
        <f t="shared" si="1309"/>
        <v>950</v>
      </c>
      <c r="J16730" t="str">
        <f t="shared" si="1308"/>
        <v>Out of Test</v>
      </c>
      <c r="K16730" t="str">
        <f>IF(J16730="Test", COUNTIF($J$10:J16730, "Test"),"")</f>
        <v/>
      </c>
      <c r="L16730" t="str">
        <f>IF(J16730="Control", COUNTIF($J$10:J16730, "Control"),"")</f>
        <v/>
      </c>
    </row>
    <row r="16731" spans="1:12">
      <c r="A16731" s="42">
        <v>1517588126</v>
      </c>
      <c r="B16731" s="42">
        <v>1</v>
      </c>
      <c r="C16731" s="42">
        <v>1547</v>
      </c>
      <c r="D16731" s="40" t="s">
        <v>360</v>
      </c>
      <c r="E16731" s="40" t="str">
        <f t="shared" si="1307"/>
        <v>Out of test</v>
      </c>
      <c r="F16731" t="str">
        <f t="shared" si="1305"/>
        <v>Mid</v>
      </c>
      <c r="G16731" t="str">
        <f t="shared" si="1306"/>
        <v>Shanghai_1_Mid</v>
      </c>
      <c r="H16731">
        <v>0.62257994798143956</v>
      </c>
      <c r="I16731">
        <f t="shared" si="1309"/>
        <v>951</v>
      </c>
      <c r="J16731" t="str">
        <f t="shared" si="1308"/>
        <v>Out of Test</v>
      </c>
      <c r="K16731" t="str">
        <f>IF(J16731="Test", COUNTIF($J$10:J16731, "Test"),"")</f>
        <v/>
      </c>
      <c r="L16731" t="str">
        <f>IF(J16731="Control", COUNTIF($J$10:J16731, "Control"),"")</f>
        <v/>
      </c>
    </row>
    <row r="16732" spans="1:12">
      <c r="A16732" s="42">
        <v>1512134526</v>
      </c>
      <c r="B16732" s="42">
        <v>1</v>
      </c>
      <c r="C16732" s="42">
        <v>2054</v>
      </c>
      <c r="D16732" s="40" t="s">
        <v>360</v>
      </c>
      <c r="E16732" s="40" t="str">
        <f t="shared" si="1307"/>
        <v>Out of test</v>
      </c>
      <c r="F16732" t="str">
        <f t="shared" si="1305"/>
        <v>Mid</v>
      </c>
      <c r="G16732" t="str">
        <f t="shared" si="1306"/>
        <v>Shanghai_1_Mid</v>
      </c>
      <c r="H16732">
        <v>0.62307841402291431</v>
      </c>
      <c r="I16732">
        <f t="shared" si="1309"/>
        <v>952</v>
      </c>
      <c r="J16732" t="str">
        <f t="shared" si="1308"/>
        <v>Out of Test</v>
      </c>
      <c r="K16732" t="str">
        <f>IF(J16732="Test", COUNTIF($J$10:J16732, "Test"),"")</f>
        <v/>
      </c>
      <c r="L16732" t="str">
        <f>IF(J16732="Control", COUNTIF($J$10:J16732, "Control"),"")</f>
        <v/>
      </c>
    </row>
    <row r="16733" spans="1:12">
      <c r="A16733" s="42">
        <v>1517591264</v>
      </c>
      <c r="B16733" s="42">
        <v>1</v>
      </c>
      <c r="C16733" s="42">
        <v>1817</v>
      </c>
      <c r="D16733" s="40" t="s">
        <v>360</v>
      </c>
      <c r="E16733" s="40" t="str">
        <f t="shared" si="1307"/>
        <v>Out of test</v>
      </c>
      <c r="F16733" t="str">
        <f t="shared" si="1305"/>
        <v>Mid</v>
      </c>
      <c r="G16733" t="str">
        <f t="shared" si="1306"/>
        <v>Shanghai_1_Mid</v>
      </c>
      <c r="H16733">
        <v>0.62323843329502659</v>
      </c>
      <c r="I16733">
        <f t="shared" si="1309"/>
        <v>953</v>
      </c>
      <c r="J16733" t="str">
        <f t="shared" si="1308"/>
        <v>Out of Test</v>
      </c>
      <c r="K16733" t="str">
        <f>IF(J16733="Test", COUNTIF($J$10:J16733, "Test"),"")</f>
        <v/>
      </c>
      <c r="L16733" t="str">
        <f>IF(J16733="Control", COUNTIF($J$10:J16733, "Control"),"")</f>
        <v/>
      </c>
    </row>
    <row r="16734" spans="1:12">
      <c r="A16734" s="42">
        <v>1517125694</v>
      </c>
      <c r="B16734" s="42">
        <v>1</v>
      </c>
      <c r="C16734" s="42">
        <v>2266</v>
      </c>
      <c r="D16734" s="40" t="s">
        <v>360</v>
      </c>
      <c r="E16734" s="40" t="str">
        <f t="shared" si="1307"/>
        <v>Out of test</v>
      </c>
      <c r="F16734" t="str">
        <f t="shared" si="1305"/>
        <v>Mid</v>
      </c>
      <c r="G16734" t="str">
        <f t="shared" si="1306"/>
        <v>Shanghai_1_Mid</v>
      </c>
      <c r="H16734">
        <v>0.62324217393055481</v>
      </c>
      <c r="I16734">
        <f t="shared" si="1309"/>
        <v>954</v>
      </c>
      <c r="J16734" t="str">
        <f t="shared" si="1308"/>
        <v>Out of Test</v>
      </c>
      <c r="K16734" t="str">
        <f>IF(J16734="Test", COUNTIF($J$10:J16734, "Test"),"")</f>
        <v/>
      </c>
      <c r="L16734" t="str">
        <f>IF(J16734="Control", COUNTIF($J$10:J16734, "Control"),"")</f>
        <v/>
      </c>
    </row>
    <row r="16735" spans="1:12">
      <c r="A16735" s="42">
        <v>1512054567</v>
      </c>
      <c r="B16735" s="42">
        <v>1</v>
      </c>
      <c r="C16735" s="42">
        <v>1435</v>
      </c>
      <c r="D16735" s="40" t="s">
        <v>360</v>
      </c>
      <c r="E16735" s="40" t="str">
        <f t="shared" si="1307"/>
        <v>Out of test</v>
      </c>
      <c r="F16735" t="str">
        <f t="shared" si="1305"/>
        <v>Mid</v>
      </c>
      <c r="G16735" t="str">
        <f t="shared" si="1306"/>
        <v>Shanghai_1_Mid</v>
      </c>
      <c r="H16735">
        <v>0.62326937904896595</v>
      </c>
      <c r="I16735">
        <f t="shared" si="1309"/>
        <v>955</v>
      </c>
      <c r="J16735" t="str">
        <f t="shared" si="1308"/>
        <v>Out of Test</v>
      </c>
      <c r="K16735" t="str">
        <f>IF(J16735="Test", COUNTIF($J$10:J16735, "Test"),"")</f>
        <v/>
      </c>
      <c r="L16735" t="str">
        <f>IF(J16735="Control", COUNTIF($J$10:J16735, "Control"),"")</f>
        <v/>
      </c>
    </row>
    <row r="16736" spans="1:12">
      <c r="A16736" s="42">
        <v>1514311504</v>
      </c>
      <c r="B16736" s="42">
        <v>1</v>
      </c>
      <c r="C16736" s="42">
        <v>1650</v>
      </c>
      <c r="D16736" s="40" t="s">
        <v>360</v>
      </c>
      <c r="E16736" s="40" t="str">
        <f t="shared" si="1307"/>
        <v>Out of test</v>
      </c>
      <c r="F16736" t="str">
        <f t="shared" si="1305"/>
        <v>Mid</v>
      </c>
      <c r="G16736" t="str">
        <f t="shared" si="1306"/>
        <v>Shanghai_1_Mid</v>
      </c>
      <c r="H16736">
        <v>0.62368129110436654</v>
      </c>
      <c r="I16736">
        <f t="shared" si="1309"/>
        <v>956</v>
      </c>
      <c r="J16736" t="str">
        <f t="shared" si="1308"/>
        <v>Out of Test</v>
      </c>
      <c r="K16736" t="str">
        <f>IF(J16736="Test", COUNTIF($J$10:J16736, "Test"),"")</f>
        <v/>
      </c>
      <c r="L16736" t="str">
        <f>IF(J16736="Control", COUNTIF($J$10:J16736, "Control"),"")</f>
        <v/>
      </c>
    </row>
    <row r="16737" spans="1:12">
      <c r="A16737" s="42">
        <v>1514353325</v>
      </c>
      <c r="B16737" s="42">
        <v>1</v>
      </c>
      <c r="C16737" s="42">
        <v>1428</v>
      </c>
      <c r="D16737" s="40" t="s">
        <v>360</v>
      </c>
      <c r="E16737" s="40" t="str">
        <f t="shared" si="1307"/>
        <v>Out of test</v>
      </c>
      <c r="F16737" t="str">
        <f t="shared" si="1305"/>
        <v>Mid</v>
      </c>
      <c r="G16737" t="str">
        <f t="shared" si="1306"/>
        <v>Shanghai_1_Mid</v>
      </c>
      <c r="H16737">
        <v>0.62443852851997428</v>
      </c>
      <c r="I16737">
        <f t="shared" si="1309"/>
        <v>957</v>
      </c>
      <c r="J16737" t="str">
        <f t="shared" si="1308"/>
        <v>Out of Test</v>
      </c>
      <c r="K16737" t="str">
        <f>IF(J16737="Test", COUNTIF($J$10:J16737, "Test"),"")</f>
        <v/>
      </c>
      <c r="L16737" t="str">
        <f>IF(J16737="Control", COUNTIF($J$10:J16737, "Control"),"")</f>
        <v/>
      </c>
    </row>
    <row r="16738" spans="1:12">
      <c r="A16738" s="42">
        <v>1518835875</v>
      </c>
      <c r="B16738" s="42">
        <v>1</v>
      </c>
      <c r="C16738" s="42">
        <v>1502</v>
      </c>
      <c r="D16738" s="40" t="s">
        <v>360</v>
      </c>
      <c r="E16738" s="40" t="str">
        <f t="shared" si="1307"/>
        <v>Out of test</v>
      </c>
      <c r="F16738" t="str">
        <f t="shared" si="1305"/>
        <v>Mid</v>
      </c>
      <c r="G16738" t="str">
        <f t="shared" si="1306"/>
        <v>Shanghai_1_Mid</v>
      </c>
      <c r="H16738">
        <v>0.62500562983324615</v>
      </c>
      <c r="I16738">
        <f t="shared" si="1309"/>
        <v>958</v>
      </c>
      <c r="J16738" t="str">
        <f t="shared" si="1308"/>
        <v>Out of Test</v>
      </c>
      <c r="K16738" t="str">
        <f>IF(J16738="Test", COUNTIF($J$10:J16738, "Test"),"")</f>
        <v/>
      </c>
      <c r="L16738" t="str">
        <f>IF(J16738="Control", COUNTIF($J$10:J16738, "Control"),"")</f>
        <v/>
      </c>
    </row>
    <row r="16739" spans="1:12">
      <c r="A16739" s="42">
        <v>1516697848</v>
      </c>
      <c r="B16739" s="42">
        <v>1</v>
      </c>
      <c r="C16739" s="42">
        <v>1953</v>
      </c>
      <c r="D16739" s="40" t="s">
        <v>360</v>
      </c>
      <c r="E16739" s="40" t="str">
        <f t="shared" si="1307"/>
        <v>Out of test</v>
      </c>
      <c r="F16739" t="str">
        <f t="shared" si="1305"/>
        <v>Mid</v>
      </c>
      <c r="G16739" t="str">
        <f t="shared" si="1306"/>
        <v>Shanghai_1_Mid</v>
      </c>
      <c r="H16739">
        <v>0.62510193983313711</v>
      </c>
      <c r="I16739">
        <f t="shared" si="1309"/>
        <v>959</v>
      </c>
      <c r="J16739" t="str">
        <f t="shared" si="1308"/>
        <v>Out of Test</v>
      </c>
      <c r="K16739" t="str">
        <f>IF(J16739="Test", COUNTIF($J$10:J16739, "Test"),"")</f>
        <v/>
      </c>
      <c r="L16739" t="str">
        <f>IF(J16739="Control", COUNTIF($J$10:J16739, "Control"),"")</f>
        <v/>
      </c>
    </row>
    <row r="16740" spans="1:12">
      <c r="A16740" s="42">
        <v>1516143487</v>
      </c>
      <c r="B16740" s="42">
        <v>1</v>
      </c>
      <c r="C16740" s="42">
        <v>1160</v>
      </c>
      <c r="D16740" s="40" t="s">
        <v>360</v>
      </c>
      <c r="E16740" s="40" t="str">
        <f t="shared" si="1307"/>
        <v>Out of test</v>
      </c>
      <c r="F16740" t="str">
        <f t="shared" si="1305"/>
        <v>Mid</v>
      </c>
      <c r="G16740" t="str">
        <f t="shared" si="1306"/>
        <v>Shanghai_1_Mid</v>
      </c>
      <c r="H16740">
        <v>0.6266992897470296</v>
      </c>
      <c r="I16740">
        <f t="shared" si="1309"/>
        <v>960</v>
      </c>
      <c r="J16740" t="str">
        <f t="shared" si="1308"/>
        <v>Out of Test</v>
      </c>
      <c r="K16740" t="str">
        <f>IF(J16740="Test", COUNTIF($J$10:J16740, "Test"),"")</f>
        <v/>
      </c>
      <c r="L16740" t="str">
        <f>IF(J16740="Control", COUNTIF($J$10:J16740, "Control"),"")</f>
        <v/>
      </c>
    </row>
    <row r="16741" spans="1:12">
      <c r="A16741" s="42">
        <v>1511600959</v>
      </c>
      <c r="B16741" s="42">
        <v>1</v>
      </c>
      <c r="C16741" s="42">
        <v>1356</v>
      </c>
      <c r="D16741" s="40" t="s">
        <v>360</v>
      </c>
      <c r="E16741" s="40" t="str">
        <f t="shared" si="1307"/>
        <v>Out of test</v>
      </c>
      <c r="F16741" t="str">
        <f t="shared" si="1305"/>
        <v>Mid</v>
      </c>
      <c r="G16741" t="str">
        <f t="shared" si="1306"/>
        <v>Shanghai_1_Mid</v>
      </c>
      <c r="H16741">
        <v>0.62816201408024175</v>
      </c>
      <c r="I16741">
        <f t="shared" si="1309"/>
        <v>961</v>
      </c>
      <c r="J16741" t="str">
        <f t="shared" si="1308"/>
        <v>Out of Test</v>
      </c>
      <c r="K16741" t="str">
        <f>IF(J16741="Test", COUNTIF($J$10:J16741, "Test"),"")</f>
        <v/>
      </c>
      <c r="L16741" t="str">
        <f>IF(J16741="Control", COUNTIF($J$10:J16741, "Control"),"")</f>
        <v/>
      </c>
    </row>
    <row r="16742" spans="1:12">
      <c r="A16742" s="42">
        <v>1519382067</v>
      </c>
      <c r="B16742" s="42">
        <v>1</v>
      </c>
      <c r="C16742" s="42">
        <v>1197</v>
      </c>
      <c r="D16742" s="40" t="s">
        <v>360</v>
      </c>
      <c r="E16742" s="40" t="str">
        <f t="shared" si="1307"/>
        <v>Out of test</v>
      </c>
      <c r="F16742" t="str">
        <f t="shared" si="1305"/>
        <v>Mid</v>
      </c>
      <c r="G16742" t="str">
        <f t="shared" si="1306"/>
        <v>Shanghai_1_Mid</v>
      </c>
      <c r="H16742">
        <v>0.62852194893120827</v>
      </c>
      <c r="I16742">
        <f t="shared" si="1309"/>
        <v>962</v>
      </c>
      <c r="J16742" t="str">
        <f t="shared" si="1308"/>
        <v>Out of Test</v>
      </c>
      <c r="K16742" t="str">
        <f>IF(J16742="Test", COUNTIF($J$10:J16742, "Test"),"")</f>
        <v/>
      </c>
      <c r="L16742" t="str">
        <f>IF(J16742="Control", COUNTIF($J$10:J16742, "Control"),"")</f>
        <v/>
      </c>
    </row>
    <row r="16743" spans="1:12">
      <c r="A16743" s="42">
        <v>1511979743</v>
      </c>
      <c r="B16743" s="42">
        <v>1</v>
      </c>
      <c r="C16743" s="42">
        <v>1393</v>
      </c>
      <c r="D16743" s="40" t="s">
        <v>360</v>
      </c>
      <c r="E16743" s="40" t="str">
        <f t="shared" si="1307"/>
        <v>Out of test</v>
      </c>
      <c r="F16743" t="str">
        <f t="shared" si="1305"/>
        <v>Mid</v>
      </c>
      <c r="G16743" t="str">
        <f t="shared" si="1306"/>
        <v>Shanghai_1_Mid</v>
      </c>
      <c r="H16743">
        <v>0.62928817449100705</v>
      </c>
      <c r="I16743">
        <f t="shared" si="1309"/>
        <v>963</v>
      </c>
      <c r="J16743" t="str">
        <f t="shared" si="1308"/>
        <v>Out of Test</v>
      </c>
      <c r="K16743" t="str">
        <f>IF(J16743="Test", COUNTIF($J$10:J16743, "Test"),"")</f>
        <v/>
      </c>
      <c r="L16743" t="str">
        <f>IF(J16743="Control", COUNTIF($J$10:J16743, "Control"),"")</f>
        <v/>
      </c>
    </row>
    <row r="16744" spans="1:12">
      <c r="A16744" s="42">
        <v>1513482419</v>
      </c>
      <c r="B16744" s="42">
        <v>1</v>
      </c>
      <c r="C16744" s="42">
        <v>1755</v>
      </c>
      <c r="D16744" s="40" t="s">
        <v>360</v>
      </c>
      <c r="E16744" s="40" t="str">
        <f t="shared" si="1307"/>
        <v>Out of test</v>
      </c>
      <c r="F16744" t="str">
        <f t="shared" si="1305"/>
        <v>Mid</v>
      </c>
      <c r="G16744" t="str">
        <f t="shared" si="1306"/>
        <v>Shanghai_1_Mid</v>
      </c>
      <c r="H16744">
        <v>0.62946690330960298</v>
      </c>
      <c r="I16744">
        <f t="shared" si="1309"/>
        <v>964</v>
      </c>
      <c r="J16744" t="str">
        <f t="shared" si="1308"/>
        <v>Out of Test</v>
      </c>
      <c r="K16744" t="str">
        <f>IF(J16744="Test", COUNTIF($J$10:J16744, "Test"),"")</f>
        <v/>
      </c>
      <c r="L16744" t="str">
        <f>IF(J16744="Control", COUNTIF($J$10:J16744, "Control"),"")</f>
        <v/>
      </c>
    </row>
    <row r="16745" spans="1:12">
      <c r="A16745" s="42">
        <v>1511534625</v>
      </c>
      <c r="B16745" s="42">
        <v>1</v>
      </c>
      <c r="C16745" s="42">
        <v>1843</v>
      </c>
      <c r="D16745" s="40" t="s">
        <v>360</v>
      </c>
      <c r="E16745" s="40" t="str">
        <f t="shared" si="1307"/>
        <v>Out of test</v>
      </c>
      <c r="F16745" t="str">
        <f t="shared" si="1305"/>
        <v>Mid</v>
      </c>
      <c r="G16745" t="str">
        <f t="shared" si="1306"/>
        <v>Shanghai_1_Mid</v>
      </c>
      <c r="H16745">
        <v>0.63051261241825196</v>
      </c>
      <c r="I16745">
        <f t="shared" si="1309"/>
        <v>965</v>
      </c>
      <c r="J16745" t="str">
        <f t="shared" si="1308"/>
        <v>Out of Test</v>
      </c>
      <c r="K16745" t="str">
        <f>IF(J16745="Test", COUNTIF($J$10:J16745, "Test"),"")</f>
        <v/>
      </c>
      <c r="L16745" t="str">
        <f>IF(J16745="Control", COUNTIF($J$10:J16745, "Control"),"")</f>
        <v/>
      </c>
    </row>
    <row r="16746" spans="1:12">
      <c r="A16746" s="42">
        <v>1519711823</v>
      </c>
      <c r="B16746" s="42">
        <v>1</v>
      </c>
      <c r="C16746" s="42">
        <v>1289</v>
      </c>
      <c r="D16746" s="40" t="s">
        <v>360</v>
      </c>
      <c r="E16746" s="40" t="str">
        <f t="shared" si="1307"/>
        <v>Out of test</v>
      </c>
      <c r="F16746" t="str">
        <f t="shared" si="1305"/>
        <v>Mid</v>
      </c>
      <c r="G16746" t="str">
        <f t="shared" si="1306"/>
        <v>Shanghai_1_Mid</v>
      </c>
      <c r="H16746">
        <v>0.63121108868811449</v>
      </c>
      <c r="I16746">
        <f t="shared" si="1309"/>
        <v>966</v>
      </c>
      <c r="J16746" t="str">
        <f t="shared" si="1308"/>
        <v>Out of Test</v>
      </c>
      <c r="K16746" t="str">
        <f>IF(J16746="Test", COUNTIF($J$10:J16746, "Test"),"")</f>
        <v/>
      </c>
      <c r="L16746" t="str">
        <f>IF(J16746="Control", COUNTIF($J$10:J16746, "Control"),"")</f>
        <v/>
      </c>
    </row>
    <row r="16747" spans="1:12">
      <c r="A16747" s="42">
        <v>1518901247</v>
      </c>
      <c r="B16747" s="42">
        <v>1</v>
      </c>
      <c r="C16747" s="42">
        <v>1119</v>
      </c>
      <c r="D16747" s="40" t="s">
        <v>360</v>
      </c>
      <c r="E16747" s="40" t="str">
        <f t="shared" si="1307"/>
        <v>Out of test</v>
      </c>
      <c r="F16747" t="str">
        <f t="shared" si="1305"/>
        <v>Mid</v>
      </c>
      <c r="G16747" t="str">
        <f t="shared" si="1306"/>
        <v>Shanghai_1_Mid</v>
      </c>
      <c r="H16747">
        <v>0.63130749594583357</v>
      </c>
      <c r="I16747">
        <f t="shared" si="1309"/>
        <v>967</v>
      </c>
      <c r="J16747" t="str">
        <f t="shared" si="1308"/>
        <v>Out of Test</v>
      </c>
      <c r="K16747" t="str">
        <f>IF(J16747="Test", COUNTIF($J$10:J16747, "Test"),"")</f>
        <v/>
      </c>
      <c r="L16747" t="str">
        <f>IF(J16747="Control", COUNTIF($J$10:J16747, "Control"),"")</f>
        <v/>
      </c>
    </row>
    <row r="16748" spans="1:12">
      <c r="A16748" s="42">
        <v>1515275863</v>
      </c>
      <c r="B16748" s="42">
        <v>1</v>
      </c>
      <c r="C16748" s="42">
        <v>1478</v>
      </c>
      <c r="D16748" s="40" t="s">
        <v>360</v>
      </c>
      <c r="E16748" s="40" t="str">
        <f t="shared" si="1307"/>
        <v>Out of test</v>
      </c>
      <c r="F16748" t="str">
        <f t="shared" si="1305"/>
        <v>Mid</v>
      </c>
      <c r="G16748" t="str">
        <f t="shared" si="1306"/>
        <v>Shanghai_1_Mid</v>
      </c>
      <c r="H16748">
        <v>0.63184223289275943</v>
      </c>
      <c r="I16748">
        <f t="shared" si="1309"/>
        <v>968</v>
      </c>
      <c r="J16748" t="str">
        <f t="shared" si="1308"/>
        <v>Out of Test</v>
      </c>
      <c r="K16748" t="str">
        <f>IF(J16748="Test", COUNTIF($J$10:J16748, "Test"),"")</f>
        <v/>
      </c>
      <c r="L16748" t="str">
        <f>IF(J16748="Control", COUNTIF($J$10:J16748, "Control"),"")</f>
        <v/>
      </c>
    </row>
    <row r="16749" spans="1:12">
      <c r="A16749" s="42">
        <v>1512099484</v>
      </c>
      <c r="B16749" s="42">
        <v>1</v>
      </c>
      <c r="C16749" s="42">
        <v>1409</v>
      </c>
      <c r="D16749" s="40" t="s">
        <v>360</v>
      </c>
      <c r="E16749" s="40" t="str">
        <f t="shared" si="1307"/>
        <v>Out of test</v>
      </c>
      <c r="F16749" t="str">
        <f t="shared" si="1305"/>
        <v>Mid</v>
      </c>
      <c r="G16749" t="str">
        <f t="shared" si="1306"/>
        <v>Shanghai_1_Mid</v>
      </c>
      <c r="H16749">
        <v>0.63251558363032967</v>
      </c>
      <c r="I16749">
        <f t="shared" si="1309"/>
        <v>969</v>
      </c>
      <c r="J16749" t="str">
        <f t="shared" si="1308"/>
        <v>Out of Test</v>
      </c>
      <c r="K16749" t="str">
        <f>IF(J16749="Test", COUNTIF($J$10:J16749, "Test"),"")</f>
        <v/>
      </c>
      <c r="L16749" t="str">
        <f>IF(J16749="Control", COUNTIF($J$10:J16749, "Control"),"")</f>
        <v/>
      </c>
    </row>
    <row r="16750" spans="1:12">
      <c r="A16750" s="42">
        <v>1518039758</v>
      </c>
      <c r="B16750" s="42">
        <v>1</v>
      </c>
      <c r="C16750" s="42">
        <v>1164</v>
      </c>
      <c r="D16750" s="40" t="s">
        <v>360</v>
      </c>
      <c r="E16750" s="40" t="str">
        <f t="shared" si="1307"/>
        <v>Out of test</v>
      </c>
      <c r="F16750" t="str">
        <f t="shared" si="1305"/>
        <v>Mid</v>
      </c>
      <c r="G16750" t="str">
        <f t="shared" si="1306"/>
        <v>Shanghai_1_Mid</v>
      </c>
      <c r="H16750">
        <v>0.63261557314417238</v>
      </c>
      <c r="I16750">
        <f t="shared" si="1309"/>
        <v>970</v>
      </c>
      <c r="J16750" t="str">
        <f t="shared" si="1308"/>
        <v>Out of Test</v>
      </c>
      <c r="K16750" t="str">
        <f>IF(J16750="Test", COUNTIF($J$10:J16750, "Test"),"")</f>
        <v/>
      </c>
      <c r="L16750" t="str">
        <f>IF(J16750="Control", COUNTIF($J$10:J16750, "Control"),"")</f>
        <v/>
      </c>
    </row>
    <row r="16751" spans="1:12">
      <c r="A16751" s="42">
        <v>1515777008</v>
      </c>
      <c r="B16751" s="42">
        <v>1</v>
      </c>
      <c r="C16751" s="42">
        <v>2042</v>
      </c>
      <c r="D16751" s="40" t="s">
        <v>360</v>
      </c>
      <c r="E16751" s="40" t="str">
        <f t="shared" si="1307"/>
        <v>Out of test</v>
      </c>
      <c r="F16751" t="str">
        <f t="shared" si="1305"/>
        <v>Mid</v>
      </c>
      <c r="G16751" t="str">
        <f t="shared" si="1306"/>
        <v>Shanghai_1_Mid</v>
      </c>
      <c r="H16751">
        <v>0.63268740053514116</v>
      </c>
      <c r="I16751">
        <f t="shared" si="1309"/>
        <v>971</v>
      </c>
      <c r="J16751" t="str">
        <f t="shared" si="1308"/>
        <v>Out of Test</v>
      </c>
      <c r="K16751" t="str">
        <f>IF(J16751="Test", COUNTIF($J$10:J16751, "Test"),"")</f>
        <v/>
      </c>
      <c r="L16751" t="str">
        <f>IF(J16751="Control", COUNTIF($J$10:J16751, "Control"),"")</f>
        <v/>
      </c>
    </row>
    <row r="16752" spans="1:12">
      <c r="A16752" s="42">
        <v>1518781665</v>
      </c>
      <c r="B16752" s="42">
        <v>1</v>
      </c>
      <c r="C16752" s="42">
        <v>1314</v>
      </c>
      <c r="D16752" s="40" t="s">
        <v>360</v>
      </c>
      <c r="E16752" s="40" t="str">
        <f t="shared" si="1307"/>
        <v>Out of test</v>
      </c>
      <c r="F16752" t="str">
        <f t="shared" si="1305"/>
        <v>Mid</v>
      </c>
      <c r="G16752" t="str">
        <f t="shared" si="1306"/>
        <v>Shanghai_1_Mid</v>
      </c>
      <c r="H16752">
        <v>0.63379599006615583</v>
      </c>
      <c r="I16752">
        <f t="shared" si="1309"/>
        <v>972</v>
      </c>
      <c r="J16752" t="str">
        <f t="shared" si="1308"/>
        <v>Out of Test</v>
      </c>
      <c r="K16752" t="str">
        <f>IF(J16752="Test", COUNTIF($J$10:J16752, "Test"),"")</f>
        <v/>
      </c>
      <c r="L16752" t="str">
        <f>IF(J16752="Control", COUNTIF($J$10:J16752, "Control"),"")</f>
        <v/>
      </c>
    </row>
    <row r="16753" spans="1:12">
      <c r="A16753" s="42">
        <v>1515133584</v>
      </c>
      <c r="B16753" s="42">
        <v>1</v>
      </c>
      <c r="C16753" s="42">
        <v>1641</v>
      </c>
      <c r="D16753" s="40" t="s">
        <v>360</v>
      </c>
      <c r="E16753" s="40" t="str">
        <f t="shared" si="1307"/>
        <v>Out of test</v>
      </c>
      <c r="F16753" t="str">
        <f t="shared" si="1305"/>
        <v>Mid</v>
      </c>
      <c r="G16753" t="str">
        <f t="shared" si="1306"/>
        <v>Shanghai_1_Mid</v>
      </c>
      <c r="H16753">
        <v>0.63414916357001339</v>
      </c>
      <c r="I16753">
        <f t="shared" si="1309"/>
        <v>973</v>
      </c>
      <c r="J16753" t="str">
        <f t="shared" si="1308"/>
        <v>Out of Test</v>
      </c>
      <c r="K16753" t="str">
        <f>IF(J16753="Test", COUNTIF($J$10:J16753, "Test"),"")</f>
        <v/>
      </c>
      <c r="L16753" t="str">
        <f>IF(J16753="Control", COUNTIF($J$10:J16753, "Control"),"")</f>
        <v/>
      </c>
    </row>
    <row r="16754" spans="1:12">
      <c r="A16754" s="42">
        <v>1518399485</v>
      </c>
      <c r="B16754" s="42">
        <v>1</v>
      </c>
      <c r="C16754" s="42">
        <v>2039</v>
      </c>
      <c r="D16754" s="40" t="s">
        <v>360</v>
      </c>
      <c r="E16754" s="40" t="str">
        <f t="shared" si="1307"/>
        <v>Out of test</v>
      </c>
      <c r="F16754" t="str">
        <f t="shared" si="1305"/>
        <v>Mid</v>
      </c>
      <c r="G16754" t="str">
        <f t="shared" si="1306"/>
        <v>Shanghai_1_Mid</v>
      </c>
      <c r="H16754">
        <v>0.63425242033775509</v>
      </c>
      <c r="I16754">
        <f t="shared" si="1309"/>
        <v>974</v>
      </c>
      <c r="J16754" t="str">
        <f t="shared" si="1308"/>
        <v>Out of Test</v>
      </c>
      <c r="K16754" t="str">
        <f>IF(J16754="Test", COUNTIF($J$10:J16754, "Test"),"")</f>
        <v/>
      </c>
      <c r="L16754" t="str">
        <f>IF(J16754="Control", COUNTIF($J$10:J16754, "Control"),"")</f>
        <v/>
      </c>
    </row>
    <row r="16755" spans="1:12">
      <c r="A16755" s="42">
        <v>1511394169</v>
      </c>
      <c r="B16755" s="42">
        <v>1</v>
      </c>
      <c r="C16755" s="42">
        <v>2142</v>
      </c>
      <c r="D16755" s="40" t="s">
        <v>360</v>
      </c>
      <c r="E16755" s="40" t="str">
        <f t="shared" si="1307"/>
        <v>Out of test</v>
      </c>
      <c r="F16755" t="str">
        <f t="shared" si="1305"/>
        <v>Mid</v>
      </c>
      <c r="G16755" t="str">
        <f t="shared" si="1306"/>
        <v>Shanghai_1_Mid</v>
      </c>
      <c r="H16755">
        <v>0.63450913502512318</v>
      </c>
      <c r="I16755">
        <f t="shared" si="1309"/>
        <v>975</v>
      </c>
      <c r="J16755" t="str">
        <f t="shared" si="1308"/>
        <v>Out of Test</v>
      </c>
      <c r="K16755" t="str">
        <f>IF(J16755="Test", COUNTIF($J$10:J16755, "Test"),"")</f>
        <v/>
      </c>
      <c r="L16755" t="str">
        <f>IF(J16755="Control", COUNTIF($J$10:J16755, "Control"),"")</f>
        <v/>
      </c>
    </row>
    <row r="16756" spans="1:12">
      <c r="A16756" s="42">
        <v>1518567987</v>
      </c>
      <c r="B16756" s="42">
        <v>1</v>
      </c>
      <c r="C16756" s="42">
        <v>1477</v>
      </c>
      <c r="D16756" s="40" t="s">
        <v>360</v>
      </c>
      <c r="E16756" s="40" t="str">
        <f t="shared" si="1307"/>
        <v>Out of test</v>
      </c>
      <c r="F16756" t="str">
        <f t="shared" si="1305"/>
        <v>Mid</v>
      </c>
      <c r="G16756" t="str">
        <f t="shared" si="1306"/>
        <v>Shanghai_1_Mid</v>
      </c>
      <c r="H16756">
        <v>0.63476814296465178</v>
      </c>
      <c r="I16756">
        <f t="shared" si="1309"/>
        <v>976</v>
      </c>
      <c r="J16756" t="str">
        <f t="shared" si="1308"/>
        <v>Out of Test</v>
      </c>
      <c r="K16756" t="str">
        <f>IF(J16756="Test", COUNTIF($J$10:J16756, "Test"),"")</f>
        <v/>
      </c>
      <c r="L16756" t="str">
        <f>IF(J16756="Control", COUNTIF($J$10:J16756, "Control"),"")</f>
        <v/>
      </c>
    </row>
    <row r="16757" spans="1:12">
      <c r="A16757" s="42">
        <v>1519562254</v>
      </c>
      <c r="B16757" s="42">
        <v>1</v>
      </c>
      <c r="C16757" s="42">
        <v>1484</v>
      </c>
      <c r="D16757" s="40" t="s">
        <v>360</v>
      </c>
      <c r="E16757" s="40" t="str">
        <f t="shared" si="1307"/>
        <v>Out of test</v>
      </c>
      <c r="F16757" t="str">
        <f t="shared" si="1305"/>
        <v>Mid</v>
      </c>
      <c r="G16757" t="str">
        <f t="shared" si="1306"/>
        <v>Shanghai_1_Mid</v>
      </c>
      <c r="H16757">
        <v>0.63481044604566139</v>
      </c>
      <c r="I16757">
        <f t="shared" si="1309"/>
        <v>977</v>
      </c>
      <c r="J16757" t="str">
        <f t="shared" si="1308"/>
        <v>Out of Test</v>
      </c>
      <c r="K16757" t="str">
        <f>IF(J16757="Test", COUNTIF($J$10:J16757, "Test"),"")</f>
        <v/>
      </c>
      <c r="L16757" t="str">
        <f>IF(J16757="Control", COUNTIF($J$10:J16757, "Control"),"")</f>
        <v/>
      </c>
    </row>
    <row r="16758" spans="1:12">
      <c r="A16758" s="42">
        <v>1513598045</v>
      </c>
      <c r="B16758" s="42">
        <v>1</v>
      </c>
      <c r="C16758" s="42">
        <v>2208</v>
      </c>
      <c r="D16758" s="40" t="s">
        <v>360</v>
      </c>
      <c r="E16758" s="40" t="str">
        <f t="shared" si="1307"/>
        <v>Out of test</v>
      </c>
      <c r="F16758" t="str">
        <f t="shared" si="1305"/>
        <v>Mid</v>
      </c>
      <c r="G16758" t="str">
        <f t="shared" si="1306"/>
        <v>Shanghai_1_Mid</v>
      </c>
      <c r="H16758">
        <v>0.63598050438801812</v>
      </c>
      <c r="I16758">
        <f t="shared" si="1309"/>
        <v>978</v>
      </c>
      <c r="J16758" t="str">
        <f t="shared" si="1308"/>
        <v>Out of Test</v>
      </c>
      <c r="K16758" t="str">
        <f>IF(J16758="Test", COUNTIF($J$10:J16758, "Test"),"")</f>
        <v/>
      </c>
      <c r="L16758" t="str">
        <f>IF(J16758="Control", COUNTIF($J$10:J16758, "Control"),"")</f>
        <v/>
      </c>
    </row>
    <row r="16759" spans="1:12">
      <c r="A16759" s="42">
        <v>1513061738</v>
      </c>
      <c r="B16759" s="42">
        <v>1</v>
      </c>
      <c r="C16759" s="42">
        <v>1667</v>
      </c>
      <c r="D16759" s="40" t="s">
        <v>360</v>
      </c>
      <c r="E16759" s="40" t="str">
        <f t="shared" si="1307"/>
        <v>Out of test</v>
      </c>
      <c r="F16759" t="str">
        <f t="shared" si="1305"/>
        <v>Mid</v>
      </c>
      <c r="G16759" t="str">
        <f t="shared" si="1306"/>
        <v>Shanghai_1_Mid</v>
      </c>
      <c r="H16759">
        <v>0.63839891292429884</v>
      </c>
      <c r="I16759">
        <f t="shared" si="1309"/>
        <v>979</v>
      </c>
      <c r="J16759" t="str">
        <f t="shared" si="1308"/>
        <v>Out of Test</v>
      </c>
      <c r="K16759" t="str">
        <f>IF(J16759="Test", COUNTIF($J$10:J16759, "Test"),"")</f>
        <v/>
      </c>
      <c r="L16759" t="str">
        <f>IF(J16759="Control", COUNTIF($J$10:J16759, "Control"),"")</f>
        <v/>
      </c>
    </row>
    <row r="16760" spans="1:12">
      <c r="A16760" s="42">
        <v>1515261853</v>
      </c>
      <c r="B16760" s="42">
        <v>1</v>
      </c>
      <c r="C16760" s="42">
        <v>1899</v>
      </c>
      <c r="D16760" s="40" t="s">
        <v>360</v>
      </c>
      <c r="E16760" s="40" t="str">
        <f t="shared" si="1307"/>
        <v>Out of test</v>
      </c>
      <c r="F16760" t="str">
        <f t="shared" si="1305"/>
        <v>Mid</v>
      </c>
      <c r="G16760" t="str">
        <f t="shared" si="1306"/>
        <v>Shanghai_1_Mid</v>
      </c>
      <c r="H16760">
        <v>0.63867077528442295</v>
      </c>
      <c r="I16760">
        <f t="shared" si="1309"/>
        <v>980</v>
      </c>
      <c r="J16760" t="str">
        <f t="shared" si="1308"/>
        <v>Out of Test</v>
      </c>
      <c r="K16760" t="str">
        <f>IF(J16760="Test", COUNTIF($J$10:J16760, "Test"),"")</f>
        <v/>
      </c>
      <c r="L16760" t="str">
        <f>IF(J16760="Control", COUNTIF($J$10:J16760, "Control"),"")</f>
        <v/>
      </c>
    </row>
    <row r="16761" spans="1:12">
      <c r="A16761" s="42">
        <v>1518374319</v>
      </c>
      <c r="B16761" s="42">
        <v>1</v>
      </c>
      <c r="C16761" s="42">
        <v>1912</v>
      </c>
      <c r="D16761" s="40" t="s">
        <v>360</v>
      </c>
      <c r="E16761" s="40" t="str">
        <f t="shared" si="1307"/>
        <v>Out of test</v>
      </c>
      <c r="F16761" t="str">
        <f t="shared" si="1305"/>
        <v>Mid</v>
      </c>
      <c r="G16761" t="str">
        <f t="shared" si="1306"/>
        <v>Shanghai_1_Mid</v>
      </c>
      <c r="H16761">
        <v>0.6390208800994619</v>
      </c>
      <c r="I16761">
        <f t="shared" si="1309"/>
        <v>981</v>
      </c>
      <c r="J16761" t="str">
        <f t="shared" si="1308"/>
        <v>Out of Test</v>
      </c>
      <c r="K16761" t="str">
        <f>IF(J16761="Test", COUNTIF($J$10:J16761, "Test"),"")</f>
        <v/>
      </c>
      <c r="L16761" t="str">
        <f>IF(J16761="Control", COUNTIF($J$10:J16761, "Control"),"")</f>
        <v/>
      </c>
    </row>
    <row r="16762" spans="1:12">
      <c r="A16762" s="42">
        <v>1518411239</v>
      </c>
      <c r="B16762" s="42">
        <v>1</v>
      </c>
      <c r="C16762" s="42">
        <v>1435</v>
      </c>
      <c r="D16762" s="40" t="s">
        <v>360</v>
      </c>
      <c r="E16762" s="40" t="str">
        <f t="shared" si="1307"/>
        <v>Out of test</v>
      </c>
      <c r="F16762" t="str">
        <f t="shared" si="1305"/>
        <v>Mid</v>
      </c>
      <c r="G16762" t="str">
        <f t="shared" si="1306"/>
        <v>Shanghai_1_Mid</v>
      </c>
      <c r="H16762">
        <v>0.63956821489629956</v>
      </c>
      <c r="I16762">
        <f t="shared" si="1309"/>
        <v>982</v>
      </c>
      <c r="J16762" t="str">
        <f t="shared" si="1308"/>
        <v>Out of Test</v>
      </c>
      <c r="K16762" t="str">
        <f>IF(J16762="Test", COUNTIF($J$10:J16762, "Test"),"")</f>
        <v/>
      </c>
      <c r="L16762" t="str">
        <f>IF(J16762="Control", COUNTIF($J$10:J16762, "Control"),"")</f>
        <v/>
      </c>
    </row>
    <row r="16763" spans="1:12">
      <c r="A16763" s="42">
        <v>1513253499</v>
      </c>
      <c r="B16763" s="42">
        <v>1</v>
      </c>
      <c r="C16763" s="42">
        <v>2016</v>
      </c>
      <c r="D16763" s="40" t="s">
        <v>360</v>
      </c>
      <c r="E16763" s="40" t="str">
        <f t="shared" si="1307"/>
        <v>Out of test</v>
      </c>
      <c r="F16763" t="str">
        <f t="shared" si="1305"/>
        <v>Mid</v>
      </c>
      <c r="G16763" t="str">
        <f t="shared" si="1306"/>
        <v>Shanghai_1_Mid</v>
      </c>
      <c r="H16763">
        <v>0.63974088554764341</v>
      </c>
      <c r="I16763">
        <f t="shared" si="1309"/>
        <v>983</v>
      </c>
      <c r="J16763" t="str">
        <f t="shared" si="1308"/>
        <v>Out of Test</v>
      </c>
      <c r="K16763" t="str">
        <f>IF(J16763="Test", COUNTIF($J$10:J16763, "Test"),"")</f>
        <v/>
      </c>
      <c r="L16763" t="str">
        <f>IF(J16763="Control", COUNTIF($J$10:J16763, "Control"),"")</f>
        <v/>
      </c>
    </row>
    <row r="16764" spans="1:12">
      <c r="A16764" s="42">
        <v>1513860648</v>
      </c>
      <c r="B16764" s="42">
        <v>1</v>
      </c>
      <c r="C16764" s="42">
        <v>1482</v>
      </c>
      <c r="D16764" s="40" t="s">
        <v>360</v>
      </c>
      <c r="E16764" s="40" t="str">
        <f t="shared" si="1307"/>
        <v>Out of test</v>
      </c>
      <c r="F16764" t="str">
        <f t="shared" si="1305"/>
        <v>Mid</v>
      </c>
      <c r="G16764" t="str">
        <f t="shared" si="1306"/>
        <v>Shanghai_1_Mid</v>
      </c>
      <c r="H16764">
        <v>0.63999777269620284</v>
      </c>
      <c r="I16764">
        <f t="shared" si="1309"/>
        <v>984</v>
      </c>
      <c r="J16764" t="str">
        <f t="shared" si="1308"/>
        <v>Out of Test</v>
      </c>
      <c r="K16764" t="str">
        <f>IF(J16764="Test", COUNTIF($J$10:J16764, "Test"),"")</f>
        <v/>
      </c>
      <c r="L16764" t="str">
        <f>IF(J16764="Control", COUNTIF($J$10:J16764, "Control"),"")</f>
        <v/>
      </c>
    </row>
    <row r="16765" spans="1:12">
      <c r="A16765" s="42">
        <v>1512732747</v>
      </c>
      <c r="B16765" s="42">
        <v>1</v>
      </c>
      <c r="C16765" s="42">
        <v>1189</v>
      </c>
      <c r="D16765" s="40" t="s">
        <v>360</v>
      </c>
      <c r="E16765" s="40" t="str">
        <f t="shared" si="1307"/>
        <v>Out of test</v>
      </c>
      <c r="F16765" t="str">
        <f t="shared" si="1305"/>
        <v>Mid</v>
      </c>
      <c r="G16765" t="str">
        <f t="shared" si="1306"/>
        <v>Shanghai_1_Mid</v>
      </c>
      <c r="H16765">
        <v>0.64016451550152631</v>
      </c>
      <c r="I16765">
        <f t="shared" si="1309"/>
        <v>985</v>
      </c>
      <c r="J16765" t="str">
        <f t="shared" si="1308"/>
        <v>Out of Test</v>
      </c>
      <c r="K16765" t="str">
        <f>IF(J16765="Test", COUNTIF($J$10:J16765, "Test"),"")</f>
        <v/>
      </c>
      <c r="L16765" t="str">
        <f>IF(J16765="Control", COUNTIF($J$10:J16765, "Control"),"")</f>
        <v/>
      </c>
    </row>
    <row r="16766" spans="1:12">
      <c r="A16766" s="42">
        <v>1517084796</v>
      </c>
      <c r="B16766" s="42">
        <v>1</v>
      </c>
      <c r="C16766" s="42">
        <v>1524</v>
      </c>
      <c r="D16766" s="40" t="s">
        <v>360</v>
      </c>
      <c r="E16766" s="40" t="str">
        <f t="shared" si="1307"/>
        <v>Out of test</v>
      </c>
      <c r="F16766" t="str">
        <f t="shared" si="1305"/>
        <v>Mid</v>
      </c>
      <c r="G16766" t="str">
        <f t="shared" si="1306"/>
        <v>Shanghai_1_Mid</v>
      </c>
      <c r="H16766">
        <v>0.64265471043357536</v>
      </c>
      <c r="I16766">
        <f t="shared" si="1309"/>
        <v>986</v>
      </c>
      <c r="J16766" t="str">
        <f t="shared" si="1308"/>
        <v>Out of Test</v>
      </c>
      <c r="K16766" t="str">
        <f>IF(J16766="Test", COUNTIF($J$10:J16766, "Test"),"")</f>
        <v/>
      </c>
      <c r="L16766" t="str">
        <f>IF(J16766="Control", COUNTIF($J$10:J16766, "Control"),"")</f>
        <v/>
      </c>
    </row>
    <row r="16767" spans="1:12">
      <c r="A16767" s="42">
        <v>1515275258</v>
      </c>
      <c r="B16767" s="42">
        <v>1</v>
      </c>
      <c r="C16767" s="42">
        <v>1784</v>
      </c>
      <c r="D16767" s="40" t="s">
        <v>360</v>
      </c>
      <c r="E16767" s="40" t="str">
        <f t="shared" si="1307"/>
        <v>Out of test</v>
      </c>
      <c r="F16767" t="str">
        <f t="shared" si="1305"/>
        <v>Mid</v>
      </c>
      <c r="G16767" t="str">
        <f t="shared" si="1306"/>
        <v>Shanghai_1_Mid</v>
      </c>
      <c r="H16767">
        <v>0.6434718564092925</v>
      </c>
      <c r="I16767">
        <f t="shared" si="1309"/>
        <v>987</v>
      </c>
      <c r="J16767" t="str">
        <f t="shared" si="1308"/>
        <v>Out of Test</v>
      </c>
      <c r="K16767" t="str">
        <f>IF(J16767="Test", COUNTIF($J$10:J16767, "Test"),"")</f>
        <v/>
      </c>
      <c r="L16767" t="str">
        <f>IF(J16767="Control", COUNTIF($J$10:J16767, "Control"),"")</f>
        <v/>
      </c>
    </row>
    <row r="16768" spans="1:12">
      <c r="A16768" s="42">
        <v>1518982935</v>
      </c>
      <c r="B16768" s="42">
        <v>1</v>
      </c>
      <c r="C16768" s="42">
        <v>1210</v>
      </c>
      <c r="D16768" s="40" t="s">
        <v>360</v>
      </c>
      <c r="E16768" s="40" t="str">
        <f t="shared" si="1307"/>
        <v>Out of test</v>
      </c>
      <c r="F16768" t="str">
        <f t="shared" si="1305"/>
        <v>Mid</v>
      </c>
      <c r="G16768" t="str">
        <f t="shared" si="1306"/>
        <v>Shanghai_1_Mid</v>
      </c>
      <c r="H16768">
        <v>0.64477259273531951</v>
      </c>
      <c r="I16768">
        <f t="shared" si="1309"/>
        <v>988</v>
      </c>
      <c r="J16768" t="str">
        <f t="shared" si="1308"/>
        <v>Out of Test</v>
      </c>
      <c r="K16768" t="str">
        <f>IF(J16768="Test", COUNTIF($J$10:J16768, "Test"),"")</f>
        <v/>
      </c>
      <c r="L16768" t="str">
        <f>IF(J16768="Control", COUNTIF($J$10:J16768, "Control"),"")</f>
        <v/>
      </c>
    </row>
    <row r="16769" spans="1:12">
      <c r="A16769" s="42">
        <v>1512795177</v>
      </c>
      <c r="B16769" s="42">
        <v>1</v>
      </c>
      <c r="C16769" s="42">
        <v>1830</v>
      </c>
      <c r="D16769" s="40" t="s">
        <v>360</v>
      </c>
      <c r="E16769" s="40" t="str">
        <f t="shared" si="1307"/>
        <v>Out of test</v>
      </c>
      <c r="F16769" t="str">
        <f t="shared" si="1305"/>
        <v>Mid</v>
      </c>
      <c r="G16769" t="str">
        <f t="shared" si="1306"/>
        <v>Shanghai_1_Mid</v>
      </c>
      <c r="H16769">
        <v>0.64724622789973774</v>
      </c>
      <c r="I16769">
        <f t="shared" si="1309"/>
        <v>989</v>
      </c>
      <c r="J16769" t="str">
        <f t="shared" si="1308"/>
        <v>Out of Test</v>
      </c>
      <c r="K16769" t="str">
        <f>IF(J16769="Test", COUNTIF($J$10:J16769, "Test"),"")</f>
        <v/>
      </c>
      <c r="L16769" t="str">
        <f>IF(J16769="Control", COUNTIF($J$10:J16769, "Control"),"")</f>
        <v/>
      </c>
    </row>
    <row r="16770" spans="1:12">
      <c r="A16770" s="42">
        <v>1513145024</v>
      </c>
      <c r="B16770" s="42">
        <v>1</v>
      </c>
      <c r="C16770" s="42">
        <v>1155</v>
      </c>
      <c r="D16770" s="40" t="s">
        <v>360</v>
      </c>
      <c r="E16770" s="40" t="str">
        <f t="shared" si="1307"/>
        <v>Out of test</v>
      </c>
      <c r="F16770" t="str">
        <f t="shared" si="1305"/>
        <v>Mid</v>
      </c>
      <c r="G16770" t="str">
        <f t="shared" si="1306"/>
        <v>Shanghai_1_Mid</v>
      </c>
      <c r="H16770">
        <v>0.64800645170822258</v>
      </c>
      <c r="I16770">
        <f t="shared" si="1309"/>
        <v>990</v>
      </c>
      <c r="J16770" t="str">
        <f t="shared" si="1308"/>
        <v>Out of Test</v>
      </c>
      <c r="K16770" t="str">
        <f>IF(J16770="Test", COUNTIF($J$10:J16770, "Test"),"")</f>
        <v/>
      </c>
      <c r="L16770" t="str">
        <f>IF(J16770="Control", COUNTIF($J$10:J16770, "Control"),"")</f>
        <v/>
      </c>
    </row>
    <row r="16771" spans="1:12">
      <c r="A16771" s="42">
        <v>1515487629</v>
      </c>
      <c r="B16771" s="42">
        <v>1</v>
      </c>
      <c r="C16771" s="42">
        <v>1566</v>
      </c>
      <c r="D16771" s="40" t="s">
        <v>360</v>
      </c>
      <c r="E16771" s="40" t="str">
        <f t="shared" si="1307"/>
        <v>Out of test</v>
      </c>
      <c r="F16771" t="str">
        <f t="shared" si="1305"/>
        <v>Mid</v>
      </c>
      <c r="G16771" t="str">
        <f t="shared" si="1306"/>
        <v>Shanghai_1_Mid</v>
      </c>
      <c r="H16771">
        <v>0.64831726188058725</v>
      </c>
      <c r="I16771">
        <f t="shared" si="1309"/>
        <v>991</v>
      </c>
      <c r="J16771" t="str">
        <f t="shared" si="1308"/>
        <v>Out of Test</v>
      </c>
      <c r="K16771" t="str">
        <f>IF(J16771="Test", COUNTIF($J$10:J16771, "Test"),"")</f>
        <v/>
      </c>
      <c r="L16771" t="str">
        <f>IF(J16771="Control", COUNTIF($J$10:J16771, "Control"),"")</f>
        <v/>
      </c>
    </row>
    <row r="16772" spans="1:12">
      <c r="A16772" s="42">
        <v>1516622378</v>
      </c>
      <c r="B16772" s="42">
        <v>1</v>
      </c>
      <c r="C16772" s="42">
        <v>1615</v>
      </c>
      <c r="D16772" s="40" t="s">
        <v>360</v>
      </c>
      <c r="E16772" s="40" t="str">
        <f t="shared" si="1307"/>
        <v>Out of test</v>
      </c>
      <c r="F16772" t="str">
        <f t="shared" si="1305"/>
        <v>Mid</v>
      </c>
      <c r="G16772" t="str">
        <f t="shared" si="1306"/>
        <v>Shanghai_1_Mid</v>
      </c>
      <c r="H16772">
        <v>0.64975116690646373</v>
      </c>
      <c r="I16772">
        <f t="shared" si="1309"/>
        <v>992</v>
      </c>
      <c r="J16772" t="str">
        <f t="shared" si="1308"/>
        <v>Out of Test</v>
      </c>
      <c r="K16772" t="str">
        <f>IF(J16772="Test", COUNTIF($J$10:J16772, "Test"),"")</f>
        <v/>
      </c>
      <c r="L16772" t="str">
        <f>IF(J16772="Control", COUNTIF($J$10:J16772, "Control"),"")</f>
        <v/>
      </c>
    </row>
    <row r="16773" spans="1:12">
      <c r="A16773" s="42">
        <v>1513857067</v>
      </c>
      <c r="B16773" s="42">
        <v>1</v>
      </c>
      <c r="C16773" s="42">
        <v>1536</v>
      </c>
      <c r="D16773" s="40" t="s">
        <v>360</v>
      </c>
      <c r="E16773" s="40" t="str">
        <f t="shared" si="1307"/>
        <v>Out of test</v>
      </c>
      <c r="F16773" t="str">
        <f t="shared" si="1305"/>
        <v>Mid</v>
      </c>
      <c r="G16773" t="str">
        <f t="shared" si="1306"/>
        <v>Shanghai_1_Mid</v>
      </c>
      <c r="H16773">
        <v>0.65002505438283087</v>
      </c>
      <c r="I16773">
        <f t="shared" si="1309"/>
        <v>993</v>
      </c>
      <c r="J16773" t="str">
        <f t="shared" si="1308"/>
        <v>Out of Test</v>
      </c>
      <c r="K16773" t="str">
        <f>IF(J16773="Test", COUNTIF($J$10:J16773, "Test"),"")</f>
        <v/>
      </c>
      <c r="L16773" t="str">
        <f>IF(J16773="Control", COUNTIF($J$10:J16773, "Control"),"")</f>
        <v/>
      </c>
    </row>
    <row r="16774" spans="1:12">
      <c r="A16774" s="42">
        <v>1519089218</v>
      </c>
      <c r="B16774" s="42">
        <v>1</v>
      </c>
      <c r="C16774" s="42">
        <v>1455</v>
      </c>
      <c r="D16774" s="40" t="s">
        <v>360</v>
      </c>
      <c r="E16774" s="40" t="str">
        <f t="shared" si="1307"/>
        <v>Out of test</v>
      </c>
      <c r="F16774" t="str">
        <f t="shared" si="1305"/>
        <v>Mid</v>
      </c>
      <c r="G16774" t="str">
        <f t="shared" si="1306"/>
        <v>Shanghai_1_Mid</v>
      </c>
      <c r="H16774">
        <v>0.65045176396022208</v>
      </c>
      <c r="I16774">
        <f t="shared" si="1309"/>
        <v>994</v>
      </c>
      <c r="J16774" t="str">
        <f t="shared" si="1308"/>
        <v>Out of Test</v>
      </c>
      <c r="K16774" t="str">
        <f>IF(J16774="Test", COUNTIF($J$10:J16774, "Test"),"")</f>
        <v/>
      </c>
      <c r="L16774" t="str">
        <f>IF(J16774="Control", COUNTIF($J$10:J16774, "Control"),"")</f>
        <v/>
      </c>
    </row>
    <row r="16775" spans="1:12">
      <c r="A16775" s="42">
        <v>1518990414</v>
      </c>
      <c r="B16775" s="42">
        <v>1</v>
      </c>
      <c r="C16775" s="42">
        <v>2218</v>
      </c>
      <c r="D16775" s="40" t="s">
        <v>360</v>
      </c>
      <c r="E16775" s="40" t="str">
        <f t="shared" si="1307"/>
        <v>Out of test</v>
      </c>
      <c r="F16775" t="str">
        <f t="shared" si="1305"/>
        <v>Mid</v>
      </c>
      <c r="G16775" t="str">
        <f t="shared" si="1306"/>
        <v>Shanghai_1_Mid</v>
      </c>
      <c r="H16775">
        <v>0.65193138964640962</v>
      </c>
      <c r="I16775">
        <f t="shared" si="1309"/>
        <v>995</v>
      </c>
      <c r="J16775" t="str">
        <f t="shared" si="1308"/>
        <v>Out of Test</v>
      </c>
      <c r="K16775" t="str">
        <f>IF(J16775="Test", COUNTIF($J$10:J16775, "Test"),"")</f>
        <v/>
      </c>
      <c r="L16775" t="str">
        <f>IF(J16775="Control", COUNTIF($J$10:J16775, "Control"),"")</f>
        <v/>
      </c>
    </row>
    <row r="16776" spans="1:12">
      <c r="A16776" s="42">
        <v>1516216475</v>
      </c>
      <c r="B16776" s="42">
        <v>1</v>
      </c>
      <c r="C16776" s="42">
        <v>1988</v>
      </c>
      <c r="D16776" s="40" t="s">
        <v>360</v>
      </c>
      <c r="E16776" s="40" t="str">
        <f t="shared" si="1307"/>
        <v>Out of test</v>
      </c>
      <c r="F16776" t="str">
        <f t="shared" si="1305"/>
        <v>Mid</v>
      </c>
      <c r="G16776" t="str">
        <f t="shared" si="1306"/>
        <v>Shanghai_1_Mid</v>
      </c>
      <c r="H16776">
        <v>0.65236425856647606</v>
      </c>
      <c r="I16776">
        <f t="shared" si="1309"/>
        <v>996</v>
      </c>
      <c r="J16776" t="str">
        <f t="shared" si="1308"/>
        <v>Out of Test</v>
      </c>
      <c r="K16776" t="str">
        <f>IF(J16776="Test", COUNTIF($J$10:J16776, "Test"),"")</f>
        <v/>
      </c>
      <c r="L16776" t="str">
        <f>IF(J16776="Control", COUNTIF($J$10:J16776, "Control"),"")</f>
        <v/>
      </c>
    </row>
    <row r="16777" spans="1:12">
      <c r="A16777" s="42">
        <v>1514386609</v>
      </c>
      <c r="B16777" s="42">
        <v>1</v>
      </c>
      <c r="C16777" s="42">
        <v>1630</v>
      </c>
      <c r="D16777" s="40" t="s">
        <v>360</v>
      </c>
      <c r="E16777" s="40" t="str">
        <f t="shared" si="1307"/>
        <v>Out of test</v>
      </c>
      <c r="F16777" t="str">
        <f t="shared" si="1305"/>
        <v>Mid</v>
      </c>
      <c r="G16777" t="str">
        <f t="shared" si="1306"/>
        <v>Shanghai_1_Mid</v>
      </c>
      <c r="H16777">
        <v>0.65383208501073498</v>
      </c>
      <c r="I16777">
        <f t="shared" si="1309"/>
        <v>997</v>
      </c>
      <c r="J16777" t="str">
        <f t="shared" si="1308"/>
        <v>Out of Test</v>
      </c>
      <c r="K16777" t="str">
        <f>IF(J16777="Test", COUNTIF($J$10:J16777, "Test"),"")</f>
        <v/>
      </c>
      <c r="L16777" t="str">
        <f>IF(J16777="Control", COUNTIF($J$10:J16777, "Control"),"")</f>
        <v/>
      </c>
    </row>
    <row r="16778" spans="1:12">
      <c r="A16778" s="42">
        <v>1518650288</v>
      </c>
      <c r="B16778" s="42">
        <v>1</v>
      </c>
      <c r="C16778" s="42">
        <v>1709</v>
      </c>
      <c r="D16778" s="40" t="s">
        <v>360</v>
      </c>
      <c r="E16778" s="40" t="str">
        <f t="shared" si="1307"/>
        <v>Out of test</v>
      </c>
      <c r="F16778" t="str">
        <f t="shared" ref="F16778:F16841" si="1310">_xlfn.IFS(C16778&lt;1069, "Low", C16778&lt;2277, "Mid", C16778&gt;=2277, "High")</f>
        <v>Mid</v>
      </c>
      <c r="G16778" t="str">
        <f t="shared" ref="G16778:G16841" si="1311">D16778&amp;"_"&amp;B16778&amp;"_"&amp;F16778</f>
        <v>Shanghai_1_Mid</v>
      </c>
      <c r="H16778">
        <v>0.65409521336732035</v>
      </c>
      <c r="I16778">
        <f t="shared" si="1309"/>
        <v>998</v>
      </c>
      <c r="J16778" t="str">
        <f t="shared" si="1308"/>
        <v>Out of Test</v>
      </c>
      <c r="K16778" t="str">
        <f>IF(J16778="Test", COUNTIF($J$10:J16778, "Test"),"")</f>
        <v/>
      </c>
      <c r="L16778" t="str">
        <f>IF(J16778="Control", COUNTIF($J$10:J16778, "Control"),"")</f>
        <v/>
      </c>
    </row>
    <row r="16779" spans="1:12">
      <c r="A16779" s="42">
        <v>1513326776</v>
      </c>
      <c r="B16779" s="42">
        <v>1</v>
      </c>
      <c r="C16779" s="42">
        <v>2055</v>
      </c>
      <c r="D16779" s="40" t="s">
        <v>360</v>
      </c>
      <c r="E16779" s="40" t="str">
        <f t="shared" ref="E16779:E16842" si="1312">IF(AND(J16779="Test",K16779&lt;=3000),"Test",IF(AND(J16779="Control",L16779&lt;=3000),"Control","Out of test"))</f>
        <v>Out of test</v>
      </c>
      <c r="F16779" t="str">
        <f t="shared" si="1310"/>
        <v>Mid</v>
      </c>
      <c r="G16779" t="str">
        <f t="shared" si="1311"/>
        <v>Shanghai_1_Mid</v>
      </c>
      <c r="H16779">
        <v>0.65440310171113514</v>
      </c>
      <c r="I16779">
        <f t="shared" si="1309"/>
        <v>999</v>
      </c>
      <c r="J16779" t="str">
        <f t="shared" ref="J16779:J16842" si="1313">IF(I16779&lt;=250, IF(MOD(I16779,2)=1, "Test", "Control"),"Out of Test")</f>
        <v>Out of Test</v>
      </c>
      <c r="K16779" t="str">
        <f>IF(J16779="Test", COUNTIF($J$10:J16779, "Test"),"")</f>
        <v/>
      </c>
      <c r="L16779" t="str">
        <f>IF(J16779="Control", COUNTIF($J$10:J16779, "Control"),"")</f>
        <v/>
      </c>
    </row>
    <row r="16780" spans="1:12">
      <c r="A16780" s="42">
        <v>1519033293</v>
      </c>
      <c r="B16780" s="42">
        <v>1</v>
      </c>
      <c r="C16780" s="42">
        <v>1758</v>
      </c>
      <c r="D16780" s="40" t="s">
        <v>360</v>
      </c>
      <c r="E16780" s="40" t="str">
        <f t="shared" si="1312"/>
        <v>Out of test</v>
      </c>
      <c r="F16780" t="str">
        <f t="shared" si="1310"/>
        <v>Mid</v>
      </c>
      <c r="G16780" t="str">
        <f t="shared" si="1311"/>
        <v>Shanghai_1_Mid</v>
      </c>
      <c r="H16780">
        <v>0.65515535214980369</v>
      </c>
      <c r="I16780">
        <f t="shared" ref="I16780:I16843" si="1314">IF(G16780=G16779, I16779+1, 1)</f>
        <v>1000</v>
      </c>
      <c r="J16780" t="str">
        <f t="shared" si="1313"/>
        <v>Out of Test</v>
      </c>
      <c r="K16780" t="str">
        <f>IF(J16780="Test", COUNTIF($J$10:J16780, "Test"),"")</f>
        <v/>
      </c>
      <c r="L16780" t="str">
        <f>IF(J16780="Control", COUNTIF($J$10:J16780, "Control"),"")</f>
        <v/>
      </c>
    </row>
    <row r="16781" spans="1:12">
      <c r="A16781" s="42">
        <v>1512728198</v>
      </c>
      <c r="B16781" s="42">
        <v>1</v>
      </c>
      <c r="C16781" s="42">
        <v>2166</v>
      </c>
      <c r="D16781" s="40" t="s">
        <v>360</v>
      </c>
      <c r="E16781" s="40" t="str">
        <f t="shared" si="1312"/>
        <v>Out of test</v>
      </c>
      <c r="F16781" t="str">
        <f t="shared" si="1310"/>
        <v>Mid</v>
      </c>
      <c r="G16781" t="str">
        <f t="shared" si="1311"/>
        <v>Shanghai_1_Mid</v>
      </c>
      <c r="H16781">
        <v>0.65531717043122895</v>
      </c>
      <c r="I16781">
        <f t="shared" si="1314"/>
        <v>1001</v>
      </c>
      <c r="J16781" t="str">
        <f t="shared" si="1313"/>
        <v>Out of Test</v>
      </c>
      <c r="K16781" t="str">
        <f>IF(J16781="Test", COUNTIF($J$10:J16781, "Test"),"")</f>
        <v/>
      </c>
      <c r="L16781" t="str">
        <f>IF(J16781="Control", COUNTIF($J$10:J16781, "Control"),"")</f>
        <v/>
      </c>
    </row>
    <row r="16782" spans="1:12">
      <c r="A16782" s="42">
        <v>1512000037</v>
      </c>
      <c r="B16782" s="42">
        <v>1</v>
      </c>
      <c r="C16782" s="42">
        <v>1356</v>
      </c>
      <c r="D16782" s="40" t="s">
        <v>360</v>
      </c>
      <c r="E16782" s="40" t="str">
        <f t="shared" si="1312"/>
        <v>Out of test</v>
      </c>
      <c r="F16782" t="str">
        <f t="shared" si="1310"/>
        <v>Mid</v>
      </c>
      <c r="G16782" t="str">
        <f t="shared" si="1311"/>
        <v>Shanghai_1_Mid</v>
      </c>
      <c r="H16782">
        <v>0.65562847987608486</v>
      </c>
      <c r="I16782">
        <f t="shared" si="1314"/>
        <v>1002</v>
      </c>
      <c r="J16782" t="str">
        <f t="shared" si="1313"/>
        <v>Out of Test</v>
      </c>
      <c r="K16782" t="str">
        <f>IF(J16782="Test", COUNTIF($J$10:J16782, "Test"),"")</f>
        <v/>
      </c>
      <c r="L16782" t="str">
        <f>IF(J16782="Control", COUNTIF($J$10:J16782, "Control"),"")</f>
        <v/>
      </c>
    </row>
    <row r="16783" spans="1:12">
      <c r="A16783" s="42">
        <v>1511269898</v>
      </c>
      <c r="B16783" s="42">
        <v>1</v>
      </c>
      <c r="C16783" s="42">
        <v>1582</v>
      </c>
      <c r="D16783" s="40" t="s">
        <v>360</v>
      </c>
      <c r="E16783" s="40" t="str">
        <f t="shared" si="1312"/>
        <v>Out of test</v>
      </c>
      <c r="F16783" t="str">
        <f t="shared" si="1310"/>
        <v>Mid</v>
      </c>
      <c r="G16783" t="str">
        <f t="shared" si="1311"/>
        <v>Shanghai_1_Mid</v>
      </c>
      <c r="H16783">
        <v>0.65657683097772901</v>
      </c>
      <c r="I16783">
        <f t="shared" si="1314"/>
        <v>1003</v>
      </c>
      <c r="J16783" t="str">
        <f t="shared" si="1313"/>
        <v>Out of Test</v>
      </c>
      <c r="K16783" t="str">
        <f>IF(J16783="Test", COUNTIF($J$10:J16783, "Test"),"")</f>
        <v/>
      </c>
      <c r="L16783" t="str">
        <f>IF(J16783="Control", COUNTIF($J$10:J16783, "Control"),"")</f>
        <v/>
      </c>
    </row>
    <row r="16784" spans="1:12">
      <c r="A16784" s="42">
        <v>1514174835</v>
      </c>
      <c r="B16784" s="42">
        <v>1</v>
      </c>
      <c r="C16784" s="42">
        <v>1743</v>
      </c>
      <c r="D16784" s="40" t="s">
        <v>360</v>
      </c>
      <c r="E16784" s="40" t="str">
        <f t="shared" si="1312"/>
        <v>Out of test</v>
      </c>
      <c r="F16784" t="str">
        <f t="shared" si="1310"/>
        <v>Mid</v>
      </c>
      <c r="G16784" t="str">
        <f t="shared" si="1311"/>
        <v>Shanghai_1_Mid</v>
      </c>
      <c r="H16784">
        <v>0.65705029893682698</v>
      </c>
      <c r="I16784">
        <f t="shared" si="1314"/>
        <v>1004</v>
      </c>
      <c r="J16784" t="str">
        <f t="shared" si="1313"/>
        <v>Out of Test</v>
      </c>
      <c r="K16784" t="str">
        <f>IF(J16784="Test", COUNTIF($J$10:J16784, "Test"),"")</f>
        <v/>
      </c>
      <c r="L16784" t="str">
        <f>IF(J16784="Control", COUNTIF($J$10:J16784, "Control"),"")</f>
        <v/>
      </c>
    </row>
    <row r="16785" spans="1:12">
      <c r="A16785" s="42">
        <v>1511502028</v>
      </c>
      <c r="B16785" s="42">
        <v>1</v>
      </c>
      <c r="C16785" s="42">
        <v>1350</v>
      </c>
      <c r="D16785" s="40" t="s">
        <v>360</v>
      </c>
      <c r="E16785" s="40" t="str">
        <f t="shared" si="1312"/>
        <v>Out of test</v>
      </c>
      <c r="F16785" t="str">
        <f t="shared" si="1310"/>
        <v>Mid</v>
      </c>
      <c r="G16785" t="str">
        <f t="shared" si="1311"/>
        <v>Shanghai_1_Mid</v>
      </c>
      <c r="H16785">
        <v>0.65705276191437567</v>
      </c>
      <c r="I16785">
        <f t="shared" si="1314"/>
        <v>1005</v>
      </c>
      <c r="J16785" t="str">
        <f t="shared" si="1313"/>
        <v>Out of Test</v>
      </c>
      <c r="K16785" t="str">
        <f>IF(J16785="Test", COUNTIF($J$10:J16785, "Test"),"")</f>
        <v/>
      </c>
      <c r="L16785" t="str">
        <f>IF(J16785="Control", COUNTIF($J$10:J16785, "Control"),"")</f>
        <v/>
      </c>
    </row>
    <row r="16786" spans="1:12">
      <c r="A16786" s="42">
        <v>1513165788</v>
      </c>
      <c r="B16786" s="42">
        <v>1</v>
      </c>
      <c r="C16786" s="42">
        <v>1390</v>
      </c>
      <c r="D16786" s="40" t="s">
        <v>360</v>
      </c>
      <c r="E16786" s="40" t="str">
        <f t="shared" si="1312"/>
        <v>Out of test</v>
      </c>
      <c r="F16786" t="str">
        <f t="shared" si="1310"/>
        <v>Mid</v>
      </c>
      <c r="G16786" t="str">
        <f t="shared" si="1311"/>
        <v>Shanghai_1_Mid</v>
      </c>
      <c r="H16786">
        <v>0.65739752739658142</v>
      </c>
      <c r="I16786">
        <f t="shared" si="1314"/>
        <v>1006</v>
      </c>
      <c r="J16786" t="str">
        <f t="shared" si="1313"/>
        <v>Out of Test</v>
      </c>
      <c r="K16786" t="str">
        <f>IF(J16786="Test", COUNTIF($J$10:J16786, "Test"),"")</f>
        <v/>
      </c>
      <c r="L16786" t="str">
        <f>IF(J16786="Control", COUNTIF($J$10:J16786, "Control"),"")</f>
        <v/>
      </c>
    </row>
    <row r="16787" spans="1:12">
      <c r="A16787" s="42">
        <v>1519166717</v>
      </c>
      <c r="B16787" s="42">
        <v>1</v>
      </c>
      <c r="C16787" s="42">
        <v>2099</v>
      </c>
      <c r="D16787" s="40" t="s">
        <v>360</v>
      </c>
      <c r="E16787" s="40" t="str">
        <f t="shared" si="1312"/>
        <v>Out of test</v>
      </c>
      <c r="F16787" t="str">
        <f t="shared" si="1310"/>
        <v>Mid</v>
      </c>
      <c r="G16787" t="str">
        <f t="shared" si="1311"/>
        <v>Shanghai_1_Mid</v>
      </c>
      <c r="H16787">
        <v>0.65783360664696033</v>
      </c>
      <c r="I16787">
        <f t="shared" si="1314"/>
        <v>1007</v>
      </c>
      <c r="J16787" t="str">
        <f t="shared" si="1313"/>
        <v>Out of Test</v>
      </c>
      <c r="K16787" t="str">
        <f>IF(J16787="Test", COUNTIF($J$10:J16787, "Test"),"")</f>
        <v/>
      </c>
      <c r="L16787" t="str">
        <f>IF(J16787="Control", COUNTIF($J$10:J16787, "Control"),"")</f>
        <v/>
      </c>
    </row>
    <row r="16788" spans="1:12">
      <c r="A16788" s="42">
        <v>1519685454</v>
      </c>
      <c r="B16788" s="42">
        <v>1</v>
      </c>
      <c r="C16788" s="42">
        <v>1874</v>
      </c>
      <c r="D16788" s="40" t="s">
        <v>360</v>
      </c>
      <c r="E16788" s="40" t="str">
        <f t="shared" si="1312"/>
        <v>Out of test</v>
      </c>
      <c r="F16788" t="str">
        <f t="shared" si="1310"/>
        <v>Mid</v>
      </c>
      <c r="G16788" t="str">
        <f t="shared" si="1311"/>
        <v>Shanghai_1_Mid</v>
      </c>
      <c r="H16788">
        <v>0.6581596885765274</v>
      </c>
      <c r="I16788">
        <f t="shared" si="1314"/>
        <v>1008</v>
      </c>
      <c r="J16788" t="str">
        <f t="shared" si="1313"/>
        <v>Out of Test</v>
      </c>
      <c r="K16788" t="str">
        <f>IF(J16788="Test", COUNTIF($J$10:J16788, "Test"),"")</f>
        <v/>
      </c>
      <c r="L16788" t="str">
        <f>IF(J16788="Control", COUNTIF($J$10:J16788, "Control"),"")</f>
        <v/>
      </c>
    </row>
    <row r="16789" spans="1:12">
      <c r="A16789" s="42">
        <v>1517525006</v>
      </c>
      <c r="B16789" s="42">
        <v>1</v>
      </c>
      <c r="C16789" s="42">
        <v>1387</v>
      </c>
      <c r="D16789" s="40" t="s">
        <v>360</v>
      </c>
      <c r="E16789" s="40" t="str">
        <f t="shared" si="1312"/>
        <v>Out of test</v>
      </c>
      <c r="F16789" t="str">
        <f t="shared" si="1310"/>
        <v>Mid</v>
      </c>
      <c r="G16789" t="str">
        <f t="shared" si="1311"/>
        <v>Shanghai_1_Mid</v>
      </c>
      <c r="H16789">
        <v>0.65961447834616649</v>
      </c>
      <c r="I16789">
        <f t="shared" si="1314"/>
        <v>1009</v>
      </c>
      <c r="J16789" t="str">
        <f t="shared" si="1313"/>
        <v>Out of Test</v>
      </c>
      <c r="K16789" t="str">
        <f>IF(J16789="Test", COUNTIF($J$10:J16789, "Test"),"")</f>
        <v/>
      </c>
      <c r="L16789" t="str">
        <f>IF(J16789="Control", COUNTIF($J$10:J16789, "Control"),"")</f>
        <v/>
      </c>
    </row>
    <row r="16790" spans="1:12">
      <c r="A16790" s="42">
        <v>1519040604</v>
      </c>
      <c r="B16790" s="42">
        <v>1</v>
      </c>
      <c r="C16790" s="42">
        <v>2057</v>
      </c>
      <c r="D16790" s="40" t="s">
        <v>360</v>
      </c>
      <c r="E16790" s="40" t="str">
        <f t="shared" si="1312"/>
        <v>Out of test</v>
      </c>
      <c r="F16790" t="str">
        <f t="shared" si="1310"/>
        <v>Mid</v>
      </c>
      <c r="G16790" t="str">
        <f t="shared" si="1311"/>
        <v>Shanghai_1_Mid</v>
      </c>
      <c r="H16790">
        <v>0.65964862002033176</v>
      </c>
      <c r="I16790">
        <f t="shared" si="1314"/>
        <v>1010</v>
      </c>
      <c r="J16790" t="str">
        <f t="shared" si="1313"/>
        <v>Out of Test</v>
      </c>
      <c r="K16790" t="str">
        <f>IF(J16790="Test", COUNTIF($J$10:J16790, "Test"),"")</f>
        <v/>
      </c>
      <c r="L16790" t="str">
        <f>IF(J16790="Control", COUNTIF($J$10:J16790, "Control"),"")</f>
        <v/>
      </c>
    </row>
    <row r="16791" spans="1:12">
      <c r="A16791" s="42">
        <v>1519420554</v>
      </c>
      <c r="B16791" s="42">
        <v>1</v>
      </c>
      <c r="C16791" s="42">
        <v>1764</v>
      </c>
      <c r="D16791" s="40" t="s">
        <v>360</v>
      </c>
      <c r="E16791" s="40" t="str">
        <f t="shared" si="1312"/>
        <v>Out of test</v>
      </c>
      <c r="F16791" t="str">
        <f t="shared" si="1310"/>
        <v>Mid</v>
      </c>
      <c r="G16791" t="str">
        <f t="shared" si="1311"/>
        <v>Shanghai_1_Mid</v>
      </c>
      <c r="H16791">
        <v>0.65967973013002212</v>
      </c>
      <c r="I16791">
        <f t="shared" si="1314"/>
        <v>1011</v>
      </c>
      <c r="J16791" t="str">
        <f t="shared" si="1313"/>
        <v>Out of Test</v>
      </c>
      <c r="K16791" t="str">
        <f>IF(J16791="Test", COUNTIF($J$10:J16791, "Test"),"")</f>
        <v/>
      </c>
      <c r="L16791" t="str">
        <f>IF(J16791="Control", COUNTIF($J$10:J16791, "Control"),"")</f>
        <v/>
      </c>
    </row>
    <row r="16792" spans="1:12">
      <c r="A16792" s="42">
        <v>1514847756</v>
      </c>
      <c r="B16792" s="42">
        <v>1</v>
      </c>
      <c r="C16792" s="42">
        <v>1494</v>
      </c>
      <c r="D16792" s="40" t="s">
        <v>360</v>
      </c>
      <c r="E16792" s="40" t="str">
        <f t="shared" si="1312"/>
        <v>Out of test</v>
      </c>
      <c r="F16792" t="str">
        <f t="shared" si="1310"/>
        <v>Mid</v>
      </c>
      <c r="G16792" t="str">
        <f t="shared" si="1311"/>
        <v>Shanghai_1_Mid</v>
      </c>
      <c r="H16792">
        <v>0.6606440115932789</v>
      </c>
      <c r="I16792">
        <f t="shared" si="1314"/>
        <v>1012</v>
      </c>
      <c r="J16792" t="str">
        <f t="shared" si="1313"/>
        <v>Out of Test</v>
      </c>
      <c r="K16792" t="str">
        <f>IF(J16792="Test", COUNTIF($J$10:J16792, "Test"),"")</f>
        <v/>
      </c>
      <c r="L16792" t="str">
        <f>IF(J16792="Control", COUNTIF($J$10:J16792, "Control"),"")</f>
        <v/>
      </c>
    </row>
    <row r="16793" spans="1:12">
      <c r="A16793" s="42">
        <v>1514459336</v>
      </c>
      <c r="B16793" s="42">
        <v>1</v>
      </c>
      <c r="C16793" s="42">
        <v>2121</v>
      </c>
      <c r="D16793" s="40" t="s">
        <v>360</v>
      </c>
      <c r="E16793" s="40" t="str">
        <f t="shared" si="1312"/>
        <v>Out of test</v>
      </c>
      <c r="F16793" t="str">
        <f t="shared" si="1310"/>
        <v>Mid</v>
      </c>
      <c r="G16793" t="str">
        <f t="shared" si="1311"/>
        <v>Shanghai_1_Mid</v>
      </c>
      <c r="H16793">
        <v>0.66064644157255992</v>
      </c>
      <c r="I16793">
        <f t="shared" si="1314"/>
        <v>1013</v>
      </c>
      <c r="J16793" t="str">
        <f t="shared" si="1313"/>
        <v>Out of Test</v>
      </c>
      <c r="K16793" t="str">
        <f>IF(J16793="Test", COUNTIF($J$10:J16793, "Test"),"")</f>
        <v/>
      </c>
      <c r="L16793" t="str">
        <f>IF(J16793="Control", COUNTIF($J$10:J16793, "Control"),"")</f>
        <v/>
      </c>
    </row>
    <row r="16794" spans="1:12">
      <c r="A16794" s="42">
        <v>1512443624</v>
      </c>
      <c r="B16794" s="42">
        <v>1</v>
      </c>
      <c r="C16794" s="42">
        <v>1507</v>
      </c>
      <c r="D16794" s="40" t="s">
        <v>360</v>
      </c>
      <c r="E16794" s="40" t="str">
        <f t="shared" si="1312"/>
        <v>Out of test</v>
      </c>
      <c r="F16794" t="str">
        <f t="shared" si="1310"/>
        <v>Mid</v>
      </c>
      <c r="G16794" t="str">
        <f t="shared" si="1311"/>
        <v>Shanghai_1_Mid</v>
      </c>
      <c r="H16794">
        <v>0.66065264462021567</v>
      </c>
      <c r="I16794">
        <f t="shared" si="1314"/>
        <v>1014</v>
      </c>
      <c r="J16794" t="str">
        <f t="shared" si="1313"/>
        <v>Out of Test</v>
      </c>
      <c r="K16794" t="str">
        <f>IF(J16794="Test", COUNTIF($J$10:J16794, "Test"),"")</f>
        <v/>
      </c>
      <c r="L16794" t="str">
        <f>IF(J16794="Control", COUNTIF($J$10:J16794, "Control"),"")</f>
        <v/>
      </c>
    </row>
    <row r="16795" spans="1:12">
      <c r="A16795" s="42">
        <v>1512358254</v>
      </c>
      <c r="B16795" s="42">
        <v>1</v>
      </c>
      <c r="C16795" s="42">
        <v>2238</v>
      </c>
      <c r="D16795" s="40" t="s">
        <v>360</v>
      </c>
      <c r="E16795" s="40" t="str">
        <f t="shared" si="1312"/>
        <v>Out of test</v>
      </c>
      <c r="F16795" t="str">
        <f t="shared" si="1310"/>
        <v>Mid</v>
      </c>
      <c r="G16795" t="str">
        <f t="shared" si="1311"/>
        <v>Shanghai_1_Mid</v>
      </c>
      <c r="H16795">
        <v>0.66427536359739026</v>
      </c>
      <c r="I16795">
        <f t="shared" si="1314"/>
        <v>1015</v>
      </c>
      <c r="J16795" t="str">
        <f t="shared" si="1313"/>
        <v>Out of Test</v>
      </c>
      <c r="K16795" t="str">
        <f>IF(J16795="Test", COUNTIF($J$10:J16795, "Test"),"")</f>
        <v/>
      </c>
      <c r="L16795" t="str">
        <f>IF(J16795="Control", COUNTIF($J$10:J16795, "Control"),"")</f>
        <v/>
      </c>
    </row>
    <row r="16796" spans="1:12">
      <c r="A16796" s="42">
        <v>1517715304</v>
      </c>
      <c r="B16796" s="42">
        <v>1</v>
      </c>
      <c r="C16796" s="42">
        <v>1265</v>
      </c>
      <c r="D16796" s="40" t="s">
        <v>360</v>
      </c>
      <c r="E16796" s="40" t="str">
        <f t="shared" si="1312"/>
        <v>Out of test</v>
      </c>
      <c r="F16796" t="str">
        <f t="shared" si="1310"/>
        <v>Mid</v>
      </c>
      <c r="G16796" t="str">
        <f t="shared" si="1311"/>
        <v>Shanghai_1_Mid</v>
      </c>
      <c r="H16796">
        <v>0.66433198828223639</v>
      </c>
      <c r="I16796">
        <f t="shared" si="1314"/>
        <v>1016</v>
      </c>
      <c r="J16796" t="str">
        <f t="shared" si="1313"/>
        <v>Out of Test</v>
      </c>
      <c r="K16796" t="str">
        <f>IF(J16796="Test", COUNTIF($J$10:J16796, "Test"),"")</f>
        <v/>
      </c>
      <c r="L16796" t="str">
        <f>IF(J16796="Control", COUNTIF($J$10:J16796, "Control"),"")</f>
        <v/>
      </c>
    </row>
    <row r="16797" spans="1:12">
      <c r="A16797" s="42">
        <v>1518189463</v>
      </c>
      <c r="B16797" s="42">
        <v>1</v>
      </c>
      <c r="C16797" s="42">
        <v>2040</v>
      </c>
      <c r="D16797" s="40" t="s">
        <v>360</v>
      </c>
      <c r="E16797" s="40" t="str">
        <f t="shared" si="1312"/>
        <v>Out of test</v>
      </c>
      <c r="F16797" t="str">
        <f t="shared" si="1310"/>
        <v>Mid</v>
      </c>
      <c r="G16797" t="str">
        <f t="shared" si="1311"/>
        <v>Shanghai_1_Mid</v>
      </c>
      <c r="H16797">
        <v>0.66516054300982763</v>
      </c>
      <c r="I16797">
        <f t="shared" si="1314"/>
        <v>1017</v>
      </c>
      <c r="J16797" t="str">
        <f t="shared" si="1313"/>
        <v>Out of Test</v>
      </c>
      <c r="K16797" t="str">
        <f>IF(J16797="Test", COUNTIF($J$10:J16797, "Test"),"")</f>
        <v/>
      </c>
      <c r="L16797" t="str">
        <f>IF(J16797="Control", COUNTIF($J$10:J16797, "Control"),"")</f>
        <v/>
      </c>
    </row>
    <row r="16798" spans="1:12">
      <c r="A16798" s="42">
        <v>1511864058</v>
      </c>
      <c r="B16798" s="42">
        <v>1</v>
      </c>
      <c r="C16798" s="42">
        <v>1542</v>
      </c>
      <c r="D16798" s="40" t="s">
        <v>360</v>
      </c>
      <c r="E16798" s="40" t="str">
        <f t="shared" si="1312"/>
        <v>Out of test</v>
      </c>
      <c r="F16798" t="str">
        <f t="shared" si="1310"/>
        <v>Mid</v>
      </c>
      <c r="G16798" t="str">
        <f t="shared" si="1311"/>
        <v>Shanghai_1_Mid</v>
      </c>
      <c r="H16798">
        <v>0.66565624764623876</v>
      </c>
      <c r="I16798">
        <f t="shared" si="1314"/>
        <v>1018</v>
      </c>
      <c r="J16798" t="str">
        <f t="shared" si="1313"/>
        <v>Out of Test</v>
      </c>
      <c r="K16798" t="str">
        <f>IF(J16798="Test", COUNTIF($J$10:J16798, "Test"),"")</f>
        <v/>
      </c>
      <c r="L16798" t="str">
        <f>IF(J16798="Control", COUNTIF($J$10:J16798, "Control"),"")</f>
        <v/>
      </c>
    </row>
    <row r="16799" spans="1:12">
      <c r="A16799" s="42">
        <v>1517111847</v>
      </c>
      <c r="B16799" s="42">
        <v>1</v>
      </c>
      <c r="C16799" s="42">
        <v>1320</v>
      </c>
      <c r="D16799" s="40" t="s">
        <v>360</v>
      </c>
      <c r="E16799" s="40" t="str">
        <f t="shared" si="1312"/>
        <v>Out of test</v>
      </c>
      <c r="F16799" t="str">
        <f t="shared" si="1310"/>
        <v>Mid</v>
      </c>
      <c r="G16799" t="str">
        <f t="shared" si="1311"/>
        <v>Shanghai_1_Mid</v>
      </c>
      <c r="H16799">
        <v>0.66685661407886887</v>
      </c>
      <c r="I16799">
        <f t="shared" si="1314"/>
        <v>1019</v>
      </c>
      <c r="J16799" t="str">
        <f t="shared" si="1313"/>
        <v>Out of Test</v>
      </c>
      <c r="K16799" t="str">
        <f>IF(J16799="Test", COUNTIF($J$10:J16799, "Test"),"")</f>
        <v/>
      </c>
      <c r="L16799" t="str">
        <f>IF(J16799="Control", COUNTIF($J$10:J16799, "Control"),"")</f>
        <v/>
      </c>
    </row>
    <row r="16800" spans="1:12">
      <c r="A16800" s="42">
        <v>1518444974</v>
      </c>
      <c r="B16800" s="42">
        <v>1</v>
      </c>
      <c r="C16800" s="42">
        <v>1565</v>
      </c>
      <c r="D16800" s="40" t="s">
        <v>360</v>
      </c>
      <c r="E16800" s="40" t="str">
        <f t="shared" si="1312"/>
        <v>Out of test</v>
      </c>
      <c r="F16800" t="str">
        <f t="shared" si="1310"/>
        <v>Mid</v>
      </c>
      <c r="G16800" t="str">
        <f t="shared" si="1311"/>
        <v>Shanghai_1_Mid</v>
      </c>
      <c r="H16800">
        <v>0.66783308818238807</v>
      </c>
      <c r="I16800">
        <f t="shared" si="1314"/>
        <v>1020</v>
      </c>
      <c r="J16800" t="str">
        <f t="shared" si="1313"/>
        <v>Out of Test</v>
      </c>
      <c r="K16800" t="str">
        <f>IF(J16800="Test", COUNTIF($J$10:J16800, "Test"),"")</f>
        <v/>
      </c>
      <c r="L16800" t="str">
        <f>IF(J16800="Control", COUNTIF($J$10:J16800, "Control"),"")</f>
        <v/>
      </c>
    </row>
    <row r="16801" spans="1:12">
      <c r="A16801" s="42">
        <v>1516056504</v>
      </c>
      <c r="B16801" s="42">
        <v>1</v>
      </c>
      <c r="C16801" s="42">
        <v>1293</v>
      </c>
      <c r="D16801" s="40" t="s">
        <v>360</v>
      </c>
      <c r="E16801" s="40" t="str">
        <f t="shared" si="1312"/>
        <v>Out of test</v>
      </c>
      <c r="F16801" t="str">
        <f t="shared" si="1310"/>
        <v>Mid</v>
      </c>
      <c r="G16801" t="str">
        <f t="shared" si="1311"/>
        <v>Shanghai_1_Mid</v>
      </c>
      <c r="H16801">
        <v>0.66852661997594887</v>
      </c>
      <c r="I16801">
        <f t="shared" si="1314"/>
        <v>1021</v>
      </c>
      <c r="J16801" t="str">
        <f t="shared" si="1313"/>
        <v>Out of Test</v>
      </c>
      <c r="K16801" t="str">
        <f>IF(J16801="Test", COUNTIF($J$10:J16801, "Test"),"")</f>
        <v/>
      </c>
      <c r="L16801" t="str">
        <f>IF(J16801="Control", COUNTIF($J$10:J16801, "Control"),"")</f>
        <v/>
      </c>
    </row>
    <row r="16802" spans="1:12">
      <c r="A16802" s="42">
        <v>1511294697</v>
      </c>
      <c r="B16802" s="42">
        <v>1</v>
      </c>
      <c r="C16802" s="42">
        <v>2257</v>
      </c>
      <c r="D16802" s="40" t="s">
        <v>360</v>
      </c>
      <c r="E16802" s="40" t="str">
        <f t="shared" si="1312"/>
        <v>Out of test</v>
      </c>
      <c r="F16802" t="str">
        <f t="shared" si="1310"/>
        <v>Mid</v>
      </c>
      <c r="G16802" t="str">
        <f t="shared" si="1311"/>
        <v>Shanghai_1_Mid</v>
      </c>
      <c r="H16802">
        <v>0.66857813396098742</v>
      </c>
      <c r="I16802">
        <f t="shared" si="1314"/>
        <v>1022</v>
      </c>
      <c r="J16802" t="str">
        <f t="shared" si="1313"/>
        <v>Out of Test</v>
      </c>
      <c r="K16802" t="str">
        <f>IF(J16802="Test", COUNTIF($J$10:J16802, "Test"),"")</f>
        <v/>
      </c>
      <c r="L16802" t="str">
        <f>IF(J16802="Control", COUNTIF($J$10:J16802, "Control"),"")</f>
        <v/>
      </c>
    </row>
    <row r="16803" spans="1:12">
      <c r="A16803" s="42">
        <v>1512306799</v>
      </c>
      <c r="B16803" s="42">
        <v>1</v>
      </c>
      <c r="C16803" s="42">
        <v>2046</v>
      </c>
      <c r="D16803" s="40" t="s">
        <v>360</v>
      </c>
      <c r="E16803" s="40" t="str">
        <f t="shared" si="1312"/>
        <v>Out of test</v>
      </c>
      <c r="F16803" t="str">
        <f t="shared" si="1310"/>
        <v>Mid</v>
      </c>
      <c r="G16803" t="str">
        <f t="shared" si="1311"/>
        <v>Shanghai_1_Mid</v>
      </c>
      <c r="H16803">
        <v>0.66963173635724349</v>
      </c>
      <c r="I16803">
        <f t="shared" si="1314"/>
        <v>1023</v>
      </c>
      <c r="J16803" t="str">
        <f t="shared" si="1313"/>
        <v>Out of Test</v>
      </c>
      <c r="K16803" t="str">
        <f>IF(J16803="Test", COUNTIF($J$10:J16803, "Test"),"")</f>
        <v/>
      </c>
      <c r="L16803" t="str">
        <f>IF(J16803="Control", COUNTIF($J$10:J16803, "Control"),"")</f>
        <v/>
      </c>
    </row>
    <row r="16804" spans="1:12">
      <c r="A16804" s="42">
        <v>1516202188</v>
      </c>
      <c r="B16804" s="42">
        <v>1</v>
      </c>
      <c r="C16804" s="42">
        <v>1363</v>
      </c>
      <c r="D16804" s="40" t="s">
        <v>360</v>
      </c>
      <c r="E16804" s="40" t="str">
        <f t="shared" si="1312"/>
        <v>Out of test</v>
      </c>
      <c r="F16804" t="str">
        <f t="shared" si="1310"/>
        <v>Mid</v>
      </c>
      <c r="G16804" t="str">
        <f t="shared" si="1311"/>
        <v>Shanghai_1_Mid</v>
      </c>
      <c r="H16804">
        <v>0.6697796746314244</v>
      </c>
      <c r="I16804">
        <f t="shared" si="1314"/>
        <v>1024</v>
      </c>
      <c r="J16804" t="str">
        <f t="shared" si="1313"/>
        <v>Out of Test</v>
      </c>
      <c r="K16804" t="str">
        <f>IF(J16804="Test", COUNTIF($J$10:J16804, "Test"),"")</f>
        <v/>
      </c>
      <c r="L16804" t="str">
        <f>IF(J16804="Control", COUNTIF($J$10:J16804, "Control"),"")</f>
        <v/>
      </c>
    </row>
    <row r="16805" spans="1:12">
      <c r="A16805" s="42">
        <v>1512344706</v>
      </c>
      <c r="B16805" s="42">
        <v>1</v>
      </c>
      <c r="C16805" s="42">
        <v>1422</v>
      </c>
      <c r="D16805" s="40" t="s">
        <v>360</v>
      </c>
      <c r="E16805" s="40" t="str">
        <f t="shared" si="1312"/>
        <v>Out of test</v>
      </c>
      <c r="F16805" t="str">
        <f t="shared" si="1310"/>
        <v>Mid</v>
      </c>
      <c r="G16805" t="str">
        <f t="shared" si="1311"/>
        <v>Shanghai_1_Mid</v>
      </c>
      <c r="H16805">
        <v>0.67047024097442864</v>
      </c>
      <c r="I16805">
        <f t="shared" si="1314"/>
        <v>1025</v>
      </c>
      <c r="J16805" t="str">
        <f t="shared" si="1313"/>
        <v>Out of Test</v>
      </c>
      <c r="K16805" t="str">
        <f>IF(J16805="Test", COUNTIF($J$10:J16805, "Test"),"")</f>
        <v/>
      </c>
      <c r="L16805" t="str">
        <f>IF(J16805="Control", COUNTIF($J$10:J16805, "Control"),"")</f>
        <v/>
      </c>
    </row>
    <row r="16806" spans="1:12">
      <c r="A16806" s="42">
        <v>1514959865</v>
      </c>
      <c r="B16806" s="42">
        <v>1</v>
      </c>
      <c r="C16806" s="42">
        <v>2154</v>
      </c>
      <c r="D16806" s="40" t="s">
        <v>360</v>
      </c>
      <c r="E16806" s="40" t="str">
        <f t="shared" si="1312"/>
        <v>Out of test</v>
      </c>
      <c r="F16806" t="str">
        <f t="shared" si="1310"/>
        <v>Mid</v>
      </c>
      <c r="G16806" t="str">
        <f t="shared" si="1311"/>
        <v>Shanghai_1_Mid</v>
      </c>
      <c r="H16806">
        <v>0.67168541134393478</v>
      </c>
      <c r="I16806">
        <f t="shared" si="1314"/>
        <v>1026</v>
      </c>
      <c r="J16806" t="str">
        <f t="shared" si="1313"/>
        <v>Out of Test</v>
      </c>
      <c r="K16806" t="str">
        <f>IF(J16806="Test", COUNTIF($J$10:J16806, "Test"),"")</f>
        <v/>
      </c>
      <c r="L16806" t="str">
        <f>IF(J16806="Control", COUNTIF($J$10:J16806, "Control"),"")</f>
        <v/>
      </c>
    </row>
    <row r="16807" spans="1:12">
      <c r="A16807" s="42">
        <v>1519088985</v>
      </c>
      <c r="B16807" s="42">
        <v>1</v>
      </c>
      <c r="C16807" s="42">
        <v>2004</v>
      </c>
      <c r="D16807" s="40" t="s">
        <v>360</v>
      </c>
      <c r="E16807" s="40" t="str">
        <f t="shared" si="1312"/>
        <v>Out of test</v>
      </c>
      <c r="F16807" t="str">
        <f t="shared" si="1310"/>
        <v>Mid</v>
      </c>
      <c r="G16807" t="str">
        <f t="shared" si="1311"/>
        <v>Shanghai_1_Mid</v>
      </c>
      <c r="H16807">
        <v>0.6723848203240248</v>
      </c>
      <c r="I16807">
        <f t="shared" si="1314"/>
        <v>1027</v>
      </c>
      <c r="J16807" t="str">
        <f t="shared" si="1313"/>
        <v>Out of Test</v>
      </c>
      <c r="K16807" t="str">
        <f>IF(J16807="Test", COUNTIF($J$10:J16807, "Test"),"")</f>
        <v/>
      </c>
      <c r="L16807" t="str">
        <f>IF(J16807="Control", COUNTIF($J$10:J16807, "Control"),"")</f>
        <v/>
      </c>
    </row>
    <row r="16808" spans="1:12">
      <c r="A16808" s="42">
        <v>1518010723</v>
      </c>
      <c r="B16808" s="42">
        <v>1</v>
      </c>
      <c r="C16808" s="42">
        <v>1189</v>
      </c>
      <c r="D16808" s="40" t="s">
        <v>360</v>
      </c>
      <c r="E16808" s="40" t="str">
        <f t="shared" si="1312"/>
        <v>Out of test</v>
      </c>
      <c r="F16808" t="str">
        <f t="shared" si="1310"/>
        <v>Mid</v>
      </c>
      <c r="G16808" t="str">
        <f t="shared" si="1311"/>
        <v>Shanghai_1_Mid</v>
      </c>
      <c r="H16808">
        <v>0.67256979567249597</v>
      </c>
      <c r="I16808">
        <f t="shared" si="1314"/>
        <v>1028</v>
      </c>
      <c r="J16808" t="str">
        <f t="shared" si="1313"/>
        <v>Out of Test</v>
      </c>
      <c r="K16808" t="str">
        <f>IF(J16808="Test", COUNTIF($J$10:J16808, "Test"),"")</f>
        <v/>
      </c>
      <c r="L16808" t="str">
        <f>IF(J16808="Control", COUNTIF($J$10:J16808, "Control"),"")</f>
        <v/>
      </c>
    </row>
    <row r="16809" spans="1:12">
      <c r="A16809" s="42">
        <v>1517712907</v>
      </c>
      <c r="B16809" s="42">
        <v>1</v>
      </c>
      <c r="C16809" s="42">
        <v>2063</v>
      </c>
      <c r="D16809" s="40" t="s">
        <v>360</v>
      </c>
      <c r="E16809" s="40" t="str">
        <f t="shared" si="1312"/>
        <v>Out of test</v>
      </c>
      <c r="F16809" t="str">
        <f t="shared" si="1310"/>
        <v>Mid</v>
      </c>
      <c r="G16809" t="str">
        <f t="shared" si="1311"/>
        <v>Shanghai_1_Mid</v>
      </c>
      <c r="H16809">
        <v>0.67294699570925265</v>
      </c>
      <c r="I16809">
        <f t="shared" si="1314"/>
        <v>1029</v>
      </c>
      <c r="J16809" t="str">
        <f t="shared" si="1313"/>
        <v>Out of Test</v>
      </c>
      <c r="K16809" t="str">
        <f>IF(J16809="Test", COUNTIF($J$10:J16809, "Test"),"")</f>
        <v/>
      </c>
      <c r="L16809" t="str">
        <f>IF(J16809="Control", COUNTIF($J$10:J16809, "Control"),"")</f>
        <v/>
      </c>
    </row>
    <row r="16810" spans="1:12">
      <c r="A16810" s="42">
        <v>1517630533</v>
      </c>
      <c r="B16810" s="42">
        <v>1</v>
      </c>
      <c r="C16810" s="42">
        <v>1272</v>
      </c>
      <c r="D16810" s="40" t="s">
        <v>360</v>
      </c>
      <c r="E16810" s="40" t="str">
        <f t="shared" si="1312"/>
        <v>Out of test</v>
      </c>
      <c r="F16810" t="str">
        <f t="shared" si="1310"/>
        <v>Mid</v>
      </c>
      <c r="G16810" t="str">
        <f t="shared" si="1311"/>
        <v>Shanghai_1_Mid</v>
      </c>
      <c r="H16810">
        <v>0.6741053963201834</v>
      </c>
      <c r="I16810">
        <f t="shared" si="1314"/>
        <v>1030</v>
      </c>
      <c r="J16810" t="str">
        <f t="shared" si="1313"/>
        <v>Out of Test</v>
      </c>
      <c r="K16810" t="str">
        <f>IF(J16810="Test", COUNTIF($J$10:J16810, "Test"),"")</f>
        <v/>
      </c>
      <c r="L16810" t="str">
        <f>IF(J16810="Control", COUNTIF($J$10:J16810, "Control"),"")</f>
        <v/>
      </c>
    </row>
    <row r="16811" spans="1:12">
      <c r="A16811" s="42">
        <v>1515289228</v>
      </c>
      <c r="B16811" s="42">
        <v>1</v>
      </c>
      <c r="C16811" s="42">
        <v>1627</v>
      </c>
      <c r="D16811" s="40" t="s">
        <v>360</v>
      </c>
      <c r="E16811" s="40" t="str">
        <f t="shared" si="1312"/>
        <v>Out of test</v>
      </c>
      <c r="F16811" t="str">
        <f t="shared" si="1310"/>
        <v>Mid</v>
      </c>
      <c r="G16811" t="str">
        <f t="shared" si="1311"/>
        <v>Shanghai_1_Mid</v>
      </c>
      <c r="H16811">
        <v>0.67429278576096763</v>
      </c>
      <c r="I16811">
        <f t="shared" si="1314"/>
        <v>1031</v>
      </c>
      <c r="J16811" t="str">
        <f t="shared" si="1313"/>
        <v>Out of Test</v>
      </c>
      <c r="K16811" t="str">
        <f>IF(J16811="Test", COUNTIF($J$10:J16811, "Test"),"")</f>
        <v/>
      </c>
      <c r="L16811" t="str">
        <f>IF(J16811="Control", COUNTIF($J$10:J16811, "Control"),"")</f>
        <v/>
      </c>
    </row>
    <row r="16812" spans="1:12">
      <c r="A16812" s="42">
        <v>1517552748</v>
      </c>
      <c r="B16812" s="42">
        <v>1</v>
      </c>
      <c r="C16812" s="42">
        <v>1197</v>
      </c>
      <c r="D16812" s="40" t="s">
        <v>360</v>
      </c>
      <c r="E16812" s="40" t="str">
        <f t="shared" si="1312"/>
        <v>Out of test</v>
      </c>
      <c r="F16812" t="str">
        <f t="shared" si="1310"/>
        <v>Mid</v>
      </c>
      <c r="G16812" t="str">
        <f t="shared" si="1311"/>
        <v>Shanghai_1_Mid</v>
      </c>
      <c r="H16812">
        <v>0.67464482247201374</v>
      </c>
      <c r="I16812">
        <f t="shared" si="1314"/>
        <v>1032</v>
      </c>
      <c r="J16812" t="str">
        <f t="shared" si="1313"/>
        <v>Out of Test</v>
      </c>
      <c r="K16812" t="str">
        <f>IF(J16812="Test", COUNTIF($J$10:J16812, "Test"),"")</f>
        <v/>
      </c>
      <c r="L16812" t="str">
        <f>IF(J16812="Control", COUNTIF($J$10:J16812, "Control"),"")</f>
        <v/>
      </c>
    </row>
    <row r="16813" spans="1:12">
      <c r="A16813" s="42">
        <v>1513360243</v>
      </c>
      <c r="B16813" s="42">
        <v>1</v>
      </c>
      <c r="C16813" s="42">
        <v>1869</v>
      </c>
      <c r="D16813" s="40" t="s">
        <v>360</v>
      </c>
      <c r="E16813" s="40" t="str">
        <f t="shared" si="1312"/>
        <v>Out of test</v>
      </c>
      <c r="F16813" t="str">
        <f t="shared" si="1310"/>
        <v>Mid</v>
      </c>
      <c r="G16813" t="str">
        <f t="shared" si="1311"/>
        <v>Shanghai_1_Mid</v>
      </c>
      <c r="H16813">
        <v>0.67544452165983349</v>
      </c>
      <c r="I16813">
        <f t="shared" si="1314"/>
        <v>1033</v>
      </c>
      <c r="J16813" t="str">
        <f t="shared" si="1313"/>
        <v>Out of Test</v>
      </c>
      <c r="K16813" t="str">
        <f>IF(J16813="Test", COUNTIF($J$10:J16813, "Test"),"")</f>
        <v/>
      </c>
      <c r="L16813" t="str">
        <f>IF(J16813="Control", COUNTIF($J$10:J16813, "Control"),"")</f>
        <v/>
      </c>
    </row>
    <row r="16814" spans="1:12">
      <c r="A16814" s="42">
        <v>1514812887</v>
      </c>
      <c r="B16814" s="42">
        <v>1</v>
      </c>
      <c r="C16814" s="42">
        <v>1330</v>
      </c>
      <c r="D16814" s="40" t="s">
        <v>360</v>
      </c>
      <c r="E16814" s="40" t="str">
        <f t="shared" si="1312"/>
        <v>Out of test</v>
      </c>
      <c r="F16814" t="str">
        <f t="shared" si="1310"/>
        <v>Mid</v>
      </c>
      <c r="G16814" t="str">
        <f t="shared" si="1311"/>
        <v>Shanghai_1_Mid</v>
      </c>
      <c r="H16814">
        <v>0.67557210422671587</v>
      </c>
      <c r="I16814">
        <f t="shared" si="1314"/>
        <v>1034</v>
      </c>
      <c r="J16814" t="str">
        <f t="shared" si="1313"/>
        <v>Out of Test</v>
      </c>
      <c r="K16814" t="str">
        <f>IF(J16814="Test", COUNTIF($J$10:J16814, "Test"),"")</f>
        <v/>
      </c>
      <c r="L16814" t="str">
        <f>IF(J16814="Control", COUNTIF($J$10:J16814, "Control"),"")</f>
        <v/>
      </c>
    </row>
    <row r="16815" spans="1:12">
      <c r="A16815" s="42">
        <v>1513391517</v>
      </c>
      <c r="B16815" s="42">
        <v>1</v>
      </c>
      <c r="C16815" s="42">
        <v>1510</v>
      </c>
      <c r="D16815" s="40" t="s">
        <v>360</v>
      </c>
      <c r="E16815" s="40" t="str">
        <f t="shared" si="1312"/>
        <v>Out of test</v>
      </c>
      <c r="F16815" t="str">
        <f t="shared" si="1310"/>
        <v>Mid</v>
      </c>
      <c r="G16815" t="str">
        <f t="shared" si="1311"/>
        <v>Shanghai_1_Mid</v>
      </c>
      <c r="H16815">
        <v>0.67560218332507505</v>
      </c>
      <c r="I16815">
        <f t="shared" si="1314"/>
        <v>1035</v>
      </c>
      <c r="J16815" t="str">
        <f t="shared" si="1313"/>
        <v>Out of Test</v>
      </c>
      <c r="K16815" t="str">
        <f>IF(J16815="Test", COUNTIF($J$10:J16815, "Test"),"")</f>
        <v/>
      </c>
      <c r="L16815" t="str">
        <f>IF(J16815="Control", COUNTIF($J$10:J16815, "Control"),"")</f>
        <v/>
      </c>
    </row>
    <row r="16816" spans="1:12">
      <c r="A16816" s="42">
        <v>1519467274</v>
      </c>
      <c r="B16816" s="42">
        <v>1</v>
      </c>
      <c r="C16816" s="42">
        <v>1362</v>
      </c>
      <c r="D16816" s="40" t="s">
        <v>360</v>
      </c>
      <c r="E16816" s="40" t="str">
        <f t="shared" si="1312"/>
        <v>Out of test</v>
      </c>
      <c r="F16816" t="str">
        <f t="shared" si="1310"/>
        <v>Mid</v>
      </c>
      <c r="G16816" t="str">
        <f t="shared" si="1311"/>
        <v>Shanghai_1_Mid</v>
      </c>
      <c r="H16816">
        <v>0.67583319280811549</v>
      </c>
      <c r="I16816">
        <f t="shared" si="1314"/>
        <v>1036</v>
      </c>
      <c r="J16816" t="str">
        <f t="shared" si="1313"/>
        <v>Out of Test</v>
      </c>
      <c r="K16816" t="str">
        <f>IF(J16816="Test", COUNTIF($J$10:J16816, "Test"),"")</f>
        <v/>
      </c>
      <c r="L16816" t="str">
        <f>IF(J16816="Control", COUNTIF($J$10:J16816, "Control"),"")</f>
        <v/>
      </c>
    </row>
    <row r="16817" spans="1:12">
      <c r="A16817" s="42">
        <v>1518176569</v>
      </c>
      <c r="B16817" s="42">
        <v>1</v>
      </c>
      <c r="C16817" s="42">
        <v>1627</v>
      </c>
      <c r="D16817" s="40" t="s">
        <v>360</v>
      </c>
      <c r="E16817" s="40" t="str">
        <f t="shared" si="1312"/>
        <v>Out of test</v>
      </c>
      <c r="F16817" t="str">
        <f t="shared" si="1310"/>
        <v>Mid</v>
      </c>
      <c r="G16817" t="str">
        <f t="shared" si="1311"/>
        <v>Shanghai_1_Mid</v>
      </c>
      <c r="H16817">
        <v>0.67627480934630491</v>
      </c>
      <c r="I16817">
        <f t="shared" si="1314"/>
        <v>1037</v>
      </c>
      <c r="J16817" t="str">
        <f t="shared" si="1313"/>
        <v>Out of Test</v>
      </c>
      <c r="K16817" t="str">
        <f>IF(J16817="Test", COUNTIF($J$10:J16817, "Test"),"")</f>
        <v/>
      </c>
      <c r="L16817" t="str">
        <f>IF(J16817="Control", COUNTIF($J$10:J16817, "Control"),"")</f>
        <v/>
      </c>
    </row>
    <row r="16818" spans="1:12">
      <c r="A16818" s="42">
        <v>1511553126</v>
      </c>
      <c r="B16818" s="42">
        <v>1</v>
      </c>
      <c r="C16818" s="42">
        <v>2037</v>
      </c>
      <c r="D16818" s="40" t="s">
        <v>360</v>
      </c>
      <c r="E16818" s="40" t="str">
        <f t="shared" si="1312"/>
        <v>Out of test</v>
      </c>
      <c r="F16818" t="str">
        <f t="shared" si="1310"/>
        <v>Mid</v>
      </c>
      <c r="G16818" t="str">
        <f t="shared" si="1311"/>
        <v>Shanghai_1_Mid</v>
      </c>
      <c r="H16818">
        <v>0.67643342817473695</v>
      </c>
      <c r="I16818">
        <f t="shared" si="1314"/>
        <v>1038</v>
      </c>
      <c r="J16818" t="str">
        <f t="shared" si="1313"/>
        <v>Out of Test</v>
      </c>
      <c r="K16818" t="str">
        <f>IF(J16818="Test", COUNTIF($J$10:J16818, "Test"),"")</f>
        <v/>
      </c>
      <c r="L16818" t="str">
        <f>IF(J16818="Control", COUNTIF($J$10:J16818, "Control"),"")</f>
        <v/>
      </c>
    </row>
    <row r="16819" spans="1:12">
      <c r="A16819" s="42">
        <v>1514342403</v>
      </c>
      <c r="B16819" s="42">
        <v>1</v>
      </c>
      <c r="C16819" s="42">
        <v>1697</v>
      </c>
      <c r="D16819" s="40" t="s">
        <v>360</v>
      </c>
      <c r="E16819" s="40" t="str">
        <f t="shared" si="1312"/>
        <v>Out of test</v>
      </c>
      <c r="F16819" t="str">
        <f t="shared" si="1310"/>
        <v>Mid</v>
      </c>
      <c r="G16819" t="str">
        <f t="shared" si="1311"/>
        <v>Shanghai_1_Mid</v>
      </c>
      <c r="H16819">
        <v>0.67673938139427248</v>
      </c>
      <c r="I16819">
        <f t="shared" si="1314"/>
        <v>1039</v>
      </c>
      <c r="J16819" t="str">
        <f t="shared" si="1313"/>
        <v>Out of Test</v>
      </c>
      <c r="K16819" t="str">
        <f>IF(J16819="Test", COUNTIF($J$10:J16819, "Test"),"")</f>
        <v/>
      </c>
      <c r="L16819" t="str">
        <f>IF(J16819="Control", COUNTIF($J$10:J16819, "Control"),"")</f>
        <v/>
      </c>
    </row>
    <row r="16820" spans="1:12">
      <c r="A16820" s="42">
        <v>1517150679</v>
      </c>
      <c r="B16820" s="42">
        <v>1</v>
      </c>
      <c r="C16820" s="42">
        <v>1147</v>
      </c>
      <c r="D16820" s="40" t="s">
        <v>360</v>
      </c>
      <c r="E16820" s="40" t="str">
        <f t="shared" si="1312"/>
        <v>Out of test</v>
      </c>
      <c r="F16820" t="str">
        <f t="shared" si="1310"/>
        <v>Mid</v>
      </c>
      <c r="G16820" t="str">
        <f t="shared" si="1311"/>
        <v>Shanghai_1_Mid</v>
      </c>
      <c r="H16820">
        <v>0.67729589756454667</v>
      </c>
      <c r="I16820">
        <f t="shared" si="1314"/>
        <v>1040</v>
      </c>
      <c r="J16820" t="str">
        <f t="shared" si="1313"/>
        <v>Out of Test</v>
      </c>
      <c r="K16820" t="str">
        <f>IF(J16820="Test", COUNTIF($J$10:J16820, "Test"),"")</f>
        <v/>
      </c>
      <c r="L16820" t="str">
        <f>IF(J16820="Control", COUNTIF($J$10:J16820, "Control"),"")</f>
        <v/>
      </c>
    </row>
    <row r="16821" spans="1:12">
      <c r="A16821" s="42">
        <v>1513258718</v>
      </c>
      <c r="B16821" s="42">
        <v>1</v>
      </c>
      <c r="C16821" s="42">
        <v>2118</v>
      </c>
      <c r="D16821" s="40" t="s">
        <v>360</v>
      </c>
      <c r="E16821" s="40" t="str">
        <f t="shared" si="1312"/>
        <v>Out of test</v>
      </c>
      <c r="F16821" t="str">
        <f t="shared" si="1310"/>
        <v>Mid</v>
      </c>
      <c r="G16821" t="str">
        <f t="shared" si="1311"/>
        <v>Shanghai_1_Mid</v>
      </c>
      <c r="H16821">
        <v>0.68066512813960356</v>
      </c>
      <c r="I16821">
        <f t="shared" si="1314"/>
        <v>1041</v>
      </c>
      <c r="J16821" t="str">
        <f t="shared" si="1313"/>
        <v>Out of Test</v>
      </c>
      <c r="K16821" t="str">
        <f>IF(J16821="Test", COUNTIF($J$10:J16821, "Test"),"")</f>
        <v/>
      </c>
      <c r="L16821" t="str">
        <f>IF(J16821="Control", COUNTIF($J$10:J16821, "Control"),"")</f>
        <v/>
      </c>
    </row>
    <row r="16822" spans="1:12">
      <c r="A16822" s="42">
        <v>1519215378</v>
      </c>
      <c r="B16822" s="42">
        <v>1</v>
      </c>
      <c r="C16822" s="42">
        <v>1551</v>
      </c>
      <c r="D16822" s="40" t="s">
        <v>360</v>
      </c>
      <c r="E16822" s="40" t="str">
        <f t="shared" si="1312"/>
        <v>Out of test</v>
      </c>
      <c r="F16822" t="str">
        <f t="shared" si="1310"/>
        <v>Mid</v>
      </c>
      <c r="G16822" t="str">
        <f t="shared" si="1311"/>
        <v>Shanghai_1_Mid</v>
      </c>
      <c r="H16822">
        <v>0.68095305430611974</v>
      </c>
      <c r="I16822">
        <f t="shared" si="1314"/>
        <v>1042</v>
      </c>
      <c r="J16822" t="str">
        <f t="shared" si="1313"/>
        <v>Out of Test</v>
      </c>
      <c r="K16822" t="str">
        <f>IF(J16822="Test", COUNTIF($J$10:J16822, "Test"),"")</f>
        <v/>
      </c>
      <c r="L16822" t="str">
        <f>IF(J16822="Control", COUNTIF($J$10:J16822, "Control"),"")</f>
        <v/>
      </c>
    </row>
    <row r="16823" spans="1:12">
      <c r="A16823" s="42">
        <v>1511979277</v>
      </c>
      <c r="B16823" s="42">
        <v>1</v>
      </c>
      <c r="C16823" s="42">
        <v>1830</v>
      </c>
      <c r="D16823" s="40" t="s">
        <v>360</v>
      </c>
      <c r="E16823" s="40" t="str">
        <f t="shared" si="1312"/>
        <v>Out of test</v>
      </c>
      <c r="F16823" t="str">
        <f t="shared" si="1310"/>
        <v>Mid</v>
      </c>
      <c r="G16823" t="str">
        <f t="shared" si="1311"/>
        <v>Shanghai_1_Mid</v>
      </c>
      <c r="H16823">
        <v>0.68228185284239118</v>
      </c>
      <c r="I16823">
        <f t="shared" si="1314"/>
        <v>1043</v>
      </c>
      <c r="J16823" t="str">
        <f t="shared" si="1313"/>
        <v>Out of Test</v>
      </c>
      <c r="K16823" t="str">
        <f>IF(J16823="Test", COUNTIF($J$10:J16823, "Test"),"")</f>
        <v/>
      </c>
      <c r="L16823" t="str">
        <f>IF(J16823="Control", COUNTIF($J$10:J16823, "Control"),"")</f>
        <v/>
      </c>
    </row>
    <row r="16824" spans="1:12">
      <c r="A16824" s="42">
        <v>1516107747</v>
      </c>
      <c r="B16824" s="42">
        <v>1</v>
      </c>
      <c r="C16824" s="42">
        <v>1741</v>
      </c>
      <c r="D16824" s="40" t="s">
        <v>360</v>
      </c>
      <c r="E16824" s="40" t="str">
        <f t="shared" si="1312"/>
        <v>Out of test</v>
      </c>
      <c r="F16824" t="str">
        <f t="shared" si="1310"/>
        <v>Mid</v>
      </c>
      <c r="G16824" t="str">
        <f t="shared" si="1311"/>
        <v>Shanghai_1_Mid</v>
      </c>
      <c r="H16824">
        <v>0.68285481142213433</v>
      </c>
      <c r="I16824">
        <f t="shared" si="1314"/>
        <v>1044</v>
      </c>
      <c r="J16824" t="str">
        <f t="shared" si="1313"/>
        <v>Out of Test</v>
      </c>
      <c r="K16824" t="str">
        <f>IF(J16824="Test", COUNTIF($J$10:J16824, "Test"),"")</f>
        <v/>
      </c>
      <c r="L16824" t="str">
        <f>IF(J16824="Control", COUNTIF($J$10:J16824, "Control"),"")</f>
        <v/>
      </c>
    </row>
    <row r="16825" spans="1:12">
      <c r="A16825" s="42">
        <v>1515919113</v>
      </c>
      <c r="B16825" s="42">
        <v>1</v>
      </c>
      <c r="C16825" s="42">
        <v>1530</v>
      </c>
      <c r="D16825" s="40" t="s">
        <v>360</v>
      </c>
      <c r="E16825" s="40" t="str">
        <f t="shared" si="1312"/>
        <v>Out of test</v>
      </c>
      <c r="F16825" t="str">
        <f t="shared" si="1310"/>
        <v>Mid</v>
      </c>
      <c r="G16825" t="str">
        <f t="shared" si="1311"/>
        <v>Shanghai_1_Mid</v>
      </c>
      <c r="H16825">
        <v>0.683324523630648</v>
      </c>
      <c r="I16825">
        <f t="shared" si="1314"/>
        <v>1045</v>
      </c>
      <c r="J16825" t="str">
        <f t="shared" si="1313"/>
        <v>Out of Test</v>
      </c>
      <c r="K16825" t="str">
        <f>IF(J16825="Test", COUNTIF($J$10:J16825, "Test"),"")</f>
        <v/>
      </c>
      <c r="L16825" t="str">
        <f>IF(J16825="Control", COUNTIF($J$10:J16825, "Control"),"")</f>
        <v/>
      </c>
    </row>
    <row r="16826" spans="1:12">
      <c r="A16826" s="42">
        <v>1512625673</v>
      </c>
      <c r="B16826" s="42">
        <v>1</v>
      </c>
      <c r="C16826" s="42">
        <v>1206</v>
      </c>
      <c r="D16826" s="40" t="s">
        <v>360</v>
      </c>
      <c r="E16826" s="40" t="str">
        <f t="shared" si="1312"/>
        <v>Out of test</v>
      </c>
      <c r="F16826" t="str">
        <f t="shared" si="1310"/>
        <v>Mid</v>
      </c>
      <c r="G16826" t="str">
        <f t="shared" si="1311"/>
        <v>Shanghai_1_Mid</v>
      </c>
      <c r="H16826">
        <v>0.68356759269369394</v>
      </c>
      <c r="I16826">
        <f t="shared" si="1314"/>
        <v>1046</v>
      </c>
      <c r="J16826" t="str">
        <f t="shared" si="1313"/>
        <v>Out of Test</v>
      </c>
      <c r="K16826" t="str">
        <f>IF(J16826="Test", COUNTIF($J$10:J16826, "Test"),"")</f>
        <v/>
      </c>
      <c r="L16826" t="str">
        <f>IF(J16826="Control", COUNTIF($J$10:J16826, "Control"),"")</f>
        <v/>
      </c>
    </row>
    <row r="16827" spans="1:12">
      <c r="A16827" s="42">
        <v>1511897545</v>
      </c>
      <c r="B16827" s="42">
        <v>1</v>
      </c>
      <c r="C16827" s="42">
        <v>2264</v>
      </c>
      <c r="D16827" s="40" t="s">
        <v>360</v>
      </c>
      <c r="E16827" s="40" t="str">
        <f t="shared" si="1312"/>
        <v>Out of test</v>
      </c>
      <c r="F16827" t="str">
        <f t="shared" si="1310"/>
        <v>Mid</v>
      </c>
      <c r="G16827" t="str">
        <f t="shared" si="1311"/>
        <v>Shanghai_1_Mid</v>
      </c>
      <c r="H16827">
        <v>0.68386821210280146</v>
      </c>
      <c r="I16827">
        <f t="shared" si="1314"/>
        <v>1047</v>
      </c>
      <c r="J16827" t="str">
        <f t="shared" si="1313"/>
        <v>Out of Test</v>
      </c>
      <c r="K16827" t="str">
        <f>IF(J16827="Test", COUNTIF($J$10:J16827, "Test"),"")</f>
        <v/>
      </c>
      <c r="L16827" t="str">
        <f>IF(J16827="Control", COUNTIF($J$10:J16827, "Control"),"")</f>
        <v/>
      </c>
    </row>
    <row r="16828" spans="1:12">
      <c r="A16828" s="42">
        <v>1516965539</v>
      </c>
      <c r="B16828" s="42">
        <v>1</v>
      </c>
      <c r="C16828" s="42">
        <v>1434</v>
      </c>
      <c r="D16828" s="40" t="s">
        <v>360</v>
      </c>
      <c r="E16828" s="40" t="str">
        <f t="shared" si="1312"/>
        <v>Out of test</v>
      </c>
      <c r="F16828" t="str">
        <f t="shared" si="1310"/>
        <v>Mid</v>
      </c>
      <c r="G16828" t="str">
        <f t="shared" si="1311"/>
        <v>Shanghai_1_Mid</v>
      </c>
      <c r="H16828">
        <v>0.68408545174582824</v>
      </c>
      <c r="I16828">
        <f t="shared" si="1314"/>
        <v>1048</v>
      </c>
      <c r="J16828" t="str">
        <f t="shared" si="1313"/>
        <v>Out of Test</v>
      </c>
      <c r="K16828" t="str">
        <f>IF(J16828="Test", COUNTIF($J$10:J16828, "Test"),"")</f>
        <v/>
      </c>
      <c r="L16828" t="str">
        <f>IF(J16828="Control", COUNTIF($J$10:J16828, "Control"),"")</f>
        <v/>
      </c>
    </row>
    <row r="16829" spans="1:12">
      <c r="A16829" s="42">
        <v>1519741564</v>
      </c>
      <c r="B16829" s="42">
        <v>1</v>
      </c>
      <c r="C16829" s="42">
        <v>1847</v>
      </c>
      <c r="D16829" s="40" t="s">
        <v>360</v>
      </c>
      <c r="E16829" s="40" t="str">
        <f t="shared" si="1312"/>
        <v>Out of test</v>
      </c>
      <c r="F16829" t="str">
        <f t="shared" si="1310"/>
        <v>Mid</v>
      </c>
      <c r="G16829" t="str">
        <f t="shared" si="1311"/>
        <v>Shanghai_1_Mid</v>
      </c>
      <c r="H16829">
        <v>0.68431733821794283</v>
      </c>
      <c r="I16829">
        <f t="shared" si="1314"/>
        <v>1049</v>
      </c>
      <c r="J16829" t="str">
        <f t="shared" si="1313"/>
        <v>Out of Test</v>
      </c>
      <c r="K16829" t="str">
        <f>IF(J16829="Test", COUNTIF($J$10:J16829, "Test"),"")</f>
        <v/>
      </c>
      <c r="L16829" t="str">
        <f>IF(J16829="Control", COUNTIF($J$10:J16829, "Control"),"")</f>
        <v/>
      </c>
    </row>
    <row r="16830" spans="1:12">
      <c r="A16830" s="42">
        <v>1516533474</v>
      </c>
      <c r="B16830" s="42">
        <v>1</v>
      </c>
      <c r="C16830" s="42">
        <v>1684</v>
      </c>
      <c r="D16830" s="40" t="s">
        <v>360</v>
      </c>
      <c r="E16830" s="40" t="str">
        <f t="shared" si="1312"/>
        <v>Out of test</v>
      </c>
      <c r="F16830" t="str">
        <f t="shared" si="1310"/>
        <v>Mid</v>
      </c>
      <c r="G16830" t="str">
        <f t="shared" si="1311"/>
        <v>Shanghai_1_Mid</v>
      </c>
      <c r="H16830">
        <v>0.68434748814762536</v>
      </c>
      <c r="I16830">
        <f t="shared" si="1314"/>
        <v>1050</v>
      </c>
      <c r="J16830" t="str">
        <f t="shared" si="1313"/>
        <v>Out of Test</v>
      </c>
      <c r="K16830" t="str">
        <f>IF(J16830="Test", COUNTIF($J$10:J16830, "Test"),"")</f>
        <v/>
      </c>
      <c r="L16830" t="str">
        <f>IF(J16830="Control", COUNTIF($J$10:J16830, "Control"),"")</f>
        <v/>
      </c>
    </row>
    <row r="16831" spans="1:12">
      <c r="A16831" s="42">
        <v>1512569448</v>
      </c>
      <c r="B16831" s="42">
        <v>1</v>
      </c>
      <c r="C16831" s="42">
        <v>1867</v>
      </c>
      <c r="D16831" s="40" t="s">
        <v>360</v>
      </c>
      <c r="E16831" s="40" t="str">
        <f t="shared" si="1312"/>
        <v>Out of test</v>
      </c>
      <c r="F16831" t="str">
        <f t="shared" si="1310"/>
        <v>Mid</v>
      </c>
      <c r="G16831" t="str">
        <f t="shared" si="1311"/>
        <v>Shanghai_1_Mid</v>
      </c>
      <c r="H16831">
        <v>0.68503583656705214</v>
      </c>
      <c r="I16831">
        <f t="shared" si="1314"/>
        <v>1051</v>
      </c>
      <c r="J16831" t="str">
        <f t="shared" si="1313"/>
        <v>Out of Test</v>
      </c>
      <c r="K16831" t="str">
        <f>IF(J16831="Test", COUNTIF($J$10:J16831, "Test"),"")</f>
        <v/>
      </c>
      <c r="L16831" t="str">
        <f>IF(J16831="Control", COUNTIF($J$10:J16831, "Control"),"")</f>
        <v/>
      </c>
    </row>
    <row r="16832" spans="1:12">
      <c r="A16832" s="42">
        <v>1512862077</v>
      </c>
      <c r="B16832" s="42">
        <v>1</v>
      </c>
      <c r="C16832" s="42">
        <v>1444</v>
      </c>
      <c r="D16832" s="40" t="s">
        <v>360</v>
      </c>
      <c r="E16832" s="40" t="str">
        <f t="shared" si="1312"/>
        <v>Out of test</v>
      </c>
      <c r="F16832" t="str">
        <f t="shared" si="1310"/>
        <v>Mid</v>
      </c>
      <c r="G16832" t="str">
        <f t="shared" si="1311"/>
        <v>Shanghai_1_Mid</v>
      </c>
      <c r="H16832">
        <v>0.68581888693087545</v>
      </c>
      <c r="I16832">
        <f t="shared" si="1314"/>
        <v>1052</v>
      </c>
      <c r="J16832" t="str">
        <f t="shared" si="1313"/>
        <v>Out of Test</v>
      </c>
      <c r="K16832" t="str">
        <f>IF(J16832="Test", COUNTIF($J$10:J16832, "Test"),"")</f>
        <v/>
      </c>
      <c r="L16832" t="str">
        <f>IF(J16832="Control", COUNTIF($J$10:J16832, "Control"),"")</f>
        <v/>
      </c>
    </row>
    <row r="16833" spans="1:12">
      <c r="A16833" s="42">
        <v>1512993459</v>
      </c>
      <c r="B16833" s="42">
        <v>1</v>
      </c>
      <c r="C16833" s="42">
        <v>2180</v>
      </c>
      <c r="D16833" s="40" t="s">
        <v>360</v>
      </c>
      <c r="E16833" s="40" t="str">
        <f t="shared" si="1312"/>
        <v>Out of test</v>
      </c>
      <c r="F16833" t="str">
        <f t="shared" si="1310"/>
        <v>Mid</v>
      </c>
      <c r="G16833" t="str">
        <f t="shared" si="1311"/>
        <v>Shanghai_1_Mid</v>
      </c>
      <c r="H16833">
        <v>0.68582464508242014</v>
      </c>
      <c r="I16833">
        <f t="shared" si="1314"/>
        <v>1053</v>
      </c>
      <c r="J16833" t="str">
        <f t="shared" si="1313"/>
        <v>Out of Test</v>
      </c>
      <c r="K16833" t="str">
        <f>IF(J16833="Test", COUNTIF($J$10:J16833, "Test"),"")</f>
        <v/>
      </c>
      <c r="L16833" t="str">
        <f>IF(J16833="Control", COUNTIF($J$10:J16833, "Control"),"")</f>
        <v/>
      </c>
    </row>
    <row r="16834" spans="1:12">
      <c r="A16834" s="42">
        <v>1516343229</v>
      </c>
      <c r="B16834" s="42">
        <v>1</v>
      </c>
      <c r="C16834" s="42">
        <v>1647</v>
      </c>
      <c r="D16834" s="40" t="s">
        <v>360</v>
      </c>
      <c r="E16834" s="40" t="str">
        <f t="shared" si="1312"/>
        <v>Out of test</v>
      </c>
      <c r="F16834" t="str">
        <f t="shared" si="1310"/>
        <v>Mid</v>
      </c>
      <c r="G16834" t="str">
        <f t="shared" si="1311"/>
        <v>Shanghai_1_Mid</v>
      </c>
      <c r="H16834">
        <v>0.68652876310435929</v>
      </c>
      <c r="I16834">
        <f t="shared" si="1314"/>
        <v>1054</v>
      </c>
      <c r="J16834" t="str">
        <f t="shared" si="1313"/>
        <v>Out of Test</v>
      </c>
      <c r="K16834" t="str">
        <f>IF(J16834="Test", COUNTIF($J$10:J16834, "Test"),"")</f>
        <v/>
      </c>
      <c r="L16834" t="str">
        <f>IF(J16834="Control", COUNTIF($J$10:J16834, "Control"),"")</f>
        <v/>
      </c>
    </row>
    <row r="16835" spans="1:12">
      <c r="A16835" s="42">
        <v>1512839193</v>
      </c>
      <c r="B16835" s="42">
        <v>1</v>
      </c>
      <c r="C16835" s="42">
        <v>1165</v>
      </c>
      <c r="D16835" s="40" t="s">
        <v>360</v>
      </c>
      <c r="E16835" s="40" t="str">
        <f t="shared" si="1312"/>
        <v>Out of test</v>
      </c>
      <c r="F16835" t="str">
        <f t="shared" si="1310"/>
        <v>Mid</v>
      </c>
      <c r="G16835" t="str">
        <f t="shared" si="1311"/>
        <v>Shanghai_1_Mid</v>
      </c>
      <c r="H16835">
        <v>0.68826924597388994</v>
      </c>
      <c r="I16835">
        <f t="shared" si="1314"/>
        <v>1055</v>
      </c>
      <c r="J16835" t="str">
        <f t="shared" si="1313"/>
        <v>Out of Test</v>
      </c>
      <c r="K16835" t="str">
        <f>IF(J16835="Test", COUNTIF($J$10:J16835, "Test"),"")</f>
        <v/>
      </c>
      <c r="L16835" t="str">
        <f>IF(J16835="Control", COUNTIF($J$10:J16835, "Control"),"")</f>
        <v/>
      </c>
    </row>
    <row r="16836" spans="1:12">
      <c r="A16836" s="42">
        <v>1511935897</v>
      </c>
      <c r="B16836" s="42">
        <v>1</v>
      </c>
      <c r="C16836" s="42">
        <v>1731</v>
      </c>
      <c r="D16836" s="40" t="s">
        <v>360</v>
      </c>
      <c r="E16836" s="40" t="str">
        <f t="shared" si="1312"/>
        <v>Out of test</v>
      </c>
      <c r="F16836" t="str">
        <f t="shared" si="1310"/>
        <v>Mid</v>
      </c>
      <c r="G16836" t="str">
        <f t="shared" si="1311"/>
        <v>Shanghai_1_Mid</v>
      </c>
      <c r="H16836">
        <v>0.68919687889502035</v>
      </c>
      <c r="I16836">
        <f t="shared" si="1314"/>
        <v>1056</v>
      </c>
      <c r="J16836" t="str">
        <f t="shared" si="1313"/>
        <v>Out of Test</v>
      </c>
      <c r="K16836" t="str">
        <f>IF(J16836="Test", COUNTIF($J$10:J16836, "Test"),"")</f>
        <v/>
      </c>
      <c r="L16836" t="str">
        <f>IF(J16836="Control", COUNTIF($J$10:J16836, "Control"),"")</f>
        <v/>
      </c>
    </row>
    <row r="16837" spans="1:12">
      <c r="A16837" s="42">
        <v>1515119488</v>
      </c>
      <c r="B16837" s="42">
        <v>1</v>
      </c>
      <c r="C16837" s="42">
        <v>1949</v>
      </c>
      <c r="D16837" s="40" t="s">
        <v>360</v>
      </c>
      <c r="E16837" s="40" t="str">
        <f t="shared" si="1312"/>
        <v>Out of test</v>
      </c>
      <c r="F16837" t="str">
        <f t="shared" si="1310"/>
        <v>Mid</v>
      </c>
      <c r="G16837" t="str">
        <f t="shared" si="1311"/>
        <v>Shanghai_1_Mid</v>
      </c>
      <c r="H16837">
        <v>0.68956352631268436</v>
      </c>
      <c r="I16837">
        <f t="shared" si="1314"/>
        <v>1057</v>
      </c>
      <c r="J16837" t="str">
        <f t="shared" si="1313"/>
        <v>Out of Test</v>
      </c>
      <c r="K16837" t="str">
        <f>IF(J16837="Test", COUNTIF($J$10:J16837, "Test"),"")</f>
        <v/>
      </c>
      <c r="L16837" t="str">
        <f>IF(J16837="Control", COUNTIF($J$10:J16837, "Control"),"")</f>
        <v/>
      </c>
    </row>
    <row r="16838" spans="1:12">
      <c r="A16838" s="42">
        <v>1512444369</v>
      </c>
      <c r="B16838" s="42">
        <v>1</v>
      </c>
      <c r="C16838" s="42">
        <v>1170</v>
      </c>
      <c r="D16838" s="40" t="s">
        <v>360</v>
      </c>
      <c r="E16838" s="40" t="str">
        <f t="shared" si="1312"/>
        <v>Out of test</v>
      </c>
      <c r="F16838" t="str">
        <f t="shared" si="1310"/>
        <v>Mid</v>
      </c>
      <c r="G16838" t="str">
        <f t="shared" si="1311"/>
        <v>Shanghai_1_Mid</v>
      </c>
      <c r="H16838">
        <v>0.68997610493775918</v>
      </c>
      <c r="I16838">
        <f t="shared" si="1314"/>
        <v>1058</v>
      </c>
      <c r="J16838" t="str">
        <f t="shared" si="1313"/>
        <v>Out of Test</v>
      </c>
      <c r="K16838" t="str">
        <f>IF(J16838="Test", COUNTIF($J$10:J16838, "Test"),"")</f>
        <v/>
      </c>
      <c r="L16838" t="str">
        <f>IF(J16838="Control", COUNTIF($J$10:J16838, "Control"),"")</f>
        <v/>
      </c>
    </row>
    <row r="16839" spans="1:12">
      <c r="A16839" s="42">
        <v>1515855817</v>
      </c>
      <c r="B16839" s="42">
        <v>1</v>
      </c>
      <c r="C16839" s="42">
        <v>1574</v>
      </c>
      <c r="D16839" s="40" t="s">
        <v>360</v>
      </c>
      <c r="E16839" s="40" t="str">
        <f t="shared" si="1312"/>
        <v>Out of test</v>
      </c>
      <c r="F16839" t="str">
        <f t="shared" si="1310"/>
        <v>Mid</v>
      </c>
      <c r="G16839" t="str">
        <f t="shared" si="1311"/>
        <v>Shanghai_1_Mid</v>
      </c>
      <c r="H16839">
        <v>0.69000274519523619</v>
      </c>
      <c r="I16839">
        <f t="shared" si="1314"/>
        <v>1059</v>
      </c>
      <c r="J16839" t="str">
        <f t="shared" si="1313"/>
        <v>Out of Test</v>
      </c>
      <c r="K16839" t="str">
        <f>IF(J16839="Test", COUNTIF($J$10:J16839, "Test"),"")</f>
        <v/>
      </c>
      <c r="L16839" t="str">
        <f>IF(J16839="Control", COUNTIF($J$10:J16839, "Control"),"")</f>
        <v/>
      </c>
    </row>
    <row r="16840" spans="1:12">
      <c r="A16840" s="42">
        <v>1517064769</v>
      </c>
      <c r="B16840" s="42">
        <v>1</v>
      </c>
      <c r="C16840" s="42">
        <v>1262</v>
      </c>
      <c r="D16840" s="40" t="s">
        <v>360</v>
      </c>
      <c r="E16840" s="40" t="str">
        <f t="shared" si="1312"/>
        <v>Out of test</v>
      </c>
      <c r="F16840" t="str">
        <f t="shared" si="1310"/>
        <v>Mid</v>
      </c>
      <c r="G16840" t="str">
        <f t="shared" si="1311"/>
        <v>Shanghai_1_Mid</v>
      </c>
      <c r="H16840">
        <v>0.69051310196494675</v>
      </c>
      <c r="I16840">
        <f t="shared" si="1314"/>
        <v>1060</v>
      </c>
      <c r="J16840" t="str">
        <f t="shared" si="1313"/>
        <v>Out of Test</v>
      </c>
      <c r="K16840" t="str">
        <f>IF(J16840="Test", COUNTIF($J$10:J16840, "Test"),"")</f>
        <v/>
      </c>
      <c r="L16840" t="str">
        <f>IF(J16840="Control", COUNTIF($J$10:J16840, "Control"),"")</f>
        <v/>
      </c>
    </row>
    <row r="16841" spans="1:12">
      <c r="A16841" s="42">
        <v>1515002326</v>
      </c>
      <c r="B16841" s="42">
        <v>1</v>
      </c>
      <c r="C16841" s="42">
        <v>1606</v>
      </c>
      <c r="D16841" s="40" t="s">
        <v>360</v>
      </c>
      <c r="E16841" s="40" t="str">
        <f t="shared" si="1312"/>
        <v>Out of test</v>
      </c>
      <c r="F16841" t="str">
        <f t="shared" si="1310"/>
        <v>Mid</v>
      </c>
      <c r="G16841" t="str">
        <f t="shared" si="1311"/>
        <v>Shanghai_1_Mid</v>
      </c>
      <c r="H16841">
        <v>0.69083638969796868</v>
      </c>
      <c r="I16841">
        <f t="shared" si="1314"/>
        <v>1061</v>
      </c>
      <c r="J16841" t="str">
        <f t="shared" si="1313"/>
        <v>Out of Test</v>
      </c>
      <c r="K16841" t="str">
        <f>IF(J16841="Test", COUNTIF($J$10:J16841, "Test"),"")</f>
        <v/>
      </c>
      <c r="L16841" t="str">
        <f>IF(J16841="Control", COUNTIF($J$10:J16841, "Control"),"")</f>
        <v/>
      </c>
    </row>
    <row r="16842" spans="1:12">
      <c r="A16842" s="42">
        <v>1514622846</v>
      </c>
      <c r="B16842" s="42">
        <v>1</v>
      </c>
      <c r="C16842" s="42">
        <v>1949</v>
      </c>
      <c r="D16842" s="40" t="s">
        <v>360</v>
      </c>
      <c r="E16842" s="40" t="str">
        <f t="shared" si="1312"/>
        <v>Out of test</v>
      </c>
      <c r="F16842" t="str">
        <f t="shared" ref="F16842:F16905" si="1315">_xlfn.IFS(C16842&lt;1069, "Low", C16842&lt;2277, "Mid", C16842&gt;=2277, "High")</f>
        <v>Mid</v>
      </c>
      <c r="G16842" t="str">
        <f t="shared" ref="G16842:G16905" si="1316">D16842&amp;"_"&amp;B16842&amp;"_"&amp;F16842</f>
        <v>Shanghai_1_Mid</v>
      </c>
      <c r="H16842">
        <v>0.69126319663775126</v>
      </c>
      <c r="I16842">
        <f t="shared" si="1314"/>
        <v>1062</v>
      </c>
      <c r="J16842" t="str">
        <f t="shared" si="1313"/>
        <v>Out of Test</v>
      </c>
      <c r="K16842" t="str">
        <f>IF(J16842="Test", COUNTIF($J$10:J16842, "Test"),"")</f>
        <v/>
      </c>
      <c r="L16842" t="str">
        <f>IF(J16842="Control", COUNTIF($J$10:J16842, "Control"),"")</f>
        <v/>
      </c>
    </row>
    <row r="16843" spans="1:12">
      <c r="A16843" s="42">
        <v>1514424327</v>
      </c>
      <c r="B16843" s="42">
        <v>1</v>
      </c>
      <c r="C16843" s="42">
        <v>1437</v>
      </c>
      <c r="D16843" s="40" t="s">
        <v>360</v>
      </c>
      <c r="E16843" s="40" t="str">
        <f t="shared" ref="E16843:E16906" si="1317">IF(AND(J16843="Test",K16843&lt;=3000),"Test",IF(AND(J16843="Control",L16843&lt;=3000),"Control","Out of test"))</f>
        <v>Out of test</v>
      </c>
      <c r="F16843" t="str">
        <f t="shared" si="1315"/>
        <v>Mid</v>
      </c>
      <c r="G16843" t="str">
        <f t="shared" si="1316"/>
        <v>Shanghai_1_Mid</v>
      </c>
      <c r="H16843">
        <v>0.69137408259093236</v>
      </c>
      <c r="I16843">
        <f t="shared" si="1314"/>
        <v>1063</v>
      </c>
      <c r="J16843" t="str">
        <f t="shared" ref="J16843:J16906" si="1318">IF(I16843&lt;=250, IF(MOD(I16843,2)=1, "Test", "Control"),"Out of Test")</f>
        <v>Out of Test</v>
      </c>
      <c r="K16843" t="str">
        <f>IF(J16843="Test", COUNTIF($J$10:J16843, "Test"),"")</f>
        <v/>
      </c>
      <c r="L16843" t="str">
        <f>IF(J16843="Control", COUNTIF($J$10:J16843, "Control"),"")</f>
        <v/>
      </c>
    </row>
    <row r="16844" spans="1:12">
      <c r="A16844" s="42">
        <v>1513727243</v>
      </c>
      <c r="B16844" s="42">
        <v>1</v>
      </c>
      <c r="C16844" s="42">
        <v>1674</v>
      </c>
      <c r="D16844" s="40" t="s">
        <v>360</v>
      </c>
      <c r="E16844" s="40" t="str">
        <f t="shared" si="1317"/>
        <v>Out of test</v>
      </c>
      <c r="F16844" t="str">
        <f t="shared" si="1315"/>
        <v>Mid</v>
      </c>
      <c r="G16844" t="str">
        <f t="shared" si="1316"/>
        <v>Shanghai_1_Mid</v>
      </c>
      <c r="H16844">
        <v>0.69238440949987412</v>
      </c>
      <c r="I16844">
        <f t="shared" ref="I16844:I16907" si="1319">IF(G16844=G16843, I16843+1, 1)</f>
        <v>1064</v>
      </c>
      <c r="J16844" t="str">
        <f t="shared" si="1318"/>
        <v>Out of Test</v>
      </c>
      <c r="K16844" t="str">
        <f>IF(J16844="Test", COUNTIF($J$10:J16844, "Test"),"")</f>
        <v/>
      </c>
      <c r="L16844" t="str">
        <f>IF(J16844="Control", COUNTIF($J$10:J16844, "Control"),"")</f>
        <v/>
      </c>
    </row>
    <row r="16845" spans="1:12">
      <c r="A16845" s="42">
        <v>1518270213</v>
      </c>
      <c r="B16845" s="42">
        <v>1</v>
      </c>
      <c r="C16845" s="42">
        <v>1511</v>
      </c>
      <c r="D16845" s="40" t="s">
        <v>360</v>
      </c>
      <c r="E16845" s="40" t="str">
        <f t="shared" si="1317"/>
        <v>Out of test</v>
      </c>
      <c r="F16845" t="str">
        <f t="shared" si="1315"/>
        <v>Mid</v>
      </c>
      <c r="G16845" t="str">
        <f t="shared" si="1316"/>
        <v>Shanghai_1_Mid</v>
      </c>
      <c r="H16845">
        <v>0.69567590482690311</v>
      </c>
      <c r="I16845">
        <f t="shared" si="1319"/>
        <v>1065</v>
      </c>
      <c r="J16845" t="str">
        <f t="shared" si="1318"/>
        <v>Out of Test</v>
      </c>
      <c r="K16845" t="str">
        <f>IF(J16845="Test", COUNTIF($J$10:J16845, "Test"),"")</f>
        <v/>
      </c>
      <c r="L16845" t="str">
        <f>IF(J16845="Control", COUNTIF($J$10:J16845, "Control"),"")</f>
        <v/>
      </c>
    </row>
    <row r="16846" spans="1:12">
      <c r="A16846" s="42">
        <v>1513944714</v>
      </c>
      <c r="B16846" s="42">
        <v>1</v>
      </c>
      <c r="C16846" s="42">
        <v>1957</v>
      </c>
      <c r="D16846" s="40" t="s">
        <v>360</v>
      </c>
      <c r="E16846" s="40" t="str">
        <f t="shared" si="1317"/>
        <v>Out of test</v>
      </c>
      <c r="F16846" t="str">
        <f t="shared" si="1315"/>
        <v>Mid</v>
      </c>
      <c r="G16846" t="str">
        <f t="shared" si="1316"/>
        <v>Shanghai_1_Mid</v>
      </c>
      <c r="H16846">
        <v>0.69591367420471772</v>
      </c>
      <c r="I16846">
        <f t="shared" si="1319"/>
        <v>1066</v>
      </c>
      <c r="J16846" t="str">
        <f t="shared" si="1318"/>
        <v>Out of Test</v>
      </c>
      <c r="K16846" t="str">
        <f>IF(J16846="Test", COUNTIF($J$10:J16846, "Test"),"")</f>
        <v/>
      </c>
      <c r="L16846" t="str">
        <f>IF(J16846="Control", COUNTIF($J$10:J16846, "Control"),"")</f>
        <v/>
      </c>
    </row>
    <row r="16847" spans="1:12">
      <c r="A16847" s="42">
        <v>1511252606</v>
      </c>
      <c r="B16847" s="42">
        <v>1</v>
      </c>
      <c r="C16847" s="42">
        <v>1657</v>
      </c>
      <c r="D16847" s="40" t="s">
        <v>360</v>
      </c>
      <c r="E16847" s="40" t="str">
        <f t="shared" si="1317"/>
        <v>Out of test</v>
      </c>
      <c r="F16847" t="str">
        <f t="shared" si="1315"/>
        <v>Mid</v>
      </c>
      <c r="G16847" t="str">
        <f t="shared" si="1316"/>
        <v>Shanghai_1_Mid</v>
      </c>
      <c r="H16847">
        <v>0.69683454295943781</v>
      </c>
      <c r="I16847">
        <f t="shared" si="1319"/>
        <v>1067</v>
      </c>
      <c r="J16847" t="str">
        <f t="shared" si="1318"/>
        <v>Out of Test</v>
      </c>
      <c r="K16847" t="str">
        <f>IF(J16847="Test", COUNTIF($J$10:J16847, "Test"),"")</f>
        <v/>
      </c>
      <c r="L16847" t="str">
        <f>IF(J16847="Control", COUNTIF($J$10:J16847, "Control"),"")</f>
        <v/>
      </c>
    </row>
    <row r="16848" spans="1:12">
      <c r="A16848" s="42">
        <v>1514154433</v>
      </c>
      <c r="B16848" s="42">
        <v>1</v>
      </c>
      <c r="C16848" s="42">
        <v>1245</v>
      </c>
      <c r="D16848" s="40" t="s">
        <v>360</v>
      </c>
      <c r="E16848" s="40" t="str">
        <f t="shared" si="1317"/>
        <v>Out of test</v>
      </c>
      <c r="F16848" t="str">
        <f t="shared" si="1315"/>
        <v>Mid</v>
      </c>
      <c r="G16848" t="str">
        <f t="shared" si="1316"/>
        <v>Shanghai_1_Mid</v>
      </c>
      <c r="H16848">
        <v>0.69767312604134424</v>
      </c>
      <c r="I16848">
        <f t="shared" si="1319"/>
        <v>1068</v>
      </c>
      <c r="J16848" t="str">
        <f t="shared" si="1318"/>
        <v>Out of Test</v>
      </c>
      <c r="K16848" t="str">
        <f>IF(J16848="Test", COUNTIF($J$10:J16848, "Test"),"")</f>
        <v/>
      </c>
      <c r="L16848" t="str">
        <f>IF(J16848="Control", COUNTIF($J$10:J16848, "Control"),"")</f>
        <v/>
      </c>
    </row>
    <row r="16849" spans="1:12">
      <c r="A16849" s="42">
        <v>1518146565</v>
      </c>
      <c r="B16849" s="42">
        <v>1</v>
      </c>
      <c r="C16849" s="42">
        <v>1242</v>
      </c>
      <c r="D16849" s="40" t="s">
        <v>360</v>
      </c>
      <c r="E16849" s="40" t="str">
        <f t="shared" si="1317"/>
        <v>Out of test</v>
      </c>
      <c r="F16849" t="str">
        <f t="shared" si="1315"/>
        <v>Mid</v>
      </c>
      <c r="G16849" t="str">
        <f t="shared" si="1316"/>
        <v>Shanghai_1_Mid</v>
      </c>
      <c r="H16849">
        <v>0.69808856359241622</v>
      </c>
      <c r="I16849">
        <f t="shared" si="1319"/>
        <v>1069</v>
      </c>
      <c r="J16849" t="str">
        <f t="shared" si="1318"/>
        <v>Out of Test</v>
      </c>
      <c r="K16849" t="str">
        <f>IF(J16849="Test", COUNTIF($J$10:J16849, "Test"),"")</f>
        <v/>
      </c>
      <c r="L16849" t="str">
        <f>IF(J16849="Control", COUNTIF($J$10:J16849, "Control"),"")</f>
        <v/>
      </c>
    </row>
    <row r="16850" spans="1:12">
      <c r="A16850" s="42">
        <v>1511260607</v>
      </c>
      <c r="B16850" s="42">
        <v>1</v>
      </c>
      <c r="C16850" s="42">
        <v>1840</v>
      </c>
      <c r="D16850" s="40" t="s">
        <v>360</v>
      </c>
      <c r="E16850" s="40" t="str">
        <f t="shared" si="1317"/>
        <v>Out of test</v>
      </c>
      <c r="F16850" t="str">
        <f t="shared" si="1315"/>
        <v>Mid</v>
      </c>
      <c r="G16850" t="str">
        <f t="shared" si="1316"/>
        <v>Shanghai_1_Mid</v>
      </c>
      <c r="H16850">
        <v>0.69934819718320951</v>
      </c>
      <c r="I16850">
        <f t="shared" si="1319"/>
        <v>1070</v>
      </c>
      <c r="J16850" t="str">
        <f t="shared" si="1318"/>
        <v>Out of Test</v>
      </c>
      <c r="K16850" t="str">
        <f>IF(J16850="Test", COUNTIF($J$10:J16850, "Test"),"")</f>
        <v/>
      </c>
      <c r="L16850" t="str">
        <f>IF(J16850="Control", COUNTIF($J$10:J16850, "Control"),"")</f>
        <v/>
      </c>
    </row>
    <row r="16851" spans="1:12">
      <c r="A16851" s="42">
        <v>1515772839</v>
      </c>
      <c r="B16851" s="42">
        <v>1</v>
      </c>
      <c r="C16851" s="42">
        <v>1410</v>
      </c>
      <c r="D16851" s="40" t="s">
        <v>360</v>
      </c>
      <c r="E16851" s="40" t="str">
        <f t="shared" si="1317"/>
        <v>Out of test</v>
      </c>
      <c r="F16851" t="str">
        <f t="shared" si="1315"/>
        <v>Mid</v>
      </c>
      <c r="G16851" t="str">
        <f t="shared" si="1316"/>
        <v>Shanghai_1_Mid</v>
      </c>
      <c r="H16851">
        <v>0.70032733087672971</v>
      </c>
      <c r="I16851">
        <f t="shared" si="1319"/>
        <v>1071</v>
      </c>
      <c r="J16851" t="str">
        <f t="shared" si="1318"/>
        <v>Out of Test</v>
      </c>
      <c r="K16851" t="str">
        <f>IF(J16851="Test", COUNTIF($J$10:J16851, "Test"),"")</f>
        <v/>
      </c>
      <c r="L16851" t="str">
        <f>IF(J16851="Control", COUNTIF($J$10:J16851, "Control"),"")</f>
        <v/>
      </c>
    </row>
    <row r="16852" spans="1:12">
      <c r="A16852" s="42">
        <v>1516961259</v>
      </c>
      <c r="B16852" s="42">
        <v>1</v>
      </c>
      <c r="C16852" s="42">
        <v>1666</v>
      </c>
      <c r="D16852" s="40" t="s">
        <v>360</v>
      </c>
      <c r="E16852" s="40" t="str">
        <f t="shared" si="1317"/>
        <v>Out of test</v>
      </c>
      <c r="F16852" t="str">
        <f t="shared" si="1315"/>
        <v>Mid</v>
      </c>
      <c r="G16852" t="str">
        <f t="shared" si="1316"/>
        <v>Shanghai_1_Mid</v>
      </c>
      <c r="H16852">
        <v>0.70049498280672662</v>
      </c>
      <c r="I16852">
        <f t="shared" si="1319"/>
        <v>1072</v>
      </c>
      <c r="J16852" t="str">
        <f t="shared" si="1318"/>
        <v>Out of Test</v>
      </c>
      <c r="K16852" t="str">
        <f>IF(J16852="Test", COUNTIF($J$10:J16852, "Test"),"")</f>
        <v/>
      </c>
      <c r="L16852" t="str">
        <f>IF(J16852="Control", COUNTIF($J$10:J16852, "Control"),"")</f>
        <v/>
      </c>
    </row>
    <row r="16853" spans="1:12">
      <c r="A16853" s="42">
        <v>1511924166</v>
      </c>
      <c r="B16853" s="42">
        <v>1</v>
      </c>
      <c r="C16853" s="42">
        <v>1985</v>
      </c>
      <c r="D16853" s="40" t="s">
        <v>360</v>
      </c>
      <c r="E16853" s="40" t="str">
        <f t="shared" si="1317"/>
        <v>Out of test</v>
      </c>
      <c r="F16853" t="str">
        <f t="shared" si="1315"/>
        <v>Mid</v>
      </c>
      <c r="G16853" t="str">
        <f t="shared" si="1316"/>
        <v>Shanghai_1_Mid</v>
      </c>
      <c r="H16853">
        <v>0.70094473042045702</v>
      </c>
      <c r="I16853">
        <f t="shared" si="1319"/>
        <v>1073</v>
      </c>
      <c r="J16853" t="str">
        <f t="shared" si="1318"/>
        <v>Out of Test</v>
      </c>
      <c r="K16853" t="str">
        <f>IF(J16853="Test", COUNTIF($J$10:J16853, "Test"),"")</f>
        <v/>
      </c>
      <c r="L16853" t="str">
        <f>IF(J16853="Control", COUNTIF($J$10:J16853, "Control"),"")</f>
        <v/>
      </c>
    </row>
    <row r="16854" spans="1:12">
      <c r="A16854" s="42">
        <v>1513212459</v>
      </c>
      <c r="B16854" s="42">
        <v>1</v>
      </c>
      <c r="C16854" s="42">
        <v>1145</v>
      </c>
      <c r="D16854" s="40" t="s">
        <v>360</v>
      </c>
      <c r="E16854" s="40" t="str">
        <f t="shared" si="1317"/>
        <v>Out of test</v>
      </c>
      <c r="F16854" t="str">
        <f t="shared" si="1315"/>
        <v>Mid</v>
      </c>
      <c r="G16854" t="str">
        <f t="shared" si="1316"/>
        <v>Shanghai_1_Mid</v>
      </c>
      <c r="H16854">
        <v>0.70096878324925049</v>
      </c>
      <c r="I16854">
        <f t="shared" si="1319"/>
        <v>1074</v>
      </c>
      <c r="J16854" t="str">
        <f t="shared" si="1318"/>
        <v>Out of Test</v>
      </c>
      <c r="K16854" t="str">
        <f>IF(J16854="Test", COUNTIF($J$10:J16854, "Test"),"")</f>
        <v/>
      </c>
      <c r="L16854" t="str">
        <f>IF(J16854="Control", COUNTIF($J$10:J16854, "Control"),"")</f>
        <v/>
      </c>
    </row>
    <row r="16855" spans="1:12">
      <c r="A16855" s="42">
        <v>1513941744</v>
      </c>
      <c r="B16855" s="42">
        <v>1</v>
      </c>
      <c r="C16855" s="42">
        <v>1411</v>
      </c>
      <c r="D16855" s="40" t="s">
        <v>360</v>
      </c>
      <c r="E16855" s="40" t="str">
        <f t="shared" si="1317"/>
        <v>Out of test</v>
      </c>
      <c r="F16855" t="str">
        <f t="shared" si="1315"/>
        <v>Mid</v>
      </c>
      <c r="G16855" t="str">
        <f t="shared" si="1316"/>
        <v>Shanghai_1_Mid</v>
      </c>
      <c r="H16855">
        <v>0.70100051227743199</v>
      </c>
      <c r="I16855">
        <f t="shared" si="1319"/>
        <v>1075</v>
      </c>
      <c r="J16855" t="str">
        <f t="shared" si="1318"/>
        <v>Out of Test</v>
      </c>
      <c r="K16855" t="str">
        <f>IF(J16855="Test", COUNTIF($J$10:J16855, "Test"),"")</f>
        <v/>
      </c>
      <c r="L16855" t="str">
        <f>IF(J16855="Control", COUNTIF($J$10:J16855, "Control"),"")</f>
        <v/>
      </c>
    </row>
    <row r="16856" spans="1:12">
      <c r="A16856" s="42">
        <v>1515633676</v>
      </c>
      <c r="B16856" s="42">
        <v>1</v>
      </c>
      <c r="C16856" s="42">
        <v>1137</v>
      </c>
      <c r="D16856" s="40" t="s">
        <v>360</v>
      </c>
      <c r="E16856" s="40" t="str">
        <f t="shared" si="1317"/>
        <v>Out of test</v>
      </c>
      <c r="F16856" t="str">
        <f t="shared" si="1315"/>
        <v>Mid</v>
      </c>
      <c r="G16856" t="str">
        <f t="shared" si="1316"/>
        <v>Shanghai_1_Mid</v>
      </c>
      <c r="H16856">
        <v>0.7020006293171529</v>
      </c>
      <c r="I16856">
        <f t="shared" si="1319"/>
        <v>1076</v>
      </c>
      <c r="J16856" t="str">
        <f t="shared" si="1318"/>
        <v>Out of Test</v>
      </c>
      <c r="K16856" t="str">
        <f>IF(J16856="Test", COUNTIF($J$10:J16856, "Test"),"")</f>
        <v/>
      </c>
      <c r="L16856" t="str">
        <f>IF(J16856="Control", COUNTIF($J$10:J16856, "Control"),"")</f>
        <v/>
      </c>
    </row>
    <row r="16857" spans="1:12">
      <c r="A16857" s="42">
        <v>1515500954</v>
      </c>
      <c r="B16857" s="42">
        <v>1</v>
      </c>
      <c r="C16857" s="42">
        <v>2135</v>
      </c>
      <c r="D16857" s="40" t="s">
        <v>360</v>
      </c>
      <c r="E16857" s="40" t="str">
        <f t="shared" si="1317"/>
        <v>Out of test</v>
      </c>
      <c r="F16857" t="str">
        <f t="shared" si="1315"/>
        <v>Mid</v>
      </c>
      <c r="G16857" t="str">
        <f t="shared" si="1316"/>
        <v>Shanghai_1_Mid</v>
      </c>
      <c r="H16857">
        <v>0.70326045425008299</v>
      </c>
      <c r="I16857">
        <f t="shared" si="1319"/>
        <v>1077</v>
      </c>
      <c r="J16857" t="str">
        <f t="shared" si="1318"/>
        <v>Out of Test</v>
      </c>
      <c r="K16857" t="str">
        <f>IF(J16857="Test", COUNTIF($J$10:J16857, "Test"),"")</f>
        <v/>
      </c>
      <c r="L16857" t="str">
        <f>IF(J16857="Control", COUNTIF($J$10:J16857, "Control"),"")</f>
        <v/>
      </c>
    </row>
    <row r="16858" spans="1:12">
      <c r="A16858" s="42">
        <v>1511326733</v>
      </c>
      <c r="B16858" s="42">
        <v>1</v>
      </c>
      <c r="C16858" s="42">
        <v>1441</v>
      </c>
      <c r="D16858" s="40" t="s">
        <v>360</v>
      </c>
      <c r="E16858" s="40" t="str">
        <f t="shared" si="1317"/>
        <v>Out of test</v>
      </c>
      <c r="F16858" t="str">
        <f t="shared" si="1315"/>
        <v>Mid</v>
      </c>
      <c r="G16858" t="str">
        <f t="shared" si="1316"/>
        <v>Shanghai_1_Mid</v>
      </c>
      <c r="H16858">
        <v>0.70481841765099384</v>
      </c>
      <c r="I16858">
        <f t="shared" si="1319"/>
        <v>1078</v>
      </c>
      <c r="J16858" t="str">
        <f t="shared" si="1318"/>
        <v>Out of Test</v>
      </c>
      <c r="K16858" t="str">
        <f>IF(J16858="Test", COUNTIF($J$10:J16858, "Test"),"")</f>
        <v/>
      </c>
      <c r="L16858" t="str">
        <f>IF(J16858="Control", COUNTIF($J$10:J16858, "Control"),"")</f>
        <v/>
      </c>
    </row>
    <row r="16859" spans="1:12">
      <c r="A16859" s="42">
        <v>1519366534</v>
      </c>
      <c r="B16859" s="42">
        <v>1</v>
      </c>
      <c r="C16859" s="42">
        <v>1736</v>
      </c>
      <c r="D16859" s="40" t="s">
        <v>360</v>
      </c>
      <c r="E16859" s="40" t="str">
        <f t="shared" si="1317"/>
        <v>Out of test</v>
      </c>
      <c r="F16859" t="str">
        <f t="shared" si="1315"/>
        <v>Mid</v>
      </c>
      <c r="G16859" t="str">
        <f t="shared" si="1316"/>
        <v>Shanghai_1_Mid</v>
      </c>
      <c r="H16859">
        <v>0.70494581042719351</v>
      </c>
      <c r="I16859">
        <f t="shared" si="1319"/>
        <v>1079</v>
      </c>
      <c r="J16859" t="str">
        <f t="shared" si="1318"/>
        <v>Out of Test</v>
      </c>
      <c r="K16859" t="str">
        <f>IF(J16859="Test", COUNTIF($J$10:J16859, "Test"),"")</f>
        <v/>
      </c>
      <c r="L16859" t="str">
        <f>IF(J16859="Control", COUNTIF($J$10:J16859, "Control"),"")</f>
        <v/>
      </c>
    </row>
    <row r="16860" spans="1:12">
      <c r="A16860" s="42">
        <v>1513333038</v>
      </c>
      <c r="B16860" s="42">
        <v>1</v>
      </c>
      <c r="C16860" s="42">
        <v>1901</v>
      </c>
      <c r="D16860" s="40" t="s">
        <v>360</v>
      </c>
      <c r="E16860" s="40" t="str">
        <f t="shared" si="1317"/>
        <v>Out of test</v>
      </c>
      <c r="F16860" t="str">
        <f t="shared" si="1315"/>
        <v>Mid</v>
      </c>
      <c r="G16860" t="str">
        <f t="shared" si="1316"/>
        <v>Shanghai_1_Mid</v>
      </c>
      <c r="H16860">
        <v>0.70689785138890771</v>
      </c>
      <c r="I16860">
        <f t="shared" si="1319"/>
        <v>1080</v>
      </c>
      <c r="J16860" t="str">
        <f t="shared" si="1318"/>
        <v>Out of Test</v>
      </c>
      <c r="K16860" t="str">
        <f>IF(J16860="Test", COUNTIF($J$10:J16860, "Test"),"")</f>
        <v/>
      </c>
      <c r="L16860" t="str">
        <f>IF(J16860="Control", COUNTIF($J$10:J16860, "Control"),"")</f>
        <v/>
      </c>
    </row>
    <row r="16861" spans="1:12">
      <c r="A16861" s="42">
        <v>1512814174</v>
      </c>
      <c r="B16861" s="42">
        <v>1</v>
      </c>
      <c r="C16861" s="42">
        <v>1602</v>
      </c>
      <c r="D16861" s="40" t="s">
        <v>360</v>
      </c>
      <c r="E16861" s="40" t="str">
        <f t="shared" si="1317"/>
        <v>Out of test</v>
      </c>
      <c r="F16861" t="str">
        <f t="shared" si="1315"/>
        <v>Mid</v>
      </c>
      <c r="G16861" t="str">
        <f t="shared" si="1316"/>
        <v>Shanghai_1_Mid</v>
      </c>
      <c r="H16861">
        <v>0.70705199020798148</v>
      </c>
      <c r="I16861">
        <f t="shared" si="1319"/>
        <v>1081</v>
      </c>
      <c r="J16861" t="str">
        <f t="shared" si="1318"/>
        <v>Out of Test</v>
      </c>
      <c r="K16861" t="str">
        <f>IF(J16861="Test", COUNTIF($J$10:J16861, "Test"),"")</f>
        <v/>
      </c>
      <c r="L16861" t="str">
        <f>IF(J16861="Control", COUNTIF($J$10:J16861, "Control"),"")</f>
        <v/>
      </c>
    </row>
    <row r="16862" spans="1:12">
      <c r="A16862" s="42">
        <v>1515439367</v>
      </c>
      <c r="B16862" s="42">
        <v>1</v>
      </c>
      <c r="C16862" s="42">
        <v>1377</v>
      </c>
      <c r="D16862" s="40" t="s">
        <v>360</v>
      </c>
      <c r="E16862" s="40" t="str">
        <f t="shared" si="1317"/>
        <v>Out of test</v>
      </c>
      <c r="F16862" t="str">
        <f t="shared" si="1315"/>
        <v>Mid</v>
      </c>
      <c r="G16862" t="str">
        <f t="shared" si="1316"/>
        <v>Shanghai_1_Mid</v>
      </c>
      <c r="H16862">
        <v>0.70720792187532455</v>
      </c>
      <c r="I16862">
        <f t="shared" si="1319"/>
        <v>1082</v>
      </c>
      <c r="J16862" t="str">
        <f t="shared" si="1318"/>
        <v>Out of Test</v>
      </c>
      <c r="K16862" t="str">
        <f>IF(J16862="Test", COUNTIF($J$10:J16862, "Test"),"")</f>
        <v/>
      </c>
      <c r="L16862" t="str">
        <f>IF(J16862="Control", COUNTIF($J$10:J16862, "Control"),"")</f>
        <v/>
      </c>
    </row>
    <row r="16863" spans="1:12">
      <c r="A16863" s="42">
        <v>1512411324</v>
      </c>
      <c r="B16863" s="42">
        <v>1</v>
      </c>
      <c r="C16863" s="42">
        <v>1824</v>
      </c>
      <c r="D16863" s="40" t="s">
        <v>360</v>
      </c>
      <c r="E16863" s="40" t="str">
        <f t="shared" si="1317"/>
        <v>Out of test</v>
      </c>
      <c r="F16863" t="str">
        <f t="shared" si="1315"/>
        <v>Mid</v>
      </c>
      <c r="G16863" t="str">
        <f t="shared" si="1316"/>
        <v>Shanghai_1_Mid</v>
      </c>
      <c r="H16863">
        <v>0.70735401140565235</v>
      </c>
      <c r="I16863">
        <f t="shared" si="1319"/>
        <v>1083</v>
      </c>
      <c r="J16863" t="str">
        <f t="shared" si="1318"/>
        <v>Out of Test</v>
      </c>
      <c r="K16863" t="str">
        <f>IF(J16863="Test", COUNTIF($J$10:J16863, "Test"),"")</f>
        <v/>
      </c>
      <c r="L16863" t="str">
        <f>IF(J16863="Control", COUNTIF($J$10:J16863, "Control"),"")</f>
        <v/>
      </c>
    </row>
    <row r="16864" spans="1:12">
      <c r="A16864" s="42">
        <v>1513191843</v>
      </c>
      <c r="B16864" s="42">
        <v>1</v>
      </c>
      <c r="C16864" s="42">
        <v>2047</v>
      </c>
      <c r="D16864" s="40" t="s">
        <v>360</v>
      </c>
      <c r="E16864" s="40" t="str">
        <f t="shared" si="1317"/>
        <v>Out of test</v>
      </c>
      <c r="F16864" t="str">
        <f t="shared" si="1315"/>
        <v>Mid</v>
      </c>
      <c r="G16864" t="str">
        <f t="shared" si="1316"/>
        <v>Shanghai_1_Mid</v>
      </c>
      <c r="H16864">
        <v>0.70745191713637634</v>
      </c>
      <c r="I16864">
        <f t="shared" si="1319"/>
        <v>1084</v>
      </c>
      <c r="J16864" t="str">
        <f t="shared" si="1318"/>
        <v>Out of Test</v>
      </c>
      <c r="K16864" t="str">
        <f>IF(J16864="Test", COUNTIF($J$10:J16864, "Test"),"")</f>
        <v/>
      </c>
      <c r="L16864" t="str">
        <f>IF(J16864="Control", COUNTIF($J$10:J16864, "Control"),"")</f>
        <v/>
      </c>
    </row>
    <row r="16865" spans="1:12">
      <c r="A16865" s="42">
        <v>1516668485</v>
      </c>
      <c r="B16865" s="42">
        <v>1</v>
      </c>
      <c r="C16865" s="42">
        <v>2008</v>
      </c>
      <c r="D16865" s="40" t="s">
        <v>360</v>
      </c>
      <c r="E16865" s="40" t="str">
        <f t="shared" si="1317"/>
        <v>Out of test</v>
      </c>
      <c r="F16865" t="str">
        <f t="shared" si="1315"/>
        <v>Mid</v>
      </c>
      <c r="G16865" t="str">
        <f t="shared" si="1316"/>
        <v>Shanghai_1_Mid</v>
      </c>
      <c r="H16865">
        <v>0.7088681279350989</v>
      </c>
      <c r="I16865">
        <f t="shared" si="1319"/>
        <v>1085</v>
      </c>
      <c r="J16865" t="str">
        <f t="shared" si="1318"/>
        <v>Out of Test</v>
      </c>
      <c r="K16865" t="str">
        <f>IF(J16865="Test", COUNTIF($J$10:J16865, "Test"),"")</f>
        <v/>
      </c>
      <c r="L16865" t="str">
        <f>IF(J16865="Control", COUNTIF($J$10:J16865, "Control"),"")</f>
        <v/>
      </c>
    </row>
    <row r="16866" spans="1:12">
      <c r="A16866" s="42">
        <v>1517866543</v>
      </c>
      <c r="B16866" s="42">
        <v>1</v>
      </c>
      <c r="C16866" s="42">
        <v>1720</v>
      </c>
      <c r="D16866" s="40" t="s">
        <v>360</v>
      </c>
      <c r="E16866" s="40" t="str">
        <f t="shared" si="1317"/>
        <v>Out of test</v>
      </c>
      <c r="F16866" t="str">
        <f t="shared" si="1315"/>
        <v>Mid</v>
      </c>
      <c r="G16866" t="str">
        <f t="shared" si="1316"/>
        <v>Shanghai_1_Mid</v>
      </c>
      <c r="H16866">
        <v>0.70906026661284338</v>
      </c>
      <c r="I16866">
        <f t="shared" si="1319"/>
        <v>1086</v>
      </c>
      <c r="J16866" t="str">
        <f t="shared" si="1318"/>
        <v>Out of Test</v>
      </c>
      <c r="K16866" t="str">
        <f>IF(J16866="Test", COUNTIF($J$10:J16866, "Test"),"")</f>
        <v/>
      </c>
      <c r="L16866" t="str">
        <f>IF(J16866="Control", COUNTIF($J$10:J16866, "Control"),"")</f>
        <v/>
      </c>
    </row>
    <row r="16867" spans="1:12">
      <c r="A16867" s="42">
        <v>1514984287</v>
      </c>
      <c r="B16867" s="42">
        <v>1</v>
      </c>
      <c r="C16867" s="42">
        <v>1391</v>
      </c>
      <c r="D16867" s="40" t="s">
        <v>360</v>
      </c>
      <c r="E16867" s="40" t="str">
        <f t="shared" si="1317"/>
        <v>Out of test</v>
      </c>
      <c r="F16867" t="str">
        <f t="shared" si="1315"/>
        <v>Mid</v>
      </c>
      <c r="G16867" t="str">
        <f t="shared" si="1316"/>
        <v>Shanghai_1_Mid</v>
      </c>
      <c r="H16867">
        <v>0.7107704198961402</v>
      </c>
      <c r="I16867">
        <f t="shared" si="1319"/>
        <v>1087</v>
      </c>
      <c r="J16867" t="str">
        <f t="shared" si="1318"/>
        <v>Out of Test</v>
      </c>
      <c r="K16867" t="str">
        <f>IF(J16867="Test", COUNTIF($J$10:J16867, "Test"),"")</f>
        <v/>
      </c>
      <c r="L16867" t="str">
        <f>IF(J16867="Control", COUNTIF($J$10:J16867, "Control"),"")</f>
        <v/>
      </c>
    </row>
    <row r="16868" spans="1:12">
      <c r="A16868" s="42">
        <v>1512108429</v>
      </c>
      <c r="B16868" s="42">
        <v>1</v>
      </c>
      <c r="C16868" s="42">
        <v>1523</v>
      </c>
      <c r="D16868" s="40" t="s">
        <v>360</v>
      </c>
      <c r="E16868" s="40" t="str">
        <f t="shared" si="1317"/>
        <v>Out of test</v>
      </c>
      <c r="F16868" t="str">
        <f t="shared" si="1315"/>
        <v>Mid</v>
      </c>
      <c r="G16868" t="str">
        <f t="shared" si="1316"/>
        <v>Shanghai_1_Mid</v>
      </c>
      <c r="H16868">
        <v>0.71241666769342848</v>
      </c>
      <c r="I16868">
        <f t="shared" si="1319"/>
        <v>1088</v>
      </c>
      <c r="J16868" t="str">
        <f t="shared" si="1318"/>
        <v>Out of Test</v>
      </c>
      <c r="K16868" t="str">
        <f>IF(J16868="Test", COUNTIF($J$10:J16868, "Test"),"")</f>
        <v/>
      </c>
      <c r="L16868" t="str">
        <f>IF(J16868="Control", COUNTIF($J$10:J16868, "Control"),"")</f>
        <v/>
      </c>
    </row>
    <row r="16869" spans="1:12">
      <c r="A16869" s="42">
        <v>1518076244</v>
      </c>
      <c r="B16869" s="42">
        <v>1</v>
      </c>
      <c r="C16869" s="42">
        <v>1633</v>
      </c>
      <c r="D16869" s="40" t="s">
        <v>360</v>
      </c>
      <c r="E16869" s="40" t="str">
        <f t="shared" si="1317"/>
        <v>Out of test</v>
      </c>
      <c r="F16869" t="str">
        <f t="shared" si="1315"/>
        <v>Mid</v>
      </c>
      <c r="G16869" t="str">
        <f t="shared" si="1316"/>
        <v>Shanghai_1_Mid</v>
      </c>
      <c r="H16869">
        <v>0.71310096794605682</v>
      </c>
      <c r="I16869">
        <f t="shared" si="1319"/>
        <v>1089</v>
      </c>
      <c r="J16869" t="str">
        <f t="shared" si="1318"/>
        <v>Out of Test</v>
      </c>
      <c r="K16869" t="str">
        <f>IF(J16869="Test", COUNTIF($J$10:J16869, "Test"),"")</f>
        <v/>
      </c>
      <c r="L16869" t="str">
        <f>IF(J16869="Control", COUNTIF($J$10:J16869, "Control"),"")</f>
        <v/>
      </c>
    </row>
    <row r="16870" spans="1:12">
      <c r="A16870" s="42">
        <v>1511922378</v>
      </c>
      <c r="B16870" s="42">
        <v>1</v>
      </c>
      <c r="C16870" s="42">
        <v>1906</v>
      </c>
      <c r="D16870" s="40" t="s">
        <v>360</v>
      </c>
      <c r="E16870" s="40" t="str">
        <f t="shared" si="1317"/>
        <v>Out of test</v>
      </c>
      <c r="F16870" t="str">
        <f t="shared" si="1315"/>
        <v>Mid</v>
      </c>
      <c r="G16870" t="str">
        <f t="shared" si="1316"/>
        <v>Shanghai_1_Mid</v>
      </c>
      <c r="H16870">
        <v>0.71489552583652205</v>
      </c>
      <c r="I16870">
        <f t="shared" si="1319"/>
        <v>1090</v>
      </c>
      <c r="J16870" t="str">
        <f t="shared" si="1318"/>
        <v>Out of Test</v>
      </c>
      <c r="K16870" t="str">
        <f>IF(J16870="Test", COUNTIF($J$10:J16870, "Test"),"")</f>
        <v/>
      </c>
      <c r="L16870" t="str">
        <f>IF(J16870="Control", COUNTIF($J$10:J16870, "Control"),"")</f>
        <v/>
      </c>
    </row>
    <row r="16871" spans="1:12">
      <c r="A16871" s="42">
        <v>1518790029</v>
      </c>
      <c r="B16871" s="42">
        <v>1</v>
      </c>
      <c r="C16871" s="42">
        <v>1753</v>
      </c>
      <c r="D16871" s="40" t="s">
        <v>360</v>
      </c>
      <c r="E16871" s="40" t="str">
        <f t="shared" si="1317"/>
        <v>Out of test</v>
      </c>
      <c r="F16871" t="str">
        <f t="shared" si="1315"/>
        <v>Mid</v>
      </c>
      <c r="G16871" t="str">
        <f t="shared" si="1316"/>
        <v>Shanghai_1_Mid</v>
      </c>
      <c r="H16871">
        <v>0.71532328148866198</v>
      </c>
      <c r="I16871">
        <f t="shared" si="1319"/>
        <v>1091</v>
      </c>
      <c r="J16871" t="str">
        <f t="shared" si="1318"/>
        <v>Out of Test</v>
      </c>
      <c r="K16871" t="str">
        <f>IF(J16871="Test", COUNTIF($J$10:J16871, "Test"),"")</f>
        <v/>
      </c>
      <c r="L16871" t="str">
        <f>IF(J16871="Control", COUNTIF($J$10:J16871, "Control"),"")</f>
        <v/>
      </c>
    </row>
    <row r="16872" spans="1:12">
      <c r="A16872" s="42">
        <v>1515842025</v>
      </c>
      <c r="B16872" s="42">
        <v>1</v>
      </c>
      <c r="C16872" s="42">
        <v>2126</v>
      </c>
      <c r="D16872" s="40" t="s">
        <v>360</v>
      </c>
      <c r="E16872" s="40" t="str">
        <f t="shared" si="1317"/>
        <v>Out of test</v>
      </c>
      <c r="F16872" t="str">
        <f t="shared" si="1315"/>
        <v>Mid</v>
      </c>
      <c r="G16872" t="str">
        <f t="shared" si="1316"/>
        <v>Shanghai_1_Mid</v>
      </c>
      <c r="H16872">
        <v>0.71542912576186291</v>
      </c>
      <c r="I16872">
        <f t="shared" si="1319"/>
        <v>1092</v>
      </c>
      <c r="J16872" t="str">
        <f t="shared" si="1318"/>
        <v>Out of Test</v>
      </c>
      <c r="K16872" t="str">
        <f>IF(J16872="Test", COUNTIF($J$10:J16872, "Test"),"")</f>
        <v/>
      </c>
      <c r="L16872" t="str">
        <f>IF(J16872="Control", COUNTIF($J$10:J16872, "Control"),"")</f>
        <v/>
      </c>
    </row>
    <row r="16873" spans="1:12">
      <c r="A16873" s="42">
        <v>1518399005</v>
      </c>
      <c r="B16873" s="42">
        <v>1</v>
      </c>
      <c r="C16873" s="42">
        <v>2233</v>
      </c>
      <c r="D16873" s="40" t="s">
        <v>360</v>
      </c>
      <c r="E16873" s="40" t="str">
        <f t="shared" si="1317"/>
        <v>Out of test</v>
      </c>
      <c r="F16873" t="str">
        <f t="shared" si="1315"/>
        <v>Mid</v>
      </c>
      <c r="G16873" t="str">
        <f t="shared" si="1316"/>
        <v>Shanghai_1_Mid</v>
      </c>
      <c r="H16873">
        <v>0.71759636817721772</v>
      </c>
      <c r="I16873">
        <f t="shared" si="1319"/>
        <v>1093</v>
      </c>
      <c r="J16873" t="str">
        <f t="shared" si="1318"/>
        <v>Out of Test</v>
      </c>
      <c r="K16873" t="str">
        <f>IF(J16873="Test", COUNTIF($J$10:J16873, "Test"),"")</f>
        <v/>
      </c>
      <c r="L16873" t="str">
        <f>IF(J16873="Control", COUNTIF($J$10:J16873, "Control"),"")</f>
        <v/>
      </c>
    </row>
    <row r="16874" spans="1:12">
      <c r="A16874" s="42">
        <v>1513086267</v>
      </c>
      <c r="B16874" s="42">
        <v>1</v>
      </c>
      <c r="C16874" s="42">
        <v>1878</v>
      </c>
      <c r="D16874" s="40" t="s">
        <v>360</v>
      </c>
      <c r="E16874" s="40" t="str">
        <f t="shared" si="1317"/>
        <v>Out of test</v>
      </c>
      <c r="F16874" t="str">
        <f t="shared" si="1315"/>
        <v>Mid</v>
      </c>
      <c r="G16874" t="str">
        <f t="shared" si="1316"/>
        <v>Shanghai_1_Mid</v>
      </c>
      <c r="H16874">
        <v>0.7177211888792131</v>
      </c>
      <c r="I16874">
        <f t="shared" si="1319"/>
        <v>1094</v>
      </c>
      <c r="J16874" t="str">
        <f t="shared" si="1318"/>
        <v>Out of Test</v>
      </c>
      <c r="K16874" t="str">
        <f>IF(J16874="Test", COUNTIF($J$10:J16874, "Test"),"")</f>
        <v/>
      </c>
      <c r="L16874" t="str">
        <f>IF(J16874="Control", COUNTIF($J$10:J16874, "Control"),"")</f>
        <v/>
      </c>
    </row>
    <row r="16875" spans="1:12">
      <c r="A16875" s="42">
        <v>1519957785</v>
      </c>
      <c r="B16875" s="42">
        <v>1</v>
      </c>
      <c r="C16875" s="42">
        <v>1086</v>
      </c>
      <c r="D16875" s="40" t="s">
        <v>360</v>
      </c>
      <c r="E16875" s="40" t="str">
        <f t="shared" si="1317"/>
        <v>Out of test</v>
      </c>
      <c r="F16875" t="str">
        <f t="shared" si="1315"/>
        <v>Mid</v>
      </c>
      <c r="G16875" t="str">
        <f t="shared" si="1316"/>
        <v>Shanghai_1_Mid</v>
      </c>
      <c r="H16875">
        <v>0.71813633996354631</v>
      </c>
      <c r="I16875">
        <f t="shared" si="1319"/>
        <v>1095</v>
      </c>
      <c r="J16875" t="str">
        <f t="shared" si="1318"/>
        <v>Out of Test</v>
      </c>
      <c r="K16875" t="str">
        <f>IF(J16875="Test", COUNTIF($J$10:J16875, "Test"),"")</f>
        <v/>
      </c>
      <c r="L16875" t="str">
        <f>IF(J16875="Control", COUNTIF($J$10:J16875, "Control"),"")</f>
        <v/>
      </c>
    </row>
    <row r="16876" spans="1:12">
      <c r="A16876" s="42">
        <v>1516766013</v>
      </c>
      <c r="B16876" s="42">
        <v>1</v>
      </c>
      <c r="C16876" s="42">
        <v>1600</v>
      </c>
      <c r="D16876" s="40" t="s">
        <v>360</v>
      </c>
      <c r="E16876" s="40" t="str">
        <f t="shared" si="1317"/>
        <v>Out of test</v>
      </c>
      <c r="F16876" t="str">
        <f t="shared" si="1315"/>
        <v>Mid</v>
      </c>
      <c r="G16876" t="str">
        <f t="shared" si="1316"/>
        <v>Shanghai_1_Mid</v>
      </c>
      <c r="H16876">
        <v>0.71817354846101711</v>
      </c>
      <c r="I16876">
        <f t="shared" si="1319"/>
        <v>1096</v>
      </c>
      <c r="J16876" t="str">
        <f t="shared" si="1318"/>
        <v>Out of Test</v>
      </c>
      <c r="K16876" t="str">
        <f>IF(J16876="Test", COUNTIF($J$10:J16876, "Test"),"")</f>
        <v/>
      </c>
      <c r="L16876" t="str">
        <f>IF(J16876="Control", COUNTIF($J$10:J16876, "Control"),"")</f>
        <v/>
      </c>
    </row>
    <row r="16877" spans="1:12">
      <c r="A16877" s="42">
        <v>1514501456</v>
      </c>
      <c r="B16877" s="42">
        <v>1</v>
      </c>
      <c r="C16877" s="42">
        <v>1941</v>
      </c>
      <c r="D16877" s="40" t="s">
        <v>360</v>
      </c>
      <c r="E16877" s="40" t="str">
        <f t="shared" si="1317"/>
        <v>Out of test</v>
      </c>
      <c r="F16877" t="str">
        <f t="shared" si="1315"/>
        <v>Mid</v>
      </c>
      <c r="G16877" t="str">
        <f t="shared" si="1316"/>
        <v>Shanghai_1_Mid</v>
      </c>
      <c r="H16877">
        <v>0.71842149523907728</v>
      </c>
      <c r="I16877">
        <f t="shared" si="1319"/>
        <v>1097</v>
      </c>
      <c r="J16877" t="str">
        <f t="shared" si="1318"/>
        <v>Out of Test</v>
      </c>
      <c r="K16877" t="str">
        <f>IF(J16877="Test", COUNTIF($J$10:J16877, "Test"),"")</f>
        <v/>
      </c>
      <c r="L16877" t="str">
        <f>IF(J16877="Control", COUNTIF($J$10:J16877, "Control"),"")</f>
        <v/>
      </c>
    </row>
    <row r="16878" spans="1:12">
      <c r="A16878" s="42">
        <v>1516983114</v>
      </c>
      <c r="B16878" s="42">
        <v>1</v>
      </c>
      <c r="C16878" s="42">
        <v>1679</v>
      </c>
      <c r="D16878" s="40" t="s">
        <v>360</v>
      </c>
      <c r="E16878" s="40" t="str">
        <f t="shared" si="1317"/>
        <v>Out of test</v>
      </c>
      <c r="F16878" t="str">
        <f t="shared" si="1315"/>
        <v>Mid</v>
      </c>
      <c r="G16878" t="str">
        <f t="shared" si="1316"/>
        <v>Shanghai_1_Mid</v>
      </c>
      <c r="H16878">
        <v>0.71912684328877319</v>
      </c>
      <c r="I16878">
        <f t="shared" si="1319"/>
        <v>1098</v>
      </c>
      <c r="J16878" t="str">
        <f t="shared" si="1318"/>
        <v>Out of Test</v>
      </c>
      <c r="K16878" t="str">
        <f>IF(J16878="Test", COUNTIF($J$10:J16878, "Test"),"")</f>
        <v/>
      </c>
      <c r="L16878" t="str">
        <f>IF(J16878="Control", COUNTIF($J$10:J16878, "Control"),"")</f>
        <v/>
      </c>
    </row>
    <row r="16879" spans="1:12">
      <c r="A16879" s="42">
        <v>1519414229</v>
      </c>
      <c r="B16879" s="42">
        <v>1</v>
      </c>
      <c r="C16879" s="42">
        <v>1426</v>
      </c>
      <c r="D16879" s="40" t="s">
        <v>360</v>
      </c>
      <c r="E16879" s="40" t="str">
        <f t="shared" si="1317"/>
        <v>Out of test</v>
      </c>
      <c r="F16879" t="str">
        <f t="shared" si="1315"/>
        <v>Mid</v>
      </c>
      <c r="G16879" t="str">
        <f t="shared" si="1316"/>
        <v>Shanghai_1_Mid</v>
      </c>
      <c r="H16879">
        <v>0.71918797819698499</v>
      </c>
      <c r="I16879">
        <f t="shared" si="1319"/>
        <v>1099</v>
      </c>
      <c r="J16879" t="str">
        <f t="shared" si="1318"/>
        <v>Out of Test</v>
      </c>
      <c r="K16879" t="str">
        <f>IF(J16879="Test", COUNTIF($J$10:J16879, "Test"),"")</f>
        <v/>
      </c>
      <c r="L16879" t="str">
        <f>IF(J16879="Control", COUNTIF($J$10:J16879, "Control"),"")</f>
        <v/>
      </c>
    </row>
    <row r="16880" spans="1:12">
      <c r="A16880" s="42">
        <v>1517772177</v>
      </c>
      <c r="B16880" s="42">
        <v>1</v>
      </c>
      <c r="C16880" s="42">
        <v>2161</v>
      </c>
      <c r="D16880" s="40" t="s">
        <v>360</v>
      </c>
      <c r="E16880" s="40" t="str">
        <f t="shared" si="1317"/>
        <v>Out of test</v>
      </c>
      <c r="F16880" t="str">
        <f t="shared" si="1315"/>
        <v>Mid</v>
      </c>
      <c r="G16880" t="str">
        <f t="shared" si="1316"/>
        <v>Shanghai_1_Mid</v>
      </c>
      <c r="H16880">
        <v>0.71921279826169326</v>
      </c>
      <c r="I16880">
        <f t="shared" si="1319"/>
        <v>1100</v>
      </c>
      <c r="J16880" t="str">
        <f t="shared" si="1318"/>
        <v>Out of Test</v>
      </c>
      <c r="K16880" t="str">
        <f>IF(J16880="Test", COUNTIF($J$10:J16880, "Test"),"")</f>
        <v/>
      </c>
      <c r="L16880" t="str">
        <f>IF(J16880="Control", COUNTIF($J$10:J16880, "Control"),"")</f>
        <v/>
      </c>
    </row>
    <row r="16881" spans="1:12">
      <c r="A16881" s="42">
        <v>1517216183</v>
      </c>
      <c r="B16881" s="42">
        <v>1</v>
      </c>
      <c r="C16881" s="42">
        <v>1379</v>
      </c>
      <c r="D16881" s="40" t="s">
        <v>360</v>
      </c>
      <c r="E16881" s="40" t="str">
        <f t="shared" si="1317"/>
        <v>Out of test</v>
      </c>
      <c r="F16881" t="str">
        <f t="shared" si="1315"/>
        <v>Mid</v>
      </c>
      <c r="G16881" t="str">
        <f t="shared" si="1316"/>
        <v>Shanghai_1_Mid</v>
      </c>
      <c r="H16881">
        <v>0.71934319911820799</v>
      </c>
      <c r="I16881">
        <f t="shared" si="1319"/>
        <v>1101</v>
      </c>
      <c r="J16881" t="str">
        <f t="shared" si="1318"/>
        <v>Out of Test</v>
      </c>
      <c r="K16881" t="str">
        <f>IF(J16881="Test", COUNTIF($J$10:J16881, "Test"),"")</f>
        <v/>
      </c>
      <c r="L16881" t="str">
        <f>IF(J16881="Control", COUNTIF($J$10:J16881, "Control"),"")</f>
        <v/>
      </c>
    </row>
    <row r="16882" spans="1:12">
      <c r="A16882" s="42">
        <v>1513552254</v>
      </c>
      <c r="B16882" s="42">
        <v>1</v>
      </c>
      <c r="C16882" s="42">
        <v>2006</v>
      </c>
      <c r="D16882" s="40" t="s">
        <v>360</v>
      </c>
      <c r="E16882" s="40" t="str">
        <f t="shared" si="1317"/>
        <v>Out of test</v>
      </c>
      <c r="F16882" t="str">
        <f t="shared" si="1315"/>
        <v>Mid</v>
      </c>
      <c r="G16882" t="str">
        <f t="shared" si="1316"/>
        <v>Shanghai_1_Mid</v>
      </c>
      <c r="H16882">
        <v>0.72055101666206833</v>
      </c>
      <c r="I16882">
        <f t="shared" si="1319"/>
        <v>1102</v>
      </c>
      <c r="J16882" t="str">
        <f t="shared" si="1318"/>
        <v>Out of Test</v>
      </c>
      <c r="K16882" t="str">
        <f>IF(J16882="Test", COUNTIF($J$10:J16882, "Test"),"")</f>
        <v/>
      </c>
      <c r="L16882" t="str">
        <f>IF(J16882="Control", COUNTIF($J$10:J16882, "Control"),"")</f>
        <v/>
      </c>
    </row>
    <row r="16883" spans="1:12">
      <c r="A16883" s="42">
        <v>1518516194</v>
      </c>
      <c r="B16883" s="42">
        <v>1</v>
      </c>
      <c r="C16883" s="42">
        <v>1992</v>
      </c>
      <c r="D16883" s="40" t="s">
        <v>360</v>
      </c>
      <c r="E16883" s="40" t="str">
        <f t="shared" si="1317"/>
        <v>Out of test</v>
      </c>
      <c r="F16883" t="str">
        <f t="shared" si="1315"/>
        <v>Mid</v>
      </c>
      <c r="G16883" t="str">
        <f t="shared" si="1316"/>
        <v>Shanghai_1_Mid</v>
      </c>
      <c r="H16883">
        <v>0.72063977535844359</v>
      </c>
      <c r="I16883">
        <f t="shared" si="1319"/>
        <v>1103</v>
      </c>
      <c r="J16883" t="str">
        <f t="shared" si="1318"/>
        <v>Out of Test</v>
      </c>
      <c r="K16883" t="str">
        <f>IF(J16883="Test", COUNTIF($J$10:J16883, "Test"),"")</f>
        <v/>
      </c>
      <c r="L16883" t="str">
        <f>IF(J16883="Control", COUNTIF($J$10:J16883, "Control"),"")</f>
        <v/>
      </c>
    </row>
    <row r="16884" spans="1:12">
      <c r="A16884" s="42">
        <v>1519613769</v>
      </c>
      <c r="B16884" s="42">
        <v>1</v>
      </c>
      <c r="C16884" s="42">
        <v>2079</v>
      </c>
      <c r="D16884" s="40" t="s">
        <v>360</v>
      </c>
      <c r="E16884" s="40" t="str">
        <f t="shared" si="1317"/>
        <v>Out of test</v>
      </c>
      <c r="F16884" t="str">
        <f t="shared" si="1315"/>
        <v>Mid</v>
      </c>
      <c r="G16884" t="str">
        <f t="shared" si="1316"/>
        <v>Shanghai_1_Mid</v>
      </c>
      <c r="H16884">
        <v>0.72085229691719388</v>
      </c>
      <c r="I16884">
        <f t="shared" si="1319"/>
        <v>1104</v>
      </c>
      <c r="J16884" t="str">
        <f t="shared" si="1318"/>
        <v>Out of Test</v>
      </c>
      <c r="K16884" t="str">
        <f>IF(J16884="Test", COUNTIF($J$10:J16884, "Test"),"")</f>
        <v/>
      </c>
      <c r="L16884" t="str">
        <f>IF(J16884="Control", COUNTIF($J$10:J16884, "Control"),"")</f>
        <v/>
      </c>
    </row>
    <row r="16885" spans="1:12">
      <c r="A16885" s="42">
        <v>1512106307</v>
      </c>
      <c r="B16885" s="42">
        <v>1</v>
      </c>
      <c r="C16885" s="42">
        <v>1984</v>
      </c>
      <c r="D16885" s="40" t="s">
        <v>360</v>
      </c>
      <c r="E16885" s="40" t="str">
        <f t="shared" si="1317"/>
        <v>Out of test</v>
      </c>
      <c r="F16885" t="str">
        <f t="shared" si="1315"/>
        <v>Mid</v>
      </c>
      <c r="G16885" t="str">
        <f t="shared" si="1316"/>
        <v>Shanghai_1_Mid</v>
      </c>
      <c r="H16885">
        <v>0.72112960253320924</v>
      </c>
      <c r="I16885">
        <f t="shared" si="1319"/>
        <v>1105</v>
      </c>
      <c r="J16885" t="str">
        <f t="shared" si="1318"/>
        <v>Out of Test</v>
      </c>
      <c r="K16885" t="str">
        <f>IF(J16885="Test", COUNTIF($J$10:J16885, "Test"),"")</f>
        <v/>
      </c>
      <c r="L16885" t="str">
        <f>IF(J16885="Control", COUNTIF($J$10:J16885, "Control"),"")</f>
        <v/>
      </c>
    </row>
    <row r="16886" spans="1:12">
      <c r="A16886" s="42">
        <v>1514791587</v>
      </c>
      <c r="B16886" s="42">
        <v>1</v>
      </c>
      <c r="C16886" s="42">
        <v>1656</v>
      </c>
      <c r="D16886" s="40" t="s">
        <v>360</v>
      </c>
      <c r="E16886" s="40" t="str">
        <f t="shared" si="1317"/>
        <v>Out of test</v>
      </c>
      <c r="F16886" t="str">
        <f t="shared" si="1315"/>
        <v>Mid</v>
      </c>
      <c r="G16886" t="str">
        <f t="shared" si="1316"/>
        <v>Shanghai_1_Mid</v>
      </c>
      <c r="H16886">
        <v>0.72129150737329195</v>
      </c>
      <c r="I16886">
        <f t="shared" si="1319"/>
        <v>1106</v>
      </c>
      <c r="J16886" t="str">
        <f t="shared" si="1318"/>
        <v>Out of Test</v>
      </c>
      <c r="K16886" t="str">
        <f>IF(J16886="Test", COUNTIF($J$10:J16886, "Test"),"")</f>
        <v/>
      </c>
      <c r="L16886" t="str">
        <f>IF(J16886="Control", COUNTIF($J$10:J16886, "Control"),"")</f>
        <v/>
      </c>
    </row>
    <row r="16887" spans="1:12">
      <c r="A16887" s="42">
        <v>1517602943</v>
      </c>
      <c r="B16887" s="42">
        <v>1</v>
      </c>
      <c r="C16887" s="42">
        <v>1349</v>
      </c>
      <c r="D16887" s="40" t="s">
        <v>360</v>
      </c>
      <c r="E16887" s="40" t="str">
        <f t="shared" si="1317"/>
        <v>Out of test</v>
      </c>
      <c r="F16887" t="str">
        <f t="shared" si="1315"/>
        <v>Mid</v>
      </c>
      <c r="G16887" t="str">
        <f t="shared" si="1316"/>
        <v>Shanghai_1_Mid</v>
      </c>
      <c r="H16887">
        <v>0.72146961703505619</v>
      </c>
      <c r="I16887">
        <f t="shared" si="1319"/>
        <v>1107</v>
      </c>
      <c r="J16887" t="str">
        <f t="shared" si="1318"/>
        <v>Out of Test</v>
      </c>
      <c r="K16887" t="str">
        <f>IF(J16887="Test", COUNTIF($J$10:J16887, "Test"),"")</f>
        <v/>
      </c>
      <c r="L16887" t="str">
        <f>IF(J16887="Control", COUNTIF($J$10:J16887, "Control"),"")</f>
        <v/>
      </c>
    </row>
    <row r="16888" spans="1:12">
      <c r="A16888" s="42">
        <v>1513329768</v>
      </c>
      <c r="B16888" s="42">
        <v>1</v>
      </c>
      <c r="C16888" s="42">
        <v>1190</v>
      </c>
      <c r="D16888" s="40" t="s">
        <v>360</v>
      </c>
      <c r="E16888" s="40" t="str">
        <f t="shared" si="1317"/>
        <v>Out of test</v>
      </c>
      <c r="F16888" t="str">
        <f t="shared" si="1315"/>
        <v>Mid</v>
      </c>
      <c r="G16888" t="str">
        <f t="shared" si="1316"/>
        <v>Shanghai_1_Mid</v>
      </c>
      <c r="H16888">
        <v>0.72253514584448975</v>
      </c>
      <c r="I16888">
        <f t="shared" si="1319"/>
        <v>1108</v>
      </c>
      <c r="J16888" t="str">
        <f t="shared" si="1318"/>
        <v>Out of Test</v>
      </c>
      <c r="K16888" t="str">
        <f>IF(J16888="Test", COUNTIF($J$10:J16888, "Test"),"")</f>
        <v/>
      </c>
      <c r="L16888" t="str">
        <f>IF(J16888="Control", COUNTIF($J$10:J16888, "Control"),"")</f>
        <v/>
      </c>
    </row>
    <row r="16889" spans="1:12">
      <c r="A16889" s="42">
        <v>1513389174</v>
      </c>
      <c r="B16889" s="42">
        <v>1</v>
      </c>
      <c r="C16889" s="42">
        <v>2013</v>
      </c>
      <c r="D16889" s="40" t="s">
        <v>360</v>
      </c>
      <c r="E16889" s="40" t="str">
        <f t="shared" si="1317"/>
        <v>Out of test</v>
      </c>
      <c r="F16889" t="str">
        <f t="shared" si="1315"/>
        <v>Mid</v>
      </c>
      <c r="G16889" t="str">
        <f t="shared" si="1316"/>
        <v>Shanghai_1_Mid</v>
      </c>
      <c r="H16889">
        <v>0.72395489725094098</v>
      </c>
      <c r="I16889">
        <f t="shared" si="1319"/>
        <v>1109</v>
      </c>
      <c r="J16889" t="str">
        <f t="shared" si="1318"/>
        <v>Out of Test</v>
      </c>
      <c r="K16889" t="str">
        <f>IF(J16889="Test", COUNTIF($J$10:J16889, "Test"),"")</f>
        <v/>
      </c>
      <c r="L16889" t="str">
        <f>IF(J16889="Control", COUNTIF($J$10:J16889, "Control"),"")</f>
        <v/>
      </c>
    </row>
    <row r="16890" spans="1:12">
      <c r="A16890" s="42">
        <v>1512675419</v>
      </c>
      <c r="B16890" s="42">
        <v>1</v>
      </c>
      <c r="C16890" s="42">
        <v>1100</v>
      </c>
      <c r="D16890" s="40" t="s">
        <v>360</v>
      </c>
      <c r="E16890" s="40" t="str">
        <f t="shared" si="1317"/>
        <v>Out of test</v>
      </c>
      <c r="F16890" t="str">
        <f t="shared" si="1315"/>
        <v>Mid</v>
      </c>
      <c r="G16890" t="str">
        <f t="shared" si="1316"/>
        <v>Shanghai_1_Mid</v>
      </c>
      <c r="H16890">
        <v>0.72426499049189552</v>
      </c>
      <c r="I16890">
        <f t="shared" si="1319"/>
        <v>1110</v>
      </c>
      <c r="J16890" t="str">
        <f t="shared" si="1318"/>
        <v>Out of Test</v>
      </c>
      <c r="K16890" t="str">
        <f>IF(J16890="Test", COUNTIF($J$10:J16890, "Test"),"")</f>
        <v/>
      </c>
      <c r="L16890" t="str">
        <f>IF(J16890="Control", COUNTIF($J$10:J16890, "Control"),"")</f>
        <v/>
      </c>
    </row>
    <row r="16891" spans="1:12">
      <c r="A16891" s="42">
        <v>1519085108</v>
      </c>
      <c r="B16891" s="42">
        <v>1</v>
      </c>
      <c r="C16891" s="42">
        <v>1660</v>
      </c>
      <c r="D16891" s="40" t="s">
        <v>360</v>
      </c>
      <c r="E16891" s="40" t="str">
        <f t="shared" si="1317"/>
        <v>Out of test</v>
      </c>
      <c r="F16891" t="str">
        <f t="shared" si="1315"/>
        <v>Mid</v>
      </c>
      <c r="G16891" t="str">
        <f t="shared" si="1316"/>
        <v>Shanghai_1_Mid</v>
      </c>
      <c r="H16891">
        <v>0.72433496348547588</v>
      </c>
      <c r="I16891">
        <f t="shared" si="1319"/>
        <v>1111</v>
      </c>
      <c r="J16891" t="str">
        <f t="shared" si="1318"/>
        <v>Out of Test</v>
      </c>
      <c r="K16891" t="str">
        <f>IF(J16891="Test", COUNTIF($J$10:J16891, "Test"),"")</f>
        <v/>
      </c>
      <c r="L16891" t="str">
        <f>IF(J16891="Control", COUNTIF($J$10:J16891, "Control"),"")</f>
        <v/>
      </c>
    </row>
    <row r="16892" spans="1:12">
      <c r="A16892" s="42">
        <v>1518721957</v>
      </c>
      <c r="B16892" s="42">
        <v>1</v>
      </c>
      <c r="C16892" s="42">
        <v>1261</v>
      </c>
      <c r="D16892" s="40" t="s">
        <v>360</v>
      </c>
      <c r="E16892" s="40" t="str">
        <f t="shared" si="1317"/>
        <v>Out of test</v>
      </c>
      <c r="F16892" t="str">
        <f t="shared" si="1315"/>
        <v>Mid</v>
      </c>
      <c r="G16892" t="str">
        <f t="shared" si="1316"/>
        <v>Shanghai_1_Mid</v>
      </c>
      <c r="H16892">
        <v>0.7251876247316873</v>
      </c>
      <c r="I16892">
        <f t="shared" si="1319"/>
        <v>1112</v>
      </c>
      <c r="J16892" t="str">
        <f t="shared" si="1318"/>
        <v>Out of Test</v>
      </c>
      <c r="K16892" t="str">
        <f>IF(J16892="Test", COUNTIF($J$10:J16892, "Test"),"")</f>
        <v/>
      </c>
      <c r="L16892" t="str">
        <f>IF(J16892="Control", COUNTIF($J$10:J16892, "Control"),"")</f>
        <v/>
      </c>
    </row>
    <row r="16893" spans="1:12">
      <c r="A16893" s="42">
        <v>1516353364</v>
      </c>
      <c r="B16893" s="42">
        <v>1</v>
      </c>
      <c r="C16893" s="42">
        <v>1402</v>
      </c>
      <c r="D16893" s="40" t="s">
        <v>360</v>
      </c>
      <c r="E16893" s="40" t="str">
        <f t="shared" si="1317"/>
        <v>Out of test</v>
      </c>
      <c r="F16893" t="str">
        <f t="shared" si="1315"/>
        <v>Mid</v>
      </c>
      <c r="G16893" t="str">
        <f t="shared" si="1316"/>
        <v>Shanghai_1_Mid</v>
      </c>
      <c r="H16893">
        <v>0.72618364208213282</v>
      </c>
      <c r="I16893">
        <f t="shared" si="1319"/>
        <v>1113</v>
      </c>
      <c r="J16893" t="str">
        <f t="shared" si="1318"/>
        <v>Out of Test</v>
      </c>
      <c r="K16893" t="str">
        <f>IF(J16893="Test", COUNTIF($J$10:J16893, "Test"),"")</f>
        <v/>
      </c>
      <c r="L16893" t="str">
        <f>IF(J16893="Control", COUNTIF($J$10:J16893, "Control"),"")</f>
        <v/>
      </c>
    </row>
    <row r="16894" spans="1:12">
      <c r="A16894" s="42">
        <v>1519161075</v>
      </c>
      <c r="B16894" s="42">
        <v>1</v>
      </c>
      <c r="C16894" s="42">
        <v>1358</v>
      </c>
      <c r="D16894" s="40" t="s">
        <v>360</v>
      </c>
      <c r="E16894" s="40" t="str">
        <f t="shared" si="1317"/>
        <v>Out of test</v>
      </c>
      <c r="F16894" t="str">
        <f t="shared" si="1315"/>
        <v>Mid</v>
      </c>
      <c r="G16894" t="str">
        <f t="shared" si="1316"/>
        <v>Shanghai_1_Mid</v>
      </c>
      <c r="H16894">
        <v>0.72699614493024356</v>
      </c>
      <c r="I16894">
        <f t="shared" si="1319"/>
        <v>1114</v>
      </c>
      <c r="J16894" t="str">
        <f t="shared" si="1318"/>
        <v>Out of Test</v>
      </c>
      <c r="K16894" t="str">
        <f>IF(J16894="Test", COUNTIF($J$10:J16894, "Test"),"")</f>
        <v/>
      </c>
      <c r="L16894" t="str">
        <f>IF(J16894="Control", COUNTIF($J$10:J16894, "Control"),"")</f>
        <v/>
      </c>
    </row>
    <row r="16895" spans="1:12">
      <c r="A16895" s="42">
        <v>1514106193</v>
      </c>
      <c r="B16895" s="42">
        <v>1</v>
      </c>
      <c r="C16895" s="42">
        <v>1587</v>
      </c>
      <c r="D16895" s="40" t="s">
        <v>360</v>
      </c>
      <c r="E16895" s="40" t="str">
        <f t="shared" si="1317"/>
        <v>Out of test</v>
      </c>
      <c r="F16895" t="str">
        <f t="shared" si="1315"/>
        <v>Mid</v>
      </c>
      <c r="G16895" t="str">
        <f t="shared" si="1316"/>
        <v>Shanghai_1_Mid</v>
      </c>
      <c r="H16895">
        <v>0.72729340801539089</v>
      </c>
      <c r="I16895">
        <f t="shared" si="1319"/>
        <v>1115</v>
      </c>
      <c r="J16895" t="str">
        <f t="shared" si="1318"/>
        <v>Out of Test</v>
      </c>
      <c r="K16895" t="str">
        <f>IF(J16895="Test", COUNTIF($J$10:J16895, "Test"),"")</f>
        <v/>
      </c>
      <c r="L16895" t="str">
        <f>IF(J16895="Control", COUNTIF($J$10:J16895, "Control"),"")</f>
        <v/>
      </c>
    </row>
    <row r="16896" spans="1:12">
      <c r="A16896" s="42">
        <v>1517773844</v>
      </c>
      <c r="B16896" s="42">
        <v>1</v>
      </c>
      <c r="C16896" s="42">
        <v>2229</v>
      </c>
      <c r="D16896" s="40" t="s">
        <v>360</v>
      </c>
      <c r="E16896" s="40" t="str">
        <f t="shared" si="1317"/>
        <v>Out of test</v>
      </c>
      <c r="F16896" t="str">
        <f t="shared" si="1315"/>
        <v>Mid</v>
      </c>
      <c r="G16896" t="str">
        <f t="shared" si="1316"/>
        <v>Shanghai_1_Mid</v>
      </c>
      <c r="H16896">
        <v>0.72758678840369795</v>
      </c>
      <c r="I16896">
        <f t="shared" si="1319"/>
        <v>1116</v>
      </c>
      <c r="J16896" t="str">
        <f t="shared" si="1318"/>
        <v>Out of Test</v>
      </c>
      <c r="K16896" t="str">
        <f>IF(J16896="Test", COUNTIF($J$10:J16896, "Test"),"")</f>
        <v/>
      </c>
      <c r="L16896" t="str">
        <f>IF(J16896="Control", COUNTIF($J$10:J16896, "Control"),"")</f>
        <v/>
      </c>
    </row>
    <row r="16897" spans="1:12">
      <c r="A16897" s="42">
        <v>1518823845</v>
      </c>
      <c r="B16897" s="42">
        <v>1</v>
      </c>
      <c r="C16897" s="42">
        <v>2034</v>
      </c>
      <c r="D16897" s="40" t="s">
        <v>360</v>
      </c>
      <c r="E16897" s="40" t="str">
        <f t="shared" si="1317"/>
        <v>Out of test</v>
      </c>
      <c r="F16897" t="str">
        <f t="shared" si="1315"/>
        <v>Mid</v>
      </c>
      <c r="G16897" t="str">
        <f t="shared" si="1316"/>
        <v>Shanghai_1_Mid</v>
      </c>
      <c r="H16897">
        <v>0.72766712494978059</v>
      </c>
      <c r="I16897">
        <f t="shared" si="1319"/>
        <v>1117</v>
      </c>
      <c r="J16897" t="str">
        <f t="shared" si="1318"/>
        <v>Out of Test</v>
      </c>
      <c r="K16897" t="str">
        <f>IF(J16897="Test", COUNTIF($J$10:J16897, "Test"),"")</f>
        <v/>
      </c>
      <c r="L16897" t="str">
        <f>IF(J16897="Control", COUNTIF($J$10:J16897, "Control"),"")</f>
        <v/>
      </c>
    </row>
    <row r="16898" spans="1:12">
      <c r="A16898" s="42">
        <v>1513250039</v>
      </c>
      <c r="B16898" s="42">
        <v>1</v>
      </c>
      <c r="C16898" s="42">
        <v>1661</v>
      </c>
      <c r="D16898" s="40" t="s">
        <v>360</v>
      </c>
      <c r="E16898" s="40" t="str">
        <f t="shared" si="1317"/>
        <v>Out of test</v>
      </c>
      <c r="F16898" t="str">
        <f t="shared" si="1315"/>
        <v>Mid</v>
      </c>
      <c r="G16898" t="str">
        <f t="shared" si="1316"/>
        <v>Shanghai_1_Mid</v>
      </c>
      <c r="H16898">
        <v>0.72775015631352025</v>
      </c>
      <c r="I16898">
        <f t="shared" si="1319"/>
        <v>1118</v>
      </c>
      <c r="J16898" t="str">
        <f t="shared" si="1318"/>
        <v>Out of Test</v>
      </c>
      <c r="K16898" t="str">
        <f>IF(J16898="Test", COUNTIF($J$10:J16898, "Test"),"")</f>
        <v/>
      </c>
      <c r="L16898" t="str">
        <f>IF(J16898="Control", COUNTIF($J$10:J16898, "Control"),"")</f>
        <v/>
      </c>
    </row>
    <row r="16899" spans="1:12">
      <c r="A16899" s="42">
        <v>1512423698</v>
      </c>
      <c r="B16899" s="42">
        <v>1</v>
      </c>
      <c r="C16899" s="42">
        <v>2044</v>
      </c>
      <c r="D16899" s="40" t="s">
        <v>360</v>
      </c>
      <c r="E16899" s="40" t="str">
        <f t="shared" si="1317"/>
        <v>Out of test</v>
      </c>
      <c r="F16899" t="str">
        <f t="shared" si="1315"/>
        <v>Mid</v>
      </c>
      <c r="G16899" t="str">
        <f t="shared" si="1316"/>
        <v>Shanghai_1_Mid</v>
      </c>
      <c r="H16899">
        <v>0.72930497124663374</v>
      </c>
      <c r="I16899">
        <f t="shared" si="1319"/>
        <v>1119</v>
      </c>
      <c r="J16899" t="str">
        <f t="shared" si="1318"/>
        <v>Out of Test</v>
      </c>
      <c r="K16899" t="str">
        <f>IF(J16899="Test", COUNTIF($J$10:J16899, "Test"),"")</f>
        <v/>
      </c>
      <c r="L16899" t="str">
        <f>IF(J16899="Control", COUNTIF($J$10:J16899, "Control"),"")</f>
        <v/>
      </c>
    </row>
    <row r="16900" spans="1:12">
      <c r="A16900" s="42">
        <v>1515930709</v>
      </c>
      <c r="B16900" s="42">
        <v>1</v>
      </c>
      <c r="C16900" s="42">
        <v>1583</v>
      </c>
      <c r="D16900" s="40" t="s">
        <v>360</v>
      </c>
      <c r="E16900" s="40" t="str">
        <f t="shared" si="1317"/>
        <v>Out of test</v>
      </c>
      <c r="F16900" t="str">
        <f t="shared" si="1315"/>
        <v>Mid</v>
      </c>
      <c r="G16900" t="str">
        <f t="shared" si="1316"/>
        <v>Shanghai_1_Mid</v>
      </c>
      <c r="H16900">
        <v>0.73052106301299413</v>
      </c>
      <c r="I16900">
        <f t="shared" si="1319"/>
        <v>1120</v>
      </c>
      <c r="J16900" t="str">
        <f t="shared" si="1318"/>
        <v>Out of Test</v>
      </c>
      <c r="K16900" t="str">
        <f>IF(J16900="Test", COUNTIF($J$10:J16900, "Test"),"")</f>
        <v/>
      </c>
      <c r="L16900" t="str">
        <f>IF(J16900="Control", COUNTIF($J$10:J16900, "Control"),"")</f>
        <v/>
      </c>
    </row>
    <row r="16901" spans="1:12">
      <c r="A16901" s="42">
        <v>1519358628</v>
      </c>
      <c r="B16901" s="42">
        <v>1</v>
      </c>
      <c r="C16901" s="42">
        <v>1574</v>
      </c>
      <c r="D16901" s="40" t="s">
        <v>360</v>
      </c>
      <c r="E16901" s="40" t="str">
        <f t="shared" si="1317"/>
        <v>Out of test</v>
      </c>
      <c r="F16901" t="str">
        <f t="shared" si="1315"/>
        <v>Mid</v>
      </c>
      <c r="G16901" t="str">
        <f t="shared" si="1316"/>
        <v>Shanghai_1_Mid</v>
      </c>
      <c r="H16901">
        <v>0.73084906871439859</v>
      </c>
      <c r="I16901">
        <f t="shared" si="1319"/>
        <v>1121</v>
      </c>
      <c r="J16901" t="str">
        <f t="shared" si="1318"/>
        <v>Out of Test</v>
      </c>
      <c r="K16901" t="str">
        <f>IF(J16901="Test", COUNTIF($J$10:J16901, "Test"),"")</f>
        <v/>
      </c>
      <c r="L16901" t="str">
        <f>IF(J16901="Control", COUNTIF($J$10:J16901, "Control"),"")</f>
        <v/>
      </c>
    </row>
    <row r="16902" spans="1:12">
      <c r="A16902" s="42">
        <v>1519076964</v>
      </c>
      <c r="B16902" s="42">
        <v>1</v>
      </c>
      <c r="C16902" s="42">
        <v>1816</v>
      </c>
      <c r="D16902" s="40" t="s">
        <v>360</v>
      </c>
      <c r="E16902" s="40" t="str">
        <f t="shared" si="1317"/>
        <v>Out of test</v>
      </c>
      <c r="F16902" t="str">
        <f t="shared" si="1315"/>
        <v>Mid</v>
      </c>
      <c r="G16902" t="str">
        <f t="shared" si="1316"/>
        <v>Shanghai_1_Mid</v>
      </c>
      <c r="H16902">
        <v>0.7308640238391152</v>
      </c>
      <c r="I16902">
        <f t="shared" si="1319"/>
        <v>1122</v>
      </c>
      <c r="J16902" t="str">
        <f t="shared" si="1318"/>
        <v>Out of Test</v>
      </c>
      <c r="K16902" t="str">
        <f>IF(J16902="Test", COUNTIF($J$10:J16902, "Test"),"")</f>
        <v/>
      </c>
      <c r="L16902" t="str">
        <f>IF(J16902="Control", COUNTIF($J$10:J16902, "Control"),"")</f>
        <v/>
      </c>
    </row>
    <row r="16903" spans="1:12">
      <c r="A16903" s="42">
        <v>1515366153</v>
      </c>
      <c r="B16903" s="42">
        <v>1</v>
      </c>
      <c r="C16903" s="42">
        <v>1149</v>
      </c>
      <c r="D16903" s="40" t="s">
        <v>360</v>
      </c>
      <c r="E16903" s="40" t="str">
        <f t="shared" si="1317"/>
        <v>Out of test</v>
      </c>
      <c r="F16903" t="str">
        <f t="shared" si="1315"/>
        <v>Mid</v>
      </c>
      <c r="G16903" t="str">
        <f t="shared" si="1316"/>
        <v>Shanghai_1_Mid</v>
      </c>
      <c r="H16903">
        <v>0.73170474389595541</v>
      </c>
      <c r="I16903">
        <f t="shared" si="1319"/>
        <v>1123</v>
      </c>
      <c r="J16903" t="str">
        <f t="shared" si="1318"/>
        <v>Out of Test</v>
      </c>
      <c r="K16903" t="str">
        <f>IF(J16903="Test", COUNTIF($J$10:J16903, "Test"),"")</f>
        <v/>
      </c>
      <c r="L16903" t="str">
        <f>IF(J16903="Control", COUNTIF($J$10:J16903, "Control"),"")</f>
        <v/>
      </c>
    </row>
    <row r="16904" spans="1:12">
      <c r="A16904" s="42">
        <v>1511754084</v>
      </c>
      <c r="B16904" s="42">
        <v>1</v>
      </c>
      <c r="C16904" s="42">
        <v>1258</v>
      </c>
      <c r="D16904" s="40" t="s">
        <v>360</v>
      </c>
      <c r="E16904" s="40" t="str">
        <f t="shared" si="1317"/>
        <v>Out of test</v>
      </c>
      <c r="F16904" t="str">
        <f t="shared" si="1315"/>
        <v>Mid</v>
      </c>
      <c r="G16904" t="str">
        <f t="shared" si="1316"/>
        <v>Shanghai_1_Mid</v>
      </c>
      <c r="H16904">
        <v>0.73192509254846583</v>
      </c>
      <c r="I16904">
        <f t="shared" si="1319"/>
        <v>1124</v>
      </c>
      <c r="J16904" t="str">
        <f t="shared" si="1318"/>
        <v>Out of Test</v>
      </c>
      <c r="K16904" t="str">
        <f>IF(J16904="Test", COUNTIF($J$10:J16904, "Test"),"")</f>
        <v/>
      </c>
      <c r="L16904" t="str">
        <f>IF(J16904="Control", COUNTIF($J$10:J16904, "Control"),"")</f>
        <v/>
      </c>
    </row>
    <row r="16905" spans="1:12">
      <c r="A16905" s="42">
        <v>1516344425</v>
      </c>
      <c r="B16905" s="42">
        <v>1</v>
      </c>
      <c r="C16905" s="42">
        <v>1159</v>
      </c>
      <c r="D16905" s="40" t="s">
        <v>360</v>
      </c>
      <c r="E16905" s="40" t="str">
        <f t="shared" si="1317"/>
        <v>Out of test</v>
      </c>
      <c r="F16905" t="str">
        <f t="shared" si="1315"/>
        <v>Mid</v>
      </c>
      <c r="G16905" t="str">
        <f t="shared" si="1316"/>
        <v>Shanghai_1_Mid</v>
      </c>
      <c r="H16905">
        <v>0.73254076172280391</v>
      </c>
      <c r="I16905">
        <f t="shared" si="1319"/>
        <v>1125</v>
      </c>
      <c r="J16905" t="str">
        <f t="shared" si="1318"/>
        <v>Out of Test</v>
      </c>
      <c r="K16905" t="str">
        <f>IF(J16905="Test", COUNTIF($J$10:J16905, "Test"),"")</f>
        <v/>
      </c>
      <c r="L16905" t="str">
        <f>IF(J16905="Control", COUNTIF($J$10:J16905, "Control"),"")</f>
        <v/>
      </c>
    </row>
    <row r="16906" spans="1:12">
      <c r="A16906" s="42">
        <v>1516772658</v>
      </c>
      <c r="B16906" s="42">
        <v>1</v>
      </c>
      <c r="C16906" s="42">
        <v>1171</v>
      </c>
      <c r="D16906" s="40" t="s">
        <v>360</v>
      </c>
      <c r="E16906" s="40" t="str">
        <f t="shared" si="1317"/>
        <v>Out of test</v>
      </c>
      <c r="F16906" t="str">
        <f t="shared" ref="F16906:F16969" si="1320">_xlfn.IFS(C16906&lt;1069, "Low", C16906&lt;2277, "Mid", C16906&gt;=2277, "High")</f>
        <v>Mid</v>
      </c>
      <c r="G16906" t="str">
        <f t="shared" ref="G16906:G16969" si="1321">D16906&amp;"_"&amp;B16906&amp;"_"&amp;F16906</f>
        <v>Shanghai_1_Mid</v>
      </c>
      <c r="H16906">
        <v>0.73298162398926892</v>
      </c>
      <c r="I16906">
        <f t="shared" si="1319"/>
        <v>1126</v>
      </c>
      <c r="J16906" t="str">
        <f t="shared" si="1318"/>
        <v>Out of Test</v>
      </c>
      <c r="K16906" t="str">
        <f>IF(J16906="Test", COUNTIF($J$10:J16906, "Test"),"")</f>
        <v/>
      </c>
      <c r="L16906" t="str">
        <f>IF(J16906="Control", COUNTIF($J$10:J16906, "Control"),"")</f>
        <v/>
      </c>
    </row>
    <row r="16907" spans="1:12">
      <c r="A16907" s="42">
        <v>1516406656</v>
      </c>
      <c r="B16907" s="42">
        <v>1</v>
      </c>
      <c r="C16907" s="42">
        <v>2159</v>
      </c>
      <c r="D16907" s="40" t="s">
        <v>360</v>
      </c>
      <c r="E16907" s="40" t="str">
        <f t="shared" ref="E16907:E16970" si="1322">IF(AND(J16907="Test",K16907&lt;=3000),"Test",IF(AND(J16907="Control",L16907&lt;=3000),"Control","Out of test"))</f>
        <v>Out of test</v>
      </c>
      <c r="F16907" t="str">
        <f t="shared" si="1320"/>
        <v>Mid</v>
      </c>
      <c r="G16907" t="str">
        <f t="shared" si="1321"/>
        <v>Shanghai_1_Mid</v>
      </c>
      <c r="H16907">
        <v>0.73354564611086848</v>
      </c>
      <c r="I16907">
        <f t="shared" si="1319"/>
        <v>1127</v>
      </c>
      <c r="J16907" t="str">
        <f t="shared" ref="J16907:J16970" si="1323">IF(I16907&lt;=250, IF(MOD(I16907,2)=1, "Test", "Control"),"Out of Test")</f>
        <v>Out of Test</v>
      </c>
      <c r="K16907" t="str">
        <f>IF(J16907="Test", COUNTIF($J$10:J16907, "Test"),"")</f>
        <v/>
      </c>
      <c r="L16907" t="str">
        <f>IF(J16907="Control", COUNTIF($J$10:J16907, "Control"),"")</f>
        <v/>
      </c>
    </row>
    <row r="16908" spans="1:12">
      <c r="A16908" s="42">
        <v>1512910925</v>
      </c>
      <c r="B16908" s="42">
        <v>1</v>
      </c>
      <c r="C16908" s="42">
        <v>2164</v>
      </c>
      <c r="D16908" s="40" t="s">
        <v>360</v>
      </c>
      <c r="E16908" s="40" t="str">
        <f t="shared" si="1322"/>
        <v>Out of test</v>
      </c>
      <c r="F16908" t="str">
        <f t="shared" si="1320"/>
        <v>Mid</v>
      </c>
      <c r="G16908" t="str">
        <f t="shared" si="1321"/>
        <v>Shanghai_1_Mid</v>
      </c>
      <c r="H16908">
        <v>0.73418956683295711</v>
      </c>
      <c r="I16908">
        <f t="shared" ref="I16908:I16971" si="1324">IF(G16908=G16907, I16907+1, 1)</f>
        <v>1128</v>
      </c>
      <c r="J16908" t="str">
        <f t="shared" si="1323"/>
        <v>Out of Test</v>
      </c>
      <c r="K16908" t="str">
        <f>IF(J16908="Test", COUNTIF($J$10:J16908, "Test"),"")</f>
        <v/>
      </c>
      <c r="L16908" t="str">
        <f>IF(J16908="Control", COUNTIF($J$10:J16908, "Control"),"")</f>
        <v/>
      </c>
    </row>
    <row r="16909" spans="1:12">
      <c r="A16909" s="42">
        <v>1514199997</v>
      </c>
      <c r="B16909" s="42">
        <v>1</v>
      </c>
      <c r="C16909" s="42">
        <v>1918</v>
      </c>
      <c r="D16909" s="40" t="s">
        <v>360</v>
      </c>
      <c r="E16909" s="40" t="str">
        <f t="shared" si="1322"/>
        <v>Out of test</v>
      </c>
      <c r="F16909" t="str">
        <f t="shared" si="1320"/>
        <v>Mid</v>
      </c>
      <c r="G16909" t="str">
        <f t="shared" si="1321"/>
        <v>Shanghai_1_Mid</v>
      </c>
      <c r="H16909">
        <v>0.73557180844839909</v>
      </c>
      <c r="I16909">
        <f t="shared" si="1324"/>
        <v>1129</v>
      </c>
      <c r="J16909" t="str">
        <f t="shared" si="1323"/>
        <v>Out of Test</v>
      </c>
      <c r="K16909" t="str">
        <f>IF(J16909="Test", COUNTIF($J$10:J16909, "Test"),"")</f>
        <v/>
      </c>
      <c r="L16909" t="str">
        <f>IF(J16909="Control", COUNTIF($J$10:J16909, "Control"),"")</f>
        <v/>
      </c>
    </row>
    <row r="16910" spans="1:12">
      <c r="A16910" s="42">
        <v>1516950875</v>
      </c>
      <c r="B16910" s="42">
        <v>1</v>
      </c>
      <c r="C16910" s="42">
        <v>1289</v>
      </c>
      <c r="D16910" s="40" t="s">
        <v>360</v>
      </c>
      <c r="E16910" s="40" t="str">
        <f t="shared" si="1322"/>
        <v>Out of test</v>
      </c>
      <c r="F16910" t="str">
        <f t="shared" si="1320"/>
        <v>Mid</v>
      </c>
      <c r="G16910" t="str">
        <f t="shared" si="1321"/>
        <v>Shanghai_1_Mid</v>
      </c>
      <c r="H16910">
        <v>0.73561498773484757</v>
      </c>
      <c r="I16910">
        <f t="shared" si="1324"/>
        <v>1130</v>
      </c>
      <c r="J16910" t="str">
        <f t="shared" si="1323"/>
        <v>Out of Test</v>
      </c>
      <c r="K16910" t="str">
        <f>IF(J16910="Test", COUNTIF($J$10:J16910, "Test"),"")</f>
        <v/>
      </c>
      <c r="L16910" t="str">
        <f>IF(J16910="Control", COUNTIF($J$10:J16910, "Control"),"")</f>
        <v/>
      </c>
    </row>
    <row r="16911" spans="1:12">
      <c r="A16911" s="42">
        <v>1515618045</v>
      </c>
      <c r="B16911" s="42">
        <v>1</v>
      </c>
      <c r="C16911" s="42">
        <v>1080</v>
      </c>
      <c r="D16911" s="40" t="s">
        <v>360</v>
      </c>
      <c r="E16911" s="40" t="str">
        <f t="shared" si="1322"/>
        <v>Out of test</v>
      </c>
      <c r="F16911" t="str">
        <f t="shared" si="1320"/>
        <v>Mid</v>
      </c>
      <c r="G16911" t="str">
        <f t="shared" si="1321"/>
        <v>Shanghai_1_Mid</v>
      </c>
      <c r="H16911">
        <v>0.7357779824998294</v>
      </c>
      <c r="I16911">
        <f t="shared" si="1324"/>
        <v>1131</v>
      </c>
      <c r="J16911" t="str">
        <f t="shared" si="1323"/>
        <v>Out of Test</v>
      </c>
      <c r="K16911" t="str">
        <f>IF(J16911="Test", COUNTIF($J$10:J16911, "Test"),"")</f>
        <v/>
      </c>
      <c r="L16911" t="str">
        <f>IF(J16911="Control", COUNTIF($J$10:J16911, "Control"),"")</f>
        <v/>
      </c>
    </row>
    <row r="16912" spans="1:12">
      <c r="A16912" s="42">
        <v>1515425966</v>
      </c>
      <c r="B16912" s="42">
        <v>1</v>
      </c>
      <c r="C16912" s="42">
        <v>2205</v>
      </c>
      <c r="D16912" s="40" t="s">
        <v>360</v>
      </c>
      <c r="E16912" s="40" t="str">
        <f t="shared" si="1322"/>
        <v>Out of test</v>
      </c>
      <c r="F16912" t="str">
        <f t="shared" si="1320"/>
        <v>Mid</v>
      </c>
      <c r="G16912" t="str">
        <f t="shared" si="1321"/>
        <v>Shanghai_1_Mid</v>
      </c>
      <c r="H16912">
        <v>0.7360340081248018</v>
      </c>
      <c r="I16912">
        <f t="shared" si="1324"/>
        <v>1132</v>
      </c>
      <c r="J16912" t="str">
        <f t="shared" si="1323"/>
        <v>Out of Test</v>
      </c>
      <c r="K16912" t="str">
        <f>IF(J16912="Test", COUNTIF($J$10:J16912, "Test"),"")</f>
        <v/>
      </c>
      <c r="L16912" t="str">
        <f>IF(J16912="Control", COUNTIF($J$10:J16912, "Control"),"")</f>
        <v/>
      </c>
    </row>
    <row r="16913" spans="1:12">
      <c r="A16913" s="42">
        <v>1515341059</v>
      </c>
      <c r="B16913" s="42">
        <v>1</v>
      </c>
      <c r="C16913" s="42">
        <v>1411</v>
      </c>
      <c r="D16913" s="40" t="s">
        <v>360</v>
      </c>
      <c r="E16913" s="40" t="str">
        <f t="shared" si="1322"/>
        <v>Out of test</v>
      </c>
      <c r="F16913" t="str">
        <f t="shared" si="1320"/>
        <v>Mid</v>
      </c>
      <c r="G16913" t="str">
        <f t="shared" si="1321"/>
        <v>Shanghai_1_Mid</v>
      </c>
      <c r="H16913">
        <v>0.73619158225212566</v>
      </c>
      <c r="I16913">
        <f t="shared" si="1324"/>
        <v>1133</v>
      </c>
      <c r="J16913" t="str">
        <f t="shared" si="1323"/>
        <v>Out of Test</v>
      </c>
      <c r="K16913" t="str">
        <f>IF(J16913="Test", COUNTIF($J$10:J16913, "Test"),"")</f>
        <v/>
      </c>
      <c r="L16913" t="str">
        <f>IF(J16913="Control", COUNTIF($J$10:J16913, "Control"),"")</f>
        <v/>
      </c>
    </row>
    <row r="16914" spans="1:12">
      <c r="A16914" s="42">
        <v>1511800544</v>
      </c>
      <c r="B16914" s="42">
        <v>1</v>
      </c>
      <c r="C16914" s="42">
        <v>1580</v>
      </c>
      <c r="D16914" s="40" t="s">
        <v>360</v>
      </c>
      <c r="E16914" s="40" t="str">
        <f t="shared" si="1322"/>
        <v>Out of test</v>
      </c>
      <c r="F16914" t="str">
        <f t="shared" si="1320"/>
        <v>Mid</v>
      </c>
      <c r="G16914" t="str">
        <f t="shared" si="1321"/>
        <v>Shanghai_1_Mid</v>
      </c>
      <c r="H16914">
        <v>0.73721394472730095</v>
      </c>
      <c r="I16914">
        <f t="shared" si="1324"/>
        <v>1134</v>
      </c>
      <c r="J16914" t="str">
        <f t="shared" si="1323"/>
        <v>Out of Test</v>
      </c>
      <c r="K16914" t="str">
        <f>IF(J16914="Test", COUNTIF($J$10:J16914, "Test"),"")</f>
        <v/>
      </c>
      <c r="L16914" t="str">
        <f>IF(J16914="Control", COUNTIF($J$10:J16914, "Control"),"")</f>
        <v/>
      </c>
    </row>
    <row r="16915" spans="1:12">
      <c r="A16915" s="42">
        <v>1511467159</v>
      </c>
      <c r="B16915" s="42">
        <v>1</v>
      </c>
      <c r="C16915" s="42">
        <v>1623</v>
      </c>
      <c r="D16915" s="40" t="s">
        <v>360</v>
      </c>
      <c r="E16915" s="40" t="str">
        <f t="shared" si="1322"/>
        <v>Out of test</v>
      </c>
      <c r="F16915" t="str">
        <f t="shared" si="1320"/>
        <v>Mid</v>
      </c>
      <c r="G16915" t="str">
        <f t="shared" si="1321"/>
        <v>Shanghai_1_Mid</v>
      </c>
      <c r="H16915">
        <v>0.73785863042087141</v>
      </c>
      <c r="I16915">
        <f t="shared" si="1324"/>
        <v>1135</v>
      </c>
      <c r="J16915" t="str">
        <f t="shared" si="1323"/>
        <v>Out of Test</v>
      </c>
      <c r="K16915" t="str">
        <f>IF(J16915="Test", COUNTIF($J$10:J16915, "Test"),"")</f>
        <v/>
      </c>
      <c r="L16915" t="str">
        <f>IF(J16915="Control", COUNTIF($J$10:J16915, "Control"),"")</f>
        <v/>
      </c>
    </row>
    <row r="16916" spans="1:12">
      <c r="A16916" s="42">
        <v>1512159937</v>
      </c>
      <c r="B16916" s="42">
        <v>1</v>
      </c>
      <c r="C16916" s="42">
        <v>1989</v>
      </c>
      <c r="D16916" s="40" t="s">
        <v>360</v>
      </c>
      <c r="E16916" s="40" t="str">
        <f t="shared" si="1322"/>
        <v>Out of test</v>
      </c>
      <c r="F16916" t="str">
        <f t="shared" si="1320"/>
        <v>Mid</v>
      </c>
      <c r="G16916" t="str">
        <f t="shared" si="1321"/>
        <v>Shanghai_1_Mid</v>
      </c>
      <c r="H16916">
        <v>0.73845041049630011</v>
      </c>
      <c r="I16916">
        <f t="shared" si="1324"/>
        <v>1136</v>
      </c>
      <c r="J16916" t="str">
        <f t="shared" si="1323"/>
        <v>Out of Test</v>
      </c>
      <c r="K16916" t="str">
        <f>IF(J16916="Test", COUNTIF($J$10:J16916, "Test"),"")</f>
        <v/>
      </c>
      <c r="L16916" t="str">
        <f>IF(J16916="Control", COUNTIF($J$10:J16916, "Control"),"")</f>
        <v/>
      </c>
    </row>
    <row r="16917" spans="1:12">
      <c r="A16917" s="42">
        <v>1519827305</v>
      </c>
      <c r="B16917" s="42">
        <v>1</v>
      </c>
      <c r="C16917" s="42">
        <v>1923</v>
      </c>
      <c r="D16917" s="40" t="s">
        <v>360</v>
      </c>
      <c r="E16917" s="40" t="str">
        <f t="shared" si="1322"/>
        <v>Out of test</v>
      </c>
      <c r="F16917" t="str">
        <f t="shared" si="1320"/>
        <v>Mid</v>
      </c>
      <c r="G16917" t="str">
        <f t="shared" si="1321"/>
        <v>Shanghai_1_Mid</v>
      </c>
      <c r="H16917">
        <v>0.7387410530331997</v>
      </c>
      <c r="I16917">
        <f t="shared" si="1324"/>
        <v>1137</v>
      </c>
      <c r="J16917" t="str">
        <f t="shared" si="1323"/>
        <v>Out of Test</v>
      </c>
      <c r="K16917" t="str">
        <f>IF(J16917="Test", COUNTIF($J$10:J16917, "Test"),"")</f>
        <v/>
      </c>
      <c r="L16917" t="str">
        <f>IF(J16917="Control", COUNTIF($J$10:J16917, "Control"),"")</f>
        <v/>
      </c>
    </row>
    <row r="16918" spans="1:12">
      <c r="A16918" s="42">
        <v>1519976577</v>
      </c>
      <c r="B16918" s="42">
        <v>1</v>
      </c>
      <c r="C16918" s="42">
        <v>2043</v>
      </c>
      <c r="D16918" s="40" t="s">
        <v>360</v>
      </c>
      <c r="E16918" s="40" t="str">
        <f t="shared" si="1322"/>
        <v>Out of test</v>
      </c>
      <c r="F16918" t="str">
        <f t="shared" si="1320"/>
        <v>Mid</v>
      </c>
      <c r="G16918" t="str">
        <f t="shared" si="1321"/>
        <v>Shanghai_1_Mid</v>
      </c>
      <c r="H16918">
        <v>0.73907736658543677</v>
      </c>
      <c r="I16918">
        <f t="shared" si="1324"/>
        <v>1138</v>
      </c>
      <c r="J16918" t="str">
        <f t="shared" si="1323"/>
        <v>Out of Test</v>
      </c>
      <c r="K16918" t="str">
        <f>IF(J16918="Test", COUNTIF($J$10:J16918, "Test"),"")</f>
        <v/>
      </c>
      <c r="L16918" t="str">
        <f>IF(J16918="Control", COUNTIF($J$10:J16918, "Control"),"")</f>
        <v/>
      </c>
    </row>
    <row r="16919" spans="1:12">
      <c r="A16919" s="42">
        <v>1511734396</v>
      </c>
      <c r="B16919" s="42">
        <v>1</v>
      </c>
      <c r="C16919" s="42">
        <v>1544</v>
      </c>
      <c r="D16919" s="40" t="s">
        <v>360</v>
      </c>
      <c r="E16919" s="40" t="str">
        <f t="shared" si="1322"/>
        <v>Out of test</v>
      </c>
      <c r="F16919" t="str">
        <f t="shared" si="1320"/>
        <v>Mid</v>
      </c>
      <c r="G16919" t="str">
        <f t="shared" si="1321"/>
        <v>Shanghai_1_Mid</v>
      </c>
      <c r="H16919">
        <v>0.73973746148508079</v>
      </c>
      <c r="I16919">
        <f t="shared" si="1324"/>
        <v>1139</v>
      </c>
      <c r="J16919" t="str">
        <f t="shared" si="1323"/>
        <v>Out of Test</v>
      </c>
      <c r="K16919" t="str">
        <f>IF(J16919="Test", COUNTIF($J$10:J16919, "Test"),"")</f>
        <v/>
      </c>
      <c r="L16919" t="str">
        <f>IF(J16919="Control", COUNTIF($J$10:J16919, "Control"),"")</f>
        <v/>
      </c>
    </row>
    <row r="16920" spans="1:12">
      <c r="A16920" s="42">
        <v>1516328203</v>
      </c>
      <c r="B16920" s="42">
        <v>1</v>
      </c>
      <c r="C16920" s="42">
        <v>1788</v>
      </c>
      <c r="D16920" s="40" t="s">
        <v>360</v>
      </c>
      <c r="E16920" s="40" t="str">
        <f t="shared" si="1322"/>
        <v>Out of test</v>
      </c>
      <c r="F16920" t="str">
        <f t="shared" si="1320"/>
        <v>Mid</v>
      </c>
      <c r="G16920" t="str">
        <f t="shared" si="1321"/>
        <v>Shanghai_1_Mid</v>
      </c>
      <c r="H16920">
        <v>0.73978773651203988</v>
      </c>
      <c r="I16920">
        <f t="shared" si="1324"/>
        <v>1140</v>
      </c>
      <c r="J16920" t="str">
        <f t="shared" si="1323"/>
        <v>Out of Test</v>
      </c>
      <c r="K16920" t="str">
        <f>IF(J16920="Test", COUNTIF($J$10:J16920, "Test"),"")</f>
        <v/>
      </c>
      <c r="L16920" t="str">
        <f>IF(J16920="Control", COUNTIF($J$10:J16920, "Control"),"")</f>
        <v/>
      </c>
    </row>
    <row r="16921" spans="1:12">
      <c r="A16921" s="42">
        <v>1513480805</v>
      </c>
      <c r="B16921" s="42">
        <v>1</v>
      </c>
      <c r="C16921" s="42">
        <v>1994</v>
      </c>
      <c r="D16921" s="40" t="s">
        <v>360</v>
      </c>
      <c r="E16921" s="40" t="str">
        <f t="shared" si="1322"/>
        <v>Out of test</v>
      </c>
      <c r="F16921" t="str">
        <f t="shared" si="1320"/>
        <v>Mid</v>
      </c>
      <c r="G16921" t="str">
        <f t="shared" si="1321"/>
        <v>Shanghai_1_Mid</v>
      </c>
      <c r="H16921">
        <v>0.74003442542691489</v>
      </c>
      <c r="I16921">
        <f t="shared" si="1324"/>
        <v>1141</v>
      </c>
      <c r="J16921" t="str">
        <f t="shared" si="1323"/>
        <v>Out of Test</v>
      </c>
      <c r="K16921" t="str">
        <f>IF(J16921="Test", COUNTIF($J$10:J16921, "Test"),"")</f>
        <v/>
      </c>
      <c r="L16921" t="str">
        <f>IF(J16921="Control", COUNTIF($J$10:J16921, "Control"),"")</f>
        <v/>
      </c>
    </row>
    <row r="16922" spans="1:12">
      <c r="A16922" s="42">
        <v>1512684775</v>
      </c>
      <c r="B16922" s="42">
        <v>1</v>
      </c>
      <c r="C16922" s="42">
        <v>1238</v>
      </c>
      <c r="D16922" s="40" t="s">
        <v>360</v>
      </c>
      <c r="E16922" s="40" t="str">
        <f t="shared" si="1322"/>
        <v>Out of test</v>
      </c>
      <c r="F16922" t="str">
        <f t="shared" si="1320"/>
        <v>Mid</v>
      </c>
      <c r="G16922" t="str">
        <f t="shared" si="1321"/>
        <v>Shanghai_1_Mid</v>
      </c>
      <c r="H16922">
        <v>0.74034850058573487</v>
      </c>
      <c r="I16922">
        <f t="shared" si="1324"/>
        <v>1142</v>
      </c>
      <c r="J16922" t="str">
        <f t="shared" si="1323"/>
        <v>Out of Test</v>
      </c>
      <c r="K16922" t="str">
        <f>IF(J16922="Test", COUNTIF($J$10:J16922, "Test"),"")</f>
        <v/>
      </c>
      <c r="L16922" t="str">
        <f>IF(J16922="Control", COUNTIF($J$10:J16922, "Control"),"")</f>
        <v/>
      </c>
    </row>
    <row r="16923" spans="1:12">
      <c r="A16923" s="42">
        <v>1516060178</v>
      </c>
      <c r="B16923" s="42">
        <v>1</v>
      </c>
      <c r="C16923" s="42">
        <v>2036</v>
      </c>
      <c r="D16923" s="40" t="s">
        <v>360</v>
      </c>
      <c r="E16923" s="40" t="str">
        <f t="shared" si="1322"/>
        <v>Out of test</v>
      </c>
      <c r="F16923" t="str">
        <f t="shared" si="1320"/>
        <v>Mid</v>
      </c>
      <c r="G16923" t="str">
        <f t="shared" si="1321"/>
        <v>Shanghai_1_Mid</v>
      </c>
      <c r="H16923">
        <v>0.74180307038125481</v>
      </c>
      <c r="I16923">
        <f t="shared" si="1324"/>
        <v>1143</v>
      </c>
      <c r="J16923" t="str">
        <f t="shared" si="1323"/>
        <v>Out of Test</v>
      </c>
      <c r="K16923" t="str">
        <f>IF(J16923="Test", COUNTIF($J$10:J16923, "Test"),"")</f>
        <v/>
      </c>
      <c r="L16923" t="str">
        <f>IF(J16923="Control", COUNTIF($J$10:J16923, "Control"),"")</f>
        <v/>
      </c>
    </row>
    <row r="16924" spans="1:12">
      <c r="A16924" s="42">
        <v>1519834665</v>
      </c>
      <c r="B16924" s="42">
        <v>1</v>
      </c>
      <c r="C16924" s="42">
        <v>1809</v>
      </c>
      <c r="D16924" s="40" t="s">
        <v>360</v>
      </c>
      <c r="E16924" s="40" t="str">
        <f t="shared" si="1322"/>
        <v>Out of test</v>
      </c>
      <c r="F16924" t="str">
        <f t="shared" si="1320"/>
        <v>Mid</v>
      </c>
      <c r="G16924" t="str">
        <f t="shared" si="1321"/>
        <v>Shanghai_1_Mid</v>
      </c>
      <c r="H16924">
        <v>0.74199844630226008</v>
      </c>
      <c r="I16924">
        <f t="shared" si="1324"/>
        <v>1144</v>
      </c>
      <c r="J16924" t="str">
        <f t="shared" si="1323"/>
        <v>Out of Test</v>
      </c>
      <c r="K16924" t="str">
        <f>IF(J16924="Test", COUNTIF($J$10:J16924, "Test"),"")</f>
        <v/>
      </c>
      <c r="L16924" t="str">
        <f>IF(J16924="Control", COUNTIF($J$10:J16924, "Control"),"")</f>
        <v/>
      </c>
    </row>
    <row r="16925" spans="1:12">
      <c r="A16925" s="42">
        <v>1518083879</v>
      </c>
      <c r="B16925" s="42">
        <v>1</v>
      </c>
      <c r="C16925" s="42">
        <v>2205</v>
      </c>
      <c r="D16925" s="40" t="s">
        <v>360</v>
      </c>
      <c r="E16925" s="40" t="str">
        <f t="shared" si="1322"/>
        <v>Out of test</v>
      </c>
      <c r="F16925" t="str">
        <f t="shared" si="1320"/>
        <v>Mid</v>
      </c>
      <c r="G16925" t="str">
        <f t="shared" si="1321"/>
        <v>Shanghai_1_Mid</v>
      </c>
      <c r="H16925">
        <v>0.74242634401703855</v>
      </c>
      <c r="I16925">
        <f t="shared" si="1324"/>
        <v>1145</v>
      </c>
      <c r="J16925" t="str">
        <f t="shared" si="1323"/>
        <v>Out of Test</v>
      </c>
      <c r="K16925" t="str">
        <f>IF(J16925="Test", COUNTIF($J$10:J16925, "Test"),"")</f>
        <v/>
      </c>
      <c r="L16925" t="str">
        <f>IF(J16925="Control", COUNTIF($J$10:J16925, "Control"),"")</f>
        <v/>
      </c>
    </row>
    <row r="16926" spans="1:12">
      <c r="A16926" s="42">
        <v>1516829747</v>
      </c>
      <c r="B16926" s="42">
        <v>1</v>
      </c>
      <c r="C16926" s="42">
        <v>1165</v>
      </c>
      <c r="D16926" s="40" t="s">
        <v>360</v>
      </c>
      <c r="E16926" s="40" t="str">
        <f t="shared" si="1322"/>
        <v>Out of test</v>
      </c>
      <c r="F16926" t="str">
        <f t="shared" si="1320"/>
        <v>Mid</v>
      </c>
      <c r="G16926" t="str">
        <f t="shared" si="1321"/>
        <v>Shanghai_1_Mid</v>
      </c>
      <c r="H16926">
        <v>0.74252663454485135</v>
      </c>
      <c r="I16926">
        <f t="shared" si="1324"/>
        <v>1146</v>
      </c>
      <c r="J16926" t="str">
        <f t="shared" si="1323"/>
        <v>Out of Test</v>
      </c>
      <c r="K16926" t="str">
        <f>IF(J16926="Test", COUNTIF($J$10:J16926, "Test"),"")</f>
        <v/>
      </c>
      <c r="L16926" t="str">
        <f>IF(J16926="Control", COUNTIF($J$10:J16926, "Control"),"")</f>
        <v/>
      </c>
    </row>
    <row r="16927" spans="1:12">
      <c r="A16927" s="42">
        <v>1518968599</v>
      </c>
      <c r="B16927" s="42">
        <v>1</v>
      </c>
      <c r="C16927" s="42">
        <v>1471</v>
      </c>
      <c r="D16927" s="40" t="s">
        <v>360</v>
      </c>
      <c r="E16927" s="40" t="str">
        <f t="shared" si="1322"/>
        <v>Out of test</v>
      </c>
      <c r="F16927" t="str">
        <f t="shared" si="1320"/>
        <v>Mid</v>
      </c>
      <c r="G16927" t="str">
        <f t="shared" si="1321"/>
        <v>Shanghai_1_Mid</v>
      </c>
      <c r="H16927">
        <v>0.74297163881010397</v>
      </c>
      <c r="I16927">
        <f t="shared" si="1324"/>
        <v>1147</v>
      </c>
      <c r="J16927" t="str">
        <f t="shared" si="1323"/>
        <v>Out of Test</v>
      </c>
      <c r="K16927" t="str">
        <f>IF(J16927="Test", COUNTIF($J$10:J16927, "Test"),"")</f>
        <v/>
      </c>
      <c r="L16927" t="str">
        <f>IF(J16927="Control", COUNTIF($J$10:J16927, "Control"),"")</f>
        <v/>
      </c>
    </row>
    <row r="16928" spans="1:12">
      <c r="A16928" s="42">
        <v>1512192455</v>
      </c>
      <c r="B16928" s="42">
        <v>1</v>
      </c>
      <c r="C16928" s="42">
        <v>1622</v>
      </c>
      <c r="D16928" s="40" t="s">
        <v>360</v>
      </c>
      <c r="E16928" s="40" t="str">
        <f t="shared" si="1322"/>
        <v>Out of test</v>
      </c>
      <c r="F16928" t="str">
        <f t="shared" si="1320"/>
        <v>Mid</v>
      </c>
      <c r="G16928" t="str">
        <f t="shared" si="1321"/>
        <v>Shanghai_1_Mid</v>
      </c>
      <c r="H16928">
        <v>0.74346383660531346</v>
      </c>
      <c r="I16928">
        <f t="shared" si="1324"/>
        <v>1148</v>
      </c>
      <c r="J16928" t="str">
        <f t="shared" si="1323"/>
        <v>Out of Test</v>
      </c>
      <c r="K16928" t="str">
        <f>IF(J16928="Test", COUNTIF($J$10:J16928, "Test"),"")</f>
        <v/>
      </c>
      <c r="L16928" t="str">
        <f>IF(J16928="Control", COUNTIF($J$10:J16928, "Control"),"")</f>
        <v/>
      </c>
    </row>
    <row r="16929" spans="1:12">
      <c r="A16929" s="42">
        <v>1518519587</v>
      </c>
      <c r="B16929" s="42">
        <v>1</v>
      </c>
      <c r="C16929" s="42">
        <v>2062</v>
      </c>
      <c r="D16929" s="40" t="s">
        <v>360</v>
      </c>
      <c r="E16929" s="40" t="str">
        <f t="shared" si="1322"/>
        <v>Out of test</v>
      </c>
      <c r="F16929" t="str">
        <f t="shared" si="1320"/>
        <v>Mid</v>
      </c>
      <c r="G16929" t="str">
        <f t="shared" si="1321"/>
        <v>Shanghai_1_Mid</v>
      </c>
      <c r="H16929">
        <v>0.74365802541833637</v>
      </c>
      <c r="I16929">
        <f t="shared" si="1324"/>
        <v>1149</v>
      </c>
      <c r="J16929" t="str">
        <f t="shared" si="1323"/>
        <v>Out of Test</v>
      </c>
      <c r="K16929" t="str">
        <f>IF(J16929="Test", COUNTIF($J$10:J16929, "Test"),"")</f>
        <v/>
      </c>
      <c r="L16929" t="str">
        <f>IF(J16929="Control", COUNTIF($J$10:J16929, "Control"),"")</f>
        <v/>
      </c>
    </row>
    <row r="16930" spans="1:12">
      <c r="A16930" s="42">
        <v>1516784736</v>
      </c>
      <c r="B16930" s="42">
        <v>1</v>
      </c>
      <c r="C16930" s="42">
        <v>1637</v>
      </c>
      <c r="D16930" s="40" t="s">
        <v>360</v>
      </c>
      <c r="E16930" s="40" t="str">
        <f t="shared" si="1322"/>
        <v>Out of test</v>
      </c>
      <c r="F16930" t="str">
        <f t="shared" si="1320"/>
        <v>Mid</v>
      </c>
      <c r="G16930" t="str">
        <f t="shared" si="1321"/>
        <v>Shanghai_1_Mid</v>
      </c>
      <c r="H16930">
        <v>0.74403286168810834</v>
      </c>
      <c r="I16930">
        <f t="shared" si="1324"/>
        <v>1150</v>
      </c>
      <c r="J16930" t="str">
        <f t="shared" si="1323"/>
        <v>Out of Test</v>
      </c>
      <c r="K16930" t="str">
        <f>IF(J16930="Test", COUNTIF($J$10:J16930, "Test"),"")</f>
        <v/>
      </c>
      <c r="L16930" t="str">
        <f>IF(J16930="Control", COUNTIF($J$10:J16930, "Control"),"")</f>
        <v/>
      </c>
    </row>
    <row r="16931" spans="1:12">
      <c r="A16931" s="42">
        <v>1519620193</v>
      </c>
      <c r="B16931" s="42">
        <v>1</v>
      </c>
      <c r="C16931" s="42">
        <v>1629</v>
      </c>
      <c r="D16931" s="40" t="s">
        <v>360</v>
      </c>
      <c r="E16931" s="40" t="str">
        <f t="shared" si="1322"/>
        <v>Out of test</v>
      </c>
      <c r="F16931" t="str">
        <f t="shared" si="1320"/>
        <v>Mid</v>
      </c>
      <c r="G16931" t="str">
        <f t="shared" si="1321"/>
        <v>Shanghai_1_Mid</v>
      </c>
      <c r="H16931">
        <v>0.7452944858527647</v>
      </c>
      <c r="I16931">
        <f t="shared" si="1324"/>
        <v>1151</v>
      </c>
      <c r="J16931" t="str">
        <f t="shared" si="1323"/>
        <v>Out of Test</v>
      </c>
      <c r="K16931" t="str">
        <f>IF(J16931="Test", COUNTIF($J$10:J16931, "Test"),"")</f>
        <v/>
      </c>
      <c r="L16931" t="str">
        <f>IF(J16931="Control", COUNTIF($J$10:J16931, "Control"),"")</f>
        <v/>
      </c>
    </row>
    <row r="16932" spans="1:12">
      <c r="A16932" s="42">
        <v>1511823894</v>
      </c>
      <c r="B16932" s="42">
        <v>1</v>
      </c>
      <c r="C16932" s="42">
        <v>1087</v>
      </c>
      <c r="D16932" s="40" t="s">
        <v>360</v>
      </c>
      <c r="E16932" s="40" t="str">
        <f t="shared" si="1322"/>
        <v>Out of test</v>
      </c>
      <c r="F16932" t="str">
        <f t="shared" si="1320"/>
        <v>Mid</v>
      </c>
      <c r="G16932" t="str">
        <f t="shared" si="1321"/>
        <v>Shanghai_1_Mid</v>
      </c>
      <c r="H16932">
        <v>0.74586551754441177</v>
      </c>
      <c r="I16932">
        <f t="shared" si="1324"/>
        <v>1152</v>
      </c>
      <c r="J16932" t="str">
        <f t="shared" si="1323"/>
        <v>Out of Test</v>
      </c>
      <c r="K16932" t="str">
        <f>IF(J16932="Test", COUNTIF($J$10:J16932, "Test"),"")</f>
        <v/>
      </c>
      <c r="L16932" t="str">
        <f>IF(J16932="Control", COUNTIF($J$10:J16932, "Control"),"")</f>
        <v/>
      </c>
    </row>
    <row r="16933" spans="1:12">
      <c r="A16933" s="42">
        <v>1516381097</v>
      </c>
      <c r="B16933" s="42">
        <v>1</v>
      </c>
      <c r="C16933" s="42">
        <v>2154</v>
      </c>
      <c r="D16933" s="40" t="s">
        <v>360</v>
      </c>
      <c r="E16933" s="40" t="str">
        <f t="shared" si="1322"/>
        <v>Out of test</v>
      </c>
      <c r="F16933" t="str">
        <f t="shared" si="1320"/>
        <v>Mid</v>
      </c>
      <c r="G16933" t="str">
        <f t="shared" si="1321"/>
        <v>Shanghai_1_Mid</v>
      </c>
      <c r="H16933">
        <v>0.74638036402036245</v>
      </c>
      <c r="I16933">
        <f t="shared" si="1324"/>
        <v>1153</v>
      </c>
      <c r="J16933" t="str">
        <f t="shared" si="1323"/>
        <v>Out of Test</v>
      </c>
      <c r="K16933" t="str">
        <f>IF(J16933="Test", COUNTIF($J$10:J16933, "Test"),"")</f>
        <v/>
      </c>
      <c r="L16933" t="str">
        <f>IF(J16933="Control", COUNTIF($J$10:J16933, "Control"),"")</f>
        <v/>
      </c>
    </row>
    <row r="16934" spans="1:12">
      <c r="A16934" s="42">
        <v>1512815184</v>
      </c>
      <c r="B16934" s="42">
        <v>1</v>
      </c>
      <c r="C16934" s="42">
        <v>1887</v>
      </c>
      <c r="D16934" s="40" t="s">
        <v>360</v>
      </c>
      <c r="E16934" s="40" t="str">
        <f t="shared" si="1322"/>
        <v>Out of test</v>
      </c>
      <c r="F16934" t="str">
        <f t="shared" si="1320"/>
        <v>Mid</v>
      </c>
      <c r="G16934" t="str">
        <f t="shared" si="1321"/>
        <v>Shanghai_1_Mid</v>
      </c>
      <c r="H16934">
        <v>0.74739538622130042</v>
      </c>
      <c r="I16934">
        <f t="shared" si="1324"/>
        <v>1154</v>
      </c>
      <c r="J16934" t="str">
        <f t="shared" si="1323"/>
        <v>Out of Test</v>
      </c>
      <c r="K16934" t="str">
        <f>IF(J16934="Test", COUNTIF($J$10:J16934, "Test"),"")</f>
        <v/>
      </c>
      <c r="L16934" t="str">
        <f>IF(J16934="Control", COUNTIF($J$10:J16934, "Control"),"")</f>
        <v/>
      </c>
    </row>
    <row r="16935" spans="1:12">
      <c r="A16935" s="42">
        <v>1518760363</v>
      </c>
      <c r="B16935" s="42">
        <v>1</v>
      </c>
      <c r="C16935" s="42">
        <v>1260</v>
      </c>
      <c r="D16935" s="40" t="s">
        <v>360</v>
      </c>
      <c r="E16935" s="40" t="str">
        <f t="shared" si="1322"/>
        <v>Out of test</v>
      </c>
      <c r="F16935" t="str">
        <f t="shared" si="1320"/>
        <v>Mid</v>
      </c>
      <c r="G16935" t="str">
        <f t="shared" si="1321"/>
        <v>Shanghai_1_Mid</v>
      </c>
      <c r="H16935">
        <v>0.75044393742930549</v>
      </c>
      <c r="I16935">
        <f t="shared" si="1324"/>
        <v>1155</v>
      </c>
      <c r="J16935" t="str">
        <f t="shared" si="1323"/>
        <v>Out of Test</v>
      </c>
      <c r="K16935" t="str">
        <f>IF(J16935="Test", COUNTIF($J$10:J16935, "Test"),"")</f>
        <v/>
      </c>
      <c r="L16935" t="str">
        <f>IF(J16935="Control", COUNTIF($J$10:J16935, "Control"),"")</f>
        <v/>
      </c>
    </row>
    <row r="16936" spans="1:12">
      <c r="A16936" s="42">
        <v>1513689425</v>
      </c>
      <c r="B16936" s="42">
        <v>1</v>
      </c>
      <c r="C16936" s="42">
        <v>1641</v>
      </c>
      <c r="D16936" s="40" t="s">
        <v>360</v>
      </c>
      <c r="E16936" s="40" t="str">
        <f t="shared" si="1322"/>
        <v>Out of test</v>
      </c>
      <c r="F16936" t="str">
        <f t="shared" si="1320"/>
        <v>Mid</v>
      </c>
      <c r="G16936" t="str">
        <f t="shared" si="1321"/>
        <v>Shanghai_1_Mid</v>
      </c>
      <c r="H16936">
        <v>0.7514723638972588</v>
      </c>
      <c r="I16936">
        <f t="shared" si="1324"/>
        <v>1156</v>
      </c>
      <c r="J16936" t="str">
        <f t="shared" si="1323"/>
        <v>Out of Test</v>
      </c>
      <c r="K16936" t="str">
        <f>IF(J16936="Test", COUNTIF($J$10:J16936, "Test"),"")</f>
        <v/>
      </c>
      <c r="L16936" t="str">
        <f>IF(J16936="Control", COUNTIF($J$10:J16936, "Control"),"")</f>
        <v/>
      </c>
    </row>
    <row r="16937" spans="1:12">
      <c r="A16937" s="42">
        <v>1515830747</v>
      </c>
      <c r="B16937" s="42">
        <v>1</v>
      </c>
      <c r="C16937" s="42">
        <v>1695</v>
      </c>
      <c r="D16937" s="40" t="s">
        <v>360</v>
      </c>
      <c r="E16937" s="40" t="str">
        <f t="shared" si="1322"/>
        <v>Out of test</v>
      </c>
      <c r="F16937" t="str">
        <f t="shared" si="1320"/>
        <v>Mid</v>
      </c>
      <c r="G16937" t="str">
        <f t="shared" si="1321"/>
        <v>Shanghai_1_Mid</v>
      </c>
      <c r="H16937">
        <v>0.75163010793436402</v>
      </c>
      <c r="I16937">
        <f t="shared" si="1324"/>
        <v>1157</v>
      </c>
      <c r="J16937" t="str">
        <f t="shared" si="1323"/>
        <v>Out of Test</v>
      </c>
      <c r="K16937" t="str">
        <f>IF(J16937="Test", COUNTIF($J$10:J16937, "Test"),"")</f>
        <v/>
      </c>
      <c r="L16937" t="str">
        <f>IF(J16937="Control", COUNTIF($J$10:J16937, "Control"),"")</f>
        <v/>
      </c>
    </row>
    <row r="16938" spans="1:12">
      <c r="A16938" s="42">
        <v>1511373866</v>
      </c>
      <c r="B16938" s="42">
        <v>1</v>
      </c>
      <c r="C16938" s="42">
        <v>1944</v>
      </c>
      <c r="D16938" s="40" t="s">
        <v>360</v>
      </c>
      <c r="E16938" s="40" t="str">
        <f t="shared" si="1322"/>
        <v>Out of test</v>
      </c>
      <c r="F16938" t="str">
        <f t="shared" si="1320"/>
        <v>Mid</v>
      </c>
      <c r="G16938" t="str">
        <f t="shared" si="1321"/>
        <v>Shanghai_1_Mid</v>
      </c>
      <c r="H16938">
        <v>0.75177678368393563</v>
      </c>
      <c r="I16938">
        <f t="shared" si="1324"/>
        <v>1158</v>
      </c>
      <c r="J16938" t="str">
        <f t="shared" si="1323"/>
        <v>Out of Test</v>
      </c>
      <c r="K16938" t="str">
        <f>IF(J16938="Test", COUNTIF($J$10:J16938, "Test"),"")</f>
        <v/>
      </c>
      <c r="L16938" t="str">
        <f>IF(J16938="Control", COUNTIF($J$10:J16938, "Control"),"")</f>
        <v/>
      </c>
    </row>
    <row r="16939" spans="1:12">
      <c r="A16939" s="42">
        <v>1512452109</v>
      </c>
      <c r="B16939" s="42">
        <v>1</v>
      </c>
      <c r="C16939" s="42">
        <v>1987</v>
      </c>
      <c r="D16939" s="40" t="s">
        <v>360</v>
      </c>
      <c r="E16939" s="40" t="str">
        <f t="shared" si="1322"/>
        <v>Out of test</v>
      </c>
      <c r="F16939" t="str">
        <f t="shared" si="1320"/>
        <v>Mid</v>
      </c>
      <c r="G16939" t="str">
        <f t="shared" si="1321"/>
        <v>Shanghai_1_Mid</v>
      </c>
      <c r="H16939">
        <v>0.75181721823512637</v>
      </c>
      <c r="I16939">
        <f t="shared" si="1324"/>
        <v>1159</v>
      </c>
      <c r="J16939" t="str">
        <f t="shared" si="1323"/>
        <v>Out of Test</v>
      </c>
      <c r="K16939" t="str">
        <f>IF(J16939="Test", COUNTIF($J$10:J16939, "Test"),"")</f>
        <v/>
      </c>
      <c r="L16939" t="str">
        <f>IF(J16939="Control", COUNTIF($J$10:J16939, "Control"),"")</f>
        <v/>
      </c>
    </row>
    <row r="16940" spans="1:12">
      <c r="A16940" s="42">
        <v>1511526218</v>
      </c>
      <c r="B16940" s="42">
        <v>1</v>
      </c>
      <c r="C16940" s="42">
        <v>1861</v>
      </c>
      <c r="D16940" s="40" t="s">
        <v>360</v>
      </c>
      <c r="E16940" s="40" t="str">
        <f t="shared" si="1322"/>
        <v>Out of test</v>
      </c>
      <c r="F16940" t="str">
        <f t="shared" si="1320"/>
        <v>Mid</v>
      </c>
      <c r="G16940" t="str">
        <f t="shared" si="1321"/>
        <v>Shanghai_1_Mid</v>
      </c>
      <c r="H16940">
        <v>0.75299900790306906</v>
      </c>
      <c r="I16940">
        <f t="shared" si="1324"/>
        <v>1160</v>
      </c>
      <c r="J16940" t="str">
        <f t="shared" si="1323"/>
        <v>Out of Test</v>
      </c>
      <c r="K16940" t="str">
        <f>IF(J16940="Test", COUNTIF($J$10:J16940, "Test"),"")</f>
        <v/>
      </c>
      <c r="L16940" t="str">
        <f>IF(J16940="Control", COUNTIF($J$10:J16940, "Control"),"")</f>
        <v/>
      </c>
    </row>
    <row r="16941" spans="1:12">
      <c r="A16941" s="42">
        <v>1518414487</v>
      </c>
      <c r="B16941" s="42">
        <v>1</v>
      </c>
      <c r="C16941" s="42">
        <v>1914</v>
      </c>
      <c r="D16941" s="40" t="s">
        <v>360</v>
      </c>
      <c r="E16941" s="40" t="str">
        <f t="shared" si="1322"/>
        <v>Out of test</v>
      </c>
      <c r="F16941" t="str">
        <f t="shared" si="1320"/>
        <v>Mid</v>
      </c>
      <c r="G16941" t="str">
        <f t="shared" si="1321"/>
        <v>Shanghai_1_Mid</v>
      </c>
      <c r="H16941">
        <v>0.75345326307491378</v>
      </c>
      <c r="I16941">
        <f t="shared" si="1324"/>
        <v>1161</v>
      </c>
      <c r="J16941" t="str">
        <f t="shared" si="1323"/>
        <v>Out of Test</v>
      </c>
      <c r="K16941" t="str">
        <f>IF(J16941="Test", COUNTIF($J$10:J16941, "Test"),"")</f>
        <v/>
      </c>
      <c r="L16941" t="str">
        <f>IF(J16941="Control", COUNTIF($J$10:J16941, "Control"),"")</f>
        <v/>
      </c>
    </row>
    <row r="16942" spans="1:12">
      <c r="A16942" s="42">
        <v>1512418646</v>
      </c>
      <c r="B16942" s="42">
        <v>1</v>
      </c>
      <c r="C16942" s="42">
        <v>1699</v>
      </c>
      <c r="D16942" s="40" t="s">
        <v>360</v>
      </c>
      <c r="E16942" s="40" t="str">
        <f t="shared" si="1322"/>
        <v>Out of test</v>
      </c>
      <c r="F16942" t="str">
        <f t="shared" si="1320"/>
        <v>Mid</v>
      </c>
      <c r="G16942" t="str">
        <f t="shared" si="1321"/>
        <v>Shanghai_1_Mid</v>
      </c>
      <c r="H16942">
        <v>0.75363838536592465</v>
      </c>
      <c r="I16942">
        <f t="shared" si="1324"/>
        <v>1162</v>
      </c>
      <c r="J16942" t="str">
        <f t="shared" si="1323"/>
        <v>Out of Test</v>
      </c>
      <c r="K16942" t="str">
        <f>IF(J16942="Test", COUNTIF($J$10:J16942, "Test"),"")</f>
        <v/>
      </c>
      <c r="L16942" t="str">
        <f>IF(J16942="Control", COUNTIF($J$10:J16942, "Control"),"")</f>
        <v/>
      </c>
    </row>
    <row r="16943" spans="1:12">
      <c r="A16943" s="42">
        <v>1512981093</v>
      </c>
      <c r="B16943" s="42">
        <v>1</v>
      </c>
      <c r="C16943" s="42">
        <v>1545</v>
      </c>
      <c r="D16943" s="40" t="s">
        <v>360</v>
      </c>
      <c r="E16943" s="40" t="str">
        <f t="shared" si="1322"/>
        <v>Out of test</v>
      </c>
      <c r="F16943" t="str">
        <f t="shared" si="1320"/>
        <v>Mid</v>
      </c>
      <c r="G16943" t="str">
        <f t="shared" si="1321"/>
        <v>Shanghai_1_Mid</v>
      </c>
      <c r="H16943">
        <v>0.75383686930331151</v>
      </c>
      <c r="I16943">
        <f t="shared" si="1324"/>
        <v>1163</v>
      </c>
      <c r="J16943" t="str">
        <f t="shared" si="1323"/>
        <v>Out of Test</v>
      </c>
      <c r="K16943" t="str">
        <f>IF(J16943="Test", COUNTIF($J$10:J16943, "Test"),"")</f>
        <v/>
      </c>
      <c r="L16943" t="str">
        <f>IF(J16943="Control", COUNTIF($J$10:J16943, "Control"),"")</f>
        <v/>
      </c>
    </row>
    <row r="16944" spans="1:12">
      <c r="A16944" s="42">
        <v>1512134717</v>
      </c>
      <c r="B16944" s="42">
        <v>1</v>
      </c>
      <c r="C16944" s="42">
        <v>1138</v>
      </c>
      <c r="D16944" s="40" t="s">
        <v>360</v>
      </c>
      <c r="E16944" s="40" t="str">
        <f t="shared" si="1322"/>
        <v>Out of test</v>
      </c>
      <c r="F16944" t="str">
        <f t="shared" si="1320"/>
        <v>Mid</v>
      </c>
      <c r="G16944" t="str">
        <f t="shared" si="1321"/>
        <v>Shanghai_1_Mid</v>
      </c>
      <c r="H16944">
        <v>0.75413743300722513</v>
      </c>
      <c r="I16944">
        <f t="shared" si="1324"/>
        <v>1164</v>
      </c>
      <c r="J16944" t="str">
        <f t="shared" si="1323"/>
        <v>Out of Test</v>
      </c>
      <c r="K16944" t="str">
        <f>IF(J16944="Test", COUNTIF($J$10:J16944, "Test"),"")</f>
        <v/>
      </c>
      <c r="L16944" t="str">
        <f>IF(J16944="Control", COUNTIF($J$10:J16944, "Control"),"")</f>
        <v/>
      </c>
    </row>
    <row r="16945" spans="1:12">
      <c r="A16945" s="42">
        <v>1511693089</v>
      </c>
      <c r="B16945" s="42">
        <v>1</v>
      </c>
      <c r="C16945" s="42">
        <v>1114</v>
      </c>
      <c r="D16945" s="40" t="s">
        <v>360</v>
      </c>
      <c r="E16945" s="40" t="str">
        <f t="shared" si="1322"/>
        <v>Out of test</v>
      </c>
      <c r="F16945" t="str">
        <f t="shared" si="1320"/>
        <v>Mid</v>
      </c>
      <c r="G16945" t="str">
        <f t="shared" si="1321"/>
        <v>Shanghai_1_Mid</v>
      </c>
      <c r="H16945">
        <v>0.75431375328080585</v>
      </c>
      <c r="I16945">
        <f t="shared" si="1324"/>
        <v>1165</v>
      </c>
      <c r="J16945" t="str">
        <f t="shared" si="1323"/>
        <v>Out of Test</v>
      </c>
      <c r="K16945" t="str">
        <f>IF(J16945="Test", COUNTIF($J$10:J16945, "Test"),"")</f>
        <v/>
      </c>
      <c r="L16945" t="str">
        <f>IF(J16945="Control", COUNTIF($J$10:J16945, "Control"),"")</f>
        <v/>
      </c>
    </row>
    <row r="16946" spans="1:12">
      <c r="A16946" s="42">
        <v>1514591689</v>
      </c>
      <c r="B16946" s="42">
        <v>1</v>
      </c>
      <c r="C16946" s="42">
        <v>1424</v>
      </c>
      <c r="D16946" s="40" t="s">
        <v>360</v>
      </c>
      <c r="E16946" s="40" t="str">
        <f t="shared" si="1322"/>
        <v>Out of test</v>
      </c>
      <c r="F16946" t="str">
        <f t="shared" si="1320"/>
        <v>Mid</v>
      </c>
      <c r="G16946" t="str">
        <f t="shared" si="1321"/>
        <v>Shanghai_1_Mid</v>
      </c>
      <c r="H16946">
        <v>0.75503304922442327</v>
      </c>
      <c r="I16946">
        <f t="shared" si="1324"/>
        <v>1166</v>
      </c>
      <c r="J16946" t="str">
        <f t="shared" si="1323"/>
        <v>Out of Test</v>
      </c>
      <c r="K16946" t="str">
        <f>IF(J16946="Test", COUNTIF($J$10:J16946, "Test"),"")</f>
        <v/>
      </c>
      <c r="L16946" t="str">
        <f>IF(J16946="Control", COUNTIF($J$10:J16946, "Control"),"")</f>
        <v/>
      </c>
    </row>
    <row r="16947" spans="1:12">
      <c r="A16947" s="42">
        <v>1513753935</v>
      </c>
      <c r="B16947" s="42">
        <v>1</v>
      </c>
      <c r="C16947" s="42">
        <v>1517</v>
      </c>
      <c r="D16947" s="40" t="s">
        <v>360</v>
      </c>
      <c r="E16947" s="40" t="str">
        <f t="shared" si="1322"/>
        <v>Out of test</v>
      </c>
      <c r="F16947" t="str">
        <f t="shared" si="1320"/>
        <v>Mid</v>
      </c>
      <c r="G16947" t="str">
        <f t="shared" si="1321"/>
        <v>Shanghai_1_Mid</v>
      </c>
      <c r="H16947">
        <v>0.75549503215652358</v>
      </c>
      <c r="I16947">
        <f t="shared" si="1324"/>
        <v>1167</v>
      </c>
      <c r="J16947" t="str">
        <f t="shared" si="1323"/>
        <v>Out of Test</v>
      </c>
      <c r="K16947" t="str">
        <f>IF(J16947="Test", COUNTIF($J$10:J16947, "Test"),"")</f>
        <v/>
      </c>
      <c r="L16947" t="str">
        <f>IF(J16947="Control", COUNTIF($J$10:J16947, "Control"),"")</f>
        <v/>
      </c>
    </row>
    <row r="16948" spans="1:12">
      <c r="A16948" s="42">
        <v>1519160783</v>
      </c>
      <c r="B16948" s="42">
        <v>1</v>
      </c>
      <c r="C16948" s="42">
        <v>1848</v>
      </c>
      <c r="D16948" s="40" t="s">
        <v>360</v>
      </c>
      <c r="E16948" s="40" t="str">
        <f t="shared" si="1322"/>
        <v>Out of test</v>
      </c>
      <c r="F16948" t="str">
        <f t="shared" si="1320"/>
        <v>Mid</v>
      </c>
      <c r="G16948" t="str">
        <f t="shared" si="1321"/>
        <v>Shanghai_1_Mid</v>
      </c>
      <c r="H16948">
        <v>0.75586713128366501</v>
      </c>
      <c r="I16948">
        <f t="shared" si="1324"/>
        <v>1168</v>
      </c>
      <c r="J16948" t="str">
        <f t="shared" si="1323"/>
        <v>Out of Test</v>
      </c>
      <c r="K16948" t="str">
        <f>IF(J16948="Test", COUNTIF($J$10:J16948, "Test"),"")</f>
        <v/>
      </c>
      <c r="L16948" t="str">
        <f>IF(J16948="Control", COUNTIF($J$10:J16948, "Control"),"")</f>
        <v/>
      </c>
    </row>
    <row r="16949" spans="1:12">
      <c r="A16949" s="42">
        <v>1515998154</v>
      </c>
      <c r="B16949" s="42">
        <v>1</v>
      </c>
      <c r="C16949" s="42">
        <v>2234</v>
      </c>
      <c r="D16949" s="40" t="s">
        <v>360</v>
      </c>
      <c r="E16949" s="40" t="str">
        <f t="shared" si="1322"/>
        <v>Out of test</v>
      </c>
      <c r="F16949" t="str">
        <f t="shared" si="1320"/>
        <v>Mid</v>
      </c>
      <c r="G16949" t="str">
        <f t="shared" si="1321"/>
        <v>Shanghai_1_Mid</v>
      </c>
      <c r="H16949">
        <v>0.75638220949820101</v>
      </c>
      <c r="I16949">
        <f t="shared" si="1324"/>
        <v>1169</v>
      </c>
      <c r="J16949" t="str">
        <f t="shared" si="1323"/>
        <v>Out of Test</v>
      </c>
      <c r="K16949" t="str">
        <f>IF(J16949="Test", COUNTIF($J$10:J16949, "Test"),"")</f>
        <v/>
      </c>
      <c r="L16949" t="str">
        <f>IF(J16949="Control", COUNTIF($J$10:J16949, "Control"),"")</f>
        <v/>
      </c>
    </row>
    <row r="16950" spans="1:12">
      <c r="A16950" s="42">
        <v>1517576876</v>
      </c>
      <c r="B16950" s="42">
        <v>1</v>
      </c>
      <c r="C16950" s="42">
        <v>1785</v>
      </c>
      <c r="D16950" s="40" t="s">
        <v>360</v>
      </c>
      <c r="E16950" s="40" t="str">
        <f t="shared" si="1322"/>
        <v>Out of test</v>
      </c>
      <c r="F16950" t="str">
        <f t="shared" si="1320"/>
        <v>Mid</v>
      </c>
      <c r="G16950" t="str">
        <f t="shared" si="1321"/>
        <v>Shanghai_1_Mid</v>
      </c>
      <c r="H16950">
        <v>0.75890431711925899</v>
      </c>
      <c r="I16950">
        <f t="shared" si="1324"/>
        <v>1170</v>
      </c>
      <c r="J16950" t="str">
        <f t="shared" si="1323"/>
        <v>Out of Test</v>
      </c>
      <c r="K16950" t="str">
        <f>IF(J16950="Test", COUNTIF($J$10:J16950, "Test"),"")</f>
        <v/>
      </c>
      <c r="L16950" t="str">
        <f>IF(J16950="Control", COUNTIF($J$10:J16950, "Control"),"")</f>
        <v/>
      </c>
    </row>
    <row r="16951" spans="1:12">
      <c r="A16951" s="42">
        <v>1512876529</v>
      </c>
      <c r="B16951" s="42">
        <v>1</v>
      </c>
      <c r="C16951" s="42">
        <v>1736</v>
      </c>
      <c r="D16951" s="40" t="s">
        <v>360</v>
      </c>
      <c r="E16951" s="40" t="str">
        <f t="shared" si="1322"/>
        <v>Out of test</v>
      </c>
      <c r="F16951" t="str">
        <f t="shared" si="1320"/>
        <v>Mid</v>
      </c>
      <c r="G16951" t="str">
        <f t="shared" si="1321"/>
        <v>Shanghai_1_Mid</v>
      </c>
      <c r="H16951">
        <v>0.75892909531836794</v>
      </c>
      <c r="I16951">
        <f t="shared" si="1324"/>
        <v>1171</v>
      </c>
      <c r="J16951" t="str">
        <f t="shared" si="1323"/>
        <v>Out of Test</v>
      </c>
      <c r="K16951" t="str">
        <f>IF(J16951="Test", COUNTIF($J$10:J16951, "Test"),"")</f>
        <v/>
      </c>
      <c r="L16951" t="str">
        <f>IF(J16951="Control", COUNTIF($J$10:J16951, "Control"),"")</f>
        <v/>
      </c>
    </row>
    <row r="16952" spans="1:12">
      <c r="A16952" s="42">
        <v>1514260564</v>
      </c>
      <c r="B16952" s="42">
        <v>1</v>
      </c>
      <c r="C16952" s="42">
        <v>1583</v>
      </c>
      <c r="D16952" s="40" t="s">
        <v>360</v>
      </c>
      <c r="E16952" s="40" t="str">
        <f t="shared" si="1322"/>
        <v>Out of test</v>
      </c>
      <c r="F16952" t="str">
        <f t="shared" si="1320"/>
        <v>Mid</v>
      </c>
      <c r="G16952" t="str">
        <f t="shared" si="1321"/>
        <v>Shanghai_1_Mid</v>
      </c>
      <c r="H16952">
        <v>0.76070539678611748</v>
      </c>
      <c r="I16952">
        <f t="shared" si="1324"/>
        <v>1172</v>
      </c>
      <c r="J16952" t="str">
        <f t="shared" si="1323"/>
        <v>Out of Test</v>
      </c>
      <c r="K16952" t="str">
        <f>IF(J16952="Test", COUNTIF($J$10:J16952, "Test"),"")</f>
        <v/>
      </c>
      <c r="L16952" t="str">
        <f>IF(J16952="Control", COUNTIF($J$10:J16952, "Control"),"")</f>
        <v/>
      </c>
    </row>
    <row r="16953" spans="1:12">
      <c r="A16953" s="42">
        <v>1511422985</v>
      </c>
      <c r="B16953" s="42">
        <v>1</v>
      </c>
      <c r="C16953" s="42">
        <v>1609</v>
      </c>
      <c r="D16953" s="40" t="s">
        <v>360</v>
      </c>
      <c r="E16953" s="40" t="str">
        <f t="shared" si="1322"/>
        <v>Out of test</v>
      </c>
      <c r="F16953" t="str">
        <f t="shared" si="1320"/>
        <v>Mid</v>
      </c>
      <c r="G16953" t="str">
        <f t="shared" si="1321"/>
        <v>Shanghai_1_Mid</v>
      </c>
      <c r="H16953">
        <v>0.76153235209614578</v>
      </c>
      <c r="I16953">
        <f t="shared" si="1324"/>
        <v>1173</v>
      </c>
      <c r="J16953" t="str">
        <f t="shared" si="1323"/>
        <v>Out of Test</v>
      </c>
      <c r="K16953" t="str">
        <f>IF(J16953="Test", COUNTIF($J$10:J16953, "Test"),"")</f>
        <v/>
      </c>
      <c r="L16953" t="str">
        <f>IF(J16953="Control", COUNTIF($J$10:J16953, "Control"),"")</f>
        <v/>
      </c>
    </row>
    <row r="16954" spans="1:12">
      <c r="A16954" s="42">
        <v>1515534007</v>
      </c>
      <c r="B16954" s="42">
        <v>1</v>
      </c>
      <c r="C16954" s="42">
        <v>1699</v>
      </c>
      <c r="D16954" s="40" t="s">
        <v>360</v>
      </c>
      <c r="E16954" s="40" t="str">
        <f t="shared" si="1322"/>
        <v>Out of test</v>
      </c>
      <c r="F16954" t="str">
        <f t="shared" si="1320"/>
        <v>Mid</v>
      </c>
      <c r="G16954" t="str">
        <f t="shared" si="1321"/>
        <v>Shanghai_1_Mid</v>
      </c>
      <c r="H16954">
        <v>0.76190326033000644</v>
      </c>
      <c r="I16954">
        <f t="shared" si="1324"/>
        <v>1174</v>
      </c>
      <c r="J16954" t="str">
        <f t="shared" si="1323"/>
        <v>Out of Test</v>
      </c>
      <c r="K16954" t="str">
        <f>IF(J16954="Test", COUNTIF($J$10:J16954, "Test"),"")</f>
        <v/>
      </c>
      <c r="L16954" t="str">
        <f>IF(J16954="Control", COUNTIF($J$10:J16954, "Control"),"")</f>
        <v/>
      </c>
    </row>
    <row r="16955" spans="1:12">
      <c r="A16955" s="42">
        <v>1512331185</v>
      </c>
      <c r="B16955" s="42">
        <v>1</v>
      </c>
      <c r="C16955" s="42">
        <v>1476</v>
      </c>
      <c r="D16955" s="40" t="s">
        <v>360</v>
      </c>
      <c r="E16955" s="40" t="str">
        <f t="shared" si="1322"/>
        <v>Out of test</v>
      </c>
      <c r="F16955" t="str">
        <f t="shared" si="1320"/>
        <v>Mid</v>
      </c>
      <c r="G16955" t="str">
        <f t="shared" si="1321"/>
        <v>Shanghai_1_Mid</v>
      </c>
      <c r="H16955">
        <v>0.76190477925573885</v>
      </c>
      <c r="I16955">
        <f t="shared" si="1324"/>
        <v>1175</v>
      </c>
      <c r="J16955" t="str">
        <f t="shared" si="1323"/>
        <v>Out of Test</v>
      </c>
      <c r="K16955" t="str">
        <f>IF(J16955="Test", COUNTIF($J$10:J16955, "Test"),"")</f>
        <v/>
      </c>
      <c r="L16955" t="str">
        <f>IF(J16955="Control", COUNTIF($J$10:J16955, "Control"),"")</f>
        <v/>
      </c>
    </row>
    <row r="16956" spans="1:12">
      <c r="A16956" s="42">
        <v>1512256658</v>
      </c>
      <c r="B16956" s="42">
        <v>1</v>
      </c>
      <c r="C16956" s="42">
        <v>2255</v>
      </c>
      <c r="D16956" s="40" t="s">
        <v>360</v>
      </c>
      <c r="E16956" s="40" t="str">
        <f t="shared" si="1322"/>
        <v>Out of test</v>
      </c>
      <c r="F16956" t="str">
        <f t="shared" si="1320"/>
        <v>Mid</v>
      </c>
      <c r="G16956" t="str">
        <f t="shared" si="1321"/>
        <v>Shanghai_1_Mid</v>
      </c>
      <c r="H16956">
        <v>0.76318054195359497</v>
      </c>
      <c r="I16956">
        <f t="shared" si="1324"/>
        <v>1176</v>
      </c>
      <c r="J16956" t="str">
        <f t="shared" si="1323"/>
        <v>Out of Test</v>
      </c>
      <c r="K16956" t="str">
        <f>IF(J16956="Test", COUNTIF($J$10:J16956, "Test"),"")</f>
        <v/>
      </c>
      <c r="L16956" t="str">
        <f>IF(J16956="Control", COUNTIF($J$10:J16956, "Control"),"")</f>
        <v/>
      </c>
    </row>
    <row r="16957" spans="1:12">
      <c r="A16957" s="42">
        <v>1511941419</v>
      </c>
      <c r="B16957" s="42">
        <v>1</v>
      </c>
      <c r="C16957" s="42">
        <v>1137</v>
      </c>
      <c r="D16957" s="40" t="s">
        <v>360</v>
      </c>
      <c r="E16957" s="40" t="str">
        <f t="shared" si="1322"/>
        <v>Out of test</v>
      </c>
      <c r="F16957" t="str">
        <f t="shared" si="1320"/>
        <v>Mid</v>
      </c>
      <c r="G16957" t="str">
        <f t="shared" si="1321"/>
        <v>Shanghai_1_Mid</v>
      </c>
      <c r="H16957">
        <v>0.76334974152832424</v>
      </c>
      <c r="I16957">
        <f t="shared" si="1324"/>
        <v>1177</v>
      </c>
      <c r="J16957" t="str">
        <f t="shared" si="1323"/>
        <v>Out of Test</v>
      </c>
      <c r="K16957" t="str">
        <f>IF(J16957="Test", COUNTIF($J$10:J16957, "Test"),"")</f>
        <v/>
      </c>
      <c r="L16957" t="str">
        <f>IF(J16957="Control", COUNTIF($J$10:J16957, "Control"),"")</f>
        <v/>
      </c>
    </row>
    <row r="16958" spans="1:12">
      <c r="A16958" s="42">
        <v>1518780564</v>
      </c>
      <c r="B16958" s="42">
        <v>1</v>
      </c>
      <c r="C16958" s="42">
        <v>1636</v>
      </c>
      <c r="D16958" s="40" t="s">
        <v>360</v>
      </c>
      <c r="E16958" s="40" t="str">
        <f t="shared" si="1322"/>
        <v>Out of test</v>
      </c>
      <c r="F16958" t="str">
        <f t="shared" si="1320"/>
        <v>Mid</v>
      </c>
      <c r="G16958" t="str">
        <f t="shared" si="1321"/>
        <v>Shanghai_1_Mid</v>
      </c>
      <c r="H16958">
        <v>0.76359842262617439</v>
      </c>
      <c r="I16958">
        <f t="shared" si="1324"/>
        <v>1178</v>
      </c>
      <c r="J16958" t="str">
        <f t="shared" si="1323"/>
        <v>Out of Test</v>
      </c>
      <c r="K16958" t="str">
        <f>IF(J16958="Test", COUNTIF($J$10:J16958, "Test"),"")</f>
        <v/>
      </c>
      <c r="L16958" t="str">
        <f>IF(J16958="Control", COUNTIF($J$10:J16958, "Control"),"")</f>
        <v/>
      </c>
    </row>
    <row r="16959" spans="1:12">
      <c r="A16959" s="42">
        <v>1512836169</v>
      </c>
      <c r="B16959" s="42">
        <v>1</v>
      </c>
      <c r="C16959" s="42">
        <v>1906</v>
      </c>
      <c r="D16959" s="40" t="s">
        <v>360</v>
      </c>
      <c r="E16959" s="40" t="str">
        <f t="shared" si="1322"/>
        <v>Out of test</v>
      </c>
      <c r="F16959" t="str">
        <f t="shared" si="1320"/>
        <v>Mid</v>
      </c>
      <c r="G16959" t="str">
        <f t="shared" si="1321"/>
        <v>Shanghai_1_Mid</v>
      </c>
      <c r="H16959">
        <v>0.76363421253181218</v>
      </c>
      <c r="I16959">
        <f t="shared" si="1324"/>
        <v>1179</v>
      </c>
      <c r="J16959" t="str">
        <f t="shared" si="1323"/>
        <v>Out of Test</v>
      </c>
      <c r="K16959" t="str">
        <f>IF(J16959="Test", COUNTIF($J$10:J16959, "Test"),"")</f>
        <v/>
      </c>
      <c r="L16959" t="str">
        <f>IF(J16959="Control", COUNTIF($J$10:J16959, "Control"),"")</f>
        <v/>
      </c>
    </row>
    <row r="16960" spans="1:12">
      <c r="A16960" s="42">
        <v>1514855074</v>
      </c>
      <c r="B16960" s="42">
        <v>1</v>
      </c>
      <c r="C16960" s="42">
        <v>1690</v>
      </c>
      <c r="D16960" s="40" t="s">
        <v>360</v>
      </c>
      <c r="E16960" s="40" t="str">
        <f t="shared" si="1322"/>
        <v>Out of test</v>
      </c>
      <c r="F16960" t="str">
        <f t="shared" si="1320"/>
        <v>Mid</v>
      </c>
      <c r="G16960" t="str">
        <f t="shared" si="1321"/>
        <v>Shanghai_1_Mid</v>
      </c>
      <c r="H16960">
        <v>0.76388573025453343</v>
      </c>
      <c r="I16960">
        <f t="shared" si="1324"/>
        <v>1180</v>
      </c>
      <c r="J16960" t="str">
        <f t="shared" si="1323"/>
        <v>Out of Test</v>
      </c>
      <c r="K16960" t="str">
        <f>IF(J16960="Test", COUNTIF($J$10:J16960, "Test"),"")</f>
        <v/>
      </c>
      <c r="L16960" t="str">
        <f>IF(J16960="Control", COUNTIF($J$10:J16960, "Control"),"")</f>
        <v/>
      </c>
    </row>
    <row r="16961" spans="1:12">
      <c r="A16961" s="42">
        <v>1516234407</v>
      </c>
      <c r="B16961" s="42">
        <v>1</v>
      </c>
      <c r="C16961" s="42">
        <v>1738</v>
      </c>
      <c r="D16961" s="40" t="s">
        <v>360</v>
      </c>
      <c r="E16961" s="40" t="str">
        <f t="shared" si="1322"/>
        <v>Out of test</v>
      </c>
      <c r="F16961" t="str">
        <f t="shared" si="1320"/>
        <v>Mid</v>
      </c>
      <c r="G16961" t="str">
        <f t="shared" si="1321"/>
        <v>Shanghai_1_Mid</v>
      </c>
      <c r="H16961">
        <v>0.76515106405462796</v>
      </c>
      <c r="I16961">
        <f t="shared" si="1324"/>
        <v>1181</v>
      </c>
      <c r="J16961" t="str">
        <f t="shared" si="1323"/>
        <v>Out of Test</v>
      </c>
      <c r="K16961" t="str">
        <f>IF(J16961="Test", COUNTIF($J$10:J16961, "Test"),"")</f>
        <v/>
      </c>
      <c r="L16961" t="str">
        <f>IF(J16961="Control", COUNTIF($J$10:J16961, "Control"),"")</f>
        <v/>
      </c>
    </row>
    <row r="16962" spans="1:12">
      <c r="A16962" s="42">
        <v>1516539665</v>
      </c>
      <c r="B16962" s="42">
        <v>1</v>
      </c>
      <c r="C16962" s="42">
        <v>1902</v>
      </c>
      <c r="D16962" s="40" t="s">
        <v>360</v>
      </c>
      <c r="E16962" s="40" t="str">
        <f t="shared" si="1322"/>
        <v>Out of test</v>
      </c>
      <c r="F16962" t="str">
        <f t="shared" si="1320"/>
        <v>Mid</v>
      </c>
      <c r="G16962" t="str">
        <f t="shared" si="1321"/>
        <v>Shanghai_1_Mid</v>
      </c>
      <c r="H16962">
        <v>0.76554521006824416</v>
      </c>
      <c r="I16962">
        <f t="shared" si="1324"/>
        <v>1182</v>
      </c>
      <c r="J16962" t="str">
        <f t="shared" si="1323"/>
        <v>Out of Test</v>
      </c>
      <c r="K16962" t="str">
        <f>IF(J16962="Test", COUNTIF($J$10:J16962, "Test"),"")</f>
        <v/>
      </c>
      <c r="L16962" t="str">
        <f>IF(J16962="Control", COUNTIF($J$10:J16962, "Control"),"")</f>
        <v/>
      </c>
    </row>
    <row r="16963" spans="1:12">
      <c r="A16963" s="42">
        <v>1515027109</v>
      </c>
      <c r="B16963" s="42">
        <v>1</v>
      </c>
      <c r="C16963" s="42">
        <v>1529</v>
      </c>
      <c r="D16963" s="40" t="s">
        <v>360</v>
      </c>
      <c r="E16963" s="40" t="str">
        <f t="shared" si="1322"/>
        <v>Out of test</v>
      </c>
      <c r="F16963" t="str">
        <f t="shared" si="1320"/>
        <v>Mid</v>
      </c>
      <c r="G16963" t="str">
        <f t="shared" si="1321"/>
        <v>Shanghai_1_Mid</v>
      </c>
      <c r="H16963">
        <v>0.76607962506128091</v>
      </c>
      <c r="I16963">
        <f t="shared" si="1324"/>
        <v>1183</v>
      </c>
      <c r="J16963" t="str">
        <f t="shared" si="1323"/>
        <v>Out of Test</v>
      </c>
      <c r="K16963" t="str">
        <f>IF(J16963="Test", COUNTIF($J$10:J16963, "Test"),"")</f>
        <v/>
      </c>
      <c r="L16963" t="str">
        <f>IF(J16963="Control", COUNTIF($J$10:J16963, "Control"),"")</f>
        <v/>
      </c>
    </row>
    <row r="16964" spans="1:12">
      <c r="A16964" s="42">
        <v>1516843038</v>
      </c>
      <c r="B16964" s="42">
        <v>1</v>
      </c>
      <c r="C16964" s="42">
        <v>1960</v>
      </c>
      <c r="D16964" s="40" t="s">
        <v>360</v>
      </c>
      <c r="E16964" s="40" t="str">
        <f t="shared" si="1322"/>
        <v>Out of test</v>
      </c>
      <c r="F16964" t="str">
        <f t="shared" si="1320"/>
        <v>Mid</v>
      </c>
      <c r="G16964" t="str">
        <f t="shared" si="1321"/>
        <v>Shanghai_1_Mid</v>
      </c>
      <c r="H16964">
        <v>0.76626058309252765</v>
      </c>
      <c r="I16964">
        <f t="shared" si="1324"/>
        <v>1184</v>
      </c>
      <c r="J16964" t="str">
        <f t="shared" si="1323"/>
        <v>Out of Test</v>
      </c>
      <c r="K16964" t="str">
        <f>IF(J16964="Test", COUNTIF($J$10:J16964, "Test"),"")</f>
        <v/>
      </c>
      <c r="L16964" t="str">
        <f>IF(J16964="Control", COUNTIF($J$10:J16964, "Control"),"")</f>
        <v/>
      </c>
    </row>
    <row r="16965" spans="1:12">
      <c r="A16965" s="42">
        <v>1516408357</v>
      </c>
      <c r="B16965" s="42">
        <v>1</v>
      </c>
      <c r="C16965" s="42">
        <v>1356</v>
      </c>
      <c r="D16965" s="40" t="s">
        <v>360</v>
      </c>
      <c r="E16965" s="40" t="str">
        <f t="shared" si="1322"/>
        <v>Out of test</v>
      </c>
      <c r="F16965" t="str">
        <f t="shared" si="1320"/>
        <v>Mid</v>
      </c>
      <c r="G16965" t="str">
        <f t="shared" si="1321"/>
        <v>Shanghai_1_Mid</v>
      </c>
      <c r="H16965">
        <v>0.76692647113235579</v>
      </c>
      <c r="I16965">
        <f t="shared" si="1324"/>
        <v>1185</v>
      </c>
      <c r="J16965" t="str">
        <f t="shared" si="1323"/>
        <v>Out of Test</v>
      </c>
      <c r="K16965" t="str">
        <f>IF(J16965="Test", COUNTIF($J$10:J16965, "Test"),"")</f>
        <v/>
      </c>
      <c r="L16965" t="str">
        <f>IF(J16965="Control", COUNTIF($J$10:J16965, "Control"),"")</f>
        <v/>
      </c>
    </row>
    <row r="16966" spans="1:12">
      <c r="A16966" s="42">
        <v>1512757603</v>
      </c>
      <c r="B16966" s="42">
        <v>1</v>
      </c>
      <c r="C16966" s="42">
        <v>1305</v>
      </c>
      <c r="D16966" s="40" t="s">
        <v>360</v>
      </c>
      <c r="E16966" s="40" t="str">
        <f t="shared" si="1322"/>
        <v>Out of test</v>
      </c>
      <c r="F16966" t="str">
        <f t="shared" si="1320"/>
        <v>Mid</v>
      </c>
      <c r="G16966" t="str">
        <f t="shared" si="1321"/>
        <v>Shanghai_1_Mid</v>
      </c>
      <c r="H16966">
        <v>0.76763187043821601</v>
      </c>
      <c r="I16966">
        <f t="shared" si="1324"/>
        <v>1186</v>
      </c>
      <c r="J16966" t="str">
        <f t="shared" si="1323"/>
        <v>Out of Test</v>
      </c>
      <c r="K16966" t="str">
        <f>IF(J16966="Test", COUNTIF($J$10:J16966, "Test"),"")</f>
        <v/>
      </c>
      <c r="L16966" t="str">
        <f>IF(J16966="Control", COUNTIF($J$10:J16966, "Control"),"")</f>
        <v/>
      </c>
    </row>
    <row r="16967" spans="1:12">
      <c r="A16967" s="42">
        <v>1516940396</v>
      </c>
      <c r="B16967" s="42">
        <v>1</v>
      </c>
      <c r="C16967" s="42">
        <v>1501</v>
      </c>
      <c r="D16967" s="40" t="s">
        <v>360</v>
      </c>
      <c r="E16967" s="40" t="str">
        <f t="shared" si="1322"/>
        <v>Out of test</v>
      </c>
      <c r="F16967" t="str">
        <f t="shared" si="1320"/>
        <v>Mid</v>
      </c>
      <c r="G16967" t="str">
        <f t="shared" si="1321"/>
        <v>Shanghai_1_Mid</v>
      </c>
      <c r="H16967">
        <v>0.76773966855605313</v>
      </c>
      <c r="I16967">
        <f t="shared" si="1324"/>
        <v>1187</v>
      </c>
      <c r="J16967" t="str">
        <f t="shared" si="1323"/>
        <v>Out of Test</v>
      </c>
      <c r="K16967" t="str">
        <f>IF(J16967="Test", COUNTIF($J$10:J16967, "Test"),"")</f>
        <v/>
      </c>
      <c r="L16967" t="str">
        <f>IF(J16967="Control", COUNTIF($J$10:J16967, "Control"),"")</f>
        <v/>
      </c>
    </row>
    <row r="16968" spans="1:12">
      <c r="A16968" s="42">
        <v>1519548646</v>
      </c>
      <c r="B16968" s="42">
        <v>1</v>
      </c>
      <c r="C16968" s="42">
        <v>2027</v>
      </c>
      <c r="D16968" s="40" t="s">
        <v>360</v>
      </c>
      <c r="E16968" s="40" t="str">
        <f t="shared" si="1322"/>
        <v>Out of test</v>
      </c>
      <c r="F16968" t="str">
        <f t="shared" si="1320"/>
        <v>Mid</v>
      </c>
      <c r="G16968" t="str">
        <f t="shared" si="1321"/>
        <v>Shanghai_1_Mid</v>
      </c>
      <c r="H16968">
        <v>0.77039057175098424</v>
      </c>
      <c r="I16968">
        <f t="shared" si="1324"/>
        <v>1188</v>
      </c>
      <c r="J16968" t="str">
        <f t="shared" si="1323"/>
        <v>Out of Test</v>
      </c>
      <c r="K16968" t="str">
        <f>IF(J16968="Test", COUNTIF($J$10:J16968, "Test"),"")</f>
        <v/>
      </c>
      <c r="L16968" t="str">
        <f>IF(J16968="Control", COUNTIF($J$10:J16968, "Control"),"")</f>
        <v/>
      </c>
    </row>
    <row r="16969" spans="1:12">
      <c r="A16969" s="42">
        <v>1515558947</v>
      </c>
      <c r="B16969" s="42">
        <v>1</v>
      </c>
      <c r="C16969" s="42">
        <v>1373</v>
      </c>
      <c r="D16969" s="40" t="s">
        <v>360</v>
      </c>
      <c r="E16969" s="40" t="str">
        <f t="shared" si="1322"/>
        <v>Out of test</v>
      </c>
      <c r="F16969" t="str">
        <f t="shared" si="1320"/>
        <v>Mid</v>
      </c>
      <c r="G16969" t="str">
        <f t="shared" si="1321"/>
        <v>Shanghai_1_Mid</v>
      </c>
      <c r="H16969">
        <v>0.77144510317929982</v>
      </c>
      <c r="I16969">
        <f t="shared" si="1324"/>
        <v>1189</v>
      </c>
      <c r="J16969" t="str">
        <f t="shared" si="1323"/>
        <v>Out of Test</v>
      </c>
      <c r="K16969" t="str">
        <f>IF(J16969="Test", COUNTIF($J$10:J16969, "Test"),"")</f>
        <v/>
      </c>
      <c r="L16969" t="str">
        <f>IF(J16969="Control", COUNTIF($J$10:J16969, "Control"),"")</f>
        <v/>
      </c>
    </row>
    <row r="16970" spans="1:12">
      <c r="A16970" s="42">
        <v>1519906368</v>
      </c>
      <c r="B16970" s="42">
        <v>1</v>
      </c>
      <c r="C16970" s="42">
        <v>2144</v>
      </c>
      <c r="D16970" s="40" t="s">
        <v>360</v>
      </c>
      <c r="E16970" s="40" t="str">
        <f t="shared" si="1322"/>
        <v>Out of test</v>
      </c>
      <c r="F16970" t="str">
        <f t="shared" ref="F16970:F17033" si="1325">_xlfn.IFS(C16970&lt;1069, "Low", C16970&lt;2277, "Mid", C16970&gt;=2277, "High")</f>
        <v>Mid</v>
      </c>
      <c r="G16970" t="str">
        <f t="shared" ref="G16970:G17033" si="1326">D16970&amp;"_"&amp;B16970&amp;"_"&amp;F16970</f>
        <v>Shanghai_1_Mid</v>
      </c>
      <c r="H16970">
        <v>0.77172059702459861</v>
      </c>
      <c r="I16970">
        <f t="shared" si="1324"/>
        <v>1190</v>
      </c>
      <c r="J16970" t="str">
        <f t="shared" si="1323"/>
        <v>Out of Test</v>
      </c>
      <c r="K16970" t="str">
        <f>IF(J16970="Test", COUNTIF($J$10:J16970, "Test"),"")</f>
        <v/>
      </c>
      <c r="L16970" t="str">
        <f>IF(J16970="Control", COUNTIF($J$10:J16970, "Control"),"")</f>
        <v/>
      </c>
    </row>
    <row r="16971" spans="1:12">
      <c r="A16971" s="42">
        <v>1516422879</v>
      </c>
      <c r="B16971" s="42">
        <v>1</v>
      </c>
      <c r="C16971" s="42">
        <v>1130</v>
      </c>
      <c r="D16971" s="40" t="s">
        <v>360</v>
      </c>
      <c r="E16971" s="40" t="str">
        <f t="shared" ref="E16971:E17034" si="1327">IF(AND(J16971="Test",K16971&lt;=3000),"Test",IF(AND(J16971="Control",L16971&lt;=3000),"Control","Out of test"))</f>
        <v>Out of test</v>
      </c>
      <c r="F16971" t="str">
        <f t="shared" si="1325"/>
        <v>Mid</v>
      </c>
      <c r="G16971" t="str">
        <f t="shared" si="1326"/>
        <v>Shanghai_1_Mid</v>
      </c>
      <c r="H16971">
        <v>0.77215501634801009</v>
      </c>
      <c r="I16971">
        <f t="shared" si="1324"/>
        <v>1191</v>
      </c>
      <c r="J16971" t="str">
        <f t="shared" ref="J16971:J17034" si="1328">IF(I16971&lt;=250, IF(MOD(I16971,2)=1, "Test", "Control"),"Out of Test")</f>
        <v>Out of Test</v>
      </c>
      <c r="K16971" t="str">
        <f>IF(J16971="Test", COUNTIF($J$10:J16971, "Test"),"")</f>
        <v/>
      </c>
      <c r="L16971" t="str">
        <f>IF(J16971="Control", COUNTIF($J$10:J16971, "Control"),"")</f>
        <v/>
      </c>
    </row>
    <row r="16972" spans="1:12">
      <c r="A16972" s="42">
        <v>1514126183</v>
      </c>
      <c r="B16972" s="42">
        <v>1</v>
      </c>
      <c r="C16972" s="42">
        <v>1587</v>
      </c>
      <c r="D16972" s="40" t="s">
        <v>360</v>
      </c>
      <c r="E16972" s="40" t="str">
        <f t="shared" si="1327"/>
        <v>Out of test</v>
      </c>
      <c r="F16972" t="str">
        <f t="shared" si="1325"/>
        <v>Mid</v>
      </c>
      <c r="G16972" t="str">
        <f t="shared" si="1326"/>
        <v>Shanghai_1_Mid</v>
      </c>
      <c r="H16972">
        <v>0.77305255363529923</v>
      </c>
      <c r="I16972">
        <f t="shared" ref="I16972:I17035" si="1329">IF(G16972=G16971, I16971+1, 1)</f>
        <v>1192</v>
      </c>
      <c r="J16972" t="str">
        <f t="shared" si="1328"/>
        <v>Out of Test</v>
      </c>
      <c r="K16972" t="str">
        <f>IF(J16972="Test", COUNTIF($J$10:J16972, "Test"),"")</f>
        <v/>
      </c>
      <c r="L16972" t="str">
        <f>IF(J16972="Control", COUNTIF($J$10:J16972, "Control"),"")</f>
        <v/>
      </c>
    </row>
    <row r="16973" spans="1:12">
      <c r="A16973" s="42">
        <v>1518413923</v>
      </c>
      <c r="B16973" s="42">
        <v>1</v>
      </c>
      <c r="C16973" s="42">
        <v>1281</v>
      </c>
      <c r="D16973" s="40" t="s">
        <v>360</v>
      </c>
      <c r="E16973" s="40" t="str">
        <f t="shared" si="1327"/>
        <v>Out of test</v>
      </c>
      <c r="F16973" t="str">
        <f t="shared" si="1325"/>
        <v>Mid</v>
      </c>
      <c r="G16973" t="str">
        <f t="shared" si="1326"/>
        <v>Shanghai_1_Mid</v>
      </c>
      <c r="H16973">
        <v>0.77467706959646532</v>
      </c>
      <c r="I16973">
        <f t="shared" si="1329"/>
        <v>1193</v>
      </c>
      <c r="J16973" t="str">
        <f t="shared" si="1328"/>
        <v>Out of Test</v>
      </c>
      <c r="K16973" t="str">
        <f>IF(J16973="Test", COUNTIF($J$10:J16973, "Test"),"")</f>
        <v/>
      </c>
      <c r="L16973" t="str">
        <f>IF(J16973="Control", COUNTIF($J$10:J16973, "Control"),"")</f>
        <v/>
      </c>
    </row>
    <row r="16974" spans="1:12">
      <c r="A16974" s="42">
        <v>1514955716</v>
      </c>
      <c r="B16974" s="42">
        <v>1</v>
      </c>
      <c r="C16974" s="42">
        <v>1622</v>
      </c>
      <c r="D16974" s="40" t="s">
        <v>360</v>
      </c>
      <c r="E16974" s="40" t="str">
        <f t="shared" si="1327"/>
        <v>Out of test</v>
      </c>
      <c r="F16974" t="str">
        <f t="shared" si="1325"/>
        <v>Mid</v>
      </c>
      <c r="G16974" t="str">
        <f t="shared" si="1326"/>
        <v>Shanghai_1_Mid</v>
      </c>
      <c r="H16974">
        <v>0.77473046163625903</v>
      </c>
      <c r="I16974">
        <f t="shared" si="1329"/>
        <v>1194</v>
      </c>
      <c r="J16974" t="str">
        <f t="shared" si="1328"/>
        <v>Out of Test</v>
      </c>
      <c r="K16974" t="str">
        <f>IF(J16974="Test", COUNTIF($J$10:J16974, "Test"),"")</f>
        <v/>
      </c>
      <c r="L16974" t="str">
        <f>IF(J16974="Control", COUNTIF($J$10:J16974, "Control"),"")</f>
        <v/>
      </c>
    </row>
    <row r="16975" spans="1:12">
      <c r="A16975" s="42">
        <v>1514306718</v>
      </c>
      <c r="B16975" s="42">
        <v>1</v>
      </c>
      <c r="C16975" s="42">
        <v>1289</v>
      </c>
      <c r="D16975" s="40" t="s">
        <v>360</v>
      </c>
      <c r="E16975" s="40" t="str">
        <f t="shared" si="1327"/>
        <v>Out of test</v>
      </c>
      <c r="F16975" t="str">
        <f t="shared" si="1325"/>
        <v>Mid</v>
      </c>
      <c r="G16975" t="str">
        <f t="shared" si="1326"/>
        <v>Shanghai_1_Mid</v>
      </c>
      <c r="H16975">
        <v>0.77493416263803117</v>
      </c>
      <c r="I16975">
        <f t="shared" si="1329"/>
        <v>1195</v>
      </c>
      <c r="J16975" t="str">
        <f t="shared" si="1328"/>
        <v>Out of Test</v>
      </c>
      <c r="K16975" t="str">
        <f>IF(J16975="Test", COUNTIF($J$10:J16975, "Test"),"")</f>
        <v/>
      </c>
      <c r="L16975" t="str">
        <f>IF(J16975="Control", COUNTIF($J$10:J16975, "Control"),"")</f>
        <v/>
      </c>
    </row>
    <row r="16976" spans="1:12">
      <c r="A16976" s="42">
        <v>1517616915</v>
      </c>
      <c r="B16976" s="42">
        <v>1</v>
      </c>
      <c r="C16976" s="42">
        <v>1442</v>
      </c>
      <c r="D16976" s="40" t="s">
        <v>360</v>
      </c>
      <c r="E16976" s="40" t="str">
        <f t="shared" si="1327"/>
        <v>Out of test</v>
      </c>
      <c r="F16976" t="str">
        <f t="shared" si="1325"/>
        <v>Mid</v>
      </c>
      <c r="G16976" t="str">
        <f t="shared" si="1326"/>
        <v>Shanghai_1_Mid</v>
      </c>
      <c r="H16976">
        <v>0.7753061021136326</v>
      </c>
      <c r="I16976">
        <f t="shared" si="1329"/>
        <v>1196</v>
      </c>
      <c r="J16976" t="str">
        <f t="shared" si="1328"/>
        <v>Out of Test</v>
      </c>
      <c r="K16976" t="str">
        <f>IF(J16976="Test", COUNTIF($J$10:J16976, "Test"),"")</f>
        <v/>
      </c>
      <c r="L16976" t="str">
        <f>IF(J16976="Control", COUNTIF($J$10:J16976, "Control"),"")</f>
        <v/>
      </c>
    </row>
    <row r="16977" spans="1:12">
      <c r="A16977" s="42">
        <v>1519136788</v>
      </c>
      <c r="B16977" s="42">
        <v>1</v>
      </c>
      <c r="C16977" s="42">
        <v>1072</v>
      </c>
      <c r="D16977" s="40" t="s">
        <v>360</v>
      </c>
      <c r="E16977" s="40" t="str">
        <f t="shared" si="1327"/>
        <v>Out of test</v>
      </c>
      <c r="F16977" t="str">
        <f t="shared" si="1325"/>
        <v>Mid</v>
      </c>
      <c r="G16977" t="str">
        <f t="shared" si="1326"/>
        <v>Shanghai_1_Mid</v>
      </c>
      <c r="H16977">
        <v>0.77535279642165067</v>
      </c>
      <c r="I16977">
        <f t="shared" si="1329"/>
        <v>1197</v>
      </c>
      <c r="J16977" t="str">
        <f t="shared" si="1328"/>
        <v>Out of Test</v>
      </c>
      <c r="K16977" t="str">
        <f>IF(J16977="Test", COUNTIF($J$10:J16977, "Test"),"")</f>
        <v/>
      </c>
      <c r="L16977" t="str">
        <f>IF(J16977="Control", COUNTIF($J$10:J16977, "Control"),"")</f>
        <v/>
      </c>
    </row>
    <row r="16978" spans="1:12">
      <c r="A16978" s="42">
        <v>1516148535</v>
      </c>
      <c r="B16978" s="42">
        <v>1</v>
      </c>
      <c r="C16978" s="42">
        <v>1747</v>
      </c>
      <c r="D16978" s="40" t="s">
        <v>360</v>
      </c>
      <c r="E16978" s="40" t="str">
        <f t="shared" si="1327"/>
        <v>Out of test</v>
      </c>
      <c r="F16978" t="str">
        <f t="shared" si="1325"/>
        <v>Mid</v>
      </c>
      <c r="G16978" t="str">
        <f t="shared" si="1326"/>
        <v>Shanghai_1_Mid</v>
      </c>
      <c r="H16978">
        <v>0.77556663660435432</v>
      </c>
      <c r="I16978">
        <f t="shared" si="1329"/>
        <v>1198</v>
      </c>
      <c r="J16978" t="str">
        <f t="shared" si="1328"/>
        <v>Out of Test</v>
      </c>
      <c r="K16978" t="str">
        <f>IF(J16978="Test", COUNTIF($J$10:J16978, "Test"),"")</f>
        <v/>
      </c>
      <c r="L16978" t="str">
        <f>IF(J16978="Control", COUNTIF($J$10:J16978, "Control"),"")</f>
        <v/>
      </c>
    </row>
    <row r="16979" spans="1:12">
      <c r="A16979" s="42">
        <v>1519695196</v>
      </c>
      <c r="B16979" s="42">
        <v>1</v>
      </c>
      <c r="C16979" s="42">
        <v>2048</v>
      </c>
      <c r="D16979" s="40" t="s">
        <v>360</v>
      </c>
      <c r="E16979" s="40" t="str">
        <f t="shared" si="1327"/>
        <v>Out of test</v>
      </c>
      <c r="F16979" t="str">
        <f t="shared" si="1325"/>
        <v>Mid</v>
      </c>
      <c r="G16979" t="str">
        <f t="shared" si="1326"/>
        <v>Shanghai_1_Mid</v>
      </c>
      <c r="H16979">
        <v>0.77612775605612461</v>
      </c>
      <c r="I16979">
        <f t="shared" si="1329"/>
        <v>1199</v>
      </c>
      <c r="J16979" t="str">
        <f t="shared" si="1328"/>
        <v>Out of Test</v>
      </c>
      <c r="K16979" t="str">
        <f>IF(J16979="Test", COUNTIF($J$10:J16979, "Test"),"")</f>
        <v/>
      </c>
      <c r="L16979" t="str">
        <f>IF(J16979="Control", COUNTIF($J$10:J16979, "Control"),"")</f>
        <v/>
      </c>
    </row>
    <row r="16980" spans="1:12">
      <c r="A16980" s="42">
        <v>1517232896</v>
      </c>
      <c r="B16980" s="42">
        <v>1</v>
      </c>
      <c r="C16980" s="42">
        <v>1638</v>
      </c>
      <c r="D16980" s="40" t="s">
        <v>360</v>
      </c>
      <c r="E16980" s="40" t="str">
        <f t="shared" si="1327"/>
        <v>Out of test</v>
      </c>
      <c r="F16980" t="str">
        <f t="shared" si="1325"/>
        <v>Mid</v>
      </c>
      <c r="G16980" t="str">
        <f t="shared" si="1326"/>
        <v>Shanghai_1_Mid</v>
      </c>
      <c r="H16980">
        <v>0.77684267574144783</v>
      </c>
      <c r="I16980">
        <f t="shared" si="1329"/>
        <v>1200</v>
      </c>
      <c r="J16980" t="str">
        <f t="shared" si="1328"/>
        <v>Out of Test</v>
      </c>
      <c r="K16980" t="str">
        <f>IF(J16980="Test", COUNTIF($J$10:J16980, "Test"),"")</f>
        <v/>
      </c>
      <c r="L16980" t="str">
        <f>IF(J16980="Control", COUNTIF($J$10:J16980, "Control"),"")</f>
        <v/>
      </c>
    </row>
    <row r="16981" spans="1:12">
      <c r="A16981" s="42">
        <v>1517459554</v>
      </c>
      <c r="B16981" s="42">
        <v>1</v>
      </c>
      <c r="C16981" s="42">
        <v>1181</v>
      </c>
      <c r="D16981" s="40" t="s">
        <v>360</v>
      </c>
      <c r="E16981" s="40" t="str">
        <f t="shared" si="1327"/>
        <v>Out of test</v>
      </c>
      <c r="F16981" t="str">
        <f t="shared" si="1325"/>
        <v>Mid</v>
      </c>
      <c r="G16981" t="str">
        <f t="shared" si="1326"/>
        <v>Shanghai_1_Mid</v>
      </c>
      <c r="H16981">
        <v>0.77721898580607751</v>
      </c>
      <c r="I16981">
        <f t="shared" si="1329"/>
        <v>1201</v>
      </c>
      <c r="J16981" t="str">
        <f t="shared" si="1328"/>
        <v>Out of Test</v>
      </c>
      <c r="K16981" t="str">
        <f>IF(J16981="Test", COUNTIF($J$10:J16981, "Test"),"")</f>
        <v/>
      </c>
      <c r="L16981" t="str">
        <f>IF(J16981="Control", COUNTIF($J$10:J16981, "Control"),"")</f>
        <v/>
      </c>
    </row>
    <row r="16982" spans="1:12">
      <c r="A16982" s="42">
        <v>1512640115</v>
      </c>
      <c r="B16982" s="42">
        <v>1</v>
      </c>
      <c r="C16982" s="42">
        <v>1288</v>
      </c>
      <c r="D16982" s="40" t="s">
        <v>360</v>
      </c>
      <c r="E16982" s="40" t="str">
        <f t="shared" si="1327"/>
        <v>Out of test</v>
      </c>
      <c r="F16982" t="str">
        <f t="shared" si="1325"/>
        <v>Mid</v>
      </c>
      <c r="G16982" t="str">
        <f t="shared" si="1326"/>
        <v>Shanghai_1_Mid</v>
      </c>
      <c r="H16982">
        <v>0.77762292489408713</v>
      </c>
      <c r="I16982">
        <f t="shared" si="1329"/>
        <v>1202</v>
      </c>
      <c r="J16982" t="str">
        <f t="shared" si="1328"/>
        <v>Out of Test</v>
      </c>
      <c r="K16982" t="str">
        <f>IF(J16982="Test", COUNTIF($J$10:J16982, "Test"),"")</f>
        <v/>
      </c>
      <c r="L16982" t="str">
        <f>IF(J16982="Control", COUNTIF($J$10:J16982, "Control"),"")</f>
        <v/>
      </c>
    </row>
    <row r="16983" spans="1:12">
      <c r="A16983" s="42">
        <v>1518118376</v>
      </c>
      <c r="B16983" s="42">
        <v>1</v>
      </c>
      <c r="C16983" s="42">
        <v>2162</v>
      </c>
      <c r="D16983" s="40" t="s">
        <v>360</v>
      </c>
      <c r="E16983" s="40" t="str">
        <f t="shared" si="1327"/>
        <v>Out of test</v>
      </c>
      <c r="F16983" t="str">
        <f t="shared" si="1325"/>
        <v>Mid</v>
      </c>
      <c r="G16983" t="str">
        <f t="shared" si="1326"/>
        <v>Shanghai_1_Mid</v>
      </c>
      <c r="H16983">
        <v>0.77774008343156487</v>
      </c>
      <c r="I16983">
        <f t="shared" si="1329"/>
        <v>1203</v>
      </c>
      <c r="J16983" t="str">
        <f t="shared" si="1328"/>
        <v>Out of Test</v>
      </c>
      <c r="K16983" t="str">
        <f>IF(J16983="Test", COUNTIF($J$10:J16983, "Test"),"")</f>
        <v/>
      </c>
      <c r="L16983" t="str">
        <f>IF(J16983="Control", COUNTIF($J$10:J16983, "Control"),"")</f>
        <v/>
      </c>
    </row>
    <row r="16984" spans="1:12">
      <c r="A16984" s="42">
        <v>1517386267</v>
      </c>
      <c r="B16984" s="42">
        <v>1</v>
      </c>
      <c r="C16984" s="42">
        <v>2167</v>
      </c>
      <c r="D16984" s="40" t="s">
        <v>360</v>
      </c>
      <c r="E16984" s="40" t="str">
        <f t="shared" si="1327"/>
        <v>Out of test</v>
      </c>
      <c r="F16984" t="str">
        <f t="shared" si="1325"/>
        <v>Mid</v>
      </c>
      <c r="G16984" t="str">
        <f t="shared" si="1326"/>
        <v>Shanghai_1_Mid</v>
      </c>
      <c r="H16984">
        <v>0.77795585154713787</v>
      </c>
      <c r="I16984">
        <f t="shared" si="1329"/>
        <v>1204</v>
      </c>
      <c r="J16984" t="str">
        <f t="shared" si="1328"/>
        <v>Out of Test</v>
      </c>
      <c r="K16984" t="str">
        <f>IF(J16984="Test", COUNTIF($J$10:J16984, "Test"),"")</f>
        <v/>
      </c>
      <c r="L16984" t="str">
        <f>IF(J16984="Control", COUNTIF($J$10:J16984, "Control"),"")</f>
        <v/>
      </c>
    </row>
    <row r="16985" spans="1:12">
      <c r="A16985" s="42">
        <v>1516924154</v>
      </c>
      <c r="B16985" s="42">
        <v>1</v>
      </c>
      <c r="C16985" s="42">
        <v>1893</v>
      </c>
      <c r="D16985" s="40" t="s">
        <v>360</v>
      </c>
      <c r="E16985" s="40" t="str">
        <f t="shared" si="1327"/>
        <v>Out of test</v>
      </c>
      <c r="F16985" t="str">
        <f t="shared" si="1325"/>
        <v>Mid</v>
      </c>
      <c r="G16985" t="str">
        <f t="shared" si="1326"/>
        <v>Shanghai_1_Mid</v>
      </c>
      <c r="H16985">
        <v>0.77800791585854512</v>
      </c>
      <c r="I16985">
        <f t="shared" si="1329"/>
        <v>1205</v>
      </c>
      <c r="J16985" t="str">
        <f t="shared" si="1328"/>
        <v>Out of Test</v>
      </c>
      <c r="K16985" t="str">
        <f>IF(J16985="Test", COUNTIF($J$10:J16985, "Test"),"")</f>
        <v/>
      </c>
      <c r="L16985" t="str">
        <f>IF(J16985="Control", COUNTIF($J$10:J16985, "Control"),"")</f>
        <v/>
      </c>
    </row>
    <row r="16986" spans="1:12">
      <c r="A16986" s="42">
        <v>1519018685</v>
      </c>
      <c r="B16986" s="42">
        <v>1</v>
      </c>
      <c r="C16986" s="42">
        <v>1589</v>
      </c>
      <c r="D16986" s="40" t="s">
        <v>360</v>
      </c>
      <c r="E16986" s="40" t="str">
        <f t="shared" si="1327"/>
        <v>Out of test</v>
      </c>
      <c r="F16986" t="str">
        <f t="shared" si="1325"/>
        <v>Mid</v>
      </c>
      <c r="G16986" t="str">
        <f t="shared" si="1326"/>
        <v>Shanghai_1_Mid</v>
      </c>
      <c r="H16986">
        <v>0.77858755330405416</v>
      </c>
      <c r="I16986">
        <f t="shared" si="1329"/>
        <v>1206</v>
      </c>
      <c r="J16986" t="str">
        <f t="shared" si="1328"/>
        <v>Out of Test</v>
      </c>
      <c r="K16986" t="str">
        <f>IF(J16986="Test", COUNTIF($J$10:J16986, "Test"),"")</f>
        <v/>
      </c>
      <c r="L16986" t="str">
        <f>IF(J16986="Control", COUNTIF($J$10:J16986, "Control"),"")</f>
        <v/>
      </c>
    </row>
    <row r="16987" spans="1:12">
      <c r="A16987" s="42">
        <v>1512735586</v>
      </c>
      <c r="B16987" s="42">
        <v>1</v>
      </c>
      <c r="C16987" s="42">
        <v>1087</v>
      </c>
      <c r="D16987" s="40" t="s">
        <v>360</v>
      </c>
      <c r="E16987" s="40" t="str">
        <f t="shared" si="1327"/>
        <v>Out of test</v>
      </c>
      <c r="F16987" t="str">
        <f t="shared" si="1325"/>
        <v>Mid</v>
      </c>
      <c r="G16987" t="str">
        <f t="shared" si="1326"/>
        <v>Shanghai_1_Mid</v>
      </c>
      <c r="H16987">
        <v>0.78084622939207515</v>
      </c>
      <c r="I16987">
        <f t="shared" si="1329"/>
        <v>1207</v>
      </c>
      <c r="J16987" t="str">
        <f t="shared" si="1328"/>
        <v>Out of Test</v>
      </c>
      <c r="K16987" t="str">
        <f>IF(J16987="Test", COUNTIF($J$10:J16987, "Test"),"")</f>
        <v/>
      </c>
      <c r="L16987" t="str">
        <f>IF(J16987="Control", COUNTIF($J$10:J16987, "Control"),"")</f>
        <v/>
      </c>
    </row>
    <row r="16988" spans="1:12">
      <c r="A16988" s="42">
        <v>1511337408</v>
      </c>
      <c r="B16988" s="42">
        <v>1</v>
      </c>
      <c r="C16988" s="42">
        <v>1181</v>
      </c>
      <c r="D16988" s="40" t="s">
        <v>360</v>
      </c>
      <c r="E16988" s="40" t="str">
        <f t="shared" si="1327"/>
        <v>Out of test</v>
      </c>
      <c r="F16988" t="str">
        <f t="shared" si="1325"/>
        <v>Mid</v>
      </c>
      <c r="G16988" t="str">
        <f t="shared" si="1326"/>
        <v>Shanghai_1_Mid</v>
      </c>
      <c r="H16988">
        <v>0.78138597874564886</v>
      </c>
      <c r="I16988">
        <f t="shared" si="1329"/>
        <v>1208</v>
      </c>
      <c r="J16988" t="str">
        <f t="shared" si="1328"/>
        <v>Out of Test</v>
      </c>
      <c r="K16988" t="str">
        <f>IF(J16988="Test", COUNTIF($J$10:J16988, "Test"),"")</f>
        <v/>
      </c>
      <c r="L16988" t="str">
        <f>IF(J16988="Control", COUNTIF($J$10:J16988, "Control"),"")</f>
        <v/>
      </c>
    </row>
    <row r="16989" spans="1:12">
      <c r="A16989" s="42">
        <v>1515073556</v>
      </c>
      <c r="B16989" s="42">
        <v>1</v>
      </c>
      <c r="C16989" s="42">
        <v>1687</v>
      </c>
      <c r="D16989" s="40" t="s">
        <v>360</v>
      </c>
      <c r="E16989" s="40" t="str">
        <f t="shared" si="1327"/>
        <v>Out of test</v>
      </c>
      <c r="F16989" t="str">
        <f t="shared" si="1325"/>
        <v>Mid</v>
      </c>
      <c r="G16989" t="str">
        <f t="shared" si="1326"/>
        <v>Shanghai_1_Mid</v>
      </c>
      <c r="H16989">
        <v>0.78162541111078554</v>
      </c>
      <c r="I16989">
        <f t="shared" si="1329"/>
        <v>1209</v>
      </c>
      <c r="J16989" t="str">
        <f t="shared" si="1328"/>
        <v>Out of Test</v>
      </c>
      <c r="K16989" t="str">
        <f>IF(J16989="Test", COUNTIF($J$10:J16989, "Test"),"")</f>
        <v/>
      </c>
      <c r="L16989" t="str">
        <f>IF(J16989="Control", COUNTIF($J$10:J16989, "Control"),"")</f>
        <v/>
      </c>
    </row>
    <row r="16990" spans="1:12">
      <c r="A16990" s="42">
        <v>1515532344</v>
      </c>
      <c r="B16990" s="42">
        <v>1</v>
      </c>
      <c r="C16990" s="42">
        <v>1887</v>
      </c>
      <c r="D16990" s="40" t="s">
        <v>360</v>
      </c>
      <c r="E16990" s="40" t="str">
        <f t="shared" si="1327"/>
        <v>Out of test</v>
      </c>
      <c r="F16990" t="str">
        <f t="shared" si="1325"/>
        <v>Mid</v>
      </c>
      <c r="G16990" t="str">
        <f t="shared" si="1326"/>
        <v>Shanghai_1_Mid</v>
      </c>
      <c r="H16990">
        <v>0.78228558959031969</v>
      </c>
      <c r="I16990">
        <f t="shared" si="1329"/>
        <v>1210</v>
      </c>
      <c r="J16990" t="str">
        <f t="shared" si="1328"/>
        <v>Out of Test</v>
      </c>
      <c r="K16990" t="str">
        <f>IF(J16990="Test", COUNTIF($J$10:J16990, "Test"),"")</f>
        <v/>
      </c>
      <c r="L16990" t="str">
        <f>IF(J16990="Control", COUNTIF($J$10:J16990, "Control"),"")</f>
        <v/>
      </c>
    </row>
    <row r="16991" spans="1:12">
      <c r="A16991" s="42">
        <v>1518304569</v>
      </c>
      <c r="B16991" s="42">
        <v>1</v>
      </c>
      <c r="C16991" s="42">
        <v>1890</v>
      </c>
      <c r="D16991" s="40" t="s">
        <v>360</v>
      </c>
      <c r="E16991" s="40" t="str">
        <f t="shared" si="1327"/>
        <v>Out of test</v>
      </c>
      <c r="F16991" t="str">
        <f t="shared" si="1325"/>
        <v>Mid</v>
      </c>
      <c r="G16991" t="str">
        <f t="shared" si="1326"/>
        <v>Shanghai_1_Mid</v>
      </c>
      <c r="H16991">
        <v>0.78344635002310836</v>
      </c>
      <c r="I16991">
        <f t="shared" si="1329"/>
        <v>1211</v>
      </c>
      <c r="J16991" t="str">
        <f t="shared" si="1328"/>
        <v>Out of Test</v>
      </c>
      <c r="K16991" t="str">
        <f>IF(J16991="Test", COUNTIF($J$10:J16991, "Test"),"")</f>
        <v/>
      </c>
      <c r="L16991" t="str">
        <f>IF(J16991="Control", COUNTIF($J$10:J16991, "Control"),"")</f>
        <v/>
      </c>
    </row>
    <row r="16992" spans="1:12">
      <c r="A16992" s="42">
        <v>1514297064</v>
      </c>
      <c r="B16992" s="42">
        <v>1</v>
      </c>
      <c r="C16992" s="42">
        <v>2190</v>
      </c>
      <c r="D16992" s="40" t="s">
        <v>360</v>
      </c>
      <c r="E16992" s="40" t="str">
        <f t="shared" si="1327"/>
        <v>Out of test</v>
      </c>
      <c r="F16992" t="str">
        <f t="shared" si="1325"/>
        <v>Mid</v>
      </c>
      <c r="G16992" t="str">
        <f t="shared" si="1326"/>
        <v>Shanghai_1_Mid</v>
      </c>
      <c r="H16992">
        <v>0.78462388935937677</v>
      </c>
      <c r="I16992">
        <f t="shared" si="1329"/>
        <v>1212</v>
      </c>
      <c r="J16992" t="str">
        <f t="shared" si="1328"/>
        <v>Out of Test</v>
      </c>
      <c r="K16992" t="str">
        <f>IF(J16992="Test", COUNTIF($J$10:J16992, "Test"),"")</f>
        <v/>
      </c>
      <c r="L16992" t="str">
        <f>IF(J16992="Control", COUNTIF($J$10:J16992, "Control"),"")</f>
        <v/>
      </c>
    </row>
    <row r="16993" spans="1:12">
      <c r="A16993" s="42">
        <v>1519976697</v>
      </c>
      <c r="B16993" s="42">
        <v>1</v>
      </c>
      <c r="C16993" s="42">
        <v>2139</v>
      </c>
      <c r="D16993" s="40" t="s">
        <v>360</v>
      </c>
      <c r="E16993" s="40" t="str">
        <f t="shared" si="1327"/>
        <v>Out of test</v>
      </c>
      <c r="F16993" t="str">
        <f t="shared" si="1325"/>
        <v>Mid</v>
      </c>
      <c r="G16993" t="str">
        <f t="shared" si="1326"/>
        <v>Shanghai_1_Mid</v>
      </c>
      <c r="H16993">
        <v>0.78526658214797185</v>
      </c>
      <c r="I16993">
        <f t="shared" si="1329"/>
        <v>1213</v>
      </c>
      <c r="J16993" t="str">
        <f t="shared" si="1328"/>
        <v>Out of Test</v>
      </c>
      <c r="K16993" t="str">
        <f>IF(J16993="Test", COUNTIF($J$10:J16993, "Test"),"")</f>
        <v/>
      </c>
      <c r="L16993" t="str">
        <f>IF(J16993="Control", COUNTIF($J$10:J16993, "Control"),"")</f>
        <v/>
      </c>
    </row>
    <row r="16994" spans="1:12">
      <c r="A16994" s="42">
        <v>1518629847</v>
      </c>
      <c r="B16994" s="42">
        <v>1</v>
      </c>
      <c r="C16994" s="42">
        <v>1379</v>
      </c>
      <c r="D16994" s="40" t="s">
        <v>360</v>
      </c>
      <c r="E16994" s="40" t="str">
        <f t="shared" si="1327"/>
        <v>Out of test</v>
      </c>
      <c r="F16994" t="str">
        <f t="shared" si="1325"/>
        <v>Mid</v>
      </c>
      <c r="G16994" t="str">
        <f t="shared" si="1326"/>
        <v>Shanghai_1_Mid</v>
      </c>
      <c r="H16994">
        <v>0.78749906536429559</v>
      </c>
      <c r="I16994">
        <f t="shared" si="1329"/>
        <v>1214</v>
      </c>
      <c r="J16994" t="str">
        <f t="shared" si="1328"/>
        <v>Out of Test</v>
      </c>
      <c r="K16994" t="str">
        <f>IF(J16994="Test", COUNTIF($J$10:J16994, "Test"),"")</f>
        <v/>
      </c>
      <c r="L16994" t="str">
        <f>IF(J16994="Control", COUNTIF($J$10:J16994, "Control"),"")</f>
        <v/>
      </c>
    </row>
    <row r="16995" spans="1:12">
      <c r="A16995" s="42">
        <v>1517539263</v>
      </c>
      <c r="B16995" s="42">
        <v>1</v>
      </c>
      <c r="C16995" s="42">
        <v>1548</v>
      </c>
      <c r="D16995" s="40" t="s">
        <v>360</v>
      </c>
      <c r="E16995" s="40" t="str">
        <f t="shared" si="1327"/>
        <v>Out of test</v>
      </c>
      <c r="F16995" t="str">
        <f t="shared" si="1325"/>
        <v>Mid</v>
      </c>
      <c r="G16995" t="str">
        <f t="shared" si="1326"/>
        <v>Shanghai_1_Mid</v>
      </c>
      <c r="H16995">
        <v>0.7875787167079995</v>
      </c>
      <c r="I16995">
        <f t="shared" si="1329"/>
        <v>1215</v>
      </c>
      <c r="J16995" t="str">
        <f t="shared" si="1328"/>
        <v>Out of Test</v>
      </c>
      <c r="K16995" t="str">
        <f>IF(J16995="Test", COUNTIF($J$10:J16995, "Test"),"")</f>
        <v/>
      </c>
      <c r="L16995" t="str">
        <f>IF(J16995="Control", COUNTIF($J$10:J16995, "Control"),"")</f>
        <v/>
      </c>
    </row>
    <row r="16996" spans="1:12">
      <c r="A16996" s="42">
        <v>1514981338</v>
      </c>
      <c r="B16996" s="42">
        <v>1</v>
      </c>
      <c r="C16996" s="42">
        <v>1200</v>
      </c>
      <c r="D16996" s="40" t="s">
        <v>360</v>
      </c>
      <c r="E16996" s="40" t="str">
        <f t="shared" si="1327"/>
        <v>Out of test</v>
      </c>
      <c r="F16996" t="str">
        <f t="shared" si="1325"/>
        <v>Mid</v>
      </c>
      <c r="G16996" t="str">
        <f t="shared" si="1326"/>
        <v>Shanghai_1_Mid</v>
      </c>
      <c r="H16996">
        <v>0.78759131220416523</v>
      </c>
      <c r="I16996">
        <f t="shared" si="1329"/>
        <v>1216</v>
      </c>
      <c r="J16996" t="str">
        <f t="shared" si="1328"/>
        <v>Out of Test</v>
      </c>
      <c r="K16996" t="str">
        <f>IF(J16996="Test", COUNTIF($J$10:J16996, "Test"),"")</f>
        <v/>
      </c>
      <c r="L16996" t="str">
        <f>IF(J16996="Control", COUNTIF($J$10:J16996, "Control"),"")</f>
        <v/>
      </c>
    </row>
    <row r="16997" spans="1:12">
      <c r="A16997" s="42">
        <v>1519462966</v>
      </c>
      <c r="B16997" s="42">
        <v>1</v>
      </c>
      <c r="C16997" s="42">
        <v>1370</v>
      </c>
      <c r="D16997" s="40" t="s">
        <v>360</v>
      </c>
      <c r="E16997" s="40" t="str">
        <f t="shared" si="1327"/>
        <v>Out of test</v>
      </c>
      <c r="F16997" t="str">
        <f t="shared" si="1325"/>
        <v>Mid</v>
      </c>
      <c r="G16997" t="str">
        <f t="shared" si="1326"/>
        <v>Shanghai_1_Mid</v>
      </c>
      <c r="H16997">
        <v>0.78779497114591002</v>
      </c>
      <c r="I16997">
        <f t="shared" si="1329"/>
        <v>1217</v>
      </c>
      <c r="J16997" t="str">
        <f t="shared" si="1328"/>
        <v>Out of Test</v>
      </c>
      <c r="K16997" t="str">
        <f>IF(J16997="Test", COUNTIF($J$10:J16997, "Test"),"")</f>
        <v/>
      </c>
      <c r="L16997" t="str">
        <f>IF(J16997="Control", COUNTIF($J$10:J16997, "Control"),"")</f>
        <v/>
      </c>
    </row>
    <row r="16998" spans="1:12">
      <c r="A16998" s="42">
        <v>1515108657</v>
      </c>
      <c r="B16998" s="42">
        <v>1</v>
      </c>
      <c r="C16998" s="42">
        <v>1086</v>
      </c>
      <c r="D16998" s="40" t="s">
        <v>360</v>
      </c>
      <c r="E16998" s="40" t="str">
        <f t="shared" si="1327"/>
        <v>Out of test</v>
      </c>
      <c r="F16998" t="str">
        <f t="shared" si="1325"/>
        <v>Mid</v>
      </c>
      <c r="G16998" t="str">
        <f t="shared" si="1326"/>
        <v>Shanghai_1_Mid</v>
      </c>
      <c r="H16998">
        <v>0.78793236984438686</v>
      </c>
      <c r="I16998">
        <f t="shared" si="1329"/>
        <v>1218</v>
      </c>
      <c r="J16998" t="str">
        <f t="shared" si="1328"/>
        <v>Out of Test</v>
      </c>
      <c r="K16998" t="str">
        <f>IF(J16998="Test", COUNTIF($J$10:J16998, "Test"),"")</f>
        <v/>
      </c>
      <c r="L16998" t="str">
        <f>IF(J16998="Control", COUNTIF($J$10:J16998, "Control"),"")</f>
        <v/>
      </c>
    </row>
    <row r="16999" spans="1:12">
      <c r="A16999" s="42">
        <v>1513156834</v>
      </c>
      <c r="B16999" s="42">
        <v>1</v>
      </c>
      <c r="C16999" s="42">
        <v>1850</v>
      </c>
      <c r="D16999" s="40" t="s">
        <v>360</v>
      </c>
      <c r="E16999" s="40" t="str">
        <f t="shared" si="1327"/>
        <v>Out of test</v>
      </c>
      <c r="F16999" t="str">
        <f t="shared" si="1325"/>
        <v>Mid</v>
      </c>
      <c r="G16999" t="str">
        <f t="shared" si="1326"/>
        <v>Shanghai_1_Mid</v>
      </c>
      <c r="H16999">
        <v>0.78977693486822031</v>
      </c>
      <c r="I16999">
        <f t="shared" si="1329"/>
        <v>1219</v>
      </c>
      <c r="J16999" t="str">
        <f t="shared" si="1328"/>
        <v>Out of Test</v>
      </c>
      <c r="K16999" t="str">
        <f>IF(J16999="Test", COUNTIF($J$10:J16999, "Test"),"")</f>
        <v/>
      </c>
      <c r="L16999" t="str">
        <f>IF(J16999="Control", COUNTIF($J$10:J16999, "Control"),"")</f>
        <v/>
      </c>
    </row>
    <row r="17000" spans="1:12">
      <c r="A17000" s="42">
        <v>1513773194</v>
      </c>
      <c r="B17000" s="42">
        <v>1</v>
      </c>
      <c r="C17000" s="42">
        <v>1979</v>
      </c>
      <c r="D17000" s="40" t="s">
        <v>360</v>
      </c>
      <c r="E17000" s="40" t="str">
        <f t="shared" si="1327"/>
        <v>Out of test</v>
      </c>
      <c r="F17000" t="str">
        <f t="shared" si="1325"/>
        <v>Mid</v>
      </c>
      <c r="G17000" t="str">
        <f t="shared" si="1326"/>
        <v>Shanghai_1_Mid</v>
      </c>
      <c r="H17000">
        <v>0.79027806301259063</v>
      </c>
      <c r="I17000">
        <f t="shared" si="1329"/>
        <v>1220</v>
      </c>
      <c r="J17000" t="str">
        <f t="shared" si="1328"/>
        <v>Out of Test</v>
      </c>
      <c r="K17000" t="str">
        <f>IF(J17000="Test", COUNTIF($J$10:J17000, "Test"),"")</f>
        <v/>
      </c>
      <c r="L17000" t="str">
        <f>IF(J17000="Control", COUNTIF($J$10:J17000, "Control"),"")</f>
        <v/>
      </c>
    </row>
    <row r="17001" spans="1:12">
      <c r="A17001" s="42">
        <v>1512564893</v>
      </c>
      <c r="B17001" s="42">
        <v>1</v>
      </c>
      <c r="C17001" s="42">
        <v>1657</v>
      </c>
      <c r="D17001" s="40" t="s">
        <v>360</v>
      </c>
      <c r="E17001" s="40" t="str">
        <f t="shared" si="1327"/>
        <v>Out of test</v>
      </c>
      <c r="F17001" t="str">
        <f t="shared" si="1325"/>
        <v>Mid</v>
      </c>
      <c r="G17001" t="str">
        <f t="shared" si="1326"/>
        <v>Shanghai_1_Mid</v>
      </c>
      <c r="H17001">
        <v>0.7904247624572639</v>
      </c>
      <c r="I17001">
        <f t="shared" si="1329"/>
        <v>1221</v>
      </c>
      <c r="J17001" t="str">
        <f t="shared" si="1328"/>
        <v>Out of Test</v>
      </c>
      <c r="K17001" t="str">
        <f>IF(J17001="Test", COUNTIF($J$10:J17001, "Test"),"")</f>
        <v/>
      </c>
      <c r="L17001" t="str">
        <f>IF(J17001="Control", COUNTIF($J$10:J17001, "Control"),"")</f>
        <v/>
      </c>
    </row>
    <row r="17002" spans="1:12">
      <c r="A17002" s="42">
        <v>1515019327</v>
      </c>
      <c r="B17002" s="42">
        <v>1</v>
      </c>
      <c r="C17002" s="42">
        <v>2169</v>
      </c>
      <c r="D17002" s="40" t="s">
        <v>360</v>
      </c>
      <c r="E17002" s="40" t="str">
        <f t="shared" si="1327"/>
        <v>Out of test</v>
      </c>
      <c r="F17002" t="str">
        <f t="shared" si="1325"/>
        <v>Mid</v>
      </c>
      <c r="G17002" t="str">
        <f t="shared" si="1326"/>
        <v>Shanghai_1_Mid</v>
      </c>
      <c r="H17002">
        <v>0.79185555713245026</v>
      </c>
      <c r="I17002">
        <f t="shared" si="1329"/>
        <v>1222</v>
      </c>
      <c r="J17002" t="str">
        <f t="shared" si="1328"/>
        <v>Out of Test</v>
      </c>
      <c r="K17002" t="str">
        <f>IF(J17002="Test", COUNTIF($J$10:J17002, "Test"),"")</f>
        <v/>
      </c>
      <c r="L17002" t="str">
        <f>IF(J17002="Control", COUNTIF($J$10:J17002, "Control"),"")</f>
        <v/>
      </c>
    </row>
    <row r="17003" spans="1:12">
      <c r="A17003" s="42">
        <v>1515703143</v>
      </c>
      <c r="B17003" s="42">
        <v>1</v>
      </c>
      <c r="C17003" s="42">
        <v>1116</v>
      </c>
      <c r="D17003" s="40" t="s">
        <v>360</v>
      </c>
      <c r="E17003" s="40" t="str">
        <f t="shared" si="1327"/>
        <v>Out of test</v>
      </c>
      <c r="F17003" t="str">
        <f t="shared" si="1325"/>
        <v>Mid</v>
      </c>
      <c r="G17003" t="str">
        <f t="shared" si="1326"/>
        <v>Shanghai_1_Mid</v>
      </c>
      <c r="H17003">
        <v>0.79211870574953347</v>
      </c>
      <c r="I17003">
        <f t="shared" si="1329"/>
        <v>1223</v>
      </c>
      <c r="J17003" t="str">
        <f t="shared" si="1328"/>
        <v>Out of Test</v>
      </c>
      <c r="K17003" t="str">
        <f>IF(J17003="Test", COUNTIF($J$10:J17003, "Test"),"")</f>
        <v/>
      </c>
      <c r="L17003" t="str">
        <f>IF(J17003="Control", COUNTIF($J$10:J17003, "Control"),"")</f>
        <v/>
      </c>
    </row>
    <row r="17004" spans="1:12">
      <c r="A17004" s="42">
        <v>1514419787</v>
      </c>
      <c r="B17004" s="42">
        <v>1</v>
      </c>
      <c r="C17004" s="42">
        <v>1509</v>
      </c>
      <c r="D17004" s="40" t="s">
        <v>360</v>
      </c>
      <c r="E17004" s="40" t="str">
        <f t="shared" si="1327"/>
        <v>Out of test</v>
      </c>
      <c r="F17004" t="str">
        <f t="shared" si="1325"/>
        <v>Mid</v>
      </c>
      <c r="G17004" t="str">
        <f t="shared" si="1326"/>
        <v>Shanghai_1_Mid</v>
      </c>
      <c r="H17004">
        <v>0.79310889286355213</v>
      </c>
      <c r="I17004">
        <f t="shared" si="1329"/>
        <v>1224</v>
      </c>
      <c r="J17004" t="str">
        <f t="shared" si="1328"/>
        <v>Out of Test</v>
      </c>
      <c r="K17004" t="str">
        <f>IF(J17004="Test", COUNTIF($J$10:J17004, "Test"),"")</f>
        <v/>
      </c>
      <c r="L17004" t="str">
        <f>IF(J17004="Control", COUNTIF($J$10:J17004, "Control"),"")</f>
        <v/>
      </c>
    </row>
    <row r="17005" spans="1:12">
      <c r="A17005" s="42">
        <v>1518518974</v>
      </c>
      <c r="B17005" s="42">
        <v>1</v>
      </c>
      <c r="C17005" s="42">
        <v>1555</v>
      </c>
      <c r="D17005" s="40" t="s">
        <v>360</v>
      </c>
      <c r="E17005" s="40" t="str">
        <f t="shared" si="1327"/>
        <v>Out of test</v>
      </c>
      <c r="F17005" t="str">
        <f t="shared" si="1325"/>
        <v>Mid</v>
      </c>
      <c r="G17005" t="str">
        <f t="shared" si="1326"/>
        <v>Shanghai_1_Mid</v>
      </c>
      <c r="H17005">
        <v>0.79317704021604163</v>
      </c>
      <c r="I17005">
        <f t="shared" si="1329"/>
        <v>1225</v>
      </c>
      <c r="J17005" t="str">
        <f t="shared" si="1328"/>
        <v>Out of Test</v>
      </c>
      <c r="K17005" t="str">
        <f>IF(J17005="Test", COUNTIF($J$10:J17005, "Test"),"")</f>
        <v/>
      </c>
      <c r="L17005" t="str">
        <f>IF(J17005="Control", COUNTIF($J$10:J17005, "Control"),"")</f>
        <v/>
      </c>
    </row>
    <row r="17006" spans="1:12">
      <c r="A17006" s="42">
        <v>1518927119</v>
      </c>
      <c r="B17006" s="42">
        <v>1</v>
      </c>
      <c r="C17006" s="42">
        <v>1938</v>
      </c>
      <c r="D17006" s="40" t="s">
        <v>360</v>
      </c>
      <c r="E17006" s="40" t="str">
        <f t="shared" si="1327"/>
        <v>Out of test</v>
      </c>
      <c r="F17006" t="str">
        <f t="shared" si="1325"/>
        <v>Mid</v>
      </c>
      <c r="G17006" t="str">
        <f t="shared" si="1326"/>
        <v>Shanghai_1_Mid</v>
      </c>
      <c r="H17006">
        <v>0.79321531321639671</v>
      </c>
      <c r="I17006">
        <f t="shared" si="1329"/>
        <v>1226</v>
      </c>
      <c r="J17006" t="str">
        <f t="shared" si="1328"/>
        <v>Out of Test</v>
      </c>
      <c r="K17006" t="str">
        <f>IF(J17006="Test", COUNTIF($J$10:J17006, "Test"),"")</f>
        <v/>
      </c>
      <c r="L17006" t="str">
        <f>IF(J17006="Control", COUNTIF($J$10:J17006, "Control"),"")</f>
        <v/>
      </c>
    </row>
    <row r="17007" spans="1:12">
      <c r="A17007" s="42">
        <v>1517329286</v>
      </c>
      <c r="B17007" s="42">
        <v>1</v>
      </c>
      <c r="C17007" s="42">
        <v>1676</v>
      </c>
      <c r="D17007" s="40" t="s">
        <v>360</v>
      </c>
      <c r="E17007" s="40" t="str">
        <f t="shared" si="1327"/>
        <v>Out of test</v>
      </c>
      <c r="F17007" t="str">
        <f t="shared" si="1325"/>
        <v>Mid</v>
      </c>
      <c r="G17007" t="str">
        <f t="shared" si="1326"/>
        <v>Shanghai_1_Mid</v>
      </c>
      <c r="H17007">
        <v>0.79355541817517183</v>
      </c>
      <c r="I17007">
        <f t="shared" si="1329"/>
        <v>1227</v>
      </c>
      <c r="J17007" t="str">
        <f t="shared" si="1328"/>
        <v>Out of Test</v>
      </c>
      <c r="K17007" t="str">
        <f>IF(J17007="Test", COUNTIF($J$10:J17007, "Test"),"")</f>
        <v/>
      </c>
      <c r="L17007" t="str">
        <f>IF(J17007="Control", COUNTIF($J$10:J17007, "Control"),"")</f>
        <v/>
      </c>
    </row>
    <row r="17008" spans="1:12">
      <c r="A17008" s="42">
        <v>1517396844</v>
      </c>
      <c r="B17008" s="42">
        <v>1</v>
      </c>
      <c r="C17008" s="42">
        <v>1618</v>
      </c>
      <c r="D17008" s="40" t="s">
        <v>360</v>
      </c>
      <c r="E17008" s="40" t="str">
        <f t="shared" si="1327"/>
        <v>Out of test</v>
      </c>
      <c r="F17008" t="str">
        <f t="shared" si="1325"/>
        <v>Mid</v>
      </c>
      <c r="G17008" t="str">
        <f t="shared" si="1326"/>
        <v>Shanghai_1_Mid</v>
      </c>
      <c r="H17008">
        <v>0.79446796781323026</v>
      </c>
      <c r="I17008">
        <f t="shared" si="1329"/>
        <v>1228</v>
      </c>
      <c r="J17008" t="str">
        <f t="shared" si="1328"/>
        <v>Out of Test</v>
      </c>
      <c r="K17008" t="str">
        <f>IF(J17008="Test", COUNTIF($J$10:J17008, "Test"),"")</f>
        <v/>
      </c>
      <c r="L17008" t="str">
        <f>IF(J17008="Control", COUNTIF($J$10:J17008, "Control"),"")</f>
        <v/>
      </c>
    </row>
    <row r="17009" spans="1:12">
      <c r="A17009" s="42">
        <v>1517745747</v>
      </c>
      <c r="B17009" s="42">
        <v>1</v>
      </c>
      <c r="C17009" s="42">
        <v>1470</v>
      </c>
      <c r="D17009" s="40" t="s">
        <v>360</v>
      </c>
      <c r="E17009" s="40" t="str">
        <f t="shared" si="1327"/>
        <v>Out of test</v>
      </c>
      <c r="F17009" t="str">
        <f t="shared" si="1325"/>
        <v>Mid</v>
      </c>
      <c r="G17009" t="str">
        <f t="shared" si="1326"/>
        <v>Shanghai_1_Mid</v>
      </c>
      <c r="H17009">
        <v>0.79550454994462116</v>
      </c>
      <c r="I17009">
        <f t="shared" si="1329"/>
        <v>1229</v>
      </c>
      <c r="J17009" t="str">
        <f t="shared" si="1328"/>
        <v>Out of Test</v>
      </c>
      <c r="K17009" t="str">
        <f>IF(J17009="Test", COUNTIF($J$10:J17009, "Test"),"")</f>
        <v/>
      </c>
      <c r="L17009" t="str">
        <f>IF(J17009="Control", COUNTIF($J$10:J17009, "Control"),"")</f>
        <v/>
      </c>
    </row>
    <row r="17010" spans="1:12">
      <c r="A17010" s="42">
        <v>1516201936</v>
      </c>
      <c r="B17010" s="42">
        <v>1</v>
      </c>
      <c r="C17010" s="42">
        <v>1260</v>
      </c>
      <c r="D17010" s="40" t="s">
        <v>360</v>
      </c>
      <c r="E17010" s="40" t="str">
        <f t="shared" si="1327"/>
        <v>Out of test</v>
      </c>
      <c r="F17010" t="str">
        <f t="shared" si="1325"/>
        <v>Mid</v>
      </c>
      <c r="G17010" t="str">
        <f t="shared" si="1326"/>
        <v>Shanghai_1_Mid</v>
      </c>
      <c r="H17010">
        <v>0.7963869840951826</v>
      </c>
      <c r="I17010">
        <f t="shared" si="1329"/>
        <v>1230</v>
      </c>
      <c r="J17010" t="str">
        <f t="shared" si="1328"/>
        <v>Out of Test</v>
      </c>
      <c r="K17010" t="str">
        <f>IF(J17010="Test", COUNTIF($J$10:J17010, "Test"),"")</f>
        <v/>
      </c>
      <c r="L17010" t="str">
        <f>IF(J17010="Control", COUNTIF($J$10:J17010, "Control"),"")</f>
        <v/>
      </c>
    </row>
    <row r="17011" spans="1:12">
      <c r="A17011" s="42">
        <v>1515938826</v>
      </c>
      <c r="B17011" s="42">
        <v>1</v>
      </c>
      <c r="C17011" s="42">
        <v>1528</v>
      </c>
      <c r="D17011" s="40" t="s">
        <v>360</v>
      </c>
      <c r="E17011" s="40" t="str">
        <f t="shared" si="1327"/>
        <v>Out of test</v>
      </c>
      <c r="F17011" t="str">
        <f t="shared" si="1325"/>
        <v>Mid</v>
      </c>
      <c r="G17011" t="str">
        <f t="shared" si="1326"/>
        <v>Shanghai_1_Mid</v>
      </c>
      <c r="H17011">
        <v>0.79846562020128031</v>
      </c>
      <c r="I17011">
        <f t="shared" si="1329"/>
        <v>1231</v>
      </c>
      <c r="J17011" t="str">
        <f t="shared" si="1328"/>
        <v>Out of Test</v>
      </c>
      <c r="K17011" t="str">
        <f>IF(J17011="Test", COUNTIF($J$10:J17011, "Test"),"")</f>
        <v/>
      </c>
      <c r="L17011" t="str">
        <f>IF(J17011="Control", COUNTIF($J$10:J17011, "Control"),"")</f>
        <v/>
      </c>
    </row>
    <row r="17012" spans="1:12">
      <c r="A17012" s="42">
        <v>1516651048</v>
      </c>
      <c r="B17012" s="42">
        <v>1</v>
      </c>
      <c r="C17012" s="42">
        <v>1292</v>
      </c>
      <c r="D17012" s="40" t="s">
        <v>360</v>
      </c>
      <c r="E17012" s="40" t="str">
        <f t="shared" si="1327"/>
        <v>Out of test</v>
      </c>
      <c r="F17012" t="str">
        <f t="shared" si="1325"/>
        <v>Mid</v>
      </c>
      <c r="G17012" t="str">
        <f t="shared" si="1326"/>
        <v>Shanghai_1_Mid</v>
      </c>
      <c r="H17012">
        <v>0.79955628677659996</v>
      </c>
      <c r="I17012">
        <f t="shared" si="1329"/>
        <v>1232</v>
      </c>
      <c r="J17012" t="str">
        <f t="shared" si="1328"/>
        <v>Out of Test</v>
      </c>
      <c r="K17012" t="str">
        <f>IF(J17012="Test", COUNTIF($J$10:J17012, "Test"),"")</f>
        <v/>
      </c>
      <c r="L17012" t="str">
        <f>IF(J17012="Control", COUNTIF($J$10:J17012, "Control"),"")</f>
        <v/>
      </c>
    </row>
    <row r="17013" spans="1:12">
      <c r="A17013" s="42">
        <v>1517069844</v>
      </c>
      <c r="B17013" s="42">
        <v>1</v>
      </c>
      <c r="C17013" s="42">
        <v>1789</v>
      </c>
      <c r="D17013" s="40" t="s">
        <v>360</v>
      </c>
      <c r="E17013" s="40" t="str">
        <f t="shared" si="1327"/>
        <v>Out of test</v>
      </c>
      <c r="F17013" t="str">
        <f t="shared" si="1325"/>
        <v>Mid</v>
      </c>
      <c r="G17013" t="str">
        <f t="shared" si="1326"/>
        <v>Shanghai_1_Mid</v>
      </c>
      <c r="H17013">
        <v>0.79974701322072272</v>
      </c>
      <c r="I17013">
        <f t="shared" si="1329"/>
        <v>1233</v>
      </c>
      <c r="J17013" t="str">
        <f t="shared" si="1328"/>
        <v>Out of Test</v>
      </c>
      <c r="K17013" t="str">
        <f>IF(J17013="Test", COUNTIF($J$10:J17013, "Test"),"")</f>
        <v/>
      </c>
      <c r="L17013" t="str">
        <f>IF(J17013="Control", COUNTIF($J$10:J17013, "Control"),"")</f>
        <v/>
      </c>
    </row>
    <row r="17014" spans="1:12">
      <c r="A17014" s="42">
        <v>1516576376</v>
      </c>
      <c r="B17014" s="42">
        <v>1</v>
      </c>
      <c r="C17014" s="42">
        <v>2185</v>
      </c>
      <c r="D17014" s="40" t="s">
        <v>360</v>
      </c>
      <c r="E17014" s="40" t="str">
        <f t="shared" si="1327"/>
        <v>Out of test</v>
      </c>
      <c r="F17014" t="str">
        <f t="shared" si="1325"/>
        <v>Mid</v>
      </c>
      <c r="G17014" t="str">
        <f t="shared" si="1326"/>
        <v>Shanghai_1_Mid</v>
      </c>
      <c r="H17014">
        <v>0.80010516304824941</v>
      </c>
      <c r="I17014">
        <f t="shared" si="1329"/>
        <v>1234</v>
      </c>
      <c r="J17014" t="str">
        <f t="shared" si="1328"/>
        <v>Out of Test</v>
      </c>
      <c r="K17014" t="str">
        <f>IF(J17014="Test", COUNTIF($J$10:J17014, "Test"),"")</f>
        <v/>
      </c>
      <c r="L17014" t="str">
        <f>IF(J17014="Control", COUNTIF($J$10:J17014, "Control"),"")</f>
        <v/>
      </c>
    </row>
    <row r="17015" spans="1:12">
      <c r="A17015" s="42">
        <v>1511257897</v>
      </c>
      <c r="B17015" s="42">
        <v>1</v>
      </c>
      <c r="C17015" s="42">
        <v>1585</v>
      </c>
      <c r="D17015" s="40" t="s">
        <v>360</v>
      </c>
      <c r="E17015" s="40" t="str">
        <f t="shared" si="1327"/>
        <v>Out of test</v>
      </c>
      <c r="F17015" t="str">
        <f t="shared" si="1325"/>
        <v>Mid</v>
      </c>
      <c r="G17015" t="str">
        <f t="shared" si="1326"/>
        <v>Shanghai_1_Mid</v>
      </c>
      <c r="H17015">
        <v>0.80133951333216757</v>
      </c>
      <c r="I17015">
        <f t="shared" si="1329"/>
        <v>1235</v>
      </c>
      <c r="J17015" t="str">
        <f t="shared" si="1328"/>
        <v>Out of Test</v>
      </c>
      <c r="K17015" t="str">
        <f>IF(J17015="Test", COUNTIF($J$10:J17015, "Test"),"")</f>
        <v/>
      </c>
      <c r="L17015" t="str">
        <f>IF(J17015="Control", COUNTIF($J$10:J17015, "Control"),"")</f>
        <v/>
      </c>
    </row>
    <row r="17016" spans="1:12">
      <c r="A17016" s="42">
        <v>1519108399</v>
      </c>
      <c r="B17016" s="42">
        <v>1</v>
      </c>
      <c r="C17016" s="42">
        <v>1383</v>
      </c>
      <c r="D17016" s="40" t="s">
        <v>360</v>
      </c>
      <c r="E17016" s="40" t="str">
        <f t="shared" si="1327"/>
        <v>Out of test</v>
      </c>
      <c r="F17016" t="str">
        <f t="shared" si="1325"/>
        <v>Mid</v>
      </c>
      <c r="G17016" t="str">
        <f t="shared" si="1326"/>
        <v>Shanghai_1_Mid</v>
      </c>
      <c r="H17016">
        <v>0.80142589804458064</v>
      </c>
      <c r="I17016">
        <f t="shared" si="1329"/>
        <v>1236</v>
      </c>
      <c r="J17016" t="str">
        <f t="shared" si="1328"/>
        <v>Out of Test</v>
      </c>
      <c r="K17016" t="str">
        <f>IF(J17016="Test", COUNTIF($J$10:J17016, "Test"),"")</f>
        <v/>
      </c>
      <c r="L17016" t="str">
        <f>IF(J17016="Control", COUNTIF($J$10:J17016, "Control"),"")</f>
        <v/>
      </c>
    </row>
    <row r="17017" spans="1:12">
      <c r="A17017" s="42">
        <v>1511448186</v>
      </c>
      <c r="B17017" s="42">
        <v>1</v>
      </c>
      <c r="C17017" s="42">
        <v>1348</v>
      </c>
      <c r="D17017" s="40" t="s">
        <v>360</v>
      </c>
      <c r="E17017" s="40" t="str">
        <f t="shared" si="1327"/>
        <v>Out of test</v>
      </c>
      <c r="F17017" t="str">
        <f t="shared" si="1325"/>
        <v>Mid</v>
      </c>
      <c r="G17017" t="str">
        <f t="shared" si="1326"/>
        <v>Shanghai_1_Mid</v>
      </c>
      <c r="H17017">
        <v>0.80288453434127738</v>
      </c>
      <c r="I17017">
        <f t="shared" si="1329"/>
        <v>1237</v>
      </c>
      <c r="J17017" t="str">
        <f t="shared" si="1328"/>
        <v>Out of Test</v>
      </c>
      <c r="K17017" t="str">
        <f>IF(J17017="Test", COUNTIF($J$10:J17017, "Test"),"")</f>
        <v/>
      </c>
      <c r="L17017" t="str">
        <f>IF(J17017="Control", COUNTIF($J$10:J17017, "Control"),"")</f>
        <v/>
      </c>
    </row>
    <row r="17018" spans="1:12">
      <c r="A17018" s="42">
        <v>1512366127</v>
      </c>
      <c r="B17018" s="42">
        <v>1</v>
      </c>
      <c r="C17018" s="42">
        <v>1686</v>
      </c>
      <c r="D17018" s="40" t="s">
        <v>360</v>
      </c>
      <c r="E17018" s="40" t="str">
        <f t="shared" si="1327"/>
        <v>Out of test</v>
      </c>
      <c r="F17018" t="str">
        <f t="shared" si="1325"/>
        <v>Mid</v>
      </c>
      <c r="G17018" t="str">
        <f t="shared" si="1326"/>
        <v>Shanghai_1_Mid</v>
      </c>
      <c r="H17018">
        <v>0.80336445079682728</v>
      </c>
      <c r="I17018">
        <f t="shared" si="1329"/>
        <v>1238</v>
      </c>
      <c r="J17018" t="str">
        <f t="shared" si="1328"/>
        <v>Out of Test</v>
      </c>
      <c r="K17018" t="str">
        <f>IF(J17018="Test", COUNTIF($J$10:J17018, "Test"),"")</f>
        <v/>
      </c>
      <c r="L17018" t="str">
        <f>IF(J17018="Control", COUNTIF($J$10:J17018, "Control"),"")</f>
        <v/>
      </c>
    </row>
    <row r="17019" spans="1:12">
      <c r="A17019" s="42">
        <v>1515762874</v>
      </c>
      <c r="B17019" s="42">
        <v>1</v>
      </c>
      <c r="C17019" s="42">
        <v>1250</v>
      </c>
      <c r="D17019" s="40" t="s">
        <v>360</v>
      </c>
      <c r="E17019" s="40" t="str">
        <f t="shared" si="1327"/>
        <v>Out of test</v>
      </c>
      <c r="F17019" t="str">
        <f t="shared" si="1325"/>
        <v>Mid</v>
      </c>
      <c r="G17019" t="str">
        <f t="shared" si="1326"/>
        <v>Shanghai_1_Mid</v>
      </c>
      <c r="H17019">
        <v>0.80348806710979792</v>
      </c>
      <c r="I17019">
        <f t="shared" si="1329"/>
        <v>1239</v>
      </c>
      <c r="J17019" t="str">
        <f t="shared" si="1328"/>
        <v>Out of Test</v>
      </c>
      <c r="K17019" t="str">
        <f>IF(J17019="Test", COUNTIF($J$10:J17019, "Test"),"")</f>
        <v/>
      </c>
      <c r="L17019" t="str">
        <f>IF(J17019="Control", COUNTIF($J$10:J17019, "Control"),"")</f>
        <v/>
      </c>
    </row>
    <row r="17020" spans="1:12">
      <c r="A17020" s="42">
        <v>1512792538</v>
      </c>
      <c r="B17020" s="42">
        <v>1</v>
      </c>
      <c r="C17020" s="42">
        <v>1823</v>
      </c>
      <c r="D17020" s="40" t="s">
        <v>360</v>
      </c>
      <c r="E17020" s="40" t="str">
        <f t="shared" si="1327"/>
        <v>Out of test</v>
      </c>
      <c r="F17020" t="str">
        <f t="shared" si="1325"/>
        <v>Mid</v>
      </c>
      <c r="G17020" t="str">
        <f t="shared" si="1326"/>
        <v>Shanghai_1_Mid</v>
      </c>
      <c r="H17020">
        <v>0.80353194353123703</v>
      </c>
      <c r="I17020">
        <f t="shared" si="1329"/>
        <v>1240</v>
      </c>
      <c r="J17020" t="str">
        <f t="shared" si="1328"/>
        <v>Out of Test</v>
      </c>
      <c r="K17020" t="str">
        <f>IF(J17020="Test", COUNTIF($J$10:J17020, "Test"),"")</f>
        <v/>
      </c>
      <c r="L17020" t="str">
        <f>IF(J17020="Control", COUNTIF($J$10:J17020, "Control"),"")</f>
        <v/>
      </c>
    </row>
    <row r="17021" spans="1:12">
      <c r="A17021" s="42">
        <v>1519954166</v>
      </c>
      <c r="B17021" s="42">
        <v>1</v>
      </c>
      <c r="C17021" s="42">
        <v>1481</v>
      </c>
      <c r="D17021" s="40" t="s">
        <v>360</v>
      </c>
      <c r="E17021" s="40" t="str">
        <f t="shared" si="1327"/>
        <v>Out of test</v>
      </c>
      <c r="F17021" t="str">
        <f t="shared" si="1325"/>
        <v>Mid</v>
      </c>
      <c r="G17021" t="str">
        <f t="shared" si="1326"/>
        <v>Shanghai_1_Mid</v>
      </c>
      <c r="H17021">
        <v>0.80418374947798332</v>
      </c>
      <c r="I17021">
        <f t="shared" si="1329"/>
        <v>1241</v>
      </c>
      <c r="J17021" t="str">
        <f t="shared" si="1328"/>
        <v>Out of Test</v>
      </c>
      <c r="K17021" t="str">
        <f>IF(J17021="Test", COUNTIF($J$10:J17021, "Test"),"")</f>
        <v/>
      </c>
      <c r="L17021" t="str">
        <f>IF(J17021="Control", COUNTIF($J$10:J17021, "Control"),"")</f>
        <v/>
      </c>
    </row>
    <row r="17022" spans="1:12">
      <c r="A17022" s="42">
        <v>1514046465</v>
      </c>
      <c r="B17022" s="42">
        <v>1</v>
      </c>
      <c r="C17022" s="42">
        <v>2157</v>
      </c>
      <c r="D17022" s="40" t="s">
        <v>360</v>
      </c>
      <c r="E17022" s="40" t="str">
        <f t="shared" si="1327"/>
        <v>Out of test</v>
      </c>
      <c r="F17022" t="str">
        <f t="shared" si="1325"/>
        <v>Mid</v>
      </c>
      <c r="G17022" t="str">
        <f t="shared" si="1326"/>
        <v>Shanghai_1_Mid</v>
      </c>
      <c r="H17022">
        <v>0.8047580240036335</v>
      </c>
      <c r="I17022">
        <f t="shared" si="1329"/>
        <v>1242</v>
      </c>
      <c r="J17022" t="str">
        <f t="shared" si="1328"/>
        <v>Out of Test</v>
      </c>
      <c r="K17022" t="str">
        <f>IF(J17022="Test", COUNTIF($J$10:J17022, "Test"),"")</f>
        <v/>
      </c>
      <c r="L17022" t="str">
        <f>IF(J17022="Control", COUNTIF($J$10:J17022, "Control"),"")</f>
        <v/>
      </c>
    </row>
    <row r="17023" spans="1:12">
      <c r="A17023" s="42">
        <v>1511758906</v>
      </c>
      <c r="B17023" s="42">
        <v>1</v>
      </c>
      <c r="C17023" s="42">
        <v>2019</v>
      </c>
      <c r="D17023" s="40" t="s">
        <v>360</v>
      </c>
      <c r="E17023" s="40" t="str">
        <f t="shared" si="1327"/>
        <v>Out of test</v>
      </c>
      <c r="F17023" t="str">
        <f t="shared" si="1325"/>
        <v>Mid</v>
      </c>
      <c r="G17023" t="str">
        <f t="shared" si="1326"/>
        <v>Shanghai_1_Mid</v>
      </c>
      <c r="H17023">
        <v>0.80484374717409213</v>
      </c>
      <c r="I17023">
        <f t="shared" si="1329"/>
        <v>1243</v>
      </c>
      <c r="J17023" t="str">
        <f t="shared" si="1328"/>
        <v>Out of Test</v>
      </c>
      <c r="K17023" t="str">
        <f>IF(J17023="Test", COUNTIF($J$10:J17023, "Test"),"")</f>
        <v/>
      </c>
      <c r="L17023" t="str">
        <f>IF(J17023="Control", COUNTIF($J$10:J17023, "Control"),"")</f>
        <v/>
      </c>
    </row>
    <row r="17024" spans="1:12">
      <c r="A17024" s="42">
        <v>1517207855</v>
      </c>
      <c r="B17024" s="42">
        <v>1</v>
      </c>
      <c r="C17024" s="42">
        <v>2171</v>
      </c>
      <c r="D17024" s="40" t="s">
        <v>360</v>
      </c>
      <c r="E17024" s="40" t="str">
        <f t="shared" si="1327"/>
        <v>Out of test</v>
      </c>
      <c r="F17024" t="str">
        <f t="shared" si="1325"/>
        <v>Mid</v>
      </c>
      <c r="G17024" t="str">
        <f t="shared" si="1326"/>
        <v>Shanghai_1_Mid</v>
      </c>
      <c r="H17024">
        <v>0.80524563671044602</v>
      </c>
      <c r="I17024">
        <f t="shared" si="1329"/>
        <v>1244</v>
      </c>
      <c r="J17024" t="str">
        <f t="shared" si="1328"/>
        <v>Out of Test</v>
      </c>
      <c r="K17024" t="str">
        <f>IF(J17024="Test", COUNTIF($J$10:J17024, "Test"),"")</f>
        <v/>
      </c>
      <c r="L17024" t="str">
        <f>IF(J17024="Control", COUNTIF($J$10:J17024, "Control"),"")</f>
        <v/>
      </c>
    </row>
    <row r="17025" spans="1:12">
      <c r="A17025" s="42">
        <v>1513918777</v>
      </c>
      <c r="B17025" s="42">
        <v>1</v>
      </c>
      <c r="C17025" s="42">
        <v>1761</v>
      </c>
      <c r="D17025" s="40" t="s">
        <v>360</v>
      </c>
      <c r="E17025" s="40" t="str">
        <f t="shared" si="1327"/>
        <v>Out of test</v>
      </c>
      <c r="F17025" t="str">
        <f t="shared" si="1325"/>
        <v>Mid</v>
      </c>
      <c r="G17025" t="str">
        <f t="shared" si="1326"/>
        <v>Shanghai_1_Mid</v>
      </c>
      <c r="H17025">
        <v>0.80525196727063852</v>
      </c>
      <c r="I17025">
        <f t="shared" si="1329"/>
        <v>1245</v>
      </c>
      <c r="J17025" t="str">
        <f t="shared" si="1328"/>
        <v>Out of Test</v>
      </c>
      <c r="K17025" t="str">
        <f>IF(J17025="Test", COUNTIF($J$10:J17025, "Test"),"")</f>
        <v/>
      </c>
      <c r="L17025" t="str">
        <f>IF(J17025="Control", COUNTIF($J$10:J17025, "Control"),"")</f>
        <v/>
      </c>
    </row>
    <row r="17026" spans="1:12">
      <c r="A17026" s="42">
        <v>1519029583</v>
      </c>
      <c r="B17026" s="42">
        <v>1</v>
      </c>
      <c r="C17026" s="42">
        <v>2194</v>
      </c>
      <c r="D17026" s="40" t="s">
        <v>360</v>
      </c>
      <c r="E17026" s="40" t="str">
        <f t="shared" si="1327"/>
        <v>Out of test</v>
      </c>
      <c r="F17026" t="str">
        <f t="shared" si="1325"/>
        <v>Mid</v>
      </c>
      <c r="G17026" t="str">
        <f t="shared" si="1326"/>
        <v>Shanghai_1_Mid</v>
      </c>
      <c r="H17026">
        <v>0.80530560442322729</v>
      </c>
      <c r="I17026">
        <f t="shared" si="1329"/>
        <v>1246</v>
      </c>
      <c r="J17026" t="str">
        <f t="shared" si="1328"/>
        <v>Out of Test</v>
      </c>
      <c r="K17026" t="str">
        <f>IF(J17026="Test", COUNTIF($J$10:J17026, "Test"),"")</f>
        <v/>
      </c>
      <c r="L17026" t="str">
        <f>IF(J17026="Control", COUNTIF($J$10:J17026, "Control"),"")</f>
        <v/>
      </c>
    </row>
    <row r="17027" spans="1:12">
      <c r="A17027" s="42">
        <v>1519296889</v>
      </c>
      <c r="B17027" s="42">
        <v>1</v>
      </c>
      <c r="C17027" s="42">
        <v>2268</v>
      </c>
      <c r="D17027" s="40" t="s">
        <v>360</v>
      </c>
      <c r="E17027" s="40" t="str">
        <f t="shared" si="1327"/>
        <v>Out of test</v>
      </c>
      <c r="F17027" t="str">
        <f t="shared" si="1325"/>
        <v>Mid</v>
      </c>
      <c r="G17027" t="str">
        <f t="shared" si="1326"/>
        <v>Shanghai_1_Mid</v>
      </c>
      <c r="H17027">
        <v>0.80617653321454297</v>
      </c>
      <c r="I17027">
        <f t="shared" si="1329"/>
        <v>1247</v>
      </c>
      <c r="J17027" t="str">
        <f t="shared" si="1328"/>
        <v>Out of Test</v>
      </c>
      <c r="K17027" t="str">
        <f>IF(J17027="Test", COUNTIF($J$10:J17027, "Test"),"")</f>
        <v/>
      </c>
      <c r="L17027" t="str">
        <f>IF(J17027="Control", COUNTIF($J$10:J17027, "Control"),"")</f>
        <v/>
      </c>
    </row>
    <row r="17028" spans="1:12">
      <c r="A17028" s="42">
        <v>1514533895</v>
      </c>
      <c r="B17028" s="42">
        <v>1</v>
      </c>
      <c r="C17028" s="42">
        <v>2260</v>
      </c>
      <c r="D17028" s="40" t="s">
        <v>360</v>
      </c>
      <c r="E17028" s="40" t="str">
        <f t="shared" si="1327"/>
        <v>Out of test</v>
      </c>
      <c r="F17028" t="str">
        <f t="shared" si="1325"/>
        <v>Mid</v>
      </c>
      <c r="G17028" t="str">
        <f t="shared" si="1326"/>
        <v>Shanghai_1_Mid</v>
      </c>
      <c r="H17028">
        <v>0.80685781250390776</v>
      </c>
      <c r="I17028">
        <f t="shared" si="1329"/>
        <v>1248</v>
      </c>
      <c r="J17028" t="str">
        <f t="shared" si="1328"/>
        <v>Out of Test</v>
      </c>
      <c r="K17028" t="str">
        <f>IF(J17028="Test", COUNTIF($J$10:J17028, "Test"),"")</f>
        <v/>
      </c>
      <c r="L17028" t="str">
        <f>IF(J17028="Control", COUNTIF($J$10:J17028, "Control"),"")</f>
        <v/>
      </c>
    </row>
    <row r="17029" spans="1:12">
      <c r="A17029" s="42">
        <v>1518302006</v>
      </c>
      <c r="B17029" s="42">
        <v>1</v>
      </c>
      <c r="C17029" s="42">
        <v>1273</v>
      </c>
      <c r="D17029" s="40" t="s">
        <v>360</v>
      </c>
      <c r="E17029" s="40" t="str">
        <f t="shared" si="1327"/>
        <v>Out of test</v>
      </c>
      <c r="F17029" t="str">
        <f t="shared" si="1325"/>
        <v>Mid</v>
      </c>
      <c r="G17029" t="str">
        <f t="shared" si="1326"/>
        <v>Shanghai_1_Mid</v>
      </c>
      <c r="H17029">
        <v>0.8070188215381805</v>
      </c>
      <c r="I17029">
        <f t="shared" si="1329"/>
        <v>1249</v>
      </c>
      <c r="J17029" t="str">
        <f t="shared" si="1328"/>
        <v>Out of Test</v>
      </c>
      <c r="K17029" t="str">
        <f>IF(J17029="Test", COUNTIF($J$10:J17029, "Test"),"")</f>
        <v/>
      </c>
      <c r="L17029" t="str">
        <f>IF(J17029="Control", COUNTIF($J$10:J17029, "Control"),"")</f>
        <v/>
      </c>
    </row>
    <row r="17030" spans="1:12">
      <c r="A17030" s="42">
        <v>1514671816</v>
      </c>
      <c r="B17030" s="42">
        <v>1</v>
      </c>
      <c r="C17030" s="42">
        <v>1380</v>
      </c>
      <c r="D17030" s="40" t="s">
        <v>360</v>
      </c>
      <c r="E17030" s="40" t="str">
        <f t="shared" si="1327"/>
        <v>Out of test</v>
      </c>
      <c r="F17030" t="str">
        <f t="shared" si="1325"/>
        <v>Mid</v>
      </c>
      <c r="G17030" t="str">
        <f t="shared" si="1326"/>
        <v>Shanghai_1_Mid</v>
      </c>
      <c r="H17030">
        <v>0.80733837529697761</v>
      </c>
      <c r="I17030">
        <f t="shared" si="1329"/>
        <v>1250</v>
      </c>
      <c r="J17030" t="str">
        <f t="shared" si="1328"/>
        <v>Out of Test</v>
      </c>
      <c r="K17030" t="str">
        <f>IF(J17030="Test", COUNTIF($J$10:J17030, "Test"),"")</f>
        <v/>
      </c>
      <c r="L17030" t="str">
        <f>IF(J17030="Control", COUNTIF($J$10:J17030, "Control"),"")</f>
        <v/>
      </c>
    </row>
    <row r="17031" spans="1:12">
      <c r="A17031" s="42">
        <v>1515964944</v>
      </c>
      <c r="B17031" s="42">
        <v>1</v>
      </c>
      <c r="C17031" s="42">
        <v>1470</v>
      </c>
      <c r="D17031" s="40" t="s">
        <v>360</v>
      </c>
      <c r="E17031" s="40" t="str">
        <f t="shared" si="1327"/>
        <v>Out of test</v>
      </c>
      <c r="F17031" t="str">
        <f t="shared" si="1325"/>
        <v>Mid</v>
      </c>
      <c r="G17031" t="str">
        <f t="shared" si="1326"/>
        <v>Shanghai_1_Mid</v>
      </c>
      <c r="H17031">
        <v>0.80821166814747014</v>
      </c>
      <c r="I17031">
        <f t="shared" si="1329"/>
        <v>1251</v>
      </c>
      <c r="J17031" t="str">
        <f t="shared" si="1328"/>
        <v>Out of Test</v>
      </c>
      <c r="K17031" t="str">
        <f>IF(J17031="Test", COUNTIF($J$10:J17031, "Test"),"")</f>
        <v/>
      </c>
      <c r="L17031" t="str">
        <f>IF(J17031="Control", COUNTIF($J$10:J17031, "Control"),"")</f>
        <v/>
      </c>
    </row>
    <row r="17032" spans="1:12">
      <c r="A17032" s="42">
        <v>1511565149</v>
      </c>
      <c r="B17032" s="42">
        <v>1</v>
      </c>
      <c r="C17032" s="42">
        <v>1074</v>
      </c>
      <c r="D17032" s="40" t="s">
        <v>360</v>
      </c>
      <c r="E17032" s="40" t="str">
        <f t="shared" si="1327"/>
        <v>Out of test</v>
      </c>
      <c r="F17032" t="str">
        <f t="shared" si="1325"/>
        <v>Mid</v>
      </c>
      <c r="G17032" t="str">
        <f t="shared" si="1326"/>
        <v>Shanghai_1_Mid</v>
      </c>
      <c r="H17032">
        <v>0.80824505836318661</v>
      </c>
      <c r="I17032">
        <f t="shared" si="1329"/>
        <v>1252</v>
      </c>
      <c r="J17032" t="str">
        <f t="shared" si="1328"/>
        <v>Out of Test</v>
      </c>
      <c r="K17032" t="str">
        <f>IF(J17032="Test", COUNTIF($J$10:J17032, "Test"),"")</f>
        <v/>
      </c>
      <c r="L17032" t="str">
        <f>IF(J17032="Control", COUNTIF($J$10:J17032, "Control"),"")</f>
        <v/>
      </c>
    </row>
    <row r="17033" spans="1:12">
      <c r="A17033" s="42">
        <v>1514216644</v>
      </c>
      <c r="B17033" s="42">
        <v>1</v>
      </c>
      <c r="C17033" s="42">
        <v>1346</v>
      </c>
      <c r="D17033" s="40" t="s">
        <v>360</v>
      </c>
      <c r="E17033" s="40" t="str">
        <f t="shared" si="1327"/>
        <v>Out of test</v>
      </c>
      <c r="F17033" t="str">
        <f t="shared" si="1325"/>
        <v>Mid</v>
      </c>
      <c r="G17033" t="str">
        <f t="shared" si="1326"/>
        <v>Shanghai_1_Mid</v>
      </c>
      <c r="H17033">
        <v>0.80848139497233573</v>
      </c>
      <c r="I17033">
        <f t="shared" si="1329"/>
        <v>1253</v>
      </c>
      <c r="J17033" t="str">
        <f t="shared" si="1328"/>
        <v>Out of Test</v>
      </c>
      <c r="K17033" t="str">
        <f>IF(J17033="Test", COUNTIF($J$10:J17033, "Test"),"")</f>
        <v/>
      </c>
      <c r="L17033" t="str">
        <f>IF(J17033="Control", COUNTIF($J$10:J17033, "Control"),"")</f>
        <v/>
      </c>
    </row>
    <row r="17034" spans="1:12">
      <c r="A17034" s="42">
        <v>1516215815</v>
      </c>
      <c r="B17034" s="42">
        <v>1</v>
      </c>
      <c r="C17034" s="42">
        <v>1446</v>
      </c>
      <c r="D17034" s="40" t="s">
        <v>360</v>
      </c>
      <c r="E17034" s="40" t="str">
        <f t="shared" si="1327"/>
        <v>Out of test</v>
      </c>
      <c r="F17034" t="str">
        <f t="shared" ref="F17034:F17097" si="1330">_xlfn.IFS(C17034&lt;1069, "Low", C17034&lt;2277, "Mid", C17034&gt;=2277, "High")</f>
        <v>Mid</v>
      </c>
      <c r="G17034" t="str">
        <f t="shared" ref="G17034:G17097" si="1331">D17034&amp;"_"&amp;B17034&amp;"_"&amp;F17034</f>
        <v>Shanghai_1_Mid</v>
      </c>
      <c r="H17034">
        <v>0.80959727810658433</v>
      </c>
      <c r="I17034">
        <f t="shared" si="1329"/>
        <v>1254</v>
      </c>
      <c r="J17034" t="str">
        <f t="shared" si="1328"/>
        <v>Out of Test</v>
      </c>
      <c r="K17034" t="str">
        <f>IF(J17034="Test", COUNTIF($J$10:J17034, "Test"),"")</f>
        <v/>
      </c>
      <c r="L17034" t="str">
        <f>IF(J17034="Control", COUNTIF($J$10:J17034, "Control"),"")</f>
        <v/>
      </c>
    </row>
    <row r="17035" spans="1:12">
      <c r="A17035" s="42">
        <v>1513742489</v>
      </c>
      <c r="B17035" s="42">
        <v>1</v>
      </c>
      <c r="C17035" s="42">
        <v>1426</v>
      </c>
      <c r="D17035" s="40" t="s">
        <v>360</v>
      </c>
      <c r="E17035" s="40" t="str">
        <f t="shared" ref="E17035:E17098" si="1332">IF(AND(J17035="Test",K17035&lt;=3000),"Test",IF(AND(J17035="Control",L17035&lt;=3000),"Control","Out of test"))</f>
        <v>Out of test</v>
      </c>
      <c r="F17035" t="str">
        <f t="shared" si="1330"/>
        <v>Mid</v>
      </c>
      <c r="G17035" t="str">
        <f t="shared" si="1331"/>
        <v>Shanghai_1_Mid</v>
      </c>
      <c r="H17035">
        <v>0.80993327152591887</v>
      </c>
      <c r="I17035">
        <f t="shared" si="1329"/>
        <v>1255</v>
      </c>
      <c r="J17035" t="str">
        <f t="shared" ref="J17035:J17098" si="1333">IF(I17035&lt;=250, IF(MOD(I17035,2)=1, "Test", "Control"),"Out of Test")</f>
        <v>Out of Test</v>
      </c>
      <c r="K17035" t="str">
        <f>IF(J17035="Test", COUNTIF($J$10:J17035, "Test"),"")</f>
        <v/>
      </c>
      <c r="L17035" t="str">
        <f>IF(J17035="Control", COUNTIF($J$10:J17035, "Control"),"")</f>
        <v/>
      </c>
    </row>
    <row r="17036" spans="1:12">
      <c r="A17036" s="42">
        <v>1512103879</v>
      </c>
      <c r="B17036" s="42">
        <v>1</v>
      </c>
      <c r="C17036" s="42">
        <v>1348</v>
      </c>
      <c r="D17036" s="40" t="s">
        <v>360</v>
      </c>
      <c r="E17036" s="40" t="str">
        <f t="shared" si="1332"/>
        <v>Out of test</v>
      </c>
      <c r="F17036" t="str">
        <f t="shared" si="1330"/>
        <v>Mid</v>
      </c>
      <c r="G17036" t="str">
        <f t="shared" si="1331"/>
        <v>Shanghai_1_Mid</v>
      </c>
      <c r="H17036">
        <v>0.81111269235073691</v>
      </c>
      <c r="I17036">
        <f t="shared" ref="I17036:I17099" si="1334">IF(G17036=G17035, I17035+1, 1)</f>
        <v>1256</v>
      </c>
      <c r="J17036" t="str">
        <f t="shared" si="1333"/>
        <v>Out of Test</v>
      </c>
      <c r="K17036" t="str">
        <f>IF(J17036="Test", COUNTIF($J$10:J17036, "Test"),"")</f>
        <v/>
      </c>
      <c r="L17036" t="str">
        <f>IF(J17036="Control", COUNTIF($J$10:J17036, "Control"),"")</f>
        <v/>
      </c>
    </row>
    <row r="17037" spans="1:12">
      <c r="A17037" s="42">
        <v>1512441489</v>
      </c>
      <c r="B17037" s="42">
        <v>1</v>
      </c>
      <c r="C17037" s="42">
        <v>1551</v>
      </c>
      <c r="D17037" s="40" t="s">
        <v>360</v>
      </c>
      <c r="E17037" s="40" t="str">
        <f t="shared" si="1332"/>
        <v>Out of test</v>
      </c>
      <c r="F17037" t="str">
        <f t="shared" si="1330"/>
        <v>Mid</v>
      </c>
      <c r="G17037" t="str">
        <f t="shared" si="1331"/>
        <v>Shanghai_1_Mid</v>
      </c>
      <c r="H17037">
        <v>0.81121036808537916</v>
      </c>
      <c r="I17037">
        <f t="shared" si="1334"/>
        <v>1257</v>
      </c>
      <c r="J17037" t="str">
        <f t="shared" si="1333"/>
        <v>Out of Test</v>
      </c>
      <c r="K17037" t="str">
        <f>IF(J17037="Test", COUNTIF($J$10:J17037, "Test"),"")</f>
        <v/>
      </c>
      <c r="L17037" t="str">
        <f>IF(J17037="Control", COUNTIF($J$10:J17037, "Control"),"")</f>
        <v/>
      </c>
    </row>
    <row r="17038" spans="1:12">
      <c r="A17038" s="42">
        <v>1514236576</v>
      </c>
      <c r="B17038" s="42">
        <v>1</v>
      </c>
      <c r="C17038" s="42">
        <v>1741</v>
      </c>
      <c r="D17038" s="40" t="s">
        <v>360</v>
      </c>
      <c r="E17038" s="40" t="str">
        <f t="shared" si="1332"/>
        <v>Out of test</v>
      </c>
      <c r="F17038" t="str">
        <f t="shared" si="1330"/>
        <v>Mid</v>
      </c>
      <c r="G17038" t="str">
        <f t="shared" si="1331"/>
        <v>Shanghai_1_Mid</v>
      </c>
      <c r="H17038">
        <v>0.81211633178453302</v>
      </c>
      <c r="I17038">
        <f t="shared" si="1334"/>
        <v>1258</v>
      </c>
      <c r="J17038" t="str">
        <f t="shared" si="1333"/>
        <v>Out of Test</v>
      </c>
      <c r="K17038" t="str">
        <f>IF(J17038="Test", COUNTIF($J$10:J17038, "Test"),"")</f>
        <v/>
      </c>
      <c r="L17038" t="str">
        <f>IF(J17038="Control", COUNTIF($J$10:J17038, "Control"),"")</f>
        <v/>
      </c>
    </row>
    <row r="17039" spans="1:12">
      <c r="A17039" s="42">
        <v>1512120398</v>
      </c>
      <c r="B17039" s="42">
        <v>1</v>
      </c>
      <c r="C17039" s="42">
        <v>1441</v>
      </c>
      <c r="D17039" s="40" t="s">
        <v>360</v>
      </c>
      <c r="E17039" s="40" t="str">
        <f t="shared" si="1332"/>
        <v>Out of test</v>
      </c>
      <c r="F17039" t="str">
        <f t="shared" si="1330"/>
        <v>Mid</v>
      </c>
      <c r="G17039" t="str">
        <f t="shared" si="1331"/>
        <v>Shanghai_1_Mid</v>
      </c>
      <c r="H17039">
        <v>0.81236253946130199</v>
      </c>
      <c r="I17039">
        <f t="shared" si="1334"/>
        <v>1259</v>
      </c>
      <c r="J17039" t="str">
        <f t="shared" si="1333"/>
        <v>Out of Test</v>
      </c>
      <c r="K17039" t="str">
        <f>IF(J17039="Test", COUNTIF($J$10:J17039, "Test"),"")</f>
        <v/>
      </c>
      <c r="L17039" t="str">
        <f>IF(J17039="Control", COUNTIF($J$10:J17039, "Control"),"")</f>
        <v/>
      </c>
    </row>
    <row r="17040" spans="1:12">
      <c r="A17040" s="42">
        <v>1516349153</v>
      </c>
      <c r="B17040" s="42">
        <v>1</v>
      </c>
      <c r="C17040" s="42">
        <v>1260</v>
      </c>
      <c r="D17040" s="40" t="s">
        <v>360</v>
      </c>
      <c r="E17040" s="40" t="str">
        <f t="shared" si="1332"/>
        <v>Out of test</v>
      </c>
      <c r="F17040" t="str">
        <f t="shared" si="1330"/>
        <v>Mid</v>
      </c>
      <c r="G17040" t="str">
        <f t="shared" si="1331"/>
        <v>Shanghai_1_Mid</v>
      </c>
      <c r="H17040">
        <v>0.81261930815986327</v>
      </c>
      <c r="I17040">
        <f t="shared" si="1334"/>
        <v>1260</v>
      </c>
      <c r="J17040" t="str">
        <f t="shared" si="1333"/>
        <v>Out of Test</v>
      </c>
      <c r="K17040" t="str">
        <f>IF(J17040="Test", COUNTIF($J$10:J17040, "Test"),"")</f>
        <v/>
      </c>
      <c r="L17040" t="str">
        <f>IF(J17040="Control", COUNTIF($J$10:J17040, "Control"),"")</f>
        <v/>
      </c>
    </row>
    <row r="17041" spans="1:12">
      <c r="A17041" s="42">
        <v>1518672759</v>
      </c>
      <c r="B17041" s="42">
        <v>1</v>
      </c>
      <c r="C17041" s="42">
        <v>1232</v>
      </c>
      <c r="D17041" s="40" t="s">
        <v>360</v>
      </c>
      <c r="E17041" s="40" t="str">
        <f t="shared" si="1332"/>
        <v>Out of test</v>
      </c>
      <c r="F17041" t="str">
        <f t="shared" si="1330"/>
        <v>Mid</v>
      </c>
      <c r="G17041" t="str">
        <f t="shared" si="1331"/>
        <v>Shanghai_1_Mid</v>
      </c>
      <c r="H17041">
        <v>0.81447901459758609</v>
      </c>
      <c r="I17041">
        <f t="shared" si="1334"/>
        <v>1261</v>
      </c>
      <c r="J17041" t="str">
        <f t="shared" si="1333"/>
        <v>Out of Test</v>
      </c>
      <c r="K17041" t="str">
        <f>IF(J17041="Test", COUNTIF($J$10:J17041, "Test"),"")</f>
        <v/>
      </c>
      <c r="L17041" t="str">
        <f>IF(J17041="Control", COUNTIF($J$10:J17041, "Control"),"")</f>
        <v/>
      </c>
    </row>
    <row r="17042" spans="1:12">
      <c r="A17042" s="42">
        <v>1515482347</v>
      </c>
      <c r="B17042" s="42">
        <v>1</v>
      </c>
      <c r="C17042" s="42">
        <v>1201</v>
      </c>
      <c r="D17042" s="40" t="s">
        <v>360</v>
      </c>
      <c r="E17042" s="40" t="str">
        <f t="shared" si="1332"/>
        <v>Out of test</v>
      </c>
      <c r="F17042" t="str">
        <f t="shared" si="1330"/>
        <v>Mid</v>
      </c>
      <c r="G17042" t="str">
        <f t="shared" si="1331"/>
        <v>Shanghai_1_Mid</v>
      </c>
      <c r="H17042">
        <v>0.81463728749100084</v>
      </c>
      <c r="I17042">
        <f t="shared" si="1334"/>
        <v>1262</v>
      </c>
      <c r="J17042" t="str">
        <f t="shared" si="1333"/>
        <v>Out of Test</v>
      </c>
      <c r="K17042" t="str">
        <f>IF(J17042="Test", COUNTIF($J$10:J17042, "Test"),"")</f>
        <v/>
      </c>
      <c r="L17042" t="str">
        <f>IF(J17042="Control", COUNTIF($J$10:J17042, "Control"),"")</f>
        <v/>
      </c>
    </row>
    <row r="17043" spans="1:12">
      <c r="A17043" s="42">
        <v>1518690445</v>
      </c>
      <c r="B17043" s="42">
        <v>1</v>
      </c>
      <c r="C17043" s="42">
        <v>1584</v>
      </c>
      <c r="D17043" s="40" t="s">
        <v>360</v>
      </c>
      <c r="E17043" s="40" t="str">
        <f t="shared" si="1332"/>
        <v>Out of test</v>
      </c>
      <c r="F17043" t="str">
        <f t="shared" si="1330"/>
        <v>Mid</v>
      </c>
      <c r="G17043" t="str">
        <f t="shared" si="1331"/>
        <v>Shanghai_1_Mid</v>
      </c>
      <c r="H17043">
        <v>0.81691667431549209</v>
      </c>
      <c r="I17043">
        <f t="shared" si="1334"/>
        <v>1263</v>
      </c>
      <c r="J17043" t="str">
        <f t="shared" si="1333"/>
        <v>Out of Test</v>
      </c>
      <c r="K17043" t="str">
        <f>IF(J17043="Test", COUNTIF($J$10:J17043, "Test"),"")</f>
        <v/>
      </c>
      <c r="L17043" t="str">
        <f>IF(J17043="Control", COUNTIF($J$10:J17043, "Control"),"")</f>
        <v/>
      </c>
    </row>
    <row r="17044" spans="1:12">
      <c r="A17044" s="42">
        <v>1514064169</v>
      </c>
      <c r="B17044" s="42">
        <v>1</v>
      </c>
      <c r="C17044" s="42">
        <v>1335</v>
      </c>
      <c r="D17044" s="40" t="s">
        <v>360</v>
      </c>
      <c r="E17044" s="40" t="str">
        <f t="shared" si="1332"/>
        <v>Out of test</v>
      </c>
      <c r="F17044" t="str">
        <f t="shared" si="1330"/>
        <v>Mid</v>
      </c>
      <c r="G17044" t="str">
        <f t="shared" si="1331"/>
        <v>Shanghai_1_Mid</v>
      </c>
      <c r="H17044">
        <v>0.81797196676737527</v>
      </c>
      <c r="I17044">
        <f t="shared" si="1334"/>
        <v>1264</v>
      </c>
      <c r="J17044" t="str">
        <f t="shared" si="1333"/>
        <v>Out of Test</v>
      </c>
      <c r="K17044" t="str">
        <f>IF(J17044="Test", COUNTIF($J$10:J17044, "Test"),"")</f>
        <v/>
      </c>
      <c r="L17044" t="str">
        <f>IF(J17044="Control", COUNTIF($J$10:J17044, "Control"),"")</f>
        <v/>
      </c>
    </row>
    <row r="17045" spans="1:12">
      <c r="A17045" s="42">
        <v>1516671646</v>
      </c>
      <c r="B17045" s="42">
        <v>1</v>
      </c>
      <c r="C17045" s="42">
        <v>2068</v>
      </c>
      <c r="D17045" s="40" t="s">
        <v>360</v>
      </c>
      <c r="E17045" s="40" t="str">
        <f t="shared" si="1332"/>
        <v>Out of test</v>
      </c>
      <c r="F17045" t="str">
        <f t="shared" si="1330"/>
        <v>Mid</v>
      </c>
      <c r="G17045" t="str">
        <f t="shared" si="1331"/>
        <v>Shanghai_1_Mid</v>
      </c>
      <c r="H17045">
        <v>0.81908998378064524</v>
      </c>
      <c r="I17045">
        <f t="shared" si="1334"/>
        <v>1265</v>
      </c>
      <c r="J17045" t="str">
        <f t="shared" si="1333"/>
        <v>Out of Test</v>
      </c>
      <c r="K17045" t="str">
        <f>IF(J17045="Test", COUNTIF($J$10:J17045, "Test"),"")</f>
        <v/>
      </c>
      <c r="L17045" t="str">
        <f>IF(J17045="Control", COUNTIF($J$10:J17045, "Control"),"")</f>
        <v/>
      </c>
    </row>
    <row r="17046" spans="1:12">
      <c r="A17046" s="42">
        <v>1518110928</v>
      </c>
      <c r="B17046" s="42">
        <v>1</v>
      </c>
      <c r="C17046" s="42">
        <v>1465</v>
      </c>
      <c r="D17046" s="40" t="s">
        <v>360</v>
      </c>
      <c r="E17046" s="40" t="str">
        <f t="shared" si="1332"/>
        <v>Out of test</v>
      </c>
      <c r="F17046" t="str">
        <f t="shared" si="1330"/>
        <v>Mid</v>
      </c>
      <c r="G17046" t="str">
        <f t="shared" si="1331"/>
        <v>Shanghai_1_Mid</v>
      </c>
      <c r="H17046">
        <v>0.81920404910022859</v>
      </c>
      <c r="I17046">
        <f t="shared" si="1334"/>
        <v>1266</v>
      </c>
      <c r="J17046" t="str">
        <f t="shared" si="1333"/>
        <v>Out of Test</v>
      </c>
      <c r="K17046" t="str">
        <f>IF(J17046="Test", COUNTIF($J$10:J17046, "Test"),"")</f>
        <v/>
      </c>
      <c r="L17046" t="str">
        <f>IF(J17046="Control", COUNTIF($J$10:J17046, "Control"),"")</f>
        <v/>
      </c>
    </row>
    <row r="17047" spans="1:12">
      <c r="A17047" s="42">
        <v>1511681718</v>
      </c>
      <c r="B17047" s="42">
        <v>1</v>
      </c>
      <c r="C17047" s="42">
        <v>2159</v>
      </c>
      <c r="D17047" s="40" t="s">
        <v>360</v>
      </c>
      <c r="E17047" s="40" t="str">
        <f t="shared" si="1332"/>
        <v>Out of test</v>
      </c>
      <c r="F17047" t="str">
        <f t="shared" si="1330"/>
        <v>Mid</v>
      </c>
      <c r="G17047" t="str">
        <f t="shared" si="1331"/>
        <v>Shanghai_1_Mid</v>
      </c>
      <c r="H17047">
        <v>0.81962555193985343</v>
      </c>
      <c r="I17047">
        <f t="shared" si="1334"/>
        <v>1267</v>
      </c>
      <c r="J17047" t="str">
        <f t="shared" si="1333"/>
        <v>Out of Test</v>
      </c>
      <c r="K17047" t="str">
        <f>IF(J17047="Test", COUNTIF($J$10:J17047, "Test"),"")</f>
        <v/>
      </c>
      <c r="L17047" t="str">
        <f>IF(J17047="Control", COUNTIF($J$10:J17047, "Control"),"")</f>
        <v/>
      </c>
    </row>
    <row r="17048" spans="1:12">
      <c r="A17048" s="42">
        <v>1516484843</v>
      </c>
      <c r="B17048" s="42">
        <v>1</v>
      </c>
      <c r="C17048" s="42">
        <v>1445</v>
      </c>
      <c r="D17048" s="40" t="s">
        <v>360</v>
      </c>
      <c r="E17048" s="40" t="str">
        <f t="shared" si="1332"/>
        <v>Out of test</v>
      </c>
      <c r="F17048" t="str">
        <f t="shared" si="1330"/>
        <v>Mid</v>
      </c>
      <c r="G17048" t="str">
        <f t="shared" si="1331"/>
        <v>Shanghai_1_Mid</v>
      </c>
      <c r="H17048">
        <v>0.8222060890997821</v>
      </c>
      <c r="I17048">
        <f t="shared" si="1334"/>
        <v>1268</v>
      </c>
      <c r="J17048" t="str">
        <f t="shared" si="1333"/>
        <v>Out of Test</v>
      </c>
      <c r="K17048" t="str">
        <f>IF(J17048="Test", COUNTIF($J$10:J17048, "Test"),"")</f>
        <v/>
      </c>
      <c r="L17048" t="str">
        <f>IF(J17048="Control", COUNTIF($J$10:J17048, "Control"),"")</f>
        <v/>
      </c>
    </row>
    <row r="17049" spans="1:12">
      <c r="A17049" s="42">
        <v>1514001845</v>
      </c>
      <c r="B17049" s="42">
        <v>1</v>
      </c>
      <c r="C17049" s="42">
        <v>2265</v>
      </c>
      <c r="D17049" s="40" t="s">
        <v>360</v>
      </c>
      <c r="E17049" s="40" t="str">
        <f t="shared" si="1332"/>
        <v>Out of test</v>
      </c>
      <c r="F17049" t="str">
        <f t="shared" si="1330"/>
        <v>Mid</v>
      </c>
      <c r="G17049" t="str">
        <f t="shared" si="1331"/>
        <v>Shanghai_1_Mid</v>
      </c>
      <c r="H17049">
        <v>0.82491636938754154</v>
      </c>
      <c r="I17049">
        <f t="shared" si="1334"/>
        <v>1269</v>
      </c>
      <c r="J17049" t="str">
        <f t="shared" si="1333"/>
        <v>Out of Test</v>
      </c>
      <c r="K17049" t="str">
        <f>IF(J17049="Test", COUNTIF($J$10:J17049, "Test"),"")</f>
        <v/>
      </c>
      <c r="L17049" t="str">
        <f>IF(J17049="Control", COUNTIF($J$10:J17049, "Control"),"")</f>
        <v/>
      </c>
    </row>
    <row r="17050" spans="1:12">
      <c r="A17050" s="42">
        <v>1518167274</v>
      </c>
      <c r="B17050" s="42">
        <v>1</v>
      </c>
      <c r="C17050" s="42">
        <v>1587</v>
      </c>
      <c r="D17050" s="40" t="s">
        <v>360</v>
      </c>
      <c r="E17050" s="40" t="str">
        <f t="shared" si="1332"/>
        <v>Out of test</v>
      </c>
      <c r="F17050" t="str">
        <f t="shared" si="1330"/>
        <v>Mid</v>
      </c>
      <c r="G17050" t="str">
        <f t="shared" si="1331"/>
        <v>Shanghai_1_Mid</v>
      </c>
      <c r="H17050">
        <v>0.82498765252907513</v>
      </c>
      <c r="I17050">
        <f t="shared" si="1334"/>
        <v>1270</v>
      </c>
      <c r="J17050" t="str">
        <f t="shared" si="1333"/>
        <v>Out of Test</v>
      </c>
      <c r="K17050" t="str">
        <f>IF(J17050="Test", COUNTIF($J$10:J17050, "Test"),"")</f>
        <v/>
      </c>
      <c r="L17050" t="str">
        <f>IF(J17050="Control", COUNTIF($J$10:J17050, "Control"),"")</f>
        <v/>
      </c>
    </row>
    <row r="17051" spans="1:12">
      <c r="A17051" s="42">
        <v>1516692293</v>
      </c>
      <c r="B17051" s="42">
        <v>1</v>
      </c>
      <c r="C17051" s="42">
        <v>2258</v>
      </c>
      <c r="D17051" s="40" t="s">
        <v>360</v>
      </c>
      <c r="E17051" s="40" t="str">
        <f t="shared" si="1332"/>
        <v>Out of test</v>
      </c>
      <c r="F17051" t="str">
        <f t="shared" si="1330"/>
        <v>Mid</v>
      </c>
      <c r="G17051" t="str">
        <f t="shared" si="1331"/>
        <v>Shanghai_1_Mid</v>
      </c>
      <c r="H17051">
        <v>0.82516476310077991</v>
      </c>
      <c r="I17051">
        <f t="shared" si="1334"/>
        <v>1271</v>
      </c>
      <c r="J17051" t="str">
        <f t="shared" si="1333"/>
        <v>Out of Test</v>
      </c>
      <c r="K17051" t="str">
        <f>IF(J17051="Test", COUNTIF($J$10:J17051, "Test"),"")</f>
        <v/>
      </c>
      <c r="L17051" t="str">
        <f>IF(J17051="Control", COUNTIF($J$10:J17051, "Control"),"")</f>
        <v/>
      </c>
    </row>
    <row r="17052" spans="1:12">
      <c r="A17052" s="42">
        <v>1514079434</v>
      </c>
      <c r="B17052" s="42">
        <v>1</v>
      </c>
      <c r="C17052" s="42">
        <v>1713</v>
      </c>
      <c r="D17052" s="40" t="s">
        <v>360</v>
      </c>
      <c r="E17052" s="40" t="str">
        <f t="shared" si="1332"/>
        <v>Out of test</v>
      </c>
      <c r="F17052" t="str">
        <f t="shared" si="1330"/>
        <v>Mid</v>
      </c>
      <c r="G17052" t="str">
        <f t="shared" si="1331"/>
        <v>Shanghai_1_Mid</v>
      </c>
      <c r="H17052">
        <v>0.82532926141079666</v>
      </c>
      <c r="I17052">
        <f t="shared" si="1334"/>
        <v>1272</v>
      </c>
      <c r="J17052" t="str">
        <f t="shared" si="1333"/>
        <v>Out of Test</v>
      </c>
      <c r="K17052" t="str">
        <f>IF(J17052="Test", COUNTIF($J$10:J17052, "Test"),"")</f>
        <v/>
      </c>
      <c r="L17052" t="str">
        <f>IF(J17052="Control", COUNTIF($J$10:J17052, "Control"),"")</f>
        <v/>
      </c>
    </row>
    <row r="17053" spans="1:12">
      <c r="A17053" s="42">
        <v>1512661358</v>
      </c>
      <c r="B17053" s="42">
        <v>1</v>
      </c>
      <c r="C17053" s="42">
        <v>1317</v>
      </c>
      <c r="D17053" s="40" t="s">
        <v>360</v>
      </c>
      <c r="E17053" s="40" t="str">
        <f t="shared" si="1332"/>
        <v>Out of test</v>
      </c>
      <c r="F17053" t="str">
        <f t="shared" si="1330"/>
        <v>Mid</v>
      </c>
      <c r="G17053" t="str">
        <f t="shared" si="1331"/>
        <v>Shanghai_1_Mid</v>
      </c>
      <c r="H17053">
        <v>0.82566023154624546</v>
      </c>
      <c r="I17053">
        <f t="shared" si="1334"/>
        <v>1273</v>
      </c>
      <c r="J17053" t="str">
        <f t="shared" si="1333"/>
        <v>Out of Test</v>
      </c>
      <c r="K17053" t="str">
        <f>IF(J17053="Test", COUNTIF($J$10:J17053, "Test"),"")</f>
        <v/>
      </c>
      <c r="L17053" t="str">
        <f>IF(J17053="Control", COUNTIF($J$10:J17053, "Control"),"")</f>
        <v/>
      </c>
    </row>
    <row r="17054" spans="1:12">
      <c r="A17054" s="42">
        <v>1514510857</v>
      </c>
      <c r="B17054" s="42">
        <v>1</v>
      </c>
      <c r="C17054" s="42">
        <v>2068</v>
      </c>
      <c r="D17054" s="40" t="s">
        <v>360</v>
      </c>
      <c r="E17054" s="40" t="str">
        <f t="shared" si="1332"/>
        <v>Out of test</v>
      </c>
      <c r="F17054" t="str">
        <f t="shared" si="1330"/>
        <v>Mid</v>
      </c>
      <c r="G17054" t="str">
        <f t="shared" si="1331"/>
        <v>Shanghai_1_Mid</v>
      </c>
      <c r="H17054">
        <v>0.8258517312722119</v>
      </c>
      <c r="I17054">
        <f t="shared" si="1334"/>
        <v>1274</v>
      </c>
      <c r="J17054" t="str">
        <f t="shared" si="1333"/>
        <v>Out of Test</v>
      </c>
      <c r="K17054" t="str">
        <f>IF(J17054="Test", COUNTIF($J$10:J17054, "Test"),"")</f>
        <v/>
      </c>
      <c r="L17054" t="str">
        <f>IF(J17054="Control", COUNTIF($J$10:J17054, "Control"),"")</f>
        <v/>
      </c>
    </row>
    <row r="17055" spans="1:12">
      <c r="A17055" s="42">
        <v>1516647889</v>
      </c>
      <c r="B17055" s="42">
        <v>1</v>
      </c>
      <c r="C17055" s="42">
        <v>1283</v>
      </c>
      <c r="D17055" s="40" t="s">
        <v>360</v>
      </c>
      <c r="E17055" s="40" t="str">
        <f t="shared" si="1332"/>
        <v>Out of test</v>
      </c>
      <c r="F17055" t="str">
        <f t="shared" si="1330"/>
        <v>Mid</v>
      </c>
      <c r="G17055" t="str">
        <f t="shared" si="1331"/>
        <v>Shanghai_1_Mid</v>
      </c>
      <c r="H17055">
        <v>0.82604783592690878</v>
      </c>
      <c r="I17055">
        <f t="shared" si="1334"/>
        <v>1275</v>
      </c>
      <c r="J17055" t="str">
        <f t="shared" si="1333"/>
        <v>Out of Test</v>
      </c>
      <c r="K17055" t="str">
        <f>IF(J17055="Test", COUNTIF($J$10:J17055, "Test"),"")</f>
        <v/>
      </c>
      <c r="L17055" t="str">
        <f>IF(J17055="Control", COUNTIF($J$10:J17055, "Control"),"")</f>
        <v/>
      </c>
    </row>
    <row r="17056" spans="1:12">
      <c r="A17056" s="42">
        <v>1519088397</v>
      </c>
      <c r="B17056" s="42">
        <v>1</v>
      </c>
      <c r="C17056" s="42">
        <v>1897</v>
      </c>
      <c r="D17056" s="40" t="s">
        <v>360</v>
      </c>
      <c r="E17056" s="40" t="str">
        <f t="shared" si="1332"/>
        <v>Out of test</v>
      </c>
      <c r="F17056" t="str">
        <f t="shared" si="1330"/>
        <v>Mid</v>
      </c>
      <c r="G17056" t="str">
        <f t="shared" si="1331"/>
        <v>Shanghai_1_Mid</v>
      </c>
      <c r="H17056">
        <v>0.82605506678851248</v>
      </c>
      <c r="I17056">
        <f t="shared" si="1334"/>
        <v>1276</v>
      </c>
      <c r="J17056" t="str">
        <f t="shared" si="1333"/>
        <v>Out of Test</v>
      </c>
      <c r="K17056" t="str">
        <f>IF(J17056="Test", COUNTIF($J$10:J17056, "Test"),"")</f>
        <v/>
      </c>
      <c r="L17056" t="str">
        <f>IF(J17056="Control", COUNTIF($J$10:J17056, "Control"),"")</f>
        <v/>
      </c>
    </row>
    <row r="17057" spans="1:12">
      <c r="A17057" s="42">
        <v>1514317258</v>
      </c>
      <c r="B17057" s="42">
        <v>1</v>
      </c>
      <c r="C17057" s="42">
        <v>1431</v>
      </c>
      <c r="D17057" s="40" t="s">
        <v>360</v>
      </c>
      <c r="E17057" s="40" t="str">
        <f t="shared" si="1332"/>
        <v>Out of test</v>
      </c>
      <c r="F17057" t="str">
        <f t="shared" si="1330"/>
        <v>Mid</v>
      </c>
      <c r="G17057" t="str">
        <f t="shared" si="1331"/>
        <v>Shanghai_1_Mid</v>
      </c>
      <c r="H17057">
        <v>0.82650659109830082</v>
      </c>
      <c r="I17057">
        <f t="shared" si="1334"/>
        <v>1277</v>
      </c>
      <c r="J17057" t="str">
        <f t="shared" si="1333"/>
        <v>Out of Test</v>
      </c>
      <c r="K17057" t="str">
        <f>IF(J17057="Test", COUNTIF($J$10:J17057, "Test"),"")</f>
        <v/>
      </c>
      <c r="L17057" t="str">
        <f>IF(J17057="Control", COUNTIF($J$10:J17057, "Control"),"")</f>
        <v/>
      </c>
    </row>
    <row r="17058" spans="1:12">
      <c r="A17058" s="42">
        <v>1517284687</v>
      </c>
      <c r="B17058" s="42">
        <v>1</v>
      </c>
      <c r="C17058" s="42">
        <v>1330</v>
      </c>
      <c r="D17058" s="40" t="s">
        <v>360</v>
      </c>
      <c r="E17058" s="40" t="str">
        <f t="shared" si="1332"/>
        <v>Out of test</v>
      </c>
      <c r="F17058" t="str">
        <f t="shared" si="1330"/>
        <v>Mid</v>
      </c>
      <c r="G17058" t="str">
        <f t="shared" si="1331"/>
        <v>Shanghai_1_Mid</v>
      </c>
      <c r="H17058">
        <v>0.82659155506368642</v>
      </c>
      <c r="I17058">
        <f t="shared" si="1334"/>
        <v>1278</v>
      </c>
      <c r="J17058" t="str">
        <f t="shared" si="1333"/>
        <v>Out of Test</v>
      </c>
      <c r="K17058" t="str">
        <f>IF(J17058="Test", COUNTIF($J$10:J17058, "Test"),"")</f>
        <v/>
      </c>
      <c r="L17058" t="str">
        <f>IF(J17058="Control", COUNTIF($J$10:J17058, "Control"),"")</f>
        <v/>
      </c>
    </row>
    <row r="17059" spans="1:12">
      <c r="A17059" s="42">
        <v>1516605469</v>
      </c>
      <c r="B17059" s="42">
        <v>1</v>
      </c>
      <c r="C17059" s="42">
        <v>1675</v>
      </c>
      <c r="D17059" s="40" t="s">
        <v>360</v>
      </c>
      <c r="E17059" s="40" t="str">
        <f t="shared" si="1332"/>
        <v>Out of test</v>
      </c>
      <c r="F17059" t="str">
        <f t="shared" si="1330"/>
        <v>Mid</v>
      </c>
      <c r="G17059" t="str">
        <f t="shared" si="1331"/>
        <v>Shanghai_1_Mid</v>
      </c>
      <c r="H17059">
        <v>0.8279575880162745</v>
      </c>
      <c r="I17059">
        <f t="shared" si="1334"/>
        <v>1279</v>
      </c>
      <c r="J17059" t="str">
        <f t="shared" si="1333"/>
        <v>Out of Test</v>
      </c>
      <c r="K17059" t="str">
        <f>IF(J17059="Test", COUNTIF($J$10:J17059, "Test"),"")</f>
        <v/>
      </c>
      <c r="L17059" t="str">
        <f>IF(J17059="Control", COUNTIF($J$10:J17059, "Control"),"")</f>
        <v/>
      </c>
    </row>
    <row r="17060" spans="1:12">
      <c r="A17060" s="42">
        <v>1514499153</v>
      </c>
      <c r="B17060" s="42">
        <v>1</v>
      </c>
      <c r="C17060" s="42">
        <v>2101</v>
      </c>
      <c r="D17060" s="40" t="s">
        <v>360</v>
      </c>
      <c r="E17060" s="40" t="str">
        <f t="shared" si="1332"/>
        <v>Out of test</v>
      </c>
      <c r="F17060" t="str">
        <f t="shared" si="1330"/>
        <v>Mid</v>
      </c>
      <c r="G17060" t="str">
        <f t="shared" si="1331"/>
        <v>Shanghai_1_Mid</v>
      </c>
      <c r="H17060">
        <v>0.82816474433787057</v>
      </c>
      <c r="I17060">
        <f t="shared" si="1334"/>
        <v>1280</v>
      </c>
      <c r="J17060" t="str">
        <f t="shared" si="1333"/>
        <v>Out of Test</v>
      </c>
      <c r="K17060" t="str">
        <f>IF(J17060="Test", COUNTIF($J$10:J17060, "Test"),"")</f>
        <v/>
      </c>
      <c r="L17060" t="str">
        <f>IF(J17060="Control", COUNTIF($J$10:J17060, "Control"),"")</f>
        <v/>
      </c>
    </row>
    <row r="17061" spans="1:12">
      <c r="A17061" s="42">
        <v>1519324278</v>
      </c>
      <c r="B17061" s="42">
        <v>1</v>
      </c>
      <c r="C17061" s="42">
        <v>1122</v>
      </c>
      <c r="D17061" s="40" t="s">
        <v>360</v>
      </c>
      <c r="E17061" s="40" t="str">
        <f t="shared" si="1332"/>
        <v>Out of test</v>
      </c>
      <c r="F17061" t="str">
        <f t="shared" si="1330"/>
        <v>Mid</v>
      </c>
      <c r="G17061" t="str">
        <f t="shared" si="1331"/>
        <v>Shanghai_1_Mid</v>
      </c>
      <c r="H17061">
        <v>0.82819150283745235</v>
      </c>
      <c r="I17061">
        <f t="shared" si="1334"/>
        <v>1281</v>
      </c>
      <c r="J17061" t="str">
        <f t="shared" si="1333"/>
        <v>Out of Test</v>
      </c>
      <c r="K17061" t="str">
        <f>IF(J17061="Test", COUNTIF($J$10:J17061, "Test"),"")</f>
        <v/>
      </c>
      <c r="L17061" t="str">
        <f>IF(J17061="Control", COUNTIF($J$10:J17061, "Control"),"")</f>
        <v/>
      </c>
    </row>
    <row r="17062" spans="1:12">
      <c r="A17062" s="42">
        <v>1517550777</v>
      </c>
      <c r="B17062" s="42">
        <v>1</v>
      </c>
      <c r="C17062" s="42">
        <v>2017</v>
      </c>
      <c r="D17062" s="40" t="s">
        <v>360</v>
      </c>
      <c r="E17062" s="40" t="str">
        <f t="shared" si="1332"/>
        <v>Out of test</v>
      </c>
      <c r="F17062" t="str">
        <f t="shared" si="1330"/>
        <v>Mid</v>
      </c>
      <c r="G17062" t="str">
        <f t="shared" si="1331"/>
        <v>Shanghai_1_Mid</v>
      </c>
      <c r="H17062">
        <v>0.82920720382870206</v>
      </c>
      <c r="I17062">
        <f t="shared" si="1334"/>
        <v>1282</v>
      </c>
      <c r="J17062" t="str">
        <f t="shared" si="1333"/>
        <v>Out of Test</v>
      </c>
      <c r="K17062" t="str">
        <f>IF(J17062="Test", COUNTIF($J$10:J17062, "Test"),"")</f>
        <v/>
      </c>
      <c r="L17062" t="str">
        <f>IF(J17062="Control", COUNTIF($J$10:J17062, "Control"),"")</f>
        <v/>
      </c>
    </row>
    <row r="17063" spans="1:12">
      <c r="A17063" s="42">
        <v>1518289789</v>
      </c>
      <c r="B17063" s="42">
        <v>1</v>
      </c>
      <c r="C17063" s="42">
        <v>2265</v>
      </c>
      <c r="D17063" s="40" t="s">
        <v>360</v>
      </c>
      <c r="E17063" s="40" t="str">
        <f t="shared" si="1332"/>
        <v>Out of test</v>
      </c>
      <c r="F17063" t="str">
        <f t="shared" si="1330"/>
        <v>Mid</v>
      </c>
      <c r="G17063" t="str">
        <f t="shared" si="1331"/>
        <v>Shanghai_1_Mid</v>
      </c>
      <c r="H17063">
        <v>0.82985533048209048</v>
      </c>
      <c r="I17063">
        <f t="shared" si="1334"/>
        <v>1283</v>
      </c>
      <c r="J17063" t="str">
        <f t="shared" si="1333"/>
        <v>Out of Test</v>
      </c>
      <c r="K17063" t="str">
        <f>IF(J17063="Test", COUNTIF($J$10:J17063, "Test"),"")</f>
        <v/>
      </c>
      <c r="L17063" t="str">
        <f>IF(J17063="Control", COUNTIF($J$10:J17063, "Control"),"")</f>
        <v/>
      </c>
    </row>
    <row r="17064" spans="1:12">
      <c r="A17064" s="42">
        <v>1514414663</v>
      </c>
      <c r="B17064" s="42">
        <v>1</v>
      </c>
      <c r="C17064" s="42">
        <v>2101</v>
      </c>
      <c r="D17064" s="40" t="s">
        <v>360</v>
      </c>
      <c r="E17064" s="40" t="str">
        <f t="shared" si="1332"/>
        <v>Out of test</v>
      </c>
      <c r="F17064" t="str">
        <f t="shared" si="1330"/>
        <v>Mid</v>
      </c>
      <c r="G17064" t="str">
        <f t="shared" si="1331"/>
        <v>Shanghai_1_Mid</v>
      </c>
      <c r="H17064">
        <v>0.8317141336036461</v>
      </c>
      <c r="I17064">
        <f t="shared" si="1334"/>
        <v>1284</v>
      </c>
      <c r="J17064" t="str">
        <f t="shared" si="1333"/>
        <v>Out of Test</v>
      </c>
      <c r="K17064" t="str">
        <f>IF(J17064="Test", COUNTIF($J$10:J17064, "Test"),"")</f>
        <v/>
      </c>
      <c r="L17064" t="str">
        <f>IF(J17064="Control", COUNTIF($J$10:J17064, "Control"),"")</f>
        <v/>
      </c>
    </row>
    <row r="17065" spans="1:12">
      <c r="A17065" s="42">
        <v>1519633159</v>
      </c>
      <c r="B17065" s="42">
        <v>1</v>
      </c>
      <c r="C17065" s="42">
        <v>1153</v>
      </c>
      <c r="D17065" s="40" t="s">
        <v>360</v>
      </c>
      <c r="E17065" s="40" t="str">
        <f t="shared" si="1332"/>
        <v>Out of test</v>
      </c>
      <c r="F17065" t="str">
        <f t="shared" si="1330"/>
        <v>Mid</v>
      </c>
      <c r="G17065" t="str">
        <f t="shared" si="1331"/>
        <v>Shanghai_1_Mid</v>
      </c>
      <c r="H17065">
        <v>0.83261180323274109</v>
      </c>
      <c r="I17065">
        <f t="shared" si="1334"/>
        <v>1285</v>
      </c>
      <c r="J17065" t="str">
        <f t="shared" si="1333"/>
        <v>Out of Test</v>
      </c>
      <c r="K17065" t="str">
        <f>IF(J17065="Test", COUNTIF($J$10:J17065, "Test"),"")</f>
        <v/>
      </c>
      <c r="L17065" t="str">
        <f>IF(J17065="Control", COUNTIF($J$10:J17065, "Control"),"")</f>
        <v/>
      </c>
    </row>
    <row r="17066" spans="1:12">
      <c r="A17066" s="42">
        <v>1511970104</v>
      </c>
      <c r="B17066" s="42">
        <v>1</v>
      </c>
      <c r="C17066" s="42">
        <v>1938</v>
      </c>
      <c r="D17066" s="40" t="s">
        <v>360</v>
      </c>
      <c r="E17066" s="40" t="str">
        <f t="shared" si="1332"/>
        <v>Out of test</v>
      </c>
      <c r="F17066" t="str">
        <f t="shared" si="1330"/>
        <v>Mid</v>
      </c>
      <c r="G17066" t="str">
        <f t="shared" si="1331"/>
        <v>Shanghai_1_Mid</v>
      </c>
      <c r="H17066">
        <v>0.83282726013414865</v>
      </c>
      <c r="I17066">
        <f t="shared" si="1334"/>
        <v>1286</v>
      </c>
      <c r="J17066" t="str">
        <f t="shared" si="1333"/>
        <v>Out of Test</v>
      </c>
      <c r="K17066" t="str">
        <f>IF(J17066="Test", COUNTIF($J$10:J17066, "Test"),"")</f>
        <v/>
      </c>
      <c r="L17066" t="str">
        <f>IF(J17066="Control", COUNTIF($J$10:J17066, "Control"),"")</f>
        <v/>
      </c>
    </row>
    <row r="17067" spans="1:12">
      <c r="A17067" s="42">
        <v>1514837648</v>
      </c>
      <c r="B17067" s="42">
        <v>1</v>
      </c>
      <c r="C17067" s="42">
        <v>1606</v>
      </c>
      <c r="D17067" s="40" t="s">
        <v>360</v>
      </c>
      <c r="E17067" s="40" t="str">
        <f t="shared" si="1332"/>
        <v>Out of test</v>
      </c>
      <c r="F17067" t="str">
        <f t="shared" si="1330"/>
        <v>Mid</v>
      </c>
      <c r="G17067" t="str">
        <f t="shared" si="1331"/>
        <v>Shanghai_1_Mid</v>
      </c>
      <c r="H17067">
        <v>0.83332031896083436</v>
      </c>
      <c r="I17067">
        <f t="shared" si="1334"/>
        <v>1287</v>
      </c>
      <c r="J17067" t="str">
        <f t="shared" si="1333"/>
        <v>Out of Test</v>
      </c>
      <c r="K17067" t="str">
        <f>IF(J17067="Test", COUNTIF($J$10:J17067, "Test"),"")</f>
        <v/>
      </c>
      <c r="L17067" t="str">
        <f>IF(J17067="Control", COUNTIF($J$10:J17067, "Control"),"")</f>
        <v/>
      </c>
    </row>
    <row r="17068" spans="1:12">
      <c r="A17068" s="42">
        <v>1513091616</v>
      </c>
      <c r="B17068" s="42">
        <v>1</v>
      </c>
      <c r="C17068" s="42">
        <v>1257</v>
      </c>
      <c r="D17068" s="40" t="s">
        <v>360</v>
      </c>
      <c r="E17068" s="40" t="str">
        <f t="shared" si="1332"/>
        <v>Out of test</v>
      </c>
      <c r="F17068" t="str">
        <f t="shared" si="1330"/>
        <v>Mid</v>
      </c>
      <c r="G17068" t="str">
        <f t="shared" si="1331"/>
        <v>Shanghai_1_Mid</v>
      </c>
      <c r="H17068">
        <v>0.83462060067587784</v>
      </c>
      <c r="I17068">
        <f t="shared" si="1334"/>
        <v>1288</v>
      </c>
      <c r="J17068" t="str">
        <f t="shared" si="1333"/>
        <v>Out of Test</v>
      </c>
      <c r="K17068" t="str">
        <f>IF(J17068="Test", COUNTIF($J$10:J17068, "Test"),"")</f>
        <v/>
      </c>
      <c r="L17068" t="str">
        <f>IF(J17068="Control", COUNTIF($J$10:J17068, "Control"),"")</f>
        <v/>
      </c>
    </row>
    <row r="17069" spans="1:12">
      <c r="A17069" s="42">
        <v>1513364279</v>
      </c>
      <c r="B17069" s="42">
        <v>1</v>
      </c>
      <c r="C17069" s="42">
        <v>1643</v>
      </c>
      <c r="D17069" s="40" t="s">
        <v>360</v>
      </c>
      <c r="E17069" s="40" t="str">
        <f t="shared" si="1332"/>
        <v>Out of test</v>
      </c>
      <c r="F17069" t="str">
        <f t="shared" si="1330"/>
        <v>Mid</v>
      </c>
      <c r="G17069" t="str">
        <f t="shared" si="1331"/>
        <v>Shanghai_1_Mid</v>
      </c>
      <c r="H17069">
        <v>0.83480119658363772</v>
      </c>
      <c r="I17069">
        <f t="shared" si="1334"/>
        <v>1289</v>
      </c>
      <c r="J17069" t="str">
        <f t="shared" si="1333"/>
        <v>Out of Test</v>
      </c>
      <c r="K17069" t="str">
        <f>IF(J17069="Test", COUNTIF($J$10:J17069, "Test"),"")</f>
        <v/>
      </c>
      <c r="L17069" t="str">
        <f>IF(J17069="Control", COUNTIF($J$10:J17069, "Control"),"")</f>
        <v/>
      </c>
    </row>
    <row r="17070" spans="1:12">
      <c r="A17070" s="42">
        <v>1518162325</v>
      </c>
      <c r="B17070" s="42">
        <v>1</v>
      </c>
      <c r="C17070" s="42">
        <v>1099</v>
      </c>
      <c r="D17070" s="40" t="s">
        <v>360</v>
      </c>
      <c r="E17070" s="40" t="str">
        <f t="shared" si="1332"/>
        <v>Out of test</v>
      </c>
      <c r="F17070" t="str">
        <f t="shared" si="1330"/>
        <v>Mid</v>
      </c>
      <c r="G17070" t="str">
        <f t="shared" si="1331"/>
        <v>Shanghai_1_Mid</v>
      </c>
      <c r="H17070">
        <v>0.83500476989516459</v>
      </c>
      <c r="I17070">
        <f t="shared" si="1334"/>
        <v>1290</v>
      </c>
      <c r="J17070" t="str">
        <f t="shared" si="1333"/>
        <v>Out of Test</v>
      </c>
      <c r="K17070" t="str">
        <f>IF(J17070="Test", COUNTIF($J$10:J17070, "Test"),"")</f>
        <v/>
      </c>
      <c r="L17070" t="str">
        <f>IF(J17070="Control", COUNTIF($J$10:J17070, "Control"),"")</f>
        <v/>
      </c>
    </row>
    <row r="17071" spans="1:12">
      <c r="A17071" s="42">
        <v>1511794389</v>
      </c>
      <c r="B17071" s="42">
        <v>1</v>
      </c>
      <c r="C17071" s="42">
        <v>1830</v>
      </c>
      <c r="D17071" s="40" t="s">
        <v>360</v>
      </c>
      <c r="E17071" s="40" t="str">
        <f t="shared" si="1332"/>
        <v>Out of test</v>
      </c>
      <c r="F17071" t="str">
        <f t="shared" si="1330"/>
        <v>Mid</v>
      </c>
      <c r="G17071" t="str">
        <f t="shared" si="1331"/>
        <v>Shanghai_1_Mid</v>
      </c>
      <c r="H17071">
        <v>0.83575230262903577</v>
      </c>
      <c r="I17071">
        <f t="shared" si="1334"/>
        <v>1291</v>
      </c>
      <c r="J17071" t="str">
        <f t="shared" si="1333"/>
        <v>Out of Test</v>
      </c>
      <c r="K17071" t="str">
        <f>IF(J17071="Test", COUNTIF($J$10:J17071, "Test"),"")</f>
        <v/>
      </c>
      <c r="L17071" t="str">
        <f>IF(J17071="Control", COUNTIF($J$10:J17071, "Control"),"")</f>
        <v/>
      </c>
    </row>
    <row r="17072" spans="1:12">
      <c r="A17072" s="42">
        <v>1515229428</v>
      </c>
      <c r="B17072" s="42">
        <v>1</v>
      </c>
      <c r="C17072" s="42">
        <v>2240</v>
      </c>
      <c r="D17072" s="40" t="s">
        <v>360</v>
      </c>
      <c r="E17072" s="40" t="str">
        <f t="shared" si="1332"/>
        <v>Out of test</v>
      </c>
      <c r="F17072" t="str">
        <f t="shared" si="1330"/>
        <v>Mid</v>
      </c>
      <c r="G17072" t="str">
        <f t="shared" si="1331"/>
        <v>Shanghai_1_Mid</v>
      </c>
      <c r="H17072">
        <v>0.8361941559128826</v>
      </c>
      <c r="I17072">
        <f t="shared" si="1334"/>
        <v>1292</v>
      </c>
      <c r="J17072" t="str">
        <f t="shared" si="1333"/>
        <v>Out of Test</v>
      </c>
      <c r="K17072" t="str">
        <f>IF(J17072="Test", COUNTIF($J$10:J17072, "Test"),"")</f>
        <v/>
      </c>
      <c r="L17072" t="str">
        <f>IF(J17072="Control", COUNTIF($J$10:J17072, "Control"),"")</f>
        <v/>
      </c>
    </row>
    <row r="17073" spans="1:12">
      <c r="A17073" s="42">
        <v>1516353466</v>
      </c>
      <c r="B17073" s="42">
        <v>1</v>
      </c>
      <c r="C17073" s="42">
        <v>2100</v>
      </c>
      <c r="D17073" s="40" t="s">
        <v>360</v>
      </c>
      <c r="E17073" s="40" t="str">
        <f t="shared" si="1332"/>
        <v>Out of test</v>
      </c>
      <c r="F17073" t="str">
        <f t="shared" si="1330"/>
        <v>Mid</v>
      </c>
      <c r="G17073" t="str">
        <f t="shared" si="1331"/>
        <v>Shanghai_1_Mid</v>
      </c>
      <c r="H17073">
        <v>0.83655558619359605</v>
      </c>
      <c r="I17073">
        <f t="shared" si="1334"/>
        <v>1293</v>
      </c>
      <c r="J17073" t="str">
        <f t="shared" si="1333"/>
        <v>Out of Test</v>
      </c>
      <c r="K17073" t="str">
        <f>IF(J17073="Test", COUNTIF($J$10:J17073, "Test"),"")</f>
        <v/>
      </c>
      <c r="L17073" t="str">
        <f>IF(J17073="Control", COUNTIF($J$10:J17073, "Control"),"")</f>
        <v/>
      </c>
    </row>
    <row r="17074" spans="1:12">
      <c r="A17074" s="42">
        <v>1515603834</v>
      </c>
      <c r="B17074" s="42">
        <v>1</v>
      </c>
      <c r="C17074" s="42">
        <v>1821</v>
      </c>
      <c r="D17074" s="40" t="s">
        <v>360</v>
      </c>
      <c r="E17074" s="40" t="str">
        <f t="shared" si="1332"/>
        <v>Out of test</v>
      </c>
      <c r="F17074" t="str">
        <f t="shared" si="1330"/>
        <v>Mid</v>
      </c>
      <c r="G17074" t="str">
        <f t="shared" si="1331"/>
        <v>Shanghai_1_Mid</v>
      </c>
      <c r="H17074">
        <v>0.83747046307740003</v>
      </c>
      <c r="I17074">
        <f t="shared" si="1334"/>
        <v>1294</v>
      </c>
      <c r="J17074" t="str">
        <f t="shared" si="1333"/>
        <v>Out of Test</v>
      </c>
      <c r="K17074" t="str">
        <f>IF(J17074="Test", COUNTIF($J$10:J17074, "Test"),"")</f>
        <v/>
      </c>
      <c r="L17074" t="str">
        <f>IF(J17074="Control", COUNTIF($J$10:J17074, "Control"),"")</f>
        <v/>
      </c>
    </row>
    <row r="17075" spans="1:12">
      <c r="A17075" s="42">
        <v>1513062854</v>
      </c>
      <c r="B17075" s="42">
        <v>1</v>
      </c>
      <c r="C17075" s="42">
        <v>1667</v>
      </c>
      <c r="D17075" s="40" t="s">
        <v>360</v>
      </c>
      <c r="E17075" s="40" t="str">
        <f t="shared" si="1332"/>
        <v>Out of test</v>
      </c>
      <c r="F17075" t="str">
        <f t="shared" si="1330"/>
        <v>Mid</v>
      </c>
      <c r="G17075" t="str">
        <f t="shared" si="1331"/>
        <v>Shanghai_1_Mid</v>
      </c>
      <c r="H17075">
        <v>0.83780739319666508</v>
      </c>
      <c r="I17075">
        <f t="shared" si="1334"/>
        <v>1295</v>
      </c>
      <c r="J17075" t="str">
        <f t="shared" si="1333"/>
        <v>Out of Test</v>
      </c>
      <c r="K17075" t="str">
        <f>IF(J17075="Test", COUNTIF($J$10:J17075, "Test"),"")</f>
        <v/>
      </c>
      <c r="L17075" t="str">
        <f>IF(J17075="Control", COUNTIF($J$10:J17075, "Control"),"")</f>
        <v/>
      </c>
    </row>
    <row r="17076" spans="1:12">
      <c r="A17076" s="42">
        <v>1514566123</v>
      </c>
      <c r="B17076" s="42">
        <v>1</v>
      </c>
      <c r="C17076" s="42">
        <v>1637</v>
      </c>
      <c r="D17076" s="40" t="s">
        <v>360</v>
      </c>
      <c r="E17076" s="40" t="str">
        <f t="shared" si="1332"/>
        <v>Out of test</v>
      </c>
      <c r="F17076" t="str">
        <f t="shared" si="1330"/>
        <v>Mid</v>
      </c>
      <c r="G17076" t="str">
        <f t="shared" si="1331"/>
        <v>Shanghai_1_Mid</v>
      </c>
      <c r="H17076">
        <v>0.83847979598722577</v>
      </c>
      <c r="I17076">
        <f t="shared" si="1334"/>
        <v>1296</v>
      </c>
      <c r="J17076" t="str">
        <f t="shared" si="1333"/>
        <v>Out of Test</v>
      </c>
      <c r="K17076" t="str">
        <f>IF(J17076="Test", COUNTIF($J$10:J17076, "Test"),"")</f>
        <v/>
      </c>
      <c r="L17076" t="str">
        <f>IF(J17076="Control", COUNTIF($J$10:J17076, "Control"),"")</f>
        <v/>
      </c>
    </row>
    <row r="17077" spans="1:12">
      <c r="A17077" s="42">
        <v>1512665074</v>
      </c>
      <c r="B17077" s="42">
        <v>1</v>
      </c>
      <c r="C17077" s="42">
        <v>1290</v>
      </c>
      <c r="D17077" s="40" t="s">
        <v>360</v>
      </c>
      <c r="E17077" s="40" t="str">
        <f t="shared" si="1332"/>
        <v>Out of test</v>
      </c>
      <c r="F17077" t="str">
        <f t="shared" si="1330"/>
        <v>Mid</v>
      </c>
      <c r="G17077" t="str">
        <f t="shared" si="1331"/>
        <v>Shanghai_1_Mid</v>
      </c>
      <c r="H17077">
        <v>0.83854329548124473</v>
      </c>
      <c r="I17077">
        <f t="shared" si="1334"/>
        <v>1297</v>
      </c>
      <c r="J17077" t="str">
        <f t="shared" si="1333"/>
        <v>Out of Test</v>
      </c>
      <c r="K17077" t="str">
        <f>IF(J17077="Test", COUNTIF($J$10:J17077, "Test"),"")</f>
        <v/>
      </c>
      <c r="L17077" t="str">
        <f>IF(J17077="Control", COUNTIF($J$10:J17077, "Control"),"")</f>
        <v/>
      </c>
    </row>
    <row r="17078" spans="1:12">
      <c r="A17078" s="42">
        <v>1515082839</v>
      </c>
      <c r="B17078" s="42">
        <v>1</v>
      </c>
      <c r="C17078" s="42">
        <v>2184</v>
      </c>
      <c r="D17078" s="40" t="s">
        <v>360</v>
      </c>
      <c r="E17078" s="40" t="str">
        <f t="shared" si="1332"/>
        <v>Out of test</v>
      </c>
      <c r="F17078" t="str">
        <f t="shared" si="1330"/>
        <v>Mid</v>
      </c>
      <c r="G17078" t="str">
        <f t="shared" si="1331"/>
        <v>Shanghai_1_Mid</v>
      </c>
      <c r="H17078">
        <v>0.83904742115489694</v>
      </c>
      <c r="I17078">
        <f t="shared" si="1334"/>
        <v>1298</v>
      </c>
      <c r="J17078" t="str">
        <f t="shared" si="1333"/>
        <v>Out of Test</v>
      </c>
      <c r="K17078" t="str">
        <f>IF(J17078="Test", COUNTIF($J$10:J17078, "Test"),"")</f>
        <v/>
      </c>
      <c r="L17078" t="str">
        <f>IF(J17078="Control", COUNTIF($J$10:J17078, "Control"),"")</f>
        <v/>
      </c>
    </row>
    <row r="17079" spans="1:12">
      <c r="A17079" s="42">
        <v>1517802356</v>
      </c>
      <c r="B17079" s="42">
        <v>1</v>
      </c>
      <c r="C17079" s="42">
        <v>1856</v>
      </c>
      <c r="D17079" s="40" t="s">
        <v>360</v>
      </c>
      <c r="E17079" s="40" t="str">
        <f t="shared" si="1332"/>
        <v>Out of test</v>
      </c>
      <c r="F17079" t="str">
        <f t="shared" si="1330"/>
        <v>Mid</v>
      </c>
      <c r="G17079" t="str">
        <f t="shared" si="1331"/>
        <v>Shanghai_1_Mid</v>
      </c>
      <c r="H17079">
        <v>0.83936470236533589</v>
      </c>
      <c r="I17079">
        <f t="shared" si="1334"/>
        <v>1299</v>
      </c>
      <c r="J17079" t="str">
        <f t="shared" si="1333"/>
        <v>Out of Test</v>
      </c>
      <c r="K17079" t="str">
        <f>IF(J17079="Test", COUNTIF($J$10:J17079, "Test"),"")</f>
        <v/>
      </c>
      <c r="L17079" t="str">
        <f>IF(J17079="Control", COUNTIF($J$10:J17079, "Control"),"")</f>
        <v/>
      </c>
    </row>
    <row r="17080" spans="1:12">
      <c r="A17080" s="42">
        <v>1516345029</v>
      </c>
      <c r="B17080" s="42">
        <v>1</v>
      </c>
      <c r="C17080" s="42">
        <v>1271</v>
      </c>
      <c r="D17080" s="40" t="s">
        <v>360</v>
      </c>
      <c r="E17080" s="40" t="str">
        <f t="shared" si="1332"/>
        <v>Out of test</v>
      </c>
      <c r="F17080" t="str">
        <f t="shared" si="1330"/>
        <v>Mid</v>
      </c>
      <c r="G17080" t="str">
        <f t="shared" si="1331"/>
        <v>Shanghai_1_Mid</v>
      </c>
      <c r="H17080">
        <v>0.84022847153805591</v>
      </c>
      <c r="I17080">
        <f t="shared" si="1334"/>
        <v>1300</v>
      </c>
      <c r="J17080" t="str">
        <f t="shared" si="1333"/>
        <v>Out of Test</v>
      </c>
      <c r="K17080" t="str">
        <f>IF(J17080="Test", COUNTIF($J$10:J17080, "Test"),"")</f>
        <v/>
      </c>
      <c r="L17080" t="str">
        <f>IF(J17080="Control", COUNTIF($J$10:J17080, "Control"),"")</f>
        <v/>
      </c>
    </row>
    <row r="17081" spans="1:12">
      <c r="A17081" s="42">
        <v>1518400279</v>
      </c>
      <c r="B17081" s="42">
        <v>1</v>
      </c>
      <c r="C17081" s="42">
        <v>1586</v>
      </c>
      <c r="D17081" s="40" t="s">
        <v>360</v>
      </c>
      <c r="E17081" s="40" t="str">
        <f t="shared" si="1332"/>
        <v>Out of test</v>
      </c>
      <c r="F17081" t="str">
        <f t="shared" si="1330"/>
        <v>Mid</v>
      </c>
      <c r="G17081" t="str">
        <f t="shared" si="1331"/>
        <v>Shanghai_1_Mid</v>
      </c>
      <c r="H17081">
        <v>0.84197763245288193</v>
      </c>
      <c r="I17081">
        <f t="shared" si="1334"/>
        <v>1301</v>
      </c>
      <c r="J17081" t="str">
        <f t="shared" si="1333"/>
        <v>Out of Test</v>
      </c>
      <c r="K17081" t="str">
        <f>IF(J17081="Test", COUNTIF($J$10:J17081, "Test"),"")</f>
        <v/>
      </c>
      <c r="L17081" t="str">
        <f>IF(J17081="Control", COUNTIF($J$10:J17081, "Control"),"")</f>
        <v/>
      </c>
    </row>
    <row r="17082" spans="1:12">
      <c r="A17082" s="42">
        <v>1514610909</v>
      </c>
      <c r="B17082" s="42">
        <v>1</v>
      </c>
      <c r="C17082" s="42">
        <v>2002</v>
      </c>
      <c r="D17082" s="40" t="s">
        <v>360</v>
      </c>
      <c r="E17082" s="40" t="str">
        <f t="shared" si="1332"/>
        <v>Out of test</v>
      </c>
      <c r="F17082" t="str">
        <f t="shared" si="1330"/>
        <v>Mid</v>
      </c>
      <c r="G17082" t="str">
        <f t="shared" si="1331"/>
        <v>Shanghai_1_Mid</v>
      </c>
      <c r="H17082">
        <v>0.84230531110604578</v>
      </c>
      <c r="I17082">
        <f t="shared" si="1334"/>
        <v>1302</v>
      </c>
      <c r="J17082" t="str">
        <f t="shared" si="1333"/>
        <v>Out of Test</v>
      </c>
      <c r="K17082" t="str">
        <f>IF(J17082="Test", COUNTIF($J$10:J17082, "Test"),"")</f>
        <v/>
      </c>
      <c r="L17082" t="str">
        <f>IF(J17082="Control", COUNTIF($J$10:J17082, "Control"),"")</f>
        <v/>
      </c>
    </row>
    <row r="17083" spans="1:12">
      <c r="A17083" s="42">
        <v>1516596358</v>
      </c>
      <c r="B17083" s="42">
        <v>1</v>
      </c>
      <c r="C17083" s="42">
        <v>1269</v>
      </c>
      <c r="D17083" s="40" t="s">
        <v>360</v>
      </c>
      <c r="E17083" s="40" t="str">
        <f t="shared" si="1332"/>
        <v>Out of test</v>
      </c>
      <c r="F17083" t="str">
        <f t="shared" si="1330"/>
        <v>Mid</v>
      </c>
      <c r="G17083" t="str">
        <f t="shared" si="1331"/>
        <v>Shanghai_1_Mid</v>
      </c>
      <c r="H17083">
        <v>0.84313865700681434</v>
      </c>
      <c r="I17083">
        <f t="shared" si="1334"/>
        <v>1303</v>
      </c>
      <c r="J17083" t="str">
        <f t="shared" si="1333"/>
        <v>Out of Test</v>
      </c>
      <c r="K17083" t="str">
        <f>IF(J17083="Test", COUNTIF($J$10:J17083, "Test"),"")</f>
        <v/>
      </c>
      <c r="L17083" t="str">
        <f>IF(J17083="Control", COUNTIF($J$10:J17083, "Control"),"")</f>
        <v/>
      </c>
    </row>
    <row r="17084" spans="1:12">
      <c r="A17084" s="42">
        <v>1517420173</v>
      </c>
      <c r="B17084" s="42">
        <v>1</v>
      </c>
      <c r="C17084" s="42">
        <v>1496</v>
      </c>
      <c r="D17084" s="40" t="s">
        <v>360</v>
      </c>
      <c r="E17084" s="40" t="str">
        <f t="shared" si="1332"/>
        <v>Out of test</v>
      </c>
      <c r="F17084" t="str">
        <f t="shared" si="1330"/>
        <v>Mid</v>
      </c>
      <c r="G17084" t="str">
        <f t="shared" si="1331"/>
        <v>Shanghai_1_Mid</v>
      </c>
      <c r="H17084">
        <v>0.84407924670567824</v>
      </c>
      <c r="I17084">
        <f t="shared" si="1334"/>
        <v>1304</v>
      </c>
      <c r="J17084" t="str">
        <f t="shared" si="1333"/>
        <v>Out of Test</v>
      </c>
      <c r="K17084" t="str">
        <f>IF(J17084="Test", COUNTIF($J$10:J17084, "Test"),"")</f>
        <v/>
      </c>
      <c r="L17084" t="str">
        <f>IF(J17084="Control", COUNTIF($J$10:J17084, "Control"),"")</f>
        <v/>
      </c>
    </row>
    <row r="17085" spans="1:12">
      <c r="A17085" s="42">
        <v>1513787218</v>
      </c>
      <c r="B17085" s="42">
        <v>1</v>
      </c>
      <c r="C17085" s="42">
        <v>1278</v>
      </c>
      <c r="D17085" s="40" t="s">
        <v>360</v>
      </c>
      <c r="E17085" s="40" t="str">
        <f t="shared" si="1332"/>
        <v>Out of test</v>
      </c>
      <c r="F17085" t="str">
        <f t="shared" si="1330"/>
        <v>Mid</v>
      </c>
      <c r="G17085" t="str">
        <f t="shared" si="1331"/>
        <v>Shanghai_1_Mid</v>
      </c>
      <c r="H17085">
        <v>0.84415884407038178</v>
      </c>
      <c r="I17085">
        <f t="shared" si="1334"/>
        <v>1305</v>
      </c>
      <c r="J17085" t="str">
        <f t="shared" si="1333"/>
        <v>Out of Test</v>
      </c>
      <c r="K17085" t="str">
        <f>IF(J17085="Test", COUNTIF($J$10:J17085, "Test"),"")</f>
        <v/>
      </c>
      <c r="L17085" t="str">
        <f>IF(J17085="Control", COUNTIF($J$10:J17085, "Control"),"")</f>
        <v/>
      </c>
    </row>
    <row r="17086" spans="1:12">
      <c r="A17086" s="42">
        <v>1512664714</v>
      </c>
      <c r="B17086" s="42">
        <v>1</v>
      </c>
      <c r="C17086" s="42">
        <v>1388</v>
      </c>
      <c r="D17086" s="40" t="s">
        <v>360</v>
      </c>
      <c r="E17086" s="40" t="str">
        <f t="shared" si="1332"/>
        <v>Out of test</v>
      </c>
      <c r="F17086" t="str">
        <f t="shared" si="1330"/>
        <v>Mid</v>
      </c>
      <c r="G17086" t="str">
        <f t="shared" si="1331"/>
        <v>Shanghai_1_Mid</v>
      </c>
      <c r="H17086">
        <v>0.8444694823632577</v>
      </c>
      <c r="I17086">
        <f t="shared" si="1334"/>
        <v>1306</v>
      </c>
      <c r="J17086" t="str">
        <f t="shared" si="1333"/>
        <v>Out of Test</v>
      </c>
      <c r="K17086" t="str">
        <f>IF(J17086="Test", COUNTIF($J$10:J17086, "Test"),"")</f>
        <v/>
      </c>
      <c r="L17086" t="str">
        <f>IF(J17086="Control", COUNTIF($J$10:J17086, "Control"),"")</f>
        <v/>
      </c>
    </row>
    <row r="17087" spans="1:12">
      <c r="A17087" s="42">
        <v>1519131187</v>
      </c>
      <c r="B17087" s="42">
        <v>1</v>
      </c>
      <c r="C17087" s="42">
        <v>1450</v>
      </c>
      <c r="D17087" s="40" t="s">
        <v>360</v>
      </c>
      <c r="E17087" s="40" t="str">
        <f t="shared" si="1332"/>
        <v>Out of test</v>
      </c>
      <c r="F17087" t="str">
        <f t="shared" si="1330"/>
        <v>Mid</v>
      </c>
      <c r="G17087" t="str">
        <f t="shared" si="1331"/>
        <v>Shanghai_1_Mid</v>
      </c>
      <c r="H17087">
        <v>0.84514759024192865</v>
      </c>
      <c r="I17087">
        <f t="shared" si="1334"/>
        <v>1307</v>
      </c>
      <c r="J17087" t="str">
        <f t="shared" si="1333"/>
        <v>Out of Test</v>
      </c>
      <c r="K17087" t="str">
        <f>IF(J17087="Test", COUNTIF($J$10:J17087, "Test"),"")</f>
        <v/>
      </c>
      <c r="L17087" t="str">
        <f>IF(J17087="Control", COUNTIF($J$10:J17087, "Control"),"")</f>
        <v/>
      </c>
    </row>
    <row r="17088" spans="1:12">
      <c r="A17088" s="42">
        <v>1516705815</v>
      </c>
      <c r="B17088" s="42">
        <v>1</v>
      </c>
      <c r="C17088" s="42">
        <v>1454</v>
      </c>
      <c r="D17088" s="40" t="s">
        <v>360</v>
      </c>
      <c r="E17088" s="40" t="str">
        <f t="shared" si="1332"/>
        <v>Out of test</v>
      </c>
      <c r="F17088" t="str">
        <f t="shared" si="1330"/>
        <v>Mid</v>
      </c>
      <c r="G17088" t="str">
        <f t="shared" si="1331"/>
        <v>Shanghai_1_Mid</v>
      </c>
      <c r="H17088">
        <v>0.84534116890354183</v>
      </c>
      <c r="I17088">
        <f t="shared" si="1334"/>
        <v>1308</v>
      </c>
      <c r="J17088" t="str">
        <f t="shared" si="1333"/>
        <v>Out of Test</v>
      </c>
      <c r="K17088" t="str">
        <f>IF(J17088="Test", COUNTIF($J$10:J17088, "Test"),"")</f>
        <v/>
      </c>
      <c r="L17088" t="str">
        <f>IF(J17088="Control", COUNTIF($J$10:J17088, "Control"),"")</f>
        <v/>
      </c>
    </row>
    <row r="17089" spans="1:12">
      <c r="A17089" s="42">
        <v>1513340697</v>
      </c>
      <c r="B17089" s="42">
        <v>1</v>
      </c>
      <c r="C17089" s="42">
        <v>1411</v>
      </c>
      <c r="D17089" s="40" t="s">
        <v>360</v>
      </c>
      <c r="E17089" s="40" t="str">
        <f t="shared" si="1332"/>
        <v>Out of test</v>
      </c>
      <c r="F17089" t="str">
        <f t="shared" si="1330"/>
        <v>Mid</v>
      </c>
      <c r="G17089" t="str">
        <f t="shared" si="1331"/>
        <v>Shanghai_1_Mid</v>
      </c>
      <c r="H17089">
        <v>0.84567713793173205</v>
      </c>
      <c r="I17089">
        <f t="shared" si="1334"/>
        <v>1309</v>
      </c>
      <c r="J17089" t="str">
        <f t="shared" si="1333"/>
        <v>Out of Test</v>
      </c>
      <c r="K17089" t="str">
        <f>IF(J17089="Test", COUNTIF($J$10:J17089, "Test"),"")</f>
        <v/>
      </c>
      <c r="L17089" t="str">
        <f>IF(J17089="Control", COUNTIF($J$10:J17089, "Control"),"")</f>
        <v/>
      </c>
    </row>
    <row r="17090" spans="1:12">
      <c r="A17090" s="42">
        <v>1518061229</v>
      </c>
      <c r="B17090" s="42">
        <v>1</v>
      </c>
      <c r="C17090" s="42">
        <v>1294</v>
      </c>
      <c r="D17090" s="40" t="s">
        <v>360</v>
      </c>
      <c r="E17090" s="40" t="str">
        <f t="shared" si="1332"/>
        <v>Out of test</v>
      </c>
      <c r="F17090" t="str">
        <f t="shared" si="1330"/>
        <v>Mid</v>
      </c>
      <c r="G17090" t="str">
        <f t="shared" si="1331"/>
        <v>Shanghai_1_Mid</v>
      </c>
      <c r="H17090">
        <v>0.84574444759638268</v>
      </c>
      <c r="I17090">
        <f t="shared" si="1334"/>
        <v>1310</v>
      </c>
      <c r="J17090" t="str">
        <f t="shared" si="1333"/>
        <v>Out of Test</v>
      </c>
      <c r="K17090" t="str">
        <f>IF(J17090="Test", COUNTIF($J$10:J17090, "Test"),"")</f>
        <v/>
      </c>
      <c r="L17090" t="str">
        <f>IF(J17090="Control", COUNTIF($J$10:J17090, "Control"),"")</f>
        <v/>
      </c>
    </row>
    <row r="17091" spans="1:12">
      <c r="A17091" s="42">
        <v>1512798795</v>
      </c>
      <c r="B17091" s="42">
        <v>1</v>
      </c>
      <c r="C17091" s="42">
        <v>2089</v>
      </c>
      <c r="D17091" s="40" t="s">
        <v>360</v>
      </c>
      <c r="E17091" s="40" t="str">
        <f t="shared" si="1332"/>
        <v>Out of test</v>
      </c>
      <c r="F17091" t="str">
        <f t="shared" si="1330"/>
        <v>Mid</v>
      </c>
      <c r="G17091" t="str">
        <f t="shared" si="1331"/>
        <v>Shanghai_1_Mid</v>
      </c>
      <c r="H17091">
        <v>0.84630883824502345</v>
      </c>
      <c r="I17091">
        <f t="shared" si="1334"/>
        <v>1311</v>
      </c>
      <c r="J17091" t="str">
        <f t="shared" si="1333"/>
        <v>Out of Test</v>
      </c>
      <c r="K17091" t="str">
        <f>IF(J17091="Test", COUNTIF($J$10:J17091, "Test"),"")</f>
        <v/>
      </c>
      <c r="L17091" t="str">
        <f>IF(J17091="Control", COUNTIF($J$10:J17091, "Control"),"")</f>
        <v/>
      </c>
    </row>
    <row r="17092" spans="1:12">
      <c r="A17092" s="42">
        <v>1514660763</v>
      </c>
      <c r="B17092" s="42">
        <v>1</v>
      </c>
      <c r="C17092" s="42">
        <v>1431</v>
      </c>
      <c r="D17092" s="40" t="s">
        <v>360</v>
      </c>
      <c r="E17092" s="40" t="str">
        <f t="shared" si="1332"/>
        <v>Out of test</v>
      </c>
      <c r="F17092" t="str">
        <f t="shared" si="1330"/>
        <v>Mid</v>
      </c>
      <c r="G17092" t="str">
        <f t="shared" si="1331"/>
        <v>Shanghai_1_Mid</v>
      </c>
      <c r="H17092">
        <v>0.84646000759392437</v>
      </c>
      <c r="I17092">
        <f t="shared" si="1334"/>
        <v>1312</v>
      </c>
      <c r="J17092" t="str">
        <f t="shared" si="1333"/>
        <v>Out of Test</v>
      </c>
      <c r="K17092" t="str">
        <f>IF(J17092="Test", COUNTIF($J$10:J17092, "Test"),"")</f>
        <v/>
      </c>
      <c r="L17092" t="str">
        <f>IF(J17092="Control", COUNTIF($J$10:J17092, "Control"),"")</f>
        <v/>
      </c>
    </row>
    <row r="17093" spans="1:12">
      <c r="A17093" s="42">
        <v>1518690437</v>
      </c>
      <c r="B17093" s="42">
        <v>1</v>
      </c>
      <c r="C17093" s="42">
        <v>1421</v>
      </c>
      <c r="D17093" s="40" t="s">
        <v>360</v>
      </c>
      <c r="E17093" s="40" t="str">
        <f t="shared" si="1332"/>
        <v>Out of test</v>
      </c>
      <c r="F17093" t="str">
        <f t="shared" si="1330"/>
        <v>Mid</v>
      </c>
      <c r="G17093" t="str">
        <f t="shared" si="1331"/>
        <v>Shanghai_1_Mid</v>
      </c>
      <c r="H17093">
        <v>0.84711607435298641</v>
      </c>
      <c r="I17093">
        <f t="shared" si="1334"/>
        <v>1313</v>
      </c>
      <c r="J17093" t="str">
        <f t="shared" si="1333"/>
        <v>Out of Test</v>
      </c>
      <c r="K17093" t="str">
        <f>IF(J17093="Test", COUNTIF($J$10:J17093, "Test"),"")</f>
        <v/>
      </c>
      <c r="L17093" t="str">
        <f>IF(J17093="Control", COUNTIF($J$10:J17093, "Control"),"")</f>
        <v/>
      </c>
    </row>
    <row r="17094" spans="1:12">
      <c r="A17094" s="42">
        <v>1518957026</v>
      </c>
      <c r="B17094" s="42">
        <v>1</v>
      </c>
      <c r="C17094" s="42">
        <v>1459</v>
      </c>
      <c r="D17094" s="40" t="s">
        <v>360</v>
      </c>
      <c r="E17094" s="40" t="str">
        <f t="shared" si="1332"/>
        <v>Out of test</v>
      </c>
      <c r="F17094" t="str">
        <f t="shared" si="1330"/>
        <v>Mid</v>
      </c>
      <c r="G17094" t="str">
        <f t="shared" si="1331"/>
        <v>Shanghai_1_Mid</v>
      </c>
      <c r="H17094">
        <v>0.84718683813920403</v>
      </c>
      <c r="I17094">
        <f t="shared" si="1334"/>
        <v>1314</v>
      </c>
      <c r="J17094" t="str">
        <f t="shared" si="1333"/>
        <v>Out of Test</v>
      </c>
      <c r="K17094" t="str">
        <f>IF(J17094="Test", COUNTIF($J$10:J17094, "Test"),"")</f>
        <v/>
      </c>
      <c r="L17094" t="str">
        <f>IF(J17094="Control", COUNTIF($J$10:J17094, "Control"),"")</f>
        <v/>
      </c>
    </row>
    <row r="17095" spans="1:12">
      <c r="A17095" s="42">
        <v>1513725448</v>
      </c>
      <c r="B17095" s="42">
        <v>1</v>
      </c>
      <c r="C17095" s="42">
        <v>1138</v>
      </c>
      <c r="D17095" s="40" t="s">
        <v>360</v>
      </c>
      <c r="E17095" s="40" t="str">
        <f t="shared" si="1332"/>
        <v>Out of test</v>
      </c>
      <c r="F17095" t="str">
        <f t="shared" si="1330"/>
        <v>Mid</v>
      </c>
      <c r="G17095" t="str">
        <f t="shared" si="1331"/>
        <v>Shanghai_1_Mid</v>
      </c>
      <c r="H17095">
        <v>0.84754814191666572</v>
      </c>
      <c r="I17095">
        <f t="shared" si="1334"/>
        <v>1315</v>
      </c>
      <c r="J17095" t="str">
        <f t="shared" si="1333"/>
        <v>Out of Test</v>
      </c>
      <c r="K17095" t="str">
        <f>IF(J17095="Test", COUNTIF($J$10:J17095, "Test"),"")</f>
        <v/>
      </c>
      <c r="L17095" t="str">
        <f>IF(J17095="Control", COUNTIF($J$10:J17095, "Control"),"")</f>
        <v/>
      </c>
    </row>
    <row r="17096" spans="1:12">
      <c r="A17096" s="42">
        <v>1514970424</v>
      </c>
      <c r="B17096" s="42">
        <v>1</v>
      </c>
      <c r="C17096" s="42">
        <v>1305</v>
      </c>
      <c r="D17096" s="40" t="s">
        <v>360</v>
      </c>
      <c r="E17096" s="40" t="str">
        <f t="shared" si="1332"/>
        <v>Out of test</v>
      </c>
      <c r="F17096" t="str">
        <f t="shared" si="1330"/>
        <v>Mid</v>
      </c>
      <c r="G17096" t="str">
        <f t="shared" si="1331"/>
        <v>Shanghai_1_Mid</v>
      </c>
      <c r="H17096">
        <v>0.84773416574544103</v>
      </c>
      <c r="I17096">
        <f t="shared" si="1334"/>
        <v>1316</v>
      </c>
      <c r="J17096" t="str">
        <f t="shared" si="1333"/>
        <v>Out of Test</v>
      </c>
      <c r="K17096" t="str">
        <f>IF(J17096="Test", COUNTIF($J$10:J17096, "Test"),"")</f>
        <v/>
      </c>
      <c r="L17096" t="str">
        <f>IF(J17096="Control", COUNTIF($J$10:J17096, "Control"),"")</f>
        <v/>
      </c>
    </row>
    <row r="17097" spans="1:12">
      <c r="A17097" s="42">
        <v>1512689866</v>
      </c>
      <c r="B17097" s="42">
        <v>1</v>
      </c>
      <c r="C17097" s="42">
        <v>1863</v>
      </c>
      <c r="D17097" s="40" t="s">
        <v>360</v>
      </c>
      <c r="E17097" s="40" t="str">
        <f t="shared" si="1332"/>
        <v>Out of test</v>
      </c>
      <c r="F17097" t="str">
        <f t="shared" si="1330"/>
        <v>Mid</v>
      </c>
      <c r="G17097" t="str">
        <f t="shared" si="1331"/>
        <v>Shanghai_1_Mid</v>
      </c>
      <c r="H17097">
        <v>0.84842144513586204</v>
      </c>
      <c r="I17097">
        <f t="shared" si="1334"/>
        <v>1317</v>
      </c>
      <c r="J17097" t="str">
        <f t="shared" si="1333"/>
        <v>Out of Test</v>
      </c>
      <c r="K17097" t="str">
        <f>IF(J17097="Test", COUNTIF($J$10:J17097, "Test"),"")</f>
        <v/>
      </c>
      <c r="L17097" t="str">
        <f>IF(J17097="Control", COUNTIF($J$10:J17097, "Control"),"")</f>
        <v/>
      </c>
    </row>
    <row r="17098" spans="1:12">
      <c r="A17098" s="42">
        <v>1519718657</v>
      </c>
      <c r="B17098" s="42">
        <v>1</v>
      </c>
      <c r="C17098" s="42">
        <v>1390</v>
      </c>
      <c r="D17098" s="40" t="s">
        <v>360</v>
      </c>
      <c r="E17098" s="40" t="str">
        <f t="shared" si="1332"/>
        <v>Out of test</v>
      </c>
      <c r="F17098" t="str">
        <f t="shared" ref="F17098:F17161" si="1335">_xlfn.IFS(C17098&lt;1069, "Low", C17098&lt;2277, "Mid", C17098&gt;=2277, "High")</f>
        <v>Mid</v>
      </c>
      <c r="G17098" t="str">
        <f t="shared" ref="G17098:G17161" si="1336">D17098&amp;"_"&amp;B17098&amp;"_"&amp;F17098</f>
        <v>Shanghai_1_Mid</v>
      </c>
      <c r="H17098">
        <v>0.84936746636244165</v>
      </c>
      <c r="I17098">
        <f t="shared" si="1334"/>
        <v>1318</v>
      </c>
      <c r="J17098" t="str">
        <f t="shared" si="1333"/>
        <v>Out of Test</v>
      </c>
      <c r="K17098" t="str">
        <f>IF(J17098="Test", COUNTIF($J$10:J17098, "Test"),"")</f>
        <v/>
      </c>
      <c r="L17098" t="str">
        <f>IF(J17098="Control", COUNTIF($J$10:J17098, "Control"),"")</f>
        <v/>
      </c>
    </row>
    <row r="17099" spans="1:12">
      <c r="A17099" s="42">
        <v>1515276965</v>
      </c>
      <c r="B17099" s="42">
        <v>1</v>
      </c>
      <c r="C17099" s="42">
        <v>1933</v>
      </c>
      <c r="D17099" s="40" t="s">
        <v>360</v>
      </c>
      <c r="E17099" s="40" t="str">
        <f t="shared" ref="E17099:E17162" si="1337">IF(AND(J17099="Test",K17099&lt;=3000),"Test",IF(AND(J17099="Control",L17099&lt;=3000),"Control","Out of test"))</f>
        <v>Out of test</v>
      </c>
      <c r="F17099" t="str">
        <f t="shared" si="1335"/>
        <v>Mid</v>
      </c>
      <c r="G17099" t="str">
        <f t="shared" si="1336"/>
        <v>Shanghai_1_Mid</v>
      </c>
      <c r="H17099">
        <v>0.85030586216775483</v>
      </c>
      <c r="I17099">
        <f t="shared" si="1334"/>
        <v>1319</v>
      </c>
      <c r="J17099" t="str">
        <f t="shared" ref="J17099:J17162" si="1338">IF(I17099&lt;=250, IF(MOD(I17099,2)=1, "Test", "Control"),"Out of Test")</f>
        <v>Out of Test</v>
      </c>
      <c r="K17099" t="str">
        <f>IF(J17099="Test", COUNTIF($J$10:J17099, "Test"),"")</f>
        <v/>
      </c>
      <c r="L17099" t="str">
        <f>IF(J17099="Control", COUNTIF($J$10:J17099, "Control"),"")</f>
        <v/>
      </c>
    </row>
    <row r="17100" spans="1:12">
      <c r="A17100" s="42">
        <v>1519679688</v>
      </c>
      <c r="B17100" s="42">
        <v>1</v>
      </c>
      <c r="C17100" s="42">
        <v>2133</v>
      </c>
      <c r="D17100" s="40" t="s">
        <v>360</v>
      </c>
      <c r="E17100" s="40" t="str">
        <f t="shared" si="1337"/>
        <v>Out of test</v>
      </c>
      <c r="F17100" t="str">
        <f t="shared" si="1335"/>
        <v>Mid</v>
      </c>
      <c r="G17100" t="str">
        <f t="shared" si="1336"/>
        <v>Shanghai_1_Mid</v>
      </c>
      <c r="H17100">
        <v>0.85038193911976678</v>
      </c>
      <c r="I17100">
        <f t="shared" ref="I17100:I17163" si="1339">IF(G17100=G17099, I17099+1, 1)</f>
        <v>1320</v>
      </c>
      <c r="J17100" t="str">
        <f t="shared" si="1338"/>
        <v>Out of Test</v>
      </c>
      <c r="K17100" t="str">
        <f>IF(J17100="Test", COUNTIF($J$10:J17100, "Test"),"")</f>
        <v/>
      </c>
      <c r="L17100" t="str">
        <f>IF(J17100="Control", COUNTIF($J$10:J17100, "Control"),"")</f>
        <v/>
      </c>
    </row>
    <row r="17101" spans="1:12">
      <c r="A17101" s="42">
        <v>1513149646</v>
      </c>
      <c r="B17101" s="42">
        <v>1</v>
      </c>
      <c r="C17101" s="42">
        <v>1171</v>
      </c>
      <c r="D17101" s="40" t="s">
        <v>360</v>
      </c>
      <c r="E17101" s="40" t="str">
        <f t="shared" si="1337"/>
        <v>Out of test</v>
      </c>
      <c r="F17101" t="str">
        <f t="shared" si="1335"/>
        <v>Mid</v>
      </c>
      <c r="G17101" t="str">
        <f t="shared" si="1336"/>
        <v>Shanghai_1_Mid</v>
      </c>
      <c r="H17101">
        <v>0.85053037640891838</v>
      </c>
      <c r="I17101">
        <f t="shared" si="1339"/>
        <v>1321</v>
      </c>
      <c r="J17101" t="str">
        <f t="shared" si="1338"/>
        <v>Out of Test</v>
      </c>
      <c r="K17101" t="str">
        <f>IF(J17101="Test", COUNTIF($J$10:J17101, "Test"),"")</f>
        <v/>
      </c>
      <c r="L17101" t="str">
        <f>IF(J17101="Control", COUNTIF($J$10:J17101, "Control"),"")</f>
        <v/>
      </c>
    </row>
    <row r="17102" spans="1:12">
      <c r="A17102" s="42">
        <v>1511942244</v>
      </c>
      <c r="B17102" s="42">
        <v>1</v>
      </c>
      <c r="C17102" s="42">
        <v>2151</v>
      </c>
      <c r="D17102" s="40" t="s">
        <v>360</v>
      </c>
      <c r="E17102" s="40" t="str">
        <f t="shared" si="1337"/>
        <v>Out of test</v>
      </c>
      <c r="F17102" t="str">
        <f t="shared" si="1335"/>
        <v>Mid</v>
      </c>
      <c r="G17102" t="str">
        <f t="shared" si="1336"/>
        <v>Shanghai_1_Mid</v>
      </c>
      <c r="H17102">
        <v>0.85108817714273743</v>
      </c>
      <c r="I17102">
        <f t="shared" si="1339"/>
        <v>1322</v>
      </c>
      <c r="J17102" t="str">
        <f t="shared" si="1338"/>
        <v>Out of Test</v>
      </c>
      <c r="K17102" t="str">
        <f>IF(J17102="Test", COUNTIF($J$10:J17102, "Test"),"")</f>
        <v/>
      </c>
      <c r="L17102" t="str">
        <f>IF(J17102="Control", COUNTIF($J$10:J17102, "Control"),"")</f>
        <v/>
      </c>
    </row>
    <row r="17103" spans="1:12">
      <c r="A17103" s="42">
        <v>1515582526</v>
      </c>
      <c r="B17103" s="42">
        <v>1</v>
      </c>
      <c r="C17103" s="42">
        <v>1598</v>
      </c>
      <c r="D17103" s="40" t="s">
        <v>360</v>
      </c>
      <c r="E17103" s="40" t="str">
        <f t="shared" si="1337"/>
        <v>Out of test</v>
      </c>
      <c r="F17103" t="str">
        <f t="shared" si="1335"/>
        <v>Mid</v>
      </c>
      <c r="G17103" t="str">
        <f t="shared" si="1336"/>
        <v>Shanghai_1_Mid</v>
      </c>
      <c r="H17103">
        <v>0.85111082451848163</v>
      </c>
      <c r="I17103">
        <f t="shared" si="1339"/>
        <v>1323</v>
      </c>
      <c r="J17103" t="str">
        <f t="shared" si="1338"/>
        <v>Out of Test</v>
      </c>
      <c r="K17103" t="str">
        <f>IF(J17103="Test", COUNTIF($J$10:J17103, "Test"),"")</f>
        <v/>
      </c>
      <c r="L17103" t="str">
        <f>IF(J17103="Control", COUNTIF($J$10:J17103, "Control"),"")</f>
        <v/>
      </c>
    </row>
    <row r="17104" spans="1:12">
      <c r="A17104" s="42">
        <v>1513967433</v>
      </c>
      <c r="B17104" s="42">
        <v>1</v>
      </c>
      <c r="C17104" s="42">
        <v>1962</v>
      </c>
      <c r="D17104" s="40" t="s">
        <v>360</v>
      </c>
      <c r="E17104" s="40" t="str">
        <f t="shared" si="1337"/>
        <v>Out of test</v>
      </c>
      <c r="F17104" t="str">
        <f t="shared" si="1335"/>
        <v>Mid</v>
      </c>
      <c r="G17104" t="str">
        <f t="shared" si="1336"/>
        <v>Shanghai_1_Mid</v>
      </c>
      <c r="H17104">
        <v>0.85126259886765243</v>
      </c>
      <c r="I17104">
        <f t="shared" si="1339"/>
        <v>1324</v>
      </c>
      <c r="J17104" t="str">
        <f t="shared" si="1338"/>
        <v>Out of Test</v>
      </c>
      <c r="K17104" t="str">
        <f>IF(J17104="Test", COUNTIF($J$10:J17104, "Test"),"")</f>
        <v/>
      </c>
      <c r="L17104" t="str">
        <f>IF(J17104="Control", COUNTIF($J$10:J17104, "Control"),"")</f>
        <v/>
      </c>
    </row>
    <row r="17105" spans="1:12">
      <c r="A17105" s="42">
        <v>1518039423</v>
      </c>
      <c r="B17105" s="42">
        <v>1</v>
      </c>
      <c r="C17105" s="42">
        <v>1232</v>
      </c>
      <c r="D17105" s="40" t="s">
        <v>360</v>
      </c>
      <c r="E17105" s="40" t="str">
        <f t="shared" si="1337"/>
        <v>Out of test</v>
      </c>
      <c r="F17105" t="str">
        <f t="shared" si="1335"/>
        <v>Mid</v>
      </c>
      <c r="G17105" t="str">
        <f t="shared" si="1336"/>
        <v>Shanghai_1_Mid</v>
      </c>
      <c r="H17105">
        <v>0.85176386127918835</v>
      </c>
      <c r="I17105">
        <f t="shared" si="1339"/>
        <v>1325</v>
      </c>
      <c r="J17105" t="str">
        <f t="shared" si="1338"/>
        <v>Out of Test</v>
      </c>
      <c r="K17105" t="str">
        <f>IF(J17105="Test", COUNTIF($J$10:J17105, "Test"),"")</f>
        <v/>
      </c>
      <c r="L17105" t="str">
        <f>IF(J17105="Control", COUNTIF($J$10:J17105, "Control"),"")</f>
        <v/>
      </c>
    </row>
    <row r="17106" spans="1:12">
      <c r="A17106" s="42">
        <v>1514212914</v>
      </c>
      <c r="B17106" s="42">
        <v>1</v>
      </c>
      <c r="C17106" s="42">
        <v>1191</v>
      </c>
      <c r="D17106" s="40" t="s">
        <v>360</v>
      </c>
      <c r="E17106" s="40" t="str">
        <f t="shared" si="1337"/>
        <v>Out of test</v>
      </c>
      <c r="F17106" t="str">
        <f t="shared" si="1335"/>
        <v>Mid</v>
      </c>
      <c r="G17106" t="str">
        <f t="shared" si="1336"/>
        <v>Shanghai_1_Mid</v>
      </c>
      <c r="H17106">
        <v>0.85256249790101779</v>
      </c>
      <c r="I17106">
        <f t="shared" si="1339"/>
        <v>1326</v>
      </c>
      <c r="J17106" t="str">
        <f t="shared" si="1338"/>
        <v>Out of Test</v>
      </c>
      <c r="K17106" t="str">
        <f>IF(J17106="Test", COUNTIF($J$10:J17106, "Test"),"")</f>
        <v/>
      </c>
      <c r="L17106" t="str">
        <f>IF(J17106="Control", COUNTIF($J$10:J17106, "Control"),"")</f>
        <v/>
      </c>
    </row>
    <row r="17107" spans="1:12">
      <c r="A17107" s="42">
        <v>1511362886</v>
      </c>
      <c r="B17107" s="42">
        <v>1</v>
      </c>
      <c r="C17107" s="42">
        <v>1612</v>
      </c>
      <c r="D17107" s="40" t="s">
        <v>360</v>
      </c>
      <c r="E17107" s="40" t="str">
        <f t="shared" si="1337"/>
        <v>Out of test</v>
      </c>
      <c r="F17107" t="str">
        <f t="shared" si="1335"/>
        <v>Mid</v>
      </c>
      <c r="G17107" t="str">
        <f t="shared" si="1336"/>
        <v>Shanghai_1_Mid</v>
      </c>
      <c r="H17107">
        <v>0.8532105377329231</v>
      </c>
      <c r="I17107">
        <f t="shared" si="1339"/>
        <v>1327</v>
      </c>
      <c r="J17107" t="str">
        <f t="shared" si="1338"/>
        <v>Out of Test</v>
      </c>
      <c r="K17107" t="str">
        <f>IF(J17107="Test", COUNTIF($J$10:J17107, "Test"),"")</f>
        <v/>
      </c>
      <c r="L17107" t="str">
        <f>IF(J17107="Control", COUNTIF($J$10:J17107, "Control"),"")</f>
        <v/>
      </c>
    </row>
    <row r="17108" spans="1:12">
      <c r="A17108" s="42">
        <v>1518057005</v>
      </c>
      <c r="B17108" s="42">
        <v>1</v>
      </c>
      <c r="C17108" s="42">
        <v>1156</v>
      </c>
      <c r="D17108" s="40" t="s">
        <v>360</v>
      </c>
      <c r="E17108" s="40" t="str">
        <f t="shared" si="1337"/>
        <v>Out of test</v>
      </c>
      <c r="F17108" t="str">
        <f t="shared" si="1335"/>
        <v>Mid</v>
      </c>
      <c r="G17108" t="str">
        <f t="shared" si="1336"/>
        <v>Shanghai_1_Mid</v>
      </c>
      <c r="H17108">
        <v>0.85371072127844749</v>
      </c>
      <c r="I17108">
        <f t="shared" si="1339"/>
        <v>1328</v>
      </c>
      <c r="J17108" t="str">
        <f t="shared" si="1338"/>
        <v>Out of Test</v>
      </c>
      <c r="K17108" t="str">
        <f>IF(J17108="Test", COUNTIF($J$10:J17108, "Test"),"")</f>
        <v/>
      </c>
      <c r="L17108" t="str">
        <f>IF(J17108="Control", COUNTIF($J$10:J17108, "Control"),"")</f>
        <v/>
      </c>
    </row>
    <row r="17109" spans="1:12">
      <c r="A17109" s="42">
        <v>1513971193</v>
      </c>
      <c r="B17109" s="42">
        <v>1</v>
      </c>
      <c r="C17109" s="42">
        <v>1691</v>
      </c>
      <c r="D17109" s="40" t="s">
        <v>360</v>
      </c>
      <c r="E17109" s="40" t="str">
        <f t="shared" si="1337"/>
        <v>Out of test</v>
      </c>
      <c r="F17109" t="str">
        <f t="shared" si="1335"/>
        <v>Mid</v>
      </c>
      <c r="G17109" t="str">
        <f t="shared" si="1336"/>
        <v>Shanghai_1_Mid</v>
      </c>
      <c r="H17109">
        <v>0.85391947978733707</v>
      </c>
      <c r="I17109">
        <f t="shared" si="1339"/>
        <v>1329</v>
      </c>
      <c r="J17109" t="str">
        <f t="shared" si="1338"/>
        <v>Out of Test</v>
      </c>
      <c r="K17109" t="str">
        <f>IF(J17109="Test", COUNTIF($J$10:J17109, "Test"),"")</f>
        <v/>
      </c>
      <c r="L17109" t="str">
        <f>IF(J17109="Control", COUNTIF($J$10:J17109, "Control"),"")</f>
        <v/>
      </c>
    </row>
    <row r="17110" spans="1:12">
      <c r="A17110" s="42">
        <v>1514278773</v>
      </c>
      <c r="B17110" s="42">
        <v>1</v>
      </c>
      <c r="C17110" s="42">
        <v>1952</v>
      </c>
      <c r="D17110" s="40" t="s">
        <v>360</v>
      </c>
      <c r="E17110" s="40" t="str">
        <f t="shared" si="1337"/>
        <v>Out of test</v>
      </c>
      <c r="F17110" t="str">
        <f t="shared" si="1335"/>
        <v>Mid</v>
      </c>
      <c r="G17110" t="str">
        <f t="shared" si="1336"/>
        <v>Shanghai_1_Mid</v>
      </c>
      <c r="H17110">
        <v>0.85463923455459267</v>
      </c>
      <c r="I17110">
        <f t="shared" si="1339"/>
        <v>1330</v>
      </c>
      <c r="J17110" t="str">
        <f t="shared" si="1338"/>
        <v>Out of Test</v>
      </c>
      <c r="K17110" t="str">
        <f>IF(J17110="Test", COUNTIF($J$10:J17110, "Test"),"")</f>
        <v/>
      </c>
      <c r="L17110" t="str">
        <f>IF(J17110="Control", COUNTIF($J$10:J17110, "Control"),"")</f>
        <v/>
      </c>
    </row>
    <row r="17111" spans="1:12">
      <c r="A17111" s="42">
        <v>1519098018</v>
      </c>
      <c r="B17111" s="42">
        <v>1</v>
      </c>
      <c r="C17111" s="42">
        <v>1382</v>
      </c>
      <c r="D17111" s="40" t="s">
        <v>360</v>
      </c>
      <c r="E17111" s="40" t="str">
        <f t="shared" si="1337"/>
        <v>Out of test</v>
      </c>
      <c r="F17111" t="str">
        <f t="shared" si="1335"/>
        <v>Mid</v>
      </c>
      <c r="G17111" t="str">
        <f t="shared" si="1336"/>
        <v>Shanghai_1_Mid</v>
      </c>
      <c r="H17111">
        <v>0.85486783537257827</v>
      </c>
      <c r="I17111">
        <f t="shared" si="1339"/>
        <v>1331</v>
      </c>
      <c r="J17111" t="str">
        <f t="shared" si="1338"/>
        <v>Out of Test</v>
      </c>
      <c r="K17111" t="str">
        <f>IF(J17111="Test", COUNTIF($J$10:J17111, "Test"),"")</f>
        <v/>
      </c>
      <c r="L17111" t="str">
        <f>IF(J17111="Control", COUNTIF($J$10:J17111, "Control"),"")</f>
        <v/>
      </c>
    </row>
    <row r="17112" spans="1:12">
      <c r="A17112" s="42">
        <v>1518502537</v>
      </c>
      <c r="B17112" s="42">
        <v>1</v>
      </c>
      <c r="C17112" s="42">
        <v>1660</v>
      </c>
      <c r="D17112" s="40" t="s">
        <v>360</v>
      </c>
      <c r="E17112" s="40" t="str">
        <f t="shared" si="1337"/>
        <v>Out of test</v>
      </c>
      <c r="F17112" t="str">
        <f t="shared" si="1335"/>
        <v>Mid</v>
      </c>
      <c r="G17112" t="str">
        <f t="shared" si="1336"/>
        <v>Shanghai_1_Mid</v>
      </c>
      <c r="H17112">
        <v>0.85553389164827476</v>
      </c>
      <c r="I17112">
        <f t="shared" si="1339"/>
        <v>1332</v>
      </c>
      <c r="J17112" t="str">
        <f t="shared" si="1338"/>
        <v>Out of Test</v>
      </c>
      <c r="K17112" t="str">
        <f>IF(J17112="Test", COUNTIF($J$10:J17112, "Test"),"")</f>
        <v/>
      </c>
      <c r="L17112" t="str">
        <f>IF(J17112="Control", COUNTIF($J$10:J17112, "Control"),"")</f>
        <v/>
      </c>
    </row>
    <row r="17113" spans="1:12">
      <c r="A17113" s="42">
        <v>1511401503</v>
      </c>
      <c r="B17113" s="42">
        <v>1</v>
      </c>
      <c r="C17113" s="42">
        <v>1723</v>
      </c>
      <c r="D17113" s="40" t="s">
        <v>360</v>
      </c>
      <c r="E17113" s="40" t="str">
        <f t="shared" si="1337"/>
        <v>Out of test</v>
      </c>
      <c r="F17113" t="str">
        <f t="shared" si="1335"/>
        <v>Mid</v>
      </c>
      <c r="G17113" t="str">
        <f t="shared" si="1336"/>
        <v>Shanghai_1_Mid</v>
      </c>
      <c r="H17113">
        <v>0.85569714759889703</v>
      </c>
      <c r="I17113">
        <f t="shared" si="1339"/>
        <v>1333</v>
      </c>
      <c r="J17113" t="str">
        <f t="shared" si="1338"/>
        <v>Out of Test</v>
      </c>
      <c r="K17113" t="str">
        <f>IF(J17113="Test", COUNTIF($J$10:J17113, "Test"),"")</f>
        <v/>
      </c>
      <c r="L17113" t="str">
        <f>IF(J17113="Control", COUNTIF($J$10:J17113, "Control"),"")</f>
        <v/>
      </c>
    </row>
    <row r="17114" spans="1:12">
      <c r="A17114" s="42">
        <v>1512397147</v>
      </c>
      <c r="B17114" s="42">
        <v>1</v>
      </c>
      <c r="C17114" s="42">
        <v>1735</v>
      </c>
      <c r="D17114" s="40" t="s">
        <v>360</v>
      </c>
      <c r="E17114" s="40" t="str">
        <f t="shared" si="1337"/>
        <v>Out of test</v>
      </c>
      <c r="F17114" t="str">
        <f t="shared" si="1335"/>
        <v>Mid</v>
      </c>
      <c r="G17114" t="str">
        <f t="shared" si="1336"/>
        <v>Shanghai_1_Mid</v>
      </c>
      <c r="H17114">
        <v>0.85574370879720607</v>
      </c>
      <c r="I17114">
        <f t="shared" si="1339"/>
        <v>1334</v>
      </c>
      <c r="J17114" t="str">
        <f t="shared" si="1338"/>
        <v>Out of Test</v>
      </c>
      <c r="K17114" t="str">
        <f>IF(J17114="Test", COUNTIF($J$10:J17114, "Test"),"")</f>
        <v/>
      </c>
      <c r="L17114" t="str">
        <f>IF(J17114="Control", COUNTIF($J$10:J17114, "Control"),"")</f>
        <v/>
      </c>
    </row>
    <row r="17115" spans="1:12">
      <c r="A17115" s="42">
        <v>1512576196</v>
      </c>
      <c r="B17115" s="42">
        <v>1</v>
      </c>
      <c r="C17115" s="42">
        <v>1280</v>
      </c>
      <c r="D17115" s="40" t="s">
        <v>360</v>
      </c>
      <c r="E17115" s="40" t="str">
        <f t="shared" si="1337"/>
        <v>Out of test</v>
      </c>
      <c r="F17115" t="str">
        <f t="shared" si="1335"/>
        <v>Mid</v>
      </c>
      <c r="G17115" t="str">
        <f t="shared" si="1336"/>
        <v>Shanghai_1_Mid</v>
      </c>
      <c r="H17115">
        <v>0.85706304652515763</v>
      </c>
      <c r="I17115">
        <f t="shared" si="1339"/>
        <v>1335</v>
      </c>
      <c r="J17115" t="str">
        <f t="shared" si="1338"/>
        <v>Out of Test</v>
      </c>
      <c r="K17115" t="str">
        <f>IF(J17115="Test", COUNTIF($J$10:J17115, "Test"),"")</f>
        <v/>
      </c>
      <c r="L17115" t="str">
        <f>IF(J17115="Control", COUNTIF($J$10:J17115, "Control"),"")</f>
        <v/>
      </c>
    </row>
    <row r="17116" spans="1:12">
      <c r="A17116" s="42">
        <v>1518270203</v>
      </c>
      <c r="B17116" s="42">
        <v>1</v>
      </c>
      <c r="C17116" s="42">
        <v>1544</v>
      </c>
      <c r="D17116" s="40" t="s">
        <v>360</v>
      </c>
      <c r="E17116" s="40" t="str">
        <f t="shared" si="1337"/>
        <v>Out of test</v>
      </c>
      <c r="F17116" t="str">
        <f t="shared" si="1335"/>
        <v>Mid</v>
      </c>
      <c r="G17116" t="str">
        <f t="shared" si="1336"/>
        <v>Shanghai_1_Mid</v>
      </c>
      <c r="H17116">
        <v>0.85734940682810978</v>
      </c>
      <c r="I17116">
        <f t="shared" si="1339"/>
        <v>1336</v>
      </c>
      <c r="J17116" t="str">
        <f t="shared" si="1338"/>
        <v>Out of Test</v>
      </c>
      <c r="K17116" t="str">
        <f>IF(J17116="Test", COUNTIF($J$10:J17116, "Test"),"")</f>
        <v/>
      </c>
      <c r="L17116" t="str">
        <f>IF(J17116="Control", COUNTIF($J$10:J17116, "Control"),"")</f>
        <v/>
      </c>
    </row>
    <row r="17117" spans="1:12">
      <c r="A17117" s="42">
        <v>1512294445</v>
      </c>
      <c r="B17117" s="42">
        <v>1</v>
      </c>
      <c r="C17117" s="42">
        <v>2085</v>
      </c>
      <c r="D17117" s="40" t="s">
        <v>360</v>
      </c>
      <c r="E17117" s="40" t="str">
        <f t="shared" si="1337"/>
        <v>Out of test</v>
      </c>
      <c r="F17117" t="str">
        <f t="shared" si="1335"/>
        <v>Mid</v>
      </c>
      <c r="G17117" t="str">
        <f t="shared" si="1336"/>
        <v>Shanghai_1_Mid</v>
      </c>
      <c r="H17117">
        <v>0.85794557076302791</v>
      </c>
      <c r="I17117">
        <f t="shared" si="1339"/>
        <v>1337</v>
      </c>
      <c r="J17117" t="str">
        <f t="shared" si="1338"/>
        <v>Out of Test</v>
      </c>
      <c r="K17117" t="str">
        <f>IF(J17117="Test", COUNTIF($J$10:J17117, "Test"),"")</f>
        <v/>
      </c>
      <c r="L17117" t="str">
        <f>IF(J17117="Control", COUNTIF($J$10:J17117, "Control"),"")</f>
        <v/>
      </c>
    </row>
    <row r="17118" spans="1:12">
      <c r="A17118" s="42">
        <v>1517457776</v>
      </c>
      <c r="B17118" s="42">
        <v>1</v>
      </c>
      <c r="C17118" s="42">
        <v>1940</v>
      </c>
      <c r="D17118" s="40" t="s">
        <v>360</v>
      </c>
      <c r="E17118" s="40" t="str">
        <f t="shared" si="1337"/>
        <v>Out of test</v>
      </c>
      <c r="F17118" t="str">
        <f t="shared" si="1335"/>
        <v>Mid</v>
      </c>
      <c r="G17118" t="str">
        <f t="shared" si="1336"/>
        <v>Shanghai_1_Mid</v>
      </c>
      <c r="H17118">
        <v>0.85808437447057828</v>
      </c>
      <c r="I17118">
        <f t="shared" si="1339"/>
        <v>1338</v>
      </c>
      <c r="J17118" t="str">
        <f t="shared" si="1338"/>
        <v>Out of Test</v>
      </c>
      <c r="K17118" t="str">
        <f>IF(J17118="Test", COUNTIF($J$10:J17118, "Test"),"")</f>
        <v/>
      </c>
      <c r="L17118" t="str">
        <f>IF(J17118="Control", COUNTIF($J$10:J17118, "Control"),"")</f>
        <v/>
      </c>
    </row>
    <row r="17119" spans="1:12">
      <c r="A17119" s="42">
        <v>1514301526</v>
      </c>
      <c r="B17119" s="42">
        <v>1</v>
      </c>
      <c r="C17119" s="42">
        <v>1789</v>
      </c>
      <c r="D17119" s="40" t="s">
        <v>360</v>
      </c>
      <c r="E17119" s="40" t="str">
        <f t="shared" si="1337"/>
        <v>Out of test</v>
      </c>
      <c r="F17119" t="str">
        <f t="shared" si="1335"/>
        <v>Mid</v>
      </c>
      <c r="G17119" t="str">
        <f t="shared" si="1336"/>
        <v>Shanghai_1_Mid</v>
      </c>
      <c r="H17119">
        <v>0.85877234618698728</v>
      </c>
      <c r="I17119">
        <f t="shared" si="1339"/>
        <v>1339</v>
      </c>
      <c r="J17119" t="str">
        <f t="shared" si="1338"/>
        <v>Out of Test</v>
      </c>
      <c r="K17119" t="str">
        <f>IF(J17119="Test", COUNTIF($J$10:J17119, "Test"),"")</f>
        <v/>
      </c>
      <c r="L17119" t="str">
        <f>IF(J17119="Control", COUNTIF($J$10:J17119, "Control"),"")</f>
        <v/>
      </c>
    </row>
    <row r="17120" spans="1:12">
      <c r="A17120" s="42">
        <v>1519641309</v>
      </c>
      <c r="B17120" s="42">
        <v>1</v>
      </c>
      <c r="C17120" s="42">
        <v>1640</v>
      </c>
      <c r="D17120" s="40" t="s">
        <v>360</v>
      </c>
      <c r="E17120" s="40" t="str">
        <f t="shared" si="1337"/>
        <v>Out of test</v>
      </c>
      <c r="F17120" t="str">
        <f t="shared" si="1335"/>
        <v>Mid</v>
      </c>
      <c r="G17120" t="str">
        <f t="shared" si="1336"/>
        <v>Shanghai_1_Mid</v>
      </c>
      <c r="H17120">
        <v>0.86000219237528763</v>
      </c>
      <c r="I17120">
        <f t="shared" si="1339"/>
        <v>1340</v>
      </c>
      <c r="J17120" t="str">
        <f t="shared" si="1338"/>
        <v>Out of Test</v>
      </c>
      <c r="K17120" t="str">
        <f>IF(J17120="Test", COUNTIF($J$10:J17120, "Test"),"")</f>
        <v/>
      </c>
      <c r="L17120" t="str">
        <f>IF(J17120="Control", COUNTIF($J$10:J17120, "Control"),"")</f>
        <v/>
      </c>
    </row>
    <row r="17121" spans="1:12">
      <c r="A17121" s="42">
        <v>1518872833</v>
      </c>
      <c r="B17121" s="42">
        <v>1</v>
      </c>
      <c r="C17121" s="42">
        <v>1546</v>
      </c>
      <c r="D17121" s="40" t="s">
        <v>360</v>
      </c>
      <c r="E17121" s="40" t="str">
        <f t="shared" si="1337"/>
        <v>Out of test</v>
      </c>
      <c r="F17121" t="str">
        <f t="shared" si="1335"/>
        <v>Mid</v>
      </c>
      <c r="G17121" t="str">
        <f t="shared" si="1336"/>
        <v>Shanghai_1_Mid</v>
      </c>
      <c r="H17121">
        <v>0.86065207940588861</v>
      </c>
      <c r="I17121">
        <f t="shared" si="1339"/>
        <v>1341</v>
      </c>
      <c r="J17121" t="str">
        <f t="shared" si="1338"/>
        <v>Out of Test</v>
      </c>
      <c r="K17121" t="str">
        <f>IF(J17121="Test", COUNTIF($J$10:J17121, "Test"),"")</f>
        <v/>
      </c>
      <c r="L17121" t="str">
        <f>IF(J17121="Control", COUNTIF($J$10:J17121, "Control"),"")</f>
        <v/>
      </c>
    </row>
    <row r="17122" spans="1:12">
      <c r="A17122" s="42">
        <v>1517432643</v>
      </c>
      <c r="B17122" s="42">
        <v>1</v>
      </c>
      <c r="C17122" s="42">
        <v>1333</v>
      </c>
      <c r="D17122" s="40" t="s">
        <v>360</v>
      </c>
      <c r="E17122" s="40" t="str">
        <f t="shared" si="1337"/>
        <v>Out of test</v>
      </c>
      <c r="F17122" t="str">
        <f t="shared" si="1335"/>
        <v>Mid</v>
      </c>
      <c r="G17122" t="str">
        <f t="shared" si="1336"/>
        <v>Shanghai_1_Mid</v>
      </c>
      <c r="H17122">
        <v>0.86208497205468615</v>
      </c>
      <c r="I17122">
        <f t="shared" si="1339"/>
        <v>1342</v>
      </c>
      <c r="J17122" t="str">
        <f t="shared" si="1338"/>
        <v>Out of Test</v>
      </c>
      <c r="K17122" t="str">
        <f>IF(J17122="Test", COUNTIF($J$10:J17122, "Test"),"")</f>
        <v/>
      </c>
      <c r="L17122" t="str">
        <f>IF(J17122="Control", COUNTIF($J$10:J17122, "Control"),"")</f>
        <v/>
      </c>
    </row>
    <row r="17123" spans="1:12">
      <c r="A17123" s="42">
        <v>1516130225</v>
      </c>
      <c r="B17123" s="42">
        <v>1</v>
      </c>
      <c r="C17123" s="42">
        <v>1101</v>
      </c>
      <c r="D17123" s="40" t="s">
        <v>360</v>
      </c>
      <c r="E17123" s="40" t="str">
        <f t="shared" si="1337"/>
        <v>Out of test</v>
      </c>
      <c r="F17123" t="str">
        <f t="shared" si="1335"/>
        <v>Mid</v>
      </c>
      <c r="G17123" t="str">
        <f t="shared" si="1336"/>
        <v>Shanghai_1_Mid</v>
      </c>
      <c r="H17123">
        <v>0.86294826924463053</v>
      </c>
      <c r="I17123">
        <f t="shared" si="1339"/>
        <v>1343</v>
      </c>
      <c r="J17123" t="str">
        <f t="shared" si="1338"/>
        <v>Out of Test</v>
      </c>
      <c r="K17123" t="str">
        <f>IF(J17123="Test", COUNTIF($J$10:J17123, "Test"),"")</f>
        <v/>
      </c>
      <c r="L17123" t="str">
        <f>IF(J17123="Control", COUNTIF($J$10:J17123, "Control"),"")</f>
        <v/>
      </c>
    </row>
    <row r="17124" spans="1:12">
      <c r="A17124" s="42">
        <v>1515710097</v>
      </c>
      <c r="B17124" s="42">
        <v>1</v>
      </c>
      <c r="C17124" s="42">
        <v>1298</v>
      </c>
      <c r="D17124" s="40" t="s">
        <v>360</v>
      </c>
      <c r="E17124" s="40" t="str">
        <f t="shared" si="1337"/>
        <v>Out of test</v>
      </c>
      <c r="F17124" t="str">
        <f t="shared" si="1335"/>
        <v>Mid</v>
      </c>
      <c r="G17124" t="str">
        <f t="shared" si="1336"/>
        <v>Shanghai_1_Mid</v>
      </c>
      <c r="H17124">
        <v>0.86332916942705518</v>
      </c>
      <c r="I17124">
        <f t="shared" si="1339"/>
        <v>1344</v>
      </c>
      <c r="J17124" t="str">
        <f t="shared" si="1338"/>
        <v>Out of Test</v>
      </c>
      <c r="K17124" t="str">
        <f>IF(J17124="Test", COUNTIF($J$10:J17124, "Test"),"")</f>
        <v/>
      </c>
      <c r="L17124" t="str">
        <f>IF(J17124="Control", COUNTIF($J$10:J17124, "Control"),"")</f>
        <v/>
      </c>
    </row>
    <row r="17125" spans="1:12">
      <c r="A17125" s="42">
        <v>1514484123</v>
      </c>
      <c r="B17125" s="42">
        <v>1</v>
      </c>
      <c r="C17125" s="42">
        <v>2225</v>
      </c>
      <c r="D17125" s="40" t="s">
        <v>360</v>
      </c>
      <c r="E17125" s="40" t="str">
        <f t="shared" si="1337"/>
        <v>Out of test</v>
      </c>
      <c r="F17125" t="str">
        <f t="shared" si="1335"/>
        <v>Mid</v>
      </c>
      <c r="G17125" t="str">
        <f t="shared" si="1336"/>
        <v>Shanghai_1_Mid</v>
      </c>
      <c r="H17125">
        <v>0.86508559742032753</v>
      </c>
      <c r="I17125">
        <f t="shared" si="1339"/>
        <v>1345</v>
      </c>
      <c r="J17125" t="str">
        <f t="shared" si="1338"/>
        <v>Out of Test</v>
      </c>
      <c r="K17125" t="str">
        <f>IF(J17125="Test", COUNTIF($J$10:J17125, "Test"),"")</f>
        <v/>
      </c>
      <c r="L17125" t="str">
        <f>IF(J17125="Control", COUNTIF($J$10:J17125, "Control"),"")</f>
        <v/>
      </c>
    </row>
    <row r="17126" spans="1:12">
      <c r="A17126" s="42">
        <v>1514247024</v>
      </c>
      <c r="B17126" s="42">
        <v>1</v>
      </c>
      <c r="C17126" s="42">
        <v>1628</v>
      </c>
      <c r="D17126" s="40" t="s">
        <v>360</v>
      </c>
      <c r="E17126" s="40" t="str">
        <f t="shared" si="1337"/>
        <v>Out of test</v>
      </c>
      <c r="F17126" t="str">
        <f t="shared" si="1335"/>
        <v>Mid</v>
      </c>
      <c r="G17126" t="str">
        <f t="shared" si="1336"/>
        <v>Shanghai_1_Mid</v>
      </c>
      <c r="H17126">
        <v>0.86512512532894914</v>
      </c>
      <c r="I17126">
        <f t="shared" si="1339"/>
        <v>1346</v>
      </c>
      <c r="J17126" t="str">
        <f t="shared" si="1338"/>
        <v>Out of Test</v>
      </c>
      <c r="K17126" t="str">
        <f>IF(J17126="Test", COUNTIF($J$10:J17126, "Test"),"")</f>
        <v/>
      </c>
      <c r="L17126" t="str">
        <f>IF(J17126="Control", COUNTIF($J$10:J17126, "Control"),"")</f>
        <v/>
      </c>
    </row>
    <row r="17127" spans="1:12">
      <c r="A17127" s="42">
        <v>1518273024</v>
      </c>
      <c r="B17127" s="42">
        <v>1</v>
      </c>
      <c r="C17127" s="42">
        <v>1446</v>
      </c>
      <c r="D17127" s="40" t="s">
        <v>360</v>
      </c>
      <c r="E17127" s="40" t="str">
        <f t="shared" si="1337"/>
        <v>Out of test</v>
      </c>
      <c r="F17127" t="str">
        <f t="shared" si="1335"/>
        <v>Mid</v>
      </c>
      <c r="G17127" t="str">
        <f t="shared" si="1336"/>
        <v>Shanghai_1_Mid</v>
      </c>
      <c r="H17127">
        <v>0.86564457623081037</v>
      </c>
      <c r="I17127">
        <f t="shared" si="1339"/>
        <v>1347</v>
      </c>
      <c r="J17127" t="str">
        <f t="shared" si="1338"/>
        <v>Out of Test</v>
      </c>
      <c r="K17127" t="str">
        <f>IF(J17127="Test", COUNTIF($J$10:J17127, "Test"),"")</f>
        <v/>
      </c>
      <c r="L17127" t="str">
        <f>IF(J17127="Control", COUNTIF($J$10:J17127, "Control"),"")</f>
        <v/>
      </c>
    </row>
    <row r="17128" spans="1:12">
      <c r="A17128" s="42">
        <v>1516207395</v>
      </c>
      <c r="B17128" s="42">
        <v>1</v>
      </c>
      <c r="C17128" s="42">
        <v>1763</v>
      </c>
      <c r="D17128" s="40" t="s">
        <v>360</v>
      </c>
      <c r="E17128" s="40" t="str">
        <f t="shared" si="1337"/>
        <v>Out of test</v>
      </c>
      <c r="F17128" t="str">
        <f t="shared" si="1335"/>
        <v>Mid</v>
      </c>
      <c r="G17128" t="str">
        <f t="shared" si="1336"/>
        <v>Shanghai_1_Mid</v>
      </c>
      <c r="H17128">
        <v>0.86610191828523542</v>
      </c>
      <c r="I17128">
        <f t="shared" si="1339"/>
        <v>1348</v>
      </c>
      <c r="J17128" t="str">
        <f t="shared" si="1338"/>
        <v>Out of Test</v>
      </c>
      <c r="K17128" t="str">
        <f>IF(J17128="Test", COUNTIF($J$10:J17128, "Test"),"")</f>
        <v/>
      </c>
      <c r="L17128" t="str">
        <f>IF(J17128="Control", COUNTIF($J$10:J17128, "Control"),"")</f>
        <v/>
      </c>
    </row>
    <row r="17129" spans="1:12">
      <c r="A17129" s="42">
        <v>1511480178</v>
      </c>
      <c r="B17129" s="42">
        <v>1</v>
      </c>
      <c r="C17129" s="42">
        <v>1859</v>
      </c>
      <c r="D17129" s="40" t="s">
        <v>360</v>
      </c>
      <c r="E17129" s="40" t="str">
        <f t="shared" si="1337"/>
        <v>Out of test</v>
      </c>
      <c r="F17129" t="str">
        <f t="shared" si="1335"/>
        <v>Mid</v>
      </c>
      <c r="G17129" t="str">
        <f t="shared" si="1336"/>
        <v>Shanghai_1_Mid</v>
      </c>
      <c r="H17129">
        <v>0.8664486091942214</v>
      </c>
      <c r="I17129">
        <f t="shared" si="1339"/>
        <v>1349</v>
      </c>
      <c r="J17129" t="str">
        <f t="shared" si="1338"/>
        <v>Out of Test</v>
      </c>
      <c r="K17129" t="str">
        <f>IF(J17129="Test", COUNTIF($J$10:J17129, "Test"),"")</f>
        <v/>
      </c>
      <c r="L17129" t="str">
        <f>IF(J17129="Control", COUNTIF($J$10:J17129, "Control"),"")</f>
        <v/>
      </c>
    </row>
    <row r="17130" spans="1:12">
      <c r="A17130" s="42">
        <v>1514135128</v>
      </c>
      <c r="B17130" s="42">
        <v>1</v>
      </c>
      <c r="C17130" s="42">
        <v>1399</v>
      </c>
      <c r="D17130" s="40" t="s">
        <v>360</v>
      </c>
      <c r="E17130" s="40" t="str">
        <f t="shared" si="1337"/>
        <v>Out of test</v>
      </c>
      <c r="F17130" t="str">
        <f t="shared" si="1335"/>
        <v>Mid</v>
      </c>
      <c r="G17130" t="str">
        <f t="shared" si="1336"/>
        <v>Shanghai_1_Mid</v>
      </c>
      <c r="H17130">
        <v>0.86698048639829817</v>
      </c>
      <c r="I17130">
        <f t="shared" si="1339"/>
        <v>1350</v>
      </c>
      <c r="J17130" t="str">
        <f t="shared" si="1338"/>
        <v>Out of Test</v>
      </c>
      <c r="K17130" t="str">
        <f>IF(J17130="Test", COUNTIF($J$10:J17130, "Test"),"")</f>
        <v/>
      </c>
      <c r="L17130" t="str">
        <f>IF(J17130="Control", COUNTIF($J$10:J17130, "Control"),"")</f>
        <v/>
      </c>
    </row>
    <row r="17131" spans="1:12">
      <c r="A17131" s="42">
        <v>1517537264</v>
      </c>
      <c r="B17131" s="42">
        <v>1</v>
      </c>
      <c r="C17131" s="42">
        <v>1911</v>
      </c>
      <c r="D17131" s="40" t="s">
        <v>360</v>
      </c>
      <c r="E17131" s="40" t="str">
        <f t="shared" si="1337"/>
        <v>Out of test</v>
      </c>
      <c r="F17131" t="str">
        <f t="shared" si="1335"/>
        <v>Mid</v>
      </c>
      <c r="G17131" t="str">
        <f t="shared" si="1336"/>
        <v>Shanghai_1_Mid</v>
      </c>
      <c r="H17131">
        <v>0.86792060718591257</v>
      </c>
      <c r="I17131">
        <f t="shared" si="1339"/>
        <v>1351</v>
      </c>
      <c r="J17131" t="str">
        <f t="shared" si="1338"/>
        <v>Out of Test</v>
      </c>
      <c r="K17131" t="str">
        <f>IF(J17131="Test", COUNTIF($J$10:J17131, "Test"),"")</f>
        <v/>
      </c>
      <c r="L17131" t="str">
        <f>IF(J17131="Control", COUNTIF($J$10:J17131, "Control"),"")</f>
        <v/>
      </c>
    </row>
    <row r="17132" spans="1:12">
      <c r="A17132" s="42">
        <v>1519463253</v>
      </c>
      <c r="B17132" s="42">
        <v>1</v>
      </c>
      <c r="C17132" s="42">
        <v>1735</v>
      </c>
      <c r="D17132" s="40" t="s">
        <v>360</v>
      </c>
      <c r="E17132" s="40" t="str">
        <f t="shared" si="1337"/>
        <v>Out of test</v>
      </c>
      <c r="F17132" t="str">
        <f t="shared" si="1335"/>
        <v>Mid</v>
      </c>
      <c r="G17132" t="str">
        <f t="shared" si="1336"/>
        <v>Shanghai_1_Mid</v>
      </c>
      <c r="H17132">
        <v>0.87134924693409654</v>
      </c>
      <c r="I17132">
        <f t="shared" si="1339"/>
        <v>1352</v>
      </c>
      <c r="J17132" t="str">
        <f t="shared" si="1338"/>
        <v>Out of Test</v>
      </c>
      <c r="K17132" t="str">
        <f>IF(J17132="Test", COUNTIF($J$10:J17132, "Test"),"")</f>
        <v/>
      </c>
      <c r="L17132" t="str">
        <f>IF(J17132="Control", COUNTIF($J$10:J17132, "Control"),"")</f>
        <v/>
      </c>
    </row>
    <row r="17133" spans="1:12">
      <c r="A17133" s="42">
        <v>1515188344</v>
      </c>
      <c r="B17133" s="42">
        <v>1</v>
      </c>
      <c r="C17133" s="42">
        <v>1567</v>
      </c>
      <c r="D17133" s="40" t="s">
        <v>360</v>
      </c>
      <c r="E17133" s="40" t="str">
        <f t="shared" si="1337"/>
        <v>Out of test</v>
      </c>
      <c r="F17133" t="str">
        <f t="shared" si="1335"/>
        <v>Mid</v>
      </c>
      <c r="G17133" t="str">
        <f t="shared" si="1336"/>
        <v>Shanghai_1_Mid</v>
      </c>
      <c r="H17133">
        <v>0.87202184123568627</v>
      </c>
      <c r="I17133">
        <f t="shared" si="1339"/>
        <v>1353</v>
      </c>
      <c r="J17133" t="str">
        <f t="shared" si="1338"/>
        <v>Out of Test</v>
      </c>
      <c r="K17133" t="str">
        <f>IF(J17133="Test", COUNTIF($J$10:J17133, "Test"),"")</f>
        <v/>
      </c>
      <c r="L17133" t="str">
        <f>IF(J17133="Control", COUNTIF($J$10:J17133, "Control"),"")</f>
        <v/>
      </c>
    </row>
    <row r="17134" spans="1:12">
      <c r="A17134" s="42">
        <v>1519834674</v>
      </c>
      <c r="B17134" s="42">
        <v>1</v>
      </c>
      <c r="C17134" s="42">
        <v>1553</v>
      </c>
      <c r="D17134" s="40" t="s">
        <v>360</v>
      </c>
      <c r="E17134" s="40" t="str">
        <f t="shared" si="1337"/>
        <v>Out of test</v>
      </c>
      <c r="F17134" t="str">
        <f t="shared" si="1335"/>
        <v>Mid</v>
      </c>
      <c r="G17134" t="str">
        <f t="shared" si="1336"/>
        <v>Shanghai_1_Mid</v>
      </c>
      <c r="H17134">
        <v>0.87259452712707708</v>
      </c>
      <c r="I17134">
        <f t="shared" si="1339"/>
        <v>1354</v>
      </c>
      <c r="J17134" t="str">
        <f t="shared" si="1338"/>
        <v>Out of Test</v>
      </c>
      <c r="K17134" t="str">
        <f>IF(J17134="Test", COUNTIF($J$10:J17134, "Test"),"")</f>
        <v/>
      </c>
      <c r="L17134" t="str">
        <f>IF(J17134="Control", COUNTIF($J$10:J17134, "Control"),"")</f>
        <v/>
      </c>
    </row>
    <row r="17135" spans="1:12">
      <c r="A17135" s="42">
        <v>1511623064</v>
      </c>
      <c r="B17135" s="42">
        <v>1</v>
      </c>
      <c r="C17135" s="42">
        <v>1705</v>
      </c>
      <c r="D17135" s="40" t="s">
        <v>360</v>
      </c>
      <c r="E17135" s="40" t="str">
        <f t="shared" si="1337"/>
        <v>Out of test</v>
      </c>
      <c r="F17135" t="str">
        <f t="shared" si="1335"/>
        <v>Mid</v>
      </c>
      <c r="G17135" t="str">
        <f t="shared" si="1336"/>
        <v>Shanghai_1_Mid</v>
      </c>
      <c r="H17135">
        <v>0.87342271244237391</v>
      </c>
      <c r="I17135">
        <f t="shared" si="1339"/>
        <v>1355</v>
      </c>
      <c r="J17135" t="str">
        <f t="shared" si="1338"/>
        <v>Out of Test</v>
      </c>
      <c r="K17135" t="str">
        <f>IF(J17135="Test", COUNTIF($J$10:J17135, "Test"),"")</f>
        <v/>
      </c>
      <c r="L17135" t="str">
        <f>IF(J17135="Control", COUNTIF($J$10:J17135, "Control"),"")</f>
        <v/>
      </c>
    </row>
    <row r="17136" spans="1:12">
      <c r="A17136" s="42">
        <v>1513021569</v>
      </c>
      <c r="B17136" s="42">
        <v>1</v>
      </c>
      <c r="C17136" s="42">
        <v>2078</v>
      </c>
      <c r="D17136" s="40" t="s">
        <v>360</v>
      </c>
      <c r="E17136" s="40" t="str">
        <f t="shared" si="1337"/>
        <v>Out of test</v>
      </c>
      <c r="F17136" t="str">
        <f t="shared" si="1335"/>
        <v>Mid</v>
      </c>
      <c r="G17136" t="str">
        <f t="shared" si="1336"/>
        <v>Shanghai_1_Mid</v>
      </c>
      <c r="H17136">
        <v>0.87348850922935606</v>
      </c>
      <c r="I17136">
        <f t="shared" si="1339"/>
        <v>1356</v>
      </c>
      <c r="J17136" t="str">
        <f t="shared" si="1338"/>
        <v>Out of Test</v>
      </c>
      <c r="K17136" t="str">
        <f>IF(J17136="Test", COUNTIF($J$10:J17136, "Test"),"")</f>
        <v/>
      </c>
      <c r="L17136" t="str">
        <f>IF(J17136="Control", COUNTIF($J$10:J17136, "Control"),"")</f>
        <v/>
      </c>
    </row>
    <row r="17137" spans="1:12">
      <c r="A17137" s="42">
        <v>1517319154</v>
      </c>
      <c r="B17137" s="42">
        <v>1</v>
      </c>
      <c r="C17137" s="42">
        <v>1683</v>
      </c>
      <c r="D17137" s="40" t="s">
        <v>360</v>
      </c>
      <c r="E17137" s="40" t="str">
        <f t="shared" si="1337"/>
        <v>Out of test</v>
      </c>
      <c r="F17137" t="str">
        <f t="shared" si="1335"/>
        <v>Mid</v>
      </c>
      <c r="G17137" t="str">
        <f t="shared" si="1336"/>
        <v>Shanghai_1_Mid</v>
      </c>
      <c r="H17137">
        <v>0.87379432459020168</v>
      </c>
      <c r="I17137">
        <f t="shared" si="1339"/>
        <v>1357</v>
      </c>
      <c r="J17137" t="str">
        <f t="shared" si="1338"/>
        <v>Out of Test</v>
      </c>
      <c r="K17137" t="str">
        <f>IF(J17137="Test", COUNTIF($J$10:J17137, "Test"),"")</f>
        <v/>
      </c>
      <c r="L17137" t="str">
        <f>IF(J17137="Control", COUNTIF($J$10:J17137, "Control"),"")</f>
        <v/>
      </c>
    </row>
    <row r="17138" spans="1:12">
      <c r="A17138" s="42">
        <v>1519312398</v>
      </c>
      <c r="B17138" s="42">
        <v>1</v>
      </c>
      <c r="C17138" s="42">
        <v>1421</v>
      </c>
      <c r="D17138" s="40" t="s">
        <v>360</v>
      </c>
      <c r="E17138" s="40" t="str">
        <f t="shared" si="1337"/>
        <v>Out of test</v>
      </c>
      <c r="F17138" t="str">
        <f t="shared" si="1335"/>
        <v>Mid</v>
      </c>
      <c r="G17138" t="str">
        <f t="shared" si="1336"/>
        <v>Shanghai_1_Mid</v>
      </c>
      <c r="H17138">
        <v>0.87546791098229937</v>
      </c>
      <c r="I17138">
        <f t="shared" si="1339"/>
        <v>1358</v>
      </c>
      <c r="J17138" t="str">
        <f t="shared" si="1338"/>
        <v>Out of Test</v>
      </c>
      <c r="K17138" t="str">
        <f>IF(J17138="Test", COUNTIF($J$10:J17138, "Test"),"")</f>
        <v/>
      </c>
      <c r="L17138" t="str">
        <f>IF(J17138="Control", COUNTIF($J$10:J17138, "Control"),"")</f>
        <v/>
      </c>
    </row>
    <row r="17139" spans="1:12">
      <c r="A17139" s="42">
        <v>1517629908</v>
      </c>
      <c r="B17139" s="42">
        <v>1</v>
      </c>
      <c r="C17139" s="42">
        <v>1583</v>
      </c>
      <c r="D17139" s="40" t="s">
        <v>360</v>
      </c>
      <c r="E17139" s="40" t="str">
        <f t="shared" si="1337"/>
        <v>Out of test</v>
      </c>
      <c r="F17139" t="str">
        <f t="shared" si="1335"/>
        <v>Mid</v>
      </c>
      <c r="G17139" t="str">
        <f t="shared" si="1336"/>
        <v>Shanghai_1_Mid</v>
      </c>
      <c r="H17139">
        <v>0.87569632977852907</v>
      </c>
      <c r="I17139">
        <f t="shared" si="1339"/>
        <v>1359</v>
      </c>
      <c r="J17139" t="str">
        <f t="shared" si="1338"/>
        <v>Out of Test</v>
      </c>
      <c r="K17139" t="str">
        <f>IF(J17139="Test", COUNTIF($J$10:J17139, "Test"),"")</f>
        <v/>
      </c>
      <c r="L17139" t="str">
        <f>IF(J17139="Control", COUNTIF($J$10:J17139, "Control"),"")</f>
        <v/>
      </c>
    </row>
    <row r="17140" spans="1:12">
      <c r="A17140" s="42">
        <v>1516519837</v>
      </c>
      <c r="B17140" s="42">
        <v>1</v>
      </c>
      <c r="C17140" s="42">
        <v>1923</v>
      </c>
      <c r="D17140" s="40" t="s">
        <v>360</v>
      </c>
      <c r="E17140" s="40" t="str">
        <f t="shared" si="1337"/>
        <v>Out of test</v>
      </c>
      <c r="F17140" t="str">
        <f t="shared" si="1335"/>
        <v>Mid</v>
      </c>
      <c r="G17140" t="str">
        <f t="shared" si="1336"/>
        <v>Shanghai_1_Mid</v>
      </c>
      <c r="H17140">
        <v>0.87761893756610276</v>
      </c>
      <c r="I17140">
        <f t="shared" si="1339"/>
        <v>1360</v>
      </c>
      <c r="J17140" t="str">
        <f t="shared" si="1338"/>
        <v>Out of Test</v>
      </c>
      <c r="K17140" t="str">
        <f>IF(J17140="Test", COUNTIF($J$10:J17140, "Test"),"")</f>
        <v/>
      </c>
      <c r="L17140" t="str">
        <f>IF(J17140="Control", COUNTIF($J$10:J17140, "Control"),"")</f>
        <v/>
      </c>
    </row>
    <row r="17141" spans="1:12">
      <c r="A17141" s="42">
        <v>1513777416</v>
      </c>
      <c r="B17141" s="42">
        <v>1</v>
      </c>
      <c r="C17141" s="42">
        <v>1387</v>
      </c>
      <c r="D17141" s="40" t="s">
        <v>360</v>
      </c>
      <c r="E17141" s="40" t="str">
        <f t="shared" si="1337"/>
        <v>Out of test</v>
      </c>
      <c r="F17141" t="str">
        <f t="shared" si="1335"/>
        <v>Mid</v>
      </c>
      <c r="G17141" t="str">
        <f t="shared" si="1336"/>
        <v>Shanghai_1_Mid</v>
      </c>
      <c r="H17141">
        <v>0.87823112243461021</v>
      </c>
      <c r="I17141">
        <f t="shared" si="1339"/>
        <v>1361</v>
      </c>
      <c r="J17141" t="str">
        <f t="shared" si="1338"/>
        <v>Out of Test</v>
      </c>
      <c r="K17141" t="str">
        <f>IF(J17141="Test", COUNTIF($J$10:J17141, "Test"),"")</f>
        <v/>
      </c>
      <c r="L17141" t="str">
        <f>IF(J17141="Control", COUNTIF($J$10:J17141, "Control"),"")</f>
        <v/>
      </c>
    </row>
    <row r="17142" spans="1:12">
      <c r="A17142" s="42">
        <v>1512053227</v>
      </c>
      <c r="B17142" s="42">
        <v>1</v>
      </c>
      <c r="C17142" s="42">
        <v>1677</v>
      </c>
      <c r="D17142" s="40" t="s">
        <v>360</v>
      </c>
      <c r="E17142" s="40" t="str">
        <f t="shared" si="1337"/>
        <v>Out of test</v>
      </c>
      <c r="F17142" t="str">
        <f t="shared" si="1335"/>
        <v>Mid</v>
      </c>
      <c r="G17142" t="str">
        <f t="shared" si="1336"/>
        <v>Shanghai_1_Mid</v>
      </c>
      <c r="H17142">
        <v>0.87951023699441333</v>
      </c>
      <c r="I17142">
        <f t="shared" si="1339"/>
        <v>1362</v>
      </c>
      <c r="J17142" t="str">
        <f t="shared" si="1338"/>
        <v>Out of Test</v>
      </c>
      <c r="K17142" t="str">
        <f>IF(J17142="Test", COUNTIF($J$10:J17142, "Test"),"")</f>
        <v/>
      </c>
      <c r="L17142" t="str">
        <f>IF(J17142="Control", COUNTIF($J$10:J17142, "Control"),"")</f>
        <v/>
      </c>
    </row>
    <row r="17143" spans="1:12">
      <c r="A17143" s="42">
        <v>1511248769</v>
      </c>
      <c r="B17143" s="42">
        <v>1</v>
      </c>
      <c r="C17143" s="42">
        <v>1534</v>
      </c>
      <c r="D17143" s="40" t="s">
        <v>360</v>
      </c>
      <c r="E17143" s="40" t="str">
        <f t="shared" si="1337"/>
        <v>Out of test</v>
      </c>
      <c r="F17143" t="str">
        <f t="shared" si="1335"/>
        <v>Mid</v>
      </c>
      <c r="G17143" t="str">
        <f t="shared" si="1336"/>
        <v>Shanghai_1_Mid</v>
      </c>
      <c r="H17143">
        <v>0.88108503009623351</v>
      </c>
      <c r="I17143">
        <f t="shared" si="1339"/>
        <v>1363</v>
      </c>
      <c r="J17143" t="str">
        <f t="shared" si="1338"/>
        <v>Out of Test</v>
      </c>
      <c r="K17143" t="str">
        <f>IF(J17143="Test", COUNTIF($J$10:J17143, "Test"),"")</f>
        <v/>
      </c>
      <c r="L17143" t="str">
        <f>IF(J17143="Control", COUNTIF($J$10:J17143, "Control"),"")</f>
        <v/>
      </c>
    </row>
    <row r="17144" spans="1:12">
      <c r="A17144" s="42">
        <v>1518823567</v>
      </c>
      <c r="B17144" s="42">
        <v>1</v>
      </c>
      <c r="C17144" s="42">
        <v>1822</v>
      </c>
      <c r="D17144" s="40" t="s">
        <v>360</v>
      </c>
      <c r="E17144" s="40" t="str">
        <f t="shared" si="1337"/>
        <v>Out of test</v>
      </c>
      <c r="F17144" t="str">
        <f t="shared" si="1335"/>
        <v>Mid</v>
      </c>
      <c r="G17144" t="str">
        <f t="shared" si="1336"/>
        <v>Shanghai_1_Mid</v>
      </c>
      <c r="H17144">
        <v>0.88168624529340822</v>
      </c>
      <c r="I17144">
        <f t="shared" si="1339"/>
        <v>1364</v>
      </c>
      <c r="J17144" t="str">
        <f t="shared" si="1338"/>
        <v>Out of Test</v>
      </c>
      <c r="K17144" t="str">
        <f>IF(J17144="Test", COUNTIF($J$10:J17144, "Test"),"")</f>
        <v/>
      </c>
      <c r="L17144" t="str">
        <f>IF(J17144="Control", COUNTIF($J$10:J17144, "Control"),"")</f>
        <v/>
      </c>
    </row>
    <row r="17145" spans="1:12">
      <c r="A17145" s="42">
        <v>1513830124</v>
      </c>
      <c r="B17145" s="42">
        <v>1</v>
      </c>
      <c r="C17145" s="42">
        <v>2005</v>
      </c>
      <c r="D17145" s="40" t="s">
        <v>360</v>
      </c>
      <c r="E17145" s="40" t="str">
        <f t="shared" si="1337"/>
        <v>Out of test</v>
      </c>
      <c r="F17145" t="str">
        <f t="shared" si="1335"/>
        <v>Mid</v>
      </c>
      <c r="G17145" t="str">
        <f t="shared" si="1336"/>
        <v>Shanghai_1_Mid</v>
      </c>
      <c r="H17145">
        <v>0.88275356972180274</v>
      </c>
      <c r="I17145">
        <f t="shared" si="1339"/>
        <v>1365</v>
      </c>
      <c r="J17145" t="str">
        <f t="shared" si="1338"/>
        <v>Out of Test</v>
      </c>
      <c r="K17145" t="str">
        <f>IF(J17145="Test", COUNTIF($J$10:J17145, "Test"),"")</f>
        <v/>
      </c>
      <c r="L17145" t="str">
        <f>IF(J17145="Control", COUNTIF($J$10:J17145, "Control"),"")</f>
        <v/>
      </c>
    </row>
    <row r="17146" spans="1:12">
      <c r="A17146" s="42">
        <v>1516046786</v>
      </c>
      <c r="B17146" s="42">
        <v>1</v>
      </c>
      <c r="C17146" s="42">
        <v>1411</v>
      </c>
      <c r="D17146" s="40" t="s">
        <v>360</v>
      </c>
      <c r="E17146" s="40" t="str">
        <f t="shared" si="1337"/>
        <v>Out of test</v>
      </c>
      <c r="F17146" t="str">
        <f t="shared" si="1335"/>
        <v>Mid</v>
      </c>
      <c r="G17146" t="str">
        <f t="shared" si="1336"/>
        <v>Shanghai_1_Mid</v>
      </c>
      <c r="H17146">
        <v>0.88363857332784845</v>
      </c>
      <c r="I17146">
        <f t="shared" si="1339"/>
        <v>1366</v>
      </c>
      <c r="J17146" t="str">
        <f t="shared" si="1338"/>
        <v>Out of Test</v>
      </c>
      <c r="K17146" t="str">
        <f>IF(J17146="Test", COUNTIF($J$10:J17146, "Test"),"")</f>
        <v/>
      </c>
      <c r="L17146" t="str">
        <f>IF(J17146="Control", COUNTIF($J$10:J17146, "Control"),"")</f>
        <v/>
      </c>
    </row>
    <row r="17147" spans="1:12">
      <c r="A17147" s="42">
        <v>1514880267</v>
      </c>
      <c r="B17147" s="42">
        <v>1</v>
      </c>
      <c r="C17147" s="42">
        <v>1129</v>
      </c>
      <c r="D17147" s="40" t="s">
        <v>360</v>
      </c>
      <c r="E17147" s="40" t="str">
        <f t="shared" si="1337"/>
        <v>Out of test</v>
      </c>
      <c r="F17147" t="str">
        <f t="shared" si="1335"/>
        <v>Mid</v>
      </c>
      <c r="G17147" t="str">
        <f t="shared" si="1336"/>
        <v>Shanghai_1_Mid</v>
      </c>
      <c r="H17147">
        <v>0.88399074024865598</v>
      </c>
      <c r="I17147">
        <f t="shared" si="1339"/>
        <v>1367</v>
      </c>
      <c r="J17147" t="str">
        <f t="shared" si="1338"/>
        <v>Out of Test</v>
      </c>
      <c r="K17147" t="str">
        <f>IF(J17147="Test", COUNTIF($J$10:J17147, "Test"),"")</f>
        <v/>
      </c>
      <c r="L17147" t="str">
        <f>IF(J17147="Control", COUNTIF($J$10:J17147, "Control"),"")</f>
        <v/>
      </c>
    </row>
    <row r="17148" spans="1:12">
      <c r="A17148" s="42">
        <v>1516418115</v>
      </c>
      <c r="B17148" s="42">
        <v>1</v>
      </c>
      <c r="C17148" s="42">
        <v>1894</v>
      </c>
      <c r="D17148" s="40" t="s">
        <v>360</v>
      </c>
      <c r="E17148" s="40" t="str">
        <f t="shared" si="1337"/>
        <v>Out of test</v>
      </c>
      <c r="F17148" t="str">
        <f t="shared" si="1335"/>
        <v>Mid</v>
      </c>
      <c r="G17148" t="str">
        <f t="shared" si="1336"/>
        <v>Shanghai_1_Mid</v>
      </c>
      <c r="H17148">
        <v>0.88628545271241277</v>
      </c>
      <c r="I17148">
        <f t="shared" si="1339"/>
        <v>1368</v>
      </c>
      <c r="J17148" t="str">
        <f t="shared" si="1338"/>
        <v>Out of Test</v>
      </c>
      <c r="K17148" t="str">
        <f>IF(J17148="Test", COUNTIF($J$10:J17148, "Test"),"")</f>
        <v/>
      </c>
      <c r="L17148" t="str">
        <f>IF(J17148="Control", COUNTIF($J$10:J17148, "Control"),"")</f>
        <v/>
      </c>
    </row>
    <row r="17149" spans="1:12">
      <c r="A17149" s="42">
        <v>1515260259</v>
      </c>
      <c r="B17149" s="42">
        <v>1</v>
      </c>
      <c r="C17149" s="42">
        <v>1549</v>
      </c>
      <c r="D17149" s="40" t="s">
        <v>360</v>
      </c>
      <c r="E17149" s="40" t="str">
        <f t="shared" si="1337"/>
        <v>Out of test</v>
      </c>
      <c r="F17149" t="str">
        <f t="shared" si="1335"/>
        <v>Mid</v>
      </c>
      <c r="G17149" t="str">
        <f t="shared" si="1336"/>
        <v>Shanghai_1_Mid</v>
      </c>
      <c r="H17149">
        <v>0.88655098501295404</v>
      </c>
      <c r="I17149">
        <f t="shared" si="1339"/>
        <v>1369</v>
      </c>
      <c r="J17149" t="str">
        <f t="shared" si="1338"/>
        <v>Out of Test</v>
      </c>
      <c r="K17149" t="str">
        <f>IF(J17149="Test", COUNTIF($J$10:J17149, "Test"),"")</f>
        <v/>
      </c>
      <c r="L17149" t="str">
        <f>IF(J17149="Control", COUNTIF($J$10:J17149, "Control"),"")</f>
        <v/>
      </c>
    </row>
    <row r="17150" spans="1:12">
      <c r="A17150" s="42">
        <v>1515118143</v>
      </c>
      <c r="B17150" s="42">
        <v>1</v>
      </c>
      <c r="C17150" s="42">
        <v>1262</v>
      </c>
      <c r="D17150" s="40" t="s">
        <v>360</v>
      </c>
      <c r="E17150" s="40" t="str">
        <f t="shared" si="1337"/>
        <v>Out of test</v>
      </c>
      <c r="F17150" t="str">
        <f t="shared" si="1335"/>
        <v>Mid</v>
      </c>
      <c r="G17150" t="str">
        <f t="shared" si="1336"/>
        <v>Shanghai_1_Mid</v>
      </c>
      <c r="H17150">
        <v>0.88821157340262324</v>
      </c>
      <c r="I17150">
        <f t="shared" si="1339"/>
        <v>1370</v>
      </c>
      <c r="J17150" t="str">
        <f t="shared" si="1338"/>
        <v>Out of Test</v>
      </c>
      <c r="K17150" t="str">
        <f>IF(J17150="Test", COUNTIF($J$10:J17150, "Test"),"")</f>
        <v/>
      </c>
      <c r="L17150" t="str">
        <f>IF(J17150="Control", COUNTIF($J$10:J17150, "Control"),"")</f>
        <v/>
      </c>
    </row>
    <row r="17151" spans="1:12">
      <c r="A17151" s="42">
        <v>1519225507</v>
      </c>
      <c r="B17151" s="42">
        <v>1</v>
      </c>
      <c r="C17151" s="42">
        <v>1354</v>
      </c>
      <c r="D17151" s="40" t="s">
        <v>360</v>
      </c>
      <c r="E17151" s="40" t="str">
        <f t="shared" si="1337"/>
        <v>Out of test</v>
      </c>
      <c r="F17151" t="str">
        <f t="shared" si="1335"/>
        <v>Mid</v>
      </c>
      <c r="G17151" t="str">
        <f t="shared" si="1336"/>
        <v>Shanghai_1_Mid</v>
      </c>
      <c r="H17151">
        <v>0.88876328453482645</v>
      </c>
      <c r="I17151">
        <f t="shared" si="1339"/>
        <v>1371</v>
      </c>
      <c r="J17151" t="str">
        <f t="shared" si="1338"/>
        <v>Out of Test</v>
      </c>
      <c r="K17151" t="str">
        <f>IF(J17151="Test", COUNTIF($J$10:J17151, "Test"),"")</f>
        <v/>
      </c>
      <c r="L17151" t="str">
        <f>IF(J17151="Control", COUNTIF($J$10:J17151, "Control"),"")</f>
        <v/>
      </c>
    </row>
    <row r="17152" spans="1:12">
      <c r="A17152" s="42">
        <v>1512150897</v>
      </c>
      <c r="B17152" s="42">
        <v>1</v>
      </c>
      <c r="C17152" s="42">
        <v>2155</v>
      </c>
      <c r="D17152" s="40" t="s">
        <v>360</v>
      </c>
      <c r="E17152" s="40" t="str">
        <f t="shared" si="1337"/>
        <v>Out of test</v>
      </c>
      <c r="F17152" t="str">
        <f t="shared" si="1335"/>
        <v>Mid</v>
      </c>
      <c r="G17152" t="str">
        <f t="shared" si="1336"/>
        <v>Shanghai_1_Mid</v>
      </c>
      <c r="H17152">
        <v>0.89059067548837545</v>
      </c>
      <c r="I17152">
        <f t="shared" si="1339"/>
        <v>1372</v>
      </c>
      <c r="J17152" t="str">
        <f t="shared" si="1338"/>
        <v>Out of Test</v>
      </c>
      <c r="K17152" t="str">
        <f>IF(J17152="Test", COUNTIF($J$10:J17152, "Test"),"")</f>
        <v/>
      </c>
      <c r="L17152" t="str">
        <f>IF(J17152="Control", COUNTIF($J$10:J17152, "Control"),"")</f>
        <v/>
      </c>
    </row>
    <row r="17153" spans="1:12">
      <c r="A17153" s="42">
        <v>1517615793</v>
      </c>
      <c r="B17153" s="42">
        <v>1</v>
      </c>
      <c r="C17153" s="42">
        <v>1457</v>
      </c>
      <c r="D17153" s="40" t="s">
        <v>360</v>
      </c>
      <c r="E17153" s="40" t="str">
        <f t="shared" si="1337"/>
        <v>Out of test</v>
      </c>
      <c r="F17153" t="str">
        <f t="shared" si="1335"/>
        <v>Mid</v>
      </c>
      <c r="G17153" t="str">
        <f t="shared" si="1336"/>
        <v>Shanghai_1_Mid</v>
      </c>
      <c r="H17153">
        <v>0.89076313668786056</v>
      </c>
      <c r="I17153">
        <f t="shared" si="1339"/>
        <v>1373</v>
      </c>
      <c r="J17153" t="str">
        <f t="shared" si="1338"/>
        <v>Out of Test</v>
      </c>
      <c r="K17153" t="str">
        <f>IF(J17153="Test", COUNTIF($J$10:J17153, "Test"),"")</f>
        <v/>
      </c>
      <c r="L17153" t="str">
        <f>IF(J17153="Control", COUNTIF($J$10:J17153, "Control"),"")</f>
        <v/>
      </c>
    </row>
    <row r="17154" spans="1:12">
      <c r="A17154" s="42">
        <v>1515531489</v>
      </c>
      <c r="B17154" s="42">
        <v>1</v>
      </c>
      <c r="C17154" s="42">
        <v>1772</v>
      </c>
      <c r="D17154" s="40" t="s">
        <v>360</v>
      </c>
      <c r="E17154" s="40" t="str">
        <f t="shared" si="1337"/>
        <v>Out of test</v>
      </c>
      <c r="F17154" t="str">
        <f t="shared" si="1335"/>
        <v>Mid</v>
      </c>
      <c r="G17154" t="str">
        <f t="shared" si="1336"/>
        <v>Shanghai_1_Mid</v>
      </c>
      <c r="H17154">
        <v>0.89137701855814955</v>
      </c>
      <c r="I17154">
        <f t="shared" si="1339"/>
        <v>1374</v>
      </c>
      <c r="J17154" t="str">
        <f t="shared" si="1338"/>
        <v>Out of Test</v>
      </c>
      <c r="K17154" t="str">
        <f>IF(J17154="Test", COUNTIF($J$10:J17154, "Test"),"")</f>
        <v/>
      </c>
      <c r="L17154" t="str">
        <f>IF(J17154="Control", COUNTIF($J$10:J17154, "Control"),"")</f>
        <v/>
      </c>
    </row>
    <row r="17155" spans="1:12">
      <c r="A17155" s="42">
        <v>1514885369</v>
      </c>
      <c r="B17155" s="42">
        <v>1</v>
      </c>
      <c r="C17155" s="42">
        <v>1550</v>
      </c>
      <c r="D17155" s="40" t="s">
        <v>360</v>
      </c>
      <c r="E17155" s="40" t="str">
        <f t="shared" si="1337"/>
        <v>Out of test</v>
      </c>
      <c r="F17155" t="str">
        <f t="shared" si="1335"/>
        <v>Mid</v>
      </c>
      <c r="G17155" t="str">
        <f t="shared" si="1336"/>
        <v>Shanghai_1_Mid</v>
      </c>
      <c r="H17155">
        <v>0.8916634769979136</v>
      </c>
      <c r="I17155">
        <f t="shared" si="1339"/>
        <v>1375</v>
      </c>
      <c r="J17155" t="str">
        <f t="shared" si="1338"/>
        <v>Out of Test</v>
      </c>
      <c r="K17155" t="str">
        <f>IF(J17155="Test", COUNTIF($J$10:J17155, "Test"),"")</f>
        <v/>
      </c>
      <c r="L17155" t="str">
        <f>IF(J17155="Control", COUNTIF($J$10:J17155, "Control"),"")</f>
        <v/>
      </c>
    </row>
    <row r="17156" spans="1:12">
      <c r="A17156" s="42">
        <v>1514159623</v>
      </c>
      <c r="B17156" s="42">
        <v>1</v>
      </c>
      <c r="C17156" s="42">
        <v>1543</v>
      </c>
      <c r="D17156" s="40" t="s">
        <v>360</v>
      </c>
      <c r="E17156" s="40" t="str">
        <f t="shared" si="1337"/>
        <v>Out of test</v>
      </c>
      <c r="F17156" t="str">
        <f t="shared" si="1335"/>
        <v>Mid</v>
      </c>
      <c r="G17156" t="str">
        <f t="shared" si="1336"/>
        <v>Shanghai_1_Mid</v>
      </c>
      <c r="H17156">
        <v>0.89188397524380447</v>
      </c>
      <c r="I17156">
        <f t="shared" si="1339"/>
        <v>1376</v>
      </c>
      <c r="J17156" t="str">
        <f t="shared" si="1338"/>
        <v>Out of Test</v>
      </c>
      <c r="K17156" t="str">
        <f>IF(J17156="Test", COUNTIF($J$10:J17156, "Test"),"")</f>
        <v/>
      </c>
      <c r="L17156" t="str">
        <f>IF(J17156="Control", COUNTIF($J$10:J17156, "Control"),"")</f>
        <v/>
      </c>
    </row>
    <row r="17157" spans="1:12">
      <c r="A17157" s="42">
        <v>1513940228</v>
      </c>
      <c r="B17157" s="42">
        <v>1</v>
      </c>
      <c r="C17157" s="42">
        <v>2206</v>
      </c>
      <c r="D17157" s="40" t="s">
        <v>360</v>
      </c>
      <c r="E17157" s="40" t="str">
        <f t="shared" si="1337"/>
        <v>Out of test</v>
      </c>
      <c r="F17157" t="str">
        <f t="shared" si="1335"/>
        <v>Mid</v>
      </c>
      <c r="G17157" t="str">
        <f t="shared" si="1336"/>
        <v>Shanghai_1_Mid</v>
      </c>
      <c r="H17157">
        <v>0.89215154586948908</v>
      </c>
      <c r="I17157">
        <f t="shared" si="1339"/>
        <v>1377</v>
      </c>
      <c r="J17157" t="str">
        <f t="shared" si="1338"/>
        <v>Out of Test</v>
      </c>
      <c r="K17157" t="str">
        <f>IF(J17157="Test", COUNTIF($J$10:J17157, "Test"),"")</f>
        <v/>
      </c>
      <c r="L17157" t="str">
        <f>IF(J17157="Control", COUNTIF($J$10:J17157, "Control"),"")</f>
        <v/>
      </c>
    </row>
    <row r="17158" spans="1:12">
      <c r="A17158" s="42">
        <v>1518009165</v>
      </c>
      <c r="B17158" s="42">
        <v>1</v>
      </c>
      <c r="C17158" s="42">
        <v>2086</v>
      </c>
      <c r="D17158" s="40" t="s">
        <v>360</v>
      </c>
      <c r="E17158" s="40" t="str">
        <f t="shared" si="1337"/>
        <v>Out of test</v>
      </c>
      <c r="F17158" t="str">
        <f t="shared" si="1335"/>
        <v>Mid</v>
      </c>
      <c r="G17158" t="str">
        <f t="shared" si="1336"/>
        <v>Shanghai_1_Mid</v>
      </c>
      <c r="H17158">
        <v>0.89370211955848744</v>
      </c>
      <c r="I17158">
        <f t="shared" si="1339"/>
        <v>1378</v>
      </c>
      <c r="J17158" t="str">
        <f t="shared" si="1338"/>
        <v>Out of Test</v>
      </c>
      <c r="K17158" t="str">
        <f>IF(J17158="Test", COUNTIF($J$10:J17158, "Test"),"")</f>
        <v/>
      </c>
      <c r="L17158" t="str">
        <f>IF(J17158="Control", COUNTIF($J$10:J17158, "Control"),"")</f>
        <v/>
      </c>
    </row>
    <row r="17159" spans="1:12">
      <c r="A17159" s="42">
        <v>1511317489</v>
      </c>
      <c r="B17159" s="42">
        <v>1</v>
      </c>
      <c r="C17159" s="42">
        <v>1263</v>
      </c>
      <c r="D17159" s="40" t="s">
        <v>360</v>
      </c>
      <c r="E17159" s="40" t="str">
        <f t="shared" si="1337"/>
        <v>Out of test</v>
      </c>
      <c r="F17159" t="str">
        <f t="shared" si="1335"/>
        <v>Mid</v>
      </c>
      <c r="G17159" t="str">
        <f t="shared" si="1336"/>
        <v>Shanghai_1_Mid</v>
      </c>
      <c r="H17159">
        <v>0.89483926344684772</v>
      </c>
      <c r="I17159">
        <f t="shared" si="1339"/>
        <v>1379</v>
      </c>
      <c r="J17159" t="str">
        <f t="shared" si="1338"/>
        <v>Out of Test</v>
      </c>
      <c r="K17159" t="str">
        <f>IF(J17159="Test", COUNTIF($J$10:J17159, "Test"),"")</f>
        <v/>
      </c>
      <c r="L17159" t="str">
        <f>IF(J17159="Control", COUNTIF($J$10:J17159, "Control"),"")</f>
        <v/>
      </c>
    </row>
    <row r="17160" spans="1:12">
      <c r="A17160" s="42">
        <v>1515017324</v>
      </c>
      <c r="B17160" s="42">
        <v>1</v>
      </c>
      <c r="C17160" s="42">
        <v>1096</v>
      </c>
      <c r="D17160" s="40" t="s">
        <v>360</v>
      </c>
      <c r="E17160" s="40" t="str">
        <f t="shared" si="1337"/>
        <v>Out of test</v>
      </c>
      <c r="F17160" t="str">
        <f t="shared" si="1335"/>
        <v>Mid</v>
      </c>
      <c r="G17160" t="str">
        <f t="shared" si="1336"/>
        <v>Shanghai_1_Mid</v>
      </c>
      <c r="H17160">
        <v>0.89520391948894307</v>
      </c>
      <c r="I17160">
        <f t="shared" si="1339"/>
        <v>1380</v>
      </c>
      <c r="J17160" t="str">
        <f t="shared" si="1338"/>
        <v>Out of Test</v>
      </c>
      <c r="K17160" t="str">
        <f>IF(J17160="Test", COUNTIF($J$10:J17160, "Test"),"")</f>
        <v/>
      </c>
      <c r="L17160" t="str">
        <f>IF(J17160="Control", COUNTIF($J$10:J17160, "Control"),"")</f>
        <v/>
      </c>
    </row>
    <row r="17161" spans="1:12">
      <c r="A17161" s="42">
        <v>1514004093</v>
      </c>
      <c r="B17161" s="42">
        <v>1</v>
      </c>
      <c r="C17161" s="42">
        <v>1843</v>
      </c>
      <c r="D17161" s="40" t="s">
        <v>360</v>
      </c>
      <c r="E17161" s="40" t="str">
        <f t="shared" si="1337"/>
        <v>Out of test</v>
      </c>
      <c r="F17161" t="str">
        <f t="shared" si="1335"/>
        <v>Mid</v>
      </c>
      <c r="G17161" t="str">
        <f t="shared" si="1336"/>
        <v>Shanghai_1_Mid</v>
      </c>
      <c r="H17161">
        <v>0.89581471465496265</v>
      </c>
      <c r="I17161">
        <f t="shared" si="1339"/>
        <v>1381</v>
      </c>
      <c r="J17161" t="str">
        <f t="shared" si="1338"/>
        <v>Out of Test</v>
      </c>
      <c r="K17161" t="str">
        <f>IF(J17161="Test", COUNTIF($J$10:J17161, "Test"),"")</f>
        <v/>
      </c>
      <c r="L17161" t="str">
        <f>IF(J17161="Control", COUNTIF($J$10:J17161, "Control"),"")</f>
        <v/>
      </c>
    </row>
    <row r="17162" spans="1:12">
      <c r="A17162" s="42">
        <v>1515690215</v>
      </c>
      <c r="B17162" s="42">
        <v>1</v>
      </c>
      <c r="C17162" s="42">
        <v>1844</v>
      </c>
      <c r="D17162" s="40" t="s">
        <v>360</v>
      </c>
      <c r="E17162" s="40" t="str">
        <f t="shared" si="1337"/>
        <v>Out of test</v>
      </c>
      <c r="F17162" t="str">
        <f t="shared" ref="F17162:F17225" si="1340">_xlfn.IFS(C17162&lt;1069, "Low", C17162&lt;2277, "Mid", C17162&gt;=2277, "High")</f>
        <v>Mid</v>
      </c>
      <c r="G17162" t="str">
        <f t="shared" ref="G17162:G17225" si="1341">D17162&amp;"_"&amp;B17162&amp;"_"&amp;F17162</f>
        <v>Shanghai_1_Mid</v>
      </c>
      <c r="H17162">
        <v>0.89685149361485039</v>
      </c>
      <c r="I17162">
        <f t="shared" si="1339"/>
        <v>1382</v>
      </c>
      <c r="J17162" t="str">
        <f t="shared" si="1338"/>
        <v>Out of Test</v>
      </c>
      <c r="K17162" t="str">
        <f>IF(J17162="Test", COUNTIF($J$10:J17162, "Test"),"")</f>
        <v/>
      </c>
      <c r="L17162" t="str">
        <f>IF(J17162="Control", COUNTIF($J$10:J17162, "Control"),"")</f>
        <v/>
      </c>
    </row>
    <row r="17163" spans="1:12">
      <c r="A17163" s="42">
        <v>1517943387</v>
      </c>
      <c r="B17163" s="42">
        <v>1</v>
      </c>
      <c r="C17163" s="42">
        <v>2097</v>
      </c>
      <c r="D17163" s="40" t="s">
        <v>360</v>
      </c>
      <c r="E17163" s="40" t="str">
        <f t="shared" ref="E17163:E17226" si="1342">IF(AND(J17163="Test",K17163&lt;=3000),"Test",IF(AND(J17163="Control",L17163&lt;=3000),"Control","Out of test"))</f>
        <v>Out of test</v>
      </c>
      <c r="F17163" t="str">
        <f t="shared" si="1340"/>
        <v>Mid</v>
      </c>
      <c r="G17163" t="str">
        <f t="shared" si="1341"/>
        <v>Shanghai_1_Mid</v>
      </c>
      <c r="H17163">
        <v>0.89726887927165289</v>
      </c>
      <c r="I17163">
        <f t="shared" si="1339"/>
        <v>1383</v>
      </c>
      <c r="J17163" t="str">
        <f t="shared" ref="J17163:J17226" si="1343">IF(I17163&lt;=250, IF(MOD(I17163,2)=1, "Test", "Control"),"Out of Test")</f>
        <v>Out of Test</v>
      </c>
      <c r="K17163" t="str">
        <f>IF(J17163="Test", COUNTIF($J$10:J17163, "Test"),"")</f>
        <v/>
      </c>
      <c r="L17163" t="str">
        <f>IF(J17163="Control", COUNTIF($J$10:J17163, "Control"),"")</f>
        <v/>
      </c>
    </row>
    <row r="17164" spans="1:12">
      <c r="A17164" s="42">
        <v>1516422049</v>
      </c>
      <c r="B17164" s="42">
        <v>1</v>
      </c>
      <c r="C17164" s="42">
        <v>1488</v>
      </c>
      <c r="D17164" s="40" t="s">
        <v>360</v>
      </c>
      <c r="E17164" s="40" t="str">
        <f t="shared" si="1342"/>
        <v>Out of test</v>
      </c>
      <c r="F17164" t="str">
        <f t="shared" si="1340"/>
        <v>Mid</v>
      </c>
      <c r="G17164" t="str">
        <f t="shared" si="1341"/>
        <v>Shanghai_1_Mid</v>
      </c>
      <c r="H17164">
        <v>0.89948858524451247</v>
      </c>
      <c r="I17164">
        <f t="shared" ref="I17164:I17227" si="1344">IF(G17164=G17163, I17163+1, 1)</f>
        <v>1384</v>
      </c>
      <c r="J17164" t="str">
        <f t="shared" si="1343"/>
        <v>Out of Test</v>
      </c>
      <c r="K17164" t="str">
        <f>IF(J17164="Test", COUNTIF($J$10:J17164, "Test"),"")</f>
        <v/>
      </c>
      <c r="L17164" t="str">
        <f>IF(J17164="Control", COUNTIF($J$10:J17164, "Control"),"")</f>
        <v/>
      </c>
    </row>
    <row r="17165" spans="1:12">
      <c r="A17165" s="42">
        <v>1512348466</v>
      </c>
      <c r="B17165" s="42">
        <v>1</v>
      </c>
      <c r="C17165" s="42">
        <v>1520</v>
      </c>
      <c r="D17165" s="40" t="s">
        <v>360</v>
      </c>
      <c r="E17165" s="40" t="str">
        <f t="shared" si="1342"/>
        <v>Out of test</v>
      </c>
      <c r="F17165" t="str">
        <f t="shared" si="1340"/>
        <v>Mid</v>
      </c>
      <c r="G17165" t="str">
        <f t="shared" si="1341"/>
        <v>Shanghai_1_Mid</v>
      </c>
      <c r="H17165">
        <v>0.89976797330249336</v>
      </c>
      <c r="I17165">
        <f t="shared" si="1344"/>
        <v>1385</v>
      </c>
      <c r="J17165" t="str">
        <f t="shared" si="1343"/>
        <v>Out of Test</v>
      </c>
      <c r="K17165" t="str">
        <f>IF(J17165="Test", COUNTIF($J$10:J17165, "Test"),"")</f>
        <v/>
      </c>
      <c r="L17165" t="str">
        <f>IF(J17165="Control", COUNTIF($J$10:J17165, "Control"),"")</f>
        <v/>
      </c>
    </row>
    <row r="17166" spans="1:12">
      <c r="A17166" s="42">
        <v>1514423748</v>
      </c>
      <c r="B17166" s="42">
        <v>1</v>
      </c>
      <c r="C17166" s="42">
        <v>1982</v>
      </c>
      <c r="D17166" s="40" t="s">
        <v>360</v>
      </c>
      <c r="E17166" s="40" t="str">
        <f t="shared" si="1342"/>
        <v>Out of test</v>
      </c>
      <c r="F17166" t="str">
        <f t="shared" si="1340"/>
        <v>Mid</v>
      </c>
      <c r="G17166" t="str">
        <f t="shared" si="1341"/>
        <v>Shanghai_1_Mid</v>
      </c>
      <c r="H17166">
        <v>0.90011418613656924</v>
      </c>
      <c r="I17166">
        <f t="shared" si="1344"/>
        <v>1386</v>
      </c>
      <c r="J17166" t="str">
        <f t="shared" si="1343"/>
        <v>Out of Test</v>
      </c>
      <c r="K17166" t="str">
        <f>IF(J17166="Test", COUNTIF($J$10:J17166, "Test"),"")</f>
        <v/>
      </c>
      <c r="L17166" t="str">
        <f>IF(J17166="Control", COUNTIF($J$10:J17166, "Control"),"")</f>
        <v/>
      </c>
    </row>
    <row r="17167" spans="1:12">
      <c r="A17167" s="42">
        <v>1516525074</v>
      </c>
      <c r="B17167" s="42">
        <v>1</v>
      </c>
      <c r="C17167" s="42">
        <v>1483</v>
      </c>
      <c r="D17167" s="40" t="s">
        <v>360</v>
      </c>
      <c r="E17167" s="40" t="str">
        <f t="shared" si="1342"/>
        <v>Out of test</v>
      </c>
      <c r="F17167" t="str">
        <f t="shared" si="1340"/>
        <v>Mid</v>
      </c>
      <c r="G17167" t="str">
        <f t="shared" si="1341"/>
        <v>Shanghai_1_Mid</v>
      </c>
      <c r="H17167">
        <v>0.90091117724572389</v>
      </c>
      <c r="I17167">
        <f t="shared" si="1344"/>
        <v>1387</v>
      </c>
      <c r="J17167" t="str">
        <f t="shared" si="1343"/>
        <v>Out of Test</v>
      </c>
      <c r="K17167" t="str">
        <f>IF(J17167="Test", COUNTIF($J$10:J17167, "Test"),"")</f>
        <v/>
      </c>
      <c r="L17167" t="str">
        <f>IF(J17167="Control", COUNTIF($J$10:J17167, "Control"),"")</f>
        <v/>
      </c>
    </row>
    <row r="17168" spans="1:12">
      <c r="A17168" s="42">
        <v>1511440834</v>
      </c>
      <c r="B17168" s="42">
        <v>1</v>
      </c>
      <c r="C17168" s="42">
        <v>2227</v>
      </c>
      <c r="D17168" s="40" t="s">
        <v>360</v>
      </c>
      <c r="E17168" s="40" t="str">
        <f t="shared" si="1342"/>
        <v>Out of test</v>
      </c>
      <c r="F17168" t="str">
        <f t="shared" si="1340"/>
        <v>Mid</v>
      </c>
      <c r="G17168" t="str">
        <f t="shared" si="1341"/>
        <v>Shanghai_1_Mid</v>
      </c>
      <c r="H17168">
        <v>0.90130306103484081</v>
      </c>
      <c r="I17168">
        <f t="shared" si="1344"/>
        <v>1388</v>
      </c>
      <c r="J17168" t="str">
        <f t="shared" si="1343"/>
        <v>Out of Test</v>
      </c>
      <c r="K17168" t="str">
        <f>IF(J17168="Test", COUNTIF($J$10:J17168, "Test"),"")</f>
        <v/>
      </c>
      <c r="L17168" t="str">
        <f>IF(J17168="Control", COUNTIF($J$10:J17168, "Control"),"")</f>
        <v/>
      </c>
    </row>
    <row r="17169" spans="1:12">
      <c r="A17169" s="42">
        <v>1515689837</v>
      </c>
      <c r="B17169" s="42">
        <v>1</v>
      </c>
      <c r="C17169" s="42">
        <v>2175</v>
      </c>
      <c r="D17169" s="40" t="s">
        <v>360</v>
      </c>
      <c r="E17169" s="40" t="str">
        <f t="shared" si="1342"/>
        <v>Out of test</v>
      </c>
      <c r="F17169" t="str">
        <f t="shared" si="1340"/>
        <v>Mid</v>
      </c>
      <c r="G17169" t="str">
        <f t="shared" si="1341"/>
        <v>Shanghai_1_Mid</v>
      </c>
      <c r="H17169">
        <v>0.90136748986522242</v>
      </c>
      <c r="I17169">
        <f t="shared" si="1344"/>
        <v>1389</v>
      </c>
      <c r="J17169" t="str">
        <f t="shared" si="1343"/>
        <v>Out of Test</v>
      </c>
      <c r="K17169" t="str">
        <f>IF(J17169="Test", COUNTIF($J$10:J17169, "Test"),"")</f>
        <v/>
      </c>
      <c r="L17169" t="str">
        <f>IF(J17169="Control", COUNTIF($J$10:J17169, "Control"),"")</f>
        <v/>
      </c>
    </row>
    <row r="17170" spans="1:12">
      <c r="A17170" s="42">
        <v>1514403865</v>
      </c>
      <c r="B17170" s="42">
        <v>1</v>
      </c>
      <c r="C17170" s="42">
        <v>1958</v>
      </c>
      <c r="D17170" s="40" t="s">
        <v>360</v>
      </c>
      <c r="E17170" s="40" t="str">
        <f t="shared" si="1342"/>
        <v>Out of test</v>
      </c>
      <c r="F17170" t="str">
        <f t="shared" si="1340"/>
        <v>Mid</v>
      </c>
      <c r="G17170" t="str">
        <f t="shared" si="1341"/>
        <v>Shanghai_1_Mid</v>
      </c>
      <c r="H17170">
        <v>0.90251138963541899</v>
      </c>
      <c r="I17170">
        <f t="shared" si="1344"/>
        <v>1390</v>
      </c>
      <c r="J17170" t="str">
        <f t="shared" si="1343"/>
        <v>Out of Test</v>
      </c>
      <c r="K17170" t="str">
        <f>IF(J17170="Test", COUNTIF($J$10:J17170, "Test"),"")</f>
        <v/>
      </c>
      <c r="L17170" t="str">
        <f>IF(J17170="Control", COUNTIF($J$10:J17170, "Control"),"")</f>
        <v/>
      </c>
    </row>
    <row r="17171" spans="1:12">
      <c r="A17171" s="42">
        <v>1518806755</v>
      </c>
      <c r="B17171" s="42">
        <v>1</v>
      </c>
      <c r="C17171" s="42">
        <v>1679</v>
      </c>
      <c r="D17171" s="40" t="s">
        <v>360</v>
      </c>
      <c r="E17171" s="40" t="str">
        <f t="shared" si="1342"/>
        <v>Out of test</v>
      </c>
      <c r="F17171" t="str">
        <f t="shared" si="1340"/>
        <v>Mid</v>
      </c>
      <c r="G17171" t="str">
        <f t="shared" si="1341"/>
        <v>Shanghai_1_Mid</v>
      </c>
      <c r="H17171">
        <v>0.90534152381663302</v>
      </c>
      <c r="I17171">
        <f t="shared" si="1344"/>
        <v>1391</v>
      </c>
      <c r="J17171" t="str">
        <f t="shared" si="1343"/>
        <v>Out of Test</v>
      </c>
      <c r="K17171" t="str">
        <f>IF(J17171="Test", COUNTIF($J$10:J17171, "Test"),"")</f>
        <v/>
      </c>
      <c r="L17171" t="str">
        <f>IF(J17171="Control", COUNTIF($J$10:J17171, "Control"),"")</f>
        <v/>
      </c>
    </row>
    <row r="17172" spans="1:12">
      <c r="A17172" s="42">
        <v>1512087759</v>
      </c>
      <c r="B17172" s="42">
        <v>1</v>
      </c>
      <c r="C17172" s="42">
        <v>1850</v>
      </c>
      <c r="D17172" s="40" t="s">
        <v>360</v>
      </c>
      <c r="E17172" s="40" t="str">
        <f t="shared" si="1342"/>
        <v>Out of test</v>
      </c>
      <c r="F17172" t="str">
        <f t="shared" si="1340"/>
        <v>Mid</v>
      </c>
      <c r="G17172" t="str">
        <f t="shared" si="1341"/>
        <v>Shanghai_1_Mid</v>
      </c>
      <c r="H17172">
        <v>0.90562535128698252</v>
      </c>
      <c r="I17172">
        <f t="shared" si="1344"/>
        <v>1392</v>
      </c>
      <c r="J17172" t="str">
        <f t="shared" si="1343"/>
        <v>Out of Test</v>
      </c>
      <c r="K17172" t="str">
        <f>IF(J17172="Test", COUNTIF($J$10:J17172, "Test"),"")</f>
        <v/>
      </c>
      <c r="L17172" t="str">
        <f>IF(J17172="Control", COUNTIF($J$10:J17172, "Control"),"")</f>
        <v/>
      </c>
    </row>
    <row r="17173" spans="1:12">
      <c r="A17173" s="42">
        <v>1517998197</v>
      </c>
      <c r="B17173" s="42">
        <v>1</v>
      </c>
      <c r="C17173" s="42">
        <v>1857</v>
      </c>
      <c r="D17173" s="40" t="s">
        <v>360</v>
      </c>
      <c r="E17173" s="40" t="str">
        <f t="shared" si="1342"/>
        <v>Out of test</v>
      </c>
      <c r="F17173" t="str">
        <f t="shared" si="1340"/>
        <v>Mid</v>
      </c>
      <c r="G17173" t="str">
        <f t="shared" si="1341"/>
        <v>Shanghai_1_Mid</v>
      </c>
      <c r="H17173">
        <v>0.90577681753985262</v>
      </c>
      <c r="I17173">
        <f t="shared" si="1344"/>
        <v>1393</v>
      </c>
      <c r="J17173" t="str">
        <f t="shared" si="1343"/>
        <v>Out of Test</v>
      </c>
      <c r="K17173" t="str">
        <f>IF(J17173="Test", COUNTIF($J$10:J17173, "Test"),"")</f>
        <v/>
      </c>
      <c r="L17173" t="str">
        <f>IF(J17173="Control", COUNTIF($J$10:J17173, "Control"),"")</f>
        <v/>
      </c>
    </row>
    <row r="17174" spans="1:12">
      <c r="A17174" s="42">
        <v>1516083097</v>
      </c>
      <c r="B17174" s="42">
        <v>1</v>
      </c>
      <c r="C17174" s="42">
        <v>1382</v>
      </c>
      <c r="D17174" s="40" t="s">
        <v>360</v>
      </c>
      <c r="E17174" s="40" t="str">
        <f t="shared" si="1342"/>
        <v>Out of test</v>
      </c>
      <c r="F17174" t="str">
        <f t="shared" si="1340"/>
        <v>Mid</v>
      </c>
      <c r="G17174" t="str">
        <f t="shared" si="1341"/>
        <v>Shanghai_1_Mid</v>
      </c>
      <c r="H17174">
        <v>0.90636468854340702</v>
      </c>
      <c r="I17174">
        <f t="shared" si="1344"/>
        <v>1394</v>
      </c>
      <c r="J17174" t="str">
        <f t="shared" si="1343"/>
        <v>Out of Test</v>
      </c>
      <c r="K17174" t="str">
        <f>IF(J17174="Test", COUNTIF($J$10:J17174, "Test"),"")</f>
        <v/>
      </c>
      <c r="L17174" t="str">
        <f>IF(J17174="Control", COUNTIF($J$10:J17174, "Control"),"")</f>
        <v/>
      </c>
    </row>
    <row r="17175" spans="1:12">
      <c r="A17175" s="42">
        <v>1514578365</v>
      </c>
      <c r="B17175" s="42">
        <v>1</v>
      </c>
      <c r="C17175" s="42">
        <v>1096</v>
      </c>
      <c r="D17175" s="40" t="s">
        <v>360</v>
      </c>
      <c r="E17175" s="40" t="str">
        <f t="shared" si="1342"/>
        <v>Out of test</v>
      </c>
      <c r="F17175" t="str">
        <f t="shared" si="1340"/>
        <v>Mid</v>
      </c>
      <c r="G17175" t="str">
        <f t="shared" si="1341"/>
        <v>Shanghai_1_Mid</v>
      </c>
      <c r="H17175">
        <v>0.9071512495341586</v>
      </c>
      <c r="I17175">
        <f t="shared" si="1344"/>
        <v>1395</v>
      </c>
      <c r="J17175" t="str">
        <f t="shared" si="1343"/>
        <v>Out of Test</v>
      </c>
      <c r="K17175" t="str">
        <f>IF(J17175="Test", COUNTIF($J$10:J17175, "Test"),"")</f>
        <v/>
      </c>
      <c r="L17175" t="str">
        <f>IF(J17175="Control", COUNTIF($J$10:J17175, "Control"),"")</f>
        <v/>
      </c>
    </row>
    <row r="17176" spans="1:12">
      <c r="A17176" s="42">
        <v>1512077024</v>
      </c>
      <c r="B17176" s="42">
        <v>1</v>
      </c>
      <c r="C17176" s="42">
        <v>1343</v>
      </c>
      <c r="D17176" s="40" t="s">
        <v>360</v>
      </c>
      <c r="E17176" s="40" t="str">
        <f t="shared" si="1342"/>
        <v>Out of test</v>
      </c>
      <c r="F17176" t="str">
        <f t="shared" si="1340"/>
        <v>Mid</v>
      </c>
      <c r="G17176" t="str">
        <f t="shared" si="1341"/>
        <v>Shanghai_1_Mid</v>
      </c>
      <c r="H17176">
        <v>0.90741535104353421</v>
      </c>
      <c r="I17176">
        <f t="shared" si="1344"/>
        <v>1396</v>
      </c>
      <c r="J17176" t="str">
        <f t="shared" si="1343"/>
        <v>Out of Test</v>
      </c>
      <c r="K17176" t="str">
        <f>IF(J17176="Test", COUNTIF($J$10:J17176, "Test"),"")</f>
        <v/>
      </c>
      <c r="L17176" t="str">
        <f>IF(J17176="Control", COUNTIF($J$10:J17176, "Control"),"")</f>
        <v/>
      </c>
    </row>
    <row r="17177" spans="1:12">
      <c r="A17177" s="42">
        <v>1516468576</v>
      </c>
      <c r="B17177" s="42">
        <v>1</v>
      </c>
      <c r="C17177" s="42">
        <v>1605</v>
      </c>
      <c r="D17177" s="40" t="s">
        <v>360</v>
      </c>
      <c r="E17177" s="40" t="str">
        <f t="shared" si="1342"/>
        <v>Out of test</v>
      </c>
      <c r="F17177" t="str">
        <f t="shared" si="1340"/>
        <v>Mid</v>
      </c>
      <c r="G17177" t="str">
        <f t="shared" si="1341"/>
        <v>Shanghai_1_Mid</v>
      </c>
      <c r="H17177">
        <v>0.90831971419045188</v>
      </c>
      <c r="I17177">
        <f t="shared" si="1344"/>
        <v>1397</v>
      </c>
      <c r="J17177" t="str">
        <f t="shared" si="1343"/>
        <v>Out of Test</v>
      </c>
      <c r="K17177" t="str">
        <f>IF(J17177="Test", COUNTIF($J$10:J17177, "Test"),"")</f>
        <v/>
      </c>
      <c r="L17177" t="str">
        <f>IF(J17177="Control", COUNTIF($J$10:J17177, "Control"),"")</f>
        <v/>
      </c>
    </row>
    <row r="17178" spans="1:12">
      <c r="A17178" s="42">
        <v>1517669105</v>
      </c>
      <c r="B17178" s="42">
        <v>1</v>
      </c>
      <c r="C17178" s="42">
        <v>1287</v>
      </c>
      <c r="D17178" s="40" t="s">
        <v>360</v>
      </c>
      <c r="E17178" s="40" t="str">
        <f t="shared" si="1342"/>
        <v>Out of test</v>
      </c>
      <c r="F17178" t="str">
        <f t="shared" si="1340"/>
        <v>Mid</v>
      </c>
      <c r="G17178" t="str">
        <f t="shared" si="1341"/>
        <v>Shanghai_1_Mid</v>
      </c>
      <c r="H17178">
        <v>0.90855687880524794</v>
      </c>
      <c r="I17178">
        <f t="shared" si="1344"/>
        <v>1398</v>
      </c>
      <c r="J17178" t="str">
        <f t="shared" si="1343"/>
        <v>Out of Test</v>
      </c>
      <c r="K17178" t="str">
        <f>IF(J17178="Test", COUNTIF($J$10:J17178, "Test"),"")</f>
        <v/>
      </c>
      <c r="L17178" t="str">
        <f>IF(J17178="Control", COUNTIF($J$10:J17178, "Control"),"")</f>
        <v/>
      </c>
    </row>
    <row r="17179" spans="1:12">
      <c r="A17179" s="42">
        <v>1514535683</v>
      </c>
      <c r="B17179" s="42">
        <v>1</v>
      </c>
      <c r="C17179" s="42">
        <v>1351</v>
      </c>
      <c r="D17179" s="40" t="s">
        <v>360</v>
      </c>
      <c r="E17179" s="40" t="str">
        <f t="shared" si="1342"/>
        <v>Out of test</v>
      </c>
      <c r="F17179" t="str">
        <f t="shared" si="1340"/>
        <v>Mid</v>
      </c>
      <c r="G17179" t="str">
        <f t="shared" si="1341"/>
        <v>Shanghai_1_Mid</v>
      </c>
      <c r="H17179">
        <v>0.91095510177273098</v>
      </c>
      <c r="I17179">
        <f t="shared" si="1344"/>
        <v>1399</v>
      </c>
      <c r="J17179" t="str">
        <f t="shared" si="1343"/>
        <v>Out of Test</v>
      </c>
      <c r="K17179" t="str">
        <f>IF(J17179="Test", COUNTIF($J$10:J17179, "Test"),"")</f>
        <v/>
      </c>
      <c r="L17179" t="str">
        <f>IF(J17179="Control", COUNTIF($J$10:J17179, "Control"),"")</f>
        <v/>
      </c>
    </row>
    <row r="17180" spans="1:12">
      <c r="A17180" s="42">
        <v>1517089758</v>
      </c>
      <c r="B17180" s="42">
        <v>1</v>
      </c>
      <c r="C17180" s="42">
        <v>2014</v>
      </c>
      <c r="D17180" s="40" t="s">
        <v>360</v>
      </c>
      <c r="E17180" s="40" t="str">
        <f t="shared" si="1342"/>
        <v>Out of test</v>
      </c>
      <c r="F17180" t="str">
        <f t="shared" si="1340"/>
        <v>Mid</v>
      </c>
      <c r="G17180" t="str">
        <f t="shared" si="1341"/>
        <v>Shanghai_1_Mid</v>
      </c>
      <c r="H17180">
        <v>0.91098809578155548</v>
      </c>
      <c r="I17180">
        <f t="shared" si="1344"/>
        <v>1400</v>
      </c>
      <c r="J17180" t="str">
        <f t="shared" si="1343"/>
        <v>Out of Test</v>
      </c>
      <c r="K17180" t="str">
        <f>IF(J17180="Test", COUNTIF($J$10:J17180, "Test"),"")</f>
        <v/>
      </c>
      <c r="L17180" t="str">
        <f>IF(J17180="Control", COUNTIF($J$10:J17180, "Control"),"")</f>
        <v/>
      </c>
    </row>
    <row r="17181" spans="1:12">
      <c r="A17181" s="42">
        <v>1515550769</v>
      </c>
      <c r="B17181" s="42">
        <v>1</v>
      </c>
      <c r="C17181" s="42">
        <v>1800</v>
      </c>
      <c r="D17181" s="40" t="s">
        <v>360</v>
      </c>
      <c r="E17181" s="40" t="str">
        <f t="shared" si="1342"/>
        <v>Out of test</v>
      </c>
      <c r="F17181" t="str">
        <f t="shared" si="1340"/>
        <v>Mid</v>
      </c>
      <c r="G17181" t="str">
        <f t="shared" si="1341"/>
        <v>Shanghai_1_Mid</v>
      </c>
      <c r="H17181">
        <v>0.91236271003373648</v>
      </c>
      <c r="I17181">
        <f t="shared" si="1344"/>
        <v>1401</v>
      </c>
      <c r="J17181" t="str">
        <f t="shared" si="1343"/>
        <v>Out of Test</v>
      </c>
      <c r="K17181" t="str">
        <f>IF(J17181="Test", COUNTIF($J$10:J17181, "Test"),"")</f>
        <v/>
      </c>
      <c r="L17181" t="str">
        <f>IF(J17181="Control", COUNTIF($J$10:J17181, "Control"),"")</f>
        <v/>
      </c>
    </row>
    <row r="17182" spans="1:12">
      <c r="A17182" s="42">
        <v>1517252139</v>
      </c>
      <c r="B17182" s="42">
        <v>1</v>
      </c>
      <c r="C17182" s="42">
        <v>2187</v>
      </c>
      <c r="D17182" s="40" t="s">
        <v>360</v>
      </c>
      <c r="E17182" s="40" t="str">
        <f t="shared" si="1342"/>
        <v>Out of test</v>
      </c>
      <c r="F17182" t="str">
        <f t="shared" si="1340"/>
        <v>Mid</v>
      </c>
      <c r="G17182" t="str">
        <f t="shared" si="1341"/>
        <v>Shanghai_1_Mid</v>
      </c>
      <c r="H17182">
        <v>0.91253314905945915</v>
      </c>
      <c r="I17182">
        <f t="shared" si="1344"/>
        <v>1402</v>
      </c>
      <c r="J17182" t="str">
        <f t="shared" si="1343"/>
        <v>Out of Test</v>
      </c>
      <c r="K17182" t="str">
        <f>IF(J17182="Test", COUNTIF($J$10:J17182, "Test"),"")</f>
        <v/>
      </c>
      <c r="L17182" t="str">
        <f>IF(J17182="Control", COUNTIF($J$10:J17182, "Control"),"")</f>
        <v/>
      </c>
    </row>
    <row r="17183" spans="1:12">
      <c r="A17183" s="42">
        <v>1515288456</v>
      </c>
      <c r="B17183" s="42">
        <v>1</v>
      </c>
      <c r="C17183" s="42">
        <v>2132</v>
      </c>
      <c r="D17183" s="40" t="s">
        <v>360</v>
      </c>
      <c r="E17183" s="40" t="str">
        <f t="shared" si="1342"/>
        <v>Out of test</v>
      </c>
      <c r="F17183" t="str">
        <f t="shared" si="1340"/>
        <v>Mid</v>
      </c>
      <c r="G17183" t="str">
        <f t="shared" si="1341"/>
        <v>Shanghai_1_Mid</v>
      </c>
      <c r="H17183">
        <v>0.91314399132467783</v>
      </c>
      <c r="I17183">
        <f t="shared" si="1344"/>
        <v>1403</v>
      </c>
      <c r="J17183" t="str">
        <f t="shared" si="1343"/>
        <v>Out of Test</v>
      </c>
      <c r="K17183" t="str">
        <f>IF(J17183="Test", COUNTIF($J$10:J17183, "Test"),"")</f>
        <v/>
      </c>
      <c r="L17183" t="str">
        <f>IF(J17183="Control", COUNTIF($J$10:J17183, "Control"),"")</f>
        <v/>
      </c>
    </row>
    <row r="17184" spans="1:12">
      <c r="A17184" s="42">
        <v>1515732643</v>
      </c>
      <c r="B17184" s="42">
        <v>1</v>
      </c>
      <c r="C17184" s="42">
        <v>1999</v>
      </c>
      <c r="D17184" s="40" t="s">
        <v>360</v>
      </c>
      <c r="E17184" s="40" t="str">
        <f t="shared" si="1342"/>
        <v>Out of test</v>
      </c>
      <c r="F17184" t="str">
        <f t="shared" si="1340"/>
        <v>Mid</v>
      </c>
      <c r="G17184" t="str">
        <f t="shared" si="1341"/>
        <v>Shanghai_1_Mid</v>
      </c>
      <c r="H17184">
        <v>0.91409480127136766</v>
      </c>
      <c r="I17184">
        <f t="shared" si="1344"/>
        <v>1404</v>
      </c>
      <c r="J17184" t="str">
        <f t="shared" si="1343"/>
        <v>Out of Test</v>
      </c>
      <c r="K17184" t="str">
        <f>IF(J17184="Test", COUNTIF($J$10:J17184, "Test"),"")</f>
        <v/>
      </c>
      <c r="L17184" t="str">
        <f>IF(J17184="Control", COUNTIF($J$10:J17184, "Control"),"")</f>
        <v/>
      </c>
    </row>
    <row r="17185" spans="1:12">
      <c r="A17185" s="42">
        <v>1512124545</v>
      </c>
      <c r="B17185" s="42">
        <v>1</v>
      </c>
      <c r="C17185" s="42">
        <v>1838</v>
      </c>
      <c r="D17185" s="40" t="s">
        <v>360</v>
      </c>
      <c r="E17185" s="40" t="str">
        <f t="shared" si="1342"/>
        <v>Out of test</v>
      </c>
      <c r="F17185" t="str">
        <f t="shared" si="1340"/>
        <v>Mid</v>
      </c>
      <c r="G17185" t="str">
        <f t="shared" si="1341"/>
        <v>Shanghai_1_Mid</v>
      </c>
      <c r="H17185">
        <v>0.91416546666314114</v>
      </c>
      <c r="I17185">
        <f t="shared" si="1344"/>
        <v>1405</v>
      </c>
      <c r="J17185" t="str">
        <f t="shared" si="1343"/>
        <v>Out of Test</v>
      </c>
      <c r="K17185" t="str">
        <f>IF(J17185="Test", COUNTIF($J$10:J17185, "Test"),"")</f>
        <v/>
      </c>
      <c r="L17185" t="str">
        <f>IF(J17185="Control", COUNTIF($J$10:J17185, "Control"),"")</f>
        <v/>
      </c>
    </row>
    <row r="17186" spans="1:12">
      <c r="A17186" s="42">
        <v>1511741564</v>
      </c>
      <c r="B17186" s="42">
        <v>1</v>
      </c>
      <c r="C17186" s="42">
        <v>2077</v>
      </c>
      <c r="D17186" s="40" t="s">
        <v>360</v>
      </c>
      <c r="E17186" s="40" t="str">
        <f t="shared" si="1342"/>
        <v>Out of test</v>
      </c>
      <c r="F17186" t="str">
        <f t="shared" si="1340"/>
        <v>Mid</v>
      </c>
      <c r="G17186" t="str">
        <f t="shared" si="1341"/>
        <v>Shanghai_1_Mid</v>
      </c>
      <c r="H17186">
        <v>0.91648703301714596</v>
      </c>
      <c r="I17186">
        <f t="shared" si="1344"/>
        <v>1406</v>
      </c>
      <c r="J17186" t="str">
        <f t="shared" si="1343"/>
        <v>Out of Test</v>
      </c>
      <c r="K17186" t="str">
        <f>IF(J17186="Test", COUNTIF($J$10:J17186, "Test"),"")</f>
        <v/>
      </c>
      <c r="L17186" t="str">
        <f>IF(J17186="Control", COUNTIF($J$10:J17186, "Control"),"")</f>
        <v/>
      </c>
    </row>
    <row r="17187" spans="1:12">
      <c r="A17187" s="42">
        <v>1519750128</v>
      </c>
      <c r="B17187" s="42">
        <v>1</v>
      </c>
      <c r="C17187" s="42">
        <v>1919</v>
      </c>
      <c r="D17187" s="40" t="s">
        <v>360</v>
      </c>
      <c r="E17187" s="40" t="str">
        <f t="shared" si="1342"/>
        <v>Out of test</v>
      </c>
      <c r="F17187" t="str">
        <f t="shared" si="1340"/>
        <v>Mid</v>
      </c>
      <c r="G17187" t="str">
        <f t="shared" si="1341"/>
        <v>Shanghai_1_Mid</v>
      </c>
      <c r="H17187">
        <v>0.91654917960906179</v>
      </c>
      <c r="I17187">
        <f t="shared" si="1344"/>
        <v>1407</v>
      </c>
      <c r="J17187" t="str">
        <f t="shared" si="1343"/>
        <v>Out of Test</v>
      </c>
      <c r="K17187" t="str">
        <f>IF(J17187="Test", COUNTIF($J$10:J17187, "Test"),"")</f>
        <v/>
      </c>
      <c r="L17187" t="str">
        <f>IF(J17187="Control", COUNTIF($J$10:J17187, "Control"),"")</f>
        <v/>
      </c>
    </row>
    <row r="17188" spans="1:12">
      <c r="A17188" s="42">
        <v>1513568764</v>
      </c>
      <c r="B17188" s="42">
        <v>1</v>
      </c>
      <c r="C17188" s="42">
        <v>1247</v>
      </c>
      <c r="D17188" s="40" t="s">
        <v>360</v>
      </c>
      <c r="E17188" s="40" t="str">
        <f t="shared" si="1342"/>
        <v>Out of test</v>
      </c>
      <c r="F17188" t="str">
        <f t="shared" si="1340"/>
        <v>Mid</v>
      </c>
      <c r="G17188" t="str">
        <f t="shared" si="1341"/>
        <v>Shanghai_1_Mid</v>
      </c>
      <c r="H17188">
        <v>0.9166603334565665</v>
      </c>
      <c r="I17188">
        <f t="shared" si="1344"/>
        <v>1408</v>
      </c>
      <c r="J17188" t="str">
        <f t="shared" si="1343"/>
        <v>Out of Test</v>
      </c>
      <c r="K17188" t="str">
        <f>IF(J17188="Test", COUNTIF($J$10:J17188, "Test"),"")</f>
        <v/>
      </c>
      <c r="L17188" t="str">
        <f>IF(J17188="Control", COUNTIF($J$10:J17188, "Control"),"")</f>
        <v/>
      </c>
    </row>
    <row r="17189" spans="1:12">
      <c r="A17189" s="42">
        <v>1512545049</v>
      </c>
      <c r="B17189" s="42">
        <v>1</v>
      </c>
      <c r="C17189" s="42">
        <v>1803</v>
      </c>
      <c r="D17189" s="40" t="s">
        <v>360</v>
      </c>
      <c r="E17189" s="40" t="str">
        <f t="shared" si="1342"/>
        <v>Out of test</v>
      </c>
      <c r="F17189" t="str">
        <f t="shared" si="1340"/>
        <v>Mid</v>
      </c>
      <c r="G17189" t="str">
        <f t="shared" si="1341"/>
        <v>Shanghai_1_Mid</v>
      </c>
      <c r="H17189">
        <v>0.9173086552155657</v>
      </c>
      <c r="I17189">
        <f t="shared" si="1344"/>
        <v>1409</v>
      </c>
      <c r="J17189" t="str">
        <f t="shared" si="1343"/>
        <v>Out of Test</v>
      </c>
      <c r="K17189" t="str">
        <f>IF(J17189="Test", COUNTIF($J$10:J17189, "Test"),"")</f>
        <v/>
      </c>
      <c r="L17189" t="str">
        <f>IF(J17189="Control", COUNTIF($J$10:J17189, "Control"),"")</f>
        <v/>
      </c>
    </row>
    <row r="17190" spans="1:12">
      <c r="A17190" s="42">
        <v>1516528665</v>
      </c>
      <c r="B17190" s="42">
        <v>1</v>
      </c>
      <c r="C17190" s="42">
        <v>1298</v>
      </c>
      <c r="D17190" s="40" t="s">
        <v>360</v>
      </c>
      <c r="E17190" s="40" t="str">
        <f t="shared" si="1342"/>
        <v>Out of test</v>
      </c>
      <c r="F17190" t="str">
        <f t="shared" si="1340"/>
        <v>Mid</v>
      </c>
      <c r="G17190" t="str">
        <f t="shared" si="1341"/>
        <v>Shanghai_1_Mid</v>
      </c>
      <c r="H17190">
        <v>0.91957650098972776</v>
      </c>
      <c r="I17190">
        <f t="shared" si="1344"/>
        <v>1410</v>
      </c>
      <c r="J17190" t="str">
        <f t="shared" si="1343"/>
        <v>Out of Test</v>
      </c>
      <c r="K17190" t="str">
        <f>IF(J17190="Test", COUNTIF($J$10:J17190, "Test"),"")</f>
        <v/>
      </c>
      <c r="L17190" t="str">
        <f>IF(J17190="Control", COUNTIF($J$10:J17190, "Control"),"")</f>
        <v/>
      </c>
    </row>
    <row r="17191" spans="1:12">
      <c r="A17191" s="42">
        <v>1515235689</v>
      </c>
      <c r="B17191" s="42">
        <v>1</v>
      </c>
      <c r="C17191" s="42">
        <v>1733</v>
      </c>
      <c r="D17191" s="40" t="s">
        <v>360</v>
      </c>
      <c r="E17191" s="40" t="str">
        <f t="shared" si="1342"/>
        <v>Out of test</v>
      </c>
      <c r="F17191" t="str">
        <f t="shared" si="1340"/>
        <v>Mid</v>
      </c>
      <c r="G17191" t="str">
        <f t="shared" si="1341"/>
        <v>Shanghai_1_Mid</v>
      </c>
      <c r="H17191">
        <v>0.92196001325692767</v>
      </c>
      <c r="I17191">
        <f t="shared" si="1344"/>
        <v>1411</v>
      </c>
      <c r="J17191" t="str">
        <f t="shared" si="1343"/>
        <v>Out of Test</v>
      </c>
      <c r="K17191" t="str">
        <f>IF(J17191="Test", COUNTIF($J$10:J17191, "Test"),"")</f>
        <v/>
      </c>
      <c r="L17191" t="str">
        <f>IF(J17191="Control", COUNTIF($J$10:J17191, "Control"),"")</f>
        <v/>
      </c>
    </row>
    <row r="17192" spans="1:12">
      <c r="A17192" s="42">
        <v>1513025454</v>
      </c>
      <c r="B17192" s="42">
        <v>1</v>
      </c>
      <c r="C17192" s="42">
        <v>1319</v>
      </c>
      <c r="D17192" s="40" t="s">
        <v>360</v>
      </c>
      <c r="E17192" s="40" t="str">
        <f t="shared" si="1342"/>
        <v>Out of test</v>
      </c>
      <c r="F17192" t="str">
        <f t="shared" si="1340"/>
        <v>Mid</v>
      </c>
      <c r="G17192" t="str">
        <f t="shared" si="1341"/>
        <v>Shanghai_1_Mid</v>
      </c>
      <c r="H17192">
        <v>0.92275311841350527</v>
      </c>
      <c r="I17192">
        <f t="shared" si="1344"/>
        <v>1412</v>
      </c>
      <c r="J17192" t="str">
        <f t="shared" si="1343"/>
        <v>Out of Test</v>
      </c>
      <c r="K17192" t="str">
        <f>IF(J17192="Test", COUNTIF($J$10:J17192, "Test"),"")</f>
        <v/>
      </c>
      <c r="L17192" t="str">
        <f>IF(J17192="Control", COUNTIF($J$10:J17192, "Control"),"")</f>
        <v/>
      </c>
    </row>
    <row r="17193" spans="1:12">
      <c r="A17193" s="42">
        <v>1519284517</v>
      </c>
      <c r="B17193" s="42">
        <v>1</v>
      </c>
      <c r="C17193" s="42">
        <v>1979</v>
      </c>
      <c r="D17193" s="40" t="s">
        <v>360</v>
      </c>
      <c r="E17193" s="40" t="str">
        <f t="shared" si="1342"/>
        <v>Out of test</v>
      </c>
      <c r="F17193" t="str">
        <f t="shared" si="1340"/>
        <v>Mid</v>
      </c>
      <c r="G17193" t="str">
        <f t="shared" si="1341"/>
        <v>Shanghai_1_Mid</v>
      </c>
      <c r="H17193">
        <v>0.92287059663352411</v>
      </c>
      <c r="I17193">
        <f t="shared" si="1344"/>
        <v>1413</v>
      </c>
      <c r="J17193" t="str">
        <f t="shared" si="1343"/>
        <v>Out of Test</v>
      </c>
      <c r="K17193" t="str">
        <f>IF(J17193="Test", COUNTIF($J$10:J17193, "Test"),"")</f>
        <v/>
      </c>
      <c r="L17193" t="str">
        <f>IF(J17193="Control", COUNTIF($J$10:J17193, "Control"),"")</f>
        <v/>
      </c>
    </row>
    <row r="17194" spans="1:12">
      <c r="A17194" s="42">
        <v>1513951846</v>
      </c>
      <c r="B17194" s="42">
        <v>1</v>
      </c>
      <c r="C17194" s="42">
        <v>2183</v>
      </c>
      <c r="D17194" s="40" t="s">
        <v>360</v>
      </c>
      <c r="E17194" s="40" t="str">
        <f t="shared" si="1342"/>
        <v>Out of test</v>
      </c>
      <c r="F17194" t="str">
        <f t="shared" si="1340"/>
        <v>Mid</v>
      </c>
      <c r="G17194" t="str">
        <f t="shared" si="1341"/>
        <v>Shanghai_1_Mid</v>
      </c>
      <c r="H17194">
        <v>0.9231427593035928</v>
      </c>
      <c r="I17194">
        <f t="shared" si="1344"/>
        <v>1414</v>
      </c>
      <c r="J17194" t="str">
        <f t="shared" si="1343"/>
        <v>Out of Test</v>
      </c>
      <c r="K17194" t="str">
        <f>IF(J17194="Test", COUNTIF($J$10:J17194, "Test"),"")</f>
        <v/>
      </c>
      <c r="L17194" t="str">
        <f>IF(J17194="Control", COUNTIF($J$10:J17194, "Control"),"")</f>
        <v/>
      </c>
    </row>
    <row r="17195" spans="1:12">
      <c r="A17195" s="42">
        <v>1511781125</v>
      </c>
      <c r="B17195" s="42">
        <v>1</v>
      </c>
      <c r="C17195" s="42">
        <v>2181</v>
      </c>
      <c r="D17195" s="40" t="s">
        <v>360</v>
      </c>
      <c r="E17195" s="40" t="str">
        <f t="shared" si="1342"/>
        <v>Out of test</v>
      </c>
      <c r="F17195" t="str">
        <f t="shared" si="1340"/>
        <v>Mid</v>
      </c>
      <c r="G17195" t="str">
        <f t="shared" si="1341"/>
        <v>Shanghai_1_Mid</v>
      </c>
      <c r="H17195">
        <v>0.92328781209686428</v>
      </c>
      <c r="I17195">
        <f t="shared" si="1344"/>
        <v>1415</v>
      </c>
      <c r="J17195" t="str">
        <f t="shared" si="1343"/>
        <v>Out of Test</v>
      </c>
      <c r="K17195" t="str">
        <f>IF(J17195="Test", COUNTIF($J$10:J17195, "Test"),"")</f>
        <v/>
      </c>
      <c r="L17195" t="str">
        <f>IF(J17195="Control", COUNTIF($J$10:J17195, "Control"),"")</f>
        <v/>
      </c>
    </row>
    <row r="17196" spans="1:12">
      <c r="A17196" s="42">
        <v>1519916855</v>
      </c>
      <c r="B17196" s="42">
        <v>1</v>
      </c>
      <c r="C17196" s="42">
        <v>2266</v>
      </c>
      <c r="D17196" s="40" t="s">
        <v>360</v>
      </c>
      <c r="E17196" s="40" t="str">
        <f t="shared" si="1342"/>
        <v>Out of test</v>
      </c>
      <c r="F17196" t="str">
        <f t="shared" si="1340"/>
        <v>Mid</v>
      </c>
      <c r="G17196" t="str">
        <f t="shared" si="1341"/>
        <v>Shanghai_1_Mid</v>
      </c>
      <c r="H17196">
        <v>0.92340252854238036</v>
      </c>
      <c r="I17196">
        <f t="shared" si="1344"/>
        <v>1416</v>
      </c>
      <c r="J17196" t="str">
        <f t="shared" si="1343"/>
        <v>Out of Test</v>
      </c>
      <c r="K17196" t="str">
        <f>IF(J17196="Test", COUNTIF($J$10:J17196, "Test"),"")</f>
        <v/>
      </c>
      <c r="L17196" t="str">
        <f>IF(J17196="Control", COUNTIF($J$10:J17196, "Control"),"")</f>
        <v/>
      </c>
    </row>
    <row r="17197" spans="1:12">
      <c r="A17197" s="42">
        <v>1514618299</v>
      </c>
      <c r="B17197" s="42">
        <v>1</v>
      </c>
      <c r="C17197" s="42">
        <v>1234</v>
      </c>
      <c r="D17197" s="40" t="s">
        <v>360</v>
      </c>
      <c r="E17197" s="40" t="str">
        <f t="shared" si="1342"/>
        <v>Out of test</v>
      </c>
      <c r="F17197" t="str">
        <f t="shared" si="1340"/>
        <v>Mid</v>
      </c>
      <c r="G17197" t="str">
        <f t="shared" si="1341"/>
        <v>Shanghai_1_Mid</v>
      </c>
      <c r="H17197">
        <v>0.92344409749042611</v>
      </c>
      <c r="I17197">
        <f t="shared" si="1344"/>
        <v>1417</v>
      </c>
      <c r="J17197" t="str">
        <f t="shared" si="1343"/>
        <v>Out of Test</v>
      </c>
      <c r="K17197" t="str">
        <f>IF(J17197="Test", COUNTIF($J$10:J17197, "Test"),"")</f>
        <v/>
      </c>
      <c r="L17197" t="str">
        <f>IF(J17197="Control", COUNTIF($J$10:J17197, "Control"),"")</f>
        <v/>
      </c>
    </row>
    <row r="17198" spans="1:12">
      <c r="A17198" s="42">
        <v>1511373108</v>
      </c>
      <c r="B17198" s="42">
        <v>1</v>
      </c>
      <c r="C17198" s="42">
        <v>1921</v>
      </c>
      <c r="D17198" s="40" t="s">
        <v>360</v>
      </c>
      <c r="E17198" s="40" t="str">
        <f t="shared" si="1342"/>
        <v>Out of test</v>
      </c>
      <c r="F17198" t="str">
        <f t="shared" si="1340"/>
        <v>Mid</v>
      </c>
      <c r="G17198" t="str">
        <f t="shared" si="1341"/>
        <v>Shanghai_1_Mid</v>
      </c>
      <c r="H17198">
        <v>0.92376712510096282</v>
      </c>
      <c r="I17198">
        <f t="shared" si="1344"/>
        <v>1418</v>
      </c>
      <c r="J17198" t="str">
        <f t="shared" si="1343"/>
        <v>Out of Test</v>
      </c>
      <c r="K17198" t="str">
        <f>IF(J17198="Test", COUNTIF($J$10:J17198, "Test"),"")</f>
        <v/>
      </c>
      <c r="L17198" t="str">
        <f>IF(J17198="Control", COUNTIF($J$10:J17198, "Control"),"")</f>
        <v/>
      </c>
    </row>
    <row r="17199" spans="1:12">
      <c r="A17199" s="42">
        <v>1517899973</v>
      </c>
      <c r="B17199" s="42">
        <v>1</v>
      </c>
      <c r="C17199" s="42">
        <v>2029</v>
      </c>
      <c r="D17199" s="40" t="s">
        <v>360</v>
      </c>
      <c r="E17199" s="40" t="str">
        <f t="shared" si="1342"/>
        <v>Out of test</v>
      </c>
      <c r="F17199" t="str">
        <f t="shared" si="1340"/>
        <v>Mid</v>
      </c>
      <c r="G17199" t="str">
        <f t="shared" si="1341"/>
        <v>Shanghai_1_Mid</v>
      </c>
      <c r="H17199">
        <v>0.92544527885974759</v>
      </c>
      <c r="I17199">
        <f t="shared" si="1344"/>
        <v>1419</v>
      </c>
      <c r="J17199" t="str">
        <f t="shared" si="1343"/>
        <v>Out of Test</v>
      </c>
      <c r="K17199" t="str">
        <f>IF(J17199="Test", COUNTIF($J$10:J17199, "Test"),"")</f>
        <v/>
      </c>
      <c r="L17199" t="str">
        <f>IF(J17199="Control", COUNTIF($J$10:J17199, "Control"),"")</f>
        <v/>
      </c>
    </row>
    <row r="17200" spans="1:12">
      <c r="A17200" s="42">
        <v>1512279444</v>
      </c>
      <c r="B17200" s="42">
        <v>1</v>
      </c>
      <c r="C17200" s="42">
        <v>1604</v>
      </c>
      <c r="D17200" s="40" t="s">
        <v>360</v>
      </c>
      <c r="E17200" s="40" t="str">
        <f t="shared" si="1342"/>
        <v>Out of test</v>
      </c>
      <c r="F17200" t="str">
        <f t="shared" si="1340"/>
        <v>Mid</v>
      </c>
      <c r="G17200" t="str">
        <f t="shared" si="1341"/>
        <v>Shanghai_1_Mid</v>
      </c>
      <c r="H17200">
        <v>0.92609028308267904</v>
      </c>
      <c r="I17200">
        <f t="shared" si="1344"/>
        <v>1420</v>
      </c>
      <c r="J17200" t="str">
        <f t="shared" si="1343"/>
        <v>Out of Test</v>
      </c>
      <c r="K17200" t="str">
        <f>IF(J17200="Test", COUNTIF($J$10:J17200, "Test"),"")</f>
        <v/>
      </c>
      <c r="L17200" t="str">
        <f>IF(J17200="Control", COUNTIF($J$10:J17200, "Control"),"")</f>
        <v/>
      </c>
    </row>
    <row r="17201" spans="1:12">
      <c r="A17201" s="42">
        <v>1515451255</v>
      </c>
      <c r="B17201" s="42">
        <v>1</v>
      </c>
      <c r="C17201" s="42">
        <v>1434</v>
      </c>
      <c r="D17201" s="40" t="s">
        <v>360</v>
      </c>
      <c r="E17201" s="40" t="str">
        <f t="shared" si="1342"/>
        <v>Out of test</v>
      </c>
      <c r="F17201" t="str">
        <f t="shared" si="1340"/>
        <v>Mid</v>
      </c>
      <c r="G17201" t="str">
        <f t="shared" si="1341"/>
        <v>Shanghai_1_Mid</v>
      </c>
      <c r="H17201">
        <v>0.92788466232648581</v>
      </c>
      <c r="I17201">
        <f t="shared" si="1344"/>
        <v>1421</v>
      </c>
      <c r="J17201" t="str">
        <f t="shared" si="1343"/>
        <v>Out of Test</v>
      </c>
      <c r="K17201" t="str">
        <f>IF(J17201="Test", COUNTIF($J$10:J17201, "Test"),"")</f>
        <v/>
      </c>
      <c r="L17201" t="str">
        <f>IF(J17201="Control", COUNTIF($J$10:J17201, "Control"),"")</f>
        <v/>
      </c>
    </row>
    <row r="17202" spans="1:12">
      <c r="A17202" s="42">
        <v>1517796286</v>
      </c>
      <c r="B17202" s="42">
        <v>1</v>
      </c>
      <c r="C17202" s="42">
        <v>1361</v>
      </c>
      <c r="D17202" s="40" t="s">
        <v>360</v>
      </c>
      <c r="E17202" s="40" t="str">
        <f t="shared" si="1342"/>
        <v>Out of test</v>
      </c>
      <c r="F17202" t="str">
        <f t="shared" si="1340"/>
        <v>Mid</v>
      </c>
      <c r="G17202" t="str">
        <f t="shared" si="1341"/>
        <v>Shanghai_1_Mid</v>
      </c>
      <c r="H17202">
        <v>0.92815271130746457</v>
      </c>
      <c r="I17202">
        <f t="shared" si="1344"/>
        <v>1422</v>
      </c>
      <c r="J17202" t="str">
        <f t="shared" si="1343"/>
        <v>Out of Test</v>
      </c>
      <c r="K17202" t="str">
        <f>IF(J17202="Test", COUNTIF($J$10:J17202, "Test"),"")</f>
        <v/>
      </c>
      <c r="L17202" t="str">
        <f>IF(J17202="Control", COUNTIF($J$10:J17202, "Control"),"")</f>
        <v/>
      </c>
    </row>
    <row r="17203" spans="1:12">
      <c r="A17203" s="42">
        <v>1518304839</v>
      </c>
      <c r="B17203" s="42">
        <v>1</v>
      </c>
      <c r="C17203" s="42">
        <v>1293</v>
      </c>
      <c r="D17203" s="40" t="s">
        <v>360</v>
      </c>
      <c r="E17203" s="40" t="str">
        <f t="shared" si="1342"/>
        <v>Out of test</v>
      </c>
      <c r="F17203" t="str">
        <f t="shared" si="1340"/>
        <v>Mid</v>
      </c>
      <c r="G17203" t="str">
        <f t="shared" si="1341"/>
        <v>Shanghai_1_Mid</v>
      </c>
      <c r="H17203">
        <v>0.92892061619483857</v>
      </c>
      <c r="I17203">
        <f t="shared" si="1344"/>
        <v>1423</v>
      </c>
      <c r="J17203" t="str">
        <f t="shared" si="1343"/>
        <v>Out of Test</v>
      </c>
      <c r="K17203" t="str">
        <f>IF(J17203="Test", COUNTIF($J$10:J17203, "Test"),"")</f>
        <v/>
      </c>
      <c r="L17203" t="str">
        <f>IF(J17203="Control", COUNTIF($J$10:J17203, "Control"),"")</f>
        <v/>
      </c>
    </row>
    <row r="17204" spans="1:12">
      <c r="A17204" s="42">
        <v>1518468313</v>
      </c>
      <c r="B17204" s="42">
        <v>1</v>
      </c>
      <c r="C17204" s="42">
        <v>1080</v>
      </c>
      <c r="D17204" s="40" t="s">
        <v>360</v>
      </c>
      <c r="E17204" s="40" t="str">
        <f t="shared" si="1342"/>
        <v>Out of test</v>
      </c>
      <c r="F17204" t="str">
        <f t="shared" si="1340"/>
        <v>Mid</v>
      </c>
      <c r="G17204" t="str">
        <f t="shared" si="1341"/>
        <v>Shanghai_1_Mid</v>
      </c>
      <c r="H17204">
        <v>0.92905215977891054</v>
      </c>
      <c r="I17204">
        <f t="shared" si="1344"/>
        <v>1424</v>
      </c>
      <c r="J17204" t="str">
        <f t="shared" si="1343"/>
        <v>Out of Test</v>
      </c>
      <c r="K17204" t="str">
        <f>IF(J17204="Test", COUNTIF($J$10:J17204, "Test"),"")</f>
        <v/>
      </c>
      <c r="L17204" t="str">
        <f>IF(J17204="Control", COUNTIF($J$10:J17204, "Control"),"")</f>
        <v/>
      </c>
    </row>
    <row r="17205" spans="1:12">
      <c r="A17205" s="42">
        <v>1516107643</v>
      </c>
      <c r="B17205" s="42">
        <v>1</v>
      </c>
      <c r="C17205" s="42">
        <v>2048</v>
      </c>
      <c r="D17205" s="40" t="s">
        <v>360</v>
      </c>
      <c r="E17205" s="40" t="str">
        <f t="shared" si="1342"/>
        <v>Out of test</v>
      </c>
      <c r="F17205" t="str">
        <f t="shared" si="1340"/>
        <v>Mid</v>
      </c>
      <c r="G17205" t="str">
        <f t="shared" si="1341"/>
        <v>Shanghai_1_Mid</v>
      </c>
      <c r="H17205">
        <v>0.92913827534866833</v>
      </c>
      <c r="I17205">
        <f t="shared" si="1344"/>
        <v>1425</v>
      </c>
      <c r="J17205" t="str">
        <f t="shared" si="1343"/>
        <v>Out of Test</v>
      </c>
      <c r="K17205" t="str">
        <f>IF(J17205="Test", COUNTIF($J$10:J17205, "Test"),"")</f>
        <v/>
      </c>
      <c r="L17205" t="str">
        <f>IF(J17205="Control", COUNTIF($J$10:J17205, "Control"),"")</f>
        <v/>
      </c>
    </row>
    <row r="17206" spans="1:12">
      <c r="A17206" s="42">
        <v>1513059026</v>
      </c>
      <c r="B17206" s="42">
        <v>1</v>
      </c>
      <c r="C17206" s="42">
        <v>1481</v>
      </c>
      <c r="D17206" s="40" t="s">
        <v>360</v>
      </c>
      <c r="E17206" s="40" t="str">
        <f t="shared" si="1342"/>
        <v>Out of test</v>
      </c>
      <c r="F17206" t="str">
        <f t="shared" si="1340"/>
        <v>Mid</v>
      </c>
      <c r="G17206" t="str">
        <f t="shared" si="1341"/>
        <v>Shanghai_1_Mid</v>
      </c>
      <c r="H17206">
        <v>0.93219630639077611</v>
      </c>
      <c r="I17206">
        <f t="shared" si="1344"/>
        <v>1426</v>
      </c>
      <c r="J17206" t="str">
        <f t="shared" si="1343"/>
        <v>Out of Test</v>
      </c>
      <c r="K17206" t="str">
        <f>IF(J17206="Test", COUNTIF($J$10:J17206, "Test"),"")</f>
        <v/>
      </c>
      <c r="L17206" t="str">
        <f>IF(J17206="Control", COUNTIF($J$10:J17206, "Control"),"")</f>
        <v/>
      </c>
    </row>
    <row r="17207" spans="1:12">
      <c r="A17207" s="42">
        <v>1511299527</v>
      </c>
      <c r="B17207" s="42">
        <v>1</v>
      </c>
      <c r="C17207" s="42">
        <v>1504</v>
      </c>
      <c r="D17207" s="40" t="s">
        <v>360</v>
      </c>
      <c r="E17207" s="40" t="str">
        <f t="shared" si="1342"/>
        <v>Out of test</v>
      </c>
      <c r="F17207" t="str">
        <f t="shared" si="1340"/>
        <v>Mid</v>
      </c>
      <c r="G17207" t="str">
        <f t="shared" si="1341"/>
        <v>Shanghai_1_Mid</v>
      </c>
      <c r="H17207">
        <v>0.933026680582416</v>
      </c>
      <c r="I17207">
        <f t="shared" si="1344"/>
        <v>1427</v>
      </c>
      <c r="J17207" t="str">
        <f t="shared" si="1343"/>
        <v>Out of Test</v>
      </c>
      <c r="K17207" t="str">
        <f>IF(J17207="Test", COUNTIF($J$10:J17207, "Test"),"")</f>
        <v/>
      </c>
      <c r="L17207" t="str">
        <f>IF(J17207="Control", COUNTIF($J$10:J17207, "Control"),"")</f>
        <v/>
      </c>
    </row>
    <row r="17208" spans="1:12">
      <c r="A17208" s="42">
        <v>1518537287</v>
      </c>
      <c r="B17208" s="42">
        <v>1</v>
      </c>
      <c r="C17208" s="42">
        <v>1561</v>
      </c>
      <c r="D17208" s="40" t="s">
        <v>360</v>
      </c>
      <c r="E17208" s="40" t="str">
        <f t="shared" si="1342"/>
        <v>Out of test</v>
      </c>
      <c r="F17208" t="str">
        <f t="shared" si="1340"/>
        <v>Mid</v>
      </c>
      <c r="G17208" t="str">
        <f t="shared" si="1341"/>
        <v>Shanghai_1_Mid</v>
      </c>
      <c r="H17208">
        <v>0.93315257691384346</v>
      </c>
      <c r="I17208">
        <f t="shared" si="1344"/>
        <v>1428</v>
      </c>
      <c r="J17208" t="str">
        <f t="shared" si="1343"/>
        <v>Out of Test</v>
      </c>
      <c r="K17208" t="str">
        <f>IF(J17208="Test", COUNTIF($J$10:J17208, "Test"),"")</f>
        <v/>
      </c>
      <c r="L17208" t="str">
        <f>IF(J17208="Control", COUNTIF($J$10:J17208, "Control"),"")</f>
        <v/>
      </c>
    </row>
    <row r="17209" spans="1:12">
      <c r="A17209" s="42">
        <v>1515308384</v>
      </c>
      <c r="B17209" s="42">
        <v>1</v>
      </c>
      <c r="C17209" s="42">
        <v>1761</v>
      </c>
      <c r="D17209" s="40" t="s">
        <v>360</v>
      </c>
      <c r="E17209" s="40" t="str">
        <f t="shared" si="1342"/>
        <v>Out of test</v>
      </c>
      <c r="F17209" t="str">
        <f t="shared" si="1340"/>
        <v>Mid</v>
      </c>
      <c r="G17209" t="str">
        <f t="shared" si="1341"/>
        <v>Shanghai_1_Mid</v>
      </c>
      <c r="H17209">
        <v>0.93720528080940024</v>
      </c>
      <c r="I17209">
        <f t="shared" si="1344"/>
        <v>1429</v>
      </c>
      <c r="J17209" t="str">
        <f t="shared" si="1343"/>
        <v>Out of Test</v>
      </c>
      <c r="K17209" t="str">
        <f>IF(J17209="Test", COUNTIF($J$10:J17209, "Test"),"")</f>
        <v/>
      </c>
      <c r="L17209" t="str">
        <f>IF(J17209="Control", COUNTIF($J$10:J17209, "Control"),"")</f>
        <v/>
      </c>
    </row>
    <row r="17210" spans="1:12">
      <c r="A17210" s="42">
        <v>1516746656</v>
      </c>
      <c r="B17210" s="42">
        <v>1</v>
      </c>
      <c r="C17210" s="42">
        <v>1352</v>
      </c>
      <c r="D17210" s="40" t="s">
        <v>360</v>
      </c>
      <c r="E17210" s="40" t="str">
        <f t="shared" si="1342"/>
        <v>Out of test</v>
      </c>
      <c r="F17210" t="str">
        <f t="shared" si="1340"/>
        <v>Mid</v>
      </c>
      <c r="G17210" t="str">
        <f t="shared" si="1341"/>
        <v>Shanghai_1_Mid</v>
      </c>
      <c r="H17210">
        <v>0.93754319171530653</v>
      </c>
      <c r="I17210">
        <f t="shared" si="1344"/>
        <v>1430</v>
      </c>
      <c r="J17210" t="str">
        <f t="shared" si="1343"/>
        <v>Out of Test</v>
      </c>
      <c r="K17210" t="str">
        <f>IF(J17210="Test", COUNTIF($J$10:J17210, "Test"),"")</f>
        <v/>
      </c>
      <c r="L17210" t="str">
        <f>IF(J17210="Control", COUNTIF($J$10:J17210, "Control"),"")</f>
        <v/>
      </c>
    </row>
    <row r="17211" spans="1:12">
      <c r="A17211" s="42">
        <v>1511801587</v>
      </c>
      <c r="B17211" s="42">
        <v>1</v>
      </c>
      <c r="C17211" s="42">
        <v>1463</v>
      </c>
      <c r="D17211" s="40" t="s">
        <v>360</v>
      </c>
      <c r="E17211" s="40" t="str">
        <f t="shared" si="1342"/>
        <v>Out of test</v>
      </c>
      <c r="F17211" t="str">
        <f t="shared" si="1340"/>
        <v>Mid</v>
      </c>
      <c r="G17211" t="str">
        <f t="shared" si="1341"/>
        <v>Shanghai_1_Mid</v>
      </c>
      <c r="H17211">
        <v>0.93814696565471589</v>
      </c>
      <c r="I17211">
        <f t="shared" si="1344"/>
        <v>1431</v>
      </c>
      <c r="J17211" t="str">
        <f t="shared" si="1343"/>
        <v>Out of Test</v>
      </c>
      <c r="K17211" t="str">
        <f>IF(J17211="Test", COUNTIF($J$10:J17211, "Test"),"")</f>
        <v/>
      </c>
      <c r="L17211" t="str">
        <f>IF(J17211="Control", COUNTIF($J$10:J17211, "Control"),"")</f>
        <v/>
      </c>
    </row>
    <row r="17212" spans="1:12">
      <c r="A17212" s="42">
        <v>1517733096</v>
      </c>
      <c r="B17212" s="42">
        <v>1</v>
      </c>
      <c r="C17212" s="42">
        <v>1245</v>
      </c>
      <c r="D17212" s="40" t="s">
        <v>360</v>
      </c>
      <c r="E17212" s="40" t="str">
        <f t="shared" si="1342"/>
        <v>Out of test</v>
      </c>
      <c r="F17212" t="str">
        <f t="shared" si="1340"/>
        <v>Mid</v>
      </c>
      <c r="G17212" t="str">
        <f t="shared" si="1341"/>
        <v>Shanghai_1_Mid</v>
      </c>
      <c r="H17212">
        <v>0.93836287798999207</v>
      </c>
      <c r="I17212">
        <f t="shared" si="1344"/>
        <v>1432</v>
      </c>
      <c r="J17212" t="str">
        <f t="shared" si="1343"/>
        <v>Out of Test</v>
      </c>
      <c r="K17212" t="str">
        <f>IF(J17212="Test", COUNTIF($J$10:J17212, "Test"),"")</f>
        <v/>
      </c>
      <c r="L17212" t="str">
        <f>IF(J17212="Control", COUNTIF($J$10:J17212, "Control"),"")</f>
        <v/>
      </c>
    </row>
    <row r="17213" spans="1:12">
      <c r="A17213" s="42">
        <v>1518033079</v>
      </c>
      <c r="B17213" s="42">
        <v>1</v>
      </c>
      <c r="C17213" s="42">
        <v>1231</v>
      </c>
      <c r="D17213" s="40" t="s">
        <v>360</v>
      </c>
      <c r="E17213" s="40" t="str">
        <f t="shared" si="1342"/>
        <v>Out of test</v>
      </c>
      <c r="F17213" t="str">
        <f t="shared" si="1340"/>
        <v>Mid</v>
      </c>
      <c r="G17213" t="str">
        <f t="shared" si="1341"/>
        <v>Shanghai_1_Mid</v>
      </c>
      <c r="H17213">
        <v>0.94010515682576457</v>
      </c>
      <c r="I17213">
        <f t="shared" si="1344"/>
        <v>1433</v>
      </c>
      <c r="J17213" t="str">
        <f t="shared" si="1343"/>
        <v>Out of Test</v>
      </c>
      <c r="K17213" t="str">
        <f>IF(J17213="Test", COUNTIF($J$10:J17213, "Test"),"")</f>
        <v/>
      </c>
      <c r="L17213" t="str">
        <f>IF(J17213="Control", COUNTIF($J$10:J17213, "Control"),"")</f>
        <v/>
      </c>
    </row>
    <row r="17214" spans="1:12">
      <c r="A17214" s="42">
        <v>1511426183</v>
      </c>
      <c r="B17214" s="42">
        <v>1</v>
      </c>
      <c r="C17214" s="42">
        <v>1699</v>
      </c>
      <c r="D17214" s="40" t="s">
        <v>360</v>
      </c>
      <c r="E17214" s="40" t="str">
        <f t="shared" si="1342"/>
        <v>Out of test</v>
      </c>
      <c r="F17214" t="str">
        <f t="shared" si="1340"/>
        <v>Mid</v>
      </c>
      <c r="G17214" t="str">
        <f t="shared" si="1341"/>
        <v>Shanghai_1_Mid</v>
      </c>
      <c r="H17214">
        <v>0.9402057865360085</v>
      </c>
      <c r="I17214">
        <f t="shared" si="1344"/>
        <v>1434</v>
      </c>
      <c r="J17214" t="str">
        <f t="shared" si="1343"/>
        <v>Out of Test</v>
      </c>
      <c r="K17214" t="str">
        <f>IF(J17214="Test", COUNTIF($J$10:J17214, "Test"),"")</f>
        <v/>
      </c>
      <c r="L17214" t="str">
        <f>IF(J17214="Control", COUNTIF($J$10:J17214, "Control"),"")</f>
        <v/>
      </c>
    </row>
    <row r="17215" spans="1:12">
      <c r="A17215" s="42">
        <v>1518119418</v>
      </c>
      <c r="B17215" s="42">
        <v>1</v>
      </c>
      <c r="C17215" s="42">
        <v>1929</v>
      </c>
      <c r="D17215" s="40" t="s">
        <v>360</v>
      </c>
      <c r="E17215" s="40" t="str">
        <f t="shared" si="1342"/>
        <v>Out of test</v>
      </c>
      <c r="F17215" t="str">
        <f t="shared" si="1340"/>
        <v>Mid</v>
      </c>
      <c r="G17215" t="str">
        <f t="shared" si="1341"/>
        <v>Shanghai_1_Mid</v>
      </c>
      <c r="H17215">
        <v>0.94067022371692754</v>
      </c>
      <c r="I17215">
        <f t="shared" si="1344"/>
        <v>1435</v>
      </c>
      <c r="J17215" t="str">
        <f t="shared" si="1343"/>
        <v>Out of Test</v>
      </c>
      <c r="K17215" t="str">
        <f>IF(J17215="Test", COUNTIF($J$10:J17215, "Test"),"")</f>
        <v/>
      </c>
      <c r="L17215" t="str">
        <f>IF(J17215="Control", COUNTIF($J$10:J17215, "Control"),"")</f>
        <v/>
      </c>
    </row>
    <row r="17216" spans="1:12">
      <c r="A17216" s="42">
        <v>1511944019</v>
      </c>
      <c r="B17216" s="42">
        <v>1</v>
      </c>
      <c r="C17216" s="42">
        <v>1734</v>
      </c>
      <c r="D17216" s="40" t="s">
        <v>360</v>
      </c>
      <c r="E17216" s="40" t="str">
        <f t="shared" si="1342"/>
        <v>Out of test</v>
      </c>
      <c r="F17216" t="str">
        <f t="shared" si="1340"/>
        <v>Mid</v>
      </c>
      <c r="G17216" t="str">
        <f t="shared" si="1341"/>
        <v>Shanghai_1_Mid</v>
      </c>
      <c r="H17216">
        <v>0.94137248461352907</v>
      </c>
      <c r="I17216">
        <f t="shared" si="1344"/>
        <v>1436</v>
      </c>
      <c r="J17216" t="str">
        <f t="shared" si="1343"/>
        <v>Out of Test</v>
      </c>
      <c r="K17216" t="str">
        <f>IF(J17216="Test", COUNTIF($J$10:J17216, "Test"),"")</f>
        <v/>
      </c>
      <c r="L17216" t="str">
        <f>IF(J17216="Control", COUNTIF($J$10:J17216, "Control"),"")</f>
        <v/>
      </c>
    </row>
    <row r="17217" spans="1:12">
      <c r="A17217" s="42">
        <v>1519722413</v>
      </c>
      <c r="B17217" s="42">
        <v>1</v>
      </c>
      <c r="C17217" s="42">
        <v>1509</v>
      </c>
      <c r="D17217" s="40" t="s">
        <v>360</v>
      </c>
      <c r="E17217" s="40" t="str">
        <f t="shared" si="1342"/>
        <v>Out of test</v>
      </c>
      <c r="F17217" t="str">
        <f t="shared" si="1340"/>
        <v>Mid</v>
      </c>
      <c r="G17217" t="str">
        <f t="shared" si="1341"/>
        <v>Shanghai_1_Mid</v>
      </c>
      <c r="H17217">
        <v>0.9416129693501879</v>
      </c>
      <c r="I17217">
        <f t="shared" si="1344"/>
        <v>1437</v>
      </c>
      <c r="J17217" t="str">
        <f t="shared" si="1343"/>
        <v>Out of Test</v>
      </c>
      <c r="K17217" t="str">
        <f>IF(J17217="Test", COUNTIF($J$10:J17217, "Test"),"")</f>
        <v/>
      </c>
      <c r="L17217" t="str">
        <f>IF(J17217="Control", COUNTIF($J$10:J17217, "Control"),"")</f>
        <v/>
      </c>
    </row>
    <row r="17218" spans="1:12">
      <c r="A17218" s="42">
        <v>1518189306</v>
      </c>
      <c r="B17218" s="42">
        <v>1</v>
      </c>
      <c r="C17218" s="42">
        <v>1189</v>
      </c>
      <c r="D17218" s="40" t="s">
        <v>360</v>
      </c>
      <c r="E17218" s="40" t="str">
        <f t="shared" si="1342"/>
        <v>Out of test</v>
      </c>
      <c r="F17218" t="str">
        <f t="shared" si="1340"/>
        <v>Mid</v>
      </c>
      <c r="G17218" t="str">
        <f t="shared" si="1341"/>
        <v>Shanghai_1_Mid</v>
      </c>
      <c r="H17218">
        <v>0.94198997383345584</v>
      </c>
      <c r="I17218">
        <f t="shared" si="1344"/>
        <v>1438</v>
      </c>
      <c r="J17218" t="str">
        <f t="shared" si="1343"/>
        <v>Out of Test</v>
      </c>
      <c r="K17218" t="str">
        <f>IF(J17218="Test", COUNTIF($J$10:J17218, "Test"),"")</f>
        <v/>
      </c>
      <c r="L17218" t="str">
        <f>IF(J17218="Control", COUNTIF($J$10:J17218, "Control"),"")</f>
        <v/>
      </c>
    </row>
    <row r="17219" spans="1:12">
      <c r="A17219" s="42">
        <v>1512047343</v>
      </c>
      <c r="B17219" s="42">
        <v>1</v>
      </c>
      <c r="C17219" s="42">
        <v>1946</v>
      </c>
      <c r="D17219" s="40" t="s">
        <v>360</v>
      </c>
      <c r="E17219" s="40" t="str">
        <f t="shared" si="1342"/>
        <v>Out of test</v>
      </c>
      <c r="F17219" t="str">
        <f t="shared" si="1340"/>
        <v>Mid</v>
      </c>
      <c r="G17219" t="str">
        <f t="shared" si="1341"/>
        <v>Shanghai_1_Mid</v>
      </c>
      <c r="H17219">
        <v>0.94262415643178044</v>
      </c>
      <c r="I17219">
        <f t="shared" si="1344"/>
        <v>1439</v>
      </c>
      <c r="J17219" t="str">
        <f t="shared" si="1343"/>
        <v>Out of Test</v>
      </c>
      <c r="K17219" t="str">
        <f>IF(J17219="Test", COUNTIF($J$10:J17219, "Test"),"")</f>
        <v/>
      </c>
      <c r="L17219" t="str">
        <f>IF(J17219="Control", COUNTIF($J$10:J17219, "Control"),"")</f>
        <v/>
      </c>
    </row>
    <row r="17220" spans="1:12">
      <c r="A17220" s="42">
        <v>1517106679</v>
      </c>
      <c r="B17220" s="42">
        <v>1</v>
      </c>
      <c r="C17220" s="42">
        <v>1413</v>
      </c>
      <c r="D17220" s="40" t="s">
        <v>360</v>
      </c>
      <c r="E17220" s="40" t="str">
        <f t="shared" si="1342"/>
        <v>Out of test</v>
      </c>
      <c r="F17220" t="str">
        <f t="shared" si="1340"/>
        <v>Mid</v>
      </c>
      <c r="G17220" t="str">
        <f t="shared" si="1341"/>
        <v>Shanghai_1_Mid</v>
      </c>
      <c r="H17220">
        <v>0.94550293810036035</v>
      </c>
      <c r="I17220">
        <f t="shared" si="1344"/>
        <v>1440</v>
      </c>
      <c r="J17220" t="str">
        <f t="shared" si="1343"/>
        <v>Out of Test</v>
      </c>
      <c r="K17220" t="str">
        <f>IF(J17220="Test", COUNTIF($J$10:J17220, "Test"),"")</f>
        <v/>
      </c>
      <c r="L17220" t="str">
        <f>IF(J17220="Control", COUNTIF($J$10:J17220, "Control"),"")</f>
        <v/>
      </c>
    </row>
    <row r="17221" spans="1:12">
      <c r="A17221" s="42">
        <v>1518489948</v>
      </c>
      <c r="B17221" s="42">
        <v>1</v>
      </c>
      <c r="C17221" s="42">
        <v>1742</v>
      </c>
      <c r="D17221" s="40" t="s">
        <v>360</v>
      </c>
      <c r="E17221" s="40" t="str">
        <f t="shared" si="1342"/>
        <v>Out of test</v>
      </c>
      <c r="F17221" t="str">
        <f t="shared" si="1340"/>
        <v>Mid</v>
      </c>
      <c r="G17221" t="str">
        <f t="shared" si="1341"/>
        <v>Shanghai_1_Mid</v>
      </c>
      <c r="H17221">
        <v>0.94568712553817669</v>
      </c>
      <c r="I17221">
        <f t="shared" si="1344"/>
        <v>1441</v>
      </c>
      <c r="J17221" t="str">
        <f t="shared" si="1343"/>
        <v>Out of Test</v>
      </c>
      <c r="K17221" t="str">
        <f>IF(J17221="Test", COUNTIF($J$10:J17221, "Test"),"")</f>
        <v/>
      </c>
      <c r="L17221" t="str">
        <f>IF(J17221="Control", COUNTIF($J$10:J17221, "Control"),"")</f>
        <v/>
      </c>
    </row>
    <row r="17222" spans="1:12">
      <c r="A17222" s="42">
        <v>1518155693</v>
      </c>
      <c r="B17222" s="42">
        <v>1</v>
      </c>
      <c r="C17222" s="42">
        <v>1444</v>
      </c>
      <c r="D17222" s="40" t="s">
        <v>360</v>
      </c>
      <c r="E17222" s="40" t="str">
        <f t="shared" si="1342"/>
        <v>Out of test</v>
      </c>
      <c r="F17222" t="str">
        <f t="shared" si="1340"/>
        <v>Mid</v>
      </c>
      <c r="G17222" t="str">
        <f t="shared" si="1341"/>
        <v>Shanghai_1_Mid</v>
      </c>
      <c r="H17222">
        <v>0.94582623958268297</v>
      </c>
      <c r="I17222">
        <f t="shared" si="1344"/>
        <v>1442</v>
      </c>
      <c r="J17222" t="str">
        <f t="shared" si="1343"/>
        <v>Out of Test</v>
      </c>
      <c r="K17222" t="str">
        <f>IF(J17222="Test", COUNTIF($J$10:J17222, "Test"),"")</f>
        <v/>
      </c>
      <c r="L17222" t="str">
        <f>IF(J17222="Control", COUNTIF($J$10:J17222, "Control"),"")</f>
        <v/>
      </c>
    </row>
    <row r="17223" spans="1:12">
      <c r="A17223" s="42">
        <v>1518051746</v>
      </c>
      <c r="B17223" s="42">
        <v>1</v>
      </c>
      <c r="C17223" s="42">
        <v>1350</v>
      </c>
      <c r="D17223" s="40" t="s">
        <v>360</v>
      </c>
      <c r="E17223" s="40" t="str">
        <f t="shared" si="1342"/>
        <v>Out of test</v>
      </c>
      <c r="F17223" t="str">
        <f t="shared" si="1340"/>
        <v>Mid</v>
      </c>
      <c r="G17223" t="str">
        <f t="shared" si="1341"/>
        <v>Shanghai_1_Mid</v>
      </c>
      <c r="H17223">
        <v>0.94599278127479847</v>
      </c>
      <c r="I17223">
        <f t="shared" si="1344"/>
        <v>1443</v>
      </c>
      <c r="J17223" t="str">
        <f t="shared" si="1343"/>
        <v>Out of Test</v>
      </c>
      <c r="K17223" t="str">
        <f>IF(J17223="Test", COUNTIF($J$10:J17223, "Test"),"")</f>
        <v/>
      </c>
      <c r="L17223" t="str">
        <f>IF(J17223="Control", COUNTIF($J$10:J17223, "Control"),"")</f>
        <v/>
      </c>
    </row>
    <row r="17224" spans="1:12">
      <c r="A17224" s="42">
        <v>1518908767</v>
      </c>
      <c r="B17224" s="42">
        <v>1</v>
      </c>
      <c r="C17224" s="42">
        <v>1715</v>
      </c>
      <c r="D17224" s="40" t="s">
        <v>360</v>
      </c>
      <c r="E17224" s="40" t="str">
        <f t="shared" si="1342"/>
        <v>Out of test</v>
      </c>
      <c r="F17224" t="str">
        <f t="shared" si="1340"/>
        <v>Mid</v>
      </c>
      <c r="G17224" t="str">
        <f t="shared" si="1341"/>
        <v>Shanghai_1_Mid</v>
      </c>
      <c r="H17224">
        <v>0.94624156252114688</v>
      </c>
      <c r="I17224">
        <f t="shared" si="1344"/>
        <v>1444</v>
      </c>
      <c r="J17224" t="str">
        <f t="shared" si="1343"/>
        <v>Out of Test</v>
      </c>
      <c r="K17224" t="str">
        <f>IF(J17224="Test", COUNTIF($J$10:J17224, "Test"),"")</f>
        <v/>
      </c>
      <c r="L17224" t="str">
        <f>IF(J17224="Control", COUNTIF($J$10:J17224, "Control"),"")</f>
        <v/>
      </c>
    </row>
    <row r="17225" spans="1:12">
      <c r="A17225" s="42">
        <v>1517960218</v>
      </c>
      <c r="B17225" s="42">
        <v>1</v>
      </c>
      <c r="C17225" s="42">
        <v>2259</v>
      </c>
      <c r="D17225" s="40" t="s">
        <v>360</v>
      </c>
      <c r="E17225" s="40" t="str">
        <f t="shared" si="1342"/>
        <v>Out of test</v>
      </c>
      <c r="F17225" t="str">
        <f t="shared" si="1340"/>
        <v>Mid</v>
      </c>
      <c r="G17225" t="str">
        <f t="shared" si="1341"/>
        <v>Shanghai_1_Mid</v>
      </c>
      <c r="H17225">
        <v>0.94658739636153655</v>
      </c>
      <c r="I17225">
        <f t="shared" si="1344"/>
        <v>1445</v>
      </c>
      <c r="J17225" t="str">
        <f t="shared" si="1343"/>
        <v>Out of Test</v>
      </c>
      <c r="K17225" t="str">
        <f>IF(J17225="Test", COUNTIF($J$10:J17225, "Test"),"")</f>
        <v/>
      </c>
      <c r="L17225" t="str">
        <f>IF(J17225="Control", COUNTIF($J$10:J17225, "Control"),"")</f>
        <v/>
      </c>
    </row>
    <row r="17226" spans="1:12">
      <c r="A17226" s="42">
        <v>1515996925</v>
      </c>
      <c r="B17226" s="42">
        <v>1</v>
      </c>
      <c r="C17226" s="42">
        <v>2082</v>
      </c>
      <c r="D17226" s="40" t="s">
        <v>360</v>
      </c>
      <c r="E17226" s="40" t="str">
        <f t="shared" si="1342"/>
        <v>Out of test</v>
      </c>
      <c r="F17226" t="str">
        <f t="shared" ref="F17226:F17289" si="1345">_xlfn.IFS(C17226&lt;1069, "Low", C17226&lt;2277, "Mid", C17226&gt;=2277, "High")</f>
        <v>Mid</v>
      </c>
      <c r="G17226" t="str">
        <f t="shared" ref="G17226:G17289" si="1346">D17226&amp;"_"&amp;B17226&amp;"_"&amp;F17226</f>
        <v>Shanghai_1_Mid</v>
      </c>
      <c r="H17226">
        <v>0.94755262496838177</v>
      </c>
      <c r="I17226">
        <f t="shared" si="1344"/>
        <v>1446</v>
      </c>
      <c r="J17226" t="str">
        <f t="shared" si="1343"/>
        <v>Out of Test</v>
      </c>
      <c r="K17226" t="str">
        <f>IF(J17226="Test", COUNTIF($J$10:J17226, "Test"),"")</f>
        <v/>
      </c>
      <c r="L17226" t="str">
        <f>IF(J17226="Control", COUNTIF($J$10:J17226, "Control"),"")</f>
        <v/>
      </c>
    </row>
    <row r="17227" spans="1:12">
      <c r="A17227" s="42">
        <v>1514693144</v>
      </c>
      <c r="B17227" s="42">
        <v>1</v>
      </c>
      <c r="C17227" s="42">
        <v>1442</v>
      </c>
      <c r="D17227" s="40" t="s">
        <v>360</v>
      </c>
      <c r="E17227" s="40" t="str">
        <f t="shared" ref="E17227:E17290" si="1347">IF(AND(J17227="Test",K17227&lt;=3000),"Test",IF(AND(J17227="Control",L17227&lt;=3000),"Control","Out of test"))</f>
        <v>Out of test</v>
      </c>
      <c r="F17227" t="str">
        <f t="shared" si="1345"/>
        <v>Mid</v>
      </c>
      <c r="G17227" t="str">
        <f t="shared" si="1346"/>
        <v>Shanghai_1_Mid</v>
      </c>
      <c r="H17227">
        <v>0.94794782750404927</v>
      </c>
      <c r="I17227">
        <f t="shared" si="1344"/>
        <v>1447</v>
      </c>
      <c r="J17227" t="str">
        <f t="shared" ref="J17227:J17290" si="1348">IF(I17227&lt;=250, IF(MOD(I17227,2)=1, "Test", "Control"),"Out of Test")</f>
        <v>Out of Test</v>
      </c>
      <c r="K17227" t="str">
        <f>IF(J17227="Test", COUNTIF($J$10:J17227, "Test"),"")</f>
        <v/>
      </c>
      <c r="L17227" t="str">
        <f>IF(J17227="Control", COUNTIF($J$10:J17227, "Control"),"")</f>
        <v/>
      </c>
    </row>
    <row r="17228" spans="1:12">
      <c r="A17228" s="42">
        <v>1518650083</v>
      </c>
      <c r="B17228" s="42">
        <v>1</v>
      </c>
      <c r="C17228" s="42">
        <v>1451</v>
      </c>
      <c r="D17228" s="40" t="s">
        <v>360</v>
      </c>
      <c r="E17228" s="40" t="str">
        <f t="shared" si="1347"/>
        <v>Out of test</v>
      </c>
      <c r="F17228" t="str">
        <f t="shared" si="1345"/>
        <v>Mid</v>
      </c>
      <c r="G17228" t="str">
        <f t="shared" si="1346"/>
        <v>Shanghai_1_Mid</v>
      </c>
      <c r="H17228">
        <v>0.94810066672491256</v>
      </c>
      <c r="I17228">
        <f t="shared" ref="I17228:I17291" si="1349">IF(G17228=G17227, I17227+1, 1)</f>
        <v>1448</v>
      </c>
      <c r="J17228" t="str">
        <f t="shared" si="1348"/>
        <v>Out of Test</v>
      </c>
      <c r="K17228" t="str">
        <f>IF(J17228="Test", COUNTIF($J$10:J17228, "Test"),"")</f>
        <v/>
      </c>
      <c r="L17228" t="str">
        <f>IF(J17228="Control", COUNTIF($J$10:J17228, "Control"),"")</f>
        <v/>
      </c>
    </row>
    <row r="17229" spans="1:12">
      <c r="A17229" s="42">
        <v>1511772538</v>
      </c>
      <c r="B17229" s="42">
        <v>1</v>
      </c>
      <c r="C17229" s="42">
        <v>1540</v>
      </c>
      <c r="D17229" s="40" t="s">
        <v>360</v>
      </c>
      <c r="E17229" s="40" t="str">
        <f t="shared" si="1347"/>
        <v>Out of test</v>
      </c>
      <c r="F17229" t="str">
        <f t="shared" si="1345"/>
        <v>Mid</v>
      </c>
      <c r="G17229" t="str">
        <f t="shared" si="1346"/>
        <v>Shanghai_1_Mid</v>
      </c>
      <c r="H17229">
        <v>0.94842299590642598</v>
      </c>
      <c r="I17229">
        <f t="shared" si="1349"/>
        <v>1449</v>
      </c>
      <c r="J17229" t="str">
        <f t="shared" si="1348"/>
        <v>Out of Test</v>
      </c>
      <c r="K17229" t="str">
        <f>IF(J17229="Test", COUNTIF($J$10:J17229, "Test"),"")</f>
        <v/>
      </c>
      <c r="L17229" t="str">
        <f>IF(J17229="Control", COUNTIF($J$10:J17229, "Control"),"")</f>
        <v/>
      </c>
    </row>
    <row r="17230" spans="1:12">
      <c r="A17230" s="42">
        <v>1515176636</v>
      </c>
      <c r="B17230" s="42">
        <v>1</v>
      </c>
      <c r="C17230" s="42">
        <v>2018</v>
      </c>
      <c r="D17230" s="40" t="s">
        <v>360</v>
      </c>
      <c r="E17230" s="40" t="str">
        <f t="shared" si="1347"/>
        <v>Out of test</v>
      </c>
      <c r="F17230" t="str">
        <f t="shared" si="1345"/>
        <v>Mid</v>
      </c>
      <c r="G17230" t="str">
        <f t="shared" si="1346"/>
        <v>Shanghai_1_Mid</v>
      </c>
      <c r="H17230">
        <v>0.94858658662424045</v>
      </c>
      <c r="I17230">
        <f t="shared" si="1349"/>
        <v>1450</v>
      </c>
      <c r="J17230" t="str">
        <f t="shared" si="1348"/>
        <v>Out of Test</v>
      </c>
      <c r="K17230" t="str">
        <f>IF(J17230="Test", COUNTIF($J$10:J17230, "Test"),"")</f>
        <v/>
      </c>
      <c r="L17230" t="str">
        <f>IF(J17230="Control", COUNTIF($J$10:J17230, "Control"),"")</f>
        <v/>
      </c>
    </row>
    <row r="17231" spans="1:12">
      <c r="A17231" s="42">
        <v>1516865227</v>
      </c>
      <c r="B17231" s="42">
        <v>1</v>
      </c>
      <c r="C17231" s="42">
        <v>1381</v>
      </c>
      <c r="D17231" s="40" t="s">
        <v>360</v>
      </c>
      <c r="E17231" s="40" t="str">
        <f t="shared" si="1347"/>
        <v>Out of test</v>
      </c>
      <c r="F17231" t="str">
        <f t="shared" si="1345"/>
        <v>Mid</v>
      </c>
      <c r="G17231" t="str">
        <f t="shared" si="1346"/>
        <v>Shanghai_1_Mid</v>
      </c>
      <c r="H17231">
        <v>0.94861824737030465</v>
      </c>
      <c r="I17231">
        <f t="shared" si="1349"/>
        <v>1451</v>
      </c>
      <c r="J17231" t="str">
        <f t="shared" si="1348"/>
        <v>Out of Test</v>
      </c>
      <c r="K17231" t="str">
        <f>IF(J17231="Test", COUNTIF($J$10:J17231, "Test"),"")</f>
        <v/>
      </c>
      <c r="L17231" t="str">
        <f>IF(J17231="Control", COUNTIF($J$10:J17231, "Control"),"")</f>
        <v/>
      </c>
    </row>
    <row r="17232" spans="1:12">
      <c r="A17232" s="42">
        <v>1516856504</v>
      </c>
      <c r="B17232" s="42">
        <v>1</v>
      </c>
      <c r="C17232" s="42">
        <v>2070</v>
      </c>
      <c r="D17232" s="40" t="s">
        <v>360</v>
      </c>
      <c r="E17232" s="40" t="str">
        <f t="shared" si="1347"/>
        <v>Out of test</v>
      </c>
      <c r="F17232" t="str">
        <f t="shared" si="1345"/>
        <v>Mid</v>
      </c>
      <c r="G17232" t="str">
        <f t="shared" si="1346"/>
        <v>Shanghai_1_Mid</v>
      </c>
      <c r="H17232">
        <v>0.94941936041420638</v>
      </c>
      <c r="I17232">
        <f t="shared" si="1349"/>
        <v>1452</v>
      </c>
      <c r="J17232" t="str">
        <f t="shared" si="1348"/>
        <v>Out of Test</v>
      </c>
      <c r="K17232" t="str">
        <f>IF(J17232="Test", COUNTIF($J$10:J17232, "Test"),"")</f>
        <v/>
      </c>
      <c r="L17232" t="str">
        <f>IF(J17232="Control", COUNTIF($J$10:J17232, "Control"),"")</f>
        <v/>
      </c>
    </row>
    <row r="17233" spans="1:12">
      <c r="A17233" s="42">
        <v>1512521969</v>
      </c>
      <c r="B17233" s="42">
        <v>1</v>
      </c>
      <c r="C17233" s="42">
        <v>1950</v>
      </c>
      <c r="D17233" s="40" t="s">
        <v>360</v>
      </c>
      <c r="E17233" s="40" t="str">
        <f t="shared" si="1347"/>
        <v>Out of test</v>
      </c>
      <c r="F17233" t="str">
        <f t="shared" si="1345"/>
        <v>Mid</v>
      </c>
      <c r="G17233" t="str">
        <f t="shared" si="1346"/>
        <v>Shanghai_1_Mid</v>
      </c>
      <c r="H17233">
        <v>0.94990708664506007</v>
      </c>
      <c r="I17233">
        <f t="shared" si="1349"/>
        <v>1453</v>
      </c>
      <c r="J17233" t="str">
        <f t="shared" si="1348"/>
        <v>Out of Test</v>
      </c>
      <c r="K17233" t="str">
        <f>IF(J17233="Test", COUNTIF($J$10:J17233, "Test"),"")</f>
        <v/>
      </c>
      <c r="L17233" t="str">
        <f>IF(J17233="Control", COUNTIF($J$10:J17233, "Control"),"")</f>
        <v/>
      </c>
    </row>
    <row r="17234" spans="1:12">
      <c r="A17234" s="42">
        <v>1511965709</v>
      </c>
      <c r="B17234" s="42">
        <v>1</v>
      </c>
      <c r="C17234" s="42">
        <v>1296</v>
      </c>
      <c r="D17234" s="40" t="s">
        <v>360</v>
      </c>
      <c r="E17234" s="40" t="str">
        <f t="shared" si="1347"/>
        <v>Out of test</v>
      </c>
      <c r="F17234" t="str">
        <f t="shared" si="1345"/>
        <v>Mid</v>
      </c>
      <c r="G17234" t="str">
        <f t="shared" si="1346"/>
        <v>Shanghai_1_Mid</v>
      </c>
      <c r="H17234">
        <v>0.95077760752357554</v>
      </c>
      <c r="I17234">
        <f t="shared" si="1349"/>
        <v>1454</v>
      </c>
      <c r="J17234" t="str">
        <f t="shared" si="1348"/>
        <v>Out of Test</v>
      </c>
      <c r="K17234" t="str">
        <f>IF(J17234="Test", COUNTIF($J$10:J17234, "Test"),"")</f>
        <v/>
      </c>
      <c r="L17234" t="str">
        <f>IF(J17234="Control", COUNTIF($J$10:J17234, "Control"),"")</f>
        <v/>
      </c>
    </row>
    <row r="17235" spans="1:12">
      <c r="A17235" s="42">
        <v>1513540873</v>
      </c>
      <c r="B17235" s="42">
        <v>1</v>
      </c>
      <c r="C17235" s="42">
        <v>2166</v>
      </c>
      <c r="D17235" s="40" t="s">
        <v>360</v>
      </c>
      <c r="E17235" s="40" t="str">
        <f t="shared" si="1347"/>
        <v>Out of test</v>
      </c>
      <c r="F17235" t="str">
        <f t="shared" si="1345"/>
        <v>Mid</v>
      </c>
      <c r="G17235" t="str">
        <f t="shared" si="1346"/>
        <v>Shanghai_1_Mid</v>
      </c>
      <c r="H17235">
        <v>0.95134625709545406</v>
      </c>
      <c r="I17235">
        <f t="shared" si="1349"/>
        <v>1455</v>
      </c>
      <c r="J17235" t="str">
        <f t="shared" si="1348"/>
        <v>Out of Test</v>
      </c>
      <c r="K17235" t="str">
        <f>IF(J17235="Test", COUNTIF($J$10:J17235, "Test"),"")</f>
        <v/>
      </c>
      <c r="L17235" t="str">
        <f>IF(J17235="Control", COUNTIF($J$10:J17235, "Control"),"")</f>
        <v/>
      </c>
    </row>
    <row r="17236" spans="1:12">
      <c r="A17236" s="42">
        <v>1515197326</v>
      </c>
      <c r="B17236" s="42">
        <v>1</v>
      </c>
      <c r="C17236" s="42">
        <v>1231</v>
      </c>
      <c r="D17236" s="40" t="s">
        <v>360</v>
      </c>
      <c r="E17236" s="40" t="str">
        <f t="shared" si="1347"/>
        <v>Out of test</v>
      </c>
      <c r="F17236" t="str">
        <f t="shared" si="1345"/>
        <v>Mid</v>
      </c>
      <c r="G17236" t="str">
        <f t="shared" si="1346"/>
        <v>Shanghai_1_Mid</v>
      </c>
      <c r="H17236">
        <v>0.95169974669296475</v>
      </c>
      <c r="I17236">
        <f t="shared" si="1349"/>
        <v>1456</v>
      </c>
      <c r="J17236" t="str">
        <f t="shared" si="1348"/>
        <v>Out of Test</v>
      </c>
      <c r="K17236" t="str">
        <f>IF(J17236="Test", COUNTIF($J$10:J17236, "Test"),"")</f>
        <v/>
      </c>
      <c r="L17236" t="str">
        <f>IF(J17236="Control", COUNTIF($J$10:J17236, "Control"),"")</f>
        <v/>
      </c>
    </row>
    <row r="17237" spans="1:12">
      <c r="A17237" s="42">
        <v>1517516659</v>
      </c>
      <c r="B17237" s="42">
        <v>1</v>
      </c>
      <c r="C17237" s="42">
        <v>2116</v>
      </c>
      <c r="D17237" s="40" t="s">
        <v>360</v>
      </c>
      <c r="E17237" s="40" t="str">
        <f t="shared" si="1347"/>
        <v>Out of test</v>
      </c>
      <c r="F17237" t="str">
        <f t="shared" si="1345"/>
        <v>Mid</v>
      </c>
      <c r="G17237" t="str">
        <f t="shared" si="1346"/>
        <v>Shanghai_1_Mid</v>
      </c>
      <c r="H17237">
        <v>0.95304919140068789</v>
      </c>
      <c r="I17237">
        <f t="shared" si="1349"/>
        <v>1457</v>
      </c>
      <c r="J17237" t="str">
        <f t="shared" si="1348"/>
        <v>Out of Test</v>
      </c>
      <c r="K17237" t="str">
        <f>IF(J17237="Test", COUNTIF($J$10:J17237, "Test"),"")</f>
        <v/>
      </c>
      <c r="L17237" t="str">
        <f>IF(J17237="Control", COUNTIF($J$10:J17237, "Control"),"")</f>
        <v/>
      </c>
    </row>
    <row r="17238" spans="1:12">
      <c r="A17238" s="42">
        <v>1511555439</v>
      </c>
      <c r="B17238" s="42">
        <v>1</v>
      </c>
      <c r="C17238" s="42">
        <v>1897</v>
      </c>
      <c r="D17238" s="40" t="s">
        <v>360</v>
      </c>
      <c r="E17238" s="40" t="str">
        <f t="shared" si="1347"/>
        <v>Out of test</v>
      </c>
      <c r="F17238" t="str">
        <f t="shared" si="1345"/>
        <v>Mid</v>
      </c>
      <c r="G17238" t="str">
        <f t="shared" si="1346"/>
        <v>Shanghai_1_Mid</v>
      </c>
      <c r="H17238">
        <v>0.9533556102456463</v>
      </c>
      <c r="I17238">
        <f t="shared" si="1349"/>
        <v>1458</v>
      </c>
      <c r="J17238" t="str">
        <f t="shared" si="1348"/>
        <v>Out of Test</v>
      </c>
      <c r="K17238" t="str">
        <f>IF(J17238="Test", COUNTIF($J$10:J17238, "Test"),"")</f>
        <v/>
      </c>
      <c r="L17238" t="str">
        <f>IF(J17238="Control", COUNTIF($J$10:J17238, "Control"),"")</f>
        <v/>
      </c>
    </row>
    <row r="17239" spans="1:12">
      <c r="A17239" s="42">
        <v>1512850308</v>
      </c>
      <c r="B17239" s="42">
        <v>1</v>
      </c>
      <c r="C17239" s="42">
        <v>1728</v>
      </c>
      <c r="D17239" s="40" t="s">
        <v>360</v>
      </c>
      <c r="E17239" s="40" t="str">
        <f t="shared" si="1347"/>
        <v>Out of test</v>
      </c>
      <c r="F17239" t="str">
        <f t="shared" si="1345"/>
        <v>Mid</v>
      </c>
      <c r="G17239" t="str">
        <f t="shared" si="1346"/>
        <v>Shanghai_1_Mid</v>
      </c>
      <c r="H17239">
        <v>0.95512025401816492</v>
      </c>
      <c r="I17239">
        <f t="shared" si="1349"/>
        <v>1459</v>
      </c>
      <c r="J17239" t="str">
        <f t="shared" si="1348"/>
        <v>Out of Test</v>
      </c>
      <c r="K17239" t="str">
        <f>IF(J17239="Test", COUNTIF($J$10:J17239, "Test"),"")</f>
        <v/>
      </c>
      <c r="L17239" t="str">
        <f>IF(J17239="Control", COUNTIF($J$10:J17239, "Control"),"")</f>
        <v/>
      </c>
    </row>
    <row r="17240" spans="1:12">
      <c r="A17240" s="42">
        <v>1512780847</v>
      </c>
      <c r="B17240" s="42">
        <v>1</v>
      </c>
      <c r="C17240" s="42">
        <v>2052</v>
      </c>
      <c r="D17240" s="40" t="s">
        <v>360</v>
      </c>
      <c r="E17240" s="40" t="str">
        <f t="shared" si="1347"/>
        <v>Out of test</v>
      </c>
      <c r="F17240" t="str">
        <f t="shared" si="1345"/>
        <v>Mid</v>
      </c>
      <c r="G17240" t="str">
        <f t="shared" si="1346"/>
        <v>Shanghai_1_Mid</v>
      </c>
      <c r="H17240">
        <v>0.95557209537651844</v>
      </c>
      <c r="I17240">
        <f t="shared" si="1349"/>
        <v>1460</v>
      </c>
      <c r="J17240" t="str">
        <f t="shared" si="1348"/>
        <v>Out of Test</v>
      </c>
      <c r="K17240" t="str">
        <f>IF(J17240="Test", COUNTIF($J$10:J17240, "Test"),"")</f>
        <v/>
      </c>
      <c r="L17240" t="str">
        <f>IF(J17240="Control", COUNTIF($J$10:J17240, "Control"),"")</f>
        <v/>
      </c>
    </row>
    <row r="17241" spans="1:12">
      <c r="A17241" s="42">
        <v>1516040503</v>
      </c>
      <c r="B17241" s="42">
        <v>1</v>
      </c>
      <c r="C17241" s="42">
        <v>1479</v>
      </c>
      <c r="D17241" s="40" t="s">
        <v>360</v>
      </c>
      <c r="E17241" s="40" t="str">
        <f t="shared" si="1347"/>
        <v>Out of test</v>
      </c>
      <c r="F17241" t="str">
        <f t="shared" si="1345"/>
        <v>Mid</v>
      </c>
      <c r="G17241" t="str">
        <f t="shared" si="1346"/>
        <v>Shanghai_1_Mid</v>
      </c>
      <c r="H17241">
        <v>0.95567936817016375</v>
      </c>
      <c r="I17241">
        <f t="shared" si="1349"/>
        <v>1461</v>
      </c>
      <c r="J17241" t="str">
        <f t="shared" si="1348"/>
        <v>Out of Test</v>
      </c>
      <c r="K17241" t="str">
        <f>IF(J17241="Test", COUNTIF($J$10:J17241, "Test"),"")</f>
        <v/>
      </c>
      <c r="L17241" t="str">
        <f>IF(J17241="Control", COUNTIF($J$10:J17241, "Control"),"")</f>
        <v/>
      </c>
    </row>
    <row r="17242" spans="1:12">
      <c r="A17242" s="42">
        <v>1519825783</v>
      </c>
      <c r="B17242" s="42">
        <v>1</v>
      </c>
      <c r="C17242" s="42">
        <v>1651</v>
      </c>
      <c r="D17242" s="40" t="s">
        <v>360</v>
      </c>
      <c r="E17242" s="40" t="str">
        <f t="shared" si="1347"/>
        <v>Out of test</v>
      </c>
      <c r="F17242" t="str">
        <f t="shared" si="1345"/>
        <v>Mid</v>
      </c>
      <c r="G17242" t="str">
        <f t="shared" si="1346"/>
        <v>Shanghai_1_Mid</v>
      </c>
      <c r="H17242">
        <v>0.95583425408885203</v>
      </c>
      <c r="I17242">
        <f t="shared" si="1349"/>
        <v>1462</v>
      </c>
      <c r="J17242" t="str">
        <f t="shared" si="1348"/>
        <v>Out of Test</v>
      </c>
      <c r="K17242" t="str">
        <f>IF(J17242="Test", COUNTIF($J$10:J17242, "Test"),"")</f>
        <v/>
      </c>
      <c r="L17242" t="str">
        <f>IF(J17242="Control", COUNTIF($J$10:J17242, "Control"),"")</f>
        <v/>
      </c>
    </row>
    <row r="17243" spans="1:12">
      <c r="A17243" s="42">
        <v>1516196159</v>
      </c>
      <c r="B17243" s="42">
        <v>1</v>
      </c>
      <c r="C17243" s="42">
        <v>2084</v>
      </c>
      <c r="D17243" s="40" t="s">
        <v>360</v>
      </c>
      <c r="E17243" s="40" t="str">
        <f t="shared" si="1347"/>
        <v>Out of test</v>
      </c>
      <c r="F17243" t="str">
        <f t="shared" si="1345"/>
        <v>Mid</v>
      </c>
      <c r="G17243" t="str">
        <f t="shared" si="1346"/>
        <v>Shanghai_1_Mid</v>
      </c>
      <c r="H17243">
        <v>0.95709975170329586</v>
      </c>
      <c r="I17243">
        <f t="shared" si="1349"/>
        <v>1463</v>
      </c>
      <c r="J17243" t="str">
        <f t="shared" si="1348"/>
        <v>Out of Test</v>
      </c>
      <c r="K17243" t="str">
        <f>IF(J17243="Test", COUNTIF($J$10:J17243, "Test"),"")</f>
        <v/>
      </c>
      <c r="L17243" t="str">
        <f>IF(J17243="Control", COUNTIF($J$10:J17243, "Control"),"")</f>
        <v/>
      </c>
    </row>
    <row r="17244" spans="1:12">
      <c r="A17244" s="42">
        <v>1511729146</v>
      </c>
      <c r="B17244" s="42">
        <v>1</v>
      </c>
      <c r="C17244" s="42">
        <v>1561</v>
      </c>
      <c r="D17244" s="40" t="s">
        <v>360</v>
      </c>
      <c r="E17244" s="40" t="str">
        <f t="shared" si="1347"/>
        <v>Out of test</v>
      </c>
      <c r="F17244" t="str">
        <f t="shared" si="1345"/>
        <v>Mid</v>
      </c>
      <c r="G17244" t="str">
        <f t="shared" si="1346"/>
        <v>Shanghai_1_Mid</v>
      </c>
      <c r="H17244">
        <v>0.95789112469357141</v>
      </c>
      <c r="I17244">
        <f t="shared" si="1349"/>
        <v>1464</v>
      </c>
      <c r="J17244" t="str">
        <f t="shared" si="1348"/>
        <v>Out of Test</v>
      </c>
      <c r="K17244" t="str">
        <f>IF(J17244="Test", COUNTIF($J$10:J17244, "Test"),"")</f>
        <v/>
      </c>
      <c r="L17244" t="str">
        <f>IF(J17244="Control", COUNTIF($J$10:J17244, "Control"),"")</f>
        <v/>
      </c>
    </row>
    <row r="17245" spans="1:12">
      <c r="A17245" s="42">
        <v>1511570649</v>
      </c>
      <c r="B17245" s="42">
        <v>1</v>
      </c>
      <c r="C17245" s="42">
        <v>1728</v>
      </c>
      <c r="D17245" s="40" t="s">
        <v>360</v>
      </c>
      <c r="E17245" s="40" t="str">
        <f t="shared" si="1347"/>
        <v>Out of test</v>
      </c>
      <c r="F17245" t="str">
        <f t="shared" si="1345"/>
        <v>Mid</v>
      </c>
      <c r="G17245" t="str">
        <f t="shared" si="1346"/>
        <v>Shanghai_1_Mid</v>
      </c>
      <c r="H17245">
        <v>0.95806773818060986</v>
      </c>
      <c r="I17245">
        <f t="shared" si="1349"/>
        <v>1465</v>
      </c>
      <c r="J17245" t="str">
        <f t="shared" si="1348"/>
        <v>Out of Test</v>
      </c>
      <c r="K17245" t="str">
        <f>IF(J17245="Test", COUNTIF($J$10:J17245, "Test"),"")</f>
        <v/>
      </c>
      <c r="L17245" t="str">
        <f>IF(J17245="Control", COUNTIF($J$10:J17245, "Control"),"")</f>
        <v/>
      </c>
    </row>
    <row r="17246" spans="1:12">
      <c r="A17246" s="42">
        <v>1518273699</v>
      </c>
      <c r="B17246" s="42">
        <v>1</v>
      </c>
      <c r="C17246" s="42">
        <v>1863</v>
      </c>
      <c r="D17246" s="40" t="s">
        <v>360</v>
      </c>
      <c r="E17246" s="40" t="str">
        <f t="shared" si="1347"/>
        <v>Out of test</v>
      </c>
      <c r="F17246" t="str">
        <f t="shared" si="1345"/>
        <v>Mid</v>
      </c>
      <c r="G17246" t="str">
        <f t="shared" si="1346"/>
        <v>Shanghai_1_Mid</v>
      </c>
      <c r="H17246">
        <v>0.95837341414471011</v>
      </c>
      <c r="I17246">
        <f t="shared" si="1349"/>
        <v>1466</v>
      </c>
      <c r="J17246" t="str">
        <f t="shared" si="1348"/>
        <v>Out of Test</v>
      </c>
      <c r="K17246" t="str">
        <f>IF(J17246="Test", COUNTIF($J$10:J17246, "Test"),"")</f>
        <v/>
      </c>
      <c r="L17246" t="str">
        <f>IF(J17246="Control", COUNTIF($J$10:J17246, "Control"),"")</f>
        <v/>
      </c>
    </row>
    <row r="17247" spans="1:12">
      <c r="A17247" s="42">
        <v>1518476956</v>
      </c>
      <c r="B17247" s="42">
        <v>1</v>
      </c>
      <c r="C17247" s="42">
        <v>1656</v>
      </c>
      <c r="D17247" s="40" t="s">
        <v>360</v>
      </c>
      <c r="E17247" s="40" t="str">
        <f t="shared" si="1347"/>
        <v>Out of test</v>
      </c>
      <c r="F17247" t="str">
        <f t="shared" si="1345"/>
        <v>Mid</v>
      </c>
      <c r="G17247" t="str">
        <f t="shared" si="1346"/>
        <v>Shanghai_1_Mid</v>
      </c>
      <c r="H17247">
        <v>0.95844679095430696</v>
      </c>
      <c r="I17247">
        <f t="shared" si="1349"/>
        <v>1467</v>
      </c>
      <c r="J17247" t="str">
        <f t="shared" si="1348"/>
        <v>Out of Test</v>
      </c>
      <c r="K17247" t="str">
        <f>IF(J17247="Test", COUNTIF($J$10:J17247, "Test"),"")</f>
        <v/>
      </c>
      <c r="L17247" t="str">
        <f>IF(J17247="Control", COUNTIF($J$10:J17247, "Control"),"")</f>
        <v/>
      </c>
    </row>
    <row r="17248" spans="1:12">
      <c r="A17248" s="42">
        <v>1516367355</v>
      </c>
      <c r="B17248" s="42">
        <v>1</v>
      </c>
      <c r="C17248" s="42">
        <v>1661</v>
      </c>
      <c r="D17248" s="40" t="s">
        <v>360</v>
      </c>
      <c r="E17248" s="40" t="str">
        <f t="shared" si="1347"/>
        <v>Out of test</v>
      </c>
      <c r="F17248" t="str">
        <f t="shared" si="1345"/>
        <v>Mid</v>
      </c>
      <c r="G17248" t="str">
        <f t="shared" si="1346"/>
        <v>Shanghai_1_Mid</v>
      </c>
      <c r="H17248">
        <v>0.95886821622266705</v>
      </c>
      <c r="I17248">
        <f t="shared" si="1349"/>
        <v>1468</v>
      </c>
      <c r="J17248" t="str">
        <f t="shared" si="1348"/>
        <v>Out of Test</v>
      </c>
      <c r="K17248" t="str">
        <f>IF(J17248="Test", COUNTIF($J$10:J17248, "Test"),"")</f>
        <v/>
      </c>
      <c r="L17248" t="str">
        <f>IF(J17248="Control", COUNTIF($J$10:J17248, "Control"),"")</f>
        <v/>
      </c>
    </row>
    <row r="17249" spans="1:12">
      <c r="A17249" s="42">
        <v>1516573055</v>
      </c>
      <c r="B17249" s="42">
        <v>1</v>
      </c>
      <c r="C17249" s="42">
        <v>1122</v>
      </c>
      <c r="D17249" s="40" t="s">
        <v>360</v>
      </c>
      <c r="E17249" s="40" t="str">
        <f t="shared" si="1347"/>
        <v>Out of test</v>
      </c>
      <c r="F17249" t="str">
        <f t="shared" si="1345"/>
        <v>Mid</v>
      </c>
      <c r="G17249" t="str">
        <f t="shared" si="1346"/>
        <v>Shanghai_1_Mid</v>
      </c>
      <c r="H17249">
        <v>0.95912059852242293</v>
      </c>
      <c r="I17249">
        <f t="shared" si="1349"/>
        <v>1469</v>
      </c>
      <c r="J17249" t="str">
        <f t="shared" si="1348"/>
        <v>Out of Test</v>
      </c>
      <c r="K17249" t="str">
        <f>IF(J17249="Test", COUNTIF($J$10:J17249, "Test"),"")</f>
        <v/>
      </c>
      <c r="L17249" t="str">
        <f>IF(J17249="Control", COUNTIF($J$10:J17249, "Control"),"")</f>
        <v/>
      </c>
    </row>
    <row r="17250" spans="1:12">
      <c r="A17250" s="42">
        <v>1517460828</v>
      </c>
      <c r="B17250" s="42">
        <v>1</v>
      </c>
      <c r="C17250" s="42">
        <v>1608</v>
      </c>
      <c r="D17250" s="40" t="s">
        <v>360</v>
      </c>
      <c r="E17250" s="40" t="str">
        <f t="shared" si="1347"/>
        <v>Out of test</v>
      </c>
      <c r="F17250" t="str">
        <f t="shared" si="1345"/>
        <v>Mid</v>
      </c>
      <c r="G17250" t="str">
        <f t="shared" si="1346"/>
        <v>Shanghai_1_Mid</v>
      </c>
      <c r="H17250">
        <v>0.96011856648746241</v>
      </c>
      <c r="I17250">
        <f t="shared" si="1349"/>
        <v>1470</v>
      </c>
      <c r="J17250" t="str">
        <f t="shared" si="1348"/>
        <v>Out of Test</v>
      </c>
      <c r="K17250" t="str">
        <f>IF(J17250="Test", COUNTIF($J$10:J17250, "Test"),"")</f>
        <v/>
      </c>
      <c r="L17250" t="str">
        <f>IF(J17250="Control", COUNTIF($J$10:J17250, "Control"),"")</f>
        <v/>
      </c>
    </row>
    <row r="17251" spans="1:12">
      <c r="A17251" s="42">
        <v>1515050967</v>
      </c>
      <c r="B17251" s="42">
        <v>1</v>
      </c>
      <c r="C17251" s="42">
        <v>1515</v>
      </c>
      <c r="D17251" s="40" t="s">
        <v>360</v>
      </c>
      <c r="E17251" s="40" t="str">
        <f t="shared" si="1347"/>
        <v>Out of test</v>
      </c>
      <c r="F17251" t="str">
        <f t="shared" si="1345"/>
        <v>Mid</v>
      </c>
      <c r="G17251" t="str">
        <f t="shared" si="1346"/>
        <v>Shanghai_1_Mid</v>
      </c>
      <c r="H17251">
        <v>0.96021777918020501</v>
      </c>
      <c r="I17251">
        <f t="shared" si="1349"/>
        <v>1471</v>
      </c>
      <c r="J17251" t="str">
        <f t="shared" si="1348"/>
        <v>Out of Test</v>
      </c>
      <c r="K17251" t="str">
        <f>IF(J17251="Test", COUNTIF($J$10:J17251, "Test"),"")</f>
        <v/>
      </c>
      <c r="L17251" t="str">
        <f>IF(J17251="Control", COUNTIF($J$10:J17251, "Control"),"")</f>
        <v/>
      </c>
    </row>
    <row r="17252" spans="1:12">
      <c r="A17252" s="42">
        <v>1515443957</v>
      </c>
      <c r="B17252" s="42">
        <v>1</v>
      </c>
      <c r="C17252" s="42">
        <v>1414</v>
      </c>
      <c r="D17252" s="40" t="s">
        <v>360</v>
      </c>
      <c r="E17252" s="40" t="str">
        <f t="shared" si="1347"/>
        <v>Out of test</v>
      </c>
      <c r="F17252" t="str">
        <f t="shared" si="1345"/>
        <v>Mid</v>
      </c>
      <c r="G17252" t="str">
        <f t="shared" si="1346"/>
        <v>Shanghai_1_Mid</v>
      </c>
      <c r="H17252">
        <v>0.9603236405110378</v>
      </c>
      <c r="I17252">
        <f t="shared" si="1349"/>
        <v>1472</v>
      </c>
      <c r="J17252" t="str">
        <f t="shared" si="1348"/>
        <v>Out of Test</v>
      </c>
      <c r="K17252" t="str">
        <f>IF(J17252="Test", COUNTIF($J$10:J17252, "Test"),"")</f>
        <v/>
      </c>
      <c r="L17252" t="str">
        <f>IF(J17252="Control", COUNTIF($J$10:J17252, "Control"),"")</f>
        <v/>
      </c>
    </row>
    <row r="17253" spans="1:12">
      <c r="A17253" s="42">
        <v>1513848685</v>
      </c>
      <c r="B17253" s="42">
        <v>1</v>
      </c>
      <c r="C17253" s="42">
        <v>1128</v>
      </c>
      <c r="D17253" s="40" t="s">
        <v>360</v>
      </c>
      <c r="E17253" s="40" t="str">
        <f t="shared" si="1347"/>
        <v>Out of test</v>
      </c>
      <c r="F17253" t="str">
        <f t="shared" si="1345"/>
        <v>Mid</v>
      </c>
      <c r="G17253" t="str">
        <f t="shared" si="1346"/>
        <v>Shanghai_1_Mid</v>
      </c>
      <c r="H17253">
        <v>0.96034223399869734</v>
      </c>
      <c r="I17253">
        <f t="shared" si="1349"/>
        <v>1473</v>
      </c>
      <c r="J17253" t="str">
        <f t="shared" si="1348"/>
        <v>Out of Test</v>
      </c>
      <c r="K17253" t="str">
        <f>IF(J17253="Test", COUNTIF($J$10:J17253, "Test"),"")</f>
        <v/>
      </c>
      <c r="L17253" t="str">
        <f>IF(J17253="Control", COUNTIF($J$10:J17253, "Control"),"")</f>
        <v/>
      </c>
    </row>
    <row r="17254" spans="1:12">
      <c r="A17254" s="42">
        <v>1517715709</v>
      </c>
      <c r="B17254" s="42">
        <v>1</v>
      </c>
      <c r="C17254" s="42">
        <v>2068</v>
      </c>
      <c r="D17254" s="40" t="s">
        <v>360</v>
      </c>
      <c r="E17254" s="40" t="str">
        <f t="shared" si="1347"/>
        <v>Out of test</v>
      </c>
      <c r="F17254" t="str">
        <f t="shared" si="1345"/>
        <v>Mid</v>
      </c>
      <c r="G17254" t="str">
        <f t="shared" si="1346"/>
        <v>Shanghai_1_Mid</v>
      </c>
      <c r="H17254">
        <v>0.96130382081716759</v>
      </c>
      <c r="I17254">
        <f t="shared" si="1349"/>
        <v>1474</v>
      </c>
      <c r="J17254" t="str">
        <f t="shared" si="1348"/>
        <v>Out of Test</v>
      </c>
      <c r="K17254" t="str">
        <f>IF(J17254="Test", COUNTIF($J$10:J17254, "Test"),"")</f>
        <v/>
      </c>
      <c r="L17254" t="str">
        <f>IF(J17254="Control", COUNTIF($J$10:J17254, "Control"),"")</f>
        <v/>
      </c>
    </row>
    <row r="17255" spans="1:12">
      <c r="A17255" s="42">
        <v>1512614038</v>
      </c>
      <c r="B17255" s="42">
        <v>1</v>
      </c>
      <c r="C17255" s="42">
        <v>1277</v>
      </c>
      <c r="D17255" s="40" t="s">
        <v>360</v>
      </c>
      <c r="E17255" s="40" t="str">
        <f t="shared" si="1347"/>
        <v>Out of test</v>
      </c>
      <c r="F17255" t="str">
        <f t="shared" si="1345"/>
        <v>Mid</v>
      </c>
      <c r="G17255" t="str">
        <f t="shared" si="1346"/>
        <v>Shanghai_1_Mid</v>
      </c>
      <c r="H17255">
        <v>0.96175677920336378</v>
      </c>
      <c r="I17255">
        <f t="shared" si="1349"/>
        <v>1475</v>
      </c>
      <c r="J17255" t="str">
        <f t="shared" si="1348"/>
        <v>Out of Test</v>
      </c>
      <c r="K17255" t="str">
        <f>IF(J17255="Test", COUNTIF($J$10:J17255, "Test"),"")</f>
        <v/>
      </c>
      <c r="L17255" t="str">
        <f>IF(J17255="Control", COUNTIF($J$10:J17255, "Control"),"")</f>
        <v/>
      </c>
    </row>
    <row r="17256" spans="1:12">
      <c r="A17256" s="42">
        <v>1514937707</v>
      </c>
      <c r="B17256" s="42">
        <v>1</v>
      </c>
      <c r="C17256" s="42">
        <v>1581</v>
      </c>
      <c r="D17256" s="40" t="s">
        <v>360</v>
      </c>
      <c r="E17256" s="40" t="str">
        <f t="shared" si="1347"/>
        <v>Out of test</v>
      </c>
      <c r="F17256" t="str">
        <f t="shared" si="1345"/>
        <v>Mid</v>
      </c>
      <c r="G17256" t="str">
        <f t="shared" si="1346"/>
        <v>Shanghai_1_Mid</v>
      </c>
      <c r="H17256">
        <v>0.96205708076194385</v>
      </c>
      <c r="I17256">
        <f t="shared" si="1349"/>
        <v>1476</v>
      </c>
      <c r="J17256" t="str">
        <f t="shared" si="1348"/>
        <v>Out of Test</v>
      </c>
      <c r="K17256" t="str">
        <f>IF(J17256="Test", COUNTIF($J$10:J17256, "Test"),"")</f>
        <v/>
      </c>
      <c r="L17256" t="str">
        <f>IF(J17256="Control", COUNTIF($J$10:J17256, "Control"),"")</f>
        <v/>
      </c>
    </row>
    <row r="17257" spans="1:12">
      <c r="A17257" s="42">
        <v>1513723408</v>
      </c>
      <c r="B17257" s="42">
        <v>1</v>
      </c>
      <c r="C17257" s="42">
        <v>2177</v>
      </c>
      <c r="D17257" s="40" t="s">
        <v>360</v>
      </c>
      <c r="E17257" s="40" t="str">
        <f t="shared" si="1347"/>
        <v>Out of test</v>
      </c>
      <c r="F17257" t="str">
        <f t="shared" si="1345"/>
        <v>Mid</v>
      </c>
      <c r="G17257" t="str">
        <f t="shared" si="1346"/>
        <v>Shanghai_1_Mid</v>
      </c>
      <c r="H17257">
        <v>0.96345664018493238</v>
      </c>
      <c r="I17257">
        <f t="shared" si="1349"/>
        <v>1477</v>
      </c>
      <c r="J17257" t="str">
        <f t="shared" si="1348"/>
        <v>Out of Test</v>
      </c>
      <c r="K17257" t="str">
        <f>IF(J17257="Test", COUNTIF($J$10:J17257, "Test"),"")</f>
        <v/>
      </c>
      <c r="L17257" t="str">
        <f>IF(J17257="Control", COUNTIF($J$10:J17257, "Control"),"")</f>
        <v/>
      </c>
    </row>
    <row r="17258" spans="1:12">
      <c r="A17258" s="42">
        <v>1512413675</v>
      </c>
      <c r="B17258" s="42">
        <v>1</v>
      </c>
      <c r="C17258" s="42">
        <v>1660</v>
      </c>
      <c r="D17258" s="40" t="s">
        <v>360</v>
      </c>
      <c r="E17258" s="40" t="str">
        <f t="shared" si="1347"/>
        <v>Out of test</v>
      </c>
      <c r="F17258" t="str">
        <f t="shared" si="1345"/>
        <v>Mid</v>
      </c>
      <c r="G17258" t="str">
        <f t="shared" si="1346"/>
        <v>Shanghai_1_Mid</v>
      </c>
      <c r="H17258">
        <v>0.96347369044470865</v>
      </c>
      <c r="I17258">
        <f t="shared" si="1349"/>
        <v>1478</v>
      </c>
      <c r="J17258" t="str">
        <f t="shared" si="1348"/>
        <v>Out of Test</v>
      </c>
      <c r="K17258" t="str">
        <f>IF(J17258="Test", COUNTIF($J$10:J17258, "Test"),"")</f>
        <v/>
      </c>
      <c r="L17258" t="str">
        <f>IF(J17258="Control", COUNTIF($J$10:J17258, "Control"),"")</f>
        <v/>
      </c>
    </row>
    <row r="17259" spans="1:12">
      <c r="A17259" s="42">
        <v>1517381259</v>
      </c>
      <c r="B17259" s="42">
        <v>1</v>
      </c>
      <c r="C17259" s="42">
        <v>1103</v>
      </c>
      <c r="D17259" s="40" t="s">
        <v>360</v>
      </c>
      <c r="E17259" s="40" t="str">
        <f t="shared" si="1347"/>
        <v>Out of test</v>
      </c>
      <c r="F17259" t="str">
        <f t="shared" si="1345"/>
        <v>Mid</v>
      </c>
      <c r="G17259" t="str">
        <f t="shared" si="1346"/>
        <v>Shanghai_1_Mid</v>
      </c>
      <c r="H17259">
        <v>0.96421106183355476</v>
      </c>
      <c r="I17259">
        <f t="shared" si="1349"/>
        <v>1479</v>
      </c>
      <c r="J17259" t="str">
        <f t="shared" si="1348"/>
        <v>Out of Test</v>
      </c>
      <c r="K17259" t="str">
        <f>IF(J17259="Test", COUNTIF($J$10:J17259, "Test"),"")</f>
        <v/>
      </c>
      <c r="L17259" t="str">
        <f>IF(J17259="Control", COUNTIF($J$10:J17259, "Control"),"")</f>
        <v/>
      </c>
    </row>
    <row r="17260" spans="1:12">
      <c r="A17260" s="42">
        <v>1516558066</v>
      </c>
      <c r="B17260" s="42">
        <v>1</v>
      </c>
      <c r="C17260" s="42">
        <v>2038</v>
      </c>
      <c r="D17260" s="40" t="s">
        <v>360</v>
      </c>
      <c r="E17260" s="40" t="str">
        <f t="shared" si="1347"/>
        <v>Out of test</v>
      </c>
      <c r="F17260" t="str">
        <f t="shared" si="1345"/>
        <v>Mid</v>
      </c>
      <c r="G17260" t="str">
        <f t="shared" si="1346"/>
        <v>Shanghai_1_Mid</v>
      </c>
      <c r="H17260">
        <v>0.96508094269803169</v>
      </c>
      <c r="I17260">
        <f t="shared" si="1349"/>
        <v>1480</v>
      </c>
      <c r="J17260" t="str">
        <f t="shared" si="1348"/>
        <v>Out of Test</v>
      </c>
      <c r="K17260" t="str">
        <f>IF(J17260="Test", COUNTIF($J$10:J17260, "Test"),"")</f>
        <v/>
      </c>
      <c r="L17260" t="str">
        <f>IF(J17260="Control", COUNTIF($J$10:J17260, "Control"),"")</f>
        <v/>
      </c>
    </row>
    <row r="17261" spans="1:12">
      <c r="A17261" s="42">
        <v>1512692305</v>
      </c>
      <c r="B17261" s="42">
        <v>1</v>
      </c>
      <c r="C17261" s="42">
        <v>1367</v>
      </c>
      <c r="D17261" s="40" t="s">
        <v>360</v>
      </c>
      <c r="E17261" s="40" t="str">
        <f t="shared" si="1347"/>
        <v>Out of test</v>
      </c>
      <c r="F17261" t="str">
        <f t="shared" si="1345"/>
        <v>Mid</v>
      </c>
      <c r="G17261" t="str">
        <f t="shared" si="1346"/>
        <v>Shanghai_1_Mid</v>
      </c>
      <c r="H17261">
        <v>0.96714264430450847</v>
      </c>
      <c r="I17261">
        <f t="shared" si="1349"/>
        <v>1481</v>
      </c>
      <c r="J17261" t="str">
        <f t="shared" si="1348"/>
        <v>Out of Test</v>
      </c>
      <c r="K17261" t="str">
        <f>IF(J17261="Test", COUNTIF($J$10:J17261, "Test"),"")</f>
        <v/>
      </c>
      <c r="L17261" t="str">
        <f>IF(J17261="Control", COUNTIF($J$10:J17261, "Control"),"")</f>
        <v/>
      </c>
    </row>
    <row r="17262" spans="1:12">
      <c r="A17262" s="42">
        <v>1519111043</v>
      </c>
      <c r="B17262" s="42">
        <v>1</v>
      </c>
      <c r="C17262" s="42">
        <v>1499</v>
      </c>
      <c r="D17262" s="40" t="s">
        <v>360</v>
      </c>
      <c r="E17262" s="40" t="str">
        <f t="shared" si="1347"/>
        <v>Out of test</v>
      </c>
      <c r="F17262" t="str">
        <f t="shared" si="1345"/>
        <v>Mid</v>
      </c>
      <c r="G17262" t="str">
        <f t="shared" si="1346"/>
        <v>Shanghai_1_Mid</v>
      </c>
      <c r="H17262">
        <v>0.96781262138592528</v>
      </c>
      <c r="I17262">
        <f t="shared" si="1349"/>
        <v>1482</v>
      </c>
      <c r="J17262" t="str">
        <f t="shared" si="1348"/>
        <v>Out of Test</v>
      </c>
      <c r="K17262" t="str">
        <f>IF(J17262="Test", COUNTIF($J$10:J17262, "Test"),"")</f>
        <v/>
      </c>
      <c r="L17262" t="str">
        <f>IF(J17262="Control", COUNTIF($J$10:J17262, "Control"),"")</f>
        <v/>
      </c>
    </row>
    <row r="17263" spans="1:12">
      <c r="A17263" s="42">
        <v>1512728708</v>
      </c>
      <c r="B17263" s="42">
        <v>1</v>
      </c>
      <c r="C17263" s="42">
        <v>1797</v>
      </c>
      <c r="D17263" s="40" t="s">
        <v>360</v>
      </c>
      <c r="E17263" s="40" t="str">
        <f t="shared" si="1347"/>
        <v>Out of test</v>
      </c>
      <c r="F17263" t="str">
        <f t="shared" si="1345"/>
        <v>Mid</v>
      </c>
      <c r="G17263" t="str">
        <f t="shared" si="1346"/>
        <v>Shanghai_1_Mid</v>
      </c>
      <c r="H17263">
        <v>0.96797459480974757</v>
      </c>
      <c r="I17263">
        <f t="shared" si="1349"/>
        <v>1483</v>
      </c>
      <c r="J17263" t="str">
        <f t="shared" si="1348"/>
        <v>Out of Test</v>
      </c>
      <c r="K17263" t="str">
        <f>IF(J17263="Test", COUNTIF($J$10:J17263, "Test"),"")</f>
        <v/>
      </c>
      <c r="L17263" t="str">
        <f>IF(J17263="Control", COUNTIF($J$10:J17263, "Control"),"")</f>
        <v/>
      </c>
    </row>
    <row r="17264" spans="1:12">
      <c r="A17264" s="42">
        <v>1514992765</v>
      </c>
      <c r="B17264" s="42">
        <v>1</v>
      </c>
      <c r="C17264" s="42">
        <v>1681</v>
      </c>
      <c r="D17264" s="40" t="s">
        <v>360</v>
      </c>
      <c r="E17264" s="40" t="str">
        <f t="shared" si="1347"/>
        <v>Out of test</v>
      </c>
      <c r="F17264" t="str">
        <f t="shared" si="1345"/>
        <v>Mid</v>
      </c>
      <c r="G17264" t="str">
        <f t="shared" si="1346"/>
        <v>Shanghai_1_Mid</v>
      </c>
      <c r="H17264">
        <v>0.96828197368777214</v>
      </c>
      <c r="I17264">
        <f t="shared" si="1349"/>
        <v>1484</v>
      </c>
      <c r="J17264" t="str">
        <f t="shared" si="1348"/>
        <v>Out of Test</v>
      </c>
      <c r="K17264" t="str">
        <f>IF(J17264="Test", COUNTIF($J$10:J17264, "Test"),"")</f>
        <v/>
      </c>
      <c r="L17264" t="str">
        <f>IF(J17264="Control", COUNTIF($J$10:J17264, "Control"),"")</f>
        <v/>
      </c>
    </row>
    <row r="17265" spans="1:12">
      <c r="A17265" s="42">
        <v>1518678378</v>
      </c>
      <c r="B17265" s="42">
        <v>1</v>
      </c>
      <c r="C17265" s="42">
        <v>1495</v>
      </c>
      <c r="D17265" s="40" t="s">
        <v>360</v>
      </c>
      <c r="E17265" s="40" t="str">
        <f t="shared" si="1347"/>
        <v>Out of test</v>
      </c>
      <c r="F17265" t="str">
        <f t="shared" si="1345"/>
        <v>Mid</v>
      </c>
      <c r="G17265" t="str">
        <f t="shared" si="1346"/>
        <v>Shanghai_1_Mid</v>
      </c>
      <c r="H17265">
        <v>0.96864188443977273</v>
      </c>
      <c r="I17265">
        <f t="shared" si="1349"/>
        <v>1485</v>
      </c>
      <c r="J17265" t="str">
        <f t="shared" si="1348"/>
        <v>Out of Test</v>
      </c>
      <c r="K17265" t="str">
        <f>IF(J17265="Test", COUNTIF($J$10:J17265, "Test"),"")</f>
        <v/>
      </c>
      <c r="L17265" t="str">
        <f>IF(J17265="Control", COUNTIF($J$10:J17265, "Control"),"")</f>
        <v/>
      </c>
    </row>
    <row r="17266" spans="1:12">
      <c r="A17266" s="42">
        <v>1515233878</v>
      </c>
      <c r="B17266" s="42">
        <v>1</v>
      </c>
      <c r="C17266" s="42">
        <v>1593</v>
      </c>
      <c r="D17266" s="40" t="s">
        <v>360</v>
      </c>
      <c r="E17266" s="40" t="str">
        <f t="shared" si="1347"/>
        <v>Out of test</v>
      </c>
      <c r="F17266" t="str">
        <f t="shared" si="1345"/>
        <v>Mid</v>
      </c>
      <c r="G17266" t="str">
        <f t="shared" si="1346"/>
        <v>Shanghai_1_Mid</v>
      </c>
      <c r="H17266">
        <v>0.9702288563544611</v>
      </c>
      <c r="I17266">
        <f t="shared" si="1349"/>
        <v>1486</v>
      </c>
      <c r="J17266" t="str">
        <f t="shared" si="1348"/>
        <v>Out of Test</v>
      </c>
      <c r="K17266" t="str">
        <f>IF(J17266="Test", COUNTIF($J$10:J17266, "Test"),"")</f>
        <v/>
      </c>
      <c r="L17266" t="str">
        <f>IF(J17266="Control", COUNTIF($J$10:J17266, "Control"),"")</f>
        <v/>
      </c>
    </row>
    <row r="17267" spans="1:12">
      <c r="A17267" s="42">
        <v>1514287217</v>
      </c>
      <c r="B17267" s="42">
        <v>1</v>
      </c>
      <c r="C17267" s="42">
        <v>2120</v>
      </c>
      <c r="D17267" s="40" t="s">
        <v>360</v>
      </c>
      <c r="E17267" s="40" t="str">
        <f t="shared" si="1347"/>
        <v>Out of test</v>
      </c>
      <c r="F17267" t="str">
        <f t="shared" si="1345"/>
        <v>Mid</v>
      </c>
      <c r="G17267" t="str">
        <f t="shared" si="1346"/>
        <v>Shanghai_1_Mid</v>
      </c>
      <c r="H17267">
        <v>0.97068476449816721</v>
      </c>
      <c r="I17267">
        <f t="shared" si="1349"/>
        <v>1487</v>
      </c>
      <c r="J17267" t="str">
        <f t="shared" si="1348"/>
        <v>Out of Test</v>
      </c>
      <c r="K17267" t="str">
        <f>IF(J17267="Test", COUNTIF($J$10:J17267, "Test"),"")</f>
        <v/>
      </c>
      <c r="L17267" t="str">
        <f>IF(J17267="Control", COUNTIF($J$10:J17267, "Control"),"")</f>
        <v/>
      </c>
    </row>
    <row r="17268" spans="1:12">
      <c r="A17268" s="42">
        <v>1515808787</v>
      </c>
      <c r="B17268" s="42">
        <v>1</v>
      </c>
      <c r="C17268" s="42">
        <v>1824</v>
      </c>
      <c r="D17268" s="40" t="s">
        <v>360</v>
      </c>
      <c r="E17268" s="40" t="str">
        <f t="shared" si="1347"/>
        <v>Out of test</v>
      </c>
      <c r="F17268" t="str">
        <f t="shared" si="1345"/>
        <v>Mid</v>
      </c>
      <c r="G17268" t="str">
        <f t="shared" si="1346"/>
        <v>Shanghai_1_Mid</v>
      </c>
      <c r="H17268">
        <v>0.97104892862606329</v>
      </c>
      <c r="I17268">
        <f t="shared" si="1349"/>
        <v>1488</v>
      </c>
      <c r="J17268" t="str">
        <f t="shared" si="1348"/>
        <v>Out of Test</v>
      </c>
      <c r="K17268" t="str">
        <f>IF(J17268="Test", COUNTIF($J$10:J17268, "Test"),"")</f>
        <v/>
      </c>
      <c r="L17268" t="str">
        <f>IF(J17268="Control", COUNTIF($J$10:J17268, "Control"),"")</f>
        <v/>
      </c>
    </row>
    <row r="17269" spans="1:12">
      <c r="A17269" s="42">
        <v>1513861285</v>
      </c>
      <c r="B17269" s="42">
        <v>1</v>
      </c>
      <c r="C17269" s="42">
        <v>1582</v>
      </c>
      <c r="D17269" s="40" t="s">
        <v>360</v>
      </c>
      <c r="E17269" s="40" t="str">
        <f t="shared" si="1347"/>
        <v>Out of test</v>
      </c>
      <c r="F17269" t="str">
        <f t="shared" si="1345"/>
        <v>Mid</v>
      </c>
      <c r="G17269" t="str">
        <f t="shared" si="1346"/>
        <v>Shanghai_1_Mid</v>
      </c>
      <c r="H17269">
        <v>0.9720057298637238</v>
      </c>
      <c r="I17269">
        <f t="shared" si="1349"/>
        <v>1489</v>
      </c>
      <c r="J17269" t="str">
        <f t="shared" si="1348"/>
        <v>Out of Test</v>
      </c>
      <c r="K17269" t="str">
        <f>IF(J17269="Test", COUNTIF($J$10:J17269, "Test"),"")</f>
        <v/>
      </c>
      <c r="L17269" t="str">
        <f>IF(J17269="Control", COUNTIF($J$10:J17269, "Control"),"")</f>
        <v/>
      </c>
    </row>
    <row r="17270" spans="1:12">
      <c r="A17270" s="42">
        <v>1517826784</v>
      </c>
      <c r="B17270" s="42">
        <v>1</v>
      </c>
      <c r="C17270" s="42">
        <v>1384</v>
      </c>
      <c r="D17270" s="40" t="s">
        <v>360</v>
      </c>
      <c r="E17270" s="40" t="str">
        <f t="shared" si="1347"/>
        <v>Out of test</v>
      </c>
      <c r="F17270" t="str">
        <f t="shared" si="1345"/>
        <v>Mid</v>
      </c>
      <c r="G17270" t="str">
        <f t="shared" si="1346"/>
        <v>Shanghai_1_Mid</v>
      </c>
      <c r="H17270">
        <v>0.97225028761409982</v>
      </c>
      <c r="I17270">
        <f t="shared" si="1349"/>
        <v>1490</v>
      </c>
      <c r="J17270" t="str">
        <f t="shared" si="1348"/>
        <v>Out of Test</v>
      </c>
      <c r="K17270" t="str">
        <f>IF(J17270="Test", COUNTIF($J$10:J17270, "Test"),"")</f>
        <v/>
      </c>
      <c r="L17270" t="str">
        <f>IF(J17270="Control", COUNTIF($J$10:J17270, "Control"),"")</f>
        <v/>
      </c>
    </row>
    <row r="17271" spans="1:12">
      <c r="A17271" s="42">
        <v>1516267735</v>
      </c>
      <c r="B17271" s="42">
        <v>1</v>
      </c>
      <c r="C17271" s="42">
        <v>2075</v>
      </c>
      <c r="D17271" s="40" t="s">
        <v>360</v>
      </c>
      <c r="E17271" s="40" t="str">
        <f t="shared" si="1347"/>
        <v>Out of test</v>
      </c>
      <c r="F17271" t="str">
        <f t="shared" si="1345"/>
        <v>Mid</v>
      </c>
      <c r="G17271" t="str">
        <f t="shared" si="1346"/>
        <v>Shanghai_1_Mid</v>
      </c>
      <c r="H17271">
        <v>0.97232837638495451</v>
      </c>
      <c r="I17271">
        <f t="shared" si="1349"/>
        <v>1491</v>
      </c>
      <c r="J17271" t="str">
        <f t="shared" si="1348"/>
        <v>Out of Test</v>
      </c>
      <c r="K17271" t="str">
        <f>IF(J17271="Test", COUNTIF($J$10:J17271, "Test"),"")</f>
        <v/>
      </c>
      <c r="L17271" t="str">
        <f>IF(J17271="Control", COUNTIF($J$10:J17271, "Control"),"")</f>
        <v/>
      </c>
    </row>
    <row r="17272" spans="1:12">
      <c r="A17272" s="42">
        <v>1511486387</v>
      </c>
      <c r="B17272" s="42">
        <v>1</v>
      </c>
      <c r="C17272" s="42">
        <v>2051</v>
      </c>
      <c r="D17272" s="40" t="s">
        <v>360</v>
      </c>
      <c r="E17272" s="40" t="str">
        <f t="shared" si="1347"/>
        <v>Out of test</v>
      </c>
      <c r="F17272" t="str">
        <f t="shared" si="1345"/>
        <v>Mid</v>
      </c>
      <c r="G17272" t="str">
        <f t="shared" si="1346"/>
        <v>Shanghai_1_Mid</v>
      </c>
      <c r="H17272">
        <v>0.97344158141252424</v>
      </c>
      <c r="I17272">
        <f t="shared" si="1349"/>
        <v>1492</v>
      </c>
      <c r="J17272" t="str">
        <f t="shared" si="1348"/>
        <v>Out of Test</v>
      </c>
      <c r="K17272" t="str">
        <f>IF(J17272="Test", COUNTIF($J$10:J17272, "Test"),"")</f>
        <v/>
      </c>
      <c r="L17272" t="str">
        <f>IF(J17272="Control", COUNTIF($J$10:J17272, "Control"),"")</f>
        <v/>
      </c>
    </row>
    <row r="17273" spans="1:12">
      <c r="A17273" s="42">
        <v>1518052897</v>
      </c>
      <c r="B17273" s="42">
        <v>1</v>
      </c>
      <c r="C17273" s="42">
        <v>1494</v>
      </c>
      <c r="D17273" s="40" t="s">
        <v>360</v>
      </c>
      <c r="E17273" s="40" t="str">
        <f t="shared" si="1347"/>
        <v>Out of test</v>
      </c>
      <c r="F17273" t="str">
        <f t="shared" si="1345"/>
        <v>Mid</v>
      </c>
      <c r="G17273" t="str">
        <f t="shared" si="1346"/>
        <v>Shanghai_1_Mid</v>
      </c>
      <c r="H17273">
        <v>0.9739736860318442</v>
      </c>
      <c r="I17273">
        <f t="shared" si="1349"/>
        <v>1493</v>
      </c>
      <c r="J17273" t="str">
        <f t="shared" si="1348"/>
        <v>Out of Test</v>
      </c>
      <c r="K17273" t="str">
        <f>IF(J17273="Test", COUNTIF($J$10:J17273, "Test"),"")</f>
        <v/>
      </c>
      <c r="L17273" t="str">
        <f>IF(J17273="Control", COUNTIF($J$10:J17273, "Control"),"")</f>
        <v/>
      </c>
    </row>
    <row r="17274" spans="1:12">
      <c r="A17274" s="42">
        <v>1513720709</v>
      </c>
      <c r="B17274" s="42">
        <v>1</v>
      </c>
      <c r="C17274" s="42">
        <v>1727</v>
      </c>
      <c r="D17274" s="40" t="s">
        <v>360</v>
      </c>
      <c r="E17274" s="40" t="str">
        <f t="shared" si="1347"/>
        <v>Out of test</v>
      </c>
      <c r="F17274" t="str">
        <f t="shared" si="1345"/>
        <v>Mid</v>
      </c>
      <c r="G17274" t="str">
        <f t="shared" si="1346"/>
        <v>Shanghai_1_Mid</v>
      </c>
      <c r="H17274">
        <v>0.97418705208865575</v>
      </c>
      <c r="I17274">
        <f t="shared" si="1349"/>
        <v>1494</v>
      </c>
      <c r="J17274" t="str">
        <f t="shared" si="1348"/>
        <v>Out of Test</v>
      </c>
      <c r="K17274" t="str">
        <f>IF(J17274="Test", COUNTIF($J$10:J17274, "Test"),"")</f>
        <v/>
      </c>
      <c r="L17274" t="str">
        <f>IF(J17274="Control", COUNTIF($J$10:J17274, "Control"),"")</f>
        <v/>
      </c>
    </row>
    <row r="17275" spans="1:12">
      <c r="A17275" s="42">
        <v>1514668454</v>
      </c>
      <c r="B17275" s="42">
        <v>1</v>
      </c>
      <c r="C17275" s="42">
        <v>1290</v>
      </c>
      <c r="D17275" s="40" t="s">
        <v>360</v>
      </c>
      <c r="E17275" s="40" t="str">
        <f t="shared" si="1347"/>
        <v>Out of test</v>
      </c>
      <c r="F17275" t="str">
        <f t="shared" si="1345"/>
        <v>Mid</v>
      </c>
      <c r="G17275" t="str">
        <f t="shared" si="1346"/>
        <v>Shanghai_1_Mid</v>
      </c>
      <c r="H17275">
        <v>0.97576054886144603</v>
      </c>
      <c r="I17275">
        <f t="shared" si="1349"/>
        <v>1495</v>
      </c>
      <c r="J17275" t="str">
        <f t="shared" si="1348"/>
        <v>Out of Test</v>
      </c>
      <c r="K17275" t="str">
        <f>IF(J17275="Test", COUNTIF($J$10:J17275, "Test"),"")</f>
        <v/>
      </c>
      <c r="L17275" t="str">
        <f>IF(J17275="Control", COUNTIF($J$10:J17275, "Control"),"")</f>
        <v/>
      </c>
    </row>
    <row r="17276" spans="1:12">
      <c r="A17276" s="42">
        <v>1517953914</v>
      </c>
      <c r="B17276" s="42">
        <v>1</v>
      </c>
      <c r="C17276" s="42">
        <v>1900</v>
      </c>
      <c r="D17276" s="40" t="s">
        <v>360</v>
      </c>
      <c r="E17276" s="40" t="str">
        <f t="shared" si="1347"/>
        <v>Out of test</v>
      </c>
      <c r="F17276" t="str">
        <f t="shared" si="1345"/>
        <v>Mid</v>
      </c>
      <c r="G17276" t="str">
        <f t="shared" si="1346"/>
        <v>Shanghai_1_Mid</v>
      </c>
      <c r="H17276">
        <v>0.97588992996110102</v>
      </c>
      <c r="I17276">
        <f t="shared" si="1349"/>
        <v>1496</v>
      </c>
      <c r="J17276" t="str">
        <f t="shared" si="1348"/>
        <v>Out of Test</v>
      </c>
      <c r="K17276" t="str">
        <f>IF(J17276="Test", COUNTIF($J$10:J17276, "Test"),"")</f>
        <v/>
      </c>
      <c r="L17276" t="str">
        <f>IF(J17276="Control", COUNTIF($J$10:J17276, "Control"),"")</f>
        <v/>
      </c>
    </row>
    <row r="17277" spans="1:12">
      <c r="A17277" s="42">
        <v>1514845747</v>
      </c>
      <c r="B17277" s="42">
        <v>1</v>
      </c>
      <c r="C17277" s="42">
        <v>1585</v>
      </c>
      <c r="D17277" s="40" t="s">
        <v>360</v>
      </c>
      <c r="E17277" s="40" t="str">
        <f t="shared" si="1347"/>
        <v>Out of test</v>
      </c>
      <c r="F17277" t="str">
        <f t="shared" si="1345"/>
        <v>Mid</v>
      </c>
      <c r="G17277" t="str">
        <f t="shared" si="1346"/>
        <v>Shanghai_1_Mid</v>
      </c>
      <c r="H17277">
        <v>0.97602896863822108</v>
      </c>
      <c r="I17277">
        <f t="shared" si="1349"/>
        <v>1497</v>
      </c>
      <c r="J17277" t="str">
        <f t="shared" si="1348"/>
        <v>Out of Test</v>
      </c>
      <c r="K17277" t="str">
        <f>IF(J17277="Test", COUNTIF($J$10:J17277, "Test"),"")</f>
        <v/>
      </c>
      <c r="L17277" t="str">
        <f>IF(J17277="Control", COUNTIF($J$10:J17277, "Control"),"")</f>
        <v/>
      </c>
    </row>
    <row r="17278" spans="1:12">
      <c r="A17278" s="42">
        <v>1513271367</v>
      </c>
      <c r="B17278" s="42">
        <v>1</v>
      </c>
      <c r="C17278" s="42">
        <v>1574</v>
      </c>
      <c r="D17278" s="40" t="s">
        <v>360</v>
      </c>
      <c r="E17278" s="40" t="str">
        <f t="shared" si="1347"/>
        <v>Out of test</v>
      </c>
      <c r="F17278" t="str">
        <f t="shared" si="1345"/>
        <v>Mid</v>
      </c>
      <c r="G17278" t="str">
        <f t="shared" si="1346"/>
        <v>Shanghai_1_Mid</v>
      </c>
      <c r="H17278">
        <v>0.97653505965676324</v>
      </c>
      <c r="I17278">
        <f t="shared" si="1349"/>
        <v>1498</v>
      </c>
      <c r="J17278" t="str">
        <f t="shared" si="1348"/>
        <v>Out of Test</v>
      </c>
      <c r="K17278" t="str">
        <f>IF(J17278="Test", COUNTIF($J$10:J17278, "Test"),"")</f>
        <v/>
      </c>
      <c r="L17278" t="str">
        <f>IF(J17278="Control", COUNTIF($J$10:J17278, "Control"),"")</f>
        <v/>
      </c>
    </row>
    <row r="17279" spans="1:12">
      <c r="A17279" s="42">
        <v>1518085915</v>
      </c>
      <c r="B17279" s="42">
        <v>1</v>
      </c>
      <c r="C17279" s="42">
        <v>1527</v>
      </c>
      <c r="D17279" s="40" t="s">
        <v>360</v>
      </c>
      <c r="E17279" s="40" t="str">
        <f t="shared" si="1347"/>
        <v>Out of test</v>
      </c>
      <c r="F17279" t="str">
        <f t="shared" si="1345"/>
        <v>Mid</v>
      </c>
      <c r="G17279" t="str">
        <f t="shared" si="1346"/>
        <v>Shanghai_1_Mid</v>
      </c>
      <c r="H17279">
        <v>0.97664746894292986</v>
      </c>
      <c r="I17279">
        <f t="shared" si="1349"/>
        <v>1499</v>
      </c>
      <c r="J17279" t="str">
        <f t="shared" si="1348"/>
        <v>Out of Test</v>
      </c>
      <c r="K17279" t="str">
        <f>IF(J17279="Test", COUNTIF($J$10:J17279, "Test"),"")</f>
        <v/>
      </c>
      <c r="L17279" t="str">
        <f>IF(J17279="Control", COUNTIF($J$10:J17279, "Control"),"")</f>
        <v/>
      </c>
    </row>
    <row r="17280" spans="1:12">
      <c r="A17280" s="42">
        <v>1519936343</v>
      </c>
      <c r="B17280" s="42">
        <v>1</v>
      </c>
      <c r="C17280" s="42">
        <v>2209</v>
      </c>
      <c r="D17280" s="40" t="s">
        <v>360</v>
      </c>
      <c r="E17280" s="40" t="str">
        <f t="shared" si="1347"/>
        <v>Out of test</v>
      </c>
      <c r="F17280" t="str">
        <f t="shared" si="1345"/>
        <v>Mid</v>
      </c>
      <c r="G17280" t="str">
        <f t="shared" si="1346"/>
        <v>Shanghai_1_Mid</v>
      </c>
      <c r="H17280">
        <v>0.97771587431049123</v>
      </c>
      <c r="I17280">
        <f t="shared" si="1349"/>
        <v>1500</v>
      </c>
      <c r="J17280" t="str">
        <f t="shared" si="1348"/>
        <v>Out of Test</v>
      </c>
      <c r="K17280" t="str">
        <f>IF(J17280="Test", COUNTIF($J$10:J17280, "Test"),"")</f>
        <v/>
      </c>
      <c r="L17280" t="str">
        <f>IF(J17280="Control", COUNTIF($J$10:J17280, "Control"),"")</f>
        <v/>
      </c>
    </row>
    <row r="17281" spans="1:12">
      <c r="A17281" s="42">
        <v>1518050765</v>
      </c>
      <c r="B17281" s="42">
        <v>1</v>
      </c>
      <c r="C17281" s="42">
        <v>1323</v>
      </c>
      <c r="D17281" s="40" t="s">
        <v>360</v>
      </c>
      <c r="E17281" s="40" t="str">
        <f t="shared" si="1347"/>
        <v>Out of test</v>
      </c>
      <c r="F17281" t="str">
        <f t="shared" si="1345"/>
        <v>Mid</v>
      </c>
      <c r="G17281" t="str">
        <f t="shared" si="1346"/>
        <v>Shanghai_1_Mid</v>
      </c>
      <c r="H17281">
        <v>0.97845557351264922</v>
      </c>
      <c r="I17281">
        <f t="shared" si="1349"/>
        <v>1501</v>
      </c>
      <c r="J17281" t="str">
        <f t="shared" si="1348"/>
        <v>Out of Test</v>
      </c>
      <c r="K17281" t="str">
        <f>IF(J17281="Test", COUNTIF($J$10:J17281, "Test"),"")</f>
        <v/>
      </c>
      <c r="L17281" t="str">
        <f>IF(J17281="Control", COUNTIF($J$10:J17281, "Control"),"")</f>
        <v/>
      </c>
    </row>
    <row r="17282" spans="1:12">
      <c r="A17282" s="42">
        <v>1516606116</v>
      </c>
      <c r="B17282" s="42">
        <v>1</v>
      </c>
      <c r="C17282" s="42">
        <v>1315</v>
      </c>
      <c r="D17282" s="40" t="s">
        <v>360</v>
      </c>
      <c r="E17282" s="40" t="str">
        <f t="shared" si="1347"/>
        <v>Out of test</v>
      </c>
      <c r="F17282" t="str">
        <f t="shared" si="1345"/>
        <v>Mid</v>
      </c>
      <c r="G17282" t="str">
        <f t="shared" si="1346"/>
        <v>Shanghai_1_Mid</v>
      </c>
      <c r="H17282">
        <v>0.97860164651673465</v>
      </c>
      <c r="I17282">
        <f t="shared" si="1349"/>
        <v>1502</v>
      </c>
      <c r="J17282" t="str">
        <f t="shared" si="1348"/>
        <v>Out of Test</v>
      </c>
      <c r="K17282" t="str">
        <f>IF(J17282="Test", COUNTIF($J$10:J17282, "Test"),"")</f>
        <v/>
      </c>
      <c r="L17282" t="str">
        <f>IF(J17282="Control", COUNTIF($J$10:J17282, "Control"),"")</f>
        <v/>
      </c>
    </row>
    <row r="17283" spans="1:12">
      <c r="A17283" s="42">
        <v>1512802505</v>
      </c>
      <c r="B17283" s="42">
        <v>1</v>
      </c>
      <c r="C17283" s="42">
        <v>2214</v>
      </c>
      <c r="D17283" s="40" t="s">
        <v>360</v>
      </c>
      <c r="E17283" s="40" t="str">
        <f t="shared" si="1347"/>
        <v>Out of test</v>
      </c>
      <c r="F17283" t="str">
        <f t="shared" si="1345"/>
        <v>Mid</v>
      </c>
      <c r="G17283" t="str">
        <f t="shared" si="1346"/>
        <v>Shanghai_1_Mid</v>
      </c>
      <c r="H17283">
        <v>0.97861180345529564</v>
      </c>
      <c r="I17283">
        <f t="shared" si="1349"/>
        <v>1503</v>
      </c>
      <c r="J17283" t="str">
        <f t="shared" si="1348"/>
        <v>Out of Test</v>
      </c>
      <c r="K17283" t="str">
        <f>IF(J17283="Test", COUNTIF($J$10:J17283, "Test"),"")</f>
        <v/>
      </c>
      <c r="L17283" t="str">
        <f>IF(J17283="Control", COUNTIF($J$10:J17283, "Control"),"")</f>
        <v/>
      </c>
    </row>
    <row r="17284" spans="1:12">
      <c r="A17284" s="42">
        <v>1518712108</v>
      </c>
      <c r="B17284" s="42">
        <v>1</v>
      </c>
      <c r="C17284" s="42">
        <v>1695</v>
      </c>
      <c r="D17284" s="40" t="s">
        <v>360</v>
      </c>
      <c r="E17284" s="40" t="str">
        <f t="shared" si="1347"/>
        <v>Out of test</v>
      </c>
      <c r="F17284" t="str">
        <f t="shared" si="1345"/>
        <v>Mid</v>
      </c>
      <c r="G17284" t="str">
        <f t="shared" si="1346"/>
        <v>Shanghai_1_Mid</v>
      </c>
      <c r="H17284">
        <v>0.97879142597044366</v>
      </c>
      <c r="I17284">
        <f t="shared" si="1349"/>
        <v>1504</v>
      </c>
      <c r="J17284" t="str">
        <f t="shared" si="1348"/>
        <v>Out of Test</v>
      </c>
      <c r="K17284" t="str">
        <f>IF(J17284="Test", COUNTIF($J$10:J17284, "Test"),"")</f>
        <v/>
      </c>
      <c r="L17284" t="str">
        <f>IF(J17284="Control", COUNTIF($J$10:J17284, "Control"),"")</f>
        <v/>
      </c>
    </row>
    <row r="17285" spans="1:12">
      <c r="A17285" s="42">
        <v>1514302893</v>
      </c>
      <c r="B17285" s="42">
        <v>1</v>
      </c>
      <c r="C17285" s="42">
        <v>1739</v>
      </c>
      <c r="D17285" s="40" t="s">
        <v>360</v>
      </c>
      <c r="E17285" s="40" t="str">
        <f t="shared" si="1347"/>
        <v>Out of test</v>
      </c>
      <c r="F17285" t="str">
        <f t="shared" si="1345"/>
        <v>Mid</v>
      </c>
      <c r="G17285" t="str">
        <f t="shared" si="1346"/>
        <v>Shanghai_1_Mid</v>
      </c>
      <c r="H17285">
        <v>0.9790322826978648</v>
      </c>
      <c r="I17285">
        <f t="shared" si="1349"/>
        <v>1505</v>
      </c>
      <c r="J17285" t="str">
        <f t="shared" si="1348"/>
        <v>Out of Test</v>
      </c>
      <c r="K17285" t="str">
        <f>IF(J17285="Test", COUNTIF($J$10:J17285, "Test"),"")</f>
        <v/>
      </c>
      <c r="L17285" t="str">
        <f>IF(J17285="Control", COUNTIF($J$10:J17285, "Control"),"")</f>
        <v/>
      </c>
    </row>
    <row r="17286" spans="1:12">
      <c r="A17286" s="42">
        <v>1515832313</v>
      </c>
      <c r="B17286" s="42">
        <v>1</v>
      </c>
      <c r="C17286" s="42">
        <v>1355</v>
      </c>
      <c r="D17286" s="40" t="s">
        <v>360</v>
      </c>
      <c r="E17286" s="40" t="str">
        <f t="shared" si="1347"/>
        <v>Out of test</v>
      </c>
      <c r="F17286" t="str">
        <f t="shared" si="1345"/>
        <v>Mid</v>
      </c>
      <c r="G17286" t="str">
        <f t="shared" si="1346"/>
        <v>Shanghai_1_Mid</v>
      </c>
      <c r="H17286">
        <v>0.97920036729067239</v>
      </c>
      <c r="I17286">
        <f t="shared" si="1349"/>
        <v>1506</v>
      </c>
      <c r="J17286" t="str">
        <f t="shared" si="1348"/>
        <v>Out of Test</v>
      </c>
      <c r="K17286" t="str">
        <f>IF(J17286="Test", COUNTIF($J$10:J17286, "Test"),"")</f>
        <v/>
      </c>
      <c r="L17286" t="str">
        <f>IF(J17286="Control", COUNTIF($J$10:J17286, "Control"),"")</f>
        <v/>
      </c>
    </row>
    <row r="17287" spans="1:12">
      <c r="A17287" s="42">
        <v>1512908078</v>
      </c>
      <c r="B17287" s="42">
        <v>1</v>
      </c>
      <c r="C17287" s="42">
        <v>1518</v>
      </c>
      <c r="D17287" s="40" t="s">
        <v>360</v>
      </c>
      <c r="E17287" s="40" t="str">
        <f t="shared" si="1347"/>
        <v>Out of test</v>
      </c>
      <c r="F17287" t="str">
        <f t="shared" si="1345"/>
        <v>Mid</v>
      </c>
      <c r="G17287" t="str">
        <f t="shared" si="1346"/>
        <v>Shanghai_1_Mid</v>
      </c>
      <c r="H17287">
        <v>0.98164977950007593</v>
      </c>
      <c r="I17287">
        <f t="shared" si="1349"/>
        <v>1507</v>
      </c>
      <c r="J17287" t="str">
        <f t="shared" si="1348"/>
        <v>Out of Test</v>
      </c>
      <c r="K17287" t="str">
        <f>IF(J17287="Test", COUNTIF($J$10:J17287, "Test"),"")</f>
        <v/>
      </c>
      <c r="L17287" t="str">
        <f>IF(J17287="Control", COUNTIF($J$10:J17287, "Control"),"")</f>
        <v/>
      </c>
    </row>
    <row r="17288" spans="1:12">
      <c r="A17288" s="42">
        <v>1519739189</v>
      </c>
      <c r="B17288" s="42">
        <v>1</v>
      </c>
      <c r="C17288" s="42">
        <v>1130</v>
      </c>
      <c r="D17288" s="40" t="s">
        <v>360</v>
      </c>
      <c r="E17288" s="40" t="str">
        <f t="shared" si="1347"/>
        <v>Out of test</v>
      </c>
      <c r="F17288" t="str">
        <f t="shared" si="1345"/>
        <v>Mid</v>
      </c>
      <c r="G17288" t="str">
        <f t="shared" si="1346"/>
        <v>Shanghai_1_Mid</v>
      </c>
      <c r="H17288">
        <v>0.98209565575856395</v>
      </c>
      <c r="I17288">
        <f t="shared" si="1349"/>
        <v>1508</v>
      </c>
      <c r="J17288" t="str">
        <f t="shared" si="1348"/>
        <v>Out of Test</v>
      </c>
      <c r="K17288" t="str">
        <f>IF(J17288="Test", COUNTIF($J$10:J17288, "Test"),"")</f>
        <v/>
      </c>
      <c r="L17288" t="str">
        <f>IF(J17288="Control", COUNTIF($J$10:J17288, "Control"),"")</f>
        <v/>
      </c>
    </row>
    <row r="17289" spans="1:12">
      <c r="A17289" s="42">
        <v>1511400647</v>
      </c>
      <c r="B17289" s="42">
        <v>1</v>
      </c>
      <c r="C17289" s="42">
        <v>1687</v>
      </c>
      <c r="D17289" s="40" t="s">
        <v>360</v>
      </c>
      <c r="E17289" s="40" t="str">
        <f t="shared" si="1347"/>
        <v>Out of test</v>
      </c>
      <c r="F17289" t="str">
        <f t="shared" si="1345"/>
        <v>Mid</v>
      </c>
      <c r="G17289" t="str">
        <f t="shared" si="1346"/>
        <v>Shanghai_1_Mid</v>
      </c>
      <c r="H17289">
        <v>0.98221507882863557</v>
      </c>
      <c r="I17289">
        <f t="shared" si="1349"/>
        <v>1509</v>
      </c>
      <c r="J17289" t="str">
        <f t="shared" si="1348"/>
        <v>Out of Test</v>
      </c>
      <c r="K17289" t="str">
        <f>IF(J17289="Test", COUNTIF($J$10:J17289, "Test"),"")</f>
        <v/>
      </c>
      <c r="L17289" t="str">
        <f>IF(J17289="Control", COUNTIF($J$10:J17289, "Control"),"")</f>
        <v/>
      </c>
    </row>
    <row r="17290" spans="1:12">
      <c r="A17290" s="42">
        <v>1517716989</v>
      </c>
      <c r="B17290" s="42">
        <v>1</v>
      </c>
      <c r="C17290" s="42">
        <v>1268</v>
      </c>
      <c r="D17290" s="40" t="s">
        <v>360</v>
      </c>
      <c r="E17290" s="40" t="str">
        <f t="shared" si="1347"/>
        <v>Out of test</v>
      </c>
      <c r="F17290" t="str">
        <f t="shared" ref="F17290:F17353" si="1350">_xlfn.IFS(C17290&lt;1069, "Low", C17290&lt;2277, "Mid", C17290&gt;=2277, "High")</f>
        <v>Mid</v>
      </c>
      <c r="G17290" t="str">
        <f t="shared" ref="G17290:G17353" si="1351">D17290&amp;"_"&amp;B17290&amp;"_"&amp;F17290</f>
        <v>Shanghai_1_Mid</v>
      </c>
      <c r="H17290">
        <v>0.98382683240828639</v>
      </c>
      <c r="I17290">
        <f t="shared" si="1349"/>
        <v>1510</v>
      </c>
      <c r="J17290" t="str">
        <f t="shared" si="1348"/>
        <v>Out of Test</v>
      </c>
      <c r="K17290" t="str">
        <f>IF(J17290="Test", COUNTIF($J$10:J17290, "Test"),"")</f>
        <v/>
      </c>
      <c r="L17290" t="str">
        <f>IF(J17290="Control", COUNTIF($J$10:J17290, "Control"),"")</f>
        <v/>
      </c>
    </row>
    <row r="17291" spans="1:12">
      <c r="A17291" s="42">
        <v>1519757083</v>
      </c>
      <c r="B17291" s="42">
        <v>1</v>
      </c>
      <c r="C17291" s="42">
        <v>1217</v>
      </c>
      <c r="D17291" s="40" t="s">
        <v>360</v>
      </c>
      <c r="E17291" s="40" t="str">
        <f t="shared" ref="E17291:E17354" si="1352">IF(AND(J17291="Test",K17291&lt;=3000),"Test",IF(AND(J17291="Control",L17291&lt;=3000),"Control","Out of test"))</f>
        <v>Out of test</v>
      </c>
      <c r="F17291" t="str">
        <f t="shared" si="1350"/>
        <v>Mid</v>
      </c>
      <c r="G17291" t="str">
        <f t="shared" si="1351"/>
        <v>Shanghai_1_Mid</v>
      </c>
      <c r="H17291">
        <v>0.98445816403431563</v>
      </c>
      <c r="I17291">
        <f t="shared" si="1349"/>
        <v>1511</v>
      </c>
      <c r="J17291" t="str">
        <f t="shared" ref="J17291:J17354" si="1353">IF(I17291&lt;=250, IF(MOD(I17291,2)=1, "Test", "Control"),"Out of Test")</f>
        <v>Out of Test</v>
      </c>
      <c r="K17291" t="str">
        <f>IF(J17291="Test", COUNTIF($J$10:J17291, "Test"),"")</f>
        <v/>
      </c>
      <c r="L17291" t="str">
        <f>IF(J17291="Control", COUNTIF($J$10:J17291, "Control"),"")</f>
        <v/>
      </c>
    </row>
    <row r="17292" spans="1:12">
      <c r="A17292" s="42">
        <v>1517776093</v>
      </c>
      <c r="B17292" s="42">
        <v>1</v>
      </c>
      <c r="C17292" s="42">
        <v>1778</v>
      </c>
      <c r="D17292" s="40" t="s">
        <v>360</v>
      </c>
      <c r="E17292" s="40" t="str">
        <f t="shared" si="1352"/>
        <v>Out of test</v>
      </c>
      <c r="F17292" t="str">
        <f t="shared" si="1350"/>
        <v>Mid</v>
      </c>
      <c r="G17292" t="str">
        <f t="shared" si="1351"/>
        <v>Shanghai_1_Mid</v>
      </c>
      <c r="H17292">
        <v>0.98478470002101925</v>
      </c>
      <c r="I17292">
        <f t="shared" ref="I17292:I17355" si="1354">IF(G17292=G17291, I17291+1, 1)</f>
        <v>1512</v>
      </c>
      <c r="J17292" t="str">
        <f t="shared" si="1353"/>
        <v>Out of Test</v>
      </c>
      <c r="K17292" t="str">
        <f>IF(J17292="Test", COUNTIF($J$10:J17292, "Test"),"")</f>
        <v/>
      </c>
      <c r="L17292" t="str">
        <f>IF(J17292="Control", COUNTIF($J$10:J17292, "Control"),"")</f>
        <v/>
      </c>
    </row>
    <row r="17293" spans="1:12">
      <c r="A17293" s="42">
        <v>1516652106</v>
      </c>
      <c r="B17293" s="42">
        <v>1</v>
      </c>
      <c r="C17293" s="42">
        <v>1718</v>
      </c>
      <c r="D17293" s="40" t="s">
        <v>360</v>
      </c>
      <c r="E17293" s="40" t="str">
        <f t="shared" si="1352"/>
        <v>Out of test</v>
      </c>
      <c r="F17293" t="str">
        <f t="shared" si="1350"/>
        <v>Mid</v>
      </c>
      <c r="G17293" t="str">
        <f t="shared" si="1351"/>
        <v>Shanghai_1_Mid</v>
      </c>
      <c r="H17293">
        <v>0.98538355125742194</v>
      </c>
      <c r="I17293">
        <f t="shared" si="1354"/>
        <v>1513</v>
      </c>
      <c r="J17293" t="str">
        <f t="shared" si="1353"/>
        <v>Out of Test</v>
      </c>
      <c r="K17293" t="str">
        <f>IF(J17293="Test", COUNTIF($J$10:J17293, "Test"),"")</f>
        <v/>
      </c>
      <c r="L17293" t="str">
        <f>IF(J17293="Control", COUNTIF($J$10:J17293, "Control"),"")</f>
        <v/>
      </c>
    </row>
    <row r="17294" spans="1:12">
      <c r="A17294" s="42">
        <v>1515753585</v>
      </c>
      <c r="B17294" s="42">
        <v>1</v>
      </c>
      <c r="C17294" s="42">
        <v>1570</v>
      </c>
      <c r="D17294" s="40" t="s">
        <v>360</v>
      </c>
      <c r="E17294" s="40" t="str">
        <f t="shared" si="1352"/>
        <v>Out of test</v>
      </c>
      <c r="F17294" t="str">
        <f t="shared" si="1350"/>
        <v>Mid</v>
      </c>
      <c r="G17294" t="str">
        <f t="shared" si="1351"/>
        <v>Shanghai_1_Mid</v>
      </c>
      <c r="H17294">
        <v>0.98631481747333061</v>
      </c>
      <c r="I17294">
        <f t="shared" si="1354"/>
        <v>1514</v>
      </c>
      <c r="J17294" t="str">
        <f t="shared" si="1353"/>
        <v>Out of Test</v>
      </c>
      <c r="K17294" t="str">
        <f>IF(J17294="Test", COUNTIF($J$10:J17294, "Test"),"")</f>
        <v/>
      </c>
      <c r="L17294" t="str">
        <f>IF(J17294="Control", COUNTIF($J$10:J17294, "Control"),"")</f>
        <v/>
      </c>
    </row>
    <row r="17295" spans="1:12">
      <c r="A17295" s="42">
        <v>1513163408</v>
      </c>
      <c r="B17295" s="42">
        <v>1</v>
      </c>
      <c r="C17295" s="42">
        <v>2211</v>
      </c>
      <c r="D17295" s="40" t="s">
        <v>360</v>
      </c>
      <c r="E17295" s="40" t="str">
        <f t="shared" si="1352"/>
        <v>Out of test</v>
      </c>
      <c r="F17295" t="str">
        <f t="shared" si="1350"/>
        <v>Mid</v>
      </c>
      <c r="G17295" t="str">
        <f t="shared" si="1351"/>
        <v>Shanghai_1_Mid</v>
      </c>
      <c r="H17295">
        <v>0.98694189187131776</v>
      </c>
      <c r="I17295">
        <f t="shared" si="1354"/>
        <v>1515</v>
      </c>
      <c r="J17295" t="str">
        <f t="shared" si="1353"/>
        <v>Out of Test</v>
      </c>
      <c r="K17295" t="str">
        <f>IF(J17295="Test", COUNTIF($J$10:J17295, "Test"),"")</f>
        <v/>
      </c>
      <c r="L17295" t="str">
        <f>IF(J17295="Control", COUNTIF($J$10:J17295, "Control"),"")</f>
        <v/>
      </c>
    </row>
    <row r="17296" spans="1:12">
      <c r="A17296" s="42">
        <v>1517356705</v>
      </c>
      <c r="B17296" s="42">
        <v>1</v>
      </c>
      <c r="C17296" s="42">
        <v>1392</v>
      </c>
      <c r="D17296" s="40" t="s">
        <v>360</v>
      </c>
      <c r="E17296" s="40" t="str">
        <f t="shared" si="1352"/>
        <v>Out of test</v>
      </c>
      <c r="F17296" t="str">
        <f t="shared" si="1350"/>
        <v>Mid</v>
      </c>
      <c r="G17296" t="str">
        <f t="shared" si="1351"/>
        <v>Shanghai_1_Mid</v>
      </c>
      <c r="H17296">
        <v>0.98697851182864849</v>
      </c>
      <c r="I17296">
        <f t="shared" si="1354"/>
        <v>1516</v>
      </c>
      <c r="J17296" t="str">
        <f t="shared" si="1353"/>
        <v>Out of Test</v>
      </c>
      <c r="K17296" t="str">
        <f>IF(J17296="Test", COUNTIF($J$10:J17296, "Test"),"")</f>
        <v/>
      </c>
      <c r="L17296" t="str">
        <f>IF(J17296="Control", COUNTIF($J$10:J17296, "Control"),"")</f>
        <v/>
      </c>
    </row>
    <row r="17297" spans="1:12">
      <c r="A17297" s="42">
        <v>1513445564</v>
      </c>
      <c r="B17297" s="42">
        <v>1</v>
      </c>
      <c r="C17297" s="42">
        <v>1764</v>
      </c>
      <c r="D17297" s="40" t="s">
        <v>360</v>
      </c>
      <c r="E17297" s="40" t="str">
        <f t="shared" si="1352"/>
        <v>Out of test</v>
      </c>
      <c r="F17297" t="str">
        <f t="shared" si="1350"/>
        <v>Mid</v>
      </c>
      <c r="G17297" t="str">
        <f t="shared" si="1351"/>
        <v>Shanghai_1_Mid</v>
      </c>
      <c r="H17297">
        <v>0.98708004790927262</v>
      </c>
      <c r="I17297">
        <f t="shared" si="1354"/>
        <v>1517</v>
      </c>
      <c r="J17297" t="str">
        <f t="shared" si="1353"/>
        <v>Out of Test</v>
      </c>
      <c r="K17297" t="str">
        <f>IF(J17297="Test", COUNTIF($J$10:J17297, "Test"),"")</f>
        <v/>
      </c>
      <c r="L17297" t="str">
        <f>IF(J17297="Control", COUNTIF($J$10:J17297, "Control"),"")</f>
        <v/>
      </c>
    </row>
    <row r="17298" spans="1:12">
      <c r="A17298" s="42">
        <v>1519420069</v>
      </c>
      <c r="B17298" s="42">
        <v>1</v>
      </c>
      <c r="C17298" s="42">
        <v>1789</v>
      </c>
      <c r="D17298" s="40" t="s">
        <v>360</v>
      </c>
      <c r="E17298" s="40" t="str">
        <f t="shared" si="1352"/>
        <v>Out of test</v>
      </c>
      <c r="F17298" t="str">
        <f t="shared" si="1350"/>
        <v>Mid</v>
      </c>
      <c r="G17298" t="str">
        <f t="shared" si="1351"/>
        <v>Shanghai_1_Mid</v>
      </c>
      <c r="H17298">
        <v>0.98978310285332638</v>
      </c>
      <c r="I17298">
        <f t="shared" si="1354"/>
        <v>1518</v>
      </c>
      <c r="J17298" t="str">
        <f t="shared" si="1353"/>
        <v>Out of Test</v>
      </c>
      <c r="K17298" t="str">
        <f>IF(J17298="Test", COUNTIF($J$10:J17298, "Test"),"")</f>
        <v/>
      </c>
      <c r="L17298" t="str">
        <f>IF(J17298="Control", COUNTIF($J$10:J17298, "Control"),"")</f>
        <v/>
      </c>
    </row>
    <row r="17299" spans="1:12">
      <c r="A17299" s="42">
        <v>1511627443</v>
      </c>
      <c r="B17299" s="42">
        <v>1</v>
      </c>
      <c r="C17299" s="42">
        <v>2202</v>
      </c>
      <c r="D17299" s="40" t="s">
        <v>360</v>
      </c>
      <c r="E17299" s="40" t="str">
        <f t="shared" si="1352"/>
        <v>Out of test</v>
      </c>
      <c r="F17299" t="str">
        <f t="shared" si="1350"/>
        <v>Mid</v>
      </c>
      <c r="G17299" t="str">
        <f t="shared" si="1351"/>
        <v>Shanghai_1_Mid</v>
      </c>
      <c r="H17299">
        <v>0.99065652490559575</v>
      </c>
      <c r="I17299">
        <f t="shared" si="1354"/>
        <v>1519</v>
      </c>
      <c r="J17299" t="str">
        <f t="shared" si="1353"/>
        <v>Out of Test</v>
      </c>
      <c r="K17299" t="str">
        <f>IF(J17299="Test", COUNTIF($J$10:J17299, "Test"),"")</f>
        <v/>
      </c>
      <c r="L17299" t="str">
        <f>IF(J17299="Control", COUNTIF($J$10:J17299, "Control"),"")</f>
        <v/>
      </c>
    </row>
    <row r="17300" spans="1:12">
      <c r="A17300" s="42">
        <v>1511283389</v>
      </c>
      <c r="B17300" s="42">
        <v>1</v>
      </c>
      <c r="C17300" s="42">
        <v>1542</v>
      </c>
      <c r="D17300" s="40" t="s">
        <v>360</v>
      </c>
      <c r="E17300" s="40" t="str">
        <f t="shared" si="1352"/>
        <v>Out of test</v>
      </c>
      <c r="F17300" t="str">
        <f t="shared" si="1350"/>
        <v>Mid</v>
      </c>
      <c r="G17300" t="str">
        <f t="shared" si="1351"/>
        <v>Shanghai_1_Mid</v>
      </c>
      <c r="H17300">
        <v>0.99066809396034672</v>
      </c>
      <c r="I17300">
        <f t="shared" si="1354"/>
        <v>1520</v>
      </c>
      <c r="J17300" t="str">
        <f t="shared" si="1353"/>
        <v>Out of Test</v>
      </c>
      <c r="K17300" t="str">
        <f>IF(J17300="Test", COUNTIF($J$10:J17300, "Test"),"")</f>
        <v/>
      </c>
      <c r="L17300" t="str">
        <f>IF(J17300="Control", COUNTIF($J$10:J17300, "Control"),"")</f>
        <v/>
      </c>
    </row>
    <row r="17301" spans="1:12">
      <c r="A17301" s="42">
        <v>1514595545</v>
      </c>
      <c r="B17301" s="42">
        <v>1</v>
      </c>
      <c r="C17301" s="42">
        <v>2123</v>
      </c>
      <c r="D17301" s="40" t="s">
        <v>360</v>
      </c>
      <c r="E17301" s="40" t="str">
        <f t="shared" si="1352"/>
        <v>Out of test</v>
      </c>
      <c r="F17301" t="str">
        <f t="shared" si="1350"/>
        <v>Mid</v>
      </c>
      <c r="G17301" t="str">
        <f t="shared" si="1351"/>
        <v>Shanghai_1_Mid</v>
      </c>
      <c r="H17301">
        <v>0.99098664633968103</v>
      </c>
      <c r="I17301">
        <f t="shared" si="1354"/>
        <v>1521</v>
      </c>
      <c r="J17301" t="str">
        <f t="shared" si="1353"/>
        <v>Out of Test</v>
      </c>
      <c r="K17301" t="str">
        <f>IF(J17301="Test", COUNTIF($J$10:J17301, "Test"),"")</f>
        <v/>
      </c>
      <c r="L17301" t="str">
        <f>IF(J17301="Control", COUNTIF($J$10:J17301, "Control"),"")</f>
        <v/>
      </c>
    </row>
    <row r="17302" spans="1:12">
      <c r="A17302" s="42">
        <v>1511836628</v>
      </c>
      <c r="B17302" s="42">
        <v>1</v>
      </c>
      <c r="C17302" s="42">
        <v>1423</v>
      </c>
      <c r="D17302" s="40" t="s">
        <v>360</v>
      </c>
      <c r="E17302" s="40" t="str">
        <f t="shared" si="1352"/>
        <v>Out of test</v>
      </c>
      <c r="F17302" t="str">
        <f t="shared" si="1350"/>
        <v>Mid</v>
      </c>
      <c r="G17302" t="str">
        <f t="shared" si="1351"/>
        <v>Shanghai_1_Mid</v>
      </c>
      <c r="H17302">
        <v>0.9915912567905758</v>
      </c>
      <c r="I17302">
        <f t="shared" si="1354"/>
        <v>1522</v>
      </c>
      <c r="J17302" t="str">
        <f t="shared" si="1353"/>
        <v>Out of Test</v>
      </c>
      <c r="K17302" t="str">
        <f>IF(J17302="Test", COUNTIF($J$10:J17302, "Test"),"")</f>
        <v/>
      </c>
      <c r="L17302" t="str">
        <f>IF(J17302="Control", COUNTIF($J$10:J17302, "Control"),"")</f>
        <v/>
      </c>
    </row>
    <row r="17303" spans="1:12">
      <c r="A17303" s="42">
        <v>1518090605</v>
      </c>
      <c r="B17303" s="42">
        <v>1</v>
      </c>
      <c r="C17303" s="42">
        <v>2267</v>
      </c>
      <c r="D17303" s="40" t="s">
        <v>360</v>
      </c>
      <c r="E17303" s="40" t="str">
        <f t="shared" si="1352"/>
        <v>Out of test</v>
      </c>
      <c r="F17303" t="str">
        <f t="shared" si="1350"/>
        <v>Mid</v>
      </c>
      <c r="G17303" t="str">
        <f t="shared" si="1351"/>
        <v>Shanghai_1_Mid</v>
      </c>
      <c r="H17303">
        <v>0.99228756650180694</v>
      </c>
      <c r="I17303">
        <f t="shared" si="1354"/>
        <v>1523</v>
      </c>
      <c r="J17303" t="str">
        <f t="shared" si="1353"/>
        <v>Out of Test</v>
      </c>
      <c r="K17303" t="str">
        <f>IF(J17303="Test", COUNTIF($J$10:J17303, "Test"),"")</f>
        <v/>
      </c>
      <c r="L17303" t="str">
        <f>IF(J17303="Control", COUNTIF($J$10:J17303, "Control"),"")</f>
        <v/>
      </c>
    </row>
    <row r="17304" spans="1:12">
      <c r="A17304" s="42">
        <v>1517643517</v>
      </c>
      <c r="B17304" s="42">
        <v>1</v>
      </c>
      <c r="C17304" s="42">
        <v>1653</v>
      </c>
      <c r="D17304" s="40" t="s">
        <v>360</v>
      </c>
      <c r="E17304" s="40" t="str">
        <f t="shared" si="1352"/>
        <v>Out of test</v>
      </c>
      <c r="F17304" t="str">
        <f t="shared" si="1350"/>
        <v>Mid</v>
      </c>
      <c r="G17304" t="str">
        <f t="shared" si="1351"/>
        <v>Shanghai_1_Mid</v>
      </c>
      <c r="H17304">
        <v>0.99325530447282551</v>
      </c>
      <c r="I17304">
        <f t="shared" si="1354"/>
        <v>1524</v>
      </c>
      <c r="J17304" t="str">
        <f t="shared" si="1353"/>
        <v>Out of Test</v>
      </c>
      <c r="K17304" t="str">
        <f>IF(J17304="Test", COUNTIF($J$10:J17304, "Test"),"")</f>
        <v/>
      </c>
      <c r="L17304" t="str">
        <f>IF(J17304="Control", COUNTIF($J$10:J17304, "Control"),"")</f>
        <v/>
      </c>
    </row>
    <row r="17305" spans="1:12">
      <c r="A17305" s="42">
        <v>1512076564</v>
      </c>
      <c r="B17305" s="42">
        <v>1</v>
      </c>
      <c r="C17305" s="42">
        <v>2135</v>
      </c>
      <c r="D17305" s="40" t="s">
        <v>360</v>
      </c>
      <c r="E17305" s="40" t="str">
        <f t="shared" si="1352"/>
        <v>Out of test</v>
      </c>
      <c r="F17305" t="str">
        <f t="shared" si="1350"/>
        <v>Mid</v>
      </c>
      <c r="G17305" t="str">
        <f t="shared" si="1351"/>
        <v>Shanghai_1_Mid</v>
      </c>
      <c r="H17305">
        <v>0.99404413673984382</v>
      </c>
      <c r="I17305">
        <f t="shared" si="1354"/>
        <v>1525</v>
      </c>
      <c r="J17305" t="str">
        <f t="shared" si="1353"/>
        <v>Out of Test</v>
      </c>
      <c r="K17305" t="str">
        <f>IF(J17305="Test", COUNTIF($J$10:J17305, "Test"),"")</f>
        <v/>
      </c>
      <c r="L17305" t="str">
        <f>IF(J17305="Control", COUNTIF($J$10:J17305, "Control"),"")</f>
        <v/>
      </c>
    </row>
    <row r="17306" spans="1:12">
      <c r="A17306" s="42">
        <v>1512476364</v>
      </c>
      <c r="B17306" s="42">
        <v>1</v>
      </c>
      <c r="C17306" s="42">
        <v>2224</v>
      </c>
      <c r="D17306" s="40" t="s">
        <v>360</v>
      </c>
      <c r="E17306" s="40" t="str">
        <f t="shared" si="1352"/>
        <v>Out of test</v>
      </c>
      <c r="F17306" t="str">
        <f t="shared" si="1350"/>
        <v>Mid</v>
      </c>
      <c r="G17306" t="str">
        <f t="shared" si="1351"/>
        <v>Shanghai_1_Mid</v>
      </c>
      <c r="H17306">
        <v>0.99422810858140609</v>
      </c>
      <c r="I17306">
        <f t="shared" si="1354"/>
        <v>1526</v>
      </c>
      <c r="J17306" t="str">
        <f t="shared" si="1353"/>
        <v>Out of Test</v>
      </c>
      <c r="K17306" t="str">
        <f>IF(J17306="Test", COUNTIF($J$10:J17306, "Test"),"")</f>
        <v/>
      </c>
      <c r="L17306" t="str">
        <f>IF(J17306="Control", COUNTIF($J$10:J17306, "Control"),"")</f>
        <v/>
      </c>
    </row>
    <row r="17307" spans="1:12">
      <c r="A17307" s="42">
        <v>1516537877</v>
      </c>
      <c r="B17307" s="42">
        <v>1</v>
      </c>
      <c r="C17307" s="42">
        <v>1074</v>
      </c>
      <c r="D17307" s="40" t="s">
        <v>360</v>
      </c>
      <c r="E17307" s="40" t="str">
        <f t="shared" si="1352"/>
        <v>Out of test</v>
      </c>
      <c r="F17307" t="str">
        <f t="shared" si="1350"/>
        <v>Mid</v>
      </c>
      <c r="G17307" t="str">
        <f t="shared" si="1351"/>
        <v>Shanghai_1_Mid</v>
      </c>
      <c r="H17307">
        <v>0.99424372768718505</v>
      </c>
      <c r="I17307">
        <f t="shared" si="1354"/>
        <v>1527</v>
      </c>
      <c r="J17307" t="str">
        <f t="shared" si="1353"/>
        <v>Out of Test</v>
      </c>
      <c r="K17307" t="str">
        <f>IF(J17307="Test", COUNTIF($J$10:J17307, "Test"),"")</f>
        <v/>
      </c>
      <c r="L17307" t="str">
        <f>IF(J17307="Control", COUNTIF($J$10:J17307, "Control"),"")</f>
        <v/>
      </c>
    </row>
    <row r="17308" spans="1:12">
      <c r="A17308" s="42">
        <v>1519290847</v>
      </c>
      <c r="B17308" s="42">
        <v>1</v>
      </c>
      <c r="C17308" s="42">
        <v>1279</v>
      </c>
      <c r="D17308" s="40" t="s">
        <v>360</v>
      </c>
      <c r="E17308" s="40" t="str">
        <f t="shared" si="1352"/>
        <v>Out of test</v>
      </c>
      <c r="F17308" t="str">
        <f t="shared" si="1350"/>
        <v>Mid</v>
      </c>
      <c r="G17308" t="str">
        <f t="shared" si="1351"/>
        <v>Shanghai_1_Mid</v>
      </c>
      <c r="H17308">
        <v>0.9943136298966242</v>
      </c>
      <c r="I17308">
        <f t="shared" si="1354"/>
        <v>1528</v>
      </c>
      <c r="J17308" t="str">
        <f t="shared" si="1353"/>
        <v>Out of Test</v>
      </c>
      <c r="K17308" t="str">
        <f>IF(J17308="Test", COUNTIF($J$10:J17308, "Test"),"")</f>
        <v/>
      </c>
      <c r="L17308" t="str">
        <f>IF(J17308="Control", COUNTIF($J$10:J17308, "Control"),"")</f>
        <v/>
      </c>
    </row>
    <row r="17309" spans="1:12">
      <c r="A17309" s="42">
        <v>1518110946</v>
      </c>
      <c r="B17309" s="42">
        <v>1</v>
      </c>
      <c r="C17309" s="42">
        <v>1428</v>
      </c>
      <c r="D17309" s="40" t="s">
        <v>360</v>
      </c>
      <c r="E17309" s="40" t="str">
        <f t="shared" si="1352"/>
        <v>Out of test</v>
      </c>
      <c r="F17309" t="str">
        <f t="shared" si="1350"/>
        <v>Mid</v>
      </c>
      <c r="G17309" t="str">
        <f t="shared" si="1351"/>
        <v>Shanghai_1_Mid</v>
      </c>
      <c r="H17309">
        <v>0.99468900534216043</v>
      </c>
      <c r="I17309">
        <f t="shared" si="1354"/>
        <v>1529</v>
      </c>
      <c r="J17309" t="str">
        <f t="shared" si="1353"/>
        <v>Out of Test</v>
      </c>
      <c r="K17309" t="str">
        <f>IF(J17309="Test", COUNTIF($J$10:J17309, "Test"),"")</f>
        <v/>
      </c>
      <c r="L17309" t="str">
        <f>IF(J17309="Control", COUNTIF($J$10:J17309, "Control"),"")</f>
        <v/>
      </c>
    </row>
    <row r="17310" spans="1:12">
      <c r="A17310" s="42">
        <v>1513667349</v>
      </c>
      <c r="B17310" s="42">
        <v>1</v>
      </c>
      <c r="C17310" s="42">
        <v>1137</v>
      </c>
      <c r="D17310" s="40" t="s">
        <v>360</v>
      </c>
      <c r="E17310" s="40" t="str">
        <f t="shared" si="1352"/>
        <v>Out of test</v>
      </c>
      <c r="F17310" t="str">
        <f t="shared" si="1350"/>
        <v>Mid</v>
      </c>
      <c r="G17310" t="str">
        <f t="shared" si="1351"/>
        <v>Shanghai_1_Mid</v>
      </c>
      <c r="H17310">
        <v>0.99550472644909083</v>
      </c>
      <c r="I17310">
        <f t="shared" si="1354"/>
        <v>1530</v>
      </c>
      <c r="J17310" t="str">
        <f t="shared" si="1353"/>
        <v>Out of Test</v>
      </c>
      <c r="K17310" t="str">
        <f>IF(J17310="Test", COUNTIF($J$10:J17310, "Test"),"")</f>
        <v/>
      </c>
      <c r="L17310" t="str">
        <f>IF(J17310="Control", COUNTIF($J$10:J17310, "Control"),"")</f>
        <v/>
      </c>
    </row>
    <row r="17311" spans="1:12">
      <c r="A17311" s="42">
        <v>1514825615</v>
      </c>
      <c r="B17311" s="42">
        <v>1</v>
      </c>
      <c r="C17311" s="42">
        <v>2182</v>
      </c>
      <c r="D17311" s="40" t="s">
        <v>360</v>
      </c>
      <c r="E17311" s="40" t="str">
        <f t="shared" si="1352"/>
        <v>Out of test</v>
      </c>
      <c r="F17311" t="str">
        <f t="shared" si="1350"/>
        <v>Mid</v>
      </c>
      <c r="G17311" t="str">
        <f t="shared" si="1351"/>
        <v>Shanghai_1_Mid</v>
      </c>
      <c r="H17311">
        <v>0.99569279687642276</v>
      </c>
      <c r="I17311">
        <f t="shared" si="1354"/>
        <v>1531</v>
      </c>
      <c r="J17311" t="str">
        <f t="shared" si="1353"/>
        <v>Out of Test</v>
      </c>
      <c r="K17311" t="str">
        <f>IF(J17311="Test", COUNTIF($J$10:J17311, "Test"),"")</f>
        <v/>
      </c>
      <c r="L17311" t="str">
        <f>IF(J17311="Control", COUNTIF($J$10:J17311, "Control"),"")</f>
        <v/>
      </c>
    </row>
    <row r="17312" spans="1:12">
      <c r="A17312" s="42">
        <v>1511647654</v>
      </c>
      <c r="B17312" s="42">
        <v>1</v>
      </c>
      <c r="C17312" s="42">
        <v>1520</v>
      </c>
      <c r="D17312" s="40" t="s">
        <v>360</v>
      </c>
      <c r="E17312" s="40" t="str">
        <f t="shared" si="1352"/>
        <v>Out of test</v>
      </c>
      <c r="F17312" t="str">
        <f t="shared" si="1350"/>
        <v>Mid</v>
      </c>
      <c r="G17312" t="str">
        <f t="shared" si="1351"/>
        <v>Shanghai_1_Mid</v>
      </c>
      <c r="H17312">
        <v>0.99596551570247394</v>
      </c>
      <c r="I17312">
        <f t="shared" si="1354"/>
        <v>1532</v>
      </c>
      <c r="J17312" t="str">
        <f t="shared" si="1353"/>
        <v>Out of Test</v>
      </c>
      <c r="K17312" t="str">
        <f>IF(J17312="Test", COUNTIF($J$10:J17312, "Test"),"")</f>
        <v/>
      </c>
      <c r="L17312" t="str">
        <f>IF(J17312="Control", COUNTIF($J$10:J17312, "Control"),"")</f>
        <v/>
      </c>
    </row>
    <row r="17313" spans="1:12">
      <c r="A17313" s="42">
        <v>1518062988</v>
      </c>
      <c r="B17313" s="42">
        <v>1</v>
      </c>
      <c r="C17313" s="42">
        <v>1270</v>
      </c>
      <c r="D17313" s="40" t="s">
        <v>360</v>
      </c>
      <c r="E17313" s="40" t="str">
        <f t="shared" si="1352"/>
        <v>Out of test</v>
      </c>
      <c r="F17313" t="str">
        <f t="shared" si="1350"/>
        <v>Mid</v>
      </c>
      <c r="G17313" t="str">
        <f t="shared" si="1351"/>
        <v>Shanghai_1_Mid</v>
      </c>
      <c r="H17313">
        <v>0.99707991425111742</v>
      </c>
      <c r="I17313">
        <f t="shared" si="1354"/>
        <v>1533</v>
      </c>
      <c r="J17313" t="str">
        <f t="shared" si="1353"/>
        <v>Out of Test</v>
      </c>
      <c r="K17313" t="str">
        <f>IF(J17313="Test", COUNTIF($J$10:J17313, "Test"),"")</f>
        <v/>
      </c>
      <c r="L17313" t="str">
        <f>IF(J17313="Control", COUNTIF($J$10:J17313, "Control"),"")</f>
        <v/>
      </c>
    </row>
    <row r="17314" spans="1:12">
      <c r="A17314" s="42">
        <v>1519343005</v>
      </c>
      <c r="B17314" s="42">
        <v>1</v>
      </c>
      <c r="C17314" s="42">
        <v>1557</v>
      </c>
      <c r="D17314" s="40" t="s">
        <v>360</v>
      </c>
      <c r="E17314" s="40" t="str">
        <f t="shared" si="1352"/>
        <v>Out of test</v>
      </c>
      <c r="F17314" t="str">
        <f t="shared" si="1350"/>
        <v>Mid</v>
      </c>
      <c r="G17314" t="str">
        <f t="shared" si="1351"/>
        <v>Shanghai_1_Mid</v>
      </c>
      <c r="H17314">
        <v>0.9974028527768245</v>
      </c>
      <c r="I17314">
        <f t="shared" si="1354"/>
        <v>1534</v>
      </c>
      <c r="J17314" t="str">
        <f t="shared" si="1353"/>
        <v>Out of Test</v>
      </c>
      <c r="K17314" t="str">
        <f>IF(J17314="Test", COUNTIF($J$10:J17314, "Test"),"")</f>
        <v/>
      </c>
      <c r="L17314" t="str">
        <f>IF(J17314="Control", COUNTIF($J$10:J17314, "Control"),"")</f>
        <v/>
      </c>
    </row>
    <row r="17315" spans="1:12">
      <c r="A17315" s="42">
        <v>1518567824</v>
      </c>
      <c r="B17315" s="42">
        <v>1</v>
      </c>
      <c r="C17315" s="42">
        <v>1537</v>
      </c>
      <c r="D17315" s="40" t="s">
        <v>360</v>
      </c>
      <c r="E17315" s="40" t="str">
        <f t="shared" si="1352"/>
        <v>Out of test</v>
      </c>
      <c r="F17315" t="str">
        <f t="shared" si="1350"/>
        <v>Mid</v>
      </c>
      <c r="G17315" t="str">
        <f t="shared" si="1351"/>
        <v>Shanghai_1_Mid</v>
      </c>
      <c r="H17315">
        <v>0.99849666407494087</v>
      </c>
      <c r="I17315">
        <f t="shared" si="1354"/>
        <v>1535</v>
      </c>
      <c r="J17315" t="str">
        <f t="shared" si="1353"/>
        <v>Out of Test</v>
      </c>
      <c r="K17315" t="str">
        <f>IF(J17315="Test", COUNTIF($J$10:J17315, "Test"),"")</f>
        <v/>
      </c>
      <c r="L17315" t="str">
        <f>IF(J17315="Control", COUNTIF($J$10:J17315, "Control"),"")</f>
        <v/>
      </c>
    </row>
    <row r="17316" spans="1:12">
      <c r="A17316" s="42">
        <v>1511706867</v>
      </c>
      <c r="B17316" s="42">
        <v>1</v>
      </c>
      <c r="C17316" s="42">
        <v>1177</v>
      </c>
      <c r="D17316" s="40" t="s">
        <v>360</v>
      </c>
      <c r="E17316" s="40" t="str">
        <f t="shared" si="1352"/>
        <v>Out of test</v>
      </c>
      <c r="F17316" t="str">
        <f t="shared" si="1350"/>
        <v>Mid</v>
      </c>
      <c r="G17316" t="str">
        <f t="shared" si="1351"/>
        <v>Shanghai_1_Mid</v>
      </c>
      <c r="H17316">
        <v>0.999099175874405</v>
      </c>
      <c r="I17316">
        <f t="shared" si="1354"/>
        <v>1536</v>
      </c>
      <c r="J17316" t="str">
        <f t="shared" si="1353"/>
        <v>Out of Test</v>
      </c>
      <c r="K17316" t="str">
        <f>IF(J17316="Test", COUNTIF($J$10:J17316, "Test"),"")</f>
        <v/>
      </c>
      <c r="L17316" t="str">
        <f>IF(J17316="Control", COUNTIF($J$10:J17316, "Control"),"")</f>
        <v/>
      </c>
    </row>
    <row r="17317" spans="1:12">
      <c r="A17317" s="42">
        <v>1519207066</v>
      </c>
      <c r="B17317" s="42">
        <v>1</v>
      </c>
      <c r="C17317" s="42">
        <v>1589</v>
      </c>
      <c r="D17317" s="40" t="s">
        <v>360</v>
      </c>
      <c r="E17317" s="40" t="str">
        <f t="shared" si="1352"/>
        <v>Out of test</v>
      </c>
      <c r="F17317" t="str">
        <f t="shared" si="1350"/>
        <v>Mid</v>
      </c>
      <c r="G17317" t="str">
        <f t="shared" si="1351"/>
        <v>Shanghai_1_Mid</v>
      </c>
      <c r="H17317">
        <v>0.99910754813147729</v>
      </c>
      <c r="I17317">
        <f t="shared" si="1354"/>
        <v>1537</v>
      </c>
      <c r="J17317" t="str">
        <f t="shared" si="1353"/>
        <v>Out of Test</v>
      </c>
      <c r="K17317" t="str">
        <f>IF(J17317="Test", COUNTIF($J$10:J17317, "Test"),"")</f>
        <v/>
      </c>
      <c r="L17317" t="str">
        <f>IF(J17317="Control", COUNTIF($J$10:J17317, "Control"),"")</f>
        <v/>
      </c>
    </row>
    <row r="17318" spans="1:12">
      <c r="A17318" s="42">
        <v>1519012187</v>
      </c>
      <c r="B17318" s="42">
        <v>1</v>
      </c>
      <c r="C17318" s="42">
        <v>1403</v>
      </c>
      <c r="D17318" s="40" t="s">
        <v>360</v>
      </c>
      <c r="E17318" s="40" t="str">
        <f t="shared" si="1352"/>
        <v>Out of test</v>
      </c>
      <c r="F17318" t="str">
        <f t="shared" si="1350"/>
        <v>Mid</v>
      </c>
      <c r="G17318" t="str">
        <f t="shared" si="1351"/>
        <v>Shanghai_1_Mid</v>
      </c>
      <c r="H17318">
        <v>0.99929710088931134</v>
      </c>
      <c r="I17318">
        <f t="shared" si="1354"/>
        <v>1538</v>
      </c>
      <c r="J17318" t="str">
        <f t="shared" si="1353"/>
        <v>Out of Test</v>
      </c>
      <c r="K17318" t="str">
        <f>IF(J17318="Test", COUNTIF($J$10:J17318, "Test"),"")</f>
        <v/>
      </c>
      <c r="L17318" t="str">
        <f>IF(J17318="Control", COUNTIF($J$10:J17318, "Control"),"")</f>
        <v/>
      </c>
    </row>
    <row r="17319" spans="1:12">
      <c r="A17319" s="42">
        <v>1515169451</v>
      </c>
      <c r="B17319" s="42">
        <v>0</v>
      </c>
      <c r="C17319" s="42">
        <v>2668</v>
      </c>
      <c r="D17319" s="40" t="s">
        <v>359</v>
      </c>
      <c r="E17319" s="40" t="str">
        <f t="shared" si="1352"/>
        <v>Test</v>
      </c>
      <c r="F17319" t="str">
        <f t="shared" si="1350"/>
        <v>High</v>
      </c>
      <c r="G17319" t="str">
        <f t="shared" si="1351"/>
        <v>Shenzhen_0_High</v>
      </c>
      <c r="H17319">
        <v>1.2755438812814823E-3</v>
      </c>
      <c r="I17319">
        <f t="shared" si="1354"/>
        <v>1</v>
      </c>
      <c r="J17319" t="str">
        <f t="shared" si="1353"/>
        <v>Test</v>
      </c>
      <c r="K17319">
        <f>IF(J17319="Test", COUNTIF($J$10:J17319, "Test"),"")</f>
        <v>2251</v>
      </c>
      <c r="L17319" t="str">
        <f>IF(J17319="Control", COUNTIF($J$10:J17319, "Control"),"")</f>
        <v/>
      </c>
    </row>
    <row r="17320" spans="1:12">
      <c r="A17320" s="42">
        <v>1519966970</v>
      </c>
      <c r="B17320" s="42">
        <v>0</v>
      </c>
      <c r="C17320" s="42">
        <v>4755</v>
      </c>
      <c r="D17320" s="40" t="s">
        <v>359</v>
      </c>
      <c r="E17320" s="40" t="str">
        <f t="shared" si="1352"/>
        <v>Control</v>
      </c>
      <c r="F17320" t="str">
        <f t="shared" si="1350"/>
        <v>High</v>
      </c>
      <c r="G17320" t="str">
        <f t="shared" si="1351"/>
        <v>Shenzhen_0_High</v>
      </c>
      <c r="H17320">
        <v>1.473314324592967E-3</v>
      </c>
      <c r="I17320">
        <f t="shared" si="1354"/>
        <v>2</v>
      </c>
      <c r="J17320" t="str">
        <f t="shared" si="1353"/>
        <v>Control</v>
      </c>
      <c r="K17320" t="str">
        <f>IF(J17320="Test", COUNTIF($J$10:J17320, "Test"),"")</f>
        <v/>
      </c>
      <c r="L17320">
        <f>IF(J17320="Control", COUNTIF($J$10:J17320, "Control"),"")</f>
        <v>2251</v>
      </c>
    </row>
    <row r="17321" spans="1:12">
      <c r="A17321" s="42">
        <v>1512562740</v>
      </c>
      <c r="B17321" s="42">
        <v>0</v>
      </c>
      <c r="C17321" s="42">
        <v>2465</v>
      </c>
      <c r="D17321" s="40" t="s">
        <v>359</v>
      </c>
      <c r="E17321" s="40" t="str">
        <f t="shared" si="1352"/>
        <v>Test</v>
      </c>
      <c r="F17321" t="str">
        <f t="shared" si="1350"/>
        <v>High</v>
      </c>
      <c r="G17321" t="str">
        <f t="shared" si="1351"/>
        <v>Shenzhen_0_High</v>
      </c>
      <c r="H17321">
        <v>3.1946839301193464E-3</v>
      </c>
      <c r="I17321">
        <f t="shared" si="1354"/>
        <v>3</v>
      </c>
      <c r="J17321" t="str">
        <f t="shared" si="1353"/>
        <v>Test</v>
      </c>
      <c r="K17321">
        <f>IF(J17321="Test", COUNTIF($J$10:J17321, "Test"),"")</f>
        <v>2252</v>
      </c>
      <c r="L17321" t="str">
        <f>IF(J17321="Control", COUNTIF($J$10:J17321, "Control"),"")</f>
        <v/>
      </c>
    </row>
    <row r="17322" spans="1:12">
      <c r="A17322" s="42">
        <v>1516052780</v>
      </c>
      <c r="B17322" s="42">
        <v>0</v>
      </c>
      <c r="C17322" s="42">
        <v>2996</v>
      </c>
      <c r="D17322" s="40" t="s">
        <v>359</v>
      </c>
      <c r="E17322" s="40" t="str">
        <f t="shared" si="1352"/>
        <v>Control</v>
      </c>
      <c r="F17322" t="str">
        <f t="shared" si="1350"/>
        <v>High</v>
      </c>
      <c r="G17322" t="str">
        <f t="shared" si="1351"/>
        <v>Shenzhen_0_High</v>
      </c>
      <c r="H17322">
        <v>8.9815398228275667E-3</v>
      </c>
      <c r="I17322">
        <f t="shared" si="1354"/>
        <v>4</v>
      </c>
      <c r="J17322" t="str">
        <f t="shared" si="1353"/>
        <v>Control</v>
      </c>
      <c r="K17322" t="str">
        <f>IF(J17322="Test", COUNTIF($J$10:J17322, "Test"),"")</f>
        <v/>
      </c>
      <c r="L17322">
        <f>IF(J17322="Control", COUNTIF($J$10:J17322, "Control"),"")</f>
        <v>2252</v>
      </c>
    </row>
    <row r="17323" spans="1:12">
      <c r="A17323" s="42">
        <v>1513882962</v>
      </c>
      <c r="B17323" s="42">
        <v>0</v>
      </c>
      <c r="C17323" s="42">
        <v>2693</v>
      </c>
      <c r="D17323" s="40" t="s">
        <v>359</v>
      </c>
      <c r="E17323" s="40" t="str">
        <f t="shared" si="1352"/>
        <v>Test</v>
      </c>
      <c r="F17323" t="str">
        <f t="shared" si="1350"/>
        <v>High</v>
      </c>
      <c r="G17323" t="str">
        <f t="shared" si="1351"/>
        <v>Shenzhen_0_High</v>
      </c>
      <c r="H17323">
        <v>9.236688175326413E-3</v>
      </c>
      <c r="I17323">
        <f t="shared" si="1354"/>
        <v>5</v>
      </c>
      <c r="J17323" t="str">
        <f t="shared" si="1353"/>
        <v>Test</v>
      </c>
      <c r="K17323">
        <f>IF(J17323="Test", COUNTIF($J$10:J17323, "Test"),"")</f>
        <v>2253</v>
      </c>
      <c r="L17323" t="str">
        <f>IF(J17323="Control", COUNTIF($J$10:J17323, "Control"),"")</f>
        <v/>
      </c>
    </row>
    <row r="17324" spans="1:12">
      <c r="A17324" s="42">
        <v>1513191680</v>
      </c>
      <c r="B17324" s="42">
        <v>0</v>
      </c>
      <c r="C17324" s="42">
        <v>2637</v>
      </c>
      <c r="D17324" s="40" t="s">
        <v>359</v>
      </c>
      <c r="E17324" s="40" t="str">
        <f t="shared" si="1352"/>
        <v>Control</v>
      </c>
      <c r="F17324" t="str">
        <f t="shared" si="1350"/>
        <v>High</v>
      </c>
      <c r="G17324" t="str">
        <f t="shared" si="1351"/>
        <v>Shenzhen_0_High</v>
      </c>
      <c r="H17324">
        <v>9.7446616995678914E-3</v>
      </c>
      <c r="I17324">
        <f t="shared" si="1354"/>
        <v>6</v>
      </c>
      <c r="J17324" t="str">
        <f t="shared" si="1353"/>
        <v>Control</v>
      </c>
      <c r="K17324" t="str">
        <f>IF(J17324="Test", COUNTIF($J$10:J17324, "Test"),"")</f>
        <v/>
      </c>
      <c r="L17324">
        <f>IF(J17324="Control", COUNTIF($J$10:J17324, "Control"),"")</f>
        <v>2253</v>
      </c>
    </row>
    <row r="17325" spans="1:12">
      <c r="A17325" s="42">
        <v>1514225140</v>
      </c>
      <c r="B17325" s="42">
        <v>0</v>
      </c>
      <c r="C17325" s="42">
        <v>3966</v>
      </c>
      <c r="D17325" s="40" t="s">
        <v>359</v>
      </c>
      <c r="E17325" s="40" t="str">
        <f t="shared" si="1352"/>
        <v>Test</v>
      </c>
      <c r="F17325" t="str">
        <f t="shared" si="1350"/>
        <v>High</v>
      </c>
      <c r="G17325" t="str">
        <f t="shared" si="1351"/>
        <v>Shenzhen_0_High</v>
      </c>
      <c r="H17325">
        <v>2.1145656226587595E-2</v>
      </c>
      <c r="I17325">
        <f t="shared" si="1354"/>
        <v>7</v>
      </c>
      <c r="J17325" t="str">
        <f t="shared" si="1353"/>
        <v>Test</v>
      </c>
      <c r="K17325">
        <f>IF(J17325="Test", COUNTIF($J$10:J17325, "Test"),"")</f>
        <v>2254</v>
      </c>
      <c r="L17325" t="str">
        <f>IF(J17325="Control", COUNTIF($J$10:J17325, "Control"),"")</f>
        <v/>
      </c>
    </row>
    <row r="17326" spans="1:12">
      <c r="A17326" s="42">
        <v>1518191820</v>
      </c>
      <c r="B17326" s="42">
        <v>0</v>
      </c>
      <c r="C17326" s="42">
        <v>2326</v>
      </c>
      <c r="D17326" s="40" t="s">
        <v>359</v>
      </c>
      <c r="E17326" s="40" t="str">
        <f t="shared" si="1352"/>
        <v>Control</v>
      </c>
      <c r="F17326" t="str">
        <f t="shared" si="1350"/>
        <v>High</v>
      </c>
      <c r="G17326" t="str">
        <f t="shared" si="1351"/>
        <v>Shenzhen_0_High</v>
      </c>
      <c r="H17326">
        <v>2.675030770994935E-2</v>
      </c>
      <c r="I17326">
        <f t="shared" si="1354"/>
        <v>8</v>
      </c>
      <c r="J17326" t="str">
        <f t="shared" si="1353"/>
        <v>Control</v>
      </c>
      <c r="K17326" t="str">
        <f>IF(J17326="Test", COUNTIF($J$10:J17326, "Test"),"")</f>
        <v/>
      </c>
      <c r="L17326">
        <f>IF(J17326="Control", COUNTIF($J$10:J17326, "Control"),"")</f>
        <v>2254</v>
      </c>
    </row>
    <row r="17327" spans="1:12">
      <c r="A17327" s="42">
        <v>1513626142</v>
      </c>
      <c r="B17327" s="42">
        <v>0</v>
      </c>
      <c r="C17327" s="42">
        <v>4275</v>
      </c>
      <c r="D17327" s="40" t="s">
        <v>359</v>
      </c>
      <c r="E17327" s="40" t="str">
        <f t="shared" si="1352"/>
        <v>Test</v>
      </c>
      <c r="F17327" t="str">
        <f t="shared" si="1350"/>
        <v>High</v>
      </c>
      <c r="G17327" t="str">
        <f t="shared" si="1351"/>
        <v>Shenzhen_0_High</v>
      </c>
      <c r="H17327">
        <v>2.7442434665876037E-2</v>
      </c>
      <c r="I17327">
        <f t="shared" si="1354"/>
        <v>9</v>
      </c>
      <c r="J17327" t="str">
        <f t="shared" si="1353"/>
        <v>Test</v>
      </c>
      <c r="K17327">
        <f>IF(J17327="Test", COUNTIF($J$10:J17327, "Test"),"")</f>
        <v>2255</v>
      </c>
      <c r="L17327" t="str">
        <f>IF(J17327="Control", COUNTIF($J$10:J17327, "Control"),"")</f>
        <v/>
      </c>
    </row>
    <row r="17328" spans="1:12">
      <c r="A17328" s="42">
        <v>1516716960</v>
      </c>
      <c r="B17328" s="42">
        <v>0</v>
      </c>
      <c r="C17328" s="42">
        <v>4341</v>
      </c>
      <c r="D17328" s="40" t="s">
        <v>359</v>
      </c>
      <c r="E17328" s="40" t="str">
        <f t="shared" si="1352"/>
        <v>Control</v>
      </c>
      <c r="F17328" t="str">
        <f t="shared" si="1350"/>
        <v>High</v>
      </c>
      <c r="G17328" t="str">
        <f t="shared" si="1351"/>
        <v>Shenzhen_0_High</v>
      </c>
      <c r="H17328">
        <v>2.9827282430826663E-2</v>
      </c>
      <c r="I17328">
        <f t="shared" si="1354"/>
        <v>10</v>
      </c>
      <c r="J17328" t="str">
        <f t="shared" si="1353"/>
        <v>Control</v>
      </c>
      <c r="K17328" t="str">
        <f>IF(J17328="Test", COUNTIF($J$10:J17328, "Test"),"")</f>
        <v/>
      </c>
      <c r="L17328">
        <f>IF(J17328="Control", COUNTIF($J$10:J17328, "Control"),"")</f>
        <v>2255</v>
      </c>
    </row>
    <row r="17329" spans="1:12">
      <c r="A17329" s="42">
        <v>1513456681</v>
      </c>
      <c r="B17329" s="42">
        <v>0</v>
      </c>
      <c r="C17329" s="42">
        <v>5233</v>
      </c>
      <c r="D17329" s="40" t="s">
        <v>359</v>
      </c>
      <c r="E17329" s="40" t="str">
        <f t="shared" si="1352"/>
        <v>Test</v>
      </c>
      <c r="F17329" t="str">
        <f t="shared" si="1350"/>
        <v>High</v>
      </c>
      <c r="G17329" t="str">
        <f t="shared" si="1351"/>
        <v>Shenzhen_0_High</v>
      </c>
      <c r="H17329">
        <v>3.0477862025718672E-2</v>
      </c>
      <c r="I17329">
        <f t="shared" si="1354"/>
        <v>11</v>
      </c>
      <c r="J17329" t="str">
        <f t="shared" si="1353"/>
        <v>Test</v>
      </c>
      <c r="K17329">
        <f>IF(J17329="Test", COUNTIF($J$10:J17329, "Test"),"")</f>
        <v>2256</v>
      </c>
      <c r="L17329" t="str">
        <f>IF(J17329="Control", COUNTIF($J$10:J17329, "Control"),"")</f>
        <v/>
      </c>
    </row>
    <row r="17330" spans="1:12">
      <c r="A17330" s="42">
        <v>1513940771</v>
      </c>
      <c r="B17330" s="42">
        <v>0</v>
      </c>
      <c r="C17330" s="42">
        <v>3586</v>
      </c>
      <c r="D17330" s="40" t="s">
        <v>359</v>
      </c>
      <c r="E17330" s="40" t="str">
        <f t="shared" si="1352"/>
        <v>Control</v>
      </c>
      <c r="F17330" t="str">
        <f t="shared" si="1350"/>
        <v>High</v>
      </c>
      <c r="G17330" t="str">
        <f t="shared" si="1351"/>
        <v>Shenzhen_0_High</v>
      </c>
      <c r="H17330">
        <v>3.1280327523642848E-2</v>
      </c>
      <c r="I17330">
        <f t="shared" si="1354"/>
        <v>12</v>
      </c>
      <c r="J17330" t="str">
        <f t="shared" si="1353"/>
        <v>Control</v>
      </c>
      <c r="K17330" t="str">
        <f>IF(J17330="Test", COUNTIF($J$10:J17330, "Test"),"")</f>
        <v/>
      </c>
      <c r="L17330">
        <f>IF(J17330="Control", COUNTIF($J$10:J17330, "Control"),"")</f>
        <v>2256</v>
      </c>
    </row>
    <row r="17331" spans="1:12">
      <c r="A17331" s="42">
        <v>1516791732</v>
      </c>
      <c r="B17331" s="42">
        <v>0</v>
      </c>
      <c r="C17331" s="42">
        <v>2721</v>
      </c>
      <c r="D17331" s="40" t="s">
        <v>359</v>
      </c>
      <c r="E17331" s="40" t="str">
        <f t="shared" si="1352"/>
        <v>Test</v>
      </c>
      <c r="F17331" t="str">
        <f t="shared" si="1350"/>
        <v>High</v>
      </c>
      <c r="G17331" t="str">
        <f t="shared" si="1351"/>
        <v>Shenzhen_0_High</v>
      </c>
      <c r="H17331">
        <v>3.6176633958508009E-2</v>
      </c>
      <c r="I17331">
        <f t="shared" si="1354"/>
        <v>13</v>
      </c>
      <c r="J17331" t="str">
        <f t="shared" si="1353"/>
        <v>Test</v>
      </c>
      <c r="K17331">
        <f>IF(J17331="Test", COUNTIF($J$10:J17331, "Test"),"")</f>
        <v>2257</v>
      </c>
      <c r="L17331" t="str">
        <f>IF(J17331="Control", COUNTIF($J$10:J17331, "Control"),"")</f>
        <v/>
      </c>
    </row>
    <row r="17332" spans="1:12">
      <c r="A17332" s="42">
        <v>1519549772</v>
      </c>
      <c r="B17332" s="42">
        <v>0</v>
      </c>
      <c r="C17332" s="42">
        <v>3170</v>
      </c>
      <c r="D17332" s="40" t="s">
        <v>359</v>
      </c>
      <c r="E17332" s="40" t="str">
        <f t="shared" si="1352"/>
        <v>Control</v>
      </c>
      <c r="F17332" t="str">
        <f t="shared" si="1350"/>
        <v>High</v>
      </c>
      <c r="G17332" t="str">
        <f t="shared" si="1351"/>
        <v>Shenzhen_0_High</v>
      </c>
      <c r="H17332">
        <v>3.930419803858376E-2</v>
      </c>
      <c r="I17332">
        <f t="shared" si="1354"/>
        <v>14</v>
      </c>
      <c r="J17332" t="str">
        <f t="shared" si="1353"/>
        <v>Control</v>
      </c>
      <c r="K17332" t="str">
        <f>IF(J17332="Test", COUNTIF($J$10:J17332, "Test"),"")</f>
        <v/>
      </c>
      <c r="L17332">
        <f>IF(J17332="Control", COUNTIF($J$10:J17332, "Control"),"")</f>
        <v>2257</v>
      </c>
    </row>
    <row r="17333" spans="1:12">
      <c r="A17333" s="42">
        <v>1514151130</v>
      </c>
      <c r="B17333" s="42">
        <v>0</v>
      </c>
      <c r="C17333" s="42">
        <v>2921</v>
      </c>
      <c r="D17333" s="40" t="s">
        <v>359</v>
      </c>
      <c r="E17333" s="40" t="str">
        <f t="shared" si="1352"/>
        <v>Test</v>
      </c>
      <c r="F17333" t="str">
        <f t="shared" si="1350"/>
        <v>High</v>
      </c>
      <c r="G17333" t="str">
        <f t="shared" si="1351"/>
        <v>Shenzhen_0_High</v>
      </c>
      <c r="H17333">
        <v>4.2674854774624515E-2</v>
      </c>
      <c r="I17333">
        <f t="shared" si="1354"/>
        <v>15</v>
      </c>
      <c r="J17333" t="str">
        <f t="shared" si="1353"/>
        <v>Test</v>
      </c>
      <c r="K17333">
        <f>IF(J17333="Test", COUNTIF($J$10:J17333, "Test"),"")</f>
        <v>2258</v>
      </c>
      <c r="L17333" t="str">
        <f>IF(J17333="Control", COUNTIF($J$10:J17333, "Control"),"")</f>
        <v/>
      </c>
    </row>
    <row r="17334" spans="1:12">
      <c r="A17334" s="42">
        <v>1512787732</v>
      </c>
      <c r="B17334" s="42">
        <v>0</v>
      </c>
      <c r="C17334" s="42">
        <v>3159</v>
      </c>
      <c r="D17334" s="40" t="s">
        <v>359</v>
      </c>
      <c r="E17334" s="40" t="str">
        <f t="shared" si="1352"/>
        <v>Control</v>
      </c>
      <c r="F17334" t="str">
        <f t="shared" si="1350"/>
        <v>High</v>
      </c>
      <c r="G17334" t="str">
        <f t="shared" si="1351"/>
        <v>Shenzhen_0_High</v>
      </c>
      <c r="H17334">
        <v>4.2678704883298613E-2</v>
      </c>
      <c r="I17334">
        <f t="shared" si="1354"/>
        <v>16</v>
      </c>
      <c r="J17334" t="str">
        <f t="shared" si="1353"/>
        <v>Control</v>
      </c>
      <c r="K17334" t="str">
        <f>IF(J17334="Test", COUNTIF($J$10:J17334, "Test"),"")</f>
        <v/>
      </c>
      <c r="L17334">
        <f>IF(J17334="Control", COUNTIF($J$10:J17334, "Control"),"")</f>
        <v>2258</v>
      </c>
    </row>
    <row r="17335" spans="1:12">
      <c r="A17335" s="42">
        <v>1511749591</v>
      </c>
      <c r="B17335" s="42">
        <v>0</v>
      </c>
      <c r="C17335" s="42">
        <v>4718</v>
      </c>
      <c r="D17335" s="40" t="s">
        <v>359</v>
      </c>
      <c r="E17335" s="40" t="str">
        <f t="shared" si="1352"/>
        <v>Test</v>
      </c>
      <c r="F17335" t="str">
        <f t="shared" si="1350"/>
        <v>High</v>
      </c>
      <c r="G17335" t="str">
        <f t="shared" si="1351"/>
        <v>Shenzhen_0_High</v>
      </c>
      <c r="H17335">
        <v>4.5438282367118221E-2</v>
      </c>
      <c r="I17335">
        <f t="shared" si="1354"/>
        <v>17</v>
      </c>
      <c r="J17335" t="str">
        <f t="shared" si="1353"/>
        <v>Test</v>
      </c>
      <c r="K17335">
        <f>IF(J17335="Test", COUNTIF($J$10:J17335, "Test"),"")</f>
        <v>2259</v>
      </c>
      <c r="L17335" t="str">
        <f>IF(J17335="Control", COUNTIF($J$10:J17335, "Control"),"")</f>
        <v/>
      </c>
    </row>
    <row r="17336" spans="1:12">
      <c r="A17336" s="42">
        <v>1511700840</v>
      </c>
      <c r="B17336" s="42">
        <v>0</v>
      </c>
      <c r="C17336" s="42">
        <v>3360</v>
      </c>
      <c r="D17336" s="40" t="s">
        <v>359</v>
      </c>
      <c r="E17336" s="40" t="str">
        <f t="shared" si="1352"/>
        <v>Control</v>
      </c>
      <c r="F17336" t="str">
        <f t="shared" si="1350"/>
        <v>High</v>
      </c>
      <c r="G17336" t="str">
        <f t="shared" si="1351"/>
        <v>Shenzhen_0_High</v>
      </c>
      <c r="H17336">
        <v>4.6952717414566969E-2</v>
      </c>
      <c r="I17336">
        <f t="shared" si="1354"/>
        <v>18</v>
      </c>
      <c r="J17336" t="str">
        <f t="shared" si="1353"/>
        <v>Control</v>
      </c>
      <c r="K17336" t="str">
        <f>IF(J17336="Test", COUNTIF($J$10:J17336, "Test"),"")</f>
        <v/>
      </c>
      <c r="L17336">
        <f>IF(J17336="Control", COUNTIF($J$10:J17336, "Control"),"")</f>
        <v>2259</v>
      </c>
    </row>
    <row r="17337" spans="1:12">
      <c r="A17337" s="42">
        <v>1512610920</v>
      </c>
      <c r="B17337" s="42">
        <v>0</v>
      </c>
      <c r="C17337" s="42">
        <v>3554</v>
      </c>
      <c r="D17337" s="40" t="s">
        <v>359</v>
      </c>
      <c r="E17337" s="40" t="str">
        <f t="shared" si="1352"/>
        <v>Test</v>
      </c>
      <c r="F17337" t="str">
        <f t="shared" si="1350"/>
        <v>High</v>
      </c>
      <c r="G17337" t="str">
        <f t="shared" si="1351"/>
        <v>Shenzhen_0_High</v>
      </c>
      <c r="H17337">
        <v>4.7722270094923358E-2</v>
      </c>
      <c r="I17337">
        <f t="shared" si="1354"/>
        <v>19</v>
      </c>
      <c r="J17337" t="str">
        <f t="shared" si="1353"/>
        <v>Test</v>
      </c>
      <c r="K17337">
        <f>IF(J17337="Test", COUNTIF($J$10:J17337, "Test"),"")</f>
        <v>2260</v>
      </c>
      <c r="L17337" t="str">
        <f>IF(J17337="Control", COUNTIF($J$10:J17337, "Control"),"")</f>
        <v/>
      </c>
    </row>
    <row r="17338" spans="1:12">
      <c r="A17338" s="42">
        <v>1513691122</v>
      </c>
      <c r="B17338" s="42">
        <v>0</v>
      </c>
      <c r="C17338" s="42">
        <v>3158</v>
      </c>
      <c r="D17338" s="40" t="s">
        <v>359</v>
      </c>
      <c r="E17338" s="40" t="str">
        <f t="shared" si="1352"/>
        <v>Control</v>
      </c>
      <c r="F17338" t="str">
        <f t="shared" si="1350"/>
        <v>High</v>
      </c>
      <c r="G17338" t="str">
        <f t="shared" si="1351"/>
        <v>Shenzhen_0_High</v>
      </c>
      <c r="H17338">
        <v>4.950893756146113E-2</v>
      </c>
      <c r="I17338">
        <f t="shared" si="1354"/>
        <v>20</v>
      </c>
      <c r="J17338" t="str">
        <f t="shared" si="1353"/>
        <v>Control</v>
      </c>
      <c r="K17338" t="str">
        <f>IF(J17338="Test", COUNTIF($J$10:J17338, "Test"),"")</f>
        <v/>
      </c>
      <c r="L17338">
        <f>IF(J17338="Control", COUNTIF($J$10:J17338, "Control"),"")</f>
        <v>2260</v>
      </c>
    </row>
    <row r="17339" spans="1:12">
      <c r="A17339" s="42">
        <v>1518528692</v>
      </c>
      <c r="B17339" s="42">
        <v>0</v>
      </c>
      <c r="C17339" s="42">
        <v>2661</v>
      </c>
      <c r="D17339" s="40" t="s">
        <v>359</v>
      </c>
      <c r="E17339" s="40" t="str">
        <f t="shared" si="1352"/>
        <v>Test</v>
      </c>
      <c r="F17339" t="str">
        <f t="shared" si="1350"/>
        <v>High</v>
      </c>
      <c r="G17339" t="str">
        <f t="shared" si="1351"/>
        <v>Shenzhen_0_High</v>
      </c>
      <c r="H17339">
        <v>5.0043504252658799E-2</v>
      </c>
      <c r="I17339">
        <f t="shared" si="1354"/>
        <v>21</v>
      </c>
      <c r="J17339" t="str">
        <f t="shared" si="1353"/>
        <v>Test</v>
      </c>
      <c r="K17339">
        <f>IF(J17339="Test", COUNTIF($J$10:J17339, "Test"),"")</f>
        <v>2261</v>
      </c>
      <c r="L17339" t="str">
        <f>IF(J17339="Control", COUNTIF($J$10:J17339, "Control"),"")</f>
        <v/>
      </c>
    </row>
    <row r="17340" spans="1:12">
      <c r="A17340" s="42">
        <v>1514082440</v>
      </c>
      <c r="B17340" s="42">
        <v>0</v>
      </c>
      <c r="C17340" s="42">
        <v>2532</v>
      </c>
      <c r="D17340" s="40" t="s">
        <v>359</v>
      </c>
      <c r="E17340" s="40" t="str">
        <f t="shared" si="1352"/>
        <v>Control</v>
      </c>
      <c r="F17340" t="str">
        <f t="shared" si="1350"/>
        <v>High</v>
      </c>
      <c r="G17340" t="str">
        <f t="shared" si="1351"/>
        <v>Shenzhen_0_High</v>
      </c>
      <c r="H17340">
        <v>5.3264639917438461E-2</v>
      </c>
      <c r="I17340">
        <f t="shared" si="1354"/>
        <v>22</v>
      </c>
      <c r="J17340" t="str">
        <f t="shared" si="1353"/>
        <v>Control</v>
      </c>
      <c r="K17340" t="str">
        <f>IF(J17340="Test", COUNTIF($J$10:J17340, "Test"),"")</f>
        <v/>
      </c>
      <c r="L17340">
        <f>IF(J17340="Control", COUNTIF($J$10:J17340, "Control"),"")</f>
        <v>2261</v>
      </c>
    </row>
    <row r="17341" spans="1:12">
      <c r="A17341" s="42">
        <v>1511776761</v>
      </c>
      <c r="B17341" s="42">
        <v>0</v>
      </c>
      <c r="C17341" s="42">
        <v>4884</v>
      </c>
      <c r="D17341" s="40" t="s">
        <v>359</v>
      </c>
      <c r="E17341" s="40" t="str">
        <f t="shared" si="1352"/>
        <v>Test</v>
      </c>
      <c r="F17341" t="str">
        <f t="shared" si="1350"/>
        <v>High</v>
      </c>
      <c r="G17341" t="str">
        <f t="shared" si="1351"/>
        <v>Shenzhen_0_High</v>
      </c>
      <c r="H17341">
        <v>5.3949195082022228E-2</v>
      </c>
      <c r="I17341">
        <f t="shared" si="1354"/>
        <v>23</v>
      </c>
      <c r="J17341" t="str">
        <f t="shared" si="1353"/>
        <v>Test</v>
      </c>
      <c r="K17341">
        <f>IF(J17341="Test", COUNTIF($J$10:J17341, "Test"),"")</f>
        <v>2262</v>
      </c>
      <c r="L17341" t="str">
        <f>IF(J17341="Control", COUNTIF($J$10:J17341, "Control"),"")</f>
        <v/>
      </c>
    </row>
    <row r="17342" spans="1:12">
      <c r="A17342" s="42">
        <v>1511339481</v>
      </c>
      <c r="B17342" s="42">
        <v>0</v>
      </c>
      <c r="C17342" s="42">
        <v>3593</v>
      </c>
      <c r="D17342" s="40" t="s">
        <v>359</v>
      </c>
      <c r="E17342" s="40" t="str">
        <f t="shared" si="1352"/>
        <v>Control</v>
      </c>
      <c r="F17342" t="str">
        <f t="shared" si="1350"/>
        <v>High</v>
      </c>
      <c r="G17342" t="str">
        <f t="shared" si="1351"/>
        <v>Shenzhen_0_High</v>
      </c>
      <c r="H17342">
        <v>5.9018215960162435E-2</v>
      </c>
      <c r="I17342">
        <f t="shared" si="1354"/>
        <v>24</v>
      </c>
      <c r="J17342" t="str">
        <f t="shared" si="1353"/>
        <v>Control</v>
      </c>
      <c r="K17342" t="str">
        <f>IF(J17342="Test", COUNTIF($J$10:J17342, "Test"),"")</f>
        <v/>
      </c>
      <c r="L17342">
        <f>IF(J17342="Control", COUNTIF($J$10:J17342, "Control"),"")</f>
        <v>2262</v>
      </c>
    </row>
    <row r="17343" spans="1:12">
      <c r="A17343" s="42">
        <v>1513076321</v>
      </c>
      <c r="B17343" s="42">
        <v>0</v>
      </c>
      <c r="C17343" s="42">
        <v>4505</v>
      </c>
      <c r="D17343" s="40" t="s">
        <v>359</v>
      </c>
      <c r="E17343" s="40" t="str">
        <f t="shared" si="1352"/>
        <v>Test</v>
      </c>
      <c r="F17343" t="str">
        <f t="shared" si="1350"/>
        <v>High</v>
      </c>
      <c r="G17343" t="str">
        <f t="shared" si="1351"/>
        <v>Shenzhen_0_High</v>
      </c>
      <c r="H17343">
        <v>5.9466830218722011E-2</v>
      </c>
      <c r="I17343">
        <f t="shared" si="1354"/>
        <v>25</v>
      </c>
      <c r="J17343" t="str">
        <f t="shared" si="1353"/>
        <v>Test</v>
      </c>
      <c r="K17343">
        <f>IF(J17343="Test", COUNTIF($J$10:J17343, "Test"),"")</f>
        <v>2263</v>
      </c>
      <c r="L17343" t="str">
        <f>IF(J17343="Control", COUNTIF($J$10:J17343, "Control"),"")</f>
        <v/>
      </c>
    </row>
    <row r="17344" spans="1:12">
      <c r="A17344" s="42">
        <v>1519705562</v>
      </c>
      <c r="B17344" s="42">
        <v>0</v>
      </c>
      <c r="C17344" s="42">
        <v>3314</v>
      </c>
      <c r="D17344" s="40" t="s">
        <v>359</v>
      </c>
      <c r="E17344" s="40" t="str">
        <f t="shared" si="1352"/>
        <v>Control</v>
      </c>
      <c r="F17344" t="str">
        <f t="shared" si="1350"/>
        <v>High</v>
      </c>
      <c r="G17344" t="str">
        <f t="shared" si="1351"/>
        <v>Shenzhen_0_High</v>
      </c>
      <c r="H17344">
        <v>6.3371740460045012E-2</v>
      </c>
      <c r="I17344">
        <f t="shared" si="1354"/>
        <v>26</v>
      </c>
      <c r="J17344" t="str">
        <f t="shared" si="1353"/>
        <v>Control</v>
      </c>
      <c r="K17344" t="str">
        <f>IF(J17344="Test", COUNTIF($J$10:J17344, "Test"),"")</f>
        <v/>
      </c>
      <c r="L17344">
        <f>IF(J17344="Control", COUNTIF($J$10:J17344, "Control"),"")</f>
        <v>2263</v>
      </c>
    </row>
    <row r="17345" spans="1:12">
      <c r="A17345" s="42">
        <v>1515559471</v>
      </c>
      <c r="B17345" s="42">
        <v>0</v>
      </c>
      <c r="C17345" s="42">
        <v>2792</v>
      </c>
      <c r="D17345" s="40" t="s">
        <v>359</v>
      </c>
      <c r="E17345" s="40" t="str">
        <f t="shared" si="1352"/>
        <v>Test</v>
      </c>
      <c r="F17345" t="str">
        <f t="shared" si="1350"/>
        <v>High</v>
      </c>
      <c r="G17345" t="str">
        <f t="shared" si="1351"/>
        <v>Shenzhen_0_High</v>
      </c>
      <c r="H17345">
        <v>6.3589748749369068E-2</v>
      </c>
      <c r="I17345">
        <f t="shared" si="1354"/>
        <v>27</v>
      </c>
      <c r="J17345" t="str">
        <f t="shared" si="1353"/>
        <v>Test</v>
      </c>
      <c r="K17345">
        <f>IF(J17345="Test", COUNTIF($J$10:J17345, "Test"),"")</f>
        <v>2264</v>
      </c>
      <c r="L17345" t="str">
        <f>IF(J17345="Control", COUNTIF($J$10:J17345, "Control"),"")</f>
        <v/>
      </c>
    </row>
    <row r="17346" spans="1:12">
      <c r="A17346" s="42">
        <v>1519470741</v>
      </c>
      <c r="B17346" s="42">
        <v>0</v>
      </c>
      <c r="C17346" s="42">
        <v>3793</v>
      </c>
      <c r="D17346" s="40" t="s">
        <v>359</v>
      </c>
      <c r="E17346" s="40" t="str">
        <f t="shared" si="1352"/>
        <v>Control</v>
      </c>
      <c r="F17346" t="str">
        <f t="shared" si="1350"/>
        <v>High</v>
      </c>
      <c r="G17346" t="str">
        <f t="shared" si="1351"/>
        <v>Shenzhen_0_High</v>
      </c>
      <c r="H17346">
        <v>6.9808187812124056E-2</v>
      </c>
      <c r="I17346">
        <f t="shared" si="1354"/>
        <v>28</v>
      </c>
      <c r="J17346" t="str">
        <f t="shared" si="1353"/>
        <v>Control</v>
      </c>
      <c r="K17346" t="str">
        <f>IF(J17346="Test", COUNTIF($J$10:J17346, "Test"),"")</f>
        <v/>
      </c>
      <c r="L17346">
        <f>IF(J17346="Control", COUNTIF($J$10:J17346, "Control"),"")</f>
        <v>2264</v>
      </c>
    </row>
    <row r="17347" spans="1:12">
      <c r="A17347" s="42">
        <v>1512332810</v>
      </c>
      <c r="B17347" s="42">
        <v>0</v>
      </c>
      <c r="C17347" s="42">
        <v>5867</v>
      </c>
      <c r="D17347" s="40" t="s">
        <v>359</v>
      </c>
      <c r="E17347" s="40" t="str">
        <f t="shared" si="1352"/>
        <v>Test</v>
      </c>
      <c r="F17347" t="str">
        <f t="shared" si="1350"/>
        <v>High</v>
      </c>
      <c r="G17347" t="str">
        <f t="shared" si="1351"/>
        <v>Shenzhen_0_High</v>
      </c>
      <c r="H17347">
        <v>7.5972998806596248E-2</v>
      </c>
      <c r="I17347">
        <f t="shared" si="1354"/>
        <v>29</v>
      </c>
      <c r="J17347" t="str">
        <f t="shared" si="1353"/>
        <v>Test</v>
      </c>
      <c r="K17347">
        <f>IF(J17347="Test", COUNTIF($J$10:J17347, "Test"),"")</f>
        <v>2265</v>
      </c>
      <c r="L17347" t="str">
        <f>IF(J17347="Control", COUNTIF($J$10:J17347, "Control"),"")</f>
        <v/>
      </c>
    </row>
    <row r="17348" spans="1:12">
      <c r="A17348" s="42">
        <v>1512683691</v>
      </c>
      <c r="B17348" s="42">
        <v>0</v>
      </c>
      <c r="C17348" s="42">
        <v>2764</v>
      </c>
      <c r="D17348" s="40" t="s">
        <v>359</v>
      </c>
      <c r="E17348" s="40" t="str">
        <f t="shared" si="1352"/>
        <v>Control</v>
      </c>
      <c r="F17348" t="str">
        <f t="shared" si="1350"/>
        <v>High</v>
      </c>
      <c r="G17348" t="str">
        <f t="shared" si="1351"/>
        <v>Shenzhen_0_High</v>
      </c>
      <c r="H17348">
        <v>7.6487156196272887E-2</v>
      </c>
      <c r="I17348">
        <f t="shared" si="1354"/>
        <v>30</v>
      </c>
      <c r="J17348" t="str">
        <f t="shared" si="1353"/>
        <v>Control</v>
      </c>
      <c r="K17348" t="str">
        <f>IF(J17348="Test", COUNTIF($J$10:J17348, "Test"),"")</f>
        <v/>
      </c>
      <c r="L17348">
        <f>IF(J17348="Control", COUNTIF($J$10:J17348, "Control"),"")</f>
        <v>2265</v>
      </c>
    </row>
    <row r="17349" spans="1:12">
      <c r="A17349" s="42">
        <v>1514803181</v>
      </c>
      <c r="B17349" s="42">
        <v>0</v>
      </c>
      <c r="C17349" s="42">
        <v>2554</v>
      </c>
      <c r="D17349" s="40" t="s">
        <v>359</v>
      </c>
      <c r="E17349" s="40" t="str">
        <f t="shared" si="1352"/>
        <v>Test</v>
      </c>
      <c r="F17349" t="str">
        <f t="shared" si="1350"/>
        <v>High</v>
      </c>
      <c r="G17349" t="str">
        <f t="shared" si="1351"/>
        <v>Shenzhen_0_High</v>
      </c>
      <c r="H17349">
        <v>7.7025237818407533E-2</v>
      </c>
      <c r="I17349">
        <f t="shared" si="1354"/>
        <v>31</v>
      </c>
      <c r="J17349" t="str">
        <f t="shared" si="1353"/>
        <v>Test</v>
      </c>
      <c r="K17349">
        <f>IF(J17349="Test", COUNTIF($J$10:J17349, "Test"),"")</f>
        <v>2266</v>
      </c>
      <c r="L17349" t="str">
        <f>IF(J17349="Control", COUNTIF($J$10:J17349, "Control"),"")</f>
        <v/>
      </c>
    </row>
    <row r="17350" spans="1:12">
      <c r="A17350" s="42">
        <v>1516232011</v>
      </c>
      <c r="B17350" s="42">
        <v>0</v>
      </c>
      <c r="C17350" s="42">
        <v>5414</v>
      </c>
      <c r="D17350" s="40" t="s">
        <v>359</v>
      </c>
      <c r="E17350" s="40" t="str">
        <f t="shared" si="1352"/>
        <v>Control</v>
      </c>
      <c r="F17350" t="str">
        <f t="shared" si="1350"/>
        <v>High</v>
      </c>
      <c r="G17350" t="str">
        <f t="shared" si="1351"/>
        <v>Shenzhen_0_High</v>
      </c>
      <c r="H17350">
        <v>7.9392888441232268E-2</v>
      </c>
      <c r="I17350">
        <f t="shared" si="1354"/>
        <v>32</v>
      </c>
      <c r="J17350" t="str">
        <f t="shared" si="1353"/>
        <v>Control</v>
      </c>
      <c r="K17350" t="str">
        <f>IF(J17350="Test", COUNTIF($J$10:J17350, "Test"),"")</f>
        <v/>
      </c>
      <c r="L17350">
        <f>IF(J17350="Control", COUNTIF($J$10:J17350, "Control"),"")</f>
        <v>2266</v>
      </c>
    </row>
    <row r="17351" spans="1:12">
      <c r="A17351" s="42">
        <v>1512932301</v>
      </c>
      <c r="B17351" s="42">
        <v>0</v>
      </c>
      <c r="C17351" s="42">
        <v>3622</v>
      </c>
      <c r="D17351" s="40" t="s">
        <v>359</v>
      </c>
      <c r="E17351" s="40" t="str">
        <f t="shared" si="1352"/>
        <v>Test</v>
      </c>
      <c r="F17351" t="str">
        <f t="shared" si="1350"/>
        <v>High</v>
      </c>
      <c r="G17351" t="str">
        <f t="shared" si="1351"/>
        <v>Shenzhen_0_High</v>
      </c>
      <c r="H17351">
        <v>7.9549404552697989E-2</v>
      </c>
      <c r="I17351">
        <f t="shared" si="1354"/>
        <v>33</v>
      </c>
      <c r="J17351" t="str">
        <f t="shared" si="1353"/>
        <v>Test</v>
      </c>
      <c r="K17351">
        <f>IF(J17351="Test", COUNTIF($J$10:J17351, "Test"),"")</f>
        <v>2267</v>
      </c>
      <c r="L17351" t="str">
        <f>IF(J17351="Control", COUNTIF($J$10:J17351, "Control"),"")</f>
        <v/>
      </c>
    </row>
    <row r="17352" spans="1:12">
      <c r="A17352" s="42">
        <v>1514613791</v>
      </c>
      <c r="B17352" s="42">
        <v>0</v>
      </c>
      <c r="C17352" s="42">
        <v>2501</v>
      </c>
      <c r="D17352" s="40" t="s">
        <v>359</v>
      </c>
      <c r="E17352" s="40" t="str">
        <f t="shared" si="1352"/>
        <v>Control</v>
      </c>
      <c r="F17352" t="str">
        <f t="shared" si="1350"/>
        <v>High</v>
      </c>
      <c r="G17352" t="str">
        <f t="shared" si="1351"/>
        <v>Shenzhen_0_High</v>
      </c>
      <c r="H17352">
        <v>8.1263191897909759E-2</v>
      </c>
      <c r="I17352">
        <f t="shared" si="1354"/>
        <v>34</v>
      </c>
      <c r="J17352" t="str">
        <f t="shared" si="1353"/>
        <v>Control</v>
      </c>
      <c r="K17352" t="str">
        <f>IF(J17352="Test", COUNTIF($J$10:J17352, "Test"),"")</f>
        <v/>
      </c>
      <c r="L17352">
        <f>IF(J17352="Control", COUNTIF($J$10:J17352, "Control"),"")</f>
        <v>2267</v>
      </c>
    </row>
    <row r="17353" spans="1:12">
      <c r="A17353" s="42">
        <v>1519295421</v>
      </c>
      <c r="B17353" s="42">
        <v>0</v>
      </c>
      <c r="C17353" s="42">
        <v>3982</v>
      </c>
      <c r="D17353" s="40" t="s">
        <v>359</v>
      </c>
      <c r="E17353" s="40" t="str">
        <f t="shared" si="1352"/>
        <v>Test</v>
      </c>
      <c r="F17353" t="str">
        <f t="shared" si="1350"/>
        <v>High</v>
      </c>
      <c r="G17353" t="str">
        <f t="shared" si="1351"/>
        <v>Shenzhen_0_High</v>
      </c>
      <c r="H17353">
        <v>8.1592386176816412E-2</v>
      </c>
      <c r="I17353">
        <f t="shared" si="1354"/>
        <v>35</v>
      </c>
      <c r="J17353" t="str">
        <f t="shared" si="1353"/>
        <v>Test</v>
      </c>
      <c r="K17353">
        <f>IF(J17353="Test", COUNTIF($J$10:J17353, "Test"),"")</f>
        <v>2268</v>
      </c>
      <c r="L17353" t="str">
        <f>IF(J17353="Control", COUNTIF($J$10:J17353, "Control"),"")</f>
        <v/>
      </c>
    </row>
    <row r="17354" spans="1:12">
      <c r="A17354" s="42">
        <v>1516500690</v>
      </c>
      <c r="B17354" s="42">
        <v>0</v>
      </c>
      <c r="C17354" s="42">
        <v>2840</v>
      </c>
      <c r="D17354" s="40" t="s">
        <v>359</v>
      </c>
      <c r="E17354" s="40" t="str">
        <f t="shared" si="1352"/>
        <v>Control</v>
      </c>
      <c r="F17354" t="str">
        <f t="shared" ref="F17354:F17417" si="1355">_xlfn.IFS(C17354&lt;1069, "Low", C17354&lt;2277, "Mid", C17354&gt;=2277, "High")</f>
        <v>High</v>
      </c>
      <c r="G17354" t="str">
        <f t="shared" ref="G17354:G17417" si="1356">D17354&amp;"_"&amp;B17354&amp;"_"&amp;F17354</f>
        <v>Shenzhen_0_High</v>
      </c>
      <c r="H17354">
        <v>8.6208862569973066E-2</v>
      </c>
      <c r="I17354">
        <f t="shared" si="1354"/>
        <v>36</v>
      </c>
      <c r="J17354" t="str">
        <f t="shared" si="1353"/>
        <v>Control</v>
      </c>
      <c r="K17354" t="str">
        <f>IF(J17354="Test", COUNTIF($J$10:J17354, "Test"),"")</f>
        <v/>
      </c>
      <c r="L17354">
        <f>IF(J17354="Control", COUNTIF($J$10:J17354, "Control"),"")</f>
        <v>2268</v>
      </c>
    </row>
    <row r="17355" spans="1:12">
      <c r="A17355" s="42">
        <v>1512444440</v>
      </c>
      <c r="B17355" s="42">
        <v>0</v>
      </c>
      <c r="C17355" s="42">
        <v>3597</v>
      </c>
      <c r="D17355" s="40" t="s">
        <v>359</v>
      </c>
      <c r="E17355" s="40" t="str">
        <f t="shared" ref="E17355:E17418" si="1357">IF(AND(J17355="Test",K17355&lt;=3000),"Test",IF(AND(J17355="Control",L17355&lt;=3000),"Control","Out of test"))</f>
        <v>Test</v>
      </c>
      <c r="F17355" t="str">
        <f t="shared" si="1355"/>
        <v>High</v>
      </c>
      <c r="G17355" t="str">
        <f t="shared" si="1356"/>
        <v>Shenzhen_0_High</v>
      </c>
      <c r="H17355">
        <v>8.746920708624939E-2</v>
      </c>
      <c r="I17355">
        <f t="shared" si="1354"/>
        <v>37</v>
      </c>
      <c r="J17355" t="str">
        <f t="shared" ref="J17355:J17418" si="1358">IF(I17355&lt;=250, IF(MOD(I17355,2)=1, "Test", "Control"),"Out of Test")</f>
        <v>Test</v>
      </c>
      <c r="K17355">
        <f>IF(J17355="Test", COUNTIF($J$10:J17355, "Test"),"")</f>
        <v>2269</v>
      </c>
      <c r="L17355" t="str">
        <f>IF(J17355="Control", COUNTIF($J$10:J17355, "Control"),"")</f>
        <v/>
      </c>
    </row>
    <row r="17356" spans="1:12">
      <c r="A17356" s="42">
        <v>1516456780</v>
      </c>
      <c r="B17356" s="42">
        <v>0</v>
      </c>
      <c r="C17356" s="42">
        <v>3662</v>
      </c>
      <c r="D17356" s="40" t="s">
        <v>359</v>
      </c>
      <c r="E17356" s="40" t="str">
        <f t="shared" si="1357"/>
        <v>Control</v>
      </c>
      <c r="F17356" t="str">
        <f t="shared" si="1355"/>
        <v>High</v>
      </c>
      <c r="G17356" t="str">
        <f t="shared" si="1356"/>
        <v>Shenzhen_0_High</v>
      </c>
      <c r="H17356">
        <v>8.9762728239911493E-2</v>
      </c>
      <c r="I17356">
        <f t="shared" ref="I17356:I17419" si="1359">IF(G17356=G17355, I17355+1, 1)</f>
        <v>38</v>
      </c>
      <c r="J17356" t="str">
        <f t="shared" si="1358"/>
        <v>Control</v>
      </c>
      <c r="K17356" t="str">
        <f>IF(J17356="Test", COUNTIF($J$10:J17356, "Test"),"")</f>
        <v/>
      </c>
      <c r="L17356">
        <f>IF(J17356="Control", COUNTIF($J$10:J17356, "Control"),"")</f>
        <v>2269</v>
      </c>
    </row>
    <row r="17357" spans="1:12">
      <c r="A17357" s="42">
        <v>1514327551</v>
      </c>
      <c r="B17357" s="42">
        <v>0</v>
      </c>
      <c r="C17357" s="42">
        <v>2662</v>
      </c>
      <c r="D17357" s="40" t="s">
        <v>359</v>
      </c>
      <c r="E17357" s="40" t="str">
        <f t="shared" si="1357"/>
        <v>Test</v>
      </c>
      <c r="F17357" t="str">
        <f t="shared" si="1355"/>
        <v>High</v>
      </c>
      <c r="G17357" t="str">
        <f t="shared" si="1356"/>
        <v>Shenzhen_0_High</v>
      </c>
      <c r="H17357">
        <v>9.0544249902209439E-2</v>
      </c>
      <c r="I17357">
        <f t="shared" si="1359"/>
        <v>39</v>
      </c>
      <c r="J17357" t="str">
        <f t="shared" si="1358"/>
        <v>Test</v>
      </c>
      <c r="K17357">
        <f>IF(J17357="Test", COUNTIF($J$10:J17357, "Test"),"")</f>
        <v>2270</v>
      </c>
      <c r="L17357" t="str">
        <f>IF(J17357="Control", COUNTIF($J$10:J17357, "Control"),"")</f>
        <v/>
      </c>
    </row>
    <row r="17358" spans="1:12">
      <c r="A17358" s="42">
        <v>1512365180</v>
      </c>
      <c r="B17358" s="42">
        <v>0</v>
      </c>
      <c r="C17358" s="42">
        <v>3375</v>
      </c>
      <c r="D17358" s="40" t="s">
        <v>359</v>
      </c>
      <c r="E17358" s="40" t="str">
        <f t="shared" si="1357"/>
        <v>Control</v>
      </c>
      <c r="F17358" t="str">
        <f t="shared" si="1355"/>
        <v>High</v>
      </c>
      <c r="G17358" t="str">
        <f t="shared" si="1356"/>
        <v>Shenzhen_0_High</v>
      </c>
      <c r="H17358">
        <v>9.1392368907849519E-2</v>
      </c>
      <c r="I17358">
        <f t="shared" si="1359"/>
        <v>40</v>
      </c>
      <c r="J17358" t="str">
        <f t="shared" si="1358"/>
        <v>Control</v>
      </c>
      <c r="K17358" t="str">
        <f>IF(J17358="Test", COUNTIF($J$10:J17358, "Test"),"")</f>
        <v/>
      </c>
      <c r="L17358">
        <f>IF(J17358="Control", COUNTIF($J$10:J17358, "Control"),"")</f>
        <v>2270</v>
      </c>
    </row>
    <row r="17359" spans="1:12">
      <c r="A17359" s="42">
        <v>1519418750</v>
      </c>
      <c r="B17359" s="42">
        <v>0</v>
      </c>
      <c r="C17359" s="42">
        <v>4622</v>
      </c>
      <c r="D17359" s="40" t="s">
        <v>359</v>
      </c>
      <c r="E17359" s="40" t="str">
        <f t="shared" si="1357"/>
        <v>Test</v>
      </c>
      <c r="F17359" t="str">
        <f t="shared" si="1355"/>
        <v>High</v>
      </c>
      <c r="G17359" t="str">
        <f t="shared" si="1356"/>
        <v>Shenzhen_0_High</v>
      </c>
      <c r="H17359">
        <v>9.240985797033241E-2</v>
      </c>
      <c r="I17359">
        <f t="shared" si="1359"/>
        <v>41</v>
      </c>
      <c r="J17359" t="str">
        <f t="shared" si="1358"/>
        <v>Test</v>
      </c>
      <c r="K17359">
        <f>IF(J17359="Test", COUNTIF($J$10:J17359, "Test"),"")</f>
        <v>2271</v>
      </c>
      <c r="L17359" t="str">
        <f>IF(J17359="Control", COUNTIF($J$10:J17359, "Control"),"")</f>
        <v/>
      </c>
    </row>
    <row r="17360" spans="1:12">
      <c r="A17360" s="42">
        <v>1517254521</v>
      </c>
      <c r="B17360" s="42">
        <v>0</v>
      </c>
      <c r="C17360" s="42">
        <v>2370</v>
      </c>
      <c r="D17360" s="40" t="s">
        <v>359</v>
      </c>
      <c r="E17360" s="40" t="str">
        <f t="shared" si="1357"/>
        <v>Control</v>
      </c>
      <c r="F17360" t="str">
        <f t="shared" si="1355"/>
        <v>High</v>
      </c>
      <c r="G17360" t="str">
        <f t="shared" si="1356"/>
        <v>Shenzhen_0_High</v>
      </c>
      <c r="H17360">
        <v>9.4640849379316716E-2</v>
      </c>
      <c r="I17360">
        <f t="shared" si="1359"/>
        <v>42</v>
      </c>
      <c r="J17360" t="str">
        <f t="shared" si="1358"/>
        <v>Control</v>
      </c>
      <c r="K17360" t="str">
        <f>IF(J17360="Test", COUNTIF($J$10:J17360, "Test"),"")</f>
        <v/>
      </c>
      <c r="L17360">
        <f>IF(J17360="Control", COUNTIF($J$10:J17360, "Control"),"")</f>
        <v>2271</v>
      </c>
    </row>
    <row r="17361" spans="1:12">
      <c r="A17361" s="42">
        <v>1514798370</v>
      </c>
      <c r="B17361" s="42">
        <v>0</v>
      </c>
      <c r="C17361" s="42">
        <v>2316</v>
      </c>
      <c r="D17361" s="40" t="s">
        <v>359</v>
      </c>
      <c r="E17361" s="40" t="str">
        <f t="shared" si="1357"/>
        <v>Test</v>
      </c>
      <c r="F17361" t="str">
        <f t="shared" si="1355"/>
        <v>High</v>
      </c>
      <c r="G17361" t="str">
        <f t="shared" si="1356"/>
        <v>Shenzhen_0_High</v>
      </c>
      <c r="H17361">
        <v>9.6416767802394387E-2</v>
      </c>
      <c r="I17361">
        <f t="shared" si="1359"/>
        <v>43</v>
      </c>
      <c r="J17361" t="str">
        <f t="shared" si="1358"/>
        <v>Test</v>
      </c>
      <c r="K17361">
        <f>IF(J17361="Test", COUNTIF($J$10:J17361, "Test"),"")</f>
        <v>2272</v>
      </c>
      <c r="L17361" t="str">
        <f>IF(J17361="Control", COUNTIF($J$10:J17361, "Control"),"")</f>
        <v/>
      </c>
    </row>
    <row r="17362" spans="1:12">
      <c r="A17362" s="42">
        <v>1516965641</v>
      </c>
      <c r="B17362" s="42">
        <v>0</v>
      </c>
      <c r="C17362" s="42">
        <v>4230</v>
      </c>
      <c r="D17362" s="40" t="s">
        <v>359</v>
      </c>
      <c r="E17362" s="40" t="str">
        <f t="shared" si="1357"/>
        <v>Control</v>
      </c>
      <c r="F17362" t="str">
        <f t="shared" si="1355"/>
        <v>High</v>
      </c>
      <c r="G17362" t="str">
        <f t="shared" si="1356"/>
        <v>Shenzhen_0_High</v>
      </c>
      <c r="H17362">
        <v>9.696642691281554E-2</v>
      </c>
      <c r="I17362">
        <f t="shared" si="1359"/>
        <v>44</v>
      </c>
      <c r="J17362" t="str">
        <f t="shared" si="1358"/>
        <v>Control</v>
      </c>
      <c r="K17362" t="str">
        <f>IF(J17362="Test", COUNTIF($J$10:J17362, "Test"),"")</f>
        <v/>
      </c>
      <c r="L17362">
        <f>IF(J17362="Control", COUNTIF($J$10:J17362, "Control"),"")</f>
        <v>2272</v>
      </c>
    </row>
    <row r="17363" spans="1:12">
      <c r="A17363" s="42">
        <v>1515416330</v>
      </c>
      <c r="B17363" s="42">
        <v>0</v>
      </c>
      <c r="C17363" s="42">
        <v>3270</v>
      </c>
      <c r="D17363" s="40" t="s">
        <v>359</v>
      </c>
      <c r="E17363" s="40" t="str">
        <f t="shared" si="1357"/>
        <v>Test</v>
      </c>
      <c r="F17363" t="str">
        <f t="shared" si="1355"/>
        <v>High</v>
      </c>
      <c r="G17363" t="str">
        <f t="shared" si="1356"/>
        <v>Shenzhen_0_High</v>
      </c>
      <c r="H17363">
        <v>9.9619064140990976E-2</v>
      </c>
      <c r="I17363">
        <f t="shared" si="1359"/>
        <v>45</v>
      </c>
      <c r="J17363" t="str">
        <f t="shared" si="1358"/>
        <v>Test</v>
      </c>
      <c r="K17363">
        <f>IF(J17363="Test", COUNTIF($J$10:J17363, "Test"),"")</f>
        <v>2273</v>
      </c>
      <c r="L17363" t="str">
        <f>IF(J17363="Control", COUNTIF($J$10:J17363, "Control"),"")</f>
        <v/>
      </c>
    </row>
    <row r="17364" spans="1:12">
      <c r="A17364" s="42">
        <v>1513997610</v>
      </c>
      <c r="B17364" s="42">
        <v>0</v>
      </c>
      <c r="C17364" s="42">
        <v>4273</v>
      </c>
      <c r="D17364" s="40" t="s">
        <v>359</v>
      </c>
      <c r="E17364" s="40" t="str">
        <f t="shared" si="1357"/>
        <v>Control</v>
      </c>
      <c r="F17364" t="str">
        <f t="shared" si="1355"/>
        <v>High</v>
      </c>
      <c r="G17364" t="str">
        <f t="shared" si="1356"/>
        <v>Shenzhen_0_High</v>
      </c>
      <c r="H17364">
        <v>0.1057808448168629</v>
      </c>
      <c r="I17364">
        <f t="shared" si="1359"/>
        <v>46</v>
      </c>
      <c r="J17364" t="str">
        <f t="shared" si="1358"/>
        <v>Control</v>
      </c>
      <c r="K17364" t="str">
        <f>IF(J17364="Test", COUNTIF($J$10:J17364, "Test"),"")</f>
        <v/>
      </c>
      <c r="L17364">
        <f>IF(J17364="Control", COUNTIF($J$10:J17364, "Control"),"")</f>
        <v>2273</v>
      </c>
    </row>
    <row r="17365" spans="1:12">
      <c r="A17365" s="42">
        <v>1519743650</v>
      </c>
      <c r="B17365" s="42">
        <v>0</v>
      </c>
      <c r="C17365" s="42">
        <v>3209</v>
      </c>
      <c r="D17365" s="40" t="s">
        <v>359</v>
      </c>
      <c r="E17365" s="40" t="str">
        <f t="shared" si="1357"/>
        <v>Test</v>
      </c>
      <c r="F17365" t="str">
        <f t="shared" si="1355"/>
        <v>High</v>
      </c>
      <c r="G17365" t="str">
        <f t="shared" si="1356"/>
        <v>Shenzhen_0_High</v>
      </c>
      <c r="H17365">
        <v>0.10644735827799612</v>
      </c>
      <c r="I17365">
        <f t="shared" si="1359"/>
        <v>47</v>
      </c>
      <c r="J17365" t="str">
        <f t="shared" si="1358"/>
        <v>Test</v>
      </c>
      <c r="K17365">
        <f>IF(J17365="Test", COUNTIF($J$10:J17365, "Test"),"")</f>
        <v>2274</v>
      </c>
      <c r="L17365" t="str">
        <f>IF(J17365="Control", COUNTIF($J$10:J17365, "Control"),"")</f>
        <v/>
      </c>
    </row>
    <row r="17366" spans="1:12">
      <c r="A17366" s="42">
        <v>1515620540</v>
      </c>
      <c r="B17366" s="42">
        <v>0</v>
      </c>
      <c r="C17366" s="42">
        <v>2959</v>
      </c>
      <c r="D17366" s="40" t="s">
        <v>359</v>
      </c>
      <c r="E17366" s="40" t="str">
        <f t="shared" si="1357"/>
        <v>Control</v>
      </c>
      <c r="F17366" t="str">
        <f t="shared" si="1355"/>
        <v>High</v>
      </c>
      <c r="G17366" t="str">
        <f t="shared" si="1356"/>
        <v>Shenzhen_0_High</v>
      </c>
      <c r="H17366">
        <v>0.10695876444693064</v>
      </c>
      <c r="I17366">
        <f t="shared" si="1359"/>
        <v>48</v>
      </c>
      <c r="J17366" t="str">
        <f t="shared" si="1358"/>
        <v>Control</v>
      </c>
      <c r="K17366" t="str">
        <f>IF(J17366="Test", COUNTIF($J$10:J17366, "Test"),"")</f>
        <v/>
      </c>
      <c r="L17366">
        <f>IF(J17366="Control", COUNTIF($J$10:J17366, "Control"),"")</f>
        <v>2274</v>
      </c>
    </row>
    <row r="17367" spans="1:12">
      <c r="A17367" s="42">
        <v>1518511330</v>
      </c>
      <c r="B17367" s="42">
        <v>0</v>
      </c>
      <c r="C17367" s="42">
        <v>3539</v>
      </c>
      <c r="D17367" s="40" t="s">
        <v>359</v>
      </c>
      <c r="E17367" s="40" t="str">
        <f t="shared" si="1357"/>
        <v>Test</v>
      </c>
      <c r="F17367" t="str">
        <f t="shared" si="1355"/>
        <v>High</v>
      </c>
      <c r="G17367" t="str">
        <f t="shared" si="1356"/>
        <v>Shenzhen_0_High</v>
      </c>
      <c r="H17367">
        <v>0.10908802759810687</v>
      </c>
      <c r="I17367">
        <f t="shared" si="1359"/>
        <v>49</v>
      </c>
      <c r="J17367" t="str">
        <f t="shared" si="1358"/>
        <v>Test</v>
      </c>
      <c r="K17367">
        <f>IF(J17367="Test", COUNTIF($J$10:J17367, "Test"),"")</f>
        <v>2275</v>
      </c>
      <c r="L17367" t="str">
        <f>IF(J17367="Control", COUNTIF($J$10:J17367, "Control"),"")</f>
        <v/>
      </c>
    </row>
    <row r="17368" spans="1:12">
      <c r="A17368" s="42">
        <v>1516663522</v>
      </c>
      <c r="B17368" s="42">
        <v>0</v>
      </c>
      <c r="C17368" s="42">
        <v>2943</v>
      </c>
      <c r="D17368" s="40" t="s">
        <v>359</v>
      </c>
      <c r="E17368" s="40" t="str">
        <f t="shared" si="1357"/>
        <v>Control</v>
      </c>
      <c r="F17368" t="str">
        <f t="shared" si="1355"/>
        <v>High</v>
      </c>
      <c r="G17368" t="str">
        <f t="shared" si="1356"/>
        <v>Shenzhen_0_High</v>
      </c>
      <c r="H17368">
        <v>0.11080379557099329</v>
      </c>
      <c r="I17368">
        <f t="shared" si="1359"/>
        <v>50</v>
      </c>
      <c r="J17368" t="str">
        <f t="shared" si="1358"/>
        <v>Control</v>
      </c>
      <c r="K17368" t="str">
        <f>IF(J17368="Test", COUNTIF($J$10:J17368, "Test"),"")</f>
        <v/>
      </c>
      <c r="L17368">
        <f>IF(J17368="Control", COUNTIF($J$10:J17368, "Control"),"")</f>
        <v>2275</v>
      </c>
    </row>
    <row r="17369" spans="1:12">
      <c r="A17369" s="42">
        <v>1511683502</v>
      </c>
      <c r="B17369" s="42">
        <v>0</v>
      </c>
      <c r="C17369" s="42">
        <v>3988</v>
      </c>
      <c r="D17369" s="40" t="s">
        <v>359</v>
      </c>
      <c r="E17369" s="40" t="str">
        <f t="shared" si="1357"/>
        <v>Test</v>
      </c>
      <c r="F17369" t="str">
        <f t="shared" si="1355"/>
        <v>High</v>
      </c>
      <c r="G17369" t="str">
        <f t="shared" si="1356"/>
        <v>Shenzhen_0_High</v>
      </c>
      <c r="H17369">
        <v>0.11211341606253933</v>
      </c>
      <c r="I17369">
        <f t="shared" si="1359"/>
        <v>51</v>
      </c>
      <c r="J17369" t="str">
        <f t="shared" si="1358"/>
        <v>Test</v>
      </c>
      <c r="K17369">
        <f>IF(J17369="Test", COUNTIF($J$10:J17369, "Test"),"")</f>
        <v>2276</v>
      </c>
      <c r="L17369" t="str">
        <f>IF(J17369="Control", COUNTIF($J$10:J17369, "Control"),"")</f>
        <v/>
      </c>
    </row>
    <row r="17370" spans="1:12">
      <c r="A17370" s="42">
        <v>1514735862</v>
      </c>
      <c r="B17370" s="42">
        <v>0</v>
      </c>
      <c r="C17370" s="42">
        <v>2751</v>
      </c>
      <c r="D17370" s="40" t="s">
        <v>359</v>
      </c>
      <c r="E17370" s="40" t="str">
        <f t="shared" si="1357"/>
        <v>Control</v>
      </c>
      <c r="F17370" t="str">
        <f t="shared" si="1355"/>
        <v>High</v>
      </c>
      <c r="G17370" t="str">
        <f t="shared" si="1356"/>
        <v>Shenzhen_0_High</v>
      </c>
      <c r="H17370">
        <v>0.11346555293126603</v>
      </c>
      <c r="I17370">
        <f t="shared" si="1359"/>
        <v>52</v>
      </c>
      <c r="J17370" t="str">
        <f t="shared" si="1358"/>
        <v>Control</v>
      </c>
      <c r="K17370" t="str">
        <f>IF(J17370="Test", COUNTIF($J$10:J17370, "Test"),"")</f>
        <v/>
      </c>
      <c r="L17370">
        <f>IF(J17370="Control", COUNTIF($J$10:J17370, "Control"),"")</f>
        <v>2276</v>
      </c>
    </row>
    <row r="17371" spans="1:12">
      <c r="A17371" s="42">
        <v>1517543920</v>
      </c>
      <c r="B17371" s="42">
        <v>0</v>
      </c>
      <c r="C17371" s="42">
        <v>2844</v>
      </c>
      <c r="D17371" s="40" t="s">
        <v>359</v>
      </c>
      <c r="E17371" s="40" t="str">
        <f t="shared" si="1357"/>
        <v>Test</v>
      </c>
      <c r="F17371" t="str">
        <f t="shared" si="1355"/>
        <v>High</v>
      </c>
      <c r="G17371" t="str">
        <f t="shared" si="1356"/>
        <v>Shenzhen_0_High</v>
      </c>
      <c r="H17371">
        <v>0.11354519852221745</v>
      </c>
      <c r="I17371">
        <f t="shared" si="1359"/>
        <v>53</v>
      </c>
      <c r="J17371" t="str">
        <f t="shared" si="1358"/>
        <v>Test</v>
      </c>
      <c r="K17371">
        <f>IF(J17371="Test", COUNTIF($J$10:J17371, "Test"),"")</f>
        <v>2277</v>
      </c>
      <c r="L17371" t="str">
        <f>IF(J17371="Control", COUNTIF($J$10:J17371, "Control"),"")</f>
        <v/>
      </c>
    </row>
    <row r="17372" spans="1:12">
      <c r="A17372" s="42">
        <v>1518518640</v>
      </c>
      <c r="B17372" s="42">
        <v>0</v>
      </c>
      <c r="C17372" s="42">
        <v>3855</v>
      </c>
      <c r="D17372" s="40" t="s">
        <v>359</v>
      </c>
      <c r="E17372" s="40" t="str">
        <f t="shared" si="1357"/>
        <v>Control</v>
      </c>
      <c r="F17372" t="str">
        <f t="shared" si="1355"/>
        <v>High</v>
      </c>
      <c r="G17372" t="str">
        <f t="shared" si="1356"/>
        <v>Shenzhen_0_High</v>
      </c>
      <c r="H17372">
        <v>0.11560779134660892</v>
      </c>
      <c r="I17372">
        <f t="shared" si="1359"/>
        <v>54</v>
      </c>
      <c r="J17372" t="str">
        <f t="shared" si="1358"/>
        <v>Control</v>
      </c>
      <c r="K17372" t="str">
        <f>IF(J17372="Test", COUNTIF($J$10:J17372, "Test"),"")</f>
        <v/>
      </c>
      <c r="L17372">
        <f>IF(J17372="Control", COUNTIF($J$10:J17372, "Control"),"")</f>
        <v>2277</v>
      </c>
    </row>
    <row r="17373" spans="1:12">
      <c r="A17373" s="42">
        <v>1519662330</v>
      </c>
      <c r="B17373" s="42">
        <v>0</v>
      </c>
      <c r="C17373" s="42">
        <v>4117</v>
      </c>
      <c r="D17373" s="40" t="s">
        <v>359</v>
      </c>
      <c r="E17373" s="40" t="str">
        <f t="shared" si="1357"/>
        <v>Test</v>
      </c>
      <c r="F17373" t="str">
        <f t="shared" si="1355"/>
        <v>High</v>
      </c>
      <c r="G17373" t="str">
        <f t="shared" si="1356"/>
        <v>Shenzhen_0_High</v>
      </c>
      <c r="H17373">
        <v>0.11581140025930137</v>
      </c>
      <c r="I17373">
        <f t="shared" si="1359"/>
        <v>55</v>
      </c>
      <c r="J17373" t="str">
        <f t="shared" si="1358"/>
        <v>Test</v>
      </c>
      <c r="K17373">
        <f>IF(J17373="Test", COUNTIF($J$10:J17373, "Test"),"")</f>
        <v>2278</v>
      </c>
      <c r="L17373" t="str">
        <f>IF(J17373="Control", COUNTIF($J$10:J17373, "Control"),"")</f>
        <v/>
      </c>
    </row>
    <row r="17374" spans="1:12">
      <c r="A17374" s="42">
        <v>1513489431</v>
      </c>
      <c r="B17374" s="42">
        <v>0</v>
      </c>
      <c r="C17374" s="42">
        <v>2814</v>
      </c>
      <c r="D17374" s="40" t="s">
        <v>359</v>
      </c>
      <c r="E17374" s="40" t="str">
        <f t="shared" si="1357"/>
        <v>Control</v>
      </c>
      <c r="F17374" t="str">
        <f t="shared" si="1355"/>
        <v>High</v>
      </c>
      <c r="G17374" t="str">
        <f t="shared" si="1356"/>
        <v>Shenzhen_0_High</v>
      </c>
      <c r="H17374">
        <v>0.11673217008564862</v>
      </c>
      <c r="I17374">
        <f t="shared" si="1359"/>
        <v>56</v>
      </c>
      <c r="J17374" t="str">
        <f t="shared" si="1358"/>
        <v>Control</v>
      </c>
      <c r="K17374" t="str">
        <f>IF(J17374="Test", COUNTIF($J$10:J17374, "Test"),"")</f>
        <v/>
      </c>
      <c r="L17374">
        <f>IF(J17374="Control", COUNTIF($J$10:J17374, "Control"),"")</f>
        <v>2278</v>
      </c>
    </row>
    <row r="17375" spans="1:12">
      <c r="A17375" s="42">
        <v>1514680190</v>
      </c>
      <c r="B17375" s="42">
        <v>0</v>
      </c>
      <c r="C17375" s="42">
        <v>2962</v>
      </c>
      <c r="D17375" s="40" t="s">
        <v>359</v>
      </c>
      <c r="E17375" s="40" t="str">
        <f t="shared" si="1357"/>
        <v>Test</v>
      </c>
      <c r="F17375" t="str">
        <f t="shared" si="1355"/>
        <v>High</v>
      </c>
      <c r="G17375" t="str">
        <f t="shared" si="1356"/>
        <v>Shenzhen_0_High</v>
      </c>
      <c r="H17375">
        <v>0.11834086798137289</v>
      </c>
      <c r="I17375">
        <f t="shared" si="1359"/>
        <v>57</v>
      </c>
      <c r="J17375" t="str">
        <f t="shared" si="1358"/>
        <v>Test</v>
      </c>
      <c r="K17375">
        <f>IF(J17375="Test", COUNTIF($J$10:J17375, "Test"),"")</f>
        <v>2279</v>
      </c>
      <c r="L17375" t="str">
        <f>IF(J17375="Control", COUNTIF($J$10:J17375, "Control"),"")</f>
        <v/>
      </c>
    </row>
    <row r="17376" spans="1:12">
      <c r="A17376" s="42">
        <v>1518917051</v>
      </c>
      <c r="B17376" s="42">
        <v>0</v>
      </c>
      <c r="C17376" s="42">
        <v>2486</v>
      </c>
      <c r="D17376" s="40" t="s">
        <v>359</v>
      </c>
      <c r="E17376" s="40" t="str">
        <f t="shared" si="1357"/>
        <v>Control</v>
      </c>
      <c r="F17376" t="str">
        <f t="shared" si="1355"/>
        <v>High</v>
      </c>
      <c r="G17376" t="str">
        <f t="shared" si="1356"/>
        <v>Shenzhen_0_High</v>
      </c>
      <c r="H17376">
        <v>0.1191670314547234</v>
      </c>
      <c r="I17376">
        <f t="shared" si="1359"/>
        <v>58</v>
      </c>
      <c r="J17376" t="str">
        <f t="shared" si="1358"/>
        <v>Control</v>
      </c>
      <c r="K17376" t="str">
        <f>IF(J17376="Test", COUNTIF($J$10:J17376, "Test"),"")</f>
        <v/>
      </c>
      <c r="L17376">
        <f>IF(J17376="Control", COUNTIF($J$10:J17376, "Control"),"")</f>
        <v>2279</v>
      </c>
    </row>
    <row r="17377" spans="1:12">
      <c r="A17377" s="42">
        <v>1514908651</v>
      </c>
      <c r="B17377" s="42">
        <v>0</v>
      </c>
      <c r="C17377" s="42">
        <v>4290</v>
      </c>
      <c r="D17377" s="40" t="s">
        <v>359</v>
      </c>
      <c r="E17377" s="40" t="str">
        <f t="shared" si="1357"/>
        <v>Test</v>
      </c>
      <c r="F17377" t="str">
        <f t="shared" si="1355"/>
        <v>High</v>
      </c>
      <c r="G17377" t="str">
        <f t="shared" si="1356"/>
        <v>Shenzhen_0_High</v>
      </c>
      <c r="H17377">
        <v>0.11930279491494422</v>
      </c>
      <c r="I17377">
        <f t="shared" si="1359"/>
        <v>59</v>
      </c>
      <c r="J17377" t="str">
        <f t="shared" si="1358"/>
        <v>Test</v>
      </c>
      <c r="K17377">
        <f>IF(J17377="Test", COUNTIF($J$10:J17377, "Test"),"")</f>
        <v>2280</v>
      </c>
      <c r="L17377" t="str">
        <f>IF(J17377="Control", COUNTIF($J$10:J17377, "Control"),"")</f>
        <v/>
      </c>
    </row>
    <row r="17378" spans="1:12">
      <c r="A17378" s="42">
        <v>1511802392</v>
      </c>
      <c r="B17378" s="42">
        <v>0</v>
      </c>
      <c r="C17378" s="42">
        <v>2938</v>
      </c>
      <c r="D17378" s="40" t="s">
        <v>359</v>
      </c>
      <c r="E17378" s="40" t="str">
        <f t="shared" si="1357"/>
        <v>Control</v>
      </c>
      <c r="F17378" t="str">
        <f t="shared" si="1355"/>
        <v>High</v>
      </c>
      <c r="G17378" t="str">
        <f t="shared" si="1356"/>
        <v>Shenzhen_0_High</v>
      </c>
      <c r="H17378">
        <v>0.12026111124066774</v>
      </c>
      <c r="I17378">
        <f t="shared" si="1359"/>
        <v>60</v>
      </c>
      <c r="J17378" t="str">
        <f t="shared" si="1358"/>
        <v>Control</v>
      </c>
      <c r="K17378" t="str">
        <f>IF(J17378="Test", COUNTIF($J$10:J17378, "Test"),"")</f>
        <v/>
      </c>
      <c r="L17378">
        <f>IF(J17378="Control", COUNTIF($J$10:J17378, "Control"),"")</f>
        <v>2280</v>
      </c>
    </row>
    <row r="17379" spans="1:12">
      <c r="A17379" s="42">
        <v>1519887951</v>
      </c>
      <c r="B17379" s="42">
        <v>0</v>
      </c>
      <c r="C17379" s="42">
        <v>3789</v>
      </c>
      <c r="D17379" s="40" t="s">
        <v>359</v>
      </c>
      <c r="E17379" s="40" t="str">
        <f t="shared" si="1357"/>
        <v>Test</v>
      </c>
      <c r="F17379" t="str">
        <f t="shared" si="1355"/>
        <v>High</v>
      </c>
      <c r="G17379" t="str">
        <f t="shared" si="1356"/>
        <v>Shenzhen_0_High</v>
      </c>
      <c r="H17379">
        <v>0.12028475232964297</v>
      </c>
      <c r="I17379">
        <f t="shared" si="1359"/>
        <v>61</v>
      </c>
      <c r="J17379" t="str">
        <f t="shared" si="1358"/>
        <v>Test</v>
      </c>
      <c r="K17379">
        <f>IF(J17379="Test", COUNTIF($J$10:J17379, "Test"),"")</f>
        <v>2281</v>
      </c>
      <c r="L17379" t="str">
        <f>IF(J17379="Control", COUNTIF($J$10:J17379, "Control"),"")</f>
        <v/>
      </c>
    </row>
    <row r="17380" spans="1:12">
      <c r="A17380" s="42">
        <v>1513528240</v>
      </c>
      <c r="B17380" s="42">
        <v>0</v>
      </c>
      <c r="C17380" s="42">
        <v>4444</v>
      </c>
      <c r="D17380" s="40" t="s">
        <v>359</v>
      </c>
      <c r="E17380" s="40" t="str">
        <f t="shared" si="1357"/>
        <v>Control</v>
      </c>
      <c r="F17380" t="str">
        <f t="shared" si="1355"/>
        <v>High</v>
      </c>
      <c r="G17380" t="str">
        <f t="shared" si="1356"/>
        <v>Shenzhen_0_High</v>
      </c>
      <c r="H17380">
        <v>0.12136151709161003</v>
      </c>
      <c r="I17380">
        <f t="shared" si="1359"/>
        <v>62</v>
      </c>
      <c r="J17380" t="str">
        <f t="shared" si="1358"/>
        <v>Control</v>
      </c>
      <c r="K17380" t="str">
        <f>IF(J17380="Test", COUNTIF($J$10:J17380, "Test"),"")</f>
        <v/>
      </c>
      <c r="L17380">
        <f>IF(J17380="Control", COUNTIF($J$10:J17380, "Control"),"")</f>
        <v>2281</v>
      </c>
    </row>
    <row r="17381" spans="1:12">
      <c r="A17381" s="42">
        <v>1511297942</v>
      </c>
      <c r="B17381" s="42">
        <v>0</v>
      </c>
      <c r="C17381" s="42">
        <v>3292</v>
      </c>
      <c r="D17381" s="40" t="s">
        <v>359</v>
      </c>
      <c r="E17381" s="40" t="str">
        <f t="shared" si="1357"/>
        <v>Test</v>
      </c>
      <c r="F17381" t="str">
        <f t="shared" si="1355"/>
        <v>High</v>
      </c>
      <c r="G17381" t="str">
        <f t="shared" si="1356"/>
        <v>Shenzhen_0_High</v>
      </c>
      <c r="H17381">
        <v>0.1249078545511968</v>
      </c>
      <c r="I17381">
        <f t="shared" si="1359"/>
        <v>63</v>
      </c>
      <c r="J17381" t="str">
        <f t="shared" si="1358"/>
        <v>Test</v>
      </c>
      <c r="K17381">
        <f>IF(J17381="Test", COUNTIF($J$10:J17381, "Test"),"")</f>
        <v>2282</v>
      </c>
      <c r="L17381" t="str">
        <f>IF(J17381="Control", COUNTIF($J$10:J17381, "Control"),"")</f>
        <v/>
      </c>
    </row>
    <row r="17382" spans="1:12">
      <c r="A17382" s="42">
        <v>1514271501</v>
      </c>
      <c r="B17382" s="42">
        <v>0</v>
      </c>
      <c r="C17382" s="42">
        <v>3854</v>
      </c>
      <c r="D17382" s="40" t="s">
        <v>359</v>
      </c>
      <c r="E17382" s="40" t="str">
        <f t="shared" si="1357"/>
        <v>Control</v>
      </c>
      <c r="F17382" t="str">
        <f t="shared" si="1355"/>
        <v>High</v>
      </c>
      <c r="G17382" t="str">
        <f t="shared" si="1356"/>
        <v>Shenzhen_0_High</v>
      </c>
      <c r="H17382">
        <v>0.12845860428837763</v>
      </c>
      <c r="I17382">
        <f t="shared" si="1359"/>
        <v>64</v>
      </c>
      <c r="J17382" t="str">
        <f t="shared" si="1358"/>
        <v>Control</v>
      </c>
      <c r="K17382" t="str">
        <f>IF(J17382="Test", COUNTIF($J$10:J17382, "Test"),"")</f>
        <v/>
      </c>
      <c r="L17382">
        <f>IF(J17382="Control", COUNTIF($J$10:J17382, "Control"),"")</f>
        <v>2282</v>
      </c>
    </row>
    <row r="17383" spans="1:12">
      <c r="A17383" s="42">
        <v>1519032391</v>
      </c>
      <c r="B17383" s="42">
        <v>0</v>
      </c>
      <c r="C17383" s="42">
        <v>3767</v>
      </c>
      <c r="D17383" s="40" t="s">
        <v>359</v>
      </c>
      <c r="E17383" s="40" t="str">
        <f t="shared" si="1357"/>
        <v>Test</v>
      </c>
      <c r="F17383" t="str">
        <f t="shared" si="1355"/>
        <v>High</v>
      </c>
      <c r="G17383" t="str">
        <f t="shared" si="1356"/>
        <v>Shenzhen_0_High</v>
      </c>
      <c r="H17383">
        <v>0.13144015652828367</v>
      </c>
      <c r="I17383">
        <f t="shared" si="1359"/>
        <v>65</v>
      </c>
      <c r="J17383" t="str">
        <f t="shared" si="1358"/>
        <v>Test</v>
      </c>
      <c r="K17383">
        <f>IF(J17383="Test", COUNTIF($J$10:J17383, "Test"),"")</f>
        <v>2283</v>
      </c>
      <c r="L17383" t="str">
        <f>IF(J17383="Control", COUNTIF($J$10:J17383, "Control"),"")</f>
        <v/>
      </c>
    </row>
    <row r="17384" spans="1:12">
      <c r="A17384" s="42">
        <v>1519530520</v>
      </c>
      <c r="B17384" s="42">
        <v>0</v>
      </c>
      <c r="C17384" s="42">
        <v>3111</v>
      </c>
      <c r="D17384" s="40" t="s">
        <v>359</v>
      </c>
      <c r="E17384" s="40" t="str">
        <f t="shared" si="1357"/>
        <v>Control</v>
      </c>
      <c r="F17384" t="str">
        <f t="shared" si="1355"/>
        <v>High</v>
      </c>
      <c r="G17384" t="str">
        <f t="shared" si="1356"/>
        <v>Shenzhen_0_High</v>
      </c>
      <c r="H17384">
        <v>0.1317997869417491</v>
      </c>
      <c r="I17384">
        <f t="shared" si="1359"/>
        <v>66</v>
      </c>
      <c r="J17384" t="str">
        <f t="shared" si="1358"/>
        <v>Control</v>
      </c>
      <c r="K17384" t="str">
        <f>IF(J17384="Test", COUNTIF($J$10:J17384, "Test"),"")</f>
        <v/>
      </c>
      <c r="L17384">
        <f>IF(J17384="Control", COUNTIF($J$10:J17384, "Control"),"")</f>
        <v>2283</v>
      </c>
    </row>
    <row r="17385" spans="1:12">
      <c r="A17385" s="42">
        <v>1515200502</v>
      </c>
      <c r="B17385" s="42">
        <v>0</v>
      </c>
      <c r="C17385" s="42">
        <v>3159</v>
      </c>
      <c r="D17385" s="40" t="s">
        <v>359</v>
      </c>
      <c r="E17385" s="40" t="str">
        <f t="shared" si="1357"/>
        <v>Test</v>
      </c>
      <c r="F17385" t="str">
        <f t="shared" si="1355"/>
        <v>High</v>
      </c>
      <c r="G17385" t="str">
        <f t="shared" si="1356"/>
        <v>Shenzhen_0_High</v>
      </c>
      <c r="H17385">
        <v>0.13636769732814524</v>
      </c>
      <c r="I17385">
        <f t="shared" si="1359"/>
        <v>67</v>
      </c>
      <c r="J17385" t="str">
        <f t="shared" si="1358"/>
        <v>Test</v>
      </c>
      <c r="K17385">
        <f>IF(J17385="Test", COUNTIF($J$10:J17385, "Test"),"")</f>
        <v>2284</v>
      </c>
      <c r="L17385" t="str">
        <f>IF(J17385="Control", COUNTIF($J$10:J17385, "Control"),"")</f>
        <v/>
      </c>
    </row>
    <row r="17386" spans="1:12">
      <c r="A17386" s="42">
        <v>1515230681</v>
      </c>
      <c r="B17386" s="42">
        <v>0</v>
      </c>
      <c r="C17386" s="42">
        <v>2519</v>
      </c>
      <c r="D17386" s="40" t="s">
        <v>359</v>
      </c>
      <c r="E17386" s="40" t="str">
        <f t="shared" si="1357"/>
        <v>Control</v>
      </c>
      <c r="F17386" t="str">
        <f t="shared" si="1355"/>
        <v>High</v>
      </c>
      <c r="G17386" t="str">
        <f t="shared" si="1356"/>
        <v>Shenzhen_0_High</v>
      </c>
      <c r="H17386">
        <v>0.13687612480719047</v>
      </c>
      <c r="I17386">
        <f t="shared" si="1359"/>
        <v>68</v>
      </c>
      <c r="J17386" t="str">
        <f t="shared" si="1358"/>
        <v>Control</v>
      </c>
      <c r="K17386" t="str">
        <f>IF(J17386="Test", COUNTIF($J$10:J17386, "Test"),"")</f>
        <v/>
      </c>
      <c r="L17386">
        <f>IF(J17386="Control", COUNTIF($J$10:J17386, "Control"),"")</f>
        <v>2284</v>
      </c>
    </row>
    <row r="17387" spans="1:12">
      <c r="A17387" s="42">
        <v>1512844051</v>
      </c>
      <c r="B17387" s="42">
        <v>0</v>
      </c>
      <c r="C17387" s="42">
        <v>4455</v>
      </c>
      <c r="D17387" s="40" t="s">
        <v>359</v>
      </c>
      <c r="E17387" s="40" t="str">
        <f t="shared" si="1357"/>
        <v>Test</v>
      </c>
      <c r="F17387" t="str">
        <f t="shared" si="1355"/>
        <v>High</v>
      </c>
      <c r="G17387" t="str">
        <f t="shared" si="1356"/>
        <v>Shenzhen_0_High</v>
      </c>
      <c r="H17387">
        <v>0.13814610503994973</v>
      </c>
      <c r="I17387">
        <f t="shared" si="1359"/>
        <v>69</v>
      </c>
      <c r="J17387" t="str">
        <f t="shared" si="1358"/>
        <v>Test</v>
      </c>
      <c r="K17387">
        <f>IF(J17387="Test", COUNTIF($J$10:J17387, "Test"),"")</f>
        <v>2285</v>
      </c>
      <c r="L17387" t="str">
        <f>IF(J17387="Control", COUNTIF($J$10:J17387, "Control"),"")</f>
        <v/>
      </c>
    </row>
    <row r="17388" spans="1:12">
      <c r="A17388" s="42">
        <v>1515698530</v>
      </c>
      <c r="B17388" s="42">
        <v>0</v>
      </c>
      <c r="C17388" s="42">
        <v>2723</v>
      </c>
      <c r="D17388" s="40" t="s">
        <v>359</v>
      </c>
      <c r="E17388" s="40" t="str">
        <f t="shared" si="1357"/>
        <v>Control</v>
      </c>
      <c r="F17388" t="str">
        <f t="shared" si="1355"/>
        <v>High</v>
      </c>
      <c r="G17388" t="str">
        <f t="shared" si="1356"/>
        <v>Shenzhen_0_High</v>
      </c>
      <c r="H17388">
        <v>0.14149672444409356</v>
      </c>
      <c r="I17388">
        <f t="shared" si="1359"/>
        <v>70</v>
      </c>
      <c r="J17388" t="str">
        <f t="shared" si="1358"/>
        <v>Control</v>
      </c>
      <c r="K17388" t="str">
        <f>IF(J17388="Test", COUNTIF($J$10:J17388, "Test"),"")</f>
        <v/>
      </c>
      <c r="L17388">
        <f>IF(J17388="Control", COUNTIF($J$10:J17388, "Control"),"")</f>
        <v>2285</v>
      </c>
    </row>
    <row r="17389" spans="1:12">
      <c r="A17389" s="42">
        <v>1518712462</v>
      </c>
      <c r="B17389" s="42">
        <v>0</v>
      </c>
      <c r="C17389" s="42">
        <v>4511</v>
      </c>
      <c r="D17389" s="40" t="s">
        <v>359</v>
      </c>
      <c r="E17389" s="40" t="str">
        <f t="shared" si="1357"/>
        <v>Test</v>
      </c>
      <c r="F17389" t="str">
        <f t="shared" si="1355"/>
        <v>High</v>
      </c>
      <c r="G17389" t="str">
        <f t="shared" si="1356"/>
        <v>Shenzhen_0_High</v>
      </c>
      <c r="H17389">
        <v>0.14153439730482442</v>
      </c>
      <c r="I17389">
        <f t="shared" si="1359"/>
        <v>71</v>
      </c>
      <c r="J17389" t="str">
        <f t="shared" si="1358"/>
        <v>Test</v>
      </c>
      <c r="K17389">
        <f>IF(J17389="Test", COUNTIF($J$10:J17389, "Test"),"")</f>
        <v>2286</v>
      </c>
      <c r="L17389" t="str">
        <f>IF(J17389="Control", COUNTIF($J$10:J17389, "Control"),"")</f>
        <v/>
      </c>
    </row>
    <row r="17390" spans="1:12">
      <c r="A17390" s="42">
        <v>1512526402</v>
      </c>
      <c r="B17390" s="42">
        <v>0</v>
      </c>
      <c r="C17390" s="42">
        <v>4592</v>
      </c>
      <c r="D17390" s="40" t="s">
        <v>359</v>
      </c>
      <c r="E17390" s="40" t="str">
        <f t="shared" si="1357"/>
        <v>Control</v>
      </c>
      <c r="F17390" t="str">
        <f t="shared" si="1355"/>
        <v>High</v>
      </c>
      <c r="G17390" t="str">
        <f t="shared" si="1356"/>
        <v>Shenzhen_0_High</v>
      </c>
      <c r="H17390">
        <v>0.14159830549451791</v>
      </c>
      <c r="I17390">
        <f t="shared" si="1359"/>
        <v>72</v>
      </c>
      <c r="J17390" t="str">
        <f t="shared" si="1358"/>
        <v>Control</v>
      </c>
      <c r="K17390" t="str">
        <f>IF(J17390="Test", COUNTIF($J$10:J17390, "Test"),"")</f>
        <v/>
      </c>
      <c r="L17390">
        <f>IF(J17390="Control", COUNTIF($J$10:J17390, "Control"),"")</f>
        <v>2286</v>
      </c>
    </row>
    <row r="17391" spans="1:12">
      <c r="A17391" s="42">
        <v>1517471161</v>
      </c>
      <c r="B17391" s="42">
        <v>0</v>
      </c>
      <c r="C17391" s="42">
        <v>5865</v>
      </c>
      <c r="D17391" s="40" t="s">
        <v>359</v>
      </c>
      <c r="E17391" s="40" t="str">
        <f t="shared" si="1357"/>
        <v>Test</v>
      </c>
      <c r="F17391" t="str">
        <f t="shared" si="1355"/>
        <v>High</v>
      </c>
      <c r="G17391" t="str">
        <f t="shared" si="1356"/>
        <v>Shenzhen_0_High</v>
      </c>
      <c r="H17391">
        <v>0.14571707232499687</v>
      </c>
      <c r="I17391">
        <f t="shared" si="1359"/>
        <v>73</v>
      </c>
      <c r="J17391" t="str">
        <f t="shared" si="1358"/>
        <v>Test</v>
      </c>
      <c r="K17391">
        <f>IF(J17391="Test", COUNTIF($J$10:J17391, "Test"),"")</f>
        <v>2287</v>
      </c>
      <c r="L17391" t="str">
        <f>IF(J17391="Control", COUNTIF($J$10:J17391, "Control"),"")</f>
        <v/>
      </c>
    </row>
    <row r="17392" spans="1:12">
      <c r="A17392" s="42">
        <v>1512737200</v>
      </c>
      <c r="B17392" s="42">
        <v>0</v>
      </c>
      <c r="C17392" s="42">
        <v>2437</v>
      </c>
      <c r="D17392" s="40" t="s">
        <v>359</v>
      </c>
      <c r="E17392" s="40" t="str">
        <f t="shared" si="1357"/>
        <v>Control</v>
      </c>
      <c r="F17392" t="str">
        <f t="shared" si="1355"/>
        <v>High</v>
      </c>
      <c r="G17392" t="str">
        <f t="shared" si="1356"/>
        <v>Shenzhen_0_High</v>
      </c>
      <c r="H17392">
        <v>0.14637189196472378</v>
      </c>
      <c r="I17392">
        <f t="shared" si="1359"/>
        <v>74</v>
      </c>
      <c r="J17392" t="str">
        <f t="shared" si="1358"/>
        <v>Control</v>
      </c>
      <c r="K17392" t="str">
        <f>IF(J17392="Test", COUNTIF($J$10:J17392, "Test"),"")</f>
        <v/>
      </c>
      <c r="L17392">
        <f>IF(J17392="Control", COUNTIF($J$10:J17392, "Control"),"")</f>
        <v>2287</v>
      </c>
    </row>
    <row r="17393" spans="1:12">
      <c r="A17393" s="42">
        <v>1512731630</v>
      </c>
      <c r="B17393" s="42">
        <v>0</v>
      </c>
      <c r="C17393" s="42">
        <v>3911</v>
      </c>
      <c r="D17393" s="40" t="s">
        <v>359</v>
      </c>
      <c r="E17393" s="40" t="str">
        <f t="shared" si="1357"/>
        <v>Test</v>
      </c>
      <c r="F17393" t="str">
        <f t="shared" si="1355"/>
        <v>High</v>
      </c>
      <c r="G17393" t="str">
        <f t="shared" si="1356"/>
        <v>Shenzhen_0_High</v>
      </c>
      <c r="H17393">
        <v>0.14867650314750946</v>
      </c>
      <c r="I17393">
        <f t="shared" si="1359"/>
        <v>75</v>
      </c>
      <c r="J17393" t="str">
        <f t="shared" si="1358"/>
        <v>Test</v>
      </c>
      <c r="K17393">
        <f>IF(J17393="Test", COUNTIF($J$10:J17393, "Test"),"")</f>
        <v>2288</v>
      </c>
      <c r="L17393" t="str">
        <f>IF(J17393="Control", COUNTIF($J$10:J17393, "Control"),"")</f>
        <v/>
      </c>
    </row>
    <row r="17394" spans="1:12">
      <c r="A17394" s="42">
        <v>1514730952</v>
      </c>
      <c r="B17394" s="42">
        <v>0</v>
      </c>
      <c r="C17394" s="42">
        <v>3623</v>
      </c>
      <c r="D17394" s="40" t="s">
        <v>359</v>
      </c>
      <c r="E17394" s="40" t="str">
        <f t="shared" si="1357"/>
        <v>Control</v>
      </c>
      <c r="F17394" t="str">
        <f t="shared" si="1355"/>
        <v>High</v>
      </c>
      <c r="G17394" t="str">
        <f t="shared" si="1356"/>
        <v>Shenzhen_0_High</v>
      </c>
      <c r="H17394">
        <v>0.14934519473241759</v>
      </c>
      <c r="I17394">
        <f t="shared" si="1359"/>
        <v>76</v>
      </c>
      <c r="J17394" t="str">
        <f t="shared" si="1358"/>
        <v>Control</v>
      </c>
      <c r="K17394" t="str">
        <f>IF(J17394="Test", COUNTIF($J$10:J17394, "Test"),"")</f>
        <v/>
      </c>
      <c r="L17394">
        <f>IF(J17394="Control", COUNTIF($J$10:J17394, "Control"),"")</f>
        <v>2288</v>
      </c>
    </row>
    <row r="17395" spans="1:12">
      <c r="A17395" s="42">
        <v>1512293731</v>
      </c>
      <c r="B17395" s="42">
        <v>0</v>
      </c>
      <c r="C17395" s="42">
        <v>2325</v>
      </c>
      <c r="D17395" s="40" t="s">
        <v>359</v>
      </c>
      <c r="E17395" s="40" t="str">
        <f t="shared" si="1357"/>
        <v>Test</v>
      </c>
      <c r="F17395" t="str">
        <f t="shared" si="1355"/>
        <v>High</v>
      </c>
      <c r="G17395" t="str">
        <f t="shared" si="1356"/>
        <v>Shenzhen_0_High</v>
      </c>
      <c r="H17395">
        <v>0.15059432677674978</v>
      </c>
      <c r="I17395">
        <f t="shared" si="1359"/>
        <v>77</v>
      </c>
      <c r="J17395" t="str">
        <f t="shared" si="1358"/>
        <v>Test</v>
      </c>
      <c r="K17395">
        <f>IF(J17395="Test", COUNTIF($J$10:J17395, "Test"),"")</f>
        <v>2289</v>
      </c>
      <c r="L17395" t="str">
        <f>IF(J17395="Control", COUNTIF($J$10:J17395, "Control"),"")</f>
        <v/>
      </c>
    </row>
    <row r="17396" spans="1:12">
      <c r="A17396" s="42">
        <v>1519788382</v>
      </c>
      <c r="B17396" s="42">
        <v>0</v>
      </c>
      <c r="C17396" s="42">
        <v>2857</v>
      </c>
      <c r="D17396" s="40" t="s">
        <v>359</v>
      </c>
      <c r="E17396" s="40" t="str">
        <f t="shared" si="1357"/>
        <v>Control</v>
      </c>
      <c r="F17396" t="str">
        <f t="shared" si="1355"/>
        <v>High</v>
      </c>
      <c r="G17396" t="str">
        <f t="shared" si="1356"/>
        <v>Shenzhen_0_High</v>
      </c>
      <c r="H17396">
        <v>0.15094989461437947</v>
      </c>
      <c r="I17396">
        <f t="shared" si="1359"/>
        <v>78</v>
      </c>
      <c r="J17396" t="str">
        <f t="shared" si="1358"/>
        <v>Control</v>
      </c>
      <c r="K17396" t="str">
        <f>IF(J17396="Test", COUNTIF($J$10:J17396, "Test"),"")</f>
        <v/>
      </c>
      <c r="L17396">
        <f>IF(J17396="Control", COUNTIF($J$10:J17396, "Control"),"")</f>
        <v>2289</v>
      </c>
    </row>
    <row r="17397" spans="1:12">
      <c r="A17397" s="42">
        <v>1511800202</v>
      </c>
      <c r="B17397" s="42">
        <v>0</v>
      </c>
      <c r="C17397" s="42">
        <v>2693</v>
      </c>
      <c r="D17397" s="40" t="s">
        <v>359</v>
      </c>
      <c r="E17397" s="40" t="str">
        <f t="shared" si="1357"/>
        <v>Test</v>
      </c>
      <c r="F17397" t="str">
        <f t="shared" si="1355"/>
        <v>High</v>
      </c>
      <c r="G17397" t="str">
        <f t="shared" si="1356"/>
        <v>Shenzhen_0_High</v>
      </c>
      <c r="H17397">
        <v>0.15558671573219829</v>
      </c>
      <c r="I17397">
        <f t="shared" si="1359"/>
        <v>79</v>
      </c>
      <c r="J17397" t="str">
        <f t="shared" si="1358"/>
        <v>Test</v>
      </c>
      <c r="K17397">
        <f>IF(J17397="Test", COUNTIF($J$10:J17397, "Test"),"")</f>
        <v>2290</v>
      </c>
      <c r="L17397" t="str">
        <f>IF(J17397="Control", COUNTIF($J$10:J17397, "Control"),"")</f>
        <v/>
      </c>
    </row>
    <row r="17398" spans="1:12">
      <c r="A17398" s="42">
        <v>1519204422</v>
      </c>
      <c r="B17398" s="42">
        <v>0</v>
      </c>
      <c r="C17398" s="42">
        <v>3978</v>
      </c>
      <c r="D17398" s="40" t="s">
        <v>359</v>
      </c>
      <c r="E17398" s="40" t="str">
        <f t="shared" si="1357"/>
        <v>Control</v>
      </c>
      <c r="F17398" t="str">
        <f t="shared" si="1355"/>
        <v>High</v>
      </c>
      <c r="G17398" t="str">
        <f t="shared" si="1356"/>
        <v>Shenzhen_0_High</v>
      </c>
      <c r="H17398">
        <v>0.15740746843037201</v>
      </c>
      <c r="I17398">
        <f t="shared" si="1359"/>
        <v>80</v>
      </c>
      <c r="J17398" t="str">
        <f t="shared" si="1358"/>
        <v>Control</v>
      </c>
      <c r="K17398" t="str">
        <f>IF(J17398="Test", COUNTIF($J$10:J17398, "Test"),"")</f>
        <v/>
      </c>
      <c r="L17398">
        <f>IF(J17398="Control", COUNTIF($J$10:J17398, "Control"),"")</f>
        <v>2290</v>
      </c>
    </row>
    <row r="17399" spans="1:12">
      <c r="A17399" s="42">
        <v>1516026320</v>
      </c>
      <c r="B17399" s="42">
        <v>0</v>
      </c>
      <c r="C17399" s="42">
        <v>4878</v>
      </c>
      <c r="D17399" s="40" t="s">
        <v>359</v>
      </c>
      <c r="E17399" s="40" t="str">
        <f t="shared" si="1357"/>
        <v>Test</v>
      </c>
      <c r="F17399" t="str">
        <f t="shared" si="1355"/>
        <v>High</v>
      </c>
      <c r="G17399" t="str">
        <f t="shared" si="1356"/>
        <v>Shenzhen_0_High</v>
      </c>
      <c r="H17399">
        <v>0.15814715323204498</v>
      </c>
      <c r="I17399">
        <f t="shared" si="1359"/>
        <v>81</v>
      </c>
      <c r="J17399" t="str">
        <f t="shared" si="1358"/>
        <v>Test</v>
      </c>
      <c r="K17399">
        <f>IF(J17399="Test", COUNTIF($J$10:J17399, "Test"),"")</f>
        <v>2291</v>
      </c>
      <c r="L17399" t="str">
        <f>IF(J17399="Control", COUNTIF($J$10:J17399, "Control"),"")</f>
        <v/>
      </c>
    </row>
    <row r="17400" spans="1:12">
      <c r="A17400" s="42">
        <v>1514315020</v>
      </c>
      <c r="B17400" s="42">
        <v>0</v>
      </c>
      <c r="C17400" s="42">
        <v>3797</v>
      </c>
      <c r="D17400" s="40" t="s">
        <v>359</v>
      </c>
      <c r="E17400" s="40" t="str">
        <f t="shared" si="1357"/>
        <v>Control</v>
      </c>
      <c r="F17400" t="str">
        <f t="shared" si="1355"/>
        <v>High</v>
      </c>
      <c r="G17400" t="str">
        <f t="shared" si="1356"/>
        <v>Shenzhen_0_High</v>
      </c>
      <c r="H17400">
        <v>0.15853487448303927</v>
      </c>
      <c r="I17400">
        <f t="shared" si="1359"/>
        <v>82</v>
      </c>
      <c r="J17400" t="str">
        <f t="shared" si="1358"/>
        <v>Control</v>
      </c>
      <c r="K17400" t="str">
        <f>IF(J17400="Test", COUNTIF($J$10:J17400, "Test"),"")</f>
        <v/>
      </c>
      <c r="L17400">
        <f>IF(J17400="Control", COUNTIF($J$10:J17400, "Control"),"")</f>
        <v>2291</v>
      </c>
    </row>
    <row r="17401" spans="1:12">
      <c r="A17401" s="42">
        <v>1518977860</v>
      </c>
      <c r="B17401" s="42">
        <v>0</v>
      </c>
      <c r="C17401" s="42">
        <v>5472</v>
      </c>
      <c r="D17401" s="40" t="s">
        <v>359</v>
      </c>
      <c r="E17401" s="40" t="str">
        <f t="shared" si="1357"/>
        <v>Test</v>
      </c>
      <c r="F17401" t="str">
        <f t="shared" si="1355"/>
        <v>High</v>
      </c>
      <c r="G17401" t="str">
        <f t="shared" si="1356"/>
        <v>Shenzhen_0_High</v>
      </c>
      <c r="H17401">
        <v>0.16111582116279743</v>
      </c>
      <c r="I17401">
        <f t="shared" si="1359"/>
        <v>83</v>
      </c>
      <c r="J17401" t="str">
        <f t="shared" si="1358"/>
        <v>Test</v>
      </c>
      <c r="K17401">
        <f>IF(J17401="Test", COUNTIF($J$10:J17401, "Test"),"")</f>
        <v>2292</v>
      </c>
      <c r="L17401" t="str">
        <f>IF(J17401="Control", COUNTIF($J$10:J17401, "Control"),"")</f>
        <v/>
      </c>
    </row>
    <row r="17402" spans="1:12">
      <c r="A17402" s="42">
        <v>1516069130</v>
      </c>
      <c r="B17402" s="42">
        <v>0</v>
      </c>
      <c r="C17402" s="42">
        <v>3805</v>
      </c>
      <c r="D17402" s="40" t="s">
        <v>359</v>
      </c>
      <c r="E17402" s="40" t="str">
        <f t="shared" si="1357"/>
        <v>Control</v>
      </c>
      <c r="F17402" t="str">
        <f t="shared" si="1355"/>
        <v>High</v>
      </c>
      <c r="G17402" t="str">
        <f t="shared" si="1356"/>
        <v>Shenzhen_0_High</v>
      </c>
      <c r="H17402">
        <v>0.16139635720847134</v>
      </c>
      <c r="I17402">
        <f t="shared" si="1359"/>
        <v>84</v>
      </c>
      <c r="J17402" t="str">
        <f t="shared" si="1358"/>
        <v>Control</v>
      </c>
      <c r="K17402" t="str">
        <f>IF(J17402="Test", COUNTIF($J$10:J17402, "Test"),"")</f>
        <v/>
      </c>
      <c r="L17402">
        <f>IF(J17402="Control", COUNTIF($J$10:J17402, "Control"),"")</f>
        <v>2292</v>
      </c>
    </row>
    <row r="17403" spans="1:12">
      <c r="A17403" s="42">
        <v>1512068012</v>
      </c>
      <c r="B17403" s="42">
        <v>0</v>
      </c>
      <c r="C17403" s="42">
        <v>2319</v>
      </c>
      <c r="D17403" s="40" t="s">
        <v>359</v>
      </c>
      <c r="E17403" s="40" t="str">
        <f t="shared" si="1357"/>
        <v>Test</v>
      </c>
      <c r="F17403" t="str">
        <f t="shared" si="1355"/>
        <v>High</v>
      </c>
      <c r="G17403" t="str">
        <f t="shared" si="1356"/>
        <v>Shenzhen_0_High</v>
      </c>
      <c r="H17403">
        <v>0.16279320833692923</v>
      </c>
      <c r="I17403">
        <f t="shared" si="1359"/>
        <v>85</v>
      </c>
      <c r="J17403" t="str">
        <f t="shared" si="1358"/>
        <v>Test</v>
      </c>
      <c r="K17403">
        <f>IF(J17403="Test", COUNTIF($J$10:J17403, "Test"),"")</f>
        <v>2293</v>
      </c>
      <c r="L17403" t="str">
        <f>IF(J17403="Control", COUNTIF($J$10:J17403, "Control"),"")</f>
        <v/>
      </c>
    </row>
    <row r="17404" spans="1:12">
      <c r="A17404" s="42">
        <v>1513100282</v>
      </c>
      <c r="B17404" s="42">
        <v>0</v>
      </c>
      <c r="C17404" s="42">
        <v>3774</v>
      </c>
      <c r="D17404" s="40" t="s">
        <v>359</v>
      </c>
      <c r="E17404" s="40" t="str">
        <f t="shared" si="1357"/>
        <v>Control</v>
      </c>
      <c r="F17404" t="str">
        <f t="shared" si="1355"/>
        <v>High</v>
      </c>
      <c r="G17404" t="str">
        <f t="shared" si="1356"/>
        <v>Shenzhen_0_High</v>
      </c>
      <c r="H17404">
        <v>0.16374261717241267</v>
      </c>
      <c r="I17404">
        <f t="shared" si="1359"/>
        <v>86</v>
      </c>
      <c r="J17404" t="str">
        <f t="shared" si="1358"/>
        <v>Control</v>
      </c>
      <c r="K17404" t="str">
        <f>IF(J17404="Test", COUNTIF($J$10:J17404, "Test"),"")</f>
        <v/>
      </c>
      <c r="L17404">
        <f>IF(J17404="Control", COUNTIF($J$10:J17404, "Control"),"")</f>
        <v>2293</v>
      </c>
    </row>
    <row r="17405" spans="1:12">
      <c r="A17405" s="42">
        <v>1517072201</v>
      </c>
      <c r="B17405" s="42">
        <v>0</v>
      </c>
      <c r="C17405" s="42">
        <v>2878</v>
      </c>
      <c r="D17405" s="40" t="s">
        <v>359</v>
      </c>
      <c r="E17405" s="40" t="str">
        <f t="shared" si="1357"/>
        <v>Test</v>
      </c>
      <c r="F17405" t="str">
        <f t="shared" si="1355"/>
        <v>High</v>
      </c>
      <c r="G17405" t="str">
        <f t="shared" si="1356"/>
        <v>Shenzhen_0_High</v>
      </c>
      <c r="H17405">
        <v>0.16681696930121093</v>
      </c>
      <c r="I17405">
        <f t="shared" si="1359"/>
        <v>87</v>
      </c>
      <c r="J17405" t="str">
        <f t="shared" si="1358"/>
        <v>Test</v>
      </c>
      <c r="K17405">
        <f>IF(J17405="Test", COUNTIF($J$10:J17405, "Test"),"")</f>
        <v>2294</v>
      </c>
      <c r="L17405" t="str">
        <f>IF(J17405="Control", COUNTIF($J$10:J17405, "Control"),"")</f>
        <v/>
      </c>
    </row>
    <row r="17406" spans="1:12">
      <c r="A17406" s="42">
        <v>1514615861</v>
      </c>
      <c r="B17406" s="42">
        <v>0</v>
      </c>
      <c r="C17406" s="42">
        <v>3989</v>
      </c>
      <c r="D17406" s="40" t="s">
        <v>359</v>
      </c>
      <c r="E17406" s="40" t="str">
        <f t="shared" si="1357"/>
        <v>Control</v>
      </c>
      <c r="F17406" t="str">
        <f t="shared" si="1355"/>
        <v>High</v>
      </c>
      <c r="G17406" t="str">
        <f t="shared" si="1356"/>
        <v>Shenzhen_0_High</v>
      </c>
      <c r="H17406">
        <v>0.1679253516445981</v>
      </c>
      <c r="I17406">
        <f t="shared" si="1359"/>
        <v>88</v>
      </c>
      <c r="J17406" t="str">
        <f t="shared" si="1358"/>
        <v>Control</v>
      </c>
      <c r="K17406" t="str">
        <f>IF(J17406="Test", COUNTIF($J$10:J17406, "Test"),"")</f>
        <v/>
      </c>
      <c r="L17406">
        <f>IF(J17406="Control", COUNTIF($J$10:J17406, "Control"),"")</f>
        <v>2294</v>
      </c>
    </row>
    <row r="17407" spans="1:12">
      <c r="A17407" s="42">
        <v>1519052831</v>
      </c>
      <c r="B17407" s="42">
        <v>0</v>
      </c>
      <c r="C17407" s="42">
        <v>3028</v>
      </c>
      <c r="D17407" s="40" t="s">
        <v>359</v>
      </c>
      <c r="E17407" s="40" t="str">
        <f t="shared" si="1357"/>
        <v>Test</v>
      </c>
      <c r="F17407" t="str">
        <f t="shared" si="1355"/>
        <v>High</v>
      </c>
      <c r="G17407" t="str">
        <f t="shared" si="1356"/>
        <v>Shenzhen_0_High</v>
      </c>
      <c r="H17407">
        <v>0.16880621592241474</v>
      </c>
      <c r="I17407">
        <f t="shared" si="1359"/>
        <v>89</v>
      </c>
      <c r="J17407" t="str">
        <f t="shared" si="1358"/>
        <v>Test</v>
      </c>
      <c r="K17407">
        <f>IF(J17407="Test", COUNTIF($J$10:J17407, "Test"),"")</f>
        <v>2295</v>
      </c>
      <c r="L17407" t="str">
        <f>IF(J17407="Control", COUNTIF($J$10:J17407, "Control"),"")</f>
        <v/>
      </c>
    </row>
    <row r="17408" spans="1:12">
      <c r="A17408" s="42">
        <v>1519204211</v>
      </c>
      <c r="B17408" s="42">
        <v>0</v>
      </c>
      <c r="C17408" s="42">
        <v>4845</v>
      </c>
      <c r="D17408" s="40" t="s">
        <v>359</v>
      </c>
      <c r="E17408" s="40" t="str">
        <f t="shared" si="1357"/>
        <v>Control</v>
      </c>
      <c r="F17408" t="str">
        <f t="shared" si="1355"/>
        <v>High</v>
      </c>
      <c r="G17408" t="str">
        <f t="shared" si="1356"/>
        <v>Shenzhen_0_High</v>
      </c>
      <c r="H17408">
        <v>0.1701739397824652</v>
      </c>
      <c r="I17408">
        <f t="shared" si="1359"/>
        <v>90</v>
      </c>
      <c r="J17408" t="str">
        <f t="shared" si="1358"/>
        <v>Control</v>
      </c>
      <c r="K17408" t="str">
        <f>IF(J17408="Test", COUNTIF($J$10:J17408, "Test"),"")</f>
        <v/>
      </c>
      <c r="L17408">
        <f>IF(J17408="Control", COUNTIF($J$10:J17408, "Control"),"")</f>
        <v>2295</v>
      </c>
    </row>
    <row r="17409" spans="1:12">
      <c r="A17409" s="42">
        <v>1519364831</v>
      </c>
      <c r="B17409" s="42">
        <v>0</v>
      </c>
      <c r="C17409" s="42">
        <v>3836</v>
      </c>
      <c r="D17409" s="40" t="s">
        <v>359</v>
      </c>
      <c r="E17409" s="40" t="str">
        <f t="shared" si="1357"/>
        <v>Test</v>
      </c>
      <c r="F17409" t="str">
        <f t="shared" si="1355"/>
        <v>High</v>
      </c>
      <c r="G17409" t="str">
        <f t="shared" si="1356"/>
        <v>Shenzhen_0_High</v>
      </c>
      <c r="H17409">
        <v>0.17646572933435867</v>
      </c>
      <c r="I17409">
        <f t="shared" si="1359"/>
        <v>91</v>
      </c>
      <c r="J17409" t="str">
        <f t="shared" si="1358"/>
        <v>Test</v>
      </c>
      <c r="K17409">
        <f>IF(J17409="Test", COUNTIF($J$10:J17409, "Test"),"")</f>
        <v>2296</v>
      </c>
      <c r="L17409" t="str">
        <f>IF(J17409="Control", COUNTIF($J$10:J17409, "Control"),"")</f>
        <v/>
      </c>
    </row>
    <row r="17410" spans="1:12">
      <c r="A17410" s="42">
        <v>1518647741</v>
      </c>
      <c r="B17410" s="42">
        <v>0</v>
      </c>
      <c r="C17410" s="42">
        <v>2929</v>
      </c>
      <c r="D17410" s="40" t="s">
        <v>359</v>
      </c>
      <c r="E17410" s="40" t="str">
        <f t="shared" si="1357"/>
        <v>Control</v>
      </c>
      <c r="F17410" t="str">
        <f t="shared" si="1355"/>
        <v>High</v>
      </c>
      <c r="G17410" t="str">
        <f t="shared" si="1356"/>
        <v>Shenzhen_0_High</v>
      </c>
      <c r="H17410">
        <v>0.17668881077087051</v>
      </c>
      <c r="I17410">
        <f t="shared" si="1359"/>
        <v>92</v>
      </c>
      <c r="J17410" t="str">
        <f t="shared" si="1358"/>
        <v>Control</v>
      </c>
      <c r="K17410" t="str">
        <f>IF(J17410="Test", COUNTIF($J$10:J17410, "Test"),"")</f>
        <v/>
      </c>
      <c r="L17410">
        <f>IF(J17410="Control", COUNTIF($J$10:J17410, "Control"),"")</f>
        <v>2296</v>
      </c>
    </row>
    <row r="17411" spans="1:12">
      <c r="A17411" s="42">
        <v>1519674901</v>
      </c>
      <c r="B17411" s="42">
        <v>0</v>
      </c>
      <c r="C17411" s="42">
        <v>3150</v>
      </c>
      <c r="D17411" s="40" t="s">
        <v>359</v>
      </c>
      <c r="E17411" s="40" t="str">
        <f t="shared" si="1357"/>
        <v>Test</v>
      </c>
      <c r="F17411" t="str">
        <f t="shared" si="1355"/>
        <v>High</v>
      </c>
      <c r="G17411" t="str">
        <f t="shared" si="1356"/>
        <v>Shenzhen_0_High</v>
      </c>
      <c r="H17411">
        <v>0.17872870633038529</v>
      </c>
      <c r="I17411">
        <f t="shared" si="1359"/>
        <v>93</v>
      </c>
      <c r="J17411" t="str">
        <f t="shared" si="1358"/>
        <v>Test</v>
      </c>
      <c r="K17411">
        <f>IF(J17411="Test", COUNTIF($J$10:J17411, "Test"),"")</f>
        <v>2297</v>
      </c>
      <c r="L17411" t="str">
        <f>IF(J17411="Control", COUNTIF($J$10:J17411, "Control"),"")</f>
        <v/>
      </c>
    </row>
    <row r="17412" spans="1:12">
      <c r="A17412" s="42">
        <v>1515405070</v>
      </c>
      <c r="B17412" s="42">
        <v>0</v>
      </c>
      <c r="C17412" s="42">
        <v>2871</v>
      </c>
      <c r="D17412" s="40" t="s">
        <v>359</v>
      </c>
      <c r="E17412" s="40" t="str">
        <f t="shared" si="1357"/>
        <v>Control</v>
      </c>
      <c r="F17412" t="str">
        <f t="shared" si="1355"/>
        <v>High</v>
      </c>
      <c r="G17412" t="str">
        <f t="shared" si="1356"/>
        <v>Shenzhen_0_High</v>
      </c>
      <c r="H17412">
        <v>0.18704863359331747</v>
      </c>
      <c r="I17412">
        <f t="shared" si="1359"/>
        <v>94</v>
      </c>
      <c r="J17412" t="str">
        <f t="shared" si="1358"/>
        <v>Control</v>
      </c>
      <c r="K17412" t="str">
        <f>IF(J17412="Test", COUNTIF($J$10:J17412, "Test"),"")</f>
        <v/>
      </c>
      <c r="L17412">
        <f>IF(J17412="Control", COUNTIF($J$10:J17412, "Control"),"")</f>
        <v>2297</v>
      </c>
    </row>
    <row r="17413" spans="1:12">
      <c r="A17413" s="42">
        <v>1511771060</v>
      </c>
      <c r="B17413" s="42">
        <v>0</v>
      </c>
      <c r="C17413" s="42">
        <v>2593</v>
      </c>
      <c r="D17413" s="40" t="s">
        <v>359</v>
      </c>
      <c r="E17413" s="40" t="str">
        <f t="shared" si="1357"/>
        <v>Test</v>
      </c>
      <c r="F17413" t="str">
        <f t="shared" si="1355"/>
        <v>High</v>
      </c>
      <c r="G17413" t="str">
        <f t="shared" si="1356"/>
        <v>Shenzhen_0_High</v>
      </c>
      <c r="H17413">
        <v>0.18856425650656428</v>
      </c>
      <c r="I17413">
        <f t="shared" si="1359"/>
        <v>95</v>
      </c>
      <c r="J17413" t="str">
        <f t="shared" si="1358"/>
        <v>Test</v>
      </c>
      <c r="K17413">
        <f>IF(J17413="Test", COUNTIF($J$10:J17413, "Test"),"")</f>
        <v>2298</v>
      </c>
      <c r="L17413" t="str">
        <f>IF(J17413="Control", COUNTIF($J$10:J17413, "Control"),"")</f>
        <v/>
      </c>
    </row>
    <row r="17414" spans="1:12">
      <c r="A17414" s="42">
        <v>1512774522</v>
      </c>
      <c r="B17414" s="42">
        <v>0</v>
      </c>
      <c r="C17414" s="42">
        <v>3413</v>
      </c>
      <c r="D17414" s="40" t="s">
        <v>359</v>
      </c>
      <c r="E17414" s="40" t="str">
        <f t="shared" si="1357"/>
        <v>Control</v>
      </c>
      <c r="F17414" t="str">
        <f t="shared" si="1355"/>
        <v>High</v>
      </c>
      <c r="G17414" t="str">
        <f t="shared" si="1356"/>
        <v>Shenzhen_0_High</v>
      </c>
      <c r="H17414">
        <v>0.18998523069099682</v>
      </c>
      <c r="I17414">
        <f t="shared" si="1359"/>
        <v>96</v>
      </c>
      <c r="J17414" t="str">
        <f t="shared" si="1358"/>
        <v>Control</v>
      </c>
      <c r="K17414" t="str">
        <f>IF(J17414="Test", COUNTIF($J$10:J17414, "Test"),"")</f>
        <v/>
      </c>
      <c r="L17414">
        <f>IF(J17414="Control", COUNTIF($J$10:J17414, "Control"),"")</f>
        <v>2298</v>
      </c>
    </row>
    <row r="17415" spans="1:12">
      <c r="A17415" s="42">
        <v>1518717250</v>
      </c>
      <c r="B17415" s="42">
        <v>0</v>
      </c>
      <c r="C17415" s="42">
        <v>4133</v>
      </c>
      <c r="D17415" s="40" t="s">
        <v>359</v>
      </c>
      <c r="E17415" s="40" t="str">
        <f t="shared" si="1357"/>
        <v>Test</v>
      </c>
      <c r="F17415" t="str">
        <f t="shared" si="1355"/>
        <v>High</v>
      </c>
      <c r="G17415" t="str">
        <f t="shared" si="1356"/>
        <v>Shenzhen_0_High</v>
      </c>
      <c r="H17415">
        <v>0.19278471742306225</v>
      </c>
      <c r="I17415">
        <f t="shared" si="1359"/>
        <v>97</v>
      </c>
      <c r="J17415" t="str">
        <f t="shared" si="1358"/>
        <v>Test</v>
      </c>
      <c r="K17415">
        <f>IF(J17415="Test", COUNTIF($J$10:J17415, "Test"),"")</f>
        <v>2299</v>
      </c>
      <c r="L17415" t="str">
        <f>IF(J17415="Control", COUNTIF($J$10:J17415, "Control"),"")</f>
        <v/>
      </c>
    </row>
    <row r="17416" spans="1:12">
      <c r="A17416" s="42">
        <v>1516430980</v>
      </c>
      <c r="B17416" s="42">
        <v>0</v>
      </c>
      <c r="C17416" s="42">
        <v>3411</v>
      </c>
      <c r="D17416" s="40" t="s">
        <v>359</v>
      </c>
      <c r="E17416" s="40" t="str">
        <f t="shared" si="1357"/>
        <v>Control</v>
      </c>
      <c r="F17416" t="str">
        <f t="shared" si="1355"/>
        <v>High</v>
      </c>
      <c r="G17416" t="str">
        <f t="shared" si="1356"/>
        <v>Shenzhen_0_High</v>
      </c>
      <c r="H17416">
        <v>0.19499173352341759</v>
      </c>
      <c r="I17416">
        <f t="shared" si="1359"/>
        <v>98</v>
      </c>
      <c r="J17416" t="str">
        <f t="shared" si="1358"/>
        <v>Control</v>
      </c>
      <c r="K17416" t="str">
        <f>IF(J17416="Test", COUNTIF($J$10:J17416, "Test"),"")</f>
        <v/>
      </c>
      <c r="L17416">
        <f>IF(J17416="Control", COUNTIF($J$10:J17416, "Control"),"")</f>
        <v>2299</v>
      </c>
    </row>
    <row r="17417" spans="1:12">
      <c r="A17417" s="42">
        <v>1512488372</v>
      </c>
      <c r="B17417" s="42">
        <v>0</v>
      </c>
      <c r="C17417" s="42">
        <v>5866</v>
      </c>
      <c r="D17417" s="40" t="s">
        <v>359</v>
      </c>
      <c r="E17417" s="40" t="str">
        <f t="shared" si="1357"/>
        <v>Test</v>
      </c>
      <c r="F17417" t="str">
        <f t="shared" si="1355"/>
        <v>High</v>
      </c>
      <c r="G17417" t="str">
        <f t="shared" si="1356"/>
        <v>Shenzhen_0_High</v>
      </c>
      <c r="H17417">
        <v>0.19563572257985884</v>
      </c>
      <c r="I17417">
        <f t="shared" si="1359"/>
        <v>99</v>
      </c>
      <c r="J17417" t="str">
        <f t="shared" si="1358"/>
        <v>Test</v>
      </c>
      <c r="K17417">
        <f>IF(J17417="Test", COUNTIF($J$10:J17417, "Test"),"")</f>
        <v>2300</v>
      </c>
      <c r="L17417" t="str">
        <f>IF(J17417="Control", COUNTIF($J$10:J17417, "Control"),"")</f>
        <v/>
      </c>
    </row>
    <row r="17418" spans="1:12">
      <c r="A17418" s="42">
        <v>1519481331</v>
      </c>
      <c r="B17418" s="42">
        <v>0</v>
      </c>
      <c r="C17418" s="42">
        <v>3340</v>
      </c>
      <c r="D17418" s="40" t="s">
        <v>359</v>
      </c>
      <c r="E17418" s="40" t="str">
        <f t="shared" si="1357"/>
        <v>Control</v>
      </c>
      <c r="F17418" t="str">
        <f t="shared" ref="F17418:F17481" si="1360">_xlfn.IFS(C17418&lt;1069, "Low", C17418&lt;2277, "Mid", C17418&gt;=2277, "High")</f>
        <v>High</v>
      </c>
      <c r="G17418" t="str">
        <f t="shared" ref="G17418:G17481" si="1361">D17418&amp;"_"&amp;B17418&amp;"_"&amp;F17418</f>
        <v>Shenzhen_0_High</v>
      </c>
      <c r="H17418">
        <v>0.19574357149641519</v>
      </c>
      <c r="I17418">
        <f t="shared" si="1359"/>
        <v>100</v>
      </c>
      <c r="J17418" t="str">
        <f t="shared" si="1358"/>
        <v>Control</v>
      </c>
      <c r="K17418" t="str">
        <f>IF(J17418="Test", COUNTIF($J$10:J17418, "Test"),"")</f>
        <v/>
      </c>
      <c r="L17418">
        <f>IF(J17418="Control", COUNTIF($J$10:J17418, "Control"),"")</f>
        <v>2300</v>
      </c>
    </row>
    <row r="17419" spans="1:12">
      <c r="A17419" s="42">
        <v>1519767642</v>
      </c>
      <c r="B17419" s="42">
        <v>0</v>
      </c>
      <c r="C17419" s="42">
        <v>4955</v>
      </c>
      <c r="D17419" s="40" t="s">
        <v>359</v>
      </c>
      <c r="E17419" s="40" t="str">
        <f t="shared" ref="E17419:E17482" si="1362">IF(AND(J17419="Test",K17419&lt;=3000),"Test",IF(AND(J17419="Control",L17419&lt;=3000),"Control","Out of test"))</f>
        <v>Test</v>
      </c>
      <c r="F17419" t="str">
        <f t="shared" si="1360"/>
        <v>High</v>
      </c>
      <c r="G17419" t="str">
        <f t="shared" si="1361"/>
        <v>Shenzhen_0_High</v>
      </c>
      <c r="H17419">
        <v>0.19874109449499433</v>
      </c>
      <c r="I17419">
        <f t="shared" si="1359"/>
        <v>101</v>
      </c>
      <c r="J17419" t="str">
        <f t="shared" ref="J17419:J17482" si="1363">IF(I17419&lt;=250, IF(MOD(I17419,2)=1, "Test", "Control"),"Out of Test")</f>
        <v>Test</v>
      </c>
      <c r="K17419">
        <f>IF(J17419="Test", COUNTIF($J$10:J17419, "Test"),"")</f>
        <v>2301</v>
      </c>
      <c r="L17419" t="str">
        <f>IF(J17419="Control", COUNTIF($J$10:J17419, "Control"),"")</f>
        <v/>
      </c>
    </row>
    <row r="17420" spans="1:12">
      <c r="A17420" s="42">
        <v>1511719620</v>
      </c>
      <c r="B17420" s="42">
        <v>0</v>
      </c>
      <c r="C17420" s="42">
        <v>2896</v>
      </c>
      <c r="D17420" s="40" t="s">
        <v>359</v>
      </c>
      <c r="E17420" s="40" t="str">
        <f t="shared" si="1362"/>
        <v>Control</v>
      </c>
      <c r="F17420" t="str">
        <f t="shared" si="1360"/>
        <v>High</v>
      </c>
      <c r="G17420" t="str">
        <f t="shared" si="1361"/>
        <v>Shenzhen_0_High</v>
      </c>
      <c r="H17420">
        <v>0.19959589031249825</v>
      </c>
      <c r="I17420">
        <f t="shared" ref="I17420:I17483" si="1364">IF(G17420=G17419, I17419+1, 1)</f>
        <v>102</v>
      </c>
      <c r="J17420" t="str">
        <f t="shared" si="1363"/>
        <v>Control</v>
      </c>
      <c r="K17420" t="str">
        <f>IF(J17420="Test", COUNTIF($J$10:J17420, "Test"),"")</f>
        <v/>
      </c>
      <c r="L17420">
        <f>IF(J17420="Control", COUNTIF($J$10:J17420, "Control"),"")</f>
        <v>2301</v>
      </c>
    </row>
    <row r="17421" spans="1:12">
      <c r="A17421" s="42">
        <v>1517437162</v>
      </c>
      <c r="B17421" s="42">
        <v>0</v>
      </c>
      <c r="C17421" s="42">
        <v>3327</v>
      </c>
      <c r="D17421" s="40" t="s">
        <v>359</v>
      </c>
      <c r="E17421" s="40" t="str">
        <f t="shared" si="1362"/>
        <v>Test</v>
      </c>
      <c r="F17421" t="str">
        <f t="shared" si="1360"/>
        <v>High</v>
      </c>
      <c r="G17421" t="str">
        <f t="shared" si="1361"/>
        <v>Shenzhen_0_High</v>
      </c>
      <c r="H17421">
        <v>0.20808629691355607</v>
      </c>
      <c r="I17421">
        <f t="shared" si="1364"/>
        <v>103</v>
      </c>
      <c r="J17421" t="str">
        <f t="shared" si="1363"/>
        <v>Test</v>
      </c>
      <c r="K17421">
        <f>IF(J17421="Test", COUNTIF($J$10:J17421, "Test"),"")</f>
        <v>2302</v>
      </c>
      <c r="L17421" t="str">
        <f>IF(J17421="Control", COUNTIF($J$10:J17421, "Control"),"")</f>
        <v/>
      </c>
    </row>
    <row r="17422" spans="1:12">
      <c r="A17422" s="42">
        <v>1515104931</v>
      </c>
      <c r="B17422" s="42">
        <v>0</v>
      </c>
      <c r="C17422" s="42">
        <v>2672</v>
      </c>
      <c r="D17422" s="40" t="s">
        <v>359</v>
      </c>
      <c r="E17422" s="40" t="str">
        <f t="shared" si="1362"/>
        <v>Control</v>
      </c>
      <c r="F17422" t="str">
        <f t="shared" si="1360"/>
        <v>High</v>
      </c>
      <c r="G17422" t="str">
        <f t="shared" si="1361"/>
        <v>Shenzhen_0_High</v>
      </c>
      <c r="H17422">
        <v>0.20822052120183632</v>
      </c>
      <c r="I17422">
        <f t="shared" si="1364"/>
        <v>104</v>
      </c>
      <c r="J17422" t="str">
        <f t="shared" si="1363"/>
        <v>Control</v>
      </c>
      <c r="K17422" t="str">
        <f>IF(J17422="Test", COUNTIF($J$10:J17422, "Test"),"")</f>
        <v/>
      </c>
      <c r="L17422">
        <f>IF(J17422="Control", COUNTIF($J$10:J17422, "Control"),"")</f>
        <v>2302</v>
      </c>
    </row>
    <row r="17423" spans="1:12">
      <c r="A17423" s="42">
        <v>1515740790</v>
      </c>
      <c r="B17423" s="42">
        <v>0</v>
      </c>
      <c r="C17423" s="42">
        <v>3010</v>
      </c>
      <c r="D17423" s="40" t="s">
        <v>359</v>
      </c>
      <c r="E17423" s="40" t="str">
        <f t="shared" si="1362"/>
        <v>Test</v>
      </c>
      <c r="F17423" t="str">
        <f t="shared" si="1360"/>
        <v>High</v>
      </c>
      <c r="G17423" t="str">
        <f t="shared" si="1361"/>
        <v>Shenzhen_0_High</v>
      </c>
      <c r="H17423">
        <v>0.21354886216220814</v>
      </c>
      <c r="I17423">
        <f t="shared" si="1364"/>
        <v>105</v>
      </c>
      <c r="J17423" t="str">
        <f t="shared" si="1363"/>
        <v>Test</v>
      </c>
      <c r="K17423">
        <f>IF(J17423="Test", COUNTIF($J$10:J17423, "Test"),"")</f>
        <v>2303</v>
      </c>
      <c r="L17423" t="str">
        <f>IF(J17423="Control", COUNTIF($J$10:J17423, "Control"),"")</f>
        <v/>
      </c>
    </row>
    <row r="17424" spans="1:12">
      <c r="A17424" s="42">
        <v>1516730801</v>
      </c>
      <c r="B17424" s="42">
        <v>0</v>
      </c>
      <c r="C17424" s="42">
        <v>3826</v>
      </c>
      <c r="D17424" s="40" t="s">
        <v>359</v>
      </c>
      <c r="E17424" s="40" t="str">
        <f t="shared" si="1362"/>
        <v>Control</v>
      </c>
      <c r="F17424" t="str">
        <f t="shared" si="1360"/>
        <v>High</v>
      </c>
      <c r="G17424" t="str">
        <f t="shared" si="1361"/>
        <v>Shenzhen_0_High</v>
      </c>
      <c r="H17424">
        <v>0.21492166793143685</v>
      </c>
      <c r="I17424">
        <f t="shared" si="1364"/>
        <v>106</v>
      </c>
      <c r="J17424" t="str">
        <f t="shared" si="1363"/>
        <v>Control</v>
      </c>
      <c r="K17424" t="str">
        <f>IF(J17424="Test", COUNTIF($J$10:J17424, "Test"),"")</f>
        <v/>
      </c>
      <c r="L17424">
        <f>IF(J17424="Control", COUNTIF($J$10:J17424, "Control"),"")</f>
        <v>2303</v>
      </c>
    </row>
    <row r="17425" spans="1:12">
      <c r="A17425" s="42">
        <v>1517841410</v>
      </c>
      <c r="B17425" s="42">
        <v>0</v>
      </c>
      <c r="C17425" s="42">
        <v>3417</v>
      </c>
      <c r="D17425" s="40" t="s">
        <v>359</v>
      </c>
      <c r="E17425" s="40" t="str">
        <f t="shared" si="1362"/>
        <v>Test</v>
      </c>
      <c r="F17425" t="str">
        <f t="shared" si="1360"/>
        <v>High</v>
      </c>
      <c r="G17425" t="str">
        <f t="shared" si="1361"/>
        <v>Shenzhen_0_High</v>
      </c>
      <c r="H17425">
        <v>0.21906483857595827</v>
      </c>
      <c r="I17425">
        <f t="shared" si="1364"/>
        <v>107</v>
      </c>
      <c r="J17425" t="str">
        <f t="shared" si="1363"/>
        <v>Test</v>
      </c>
      <c r="K17425">
        <f>IF(J17425="Test", COUNTIF($J$10:J17425, "Test"),"")</f>
        <v>2304</v>
      </c>
      <c r="L17425" t="str">
        <f>IF(J17425="Control", COUNTIF($J$10:J17425, "Control"),"")</f>
        <v/>
      </c>
    </row>
    <row r="17426" spans="1:12">
      <c r="A17426" s="42">
        <v>1518318370</v>
      </c>
      <c r="B17426" s="42">
        <v>0</v>
      </c>
      <c r="C17426" s="42">
        <v>3126</v>
      </c>
      <c r="D17426" s="40" t="s">
        <v>359</v>
      </c>
      <c r="E17426" s="40" t="str">
        <f t="shared" si="1362"/>
        <v>Control</v>
      </c>
      <c r="F17426" t="str">
        <f t="shared" si="1360"/>
        <v>High</v>
      </c>
      <c r="G17426" t="str">
        <f t="shared" si="1361"/>
        <v>Shenzhen_0_High</v>
      </c>
      <c r="H17426">
        <v>0.22029494455528664</v>
      </c>
      <c r="I17426">
        <f t="shared" si="1364"/>
        <v>108</v>
      </c>
      <c r="J17426" t="str">
        <f t="shared" si="1363"/>
        <v>Control</v>
      </c>
      <c r="K17426" t="str">
        <f>IF(J17426="Test", COUNTIF($J$10:J17426, "Test"),"")</f>
        <v/>
      </c>
      <c r="L17426">
        <f>IF(J17426="Control", COUNTIF($J$10:J17426, "Control"),"")</f>
        <v>2304</v>
      </c>
    </row>
    <row r="17427" spans="1:12">
      <c r="A17427" s="42">
        <v>1512230661</v>
      </c>
      <c r="B17427" s="42">
        <v>0</v>
      </c>
      <c r="C17427" s="42">
        <v>5108</v>
      </c>
      <c r="D17427" s="40" t="s">
        <v>359</v>
      </c>
      <c r="E17427" s="40" t="str">
        <f t="shared" si="1362"/>
        <v>Test</v>
      </c>
      <c r="F17427" t="str">
        <f t="shared" si="1360"/>
        <v>High</v>
      </c>
      <c r="G17427" t="str">
        <f t="shared" si="1361"/>
        <v>Shenzhen_0_High</v>
      </c>
      <c r="H17427">
        <v>0.22100239334691096</v>
      </c>
      <c r="I17427">
        <f t="shared" si="1364"/>
        <v>109</v>
      </c>
      <c r="J17427" t="str">
        <f t="shared" si="1363"/>
        <v>Test</v>
      </c>
      <c r="K17427">
        <f>IF(J17427="Test", COUNTIF($J$10:J17427, "Test"),"")</f>
        <v>2305</v>
      </c>
      <c r="L17427" t="str">
        <f>IF(J17427="Control", COUNTIF($J$10:J17427, "Control"),"")</f>
        <v/>
      </c>
    </row>
    <row r="17428" spans="1:12">
      <c r="A17428" s="42">
        <v>1519201100</v>
      </c>
      <c r="B17428" s="42">
        <v>0</v>
      </c>
      <c r="C17428" s="42">
        <v>2480</v>
      </c>
      <c r="D17428" s="40" t="s">
        <v>359</v>
      </c>
      <c r="E17428" s="40" t="str">
        <f t="shared" si="1362"/>
        <v>Control</v>
      </c>
      <c r="F17428" t="str">
        <f t="shared" si="1360"/>
        <v>High</v>
      </c>
      <c r="G17428" t="str">
        <f t="shared" si="1361"/>
        <v>Shenzhen_0_High</v>
      </c>
      <c r="H17428">
        <v>0.23494260672232392</v>
      </c>
      <c r="I17428">
        <f t="shared" si="1364"/>
        <v>110</v>
      </c>
      <c r="J17428" t="str">
        <f t="shared" si="1363"/>
        <v>Control</v>
      </c>
      <c r="K17428" t="str">
        <f>IF(J17428="Test", COUNTIF($J$10:J17428, "Test"),"")</f>
        <v/>
      </c>
      <c r="L17428">
        <f>IF(J17428="Control", COUNTIF($J$10:J17428, "Control"),"")</f>
        <v>2305</v>
      </c>
    </row>
    <row r="17429" spans="1:12">
      <c r="A17429" s="42">
        <v>1518369441</v>
      </c>
      <c r="B17429" s="42">
        <v>0</v>
      </c>
      <c r="C17429" s="42">
        <v>3292</v>
      </c>
      <c r="D17429" s="40" t="s">
        <v>359</v>
      </c>
      <c r="E17429" s="40" t="str">
        <f t="shared" si="1362"/>
        <v>Test</v>
      </c>
      <c r="F17429" t="str">
        <f t="shared" si="1360"/>
        <v>High</v>
      </c>
      <c r="G17429" t="str">
        <f t="shared" si="1361"/>
        <v>Shenzhen_0_High</v>
      </c>
      <c r="H17429">
        <v>0.237254564078763</v>
      </c>
      <c r="I17429">
        <f t="shared" si="1364"/>
        <v>111</v>
      </c>
      <c r="J17429" t="str">
        <f t="shared" si="1363"/>
        <v>Test</v>
      </c>
      <c r="K17429">
        <f>IF(J17429="Test", COUNTIF($J$10:J17429, "Test"),"")</f>
        <v>2306</v>
      </c>
      <c r="L17429" t="str">
        <f>IF(J17429="Control", COUNTIF($J$10:J17429, "Control"),"")</f>
        <v/>
      </c>
    </row>
    <row r="17430" spans="1:12">
      <c r="A17430" s="42">
        <v>1512356570</v>
      </c>
      <c r="B17430" s="42">
        <v>0</v>
      </c>
      <c r="C17430" s="42">
        <v>2335</v>
      </c>
      <c r="D17430" s="40" t="s">
        <v>359</v>
      </c>
      <c r="E17430" s="40" t="str">
        <f t="shared" si="1362"/>
        <v>Control</v>
      </c>
      <c r="F17430" t="str">
        <f t="shared" si="1360"/>
        <v>High</v>
      </c>
      <c r="G17430" t="str">
        <f t="shared" si="1361"/>
        <v>Shenzhen_0_High</v>
      </c>
      <c r="H17430">
        <v>0.23979054694325685</v>
      </c>
      <c r="I17430">
        <f t="shared" si="1364"/>
        <v>112</v>
      </c>
      <c r="J17430" t="str">
        <f t="shared" si="1363"/>
        <v>Control</v>
      </c>
      <c r="K17430" t="str">
        <f>IF(J17430="Test", COUNTIF($J$10:J17430, "Test"),"")</f>
        <v/>
      </c>
      <c r="L17430">
        <f>IF(J17430="Control", COUNTIF($J$10:J17430, "Control"),"")</f>
        <v>2306</v>
      </c>
    </row>
    <row r="17431" spans="1:12">
      <c r="A17431" s="42">
        <v>1511300652</v>
      </c>
      <c r="B17431" s="42">
        <v>0</v>
      </c>
      <c r="C17431" s="42">
        <v>2421</v>
      </c>
      <c r="D17431" s="40" t="s">
        <v>359</v>
      </c>
      <c r="E17431" s="40" t="str">
        <f t="shared" si="1362"/>
        <v>Test</v>
      </c>
      <c r="F17431" t="str">
        <f t="shared" si="1360"/>
        <v>High</v>
      </c>
      <c r="G17431" t="str">
        <f t="shared" si="1361"/>
        <v>Shenzhen_0_High</v>
      </c>
      <c r="H17431">
        <v>0.24206287329980158</v>
      </c>
      <c r="I17431">
        <f t="shared" si="1364"/>
        <v>113</v>
      </c>
      <c r="J17431" t="str">
        <f t="shared" si="1363"/>
        <v>Test</v>
      </c>
      <c r="K17431">
        <f>IF(J17431="Test", COUNTIF($J$10:J17431, "Test"),"")</f>
        <v>2307</v>
      </c>
      <c r="L17431" t="str">
        <f>IF(J17431="Control", COUNTIF($J$10:J17431, "Control"),"")</f>
        <v/>
      </c>
    </row>
    <row r="17432" spans="1:12">
      <c r="A17432" s="42">
        <v>1518253001</v>
      </c>
      <c r="B17432" s="42">
        <v>0</v>
      </c>
      <c r="C17432" s="42">
        <v>2779</v>
      </c>
      <c r="D17432" s="40" t="s">
        <v>359</v>
      </c>
      <c r="E17432" s="40" t="str">
        <f t="shared" si="1362"/>
        <v>Control</v>
      </c>
      <c r="F17432" t="str">
        <f t="shared" si="1360"/>
        <v>High</v>
      </c>
      <c r="G17432" t="str">
        <f t="shared" si="1361"/>
        <v>Shenzhen_0_High</v>
      </c>
      <c r="H17432">
        <v>0.25055187653762578</v>
      </c>
      <c r="I17432">
        <f t="shared" si="1364"/>
        <v>114</v>
      </c>
      <c r="J17432" t="str">
        <f t="shared" si="1363"/>
        <v>Control</v>
      </c>
      <c r="K17432" t="str">
        <f>IF(J17432="Test", COUNTIF($J$10:J17432, "Test"),"")</f>
        <v/>
      </c>
      <c r="L17432">
        <f>IF(J17432="Control", COUNTIF($J$10:J17432, "Control"),"")</f>
        <v>2307</v>
      </c>
    </row>
    <row r="17433" spans="1:12">
      <c r="A17433" s="42">
        <v>1511825781</v>
      </c>
      <c r="B17433" s="42">
        <v>0</v>
      </c>
      <c r="C17433" s="42">
        <v>3810</v>
      </c>
      <c r="D17433" s="40" t="s">
        <v>359</v>
      </c>
      <c r="E17433" s="40" t="str">
        <f t="shared" si="1362"/>
        <v>Test</v>
      </c>
      <c r="F17433" t="str">
        <f t="shared" si="1360"/>
        <v>High</v>
      </c>
      <c r="G17433" t="str">
        <f t="shared" si="1361"/>
        <v>Shenzhen_0_High</v>
      </c>
      <c r="H17433">
        <v>0.25484156664026092</v>
      </c>
      <c r="I17433">
        <f t="shared" si="1364"/>
        <v>115</v>
      </c>
      <c r="J17433" t="str">
        <f t="shared" si="1363"/>
        <v>Test</v>
      </c>
      <c r="K17433">
        <f>IF(J17433="Test", COUNTIF($J$10:J17433, "Test"),"")</f>
        <v>2308</v>
      </c>
      <c r="L17433" t="str">
        <f>IF(J17433="Control", COUNTIF($J$10:J17433, "Control"),"")</f>
        <v/>
      </c>
    </row>
    <row r="17434" spans="1:12">
      <c r="A17434" s="42">
        <v>1519982380</v>
      </c>
      <c r="B17434" s="42">
        <v>0</v>
      </c>
      <c r="C17434" s="42">
        <v>2616</v>
      </c>
      <c r="D17434" s="40" t="s">
        <v>359</v>
      </c>
      <c r="E17434" s="40" t="str">
        <f t="shared" si="1362"/>
        <v>Control</v>
      </c>
      <c r="F17434" t="str">
        <f t="shared" si="1360"/>
        <v>High</v>
      </c>
      <c r="G17434" t="str">
        <f t="shared" si="1361"/>
        <v>Shenzhen_0_High</v>
      </c>
      <c r="H17434">
        <v>0.2577931339148658</v>
      </c>
      <c r="I17434">
        <f t="shared" si="1364"/>
        <v>116</v>
      </c>
      <c r="J17434" t="str">
        <f t="shared" si="1363"/>
        <v>Control</v>
      </c>
      <c r="K17434" t="str">
        <f>IF(J17434="Test", COUNTIF($J$10:J17434, "Test"),"")</f>
        <v/>
      </c>
      <c r="L17434">
        <f>IF(J17434="Control", COUNTIF($J$10:J17434, "Control"),"")</f>
        <v>2308</v>
      </c>
    </row>
    <row r="17435" spans="1:12">
      <c r="A17435" s="42">
        <v>1515464320</v>
      </c>
      <c r="B17435" s="42">
        <v>0</v>
      </c>
      <c r="C17435" s="42">
        <v>3050</v>
      </c>
      <c r="D17435" s="40" t="s">
        <v>359</v>
      </c>
      <c r="E17435" s="40" t="str">
        <f t="shared" si="1362"/>
        <v>Test</v>
      </c>
      <c r="F17435" t="str">
        <f t="shared" si="1360"/>
        <v>High</v>
      </c>
      <c r="G17435" t="str">
        <f t="shared" si="1361"/>
        <v>Shenzhen_0_High</v>
      </c>
      <c r="H17435">
        <v>0.25847379594357178</v>
      </c>
      <c r="I17435">
        <f t="shared" si="1364"/>
        <v>117</v>
      </c>
      <c r="J17435" t="str">
        <f t="shared" si="1363"/>
        <v>Test</v>
      </c>
      <c r="K17435">
        <f>IF(J17435="Test", COUNTIF($J$10:J17435, "Test"),"")</f>
        <v>2309</v>
      </c>
      <c r="L17435" t="str">
        <f>IF(J17435="Control", COUNTIF($J$10:J17435, "Control"),"")</f>
        <v/>
      </c>
    </row>
    <row r="17436" spans="1:12">
      <c r="A17436" s="42">
        <v>1514909601</v>
      </c>
      <c r="B17436" s="42">
        <v>0</v>
      </c>
      <c r="C17436" s="42">
        <v>5064</v>
      </c>
      <c r="D17436" s="40" t="s">
        <v>359</v>
      </c>
      <c r="E17436" s="40" t="str">
        <f t="shared" si="1362"/>
        <v>Control</v>
      </c>
      <c r="F17436" t="str">
        <f t="shared" si="1360"/>
        <v>High</v>
      </c>
      <c r="G17436" t="str">
        <f t="shared" si="1361"/>
        <v>Shenzhen_0_High</v>
      </c>
      <c r="H17436">
        <v>0.26055706425242176</v>
      </c>
      <c r="I17436">
        <f t="shared" si="1364"/>
        <v>118</v>
      </c>
      <c r="J17436" t="str">
        <f t="shared" si="1363"/>
        <v>Control</v>
      </c>
      <c r="K17436" t="str">
        <f>IF(J17436="Test", COUNTIF($J$10:J17436, "Test"),"")</f>
        <v/>
      </c>
      <c r="L17436">
        <f>IF(J17436="Control", COUNTIF($J$10:J17436, "Control"),"")</f>
        <v>2309</v>
      </c>
    </row>
    <row r="17437" spans="1:12">
      <c r="A17437" s="42">
        <v>1511767522</v>
      </c>
      <c r="B17437" s="42">
        <v>0</v>
      </c>
      <c r="C17437" s="42">
        <v>2894</v>
      </c>
      <c r="D17437" s="40" t="s">
        <v>359</v>
      </c>
      <c r="E17437" s="40" t="str">
        <f t="shared" si="1362"/>
        <v>Test</v>
      </c>
      <c r="F17437" t="str">
        <f t="shared" si="1360"/>
        <v>High</v>
      </c>
      <c r="G17437" t="str">
        <f t="shared" si="1361"/>
        <v>Shenzhen_0_High</v>
      </c>
      <c r="H17437">
        <v>0.26386842630181206</v>
      </c>
      <c r="I17437">
        <f t="shared" si="1364"/>
        <v>119</v>
      </c>
      <c r="J17437" t="str">
        <f t="shared" si="1363"/>
        <v>Test</v>
      </c>
      <c r="K17437">
        <f>IF(J17437="Test", COUNTIF($J$10:J17437, "Test"),"")</f>
        <v>2310</v>
      </c>
      <c r="L17437" t="str">
        <f>IF(J17437="Control", COUNTIF($J$10:J17437, "Control"),"")</f>
        <v/>
      </c>
    </row>
    <row r="17438" spans="1:12">
      <c r="A17438" s="42">
        <v>1512933931</v>
      </c>
      <c r="B17438" s="42">
        <v>0</v>
      </c>
      <c r="C17438" s="42">
        <v>2804</v>
      </c>
      <c r="D17438" s="40" t="s">
        <v>359</v>
      </c>
      <c r="E17438" s="40" t="str">
        <f t="shared" si="1362"/>
        <v>Control</v>
      </c>
      <c r="F17438" t="str">
        <f t="shared" si="1360"/>
        <v>High</v>
      </c>
      <c r="G17438" t="str">
        <f t="shared" si="1361"/>
        <v>Shenzhen_0_High</v>
      </c>
      <c r="H17438">
        <v>0.26603081640606308</v>
      </c>
      <c r="I17438">
        <f t="shared" si="1364"/>
        <v>120</v>
      </c>
      <c r="J17438" t="str">
        <f t="shared" si="1363"/>
        <v>Control</v>
      </c>
      <c r="K17438" t="str">
        <f>IF(J17438="Test", COUNTIF($J$10:J17438, "Test"),"")</f>
        <v/>
      </c>
      <c r="L17438">
        <f>IF(J17438="Control", COUNTIF($J$10:J17438, "Control"),"")</f>
        <v>2310</v>
      </c>
    </row>
    <row r="17439" spans="1:12">
      <c r="A17439" s="42">
        <v>1516168030</v>
      </c>
      <c r="B17439" s="42">
        <v>0</v>
      </c>
      <c r="C17439" s="42">
        <v>3160</v>
      </c>
      <c r="D17439" s="40" t="s">
        <v>359</v>
      </c>
      <c r="E17439" s="40" t="str">
        <f t="shared" si="1362"/>
        <v>Test</v>
      </c>
      <c r="F17439" t="str">
        <f t="shared" si="1360"/>
        <v>High</v>
      </c>
      <c r="G17439" t="str">
        <f t="shared" si="1361"/>
        <v>Shenzhen_0_High</v>
      </c>
      <c r="H17439">
        <v>0.26612490886053808</v>
      </c>
      <c r="I17439">
        <f t="shared" si="1364"/>
        <v>121</v>
      </c>
      <c r="J17439" t="str">
        <f t="shared" si="1363"/>
        <v>Test</v>
      </c>
      <c r="K17439">
        <f>IF(J17439="Test", COUNTIF($J$10:J17439, "Test"),"")</f>
        <v>2311</v>
      </c>
      <c r="L17439" t="str">
        <f>IF(J17439="Control", COUNTIF($J$10:J17439, "Control"),"")</f>
        <v/>
      </c>
    </row>
    <row r="17440" spans="1:12">
      <c r="A17440" s="42">
        <v>1514073431</v>
      </c>
      <c r="B17440" s="42">
        <v>0</v>
      </c>
      <c r="C17440" s="42">
        <v>3355</v>
      </c>
      <c r="D17440" s="40" t="s">
        <v>359</v>
      </c>
      <c r="E17440" s="40" t="str">
        <f t="shared" si="1362"/>
        <v>Control</v>
      </c>
      <c r="F17440" t="str">
        <f t="shared" si="1360"/>
        <v>High</v>
      </c>
      <c r="G17440" t="str">
        <f t="shared" si="1361"/>
        <v>Shenzhen_0_High</v>
      </c>
      <c r="H17440">
        <v>0.26650549252973665</v>
      </c>
      <c r="I17440">
        <f t="shared" si="1364"/>
        <v>122</v>
      </c>
      <c r="J17440" t="str">
        <f t="shared" si="1363"/>
        <v>Control</v>
      </c>
      <c r="K17440" t="str">
        <f>IF(J17440="Test", COUNTIF($J$10:J17440, "Test"),"")</f>
        <v/>
      </c>
      <c r="L17440">
        <f>IF(J17440="Control", COUNTIF($J$10:J17440, "Control"),"")</f>
        <v>2311</v>
      </c>
    </row>
    <row r="17441" spans="1:12">
      <c r="A17441" s="42">
        <v>1515930432</v>
      </c>
      <c r="B17441" s="42">
        <v>0</v>
      </c>
      <c r="C17441" s="42">
        <v>2688</v>
      </c>
      <c r="D17441" s="40" t="s">
        <v>359</v>
      </c>
      <c r="E17441" s="40" t="str">
        <f t="shared" si="1362"/>
        <v>Test</v>
      </c>
      <c r="F17441" t="str">
        <f t="shared" si="1360"/>
        <v>High</v>
      </c>
      <c r="G17441" t="str">
        <f t="shared" si="1361"/>
        <v>Shenzhen_0_High</v>
      </c>
      <c r="H17441">
        <v>0.26899345683229059</v>
      </c>
      <c r="I17441">
        <f t="shared" si="1364"/>
        <v>123</v>
      </c>
      <c r="J17441" t="str">
        <f t="shared" si="1363"/>
        <v>Test</v>
      </c>
      <c r="K17441">
        <f>IF(J17441="Test", COUNTIF($J$10:J17441, "Test"),"")</f>
        <v>2312</v>
      </c>
      <c r="L17441" t="str">
        <f>IF(J17441="Control", COUNTIF($J$10:J17441, "Control"),"")</f>
        <v/>
      </c>
    </row>
    <row r="17442" spans="1:12">
      <c r="A17442" s="42">
        <v>1512814651</v>
      </c>
      <c r="B17442" s="42">
        <v>0</v>
      </c>
      <c r="C17442" s="42">
        <v>2858</v>
      </c>
      <c r="D17442" s="40" t="s">
        <v>359</v>
      </c>
      <c r="E17442" s="40" t="str">
        <f t="shared" si="1362"/>
        <v>Control</v>
      </c>
      <c r="F17442" t="str">
        <f t="shared" si="1360"/>
        <v>High</v>
      </c>
      <c r="G17442" t="str">
        <f t="shared" si="1361"/>
        <v>Shenzhen_0_High</v>
      </c>
      <c r="H17442">
        <v>0.27142406530910979</v>
      </c>
      <c r="I17442">
        <f t="shared" si="1364"/>
        <v>124</v>
      </c>
      <c r="J17442" t="str">
        <f t="shared" si="1363"/>
        <v>Control</v>
      </c>
      <c r="K17442" t="str">
        <f>IF(J17442="Test", COUNTIF($J$10:J17442, "Test"),"")</f>
        <v/>
      </c>
      <c r="L17442">
        <f>IF(J17442="Control", COUNTIF($J$10:J17442, "Control"),"")</f>
        <v>2312</v>
      </c>
    </row>
    <row r="17443" spans="1:12">
      <c r="A17443" s="42">
        <v>1512672750</v>
      </c>
      <c r="B17443" s="42">
        <v>0</v>
      </c>
      <c r="C17443" s="42">
        <v>2914</v>
      </c>
      <c r="D17443" s="40" t="s">
        <v>359</v>
      </c>
      <c r="E17443" s="40" t="str">
        <f t="shared" si="1362"/>
        <v>Test</v>
      </c>
      <c r="F17443" t="str">
        <f t="shared" si="1360"/>
        <v>High</v>
      </c>
      <c r="G17443" t="str">
        <f t="shared" si="1361"/>
        <v>Shenzhen_0_High</v>
      </c>
      <c r="H17443">
        <v>0.27168286309434464</v>
      </c>
      <c r="I17443">
        <f t="shared" si="1364"/>
        <v>125</v>
      </c>
      <c r="J17443" t="str">
        <f t="shared" si="1363"/>
        <v>Test</v>
      </c>
      <c r="K17443">
        <f>IF(J17443="Test", COUNTIF($J$10:J17443, "Test"),"")</f>
        <v>2313</v>
      </c>
      <c r="L17443" t="str">
        <f>IF(J17443="Control", COUNTIF($J$10:J17443, "Control"),"")</f>
        <v/>
      </c>
    </row>
    <row r="17444" spans="1:12">
      <c r="A17444" s="42">
        <v>1515872542</v>
      </c>
      <c r="B17444" s="42">
        <v>0</v>
      </c>
      <c r="C17444" s="42">
        <v>2690</v>
      </c>
      <c r="D17444" s="40" t="s">
        <v>359</v>
      </c>
      <c r="E17444" s="40" t="str">
        <f t="shared" si="1362"/>
        <v>Control</v>
      </c>
      <c r="F17444" t="str">
        <f t="shared" si="1360"/>
        <v>High</v>
      </c>
      <c r="G17444" t="str">
        <f t="shared" si="1361"/>
        <v>Shenzhen_0_High</v>
      </c>
      <c r="H17444">
        <v>0.2741689461109259</v>
      </c>
      <c r="I17444">
        <f t="shared" si="1364"/>
        <v>126</v>
      </c>
      <c r="J17444" t="str">
        <f t="shared" si="1363"/>
        <v>Control</v>
      </c>
      <c r="K17444" t="str">
        <f>IF(J17444="Test", COUNTIF($J$10:J17444, "Test"),"")</f>
        <v/>
      </c>
      <c r="L17444">
        <f>IF(J17444="Control", COUNTIF($J$10:J17444, "Control"),"")</f>
        <v>2313</v>
      </c>
    </row>
    <row r="17445" spans="1:12">
      <c r="A17445" s="42">
        <v>1512644511</v>
      </c>
      <c r="B17445" s="42">
        <v>0</v>
      </c>
      <c r="C17445" s="42">
        <v>2930</v>
      </c>
      <c r="D17445" s="40" t="s">
        <v>359</v>
      </c>
      <c r="E17445" s="40" t="str">
        <f t="shared" si="1362"/>
        <v>Test</v>
      </c>
      <c r="F17445" t="str">
        <f t="shared" si="1360"/>
        <v>High</v>
      </c>
      <c r="G17445" t="str">
        <f t="shared" si="1361"/>
        <v>Shenzhen_0_High</v>
      </c>
      <c r="H17445">
        <v>0.27496128483757565</v>
      </c>
      <c r="I17445">
        <f t="shared" si="1364"/>
        <v>127</v>
      </c>
      <c r="J17445" t="str">
        <f t="shared" si="1363"/>
        <v>Test</v>
      </c>
      <c r="K17445">
        <f>IF(J17445="Test", COUNTIF($J$10:J17445, "Test"),"")</f>
        <v>2314</v>
      </c>
      <c r="L17445" t="str">
        <f>IF(J17445="Control", COUNTIF($J$10:J17445, "Control"),"")</f>
        <v/>
      </c>
    </row>
    <row r="17446" spans="1:12">
      <c r="A17446" s="42">
        <v>1513660742</v>
      </c>
      <c r="B17446" s="42">
        <v>0</v>
      </c>
      <c r="C17446" s="42">
        <v>4732</v>
      </c>
      <c r="D17446" s="40" t="s">
        <v>359</v>
      </c>
      <c r="E17446" s="40" t="str">
        <f t="shared" si="1362"/>
        <v>Control</v>
      </c>
      <c r="F17446" t="str">
        <f t="shared" si="1360"/>
        <v>High</v>
      </c>
      <c r="G17446" t="str">
        <f t="shared" si="1361"/>
        <v>Shenzhen_0_High</v>
      </c>
      <c r="H17446">
        <v>0.27944256516475119</v>
      </c>
      <c r="I17446">
        <f t="shared" si="1364"/>
        <v>128</v>
      </c>
      <c r="J17446" t="str">
        <f t="shared" si="1363"/>
        <v>Control</v>
      </c>
      <c r="K17446" t="str">
        <f>IF(J17446="Test", COUNTIF($J$10:J17446, "Test"),"")</f>
        <v/>
      </c>
      <c r="L17446">
        <f>IF(J17446="Control", COUNTIF($J$10:J17446, "Control"),"")</f>
        <v>2314</v>
      </c>
    </row>
    <row r="17447" spans="1:12">
      <c r="A17447" s="42">
        <v>1519026340</v>
      </c>
      <c r="B17447" s="42">
        <v>0</v>
      </c>
      <c r="C17447" s="42">
        <v>2739</v>
      </c>
      <c r="D17447" s="40" t="s">
        <v>359</v>
      </c>
      <c r="E17447" s="40" t="str">
        <f t="shared" si="1362"/>
        <v>Test</v>
      </c>
      <c r="F17447" t="str">
        <f t="shared" si="1360"/>
        <v>High</v>
      </c>
      <c r="G17447" t="str">
        <f t="shared" si="1361"/>
        <v>Shenzhen_0_High</v>
      </c>
      <c r="H17447">
        <v>0.28139547805084819</v>
      </c>
      <c r="I17447">
        <f t="shared" si="1364"/>
        <v>129</v>
      </c>
      <c r="J17447" t="str">
        <f t="shared" si="1363"/>
        <v>Test</v>
      </c>
      <c r="K17447">
        <f>IF(J17447="Test", COUNTIF($J$10:J17447, "Test"),"")</f>
        <v>2315</v>
      </c>
      <c r="L17447" t="str">
        <f>IF(J17447="Control", COUNTIF($J$10:J17447, "Control"),"")</f>
        <v/>
      </c>
    </row>
    <row r="17448" spans="1:12">
      <c r="A17448" s="42">
        <v>1511338132</v>
      </c>
      <c r="B17448" s="42">
        <v>0</v>
      </c>
      <c r="C17448" s="42">
        <v>3800</v>
      </c>
      <c r="D17448" s="40" t="s">
        <v>359</v>
      </c>
      <c r="E17448" s="40" t="str">
        <f t="shared" si="1362"/>
        <v>Control</v>
      </c>
      <c r="F17448" t="str">
        <f t="shared" si="1360"/>
        <v>High</v>
      </c>
      <c r="G17448" t="str">
        <f t="shared" si="1361"/>
        <v>Shenzhen_0_High</v>
      </c>
      <c r="H17448">
        <v>0.28311596168728259</v>
      </c>
      <c r="I17448">
        <f t="shared" si="1364"/>
        <v>130</v>
      </c>
      <c r="J17448" t="str">
        <f t="shared" si="1363"/>
        <v>Control</v>
      </c>
      <c r="K17448" t="str">
        <f>IF(J17448="Test", COUNTIF($J$10:J17448, "Test"),"")</f>
        <v/>
      </c>
      <c r="L17448">
        <f>IF(J17448="Control", COUNTIF($J$10:J17448, "Control"),"")</f>
        <v>2315</v>
      </c>
    </row>
    <row r="17449" spans="1:12">
      <c r="A17449" s="42">
        <v>1511509661</v>
      </c>
      <c r="B17449" s="42">
        <v>0</v>
      </c>
      <c r="C17449" s="42">
        <v>2444</v>
      </c>
      <c r="D17449" s="40" t="s">
        <v>359</v>
      </c>
      <c r="E17449" s="40" t="str">
        <f t="shared" si="1362"/>
        <v>Test</v>
      </c>
      <c r="F17449" t="str">
        <f t="shared" si="1360"/>
        <v>High</v>
      </c>
      <c r="G17449" t="str">
        <f t="shared" si="1361"/>
        <v>Shenzhen_0_High</v>
      </c>
      <c r="H17449">
        <v>0.28334504617319434</v>
      </c>
      <c r="I17449">
        <f t="shared" si="1364"/>
        <v>131</v>
      </c>
      <c r="J17449" t="str">
        <f t="shared" si="1363"/>
        <v>Test</v>
      </c>
      <c r="K17449">
        <f>IF(J17449="Test", COUNTIF($J$10:J17449, "Test"),"")</f>
        <v>2316</v>
      </c>
      <c r="L17449" t="str">
        <f>IF(J17449="Control", COUNTIF($J$10:J17449, "Control"),"")</f>
        <v/>
      </c>
    </row>
    <row r="17450" spans="1:12">
      <c r="A17450" s="42">
        <v>1517112191</v>
      </c>
      <c r="B17450" s="42">
        <v>0</v>
      </c>
      <c r="C17450" s="42">
        <v>3504</v>
      </c>
      <c r="D17450" s="40" t="s">
        <v>359</v>
      </c>
      <c r="E17450" s="40" t="str">
        <f t="shared" si="1362"/>
        <v>Control</v>
      </c>
      <c r="F17450" t="str">
        <f t="shared" si="1360"/>
        <v>High</v>
      </c>
      <c r="G17450" t="str">
        <f t="shared" si="1361"/>
        <v>Shenzhen_0_High</v>
      </c>
      <c r="H17450">
        <v>0.28420274467080753</v>
      </c>
      <c r="I17450">
        <f t="shared" si="1364"/>
        <v>132</v>
      </c>
      <c r="J17450" t="str">
        <f t="shared" si="1363"/>
        <v>Control</v>
      </c>
      <c r="K17450" t="str">
        <f>IF(J17450="Test", COUNTIF($J$10:J17450, "Test"),"")</f>
        <v/>
      </c>
      <c r="L17450">
        <f>IF(J17450="Control", COUNTIF($J$10:J17450, "Control"),"")</f>
        <v>2316</v>
      </c>
    </row>
    <row r="17451" spans="1:12">
      <c r="A17451" s="42">
        <v>1512210331</v>
      </c>
      <c r="B17451" s="42">
        <v>0</v>
      </c>
      <c r="C17451" s="42">
        <v>6098</v>
      </c>
      <c r="D17451" s="40" t="s">
        <v>359</v>
      </c>
      <c r="E17451" s="40" t="str">
        <f t="shared" si="1362"/>
        <v>Test</v>
      </c>
      <c r="F17451" t="str">
        <f t="shared" si="1360"/>
        <v>High</v>
      </c>
      <c r="G17451" t="str">
        <f t="shared" si="1361"/>
        <v>Shenzhen_0_High</v>
      </c>
      <c r="H17451">
        <v>0.28706827257682765</v>
      </c>
      <c r="I17451">
        <f t="shared" si="1364"/>
        <v>133</v>
      </c>
      <c r="J17451" t="str">
        <f t="shared" si="1363"/>
        <v>Test</v>
      </c>
      <c r="K17451">
        <f>IF(J17451="Test", COUNTIF($J$10:J17451, "Test"),"")</f>
        <v>2317</v>
      </c>
      <c r="L17451" t="str">
        <f>IF(J17451="Control", COUNTIF($J$10:J17451, "Control"),"")</f>
        <v/>
      </c>
    </row>
    <row r="17452" spans="1:12">
      <c r="A17452" s="42">
        <v>1519141121</v>
      </c>
      <c r="B17452" s="42">
        <v>0</v>
      </c>
      <c r="C17452" s="42">
        <v>2933</v>
      </c>
      <c r="D17452" s="40" t="s">
        <v>359</v>
      </c>
      <c r="E17452" s="40" t="str">
        <f t="shared" si="1362"/>
        <v>Control</v>
      </c>
      <c r="F17452" t="str">
        <f t="shared" si="1360"/>
        <v>High</v>
      </c>
      <c r="G17452" t="str">
        <f t="shared" si="1361"/>
        <v>Shenzhen_0_High</v>
      </c>
      <c r="H17452">
        <v>0.28741709523894832</v>
      </c>
      <c r="I17452">
        <f t="shared" si="1364"/>
        <v>134</v>
      </c>
      <c r="J17452" t="str">
        <f t="shared" si="1363"/>
        <v>Control</v>
      </c>
      <c r="K17452" t="str">
        <f>IF(J17452="Test", COUNTIF($J$10:J17452, "Test"),"")</f>
        <v/>
      </c>
      <c r="L17452">
        <f>IF(J17452="Control", COUNTIF($J$10:J17452, "Control"),"")</f>
        <v>2317</v>
      </c>
    </row>
    <row r="17453" spans="1:12">
      <c r="A17453" s="42">
        <v>1519473532</v>
      </c>
      <c r="B17453" s="42">
        <v>0</v>
      </c>
      <c r="C17453" s="42">
        <v>4714</v>
      </c>
      <c r="D17453" s="40" t="s">
        <v>359</v>
      </c>
      <c r="E17453" s="40" t="str">
        <f t="shared" si="1362"/>
        <v>Test</v>
      </c>
      <c r="F17453" t="str">
        <f t="shared" si="1360"/>
        <v>High</v>
      </c>
      <c r="G17453" t="str">
        <f t="shared" si="1361"/>
        <v>Shenzhen_0_High</v>
      </c>
      <c r="H17453">
        <v>0.28874286129949389</v>
      </c>
      <c r="I17453">
        <f t="shared" si="1364"/>
        <v>135</v>
      </c>
      <c r="J17453" t="str">
        <f t="shared" si="1363"/>
        <v>Test</v>
      </c>
      <c r="K17453">
        <f>IF(J17453="Test", COUNTIF($J$10:J17453, "Test"),"")</f>
        <v>2318</v>
      </c>
      <c r="L17453" t="str">
        <f>IF(J17453="Control", COUNTIF($J$10:J17453, "Control"),"")</f>
        <v/>
      </c>
    </row>
    <row r="17454" spans="1:12">
      <c r="A17454" s="42">
        <v>1513833060</v>
      </c>
      <c r="B17454" s="42">
        <v>0</v>
      </c>
      <c r="C17454" s="42">
        <v>4088</v>
      </c>
      <c r="D17454" s="40" t="s">
        <v>359</v>
      </c>
      <c r="E17454" s="40" t="str">
        <f t="shared" si="1362"/>
        <v>Control</v>
      </c>
      <c r="F17454" t="str">
        <f t="shared" si="1360"/>
        <v>High</v>
      </c>
      <c r="G17454" t="str">
        <f t="shared" si="1361"/>
        <v>Shenzhen_0_High</v>
      </c>
      <c r="H17454">
        <v>0.29282137747401349</v>
      </c>
      <c r="I17454">
        <f t="shared" si="1364"/>
        <v>136</v>
      </c>
      <c r="J17454" t="str">
        <f t="shared" si="1363"/>
        <v>Control</v>
      </c>
      <c r="K17454" t="str">
        <f>IF(J17454="Test", COUNTIF($J$10:J17454, "Test"),"")</f>
        <v/>
      </c>
      <c r="L17454">
        <f>IF(J17454="Control", COUNTIF($J$10:J17454, "Control"),"")</f>
        <v>2318</v>
      </c>
    </row>
    <row r="17455" spans="1:12">
      <c r="A17455" s="42">
        <v>1512828481</v>
      </c>
      <c r="B17455" s="42">
        <v>0</v>
      </c>
      <c r="C17455" s="42">
        <v>2688</v>
      </c>
      <c r="D17455" s="40" t="s">
        <v>359</v>
      </c>
      <c r="E17455" s="40" t="str">
        <f t="shared" si="1362"/>
        <v>Test</v>
      </c>
      <c r="F17455" t="str">
        <f t="shared" si="1360"/>
        <v>High</v>
      </c>
      <c r="G17455" t="str">
        <f t="shared" si="1361"/>
        <v>Shenzhen_0_High</v>
      </c>
      <c r="H17455">
        <v>0.2939290695537915</v>
      </c>
      <c r="I17455">
        <f t="shared" si="1364"/>
        <v>137</v>
      </c>
      <c r="J17455" t="str">
        <f t="shared" si="1363"/>
        <v>Test</v>
      </c>
      <c r="K17455">
        <f>IF(J17455="Test", COUNTIF($J$10:J17455, "Test"),"")</f>
        <v>2319</v>
      </c>
      <c r="L17455" t="str">
        <f>IF(J17455="Control", COUNTIF($J$10:J17455, "Control"),"")</f>
        <v/>
      </c>
    </row>
    <row r="17456" spans="1:12">
      <c r="A17456" s="42">
        <v>1511796830</v>
      </c>
      <c r="B17456" s="42">
        <v>0</v>
      </c>
      <c r="C17456" s="42">
        <v>4117</v>
      </c>
      <c r="D17456" s="40" t="s">
        <v>359</v>
      </c>
      <c r="E17456" s="40" t="str">
        <f t="shared" si="1362"/>
        <v>Control</v>
      </c>
      <c r="F17456" t="str">
        <f t="shared" si="1360"/>
        <v>High</v>
      </c>
      <c r="G17456" t="str">
        <f t="shared" si="1361"/>
        <v>Shenzhen_0_High</v>
      </c>
      <c r="H17456">
        <v>0.29432125979219326</v>
      </c>
      <c r="I17456">
        <f t="shared" si="1364"/>
        <v>138</v>
      </c>
      <c r="J17456" t="str">
        <f t="shared" si="1363"/>
        <v>Control</v>
      </c>
      <c r="K17456" t="str">
        <f>IF(J17456="Test", COUNTIF($J$10:J17456, "Test"),"")</f>
        <v/>
      </c>
      <c r="L17456">
        <f>IF(J17456="Control", COUNTIF($J$10:J17456, "Control"),"")</f>
        <v>2319</v>
      </c>
    </row>
    <row r="17457" spans="1:12">
      <c r="A17457" s="42">
        <v>1511288510</v>
      </c>
      <c r="B17457" s="42">
        <v>0</v>
      </c>
      <c r="C17457" s="42">
        <v>6162</v>
      </c>
      <c r="D17457" s="40" t="s">
        <v>359</v>
      </c>
      <c r="E17457" s="40" t="str">
        <f t="shared" si="1362"/>
        <v>Test</v>
      </c>
      <c r="F17457" t="str">
        <f t="shared" si="1360"/>
        <v>High</v>
      </c>
      <c r="G17457" t="str">
        <f t="shared" si="1361"/>
        <v>Shenzhen_0_High</v>
      </c>
      <c r="H17457">
        <v>0.30081432290098786</v>
      </c>
      <c r="I17457">
        <f t="shared" si="1364"/>
        <v>139</v>
      </c>
      <c r="J17457" t="str">
        <f t="shared" si="1363"/>
        <v>Test</v>
      </c>
      <c r="K17457">
        <f>IF(J17457="Test", COUNTIF($J$10:J17457, "Test"),"")</f>
        <v>2320</v>
      </c>
      <c r="L17457" t="str">
        <f>IF(J17457="Control", COUNTIF($J$10:J17457, "Control"),"")</f>
        <v/>
      </c>
    </row>
    <row r="17458" spans="1:12">
      <c r="A17458" s="42">
        <v>1512472840</v>
      </c>
      <c r="B17458" s="42">
        <v>0</v>
      </c>
      <c r="C17458" s="42">
        <v>2786</v>
      </c>
      <c r="D17458" s="40" t="s">
        <v>359</v>
      </c>
      <c r="E17458" s="40" t="str">
        <f t="shared" si="1362"/>
        <v>Control</v>
      </c>
      <c r="F17458" t="str">
        <f t="shared" si="1360"/>
        <v>High</v>
      </c>
      <c r="G17458" t="str">
        <f t="shared" si="1361"/>
        <v>Shenzhen_0_High</v>
      </c>
      <c r="H17458">
        <v>0.30117496137534694</v>
      </c>
      <c r="I17458">
        <f t="shared" si="1364"/>
        <v>140</v>
      </c>
      <c r="J17458" t="str">
        <f t="shared" si="1363"/>
        <v>Control</v>
      </c>
      <c r="K17458" t="str">
        <f>IF(J17458="Test", COUNTIF($J$10:J17458, "Test"),"")</f>
        <v/>
      </c>
      <c r="L17458">
        <f>IF(J17458="Control", COUNTIF($J$10:J17458, "Control"),"")</f>
        <v>2320</v>
      </c>
    </row>
    <row r="17459" spans="1:12">
      <c r="A17459" s="42">
        <v>1512134952</v>
      </c>
      <c r="B17459" s="42">
        <v>0</v>
      </c>
      <c r="C17459" s="42">
        <v>3240</v>
      </c>
      <c r="D17459" s="40" t="s">
        <v>359</v>
      </c>
      <c r="E17459" s="40" t="str">
        <f t="shared" si="1362"/>
        <v>Test</v>
      </c>
      <c r="F17459" t="str">
        <f t="shared" si="1360"/>
        <v>High</v>
      </c>
      <c r="G17459" t="str">
        <f t="shared" si="1361"/>
        <v>Shenzhen_0_High</v>
      </c>
      <c r="H17459">
        <v>0.30186356546932713</v>
      </c>
      <c r="I17459">
        <f t="shared" si="1364"/>
        <v>141</v>
      </c>
      <c r="J17459" t="str">
        <f t="shared" si="1363"/>
        <v>Test</v>
      </c>
      <c r="K17459">
        <f>IF(J17459="Test", COUNTIF($J$10:J17459, "Test"),"")</f>
        <v>2321</v>
      </c>
      <c r="L17459" t="str">
        <f>IF(J17459="Control", COUNTIF($J$10:J17459, "Control"),"")</f>
        <v/>
      </c>
    </row>
    <row r="17460" spans="1:12">
      <c r="A17460" s="42">
        <v>1516622642</v>
      </c>
      <c r="B17460" s="42">
        <v>0</v>
      </c>
      <c r="C17460" s="42">
        <v>2355</v>
      </c>
      <c r="D17460" s="40" t="s">
        <v>359</v>
      </c>
      <c r="E17460" s="40" t="str">
        <f t="shared" si="1362"/>
        <v>Control</v>
      </c>
      <c r="F17460" t="str">
        <f t="shared" si="1360"/>
        <v>High</v>
      </c>
      <c r="G17460" t="str">
        <f t="shared" si="1361"/>
        <v>Shenzhen_0_High</v>
      </c>
      <c r="H17460">
        <v>0.30300600534946842</v>
      </c>
      <c r="I17460">
        <f t="shared" si="1364"/>
        <v>142</v>
      </c>
      <c r="J17460" t="str">
        <f t="shared" si="1363"/>
        <v>Control</v>
      </c>
      <c r="K17460" t="str">
        <f>IF(J17460="Test", COUNTIF($J$10:J17460, "Test"),"")</f>
        <v/>
      </c>
      <c r="L17460">
        <f>IF(J17460="Control", COUNTIF($J$10:J17460, "Control"),"")</f>
        <v>2321</v>
      </c>
    </row>
    <row r="17461" spans="1:12">
      <c r="A17461" s="42">
        <v>1512515462</v>
      </c>
      <c r="B17461" s="42">
        <v>0</v>
      </c>
      <c r="C17461" s="42">
        <v>3601</v>
      </c>
      <c r="D17461" s="40" t="s">
        <v>359</v>
      </c>
      <c r="E17461" s="40" t="str">
        <f t="shared" si="1362"/>
        <v>Test</v>
      </c>
      <c r="F17461" t="str">
        <f t="shared" si="1360"/>
        <v>High</v>
      </c>
      <c r="G17461" t="str">
        <f t="shared" si="1361"/>
        <v>Shenzhen_0_High</v>
      </c>
      <c r="H17461">
        <v>0.3147004130231279</v>
      </c>
      <c r="I17461">
        <f t="shared" si="1364"/>
        <v>143</v>
      </c>
      <c r="J17461" t="str">
        <f t="shared" si="1363"/>
        <v>Test</v>
      </c>
      <c r="K17461">
        <f>IF(J17461="Test", COUNTIF($J$10:J17461, "Test"),"")</f>
        <v>2322</v>
      </c>
      <c r="L17461" t="str">
        <f>IF(J17461="Control", COUNTIF($J$10:J17461, "Control"),"")</f>
        <v/>
      </c>
    </row>
    <row r="17462" spans="1:12">
      <c r="A17462" s="42">
        <v>1515531691</v>
      </c>
      <c r="B17462" s="42">
        <v>0</v>
      </c>
      <c r="C17462" s="42">
        <v>2322</v>
      </c>
      <c r="D17462" s="40" t="s">
        <v>359</v>
      </c>
      <c r="E17462" s="40" t="str">
        <f t="shared" si="1362"/>
        <v>Control</v>
      </c>
      <c r="F17462" t="str">
        <f t="shared" si="1360"/>
        <v>High</v>
      </c>
      <c r="G17462" t="str">
        <f t="shared" si="1361"/>
        <v>Shenzhen_0_High</v>
      </c>
      <c r="H17462">
        <v>0.31844322644907275</v>
      </c>
      <c r="I17462">
        <f t="shared" si="1364"/>
        <v>144</v>
      </c>
      <c r="J17462" t="str">
        <f t="shared" si="1363"/>
        <v>Control</v>
      </c>
      <c r="K17462" t="str">
        <f>IF(J17462="Test", COUNTIF($J$10:J17462, "Test"),"")</f>
        <v/>
      </c>
      <c r="L17462">
        <f>IF(J17462="Control", COUNTIF($J$10:J17462, "Control"),"")</f>
        <v>2322</v>
      </c>
    </row>
    <row r="17463" spans="1:12">
      <c r="A17463" s="42">
        <v>1514137680</v>
      </c>
      <c r="B17463" s="42">
        <v>0</v>
      </c>
      <c r="C17463" s="42">
        <v>5030</v>
      </c>
      <c r="D17463" s="40" t="s">
        <v>359</v>
      </c>
      <c r="E17463" s="40" t="str">
        <f t="shared" si="1362"/>
        <v>Test</v>
      </c>
      <c r="F17463" t="str">
        <f t="shared" si="1360"/>
        <v>High</v>
      </c>
      <c r="G17463" t="str">
        <f t="shared" si="1361"/>
        <v>Shenzhen_0_High</v>
      </c>
      <c r="H17463">
        <v>0.31989034148484963</v>
      </c>
      <c r="I17463">
        <f t="shared" si="1364"/>
        <v>145</v>
      </c>
      <c r="J17463" t="str">
        <f t="shared" si="1363"/>
        <v>Test</v>
      </c>
      <c r="K17463">
        <f>IF(J17463="Test", COUNTIF($J$10:J17463, "Test"),"")</f>
        <v>2323</v>
      </c>
      <c r="L17463" t="str">
        <f>IF(J17463="Control", COUNTIF($J$10:J17463, "Control"),"")</f>
        <v/>
      </c>
    </row>
    <row r="17464" spans="1:12">
      <c r="A17464" s="42">
        <v>1511830722</v>
      </c>
      <c r="B17464" s="42">
        <v>0</v>
      </c>
      <c r="C17464" s="42">
        <v>3590</v>
      </c>
      <c r="D17464" s="40" t="s">
        <v>359</v>
      </c>
      <c r="E17464" s="40" t="str">
        <f t="shared" si="1362"/>
        <v>Control</v>
      </c>
      <c r="F17464" t="str">
        <f t="shared" si="1360"/>
        <v>High</v>
      </c>
      <c r="G17464" t="str">
        <f t="shared" si="1361"/>
        <v>Shenzhen_0_High</v>
      </c>
      <c r="H17464">
        <v>0.32047677424411514</v>
      </c>
      <c r="I17464">
        <f t="shared" si="1364"/>
        <v>146</v>
      </c>
      <c r="J17464" t="str">
        <f t="shared" si="1363"/>
        <v>Control</v>
      </c>
      <c r="K17464" t="str">
        <f>IF(J17464="Test", COUNTIF($J$10:J17464, "Test"),"")</f>
        <v/>
      </c>
      <c r="L17464">
        <f>IF(J17464="Control", COUNTIF($J$10:J17464, "Control"),"")</f>
        <v>2323</v>
      </c>
    </row>
    <row r="17465" spans="1:12">
      <c r="A17465" s="42">
        <v>1518061902</v>
      </c>
      <c r="B17465" s="42">
        <v>0</v>
      </c>
      <c r="C17465" s="42">
        <v>3493</v>
      </c>
      <c r="D17465" s="40" t="s">
        <v>359</v>
      </c>
      <c r="E17465" s="40" t="str">
        <f t="shared" si="1362"/>
        <v>Test</v>
      </c>
      <c r="F17465" t="str">
        <f t="shared" si="1360"/>
        <v>High</v>
      </c>
      <c r="G17465" t="str">
        <f t="shared" si="1361"/>
        <v>Shenzhen_0_High</v>
      </c>
      <c r="H17465">
        <v>0.32085824156412412</v>
      </c>
      <c r="I17465">
        <f t="shared" si="1364"/>
        <v>147</v>
      </c>
      <c r="J17465" t="str">
        <f t="shared" si="1363"/>
        <v>Test</v>
      </c>
      <c r="K17465">
        <f>IF(J17465="Test", COUNTIF($J$10:J17465, "Test"),"")</f>
        <v>2324</v>
      </c>
      <c r="L17465" t="str">
        <f>IF(J17465="Control", COUNTIF($J$10:J17465, "Control"),"")</f>
        <v/>
      </c>
    </row>
    <row r="17466" spans="1:12">
      <c r="A17466" s="42">
        <v>1512059820</v>
      </c>
      <c r="B17466" s="42">
        <v>0</v>
      </c>
      <c r="C17466" s="42">
        <v>3443</v>
      </c>
      <c r="D17466" s="40" t="s">
        <v>359</v>
      </c>
      <c r="E17466" s="40" t="str">
        <f t="shared" si="1362"/>
        <v>Control</v>
      </c>
      <c r="F17466" t="str">
        <f t="shared" si="1360"/>
        <v>High</v>
      </c>
      <c r="G17466" t="str">
        <f t="shared" si="1361"/>
        <v>Shenzhen_0_High</v>
      </c>
      <c r="H17466">
        <v>0.3262657079510165</v>
      </c>
      <c r="I17466">
        <f t="shared" si="1364"/>
        <v>148</v>
      </c>
      <c r="J17466" t="str">
        <f t="shared" si="1363"/>
        <v>Control</v>
      </c>
      <c r="K17466" t="str">
        <f>IF(J17466="Test", COUNTIF($J$10:J17466, "Test"),"")</f>
        <v/>
      </c>
      <c r="L17466">
        <f>IF(J17466="Control", COUNTIF($J$10:J17466, "Control"),"")</f>
        <v>2324</v>
      </c>
    </row>
    <row r="17467" spans="1:12">
      <c r="A17467" s="42">
        <v>1515384491</v>
      </c>
      <c r="B17467" s="42">
        <v>0</v>
      </c>
      <c r="C17467" s="42">
        <v>2569</v>
      </c>
      <c r="D17467" s="40" t="s">
        <v>359</v>
      </c>
      <c r="E17467" s="40" t="str">
        <f t="shared" si="1362"/>
        <v>Test</v>
      </c>
      <c r="F17467" t="str">
        <f t="shared" si="1360"/>
        <v>High</v>
      </c>
      <c r="G17467" t="str">
        <f t="shared" si="1361"/>
        <v>Shenzhen_0_High</v>
      </c>
      <c r="H17467">
        <v>0.32965088485615268</v>
      </c>
      <c r="I17467">
        <f t="shared" si="1364"/>
        <v>149</v>
      </c>
      <c r="J17467" t="str">
        <f t="shared" si="1363"/>
        <v>Test</v>
      </c>
      <c r="K17467">
        <f>IF(J17467="Test", COUNTIF($J$10:J17467, "Test"),"")</f>
        <v>2325</v>
      </c>
      <c r="L17467" t="str">
        <f>IF(J17467="Control", COUNTIF($J$10:J17467, "Control"),"")</f>
        <v/>
      </c>
    </row>
    <row r="17468" spans="1:12">
      <c r="A17468" s="42">
        <v>1518793702</v>
      </c>
      <c r="B17468" s="42">
        <v>0</v>
      </c>
      <c r="C17468" s="42">
        <v>2837</v>
      </c>
      <c r="D17468" s="40" t="s">
        <v>359</v>
      </c>
      <c r="E17468" s="40" t="str">
        <f t="shared" si="1362"/>
        <v>Control</v>
      </c>
      <c r="F17468" t="str">
        <f t="shared" si="1360"/>
        <v>High</v>
      </c>
      <c r="G17468" t="str">
        <f t="shared" si="1361"/>
        <v>Shenzhen_0_High</v>
      </c>
      <c r="H17468">
        <v>0.33957190371838863</v>
      </c>
      <c r="I17468">
        <f t="shared" si="1364"/>
        <v>150</v>
      </c>
      <c r="J17468" t="str">
        <f t="shared" si="1363"/>
        <v>Control</v>
      </c>
      <c r="K17468" t="str">
        <f>IF(J17468="Test", COUNTIF($J$10:J17468, "Test"),"")</f>
        <v/>
      </c>
      <c r="L17468">
        <f>IF(J17468="Control", COUNTIF($J$10:J17468, "Control"),"")</f>
        <v>2325</v>
      </c>
    </row>
    <row r="17469" spans="1:12">
      <c r="A17469" s="42">
        <v>1516878620</v>
      </c>
      <c r="B17469" s="42">
        <v>0</v>
      </c>
      <c r="C17469" s="42">
        <v>6168</v>
      </c>
      <c r="D17469" s="40" t="s">
        <v>359</v>
      </c>
      <c r="E17469" s="40" t="str">
        <f t="shared" si="1362"/>
        <v>Test</v>
      </c>
      <c r="F17469" t="str">
        <f t="shared" si="1360"/>
        <v>High</v>
      </c>
      <c r="G17469" t="str">
        <f t="shared" si="1361"/>
        <v>Shenzhen_0_High</v>
      </c>
      <c r="H17469">
        <v>0.34172943496142272</v>
      </c>
      <c r="I17469">
        <f t="shared" si="1364"/>
        <v>151</v>
      </c>
      <c r="J17469" t="str">
        <f t="shared" si="1363"/>
        <v>Test</v>
      </c>
      <c r="K17469">
        <f>IF(J17469="Test", COUNTIF($J$10:J17469, "Test"),"")</f>
        <v>2326</v>
      </c>
      <c r="L17469" t="str">
        <f>IF(J17469="Control", COUNTIF($J$10:J17469, "Control"),"")</f>
        <v/>
      </c>
    </row>
    <row r="17470" spans="1:12">
      <c r="A17470" s="42">
        <v>1513496600</v>
      </c>
      <c r="B17470" s="42">
        <v>0</v>
      </c>
      <c r="C17470" s="42">
        <v>2838</v>
      </c>
      <c r="D17470" s="40" t="s">
        <v>359</v>
      </c>
      <c r="E17470" s="40" t="str">
        <f t="shared" si="1362"/>
        <v>Control</v>
      </c>
      <c r="F17470" t="str">
        <f t="shared" si="1360"/>
        <v>High</v>
      </c>
      <c r="G17470" t="str">
        <f t="shared" si="1361"/>
        <v>Shenzhen_0_High</v>
      </c>
      <c r="H17470">
        <v>0.34367648354217362</v>
      </c>
      <c r="I17470">
        <f t="shared" si="1364"/>
        <v>152</v>
      </c>
      <c r="J17470" t="str">
        <f t="shared" si="1363"/>
        <v>Control</v>
      </c>
      <c r="K17470" t="str">
        <f>IF(J17470="Test", COUNTIF($J$10:J17470, "Test"),"")</f>
        <v/>
      </c>
      <c r="L17470">
        <f>IF(J17470="Control", COUNTIF($J$10:J17470, "Control"),"")</f>
        <v>2326</v>
      </c>
    </row>
    <row r="17471" spans="1:12">
      <c r="A17471" s="42">
        <v>1516322051</v>
      </c>
      <c r="B17471" s="42">
        <v>0</v>
      </c>
      <c r="C17471" s="42">
        <v>3709</v>
      </c>
      <c r="D17471" s="40" t="s">
        <v>359</v>
      </c>
      <c r="E17471" s="40" t="str">
        <f t="shared" si="1362"/>
        <v>Test</v>
      </c>
      <c r="F17471" t="str">
        <f t="shared" si="1360"/>
        <v>High</v>
      </c>
      <c r="G17471" t="str">
        <f t="shared" si="1361"/>
        <v>Shenzhen_0_High</v>
      </c>
      <c r="H17471">
        <v>0.34539077873287305</v>
      </c>
      <c r="I17471">
        <f t="shared" si="1364"/>
        <v>153</v>
      </c>
      <c r="J17471" t="str">
        <f t="shared" si="1363"/>
        <v>Test</v>
      </c>
      <c r="K17471">
        <f>IF(J17471="Test", COUNTIF($J$10:J17471, "Test"),"")</f>
        <v>2327</v>
      </c>
      <c r="L17471" t="str">
        <f>IF(J17471="Control", COUNTIF($J$10:J17471, "Control"),"")</f>
        <v/>
      </c>
    </row>
    <row r="17472" spans="1:12">
      <c r="A17472" s="42">
        <v>1511333732</v>
      </c>
      <c r="B17472" s="42">
        <v>0</v>
      </c>
      <c r="C17472" s="42">
        <v>3336</v>
      </c>
      <c r="D17472" s="40" t="s">
        <v>359</v>
      </c>
      <c r="E17472" s="40" t="str">
        <f t="shared" si="1362"/>
        <v>Control</v>
      </c>
      <c r="F17472" t="str">
        <f t="shared" si="1360"/>
        <v>High</v>
      </c>
      <c r="G17472" t="str">
        <f t="shared" si="1361"/>
        <v>Shenzhen_0_High</v>
      </c>
      <c r="H17472">
        <v>0.34870863236967009</v>
      </c>
      <c r="I17472">
        <f t="shared" si="1364"/>
        <v>154</v>
      </c>
      <c r="J17472" t="str">
        <f t="shared" si="1363"/>
        <v>Control</v>
      </c>
      <c r="K17472" t="str">
        <f>IF(J17472="Test", COUNTIF($J$10:J17472, "Test"),"")</f>
        <v/>
      </c>
      <c r="L17472">
        <f>IF(J17472="Control", COUNTIF($J$10:J17472, "Control"),"")</f>
        <v>2327</v>
      </c>
    </row>
    <row r="17473" spans="1:12">
      <c r="A17473" s="42">
        <v>1518412702</v>
      </c>
      <c r="B17473" s="42">
        <v>0</v>
      </c>
      <c r="C17473" s="42">
        <v>2947</v>
      </c>
      <c r="D17473" s="40" t="s">
        <v>359</v>
      </c>
      <c r="E17473" s="40" t="str">
        <f t="shared" si="1362"/>
        <v>Test</v>
      </c>
      <c r="F17473" t="str">
        <f t="shared" si="1360"/>
        <v>High</v>
      </c>
      <c r="G17473" t="str">
        <f t="shared" si="1361"/>
        <v>Shenzhen_0_High</v>
      </c>
      <c r="H17473">
        <v>0.3505756401143576</v>
      </c>
      <c r="I17473">
        <f t="shared" si="1364"/>
        <v>155</v>
      </c>
      <c r="J17473" t="str">
        <f t="shared" si="1363"/>
        <v>Test</v>
      </c>
      <c r="K17473">
        <f>IF(J17473="Test", COUNTIF($J$10:J17473, "Test"),"")</f>
        <v>2328</v>
      </c>
      <c r="L17473" t="str">
        <f>IF(J17473="Control", COUNTIF($J$10:J17473, "Control"),"")</f>
        <v/>
      </c>
    </row>
    <row r="17474" spans="1:12">
      <c r="A17474" s="42">
        <v>1518346711</v>
      </c>
      <c r="B17474" s="42">
        <v>0</v>
      </c>
      <c r="C17474" s="42">
        <v>3284</v>
      </c>
      <c r="D17474" s="40" t="s">
        <v>359</v>
      </c>
      <c r="E17474" s="40" t="str">
        <f t="shared" si="1362"/>
        <v>Control</v>
      </c>
      <c r="F17474" t="str">
        <f t="shared" si="1360"/>
        <v>High</v>
      </c>
      <c r="G17474" t="str">
        <f t="shared" si="1361"/>
        <v>Shenzhen_0_High</v>
      </c>
      <c r="H17474">
        <v>0.35069799050541139</v>
      </c>
      <c r="I17474">
        <f t="shared" si="1364"/>
        <v>156</v>
      </c>
      <c r="J17474" t="str">
        <f t="shared" si="1363"/>
        <v>Control</v>
      </c>
      <c r="K17474" t="str">
        <f>IF(J17474="Test", COUNTIF($J$10:J17474, "Test"),"")</f>
        <v/>
      </c>
      <c r="L17474">
        <f>IF(J17474="Control", COUNTIF($J$10:J17474, "Control"),"")</f>
        <v>2328</v>
      </c>
    </row>
    <row r="17475" spans="1:12">
      <c r="A17475" s="42">
        <v>1518045341</v>
      </c>
      <c r="B17475" s="42">
        <v>0</v>
      </c>
      <c r="C17475" s="42">
        <v>3536</v>
      </c>
      <c r="D17475" s="40" t="s">
        <v>359</v>
      </c>
      <c r="E17475" s="40" t="str">
        <f t="shared" si="1362"/>
        <v>Test</v>
      </c>
      <c r="F17475" t="str">
        <f t="shared" si="1360"/>
        <v>High</v>
      </c>
      <c r="G17475" t="str">
        <f t="shared" si="1361"/>
        <v>Shenzhen_0_High</v>
      </c>
      <c r="H17475">
        <v>0.35142521492258394</v>
      </c>
      <c r="I17475">
        <f t="shared" si="1364"/>
        <v>157</v>
      </c>
      <c r="J17475" t="str">
        <f t="shared" si="1363"/>
        <v>Test</v>
      </c>
      <c r="K17475">
        <f>IF(J17475="Test", COUNTIF($J$10:J17475, "Test"),"")</f>
        <v>2329</v>
      </c>
      <c r="L17475" t="str">
        <f>IF(J17475="Control", COUNTIF($J$10:J17475, "Control"),"")</f>
        <v/>
      </c>
    </row>
    <row r="17476" spans="1:12">
      <c r="A17476" s="42">
        <v>1512745561</v>
      </c>
      <c r="B17476" s="42">
        <v>0</v>
      </c>
      <c r="C17476" s="42">
        <v>2488</v>
      </c>
      <c r="D17476" s="40" t="s">
        <v>359</v>
      </c>
      <c r="E17476" s="40" t="str">
        <f t="shared" si="1362"/>
        <v>Control</v>
      </c>
      <c r="F17476" t="str">
        <f t="shared" si="1360"/>
        <v>High</v>
      </c>
      <c r="G17476" t="str">
        <f t="shared" si="1361"/>
        <v>Shenzhen_0_High</v>
      </c>
      <c r="H17476">
        <v>0.35413570661507499</v>
      </c>
      <c r="I17476">
        <f t="shared" si="1364"/>
        <v>158</v>
      </c>
      <c r="J17476" t="str">
        <f t="shared" si="1363"/>
        <v>Control</v>
      </c>
      <c r="K17476" t="str">
        <f>IF(J17476="Test", COUNTIF($J$10:J17476, "Test"),"")</f>
        <v/>
      </c>
      <c r="L17476">
        <f>IF(J17476="Control", COUNTIF($J$10:J17476, "Control"),"")</f>
        <v>2329</v>
      </c>
    </row>
    <row r="17477" spans="1:12">
      <c r="A17477" s="42">
        <v>1512176891</v>
      </c>
      <c r="B17477" s="42">
        <v>0</v>
      </c>
      <c r="C17477" s="42">
        <v>2397</v>
      </c>
      <c r="D17477" s="40" t="s">
        <v>359</v>
      </c>
      <c r="E17477" s="40" t="str">
        <f t="shared" si="1362"/>
        <v>Test</v>
      </c>
      <c r="F17477" t="str">
        <f t="shared" si="1360"/>
        <v>High</v>
      </c>
      <c r="G17477" t="str">
        <f t="shared" si="1361"/>
        <v>Shenzhen_0_High</v>
      </c>
      <c r="H17477">
        <v>0.36493617820022406</v>
      </c>
      <c r="I17477">
        <f t="shared" si="1364"/>
        <v>159</v>
      </c>
      <c r="J17477" t="str">
        <f t="shared" si="1363"/>
        <v>Test</v>
      </c>
      <c r="K17477">
        <f>IF(J17477="Test", COUNTIF($J$10:J17477, "Test"),"")</f>
        <v>2330</v>
      </c>
      <c r="L17477" t="str">
        <f>IF(J17477="Control", COUNTIF($J$10:J17477, "Control"),"")</f>
        <v/>
      </c>
    </row>
    <row r="17478" spans="1:12">
      <c r="A17478" s="42">
        <v>1516188580</v>
      </c>
      <c r="B17478" s="42">
        <v>0</v>
      </c>
      <c r="C17478" s="42">
        <v>5028</v>
      </c>
      <c r="D17478" s="40" t="s">
        <v>359</v>
      </c>
      <c r="E17478" s="40" t="str">
        <f t="shared" si="1362"/>
        <v>Control</v>
      </c>
      <c r="F17478" t="str">
        <f t="shared" si="1360"/>
        <v>High</v>
      </c>
      <c r="G17478" t="str">
        <f t="shared" si="1361"/>
        <v>Shenzhen_0_High</v>
      </c>
      <c r="H17478">
        <v>0.36572489444502132</v>
      </c>
      <c r="I17478">
        <f t="shared" si="1364"/>
        <v>160</v>
      </c>
      <c r="J17478" t="str">
        <f t="shared" si="1363"/>
        <v>Control</v>
      </c>
      <c r="K17478" t="str">
        <f>IF(J17478="Test", COUNTIF($J$10:J17478, "Test"),"")</f>
        <v/>
      </c>
      <c r="L17478">
        <f>IF(J17478="Control", COUNTIF($J$10:J17478, "Control"),"")</f>
        <v>2330</v>
      </c>
    </row>
    <row r="17479" spans="1:12">
      <c r="A17479" s="42">
        <v>1514116391</v>
      </c>
      <c r="B17479" s="42">
        <v>0</v>
      </c>
      <c r="C17479" s="42">
        <v>3880</v>
      </c>
      <c r="D17479" s="40" t="s">
        <v>359</v>
      </c>
      <c r="E17479" s="40" t="str">
        <f t="shared" si="1362"/>
        <v>Test</v>
      </c>
      <c r="F17479" t="str">
        <f t="shared" si="1360"/>
        <v>High</v>
      </c>
      <c r="G17479" t="str">
        <f t="shared" si="1361"/>
        <v>Shenzhen_0_High</v>
      </c>
      <c r="H17479">
        <v>0.36898425286496861</v>
      </c>
      <c r="I17479">
        <f t="shared" si="1364"/>
        <v>161</v>
      </c>
      <c r="J17479" t="str">
        <f t="shared" si="1363"/>
        <v>Test</v>
      </c>
      <c r="K17479">
        <f>IF(J17479="Test", COUNTIF($J$10:J17479, "Test"),"")</f>
        <v>2331</v>
      </c>
      <c r="L17479" t="str">
        <f>IF(J17479="Control", COUNTIF($J$10:J17479, "Control"),"")</f>
        <v/>
      </c>
    </row>
    <row r="17480" spans="1:12">
      <c r="A17480" s="42">
        <v>1512721070</v>
      </c>
      <c r="B17480" s="42">
        <v>0</v>
      </c>
      <c r="C17480" s="42">
        <v>3873</v>
      </c>
      <c r="D17480" s="40" t="s">
        <v>359</v>
      </c>
      <c r="E17480" s="40" t="str">
        <f t="shared" si="1362"/>
        <v>Control</v>
      </c>
      <c r="F17480" t="str">
        <f t="shared" si="1360"/>
        <v>High</v>
      </c>
      <c r="G17480" t="str">
        <f t="shared" si="1361"/>
        <v>Shenzhen_0_High</v>
      </c>
      <c r="H17480">
        <v>0.37580822194716224</v>
      </c>
      <c r="I17480">
        <f t="shared" si="1364"/>
        <v>162</v>
      </c>
      <c r="J17480" t="str">
        <f t="shared" si="1363"/>
        <v>Control</v>
      </c>
      <c r="K17480" t="str">
        <f>IF(J17480="Test", COUNTIF($J$10:J17480, "Test"),"")</f>
        <v/>
      </c>
      <c r="L17480">
        <f>IF(J17480="Control", COUNTIF($J$10:J17480, "Control"),"")</f>
        <v>2331</v>
      </c>
    </row>
    <row r="17481" spans="1:12">
      <c r="A17481" s="42">
        <v>1512142390</v>
      </c>
      <c r="B17481" s="42">
        <v>0</v>
      </c>
      <c r="C17481" s="42">
        <v>3401</v>
      </c>
      <c r="D17481" s="40" t="s">
        <v>359</v>
      </c>
      <c r="E17481" s="40" t="str">
        <f t="shared" si="1362"/>
        <v>Test</v>
      </c>
      <c r="F17481" t="str">
        <f t="shared" si="1360"/>
        <v>High</v>
      </c>
      <c r="G17481" t="str">
        <f t="shared" si="1361"/>
        <v>Shenzhen_0_High</v>
      </c>
      <c r="H17481">
        <v>0.37661475072752104</v>
      </c>
      <c r="I17481">
        <f t="shared" si="1364"/>
        <v>163</v>
      </c>
      <c r="J17481" t="str">
        <f t="shared" si="1363"/>
        <v>Test</v>
      </c>
      <c r="K17481">
        <f>IF(J17481="Test", COUNTIF($J$10:J17481, "Test"),"")</f>
        <v>2332</v>
      </c>
      <c r="L17481" t="str">
        <f>IF(J17481="Control", COUNTIF($J$10:J17481, "Control"),"")</f>
        <v/>
      </c>
    </row>
    <row r="17482" spans="1:12">
      <c r="A17482" s="42">
        <v>1515215242</v>
      </c>
      <c r="B17482" s="42">
        <v>0</v>
      </c>
      <c r="C17482" s="42">
        <v>4327</v>
      </c>
      <c r="D17482" s="40" t="s">
        <v>359</v>
      </c>
      <c r="E17482" s="40" t="str">
        <f t="shared" si="1362"/>
        <v>Control</v>
      </c>
      <c r="F17482" t="str">
        <f t="shared" ref="F17482:F17545" si="1365">_xlfn.IFS(C17482&lt;1069, "Low", C17482&lt;2277, "Mid", C17482&gt;=2277, "High")</f>
        <v>High</v>
      </c>
      <c r="G17482" t="str">
        <f t="shared" ref="G17482:G17545" si="1366">D17482&amp;"_"&amp;B17482&amp;"_"&amp;F17482</f>
        <v>Shenzhen_0_High</v>
      </c>
      <c r="H17482">
        <v>0.37883992093628704</v>
      </c>
      <c r="I17482">
        <f t="shared" si="1364"/>
        <v>164</v>
      </c>
      <c r="J17482" t="str">
        <f t="shared" si="1363"/>
        <v>Control</v>
      </c>
      <c r="K17482" t="str">
        <f>IF(J17482="Test", COUNTIF($J$10:J17482, "Test"),"")</f>
        <v/>
      </c>
      <c r="L17482">
        <f>IF(J17482="Control", COUNTIF($J$10:J17482, "Control"),"")</f>
        <v>2332</v>
      </c>
    </row>
    <row r="17483" spans="1:12">
      <c r="A17483" s="42">
        <v>1513988760</v>
      </c>
      <c r="B17483" s="42">
        <v>0</v>
      </c>
      <c r="C17483" s="42">
        <v>2819</v>
      </c>
      <c r="D17483" s="40" t="s">
        <v>359</v>
      </c>
      <c r="E17483" s="40" t="str">
        <f t="shared" ref="E17483:E17546" si="1367">IF(AND(J17483="Test",K17483&lt;=3000),"Test",IF(AND(J17483="Control",L17483&lt;=3000),"Control","Out of test"))</f>
        <v>Test</v>
      </c>
      <c r="F17483" t="str">
        <f t="shared" si="1365"/>
        <v>High</v>
      </c>
      <c r="G17483" t="str">
        <f t="shared" si="1366"/>
        <v>Shenzhen_0_High</v>
      </c>
      <c r="H17483">
        <v>0.37910167474060419</v>
      </c>
      <c r="I17483">
        <f t="shared" si="1364"/>
        <v>165</v>
      </c>
      <c r="J17483" t="str">
        <f t="shared" ref="J17483:J17546" si="1368">IF(I17483&lt;=250, IF(MOD(I17483,2)=1, "Test", "Control"),"Out of Test")</f>
        <v>Test</v>
      </c>
      <c r="K17483">
        <f>IF(J17483="Test", COUNTIF($J$10:J17483, "Test"),"")</f>
        <v>2333</v>
      </c>
      <c r="L17483" t="str">
        <f>IF(J17483="Control", COUNTIF($J$10:J17483, "Control"),"")</f>
        <v/>
      </c>
    </row>
    <row r="17484" spans="1:12">
      <c r="A17484" s="42">
        <v>1517980682</v>
      </c>
      <c r="B17484" s="42">
        <v>0</v>
      </c>
      <c r="C17484" s="42">
        <v>2739</v>
      </c>
      <c r="D17484" s="40" t="s">
        <v>359</v>
      </c>
      <c r="E17484" s="40" t="str">
        <f t="shared" si="1367"/>
        <v>Control</v>
      </c>
      <c r="F17484" t="str">
        <f t="shared" si="1365"/>
        <v>High</v>
      </c>
      <c r="G17484" t="str">
        <f t="shared" si="1366"/>
        <v>Shenzhen_0_High</v>
      </c>
      <c r="H17484">
        <v>0.37960665363402479</v>
      </c>
      <c r="I17484">
        <f t="shared" ref="I17484:I17547" si="1369">IF(G17484=G17483, I17483+1, 1)</f>
        <v>166</v>
      </c>
      <c r="J17484" t="str">
        <f t="shared" si="1368"/>
        <v>Control</v>
      </c>
      <c r="K17484" t="str">
        <f>IF(J17484="Test", COUNTIF($J$10:J17484, "Test"),"")</f>
        <v/>
      </c>
      <c r="L17484">
        <f>IF(J17484="Control", COUNTIF($J$10:J17484, "Control"),"")</f>
        <v>2333</v>
      </c>
    </row>
    <row r="17485" spans="1:12">
      <c r="A17485" s="42">
        <v>1514810101</v>
      </c>
      <c r="B17485" s="42">
        <v>0</v>
      </c>
      <c r="C17485" s="42">
        <v>2298</v>
      </c>
      <c r="D17485" s="40" t="s">
        <v>359</v>
      </c>
      <c r="E17485" s="40" t="str">
        <f t="shared" si="1367"/>
        <v>Test</v>
      </c>
      <c r="F17485" t="str">
        <f t="shared" si="1365"/>
        <v>High</v>
      </c>
      <c r="G17485" t="str">
        <f t="shared" si="1366"/>
        <v>Shenzhen_0_High</v>
      </c>
      <c r="H17485">
        <v>0.38257934608670663</v>
      </c>
      <c r="I17485">
        <f t="shared" si="1369"/>
        <v>167</v>
      </c>
      <c r="J17485" t="str">
        <f t="shared" si="1368"/>
        <v>Test</v>
      </c>
      <c r="K17485">
        <f>IF(J17485="Test", COUNTIF($J$10:J17485, "Test"),"")</f>
        <v>2334</v>
      </c>
      <c r="L17485" t="str">
        <f>IF(J17485="Control", COUNTIF($J$10:J17485, "Control"),"")</f>
        <v/>
      </c>
    </row>
    <row r="17486" spans="1:12">
      <c r="A17486" s="42">
        <v>1513798321</v>
      </c>
      <c r="B17486" s="42">
        <v>0</v>
      </c>
      <c r="C17486" s="42">
        <v>2682</v>
      </c>
      <c r="D17486" s="40" t="s">
        <v>359</v>
      </c>
      <c r="E17486" s="40" t="str">
        <f t="shared" si="1367"/>
        <v>Control</v>
      </c>
      <c r="F17486" t="str">
        <f t="shared" si="1365"/>
        <v>High</v>
      </c>
      <c r="G17486" t="str">
        <f t="shared" si="1366"/>
        <v>Shenzhen_0_High</v>
      </c>
      <c r="H17486">
        <v>0.38625774181713568</v>
      </c>
      <c r="I17486">
        <f t="shared" si="1369"/>
        <v>168</v>
      </c>
      <c r="J17486" t="str">
        <f t="shared" si="1368"/>
        <v>Control</v>
      </c>
      <c r="K17486" t="str">
        <f>IF(J17486="Test", COUNTIF($J$10:J17486, "Test"),"")</f>
        <v/>
      </c>
      <c r="L17486">
        <f>IF(J17486="Control", COUNTIF($J$10:J17486, "Control"),"")</f>
        <v>2334</v>
      </c>
    </row>
    <row r="17487" spans="1:12">
      <c r="A17487" s="42">
        <v>1515903751</v>
      </c>
      <c r="B17487" s="42">
        <v>0</v>
      </c>
      <c r="C17487" s="42">
        <v>4112</v>
      </c>
      <c r="D17487" s="40" t="s">
        <v>359</v>
      </c>
      <c r="E17487" s="40" t="str">
        <f t="shared" si="1367"/>
        <v>Test</v>
      </c>
      <c r="F17487" t="str">
        <f t="shared" si="1365"/>
        <v>High</v>
      </c>
      <c r="G17487" t="str">
        <f t="shared" si="1366"/>
        <v>Shenzhen_0_High</v>
      </c>
      <c r="H17487">
        <v>0.38629522972555697</v>
      </c>
      <c r="I17487">
        <f t="shared" si="1369"/>
        <v>169</v>
      </c>
      <c r="J17487" t="str">
        <f t="shared" si="1368"/>
        <v>Test</v>
      </c>
      <c r="K17487">
        <f>IF(J17487="Test", COUNTIF($J$10:J17487, "Test"),"")</f>
        <v>2335</v>
      </c>
      <c r="L17487" t="str">
        <f>IF(J17487="Control", COUNTIF($J$10:J17487, "Control"),"")</f>
        <v/>
      </c>
    </row>
    <row r="17488" spans="1:12">
      <c r="A17488" s="42">
        <v>1516206472</v>
      </c>
      <c r="B17488" s="42">
        <v>0</v>
      </c>
      <c r="C17488" s="42">
        <v>3032</v>
      </c>
      <c r="D17488" s="40" t="s">
        <v>359</v>
      </c>
      <c r="E17488" s="40" t="str">
        <f t="shared" si="1367"/>
        <v>Control</v>
      </c>
      <c r="F17488" t="str">
        <f t="shared" si="1365"/>
        <v>High</v>
      </c>
      <c r="G17488" t="str">
        <f t="shared" si="1366"/>
        <v>Shenzhen_0_High</v>
      </c>
      <c r="H17488">
        <v>0.38685532510919929</v>
      </c>
      <c r="I17488">
        <f t="shared" si="1369"/>
        <v>170</v>
      </c>
      <c r="J17488" t="str">
        <f t="shared" si="1368"/>
        <v>Control</v>
      </c>
      <c r="K17488" t="str">
        <f>IF(J17488="Test", COUNTIF($J$10:J17488, "Test"),"")</f>
        <v/>
      </c>
      <c r="L17488">
        <f>IF(J17488="Control", COUNTIF($J$10:J17488, "Control"),"")</f>
        <v>2335</v>
      </c>
    </row>
    <row r="17489" spans="1:12">
      <c r="A17489" s="42">
        <v>1514634482</v>
      </c>
      <c r="B17489" s="42">
        <v>0</v>
      </c>
      <c r="C17489" s="42">
        <v>2345</v>
      </c>
      <c r="D17489" s="40" t="s">
        <v>359</v>
      </c>
      <c r="E17489" s="40" t="str">
        <f t="shared" si="1367"/>
        <v>Test</v>
      </c>
      <c r="F17489" t="str">
        <f t="shared" si="1365"/>
        <v>High</v>
      </c>
      <c r="G17489" t="str">
        <f t="shared" si="1366"/>
        <v>Shenzhen_0_High</v>
      </c>
      <c r="H17489">
        <v>0.387093782796602</v>
      </c>
      <c r="I17489">
        <f t="shared" si="1369"/>
        <v>171</v>
      </c>
      <c r="J17489" t="str">
        <f t="shared" si="1368"/>
        <v>Test</v>
      </c>
      <c r="K17489">
        <f>IF(J17489="Test", COUNTIF($J$10:J17489, "Test"),"")</f>
        <v>2336</v>
      </c>
      <c r="L17489" t="str">
        <f>IF(J17489="Control", COUNTIF($J$10:J17489, "Control"),"")</f>
        <v/>
      </c>
    </row>
    <row r="17490" spans="1:12">
      <c r="A17490" s="42">
        <v>1512331482</v>
      </c>
      <c r="B17490" s="42">
        <v>0</v>
      </c>
      <c r="C17490" s="42">
        <v>3335</v>
      </c>
      <c r="D17490" s="40" t="s">
        <v>359</v>
      </c>
      <c r="E17490" s="40" t="str">
        <f t="shared" si="1367"/>
        <v>Control</v>
      </c>
      <c r="F17490" t="str">
        <f t="shared" si="1365"/>
        <v>High</v>
      </c>
      <c r="G17490" t="str">
        <f t="shared" si="1366"/>
        <v>Shenzhen_0_High</v>
      </c>
      <c r="H17490">
        <v>0.38731445330716507</v>
      </c>
      <c r="I17490">
        <f t="shared" si="1369"/>
        <v>172</v>
      </c>
      <c r="J17490" t="str">
        <f t="shared" si="1368"/>
        <v>Control</v>
      </c>
      <c r="K17490" t="str">
        <f>IF(J17490="Test", COUNTIF($J$10:J17490, "Test"),"")</f>
        <v/>
      </c>
      <c r="L17490">
        <f>IF(J17490="Control", COUNTIF($J$10:J17490, "Control"),"")</f>
        <v>2336</v>
      </c>
    </row>
    <row r="17491" spans="1:12">
      <c r="A17491" s="42">
        <v>1517816472</v>
      </c>
      <c r="B17491" s="42">
        <v>0</v>
      </c>
      <c r="C17491" s="42">
        <v>3262</v>
      </c>
      <c r="D17491" s="40" t="s">
        <v>359</v>
      </c>
      <c r="E17491" s="40" t="str">
        <f t="shared" si="1367"/>
        <v>Test</v>
      </c>
      <c r="F17491" t="str">
        <f t="shared" si="1365"/>
        <v>High</v>
      </c>
      <c r="G17491" t="str">
        <f t="shared" si="1366"/>
        <v>Shenzhen_0_High</v>
      </c>
      <c r="H17491">
        <v>0.39108001030270645</v>
      </c>
      <c r="I17491">
        <f t="shared" si="1369"/>
        <v>173</v>
      </c>
      <c r="J17491" t="str">
        <f t="shared" si="1368"/>
        <v>Test</v>
      </c>
      <c r="K17491">
        <f>IF(J17491="Test", COUNTIF($J$10:J17491, "Test"),"")</f>
        <v>2337</v>
      </c>
      <c r="L17491" t="str">
        <f>IF(J17491="Control", COUNTIF($J$10:J17491, "Control"),"")</f>
        <v/>
      </c>
    </row>
    <row r="17492" spans="1:12">
      <c r="A17492" s="42">
        <v>1517026810</v>
      </c>
      <c r="B17492" s="42">
        <v>0</v>
      </c>
      <c r="C17492" s="42">
        <v>3898</v>
      </c>
      <c r="D17492" s="40" t="s">
        <v>359</v>
      </c>
      <c r="E17492" s="40" t="str">
        <f t="shared" si="1367"/>
        <v>Control</v>
      </c>
      <c r="F17492" t="str">
        <f t="shared" si="1365"/>
        <v>High</v>
      </c>
      <c r="G17492" t="str">
        <f t="shared" si="1366"/>
        <v>Shenzhen_0_High</v>
      </c>
      <c r="H17492">
        <v>0.39319713736390216</v>
      </c>
      <c r="I17492">
        <f t="shared" si="1369"/>
        <v>174</v>
      </c>
      <c r="J17492" t="str">
        <f t="shared" si="1368"/>
        <v>Control</v>
      </c>
      <c r="K17492" t="str">
        <f>IF(J17492="Test", COUNTIF($J$10:J17492, "Test"),"")</f>
        <v/>
      </c>
      <c r="L17492">
        <f>IF(J17492="Control", COUNTIF($J$10:J17492, "Control"),"")</f>
        <v>2337</v>
      </c>
    </row>
    <row r="17493" spans="1:12">
      <c r="A17493" s="42">
        <v>1519934060</v>
      </c>
      <c r="B17493" s="42">
        <v>0</v>
      </c>
      <c r="C17493" s="42">
        <v>2927</v>
      </c>
      <c r="D17493" s="40" t="s">
        <v>359</v>
      </c>
      <c r="E17493" s="40" t="str">
        <f t="shared" si="1367"/>
        <v>Test</v>
      </c>
      <c r="F17493" t="str">
        <f t="shared" si="1365"/>
        <v>High</v>
      </c>
      <c r="G17493" t="str">
        <f t="shared" si="1366"/>
        <v>Shenzhen_0_High</v>
      </c>
      <c r="H17493">
        <v>0.39466150977480363</v>
      </c>
      <c r="I17493">
        <f t="shared" si="1369"/>
        <v>175</v>
      </c>
      <c r="J17493" t="str">
        <f t="shared" si="1368"/>
        <v>Test</v>
      </c>
      <c r="K17493">
        <f>IF(J17493="Test", COUNTIF($J$10:J17493, "Test"),"")</f>
        <v>2338</v>
      </c>
      <c r="L17493" t="str">
        <f>IF(J17493="Control", COUNTIF($J$10:J17493, "Control"),"")</f>
        <v/>
      </c>
    </row>
    <row r="17494" spans="1:12">
      <c r="A17494" s="42">
        <v>1516724582</v>
      </c>
      <c r="B17494" s="42">
        <v>0</v>
      </c>
      <c r="C17494" s="42">
        <v>2312</v>
      </c>
      <c r="D17494" s="40" t="s">
        <v>359</v>
      </c>
      <c r="E17494" s="40" t="str">
        <f t="shared" si="1367"/>
        <v>Control</v>
      </c>
      <c r="F17494" t="str">
        <f t="shared" si="1365"/>
        <v>High</v>
      </c>
      <c r="G17494" t="str">
        <f t="shared" si="1366"/>
        <v>Shenzhen_0_High</v>
      </c>
      <c r="H17494">
        <v>0.3966883158915282</v>
      </c>
      <c r="I17494">
        <f t="shared" si="1369"/>
        <v>176</v>
      </c>
      <c r="J17494" t="str">
        <f t="shared" si="1368"/>
        <v>Control</v>
      </c>
      <c r="K17494" t="str">
        <f>IF(J17494="Test", COUNTIF($J$10:J17494, "Test"),"")</f>
        <v/>
      </c>
      <c r="L17494">
        <f>IF(J17494="Control", COUNTIF($J$10:J17494, "Control"),"")</f>
        <v>2338</v>
      </c>
    </row>
    <row r="17495" spans="1:12">
      <c r="A17495" s="42">
        <v>1513289592</v>
      </c>
      <c r="B17495" s="42">
        <v>0</v>
      </c>
      <c r="C17495" s="42">
        <v>2829</v>
      </c>
      <c r="D17495" s="40" t="s">
        <v>359</v>
      </c>
      <c r="E17495" s="40" t="str">
        <f t="shared" si="1367"/>
        <v>Test</v>
      </c>
      <c r="F17495" t="str">
        <f t="shared" si="1365"/>
        <v>High</v>
      </c>
      <c r="G17495" t="str">
        <f t="shared" si="1366"/>
        <v>Shenzhen_0_High</v>
      </c>
      <c r="H17495">
        <v>0.39702596233593823</v>
      </c>
      <c r="I17495">
        <f t="shared" si="1369"/>
        <v>177</v>
      </c>
      <c r="J17495" t="str">
        <f t="shared" si="1368"/>
        <v>Test</v>
      </c>
      <c r="K17495">
        <f>IF(J17495="Test", COUNTIF($J$10:J17495, "Test"),"")</f>
        <v>2339</v>
      </c>
      <c r="L17495" t="str">
        <f>IF(J17495="Control", COUNTIF($J$10:J17495, "Control"),"")</f>
        <v/>
      </c>
    </row>
    <row r="17496" spans="1:12">
      <c r="A17496" s="42">
        <v>1512402632</v>
      </c>
      <c r="B17496" s="42">
        <v>0</v>
      </c>
      <c r="C17496" s="42">
        <v>3069</v>
      </c>
      <c r="D17496" s="40" t="s">
        <v>359</v>
      </c>
      <c r="E17496" s="40" t="str">
        <f t="shared" si="1367"/>
        <v>Control</v>
      </c>
      <c r="F17496" t="str">
        <f t="shared" si="1365"/>
        <v>High</v>
      </c>
      <c r="G17496" t="str">
        <f t="shared" si="1366"/>
        <v>Shenzhen_0_High</v>
      </c>
      <c r="H17496">
        <v>0.39916440617853932</v>
      </c>
      <c r="I17496">
        <f t="shared" si="1369"/>
        <v>178</v>
      </c>
      <c r="J17496" t="str">
        <f t="shared" si="1368"/>
        <v>Control</v>
      </c>
      <c r="K17496" t="str">
        <f>IF(J17496="Test", COUNTIF($J$10:J17496, "Test"),"")</f>
        <v/>
      </c>
      <c r="L17496">
        <f>IF(J17496="Control", COUNTIF($J$10:J17496, "Control"),"")</f>
        <v>2339</v>
      </c>
    </row>
    <row r="17497" spans="1:12">
      <c r="A17497" s="42">
        <v>1512906310</v>
      </c>
      <c r="B17497" s="42">
        <v>0</v>
      </c>
      <c r="C17497" s="42">
        <v>2814</v>
      </c>
      <c r="D17497" s="40" t="s">
        <v>359</v>
      </c>
      <c r="E17497" s="40" t="str">
        <f t="shared" si="1367"/>
        <v>Test</v>
      </c>
      <c r="F17497" t="str">
        <f t="shared" si="1365"/>
        <v>High</v>
      </c>
      <c r="G17497" t="str">
        <f t="shared" si="1366"/>
        <v>Shenzhen_0_High</v>
      </c>
      <c r="H17497">
        <v>0.39930996580370148</v>
      </c>
      <c r="I17497">
        <f t="shared" si="1369"/>
        <v>179</v>
      </c>
      <c r="J17497" t="str">
        <f t="shared" si="1368"/>
        <v>Test</v>
      </c>
      <c r="K17497">
        <f>IF(J17497="Test", COUNTIF($J$10:J17497, "Test"),"")</f>
        <v>2340</v>
      </c>
      <c r="L17497" t="str">
        <f>IF(J17497="Control", COUNTIF($J$10:J17497, "Control"),"")</f>
        <v/>
      </c>
    </row>
    <row r="17498" spans="1:12">
      <c r="A17498" s="42">
        <v>1511693672</v>
      </c>
      <c r="B17498" s="42">
        <v>0</v>
      </c>
      <c r="C17498" s="42">
        <v>3012</v>
      </c>
      <c r="D17498" s="40" t="s">
        <v>359</v>
      </c>
      <c r="E17498" s="40" t="str">
        <f t="shared" si="1367"/>
        <v>Control</v>
      </c>
      <c r="F17498" t="str">
        <f t="shared" si="1365"/>
        <v>High</v>
      </c>
      <c r="G17498" t="str">
        <f t="shared" si="1366"/>
        <v>Shenzhen_0_High</v>
      </c>
      <c r="H17498">
        <v>0.40014410020800073</v>
      </c>
      <c r="I17498">
        <f t="shared" si="1369"/>
        <v>180</v>
      </c>
      <c r="J17498" t="str">
        <f t="shared" si="1368"/>
        <v>Control</v>
      </c>
      <c r="K17498" t="str">
        <f>IF(J17498="Test", COUNTIF($J$10:J17498, "Test"),"")</f>
        <v/>
      </c>
      <c r="L17498">
        <f>IF(J17498="Control", COUNTIF($J$10:J17498, "Control"),"")</f>
        <v>2340</v>
      </c>
    </row>
    <row r="17499" spans="1:12">
      <c r="A17499" s="42">
        <v>1512462630</v>
      </c>
      <c r="B17499" s="42">
        <v>0</v>
      </c>
      <c r="C17499" s="42">
        <v>2369</v>
      </c>
      <c r="D17499" s="40" t="s">
        <v>359</v>
      </c>
      <c r="E17499" s="40" t="str">
        <f t="shared" si="1367"/>
        <v>Test</v>
      </c>
      <c r="F17499" t="str">
        <f t="shared" si="1365"/>
        <v>High</v>
      </c>
      <c r="G17499" t="str">
        <f t="shared" si="1366"/>
        <v>Shenzhen_0_High</v>
      </c>
      <c r="H17499">
        <v>0.40132153240503265</v>
      </c>
      <c r="I17499">
        <f t="shared" si="1369"/>
        <v>181</v>
      </c>
      <c r="J17499" t="str">
        <f t="shared" si="1368"/>
        <v>Test</v>
      </c>
      <c r="K17499">
        <f>IF(J17499="Test", COUNTIF($J$10:J17499, "Test"),"")</f>
        <v>2341</v>
      </c>
      <c r="L17499" t="str">
        <f>IF(J17499="Control", COUNTIF($J$10:J17499, "Control"),"")</f>
        <v/>
      </c>
    </row>
    <row r="17500" spans="1:12">
      <c r="A17500" s="42">
        <v>1513124922</v>
      </c>
      <c r="B17500" s="42">
        <v>0</v>
      </c>
      <c r="C17500" s="42">
        <v>4079</v>
      </c>
      <c r="D17500" s="40" t="s">
        <v>359</v>
      </c>
      <c r="E17500" s="40" t="str">
        <f t="shared" si="1367"/>
        <v>Control</v>
      </c>
      <c r="F17500" t="str">
        <f t="shared" si="1365"/>
        <v>High</v>
      </c>
      <c r="G17500" t="str">
        <f t="shared" si="1366"/>
        <v>Shenzhen_0_High</v>
      </c>
      <c r="H17500">
        <v>0.40149952344565731</v>
      </c>
      <c r="I17500">
        <f t="shared" si="1369"/>
        <v>182</v>
      </c>
      <c r="J17500" t="str">
        <f t="shared" si="1368"/>
        <v>Control</v>
      </c>
      <c r="K17500" t="str">
        <f>IF(J17500="Test", COUNTIF($J$10:J17500, "Test"),"")</f>
        <v/>
      </c>
      <c r="L17500">
        <f>IF(J17500="Control", COUNTIF($J$10:J17500, "Control"),"")</f>
        <v>2341</v>
      </c>
    </row>
    <row r="17501" spans="1:12">
      <c r="A17501" s="42">
        <v>1512304222</v>
      </c>
      <c r="B17501" s="42">
        <v>0</v>
      </c>
      <c r="C17501" s="42">
        <v>3759</v>
      </c>
      <c r="D17501" s="40" t="s">
        <v>359</v>
      </c>
      <c r="E17501" s="40" t="str">
        <f t="shared" si="1367"/>
        <v>Test</v>
      </c>
      <c r="F17501" t="str">
        <f t="shared" si="1365"/>
        <v>High</v>
      </c>
      <c r="G17501" t="str">
        <f t="shared" si="1366"/>
        <v>Shenzhen_0_High</v>
      </c>
      <c r="H17501">
        <v>0.4018885304348615</v>
      </c>
      <c r="I17501">
        <f t="shared" si="1369"/>
        <v>183</v>
      </c>
      <c r="J17501" t="str">
        <f t="shared" si="1368"/>
        <v>Test</v>
      </c>
      <c r="K17501">
        <f>IF(J17501="Test", COUNTIF($J$10:J17501, "Test"),"")</f>
        <v>2342</v>
      </c>
      <c r="L17501" t="str">
        <f>IF(J17501="Control", COUNTIF($J$10:J17501, "Control"),"")</f>
        <v/>
      </c>
    </row>
    <row r="17502" spans="1:12">
      <c r="A17502" s="42">
        <v>1512188752</v>
      </c>
      <c r="B17502" s="42">
        <v>0</v>
      </c>
      <c r="C17502" s="42">
        <v>3946</v>
      </c>
      <c r="D17502" s="40" t="s">
        <v>359</v>
      </c>
      <c r="E17502" s="40" t="str">
        <f t="shared" si="1367"/>
        <v>Control</v>
      </c>
      <c r="F17502" t="str">
        <f t="shared" si="1365"/>
        <v>High</v>
      </c>
      <c r="G17502" t="str">
        <f t="shared" si="1366"/>
        <v>Shenzhen_0_High</v>
      </c>
      <c r="H17502">
        <v>0.4066521461517778</v>
      </c>
      <c r="I17502">
        <f t="shared" si="1369"/>
        <v>184</v>
      </c>
      <c r="J17502" t="str">
        <f t="shared" si="1368"/>
        <v>Control</v>
      </c>
      <c r="K17502" t="str">
        <f>IF(J17502="Test", COUNTIF($J$10:J17502, "Test"),"")</f>
        <v/>
      </c>
      <c r="L17502">
        <f>IF(J17502="Control", COUNTIF($J$10:J17502, "Control"),"")</f>
        <v>2342</v>
      </c>
    </row>
    <row r="17503" spans="1:12">
      <c r="A17503" s="42">
        <v>1516177522</v>
      </c>
      <c r="B17503" s="42">
        <v>0</v>
      </c>
      <c r="C17503" s="42">
        <v>2910</v>
      </c>
      <c r="D17503" s="40" t="s">
        <v>359</v>
      </c>
      <c r="E17503" s="40" t="str">
        <f t="shared" si="1367"/>
        <v>Test</v>
      </c>
      <c r="F17503" t="str">
        <f t="shared" si="1365"/>
        <v>High</v>
      </c>
      <c r="G17503" t="str">
        <f t="shared" si="1366"/>
        <v>Shenzhen_0_High</v>
      </c>
      <c r="H17503">
        <v>0.40978846710130312</v>
      </c>
      <c r="I17503">
        <f t="shared" si="1369"/>
        <v>185</v>
      </c>
      <c r="J17503" t="str">
        <f t="shared" si="1368"/>
        <v>Test</v>
      </c>
      <c r="K17503">
        <f>IF(J17503="Test", COUNTIF($J$10:J17503, "Test"),"")</f>
        <v>2343</v>
      </c>
      <c r="L17503" t="str">
        <f>IF(J17503="Control", COUNTIF($J$10:J17503, "Control"),"")</f>
        <v/>
      </c>
    </row>
    <row r="17504" spans="1:12">
      <c r="A17504" s="42">
        <v>1515162320</v>
      </c>
      <c r="B17504" s="42">
        <v>0</v>
      </c>
      <c r="C17504" s="42">
        <v>2446</v>
      </c>
      <c r="D17504" s="40" t="s">
        <v>359</v>
      </c>
      <c r="E17504" s="40" t="str">
        <f t="shared" si="1367"/>
        <v>Control</v>
      </c>
      <c r="F17504" t="str">
        <f t="shared" si="1365"/>
        <v>High</v>
      </c>
      <c r="G17504" t="str">
        <f t="shared" si="1366"/>
        <v>Shenzhen_0_High</v>
      </c>
      <c r="H17504">
        <v>0.41438374153727919</v>
      </c>
      <c r="I17504">
        <f t="shared" si="1369"/>
        <v>186</v>
      </c>
      <c r="J17504" t="str">
        <f t="shared" si="1368"/>
        <v>Control</v>
      </c>
      <c r="K17504" t="str">
        <f>IF(J17504="Test", COUNTIF($J$10:J17504, "Test"),"")</f>
        <v/>
      </c>
      <c r="L17504">
        <f>IF(J17504="Control", COUNTIF($J$10:J17504, "Control"),"")</f>
        <v>2343</v>
      </c>
    </row>
    <row r="17505" spans="1:12">
      <c r="A17505" s="42">
        <v>1519829690</v>
      </c>
      <c r="B17505" s="42">
        <v>0</v>
      </c>
      <c r="C17505" s="42">
        <v>3495</v>
      </c>
      <c r="D17505" s="40" t="s">
        <v>359</v>
      </c>
      <c r="E17505" s="40" t="str">
        <f t="shared" si="1367"/>
        <v>Test</v>
      </c>
      <c r="F17505" t="str">
        <f t="shared" si="1365"/>
        <v>High</v>
      </c>
      <c r="G17505" t="str">
        <f t="shared" si="1366"/>
        <v>Shenzhen_0_High</v>
      </c>
      <c r="H17505">
        <v>0.41523873437366188</v>
      </c>
      <c r="I17505">
        <f t="shared" si="1369"/>
        <v>187</v>
      </c>
      <c r="J17505" t="str">
        <f t="shared" si="1368"/>
        <v>Test</v>
      </c>
      <c r="K17505">
        <f>IF(J17505="Test", COUNTIF($J$10:J17505, "Test"),"")</f>
        <v>2344</v>
      </c>
      <c r="L17505" t="str">
        <f>IF(J17505="Control", COUNTIF($J$10:J17505, "Control"),"")</f>
        <v/>
      </c>
    </row>
    <row r="17506" spans="1:12">
      <c r="A17506" s="42">
        <v>1519531421</v>
      </c>
      <c r="B17506" s="42">
        <v>0</v>
      </c>
      <c r="C17506" s="42">
        <v>2593</v>
      </c>
      <c r="D17506" s="40" t="s">
        <v>359</v>
      </c>
      <c r="E17506" s="40" t="str">
        <f t="shared" si="1367"/>
        <v>Control</v>
      </c>
      <c r="F17506" t="str">
        <f t="shared" si="1365"/>
        <v>High</v>
      </c>
      <c r="G17506" t="str">
        <f t="shared" si="1366"/>
        <v>Shenzhen_0_High</v>
      </c>
      <c r="H17506">
        <v>0.42233595418891912</v>
      </c>
      <c r="I17506">
        <f t="shared" si="1369"/>
        <v>188</v>
      </c>
      <c r="J17506" t="str">
        <f t="shared" si="1368"/>
        <v>Control</v>
      </c>
      <c r="K17506" t="str">
        <f>IF(J17506="Test", COUNTIF($J$10:J17506, "Test"),"")</f>
        <v/>
      </c>
      <c r="L17506">
        <f>IF(J17506="Control", COUNTIF($J$10:J17506, "Control"),"")</f>
        <v>2344</v>
      </c>
    </row>
    <row r="17507" spans="1:12">
      <c r="A17507" s="42">
        <v>1513002390</v>
      </c>
      <c r="B17507" s="42">
        <v>0</v>
      </c>
      <c r="C17507" s="42">
        <v>3601</v>
      </c>
      <c r="D17507" s="40" t="s">
        <v>359</v>
      </c>
      <c r="E17507" s="40" t="str">
        <f t="shared" si="1367"/>
        <v>Test</v>
      </c>
      <c r="F17507" t="str">
        <f t="shared" si="1365"/>
        <v>High</v>
      </c>
      <c r="G17507" t="str">
        <f t="shared" si="1366"/>
        <v>Shenzhen_0_High</v>
      </c>
      <c r="H17507">
        <v>0.42607312676775067</v>
      </c>
      <c r="I17507">
        <f t="shared" si="1369"/>
        <v>189</v>
      </c>
      <c r="J17507" t="str">
        <f t="shared" si="1368"/>
        <v>Test</v>
      </c>
      <c r="K17507">
        <f>IF(J17507="Test", COUNTIF($J$10:J17507, "Test"),"")</f>
        <v>2345</v>
      </c>
      <c r="L17507" t="str">
        <f>IF(J17507="Control", COUNTIF($J$10:J17507, "Control"),"")</f>
        <v/>
      </c>
    </row>
    <row r="17508" spans="1:12">
      <c r="A17508" s="42">
        <v>1516527161</v>
      </c>
      <c r="B17508" s="42">
        <v>0</v>
      </c>
      <c r="C17508" s="42">
        <v>3402</v>
      </c>
      <c r="D17508" s="40" t="s">
        <v>359</v>
      </c>
      <c r="E17508" s="40" t="str">
        <f t="shared" si="1367"/>
        <v>Control</v>
      </c>
      <c r="F17508" t="str">
        <f t="shared" si="1365"/>
        <v>High</v>
      </c>
      <c r="G17508" t="str">
        <f t="shared" si="1366"/>
        <v>Shenzhen_0_High</v>
      </c>
      <c r="H17508">
        <v>0.42717706202561012</v>
      </c>
      <c r="I17508">
        <f t="shared" si="1369"/>
        <v>190</v>
      </c>
      <c r="J17508" t="str">
        <f t="shared" si="1368"/>
        <v>Control</v>
      </c>
      <c r="K17508" t="str">
        <f>IF(J17508="Test", COUNTIF($J$10:J17508, "Test"),"")</f>
        <v/>
      </c>
      <c r="L17508">
        <f>IF(J17508="Control", COUNTIF($J$10:J17508, "Control"),"")</f>
        <v>2345</v>
      </c>
    </row>
    <row r="17509" spans="1:12">
      <c r="A17509" s="42">
        <v>1514166312</v>
      </c>
      <c r="B17509" s="42">
        <v>0</v>
      </c>
      <c r="C17509" s="42">
        <v>2453</v>
      </c>
      <c r="D17509" s="40" t="s">
        <v>359</v>
      </c>
      <c r="E17509" s="40" t="str">
        <f t="shared" si="1367"/>
        <v>Test</v>
      </c>
      <c r="F17509" t="str">
        <f t="shared" si="1365"/>
        <v>High</v>
      </c>
      <c r="G17509" t="str">
        <f t="shared" si="1366"/>
        <v>Shenzhen_0_High</v>
      </c>
      <c r="H17509">
        <v>0.43003993631304271</v>
      </c>
      <c r="I17509">
        <f t="shared" si="1369"/>
        <v>191</v>
      </c>
      <c r="J17509" t="str">
        <f t="shared" si="1368"/>
        <v>Test</v>
      </c>
      <c r="K17509">
        <f>IF(J17509="Test", COUNTIF($J$10:J17509, "Test"),"")</f>
        <v>2346</v>
      </c>
      <c r="L17509" t="str">
        <f>IF(J17509="Control", COUNTIF($J$10:J17509, "Control"),"")</f>
        <v/>
      </c>
    </row>
    <row r="17510" spans="1:12">
      <c r="A17510" s="42">
        <v>1519673592</v>
      </c>
      <c r="B17510" s="42">
        <v>0</v>
      </c>
      <c r="C17510" s="42">
        <v>2717</v>
      </c>
      <c r="D17510" s="40" t="s">
        <v>359</v>
      </c>
      <c r="E17510" s="40" t="str">
        <f t="shared" si="1367"/>
        <v>Control</v>
      </c>
      <c r="F17510" t="str">
        <f t="shared" si="1365"/>
        <v>High</v>
      </c>
      <c r="G17510" t="str">
        <f t="shared" si="1366"/>
        <v>Shenzhen_0_High</v>
      </c>
      <c r="H17510">
        <v>0.43077291081715252</v>
      </c>
      <c r="I17510">
        <f t="shared" si="1369"/>
        <v>192</v>
      </c>
      <c r="J17510" t="str">
        <f t="shared" si="1368"/>
        <v>Control</v>
      </c>
      <c r="K17510" t="str">
        <f>IF(J17510="Test", COUNTIF($J$10:J17510, "Test"),"")</f>
        <v/>
      </c>
      <c r="L17510">
        <f>IF(J17510="Control", COUNTIF($J$10:J17510, "Control"),"")</f>
        <v>2346</v>
      </c>
    </row>
    <row r="17511" spans="1:12">
      <c r="A17511" s="42">
        <v>1516420502</v>
      </c>
      <c r="B17511" s="42">
        <v>0</v>
      </c>
      <c r="C17511" s="42">
        <v>2564</v>
      </c>
      <c r="D17511" s="40" t="s">
        <v>359</v>
      </c>
      <c r="E17511" s="40" t="str">
        <f t="shared" si="1367"/>
        <v>Test</v>
      </c>
      <c r="F17511" t="str">
        <f t="shared" si="1365"/>
        <v>High</v>
      </c>
      <c r="G17511" t="str">
        <f t="shared" si="1366"/>
        <v>Shenzhen_0_High</v>
      </c>
      <c r="H17511">
        <v>0.43395379017603408</v>
      </c>
      <c r="I17511">
        <f t="shared" si="1369"/>
        <v>193</v>
      </c>
      <c r="J17511" t="str">
        <f t="shared" si="1368"/>
        <v>Test</v>
      </c>
      <c r="K17511">
        <f>IF(J17511="Test", COUNTIF($J$10:J17511, "Test"),"")</f>
        <v>2347</v>
      </c>
      <c r="L17511" t="str">
        <f>IF(J17511="Control", COUNTIF($J$10:J17511, "Control"),"")</f>
        <v/>
      </c>
    </row>
    <row r="17512" spans="1:12">
      <c r="A17512" s="42">
        <v>1511827271</v>
      </c>
      <c r="B17512" s="42">
        <v>0</v>
      </c>
      <c r="C17512" s="42">
        <v>3293</v>
      </c>
      <c r="D17512" s="40" t="s">
        <v>359</v>
      </c>
      <c r="E17512" s="40" t="str">
        <f t="shared" si="1367"/>
        <v>Control</v>
      </c>
      <c r="F17512" t="str">
        <f t="shared" si="1365"/>
        <v>High</v>
      </c>
      <c r="G17512" t="str">
        <f t="shared" si="1366"/>
        <v>Shenzhen_0_High</v>
      </c>
      <c r="H17512">
        <v>0.43658020847652068</v>
      </c>
      <c r="I17512">
        <f t="shared" si="1369"/>
        <v>194</v>
      </c>
      <c r="J17512" t="str">
        <f t="shared" si="1368"/>
        <v>Control</v>
      </c>
      <c r="K17512" t="str">
        <f>IF(J17512="Test", COUNTIF($J$10:J17512, "Test"),"")</f>
        <v/>
      </c>
      <c r="L17512">
        <f>IF(J17512="Control", COUNTIF($J$10:J17512, "Control"),"")</f>
        <v>2347</v>
      </c>
    </row>
    <row r="17513" spans="1:12">
      <c r="A17513" s="42">
        <v>1514150842</v>
      </c>
      <c r="B17513" s="42">
        <v>0</v>
      </c>
      <c r="C17513" s="42">
        <v>3476</v>
      </c>
      <c r="D17513" s="40" t="s">
        <v>359</v>
      </c>
      <c r="E17513" s="40" t="str">
        <f t="shared" si="1367"/>
        <v>Test</v>
      </c>
      <c r="F17513" t="str">
        <f t="shared" si="1365"/>
        <v>High</v>
      </c>
      <c r="G17513" t="str">
        <f t="shared" si="1366"/>
        <v>Shenzhen_0_High</v>
      </c>
      <c r="H17513">
        <v>0.43667973653518599</v>
      </c>
      <c r="I17513">
        <f t="shared" si="1369"/>
        <v>195</v>
      </c>
      <c r="J17513" t="str">
        <f t="shared" si="1368"/>
        <v>Test</v>
      </c>
      <c r="K17513">
        <f>IF(J17513="Test", COUNTIF($J$10:J17513, "Test"),"")</f>
        <v>2348</v>
      </c>
      <c r="L17513" t="str">
        <f>IF(J17513="Control", COUNTIF($J$10:J17513, "Control"),"")</f>
        <v/>
      </c>
    </row>
    <row r="17514" spans="1:12">
      <c r="A17514" s="42">
        <v>1513641692</v>
      </c>
      <c r="B17514" s="42">
        <v>0</v>
      </c>
      <c r="C17514" s="42">
        <v>3431</v>
      </c>
      <c r="D17514" s="40" t="s">
        <v>359</v>
      </c>
      <c r="E17514" s="40" t="str">
        <f t="shared" si="1367"/>
        <v>Control</v>
      </c>
      <c r="F17514" t="str">
        <f t="shared" si="1365"/>
        <v>High</v>
      </c>
      <c r="G17514" t="str">
        <f t="shared" si="1366"/>
        <v>Shenzhen_0_High</v>
      </c>
      <c r="H17514">
        <v>0.43870463509452118</v>
      </c>
      <c r="I17514">
        <f t="shared" si="1369"/>
        <v>196</v>
      </c>
      <c r="J17514" t="str">
        <f t="shared" si="1368"/>
        <v>Control</v>
      </c>
      <c r="K17514" t="str">
        <f>IF(J17514="Test", COUNTIF($J$10:J17514, "Test"),"")</f>
        <v/>
      </c>
      <c r="L17514">
        <f>IF(J17514="Control", COUNTIF($J$10:J17514, "Control"),"")</f>
        <v>2348</v>
      </c>
    </row>
    <row r="17515" spans="1:12">
      <c r="A17515" s="42">
        <v>1519167871</v>
      </c>
      <c r="B17515" s="42">
        <v>0</v>
      </c>
      <c r="C17515" s="42">
        <v>2709</v>
      </c>
      <c r="D17515" s="40" t="s">
        <v>359</v>
      </c>
      <c r="E17515" s="40" t="str">
        <f t="shared" si="1367"/>
        <v>Test</v>
      </c>
      <c r="F17515" t="str">
        <f t="shared" si="1365"/>
        <v>High</v>
      </c>
      <c r="G17515" t="str">
        <f t="shared" si="1366"/>
        <v>Shenzhen_0_High</v>
      </c>
      <c r="H17515">
        <v>0.44096254499255472</v>
      </c>
      <c r="I17515">
        <f t="shared" si="1369"/>
        <v>197</v>
      </c>
      <c r="J17515" t="str">
        <f t="shared" si="1368"/>
        <v>Test</v>
      </c>
      <c r="K17515">
        <f>IF(J17515="Test", COUNTIF($J$10:J17515, "Test"),"")</f>
        <v>2349</v>
      </c>
      <c r="L17515" t="str">
        <f>IF(J17515="Control", COUNTIF($J$10:J17515, "Control"),"")</f>
        <v/>
      </c>
    </row>
    <row r="17516" spans="1:12">
      <c r="A17516" s="42">
        <v>1515146460</v>
      </c>
      <c r="B17516" s="42">
        <v>0</v>
      </c>
      <c r="C17516" s="42">
        <v>2408</v>
      </c>
      <c r="D17516" s="40" t="s">
        <v>359</v>
      </c>
      <c r="E17516" s="40" t="str">
        <f t="shared" si="1367"/>
        <v>Control</v>
      </c>
      <c r="F17516" t="str">
        <f t="shared" si="1365"/>
        <v>High</v>
      </c>
      <c r="G17516" t="str">
        <f t="shared" si="1366"/>
        <v>Shenzhen_0_High</v>
      </c>
      <c r="H17516">
        <v>0.44392207201102907</v>
      </c>
      <c r="I17516">
        <f t="shared" si="1369"/>
        <v>198</v>
      </c>
      <c r="J17516" t="str">
        <f t="shared" si="1368"/>
        <v>Control</v>
      </c>
      <c r="K17516" t="str">
        <f>IF(J17516="Test", COUNTIF($J$10:J17516, "Test"),"")</f>
        <v/>
      </c>
      <c r="L17516">
        <f>IF(J17516="Control", COUNTIF($J$10:J17516, "Control"),"")</f>
        <v>2349</v>
      </c>
    </row>
    <row r="17517" spans="1:12">
      <c r="A17517" s="42">
        <v>1511489240</v>
      </c>
      <c r="B17517" s="42">
        <v>0</v>
      </c>
      <c r="C17517" s="42">
        <v>3128</v>
      </c>
      <c r="D17517" s="40" t="s">
        <v>359</v>
      </c>
      <c r="E17517" s="40" t="str">
        <f t="shared" si="1367"/>
        <v>Test</v>
      </c>
      <c r="F17517" t="str">
        <f t="shared" si="1365"/>
        <v>High</v>
      </c>
      <c r="G17517" t="str">
        <f t="shared" si="1366"/>
        <v>Shenzhen_0_High</v>
      </c>
      <c r="H17517">
        <v>0.44830138193992142</v>
      </c>
      <c r="I17517">
        <f t="shared" si="1369"/>
        <v>199</v>
      </c>
      <c r="J17517" t="str">
        <f t="shared" si="1368"/>
        <v>Test</v>
      </c>
      <c r="K17517">
        <f>IF(J17517="Test", COUNTIF($J$10:J17517, "Test"),"")</f>
        <v>2350</v>
      </c>
      <c r="L17517" t="str">
        <f>IF(J17517="Control", COUNTIF($J$10:J17517, "Control"),"")</f>
        <v/>
      </c>
    </row>
    <row r="17518" spans="1:12">
      <c r="A17518" s="42">
        <v>1511931231</v>
      </c>
      <c r="B17518" s="42">
        <v>0</v>
      </c>
      <c r="C17518" s="42">
        <v>3898</v>
      </c>
      <c r="D17518" s="40" t="s">
        <v>359</v>
      </c>
      <c r="E17518" s="40" t="str">
        <f t="shared" si="1367"/>
        <v>Control</v>
      </c>
      <c r="F17518" t="str">
        <f t="shared" si="1365"/>
        <v>High</v>
      </c>
      <c r="G17518" t="str">
        <f t="shared" si="1366"/>
        <v>Shenzhen_0_High</v>
      </c>
      <c r="H17518">
        <v>0.44996718773420252</v>
      </c>
      <c r="I17518">
        <f t="shared" si="1369"/>
        <v>200</v>
      </c>
      <c r="J17518" t="str">
        <f t="shared" si="1368"/>
        <v>Control</v>
      </c>
      <c r="K17518" t="str">
        <f>IF(J17518="Test", COUNTIF($J$10:J17518, "Test"),"")</f>
        <v/>
      </c>
      <c r="L17518">
        <f>IF(J17518="Control", COUNTIF($J$10:J17518, "Control"),"")</f>
        <v>2350</v>
      </c>
    </row>
    <row r="17519" spans="1:12">
      <c r="A17519" s="42">
        <v>1516142982</v>
      </c>
      <c r="B17519" s="42">
        <v>0</v>
      </c>
      <c r="C17519" s="42">
        <v>2823</v>
      </c>
      <c r="D17519" s="40" t="s">
        <v>359</v>
      </c>
      <c r="E17519" s="40" t="str">
        <f t="shared" si="1367"/>
        <v>Test</v>
      </c>
      <c r="F17519" t="str">
        <f t="shared" si="1365"/>
        <v>High</v>
      </c>
      <c r="G17519" t="str">
        <f t="shared" si="1366"/>
        <v>Shenzhen_0_High</v>
      </c>
      <c r="H17519">
        <v>0.45041906186630021</v>
      </c>
      <c r="I17519">
        <f t="shared" si="1369"/>
        <v>201</v>
      </c>
      <c r="J17519" t="str">
        <f t="shared" si="1368"/>
        <v>Test</v>
      </c>
      <c r="K17519">
        <f>IF(J17519="Test", COUNTIF($J$10:J17519, "Test"),"")</f>
        <v>2351</v>
      </c>
      <c r="L17519" t="str">
        <f>IF(J17519="Control", COUNTIF($J$10:J17519, "Control"),"")</f>
        <v/>
      </c>
    </row>
    <row r="17520" spans="1:12">
      <c r="A17520" s="42">
        <v>1512365840</v>
      </c>
      <c r="B17520" s="42">
        <v>0</v>
      </c>
      <c r="C17520" s="42">
        <v>3200</v>
      </c>
      <c r="D17520" s="40" t="s">
        <v>359</v>
      </c>
      <c r="E17520" s="40" t="str">
        <f t="shared" si="1367"/>
        <v>Control</v>
      </c>
      <c r="F17520" t="str">
        <f t="shared" si="1365"/>
        <v>High</v>
      </c>
      <c r="G17520" t="str">
        <f t="shared" si="1366"/>
        <v>Shenzhen_0_High</v>
      </c>
      <c r="H17520">
        <v>0.45150607730157544</v>
      </c>
      <c r="I17520">
        <f t="shared" si="1369"/>
        <v>202</v>
      </c>
      <c r="J17520" t="str">
        <f t="shared" si="1368"/>
        <v>Control</v>
      </c>
      <c r="K17520" t="str">
        <f>IF(J17520="Test", COUNTIF($J$10:J17520, "Test"),"")</f>
        <v/>
      </c>
      <c r="L17520">
        <f>IF(J17520="Control", COUNTIF($J$10:J17520, "Control"),"")</f>
        <v>2351</v>
      </c>
    </row>
    <row r="17521" spans="1:12">
      <c r="A17521" s="42">
        <v>1513209001</v>
      </c>
      <c r="B17521" s="42">
        <v>0</v>
      </c>
      <c r="C17521" s="42">
        <v>5140</v>
      </c>
      <c r="D17521" s="40" t="s">
        <v>359</v>
      </c>
      <c r="E17521" s="40" t="str">
        <f t="shared" si="1367"/>
        <v>Test</v>
      </c>
      <c r="F17521" t="str">
        <f t="shared" si="1365"/>
        <v>High</v>
      </c>
      <c r="G17521" t="str">
        <f t="shared" si="1366"/>
        <v>Shenzhen_0_High</v>
      </c>
      <c r="H17521">
        <v>0.45417491116631847</v>
      </c>
      <c r="I17521">
        <f t="shared" si="1369"/>
        <v>203</v>
      </c>
      <c r="J17521" t="str">
        <f t="shared" si="1368"/>
        <v>Test</v>
      </c>
      <c r="K17521">
        <f>IF(J17521="Test", COUNTIF($J$10:J17521, "Test"),"")</f>
        <v>2352</v>
      </c>
      <c r="L17521" t="str">
        <f>IF(J17521="Control", COUNTIF($J$10:J17521, "Control"),"")</f>
        <v/>
      </c>
    </row>
    <row r="17522" spans="1:12">
      <c r="A17522" s="42">
        <v>1512353110</v>
      </c>
      <c r="B17522" s="42">
        <v>0</v>
      </c>
      <c r="C17522" s="42">
        <v>3996</v>
      </c>
      <c r="D17522" s="40" t="s">
        <v>359</v>
      </c>
      <c r="E17522" s="40" t="str">
        <f t="shared" si="1367"/>
        <v>Control</v>
      </c>
      <c r="F17522" t="str">
        <f t="shared" si="1365"/>
        <v>High</v>
      </c>
      <c r="G17522" t="str">
        <f t="shared" si="1366"/>
        <v>Shenzhen_0_High</v>
      </c>
      <c r="H17522">
        <v>0.45466344808775772</v>
      </c>
      <c r="I17522">
        <f t="shared" si="1369"/>
        <v>204</v>
      </c>
      <c r="J17522" t="str">
        <f t="shared" si="1368"/>
        <v>Control</v>
      </c>
      <c r="K17522" t="str">
        <f>IF(J17522="Test", COUNTIF($J$10:J17522, "Test"),"")</f>
        <v/>
      </c>
      <c r="L17522">
        <f>IF(J17522="Control", COUNTIF($J$10:J17522, "Control"),"")</f>
        <v>2352</v>
      </c>
    </row>
    <row r="17523" spans="1:12">
      <c r="A17523" s="42">
        <v>1512434061</v>
      </c>
      <c r="B17523" s="42">
        <v>0</v>
      </c>
      <c r="C17523" s="42">
        <v>4251</v>
      </c>
      <c r="D17523" s="40" t="s">
        <v>359</v>
      </c>
      <c r="E17523" s="40" t="str">
        <f t="shared" si="1367"/>
        <v>Test</v>
      </c>
      <c r="F17523" t="str">
        <f t="shared" si="1365"/>
        <v>High</v>
      </c>
      <c r="G17523" t="str">
        <f t="shared" si="1366"/>
        <v>Shenzhen_0_High</v>
      </c>
      <c r="H17523">
        <v>0.45642276032975848</v>
      </c>
      <c r="I17523">
        <f t="shared" si="1369"/>
        <v>205</v>
      </c>
      <c r="J17523" t="str">
        <f t="shared" si="1368"/>
        <v>Test</v>
      </c>
      <c r="K17523">
        <f>IF(J17523="Test", COUNTIF($J$10:J17523, "Test"),"")</f>
        <v>2353</v>
      </c>
      <c r="L17523" t="str">
        <f>IF(J17523="Control", COUNTIF($J$10:J17523, "Control"),"")</f>
        <v/>
      </c>
    </row>
    <row r="17524" spans="1:12">
      <c r="A17524" s="42">
        <v>1517518121</v>
      </c>
      <c r="B17524" s="42">
        <v>0</v>
      </c>
      <c r="C17524" s="42">
        <v>2679</v>
      </c>
      <c r="D17524" s="40" t="s">
        <v>359</v>
      </c>
      <c r="E17524" s="40" t="str">
        <f t="shared" si="1367"/>
        <v>Control</v>
      </c>
      <c r="F17524" t="str">
        <f t="shared" si="1365"/>
        <v>High</v>
      </c>
      <c r="G17524" t="str">
        <f t="shared" si="1366"/>
        <v>Shenzhen_0_High</v>
      </c>
      <c r="H17524">
        <v>0.45662726042008506</v>
      </c>
      <c r="I17524">
        <f t="shared" si="1369"/>
        <v>206</v>
      </c>
      <c r="J17524" t="str">
        <f t="shared" si="1368"/>
        <v>Control</v>
      </c>
      <c r="K17524" t="str">
        <f>IF(J17524="Test", COUNTIF($J$10:J17524, "Test"),"")</f>
        <v/>
      </c>
      <c r="L17524">
        <f>IF(J17524="Control", COUNTIF($J$10:J17524, "Control"),"")</f>
        <v>2353</v>
      </c>
    </row>
    <row r="17525" spans="1:12">
      <c r="A17525" s="42">
        <v>1513441720</v>
      </c>
      <c r="B17525" s="42">
        <v>0</v>
      </c>
      <c r="C17525" s="42">
        <v>3018</v>
      </c>
      <c r="D17525" s="40" t="s">
        <v>359</v>
      </c>
      <c r="E17525" s="40" t="str">
        <f t="shared" si="1367"/>
        <v>Test</v>
      </c>
      <c r="F17525" t="str">
        <f t="shared" si="1365"/>
        <v>High</v>
      </c>
      <c r="G17525" t="str">
        <f t="shared" si="1366"/>
        <v>Shenzhen_0_High</v>
      </c>
      <c r="H17525">
        <v>0.45925801081641404</v>
      </c>
      <c r="I17525">
        <f t="shared" si="1369"/>
        <v>207</v>
      </c>
      <c r="J17525" t="str">
        <f t="shared" si="1368"/>
        <v>Test</v>
      </c>
      <c r="K17525">
        <f>IF(J17525="Test", COUNTIF($J$10:J17525, "Test"),"")</f>
        <v>2354</v>
      </c>
      <c r="L17525" t="str">
        <f>IF(J17525="Control", COUNTIF($J$10:J17525, "Control"),"")</f>
        <v/>
      </c>
    </row>
    <row r="17526" spans="1:12">
      <c r="A17526" s="42">
        <v>1518319250</v>
      </c>
      <c r="B17526" s="42">
        <v>0</v>
      </c>
      <c r="C17526" s="42">
        <v>4987</v>
      </c>
      <c r="D17526" s="40" t="s">
        <v>359</v>
      </c>
      <c r="E17526" s="40" t="str">
        <f t="shared" si="1367"/>
        <v>Control</v>
      </c>
      <c r="F17526" t="str">
        <f t="shared" si="1365"/>
        <v>High</v>
      </c>
      <c r="G17526" t="str">
        <f t="shared" si="1366"/>
        <v>Shenzhen_0_High</v>
      </c>
      <c r="H17526">
        <v>0.46118417503342601</v>
      </c>
      <c r="I17526">
        <f t="shared" si="1369"/>
        <v>208</v>
      </c>
      <c r="J17526" t="str">
        <f t="shared" si="1368"/>
        <v>Control</v>
      </c>
      <c r="K17526" t="str">
        <f>IF(J17526="Test", COUNTIF($J$10:J17526, "Test"),"")</f>
        <v/>
      </c>
      <c r="L17526">
        <f>IF(J17526="Control", COUNTIF($J$10:J17526, "Control"),"")</f>
        <v>2354</v>
      </c>
    </row>
    <row r="17527" spans="1:12">
      <c r="A17527" s="42">
        <v>1511926542</v>
      </c>
      <c r="B17527" s="42">
        <v>0</v>
      </c>
      <c r="C17527" s="42">
        <v>5096</v>
      </c>
      <c r="D17527" s="40" t="s">
        <v>359</v>
      </c>
      <c r="E17527" s="40" t="str">
        <f t="shared" si="1367"/>
        <v>Test</v>
      </c>
      <c r="F17527" t="str">
        <f t="shared" si="1365"/>
        <v>High</v>
      </c>
      <c r="G17527" t="str">
        <f t="shared" si="1366"/>
        <v>Shenzhen_0_High</v>
      </c>
      <c r="H17527">
        <v>0.46256140339230856</v>
      </c>
      <c r="I17527">
        <f t="shared" si="1369"/>
        <v>209</v>
      </c>
      <c r="J17527" t="str">
        <f t="shared" si="1368"/>
        <v>Test</v>
      </c>
      <c r="K17527">
        <f>IF(J17527="Test", COUNTIF($J$10:J17527, "Test"),"")</f>
        <v>2355</v>
      </c>
      <c r="L17527" t="str">
        <f>IF(J17527="Control", COUNTIF($J$10:J17527, "Control"),"")</f>
        <v/>
      </c>
    </row>
    <row r="17528" spans="1:12">
      <c r="A17528" s="42">
        <v>1519909130</v>
      </c>
      <c r="B17528" s="42">
        <v>0</v>
      </c>
      <c r="C17528" s="42">
        <v>4732</v>
      </c>
      <c r="D17528" s="40" t="s">
        <v>359</v>
      </c>
      <c r="E17528" s="40" t="str">
        <f t="shared" si="1367"/>
        <v>Control</v>
      </c>
      <c r="F17528" t="str">
        <f t="shared" si="1365"/>
        <v>High</v>
      </c>
      <c r="G17528" t="str">
        <f t="shared" si="1366"/>
        <v>Shenzhen_0_High</v>
      </c>
      <c r="H17528">
        <v>0.46317860581202497</v>
      </c>
      <c r="I17528">
        <f t="shared" si="1369"/>
        <v>210</v>
      </c>
      <c r="J17528" t="str">
        <f t="shared" si="1368"/>
        <v>Control</v>
      </c>
      <c r="K17528" t="str">
        <f>IF(J17528="Test", COUNTIF($J$10:J17528, "Test"),"")</f>
        <v/>
      </c>
      <c r="L17528">
        <f>IF(J17528="Control", COUNTIF($J$10:J17528, "Control"),"")</f>
        <v>2355</v>
      </c>
    </row>
    <row r="17529" spans="1:12">
      <c r="A17529" s="42">
        <v>1513200210</v>
      </c>
      <c r="B17529" s="42">
        <v>0</v>
      </c>
      <c r="C17529" s="42">
        <v>3646</v>
      </c>
      <c r="D17529" s="40" t="s">
        <v>359</v>
      </c>
      <c r="E17529" s="40" t="str">
        <f t="shared" si="1367"/>
        <v>Test</v>
      </c>
      <c r="F17529" t="str">
        <f t="shared" si="1365"/>
        <v>High</v>
      </c>
      <c r="G17529" t="str">
        <f t="shared" si="1366"/>
        <v>Shenzhen_0_High</v>
      </c>
      <c r="H17529">
        <v>0.46376619053287005</v>
      </c>
      <c r="I17529">
        <f t="shared" si="1369"/>
        <v>211</v>
      </c>
      <c r="J17529" t="str">
        <f t="shared" si="1368"/>
        <v>Test</v>
      </c>
      <c r="K17529">
        <f>IF(J17529="Test", COUNTIF($J$10:J17529, "Test"),"")</f>
        <v>2356</v>
      </c>
      <c r="L17529" t="str">
        <f>IF(J17529="Control", COUNTIF($J$10:J17529, "Control"),"")</f>
        <v/>
      </c>
    </row>
    <row r="17530" spans="1:12">
      <c r="A17530" s="42">
        <v>1519408512</v>
      </c>
      <c r="B17530" s="42">
        <v>0</v>
      </c>
      <c r="C17530" s="42">
        <v>2437</v>
      </c>
      <c r="D17530" s="40" t="s">
        <v>359</v>
      </c>
      <c r="E17530" s="40" t="str">
        <f t="shared" si="1367"/>
        <v>Control</v>
      </c>
      <c r="F17530" t="str">
        <f t="shared" si="1365"/>
        <v>High</v>
      </c>
      <c r="G17530" t="str">
        <f t="shared" si="1366"/>
        <v>Shenzhen_0_High</v>
      </c>
      <c r="H17530">
        <v>0.46617121430155661</v>
      </c>
      <c r="I17530">
        <f t="shared" si="1369"/>
        <v>212</v>
      </c>
      <c r="J17530" t="str">
        <f t="shared" si="1368"/>
        <v>Control</v>
      </c>
      <c r="K17530" t="str">
        <f>IF(J17530="Test", COUNTIF($J$10:J17530, "Test"),"")</f>
        <v/>
      </c>
      <c r="L17530">
        <f>IF(J17530="Control", COUNTIF($J$10:J17530, "Control"),"")</f>
        <v>2356</v>
      </c>
    </row>
    <row r="17531" spans="1:12">
      <c r="A17531" s="42">
        <v>1511965982</v>
      </c>
      <c r="B17531" s="42">
        <v>0</v>
      </c>
      <c r="C17531" s="42">
        <v>3639</v>
      </c>
      <c r="D17531" s="40" t="s">
        <v>359</v>
      </c>
      <c r="E17531" s="40" t="str">
        <f t="shared" si="1367"/>
        <v>Test</v>
      </c>
      <c r="F17531" t="str">
        <f t="shared" si="1365"/>
        <v>High</v>
      </c>
      <c r="G17531" t="str">
        <f t="shared" si="1366"/>
        <v>Shenzhen_0_High</v>
      </c>
      <c r="H17531">
        <v>0.46676152373231572</v>
      </c>
      <c r="I17531">
        <f t="shared" si="1369"/>
        <v>213</v>
      </c>
      <c r="J17531" t="str">
        <f t="shared" si="1368"/>
        <v>Test</v>
      </c>
      <c r="K17531">
        <f>IF(J17531="Test", COUNTIF($J$10:J17531, "Test"),"")</f>
        <v>2357</v>
      </c>
      <c r="L17531" t="str">
        <f>IF(J17531="Control", COUNTIF($J$10:J17531, "Control"),"")</f>
        <v/>
      </c>
    </row>
    <row r="17532" spans="1:12">
      <c r="A17532" s="42">
        <v>1519084902</v>
      </c>
      <c r="B17532" s="42">
        <v>0</v>
      </c>
      <c r="C17532" s="42">
        <v>3979</v>
      </c>
      <c r="D17532" s="40" t="s">
        <v>359</v>
      </c>
      <c r="E17532" s="40" t="str">
        <f t="shared" si="1367"/>
        <v>Control</v>
      </c>
      <c r="F17532" t="str">
        <f t="shared" si="1365"/>
        <v>High</v>
      </c>
      <c r="G17532" t="str">
        <f t="shared" si="1366"/>
        <v>Shenzhen_0_High</v>
      </c>
      <c r="H17532">
        <v>0.47174953587908874</v>
      </c>
      <c r="I17532">
        <f t="shared" si="1369"/>
        <v>214</v>
      </c>
      <c r="J17532" t="str">
        <f t="shared" si="1368"/>
        <v>Control</v>
      </c>
      <c r="K17532" t="str">
        <f>IF(J17532="Test", COUNTIF($J$10:J17532, "Test"),"")</f>
        <v/>
      </c>
      <c r="L17532">
        <f>IF(J17532="Control", COUNTIF($J$10:J17532, "Control"),"")</f>
        <v>2357</v>
      </c>
    </row>
    <row r="17533" spans="1:12">
      <c r="A17533" s="42">
        <v>1517777672</v>
      </c>
      <c r="B17533" s="42">
        <v>0</v>
      </c>
      <c r="C17533" s="42">
        <v>2766</v>
      </c>
      <c r="D17533" s="40" t="s">
        <v>359</v>
      </c>
      <c r="E17533" s="40" t="str">
        <f t="shared" si="1367"/>
        <v>Test</v>
      </c>
      <c r="F17533" t="str">
        <f t="shared" si="1365"/>
        <v>High</v>
      </c>
      <c r="G17533" t="str">
        <f t="shared" si="1366"/>
        <v>Shenzhen_0_High</v>
      </c>
      <c r="H17533">
        <v>0.4760458450710946</v>
      </c>
      <c r="I17533">
        <f t="shared" si="1369"/>
        <v>215</v>
      </c>
      <c r="J17533" t="str">
        <f t="shared" si="1368"/>
        <v>Test</v>
      </c>
      <c r="K17533">
        <f>IF(J17533="Test", COUNTIF($J$10:J17533, "Test"),"")</f>
        <v>2358</v>
      </c>
      <c r="L17533" t="str">
        <f>IF(J17533="Control", COUNTIF($J$10:J17533, "Control"),"")</f>
        <v/>
      </c>
    </row>
    <row r="17534" spans="1:12">
      <c r="A17534" s="42">
        <v>1518427080</v>
      </c>
      <c r="B17534" s="42">
        <v>0</v>
      </c>
      <c r="C17534" s="42">
        <v>2709</v>
      </c>
      <c r="D17534" s="40" t="s">
        <v>359</v>
      </c>
      <c r="E17534" s="40" t="str">
        <f t="shared" si="1367"/>
        <v>Control</v>
      </c>
      <c r="F17534" t="str">
        <f t="shared" si="1365"/>
        <v>High</v>
      </c>
      <c r="G17534" t="str">
        <f t="shared" si="1366"/>
        <v>Shenzhen_0_High</v>
      </c>
      <c r="H17534">
        <v>0.4775322689355822</v>
      </c>
      <c r="I17534">
        <f t="shared" si="1369"/>
        <v>216</v>
      </c>
      <c r="J17534" t="str">
        <f t="shared" si="1368"/>
        <v>Control</v>
      </c>
      <c r="K17534" t="str">
        <f>IF(J17534="Test", COUNTIF($J$10:J17534, "Test"),"")</f>
        <v/>
      </c>
      <c r="L17534">
        <f>IF(J17534="Control", COUNTIF($J$10:J17534, "Control"),"")</f>
        <v>2358</v>
      </c>
    </row>
    <row r="17535" spans="1:12">
      <c r="A17535" s="42">
        <v>1516467331</v>
      </c>
      <c r="B17535" s="42">
        <v>0</v>
      </c>
      <c r="C17535" s="42">
        <v>2833</v>
      </c>
      <c r="D17535" s="40" t="s">
        <v>359</v>
      </c>
      <c r="E17535" s="40" t="str">
        <f t="shared" si="1367"/>
        <v>Test</v>
      </c>
      <c r="F17535" t="str">
        <f t="shared" si="1365"/>
        <v>High</v>
      </c>
      <c r="G17535" t="str">
        <f t="shared" si="1366"/>
        <v>Shenzhen_0_High</v>
      </c>
      <c r="H17535">
        <v>0.47799823919206086</v>
      </c>
      <c r="I17535">
        <f t="shared" si="1369"/>
        <v>217</v>
      </c>
      <c r="J17535" t="str">
        <f t="shared" si="1368"/>
        <v>Test</v>
      </c>
      <c r="K17535">
        <f>IF(J17535="Test", COUNTIF($J$10:J17535, "Test"),"")</f>
        <v>2359</v>
      </c>
      <c r="L17535" t="str">
        <f>IF(J17535="Control", COUNTIF($J$10:J17535, "Control"),"")</f>
        <v/>
      </c>
    </row>
    <row r="17536" spans="1:12">
      <c r="A17536" s="42">
        <v>1514282982</v>
      </c>
      <c r="B17536" s="42">
        <v>0</v>
      </c>
      <c r="C17536" s="42">
        <v>5473</v>
      </c>
      <c r="D17536" s="40" t="s">
        <v>359</v>
      </c>
      <c r="E17536" s="40" t="str">
        <f t="shared" si="1367"/>
        <v>Control</v>
      </c>
      <c r="F17536" t="str">
        <f t="shared" si="1365"/>
        <v>High</v>
      </c>
      <c r="G17536" t="str">
        <f t="shared" si="1366"/>
        <v>Shenzhen_0_High</v>
      </c>
      <c r="H17536">
        <v>0.48099954725016847</v>
      </c>
      <c r="I17536">
        <f t="shared" si="1369"/>
        <v>218</v>
      </c>
      <c r="J17536" t="str">
        <f t="shared" si="1368"/>
        <v>Control</v>
      </c>
      <c r="K17536" t="str">
        <f>IF(J17536="Test", COUNTIF($J$10:J17536, "Test"),"")</f>
        <v/>
      </c>
      <c r="L17536">
        <f>IF(J17536="Control", COUNTIF($J$10:J17536, "Control"),"")</f>
        <v>2359</v>
      </c>
    </row>
    <row r="17537" spans="1:12">
      <c r="A17537" s="42">
        <v>1512155952</v>
      </c>
      <c r="B17537" s="42">
        <v>0</v>
      </c>
      <c r="C17537" s="42">
        <v>3974</v>
      </c>
      <c r="D17537" s="40" t="s">
        <v>359</v>
      </c>
      <c r="E17537" s="40" t="str">
        <f t="shared" si="1367"/>
        <v>Test</v>
      </c>
      <c r="F17537" t="str">
        <f t="shared" si="1365"/>
        <v>High</v>
      </c>
      <c r="G17537" t="str">
        <f t="shared" si="1366"/>
        <v>Shenzhen_0_High</v>
      </c>
      <c r="H17537">
        <v>0.48476737552168692</v>
      </c>
      <c r="I17537">
        <f t="shared" si="1369"/>
        <v>219</v>
      </c>
      <c r="J17537" t="str">
        <f t="shared" si="1368"/>
        <v>Test</v>
      </c>
      <c r="K17537">
        <f>IF(J17537="Test", COUNTIF($J$10:J17537, "Test"),"")</f>
        <v>2360</v>
      </c>
      <c r="L17537" t="str">
        <f>IF(J17537="Control", COUNTIF($J$10:J17537, "Control"),"")</f>
        <v/>
      </c>
    </row>
    <row r="17538" spans="1:12">
      <c r="A17538" s="42">
        <v>1516282190</v>
      </c>
      <c r="B17538" s="42">
        <v>0</v>
      </c>
      <c r="C17538" s="42">
        <v>2782</v>
      </c>
      <c r="D17538" s="40" t="s">
        <v>359</v>
      </c>
      <c r="E17538" s="40" t="str">
        <f t="shared" si="1367"/>
        <v>Control</v>
      </c>
      <c r="F17538" t="str">
        <f t="shared" si="1365"/>
        <v>High</v>
      </c>
      <c r="G17538" t="str">
        <f t="shared" si="1366"/>
        <v>Shenzhen_0_High</v>
      </c>
      <c r="H17538">
        <v>0.48844711120055129</v>
      </c>
      <c r="I17538">
        <f t="shared" si="1369"/>
        <v>220</v>
      </c>
      <c r="J17538" t="str">
        <f t="shared" si="1368"/>
        <v>Control</v>
      </c>
      <c r="K17538" t="str">
        <f>IF(J17538="Test", COUNTIF($J$10:J17538, "Test"),"")</f>
        <v/>
      </c>
      <c r="L17538">
        <f>IF(J17538="Control", COUNTIF($J$10:J17538, "Control"),"")</f>
        <v>2360</v>
      </c>
    </row>
    <row r="17539" spans="1:12">
      <c r="A17539" s="42">
        <v>1519554812</v>
      </c>
      <c r="B17539" s="42">
        <v>0</v>
      </c>
      <c r="C17539" s="42">
        <v>3023</v>
      </c>
      <c r="D17539" s="40" t="s">
        <v>359</v>
      </c>
      <c r="E17539" s="40" t="str">
        <f t="shared" si="1367"/>
        <v>Test</v>
      </c>
      <c r="F17539" t="str">
        <f t="shared" si="1365"/>
        <v>High</v>
      </c>
      <c r="G17539" t="str">
        <f t="shared" si="1366"/>
        <v>Shenzhen_0_High</v>
      </c>
      <c r="H17539">
        <v>0.48997484037742722</v>
      </c>
      <c r="I17539">
        <f t="shared" si="1369"/>
        <v>221</v>
      </c>
      <c r="J17539" t="str">
        <f t="shared" si="1368"/>
        <v>Test</v>
      </c>
      <c r="K17539">
        <f>IF(J17539="Test", COUNTIF($J$10:J17539, "Test"),"")</f>
        <v>2361</v>
      </c>
      <c r="L17539" t="str">
        <f>IF(J17539="Control", COUNTIF($J$10:J17539, "Control"),"")</f>
        <v/>
      </c>
    </row>
    <row r="17540" spans="1:12">
      <c r="A17540" s="42">
        <v>1518764902</v>
      </c>
      <c r="B17540" s="42">
        <v>0</v>
      </c>
      <c r="C17540" s="42">
        <v>3567</v>
      </c>
      <c r="D17540" s="40" t="s">
        <v>359</v>
      </c>
      <c r="E17540" s="40" t="str">
        <f t="shared" si="1367"/>
        <v>Control</v>
      </c>
      <c r="F17540" t="str">
        <f t="shared" si="1365"/>
        <v>High</v>
      </c>
      <c r="G17540" t="str">
        <f t="shared" si="1366"/>
        <v>Shenzhen_0_High</v>
      </c>
      <c r="H17540">
        <v>0.49589194626062127</v>
      </c>
      <c r="I17540">
        <f t="shared" si="1369"/>
        <v>222</v>
      </c>
      <c r="J17540" t="str">
        <f t="shared" si="1368"/>
        <v>Control</v>
      </c>
      <c r="K17540" t="str">
        <f>IF(J17540="Test", COUNTIF($J$10:J17540, "Test"),"")</f>
        <v/>
      </c>
      <c r="L17540">
        <f>IF(J17540="Control", COUNTIF($J$10:J17540, "Control"),"")</f>
        <v>2361</v>
      </c>
    </row>
    <row r="17541" spans="1:12">
      <c r="A17541" s="42">
        <v>1514232262</v>
      </c>
      <c r="B17541" s="42">
        <v>0</v>
      </c>
      <c r="C17541" s="42">
        <v>2761</v>
      </c>
      <c r="D17541" s="40" t="s">
        <v>359</v>
      </c>
      <c r="E17541" s="40" t="str">
        <f t="shared" si="1367"/>
        <v>Test</v>
      </c>
      <c r="F17541" t="str">
        <f t="shared" si="1365"/>
        <v>High</v>
      </c>
      <c r="G17541" t="str">
        <f t="shared" si="1366"/>
        <v>Shenzhen_0_High</v>
      </c>
      <c r="H17541">
        <v>0.49842407314936621</v>
      </c>
      <c r="I17541">
        <f t="shared" si="1369"/>
        <v>223</v>
      </c>
      <c r="J17541" t="str">
        <f t="shared" si="1368"/>
        <v>Test</v>
      </c>
      <c r="K17541">
        <f>IF(J17541="Test", COUNTIF($J$10:J17541, "Test"),"")</f>
        <v>2362</v>
      </c>
      <c r="L17541" t="str">
        <f>IF(J17541="Control", COUNTIF($J$10:J17541, "Control"),"")</f>
        <v/>
      </c>
    </row>
    <row r="17542" spans="1:12">
      <c r="A17542" s="42">
        <v>1514168042</v>
      </c>
      <c r="B17542" s="42">
        <v>0</v>
      </c>
      <c r="C17542" s="42">
        <v>2776</v>
      </c>
      <c r="D17542" s="40" t="s">
        <v>359</v>
      </c>
      <c r="E17542" s="40" t="str">
        <f t="shared" si="1367"/>
        <v>Control</v>
      </c>
      <c r="F17542" t="str">
        <f t="shared" si="1365"/>
        <v>High</v>
      </c>
      <c r="G17542" t="str">
        <f t="shared" si="1366"/>
        <v>Shenzhen_0_High</v>
      </c>
      <c r="H17542">
        <v>0.50348185019394176</v>
      </c>
      <c r="I17542">
        <f t="shared" si="1369"/>
        <v>224</v>
      </c>
      <c r="J17542" t="str">
        <f t="shared" si="1368"/>
        <v>Control</v>
      </c>
      <c r="K17542" t="str">
        <f>IF(J17542="Test", COUNTIF($J$10:J17542, "Test"),"")</f>
        <v/>
      </c>
      <c r="L17542">
        <f>IF(J17542="Control", COUNTIF($J$10:J17542, "Control"),"")</f>
        <v>2362</v>
      </c>
    </row>
    <row r="17543" spans="1:12">
      <c r="A17543" s="42">
        <v>1515196632</v>
      </c>
      <c r="B17543" s="42">
        <v>0</v>
      </c>
      <c r="C17543" s="42">
        <v>2606</v>
      </c>
      <c r="D17543" s="40" t="s">
        <v>359</v>
      </c>
      <c r="E17543" s="40" t="str">
        <f t="shared" si="1367"/>
        <v>Test</v>
      </c>
      <c r="F17543" t="str">
        <f t="shared" si="1365"/>
        <v>High</v>
      </c>
      <c r="G17543" t="str">
        <f t="shared" si="1366"/>
        <v>Shenzhen_0_High</v>
      </c>
      <c r="H17543">
        <v>0.51010103000372442</v>
      </c>
      <c r="I17543">
        <f t="shared" si="1369"/>
        <v>225</v>
      </c>
      <c r="J17543" t="str">
        <f t="shared" si="1368"/>
        <v>Test</v>
      </c>
      <c r="K17543">
        <f>IF(J17543="Test", COUNTIF($J$10:J17543, "Test"),"")</f>
        <v>2363</v>
      </c>
      <c r="L17543" t="str">
        <f>IF(J17543="Control", COUNTIF($J$10:J17543, "Control"),"")</f>
        <v/>
      </c>
    </row>
    <row r="17544" spans="1:12">
      <c r="A17544" s="42">
        <v>1513433531</v>
      </c>
      <c r="B17544" s="42">
        <v>0</v>
      </c>
      <c r="C17544" s="42">
        <v>3840</v>
      </c>
      <c r="D17544" s="40" t="s">
        <v>359</v>
      </c>
      <c r="E17544" s="40" t="str">
        <f t="shared" si="1367"/>
        <v>Control</v>
      </c>
      <c r="F17544" t="str">
        <f t="shared" si="1365"/>
        <v>High</v>
      </c>
      <c r="G17544" t="str">
        <f t="shared" si="1366"/>
        <v>Shenzhen_0_High</v>
      </c>
      <c r="H17544">
        <v>0.51488530058904491</v>
      </c>
      <c r="I17544">
        <f t="shared" si="1369"/>
        <v>226</v>
      </c>
      <c r="J17544" t="str">
        <f t="shared" si="1368"/>
        <v>Control</v>
      </c>
      <c r="K17544" t="str">
        <f>IF(J17544="Test", COUNTIF($J$10:J17544, "Test"),"")</f>
        <v/>
      </c>
      <c r="L17544">
        <f>IF(J17544="Control", COUNTIF($J$10:J17544, "Control"),"")</f>
        <v>2363</v>
      </c>
    </row>
    <row r="17545" spans="1:12">
      <c r="A17545" s="42">
        <v>1512409551</v>
      </c>
      <c r="B17545" s="42">
        <v>0</v>
      </c>
      <c r="C17545" s="42">
        <v>4853</v>
      </c>
      <c r="D17545" s="40" t="s">
        <v>359</v>
      </c>
      <c r="E17545" s="40" t="str">
        <f t="shared" si="1367"/>
        <v>Test</v>
      </c>
      <c r="F17545" t="str">
        <f t="shared" si="1365"/>
        <v>High</v>
      </c>
      <c r="G17545" t="str">
        <f t="shared" si="1366"/>
        <v>Shenzhen_0_High</v>
      </c>
      <c r="H17545">
        <v>0.51933349257602035</v>
      </c>
      <c r="I17545">
        <f t="shared" si="1369"/>
        <v>227</v>
      </c>
      <c r="J17545" t="str">
        <f t="shared" si="1368"/>
        <v>Test</v>
      </c>
      <c r="K17545">
        <f>IF(J17545="Test", COUNTIF($J$10:J17545, "Test"),"")</f>
        <v>2364</v>
      </c>
      <c r="L17545" t="str">
        <f>IF(J17545="Control", COUNTIF($J$10:J17545, "Control"),"")</f>
        <v/>
      </c>
    </row>
    <row r="17546" spans="1:12">
      <c r="A17546" s="42">
        <v>1512246592</v>
      </c>
      <c r="B17546" s="42">
        <v>0</v>
      </c>
      <c r="C17546" s="42">
        <v>4311</v>
      </c>
      <c r="D17546" s="40" t="s">
        <v>359</v>
      </c>
      <c r="E17546" s="40" t="str">
        <f t="shared" si="1367"/>
        <v>Control</v>
      </c>
      <c r="F17546" t="str">
        <f t="shared" ref="F17546:F17609" si="1370">_xlfn.IFS(C17546&lt;1069, "Low", C17546&lt;2277, "Mid", C17546&gt;=2277, "High")</f>
        <v>High</v>
      </c>
      <c r="G17546" t="str">
        <f t="shared" ref="G17546:G17609" si="1371">D17546&amp;"_"&amp;B17546&amp;"_"&amp;F17546</f>
        <v>Shenzhen_0_High</v>
      </c>
      <c r="H17546">
        <v>0.5255552260421662</v>
      </c>
      <c r="I17546">
        <f t="shared" si="1369"/>
        <v>228</v>
      </c>
      <c r="J17546" t="str">
        <f t="shared" si="1368"/>
        <v>Control</v>
      </c>
      <c r="K17546" t="str">
        <f>IF(J17546="Test", COUNTIF($J$10:J17546, "Test"),"")</f>
        <v/>
      </c>
      <c r="L17546">
        <f>IF(J17546="Control", COUNTIF($J$10:J17546, "Control"),"")</f>
        <v>2364</v>
      </c>
    </row>
    <row r="17547" spans="1:12">
      <c r="A17547" s="42">
        <v>1515923360</v>
      </c>
      <c r="B17547" s="42">
        <v>0</v>
      </c>
      <c r="C17547" s="42">
        <v>3539</v>
      </c>
      <c r="D17547" s="40" t="s">
        <v>359</v>
      </c>
      <c r="E17547" s="40" t="str">
        <f t="shared" ref="E17547:E17610" si="1372">IF(AND(J17547="Test",K17547&lt;=3000),"Test",IF(AND(J17547="Control",L17547&lt;=3000),"Control","Out of test"))</f>
        <v>Test</v>
      </c>
      <c r="F17547" t="str">
        <f t="shared" si="1370"/>
        <v>High</v>
      </c>
      <c r="G17547" t="str">
        <f t="shared" si="1371"/>
        <v>Shenzhen_0_High</v>
      </c>
      <c r="H17547">
        <v>0.52763701629693338</v>
      </c>
      <c r="I17547">
        <f t="shared" si="1369"/>
        <v>229</v>
      </c>
      <c r="J17547" t="str">
        <f t="shared" ref="J17547:J17610" si="1373">IF(I17547&lt;=250, IF(MOD(I17547,2)=1, "Test", "Control"),"Out of Test")</f>
        <v>Test</v>
      </c>
      <c r="K17547">
        <f>IF(J17547="Test", COUNTIF($J$10:J17547, "Test"),"")</f>
        <v>2365</v>
      </c>
      <c r="L17547" t="str">
        <f>IF(J17547="Control", COUNTIF($J$10:J17547, "Control"),"")</f>
        <v/>
      </c>
    </row>
    <row r="17548" spans="1:12">
      <c r="A17548" s="42">
        <v>1514856812</v>
      </c>
      <c r="B17548" s="42">
        <v>0</v>
      </c>
      <c r="C17548" s="42">
        <v>3354</v>
      </c>
      <c r="D17548" s="40" t="s">
        <v>359</v>
      </c>
      <c r="E17548" s="40" t="str">
        <f t="shared" si="1372"/>
        <v>Control</v>
      </c>
      <c r="F17548" t="str">
        <f t="shared" si="1370"/>
        <v>High</v>
      </c>
      <c r="G17548" t="str">
        <f t="shared" si="1371"/>
        <v>Shenzhen_0_High</v>
      </c>
      <c r="H17548">
        <v>0.52996957184506366</v>
      </c>
      <c r="I17548">
        <f t="shared" ref="I17548:I17611" si="1374">IF(G17548=G17547, I17547+1, 1)</f>
        <v>230</v>
      </c>
      <c r="J17548" t="str">
        <f t="shared" si="1373"/>
        <v>Control</v>
      </c>
      <c r="K17548" t="str">
        <f>IF(J17548="Test", COUNTIF($J$10:J17548, "Test"),"")</f>
        <v/>
      </c>
      <c r="L17548">
        <f>IF(J17548="Control", COUNTIF($J$10:J17548, "Control"),"")</f>
        <v>2365</v>
      </c>
    </row>
    <row r="17549" spans="1:12">
      <c r="A17549" s="42">
        <v>1513839931</v>
      </c>
      <c r="B17549" s="42">
        <v>0</v>
      </c>
      <c r="C17549" s="42">
        <v>2419</v>
      </c>
      <c r="D17549" s="40" t="s">
        <v>359</v>
      </c>
      <c r="E17549" s="40" t="str">
        <f t="shared" si="1372"/>
        <v>Test</v>
      </c>
      <c r="F17549" t="str">
        <f t="shared" si="1370"/>
        <v>High</v>
      </c>
      <c r="G17549" t="str">
        <f t="shared" si="1371"/>
        <v>Shenzhen_0_High</v>
      </c>
      <c r="H17549">
        <v>0.53022447327192268</v>
      </c>
      <c r="I17549">
        <f t="shared" si="1374"/>
        <v>231</v>
      </c>
      <c r="J17549" t="str">
        <f t="shared" si="1373"/>
        <v>Test</v>
      </c>
      <c r="K17549">
        <f>IF(J17549="Test", COUNTIF($J$10:J17549, "Test"),"")</f>
        <v>2366</v>
      </c>
      <c r="L17549" t="str">
        <f>IF(J17549="Control", COUNTIF($J$10:J17549, "Control"),"")</f>
        <v/>
      </c>
    </row>
    <row r="17550" spans="1:12">
      <c r="A17550" s="42">
        <v>1519778092</v>
      </c>
      <c r="B17550" s="42">
        <v>0</v>
      </c>
      <c r="C17550" s="42">
        <v>2591</v>
      </c>
      <c r="D17550" s="40" t="s">
        <v>359</v>
      </c>
      <c r="E17550" s="40" t="str">
        <f t="shared" si="1372"/>
        <v>Control</v>
      </c>
      <c r="F17550" t="str">
        <f t="shared" si="1370"/>
        <v>High</v>
      </c>
      <c r="G17550" t="str">
        <f t="shared" si="1371"/>
        <v>Shenzhen_0_High</v>
      </c>
      <c r="H17550">
        <v>0.53452367529952793</v>
      </c>
      <c r="I17550">
        <f t="shared" si="1374"/>
        <v>232</v>
      </c>
      <c r="J17550" t="str">
        <f t="shared" si="1373"/>
        <v>Control</v>
      </c>
      <c r="K17550" t="str">
        <f>IF(J17550="Test", COUNTIF($J$10:J17550, "Test"),"")</f>
        <v/>
      </c>
      <c r="L17550">
        <f>IF(J17550="Control", COUNTIF($J$10:J17550, "Control"),"")</f>
        <v>2366</v>
      </c>
    </row>
    <row r="17551" spans="1:12">
      <c r="A17551" s="42">
        <v>1519323951</v>
      </c>
      <c r="B17551" s="42">
        <v>0</v>
      </c>
      <c r="C17551" s="42">
        <v>2669</v>
      </c>
      <c r="D17551" s="40" t="s">
        <v>359</v>
      </c>
      <c r="E17551" s="40" t="str">
        <f t="shared" si="1372"/>
        <v>Test</v>
      </c>
      <c r="F17551" t="str">
        <f t="shared" si="1370"/>
        <v>High</v>
      </c>
      <c r="G17551" t="str">
        <f t="shared" si="1371"/>
        <v>Shenzhen_0_High</v>
      </c>
      <c r="H17551">
        <v>0.53765910286699503</v>
      </c>
      <c r="I17551">
        <f t="shared" si="1374"/>
        <v>233</v>
      </c>
      <c r="J17551" t="str">
        <f t="shared" si="1373"/>
        <v>Test</v>
      </c>
      <c r="K17551">
        <f>IF(J17551="Test", COUNTIF($J$10:J17551, "Test"),"")</f>
        <v>2367</v>
      </c>
      <c r="L17551" t="str">
        <f>IF(J17551="Control", COUNTIF($J$10:J17551, "Control"),"")</f>
        <v/>
      </c>
    </row>
    <row r="17552" spans="1:12">
      <c r="A17552" s="42">
        <v>1519802960</v>
      </c>
      <c r="B17552" s="42">
        <v>0</v>
      </c>
      <c r="C17552" s="42">
        <v>4355</v>
      </c>
      <c r="D17552" s="40" t="s">
        <v>359</v>
      </c>
      <c r="E17552" s="40" t="str">
        <f t="shared" si="1372"/>
        <v>Control</v>
      </c>
      <c r="F17552" t="str">
        <f t="shared" si="1370"/>
        <v>High</v>
      </c>
      <c r="G17552" t="str">
        <f t="shared" si="1371"/>
        <v>Shenzhen_0_High</v>
      </c>
      <c r="H17552">
        <v>0.53795204440595168</v>
      </c>
      <c r="I17552">
        <f t="shared" si="1374"/>
        <v>234</v>
      </c>
      <c r="J17552" t="str">
        <f t="shared" si="1373"/>
        <v>Control</v>
      </c>
      <c r="K17552" t="str">
        <f>IF(J17552="Test", COUNTIF($J$10:J17552, "Test"),"")</f>
        <v/>
      </c>
      <c r="L17552">
        <f>IF(J17552="Control", COUNTIF($J$10:J17552, "Control"),"")</f>
        <v>2367</v>
      </c>
    </row>
    <row r="17553" spans="1:12">
      <c r="A17553" s="42">
        <v>1517711791</v>
      </c>
      <c r="B17553" s="42">
        <v>0</v>
      </c>
      <c r="C17553" s="42">
        <v>4492</v>
      </c>
      <c r="D17553" s="40" t="s">
        <v>359</v>
      </c>
      <c r="E17553" s="40" t="str">
        <f t="shared" si="1372"/>
        <v>Test</v>
      </c>
      <c r="F17553" t="str">
        <f t="shared" si="1370"/>
        <v>High</v>
      </c>
      <c r="G17553" t="str">
        <f t="shared" si="1371"/>
        <v>Shenzhen_0_High</v>
      </c>
      <c r="H17553">
        <v>0.53982058907845465</v>
      </c>
      <c r="I17553">
        <f t="shared" si="1374"/>
        <v>235</v>
      </c>
      <c r="J17553" t="str">
        <f t="shared" si="1373"/>
        <v>Test</v>
      </c>
      <c r="K17553">
        <f>IF(J17553="Test", COUNTIF($J$10:J17553, "Test"),"")</f>
        <v>2368</v>
      </c>
      <c r="L17553" t="str">
        <f>IF(J17553="Control", COUNTIF($J$10:J17553, "Control"),"")</f>
        <v/>
      </c>
    </row>
    <row r="17554" spans="1:12">
      <c r="A17554" s="42">
        <v>1514953201</v>
      </c>
      <c r="B17554" s="42">
        <v>0</v>
      </c>
      <c r="C17554" s="42">
        <v>3353</v>
      </c>
      <c r="D17554" s="40" t="s">
        <v>359</v>
      </c>
      <c r="E17554" s="40" t="str">
        <f t="shared" si="1372"/>
        <v>Control</v>
      </c>
      <c r="F17554" t="str">
        <f t="shared" si="1370"/>
        <v>High</v>
      </c>
      <c r="G17554" t="str">
        <f t="shared" si="1371"/>
        <v>Shenzhen_0_High</v>
      </c>
      <c r="H17554">
        <v>0.54743477466394319</v>
      </c>
      <c r="I17554">
        <f t="shared" si="1374"/>
        <v>236</v>
      </c>
      <c r="J17554" t="str">
        <f t="shared" si="1373"/>
        <v>Control</v>
      </c>
      <c r="K17554" t="str">
        <f>IF(J17554="Test", COUNTIF($J$10:J17554, "Test"),"")</f>
        <v/>
      </c>
      <c r="L17554">
        <f>IF(J17554="Control", COUNTIF($J$10:J17554, "Control"),"")</f>
        <v>2368</v>
      </c>
    </row>
    <row r="17555" spans="1:12">
      <c r="A17555" s="42">
        <v>1513829230</v>
      </c>
      <c r="B17555" s="42">
        <v>0</v>
      </c>
      <c r="C17555" s="42">
        <v>3172</v>
      </c>
      <c r="D17555" s="40" t="s">
        <v>359</v>
      </c>
      <c r="E17555" s="40" t="str">
        <f t="shared" si="1372"/>
        <v>Test</v>
      </c>
      <c r="F17555" t="str">
        <f t="shared" si="1370"/>
        <v>High</v>
      </c>
      <c r="G17555" t="str">
        <f t="shared" si="1371"/>
        <v>Shenzhen_0_High</v>
      </c>
      <c r="H17555">
        <v>0.54753194085240264</v>
      </c>
      <c r="I17555">
        <f t="shared" si="1374"/>
        <v>237</v>
      </c>
      <c r="J17555" t="str">
        <f t="shared" si="1373"/>
        <v>Test</v>
      </c>
      <c r="K17555">
        <f>IF(J17555="Test", COUNTIF($J$10:J17555, "Test"),"")</f>
        <v>2369</v>
      </c>
      <c r="L17555" t="str">
        <f>IF(J17555="Control", COUNTIF($J$10:J17555, "Control"),"")</f>
        <v/>
      </c>
    </row>
    <row r="17556" spans="1:12">
      <c r="A17556" s="42">
        <v>1512070071</v>
      </c>
      <c r="B17556" s="42">
        <v>0</v>
      </c>
      <c r="C17556" s="42">
        <v>2539</v>
      </c>
      <c r="D17556" s="40" t="s">
        <v>359</v>
      </c>
      <c r="E17556" s="40" t="str">
        <f t="shared" si="1372"/>
        <v>Control</v>
      </c>
      <c r="F17556" t="str">
        <f t="shared" si="1370"/>
        <v>High</v>
      </c>
      <c r="G17556" t="str">
        <f t="shared" si="1371"/>
        <v>Shenzhen_0_High</v>
      </c>
      <c r="H17556">
        <v>0.54853633050423756</v>
      </c>
      <c r="I17556">
        <f t="shared" si="1374"/>
        <v>238</v>
      </c>
      <c r="J17556" t="str">
        <f t="shared" si="1373"/>
        <v>Control</v>
      </c>
      <c r="K17556" t="str">
        <f>IF(J17556="Test", COUNTIF($J$10:J17556, "Test"),"")</f>
        <v/>
      </c>
      <c r="L17556">
        <f>IF(J17556="Control", COUNTIF($J$10:J17556, "Control"),"")</f>
        <v>2369</v>
      </c>
    </row>
    <row r="17557" spans="1:12">
      <c r="A17557" s="42">
        <v>1518728630</v>
      </c>
      <c r="B17557" s="42">
        <v>0</v>
      </c>
      <c r="C17557" s="42">
        <v>2424</v>
      </c>
      <c r="D17557" s="40" t="s">
        <v>359</v>
      </c>
      <c r="E17557" s="40" t="str">
        <f t="shared" si="1372"/>
        <v>Test</v>
      </c>
      <c r="F17557" t="str">
        <f t="shared" si="1370"/>
        <v>High</v>
      </c>
      <c r="G17557" t="str">
        <f t="shared" si="1371"/>
        <v>Shenzhen_0_High</v>
      </c>
      <c r="H17557">
        <v>0.55018885866450751</v>
      </c>
      <c r="I17557">
        <f t="shared" si="1374"/>
        <v>239</v>
      </c>
      <c r="J17557" t="str">
        <f t="shared" si="1373"/>
        <v>Test</v>
      </c>
      <c r="K17557">
        <f>IF(J17557="Test", COUNTIF($J$10:J17557, "Test"),"")</f>
        <v>2370</v>
      </c>
      <c r="L17557" t="str">
        <f>IF(J17557="Control", COUNTIF($J$10:J17557, "Control"),"")</f>
        <v/>
      </c>
    </row>
    <row r="17558" spans="1:12">
      <c r="A17558" s="42">
        <v>1517106242</v>
      </c>
      <c r="B17558" s="42">
        <v>0</v>
      </c>
      <c r="C17558" s="42">
        <v>2631</v>
      </c>
      <c r="D17558" s="40" t="s">
        <v>359</v>
      </c>
      <c r="E17558" s="40" t="str">
        <f t="shared" si="1372"/>
        <v>Control</v>
      </c>
      <c r="F17558" t="str">
        <f t="shared" si="1370"/>
        <v>High</v>
      </c>
      <c r="G17558" t="str">
        <f t="shared" si="1371"/>
        <v>Shenzhen_0_High</v>
      </c>
      <c r="H17558">
        <v>0.55124222472224838</v>
      </c>
      <c r="I17558">
        <f t="shared" si="1374"/>
        <v>240</v>
      </c>
      <c r="J17558" t="str">
        <f t="shared" si="1373"/>
        <v>Control</v>
      </c>
      <c r="K17558" t="str">
        <f>IF(J17558="Test", COUNTIF($J$10:J17558, "Test"),"")</f>
        <v/>
      </c>
      <c r="L17558">
        <f>IF(J17558="Control", COUNTIF($J$10:J17558, "Control"),"")</f>
        <v>2370</v>
      </c>
    </row>
    <row r="17559" spans="1:12">
      <c r="A17559" s="42">
        <v>1514342981</v>
      </c>
      <c r="B17559" s="42">
        <v>0</v>
      </c>
      <c r="C17559" s="42">
        <v>3172</v>
      </c>
      <c r="D17559" s="40" t="s">
        <v>359</v>
      </c>
      <c r="E17559" s="40" t="str">
        <f t="shared" si="1372"/>
        <v>Test</v>
      </c>
      <c r="F17559" t="str">
        <f t="shared" si="1370"/>
        <v>High</v>
      </c>
      <c r="G17559" t="str">
        <f t="shared" si="1371"/>
        <v>Shenzhen_0_High</v>
      </c>
      <c r="H17559">
        <v>0.55127048686439228</v>
      </c>
      <c r="I17559">
        <f t="shared" si="1374"/>
        <v>241</v>
      </c>
      <c r="J17559" t="str">
        <f t="shared" si="1373"/>
        <v>Test</v>
      </c>
      <c r="K17559">
        <f>IF(J17559="Test", COUNTIF($J$10:J17559, "Test"),"")</f>
        <v>2371</v>
      </c>
      <c r="L17559" t="str">
        <f>IF(J17559="Control", COUNTIF($J$10:J17559, "Control"),"")</f>
        <v/>
      </c>
    </row>
    <row r="17560" spans="1:12">
      <c r="A17560" s="42">
        <v>1519511270</v>
      </c>
      <c r="B17560" s="42">
        <v>0</v>
      </c>
      <c r="C17560" s="42">
        <v>4011</v>
      </c>
      <c r="D17560" s="40" t="s">
        <v>359</v>
      </c>
      <c r="E17560" s="40" t="str">
        <f t="shared" si="1372"/>
        <v>Control</v>
      </c>
      <c r="F17560" t="str">
        <f t="shared" si="1370"/>
        <v>High</v>
      </c>
      <c r="G17560" t="str">
        <f t="shared" si="1371"/>
        <v>Shenzhen_0_High</v>
      </c>
      <c r="H17560">
        <v>0.5515454095921265</v>
      </c>
      <c r="I17560">
        <f t="shared" si="1374"/>
        <v>242</v>
      </c>
      <c r="J17560" t="str">
        <f t="shared" si="1373"/>
        <v>Control</v>
      </c>
      <c r="K17560" t="str">
        <f>IF(J17560="Test", COUNTIF($J$10:J17560, "Test"),"")</f>
        <v/>
      </c>
      <c r="L17560">
        <f>IF(J17560="Control", COUNTIF($J$10:J17560, "Control"),"")</f>
        <v>2371</v>
      </c>
    </row>
    <row r="17561" spans="1:12">
      <c r="A17561" s="42">
        <v>1518639360</v>
      </c>
      <c r="B17561" s="42">
        <v>0</v>
      </c>
      <c r="C17561" s="42">
        <v>3484</v>
      </c>
      <c r="D17561" s="40" t="s">
        <v>359</v>
      </c>
      <c r="E17561" s="40" t="str">
        <f t="shared" si="1372"/>
        <v>Test</v>
      </c>
      <c r="F17561" t="str">
        <f t="shared" si="1370"/>
        <v>High</v>
      </c>
      <c r="G17561" t="str">
        <f t="shared" si="1371"/>
        <v>Shenzhen_0_High</v>
      </c>
      <c r="H17561">
        <v>0.55570872773848268</v>
      </c>
      <c r="I17561">
        <f t="shared" si="1374"/>
        <v>243</v>
      </c>
      <c r="J17561" t="str">
        <f t="shared" si="1373"/>
        <v>Test</v>
      </c>
      <c r="K17561">
        <f>IF(J17561="Test", COUNTIF($J$10:J17561, "Test"),"")</f>
        <v>2372</v>
      </c>
      <c r="L17561" t="str">
        <f>IF(J17561="Control", COUNTIF($J$10:J17561, "Control"),"")</f>
        <v/>
      </c>
    </row>
    <row r="17562" spans="1:12">
      <c r="A17562" s="42">
        <v>1511456480</v>
      </c>
      <c r="B17562" s="42">
        <v>0</v>
      </c>
      <c r="C17562" s="42">
        <v>2977</v>
      </c>
      <c r="D17562" s="40" t="s">
        <v>359</v>
      </c>
      <c r="E17562" s="40" t="str">
        <f t="shared" si="1372"/>
        <v>Control</v>
      </c>
      <c r="F17562" t="str">
        <f t="shared" si="1370"/>
        <v>High</v>
      </c>
      <c r="G17562" t="str">
        <f t="shared" si="1371"/>
        <v>Shenzhen_0_High</v>
      </c>
      <c r="H17562">
        <v>0.56074336563852378</v>
      </c>
      <c r="I17562">
        <f t="shared" si="1374"/>
        <v>244</v>
      </c>
      <c r="J17562" t="str">
        <f t="shared" si="1373"/>
        <v>Control</v>
      </c>
      <c r="K17562" t="str">
        <f>IF(J17562="Test", COUNTIF($J$10:J17562, "Test"),"")</f>
        <v/>
      </c>
      <c r="L17562">
        <f>IF(J17562="Control", COUNTIF($J$10:J17562, "Control"),"")</f>
        <v>2372</v>
      </c>
    </row>
    <row r="17563" spans="1:12">
      <c r="A17563" s="42">
        <v>1514363250</v>
      </c>
      <c r="B17563" s="42">
        <v>0</v>
      </c>
      <c r="C17563" s="42">
        <v>4855</v>
      </c>
      <c r="D17563" s="40" t="s">
        <v>359</v>
      </c>
      <c r="E17563" s="40" t="str">
        <f t="shared" si="1372"/>
        <v>Test</v>
      </c>
      <c r="F17563" t="str">
        <f t="shared" si="1370"/>
        <v>High</v>
      </c>
      <c r="G17563" t="str">
        <f t="shared" si="1371"/>
        <v>Shenzhen_0_High</v>
      </c>
      <c r="H17563">
        <v>0.56293396351357439</v>
      </c>
      <c r="I17563">
        <f t="shared" si="1374"/>
        <v>245</v>
      </c>
      <c r="J17563" t="str">
        <f t="shared" si="1373"/>
        <v>Test</v>
      </c>
      <c r="K17563">
        <f>IF(J17563="Test", COUNTIF($J$10:J17563, "Test"),"")</f>
        <v>2373</v>
      </c>
      <c r="L17563" t="str">
        <f>IF(J17563="Control", COUNTIF($J$10:J17563, "Control"),"")</f>
        <v/>
      </c>
    </row>
    <row r="17564" spans="1:12">
      <c r="A17564" s="42">
        <v>1512929082</v>
      </c>
      <c r="B17564" s="42">
        <v>0</v>
      </c>
      <c r="C17564" s="42">
        <v>2289</v>
      </c>
      <c r="D17564" s="40" t="s">
        <v>359</v>
      </c>
      <c r="E17564" s="40" t="str">
        <f t="shared" si="1372"/>
        <v>Control</v>
      </c>
      <c r="F17564" t="str">
        <f t="shared" si="1370"/>
        <v>High</v>
      </c>
      <c r="G17564" t="str">
        <f t="shared" si="1371"/>
        <v>Shenzhen_0_High</v>
      </c>
      <c r="H17564">
        <v>0.56301126744486096</v>
      </c>
      <c r="I17564">
        <f t="shared" si="1374"/>
        <v>246</v>
      </c>
      <c r="J17564" t="str">
        <f t="shared" si="1373"/>
        <v>Control</v>
      </c>
      <c r="K17564" t="str">
        <f>IF(J17564="Test", COUNTIF($J$10:J17564, "Test"),"")</f>
        <v/>
      </c>
      <c r="L17564">
        <f>IF(J17564="Control", COUNTIF($J$10:J17564, "Control"),"")</f>
        <v>2373</v>
      </c>
    </row>
    <row r="17565" spans="1:12">
      <c r="A17565" s="42">
        <v>1516687872</v>
      </c>
      <c r="B17565" s="42">
        <v>0</v>
      </c>
      <c r="C17565" s="42">
        <v>2873</v>
      </c>
      <c r="D17565" s="40" t="s">
        <v>359</v>
      </c>
      <c r="E17565" s="40" t="str">
        <f t="shared" si="1372"/>
        <v>Test</v>
      </c>
      <c r="F17565" t="str">
        <f t="shared" si="1370"/>
        <v>High</v>
      </c>
      <c r="G17565" t="str">
        <f t="shared" si="1371"/>
        <v>Shenzhen_0_High</v>
      </c>
      <c r="H17565">
        <v>0.5641988226089919</v>
      </c>
      <c r="I17565">
        <f t="shared" si="1374"/>
        <v>247</v>
      </c>
      <c r="J17565" t="str">
        <f t="shared" si="1373"/>
        <v>Test</v>
      </c>
      <c r="K17565">
        <f>IF(J17565="Test", COUNTIF($J$10:J17565, "Test"),"")</f>
        <v>2374</v>
      </c>
      <c r="L17565" t="str">
        <f>IF(J17565="Control", COUNTIF($J$10:J17565, "Control"),"")</f>
        <v/>
      </c>
    </row>
    <row r="17566" spans="1:12">
      <c r="A17566" s="42">
        <v>1517213572</v>
      </c>
      <c r="B17566" s="42">
        <v>0</v>
      </c>
      <c r="C17566" s="42">
        <v>2770</v>
      </c>
      <c r="D17566" s="40" t="s">
        <v>359</v>
      </c>
      <c r="E17566" s="40" t="str">
        <f t="shared" si="1372"/>
        <v>Control</v>
      </c>
      <c r="F17566" t="str">
        <f t="shared" si="1370"/>
        <v>High</v>
      </c>
      <c r="G17566" t="str">
        <f t="shared" si="1371"/>
        <v>Shenzhen_0_High</v>
      </c>
      <c r="H17566">
        <v>0.56680042931973318</v>
      </c>
      <c r="I17566">
        <f t="shared" si="1374"/>
        <v>248</v>
      </c>
      <c r="J17566" t="str">
        <f t="shared" si="1373"/>
        <v>Control</v>
      </c>
      <c r="K17566" t="str">
        <f>IF(J17566="Test", COUNTIF($J$10:J17566, "Test"),"")</f>
        <v/>
      </c>
      <c r="L17566">
        <f>IF(J17566="Control", COUNTIF($J$10:J17566, "Control"),"")</f>
        <v>2374</v>
      </c>
    </row>
    <row r="17567" spans="1:12">
      <c r="A17567" s="42">
        <v>1512784630</v>
      </c>
      <c r="B17567" s="42">
        <v>0</v>
      </c>
      <c r="C17567" s="42">
        <v>4050</v>
      </c>
      <c r="D17567" s="40" t="s">
        <v>359</v>
      </c>
      <c r="E17567" s="40" t="str">
        <f t="shared" si="1372"/>
        <v>Test</v>
      </c>
      <c r="F17567" t="str">
        <f t="shared" si="1370"/>
        <v>High</v>
      </c>
      <c r="G17567" t="str">
        <f t="shared" si="1371"/>
        <v>Shenzhen_0_High</v>
      </c>
      <c r="H17567">
        <v>0.57112335083559518</v>
      </c>
      <c r="I17567">
        <f t="shared" si="1374"/>
        <v>249</v>
      </c>
      <c r="J17567" t="str">
        <f t="shared" si="1373"/>
        <v>Test</v>
      </c>
      <c r="K17567">
        <f>IF(J17567="Test", COUNTIF($J$10:J17567, "Test"),"")</f>
        <v>2375</v>
      </c>
      <c r="L17567" t="str">
        <f>IF(J17567="Control", COUNTIF($J$10:J17567, "Control"),"")</f>
        <v/>
      </c>
    </row>
    <row r="17568" spans="1:12">
      <c r="A17568" s="42">
        <v>1514869641</v>
      </c>
      <c r="B17568" s="42">
        <v>0</v>
      </c>
      <c r="C17568" s="42">
        <v>2986</v>
      </c>
      <c r="D17568" s="40" t="s">
        <v>359</v>
      </c>
      <c r="E17568" s="40" t="str">
        <f t="shared" si="1372"/>
        <v>Control</v>
      </c>
      <c r="F17568" t="str">
        <f t="shared" si="1370"/>
        <v>High</v>
      </c>
      <c r="G17568" t="str">
        <f t="shared" si="1371"/>
        <v>Shenzhen_0_High</v>
      </c>
      <c r="H17568">
        <v>0.57244221021301611</v>
      </c>
      <c r="I17568">
        <f t="shared" si="1374"/>
        <v>250</v>
      </c>
      <c r="J17568" t="str">
        <f t="shared" si="1373"/>
        <v>Control</v>
      </c>
      <c r="K17568" t="str">
        <f>IF(J17568="Test", COUNTIF($J$10:J17568, "Test"),"")</f>
        <v/>
      </c>
      <c r="L17568">
        <f>IF(J17568="Control", COUNTIF($J$10:J17568, "Control"),"")</f>
        <v>2375</v>
      </c>
    </row>
    <row r="17569" spans="1:12">
      <c r="A17569" s="42">
        <v>1517419910</v>
      </c>
      <c r="B17569" s="42">
        <v>0</v>
      </c>
      <c r="C17569" s="42">
        <v>2798</v>
      </c>
      <c r="D17569" s="40" t="s">
        <v>359</v>
      </c>
      <c r="E17569" s="40" t="str">
        <f t="shared" si="1372"/>
        <v>Out of test</v>
      </c>
      <c r="F17569" t="str">
        <f t="shared" si="1370"/>
        <v>High</v>
      </c>
      <c r="G17569" t="str">
        <f t="shared" si="1371"/>
        <v>Shenzhen_0_High</v>
      </c>
      <c r="H17569">
        <v>0.57451064958147202</v>
      </c>
      <c r="I17569">
        <f t="shared" si="1374"/>
        <v>251</v>
      </c>
      <c r="J17569" t="str">
        <f t="shared" si="1373"/>
        <v>Out of Test</v>
      </c>
      <c r="K17569" t="str">
        <f>IF(J17569="Test", COUNTIF($J$10:J17569, "Test"),"")</f>
        <v/>
      </c>
      <c r="L17569" t="str">
        <f>IF(J17569="Control", COUNTIF($J$10:J17569, "Control"),"")</f>
        <v/>
      </c>
    </row>
    <row r="17570" spans="1:12">
      <c r="A17570" s="42">
        <v>1512842022</v>
      </c>
      <c r="B17570" s="42">
        <v>0</v>
      </c>
      <c r="C17570" s="42">
        <v>4732</v>
      </c>
      <c r="D17570" s="40" t="s">
        <v>359</v>
      </c>
      <c r="E17570" s="40" t="str">
        <f t="shared" si="1372"/>
        <v>Out of test</v>
      </c>
      <c r="F17570" t="str">
        <f t="shared" si="1370"/>
        <v>High</v>
      </c>
      <c r="G17570" t="str">
        <f t="shared" si="1371"/>
        <v>Shenzhen_0_High</v>
      </c>
      <c r="H17570">
        <v>0.58426938956527463</v>
      </c>
      <c r="I17570">
        <f t="shared" si="1374"/>
        <v>252</v>
      </c>
      <c r="J17570" t="str">
        <f t="shared" si="1373"/>
        <v>Out of Test</v>
      </c>
      <c r="K17570" t="str">
        <f>IF(J17570="Test", COUNTIF($J$10:J17570, "Test"),"")</f>
        <v/>
      </c>
      <c r="L17570" t="str">
        <f>IF(J17570="Control", COUNTIF($J$10:J17570, "Control"),"")</f>
        <v/>
      </c>
    </row>
    <row r="17571" spans="1:12">
      <c r="A17571" s="42">
        <v>1517697942</v>
      </c>
      <c r="B17571" s="42">
        <v>0</v>
      </c>
      <c r="C17571" s="42">
        <v>3401</v>
      </c>
      <c r="D17571" s="40" t="s">
        <v>359</v>
      </c>
      <c r="E17571" s="40" t="str">
        <f t="shared" si="1372"/>
        <v>Out of test</v>
      </c>
      <c r="F17571" t="str">
        <f t="shared" si="1370"/>
        <v>High</v>
      </c>
      <c r="G17571" t="str">
        <f t="shared" si="1371"/>
        <v>Shenzhen_0_High</v>
      </c>
      <c r="H17571">
        <v>0.58580604851343954</v>
      </c>
      <c r="I17571">
        <f t="shared" si="1374"/>
        <v>253</v>
      </c>
      <c r="J17571" t="str">
        <f t="shared" si="1373"/>
        <v>Out of Test</v>
      </c>
      <c r="K17571" t="str">
        <f>IF(J17571="Test", COUNTIF($J$10:J17571, "Test"),"")</f>
        <v/>
      </c>
      <c r="L17571" t="str">
        <f>IF(J17571="Control", COUNTIF($J$10:J17571, "Control"),"")</f>
        <v/>
      </c>
    </row>
    <row r="17572" spans="1:12">
      <c r="A17572" s="42">
        <v>1516335542</v>
      </c>
      <c r="B17572" s="42">
        <v>0</v>
      </c>
      <c r="C17572" s="42">
        <v>3785</v>
      </c>
      <c r="D17572" s="40" t="s">
        <v>359</v>
      </c>
      <c r="E17572" s="40" t="str">
        <f t="shared" si="1372"/>
        <v>Out of test</v>
      </c>
      <c r="F17572" t="str">
        <f t="shared" si="1370"/>
        <v>High</v>
      </c>
      <c r="G17572" t="str">
        <f t="shared" si="1371"/>
        <v>Shenzhen_0_High</v>
      </c>
      <c r="H17572">
        <v>0.58658151474763376</v>
      </c>
      <c r="I17572">
        <f t="shared" si="1374"/>
        <v>254</v>
      </c>
      <c r="J17572" t="str">
        <f t="shared" si="1373"/>
        <v>Out of Test</v>
      </c>
      <c r="K17572" t="str">
        <f>IF(J17572="Test", COUNTIF($J$10:J17572, "Test"),"")</f>
        <v/>
      </c>
      <c r="L17572" t="str">
        <f>IF(J17572="Control", COUNTIF($J$10:J17572, "Control"),"")</f>
        <v/>
      </c>
    </row>
    <row r="17573" spans="1:12">
      <c r="A17573" s="42">
        <v>1511811551</v>
      </c>
      <c r="B17573" s="42">
        <v>0</v>
      </c>
      <c r="C17573" s="42">
        <v>3233</v>
      </c>
      <c r="D17573" s="40" t="s">
        <v>359</v>
      </c>
      <c r="E17573" s="40" t="str">
        <f t="shared" si="1372"/>
        <v>Out of test</v>
      </c>
      <c r="F17573" t="str">
        <f t="shared" si="1370"/>
        <v>High</v>
      </c>
      <c r="G17573" t="str">
        <f t="shared" si="1371"/>
        <v>Shenzhen_0_High</v>
      </c>
      <c r="H17573">
        <v>0.58819857286683408</v>
      </c>
      <c r="I17573">
        <f t="shared" si="1374"/>
        <v>255</v>
      </c>
      <c r="J17573" t="str">
        <f t="shared" si="1373"/>
        <v>Out of Test</v>
      </c>
      <c r="K17573" t="str">
        <f>IF(J17573="Test", COUNTIF($J$10:J17573, "Test"),"")</f>
        <v/>
      </c>
      <c r="L17573" t="str">
        <f>IF(J17573="Control", COUNTIF($J$10:J17573, "Control"),"")</f>
        <v/>
      </c>
    </row>
    <row r="17574" spans="1:12">
      <c r="A17574" s="42">
        <v>1512406640</v>
      </c>
      <c r="B17574" s="42">
        <v>0</v>
      </c>
      <c r="C17574" s="42">
        <v>3806</v>
      </c>
      <c r="D17574" s="40" t="s">
        <v>359</v>
      </c>
      <c r="E17574" s="40" t="str">
        <f t="shared" si="1372"/>
        <v>Out of test</v>
      </c>
      <c r="F17574" t="str">
        <f t="shared" si="1370"/>
        <v>High</v>
      </c>
      <c r="G17574" t="str">
        <f t="shared" si="1371"/>
        <v>Shenzhen_0_High</v>
      </c>
      <c r="H17574">
        <v>0.58955702243989438</v>
      </c>
      <c r="I17574">
        <f t="shared" si="1374"/>
        <v>256</v>
      </c>
      <c r="J17574" t="str">
        <f t="shared" si="1373"/>
        <v>Out of Test</v>
      </c>
      <c r="K17574" t="str">
        <f>IF(J17574="Test", COUNTIF($J$10:J17574, "Test"),"")</f>
        <v/>
      </c>
      <c r="L17574" t="str">
        <f>IF(J17574="Control", COUNTIF($J$10:J17574, "Control"),"")</f>
        <v/>
      </c>
    </row>
    <row r="17575" spans="1:12">
      <c r="A17575" s="42">
        <v>1519871781</v>
      </c>
      <c r="B17575" s="42">
        <v>0</v>
      </c>
      <c r="C17575" s="42">
        <v>2353</v>
      </c>
      <c r="D17575" s="40" t="s">
        <v>359</v>
      </c>
      <c r="E17575" s="40" t="str">
        <f t="shared" si="1372"/>
        <v>Out of test</v>
      </c>
      <c r="F17575" t="str">
        <f t="shared" si="1370"/>
        <v>High</v>
      </c>
      <c r="G17575" t="str">
        <f t="shared" si="1371"/>
        <v>Shenzhen_0_High</v>
      </c>
      <c r="H17575">
        <v>0.59050171540418939</v>
      </c>
      <c r="I17575">
        <f t="shared" si="1374"/>
        <v>257</v>
      </c>
      <c r="J17575" t="str">
        <f t="shared" si="1373"/>
        <v>Out of Test</v>
      </c>
      <c r="K17575" t="str">
        <f>IF(J17575="Test", COUNTIF($J$10:J17575, "Test"),"")</f>
        <v/>
      </c>
      <c r="L17575" t="str">
        <f>IF(J17575="Control", COUNTIF($J$10:J17575, "Control"),"")</f>
        <v/>
      </c>
    </row>
    <row r="17576" spans="1:12">
      <c r="A17576" s="42">
        <v>1514421981</v>
      </c>
      <c r="B17576" s="42">
        <v>0</v>
      </c>
      <c r="C17576" s="42">
        <v>2988</v>
      </c>
      <c r="D17576" s="40" t="s">
        <v>359</v>
      </c>
      <c r="E17576" s="40" t="str">
        <f t="shared" si="1372"/>
        <v>Out of test</v>
      </c>
      <c r="F17576" t="str">
        <f t="shared" si="1370"/>
        <v>High</v>
      </c>
      <c r="G17576" t="str">
        <f t="shared" si="1371"/>
        <v>Shenzhen_0_High</v>
      </c>
      <c r="H17576">
        <v>0.59380248706260685</v>
      </c>
      <c r="I17576">
        <f t="shared" si="1374"/>
        <v>258</v>
      </c>
      <c r="J17576" t="str">
        <f t="shared" si="1373"/>
        <v>Out of Test</v>
      </c>
      <c r="K17576" t="str">
        <f>IF(J17576="Test", COUNTIF($J$10:J17576, "Test"),"")</f>
        <v/>
      </c>
      <c r="L17576" t="str">
        <f>IF(J17576="Control", COUNTIF($J$10:J17576, "Control"),"")</f>
        <v/>
      </c>
    </row>
    <row r="17577" spans="1:12">
      <c r="A17577" s="42">
        <v>1517409132</v>
      </c>
      <c r="B17577" s="42">
        <v>0</v>
      </c>
      <c r="C17577" s="42">
        <v>2325</v>
      </c>
      <c r="D17577" s="40" t="s">
        <v>359</v>
      </c>
      <c r="E17577" s="40" t="str">
        <f t="shared" si="1372"/>
        <v>Out of test</v>
      </c>
      <c r="F17577" t="str">
        <f t="shared" si="1370"/>
        <v>High</v>
      </c>
      <c r="G17577" t="str">
        <f t="shared" si="1371"/>
        <v>Shenzhen_0_High</v>
      </c>
      <c r="H17577">
        <v>0.59735223166205897</v>
      </c>
      <c r="I17577">
        <f t="shared" si="1374"/>
        <v>259</v>
      </c>
      <c r="J17577" t="str">
        <f t="shared" si="1373"/>
        <v>Out of Test</v>
      </c>
      <c r="K17577" t="str">
        <f>IF(J17577="Test", COUNTIF($J$10:J17577, "Test"),"")</f>
        <v/>
      </c>
      <c r="L17577" t="str">
        <f>IF(J17577="Control", COUNTIF($J$10:J17577, "Control"),"")</f>
        <v/>
      </c>
    </row>
    <row r="17578" spans="1:12">
      <c r="A17578" s="42">
        <v>1512909142</v>
      </c>
      <c r="B17578" s="42">
        <v>0</v>
      </c>
      <c r="C17578" s="42">
        <v>4048</v>
      </c>
      <c r="D17578" s="40" t="s">
        <v>359</v>
      </c>
      <c r="E17578" s="40" t="str">
        <f t="shared" si="1372"/>
        <v>Out of test</v>
      </c>
      <c r="F17578" t="str">
        <f t="shared" si="1370"/>
        <v>High</v>
      </c>
      <c r="G17578" t="str">
        <f t="shared" si="1371"/>
        <v>Shenzhen_0_High</v>
      </c>
      <c r="H17578">
        <v>0.59980208663762036</v>
      </c>
      <c r="I17578">
        <f t="shared" si="1374"/>
        <v>260</v>
      </c>
      <c r="J17578" t="str">
        <f t="shared" si="1373"/>
        <v>Out of Test</v>
      </c>
      <c r="K17578" t="str">
        <f>IF(J17578="Test", COUNTIF($J$10:J17578, "Test"),"")</f>
        <v/>
      </c>
      <c r="L17578" t="str">
        <f>IF(J17578="Control", COUNTIF($J$10:J17578, "Control"),"")</f>
        <v/>
      </c>
    </row>
    <row r="17579" spans="1:12">
      <c r="A17579" s="42">
        <v>1512744150</v>
      </c>
      <c r="B17579" s="42">
        <v>0</v>
      </c>
      <c r="C17579" s="42">
        <v>3470</v>
      </c>
      <c r="D17579" s="40" t="s">
        <v>359</v>
      </c>
      <c r="E17579" s="40" t="str">
        <f t="shared" si="1372"/>
        <v>Out of test</v>
      </c>
      <c r="F17579" t="str">
        <f t="shared" si="1370"/>
        <v>High</v>
      </c>
      <c r="G17579" t="str">
        <f t="shared" si="1371"/>
        <v>Shenzhen_0_High</v>
      </c>
      <c r="H17579">
        <v>0.61296415338694077</v>
      </c>
      <c r="I17579">
        <f t="shared" si="1374"/>
        <v>261</v>
      </c>
      <c r="J17579" t="str">
        <f t="shared" si="1373"/>
        <v>Out of Test</v>
      </c>
      <c r="K17579" t="str">
        <f>IF(J17579="Test", COUNTIF($J$10:J17579, "Test"),"")</f>
        <v/>
      </c>
      <c r="L17579" t="str">
        <f>IF(J17579="Control", COUNTIF($J$10:J17579, "Control"),"")</f>
        <v/>
      </c>
    </row>
    <row r="17580" spans="1:12">
      <c r="A17580" s="42">
        <v>1515561151</v>
      </c>
      <c r="B17580" s="42">
        <v>0</v>
      </c>
      <c r="C17580" s="42">
        <v>3663</v>
      </c>
      <c r="D17580" s="40" t="s">
        <v>359</v>
      </c>
      <c r="E17580" s="40" t="str">
        <f t="shared" si="1372"/>
        <v>Out of test</v>
      </c>
      <c r="F17580" t="str">
        <f t="shared" si="1370"/>
        <v>High</v>
      </c>
      <c r="G17580" t="str">
        <f t="shared" si="1371"/>
        <v>Shenzhen_0_High</v>
      </c>
      <c r="H17580">
        <v>0.61306413945356808</v>
      </c>
      <c r="I17580">
        <f t="shared" si="1374"/>
        <v>262</v>
      </c>
      <c r="J17580" t="str">
        <f t="shared" si="1373"/>
        <v>Out of Test</v>
      </c>
      <c r="K17580" t="str">
        <f>IF(J17580="Test", COUNTIF($J$10:J17580, "Test"),"")</f>
        <v/>
      </c>
      <c r="L17580" t="str">
        <f>IF(J17580="Control", COUNTIF($J$10:J17580, "Control"),"")</f>
        <v/>
      </c>
    </row>
    <row r="17581" spans="1:12">
      <c r="A17581" s="42">
        <v>1515537962</v>
      </c>
      <c r="B17581" s="42">
        <v>0</v>
      </c>
      <c r="C17581" s="42">
        <v>3006</v>
      </c>
      <c r="D17581" s="40" t="s">
        <v>359</v>
      </c>
      <c r="E17581" s="40" t="str">
        <f t="shared" si="1372"/>
        <v>Out of test</v>
      </c>
      <c r="F17581" t="str">
        <f t="shared" si="1370"/>
        <v>High</v>
      </c>
      <c r="G17581" t="str">
        <f t="shared" si="1371"/>
        <v>Shenzhen_0_High</v>
      </c>
      <c r="H17581">
        <v>0.61725189212009413</v>
      </c>
      <c r="I17581">
        <f t="shared" si="1374"/>
        <v>263</v>
      </c>
      <c r="J17581" t="str">
        <f t="shared" si="1373"/>
        <v>Out of Test</v>
      </c>
      <c r="K17581" t="str">
        <f>IF(J17581="Test", COUNTIF($J$10:J17581, "Test"),"")</f>
        <v/>
      </c>
      <c r="L17581" t="str">
        <f>IF(J17581="Control", COUNTIF($J$10:J17581, "Control"),"")</f>
        <v/>
      </c>
    </row>
    <row r="17582" spans="1:12">
      <c r="A17582" s="42">
        <v>1514643901</v>
      </c>
      <c r="B17582" s="42">
        <v>0</v>
      </c>
      <c r="C17582" s="42">
        <v>3889</v>
      </c>
      <c r="D17582" s="40" t="s">
        <v>359</v>
      </c>
      <c r="E17582" s="40" t="str">
        <f t="shared" si="1372"/>
        <v>Out of test</v>
      </c>
      <c r="F17582" t="str">
        <f t="shared" si="1370"/>
        <v>High</v>
      </c>
      <c r="G17582" t="str">
        <f t="shared" si="1371"/>
        <v>Shenzhen_0_High</v>
      </c>
      <c r="H17582">
        <v>0.6182482939446462</v>
      </c>
      <c r="I17582">
        <f t="shared" si="1374"/>
        <v>264</v>
      </c>
      <c r="J17582" t="str">
        <f t="shared" si="1373"/>
        <v>Out of Test</v>
      </c>
      <c r="K17582" t="str">
        <f>IF(J17582="Test", COUNTIF($J$10:J17582, "Test"),"")</f>
        <v/>
      </c>
      <c r="L17582" t="str">
        <f>IF(J17582="Control", COUNTIF($J$10:J17582, "Control"),"")</f>
        <v/>
      </c>
    </row>
    <row r="17583" spans="1:12">
      <c r="A17583" s="42">
        <v>1511369882</v>
      </c>
      <c r="B17583" s="42">
        <v>0</v>
      </c>
      <c r="C17583" s="42">
        <v>3185</v>
      </c>
      <c r="D17583" s="40" t="s">
        <v>359</v>
      </c>
      <c r="E17583" s="40" t="str">
        <f t="shared" si="1372"/>
        <v>Out of test</v>
      </c>
      <c r="F17583" t="str">
        <f t="shared" si="1370"/>
        <v>High</v>
      </c>
      <c r="G17583" t="str">
        <f t="shared" si="1371"/>
        <v>Shenzhen_0_High</v>
      </c>
      <c r="H17583">
        <v>0.62254915200882532</v>
      </c>
      <c r="I17583">
        <f t="shared" si="1374"/>
        <v>265</v>
      </c>
      <c r="J17583" t="str">
        <f t="shared" si="1373"/>
        <v>Out of Test</v>
      </c>
      <c r="K17583" t="str">
        <f>IF(J17583="Test", COUNTIF($J$10:J17583, "Test"),"")</f>
        <v/>
      </c>
      <c r="L17583" t="str">
        <f>IF(J17583="Control", COUNTIF($J$10:J17583, "Control"),"")</f>
        <v/>
      </c>
    </row>
    <row r="17584" spans="1:12">
      <c r="A17584" s="42">
        <v>1518446782</v>
      </c>
      <c r="B17584" s="42">
        <v>0</v>
      </c>
      <c r="C17584" s="42">
        <v>2318</v>
      </c>
      <c r="D17584" s="40" t="s">
        <v>359</v>
      </c>
      <c r="E17584" s="40" t="str">
        <f t="shared" si="1372"/>
        <v>Out of test</v>
      </c>
      <c r="F17584" t="str">
        <f t="shared" si="1370"/>
        <v>High</v>
      </c>
      <c r="G17584" t="str">
        <f t="shared" si="1371"/>
        <v>Shenzhen_0_High</v>
      </c>
      <c r="H17584">
        <v>0.62727383257534863</v>
      </c>
      <c r="I17584">
        <f t="shared" si="1374"/>
        <v>266</v>
      </c>
      <c r="J17584" t="str">
        <f t="shared" si="1373"/>
        <v>Out of Test</v>
      </c>
      <c r="K17584" t="str">
        <f>IF(J17584="Test", COUNTIF($J$10:J17584, "Test"),"")</f>
        <v/>
      </c>
      <c r="L17584" t="str">
        <f>IF(J17584="Control", COUNTIF($J$10:J17584, "Control"),"")</f>
        <v/>
      </c>
    </row>
    <row r="17585" spans="1:12">
      <c r="A17585" s="42">
        <v>1514528842</v>
      </c>
      <c r="B17585" s="42">
        <v>0</v>
      </c>
      <c r="C17585" s="42">
        <v>4176</v>
      </c>
      <c r="D17585" s="40" t="s">
        <v>359</v>
      </c>
      <c r="E17585" s="40" t="str">
        <f t="shared" si="1372"/>
        <v>Out of test</v>
      </c>
      <c r="F17585" t="str">
        <f t="shared" si="1370"/>
        <v>High</v>
      </c>
      <c r="G17585" t="str">
        <f t="shared" si="1371"/>
        <v>Shenzhen_0_High</v>
      </c>
      <c r="H17585">
        <v>0.62891474846962281</v>
      </c>
      <c r="I17585">
        <f t="shared" si="1374"/>
        <v>267</v>
      </c>
      <c r="J17585" t="str">
        <f t="shared" si="1373"/>
        <v>Out of Test</v>
      </c>
      <c r="K17585" t="str">
        <f>IF(J17585="Test", COUNTIF($J$10:J17585, "Test"),"")</f>
        <v/>
      </c>
      <c r="L17585" t="str">
        <f>IF(J17585="Control", COUNTIF($J$10:J17585, "Control"),"")</f>
        <v/>
      </c>
    </row>
    <row r="17586" spans="1:12">
      <c r="A17586" s="42">
        <v>1512605171</v>
      </c>
      <c r="B17586" s="42">
        <v>0</v>
      </c>
      <c r="C17586" s="42">
        <v>2443</v>
      </c>
      <c r="D17586" s="40" t="s">
        <v>359</v>
      </c>
      <c r="E17586" s="40" t="str">
        <f t="shared" si="1372"/>
        <v>Out of test</v>
      </c>
      <c r="F17586" t="str">
        <f t="shared" si="1370"/>
        <v>High</v>
      </c>
      <c r="G17586" t="str">
        <f t="shared" si="1371"/>
        <v>Shenzhen_0_High</v>
      </c>
      <c r="H17586">
        <v>0.6299384893856067</v>
      </c>
      <c r="I17586">
        <f t="shared" si="1374"/>
        <v>268</v>
      </c>
      <c r="J17586" t="str">
        <f t="shared" si="1373"/>
        <v>Out of Test</v>
      </c>
      <c r="K17586" t="str">
        <f>IF(J17586="Test", COUNTIF($J$10:J17586, "Test"),"")</f>
        <v/>
      </c>
      <c r="L17586" t="str">
        <f>IF(J17586="Control", COUNTIF($J$10:J17586, "Control"),"")</f>
        <v/>
      </c>
    </row>
    <row r="17587" spans="1:12">
      <c r="A17587" s="42">
        <v>1515661252</v>
      </c>
      <c r="B17587" s="42">
        <v>0</v>
      </c>
      <c r="C17587" s="42">
        <v>3693</v>
      </c>
      <c r="D17587" s="40" t="s">
        <v>359</v>
      </c>
      <c r="E17587" s="40" t="str">
        <f t="shared" si="1372"/>
        <v>Out of test</v>
      </c>
      <c r="F17587" t="str">
        <f t="shared" si="1370"/>
        <v>High</v>
      </c>
      <c r="G17587" t="str">
        <f t="shared" si="1371"/>
        <v>Shenzhen_0_High</v>
      </c>
      <c r="H17587">
        <v>0.63144756832299542</v>
      </c>
      <c r="I17587">
        <f t="shared" si="1374"/>
        <v>269</v>
      </c>
      <c r="J17587" t="str">
        <f t="shared" si="1373"/>
        <v>Out of Test</v>
      </c>
      <c r="K17587" t="str">
        <f>IF(J17587="Test", COUNTIF($J$10:J17587, "Test"),"")</f>
        <v/>
      </c>
      <c r="L17587" t="str">
        <f>IF(J17587="Control", COUNTIF($J$10:J17587, "Control"),"")</f>
        <v/>
      </c>
    </row>
    <row r="17588" spans="1:12">
      <c r="A17588" s="42">
        <v>1511776360</v>
      </c>
      <c r="B17588" s="42">
        <v>0</v>
      </c>
      <c r="C17588" s="42">
        <v>2561</v>
      </c>
      <c r="D17588" s="40" t="s">
        <v>359</v>
      </c>
      <c r="E17588" s="40" t="str">
        <f t="shared" si="1372"/>
        <v>Out of test</v>
      </c>
      <c r="F17588" t="str">
        <f t="shared" si="1370"/>
        <v>High</v>
      </c>
      <c r="G17588" t="str">
        <f t="shared" si="1371"/>
        <v>Shenzhen_0_High</v>
      </c>
      <c r="H17588">
        <v>0.63178163430824597</v>
      </c>
      <c r="I17588">
        <f t="shared" si="1374"/>
        <v>270</v>
      </c>
      <c r="J17588" t="str">
        <f t="shared" si="1373"/>
        <v>Out of Test</v>
      </c>
      <c r="K17588" t="str">
        <f>IF(J17588="Test", COUNTIF($J$10:J17588, "Test"),"")</f>
        <v/>
      </c>
      <c r="L17588" t="str">
        <f>IF(J17588="Control", COUNTIF($J$10:J17588, "Control"),"")</f>
        <v/>
      </c>
    </row>
    <row r="17589" spans="1:12">
      <c r="A17589" s="42">
        <v>1517547032</v>
      </c>
      <c r="B17589" s="42">
        <v>0</v>
      </c>
      <c r="C17589" s="42">
        <v>3594</v>
      </c>
      <c r="D17589" s="40" t="s">
        <v>359</v>
      </c>
      <c r="E17589" s="40" t="str">
        <f t="shared" si="1372"/>
        <v>Out of test</v>
      </c>
      <c r="F17589" t="str">
        <f t="shared" si="1370"/>
        <v>High</v>
      </c>
      <c r="G17589" t="str">
        <f t="shared" si="1371"/>
        <v>Shenzhen_0_High</v>
      </c>
      <c r="H17589">
        <v>0.63447730985907369</v>
      </c>
      <c r="I17589">
        <f t="shared" si="1374"/>
        <v>271</v>
      </c>
      <c r="J17589" t="str">
        <f t="shared" si="1373"/>
        <v>Out of Test</v>
      </c>
      <c r="K17589" t="str">
        <f>IF(J17589="Test", COUNTIF($J$10:J17589, "Test"),"")</f>
        <v/>
      </c>
      <c r="L17589" t="str">
        <f>IF(J17589="Control", COUNTIF($J$10:J17589, "Control"),"")</f>
        <v/>
      </c>
    </row>
    <row r="17590" spans="1:12">
      <c r="A17590" s="42">
        <v>1517989801</v>
      </c>
      <c r="B17590" s="42">
        <v>0</v>
      </c>
      <c r="C17590" s="42">
        <v>3269</v>
      </c>
      <c r="D17590" s="40" t="s">
        <v>359</v>
      </c>
      <c r="E17590" s="40" t="str">
        <f t="shared" si="1372"/>
        <v>Out of test</v>
      </c>
      <c r="F17590" t="str">
        <f t="shared" si="1370"/>
        <v>High</v>
      </c>
      <c r="G17590" t="str">
        <f t="shared" si="1371"/>
        <v>Shenzhen_0_High</v>
      </c>
      <c r="H17590">
        <v>0.63498761694582462</v>
      </c>
      <c r="I17590">
        <f t="shared" si="1374"/>
        <v>272</v>
      </c>
      <c r="J17590" t="str">
        <f t="shared" si="1373"/>
        <v>Out of Test</v>
      </c>
      <c r="K17590" t="str">
        <f>IF(J17590="Test", COUNTIF($J$10:J17590, "Test"),"")</f>
        <v/>
      </c>
      <c r="L17590" t="str">
        <f>IF(J17590="Control", COUNTIF($J$10:J17590, "Control"),"")</f>
        <v/>
      </c>
    </row>
    <row r="17591" spans="1:12">
      <c r="A17591" s="42">
        <v>1514365060</v>
      </c>
      <c r="B17591" s="42">
        <v>0</v>
      </c>
      <c r="C17591" s="42">
        <v>3185</v>
      </c>
      <c r="D17591" s="40" t="s">
        <v>359</v>
      </c>
      <c r="E17591" s="40" t="str">
        <f t="shared" si="1372"/>
        <v>Out of test</v>
      </c>
      <c r="F17591" t="str">
        <f t="shared" si="1370"/>
        <v>High</v>
      </c>
      <c r="G17591" t="str">
        <f t="shared" si="1371"/>
        <v>Shenzhen_0_High</v>
      </c>
      <c r="H17591">
        <v>0.64271760640844022</v>
      </c>
      <c r="I17591">
        <f t="shared" si="1374"/>
        <v>273</v>
      </c>
      <c r="J17591" t="str">
        <f t="shared" si="1373"/>
        <v>Out of Test</v>
      </c>
      <c r="K17591" t="str">
        <f>IF(J17591="Test", COUNTIF($J$10:J17591, "Test"),"")</f>
        <v/>
      </c>
      <c r="L17591" t="str">
        <f>IF(J17591="Control", COUNTIF($J$10:J17591, "Control"),"")</f>
        <v/>
      </c>
    </row>
    <row r="17592" spans="1:12">
      <c r="A17592" s="42">
        <v>1512862041</v>
      </c>
      <c r="B17592" s="42">
        <v>0</v>
      </c>
      <c r="C17592" s="42">
        <v>2318</v>
      </c>
      <c r="D17592" s="40" t="s">
        <v>359</v>
      </c>
      <c r="E17592" s="40" t="str">
        <f t="shared" si="1372"/>
        <v>Out of test</v>
      </c>
      <c r="F17592" t="str">
        <f t="shared" si="1370"/>
        <v>High</v>
      </c>
      <c r="G17592" t="str">
        <f t="shared" si="1371"/>
        <v>Shenzhen_0_High</v>
      </c>
      <c r="H17592">
        <v>0.64470645921076886</v>
      </c>
      <c r="I17592">
        <f t="shared" si="1374"/>
        <v>274</v>
      </c>
      <c r="J17592" t="str">
        <f t="shared" si="1373"/>
        <v>Out of Test</v>
      </c>
      <c r="K17592" t="str">
        <f>IF(J17592="Test", COUNTIF($J$10:J17592, "Test"),"")</f>
        <v/>
      </c>
      <c r="L17592" t="str">
        <f>IF(J17592="Control", COUNTIF($J$10:J17592, "Control"),"")</f>
        <v/>
      </c>
    </row>
    <row r="17593" spans="1:12">
      <c r="A17593" s="42">
        <v>1516062561</v>
      </c>
      <c r="B17593" s="42">
        <v>0</v>
      </c>
      <c r="C17593" s="42">
        <v>3469</v>
      </c>
      <c r="D17593" s="40" t="s">
        <v>359</v>
      </c>
      <c r="E17593" s="40" t="str">
        <f t="shared" si="1372"/>
        <v>Out of test</v>
      </c>
      <c r="F17593" t="str">
        <f t="shared" si="1370"/>
        <v>High</v>
      </c>
      <c r="G17593" t="str">
        <f t="shared" si="1371"/>
        <v>Shenzhen_0_High</v>
      </c>
      <c r="H17593">
        <v>0.64638980314181471</v>
      </c>
      <c r="I17593">
        <f t="shared" si="1374"/>
        <v>275</v>
      </c>
      <c r="J17593" t="str">
        <f t="shared" si="1373"/>
        <v>Out of Test</v>
      </c>
      <c r="K17593" t="str">
        <f>IF(J17593="Test", COUNTIF($J$10:J17593, "Test"),"")</f>
        <v/>
      </c>
      <c r="L17593" t="str">
        <f>IF(J17593="Control", COUNTIF($J$10:J17593, "Control"),"")</f>
        <v/>
      </c>
    </row>
    <row r="17594" spans="1:12">
      <c r="A17594" s="42">
        <v>1514557501</v>
      </c>
      <c r="B17594" s="42">
        <v>0</v>
      </c>
      <c r="C17594" s="42">
        <v>2775</v>
      </c>
      <c r="D17594" s="40" t="s">
        <v>359</v>
      </c>
      <c r="E17594" s="40" t="str">
        <f t="shared" si="1372"/>
        <v>Out of test</v>
      </c>
      <c r="F17594" t="str">
        <f t="shared" si="1370"/>
        <v>High</v>
      </c>
      <c r="G17594" t="str">
        <f t="shared" si="1371"/>
        <v>Shenzhen_0_High</v>
      </c>
      <c r="H17594">
        <v>0.65066685866572094</v>
      </c>
      <c r="I17594">
        <f t="shared" si="1374"/>
        <v>276</v>
      </c>
      <c r="J17594" t="str">
        <f t="shared" si="1373"/>
        <v>Out of Test</v>
      </c>
      <c r="K17594" t="str">
        <f>IF(J17594="Test", COUNTIF($J$10:J17594, "Test"),"")</f>
        <v/>
      </c>
      <c r="L17594" t="str">
        <f>IF(J17594="Control", COUNTIF($J$10:J17594, "Control"),"")</f>
        <v/>
      </c>
    </row>
    <row r="17595" spans="1:12">
      <c r="A17595" s="42">
        <v>1517568591</v>
      </c>
      <c r="B17595" s="42">
        <v>0</v>
      </c>
      <c r="C17595" s="42">
        <v>2747</v>
      </c>
      <c r="D17595" s="40" t="s">
        <v>359</v>
      </c>
      <c r="E17595" s="40" t="str">
        <f t="shared" si="1372"/>
        <v>Out of test</v>
      </c>
      <c r="F17595" t="str">
        <f t="shared" si="1370"/>
        <v>High</v>
      </c>
      <c r="G17595" t="str">
        <f t="shared" si="1371"/>
        <v>Shenzhen_0_High</v>
      </c>
      <c r="H17595">
        <v>0.65928675493012678</v>
      </c>
      <c r="I17595">
        <f t="shared" si="1374"/>
        <v>277</v>
      </c>
      <c r="J17595" t="str">
        <f t="shared" si="1373"/>
        <v>Out of Test</v>
      </c>
      <c r="K17595" t="str">
        <f>IF(J17595="Test", COUNTIF($J$10:J17595, "Test"),"")</f>
        <v/>
      </c>
      <c r="L17595" t="str">
        <f>IF(J17595="Control", COUNTIF($J$10:J17595, "Control"),"")</f>
        <v/>
      </c>
    </row>
    <row r="17596" spans="1:12">
      <c r="A17596" s="42">
        <v>1519754082</v>
      </c>
      <c r="B17596" s="42">
        <v>0</v>
      </c>
      <c r="C17596" s="42">
        <v>5207</v>
      </c>
      <c r="D17596" s="40" t="s">
        <v>359</v>
      </c>
      <c r="E17596" s="40" t="str">
        <f t="shared" si="1372"/>
        <v>Out of test</v>
      </c>
      <c r="F17596" t="str">
        <f t="shared" si="1370"/>
        <v>High</v>
      </c>
      <c r="G17596" t="str">
        <f t="shared" si="1371"/>
        <v>Shenzhen_0_High</v>
      </c>
      <c r="H17596">
        <v>0.66069887128625426</v>
      </c>
      <c r="I17596">
        <f t="shared" si="1374"/>
        <v>278</v>
      </c>
      <c r="J17596" t="str">
        <f t="shared" si="1373"/>
        <v>Out of Test</v>
      </c>
      <c r="K17596" t="str">
        <f>IF(J17596="Test", COUNTIF($J$10:J17596, "Test"),"")</f>
        <v/>
      </c>
      <c r="L17596" t="str">
        <f>IF(J17596="Control", COUNTIF($J$10:J17596, "Control"),"")</f>
        <v/>
      </c>
    </row>
    <row r="17597" spans="1:12">
      <c r="A17597" s="42">
        <v>1517052682</v>
      </c>
      <c r="B17597" s="42">
        <v>0</v>
      </c>
      <c r="C17597" s="42">
        <v>5040</v>
      </c>
      <c r="D17597" s="40" t="s">
        <v>359</v>
      </c>
      <c r="E17597" s="40" t="str">
        <f t="shared" si="1372"/>
        <v>Out of test</v>
      </c>
      <c r="F17597" t="str">
        <f t="shared" si="1370"/>
        <v>High</v>
      </c>
      <c r="G17597" t="str">
        <f t="shared" si="1371"/>
        <v>Shenzhen_0_High</v>
      </c>
      <c r="H17597">
        <v>0.66271752642468029</v>
      </c>
      <c r="I17597">
        <f t="shared" si="1374"/>
        <v>279</v>
      </c>
      <c r="J17597" t="str">
        <f t="shared" si="1373"/>
        <v>Out of Test</v>
      </c>
      <c r="K17597" t="str">
        <f>IF(J17597="Test", COUNTIF($J$10:J17597, "Test"),"")</f>
        <v/>
      </c>
      <c r="L17597" t="str">
        <f>IF(J17597="Control", COUNTIF($J$10:J17597, "Control"),"")</f>
        <v/>
      </c>
    </row>
    <row r="17598" spans="1:12">
      <c r="A17598" s="42">
        <v>1512269470</v>
      </c>
      <c r="B17598" s="42">
        <v>0</v>
      </c>
      <c r="C17598" s="42">
        <v>2473</v>
      </c>
      <c r="D17598" s="40" t="s">
        <v>359</v>
      </c>
      <c r="E17598" s="40" t="str">
        <f t="shared" si="1372"/>
        <v>Out of test</v>
      </c>
      <c r="F17598" t="str">
        <f t="shared" si="1370"/>
        <v>High</v>
      </c>
      <c r="G17598" t="str">
        <f t="shared" si="1371"/>
        <v>Shenzhen_0_High</v>
      </c>
      <c r="H17598">
        <v>0.66533598888657774</v>
      </c>
      <c r="I17598">
        <f t="shared" si="1374"/>
        <v>280</v>
      </c>
      <c r="J17598" t="str">
        <f t="shared" si="1373"/>
        <v>Out of Test</v>
      </c>
      <c r="K17598" t="str">
        <f>IF(J17598="Test", COUNTIF($J$10:J17598, "Test"),"")</f>
        <v/>
      </c>
      <c r="L17598" t="str">
        <f>IF(J17598="Control", COUNTIF($J$10:J17598, "Control"),"")</f>
        <v/>
      </c>
    </row>
    <row r="17599" spans="1:12">
      <c r="A17599" s="42">
        <v>1513999980</v>
      </c>
      <c r="B17599" s="42">
        <v>0</v>
      </c>
      <c r="C17599" s="42">
        <v>4848</v>
      </c>
      <c r="D17599" s="40" t="s">
        <v>359</v>
      </c>
      <c r="E17599" s="40" t="str">
        <f t="shared" si="1372"/>
        <v>Out of test</v>
      </c>
      <c r="F17599" t="str">
        <f t="shared" si="1370"/>
        <v>High</v>
      </c>
      <c r="G17599" t="str">
        <f t="shared" si="1371"/>
        <v>Shenzhen_0_High</v>
      </c>
      <c r="H17599">
        <v>0.66689437484035596</v>
      </c>
      <c r="I17599">
        <f t="shared" si="1374"/>
        <v>281</v>
      </c>
      <c r="J17599" t="str">
        <f t="shared" si="1373"/>
        <v>Out of Test</v>
      </c>
      <c r="K17599" t="str">
        <f>IF(J17599="Test", COUNTIF($J$10:J17599, "Test"),"")</f>
        <v/>
      </c>
      <c r="L17599" t="str">
        <f>IF(J17599="Control", COUNTIF($J$10:J17599, "Control"),"")</f>
        <v/>
      </c>
    </row>
    <row r="17600" spans="1:12">
      <c r="A17600" s="42">
        <v>1513059082</v>
      </c>
      <c r="B17600" s="42">
        <v>0</v>
      </c>
      <c r="C17600" s="42">
        <v>4047</v>
      </c>
      <c r="D17600" s="40" t="s">
        <v>359</v>
      </c>
      <c r="E17600" s="40" t="str">
        <f t="shared" si="1372"/>
        <v>Out of test</v>
      </c>
      <c r="F17600" t="str">
        <f t="shared" si="1370"/>
        <v>High</v>
      </c>
      <c r="G17600" t="str">
        <f t="shared" si="1371"/>
        <v>Shenzhen_0_High</v>
      </c>
      <c r="H17600">
        <v>0.66880990990962486</v>
      </c>
      <c r="I17600">
        <f t="shared" si="1374"/>
        <v>282</v>
      </c>
      <c r="J17600" t="str">
        <f t="shared" si="1373"/>
        <v>Out of Test</v>
      </c>
      <c r="K17600" t="str">
        <f>IF(J17600="Test", COUNTIF($J$10:J17600, "Test"),"")</f>
        <v/>
      </c>
      <c r="L17600" t="str">
        <f>IF(J17600="Control", COUNTIF($J$10:J17600, "Control"),"")</f>
        <v/>
      </c>
    </row>
    <row r="17601" spans="1:12">
      <c r="A17601" s="42">
        <v>1518009922</v>
      </c>
      <c r="B17601" s="42">
        <v>0</v>
      </c>
      <c r="C17601" s="42">
        <v>2966</v>
      </c>
      <c r="D17601" s="40" t="s">
        <v>359</v>
      </c>
      <c r="E17601" s="40" t="str">
        <f t="shared" si="1372"/>
        <v>Out of test</v>
      </c>
      <c r="F17601" t="str">
        <f t="shared" si="1370"/>
        <v>High</v>
      </c>
      <c r="G17601" t="str">
        <f t="shared" si="1371"/>
        <v>Shenzhen_0_High</v>
      </c>
      <c r="H17601">
        <v>0.6720893520324609</v>
      </c>
      <c r="I17601">
        <f t="shared" si="1374"/>
        <v>283</v>
      </c>
      <c r="J17601" t="str">
        <f t="shared" si="1373"/>
        <v>Out of Test</v>
      </c>
      <c r="K17601" t="str">
        <f>IF(J17601="Test", COUNTIF($J$10:J17601, "Test"),"")</f>
        <v/>
      </c>
      <c r="L17601" t="str">
        <f>IF(J17601="Control", COUNTIF($J$10:J17601, "Control"),"")</f>
        <v/>
      </c>
    </row>
    <row r="17602" spans="1:12">
      <c r="A17602" s="42">
        <v>1519877372</v>
      </c>
      <c r="B17602" s="42">
        <v>0</v>
      </c>
      <c r="C17602" s="42">
        <v>2385</v>
      </c>
      <c r="D17602" s="40" t="s">
        <v>359</v>
      </c>
      <c r="E17602" s="40" t="str">
        <f t="shared" si="1372"/>
        <v>Out of test</v>
      </c>
      <c r="F17602" t="str">
        <f t="shared" si="1370"/>
        <v>High</v>
      </c>
      <c r="G17602" t="str">
        <f t="shared" si="1371"/>
        <v>Shenzhen_0_High</v>
      </c>
      <c r="H17602">
        <v>0.67254857207352103</v>
      </c>
      <c r="I17602">
        <f t="shared" si="1374"/>
        <v>284</v>
      </c>
      <c r="J17602" t="str">
        <f t="shared" si="1373"/>
        <v>Out of Test</v>
      </c>
      <c r="K17602" t="str">
        <f>IF(J17602="Test", COUNTIF($J$10:J17602, "Test"),"")</f>
        <v/>
      </c>
      <c r="L17602" t="str">
        <f>IF(J17602="Control", COUNTIF($J$10:J17602, "Control"),"")</f>
        <v/>
      </c>
    </row>
    <row r="17603" spans="1:12">
      <c r="A17603" s="42">
        <v>1515001952</v>
      </c>
      <c r="B17603" s="42">
        <v>0</v>
      </c>
      <c r="C17603" s="42">
        <v>3309</v>
      </c>
      <c r="D17603" s="40" t="s">
        <v>359</v>
      </c>
      <c r="E17603" s="40" t="str">
        <f t="shared" si="1372"/>
        <v>Out of test</v>
      </c>
      <c r="F17603" t="str">
        <f t="shared" si="1370"/>
        <v>High</v>
      </c>
      <c r="G17603" t="str">
        <f t="shared" si="1371"/>
        <v>Shenzhen_0_High</v>
      </c>
      <c r="H17603">
        <v>0.67810754701974563</v>
      </c>
      <c r="I17603">
        <f t="shared" si="1374"/>
        <v>285</v>
      </c>
      <c r="J17603" t="str">
        <f t="shared" si="1373"/>
        <v>Out of Test</v>
      </c>
      <c r="K17603" t="str">
        <f>IF(J17603="Test", COUNTIF($J$10:J17603, "Test"),"")</f>
        <v/>
      </c>
      <c r="L17603" t="str">
        <f>IF(J17603="Control", COUNTIF($J$10:J17603, "Control"),"")</f>
        <v/>
      </c>
    </row>
    <row r="17604" spans="1:12">
      <c r="A17604" s="42">
        <v>1516291321</v>
      </c>
      <c r="B17604" s="42">
        <v>0</v>
      </c>
      <c r="C17604" s="42">
        <v>3843</v>
      </c>
      <c r="D17604" s="40" t="s">
        <v>359</v>
      </c>
      <c r="E17604" s="40" t="str">
        <f t="shared" si="1372"/>
        <v>Out of test</v>
      </c>
      <c r="F17604" t="str">
        <f t="shared" si="1370"/>
        <v>High</v>
      </c>
      <c r="G17604" t="str">
        <f t="shared" si="1371"/>
        <v>Shenzhen_0_High</v>
      </c>
      <c r="H17604">
        <v>0.68336702485892775</v>
      </c>
      <c r="I17604">
        <f t="shared" si="1374"/>
        <v>286</v>
      </c>
      <c r="J17604" t="str">
        <f t="shared" si="1373"/>
        <v>Out of Test</v>
      </c>
      <c r="K17604" t="str">
        <f>IF(J17604="Test", COUNTIF($J$10:J17604, "Test"),"")</f>
        <v/>
      </c>
      <c r="L17604" t="str">
        <f>IF(J17604="Control", COUNTIF($J$10:J17604, "Control"),"")</f>
        <v/>
      </c>
    </row>
    <row r="17605" spans="1:12">
      <c r="A17605" s="42">
        <v>1512034360</v>
      </c>
      <c r="B17605" s="42">
        <v>0</v>
      </c>
      <c r="C17605" s="42">
        <v>3799</v>
      </c>
      <c r="D17605" s="40" t="s">
        <v>359</v>
      </c>
      <c r="E17605" s="40" t="str">
        <f t="shared" si="1372"/>
        <v>Out of test</v>
      </c>
      <c r="F17605" t="str">
        <f t="shared" si="1370"/>
        <v>High</v>
      </c>
      <c r="G17605" t="str">
        <f t="shared" si="1371"/>
        <v>Shenzhen_0_High</v>
      </c>
      <c r="H17605">
        <v>0.68628395014262622</v>
      </c>
      <c r="I17605">
        <f t="shared" si="1374"/>
        <v>287</v>
      </c>
      <c r="J17605" t="str">
        <f t="shared" si="1373"/>
        <v>Out of Test</v>
      </c>
      <c r="K17605" t="str">
        <f>IF(J17605="Test", COUNTIF($J$10:J17605, "Test"),"")</f>
        <v/>
      </c>
      <c r="L17605" t="str">
        <f>IF(J17605="Control", COUNTIF($J$10:J17605, "Control"),"")</f>
        <v/>
      </c>
    </row>
    <row r="17606" spans="1:12">
      <c r="A17606" s="42">
        <v>1518321731</v>
      </c>
      <c r="B17606" s="42">
        <v>0</v>
      </c>
      <c r="C17606" s="42">
        <v>4112</v>
      </c>
      <c r="D17606" s="40" t="s">
        <v>359</v>
      </c>
      <c r="E17606" s="40" t="str">
        <f t="shared" si="1372"/>
        <v>Out of test</v>
      </c>
      <c r="F17606" t="str">
        <f t="shared" si="1370"/>
        <v>High</v>
      </c>
      <c r="G17606" t="str">
        <f t="shared" si="1371"/>
        <v>Shenzhen_0_High</v>
      </c>
      <c r="H17606">
        <v>0.69079564285083495</v>
      </c>
      <c r="I17606">
        <f t="shared" si="1374"/>
        <v>288</v>
      </c>
      <c r="J17606" t="str">
        <f t="shared" si="1373"/>
        <v>Out of Test</v>
      </c>
      <c r="K17606" t="str">
        <f>IF(J17606="Test", COUNTIF($J$10:J17606, "Test"),"")</f>
        <v/>
      </c>
      <c r="L17606" t="str">
        <f>IF(J17606="Control", COUNTIF($J$10:J17606, "Control"),"")</f>
        <v/>
      </c>
    </row>
    <row r="17607" spans="1:12">
      <c r="A17607" s="42">
        <v>1517631132</v>
      </c>
      <c r="B17607" s="42">
        <v>0</v>
      </c>
      <c r="C17607" s="42">
        <v>2524</v>
      </c>
      <c r="D17607" s="40" t="s">
        <v>359</v>
      </c>
      <c r="E17607" s="40" t="str">
        <f t="shared" si="1372"/>
        <v>Out of test</v>
      </c>
      <c r="F17607" t="str">
        <f t="shared" si="1370"/>
        <v>High</v>
      </c>
      <c r="G17607" t="str">
        <f t="shared" si="1371"/>
        <v>Shenzhen_0_High</v>
      </c>
      <c r="H17607">
        <v>0.6925746308477827</v>
      </c>
      <c r="I17607">
        <f t="shared" si="1374"/>
        <v>289</v>
      </c>
      <c r="J17607" t="str">
        <f t="shared" si="1373"/>
        <v>Out of Test</v>
      </c>
      <c r="K17607" t="str">
        <f>IF(J17607="Test", COUNTIF($J$10:J17607, "Test"),"")</f>
        <v/>
      </c>
      <c r="L17607" t="str">
        <f>IF(J17607="Control", COUNTIF($J$10:J17607, "Control"),"")</f>
        <v/>
      </c>
    </row>
    <row r="17608" spans="1:12">
      <c r="A17608" s="42">
        <v>1518300622</v>
      </c>
      <c r="B17608" s="42">
        <v>0</v>
      </c>
      <c r="C17608" s="42">
        <v>3123</v>
      </c>
      <c r="D17608" s="40" t="s">
        <v>359</v>
      </c>
      <c r="E17608" s="40" t="str">
        <f t="shared" si="1372"/>
        <v>Out of test</v>
      </c>
      <c r="F17608" t="str">
        <f t="shared" si="1370"/>
        <v>High</v>
      </c>
      <c r="G17608" t="str">
        <f t="shared" si="1371"/>
        <v>Shenzhen_0_High</v>
      </c>
      <c r="H17608">
        <v>0.6928447354672016</v>
      </c>
      <c r="I17608">
        <f t="shared" si="1374"/>
        <v>290</v>
      </c>
      <c r="J17608" t="str">
        <f t="shared" si="1373"/>
        <v>Out of Test</v>
      </c>
      <c r="K17608" t="str">
        <f>IF(J17608="Test", COUNTIF($J$10:J17608, "Test"),"")</f>
        <v/>
      </c>
      <c r="L17608" t="str">
        <f>IF(J17608="Control", COUNTIF($J$10:J17608, "Control"),"")</f>
        <v/>
      </c>
    </row>
    <row r="17609" spans="1:12">
      <c r="A17609" s="42">
        <v>1517769952</v>
      </c>
      <c r="B17609" s="42">
        <v>0</v>
      </c>
      <c r="C17609" s="42">
        <v>2351</v>
      </c>
      <c r="D17609" s="40" t="s">
        <v>359</v>
      </c>
      <c r="E17609" s="40" t="str">
        <f t="shared" si="1372"/>
        <v>Out of test</v>
      </c>
      <c r="F17609" t="str">
        <f t="shared" si="1370"/>
        <v>High</v>
      </c>
      <c r="G17609" t="str">
        <f t="shared" si="1371"/>
        <v>Shenzhen_0_High</v>
      </c>
      <c r="H17609">
        <v>0.69758989442195085</v>
      </c>
      <c r="I17609">
        <f t="shared" si="1374"/>
        <v>291</v>
      </c>
      <c r="J17609" t="str">
        <f t="shared" si="1373"/>
        <v>Out of Test</v>
      </c>
      <c r="K17609" t="str">
        <f>IF(J17609="Test", COUNTIF($J$10:J17609, "Test"),"")</f>
        <v/>
      </c>
      <c r="L17609" t="str">
        <f>IF(J17609="Control", COUNTIF($J$10:J17609, "Control"),"")</f>
        <v/>
      </c>
    </row>
    <row r="17610" spans="1:12">
      <c r="A17610" s="42">
        <v>1515756842</v>
      </c>
      <c r="B17610" s="42">
        <v>0</v>
      </c>
      <c r="C17610" s="42">
        <v>4172</v>
      </c>
      <c r="D17610" s="40" t="s">
        <v>359</v>
      </c>
      <c r="E17610" s="40" t="str">
        <f t="shared" si="1372"/>
        <v>Out of test</v>
      </c>
      <c r="F17610" t="str">
        <f t="shared" ref="F17610:F17673" si="1375">_xlfn.IFS(C17610&lt;1069, "Low", C17610&lt;2277, "Mid", C17610&gt;=2277, "High")</f>
        <v>High</v>
      </c>
      <c r="G17610" t="str">
        <f t="shared" ref="G17610:G17673" si="1376">D17610&amp;"_"&amp;B17610&amp;"_"&amp;F17610</f>
        <v>Shenzhen_0_High</v>
      </c>
      <c r="H17610">
        <v>0.70248071083637542</v>
      </c>
      <c r="I17610">
        <f t="shared" si="1374"/>
        <v>292</v>
      </c>
      <c r="J17610" t="str">
        <f t="shared" si="1373"/>
        <v>Out of Test</v>
      </c>
      <c r="K17610" t="str">
        <f>IF(J17610="Test", COUNTIF($J$10:J17610, "Test"),"")</f>
        <v/>
      </c>
      <c r="L17610" t="str">
        <f>IF(J17610="Control", COUNTIF($J$10:J17610, "Control"),"")</f>
        <v/>
      </c>
    </row>
    <row r="17611" spans="1:12">
      <c r="A17611" s="42">
        <v>1517407231</v>
      </c>
      <c r="B17611" s="42">
        <v>0</v>
      </c>
      <c r="C17611" s="42">
        <v>4293</v>
      </c>
      <c r="D17611" s="40" t="s">
        <v>359</v>
      </c>
      <c r="E17611" s="40" t="str">
        <f t="shared" ref="E17611:E17674" si="1377">IF(AND(J17611="Test",K17611&lt;=3000),"Test",IF(AND(J17611="Control",L17611&lt;=3000),"Control","Out of test"))</f>
        <v>Out of test</v>
      </c>
      <c r="F17611" t="str">
        <f t="shared" si="1375"/>
        <v>High</v>
      </c>
      <c r="G17611" t="str">
        <f t="shared" si="1376"/>
        <v>Shenzhen_0_High</v>
      </c>
      <c r="H17611">
        <v>0.70313165198529659</v>
      </c>
      <c r="I17611">
        <f t="shared" si="1374"/>
        <v>293</v>
      </c>
      <c r="J17611" t="str">
        <f t="shared" ref="J17611:J17674" si="1378">IF(I17611&lt;=250, IF(MOD(I17611,2)=1, "Test", "Control"),"Out of Test")</f>
        <v>Out of Test</v>
      </c>
      <c r="K17611" t="str">
        <f>IF(J17611="Test", COUNTIF($J$10:J17611, "Test"),"")</f>
        <v/>
      </c>
      <c r="L17611" t="str">
        <f>IF(J17611="Control", COUNTIF($J$10:J17611, "Control"),"")</f>
        <v/>
      </c>
    </row>
    <row r="17612" spans="1:12">
      <c r="A17612" s="42">
        <v>1516614420</v>
      </c>
      <c r="B17612" s="42">
        <v>0</v>
      </c>
      <c r="C17612" s="42">
        <v>3503</v>
      </c>
      <c r="D17612" s="40" t="s">
        <v>359</v>
      </c>
      <c r="E17612" s="40" t="str">
        <f t="shared" si="1377"/>
        <v>Out of test</v>
      </c>
      <c r="F17612" t="str">
        <f t="shared" si="1375"/>
        <v>High</v>
      </c>
      <c r="G17612" t="str">
        <f t="shared" si="1376"/>
        <v>Shenzhen_0_High</v>
      </c>
      <c r="H17612">
        <v>0.70420643945653139</v>
      </c>
      <c r="I17612">
        <f t="shared" ref="I17612:I17675" si="1379">IF(G17612=G17611, I17611+1, 1)</f>
        <v>294</v>
      </c>
      <c r="J17612" t="str">
        <f t="shared" si="1378"/>
        <v>Out of Test</v>
      </c>
      <c r="K17612" t="str">
        <f>IF(J17612="Test", COUNTIF($J$10:J17612, "Test"),"")</f>
        <v/>
      </c>
      <c r="L17612" t="str">
        <f>IF(J17612="Control", COUNTIF($J$10:J17612, "Control"),"")</f>
        <v/>
      </c>
    </row>
    <row r="17613" spans="1:12">
      <c r="A17613" s="42">
        <v>1519416212</v>
      </c>
      <c r="B17613" s="42">
        <v>0</v>
      </c>
      <c r="C17613" s="42">
        <v>3176</v>
      </c>
      <c r="D17613" s="40" t="s">
        <v>359</v>
      </c>
      <c r="E17613" s="40" t="str">
        <f t="shared" si="1377"/>
        <v>Out of test</v>
      </c>
      <c r="F17613" t="str">
        <f t="shared" si="1375"/>
        <v>High</v>
      </c>
      <c r="G17613" t="str">
        <f t="shared" si="1376"/>
        <v>Shenzhen_0_High</v>
      </c>
      <c r="H17613">
        <v>0.70665510419227862</v>
      </c>
      <c r="I17613">
        <f t="shared" si="1379"/>
        <v>295</v>
      </c>
      <c r="J17613" t="str">
        <f t="shared" si="1378"/>
        <v>Out of Test</v>
      </c>
      <c r="K17613" t="str">
        <f>IF(J17613="Test", COUNTIF($J$10:J17613, "Test"),"")</f>
        <v/>
      </c>
      <c r="L17613" t="str">
        <f>IF(J17613="Control", COUNTIF($J$10:J17613, "Control"),"")</f>
        <v/>
      </c>
    </row>
    <row r="17614" spans="1:12">
      <c r="A17614" s="42">
        <v>1516056672</v>
      </c>
      <c r="B17614" s="42">
        <v>0</v>
      </c>
      <c r="C17614" s="42">
        <v>3355</v>
      </c>
      <c r="D17614" s="40" t="s">
        <v>359</v>
      </c>
      <c r="E17614" s="40" t="str">
        <f t="shared" si="1377"/>
        <v>Out of test</v>
      </c>
      <c r="F17614" t="str">
        <f t="shared" si="1375"/>
        <v>High</v>
      </c>
      <c r="G17614" t="str">
        <f t="shared" si="1376"/>
        <v>Shenzhen_0_High</v>
      </c>
      <c r="H17614">
        <v>0.71013838350227987</v>
      </c>
      <c r="I17614">
        <f t="shared" si="1379"/>
        <v>296</v>
      </c>
      <c r="J17614" t="str">
        <f t="shared" si="1378"/>
        <v>Out of Test</v>
      </c>
      <c r="K17614" t="str">
        <f>IF(J17614="Test", COUNTIF($J$10:J17614, "Test"),"")</f>
        <v/>
      </c>
      <c r="L17614" t="str">
        <f>IF(J17614="Control", COUNTIF($J$10:J17614, "Control"),"")</f>
        <v/>
      </c>
    </row>
    <row r="17615" spans="1:12">
      <c r="A17615" s="42">
        <v>1511256502</v>
      </c>
      <c r="B17615" s="42">
        <v>0</v>
      </c>
      <c r="C17615" s="42">
        <v>2538</v>
      </c>
      <c r="D17615" s="40" t="s">
        <v>359</v>
      </c>
      <c r="E17615" s="40" t="str">
        <f t="shared" si="1377"/>
        <v>Out of test</v>
      </c>
      <c r="F17615" t="str">
        <f t="shared" si="1375"/>
        <v>High</v>
      </c>
      <c r="G17615" t="str">
        <f t="shared" si="1376"/>
        <v>Shenzhen_0_High</v>
      </c>
      <c r="H17615">
        <v>0.71043339956008322</v>
      </c>
      <c r="I17615">
        <f t="shared" si="1379"/>
        <v>297</v>
      </c>
      <c r="J17615" t="str">
        <f t="shared" si="1378"/>
        <v>Out of Test</v>
      </c>
      <c r="K17615" t="str">
        <f>IF(J17615="Test", COUNTIF($J$10:J17615, "Test"),"")</f>
        <v/>
      </c>
      <c r="L17615" t="str">
        <f>IF(J17615="Control", COUNTIF($J$10:J17615, "Control"),"")</f>
        <v/>
      </c>
    </row>
    <row r="17616" spans="1:12">
      <c r="A17616" s="42">
        <v>1513701122</v>
      </c>
      <c r="B17616" s="42">
        <v>0</v>
      </c>
      <c r="C17616" s="42">
        <v>3284</v>
      </c>
      <c r="D17616" s="40" t="s">
        <v>359</v>
      </c>
      <c r="E17616" s="40" t="str">
        <f t="shared" si="1377"/>
        <v>Out of test</v>
      </c>
      <c r="F17616" t="str">
        <f t="shared" si="1375"/>
        <v>High</v>
      </c>
      <c r="G17616" t="str">
        <f t="shared" si="1376"/>
        <v>Shenzhen_0_High</v>
      </c>
      <c r="H17616">
        <v>0.71098267058333775</v>
      </c>
      <c r="I17616">
        <f t="shared" si="1379"/>
        <v>298</v>
      </c>
      <c r="J17616" t="str">
        <f t="shared" si="1378"/>
        <v>Out of Test</v>
      </c>
      <c r="K17616" t="str">
        <f>IF(J17616="Test", COUNTIF($J$10:J17616, "Test"),"")</f>
        <v/>
      </c>
      <c r="L17616" t="str">
        <f>IF(J17616="Control", COUNTIF($J$10:J17616, "Control"),"")</f>
        <v/>
      </c>
    </row>
    <row r="17617" spans="1:12">
      <c r="A17617" s="42">
        <v>1515213962</v>
      </c>
      <c r="B17617" s="42">
        <v>0</v>
      </c>
      <c r="C17617" s="42">
        <v>5287</v>
      </c>
      <c r="D17617" s="40" t="s">
        <v>359</v>
      </c>
      <c r="E17617" s="40" t="str">
        <f t="shared" si="1377"/>
        <v>Out of test</v>
      </c>
      <c r="F17617" t="str">
        <f t="shared" si="1375"/>
        <v>High</v>
      </c>
      <c r="G17617" t="str">
        <f t="shared" si="1376"/>
        <v>Shenzhen_0_High</v>
      </c>
      <c r="H17617">
        <v>0.71844051493000927</v>
      </c>
      <c r="I17617">
        <f t="shared" si="1379"/>
        <v>299</v>
      </c>
      <c r="J17617" t="str">
        <f t="shared" si="1378"/>
        <v>Out of Test</v>
      </c>
      <c r="K17617" t="str">
        <f>IF(J17617="Test", COUNTIF($J$10:J17617, "Test"),"")</f>
        <v/>
      </c>
      <c r="L17617" t="str">
        <f>IF(J17617="Control", COUNTIF($J$10:J17617, "Control"),"")</f>
        <v/>
      </c>
    </row>
    <row r="17618" spans="1:12">
      <c r="A17618" s="42">
        <v>1511452041</v>
      </c>
      <c r="B17618" s="42">
        <v>0</v>
      </c>
      <c r="C17618" s="42">
        <v>2498</v>
      </c>
      <c r="D17618" s="40" t="s">
        <v>359</v>
      </c>
      <c r="E17618" s="40" t="str">
        <f t="shared" si="1377"/>
        <v>Out of test</v>
      </c>
      <c r="F17618" t="str">
        <f t="shared" si="1375"/>
        <v>High</v>
      </c>
      <c r="G17618" t="str">
        <f t="shared" si="1376"/>
        <v>Shenzhen_0_High</v>
      </c>
      <c r="H17618">
        <v>0.71894177427830097</v>
      </c>
      <c r="I17618">
        <f t="shared" si="1379"/>
        <v>300</v>
      </c>
      <c r="J17618" t="str">
        <f t="shared" si="1378"/>
        <v>Out of Test</v>
      </c>
      <c r="K17618" t="str">
        <f>IF(J17618="Test", COUNTIF($J$10:J17618, "Test"),"")</f>
        <v/>
      </c>
      <c r="L17618" t="str">
        <f>IF(J17618="Control", COUNTIF($J$10:J17618, "Control"),"")</f>
        <v/>
      </c>
    </row>
    <row r="17619" spans="1:12">
      <c r="A17619" s="42">
        <v>1517080902</v>
      </c>
      <c r="B17619" s="42">
        <v>0</v>
      </c>
      <c r="C17619" s="42">
        <v>2605</v>
      </c>
      <c r="D17619" s="40" t="s">
        <v>359</v>
      </c>
      <c r="E17619" s="40" t="str">
        <f t="shared" si="1377"/>
        <v>Out of test</v>
      </c>
      <c r="F17619" t="str">
        <f t="shared" si="1375"/>
        <v>High</v>
      </c>
      <c r="G17619" t="str">
        <f t="shared" si="1376"/>
        <v>Shenzhen_0_High</v>
      </c>
      <c r="H17619">
        <v>0.7190271673423082</v>
      </c>
      <c r="I17619">
        <f t="shared" si="1379"/>
        <v>301</v>
      </c>
      <c r="J17619" t="str">
        <f t="shared" si="1378"/>
        <v>Out of Test</v>
      </c>
      <c r="K17619" t="str">
        <f>IF(J17619="Test", COUNTIF($J$10:J17619, "Test"),"")</f>
        <v/>
      </c>
      <c r="L17619" t="str">
        <f>IF(J17619="Control", COUNTIF($J$10:J17619, "Control"),"")</f>
        <v/>
      </c>
    </row>
    <row r="17620" spans="1:12">
      <c r="A17620" s="42">
        <v>1517226371</v>
      </c>
      <c r="B17620" s="42">
        <v>0</v>
      </c>
      <c r="C17620" s="42">
        <v>2572</v>
      </c>
      <c r="D17620" s="40" t="s">
        <v>359</v>
      </c>
      <c r="E17620" s="40" t="str">
        <f t="shared" si="1377"/>
        <v>Out of test</v>
      </c>
      <c r="F17620" t="str">
        <f t="shared" si="1375"/>
        <v>High</v>
      </c>
      <c r="G17620" t="str">
        <f t="shared" si="1376"/>
        <v>Shenzhen_0_High</v>
      </c>
      <c r="H17620">
        <v>0.72154589029636229</v>
      </c>
      <c r="I17620">
        <f t="shared" si="1379"/>
        <v>302</v>
      </c>
      <c r="J17620" t="str">
        <f t="shared" si="1378"/>
        <v>Out of Test</v>
      </c>
      <c r="K17620" t="str">
        <f>IF(J17620="Test", COUNTIF($J$10:J17620, "Test"),"")</f>
        <v/>
      </c>
      <c r="L17620" t="str">
        <f>IF(J17620="Control", COUNTIF($J$10:J17620, "Control"),"")</f>
        <v/>
      </c>
    </row>
    <row r="17621" spans="1:12">
      <c r="A17621" s="42">
        <v>1514039081</v>
      </c>
      <c r="B17621" s="42">
        <v>0</v>
      </c>
      <c r="C17621" s="42">
        <v>2958</v>
      </c>
      <c r="D17621" s="40" t="s">
        <v>359</v>
      </c>
      <c r="E17621" s="40" t="str">
        <f t="shared" si="1377"/>
        <v>Out of test</v>
      </c>
      <c r="F17621" t="str">
        <f t="shared" si="1375"/>
        <v>High</v>
      </c>
      <c r="G17621" t="str">
        <f t="shared" si="1376"/>
        <v>Shenzhen_0_High</v>
      </c>
      <c r="H17621">
        <v>0.72264998574021744</v>
      </c>
      <c r="I17621">
        <f t="shared" si="1379"/>
        <v>303</v>
      </c>
      <c r="J17621" t="str">
        <f t="shared" si="1378"/>
        <v>Out of Test</v>
      </c>
      <c r="K17621" t="str">
        <f>IF(J17621="Test", COUNTIF($J$10:J17621, "Test"),"")</f>
        <v/>
      </c>
      <c r="L17621" t="str">
        <f>IF(J17621="Control", COUNTIF($J$10:J17621, "Control"),"")</f>
        <v/>
      </c>
    </row>
    <row r="17622" spans="1:12">
      <c r="A17622" s="42">
        <v>1512784440</v>
      </c>
      <c r="B17622" s="42">
        <v>0</v>
      </c>
      <c r="C17622" s="42">
        <v>4098</v>
      </c>
      <c r="D17622" s="40" t="s">
        <v>359</v>
      </c>
      <c r="E17622" s="40" t="str">
        <f t="shared" si="1377"/>
        <v>Out of test</v>
      </c>
      <c r="F17622" t="str">
        <f t="shared" si="1375"/>
        <v>High</v>
      </c>
      <c r="G17622" t="str">
        <f t="shared" si="1376"/>
        <v>Shenzhen_0_High</v>
      </c>
      <c r="H17622">
        <v>0.72395824296567568</v>
      </c>
      <c r="I17622">
        <f t="shared" si="1379"/>
        <v>304</v>
      </c>
      <c r="J17622" t="str">
        <f t="shared" si="1378"/>
        <v>Out of Test</v>
      </c>
      <c r="K17622" t="str">
        <f>IF(J17622="Test", COUNTIF($J$10:J17622, "Test"),"")</f>
        <v/>
      </c>
      <c r="L17622" t="str">
        <f>IF(J17622="Control", COUNTIF($J$10:J17622, "Control"),"")</f>
        <v/>
      </c>
    </row>
    <row r="17623" spans="1:12">
      <c r="A17623" s="42">
        <v>1516720692</v>
      </c>
      <c r="B17623" s="42">
        <v>0</v>
      </c>
      <c r="C17623" s="42">
        <v>2373</v>
      </c>
      <c r="D17623" s="40" t="s">
        <v>359</v>
      </c>
      <c r="E17623" s="40" t="str">
        <f t="shared" si="1377"/>
        <v>Out of test</v>
      </c>
      <c r="F17623" t="str">
        <f t="shared" si="1375"/>
        <v>High</v>
      </c>
      <c r="G17623" t="str">
        <f t="shared" si="1376"/>
        <v>Shenzhen_0_High</v>
      </c>
      <c r="H17623">
        <v>0.7251470026247262</v>
      </c>
      <c r="I17623">
        <f t="shared" si="1379"/>
        <v>305</v>
      </c>
      <c r="J17623" t="str">
        <f t="shared" si="1378"/>
        <v>Out of Test</v>
      </c>
      <c r="K17623" t="str">
        <f>IF(J17623="Test", COUNTIF($J$10:J17623, "Test"),"")</f>
        <v/>
      </c>
      <c r="L17623" t="str">
        <f>IF(J17623="Control", COUNTIF($J$10:J17623, "Control"),"")</f>
        <v/>
      </c>
    </row>
    <row r="17624" spans="1:12">
      <c r="A17624" s="42">
        <v>1519030472</v>
      </c>
      <c r="B17624" s="42">
        <v>0</v>
      </c>
      <c r="C17624" s="42">
        <v>2400</v>
      </c>
      <c r="D17624" s="40" t="s">
        <v>359</v>
      </c>
      <c r="E17624" s="40" t="str">
        <f t="shared" si="1377"/>
        <v>Out of test</v>
      </c>
      <c r="F17624" t="str">
        <f t="shared" si="1375"/>
        <v>High</v>
      </c>
      <c r="G17624" t="str">
        <f t="shared" si="1376"/>
        <v>Shenzhen_0_High</v>
      </c>
      <c r="H17624">
        <v>0.72669498577170588</v>
      </c>
      <c r="I17624">
        <f t="shared" si="1379"/>
        <v>306</v>
      </c>
      <c r="J17624" t="str">
        <f t="shared" si="1378"/>
        <v>Out of Test</v>
      </c>
      <c r="K17624" t="str">
        <f>IF(J17624="Test", COUNTIF($J$10:J17624, "Test"),"")</f>
        <v/>
      </c>
      <c r="L17624" t="str">
        <f>IF(J17624="Control", COUNTIF($J$10:J17624, "Control"),"")</f>
        <v/>
      </c>
    </row>
    <row r="17625" spans="1:12">
      <c r="A17625" s="42">
        <v>1513503240</v>
      </c>
      <c r="B17625" s="42">
        <v>0</v>
      </c>
      <c r="C17625" s="42">
        <v>3096</v>
      </c>
      <c r="D17625" s="40" t="s">
        <v>359</v>
      </c>
      <c r="E17625" s="40" t="str">
        <f t="shared" si="1377"/>
        <v>Out of test</v>
      </c>
      <c r="F17625" t="str">
        <f t="shared" si="1375"/>
        <v>High</v>
      </c>
      <c r="G17625" t="str">
        <f t="shared" si="1376"/>
        <v>Shenzhen_0_High</v>
      </c>
      <c r="H17625">
        <v>0.73125411723520417</v>
      </c>
      <c r="I17625">
        <f t="shared" si="1379"/>
        <v>307</v>
      </c>
      <c r="J17625" t="str">
        <f t="shared" si="1378"/>
        <v>Out of Test</v>
      </c>
      <c r="K17625" t="str">
        <f>IF(J17625="Test", COUNTIF($J$10:J17625, "Test"),"")</f>
        <v/>
      </c>
      <c r="L17625" t="str">
        <f>IF(J17625="Control", COUNTIF($J$10:J17625, "Control"),"")</f>
        <v/>
      </c>
    </row>
    <row r="17626" spans="1:12">
      <c r="A17626" s="42">
        <v>1518163800</v>
      </c>
      <c r="B17626" s="42">
        <v>0</v>
      </c>
      <c r="C17626" s="42">
        <v>2584</v>
      </c>
      <c r="D17626" s="40" t="s">
        <v>359</v>
      </c>
      <c r="E17626" s="40" t="str">
        <f t="shared" si="1377"/>
        <v>Out of test</v>
      </c>
      <c r="F17626" t="str">
        <f t="shared" si="1375"/>
        <v>High</v>
      </c>
      <c r="G17626" t="str">
        <f t="shared" si="1376"/>
        <v>Shenzhen_0_High</v>
      </c>
      <c r="H17626">
        <v>0.73241904221278764</v>
      </c>
      <c r="I17626">
        <f t="shared" si="1379"/>
        <v>308</v>
      </c>
      <c r="J17626" t="str">
        <f t="shared" si="1378"/>
        <v>Out of Test</v>
      </c>
      <c r="K17626" t="str">
        <f>IF(J17626="Test", COUNTIF($J$10:J17626, "Test"),"")</f>
        <v/>
      </c>
      <c r="L17626" t="str">
        <f>IF(J17626="Control", COUNTIF($J$10:J17626, "Control"),"")</f>
        <v/>
      </c>
    </row>
    <row r="17627" spans="1:12">
      <c r="A17627" s="42">
        <v>1515124350</v>
      </c>
      <c r="B17627" s="42">
        <v>0</v>
      </c>
      <c r="C17627" s="42">
        <v>3358</v>
      </c>
      <c r="D17627" s="40" t="s">
        <v>359</v>
      </c>
      <c r="E17627" s="40" t="str">
        <f t="shared" si="1377"/>
        <v>Out of test</v>
      </c>
      <c r="F17627" t="str">
        <f t="shared" si="1375"/>
        <v>High</v>
      </c>
      <c r="G17627" t="str">
        <f t="shared" si="1376"/>
        <v>Shenzhen_0_High</v>
      </c>
      <c r="H17627">
        <v>0.733139622777494</v>
      </c>
      <c r="I17627">
        <f t="shared" si="1379"/>
        <v>309</v>
      </c>
      <c r="J17627" t="str">
        <f t="shared" si="1378"/>
        <v>Out of Test</v>
      </c>
      <c r="K17627" t="str">
        <f>IF(J17627="Test", COUNTIF($J$10:J17627, "Test"),"")</f>
        <v/>
      </c>
      <c r="L17627" t="str">
        <f>IF(J17627="Control", COUNTIF($J$10:J17627, "Control"),"")</f>
        <v/>
      </c>
    </row>
    <row r="17628" spans="1:12">
      <c r="A17628" s="42">
        <v>1514851602</v>
      </c>
      <c r="B17628" s="42">
        <v>0</v>
      </c>
      <c r="C17628" s="42">
        <v>4414</v>
      </c>
      <c r="D17628" s="40" t="s">
        <v>359</v>
      </c>
      <c r="E17628" s="40" t="str">
        <f t="shared" si="1377"/>
        <v>Out of test</v>
      </c>
      <c r="F17628" t="str">
        <f t="shared" si="1375"/>
        <v>High</v>
      </c>
      <c r="G17628" t="str">
        <f t="shared" si="1376"/>
        <v>Shenzhen_0_High</v>
      </c>
      <c r="H17628">
        <v>0.73560151751899172</v>
      </c>
      <c r="I17628">
        <f t="shared" si="1379"/>
        <v>310</v>
      </c>
      <c r="J17628" t="str">
        <f t="shared" si="1378"/>
        <v>Out of Test</v>
      </c>
      <c r="K17628" t="str">
        <f>IF(J17628="Test", COUNTIF($J$10:J17628, "Test"),"")</f>
        <v/>
      </c>
      <c r="L17628" t="str">
        <f>IF(J17628="Control", COUNTIF($J$10:J17628, "Control"),"")</f>
        <v/>
      </c>
    </row>
    <row r="17629" spans="1:12">
      <c r="A17629" s="42">
        <v>1514222311</v>
      </c>
      <c r="B17629" s="42">
        <v>0</v>
      </c>
      <c r="C17629" s="42">
        <v>4112</v>
      </c>
      <c r="D17629" s="40" t="s">
        <v>359</v>
      </c>
      <c r="E17629" s="40" t="str">
        <f t="shared" si="1377"/>
        <v>Out of test</v>
      </c>
      <c r="F17629" t="str">
        <f t="shared" si="1375"/>
        <v>High</v>
      </c>
      <c r="G17629" t="str">
        <f t="shared" si="1376"/>
        <v>Shenzhen_0_High</v>
      </c>
      <c r="H17629">
        <v>0.73669834124850175</v>
      </c>
      <c r="I17629">
        <f t="shared" si="1379"/>
        <v>311</v>
      </c>
      <c r="J17629" t="str">
        <f t="shared" si="1378"/>
        <v>Out of Test</v>
      </c>
      <c r="K17629" t="str">
        <f>IF(J17629="Test", COUNTIF($J$10:J17629, "Test"),"")</f>
        <v/>
      </c>
      <c r="L17629" t="str">
        <f>IF(J17629="Control", COUNTIF($J$10:J17629, "Control"),"")</f>
        <v/>
      </c>
    </row>
    <row r="17630" spans="1:12">
      <c r="A17630" s="42">
        <v>1517150142</v>
      </c>
      <c r="B17630" s="42">
        <v>0</v>
      </c>
      <c r="C17630" s="42">
        <v>2863</v>
      </c>
      <c r="D17630" s="40" t="s">
        <v>359</v>
      </c>
      <c r="E17630" s="40" t="str">
        <f t="shared" si="1377"/>
        <v>Out of test</v>
      </c>
      <c r="F17630" t="str">
        <f t="shared" si="1375"/>
        <v>High</v>
      </c>
      <c r="G17630" t="str">
        <f t="shared" si="1376"/>
        <v>Shenzhen_0_High</v>
      </c>
      <c r="H17630">
        <v>0.73678995137558434</v>
      </c>
      <c r="I17630">
        <f t="shared" si="1379"/>
        <v>312</v>
      </c>
      <c r="J17630" t="str">
        <f t="shared" si="1378"/>
        <v>Out of Test</v>
      </c>
      <c r="K17630" t="str">
        <f>IF(J17630="Test", COUNTIF($J$10:J17630, "Test"),"")</f>
        <v/>
      </c>
      <c r="L17630" t="str">
        <f>IF(J17630="Control", COUNTIF($J$10:J17630, "Control"),"")</f>
        <v/>
      </c>
    </row>
    <row r="17631" spans="1:12">
      <c r="A17631" s="42">
        <v>1517206682</v>
      </c>
      <c r="B17631" s="42">
        <v>0</v>
      </c>
      <c r="C17631" s="42">
        <v>2646</v>
      </c>
      <c r="D17631" s="40" t="s">
        <v>359</v>
      </c>
      <c r="E17631" s="40" t="str">
        <f t="shared" si="1377"/>
        <v>Out of test</v>
      </c>
      <c r="F17631" t="str">
        <f t="shared" si="1375"/>
        <v>High</v>
      </c>
      <c r="G17631" t="str">
        <f t="shared" si="1376"/>
        <v>Shenzhen_0_High</v>
      </c>
      <c r="H17631">
        <v>0.74553601076971032</v>
      </c>
      <c r="I17631">
        <f t="shared" si="1379"/>
        <v>313</v>
      </c>
      <c r="J17631" t="str">
        <f t="shared" si="1378"/>
        <v>Out of Test</v>
      </c>
      <c r="K17631" t="str">
        <f>IF(J17631="Test", COUNTIF($J$10:J17631, "Test"),"")</f>
        <v/>
      </c>
      <c r="L17631" t="str">
        <f>IF(J17631="Control", COUNTIF($J$10:J17631, "Control"),"")</f>
        <v/>
      </c>
    </row>
    <row r="17632" spans="1:12">
      <c r="A17632" s="42">
        <v>1517037812</v>
      </c>
      <c r="B17632" s="42">
        <v>0</v>
      </c>
      <c r="C17632" s="42">
        <v>2558</v>
      </c>
      <c r="D17632" s="40" t="s">
        <v>359</v>
      </c>
      <c r="E17632" s="40" t="str">
        <f t="shared" si="1377"/>
        <v>Out of test</v>
      </c>
      <c r="F17632" t="str">
        <f t="shared" si="1375"/>
        <v>High</v>
      </c>
      <c r="G17632" t="str">
        <f t="shared" si="1376"/>
        <v>Shenzhen_0_High</v>
      </c>
      <c r="H17632">
        <v>0.74990765456785025</v>
      </c>
      <c r="I17632">
        <f t="shared" si="1379"/>
        <v>314</v>
      </c>
      <c r="J17632" t="str">
        <f t="shared" si="1378"/>
        <v>Out of Test</v>
      </c>
      <c r="K17632" t="str">
        <f>IF(J17632="Test", COUNTIF($J$10:J17632, "Test"),"")</f>
        <v/>
      </c>
      <c r="L17632" t="str">
        <f>IF(J17632="Control", COUNTIF($J$10:J17632, "Control"),"")</f>
        <v/>
      </c>
    </row>
    <row r="17633" spans="1:12">
      <c r="A17633" s="42">
        <v>1518981071</v>
      </c>
      <c r="B17633" s="42">
        <v>0</v>
      </c>
      <c r="C17633" s="42">
        <v>3242</v>
      </c>
      <c r="D17633" s="40" t="s">
        <v>359</v>
      </c>
      <c r="E17633" s="40" t="str">
        <f t="shared" si="1377"/>
        <v>Out of test</v>
      </c>
      <c r="F17633" t="str">
        <f t="shared" si="1375"/>
        <v>High</v>
      </c>
      <c r="G17633" t="str">
        <f t="shared" si="1376"/>
        <v>Shenzhen_0_High</v>
      </c>
      <c r="H17633">
        <v>0.75065198546536216</v>
      </c>
      <c r="I17633">
        <f t="shared" si="1379"/>
        <v>315</v>
      </c>
      <c r="J17633" t="str">
        <f t="shared" si="1378"/>
        <v>Out of Test</v>
      </c>
      <c r="K17633" t="str">
        <f>IF(J17633="Test", COUNTIF($J$10:J17633, "Test"),"")</f>
        <v/>
      </c>
      <c r="L17633" t="str">
        <f>IF(J17633="Control", COUNTIF($J$10:J17633, "Control"),"")</f>
        <v/>
      </c>
    </row>
    <row r="17634" spans="1:12">
      <c r="A17634" s="42">
        <v>1515038941</v>
      </c>
      <c r="B17634" s="42">
        <v>0</v>
      </c>
      <c r="C17634" s="42">
        <v>2677</v>
      </c>
      <c r="D17634" s="40" t="s">
        <v>359</v>
      </c>
      <c r="E17634" s="40" t="str">
        <f t="shared" si="1377"/>
        <v>Out of test</v>
      </c>
      <c r="F17634" t="str">
        <f t="shared" si="1375"/>
        <v>High</v>
      </c>
      <c r="G17634" t="str">
        <f t="shared" si="1376"/>
        <v>Shenzhen_0_High</v>
      </c>
      <c r="H17634">
        <v>0.76004963699278894</v>
      </c>
      <c r="I17634">
        <f t="shared" si="1379"/>
        <v>316</v>
      </c>
      <c r="J17634" t="str">
        <f t="shared" si="1378"/>
        <v>Out of Test</v>
      </c>
      <c r="K17634" t="str">
        <f>IF(J17634="Test", COUNTIF($J$10:J17634, "Test"),"")</f>
        <v/>
      </c>
      <c r="L17634" t="str">
        <f>IF(J17634="Control", COUNTIF($J$10:J17634, "Control"),"")</f>
        <v/>
      </c>
    </row>
    <row r="17635" spans="1:12">
      <c r="A17635" s="42">
        <v>1514546691</v>
      </c>
      <c r="B17635" s="42">
        <v>0</v>
      </c>
      <c r="C17635" s="42">
        <v>2844</v>
      </c>
      <c r="D17635" s="40" t="s">
        <v>359</v>
      </c>
      <c r="E17635" s="40" t="str">
        <f t="shared" si="1377"/>
        <v>Out of test</v>
      </c>
      <c r="F17635" t="str">
        <f t="shared" si="1375"/>
        <v>High</v>
      </c>
      <c r="G17635" t="str">
        <f t="shared" si="1376"/>
        <v>Shenzhen_0_High</v>
      </c>
      <c r="H17635">
        <v>0.76081681321231764</v>
      </c>
      <c r="I17635">
        <f t="shared" si="1379"/>
        <v>317</v>
      </c>
      <c r="J17635" t="str">
        <f t="shared" si="1378"/>
        <v>Out of Test</v>
      </c>
      <c r="K17635" t="str">
        <f>IF(J17635="Test", COUNTIF($J$10:J17635, "Test"),"")</f>
        <v/>
      </c>
      <c r="L17635" t="str">
        <f>IF(J17635="Control", COUNTIF($J$10:J17635, "Control"),"")</f>
        <v/>
      </c>
    </row>
    <row r="17636" spans="1:12">
      <c r="A17636" s="42">
        <v>1517963322</v>
      </c>
      <c r="B17636" s="42">
        <v>0</v>
      </c>
      <c r="C17636" s="42">
        <v>2661</v>
      </c>
      <c r="D17636" s="40" t="s">
        <v>359</v>
      </c>
      <c r="E17636" s="40" t="str">
        <f t="shared" si="1377"/>
        <v>Out of test</v>
      </c>
      <c r="F17636" t="str">
        <f t="shared" si="1375"/>
        <v>High</v>
      </c>
      <c r="G17636" t="str">
        <f t="shared" si="1376"/>
        <v>Shenzhen_0_High</v>
      </c>
      <c r="H17636">
        <v>0.76436530654520729</v>
      </c>
      <c r="I17636">
        <f t="shared" si="1379"/>
        <v>318</v>
      </c>
      <c r="J17636" t="str">
        <f t="shared" si="1378"/>
        <v>Out of Test</v>
      </c>
      <c r="K17636" t="str">
        <f>IF(J17636="Test", COUNTIF($J$10:J17636, "Test"),"")</f>
        <v/>
      </c>
      <c r="L17636" t="str">
        <f>IF(J17636="Control", COUNTIF($J$10:J17636, "Control"),"")</f>
        <v/>
      </c>
    </row>
    <row r="17637" spans="1:12">
      <c r="A17637" s="42">
        <v>1518727511</v>
      </c>
      <c r="B17637" s="42">
        <v>0</v>
      </c>
      <c r="C17637" s="42">
        <v>4985</v>
      </c>
      <c r="D17637" s="40" t="s">
        <v>359</v>
      </c>
      <c r="E17637" s="40" t="str">
        <f t="shared" si="1377"/>
        <v>Out of test</v>
      </c>
      <c r="F17637" t="str">
        <f t="shared" si="1375"/>
        <v>High</v>
      </c>
      <c r="G17637" t="str">
        <f t="shared" si="1376"/>
        <v>Shenzhen_0_High</v>
      </c>
      <c r="H17637">
        <v>0.76984447615201068</v>
      </c>
      <c r="I17637">
        <f t="shared" si="1379"/>
        <v>319</v>
      </c>
      <c r="J17637" t="str">
        <f t="shared" si="1378"/>
        <v>Out of Test</v>
      </c>
      <c r="K17637" t="str">
        <f>IF(J17637="Test", COUNTIF($J$10:J17637, "Test"),"")</f>
        <v/>
      </c>
      <c r="L17637" t="str">
        <f>IF(J17637="Control", COUNTIF($J$10:J17637, "Control"),"")</f>
        <v/>
      </c>
    </row>
    <row r="17638" spans="1:12">
      <c r="A17638" s="42">
        <v>1519637612</v>
      </c>
      <c r="B17638" s="42">
        <v>0</v>
      </c>
      <c r="C17638" s="42">
        <v>2433</v>
      </c>
      <c r="D17638" s="40" t="s">
        <v>359</v>
      </c>
      <c r="E17638" s="40" t="str">
        <f t="shared" si="1377"/>
        <v>Out of test</v>
      </c>
      <c r="F17638" t="str">
        <f t="shared" si="1375"/>
        <v>High</v>
      </c>
      <c r="G17638" t="str">
        <f t="shared" si="1376"/>
        <v>Shenzhen_0_High</v>
      </c>
      <c r="H17638">
        <v>0.77053997339694003</v>
      </c>
      <c r="I17638">
        <f t="shared" si="1379"/>
        <v>320</v>
      </c>
      <c r="J17638" t="str">
        <f t="shared" si="1378"/>
        <v>Out of Test</v>
      </c>
      <c r="K17638" t="str">
        <f>IF(J17638="Test", COUNTIF($J$10:J17638, "Test"),"")</f>
        <v/>
      </c>
      <c r="L17638" t="str">
        <f>IF(J17638="Control", COUNTIF($J$10:J17638, "Control"),"")</f>
        <v/>
      </c>
    </row>
    <row r="17639" spans="1:12">
      <c r="A17639" s="42">
        <v>1517682361</v>
      </c>
      <c r="B17639" s="42">
        <v>0</v>
      </c>
      <c r="C17639" s="42">
        <v>2559</v>
      </c>
      <c r="D17639" s="40" t="s">
        <v>359</v>
      </c>
      <c r="E17639" s="40" t="str">
        <f t="shared" si="1377"/>
        <v>Out of test</v>
      </c>
      <c r="F17639" t="str">
        <f t="shared" si="1375"/>
        <v>High</v>
      </c>
      <c r="G17639" t="str">
        <f t="shared" si="1376"/>
        <v>Shenzhen_0_High</v>
      </c>
      <c r="H17639">
        <v>0.77068558884814831</v>
      </c>
      <c r="I17639">
        <f t="shared" si="1379"/>
        <v>321</v>
      </c>
      <c r="J17639" t="str">
        <f t="shared" si="1378"/>
        <v>Out of Test</v>
      </c>
      <c r="K17639" t="str">
        <f>IF(J17639="Test", COUNTIF($J$10:J17639, "Test"),"")</f>
        <v/>
      </c>
      <c r="L17639" t="str">
        <f>IF(J17639="Control", COUNTIF($J$10:J17639, "Control"),"")</f>
        <v/>
      </c>
    </row>
    <row r="17640" spans="1:12">
      <c r="A17640" s="42">
        <v>1516393791</v>
      </c>
      <c r="B17640" s="42">
        <v>0</v>
      </c>
      <c r="C17640" s="42">
        <v>4566</v>
      </c>
      <c r="D17640" s="40" t="s">
        <v>359</v>
      </c>
      <c r="E17640" s="40" t="str">
        <f t="shared" si="1377"/>
        <v>Out of test</v>
      </c>
      <c r="F17640" t="str">
        <f t="shared" si="1375"/>
        <v>High</v>
      </c>
      <c r="G17640" t="str">
        <f t="shared" si="1376"/>
        <v>Shenzhen_0_High</v>
      </c>
      <c r="H17640">
        <v>0.77450836107578214</v>
      </c>
      <c r="I17640">
        <f t="shared" si="1379"/>
        <v>322</v>
      </c>
      <c r="J17640" t="str">
        <f t="shared" si="1378"/>
        <v>Out of Test</v>
      </c>
      <c r="K17640" t="str">
        <f>IF(J17640="Test", COUNTIF($J$10:J17640, "Test"),"")</f>
        <v/>
      </c>
      <c r="L17640" t="str">
        <f>IF(J17640="Control", COUNTIF($J$10:J17640, "Control"),"")</f>
        <v/>
      </c>
    </row>
    <row r="17641" spans="1:12">
      <c r="A17641" s="42">
        <v>1514520240</v>
      </c>
      <c r="B17641" s="42">
        <v>0</v>
      </c>
      <c r="C17641" s="42">
        <v>2646</v>
      </c>
      <c r="D17641" s="40" t="s">
        <v>359</v>
      </c>
      <c r="E17641" s="40" t="str">
        <f t="shared" si="1377"/>
        <v>Out of test</v>
      </c>
      <c r="F17641" t="str">
        <f t="shared" si="1375"/>
        <v>High</v>
      </c>
      <c r="G17641" t="str">
        <f t="shared" si="1376"/>
        <v>Shenzhen_0_High</v>
      </c>
      <c r="H17641">
        <v>0.78261771006007541</v>
      </c>
      <c r="I17641">
        <f t="shared" si="1379"/>
        <v>323</v>
      </c>
      <c r="J17641" t="str">
        <f t="shared" si="1378"/>
        <v>Out of Test</v>
      </c>
      <c r="K17641" t="str">
        <f>IF(J17641="Test", COUNTIF($J$10:J17641, "Test"),"")</f>
        <v/>
      </c>
      <c r="L17641" t="str">
        <f>IF(J17641="Control", COUNTIF($J$10:J17641, "Control"),"")</f>
        <v/>
      </c>
    </row>
    <row r="17642" spans="1:12">
      <c r="A17642" s="42">
        <v>1517861072</v>
      </c>
      <c r="B17642" s="42">
        <v>0</v>
      </c>
      <c r="C17642" s="42">
        <v>2280</v>
      </c>
      <c r="D17642" s="40" t="s">
        <v>359</v>
      </c>
      <c r="E17642" s="40" t="str">
        <f t="shared" si="1377"/>
        <v>Out of test</v>
      </c>
      <c r="F17642" t="str">
        <f t="shared" si="1375"/>
        <v>High</v>
      </c>
      <c r="G17642" t="str">
        <f t="shared" si="1376"/>
        <v>Shenzhen_0_High</v>
      </c>
      <c r="H17642">
        <v>0.78296625585454716</v>
      </c>
      <c r="I17642">
        <f t="shared" si="1379"/>
        <v>324</v>
      </c>
      <c r="J17642" t="str">
        <f t="shared" si="1378"/>
        <v>Out of Test</v>
      </c>
      <c r="K17642" t="str">
        <f>IF(J17642="Test", COUNTIF($J$10:J17642, "Test"),"")</f>
        <v/>
      </c>
      <c r="L17642" t="str">
        <f>IF(J17642="Control", COUNTIF($J$10:J17642, "Control"),"")</f>
        <v/>
      </c>
    </row>
    <row r="17643" spans="1:12">
      <c r="A17643" s="42">
        <v>1513030890</v>
      </c>
      <c r="B17643" s="42">
        <v>0</v>
      </c>
      <c r="C17643" s="42">
        <v>2927</v>
      </c>
      <c r="D17643" s="40" t="s">
        <v>359</v>
      </c>
      <c r="E17643" s="40" t="str">
        <f t="shared" si="1377"/>
        <v>Out of test</v>
      </c>
      <c r="F17643" t="str">
        <f t="shared" si="1375"/>
        <v>High</v>
      </c>
      <c r="G17643" t="str">
        <f t="shared" si="1376"/>
        <v>Shenzhen_0_High</v>
      </c>
      <c r="H17643">
        <v>0.78828746053888732</v>
      </c>
      <c r="I17643">
        <f t="shared" si="1379"/>
        <v>325</v>
      </c>
      <c r="J17643" t="str">
        <f t="shared" si="1378"/>
        <v>Out of Test</v>
      </c>
      <c r="K17643" t="str">
        <f>IF(J17643="Test", COUNTIF($J$10:J17643, "Test"),"")</f>
        <v/>
      </c>
      <c r="L17643" t="str">
        <f>IF(J17643="Control", COUNTIF($J$10:J17643, "Control"),"")</f>
        <v/>
      </c>
    </row>
    <row r="17644" spans="1:12">
      <c r="A17644" s="42">
        <v>1518617300</v>
      </c>
      <c r="B17644" s="42">
        <v>0</v>
      </c>
      <c r="C17644" s="42">
        <v>2592</v>
      </c>
      <c r="D17644" s="40" t="s">
        <v>359</v>
      </c>
      <c r="E17644" s="40" t="str">
        <f t="shared" si="1377"/>
        <v>Out of test</v>
      </c>
      <c r="F17644" t="str">
        <f t="shared" si="1375"/>
        <v>High</v>
      </c>
      <c r="G17644" t="str">
        <f t="shared" si="1376"/>
        <v>Shenzhen_0_High</v>
      </c>
      <c r="H17644">
        <v>0.7902154481820266</v>
      </c>
      <c r="I17644">
        <f t="shared" si="1379"/>
        <v>326</v>
      </c>
      <c r="J17644" t="str">
        <f t="shared" si="1378"/>
        <v>Out of Test</v>
      </c>
      <c r="K17644" t="str">
        <f>IF(J17644="Test", COUNTIF($J$10:J17644, "Test"),"")</f>
        <v/>
      </c>
      <c r="L17644" t="str">
        <f>IF(J17644="Control", COUNTIF($J$10:J17644, "Control"),"")</f>
        <v/>
      </c>
    </row>
    <row r="17645" spans="1:12">
      <c r="A17645" s="42">
        <v>1516784141</v>
      </c>
      <c r="B17645" s="42">
        <v>0</v>
      </c>
      <c r="C17645" s="42">
        <v>2710</v>
      </c>
      <c r="D17645" s="40" t="s">
        <v>359</v>
      </c>
      <c r="E17645" s="40" t="str">
        <f t="shared" si="1377"/>
        <v>Out of test</v>
      </c>
      <c r="F17645" t="str">
        <f t="shared" si="1375"/>
        <v>High</v>
      </c>
      <c r="G17645" t="str">
        <f t="shared" si="1376"/>
        <v>Shenzhen_0_High</v>
      </c>
      <c r="H17645">
        <v>0.79615798529282933</v>
      </c>
      <c r="I17645">
        <f t="shared" si="1379"/>
        <v>327</v>
      </c>
      <c r="J17645" t="str">
        <f t="shared" si="1378"/>
        <v>Out of Test</v>
      </c>
      <c r="K17645" t="str">
        <f>IF(J17645="Test", COUNTIF($J$10:J17645, "Test"),"")</f>
        <v/>
      </c>
      <c r="L17645" t="str">
        <f>IF(J17645="Control", COUNTIF($J$10:J17645, "Control"),"")</f>
        <v/>
      </c>
    </row>
    <row r="17646" spans="1:12">
      <c r="A17646" s="42">
        <v>1518410010</v>
      </c>
      <c r="B17646" s="42">
        <v>0</v>
      </c>
      <c r="C17646" s="42">
        <v>2907</v>
      </c>
      <c r="D17646" s="40" t="s">
        <v>359</v>
      </c>
      <c r="E17646" s="40" t="str">
        <f t="shared" si="1377"/>
        <v>Out of test</v>
      </c>
      <c r="F17646" t="str">
        <f t="shared" si="1375"/>
        <v>High</v>
      </c>
      <c r="G17646" t="str">
        <f t="shared" si="1376"/>
        <v>Shenzhen_0_High</v>
      </c>
      <c r="H17646">
        <v>0.79851059061682117</v>
      </c>
      <c r="I17646">
        <f t="shared" si="1379"/>
        <v>328</v>
      </c>
      <c r="J17646" t="str">
        <f t="shared" si="1378"/>
        <v>Out of Test</v>
      </c>
      <c r="K17646" t="str">
        <f>IF(J17646="Test", COUNTIF($J$10:J17646, "Test"),"")</f>
        <v/>
      </c>
      <c r="L17646" t="str">
        <f>IF(J17646="Control", COUNTIF($J$10:J17646, "Control"),"")</f>
        <v/>
      </c>
    </row>
    <row r="17647" spans="1:12">
      <c r="A17647" s="42">
        <v>1515815540</v>
      </c>
      <c r="B17647" s="42">
        <v>0</v>
      </c>
      <c r="C17647" s="42">
        <v>2642</v>
      </c>
      <c r="D17647" s="40" t="s">
        <v>359</v>
      </c>
      <c r="E17647" s="40" t="str">
        <f t="shared" si="1377"/>
        <v>Out of test</v>
      </c>
      <c r="F17647" t="str">
        <f t="shared" si="1375"/>
        <v>High</v>
      </c>
      <c r="G17647" t="str">
        <f t="shared" si="1376"/>
        <v>Shenzhen_0_High</v>
      </c>
      <c r="H17647">
        <v>0.79899618911750692</v>
      </c>
      <c r="I17647">
        <f t="shared" si="1379"/>
        <v>329</v>
      </c>
      <c r="J17647" t="str">
        <f t="shared" si="1378"/>
        <v>Out of Test</v>
      </c>
      <c r="K17647" t="str">
        <f>IF(J17647="Test", COUNTIF($J$10:J17647, "Test"),"")</f>
        <v/>
      </c>
      <c r="L17647" t="str">
        <f>IF(J17647="Control", COUNTIF($J$10:J17647, "Control"),"")</f>
        <v/>
      </c>
    </row>
    <row r="17648" spans="1:12">
      <c r="A17648" s="42">
        <v>1513048740</v>
      </c>
      <c r="B17648" s="42">
        <v>0</v>
      </c>
      <c r="C17648" s="42">
        <v>6712</v>
      </c>
      <c r="D17648" s="40" t="s">
        <v>359</v>
      </c>
      <c r="E17648" s="40" t="str">
        <f t="shared" si="1377"/>
        <v>Out of test</v>
      </c>
      <c r="F17648" t="str">
        <f t="shared" si="1375"/>
        <v>High</v>
      </c>
      <c r="G17648" t="str">
        <f t="shared" si="1376"/>
        <v>Shenzhen_0_High</v>
      </c>
      <c r="H17648">
        <v>0.79985263058077527</v>
      </c>
      <c r="I17648">
        <f t="shared" si="1379"/>
        <v>330</v>
      </c>
      <c r="J17648" t="str">
        <f t="shared" si="1378"/>
        <v>Out of Test</v>
      </c>
      <c r="K17648" t="str">
        <f>IF(J17648="Test", COUNTIF($J$10:J17648, "Test"),"")</f>
        <v/>
      </c>
      <c r="L17648" t="str">
        <f>IF(J17648="Control", COUNTIF($J$10:J17648, "Control"),"")</f>
        <v/>
      </c>
    </row>
    <row r="17649" spans="1:12">
      <c r="A17649" s="42">
        <v>1518801392</v>
      </c>
      <c r="B17649" s="42">
        <v>0</v>
      </c>
      <c r="C17649" s="42">
        <v>4760</v>
      </c>
      <c r="D17649" s="40" t="s">
        <v>359</v>
      </c>
      <c r="E17649" s="40" t="str">
        <f t="shared" si="1377"/>
        <v>Out of test</v>
      </c>
      <c r="F17649" t="str">
        <f t="shared" si="1375"/>
        <v>High</v>
      </c>
      <c r="G17649" t="str">
        <f t="shared" si="1376"/>
        <v>Shenzhen_0_High</v>
      </c>
      <c r="H17649">
        <v>0.80235117305275838</v>
      </c>
      <c r="I17649">
        <f t="shared" si="1379"/>
        <v>331</v>
      </c>
      <c r="J17649" t="str">
        <f t="shared" si="1378"/>
        <v>Out of Test</v>
      </c>
      <c r="K17649" t="str">
        <f>IF(J17649="Test", COUNTIF($J$10:J17649, "Test"),"")</f>
        <v/>
      </c>
      <c r="L17649" t="str">
        <f>IF(J17649="Control", COUNTIF($J$10:J17649, "Control"),"")</f>
        <v/>
      </c>
    </row>
    <row r="17650" spans="1:12">
      <c r="A17650" s="42">
        <v>1518187310</v>
      </c>
      <c r="B17650" s="42">
        <v>0</v>
      </c>
      <c r="C17650" s="42">
        <v>2443</v>
      </c>
      <c r="D17650" s="40" t="s">
        <v>359</v>
      </c>
      <c r="E17650" s="40" t="str">
        <f t="shared" si="1377"/>
        <v>Out of test</v>
      </c>
      <c r="F17650" t="str">
        <f t="shared" si="1375"/>
        <v>High</v>
      </c>
      <c r="G17650" t="str">
        <f t="shared" si="1376"/>
        <v>Shenzhen_0_High</v>
      </c>
      <c r="H17650">
        <v>0.80559859568068104</v>
      </c>
      <c r="I17650">
        <f t="shared" si="1379"/>
        <v>332</v>
      </c>
      <c r="J17650" t="str">
        <f t="shared" si="1378"/>
        <v>Out of Test</v>
      </c>
      <c r="K17650" t="str">
        <f>IF(J17650="Test", COUNTIF($J$10:J17650, "Test"),"")</f>
        <v/>
      </c>
      <c r="L17650" t="str">
        <f>IF(J17650="Control", COUNTIF($J$10:J17650, "Control"),"")</f>
        <v/>
      </c>
    </row>
    <row r="17651" spans="1:12">
      <c r="A17651" s="42">
        <v>1512968260</v>
      </c>
      <c r="B17651" s="42">
        <v>0</v>
      </c>
      <c r="C17651" s="42">
        <v>2861</v>
      </c>
      <c r="D17651" s="40" t="s">
        <v>359</v>
      </c>
      <c r="E17651" s="40" t="str">
        <f t="shared" si="1377"/>
        <v>Out of test</v>
      </c>
      <c r="F17651" t="str">
        <f t="shared" si="1375"/>
        <v>High</v>
      </c>
      <c r="G17651" t="str">
        <f t="shared" si="1376"/>
        <v>Shenzhen_0_High</v>
      </c>
      <c r="H17651">
        <v>0.80647267138592937</v>
      </c>
      <c r="I17651">
        <f t="shared" si="1379"/>
        <v>333</v>
      </c>
      <c r="J17651" t="str">
        <f t="shared" si="1378"/>
        <v>Out of Test</v>
      </c>
      <c r="K17651" t="str">
        <f>IF(J17651="Test", COUNTIF($J$10:J17651, "Test"),"")</f>
        <v/>
      </c>
      <c r="L17651" t="str">
        <f>IF(J17651="Control", COUNTIF($J$10:J17651, "Control"),"")</f>
        <v/>
      </c>
    </row>
    <row r="17652" spans="1:12">
      <c r="A17652" s="42">
        <v>1517628531</v>
      </c>
      <c r="B17652" s="42">
        <v>0</v>
      </c>
      <c r="C17652" s="42">
        <v>2841</v>
      </c>
      <c r="D17652" s="40" t="s">
        <v>359</v>
      </c>
      <c r="E17652" s="40" t="str">
        <f t="shared" si="1377"/>
        <v>Out of test</v>
      </c>
      <c r="F17652" t="str">
        <f t="shared" si="1375"/>
        <v>High</v>
      </c>
      <c r="G17652" t="str">
        <f t="shared" si="1376"/>
        <v>Shenzhen_0_High</v>
      </c>
      <c r="H17652">
        <v>0.80924776615237015</v>
      </c>
      <c r="I17652">
        <f t="shared" si="1379"/>
        <v>334</v>
      </c>
      <c r="J17652" t="str">
        <f t="shared" si="1378"/>
        <v>Out of Test</v>
      </c>
      <c r="K17652" t="str">
        <f>IF(J17652="Test", COUNTIF($J$10:J17652, "Test"),"")</f>
        <v/>
      </c>
      <c r="L17652" t="str">
        <f>IF(J17652="Control", COUNTIF($J$10:J17652, "Control"),"")</f>
        <v/>
      </c>
    </row>
    <row r="17653" spans="1:12">
      <c r="A17653" s="42">
        <v>1513508440</v>
      </c>
      <c r="B17653" s="42">
        <v>0</v>
      </c>
      <c r="C17653" s="42">
        <v>2622</v>
      </c>
      <c r="D17653" s="40" t="s">
        <v>359</v>
      </c>
      <c r="E17653" s="40" t="str">
        <f t="shared" si="1377"/>
        <v>Out of test</v>
      </c>
      <c r="F17653" t="str">
        <f t="shared" si="1375"/>
        <v>High</v>
      </c>
      <c r="G17653" t="str">
        <f t="shared" si="1376"/>
        <v>Shenzhen_0_High</v>
      </c>
      <c r="H17653">
        <v>0.80930315836379063</v>
      </c>
      <c r="I17653">
        <f t="shared" si="1379"/>
        <v>335</v>
      </c>
      <c r="J17653" t="str">
        <f t="shared" si="1378"/>
        <v>Out of Test</v>
      </c>
      <c r="K17653" t="str">
        <f>IF(J17653="Test", COUNTIF($J$10:J17653, "Test"),"")</f>
        <v/>
      </c>
      <c r="L17653" t="str">
        <f>IF(J17653="Control", COUNTIF($J$10:J17653, "Control"),"")</f>
        <v/>
      </c>
    </row>
    <row r="17654" spans="1:12">
      <c r="A17654" s="42">
        <v>1519553011</v>
      </c>
      <c r="B17654" s="42">
        <v>0</v>
      </c>
      <c r="C17654" s="42">
        <v>5885</v>
      </c>
      <c r="D17654" s="40" t="s">
        <v>359</v>
      </c>
      <c r="E17654" s="40" t="str">
        <f t="shared" si="1377"/>
        <v>Out of test</v>
      </c>
      <c r="F17654" t="str">
        <f t="shared" si="1375"/>
        <v>High</v>
      </c>
      <c r="G17654" t="str">
        <f t="shared" si="1376"/>
        <v>Shenzhen_0_High</v>
      </c>
      <c r="H17654">
        <v>0.81026826025394894</v>
      </c>
      <c r="I17654">
        <f t="shared" si="1379"/>
        <v>336</v>
      </c>
      <c r="J17654" t="str">
        <f t="shared" si="1378"/>
        <v>Out of Test</v>
      </c>
      <c r="K17654" t="str">
        <f>IF(J17654="Test", COUNTIF($J$10:J17654, "Test"),"")</f>
        <v/>
      </c>
      <c r="L17654" t="str">
        <f>IF(J17654="Control", COUNTIF($J$10:J17654, "Control"),"")</f>
        <v/>
      </c>
    </row>
    <row r="17655" spans="1:12">
      <c r="A17655" s="42">
        <v>1517433360</v>
      </c>
      <c r="B17655" s="42">
        <v>0</v>
      </c>
      <c r="C17655" s="42">
        <v>2367</v>
      </c>
      <c r="D17655" s="40" t="s">
        <v>359</v>
      </c>
      <c r="E17655" s="40" t="str">
        <f t="shared" si="1377"/>
        <v>Out of test</v>
      </c>
      <c r="F17655" t="str">
        <f t="shared" si="1375"/>
        <v>High</v>
      </c>
      <c r="G17655" t="str">
        <f t="shared" si="1376"/>
        <v>Shenzhen_0_High</v>
      </c>
      <c r="H17655">
        <v>0.81273553998224457</v>
      </c>
      <c r="I17655">
        <f t="shared" si="1379"/>
        <v>337</v>
      </c>
      <c r="J17655" t="str">
        <f t="shared" si="1378"/>
        <v>Out of Test</v>
      </c>
      <c r="K17655" t="str">
        <f>IF(J17655="Test", COUNTIF($J$10:J17655, "Test"),"")</f>
        <v/>
      </c>
      <c r="L17655" t="str">
        <f>IF(J17655="Control", COUNTIF($J$10:J17655, "Control"),"")</f>
        <v/>
      </c>
    </row>
    <row r="17656" spans="1:12">
      <c r="A17656" s="42">
        <v>1516571492</v>
      </c>
      <c r="B17656" s="42">
        <v>0</v>
      </c>
      <c r="C17656" s="42">
        <v>2498</v>
      </c>
      <c r="D17656" s="40" t="s">
        <v>359</v>
      </c>
      <c r="E17656" s="40" t="str">
        <f t="shared" si="1377"/>
        <v>Out of test</v>
      </c>
      <c r="F17656" t="str">
        <f t="shared" si="1375"/>
        <v>High</v>
      </c>
      <c r="G17656" t="str">
        <f t="shared" si="1376"/>
        <v>Shenzhen_0_High</v>
      </c>
      <c r="H17656">
        <v>0.81389667478456951</v>
      </c>
      <c r="I17656">
        <f t="shared" si="1379"/>
        <v>338</v>
      </c>
      <c r="J17656" t="str">
        <f t="shared" si="1378"/>
        <v>Out of Test</v>
      </c>
      <c r="K17656" t="str">
        <f>IF(J17656="Test", COUNTIF($J$10:J17656, "Test"),"")</f>
        <v/>
      </c>
      <c r="L17656" t="str">
        <f>IF(J17656="Control", COUNTIF($J$10:J17656, "Control"),"")</f>
        <v/>
      </c>
    </row>
    <row r="17657" spans="1:12">
      <c r="A17657" s="42">
        <v>1511408510</v>
      </c>
      <c r="B17657" s="42">
        <v>0</v>
      </c>
      <c r="C17657" s="42">
        <v>2383</v>
      </c>
      <c r="D17657" s="40" t="s">
        <v>359</v>
      </c>
      <c r="E17657" s="40" t="str">
        <f t="shared" si="1377"/>
        <v>Out of test</v>
      </c>
      <c r="F17657" t="str">
        <f t="shared" si="1375"/>
        <v>High</v>
      </c>
      <c r="G17657" t="str">
        <f t="shared" si="1376"/>
        <v>Shenzhen_0_High</v>
      </c>
      <c r="H17657">
        <v>0.81411667866854931</v>
      </c>
      <c r="I17657">
        <f t="shared" si="1379"/>
        <v>339</v>
      </c>
      <c r="J17657" t="str">
        <f t="shared" si="1378"/>
        <v>Out of Test</v>
      </c>
      <c r="K17657" t="str">
        <f>IF(J17657="Test", COUNTIF($J$10:J17657, "Test"),"")</f>
        <v/>
      </c>
      <c r="L17657" t="str">
        <f>IF(J17657="Control", COUNTIF($J$10:J17657, "Control"),"")</f>
        <v/>
      </c>
    </row>
    <row r="17658" spans="1:12">
      <c r="A17658" s="42">
        <v>1516454000</v>
      </c>
      <c r="B17658" s="42">
        <v>0</v>
      </c>
      <c r="C17658" s="42">
        <v>2734</v>
      </c>
      <c r="D17658" s="40" t="s">
        <v>359</v>
      </c>
      <c r="E17658" s="40" t="str">
        <f t="shared" si="1377"/>
        <v>Out of test</v>
      </c>
      <c r="F17658" t="str">
        <f t="shared" si="1375"/>
        <v>High</v>
      </c>
      <c r="G17658" t="str">
        <f t="shared" si="1376"/>
        <v>Shenzhen_0_High</v>
      </c>
      <c r="H17658">
        <v>0.8222128394532211</v>
      </c>
      <c r="I17658">
        <f t="shared" si="1379"/>
        <v>340</v>
      </c>
      <c r="J17658" t="str">
        <f t="shared" si="1378"/>
        <v>Out of Test</v>
      </c>
      <c r="K17658" t="str">
        <f>IF(J17658="Test", COUNTIF($J$10:J17658, "Test"),"")</f>
        <v/>
      </c>
      <c r="L17658" t="str">
        <f>IF(J17658="Control", COUNTIF($J$10:J17658, "Control"),"")</f>
        <v/>
      </c>
    </row>
    <row r="17659" spans="1:12">
      <c r="A17659" s="42">
        <v>1514717430</v>
      </c>
      <c r="B17659" s="42">
        <v>0</v>
      </c>
      <c r="C17659" s="42">
        <v>4850</v>
      </c>
      <c r="D17659" s="40" t="s">
        <v>359</v>
      </c>
      <c r="E17659" s="40" t="str">
        <f t="shared" si="1377"/>
        <v>Out of test</v>
      </c>
      <c r="F17659" t="str">
        <f t="shared" si="1375"/>
        <v>High</v>
      </c>
      <c r="G17659" t="str">
        <f t="shared" si="1376"/>
        <v>Shenzhen_0_High</v>
      </c>
      <c r="H17659">
        <v>0.82290133735905824</v>
      </c>
      <c r="I17659">
        <f t="shared" si="1379"/>
        <v>341</v>
      </c>
      <c r="J17659" t="str">
        <f t="shared" si="1378"/>
        <v>Out of Test</v>
      </c>
      <c r="K17659" t="str">
        <f>IF(J17659="Test", COUNTIF($J$10:J17659, "Test"),"")</f>
        <v/>
      </c>
      <c r="L17659" t="str">
        <f>IF(J17659="Control", COUNTIF($J$10:J17659, "Control"),"")</f>
        <v/>
      </c>
    </row>
    <row r="17660" spans="1:12">
      <c r="A17660" s="42">
        <v>1515469972</v>
      </c>
      <c r="B17660" s="42">
        <v>0</v>
      </c>
      <c r="C17660" s="42">
        <v>2557</v>
      </c>
      <c r="D17660" s="40" t="s">
        <v>359</v>
      </c>
      <c r="E17660" s="40" t="str">
        <f t="shared" si="1377"/>
        <v>Out of test</v>
      </c>
      <c r="F17660" t="str">
        <f t="shared" si="1375"/>
        <v>High</v>
      </c>
      <c r="G17660" t="str">
        <f t="shared" si="1376"/>
        <v>Shenzhen_0_High</v>
      </c>
      <c r="H17660">
        <v>0.82331540630370703</v>
      </c>
      <c r="I17660">
        <f t="shared" si="1379"/>
        <v>342</v>
      </c>
      <c r="J17660" t="str">
        <f t="shared" si="1378"/>
        <v>Out of Test</v>
      </c>
      <c r="K17660" t="str">
        <f>IF(J17660="Test", COUNTIF($J$10:J17660, "Test"),"")</f>
        <v/>
      </c>
      <c r="L17660" t="str">
        <f>IF(J17660="Control", COUNTIF($J$10:J17660, "Control"),"")</f>
        <v/>
      </c>
    </row>
    <row r="17661" spans="1:12">
      <c r="A17661" s="42">
        <v>1517433631</v>
      </c>
      <c r="B17661" s="42">
        <v>0</v>
      </c>
      <c r="C17661" s="42">
        <v>3875</v>
      </c>
      <c r="D17661" s="40" t="s">
        <v>359</v>
      </c>
      <c r="E17661" s="40" t="str">
        <f t="shared" si="1377"/>
        <v>Out of test</v>
      </c>
      <c r="F17661" t="str">
        <f t="shared" si="1375"/>
        <v>High</v>
      </c>
      <c r="G17661" t="str">
        <f t="shared" si="1376"/>
        <v>Shenzhen_0_High</v>
      </c>
      <c r="H17661">
        <v>0.82884202982729382</v>
      </c>
      <c r="I17661">
        <f t="shared" si="1379"/>
        <v>343</v>
      </c>
      <c r="J17661" t="str">
        <f t="shared" si="1378"/>
        <v>Out of Test</v>
      </c>
      <c r="K17661" t="str">
        <f>IF(J17661="Test", COUNTIF($J$10:J17661, "Test"),"")</f>
        <v/>
      </c>
      <c r="L17661" t="str">
        <f>IF(J17661="Control", COUNTIF($J$10:J17661, "Control"),"")</f>
        <v/>
      </c>
    </row>
    <row r="17662" spans="1:12">
      <c r="A17662" s="42">
        <v>1513547531</v>
      </c>
      <c r="B17662" s="42">
        <v>0</v>
      </c>
      <c r="C17662" s="42">
        <v>2785</v>
      </c>
      <c r="D17662" s="40" t="s">
        <v>359</v>
      </c>
      <c r="E17662" s="40" t="str">
        <f t="shared" si="1377"/>
        <v>Out of test</v>
      </c>
      <c r="F17662" t="str">
        <f t="shared" si="1375"/>
        <v>High</v>
      </c>
      <c r="G17662" t="str">
        <f t="shared" si="1376"/>
        <v>Shenzhen_0_High</v>
      </c>
      <c r="H17662">
        <v>0.83324362560660681</v>
      </c>
      <c r="I17662">
        <f t="shared" si="1379"/>
        <v>344</v>
      </c>
      <c r="J17662" t="str">
        <f t="shared" si="1378"/>
        <v>Out of Test</v>
      </c>
      <c r="K17662" t="str">
        <f>IF(J17662="Test", COUNTIF($J$10:J17662, "Test"),"")</f>
        <v/>
      </c>
      <c r="L17662" t="str">
        <f>IF(J17662="Control", COUNTIF($J$10:J17662, "Control"),"")</f>
        <v/>
      </c>
    </row>
    <row r="17663" spans="1:12">
      <c r="A17663" s="42">
        <v>1516287001</v>
      </c>
      <c r="B17663" s="42">
        <v>0</v>
      </c>
      <c r="C17663" s="42">
        <v>3081</v>
      </c>
      <c r="D17663" s="40" t="s">
        <v>359</v>
      </c>
      <c r="E17663" s="40" t="str">
        <f t="shared" si="1377"/>
        <v>Out of test</v>
      </c>
      <c r="F17663" t="str">
        <f t="shared" si="1375"/>
        <v>High</v>
      </c>
      <c r="G17663" t="str">
        <f t="shared" si="1376"/>
        <v>Shenzhen_0_High</v>
      </c>
      <c r="H17663">
        <v>0.83439337224706644</v>
      </c>
      <c r="I17663">
        <f t="shared" si="1379"/>
        <v>345</v>
      </c>
      <c r="J17663" t="str">
        <f t="shared" si="1378"/>
        <v>Out of Test</v>
      </c>
      <c r="K17663" t="str">
        <f>IF(J17663="Test", COUNTIF($J$10:J17663, "Test"),"")</f>
        <v/>
      </c>
      <c r="L17663" t="str">
        <f>IF(J17663="Control", COUNTIF($J$10:J17663, "Control"),"")</f>
        <v/>
      </c>
    </row>
    <row r="17664" spans="1:12">
      <c r="A17664" s="42">
        <v>1515579711</v>
      </c>
      <c r="B17664" s="42">
        <v>0</v>
      </c>
      <c r="C17664" s="42">
        <v>2849</v>
      </c>
      <c r="D17664" s="40" t="s">
        <v>359</v>
      </c>
      <c r="E17664" s="40" t="str">
        <f t="shared" si="1377"/>
        <v>Out of test</v>
      </c>
      <c r="F17664" t="str">
        <f t="shared" si="1375"/>
        <v>High</v>
      </c>
      <c r="G17664" t="str">
        <f t="shared" si="1376"/>
        <v>Shenzhen_0_High</v>
      </c>
      <c r="H17664">
        <v>0.8371292221785307</v>
      </c>
      <c r="I17664">
        <f t="shared" si="1379"/>
        <v>346</v>
      </c>
      <c r="J17664" t="str">
        <f t="shared" si="1378"/>
        <v>Out of Test</v>
      </c>
      <c r="K17664" t="str">
        <f>IF(J17664="Test", COUNTIF($J$10:J17664, "Test"),"")</f>
        <v/>
      </c>
      <c r="L17664" t="str">
        <f>IF(J17664="Control", COUNTIF($J$10:J17664, "Control"),"")</f>
        <v/>
      </c>
    </row>
    <row r="17665" spans="1:12">
      <c r="A17665" s="42">
        <v>1516565540</v>
      </c>
      <c r="B17665" s="42">
        <v>0</v>
      </c>
      <c r="C17665" s="42">
        <v>4018</v>
      </c>
      <c r="D17665" s="40" t="s">
        <v>359</v>
      </c>
      <c r="E17665" s="40" t="str">
        <f t="shared" si="1377"/>
        <v>Out of test</v>
      </c>
      <c r="F17665" t="str">
        <f t="shared" si="1375"/>
        <v>High</v>
      </c>
      <c r="G17665" t="str">
        <f t="shared" si="1376"/>
        <v>Shenzhen_0_High</v>
      </c>
      <c r="H17665">
        <v>0.83800311288320517</v>
      </c>
      <c r="I17665">
        <f t="shared" si="1379"/>
        <v>347</v>
      </c>
      <c r="J17665" t="str">
        <f t="shared" si="1378"/>
        <v>Out of Test</v>
      </c>
      <c r="K17665" t="str">
        <f>IF(J17665="Test", COUNTIF($J$10:J17665, "Test"),"")</f>
        <v/>
      </c>
      <c r="L17665" t="str">
        <f>IF(J17665="Control", COUNTIF($J$10:J17665, "Control"),"")</f>
        <v/>
      </c>
    </row>
    <row r="17666" spans="1:12">
      <c r="A17666" s="42">
        <v>1516183720</v>
      </c>
      <c r="B17666" s="42">
        <v>0</v>
      </c>
      <c r="C17666" s="42">
        <v>3964</v>
      </c>
      <c r="D17666" s="40" t="s">
        <v>359</v>
      </c>
      <c r="E17666" s="40" t="str">
        <f t="shared" si="1377"/>
        <v>Out of test</v>
      </c>
      <c r="F17666" t="str">
        <f t="shared" si="1375"/>
        <v>High</v>
      </c>
      <c r="G17666" t="str">
        <f t="shared" si="1376"/>
        <v>Shenzhen_0_High</v>
      </c>
      <c r="H17666">
        <v>0.840161545208716</v>
      </c>
      <c r="I17666">
        <f t="shared" si="1379"/>
        <v>348</v>
      </c>
      <c r="J17666" t="str">
        <f t="shared" si="1378"/>
        <v>Out of Test</v>
      </c>
      <c r="K17666" t="str">
        <f>IF(J17666="Test", COUNTIF($J$10:J17666, "Test"),"")</f>
        <v/>
      </c>
      <c r="L17666" t="str">
        <f>IF(J17666="Control", COUNTIF($J$10:J17666, "Control"),"")</f>
        <v/>
      </c>
    </row>
    <row r="17667" spans="1:12">
      <c r="A17667" s="42">
        <v>1513806252</v>
      </c>
      <c r="B17667" s="42">
        <v>0</v>
      </c>
      <c r="C17667" s="42">
        <v>4028</v>
      </c>
      <c r="D17667" s="40" t="s">
        <v>359</v>
      </c>
      <c r="E17667" s="40" t="str">
        <f t="shared" si="1377"/>
        <v>Out of test</v>
      </c>
      <c r="F17667" t="str">
        <f t="shared" si="1375"/>
        <v>High</v>
      </c>
      <c r="G17667" t="str">
        <f t="shared" si="1376"/>
        <v>Shenzhen_0_High</v>
      </c>
      <c r="H17667">
        <v>0.84674395775963751</v>
      </c>
      <c r="I17667">
        <f t="shared" si="1379"/>
        <v>349</v>
      </c>
      <c r="J17667" t="str">
        <f t="shared" si="1378"/>
        <v>Out of Test</v>
      </c>
      <c r="K17667" t="str">
        <f>IF(J17667="Test", COUNTIF($J$10:J17667, "Test"),"")</f>
        <v/>
      </c>
      <c r="L17667" t="str">
        <f>IF(J17667="Control", COUNTIF($J$10:J17667, "Control"),"")</f>
        <v/>
      </c>
    </row>
    <row r="17668" spans="1:12">
      <c r="A17668" s="42">
        <v>1516589310</v>
      </c>
      <c r="B17668" s="42">
        <v>0</v>
      </c>
      <c r="C17668" s="42">
        <v>4295</v>
      </c>
      <c r="D17668" s="40" t="s">
        <v>359</v>
      </c>
      <c r="E17668" s="40" t="str">
        <f t="shared" si="1377"/>
        <v>Out of test</v>
      </c>
      <c r="F17668" t="str">
        <f t="shared" si="1375"/>
        <v>High</v>
      </c>
      <c r="G17668" t="str">
        <f t="shared" si="1376"/>
        <v>Shenzhen_0_High</v>
      </c>
      <c r="H17668">
        <v>0.84782971765840831</v>
      </c>
      <c r="I17668">
        <f t="shared" si="1379"/>
        <v>350</v>
      </c>
      <c r="J17668" t="str">
        <f t="shared" si="1378"/>
        <v>Out of Test</v>
      </c>
      <c r="K17668" t="str">
        <f>IF(J17668="Test", COUNTIF($J$10:J17668, "Test"),"")</f>
        <v/>
      </c>
      <c r="L17668" t="str">
        <f>IF(J17668="Control", COUNTIF($J$10:J17668, "Control"),"")</f>
        <v/>
      </c>
    </row>
    <row r="17669" spans="1:12">
      <c r="A17669" s="42">
        <v>1519669780</v>
      </c>
      <c r="B17669" s="42">
        <v>0</v>
      </c>
      <c r="C17669" s="42">
        <v>2522</v>
      </c>
      <c r="D17669" s="40" t="s">
        <v>359</v>
      </c>
      <c r="E17669" s="40" t="str">
        <f t="shared" si="1377"/>
        <v>Out of test</v>
      </c>
      <c r="F17669" t="str">
        <f t="shared" si="1375"/>
        <v>High</v>
      </c>
      <c r="G17669" t="str">
        <f t="shared" si="1376"/>
        <v>Shenzhen_0_High</v>
      </c>
      <c r="H17669">
        <v>0.85910968640703744</v>
      </c>
      <c r="I17669">
        <f t="shared" si="1379"/>
        <v>351</v>
      </c>
      <c r="J17669" t="str">
        <f t="shared" si="1378"/>
        <v>Out of Test</v>
      </c>
      <c r="K17669" t="str">
        <f>IF(J17669="Test", COUNTIF($J$10:J17669, "Test"),"")</f>
        <v/>
      </c>
      <c r="L17669" t="str">
        <f>IF(J17669="Control", COUNTIF($J$10:J17669, "Control"),"")</f>
        <v/>
      </c>
    </row>
    <row r="17670" spans="1:12">
      <c r="A17670" s="42">
        <v>1516587542</v>
      </c>
      <c r="B17670" s="42">
        <v>0</v>
      </c>
      <c r="C17670" s="42">
        <v>2671</v>
      </c>
      <c r="D17670" s="40" t="s">
        <v>359</v>
      </c>
      <c r="E17670" s="40" t="str">
        <f t="shared" si="1377"/>
        <v>Out of test</v>
      </c>
      <c r="F17670" t="str">
        <f t="shared" si="1375"/>
        <v>High</v>
      </c>
      <c r="G17670" t="str">
        <f t="shared" si="1376"/>
        <v>Shenzhen_0_High</v>
      </c>
      <c r="H17670">
        <v>0.85970022879238484</v>
      </c>
      <c r="I17670">
        <f t="shared" si="1379"/>
        <v>352</v>
      </c>
      <c r="J17670" t="str">
        <f t="shared" si="1378"/>
        <v>Out of Test</v>
      </c>
      <c r="K17670" t="str">
        <f>IF(J17670="Test", COUNTIF($J$10:J17670, "Test"),"")</f>
        <v/>
      </c>
      <c r="L17670" t="str">
        <f>IF(J17670="Control", COUNTIF($J$10:J17670, "Control"),"")</f>
        <v/>
      </c>
    </row>
    <row r="17671" spans="1:12">
      <c r="A17671" s="42">
        <v>1511477952</v>
      </c>
      <c r="B17671" s="42">
        <v>0</v>
      </c>
      <c r="C17671" s="42">
        <v>3412</v>
      </c>
      <c r="D17671" s="40" t="s">
        <v>359</v>
      </c>
      <c r="E17671" s="40" t="str">
        <f t="shared" si="1377"/>
        <v>Out of test</v>
      </c>
      <c r="F17671" t="str">
        <f t="shared" si="1375"/>
        <v>High</v>
      </c>
      <c r="G17671" t="str">
        <f t="shared" si="1376"/>
        <v>Shenzhen_0_High</v>
      </c>
      <c r="H17671">
        <v>0.86257776683542553</v>
      </c>
      <c r="I17671">
        <f t="shared" si="1379"/>
        <v>353</v>
      </c>
      <c r="J17671" t="str">
        <f t="shared" si="1378"/>
        <v>Out of Test</v>
      </c>
      <c r="K17671" t="str">
        <f>IF(J17671="Test", COUNTIF($J$10:J17671, "Test"),"")</f>
        <v/>
      </c>
      <c r="L17671" t="str">
        <f>IF(J17671="Control", COUNTIF($J$10:J17671, "Control"),"")</f>
        <v/>
      </c>
    </row>
    <row r="17672" spans="1:12">
      <c r="A17672" s="42">
        <v>1518302081</v>
      </c>
      <c r="B17672" s="42">
        <v>0</v>
      </c>
      <c r="C17672" s="42">
        <v>2639</v>
      </c>
      <c r="D17672" s="40" t="s">
        <v>359</v>
      </c>
      <c r="E17672" s="40" t="str">
        <f t="shared" si="1377"/>
        <v>Out of test</v>
      </c>
      <c r="F17672" t="str">
        <f t="shared" si="1375"/>
        <v>High</v>
      </c>
      <c r="G17672" t="str">
        <f t="shared" si="1376"/>
        <v>Shenzhen_0_High</v>
      </c>
      <c r="H17672">
        <v>0.86704459081298646</v>
      </c>
      <c r="I17672">
        <f t="shared" si="1379"/>
        <v>354</v>
      </c>
      <c r="J17672" t="str">
        <f t="shared" si="1378"/>
        <v>Out of Test</v>
      </c>
      <c r="K17672" t="str">
        <f>IF(J17672="Test", COUNTIF($J$10:J17672, "Test"),"")</f>
        <v/>
      </c>
      <c r="L17672" t="str">
        <f>IF(J17672="Control", COUNTIF($J$10:J17672, "Control"),"")</f>
        <v/>
      </c>
    </row>
    <row r="17673" spans="1:12">
      <c r="A17673" s="42">
        <v>1512581370</v>
      </c>
      <c r="B17673" s="42">
        <v>0</v>
      </c>
      <c r="C17673" s="42">
        <v>2293</v>
      </c>
      <c r="D17673" s="40" t="s">
        <v>359</v>
      </c>
      <c r="E17673" s="40" t="str">
        <f t="shared" si="1377"/>
        <v>Out of test</v>
      </c>
      <c r="F17673" t="str">
        <f t="shared" si="1375"/>
        <v>High</v>
      </c>
      <c r="G17673" t="str">
        <f t="shared" si="1376"/>
        <v>Shenzhen_0_High</v>
      </c>
      <c r="H17673">
        <v>0.86861178635824343</v>
      </c>
      <c r="I17673">
        <f t="shared" si="1379"/>
        <v>355</v>
      </c>
      <c r="J17673" t="str">
        <f t="shared" si="1378"/>
        <v>Out of Test</v>
      </c>
      <c r="K17673" t="str">
        <f>IF(J17673="Test", COUNTIF($J$10:J17673, "Test"),"")</f>
        <v/>
      </c>
      <c r="L17673" t="str">
        <f>IF(J17673="Control", COUNTIF($J$10:J17673, "Control"),"")</f>
        <v/>
      </c>
    </row>
    <row r="17674" spans="1:12">
      <c r="A17674" s="42">
        <v>1517928952</v>
      </c>
      <c r="B17674" s="42">
        <v>0</v>
      </c>
      <c r="C17674" s="42">
        <v>2816</v>
      </c>
      <c r="D17674" s="40" t="s">
        <v>359</v>
      </c>
      <c r="E17674" s="40" t="str">
        <f t="shared" si="1377"/>
        <v>Out of test</v>
      </c>
      <c r="F17674" t="str">
        <f t="shared" ref="F17674:F17737" si="1380">_xlfn.IFS(C17674&lt;1069, "Low", C17674&lt;2277, "Mid", C17674&gt;=2277, "High")</f>
        <v>High</v>
      </c>
      <c r="G17674" t="str">
        <f t="shared" ref="G17674:G17737" si="1381">D17674&amp;"_"&amp;B17674&amp;"_"&amp;F17674</f>
        <v>Shenzhen_0_High</v>
      </c>
      <c r="H17674">
        <v>0.86908413246888061</v>
      </c>
      <c r="I17674">
        <f t="shared" si="1379"/>
        <v>356</v>
      </c>
      <c r="J17674" t="str">
        <f t="shared" si="1378"/>
        <v>Out of Test</v>
      </c>
      <c r="K17674" t="str">
        <f>IF(J17674="Test", COUNTIF($J$10:J17674, "Test"),"")</f>
        <v/>
      </c>
      <c r="L17674" t="str">
        <f>IF(J17674="Control", COUNTIF($J$10:J17674, "Control"),"")</f>
        <v/>
      </c>
    </row>
    <row r="17675" spans="1:12">
      <c r="A17675" s="42">
        <v>1513165852</v>
      </c>
      <c r="B17675" s="42">
        <v>0</v>
      </c>
      <c r="C17675" s="42">
        <v>2279</v>
      </c>
      <c r="D17675" s="40" t="s">
        <v>359</v>
      </c>
      <c r="E17675" s="40" t="str">
        <f t="shared" ref="E17675:E17738" si="1382">IF(AND(J17675="Test",K17675&lt;=3000),"Test",IF(AND(J17675="Control",L17675&lt;=3000),"Control","Out of test"))</f>
        <v>Out of test</v>
      </c>
      <c r="F17675" t="str">
        <f t="shared" si="1380"/>
        <v>High</v>
      </c>
      <c r="G17675" t="str">
        <f t="shared" si="1381"/>
        <v>Shenzhen_0_High</v>
      </c>
      <c r="H17675">
        <v>0.87210032712757779</v>
      </c>
      <c r="I17675">
        <f t="shared" si="1379"/>
        <v>357</v>
      </c>
      <c r="J17675" t="str">
        <f t="shared" ref="J17675:J17738" si="1383">IF(I17675&lt;=250, IF(MOD(I17675,2)=1, "Test", "Control"),"Out of Test")</f>
        <v>Out of Test</v>
      </c>
      <c r="K17675" t="str">
        <f>IF(J17675="Test", COUNTIF($J$10:J17675, "Test"),"")</f>
        <v/>
      </c>
      <c r="L17675" t="str">
        <f>IF(J17675="Control", COUNTIF($J$10:J17675, "Control"),"")</f>
        <v/>
      </c>
    </row>
    <row r="17676" spans="1:12">
      <c r="A17676" s="42">
        <v>1512270901</v>
      </c>
      <c r="B17676" s="42">
        <v>0</v>
      </c>
      <c r="C17676" s="42">
        <v>3098</v>
      </c>
      <c r="D17676" s="40" t="s">
        <v>359</v>
      </c>
      <c r="E17676" s="40" t="str">
        <f t="shared" si="1382"/>
        <v>Out of test</v>
      </c>
      <c r="F17676" t="str">
        <f t="shared" si="1380"/>
        <v>High</v>
      </c>
      <c r="G17676" t="str">
        <f t="shared" si="1381"/>
        <v>Shenzhen_0_High</v>
      </c>
      <c r="H17676">
        <v>0.87577952024237371</v>
      </c>
      <c r="I17676">
        <f t="shared" ref="I17676:I17739" si="1384">IF(G17676=G17675, I17675+1, 1)</f>
        <v>358</v>
      </c>
      <c r="J17676" t="str">
        <f t="shared" si="1383"/>
        <v>Out of Test</v>
      </c>
      <c r="K17676" t="str">
        <f>IF(J17676="Test", COUNTIF($J$10:J17676, "Test"),"")</f>
        <v/>
      </c>
      <c r="L17676" t="str">
        <f>IF(J17676="Control", COUNTIF($J$10:J17676, "Control"),"")</f>
        <v/>
      </c>
    </row>
    <row r="17677" spans="1:12">
      <c r="A17677" s="42">
        <v>1513378500</v>
      </c>
      <c r="B17677" s="42">
        <v>0</v>
      </c>
      <c r="C17677" s="42">
        <v>3278</v>
      </c>
      <c r="D17677" s="40" t="s">
        <v>359</v>
      </c>
      <c r="E17677" s="40" t="str">
        <f t="shared" si="1382"/>
        <v>Out of test</v>
      </c>
      <c r="F17677" t="str">
        <f t="shared" si="1380"/>
        <v>High</v>
      </c>
      <c r="G17677" t="str">
        <f t="shared" si="1381"/>
        <v>Shenzhen_0_High</v>
      </c>
      <c r="H17677">
        <v>0.87764639251968135</v>
      </c>
      <c r="I17677">
        <f t="shared" si="1384"/>
        <v>359</v>
      </c>
      <c r="J17677" t="str">
        <f t="shared" si="1383"/>
        <v>Out of Test</v>
      </c>
      <c r="K17677" t="str">
        <f>IF(J17677="Test", COUNTIF($J$10:J17677, "Test"),"")</f>
        <v/>
      </c>
      <c r="L17677" t="str">
        <f>IF(J17677="Control", COUNTIF($J$10:J17677, "Control"),"")</f>
        <v/>
      </c>
    </row>
    <row r="17678" spans="1:12">
      <c r="A17678" s="42">
        <v>1519414962</v>
      </c>
      <c r="B17678" s="42">
        <v>0</v>
      </c>
      <c r="C17678" s="42">
        <v>4364</v>
      </c>
      <c r="D17678" s="40" t="s">
        <v>359</v>
      </c>
      <c r="E17678" s="40" t="str">
        <f t="shared" si="1382"/>
        <v>Out of test</v>
      </c>
      <c r="F17678" t="str">
        <f t="shared" si="1380"/>
        <v>High</v>
      </c>
      <c r="G17678" t="str">
        <f t="shared" si="1381"/>
        <v>Shenzhen_0_High</v>
      </c>
      <c r="H17678">
        <v>0.87928459466529818</v>
      </c>
      <c r="I17678">
        <f t="shared" si="1384"/>
        <v>360</v>
      </c>
      <c r="J17678" t="str">
        <f t="shared" si="1383"/>
        <v>Out of Test</v>
      </c>
      <c r="K17678" t="str">
        <f>IF(J17678="Test", COUNTIF($J$10:J17678, "Test"),"")</f>
        <v/>
      </c>
      <c r="L17678" t="str">
        <f>IF(J17678="Control", COUNTIF($J$10:J17678, "Control"),"")</f>
        <v/>
      </c>
    </row>
    <row r="17679" spans="1:12">
      <c r="A17679" s="42">
        <v>1516176802</v>
      </c>
      <c r="B17679" s="42">
        <v>0</v>
      </c>
      <c r="C17679" s="42">
        <v>4454</v>
      </c>
      <c r="D17679" s="40" t="s">
        <v>359</v>
      </c>
      <c r="E17679" s="40" t="str">
        <f t="shared" si="1382"/>
        <v>Out of test</v>
      </c>
      <c r="F17679" t="str">
        <f t="shared" si="1380"/>
        <v>High</v>
      </c>
      <c r="G17679" t="str">
        <f t="shared" si="1381"/>
        <v>Shenzhen_0_High</v>
      </c>
      <c r="H17679">
        <v>0.88013566227365703</v>
      </c>
      <c r="I17679">
        <f t="shared" si="1384"/>
        <v>361</v>
      </c>
      <c r="J17679" t="str">
        <f t="shared" si="1383"/>
        <v>Out of Test</v>
      </c>
      <c r="K17679" t="str">
        <f>IF(J17679="Test", COUNTIF($J$10:J17679, "Test"),"")</f>
        <v/>
      </c>
      <c r="L17679" t="str">
        <f>IF(J17679="Control", COUNTIF($J$10:J17679, "Control"),"")</f>
        <v/>
      </c>
    </row>
    <row r="17680" spans="1:12">
      <c r="A17680" s="42">
        <v>1518940192</v>
      </c>
      <c r="B17680" s="42">
        <v>0</v>
      </c>
      <c r="C17680" s="42">
        <v>2325</v>
      </c>
      <c r="D17680" s="40" t="s">
        <v>359</v>
      </c>
      <c r="E17680" s="40" t="str">
        <f t="shared" si="1382"/>
        <v>Out of test</v>
      </c>
      <c r="F17680" t="str">
        <f t="shared" si="1380"/>
        <v>High</v>
      </c>
      <c r="G17680" t="str">
        <f t="shared" si="1381"/>
        <v>Shenzhen_0_High</v>
      </c>
      <c r="H17680">
        <v>0.88138500113234353</v>
      </c>
      <c r="I17680">
        <f t="shared" si="1384"/>
        <v>362</v>
      </c>
      <c r="J17680" t="str">
        <f t="shared" si="1383"/>
        <v>Out of Test</v>
      </c>
      <c r="K17680" t="str">
        <f>IF(J17680="Test", COUNTIF($J$10:J17680, "Test"),"")</f>
        <v/>
      </c>
      <c r="L17680" t="str">
        <f>IF(J17680="Control", COUNTIF($J$10:J17680, "Control"),"")</f>
        <v/>
      </c>
    </row>
    <row r="17681" spans="1:12">
      <c r="A17681" s="42">
        <v>1514144061</v>
      </c>
      <c r="B17681" s="42">
        <v>0</v>
      </c>
      <c r="C17681" s="42">
        <v>2987</v>
      </c>
      <c r="D17681" s="40" t="s">
        <v>359</v>
      </c>
      <c r="E17681" s="40" t="str">
        <f t="shared" si="1382"/>
        <v>Out of test</v>
      </c>
      <c r="F17681" t="str">
        <f t="shared" si="1380"/>
        <v>High</v>
      </c>
      <c r="G17681" t="str">
        <f t="shared" si="1381"/>
        <v>Shenzhen_0_High</v>
      </c>
      <c r="H17681">
        <v>0.88586457998980006</v>
      </c>
      <c r="I17681">
        <f t="shared" si="1384"/>
        <v>363</v>
      </c>
      <c r="J17681" t="str">
        <f t="shared" si="1383"/>
        <v>Out of Test</v>
      </c>
      <c r="K17681" t="str">
        <f>IF(J17681="Test", COUNTIF($J$10:J17681, "Test"),"")</f>
        <v/>
      </c>
      <c r="L17681" t="str">
        <f>IF(J17681="Control", COUNTIF($J$10:J17681, "Control"),"")</f>
        <v/>
      </c>
    </row>
    <row r="17682" spans="1:12">
      <c r="A17682" s="42">
        <v>1513030142</v>
      </c>
      <c r="B17682" s="42">
        <v>0</v>
      </c>
      <c r="C17682" s="42">
        <v>2473</v>
      </c>
      <c r="D17682" s="40" t="s">
        <v>359</v>
      </c>
      <c r="E17682" s="40" t="str">
        <f t="shared" si="1382"/>
        <v>Out of test</v>
      </c>
      <c r="F17682" t="str">
        <f t="shared" si="1380"/>
        <v>High</v>
      </c>
      <c r="G17682" t="str">
        <f t="shared" si="1381"/>
        <v>Shenzhen_0_High</v>
      </c>
      <c r="H17682">
        <v>0.88725702889033675</v>
      </c>
      <c r="I17682">
        <f t="shared" si="1384"/>
        <v>364</v>
      </c>
      <c r="J17682" t="str">
        <f t="shared" si="1383"/>
        <v>Out of Test</v>
      </c>
      <c r="K17682" t="str">
        <f>IF(J17682="Test", COUNTIF($J$10:J17682, "Test"),"")</f>
        <v/>
      </c>
      <c r="L17682" t="str">
        <f>IF(J17682="Control", COUNTIF($J$10:J17682, "Control"),"")</f>
        <v/>
      </c>
    </row>
    <row r="17683" spans="1:12">
      <c r="A17683" s="42">
        <v>1517501450</v>
      </c>
      <c r="B17683" s="42">
        <v>0</v>
      </c>
      <c r="C17683" s="42">
        <v>2374</v>
      </c>
      <c r="D17683" s="40" t="s">
        <v>359</v>
      </c>
      <c r="E17683" s="40" t="str">
        <f t="shared" si="1382"/>
        <v>Out of test</v>
      </c>
      <c r="F17683" t="str">
        <f t="shared" si="1380"/>
        <v>High</v>
      </c>
      <c r="G17683" t="str">
        <f t="shared" si="1381"/>
        <v>Shenzhen_0_High</v>
      </c>
      <c r="H17683">
        <v>0.88979236695067965</v>
      </c>
      <c r="I17683">
        <f t="shared" si="1384"/>
        <v>365</v>
      </c>
      <c r="J17683" t="str">
        <f t="shared" si="1383"/>
        <v>Out of Test</v>
      </c>
      <c r="K17683" t="str">
        <f>IF(J17683="Test", COUNTIF($J$10:J17683, "Test"),"")</f>
        <v/>
      </c>
      <c r="L17683" t="str">
        <f>IF(J17683="Control", COUNTIF($J$10:J17683, "Control"),"")</f>
        <v/>
      </c>
    </row>
    <row r="17684" spans="1:12">
      <c r="A17684" s="42">
        <v>1511319932</v>
      </c>
      <c r="B17684" s="42">
        <v>0</v>
      </c>
      <c r="C17684" s="42">
        <v>3061</v>
      </c>
      <c r="D17684" s="40" t="s">
        <v>359</v>
      </c>
      <c r="E17684" s="40" t="str">
        <f t="shared" si="1382"/>
        <v>Out of test</v>
      </c>
      <c r="F17684" t="str">
        <f t="shared" si="1380"/>
        <v>High</v>
      </c>
      <c r="G17684" t="str">
        <f t="shared" si="1381"/>
        <v>Shenzhen_0_High</v>
      </c>
      <c r="H17684">
        <v>0.89082747572288801</v>
      </c>
      <c r="I17684">
        <f t="shared" si="1384"/>
        <v>366</v>
      </c>
      <c r="J17684" t="str">
        <f t="shared" si="1383"/>
        <v>Out of Test</v>
      </c>
      <c r="K17684" t="str">
        <f>IF(J17684="Test", COUNTIF($J$10:J17684, "Test"),"")</f>
        <v/>
      </c>
      <c r="L17684" t="str">
        <f>IF(J17684="Control", COUNTIF($J$10:J17684, "Control"),"")</f>
        <v/>
      </c>
    </row>
    <row r="17685" spans="1:12">
      <c r="A17685" s="42">
        <v>1515278581</v>
      </c>
      <c r="B17685" s="42">
        <v>0</v>
      </c>
      <c r="C17685" s="42">
        <v>2695</v>
      </c>
      <c r="D17685" s="40" t="s">
        <v>359</v>
      </c>
      <c r="E17685" s="40" t="str">
        <f t="shared" si="1382"/>
        <v>Out of test</v>
      </c>
      <c r="F17685" t="str">
        <f t="shared" si="1380"/>
        <v>High</v>
      </c>
      <c r="G17685" t="str">
        <f t="shared" si="1381"/>
        <v>Shenzhen_0_High</v>
      </c>
      <c r="H17685">
        <v>0.89105079284861521</v>
      </c>
      <c r="I17685">
        <f t="shared" si="1384"/>
        <v>367</v>
      </c>
      <c r="J17685" t="str">
        <f t="shared" si="1383"/>
        <v>Out of Test</v>
      </c>
      <c r="K17685" t="str">
        <f>IF(J17685="Test", COUNTIF($J$10:J17685, "Test"),"")</f>
        <v/>
      </c>
      <c r="L17685" t="str">
        <f>IF(J17685="Control", COUNTIF($J$10:J17685, "Control"),"")</f>
        <v/>
      </c>
    </row>
    <row r="17686" spans="1:12">
      <c r="A17686" s="42">
        <v>1512737510</v>
      </c>
      <c r="B17686" s="42">
        <v>0</v>
      </c>
      <c r="C17686" s="42">
        <v>2898</v>
      </c>
      <c r="D17686" s="40" t="s">
        <v>359</v>
      </c>
      <c r="E17686" s="40" t="str">
        <f t="shared" si="1382"/>
        <v>Out of test</v>
      </c>
      <c r="F17686" t="str">
        <f t="shared" si="1380"/>
        <v>High</v>
      </c>
      <c r="G17686" t="str">
        <f t="shared" si="1381"/>
        <v>Shenzhen_0_High</v>
      </c>
      <c r="H17686">
        <v>0.89424574676168378</v>
      </c>
      <c r="I17686">
        <f t="shared" si="1384"/>
        <v>368</v>
      </c>
      <c r="J17686" t="str">
        <f t="shared" si="1383"/>
        <v>Out of Test</v>
      </c>
      <c r="K17686" t="str">
        <f>IF(J17686="Test", COUNTIF($J$10:J17686, "Test"),"")</f>
        <v/>
      </c>
      <c r="L17686" t="str">
        <f>IF(J17686="Control", COUNTIF($J$10:J17686, "Control"),"")</f>
        <v/>
      </c>
    </row>
    <row r="17687" spans="1:12">
      <c r="A17687" s="42">
        <v>1514841542</v>
      </c>
      <c r="B17687" s="42">
        <v>0</v>
      </c>
      <c r="C17687" s="42">
        <v>2631</v>
      </c>
      <c r="D17687" s="40" t="s">
        <v>359</v>
      </c>
      <c r="E17687" s="40" t="str">
        <f t="shared" si="1382"/>
        <v>Out of test</v>
      </c>
      <c r="F17687" t="str">
        <f t="shared" si="1380"/>
        <v>High</v>
      </c>
      <c r="G17687" t="str">
        <f t="shared" si="1381"/>
        <v>Shenzhen_0_High</v>
      </c>
      <c r="H17687">
        <v>0.90382943200889143</v>
      </c>
      <c r="I17687">
        <f t="shared" si="1384"/>
        <v>369</v>
      </c>
      <c r="J17687" t="str">
        <f t="shared" si="1383"/>
        <v>Out of Test</v>
      </c>
      <c r="K17687" t="str">
        <f>IF(J17687="Test", COUNTIF($J$10:J17687, "Test"),"")</f>
        <v/>
      </c>
      <c r="L17687" t="str">
        <f>IF(J17687="Control", COUNTIF($J$10:J17687, "Control"),"")</f>
        <v/>
      </c>
    </row>
    <row r="17688" spans="1:12">
      <c r="A17688" s="42">
        <v>1519620722</v>
      </c>
      <c r="B17688" s="42">
        <v>0</v>
      </c>
      <c r="C17688" s="42">
        <v>2939</v>
      </c>
      <c r="D17688" s="40" t="s">
        <v>359</v>
      </c>
      <c r="E17688" s="40" t="str">
        <f t="shared" si="1382"/>
        <v>Out of test</v>
      </c>
      <c r="F17688" t="str">
        <f t="shared" si="1380"/>
        <v>High</v>
      </c>
      <c r="G17688" t="str">
        <f t="shared" si="1381"/>
        <v>Shenzhen_0_High</v>
      </c>
      <c r="H17688">
        <v>0.90689297491867016</v>
      </c>
      <c r="I17688">
        <f t="shared" si="1384"/>
        <v>370</v>
      </c>
      <c r="J17688" t="str">
        <f t="shared" si="1383"/>
        <v>Out of Test</v>
      </c>
      <c r="K17688" t="str">
        <f>IF(J17688="Test", COUNTIF($J$10:J17688, "Test"),"")</f>
        <v/>
      </c>
      <c r="L17688" t="str">
        <f>IF(J17688="Control", COUNTIF($J$10:J17688, "Control"),"")</f>
        <v/>
      </c>
    </row>
    <row r="17689" spans="1:12">
      <c r="A17689" s="42">
        <v>1516713881</v>
      </c>
      <c r="B17689" s="42">
        <v>0</v>
      </c>
      <c r="C17689" s="42">
        <v>3098</v>
      </c>
      <c r="D17689" s="40" t="s">
        <v>359</v>
      </c>
      <c r="E17689" s="40" t="str">
        <f t="shared" si="1382"/>
        <v>Out of test</v>
      </c>
      <c r="F17689" t="str">
        <f t="shared" si="1380"/>
        <v>High</v>
      </c>
      <c r="G17689" t="str">
        <f t="shared" si="1381"/>
        <v>Shenzhen_0_High</v>
      </c>
      <c r="H17689">
        <v>0.90702035042678497</v>
      </c>
      <c r="I17689">
        <f t="shared" si="1384"/>
        <v>371</v>
      </c>
      <c r="J17689" t="str">
        <f t="shared" si="1383"/>
        <v>Out of Test</v>
      </c>
      <c r="K17689" t="str">
        <f>IF(J17689="Test", COUNTIF($J$10:J17689, "Test"),"")</f>
        <v/>
      </c>
      <c r="L17689" t="str">
        <f>IF(J17689="Control", COUNTIF($J$10:J17689, "Control"),"")</f>
        <v/>
      </c>
    </row>
    <row r="17690" spans="1:12">
      <c r="A17690" s="42">
        <v>1511954041</v>
      </c>
      <c r="B17690" s="42">
        <v>0</v>
      </c>
      <c r="C17690" s="42">
        <v>5192</v>
      </c>
      <c r="D17690" s="40" t="s">
        <v>359</v>
      </c>
      <c r="E17690" s="40" t="str">
        <f t="shared" si="1382"/>
        <v>Out of test</v>
      </c>
      <c r="F17690" t="str">
        <f t="shared" si="1380"/>
        <v>High</v>
      </c>
      <c r="G17690" t="str">
        <f t="shared" si="1381"/>
        <v>Shenzhen_0_High</v>
      </c>
      <c r="H17690">
        <v>0.90757194021862864</v>
      </c>
      <c r="I17690">
        <f t="shared" si="1384"/>
        <v>372</v>
      </c>
      <c r="J17690" t="str">
        <f t="shared" si="1383"/>
        <v>Out of Test</v>
      </c>
      <c r="K17690" t="str">
        <f>IF(J17690="Test", COUNTIF($J$10:J17690, "Test"),"")</f>
        <v/>
      </c>
      <c r="L17690" t="str">
        <f>IF(J17690="Control", COUNTIF($J$10:J17690, "Control"),"")</f>
        <v/>
      </c>
    </row>
    <row r="17691" spans="1:12">
      <c r="A17691" s="42">
        <v>1514790372</v>
      </c>
      <c r="B17691" s="42">
        <v>0</v>
      </c>
      <c r="C17691" s="42">
        <v>4925</v>
      </c>
      <c r="D17691" s="40" t="s">
        <v>359</v>
      </c>
      <c r="E17691" s="40" t="str">
        <f t="shared" si="1382"/>
        <v>Out of test</v>
      </c>
      <c r="F17691" t="str">
        <f t="shared" si="1380"/>
        <v>High</v>
      </c>
      <c r="G17691" t="str">
        <f t="shared" si="1381"/>
        <v>Shenzhen_0_High</v>
      </c>
      <c r="H17691">
        <v>0.90842536926083628</v>
      </c>
      <c r="I17691">
        <f t="shared" si="1384"/>
        <v>373</v>
      </c>
      <c r="J17691" t="str">
        <f t="shared" si="1383"/>
        <v>Out of Test</v>
      </c>
      <c r="K17691" t="str">
        <f>IF(J17691="Test", COUNTIF($J$10:J17691, "Test"),"")</f>
        <v/>
      </c>
      <c r="L17691" t="str">
        <f>IF(J17691="Control", COUNTIF($J$10:J17691, "Control"),"")</f>
        <v/>
      </c>
    </row>
    <row r="17692" spans="1:12">
      <c r="A17692" s="42">
        <v>1511740990</v>
      </c>
      <c r="B17692" s="42">
        <v>0</v>
      </c>
      <c r="C17692" s="42">
        <v>2760</v>
      </c>
      <c r="D17692" s="40" t="s">
        <v>359</v>
      </c>
      <c r="E17692" s="40" t="str">
        <f t="shared" si="1382"/>
        <v>Out of test</v>
      </c>
      <c r="F17692" t="str">
        <f t="shared" si="1380"/>
        <v>High</v>
      </c>
      <c r="G17692" t="str">
        <f t="shared" si="1381"/>
        <v>Shenzhen_0_High</v>
      </c>
      <c r="H17692">
        <v>0.90852188074830909</v>
      </c>
      <c r="I17692">
        <f t="shared" si="1384"/>
        <v>374</v>
      </c>
      <c r="J17692" t="str">
        <f t="shared" si="1383"/>
        <v>Out of Test</v>
      </c>
      <c r="K17692" t="str">
        <f>IF(J17692="Test", COUNTIF($J$10:J17692, "Test"),"")</f>
        <v/>
      </c>
      <c r="L17692" t="str">
        <f>IF(J17692="Control", COUNTIF($J$10:J17692, "Control"),"")</f>
        <v/>
      </c>
    </row>
    <row r="17693" spans="1:12">
      <c r="A17693" s="42">
        <v>1514359732</v>
      </c>
      <c r="B17693" s="42">
        <v>0</v>
      </c>
      <c r="C17693" s="42">
        <v>2420</v>
      </c>
      <c r="D17693" s="40" t="s">
        <v>359</v>
      </c>
      <c r="E17693" s="40" t="str">
        <f t="shared" si="1382"/>
        <v>Out of test</v>
      </c>
      <c r="F17693" t="str">
        <f t="shared" si="1380"/>
        <v>High</v>
      </c>
      <c r="G17693" t="str">
        <f t="shared" si="1381"/>
        <v>Shenzhen_0_High</v>
      </c>
      <c r="H17693">
        <v>0.90967680357072045</v>
      </c>
      <c r="I17693">
        <f t="shared" si="1384"/>
        <v>375</v>
      </c>
      <c r="J17693" t="str">
        <f t="shared" si="1383"/>
        <v>Out of Test</v>
      </c>
      <c r="K17693" t="str">
        <f>IF(J17693="Test", COUNTIF($J$10:J17693, "Test"),"")</f>
        <v/>
      </c>
      <c r="L17693" t="str">
        <f>IF(J17693="Control", COUNTIF($J$10:J17693, "Control"),"")</f>
        <v/>
      </c>
    </row>
    <row r="17694" spans="1:12">
      <c r="A17694" s="42">
        <v>1519763240</v>
      </c>
      <c r="B17694" s="42">
        <v>0</v>
      </c>
      <c r="C17694" s="42">
        <v>3769</v>
      </c>
      <c r="D17694" s="40" t="s">
        <v>359</v>
      </c>
      <c r="E17694" s="40" t="str">
        <f t="shared" si="1382"/>
        <v>Out of test</v>
      </c>
      <c r="F17694" t="str">
        <f t="shared" si="1380"/>
        <v>High</v>
      </c>
      <c r="G17694" t="str">
        <f t="shared" si="1381"/>
        <v>Shenzhen_0_High</v>
      </c>
      <c r="H17694">
        <v>0.91114317031564129</v>
      </c>
      <c r="I17694">
        <f t="shared" si="1384"/>
        <v>376</v>
      </c>
      <c r="J17694" t="str">
        <f t="shared" si="1383"/>
        <v>Out of Test</v>
      </c>
      <c r="K17694" t="str">
        <f>IF(J17694="Test", COUNTIF($J$10:J17694, "Test"),"")</f>
        <v/>
      </c>
      <c r="L17694" t="str">
        <f>IF(J17694="Control", COUNTIF($J$10:J17694, "Control"),"")</f>
        <v/>
      </c>
    </row>
    <row r="17695" spans="1:12">
      <c r="A17695" s="42">
        <v>1513082310</v>
      </c>
      <c r="B17695" s="42">
        <v>0</v>
      </c>
      <c r="C17695" s="42">
        <v>4572</v>
      </c>
      <c r="D17695" s="40" t="s">
        <v>359</v>
      </c>
      <c r="E17695" s="40" t="str">
        <f t="shared" si="1382"/>
        <v>Out of test</v>
      </c>
      <c r="F17695" t="str">
        <f t="shared" si="1380"/>
        <v>High</v>
      </c>
      <c r="G17695" t="str">
        <f t="shared" si="1381"/>
        <v>Shenzhen_0_High</v>
      </c>
      <c r="H17695">
        <v>0.91612525025500569</v>
      </c>
      <c r="I17695">
        <f t="shared" si="1384"/>
        <v>377</v>
      </c>
      <c r="J17695" t="str">
        <f t="shared" si="1383"/>
        <v>Out of Test</v>
      </c>
      <c r="K17695" t="str">
        <f>IF(J17695="Test", COUNTIF($J$10:J17695, "Test"),"")</f>
        <v/>
      </c>
      <c r="L17695" t="str">
        <f>IF(J17695="Control", COUNTIF($J$10:J17695, "Control"),"")</f>
        <v/>
      </c>
    </row>
    <row r="17696" spans="1:12">
      <c r="A17696" s="42">
        <v>1515615410</v>
      </c>
      <c r="B17696" s="42">
        <v>0</v>
      </c>
      <c r="C17696" s="42">
        <v>3480</v>
      </c>
      <c r="D17696" s="40" t="s">
        <v>359</v>
      </c>
      <c r="E17696" s="40" t="str">
        <f t="shared" si="1382"/>
        <v>Out of test</v>
      </c>
      <c r="F17696" t="str">
        <f t="shared" si="1380"/>
        <v>High</v>
      </c>
      <c r="G17696" t="str">
        <f t="shared" si="1381"/>
        <v>Shenzhen_0_High</v>
      </c>
      <c r="H17696">
        <v>0.91874701542879533</v>
      </c>
      <c r="I17696">
        <f t="shared" si="1384"/>
        <v>378</v>
      </c>
      <c r="J17696" t="str">
        <f t="shared" si="1383"/>
        <v>Out of Test</v>
      </c>
      <c r="K17696" t="str">
        <f>IF(J17696="Test", COUNTIF($J$10:J17696, "Test"),"")</f>
        <v/>
      </c>
      <c r="L17696" t="str">
        <f>IF(J17696="Control", COUNTIF($J$10:J17696, "Control"),"")</f>
        <v/>
      </c>
    </row>
    <row r="17697" spans="1:12">
      <c r="A17697" s="42">
        <v>1512942140</v>
      </c>
      <c r="B17697" s="42">
        <v>0</v>
      </c>
      <c r="C17697" s="42">
        <v>3781</v>
      </c>
      <c r="D17697" s="40" t="s">
        <v>359</v>
      </c>
      <c r="E17697" s="40" t="str">
        <f t="shared" si="1382"/>
        <v>Out of test</v>
      </c>
      <c r="F17697" t="str">
        <f t="shared" si="1380"/>
        <v>High</v>
      </c>
      <c r="G17697" t="str">
        <f t="shared" si="1381"/>
        <v>Shenzhen_0_High</v>
      </c>
      <c r="H17697">
        <v>0.91983245227669108</v>
      </c>
      <c r="I17697">
        <f t="shared" si="1384"/>
        <v>379</v>
      </c>
      <c r="J17697" t="str">
        <f t="shared" si="1383"/>
        <v>Out of Test</v>
      </c>
      <c r="K17697" t="str">
        <f>IF(J17697="Test", COUNTIF($J$10:J17697, "Test"),"")</f>
        <v/>
      </c>
      <c r="L17697" t="str">
        <f>IF(J17697="Control", COUNTIF($J$10:J17697, "Control"),"")</f>
        <v/>
      </c>
    </row>
    <row r="17698" spans="1:12">
      <c r="A17698" s="42">
        <v>1514641721</v>
      </c>
      <c r="B17698" s="42">
        <v>0</v>
      </c>
      <c r="C17698" s="42">
        <v>2504</v>
      </c>
      <c r="D17698" s="40" t="s">
        <v>359</v>
      </c>
      <c r="E17698" s="40" t="str">
        <f t="shared" si="1382"/>
        <v>Out of test</v>
      </c>
      <c r="F17698" t="str">
        <f t="shared" si="1380"/>
        <v>High</v>
      </c>
      <c r="G17698" t="str">
        <f t="shared" si="1381"/>
        <v>Shenzhen_0_High</v>
      </c>
      <c r="H17698">
        <v>0.92059439977269297</v>
      </c>
      <c r="I17698">
        <f t="shared" si="1384"/>
        <v>380</v>
      </c>
      <c r="J17698" t="str">
        <f t="shared" si="1383"/>
        <v>Out of Test</v>
      </c>
      <c r="K17698" t="str">
        <f>IF(J17698="Test", COUNTIF($J$10:J17698, "Test"),"")</f>
        <v/>
      </c>
      <c r="L17698" t="str">
        <f>IF(J17698="Control", COUNTIF($J$10:J17698, "Control"),"")</f>
        <v/>
      </c>
    </row>
    <row r="17699" spans="1:12">
      <c r="A17699" s="42">
        <v>1512073780</v>
      </c>
      <c r="B17699" s="42">
        <v>0</v>
      </c>
      <c r="C17699" s="42">
        <v>2553</v>
      </c>
      <c r="D17699" s="40" t="s">
        <v>359</v>
      </c>
      <c r="E17699" s="40" t="str">
        <f t="shared" si="1382"/>
        <v>Out of test</v>
      </c>
      <c r="F17699" t="str">
        <f t="shared" si="1380"/>
        <v>High</v>
      </c>
      <c r="G17699" t="str">
        <f t="shared" si="1381"/>
        <v>Shenzhen_0_High</v>
      </c>
      <c r="H17699">
        <v>0.92060005048484961</v>
      </c>
      <c r="I17699">
        <f t="shared" si="1384"/>
        <v>381</v>
      </c>
      <c r="J17699" t="str">
        <f t="shared" si="1383"/>
        <v>Out of Test</v>
      </c>
      <c r="K17699" t="str">
        <f>IF(J17699="Test", COUNTIF($J$10:J17699, "Test"),"")</f>
        <v/>
      </c>
      <c r="L17699" t="str">
        <f>IF(J17699="Control", COUNTIF($J$10:J17699, "Control"),"")</f>
        <v/>
      </c>
    </row>
    <row r="17700" spans="1:12">
      <c r="A17700" s="42">
        <v>1518007551</v>
      </c>
      <c r="B17700" s="42">
        <v>0</v>
      </c>
      <c r="C17700" s="42">
        <v>3624</v>
      </c>
      <c r="D17700" s="40" t="s">
        <v>359</v>
      </c>
      <c r="E17700" s="40" t="str">
        <f t="shared" si="1382"/>
        <v>Out of test</v>
      </c>
      <c r="F17700" t="str">
        <f t="shared" si="1380"/>
        <v>High</v>
      </c>
      <c r="G17700" t="str">
        <f t="shared" si="1381"/>
        <v>Shenzhen_0_High</v>
      </c>
      <c r="H17700">
        <v>0.92198276563601556</v>
      </c>
      <c r="I17700">
        <f t="shared" si="1384"/>
        <v>382</v>
      </c>
      <c r="J17700" t="str">
        <f t="shared" si="1383"/>
        <v>Out of Test</v>
      </c>
      <c r="K17700" t="str">
        <f>IF(J17700="Test", COUNTIF($J$10:J17700, "Test"),"")</f>
        <v/>
      </c>
      <c r="L17700" t="str">
        <f>IF(J17700="Control", COUNTIF($J$10:J17700, "Control"),"")</f>
        <v/>
      </c>
    </row>
    <row r="17701" spans="1:12">
      <c r="A17701" s="42">
        <v>1515187221</v>
      </c>
      <c r="B17701" s="42">
        <v>0</v>
      </c>
      <c r="C17701" s="42">
        <v>3384</v>
      </c>
      <c r="D17701" s="40" t="s">
        <v>359</v>
      </c>
      <c r="E17701" s="40" t="str">
        <f t="shared" si="1382"/>
        <v>Out of test</v>
      </c>
      <c r="F17701" t="str">
        <f t="shared" si="1380"/>
        <v>High</v>
      </c>
      <c r="G17701" t="str">
        <f t="shared" si="1381"/>
        <v>Shenzhen_0_High</v>
      </c>
      <c r="H17701">
        <v>0.92419370344413998</v>
      </c>
      <c r="I17701">
        <f t="shared" si="1384"/>
        <v>383</v>
      </c>
      <c r="J17701" t="str">
        <f t="shared" si="1383"/>
        <v>Out of Test</v>
      </c>
      <c r="K17701" t="str">
        <f>IF(J17701="Test", COUNTIF($J$10:J17701, "Test"),"")</f>
        <v/>
      </c>
      <c r="L17701" t="str">
        <f>IF(J17701="Control", COUNTIF($J$10:J17701, "Control"),"")</f>
        <v/>
      </c>
    </row>
    <row r="17702" spans="1:12">
      <c r="A17702" s="42">
        <v>1513173742</v>
      </c>
      <c r="B17702" s="42">
        <v>0</v>
      </c>
      <c r="C17702" s="42">
        <v>2636</v>
      </c>
      <c r="D17702" s="40" t="s">
        <v>359</v>
      </c>
      <c r="E17702" s="40" t="str">
        <f t="shared" si="1382"/>
        <v>Out of test</v>
      </c>
      <c r="F17702" t="str">
        <f t="shared" si="1380"/>
        <v>High</v>
      </c>
      <c r="G17702" t="str">
        <f t="shared" si="1381"/>
        <v>Shenzhen_0_High</v>
      </c>
      <c r="H17702">
        <v>0.92449440010019968</v>
      </c>
      <c r="I17702">
        <f t="shared" si="1384"/>
        <v>384</v>
      </c>
      <c r="J17702" t="str">
        <f t="shared" si="1383"/>
        <v>Out of Test</v>
      </c>
      <c r="K17702" t="str">
        <f>IF(J17702="Test", COUNTIF($J$10:J17702, "Test"),"")</f>
        <v/>
      </c>
      <c r="L17702" t="str">
        <f>IF(J17702="Control", COUNTIF($J$10:J17702, "Control"),"")</f>
        <v/>
      </c>
    </row>
    <row r="17703" spans="1:12">
      <c r="A17703" s="42">
        <v>1514486711</v>
      </c>
      <c r="B17703" s="42">
        <v>0</v>
      </c>
      <c r="C17703" s="42">
        <v>4399</v>
      </c>
      <c r="D17703" s="40" t="s">
        <v>359</v>
      </c>
      <c r="E17703" s="40" t="str">
        <f t="shared" si="1382"/>
        <v>Out of test</v>
      </c>
      <c r="F17703" t="str">
        <f t="shared" si="1380"/>
        <v>High</v>
      </c>
      <c r="G17703" t="str">
        <f t="shared" si="1381"/>
        <v>Shenzhen_0_High</v>
      </c>
      <c r="H17703">
        <v>0.92474359905436132</v>
      </c>
      <c r="I17703">
        <f t="shared" si="1384"/>
        <v>385</v>
      </c>
      <c r="J17703" t="str">
        <f t="shared" si="1383"/>
        <v>Out of Test</v>
      </c>
      <c r="K17703" t="str">
        <f>IF(J17703="Test", COUNTIF($J$10:J17703, "Test"),"")</f>
        <v/>
      </c>
      <c r="L17703" t="str">
        <f>IF(J17703="Control", COUNTIF($J$10:J17703, "Control"),"")</f>
        <v/>
      </c>
    </row>
    <row r="17704" spans="1:12">
      <c r="A17704" s="42">
        <v>1517957942</v>
      </c>
      <c r="B17704" s="42">
        <v>0</v>
      </c>
      <c r="C17704" s="42">
        <v>3160</v>
      </c>
      <c r="D17704" s="40" t="s">
        <v>359</v>
      </c>
      <c r="E17704" s="40" t="str">
        <f t="shared" si="1382"/>
        <v>Out of test</v>
      </c>
      <c r="F17704" t="str">
        <f t="shared" si="1380"/>
        <v>High</v>
      </c>
      <c r="G17704" t="str">
        <f t="shared" si="1381"/>
        <v>Shenzhen_0_High</v>
      </c>
      <c r="H17704">
        <v>0.94053444484303383</v>
      </c>
      <c r="I17704">
        <f t="shared" si="1384"/>
        <v>386</v>
      </c>
      <c r="J17704" t="str">
        <f t="shared" si="1383"/>
        <v>Out of Test</v>
      </c>
      <c r="K17704" t="str">
        <f>IF(J17704="Test", COUNTIF($J$10:J17704, "Test"),"")</f>
        <v/>
      </c>
      <c r="L17704" t="str">
        <f>IF(J17704="Control", COUNTIF($J$10:J17704, "Control"),"")</f>
        <v/>
      </c>
    </row>
    <row r="17705" spans="1:12">
      <c r="A17705" s="42">
        <v>1518622662</v>
      </c>
      <c r="B17705" s="42">
        <v>0</v>
      </c>
      <c r="C17705" s="42">
        <v>2391</v>
      </c>
      <c r="D17705" s="40" t="s">
        <v>359</v>
      </c>
      <c r="E17705" s="40" t="str">
        <f t="shared" si="1382"/>
        <v>Out of test</v>
      </c>
      <c r="F17705" t="str">
        <f t="shared" si="1380"/>
        <v>High</v>
      </c>
      <c r="G17705" t="str">
        <f t="shared" si="1381"/>
        <v>Shenzhen_0_High</v>
      </c>
      <c r="H17705">
        <v>0.94118420495318555</v>
      </c>
      <c r="I17705">
        <f t="shared" si="1384"/>
        <v>387</v>
      </c>
      <c r="J17705" t="str">
        <f t="shared" si="1383"/>
        <v>Out of Test</v>
      </c>
      <c r="K17705" t="str">
        <f>IF(J17705="Test", COUNTIF($J$10:J17705, "Test"),"")</f>
        <v/>
      </c>
      <c r="L17705" t="str">
        <f>IF(J17705="Control", COUNTIF($J$10:J17705, "Control"),"")</f>
        <v/>
      </c>
    </row>
    <row r="17706" spans="1:12">
      <c r="A17706" s="42">
        <v>1516968541</v>
      </c>
      <c r="B17706" s="42">
        <v>0</v>
      </c>
      <c r="C17706" s="42">
        <v>4218</v>
      </c>
      <c r="D17706" s="40" t="s">
        <v>359</v>
      </c>
      <c r="E17706" s="40" t="str">
        <f t="shared" si="1382"/>
        <v>Out of test</v>
      </c>
      <c r="F17706" t="str">
        <f t="shared" si="1380"/>
        <v>High</v>
      </c>
      <c r="G17706" t="str">
        <f t="shared" si="1381"/>
        <v>Shenzhen_0_High</v>
      </c>
      <c r="H17706">
        <v>0.94206876720187327</v>
      </c>
      <c r="I17706">
        <f t="shared" si="1384"/>
        <v>388</v>
      </c>
      <c r="J17706" t="str">
        <f t="shared" si="1383"/>
        <v>Out of Test</v>
      </c>
      <c r="K17706" t="str">
        <f>IF(J17706="Test", COUNTIF($J$10:J17706, "Test"),"")</f>
        <v/>
      </c>
      <c r="L17706" t="str">
        <f>IF(J17706="Control", COUNTIF($J$10:J17706, "Control"),"")</f>
        <v/>
      </c>
    </row>
    <row r="17707" spans="1:12">
      <c r="A17707" s="42">
        <v>1511801931</v>
      </c>
      <c r="B17707" s="42">
        <v>0</v>
      </c>
      <c r="C17707" s="42">
        <v>3380</v>
      </c>
      <c r="D17707" s="40" t="s">
        <v>359</v>
      </c>
      <c r="E17707" s="40" t="str">
        <f t="shared" si="1382"/>
        <v>Out of test</v>
      </c>
      <c r="F17707" t="str">
        <f t="shared" si="1380"/>
        <v>High</v>
      </c>
      <c r="G17707" t="str">
        <f t="shared" si="1381"/>
        <v>Shenzhen_0_High</v>
      </c>
      <c r="H17707">
        <v>0.94285254790112405</v>
      </c>
      <c r="I17707">
        <f t="shared" si="1384"/>
        <v>389</v>
      </c>
      <c r="J17707" t="str">
        <f t="shared" si="1383"/>
        <v>Out of Test</v>
      </c>
      <c r="K17707" t="str">
        <f>IF(J17707="Test", COUNTIF($J$10:J17707, "Test"),"")</f>
        <v/>
      </c>
      <c r="L17707" t="str">
        <f>IF(J17707="Control", COUNTIF($J$10:J17707, "Control"),"")</f>
        <v/>
      </c>
    </row>
    <row r="17708" spans="1:12">
      <c r="A17708" s="42">
        <v>1517154380</v>
      </c>
      <c r="B17708" s="42">
        <v>0</v>
      </c>
      <c r="C17708" s="42">
        <v>2566</v>
      </c>
      <c r="D17708" s="40" t="s">
        <v>359</v>
      </c>
      <c r="E17708" s="40" t="str">
        <f t="shared" si="1382"/>
        <v>Out of test</v>
      </c>
      <c r="F17708" t="str">
        <f t="shared" si="1380"/>
        <v>High</v>
      </c>
      <c r="G17708" t="str">
        <f t="shared" si="1381"/>
        <v>Shenzhen_0_High</v>
      </c>
      <c r="H17708">
        <v>0.94326213422016936</v>
      </c>
      <c r="I17708">
        <f t="shared" si="1384"/>
        <v>390</v>
      </c>
      <c r="J17708" t="str">
        <f t="shared" si="1383"/>
        <v>Out of Test</v>
      </c>
      <c r="K17708" t="str">
        <f>IF(J17708="Test", COUNTIF($J$10:J17708, "Test"),"")</f>
        <v/>
      </c>
      <c r="L17708" t="str">
        <f>IF(J17708="Control", COUNTIF($J$10:J17708, "Control"),"")</f>
        <v/>
      </c>
    </row>
    <row r="17709" spans="1:12">
      <c r="A17709" s="42">
        <v>1519402871</v>
      </c>
      <c r="B17709" s="42">
        <v>0</v>
      </c>
      <c r="C17709" s="42">
        <v>2577</v>
      </c>
      <c r="D17709" s="40" t="s">
        <v>359</v>
      </c>
      <c r="E17709" s="40" t="str">
        <f t="shared" si="1382"/>
        <v>Out of test</v>
      </c>
      <c r="F17709" t="str">
        <f t="shared" si="1380"/>
        <v>High</v>
      </c>
      <c r="G17709" t="str">
        <f t="shared" si="1381"/>
        <v>Shenzhen_0_High</v>
      </c>
      <c r="H17709">
        <v>0.94575583205704061</v>
      </c>
      <c r="I17709">
        <f t="shared" si="1384"/>
        <v>391</v>
      </c>
      <c r="J17709" t="str">
        <f t="shared" si="1383"/>
        <v>Out of Test</v>
      </c>
      <c r="K17709" t="str">
        <f>IF(J17709="Test", COUNTIF($J$10:J17709, "Test"),"")</f>
        <v/>
      </c>
      <c r="L17709" t="str">
        <f>IF(J17709="Control", COUNTIF($J$10:J17709, "Control"),"")</f>
        <v/>
      </c>
    </row>
    <row r="17710" spans="1:12">
      <c r="A17710" s="42">
        <v>1515975772</v>
      </c>
      <c r="B17710" s="42">
        <v>0</v>
      </c>
      <c r="C17710" s="42">
        <v>2839</v>
      </c>
      <c r="D17710" s="40" t="s">
        <v>359</v>
      </c>
      <c r="E17710" s="40" t="str">
        <f t="shared" si="1382"/>
        <v>Out of test</v>
      </c>
      <c r="F17710" t="str">
        <f t="shared" si="1380"/>
        <v>High</v>
      </c>
      <c r="G17710" t="str">
        <f t="shared" si="1381"/>
        <v>Shenzhen_0_High</v>
      </c>
      <c r="H17710">
        <v>0.9510045010965289</v>
      </c>
      <c r="I17710">
        <f t="shared" si="1384"/>
        <v>392</v>
      </c>
      <c r="J17710" t="str">
        <f t="shared" si="1383"/>
        <v>Out of Test</v>
      </c>
      <c r="K17710" t="str">
        <f>IF(J17710="Test", COUNTIF($J$10:J17710, "Test"),"")</f>
        <v/>
      </c>
      <c r="L17710" t="str">
        <f>IF(J17710="Control", COUNTIF($J$10:J17710, "Control"),"")</f>
        <v/>
      </c>
    </row>
    <row r="17711" spans="1:12">
      <c r="A17711" s="42">
        <v>1512733502</v>
      </c>
      <c r="B17711" s="42">
        <v>0</v>
      </c>
      <c r="C17711" s="42">
        <v>4263</v>
      </c>
      <c r="D17711" s="40" t="s">
        <v>359</v>
      </c>
      <c r="E17711" s="40" t="str">
        <f t="shared" si="1382"/>
        <v>Out of test</v>
      </c>
      <c r="F17711" t="str">
        <f t="shared" si="1380"/>
        <v>High</v>
      </c>
      <c r="G17711" t="str">
        <f t="shared" si="1381"/>
        <v>Shenzhen_0_High</v>
      </c>
      <c r="H17711">
        <v>0.95102294172411739</v>
      </c>
      <c r="I17711">
        <f t="shared" si="1384"/>
        <v>393</v>
      </c>
      <c r="J17711" t="str">
        <f t="shared" si="1383"/>
        <v>Out of Test</v>
      </c>
      <c r="K17711" t="str">
        <f>IF(J17711="Test", COUNTIF($J$10:J17711, "Test"),"")</f>
        <v/>
      </c>
      <c r="L17711" t="str">
        <f>IF(J17711="Control", COUNTIF($J$10:J17711, "Control"),"")</f>
        <v/>
      </c>
    </row>
    <row r="17712" spans="1:12">
      <c r="A17712" s="42">
        <v>1517000850</v>
      </c>
      <c r="B17712" s="42">
        <v>0</v>
      </c>
      <c r="C17712" s="42">
        <v>5815</v>
      </c>
      <c r="D17712" s="40" t="s">
        <v>359</v>
      </c>
      <c r="E17712" s="40" t="str">
        <f t="shared" si="1382"/>
        <v>Out of test</v>
      </c>
      <c r="F17712" t="str">
        <f t="shared" si="1380"/>
        <v>High</v>
      </c>
      <c r="G17712" t="str">
        <f t="shared" si="1381"/>
        <v>Shenzhen_0_High</v>
      </c>
      <c r="H17712">
        <v>0.95140046663222211</v>
      </c>
      <c r="I17712">
        <f t="shared" si="1384"/>
        <v>394</v>
      </c>
      <c r="J17712" t="str">
        <f t="shared" si="1383"/>
        <v>Out of Test</v>
      </c>
      <c r="K17712" t="str">
        <f>IF(J17712="Test", COUNTIF($J$10:J17712, "Test"),"")</f>
        <v/>
      </c>
      <c r="L17712" t="str">
        <f>IF(J17712="Control", COUNTIF($J$10:J17712, "Control"),"")</f>
        <v/>
      </c>
    </row>
    <row r="17713" spans="1:12">
      <c r="A17713" s="42">
        <v>1512894970</v>
      </c>
      <c r="B17713" s="42">
        <v>0</v>
      </c>
      <c r="C17713" s="42">
        <v>3264</v>
      </c>
      <c r="D17713" s="40" t="s">
        <v>359</v>
      </c>
      <c r="E17713" s="40" t="str">
        <f t="shared" si="1382"/>
        <v>Out of test</v>
      </c>
      <c r="F17713" t="str">
        <f t="shared" si="1380"/>
        <v>High</v>
      </c>
      <c r="G17713" t="str">
        <f t="shared" si="1381"/>
        <v>Shenzhen_0_High</v>
      </c>
      <c r="H17713">
        <v>0.95142562025280697</v>
      </c>
      <c r="I17713">
        <f t="shared" si="1384"/>
        <v>395</v>
      </c>
      <c r="J17713" t="str">
        <f t="shared" si="1383"/>
        <v>Out of Test</v>
      </c>
      <c r="K17713" t="str">
        <f>IF(J17713="Test", COUNTIF($J$10:J17713, "Test"),"")</f>
        <v/>
      </c>
      <c r="L17713" t="str">
        <f>IF(J17713="Control", COUNTIF($J$10:J17713, "Control"),"")</f>
        <v/>
      </c>
    </row>
    <row r="17714" spans="1:12">
      <c r="A17714" s="42">
        <v>1518839772</v>
      </c>
      <c r="B17714" s="42">
        <v>0</v>
      </c>
      <c r="C17714" s="42">
        <v>2364</v>
      </c>
      <c r="D17714" s="40" t="s">
        <v>359</v>
      </c>
      <c r="E17714" s="40" t="str">
        <f t="shared" si="1382"/>
        <v>Out of test</v>
      </c>
      <c r="F17714" t="str">
        <f t="shared" si="1380"/>
        <v>High</v>
      </c>
      <c r="G17714" t="str">
        <f t="shared" si="1381"/>
        <v>Shenzhen_0_High</v>
      </c>
      <c r="H17714">
        <v>0.95322941425086005</v>
      </c>
      <c r="I17714">
        <f t="shared" si="1384"/>
        <v>396</v>
      </c>
      <c r="J17714" t="str">
        <f t="shared" si="1383"/>
        <v>Out of Test</v>
      </c>
      <c r="K17714" t="str">
        <f>IF(J17714="Test", COUNTIF($J$10:J17714, "Test"),"")</f>
        <v/>
      </c>
      <c r="L17714" t="str">
        <f>IF(J17714="Control", COUNTIF($J$10:J17714, "Control"),"")</f>
        <v/>
      </c>
    </row>
    <row r="17715" spans="1:12">
      <c r="A17715" s="42">
        <v>1513660750</v>
      </c>
      <c r="B17715" s="42">
        <v>0</v>
      </c>
      <c r="C17715" s="42">
        <v>2721</v>
      </c>
      <c r="D17715" s="40" t="s">
        <v>359</v>
      </c>
      <c r="E17715" s="40" t="str">
        <f t="shared" si="1382"/>
        <v>Out of test</v>
      </c>
      <c r="F17715" t="str">
        <f t="shared" si="1380"/>
        <v>High</v>
      </c>
      <c r="G17715" t="str">
        <f t="shared" si="1381"/>
        <v>Shenzhen_0_High</v>
      </c>
      <c r="H17715">
        <v>0.95466057538854499</v>
      </c>
      <c r="I17715">
        <f t="shared" si="1384"/>
        <v>397</v>
      </c>
      <c r="J17715" t="str">
        <f t="shared" si="1383"/>
        <v>Out of Test</v>
      </c>
      <c r="K17715" t="str">
        <f>IF(J17715="Test", COUNTIF($J$10:J17715, "Test"),"")</f>
        <v/>
      </c>
      <c r="L17715" t="str">
        <f>IF(J17715="Control", COUNTIF($J$10:J17715, "Control"),"")</f>
        <v/>
      </c>
    </row>
    <row r="17716" spans="1:12">
      <c r="A17716" s="42">
        <v>1511260662</v>
      </c>
      <c r="B17716" s="42">
        <v>0</v>
      </c>
      <c r="C17716" s="42">
        <v>2987</v>
      </c>
      <c r="D17716" s="40" t="s">
        <v>359</v>
      </c>
      <c r="E17716" s="40" t="str">
        <f t="shared" si="1382"/>
        <v>Out of test</v>
      </c>
      <c r="F17716" t="str">
        <f t="shared" si="1380"/>
        <v>High</v>
      </c>
      <c r="G17716" t="str">
        <f t="shared" si="1381"/>
        <v>Shenzhen_0_High</v>
      </c>
      <c r="H17716">
        <v>0.95571098218732731</v>
      </c>
      <c r="I17716">
        <f t="shared" si="1384"/>
        <v>398</v>
      </c>
      <c r="J17716" t="str">
        <f t="shared" si="1383"/>
        <v>Out of Test</v>
      </c>
      <c r="K17716" t="str">
        <f>IF(J17716="Test", COUNTIF($J$10:J17716, "Test"),"")</f>
        <v/>
      </c>
      <c r="L17716" t="str">
        <f>IF(J17716="Control", COUNTIF($J$10:J17716, "Control"),"")</f>
        <v/>
      </c>
    </row>
    <row r="17717" spans="1:12">
      <c r="A17717" s="42">
        <v>1512844881</v>
      </c>
      <c r="B17717" s="42">
        <v>0</v>
      </c>
      <c r="C17717" s="42">
        <v>5905</v>
      </c>
      <c r="D17717" s="40" t="s">
        <v>359</v>
      </c>
      <c r="E17717" s="40" t="str">
        <f t="shared" si="1382"/>
        <v>Out of test</v>
      </c>
      <c r="F17717" t="str">
        <f t="shared" si="1380"/>
        <v>High</v>
      </c>
      <c r="G17717" t="str">
        <f t="shared" si="1381"/>
        <v>Shenzhen_0_High</v>
      </c>
      <c r="H17717">
        <v>0.95592591638748203</v>
      </c>
      <c r="I17717">
        <f t="shared" si="1384"/>
        <v>399</v>
      </c>
      <c r="J17717" t="str">
        <f t="shared" si="1383"/>
        <v>Out of Test</v>
      </c>
      <c r="K17717" t="str">
        <f>IF(J17717="Test", COUNTIF($J$10:J17717, "Test"),"")</f>
        <v/>
      </c>
      <c r="L17717" t="str">
        <f>IF(J17717="Control", COUNTIF($J$10:J17717, "Control"),"")</f>
        <v/>
      </c>
    </row>
    <row r="17718" spans="1:12">
      <c r="A17718" s="42">
        <v>1514371040</v>
      </c>
      <c r="B17718" s="42">
        <v>0</v>
      </c>
      <c r="C17718" s="42">
        <v>2375</v>
      </c>
      <c r="D17718" s="40" t="s">
        <v>359</v>
      </c>
      <c r="E17718" s="40" t="str">
        <f t="shared" si="1382"/>
        <v>Out of test</v>
      </c>
      <c r="F17718" t="str">
        <f t="shared" si="1380"/>
        <v>High</v>
      </c>
      <c r="G17718" t="str">
        <f t="shared" si="1381"/>
        <v>Shenzhen_0_High</v>
      </c>
      <c r="H17718">
        <v>0.95966403900402331</v>
      </c>
      <c r="I17718">
        <f t="shared" si="1384"/>
        <v>400</v>
      </c>
      <c r="J17718" t="str">
        <f t="shared" si="1383"/>
        <v>Out of Test</v>
      </c>
      <c r="K17718" t="str">
        <f>IF(J17718="Test", COUNTIF($J$10:J17718, "Test"),"")</f>
        <v/>
      </c>
      <c r="L17718" t="str">
        <f>IF(J17718="Control", COUNTIF($J$10:J17718, "Control"),"")</f>
        <v/>
      </c>
    </row>
    <row r="17719" spans="1:12">
      <c r="A17719" s="42">
        <v>1518719641</v>
      </c>
      <c r="B17719" s="42">
        <v>0</v>
      </c>
      <c r="C17719" s="42">
        <v>3900</v>
      </c>
      <c r="D17719" s="40" t="s">
        <v>359</v>
      </c>
      <c r="E17719" s="40" t="str">
        <f t="shared" si="1382"/>
        <v>Out of test</v>
      </c>
      <c r="F17719" t="str">
        <f t="shared" si="1380"/>
        <v>High</v>
      </c>
      <c r="G17719" t="str">
        <f t="shared" si="1381"/>
        <v>Shenzhen_0_High</v>
      </c>
      <c r="H17719">
        <v>0.96910318308710197</v>
      </c>
      <c r="I17719">
        <f t="shared" si="1384"/>
        <v>401</v>
      </c>
      <c r="J17719" t="str">
        <f t="shared" si="1383"/>
        <v>Out of Test</v>
      </c>
      <c r="K17719" t="str">
        <f>IF(J17719="Test", COUNTIF($J$10:J17719, "Test"),"")</f>
        <v/>
      </c>
      <c r="L17719" t="str">
        <f>IF(J17719="Control", COUNTIF($J$10:J17719, "Control"),"")</f>
        <v/>
      </c>
    </row>
    <row r="17720" spans="1:12">
      <c r="A17720" s="42">
        <v>1519613210</v>
      </c>
      <c r="B17720" s="42">
        <v>0</v>
      </c>
      <c r="C17720" s="42">
        <v>4002</v>
      </c>
      <c r="D17720" s="40" t="s">
        <v>359</v>
      </c>
      <c r="E17720" s="40" t="str">
        <f t="shared" si="1382"/>
        <v>Out of test</v>
      </c>
      <c r="F17720" t="str">
        <f t="shared" si="1380"/>
        <v>High</v>
      </c>
      <c r="G17720" t="str">
        <f t="shared" si="1381"/>
        <v>Shenzhen_0_High</v>
      </c>
      <c r="H17720">
        <v>0.97186864162512421</v>
      </c>
      <c r="I17720">
        <f t="shared" si="1384"/>
        <v>402</v>
      </c>
      <c r="J17720" t="str">
        <f t="shared" si="1383"/>
        <v>Out of Test</v>
      </c>
      <c r="K17720" t="str">
        <f>IF(J17720="Test", COUNTIF($J$10:J17720, "Test"),"")</f>
        <v/>
      </c>
      <c r="L17720" t="str">
        <f>IF(J17720="Control", COUNTIF($J$10:J17720, "Control"),"")</f>
        <v/>
      </c>
    </row>
    <row r="17721" spans="1:12">
      <c r="A17721" s="42">
        <v>1512666071</v>
      </c>
      <c r="B17721" s="42">
        <v>0</v>
      </c>
      <c r="C17721" s="42">
        <v>2404</v>
      </c>
      <c r="D17721" s="40" t="s">
        <v>359</v>
      </c>
      <c r="E17721" s="40" t="str">
        <f t="shared" si="1382"/>
        <v>Out of test</v>
      </c>
      <c r="F17721" t="str">
        <f t="shared" si="1380"/>
        <v>High</v>
      </c>
      <c r="G17721" t="str">
        <f t="shared" si="1381"/>
        <v>Shenzhen_0_High</v>
      </c>
      <c r="H17721">
        <v>0.9725935375539676</v>
      </c>
      <c r="I17721">
        <f t="shared" si="1384"/>
        <v>403</v>
      </c>
      <c r="J17721" t="str">
        <f t="shared" si="1383"/>
        <v>Out of Test</v>
      </c>
      <c r="K17721" t="str">
        <f>IF(J17721="Test", COUNTIF($J$10:J17721, "Test"),"")</f>
        <v/>
      </c>
      <c r="L17721" t="str">
        <f>IF(J17721="Control", COUNTIF($J$10:J17721, "Control"),"")</f>
        <v/>
      </c>
    </row>
    <row r="17722" spans="1:12">
      <c r="A17722" s="42">
        <v>1516332312</v>
      </c>
      <c r="B17722" s="42">
        <v>0</v>
      </c>
      <c r="C17722" s="42">
        <v>2667</v>
      </c>
      <c r="D17722" s="40" t="s">
        <v>359</v>
      </c>
      <c r="E17722" s="40" t="str">
        <f t="shared" si="1382"/>
        <v>Out of test</v>
      </c>
      <c r="F17722" t="str">
        <f t="shared" si="1380"/>
        <v>High</v>
      </c>
      <c r="G17722" t="str">
        <f t="shared" si="1381"/>
        <v>Shenzhen_0_High</v>
      </c>
      <c r="H17722">
        <v>0.97357083954675305</v>
      </c>
      <c r="I17722">
        <f t="shared" si="1384"/>
        <v>404</v>
      </c>
      <c r="J17722" t="str">
        <f t="shared" si="1383"/>
        <v>Out of Test</v>
      </c>
      <c r="K17722" t="str">
        <f>IF(J17722="Test", COUNTIF($J$10:J17722, "Test"),"")</f>
        <v/>
      </c>
      <c r="L17722" t="str">
        <f>IF(J17722="Control", COUNTIF($J$10:J17722, "Control"),"")</f>
        <v/>
      </c>
    </row>
    <row r="17723" spans="1:12">
      <c r="A17723" s="42">
        <v>1512666222</v>
      </c>
      <c r="B17723" s="42">
        <v>0</v>
      </c>
      <c r="C17723" s="42">
        <v>4069</v>
      </c>
      <c r="D17723" s="40" t="s">
        <v>359</v>
      </c>
      <c r="E17723" s="40" t="str">
        <f t="shared" si="1382"/>
        <v>Out of test</v>
      </c>
      <c r="F17723" t="str">
        <f t="shared" si="1380"/>
        <v>High</v>
      </c>
      <c r="G17723" t="str">
        <f t="shared" si="1381"/>
        <v>Shenzhen_0_High</v>
      </c>
      <c r="H17723">
        <v>0.97502783920083635</v>
      </c>
      <c r="I17723">
        <f t="shared" si="1384"/>
        <v>405</v>
      </c>
      <c r="J17723" t="str">
        <f t="shared" si="1383"/>
        <v>Out of Test</v>
      </c>
      <c r="K17723" t="str">
        <f>IF(J17723="Test", COUNTIF($J$10:J17723, "Test"),"")</f>
        <v/>
      </c>
      <c r="L17723" t="str">
        <f>IF(J17723="Control", COUNTIF($J$10:J17723, "Control"),"")</f>
        <v/>
      </c>
    </row>
    <row r="17724" spans="1:12">
      <c r="A17724" s="42">
        <v>1518355512</v>
      </c>
      <c r="B17724" s="42">
        <v>0</v>
      </c>
      <c r="C17724" s="42">
        <v>3878</v>
      </c>
      <c r="D17724" s="40" t="s">
        <v>359</v>
      </c>
      <c r="E17724" s="40" t="str">
        <f t="shared" si="1382"/>
        <v>Out of test</v>
      </c>
      <c r="F17724" t="str">
        <f t="shared" si="1380"/>
        <v>High</v>
      </c>
      <c r="G17724" t="str">
        <f t="shared" si="1381"/>
        <v>Shenzhen_0_High</v>
      </c>
      <c r="H17724">
        <v>0.98100398427801438</v>
      </c>
      <c r="I17724">
        <f t="shared" si="1384"/>
        <v>406</v>
      </c>
      <c r="J17724" t="str">
        <f t="shared" si="1383"/>
        <v>Out of Test</v>
      </c>
      <c r="K17724" t="str">
        <f>IF(J17724="Test", COUNTIF($J$10:J17724, "Test"),"")</f>
        <v/>
      </c>
      <c r="L17724" t="str">
        <f>IF(J17724="Control", COUNTIF($J$10:J17724, "Control"),"")</f>
        <v/>
      </c>
    </row>
    <row r="17725" spans="1:12">
      <c r="A17725" s="42">
        <v>1515018382</v>
      </c>
      <c r="B17725" s="42">
        <v>0</v>
      </c>
      <c r="C17725" s="42">
        <v>2977</v>
      </c>
      <c r="D17725" s="40" t="s">
        <v>359</v>
      </c>
      <c r="E17725" s="40" t="str">
        <f t="shared" si="1382"/>
        <v>Out of test</v>
      </c>
      <c r="F17725" t="str">
        <f t="shared" si="1380"/>
        <v>High</v>
      </c>
      <c r="G17725" t="str">
        <f t="shared" si="1381"/>
        <v>Shenzhen_0_High</v>
      </c>
      <c r="H17725">
        <v>0.98195199611323691</v>
      </c>
      <c r="I17725">
        <f t="shared" si="1384"/>
        <v>407</v>
      </c>
      <c r="J17725" t="str">
        <f t="shared" si="1383"/>
        <v>Out of Test</v>
      </c>
      <c r="K17725" t="str">
        <f>IF(J17725="Test", COUNTIF($J$10:J17725, "Test"),"")</f>
        <v/>
      </c>
      <c r="L17725" t="str">
        <f>IF(J17725="Control", COUNTIF($J$10:J17725, "Control"),"")</f>
        <v/>
      </c>
    </row>
    <row r="17726" spans="1:12">
      <c r="A17726" s="42">
        <v>1515986850</v>
      </c>
      <c r="B17726" s="42">
        <v>0</v>
      </c>
      <c r="C17726" s="42">
        <v>2497</v>
      </c>
      <c r="D17726" s="40" t="s">
        <v>359</v>
      </c>
      <c r="E17726" s="40" t="str">
        <f t="shared" si="1382"/>
        <v>Out of test</v>
      </c>
      <c r="F17726" t="str">
        <f t="shared" si="1380"/>
        <v>High</v>
      </c>
      <c r="G17726" t="str">
        <f t="shared" si="1381"/>
        <v>Shenzhen_0_High</v>
      </c>
      <c r="H17726">
        <v>0.98578878860593921</v>
      </c>
      <c r="I17726">
        <f t="shared" si="1384"/>
        <v>408</v>
      </c>
      <c r="J17726" t="str">
        <f t="shared" si="1383"/>
        <v>Out of Test</v>
      </c>
      <c r="K17726" t="str">
        <f>IF(J17726="Test", COUNTIF($J$10:J17726, "Test"),"")</f>
        <v/>
      </c>
      <c r="L17726" t="str">
        <f>IF(J17726="Control", COUNTIF($J$10:J17726, "Control"),"")</f>
        <v/>
      </c>
    </row>
    <row r="17727" spans="1:12">
      <c r="A17727" s="42">
        <v>1512979592</v>
      </c>
      <c r="B17727" s="42">
        <v>0</v>
      </c>
      <c r="C17727" s="42">
        <v>2868</v>
      </c>
      <c r="D17727" s="40" t="s">
        <v>359</v>
      </c>
      <c r="E17727" s="40" t="str">
        <f t="shared" si="1382"/>
        <v>Out of test</v>
      </c>
      <c r="F17727" t="str">
        <f t="shared" si="1380"/>
        <v>High</v>
      </c>
      <c r="G17727" t="str">
        <f t="shared" si="1381"/>
        <v>Shenzhen_0_High</v>
      </c>
      <c r="H17727">
        <v>0.98755456922583051</v>
      </c>
      <c r="I17727">
        <f t="shared" si="1384"/>
        <v>409</v>
      </c>
      <c r="J17727" t="str">
        <f t="shared" si="1383"/>
        <v>Out of Test</v>
      </c>
      <c r="K17727" t="str">
        <f>IF(J17727="Test", COUNTIF($J$10:J17727, "Test"),"")</f>
        <v/>
      </c>
      <c r="L17727" t="str">
        <f>IF(J17727="Control", COUNTIF($J$10:J17727, "Control"),"")</f>
        <v/>
      </c>
    </row>
    <row r="17728" spans="1:12">
      <c r="A17728" s="42">
        <v>1519679512</v>
      </c>
      <c r="B17728" s="42">
        <v>0</v>
      </c>
      <c r="C17728" s="42">
        <v>3084</v>
      </c>
      <c r="D17728" s="40" t="s">
        <v>359</v>
      </c>
      <c r="E17728" s="40" t="str">
        <f t="shared" si="1382"/>
        <v>Out of test</v>
      </c>
      <c r="F17728" t="str">
        <f t="shared" si="1380"/>
        <v>High</v>
      </c>
      <c r="G17728" t="str">
        <f t="shared" si="1381"/>
        <v>Shenzhen_0_High</v>
      </c>
      <c r="H17728">
        <v>0.99470431981335439</v>
      </c>
      <c r="I17728">
        <f t="shared" si="1384"/>
        <v>410</v>
      </c>
      <c r="J17728" t="str">
        <f t="shared" si="1383"/>
        <v>Out of Test</v>
      </c>
      <c r="K17728" t="str">
        <f>IF(J17728="Test", COUNTIF($J$10:J17728, "Test"),"")</f>
        <v/>
      </c>
      <c r="L17728" t="str">
        <f>IF(J17728="Control", COUNTIF($J$10:J17728, "Control"),"")</f>
        <v/>
      </c>
    </row>
    <row r="17729" spans="1:12">
      <c r="A17729" s="42">
        <v>1519140510</v>
      </c>
      <c r="B17729" s="42">
        <v>0</v>
      </c>
      <c r="C17729" s="42">
        <v>4796</v>
      </c>
      <c r="D17729" s="40" t="s">
        <v>359</v>
      </c>
      <c r="E17729" s="40" t="str">
        <f t="shared" si="1382"/>
        <v>Out of test</v>
      </c>
      <c r="F17729" t="str">
        <f t="shared" si="1380"/>
        <v>High</v>
      </c>
      <c r="G17729" t="str">
        <f t="shared" si="1381"/>
        <v>Shenzhen_0_High</v>
      </c>
      <c r="H17729">
        <v>0.99874067830064395</v>
      </c>
      <c r="I17729">
        <f t="shared" si="1384"/>
        <v>411</v>
      </c>
      <c r="J17729" t="str">
        <f t="shared" si="1383"/>
        <v>Out of Test</v>
      </c>
      <c r="K17729" t="str">
        <f>IF(J17729="Test", COUNTIF($J$10:J17729, "Test"),"")</f>
        <v/>
      </c>
      <c r="L17729" t="str">
        <f>IF(J17729="Control", COUNTIF($J$10:J17729, "Control"),"")</f>
        <v/>
      </c>
    </row>
    <row r="17730" spans="1:12">
      <c r="A17730" s="42">
        <v>1518225600</v>
      </c>
      <c r="B17730" s="42">
        <v>0</v>
      </c>
      <c r="C17730" s="42">
        <v>3251</v>
      </c>
      <c r="D17730" s="40" t="s">
        <v>359</v>
      </c>
      <c r="E17730" s="40" t="str">
        <f t="shared" si="1382"/>
        <v>Out of test</v>
      </c>
      <c r="F17730" t="str">
        <f t="shared" si="1380"/>
        <v>High</v>
      </c>
      <c r="G17730" t="str">
        <f t="shared" si="1381"/>
        <v>Shenzhen_0_High</v>
      </c>
      <c r="H17730">
        <v>0.99993327951449329</v>
      </c>
      <c r="I17730">
        <f t="shared" si="1384"/>
        <v>412</v>
      </c>
      <c r="J17730" t="str">
        <f t="shared" si="1383"/>
        <v>Out of Test</v>
      </c>
      <c r="K17730" t="str">
        <f>IF(J17730="Test", COUNTIF($J$10:J17730, "Test"),"")</f>
        <v/>
      </c>
      <c r="L17730" t="str">
        <f>IF(J17730="Control", COUNTIF($J$10:J17730, "Control"),"")</f>
        <v/>
      </c>
    </row>
    <row r="17731" spans="1:12">
      <c r="A17731" s="42">
        <v>1514885841</v>
      </c>
      <c r="B17731" s="42">
        <v>0</v>
      </c>
      <c r="C17731" s="42">
        <v>626</v>
      </c>
      <c r="D17731" s="40" t="s">
        <v>359</v>
      </c>
      <c r="E17731" s="40" t="str">
        <f t="shared" si="1382"/>
        <v>Test</v>
      </c>
      <c r="F17731" t="str">
        <f t="shared" si="1380"/>
        <v>Low</v>
      </c>
      <c r="G17731" t="str">
        <f t="shared" si="1381"/>
        <v>Shenzhen_0_Low</v>
      </c>
      <c r="H17731">
        <v>3.2478560399685774E-3</v>
      </c>
      <c r="I17731">
        <f t="shared" si="1384"/>
        <v>1</v>
      </c>
      <c r="J17731" t="str">
        <f t="shared" si="1383"/>
        <v>Test</v>
      </c>
      <c r="K17731">
        <f>IF(J17731="Test", COUNTIF($J$10:J17731, "Test"),"")</f>
        <v>2376</v>
      </c>
      <c r="L17731" t="str">
        <f>IF(J17731="Control", COUNTIF($J$10:J17731, "Control"),"")</f>
        <v/>
      </c>
    </row>
    <row r="17732" spans="1:12">
      <c r="A17732" s="42">
        <v>1515695971</v>
      </c>
      <c r="B17732" s="42">
        <v>0</v>
      </c>
      <c r="C17732" s="42">
        <v>438</v>
      </c>
      <c r="D17732" s="40" t="s">
        <v>359</v>
      </c>
      <c r="E17732" s="40" t="str">
        <f t="shared" si="1382"/>
        <v>Control</v>
      </c>
      <c r="F17732" t="str">
        <f t="shared" si="1380"/>
        <v>Low</v>
      </c>
      <c r="G17732" t="str">
        <f t="shared" si="1381"/>
        <v>Shenzhen_0_Low</v>
      </c>
      <c r="H17732">
        <v>4.1722674679786076E-3</v>
      </c>
      <c r="I17732">
        <f t="shared" si="1384"/>
        <v>2</v>
      </c>
      <c r="J17732" t="str">
        <f t="shared" si="1383"/>
        <v>Control</v>
      </c>
      <c r="K17732" t="str">
        <f>IF(J17732="Test", COUNTIF($J$10:J17732, "Test"),"")</f>
        <v/>
      </c>
      <c r="L17732">
        <f>IF(J17732="Control", COUNTIF($J$10:J17732, "Control"),"")</f>
        <v>2376</v>
      </c>
    </row>
    <row r="17733" spans="1:12">
      <c r="A17733" s="42">
        <v>1518072140</v>
      </c>
      <c r="B17733" s="42">
        <v>0</v>
      </c>
      <c r="C17733" s="42">
        <v>570</v>
      </c>
      <c r="D17733" s="40" t="s">
        <v>359</v>
      </c>
      <c r="E17733" s="40" t="str">
        <f t="shared" si="1382"/>
        <v>Test</v>
      </c>
      <c r="F17733" t="str">
        <f t="shared" si="1380"/>
        <v>Low</v>
      </c>
      <c r="G17733" t="str">
        <f t="shared" si="1381"/>
        <v>Shenzhen_0_Low</v>
      </c>
      <c r="H17733">
        <v>6.2161016799896496E-3</v>
      </c>
      <c r="I17733">
        <f t="shared" si="1384"/>
        <v>3</v>
      </c>
      <c r="J17733" t="str">
        <f t="shared" si="1383"/>
        <v>Test</v>
      </c>
      <c r="K17733">
        <f>IF(J17733="Test", COUNTIF($J$10:J17733, "Test"),"")</f>
        <v>2377</v>
      </c>
      <c r="L17733" t="str">
        <f>IF(J17733="Control", COUNTIF($J$10:J17733, "Control"),"")</f>
        <v/>
      </c>
    </row>
    <row r="17734" spans="1:12">
      <c r="A17734" s="42">
        <v>1515589151</v>
      </c>
      <c r="B17734" s="42">
        <v>0</v>
      </c>
      <c r="C17734" s="42">
        <v>953</v>
      </c>
      <c r="D17734" s="40" t="s">
        <v>359</v>
      </c>
      <c r="E17734" s="40" t="str">
        <f t="shared" si="1382"/>
        <v>Control</v>
      </c>
      <c r="F17734" t="str">
        <f t="shared" si="1380"/>
        <v>Low</v>
      </c>
      <c r="G17734" t="str">
        <f t="shared" si="1381"/>
        <v>Shenzhen_0_Low</v>
      </c>
      <c r="H17734">
        <v>7.6704432406667911E-3</v>
      </c>
      <c r="I17734">
        <f t="shared" si="1384"/>
        <v>4</v>
      </c>
      <c r="J17734" t="str">
        <f t="shared" si="1383"/>
        <v>Control</v>
      </c>
      <c r="K17734" t="str">
        <f>IF(J17734="Test", COUNTIF($J$10:J17734, "Test"),"")</f>
        <v/>
      </c>
      <c r="L17734">
        <f>IF(J17734="Control", COUNTIF($J$10:J17734, "Control"),"")</f>
        <v>2377</v>
      </c>
    </row>
    <row r="17735" spans="1:12">
      <c r="A17735" s="42">
        <v>1516852160</v>
      </c>
      <c r="B17735" s="42">
        <v>0</v>
      </c>
      <c r="C17735" s="42">
        <v>534</v>
      </c>
      <c r="D17735" s="40" t="s">
        <v>359</v>
      </c>
      <c r="E17735" s="40" t="str">
        <f t="shared" si="1382"/>
        <v>Test</v>
      </c>
      <c r="F17735" t="str">
        <f t="shared" si="1380"/>
        <v>Low</v>
      </c>
      <c r="G17735" t="str">
        <f t="shared" si="1381"/>
        <v>Shenzhen_0_Low</v>
      </c>
      <c r="H17735">
        <v>9.0968227464247597E-3</v>
      </c>
      <c r="I17735">
        <f t="shared" si="1384"/>
        <v>5</v>
      </c>
      <c r="J17735" t="str">
        <f t="shared" si="1383"/>
        <v>Test</v>
      </c>
      <c r="K17735">
        <f>IF(J17735="Test", COUNTIF($J$10:J17735, "Test"),"")</f>
        <v>2378</v>
      </c>
      <c r="L17735" t="str">
        <f>IF(J17735="Control", COUNTIF($J$10:J17735, "Control"),"")</f>
        <v/>
      </c>
    </row>
    <row r="17736" spans="1:12">
      <c r="A17736" s="42">
        <v>1519556260</v>
      </c>
      <c r="B17736" s="42">
        <v>0</v>
      </c>
      <c r="C17736" s="42">
        <v>255</v>
      </c>
      <c r="D17736" s="40" t="s">
        <v>359</v>
      </c>
      <c r="E17736" s="40" t="str">
        <f t="shared" si="1382"/>
        <v>Control</v>
      </c>
      <c r="F17736" t="str">
        <f t="shared" si="1380"/>
        <v>Low</v>
      </c>
      <c r="G17736" t="str">
        <f t="shared" si="1381"/>
        <v>Shenzhen_0_Low</v>
      </c>
      <c r="H17736">
        <v>9.810104078544879E-3</v>
      </c>
      <c r="I17736">
        <f t="shared" si="1384"/>
        <v>6</v>
      </c>
      <c r="J17736" t="str">
        <f t="shared" si="1383"/>
        <v>Control</v>
      </c>
      <c r="K17736" t="str">
        <f>IF(J17736="Test", COUNTIF($J$10:J17736, "Test"),"")</f>
        <v/>
      </c>
      <c r="L17736">
        <f>IF(J17736="Control", COUNTIF($J$10:J17736, "Control"),"")</f>
        <v>2378</v>
      </c>
    </row>
    <row r="17737" spans="1:12">
      <c r="A17737" s="42">
        <v>1512588200</v>
      </c>
      <c r="B17737" s="42">
        <v>0</v>
      </c>
      <c r="C17737" s="42">
        <v>555</v>
      </c>
      <c r="D17737" s="40" t="s">
        <v>359</v>
      </c>
      <c r="E17737" s="40" t="str">
        <f t="shared" si="1382"/>
        <v>Test</v>
      </c>
      <c r="F17737" t="str">
        <f t="shared" si="1380"/>
        <v>Low</v>
      </c>
      <c r="G17737" t="str">
        <f t="shared" si="1381"/>
        <v>Shenzhen_0_Low</v>
      </c>
      <c r="H17737">
        <v>1.2151686150977614E-2</v>
      </c>
      <c r="I17737">
        <f t="shared" si="1384"/>
        <v>7</v>
      </c>
      <c r="J17737" t="str">
        <f t="shared" si="1383"/>
        <v>Test</v>
      </c>
      <c r="K17737">
        <f>IF(J17737="Test", COUNTIF($J$10:J17737, "Test"),"")</f>
        <v>2379</v>
      </c>
      <c r="L17737" t="str">
        <f>IF(J17737="Control", COUNTIF($J$10:J17737, "Control"),"")</f>
        <v/>
      </c>
    </row>
    <row r="17738" spans="1:12">
      <c r="A17738" s="42">
        <v>1513048332</v>
      </c>
      <c r="B17738" s="42">
        <v>0</v>
      </c>
      <c r="C17738" s="42">
        <v>1052</v>
      </c>
      <c r="D17738" s="40" t="s">
        <v>359</v>
      </c>
      <c r="E17738" s="40" t="str">
        <f t="shared" si="1382"/>
        <v>Control</v>
      </c>
      <c r="F17738" t="str">
        <f t="shared" ref="F17738:F17801" si="1385">_xlfn.IFS(C17738&lt;1069, "Low", C17738&lt;2277, "Mid", C17738&gt;=2277, "High")</f>
        <v>Low</v>
      </c>
      <c r="G17738" t="str">
        <f t="shared" ref="G17738:G17801" si="1386">D17738&amp;"_"&amp;B17738&amp;"_"&amp;F17738</f>
        <v>Shenzhen_0_Low</v>
      </c>
      <c r="H17738">
        <v>1.354868666697906E-2</v>
      </c>
      <c r="I17738">
        <f t="shared" si="1384"/>
        <v>8</v>
      </c>
      <c r="J17738" t="str">
        <f t="shared" si="1383"/>
        <v>Control</v>
      </c>
      <c r="K17738" t="str">
        <f>IF(J17738="Test", COUNTIF($J$10:J17738, "Test"),"")</f>
        <v/>
      </c>
      <c r="L17738">
        <f>IF(J17738="Control", COUNTIF($J$10:J17738, "Control"),"")</f>
        <v>2379</v>
      </c>
    </row>
    <row r="17739" spans="1:12">
      <c r="A17739" s="42">
        <v>1515523901</v>
      </c>
      <c r="B17739" s="42">
        <v>0</v>
      </c>
      <c r="C17739" s="42">
        <v>699</v>
      </c>
      <c r="D17739" s="40" t="s">
        <v>359</v>
      </c>
      <c r="E17739" s="40" t="str">
        <f t="shared" ref="E17739:E17802" si="1387">IF(AND(J17739="Test",K17739&lt;=3000),"Test",IF(AND(J17739="Control",L17739&lt;=3000),"Control","Out of test"))</f>
        <v>Test</v>
      </c>
      <c r="F17739" t="str">
        <f t="shared" si="1385"/>
        <v>Low</v>
      </c>
      <c r="G17739" t="str">
        <f t="shared" si="1386"/>
        <v>Shenzhen_0_Low</v>
      </c>
      <c r="H17739">
        <v>2.0346916741127652E-2</v>
      </c>
      <c r="I17739">
        <f t="shared" si="1384"/>
        <v>9</v>
      </c>
      <c r="J17739" t="str">
        <f t="shared" ref="J17739:J17802" si="1388">IF(I17739&lt;=250, IF(MOD(I17739,2)=1, "Test", "Control"),"Out of Test")</f>
        <v>Test</v>
      </c>
      <c r="K17739">
        <f>IF(J17739="Test", COUNTIF($J$10:J17739, "Test"),"")</f>
        <v>2380</v>
      </c>
      <c r="L17739" t="str">
        <f>IF(J17739="Control", COUNTIF($J$10:J17739, "Control"),"")</f>
        <v/>
      </c>
    </row>
    <row r="17740" spans="1:12">
      <c r="A17740" s="42">
        <v>1511940270</v>
      </c>
      <c r="B17740" s="42">
        <v>0</v>
      </c>
      <c r="C17740" s="42">
        <v>157</v>
      </c>
      <c r="D17740" s="40" t="s">
        <v>359</v>
      </c>
      <c r="E17740" s="40" t="str">
        <f t="shared" si="1387"/>
        <v>Control</v>
      </c>
      <c r="F17740" t="str">
        <f t="shared" si="1385"/>
        <v>Low</v>
      </c>
      <c r="G17740" t="str">
        <f t="shared" si="1386"/>
        <v>Shenzhen_0_Low</v>
      </c>
      <c r="H17740">
        <v>2.0776106648533355E-2</v>
      </c>
      <c r="I17740">
        <f t="shared" ref="I17740:I17803" si="1389">IF(G17740=G17739, I17739+1, 1)</f>
        <v>10</v>
      </c>
      <c r="J17740" t="str">
        <f t="shared" si="1388"/>
        <v>Control</v>
      </c>
      <c r="K17740" t="str">
        <f>IF(J17740="Test", COUNTIF($J$10:J17740, "Test"),"")</f>
        <v/>
      </c>
      <c r="L17740">
        <f>IF(J17740="Control", COUNTIF($J$10:J17740, "Control"),"")</f>
        <v>2380</v>
      </c>
    </row>
    <row r="17741" spans="1:12">
      <c r="A17741" s="42">
        <v>1512418410</v>
      </c>
      <c r="B17741" s="42">
        <v>0</v>
      </c>
      <c r="C17741" s="42">
        <v>595</v>
      </c>
      <c r="D17741" s="40" t="s">
        <v>359</v>
      </c>
      <c r="E17741" s="40" t="str">
        <f t="shared" si="1387"/>
        <v>Test</v>
      </c>
      <c r="F17741" t="str">
        <f t="shared" si="1385"/>
        <v>Low</v>
      </c>
      <c r="G17741" t="str">
        <f t="shared" si="1386"/>
        <v>Shenzhen_0_Low</v>
      </c>
      <c r="H17741">
        <v>2.279033351109816E-2</v>
      </c>
      <c r="I17741">
        <f t="shared" si="1389"/>
        <v>11</v>
      </c>
      <c r="J17741" t="str">
        <f t="shared" si="1388"/>
        <v>Test</v>
      </c>
      <c r="K17741">
        <f>IF(J17741="Test", COUNTIF($J$10:J17741, "Test"),"")</f>
        <v>2381</v>
      </c>
      <c r="L17741" t="str">
        <f>IF(J17741="Control", COUNTIF($J$10:J17741, "Control"),"")</f>
        <v/>
      </c>
    </row>
    <row r="17742" spans="1:12">
      <c r="A17742" s="42">
        <v>1513244361</v>
      </c>
      <c r="B17742" s="42">
        <v>0</v>
      </c>
      <c r="C17742" s="42">
        <v>581</v>
      </c>
      <c r="D17742" s="40" t="s">
        <v>359</v>
      </c>
      <c r="E17742" s="40" t="str">
        <f t="shared" si="1387"/>
        <v>Control</v>
      </c>
      <c r="F17742" t="str">
        <f t="shared" si="1385"/>
        <v>Low</v>
      </c>
      <c r="G17742" t="str">
        <f t="shared" si="1386"/>
        <v>Shenzhen_0_Low</v>
      </c>
      <c r="H17742">
        <v>2.5005295386757775E-2</v>
      </c>
      <c r="I17742">
        <f t="shared" si="1389"/>
        <v>12</v>
      </c>
      <c r="J17742" t="str">
        <f t="shared" si="1388"/>
        <v>Control</v>
      </c>
      <c r="K17742" t="str">
        <f>IF(J17742="Test", COUNTIF($J$10:J17742, "Test"),"")</f>
        <v/>
      </c>
      <c r="L17742">
        <f>IF(J17742="Control", COUNTIF($J$10:J17742, "Control"),"")</f>
        <v>2381</v>
      </c>
    </row>
    <row r="17743" spans="1:12">
      <c r="A17743" s="42">
        <v>1517183170</v>
      </c>
      <c r="B17743" s="42">
        <v>0</v>
      </c>
      <c r="C17743" s="42">
        <v>718</v>
      </c>
      <c r="D17743" s="40" t="s">
        <v>359</v>
      </c>
      <c r="E17743" s="40" t="str">
        <f t="shared" si="1387"/>
        <v>Test</v>
      </c>
      <c r="F17743" t="str">
        <f t="shared" si="1385"/>
        <v>Low</v>
      </c>
      <c r="G17743" t="str">
        <f t="shared" si="1386"/>
        <v>Shenzhen_0_Low</v>
      </c>
      <c r="H17743">
        <v>3.3336409210064644E-2</v>
      </c>
      <c r="I17743">
        <f t="shared" si="1389"/>
        <v>13</v>
      </c>
      <c r="J17743" t="str">
        <f t="shared" si="1388"/>
        <v>Test</v>
      </c>
      <c r="K17743">
        <f>IF(J17743="Test", COUNTIF($J$10:J17743, "Test"),"")</f>
        <v>2382</v>
      </c>
      <c r="L17743" t="str">
        <f>IF(J17743="Control", COUNTIF($J$10:J17743, "Control"),"")</f>
        <v/>
      </c>
    </row>
    <row r="17744" spans="1:12">
      <c r="A17744" s="42">
        <v>1516954570</v>
      </c>
      <c r="B17744" s="42">
        <v>0</v>
      </c>
      <c r="C17744" s="42">
        <v>668</v>
      </c>
      <c r="D17744" s="40" t="s">
        <v>359</v>
      </c>
      <c r="E17744" s="40" t="str">
        <f t="shared" si="1387"/>
        <v>Control</v>
      </c>
      <c r="F17744" t="str">
        <f t="shared" si="1385"/>
        <v>Low</v>
      </c>
      <c r="G17744" t="str">
        <f t="shared" si="1386"/>
        <v>Shenzhen_0_Low</v>
      </c>
      <c r="H17744">
        <v>3.3574819655030286E-2</v>
      </c>
      <c r="I17744">
        <f t="shared" si="1389"/>
        <v>14</v>
      </c>
      <c r="J17744" t="str">
        <f t="shared" si="1388"/>
        <v>Control</v>
      </c>
      <c r="K17744" t="str">
        <f>IF(J17744="Test", COUNTIF($J$10:J17744, "Test"),"")</f>
        <v/>
      </c>
      <c r="L17744">
        <f>IF(J17744="Control", COUNTIF($J$10:J17744, "Control"),"")</f>
        <v>2382</v>
      </c>
    </row>
    <row r="17745" spans="1:12">
      <c r="A17745" s="42">
        <v>1516782571</v>
      </c>
      <c r="B17745" s="42">
        <v>0</v>
      </c>
      <c r="C17745" s="42">
        <v>607</v>
      </c>
      <c r="D17745" s="40" t="s">
        <v>359</v>
      </c>
      <c r="E17745" s="40" t="str">
        <f t="shared" si="1387"/>
        <v>Test</v>
      </c>
      <c r="F17745" t="str">
        <f t="shared" si="1385"/>
        <v>Low</v>
      </c>
      <c r="G17745" t="str">
        <f t="shared" si="1386"/>
        <v>Shenzhen_0_Low</v>
      </c>
      <c r="H17745">
        <v>3.6027259058122207E-2</v>
      </c>
      <c r="I17745">
        <f t="shared" si="1389"/>
        <v>15</v>
      </c>
      <c r="J17745" t="str">
        <f t="shared" si="1388"/>
        <v>Test</v>
      </c>
      <c r="K17745">
        <f>IF(J17745="Test", COUNTIF($J$10:J17745, "Test"),"")</f>
        <v>2383</v>
      </c>
      <c r="L17745" t="str">
        <f>IF(J17745="Control", COUNTIF($J$10:J17745, "Control"),"")</f>
        <v/>
      </c>
    </row>
    <row r="17746" spans="1:12">
      <c r="A17746" s="42">
        <v>1512918101</v>
      </c>
      <c r="B17746" s="42">
        <v>0</v>
      </c>
      <c r="C17746" s="42">
        <v>95</v>
      </c>
      <c r="D17746" s="40" t="s">
        <v>359</v>
      </c>
      <c r="E17746" s="40" t="str">
        <f t="shared" si="1387"/>
        <v>Control</v>
      </c>
      <c r="F17746" t="str">
        <f t="shared" si="1385"/>
        <v>Low</v>
      </c>
      <c r="G17746" t="str">
        <f t="shared" si="1386"/>
        <v>Shenzhen_0_Low</v>
      </c>
      <c r="H17746">
        <v>3.841892822065629E-2</v>
      </c>
      <c r="I17746">
        <f t="shared" si="1389"/>
        <v>16</v>
      </c>
      <c r="J17746" t="str">
        <f t="shared" si="1388"/>
        <v>Control</v>
      </c>
      <c r="K17746" t="str">
        <f>IF(J17746="Test", COUNTIF($J$10:J17746, "Test"),"")</f>
        <v/>
      </c>
      <c r="L17746">
        <f>IF(J17746="Control", COUNTIF($J$10:J17746, "Control"),"")</f>
        <v>2383</v>
      </c>
    </row>
    <row r="17747" spans="1:12">
      <c r="A17747" s="42">
        <v>1514722491</v>
      </c>
      <c r="B17747" s="42">
        <v>0</v>
      </c>
      <c r="C17747" s="42">
        <v>323</v>
      </c>
      <c r="D17747" s="40" t="s">
        <v>359</v>
      </c>
      <c r="E17747" s="40" t="str">
        <f t="shared" si="1387"/>
        <v>Test</v>
      </c>
      <c r="F17747" t="str">
        <f t="shared" si="1385"/>
        <v>Low</v>
      </c>
      <c r="G17747" t="str">
        <f t="shared" si="1386"/>
        <v>Shenzhen_0_Low</v>
      </c>
      <c r="H17747">
        <v>3.8779860579121528E-2</v>
      </c>
      <c r="I17747">
        <f t="shared" si="1389"/>
        <v>17</v>
      </c>
      <c r="J17747" t="str">
        <f t="shared" si="1388"/>
        <v>Test</v>
      </c>
      <c r="K17747">
        <f>IF(J17747="Test", COUNTIF($J$10:J17747, "Test"),"")</f>
        <v>2384</v>
      </c>
      <c r="L17747" t="str">
        <f>IF(J17747="Control", COUNTIF($J$10:J17747, "Control"),"")</f>
        <v/>
      </c>
    </row>
    <row r="17748" spans="1:12">
      <c r="A17748" s="42">
        <v>1512029170</v>
      </c>
      <c r="B17748" s="42">
        <v>0</v>
      </c>
      <c r="C17748" s="42">
        <v>659</v>
      </c>
      <c r="D17748" s="40" t="s">
        <v>359</v>
      </c>
      <c r="E17748" s="40" t="str">
        <f t="shared" si="1387"/>
        <v>Control</v>
      </c>
      <c r="F17748" t="str">
        <f t="shared" si="1385"/>
        <v>Low</v>
      </c>
      <c r="G17748" t="str">
        <f t="shared" si="1386"/>
        <v>Shenzhen_0_Low</v>
      </c>
      <c r="H17748">
        <v>4.0733935570449908E-2</v>
      </c>
      <c r="I17748">
        <f t="shared" si="1389"/>
        <v>18</v>
      </c>
      <c r="J17748" t="str">
        <f t="shared" si="1388"/>
        <v>Control</v>
      </c>
      <c r="K17748" t="str">
        <f>IF(J17748="Test", COUNTIF($J$10:J17748, "Test"),"")</f>
        <v/>
      </c>
      <c r="L17748">
        <f>IF(J17748="Control", COUNTIF($J$10:J17748, "Control"),"")</f>
        <v>2384</v>
      </c>
    </row>
    <row r="17749" spans="1:12">
      <c r="A17749" s="42">
        <v>1511698242</v>
      </c>
      <c r="B17749" s="42">
        <v>0</v>
      </c>
      <c r="C17749" s="42">
        <v>985</v>
      </c>
      <c r="D17749" s="40" t="s">
        <v>359</v>
      </c>
      <c r="E17749" s="40" t="str">
        <f t="shared" si="1387"/>
        <v>Test</v>
      </c>
      <c r="F17749" t="str">
        <f t="shared" si="1385"/>
        <v>Low</v>
      </c>
      <c r="G17749" t="str">
        <f t="shared" si="1386"/>
        <v>Shenzhen_0_Low</v>
      </c>
      <c r="H17749">
        <v>4.0927251223166317E-2</v>
      </c>
      <c r="I17749">
        <f t="shared" si="1389"/>
        <v>19</v>
      </c>
      <c r="J17749" t="str">
        <f t="shared" si="1388"/>
        <v>Test</v>
      </c>
      <c r="K17749">
        <f>IF(J17749="Test", COUNTIF($J$10:J17749, "Test"),"")</f>
        <v>2385</v>
      </c>
      <c r="L17749" t="str">
        <f>IF(J17749="Control", COUNTIF($J$10:J17749, "Control"),"")</f>
        <v/>
      </c>
    </row>
    <row r="17750" spans="1:12">
      <c r="A17750" s="42">
        <v>1518244411</v>
      </c>
      <c r="B17750" s="42">
        <v>0</v>
      </c>
      <c r="C17750" s="42">
        <v>401</v>
      </c>
      <c r="D17750" s="40" t="s">
        <v>359</v>
      </c>
      <c r="E17750" s="40" t="str">
        <f t="shared" si="1387"/>
        <v>Control</v>
      </c>
      <c r="F17750" t="str">
        <f t="shared" si="1385"/>
        <v>Low</v>
      </c>
      <c r="G17750" t="str">
        <f t="shared" si="1386"/>
        <v>Shenzhen_0_Low</v>
      </c>
      <c r="H17750">
        <v>4.5437352099098383E-2</v>
      </c>
      <c r="I17750">
        <f t="shared" si="1389"/>
        <v>20</v>
      </c>
      <c r="J17750" t="str">
        <f t="shared" si="1388"/>
        <v>Control</v>
      </c>
      <c r="K17750" t="str">
        <f>IF(J17750="Test", COUNTIF($J$10:J17750, "Test"),"")</f>
        <v/>
      </c>
      <c r="L17750">
        <f>IF(J17750="Control", COUNTIF($J$10:J17750, "Control"),"")</f>
        <v>2385</v>
      </c>
    </row>
    <row r="17751" spans="1:12">
      <c r="A17751" s="42">
        <v>1513396670</v>
      </c>
      <c r="B17751" s="42">
        <v>0</v>
      </c>
      <c r="C17751" s="42">
        <v>801</v>
      </c>
      <c r="D17751" s="40" t="s">
        <v>359</v>
      </c>
      <c r="E17751" s="40" t="str">
        <f t="shared" si="1387"/>
        <v>Test</v>
      </c>
      <c r="F17751" t="str">
        <f t="shared" si="1385"/>
        <v>Low</v>
      </c>
      <c r="G17751" t="str">
        <f t="shared" si="1386"/>
        <v>Shenzhen_0_Low</v>
      </c>
      <c r="H17751">
        <v>4.5811796555143447E-2</v>
      </c>
      <c r="I17751">
        <f t="shared" si="1389"/>
        <v>21</v>
      </c>
      <c r="J17751" t="str">
        <f t="shared" si="1388"/>
        <v>Test</v>
      </c>
      <c r="K17751">
        <f>IF(J17751="Test", COUNTIF($J$10:J17751, "Test"),"")</f>
        <v>2386</v>
      </c>
      <c r="L17751" t="str">
        <f>IF(J17751="Control", COUNTIF($J$10:J17751, "Control"),"")</f>
        <v/>
      </c>
    </row>
    <row r="17752" spans="1:12">
      <c r="A17752" s="42">
        <v>1518806450</v>
      </c>
      <c r="B17752" s="42">
        <v>0</v>
      </c>
      <c r="C17752" s="42">
        <v>522</v>
      </c>
      <c r="D17752" s="40" t="s">
        <v>359</v>
      </c>
      <c r="E17752" s="40" t="str">
        <f t="shared" si="1387"/>
        <v>Control</v>
      </c>
      <c r="F17752" t="str">
        <f t="shared" si="1385"/>
        <v>Low</v>
      </c>
      <c r="G17752" t="str">
        <f t="shared" si="1386"/>
        <v>Shenzhen_0_Low</v>
      </c>
      <c r="H17752">
        <v>4.7467052469076454E-2</v>
      </c>
      <c r="I17752">
        <f t="shared" si="1389"/>
        <v>22</v>
      </c>
      <c r="J17752" t="str">
        <f t="shared" si="1388"/>
        <v>Control</v>
      </c>
      <c r="K17752" t="str">
        <f>IF(J17752="Test", COUNTIF($J$10:J17752, "Test"),"")</f>
        <v/>
      </c>
      <c r="L17752">
        <f>IF(J17752="Control", COUNTIF($J$10:J17752, "Control"),"")</f>
        <v>2386</v>
      </c>
    </row>
    <row r="17753" spans="1:12">
      <c r="A17753" s="42">
        <v>1516814302</v>
      </c>
      <c r="B17753" s="42">
        <v>0</v>
      </c>
      <c r="C17753" s="42">
        <v>943</v>
      </c>
      <c r="D17753" s="40" t="s">
        <v>359</v>
      </c>
      <c r="E17753" s="40" t="str">
        <f t="shared" si="1387"/>
        <v>Test</v>
      </c>
      <c r="F17753" t="str">
        <f t="shared" si="1385"/>
        <v>Low</v>
      </c>
      <c r="G17753" t="str">
        <f t="shared" si="1386"/>
        <v>Shenzhen_0_Low</v>
      </c>
      <c r="H17753">
        <v>5.352504983848394E-2</v>
      </c>
      <c r="I17753">
        <f t="shared" si="1389"/>
        <v>23</v>
      </c>
      <c r="J17753" t="str">
        <f t="shared" si="1388"/>
        <v>Test</v>
      </c>
      <c r="K17753">
        <f>IF(J17753="Test", COUNTIF($J$10:J17753, "Test"),"")</f>
        <v>2387</v>
      </c>
      <c r="L17753" t="str">
        <f>IF(J17753="Control", COUNTIF($J$10:J17753, "Control"),"")</f>
        <v/>
      </c>
    </row>
    <row r="17754" spans="1:12">
      <c r="A17754" s="42">
        <v>1514827251</v>
      </c>
      <c r="B17754" s="42">
        <v>0</v>
      </c>
      <c r="C17754" s="42">
        <v>113</v>
      </c>
      <c r="D17754" s="40" t="s">
        <v>359</v>
      </c>
      <c r="E17754" s="40" t="str">
        <f t="shared" si="1387"/>
        <v>Control</v>
      </c>
      <c r="F17754" t="str">
        <f t="shared" si="1385"/>
        <v>Low</v>
      </c>
      <c r="G17754" t="str">
        <f t="shared" si="1386"/>
        <v>Shenzhen_0_Low</v>
      </c>
      <c r="H17754">
        <v>5.8041455349850724E-2</v>
      </c>
      <c r="I17754">
        <f t="shared" si="1389"/>
        <v>24</v>
      </c>
      <c r="J17754" t="str">
        <f t="shared" si="1388"/>
        <v>Control</v>
      </c>
      <c r="K17754" t="str">
        <f>IF(J17754="Test", COUNTIF($J$10:J17754, "Test"),"")</f>
        <v/>
      </c>
      <c r="L17754">
        <f>IF(J17754="Control", COUNTIF($J$10:J17754, "Control"),"")</f>
        <v>2387</v>
      </c>
    </row>
    <row r="17755" spans="1:12">
      <c r="A17755" s="42">
        <v>1513083422</v>
      </c>
      <c r="B17755" s="42">
        <v>0</v>
      </c>
      <c r="C17755" s="42">
        <v>492</v>
      </c>
      <c r="D17755" s="40" t="s">
        <v>359</v>
      </c>
      <c r="E17755" s="40" t="str">
        <f t="shared" si="1387"/>
        <v>Test</v>
      </c>
      <c r="F17755" t="str">
        <f t="shared" si="1385"/>
        <v>Low</v>
      </c>
      <c r="G17755" t="str">
        <f t="shared" si="1386"/>
        <v>Shenzhen_0_Low</v>
      </c>
      <c r="H17755">
        <v>6.3192243319881269E-2</v>
      </c>
      <c r="I17755">
        <f t="shared" si="1389"/>
        <v>25</v>
      </c>
      <c r="J17755" t="str">
        <f t="shared" si="1388"/>
        <v>Test</v>
      </c>
      <c r="K17755">
        <f>IF(J17755="Test", COUNTIF($J$10:J17755, "Test"),"")</f>
        <v>2388</v>
      </c>
      <c r="L17755" t="str">
        <f>IF(J17755="Control", COUNTIF($J$10:J17755, "Control"),"")</f>
        <v/>
      </c>
    </row>
    <row r="17756" spans="1:12">
      <c r="A17756" s="42">
        <v>1513485060</v>
      </c>
      <c r="B17756" s="42">
        <v>0</v>
      </c>
      <c r="C17756" s="42">
        <v>801</v>
      </c>
      <c r="D17756" s="40" t="s">
        <v>359</v>
      </c>
      <c r="E17756" s="40" t="str">
        <f t="shared" si="1387"/>
        <v>Control</v>
      </c>
      <c r="F17756" t="str">
        <f t="shared" si="1385"/>
        <v>Low</v>
      </c>
      <c r="G17756" t="str">
        <f t="shared" si="1386"/>
        <v>Shenzhen_0_Low</v>
      </c>
      <c r="H17756">
        <v>6.9030584531440509E-2</v>
      </c>
      <c r="I17756">
        <f t="shared" si="1389"/>
        <v>26</v>
      </c>
      <c r="J17756" t="str">
        <f t="shared" si="1388"/>
        <v>Control</v>
      </c>
      <c r="K17756" t="str">
        <f>IF(J17756="Test", COUNTIF($J$10:J17756, "Test"),"")</f>
        <v/>
      </c>
      <c r="L17756">
        <f>IF(J17756="Control", COUNTIF($J$10:J17756, "Control"),"")</f>
        <v>2388</v>
      </c>
    </row>
    <row r="17757" spans="1:12">
      <c r="A17757" s="42">
        <v>1514008150</v>
      </c>
      <c r="B17757" s="42">
        <v>0</v>
      </c>
      <c r="C17757" s="42">
        <v>448</v>
      </c>
      <c r="D17757" s="40" t="s">
        <v>359</v>
      </c>
      <c r="E17757" s="40" t="str">
        <f t="shared" si="1387"/>
        <v>Test</v>
      </c>
      <c r="F17757" t="str">
        <f t="shared" si="1385"/>
        <v>Low</v>
      </c>
      <c r="G17757" t="str">
        <f t="shared" si="1386"/>
        <v>Shenzhen_0_Low</v>
      </c>
      <c r="H17757">
        <v>6.940151070544287E-2</v>
      </c>
      <c r="I17757">
        <f t="shared" si="1389"/>
        <v>27</v>
      </c>
      <c r="J17757" t="str">
        <f t="shared" si="1388"/>
        <v>Test</v>
      </c>
      <c r="K17757">
        <f>IF(J17757="Test", COUNTIF($J$10:J17757, "Test"),"")</f>
        <v>2389</v>
      </c>
      <c r="L17757" t="str">
        <f>IF(J17757="Control", COUNTIF($J$10:J17757, "Control"),"")</f>
        <v/>
      </c>
    </row>
    <row r="17758" spans="1:12">
      <c r="A17758" s="42">
        <v>1515667981</v>
      </c>
      <c r="B17758" s="42">
        <v>0</v>
      </c>
      <c r="C17758" s="42">
        <v>858</v>
      </c>
      <c r="D17758" s="40" t="s">
        <v>359</v>
      </c>
      <c r="E17758" s="40" t="str">
        <f t="shared" si="1387"/>
        <v>Control</v>
      </c>
      <c r="F17758" t="str">
        <f t="shared" si="1385"/>
        <v>Low</v>
      </c>
      <c r="G17758" t="str">
        <f t="shared" si="1386"/>
        <v>Shenzhen_0_Low</v>
      </c>
      <c r="H17758">
        <v>7.2456629627129288E-2</v>
      </c>
      <c r="I17758">
        <f t="shared" si="1389"/>
        <v>28</v>
      </c>
      <c r="J17758" t="str">
        <f t="shared" si="1388"/>
        <v>Control</v>
      </c>
      <c r="K17758" t="str">
        <f>IF(J17758="Test", COUNTIF($J$10:J17758, "Test"),"")</f>
        <v/>
      </c>
      <c r="L17758">
        <f>IF(J17758="Control", COUNTIF($J$10:J17758, "Control"),"")</f>
        <v>2389</v>
      </c>
    </row>
    <row r="17759" spans="1:12">
      <c r="A17759" s="42">
        <v>1513043020</v>
      </c>
      <c r="B17759" s="42">
        <v>0</v>
      </c>
      <c r="C17759" s="42">
        <v>342</v>
      </c>
      <c r="D17759" s="40" t="s">
        <v>359</v>
      </c>
      <c r="E17759" s="40" t="str">
        <f t="shared" si="1387"/>
        <v>Test</v>
      </c>
      <c r="F17759" t="str">
        <f t="shared" si="1385"/>
        <v>Low</v>
      </c>
      <c r="G17759" t="str">
        <f t="shared" si="1386"/>
        <v>Shenzhen_0_Low</v>
      </c>
      <c r="H17759">
        <v>7.2511624566326982E-2</v>
      </c>
      <c r="I17759">
        <f t="shared" si="1389"/>
        <v>29</v>
      </c>
      <c r="J17759" t="str">
        <f t="shared" si="1388"/>
        <v>Test</v>
      </c>
      <c r="K17759">
        <f>IF(J17759="Test", COUNTIF($J$10:J17759, "Test"),"")</f>
        <v>2390</v>
      </c>
      <c r="L17759" t="str">
        <f>IF(J17759="Control", COUNTIF($J$10:J17759, "Control"),"")</f>
        <v/>
      </c>
    </row>
    <row r="17760" spans="1:12">
      <c r="A17760" s="42">
        <v>1516927061</v>
      </c>
      <c r="B17760" s="42">
        <v>0</v>
      </c>
      <c r="C17760" s="42">
        <v>410</v>
      </c>
      <c r="D17760" s="40" t="s">
        <v>359</v>
      </c>
      <c r="E17760" s="40" t="str">
        <f t="shared" si="1387"/>
        <v>Control</v>
      </c>
      <c r="F17760" t="str">
        <f t="shared" si="1385"/>
        <v>Low</v>
      </c>
      <c r="G17760" t="str">
        <f t="shared" si="1386"/>
        <v>Shenzhen_0_Low</v>
      </c>
      <c r="H17760">
        <v>7.4287528271538283E-2</v>
      </c>
      <c r="I17760">
        <f t="shared" si="1389"/>
        <v>30</v>
      </c>
      <c r="J17760" t="str">
        <f t="shared" si="1388"/>
        <v>Control</v>
      </c>
      <c r="K17760" t="str">
        <f>IF(J17760="Test", COUNTIF($J$10:J17760, "Test"),"")</f>
        <v/>
      </c>
      <c r="L17760">
        <f>IF(J17760="Control", COUNTIF($J$10:J17760, "Control"),"")</f>
        <v>2390</v>
      </c>
    </row>
    <row r="17761" spans="1:12">
      <c r="A17761" s="42">
        <v>1514266700</v>
      </c>
      <c r="B17761" s="42">
        <v>0</v>
      </c>
      <c r="C17761" s="42">
        <v>193</v>
      </c>
      <c r="D17761" s="40" t="s">
        <v>359</v>
      </c>
      <c r="E17761" s="40" t="str">
        <f t="shared" si="1387"/>
        <v>Test</v>
      </c>
      <c r="F17761" t="str">
        <f t="shared" si="1385"/>
        <v>Low</v>
      </c>
      <c r="G17761" t="str">
        <f t="shared" si="1386"/>
        <v>Shenzhen_0_Low</v>
      </c>
      <c r="H17761">
        <v>7.5778481194014868E-2</v>
      </c>
      <c r="I17761">
        <f t="shared" si="1389"/>
        <v>31</v>
      </c>
      <c r="J17761" t="str">
        <f t="shared" si="1388"/>
        <v>Test</v>
      </c>
      <c r="K17761">
        <f>IF(J17761="Test", COUNTIF($J$10:J17761, "Test"),"")</f>
        <v>2391</v>
      </c>
      <c r="L17761" t="str">
        <f>IF(J17761="Control", COUNTIF($J$10:J17761, "Control"),"")</f>
        <v/>
      </c>
    </row>
    <row r="17762" spans="1:12">
      <c r="A17762" s="42">
        <v>1516608400</v>
      </c>
      <c r="B17762" s="42">
        <v>0</v>
      </c>
      <c r="C17762" s="42">
        <v>322</v>
      </c>
      <c r="D17762" s="40" t="s">
        <v>359</v>
      </c>
      <c r="E17762" s="40" t="str">
        <f t="shared" si="1387"/>
        <v>Control</v>
      </c>
      <c r="F17762" t="str">
        <f t="shared" si="1385"/>
        <v>Low</v>
      </c>
      <c r="G17762" t="str">
        <f t="shared" si="1386"/>
        <v>Shenzhen_0_Low</v>
      </c>
      <c r="H17762">
        <v>7.6186552423454179E-2</v>
      </c>
      <c r="I17762">
        <f t="shared" si="1389"/>
        <v>32</v>
      </c>
      <c r="J17762" t="str">
        <f t="shared" si="1388"/>
        <v>Control</v>
      </c>
      <c r="K17762" t="str">
        <f>IF(J17762="Test", COUNTIF($J$10:J17762, "Test"),"")</f>
        <v/>
      </c>
      <c r="L17762">
        <f>IF(J17762="Control", COUNTIF($J$10:J17762, "Control"),"")</f>
        <v>2391</v>
      </c>
    </row>
    <row r="17763" spans="1:12">
      <c r="A17763" s="42">
        <v>1518602020</v>
      </c>
      <c r="B17763" s="42">
        <v>0</v>
      </c>
      <c r="C17763" s="42">
        <v>978</v>
      </c>
      <c r="D17763" s="40" t="s">
        <v>359</v>
      </c>
      <c r="E17763" s="40" t="str">
        <f t="shared" si="1387"/>
        <v>Test</v>
      </c>
      <c r="F17763" t="str">
        <f t="shared" si="1385"/>
        <v>Low</v>
      </c>
      <c r="G17763" t="str">
        <f t="shared" si="1386"/>
        <v>Shenzhen_0_Low</v>
      </c>
      <c r="H17763">
        <v>7.9345082910858733E-2</v>
      </c>
      <c r="I17763">
        <f t="shared" si="1389"/>
        <v>33</v>
      </c>
      <c r="J17763" t="str">
        <f t="shared" si="1388"/>
        <v>Test</v>
      </c>
      <c r="K17763">
        <f>IF(J17763="Test", COUNTIF($J$10:J17763, "Test"),"")</f>
        <v>2392</v>
      </c>
      <c r="L17763" t="str">
        <f>IF(J17763="Control", COUNTIF($J$10:J17763, "Control"),"")</f>
        <v/>
      </c>
    </row>
    <row r="17764" spans="1:12">
      <c r="A17764" s="42">
        <v>1513179182</v>
      </c>
      <c r="B17764" s="42">
        <v>0</v>
      </c>
      <c r="C17764" s="42">
        <v>386</v>
      </c>
      <c r="D17764" s="40" t="s">
        <v>359</v>
      </c>
      <c r="E17764" s="40" t="str">
        <f t="shared" si="1387"/>
        <v>Control</v>
      </c>
      <c r="F17764" t="str">
        <f t="shared" si="1385"/>
        <v>Low</v>
      </c>
      <c r="G17764" t="str">
        <f t="shared" si="1386"/>
        <v>Shenzhen_0_Low</v>
      </c>
      <c r="H17764">
        <v>7.9955694012037282E-2</v>
      </c>
      <c r="I17764">
        <f t="shared" si="1389"/>
        <v>34</v>
      </c>
      <c r="J17764" t="str">
        <f t="shared" si="1388"/>
        <v>Control</v>
      </c>
      <c r="K17764" t="str">
        <f>IF(J17764="Test", COUNTIF($J$10:J17764, "Test"),"")</f>
        <v/>
      </c>
      <c r="L17764">
        <f>IF(J17764="Control", COUNTIF($J$10:J17764, "Control"),"")</f>
        <v>2392</v>
      </c>
    </row>
    <row r="17765" spans="1:12">
      <c r="A17765" s="42">
        <v>1517713732</v>
      </c>
      <c r="B17765" s="42">
        <v>0</v>
      </c>
      <c r="C17765" s="42">
        <v>856</v>
      </c>
      <c r="D17765" s="40" t="s">
        <v>359</v>
      </c>
      <c r="E17765" s="40" t="str">
        <f t="shared" si="1387"/>
        <v>Test</v>
      </c>
      <c r="F17765" t="str">
        <f t="shared" si="1385"/>
        <v>Low</v>
      </c>
      <c r="G17765" t="str">
        <f t="shared" si="1386"/>
        <v>Shenzhen_0_Low</v>
      </c>
      <c r="H17765">
        <v>8.3755311887080408E-2</v>
      </c>
      <c r="I17765">
        <f t="shared" si="1389"/>
        <v>35</v>
      </c>
      <c r="J17765" t="str">
        <f t="shared" si="1388"/>
        <v>Test</v>
      </c>
      <c r="K17765">
        <f>IF(J17765="Test", COUNTIF($J$10:J17765, "Test"),"")</f>
        <v>2393</v>
      </c>
      <c r="L17765" t="str">
        <f>IF(J17765="Control", COUNTIF($J$10:J17765, "Control"),"")</f>
        <v/>
      </c>
    </row>
    <row r="17766" spans="1:12">
      <c r="A17766" s="42">
        <v>1518593121</v>
      </c>
      <c r="B17766" s="42">
        <v>0</v>
      </c>
      <c r="C17766" s="42">
        <v>874</v>
      </c>
      <c r="D17766" s="40" t="s">
        <v>359</v>
      </c>
      <c r="E17766" s="40" t="str">
        <f t="shared" si="1387"/>
        <v>Control</v>
      </c>
      <c r="F17766" t="str">
        <f t="shared" si="1385"/>
        <v>Low</v>
      </c>
      <c r="G17766" t="str">
        <f t="shared" si="1386"/>
        <v>Shenzhen_0_Low</v>
      </c>
      <c r="H17766">
        <v>8.4052496109543351E-2</v>
      </c>
      <c r="I17766">
        <f t="shared" si="1389"/>
        <v>36</v>
      </c>
      <c r="J17766" t="str">
        <f t="shared" si="1388"/>
        <v>Control</v>
      </c>
      <c r="K17766" t="str">
        <f>IF(J17766="Test", COUNTIF($J$10:J17766, "Test"),"")</f>
        <v/>
      </c>
      <c r="L17766">
        <f>IF(J17766="Control", COUNTIF($J$10:J17766, "Control"),"")</f>
        <v>2393</v>
      </c>
    </row>
    <row r="17767" spans="1:12">
      <c r="A17767" s="42">
        <v>1516915022</v>
      </c>
      <c r="B17767" s="42">
        <v>0</v>
      </c>
      <c r="C17767" s="42">
        <v>423</v>
      </c>
      <c r="D17767" s="40" t="s">
        <v>359</v>
      </c>
      <c r="E17767" s="40" t="str">
        <f t="shared" si="1387"/>
        <v>Test</v>
      </c>
      <c r="F17767" t="str">
        <f t="shared" si="1385"/>
        <v>Low</v>
      </c>
      <c r="G17767" t="str">
        <f t="shared" si="1386"/>
        <v>Shenzhen_0_Low</v>
      </c>
      <c r="H17767">
        <v>8.9876588448144834E-2</v>
      </c>
      <c r="I17767">
        <f t="shared" si="1389"/>
        <v>37</v>
      </c>
      <c r="J17767" t="str">
        <f t="shared" si="1388"/>
        <v>Test</v>
      </c>
      <c r="K17767">
        <f>IF(J17767="Test", COUNTIF($J$10:J17767, "Test"),"")</f>
        <v>2394</v>
      </c>
      <c r="L17767" t="str">
        <f>IF(J17767="Control", COUNTIF($J$10:J17767, "Control"),"")</f>
        <v/>
      </c>
    </row>
    <row r="17768" spans="1:12">
      <c r="A17768" s="42">
        <v>1519593061</v>
      </c>
      <c r="B17768" s="42">
        <v>0</v>
      </c>
      <c r="C17768" s="42">
        <v>359</v>
      </c>
      <c r="D17768" s="40" t="s">
        <v>359</v>
      </c>
      <c r="E17768" s="40" t="str">
        <f t="shared" si="1387"/>
        <v>Control</v>
      </c>
      <c r="F17768" t="str">
        <f t="shared" si="1385"/>
        <v>Low</v>
      </c>
      <c r="G17768" t="str">
        <f t="shared" si="1386"/>
        <v>Shenzhen_0_Low</v>
      </c>
      <c r="H17768">
        <v>9.2333455998965364E-2</v>
      </c>
      <c r="I17768">
        <f t="shared" si="1389"/>
        <v>38</v>
      </c>
      <c r="J17768" t="str">
        <f t="shared" si="1388"/>
        <v>Control</v>
      </c>
      <c r="K17768" t="str">
        <f>IF(J17768="Test", COUNTIF($J$10:J17768, "Test"),"")</f>
        <v/>
      </c>
      <c r="L17768">
        <f>IF(J17768="Control", COUNTIF($J$10:J17768, "Control"),"")</f>
        <v>2394</v>
      </c>
    </row>
    <row r="17769" spans="1:12">
      <c r="A17769" s="42">
        <v>1511394461</v>
      </c>
      <c r="B17769" s="42">
        <v>0</v>
      </c>
      <c r="C17769" s="42">
        <v>478</v>
      </c>
      <c r="D17769" s="40" t="s">
        <v>359</v>
      </c>
      <c r="E17769" s="40" t="str">
        <f t="shared" si="1387"/>
        <v>Test</v>
      </c>
      <c r="F17769" t="str">
        <f t="shared" si="1385"/>
        <v>Low</v>
      </c>
      <c r="G17769" t="str">
        <f t="shared" si="1386"/>
        <v>Shenzhen_0_Low</v>
      </c>
      <c r="H17769">
        <v>9.3413922273918648E-2</v>
      </c>
      <c r="I17769">
        <f t="shared" si="1389"/>
        <v>39</v>
      </c>
      <c r="J17769" t="str">
        <f t="shared" si="1388"/>
        <v>Test</v>
      </c>
      <c r="K17769">
        <f>IF(J17769="Test", COUNTIF($J$10:J17769, "Test"),"")</f>
        <v>2395</v>
      </c>
      <c r="L17769" t="str">
        <f>IF(J17769="Control", COUNTIF($J$10:J17769, "Control"),"")</f>
        <v/>
      </c>
    </row>
    <row r="17770" spans="1:12">
      <c r="A17770" s="42">
        <v>1513407582</v>
      </c>
      <c r="B17770" s="42">
        <v>0</v>
      </c>
      <c r="C17770" s="42">
        <v>371</v>
      </c>
      <c r="D17770" s="40" t="s">
        <v>359</v>
      </c>
      <c r="E17770" s="40" t="str">
        <f t="shared" si="1387"/>
        <v>Control</v>
      </c>
      <c r="F17770" t="str">
        <f t="shared" si="1385"/>
        <v>Low</v>
      </c>
      <c r="G17770" t="str">
        <f t="shared" si="1386"/>
        <v>Shenzhen_0_Low</v>
      </c>
      <c r="H17770">
        <v>9.3826296762983152E-2</v>
      </c>
      <c r="I17770">
        <f t="shared" si="1389"/>
        <v>40</v>
      </c>
      <c r="J17770" t="str">
        <f t="shared" si="1388"/>
        <v>Control</v>
      </c>
      <c r="K17770" t="str">
        <f>IF(J17770="Test", COUNTIF($J$10:J17770, "Test"),"")</f>
        <v/>
      </c>
      <c r="L17770">
        <f>IF(J17770="Control", COUNTIF($J$10:J17770, "Control"),"")</f>
        <v>2395</v>
      </c>
    </row>
    <row r="17771" spans="1:12">
      <c r="A17771" s="42">
        <v>1517691851</v>
      </c>
      <c r="B17771" s="42">
        <v>0</v>
      </c>
      <c r="C17771" s="42">
        <v>1021</v>
      </c>
      <c r="D17771" s="40" t="s">
        <v>359</v>
      </c>
      <c r="E17771" s="40" t="str">
        <f t="shared" si="1387"/>
        <v>Test</v>
      </c>
      <c r="F17771" t="str">
        <f t="shared" si="1385"/>
        <v>Low</v>
      </c>
      <c r="G17771" t="str">
        <f t="shared" si="1386"/>
        <v>Shenzhen_0_Low</v>
      </c>
      <c r="H17771">
        <v>9.4270188807336286E-2</v>
      </c>
      <c r="I17771">
        <f t="shared" si="1389"/>
        <v>41</v>
      </c>
      <c r="J17771" t="str">
        <f t="shared" si="1388"/>
        <v>Test</v>
      </c>
      <c r="K17771">
        <f>IF(J17771="Test", COUNTIF($J$10:J17771, "Test"),"")</f>
        <v>2396</v>
      </c>
      <c r="L17771" t="str">
        <f>IF(J17771="Control", COUNTIF($J$10:J17771, "Control"),"")</f>
        <v/>
      </c>
    </row>
    <row r="17772" spans="1:12">
      <c r="A17772" s="42">
        <v>1518076582</v>
      </c>
      <c r="B17772" s="42">
        <v>0</v>
      </c>
      <c r="C17772" s="42">
        <v>570</v>
      </c>
      <c r="D17772" s="40" t="s">
        <v>359</v>
      </c>
      <c r="E17772" s="40" t="str">
        <f t="shared" si="1387"/>
        <v>Control</v>
      </c>
      <c r="F17772" t="str">
        <f t="shared" si="1385"/>
        <v>Low</v>
      </c>
      <c r="G17772" t="str">
        <f t="shared" si="1386"/>
        <v>Shenzhen_0_Low</v>
      </c>
      <c r="H17772">
        <v>9.5574844111270152E-2</v>
      </c>
      <c r="I17772">
        <f t="shared" si="1389"/>
        <v>42</v>
      </c>
      <c r="J17772" t="str">
        <f t="shared" si="1388"/>
        <v>Control</v>
      </c>
      <c r="K17772" t="str">
        <f>IF(J17772="Test", COUNTIF($J$10:J17772, "Test"),"")</f>
        <v/>
      </c>
      <c r="L17772">
        <f>IF(J17772="Control", COUNTIF($J$10:J17772, "Control"),"")</f>
        <v>2396</v>
      </c>
    </row>
    <row r="17773" spans="1:12">
      <c r="A17773" s="42">
        <v>1515985972</v>
      </c>
      <c r="B17773" s="42">
        <v>0</v>
      </c>
      <c r="C17773" s="42">
        <v>264</v>
      </c>
      <c r="D17773" s="40" t="s">
        <v>359</v>
      </c>
      <c r="E17773" s="40" t="str">
        <f t="shared" si="1387"/>
        <v>Test</v>
      </c>
      <c r="F17773" t="str">
        <f t="shared" si="1385"/>
        <v>Low</v>
      </c>
      <c r="G17773" t="str">
        <f t="shared" si="1386"/>
        <v>Shenzhen_0_Low</v>
      </c>
      <c r="H17773">
        <v>9.8357827931017328E-2</v>
      </c>
      <c r="I17773">
        <f t="shared" si="1389"/>
        <v>43</v>
      </c>
      <c r="J17773" t="str">
        <f t="shared" si="1388"/>
        <v>Test</v>
      </c>
      <c r="K17773">
        <f>IF(J17773="Test", COUNTIF($J$10:J17773, "Test"),"")</f>
        <v>2397</v>
      </c>
      <c r="L17773" t="str">
        <f>IF(J17773="Control", COUNTIF($J$10:J17773, "Control"),"")</f>
        <v/>
      </c>
    </row>
    <row r="17774" spans="1:12">
      <c r="A17774" s="42">
        <v>1514876990</v>
      </c>
      <c r="B17774" s="42">
        <v>0</v>
      </c>
      <c r="C17774" s="42">
        <v>1002</v>
      </c>
      <c r="D17774" s="40" t="s">
        <v>359</v>
      </c>
      <c r="E17774" s="40" t="str">
        <f t="shared" si="1387"/>
        <v>Control</v>
      </c>
      <c r="F17774" t="str">
        <f t="shared" si="1385"/>
        <v>Low</v>
      </c>
      <c r="G17774" t="str">
        <f t="shared" si="1386"/>
        <v>Shenzhen_0_Low</v>
      </c>
      <c r="H17774">
        <v>0.10021314971007056</v>
      </c>
      <c r="I17774">
        <f t="shared" si="1389"/>
        <v>44</v>
      </c>
      <c r="J17774" t="str">
        <f t="shared" si="1388"/>
        <v>Control</v>
      </c>
      <c r="K17774" t="str">
        <f>IF(J17774="Test", COUNTIF($J$10:J17774, "Test"),"")</f>
        <v/>
      </c>
      <c r="L17774">
        <f>IF(J17774="Control", COUNTIF($J$10:J17774, "Control"),"")</f>
        <v>2397</v>
      </c>
    </row>
    <row r="17775" spans="1:12">
      <c r="A17775" s="42">
        <v>1512569690</v>
      </c>
      <c r="B17775" s="42">
        <v>0</v>
      </c>
      <c r="C17775" s="42">
        <v>108</v>
      </c>
      <c r="D17775" s="40" t="s">
        <v>359</v>
      </c>
      <c r="E17775" s="40" t="str">
        <f t="shared" si="1387"/>
        <v>Test</v>
      </c>
      <c r="F17775" t="str">
        <f t="shared" si="1385"/>
        <v>Low</v>
      </c>
      <c r="G17775" t="str">
        <f t="shared" si="1386"/>
        <v>Shenzhen_0_Low</v>
      </c>
      <c r="H17775">
        <v>0.10210450092160206</v>
      </c>
      <c r="I17775">
        <f t="shared" si="1389"/>
        <v>45</v>
      </c>
      <c r="J17775" t="str">
        <f t="shared" si="1388"/>
        <v>Test</v>
      </c>
      <c r="K17775">
        <f>IF(J17775="Test", COUNTIF($J$10:J17775, "Test"),"")</f>
        <v>2398</v>
      </c>
      <c r="L17775" t="str">
        <f>IF(J17775="Control", COUNTIF($J$10:J17775, "Control"),"")</f>
        <v/>
      </c>
    </row>
    <row r="17776" spans="1:12">
      <c r="A17776" s="42">
        <v>1518811390</v>
      </c>
      <c r="B17776" s="42">
        <v>0</v>
      </c>
      <c r="C17776" s="42">
        <v>62</v>
      </c>
      <c r="D17776" s="40" t="s">
        <v>359</v>
      </c>
      <c r="E17776" s="40" t="str">
        <f t="shared" si="1387"/>
        <v>Control</v>
      </c>
      <c r="F17776" t="str">
        <f t="shared" si="1385"/>
        <v>Low</v>
      </c>
      <c r="G17776" t="str">
        <f t="shared" si="1386"/>
        <v>Shenzhen_0_Low</v>
      </c>
      <c r="H17776">
        <v>0.11128482076216173</v>
      </c>
      <c r="I17776">
        <f t="shared" si="1389"/>
        <v>46</v>
      </c>
      <c r="J17776" t="str">
        <f t="shared" si="1388"/>
        <v>Control</v>
      </c>
      <c r="K17776" t="str">
        <f>IF(J17776="Test", COUNTIF($J$10:J17776, "Test"),"")</f>
        <v/>
      </c>
      <c r="L17776">
        <f>IF(J17776="Control", COUNTIF($J$10:J17776, "Control"),"")</f>
        <v>2398</v>
      </c>
    </row>
    <row r="17777" spans="1:12">
      <c r="A17777" s="42">
        <v>1517345500</v>
      </c>
      <c r="B17777" s="42">
        <v>0</v>
      </c>
      <c r="C17777" s="42">
        <v>402</v>
      </c>
      <c r="D17777" s="40" t="s">
        <v>359</v>
      </c>
      <c r="E17777" s="40" t="str">
        <f t="shared" si="1387"/>
        <v>Test</v>
      </c>
      <c r="F17777" t="str">
        <f t="shared" si="1385"/>
        <v>Low</v>
      </c>
      <c r="G17777" t="str">
        <f t="shared" si="1386"/>
        <v>Shenzhen_0_Low</v>
      </c>
      <c r="H17777">
        <v>0.11871522476872709</v>
      </c>
      <c r="I17777">
        <f t="shared" si="1389"/>
        <v>47</v>
      </c>
      <c r="J17777" t="str">
        <f t="shared" si="1388"/>
        <v>Test</v>
      </c>
      <c r="K17777">
        <f>IF(J17777="Test", COUNTIF($J$10:J17777, "Test"),"")</f>
        <v>2399</v>
      </c>
      <c r="L17777" t="str">
        <f>IF(J17777="Control", COUNTIF($J$10:J17777, "Control"),"")</f>
        <v/>
      </c>
    </row>
    <row r="17778" spans="1:12">
      <c r="A17778" s="42">
        <v>1514403212</v>
      </c>
      <c r="B17778" s="42">
        <v>0</v>
      </c>
      <c r="C17778" s="42">
        <v>731</v>
      </c>
      <c r="D17778" s="40" t="s">
        <v>359</v>
      </c>
      <c r="E17778" s="40" t="str">
        <f t="shared" si="1387"/>
        <v>Control</v>
      </c>
      <c r="F17778" t="str">
        <f t="shared" si="1385"/>
        <v>Low</v>
      </c>
      <c r="G17778" t="str">
        <f t="shared" si="1386"/>
        <v>Shenzhen_0_Low</v>
      </c>
      <c r="H17778">
        <v>0.11971578412063</v>
      </c>
      <c r="I17778">
        <f t="shared" si="1389"/>
        <v>48</v>
      </c>
      <c r="J17778" t="str">
        <f t="shared" si="1388"/>
        <v>Control</v>
      </c>
      <c r="K17778" t="str">
        <f>IF(J17778="Test", COUNTIF($J$10:J17778, "Test"),"")</f>
        <v/>
      </c>
      <c r="L17778">
        <f>IF(J17778="Control", COUNTIF($J$10:J17778, "Control"),"")</f>
        <v>2399</v>
      </c>
    </row>
    <row r="17779" spans="1:12">
      <c r="A17779" s="42">
        <v>1517480751</v>
      </c>
      <c r="B17779" s="42">
        <v>0</v>
      </c>
      <c r="C17779" s="42">
        <v>503</v>
      </c>
      <c r="D17779" s="40" t="s">
        <v>359</v>
      </c>
      <c r="E17779" s="40" t="str">
        <f t="shared" si="1387"/>
        <v>Test</v>
      </c>
      <c r="F17779" t="str">
        <f t="shared" si="1385"/>
        <v>Low</v>
      </c>
      <c r="G17779" t="str">
        <f t="shared" si="1386"/>
        <v>Shenzhen_0_Low</v>
      </c>
      <c r="H17779">
        <v>0.12653647124987444</v>
      </c>
      <c r="I17779">
        <f t="shared" si="1389"/>
        <v>49</v>
      </c>
      <c r="J17779" t="str">
        <f t="shared" si="1388"/>
        <v>Test</v>
      </c>
      <c r="K17779">
        <f>IF(J17779="Test", COUNTIF($J$10:J17779, "Test"),"")</f>
        <v>2400</v>
      </c>
      <c r="L17779" t="str">
        <f>IF(J17779="Control", COUNTIF($J$10:J17779, "Control"),"")</f>
        <v/>
      </c>
    </row>
    <row r="17780" spans="1:12">
      <c r="A17780" s="42">
        <v>1514824742</v>
      </c>
      <c r="B17780" s="42">
        <v>0</v>
      </c>
      <c r="C17780" s="42">
        <v>319</v>
      </c>
      <c r="D17780" s="40" t="s">
        <v>359</v>
      </c>
      <c r="E17780" s="40" t="str">
        <f t="shared" si="1387"/>
        <v>Control</v>
      </c>
      <c r="F17780" t="str">
        <f t="shared" si="1385"/>
        <v>Low</v>
      </c>
      <c r="G17780" t="str">
        <f t="shared" si="1386"/>
        <v>Shenzhen_0_Low</v>
      </c>
      <c r="H17780">
        <v>0.12683355224157544</v>
      </c>
      <c r="I17780">
        <f t="shared" si="1389"/>
        <v>50</v>
      </c>
      <c r="J17780" t="str">
        <f t="shared" si="1388"/>
        <v>Control</v>
      </c>
      <c r="K17780" t="str">
        <f>IF(J17780="Test", COUNTIF($J$10:J17780, "Test"),"")</f>
        <v/>
      </c>
      <c r="L17780">
        <f>IF(J17780="Control", COUNTIF($J$10:J17780, "Control"),"")</f>
        <v>2400</v>
      </c>
    </row>
    <row r="17781" spans="1:12">
      <c r="A17781" s="42">
        <v>1514539970</v>
      </c>
      <c r="B17781" s="42">
        <v>0</v>
      </c>
      <c r="C17781" s="42">
        <v>617</v>
      </c>
      <c r="D17781" s="40" t="s">
        <v>359</v>
      </c>
      <c r="E17781" s="40" t="str">
        <f t="shared" si="1387"/>
        <v>Test</v>
      </c>
      <c r="F17781" t="str">
        <f t="shared" si="1385"/>
        <v>Low</v>
      </c>
      <c r="G17781" t="str">
        <f t="shared" si="1386"/>
        <v>Shenzhen_0_Low</v>
      </c>
      <c r="H17781">
        <v>0.12729272204546893</v>
      </c>
      <c r="I17781">
        <f t="shared" si="1389"/>
        <v>51</v>
      </c>
      <c r="J17781" t="str">
        <f t="shared" si="1388"/>
        <v>Test</v>
      </c>
      <c r="K17781">
        <f>IF(J17781="Test", COUNTIF($J$10:J17781, "Test"),"")</f>
        <v>2401</v>
      </c>
      <c r="L17781" t="str">
        <f>IF(J17781="Control", COUNTIF($J$10:J17781, "Control"),"")</f>
        <v/>
      </c>
    </row>
    <row r="17782" spans="1:12">
      <c r="A17782" s="42">
        <v>1517860511</v>
      </c>
      <c r="B17782" s="42">
        <v>0</v>
      </c>
      <c r="C17782" s="42">
        <v>742</v>
      </c>
      <c r="D17782" s="40" t="s">
        <v>359</v>
      </c>
      <c r="E17782" s="40" t="str">
        <f t="shared" si="1387"/>
        <v>Control</v>
      </c>
      <c r="F17782" t="str">
        <f t="shared" si="1385"/>
        <v>Low</v>
      </c>
      <c r="G17782" t="str">
        <f t="shared" si="1386"/>
        <v>Shenzhen_0_Low</v>
      </c>
      <c r="H17782">
        <v>0.13179630840802248</v>
      </c>
      <c r="I17782">
        <f t="shared" si="1389"/>
        <v>52</v>
      </c>
      <c r="J17782" t="str">
        <f t="shared" si="1388"/>
        <v>Control</v>
      </c>
      <c r="K17782" t="str">
        <f>IF(J17782="Test", COUNTIF($J$10:J17782, "Test"),"")</f>
        <v/>
      </c>
      <c r="L17782">
        <f>IF(J17782="Control", COUNTIF($J$10:J17782, "Control"),"")</f>
        <v>2401</v>
      </c>
    </row>
    <row r="17783" spans="1:12">
      <c r="A17783" s="42">
        <v>1518343510</v>
      </c>
      <c r="B17783" s="42">
        <v>0</v>
      </c>
      <c r="C17783" s="42">
        <v>721</v>
      </c>
      <c r="D17783" s="40" t="s">
        <v>359</v>
      </c>
      <c r="E17783" s="40" t="str">
        <f t="shared" si="1387"/>
        <v>Test</v>
      </c>
      <c r="F17783" t="str">
        <f t="shared" si="1385"/>
        <v>Low</v>
      </c>
      <c r="G17783" t="str">
        <f t="shared" si="1386"/>
        <v>Shenzhen_0_Low</v>
      </c>
      <c r="H17783">
        <v>0.1318796893859866</v>
      </c>
      <c r="I17783">
        <f t="shared" si="1389"/>
        <v>53</v>
      </c>
      <c r="J17783" t="str">
        <f t="shared" si="1388"/>
        <v>Test</v>
      </c>
      <c r="K17783">
        <f>IF(J17783="Test", COUNTIF($J$10:J17783, "Test"),"")</f>
        <v>2402</v>
      </c>
      <c r="L17783" t="str">
        <f>IF(J17783="Control", COUNTIF($J$10:J17783, "Control"),"")</f>
        <v/>
      </c>
    </row>
    <row r="17784" spans="1:12">
      <c r="A17784" s="42">
        <v>1515624951</v>
      </c>
      <c r="B17784" s="42">
        <v>0</v>
      </c>
      <c r="C17784" s="42">
        <v>104</v>
      </c>
      <c r="D17784" s="40" t="s">
        <v>359</v>
      </c>
      <c r="E17784" s="40" t="str">
        <f t="shared" si="1387"/>
        <v>Control</v>
      </c>
      <c r="F17784" t="str">
        <f t="shared" si="1385"/>
        <v>Low</v>
      </c>
      <c r="G17784" t="str">
        <f t="shared" si="1386"/>
        <v>Shenzhen_0_Low</v>
      </c>
      <c r="H17784">
        <v>0.1337895187161634</v>
      </c>
      <c r="I17784">
        <f t="shared" si="1389"/>
        <v>54</v>
      </c>
      <c r="J17784" t="str">
        <f t="shared" si="1388"/>
        <v>Control</v>
      </c>
      <c r="K17784" t="str">
        <f>IF(J17784="Test", COUNTIF($J$10:J17784, "Test"),"")</f>
        <v/>
      </c>
      <c r="L17784">
        <f>IF(J17784="Control", COUNTIF($J$10:J17784, "Control"),"")</f>
        <v>2402</v>
      </c>
    </row>
    <row r="17785" spans="1:12">
      <c r="A17785" s="42">
        <v>1513010022</v>
      </c>
      <c r="B17785" s="42">
        <v>0</v>
      </c>
      <c r="C17785" s="42">
        <v>569</v>
      </c>
      <c r="D17785" s="40" t="s">
        <v>359</v>
      </c>
      <c r="E17785" s="40" t="str">
        <f t="shared" si="1387"/>
        <v>Test</v>
      </c>
      <c r="F17785" t="str">
        <f t="shared" si="1385"/>
        <v>Low</v>
      </c>
      <c r="G17785" t="str">
        <f t="shared" si="1386"/>
        <v>Shenzhen_0_Low</v>
      </c>
      <c r="H17785">
        <v>0.13510241773273635</v>
      </c>
      <c r="I17785">
        <f t="shared" si="1389"/>
        <v>55</v>
      </c>
      <c r="J17785" t="str">
        <f t="shared" si="1388"/>
        <v>Test</v>
      </c>
      <c r="K17785">
        <f>IF(J17785="Test", COUNTIF($J$10:J17785, "Test"),"")</f>
        <v>2403</v>
      </c>
      <c r="L17785" t="str">
        <f>IF(J17785="Control", COUNTIF($J$10:J17785, "Control"),"")</f>
        <v/>
      </c>
    </row>
    <row r="17786" spans="1:12">
      <c r="A17786" s="42">
        <v>1511770620</v>
      </c>
      <c r="B17786" s="42">
        <v>0</v>
      </c>
      <c r="C17786" s="42">
        <v>41</v>
      </c>
      <c r="D17786" s="40" t="s">
        <v>359</v>
      </c>
      <c r="E17786" s="40" t="str">
        <f t="shared" si="1387"/>
        <v>Control</v>
      </c>
      <c r="F17786" t="str">
        <f t="shared" si="1385"/>
        <v>Low</v>
      </c>
      <c r="G17786" t="str">
        <f t="shared" si="1386"/>
        <v>Shenzhen_0_Low</v>
      </c>
      <c r="H17786">
        <v>0.13757944273035405</v>
      </c>
      <c r="I17786">
        <f t="shared" si="1389"/>
        <v>56</v>
      </c>
      <c r="J17786" t="str">
        <f t="shared" si="1388"/>
        <v>Control</v>
      </c>
      <c r="K17786" t="str">
        <f>IF(J17786="Test", COUNTIF($J$10:J17786, "Test"),"")</f>
        <v/>
      </c>
      <c r="L17786">
        <f>IF(J17786="Control", COUNTIF($J$10:J17786, "Control"),"")</f>
        <v>2403</v>
      </c>
    </row>
    <row r="17787" spans="1:12">
      <c r="A17787" s="42">
        <v>1512683981</v>
      </c>
      <c r="B17787" s="42">
        <v>0</v>
      </c>
      <c r="C17787" s="42">
        <v>894</v>
      </c>
      <c r="D17787" s="40" t="s">
        <v>359</v>
      </c>
      <c r="E17787" s="40" t="str">
        <f t="shared" si="1387"/>
        <v>Test</v>
      </c>
      <c r="F17787" t="str">
        <f t="shared" si="1385"/>
        <v>Low</v>
      </c>
      <c r="G17787" t="str">
        <f t="shared" si="1386"/>
        <v>Shenzhen_0_Low</v>
      </c>
      <c r="H17787">
        <v>0.13977796992044988</v>
      </c>
      <c r="I17787">
        <f t="shared" si="1389"/>
        <v>57</v>
      </c>
      <c r="J17787" t="str">
        <f t="shared" si="1388"/>
        <v>Test</v>
      </c>
      <c r="K17787">
        <f>IF(J17787="Test", COUNTIF($J$10:J17787, "Test"),"")</f>
        <v>2404</v>
      </c>
      <c r="L17787" t="str">
        <f>IF(J17787="Control", COUNTIF($J$10:J17787, "Control"),"")</f>
        <v/>
      </c>
    </row>
    <row r="17788" spans="1:12">
      <c r="A17788" s="42">
        <v>1519461372</v>
      </c>
      <c r="B17788" s="42">
        <v>0</v>
      </c>
      <c r="C17788" s="42">
        <v>647</v>
      </c>
      <c r="D17788" s="40" t="s">
        <v>359</v>
      </c>
      <c r="E17788" s="40" t="str">
        <f t="shared" si="1387"/>
        <v>Control</v>
      </c>
      <c r="F17788" t="str">
        <f t="shared" si="1385"/>
        <v>Low</v>
      </c>
      <c r="G17788" t="str">
        <f t="shared" si="1386"/>
        <v>Shenzhen_0_Low</v>
      </c>
      <c r="H17788">
        <v>0.14442796295940341</v>
      </c>
      <c r="I17788">
        <f t="shared" si="1389"/>
        <v>58</v>
      </c>
      <c r="J17788" t="str">
        <f t="shared" si="1388"/>
        <v>Control</v>
      </c>
      <c r="K17788" t="str">
        <f>IF(J17788="Test", COUNTIF($J$10:J17788, "Test"),"")</f>
        <v/>
      </c>
      <c r="L17788">
        <f>IF(J17788="Control", COUNTIF($J$10:J17788, "Control"),"")</f>
        <v>2404</v>
      </c>
    </row>
    <row r="17789" spans="1:12">
      <c r="A17789" s="42">
        <v>1515021400</v>
      </c>
      <c r="B17789" s="42">
        <v>0</v>
      </c>
      <c r="C17789" s="42">
        <v>928</v>
      </c>
      <c r="D17789" s="40" t="s">
        <v>359</v>
      </c>
      <c r="E17789" s="40" t="str">
        <f t="shared" si="1387"/>
        <v>Test</v>
      </c>
      <c r="F17789" t="str">
        <f t="shared" si="1385"/>
        <v>Low</v>
      </c>
      <c r="G17789" t="str">
        <f t="shared" si="1386"/>
        <v>Shenzhen_0_Low</v>
      </c>
      <c r="H17789">
        <v>0.14646809579323072</v>
      </c>
      <c r="I17789">
        <f t="shared" si="1389"/>
        <v>59</v>
      </c>
      <c r="J17789" t="str">
        <f t="shared" si="1388"/>
        <v>Test</v>
      </c>
      <c r="K17789">
        <f>IF(J17789="Test", COUNTIF($J$10:J17789, "Test"),"")</f>
        <v>2405</v>
      </c>
      <c r="L17789" t="str">
        <f>IF(J17789="Control", COUNTIF($J$10:J17789, "Control"),"")</f>
        <v/>
      </c>
    </row>
    <row r="17790" spans="1:12">
      <c r="A17790" s="42">
        <v>1512844090</v>
      </c>
      <c r="B17790" s="42">
        <v>0</v>
      </c>
      <c r="C17790" s="42">
        <v>988</v>
      </c>
      <c r="D17790" s="40" t="s">
        <v>359</v>
      </c>
      <c r="E17790" s="40" t="str">
        <f t="shared" si="1387"/>
        <v>Control</v>
      </c>
      <c r="F17790" t="str">
        <f t="shared" si="1385"/>
        <v>Low</v>
      </c>
      <c r="G17790" t="str">
        <f t="shared" si="1386"/>
        <v>Shenzhen_0_Low</v>
      </c>
      <c r="H17790">
        <v>0.14730972838382417</v>
      </c>
      <c r="I17790">
        <f t="shared" si="1389"/>
        <v>60</v>
      </c>
      <c r="J17790" t="str">
        <f t="shared" si="1388"/>
        <v>Control</v>
      </c>
      <c r="K17790" t="str">
        <f>IF(J17790="Test", COUNTIF($J$10:J17790, "Test"),"")</f>
        <v/>
      </c>
      <c r="L17790">
        <f>IF(J17790="Control", COUNTIF($J$10:J17790, "Control"),"")</f>
        <v>2405</v>
      </c>
    </row>
    <row r="17791" spans="1:12">
      <c r="A17791" s="42">
        <v>1512158262</v>
      </c>
      <c r="B17791" s="42">
        <v>0</v>
      </c>
      <c r="C17791" s="42">
        <v>248</v>
      </c>
      <c r="D17791" s="40" t="s">
        <v>359</v>
      </c>
      <c r="E17791" s="40" t="str">
        <f t="shared" si="1387"/>
        <v>Test</v>
      </c>
      <c r="F17791" t="str">
        <f t="shared" si="1385"/>
        <v>Low</v>
      </c>
      <c r="G17791" t="str">
        <f t="shared" si="1386"/>
        <v>Shenzhen_0_Low</v>
      </c>
      <c r="H17791">
        <v>0.15056921457177286</v>
      </c>
      <c r="I17791">
        <f t="shared" si="1389"/>
        <v>61</v>
      </c>
      <c r="J17791" t="str">
        <f t="shared" si="1388"/>
        <v>Test</v>
      </c>
      <c r="K17791">
        <f>IF(J17791="Test", COUNTIF($J$10:J17791, "Test"),"")</f>
        <v>2406</v>
      </c>
      <c r="L17791" t="str">
        <f>IF(J17791="Control", COUNTIF($J$10:J17791, "Control"),"")</f>
        <v/>
      </c>
    </row>
    <row r="17792" spans="1:12">
      <c r="A17792" s="42">
        <v>1518449390</v>
      </c>
      <c r="B17792" s="42">
        <v>0</v>
      </c>
      <c r="C17792" s="42">
        <v>638</v>
      </c>
      <c r="D17792" s="40" t="s">
        <v>359</v>
      </c>
      <c r="E17792" s="40" t="str">
        <f t="shared" si="1387"/>
        <v>Control</v>
      </c>
      <c r="F17792" t="str">
        <f t="shared" si="1385"/>
        <v>Low</v>
      </c>
      <c r="G17792" t="str">
        <f t="shared" si="1386"/>
        <v>Shenzhen_0_Low</v>
      </c>
      <c r="H17792">
        <v>0.15359965681425269</v>
      </c>
      <c r="I17792">
        <f t="shared" si="1389"/>
        <v>62</v>
      </c>
      <c r="J17792" t="str">
        <f t="shared" si="1388"/>
        <v>Control</v>
      </c>
      <c r="K17792" t="str">
        <f>IF(J17792="Test", COUNTIF($J$10:J17792, "Test"),"")</f>
        <v/>
      </c>
      <c r="L17792">
        <f>IF(J17792="Control", COUNTIF($J$10:J17792, "Control"),"")</f>
        <v>2406</v>
      </c>
    </row>
    <row r="17793" spans="1:12">
      <c r="A17793" s="42">
        <v>1511285301</v>
      </c>
      <c r="B17793" s="42">
        <v>0</v>
      </c>
      <c r="C17793" s="42">
        <v>583</v>
      </c>
      <c r="D17793" s="40" t="s">
        <v>359</v>
      </c>
      <c r="E17793" s="40" t="str">
        <f t="shared" si="1387"/>
        <v>Test</v>
      </c>
      <c r="F17793" t="str">
        <f t="shared" si="1385"/>
        <v>Low</v>
      </c>
      <c r="G17793" t="str">
        <f t="shared" si="1386"/>
        <v>Shenzhen_0_Low</v>
      </c>
      <c r="H17793">
        <v>0.1551386364205023</v>
      </c>
      <c r="I17793">
        <f t="shared" si="1389"/>
        <v>63</v>
      </c>
      <c r="J17793" t="str">
        <f t="shared" si="1388"/>
        <v>Test</v>
      </c>
      <c r="K17793">
        <f>IF(J17793="Test", COUNTIF($J$10:J17793, "Test"),"")</f>
        <v>2407</v>
      </c>
      <c r="L17793" t="str">
        <f>IF(J17793="Control", COUNTIF($J$10:J17793, "Control"),"")</f>
        <v/>
      </c>
    </row>
    <row r="17794" spans="1:12">
      <c r="A17794" s="42">
        <v>1515490911</v>
      </c>
      <c r="B17794" s="42">
        <v>0</v>
      </c>
      <c r="C17794" s="42">
        <v>61</v>
      </c>
      <c r="D17794" s="40" t="s">
        <v>359</v>
      </c>
      <c r="E17794" s="40" t="str">
        <f t="shared" si="1387"/>
        <v>Control</v>
      </c>
      <c r="F17794" t="str">
        <f t="shared" si="1385"/>
        <v>Low</v>
      </c>
      <c r="G17794" t="str">
        <f t="shared" si="1386"/>
        <v>Shenzhen_0_Low</v>
      </c>
      <c r="H17794">
        <v>0.15568991794921561</v>
      </c>
      <c r="I17794">
        <f t="shared" si="1389"/>
        <v>64</v>
      </c>
      <c r="J17794" t="str">
        <f t="shared" si="1388"/>
        <v>Control</v>
      </c>
      <c r="K17794" t="str">
        <f>IF(J17794="Test", COUNTIF($J$10:J17794, "Test"),"")</f>
        <v/>
      </c>
      <c r="L17794">
        <f>IF(J17794="Control", COUNTIF($J$10:J17794, "Control"),"")</f>
        <v>2407</v>
      </c>
    </row>
    <row r="17795" spans="1:12">
      <c r="A17795" s="42">
        <v>1515293141</v>
      </c>
      <c r="B17795" s="42">
        <v>0</v>
      </c>
      <c r="C17795" s="42">
        <v>790</v>
      </c>
      <c r="D17795" s="40" t="s">
        <v>359</v>
      </c>
      <c r="E17795" s="40" t="str">
        <f t="shared" si="1387"/>
        <v>Test</v>
      </c>
      <c r="F17795" t="str">
        <f t="shared" si="1385"/>
        <v>Low</v>
      </c>
      <c r="G17795" t="str">
        <f t="shared" si="1386"/>
        <v>Shenzhen_0_Low</v>
      </c>
      <c r="H17795">
        <v>0.15575923505424705</v>
      </c>
      <c r="I17795">
        <f t="shared" si="1389"/>
        <v>65</v>
      </c>
      <c r="J17795" t="str">
        <f t="shared" si="1388"/>
        <v>Test</v>
      </c>
      <c r="K17795">
        <f>IF(J17795="Test", COUNTIF($J$10:J17795, "Test"),"")</f>
        <v>2408</v>
      </c>
      <c r="L17795" t="str">
        <f>IF(J17795="Control", COUNTIF($J$10:J17795, "Control"),"")</f>
        <v/>
      </c>
    </row>
    <row r="17796" spans="1:12">
      <c r="A17796" s="42">
        <v>1512301210</v>
      </c>
      <c r="B17796" s="42">
        <v>0</v>
      </c>
      <c r="C17796" s="42">
        <v>91</v>
      </c>
      <c r="D17796" s="40" t="s">
        <v>359</v>
      </c>
      <c r="E17796" s="40" t="str">
        <f t="shared" si="1387"/>
        <v>Control</v>
      </c>
      <c r="F17796" t="str">
        <f t="shared" si="1385"/>
        <v>Low</v>
      </c>
      <c r="G17796" t="str">
        <f t="shared" si="1386"/>
        <v>Shenzhen_0_Low</v>
      </c>
      <c r="H17796">
        <v>0.16006618063485234</v>
      </c>
      <c r="I17796">
        <f t="shared" si="1389"/>
        <v>66</v>
      </c>
      <c r="J17796" t="str">
        <f t="shared" si="1388"/>
        <v>Control</v>
      </c>
      <c r="K17796" t="str">
        <f>IF(J17796="Test", COUNTIF($J$10:J17796, "Test"),"")</f>
        <v/>
      </c>
      <c r="L17796">
        <f>IF(J17796="Control", COUNTIF($J$10:J17796, "Control"),"")</f>
        <v>2408</v>
      </c>
    </row>
    <row r="17797" spans="1:12">
      <c r="A17797" s="42">
        <v>1517628241</v>
      </c>
      <c r="B17797" s="42">
        <v>0</v>
      </c>
      <c r="C17797" s="42">
        <v>760</v>
      </c>
      <c r="D17797" s="40" t="s">
        <v>359</v>
      </c>
      <c r="E17797" s="40" t="str">
        <f t="shared" si="1387"/>
        <v>Test</v>
      </c>
      <c r="F17797" t="str">
        <f t="shared" si="1385"/>
        <v>Low</v>
      </c>
      <c r="G17797" t="str">
        <f t="shared" si="1386"/>
        <v>Shenzhen_0_Low</v>
      </c>
      <c r="H17797">
        <v>0.16184566696285119</v>
      </c>
      <c r="I17797">
        <f t="shared" si="1389"/>
        <v>67</v>
      </c>
      <c r="J17797" t="str">
        <f t="shared" si="1388"/>
        <v>Test</v>
      </c>
      <c r="K17797">
        <f>IF(J17797="Test", COUNTIF($J$10:J17797, "Test"),"")</f>
        <v>2409</v>
      </c>
      <c r="L17797" t="str">
        <f>IF(J17797="Control", COUNTIF($J$10:J17797, "Control"),"")</f>
        <v/>
      </c>
    </row>
    <row r="17798" spans="1:12">
      <c r="A17798" s="42">
        <v>1515586501</v>
      </c>
      <c r="B17798" s="42">
        <v>0</v>
      </c>
      <c r="C17798" s="42">
        <v>726</v>
      </c>
      <c r="D17798" s="40" t="s">
        <v>359</v>
      </c>
      <c r="E17798" s="40" t="str">
        <f t="shared" si="1387"/>
        <v>Control</v>
      </c>
      <c r="F17798" t="str">
        <f t="shared" si="1385"/>
        <v>Low</v>
      </c>
      <c r="G17798" t="str">
        <f t="shared" si="1386"/>
        <v>Shenzhen_0_Low</v>
      </c>
      <c r="H17798">
        <v>0.16338398420744205</v>
      </c>
      <c r="I17798">
        <f t="shared" si="1389"/>
        <v>68</v>
      </c>
      <c r="J17798" t="str">
        <f t="shared" si="1388"/>
        <v>Control</v>
      </c>
      <c r="K17798" t="str">
        <f>IF(J17798="Test", COUNTIF($J$10:J17798, "Test"),"")</f>
        <v/>
      </c>
      <c r="L17798">
        <f>IF(J17798="Control", COUNTIF($J$10:J17798, "Control"),"")</f>
        <v>2409</v>
      </c>
    </row>
    <row r="17799" spans="1:12">
      <c r="A17799" s="42">
        <v>1515913182</v>
      </c>
      <c r="B17799" s="42">
        <v>0</v>
      </c>
      <c r="C17799" s="42">
        <v>334</v>
      </c>
      <c r="D17799" s="40" t="s">
        <v>359</v>
      </c>
      <c r="E17799" s="40" t="str">
        <f t="shared" si="1387"/>
        <v>Test</v>
      </c>
      <c r="F17799" t="str">
        <f t="shared" si="1385"/>
        <v>Low</v>
      </c>
      <c r="G17799" t="str">
        <f t="shared" si="1386"/>
        <v>Shenzhen_0_Low</v>
      </c>
      <c r="H17799">
        <v>0.16406043224904843</v>
      </c>
      <c r="I17799">
        <f t="shared" si="1389"/>
        <v>69</v>
      </c>
      <c r="J17799" t="str">
        <f t="shared" si="1388"/>
        <v>Test</v>
      </c>
      <c r="K17799">
        <f>IF(J17799="Test", COUNTIF($J$10:J17799, "Test"),"")</f>
        <v>2410</v>
      </c>
      <c r="L17799" t="str">
        <f>IF(J17799="Control", COUNTIF($J$10:J17799, "Control"),"")</f>
        <v/>
      </c>
    </row>
    <row r="17800" spans="1:12">
      <c r="A17800" s="42">
        <v>1519416292</v>
      </c>
      <c r="B17800" s="42">
        <v>0</v>
      </c>
      <c r="C17800" s="42">
        <v>757</v>
      </c>
      <c r="D17800" s="40" t="s">
        <v>359</v>
      </c>
      <c r="E17800" s="40" t="str">
        <f t="shared" si="1387"/>
        <v>Control</v>
      </c>
      <c r="F17800" t="str">
        <f t="shared" si="1385"/>
        <v>Low</v>
      </c>
      <c r="G17800" t="str">
        <f t="shared" si="1386"/>
        <v>Shenzhen_0_Low</v>
      </c>
      <c r="H17800">
        <v>0.16519130668346982</v>
      </c>
      <c r="I17800">
        <f t="shared" si="1389"/>
        <v>70</v>
      </c>
      <c r="J17800" t="str">
        <f t="shared" si="1388"/>
        <v>Control</v>
      </c>
      <c r="K17800" t="str">
        <f>IF(J17800="Test", COUNTIF($J$10:J17800, "Test"),"")</f>
        <v/>
      </c>
      <c r="L17800">
        <f>IF(J17800="Control", COUNTIF($J$10:J17800, "Control"),"")</f>
        <v>2410</v>
      </c>
    </row>
    <row r="17801" spans="1:12">
      <c r="A17801" s="42">
        <v>1516074401</v>
      </c>
      <c r="B17801" s="42">
        <v>0</v>
      </c>
      <c r="C17801" s="42">
        <v>41</v>
      </c>
      <c r="D17801" s="40" t="s">
        <v>359</v>
      </c>
      <c r="E17801" s="40" t="str">
        <f t="shared" si="1387"/>
        <v>Test</v>
      </c>
      <c r="F17801" t="str">
        <f t="shared" si="1385"/>
        <v>Low</v>
      </c>
      <c r="G17801" t="str">
        <f t="shared" si="1386"/>
        <v>Shenzhen_0_Low</v>
      </c>
      <c r="H17801">
        <v>0.17201095124141652</v>
      </c>
      <c r="I17801">
        <f t="shared" si="1389"/>
        <v>71</v>
      </c>
      <c r="J17801" t="str">
        <f t="shared" si="1388"/>
        <v>Test</v>
      </c>
      <c r="K17801">
        <f>IF(J17801="Test", COUNTIF($J$10:J17801, "Test"),"")</f>
        <v>2411</v>
      </c>
      <c r="L17801" t="str">
        <f>IF(J17801="Control", COUNTIF($J$10:J17801, "Control"),"")</f>
        <v/>
      </c>
    </row>
    <row r="17802" spans="1:12">
      <c r="A17802" s="42">
        <v>1512523950</v>
      </c>
      <c r="B17802" s="42">
        <v>0</v>
      </c>
      <c r="C17802" s="42">
        <v>511</v>
      </c>
      <c r="D17802" s="40" t="s">
        <v>359</v>
      </c>
      <c r="E17802" s="40" t="str">
        <f t="shared" si="1387"/>
        <v>Control</v>
      </c>
      <c r="F17802" t="str">
        <f t="shared" ref="F17802:F17865" si="1390">_xlfn.IFS(C17802&lt;1069, "Low", C17802&lt;2277, "Mid", C17802&gt;=2277, "High")</f>
        <v>Low</v>
      </c>
      <c r="G17802" t="str">
        <f t="shared" ref="G17802:G17865" si="1391">D17802&amp;"_"&amp;B17802&amp;"_"&amp;F17802</f>
        <v>Shenzhen_0_Low</v>
      </c>
      <c r="H17802">
        <v>0.17530671807536646</v>
      </c>
      <c r="I17802">
        <f t="shared" si="1389"/>
        <v>72</v>
      </c>
      <c r="J17802" t="str">
        <f t="shared" si="1388"/>
        <v>Control</v>
      </c>
      <c r="K17802" t="str">
        <f>IF(J17802="Test", COUNTIF($J$10:J17802, "Test"),"")</f>
        <v/>
      </c>
      <c r="L17802">
        <f>IF(J17802="Control", COUNTIF($J$10:J17802, "Control"),"")</f>
        <v>2411</v>
      </c>
    </row>
    <row r="17803" spans="1:12">
      <c r="A17803" s="42">
        <v>1511767001</v>
      </c>
      <c r="B17803" s="42">
        <v>0</v>
      </c>
      <c r="C17803" s="42">
        <v>565</v>
      </c>
      <c r="D17803" s="40" t="s">
        <v>359</v>
      </c>
      <c r="E17803" s="40" t="str">
        <f t="shared" ref="E17803:E17866" si="1392">IF(AND(J17803="Test",K17803&lt;=3000),"Test",IF(AND(J17803="Control",L17803&lt;=3000),"Control","Out of test"))</f>
        <v>Test</v>
      </c>
      <c r="F17803" t="str">
        <f t="shared" si="1390"/>
        <v>Low</v>
      </c>
      <c r="G17803" t="str">
        <f t="shared" si="1391"/>
        <v>Shenzhen_0_Low</v>
      </c>
      <c r="H17803">
        <v>0.17551513923998852</v>
      </c>
      <c r="I17803">
        <f t="shared" si="1389"/>
        <v>73</v>
      </c>
      <c r="J17803" t="str">
        <f t="shared" ref="J17803:J17866" si="1393">IF(I17803&lt;=250, IF(MOD(I17803,2)=1, "Test", "Control"),"Out of Test")</f>
        <v>Test</v>
      </c>
      <c r="K17803">
        <f>IF(J17803="Test", COUNTIF($J$10:J17803, "Test"),"")</f>
        <v>2412</v>
      </c>
      <c r="L17803" t="str">
        <f>IF(J17803="Control", COUNTIF($J$10:J17803, "Control"),"")</f>
        <v/>
      </c>
    </row>
    <row r="17804" spans="1:12">
      <c r="A17804" s="42">
        <v>1516058971</v>
      </c>
      <c r="B17804" s="42">
        <v>0</v>
      </c>
      <c r="C17804" s="42">
        <v>435</v>
      </c>
      <c r="D17804" s="40" t="s">
        <v>359</v>
      </c>
      <c r="E17804" s="40" t="str">
        <f t="shared" si="1392"/>
        <v>Control</v>
      </c>
      <c r="F17804" t="str">
        <f t="shared" si="1390"/>
        <v>Low</v>
      </c>
      <c r="G17804" t="str">
        <f t="shared" si="1391"/>
        <v>Shenzhen_0_Low</v>
      </c>
      <c r="H17804">
        <v>0.17644273550174983</v>
      </c>
      <c r="I17804">
        <f t="shared" ref="I17804:I17867" si="1394">IF(G17804=G17803, I17803+1, 1)</f>
        <v>74</v>
      </c>
      <c r="J17804" t="str">
        <f t="shared" si="1393"/>
        <v>Control</v>
      </c>
      <c r="K17804" t="str">
        <f>IF(J17804="Test", COUNTIF($J$10:J17804, "Test"),"")</f>
        <v/>
      </c>
      <c r="L17804">
        <f>IF(J17804="Control", COUNTIF($J$10:J17804, "Control"),"")</f>
        <v>2412</v>
      </c>
    </row>
    <row r="17805" spans="1:12">
      <c r="A17805" s="42">
        <v>1519867931</v>
      </c>
      <c r="B17805" s="42">
        <v>0</v>
      </c>
      <c r="C17805" s="42">
        <v>501</v>
      </c>
      <c r="D17805" s="40" t="s">
        <v>359</v>
      </c>
      <c r="E17805" s="40" t="str">
        <f t="shared" si="1392"/>
        <v>Test</v>
      </c>
      <c r="F17805" t="str">
        <f t="shared" si="1390"/>
        <v>Low</v>
      </c>
      <c r="G17805" t="str">
        <f t="shared" si="1391"/>
        <v>Shenzhen_0_Low</v>
      </c>
      <c r="H17805">
        <v>0.17713142851543728</v>
      </c>
      <c r="I17805">
        <f t="shared" si="1394"/>
        <v>75</v>
      </c>
      <c r="J17805" t="str">
        <f t="shared" si="1393"/>
        <v>Test</v>
      </c>
      <c r="K17805">
        <f>IF(J17805="Test", COUNTIF($J$10:J17805, "Test"),"")</f>
        <v>2413</v>
      </c>
      <c r="L17805" t="str">
        <f>IF(J17805="Control", COUNTIF($J$10:J17805, "Control"),"")</f>
        <v/>
      </c>
    </row>
    <row r="17806" spans="1:12">
      <c r="A17806" s="42">
        <v>1515042130</v>
      </c>
      <c r="B17806" s="42">
        <v>0</v>
      </c>
      <c r="C17806" s="42">
        <v>934</v>
      </c>
      <c r="D17806" s="40" t="s">
        <v>359</v>
      </c>
      <c r="E17806" s="40" t="str">
        <f t="shared" si="1392"/>
        <v>Control</v>
      </c>
      <c r="F17806" t="str">
        <f t="shared" si="1390"/>
        <v>Low</v>
      </c>
      <c r="G17806" t="str">
        <f t="shared" si="1391"/>
        <v>Shenzhen_0_Low</v>
      </c>
      <c r="H17806">
        <v>0.18267092567012977</v>
      </c>
      <c r="I17806">
        <f t="shared" si="1394"/>
        <v>76</v>
      </c>
      <c r="J17806" t="str">
        <f t="shared" si="1393"/>
        <v>Control</v>
      </c>
      <c r="K17806" t="str">
        <f>IF(J17806="Test", COUNTIF($J$10:J17806, "Test"),"")</f>
        <v/>
      </c>
      <c r="L17806">
        <f>IF(J17806="Control", COUNTIF($J$10:J17806, "Control"),"")</f>
        <v>2413</v>
      </c>
    </row>
    <row r="17807" spans="1:12">
      <c r="A17807" s="42">
        <v>1518995531</v>
      </c>
      <c r="B17807" s="42">
        <v>0</v>
      </c>
      <c r="C17807" s="42">
        <v>305</v>
      </c>
      <c r="D17807" s="40" t="s">
        <v>359</v>
      </c>
      <c r="E17807" s="40" t="str">
        <f t="shared" si="1392"/>
        <v>Test</v>
      </c>
      <c r="F17807" t="str">
        <f t="shared" si="1390"/>
        <v>Low</v>
      </c>
      <c r="G17807" t="str">
        <f t="shared" si="1391"/>
        <v>Shenzhen_0_Low</v>
      </c>
      <c r="H17807">
        <v>0.18585671944526461</v>
      </c>
      <c r="I17807">
        <f t="shared" si="1394"/>
        <v>77</v>
      </c>
      <c r="J17807" t="str">
        <f t="shared" si="1393"/>
        <v>Test</v>
      </c>
      <c r="K17807">
        <f>IF(J17807="Test", COUNTIF($J$10:J17807, "Test"),"")</f>
        <v>2414</v>
      </c>
      <c r="L17807" t="str">
        <f>IF(J17807="Control", COUNTIF($J$10:J17807, "Control"),"")</f>
        <v/>
      </c>
    </row>
    <row r="17808" spans="1:12">
      <c r="A17808" s="42">
        <v>1517866142</v>
      </c>
      <c r="B17808" s="42">
        <v>0</v>
      </c>
      <c r="C17808" s="42">
        <v>359</v>
      </c>
      <c r="D17808" s="40" t="s">
        <v>359</v>
      </c>
      <c r="E17808" s="40" t="str">
        <f t="shared" si="1392"/>
        <v>Control</v>
      </c>
      <c r="F17808" t="str">
        <f t="shared" si="1390"/>
        <v>Low</v>
      </c>
      <c r="G17808" t="str">
        <f t="shared" si="1391"/>
        <v>Shenzhen_0_Low</v>
      </c>
      <c r="H17808">
        <v>0.18607078677518807</v>
      </c>
      <c r="I17808">
        <f t="shared" si="1394"/>
        <v>78</v>
      </c>
      <c r="J17808" t="str">
        <f t="shared" si="1393"/>
        <v>Control</v>
      </c>
      <c r="K17808" t="str">
        <f>IF(J17808="Test", COUNTIF($J$10:J17808, "Test"),"")</f>
        <v/>
      </c>
      <c r="L17808">
        <f>IF(J17808="Control", COUNTIF($J$10:J17808, "Control"),"")</f>
        <v>2414</v>
      </c>
    </row>
    <row r="17809" spans="1:12">
      <c r="A17809" s="42">
        <v>1512644531</v>
      </c>
      <c r="B17809" s="42">
        <v>0</v>
      </c>
      <c r="C17809" s="42">
        <v>125</v>
      </c>
      <c r="D17809" s="40" t="s">
        <v>359</v>
      </c>
      <c r="E17809" s="40" t="str">
        <f t="shared" si="1392"/>
        <v>Test</v>
      </c>
      <c r="F17809" t="str">
        <f t="shared" si="1390"/>
        <v>Low</v>
      </c>
      <c r="G17809" t="str">
        <f t="shared" si="1391"/>
        <v>Shenzhen_0_Low</v>
      </c>
      <c r="H17809">
        <v>0.18659943983716842</v>
      </c>
      <c r="I17809">
        <f t="shared" si="1394"/>
        <v>79</v>
      </c>
      <c r="J17809" t="str">
        <f t="shared" si="1393"/>
        <v>Test</v>
      </c>
      <c r="K17809">
        <f>IF(J17809="Test", COUNTIF($J$10:J17809, "Test"),"")</f>
        <v>2415</v>
      </c>
      <c r="L17809" t="str">
        <f>IF(J17809="Control", COUNTIF($J$10:J17809, "Control"),"")</f>
        <v/>
      </c>
    </row>
    <row r="17810" spans="1:12">
      <c r="A17810" s="42">
        <v>1515059512</v>
      </c>
      <c r="B17810" s="42">
        <v>0</v>
      </c>
      <c r="C17810" s="42">
        <v>125</v>
      </c>
      <c r="D17810" s="40" t="s">
        <v>359</v>
      </c>
      <c r="E17810" s="40" t="str">
        <f t="shared" si="1392"/>
        <v>Control</v>
      </c>
      <c r="F17810" t="str">
        <f t="shared" si="1390"/>
        <v>Low</v>
      </c>
      <c r="G17810" t="str">
        <f t="shared" si="1391"/>
        <v>Shenzhen_0_Low</v>
      </c>
      <c r="H17810">
        <v>0.18954631345270478</v>
      </c>
      <c r="I17810">
        <f t="shared" si="1394"/>
        <v>80</v>
      </c>
      <c r="J17810" t="str">
        <f t="shared" si="1393"/>
        <v>Control</v>
      </c>
      <c r="K17810" t="str">
        <f>IF(J17810="Test", COUNTIF($J$10:J17810, "Test"),"")</f>
        <v/>
      </c>
      <c r="L17810">
        <f>IF(J17810="Control", COUNTIF($J$10:J17810, "Control"),"")</f>
        <v>2415</v>
      </c>
    </row>
    <row r="17811" spans="1:12">
      <c r="A17811" s="42">
        <v>1513050872</v>
      </c>
      <c r="B17811" s="42">
        <v>0</v>
      </c>
      <c r="C17811" s="42">
        <v>192</v>
      </c>
      <c r="D17811" s="40" t="s">
        <v>359</v>
      </c>
      <c r="E17811" s="40" t="str">
        <f t="shared" si="1392"/>
        <v>Test</v>
      </c>
      <c r="F17811" t="str">
        <f t="shared" si="1390"/>
        <v>Low</v>
      </c>
      <c r="G17811" t="str">
        <f t="shared" si="1391"/>
        <v>Shenzhen_0_Low</v>
      </c>
      <c r="H17811">
        <v>0.19038066982294255</v>
      </c>
      <c r="I17811">
        <f t="shared" si="1394"/>
        <v>81</v>
      </c>
      <c r="J17811" t="str">
        <f t="shared" si="1393"/>
        <v>Test</v>
      </c>
      <c r="K17811">
        <f>IF(J17811="Test", COUNTIF($J$10:J17811, "Test"),"")</f>
        <v>2416</v>
      </c>
      <c r="L17811" t="str">
        <f>IF(J17811="Control", COUNTIF($J$10:J17811, "Control"),"")</f>
        <v/>
      </c>
    </row>
    <row r="17812" spans="1:12">
      <c r="A17812" s="42">
        <v>1517280120</v>
      </c>
      <c r="B17812" s="42">
        <v>0</v>
      </c>
      <c r="C17812" s="42">
        <v>172</v>
      </c>
      <c r="D17812" s="40" t="s">
        <v>359</v>
      </c>
      <c r="E17812" s="40" t="str">
        <f t="shared" si="1392"/>
        <v>Control</v>
      </c>
      <c r="F17812" t="str">
        <f t="shared" si="1390"/>
        <v>Low</v>
      </c>
      <c r="G17812" t="str">
        <f t="shared" si="1391"/>
        <v>Shenzhen_0_Low</v>
      </c>
      <c r="H17812">
        <v>0.19179061031724853</v>
      </c>
      <c r="I17812">
        <f t="shared" si="1394"/>
        <v>82</v>
      </c>
      <c r="J17812" t="str">
        <f t="shared" si="1393"/>
        <v>Control</v>
      </c>
      <c r="K17812" t="str">
        <f>IF(J17812="Test", COUNTIF($J$10:J17812, "Test"),"")</f>
        <v/>
      </c>
      <c r="L17812">
        <f>IF(J17812="Control", COUNTIF($J$10:J17812, "Control"),"")</f>
        <v>2416</v>
      </c>
    </row>
    <row r="17813" spans="1:12">
      <c r="A17813" s="42">
        <v>1517159890</v>
      </c>
      <c r="B17813" s="42">
        <v>0</v>
      </c>
      <c r="C17813" s="42">
        <v>472</v>
      </c>
      <c r="D17813" s="40" t="s">
        <v>359</v>
      </c>
      <c r="E17813" s="40" t="str">
        <f t="shared" si="1392"/>
        <v>Test</v>
      </c>
      <c r="F17813" t="str">
        <f t="shared" si="1390"/>
        <v>Low</v>
      </c>
      <c r="G17813" t="str">
        <f t="shared" si="1391"/>
        <v>Shenzhen_0_Low</v>
      </c>
      <c r="H17813">
        <v>0.19369347463474795</v>
      </c>
      <c r="I17813">
        <f t="shared" si="1394"/>
        <v>83</v>
      </c>
      <c r="J17813" t="str">
        <f t="shared" si="1393"/>
        <v>Test</v>
      </c>
      <c r="K17813">
        <f>IF(J17813="Test", COUNTIF($J$10:J17813, "Test"),"")</f>
        <v>2417</v>
      </c>
      <c r="L17813" t="str">
        <f>IF(J17813="Control", COUNTIF($J$10:J17813, "Control"),"")</f>
        <v/>
      </c>
    </row>
    <row r="17814" spans="1:12">
      <c r="A17814" s="42">
        <v>1516004280</v>
      </c>
      <c r="B17814" s="42">
        <v>0</v>
      </c>
      <c r="C17814" s="42">
        <v>779</v>
      </c>
      <c r="D17814" s="40" t="s">
        <v>359</v>
      </c>
      <c r="E17814" s="40" t="str">
        <f t="shared" si="1392"/>
        <v>Control</v>
      </c>
      <c r="F17814" t="str">
        <f t="shared" si="1390"/>
        <v>Low</v>
      </c>
      <c r="G17814" t="str">
        <f t="shared" si="1391"/>
        <v>Shenzhen_0_Low</v>
      </c>
      <c r="H17814">
        <v>0.19785077047670951</v>
      </c>
      <c r="I17814">
        <f t="shared" si="1394"/>
        <v>84</v>
      </c>
      <c r="J17814" t="str">
        <f t="shared" si="1393"/>
        <v>Control</v>
      </c>
      <c r="K17814" t="str">
        <f>IF(J17814="Test", COUNTIF($J$10:J17814, "Test"),"")</f>
        <v/>
      </c>
      <c r="L17814">
        <f>IF(J17814="Control", COUNTIF($J$10:J17814, "Control"),"")</f>
        <v>2417</v>
      </c>
    </row>
    <row r="17815" spans="1:12">
      <c r="A17815" s="42">
        <v>1516228682</v>
      </c>
      <c r="B17815" s="42">
        <v>0</v>
      </c>
      <c r="C17815" s="42">
        <v>365</v>
      </c>
      <c r="D17815" s="40" t="s">
        <v>359</v>
      </c>
      <c r="E17815" s="40" t="str">
        <f t="shared" si="1392"/>
        <v>Test</v>
      </c>
      <c r="F17815" t="str">
        <f t="shared" si="1390"/>
        <v>Low</v>
      </c>
      <c r="G17815" t="str">
        <f t="shared" si="1391"/>
        <v>Shenzhen_0_Low</v>
      </c>
      <c r="H17815">
        <v>0.19884280255880415</v>
      </c>
      <c r="I17815">
        <f t="shared" si="1394"/>
        <v>85</v>
      </c>
      <c r="J17815" t="str">
        <f t="shared" si="1393"/>
        <v>Test</v>
      </c>
      <c r="K17815">
        <f>IF(J17815="Test", COUNTIF($J$10:J17815, "Test"),"")</f>
        <v>2418</v>
      </c>
      <c r="L17815" t="str">
        <f>IF(J17815="Control", COUNTIF($J$10:J17815, "Control"),"")</f>
        <v/>
      </c>
    </row>
    <row r="17816" spans="1:12">
      <c r="A17816" s="42">
        <v>1515915741</v>
      </c>
      <c r="B17816" s="42">
        <v>0</v>
      </c>
      <c r="C17816" s="42">
        <v>276</v>
      </c>
      <c r="D17816" s="40" t="s">
        <v>359</v>
      </c>
      <c r="E17816" s="40" t="str">
        <f t="shared" si="1392"/>
        <v>Control</v>
      </c>
      <c r="F17816" t="str">
        <f t="shared" si="1390"/>
        <v>Low</v>
      </c>
      <c r="G17816" t="str">
        <f t="shared" si="1391"/>
        <v>Shenzhen_0_Low</v>
      </c>
      <c r="H17816">
        <v>0.2008818182179003</v>
      </c>
      <c r="I17816">
        <f t="shared" si="1394"/>
        <v>86</v>
      </c>
      <c r="J17816" t="str">
        <f t="shared" si="1393"/>
        <v>Control</v>
      </c>
      <c r="K17816" t="str">
        <f>IF(J17816="Test", COUNTIF($J$10:J17816, "Test"),"")</f>
        <v/>
      </c>
      <c r="L17816">
        <f>IF(J17816="Control", COUNTIF($J$10:J17816, "Control"),"")</f>
        <v>2418</v>
      </c>
    </row>
    <row r="17817" spans="1:12">
      <c r="A17817" s="42">
        <v>1513533770</v>
      </c>
      <c r="B17817" s="42">
        <v>0</v>
      </c>
      <c r="C17817" s="42">
        <v>533</v>
      </c>
      <c r="D17817" s="40" t="s">
        <v>359</v>
      </c>
      <c r="E17817" s="40" t="str">
        <f t="shared" si="1392"/>
        <v>Test</v>
      </c>
      <c r="F17817" t="str">
        <f t="shared" si="1390"/>
        <v>Low</v>
      </c>
      <c r="G17817" t="str">
        <f t="shared" si="1391"/>
        <v>Shenzhen_0_Low</v>
      </c>
      <c r="H17817">
        <v>0.20162226884736278</v>
      </c>
      <c r="I17817">
        <f t="shared" si="1394"/>
        <v>87</v>
      </c>
      <c r="J17817" t="str">
        <f t="shared" si="1393"/>
        <v>Test</v>
      </c>
      <c r="K17817">
        <f>IF(J17817="Test", COUNTIF($J$10:J17817, "Test"),"")</f>
        <v>2419</v>
      </c>
      <c r="L17817" t="str">
        <f>IF(J17817="Control", COUNTIF($J$10:J17817, "Control"),"")</f>
        <v/>
      </c>
    </row>
    <row r="17818" spans="1:12">
      <c r="A17818" s="42">
        <v>1518008090</v>
      </c>
      <c r="B17818" s="42">
        <v>0</v>
      </c>
      <c r="C17818" s="42">
        <v>376</v>
      </c>
      <c r="D17818" s="40" t="s">
        <v>359</v>
      </c>
      <c r="E17818" s="40" t="str">
        <f t="shared" si="1392"/>
        <v>Control</v>
      </c>
      <c r="F17818" t="str">
        <f t="shared" si="1390"/>
        <v>Low</v>
      </c>
      <c r="G17818" t="str">
        <f t="shared" si="1391"/>
        <v>Shenzhen_0_Low</v>
      </c>
      <c r="H17818">
        <v>0.20435278040026372</v>
      </c>
      <c r="I17818">
        <f t="shared" si="1394"/>
        <v>88</v>
      </c>
      <c r="J17818" t="str">
        <f t="shared" si="1393"/>
        <v>Control</v>
      </c>
      <c r="K17818" t="str">
        <f>IF(J17818="Test", COUNTIF($J$10:J17818, "Test"),"")</f>
        <v/>
      </c>
      <c r="L17818">
        <f>IF(J17818="Control", COUNTIF($J$10:J17818, "Control"),"")</f>
        <v>2419</v>
      </c>
    </row>
    <row r="17819" spans="1:12">
      <c r="A17819" s="42">
        <v>1514037741</v>
      </c>
      <c r="B17819" s="42">
        <v>0</v>
      </c>
      <c r="C17819" s="42">
        <v>398</v>
      </c>
      <c r="D17819" s="40" t="s">
        <v>359</v>
      </c>
      <c r="E17819" s="40" t="str">
        <f t="shared" si="1392"/>
        <v>Test</v>
      </c>
      <c r="F17819" t="str">
        <f t="shared" si="1390"/>
        <v>Low</v>
      </c>
      <c r="G17819" t="str">
        <f t="shared" si="1391"/>
        <v>Shenzhen_0_Low</v>
      </c>
      <c r="H17819">
        <v>0.20791280022519498</v>
      </c>
      <c r="I17819">
        <f t="shared" si="1394"/>
        <v>89</v>
      </c>
      <c r="J17819" t="str">
        <f t="shared" si="1393"/>
        <v>Test</v>
      </c>
      <c r="K17819">
        <f>IF(J17819="Test", COUNTIF($J$10:J17819, "Test"),"")</f>
        <v>2420</v>
      </c>
      <c r="L17819" t="str">
        <f>IF(J17819="Control", COUNTIF($J$10:J17819, "Control"),"")</f>
        <v/>
      </c>
    </row>
    <row r="17820" spans="1:12">
      <c r="A17820" s="42">
        <v>1512144541</v>
      </c>
      <c r="B17820" s="42">
        <v>0</v>
      </c>
      <c r="C17820" s="42">
        <v>318</v>
      </c>
      <c r="D17820" s="40" t="s">
        <v>359</v>
      </c>
      <c r="E17820" s="40" t="str">
        <f t="shared" si="1392"/>
        <v>Control</v>
      </c>
      <c r="F17820" t="str">
        <f t="shared" si="1390"/>
        <v>Low</v>
      </c>
      <c r="G17820" t="str">
        <f t="shared" si="1391"/>
        <v>Shenzhen_0_Low</v>
      </c>
      <c r="H17820">
        <v>0.20809638456514612</v>
      </c>
      <c r="I17820">
        <f t="shared" si="1394"/>
        <v>90</v>
      </c>
      <c r="J17820" t="str">
        <f t="shared" si="1393"/>
        <v>Control</v>
      </c>
      <c r="K17820" t="str">
        <f>IF(J17820="Test", COUNTIF($J$10:J17820, "Test"),"")</f>
        <v/>
      </c>
      <c r="L17820">
        <f>IF(J17820="Control", COUNTIF($J$10:J17820, "Control"),"")</f>
        <v>2420</v>
      </c>
    </row>
    <row r="17821" spans="1:12">
      <c r="A17821" s="42">
        <v>1519218932</v>
      </c>
      <c r="B17821" s="42">
        <v>0</v>
      </c>
      <c r="C17821" s="42">
        <v>55</v>
      </c>
      <c r="D17821" s="40" t="s">
        <v>359</v>
      </c>
      <c r="E17821" s="40" t="str">
        <f t="shared" si="1392"/>
        <v>Test</v>
      </c>
      <c r="F17821" t="str">
        <f t="shared" si="1390"/>
        <v>Low</v>
      </c>
      <c r="G17821" t="str">
        <f t="shared" si="1391"/>
        <v>Shenzhen_0_Low</v>
      </c>
      <c r="H17821">
        <v>0.21363215656286005</v>
      </c>
      <c r="I17821">
        <f t="shared" si="1394"/>
        <v>91</v>
      </c>
      <c r="J17821" t="str">
        <f t="shared" si="1393"/>
        <v>Test</v>
      </c>
      <c r="K17821">
        <f>IF(J17821="Test", COUNTIF($J$10:J17821, "Test"),"")</f>
        <v>2421</v>
      </c>
      <c r="L17821" t="str">
        <f>IF(J17821="Control", COUNTIF($J$10:J17821, "Control"),"")</f>
        <v/>
      </c>
    </row>
    <row r="17822" spans="1:12">
      <c r="A17822" s="42">
        <v>1518336970</v>
      </c>
      <c r="B17822" s="42">
        <v>0</v>
      </c>
      <c r="C17822" s="42">
        <v>349</v>
      </c>
      <c r="D17822" s="40" t="s">
        <v>359</v>
      </c>
      <c r="E17822" s="40" t="str">
        <f t="shared" si="1392"/>
        <v>Control</v>
      </c>
      <c r="F17822" t="str">
        <f t="shared" si="1390"/>
        <v>Low</v>
      </c>
      <c r="G17822" t="str">
        <f t="shared" si="1391"/>
        <v>Shenzhen_0_Low</v>
      </c>
      <c r="H17822">
        <v>0.21540400831204254</v>
      </c>
      <c r="I17822">
        <f t="shared" si="1394"/>
        <v>92</v>
      </c>
      <c r="J17822" t="str">
        <f t="shared" si="1393"/>
        <v>Control</v>
      </c>
      <c r="K17822" t="str">
        <f>IF(J17822="Test", COUNTIF($J$10:J17822, "Test"),"")</f>
        <v/>
      </c>
      <c r="L17822">
        <f>IF(J17822="Control", COUNTIF($J$10:J17822, "Control"),"")</f>
        <v>2421</v>
      </c>
    </row>
    <row r="17823" spans="1:12">
      <c r="A17823" s="42">
        <v>1512369741</v>
      </c>
      <c r="B17823" s="42">
        <v>0</v>
      </c>
      <c r="C17823" s="42">
        <v>690</v>
      </c>
      <c r="D17823" s="40" t="s">
        <v>359</v>
      </c>
      <c r="E17823" s="40" t="str">
        <f t="shared" si="1392"/>
        <v>Test</v>
      </c>
      <c r="F17823" t="str">
        <f t="shared" si="1390"/>
        <v>Low</v>
      </c>
      <c r="G17823" t="str">
        <f t="shared" si="1391"/>
        <v>Shenzhen_0_Low</v>
      </c>
      <c r="H17823">
        <v>0.2192346137637956</v>
      </c>
      <c r="I17823">
        <f t="shared" si="1394"/>
        <v>93</v>
      </c>
      <c r="J17823" t="str">
        <f t="shared" si="1393"/>
        <v>Test</v>
      </c>
      <c r="K17823">
        <f>IF(J17823="Test", COUNTIF($J$10:J17823, "Test"),"")</f>
        <v>2422</v>
      </c>
      <c r="L17823" t="str">
        <f>IF(J17823="Control", COUNTIF($J$10:J17823, "Control"),"")</f>
        <v/>
      </c>
    </row>
    <row r="17824" spans="1:12">
      <c r="A17824" s="42">
        <v>1512358790</v>
      </c>
      <c r="B17824" s="42">
        <v>0</v>
      </c>
      <c r="C17824" s="42">
        <v>439</v>
      </c>
      <c r="D17824" s="40" t="s">
        <v>359</v>
      </c>
      <c r="E17824" s="40" t="str">
        <f t="shared" si="1392"/>
        <v>Control</v>
      </c>
      <c r="F17824" t="str">
        <f t="shared" si="1390"/>
        <v>Low</v>
      </c>
      <c r="G17824" t="str">
        <f t="shared" si="1391"/>
        <v>Shenzhen_0_Low</v>
      </c>
      <c r="H17824">
        <v>0.21948842241176914</v>
      </c>
      <c r="I17824">
        <f t="shared" si="1394"/>
        <v>94</v>
      </c>
      <c r="J17824" t="str">
        <f t="shared" si="1393"/>
        <v>Control</v>
      </c>
      <c r="K17824" t="str">
        <f>IF(J17824="Test", COUNTIF($J$10:J17824, "Test"),"")</f>
        <v/>
      </c>
      <c r="L17824">
        <f>IF(J17824="Control", COUNTIF($J$10:J17824, "Control"),"")</f>
        <v>2422</v>
      </c>
    </row>
    <row r="17825" spans="1:12">
      <c r="A17825" s="42">
        <v>1513034371</v>
      </c>
      <c r="B17825" s="42">
        <v>0</v>
      </c>
      <c r="C17825" s="42">
        <v>549</v>
      </c>
      <c r="D17825" s="40" t="s">
        <v>359</v>
      </c>
      <c r="E17825" s="40" t="str">
        <f t="shared" si="1392"/>
        <v>Test</v>
      </c>
      <c r="F17825" t="str">
        <f t="shared" si="1390"/>
        <v>Low</v>
      </c>
      <c r="G17825" t="str">
        <f t="shared" si="1391"/>
        <v>Shenzhen_0_Low</v>
      </c>
      <c r="H17825">
        <v>0.22356476249154278</v>
      </c>
      <c r="I17825">
        <f t="shared" si="1394"/>
        <v>95</v>
      </c>
      <c r="J17825" t="str">
        <f t="shared" si="1393"/>
        <v>Test</v>
      </c>
      <c r="K17825">
        <f>IF(J17825="Test", COUNTIF($J$10:J17825, "Test"),"")</f>
        <v>2423</v>
      </c>
      <c r="L17825" t="str">
        <f>IF(J17825="Control", COUNTIF($J$10:J17825, "Control"),"")</f>
        <v/>
      </c>
    </row>
    <row r="17826" spans="1:12">
      <c r="A17826" s="42">
        <v>1512507622</v>
      </c>
      <c r="B17826" s="42">
        <v>0</v>
      </c>
      <c r="C17826" s="42">
        <v>874</v>
      </c>
      <c r="D17826" s="40" t="s">
        <v>359</v>
      </c>
      <c r="E17826" s="40" t="str">
        <f t="shared" si="1392"/>
        <v>Control</v>
      </c>
      <c r="F17826" t="str">
        <f t="shared" si="1390"/>
        <v>Low</v>
      </c>
      <c r="G17826" t="str">
        <f t="shared" si="1391"/>
        <v>Shenzhen_0_Low</v>
      </c>
      <c r="H17826">
        <v>0.22606465984896196</v>
      </c>
      <c r="I17826">
        <f t="shared" si="1394"/>
        <v>96</v>
      </c>
      <c r="J17826" t="str">
        <f t="shared" si="1393"/>
        <v>Control</v>
      </c>
      <c r="K17826" t="str">
        <f>IF(J17826="Test", COUNTIF($J$10:J17826, "Test"),"")</f>
        <v/>
      </c>
      <c r="L17826">
        <f>IF(J17826="Control", COUNTIF($J$10:J17826, "Control"),"")</f>
        <v>2423</v>
      </c>
    </row>
    <row r="17827" spans="1:12">
      <c r="A17827" s="42">
        <v>1516905000</v>
      </c>
      <c r="B17827" s="42">
        <v>0</v>
      </c>
      <c r="C17827" s="42">
        <v>938</v>
      </c>
      <c r="D17827" s="40" t="s">
        <v>359</v>
      </c>
      <c r="E17827" s="40" t="str">
        <f t="shared" si="1392"/>
        <v>Test</v>
      </c>
      <c r="F17827" t="str">
        <f t="shared" si="1390"/>
        <v>Low</v>
      </c>
      <c r="G17827" t="str">
        <f t="shared" si="1391"/>
        <v>Shenzhen_0_Low</v>
      </c>
      <c r="H17827">
        <v>0.22656893384951315</v>
      </c>
      <c r="I17827">
        <f t="shared" si="1394"/>
        <v>97</v>
      </c>
      <c r="J17827" t="str">
        <f t="shared" si="1393"/>
        <v>Test</v>
      </c>
      <c r="K17827">
        <f>IF(J17827="Test", COUNTIF($J$10:J17827, "Test"),"")</f>
        <v>2424</v>
      </c>
      <c r="L17827" t="str">
        <f>IF(J17827="Control", COUNTIF($J$10:J17827, "Control"),"")</f>
        <v/>
      </c>
    </row>
    <row r="17828" spans="1:12">
      <c r="A17828" s="42">
        <v>1519674691</v>
      </c>
      <c r="B17828" s="42">
        <v>0</v>
      </c>
      <c r="C17828" s="42">
        <v>162</v>
      </c>
      <c r="D17828" s="40" t="s">
        <v>359</v>
      </c>
      <c r="E17828" s="40" t="str">
        <f t="shared" si="1392"/>
        <v>Control</v>
      </c>
      <c r="F17828" t="str">
        <f t="shared" si="1390"/>
        <v>Low</v>
      </c>
      <c r="G17828" t="str">
        <f t="shared" si="1391"/>
        <v>Shenzhen_0_Low</v>
      </c>
      <c r="H17828">
        <v>0.22937182061943162</v>
      </c>
      <c r="I17828">
        <f t="shared" si="1394"/>
        <v>98</v>
      </c>
      <c r="J17828" t="str">
        <f t="shared" si="1393"/>
        <v>Control</v>
      </c>
      <c r="K17828" t="str">
        <f>IF(J17828="Test", COUNTIF($J$10:J17828, "Test"),"")</f>
        <v/>
      </c>
      <c r="L17828">
        <f>IF(J17828="Control", COUNTIF($J$10:J17828, "Control"),"")</f>
        <v>2424</v>
      </c>
    </row>
    <row r="17829" spans="1:12">
      <c r="A17829" s="42">
        <v>1519075441</v>
      </c>
      <c r="B17829" s="42">
        <v>0</v>
      </c>
      <c r="C17829" s="42">
        <v>86</v>
      </c>
      <c r="D17829" s="40" t="s">
        <v>359</v>
      </c>
      <c r="E17829" s="40" t="str">
        <f t="shared" si="1392"/>
        <v>Test</v>
      </c>
      <c r="F17829" t="str">
        <f t="shared" si="1390"/>
        <v>Low</v>
      </c>
      <c r="G17829" t="str">
        <f t="shared" si="1391"/>
        <v>Shenzhen_0_Low</v>
      </c>
      <c r="H17829">
        <v>0.236858146867444</v>
      </c>
      <c r="I17829">
        <f t="shared" si="1394"/>
        <v>99</v>
      </c>
      <c r="J17829" t="str">
        <f t="shared" si="1393"/>
        <v>Test</v>
      </c>
      <c r="K17829">
        <f>IF(J17829="Test", COUNTIF($J$10:J17829, "Test"),"")</f>
        <v>2425</v>
      </c>
      <c r="L17829" t="str">
        <f>IF(J17829="Control", COUNTIF($J$10:J17829, "Control"),"")</f>
        <v/>
      </c>
    </row>
    <row r="17830" spans="1:12">
      <c r="A17830" s="42">
        <v>1519423771</v>
      </c>
      <c r="B17830" s="42">
        <v>0</v>
      </c>
      <c r="C17830" s="42">
        <v>15</v>
      </c>
      <c r="D17830" s="40" t="s">
        <v>359</v>
      </c>
      <c r="E17830" s="40" t="str">
        <f t="shared" si="1392"/>
        <v>Control</v>
      </c>
      <c r="F17830" t="str">
        <f t="shared" si="1390"/>
        <v>Low</v>
      </c>
      <c r="G17830" t="str">
        <f t="shared" si="1391"/>
        <v>Shenzhen_0_Low</v>
      </c>
      <c r="H17830">
        <v>0.2411862853017116</v>
      </c>
      <c r="I17830">
        <f t="shared" si="1394"/>
        <v>100</v>
      </c>
      <c r="J17830" t="str">
        <f t="shared" si="1393"/>
        <v>Control</v>
      </c>
      <c r="K17830" t="str">
        <f>IF(J17830="Test", COUNTIF($J$10:J17830, "Test"),"")</f>
        <v/>
      </c>
      <c r="L17830">
        <f>IF(J17830="Control", COUNTIF($J$10:J17830, "Control"),"")</f>
        <v>2425</v>
      </c>
    </row>
    <row r="17831" spans="1:12">
      <c r="A17831" s="42">
        <v>1515137242</v>
      </c>
      <c r="B17831" s="42">
        <v>0</v>
      </c>
      <c r="C17831" s="42">
        <v>346</v>
      </c>
      <c r="D17831" s="40" t="s">
        <v>359</v>
      </c>
      <c r="E17831" s="40" t="str">
        <f t="shared" si="1392"/>
        <v>Test</v>
      </c>
      <c r="F17831" t="str">
        <f t="shared" si="1390"/>
        <v>Low</v>
      </c>
      <c r="G17831" t="str">
        <f t="shared" si="1391"/>
        <v>Shenzhen_0_Low</v>
      </c>
      <c r="H17831">
        <v>0.24429902719930208</v>
      </c>
      <c r="I17831">
        <f t="shared" si="1394"/>
        <v>101</v>
      </c>
      <c r="J17831" t="str">
        <f t="shared" si="1393"/>
        <v>Test</v>
      </c>
      <c r="K17831">
        <f>IF(J17831="Test", COUNTIF($J$10:J17831, "Test"),"")</f>
        <v>2426</v>
      </c>
      <c r="L17831" t="str">
        <f>IF(J17831="Control", COUNTIF($J$10:J17831, "Control"),"")</f>
        <v/>
      </c>
    </row>
    <row r="17832" spans="1:12">
      <c r="A17832" s="42">
        <v>1513438652</v>
      </c>
      <c r="B17832" s="42">
        <v>0</v>
      </c>
      <c r="C17832" s="42">
        <v>910</v>
      </c>
      <c r="D17832" s="40" t="s">
        <v>359</v>
      </c>
      <c r="E17832" s="40" t="str">
        <f t="shared" si="1392"/>
        <v>Control</v>
      </c>
      <c r="F17832" t="str">
        <f t="shared" si="1390"/>
        <v>Low</v>
      </c>
      <c r="G17832" t="str">
        <f t="shared" si="1391"/>
        <v>Shenzhen_0_Low</v>
      </c>
      <c r="H17832">
        <v>0.2534862094423489</v>
      </c>
      <c r="I17832">
        <f t="shared" si="1394"/>
        <v>102</v>
      </c>
      <c r="J17832" t="str">
        <f t="shared" si="1393"/>
        <v>Control</v>
      </c>
      <c r="K17832" t="str">
        <f>IF(J17832="Test", COUNTIF($J$10:J17832, "Test"),"")</f>
        <v/>
      </c>
      <c r="L17832">
        <f>IF(J17832="Control", COUNTIF($J$10:J17832, "Control"),"")</f>
        <v>2426</v>
      </c>
    </row>
    <row r="17833" spans="1:12">
      <c r="A17833" s="42">
        <v>1515405242</v>
      </c>
      <c r="B17833" s="42">
        <v>0</v>
      </c>
      <c r="C17833" s="42">
        <v>500</v>
      </c>
      <c r="D17833" s="40" t="s">
        <v>359</v>
      </c>
      <c r="E17833" s="40" t="str">
        <f t="shared" si="1392"/>
        <v>Test</v>
      </c>
      <c r="F17833" t="str">
        <f t="shared" si="1390"/>
        <v>Low</v>
      </c>
      <c r="G17833" t="str">
        <f t="shared" si="1391"/>
        <v>Shenzhen_0_Low</v>
      </c>
      <c r="H17833">
        <v>0.25763762023738068</v>
      </c>
      <c r="I17833">
        <f t="shared" si="1394"/>
        <v>103</v>
      </c>
      <c r="J17833" t="str">
        <f t="shared" si="1393"/>
        <v>Test</v>
      </c>
      <c r="K17833">
        <f>IF(J17833="Test", COUNTIF($J$10:J17833, "Test"),"")</f>
        <v>2427</v>
      </c>
      <c r="L17833" t="str">
        <f>IF(J17833="Control", COUNTIF($J$10:J17833, "Control"),"")</f>
        <v/>
      </c>
    </row>
    <row r="17834" spans="1:12">
      <c r="A17834" s="42">
        <v>1517428762</v>
      </c>
      <c r="B17834" s="42">
        <v>0</v>
      </c>
      <c r="C17834" s="42">
        <v>112</v>
      </c>
      <c r="D17834" s="40" t="s">
        <v>359</v>
      </c>
      <c r="E17834" s="40" t="str">
        <f t="shared" si="1392"/>
        <v>Control</v>
      </c>
      <c r="F17834" t="str">
        <f t="shared" si="1390"/>
        <v>Low</v>
      </c>
      <c r="G17834" t="str">
        <f t="shared" si="1391"/>
        <v>Shenzhen_0_Low</v>
      </c>
      <c r="H17834">
        <v>0.25766358927178945</v>
      </c>
      <c r="I17834">
        <f t="shared" si="1394"/>
        <v>104</v>
      </c>
      <c r="J17834" t="str">
        <f t="shared" si="1393"/>
        <v>Control</v>
      </c>
      <c r="K17834" t="str">
        <f>IF(J17834="Test", COUNTIF($J$10:J17834, "Test"),"")</f>
        <v/>
      </c>
      <c r="L17834">
        <f>IF(J17834="Control", COUNTIF($J$10:J17834, "Control"),"")</f>
        <v>2427</v>
      </c>
    </row>
    <row r="17835" spans="1:12">
      <c r="A17835" s="42">
        <v>1512107021</v>
      </c>
      <c r="B17835" s="42">
        <v>0</v>
      </c>
      <c r="C17835" s="42">
        <v>227</v>
      </c>
      <c r="D17835" s="40" t="s">
        <v>359</v>
      </c>
      <c r="E17835" s="40" t="str">
        <f t="shared" si="1392"/>
        <v>Test</v>
      </c>
      <c r="F17835" t="str">
        <f t="shared" si="1390"/>
        <v>Low</v>
      </c>
      <c r="G17835" t="str">
        <f t="shared" si="1391"/>
        <v>Shenzhen_0_Low</v>
      </c>
      <c r="H17835">
        <v>0.25901484821703091</v>
      </c>
      <c r="I17835">
        <f t="shared" si="1394"/>
        <v>105</v>
      </c>
      <c r="J17835" t="str">
        <f t="shared" si="1393"/>
        <v>Test</v>
      </c>
      <c r="K17835">
        <f>IF(J17835="Test", COUNTIF($J$10:J17835, "Test"),"")</f>
        <v>2428</v>
      </c>
      <c r="L17835" t="str">
        <f>IF(J17835="Control", COUNTIF($J$10:J17835, "Control"),"")</f>
        <v/>
      </c>
    </row>
    <row r="17836" spans="1:12">
      <c r="A17836" s="42">
        <v>1518606871</v>
      </c>
      <c r="B17836" s="42">
        <v>0</v>
      </c>
      <c r="C17836" s="42">
        <v>433</v>
      </c>
      <c r="D17836" s="40" t="s">
        <v>359</v>
      </c>
      <c r="E17836" s="40" t="str">
        <f t="shared" si="1392"/>
        <v>Control</v>
      </c>
      <c r="F17836" t="str">
        <f t="shared" si="1390"/>
        <v>Low</v>
      </c>
      <c r="G17836" t="str">
        <f t="shared" si="1391"/>
        <v>Shenzhen_0_Low</v>
      </c>
      <c r="H17836">
        <v>0.2595611442696536</v>
      </c>
      <c r="I17836">
        <f t="shared" si="1394"/>
        <v>106</v>
      </c>
      <c r="J17836" t="str">
        <f t="shared" si="1393"/>
        <v>Control</v>
      </c>
      <c r="K17836" t="str">
        <f>IF(J17836="Test", COUNTIF($J$10:J17836, "Test"),"")</f>
        <v/>
      </c>
      <c r="L17836">
        <f>IF(J17836="Control", COUNTIF($J$10:J17836, "Control"),"")</f>
        <v>2428</v>
      </c>
    </row>
    <row r="17837" spans="1:12">
      <c r="A17837" s="42">
        <v>1518324841</v>
      </c>
      <c r="B17837" s="42">
        <v>0</v>
      </c>
      <c r="C17837" s="42">
        <v>245</v>
      </c>
      <c r="D17837" s="40" t="s">
        <v>359</v>
      </c>
      <c r="E17837" s="40" t="str">
        <f t="shared" si="1392"/>
        <v>Test</v>
      </c>
      <c r="F17837" t="str">
        <f t="shared" si="1390"/>
        <v>Low</v>
      </c>
      <c r="G17837" t="str">
        <f t="shared" si="1391"/>
        <v>Shenzhen_0_Low</v>
      </c>
      <c r="H17837">
        <v>0.26331263116750081</v>
      </c>
      <c r="I17837">
        <f t="shared" si="1394"/>
        <v>107</v>
      </c>
      <c r="J17837" t="str">
        <f t="shared" si="1393"/>
        <v>Test</v>
      </c>
      <c r="K17837">
        <f>IF(J17837="Test", COUNTIF($J$10:J17837, "Test"),"")</f>
        <v>2429</v>
      </c>
      <c r="L17837" t="str">
        <f>IF(J17837="Control", COUNTIF($J$10:J17837, "Control"),"")</f>
        <v/>
      </c>
    </row>
    <row r="17838" spans="1:12">
      <c r="A17838" s="42">
        <v>1516606952</v>
      </c>
      <c r="B17838" s="42">
        <v>0</v>
      </c>
      <c r="C17838" s="42">
        <v>202</v>
      </c>
      <c r="D17838" s="40" t="s">
        <v>359</v>
      </c>
      <c r="E17838" s="40" t="str">
        <f t="shared" si="1392"/>
        <v>Control</v>
      </c>
      <c r="F17838" t="str">
        <f t="shared" si="1390"/>
        <v>Low</v>
      </c>
      <c r="G17838" t="str">
        <f t="shared" si="1391"/>
        <v>Shenzhen_0_Low</v>
      </c>
      <c r="H17838">
        <v>0.26614191429218748</v>
      </c>
      <c r="I17838">
        <f t="shared" si="1394"/>
        <v>108</v>
      </c>
      <c r="J17838" t="str">
        <f t="shared" si="1393"/>
        <v>Control</v>
      </c>
      <c r="K17838" t="str">
        <f>IF(J17838="Test", COUNTIF($J$10:J17838, "Test"),"")</f>
        <v/>
      </c>
      <c r="L17838">
        <f>IF(J17838="Control", COUNTIF($J$10:J17838, "Control"),"")</f>
        <v>2429</v>
      </c>
    </row>
    <row r="17839" spans="1:12">
      <c r="A17839" s="42">
        <v>1518988000</v>
      </c>
      <c r="B17839" s="42">
        <v>0</v>
      </c>
      <c r="C17839" s="42">
        <v>105</v>
      </c>
      <c r="D17839" s="40" t="s">
        <v>359</v>
      </c>
      <c r="E17839" s="40" t="str">
        <f t="shared" si="1392"/>
        <v>Test</v>
      </c>
      <c r="F17839" t="str">
        <f t="shared" si="1390"/>
        <v>Low</v>
      </c>
      <c r="G17839" t="str">
        <f t="shared" si="1391"/>
        <v>Shenzhen_0_Low</v>
      </c>
      <c r="H17839">
        <v>0.26632641906206245</v>
      </c>
      <c r="I17839">
        <f t="shared" si="1394"/>
        <v>109</v>
      </c>
      <c r="J17839" t="str">
        <f t="shared" si="1393"/>
        <v>Test</v>
      </c>
      <c r="K17839">
        <f>IF(J17839="Test", COUNTIF($J$10:J17839, "Test"),"")</f>
        <v>2430</v>
      </c>
      <c r="L17839" t="str">
        <f>IF(J17839="Control", COUNTIF($J$10:J17839, "Control"),"")</f>
        <v/>
      </c>
    </row>
    <row r="17840" spans="1:12">
      <c r="A17840" s="42">
        <v>1513528280</v>
      </c>
      <c r="B17840" s="42">
        <v>0</v>
      </c>
      <c r="C17840" s="42">
        <v>931</v>
      </c>
      <c r="D17840" s="40" t="s">
        <v>359</v>
      </c>
      <c r="E17840" s="40" t="str">
        <f t="shared" si="1392"/>
        <v>Control</v>
      </c>
      <c r="F17840" t="str">
        <f t="shared" si="1390"/>
        <v>Low</v>
      </c>
      <c r="G17840" t="str">
        <f t="shared" si="1391"/>
        <v>Shenzhen_0_Low</v>
      </c>
      <c r="H17840">
        <v>0.26638552192868381</v>
      </c>
      <c r="I17840">
        <f t="shared" si="1394"/>
        <v>110</v>
      </c>
      <c r="J17840" t="str">
        <f t="shared" si="1393"/>
        <v>Control</v>
      </c>
      <c r="K17840" t="str">
        <f>IF(J17840="Test", COUNTIF($J$10:J17840, "Test"),"")</f>
        <v/>
      </c>
      <c r="L17840">
        <f>IF(J17840="Control", COUNTIF($J$10:J17840, "Control"),"")</f>
        <v>2430</v>
      </c>
    </row>
    <row r="17841" spans="1:12">
      <c r="A17841" s="42">
        <v>1518711651</v>
      </c>
      <c r="B17841" s="42">
        <v>0</v>
      </c>
      <c r="C17841" s="42">
        <v>1035</v>
      </c>
      <c r="D17841" s="40" t="s">
        <v>359</v>
      </c>
      <c r="E17841" s="40" t="str">
        <f t="shared" si="1392"/>
        <v>Test</v>
      </c>
      <c r="F17841" t="str">
        <f t="shared" si="1390"/>
        <v>Low</v>
      </c>
      <c r="G17841" t="str">
        <f t="shared" si="1391"/>
        <v>Shenzhen_0_Low</v>
      </c>
      <c r="H17841">
        <v>0.26727827388073189</v>
      </c>
      <c r="I17841">
        <f t="shared" si="1394"/>
        <v>111</v>
      </c>
      <c r="J17841" t="str">
        <f t="shared" si="1393"/>
        <v>Test</v>
      </c>
      <c r="K17841">
        <f>IF(J17841="Test", COUNTIF($J$10:J17841, "Test"),"")</f>
        <v>2431</v>
      </c>
      <c r="L17841" t="str">
        <f>IF(J17841="Control", COUNTIF($J$10:J17841, "Control"),"")</f>
        <v/>
      </c>
    </row>
    <row r="17842" spans="1:12">
      <c r="A17842" s="42">
        <v>1511724461</v>
      </c>
      <c r="B17842" s="42">
        <v>0</v>
      </c>
      <c r="C17842" s="42">
        <v>197</v>
      </c>
      <c r="D17842" s="40" t="s">
        <v>359</v>
      </c>
      <c r="E17842" s="40" t="str">
        <f t="shared" si="1392"/>
        <v>Control</v>
      </c>
      <c r="F17842" t="str">
        <f t="shared" si="1390"/>
        <v>Low</v>
      </c>
      <c r="G17842" t="str">
        <f t="shared" si="1391"/>
        <v>Shenzhen_0_Low</v>
      </c>
      <c r="H17842">
        <v>0.26774583633381688</v>
      </c>
      <c r="I17842">
        <f t="shared" si="1394"/>
        <v>112</v>
      </c>
      <c r="J17842" t="str">
        <f t="shared" si="1393"/>
        <v>Control</v>
      </c>
      <c r="K17842" t="str">
        <f>IF(J17842="Test", COUNTIF($J$10:J17842, "Test"),"")</f>
        <v/>
      </c>
      <c r="L17842">
        <f>IF(J17842="Control", COUNTIF($J$10:J17842, "Control"),"")</f>
        <v>2431</v>
      </c>
    </row>
    <row r="17843" spans="1:12">
      <c r="A17843" s="42">
        <v>1519297710</v>
      </c>
      <c r="B17843" s="42">
        <v>0</v>
      </c>
      <c r="C17843" s="42">
        <v>521</v>
      </c>
      <c r="D17843" s="40" t="s">
        <v>359</v>
      </c>
      <c r="E17843" s="40" t="str">
        <f t="shared" si="1392"/>
        <v>Test</v>
      </c>
      <c r="F17843" t="str">
        <f t="shared" si="1390"/>
        <v>Low</v>
      </c>
      <c r="G17843" t="str">
        <f t="shared" si="1391"/>
        <v>Shenzhen_0_Low</v>
      </c>
      <c r="H17843">
        <v>0.27200198546399601</v>
      </c>
      <c r="I17843">
        <f t="shared" si="1394"/>
        <v>113</v>
      </c>
      <c r="J17843" t="str">
        <f t="shared" si="1393"/>
        <v>Test</v>
      </c>
      <c r="K17843">
        <f>IF(J17843="Test", COUNTIF($J$10:J17843, "Test"),"")</f>
        <v>2432</v>
      </c>
      <c r="L17843" t="str">
        <f>IF(J17843="Control", COUNTIF($J$10:J17843, "Control"),"")</f>
        <v/>
      </c>
    </row>
    <row r="17844" spans="1:12">
      <c r="A17844" s="42">
        <v>1514079630</v>
      </c>
      <c r="B17844" s="42">
        <v>0</v>
      </c>
      <c r="C17844" s="42">
        <v>214</v>
      </c>
      <c r="D17844" s="40" t="s">
        <v>359</v>
      </c>
      <c r="E17844" s="40" t="str">
        <f t="shared" si="1392"/>
        <v>Control</v>
      </c>
      <c r="F17844" t="str">
        <f t="shared" si="1390"/>
        <v>Low</v>
      </c>
      <c r="G17844" t="str">
        <f t="shared" si="1391"/>
        <v>Shenzhen_0_Low</v>
      </c>
      <c r="H17844">
        <v>0.27390416591617328</v>
      </c>
      <c r="I17844">
        <f t="shared" si="1394"/>
        <v>114</v>
      </c>
      <c r="J17844" t="str">
        <f t="shared" si="1393"/>
        <v>Control</v>
      </c>
      <c r="K17844" t="str">
        <f>IF(J17844="Test", COUNTIF($J$10:J17844, "Test"),"")</f>
        <v/>
      </c>
      <c r="L17844">
        <f>IF(J17844="Control", COUNTIF($J$10:J17844, "Control"),"")</f>
        <v>2432</v>
      </c>
    </row>
    <row r="17845" spans="1:12">
      <c r="A17845" s="42">
        <v>1517571131</v>
      </c>
      <c r="B17845" s="42">
        <v>0</v>
      </c>
      <c r="C17845" s="42">
        <v>609</v>
      </c>
      <c r="D17845" s="40" t="s">
        <v>359</v>
      </c>
      <c r="E17845" s="40" t="str">
        <f t="shared" si="1392"/>
        <v>Test</v>
      </c>
      <c r="F17845" t="str">
        <f t="shared" si="1390"/>
        <v>Low</v>
      </c>
      <c r="G17845" t="str">
        <f t="shared" si="1391"/>
        <v>Shenzhen_0_Low</v>
      </c>
      <c r="H17845">
        <v>0.27524436687466436</v>
      </c>
      <c r="I17845">
        <f t="shared" si="1394"/>
        <v>115</v>
      </c>
      <c r="J17845" t="str">
        <f t="shared" si="1393"/>
        <v>Test</v>
      </c>
      <c r="K17845">
        <f>IF(J17845="Test", COUNTIF($J$10:J17845, "Test"),"")</f>
        <v>2433</v>
      </c>
      <c r="L17845" t="str">
        <f>IF(J17845="Control", COUNTIF($J$10:J17845, "Control"),"")</f>
        <v/>
      </c>
    </row>
    <row r="17846" spans="1:12">
      <c r="A17846" s="42">
        <v>1513434172</v>
      </c>
      <c r="B17846" s="42">
        <v>0</v>
      </c>
      <c r="C17846" s="42">
        <v>679</v>
      </c>
      <c r="D17846" s="40" t="s">
        <v>359</v>
      </c>
      <c r="E17846" s="40" t="str">
        <f t="shared" si="1392"/>
        <v>Control</v>
      </c>
      <c r="F17846" t="str">
        <f t="shared" si="1390"/>
        <v>Low</v>
      </c>
      <c r="G17846" t="str">
        <f t="shared" si="1391"/>
        <v>Shenzhen_0_Low</v>
      </c>
      <c r="H17846">
        <v>0.28301478543970737</v>
      </c>
      <c r="I17846">
        <f t="shared" si="1394"/>
        <v>116</v>
      </c>
      <c r="J17846" t="str">
        <f t="shared" si="1393"/>
        <v>Control</v>
      </c>
      <c r="K17846" t="str">
        <f>IF(J17846="Test", COUNTIF($J$10:J17846, "Test"),"")</f>
        <v/>
      </c>
      <c r="L17846">
        <f>IF(J17846="Control", COUNTIF($J$10:J17846, "Control"),"")</f>
        <v>2433</v>
      </c>
    </row>
    <row r="17847" spans="1:12">
      <c r="A17847" s="42">
        <v>1519190600</v>
      </c>
      <c r="B17847" s="42">
        <v>0</v>
      </c>
      <c r="C17847" s="42">
        <v>374</v>
      </c>
      <c r="D17847" s="40" t="s">
        <v>359</v>
      </c>
      <c r="E17847" s="40" t="str">
        <f t="shared" si="1392"/>
        <v>Test</v>
      </c>
      <c r="F17847" t="str">
        <f t="shared" si="1390"/>
        <v>Low</v>
      </c>
      <c r="G17847" t="str">
        <f t="shared" si="1391"/>
        <v>Shenzhen_0_Low</v>
      </c>
      <c r="H17847">
        <v>0.28631379096046639</v>
      </c>
      <c r="I17847">
        <f t="shared" si="1394"/>
        <v>117</v>
      </c>
      <c r="J17847" t="str">
        <f t="shared" si="1393"/>
        <v>Test</v>
      </c>
      <c r="K17847">
        <f>IF(J17847="Test", COUNTIF($J$10:J17847, "Test"),"")</f>
        <v>2434</v>
      </c>
      <c r="L17847" t="str">
        <f>IF(J17847="Control", COUNTIF($J$10:J17847, "Control"),"")</f>
        <v/>
      </c>
    </row>
    <row r="17848" spans="1:12">
      <c r="A17848" s="42">
        <v>1512567882</v>
      </c>
      <c r="B17848" s="42">
        <v>0</v>
      </c>
      <c r="C17848" s="42">
        <v>261</v>
      </c>
      <c r="D17848" s="40" t="s">
        <v>359</v>
      </c>
      <c r="E17848" s="40" t="str">
        <f t="shared" si="1392"/>
        <v>Control</v>
      </c>
      <c r="F17848" t="str">
        <f t="shared" si="1390"/>
        <v>Low</v>
      </c>
      <c r="G17848" t="str">
        <f t="shared" si="1391"/>
        <v>Shenzhen_0_Low</v>
      </c>
      <c r="H17848">
        <v>0.28773962778948281</v>
      </c>
      <c r="I17848">
        <f t="shared" si="1394"/>
        <v>118</v>
      </c>
      <c r="J17848" t="str">
        <f t="shared" si="1393"/>
        <v>Control</v>
      </c>
      <c r="K17848" t="str">
        <f>IF(J17848="Test", COUNTIF($J$10:J17848, "Test"),"")</f>
        <v/>
      </c>
      <c r="L17848">
        <f>IF(J17848="Control", COUNTIF($J$10:J17848, "Control"),"")</f>
        <v>2434</v>
      </c>
    </row>
    <row r="17849" spans="1:12">
      <c r="A17849" s="42">
        <v>1515923541</v>
      </c>
      <c r="B17849" s="42">
        <v>0</v>
      </c>
      <c r="C17849" s="42">
        <v>844</v>
      </c>
      <c r="D17849" s="40" t="s">
        <v>359</v>
      </c>
      <c r="E17849" s="40" t="str">
        <f t="shared" si="1392"/>
        <v>Test</v>
      </c>
      <c r="F17849" t="str">
        <f t="shared" si="1390"/>
        <v>Low</v>
      </c>
      <c r="G17849" t="str">
        <f t="shared" si="1391"/>
        <v>Shenzhen_0_Low</v>
      </c>
      <c r="H17849">
        <v>0.2888398035967169</v>
      </c>
      <c r="I17849">
        <f t="shared" si="1394"/>
        <v>119</v>
      </c>
      <c r="J17849" t="str">
        <f t="shared" si="1393"/>
        <v>Test</v>
      </c>
      <c r="K17849">
        <f>IF(J17849="Test", COUNTIF($J$10:J17849, "Test"),"")</f>
        <v>2435</v>
      </c>
      <c r="L17849" t="str">
        <f>IF(J17849="Control", COUNTIF($J$10:J17849, "Control"),"")</f>
        <v/>
      </c>
    </row>
    <row r="17850" spans="1:12">
      <c r="A17850" s="42">
        <v>1512621202</v>
      </c>
      <c r="B17850" s="42">
        <v>0</v>
      </c>
      <c r="C17850" s="42">
        <v>493</v>
      </c>
      <c r="D17850" s="40" t="s">
        <v>359</v>
      </c>
      <c r="E17850" s="40" t="str">
        <f t="shared" si="1392"/>
        <v>Control</v>
      </c>
      <c r="F17850" t="str">
        <f t="shared" si="1390"/>
        <v>Low</v>
      </c>
      <c r="G17850" t="str">
        <f t="shared" si="1391"/>
        <v>Shenzhen_0_Low</v>
      </c>
      <c r="H17850">
        <v>0.28894211547747195</v>
      </c>
      <c r="I17850">
        <f t="shared" si="1394"/>
        <v>120</v>
      </c>
      <c r="J17850" t="str">
        <f t="shared" si="1393"/>
        <v>Control</v>
      </c>
      <c r="K17850" t="str">
        <f>IF(J17850="Test", COUNTIF($J$10:J17850, "Test"),"")</f>
        <v/>
      </c>
      <c r="L17850">
        <f>IF(J17850="Control", COUNTIF($J$10:J17850, "Control"),"")</f>
        <v>2435</v>
      </c>
    </row>
    <row r="17851" spans="1:12">
      <c r="A17851" s="42">
        <v>1514552111</v>
      </c>
      <c r="B17851" s="42">
        <v>0</v>
      </c>
      <c r="C17851" s="42">
        <v>346</v>
      </c>
      <c r="D17851" s="40" t="s">
        <v>359</v>
      </c>
      <c r="E17851" s="40" t="str">
        <f t="shared" si="1392"/>
        <v>Test</v>
      </c>
      <c r="F17851" t="str">
        <f t="shared" si="1390"/>
        <v>Low</v>
      </c>
      <c r="G17851" t="str">
        <f t="shared" si="1391"/>
        <v>Shenzhen_0_Low</v>
      </c>
      <c r="H17851">
        <v>0.28954424587625449</v>
      </c>
      <c r="I17851">
        <f t="shared" si="1394"/>
        <v>121</v>
      </c>
      <c r="J17851" t="str">
        <f t="shared" si="1393"/>
        <v>Test</v>
      </c>
      <c r="K17851">
        <f>IF(J17851="Test", COUNTIF($J$10:J17851, "Test"),"")</f>
        <v>2436</v>
      </c>
      <c r="L17851" t="str">
        <f>IF(J17851="Control", COUNTIF($J$10:J17851, "Control"),"")</f>
        <v/>
      </c>
    </row>
    <row r="17852" spans="1:12">
      <c r="A17852" s="42">
        <v>1511718262</v>
      </c>
      <c r="B17852" s="42">
        <v>0</v>
      </c>
      <c r="C17852" s="42">
        <v>661</v>
      </c>
      <c r="D17852" s="40" t="s">
        <v>359</v>
      </c>
      <c r="E17852" s="40" t="str">
        <f t="shared" si="1392"/>
        <v>Control</v>
      </c>
      <c r="F17852" t="str">
        <f t="shared" si="1390"/>
        <v>Low</v>
      </c>
      <c r="G17852" t="str">
        <f t="shared" si="1391"/>
        <v>Shenzhen_0_Low</v>
      </c>
      <c r="H17852">
        <v>0.29079836211380639</v>
      </c>
      <c r="I17852">
        <f t="shared" si="1394"/>
        <v>122</v>
      </c>
      <c r="J17852" t="str">
        <f t="shared" si="1393"/>
        <v>Control</v>
      </c>
      <c r="K17852" t="str">
        <f>IF(J17852="Test", COUNTIF($J$10:J17852, "Test"),"")</f>
        <v/>
      </c>
      <c r="L17852">
        <f>IF(J17852="Control", COUNTIF($J$10:J17852, "Control"),"")</f>
        <v>2436</v>
      </c>
    </row>
    <row r="17853" spans="1:12">
      <c r="A17853" s="42">
        <v>1511416152</v>
      </c>
      <c r="B17853" s="42">
        <v>0</v>
      </c>
      <c r="C17853" s="42">
        <v>207</v>
      </c>
      <c r="D17853" s="40" t="s">
        <v>359</v>
      </c>
      <c r="E17853" s="40" t="str">
        <f t="shared" si="1392"/>
        <v>Test</v>
      </c>
      <c r="F17853" t="str">
        <f t="shared" si="1390"/>
        <v>Low</v>
      </c>
      <c r="G17853" t="str">
        <f t="shared" si="1391"/>
        <v>Shenzhen_0_Low</v>
      </c>
      <c r="H17853">
        <v>0.2930442860508542</v>
      </c>
      <c r="I17853">
        <f t="shared" si="1394"/>
        <v>123</v>
      </c>
      <c r="J17853" t="str">
        <f t="shared" si="1393"/>
        <v>Test</v>
      </c>
      <c r="K17853">
        <f>IF(J17853="Test", COUNTIF($J$10:J17853, "Test"),"")</f>
        <v>2437</v>
      </c>
      <c r="L17853" t="str">
        <f>IF(J17853="Control", COUNTIF($J$10:J17853, "Control"),"")</f>
        <v/>
      </c>
    </row>
    <row r="17854" spans="1:12">
      <c r="A17854" s="42">
        <v>1514998772</v>
      </c>
      <c r="B17854" s="42">
        <v>0</v>
      </c>
      <c r="C17854" s="42">
        <v>60</v>
      </c>
      <c r="D17854" s="40" t="s">
        <v>359</v>
      </c>
      <c r="E17854" s="40" t="str">
        <f t="shared" si="1392"/>
        <v>Control</v>
      </c>
      <c r="F17854" t="str">
        <f t="shared" si="1390"/>
        <v>Low</v>
      </c>
      <c r="G17854" t="str">
        <f t="shared" si="1391"/>
        <v>Shenzhen_0_Low</v>
      </c>
      <c r="H17854">
        <v>0.29309105059238105</v>
      </c>
      <c r="I17854">
        <f t="shared" si="1394"/>
        <v>124</v>
      </c>
      <c r="J17854" t="str">
        <f t="shared" si="1393"/>
        <v>Control</v>
      </c>
      <c r="K17854" t="str">
        <f>IF(J17854="Test", COUNTIF($J$10:J17854, "Test"),"")</f>
        <v/>
      </c>
      <c r="L17854">
        <f>IF(J17854="Control", COUNTIF($J$10:J17854, "Control"),"")</f>
        <v>2437</v>
      </c>
    </row>
    <row r="17855" spans="1:12">
      <c r="A17855" s="42">
        <v>1515307410</v>
      </c>
      <c r="B17855" s="42">
        <v>0</v>
      </c>
      <c r="C17855" s="42">
        <v>380</v>
      </c>
      <c r="D17855" s="40" t="s">
        <v>359</v>
      </c>
      <c r="E17855" s="40" t="str">
        <f t="shared" si="1392"/>
        <v>Test</v>
      </c>
      <c r="F17855" t="str">
        <f t="shared" si="1390"/>
        <v>Low</v>
      </c>
      <c r="G17855" t="str">
        <f t="shared" si="1391"/>
        <v>Shenzhen_0_Low</v>
      </c>
      <c r="H17855">
        <v>0.29315649527634502</v>
      </c>
      <c r="I17855">
        <f t="shared" si="1394"/>
        <v>125</v>
      </c>
      <c r="J17855" t="str">
        <f t="shared" si="1393"/>
        <v>Test</v>
      </c>
      <c r="K17855">
        <f>IF(J17855="Test", COUNTIF($J$10:J17855, "Test"),"")</f>
        <v>2438</v>
      </c>
      <c r="L17855" t="str">
        <f>IF(J17855="Control", COUNTIF($J$10:J17855, "Control"),"")</f>
        <v/>
      </c>
    </row>
    <row r="17856" spans="1:12">
      <c r="A17856" s="42">
        <v>1517844371</v>
      </c>
      <c r="B17856" s="42">
        <v>0</v>
      </c>
      <c r="C17856" s="42">
        <v>888</v>
      </c>
      <c r="D17856" s="40" t="s">
        <v>359</v>
      </c>
      <c r="E17856" s="40" t="str">
        <f t="shared" si="1392"/>
        <v>Control</v>
      </c>
      <c r="F17856" t="str">
        <f t="shared" si="1390"/>
        <v>Low</v>
      </c>
      <c r="G17856" t="str">
        <f t="shared" si="1391"/>
        <v>Shenzhen_0_Low</v>
      </c>
      <c r="H17856">
        <v>0.29396735774795335</v>
      </c>
      <c r="I17856">
        <f t="shared" si="1394"/>
        <v>126</v>
      </c>
      <c r="J17856" t="str">
        <f t="shared" si="1393"/>
        <v>Control</v>
      </c>
      <c r="K17856" t="str">
        <f>IF(J17856="Test", COUNTIF($J$10:J17856, "Test"),"")</f>
        <v/>
      </c>
      <c r="L17856">
        <f>IF(J17856="Control", COUNTIF($J$10:J17856, "Control"),"")</f>
        <v>2438</v>
      </c>
    </row>
    <row r="17857" spans="1:12">
      <c r="A17857" s="42">
        <v>1515981101</v>
      </c>
      <c r="B17857" s="42">
        <v>0</v>
      </c>
      <c r="C17857" s="42">
        <v>693</v>
      </c>
      <c r="D17857" s="40" t="s">
        <v>359</v>
      </c>
      <c r="E17857" s="40" t="str">
        <f t="shared" si="1392"/>
        <v>Test</v>
      </c>
      <c r="F17857" t="str">
        <f t="shared" si="1390"/>
        <v>Low</v>
      </c>
      <c r="G17857" t="str">
        <f t="shared" si="1391"/>
        <v>Shenzhen_0_Low</v>
      </c>
      <c r="H17857">
        <v>0.29623092688641151</v>
      </c>
      <c r="I17857">
        <f t="shared" si="1394"/>
        <v>127</v>
      </c>
      <c r="J17857" t="str">
        <f t="shared" si="1393"/>
        <v>Test</v>
      </c>
      <c r="K17857">
        <f>IF(J17857="Test", COUNTIF($J$10:J17857, "Test"),"")</f>
        <v>2439</v>
      </c>
      <c r="L17857" t="str">
        <f>IF(J17857="Control", COUNTIF($J$10:J17857, "Control"),"")</f>
        <v/>
      </c>
    </row>
    <row r="17858" spans="1:12">
      <c r="A17858" s="42">
        <v>1515727131</v>
      </c>
      <c r="B17858" s="42">
        <v>0</v>
      </c>
      <c r="C17858" s="42">
        <v>575</v>
      </c>
      <c r="D17858" s="40" t="s">
        <v>359</v>
      </c>
      <c r="E17858" s="40" t="str">
        <f t="shared" si="1392"/>
        <v>Control</v>
      </c>
      <c r="F17858" t="str">
        <f t="shared" si="1390"/>
        <v>Low</v>
      </c>
      <c r="G17858" t="str">
        <f t="shared" si="1391"/>
        <v>Shenzhen_0_Low</v>
      </c>
      <c r="H17858">
        <v>0.30271017563930636</v>
      </c>
      <c r="I17858">
        <f t="shared" si="1394"/>
        <v>128</v>
      </c>
      <c r="J17858" t="str">
        <f t="shared" si="1393"/>
        <v>Control</v>
      </c>
      <c r="K17858" t="str">
        <f>IF(J17858="Test", COUNTIF($J$10:J17858, "Test"),"")</f>
        <v/>
      </c>
      <c r="L17858">
        <f>IF(J17858="Control", COUNTIF($J$10:J17858, "Control"),"")</f>
        <v>2439</v>
      </c>
    </row>
    <row r="17859" spans="1:12">
      <c r="A17859" s="42">
        <v>1518179111</v>
      </c>
      <c r="B17859" s="42">
        <v>0</v>
      </c>
      <c r="C17859" s="42">
        <v>789</v>
      </c>
      <c r="D17859" s="40" t="s">
        <v>359</v>
      </c>
      <c r="E17859" s="40" t="str">
        <f t="shared" si="1392"/>
        <v>Test</v>
      </c>
      <c r="F17859" t="str">
        <f t="shared" si="1390"/>
        <v>Low</v>
      </c>
      <c r="G17859" t="str">
        <f t="shared" si="1391"/>
        <v>Shenzhen_0_Low</v>
      </c>
      <c r="H17859">
        <v>0.30488353901925336</v>
      </c>
      <c r="I17859">
        <f t="shared" si="1394"/>
        <v>129</v>
      </c>
      <c r="J17859" t="str">
        <f t="shared" si="1393"/>
        <v>Test</v>
      </c>
      <c r="K17859">
        <f>IF(J17859="Test", COUNTIF($J$10:J17859, "Test"),"")</f>
        <v>2440</v>
      </c>
      <c r="L17859" t="str">
        <f>IF(J17859="Control", COUNTIF($J$10:J17859, "Control"),"")</f>
        <v/>
      </c>
    </row>
    <row r="17860" spans="1:12">
      <c r="A17860" s="42">
        <v>1517303662</v>
      </c>
      <c r="B17860" s="42">
        <v>0</v>
      </c>
      <c r="C17860" s="42">
        <v>995</v>
      </c>
      <c r="D17860" s="40" t="s">
        <v>359</v>
      </c>
      <c r="E17860" s="40" t="str">
        <f t="shared" si="1392"/>
        <v>Control</v>
      </c>
      <c r="F17860" t="str">
        <f t="shared" si="1390"/>
        <v>Low</v>
      </c>
      <c r="G17860" t="str">
        <f t="shared" si="1391"/>
        <v>Shenzhen_0_Low</v>
      </c>
      <c r="H17860">
        <v>0.30744182502909789</v>
      </c>
      <c r="I17860">
        <f t="shared" si="1394"/>
        <v>130</v>
      </c>
      <c r="J17860" t="str">
        <f t="shared" si="1393"/>
        <v>Control</v>
      </c>
      <c r="K17860" t="str">
        <f>IF(J17860="Test", COUNTIF($J$10:J17860, "Test"),"")</f>
        <v/>
      </c>
      <c r="L17860">
        <f>IF(J17860="Control", COUNTIF($J$10:J17860, "Control"),"")</f>
        <v>2440</v>
      </c>
    </row>
    <row r="17861" spans="1:12">
      <c r="A17861" s="42">
        <v>1513618762</v>
      </c>
      <c r="B17861" s="42">
        <v>0</v>
      </c>
      <c r="C17861" s="42">
        <v>182</v>
      </c>
      <c r="D17861" s="40" t="s">
        <v>359</v>
      </c>
      <c r="E17861" s="40" t="str">
        <f t="shared" si="1392"/>
        <v>Test</v>
      </c>
      <c r="F17861" t="str">
        <f t="shared" si="1390"/>
        <v>Low</v>
      </c>
      <c r="G17861" t="str">
        <f t="shared" si="1391"/>
        <v>Shenzhen_0_Low</v>
      </c>
      <c r="H17861">
        <v>0.30864200603927228</v>
      </c>
      <c r="I17861">
        <f t="shared" si="1394"/>
        <v>131</v>
      </c>
      <c r="J17861" t="str">
        <f t="shared" si="1393"/>
        <v>Test</v>
      </c>
      <c r="K17861">
        <f>IF(J17861="Test", COUNTIF($J$10:J17861, "Test"),"")</f>
        <v>2441</v>
      </c>
      <c r="L17861" t="str">
        <f>IF(J17861="Control", COUNTIF($J$10:J17861, "Control"),"")</f>
        <v/>
      </c>
    </row>
    <row r="17862" spans="1:12">
      <c r="A17862" s="42">
        <v>1514340772</v>
      </c>
      <c r="B17862" s="42">
        <v>0</v>
      </c>
      <c r="C17862" s="42">
        <v>780</v>
      </c>
      <c r="D17862" s="40" t="s">
        <v>359</v>
      </c>
      <c r="E17862" s="40" t="str">
        <f t="shared" si="1392"/>
        <v>Control</v>
      </c>
      <c r="F17862" t="str">
        <f t="shared" si="1390"/>
        <v>Low</v>
      </c>
      <c r="G17862" t="str">
        <f t="shared" si="1391"/>
        <v>Shenzhen_0_Low</v>
      </c>
      <c r="H17862">
        <v>0.3102276585635142</v>
      </c>
      <c r="I17862">
        <f t="shared" si="1394"/>
        <v>132</v>
      </c>
      <c r="J17862" t="str">
        <f t="shared" si="1393"/>
        <v>Control</v>
      </c>
      <c r="K17862" t="str">
        <f>IF(J17862="Test", COUNTIF($J$10:J17862, "Test"),"")</f>
        <v/>
      </c>
      <c r="L17862">
        <f>IF(J17862="Control", COUNTIF($J$10:J17862, "Control"),"")</f>
        <v>2441</v>
      </c>
    </row>
    <row r="17863" spans="1:12">
      <c r="A17863" s="42">
        <v>1518440180</v>
      </c>
      <c r="B17863" s="42">
        <v>0</v>
      </c>
      <c r="C17863" s="42">
        <v>788</v>
      </c>
      <c r="D17863" s="40" t="s">
        <v>359</v>
      </c>
      <c r="E17863" s="40" t="str">
        <f t="shared" si="1392"/>
        <v>Test</v>
      </c>
      <c r="F17863" t="str">
        <f t="shared" si="1390"/>
        <v>Low</v>
      </c>
      <c r="G17863" t="str">
        <f t="shared" si="1391"/>
        <v>Shenzhen_0_Low</v>
      </c>
      <c r="H17863">
        <v>0.31110282963748359</v>
      </c>
      <c r="I17863">
        <f t="shared" si="1394"/>
        <v>133</v>
      </c>
      <c r="J17863" t="str">
        <f t="shared" si="1393"/>
        <v>Test</v>
      </c>
      <c r="K17863">
        <f>IF(J17863="Test", COUNTIF($J$10:J17863, "Test"),"")</f>
        <v>2442</v>
      </c>
      <c r="L17863" t="str">
        <f>IF(J17863="Control", COUNTIF($J$10:J17863, "Control"),"")</f>
        <v/>
      </c>
    </row>
    <row r="17864" spans="1:12">
      <c r="A17864" s="42">
        <v>1512957620</v>
      </c>
      <c r="B17864" s="42">
        <v>0</v>
      </c>
      <c r="C17864" s="42">
        <v>494</v>
      </c>
      <c r="D17864" s="40" t="s">
        <v>359</v>
      </c>
      <c r="E17864" s="40" t="str">
        <f t="shared" si="1392"/>
        <v>Control</v>
      </c>
      <c r="F17864" t="str">
        <f t="shared" si="1390"/>
        <v>Low</v>
      </c>
      <c r="G17864" t="str">
        <f t="shared" si="1391"/>
        <v>Shenzhen_0_Low</v>
      </c>
      <c r="H17864">
        <v>0.3149458950577525</v>
      </c>
      <c r="I17864">
        <f t="shared" si="1394"/>
        <v>134</v>
      </c>
      <c r="J17864" t="str">
        <f t="shared" si="1393"/>
        <v>Control</v>
      </c>
      <c r="K17864" t="str">
        <f>IF(J17864="Test", COUNTIF($J$10:J17864, "Test"),"")</f>
        <v/>
      </c>
      <c r="L17864">
        <f>IF(J17864="Control", COUNTIF($J$10:J17864, "Control"),"")</f>
        <v>2442</v>
      </c>
    </row>
    <row r="17865" spans="1:12">
      <c r="A17865" s="42">
        <v>1518334421</v>
      </c>
      <c r="B17865" s="42">
        <v>0</v>
      </c>
      <c r="C17865" s="42">
        <v>844</v>
      </c>
      <c r="D17865" s="40" t="s">
        <v>359</v>
      </c>
      <c r="E17865" s="40" t="str">
        <f t="shared" si="1392"/>
        <v>Test</v>
      </c>
      <c r="F17865" t="str">
        <f t="shared" si="1390"/>
        <v>Low</v>
      </c>
      <c r="G17865" t="str">
        <f t="shared" si="1391"/>
        <v>Shenzhen_0_Low</v>
      </c>
      <c r="H17865">
        <v>0.31925578695374468</v>
      </c>
      <c r="I17865">
        <f t="shared" si="1394"/>
        <v>135</v>
      </c>
      <c r="J17865" t="str">
        <f t="shared" si="1393"/>
        <v>Test</v>
      </c>
      <c r="K17865">
        <f>IF(J17865="Test", COUNTIF($J$10:J17865, "Test"),"")</f>
        <v>2443</v>
      </c>
      <c r="L17865" t="str">
        <f>IF(J17865="Control", COUNTIF($J$10:J17865, "Control"),"")</f>
        <v/>
      </c>
    </row>
    <row r="17866" spans="1:12">
      <c r="A17866" s="42">
        <v>1512721191</v>
      </c>
      <c r="B17866" s="42">
        <v>0</v>
      </c>
      <c r="C17866" s="42">
        <v>923</v>
      </c>
      <c r="D17866" s="40" t="s">
        <v>359</v>
      </c>
      <c r="E17866" s="40" t="str">
        <f t="shared" si="1392"/>
        <v>Control</v>
      </c>
      <c r="F17866" t="str">
        <f t="shared" ref="F17866:F17929" si="1395">_xlfn.IFS(C17866&lt;1069, "Low", C17866&lt;2277, "Mid", C17866&gt;=2277, "High")</f>
        <v>Low</v>
      </c>
      <c r="G17866" t="str">
        <f t="shared" ref="G17866:G17929" si="1396">D17866&amp;"_"&amp;B17866&amp;"_"&amp;F17866</f>
        <v>Shenzhen_0_Low</v>
      </c>
      <c r="H17866">
        <v>0.31941082009417787</v>
      </c>
      <c r="I17866">
        <f t="shared" si="1394"/>
        <v>136</v>
      </c>
      <c r="J17866" t="str">
        <f t="shared" si="1393"/>
        <v>Control</v>
      </c>
      <c r="K17866" t="str">
        <f>IF(J17866="Test", COUNTIF($J$10:J17866, "Test"),"")</f>
        <v/>
      </c>
      <c r="L17866">
        <f>IF(J17866="Control", COUNTIF($J$10:J17866, "Control"),"")</f>
        <v>2443</v>
      </c>
    </row>
    <row r="17867" spans="1:12">
      <c r="A17867" s="42">
        <v>1514883862</v>
      </c>
      <c r="B17867" s="42">
        <v>0</v>
      </c>
      <c r="C17867" s="42">
        <v>1040</v>
      </c>
      <c r="D17867" s="40" t="s">
        <v>359</v>
      </c>
      <c r="E17867" s="40" t="str">
        <f t="shared" ref="E17867:E17930" si="1397">IF(AND(J17867="Test",K17867&lt;=3000),"Test",IF(AND(J17867="Control",L17867&lt;=3000),"Control","Out of test"))</f>
        <v>Test</v>
      </c>
      <c r="F17867" t="str">
        <f t="shared" si="1395"/>
        <v>Low</v>
      </c>
      <c r="G17867" t="str">
        <f t="shared" si="1396"/>
        <v>Shenzhen_0_Low</v>
      </c>
      <c r="H17867">
        <v>0.32428367478272202</v>
      </c>
      <c r="I17867">
        <f t="shared" si="1394"/>
        <v>137</v>
      </c>
      <c r="J17867" t="str">
        <f t="shared" ref="J17867:J17930" si="1398">IF(I17867&lt;=250, IF(MOD(I17867,2)=1, "Test", "Control"),"Out of Test")</f>
        <v>Test</v>
      </c>
      <c r="K17867">
        <f>IF(J17867="Test", COUNTIF($J$10:J17867, "Test"),"")</f>
        <v>2444</v>
      </c>
      <c r="L17867" t="str">
        <f>IF(J17867="Control", COUNTIF($J$10:J17867, "Control"),"")</f>
        <v/>
      </c>
    </row>
    <row r="17868" spans="1:12">
      <c r="A17868" s="42">
        <v>1512016660</v>
      </c>
      <c r="B17868" s="42">
        <v>0</v>
      </c>
      <c r="C17868" s="42">
        <v>596</v>
      </c>
      <c r="D17868" s="40" t="s">
        <v>359</v>
      </c>
      <c r="E17868" s="40" t="str">
        <f t="shared" si="1397"/>
        <v>Control</v>
      </c>
      <c r="F17868" t="str">
        <f t="shared" si="1395"/>
        <v>Low</v>
      </c>
      <c r="G17868" t="str">
        <f t="shared" si="1396"/>
        <v>Shenzhen_0_Low</v>
      </c>
      <c r="H17868">
        <v>0.3272203237011988</v>
      </c>
      <c r="I17868">
        <f t="shared" ref="I17868:I17931" si="1399">IF(G17868=G17867, I17867+1, 1)</f>
        <v>138</v>
      </c>
      <c r="J17868" t="str">
        <f t="shared" si="1398"/>
        <v>Control</v>
      </c>
      <c r="K17868" t="str">
        <f>IF(J17868="Test", COUNTIF($J$10:J17868, "Test"),"")</f>
        <v/>
      </c>
      <c r="L17868">
        <f>IF(J17868="Control", COUNTIF($J$10:J17868, "Control"),"")</f>
        <v>2444</v>
      </c>
    </row>
    <row r="17869" spans="1:12">
      <c r="A17869" s="42">
        <v>1511511771</v>
      </c>
      <c r="B17869" s="42">
        <v>0</v>
      </c>
      <c r="C17869" s="42">
        <v>738</v>
      </c>
      <c r="D17869" s="40" t="s">
        <v>359</v>
      </c>
      <c r="E17869" s="40" t="str">
        <f t="shared" si="1397"/>
        <v>Test</v>
      </c>
      <c r="F17869" t="str">
        <f t="shared" si="1395"/>
        <v>Low</v>
      </c>
      <c r="G17869" t="str">
        <f t="shared" si="1396"/>
        <v>Shenzhen_0_Low</v>
      </c>
      <c r="H17869">
        <v>0.33229922601523842</v>
      </c>
      <c r="I17869">
        <f t="shared" si="1399"/>
        <v>139</v>
      </c>
      <c r="J17869" t="str">
        <f t="shared" si="1398"/>
        <v>Test</v>
      </c>
      <c r="K17869">
        <f>IF(J17869="Test", COUNTIF($J$10:J17869, "Test"),"")</f>
        <v>2445</v>
      </c>
      <c r="L17869" t="str">
        <f>IF(J17869="Control", COUNTIF($J$10:J17869, "Control"),"")</f>
        <v/>
      </c>
    </row>
    <row r="17870" spans="1:12">
      <c r="A17870" s="42">
        <v>1514738562</v>
      </c>
      <c r="B17870" s="42">
        <v>0</v>
      </c>
      <c r="C17870" s="42">
        <v>460</v>
      </c>
      <c r="D17870" s="40" t="s">
        <v>359</v>
      </c>
      <c r="E17870" s="40" t="str">
        <f t="shared" si="1397"/>
        <v>Control</v>
      </c>
      <c r="F17870" t="str">
        <f t="shared" si="1395"/>
        <v>Low</v>
      </c>
      <c r="G17870" t="str">
        <f t="shared" si="1396"/>
        <v>Shenzhen_0_Low</v>
      </c>
      <c r="H17870">
        <v>0.33755669311351733</v>
      </c>
      <c r="I17870">
        <f t="shared" si="1399"/>
        <v>140</v>
      </c>
      <c r="J17870" t="str">
        <f t="shared" si="1398"/>
        <v>Control</v>
      </c>
      <c r="K17870" t="str">
        <f>IF(J17870="Test", COUNTIF($J$10:J17870, "Test"),"")</f>
        <v/>
      </c>
      <c r="L17870">
        <f>IF(J17870="Control", COUNTIF($J$10:J17870, "Control"),"")</f>
        <v>2445</v>
      </c>
    </row>
    <row r="17871" spans="1:12">
      <c r="A17871" s="42">
        <v>1512874110</v>
      </c>
      <c r="B17871" s="42">
        <v>0</v>
      </c>
      <c r="C17871" s="42">
        <v>433</v>
      </c>
      <c r="D17871" s="40" t="s">
        <v>359</v>
      </c>
      <c r="E17871" s="40" t="str">
        <f t="shared" si="1397"/>
        <v>Test</v>
      </c>
      <c r="F17871" t="str">
        <f t="shared" si="1395"/>
        <v>Low</v>
      </c>
      <c r="G17871" t="str">
        <f t="shared" si="1396"/>
        <v>Shenzhen_0_Low</v>
      </c>
      <c r="H17871">
        <v>0.33962558765623574</v>
      </c>
      <c r="I17871">
        <f t="shared" si="1399"/>
        <v>141</v>
      </c>
      <c r="J17871" t="str">
        <f t="shared" si="1398"/>
        <v>Test</v>
      </c>
      <c r="K17871">
        <f>IF(J17871="Test", COUNTIF($J$10:J17871, "Test"),"")</f>
        <v>2446</v>
      </c>
      <c r="L17871" t="str">
        <f>IF(J17871="Control", COUNTIF($J$10:J17871, "Control"),"")</f>
        <v/>
      </c>
    </row>
    <row r="17872" spans="1:12">
      <c r="A17872" s="42">
        <v>1514901542</v>
      </c>
      <c r="B17872" s="42">
        <v>0</v>
      </c>
      <c r="C17872" s="42">
        <v>381</v>
      </c>
      <c r="D17872" s="40" t="s">
        <v>359</v>
      </c>
      <c r="E17872" s="40" t="str">
        <f t="shared" si="1397"/>
        <v>Control</v>
      </c>
      <c r="F17872" t="str">
        <f t="shared" si="1395"/>
        <v>Low</v>
      </c>
      <c r="G17872" t="str">
        <f t="shared" si="1396"/>
        <v>Shenzhen_0_Low</v>
      </c>
      <c r="H17872">
        <v>0.34097844261791255</v>
      </c>
      <c r="I17872">
        <f t="shared" si="1399"/>
        <v>142</v>
      </c>
      <c r="J17872" t="str">
        <f t="shared" si="1398"/>
        <v>Control</v>
      </c>
      <c r="K17872" t="str">
        <f>IF(J17872="Test", COUNTIF($J$10:J17872, "Test"),"")</f>
        <v/>
      </c>
      <c r="L17872">
        <f>IF(J17872="Control", COUNTIF($J$10:J17872, "Control"),"")</f>
        <v>2446</v>
      </c>
    </row>
    <row r="17873" spans="1:12">
      <c r="A17873" s="42">
        <v>1514491452</v>
      </c>
      <c r="B17873" s="42">
        <v>0</v>
      </c>
      <c r="C17873" s="42">
        <v>964</v>
      </c>
      <c r="D17873" s="40" t="s">
        <v>359</v>
      </c>
      <c r="E17873" s="40" t="str">
        <f t="shared" si="1397"/>
        <v>Test</v>
      </c>
      <c r="F17873" t="str">
        <f t="shared" si="1395"/>
        <v>Low</v>
      </c>
      <c r="G17873" t="str">
        <f t="shared" si="1396"/>
        <v>Shenzhen_0_Low</v>
      </c>
      <c r="H17873">
        <v>0.3420686667234708</v>
      </c>
      <c r="I17873">
        <f t="shared" si="1399"/>
        <v>143</v>
      </c>
      <c r="J17873" t="str">
        <f t="shared" si="1398"/>
        <v>Test</v>
      </c>
      <c r="K17873">
        <f>IF(J17873="Test", COUNTIF($J$10:J17873, "Test"),"")</f>
        <v>2447</v>
      </c>
      <c r="L17873" t="str">
        <f>IF(J17873="Control", COUNTIF($J$10:J17873, "Control"),"")</f>
        <v/>
      </c>
    </row>
    <row r="17874" spans="1:12">
      <c r="A17874" s="42">
        <v>1518812522</v>
      </c>
      <c r="B17874" s="42">
        <v>0</v>
      </c>
      <c r="C17874" s="42">
        <v>1002</v>
      </c>
      <c r="D17874" s="40" t="s">
        <v>359</v>
      </c>
      <c r="E17874" s="40" t="str">
        <f t="shared" si="1397"/>
        <v>Control</v>
      </c>
      <c r="F17874" t="str">
        <f t="shared" si="1395"/>
        <v>Low</v>
      </c>
      <c r="G17874" t="str">
        <f t="shared" si="1396"/>
        <v>Shenzhen_0_Low</v>
      </c>
      <c r="H17874">
        <v>0.34309627272970733</v>
      </c>
      <c r="I17874">
        <f t="shared" si="1399"/>
        <v>144</v>
      </c>
      <c r="J17874" t="str">
        <f t="shared" si="1398"/>
        <v>Control</v>
      </c>
      <c r="K17874" t="str">
        <f>IF(J17874="Test", COUNTIF($J$10:J17874, "Test"),"")</f>
        <v/>
      </c>
      <c r="L17874">
        <f>IF(J17874="Control", COUNTIF($J$10:J17874, "Control"),"")</f>
        <v>2447</v>
      </c>
    </row>
    <row r="17875" spans="1:12">
      <c r="A17875" s="42">
        <v>1515656680</v>
      </c>
      <c r="B17875" s="42">
        <v>0</v>
      </c>
      <c r="C17875" s="42">
        <v>922</v>
      </c>
      <c r="D17875" s="40" t="s">
        <v>359</v>
      </c>
      <c r="E17875" s="40" t="str">
        <f t="shared" si="1397"/>
        <v>Test</v>
      </c>
      <c r="F17875" t="str">
        <f t="shared" si="1395"/>
        <v>Low</v>
      </c>
      <c r="G17875" t="str">
        <f t="shared" si="1396"/>
        <v>Shenzhen_0_Low</v>
      </c>
      <c r="H17875">
        <v>0.34666693912850643</v>
      </c>
      <c r="I17875">
        <f t="shared" si="1399"/>
        <v>145</v>
      </c>
      <c r="J17875" t="str">
        <f t="shared" si="1398"/>
        <v>Test</v>
      </c>
      <c r="K17875">
        <f>IF(J17875="Test", COUNTIF($J$10:J17875, "Test"),"")</f>
        <v>2448</v>
      </c>
      <c r="L17875" t="str">
        <f>IF(J17875="Control", COUNTIF($J$10:J17875, "Control"),"")</f>
        <v/>
      </c>
    </row>
    <row r="17876" spans="1:12">
      <c r="A17876" s="42">
        <v>1515232871</v>
      </c>
      <c r="B17876" s="42">
        <v>0</v>
      </c>
      <c r="C17876" s="42">
        <v>681</v>
      </c>
      <c r="D17876" s="40" t="s">
        <v>359</v>
      </c>
      <c r="E17876" s="40" t="str">
        <f t="shared" si="1397"/>
        <v>Control</v>
      </c>
      <c r="F17876" t="str">
        <f t="shared" si="1395"/>
        <v>Low</v>
      </c>
      <c r="G17876" t="str">
        <f t="shared" si="1396"/>
        <v>Shenzhen_0_Low</v>
      </c>
      <c r="H17876">
        <v>0.34987311210962913</v>
      </c>
      <c r="I17876">
        <f t="shared" si="1399"/>
        <v>146</v>
      </c>
      <c r="J17876" t="str">
        <f t="shared" si="1398"/>
        <v>Control</v>
      </c>
      <c r="K17876" t="str">
        <f>IF(J17876="Test", COUNTIF($J$10:J17876, "Test"),"")</f>
        <v/>
      </c>
      <c r="L17876">
        <f>IF(J17876="Control", COUNTIF($J$10:J17876, "Control"),"")</f>
        <v>2448</v>
      </c>
    </row>
    <row r="17877" spans="1:12">
      <c r="A17877" s="42">
        <v>1516785900</v>
      </c>
      <c r="B17877" s="42">
        <v>0</v>
      </c>
      <c r="C17877" s="42">
        <v>855</v>
      </c>
      <c r="D17877" s="40" t="s">
        <v>359</v>
      </c>
      <c r="E17877" s="40" t="str">
        <f t="shared" si="1397"/>
        <v>Test</v>
      </c>
      <c r="F17877" t="str">
        <f t="shared" si="1395"/>
        <v>Low</v>
      </c>
      <c r="G17877" t="str">
        <f t="shared" si="1396"/>
        <v>Shenzhen_0_Low</v>
      </c>
      <c r="H17877">
        <v>0.35294353103063314</v>
      </c>
      <c r="I17877">
        <f t="shared" si="1399"/>
        <v>147</v>
      </c>
      <c r="J17877" t="str">
        <f t="shared" si="1398"/>
        <v>Test</v>
      </c>
      <c r="K17877">
        <f>IF(J17877="Test", COUNTIF($J$10:J17877, "Test"),"")</f>
        <v>2449</v>
      </c>
      <c r="L17877" t="str">
        <f>IF(J17877="Control", COUNTIF($J$10:J17877, "Control"),"")</f>
        <v/>
      </c>
    </row>
    <row r="17878" spans="1:12">
      <c r="A17878" s="42">
        <v>1513136590</v>
      </c>
      <c r="B17878" s="42">
        <v>0</v>
      </c>
      <c r="C17878" s="42">
        <v>655</v>
      </c>
      <c r="D17878" s="40" t="s">
        <v>359</v>
      </c>
      <c r="E17878" s="40" t="str">
        <f t="shared" si="1397"/>
        <v>Control</v>
      </c>
      <c r="F17878" t="str">
        <f t="shared" si="1395"/>
        <v>Low</v>
      </c>
      <c r="G17878" t="str">
        <f t="shared" si="1396"/>
        <v>Shenzhen_0_Low</v>
      </c>
      <c r="H17878">
        <v>0.35369627940907711</v>
      </c>
      <c r="I17878">
        <f t="shared" si="1399"/>
        <v>148</v>
      </c>
      <c r="J17878" t="str">
        <f t="shared" si="1398"/>
        <v>Control</v>
      </c>
      <c r="K17878" t="str">
        <f>IF(J17878="Test", COUNTIF($J$10:J17878, "Test"),"")</f>
        <v/>
      </c>
      <c r="L17878">
        <f>IF(J17878="Control", COUNTIF($J$10:J17878, "Control"),"")</f>
        <v>2449</v>
      </c>
    </row>
    <row r="17879" spans="1:12">
      <c r="A17879" s="42">
        <v>1518908381</v>
      </c>
      <c r="B17879" s="42">
        <v>0</v>
      </c>
      <c r="C17879" s="42">
        <v>529</v>
      </c>
      <c r="D17879" s="40" t="s">
        <v>359</v>
      </c>
      <c r="E17879" s="40" t="str">
        <f t="shared" si="1397"/>
        <v>Test</v>
      </c>
      <c r="F17879" t="str">
        <f t="shared" si="1395"/>
        <v>Low</v>
      </c>
      <c r="G17879" t="str">
        <f t="shared" si="1396"/>
        <v>Shenzhen_0_Low</v>
      </c>
      <c r="H17879">
        <v>0.35831554746539951</v>
      </c>
      <c r="I17879">
        <f t="shared" si="1399"/>
        <v>149</v>
      </c>
      <c r="J17879" t="str">
        <f t="shared" si="1398"/>
        <v>Test</v>
      </c>
      <c r="K17879">
        <f>IF(J17879="Test", COUNTIF($J$10:J17879, "Test"),"")</f>
        <v>2450</v>
      </c>
      <c r="L17879" t="str">
        <f>IF(J17879="Control", COUNTIF($J$10:J17879, "Control"),"")</f>
        <v/>
      </c>
    </row>
    <row r="17880" spans="1:12">
      <c r="A17880" s="42">
        <v>1515958392</v>
      </c>
      <c r="B17880" s="42">
        <v>0</v>
      </c>
      <c r="C17880" s="42">
        <v>668</v>
      </c>
      <c r="D17880" s="40" t="s">
        <v>359</v>
      </c>
      <c r="E17880" s="40" t="str">
        <f t="shared" si="1397"/>
        <v>Control</v>
      </c>
      <c r="F17880" t="str">
        <f t="shared" si="1395"/>
        <v>Low</v>
      </c>
      <c r="G17880" t="str">
        <f t="shared" si="1396"/>
        <v>Shenzhen_0_Low</v>
      </c>
      <c r="H17880">
        <v>0.35885936491709458</v>
      </c>
      <c r="I17880">
        <f t="shared" si="1399"/>
        <v>150</v>
      </c>
      <c r="J17880" t="str">
        <f t="shared" si="1398"/>
        <v>Control</v>
      </c>
      <c r="K17880" t="str">
        <f>IF(J17880="Test", COUNTIF($J$10:J17880, "Test"),"")</f>
        <v/>
      </c>
      <c r="L17880">
        <f>IF(J17880="Control", COUNTIF($J$10:J17880, "Control"),"")</f>
        <v>2450</v>
      </c>
    </row>
    <row r="17881" spans="1:12">
      <c r="A17881" s="42">
        <v>1518705271</v>
      </c>
      <c r="B17881" s="42">
        <v>0</v>
      </c>
      <c r="C17881" s="42">
        <v>838</v>
      </c>
      <c r="D17881" s="40" t="s">
        <v>359</v>
      </c>
      <c r="E17881" s="40" t="str">
        <f t="shared" si="1397"/>
        <v>Test</v>
      </c>
      <c r="F17881" t="str">
        <f t="shared" si="1395"/>
        <v>Low</v>
      </c>
      <c r="G17881" t="str">
        <f t="shared" si="1396"/>
        <v>Shenzhen_0_Low</v>
      </c>
      <c r="H17881">
        <v>0.36536312210006927</v>
      </c>
      <c r="I17881">
        <f t="shared" si="1399"/>
        <v>151</v>
      </c>
      <c r="J17881" t="str">
        <f t="shared" si="1398"/>
        <v>Test</v>
      </c>
      <c r="K17881">
        <f>IF(J17881="Test", COUNTIF($J$10:J17881, "Test"),"")</f>
        <v>2451</v>
      </c>
      <c r="L17881" t="str">
        <f>IF(J17881="Control", COUNTIF($J$10:J17881, "Control"),"")</f>
        <v/>
      </c>
    </row>
    <row r="17882" spans="1:12">
      <c r="A17882" s="42">
        <v>1517698441</v>
      </c>
      <c r="B17882" s="42">
        <v>0</v>
      </c>
      <c r="C17882" s="42">
        <v>365</v>
      </c>
      <c r="D17882" s="40" t="s">
        <v>359</v>
      </c>
      <c r="E17882" s="40" t="str">
        <f t="shared" si="1397"/>
        <v>Control</v>
      </c>
      <c r="F17882" t="str">
        <f t="shared" si="1395"/>
        <v>Low</v>
      </c>
      <c r="G17882" t="str">
        <f t="shared" si="1396"/>
        <v>Shenzhen_0_Low</v>
      </c>
      <c r="H17882">
        <v>0.36651453729530237</v>
      </c>
      <c r="I17882">
        <f t="shared" si="1399"/>
        <v>152</v>
      </c>
      <c r="J17882" t="str">
        <f t="shared" si="1398"/>
        <v>Control</v>
      </c>
      <c r="K17882" t="str">
        <f>IF(J17882="Test", COUNTIF($J$10:J17882, "Test"),"")</f>
        <v/>
      </c>
      <c r="L17882">
        <f>IF(J17882="Control", COUNTIF($J$10:J17882, "Control"),"")</f>
        <v>2451</v>
      </c>
    </row>
    <row r="17883" spans="1:12">
      <c r="A17883" s="42">
        <v>1519464810</v>
      </c>
      <c r="B17883" s="42">
        <v>0</v>
      </c>
      <c r="C17883" s="42">
        <v>780</v>
      </c>
      <c r="D17883" s="40" t="s">
        <v>359</v>
      </c>
      <c r="E17883" s="40" t="str">
        <f t="shared" si="1397"/>
        <v>Test</v>
      </c>
      <c r="F17883" t="str">
        <f t="shared" si="1395"/>
        <v>Low</v>
      </c>
      <c r="G17883" t="str">
        <f t="shared" si="1396"/>
        <v>Shenzhen_0_Low</v>
      </c>
      <c r="H17883">
        <v>0.36824565529587638</v>
      </c>
      <c r="I17883">
        <f t="shared" si="1399"/>
        <v>153</v>
      </c>
      <c r="J17883" t="str">
        <f t="shared" si="1398"/>
        <v>Test</v>
      </c>
      <c r="K17883">
        <f>IF(J17883="Test", COUNTIF($J$10:J17883, "Test"),"")</f>
        <v>2452</v>
      </c>
      <c r="L17883" t="str">
        <f>IF(J17883="Control", COUNTIF($J$10:J17883, "Control"),"")</f>
        <v/>
      </c>
    </row>
    <row r="17884" spans="1:12">
      <c r="A17884" s="42">
        <v>1517338390</v>
      </c>
      <c r="B17884" s="42">
        <v>0</v>
      </c>
      <c r="C17884" s="42">
        <v>224</v>
      </c>
      <c r="D17884" s="40" t="s">
        <v>359</v>
      </c>
      <c r="E17884" s="40" t="str">
        <f t="shared" si="1397"/>
        <v>Control</v>
      </c>
      <c r="F17884" t="str">
        <f t="shared" si="1395"/>
        <v>Low</v>
      </c>
      <c r="G17884" t="str">
        <f t="shared" si="1396"/>
        <v>Shenzhen_0_Low</v>
      </c>
      <c r="H17884">
        <v>0.36979407478672133</v>
      </c>
      <c r="I17884">
        <f t="shared" si="1399"/>
        <v>154</v>
      </c>
      <c r="J17884" t="str">
        <f t="shared" si="1398"/>
        <v>Control</v>
      </c>
      <c r="K17884" t="str">
        <f>IF(J17884="Test", COUNTIF($J$10:J17884, "Test"),"")</f>
        <v/>
      </c>
      <c r="L17884">
        <f>IF(J17884="Control", COUNTIF($J$10:J17884, "Control"),"")</f>
        <v>2452</v>
      </c>
    </row>
    <row r="17885" spans="1:12">
      <c r="A17885" s="42">
        <v>1514058301</v>
      </c>
      <c r="B17885" s="42">
        <v>0</v>
      </c>
      <c r="C17885" s="42">
        <v>332</v>
      </c>
      <c r="D17885" s="40" t="s">
        <v>359</v>
      </c>
      <c r="E17885" s="40" t="str">
        <f t="shared" si="1397"/>
        <v>Test</v>
      </c>
      <c r="F17885" t="str">
        <f t="shared" si="1395"/>
        <v>Low</v>
      </c>
      <c r="G17885" t="str">
        <f t="shared" si="1396"/>
        <v>Shenzhen_0_Low</v>
      </c>
      <c r="H17885">
        <v>0.3733330292750634</v>
      </c>
      <c r="I17885">
        <f t="shared" si="1399"/>
        <v>155</v>
      </c>
      <c r="J17885" t="str">
        <f t="shared" si="1398"/>
        <v>Test</v>
      </c>
      <c r="K17885">
        <f>IF(J17885="Test", COUNTIF($J$10:J17885, "Test"),"")</f>
        <v>2453</v>
      </c>
      <c r="L17885" t="str">
        <f>IF(J17885="Control", COUNTIF($J$10:J17885, "Control"),"")</f>
        <v/>
      </c>
    </row>
    <row r="17886" spans="1:12">
      <c r="A17886" s="42">
        <v>1516639440</v>
      </c>
      <c r="B17886" s="42">
        <v>0</v>
      </c>
      <c r="C17886" s="42">
        <v>558</v>
      </c>
      <c r="D17886" s="40" t="s">
        <v>359</v>
      </c>
      <c r="E17886" s="40" t="str">
        <f t="shared" si="1397"/>
        <v>Control</v>
      </c>
      <c r="F17886" t="str">
        <f t="shared" si="1395"/>
        <v>Low</v>
      </c>
      <c r="G17886" t="str">
        <f t="shared" si="1396"/>
        <v>Shenzhen_0_Low</v>
      </c>
      <c r="H17886">
        <v>0.374288632129545</v>
      </c>
      <c r="I17886">
        <f t="shared" si="1399"/>
        <v>156</v>
      </c>
      <c r="J17886" t="str">
        <f t="shared" si="1398"/>
        <v>Control</v>
      </c>
      <c r="K17886" t="str">
        <f>IF(J17886="Test", COUNTIF($J$10:J17886, "Test"),"")</f>
        <v/>
      </c>
      <c r="L17886">
        <f>IF(J17886="Control", COUNTIF($J$10:J17886, "Control"),"")</f>
        <v>2453</v>
      </c>
    </row>
    <row r="17887" spans="1:12">
      <c r="A17887" s="42">
        <v>1515727352</v>
      </c>
      <c r="B17887" s="42">
        <v>0</v>
      </c>
      <c r="C17887" s="42">
        <v>801</v>
      </c>
      <c r="D17887" s="40" t="s">
        <v>359</v>
      </c>
      <c r="E17887" s="40" t="str">
        <f t="shared" si="1397"/>
        <v>Test</v>
      </c>
      <c r="F17887" t="str">
        <f t="shared" si="1395"/>
        <v>Low</v>
      </c>
      <c r="G17887" t="str">
        <f t="shared" si="1396"/>
        <v>Shenzhen_0_Low</v>
      </c>
      <c r="H17887">
        <v>0.37690701907732882</v>
      </c>
      <c r="I17887">
        <f t="shared" si="1399"/>
        <v>157</v>
      </c>
      <c r="J17887" t="str">
        <f t="shared" si="1398"/>
        <v>Test</v>
      </c>
      <c r="K17887">
        <f>IF(J17887="Test", COUNTIF($J$10:J17887, "Test"),"")</f>
        <v>2454</v>
      </c>
      <c r="L17887" t="str">
        <f>IF(J17887="Control", COUNTIF($J$10:J17887, "Control"),"")</f>
        <v/>
      </c>
    </row>
    <row r="17888" spans="1:12">
      <c r="A17888" s="42">
        <v>1514332740</v>
      </c>
      <c r="B17888" s="42">
        <v>0</v>
      </c>
      <c r="C17888" s="42">
        <v>894</v>
      </c>
      <c r="D17888" s="40" t="s">
        <v>359</v>
      </c>
      <c r="E17888" s="40" t="str">
        <f t="shared" si="1397"/>
        <v>Control</v>
      </c>
      <c r="F17888" t="str">
        <f t="shared" si="1395"/>
        <v>Low</v>
      </c>
      <c r="G17888" t="str">
        <f t="shared" si="1396"/>
        <v>Shenzhen_0_Low</v>
      </c>
      <c r="H17888">
        <v>0.37712808331330772</v>
      </c>
      <c r="I17888">
        <f t="shared" si="1399"/>
        <v>158</v>
      </c>
      <c r="J17888" t="str">
        <f t="shared" si="1398"/>
        <v>Control</v>
      </c>
      <c r="K17888" t="str">
        <f>IF(J17888="Test", COUNTIF($J$10:J17888, "Test"),"")</f>
        <v/>
      </c>
      <c r="L17888">
        <f>IF(J17888="Control", COUNTIF($J$10:J17888, "Control"),"")</f>
        <v>2454</v>
      </c>
    </row>
    <row r="17889" spans="1:12">
      <c r="A17889" s="42">
        <v>1511334332</v>
      </c>
      <c r="B17889" s="42">
        <v>0</v>
      </c>
      <c r="C17889" s="42">
        <v>140</v>
      </c>
      <c r="D17889" s="40" t="s">
        <v>359</v>
      </c>
      <c r="E17889" s="40" t="str">
        <f t="shared" si="1397"/>
        <v>Test</v>
      </c>
      <c r="F17889" t="str">
        <f t="shared" si="1395"/>
        <v>Low</v>
      </c>
      <c r="G17889" t="str">
        <f t="shared" si="1396"/>
        <v>Shenzhen_0_Low</v>
      </c>
      <c r="H17889">
        <v>0.37788605235772155</v>
      </c>
      <c r="I17889">
        <f t="shared" si="1399"/>
        <v>159</v>
      </c>
      <c r="J17889" t="str">
        <f t="shared" si="1398"/>
        <v>Test</v>
      </c>
      <c r="K17889">
        <f>IF(J17889="Test", COUNTIF($J$10:J17889, "Test"),"")</f>
        <v>2455</v>
      </c>
      <c r="L17889" t="str">
        <f>IF(J17889="Control", COUNTIF($J$10:J17889, "Control"),"")</f>
        <v/>
      </c>
    </row>
    <row r="17890" spans="1:12">
      <c r="A17890" s="42">
        <v>1512033200</v>
      </c>
      <c r="B17890" s="42">
        <v>0</v>
      </c>
      <c r="C17890" s="42">
        <v>28</v>
      </c>
      <c r="D17890" s="40" t="s">
        <v>359</v>
      </c>
      <c r="E17890" s="40" t="str">
        <f t="shared" si="1397"/>
        <v>Control</v>
      </c>
      <c r="F17890" t="str">
        <f t="shared" si="1395"/>
        <v>Low</v>
      </c>
      <c r="G17890" t="str">
        <f t="shared" si="1396"/>
        <v>Shenzhen_0_Low</v>
      </c>
      <c r="H17890">
        <v>0.38185945456160642</v>
      </c>
      <c r="I17890">
        <f t="shared" si="1399"/>
        <v>160</v>
      </c>
      <c r="J17890" t="str">
        <f t="shared" si="1398"/>
        <v>Control</v>
      </c>
      <c r="K17890" t="str">
        <f>IF(J17890="Test", COUNTIF($J$10:J17890, "Test"),"")</f>
        <v/>
      </c>
      <c r="L17890">
        <f>IF(J17890="Control", COUNTIF($J$10:J17890, "Control"),"")</f>
        <v>2455</v>
      </c>
    </row>
    <row r="17891" spans="1:12">
      <c r="A17891" s="42">
        <v>1519738792</v>
      </c>
      <c r="B17891" s="42">
        <v>0</v>
      </c>
      <c r="C17891" s="42">
        <v>243</v>
      </c>
      <c r="D17891" s="40" t="s">
        <v>359</v>
      </c>
      <c r="E17891" s="40" t="str">
        <f t="shared" si="1397"/>
        <v>Test</v>
      </c>
      <c r="F17891" t="str">
        <f t="shared" si="1395"/>
        <v>Low</v>
      </c>
      <c r="G17891" t="str">
        <f t="shared" si="1396"/>
        <v>Shenzhen_0_Low</v>
      </c>
      <c r="H17891">
        <v>0.3827977567292542</v>
      </c>
      <c r="I17891">
        <f t="shared" si="1399"/>
        <v>161</v>
      </c>
      <c r="J17891" t="str">
        <f t="shared" si="1398"/>
        <v>Test</v>
      </c>
      <c r="K17891">
        <f>IF(J17891="Test", COUNTIF($J$10:J17891, "Test"),"")</f>
        <v>2456</v>
      </c>
      <c r="L17891" t="str">
        <f>IF(J17891="Control", COUNTIF($J$10:J17891, "Control"),"")</f>
        <v/>
      </c>
    </row>
    <row r="17892" spans="1:12">
      <c r="A17892" s="42">
        <v>1513680140</v>
      </c>
      <c r="B17892" s="42">
        <v>0</v>
      </c>
      <c r="C17892" s="42">
        <v>611</v>
      </c>
      <c r="D17892" s="40" t="s">
        <v>359</v>
      </c>
      <c r="E17892" s="40" t="str">
        <f t="shared" si="1397"/>
        <v>Control</v>
      </c>
      <c r="F17892" t="str">
        <f t="shared" si="1395"/>
        <v>Low</v>
      </c>
      <c r="G17892" t="str">
        <f t="shared" si="1396"/>
        <v>Shenzhen_0_Low</v>
      </c>
      <c r="H17892">
        <v>0.38591855430470334</v>
      </c>
      <c r="I17892">
        <f t="shared" si="1399"/>
        <v>162</v>
      </c>
      <c r="J17892" t="str">
        <f t="shared" si="1398"/>
        <v>Control</v>
      </c>
      <c r="K17892" t="str">
        <f>IF(J17892="Test", COUNTIF($J$10:J17892, "Test"),"")</f>
        <v/>
      </c>
      <c r="L17892">
        <f>IF(J17892="Control", COUNTIF($J$10:J17892, "Control"),"")</f>
        <v>2456</v>
      </c>
    </row>
    <row r="17893" spans="1:12">
      <c r="A17893" s="42">
        <v>1515356420</v>
      </c>
      <c r="B17893" s="42">
        <v>0</v>
      </c>
      <c r="C17893" s="42">
        <v>445</v>
      </c>
      <c r="D17893" s="40" t="s">
        <v>359</v>
      </c>
      <c r="E17893" s="40" t="str">
        <f t="shared" si="1397"/>
        <v>Test</v>
      </c>
      <c r="F17893" t="str">
        <f t="shared" si="1395"/>
        <v>Low</v>
      </c>
      <c r="G17893" t="str">
        <f t="shared" si="1396"/>
        <v>Shenzhen_0_Low</v>
      </c>
      <c r="H17893">
        <v>0.38706385310930758</v>
      </c>
      <c r="I17893">
        <f t="shared" si="1399"/>
        <v>163</v>
      </c>
      <c r="J17893" t="str">
        <f t="shared" si="1398"/>
        <v>Test</v>
      </c>
      <c r="K17893">
        <f>IF(J17893="Test", COUNTIF($J$10:J17893, "Test"),"")</f>
        <v>2457</v>
      </c>
      <c r="L17893" t="str">
        <f>IF(J17893="Control", COUNTIF($J$10:J17893, "Control"),"")</f>
        <v/>
      </c>
    </row>
    <row r="17894" spans="1:12">
      <c r="A17894" s="42">
        <v>1519088592</v>
      </c>
      <c r="B17894" s="42">
        <v>0</v>
      </c>
      <c r="C17894" s="42">
        <v>866</v>
      </c>
      <c r="D17894" s="40" t="s">
        <v>359</v>
      </c>
      <c r="E17894" s="40" t="str">
        <f t="shared" si="1397"/>
        <v>Control</v>
      </c>
      <c r="F17894" t="str">
        <f t="shared" si="1395"/>
        <v>Low</v>
      </c>
      <c r="G17894" t="str">
        <f t="shared" si="1396"/>
        <v>Shenzhen_0_Low</v>
      </c>
      <c r="H17894">
        <v>0.38735026899652969</v>
      </c>
      <c r="I17894">
        <f t="shared" si="1399"/>
        <v>164</v>
      </c>
      <c r="J17894" t="str">
        <f t="shared" si="1398"/>
        <v>Control</v>
      </c>
      <c r="K17894" t="str">
        <f>IF(J17894="Test", COUNTIF($J$10:J17894, "Test"),"")</f>
        <v/>
      </c>
      <c r="L17894">
        <f>IF(J17894="Control", COUNTIF($J$10:J17894, "Control"),"")</f>
        <v>2457</v>
      </c>
    </row>
    <row r="17895" spans="1:12">
      <c r="A17895" s="42">
        <v>1519902210</v>
      </c>
      <c r="B17895" s="42">
        <v>0</v>
      </c>
      <c r="C17895" s="42">
        <v>726</v>
      </c>
      <c r="D17895" s="40" t="s">
        <v>359</v>
      </c>
      <c r="E17895" s="40" t="str">
        <f t="shared" si="1397"/>
        <v>Test</v>
      </c>
      <c r="F17895" t="str">
        <f t="shared" si="1395"/>
        <v>Low</v>
      </c>
      <c r="G17895" t="str">
        <f t="shared" si="1396"/>
        <v>Shenzhen_0_Low</v>
      </c>
      <c r="H17895">
        <v>0.38953663585049925</v>
      </c>
      <c r="I17895">
        <f t="shared" si="1399"/>
        <v>165</v>
      </c>
      <c r="J17895" t="str">
        <f t="shared" si="1398"/>
        <v>Test</v>
      </c>
      <c r="K17895">
        <f>IF(J17895="Test", COUNTIF($J$10:J17895, "Test"),"")</f>
        <v>2458</v>
      </c>
      <c r="L17895" t="str">
        <f>IF(J17895="Control", COUNTIF($J$10:J17895, "Control"),"")</f>
        <v/>
      </c>
    </row>
    <row r="17896" spans="1:12">
      <c r="A17896" s="42">
        <v>1513505221</v>
      </c>
      <c r="B17896" s="42">
        <v>0</v>
      </c>
      <c r="C17896" s="42">
        <v>719</v>
      </c>
      <c r="D17896" s="40" t="s">
        <v>359</v>
      </c>
      <c r="E17896" s="40" t="str">
        <f t="shared" si="1397"/>
        <v>Control</v>
      </c>
      <c r="F17896" t="str">
        <f t="shared" si="1395"/>
        <v>Low</v>
      </c>
      <c r="G17896" t="str">
        <f t="shared" si="1396"/>
        <v>Shenzhen_0_Low</v>
      </c>
      <c r="H17896">
        <v>0.39023644692917714</v>
      </c>
      <c r="I17896">
        <f t="shared" si="1399"/>
        <v>166</v>
      </c>
      <c r="J17896" t="str">
        <f t="shared" si="1398"/>
        <v>Control</v>
      </c>
      <c r="K17896" t="str">
        <f>IF(J17896="Test", COUNTIF($J$10:J17896, "Test"),"")</f>
        <v/>
      </c>
      <c r="L17896">
        <f>IF(J17896="Control", COUNTIF($J$10:J17896, "Control"),"")</f>
        <v>2458</v>
      </c>
    </row>
    <row r="17897" spans="1:12">
      <c r="A17897" s="42">
        <v>1513591270</v>
      </c>
      <c r="B17897" s="42">
        <v>0</v>
      </c>
      <c r="C17897" s="42">
        <v>646</v>
      </c>
      <c r="D17897" s="40" t="s">
        <v>359</v>
      </c>
      <c r="E17897" s="40" t="str">
        <f t="shared" si="1397"/>
        <v>Test</v>
      </c>
      <c r="F17897" t="str">
        <f t="shared" si="1395"/>
        <v>Low</v>
      </c>
      <c r="G17897" t="str">
        <f t="shared" si="1396"/>
        <v>Shenzhen_0_Low</v>
      </c>
      <c r="H17897">
        <v>0.39140670258028631</v>
      </c>
      <c r="I17897">
        <f t="shared" si="1399"/>
        <v>167</v>
      </c>
      <c r="J17897" t="str">
        <f t="shared" si="1398"/>
        <v>Test</v>
      </c>
      <c r="K17897">
        <f>IF(J17897="Test", COUNTIF($J$10:J17897, "Test"),"")</f>
        <v>2459</v>
      </c>
      <c r="L17897" t="str">
        <f>IF(J17897="Control", COUNTIF($J$10:J17897, "Control"),"")</f>
        <v/>
      </c>
    </row>
    <row r="17898" spans="1:12">
      <c r="A17898" s="42">
        <v>1518717540</v>
      </c>
      <c r="B17898" s="42">
        <v>0</v>
      </c>
      <c r="C17898" s="42">
        <v>568</v>
      </c>
      <c r="D17898" s="40" t="s">
        <v>359</v>
      </c>
      <c r="E17898" s="40" t="str">
        <f t="shared" si="1397"/>
        <v>Control</v>
      </c>
      <c r="F17898" t="str">
        <f t="shared" si="1395"/>
        <v>Low</v>
      </c>
      <c r="G17898" t="str">
        <f t="shared" si="1396"/>
        <v>Shenzhen_0_Low</v>
      </c>
      <c r="H17898">
        <v>0.39289584705763891</v>
      </c>
      <c r="I17898">
        <f t="shared" si="1399"/>
        <v>168</v>
      </c>
      <c r="J17898" t="str">
        <f t="shared" si="1398"/>
        <v>Control</v>
      </c>
      <c r="K17898" t="str">
        <f>IF(J17898="Test", COUNTIF($J$10:J17898, "Test"),"")</f>
        <v/>
      </c>
      <c r="L17898">
        <f>IF(J17898="Control", COUNTIF($J$10:J17898, "Control"),"")</f>
        <v>2459</v>
      </c>
    </row>
    <row r="17899" spans="1:12">
      <c r="A17899" s="42">
        <v>1513178381</v>
      </c>
      <c r="B17899" s="42">
        <v>0</v>
      </c>
      <c r="C17899" s="42">
        <v>692</v>
      </c>
      <c r="D17899" s="40" t="s">
        <v>359</v>
      </c>
      <c r="E17899" s="40" t="str">
        <f t="shared" si="1397"/>
        <v>Test</v>
      </c>
      <c r="F17899" t="str">
        <f t="shared" si="1395"/>
        <v>Low</v>
      </c>
      <c r="G17899" t="str">
        <f t="shared" si="1396"/>
        <v>Shenzhen_0_Low</v>
      </c>
      <c r="H17899">
        <v>0.39389841807276371</v>
      </c>
      <c r="I17899">
        <f t="shared" si="1399"/>
        <v>169</v>
      </c>
      <c r="J17899" t="str">
        <f t="shared" si="1398"/>
        <v>Test</v>
      </c>
      <c r="K17899">
        <f>IF(J17899="Test", COUNTIF($J$10:J17899, "Test"),"")</f>
        <v>2460</v>
      </c>
      <c r="L17899" t="str">
        <f>IF(J17899="Control", COUNTIF($J$10:J17899, "Control"),"")</f>
        <v/>
      </c>
    </row>
    <row r="17900" spans="1:12">
      <c r="A17900" s="42">
        <v>1517500550</v>
      </c>
      <c r="B17900" s="42">
        <v>0</v>
      </c>
      <c r="C17900" s="42">
        <v>1005</v>
      </c>
      <c r="D17900" s="40" t="s">
        <v>359</v>
      </c>
      <c r="E17900" s="40" t="str">
        <f t="shared" si="1397"/>
        <v>Control</v>
      </c>
      <c r="F17900" t="str">
        <f t="shared" si="1395"/>
        <v>Low</v>
      </c>
      <c r="G17900" t="str">
        <f t="shared" si="1396"/>
        <v>Shenzhen_0_Low</v>
      </c>
      <c r="H17900">
        <v>0.39494442796952045</v>
      </c>
      <c r="I17900">
        <f t="shared" si="1399"/>
        <v>170</v>
      </c>
      <c r="J17900" t="str">
        <f t="shared" si="1398"/>
        <v>Control</v>
      </c>
      <c r="K17900" t="str">
        <f>IF(J17900="Test", COUNTIF($J$10:J17900, "Test"),"")</f>
        <v/>
      </c>
      <c r="L17900">
        <f>IF(J17900="Control", COUNTIF($J$10:J17900, "Control"),"")</f>
        <v>2460</v>
      </c>
    </row>
    <row r="17901" spans="1:12">
      <c r="A17901" s="42">
        <v>1516900941</v>
      </c>
      <c r="B17901" s="42">
        <v>0</v>
      </c>
      <c r="C17901" s="42">
        <v>1003</v>
      </c>
      <c r="D17901" s="40" t="s">
        <v>359</v>
      </c>
      <c r="E17901" s="40" t="str">
        <f t="shared" si="1397"/>
        <v>Test</v>
      </c>
      <c r="F17901" t="str">
        <f t="shared" si="1395"/>
        <v>Low</v>
      </c>
      <c r="G17901" t="str">
        <f t="shared" si="1396"/>
        <v>Shenzhen_0_Low</v>
      </c>
      <c r="H17901">
        <v>0.39512609227353435</v>
      </c>
      <c r="I17901">
        <f t="shared" si="1399"/>
        <v>171</v>
      </c>
      <c r="J17901" t="str">
        <f t="shared" si="1398"/>
        <v>Test</v>
      </c>
      <c r="K17901">
        <f>IF(J17901="Test", COUNTIF($J$10:J17901, "Test"),"")</f>
        <v>2461</v>
      </c>
      <c r="L17901" t="str">
        <f>IF(J17901="Control", COUNTIF($J$10:J17901, "Control"),"")</f>
        <v/>
      </c>
    </row>
    <row r="17902" spans="1:12">
      <c r="A17902" s="42">
        <v>1513894881</v>
      </c>
      <c r="B17902" s="42">
        <v>0</v>
      </c>
      <c r="C17902" s="42">
        <v>72</v>
      </c>
      <c r="D17902" s="40" t="s">
        <v>359</v>
      </c>
      <c r="E17902" s="40" t="str">
        <f t="shared" si="1397"/>
        <v>Control</v>
      </c>
      <c r="F17902" t="str">
        <f t="shared" si="1395"/>
        <v>Low</v>
      </c>
      <c r="G17902" t="str">
        <f t="shared" si="1396"/>
        <v>Shenzhen_0_Low</v>
      </c>
      <c r="H17902">
        <v>0.39924898654420482</v>
      </c>
      <c r="I17902">
        <f t="shared" si="1399"/>
        <v>172</v>
      </c>
      <c r="J17902" t="str">
        <f t="shared" si="1398"/>
        <v>Control</v>
      </c>
      <c r="K17902" t="str">
        <f>IF(J17902="Test", COUNTIF($J$10:J17902, "Test"),"")</f>
        <v/>
      </c>
      <c r="L17902">
        <f>IF(J17902="Control", COUNTIF($J$10:J17902, "Control"),"")</f>
        <v>2461</v>
      </c>
    </row>
    <row r="17903" spans="1:12">
      <c r="A17903" s="42">
        <v>1516175811</v>
      </c>
      <c r="B17903" s="42">
        <v>0</v>
      </c>
      <c r="C17903" s="42">
        <v>618</v>
      </c>
      <c r="D17903" s="40" t="s">
        <v>359</v>
      </c>
      <c r="E17903" s="40" t="str">
        <f t="shared" si="1397"/>
        <v>Test</v>
      </c>
      <c r="F17903" t="str">
        <f t="shared" si="1395"/>
        <v>Low</v>
      </c>
      <c r="G17903" t="str">
        <f t="shared" si="1396"/>
        <v>Shenzhen_0_Low</v>
      </c>
      <c r="H17903">
        <v>0.39938370320567051</v>
      </c>
      <c r="I17903">
        <f t="shared" si="1399"/>
        <v>173</v>
      </c>
      <c r="J17903" t="str">
        <f t="shared" si="1398"/>
        <v>Test</v>
      </c>
      <c r="K17903">
        <f>IF(J17903="Test", COUNTIF($J$10:J17903, "Test"),"")</f>
        <v>2462</v>
      </c>
      <c r="L17903" t="str">
        <f>IF(J17903="Control", COUNTIF($J$10:J17903, "Control"),"")</f>
        <v/>
      </c>
    </row>
    <row r="17904" spans="1:12">
      <c r="A17904" s="42">
        <v>1513824720</v>
      </c>
      <c r="B17904" s="42">
        <v>0</v>
      </c>
      <c r="C17904" s="42">
        <v>1059</v>
      </c>
      <c r="D17904" s="40" t="s">
        <v>359</v>
      </c>
      <c r="E17904" s="40" t="str">
        <f t="shared" si="1397"/>
        <v>Control</v>
      </c>
      <c r="F17904" t="str">
        <f t="shared" si="1395"/>
        <v>Low</v>
      </c>
      <c r="G17904" t="str">
        <f t="shared" si="1396"/>
        <v>Shenzhen_0_Low</v>
      </c>
      <c r="H17904">
        <v>0.40175349152564432</v>
      </c>
      <c r="I17904">
        <f t="shared" si="1399"/>
        <v>174</v>
      </c>
      <c r="J17904" t="str">
        <f t="shared" si="1398"/>
        <v>Control</v>
      </c>
      <c r="K17904" t="str">
        <f>IF(J17904="Test", COUNTIF($J$10:J17904, "Test"),"")</f>
        <v/>
      </c>
      <c r="L17904">
        <f>IF(J17904="Control", COUNTIF($J$10:J17904, "Control"),"")</f>
        <v>2462</v>
      </c>
    </row>
    <row r="17905" spans="1:12">
      <c r="A17905" s="42">
        <v>1516039240</v>
      </c>
      <c r="B17905" s="42">
        <v>0</v>
      </c>
      <c r="C17905" s="42">
        <v>268</v>
      </c>
      <c r="D17905" s="40" t="s">
        <v>359</v>
      </c>
      <c r="E17905" s="40" t="str">
        <f t="shared" si="1397"/>
        <v>Test</v>
      </c>
      <c r="F17905" t="str">
        <f t="shared" si="1395"/>
        <v>Low</v>
      </c>
      <c r="G17905" t="str">
        <f t="shared" si="1396"/>
        <v>Shenzhen_0_Low</v>
      </c>
      <c r="H17905">
        <v>0.40488037489035411</v>
      </c>
      <c r="I17905">
        <f t="shared" si="1399"/>
        <v>175</v>
      </c>
      <c r="J17905" t="str">
        <f t="shared" si="1398"/>
        <v>Test</v>
      </c>
      <c r="K17905">
        <f>IF(J17905="Test", COUNTIF($J$10:J17905, "Test"),"")</f>
        <v>2463</v>
      </c>
      <c r="L17905" t="str">
        <f>IF(J17905="Control", COUNTIF($J$10:J17905, "Control"),"")</f>
        <v/>
      </c>
    </row>
    <row r="17906" spans="1:12">
      <c r="A17906" s="42">
        <v>1512322300</v>
      </c>
      <c r="B17906" s="42">
        <v>0</v>
      </c>
      <c r="C17906" s="42">
        <v>464</v>
      </c>
      <c r="D17906" s="40" t="s">
        <v>359</v>
      </c>
      <c r="E17906" s="40" t="str">
        <f t="shared" si="1397"/>
        <v>Control</v>
      </c>
      <c r="F17906" t="str">
        <f t="shared" si="1395"/>
        <v>Low</v>
      </c>
      <c r="G17906" t="str">
        <f t="shared" si="1396"/>
        <v>Shenzhen_0_Low</v>
      </c>
      <c r="H17906">
        <v>0.41620534398876008</v>
      </c>
      <c r="I17906">
        <f t="shared" si="1399"/>
        <v>176</v>
      </c>
      <c r="J17906" t="str">
        <f t="shared" si="1398"/>
        <v>Control</v>
      </c>
      <c r="K17906" t="str">
        <f>IF(J17906="Test", COUNTIF($J$10:J17906, "Test"),"")</f>
        <v/>
      </c>
      <c r="L17906">
        <f>IF(J17906="Control", COUNTIF($J$10:J17906, "Control"),"")</f>
        <v>2463</v>
      </c>
    </row>
    <row r="17907" spans="1:12">
      <c r="A17907" s="42">
        <v>1518757841</v>
      </c>
      <c r="B17907" s="42">
        <v>0</v>
      </c>
      <c r="C17907" s="42">
        <v>289</v>
      </c>
      <c r="D17907" s="40" t="s">
        <v>359</v>
      </c>
      <c r="E17907" s="40" t="str">
        <f t="shared" si="1397"/>
        <v>Test</v>
      </c>
      <c r="F17907" t="str">
        <f t="shared" si="1395"/>
        <v>Low</v>
      </c>
      <c r="G17907" t="str">
        <f t="shared" si="1396"/>
        <v>Shenzhen_0_Low</v>
      </c>
      <c r="H17907">
        <v>0.41640514949280105</v>
      </c>
      <c r="I17907">
        <f t="shared" si="1399"/>
        <v>177</v>
      </c>
      <c r="J17907" t="str">
        <f t="shared" si="1398"/>
        <v>Test</v>
      </c>
      <c r="K17907">
        <f>IF(J17907="Test", COUNTIF($J$10:J17907, "Test"),"")</f>
        <v>2464</v>
      </c>
      <c r="L17907" t="str">
        <f>IF(J17907="Control", COUNTIF($J$10:J17907, "Control"),"")</f>
        <v/>
      </c>
    </row>
    <row r="17908" spans="1:12">
      <c r="A17908" s="42">
        <v>1511587741</v>
      </c>
      <c r="B17908" s="42">
        <v>0</v>
      </c>
      <c r="C17908" s="42">
        <v>882</v>
      </c>
      <c r="D17908" s="40" t="s">
        <v>359</v>
      </c>
      <c r="E17908" s="40" t="str">
        <f t="shared" si="1397"/>
        <v>Control</v>
      </c>
      <c r="F17908" t="str">
        <f t="shared" si="1395"/>
        <v>Low</v>
      </c>
      <c r="G17908" t="str">
        <f t="shared" si="1396"/>
        <v>Shenzhen_0_Low</v>
      </c>
      <c r="H17908">
        <v>0.41861087199567204</v>
      </c>
      <c r="I17908">
        <f t="shared" si="1399"/>
        <v>178</v>
      </c>
      <c r="J17908" t="str">
        <f t="shared" si="1398"/>
        <v>Control</v>
      </c>
      <c r="K17908" t="str">
        <f>IF(J17908="Test", COUNTIF($J$10:J17908, "Test"),"")</f>
        <v/>
      </c>
      <c r="L17908">
        <f>IF(J17908="Control", COUNTIF($J$10:J17908, "Control"),"")</f>
        <v>2464</v>
      </c>
    </row>
    <row r="17909" spans="1:12">
      <c r="A17909" s="42">
        <v>1512455562</v>
      </c>
      <c r="B17909" s="42">
        <v>0</v>
      </c>
      <c r="C17909" s="42">
        <v>764</v>
      </c>
      <c r="D17909" s="40" t="s">
        <v>359</v>
      </c>
      <c r="E17909" s="40" t="str">
        <f t="shared" si="1397"/>
        <v>Test</v>
      </c>
      <c r="F17909" t="str">
        <f t="shared" si="1395"/>
        <v>Low</v>
      </c>
      <c r="G17909" t="str">
        <f t="shared" si="1396"/>
        <v>Shenzhen_0_Low</v>
      </c>
      <c r="H17909">
        <v>0.42081111519887338</v>
      </c>
      <c r="I17909">
        <f t="shared" si="1399"/>
        <v>179</v>
      </c>
      <c r="J17909" t="str">
        <f t="shared" si="1398"/>
        <v>Test</v>
      </c>
      <c r="K17909">
        <f>IF(J17909="Test", COUNTIF($J$10:J17909, "Test"),"")</f>
        <v>2465</v>
      </c>
      <c r="L17909" t="str">
        <f>IF(J17909="Control", COUNTIF($J$10:J17909, "Control"),"")</f>
        <v/>
      </c>
    </row>
    <row r="17910" spans="1:12">
      <c r="A17910" s="42">
        <v>1519904382</v>
      </c>
      <c r="B17910" s="42">
        <v>0</v>
      </c>
      <c r="C17910" s="42">
        <v>70</v>
      </c>
      <c r="D17910" s="40" t="s">
        <v>359</v>
      </c>
      <c r="E17910" s="40" t="str">
        <f t="shared" si="1397"/>
        <v>Control</v>
      </c>
      <c r="F17910" t="str">
        <f t="shared" si="1395"/>
        <v>Low</v>
      </c>
      <c r="G17910" t="str">
        <f t="shared" si="1396"/>
        <v>Shenzhen_0_Low</v>
      </c>
      <c r="H17910">
        <v>0.42341033470009803</v>
      </c>
      <c r="I17910">
        <f t="shared" si="1399"/>
        <v>180</v>
      </c>
      <c r="J17910" t="str">
        <f t="shared" si="1398"/>
        <v>Control</v>
      </c>
      <c r="K17910" t="str">
        <f>IF(J17910="Test", COUNTIF($J$10:J17910, "Test"),"")</f>
        <v/>
      </c>
      <c r="L17910">
        <f>IF(J17910="Control", COUNTIF($J$10:J17910, "Control"),"")</f>
        <v>2465</v>
      </c>
    </row>
    <row r="17911" spans="1:12">
      <c r="A17911" s="42">
        <v>1516244511</v>
      </c>
      <c r="B17911" s="42">
        <v>0</v>
      </c>
      <c r="C17911" s="42">
        <v>149</v>
      </c>
      <c r="D17911" s="40" t="s">
        <v>359</v>
      </c>
      <c r="E17911" s="40" t="str">
        <f t="shared" si="1397"/>
        <v>Test</v>
      </c>
      <c r="F17911" t="str">
        <f t="shared" si="1395"/>
        <v>Low</v>
      </c>
      <c r="G17911" t="str">
        <f t="shared" si="1396"/>
        <v>Shenzhen_0_Low</v>
      </c>
      <c r="H17911">
        <v>0.42461920995074132</v>
      </c>
      <c r="I17911">
        <f t="shared" si="1399"/>
        <v>181</v>
      </c>
      <c r="J17911" t="str">
        <f t="shared" si="1398"/>
        <v>Test</v>
      </c>
      <c r="K17911">
        <f>IF(J17911="Test", COUNTIF($J$10:J17911, "Test"),"")</f>
        <v>2466</v>
      </c>
      <c r="L17911" t="str">
        <f>IF(J17911="Control", COUNTIF($J$10:J17911, "Control"),"")</f>
        <v/>
      </c>
    </row>
    <row r="17912" spans="1:12">
      <c r="A17912" s="42">
        <v>1519892651</v>
      </c>
      <c r="B17912" s="42">
        <v>0</v>
      </c>
      <c r="C17912" s="42">
        <v>884</v>
      </c>
      <c r="D17912" s="40" t="s">
        <v>359</v>
      </c>
      <c r="E17912" s="40" t="str">
        <f t="shared" si="1397"/>
        <v>Control</v>
      </c>
      <c r="F17912" t="str">
        <f t="shared" si="1395"/>
        <v>Low</v>
      </c>
      <c r="G17912" t="str">
        <f t="shared" si="1396"/>
        <v>Shenzhen_0_Low</v>
      </c>
      <c r="H17912">
        <v>0.42745363282104254</v>
      </c>
      <c r="I17912">
        <f t="shared" si="1399"/>
        <v>182</v>
      </c>
      <c r="J17912" t="str">
        <f t="shared" si="1398"/>
        <v>Control</v>
      </c>
      <c r="K17912" t="str">
        <f>IF(J17912="Test", COUNTIF($J$10:J17912, "Test"),"")</f>
        <v/>
      </c>
      <c r="L17912">
        <f>IF(J17912="Control", COUNTIF($J$10:J17912, "Control"),"")</f>
        <v>2466</v>
      </c>
    </row>
    <row r="17913" spans="1:12">
      <c r="A17913" s="42">
        <v>1519938801</v>
      </c>
      <c r="B17913" s="42">
        <v>0</v>
      </c>
      <c r="C17913" s="42">
        <v>462</v>
      </c>
      <c r="D17913" s="40" t="s">
        <v>359</v>
      </c>
      <c r="E17913" s="40" t="str">
        <f t="shared" si="1397"/>
        <v>Test</v>
      </c>
      <c r="F17913" t="str">
        <f t="shared" si="1395"/>
        <v>Low</v>
      </c>
      <c r="G17913" t="str">
        <f t="shared" si="1396"/>
        <v>Shenzhen_0_Low</v>
      </c>
      <c r="H17913">
        <v>0.42895571356808704</v>
      </c>
      <c r="I17913">
        <f t="shared" si="1399"/>
        <v>183</v>
      </c>
      <c r="J17913" t="str">
        <f t="shared" si="1398"/>
        <v>Test</v>
      </c>
      <c r="K17913">
        <f>IF(J17913="Test", COUNTIF($J$10:J17913, "Test"),"")</f>
        <v>2467</v>
      </c>
      <c r="L17913" t="str">
        <f>IF(J17913="Control", COUNTIF($J$10:J17913, "Control"),"")</f>
        <v/>
      </c>
    </row>
    <row r="17914" spans="1:12">
      <c r="A17914" s="42">
        <v>1512483310</v>
      </c>
      <c r="B17914" s="42">
        <v>0</v>
      </c>
      <c r="C17914" s="42">
        <v>71</v>
      </c>
      <c r="D17914" s="40" t="s">
        <v>359</v>
      </c>
      <c r="E17914" s="40" t="str">
        <f t="shared" si="1397"/>
        <v>Control</v>
      </c>
      <c r="F17914" t="str">
        <f t="shared" si="1395"/>
        <v>Low</v>
      </c>
      <c r="G17914" t="str">
        <f t="shared" si="1396"/>
        <v>Shenzhen_0_Low</v>
      </c>
      <c r="H17914">
        <v>0.42980141252556603</v>
      </c>
      <c r="I17914">
        <f t="shared" si="1399"/>
        <v>184</v>
      </c>
      <c r="J17914" t="str">
        <f t="shared" si="1398"/>
        <v>Control</v>
      </c>
      <c r="K17914" t="str">
        <f>IF(J17914="Test", COUNTIF($J$10:J17914, "Test"),"")</f>
        <v/>
      </c>
      <c r="L17914">
        <f>IF(J17914="Control", COUNTIF($J$10:J17914, "Control"),"")</f>
        <v>2467</v>
      </c>
    </row>
    <row r="17915" spans="1:12">
      <c r="A17915" s="42">
        <v>1512642912</v>
      </c>
      <c r="B17915" s="42">
        <v>0</v>
      </c>
      <c r="C17915" s="42">
        <v>1063</v>
      </c>
      <c r="D17915" s="40" t="s">
        <v>359</v>
      </c>
      <c r="E17915" s="40" t="str">
        <f t="shared" si="1397"/>
        <v>Test</v>
      </c>
      <c r="F17915" t="str">
        <f t="shared" si="1395"/>
        <v>Low</v>
      </c>
      <c r="G17915" t="str">
        <f t="shared" si="1396"/>
        <v>Shenzhen_0_Low</v>
      </c>
      <c r="H17915">
        <v>0.4312529794291714</v>
      </c>
      <c r="I17915">
        <f t="shared" si="1399"/>
        <v>185</v>
      </c>
      <c r="J17915" t="str">
        <f t="shared" si="1398"/>
        <v>Test</v>
      </c>
      <c r="K17915">
        <f>IF(J17915="Test", COUNTIF($J$10:J17915, "Test"),"")</f>
        <v>2468</v>
      </c>
      <c r="L17915" t="str">
        <f>IF(J17915="Control", COUNTIF($J$10:J17915, "Control"),"")</f>
        <v/>
      </c>
    </row>
    <row r="17916" spans="1:12">
      <c r="A17916" s="42">
        <v>1517309430</v>
      </c>
      <c r="B17916" s="42">
        <v>0</v>
      </c>
      <c r="C17916" s="42">
        <v>536</v>
      </c>
      <c r="D17916" s="40" t="s">
        <v>359</v>
      </c>
      <c r="E17916" s="40" t="str">
        <f t="shared" si="1397"/>
        <v>Control</v>
      </c>
      <c r="F17916" t="str">
        <f t="shared" si="1395"/>
        <v>Low</v>
      </c>
      <c r="G17916" t="str">
        <f t="shared" si="1396"/>
        <v>Shenzhen_0_Low</v>
      </c>
      <c r="H17916">
        <v>0.43228233101587021</v>
      </c>
      <c r="I17916">
        <f t="shared" si="1399"/>
        <v>186</v>
      </c>
      <c r="J17916" t="str">
        <f t="shared" si="1398"/>
        <v>Control</v>
      </c>
      <c r="K17916" t="str">
        <f>IF(J17916="Test", COUNTIF($J$10:J17916, "Test"),"")</f>
        <v/>
      </c>
      <c r="L17916">
        <f>IF(J17916="Control", COUNTIF($J$10:J17916, "Control"),"")</f>
        <v>2468</v>
      </c>
    </row>
    <row r="17917" spans="1:12">
      <c r="A17917" s="42">
        <v>1517376222</v>
      </c>
      <c r="B17917" s="42">
        <v>0</v>
      </c>
      <c r="C17917" s="42">
        <v>616</v>
      </c>
      <c r="D17917" s="40" t="s">
        <v>359</v>
      </c>
      <c r="E17917" s="40" t="str">
        <f t="shared" si="1397"/>
        <v>Test</v>
      </c>
      <c r="F17917" t="str">
        <f t="shared" si="1395"/>
        <v>Low</v>
      </c>
      <c r="G17917" t="str">
        <f t="shared" si="1396"/>
        <v>Shenzhen_0_Low</v>
      </c>
      <c r="H17917">
        <v>0.43305667456741082</v>
      </c>
      <c r="I17917">
        <f t="shared" si="1399"/>
        <v>187</v>
      </c>
      <c r="J17917" t="str">
        <f t="shared" si="1398"/>
        <v>Test</v>
      </c>
      <c r="K17917">
        <f>IF(J17917="Test", COUNTIF($J$10:J17917, "Test"),"")</f>
        <v>2469</v>
      </c>
      <c r="L17917" t="str">
        <f>IF(J17917="Control", COUNTIF($J$10:J17917, "Control"),"")</f>
        <v/>
      </c>
    </row>
    <row r="17918" spans="1:12">
      <c r="A17918" s="42">
        <v>1516068360</v>
      </c>
      <c r="B17918" s="42">
        <v>0</v>
      </c>
      <c r="C17918" s="42">
        <v>423</v>
      </c>
      <c r="D17918" s="40" t="s">
        <v>359</v>
      </c>
      <c r="E17918" s="40" t="str">
        <f t="shared" si="1397"/>
        <v>Control</v>
      </c>
      <c r="F17918" t="str">
        <f t="shared" si="1395"/>
        <v>Low</v>
      </c>
      <c r="G17918" t="str">
        <f t="shared" si="1396"/>
        <v>Shenzhen_0_Low</v>
      </c>
      <c r="H17918">
        <v>0.43789696962373825</v>
      </c>
      <c r="I17918">
        <f t="shared" si="1399"/>
        <v>188</v>
      </c>
      <c r="J17918" t="str">
        <f t="shared" si="1398"/>
        <v>Control</v>
      </c>
      <c r="K17918" t="str">
        <f>IF(J17918="Test", COUNTIF($J$10:J17918, "Test"),"")</f>
        <v/>
      </c>
      <c r="L17918">
        <f>IF(J17918="Control", COUNTIF($J$10:J17918, "Control"),"")</f>
        <v>2469</v>
      </c>
    </row>
    <row r="17919" spans="1:12">
      <c r="A17919" s="42">
        <v>1517510490</v>
      </c>
      <c r="B17919" s="42">
        <v>0</v>
      </c>
      <c r="C17919" s="42">
        <v>309</v>
      </c>
      <c r="D17919" s="40" t="s">
        <v>359</v>
      </c>
      <c r="E17919" s="40" t="str">
        <f t="shared" si="1397"/>
        <v>Test</v>
      </c>
      <c r="F17919" t="str">
        <f t="shared" si="1395"/>
        <v>Low</v>
      </c>
      <c r="G17919" t="str">
        <f t="shared" si="1396"/>
        <v>Shenzhen_0_Low</v>
      </c>
      <c r="H17919">
        <v>0.43992057605527835</v>
      </c>
      <c r="I17919">
        <f t="shared" si="1399"/>
        <v>189</v>
      </c>
      <c r="J17919" t="str">
        <f t="shared" si="1398"/>
        <v>Test</v>
      </c>
      <c r="K17919">
        <f>IF(J17919="Test", COUNTIF($J$10:J17919, "Test"),"")</f>
        <v>2470</v>
      </c>
      <c r="L17919" t="str">
        <f>IF(J17919="Control", COUNTIF($J$10:J17919, "Control"),"")</f>
        <v/>
      </c>
    </row>
    <row r="17920" spans="1:12">
      <c r="A17920" s="42">
        <v>1512136250</v>
      </c>
      <c r="B17920" s="42">
        <v>0</v>
      </c>
      <c r="C17920" s="42">
        <v>34</v>
      </c>
      <c r="D17920" s="40" t="s">
        <v>359</v>
      </c>
      <c r="E17920" s="40" t="str">
        <f t="shared" si="1397"/>
        <v>Control</v>
      </c>
      <c r="F17920" t="str">
        <f t="shared" si="1395"/>
        <v>Low</v>
      </c>
      <c r="G17920" t="str">
        <f t="shared" si="1396"/>
        <v>Shenzhen_0_Low</v>
      </c>
      <c r="H17920">
        <v>0.44032344870132811</v>
      </c>
      <c r="I17920">
        <f t="shared" si="1399"/>
        <v>190</v>
      </c>
      <c r="J17920" t="str">
        <f t="shared" si="1398"/>
        <v>Control</v>
      </c>
      <c r="K17920" t="str">
        <f>IF(J17920="Test", COUNTIF($J$10:J17920, "Test"),"")</f>
        <v/>
      </c>
      <c r="L17920">
        <f>IF(J17920="Control", COUNTIF($J$10:J17920, "Control"),"")</f>
        <v>2470</v>
      </c>
    </row>
    <row r="17921" spans="1:12">
      <c r="A17921" s="42">
        <v>1512118742</v>
      </c>
      <c r="B17921" s="42">
        <v>0</v>
      </c>
      <c r="C17921" s="42">
        <v>139</v>
      </c>
      <c r="D17921" s="40" t="s">
        <v>359</v>
      </c>
      <c r="E17921" s="40" t="str">
        <f t="shared" si="1397"/>
        <v>Test</v>
      </c>
      <c r="F17921" t="str">
        <f t="shared" si="1395"/>
        <v>Low</v>
      </c>
      <c r="G17921" t="str">
        <f t="shared" si="1396"/>
        <v>Shenzhen_0_Low</v>
      </c>
      <c r="H17921">
        <v>0.44282519549274069</v>
      </c>
      <c r="I17921">
        <f t="shared" si="1399"/>
        <v>191</v>
      </c>
      <c r="J17921" t="str">
        <f t="shared" si="1398"/>
        <v>Test</v>
      </c>
      <c r="K17921">
        <f>IF(J17921="Test", COUNTIF($J$10:J17921, "Test"),"")</f>
        <v>2471</v>
      </c>
      <c r="L17921" t="str">
        <f>IF(J17921="Control", COUNTIF($J$10:J17921, "Control"),"")</f>
        <v/>
      </c>
    </row>
    <row r="17922" spans="1:12">
      <c r="A17922" s="42">
        <v>1513699322</v>
      </c>
      <c r="B17922" s="42">
        <v>0</v>
      </c>
      <c r="C17922" s="42">
        <v>350</v>
      </c>
      <c r="D17922" s="40" t="s">
        <v>359</v>
      </c>
      <c r="E17922" s="40" t="str">
        <f t="shared" si="1397"/>
        <v>Control</v>
      </c>
      <c r="F17922" t="str">
        <f t="shared" si="1395"/>
        <v>Low</v>
      </c>
      <c r="G17922" t="str">
        <f t="shared" si="1396"/>
        <v>Shenzhen_0_Low</v>
      </c>
      <c r="H17922">
        <v>0.44480163826436381</v>
      </c>
      <c r="I17922">
        <f t="shared" si="1399"/>
        <v>192</v>
      </c>
      <c r="J17922" t="str">
        <f t="shared" si="1398"/>
        <v>Control</v>
      </c>
      <c r="K17922" t="str">
        <f>IF(J17922="Test", COUNTIF($J$10:J17922, "Test"),"")</f>
        <v/>
      </c>
      <c r="L17922">
        <f>IF(J17922="Control", COUNTIF($J$10:J17922, "Control"),"")</f>
        <v>2471</v>
      </c>
    </row>
    <row r="17923" spans="1:12">
      <c r="A17923" s="42">
        <v>1513386810</v>
      </c>
      <c r="B17923" s="42">
        <v>0</v>
      </c>
      <c r="C17923" s="42">
        <v>672</v>
      </c>
      <c r="D17923" s="40" t="s">
        <v>359</v>
      </c>
      <c r="E17923" s="40" t="str">
        <f t="shared" si="1397"/>
        <v>Test</v>
      </c>
      <c r="F17923" t="str">
        <f t="shared" si="1395"/>
        <v>Low</v>
      </c>
      <c r="G17923" t="str">
        <f t="shared" si="1396"/>
        <v>Shenzhen_0_Low</v>
      </c>
      <c r="H17923">
        <v>0.44875958673847116</v>
      </c>
      <c r="I17923">
        <f t="shared" si="1399"/>
        <v>193</v>
      </c>
      <c r="J17923" t="str">
        <f t="shared" si="1398"/>
        <v>Test</v>
      </c>
      <c r="K17923">
        <f>IF(J17923="Test", COUNTIF($J$10:J17923, "Test"),"")</f>
        <v>2472</v>
      </c>
      <c r="L17923" t="str">
        <f>IF(J17923="Control", COUNTIF($J$10:J17923, "Control"),"")</f>
        <v/>
      </c>
    </row>
    <row r="17924" spans="1:12">
      <c r="A17924" s="42">
        <v>1514409341</v>
      </c>
      <c r="B17924" s="42">
        <v>0</v>
      </c>
      <c r="C17924" s="42">
        <v>812</v>
      </c>
      <c r="D17924" s="40" t="s">
        <v>359</v>
      </c>
      <c r="E17924" s="40" t="str">
        <f t="shared" si="1397"/>
        <v>Control</v>
      </c>
      <c r="F17924" t="str">
        <f t="shared" si="1395"/>
        <v>Low</v>
      </c>
      <c r="G17924" t="str">
        <f t="shared" si="1396"/>
        <v>Shenzhen_0_Low</v>
      </c>
      <c r="H17924">
        <v>0.44954925454053896</v>
      </c>
      <c r="I17924">
        <f t="shared" si="1399"/>
        <v>194</v>
      </c>
      <c r="J17924" t="str">
        <f t="shared" si="1398"/>
        <v>Control</v>
      </c>
      <c r="K17924" t="str">
        <f>IF(J17924="Test", COUNTIF($J$10:J17924, "Test"),"")</f>
        <v/>
      </c>
      <c r="L17924">
        <f>IF(J17924="Control", COUNTIF($J$10:J17924, "Control"),"")</f>
        <v>2472</v>
      </c>
    </row>
    <row r="17925" spans="1:12">
      <c r="A17925" s="42">
        <v>1514008322</v>
      </c>
      <c r="B17925" s="42">
        <v>0</v>
      </c>
      <c r="C17925" s="42">
        <v>245</v>
      </c>
      <c r="D17925" s="40" t="s">
        <v>359</v>
      </c>
      <c r="E17925" s="40" t="str">
        <f t="shared" si="1397"/>
        <v>Test</v>
      </c>
      <c r="F17925" t="str">
        <f t="shared" si="1395"/>
        <v>Low</v>
      </c>
      <c r="G17925" t="str">
        <f t="shared" si="1396"/>
        <v>Shenzhen_0_Low</v>
      </c>
      <c r="H17925">
        <v>0.45107782736062441</v>
      </c>
      <c r="I17925">
        <f t="shared" si="1399"/>
        <v>195</v>
      </c>
      <c r="J17925" t="str">
        <f t="shared" si="1398"/>
        <v>Test</v>
      </c>
      <c r="K17925">
        <f>IF(J17925="Test", COUNTIF($J$10:J17925, "Test"),"")</f>
        <v>2473</v>
      </c>
      <c r="L17925" t="str">
        <f>IF(J17925="Control", COUNTIF($J$10:J17925, "Control"),"")</f>
        <v/>
      </c>
    </row>
    <row r="17926" spans="1:12">
      <c r="A17926" s="42">
        <v>1515090801</v>
      </c>
      <c r="B17926" s="42">
        <v>0</v>
      </c>
      <c r="C17926" s="42">
        <v>834</v>
      </c>
      <c r="D17926" s="40" t="s">
        <v>359</v>
      </c>
      <c r="E17926" s="40" t="str">
        <f t="shared" si="1397"/>
        <v>Control</v>
      </c>
      <c r="F17926" t="str">
        <f t="shared" si="1395"/>
        <v>Low</v>
      </c>
      <c r="G17926" t="str">
        <f t="shared" si="1396"/>
        <v>Shenzhen_0_Low</v>
      </c>
      <c r="H17926">
        <v>0.45632081180639283</v>
      </c>
      <c r="I17926">
        <f t="shared" si="1399"/>
        <v>196</v>
      </c>
      <c r="J17926" t="str">
        <f t="shared" si="1398"/>
        <v>Control</v>
      </c>
      <c r="K17926" t="str">
        <f>IF(J17926="Test", COUNTIF($J$10:J17926, "Test"),"")</f>
        <v/>
      </c>
      <c r="L17926">
        <f>IF(J17926="Control", COUNTIF($J$10:J17926, "Control"),"")</f>
        <v>2473</v>
      </c>
    </row>
    <row r="17927" spans="1:12">
      <c r="A17927" s="42">
        <v>1513722191</v>
      </c>
      <c r="B17927" s="42">
        <v>0</v>
      </c>
      <c r="C17927" s="42">
        <v>767</v>
      </c>
      <c r="D17927" s="40" t="s">
        <v>359</v>
      </c>
      <c r="E17927" s="40" t="str">
        <f t="shared" si="1397"/>
        <v>Test</v>
      </c>
      <c r="F17927" t="str">
        <f t="shared" si="1395"/>
        <v>Low</v>
      </c>
      <c r="G17927" t="str">
        <f t="shared" si="1396"/>
        <v>Shenzhen_0_Low</v>
      </c>
      <c r="H17927">
        <v>0.45734827018707958</v>
      </c>
      <c r="I17927">
        <f t="shared" si="1399"/>
        <v>197</v>
      </c>
      <c r="J17927" t="str">
        <f t="shared" si="1398"/>
        <v>Test</v>
      </c>
      <c r="K17927">
        <f>IF(J17927="Test", COUNTIF($J$10:J17927, "Test"),"")</f>
        <v>2474</v>
      </c>
      <c r="L17927" t="str">
        <f>IF(J17927="Control", COUNTIF($J$10:J17927, "Control"),"")</f>
        <v/>
      </c>
    </row>
    <row r="17928" spans="1:12">
      <c r="A17928" s="42">
        <v>1511679511</v>
      </c>
      <c r="B17928" s="42">
        <v>0</v>
      </c>
      <c r="C17928" s="42">
        <v>772</v>
      </c>
      <c r="D17928" s="40" t="s">
        <v>359</v>
      </c>
      <c r="E17928" s="40" t="str">
        <f t="shared" si="1397"/>
        <v>Control</v>
      </c>
      <c r="F17928" t="str">
        <f t="shared" si="1395"/>
        <v>Low</v>
      </c>
      <c r="G17928" t="str">
        <f t="shared" si="1396"/>
        <v>Shenzhen_0_Low</v>
      </c>
      <c r="H17928">
        <v>0.45981481660161272</v>
      </c>
      <c r="I17928">
        <f t="shared" si="1399"/>
        <v>198</v>
      </c>
      <c r="J17928" t="str">
        <f t="shared" si="1398"/>
        <v>Control</v>
      </c>
      <c r="K17928" t="str">
        <f>IF(J17928="Test", COUNTIF($J$10:J17928, "Test"),"")</f>
        <v/>
      </c>
      <c r="L17928">
        <f>IF(J17928="Control", COUNTIF($J$10:J17928, "Control"),"")</f>
        <v>2474</v>
      </c>
    </row>
    <row r="17929" spans="1:12">
      <c r="A17929" s="42">
        <v>1513063921</v>
      </c>
      <c r="B17929" s="42">
        <v>0</v>
      </c>
      <c r="C17929" s="42">
        <v>296</v>
      </c>
      <c r="D17929" s="40" t="s">
        <v>359</v>
      </c>
      <c r="E17929" s="40" t="str">
        <f t="shared" si="1397"/>
        <v>Test</v>
      </c>
      <c r="F17929" t="str">
        <f t="shared" si="1395"/>
        <v>Low</v>
      </c>
      <c r="G17929" t="str">
        <f t="shared" si="1396"/>
        <v>Shenzhen_0_Low</v>
      </c>
      <c r="H17929">
        <v>0.46312169892430621</v>
      </c>
      <c r="I17929">
        <f t="shared" si="1399"/>
        <v>199</v>
      </c>
      <c r="J17929" t="str">
        <f t="shared" si="1398"/>
        <v>Test</v>
      </c>
      <c r="K17929">
        <f>IF(J17929="Test", COUNTIF($J$10:J17929, "Test"),"")</f>
        <v>2475</v>
      </c>
      <c r="L17929" t="str">
        <f>IF(J17929="Control", COUNTIF($J$10:J17929, "Control"),"")</f>
        <v/>
      </c>
    </row>
    <row r="17930" spans="1:12">
      <c r="A17930" s="42">
        <v>1513658371</v>
      </c>
      <c r="B17930" s="42">
        <v>0</v>
      </c>
      <c r="C17930" s="42">
        <v>203</v>
      </c>
      <c r="D17930" s="40" t="s">
        <v>359</v>
      </c>
      <c r="E17930" s="40" t="str">
        <f t="shared" si="1397"/>
        <v>Control</v>
      </c>
      <c r="F17930" t="str">
        <f t="shared" ref="F17930:F17993" si="1400">_xlfn.IFS(C17930&lt;1069, "Low", C17930&lt;2277, "Mid", C17930&gt;=2277, "High")</f>
        <v>Low</v>
      </c>
      <c r="G17930" t="str">
        <f t="shared" ref="G17930:G17993" si="1401">D17930&amp;"_"&amp;B17930&amp;"_"&amp;F17930</f>
        <v>Shenzhen_0_Low</v>
      </c>
      <c r="H17930">
        <v>0.46405977679079891</v>
      </c>
      <c r="I17930">
        <f t="shared" si="1399"/>
        <v>200</v>
      </c>
      <c r="J17930" t="str">
        <f t="shared" si="1398"/>
        <v>Control</v>
      </c>
      <c r="K17930" t="str">
        <f>IF(J17930="Test", COUNTIF($J$10:J17930, "Test"),"")</f>
        <v/>
      </c>
      <c r="L17930">
        <f>IF(J17930="Control", COUNTIF($J$10:J17930, "Control"),"")</f>
        <v>2475</v>
      </c>
    </row>
    <row r="17931" spans="1:12">
      <c r="A17931" s="42">
        <v>1513023902</v>
      </c>
      <c r="B17931" s="42">
        <v>0</v>
      </c>
      <c r="C17931" s="42">
        <v>971</v>
      </c>
      <c r="D17931" s="40" t="s">
        <v>359</v>
      </c>
      <c r="E17931" s="40" t="str">
        <f t="shared" ref="E17931:E17994" si="1402">IF(AND(J17931="Test",K17931&lt;=3000),"Test",IF(AND(J17931="Control",L17931&lt;=3000),"Control","Out of test"))</f>
        <v>Test</v>
      </c>
      <c r="F17931" t="str">
        <f t="shared" si="1400"/>
        <v>Low</v>
      </c>
      <c r="G17931" t="str">
        <f t="shared" si="1401"/>
        <v>Shenzhen_0_Low</v>
      </c>
      <c r="H17931">
        <v>0.46788573455257754</v>
      </c>
      <c r="I17931">
        <f t="shared" si="1399"/>
        <v>201</v>
      </c>
      <c r="J17931" t="str">
        <f t="shared" ref="J17931:J17994" si="1403">IF(I17931&lt;=250, IF(MOD(I17931,2)=1, "Test", "Control"),"Out of Test")</f>
        <v>Test</v>
      </c>
      <c r="K17931">
        <f>IF(J17931="Test", COUNTIF($J$10:J17931, "Test"),"")</f>
        <v>2476</v>
      </c>
      <c r="L17931" t="str">
        <f>IF(J17931="Control", COUNTIF($J$10:J17931, "Control"),"")</f>
        <v/>
      </c>
    </row>
    <row r="17932" spans="1:12">
      <c r="A17932" s="42">
        <v>1516328900</v>
      </c>
      <c r="B17932" s="42">
        <v>0</v>
      </c>
      <c r="C17932" s="42">
        <v>725</v>
      </c>
      <c r="D17932" s="40" t="s">
        <v>359</v>
      </c>
      <c r="E17932" s="40" t="str">
        <f t="shared" si="1402"/>
        <v>Control</v>
      </c>
      <c r="F17932" t="str">
        <f t="shared" si="1400"/>
        <v>Low</v>
      </c>
      <c r="G17932" t="str">
        <f t="shared" si="1401"/>
        <v>Shenzhen_0_Low</v>
      </c>
      <c r="H17932">
        <v>0.46844409160657996</v>
      </c>
      <c r="I17932">
        <f t="shared" ref="I17932:I17995" si="1404">IF(G17932=G17931, I17931+1, 1)</f>
        <v>202</v>
      </c>
      <c r="J17932" t="str">
        <f t="shared" si="1403"/>
        <v>Control</v>
      </c>
      <c r="K17932" t="str">
        <f>IF(J17932="Test", COUNTIF($J$10:J17932, "Test"),"")</f>
        <v/>
      </c>
      <c r="L17932">
        <f>IF(J17932="Control", COUNTIF($J$10:J17932, "Control"),"")</f>
        <v>2476</v>
      </c>
    </row>
    <row r="17933" spans="1:12">
      <c r="A17933" s="42">
        <v>1514226620</v>
      </c>
      <c r="B17933" s="42">
        <v>0</v>
      </c>
      <c r="C17933" s="42">
        <v>103</v>
      </c>
      <c r="D17933" s="40" t="s">
        <v>359</v>
      </c>
      <c r="E17933" s="40" t="str">
        <f t="shared" si="1402"/>
        <v>Test</v>
      </c>
      <c r="F17933" t="str">
        <f t="shared" si="1400"/>
        <v>Low</v>
      </c>
      <c r="G17933" t="str">
        <f t="shared" si="1401"/>
        <v>Shenzhen_0_Low</v>
      </c>
      <c r="H17933">
        <v>0.46932479293199436</v>
      </c>
      <c r="I17933">
        <f t="shared" si="1404"/>
        <v>203</v>
      </c>
      <c r="J17933" t="str">
        <f t="shared" si="1403"/>
        <v>Test</v>
      </c>
      <c r="K17933">
        <f>IF(J17933="Test", COUNTIF($J$10:J17933, "Test"),"")</f>
        <v>2477</v>
      </c>
      <c r="L17933" t="str">
        <f>IF(J17933="Control", COUNTIF($J$10:J17933, "Control"),"")</f>
        <v/>
      </c>
    </row>
    <row r="17934" spans="1:12">
      <c r="A17934" s="42">
        <v>1511360590</v>
      </c>
      <c r="B17934" s="42">
        <v>0</v>
      </c>
      <c r="C17934" s="42">
        <v>118</v>
      </c>
      <c r="D17934" s="40" t="s">
        <v>359</v>
      </c>
      <c r="E17934" s="40" t="str">
        <f t="shared" si="1402"/>
        <v>Control</v>
      </c>
      <c r="F17934" t="str">
        <f t="shared" si="1400"/>
        <v>Low</v>
      </c>
      <c r="G17934" t="str">
        <f t="shared" si="1401"/>
        <v>Shenzhen_0_Low</v>
      </c>
      <c r="H17934">
        <v>0.47494244995533974</v>
      </c>
      <c r="I17934">
        <f t="shared" si="1404"/>
        <v>204</v>
      </c>
      <c r="J17934" t="str">
        <f t="shared" si="1403"/>
        <v>Control</v>
      </c>
      <c r="K17934" t="str">
        <f>IF(J17934="Test", COUNTIF($J$10:J17934, "Test"),"")</f>
        <v/>
      </c>
      <c r="L17934">
        <f>IF(J17934="Control", COUNTIF($J$10:J17934, "Control"),"")</f>
        <v>2477</v>
      </c>
    </row>
    <row r="17935" spans="1:12">
      <c r="A17935" s="42">
        <v>1519564631</v>
      </c>
      <c r="B17935" s="42">
        <v>0</v>
      </c>
      <c r="C17935" s="42">
        <v>532</v>
      </c>
      <c r="D17935" s="40" t="s">
        <v>359</v>
      </c>
      <c r="E17935" s="40" t="str">
        <f t="shared" si="1402"/>
        <v>Test</v>
      </c>
      <c r="F17935" t="str">
        <f t="shared" si="1400"/>
        <v>Low</v>
      </c>
      <c r="G17935" t="str">
        <f t="shared" si="1401"/>
        <v>Shenzhen_0_Low</v>
      </c>
      <c r="H17935">
        <v>0.47661668661699363</v>
      </c>
      <c r="I17935">
        <f t="shared" si="1404"/>
        <v>205</v>
      </c>
      <c r="J17935" t="str">
        <f t="shared" si="1403"/>
        <v>Test</v>
      </c>
      <c r="K17935">
        <f>IF(J17935="Test", COUNTIF($J$10:J17935, "Test"),"")</f>
        <v>2478</v>
      </c>
      <c r="L17935" t="str">
        <f>IF(J17935="Control", COUNTIF($J$10:J17935, "Control"),"")</f>
        <v/>
      </c>
    </row>
    <row r="17936" spans="1:12">
      <c r="A17936" s="42">
        <v>1518948542</v>
      </c>
      <c r="B17936" s="42">
        <v>0</v>
      </c>
      <c r="C17936" s="42">
        <v>214</v>
      </c>
      <c r="D17936" s="40" t="s">
        <v>359</v>
      </c>
      <c r="E17936" s="40" t="str">
        <f t="shared" si="1402"/>
        <v>Control</v>
      </c>
      <c r="F17936" t="str">
        <f t="shared" si="1400"/>
        <v>Low</v>
      </c>
      <c r="G17936" t="str">
        <f t="shared" si="1401"/>
        <v>Shenzhen_0_Low</v>
      </c>
      <c r="H17936">
        <v>0.47712960631803047</v>
      </c>
      <c r="I17936">
        <f t="shared" si="1404"/>
        <v>206</v>
      </c>
      <c r="J17936" t="str">
        <f t="shared" si="1403"/>
        <v>Control</v>
      </c>
      <c r="K17936" t="str">
        <f>IF(J17936="Test", COUNTIF($J$10:J17936, "Test"),"")</f>
        <v/>
      </c>
      <c r="L17936">
        <f>IF(J17936="Control", COUNTIF($J$10:J17936, "Control"),"")</f>
        <v>2478</v>
      </c>
    </row>
    <row r="17937" spans="1:12">
      <c r="A17937" s="42">
        <v>1514748372</v>
      </c>
      <c r="B17937" s="42">
        <v>0</v>
      </c>
      <c r="C17937" s="42">
        <v>426</v>
      </c>
      <c r="D17937" s="40" t="s">
        <v>359</v>
      </c>
      <c r="E17937" s="40" t="str">
        <f t="shared" si="1402"/>
        <v>Test</v>
      </c>
      <c r="F17937" t="str">
        <f t="shared" si="1400"/>
        <v>Low</v>
      </c>
      <c r="G17937" t="str">
        <f t="shared" si="1401"/>
        <v>Shenzhen_0_Low</v>
      </c>
      <c r="H17937">
        <v>0.47811692056798971</v>
      </c>
      <c r="I17937">
        <f t="shared" si="1404"/>
        <v>207</v>
      </c>
      <c r="J17937" t="str">
        <f t="shared" si="1403"/>
        <v>Test</v>
      </c>
      <c r="K17937">
        <f>IF(J17937="Test", COUNTIF($J$10:J17937, "Test"),"")</f>
        <v>2479</v>
      </c>
      <c r="L17937" t="str">
        <f>IF(J17937="Control", COUNTIF($J$10:J17937, "Control"),"")</f>
        <v/>
      </c>
    </row>
    <row r="17938" spans="1:12">
      <c r="A17938" s="42">
        <v>1517936410</v>
      </c>
      <c r="B17938" s="42">
        <v>0</v>
      </c>
      <c r="C17938" s="42">
        <v>518</v>
      </c>
      <c r="D17938" s="40" t="s">
        <v>359</v>
      </c>
      <c r="E17938" s="40" t="str">
        <f t="shared" si="1402"/>
        <v>Control</v>
      </c>
      <c r="F17938" t="str">
        <f t="shared" si="1400"/>
        <v>Low</v>
      </c>
      <c r="G17938" t="str">
        <f t="shared" si="1401"/>
        <v>Shenzhen_0_Low</v>
      </c>
      <c r="H17938">
        <v>0.47829829105216759</v>
      </c>
      <c r="I17938">
        <f t="shared" si="1404"/>
        <v>208</v>
      </c>
      <c r="J17938" t="str">
        <f t="shared" si="1403"/>
        <v>Control</v>
      </c>
      <c r="K17938" t="str">
        <f>IF(J17938="Test", COUNTIF($J$10:J17938, "Test"),"")</f>
        <v/>
      </c>
      <c r="L17938">
        <f>IF(J17938="Control", COUNTIF($J$10:J17938, "Control"),"")</f>
        <v>2479</v>
      </c>
    </row>
    <row r="17939" spans="1:12">
      <c r="A17939" s="42">
        <v>1518320511</v>
      </c>
      <c r="B17939" s="42">
        <v>0</v>
      </c>
      <c r="C17939" s="42">
        <v>350</v>
      </c>
      <c r="D17939" s="40" t="s">
        <v>359</v>
      </c>
      <c r="E17939" s="40" t="str">
        <f t="shared" si="1402"/>
        <v>Test</v>
      </c>
      <c r="F17939" t="str">
        <f t="shared" si="1400"/>
        <v>Low</v>
      </c>
      <c r="G17939" t="str">
        <f t="shared" si="1401"/>
        <v>Shenzhen_0_Low</v>
      </c>
      <c r="H17939">
        <v>0.48079872575358373</v>
      </c>
      <c r="I17939">
        <f t="shared" si="1404"/>
        <v>209</v>
      </c>
      <c r="J17939" t="str">
        <f t="shared" si="1403"/>
        <v>Test</v>
      </c>
      <c r="K17939">
        <f>IF(J17939="Test", COUNTIF($J$10:J17939, "Test"),"")</f>
        <v>2480</v>
      </c>
      <c r="L17939" t="str">
        <f>IF(J17939="Control", COUNTIF($J$10:J17939, "Control"),"")</f>
        <v/>
      </c>
    </row>
    <row r="17940" spans="1:12">
      <c r="A17940" s="42">
        <v>1519309282</v>
      </c>
      <c r="B17940" s="42">
        <v>0</v>
      </c>
      <c r="C17940" s="42">
        <v>841</v>
      </c>
      <c r="D17940" s="40" t="s">
        <v>359</v>
      </c>
      <c r="E17940" s="40" t="str">
        <f t="shared" si="1402"/>
        <v>Control</v>
      </c>
      <c r="F17940" t="str">
        <f t="shared" si="1400"/>
        <v>Low</v>
      </c>
      <c r="G17940" t="str">
        <f t="shared" si="1401"/>
        <v>Shenzhen_0_Low</v>
      </c>
      <c r="H17940">
        <v>0.48110578446800711</v>
      </c>
      <c r="I17940">
        <f t="shared" si="1404"/>
        <v>210</v>
      </c>
      <c r="J17940" t="str">
        <f t="shared" si="1403"/>
        <v>Control</v>
      </c>
      <c r="K17940" t="str">
        <f>IF(J17940="Test", COUNTIF($J$10:J17940, "Test"),"")</f>
        <v/>
      </c>
      <c r="L17940">
        <f>IF(J17940="Control", COUNTIF($J$10:J17940, "Control"),"")</f>
        <v>2480</v>
      </c>
    </row>
    <row r="17941" spans="1:12">
      <c r="A17941" s="42">
        <v>1517172420</v>
      </c>
      <c r="B17941" s="42">
        <v>0</v>
      </c>
      <c r="C17941" s="42">
        <v>9</v>
      </c>
      <c r="D17941" s="40" t="s">
        <v>359</v>
      </c>
      <c r="E17941" s="40" t="str">
        <f t="shared" si="1402"/>
        <v>Test</v>
      </c>
      <c r="F17941" t="str">
        <f t="shared" si="1400"/>
        <v>Low</v>
      </c>
      <c r="G17941" t="str">
        <f t="shared" si="1401"/>
        <v>Shenzhen_0_Low</v>
      </c>
      <c r="H17941">
        <v>0.4848707142155354</v>
      </c>
      <c r="I17941">
        <f t="shared" si="1404"/>
        <v>211</v>
      </c>
      <c r="J17941" t="str">
        <f t="shared" si="1403"/>
        <v>Test</v>
      </c>
      <c r="K17941">
        <f>IF(J17941="Test", COUNTIF($J$10:J17941, "Test"),"")</f>
        <v>2481</v>
      </c>
      <c r="L17941" t="str">
        <f>IF(J17941="Control", COUNTIF($J$10:J17941, "Control"),"")</f>
        <v/>
      </c>
    </row>
    <row r="17942" spans="1:12">
      <c r="A17942" s="42">
        <v>1514153832</v>
      </c>
      <c r="B17942" s="42">
        <v>0</v>
      </c>
      <c r="C17942" s="42">
        <v>4</v>
      </c>
      <c r="D17942" s="40" t="s">
        <v>359</v>
      </c>
      <c r="E17942" s="40" t="str">
        <f t="shared" si="1402"/>
        <v>Control</v>
      </c>
      <c r="F17942" t="str">
        <f t="shared" si="1400"/>
        <v>Low</v>
      </c>
      <c r="G17942" t="str">
        <f t="shared" si="1401"/>
        <v>Shenzhen_0_Low</v>
      </c>
      <c r="H17942">
        <v>0.48584610832800834</v>
      </c>
      <c r="I17942">
        <f t="shared" si="1404"/>
        <v>212</v>
      </c>
      <c r="J17942" t="str">
        <f t="shared" si="1403"/>
        <v>Control</v>
      </c>
      <c r="K17942" t="str">
        <f>IF(J17942="Test", COUNTIF($J$10:J17942, "Test"),"")</f>
        <v/>
      </c>
      <c r="L17942">
        <f>IF(J17942="Control", COUNTIF($J$10:J17942, "Control"),"")</f>
        <v>2481</v>
      </c>
    </row>
    <row r="17943" spans="1:12">
      <c r="A17943" s="42">
        <v>1512862691</v>
      </c>
      <c r="B17943" s="42">
        <v>0</v>
      </c>
      <c r="C17943" s="42">
        <v>768</v>
      </c>
      <c r="D17943" s="40" t="s">
        <v>359</v>
      </c>
      <c r="E17943" s="40" t="str">
        <f t="shared" si="1402"/>
        <v>Test</v>
      </c>
      <c r="F17943" t="str">
        <f t="shared" si="1400"/>
        <v>Low</v>
      </c>
      <c r="G17943" t="str">
        <f t="shared" si="1401"/>
        <v>Shenzhen_0_Low</v>
      </c>
      <c r="H17943">
        <v>0.48617048351498504</v>
      </c>
      <c r="I17943">
        <f t="shared" si="1404"/>
        <v>213</v>
      </c>
      <c r="J17943" t="str">
        <f t="shared" si="1403"/>
        <v>Test</v>
      </c>
      <c r="K17943">
        <f>IF(J17943="Test", COUNTIF($J$10:J17943, "Test"),"")</f>
        <v>2482</v>
      </c>
      <c r="L17943" t="str">
        <f>IF(J17943="Control", COUNTIF($J$10:J17943, "Control"),"")</f>
        <v/>
      </c>
    </row>
    <row r="17944" spans="1:12">
      <c r="A17944" s="42">
        <v>1516889592</v>
      </c>
      <c r="B17944" s="42">
        <v>0</v>
      </c>
      <c r="C17944" s="42">
        <v>273</v>
      </c>
      <c r="D17944" s="40" t="s">
        <v>359</v>
      </c>
      <c r="E17944" s="40" t="str">
        <f t="shared" si="1402"/>
        <v>Control</v>
      </c>
      <c r="F17944" t="str">
        <f t="shared" si="1400"/>
        <v>Low</v>
      </c>
      <c r="G17944" t="str">
        <f t="shared" si="1401"/>
        <v>Shenzhen_0_Low</v>
      </c>
      <c r="H17944">
        <v>0.48624484936516443</v>
      </c>
      <c r="I17944">
        <f t="shared" si="1404"/>
        <v>214</v>
      </c>
      <c r="J17944" t="str">
        <f t="shared" si="1403"/>
        <v>Control</v>
      </c>
      <c r="K17944" t="str">
        <f>IF(J17944="Test", COUNTIF($J$10:J17944, "Test"),"")</f>
        <v/>
      </c>
      <c r="L17944">
        <f>IF(J17944="Control", COUNTIF($J$10:J17944, "Control"),"")</f>
        <v>2482</v>
      </c>
    </row>
    <row r="17945" spans="1:12">
      <c r="A17945" s="42">
        <v>1517978122</v>
      </c>
      <c r="B17945" s="42">
        <v>0</v>
      </c>
      <c r="C17945" s="42">
        <v>409</v>
      </c>
      <c r="D17945" s="40" t="s">
        <v>359</v>
      </c>
      <c r="E17945" s="40" t="str">
        <f t="shared" si="1402"/>
        <v>Test</v>
      </c>
      <c r="F17945" t="str">
        <f t="shared" si="1400"/>
        <v>Low</v>
      </c>
      <c r="G17945" t="str">
        <f t="shared" si="1401"/>
        <v>Shenzhen_0_Low</v>
      </c>
      <c r="H17945">
        <v>0.4878196999780251</v>
      </c>
      <c r="I17945">
        <f t="shared" si="1404"/>
        <v>215</v>
      </c>
      <c r="J17945" t="str">
        <f t="shared" si="1403"/>
        <v>Test</v>
      </c>
      <c r="K17945">
        <f>IF(J17945="Test", COUNTIF($J$10:J17945, "Test"),"")</f>
        <v>2483</v>
      </c>
      <c r="L17945" t="str">
        <f>IF(J17945="Control", COUNTIF($J$10:J17945, "Control"),"")</f>
        <v/>
      </c>
    </row>
    <row r="17946" spans="1:12">
      <c r="A17946" s="42">
        <v>1518541191</v>
      </c>
      <c r="B17946" s="42">
        <v>0</v>
      </c>
      <c r="C17946" s="42">
        <v>869</v>
      </c>
      <c r="D17946" s="40" t="s">
        <v>359</v>
      </c>
      <c r="E17946" s="40" t="str">
        <f t="shared" si="1402"/>
        <v>Control</v>
      </c>
      <c r="F17946" t="str">
        <f t="shared" si="1400"/>
        <v>Low</v>
      </c>
      <c r="G17946" t="str">
        <f t="shared" si="1401"/>
        <v>Shenzhen_0_Low</v>
      </c>
      <c r="H17946">
        <v>0.49011276032608875</v>
      </c>
      <c r="I17946">
        <f t="shared" si="1404"/>
        <v>216</v>
      </c>
      <c r="J17946" t="str">
        <f t="shared" si="1403"/>
        <v>Control</v>
      </c>
      <c r="K17946" t="str">
        <f>IF(J17946="Test", COUNTIF($J$10:J17946, "Test"),"")</f>
        <v/>
      </c>
      <c r="L17946">
        <f>IF(J17946="Control", COUNTIF($J$10:J17946, "Control"),"")</f>
        <v>2483</v>
      </c>
    </row>
    <row r="17947" spans="1:12">
      <c r="A17947" s="42">
        <v>1513434821</v>
      </c>
      <c r="B17947" s="42">
        <v>0</v>
      </c>
      <c r="C17947" s="42">
        <v>804</v>
      </c>
      <c r="D17947" s="40" t="s">
        <v>359</v>
      </c>
      <c r="E17947" s="40" t="str">
        <f t="shared" si="1402"/>
        <v>Test</v>
      </c>
      <c r="F17947" t="str">
        <f t="shared" si="1400"/>
        <v>Low</v>
      </c>
      <c r="G17947" t="str">
        <f t="shared" si="1401"/>
        <v>Shenzhen_0_Low</v>
      </c>
      <c r="H17947">
        <v>0.49275098231420744</v>
      </c>
      <c r="I17947">
        <f t="shared" si="1404"/>
        <v>217</v>
      </c>
      <c r="J17947" t="str">
        <f t="shared" si="1403"/>
        <v>Test</v>
      </c>
      <c r="K17947">
        <f>IF(J17947="Test", COUNTIF($J$10:J17947, "Test"),"")</f>
        <v>2484</v>
      </c>
      <c r="L17947" t="str">
        <f>IF(J17947="Control", COUNTIF($J$10:J17947, "Control"),"")</f>
        <v/>
      </c>
    </row>
    <row r="17948" spans="1:12">
      <c r="A17948" s="42">
        <v>1513260822</v>
      </c>
      <c r="B17948" s="42">
        <v>0</v>
      </c>
      <c r="C17948" s="42">
        <v>890</v>
      </c>
      <c r="D17948" s="40" t="s">
        <v>359</v>
      </c>
      <c r="E17948" s="40" t="str">
        <f t="shared" si="1402"/>
        <v>Control</v>
      </c>
      <c r="F17948" t="str">
        <f t="shared" si="1400"/>
        <v>Low</v>
      </c>
      <c r="G17948" t="str">
        <f t="shared" si="1401"/>
        <v>Shenzhen_0_Low</v>
      </c>
      <c r="H17948">
        <v>0.49276302447476905</v>
      </c>
      <c r="I17948">
        <f t="shared" si="1404"/>
        <v>218</v>
      </c>
      <c r="J17948" t="str">
        <f t="shared" si="1403"/>
        <v>Control</v>
      </c>
      <c r="K17948" t="str">
        <f>IF(J17948="Test", COUNTIF($J$10:J17948, "Test"),"")</f>
        <v/>
      </c>
      <c r="L17948">
        <f>IF(J17948="Control", COUNTIF($J$10:J17948, "Control"),"")</f>
        <v>2484</v>
      </c>
    </row>
    <row r="17949" spans="1:12">
      <c r="A17949" s="42">
        <v>1514746360</v>
      </c>
      <c r="B17949" s="42">
        <v>0</v>
      </c>
      <c r="C17949" s="42">
        <v>734</v>
      </c>
      <c r="D17949" s="40" t="s">
        <v>359</v>
      </c>
      <c r="E17949" s="40" t="str">
        <f t="shared" si="1402"/>
        <v>Test</v>
      </c>
      <c r="F17949" t="str">
        <f t="shared" si="1400"/>
        <v>Low</v>
      </c>
      <c r="G17949" t="str">
        <f t="shared" si="1401"/>
        <v>Shenzhen_0_Low</v>
      </c>
      <c r="H17949">
        <v>0.49446341749168432</v>
      </c>
      <c r="I17949">
        <f t="shared" si="1404"/>
        <v>219</v>
      </c>
      <c r="J17949" t="str">
        <f t="shared" si="1403"/>
        <v>Test</v>
      </c>
      <c r="K17949">
        <f>IF(J17949="Test", COUNTIF($J$10:J17949, "Test"),"")</f>
        <v>2485</v>
      </c>
      <c r="L17949" t="str">
        <f>IF(J17949="Control", COUNTIF($J$10:J17949, "Control"),"")</f>
        <v/>
      </c>
    </row>
    <row r="17950" spans="1:12">
      <c r="A17950" s="42">
        <v>1513459582</v>
      </c>
      <c r="B17950" s="42">
        <v>0</v>
      </c>
      <c r="C17950" s="42">
        <v>560</v>
      </c>
      <c r="D17950" s="40" t="s">
        <v>359</v>
      </c>
      <c r="E17950" s="40" t="str">
        <f t="shared" si="1402"/>
        <v>Control</v>
      </c>
      <c r="F17950" t="str">
        <f t="shared" si="1400"/>
        <v>Low</v>
      </c>
      <c r="G17950" t="str">
        <f t="shared" si="1401"/>
        <v>Shenzhen_0_Low</v>
      </c>
      <c r="H17950">
        <v>0.50214488949870473</v>
      </c>
      <c r="I17950">
        <f t="shared" si="1404"/>
        <v>220</v>
      </c>
      <c r="J17950" t="str">
        <f t="shared" si="1403"/>
        <v>Control</v>
      </c>
      <c r="K17950" t="str">
        <f>IF(J17950="Test", COUNTIF($J$10:J17950, "Test"),"")</f>
        <v/>
      </c>
      <c r="L17950">
        <f>IF(J17950="Control", COUNTIF($J$10:J17950, "Control"),"")</f>
        <v>2485</v>
      </c>
    </row>
    <row r="17951" spans="1:12">
      <c r="A17951" s="42">
        <v>1517513430</v>
      </c>
      <c r="B17951" s="42">
        <v>0</v>
      </c>
      <c r="C17951" s="42">
        <v>902</v>
      </c>
      <c r="D17951" s="40" t="s">
        <v>359</v>
      </c>
      <c r="E17951" s="40" t="str">
        <f t="shared" si="1402"/>
        <v>Test</v>
      </c>
      <c r="F17951" t="str">
        <f t="shared" si="1400"/>
        <v>Low</v>
      </c>
      <c r="G17951" t="str">
        <f t="shared" si="1401"/>
        <v>Shenzhen_0_Low</v>
      </c>
      <c r="H17951">
        <v>0.50595978463057056</v>
      </c>
      <c r="I17951">
        <f t="shared" si="1404"/>
        <v>221</v>
      </c>
      <c r="J17951" t="str">
        <f t="shared" si="1403"/>
        <v>Test</v>
      </c>
      <c r="K17951">
        <f>IF(J17951="Test", COUNTIF($J$10:J17951, "Test"),"")</f>
        <v>2486</v>
      </c>
      <c r="L17951" t="str">
        <f>IF(J17951="Control", COUNTIF($J$10:J17951, "Control"),"")</f>
        <v/>
      </c>
    </row>
    <row r="17952" spans="1:12">
      <c r="A17952" s="42">
        <v>1519111050</v>
      </c>
      <c r="B17952" s="42">
        <v>0</v>
      </c>
      <c r="C17952" s="42">
        <v>526</v>
      </c>
      <c r="D17952" s="40" t="s">
        <v>359</v>
      </c>
      <c r="E17952" s="40" t="str">
        <f t="shared" si="1402"/>
        <v>Control</v>
      </c>
      <c r="F17952" t="str">
        <f t="shared" si="1400"/>
        <v>Low</v>
      </c>
      <c r="G17952" t="str">
        <f t="shared" si="1401"/>
        <v>Shenzhen_0_Low</v>
      </c>
      <c r="H17952">
        <v>0.5082559542418994</v>
      </c>
      <c r="I17952">
        <f t="shared" si="1404"/>
        <v>222</v>
      </c>
      <c r="J17952" t="str">
        <f t="shared" si="1403"/>
        <v>Control</v>
      </c>
      <c r="K17952" t="str">
        <f>IF(J17952="Test", COUNTIF($J$10:J17952, "Test"),"")</f>
        <v/>
      </c>
      <c r="L17952">
        <f>IF(J17952="Control", COUNTIF($J$10:J17952, "Control"),"")</f>
        <v>2486</v>
      </c>
    </row>
    <row r="17953" spans="1:12">
      <c r="A17953" s="42">
        <v>1512900262</v>
      </c>
      <c r="B17953" s="42">
        <v>0</v>
      </c>
      <c r="C17953" s="42">
        <v>761</v>
      </c>
      <c r="D17953" s="40" t="s">
        <v>359</v>
      </c>
      <c r="E17953" s="40" t="str">
        <f t="shared" si="1402"/>
        <v>Test</v>
      </c>
      <c r="F17953" t="str">
        <f t="shared" si="1400"/>
        <v>Low</v>
      </c>
      <c r="G17953" t="str">
        <f t="shared" si="1401"/>
        <v>Shenzhen_0_Low</v>
      </c>
      <c r="H17953">
        <v>0.5094729535153778</v>
      </c>
      <c r="I17953">
        <f t="shared" si="1404"/>
        <v>223</v>
      </c>
      <c r="J17953" t="str">
        <f t="shared" si="1403"/>
        <v>Test</v>
      </c>
      <c r="K17953">
        <f>IF(J17953="Test", COUNTIF($J$10:J17953, "Test"),"")</f>
        <v>2487</v>
      </c>
      <c r="L17953" t="str">
        <f>IF(J17953="Control", COUNTIF($J$10:J17953, "Control"),"")</f>
        <v/>
      </c>
    </row>
    <row r="17954" spans="1:12">
      <c r="A17954" s="42">
        <v>1513930532</v>
      </c>
      <c r="B17954" s="42">
        <v>0</v>
      </c>
      <c r="C17954" s="42">
        <v>574</v>
      </c>
      <c r="D17954" s="40" t="s">
        <v>359</v>
      </c>
      <c r="E17954" s="40" t="str">
        <f t="shared" si="1402"/>
        <v>Control</v>
      </c>
      <c r="F17954" t="str">
        <f t="shared" si="1400"/>
        <v>Low</v>
      </c>
      <c r="G17954" t="str">
        <f t="shared" si="1401"/>
        <v>Shenzhen_0_Low</v>
      </c>
      <c r="H17954">
        <v>0.50962128739089385</v>
      </c>
      <c r="I17954">
        <f t="shared" si="1404"/>
        <v>224</v>
      </c>
      <c r="J17954" t="str">
        <f t="shared" si="1403"/>
        <v>Control</v>
      </c>
      <c r="K17954" t="str">
        <f>IF(J17954="Test", COUNTIF($J$10:J17954, "Test"),"")</f>
        <v/>
      </c>
      <c r="L17954">
        <f>IF(J17954="Control", COUNTIF($J$10:J17954, "Control"),"")</f>
        <v>2487</v>
      </c>
    </row>
    <row r="17955" spans="1:12">
      <c r="A17955" s="42">
        <v>1512425582</v>
      </c>
      <c r="B17955" s="42">
        <v>0</v>
      </c>
      <c r="C17955" s="42">
        <v>940</v>
      </c>
      <c r="D17955" s="40" t="s">
        <v>359</v>
      </c>
      <c r="E17955" s="40" t="str">
        <f t="shared" si="1402"/>
        <v>Test</v>
      </c>
      <c r="F17955" t="str">
        <f t="shared" si="1400"/>
        <v>Low</v>
      </c>
      <c r="G17955" t="str">
        <f t="shared" si="1401"/>
        <v>Shenzhen_0_Low</v>
      </c>
      <c r="H17955">
        <v>0.51148053673909832</v>
      </c>
      <c r="I17955">
        <f t="shared" si="1404"/>
        <v>225</v>
      </c>
      <c r="J17955" t="str">
        <f t="shared" si="1403"/>
        <v>Test</v>
      </c>
      <c r="K17955">
        <f>IF(J17955="Test", COUNTIF($J$10:J17955, "Test"),"")</f>
        <v>2488</v>
      </c>
      <c r="L17955" t="str">
        <f>IF(J17955="Control", COUNTIF($J$10:J17955, "Control"),"")</f>
        <v/>
      </c>
    </row>
    <row r="17956" spans="1:12">
      <c r="A17956" s="42">
        <v>1513640990</v>
      </c>
      <c r="B17956" s="42">
        <v>0</v>
      </c>
      <c r="C17956" s="42">
        <v>1045</v>
      </c>
      <c r="D17956" s="40" t="s">
        <v>359</v>
      </c>
      <c r="E17956" s="40" t="str">
        <f t="shared" si="1402"/>
        <v>Control</v>
      </c>
      <c r="F17956" t="str">
        <f t="shared" si="1400"/>
        <v>Low</v>
      </c>
      <c r="G17956" t="str">
        <f t="shared" si="1401"/>
        <v>Shenzhen_0_Low</v>
      </c>
      <c r="H17956">
        <v>0.51199667055263343</v>
      </c>
      <c r="I17956">
        <f t="shared" si="1404"/>
        <v>226</v>
      </c>
      <c r="J17956" t="str">
        <f t="shared" si="1403"/>
        <v>Control</v>
      </c>
      <c r="K17956" t="str">
        <f>IF(J17956="Test", COUNTIF($J$10:J17956, "Test"),"")</f>
        <v/>
      </c>
      <c r="L17956">
        <f>IF(J17956="Control", COUNTIF($J$10:J17956, "Control"),"")</f>
        <v>2488</v>
      </c>
    </row>
    <row r="17957" spans="1:12">
      <c r="A17957" s="42">
        <v>1511279152</v>
      </c>
      <c r="B17957" s="42">
        <v>0</v>
      </c>
      <c r="C17957" s="42">
        <v>131</v>
      </c>
      <c r="D17957" s="40" t="s">
        <v>359</v>
      </c>
      <c r="E17957" s="40" t="str">
        <f t="shared" si="1402"/>
        <v>Test</v>
      </c>
      <c r="F17957" t="str">
        <f t="shared" si="1400"/>
        <v>Low</v>
      </c>
      <c r="G17957" t="str">
        <f t="shared" si="1401"/>
        <v>Shenzhen_0_Low</v>
      </c>
      <c r="H17957">
        <v>0.51315461581619493</v>
      </c>
      <c r="I17957">
        <f t="shared" si="1404"/>
        <v>227</v>
      </c>
      <c r="J17957" t="str">
        <f t="shared" si="1403"/>
        <v>Test</v>
      </c>
      <c r="K17957">
        <f>IF(J17957="Test", COUNTIF($J$10:J17957, "Test"),"")</f>
        <v>2489</v>
      </c>
      <c r="L17957" t="str">
        <f>IF(J17957="Control", COUNTIF($J$10:J17957, "Control"),"")</f>
        <v/>
      </c>
    </row>
    <row r="17958" spans="1:12">
      <c r="A17958" s="42">
        <v>1518667192</v>
      </c>
      <c r="B17958" s="42">
        <v>0</v>
      </c>
      <c r="C17958" s="42">
        <v>447</v>
      </c>
      <c r="D17958" s="40" t="s">
        <v>359</v>
      </c>
      <c r="E17958" s="40" t="str">
        <f t="shared" si="1402"/>
        <v>Control</v>
      </c>
      <c r="F17958" t="str">
        <f t="shared" si="1400"/>
        <v>Low</v>
      </c>
      <c r="G17958" t="str">
        <f t="shared" si="1401"/>
        <v>Shenzhen_0_Low</v>
      </c>
      <c r="H17958">
        <v>0.51398031936869182</v>
      </c>
      <c r="I17958">
        <f t="shared" si="1404"/>
        <v>228</v>
      </c>
      <c r="J17958" t="str">
        <f t="shared" si="1403"/>
        <v>Control</v>
      </c>
      <c r="K17958" t="str">
        <f>IF(J17958="Test", COUNTIF($J$10:J17958, "Test"),"")</f>
        <v/>
      </c>
      <c r="L17958">
        <f>IF(J17958="Control", COUNTIF($J$10:J17958, "Control"),"")</f>
        <v>2489</v>
      </c>
    </row>
    <row r="17959" spans="1:12">
      <c r="A17959" s="42">
        <v>1511348151</v>
      </c>
      <c r="B17959" s="42">
        <v>0</v>
      </c>
      <c r="C17959" s="42">
        <v>671</v>
      </c>
      <c r="D17959" s="40" t="s">
        <v>359</v>
      </c>
      <c r="E17959" s="40" t="str">
        <f t="shared" si="1402"/>
        <v>Test</v>
      </c>
      <c r="F17959" t="str">
        <f t="shared" si="1400"/>
        <v>Low</v>
      </c>
      <c r="G17959" t="str">
        <f t="shared" si="1401"/>
        <v>Shenzhen_0_Low</v>
      </c>
      <c r="H17959">
        <v>0.52417490504080066</v>
      </c>
      <c r="I17959">
        <f t="shared" si="1404"/>
        <v>229</v>
      </c>
      <c r="J17959" t="str">
        <f t="shared" si="1403"/>
        <v>Test</v>
      </c>
      <c r="K17959">
        <f>IF(J17959="Test", COUNTIF($J$10:J17959, "Test"),"")</f>
        <v>2490</v>
      </c>
      <c r="L17959" t="str">
        <f>IF(J17959="Control", COUNTIF($J$10:J17959, "Control"),"")</f>
        <v/>
      </c>
    </row>
    <row r="17960" spans="1:12">
      <c r="A17960" s="42">
        <v>1516828491</v>
      </c>
      <c r="B17960" s="42">
        <v>0</v>
      </c>
      <c r="C17960" s="42">
        <v>460</v>
      </c>
      <c r="D17960" s="40" t="s">
        <v>359</v>
      </c>
      <c r="E17960" s="40" t="str">
        <f t="shared" si="1402"/>
        <v>Control</v>
      </c>
      <c r="F17960" t="str">
        <f t="shared" si="1400"/>
        <v>Low</v>
      </c>
      <c r="G17960" t="str">
        <f t="shared" si="1401"/>
        <v>Shenzhen_0_Low</v>
      </c>
      <c r="H17960">
        <v>0.52490469270559692</v>
      </c>
      <c r="I17960">
        <f t="shared" si="1404"/>
        <v>230</v>
      </c>
      <c r="J17960" t="str">
        <f t="shared" si="1403"/>
        <v>Control</v>
      </c>
      <c r="K17960" t="str">
        <f>IF(J17960="Test", COUNTIF($J$10:J17960, "Test"),"")</f>
        <v/>
      </c>
      <c r="L17960">
        <f>IF(J17960="Control", COUNTIF($J$10:J17960, "Control"),"")</f>
        <v>2490</v>
      </c>
    </row>
    <row r="17961" spans="1:12">
      <c r="A17961" s="42">
        <v>1514846502</v>
      </c>
      <c r="B17961" s="42">
        <v>0</v>
      </c>
      <c r="C17961" s="42">
        <v>1019</v>
      </c>
      <c r="D17961" s="40" t="s">
        <v>359</v>
      </c>
      <c r="E17961" s="40" t="str">
        <f t="shared" si="1402"/>
        <v>Test</v>
      </c>
      <c r="F17961" t="str">
        <f t="shared" si="1400"/>
        <v>Low</v>
      </c>
      <c r="G17961" t="str">
        <f t="shared" si="1401"/>
        <v>Shenzhen_0_Low</v>
      </c>
      <c r="H17961">
        <v>0.5252733037368329</v>
      </c>
      <c r="I17961">
        <f t="shared" si="1404"/>
        <v>231</v>
      </c>
      <c r="J17961" t="str">
        <f t="shared" si="1403"/>
        <v>Test</v>
      </c>
      <c r="K17961">
        <f>IF(J17961="Test", COUNTIF($J$10:J17961, "Test"),"")</f>
        <v>2491</v>
      </c>
      <c r="L17961" t="str">
        <f>IF(J17961="Control", COUNTIF($J$10:J17961, "Control"),"")</f>
        <v/>
      </c>
    </row>
    <row r="17962" spans="1:12">
      <c r="A17962" s="42">
        <v>1511950632</v>
      </c>
      <c r="B17962" s="42">
        <v>0</v>
      </c>
      <c r="C17962" s="42">
        <v>24</v>
      </c>
      <c r="D17962" s="40" t="s">
        <v>359</v>
      </c>
      <c r="E17962" s="40" t="str">
        <f t="shared" si="1402"/>
        <v>Control</v>
      </c>
      <c r="F17962" t="str">
        <f t="shared" si="1400"/>
        <v>Low</v>
      </c>
      <c r="G17962" t="str">
        <f t="shared" si="1401"/>
        <v>Shenzhen_0_Low</v>
      </c>
      <c r="H17962">
        <v>0.52685524358138125</v>
      </c>
      <c r="I17962">
        <f t="shared" si="1404"/>
        <v>232</v>
      </c>
      <c r="J17962" t="str">
        <f t="shared" si="1403"/>
        <v>Control</v>
      </c>
      <c r="K17962" t="str">
        <f>IF(J17962="Test", COUNTIF($J$10:J17962, "Test"),"")</f>
        <v/>
      </c>
      <c r="L17962">
        <f>IF(J17962="Control", COUNTIF($J$10:J17962, "Control"),"")</f>
        <v>2491</v>
      </c>
    </row>
    <row r="17963" spans="1:12">
      <c r="A17963" s="42">
        <v>1514889150</v>
      </c>
      <c r="B17963" s="42">
        <v>0</v>
      </c>
      <c r="C17963" s="42">
        <v>333</v>
      </c>
      <c r="D17963" s="40" t="s">
        <v>359</v>
      </c>
      <c r="E17963" s="40" t="str">
        <f t="shared" si="1402"/>
        <v>Test</v>
      </c>
      <c r="F17963" t="str">
        <f t="shared" si="1400"/>
        <v>Low</v>
      </c>
      <c r="G17963" t="str">
        <f t="shared" si="1401"/>
        <v>Shenzhen_0_Low</v>
      </c>
      <c r="H17963">
        <v>0.52758275337457328</v>
      </c>
      <c r="I17963">
        <f t="shared" si="1404"/>
        <v>233</v>
      </c>
      <c r="J17963" t="str">
        <f t="shared" si="1403"/>
        <v>Test</v>
      </c>
      <c r="K17963">
        <f>IF(J17963="Test", COUNTIF($J$10:J17963, "Test"),"")</f>
        <v>2492</v>
      </c>
      <c r="L17963" t="str">
        <f>IF(J17963="Control", COUNTIF($J$10:J17963, "Control"),"")</f>
        <v/>
      </c>
    </row>
    <row r="17964" spans="1:12">
      <c r="A17964" s="42">
        <v>1516458880</v>
      </c>
      <c r="B17964" s="42">
        <v>0</v>
      </c>
      <c r="C17964" s="42">
        <v>816</v>
      </c>
      <c r="D17964" s="40" t="s">
        <v>359</v>
      </c>
      <c r="E17964" s="40" t="str">
        <f t="shared" si="1402"/>
        <v>Control</v>
      </c>
      <c r="F17964" t="str">
        <f t="shared" si="1400"/>
        <v>Low</v>
      </c>
      <c r="G17964" t="str">
        <f t="shared" si="1401"/>
        <v>Shenzhen_0_Low</v>
      </c>
      <c r="H17964">
        <v>0.53157220404600991</v>
      </c>
      <c r="I17964">
        <f t="shared" si="1404"/>
        <v>234</v>
      </c>
      <c r="J17964" t="str">
        <f t="shared" si="1403"/>
        <v>Control</v>
      </c>
      <c r="K17964" t="str">
        <f>IF(J17964="Test", COUNTIF($J$10:J17964, "Test"),"")</f>
        <v/>
      </c>
      <c r="L17964">
        <f>IF(J17964="Control", COUNTIF($J$10:J17964, "Control"),"")</f>
        <v>2492</v>
      </c>
    </row>
    <row r="17965" spans="1:12">
      <c r="A17965" s="42">
        <v>1516214630</v>
      </c>
      <c r="B17965" s="42">
        <v>0</v>
      </c>
      <c r="C17965" s="42">
        <v>854</v>
      </c>
      <c r="D17965" s="40" t="s">
        <v>359</v>
      </c>
      <c r="E17965" s="40" t="str">
        <f t="shared" si="1402"/>
        <v>Test</v>
      </c>
      <c r="F17965" t="str">
        <f t="shared" si="1400"/>
        <v>Low</v>
      </c>
      <c r="G17965" t="str">
        <f t="shared" si="1401"/>
        <v>Shenzhen_0_Low</v>
      </c>
      <c r="H17965">
        <v>0.53277595121420829</v>
      </c>
      <c r="I17965">
        <f t="shared" si="1404"/>
        <v>235</v>
      </c>
      <c r="J17965" t="str">
        <f t="shared" si="1403"/>
        <v>Test</v>
      </c>
      <c r="K17965">
        <f>IF(J17965="Test", COUNTIF($J$10:J17965, "Test"),"")</f>
        <v>2493</v>
      </c>
      <c r="L17965" t="str">
        <f>IF(J17965="Control", COUNTIF($J$10:J17965, "Control"),"")</f>
        <v/>
      </c>
    </row>
    <row r="17966" spans="1:12">
      <c r="A17966" s="42">
        <v>1516340132</v>
      </c>
      <c r="B17966" s="42">
        <v>0</v>
      </c>
      <c r="C17966" s="42">
        <v>586</v>
      </c>
      <c r="D17966" s="40" t="s">
        <v>359</v>
      </c>
      <c r="E17966" s="40" t="str">
        <f t="shared" si="1402"/>
        <v>Control</v>
      </c>
      <c r="F17966" t="str">
        <f t="shared" si="1400"/>
        <v>Low</v>
      </c>
      <c r="G17966" t="str">
        <f t="shared" si="1401"/>
        <v>Shenzhen_0_Low</v>
      </c>
      <c r="H17966">
        <v>0.53667963434927446</v>
      </c>
      <c r="I17966">
        <f t="shared" si="1404"/>
        <v>236</v>
      </c>
      <c r="J17966" t="str">
        <f t="shared" si="1403"/>
        <v>Control</v>
      </c>
      <c r="K17966" t="str">
        <f>IF(J17966="Test", COUNTIF($J$10:J17966, "Test"),"")</f>
        <v/>
      </c>
      <c r="L17966">
        <f>IF(J17966="Control", COUNTIF($J$10:J17966, "Control"),"")</f>
        <v>2493</v>
      </c>
    </row>
    <row r="17967" spans="1:12">
      <c r="A17967" s="42">
        <v>1516868182</v>
      </c>
      <c r="B17967" s="42">
        <v>0</v>
      </c>
      <c r="C17967" s="42">
        <v>510</v>
      </c>
      <c r="D17967" s="40" t="s">
        <v>359</v>
      </c>
      <c r="E17967" s="40" t="str">
        <f t="shared" si="1402"/>
        <v>Test</v>
      </c>
      <c r="F17967" t="str">
        <f t="shared" si="1400"/>
        <v>Low</v>
      </c>
      <c r="G17967" t="str">
        <f t="shared" si="1401"/>
        <v>Shenzhen_0_Low</v>
      </c>
      <c r="H17967">
        <v>0.53743387527515596</v>
      </c>
      <c r="I17967">
        <f t="shared" si="1404"/>
        <v>237</v>
      </c>
      <c r="J17967" t="str">
        <f t="shared" si="1403"/>
        <v>Test</v>
      </c>
      <c r="K17967">
        <f>IF(J17967="Test", COUNTIF($J$10:J17967, "Test"),"")</f>
        <v>2494</v>
      </c>
      <c r="L17967" t="str">
        <f>IF(J17967="Control", COUNTIF($J$10:J17967, "Control"),"")</f>
        <v/>
      </c>
    </row>
    <row r="17968" spans="1:12">
      <c r="A17968" s="42">
        <v>1515196782</v>
      </c>
      <c r="B17968" s="42">
        <v>0</v>
      </c>
      <c r="C17968" s="42">
        <v>951</v>
      </c>
      <c r="D17968" s="40" t="s">
        <v>359</v>
      </c>
      <c r="E17968" s="40" t="str">
        <f t="shared" si="1402"/>
        <v>Control</v>
      </c>
      <c r="F17968" t="str">
        <f t="shared" si="1400"/>
        <v>Low</v>
      </c>
      <c r="G17968" t="str">
        <f t="shared" si="1401"/>
        <v>Shenzhen_0_Low</v>
      </c>
      <c r="H17968">
        <v>0.53832379368452288</v>
      </c>
      <c r="I17968">
        <f t="shared" si="1404"/>
        <v>238</v>
      </c>
      <c r="J17968" t="str">
        <f t="shared" si="1403"/>
        <v>Control</v>
      </c>
      <c r="K17968" t="str">
        <f>IF(J17968="Test", COUNTIF($J$10:J17968, "Test"),"")</f>
        <v/>
      </c>
      <c r="L17968">
        <f>IF(J17968="Control", COUNTIF($J$10:J17968, "Control"),"")</f>
        <v>2494</v>
      </c>
    </row>
    <row r="17969" spans="1:12">
      <c r="A17969" s="42">
        <v>1515147830</v>
      </c>
      <c r="B17969" s="42">
        <v>0</v>
      </c>
      <c r="C17969" s="42">
        <v>820</v>
      </c>
      <c r="D17969" s="40" t="s">
        <v>359</v>
      </c>
      <c r="E17969" s="40" t="str">
        <f t="shared" si="1402"/>
        <v>Test</v>
      </c>
      <c r="F17969" t="str">
        <f t="shared" si="1400"/>
        <v>Low</v>
      </c>
      <c r="G17969" t="str">
        <f t="shared" si="1401"/>
        <v>Shenzhen_0_Low</v>
      </c>
      <c r="H17969">
        <v>0.53853916832838322</v>
      </c>
      <c r="I17969">
        <f t="shared" si="1404"/>
        <v>239</v>
      </c>
      <c r="J17969" t="str">
        <f t="shared" si="1403"/>
        <v>Test</v>
      </c>
      <c r="K17969">
        <f>IF(J17969="Test", COUNTIF($J$10:J17969, "Test"),"")</f>
        <v>2495</v>
      </c>
      <c r="L17969" t="str">
        <f>IF(J17969="Control", COUNTIF($J$10:J17969, "Control"),"")</f>
        <v/>
      </c>
    </row>
    <row r="17970" spans="1:12">
      <c r="A17970" s="42">
        <v>1515889080</v>
      </c>
      <c r="B17970" s="42">
        <v>0</v>
      </c>
      <c r="C17970" s="42">
        <v>377</v>
      </c>
      <c r="D17970" s="40" t="s">
        <v>359</v>
      </c>
      <c r="E17970" s="40" t="str">
        <f t="shared" si="1402"/>
        <v>Control</v>
      </c>
      <c r="F17970" t="str">
        <f t="shared" si="1400"/>
        <v>Low</v>
      </c>
      <c r="G17970" t="str">
        <f t="shared" si="1401"/>
        <v>Shenzhen_0_Low</v>
      </c>
      <c r="H17970">
        <v>0.5439041033324552</v>
      </c>
      <c r="I17970">
        <f t="shared" si="1404"/>
        <v>240</v>
      </c>
      <c r="J17970" t="str">
        <f t="shared" si="1403"/>
        <v>Control</v>
      </c>
      <c r="K17970" t="str">
        <f>IF(J17970="Test", COUNTIF($J$10:J17970, "Test"),"")</f>
        <v/>
      </c>
      <c r="L17970">
        <f>IF(J17970="Control", COUNTIF($J$10:J17970, "Control"),"")</f>
        <v>2495</v>
      </c>
    </row>
    <row r="17971" spans="1:12">
      <c r="A17971" s="42">
        <v>1516554560</v>
      </c>
      <c r="B17971" s="42">
        <v>0</v>
      </c>
      <c r="C17971" s="42">
        <v>302</v>
      </c>
      <c r="D17971" s="40" t="s">
        <v>359</v>
      </c>
      <c r="E17971" s="40" t="str">
        <f t="shared" si="1402"/>
        <v>Test</v>
      </c>
      <c r="F17971" t="str">
        <f t="shared" si="1400"/>
        <v>Low</v>
      </c>
      <c r="G17971" t="str">
        <f t="shared" si="1401"/>
        <v>Shenzhen_0_Low</v>
      </c>
      <c r="H17971">
        <v>0.54658398504442807</v>
      </c>
      <c r="I17971">
        <f t="shared" si="1404"/>
        <v>241</v>
      </c>
      <c r="J17971" t="str">
        <f t="shared" si="1403"/>
        <v>Test</v>
      </c>
      <c r="K17971">
        <f>IF(J17971="Test", COUNTIF($J$10:J17971, "Test"),"")</f>
        <v>2496</v>
      </c>
      <c r="L17971" t="str">
        <f>IF(J17971="Control", COUNTIF($J$10:J17971, "Control"),"")</f>
        <v/>
      </c>
    </row>
    <row r="17972" spans="1:12">
      <c r="A17972" s="42">
        <v>1513079932</v>
      </c>
      <c r="B17972" s="42">
        <v>0</v>
      </c>
      <c r="C17972" s="42">
        <v>432</v>
      </c>
      <c r="D17972" s="40" t="s">
        <v>359</v>
      </c>
      <c r="E17972" s="40" t="str">
        <f t="shared" si="1402"/>
        <v>Control</v>
      </c>
      <c r="F17972" t="str">
        <f t="shared" si="1400"/>
        <v>Low</v>
      </c>
      <c r="G17972" t="str">
        <f t="shared" si="1401"/>
        <v>Shenzhen_0_Low</v>
      </c>
      <c r="H17972">
        <v>0.55565326168902884</v>
      </c>
      <c r="I17972">
        <f t="shared" si="1404"/>
        <v>242</v>
      </c>
      <c r="J17972" t="str">
        <f t="shared" si="1403"/>
        <v>Control</v>
      </c>
      <c r="K17972" t="str">
        <f>IF(J17972="Test", COUNTIF($J$10:J17972, "Test"),"")</f>
        <v/>
      </c>
      <c r="L17972">
        <f>IF(J17972="Control", COUNTIF($J$10:J17972, "Control"),"")</f>
        <v>2496</v>
      </c>
    </row>
    <row r="17973" spans="1:12">
      <c r="A17973" s="42">
        <v>1514954080</v>
      </c>
      <c r="B17973" s="42">
        <v>0</v>
      </c>
      <c r="C17973" s="42">
        <v>554</v>
      </c>
      <c r="D17973" s="40" t="s">
        <v>359</v>
      </c>
      <c r="E17973" s="40" t="str">
        <f t="shared" si="1402"/>
        <v>Test</v>
      </c>
      <c r="F17973" t="str">
        <f t="shared" si="1400"/>
        <v>Low</v>
      </c>
      <c r="G17973" t="str">
        <f t="shared" si="1401"/>
        <v>Shenzhen_0_Low</v>
      </c>
      <c r="H17973">
        <v>0.5594007350021758</v>
      </c>
      <c r="I17973">
        <f t="shared" si="1404"/>
        <v>243</v>
      </c>
      <c r="J17973" t="str">
        <f t="shared" si="1403"/>
        <v>Test</v>
      </c>
      <c r="K17973">
        <f>IF(J17973="Test", COUNTIF($J$10:J17973, "Test"),"")</f>
        <v>2497</v>
      </c>
      <c r="L17973" t="str">
        <f>IF(J17973="Control", COUNTIF($J$10:J17973, "Control"),"")</f>
        <v/>
      </c>
    </row>
    <row r="17974" spans="1:12">
      <c r="A17974" s="42">
        <v>1515272690</v>
      </c>
      <c r="B17974" s="42">
        <v>0</v>
      </c>
      <c r="C17974" s="42">
        <v>195</v>
      </c>
      <c r="D17974" s="40" t="s">
        <v>359</v>
      </c>
      <c r="E17974" s="40" t="str">
        <f t="shared" si="1402"/>
        <v>Control</v>
      </c>
      <c r="F17974" t="str">
        <f t="shared" si="1400"/>
        <v>Low</v>
      </c>
      <c r="G17974" t="str">
        <f t="shared" si="1401"/>
        <v>Shenzhen_0_Low</v>
      </c>
      <c r="H17974">
        <v>0.56327727940202232</v>
      </c>
      <c r="I17974">
        <f t="shared" si="1404"/>
        <v>244</v>
      </c>
      <c r="J17974" t="str">
        <f t="shared" si="1403"/>
        <v>Control</v>
      </c>
      <c r="K17974" t="str">
        <f>IF(J17974="Test", COUNTIF($J$10:J17974, "Test"),"")</f>
        <v/>
      </c>
      <c r="L17974">
        <f>IF(J17974="Control", COUNTIF($J$10:J17974, "Control"),"")</f>
        <v>2497</v>
      </c>
    </row>
    <row r="17975" spans="1:12">
      <c r="A17975" s="42">
        <v>1516152401</v>
      </c>
      <c r="B17975" s="42">
        <v>0</v>
      </c>
      <c r="C17975" s="42">
        <v>21</v>
      </c>
      <c r="D17975" s="40" t="s">
        <v>359</v>
      </c>
      <c r="E17975" s="40" t="str">
        <f t="shared" si="1402"/>
        <v>Test</v>
      </c>
      <c r="F17975" t="str">
        <f t="shared" si="1400"/>
        <v>Low</v>
      </c>
      <c r="G17975" t="str">
        <f t="shared" si="1401"/>
        <v>Shenzhen_0_Low</v>
      </c>
      <c r="H17975">
        <v>0.56336305983831836</v>
      </c>
      <c r="I17975">
        <f t="shared" si="1404"/>
        <v>245</v>
      </c>
      <c r="J17975" t="str">
        <f t="shared" si="1403"/>
        <v>Test</v>
      </c>
      <c r="K17975">
        <f>IF(J17975="Test", COUNTIF($J$10:J17975, "Test"),"")</f>
        <v>2498</v>
      </c>
      <c r="L17975" t="str">
        <f>IF(J17975="Control", COUNTIF($J$10:J17975, "Control"),"")</f>
        <v/>
      </c>
    </row>
    <row r="17976" spans="1:12">
      <c r="A17976" s="42">
        <v>1513098481</v>
      </c>
      <c r="B17976" s="42">
        <v>0</v>
      </c>
      <c r="C17976" s="42">
        <v>1044</v>
      </c>
      <c r="D17976" s="40" t="s">
        <v>359</v>
      </c>
      <c r="E17976" s="40" t="str">
        <f t="shared" si="1402"/>
        <v>Control</v>
      </c>
      <c r="F17976" t="str">
        <f t="shared" si="1400"/>
        <v>Low</v>
      </c>
      <c r="G17976" t="str">
        <f t="shared" si="1401"/>
        <v>Shenzhen_0_Low</v>
      </c>
      <c r="H17976">
        <v>0.56667107629043401</v>
      </c>
      <c r="I17976">
        <f t="shared" si="1404"/>
        <v>246</v>
      </c>
      <c r="J17976" t="str">
        <f t="shared" si="1403"/>
        <v>Control</v>
      </c>
      <c r="K17976" t="str">
        <f>IF(J17976="Test", COUNTIF($J$10:J17976, "Test"),"")</f>
        <v/>
      </c>
      <c r="L17976">
        <f>IF(J17976="Control", COUNTIF($J$10:J17976, "Control"),"")</f>
        <v>2498</v>
      </c>
    </row>
    <row r="17977" spans="1:12">
      <c r="A17977" s="42">
        <v>1513445060</v>
      </c>
      <c r="B17977" s="42">
        <v>0</v>
      </c>
      <c r="C17977" s="42">
        <v>605</v>
      </c>
      <c r="D17977" s="40" t="s">
        <v>359</v>
      </c>
      <c r="E17977" s="40" t="str">
        <f t="shared" si="1402"/>
        <v>Test</v>
      </c>
      <c r="F17977" t="str">
        <f t="shared" si="1400"/>
        <v>Low</v>
      </c>
      <c r="G17977" t="str">
        <f t="shared" si="1401"/>
        <v>Shenzhen_0_Low</v>
      </c>
      <c r="H17977">
        <v>0.56816259989164408</v>
      </c>
      <c r="I17977">
        <f t="shared" si="1404"/>
        <v>247</v>
      </c>
      <c r="J17977" t="str">
        <f t="shared" si="1403"/>
        <v>Test</v>
      </c>
      <c r="K17977">
        <f>IF(J17977="Test", COUNTIF($J$10:J17977, "Test"),"")</f>
        <v>2499</v>
      </c>
      <c r="L17977" t="str">
        <f>IF(J17977="Control", COUNTIF($J$10:J17977, "Control"),"")</f>
        <v/>
      </c>
    </row>
    <row r="17978" spans="1:12">
      <c r="A17978" s="42">
        <v>1512468232</v>
      </c>
      <c r="B17978" s="42">
        <v>0</v>
      </c>
      <c r="C17978" s="42">
        <v>347</v>
      </c>
      <c r="D17978" s="40" t="s">
        <v>359</v>
      </c>
      <c r="E17978" s="40" t="str">
        <f t="shared" si="1402"/>
        <v>Control</v>
      </c>
      <c r="F17978" t="str">
        <f t="shared" si="1400"/>
        <v>Low</v>
      </c>
      <c r="G17978" t="str">
        <f t="shared" si="1401"/>
        <v>Shenzhen_0_Low</v>
      </c>
      <c r="H17978">
        <v>0.56886447684173547</v>
      </c>
      <c r="I17978">
        <f t="shared" si="1404"/>
        <v>248</v>
      </c>
      <c r="J17978" t="str">
        <f t="shared" si="1403"/>
        <v>Control</v>
      </c>
      <c r="K17978" t="str">
        <f>IF(J17978="Test", COUNTIF($J$10:J17978, "Test"),"")</f>
        <v/>
      </c>
      <c r="L17978">
        <f>IF(J17978="Control", COUNTIF($J$10:J17978, "Control"),"")</f>
        <v>2499</v>
      </c>
    </row>
    <row r="17979" spans="1:12">
      <c r="A17979" s="42">
        <v>1513358931</v>
      </c>
      <c r="B17979" s="42">
        <v>0</v>
      </c>
      <c r="C17979" s="42">
        <v>98</v>
      </c>
      <c r="D17979" s="40" t="s">
        <v>359</v>
      </c>
      <c r="E17979" s="40" t="str">
        <f t="shared" si="1402"/>
        <v>Test</v>
      </c>
      <c r="F17979" t="str">
        <f t="shared" si="1400"/>
        <v>Low</v>
      </c>
      <c r="G17979" t="str">
        <f t="shared" si="1401"/>
        <v>Shenzhen_0_Low</v>
      </c>
      <c r="H17979">
        <v>0.5698845940590912</v>
      </c>
      <c r="I17979">
        <f t="shared" si="1404"/>
        <v>249</v>
      </c>
      <c r="J17979" t="str">
        <f t="shared" si="1403"/>
        <v>Test</v>
      </c>
      <c r="K17979">
        <f>IF(J17979="Test", COUNTIF($J$10:J17979, "Test"),"")</f>
        <v>2500</v>
      </c>
      <c r="L17979" t="str">
        <f>IF(J17979="Control", COUNTIF($J$10:J17979, "Control"),"")</f>
        <v/>
      </c>
    </row>
    <row r="17980" spans="1:12">
      <c r="A17980" s="42">
        <v>1515849360</v>
      </c>
      <c r="B17980" s="42">
        <v>0</v>
      </c>
      <c r="C17980" s="42">
        <v>935</v>
      </c>
      <c r="D17980" s="40" t="s">
        <v>359</v>
      </c>
      <c r="E17980" s="40" t="str">
        <f t="shared" si="1402"/>
        <v>Control</v>
      </c>
      <c r="F17980" t="str">
        <f t="shared" si="1400"/>
        <v>Low</v>
      </c>
      <c r="G17980" t="str">
        <f t="shared" si="1401"/>
        <v>Shenzhen_0_Low</v>
      </c>
      <c r="H17980">
        <v>0.57630984563660015</v>
      </c>
      <c r="I17980">
        <f t="shared" si="1404"/>
        <v>250</v>
      </c>
      <c r="J17980" t="str">
        <f t="shared" si="1403"/>
        <v>Control</v>
      </c>
      <c r="K17980" t="str">
        <f>IF(J17980="Test", COUNTIF($J$10:J17980, "Test"),"")</f>
        <v/>
      </c>
      <c r="L17980">
        <f>IF(J17980="Control", COUNTIF($J$10:J17980, "Control"),"")</f>
        <v>2500</v>
      </c>
    </row>
    <row r="17981" spans="1:12">
      <c r="A17981" s="42">
        <v>1513772160</v>
      </c>
      <c r="B17981" s="42">
        <v>0</v>
      </c>
      <c r="C17981" s="42">
        <v>97</v>
      </c>
      <c r="D17981" s="40" t="s">
        <v>359</v>
      </c>
      <c r="E17981" s="40" t="str">
        <f t="shared" si="1402"/>
        <v>Out of test</v>
      </c>
      <c r="F17981" t="str">
        <f t="shared" si="1400"/>
        <v>Low</v>
      </c>
      <c r="G17981" t="str">
        <f t="shared" si="1401"/>
        <v>Shenzhen_0_Low</v>
      </c>
      <c r="H17981">
        <v>0.57756150096545333</v>
      </c>
      <c r="I17981">
        <f t="shared" si="1404"/>
        <v>251</v>
      </c>
      <c r="J17981" t="str">
        <f t="shared" si="1403"/>
        <v>Out of Test</v>
      </c>
      <c r="K17981" t="str">
        <f>IF(J17981="Test", COUNTIF($J$10:J17981, "Test"),"")</f>
        <v/>
      </c>
      <c r="L17981" t="str">
        <f>IF(J17981="Control", COUNTIF($J$10:J17981, "Control"),"")</f>
        <v/>
      </c>
    </row>
    <row r="17982" spans="1:12">
      <c r="A17982" s="42">
        <v>1511958542</v>
      </c>
      <c r="B17982" s="42">
        <v>0</v>
      </c>
      <c r="C17982" s="42">
        <v>481</v>
      </c>
      <c r="D17982" s="40" t="s">
        <v>359</v>
      </c>
      <c r="E17982" s="40" t="str">
        <f t="shared" si="1402"/>
        <v>Out of test</v>
      </c>
      <c r="F17982" t="str">
        <f t="shared" si="1400"/>
        <v>Low</v>
      </c>
      <c r="G17982" t="str">
        <f t="shared" si="1401"/>
        <v>Shenzhen_0_Low</v>
      </c>
      <c r="H17982">
        <v>0.57863983571940125</v>
      </c>
      <c r="I17982">
        <f t="shared" si="1404"/>
        <v>252</v>
      </c>
      <c r="J17982" t="str">
        <f t="shared" si="1403"/>
        <v>Out of Test</v>
      </c>
      <c r="K17982" t="str">
        <f>IF(J17982="Test", COUNTIF($J$10:J17982, "Test"),"")</f>
        <v/>
      </c>
      <c r="L17982" t="str">
        <f>IF(J17982="Control", COUNTIF($J$10:J17982, "Control"),"")</f>
        <v/>
      </c>
    </row>
    <row r="17983" spans="1:12">
      <c r="A17983" s="42">
        <v>1513447190</v>
      </c>
      <c r="B17983" s="42">
        <v>0</v>
      </c>
      <c r="C17983" s="42">
        <v>351</v>
      </c>
      <c r="D17983" s="40" t="s">
        <v>359</v>
      </c>
      <c r="E17983" s="40" t="str">
        <f t="shared" si="1402"/>
        <v>Out of test</v>
      </c>
      <c r="F17983" t="str">
        <f t="shared" si="1400"/>
        <v>Low</v>
      </c>
      <c r="G17983" t="str">
        <f t="shared" si="1401"/>
        <v>Shenzhen_0_Low</v>
      </c>
      <c r="H17983">
        <v>0.5846154927404561</v>
      </c>
      <c r="I17983">
        <f t="shared" si="1404"/>
        <v>253</v>
      </c>
      <c r="J17983" t="str">
        <f t="shared" si="1403"/>
        <v>Out of Test</v>
      </c>
      <c r="K17983" t="str">
        <f>IF(J17983="Test", COUNTIF($J$10:J17983, "Test"),"")</f>
        <v/>
      </c>
      <c r="L17983" t="str">
        <f>IF(J17983="Control", COUNTIF($J$10:J17983, "Control"),"")</f>
        <v/>
      </c>
    </row>
    <row r="17984" spans="1:12">
      <c r="A17984" s="42">
        <v>1517198492</v>
      </c>
      <c r="B17984" s="42">
        <v>0</v>
      </c>
      <c r="C17984" s="42">
        <v>944</v>
      </c>
      <c r="D17984" s="40" t="s">
        <v>359</v>
      </c>
      <c r="E17984" s="40" t="str">
        <f t="shared" si="1402"/>
        <v>Out of test</v>
      </c>
      <c r="F17984" t="str">
        <f t="shared" si="1400"/>
        <v>Low</v>
      </c>
      <c r="G17984" t="str">
        <f t="shared" si="1401"/>
        <v>Shenzhen_0_Low</v>
      </c>
      <c r="H17984">
        <v>0.586696729876377</v>
      </c>
      <c r="I17984">
        <f t="shared" si="1404"/>
        <v>254</v>
      </c>
      <c r="J17984" t="str">
        <f t="shared" si="1403"/>
        <v>Out of Test</v>
      </c>
      <c r="K17984" t="str">
        <f>IF(J17984="Test", COUNTIF($J$10:J17984, "Test"),"")</f>
        <v/>
      </c>
      <c r="L17984" t="str">
        <f>IF(J17984="Control", COUNTIF($J$10:J17984, "Control"),"")</f>
        <v/>
      </c>
    </row>
    <row r="17985" spans="1:12">
      <c r="A17985" s="42">
        <v>1512535601</v>
      </c>
      <c r="B17985" s="42">
        <v>0</v>
      </c>
      <c r="C17985" s="42">
        <v>477</v>
      </c>
      <c r="D17985" s="40" t="s">
        <v>359</v>
      </c>
      <c r="E17985" s="40" t="str">
        <f t="shared" si="1402"/>
        <v>Out of test</v>
      </c>
      <c r="F17985" t="str">
        <f t="shared" si="1400"/>
        <v>Low</v>
      </c>
      <c r="G17985" t="str">
        <f t="shared" si="1401"/>
        <v>Shenzhen_0_Low</v>
      </c>
      <c r="H17985">
        <v>0.58722568423419352</v>
      </c>
      <c r="I17985">
        <f t="shared" si="1404"/>
        <v>255</v>
      </c>
      <c r="J17985" t="str">
        <f t="shared" si="1403"/>
        <v>Out of Test</v>
      </c>
      <c r="K17985" t="str">
        <f>IF(J17985="Test", COUNTIF($J$10:J17985, "Test"),"")</f>
        <v/>
      </c>
      <c r="L17985" t="str">
        <f>IF(J17985="Control", COUNTIF($J$10:J17985, "Control"),"")</f>
        <v/>
      </c>
    </row>
    <row r="17986" spans="1:12">
      <c r="A17986" s="42">
        <v>1511287821</v>
      </c>
      <c r="B17986" s="42">
        <v>0</v>
      </c>
      <c r="C17986" s="42">
        <v>464</v>
      </c>
      <c r="D17986" s="40" t="s">
        <v>359</v>
      </c>
      <c r="E17986" s="40" t="str">
        <f t="shared" si="1402"/>
        <v>Out of test</v>
      </c>
      <c r="F17986" t="str">
        <f t="shared" si="1400"/>
        <v>Low</v>
      </c>
      <c r="G17986" t="str">
        <f t="shared" si="1401"/>
        <v>Shenzhen_0_Low</v>
      </c>
      <c r="H17986">
        <v>0.59754947338698738</v>
      </c>
      <c r="I17986">
        <f t="shared" si="1404"/>
        <v>256</v>
      </c>
      <c r="J17986" t="str">
        <f t="shared" si="1403"/>
        <v>Out of Test</v>
      </c>
      <c r="K17986" t="str">
        <f>IF(J17986="Test", COUNTIF($J$10:J17986, "Test"),"")</f>
        <v/>
      </c>
      <c r="L17986" t="str">
        <f>IF(J17986="Control", COUNTIF($J$10:J17986, "Control"),"")</f>
        <v/>
      </c>
    </row>
    <row r="17987" spans="1:12">
      <c r="A17987" s="42">
        <v>1512533102</v>
      </c>
      <c r="B17987" s="42">
        <v>0</v>
      </c>
      <c r="C17987" s="42">
        <v>342</v>
      </c>
      <c r="D17987" s="40" t="s">
        <v>359</v>
      </c>
      <c r="E17987" s="40" t="str">
        <f t="shared" si="1402"/>
        <v>Out of test</v>
      </c>
      <c r="F17987" t="str">
        <f t="shared" si="1400"/>
        <v>Low</v>
      </c>
      <c r="G17987" t="str">
        <f t="shared" si="1401"/>
        <v>Shenzhen_0_Low</v>
      </c>
      <c r="H17987">
        <v>0.59925322548857896</v>
      </c>
      <c r="I17987">
        <f t="shared" si="1404"/>
        <v>257</v>
      </c>
      <c r="J17987" t="str">
        <f t="shared" si="1403"/>
        <v>Out of Test</v>
      </c>
      <c r="K17987" t="str">
        <f>IF(J17987="Test", COUNTIF($J$10:J17987, "Test"),"")</f>
        <v/>
      </c>
      <c r="L17987" t="str">
        <f>IF(J17987="Control", COUNTIF($J$10:J17987, "Control"),"")</f>
        <v/>
      </c>
    </row>
    <row r="17988" spans="1:12">
      <c r="A17988" s="42">
        <v>1516607482</v>
      </c>
      <c r="B17988" s="42">
        <v>0</v>
      </c>
      <c r="C17988" s="42">
        <v>722</v>
      </c>
      <c r="D17988" s="40" t="s">
        <v>359</v>
      </c>
      <c r="E17988" s="40" t="str">
        <f t="shared" si="1402"/>
        <v>Out of test</v>
      </c>
      <c r="F17988" t="str">
        <f t="shared" si="1400"/>
        <v>Low</v>
      </c>
      <c r="G17988" t="str">
        <f t="shared" si="1401"/>
        <v>Shenzhen_0_Low</v>
      </c>
      <c r="H17988">
        <v>0.60061905157573914</v>
      </c>
      <c r="I17988">
        <f t="shared" si="1404"/>
        <v>258</v>
      </c>
      <c r="J17988" t="str">
        <f t="shared" si="1403"/>
        <v>Out of Test</v>
      </c>
      <c r="K17988" t="str">
        <f>IF(J17988="Test", COUNTIF($J$10:J17988, "Test"),"")</f>
        <v/>
      </c>
      <c r="L17988" t="str">
        <f>IF(J17988="Control", COUNTIF($J$10:J17988, "Control"),"")</f>
        <v/>
      </c>
    </row>
    <row r="17989" spans="1:12">
      <c r="A17989" s="42">
        <v>1512655410</v>
      </c>
      <c r="B17989" s="42">
        <v>0</v>
      </c>
      <c r="C17989" s="42">
        <v>1058</v>
      </c>
      <c r="D17989" s="40" t="s">
        <v>359</v>
      </c>
      <c r="E17989" s="40" t="str">
        <f t="shared" si="1402"/>
        <v>Out of test</v>
      </c>
      <c r="F17989" t="str">
        <f t="shared" si="1400"/>
        <v>Low</v>
      </c>
      <c r="G17989" t="str">
        <f t="shared" si="1401"/>
        <v>Shenzhen_0_Low</v>
      </c>
      <c r="H17989">
        <v>0.60930219254503082</v>
      </c>
      <c r="I17989">
        <f t="shared" si="1404"/>
        <v>259</v>
      </c>
      <c r="J17989" t="str">
        <f t="shared" si="1403"/>
        <v>Out of Test</v>
      </c>
      <c r="K17989" t="str">
        <f>IF(J17989="Test", COUNTIF($J$10:J17989, "Test"),"")</f>
        <v/>
      </c>
      <c r="L17989" t="str">
        <f>IF(J17989="Control", COUNTIF($J$10:J17989, "Control"),"")</f>
        <v/>
      </c>
    </row>
    <row r="17990" spans="1:12">
      <c r="A17990" s="42">
        <v>1512052732</v>
      </c>
      <c r="B17990" s="42">
        <v>0</v>
      </c>
      <c r="C17990" s="42">
        <v>593</v>
      </c>
      <c r="D17990" s="40" t="s">
        <v>359</v>
      </c>
      <c r="E17990" s="40" t="str">
        <f t="shared" si="1402"/>
        <v>Out of test</v>
      </c>
      <c r="F17990" t="str">
        <f t="shared" si="1400"/>
        <v>Low</v>
      </c>
      <c r="G17990" t="str">
        <f t="shared" si="1401"/>
        <v>Shenzhen_0_Low</v>
      </c>
      <c r="H17990">
        <v>0.61015421847742757</v>
      </c>
      <c r="I17990">
        <f t="shared" si="1404"/>
        <v>260</v>
      </c>
      <c r="J17990" t="str">
        <f t="shared" si="1403"/>
        <v>Out of Test</v>
      </c>
      <c r="K17990" t="str">
        <f>IF(J17990="Test", COUNTIF($J$10:J17990, "Test"),"")</f>
        <v/>
      </c>
      <c r="L17990" t="str">
        <f>IF(J17990="Control", COUNTIF($J$10:J17990, "Control"),"")</f>
        <v/>
      </c>
    </row>
    <row r="17991" spans="1:12">
      <c r="A17991" s="42">
        <v>1516467312</v>
      </c>
      <c r="B17991" s="42">
        <v>0</v>
      </c>
      <c r="C17991" s="42">
        <v>1012</v>
      </c>
      <c r="D17991" s="40" t="s">
        <v>359</v>
      </c>
      <c r="E17991" s="40" t="str">
        <f t="shared" si="1402"/>
        <v>Out of test</v>
      </c>
      <c r="F17991" t="str">
        <f t="shared" si="1400"/>
        <v>Low</v>
      </c>
      <c r="G17991" t="str">
        <f t="shared" si="1401"/>
        <v>Shenzhen_0_Low</v>
      </c>
      <c r="H17991">
        <v>0.61464692544674171</v>
      </c>
      <c r="I17991">
        <f t="shared" si="1404"/>
        <v>261</v>
      </c>
      <c r="J17991" t="str">
        <f t="shared" si="1403"/>
        <v>Out of Test</v>
      </c>
      <c r="K17991" t="str">
        <f>IF(J17991="Test", COUNTIF($J$10:J17991, "Test"),"")</f>
        <v/>
      </c>
      <c r="L17991" t="str">
        <f>IF(J17991="Control", COUNTIF($J$10:J17991, "Control"),"")</f>
        <v/>
      </c>
    </row>
    <row r="17992" spans="1:12">
      <c r="A17992" s="42">
        <v>1511355912</v>
      </c>
      <c r="B17992" s="42">
        <v>0</v>
      </c>
      <c r="C17992" s="42">
        <v>186</v>
      </c>
      <c r="D17992" s="40" t="s">
        <v>359</v>
      </c>
      <c r="E17992" s="40" t="str">
        <f t="shared" si="1402"/>
        <v>Out of test</v>
      </c>
      <c r="F17992" t="str">
        <f t="shared" si="1400"/>
        <v>Low</v>
      </c>
      <c r="G17992" t="str">
        <f t="shared" si="1401"/>
        <v>Shenzhen_0_Low</v>
      </c>
      <c r="H17992">
        <v>0.61887925570298541</v>
      </c>
      <c r="I17992">
        <f t="shared" si="1404"/>
        <v>262</v>
      </c>
      <c r="J17992" t="str">
        <f t="shared" si="1403"/>
        <v>Out of Test</v>
      </c>
      <c r="K17992" t="str">
        <f>IF(J17992="Test", COUNTIF($J$10:J17992, "Test"),"")</f>
        <v/>
      </c>
      <c r="L17992" t="str">
        <f>IF(J17992="Control", COUNTIF($J$10:J17992, "Control"),"")</f>
        <v/>
      </c>
    </row>
    <row r="17993" spans="1:12">
      <c r="A17993" s="42">
        <v>1518757130</v>
      </c>
      <c r="B17993" s="42">
        <v>0</v>
      </c>
      <c r="C17993" s="42">
        <v>301</v>
      </c>
      <c r="D17993" s="40" t="s">
        <v>359</v>
      </c>
      <c r="E17993" s="40" t="str">
        <f t="shared" si="1402"/>
        <v>Out of test</v>
      </c>
      <c r="F17993" t="str">
        <f t="shared" si="1400"/>
        <v>Low</v>
      </c>
      <c r="G17993" t="str">
        <f t="shared" si="1401"/>
        <v>Shenzhen_0_Low</v>
      </c>
      <c r="H17993">
        <v>0.62019813795687606</v>
      </c>
      <c r="I17993">
        <f t="shared" si="1404"/>
        <v>263</v>
      </c>
      <c r="J17993" t="str">
        <f t="shared" si="1403"/>
        <v>Out of Test</v>
      </c>
      <c r="K17993" t="str">
        <f>IF(J17993="Test", COUNTIF($J$10:J17993, "Test"),"")</f>
        <v/>
      </c>
      <c r="L17993" t="str">
        <f>IF(J17993="Control", COUNTIF($J$10:J17993, "Control"),"")</f>
        <v/>
      </c>
    </row>
    <row r="17994" spans="1:12">
      <c r="A17994" s="42">
        <v>1514730771</v>
      </c>
      <c r="B17994" s="42">
        <v>0</v>
      </c>
      <c r="C17994" s="42">
        <v>521</v>
      </c>
      <c r="D17994" s="40" t="s">
        <v>359</v>
      </c>
      <c r="E17994" s="40" t="str">
        <f t="shared" si="1402"/>
        <v>Out of test</v>
      </c>
      <c r="F17994" t="str">
        <f t="shared" ref="F17994:F18057" si="1405">_xlfn.IFS(C17994&lt;1069, "Low", C17994&lt;2277, "Mid", C17994&gt;=2277, "High")</f>
        <v>Low</v>
      </c>
      <c r="G17994" t="str">
        <f t="shared" ref="G17994:G18057" si="1406">D17994&amp;"_"&amp;B17994&amp;"_"&amp;F17994</f>
        <v>Shenzhen_0_Low</v>
      </c>
      <c r="H17994">
        <v>0.620667278459199</v>
      </c>
      <c r="I17994">
        <f t="shared" si="1404"/>
        <v>264</v>
      </c>
      <c r="J17994" t="str">
        <f t="shared" si="1403"/>
        <v>Out of Test</v>
      </c>
      <c r="K17994" t="str">
        <f>IF(J17994="Test", COUNTIF($J$10:J17994, "Test"),"")</f>
        <v/>
      </c>
      <c r="L17994" t="str">
        <f>IF(J17994="Control", COUNTIF($J$10:J17994, "Control"),"")</f>
        <v/>
      </c>
    </row>
    <row r="17995" spans="1:12">
      <c r="A17995" s="42">
        <v>1518058630</v>
      </c>
      <c r="B17995" s="42">
        <v>0</v>
      </c>
      <c r="C17995" s="42">
        <v>699</v>
      </c>
      <c r="D17995" s="40" t="s">
        <v>359</v>
      </c>
      <c r="E17995" s="40" t="str">
        <f t="shared" ref="E17995:E18058" si="1407">IF(AND(J17995="Test",K17995&lt;=3000),"Test",IF(AND(J17995="Control",L17995&lt;=3000),"Control","Out of test"))</f>
        <v>Out of test</v>
      </c>
      <c r="F17995" t="str">
        <f t="shared" si="1405"/>
        <v>Low</v>
      </c>
      <c r="G17995" t="str">
        <f t="shared" si="1406"/>
        <v>Shenzhen_0_Low</v>
      </c>
      <c r="H17995">
        <v>0.62279997119424702</v>
      </c>
      <c r="I17995">
        <f t="shared" si="1404"/>
        <v>265</v>
      </c>
      <c r="J17995" t="str">
        <f t="shared" ref="J17995:J18058" si="1408">IF(I17995&lt;=250, IF(MOD(I17995,2)=1, "Test", "Control"),"Out of Test")</f>
        <v>Out of Test</v>
      </c>
      <c r="K17995" t="str">
        <f>IF(J17995="Test", COUNTIF($J$10:J17995, "Test"),"")</f>
        <v/>
      </c>
      <c r="L17995" t="str">
        <f>IF(J17995="Control", COUNTIF($J$10:J17995, "Control"),"")</f>
        <v/>
      </c>
    </row>
    <row r="17996" spans="1:12">
      <c r="A17996" s="42">
        <v>1511517252</v>
      </c>
      <c r="B17996" s="42">
        <v>0</v>
      </c>
      <c r="C17996" s="42">
        <v>335</v>
      </c>
      <c r="D17996" s="40" t="s">
        <v>359</v>
      </c>
      <c r="E17996" s="40" t="str">
        <f t="shared" si="1407"/>
        <v>Out of test</v>
      </c>
      <c r="F17996" t="str">
        <f t="shared" si="1405"/>
        <v>Low</v>
      </c>
      <c r="G17996" t="str">
        <f t="shared" si="1406"/>
        <v>Shenzhen_0_Low</v>
      </c>
      <c r="H17996">
        <v>0.62416765412139141</v>
      </c>
      <c r="I17996">
        <f t="shared" ref="I17996:I18059" si="1409">IF(G17996=G17995, I17995+1, 1)</f>
        <v>266</v>
      </c>
      <c r="J17996" t="str">
        <f t="shared" si="1408"/>
        <v>Out of Test</v>
      </c>
      <c r="K17996" t="str">
        <f>IF(J17996="Test", COUNTIF($J$10:J17996, "Test"),"")</f>
        <v/>
      </c>
      <c r="L17996" t="str">
        <f>IF(J17996="Control", COUNTIF($J$10:J17996, "Control"),"")</f>
        <v/>
      </c>
    </row>
    <row r="17997" spans="1:12">
      <c r="A17997" s="42">
        <v>1512750811</v>
      </c>
      <c r="B17997" s="42">
        <v>0</v>
      </c>
      <c r="C17997" s="42">
        <v>443</v>
      </c>
      <c r="D17997" s="40" t="s">
        <v>359</v>
      </c>
      <c r="E17997" s="40" t="str">
        <f t="shared" si="1407"/>
        <v>Out of test</v>
      </c>
      <c r="F17997" t="str">
        <f t="shared" si="1405"/>
        <v>Low</v>
      </c>
      <c r="G17997" t="str">
        <f t="shared" si="1406"/>
        <v>Shenzhen_0_Low</v>
      </c>
      <c r="H17997">
        <v>0.62523450951666937</v>
      </c>
      <c r="I17997">
        <f t="shared" si="1409"/>
        <v>267</v>
      </c>
      <c r="J17997" t="str">
        <f t="shared" si="1408"/>
        <v>Out of Test</v>
      </c>
      <c r="K17997" t="str">
        <f>IF(J17997="Test", COUNTIF($J$10:J17997, "Test"),"")</f>
        <v/>
      </c>
      <c r="L17997" t="str">
        <f>IF(J17997="Control", COUNTIF($J$10:J17997, "Control"),"")</f>
        <v/>
      </c>
    </row>
    <row r="17998" spans="1:12">
      <c r="A17998" s="42">
        <v>1514711331</v>
      </c>
      <c r="B17998" s="42">
        <v>0</v>
      </c>
      <c r="C17998" s="42">
        <v>650</v>
      </c>
      <c r="D17998" s="40" t="s">
        <v>359</v>
      </c>
      <c r="E17998" s="40" t="str">
        <f t="shared" si="1407"/>
        <v>Out of test</v>
      </c>
      <c r="F17998" t="str">
        <f t="shared" si="1405"/>
        <v>Low</v>
      </c>
      <c r="G17998" t="str">
        <f t="shared" si="1406"/>
        <v>Shenzhen_0_Low</v>
      </c>
      <c r="H17998">
        <v>0.6260827492425125</v>
      </c>
      <c r="I17998">
        <f t="shared" si="1409"/>
        <v>268</v>
      </c>
      <c r="J17998" t="str">
        <f t="shared" si="1408"/>
        <v>Out of Test</v>
      </c>
      <c r="K17998" t="str">
        <f>IF(J17998="Test", COUNTIF($J$10:J17998, "Test"),"")</f>
        <v/>
      </c>
      <c r="L17998" t="str">
        <f>IF(J17998="Control", COUNTIF($J$10:J17998, "Control"),"")</f>
        <v/>
      </c>
    </row>
    <row r="17999" spans="1:12">
      <c r="A17999" s="42">
        <v>1512509001</v>
      </c>
      <c r="B17999" s="42">
        <v>0</v>
      </c>
      <c r="C17999" s="42">
        <v>639</v>
      </c>
      <c r="D17999" s="40" t="s">
        <v>359</v>
      </c>
      <c r="E17999" s="40" t="str">
        <f t="shared" si="1407"/>
        <v>Out of test</v>
      </c>
      <c r="F17999" t="str">
        <f t="shared" si="1405"/>
        <v>Low</v>
      </c>
      <c r="G17999" t="str">
        <f t="shared" si="1406"/>
        <v>Shenzhen_0_Low</v>
      </c>
      <c r="H17999">
        <v>0.62651915049045437</v>
      </c>
      <c r="I17999">
        <f t="shared" si="1409"/>
        <v>269</v>
      </c>
      <c r="J17999" t="str">
        <f t="shared" si="1408"/>
        <v>Out of Test</v>
      </c>
      <c r="K17999" t="str">
        <f>IF(J17999="Test", COUNTIF($J$10:J17999, "Test"),"")</f>
        <v/>
      </c>
      <c r="L17999" t="str">
        <f>IF(J17999="Control", COUNTIF($J$10:J17999, "Control"),"")</f>
        <v/>
      </c>
    </row>
    <row r="18000" spans="1:12">
      <c r="A18000" s="42">
        <v>1517178160</v>
      </c>
      <c r="B18000" s="42">
        <v>0</v>
      </c>
      <c r="C18000" s="42">
        <v>454</v>
      </c>
      <c r="D18000" s="40" t="s">
        <v>359</v>
      </c>
      <c r="E18000" s="40" t="str">
        <f t="shared" si="1407"/>
        <v>Out of test</v>
      </c>
      <c r="F18000" t="str">
        <f t="shared" si="1405"/>
        <v>Low</v>
      </c>
      <c r="G18000" t="str">
        <f t="shared" si="1406"/>
        <v>Shenzhen_0_Low</v>
      </c>
      <c r="H18000">
        <v>0.62797536920161967</v>
      </c>
      <c r="I18000">
        <f t="shared" si="1409"/>
        <v>270</v>
      </c>
      <c r="J18000" t="str">
        <f t="shared" si="1408"/>
        <v>Out of Test</v>
      </c>
      <c r="K18000" t="str">
        <f>IF(J18000="Test", COUNTIF($J$10:J18000, "Test"),"")</f>
        <v/>
      </c>
      <c r="L18000" t="str">
        <f>IF(J18000="Control", COUNTIF($J$10:J18000, "Control"),"")</f>
        <v/>
      </c>
    </row>
    <row r="18001" spans="1:12">
      <c r="A18001" s="42">
        <v>1513630271</v>
      </c>
      <c r="B18001" s="42">
        <v>0</v>
      </c>
      <c r="C18001" s="42">
        <v>780</v>
      </c>
      <c r="D18001" s="40" t="s">
        <v>359</v>
      </c>
      <c r="E18001" s="40" t="str">
        <f t="shared" si="1407"/>
        <v>Out of test</v>
      </c>
      <c r="F18001" t="str">
        <f t="shared" si="1405"/>
        <v>Low</v>
      </c>
      <c r="G18001" t="str">
        <f t="shared" si="1406"/>
        <v>Shenzhen_0_Low</v>
      </c>
      <c r="H18001">
        <v>0.6300655778049451</v>
      </c>
      <c r="I18001">
        <f t="shared" si="1409"/>
        <v>271</v>
      </c>
      <c r="J18001" t="str">
        <f t="shared" si="1408"/>
        <v>Out of Test</v>
      </c>
      <c r="K18001" t="str">
        <f>IF(J18001="Test", COUNTIF($J$10:J18001, "Test"),"")</f>
        <v/>
      </c>
      <c r="L18001" t="str">
        <f>IF(J18001="Control", COUNTIF($J$10:J18001, "Control"),"")</f>
        <v/>
      </c>
    </row>
    <row r="18002" spans="1:12">
      <c r="A18002" s="42">
        <v>1513083900</v>
      </c>
      <c r="B18002" s="42">
        <v>0</v>
      </c>
      <c r="C18002" s="42">
        <v>367</v>
      </c>
      <c r="D18002" s="40" t="s">
        <v>359</v>
      </c>
      <c r="E18002" s="40" t="str">
        <f t="shared" si="1407"/>
        <v>Out of test</v>
      </c>
      <c r="F18002" t="str">
        <f t="shared" si="1405"/>
        <v>Low</v>
      </c>
      <c r="G18002" t="str">
        <f t="shared" si="1406"/>
        <v>Shenzhen_0_Low</v>
      </c>
      <c r="H18002">
        <v>0.63030433843682543</v>
      </c>
      <c r="I18002">
        <f t="shared" si="1409"/>
        <v>272</v>
      </c>
      <c r="J18002" t="str">
        <f t="shared" si="1408"/>
        <v>Out of Test</v>
      </c>
      <c r="K18002" t="str">
        <f>IF(J18002="Test", COUNTIF($J$10:J18002, "Test"),"")</f>
        <v/>
      </c>
      <c r="L18002" t="str">
        <f>IF(J18002="Control", COUNTIF($J$10:J18002, "Control"),"")</f>
        <v/>
      </c>
    </row>
    <row r="18003" spans="1:12">
      <c r="A18003" s="42">
        <v>1515565731</v>
      </c>
      <c r="B18003" s="42">
        <v>0</v>
      </c>
      <c r="C18003" s="42">
        <v>616</v>
      </c>
      <c r="D18003" s="40" t="s">
        <v>359</v>
      </c>
      <c r="E18003" s="40" t="str">
        <f t="shared" si="1407"/>
        <v>Out of test</v>
      </c>
      <c r="F18003" t="str">
        <f t="shared" si="1405"/>
        <v>Low</v>
      </c>
      <c r="G18003" t="str">
        <f t="shared" si="1406"/>
        <v>Shenzhen_0_Low</v>
      </c>
      <c r="H18003">
        <v>0.63782052980351078</v>
      </c>
      <c r="I18003">
        <f t="shared" si="1409"/>
        <v>273</v>
      </c>
      <c r="J18003" t="str">
        <f t="shared" si="1408"/>
        <v>Out of Test</v>
      </c>
      <c r="K18003" t="str">
        <f>IF(J18003="Test", COUNTIF($J$10:J18003, "Test"),"")</f>
        <v/>
      </c>
      <c r="L18003" t="str">
        <f>IF(J18003="Control", COUNTIF($J$10:J18003, "Control"),"")</f>
        <v/>
      </c>
    </row>
    <row r="18004" spans="1:12">
      <c r="A18004" s="42">
        <v>1517139821</v>
      </c>
      <c r="B18004" s="42">
        <v>0</v>
      </c>
      <c r="C18004" s="42">
        <v>148</v>
      </c>
      <c r="D18004" s="40" t="s">
        <v>359</v>
      </c>
      <c r="E18004" s="40" t="str">
        <f t="shared" si="1407"/>
        <v>Out of test</v>
      </c>
      <c r="F18004" t="str">
        <f t="shared" si="1405"/>
        <v>Low</v>
      </c>
      <c r="G18004" t="str">
        <f t="shared" si="1406"/>
        <v>Shenzhen_0_Low</v>
      </c>
      <c r="H18004">
        <v>0.64299608647889694</v>
      </c>
      <c r="I18004">
        <f t="shared" si="1409"/>
        <v>274</v>
      </c>
      <c r="J18004" t="str">
        <f t="shared" si="1408"/>
        <v>Out of Test</v>
      </c>
      <c r="K18004" t="str">
        <f>IF(J18004="Test", COUNTIF($J$10:J18004, "Test"),"")</f>
        <v/>
      </c>
      <c r="L18004" t="str">
        <f>IF(J18004="Control", COUNTIF($J$10:J18004, "Control"),"")</f>
        <v/>
      </c>
    </row>
    <row r="18005" spans="1:12">
      <c r="A18005" s="42">
        <v>1513986430</v>
      </c>
      <c r="B18005" s="42">
        <v>0</v>
      </c>
      <c r="C18005" s="42">
        <v>142</v>
      </c>
      <c r="D18005" s="40" t="s">
        <v>359</v>
      </c>
      <c r="E18005" s="40" t="str">
        <f t="shared" si="1407"/>
        <v>Out of test</v>
      </c>
      <c r="F18005" t="str">
        <f t="shared" si="1405"/>
        <v>Low</v>
      </c>
      <c r="G18005" t="str">
        <f t="shared" si="1406"/>
        <v>Shenzhen_0_Low</v>
      </c>
      <c r="H18005">
        <v>0.64496151160878235</v>
      </c>
      <c r="I18005">
        <f t="shared" si="1409"/>
        <v>275</v>
      </c>
      <c r="J18005" t="str">
        <f t="shared" si="1408"/>
        <v>Out of Test</v>
      </c>
      <c r="K18005" t="str">
        <f>IF(J18005="Test", COUNTIF($J$10:J18005, "Test"),"")</f>
        <v/>
      </c>
      <c r="L18005" t="str">
        <f>IF(J18005="Control", COUNTIF($J$10:J18005, "Control"),"")</f>
        <v/>
      </c>
    </row>
    <row r="18006" spans="1:12">
      <c r="A18006" s="42">
        <v>1516322351</v>
      </c>
      <c r="B18006" s="42">
        <v>0</v>
      </c>
      <c r="C18006" s="42">
        <v>573</v>
      </c>
      <c r="D18006" s="40" t="s">
        <v>359</v>
      </c>
      <c r="E18006" s="40" t="str">
        <f t="shared" si="1407"/>
        <v>Out of test</v>
      </c>
      <c r="F18006" t="str">
        <f t="shared" si="1405"/>
        <v>Low</v>
      </c>
      <c r="G18006" t="str">
        <f t="shared" si="1406"/>
        <v>Shenzhen_0_Low</v>
      </c>
      <c r="H18006">
        <v>0.65061789771755163</v>
      </c>
      <c r="I18006">
        <f t="shared" si="1409"/>
        <v>276</v>
      </c>
      <c r="J18006" t="str">
        <f t="shared" si="1408"/>
        <v>Out of Test</v>
      </c>
      <c r="K18006" t="str">
        <f>IF(J18006="Test", COUNTIF($J$10:J18006, "Test"),"")</f>
        <v/>
      </c>
      <c r="L18006" t="str">
        <f>IF(J18006="Control", COUNTIF($J$10:J18006, "Control"),"")</f>
        <v/>
      </c>
    </row>
    <row r="18007" spans="1:12">
      <c r="A18007" s="42">
        <v>1512035181</v>
      </c>
      <c r="B18007" s="42">
        <v>0</v>
      </c>
      <c r="C18007" s="42">
        <v>818</v>
      </c>
      <c r="D18007" s="40" t="s">
        <v>359</v>
      </c>
      <c r="E18007" s="40" t="str">
        <f t="shared" si="1407"/>
        <v>Out of test</v>
      </c>
      <c r="F18007" t="str">
        <f t="shared" si="1405"/>
        <v>Low</v>
      </c>
      <c r="G18007" t="str">
        <f t="shared" si="1406"/>
        <v>Shenzhen_0_Low</v>
      </c>
      <c r="H18007">
        <v>0.651772207302728</v>
      </c>
      <c r="I18007">
        <f t="shared" si="1409"/>
        <v>277</v>
      </c>
      <c r="J18007" t="str">
        <f t="shared" si="1408"/>
        <v>Out of Test</v>
      </c>
      <c r="K18007" t="str">
        <f>IF(J18007="Test", COUNTIF($J$10:J18007, "Test"),"")</f>
        <v/>
      </c>
      <c r="L18007" t="str">
        <f>IF(J18007="Control", COUNTIF($J$10:J18007, "Control"),"")</f>
        <v/>
      </c>
    </row>
    <row r="18008" spans="1:12">
      <c r="A18008" s="42">
        <v>1513329502</v>
      </c>
      <c r="B18008" s="42">
        <v>0</v>
      </c>
      <c r="C18008" s="42">
        <v>711</v>
      </c>
      <c r="D18008" s="40" t="s">
        <v>359</v>
      </c>
      <c r="E18008" s="40" t="str">
        <f t="shared" si="1407"/>
        <v>Out of test</v>
      </c>
      <c r="F18008" t="str">
        <f t="shared" si="1405"/>
        <v>Low</v>
      </c>
      <c r="G18008" t="str">
        <f t="shared" si="1406"/>
        <v>Shenzhen_0_Low</v>
      </c>
      <c r="H18008">
        <v>0.65266946432723605</v>
      </c>
      <c r="I18008">
        <f t="shared" si="1409"/>
        <v>278</v>
      </c>
      <c r="J18008" t="str">
        <f t="shared" si="1408"/>
        <v>Out of Test</v>
      </c>
      <c r="K18008" t="str">
        <f>IF(J18008="Test", COUNTIF($J$10:J18008, "Test"),"")</f>
        <v/>
      </c>
      <c r="L18008" t="str">
        <f>IF(J18008="Control", COUNTIF($J$10:J18008, "Control"),"")</f>
        <v/>
      </c>
    </row>
    <row r="18009" spans="1:12">
      <c r="A18009" s="42">
        <v>1513648890</v>
      </c>
      <c r="B18009" s="42">
        <v>0</v>
      </c>
      <c r="C18009" s="42">
        <v>649</v>
      </c>
      <c r="D18009" s="40" t="s">
        <v>359</v>
      </c>
      <c r="E18009" s="40" t="str">
        <f t="shared" si="1407"/>
        <v>Out of test</v>
      </c>
      <c r="F18009" t="str">
        <f t="shared" si="1405"/>
        <v>Low</v>
      </c>
      <c r="G18009" t="str">
        <f t="shared" si="1406"/>
        <v>Shenzhen_0_Low</v>
      </c>
      <c r="H18009">
        <v>0.65364558320125754</v>
      </c>
      <c r="I18009">
        <f t="shared" si="1409"/>
        <v>279</v>
      </c>
      <c r="J18009" t="str">
        <f t="shared" si="1408"/>
        <v>Out of Test</v>
      </c>
      <c r="K18009" t="str">
        <f>IF(J18009="Test", COUNTIF($J$10:J18009, "Test"),"")</f>
        <v/>
      </c>
      <c r="L18009" t="str">
        <f>IF(J18009="Control", COUNTIF($J$10:J18009, "Control"),"")</f>
        <v/>
      </c>
    </row>
    <row r="18010" spans="1:12">
      <c r="A18010" s="42">
        <v>1513880881</v>
      </c>
      <c r="B18010" s="42">
        <v>0</v>
      </c>
      <c r="C18010" s="42">
        <v>318</v>
      </c>
      <c r="D18010" s="40" t="s">
        <v>359</v>
      </c>
      <c r="E18010" s="40" t="str">
        <f t="shared" si="1407"/>
        <v>Out of test</v>
      </c>
      <c r="F18010" t="str">
        <f t="shared" si="1405"/>
        <v>Low</v>
      </c>
      <c r="G18010" t="str">
        <f t="shared" si="1406"/>
        <v>Shenzhen_0_Low</v>
      </c>
      <c r="H18010">
        <v>0.65610291736329651</v>
      </c>
      <c r="I18010">
        <f t="shared" si="1409"/>
        <v>280</v>
      </c>
      <c r="J18010" t="str">
        <f t="shared" si="1408"/>
        <v>Out of Test</v>
      </c>
      <c r="K18010" t="str">
        <f>IF(J18010="Test", COUNTIF($J$10:J18010, "Test"),"")</f>
        <v/>
      </c>
      <c r="L18010" t="str">
        <f>IF(J18010="Control", COUNTIF($J$10:J18010, "Control"),"")</f>
        <v/>
      </c>
    </row>
    <row r="18011" spans="1:12">
      <c r="A18011" s="42">
        <v>1518984881</v>
      </c>
      <c r="B18011" s="42">
        <v>0</v>
      </c>
      <c r="C18011" s="42">
        <v>53</v>
      </c>
      <c r="D18011" s="40" t="s">
        <v>359</v>
      </c>
      <c r="E18011" s="40" t="str">
        <f t="shared" si="1407"/>
        <v>Out of test</v>
      </c>
      <c r="F18011" t="str">
        <f t="shared" si="1405"/>
        <v>Low</v>
      </c>
      <c r="G18011" t="str">
        <f t="shared" si="1406"/>
        <v>Shenzhen_0_Low</v>
      </c>
      <c r="H18011">
        <v>0.65691736865390538</v>
      </c>
      <c r="I18011">
        <f t="shared" si="1409"/>
        <v>281</v>
      </c>
      <c r="J18011" t="str">
        <f t="shared" si="1408"/>
        <v>Out of Test</v>
      </c>
      <c r="K18011" t="str">
        <f>IF(J18011="Test", COUNTIF($J$10:J18011, "Test"),"")</f>
        <v/>
      </c>
      <c r="L18011" t="str">
        <f>IF(J18011="Control", COUNTIF($J$10:J18011, "Control"),"")</f>
        <v/>
      </c>
    </row>
    <row r="18012" spans="1:12">
      <c r="A18012" s="42">
        <v>1519337310</v>
      </c>
      <c r="B18012" s="42">
        <v>0</v>
      </c>
      <c r="C18012" s="42">
        <v>978</v>
      </c>
      <c r="D18012" s="40" t="s">
        <v>359</v>
      </c>
      <c r="E18012" s="40" t="str">
        <f t="shared" si="1407"/>
        <v>Out of test</v>
      </c>
      <c r="F18012" t="str">
        <f t="shared" si="1405"/>
        <v>Low</v>
      </c>
      <c r="G18012" t="str">
        <f t="shared" si="1406"/>
        <v>Shenzhen_0_Low</v>
      </c>
      <c r="H18012">
        <v>0.66359120282224571</v>
      </c>
      <c r="I18012">
        <f t="shared" si="1409"/>
        <v>282</v>
      </c>
      <c r="J18012" t="str">
        <f t="shared" si="1408"/>
        <v>Out of Test</v>
      </c>
      <c r="K18012" t="str">
        <f>IF(J18012="Test", COUNTIF($J$10:J18012, "Test"),"")</f>
        <v/>
      </c>
      <c r="L18012" t="str">
        <f>IF(J18012="Control", COUNTIF($J$10:J18012, "Control"),"")</f>
        <v/>
      </c>
    </row>
    <row r="18013" spans="1:12">
      <c r="A18013" s="42">
        <v>1511490822</v>
      </c>
      <c r="B18013" s="42">
        <v>0</v>
      </c>
      <c r="C18013" s="42">
        <v>863</v>
      </c>
      <c r="D18013" s="40" t="s">
        <v>359</v>
      </c>
      <c r="E18013" s="40" t="str">
        <f t="shared" si="1407"/>
        <v>Out of test</v>
      </c>
      <c r="F18013" t="str">
        <f t="shared" si="1405"/>
        <v>Low</v>
      </c>
      <c r="G18013" t="str">
        <f t="shared" si="1406"/>
        <v>Shenzhen_0_Low</v>
      </c>
      <c r="H18013">
        <v>0.66766031823658112</v>
      </c>
      <c r="I18013">
        <f t="shared" si="1409"/>
        <v>283</v>
      </c>
      <c r="J18013" t="str">
        <f t="shared" si="1408"/>
        <v>Out of Test</v>
      </c>
      <c r="K18013" t="str">
        <f>IF(J18013="Test", COUNTIF($J$10:J18013, "Test"),"")</f>
        <v/>
      </c>
      <c r="L18013" t="str">
        <f>IF(J18013="Control", COUNTIF($J$10:J18013, "Control"),"")</f>
        <v/>
      </c>
    </row>
    <row r="18014" spans="1:12">
      <c r="A18014" s="42">
        <v>1515026531</v>
      </c>
      <c r="B18014" s="42">
        <v>0</v>
      </c>
      <c r="C18014" s="42">
        <v>555</v>
      </c>
      <c r="D18014" s="40" t="s">
        <v>359</v>
      </c>
      <c r="E18014" s="40" t="str">
        <f t="shared" si="1407"/>
        <v>Out of test</v>
      </c>
      <c r="F18014" t="str">
        <f t="shared" si="1405"/>
        <v>Low</v>
      </c>
      <c r="G18014" t="str">
        <f t="shared" si="1406"/>
        <v>Shenzhen_0_Low</v>
      </c>
      <c r="H18014">
        <v>0.67112215195773817</v>
      </c>
      <c r="I18014">
        <f t="shared" si="1409"/>
        <v>284</v>
      </c>
      <c r="J18014" t="str">
        <f t="shared" si="1408"/>
        <v>Out of Test</v>
      </c>
      <c r="K18014" t="str">
        <f>IF(J18014="Test", COUNTIF($J$10:J18014, "Test"),"")</f>
        <v/>
      </c>
      <c r="L18014" t="str">
        <f>IF(J18014="Control", COUNTIF($J$10:J18014, "Control"),"")</f>
        <v/>
      </c>
    </row>
    <row r="18015" spans="1:12">
      <c r="A18015" s="42">
        <v>1515291011</v>
      </c>
      <c r="B18015" s="42">
        <v>0</v>
      </c>
      <c r="C18015" s="42">
        <v>83</v>
      </c>
      <c r="D18015" s="40" t="s">
        <v>359</v>
      </c>
      <c r="E18015" s="40" t="str">
        <f t="shared" si="1407"/>
        <v>Out of test</v>
      </c>
      <c r="F18015" t="str">
        <f t="shared" si="1405"/>
        <v>Low</v>
      </c>
      <c r="G18015" t="str">
        <f t="shared" si="1406"/>
        <v>Shenzhen_0_Low</v>
      </c>
      <c r="H18015">
        <v>0.67514319398644151</v>
      </c>
      <c r="I18015">
        <f t="shared" si="1409"/>
        <v>285</v>
      </c>
      <c r="J18015" t="str">
        <f t="shared" si="1408"/>
        <v>Out of Test</v>
      </c>
      <c r="K18015" t="str">
        <f>IF(J18015="Test", COUNTIF($J$10:J18015, "Test"),"")</f>
        <v/>
      </c>
      <c r="L18015" t="str">
        <f>IF(J18015="Control", COUNTIF($J$10:J18015, "Control"),"")</f>
        <v/>
      </c>
    </row>
    <row r="18016" spans="1:12">
      <c r="A18016" s="42">
        <v>1513550532</v>
      </c>
      <c r="B18016" s="42">
        <v>0</v>
      </c>
      <c r="C18016" s="42">
        <v>706</v>
      </c>
      <c r="D18016" s="40" t="s">
        <v>359</v>
      </c>
      <c r="E18016" s="40" t="str">
        <f t="shared" si="1407"/>
        <v>Out of test</v>
      </c>
      <c r="F18016" t="str">
        <f t="shared" si="1405"/>
        <v>Low</v>
      </c>
      <c r="G18016" t="str">
        <f t="shared" si="1406"/>
        <v>Shenzhen_0_Low</v>
      </c>
      <c r="H18016">
        <v>0.678539983169132</v>
      </c>
      <c r="I18016">
        <f t="shared" si="1409"/>
        <v>286</v>
      </c>
      <c r="J18016" t="str">
        <f t="shared" si="1408"/>
        <v>Out of Test</v>
      </c>
      <c r="K18016" t="str">
        <f>IF(J18016="Test", COUNTIF($J$10:J18016, "Test"),"")</f>
        <v/>
      </c>
      <c r="L18016" t="str">
        <f>IF(J18016="Control", COUNTIF($J$10:J18016, "Control"),"")</f>
        <v/>
      </c>
    </row>
    <row r="18017" spans="1:12">
      <c r="A18017" s="42">
        <v>1513642232</v>
      </c>
      <c r="B18017" s="42">
        <v>0</v>
      </c>
      <c r="C18017" s="42">
        <v>161</v>
      </c>
      <c r="D18017" s="40" t="s">
        <v>359</v>
      </c>
      <c r="E18017" s="40" t="str">
        <f t="shared" si="1407"/>
        <v>Out of test</v>
      </c>
      <c r="F18017" t="str">
        <f t="shared" si="1405"/>
        <v>Low</v>
      </c>
      <c r="G18017" t="str">
        <f t="shared" si="1406"/>
        <v>Shenzhen_0_Low</v>
      </c>
      <c r="H18017">
        <v>0.67886478520116522</v>
      </c>
      <c r="I18017">
        <f t="shared" si="1409"/>
        <v>287</v>
      </c>
      <c r="J18017" t="str">
        <f t="shared" si="1408"/>
        <v>Out of Test</v>
      </c>
      <c r="K18017" t="str">
        <f>IF(J18017="Test", COUNTIF($J$10:J18017, "Test"),"")</f>
        <v/>
      </c>
      <c r="L18017" t="str">
        <f>IF(J18017="Control", COUNTIF($J$10:J18017, "Control"),"")</f>
        <v/>
      </c>
    </row>
    <row r="18018" spans="1:12">
      <c r="A18018" s="42">
        <v>1513899541</v>
      </c>
      <c r="B18018" s="42">
        <v>0</v>
      </c>
      <c r="C18018" s="42">
        <v>169</v>
      </c>
      <c r="D18018" s="40" t="s">
        <v>359</v>
      </c>
      <c r="E18018" s="40" t="str">
        <f t="shared" si="1407"/>
        <v>Out of test</v>
      </c>
      <c r="F18018" t="str">
        <f t="shared" si="1405"/>
        <v>Low</v>
      </c>
      <c r="G18018" t="str">
        <f t="shared" si="1406"/>
        <v>Shenzhen_0_Low</v>
      </c>
      <c r="H18018">
        <v>0.68119612571683241</v>
      </c>
      <c r="I18018">
        <f t="shared" si="1409"/>
        <v>288</v>
      </c>
      <c r="J18018" t="str">
        <f t="shared" si="1408"/>
        <v>Out of Test</v>
      </c>
      <c r="K18018" t="str">
        <f>IF(J18018="Test", COUNTIF($J$10:J18018, "Test"),"")</f>
        <v/>
      </c>
      <c r="L18018" t="str">
        <f>IF(J18018="Control", COUNTIF($J$10:J18018, "Control"),"")</f>
        <v/>
      </c>
    </row>
    <row r="18019" spans="1:12">
      <c r="A18019" s="42">
        <v>1513414411</v>
      </c>
      <c r="B18019" s="42">
        <v>0</v>
      </c>
      <c r="C18019" s="42">
        <v>930</v>
      </c>
      <c r="D18019" s="40" t="s">
        <v>359</v>
      </c>
      <c r="E18019" s="40" t="str">
        <f t="shared" si="1407"/>
        <v>Out of test</v>
      </c>
      <c r="F18019" t="str">
        <f t="shared" si="1405"/>
        <v>Low</v>
      </c>
      <c r="G18019" t="str">
        <f t="shared" si="1406"/>
        <v>Shenzhen_0_Low</v>
      </c>
      <c r="H18019">
        <v>0.68477624587345343</v>
      </c>
      <c r="I18019">
        <f t="shared" si="1409"/>
        <v>289</v>
      </c>
      <c r="J18019" t="str">
        <f t="shared" si="1408"/>
        <v>Out of Test</v>
      </c>
      <c r="K18019" t="str">
        <f>IF(J18019="Test", COUNTIF($J$10:J18019, "Test"),"")</f>
        <v/>
      </c>
      <c r="L18019" t="str">
        <f>IF(J18019="Control", COUNTIF($J$10:J18019, "Control"),"")</f>
        <v/>
      </c>
    </row>
    <row r="18020" spans="1:12">
      <c r="A18020" s="42">
        <v>1518690940</v>
      </c>
      <c r="B18020" s="42">
        <v>0</v>
      </c>
      <c r="C18020" s="42">
        <v>544</v>
      </c>
      <c r="D18020" s="40" t="s">
        <v>359</v>
      </c>
      <c r="E18020" s="40" t="str">
        <f t="shared" si="1407"/>
        <v>Out of test</v>
      </c>
      <c r="F18020" t="str">
        <f t="shared" si="1405"/>
        <v>Low</v>
      </c>
      <c r="G18020" t="str">
        <f t="shared" si="1406"/>
        <v>Shenzhen_0_Low</v>
      </c>
      <c r="H18020">
        <v>0.69129685423314968</v>
      </c>
      <c r="I18020">
        <f t="shared" si="1409"/>
        <v>290</v>
      </c>
      <c r="J18020" t="str">
        <f t="shared" si="1408"/>
        <v>Out of Test</v>
      </c>
      <c r="K18020" t="str">
        <f>IF(J18020="Test", COUNTIF($J$10:J18020, "Test"),"")</f>
        <v/>
      </c>
      <c r="L18020" t="str">
        <f>IF(J18020="Control", COUNTIF($J$10:J18020, "Control"),"")</f>
        <v/>
      </c>
    </row>
    <row r="18021" spans="1:12">
      <c r="A18021" s="42">
        <v>1512012932</v>
      </c>
      <c r="B18021" s="42">
        <v>0</v>
      </c>
      <c r="C18021" s="42">
        <v>536</v>
      </c>
      <c r="D18021" s="40" t="s">
        <v>359</v>
      </c>
      <c r="E18021" s="40" t="str">
        <f t="shared" si="1407"/>
        <v>Out of test</v>
      </c>
      <c r="F18021" t="str">
        <f t="shared" si="1405"/>
        <v>Low</v>
      </c>
      <c r="G18021" t="str">
        <f t="shared" si="1406"/>
        <v>Shenzhen_0_Low</v>
      </c>
      <c r="H18021">
        <v>0.69130157570121264</v>
      </c>
      <c r="I18021">
        <f t="shared" si="1409"/>
        <v>291</v>
      </c>
      <c r="J18021" t="str">
        <f t="shared" si="1408"/>
        <v>Out of Test</v>
      </c>
      <c r="K18021" t="str">
        <f>IF(J18021="Test", COUNTIF($J$10:J18021, "Test"),"")</f>
        <v/>
      </c>
      <c r="L18021" t="str">
        <f>IF(J18021="Control", COUNTIF($J$10:J18021, "Control"),"")</f>
        <v/>
      </c>
    </row>
    <row r="18022" spans="1:12">
      <c r="A18022" s="42">
        <v>1516165601</v>
      </c>
      <c r="B18022" s="42">
        <v>0</v>
      </c>
      <c r="C18022" s="42">
        <v>1056</v>
      </c>
      <c r="D18022" s="40" t="s">
        <v>359</v>
      </c>
      <c r="E18022" s="40" t="str">
        <f t="shared" si="1407"/>
        <v>Out of test</v>
      </c>
      <c r="F18022" t="str">
        <f t="shared" si="1405"/>
        <v>Low</v>
      </c>
      <c r="G18022" t="str">
        <f t="shared" si="1406"/>
        <v>Shenzhen_0_Low</v>
      </c>
      <c r="H18022">
        <v>0.70181603934047276</v>
      </c>
      <c r="I18022">
        <f t="shared" si="1409"/>
        <v>292</v>
      </c>
      <c r="J18022" t="str">
        <f t="shared" si="1408"/>
        <v>Out of Test</v>
      </c>
      <c r="K18022" t="str">
        <f>IF(J18022="Test", COUNTIF($J$10:J18022, "Test"),"")</f>
        <v/>
      </c>
      <c r="L18022" t="str">
        <f>IF(J18022="Control", COUNTIF($J$10:J18022, "Control"),"")</f>
        <v/>
      </c>
    </row>
    <row r="18023" spans="1:12">
      <c r="A18023" s="42">
        <v>1512536430</v>
      </c>
      <c r="B18023" s="42">
        <v>0</v>
      </c>
      <c r="C18023" s="42">
        <v>539</v>
      </c>
      <c r="D18023" s="40" t="s">
        <v>359</v>
      </c>
      <c r="E18023" s="40" t="str">
        <f t="shared" si="1407"/>
        <v>Out of test</v>
      </c>
      <c r="F18023" t="str">
        <f t="shared" si="1405"/>
        <v>Low</v>
      </c>
      <c r="G18023" t="str">
        <f t="shared" si="1406"/>
        <v>Shenzhen_0_Low</v>
      </c>
      <c r="H18023">
        <v>0.70528858371609982</v>
      </c>
      <c r="I18023">
        <f t="shared" si="1409"/>
        <v>293</v>
      </c>
      <c r="J18023" t="str">
        <f t="shared" si="1408"/>
        <v>Out of Test</v>
      </c>
      <c r="K18023" t="str">
        <f>IF(J18023="Test", COUNTIF($J$10:J18023, "Test"),"")</f>
        <v/>
      </c>
      <c r="L18023" t="str">
        <f>IF(J18023="Control", COUNTIF($J$10:J18023, "Control"),"")</f>
        <v/>
      </c>
    </row>
    <row r="18024" spans="1:12">
      <c r="A18024" s="42">
        <v>1513854992</v>
      </c>
      <c r="B18024" s="42">
        <v>0</v>
      </c>
      <c r="C18024" s="42">
        <v>1035</v>
      </c>
      <c r="D18024" s="40" t="s">
        <v>359</v>
      </c>
      <c r="E18024" s="40" t="str">
        <f t="shared" si="1407"/>
        <v>Out of test</v>
      </c>
      <c r="F18024" t="str">
        <f t="shared" si="1405"/>
        <v>Low</v>
      </c>
      <c r="G18024" t="str">
        <f t="shared" si="1406"/>
        <v>Shenzhen_0_Low</v>
      </c>
      <c r="H18024">
        <v>0.70595245859199518</v>
      </c>
      <c r="I18024">
        <f t="shared" si="1409"/>
        <v>294</v>
      </c>
      <c r="J18024" t="str">
        <f t="shared" si="1408"/>
        <v>Out of Test</v>
      </c>
      <c r="K18024" t="str">
        <f>IF(J18024="Test", COUNTIF($J$10:J18024, "Test"),"")</f>
        <v/>
      </c>
      <c r="L18024" t="str">
        <f>IF(J18024="Control", COUNTIF($J$10:J18024, "Control"),"")</f>
        <v/>
      </c>
    </row>
    <row r="18025" spans="1:12">
      <c r="A18025" s="42">
        <v>1514788822</v>
      </c>
      <c r="B18025" s="42">
        <v>0</v>
      </c>
      <c r="C18025" s="42">
        <v>344</v>
      </c>
      <c r="D18025" s="40" t="s">
        <v>359</v>
      </c>
      <c r="E18025" s="40" t="str">
        <f t="shared" si="1407"/>
        <v>Out of test</v>
      </c>
      <c r="F18025" t="str">
        <f t="shared" si="1405"/>
        <v>Low</v>
      </c>
      <c r="G18025" t="str">
        <f t="shared" si="1406"/>
        <v>Shenzhen_0_Low</v>
      </c>
      <c r="H18025">
        <v>0.7104824498353417</v>
      </c>
      <c r="I18025">
        <f t="shared" si="1409"/>
        <v>295</v>
      </c>
      <c r="J18025" t="str">
        <f t="shared" si="1408"/>
        <v>Out of Test</v>
      </c>
      <c r="K18025" t="str">
        <f>IF(J18025="Test", COUNTIF($J$10:J18025, "Test"),"")</f>
        <v/>
      </c>
      <c r="L18025" t="str">
        <f>IF(J18025="Control", COUNTIF($J$10:J18025, "Control"),"")</f>
        <v/>
      </c>
    </row>
    <row r="18026" spans="1:12">
      <c r="A18026" s="42">
        <v>1519095041</v>
      </c>
      <c r="B18026" s="42">
        <v>0</v>
      </c>
      <c r="C18026" s="42">
        <v>188</v>
      </c>
      <c r="D18026" s="40" t="s">
        <v>359</v>
      </c>
      <c r="E18026" s="40" t="str">
        <f t="shared" si="1407"/>
        <v>Out of test</v>
      </c>
      <c r="F18026" t="str">
        <f t="shared" si="1405"/>
        <v>Low</v>
      </c>
      <c r="G18026" t="str">
        <f t="shared" si="1406"/>
        <v>Shenzhen_0_Low</v>
      </c>
      <c r="H18026">
        <v>0.71163850107160709</v>
      </c>
      <c r="I18026">
        <f t="shared" si="1409"/>
        <v>296</v>
      </c>
      <c r="J18026" t="str">
        <f t="shared" si="1408"/>
        <v>Out of Test</v>
      </c>
      <c r="K18026" t="str">
        <f>IF(J18026="Test", COUNTIF($J$10:J18026, "Test"),"")</f>
        <v/>
      </c>
      <c r="L18026" t="str">
        <f>IF(J18026="Control", COUNTIF($J$10:J18026, "Control"),"")</f>
        <v/>
      </c>
    </row>
    <row r="18027" spans="1:12">
      <c r="A18027" s="42">
        <v>1519962381</v>
      </c>
      <c r="B18027" s="42">
        <v>0</v>
      </c>
      <c r="C18027" s="42">
        <v>693</v>
      </c>
      <c r="D18027" s="40" t="s">
        <v>359</v>
      </c>
      <c r="E18027" s="40" t="str">
        <f t="shared" si="1407"/>
        <v>Out of test</v>
      </c>
      <c r="F18027" t="str">
        <f t="shared" si="1405"/>
        <v>Low</v>
      </c>
      <c r="G18027" t="str">
        <f t="shared" si="1406"/>
        <v>Shenzhen_0_Low</v>
      </c>
      <c r="H18027">
        <v>0.7122539194138825</v>
      </c>
      <c r="I18027">
        <f t="shared" si="1409"/>
        <v>297</v>
      </c>
      <c r="J18027" t="str">
        <f t="shared" si="1408"/>
        <v>Out of Test</v>
      </c>
      <c r="K18027" t="str">
        <f>IF(J18027="Test", COUNTIF($J$10:J18027, "Test"),"")</f>
        <v/>
      </c>
      <c r="L18027" t="str">
        <f>IF(J18027="Control", COUNTIF($J$10:J18027, "Control"),"")</f>
        <v/>
      </c>
    </row>
    <row r="18028" spans="1:12">
      <c r="A18028" s="42">
        <v>1514515970</v>
      </c>
      <c r="B18028" s="42">
        <v>0</v>
      </c>
      <c r="C18028" s="42">
        <v>434</v>
      </c>
      <c r="D18028" s="40" t="s">
        <v>359</v>
      </c>
      <c r="E18028" s="40" t="str">
        <f t="shared" si="1407"/>
        <v>Out of test</v>
      </c>
      <c r="F18028" t="str">
        <f t="shared" si="1405"/>
        <v>Low</v>
      </c>
      <c r="G18028" t="str">
        <f t="shared" si="1406"/>
        <v>Shenzhen_0_Low</v>
      </c>
      <c r="H18028">
        <v>0.71301842309072616</v>
      </c>
      <c r="I18028">
        <f t="shared" si="1409"/>
        <v>298</v>
      </c>
      <c r="J18028" t="str">
        <f t="shared" si="1408"/>
        <v>Out of Test</v>
      </c>
      <c r="K18028" t="str">
        <f>IF(J18028="Test", COUNTIF($J$10:J18028, "Test"),"")</f>
        <v/>
      </c>
      <c r="L18028" t="str">
        <f>IF(J18028="Control", COUNTIF($J$10:J18028, "Control"),"")</f>
        <v/>
      </c>
    </row>
    <row r="18029" spans="1:12">
      <c r="A18029" s="42">
        <v>1512594030</v>
      </c>
      <c r="B18029" s="42">
        <v>0</v>
      </c>
      <c r="C18029" s="42">
        <v>835</v>
      </c>
      <c r="D18029" s="40" t="s">
        <v>359</v>
      </c>
      <c r="E18029" s="40" t="str">
        <f t="shared" si="1407"/>
        <v>Out of test</v>
      </c>
      <c r="F18029" t="str">
        <f t="shared" si="1405"/>
        <v>Low</v>
      </c>
      <c r="G18029" t="str">
        <f t="shared" si="1406"/>
        <v>Shenzhen_0_Low</v>
      </c>
      <c r="H18029">
        <v>0.71575340119401853</v>
      </c>
      <c r="I18029">
        <f t="shared" si="1409"/>
        <v>299</v>
      </c>
      <c r="J18029" t="str">
        <f t="shared" si="1408"/>
        <v>Out of Test</v>
      </c>
      <c r="K18029" t="str">
        <f>IF(J18029="Test", COUNTIF($J$10:J18029, "Test"),"")</f>
        <v/>
      </c>
      <c r="L18029" t="str">
        <f>IF(J18029="Control", COUNTIF($J$10:J18029, "Control"),"")</f>
        <v/>
      </c>
    </row>
    <row r="18030" spans="1:12">
      <c r="A18030" s="42">
        <v>1514949110</v>
      </c>
      <c r="B18030" s="42">
        <v>0</v>
      </c>
      <c r="C18030" s="42">
        <v>464</v>
      </c>
      <c r="D18030" s="40" t="s">
        <v>359</v>
      </c>
      <c r="E18030" s="40" t="str">
        <f t="shared" si="1407"/>
        <v>Out of test</v>
      </c>
      <c r="F18030" t="str">
        <f t="shared" si="1405"/>
        <v>Low</v>
      </c>
      <c r="G18030" t="str">
        <f t="shared" si="1406"/>
        <v>Shenzhen_0_Low</v>
      </c>
      <c r="H18030">
        <v>0.72012661540137235</v>
      </c>
      <c r="I18030">
        <f t="shared" si="1409"/>
        <v>300</v>
      </c>
      <c r="J18030" t="str">
        <f t="shared" si="1408"/>
        <v>Out of Test</v>
      </c>
      <c r="K18030" t="str">
        <f>IF(J18030="Test", COUNTIF($J$10:J18030, "Test"),"")</f>
        <v/>
      </c>
      <c r="L18030" t="str">
        <f>IF(J18030="Control", COUNTIF($J$10:J18030, "Control"),"")</f>
        <v/>
      </c>
    </row>
    <row r="18031" spans="1:12">
      <c r="A18031" s="42">
        <v>1517798721</v>
      </c>
      <c r="B18031" s="42">
        <v>0</v>
      </c>
      <c r="C18031" s="42">
        <v>878</v>
      </c>
      <c r="D18031" s="40" t="s">
        <v>359</v>
      </c>
      <c r="E18031" s="40" t="str">
        <f t="shared" si="1407"/>
        <v>Out of test</v>
      </c>
      <c r="F18031" t="str">
        <f t="shared" si="1405"/>
        <v>Low</v>
      </c>
      <c r="G18031" t="str">
        <f t="shared" si="1406"/>
        <v>Shenzhen_0_Low</v>
      </c>
      <c r="H18031">
        <v>0.7202239978463475</v>
      </c>
      <c r="I18031">
        <f t="shared" si="1409"/>
        <v>301</v>
      </c>
      <c r="J18031" t="str">
        <f t="shared" si="1408"/>
        <v>Out of Test</v>
      </c>
      <c r="K18031" t="str">
        <f>IF(J18031="Test", COUNTIF($J$10:J18031, "Test"),"")</f>
        <v/>
      </c>
      <c r="L18031" t="str">
        <f>IF(J18031="Control", COUNTIF($J$10:J18031, "Control"),"")</f>
        <v/>
      </c>
    </row>
    <row r="18032" spans="1:12">
      <c r="A18032" s="42">
        <v>1519520660</v>
      </c>
      <c r="B18032" s="42">
        <v>0</v>
      </c>
      <c r="C18032" s="42">
        <v>438</v>
      </c>
      <c r="D18032" s="40" t="s">
        <v>359</v>
      </c>
      <c r="E18032" s="40" t="str">
        <f t="shared" si="1407"/>
        <v>Out of test</v>
      </c>
      <c r="F18032" t="str">
        <f t="shared" si="1405"/>
        <v>Low</v>
      </c>
      <c r="G18032" t="str">
        <f t="shared" si="1406"/>
        <v>Shenzhen_0_Low</v>
      </c>
      <c r="H18032">
        <v>0.72047174799574254</v>
      </c>
      <c r="I18032">
        <f t="shared" si="1409"/>
        <v>302</v>
      </c>
      <c r="J18032" t="str">
        <f t="shared" si="1408"/>
        <v>Out of Test</v>
      </c>
      <c r="K18032" t="str">
        <f>IF(J18032="Test", COUNTIF($J$10:J18032, "Test"),"")</f>
        <v/>
      </c>
      <c r="L18032" t="str">
        <f>IF(J18032="Control", COUNTIF($J$10:J18032, "Control"),"")</f>
        <v/>
      </c>
    </row>
    <row r="18033" spans="1:12">
      <c r="A18033" s="42">
        <v>1516899182</v>
      </c>
      <c r="B18033" s="42">
        <v>0</v>
      </c>
      <c r="C18033" s="42">
        <v>349</v>
      </c>
      <c r="D18033" s="40" t="s">
        <v>359</v>
      </c>
      <c r="E18033" s="40" t="str">
        <f t="shared" si="1407"/>
        <v>Out of test</v>
      </c>
      <c r="F18033" t="str">
        <f t="shared" si="1405"/>
        <v>Low</v>
      </c>
      <c r="G18033" t="str">
        <f t="shared" si="1406"/>
        <v>Shenzhen_0_Low</v>
      </c>
      <c r="H18033">
        <v>0.72048452029818899</v>
      </c>
      <c r="I18033">
        <f t="shared" si="1409"/>
        <v>303</v>
      </c>
      <c r="J18033" t="str">
        <f t="shared" si="1408"/>
        <v>Out of Test</v>
      </c>
      <c r="K18033" t="str">
        <f>IF(J18033="Test", COUNTIF($J$10:J18033, "Test"),"")</f>
        <v/>
      </c>
      <c r="L18033" t="str">
        <f>IF(J18033="Control", COUNTIF($J$10:J18033, "Control"),"")</f>
        <v/>
      </c>
    </row>
    <row r="18034" spans="1:12">
      <c r="A18034" s="42">
        <v>1515763141</v>
      </c>
      <c r="B18034" s="42">
        <v>0</v>
      </c>
      <c r="C18034" s="42">
        <v>856</v>
      </c>
      <c r="D18034" s="40" t="s">
        <v>359</v>
      </c>
      <c r="E18034" s="40" t="str">
        <f t="shared" si="1407"/>
        <v>Out of test</v>
      </c>
      <c r="F18034" t="str">
        <f t="shared" si="1405"/>
        <v>Low</v>
      </c>
      <c r="G18034" t="str">
        <f t="shared" si="1406"/>
        <v>Shenzhen_0_Low</v>
      </c>
      <c r="H18034">
        <v>0.72550051528508541</v>
      </c>
      <c r="I18034">
        <f t="shared" si="1409"/>
        <v>304</v>
      </c>
      <c r="J18034" t="str">
        <f t="shared" si="1408"/>
        <v>Out of Test</v>
      </c>
      <c r="K18034" t="str">
        <f>IF(J18034="Test", COUNTIF($J$10:J18034, "Test"),"")</f>
        <v/>
      </c>
      <c r="L18034" t="str">
        <f>IF(J18034="Control", COUNTIF($J$10:J18034, "Control"),"")</f>
        <v/>
      </c>
    </row>
    <row r="18035" spans="1:12">
      <c r="A18035" s="42">
        <v>1515798901</v>
      </c>
      <c r="B18035" s="42">
        <v>0</v>
      </c>
      <c r="C18035" s="42">
        <v>776</v>
      </c>
      <c r="D18035" s="40" t="s">
        <v>359</v>
      </c>
      <c r="E18035" s="40" t="str">
        <f t="shared" si="1407"/>
        <v>Out of test</v>
      </c>
      <c r="F18035" t="str">
        <f t="shared" si="1405"/>
        <v>Low</v>
      </c>
      <c r="G18035" t="str">
        <f t="shared" si="1406"/>
        <v>Shenzhen_0_Low</v>
      </c>
      <c r="H18035">
        <v>0.72915298137319218</v>
      </c>
      <c r="I18035">
        <f t="shared" si="1409"/>
        <v>305</v>
      </c>
      <c r="J18035" t="str">
        <f t="shared" si="1408"/>
        <v>Out of Test</v>
      </c>
      <c r="K18035" t="str">
        <f>IF(J18035="Test", COUNTIF($J$10:J18035, "Test"),"")</f>
        <v/>
      </c>
      <c r="L18035" t="str">
        <f>IF(J18035="Control", COUNTIF($J$10:J18035, "Control"),"")</f>
        <v/>
      </c>
    </row>
    <row r="18036" spans="1:12">
      <c r="A18036" s="42">
        <v>1518419561</v>
      </c>
      <c r="B18036" s="42">
        <v>0</v>
      </c>
      <c r="C18036" s="42">
        <v>61</v>
      </c>
      <c r="D18036" s="40" t="s">
        <v>359</v>
      </c>
      <c r="E18036" s="40" t="str">
        <f t="shared" si="1407"/>
        <v>Out of test</v>
      </c>
      <c r="F18036" t="str">
        <f t="shared" si="1405"/>
        <v>Low</v>
      </c>
      <c r="G18036" t="str">
        <f t="shared" si="1406"/>
        <v>Shenzhen_0_Low</v>
      </c>
      <c r="H18036">
        <v>0.73090167987047538</v>
      </c>
      <c r="I18036">
        <f t="shared" si="1409"/>
        <v>306</v>
      </c>
      <c r="J18036" t="str">
        <f t="shared" si="1408"/>
        <v>Out of Test</v>
      </c>
      <c r="K18036" t="str">
        <f>IF(J18036="Test", COUNTIF($J$10:J18036, "Test"),"")</f>
        <v/>
      </c>
      <c r="L18036" t="str">
        <f>IF(J18036="Control", COUNTIF($J$10:J18036, "Control"),"")</f>
        <v/>
      </c>
    </row>
    <row r="18037" spans="1:12">
      <c r="A18037" s="42">
        <v>1516331990</v>
      </c>
      <c r="B18037" s="42">
        <v>0</v>
      </c>
      <c r="C18037" s="42">
        <v>106</v>
      </c>
      <c r="D18037" s="40" t="s">
        <v>359</v>
      </c>
      <c r="E18037" s="40" t="str">
        <f t="shared" si="1407"/>
        <v>Out of test</v>
      </c>
      <c r="F18037" t="str">
        <f t="shared" si="1405"/>
        <v>Low</v>
      </c>
      <c r="G18037" t="str">
        <f t="shared" si="1406"/>
        <v>Shenzhen_0_Low</v>
      </c>
      <c r="H18037">
        <v>0.73434983220636996</v>
      </c>
      <c r="I18037">
        <f t="shared" si="1409"/>
        <v>307</v>
      </c>
      <c r="J18037" t="str">
        <f t="shared" si="1408"/>
        <v>Out of Test</v>
      </c>
      <c r="K18037" t="str">
        <f>IF(J18037="Test", COUNTIF($J$10:J18037, "Test"),"")</f>
        <v/>
      </c>
      <c r="L18037" t="str">
        <f>IF(J18037="Control", COUNTIF($J$10:J18037, "Control"),"")</f>
        <v/>
      </c>
    </row>
    <row r="18038" spans="1:12">
      <c r="A18038" s="42">
        <v>1517854600</v>
      </c>
      <c r="B18038" s="42">
        <v>0</v>
      </c>
      <c r="C18038" s="42">
        <v>795</v>
      </c>
      <c r="D18038" s="40" t="s">
        <v>359</v>
      </c>
      <c r="E18038" s="40" t="str">
        <f t="shared" si="1407"/>
        <v>Out of test</v>
      </c>
      <c r="F18038" t="str">
        <f t="shared" si="1405"/>
        <v>Low</v>
      </c>
      <c r="G18038" t="str">
        <f t="shared" si="1406"/>
        <v>Shenzhen_0_Low</v>
      </c>
      <c r="H18038">
        <v>0.73505495349021466</v>
      </c>
      <c r="I18038">
        <f t="shared" si="1409"/>
        <v>308</v>
      </c>
      <c r="J18038" t="str">
        <f t="shared" si="1408"/>
        <v>Out of Test</v>
      </c>
      <c r="K18038" t="str">
        <f>IF(J18038="Test", COUNTIF($J$10:J18038, "Test"),"")</f>
        <v/>
      </c>
      <c r="L18038" t="str">
        <f>IF(J18038="Control", COUNTIF($J$10:J18038, "Control"),"")</f>
        <v/>
      </c>
    </row>
    <row r="18039" spans="1:12">
      <c r="A18039" s="42">
        <v>1519036562</v>
      </c>
      <c r="B18039" s="42">
        <v>0</v>
      </c>
      <c r="C18039" s="42">
        <v>471</v>
      </c>
      <c r="D18039" s="40" t="s">
        <v>359</v>
      </c>
      <c r="E18039" s="40" t="str">
        <f t="shared" si="1407"/>
        <v>Out of test</v>
      </c>
      <c r="F18039" t="str">
        <f t="shared" si="1405"/>
        <v>Low</v>
      </c>
      <c r="G18039" t="str">
        <f t="shared" si="1406"/>
        <v>Shenzhen_0_Low</v>
      </c>
      <c r="H18039">
        <v>0.73642754439544067</v>
      </c>
      <c r="I18039">
        <f t="shared" si="1409"/>
        <v>309</v>
      </c>
      <c r="J18039" t="str">
        <f t="shared" si="1408"/>
        <v>Out of Test</v>
      </c>
      <c r="K18039" t="str">
        <f>IF(J18039="Test", COUNTIF($J$10:J18039, "Test"),"")</f>
        <v/>
      </c>
      <c r="L18039" t="str">
        <f>IF(J18039="Control", COUNTIF($J$10:J18039, "Control"),"")</f>
        <v/>
      </c>
    </row>
    <row r="18040" spans="1:12">
      <c r="A18040" s="42">
        <v>1517758932</v>
      </c>
      <c r="B18040" s="42">
        <v>0</v>
      </c>
      <c r="C18040" s="42">
        <v>406</v>
      </c>
      <c r="D18040" s="40" t="s">
        <v>359</v>
      </c>
      <c r="E18040" s="40" t="str">
        <f t="shared" si="1407"/>
        <v>Out of test</v>
      </c>
      <c r="F18040" t="str">
        <f t="shared" si="1405"/>
        <v>Low</v>
      </c>
      <c r="G18040" t="str">
        <f t="shared" si="1406"/>
        <v>Shenzhen_0_Low</v>
      </c>
      <c r="H18040">
        <v>0.73844892754651426</v>
      </c>
      <c r="I18040">
        <f t="shared" si="1409"/>
        <v>310</v>
      </c>
      <c r="J18040" t="str">
        <f t="shared" si="1408"/>
        <v>Out of Test</v>
      </c>
      <c r="K18040" t="str">
        <f>IF(J18040="Test", COUNTIF($J$10:J18040, "Test"),"")</f>
        <v/>
      </c>
      <c r="L18040" t="str">
        <f>IF(J18040="Control", COUNTIF($J$10:J18040, "Control"),"")</f>
        <v/>
      </c>
    </row>
    <row r="18041" spans="1:12">
      <c r="A18041" s="42">
        <v>1518648151</v>
      </c>
      <c r="B18041" s="42">
        <v>0</v>
      </c>
      <c r="C18041" s="42">
        <v>515</v>
      </c>
      <c r="D18041" s="40" t="s">
        <v>359</v>
      </c>
      <c r="E18041" s="40" t="str">
        <f t="shared" si="1407"/>
        <v>Out of test</v>
      </c>
      <c r="F18041" t="str">
        <f t="shared" si="1405"/>
        <v>Low</v>
      </c>
      <c r="G18041" t="str">
        <f t="shared" si="1406"/>
        <v>Shenzhen_0_Low</v>
      </c>
      <c r="H18041">
        <v>0.73934434775105551</v>
      </c>
      <c r="I18041">
        <f t="shared" si="1409"/>
        <v>311</v>
      </c>
      <c r="J18041" t="str">
        <f t="shared" si="1408"/>
        <v>Out of Test</v>
      </c>
      <c r="K18041" t="str">
        <f>IF(J18041="Test", COUNTIF($J$10:J18041, "Test"),"")</f>
        <v/>
      </c>
      <c r="L18041" t="str">
        <f>IF(J18041="Control", COUNTIF($J$10:J18041, "Control"),"")</f>
        <v/>
      </c>
    </row>
    <row r="18042" spans="1:12">
      <c r="A18042" s="42">
        <v>1516910430</v>
      </c>
      <c r="B18042" s="42">
        <v>0</v>
      </c>
      <c r="C18042" s="42">
        <v>486</v>
      </c>
      <c r="D18042" s="40" t="s">
        <v>359</v>
      </c>
      <c r="E18042" s="40" t="str">
        <f t="shared" si="1407"/>
        <v>Out of test</v>
      </c>
      <c r="F18042" t="str">
        <f t="shared" si="1405"/>
        <v>Low</v>
      </c>
      <c r="G18042" t="str">
        <f t="shared" si="1406"/>
        <v>Shenzhen_0_Low</v>
      </c>
      <c r="H18042">
        <v>0.74034080191690255</v>
      </c>
      <c r="I18042">
        <f t="shared" si="1409"/>
        <v>312</v>
      </c>
      <c r="J18042" t="str">
        <f t="shared" si="1408"/>
        <v>Out of Test</v>
      </c>
      <c r="K18042" t="str">
        <f>IF(J18042="Test", COUNTIF($J$10:J18042, "Test"),"")</f>
        <v/>
      </c>
      <c r="L18042" t="str">
        <f>IF(J18042="Control", COUNTIF($J$10:J18042, "Control"),"")</f>
        <v/>
      </c>
    </row>
    <row r="18043" spans="1:12">
      <c r="A18043" s="42">
        <v>1517529550</v>
      </c>
      <c r="B18043" s="42">
        <v>0</v>
      </c>
      <c r="C18043" s="42">
        <v>701</v>
      </c>
      <c r="D18043" s="40" t="s">
        <v>359</v>
      </c>
      <c r="E18043" s="40" t="str">
        <f t="shared" si="1407"/>
        <v>Out of test</v>
      </c>
      <c r="F18043" t="str">
        <f t="shared" si="1405"/>
        <v>Low</v>
      </c>
      <c r="G18043" t="str">
        <f t="shared" si="1406"/>
        <v>Shenzhen_0_Low</v>
      </c>
      <c r="H18043">
        <v>0.74165604675590346</v>
      </c>
      <c r="I18043">
        <f t="shared" si="1409"/>
        <v>313</v>
      </c>
      <c r="J18043" t="str">
        <f t="shared" si="1408"/>
        <v>Out of Test</v>
      </c>
      <c r="K18043" t="str">
        <f>IF(J18043="Test", COUNTIF($J$10:J18043, "Test"),"")</f>
        <v/>
      </c>
      <c r="L18043" t="str">
        <f>IF(J18043="Control", COUNTIF($J$10:J18043, "Control"),"")</f>
        <v/>
      </c>
    </row>
    <row r="18044" spans="1:12">
      <c r="A18044" s="42">
        <v>1515911201</v>
      </c>
      <c r="B18044" s="42">
        <v>0</v>
      </c>
      <c r="C18044" s="42">
        <v>419</v>
      </c>
      <c r="D18044" s="40" t="s">
        <v>359</v>
      </c>
      <c r="E18044" s="40" t="str">
        <f t="shared" si="1407"/>
        <v>Out of test</v>
      </c>
      <c r="F18044" t="str">
        <f t="shared" si="1405"/>
        <v>Low</v>
      </c>
      <c r="G18044" t="str">
        <f t="shared" si="1406"/>
        <v>Shenzhen_0_Low</v>
      </c>
      <c r="H18044">
        <v>0.74258009323150476</v>
      </c>
      <c r="I18044">
        <f t="shared" si="1409"/>
        <v>314</v>
      </c>
      <c r="J18044" t="str">
        <f t="shared" si="1408"/>
        <v>Out of Test</v>
      </c>
      <c r="K18044" t="str">
        <f>IF(J18044="Test", COUNTIF($J$10:J18044, "Test"),"")</f>
        <v/>
      </c>
      <c r="L18044" t="str">
        <f>IF(J18044="Control", COUNTIF($J$10:J18044, "Control"),"")</f>
        <v/>
      </c>
    </row>
    <row r="18045" spans="1:12">
      <c r="A18045" s="42">
        <v>1512043891</v>
      </c>
      <c r="B18045" s="42">
        <v>0</v>
      </c>
      <c r="C18045" s="42">
        <v>339</v>
      </c>
      <c r="D18045" s="40" t="s">
        <v>359</v>
      </c>
      <c r="E18045" s="40" t="str">
        <f t="shared" si="1407"/>
        <v>Out of test</v>
      </c>
      <c r="F18045" t="str">
        <f t="shared" si="1405"/>
        <v>Low</v>
      </c>
      <c r="G18045" t="str">
        <f t="shared" si="1406"/>
        <v>Shenzhen_0_Low</v>
      </c>
      <c r="H18045">
        <v>0.74777940078861205</v>
      </c>
      <c r="I18045">
        <f t="shared" si="1409"/>
        <v>315</v>
      </c>
      <c r="J18045" t="str">
        <f t="shared" si="1408"/>
        <v>Out of Test</v>
      </c>
      <c r="K18045" t="str">
        <f>IF(J18045="Test", COUNTIF($J$10:J18045, "Test"),"")</f>
        <v/>
      </c>
      <c r="L18045" t="str">
        <f>IF(J18045="Control", COUNTIF($J$10:J18045, "Control"),"")</f>
        <v/>
      </c>
    </row>
    <row r="18046" spans="1:12">
      <c r="A18046" s="42">
        <v>1517075941</v>
      </c>
      <c r="B18046" s="42">
        <v>0</v>
      </c>
      <c r="C18046" s="42">
        <v>66</v>
      </c>
      <c r="D18046" s="40" t="s">
        <v>359</v>
      </c>
      <c r="E18046" s="40" t="str">
        <f t="shared" si="1407"/>
        <v>Out of test</v>
      </c>
      <c r="F18046" t="str">
        <f t="shared" si="1405"/>
        <v>Low</v>
      </c>
      <c r="G18046" t="str">
        <f t="shared" si="1406"/>
        <v>Shenzhen_0_Low</v>
      </c>
      <c r="H18046">
        <v>0.74781275174656592</v>
      </c>
      <c r="I18046">
        <f t="shared" si="1409"/>
        <v>316</v>
      </c>
      <c r="J18046" t="str">
        <f t="shared" si="1408"/>
        <v>Out of Test</v>
      </c>
      <c r="K18046" t="str">
        <f>IF(J18046="Test", COUNTIF($J$10:J18046, "Test"),"")</f>
        <v/>
      </c>
      <c r="L18046" t="str">
        <f>IF(J18046="Control", COUNTIF($J$10:J18046, "Control"),"")</f>
        <v/>
      </c>
    </row>
    <row r="18047" spans="1:12">
      <c r="A18047" s="42">
        <v>1512458072</v>
      </c>
      <c r="B18047" s="42">
        <v>0</v>
      </c>
      <c r="C18047" s="42">
        <v>444</v>
      </c>
      <c r="D18047" s="40" t="s">
        <v>359</v>
      </c>
      <c r="E18047" s="40" t="str">
        <f t="shared" si="1407"/>
        <v>Out of test</v>
      </c>
      <c r="F18047" t="str">
        <f t="shared" si="1405"/>
        <v>Low</v>
      </c>
      <c r="G18047" t="str">
        <f t="shared" si="1406"/>
        <v>Shenzhen_0_Low</v>
      </c>
      <c r="H18047">
        <v>0.75015189227676049</v>
      </c>
      <c r="I18047">
        <f t="shared" si="1409"/>
        <v>317</v>
      </c>
      <c r="J18047" t="str">
        <f t="shared" si="1408"/>
        <v>Out of Test</v>
      </c>
      <c r="K18047" t="str">
        <f>IF(J18047="Test", COUNTIF($J$10:J18047, "Test"),"")</f>
        <v/>
      </c>
      <c r="L18047" t="str">
        <f>IF(J18047="Control", COUNTIF($J$10:J18047, "Control"),"")</f>
        <v/>
      </c>
    </row>
    <row r="18048" spans="1:12">
      <c r="A18048" s="42">
        <v>1513887651</v>
      </c>
      <c r="B18048" s="42">
        <v>0</v>
      </c>
      <c r="C18048" s="42">
        <v>773</v>
      </c>
      <c r="D18048" s="40" t="s">
        <v>359</v>
      </c>
      <c r="E18048" s="40" t="str">
        <f t="shared" si="1407"/>
        <v>Out of test</v>
      </c>
      <c r="F18048" t="str">
        <f t="shared" si="1405"/>
        <v>Low</v>
      </c>
      <c r="G18048" t="str">
        <f t="shared" si="1406"/>
        <v>Shenzhen_0_Low</v>
      </c>
      <c r="H18048">
        <v>0.75123001010459245</v>
      </c>
      <c r="I18048">
        <f t="shared" si="1409"/>
        <v>318</v>
      </c>
      <c r="J18048" t="str">
        <f t="shared" si="1408"/>
        <v>Out of Test</v>
      </c>
      <c r="K18048" t="str">
        <f>IF(J18048="Test", COUNTIF($J$10:J18048, "Test"),"")</f>
        <v/>
      </c>
      <c r="L18048" t="str">
        <f>IF(J18048="Control", COUNTIF($J$10:J18048, "Control"),"")</f>
        <v/>
      </c>
    </row>
    <row r="18049" spans="1:12">
      <c r="A18049" s="42">
        <v>1518723541</v>
      </c>
      <c r="B18049" s="42">
        <v>0</v>
      </c>
      <c r="C18049" s="42">
        <v>379</v>
      </c>
      <c r="D18049" s="40" t="s">
        <v>359</v>
      </c>
      <c r="E18049" s="40" t="str">
        <f t="shared" si="1407"/>
        <v>Out of test</v>
      </c>
      <c r="F18049" t="str">
        <f t="shared" si="1405"/>
        <v>Low</v>
      </c>
      <c r="G18049" t="str">
        <f t="shared" si="1406"/>
        <v>Shenzhen_0_Low</v>
      </c>
      <c r="H18049">
        <v>0.75193193850181417</v>
      </c>
      <c r="I18049">
        <f t="shared" si="1409"/>
        <v>319</v>
      </c>
      <c r="J18049" t="str">
        <f t="shared" si="1408"/>
        <v>Out of Test</v>
      </c>
      <c r="K18049" t="str">
        <f>IF(J18049="Test", COUNTIF($J$10:J18049, "Test"),"")</f>
        <v/>
      </c>
      <c r="L18049" t="str">
        <f>IF(J18049="Control", COUNTIF($J$10:J18049, "Control"),"")</f>
        <v/>
      </c>
    </row>
    <row r="18050" spans="1:12">
      <c r="A18050" s="42">
        <v>1514505791</v>
      </c>
      <c r="B18050" s="42">
        <v>0</v>
      </c>
      <c r="C18050" s="42">
        <v>44</v>
      </c>
      <c r="D18050" s="40" t="s">
        <v>359</v>
      </c>
      <c r="E18050" s="40" t="str">
        <f t="shared" si="1407"/>
        <v>Out of test</v>
      </c>
      <c r="F18050" t="str">
        <f t="shared" si="1405"/>
        <v>Low</v>
      </c>
      <c r="G18050" t="str">
        <f t="shared" si="1406"/>
        <v>Shenzhen_0_Low</v>
      </c>
      <c r="H18050">
        <v>0.75348249025092495</v>
      </c>
      <c r="I18050">
        <f t="shared" si="1409"/>
        <v>320</v>
      </c>
      <c r="J18050" t="str">
        <f t="shared" si="1408"/>
        <v>Out of Test</v>
      </c>
      <c r="K18050" t="str">
        <f>IF(J18050="Test", COUNTIF($J$10:J18050, "Test"),"")</f>
        <v/>
      </c>
      <c r="L18050" t="str">
        <f>IF(J18050="Control", COUNTIF($J$10:J18050, "Control"),"")</f>
        <v/>
      </c>
    </row>
    <row r="18051" spans="1:12">
      <c r="A18051" s="42">
        <v>1519027890</v>
      </c>
      <c r="B18051" s="42">
        <v>0</v>
      </c>
      <c r="C18051" s="42">
        <v>681</v>
      </c>
      <c r="D18051" s="40" t="s">
        <v>359</v>
      </c>
      <c r="E18051" s="40" t="str">
        <f t="shared" si="1407"/>
        <v>Out of test</v>
      </c>
      <c r="F18051" t="str">
        <f t="shared" si="1405"/>
        <v>Low</v>
      </c>
      <c r="G18051" t="str">
        <f t="shared" si="1406"/>
        <v>Shenzhen_0_Low</v>
      </c>
      <c r="H18051">
        <v>0.75943422699175789</v>
      </c>
      <c r="I18051">
        <f t="shared" si="1409"/>
        <v>321</v>
      </c>
      <c r="J18051" t="str">
        <f t="shared" si="1408"/>
        <v>Out of Test</v>
      </c>
      <c r="K18051" t="str">
        <f>IF(J18051="Test", COUNTIF($J$10:J18051, "Test"),"")</f>
        <v/>
      </c>
      <c r="L18051" t="str">
        <f>IF(J18051="Control", COUNTIF($J$10:J18051, "Control"),"")</f>
        <v/>
      </c>
    </row>
    <row r="18052" spans="1:12">
      <c r="A18052" s="42">
        <v>1511524532</v>
      </c>
      <c r="B18052" s="42">
        <v>0</v>
      </c>
      <c r="C18052" s="42">
        <v>186</v>
      </c>
      <c r="D18052" s="40" t="s">
        <v>359</v>
      </c>
      <c r="E18052" s="40" t="str">
        <f t="shared" si="1407"/>
        <v>Out of test</v>
      </c>
      <c r="F18052" t="str">
        <f t="shared" si="1405"/>
        <v>Low</v>
      </c>
      <c r="G18052" t="str">
        <f t="shared" si="1406"/>
        <v>Shenzhen_0_Low</v>
      </c>
      <c r="H18052">
        <v>0.76024831464203324</v>
      </c>
      <c r="I18052">
        <f t="shared" si="1409"/>
        <v>322</v>
      </c>
      <c r="J18052" t="str">
        <f t="shared" si="1408"/>
        <v>Out of Test</v>
      </c>
      <c r="K18052" t="str">
        <f>IF(J18052="Test", COUNTIF($J$10:J18052, "Test"),"")</f>
        <v/>
      </c>
      <c r="L18052" t="str">
        <f>IF(J18052="Control", COUNTIF($J$10:J18052, "Control"),"")</f>
        <v/>
      </c>
    </row>
    <row r="18053" spans="1:12">
      <c r="A18053" s="42">
        <v>1518101010</v>
      </c>
      <c r="B18053" s="42">
        <v>0</v>
      </c>
      <c r="C18053" s="42">
        <v>159</v>
      </c>
      <c r="D18053" s="40" t="s">
        <v>359</v>
      </c>
      <c r="E18053" s="40" t="str">
        <f t="shared" si="1407"/>
        <v>Out of test</v>
      </c>
      <c r="F18053" t="str">
        <f t="shared" si="1405"/>
        <v>Low</v>
      </c>
      <c r="G18053" t="str">
        <f t="shared" si="1406"/>
        <v>Shenzhen_0_Low</v>
      </c>
      <c r="H18053">
        <v>0.76439358847211003</v>
      </c>
      <c r="I18053">
        <f t="shared" si="1409"/>
        <v>323</v>
      </c>
      <c r="J18053" t="str">
        <f t="shared" si="1408"/>
        <v>Out of Test</v>
      </c>
      <c r="K18053" t="str">
        <f>IF(J18053="Test", COUNTIF($J$10:J18053, "Test"),"")</f>
        <v/>
      </c>
      <c r="L18053" t="str">
        <f>IF(J18053="Control", COUNTIF($J$10:J18053, "Control"),"")</f>
        <v/>
      </c>
    </row>
    <row r="18054" spans="1:12">
      <c r="A18054" s="42">
        <v>1516707950</v>
      </c>
      <c r="B18054" s="42">
        <v>0</v>
      </c>
      <c r="C18054" s="42">
        <v>841</v>
      </c>
      <c r="D18054" s="40" t="s">
        <v>359</v>
      </c>
      <c r="E18054" s="40" t="str">
        <f t="shared" si="1407"/>
        <v>Out of test</v>
      </c>
      <c r="F18054" t="str">
        <f t="shared" si="1405"/>
        <v>Low</v>
      </c>
      <c r="G18054" t="str">
        <f t="shared" si="1406"/>
        <v>Shenzhen_0_Low</v>
      </c>
      <c r="H18054">
        <v>0.77028475368184945</v>
      </c>
      <c r="I18054">
        <f t="shared" si="1409"/>
        <v>324</v>
      </c>
      <c r="J18054" t="str">
        <f t="shared" si="1408"/>
        <v>Out of Test</v>
      </c>
      <c r="K18054" t="str">
        <f>IF(J18054="Test", COUNTIF($J$10:J18054, "Test"),"")</f>
        <v/>
      </c>
      <c r="L18054" t="str">
        <f>IF(J18054="Control", COUNTIF($J$10:J18054, "Control"),"")</f>
        <v/>
      </c>
    </row>
    <row r="18055" spans="1:12">
      <c r="A18055" s="42">
        <v>1515954600</v>
      </c>
      <c r="B18055" s="42">
        <v>0</v>
      </c>
      <c r="C18055" s="42">
        <v>840</v>
      </c>
      <c r="D18055" s="40" t="s">
        <v>359</v>
      </c>
      <c r="E18055" s="40" t="str">
        <f t="shared" si="1407"/>
        <v>Out of test</v>
      </c>
      <c r="F18055" t="str">
        <f t="shared" si="1405"/>
        <v>Low</v>
      </c>
      <c r="G18055" t="str">
        <f t="shared" si="1406"/>
        <v>Shenzhen_0_Low</v>
      </c>
      <c r="H18055">
        <v>0.77207252595385334</v>
      </c>
      <c r="I18055">
        <f t="shared" si="1409"/>
        <v>325</v>
      </c>
      <c r="J18055" t="str">
        <f t="shared" si="1408"/>
        <v>Out of Test</v>
      </c>
      <c r="K18055" t="str">
        <f>IF(J18055="Test", COUNTIF($J$10:J18055, "Test"),"")</f>
        <v/>
      </c>
      <c r="L18055" t="str">
        <f>IF(J18055="Control", COUNTIF($J$10:J18055, "Control"),"")</f>
        <v/>
      </c>
    </row>
    <row r="18056" spans="1:12">
      <c r="A18056" s="42">
        <v>1513834061</v>
      </c>
      <c r="B18056" s="42">
        <v>0</v>
      </c>
      <c r="C18056" s="42">
        <v>880</v>
      </c>
      <c r="D18056" s="40" t="s">
        <v>359</v>
      </c>
      <c r="E18056" s="40" t="str">
        <f t="shared" si="1407"/>
        <v>Out of test</v>
      </c>
      <c r="F18056" t="str">
        <f t="shared" si="1405"/>
        <v>Low</v>
      </c>
      <c r="G18056" t="str">
        <f t="shared" si="1406"/>
        <v>Shenzhen_0_Low</v>
      </c>
      <c r="H18056">
        <v>0.77209859952629922</v>
      </c>
      <c r="I18056">
        <f t="shared" si="1409"/>
        <v>326</v>
      </c>
      <c r="J18056" t="str">
        <f t="shared" si="1408"/>
        <v>Out of Test</v>
      </c>
      <c r="K18056" t="str">
        <f>IF(J18056="Test", COUNTIF($J$10:J18056, "Test"),"")</f>
        <v/>
      </c>
      <c r="L18056" t="str">
        <f>IF(J18056="Control", COUNTIF($J$10:J18056, "Control"),"")</f>
        <v/>
      </c>
    </row>
    <row r="18057" spans="1:12">
      <c r="A18057" s="42">
        <v>1517202480</v>
      </c>
      <c r="B18057" s="42">
        <v>0</v>
      </c>
      <c r="C18057" s="42">
        <v>155</v>
      </c>
      <c r="D18057" s="40" t="s">
        <v>359</v>
      </c>
      <c r="E18057" s="40" t="str">
        <f t="shared" si="1407"/>
        <v>Out of test</v>
      </c>
      <c r="F18057" t="str">
        <f t="shared" si="1405"/>
        <v>Low</v>
      </c>
      <c r="G18057" t="str">
        <f t="shared" si="1406"/>
        <v>Shenzhen_0_Low</v>
      </c>
      <c r="H18057">
        <v>0.7732560864807011</v>
      </c>
      <c r="I18057">
        <f t="shared" si="1409"/>
        <v>327</v>
      </c>
      <c r="J18057" t="str">
        <f t="shared" si="1408"/>
        <v>Out of Test</v>
      </c>
      <c r="K18057" t="str">
        <f>IF(J18057="Test", COUNTIF($J$10:J18057, "Test"),"")</f>
        <v/>
      </c>
      <c r="L18057" t="str">
        <f>IF(J18057="Control", COUNTIF($J$10:J18057, "Control"),"")</f>
        <v/>
      </c>
    </row>
    <row r="18058" spans="1:12">
      <c r="A18058" s="42">
        <v>1518754031</v>
      </c>
      <c r="B18058" s="42">
        <v>0</v>
      </c>
      <c r="C18058" s="42">
        <v>986</v>
      </c>
      <c r="D18058" s="40" t="s">
        <v>359</v>
      </c>
      <c r="E18058" s="40" t="str">
        <f t="shared" si="1407"/>
        <v>Out of test</v>
      </c>
      <c r="F18058" t="str">
        <f t="shared" ref="F18058:F18121" si="1410">_xlfn.IFS(C18058&lt;1069, "Low", C18058&lt;2277, "Mid", C18058&gt;=2277, "High")</f>
        <v>Low</v>
      </c>
      <c r="G18058" t="str">
        <f t="shared" ref="G18058:G18121" si="1411">D18058&amp;"_"&amp;B18058&amp;"_"&amp;F18058</f>
        <v>Shenzhen_0_Low</v>
      </c>
      <c r="H18058">
        <v>0.78358609662461642</v>
      </c>
      <c r="I18058">
        <f t="shared" si="1409"/>
        <v>328</v>
      </c>
      <c r="J18058" t="str">
        <f t="shared" si="1408"/>
        <v>Out of Test</v>
      </c>
      <c r="K18058" t="str">
        <f>IF(J18058="Test", COUNTIF($J$10:J18058, "Test"),"")</f>
        <v/>
      </c>
      <c r="L18058" t="str">
        <f>IF(J18058="Control", COUNTIF($J$10:J18058, "Control"),"")</f>
        <v/>
      </c>
    </row>
    <row r="18059" spans="1:12">
      <c r="A18059" s="42">
        <v>1519930081</v>
      </c>
      <c r="B18059" s="42">
        <v>0</v>
      </c>
      <c r="C18059" s="42">
        <v>224</v>
      </c>
      <c r="D18059" s="40" t="s">
        <v>359</v>
      </c>
      <c r="E18059" s="40" t="str">
        <f t="shared" ref="E18059:E18122" si="1412">IF(AND(J18059="Test",K18059&lt;=3000),"Test",IF(AND(J18059="Control",L18059&lt;=3000),"Control","Out of test"))</f>
        <v>Out of test</v>
      </c>
      <c r="F18059" t="str">
        <f t="shared" si="1410"/>
        <v>Low</v>
      </c>
      <c r="G18059" t="str">
        <f t="shared" si="1411"/>
        <v>Shenzhen_0_Low</v>
      </c>
      <c r="H18059">
        <v>0.78561295538587939</v>
      </c>
      <c r="I18059">
        <f t="shared" si="1409"/>
        <v>329</v>
      </c>
      <c r="J18059" t="str">
        <f t="shared" ref="J18059:J18122" si="1413">IF(I18059&lt;=250, IF(MOD(I18059,2)=1, "Test", "Control"),"Out of Test")</f>
        <v>Out of Test</v>
      </c>
      <c r="K18059" t="str">
        <f>IF(J18059="Test", COUNTIF($J$10:J18059, "Test"),"")</f>
        <v/>
      </c>
      <c r="L18059" t="str">
        <f>IF(J18059="Control", COUNTIF($J$10:J18059, "Control"),"")</f>
        <v/>
      </c>
    </row>
    <row r="18060" spans="1:12">
      <c r="A18060" s="42">
        <v>1513737991</v>
      </c>
      <c r="B18060" s="42">
        <v>0</v>
      </c>
      <c r="C18060" s="42">
        <v>47</v>
      </c>
      <c r="D18060" s="40" t="s">
        <v>359</v>
      </c>
      <c r="E18060" s="40" t="str">
        <f t="shared" si="1412"/>
        <v>Out of test</v>
      </c>
      <c r="F18060" t="str">
        <f t="shared" si="1410"/>
        <v>Low</v>
      </c>
      <c r="G18060" t="str">
        <f t="shared" si="1411"/>
        <v>Shenzhen_0_Low</v>
      </c>
      <c r="H18060">
        <v>0.78598566667144387</v>
      </c>
      <c r="I18060">
        <f t="shared" ref="I18060:I18123" si="1414">IF(G18060=G18059, I18059+1, 1)</f>
        <v>330</v>
      </c>
      <c r="J18060" t="str">
        <f t="shared" si="1413"/>
        <v>Out of Test</v>
      </c>
      <c r="K18060" t="str">
        <f>IF(J18060="Test", COUNTIF($J$10:J18060, "Test"),"")</f>
        <v/>
      </c>
      <c r="L18060" t="str">
        <f>IF(J18060="Control", COUNTIF($J$10:J18060, "Control"),"")</f>
        <v/>
      </c>
    </row>
    <row r="18061" spans="1:12">
      <c r="A18061" s="42">
        <v>1513999842</v>
      </c>
      <c r="B18061" s="42">
        <v>0</v>
      </c>
      <c r="C18061" s="42">
        <v>829</v>
      </c>
      <c r="D18061" s="40" t="s">
        <v>359</v>
      </c>
      <c r="E18061" s="40" t="str">
        <f t="shared" si="1412"/>
        <v>Out of test</v>
      </c>
      <c r="F18061" t="str">
        <f t="shared" si="1410"/>
        <v>Low</v>
      </c>
      <c r="G18061" t="str">
        <f t="shared" si="1411"/>
        <v>Shenzhen_0_Low</v>
      </c>
      <c r="H18061">
        <v>0.78724813628304524</v>
      </c>
      <c r="I18061">
        <f t="shared" si="1414"/>
        <v>331</v>
      </c>
      <c r="J18061" t="str">
        <f t="shared" si="1413"/>
        <v>Out of Test</v>
      </c>
      <c r="K18061" t="str">
        <f>IF(J18061="Test", COUNTIF($J$10:J18061, "Test"),"")</f>
        <v/>
      </c>
      <c r="L18061" t="str">
        <f>IF(J18061="Control", COUNTIF($J$10:J18061, "Control"),"")</f>
        <v/>
      </c>
    </row>
    <row r="18062" spans="1:12">
      <c r="A18062" s="42">
        <v>1512074162</v>
      </c>
      <c r="B18062" s="42">
        <v>0</v>
      </c>
      <c r="C18062" s="42">
        <v>152</v>
      </c>
      <c r="D18062" s="40" t="s">
        <v>359</v>
      </c>
      <c r="E18062" s="40" t="str">
        <f t="shared" si="1412"/>
        <v>Out of test</v>
      </c>
      <c r="F18062" t="str">
        <f t="shared" si="1410"/>
        <v>Low</v>
      </c>
      <c r="G18062" t="str">
        <f t="shared" si="1411"/>
        <v>Shenzhen_0_Low</v>
      </c>
      <c r="H18062">
        <v>0.78973174195193152</v>
      </c>
      <c r="I18062">
        <f t="shared" si="1414"/>
        <v>332</v>
      </c>
      <c r="J18062" t="str">
        <f t="shared" si="1413"/>
        <v>Out of Test</v>
      </c>
      <c r="K18062" t="str">
        <f>IF(J18062="Test", COUNTIF($J$10:J18062, "Test"),"")</f>
        <v/>
      </c>
      <c r="L18062" t="str">
        <f>IF(J18062="Control", COUNTIF($J$10:J18062, "Control"),"")</f>
        <v/>
      </c>
    </row>
    <row r="18063" spans="1:12">
      <c r="A18063" s="42">
        <v>1515312732</v>
      </c>
      <c r="B18063" s="42">
        <v>0</v>
      </c>
      <c r="C18063" s="42">
        <v>461</v>
      </c>
      <c r="D18063" s="40" t="s">
        <v>359</v>
      </c>
      <c r="E18063" s="40" t="str">
        <f t="shared" si="1412"/>
        <v>Out of test</v>
      </c>
      <c r="F18063" t="str">
        <f t="shared" si="1410"/>
        <v>Low</v>
      </c>
      <c r="G18063" t="str">
        <f t="shared" si="1411"/>
        <v>Shenzhen_0_Low</v>
      </c>
      <c r="H18063">
        <v>0.79403815377106124</v>
      </c>
      <c r="I18063">
        <f t="shared" si="1414"/>
        <v>333</v>
      </c>
      <c r="J18063" t="str">
        <f t="shared" si="1413"/>
        <v>Out of Test</v>
      </c>
      <c r="K18063" t="str">
        <f>IF(J18063="Test", COUNTIF($J$10:J18063, "Test"),"")</f>
        <v/>
      </c>
      <c r="L18063" t="str">
        <f>IF(J18063="Control", COUNTIF($J$10:J18063, "Control"),"")</f>
        <v/>
      </c>
    </row>
    <row r="18064" spans="1:12">
      <c r="A18064" s="42">
        <v>1514771522</v>
      </c>
      <c r="B18064" s="42">
        <v>0</v>
      </c>
      <c r="C18064" s="42">
        <v>1055</v>
      </c>
      <c r="D18064" s="40" t="s">
        <v>359</v>
      </c>
      <c r="E18064" s="40" t="str">
        <f t="shared" si="1412"/>
        <v>Out of test</v>
      </c>
      <c r="F18064" t="str">
        <f t="shared" si="1410"/>
        <v>Low</v>
      </c>
      <c r="G18064" t="str">
        <f t="shared" si="1411"/>
        <v>Shenzhen_0_Low</v>
      </c>
      <c r="H18064">
        <v>0.79674612144689516</v>
      </c>
      <c r="I18064">
        <f t="shared" si="1414"/>
        <v>334</v>
      </c>
      <c r="J18064" t="str">
        <f t="shared" si="1413"/>
        <v>Out of Test</v>
      </c>
      <c r="K18064" t="str">
        <f>IF(J18064="Test", COUNTIF($J$10:J18064, "Test"),"")</f>
        <v/>
      </c>
      <c r="L18064" t="str">
        <f>IF(J18064="Control", COUNTIF($J$10:J18064, "Control"),"")</f>
        <v/>
      </c>
    </row>
    <row r="18065" spans="1:12">
      <c r="A18065" s="42">
        <v>1513238591</v>
      </c>
      <c r="B18065" s="42">
        <v>0</v>
      </c>
      <c r="C18065" s="42">
        <v>0</v>
      </c>
      <c r="D18065" s="40" t="s">
        <v>359</v>
      </c>
      <c r="E18065" s="40" t="str">
        <f t="shared" si="1412"/>
        <v>Out of test</v>
      </c>
      <c r="F18065" t="str">
        <f t="shared" si="1410"/>
        <v>Low</v>
      </c>
      <c r="G18065" t="str">
        <f t="shared" si="1411"/>
        <v>Shenzhen_0_Low</v>
      </c>
      <c r="H18065">
        <v>0.80280601050630296</v>
      </c>
      <c r="I18065">
        <f t="shared" si="1414"/>
        <v>335</v>
      </c>
      <c r="J18065" t="str">
        <f t="shared" si="1413"/>
        <v>Out of Test</v>
      </c>
      <c r="K18065" t="str">
        <f>IF(J18065="Test", COUNTIF($J$10:J18065, "Test"),"")</f>
        <v/>
      </c>
      <c r="L18065" t="str">
        <f>IF(J18065="Control", COUNTIF($J$10:J18065, "Control"),"")</f>
        <v/>
      </c>
    </row>
    <row r="18066" spans="1:12">
      <c r="A18066" s="42">
        <v>1515385712</v>
      </c>
      <c r="B18066" s="42">
        <v>0</v>
      </c>
      <c r="C18066" s="42">
        <v>952</v>
      </c>
      <c r="D18066" s="40" t="s">
        <v>359</v>
      </c>
      <c r="E18066" s="40" t="str">
        <f t="shared" si="1412"/>
        <v>Out of test</v>
      </c>
      <c r="F18066" t="str">
        <f t="shared" si="1410"/>
        <v>Low</v>
      </c>
      <c r="G18066" t="str">
        <f t="shared" si="1411"/>
        <v>Shenzhen_0_Low</v>
      </c>
      <c r="H18066">
        <v>0.80607397148508597</v>
      </c>
      <c r="I18066">
        <f t="shared" si="1414"/>
        <v>336</v>
      </c>
      <c r="J18066" t="str">
        <f t="shared" si="1413"/>
        <v>Out of Test</v>
      </c>
      <c r="K18066" t="str">
        <f>IF(J18066="Test", COUNTIF($J$10:J18066, "Test"),"")</f>
        <v/>
      </c>
      <c r="L18066" t="str">
        <f>IF(J18066="Control", COUNTIF($J$10:J18066, "Control"),"")</f>
        <v/>
      </c>
    </row>
    <row r="18067" spans="1:12">
      <c r="A18067" s="42">
        <v>1514762942</v>
      </c>
      <c r="B18067" s="42">
        <v>0</v>
      </c>
      <c r="C18067" s="42">
        <v>990</v>
      </c>
      <c r="D18067" s="40" t="s">
        <v>359</v>
      </c>
      <c r="E18067" s="40" t="str">
        <f t="shared" si="1412"/>
        <v>Out of test</v>
      </c>
      <c r="F18067" t="str">
        <f t="shared" si="1410"/>
        <v>Low</v>
      </c>
      <c r="G18067" t="str">
        <f t="shared" si="1411"/>
        <v>Shenzhen_0_Low</v>
      </c>
      <c r="H18067">
        <v>0.80639959617680035</v>
      </c>
      <c r="I18067">
        <f t="shared" si="1414"/>
        <v>337</v>
      </c>
      <c r="J18067" t="str">
        <f t="shared" si="1413"/>
        <v>Out of Test</v>
      </c>
      <c r="K18067" t="str">
        <f>IF(J18067="Test", COUNTIF($J$10:J18067, "Test"),"")</f>
        <v/>
      </c>
      <c r="L18067" t="str">
        <f>IF(J18067="Control", COUNTIF($J$10:J18067, "Control"),"")</f>
        <v/>
      </c>
    </row>
    <row r="18068" spans="1:12">
      <c r="A18068" s="42">
        <v>1514245092</v>
      </c>
      <c r="B18068" s="42">
        <v>0</v>
      </c>
      <c r="C18068" s="42">
        <v>666</v>
      </c>
      <c r="D18068" s="40" t="s">
        <v>359</v>
      </c>
      <c r="E18068" s="40" t="str">
        <f t="shared" si="1412"/>
        <v>Out of test</v>
      </c>
      <c r="F18068" t="str">
        <f t="shared" si="1410"/>
        <v>Low</v>
      </c>
      <c r="G18068" t="str">
        <f t="shared" si="1411"/>
        <v>Shenzhen_0_Low</v>
      </c>
      <c r="H18068">
        <v>0.80676866829382665</v>
      </c>
      <c r="I18068">
        <f t="shared" si="1414"/>
        <v>338</v>
      </c>
      <c r="J18068" t="str">
        <f t="shared" si="1413"/>
        <v>Out of Test</v>
      </c>
      <c r="K18068" t="str">
        <f>IF(J18068="Test", COUNTIF($J$10:J18068, "Test"),"")</f>
        <v/>
      </c>
      <c r="L18068" t="str">
        <f>IF(J18068="Control", COUNTIF($J$10:J18068, "Control"),"")</f>
        <v/>
      </c>
    </row>
    <row r="18069" spans="1:12">
      <c r="A18069" s="42">
        <v>1514400762</v>
      </c>
      <c r="B18069" s="42">
        <v>0</v>
      </c>
      <c r="C18069" s="42">
        <v>52</v>
      </c>
      <c r="D18069" s="40" t="s">
        <v>359</v>
      </c>
      <c r="E18069" s="40" t="str">
        <f t="shared" si="1412"/>
        <v>Out of test</v>
      </c>
      <c r="F18069" t="str">
        <f t="shared" si="1410"/>
        <v>Low</v>
      </c>
      <c r="G18069" t="str">
        <f t="shared" si="1411"/>
        <v>Shenzhen_0_Low</v>
      </c>
      <c r="H18069">
        <v>0.80764094095311234</v>
      </c>
      <c r="I18069">
        <f t="shared" si="1414"/>
        <v>339</v>
      </c>
      <c r="J18069" t="str">
        <f t="shared" si="1413"/>
        <v>Out of Test</v>
      </c>
      <c r="K18069" t="str">
        <f>IF(J18069="Test", COUNTIF($J$10:J18069, "Test"),"")</f>
        <v/>
      </c>
      <c r="L18069" t="str">
        <f>IF(J18069="Control", COUNTIF($J$10:J18069, "Control"),"")</f>
        <v/>
      </c>
    </row>
    <row r="18070" spans="1:12">
      <c r="A18070" s="42">
        <v>1517359800</v>
      </c>
      <c r="B18070" s="42">
        <v>0</v>
      </c>
      <c r="C18070" s="42">
        <v>1047</v>
      </c>
      <c r="D18070" s="40" t="s">
        <v>359</v>
      </c>
      <c r="E18070" s="40" t="str">
        <f t="shared" si="1412"/>
        <v>Out of test</v>
      </c>
      <c r="F18070" t="str">
        <f t="shared" si="1410"/>
        <v>Low</v>
      </c>
      <c r="G18070" t="str">
        <f t="shared" si="1411"/>
        <v>Shenzhen_0_Low</v>
      </c>
      <c r="H18070">
        <v>0.8095029970333667</v>
      </c>
      <c r="I18070">
        <f t="shared" si="1414"/>
        <v>340</v>
      </c>
      <c r="J18070" t="str">
        <f t="shared" si="1413"/>
        <v>Out of Test</v>
      </c>
      <c r="K18070" t="str">
        <f>IF(J18070="Test", COUNTIF($J$10:J18070, "Test"),"")</f>
        <v/>
      </c>
      <c r="L18070" t="str">
        <f>IF(J18070="Control", COUNTIF($J$10:J18070, "Control"),"")</f>
        <v/>
      </c>
    </row>
    <row r="18071" spans="1:12">
      <c r="A18071" s="42">
        <v>1514107291</v>
      </c>
      <c r="B18071" s="42">
        <v>0</v>
      </c>
      <c r="C18071" s="42">
        <v>206</v>
      </c>
      <c r="D18071" s="40" t="s">
        <v>359</v>
      </c>
      <c r="E18071" s="40" t="str">
        <f t="shared" si="1412"/>
        <v>Out of test</v>
      </c>
      <c r="F18071" t="str">
        <f t="shared" si="1410"/>
        <v>Low</v>
      </c>
      <c r="G18071" t="str">
        <f t="shared" si="1411"/>
        <v>Shenzhen_0_Low</v>
      </c>
      <c r="H18071">
        <v>0.81053757871740217</v>
      </c>
      <c r="I18071">
        <f t="shared" si="1414"/>
        <v>341</v>
      </c>
      <c r="J18071" t="str">
        <f t="shared" si="1413"/>
        <v>Out of Test</v>
      </c>
      <c r="K18071" t="str">
        <f>IF(J18071="Test", COUNTIF($J$10:J18071, "Test"),"")</f>
        <v/>
      </c>
      <c r="L18071" t="str">
        <f>IF(J18071="Control", COUNTIF($J$10:J18071, "Control"),"")</f>
        <v/>
      </c>
    </row>
    <row r="18072" spans="1:12">
      <c r="A18072" s="42">
        <v>1512097512</v>
      </c>
      <c r="B18072" s="42">
        <v>0</v>
      </c>
      <c r="C18072" s="42">
        <v>763</v>
      </c>
      <c r="D18072" s="40" t="s">
        <v>359</v>
      </c>
      <c r="E18072" s="40" t="str">
        <f t="shared" si="1412"/>
        <v>Out of test</v>
      </c>
      <c r="F18072" t="str">
        <f t="shared" si="1410"/>
        <v>Low</v>
      </c>
      <c r="G18072" t="str">
        <f t="shared" si="1411"/>
        <v>Shenzhen_0_Low</v>
      </c>
      <c r="H18072">
        <v>0.81076531565903875</v>
      </c>
      <c r="I18072">
        <f t="shared" si="1414"/>
        <v>342</v>
      </c>
      <c r="J18072" t="str">
        <f t="shared" si="1413"/>
        <v>Out of Test</v>
      </c>
      <c r="K18072" t="str">
        <f>IF(J18072="Test", COUNTIF($J$10:J18072, "Test"),"")</f>
        <v/>
      </c>
      <c r="L18072" t="str">
        <f>IF(J18072="Control", COUNTIF($J$10:J18072, "Control"),"")</f>
        <v/>
      </c>
    </row>
    <row r="18073" spans="1:12">
      <c r="A18073" s="42">
        <v>1517804671</v>
      </c>
      <c r="B18073" s="42">
        <v>0</v>
      </c>
      <c r="C18073" s="42">
        <v>1026</v>
      </c>
      <c r="D18073" s="40" t="s">
        <v>359</v>
      </c>
      <c r="E18073" s="40" t="str">
        <f t="shared" si="1412"/>
        <v>Out of test</v>
      </c>
      <c r="F18073" t="str">
        <f t="shared" si="1410"/>
        <v>Low</v>
      </c>
      <c r="G18073" t="str">
        <f t="shared" si="1411"/>
        <v>Shenzhen_0_Low</v>
      </c>
      <c r="H18073">
        <v>0.81458685316491397</v>
      </c>
      <c r="I18073">
        <f t="shared" si="1414"/>
        <v>343</v>
      </c>
      <c r="J18073" t="str">
        <f t="shared" si="1413"/>
        <v>Out of Test</v>
      </c>
      <c r="K18073" t="str">
        <f>IF(J18073="Test", COUNTIF($J$10:J18073, "Test"),"")</f>
        <v/>
      </c>
      <c r="L18073" t="str">
        <f>IF(J18073="Control", COUNTIF($J$10:J18073, "Control"),"")</f>
        <v/>
      </c>
    </row>
    <row r="18074" spans="1:12">
      <c r="A18074" s="42">
        <v>1512689891</v>
      </c>
      <c r="B18074" s="42">
        <v>0</v>
      </c>
      <c r="C18074" s="42">
        <v>826</v>
      </c>
      <c r="D18074" s="40" t="s">
        <v>359</v>
      </c>
      <c r="E18074" s="40" t="str">
        <f t="shared" si="1412"/>
        <v>Out of test</v>
      </c>
      <c r="F18074" t="str">
        <f t="shared" si="1410"/>
        <v>Low</v>
      </c>
      <c r="G18074" t="str">
        <f t="shared" si="1411"/>
        <v>Shenzhen_0_Low</v>
      </c>
      <c r="H18074">
        <v>0.81608653317713464</v>
      </c>
      <c r="I18074">
        <f t="shared" si="1414"/>
        <v>344</v>
      </c>
      <c r="J18074" t="str">
        <f t="shared" si="1413"/>
        <v>Out of Test</v>
      </c>
      <c r="K18074" t="str">
        <f>IF(J18074="Test", COUNTIF($J$10:J18074, "Test"),"")</f>
        <v/>
      </c>
      <c r="L18074" t="str">
        <f>IF(J18074="Control", COUNTIF($J$10:J18074, "Control"),"")</f>
        <v/>
      </c>
    </row>
    <row r="18075" spans="1:12">
      <c r="A18075" s="42">
        <v>1515737922</v>
      </c>
      <c r="B18075" s="42">
        <v>0</v>
      </c>
      <c r="C18075" s="42">
        <v>541</v>
      </c>
      <c r="D18075" s="40" t="s">
        <v>359</v>
      </c>
      <c r="E18075" s="40" t="str">
        <f t="shared" si="1412"/>
        <v>Out of test</v>
      </c>
      <c r="F18075" t="str">
        <f t="shared" si="1410"/>
        <v>Low</v>
      </c>
      <c r="G18075" t="str">
        <f t="shared" si="1411"/>
        <v>Shenzhen_0_Low</v>
      </c>
      <c r="H18075">
        <v>0.81635509591456423</v>
      </c>
      <c r="I18075">
        <f t="shared" si="1414"/>
        <v>345</v>
      </c>
      <c r="J18075" t="str">
        <f t="shared" si="1413"/>
        <v>Out of Test</v>
      </c>
      <c r="K18075" t="str">
        <f>IF(J18075="Test", COUNTIF($J$10:J18075, "Test"),"")</f>
        <v/>
      </c>
      <c r="L18075" t="str">
        <f>IF(J18075="Control", COUNTIF($J$10:J18075, "Control"),"")</f>
        <v/>
      </c>
    </row>
    <row r="18076" spans="1:12">
      <c r="A18076" s="42">
        <v>1515564150</v>
      </c>
      <c r="B18076" s="42">
        <v>0</v>
      </c>
      <c r="C18076" s="42">
        <v>984</v>
      </c>
      <c r="D18076" s="40" t="s">
        <v>359</v>
      </c>
      <c r="E18076" s="40" t="str">
        <f t="shared" si="1412"/>
        <v>Out of test</v>
      </c>
      <c r="F18076" t="str">
        <f t="shared" si="1410"/>
        <v>Low</v>
      </c>
      <c r="G18076" t="str">
        <f t="shared" si="1411"/>
        <v>Shenzhen_0_Low</v>
      </c>
      <c r="H18076">
        <v>0.8163673141063883</v>
      </c>
      <c r="I18076">
        <f t="shared" si="1414"/>
        <v>346</v>
      </c>
      <c r="J18076" t="str">
        <f t="shared" si="1413"/>
        <v>Out of Test</v>
      </c>
      <c r="K18076" t="str">
        <f>IF(J18076="Test", COUNTIF($J$10:J18076, "Test"),"")</f>
        <v/>
      </c>
      <c r="L18076" t="str">
        <f>IF(J18076="Control", COUNTIF($J$10:J18076, "Control"),"")</f>
        <v/>
      </c>
    </row>
    <row r="18077" spans="1:12">
      <c r="A18077" s="42">
        <v>1519746672</v>
      </c>
      <c r="B18077" s="42">
        <v>0</v>
      </c>
      <c r="C18077" s="42">
        <v>349</v>
      </c>
      <c r="D18077" s="40" t="s">
        <v>359</v>
      </c>
      <c r="E18077" s="40" t="str">
        <f t="shared" si="1412"/>
        <v>Out of test</v>
      </c>
      <c r="F18077" t="str">
        <f t="shared" si="1410"/>
        <v>Low</v>
      </c>
      <c r="G18077" t="str">
        <f t="shared" si="1411"/>
        <v>Shenzhen_0_Low</v>
      </c>
      <c r="H18077">
        <v>0.81757440672181725</v>
      </c>
      <c r="I18077">
        <f t="shared" si="1414"/>
        <v>347</v>
      </c>
      <c r="J18077" t="str">
        <f t="shared" si="1413"/>
        <v>Out of Test</v>
      </c>
      <c r="K18077" t="str">
        <f>IF(J18077="Test", COUNTIF($J$10:J18077, "Test"),"")</f>
        <v/>
      </c>
      <c r="L18077" t="str">
        <f>IF(J18077="Control", COUNTIF($J$10:J18077, "Control"),"")</f>
        <v/>
      </c>
    </row>
    <row r="18078" spans="1:12">
      <c r="A18078" s="42">
        <v>1517412072</v>
      </c>
      <c r="B18078" s="42">
        <v>0</v>
      </c>
      <c r="C18078" s="42">
        <v>941</v>
      </c>
      <c r="D18078" s="40" t="s">
        <v>359</v>
      </c>
      <c r="E18078" s="40" t="str">
        <f t="shared" si="1412"/>
        <v>Out of test</v>
      </c>
      <c r="F18078" t="str">
        <f t="shared" si="1410"/>
        <v>Low</v>
      </c>
      <c r="G18078" t="str">
        <f t="shared" si="1411"/>
        <v>Shenzhen_0_Low</v>
      </c>
      <c r="H18078">
        <v>0.82853092196188927</v>
      </c>
      <c r="I18078">
        <f t="shared" si="1414"/>
        <v>348</v>
      </c>
      <c r="J18078" t="str">
        <f t="shared" si="1413"/>
        <v>Out of Test</v>
      </c>
      <c r="K18078" t="str">
        <f>IF(J18078="Test", COUNTIF($J$10:J18078, "Test"),"")</f>
        <v/>
      </c>
      <c r="L18078" t="str">
        <f>IF(J18078="Control", COUNTIF($J$10:J18078, "Control"),"")</f>
        <v/>
      </c>
    </row>
    <row r="18079" spans="1:12">
      <c r="A18079" s="42">
        <v>1516710050</v>
      </c>
      <c r="B18079" s="42">
        <v>0</v>
      </c>
      <c r="C18079" s="42">
        <v>475</v>
      </c>
      <c r="D18079" s="40" t="s">
        <v>359</v>
      </c>
      <c r="E18079" s="40" t="str">
        <f t="shared" si="1412"/>
        <v>Out of test</v>
      </c>
      <c r="F18079" t="str">
        <f t="shared" si="1410"/>
        <v>Low</v>
      </c>
      <c r="G18079" t="str">
        <f t="shared" si="1411"/>
        <v>Shenzhen_0_Low</v>
      </c>
      <c r="H18079">
        <v>0.82935992381112855</v>
      </c>
      <c r="I18079">
        <f t="shared" si="1414"/>
        <v>349</v>
      </c>
      <c r="J18079" t="str">
        <f t="shared" si="1413"/>
        <v>Out of Test</v>
      </c>
      <c r="K18079" t="str">
        <f>IF(J18079="Test", COUNTIF($J$10:J18079, "Test"),"")</f>
        <v/>
      </c>
      <c r="L18079" t="str">
        <f>IF(J18079="Control", COUNTIF($J$10:J18079, "Control"),"")</f>
        <v/>
      </c>
    </row>
    <row r="18080" spans="1:12">
      <c r="A18080" s="42">
        <v>1518672940</v>
      </c>
      <c r="B18080" s="42">
        <v>0</v>
      </c>
      <c r="C18080" s="42">
        <v>696</v>
      </c>
      <c r="D18080" s="40" t="s">
        <v>359</v>
      </c>
      <c r="E18080" s="40" t="str">
        <f t="shared" si="1412"/>
        <v>Out of test</v>
      </c>
      <c r="F18080" t="str">
        <f t="shared" si="1410"/>
        <v>Low</v>
      </c>
      <c r="G18080" t="str">
        <f t="shared" si="1411"/>
        <v>Shenzhen_0_Low</v>
      </c>
      <c r="H18080">
        <v>0.83034291919662384</v>
      </c>
      <c r="I18080">
        <f t="shared" si="1414"/>
        <v>350</v>
      </c>
      <c r="J18080" t="str">
        <f t="shared" si="1413"/>
        <v>Out of Test</v>
      </c>
      <c r="K18080" t="str">
        <f>IF(J18080="Test", COUNTIF($J$10:J18080, "Test"),"")</f>
        <v/>
      </c>
      <c r="L18080" t="str">
        <f>IF(J18080="Control", COUNTIF($J$10:J18080, "Control"),"")</f>
        <v/>
      </c>
    </row>
    <row r="18081" spans="1:12">
      <c r="A18081" s="42">
        <v>1515769772</v>
      </c>
      <c r="B18081" s="42">
        <v>0</v>
      </c>
      <c r="C18081" s="42">
        <v>41</v>
      </c>
      <c r="D18081" s="40" t="s">
        <v>359</v>
      </c>
      <c r="E18081" s="40" t="str">
        <f t="shared" si="1412"/>
        <v>Out of test</v>
      </c>
      <c r="F18081" t="str">
        <f t="shared" si="1410"/>
        <v>Low</v>
      </c>
      <c r="G18081" t="str">
        <f t="shared" si="1411"/>
        <v>Shenzhen_0_Low</v>
      </c>
      <c r="H18081">
        <v>0.83394864447776984</v>
      </c>
      <c r="I18081">
        <f t="shared" si="1414"/>
        <v>351</v>
      </c>
      <c r="J18081" t="str">
        <f t="shared" si="1413"/>
        <v>Out of Test</v>
      </c>
      <c r="K18081" t="str">
        <f>IF(J18081="Test", COUNTIF($J$10:J18081, "Test"),"")</f>
        <v/>
      </c>
      <c r="L18081" t="str">
        <f>IF(J18081="Control", COUNTIF($J$10:J18081, "Control"),"")</f>
        <v/>
      </c>
    </row>
    <row r="18082" spans="1:12">
      <c r="A18082" s="42">
        <v>1518677650</v>
      </c>
      <c r="B18082" s="42">
        <v>0</v>
      </c>
      <c r="C18082" s="42">
        <v>157</v>
      </c>
      <c r="D18082" s="40" t="s">
        <v>359</v>
      </c>
      <c r="E18082" s="40" t="str">
        <f t="shared" si="1412"/>
        <v>Out of test</v>
      </c>
      <c r="F18082" t="str">
        <f t="shared" si="1410"/>
        <v>Low</v>
      </c>
      <c r="G18082" t="str">
        <f t="shared" si="1411"/>
        <v>Shenzhen_0_Low</v>
      </c>
      <c r="H18082">
        <v>0.837301973173187</v>
      </c>
      <c r="I18082">
        <f t="shared" si="1414"/>
        <v>352</v>
      </c>
      <c r="J18082" t="str">
        <f t="shared" si="1413"/>
        <v>Out of Test</v>
      </c>
      <c r="K18082" t="str">
        <f>IF(J18082="Test", COUNTIF($J$10:J18082, "Test"),"")</f>
        <v/>
      </c>
      <c r="L18082" t="str">
        <f>IF(J18082="Control", COUNTIF($J$10:J18082, "Control"),"")</f>
        <v/>
      </c>
    </row>
    <row r="18083" spans="1:12">
      <c r="A18083" s="42">
        <v>1518892211</v>
      </c>
      <c r="B18083" s="42">
        <v>0</v>
      </c>
      <c r="C18083" s="42">
        <v>653</v>
      </c>
      <c r="D18083" s="40" t="s">
        <v>359</v>
      </c>
      <c r="E18083" s="40" t="str">
        <f t="shared" si="1412"/>
        <v>Out of test</v>
      </c>
      <c r="F18083" t="str">
        <f t="shared" si="1410"/>
        <v>Low</v>
      </c>
      <c r="G18083" t="str">
        <f t="shared" si="1411"/>
        <v>Shenzhen_0_Low</v>
      </c>
      <c r="H18083">
        <v>0.84864718712313336</v>
      </c>
      <c r="I18083">
        <f t="shared" si="1414"/>
        <v>353</v>
      </c>
      <c r="J18083" t="str">
        <f t="shared" si="1413"/>
        <v>Out of Test</v>
      </c>
      <c r="K18083" t="str">
        <f>IF(J18083="Test", COUNTIF($J$10:J18083, "Test"),"")</f>
        <v/>
      </c>
      <c r="L18083" t="str">
        <f>IF(J18083="Control", COUNTIF($J$10:J18083, "Control"),"")</f>
        <v/>
      </c>
    </row>
    <row r="18084" spans="1:12">
      <c r="A18084" s="42">
        <v>1519279012</v>
      </c>
      <c r="B18084" s="42">
        <v>0</v>
      </c>
      <c r="C18084" s="42">
        <v>397</v>
      </c>
      <c r="D18084" s="40" t="s">
        <v>359</v>
      </c>
      <c r="E18084" s="40" t="str">
        <f t="shared" si="1412"/>
        <v>Out of test</v>
      </c>
      <c r="F18084" t="str">
        <f t="shared" si="1410"/>
        <v>Low</v>
      </c>
      <c r="G18084" t="str">
        <f t="shared" si="1411"/>
        <v>Shenzhen_0_Low</v>
      </c>
      <c r="H18084">
        <v>0.84884750559055799</v>
      </c>
      <c r="I18084">
        <f t="shared" si="1414"/>
        <v>354</v>
      </c>
      <c r="J18084" t="str">
        <f t="shared" si="1413"/>
        <v>Out of Test</v>
      </c>
      <c r="K18084" t="str">
        <f>IF(J18084="Test", COUNTIF($J$10:J18084, "Test"),"")</f>
        <v/>
      </c>
      <c r="L18084" t="str">
        <f>IF(J18084="Control", COUNTIF($J$10:J18084, "Control"),"")</f>
        <v/>
      </c>
    </row>
    <row r="18085" spans="1:12">
      <c r="A18085" s="42">
        <v>1519524111</v>
      </c>
      <c r="B18085" s="42">
        <v>0</v>
      </c>
      <c r="C18085" s="42">
        <v>178</v>
      </c>
      <c r="D18085" s="40" t="s">
        <v>359</v>
      </c>
      <c r="E18085" s="40" t="str">
        <f t="shared" si="1412"/>
        <v>Out of test</v>
      </c>
      <c r="F18085" t="str">
        <f t="shared" si="1410"/>
        <v>Low</v>
      </c>
      <c r="G18085" t="str">
        <f t="shared" si="1411"/>
        <v>Shenzhen_0_Low</v>
      </c>
      <c r="H18085">
        <v>0.8496788662982282</v>
      </c>
      <c r="I18085">
        <f t="shared" si="1414"/>
        <v>355</v>
      </c>
      <c r="J18085" t="str">
        <f t="shared" si="1413"/>
        <v>Out of Test</v>
      </c>
      <c r="K18085" t="str">
        <f>IF(J18085="Test", COUNTIF($J$10:J18085, "Test"),"")</f>
        <v/>
      </c>
      <c r="L18085" t="str">
        <f>IF(J18085="Control", COUNTIF($J$10:J18085, "Control"),"")</f>
        <v/>
      </c>
    </row>
    <row r="18086" spans="1:12">
      <c r="A18086" s="42">
        <v>1514089262</v>
      </c>
      <c r="B18086" s="42">
        <v>0</v>
      </c>
      <c r="C18086" s="42">
        <v>804</v>
      </c>
      <c r="D18086" s="40" t="s">
        <v>359</v>
      </c>
      <c r="E18086" s="40" t="str">
        <f t="shared" si="1412"/>
        <v>Out of test</v>
      </c>
      <c r="F18086" t="str">
        <f t="shared" si="1410"/>
        <v>Low</v>
      </c>
      <c r="G18086" t="str">
        <f t="shared" si="1411"/>
        <v>Shenzhen_0_Low</v>
      </c>
      <c r="H18086">
        <v>0.85003309707932229</v>
      </c>
      <c r="I18086">
        <f t="shared" si="1414"/>
        <v>356</v>
      </c>
      <c r="J18086" t="str">
        <f t="shared" si="1413"/>
        <v>Out of Test</v>
      </c>
      <c r="K18086" t="str">
        <f>IF(J18086="Test", COUNTIF($J$10:J18086, "Test"),"")</f>
        <v/>
      </c>
      <c r="L18086" t="str">
        <f>IF(J18086="Control", COUNTIF($J$10:J18086, "Control"),"")</f>
        <v/>
      </c>
    </row>
    <row r="18087" spans="1:12">
      <c r="A18087" s="42">
        <v>1515992592</v>
      </c>
      <c r="B18087" s="42">
        <v>0</v>
      </c>
      <c r="C18087" s="42">
        <v>194</v>
      </c>
      <c r="D18087" s="40" t="s">
        <v>359</v>
      </c>
      <c r="E18087" s="40" t="str">
        <f t="shared" si="1412"/>
        <v>Out of test</v>
      </c>
      <c r="F18087" t="str">
        <f t="shared" si="1410"/>
        <v>Low</v>
      </c>
      <c r="G18087" t="str">
        <f t="shared" si="1411"/>
        <v>Shenzhen_0_Low</v>
      </c>
      <c r="H18087">
        <v>0.85124626276237392</v>
      </c>
      <c r="I18087">
        <f t="shared" si="1414"/>
        <v>357</v>
      </c>
      <c r="J18087" t="str">
        <f t="shared" si="1413"/>
        <v>Out of Test</v>
      </c>
      <c r="K18087" t="str">
        <f>IF(J18087="Test", COUNTIF($J$10:J18087, "Test"),"")</f>
        <v/>
      </c>
      <c r="L18087" t="str">
        <f>IF(J18087="Control", COUNTIF($J$10:J18087, "Control"),"")</f>
        <v/>
      </c>
    </row>
    <row r="18088" spans="1:12">
      <c r="A18088" s="42">
        <v>1512975552</v>
      </c>
      <c r="B18088" s="42">
        <v>0</v>
      </c>
      <c r="C18088" s="42">
        <v>162</v>
      </c>
      <c r="D18088" s="40" t="s">
        <v>359</v>
      </c>
      <c r="E18088" s="40" t="str">
        <f t="shared" si="1412"/>
        <v>Out of test</v>
      </c>
      <c r="F18088" t="str">
        <f t="shared" si="1410"/>
        <v>Low</v>
      </c>
      <c r="G18088" t="str">
        <f t="shared" si="1411"/>
        <v>Shenzhen_0_Low</v>
      </c>
      <c r="H18088">
        <v>0.85217668152409476</v>
      </c>
      <c r="I18088">
        <f t="shared" si="1414"/>
        <v>358</v>
      </c>
      <c r="J18088" t="str">
        <f t="shared" si="1413"/>
        <v>Out of Test</v>
      </c>
      <c r="K18088" t="str">
        <f>IF(J18088="Test", COUNTIF($J$10:J18088, "Test"),"")</f>
        <v/>
      </c>
      <c r="L18088" t="str">
        <f>IF(J18088="Control", COUNTIF($J$10:J18088, "Control"),"")</f>
        <v/>
      </c>
    </row>
    <row r="18089" spans="1:12">
      <c r="A18089" s="42">
        <v>1516323382</v>
      </c>
      <c r="B18089" s="42">
        <v>0</v>
      </c>
      <c r="C18089" s="42">
        <v>838</v>
      </c>
      <c r="D18089" s="40" t="s">
        <v>359</v>
      </c>
      <c r="E18089" s="40" t="str">
        <f t="shared" si="1412"/>
        <v>Out of test</v>
      </c>
      <c r="F18089" t="str">
        <f t="shared" si="1410"/>
        <v>Low</v>
      </c>
      <c r="G18089" t="str">
        <f t="shared" si="1411"/>
        <v>Shenzhen_0_Low</v>
      </c>
      <c r="H18089">
        <v>0.85284428032428561</v>
      </c>
      <c r="I18089">
        <f t="shared" si="1414"/>
        <v>359</v>
      </c>
      <c r="J18089" t="str">
        <f t="shared" si="1413"/>
        <v>Out of Test</v>
      </c>
      <c r="K18089" t="str">
        <f>IF(J18089="Test", COUNTIF($J$10:J18089, "Test"),"")</f>
        <v/>
      </c>
      <c r="L18089" t="str">
        <f>IF(J18089="Control", COUNTIF($J$10:J18089, "Control"),"")</f>
        <v/>
      </c>
    </row>
    <row r="18090" spans="1:12">
      <c r="A18090" s="42">
        <v>1519893202</v>
      </c>
      <c r="B18090" s="42">
        <v>0</v>
      </c>
      <c r="C18090" s="42">
        <v>796</v>
      </c>
      <c r="D18090" s="40" t="s">
        <v>359</v>
      </c>
      <c r="E18090" s="40" t="str">
        <f t="shared" si="1412"/>
        <v>Out of test</v>
      </c>
      <c r="F18090" t="str">
        <f t="shared" si="1410"/>
        <v>Low</v>
      </c>
      <c r="G18090" t="str">
        <f t="shared" si="1411"/>
        <v>Shenzhen_0_Low</v>
      </c>
      <c r="H18090">
        <v>0.8546502013332995</v>
      </c>
      <c r="I18090">
        <f t="shared" si="1414"/>
        <v>360</v>
      </c>
      <c r="J18090" t="str">
        <f t="shared" si="1413"/>
        <v>Out of Test</v>
      </c>
      <c r="K18090" t="str">
        <f>IF(J18090="Test", COUNTIF($J$10:J18090, "Test"),"")</f>
        <v/>
      </c>
      <c r="L18090" t="str">
        <f>IF(J18090="Control", COUNTIF($J$10:J18090, "Control"),"")</f>
        <v/>
      </c>
    </row>
    <row r="18091" spans="1:12">
      <c r="A18091" s="42">
        <v>1517356750</v>
      </c>
      <c r="B18091" s="42">
        <v>0</v>
      </c>
      <c r="C18091" s="42">
        <v>932</v>
      </c>
      <c r="D18091" s="40" t="s">
        <v>359</v>
      </c>
      <c r="E18091" s="40" t="str">
        <f t="shared" si="1412"/>
        <v>Out of test</v>
      </c>
      <c r="F18091" t="str">
        <f t="shared" si="1410"/>
        <v>Low</v>
      </c>
      <c r="G18091" t="str">
        <f t="shared" si="1411"/>
        <v>Shenzhen_0_Low</v>
      </c>
      <c r="H18091">
        <v>0.85799581656882618</v>
      </c>
      <c r="I18091">
        <f t="shared" si="1414"/>
        <v>361</v>
      </c>
      <c r="J18091" t="str">
        <f t="shared" si="1413"/>
        <v>Out of Test</v>
      </c>
      <c r="K18091" t="str">
        <f>IF(J18091="Test", COUNTIF($J$10:J18091, "Test"),"")</f>
        <v/>
      </c>
      <c r="L18091" t="str">
        <f>IF(J18091="Control", COUNTIF($J$10:J18091, "Control"),"")</f>
        <v/>
      </c>
    </row>
    <row r="18092" spans="1:12">
      <c r="A18092" s="42">
        <v>1514636101</v>
      </c>
      <c r="B18092" s="42">
        <v>0</v>
      </c>
      <c r="C18092" s="42">
        <v>901</v>
      </c>
      <c r="D18092" s="40" t="s">
        <v>359</v>
      </c>
      <c r="E18092" s="40" t="str">
        <f t="shared" si="1412"/>
        <v>Out of test</v>
      </c>
      <c r="F18092" t="str">
        <f t="shared" si="1410"/>
        <v>Low</v>
      </c>
      <c r="G18092" t="str">
        <f t="shared" si="1411"/>
        <v>Shenzhen_0_Low</v>
      </c>
      <c r="H18092">
        <v>0.86239441274765227</v>
      </c>
      <c r="I18092">
        <f t="shared" si="1414"/>
        <v>362</v>
      </c>
      <c r="J18092" t="str">
        <f t="shared" si="1413"/>
        <v>Out of Test</v>
      </c>
      <c r="K18092" t="str">
        <f>IF(J18092="Test", COUNTIF($J$10:J18092, "Test"),"")</f>
        <v/>
      </c>
      <c r="L18092" t="str">
        <f>IF(J18092="Control", COUNTIF($J$10:J18092, "Control"),"")</f>
        <v/>
      </c>
    </row>
    <row r="18093" spans="1:12">
      <c r="A18093" s="42">
        <v>1517245582</v>
      </c>
      <c r="B18093" s="42">
        <v>0</v>
      </c>
      <c r="C18093" s="42">
        <v>849</v>
      </c>
      <c r="D18093" s="40" t="s">
        <v>359</v>
      </c>
      <c r="E18093" s="40" t="str">
        <f t="shared" si="1412"/>
        <v>Out of test</v>
      </c>
      <c r="F18093" t="str">
        <f t="shared" si="1410"/>
        <v>Low</v>
      </c>
      <c r="G18093" t="str">
        <f t="shared" si="1411"/>
        <v>Shenzhen_0_Low</v>
      </c>
      <c r="H18093">
        <v>0.86309763618051527</v>
      </c>
      <c r="I18093">
        <f t="shared" si="1414"/>
        <v>363</v>
      </c>
      <c r="J18093" t="str">
        <f t="shared" si="1413"/>
        <v>Out of Test</v>
      </c>
      <c r="K18093" t="str">
        <f>IF(J18093="Test", COUNTIF($J$10:J18093, "Test"),"")</f>
        <v/>
      </c>
      <c r="L18093" t="str">
        <f>IF(J18093="Control", COUNTIF($J$10:J18093, "Control"),"")</f>
        <v/>
      </c>
    </row>
    <row r="18094" spans="1:12">
      <c r="A18094" s="42">
        <v>1515771842</v>
      </c>
      <c r="B18094" s="42">
        <v>0</v>
      </c>
      <c r="C18094" s="42">
        <v>41</v>
      </c>
      <c r="D18094" s="40" t="s">
        <v>359</v>
      </c>
      <c r="E18094" s="40" t="str">
        <f t="shared" si="1412"/>
        <v>Out of test</v>
      </c>
      <c r="F18094" t="str">
        <f t="shared" si="1410"/>
        <v>Low</v>
      </c>
      <c r="G18094" t="str">
        <f t="shared" si="1411"/>
        <v>Shenzhen_0_Low</v>
      </c>
      <c r="H18094">
        <v>0.86562329082357325</v>
      </c>
      <c r="I18094">
        <f t="shared" si="1414"/>
        <v>364</v>
      </c>
      <c r="J18094" t="str">
        <f t="shared" si="1413"/>
        <v>Out of Test</v>
      </c>
      <c r="K18094" t="str">
        <f>IF(J18094="Test", COUNTIF($J$10:J18094, "Test"),"")</f>
        <v/>
      </c>
      <c r="L18094" t="str">
        <f>IF(J18094="Control", COUNTIF($J$10:J18094, "Control"),"")</f>
        <v/>
      </c>
    </row>
    <row r="18095" spans="1:12">
      <c r="A18095" s="42">
        <v>1514099092</v>
      </c>
      <c r="B18095" s="42">
        <v>0</v>
      </c>
      <c r="C18095" s="42">
        <v>712</v>
      </c>
      <c r="D18095" s="40" t="s">
        <v>359</v>
      </c>
      <c r="E18095" s="40" t="str">
        <f t="shared" si="1412"/>
        <v>Out of test</v>
      </c>
      <c r="F18095" t="str">
        <f t="shared" si="1410"/>
        <v>Low</v>
      </c>
      <c r="G18095" t="str">
        <f t="shared" si="1411"/>
        <v>Shenzhen_0_Low</v>
      </c>
      <c r="H18095">
        <v>0.86776000708690049</v>
      </c>
      <c r="I18095">
        <f t="shared" si="1414"/>
        <v>365</v>
      </c>
      <c r="J18095" t="str">
        <f t="shared" si="1413"/>
        <v>Out of Test</v>
      </c>
      <c r="K18095" t="str">
        <f>IF(J18095="Test", COUNTIF($J$10:J18095, "Test"),"")</f>
        <v/>
      </c>
      <c r="L18095" t="str">
        <f>IF(J18095="Control", COUNTIF($J$10:J18095, "Control"),"")</f>
        <v/>
      </c>
    </row>
    <row r="18096" spans="1:12">
      <c r="A18096" s="42">
        <v>1515133701</v>
      </c>
      <c r="B18096" s="42">
        <v>0</v>
      </c>
      <c r="C18096" s="42">
        <v>247</v>
      </c>
      <c r="D18096" s="40" t="s">
        <v>359</v>
      </c>
      <c r="E18096" s="40" t="str">
        <f t="shared" si="1412"/>
        <v>Out of test</v>
      </c>
      <c r="F18096" t="str">
        <f t="shared" si="1410"/>
        <v>Low</v>
      </c>
      <c r="G18096" t="str">
        <f t="shared" si="1411"/>
        <v>Shenzhen_0_Low</v>
      </c>
      <c r="H18096">
        <v>0.87239693575074173</v>
      </c>
      <c r="I18096">
        <f t="shared" si="1414"/>
        <v>366</v>
      </c>
      <c r="J18096" t="str">
        <f t="shared" si="1413"/>
        <v>Out of Test</v>
      </c>
      <c r="K18096" t="str">
        <f>IF(J18096="Test", COUNTIF($J$10:J18096, "Test"),"")</f>
        <v/>
      </c>
      <c r="L18096" t="str">
        <f>IF(J18096="Control", COUNTIF($J$10:J18096, "Control"),"")</f>
        <v/>
      </c>
    </row>
    <row r="18097" spans="1:12">
      <c r="A18097" s="42">
        <v>1519240131</v>
      </c>
      <c r="B18097" s="42">
        <v>0</v>
      </c>
      <c r="C18097" s="42">
        <v>1045</v>
      </c>
      <c r="D18097" s="40" t="s">
        <v>359</v>
      </c>
      <c r="E18097" s="40" t="str">
        <f t="shared" si="1412"/>
        <v>Out of test</v>
      </c>
      <c r="F18097" t="str">
        <f t="shared" si="1410"/>
        <v>Low</v>
      </c>
      <c r="G18097" t="str">
        <f t="shared" si="1411"/>
        <v>Shenzhen_0_Low</v>
      </c>
      <c r="H18097">
        <v>0.87382051465025745</v>
      </c>
      <c r="I18097">
        <f t="shared" si="1414"/>
        <v>367</v>
      </c>
      <c r="J18097" t="str">
        <f t="shared" si="1413"/>
        <v>Out of Test</v>
      </c>
      <c r="K18097" t="str">
        <f>IF(J18097="Test", COUNTIF($J$10:J18097, "Test"),"")</f>
        <v/>
      </c>
      <c r="L18097" t="str">
        <f>IF(J18097="Control", COUNTIF($J$10:J18097, "Control"),"")</f>
        <v/>
      </c>
    </row>
    <row r="18098" spans="1:12">
      <c r="A18098" s="42">
        <v>1512063851</v>
      </c>
      <c r="B18098" s="42">
        <v>0</v>
      </c>
      <c r="C18098" s="42">
        <v>25</v>
      </c>
      <c r="D18098" s="40" t="s">
        <v>359</v>
      </c>
      <c r="E18098" s="40" t="str">
        <f t="shared" si="1412"/>
        <v>Out of test</v>
      </c>
      <c r="F18098" t="str">
        <f t="shared" si="1410"/>
        <v>Low</v>
      </c>
      <c r="G18098" t="str">
        <f t="shared" si="1411"/>
        <v>Shenzhen_0_Low</v>
      </c>
      <c r="H18098">
        <v>0.8783865821967054</v>
      </c>
      <c r="I18098">
        <f t="shared" si="1414"/>
        <v>368</v>
      </c>
      <c r="J18098" t="str">
        <f t="shared" si="1413"/>
        <v>Out of Test</v>
      </c>
      <c r="K18098" t="str">
        <f>IF(J18098="Test", COUNTIF($J$10:J18098, "Test"),"")</f>
        <v/>
      </c>
      <c r="L18098" t="str">
        <f>IF(J18098="Control", COUNTIF($J$10:J18098, "Control"),"")</f>
        <v/>
      </c>
    </row>
    <row r="18099" spans="1:12">
      <c r="A18099" s="42">
        <v>1515401642</v>
      </c>
      <c r="B18099" s="42">
        <v>0</v>
      </c>
      <c r="C18099" s="42">
        <v>394</v>
      </c>
      <c r="D18099" s="40" t="s">
        <v>359</v>
      </c>
      <c r="E18099" s="40" t="str">
        <f t="shared" si="1412"/>
        <v>Out of test</v>
      </c>
      <c r="F18099" t="str">
        <f t="shared" si="1410"/>
        <v>Low</v>
      </c>
      <c r="G18099" t="str">
        <f t="shared" si="1411"/>
        <v>Shenzhen_0_Low</v>
      </c>
      <c r="H18099">
        <v>0.88104892889441411</v>
      </c>
      <c r="I18099">
        <f t="shared" si="1414"/>
        <v>369</v>
      </c>
      <c r="J18099" t="str">
        <f t="shared" si="1413"/>
        <v>Out of Test</v>
      </c>
      <c r="K18099" t="str">
        <f>IF(J18099="Test", COUNTIF($J$10:J18099, "Test"),"")</f>
        <v/>
      </c>
      <c r="L18099" t="str">
        <f>IF(J18099="Control", COUNTIF($J$10:J18099, "Control"),"")</f>
        <v/>
      </c>
    </row>
    <row r="18100" spans="1:12">
      <c r="A18100" s="42">
        <v>1518395892</v>
      </c>
      <c r="B18100" s="42">
        <v>0</v>
      </c>
      <c r="C18100" s="42">
        <v>789</v>
      </c>
      <c r="D18100" s="40" t="s">
        <v>359</v>
      </c>
      <c r="E18100" s="40" t="str">
        <f t="shared" si="1412"/>
        <v>Out of test</v>
      </c>
      <c r="F18100" t="str">
        <f t="shared" si="1410"/>
        <v>Low</v>
      </c>
      <c r="G18100" t="str">
        <f t="shared" si="1411"/>
        <v>Shenzhen_0_Low</v>
      </c>
      <c r="H18100">
        <v>0.88223590412618214</v>
      </c>
      <c r="I18100">
        <f t="shared" si="1414"/>
        <v>370</v>
      </c>
      <c r="J18100" t="str">
        <f t="shared" si="1413"/>
        <v>Out of Test</v>
      </c>
      <c r="K18100" t="str">
        <f>IF(J18100="Test", COUNTIF($J$10:J18100, "Test"),"")</f>
        <v/>
      </c>
      <c r="L18100" t="str">
        <f>IF(J18100="Control", COUNTIF($J$10:J18100, "Control"),"")</f>
        <v/>
      </c>
    </row>
    <row r="18101" spans="1:12">
      <c r="A18101" s="42">
        <v>1517610592</v>
      </c>
      <c r="B18101" s="42">
        <v>0</v>
      </c>
      <c r="C18101" s="42">
        <v>1058</v>
      </c>
      <c r="D18101" s="40" t="s">
        <v>359</v>
      </c>
      <c r="E18101" s="40" t="str">
        <f t="shared" si="1412"/>
        <v>Out of test</v>
      </c>
      <c r="F18101" t="str">
        <f t="shared" si="1410"/>
        <v>Low</v>
      </c>
      <c r="G18101" t="str">
        <f t="shared" si="1411"/>
        <v>Shenzhen_0_Low</v>
      </c>
      <c r="H18101">
        <v>0.88622655302260966</v>
      </c>
      <c r="I18101">
        <f t="shared" si="1414"/>
        <v>371</v>
      </c>
      <c r="J18101" t="str">
        <f t="shared" si="1413"/>
        <v>Out of Test</v>
      </c>
      <c r="K18101" t="str">
        <f>IF(J18101="Test", COUNTIF($J$10:J18101, "Test"),"")</f>
        <v/>
      </c>
      <c r="L18101" t="str">
        <f>IF(J18101="Control", COUNTIF($J$10:J18101, "Control"),"")</f>
        <v/>
      </c>
    </row>
    <row r="18102" spans="1:12">
      <c r="A18102" s="42">
        <v>1511279791</v>
      </c>
      <c r="B18102" s="42">
        <v>0</v>
      </c>
      <c r="C18102" s="42">
        <v>580</v>
      </c>
      <c r="D18102" s="40" t="s">
        <v>359</v>
      </c>
      <c r="E18102" s="40" t="str">
        <f t="shared" si="1412"/>
        <v>Out of test</v>
      </c>
      <c r="F18102" t="str">
        <f t="shared" si="1410"/>
        <v>Low</v>
      </c>
      <c r="G18102" t="str">
        <f t="shared" si="1411"/>
        <v>Shenzhen_0_Low</v>
      </c>
      <c r="H18102">
        <v>0.88940848546957152</v>
      </c>
      <c r="I18102">
        <f t="shared" si="1414"/>
        <v>372</v>
      </c>
      <c r="J18102" t="str">
        <f t="shared" si="1413"/>
        <v>Out of Test</v>
      </c>
      <c r="K18102" t="str">
        <f>IF(J18102="Test", COUNTIF($J$10:J18102, "Test"),"")</f>
        <v/>
      </c>
      <c r="L18102" t="str">
        <f>IF(J18102="Control", COUNTIF($J$10:J18102, "Control"),"")</f>
        <v/>
      </c>
    </row>
    <row r="18103" spans="1:12">
      <c r="A18103" s="42">
        <v>1518014460</v>
      </c>
      <c r="B18103" s="42">
        <v>0</v>
      </c>
      <c r="C18103" s="42">
        <v>598</v>
      </c>
      <c r="D18103" s="40" t="s">
        <v>359</v>
      </c>
      <c r="E18103" s="40" t="str">
        <f t="shared" si="1412"/>
        <v>Out of test</v>
      </c>
      <c r="F18103" t="str">
        <f t="shared" si="1410"/>
        <v>Low</v>
      </c>
      <c r="G18103" t="str">
        <f t="shared" si="1411"/>
        <v>Shenzhen_0_Low</v>
      </c>
      <c r="H18103">
        <v>0.89029451174344054</v>
      </c>
      <c r="I18103">
        <f t="shared" si="1414"/>
        <v>373</v>
      </c>
      <c r="J18103" t="str">
        <f t="shared" si="1413"/>
        <v>Out of Test</v>
      </c>
      <c r="K18103" t="str">
        <f>IF(J18103="Test", COUNTIF($J$10:J18103, "Test"),"")</f>
        <v/>
      </c>
      <c r="L18103" t="str">
        <f>IF(J18103="Control", COUNTIF($J$10:J18103, "Control"),"")</f>
        <v/>
      </c>
    </row>
    <row r="18104" spans="1:12">
      <c r="A18104" s="42">
        <v>1512437982</v>
      </c>
      <c r="B18104" s="42">
        <v>0</v>
      </c>
      <c r="C18104" s="42">
        <v>262</v>
      </c>
      <c r="D18104" s="40" t="s">
        <v>359</v>
      </c>
      <c r="E18104" s="40" t="str">
        <f t="shared" si="1412"/>
        <v>Out of test</v>
      </c>
      <c r="F18104" t="str">
        <f t="shared" si="1410"/>
        <v>Low</v>
      </c>
      <c r="G18104" t="str">
        <f t="shared" si="1411"/>
        <v>Shenzhen_0_Low</v>
      </c>
      <c r="H18104">
        <v>0.89337977253327117</v>
      </c>
      <c r="I18104">
        <f t="shared" si="1414"/>
        <v>374</v>
      </c>
      <c r="J18104" t="str">
        <f t="shared" si="1413"/>
        <v>Out of Test</v>
      </c>
      <c r="K18104" t="str">
        <f>IF(J18104="Test", COUNTIF($J$10:J18104, "Test"),"")</f>
        <v/>
      </c>
      <c r="L18104" t="str">
        <f>IF(J18104="Control", COUNTIF($J$10:J18104, "Control"),"")</f>
        <v/>
      </c>
    </row>
    <row r="18105" spans="1:12">
      <c r="A18105" s="42">
        <v>1518514422</v>
      </c>
      <c r="B18105" s="42">
        <v>0</v>
      </c>
      <c r="C18105" s="42">
        <v>447</v>
      </c>
      <c r="D18105" s="40" t="s">
        <v>359</v>
      </c>
      <c r="E18105" s="40" t="str">
        <f t="shared" si="1412"/>
        <v>Out of test</v>
      </c>
      <c r="F18105" t="str">
        <f t="shared" si="1410"/>
        <v>Low</v>
      </c>
      <c r="G18105" t="str">
        <f t="shared" si="1411"/>
        <v>Shenzhen_0_Low</v>
      </c>
      <c r="H18105">
        <v>0.90184612619349669</v>
      </c>
      <c r="I18105">
        <f t="shared" si="1414"/>
        <v>375</v>
      </c>
      <c r="J18105" t="str">
        <f t="shared" si="1413"/>
        <v>Out of Test</v>
      </c>
      <c r="K18105" t="str">
        <f>IF(J18105="Test", COUNTIF($J$10:J18105, "Test"),"")</f>
        <v/>
      </c>
      <c r="L18105" t="str">
        <f>IF(J18105="Control", COUNTIF($J$10:J18105, "Control"),"")</f>
        <v/>
      </c>
    </row>
    <row r="18106" spans="1:12">
      <c r="A18106" s="42">
        <v>1514180321</v>
      </c>
      <c r="B18106" s="42">
        <v>0</v>
      </c>
      <c r="C18106" s="42">
        <v>147</v>
      </c>
      <c r="D18106" s="40" t="s">
        <v>359</v>
      </c>
      <c r="E18106" s="40" t="str">
        <f t="shared" si="1412"/>
        <v>Out of test</v>
      </c>
      <c r="F18106" t="str">
        <f t="shared" si="1410"/>
        <v>Low</v>
      </c>
      <c r="G18106" t="str">
        <f t="shared" si="1411"/>
        <v>Shenzhen_0_Low</v>
      </c>
      <c r="H18106">
        <v>0.90637769080532338</v>
      </c>
      <c r="I18106">
        <f t="shared" si="1414"/>
        <v>376</v>
      </c>
      <c r="J18106" t="str">
        <f t="shared" si="1413"/>
        <v>Out of Test</v>
      </c>
      <c r="K18106" t="str">
        <f>IF(J18106="Test", COUNTIF($J$10:J18106, "Test"),"")</f>
        <v/>
      </c>
      <c r="L18106" t="str">
        <f>IF(J18106="Control", COUNTIF($J$10:J18106, "Control"),"")</f>
        <v/>
      </c>
    </row>
    <row r="18107" spans="1:12">
      <c r="A18107" s="42">
        <v>1512180452</v>
      </c>
      <c r="B18107" s="42">
        <v>0</v>
      </c>
      <c r="C18107" s="42">
        <v>509</v>
      </c>
      <c r="D18107" s="40" t="s">
        <v>359</v>
      </c>
      <c r="E18107" s="40" t="str">
        <f t="shared" si="1412"/>
        <v>Out of test</v>
      </c>
      <c r="F18107" t="str">
        <f t="shared" si="1410"/>
        <v>Low</v>
      </c>
      <c r="G18107" t="str">
        <f t="shared" si="1411"/>
        <v>Shenzhen_0_Low</v>
      </c>
      <c r="H18107">
        <v>0.90705558744743509</v>
      </c>
      <c r="I18107">
        <f t="shared" si="1414"/>
        <v>377</v>
      </c>
      <c r="J18107" t="str">
        <f t="shared" si="1413"/>
        <v>Out of Test</v>
      </c>
      <c r="K18107" t="str">
        <f>IF(J18107="Test", COUNTIF($J$10:J18107, "Test"),"")</f>
        <v/>
      </c>
      <c r="L18107" t="str">
        <f>IF(J18107="Control", COUNTIF($J$10:J18107, "Control"),"")</f>
        <v/>
      </c>
    </row>
    <row r="18108" spans="1:12">
      <c r="A18108" s="42">
        <v>1517573982</v>
      </c>
      <c r="B18108" s="42">
        <v>0</v>
      </c>
      <c r="C18108" s="42">
        <v>736</v>
      </c>
      <c r="D18108" s="40" t="s">
        <v>359</v>
      </c>
      <c r="E18108" s="40" t="str">
        <f t="shared" si="1412"/>
        <v>Out of test</v>
      </c>
      <c r="F18108" t="str">
        <f t="shared" si="1410"/>
        <v>Low</v>
      </c>
      <c r="G18108" t="str">
        <f t="shared" si="1411"/>
        <v>Shenzhen_0_Low</v>
      </c>
      <c r="H18108">
        <v>0.90776144160526995</v>
      </c>
      <c r="I18108">
        <f t="shared" si="1414"/>
        <v>378</v>
      </c>
      <c r="J18108" t="str">
        <f t="shared" si="1413"/>
        <v>Out of Test</v>
      </c>
      <c r="K18108" t="str">
        <f>IF(J18108="Test", COUNTIF($J$10:J18108, "Test"),"")</f>
        <v/>
      </c>
      <c r="L18108" t="str">
        <f>IF(J18108="Control", COUNTIF($J$10:J18108, "Control"),"")</f>
        <v/>
      </c>
    </row>
    <row r="18109" spans="1:12">
      <c r="A18109" s="42">
        <v>1511865662</v>
      </c>
      <c r="B18109" s="42">
        <v>0</v>
      </c>
      <c r="C18109" s="42">
        <v>817</v>
      </c>
      <c r="D18109" s="40" t="s">
        <v>359</v>
      </c>
      <c r="E18109" s="40" t="str">
        <f t="shared" si="1412"/>
        <v>Out of test</v>
      </c>
      <c r="F18109" t="str">
        <f t="shared" si="1410"/>
        <v>Low</v>
      </c>
      <c r="G18109" t="str">
        <f t="shared" si="1411"/>
        <v>Shenzhen_0_Low</v>
      </c>
      <c r="H18109">
        <v>0.90908844524906851</v>
      </c>
      <c r="I18109">
        <f t="shared" si="1414"/>
        <v>379</v>
      </c>
      <c r="J18109" t="str">
        <f t="shared" si="1413"/>
        <v>Out of Test</v>
      </c>
      <c r="K18109" t="str">
        <f>IF(J18109="Test", COUNTIF($J$10:J18109, "Test"),"")</f>
        <v/>
      </c>
      <c r="L18109" t="str">
        <f>IF(J18109="Control", COUNTIF($J$10:J18109, "Control"),"")</f>
        <v/>
      </c>
    </row>
    <row r="18110" spans="1:12">
      <c r="A18110" s="42">
        <v>1516941301</v>
      </c>
      <c r="B18110" s="42">
        <v>0</v>
      </c>
      <c r="C18110" s="42">
        <v>722</v>
      </c>
      <c r="D18110" s="40" t="s">
        <v>359</v>
      </c>
      <c r="E18110" s="40" t="str">
        <f t="shared" si="1412"/>
        <v>Out of test</v>
      </c>
      <c r="F18110" t="str">
        <f t="shared" si="1410"/>
        <v>Low</v>
      </c>
      <c r="G18110" t="str">
        <f t="shared" si="1411"/>
        <v>Shenzhen_0_Low</v>
      </c>
      <c r="H18110">
        <v>0.90965889389286836</v>
      </c>
      <c r="I18110">
        <f t="shared" si="1414"/>
        <v>380</v>
      </c>
      <c r="J18110" t="str">
        <f t="shared" si="1413"/>
        <v>Out of Test</v>
      </c>
      <c r="K18110" t="str">
        <f>IF(J18110="Test", COUNTIF($J$10:J18110, "Test"),"")</f>
        <v/>
      </c>
      <c r="L18110" t="str">
        <f>IF(J18110="Control", COUNTIF($J$10:J18110, "Control"),"")</f>
        <v/>
      </c>
    </row>
    <row r="18111" spans="1:12">
      <c r="A18111" s="42">
        <v>1515563061</v>
      </c>
      <c r="B18111" s="42">
        <v>0</v>
      </c>
      <c r="C18111" s="42">
        <v>197</v>
      </c>
      <c r="D18111" s="40" t="s">
        <v>359</v>
      </c>
      <c r="E18111" s="40" t="str">
        <f t="shared" si="1412"/>
        <v>Out of test</v>
      </c>
      <c r="F18111" t="str">
        <f t="shared" si="1410"/>
        <v>Low</v>
      </c>
      <c r="G18111" t="str">
        <f t="shared" si="1411"/>
        <v>Shenzhen_0_Low</v>
      </c>
      <c r="H18111">
        <v>0.91113927572310549</v>
      </c>
      <c r="I18111">
        <f t="shared" si="1414"/>
        <v>381</v>
      </c>
      <c r="J18111" t="str">
        <f t="shared" si="1413"/>
        <v>Out of Test</v>
      </c>
      <c r="K18111" t="str">
        <f>IF(J18111="Test", COUNTIF($J$10:J18111, "Test"),"")</f>
        <v/>
      </c>
      <c r="L18111" t="str">
        <f>IF(J18111="Control", COUNTIF($J$10:J18111, "Control"),"")</f>
        <v/>
      </c>
    </row>
    <row r="18112" spans="1:12">
      <c r="A18112" s="42">
        <v>1517355600</v>
      </c>
      <c r="B18112" s="42">
        <v>0</v>
      </c>
      <c r="C18112" s="42">
        <v>1056</v>
      </c>
      <c r="D18112" s="40" t="s">
        <v>359</v>
      </c>
      <c r="E18112" s="40" t="str">
        <f t="shared" si="1412"/>
        <v>Out of test</v>
      </c>
      <c r="F18112" t="str">
        <f t="shared" si="1410"/>
        <v>Low</v>
      </c>
      <c r="G18112" t="str">
        <f t="shared" si="1411"/>
        <v>Shenzhen_0_Low</v>
      </c>
      <c r="H18112">
        <v>0.91632010166469557</v>
      </c>
      <c r="I18112">
        <f t="shared" si="1414"/>
        <v>382</v>
      </c>
      <c r="J18112" t="str">
        <f t="shared" si="1413"/>
        <v>Out of Test</v>
      </c>
      <c r="K18112" t="str">
        <f>IF(J18112="Test", COUNTIF($J$10:J18112, "Test"),"")</f>
        <v/>
      </c>
      <c r="L18112" t="str">
        <f>IF(J18112="Control", COUNTIF($J$10:J18112, "Control"),"")</f>
        <v/>
      </c>
    </row>
    <row r="18113" spans="1:12">
      <c r="A18113" s="42">
        <v>1518712320</v>
      </c>
      <c r="B18113" s="42">
        <v>0</v>
      </c>
      <c r="C18113" s="42">
        <v>310</v>
      </c>
      <c r="D18113" s="40" t="s">
        <v>359</v>
      </c>
      <c r="E18113" s="40" t="str">
        <f t="shared" si="1412"/>
        <v>Out of test</v>
      </c>
      <c r="F18113" t="str">
        <f t="shared" si="1410"/>
        <v>Low</v>
      </c>
      <c r="G18113" t="str">
        <f t="shared" si="1411"/>
        <v>Shenzhen_0_Low</v>
      </c>
      <c r="H18113">
        <v>0.91886299929737769</v>
      </c>
      <c r="I18113">
        <f t="shared" si="1414"/>
        <v>383</v>
      </c>
      <c r="J18113" t="str">
        <f t="shared" si="1413"/>
        <v>Out of Test</v>
      </c>
      <c r="K18113" t="str">
        <f>IF(J18113="Test", COUNTIF($J$10:J18113, "Test"),"")</f>
        <v/>
      </c>
      <c r="L18113" t="str">
        <f>IF(J18113="Control", COUNTIF($J$10:J18113, "Control"),"")</f>
        <v/>
      </c>
    </row>
    <row r="18114" spans="1:12">
      <c r="A18114" s="42">
        <v>1513519170</v>
      </c>
      <c r="B18114" s="42">
        <v>0</v>
      </c>
      <c r="C18114" s="42">
        <v>683</v>
      </c>
      <c r="D18114" s="40" t="s">
        <v>359</v>
      </c>
      <c r="E18114" s="40" t="str">
        <f t="shared" si="1412"/>
        <v>Out of test</v>
      </c>
      <c r="F18114" t="str">
        <f t="shared" si="1410"/>
        <v>Low</v>
      </c>
      <c r="G18114" t="str">
        <f t="shared" si="1411"/>
        <v>Shenzhen_0_Low</v>
      </c>
      <c r="H18114">
        <v>0.92187433244113393</v>
      </c>
      <c r="I18114">
        <f t="shared" si="1414"/>
        <v>384</v>
      </c>
      <c r="J18114" t="str">
        <f t="shared" si="1413"/>
        <v>Out of Test</v>
      </c>
      <c r="K18114" t="str">
        <f>IF(J18114="Test", COUNTIF($J$10:J18114, "Test"),"")</f>
        <v/>
      </c>
      <c r="L18114" t="str">
        <f>IF(J18114="Control", COUNTIF($J$10:J18114, "Control"),"")</f>
        <v/>
      </c>
    </row>
    <row r="18115" spans="1:12">
      <c r="A18115" s="42">
        <v>1512200872</v>
      </c>
      <c r="B18115" s="42">
        <v>0</v>
      </c>
      <c r="C18115" s="42">
        <v>388</v>
      </c>
      <c r="D18115" s="40" t="s">
        <v>359</v>
      </c>
      <c r="E18115" s="40" t="str">
        <f t="shared" si="1412"/>
        <v>Out of test</v>
      </c>
      <c r="F18115" t="str">
        <f t="shared" si="1410"/>
        <v>Low</v>
      </c>
      <c r="G18115" t="str">
        <f t="shared" si="1411"/>
        <v>Shenzhen_0_Low</v>
      </c>
      <c r="H18115">
        <v>0.92576706047446256</v>
      </c>
      <c r="I18115">
        <f t="shared" si="1414"/>
        <v>385</v>
      </c>
      <c r="J18115" t="str">
        <f t="shared" si="1413"/>
        <v>Out of Test</v>
      </c>
      <c r="K18115" t="str">
        <f>IF(J18115="Test", COUNTIF($J$10:J18115, "Test"),"")</f>
        <v/>
      </c>
      <c r="L18115" t="str">
        <f>IF(J18115="Control", COUNTIF($J$10:J18115, "Control"),"")</f>
        <v/>
      </c>
    </row>
    <row r="18116" spans="1:12">
      <c r="A18116" s="42">
        <v>1519593330</v>
      </c>
      <c r="B18116" s="42">
        <v>0</v>
      </c>
      <c r="C18116" s="42">
        <v>279</v>
      </c>
      <c r="D18116" s="40" t="s">
        <v>359</v>
      </c>
      <c r="E18116" s="40" t="str">
        <f t="shared" si="1412"/>
        <v>Out of test</v>
      </c>
      <c r="F18116" t="str">
        <f t="shared" si="1410"/>
        <v>Low</v>
      </c>
      <c r="G18116" t="str">
        <f t="shared" si="1411"/>
        <v>Shenzhen_0_Low</v>
      </c>
      <c r="H18116">
        <v>0.93037400016309313</v>
      </c>
      <c r="I18116">
        <f t="shared" si="1414"/>
        <v>386</v>
      </c>
      <c r="J18116" t="str">
        <f t="shared" si="1413"/>
        <v>Out of Test</v>
      </c>
      <c r="K18116" t="str">
        <f>IF(J18116="Test", COUNTIF($J$10:J18116, "Test"),"")</f>
        <v/>
      </c>
      <c r="L18116" t="str">
        <f>IF(J18116="Control", COUNTIF($J$10:J18116, "Control"),"")</f>
        <v/>
      </c>
    </row>
    <row r="18117" spans="1:12">
      <c r="A18117" s="42">
        <v>1516533982</v>
      </c>
      <c r="B18117" s="42">
        <v>0</v>
      </c>
      <c r="C18117" s="42">
        <v>256</v>
      </c>
      <c r="D18117" s="40" t="s">
        <v>359</v>
      </c>
      <c r="E18117" s="40" t="str">
        <f t="shared" si="1412"/>
        <v>Out of test</v>
      </c>
      <c r="F18117" t="str">
        <f t="shared" si="1410"/>
        <v>Low</v>
      </c>
      <c r="G18117" t="str">
        <f t="shared" si="1411"/>
        <v>Shenzhen_0_Low</v>
      </c>
      <c r="H18117">
        <v>0.93120600044300961</v>
      </c>
      <c r="I18117">
        <f t="shared" si="1414"/>
        <v>387</v>
      </c>
      <c r="J18117" t="str">
        <f t="shared" si="1413"/>
        <v>Out of Test</v>
      </c>
      <c r="K18117" t="str">
        <f>IF(J18117="Test", COUNTIF($J$10:J18117, "Test"),"")</f>
        <v/>
      </c>
      <c r="L18117" t="str">
        <f>IF(J18117="Control", COUNTIF($J$10:J18117, "Control"),"")</f>
        <v/>
      </c>
    </row>
    <row r="18118" spans="1:12">
      <c r="A18118" s="42">
        <v>1516185811</v>
      </c>
      <c r="B18118" s="42">
        <v>0</v>
      </c>
      <c r="C18118" s="42">
        <v>2</v>
      </c>
      <c r="D18118" s="40" t="s">
        <v>359</v>
      </c>
      <c r="E18118" s="40" t="str">
        <f t="shared" si="1412"/>
        <v>Out of test</v>
      </c>
      <c r="F18118" t="str">
        <f t="shared" si="1410"/>
        <v>Low</v>
      </c>
      <c r="G18118" t="str">
        <f t="shared" si="1411"/>
        <v>Shenzhen_0_Low</v>
      </c>
      <c r="H18118">
        <v>0.93288629541440926</v>
      </c>
      <c r="I18118">
        <f t="shared" si="1414"/>
        <v>388</v>
      </c>
      <c r="J18118" t="str">
        <f t="shared" si="1413"/>
        <v>Out of Test</v>
      </c>
      <c r="K18118" t="str">
        <f>IF(J18118="Test", COUNTIF($J$10:J18118, "Test"),"")</f>
        <v/>
      </c>
      <c r="L18118" t="str">
        <f>IF(J18118="Control", COUNTIF($J$10:J18118, "Control"),"")</f>
        <v/>
      </c>
    </row>
    <row r="18119" spans="1:12">
      <c r="A18119" s="42">
        <v>1513829142</v>
      </c>
      <c r="B18119" s="42">
        <v>0</v>
      </c>
      <c r="C18119" s="42">
        <v>124</v>
      </c>
      <c r="D18119" s="40" t="s">
        <v>359</v>
      </c>
      <c r="E18119" s="40" t="str">
        <f t="shared" si="1412"/>
        <v>Out of test</v>
      </c>
      <c r="F18119" t="str">
        <f t="shared" si="1410"/>
        <v>Low</v>
      </c>
      <c r="G18119" t="str">
        <f t="shared" si="1411"/>
        <v>Shenzhen_0_Low</v>
      </c>
      <c r="H18119">
        <v>0.93332083658683229</v>
      </c>
      <c r="I18119">
        <f t="shared" si="1414"/>
        <v>389</v>
      </c>
      <c r="J18119" t="str">
        <f t="shared" si="1413"/>
        <v>Out of Test</v>
      </c>
      <c r="K18119" t="str">
        <f>IF(J18119="Test", COUNTIF($J$10:J18119, "Test"),"")</f>
        <v/>
      </c>
      <c r="L18119" t="str">
        <f>IF(J18119="Control", COUNTIF($J$10:J18119, "Control"),"")</f>
        <v/>
      </c>
    </row>
    <row r="18120" spans="1:12">
      <c r="A18120" s="42">
        <v>1516629681</v>
      </c>
      <c r="B18120" s="42">
        <v>0</v>
      </c>
      <c r="C18120" s="42">
        <v>795</v>
      </c>
      <c r="D18120" s="40" t="s">
        <v>359</v>
      </c>
      <c r="E18120" s="40" t="str">
        <f t="shared" si="1412"/>
        <v>Out of test</v>
      </c>
      <c r="F18120" t="str">
        <f t="shared" si="1410"/>
        <v>Low</v>
      </c>
      <c r="G18120" t="str">
        <f t="shared" si="1411"/>
        <v>Shenzhen_0_Low</v>
      </c>
      <c r="H18120">
        <v>0.93397420609141524</v>
      </c>
      <c r="I18120">
        <f t="shared" si="1414"/>
        <v>390</v>
      </c>
      <c r="J18120" t="str">
        <f t="shared" si="1413"/>
        <v>Out of Test</v>
      </c>
      <c r="K18120" t="str">
        <f>IF(J18120="Test", COUNTIF($J$10:J18120, "Test"),"")</f>
        <v/>
      </c>
      <c r="L18120" t="str">
        <f>IF(J18120="Control", COUNTIF($J$10:J18120, "Control"),"")</f>
        <v/>
      </c>
    </row>
    <row r="18121" spans="1:12">
      <c r="A18121" s="42">
        <v>1515707212</v>
      </c>
      <c r="B18121" s="42">
        <v>0</v>
      </c>
      <c r="C18121" s="42">
        <v>428</v>
      </c>
      <c r="D18121" s="40" t="s">
        <v>359</v>
      </c>
      <c r="E18121" s="40" t="str">
        <f t="shared" si="1412"/>
        <v>Out of test</v>
      </c>
      <c r="F18121" t="str">
        <f t="shared" si="1410"/>
        <v>Low</v>
      </c>
      <c r="G18121" t="str">
        <f t="shared" si="1411"/>
        <v>Shenzhen_0_Low</v>
      </c>
      <c r="H18121">
        <v>0.93507300946379035</v>
      </c>
      <c r="I18121">
        <f t="shared" si="1414"/>
        <v>391</v>
      </c>
      <c r="J18121" t="str">
        <f t="shared" si="1413"/>
        <v>Out of Test</v>
      </c>
      <c r="K18121" t="str">
        <f>IF(J18121="Test", COUNTIF($J$10:J18121, "Test"),"")</f>
        <v/>
      </c>
      <c r="L18121" t="str">
        <f>IF(J18121="Control", COUNTIF($J$10:J18121, "Control"),"")</f>
        <v/>
      </c>
    </row>
    <row r="18122" spans="1:12">
      <c r="A18122" s="42">
        <v>1513646871</v>
      </c>
      <c r="B18122" s="42">
        <v>0</v>
      </c>
      <c r="C18122" s="42">
        <v>122</v>
      </c>
      <c r="D18122" s="40" t="s">
        <v>359</v>
      </c>
      <c r="E18122" s="40" t="str">
        <f t="shared" si="1412"/>
        <v>Out of test</v>
      </c>
      <c r="F18122" t="str">
        <f t="shared" ref="F18122:F18185" si="1415">_xlfn.IFS(C18122&lt;1069, "Low", C18122&lt;2277, "Mid", C18122&gt;=2277, "High")</f>
        <v>Low</v>
      </c>
      <c r="G18122" t="str">
        <f t="shared" ref="G18122:G18185" si="1416">D18122&amp;"_"&amp;B18122&amp;"_"&amp;F18122</f>
        <v>Shenzhen_0_Low</v>
      </c>
      <c r="H18122">
        <v>0.93646942944498124</v>
      </c>
      <c r="I18122">
        <f t="shared" si="1414"/>
        <v>392</v>
      </c>
      <c r="J18122" t="str">
        <f t="shared" si="1413"/>
        <v>Out of Test</v>
      </c>
      <c r="K18122" t="str">
        <f>IF(J18122="Test", COUNTIF($J$10:J18122, "Test"),"")</f>
        <v/>
      </c>
      <c r="L18122" t="str">
        <f>IF(J18122="Control", COUNTIF($J$10:J18122, "Control"),"")</f>
        <v/>
      </c>
    </row>
    <row r="18123" spans="1:12">
      <c r="A18123" s="42">
        <v>1512401020</v>
      </c>
      <c r="B18123" s="42">
        <v>0</v>
      </c>
      <c r="C18123" s="42">
        <v>703</v>
      </c>
      <c r="D18123" s="40" t="s">
        <v>359</v>
      </c>
      <c r="E18123" s="40" t="str">
        <f t="shared" ref="E18123:E18186" si="1417">IF(AND(J18123="Test",K18123&lt;=3000),"Test",IF(AND(J18123="Control",L18123&lt;=3000),"Control","Out of test"))</f>
        <v>Out of test</v>
      </c>
      <c r="F18123" t="str">
        <f t="shared" si="1415"/>
        <v>Low</v>
      </c>
      <c r="G18123" t="str">
        <f t="shared" si="1416"/>
        <v>Shenzhen_0_Low</v>
      </c>
      <c r="H18123">
        <v>0.94034743056967451</v>
      </c>
      <c r="I18123">
        <f t="shared" si="1414"/>
        <v>393</v>
      </c>
      <c r="J18123" t="str">
        <f t="shared" ref="J18123:J18186" si="1418">IF(I18123&lt;=250, IF(MOD(I18123,2)=1, "Test", "Control"),"Out of Test")</f>
        <v>Out of Test</v>
      </c>
      <c r="K18123" t="str">
        <f>IF(J18123="Test", COUNTIF($J$10:J18123, "Test"),"")</f>
        <v/>
      </c>
      <c r="L18123" t="str">
        <f>IF(J18123="Control", COUNTIF($J$10:J18123, "Control"),"")</f>
        <v/>
      </c>
    </row>
    <row r="18124" spans="1:12">
      <c r="A18124" s="42">
        <v>1515475821</v>
      </c>
      <c r="B18124" s="42">
        <v>0</v>
      </c>
      <c r="C18124" s="42">
        <v>509</v>
      </c>
      <c r="D18124" s="40" t="s">
        <v>359</v>
      </c>
      <c r="E18124" s="40" t="str">
        <f t="shared" si="1417"/>
        <v>Out of test</v>
      </c>
      <c r="F18124" t="str">
        <f t="shared" si="1415"/>
        <v>Low</v>
      </c>
      <c r="G18124" t="str">
        <f t="shared" si="1416"/>
        <v>Shenzhen_0_Low</v>
      </c>
      <c r="H18124">
        <v>0.94222234951814954</v>
      </c>
      <c r="I18124">
        <f t="shared" ref="I18124:I18187" si="1419">IF(G18124=G18123, I18123+1, 1)</f>
        <v>394</v>
      </c>
      <c r="J18124" t="str">
        <f t="shared" si="1418"/>
        <v>Out of Test</v>
      </c>
      <c r="K18124" t="str">
        <f>IF(J18124="Test", COUNTIF($J$10:J18124, "Test"),"")</f>
        <v/>
      </c>
      <c r="L18124" t="str">
        <f>IF(J18124="Control", COUNTIF($J$10:J18124, "Control"),"")</f>
        <v/>
      </c>
    </row>
    <row r="18125" spans="1:12">
      <c r="A18125" s="42">
        <v>1515230100</v>
      </c>
      <c r="B18125" s="42">
        <v>0</v>
      </c>
      <c r="C18125" s="42">
        <v>694</v>
      </c>
      <c r="D18125" s="40" t="s">
        <v>359</v>
      </c>
      <c r="E18125" s="40" t="str">
        <f t="shared" si="1417"/>
        <v>Out of test</v>
      </c>
      <c r="F18125" t="str">
        <f t="shared" si="1415"/>
        <v>Low</v>
      </c>
      <c r="G18125" t="str">
        <f t="shared" si="1416"/>
        <v>Shenzhen_0_Low</v>
      </c>
      <c r="H18125">
        <v>0.94333971659522153</v>
      </c>
      <c r="I18125">
        <f t="shared" si="1419"/>
        <v>395</v>
      </c>
      <c r="J18125" t="str">
        <f t="shared" si="1418"/>
        <v>Out of Test</v>
      </c>
      <c r="K18125" t="str">
        <f>IF(J18125="Test", COUNTIF($J$10:J18125, "Test"),"")</f>
        <v/>
      </c>
      <c r="L18125" t="str">
        <f>IF(J18125="Control", COUNTIF($J$10:J18125, "Control"),"")</f>
        <v/>
      </c>
    </row>
    <row r="18126" spans="1:12">
      <c r="A18126" s="42">
        <v>1513944040</v>
      </c>
      <c r="B18126" s="42">
        <v>0</v>
      </c>
      <c r="C18126" s="42">
        <v>270</v>
      </c>
      <c r="D18126" s="40" t="s">
        <v>359</v>
      </c>
      <c r="E18126" s="40" t="str">
        <f t="shared" si="1417"/>
        <v>Out of test</v>
      </c>
      <c r="F18126" t="str">
        <f t="shared" si="1415"/>
        <v>Low</v>
      </c>
      <c r="G18126" t="str">
        <f t="shared" si="1416"/>
        <v>Shenzhen_0_Low</v>
      </c>
      <c r="H18126">
        <v>0.94416687327324356</v>
      </c>
      <c r="I18126">
        <f t="shared" si="1419"/>
        <v>396</v>
      </c>
      <c r="J18126" t="str">
        <f t="shared" si="1418"/>
        <v>Out of Test</v>
      </c>
      <c r="K18126" t="str">
        <f>IF(J18126="Test", COUNTIF($J$10:J18126, "Test"),"")</f>
        <v/>
      </c>
      <c r="L18126" t="str">
        <f>IF(J18126="Control", COUNTIF($J$10:J18126, "Control"),"")</f>
        <v/>
      </c>
    </row>
    <row r="18127" spans="1:12">
      <c r="A18127" s="42">
        <v>1514220062</v>
      </c>
      <c r="B18127" s="42">
        <v>0</v>
      </c>
      <c r="C18127" s="42">
        <v>880</v>
      </c>
      <c r="D18127" s="40" t="s">
        <v>359</v>
      </c>
      <c r="E18127" s="40" t="str">
        <f t="shared" si="1417"/>
        <v>Out of test</v>
      </c>
      <c r="F18127" t="str">
        <f t="shared" si="1415"/>
        <v>Low</v>
      </c>
      <c r="G18127" t="str">
        <f t="shared" si="1416"/>
        <v>Shenzhen_0_Low</v>
      </c>
      <c r="H18127">
        <v>0.94456703323016911</v>
      </c>
      <c r="I18127">
        <f t="shared" si="1419"/>
        <v>397</v>
      </c>
      <c r="J18127" t="str">
        <f t="shared" si="1418"/>
        <v>Out of Test</v>
      </c>
      <c r="K18127" t="str">
        <f>IF(J18127="Test", COUNTIF($J$10:J18127, "Test"),"")</f>
        <v/>
      </c>
      <c r="L18127" t="str">
        <f>IF(J18127="Control", COUNTIF($J$10:J18127, "Control"),"")</f>
        <v/>
      </c>
    </row>
    <row r="18128" spans="1:12">
      <c r="A18128" s="42">
        <v>1516324220</v>
      </c>
      <c r="B18128" s="42">
        <v>0</v>
      </c>
      <c r="C18128" s="42">
        <v>407</v>
      </c>
      <c r="D18128" s="40" t="s">
        <v>359</v>
      </c>
      <c r="E18128" s="40" t="str">
        <f t="shared" si="1417"/>
        <v>Out of test</v>
      </c>
      <c r="F18128" t="str">
        <f t="shared" si="1415"/>
        <v>Low</v>
      </c>
      <c r="G18128" t="str">
        <f t="shared" si="1416"/>
        <v>Shenzhen_0_Low</v>
      </c>
      <c r="H18128">
        <v>0.94765460815129854</v>
      </c>
      <c r="I18128">
        <f t="shared" si="1419"/>
        <v>398</v>
      </c>
      <c r="J18128" t="str">
        <f t="shared" si="1418"/>
        <v>Out of Test</v>
      </c>
      <c r="K18128" t="str">
        <f>IF(J18128="Test", COUNTIF($J$10:J18128, "Test"),"")</f>
        <v/>
      </c>
      <c r="L18128" t="str">
        <f>IF(J18128="Control", COUNTIF($J$10:J18128, "Control"),"")</f>
        <v/>
      </c>
    </row>
    <row r="18129" spans="1:12">
      <c r="A18129" s="42">
        <v>1517423160</v>
      </c>
      <c r="B18129" s="42">
        <v>0</v>
      </c>
      <c r="C18129" s="42">
        <v>886</v>
      </c>
      <c r="D18129" s="40" t="s">
        <v>359</v>
      </c>
      <c r="E18129" s="40" t="str">
        <f t="shared" si="1417"/>
        <v>Out of test</v>
      </c>
      <c r="F18129" t="str">
        <f t="shared" si="1415"/>
        <v>Low</v>
      </c>
      <c r="G18129" t="str">
        <f t="shared" si="1416"/>
        <v>Shenzhen_0_Low</v>
      </c>
      <c r="H18129">
        <v>0.9487737927888944</v>
      </c>
      <c r="I18129">
        <f t="shared" si="1419"/>
        <v>399</v>
      </c>
      <c r="J18129" t="str">
        <f t="shared" si="1418"/>
        <v>Out of Test</v>
      </c>
      <c r="K18129" t="str">
        <f>IF(J18129="Test", COUNTIF($J$10:J18129, "Test"),"")</f>
        <v/>
      </c>
      <c r="L18129" t="str">
        <f>IF(J18129="Control", COUNTIF($J$10:J18129, "Control"),"")</f>
        <v/>
      </c>
    </row>
    <row r="18130" spans="1:12">
      <c r="A18130" s="42">
        <v>1513170892</v>
      </c>
      <c r="B18130" s="42">
        <v>0</v>
      </c>
      <c r="C18130" s="42">
        <v>492</v>
      </c>
      <c r="D18130" s="40" t="s">
        <v>359</v>
      </c>
      <c r="E18130" s="40" t="str">
        <f t="shared" si="1417"/>
        <v>Out of test</v>
      </c>
      <c r="F18130" t="str">
        <f t="shared" si="1415"/>
        <v>Low</v>
      </c>
      <c r="G18130" t="str">
        <f t="shared" si="1416"/>
        <v>Shenzhen_0_Low</v>
      </c>
      <c r="H18130">
        <v>0.94933906071369156</v>
      </c>
      <c r="I18130">
        <f t="shared" si="1419"/>
        <v>400</v>
      </c>
      <c r="J18130" t="str">
        <f t="shared" si="1418"/>
        <v>Out of Test</v>
      </c>
      <c r="K18130" t="str">
        <f>IF(J18130="Test", COUNTIF($J$10:J18130, "Test"),"")</f>
        <v/>
      </c>
      <c r="L18130" t="str">
        <f>IF(J18130="Control", COUNTIF($J$10:J18130, "Control"),"")</f>
        <v/>
      </c>
    </row>
    <row r="18131" spans="1:12">
      <c r="A18131" s="42">
        <v>1516506510</v>
      </c>
      <c r="B18131" s="42">
        <v>0</v>
      </c>
      <c r="C18131" s="42">
        <v>62</v>
      </c>
      <c r="D18131" s="40" t="s">
        <v>359</v>
      </c>
      <c r="E18131" s="40" t="str">
        <f t="shared" si="1417"/>
        <v>Out of test</v>
      </c>
      <c r="F18131" t="str">
        <f t="shared" si="1415"/>
        <v>Low</v>
      </c>
      <c r="G18131" t="str">
        <f t="shared" si="1416"/>
        <v>Shenzhen_0_Low</v>
      </c>
      <c r="H18131">
        <v>0.95575816684029213</v>
      </c>
      <c r="I18131">
        <f t="shared" si="1419"/>
        <v>401</v>
      </c>
      <c r="J18131" t="str">
        <f t="shared" si="1418"/>
        <v>Out of Test</v>
      </c>
      <c r="K18131" t="str">
        <f>IF(J18131="Test", COUNTIF($J$10:J18131, "Test"),"")</f>
        <v/>
      </c>
      <c r="L18131" t="str">
        <f>IF(J18131="Control", COUNTIF($J$10:J18131, "Control"),"")</f>
        <v/>
      </c>
    </row>
    <row r="18132" spans="1:12">
      <c r="A18132" s="42">
        <v>1515708061</v>
      </c>
      <c r="B18132" s="42">
        <v>0</v>
      </c>
      <c r="C18132" s="42">
        <v>784</v>
      </c>
      <c r="D18132" s="40" t="s">
        <v>359</v>
      </c>
      <c r="E18132" s="40" t="str">
        <f t="shared" si="1417"/>
        <v>Out of test</v>
      </c>
      <c r="F18132" t="str">
        <f t="shared" si="1415"/>
        <v>Low</v>
      </c>
      <c r="G18132" t="str">
        <f t="shared" si="1416"/>
        <v>Shenzhen_0_Low</v>
      </c>
      <c r="H18132">
        <v>0.96107492358623359</v>
      </c>
      <c r="I18132">
        <f t="shared" si="1419"/>
        <v>402</v>
      </c>
      <c r="J18132" t="str">
        <f t="shared" si="1418"/>
        <v>Out of Test</v>
      </c>
      <c r="K18132" t="str">
        <f>IF(J18132="Test", COUNTIF($J$10:J18132, "Test"),"")</f>
        <v/>
      </c>
      <c r="L18132" t="str">
        <f>IF(J18132="Control", COUNTIF($J$10:J18132, "Control"),"")</f>
        <v/>
      </c>
    </row>
    <row r="18133" spans="1:12">
      <c r="A18133" s="42">
        <v>1517263571</v>
      </c>
      <c r="B18133" s="42">
        <v>0</v>
      </c>
      <c r="C18133" s="42">
        <v>863</v>
      </c>
      <c r="D18133" s="40" t="s">
        <v>359</v>
      </c>
      <c r="E18133" s="40" t="str">
        <f t="shared" si="1417"/>
        <v>Out of test</v>
      </c>
      <c r="F18133" t="str">
        <f t="shared" si="1415"/>
        <v>Low</v>
      </c>
      <c r="G18133" t="str">
        <f t="shared" si="1416"/>
        <v>Shenzhen_0_Low</v>
      </c>
      <c r="H18133">
        <v>0.96267462924799596</v>
      </c>
      <c r="I18133">
        <f t="shared" si="1419"/>
        <v>403</v>
      </c>
      <c r="J18133" t="str">
        <f t="shared" si="1418"/>
        <v>Out of Test</v>
      </c>
      <c r="K18133" t="str">
        <f>IF(J18133="Test", COUNTIF($J$10:J18133, "Test"),"")</f>
        <v/>
      </c>
      <c r="L18133" t="str">
        <f>IF(J18133="Control", COUNTIF($J$10:J18133, "Control"),"")</f>
        <v/>
      </c>
    </row>
    <row r="18134" spans="1:12">
      <c r="A18134" s="42">
        <v>1517151581</v>
      </c>
      <c r="B18134" s="42">
        <v>0</v>
      </c>
      <c r="C18134" s="42">
        <v>728</v>
      </c>
      <c r="D18134" s="40" t="s">
        <v>359</v>
      </c>
      <c r="E18134" s="40" t="str">
        <f t="shared" si="1417"/>
        <v>Out of test</v>
      </c>
      <c r="F18134" t="str">
        <f t="shared" si="1415"/>
        <v>Low</v>
      </c>
      <c r="G18134" t="str">
        <f t="shared" si="1416"/>
        <v>Shenzhen_0_Low</v>
      </c>
      <c r="H18134">
        <v>0.96527770113144129</v>
      </c>
      <c r="I18134">
        <f t="shared" si="1419"/>
        <v>404</v>
      </c>
      <c r="J18134" t="str">
        <f t="shared" si="1418"/>
        <v>Out of Test</v>
      </c>
      <c r="K18134" t="str">
        <f>IF(J18134="Test", COUNTIF($J$10:J18134, "Test"),"")</f>
        <v/>
      </c>
      <c r="L18134" t="str">
        <f>IF(J18134="Control", COUNTIF($J$10:J18134, "Control"),"")</f>
        <v/>
      </c>
    </row>
    <row r="18135" spans="1:12">
      <c r="A18135" s="42">
        <v>1511266600</v>
      </c>
      <c r="B18135" s="42">
        <v>0</v>
      </c>
      <c r="C18135" s="42">
        <v>612</v>
      </c>
      <c r="D18135" s="40" t="s">
        <v>359</v>
      </c>
      <c r="E18135" s="40" t="str">
        <f t="shared" si="1417"/>
        <v>Out of test</v>
      </c>
      <c r="F18135" t="str">
        <f t="shared" si="1415"/>
        <v>Low</v>
      </c>
      <c r="G18135" t="str">
        <f t="shared" si="1416"/>
        <v>Shenzhen_0_Low</v>
      </c>
      <c r="H18135">
        <v>0.96663999102251008</v>
      </c>
      <c r="I18135">
        <f t="shared" si="1419"/>
        <v>405</v>
      </c>
      <c r="J18135" t="str">
        <f t="shared" si="1418"/>
        <v>Out of Test</v>
      </c>
      <c r="K18135" t="str">
        <f>IF(J18135="Test", COUNTIF($J$10:J18135, "Test"),"")</f>
        <v/>
      </c>
      <c r="L18135" t="str">
        <f>IF(J18135="Control", COUNTIF($J$10:J18135, "Control"),"")</f>
        <v/>
      </c>
    </row>
    <row r="18136" spans="1:12">
      <c r="A18136" s="42">
        <v>1518899462</v>
      </c>
      <c r="B18136" s="42">
        <v>0</v>
      </c>
      <c r="C18136" s="42">
        <v>527</v>
      </c>
      <c r="D18136" s="40" t="s">
        <v>359</v>
      </c>
      <c r="E18136" s="40" t="str">
        <f t="shared" si="1417"/>
        <v>Out of test</v>
      </c>
      <c r="F18136" t="str">
        <f t="shared" si="1415"/>
        <v>Low</v>
      </c>
      <c r="G18136" t="str">
        <f t="shared" si="1416"/>
        <v>Shenzhen_0_Low</v>
      </c>
      <c r="H18136">
        <v>0.96733107368720039</v>
      </c>
      <c r="I18136">
        <f t="shared" si="1419"/>
        <v>406</v>
      </c>
      <c r="J18136" t="str">
        <f t="shared" si="1418"/>
        <v>Out of Test</v>
      </c>
      <c r="K18136" t="str">
        <f>IF(J18136="Test", COUNTIF($J$10:J18136, "Test"),"")</f>
        <v/>
      </c>
      <c r="L18136" t="str">
        <f>IF(J18136="Control", COUNTIF($J$10:J18136, "Control"),"")</f>
        <v/>
      </c>
    </row>
    <row r="18137" spans="1:12">
      <c r="A18137" s="42">
        <v>1516496842</v>
      </c>
      <c r="B18137" s="42">
        <v>0</v>
      </c>
      <c r="C18137" s="42">
        <v>82</v>
      </c>
      <c r="D18137" s="40" t="s">
        <v>359</v>
      </c>
      <c r="E18137" s="40" t="str">
        <f t="shared" si="1417"/>
        <v>Out of test</v>
      </c>
      <c r="F18137" t="str">
        <f t="shared" si="1415"/>
        <v>Low</v>
      </c>
      <c r="G18137" t="str">
        <f t="shared" si="1416"/>
        <v>Shenzhen_0_Low</v>
      </c>
      <c r="H18137">
        <v>0.96857616454624007</v>
      </c>
      <c r="I18137">
        <f t="shared" si="1419"/>
        <v>407</v>
      </c>
      <c r="J18137" t="str">
        <f t="shared" si="1418"/>
        <v>Out of Test</v>
      </c>
      <c r="K18137" t="str">
        <f>IF(J18137="Test", COUNTIF($J$10:J18137, "Test"),"")</f>
        <v/>
      </c>
      <c r="L18137" t="str">
        <f>IF(J18137="Control", COUNTIF($J$10:J18137, "Control"),"")</f>
        <v/>
      </c>
    </row>
    <row r="18138" spans="1:12">
      <c r="A18138" s="42">
        <v>1518591740</v>
      </c>
      <c r="B18138" s="42">
        <v>0</v>
      </c>
      <c r="C18138" s="42">
        <v>651</v>
      </c>
      <c r="D18138" s="40" t="s">
        <v>359</v>
      </c>
      <c r="E18138" s="40" t="str">
        <f t="shared" si="1417"/>
        <v>Out of test</v>
      </c>
      <c r="F18138" t="str">
        <f t="shared" si="1415"/>
        <v>Low</v>
      </c>
      <c r="G18138" t="str">
        <f t="shared" si="1416"/>
        <v>Shenzhen_0_Low</v>
      </c>
      <c r="H18138">
        <v>0.96956361285754455</v>
      </c>
      <c r="I18138">
        <f t="shared" si="1419"/>
        <v>408</v>
      </c>
      <c r="J18138" t="str">
        <f t="shared" si="1418"/>
        <v>Out of Test</v>
      </c>
      <c r="K18138" t="str">
        <f>IF(J18138="Test", COUNTIF($J$10:J18138, "Test"),"")</f>
        <v/>
      </c>
      <c r="L18138" t="str">
        <f>IF(J18138="Control", COUNTIF($J$10:J18138, "Control"),"")</f>
        <v/>
      </c>
    </row>
    <row r="18139" spans="1:12">
      <c r="A18139" s="42">
        <v>1513962070</v>
      </c>
      <c r="B18139" s="42">
        <v>0</v>
      </c>
      <c r="C18139" s="42">
        <v>433</v>
      </c>
      <c r="D18139" s="40" t="s">
        <v>359</v>
      </c>
      <c r="E18139" s="40" t="str">
        <f t="shared" si="1417"/>
        <v>Out of test</v>
      </c>
      <c r="F18139" t="str">
        <f t="shared" si="1415"/>
        <v>Low</v>
      </c>
      <c r="G18139" t="str">
        <f t="shared" si="1416"/>
        <v>Shenzhen_0_Low</v>
      </c>
      <c r="H18139">
        <v>0.97179436607882819</v>
      </c>
      <c r="I18139">
        <f t="shared" si="1419"/>
        <v>409</v>
      </c>
      <c r="J18139" t="str">
        <f t="shared" si="1418"/>
        <v>Out of Test</v>
      </c>
      <c r="K18139" t="str">
        <f>IF(J18139="Test", COUNTIF($J$10:J18139, "Test"),"")</f>
        <v/>
      </c>
      <c r="L18139" t="str">
        <f>IF(J18139="Control", COUNTIF($J$10:J18139, "Control"),"")</f>
        <v/>
      </c>
    </row>
    <row r="18140" spans="1:12">
      <c r="A18140" s="42">
        <v>1511364361</v>
      </c>
      <c r="B18140" s="42">
        <v>0</v>
      </c>
      <c r="C18140" s="42">
        <v>957</v>
      </c>
      <c r="D18140" s="40" t="s">
        <v>359</v>
      </c>
      <c r="E18140" s="40" t="str">
        <f t="shared" si="1417"/>
        <v>Out of test</v>
      </c>
      <c r="F18140" t="str">
        <f t="shared" si="1415"/>
        <v>Low</v>
      </c>
      <c r="G18140" t="str">
        <f t="shared" si="1416"/>
        <v>Shenzhen_0_Low</v>
      </c>
      <c r="H18140">
        <v>0.97305324583832742</v>
      </c>
      <c r="I18140">
        <f t="shared" si="1419"/>
        <v>410</v>
      </c>
      <c r="J18140" t="str">
        <f t="shared" si="1418"/>
        <v>Out of Test</v>
      </c>
      <c r="K18140" t="str">
        <f>IF(J18140="Test", COUNTIF($J$10:J18140, "Test"),"")</f>
        <v/>
      </c>
      <c r="L18140" t="str">
        <f>IF(J18140="Control", COUNTIF($J$10:J18140, "Control"),"")</f>
        <v/>
      </c>
    </row>
    <row r="18141" spans="1:12">
      <c r="A18141" s="42">
        <v>1515096612</v>
      </c>
      <c r="B18141" s="42">
        <v>0</v>
      </c>
      <c r="C18141" s="42">
        <v>3</v>
      </c>
      <c r="D18141" s="40" t="s">
        <v>359</v>
      </c>
      <c r="E18141" s="40" t="str">
        <f t="shared" si="1417"/>
        <v>Out of test</v>
      </c>
      <c r="F18141" t="str">
        <f t="shared" si="1415"/>
        <v>Low</v>
      </c>
      <c r="G18141" t="str">
        <f t="shared" si="1416"/>
        <v>Shenzhen_0_Low</v>
      </c>
      <c r="H18141">
        <v>0.97462142026140031</v>
      </c>
      <c r="I18141">
        <f t="shared" si="1419"/>
        <v>411</v>
      </c>
      <c r="J18141" t="str">
        <f t="shared" si="1418"/>
        <v>Out of Test</v>
      </c>
      <c r="K18141" t="str">
        <f>IF(J18141="Test", COUNTIF($J$10:J18141, "Test"),"")</f>
        <v/>
      </c>
      <c r="L18141" t="str">
        <f>IF(J18141="Control", COUNTIF($J$10:J18141, "Control"),"")</f>
        <v/>
      </c>
    </row>
    <row r="18142" spans="1:12">
      <c r="A18142" s="42">
        <v>1511782712</v>
      </c>
      <c r="B18142" s="42">
        <v>0</v>
      </c>
      <c r="C18142" s="42">
        <v>161</v>
      </c>
      <c r="D18142" s="40" t="s">
        <v>359</v>
      </c>
      <c r="E18142" s="40" t="str">
        <f t="shared" si="1417"/>
        <v>Out of test</v>
      </c>
      <c r="F18142" t="str">
        <f t="shared" si="1415"/>
        <v>Low</v>
      </c>
      <c r="G18142" t="str">
        <f t="shared" si="1416"/>
        <v>Shenzhen_0_Low</v>
      </c>
      <c r="H18142">
        <v>0.97705919582516032</v>
      </c>
      <c r="I18142">
        <f t="shared" si="1419"/>
        <v>412</v>
      </c>
      <c r="J18142" t="str">
        <f t="shared" si="1418"/>
        <v>Out of Test</v>
      </c>
      <c r="K18142" t="str">
        <f>IF(J18142="Test", COUNTIF($J$10:J18142, "Test"),"")</f>
        <v/>
      </c>
      <c r="L18142" t="str">
        <f>IF(J18142="Control", COUNTIF($J$10:J18142, "Control"),"")</f>
        <v/>
      </c>
    </row>
    <row r="18143" spans="1:12">
      <c r="A18143" s="42">
        <v>1517442251</v>
      </c>
      <c r="B18143" s="42">
        <v>0</v>
      </c>
      <c r="C18143" s="42">
        <v>767</v>
      </c>
      <c r="D18143" s="40" t="s">
        <v>359</v>
      </c>
      <c r="E18143" s="40" t="str">
        <f t="shared" si="1417"/>
        <v>Out of test</v>
      </c>
      <c r="F18143" t="str">
        <f t="shared" si="1415"/>
        <v>Low</v>
      </c>
      <c r="G18143" t="str">
        <f t="shared" si="1416"/>
        <v>Shenzhen_0_Low</v>
      </c>
      <c r="H18143">
        <v>0.97935305433861519</v>
      </c>
      <c r="I18143">
        <f t="shared" si="1419"/>
        <v>413</v>
      </c>
      <c r="J18143" t="str">
        <f t="shared" si="1418"/>
        <v>Out of Test</v>
      </c>
      <c r="K18143" t="str">
        <f>IF(J18143="Test", COUNTIF($J$10:J18143, "Test"),"")</f>
        <v/>
      </c>
      <c r="L18143" t="str">
        <f>IF(J18143="Control", COUNTIF($J$10:J18143, "Control"),"")</f>
        <v/>
      </c>
    </row>
    <row r="18144" spans="1:12">
      <c r="A18144" s="42">
        <v>1519210581</v>
      </c>
      <c r="B18144" s="42">
        <v>0</v>
      </c>
      <c r="C18144" s="42">
        <v>418</v>
      </c>
      <c r="D18144" s="40" t="s">
        <v>359</v>
      </c>
      <c r="E18144" s="40" t="str">
        <f t="shared" si="1417"/>
        <v>Out of test</v>
      </c>
      <c r="F18144" t="str">
        <f t="shared" si="1415"/>
        <v>Low</v>
      </c>
      <c r="G18144" t="str">
        <f t="shared" si="1416"/>
        <v>Shenzhen_0_Low</v>
      </c>
      <c r="H18144">
        <v>0.98206673613309969</v>
      </c>
      <c r="I18144">
        <f t="shared" si="1419"/>
        <v>414</v>
      </c>
      <c r="J18144" t="str">
        <f t="shared" si="1418"/>
        <v>Out of Test</v>
      </c>
      <c r="K18144" t="str">
        <f>IF(J18144="Test", COUNTIF($J$10:J18144, "Test"),"")</f>
        <v/>
      </c>
      <c r="L18144" t="str">
        <f>IF(J18144="Control", COUNTIF($J$10:J18144, "Control"),"")</f>
        <v/>
      </c>
    </row>
    <row r="18145" spans="1:12">
      <c r="A18145" s="42">
        <v>1514213670</v>
      </c>
      <c r="B18145" s="42">
        <v>0</v>
      </c>
      <c r="C18145" s="42">
        <v>828</v>
      </c>
      <c r="D18145" s="40" t="s">
        <v>359</v>
      </c>
      <c r="E18145" s="40" t="str">
        <f t="shared" si="1417"/>
        <v>Out of test</v>
      </c>
      <c r="F18145" t="str">
        <f t="shared" si="1415"/>
        <v>Low</v>
      </c>
      <c r="G18145" t="str">
        <f t="shared" si="1416"/>
        <v>Shenzhen_0_Low</v>
      </c>
      <c r="H18145">
        <v>0.98276966331366755</v>
      </c>
      <c r="I18145">
        <f t="shared" si="1419"/>
        <v>415</v>
      </c>
      <c r="J18145" t="str">
        <f t="shared" si="1418"/>
        <v>Out of Test</v>
      </c>
      <c r="K18145" t="str">
        <f>IF(J18145="Test", COUNTIF($J$10:J18145, "Test"),"")</f>
        <v/>
      </c>
      <c r="L18145" t="str">
        <f>IF(J18145="Control", COUNTIF($J$10:J18145, "Control"),"")</f>
        <v/>
      </c>
    </row>
    <row r="18146" spans="1:12">
      <c r="A18146" s="42">
        <v>1518088840</v>
      </c>
      <c r="B18146" s="42">
        <v>0</v>
      </c>
      <c r="C18146" s="42">
        <v>206</v>
      </c>
      <c r="D18146" s="40" t="s">
        <v>359</v>
      </c>
      <c r="E18146" s="40" t="str">
        <f t="shared" si="1417"/>
        <v>Out of test</v>
      </c>
      <c r="F18146" t="str">
        <f t="shared" si="1415"/>
        <v>Low</v>
      </c>
      <c r="G18146" t="str">
        <f t="shared" si="1416"/>
        <v>Shenzhen_0_Low</v>
      </c>
      <c r="H18146">
        <v>0.98316155104178582</v>
      </c>
      <c r="I18146">
        <f t="shared" si="1419"/>
        <v>416</v>
      </c>
      <c r="J18146" t="str">
        <f t="shared" si="1418"/>
        <v>Out of Test</v>
      </c>
      <c r="K18146" t="str">
        <f>IF(J18146="Test", COUNTIF($J$10:J18146, "Test"),"")</f>
        <v/>
      </c>
      <c r="L18146" t="str">
        <f>IF(J18146="Control", COUNTIF($J$10:J18146, "Control"),"")</f>
        <v/>
      </c>
    </row>
    <row r="18147" spans="1:12">
      <c r="A18147" s="42">
        <v>1516341931</v>
      </c>
      <c r="B18147" s="42">
        <v>0</v>
      </c>
      <c r="C18147" s="42">
        <v>927</v>
      </c>
      <c r="D18147" s="40" t="s">
        <v>359</v>
      </c>
      <c r="E18147" s="40" t="str">
        <f t="shared" si="1417"/>
        <v>Out of test</v>
      </c>
      <c r="F18147" t="str">
        <f t="shared" si="1415"/>
        <v>Low</v>
      </c>
      <c r="G18147" t="str">
        <f t="shared" si="1416"/>
        <v>Shenzhen_0_Low</v>
      </c>
      <c r="H18147">
        <v>0.9903007954344939</v>
      </c>
      <c r="I18147">
        <f t="shared" si="1419"/>
        <v>417</v>
      </c>
      <c r="J18147" t="str">
        <f t="shared" si="1418"/>
        <v>Out of Test</v>
      </c>
      <c r="K18147" t="str">
        <f>IF(J18147="Test", COUNTIF($J$10:J18147, "Test"),"")</f>
        <v/>
      </c>
      <c r="L18147" t="str">
        <f>IF(J18147="Control", COUNTIF($J$10:J18147, "Control"),"")</f>
        <v/>
      </c>
    </row>
    <row r="18148" spans="1:12">
      <c r="A18148" s="42">
        <v>1517341662</v>
      </c>
      <c r="B18148" s="42">
        <v>0</v>
      </c>
      <c r="C18148" s="42">
        <v>906</v>
      </c>
      <c r="D18148" s="40" t="s">
        <v>359</v>
      </c>
      <c r="E18148" s="40" t="str">
        <f t="shared" si="1417"/>
        <v>Out of test</v>
      </c>
      <c r="F18148" t="str">
        <f t="shared" si="1415"/>
        <v>Low</v>
      </c>
      <c r="G18148" t="str">
        <f t="shared" si="1416"/>
        <v>Shenzhen_0_Low</v>
      </c>
      <c r="H18148">
        <v>0.99206170185548159</v>
      </c>
      <c r="I18148">
        <f t="shared" si="1419"/>
        <v>418</v>
      </c>
      <c r="J18148" t="str">
        <f t="shared" si="1418"/>
        <v>Out of Test</v>
      </c>
      <c r="K18148" t="str">
        <f>IF(J18148="Test", COUNTIF($J$10:J18148, "Test"),"")</f>
        <v/>
      </c>
      <c r="L18148" t="str">
        <f>IF(J18148="Control", COUNTIF($J$10:J18148, "Control"),"")</f>
        <v/>
      </c>
    </row>
    <row r="18149" spans="1:12">
      <c r="A18149" s="42">
        <v>1515864282</v>
      </c>
      <c r="B18149" s="42">
        <v>0</v>
      </c>
      <c r="C18149" s="42">
        <v>159</v>
      </c>
      <c r="D18149" s="40" t="s">
        <v>359</v>
      </c>
      <c r="E18149" s="40" t="str">
        <f t="shared" si="1417"/>
        <v>Out of test</v>
      </c>
      <c r="F18149" t="str">
        <f t="shared" si="1415"/>
        <v>Low</v>
      </c>
      <c r="G18149" t="str">
        <f t="shared" si="1416"/>
        <v>Shenzhen_0_Low</v>
      </c>
      <c r="H18149">
        <v>0.99549578038299091</v>
      </c>
      <c r="I18149">
        <f t="shared" si="1419"/>
        <v>419</v>
      </c>
      <c r="J18149" t="str">
        <f t="shared" si="1418"/>
        <v>Out of Test</v>
      </c>
      <c r="K18149" t="str">
        <f>IF(J18149="Test", COUNTIF($J$10:J18149, "Test"),"")</f>
        <v/>
      </c>
      <c r="L18149" t="str">
        <f>IF(J18149="Control", COUNTIF($J$10:J18149, "Control"),"")</f>
        <v/>
      </c>
    </row>
    <row r="18150" spans="1:12">
      <c r="A18150" s="42">
        <v>1515680911</v>
      </c>
      <c r="B18150" s="42">
        <v>0</v>
      </c>
      <c r="C18150" s="42">
        <v>36</v>
      </c>
      <c r="D18150" s="40" t="s">
        <v>359</v>
      </c>
      <c r="E18150" s="40" t="str">
        <f t="shared" si="1417"/>
        <v>Out of test</v>
      </c>
      <c r="F18150" t="str">
        <f t="shared" si="1415"/>
        <v>Low</v>
      </c>
      <c r="G18150" t="str">
        <f t="shared" si="1416"/>
        <v>Shenzhen_0_Low</v>
      </c>
      <c r="H18150">
        <v>0.9964388664108248</v>
      </c>
      <c r="I18150">
        <f t="shared" si="1419"/>
        <v>420</v>
      </c>
      <c r="J18150" t="str">
        <f t="shared" si="1418"/>
        <v>Out of Test</v>
      </c>
      <c r="K18150" t="str">
        <f>IF(J18150="Test", COUNTIF($J$10:J18150, "Test"),"")</f>
        <v/>
      </c>
      <c r="L18150" t="str">
        <f>IF(J18150="Control", COUNTIF($J$10:J18150, "Control"),"")</f>
        <v/>
      </c>
    </row>
    <row r="18151" spans="1:12">
      <c r="A18151" s="42">
        <v>1518411731</v>
      </c>
      <c r="B18151" s="42">
        <v>0</v>
      </c>
      <c r="C18151" s="42">
        <v>71</v>
      </c>
      <c r="D18151" s="40" t="s">
        <v>359</v>
      </c>
      <c r="E18151" s="40" t="str">
        <f t="shared" si="1417"/>
        <v>Out of test</v>
      </c>
      <c r="F18151" t="str">
        <f t="shared" si="1415"/>
        <v>Low</v>
      </c>
      <c r="G18151" t="str">
        <f t="shared" si="1416"/>
        <v>Shenzhen_0_Low</v>
      </c>
      <c r="H18151">
        <v>0.99720992867802005</v>
      </c>
      <c r="I18151">
        <f t="shared" si="1419"/>
        <v>421</v>
      </c>
      <c r="J18151" t="str">
        <f t="shared" si="1418"/>
        <v>Out of Test</v>
      </c>
      <c r="K18151" t="str">
        <f>IF(J18151="Test", COUNTIF($J$10:J18151, "Test"),"")</f>
        <v/>
      </c>
      <c r="L18151" t="str">
        <f>IF(J18151="Control", COUNTIF($J$10:J18151, "Control"),"")</f>
        <v/>
      </c>
    </row>
    <row r="18152" spans="1:12">
      <c r="A18152" s="42">
        <v>1519825420</v>
      </c>
      <c r="B18152" s="42">
        <v>0</v>
      </c>
      <c r="C18152" s="42">
        <v>1023</v>
      </c>
      <c r="D18152" s="40" t="s">
        <v>359</v>
      </c>
      <c r="E18152" s="40" t="str">
        <f t="shared" si="1417"/>
        <v>Out of test</v>
      </c>
      <c r="F18152" t="str">
        <f t="shared" si="1415"/>
        <v>Low</v>
      </c>
      <c r="G18152" t="str">
        <f t="shared" si="1416"/>
        <v>Shenzhen_0_Low</v>
      </c>
      <c r="H18152">
        <v>0.99800283785512001</v>
      </c>
      <c r="I18152">
        <f t="shared" si="1419"/>
        <v>422</v>
      </c>
      <c r="J18152" t="str">
        <f t="shared" si="1418"/>
        <v>Out of Test</v>
      </c>
      <c r="K18152" t="str">
        <f>IF(J18152="Test", COUNTIF($J$10:J18152, "Test"),"")</f>
        <v/>
      </c>
      <c r="L18152" t="str">
        <f>IF(J18152="Control", COUNTIF($J$10:J18152, "Control"),"")</f>
        <v/>
      </c>
    </row>
    <row r="18153" spans="1:12">
      <c r="A18153" s="42">
        <v>1516117922</v>
      </c>
      <c r="B18153" s="42">
        <v>0</v>
      </c>
      <c r="C18153" s="42">
        <v>245</v>
      </c>
      <c r="D18153" s="40" t="s">
        <v>359</v>
      </c>
      <c r="E18153" s="40" t="str">
        <f t="shared" si="1417"/>
        <v>Out of test</v>
      </c>
      <c r="F18153" t="str">
        <f t="shared" si="1415"/>
        <v>Low</v>
      </c>
      <c r="G18153" t="str">
        <f t="shared" si="1416"/>
        <v>Shenzhen_0_Low</v>
      </c>
      <c r="H18153">
        <v>0.99993463229706436</v>
      </c>
      <c r="I18153">
        <f t="shared" si="1419"/>
        <v>423</v>
      </c>
      <c r="J18153" t="str">
        <f t="shared" si="1418"/>
        <v>Out of Test</v>
      </c>
      <c r="K18153" t="str">
        <f>IF(J18153="Test", COUNTIF($J$10:J18153, "Test"),"")</f>
        <v/>
      </c>
      <c r="L18153" t="str">
        <f>IF(J18153="Control", COUNTIF($J$10:J18153, "Control"),"")</f>
        <v/>
      </c>
    </row>
    <row r="18154" spans="1:12">
      <c r="A18154" s="42">
        <v>1517548951</v>
      </c>
      <c r="B18154" s="42">
        <v>0</v>
      </c>
      <c r="C18154" s="42">
        <v>1876</v>
      </c>
      <c r="D18154" s="40" t="s">
        <v>359</v>
      </c>
      <c r="E18154" s="40" t="str">
        <f t="shared" si="1417"/>
        <v>Test</v>
      </c>
      <c r="F18154" t="str">
        <f t="shared" si="1415"/>
        <v>Mid</v>
      </c>
      <c r="G18154" t="str">
        <f t="shared" si="1416"/>
        <v>Shenzhen_0_Mid</v>
      </c>
      <c r="H18154">
        <v>1.0536039577447864E-3</v>
      </c>
      <c r="I18154">
        <f t="shared" si="1419"/>
        <v>1</v>
      </c>
      <c r="J18154" t="str">
        <f t="shared" si="1418"/>
        <v>Test</v>
      </c>
      <c r="K18154">
        <f>IF(J18154="Test", COUNTIF($J$10:J18154, "Test"),"")</f>
        <v>2501</v>
      </c>
      <c r="L18154" t="str">
        <f>IF(J18154="Control", COUNTIF($J$10:J18154, "Control"),"")</f>
        <v/>
      </c>
    </row>
    <row r="18155" spans="1:12">
      <c r="A18155" s="42">
        <v>1515358852</v>
      </c>
      <c r="B18155" s="42">
        <v>0</v>
      </c>
      <c r="C18155" s="42">
        <v>1890</v>
      </c>
      <c r="D18155" s="40" t="s">
        <v>359</v>
      </c>
      <c r="E18155" s="40" t="str">
        <f t="shared" si="1417"/>
        <v>Control</v>
      </c>
      <c r="F18155" t="str">
        <f t="shared" si="1415"/>
        <v>Mid</v>
      </c>
      <c r="G18155" t="str">
        <f t="shared" si="1416"/>
        <v>Shenzhen_0_Mid</v>
      </c>
      <c r="H18155">
        <v>1.6596107467348187E-3</v>
      </c>
      <c r="I18155">
        <f t="shared" si="1419"/>
        <v>2</v>
      </c>
      <c r="J18155" t="str">
        <f t="shared" si="1418"/>
        <v>Control</v>
      </c>
      <c r="K18155" t="str">
        <f>IF(J18155="Test", COUNTIF($J$10:J18155, "Test"),"")</f>
        <v/>
      </c>
      <c r="L18155">
        <f>IF(J18155="Control", COUNTIF($J$10:J18155, "Control"),"")</f>
        <v>2501</v>
      </c>
    </row>
    <row r="18156" spans="1:12">
      <c r="A18156" s="42">
        <v>1512927431</v>
      </c>
      <c r="B18156" s="42">
        <v>0</v>
      </c>
      <c r="C18156" s="42">
        <v>2182</v>
      </c>
      <c r="D18156" s="40" t="s">
        <v>359</v>
      </c>
      <c r="E18156" s="40" t="str">
        <f t="shared" si="1417"/>
        <v>Test</v>
      </c>
      <c r="F18156" t="str">
        <f t="shared" si="1415"/>
        <v>Mid</v>
      </c>
      <c r="G18156" t="str">
        <f t="shared" si="1416"/>
        <v>Shenzhen_0_Mid</v>
      </c>
      <c r="H18156">
        <v>4.1713341284311811E-3</v>
      </c>
      <c r="I18156">
        <f t="shared" si="1419"/>
        <v>3</v>
      </c>
      <c r="J18156" t="str">
        <f t="shared" si="1418"/>
        <v>Test</v>
      </c>
      <c r="K18156">
        <f>IF(J18156="Test", COUNTIF($J$10:J18156, "Test"),"")</f>
        <v>2502</v>
      </c>
      <c r="L18156" t="str">
        <f>IF(J18156="Control", COUNTIF($J$10:J18156, "Control"),"")</f>
        <v/>
      </c>
    </row>
    <row r="18157" spans="1:12">
      <c r="A18157" s="42">
        <v>1514952182</v>
      </c>
      <c r="B18157" s="42">
        <v>0</v>
      </c>
      <c r="C18157" s="42">
        <v>1199</v>
      </c>
      <c r="D18157" s="40" t="s">
        <v>359</v>
      </c>
      <c r="E18157" s="40" t="str">
        <f t="shared" si="1417"/>
        <v>Control</v>
      </c>
      <c r="F18157" t="str">
        <f t="shared" si="1415"/>
        <v>Mid</v>
      </c>
      <c r="G18157" t="str">
        <f t="shared" si="1416"/>
        <v>Shenzhen_0_Mid</v>
      </c>
      <c r="H18157">
        <v>1.2978726442727462E-2</v>
      </c>
      <c r="I18157">
        <f t="shared" si="1419"/>
        <v>4</v>
      </c>
      <c r="J18157" t="str">
        <f t="shared" si="1418"/>
        <v>Control</v>
      </c>
      <c r="K18157" t="str">
        <f>IF(J18157="Test", COUNTIF($J$10:J18157, "Test"),"")</f>
        <v/>
      </c>
      <c r="L18157">
        <f>IF(J18157="Control", COUNTIF($J$10:J18157, "Control"),"")</f>
        <v>2502</v>
      </c>
    </row>
    <row r="18158" spans="1:12">
      <c r="A18158" s="42">
        <v>1513071141</v>
      </c>
      <c r="B18158" s="42">
        <v>0</v>
      </c>
      <c r="C18158" s="42">
        <v>1404</v>
      </c>
      <c r="D18158" s="40" t="s">
        <v>359</v>
      </c>
      <c r="E18158" s="40" t="str">
        <f t="shared" si="1417"/>
        <v>Test</v>
      </c>
      <c r="F18158" t="str">
        <f t="shared" si="1415"/>
        <v>Mid</v>
      </c>
      <c r="G18158" t="str">
        <f t="shared" si="1416"/>
        <v>Shenzhen_0_Mid</v>
      </c>
      <c r="H18158">
        <v>2.1473838904385922E-2</v>
      </c>
      <c r="I18158">
        <f t="shared" si="1419"/>
        <v>5</v>
      </c>
      <c r="J18158" t="str">
        <f t="shared" si="1418"/>
        <v>Test</v>
      </c>
      <c r="K18158">
        <f>IF(J18158="Test", COUNTIF($J$10:J18158, "Test"),"")</f>
        <v>2503</v>
      </c>
      <c r="L18158" t="str">
        <f>IF(J18158="Control", COUNTIF($J$10:J18158, "Control"),"")</f>
        <v/>
      </c>
    </row>
    <row r="18159" spans="1:12">
      <c r="A18159" s="42">
        <v>1512653001</v>
      </c>
      <c r="B18159" s="42">
        <v>0</v>
      </c>
      <c r="C18159" s="42">
        <v>1748</v>
      </c>
      <c r="D18159" s="40" t="s">
        <v>359</v>
      </c>
      <c r="E18159" s="40" t="str">
        <f t="shared" si="1417"/>
        <v>Control</v>
      </c>
      <c r="F18159" t="str">
        <f t="shared" si="1415"/>
        <v>Mid</v>
      </c>
      <c r="G18159" t="str">
        <f t="shared" si="1416"/>
        <v>Shenzhen_0_Mid</v>
      </c>
      <c r="H18159">
        <v>2.1515169585459959E-2</v>
      </c>
      <c r="I18159">
        <f t="shared" si="1419"/>
        <v>6</v>
      </c>
      <c r="J18159" t="str">
        <f t="shared" si="1418"/>
        <v>Control</v>
      </c>
      <c r="K18159" t="str">
        <f>IF(J18159="Test", COUNTIF($J$10:J18159, "Test"),"")</f>
        <v/>
      </c>
      <c r="L18159">
        <f>IF(J18159="Control", COUNTIF($J$10:J18159, "Control"),"")</f>
        <v>2503</v>
      </c>
    </row>
    <row r="18160" spans="1:12">
      <c r="A18160" s="42">
        <v>1511873371</v>
      </c>
      <c r="B18160" s="42">
        <v>0</v>
      </c>
      <c r="C18160" s="42">
        <v>1083</v>
      </c>
      <c r="D18160" s="40" t="s">
        <v>359</v>
      </c>
      <c r="E18160" s="40" t="str">
        <f t="shared" si="1417"/>
        <v>Test</v>
      </c>
      <c r="F18160" t="str">
        <f t="shared" si="1415"/>
        <v>Mid</v>
      </c>
      <c r="G18160" t="str">
        <f t="shared" si="1416"/>
        <v>Shenzhen_0_Mid</v>
      </c>
      <c r="H18160">
        <v>2.3364250129844111E-2</v>
      </c>
      <c r="I18160">
        <f t="shared" si="1419"/>
        <v>7</v>
      </c>
      <c r="J18160" t="str">
        <f t="shared" si="1418"/>
        <v>Test</v>
      </c>
      <c r="K18160">
        <f>IF(J18160="Test", COUNTIF($J$10:J18160, "Test"),"")</f>
        <v>2504</v>
      </c>
      <c r="L18160" t="str">
        <f>IF(J18160="Control", COUNTIF($J$10:J18160, "Control"),"")</f>
        <v/>
      </c>
    </row>
    <row r="18161" spans="1:12">
      <c r="A18161" s="42">
        <v>1515133230</v>
      </c>
      <c r="B18161" s="42">
        <v>0</v>
      </c>
      <c r="C18161" s="42">
        <v>2119</v>
      </c>
      <c r="D18161" s="40" t="s">
        <v>359</v>
      </c>
      <c r="E18161" s="40" t="str">
        <f t="shared" si="1417"/>
        <v>Control</v>
      </c>
      <c r="F18161" t="str">
        <f t="shared" si="1415"/>
        <v>Mid</v>
      </c>
      <c r="G18161" t="str">
        <f t="shared" si="1416"/>
        <v>Shenzhen_0_Mid</v>
      </c>
      <c r="H18161">
        <v>2.4039964091789989E-2</v>
      </c>
      <c r="I18161">
        <f t="shared" si="1419"/>
        <v>8</v>
      </c>
      <c r="J18161" t="str">
        <f t="shared" si="1418"/>
        <v>Control</v>
      </c>
      <c r="K18161" t="str">
        <f>IF(J18161="Test", COUNTIF($J$10:J18161, "Test"),"")</f>
        <v/>
      </c>
      <c r="L18161">
        <f>IF(J18161="Control", COUNTIF($J$10:J18161, "Control"),"")</f>
        <v>2504</v>
      </c>
    </row>
    <row r="18162" spans="1:12">
      <c r="A18162" s="42">
        <v>1513957260</v>
      </c>
      <c r="B18162" s="42">
        <v>0</v>
      </c>
      <c r="C18162" s="42">
        <v>1589</v>
      </c>
      <c r="D18162" s="40" t="s">
        <v>359</v>
      </c>
      <c r="E18162" s="40" t="str">
        <f t="shared" si="1417"/>
        <v>Test</v>
      </c>
      <c r="F18162" t="str">
        <f t="shared" si="1415"/>
        <v>Mid</v>
      </c>
      <c r="G18162" t="str">
        <f t="shared" si="1416"/>
        <v>Shenzhen_0_Mid</v>
      </c>
      <c r="H18162">
        <v>3.4869923020190208E-2</v>
      </c>
      <c r="I18162">
        <f t="shared" si="1419"/>
        <v>9</v>
      </c>
      <c r="J18162" t="str">
        <f t="shared" si="1418"/>
        <v>Test</v>
      </c>
      <c r="K18162">
        <f>IF(J18162="Test", COUNTIF($J$10:J18162, "Test"),"")</f>
        <v>2505</v>
      </c>
      <c r="L18162" t="str">
        <f>IF(J18162="Control", COUNTIF($J$10:J18162, "Control"),"")</f>
        <v/>
      </c>
    </row>
    <row r="18163" spans="1:12">
      <c r="A18163" s="42">
        <v>1515388930</v>
      </c>
      <c r="B18163" s="42">
        <v>0</v>
      </c>
      <c r="C18163" s="42">
        <v>1562</v>
      </c>
      <c r="D18163" s="40" t="s">
        <v>359</v>
      </c>
      <c r="E18163" s="40" t="str">
        <f t="shared" si="1417"/>
        <v>Control</v>
      </c>
      <c r="F18163" t="str">
        <f t="shared" si="1415"/>
        <v>Mid</v>
      </c>
      <c r="G18163" t="str">
        <f t="shared" si="1416"/>
        <v>Shenzhen_0_Mid</v>
      </c>
      <c r="H18163">
        <v>3.5894902155039321E-2</v>
      </c>
      <c r="I18163">
        <f t="shared" si="1419"/>
        <v>10</v>
      </c>
      <c r="J18163" t="str">
        <f t="shared" si="1418"/>
        <v>Control</v>
      </c>
      <c r="K18163" t="str">
        <f>IF(J18163="Test", COUNTIF($J$10:J18163, "Test"),"")</f>
        <v/>
      </c>
      <c r="L18163">
        <f>IF(J18163="Control", COUNTIF($J$10:J18163, "Control"),"")</f>
        <v>2505</v>
      </c>
    </row>
    <row r="18164" spans="1:12">
      <c r="A18164" s="42">
        <v>1518990311</v>
      </c>
      <c r="B18164" s="42">
        <v>0</v>
      </c>
      <c r="C18164" s="42">
        <v>1315</v>
      </c>
      <c r="D18164" s="40" t="s">
        <v>359</v>
      </c>
      <c r="E18164" s="40" t="str">
        <f t="shared" si="1417"/>
        <v>Test</v>
      </c>
      <c r="F18164" t="str">
        <f t="shared" si="1415"/>
        <v>Mid</v>
      </c>
      <c r="G18164" t="str">
        <f t="shared" si="1416"/>
        <v>Shenzhen_0_Mid</v>
      </c>
      <c r="H18164">
        <v>4.199299575019122E-2</v>
      </c>
      <c r="I18164">
        <f t="shared" si="1419"/>
        <v>11</v>
      </c>
      <c r="J18164" t="str">
        <f t="shared" si="1418"/>
        <v>Test</v>
      </c>
      <c r="K18164">
        <f>IF(J18164="Test", COUNTIF($J$10:J18164, "Test"),"")</f>
        <v>2506</v>
      </c>
      <c r="L18164" t="str">
        <f>IF(J18164="Control", COUNTIF($J$10:J18164, "Control"),"")</f>
        <v/>
      </c>
    </row>
    <row r="18165" spans="1:12">
      <c r="A18165" s="42">
        <v>1512702082</v>
      </c>
      <c r="B18165" s="42">
        <v>0</v>
      </c>
      <c r="C18165" s="42">
        <v>1111</v>
      </c>
      <c r="D18165" s="40" t="s">
        <v>359</v>
      </c>
      <c r="E18165" s="40" t="str">
        <f t="shared" si="1417"/>
        <v>Control</v>
      </c>
      <c r="F18165" t="str">
        <f t="shared" si="1415"/>
        <v>Mid</v>
      </c>
      <c r="G18165" t="str">
        <f t="shared" si="1416"/>
        <v>Shenzhen_0_Mid</v>
      </c>
      <c r="H18165">
        <v>4.3213505600789515E-2</v>
      </c>
      <c r="I18165">
        <f t="shared" si="1419"/>
        <v>12</v>
      </c>
      <c r="J18165" t="str">
        <f t="shared" si="1418"/>
        <v>Control</v>
      </c>
      <c r="K18165" t="str">
        <f>IF(J18165="Test", COUNTIF($J$10:J18165, "Test"),"")</f>
        <v/>
      </c>
      <c r="L18165">
        <f>IF(J18165="Control", COUNTIF($J$10:J18165, "Control"),"")</f>
        <v>2506</v>
      </c>
    </row>
    <row r="18166" spans="1:12">
      <c r="A18166" s="42">
        <v>1517068412</v>
      </c>
      <c r="B18166" s="42">
        <v>0</v>
      </c>
      <c r="C18166" s="42">
        <v>1247</v>
      </c>
      <c r="D18166" s="40" t="s">
        <v>359</v>
      </c>
      <c r="E18166" s="40" t="str">
        <f t="shared" si="1417"/>
        <v>Test</v>
      </c>
      <c r="F18166" t="str">
        <f t="shared" si="1415"/>
        <v>Mid</v>
      </c>
      <c r="G18166" t="str">
        <f t="shared" si="1416"/>
        <v>Shenzhen_0_Mid</v>
      </c>
      <c r="H18166">
        <v>4.376380017111936E-2</v>
      </c>
      <c r="I18166">
        <f t="shared" si="1419"/>
        <v>13</v>
      </c>
      <c r="J18166" t="str">
        <f t="shared" si="1418"/>
        <v>Test</v>
      </c>
      <c r="K18166">
        <f>IF(J18166="Test", COUNTIF($J$10:J18166, "Test"),"")</f>
        <v>2507</v>
      </c>
      <c r="L18166" t="str">
        <f>IF(J18166="Control", COUNTIF($J$10:J18166, "Control"),"")</f>
        <v/>
      </c>
    </row>
    <row r="18167" spans="1:12">
      <c r="A18167" s="42">
        <v>1513708132</v>
      </c>
      <c r="B18167" s="42">
        <v>0</v>
      </c>
      <c r="C18167" s="42">
        <v>1741</v>
      </c>
      <c r="D18167" s="40" t="s">
        <v>359</v>
      </c>
      <c r="E18167" s="40" t="str">
        <f t="shared" si="1417"/>
        <v>Control</v>
      </c>
      <c r="F18167" t="str">
        <f t="shared" si="1415"/>
        <v>Mid</v>
      </c>
      <c r="G18167" t="str">
        <f t="shared" si="1416"/>
        <v>Shenzhen_0_Mid</v>
      </c>
      <c r="H18167">
        <v>4.5996540771580663E-2</v>
      </c>
      <c r="I18167">
        <f t="shared" si="1419"/>
        <v>14</v>
      </c>
      <c r="J18167" t="str">
        <f t="shared" si="1418"/>
        <v>Control</v>
      </c>
      <c r="K18167" t="str">
        <f>IF(J18167="Test", COUNTIF($J$10:J18167, "Test"),"")</f>
        <v/>
      </c>
      <c r="L18167">
        <f>IF(J18167="Control", COUNTIF($J$10:J18167, "Control"),"")</f>
        <v>2507</v>
      </c>
    </row>
    <row r="18168" spans="1:12">
      <c r="A18168" s="42">
        <v>1512543792</v>
      </c>
      <c r="B18168" s="42">
        <v>0</v>
      </c>
      <c r="C18168" s="42">
        <v>1878</v>
      </c>
      <c r="D18168" s="40" t="s">
        <v>359</v>
      </c>
      <c r="E18168" s="40" t="str">
        <f t="shared" si="1417"/>
        <v>Test</v>
      </c>
      <c r="F18168" t="str">
        <f t="shared" si="1415"/>
        <v>Mid</v>
      </c>
      <c r="G18168" t="str">
        <f t="shared" si="1416"/>
        <v>Shenzhen_0_Mid</v>
      </c>
      <c r="H18168">
        <v>4.9656161052715975E-2</v>
      </c>
      <c r="I18168">
        <f t="shared" si="1419"/>
        <v>15</v>
      </c>
      <c r="J18168" t="str">
        <f t="shared" si="1418"/>
        <v>Test</v>
      </c>
      <c r="K18168">
        <f>IF(J18168="Test", COUNTIF($J$10:J18168, "Test"),"")</f>
        <v>2508</v>
      </c>
      <c r="L18168" t="str">
        <f>IF(J18168="Control", COUNTIF($J$10:J18168, "Control"),"")</f>
        <v/>
      </c>
    </row>
    <row r="18169" spans="1:12">
      <c r="A18169" s="42">
        <v>1515846451</v>
      </c>
      <c r="B18169" s="42">
        <v>0</v>
      </c>
      <c r="C18169" s="42">
        <v>1913</v>
      </c>
      <c r="D18169" s="40" t="s">
        <v>359</v>
      </c>
      <c r="E18169" s="40" t="str">
        <f t="shared" si="1417"/>
        <v>Control</v>
      </c>
      <c r="F18169" t="str">
        <f t="shared" si="1415"/>
        <v>Mid</v>
      </c>
      <c r="G18169" t="str">
        <f t="shared" si="1416"/>
        <v>Shenzhen_0_Mid</v>
      </c>
      <c r="H18169">
        <v>4.9939355084711812E-2</v>
      </c>
      <c r="I18169">
        <f t="shared" si="1419"/>
        <v>16</v>
      </c>
      <c r="J18169" t="str">
        <f t="shared" si="1418"/>
        <v>Control</v>
      </c>
      <c r="K18169" t="str">
        <f>IF(J18169="Test", COUNTIF($J$10:J18169, "Test"),"")</f>
        <v/>
      </c>
      <c r="L18169">
        <f>IF(J18169="Control", COUNTIF($J$10:J18169, "Control"),"")</f>
        <v>2508</v>
      </c>
    </row>
    <row r="18170" spans="1:12">
      <c r="A18170" s="42">
        <v>1516791822</v>
      </c>
      <c r="B18170" s="42">
        <v>0</v>
      </c>
      <c r="C18170" s="42">
        <v>1085</v>
      </c>
      <c r="D18170" s="40" t="s">
        <v>359</v>
      </c>
      <c r="E18170" s="40" t="str">
        <f t="shared" si="1417"/>
        <v>Test</v>
      </c>
      <c r="F18170" t="str">
        <f t="shared" si="1415"/>
        <v>Mid</v>
      </c>
      <c r="G18170" t="str">
        <f t="shared" si="1416"/>
        <v>Shenzhen_0_Mid</v>
      </c>
      <c r="H18170">
        <v>5.0205792789794534E-2</v>
      </c>
      <c r="I18170">
        <f t="shared" si="1419"/>
        <v>17</v>
      </c>
      <c r="J18170" t="str">
        <f t="shared" si="1418"/>
        <v>Test</v>
      </c>
      <c r="K18170">
        <f>IF(J18170="Test", COUNTIF($J$10:J18170, "Test"),"")</f>
        <v>2509</v>
      </c>
      <c r="L18170" t="str">
        <f>IF(J18170="Control", COUNTIF($J$10:J18170, "Control"),"")</f>
        <v/>
      </c>
    </row>
    <row r="18171" spans="1:12">
      <c r="A18171" s="42">
        <v>1517158430</v>
      </c>
      <c r="B18171" s="42">
        <v>0</v>
      </c>
      <c r="C18171" s="42">
        <v>1991</v>
      </c>
      <c r="D18171" s="40" t="s">
        <v>359</v>
      </c>
      <c r="E18171" s="40" t="str">
        <f t="shared" si="1417"/>
        <v>Control</v>
      </c>
      <c r="F18171" t="str">
        <f t="shared" si="1415"/>
        <v>Mid</v>
      </c>
      <c r="G18171" t="str">
        <f t="shared" si="1416"/>
        <v>Shenzhen_0_Mid</v>
      </c>
      <c r="H18171">
        <v>5.2231478480245119E-2</v>
      </c>
      <c r="I18171">
        <f t="shared" si="1419"/>
        <v>18</v>
      </c>
      <c r="J18171" t="str">
        <f t="shared" si="1418"/>
        <v>Control</v>
      </c>
      <c r="K18171" t="str">
        <f>IF(J18171="Test", COUNTIF($J$10:J18171, "Test"),"")</f>
        <v/>
      </c>
      <c r="L18171">
        <f>IF(J18171="Control", COUNTIF($J$10:J18171, "Control"),"")</f>
        <v>2509</v>
      </c>
    </row>
    <row r="18172" spans="1:12">
      <c r="A18172" s="42">
        <v>1514092082</v>
      </c>
      <c r="B18172" s="42">
        <v>0</v>
      </c>
      <c r="C18172" s="42">
        <v>1532</v>
      </c>
      <c r="D18172" s="40" t="s">
        <v>359</v>
      </c>
      <c r="E18172" s="40" t="str">
        <f t="shared" si="1417"/>
        <v>Test</v>
      </c>
      <c r="F18172" t="str">
        <f t="shared" si="1415"/>
        <v>Mid</v>
      </c>
      <c r="G18172" t="str">
        <f t="shared" si="1416"/>
        <v>Shenzhen_0_Mid</v>
      </c>
      <c r="H18172">
        <v>5.3127143195571103E-2</v>
      </c>
      <c r="I18172">
        <f t="shared" si="1419"/>
        <v>19</v>
      </c>
      <c r="J18172" t="str">
        <f t="shared" si="1418"/>
        <v>Test</v>
      </c>
      <c r="K18172">
        <f>IF(J18172="Test", COUNTIF($J$10:J18172, "Test"),"")</f>
        <v>2510</v>
      </c>
      <c r="L18172" t="str">
        <f>IF(J18172="Control", COUNTIF($J$10:J18172, "Control"),"")</f>
        <v/>
      </c>
    </row>
    <row r="18173" spans="1:12">
      <c r="A18173" s="42">
        <v>1518434762</v>
      </c>
      <c r="B18173" s="42">
        <v>0</v>
      </c>
      <c r="C18173" s="42">
        <v>1235</v>
      </c>
      <c r="D18173" s="40" t="s">
        <v>359</v>
      </c>
      <c r="E18173" s="40" t="str">
        <f t="shared" si="1417"/>
        <v>Control</v>
      </c>
      <c r="F18173" t="str">
        <f t="shared" si="1415"/>
        <v>Mid</v>
      </c>
      <c r="G18173" t="str">
        <f t="shared" si="1416"/>
        <v>Shenzhen_0_Mid</v>
      </c>
      <c r="H18173">
        <v>5.3344727732807962E-2</v>
      </c>
      <c r="I18173">
        <f t="shared" si="1419"/>
        <v>20</v>
      </c>
      <c r="J18173" t="str">
        <f t="shared" si="1418"/>
        <v>Control</v>
      </c>
      <c r="K18173" t="str">
        <f>IF(J18173="Test", COUNTIF($J$10:J18173, "Test"),"")</f>
        <v/>
      </c>
      <c r="L18173">
        <f>IF(J18173="Control", COUNTIF($J$10:J18173, "Control"),"")</f>
        <v>2510</v>
      </c>
    </row>
    <row r="18174" spans="1:12">
      <c r="A18174" s="42">
        <v>1513867201</v>
      </c>
      <c r="B18174" s="42">
        <v>0</v>
      </c>
      <c r="C18174" s="42">
        <v>2210</v>
      </c>
      <c r="D18174" s="40" t="s">
        <v>359</v>
      </c>
      <c r="E18174" s="40" t="str">
        <f t="shared" si="1417"/>
        <v>Test</v>
      </c>
      <c r="F18174" t="str">
        <f t="shared" si="1415"/>
        <v>Mid</v>
      </c>
      <c r="G18174" t="str">
        <f t="shared" si="1416"/>
        <v>Shenzhen_0_Mid</v>
      </c>
      <c r="H18174">
        <v>5.4368020915761872E-2</v>
      </c>
      <c r="I18174">
        <f t="shared" si="1419"/>
        <v>21</v>
      </c>
      <c r="J18174" t="str">
        <f t="shared" si="1418"/>
        <v>Test</v>
      </c>
      <c r="K18174">
        <f>IF(J18174="Test", COUNTIF($J$10:J18174, "Test"),"")</f>
        <v>2511</v>
      </c>
      <c r="L18174" t="str">
        <f>IF(J18174="Control", COUNTIF($J$10:J18174, "Control"),"")</f>
        <v/>
      </c>
    </row>
    <row r="18175" spans="1:12">
      <c r="A18175" s="42">
        <v>1518033472</v>
      </c>
      <c r="B18175" s="42">
        <v>0</v>
      </c>
      <c r="C18175" s="42">
        <v>1075</v>
      </c>
      <c r="D18175" s="40" t="s">
        <v>359</v>
      </c>
      <c r="E18175" s="40" t="str">
        <f t="shared" si="1417"/>
        <v>Control</v>
      </c>
      <c r="F18175" t="str">
        <f t="shared" si="1415"/>
        <v>Mid</v>
      </c>
      <c r="G18175" t="str">
        <f t="shared" si="1416"/>
        <v>Shenzhen_0_Mid</v>
      </c>
      <c r="H18175">
        <v>5.8632316111312921E-2</v>
      </c>
      <c r="I18175">
        <f t="shared" si="1419"/>
        <v>22</v>
      </c>
      <c r="J18175" t="str">
        <f t="shared" si="1418"/>
        <v>Control</v>
      </c>
      <c r="K18175" t="str">
        <f>IF(J18175="Test", COUNTIF($J$10:J18175, "Test"),"")</f>
        <v/>
      </c>
      <c r="L18175">
        <f>IF(J18175="Control", COUNTIF($J$10:J18175, "Control"),"")</f>
        <v>2511</v>
      </c>
    </row>
    <row r="18176" spans="1:12">
      <c r="A18176" s="42">
        <v>1512854511</v>
      </c>
      <c r="B18176" s="42">
        <v>0</v>
      </c>
      <c r="C18176" s="42">
        <v>1349</v>
      </c>
      <c r="D18176" s="40" t="s">
        <v>359</v>
      </c>
      <c r="E18176" s="40" t="str">
        <f t="shared" si="1417"/>
        <v>Test</v>
      </c>
      <c r="F18176" t="str">
        <f t="shared" si="1415"/>
        <v>Mid</v>
      </c>
      <c r="G18176" t="str">
        <f t="shared" si="1416"/>
        <v>Shenzhen_0_Mid</v>
      </c>
      <c r="H18176">
        <v>6.473634508185111E-2</v>
      </c>
      <c r="I18176">
        <f t="shared" si="1419"/>
        <v>23</v>
      </c>
      <c r="J18176" t="str">
        <f t="shared" si="1418"/>
        <v>Test</v>
      </c>
      <c r="K18176">
        <f>IF(J18176="Test", COUNTIF($J$10:J18176, "Test"),"")</f>
        <v>2512</v>
      </c>
      <c r="L18176" t="str">
        <f>IF(J18176="Control", COUNTIF($J$10:J18176, "Control"),"")</f>
        <v/>
      </c>
    </row>
    <row r="18177" spans="1:12">
      <c r="A18177" s="42">
        <v>1519369780</v>
      </c>
      <c r="B18177" s="42">
        <v>0</v>
      </c>
      <c r="C18177" s="42">
        <v>1925</v>
      </c>
      <c r="D18177" s="40" t="s">
        <v>359</v>
      </c>
      <c r="E18177" s="40" t="str">
        <f t="shared" si="1417"/>
        <v>Control</v>
      </c>
      <c r="F18177" t="str">
        <f t="shared" si="1415"/>
        <v>Mid</v>
      </c>
      <c r="G18177" t="str">
        <f t="shared" si="1416"/>
        <v>Shenzhen_0_Mid</v>
      </c>
      <c r="H18177">
        <v>6.6205618387221832E-2</v>
      </c>
      <c r="I18177">
        <f t="shared" si="1419"/>
        <v>24</v>
      </c>
      <c r="J18177" t="str">
        <f t="shared" si="1418"/>
        <v>Control</v>
      </c>
      <c r="K18177" t="str">
        <f>IF(J18177="Test", COUNTIF($J$10:J18177, "Test"),"")</f>
        <v/>
      </c>
      <c r="L18177">
        <f>IF(J18177="Control", COUNTIF($J$10:J18177, "Control"),"")</f>
        <v>2512</v>
      </c>
    </row>
    <row r="18178" spans="1:12">
      <c r="A18178" s="42">
        <v>1517233350</v>
      </c>
      <c r="B18178" s="42">
        <v>0</v>
      </c>
      <c r="C18178" s="42">
        <v>1404</v>
      </c>
      <c r="D18178" s="40" t="s">
        <v>359</v>
      </c>
      <c r="E18178" s="40" t="str">
        <f t="shared" si="1417"/>
        <v>Test</v>
      </c>
      <c r="F18178" t="str">
        <f t="shared" si="1415"/>
        <v>Mid</v>
      </c>
      <c r="G18178" t="str">
        <f t="shared" si="1416"/>
        <v>Shenzhen_0_Mid</v>
      </c>
      <c r="H18178">
        <v>6.668847806073197E-2</v>
      </c>
      <c r="I18178">
        <f t="shared" si="1419"/>
        <v>25</v>
      </c>
      <c r="J18178" t="str">
        <f t="shared" si="1418"/>
        <v>Test</v>
      </c>
      <c r="K18178">
        <f>IF(J18178="Test", COUNTIF($J$10:J18178, "Test"),"")</f>
        <v>2513</v>
      </c>
      <c r="L18178" t="str">
        <f>IF(J18178="Control", COUNTIF($J$10:J18178, "Control"),"")</f>
        <v/>
      </c>
    </row>
    <row r="18179" spans="1:12">
      <c r="A18179" s="42">
        <v>1515119781</v>
      </c>
      <c r="B18179" s="42">
        <v>0</v>
      </c>
      <c r="C18179" s="42">
        <v>1562</v>
      </c>
      <c r="D18179" s="40" t="s">
        <v>359</v>
      </c>
      <c r="E18179" s="40" t="str">
        <f t="shared" si="1417"/>
        <v>Control</v>
      </c>
      <c r="F18179" t="str">
        <f t="shared" si="1415"/>
        <v>Mid</v>
      </c>
      <c r="G18179" t="str">
        <f t="shared" si="1416"/>
        <v>Shenzhen_0_Mid</v>
      </c>
      <c r="H18179">
        <v>6.7128986040866034E-2</v>
      </c>
      <c r="I18179">
        <f t="shared" si="1419"/>
        <v>26</v>
      </c>
      <c r="J18179" t="str">
        <f t="shared" si="1418"/>
        <v>Control</v>
      </c>
      <c r="K18179" t="str">
        <f>IF(J18179="Test", COUNTIF($J$10:J18179, "Test"),"")</f>
        <v/>
      </c>
      <c r="L18179">
        <f>IF(J18179="Control", COUNTIF($J$10:J18179, "Control"),"")</f>
        <v>2513</v>
      </c>
    </row>
    <row r="18180" spans="1:12">
      <c r="A18180" s="42">
        <v>1516328720</v>
      </c>
      <c r="B18180" s="42">
        <v>0</v>
      </c>
      <c r="C18180" s="42">
        <v>2083</v>
      </c>
      <c r="D18180" s="40" t="s">
        <v>359</v>
      </c>
      <c r="E18180" s="40" t="str">
        <f t="shared" si="1417"/>
        <v>Test</v>
      </c>
      <c r="F18180" t="str">
        <f t="shared" si="1415"/>
        <v>Mid</v>
      </c>
      <c r="G18180" t="str">
        <f t="shared" si="1416"/>
        <v>Shenzhen_0_Mid</v>
      </c>
      <c r="H18180">
        <v>6.8428525674708918E-2</v>
      </c>
      <c r="I18180">
        <f t="shared" si="1419"/>
        <v>27</v>
      </c>
      <c r="J18180" t="str">
        <f t="shared" si="1418"/>
        <v>Test</v>
      </c>
      <c r="K18180">
        <f>IF(J18180="Test", COUNTIF($J$10:J18180, "Test"),"")</f>
        <v>2514</v>
      </c>
      <c r="L18180" t="str">
        <f>IF(J18180="Control", COUNTIF($J$10:J18180, "Control"),"")</f>
        <v/>
      </c>
    </row>
    <row r="18181" spans="1:12">
      <c r="A18181" s="42">
        <v>1513670740</v>
      </c>
      <c r="B18181" s="42">
        <v>0</v>
      </c>
      <c r="C18181" s="42">
        <v>2105</v>
      </c>
      <c r="D18181" s="40" t="s">
        <v>359</v>
      </c>
      <c r="E18181" s="40" t="str">
        <f t="shared" si="1417"/>
        <v>Control</v>
      </c>
      <c r="F18181" t="str">
        <f t="shared" si="1415"/>
        <v>Mid</v>
      </c>
      <c r="G18181" t="str">
        <f t="shared" si="1416"/>
        <v>Shenzhen_0_Mid</v>
      </c>
      <c r="H18181">
        <v>6.8440999938112479E-2</v>
      </c>
      <c r="I18181">
        <f t="shared" si="1419"/>
        <v>28</v>
      </c>
      <c r="J18181" t="str">
        <f t="shared" si="1418"/>
        <v>Control</v>
      </c>
      <c r="K18181" t="str">
        <f>IF(J18181="Test", COUNTIF($J$10:J18181, "Test"),"")</f>
        <v/>
      </c>
      <c r="L18181">
        <f>IF(J18181="Control", COUNTIF($J$10:J18181, "Control"),"")</f>
        <v>2514</v>
      </c>
    </row>
    <row r="18182" spans="1:12">
      <c r="A18182" s="42">
        <v>1517431402</v>
      </c>
      <c r="B18182" s="42">
        <v>0</v>
      </c>
      <c r="C18182" s="42">
        <v>1299</v>
      </c>
      <c r="D18182" s="40" t="s">
        <v>359</v>
      </c>
      <c r="E18182" s="40" t="str">
        <f t="shared" si="1417"/>
        <v>Test</v>
      </c>
      <c r="F18182" t="str">
        <f t="shared" si="1415"/>
        <v>Mid</v>
      </c>
      <c r="G18182" t="str">
        <f t="shared" si="1416"/>
        <v>Shenzhen_0_Mid</v>
      </c>
      <c r="H18182">
        <v>7.03475477140868E-2</v>
      </c>
      <c r="I18182">
        <f t="shared" si="1419"/>
        <v>29</v>
      </c>
      <c r="J18182" t="str">
        <f t="shared" si="1418"/>
        <v>Test</v>
      </c>
      <c r="K18182">
        <f>IF(J18182="Test", COUNTIF($J$10:J18182, "Test"),"")</f>
        <v>2515</v>
      </c>
      <c r="L18182" t="str">
        <f>IF(J18182="Control", COUNTIF($J$10:J18182, "Control"),"")</f>
        <v/>
      </c>
    </row>
    <row r="18183" spans="1:12">
      <c r="A18183" s="42">
        <v>1514917472</v>
      </c>
      <c r="B18183" s="42">
        <v>0</v>
      </c>
      <c r="C18183" s="42">
        <v>1933</v>
      </c>
      <c r="D18183" s="40" t="s">
        <v>359</v>
      </c>
      <c r="E18183" s="40" t="str">
        <f t="shared" si="1417"/>
        <v>Control</v>
      </c>
      <c r="F18183" t="str">
        <f t="shared" si="1415"/>
        <v>Mid</v>
      </c>
      <c r="G18183" t="str">
        <f t="shared" si="1416"/>
        <v>Shenzhen_0_Mid</v>
      </c>
      <c r="H18183">
        <v>7.3687181414130221E-2</v>
      </c>
      <c r="I18183">
        <f t="shared" si="1419"/>
        <v>30</v>
      </c>
      <c r="J18183" t="str">
        <f t="shared" si="1418"/>
        <v>Control</v>
      </c>
      <c r="K18183" t="str">
        <f>IF(J18183="Test", COUNTIF($J$10:J18183, "Test"),"")</f>
        <v/>
      </c>
      <c r="L18183">
        <f>IF(J18183="Control", COUNTIF($J$10:J18183, "Control"),"")</f>
        <v>2515</v>
      </c>
    </row>
    <row r="18184" spans="1:12">
      <c r="A18184" s="42">
        <v>1518164100</v>
      </c>
      <c r="B18184" s="42">
        <v>0</v>
      </c>
      <c r="C18184" s="42">
        <v>1144</v>
      </c>
      <c r="D18184" s="40" t="s">
        <v>359</v>
      </c>
      <c r="E18184" s="40" t="str">
        <f t="shared" si="1417"/>
        <v>Test</v>
      </c>
      <c r="F18184" t="str">
        <f t="shared" si="1415"/>
        <v>Mid</v>
      </c>
      <c r="G18184" t="str">
        <f t="shared" si="1416"/>
        <v>Shenzhen_0_Mid</v>
      </c>
      <c r="H18184">
        <v>7.3888361286034487E-2</v>
      </c>
      <c r="I18184">
        <f t="shared" si="1419"/>
        <v>31</v>
      </c>
      <c r="J18184" t="str">
        <f t="shared" si="1418"/>
        <v>Test</v>
      </c>
      <c r="K18184">
        <f>IF(J18184="Test", COUNTIF($J$10:J18184, "Test"),"")</f>
        <v>2516</v>
      </c>
      <c r="L18184" t="str">
        <f>IF(J18184="Control", COUNTIF($J$10:J18184, "Control"),"")</f>
        <v/>
      </c>
    </row>
    <row r="18185" spans="1:12">
      <c r="A18185" s="42">
        <v>1515277272</v>
      </c>
      <c r="B18185" s="42">
        <v>0</v>
      </c>
      <c r="C18185" s="42">
        <v>1458</v>
      </c>
      <c r="D18185" s="40" t="s">
        <v>359</v>
      </c>
      <c r="E18185" s="40" t="str">
        <f t="shared" si="1417"/>
        <v>Control</v>
      </c>
      <c r="F18185" t="str">
        <f t="shared" si="1415"/>
        <v>Mid</v>
      </c>
      <c r="G18185" t="str">
        <f t="shared" si="1416"/>
        <v>Shenzhen_0_Mid</v>
      </c>
      <c r="H18185">
        <v>7.5162138663323108E-2</v>
      </c>
      <c r="I18185">
        <f t="shared" si="1419"/>
        <v>32</v>
      </c>
      <c r="J18185" t="str">
        <f t="shared" si="1418"/>
        <v>Control</v>
      </c>
      <c r="K18185" t="str">
        <f>IF(J18185="Test", COUNTIF($J$10:J18185, "Test"),"")</f>
        <v/>
      </c>
      <c r="L18185">
        <f>IF(J18185="Control", COUNTIF($J$10:J18185, "Control"),"")</f>
        <v>2516</v>
      </c>
    </row>
    <row r="18186" spans="1:12">
      <c r="A18186" s="42">
        <v>1515881152</v>
      </c>
      <c r="B18186" s="42">
        <v>0</v>
      </c>
      <c r="C18186" s="42">
        <v>1107</v>
      </c>
      <c r="D18186" s="40" t="s">
        <v>359</v>
      </c>
      <c r="E18186" s="40" t="str">
        <f t="shared" si="1417"/>
        <v>Test</v>
      </c>
      <c r="F18186" t="str">
        <f t="shared" ref="F18186:F18249" si="1420">_xlfn.IFS(C18186&lt;1069, "Low", C18186&lt;2277, "Mid", C18186&gt;=2277, "High")</f>
        <v>Mid</v>
      </c>
      <c r="G18186" t="str">
        <f t="shared" ref="G18186:G18249" si="1421">D18186&amp;"_"&amp;B18186&amp;"_"&amp;F18186</f>
        <v>Shenzhen_0_Mid</v>
      </c>
      <c r="H18186">
        <v>7.6415399713498644E-2</v>
      </c>
      <c r="I18186">
        <f t="shared" si="1419"/>
        <v>33</v>
      </c>
      <c r="J18186" t="str">
        <f t="shared" si="1418"/>
        <v>Test</v>
      </c>
      <c r="K18186">
        <f>IF(J18186="Test", COUNTIF($J$10:J18186, "Test"),"")</f>
        <v>2517</v>
      </c>
      <c r="L18186" t="str">
        <f>IF(J18186="Control", COUNTIF($J$10:J18186, "Control"),"")</f>
        <v/>
      </c>
    </row>
    <row r="18187" spans="1:12">
      <c r="A18187" s="42">
        <v>1518748490</v>
      </c>
      <c r="B18187" s="42">
        <v>0</v>
      </c>
      <c r="C18187" s="42">
        <v>1981</v>
      </c>
      <c r="D18187" s="40" t="s">
        <v>359</v>
      </c>
      <c r="E18187" s="40" t="str">
        <f t="shared" ref="E18187:E18250" si="1422">IF(AND(J18187="Test",K18187&lt;=3000),"Test",IF(AND(J18187="Control",L18187&lt;=3000),"Control","Out of test"))</f>
        <v>Control</v>
      </c>
      <c r="F18187" t="str">
        <f t="shared" si="1420"/>
        <v>Mid</v>
      </c>
      <c r="G18187" t="str">
        <f t="shared" si="1421"/>
        <v>Shenzhen_0_Mid</v>
      </c>
      <c r="H18187">
        <v>7.826554211023018E-2</v>
      </c>
      <c r="I18187">
        <f t="shared" si="1419"/>
        <v>34</v>
      </c>
      <c r="J18187" t="str">
        <f t="shared" ref="J18187:J18250" si="1423">IF(I18187&lt;=250, IF(MOD(I18187,2)=1, "Test", "Control"),"Out of Test")</f>
        <v>Control</v>
      </c>
      <c r="K18187" t="str">
        <f>IF(J18187="Test", COUNTIF($J$10:J18187, "Test"),"")</f>
        <v/>
      </c>
      <c r="L18187">
        <f>IF(J18187="Control", COUNTIF($J$10:J18187, "Control"),"")</f>
        <v>2517</v>
      </c>
    </row>
    <row r="18188" spans="1:12">
      <c r="A18188" s="42">
        <v>1513366552</v>
      </c>
      <c r="B18188" s="42">
        <v>0</v>
      </c>
      <c r="C18188" s="42">
        <v>1747</v>
      </c>
      <c r="D18188" s="40" t="s">
        <v>359</v>
      </c>
      <c r="E18188" s="40" t="str">
        <f t="shared" si="1422"/>
        <v>Test</v>
      </c>
      <c r="F18188" t="str">
        <f t="shared" si="1420"/>
        <v>Mid</v>
      </c>
      <c r="G18188" t="str">
        <f t="shared" si="1421"/>
        <v>Shenzhen_0_Mid</v>
      </c>
      <c r="H18188">
        <v>8.6129339934967186E-2</v>
      </c>
      <c r="I18188">
        <f t="shared" ref="I18188:I18251" si="1424">IF(G18188=G18187, I18187+1, 1)</f>
        <v>35</v>
      </c>
      <c r="J18188" t="str">
        <f t="shared" si="1423"/>
        <v>Test</v>
      </c>
      <c r="K18188">
        <f>IF(J18188="Test", COUNTIF($J$10:J18188, "Test"),"")</f>
        <v>2518</v>
      </c>
      <c r="L18188" t="str">
        <f>IF(J18188="Control", COUNTIF($J$10:J18188, "Control"),"")</f>
        <v/>
      </c>
    </row>
    <row r="18189" spans="1:12">
      <c r="A18189" s="42">
        <v>1515680732</v>
      </c>
      <c r="B18189" s="42">
        <v>0</v>
      </c>
      <c r="C18189" s="42">
        <v>1956</v>
      </c>
      <c r="D18189" s="40" t="s">
        <v>359</v>
      </c>
      <c r="E18189" s="40" t="str">
        <f t="shared" si="1422"/>
        <v>Control</v>
      </c>
      <c r="F18189" t="str">
        <f t="shared" si="1420"/>
        <v>Mid</v>
      </c>
      <c r="G18189" t="str">
        <f t="shared" si="1421"/>
        <v>Shenzhen_0_Mid</v>
      </c>
      <c r="H18189">
        <v>9.0954154693929201E-2</v>
      </c>
      <c r="I18189">
        <f t="shared" si="1424"/>
        <v>36</v>
      </c>
      <c r="J18189" t="str">
        <f t="shared" si="1423"/>
        <v>Control</v>
      </c>
      <c r="K18189" t="str">
        <f>IF(J18189="Test", COUNTIF($J$10:J18189, "Test"),"")</f>
        <v/>
      </c>
      <c r="L18189">
        <f>IF(J18189="Control", COUNTIF($J$10:J18189, "Control"),"")</f>
        <v>2518</v>
      </c>
    </row>
    <row r="18190" spans="1:12">
      <c r="A18190" s="42">
        <v>1517197690</v>
      </c>
      <c r="B18190" s="42">
        <v>0</v>
      </c>
      <c r="C18190" s="42">
        <v>1150</v>
      </c>
      <c r="D18190" s="40" t="s">
        <v>359</v>
      </c>
      <c r="E18190" s="40" t="str">
        <f t="shared" si="1422"/>
        <v>Test</v>
      </c>
      <c r="F18190" t="str">
        <f t="shared" si="1420"/>
        <v>Mid</v>
      </c>
      <c r="G18190" t="str">
        <f t="shared" si="1421"/>
        <v>Shenzhen_0_Mid</v>
      </c>
      <c r="H18190">
        <v>9.2356709968922091E-2</v>
      </c>
      <c r="I18190">
        <f t="shared" si="1424"/>
        <v>37</v>
      </c>
      <c r="J18190" t="str">
        <f t="shared" si="1423"/>
        <v>Test</v>
      </c>
      <c r="K18190">
        <f>IF(J18190="Test", COUNTIF($J$10:J18190, "Test"),"")</f>
        <v>2519</v>
      </c>
      <c r="L18190" t="str">
        <f>IF(J18190="Control", COUNTIF($J$10:J18190, "Control"),"")</f>
        <v/>
      </c>
    </row>
    <row r="18191" spans="1:12">
      <c r="A18191" s="42">
        <v>1511279041</v>
      </c>
      <c r="B18191" s="42">
        <v>0</v>
      </c>
      <c r="C18191" s="42">
        <v>1823</v>
      </c>
      <c r="D18191" s="40" t="s">
        <v>359</v>
      </c>
      <c r="E18191" s="40" t="str">
        <f t="shared" si="1422"/>
        <v>Control</v>
      </c>
      <c r="F18191" t="str">
        <f t="shared" si="1420"/>
        <v>Mid</v>
      </c>
      <c r="G18191" t="str">
        <f t="shared" si="1421"/>
        <v>Shenzhen_0_Mid</v>
      </c>
      <c r="H18191">
        <v>9.3918476020822705E-2</v>
      </c>
      <c r="I18191">
        <f t="shared" si="1424"/>
        <v>38</v>
      </c>
      <c r="J18191" t="str">
        <f t="shared" si="1423"/>
        <v>Control</v>
      </c>
      <c r="K18191" t="str">
        <f>IF(J18191="Test", COUNTIF($J$10:J18191, "Test"),"")</f>
        <v/>
      </c>
      <c r="L18191">
        <f>IF(J18191="Control", COUNTIF($J$10:J18191, "Control"),"")</f>
        <v>2519</v>
      </c>
    </row>
    <row r="18192" spans="1:12">
      <c r="A18192" s="42">
        <v>1517475252</v>
      </c>
      <c r="B18192" s="42">
        <v>0</v>
      </c>
      <c r="C18192" s="42">
        <v>1572</v>
      </c>
      <c r="D18192" s="40" t="s">
        <v>359</v>
      </c>
      <c r="E18192" s="40" t="str">
        <f t="shared" si="1422"/>
        <v>Test</v>
      </c>
      <c r="F18192" t="str">
        <f t="shared" si="1420"/>
        <v>Mid</v>
      </c>
      <c r="G18192" t="str">
        <f t="shared" si="1421"/>
        <v>Shenzhen_0_Mid</v>
      </c>
      <c r="H18192">
        <v>9.8385602953158791E-2</v>
      </c>
      <c r="I18192">
        <f t="shared" si="1424"/>
        <v>39</v>
      </c>
      <c r="J18192" t="str">
        <f t="shared" si="1423"/>
        <v>Test</v>
      </c>
      <c r="K18192">
        <f>IF(J18192="Test", COUNTIF($J$10:J18192, "Test"),"")</f>
        <v>2520</v>
      </c>
      <c r="L18192" t="str">
        <f>IF(J18192="Control", COUNTIF($J$10:J18192, "Control"),"")</f>
        <v/>
      </c>
    </row>
    <row r="18193" spans="1:12">
      <c r="A18193" s="42">
        <v>1514686342</v>
      </c>
      <c r="B18193" s="42">
        <v>0</v>
      </c>
      <c r="C18193" s="42">
        <v>1510</v>
      </c>
      <c r="D18193" s="40" t="s">
        <v>359</v>
      </c>
      <c r="E18193" s="40" t="str">
        <f t="shared" si="1422"/>
        <v>Control</v>
      </c>
      <c r="F18193" t="str">
        <f t="shared" si="1420"/>
        <v>Mid</v>
      </c>
      <c r="G18193" t="str">
        <f t="shared" si="1421"/>
        <v>Shenzhen_0_Mid</v>
      </c>
      <c r="H18193">
        <v>9.8569841907419686E-2</v>
      </c>
      <c r="I18193">
        <f t="shared" si="1424"/>
        <v>40</v>
      </c>
      <c r="J18193" t="str">
        <f t="shared" si="1423"/>
        <v>Control</v>
      </c>
      <c r="K18193" t="str">
        <f>IF(J18193="Test", COUNTIF($J$10:J18193, "Test"),"")</f>
        <v/>
      </c>
      <c r="L18193">
        <f>IF(J18193="Control", COUNTIF($J$10:J18193, "Control"),"")</f>
        <v>2520</v>
      </c>
    </row>
    <row r="18194" spans="1:12">
      <c r="A18194" s="42">
        <v>1519619031</v>
      </c>
      <c r="B18194" s="42">
        <v>0</v>
      </c>
      <c r="C18194" s="42">
        <v>1690</v>
      </c>
      <c r="D18194" s="40" t="s">
        <v>359</v>
      </c>
      <c r="E18194" s="40" t="str">
        <f t="shared" si="1422"/>
        <v>Test</v>
      </c>
      <c r="F18194" t="str">
        <f t="shared" si="1420"/>
        <v>Mid</v>
      </c>
      <c r="G18194" t="str">
        <f t="shared" si="1421"/>
        <v>Shenzhen_0_Mid</v>
      </c>
      <c r="H18194">
        <v>9.8579814263037413E-2</v>
      </c>
      <c r="I18194">
        <f t="shared" si="1424"/>
        <v>41</v>
      </c>
      <c r="J18194" t="str">
        <f t="shared" si="1423"/>
        <v>Test</v>
      </c>
      <c r="K18194">
        <f>IF(J18194="Test", COUNTIF($J$10:J18194, "Test"),"")</f>
        <v>2521</v>
      </c>
      <c r="L18194" t="str">
        <f>IF(J18194="Control", COUNTIF($J$10:J18194, "Control"),"")</f>
        <v/>
      </c>
    </row>
    <row r="18195" spans="1:12">
      <c r="A18195" s="42">
        <v>1513730041</v>
      </c>
      <c r="B18195" s="42">
        <v>0</v>
      </c>
      <c r="C18195" s="42">
        <v>2152</v>
      </c>
      <c r="D18195" s="40" t="s">
        <v>359</v>
      </c>
      <c r="E18195" s="40" t="str">
        <f t="shared" si="1422"/>
        <v>Control</v>
      </c>
      <c r="F18195" t="str">
        <f t="shared" si="1420"/>
        <v>Mid</v>
      </c>
      <c r="G18195" t="str">
        <f t="shared" si="1421"/>
        <v>Shenzhen_0_Mid</v>
      </c>
      <c r="H18195">
        <v>9.9125715434787876E-2</v>
      </c>
      <c r="I18195">
        <f t="shared" si="1424"/>
        <v>42</v>
      </c>
      <c r="J18195" t="str">
        <f t="shared" si="1423"/>
        <v>Control</v>
      </c>
      <c r="K18195" t="str">
        <f>IF(J18195="Test", COUNTIF($J$10:J18195, "Test"),"")</f>
        <v/>
      </c>
      <c r="L18195">
        <f>IF(J18195="Control", COUNTIF($J$10:J18195, "Control"),"")</f>
        <v>2521</v>
      </c>
    </row>
    <row r="18196" spans="1:12">
      <c r="A18196" s="42">
        <v>1513791680</v>
      </c>
      <c r="B18196" s="42">
        <v>0</v>
      </c>
      <c r="C18196" s="42">
        <v>1118</v>
      </c>
      <c r="D18196" s="40" t="s">
        <v>359</v>
      </c>
      <c r="E18196" s="40" t="str">
        <f t="shared" si="1422"/>
        <v>Test</v>
      </c>
      <c r="F18196" t="str">
        <f t="shared" si="1420"/>
        <v>Mid</v>
      </c>
      <c r="G18196" t="str">
        <f t="shared" si="1421"/>
        <v>Shenzhen_0_Mid</v>
      </c>
      <c r="H18196">
        <v>9.9872523723112061E-2</v>
      </c>
      <c r="I18196">
        <f t="shared" si="1424"/>
        <v>43</v>
      </c>
      <c r="J18196" t="str">
        <f t="shared" si="1423"/>
        <v>Test</v>
      </c>
      <c r="K18196">
        <f>IF(J18196="Test", COUNTIF($J$10:J18196, "Test"),"")</f>
        <v>2522</v>
      </c>
      <c r="L18196" t="str">
        <f>IF(J18196="Control", COUNTIF($J$10:J18196, "Control"),"")</f>
        <v/>
      </c>
    </row>
    <row r="18197" spans="1:12">
      <c r="A18197" s="42">
        <v>1516866260</v>
      </c>
      <c r="B18197" s="42">
        <v>0</v>
      </c>
      <c r="C18197" s="42">
        <v>1833</v>
      </c>
      <c r="D18197" s="40" t="s">
        <v>359</v>
      </c>
      <c r="E18197" s="40" t="str">
        <f t="shared" si="1422"/>
        <v>Control</v>
      </c>
      <c r="F18197" t="str">
        <f t="shared" si="1420"/>
        <v>Mid</v>
      </c>
      <c r="G18197" t="str">
        <f t="shared" si="1421"/>
        <v>Shenzhen_0_Mid</v>
      </c>
      <c r="H18197">
        <v>0.10532054847156469</v>
      </c>
      <c r="I18197">
        <f t="shared" si="1424"/>
        <v>44</v>
      </c>
      <c r="J18197" t="str">
        <f t="shared" si="1423"/>
        <v>Control</v>
      </c>
      <c r="K18197" t="str">
        <f>IF(J18197="Test", COUNTIF($J$10:J18197, "Test"),"")</f>
        <v/>
      </c>
      <c r="L18197">
        <f>IF(J18197="Control", COUNTIF($J$10:J18197, "Control"),"")</f>
        <v>2522</v>
      </c>
    </row>
    <row r="18198" spans="1:12">
      <c r="A18198" s="42">
        <v>1517802790</v>
      </c>
      <c r="B18198" s="42">
        <v>0</v>
      </c>
      <c r="C18198" s="42">
        <v>1532</v>
      </c>
      <c r="D18198" s="40" t="s">
        <v>359</v>
      </c>
      <c r="E18198" s="40" t="str">
        <f t="shared" si="1422"/>
        <v>Test</v>
      </c>
      <c r="F18198" t="str">
        <f t="shared" si="1420"/>
        <v>Mid</v>
      </c>
      <c r="G18198" t="str">
        <f t="shared" si="1421"/>
        <v>Shenzhen_0_Mid</v>
      </c>
      <c r="H18198">
        <v>0.11472827236276495</v>
      </c>
      <c r="I18198">
        <f t="shared" si="1424"/>
        <v>45</v>
      </c>
      <c r="J18198" t="str">
        <f t="shared" si="1423"/>
        <v>Test</v>
      </c>
      <c r="K18198">
        <f>IF(J18198="Test", COUNTIF($J$10:J18198, "Test"),"")</f>
        <v>2523</v>
      </c>
      <c r="L18198" t="str">
        <f>IF(J18198="Control", COUNTIF($J$10:J18198, "Control"),"")</f>
        <v/>
      </c>
    </row>
    <row r="18199" spans="1:12">
      <c r="A18199" s="42">
        <v>1515383630</v>
      </c>
      <c r="B18199" s="42">
        <v>0</v>
      </c>
      <c r="C18199" s="42">
        <v>1699</v>
      </c>
      <c r="D18199" s="40" t="s">
        <v>359</v>
      </c>
      <c r="E18199" s="40" t="str">
        <f t="shared" si="1422"/>
        <v>Control</v>
      </c>
      <c r="F18199" t="str">
        <f t="shared" si="1420"/>
        <v>Mid</v>
      </c>
      <c r="G18199" t="str">
        <f t="shared" si="1421"/>
        <v>Shenzhen_0_Mid</v>
      </c>
      <c r="H18199">
        <v>0.117729380065002</v>
      </c>
      <c r="I18199">
        <f t="shared" si="1424"/>
        <v>46</v>
      </c>
      <c r="J18199" t="str">
        <f t="shared" si="1423"/>
        <v>Control</v>
      </c>
      <c r="K18199" t="str">
        <f>IF(J18199="Test", COUNTIF($J$10:J18199, "Test"),"")</f>
        <v/>
      </c>
      <c r="L18199">
        <f>IF(J18199="Control", COUNTIF($J$10:J18199, "Control"),"")</f>
        <v>2523</v>
      </c>
    </row>
    <row r="18200" spans="1:12">
      <c r="A18200" s="42">
        <v>1519528951</v>
      </c>
      <c r="B18200" s="42">
        <v>0</v>
      </c>
      <c r="C18200" s="42">
        <v>1127</v>
      </c>
      <c r="D18200" s="40" t="s">
        <v>359</v>
      </c>
      <c r="E18200" s="40" t="str">
        <f t="shared" si="1422"/>
        <v>Test</v>
      </c>
      <c r="F18200" t="str">
        <f t="shared" si="1420"/>
        <v>Mid</v>
      </c>
      <c r="G18200" t="str">
        <f t="shared" si="1421"/>
        <v>Shenzhen_0_Mid</v>
      </c>
      <c r="H18200">
        <v>0.11969851111180618</v>
      </c>
      <c r="I18200">
        <f t="shared" si="1424"/>
        <v>47</v>
      </c>
      <c r="J18200" t="str">
        <f t="shared" si="1423"/>
        <v>Test</v>
      </c>
      <c r="K18200">
        <f>IF(J18200="Test", COUNTIF($J$10:J18200, "Test"),"")</f>
        <v>2524</v>
      </c>
      <c r="L18200" t="str">
        <f>IF(J18200="Control", COUNTIF($J$10:J18200, "Control"),"")</f>
        <v/>
      </c>
    </row>
    <row r="18201" spans="1:12">
      <c r="A18201" s="42">
        <v>1517584030</v>
      </c>
      <c r="B18201" s="42">
        <v>0</v>
      </c>
      <c r="C18201" s="42">
        <v>1552</v>
      </c>
      <c r="D18201" s="40" t="s">
        <v>359</v>
      </c>
      <c r="E18201" s="40" t="str">
        <f t="shared" si="1422"/>
        <v>Control</v>
      </c>
      <c r="F18201" t="str">
        <f t="shared" si="1420"/>
        <v>Mid</v>
      </c>
      <c r="G18201" t="str">
        <f t="shared" si="1421"/>
        <v>Shenzhen_0_Mid</v>
      </c>
      <c r="H18201">
        <v>0.12170944894053304</v>
      </c>
      <c r="I18201">
        <f t="shared" si="1424"/>
        <v>48</v>
      </c>
      <c r="J18201" t="str">
        <f t="shared" si="1423"/>
        <v>Control</v>
      </c>
      <c r="K18201" t="str">
        <f>IF(J18201="Test", COUNTIF($J$10:J18201, "Test"),"")</f>
        <v/>
      </c>
      <c r="L18201">
        <f>IF(J18201="Control", COUNTIF($J$10:J18201, "Control"),"")</f>
        <v>2524</v>
      </c>
    </row>
    <row r="18202" spans="1:12">
      <c r="A18202" s="42">
        <v>1513884522</v>
      </c>
      <c r="B18202" s="42">
        <v>0</v>
      </c>
      <c r="C18202" s="42">
        <v>1117</v>
      </c>
      <c r="D18202" s="40" t="s">
        <v>359</v>
      </c>
      <c r="E18202" s="40" t="str">
        <f t="shared" si="1422"/>
        <v>Test</v>
      </c>
      <c r="F18202" t="str">
        <f t="shared" si="1420"/>
        <v>Mid</v>
      </c>
      <c r="G18202" t="str">
        <f t="shared" si="1421"/>
        <v>Shenzhen_0_Mid</v>
      </c>
      <c r="H18202">
        <v>0.13053072518520392</v>
      </c>
      <c r="I18202">
        <f t="shared" si="1424"/>
        <v>49</v>
      </c>
      <c r="J18202" t="str">
        <f t="shared" si="1423"/>
        <v>Test</v>
      </c>
      <c r="K18202">
        <f>IF(J18202="Test", COUNTIF($J$10:J18202, "Test"),"")</f>
        <v>2525</v>
      </c>
      <c r="L18202" t="str">
        <f>IF(J18202="Control", COUNTIF($J$10:J18202, "Control"),"")</f>
        <v/>
      </c>
    </row>
    <row r="18203" spans="1:12">
      <c r="A18203" s="42">
        <v>1516563690</v>
      </c>
      <c r="B18203" s="42">
        <v>0</v>
      </c>
      <c r="C18203" s="42">
        <v>2113</v>
      </c>
      <c r="D18203" s="40" t="s">
        <v>359</v>
      </c>
      <c r="E18203" s="40" t="str">
        <f t="shared" si="1422"/>
        <v>Control</v>
      </c>
      <c r="F18203" t="str">
        <f t="shared" si="1420"/>
        <v>Mid</v>
      </c>
      <c r="G18203" t="str">
        <f t="shared" si="1421"/>
        <v>Shenzhen_0_Mid</v>
      </c>
      <c r="H18203">
        <v>0.13241348529069141</v>
      </c>
      <c r="I18203">
        <f t="shared" si="1424"/>
        <v>50</v>
      </c>
      <c r="J18203" t="str">
        <f t="shared" si="1423"/>
        <v>Control</v>
      </c>
      <c r="K18203" t="str">
        <f>IF(J18203="Test", COUNTIF($J$10:J18203, "Test"),"")</f>
        <v/>
      </c>
      <c r="L18203">
        <f>IF(J18203="Control", COUNTIF($J$10:J18203, "Control"),"")</f>
        <v>2525</v>
      </c>
    </row>
    <row r="18204" spans="1:12">
      <c r="A18204" s="42">
        <v>1515319672</v>
      </c>
      <c r="B18204" s="42">
        <v>0</v>
      </c>
      <c r="C18204" s="42">
        <v>1094</v>
      </c>
      <c r="D18204" s="40" t="s">
        <v>359</v>
      </c>
      <c r="E18204" s="40" t="str">
        <f t="shared" si="1422"/>
        <v>Test</v>
      </c>
      <c r="F18204" t="str">
        <f t="shared" si="1420"/>
        <v>Mid</v>
      </c>
      <c r="G18204" t="str">
        <f t="shared" si="1421"/>
        <v>Shenzhen_0_Mid</v>
      </c>
      <c r="H18204">
        <v>0.14009104089152158</v>
      </c>
      <c r="I18204">
        <f t="shared" si="1424"/>
        <v>51</v>
      </c>
      <c r="J18204" t="str">
        <f t="shared" si="1423"/>
        <v>Test</v>
      </c>
      <c r="K18204">
        <f>IF(J18204="Test", COUNTIF($J$10:J18204, "Test"),"")</f>
        <v>2526</v>
      </c>
      <c r="L18204" t="str">
        <f>IF(J18204="Control", COUNTIF($J$10:J18204, "Control"),"")</f>
        <v/>
      </c>
    </row>
    <row r="18205" spans="1:12">
      <c r="A18205" s="42">
        <v>1517265901</v>
      </c>
      <c r="B18205" s="42">
        <v>0</v>
      </c>
      <c r="C18205" s="42">
        <v>1922</v>
      </c>
      <c r="D18205" s="40" t="s">
        <v>359</v>
      </c>
      <c r="E18205" s="40" t="str">
        <f t="shared" si="1422"/>
        <v>Control</v>
      </c>
      <c r="F18205" t="str">
        <f t="shared" si="1420"/>
        <v>Mid</v>
      </c>
      <c r="G18205" t="str">
        <f t="shared" si="1421"/>
        <v>Shenzhen_0_Mid</v>
      </c>
      <c r="H18205">
        <v>0.14308856078192467</v>
      </c>
      <c r="I18205">
        <f t="shared" si="1424"/>
        <v>52</v>
      </c>
      <c r="J18205" t="str">
        <f t="shared" si="1423"/>
        <v>Control</v>
      </c>
      <c r="K18205" t="str">
        <f>IF(J18205="Test", COUNTIF($J$10:J18205, "Test"),"")</f>
        <v/>
      </c>
      <c r="L18205">
        <f>IF(J18205="Control", COUNTIF($J$10:J18205, "Control"),"")</f>
        <v>2526</v>
      </c>
    </row>
    <row r="18206" spans="1:12">
      <c r="A18206" s="42">
        <v>1518096441</v>
      </c>
      <c r="B18206" s="42">
        <v>0</v>
      </c>
      <c r="C18206" s="42">
        <v>1720</v>
      </c>
      <c r="D18206" s="40" t="s">
        <v>359</v>
      </c>
      <c r="E18206" s="40" t="str">
        <f t="shared" si="1422"/>
        <v>Test</v>
      </c>
      <c r="F18206" t="str">
        <f t="shared" si="1420"/>
        <v>Mid</v>
      </c>
      <c r="G18206" t="str">
        <f t="shared" si="1421"/>
        <v>Shenzhen_0_Mid</v>
      </c>
      <c r="H18206">
        <v>0.14425959299866797</v>
      </c>
      <c r="I18206">
        <f t="shared" si="1424"/>
        <v>53</v>
      </c>
      <c r="J18206" t="str">
        <f t="shared" si="1423"/>
        <v>Test</v>
      </c>
      <c r="K18206">
        <f>IF(J18206="Test", COUNTIF($J$10:J18206, "Test"),"")</f>
        <v>2527</v>
      </c>
      <c r="L18206" t="str">
        <f>IF(J18206="Control", COUNTIF($J$10:J18206, "Control"),"")</f>
        <v/>
      </c>
    </row>
    <row r="18207" spans="1:12">
      <c r="A18207" s="42">
        <v>1512004801</v>
      </c>
      <c r="B18207" s="42">
        <v>0</v>
      </c>
      <c r="C18207" s="42">
        <v>1635</v>
      </c>
      <c r="D18207" s="40" t="s">
        <v>359</v>
      </c>
      <c r="E18207" s="40" t="str">
        <f t="shared" si="1422"/>
        <v>Control</v>
      </c>
      <c r="F18207" t="str">
        <f t="shared" si="1420"/>
        <v>Mid</v>
      </c>
      <c r="G18207" t="str">
        <f t="shared" si="1421"/>
        <v>Shenzhen_0_Mid</v>
      </c>
      <c r="H18207">
        <v>0.14601846205204094</v>
      </c>
      <c r="I18207">
        <f t="shared" si="1424"/>
        <v>54</v>
      </c>
      <c r="J18207" t="str">
        <f t="shared" si="1423"/>
        <v>Control</v>
      </c>
      <c r="K18207" t="str">
        <f>IF(J18207="Test", COUNTIF($J$10:J18207, "Test"),"")</f>
        <v/>
      </c>
      <c r="L18207">
        <f>IF(J18207="Control", COUNTIF($J$10:J18207, "Control"),"")</f>
        <v>2527</v>
      </c>
    </row>
    <row r="18208" spans="1:12">
      <c r="A18208" s="42">
        <v>1516143521</v>
      </c>
      <c r="B18208" s="42">
        <v>0</v>
      </c>
      <c r="C18208" s="42">
        <v>1458</v>
      </c>
      <c r="D18208" s="40" t="s">
        <v>359</v>
      </c>
      <c r="E18208" s="40" t="str">
        <f t="shared" si="1422"/>
        <v>Test</v>
      </c>
      <c r="F18208" t="str">
        <f t="shared" si="1420"/>
        <v>Mid</v>
      </c>
      <c r="G18208" t="str">
        <f t="shared" si="1421"/>
        <v>Shenzhen_0_Mid</v>
      </c>
      <c r="H18208">
        <v>0.14655158895452891</v>
      </c>
      <c r="I18208">
        <f t="shared" si="1424"/>
        <v>55</v>
      </c>
      <c r="J18208" t="str">
        <f t="shared" si="1423"/>
        <v>Test</v>
      </c>
      <c r="K18208">
        <f>IF(J18208="Test", COUNTIF($J$10:J18208, "Test"),"")</f>
        <v>2528</v>
      </c>
      <c r="L18208" t="str">
        <f>IF(J18208="Control", COUNTIF($J$10:J18208, "Control"),"")</f>
        <v/>
      </c>
    </row>
    <row r="18209" spans="1:12">
      <c r="A18209" s="42">
        <v>1511773351</v>
      </c>
      <c r="B18209" s="42">
        <v>0</v>
      </c>
      <c r="C18209" s="42">
        <v>1252</v>
      </c>
      <c r="D18209" s="40" t="s">
        <v>359</v>
      </c>
      <c r="E18209" s="40" t="str">
        <f t="shared" si="1422"/>
        <v>Control</v>
      </c>
      <c r="F18209" t="str">
        <f t="shared" si="1420"/>
        <v>Mid</v>
      </c>
      <c r="G18209" t="str">
        <f t="shared" si="1421"/>
        <v>Shenzhen_0_Mid</v>
      </c>
      <c r="H18209">
        <v>0.14815096852935095</v>
      </c>
      <c r="I18209">
        <f t="shared" si="1424"/>
        <v>56</v>
      </c>
      <c r="J18209" t="str">
        <f t="shared" si="1423"/>
        <v>Control</v>
      </c>
      <c r="K18209" t="str">
        <f>IF(J18209="Test", COUNTIF($J$10:J18209, "Test"),"")</f>
        <v/>
      </c>
      <c r="L18209">
        <f>IF(J18209="Control", COUNTIF($J$10:J18209, "Control"),"")</f>
        <v>2528</v>
      </c>
    </row>
    <row r="18210" spans="1:12">
      <c r="A18210" s="42">
        <v>1515407362</v>
      </c>
      <c r="B18210" s="42">
        <v>0</v>
      </c>
      <c r="C18210" s="42">
        <v>2209</v>
      </c>
      <c r="D18210" s="40" t="s">
        <v>359</v>
      </c>
      <c r="E18210" s="40" t="str">
        <f t="shared" si="1422"/>
        <v>Test</v>
      </c>
      <c r="F18210" t="str">
        <f t="shared" si="1420"/>
        <v>Mid</v>
      </c>
      <c r="G18210" t="str">
        <f t="shared" si="1421"/>
        <v>Shenzhen_0_Mid</v>
      </c>
      <c r="H18210">
        <v>0.14848109993796754</v>
      </c>
      <c r="I18210">
        <f t="shared" si="1424"/>
        <v>57</v>
      </c>
      <c r="J18210" t="str">
        <f t="shared" si="1423"/>
        <v>Test</v>
      </c>
      <c r="K18210">
        <f>IF(J18210="Test", COUNTIF($J$10:J18210, "Test"),"")</f>
        <v>2529</v>
      </c>
      <c r="L18210" t="str">
        <f>IF(J18210="Control", COUNTIF($J$10:J18210, "Control"),"")</f>
        <v/>
      </c>
    </row>
    <row r="18211" spans="1:12">
      <c r="A18211" s="42">
        <v>1512542611</v>
      </c>
      <c r="B18211" s="42">
        <v>0</v>
      </c>
      <c r="C18211" s="42">
        <v>1590</v>
      </c>
      <c r="D18211" s="40" t="s">
        <v>359</v>
      </c>
      <c r="E18211" s="40" t="str">
        <f t="shared" si="1422"/>
        <v>Control</v>
      </c>
      <c r="F18211" t="str">
        <f t="shared" si="1420"/>
        <v>Mid</v>
      </c>
      <c r="G18211" t="str">
        <f t="shared" si="1421"/>
        <v>Shenzhen_0_Mid</v>
      </c>
      <c r="H18211">
        <v>0.14869681532470191</v>
      </c>
      <c r="I18211">
        <f t="shared" si="1424"/>
        <v>58</v>
      </c>
      <c r="J18211" t="str">
        <f t="shared" si="1423"/>
        <v>Control</v>
      </c>
      <c r="K18211" t="str">
        <f>IF(J18211="Test", COUNTIF($J$10:J18211, "Test"),"")</f>
        <v/>
      </c>
      <c r="L18211">
        <f>IF(J18211="Control", COUNTIF($J$10:J18211, "Control"),"")</f>
        <v>2529</v>
      </c>
    </row>
    <row r="18212" spans="1:12">
      <c r="A18212" s="42">
        <v>1514111440</v>
      </c>
      <c r="B18212" s="42">
        <v>0</v>
      </c>
      <c r="C18212" s="42">
        <v>1282</v>
      </c>
      <c r="D18212" s="40" t="s">
        <v>359</v>
      </c>
      <c r="E18212" s="40" t="str">
        <f t="shared" si="1422"/>
        <v>Test</v>
      </c>
      <c r="F18212" t="str">
        <f t="shared" si="1420"/>
        <v>Mid</v>
      </c>
      <c r="G18212" t="str">
        <f t="shared" si="1421"/>
        <v>Shenzhen_0_Mid</v>
      </c>
      <c r="H18212">
        <v>0.15243812780465726</v>
      </c>
      <c r="I18212">
        <f t="shared" si="1424"/>
        <v>59</v>
      </c>
      <c r="J18212" t="str">
        <f t="shared" si="1423"/>
        <v>Test</v>
      </c>
      <c r="K18212">
        <f>IF(J18212="Test", COUNTIF($J$10:J18212, "Test"),"")</f>
        <v>2530</v>
      </c>
      <c r="L18212" t="str">
        <f>IF(J18212="Control", COUNTIF($J$10:J18212, "Control"),"")</f>
        <v/>
      </c>
    </row>
    <row r="18213" spans="1:12">
      <c r="A18213" s="42">
        <v>1517425580</v>
      </c>
      <c r="B18213" s="42">
        <v>0</v>
      </c>
      <c r="C18213" s="42">
        <v>1491</v>
      </c>
      <c r="D18213" s="40" t="s">
        <v>359</v>
      </c>
      <c r="E18213" s="40" t="str">
        <f t="shared" si="1422"/>
        <v>Control</v>
      </c>
      <c r="F18213" t="str">
        <f t="shared" si="1420"/>
        <v>Mid</v>
      </c>
      <c r="G18213" t="str">
        <f t="shared" si="1421"/>
        <v>Shenzhen_0_Mid</v>
      </c>
      <c r="H18213">
        <v>0.15416022088344516</v>
      </c>
      <c r="I18213">
        <f t="shared" si="1424"/>
        <v>60</v>
      </c>
      <c r="J18213" t="str">
        <f t="shared" si="1423"/>
        <v>Control</v>
      </c>
      <c r="K18213" t="str">
        <f>IF(J18213="Test", COUNTIF($J$10:J18213, "Test"),"")</f>
        <v/>
      </c>
      <c r="L18213">
        <f>IF(J18213="Control", COUNTIF($J$10:J18213, "Control"),"")</f>
        <v>2530</v>
      </c>
    </row>
    <row r="18214" spans="1:12">
      <c r="A18214" s="42">
        <v>1515936151</v>
      </c>
      <c r="B18214" s="42">
        <v>0</v>
      </c>
      <c r="C18214" s="42">
        <v>1743</v>
      </c>
      <c r="D18214" s="40" t="s">
        <v>359</v>
      </c>
      <c r="E18214" s="40" t="str">
        <f t="shared" si="1422"/>
        <v>Test</v>
      </c>
      <c r="F18214" t="str">
        <f t="shared" si="1420"/>
        <v>Mid</v>
      </c>
      <c r="G18214" t="str">
        <f t="shared" si="1421"/>
        <v>Shenzhen_0_Mid</v>
      </c>
      <c r="H18214">
        <v>0.15448839886644927</v>
      </c>
      <c r="I18214">
        <f t="shared" si="1424"/>
        <v>61</v>
      </c>
      <c r="J18214" t="str">
        <f t="shared" si="1423"/>
        <v>Test</v>
      </c>
      <c r="K18214">
        <f>IF(J18214="Test", COUNTIF($J$10:J18214, "Test"),"")</f>
        <v>2531</v>
      </c>
      <c r="L18214" t="str">
        <f>IF(J18214="Control", COUNTIF($J$10:J18214, "Control"),"")</f>
        <v/>
      </c>
    </row>
    <row r="18215" spans="1:12">
      <c r="A18215" s="42">
        <v>1516284880</v>
      </c>
      <c r="B18215" s="42">
        <v>0</v>
      </c>
      <c r="C18215" s="42">
        <v>2151</v>
      </c>
      <c r="D18215" s="40" t="s">
        <v>359</v>
      </c>
      <c r="E18215" s="40" t="str">
        <f t="shared" si="1422"/>
        <v>Control</v>
      </c>
      <c r="F18215" t="str">
        <f t="shared" si="1420"/>
        <v>Mid</v>
      </c>
      <c r="G18215" t="str">
        <f t="shared" si="1421"/>
        <v>Shenzhen_0_Mid</v>
      </c>
      <c r="H18215">
        <v>0.15597159775376324</v>
      </c>
      <c r="I18215">
        <f t="shared" si="1424"/>
        <v>62</v>
      </c>
      <c r="J18215" t="str">
        <f t="shared" si="1423"/>
        <v>Control</v>
      </c>
      <c r="K18215" t="str">
        <f>IF(J18215="Test", COUNTIF($J$10:J18215, "Test"),"")</f>
        <v/>
      </c>
      <c r="L18215">
        <f>IF(J18215="Control", COUNTIF($J$10:J18215, "Control"),"")</f>
        <v>2531</v>
      </c>
    </row>
    <row r="18216" spans="1:12">
      <c r="A18216" s="42">
        <v>1511554550</v>
      </c>
      <c r="B18216" s="42">
        <v>0</v>
      </c>
      <c r="C18216" s="42">
        <v>1953</v>
      </c>
      <c r="D18216" s="40" t="s">
        <v>359</v>
      </c>
      <c r="E18216" s="40" t="str">
        <f t="shared" si="1422"/>
        <v>Test</v>
      </c>
      <c r="F18216" t="str">
        <f t="shared" si="1420"/>
        <v>Mid</v>
      </c>
      <c r="G18216" t="str">
        <f t="shared" si="1421"/>
        <v>Shenzhen_0_Mid</v>
      </c>
      <c r="H18216">
        <v>0.15652129111938284</v>
      </c>
      <c r="I18216">
        <f t="shared" si="1424"/>
        <v>63</v>
      </c>
      <c r="J18216" t="str">
        <f t="shared" si="1423"/>
        <v>Test</v>
      </c>
      <c r="K18216">
        <f>IF(J18216="Test", COUNTIF($J$10:J18216, "Test"),"")</f>
        <v>2532</v>
      </c>
      <c r="L18216" t="str">
        <f>IF(J18216="Control", COUNTIF($J$10:J18216, "Control"),"")</f>
        <v/>
      </c>
    </row>
    <row r="18217" spans="1:12">
      <c r="A18217" s="42">
        <v>1515365962</v>
      </c>
      <c r="B18217" s="42">
        <v>0</v>
      </c>
      <c r="C18217" s="42">
        <v>1561</v>
      </c>
      <c r="D18217" s="40" t="s">
        <v>359</v>
      </c>
      <c r="E18217" s="40" t="str">
        <f t="shared" si="1422"/>
        <v>Control</v>
      </c>
      <c r="F18217" t="str">
        <f t="shared" si="1420"/>
        <v>Mid</v>
      </c>
      <c r="G18217" t="str">
        <f t="shared" si="1421"/>
        <v>Shenzhen_0_Mid</v>
      </c>
      <c r="H18217">
        <v>0.15762135831637425</v>
      </c>
      <c r="I18217">
        <f t="shared" si="1424"/>
        <v>64</v>
      </c>
      <c r="J18217" t="str">
        <f t="shared" si="1423"/>
        <v>Control</v>
      </c>
      <c r="K18217" t="str">
        <f>IF(J18217="Test", COUNTIF($J$10:J18217, "Test"),"")</f>
        <v/>
      </c>
      <c r="L18217">
        <f>IF(J18217="Control", COUNTIF($J$10:J18217, "Control"),"")</f>
        <v>2532</v>
      </c>
    </row>
    <row r="18218" spans="1:12">
      <c r="A18218" s="42">
        <v>1518897611</v>
      </c>
      <c r="B18218" s="42">
        <v>0</v>
      </c>
      <c r="C18218" s="42">
        <v>2205</v>
      </c>
      <c r="D18218" s="40" t="s">
        <v>359</v>
      </c>
      <c r="E18218" s="40" t="str">
        <f t="shared" si="1422"/>
        <v>Test</v>
      </c>
      <c r="F18218" t="str">
        <f t="shared" si="1420"/>
        <v>Mid</v>
      </c>
      <c r="G18218" t="str">
        <f t="shared" si="1421"/>
        <v>Shenzhen_0_Mid</v>
      </c>
      <c r="H18218">
        <v>0.1597075952015089</v>
      </c>
      <c r="I18218">
        <f t="shared" si="1424"/>
        <v>65</v>
      </c>
      <c r="J18218" t="str">
        <f t="shared" si="1423"/>
        <v>Test</v>
      </c>
      <c r="K18218">
        <f>IF(J18218="Test", COUNTIF($J$10:J18218, "Test"),"")</f>
        <v>2533</v>
      </c>
      <c r="L18218" t="str">
        <f>IF(J18218="Control", COUNTIF($J$10:J18218, "Control"),"")</f>
        <v/>
      </c>
    </row>
    <row r="18219" spans="1:12">
      <c r="A18219" s="42">
        <v>1514466701</v>
      </c>
      <c r="B18219" s="42">
        <v>0</v>
      </c>
      <c r="C18219" s="42">
        <v>2106</v>
      </c>
      <c r="D18219" s="40" t="s">
        <v>359</v>
      </c>
      <c r="E18219" s="40" t="str">
        <f t="shared" si="1422"/>
        <v>Control</v>
      </c>
      <c r="F18219" t="str">
        <f t="shared" si="1420"/>
        <v>Mid</v>
      </c>
      <c r="G18219" t="str">
        <f t="shared" si="1421"/>
        <v>Shenzhen_0_Mid</v>
      </c>
      <c r="H18219">
        <v>0.16527475555973081</v>
      </c>
      <c r="I18219">
        <f t="shared" si="1424"/>
        <v>66</v>
      </c>
      <c r="J18219" t="str">
        <f t="shared" si="1423"/>
        <v>Control</v>
      </c>
      <c r="K18219" t="str">
        <f>IF(J18219="Test", COUNTIF($J$10:J18219, "Test"),"")</f>
        <v/>
      </c>
      <c r="L18219">
        <f>IF(J18219="Control", COUNTIF($J$10:J18219, "Control"),"")</f>
        <v>2533</v>
      </c>
    </row>
    <row r="18220" spans="1:12">
      <c r="A18220" s="42">
        <v>1518401872</v>
      </c>
      <c r="B18220" s="42">
        <v>0</v>
      </c>
      <c r="C18220" s="42">
        <v>1611</v>
      </c>
      <c r="D18220" s="40" t="s">
        <v>359</v>
      </c>
      <c r="E18220" s="40" t="str">
        <f t="shared" si="1422"/>
        <v>Test</v>
      </c>
      <c r="F18220" t="str">
        <f t="shared" si="1420"/>
        <v>Mid</v>
      </c>
      <c r="G18220" t="str">
        <f t="shared" si="1421"/>
        <v>Shenzhen_0_Mid</v>
      </c>
      <c r="H18220">
        <v>0.16674578963177777</v>
      </c>
      <c r="I18220">
        <f t="shared" si="1424"/>
        <v>67</v>
      </c>
      <c r="J18220" t="str">
        <f t="shared" si="1423"/>
        <v>Test</v>
      </c>
      <c r="K18220">
        <f>IF(J18220="Test", COUNTIF($J$10:J18220, "Test"),"")</f>
        <v>2534</v>
      </c>
      <c r="L18220" t="str">
        <f>IF(J18220="Control", COUNTIF($J$10:J18220, "Control"),"")</f>
        <v/>
      </c>
    </row>
    <row r="18221" spans="1:12">
      <c r="A18221" s="42">
        <v>1518868310</v>
      </c>
      <c r="B18221" s="42">
        <v>0</v>
      </c>
      <c r="C18221" s="42">
        <v>2180</v>
      </c>
      <c r="D18221" s="40" t="s">
        <v>359</v>
      </c>
      <c r="E18221" s="40" t="str">
        <f t="shared" si="1422"/>
        <v>Control</v>
      </c>
      <c r="F18221" t="str">
        <f t="shared" si="1420"/>
        <v>Mid</v>
      </c>
      <c r="G18221" t="str">
        <f t="shared" si="1421"/>
        <v>Shenzhen_0_Mid</v>
      </c>
      <c r="H18221">
        <v>0.16797933703651713</v>
      </c>
      <c r="I18221">
        <f t="shared" si="1424"/>
        <v>68</v>
      </c>
      <c r="J18221" t="str">
        <f t="shared" si="1423"/>
        <v>Control</v>
      </c>
      <c r="K18221" t="str">
        <f>IF(J18221="Test", COUNTIF($J$10:J18221, "Test"),"")</f>
        <v/>
      </c>
      <c r="L18221">
        <f>IF(J18221="Control", COUNTIF($J$10:J18221, "Control"),"")</f>
        <v>2534</v>
      </c>
    </row>
    <row r="18222" spans="1:12">
      <c r="A18222" s="42">
        <v>1511734582</v>
      </c>
      <c r="B18222" s="42">
        <v>0</v>
      </c>
      <c r="C18222" s="42">
        <v>1617</v>
      </c>
      <c r="D18222" s="40" t="s">
        <v>359</v>
      </c>
      <c r="E18222" s="40" t="str">
        <f t="shared" si="1422"/>
        <v>Test</v>
      </c>
      <c r="F18222" t="str">
        <f t="shared" si="1420"/>
        <v>Mid</v>
      </c>
      <c r="G18222" t="str">
        <f t="shared" si="1421"/>
        <v>Shenzhen_0_Mid</v>
      </c>
      <c r="H18222">
        <v>0.17004146405991993</v>
      </c>
      <c r="I18222">
        <f t="shared" si="1424"/>
        <v>69</v>
      </c>
      <c r="J18222" t="str">
        <f t="shared" si="1423"/>
        <v>Test</v>
      </c>
      <c r="K18222">
        <f>IF(J18222="Test", COUNTIF($J$10:J18222, "Test"),"")</f>
        <v>2535</v>
      </c>
      <c r="L18222" t="str">
        <f>IF(J18222="Control", COUNTIF($J$10:J18222, "Control"),"")</f>
        <v/>
      </c>
    </row>
    <row r="18223" spans="1:12">
      <c r="A18223" s="42">
        <v>1518593672</v>
      </c>
      <c r="B18223" s="42">
        <v>0</v>
      </c>
      <c r="C18223" s="42">
        <v>1240</v>
      </c>
      <c r="D18223" s="40" t="s">
        <v>359</v>
      </c>
      <c r="E18223" s="40" t="str">
        <f t="shared" si="1422"/>
        <v>Control</v>
      </c>
      <c r="F18223" t="str">
        <f t="shared" si="1420"/>
        <v>Mid</v>
      </c>
      <c r="G18223" t="str">
        <f t="shared" si="1421"/>
        <v>Shenzhen_0_Mid</v>
      </c>
      <c r="H18223">
        <v>0.1738932654516423</v>
      </c>
      <c r="I18223">
        <f t="shared" si="1424"/>
        <v>70</v>
      </c>
      <c r="J18223" t="str">
        <f t="shared" si="1423"/>
        <v>Control</v>
      </c>
      <c r="K18223" t="str">
        <f>IF(J18223="Test", COUNTIF($J$10:J18223, "Test"),"")</f>
        <v/>
      </c>
      <c r="L18223">
        <f>IF(J18223="Control", COUNTIF($J$10:J18223, "Control"),"")</f>
        <v>2535</v>
      </c>
    </row>
    <row r="18224" spans="1:12">
      <c r="A18224" s="42">
        <v>1519842120</v>
      </c>
      <c r="B18224" s="42">
        <v>0</v>
      </c>
      <c r="C18224" s="42">
        <v>1362</v>
      </c>
      <c r="D18224" s="40" t="s">
        <v>359</v>
      </c>
      <c r="E18224" s="40" t="str">
        <f t="shared" si="1422"/>
        <v>Test</v>
      </c>
      <c r="F18224" t="str">
        <f t="shared" si="1420"/>
        <v>Mid</v>
      </c>
      <c r="G18224" t="str">
        <f t="shared" si="1421"/>
        <v>Shenzhen_0_Mid</v>
      </c>
      <c r="H18224">
        <v>0.17504740865760482</v>
      </c>
      <c r="I18224">
        <f t="shared" si="1424"/>
        <v>71</v>
      </c>
      <c r="J18224" t="str">
        <f t="shared" si="1423"/>
        <v>Test</v>
      </c>
      <c r="K18224">
        <f>IF(J18224="Test", COUNTIF($J$10:J18224, "Test"),"")</f>
        <v>2536</v>
      </c>
      <c r="L18224" t="str">
        <f>IF(J18224="Control", COUNTIF($J$10:J18224, "Control"),"")</f>
        <v/>
      </c>
    </row>
    <row r="18225" spans="1:12">
      <c r="A18225" s="42">
        <v>1517467152</v>
      </c>
      <c r="B18225" s="42">
        <v>0</v>
      </c>
      <c r="C18225" s="42">
        <v>1076</v>
      </c>
      <c r="D18225" s="40" t="s">
        <v>359</v>
      </c>
      <c r="E18225" s="40" t="str">
        <f t="shared" si="1422"/>
        <v>Control</v>
      </c>
      <c r="F18225" t="str">
        <f t="shared" si="1420"/>
        <v>Mid</v>
      </c>
      <c r="G18225" t="str">
        <f t="shared" si="1421"/>
        <v>Shenzhen_0_Mid</v>
      </c>
      <c r="H18225">
        <v>0.17676009351418354</v>
      </c>
      <c r="I18225">
        <f t="shared" si="1424"/>
        <v>72</v>
      </c>
      <c r="J18225" t="str">
        <f t="shared" si="1423"/>
        <v>Control</v>
      </c>
      <c r="K18225" t="str">
        <f>IF(J18225="Test", COUNTIF($J$10:J18225, "Test"),"")</f>
        <v/>
      </c>
      <c r="L18225">
        <f>IF(J18225="Control", COUNTIF($J$10:J18225, "Control"),"")</f>
        <v>2536</v>
      </c>
    </row>
    <row r="18226" spans="1:12">
      <c r="A18226" s="42">
        <v>1519768410</v>
      </c>
      <c r="B18226" s="42">
        <v>0</v>
      </c>
      <c r="C18226" s="42">
        <v>1309</v>
      </c>
      <c r="D18226" s="40" t="s">
        <v>359</v>
      </c>
      <c r="E18226" s="40" t="str">
        <f t="shared" si="1422"/>
        <v>Test</v>
      </c>
      <c r="F18226" t="str">
        <f t="shared" si="1420"/>
        <v>Mid</v>
      </c>
      <c r="G18226" t="str">
        <f t="shared" si="1421"/>
        <v>Shenzhen_0_Mid</v>
      </c>
      <c r="H18226">
        <v>0.18156271794180368</v>
      </c>
      <c r="I18226">
        <f t="shared" si="1424"/>
        <v>73</v>
      </c>
      <c r="J18226" t="str">
        <f t="shared" si="1423"/>
        <v>Test</v>
      </c>
      <c r="K18226">
        <f>IF(J18226="Test", COUNTIF($J$10:J18226, "Test"),"")</f>
        <v>2537</v>
      </c>
      <c r="L18226" t="str">
        <f>IF(J18226="Control", COUNTIF($J$10:J18226, "Control"),"")</f>
        <v/>
      </c>
    </row>
    <row r="18227" spans="1:12">
      <c r="A18227" s="42">
        <v>1516094861</v>
      </c>
      <c r="B18227" s="42">
        <v>0</v>
      </c>
      <c r="C18227" s="42">
        <v>1612</v>
      </c>
      <c r="D18227" s="40" t="s">
        <v>359</v>
      </c>
      <c r="E18227" s="40" t="str">
        <f t="shared" si="1422"/>
        <v>Control</v>
      </c>
      <c r="F18227" t="str">
        <f t="shared" si="1420"/>
        <v>Mid</v>
      </c>
      <c r="G18227" t="str">
        <f t="shared" si="1421"/>
        <v>Shenzhen_0_Mid</v>
      </c>
      <c r="H18227">
        <v>0.188798458170651</v>
      </c>
      <c r="I18227">
        <f t="shared" si="1424"/>
        <v>74</v>
      </c>
      <c r="J18227" t="str">
        <f t="shared" si="1423"/>
        <v>Control</v>
      </c>
      <c r="K18227" t="str">
        <f>IF(J18227="Test", COUNTIF($J$10:J18227, "Test"),"")</f>
        <v/>
      </c>
      <c r="L18227">
        <f>IF(J18227="Control", COUNTIF($J$10:J18227, "Control"),"")</f>
        <v>2537</v>
      </c>
    </row>
    <row r="18228" spans="1:12">
      <c r="A18228" s="42">
        <v>1512035572</v>
      </c>
      <c r="B18228" s="42">
        <v>0</v>
      </c>
      <c r="C18228" s="42">
        <v>1255</v>
      </c>
      <c r="D18228" s="40" t="s">
        <v>359</v>
      </c>
      <c r="E18228" s="40" t="str">
        <f t="shared" si="1422"/>
        <v>Test</v>
      </c>
      <c r="F18228" t="str">
        <f t="shared" si="1420"/>
        <v>Mid</v>
      </c>
      <c r="G18228" t="str">
        <f t="shared" si="1421"/>
        <v>Shenzhen_0_Mid</v>
      </c>
      <c r="H18228">
        <v>0.19157518769490056</v>
      </c>
      <c r="I18228">
        <f t="shared" si="1424"/>
        <v>75</v>
      </c>
      <c r="J18228" t="str">
        <f t="shared" si="1423"/>
        <v>Test</v>
      </c>
      <c r="K18228">
        <f>IF(J18228="Test", COUNTIF($J$10:J18228, "Test"),"")</f>
        <v>2538</v>
      </c>
      <c r="L18228" t="str">
        <f>IF(J18228="Control", COUNTIF($J$10:J18228, "Control"),"")</f>
        <v/>
      </c>
    </row>
    <row r="18229" spans="1:12">
      <c r="A18229" s="42">
        <v>1518573661</v>
      </c>
      <c r="B18229" s="42">
        <v>0</v>
      </c>
      <c r="C18229" s="42">
        <v>2116</v>
      </c>
      <c r="D18229" s="40" t="s">
        <v>359</v>
      </c>
      <c r="E18229" s="40" t="str">
        <f t="shared" si="1422"/>
        <v>Control</v>
      </c>
      <c r="F18229" t="str">
        <f t="shared" si="1420"/>
        <v>Mid</v>
      </c>
      <c r="G18229" t="str">
        <f t="shared" si="1421"/>
        <v>Shenzhen_0_Mid</v>
      </c>
      <c r="H18229">
        <v>0.19326181948696242</v>
      </c>
      <c r="I18229">
        <f t="shared" si="1424"/>
        <v>76</v>
      </c>
      <c r="J18229" t="str">
        <f t="shared" si="1423"/>
        <v>Control</v>
      </c>
      <c r="K18229" t="str">
        <f>IF(J18229="Test", COUNTIF($J$10:J18229, "Test"),"")</f>
        <v/>
      </c>
      <c r="L18229">
        <f>IF(J18229="Control", COUNTIF($J$10:J18229, "Control"),"")</f>
        <v>2538</v>
      </c>
    </row>
    <row r="18230" spans="1:12">
      <c r="A18230" s="42">
        <v>1514242121</v>
      </c>
      <c r="B18230" s="42">
        <v>0</v>
      </c>
      <c r="C18230" s="42">
        <v>1262</v>
      </c>
      <c r="D18230" s="40" t="s">
        <v>359</v>
      </c>
      <c r="E18230" s="40" t="str">
        <f t="shared" si="1422"/>
        <v>Test</v>
      </c>
      <c r="F18230" t="str">
        <f t="shared" si="1420"/>
        <v>Mid</v>
      </c>
      <c r="G18230" t="str">
        <f t="shared" si="1421"/>
        <v>Shenzhen_0_Mid</v>
      </c>
      <c r="H18230">
        <v>0.19353047247609523</v>
      </c>
      <c r="I18230">
        <f t="shared" si="1424"/>
        <v>77</v>
      </c>
      <c r="J18230" t="str">
        <f t="shared" si="1423"/>
        <v>Test</v>
      </c>
      <c r="K18230">
        <f>IF(J18230="Test", COUNTIF($J$10:J18230, "Test"),"")</f>
        <v>2539</v>
      </c>
      <c r="L18230" t="str">
        <f>IF(J18230="Control", COUNTIF($J$10:J18230, "Control"),"")</f>
        <v/>
      </c>
    </row>
    <row r="18231" spans="1:12">
      <c r="A18231" s="42">
        <v>1519068100</v>
      </c>
      <c r="B18231" s="42">
        <v>0</v>
      </c>
      <c r="C18231" s="42">
        <v>1907</v>
      </c>
      <c r="D18231" s="40" t="s">
        <v>359</v>
      </c>
      <c r="E18231" s="40" t="str">
        <f t="shared" si="1422"/>
        <v>Control</v>
      </c>
      <c r="F18231" t="str">
        <f t="shared" si="1420"/>
        <v>Mid</v>
      </c>
      <c r="G18231" t="str">
        <f t="shared" si="1421"/>
        <v>Shenzhen_0_Mid</v>
      </c>
      <c r="H18231">
        <v>0.19363302959878004</v>
      </c>
      <c r="I18231">
        <f t="shared" si="1424"/>
        <v>78</v>
      </c>
      <c r="J18231" t="str">
        <f t="shared" si="1423"/>
        <v>Control</v>
      </c>
      <c r="K18231" t="str">
        <f>IF(J18231="Test", COUNTIF($J$10:J18231, "Test"),"")</f>
        <v/>
      </c>
      <c r="L18231">
        <f>IF(J18231="Control", COUNTIF($J$10:J18231, "Control"),"")</f>
        <v>2539</v>
      </c>
    </row>
    <row r="18232" spans="1:12">
      <c r="A18232" s="42">
        <v>1517172171</v>
      </c>
      <c r="B18232" s="42">
        <v>0</v>
      </c>
      <c r="C18232" s="42">
        <v>2216</v>
      </c>
      <c r="D18232" s="40" t="s">
        <v>359</v>
      </c>
      <c r="E18232" s="40" t="str">
        <f t="shared" si="1422"/>
        <v>Test</v>
      </c>
      <c r="F18232" t="str">
        <f t="shared" si="1420"/>
        <v>Mid</v>
      </c>
      <c r="G18232" t="str">
        <f t="shared" si="1421"/>
        <v>Shenzhen_0_Mid</v>
      </c>
      <c r="H18232">
        <v>0.19470921494679649</v>
      </c>
      <c r="I18232">
        <f t="shared" si="1424"/>
        <v>79</v>
      </c>
      <c r="J18232" t="str">
        <f t="shared" si="1423"/>
        <v>Test</v>
      </c>
      <c r="K18232">
        <f>IF(J18232="Test", COUNTIF($J$10:J18232, "Test"),"")</f>
        <v>2540</v>
      </c>
      <c r="L18232" t="str">
        <f>IF(J18232="Control", COUNTIF($J$10:J18232, "Control"),"")</f>
        <v/>
      </c>
    </row>
    <row r="18233" spans="1:12">
      <c r="A18233" s="42">
        <v>1513772590</v>
      </c>
      <c r="B18233" s="42">
        <v>0</v>
      </c>
      <c r="C18233" s="42">
        <v>1528</v>
      </c>
      <c r="D18233" s="40" t="s">
        <v>359</v>
      </c>
      <c r="E18233" s="40" t="str">
        <f t="shared" si="1422"/>
        <v>Control</v>
      </c>
      <c r="F18233" t="str">
        <f t="shared" si="1420"/>
        <v>Mid</v>
      </c>
      <c r="G18233" t="str">
        <f t="shared" si="1421"/>
        <v>Shenzhen_0_Mid</v>
      </c>
      <c r="H18233">
        <v>0.19508287593615548</v>
      </c>
      <c r="I18233">
        <f t="shared" si="1424"/>
        <v>80</v>
      </c>
      <c r="J18233" t="str">
        <f t="shared" si="1423"/>
        <v>Control</v>
      </c>
      <c r="K18233" t="str">
        <f>IF(J18233="Test", COUNTIF($J$10:J18233, "Test"),"")</f>
        <v/>
      </c>
      <c r="L18233">
        <f>IF(J18233="Control", COUNTIF($J$10:J18233, "Control"),"")</f>
        <v>2540</v>
      </c>
    </row>
    <row r="18234" spans="1:12">
      <c r="A18234" s="42">
        <v>1518949321</v>
      </c>
      <c r="B18234" s="42">
        <v>0</v>
      </c>
      <c r="C18234" s="42">
        <v>1543</v>
      </c>
      <c r="D18234" s="40" t="s">
        <v>359</v>
      </c>
      <c r="E18234" s="40" t="str">
        <f t="shared" si="1422"/>
        <v>Test</v>
      </c>
      <c r="F18234" t="str">
        <f t="shared" si="1420"/>
        <v>Mid</v>
      </c>
      <c r="G18234" t="str">
        <f t="shared" si="1421"/>
        <v>Shenzhen_0_Mid</v>
      </c>
      <c r="H18234">
        <v>0.19541424425459952</v>
      </c>
      <c r="I18234">
        <f t="shared" si="1424"/>
        <v>81</v>
      </c>
      <c r="J18234" t="str">
        <f t="shared" si="1423"/>
        <v>Test</v>
      </c>
      <c r="K18234">
        <f>IF(J18234="Test", COUNTIF($J$10:J18234, "Test"),"")</f>
        <v>2541</v>
      </c>
      <c r="L18234" t="str">
        <f>IF(J18234="Control", COUNTIF($J$10:J18234, "Control"),"")</f>
        <v/>
      </c>
    </row>
    <row r="18235" spans="1:12">
      <c r="A18235" s="42">
        <v>1518322681</v>
      </c>
      <c r="B18235" s="42">
        <v>0</v>
      </c>
      <c r="C18235" s="42">
        <v>2104</v>
      </c>
      <c r="D18235" s="40" t="s">
        <v>359</v>
      </c>
      <c r="E18235" s="40" t="str">
        <f t="shared" si="1422"/>
        <v>Control</v>
      </c>
      <c r="F18235" t="str">
        <f t="shared" si="1420"/>
        <v>Mid</v>
      </c>
      <c r="G18235" t="str">
        <f t="shared" si="1421"/>
        <v>Shenzhen_0_Mid</v>
      </c>
      <c r="H18235">
        <v>0.1960608288160306</v>
      </c>
      <c r="I18235">
        <f t="shared" si="1424"/>
        <v>82</v>
      </c>
      <c r="J18235" t="str">
        <f t="shared" si="1423"/>
        <v>Control</v>
      </c>
      <c r="K18235" t="str">
        <f>IF(J18235="Test", COUNTIF($J$10:J18235, "Test"),"")</f>
        <v/>
      </c>
      <c r="L18235">
        <f>IF(J18235="Control", COUNTIF($J$10:J18235, "Control"),"")</f>
        <v>2541</v>
      </c>
    </row>
    <row r="18236" spans="1:12">
      <c r="A18236" s="42">
        <v>1515806550</v>
      </c>
      <c r="B18236" s="42">
        <v>0</v>
      </c>
      <c r="C18236" s="42">
        <v>2069</v>
      </c>
      <c r="D18236" s="40" t="s">
        <v>359</v>
      </c>
      <c r="E18236" s="40" t="str">
        <f t="shared" si="1422"/>
        <v>Test</v>
      </c>
      <c r="F18236" t="str">
        <f t="shared" si="1420"/>
        <v>Mid</v>
      </c>
      <c r="G18236" t="str">
        <f t="shared" si="1421"/>
        <v>Shenzhen_0_Mid</v>
      </c>
      <c r="H18236">
        <v>0.19769081752520234</v>
      </c>
      <c r="I18236">
        <f t="shared" si="1424"/>
        <v>83</v>
      </c>
      <c r="J18236" t="str">
        <f t="shared" si="1423"/>
        <v>Test</v>
      </c>
      <c r="K18236">
        <f>IF(J18236="Test", COUNTIF($J$10:J18236, "Test"),"")</f>
        <v>2542</v>
      </c>
      <c r="L18236" t="str">
        <f>IF(J18236="Control", COUNTIF($J$10:J18236, "Control"),"")</f>
        <v/>
      </c>
    </row>
    <row r="18237" spans="1:12">
      <c r="A18237" s="42">
        <v>1511846450</v>
      </c>
      <c r="B18237" s="42">
        <v>0</v>
      </c>
      <c r="C18237" s="42">
        <v>1220</v>
      </c>
      <c r="D18237" s="40" t="s">
        <v>359</v>
      </c>
      <c r="E18237" s="40" t="str">
        <f t="shared" si="1422"/>
        <v>Control</v>
      </c>
      <c r="F18237" t="str">
        <f t="shared" si="1420"/>
        <v>Mid</v>
      </c>
      <c r="G18237" t="str">
        <f t="shared" si="1421"/>
        <v>Shenzhen_0_Mid</v>
      </c>
      <c r="H18237">
        <v>0.20270250025123904</v>
      </c>
      <c r="I18237">
        <f t="shared" si="1424"/>
        <v>84</v>
      </c>
      <c r="J18237" t="str">
        <f t="shared" si="1423"/>
        <v>Control</v>
      </c>
      <c r="K18237" t="str">
        <f>IF(J18237="Test", COUNTIF($J$10:J18237, "Test"),"")</f>
        <v/>
      </c>
      <c r="L18237">
        <f>IF(J18237="Control", COUNTIF($J$10:J18237, "Control"),"")</f>
        <v>2542</v>
      </c>
    </row>
    <row r="18238" spans="1:12">
      <c r="A18238" s="42">
        <v>1517610660</v>
      </c>
      <c r="B18238" s="42">
        <v>0</v>
      </c>
      <c r="C18238" s="42">
        <v>2234</v>
      </c>
      <c r="D18238" s="40" t="s">
        <v>359</v>
      </c>
      <c r="E18238" s="40" t="str">
        <f t="shared" si="1422"/>
        <v>Test</v>
      </c>
      <c r="F18238" t="str">
        <f t="shared" si="1420"/>
        <v>Mid</v>
      </c>
      <c r="G18238" t="str">
        <f t="shared" si="1421"/>
        <v>Shenzhen_0_Mid</v>
      </c>
      <c r="H18238">
        <v>0.20812498737101359</v>
      </c>
      <c r="I18238">
        <f t="shared" si="1424"/>
        <v>85</v>
      </c>
      <c r="J18238" t="str">
        <f t="shared" si="1423"/>
        <v>Test</v>
      </c>
      <c r="K18238">
        <f>IF(J18238="Test", COUNTIF($J$10:J18238, "Test"),"")</f>
        <v>2543</v>
      </c>
      <c r="L18238" t="str">
        <f>IF(J18238="Control", COUNTIF($J$10:J18238, "Control"),"")</f>
        <v/>
      </c>
    </row>
    <row r="18239" spans="1:12">
      <c r="A18239" s="42">
        <v>1513748610</v>
      </c>
      <c r="B18239" s="42">
        <v>0</v>
      </c>
      <c r="C18239" s="42">
        <v>1451</v>
      </c>
      <c r="D18239" s="40" t="s">
        <v>359</v>
      </c>
      <c r="E18239" s="40" t="str">
        <f t="shared" si="1422"/>
        <v>Control</v>
      </c>
      <c r="F18239" t="str">
        <f t="shared" si="1420"/>
        <v>Mid</v>
      </c>
      <c r="G18239" t="str">
        <f t="shared" si="1421"/>
        <v>Shenzhen_0_Mid</v>
      </c>
      <c r="H18239">
        <v>0.20991630753174306</v>
      </c>
      <c r="I18239">
        <f t="shared" si="1424"/>
        <v>86</v>
      </c>
      <c r="J18239" t="str">
        <f t="shared" si="1423"/>
        <v>Control</v>
      </c>
      <c r="K18239" t="str">
        <f>IF(J18239="Test", COUNTIF($J$10:J18239, "Test"),"")</f>
        <v/>
      </c>
      <c r="L18239">
        <f>IF(J18239="Control", COUNTIF($J$10:J18239, "Control"),"")</f>
        <v>2543</v>
      </c>
    </row>
    <row r="18240" spans="1:12">
      <c r="A18240" s="42">
        <v>1518350491</v>
      </c>
      <c r="B18240" s="42">
        <v>0</v>
      </c>
      <c r="C18240" s="42">
        <v>1470</v>
      </c>
      <c r="D18240" s="40" t="s">
        <v>359</v>
      </c>
      <c r="E18240" s="40" t="str">
        <f t="shared" si="1422"/>
        <v>Test</v>
      </c>
      <c r="F18240" t="str">
        <f t="shared" si="1420"/>
        <v>Mid</v>
      </c>
      <c r="G18240" t="str">
        <f t="shared" si="1421"/>
        <v>Shenzhen_0_Mid</v>
      </c>
      <c r="H18240">
        <v>0.21296409887686374</v>
      </c>
      <c r="I18240">
        <f t="shared" si="1424"/>
        <v>87</v>
      </c>
      <c r="J18240" t="str">
        <f t="shared" si="1423"/>
        <v>Test</v>
      </c>
      <c r="K18240">
        <f>IF(J18240="Test", COUNTIF($J$10:J18240, "Test"),"")</f>
        <v>2544</v>
      </c>
      <c r="L18240" t="str">
        <f>IF(J18240="Control", COUNTIF($J$10:J18240, "Control"),"")</f>
        <v/>
      </c>
    </row>
    <row r="18241" spans="1:12">
      <c r="A18241" s="42">
        <v>1512519190</v>
      </c>
      <c r="B18241" s="42">
        <v>0</v>
      </c>
      <c r="C18241" s="42">
        <v>1449</v>
      </c>
      <c r="D18241" s="40" t="s">
        <v>359</v>
      </c>
      <c r="E18241" s="40" t="str">
        <f t="shared" si="1422"/>
        <v>Control</v>
      </c>
      <c r="F18241" t="str">
        <f t="shared" si="1420"/>
        <v>Mid</v>
      </c>
      <c r="G18241" t="str">
        <f t="shared" si="1421"/>
        <v>Shenzhen_0_Mid</v>
      </c>
      <c r="H18241">
        <v>0.21412464784524565</v>
      </c>
      <c r="I18241">
        <f t="shared" si="1424"/>
        <v>88</v>
      </c>
      <c r="J18241" t="str">
        <f t="shared" si="1423"/>
        <v>Control</v>
      </c>
      <c r="K18241" t="str">
        <f>IF(J18241="Test", COUNTIF($J$10:J18241, "Test"),"")</f>
        <v/>
      </c>
      <c r="L18241">
        <f>IF(J18241="Control", COUNTIF($J$10:J18241, "Control"),"")</f>
        <v>2544</v>
      </c>
    </row>
    <row r="18242" spans="1:12">
      <c r="A18242" s="42">
        <v>1516057612</v>
      </c>
      <c r="B18242" s="42">
        <v>0</v>
      </c>
      <c r="C18242" s="42">
        <v>2158</v>
      </c>
      <c r="D18242" s="40" t="s">
        <v>359</v>
      </c>
      <c r="E18242" s="40" t="str">
        <f t="shared" si="1422"/>
        <v>Test</v>
      </c>
      <c r="F18242" t="str">
        <f t="shared" si="1420"/>
        <v>Mid</v>
      </c>
      <c r="G18242" t="str">
        <f t="shared" si="1421"/>
        <v>Shenzhen_0_Mid</v>
      </c>
      <c r="H18242">
        <v>0.21433577908004819</v>
      </c>
      <c r="I18242">
        <f t="shared" si="1424"/>
        <v>89</v>
      </c>
      <c r="J18242" t="str">
        <f t="shared" si="1423"/>
        <v>Test</v>
      </c>
      <c r="K18242">
        <f>IF(J18242="Test", COUNTIF($J$10:J18242, "Test"),"")</f>
        <v>2545</v>
      </c>
      <c r="L18242" t="str">
        <f>IF(J18242="Control", COUNTIF($J$10:J18242, "Control"),"")</f>
        <v/>
      </c>
    </row>
    <row r="18243" spans="1:12">
      <c r="A18243" s="42">
        <v>1514266510</v>
      </c>
      <c r="B18243" s="42">
        <v>0</v>
      </c>
      <c r="C18243" s="42">
        <v>1983</v>
      </c>
      <c r="D18243" s="40" t="s">
        <v>359</v>
      </c>
      <c r="E18243" s="40" t="str">
        <f t="shared" si="1422"/>
        <v>Control</v>
      </c>
      <c r="F18243" t="str">
        <f t="shared" si="1420"/>
        <v>Mid</v>
      </c>
      <c r="G18243" t="str">
        <f t="shared" si="1421"/>
        <v>Shenzhen_0_Mid</v>
      </c>
      <c r="H18243">
        <v>0.21762046260415724</v>
      </c>
      <c r="I18243">
        <f t="shared" si="1424"/>
        <v>90</v>
      </c>
      <c r="J18243" t="str">
        <f t="shared" si="1423"/>
        <v>Control</v>
      </c>
      <c r="K18243" t="str">
        <f>IF(J18243="Test", COUNTIF($J$10:J18243, "Test"),"")</f>
        <v/>
      </c>
      <c r="L18243">
        <f>IF(J18243="Control", COUNTIF($J$10:J18243, "Control"),"")</f>
        <v>2545</v>
      </c>
    </row>
    <row r="18244" spans="1:12">
      <c r="A18244" s="42">
        <v>1511922242</v>
      </c>
      <c r="B18244" s="42">
        <v>0</v>
      </c>
      <c r="C18244" s="42">
        <v>1636</v>
      </c>
      <c r="D18244" s="40" t="s">
        <v>359</v>
      </c>
      <c r="E18244" s="40" t="str">
        <f t="shared" si="1422"/>
        <v>Test</v>
      </c>
      <c r="F18244" t="str">
        <f t="shared" si="1420"/>
        <v>Mid</v>
      </c>
      <c r="G18244" t="str">
        <f t="shared" si="1421"/>
        <v>Shenzhen_0_Mid</v>
      </c>
      <c r="H18244">
        <v>0.21907990679825007</v>
      </c>
      <c r="I18244">
        <f t="shared" si="1424"/>
        <v>91</v>
      </c>
      <c r="J18244" t="str">
        <f t="shared" si="1423"/>
        <v>Test</v>
      </c>
      <c r="K18244">
        <f>IF(J18244="Test", COUNTIF($J$10:J18244, "Test"),"")</f>
        <v>2546</v>
      </c>
      <c r="L18244" t="str">
        <f>IF(J18244="Control", COUNTIF($J$10:J18244, "Control"),"")</f>
        <v/>
      </c>
    </row>
    <row r="18245" spans="1:12">
      <c r="A18245" s="42">
        <v>1516947840</v>
      </c>
      <c r="B18245" s="42">
        <v>0</v>
      </c>
      <c r="C18245" s="42">
        <v>1959</v>
      </c>
      <c r="D18245" s="40" t="s">
        <v>359</v>
      </c>
      <c r="E18245" s="40" t="str">
        <f t="shared" si="1422"/>
        <v>Control</v>
      </c>
      <c r="F18245" t="str">
        <f t="shared" si="1420"/>
        <v>Mid</v>
      </c>
      <c r="G18245" t="str">
        <f t="shared" si="1421"/>
        <v>Shenzhen_0_Mid</v>
      </c>
      <c r="H18245">
        <v>0.219662834202767</v>
      </c>
      <c r="I18245">
        <f t="shared" si="1424"/>
        <v>92</v>
      </c>
      <c r="J18245" t="str">
        <f t="shared" si="1423"/>
        <v>Control</v>
      </c>
      <c r="K18245" t="str">
        <f>IF(J18245="Test", COUNTIF($J$10:J18245, "Test"),"")</f>
        <v/>
      </c>
      <c r="L18245">
        <f>IF(J18245="Control", COUNTIF($J$10:J18245, "Control"),"")</f>
        <v>2546</v>
      </c>
    </row>
    <row r="18246" spans="1:12">
      <c r="A18246" s="42">
        <v>1515388770</v>
      </c>
      <c r="B18246" s="42">
        <v>0</v>
      </c>
      <c r="C18246" s="42">
        <v>1234</v>
      </c>
      <c r="D18246" s="40" t="s">
        <v>359</v>
      </c>
      <c r="E18246" s="40" t="str">
        <f t="shared" si="1422"/>
        <v>Test</v>
      </c>
      <c r="F18246" t="str">
        <f t="shared" si="1420"/>
        <v>Mid</v>
      </c>
      <c r="G18246" t="str">
        <f t="shared" si="1421"/>
        <v>Shenzhen_0_Mid</v>
      </c>
      <c r="H18246">
        <v>0.21994834869947166</v>
      </c>
      <c r="I18246">
        <f t="shared" si="1424"/>
        <v>93</v>
      </c>
      <c r="J18246" t="str">
        <f t="shared" si="1423"/>
        <v>Test</v>
      </c>
      <c r="K18246">
        <f>IF(J18246="Test", COUNTIF($J$10:J18246, "Test"),"")</f>
        <v>2547</v>
      </c>
      <c r="L18246" t="str">
        <f>IF(J18246="Control", COUNTIF($J$10:J18246, "Control"),"")</f>
        <v/>
      </c>
    </row>
    <row r="18247" spans="1:12">
      <c r="A18247" s="42">
        <v>1519993231</v>
      </c>
      <c r="B18247" s="42">
        <v>0</v>
      </c>
      <c r="C18247" s="42">
        <v>1933</v>
      </c>
      <c r="D18247" s="40" t="s">
        <v>359</v>
      </c>
      <c r="E18247" s="40" t="str">
        <f t="shared" si="1422"/>
        <v>Control</v>
      </c>
      <c r="F18247" t="str">
        <f t="shared" si="1420"/>
        <v>Mid</v>
      </c>
      <c r="G18247" t="str">
        <f t="shared" si="1421"/>
        <v>Shenzhen_0_Mid</v>
      </c>
      <c r="H18247">
        <v>0.2243861398664202</v>
      </c>
      <c r="I18247">
        <f t="shared" si="1424"/>
        <v>94</v>
      </c>
      <c r="J18247" t="str">
        <f t="shared" si="1423"/>
        <v>Control</v>
      </c>
      <c r="K18247" t="str">
        <f>IF(J18247="Test", COUNTIF($J$10:J18247, "Test"),"")</f>
        <v/>
      </c>
      <c r="L18247">
        <f>IF(J18247="Control", COUNTIF($J$10:J18247, "Control"),"")</f>
        <v>2547</v>
      </c>
    </row>
    <row r="18248" spans="1:12">
      <c r="A18248" s="42">
        <v>1514403471</v>
      </c>
      <c r="B18248" s="42">
        <v>0</v>
      </c>
      <c r="C18248" s="42">
        <v>1158</v>
      </c>
      <c r="D18248" s="40" t="s">
        <v>359</v>
      </c>
      <c r="E18248" s="40" t="str">
        <f t="shared" si="1422"/>
        <v>Test</v>
      </c>
      <c r="F18248" t="str">
        <f t="shared" si="1420"/>
        <v>Mid</v>
      </c>
      <c r="G18248" t="str">
        <f t="shared" si="1421"/>
        <v>Shenzhen_0_Mid</v>
      </c>
      <c r="H18248">
        <v>0.22471336640116457</v>
      </c>
      <c r="I18248">
        <f t="shared" si="1424"/>
        <v>95</v>
      </c>
      <c r="J18248" t="str">
        <f t="shared" si="1423"/>
        <v>Test</v>
      </c>
      <c r="K18248">
        <f>IF(J18248="Test", COUNTIF($J$10:J18248, "Test"),"")</f>
        <v>2548</v>
      </c>
      <c r="L18248" t="str">
        <f>IF(J18248="Control", COUNTIF($J$10:J18248, "Control"),"")</f>
        <v/>
      </c>
    </row>
    <row r="18249" spans="1:12">
      <c r="A18249" s="42">
        <v>1514328631</v>
      </c>
      <c r="B18249" s="42">
        <v>0</v>
      </c>
      <c r="C18249" s="42">
        <v>1258</v>
      </c>
      <c r="D18249" s="40" t="s">
        <v>359</v>
      </c>
      <c r="E18249" s="40" t="str">
        <f t="shared" si="1422"/>
        <v>Control</v>
      </c>
      <c r="F18249" t="str">
        <f t="shared" si="1420"/>
        <v>Mid</v>
      </c>
      <c r="G18249" t="str">
        <f t="shared" si="1421"/>
        <v>Shenzhen_0_Mid</v>
      </c>
      <c r="H18249">
        <v>0.22632048653076264</v>
      </c>
      <c r="I18249">
        <f t="shared" si="1424"/>
        <v>96</v>
      </c>
      <c r="J18249" t="str">
        <f t="shared" si="1423"/>
        <v>Control</v>
      </c>
      <c r="K18249" t="str">
        <f>IF(J18249="Test", COUNTIF($J$10:J18249, "Test"),"")</f>
        <v/>
      </c>
      <c r="L18249">
        <f>IF(J18249="Control", COUNTIF($J$10:J18249, "Control"),"")</f>
        <v>2548</v>
      </c>
    </row>
    <row r="18250" spans="1:12">
      <c r="A18250" s="42">
        <v>1516010432</v>
      </c>
      <c r="B18250" s="42">
        <v>0</v>
      </c>
      <c r="C18250" s="42">
        <v>1863</v>
      </c>
      <c r="D18250" s="40" t="s">
        <v>359</v>
      </c>
      <c r="E18250" s="40" t="str">
        <f t="shared" si="1422"/>
        <v>Test</v>
      </c>
      <c r="F18250" t="str">
        <f t="shared" ref="F18250:F18313" si="1425">_xlfn.IFS(C18250&lt;1069, "Low", C18250&lt;2277, "Mid", C18250&gt;=2277, "High")</f>
        <v>Mid</v>
      </c>
      <c r="G18250" t="str">
        <f t="shared" ref="G18250:G18313" si="1426">D18250&amp;"_"&amp;B18250&amp;"_"&amp;F18250</f>
        <v>Shenzhen_0_Mid</v>
      </c>
      <c r="H18250">
        <v>0.22999629084004669</v>
      </c>
      <c r="I18250">
        <f t="shared" si="1424"/>
        <v>97</v>
      </c>
      <c r="J18250" t="str">
        <f t="shared" si="1423"/>
        <v>Test</v>
      </c>
      <c r="K18250">
        <f>IF(J18250="Test", COUNTIF($J$10:J18250, "Test"),"")</f>
        <v>2549</v>
      </c>
      <c r="L18250" t="str">
        <f>IF(J18250="Control", COUNTIF($J$10:J18250, "Control"),"")</f>
        <v/>
      </c>
    </row>
    <row r="18251" spans="1:12">
      <c r="A18251" s="42">
        <v>1511578071</v>
      </c>
      <c r="B18251" s="42">
        <v>0</v>
      </c>
      <c r="C18251" s="42">
        <v>2054</v>
      </c>
      <c r="D18251" s="40" t="s">
        <v>359</v>
      </c>
      <c r="E18251" s="40" t="str">
        <f t="shared" ref="E18251:E18314" si="1427">IF(AND(J18251="Test",K18251&lt;=3000),"Test",IF(AND(J18251="Control",L18251&lt;=3000),"Control","Out of test"))</f>
        <v>Control</v>
      </c>
      <c r="F18251" t="str">
        <f t="shared" si="1425"/>
        <v>Mid</v>
      </c>
      <c r="G18251" t="str">
        <f t="shared" si="1426"/>
        <v>Shenzhen_0_Mid</v>
      </c>
      <c r="H18251">
        <v>0.23267368883157136</v>
      </c>
      <c r="I18251">
        <f t="shared" si="1424"/>
        <v>98</v>
      </c>
      <c r="J18251" t="str">
        <f t="shared" ref="J18251:J18314" si="1428">IF(I18251&lt;=250, IF(MOD(I18251,2)=1, "Test", "Control"),"Out of Test")</f>
        <v>Control</v>
      </c>
      <c r="K18251" t="str">
        <f>IF(J18251="Test", COUNTIF($J$10:J18251, "Test"),"")</f>
        <v/>
      </c>
      <c r="L18251">
        <f>IF(J18251="Control", COUNTIF($J$10:J18251, "Control"),"")</f>
        <v>2549</v>
      </c>
    </row>
    <row r="18252" spans="1:12">
      <c r="A18252" s="42">
        <v>1514941210</v>
      </c>
      <c r="B18252" s="42">
        <v>0</v>
      </c>
      <c r="C18252" s="42">
        <v>2204</v>
      </c>
      <c r="D18252" s="40" t="s">
        <v>359</v>
      </c>
      <c r="E18252" s="40" t="str">
        <f t="shared" si="1427"/>
        <v>Test</v>
      </c>
      <c r="F18252" t="str">
        <f t="shared" si="1425"/>
        <v>Mid</v>
      </c>
      <c r="G18252" t="str">
        <f t="shared" si="1426"/>
        <v>Shenzhen_0_Mid</v>
      </c>
      <c r="H18252">
        <v>0.23381195655845788</v>
      </c>
      <c r="I18252">
        <f t="shared" ref="I18252:I18315" si="1429">IF(G18252=G18251, I18251+1, 1)</f>
        <v>99</v>
      </c>
      <c r="J18252" t="str">
        <f t="shared" si="1428"/>
        <v>Test</v>
      </c>
      <c r="K18252">
        <f>IF(J18252="Test", COUNTIF($J$10:J18252, "Test"),"")</f>
        <v>2550</v>
      </c>
      <c r="L18252" t="str">
        <f>IF(J18252="Control", COUNTIF($J$10:J18252, "Control"),"")</f>
        <v/>
      </c>
    </row>
    <row r="18253" spans="1:12">
      <c r="A18253" s="42">
        <v>1517562552</v>
      </c>
      <c r="B18253" s="42">
        <v>0</v>
      </c>
      <c r="C18253" s="42">
        <v>1324</v>
      </c>
      <c r="D18253" s="40" t="s">
        <v>359</v>
      </c>
      <c r="E18253" s="40" t="str">
        <f t="shared" si="1427"/>
        <v>Control</v>
      </c>
      <c r="F18253" t="str">
        <f t="shared" si="1425"/>
        <v>Mid</v>
      </c>
      <c r="G18253" t="str">
        <f t="shared" si="1426"/>
        <v>Shenzhen_0_Mid</v>
      </c>
      <c r="H18253">
        <v>0.2339677406643893</v>
      </c>
      <c r="I18253">
        <f t="shared" si="1429"/>
        <v>100</v>
      </c>
      <c r="J18253" t="str">
        <f t="shared" si="1428"/>
        <v>Control</v>
      </c>
      <c r="K18253" t="str">
        <f>IF(J18253="Test", COUNTIF($J$10:J18253, "Test"),"")</f>
        <v/>
      </c>
      <c r="L18253">
        <f>IF(J18253="Control", COUNTIF($J$10:J18253, "Control"),"")</f>
        <v>2550</v>
      </c>
    </row>
    <row r="18254" spans="1:12">
      <c r="A18254" s="42">
        <v>1512032830</v>
      </c>
      <c r="B18254" s="42">
        <v>0</v>
      </c>
      <c r="C18254" s="42">
        <v>1881</v>
      </c>
      <c r="D18254" s="40" t="s">
        <v>359</v>
      </c>
      <c r="E18254" s="40" t="str">
        <f t="shared" si="1427"/>
        <v>Test</v>
      </c>
      <c r="F18254" t="str">
        <f t="shared" si="1425"/>
        <v>Mid</v>
      </c>
      <c r="G18254" t="str">
        <f t="shared" si="1426"/>
        <v>Shenzhen_0_Mid</v>
      </c>
      <c r="H18254">
        <v>0.23443940413498632</v>
      </c>
      <c r="I18254">
        <f t="shared" si="1429"/>
        <v>101</v>
      </c>
      <c r="J18254" t="str">
        <f t="shared" si="1428"/>
        <v>Test</v>
      </c>
      <c r="K18254">
        <f>IF(J18254="Test", COUNTIF($J$10:J18254, "Test"),"")</f>
        <v>2551</v>
      </c>
      <c r="L18254" t="str">
        <f>IF(J18254="Control", COUNTIF($J$10:J18254, "Control"),"")</f>
        <v/>
      </c>
    </row>
    <row r="18255" spans="1:12">
      <c r="A18255" s="42">
        <v>1511728342</v>
      </c>
      <c r="B18255" s="42">
        <v>0</v>
      </c>
      <c r="C18255" s="42">
        <v>1317</v>
      </c>
      <c r="D18255" s="40" t="s">
        <v>359</v>
      </c>
      <c r="E18255" s="40" t="str">
        <f t="shared" si="1427"/>
        <v>Control</v>
      </c>
      <c r="F18255" t="str">
        <f t="shared" si="1425"/>
        <v>Mid</v>
      </c>
      <c r="G18255" t="str">
        <f t="shared" si="1426"/>
        <v>Shenzhen_0_Mid</v>
      </c>
      <c r="H18255">
        <v>0.23482776808037709</v>
      </c>
      <c r="I18255">
        <f t="shared" si="1429"/>
        <v>102</v>
      </c>
      <c r="J18255" t="str">
        <f t="shared" si="1428"/>
        <v>Control</v>
      </c>
      <c r="K18255" t="str">
        <f>IF(J18255="Test", COUNTIF($J$10:J18255, "Test"),"")</f>
        <v/>
      </c>
      <c r="L18255">
        <f>IF(J18255="Control", COUNTIF($J$10:J18255, "Control"),"")</f>
        <v>2551</v>
      </c>
    </row>
    <row r="18256" spans="1:12">
      <c r="A18256" s="42">
        <v>1519548822</v>
      </c>
      <c r="B18256" s="42">
        <v>0</v>
      </c>
      <c r="C18256" s="42">
        <v>1844</v>
      </c>
      <c r="D18256" s="40" t="s">
        <v>359</v>
      </c>
      <c r="E18256" s="40" t="str">
        <f t="shared" si="1427"/>
        <v>Test</v>
      </c>
      <c r="F18256" t="str">
        <f t="shared" si="1425"/>
        <v>Mid</v>
      </c>
      <c r="G18256" t="str">
        <f t="shared" si="1426"/>
        <v>Shenzhen_0_Mid</v>
      </c>
      <c r="H18256">
        <v>0.2444808470065537</v>
      </c>
      <c r="I18256">
        <f t="shared" si="1429"/>
        <v>103</v>
      </c>
      <c r="J18256" t="str">
        <f t="shared" si="1428"/>
        <v>Test</v>
      </c>
      <c r="K18256">
        <f>IF(J18256="Test", COUNTIF($J$10:J18256, "Test"),"")</f>
        <v>2552</v>
      </c>
      <c r="L18256" t="str">
        <f>IF(J18256="Control", COUNTIF($J$10:J18256, "Control"),"")</f>
        <v/>
      </c>
    </row>
    <row r="18257" spans="1:12">
      <c r="A18257" s="42">
        <v>1517541621</v>
      </c>
      <c r="B18257" s="42">
        <v>0</v>
      </c>
      <c r="C18257" s="42">
        <v>1166</v>
      </c>
      <c r="D18257" s="40" t="s">
        <v>359</v>
      </c>
      <c r="E18257" s="40" t="str">
        <f t="shared" si="1427"/>
        <v>Control</v>
      </c>
      <c r="F18257" t="str">
        <f t="shared" si="1425"/>
        <v>Mid</v>
      </c>
      <c r="G18257" t="str">
        <f t="shared" si="1426"/>
        <v>Shenzhen_0_Mid</v>
      </c>
      <c r="H18257">
        <v>0.24511748081919371</v>
      </c>
      <c r="I18257">
        <f t="shared" si="1429"/>
        <v>104</v>
      </c>
      <c r="J18257" t="str">
        <f t="shared" si="1428"/>
        <v>Control</v>
      </c>
      <c r="K18257" t="str">
        <f>IF(J18257="Test", COUNTIF($J$10:J18257, "Test"),"")</f>
        <v/>
      </c>
      <c r="L18257">
        <f>IF(J18257="Control", COUNTIF($J$10:J18257, "Control"),"")</f>
        <v>2552</v>
      </c>
    </row>
    <row r="18258" spans="1:12">
      <c r="A18258" s="42">
        <v>1519322690</v>
      </c>
      <c r="B18258" s="42">
        <v>0</v>
      </c>
      <c r="C18258" s="42">
        <v>1392</v>
      </c>
      <c r="D18258" s="40" t="s">
        <v>359</v>
      </c>
      <c r="E18258" s="40" t="str">
        <f t="shared" si="1427"/>
        <v>Test</v>
      </c>
      <c r="F18258" t="str">
        <f t="shared" si="1425"/>
        <v>Mid</v>
      </c>
      <c r="G18258" t="str">
        <f t="shared" si="1426"/>
        <v>Shenzhen_0_Mid</v>
      </c>
      <c r="H18258">
        <v>0.24680945650389374</v>
      </c>
      <c r="I18258">
        <f t="shared" si="1429"/>
        <v>105</v>
      </c>
      <c r="J18258" t="str">
        <f t="shared" si="1428"/>
        <v>Test</v>
      </c>
      <c r="K18258">
        <f>IF(J18258="Test", COUNTIF($J$10:J18258, "Test"),"")</f>
        <v>2553</v>
      </c>
      <c r="L18258" t="str">
        <f>IF(J18258="Control", COUNTIF($J$10:J18258, "Control"),"")</f>
        <v/>
      </c>
    </row>
    <row r="18259" spans="1:12">
      <c r="A18259" s="42">
        <v>1516640512</v>
      </c>
      <c r="B18259" s="42">
        <v>0</v>
      </c>
      <c r="C18259" s="42">
        <v>1731</v>
      </c>
      <c r="D18259" s="40" t="s">
        <v>359</v>
      </c>
      <c r="E18259" s="40" t="str">
        <f t="shared" si="1427"/>
        <v>Control</v>
      </c>
      <c r="F18259" t="str">
        <f t="shared" si="1425"/>
        <v>Mid</v>
      </c>
      <c r="G18259" t="str">
        <f t="shared" si="1426"/>
        <v>Shenzhen_0_Mid</v>
      </c>
      <c r="H18259">
        <v>0.24836832821060195</v>
      </c>
      <c r="I18259">
        <f t="shared" si="1429"/>
        <v>106</v>
      </c>
      <c r="J18259" t="str">
        <f t="shared" si="1428"/>
        <v>Control</v>
      </c>
      <c r="K18259" t="str">
        <f>IF(J18259="Test", COUNTIF($J$10:J18259, "Test"),"")</f>
        <v/>
      </c>
      <c r="L18259">
        <f>IF(J18259="Control", COUNTIF($J$10:J18259, "Control"),"")</f>
        <v>2553</v>
      </c>
    </row>
    <row r="18260" spans="1:12">
      <c r="A18260" s="42">
        <v>1517340102</v>
      </c>
      <c r="B18260" s="42">
        <v>0</v>
      </c>
      <c r="C18260" s="42">
        <v>1363</v>
      </c>
      <c r="D18260" s="40" t="s">
        <v>359</v>
      </c>
      <c r="E18260" s="40" t="str">
        <f t="shared" si="1427"/>
        <v>Test</v>
      </c>
      <c r="F18260" t="str">
        <f t="shared" si="1425"/>
        <v>Mid</v>
      </c>
      <c r="G18260" t="str">
        <f t="shared" si="1426"/>
        <v>Shenzhen_0_Mid</v>
      </c>
      <c r="H18260">
        <v>0.25128150619117584</v>
      </c>
      <c r="I18260">
        <f t="shared" si="1429"/>
        <v>107</v>
      </c>
      <c r="J18260" t="str">
        <f t="shared" si="1428"/>
        <v>Test</v>
      </c>
      <c r="K18260">
        <f>IF(J18260="Test", COUNTIF($J$10:J18260, "Test"),"")</f>
        <v>2554</v>
      </c>
      <c r="L18260" t="str">
        <f>IF(J18260="Control", COUNTIF($J$10:J18260, "Control"),"")</f>
        <v/>
      </c>
    </row>
    <row r="18261" spans="1:12">
      <c r="A18261" s="42">
        <v>1516580760</v>
      </c>
      <c r="B18261" s="42">
        <v>0</v>
      </c>
      <c r="C18261" s="42">
        <v>1351</v>
      </c>
      <c r="D18261" s="40" t="s">
        <v>359</v>
      </c>
      <c r="E18261" s="40" t="str">
        <f t="shared" si="1427"/>
        <v>Control</v>
      </c>
      <c r="F18261" t="str">
        <f t="shared" si="1425"/>
        <v>Mid</v>
      </c>
      <c r="G18261" t="str">
        <f t="shared" si="1426"/>
        <v>Shenzhen_0_Mid</v>
      </c>
      <c r="H18261">
        <v>0.25255236528447189</v>
      </c>
      <c r="I18261">
        <f t="shared" si="1429"/>
        <v>108</v>
      </c>
      <c r="J18261" t="str">
        <f t="shared" si="1428"/>
        <v>Control</v>
      </c>
      <c r="K18261" t="str">
        <f>IF(J18261="Test", COUNTIF($J$10:J18261, "Test"),"")</f>
        <v/>
      </c>
      <c r="L18261">
        <f>IF(J18261="Control", COUNTIF($J$10:J18261, "Control"),"")</f>
        <v>2554</v>
      </c>
    </row>
    <row r="18262" spans="1:12">
      <c r="A18262" s="42">
        <v>1516907671</v>
      </c>
      <c r="B18262" s="42">
        <v>0</v>
      </c>
      <c r="C18262" s="42">
        <v>1263</v>
      </c>
      <c r="D18262" s="40" t="s">
        <v>359</v>
      </c>
      <c r="E18262" s="40" t="str">
        <f t="shared" si="1427"/>
        <v>Test</v>
      </c>
      <c r="F18262" t="str">
        <f t="shared" si="1425"/>
        <v>Mid</v>
      </c>
      <c r="G18262" t="str">
        <f t="shared" si="1426"/>
        <v>Shenzhen_0_Mid</v>
      </c>
      <c r="H18262">
        <v>0.25273156271862818</v>
      </c>
      <c r="I18262">
        <f t="shared" si="1429"/>
        <v>109</v>
      </c>
      <c r="J18262" t="str">
        <f t="shared" si="1428"/>
        <v>Test</v>
      </c>
      <c r="K18262">
        <f>IF(J18262="Test", COUNTIF($J$10:J18262, "Test"),"")</f>
        <v>2555</v>
      </c>
      <c r="L18262" t="str">
        <f>IF(J18262="Control", COUNTIF($J$10:J18262, "Control"),"")</f>
        <v/>
      </c>
    </row>
    <row r="18263" spans="1:12">
      <c r="A18263" s="42">
        <v>1514492272</v>
      </c>
      <c r="B18263" s="42">
        <v>0</v>
      </c>
      <c r="C18263" s="42">
        <v>2016</v>
      </c>
      <c r="D18263" s="40" t="s">
        <v>359</v>
      </c>
      <c r="E18263" s="40" t="str">
        <f t="shared" si="1427"/>
        <v>Control</v>
      </c>
      <c r="F18263" t="str">
        <f t="shared" si="1425"/>
        <v>Mid</v>
      </c>
      <c r="G18263" t="str">
        <f t="shared" si="1426"/>
        <v>Shenzhen_0_Mid</v>
      </c>
      <c r="H18263">
        <v>0.26067228028048228</v>
      </c>
      <c r="I18263">
        <f t="shared" si="1429"/>
        <v>110</v>
      </c>
      <c r="J18263" t="str">
        <f t="shared" si="1428"/>
        <v>Control</v>
      </c>
      <c r="K18263" t="str">
        <f>IF(J18263="Test", COUNTIF($J$10:J18263, "Test"),"")</f>
        <v/>
      </c>
      <c r="L18263">
        <f>IF(J18263="Control", COUNTIF($J$10:J18263, "Control"),"")</f>
        <v>2555</v>
      </c>
    </row>
    <row r="18264" spans="1:12">
      <c r="A18264" s="42">
        <v>1517117082</v>
      </c>
      <c r="B18264" s="42">
        <v>0</v>
      </c>
      <c r="C18264" s="42">
        <v>1735</v>
      </c>
      <c r="D18264" s="40" t="s">
        <v>359</v>
      </c>
      <c r="E18264" s="40" t="str">
        <f t="shared" si="1427"/>
        <v>Test</v>
      </c>
      <c r="F18264" t="str">
        <f t="shared" si="1425"/>
        <v>Mid</v>
      </c>
      <c r="G18264" t="str">
        <f t="shared" si="1426"/>
        <v>Shenzhen_0_Mid</v>
      </c>
      <c r="H18264">
        <v>0.26249447398371373</v>
      </c>
      <c r="I18264">
        <f t="shared" si="1429"/>
        <v>111</v>
      </c>
      <c r="J18264" t="str">
        <f t="shared" si="1428"/>
        <v>Test</v>
      </c>
      <c r="K18264">
        <f>IF(J18264="Test", COUNTIF($J$10:J18264, "Test"),"")</f>
        <v>2556</v>
      </c>
      <c r="L18264" t="str">
        <f>IF(J18264="Control", COUNTIF($J$10:J18264, "Control"),"")</f>
        <v/>
      </c>
    </row>
    <row r="18265" spans="1:12">
      <c r="A18265" s="42">
        <v>1519246812</v>
      </c>
      <c r="B18265" s="42">
        <v>0</v>
      </c>
      <c r="C18265" s="42">
        <v>1352</v>
      </c>
      <c r="D18265" s="40" t="s">
        <v>359</v>
      </c>
      <c r="E18265" s="40" t="str">
        <f t="shared" si="1427"/>
        <v>Control</v>
      </c>
      <c r="F18265" t="str">
        <f t="shared" si="1425"/>
        <v>Mid</v>
      </c>
      <c r="G18265" t="str">
        <f t="shared" si="1426"/>
        <v>Shenzhen_0_Mid</v>
      </c>
      <c r="H18265">
        <v>0.26416933759461092</v>
      </c>
      <c r="I18265">
        <f t="shared" si="1429"/>
        <v>112</v>
      </c>
      <c r="J18265" t="str">
        <f t="shared" si="1428"/>
        <v>Control</v>
      </c>
      <c r="K18265" t="str">
        <f>IF(J18265="Test", COUNTIF($J$10:J18265, "Test"),"")</f>
        <v/>
      </c>
      <c r="L18265">
        <f>IF(J18265="Control", COUNTIF($J$10:J18265, "Control"),"")</f>
        <v>2556</v>
      </c>
    </row>
    <row r="18266" spans="1:12">
      <c r="A18266" s="42">
        <v>1513149722</v>
      </c>
      <c r="B18266" s="42">
        <v>0</v>
      </c>
      <c r="C18266" s="42">
        <v>1119</v>
      </c>
      <c r="D18266" s="40" t="s">
        <v>359</v>
      </c>
      <c r="E18266" s="40" t="str">
        <f t="shared" si="1427"/>
        <v>Test</v>
      </c>
      <c r="F18266" t="str">
        <f t="shared" si="1425"/>
        <v>Mid</v>
      </c>
      <c r="G18266" t="str">
        <f t="shared" si="1426"/>
        <v>Shenzhen_0_Mid</v>
      </c>
      <c r="H18266">
        <v>0.26553009433096619</v>
      </c>
      <c r="I18266">
        <f t="shared" si="1429"/>
        <v>113</v>
      </c>
      <c r="J18266" t="str">
        <f t="shared" si="1428"/>
        <v>Test</v>
      </c>
      <c r="K18266">
        <f>IF(J18266="Test", COUNTIF($J$10:J18266, "Test"),"")</f>
        <v>2557</v>
      </c>
      <c r="L18266" t="str">
        <f>IF(J18266="Control", COUNTIF($J$10:J18266, "Control"),"")</f>
        <v/>
      </c>
    </row>
    <row r="18267" spans="1:12">
      <c r="A18267" s="42">
        <v>1519196421</v>
      </c>
      <c r="B18267" s="42">
        <v>0</v>
      </c>
      <c r="C18267" s="42">
        <v>1153</v>
      </c>
      <c r="D18267" s="40" t="s">
        <v>359</v>
      </c>
      <c r="E18267" s="40" t="str">
        <f t="shared" si="1427"/>
        <v>Control</v>
      </c>
      <c r="F18267" t="str">
        <f t="shared" si="1425"/>
        <v>Mid</v>
      </c>
      <c r="G18267" t="str">
        <f t="shared" si="1426"/>
        <v>Shenzhen_0_Mid</v>
      </c>
      <c r="H18267">
        <v>0.26614614107652879</v>
      </c>
      <c r="I18267">
        <f t="shared" si="1429"/>
        <v>114</v>
      </c>
      <c r="J18267" t="str">
        <f t="shared" si="1428"/>
        <v>Control</v>
      </c>
      <c r="K18267" t="str">
        <f>IF(J18267="Test", COUNTIF($J$10:J18267, "Test"),"")</f>
        <v/>
      </c>
      <c r="L18267">
        <f>IF(J18267="Control", COUNTIF($J$10:J18267, "Control"),"")</f>
        <v>2557</v>
      </c>
    </row>
    <row r="18268" spans="1:12">
      <c r="A18268" s="42">
        <v>1517826410</v>
      </c>
      <c r="B18268" s="42">
        <v>0</v>
      </c>
      <c r="C18268" s="42">
        <v>2120</v>
      </c>
      <c r="D18268" s="40" t="s">
        <v>359</v>
      </c>
      <c r="E18268" s="40" t="str">
        <f t="shared" si="1427"/>
        <v>Test</v>
      </c>
      <c r="F18268" t="str">
        <f t="shared" si="1425"/>
        <v>Mid</v>
      </c>
      <c r="G18268" t="str">
        <f t="shared" si="1426"/>
        <v>Shenzhen_0_Mid</v>
      </c>
      <c r="H18268">
        <v>0.26631837399806702</v>
      </c>
      <c r="I18268">
        <f t="shared" si="1429"/>
        <v>115</v>
      </c>
      <c r="J18268" t="str">
        <f t="shared" si="1428"/>
        <v>Test</v>
      </c>
      <c r="K18268">
        <f>IF(J18268="Test", COUNTIF($J$10:J18268, "Test"),"")</f>
        <v>2558</v>
      </c>
      <c r="L18268" t="str">
        <f>IF(J18268="Control", COUNTIF($J$10:J18268, "Control"),"")</f>
        <v/>
      </c>
    </row>
    <row r="18269" spans="1:12">
      <c r="A18269" s="42">
        <v>1516874212</v>
      </c>
      <c r="B18269" s="42">
        <v>0</v>
      </c>
      <c r="C18269" s="42">
        <v>1341</v>
      </c>
      <c r="D18269" s="40" t="s">
        <v>359</v>
      </c>
      <c r="E18269" s="40" t="str">
        <f t="shared" si="1427"/>
        <v>Control</v>
      </c>
      <c r="F18269" t="str">
        <f t="shared" si="1425"/>
        <v>Mid</v>
      </c>
      <c r="G18269" t="str">
        <f t="shared" si="1426"/>
        <v>Shenzhen_0_Mid</v>
      </c>
      <c r="H18269">
        <v>0.26706329982505828</v>
      </c>
      <c r="I18269">
        <f t="shared" si="1429"/>
        <v>116</v>
      </c>
      <c r="J18269" t="str">
        <f t="shared" si="1428"/>
        <v>Control</v>
      </c>
      <c r="K18269" t="str">
        <f>IF(J18269="Test", COUNTIF($J$10:J18269, "Test"),"")</f>
        <v/>
      </c>
      <c r="L18269">
        <f>IF(J18269="Control", COUNTIF($J$10:J18269, "Control"),"")</f>
        <v>2558</v>
      </c>
    </row>
    <row r="18270" spans="1:12">
      <c r="A18270" s="42">
        <v>1514548900</v>
      </c>
      <c r="B18270" s="42">
        <v>0</v>
      </c>
      <c r="C18270" s="42">
        <v>1266</v>
      </c>
      <c r="D18270" s="40" t="s">
        <v>359</v>
      </c>
      <c r="E18270" s="40" t="str">
        <f t="shared" si="1427"/>
        <v>Test</v>
      </c>
      <c r="F18270" t="str">
        <f t="shared" si="1425"/>
        <v>Mid</v>
      </c>
      <c r="G18270" t="str">
        <f t="shared" si="1426"/>
        <v>Shenzhen_0_Mid</v>
      </c>
      <c r="H18270">
        <v>0.27038552393164506</v>
      </c>
      <c r="I18270">
        <f t="shared" si="1429"/>
        <v>117</v>
      </c>
      <c r="J18270" t="str">
        <f t="shared" si="1428"/>
        <v>Test</v>
      </c>
      <c r="K18270">
        <f>IF(J18270="Test", COUNTIF($J$10:J18270, "Test"),"")</f>
        <v>2559</v>
      </c>
      <c r="L18270" t="str">
        <f>IF(J18270="Control", COUNTIF($J$10:J18270, "Control"),"")</f>
        <v/>
      </c>
    </row>
    <row r="18271" spans="1:12">
      <c r="A18271" s="42">
        <v>1512752662</v>
      </c>
      <c r="B18271" s="42">
        <v>0</v>
      </c>
      <c r="C18271" s="42">
        <v>1670</v>
      </c>
      <c r="D18271" s="40" t="s">
        <v>359</v>
      </c>
      <c r="E18271" s="40" t="str">
        <f t="shared" si="1427"/>
        <v>Control</v>
      </c>
      <c r="F18271" t="str">
        <f t="shared" si="1425"/>
        <v>Mid</v>
      </c>
      <c r="G18271" t="str">
        <f t="shared" si="1426"/>
        <v>Shenzhen_0_Mid</v>
      </c>
      <c r="H18271">
        <v>0.27170090480662135</v>
      </c>
      <c r="I18271">
        <f t="shared" si="1429"/>
        <v>118</v>
      </c>
      <c r="J18271" t="str">
        <f t="shared" si="1428"/>
        <v>Control</v>
      </c>
      <c r="K18271" t="str">
        <f>IF(J18271="Test", COUNTIF($J$10:J18271, "Test"),"")</f>
        <v/>
      </c>
      <c r="L18271">
        <f>IF(J18271="Control", COUNTIF($J$10:J18271, "Control"),"")</f>
        <v>2559</v>
      </c>
    </row>
    <row r="18272" spans="1:12">
      <c r="A18272" s="42">
        <v>1519299482</v>
      </c>
      <c r="B18272" s="42">
        <v>0</v>
      </c>
      <c r="C18272" s="42">
        <v>1606</v>
      </c>
      <c r="D18272" s="40" t="s">
        <v>359</v>
      </c>
      <c r="E18272" s="40" t="str">
        <f t="shared" si="1427"/>
        <v>Test</v>
      </c>
      <c r="F18272" t="str">
        <f t="shared" si="1425"/>
        <v>Mid</v>
      </c>
      <c r="G18272" t="str">
        <f t="shared" si="1426"/>
        <v>Shenzhen_0_Mid</v>
      </c>
      <c r="H18272">
        <v>0.27191965997382361</v>
      </c>
      <c r="I18272">
        <f t="shared" si="1429"/>
        <v>119</v>
      </c>
      <c r="J18272" t="str">
        <f t="shared" si="1428"/>
        <v>Test</v>
      </c>
      <c r="K18272">
        <f>IF(J18272="Test", COUNTIF($J$10:J18272, "Test"),"")</f>
        <v>2560</v>
      </c>
      <c r="L18272" t="str">
        <f>IF(J18272="Control", COUNTIF($J$10:J18272, "Control"),"")</f>
        <v/>
      </c>
    </row>
    <row r="18273" spans="1:12">
      <c r="A18273" s="42">
        <v>1516246371</v>
      </c>
      <c r="B18273" s="42">
        <v>0</v>
      </c>
      <c r="C18273" s="42">
        <v>1809</v>
      </c>
      <c r="D18273" s="40" t="s">
        <v>359</v>
      </c>
      <c r="E18273" s="40" t="str">
        <f t="shared" si="1427"/>
        <v>Control</v>
      </c>
      <c r="F18273" t="str">
        <f t="shared" si="1425"/>
        <v>Mid</v>
      </c>
      <c r="G18273" t="str">
        <f t="shared" si="1426"/>
        <v>Shenzhen_0_Mid</v>
      </c>
      <c r="H18273">
        <v>0.27647588169620496</v>
      </c>
      <c r="I18273">
        <f t="shared" si="1429"/>
        <v>120</v>
      </c>
      <c r="J18273" t="str">
        <f t="shared" si="1428"/>
        <v>Control</v>
      </c>
      <c r="K18273" t="str">
        <f>IF(J18273="Test", COUNTIF($J$10:J18273, "Test"),"")</f>
        <v/>
      </c>
      <c r="L18273">
        <f>IF(J18273="Control", COUNTIF($J$10:J18273, "Control"),"")</f>
        <v>2560</v>
      </c>
    </row>
    <row r="18274" spans="1:12">
      <c r="A18274" s="42">
        <v>1513938281</v>
      </c>
      <c r="B18274" s="42">
        <v>0</v>
      </c>
      <c r="C18274" s="42">
        <v>2243</v>
      </c>
      <c r="D18274" s="40" t="s">
        <v>359</v>
      </c>
      <c r="E18274" s="40" t="str">
        <f t="shared" si="1427"/>
        <v>Test</v>
      </c>
      <c r="F18274" t="str">
        <f t="shared" si="1425"/>
        <v>Mid</v>
      </c>
      <c r="G18274" t="str">
        <f t="shared" si="1426"/>
        <v>Shenzhen_0_Mid</v>
      </c>
      <c r="H18274">
        <v>0.27858773817687388</v>
      </c>
      <c r="I18274">
        <f t="shared" si="1429"/>
        <v>121</v>
      </c>
      <c r="J18274" t="str">
        <f t="shared" si="1428"/>
        <v>Test</v>
      </c>
      <c r="K18274">
        <f>IF(J18274="Test", COUNTIF($J$10:J18274, "Test"),"")</f>
        <v>2561</v>
      </c>
      <c r="L18274" t="str">
        <f>IF(J18274="Control", COUNTIF($J$10:J18274, "Control"),"")</f>
        <v/>
      </c>
    </row>
    <row r="18275" spans="1:12">
      <c r="A18275" s="42">
        <v>1515945672</v>
      </c>
      <c r="B18275" s="42">
        <v>0</v>
      </c>
      <c r="C18275" s="42">
        <v>1634</v>
      </c>
      <c r="D18275" s="40" t="s">
        <v>359</v>
      </c>
      <c r="E18275" s="40" t="str">
        <f t="shared" si="1427"/>
        <v>Control</v>
      </c>
      <c r="F18275" t="str">
        <f t="shared" si="1425"/>
        <v>Mid</v>
      </c>
      <c r="G18275" t="str">
        <f t="shared" si="1426"/>
        <v>Shenzhen_0_Mid</v>
      </c>
      <c r="H18275">
        <v>0.27884444855642432</v>
      </c>
      <c r="I18275">
        <f t="shared" si="1429"/>
        <v>122</v>
      </c>
      <c r="J18275" t="str">
        <f t="shared" si="1428"/>
        <v>Control</v>
      </c>
      <c r="K18275" t="str">
        <f>IF(J18275="Test", COUNTIF($J$10:J18275, "Test"),"")</f>
        <v/>
      </c>
      <c r="L18275">
        <f>IF(J18275="Control", COUNTIF($J$10:J18275, "Control"),"")</f>
        <v>2561</v>
      </c>
    </row>
    <row r="18276" spans="1:12">
      <c r="A18276" s="42">
        <v>1513681012</v>
      </c>
      <c r="B18276" s="42">
        <v>0</v>
      </c>
      <c r="C18276" s="42">
        <v>1969</v>
      </c>
      <c r="D18276" s="40" t="s">
        <v>359</v>
      </c>
      <c r="E18276" s="40" t="str">
        <f t="shared" si="1427"/>
        <v>Test</v>
      </c>
      <c r="F18276" t="str">
        <f t="shared" si="1425"/>
        <v>Mid</v>
      </c>
      <c r="G18276" t="str">
        <f t="shared" si="1426"/>
        <v>Shenzhen_0_Mid</v>
      </c>
      <c r="H18276">
        <v>0.28977099871476941</v>
      </c>
      <c r="I18276">
        <f t="shared" si="1429"/>
        <v>123</v>
      </c>
      <c r="J18276" t="str">
        <f t="shared" si="1428"/>
        <v>Test</v>
      </c>
      <c r="K18276">
        <f>IF(J18276="Test", COUNTIF($J$10:J18276, "Test"),"")</f>
        <v>2562</v>
      </c>
      <c r="L18276" t="str">
        <f>IF(J18276="Control", COUNTIF($J$10:J18276, "Control"),"")</f>
        <v/>
      </c>
    </row>
    <row r="18277" spans="1:12">
      <c r="A18277" s="42">
        <v>1515928040</v>
      </c>
      <c r="B18277" s="42">
        <v>0</v>
      </c>
      <c r="C18277" s="42">
        <v>1450</v>
      </c>
      <c r="D18277" s="40" t="s">
        <v>359</v>
      </c>
      <c r="E18277" s="40" t="str">
        <f t="shared" si="1427"/>
        <v>Control</v>
      </c>
      <c r="F18277" t="str">
        <f t="shared" si="1425"/>
        <v>Mid</v>
      </c>
      <c r="G18277" t="str">
        <f t="shared" si="1426"/>
        <v>Shenzhen_0_Mid</v>
      </c>
      <c r="H18277">
        <v>0.29967522192403828</v>
      </c>
      <c r="I18277">
        <f t="shared" si="1429"/>
        <v>124</v>
      </c>
      <c r="J18277" t="str">
        <f t="shared" si="1428"/>
        <v>Control</v>
      </c>
      <c r="K18277" t="str">
        <f>IF(J18277="Test", COUNTIF($J$10:J18277, "Test"),"")</f>
        <v/>
      </c>
      <c r="L18277">
        <f>IF(J18277="Control", COUNTIF($J$10:J18277, "Control"),"")</f>
        <v>2562</v>
      </c>
    </row>
    <row r="18278" spans="1:12">
      <c r="A18278" s="42">
        <v>1519294031</v>
      </c>
      <c r="B18278" s="42">
        <v>0</v>
      </c>
      <c r="C18278" s="42">
        <v>1195</v>
      </c>
      <c r="D18278" s="40" t="s">
        <v>359</v>
      </c>
      <c r="E18278" s="40" t="str">
        <f t="shared" si="1427"/>
        <v>Test</v>
      </c>
      <c r="F18278" t="str">
        <f t="shared" si="1425"/>
        <v>Mid</v>
      </c>
      <c r="G18278" t="str">
        <f t="shared" si="1426"/>
        <v>Shenzhen_0_Mid</v>
      </c>
      <c r="H18278">
        <v>0.30749041641671526</v>
      </c>
      <c r="I18278">
        <f t="shared" si="1429"/>
        <v>125</v>
      </c>
      <c r="J18278" t="str">
        <f t="shared" si="1428"/>
        <v>Test</v>
      </c>
      <c r="K18278">
        <f>IF(J18278="Test", COUNTIF($J$10:J18278, "Test"),"")</f>
        <v>2563</v>
      </c>
      <c r="L18278" t="str">
        <f>IF(J18278="Control", COUNTIF($J$10:J18278, "Control"),"")</f>
        <v/>
      </c>
    </row>
    <row r="18279" spans="1:12">
      <c r="A18279" s="42">
        <v>1518737920</v>
      </c>
      <c r="B18279" s="42">
        <v>0</v>
      </c>
      <c r="C18279" s="42">
        <v>1688</v>
      </c>
      <c r="D18279" s="40" t="s">
        <v>359</v>
      </c>
      <c r="E18279" s="40" t="str">
        <f t="shared" si="1427"/>
        <v>Control</v>
      </c>
      <c r="F18279" t="str">
        <f t="shared" si="1425"/>
        <v>Mid</v>
      </c>
      <c r="G18279" t="str">
        <f t="shared" si="1426"/>
        <v>Shenzhen_0_Mid</v>
      </c>
      <c r="H18279">
        <v>0.31165917275221533</v>
      </c>
      <c r="I18279">
        <f t="shared" si="1429"/>
        <v>126</v>
      </c>
      <c r="J18279" t="str">
        <f t="shared" si="1428"/>
        <v>Control</v>
      </c>
      <c r="K18279" t="str">
        <f>IF(J18279="Test", COUNTIF($J$10:J18279, "Test"),"")</f>
        <v/>
      </c>
      <c r="L18279">
        <f>IF(J18279="Control", COUNTIF($J$10:J18279, "Control"),"")</f>
        <v>2563</v>
      </c>
    </row>
    <row r="18280" spans="1:12">
      <c r="A18280" s="42">
        <v>1513314272</v>
      </c>
      <c r="B18280" s="42">
        <v>0</v>
      </c>
      <c r="C18280" s="42">
        <v>1838</v>
      </c>
      <c r="D18280" s="40" t="s">
        <v>359</v>
      </c>
      <c r="E18280" s="40" t="str">
        <f t="shared" si="1427"/>
        <v>Test</v>
      </c>
      <c r="F18280" t="str">
        <f t="shared" si="1425"/>
        <v>Mid</v>
      </c>
      <c r="G18280" t="str">
        <f t="shared" si="1426"/>
        <v>Shenzhen_0_Mid</v>
      </c>
      <c r="H18280">
        <v>0.31468616080838596</v>
      </c>
      <c r="I18280">
        <f t="shared" si="1429"/>
        <v>127</v>
      </c>
      <c r="J18280" t="str">
        <f t="shared" si="1428"/>
        <v>Test</v>
      </c>
      <c r="K18280">
        <f>IF(J18280="Test", COUNTIF($J$10:J18280, "Test"),"")</f>
        <v>2564</v>
      </c>
      <c r="L18280" t="str">
        <f>IF(J18280="Control", COUNTIF($J$10:J18280, "Control"),"")</f>
        <v/>
      </c>
    </row>
    <row r="18281" spans="1:12">
      <c r="A18281" s="42">
        <v>1512416670</v>
      </c>
      <c r="B18281" s="42">
        <v>0</v>
      </c>
      <c r="C18281" s="42">
        <v>1842</v>
      </c>
      <c r="D18281" s="40" t="s">
        <v>359</v>
      </c>
      <c r="E18281" s="40" t="str">
        <f t="shared" si="1427"/>
        <v>Control</v>
      </c>
      <c r="F18281" t="str">
        <f t="shared" si="1425"/>
        <v>Mid</v>
      </c>
      <c r="G18281" t="str">
        <f t="shared" si="1426"/>
        <v>Shenzhen_0_Mid</v>
      </c>
      <c r="H18281">
        <v>0.31527954402176084</v>
      </c>
      <c r="I18281">
        <f t="shared" si="1429"/>
        <v>128</v>
      </c>
      <c r="J18281" t="str">
        <f t="shared" si="1428"/>
        <v>Control</v>
      </c>
      <c r="K18281" t="str">
        <f>IF(J18281="Test", COUNTIF($J$10:J18281, "Test"),"")</f>
        <v/>
      </c>
      <c r="L18281">
        <f>IF(J18281="Control", COUNTIF($J$10:J18281, "Control"),"")</f>
        <v>2564</v>
      </c>
    </row>
    <row r="18282" spans="1:12">
      <c r="A18282" s="42">
        <v>1518233740</v>
      </c>
      <c r="B18282" s="42">
        <v>0</v>
      </c>
      <c r="C18282" s="42">
        <v>2014</v>
      </c>
      <c r="D18282" s="40" t="s">
        <v>359</v>
      </c>
      <c r="E18282" s="40" t="str">
        <f t="shared" si="1427"/>
        <v>Test</v>
      </c>
      <c r="F18282" t="str">
        <f t="shared" si="1425"/>
        <v>Mid</v>
      </c>
      <c r="G18282" t="str">
        <f t="shared" si="1426"/>
        <v>Shenzhen_0_Mid</v>
      </c>
      <c r="H18282">
        <v>0.32001857898749508</v>
      </c>
      <c r="I18282">
        <f t="shared" si="1429"/>
        <v>129</v>
      </c>
      <c r="J18282" t="str">
        <f t="shared" si="1428"/>
        <v>Test</v>
      </c>
      <c r="K18282">
        <f>IF(J18282="Test", COUNTIF($J$10:J18282, "Test"),"")</f>
        <v>2565</v>
      </c>
      <c r="L18282" t="str">
        <f>IF(J18282="Control", COUNTIF($J$10:J18282, "Control"),"")</f>
        <v/>
      </c>
    </row>
    <row r="18283" spans="1:12">
      <c r="A18283" s="42">
        <v>1513111430</v>
      </c>
      <c r="B18283" s="42">
        <v>0</v>
      </c>
      <c r="C18283" s="42">
        <v>2259</v>
      </c>
      <c r="D18283" s="40" t="s">
        <v>359</v>
      </c>
      <c r="E18283" s="40" t="str">
        <f t="shared" si="1427"/>
        <v>Control</v>
      </c>
      <c r="F18283" t="str">
        <f t="shared" si="1425"/>
        <v>Mid</v>
      </c>
      <c r="G18283" t="str">
        <f t="shared" si="1426"/>
        <v>Shenzhen_0_Mid</v>
      </c>
      <c r="H18283">
        <v>0.32086968307567132</v>
      </c>
      <c r="I18283">
        <f t="shared" si="1429"/>
        <v>130</v>
      </c>
      <c r="J18283" t="str">
        <f t="shared" si="1428"/>
        <v>Control</v>
      </c>
      <c r="K18283" t="str">
        <f>IF(J18283="Test", COUNTIF($J$10:J18283, "Test"),"")</f>
        <v/>
      </c>
      <c r="L18283">
        <f>IF(J18283="Control", COUNTIF($J$10:J18283, "Control"),"")</f>
        <v>2565</v>
      </c>
    </row>
    <row r="18284" spans="1:12">
      <c r="A18284" s="42">
        <v>1519635320</v>
      </c>
      <c r="B18284" s="42">
        <v>0</v>
      </c>
      <c r="C18284" s="42">
        <v>2065</v>
      </c>
      <c r="D18284" s="40" t="s">
        <v>359</v>
      </c>
      <c r="E18284" s="40" t="str">
        <f t="shared" si="1427"/>
        <v>Test</v>
      </c>
      <c r="F18284" t="str">
        <f t="shared" si="1425"/>
        <v>Mid</v>
      </c>
      <c r="G18284" t="str">
        <f t="shared" si="1426"/>
        <v>Shenzhen_0_Mid</v>
      </c>
      <c r="H18284">
        <v>0.32121899148920674</v>
      </c>
      <c r="I18284">
        <f t="shared" si="1429"/>
        <v>131</v>
      </c>
      <c r="J18284" t="str">
        <f t="shared" si="1428"/>
        <v>Test</v>
      </c>
      <c r="K18284">
        <f>IF(J18284="Test", COUNTIF($J$10:J18284, "Test"),"")</f>
        <v>2566</v>
      </c>
      <c r="L18284" t="str">
        <f>IF(J18284="Control", COUNTIF($J$10:J18284, "Control"),"")</f>
        <v/>
      </c>
    </row>
    <row r="18285" spans="1:12">
      <c r="A18285" s="42">
        <v>1514453870</v>
      </c>
      <c r="B18285" s="42">
        <v>0</v>
      </c>
      <c r="C18285" s="42">
        <v>1492</v>
      </c>
      <c r="D18285" s="40" t="s">
        <v>359</v>
      </c>
      <c r="E18285" s="40" t="str">
        <f t="shared" si="1427"/>
        <v>Control</v>
      </c>
      <c r="F18285" t="str">
        <f t="shared" si="1425"/>
        <v>Mid</v>
      </c>
      <c r="G18285" t="str">
        <f t="shared" si="1426"/>
        <v>Shenzhen_0_Mid</v>
      </c>
      <c r="H18285">
        <v>0.32619695165443863</v>
      </c>
      <c r="I18285">
        <f t="shared" si="1429"/>
        <v>132</v>
      </c>
      <c r="J18285" t="str">
        <f t="shared" si="1428"/>
        <v>Control</v>
      </c>
      <c r="K18285" t="str">
        <f>IF(J18285="Test", COUNTIF($J$10:J18285, "Test"),"")</f>
        <v/>
      </c>
      <c r="L18285">
        <f>IF(J18285="Control", COUNTIF($J$10:J18285, "Control"),"")</f>
        <v>2566</v>
      </c>
    </row>
    <row r="18286" spans="1:12">
      <c r="A18286" s="42">
        <v>1518380880</v>
      </c>
      <c r="B18286" s="42">
        <v>0</v>
      </c>
      <c r="C18286" s="42">
        <v>1434</v>
      </c>
      <c r="D18286" s="40" t="s">
        <v>359</v>
      </c>
      <c r="E18286" s="40" t="str">
        <f t="shared" si="1427"/>
        <v>Test</v>
      </c>
      <c r="F18286" t="str">
        <f t="shared" si="1425"/>
        <v>Mid</v>
      </c>
      <c r="G18286" t="str">
        <f t="shared" si="1426"/>
        <v>Shenzhen_0_Mid</v>
      </c>
      <c r="H18286">
        <v>0.32624267014747754</v>
      </c>
      <c r="I18286">
        <f t="shared" si="1429"/>
        <v>133</v>
      </c>
      <c r="J18286" t="str">
        <f t="shared" si="1428"/>
        <v>Test</v>
      </c>
      <c r="K18286">
        <f>IF(J18286="Test", COUNTIF($J$10:J18286, "Test"),"")</f>
        <v>2567</v>
      </c>
      <c r="L18286" t="str">
        <f>IF(J18286="Control", COUNTIF($J$10:J18286, "Control"),"")</f>
        <v/>
      </c>
    </row>
    <row r="18287" spans="1:12">
      <c r="A18287" s="42">
        <v>1517776731</v>
      </c>
      <c r="B18287" s="42">
        <v>0</v>
      </c>
      <c r="C18287" s="42">
        <v>1856</v>
      </c>
      <c r="D18287" s="40" t="s">
        <v>359</v>
      </c>
      <c r="E18287" s="40" t="str">
        <f t="shared" si="1427"/>
        <v>Control</v>
      </c>
      <c r="F18287" t="str">
        <f t="shared" si="1425"/>
        <v>Mid</v>
      </c>
      <c r="G18287" t="str">
        <f t="shared" si="1426"/>
        <v>Shenzhen_0_Mid</v>
      </c>
      <c r="H18287">
        <v>0.32744369280736274</v>
      </c>
      <c r="I18287">
        <f t="shared" si="1429"/>
        <v>134</v>
      </c>
      <c r="J18287" t="str">
        <f t="shared" si="1428"/>
        <v>Control</v>
      </c>
      <c r="K18287" t="str">
        <f>IF(J18287="Test", COUNTIF($J$10:J18287, "Test"),"")</f>
        <v/>
      </c>
      <c r="L18287">
        <f>IF(J18287="Control", COUNTIF($J$10:J18287, "Control"),"")</f>
        <v>2567</v>
      </c>
    </row>
    <row r="18288" spans="1:12">
      <c r="A18288" s="42">
        <v>1511774992</v>
      </c>
      <c r="B18288" s="42">
        <v>0</v>
      </c>
      <c r="C18288" s="42">
        <v>1587</v>
      </c>
      <c r="D18288" s="40" t="s">
        <v>359</v>
      </c>
      <c r="E18288" s="40" t="str">
        <f t="shared" si="1427"/>
        <v>Test</v>
      </c>
      <c r="F18288" t="str">
        <f t="shared" si="1425"/>
        <v>Mid</v>
      </c>
      <c r="G18288" t="str">
        <f t="shared" si="1426"/>
        <v>Shenzhen_0_Mid</v>
      </c>
      <c r="H18288">
        <v>0.32821814525030113</v>
      </c>
      <c r="I18288">
        <f t="shared" si="1429"/>
        <v>135</v>
      </c>
      <c r="J18288" t="str">
        <f t="shared" si="1428"/>
        <v>Test</v>
      </c>
      <c r="K18288">
        <f>IF(J18288="Test", COUNTIF($J$10:J18288, "Test"),"")</f>
        <v>2568</v>
      </c>
      <c r="L18288" t="str">
        <f>IF(J18288="Control", COUNTIF($J$10:J18288, "Control"),"")</f>
        <v/>
      </c>
    </row>
    <row r="18289" spans="1:12">
      <c r="A18289" s="42">
        <v>1519685982</v>
      </c>
      <c r="B18289" s="42">
        <v>0</v>
      </c>
      <c r="C18289" s="42">
        <v>1423</v>
      </c>
      <c r="D18289" s="40" t="s">
        <v>359</v>
      </c>
      <c r="E18289" s="40" t="str">
        <f t="shared" si="1427"/>
        <v>Control</v>
      </c>
      <c r="F18289" t="str">
        <f t="shared" si="1425"/>
        <v>Mid</v>
      </c>
      <c r="G18289" t="str">
        <f t="shared" si="1426"/>
        <v>Shenzhen_0_Mid</v>
      </c>
      <c r="H18289">
        <v>0.33251806792531458</v>
      </c>
      <c r="I18289">
        <f t="shared" si="1429"/>
        <v>136</v>
      </c>
      <c r="J18289" t="str">
        <f t="shared" si="1428"/>
        <v>Control</v>
      </c>
      <c r="K18289" t="str">
        <f>IF(J18289="Test", COUNTIF($J$10:J18289, "Test"),"")</f>
        <v/>
      </c>
      <c r="L18289">
        <f>IF(J18289="Control", COUNTIF($J$10:J18289, "Control"),"")</f>
        <v>2568</v>
      </c>
    </row>
    <row r="18290" spans="1:12">
      <c r="A18290" s="42">
        <v>1512613022</v>
      </c>
      <c r="B18290" s="42">
        <v>0</v>
      </c>
      <c r="C18290" s="42">
        <v>1612</v>
      </c>
      <c r="D18290" s="40" t="s">
        <v>359</v>
      </c>
      <c r="E18290" s="40" t="str">
        <f t="shared" si="1427"/>
        <v>Test</v>
      </c>
      <c r="F18290" t="str">
        <f t="shared" si="1425"/>
        <v>Mid</v>
      </c>
      <c r="G18290" t="str">
        <f t="shared" si="1426"/>
        <v>Shenzhen_0_Mid</v>
      </c>
      <c r="H18290">
        <v>0.33329810986698571</v>
      </c>
      <c r="I18290">
        <f t="shared" si="1429"/>
        <v>137</v>
      </c>
      <c r="J18290" t="str">
        <f t="shared" si="1428"/>
        <v>Test</v>
      </c>
      <c r="K18290">
        <f>IF(J18290="Test", COUNTIF($J$10:J18290, "Test"),"")</f>
        <v>2569</v>
      </c>
      <c r="L18290" t="str">
        <f>IF(J18290="Control", COUNTIF($J$10:J18290, "Control"),"")</f>
        <v/>
      </c>
    </row>
    <row r="18291" spans="1:12">
      <c r="A18291" s="42">
        <v>1515907062</v>
      </c>
      <c r="B18291" s="42">
        <v>0</v>
      </c>
      <c r="C18291" s="42">
        <v>1622</v>
      </c>
      <c r="D18291" s="40" t="s">
        <v>359</v>
      </c>
      <c r="E18291" s="40" t="str">
        <f t="shared" si="1427"/>
        <v>Control</v>
      </c>
      <c r="F18291" t="str">
        <f t="shared" si="1425"/>
        <v>Mid</v>
      </c>
      <c r="G18291" t="str">
        <f t="shared" si="1426"/>
        <v>Shenzhen_0_Mid</v>
      </c>
      <c r="H18291">
        <v>0.33714464959508306</v>
      </c>
      <c r="I18291">
        <f t="shared" si="1429"/>
        <v>138</v>
      </c>
      <c r="J18291" t="str">
        <f t="shared" si="1428"/>
        <v>Control</v>
      </c>
      <c r="K18291" t="str">
        <f>IF(J18291="Test", COUNTIF($J$10:J18291, "Test"),"")</f>
        <v/>
      </c>
      <c r="L18291">
        <f>IF(J18291="Control", COUNTIF($J$10:J18291, "Control"),"")</f>
        <v>2569</v>
      </c>
    </row>
    <row r="18292" spans="1:12">
      <c r="A18292" s="42">
        <v>1514407032</v>
      </c>
      <c r="B18292" s="42">
        <v>0</v>
      </c>
      <c r="C18292" s="42">
        <v>2258</v>
      </c>
      <c r="D18292" s="40" t="s">
        <v>359</v>
      </c>
      <c r="E18292" s="40" t="str">
        <f t="shared" si="1427"/>
        <v>Test</v>
      </c>
      <c r="F18292" t="str">
        <f t="shared" si="1425"/>
        <v>Mid</v>
      </c>
      <c r="G18292" t="str">
        <f t="shared" si="1426"/>
        <v>Shenzhen_0_Mid</v>
      </c>
      <c r="H18292">
        <v>0.34094381395655149</v>
      </c>
      <c r="I18292">
        <f t="shared" si="1429"/>
        <v>139</v>
      </c>
      <c r="J18292" t="str">
        <f t="shared" si="1428"/>
        <v>Test</v>
      </c>
      <c r="K18292">
        <f>IF(J18292="Test", COUNTIF($J$10:J18292, "Test"),"")</f>
        <v>2570</v>
      </c>
      <c r="L18292" t="str">
        <f>IF(J18292="Control", COUNTIF($J$10:J18292, "Control"),"")</f>
        <v/>
      </c>
    </row>
    <row r="18293" spans="1:12">
      <c r="A18293" s="42">
        <v>1519569410</v>
      </c>
      <c r="B18293" s="42">
        <v>0</v>
      </c>
      <c r="C18293" s="42">
        <v>1476</v>
      </c>
      <c r="D18293" s="40" t="s">
        <v>359</v>
      </c>
      <c r="E18293" s="40" t="str">
        <f t="shared" si="1427"/>
        <v>Control</v>
      </c>
      <c r="F18293" t="str">
        <f t="shared" si="1425"/>
        <v>Mid</v>
      </c>
      <c r="G18293" t="str">
        <f t="shared" si="1426"/>
        <v>Shenzhen_0_Mid</v>
      </c>
      <c r="H18293">
        <v>0.34439445507054811</v>
      </c>
      <c r="I18293">
        <f t="shared" si="1429"/>
        <v>140</v>
      </c>
      <c r="J18293" t="str">
        <f t="shared" si="1428"/>
        <v>Control</v>
      </c>
      <c r="K18293" t="str">
        <f>IF(J18293="Test", COUNTIF($J$10:J18293, "Test"),"")</f>
        <v/>
      </c>
      <c r="L18293">
        <f>IF(J18293="Control", COUNTIF($J$10:J18293, "Control"),"")</f>
        <v>2570</v>
      </c>
    </row>
    <row r="18294" spans="1:12">
      <c r="A18294" s="42">
        <v>1511308180</v>
      </c>
      <c r="B18294" s="42">
        <v>0</v>
      </c>
      <c r="C18294" s="42">
        <v>1585</v>
      </c>
      <c r="D18294" s="40" t="s">
        <v>359</v>
      </c>
      <c r="E18294" s="40" t="str">
        <f t="shared" si="1427"/>
        <v>Test</v>
      </c>
      <c r="F18294" t="str">
        <f t="shared" si="1425"/>
        <v>Mid</v>
      </c>
      <c r="G18294" t="str">
        <f t="shared" si="1426"/>
        <v>Shenzhen_0_Mid</v>
      </c>
      <c r="H18294">
        <v>0.34519344798732887</v>
      </c>
      <c r="I18294">
        <f t="shared" si="1429"/>
        <v>141</v>
      </c>
      <c r="J18294" t="str">
        <f t="shared" si="1428"/>
        <v>Test</v>
      </c>
      <c r="K18294">
        <f>IF(J18294="Test", COUNTIF($J$10:J18294, "Test"),"")</f>
        <v>2571</v>
      </c>
      <c r="L18294" t="str">
        <f>IF(J18294="Control", COUNTIF($J$10:J18294, "Control"),"")</f>
        <v/>
      </c>
    </row>
    <row r="18295" spans="1:12">
      <c r="A18295" s="42">
        <v>1519787531</v>
      </c>
      <c r="B18295" s="42">
        <v>0</v>
      </c>
      <c r="C18295" s="42">
        <v>1314</v>
      </c>
      <c r="D18295" s="40" t="s">
        <v>359</v>
      </c>
      <c r="E18295" s="40" t="str">
        <f t="shared" si="1427"/>
        <v>Control</v>
      </c>
      <c r="F18295" t="str">
        <f t="shared" si="1425"/>
        <v>Mid</v>
      </c>
      <c r="G18295" t="str">
        <f t="shared" si="1426"/>
        <v>Shenzhen_0_Mid</v>
      </c>
      <c r="H18295">
        <v>0.3482502199627876</v>
      </c>
      <c r="I18295">
        <f t="shared" si="1429"/>
        <v>142</v>
      </c>
      <c r="J18295" t="str">
        <f t="shared" si="1428"/>
        <v>Control</v>
      </c>
      <c r="K18295" t="str">
        <f>IF(J18295="Test", COUNTIF($J$10:J18295, "Test"),"")</f>
        <v/>
      </c>
      <c r="L18295">
        <f>IF(J18295="Control", COUNTIF($J$10:J18295, "Control"),"")</f>
        <v>2571</v>
      </c>
    </row>
    <row r="18296" spans="1:12">
      <c r="A18296" s="42">
        <v>1517821021</v>
      </c>
      <c r="B18296" s="42">
        <v>0</v>
      </c>
      <c r="C18296" s="42">
        <v>1882</v>
      </c>
      <c r="D18296" s="40" t="s">
        <v>359</v>
      </c>
      <c r="E18296" s="40" t="str">
        <f t="shared" si="1427"/>
        <v>Test</v>
      </c>
      <c r="F18296" t="str">
        <f t="shared" si="1425"/>
        <v>Mid</v>
      </c>
      <c r="G18296" t="str">
        <f t="shared" si="1426"/>
        <v>Shenzhen_0_Mid</v>
      </c>
      <c r="H18296">
        <v>0.35118366787859878</v>
      </c>
      <c r="I18296">
        <f t="shared" si="1429"/>
        <v>143</v>
      </c>
      <c r="J18296" t="str">
        <f t="shared" si="1428"/>
        <v>Test</v>
      </c>
      <c r="K18296">
        <f>IF(J18296="Test", COUNTIF($J$10:J18296, "Test"),"")</f>
        <v>2572</v>
      </c>
      <c r="L18296" t="str">
        <f>IF(J18296="Control", COUNTIF($J$10:J18296, "Control"),"")</f>
        <v/>
      </c>
    </row>
    <row r="18297" spans="1:12">
      <c r="A18297" s="42">
        <v>1515596960</v>
      </c>
      <c r="B18297" s="42">
        <v>0</v>
      </c>
      <c r="C18297" s="42">
        <v>1685</v>
      </c>
      <c r="D18297" s="40" t="s">
        <v>359</v>
      </c>
      <c r="E18297" s="40" t="str">
        <f t="shared" si="1427"/>
        <v>Control</v>
      </c>
      <c r="F18297" t="str">
        <f t="shared" si="1425"/>
        <v>Mid</v>
      </c>
      <c r="G18297" t="str">
        <f t="shared" si="1426"/>
        <v>Shenzhen_0_Mid</v>
      </c>
      <c r="H18297">
        <v>0.35411939377812662</v>
      </c>
      <c r="I18297">
        <f t="shared" si="1429"/>
        <v>144</v>
      </c>
      <c r="J18297" t="str">
        <f t="shared" si="1428"/>
        <v>Control</v>
      </c>
      <c r="K18297" t="str">
        <f>IF(J18297="Test", COUNTIF($J$10:J18297, "Test"),"")</f>
        <v/>
      </c>
      <c r="L18297">
        <f>IF(J18297="Control", COUNTIF($J$10:J18297, "Control"),"")</f>
        <v>2572</v>
      </c>
    </row>
    <row r="18298" spans="1:12">
      <c r="A18298" s="42">
        <v>1513109570</v>
      </c>
      <c r="B18298" s="42">
        <v>0</v>
      </c>
      <c r="C18298" s="42">
        <v>1581</v>
      </c>
      <c r="D18298" s="40" t="s">
        <v>359</v>
      </c>
      <c r="E18298" s="40" t="str">
        <f t="shared" si="1427"/>
        <v>Test</v>
      </c>
      <c r="F18298" t="str">
        <f t="shared" si="1425"/>
        <v>Mid</v>
      </c>
      <c r="G18298" t="str">
        <f t="shared" si="1426"/>
        <v>Shenzhen_0_Mid</v>
      </c>
      <c r="H18298">
        <v>0.35478083552884632</v>
      </c>
      <c r="I18298">
        <f t="shared" si="1429"/>
        <v>145</v>
      </c>
      <c r="J18298" t="str">
        <f t="shared" si="1428"/>
        <v>Test</v>
      </c>
      <c r="K18298">
        <f>IF(J18298="Test", COUNTIF($J$10:J18298, "Test"),"")</f>
        <v>2573</v>
      </c>
      <c r="L18298" t="str">
        <f>IF(J18298="Control", COUNTIF($J$10:J18298, "Control"),"")</f>
        <v/>
      </c>
    </row>
    <row r="18299" spans="1:12">
      <c r="A18299" s="42">
        <v>1517595882</v>
      </c>
      <c r="B18299" s="42">
        <v>0</v>
      </c>
      <c r="C18299" s="42">
        <v>1912</v>
      </c>
      <c r="D18299" s="40" t="s">
        <v>359</v>
      </c>
      <c r="E18299" s="40" t="str">
        <f t="shared" si="1427"/>
        <v>Control</v>
      </c>
      <c r="F18299" t="str">
        <f t="shared" si="1425"/>
        <v>Mid</v>
      </c>
      <c r="G18299" t="str">
        <f t="shared" si="1426"/>
        <v>Shenzhen_0_Mid</v>
      </c>
      <c r="H18299">
        <v>0.3568750453009284</v>
      </c>
      <c r="I18299">
        <f t="shared" si="1429"/>
        <v>146</v>
      </c>
      <c r="J18299" t="str">
        <f t="shared" si="1428"/>
        <v>Control</v>
      </c>
      <c r="K18299" t="str">
        <f>IF(J18299="Test", COUNTIF($J$10:J18299, "Test"),"")</f>
        <v/>
      </c>
      <c r="L18299">
        <f>IF(J18299="Control", COUNTIF($J$10:J18299, "Control"),"")</f>
        <v>2573</v>
      </c>
    </row>
    <row r="18300" spans="1:12">
      <c r="A18300" s="42">
        <v>1519055782</v>
      </c>
      <c r="B18300" s="42">
        <v>0</v>
      </c>
      <c r="C18300" s="42">
        <v>1875</v>
      </c>
      <c r="D18300" s="40" t="s">
        <v>359</v>
      </c>
      <c r="E18300" s="40" t="str">
        <f t="shared" si="1427"/>
        <v>Test</v>
      </c>
      <c r="F18300" t="str">
        <f t="shared" si="1425"/>
        <v>Mid</v>
      </c>
      <c r="G18300" t="str">
        <f t="shared" si="1426"/>
        <v>Shenzhen_0_Mid</v>
      </c>
      <c r="H18300">
        <v>0.36150339026483758</v>
      </c>
      <c r="I18300">
        <f t="shared" si="1429"/>
        <v>147</v>
      </c>
      <c r="J18300" t="str">
        <f t="shared" si="1428"/>
        <v>Test</v>
      </c>
      <c r="K18300">
        <f>IF(J18300="Test", COUNTIF($J$10:J18300, "Test"),"")</f>
        <v>2574</v>
      </c>
      <c r="L18300" t="str">
        <f>IF(J18300="Control", COUNTIF($J$10:J18300, "Control"),"")</f>
        <v/>
      </c>
    </row>
    <row r="18301" spans="1:12">
      <c r="A18301" s="42">
        <v>1516628551</v>
      </c>
      <c r="B18301" s="42">
        <v>0</v>
      </c>
      <c r="C18301" s="42">
        <v>1244</v>
      </c>
      <c r="D18301" s="40" t="s">
        <v>359</v>
      </c>
      <c r="E18301" s="40" t="str">
        <f t="shared" si="1427"/>
        <v>Control</v>
      </c>
      <c r="F18301" t="str">
        <f t="shared" si="1425"/>
        <v>Mid</v>
      </c>
      <c r="G18301" t="str">
        <f t="shared" si="1426"/>
        <v>Shenzhen_0_Mid</v>
      </c>
      <c r="H18301">
        <v>0.36253328174272514</v>
      </c>
      <c r="I18301">
        <f t="shared" si="1429"/>
        <v>148</v>
      </c>
      <c r="J18301" t="str">
        <f t="shared" si="1428"/>
        <v>Control</v>
      </c>
      <c r="K18301" t="str">
        <f>IF(J18301="Test", COUNTIF($J$10:J18301, "Test"),"")</f>
        <v/>
      </c>
      <c r="L18301">
        <f>IF(J18301="Control", COUNTIF($J$10:J18301, "Control"),"")</f>
        <v>2574</v>
      </c>
    </row>
    <row r="18302" spans="1:12">
      <c r="A18302" s="42">
        <v>1516826061</v>
      </c>
      <c r="B18302" s="42">
        <v>0</v>
      </c>
      <c r="C18302" s="42">
        <v>1367</v>
      </c>
      <c r="D18302" s="40" t="s">
        <v>359</v>
      </c>
      <c r="E18302" s="40" t="str">
        <f t="shared" si="1427"/>
        <v>Test</v>
      </c>
      <c r="F18302" t="str">
        <f t="shared" si="1425"/>
        <v>Mid</v>
      </c>
      <c r="G18302" t="str">
        <f t="shared" si="1426"/>
        <v>Shenzhen_0_Mid</v>
      </c>
      <c r="H18302">
        <v>0.36542086767140125</v>
      </c>
      <c r="I18302">
        <f t="shared" si="1429"/>
        <v>149</v>
      </c>
      <c r="J18302" t="str">
        <f t="shared" si="1428"/>
        <v>Test</v>
      </c>
      <c r="K18302">
        <f>IF(J18302="Test", COUNTIF($J$10:J18302, "Test"),"")</f>
        <v>2575</v>
      </c>
      <c r="L18302" t="str">
        <f>IF(J18302="Control", COUNTIF($J$10:J18302, "Control"),"")</f>
        <v/>
      </c>
    </row>
    <row r="18303" spans="1:12">
      <c r="A18303" s="42">
        <v>1517764752</v>
      </c>
      <c r="B18303" s="42">
        <v>0</v>
      </c>
      <c r="C18303" s="42">
        <v>2170</v>
      </c>
      <c r="D18303" s="40" t="s">
        <v>359</v>
      </c>
      <c r="E18303" s="40" t="str">
        <f t="shared" si="1427"/>
        <v>Control</v>
      </c>
      <c r="F18303" t="str">
        <f t="shared" si="1425"/>
        <v>Mid</v>
      </c>
      <c r="G18303" t="str">
        <f t="shared" si="1426"/>
        <v>Shenzhen_0_Mid</v>
      </c>
      <c r="H18303">
        <v>0.3695318531028301</v>
      </c>
      <c r="I18303">
        <f t="shared" si="1429"/>
        <v>150</v>
      </c>
      <c r="J18303" t="str">
        <f t="shared" si="1428"/>
        <v>Control</v>
      </c>
      <c r="K18303" t="str">
        <f>IF(J18303="Test", COUNTIF($J$10:J18303, "Test"),"")</f>
        <v/>
      </c>
      <c r="L18303">
        <f>IF(J18303="Control", COUNTIF($J$10:J18303, "Control"),"")</f>
        <v>2575</v>
      </c>
    </row>
    <row r="18304" spans="1:12">
      <c r="A18304" s="42">
        <v>1518708820</v>
      </c>
      <c r="B18304" s="42">
        <v>0</v>
      </c>
      <c r="C18304" s="42">
        <v>1307</v>
      </c>
      <c r="D18304" s="40" t="s">
        <v>359</v>
      </c>
      <c r="E18304" s="40" t="str">
        <f t="shared" si="1427"/>
        <v>Test</v>
      </c>
      <c r="F18304" t="str">
        <f t="shared" si="1425"/>
        <v>Mid</v>
      </c>
      <c r="G18304" t="str">
        <f t="shared" si="1426"/>
        <v>Shenzhen_0_Mid</v>
      </c>
      <c r="H18304">
        <v>0.37234881887034477</v>
      </c>
      <c r="I18304">
        <f t="shared" si="1429"/>
        <v>151</v>
      </c>
      <c r="J18304" t="str">
        <f t="shared" si="1428"/>
        <v>Test</v>
      </c>
      <c r="K18304">
        <f>IF(J18304="Test", COUNTIF($J$10:J18304, "Test"),"")</f>
        <v>2576</v>
      </c>
      <c r="L18304" t="str">
        <f>IF(J18304="Control", COUNTIF($J$10:J18304, "Control"),"")</f>
        <v/>
      </c>
    </row>
    <row r="18305" spans="1:12">
      <c r="A18305" s="42">
        <v>1515615201</v>
      </c>
      <c r="B18305" s="42">
        <v>0</v>
      </c>
      <c r="C18305" s="42">
        <v>1494</v>
      </c>
      <c r="D18305" s="40" t="s">
        <v>359</v>
      </c>
      <c r="E18305" s="40" t="str">
        <f t="shared" si="1427"/>
        <v>Control</v>
      </c>
      <c r="F18305" t="str">
        <f t="shared" si="1425"/>
        <v>Mid</v>
      </c>
      <c r="G18305" t="str">
        <f t="shared" si="1426"/>
        <v>Shenzhen_0_Mid</v>
      </c>
      <c r="H18305">
        <v>0.37464926520724695</v>
      </c>
      <c r="I18305">
        <f t="shared" si="1429"/>
        <v>152</v>
      </c>
      <c r="J18305" t="str">
        <f t="shared" si="1428"/>
        <v>Control</v>
      </c>
      <c r="K18305" t="str">
        <f>IF(J18305="Test", COUNTIF($J$10:J18305, "Test"),"")</f>
        <v/>
      </c>
      <c r="L18305">
        <f>IF(J18305="Control", COUNTIF($J$10:J18305, "Control"),"")</f>
        <v>2576</v>
      </c>
    </row>
    <row r="18306" spans="1:12">
      <c r="A18306" s="42">
        <v>1516568330</v>
      </c>
      <c r="B18306" s="42">
        <v>0</v>
      </c>
      <c r="C18306" s="42">
        <v>1526</v>
      </c>
      <c r="D18306" s="40" t="s">
        <v>359</v>
      </c>
      <c r="E18306" s="40" t="str">
        <f t="shared" si="1427"/>
        <v>Test</v>
      </c>
      <c r="F18306" t="str">
        <f t="shared" si="1425"/>
        <v>Mid</v>
      </c>
      <c r="G18306" t="str">
        <f t="shared" si="1426"/>
        <v>Shenzhen_0_Mid</v>
      </c>
      <c r="H18306">
        <v>0.37740687169855602</v>
      </c>
      <c r="I18306">
        <f t="shared" si="1429"/>
        <v>153</v>
      </c>
      <c r="J18306" t="str">
        <f t="shared" si="1428"/>
        <v>Test</v>
      </c>
      <c r="K18306">
        <f>IF(J18306="Test", COUNTIF($J$10:J18306, "Test"),"")</f>
        <v>2577</v>
      </c>
      <c r="L18306" t="str">
        <f>IF(J18306="Control", COUNTIF($J$10:J18306, "Control"),"")</f>
        <v/>
      </c>
    </row>
    <row r="18307" spans="1:12">
      <c r="A18307" s="42">
        <v>1515424072</v>
      </c>
      <c r="B18307" s="42">
        <v>0</v>
      </c>
      <c r="C18307" s="42">
        <v>2134</v>
      </c>
      <c r="D18307" s="40" t="s">
        <v>359</v>
      </c>
      <c r="E18307" s="40" t="str">
        <f t="shared" si="1427"/>
        <v>Control</v>
      </c>
      <c r="F18307" t="str">
        <f t="shared" si="1425"/>
        <v>Mid</v>
      </c>
      <c r="G18307" t="str">
        <f t="shared" si="1426"/>
        <v>Shenzhen_0_Mid</v>
      </c>
      <c r="H18307">
        <v>0.38377289112055213</v>
      </c>
      <c r="I18307">
        <f t="shared" si="1429"/>
        <v>154</v>
      </c>
      <c r="J18307" t="str">
        <f t="shared" si="1428"/>
        <v>Control</v>
      </c>
      <c r="K18307" t="str">
        <f>IF(J18307="Test", COUNTIF($J$10:J18307, "Test"),"")</f>
        <v/>
      </c>
      <c r="L18307">
        <f>IF(J18307="Control", COUNTIF($J$10:J18307, "Control"),"")</f>
        <v>2577</v>
      </c>
    </row>
    <row r="18308" spans="1:12">
      <c r="A18308" s="42">
        <v>1515108612</v>
      </c>
      <c r="B18308" s="42">
        <v>0</v>
      </c>
      <c r="C18308" s="42">
        <v>1499</v>
      </c>
      <c r="D18308" s="40" t="s">
        <v>359</v>
      </c>
      <c r="E18308" s="40" t="str">
        <f t="shared" si="1427"/>
        <v>Test</v>
      </c>
      <c r="F18308" t="str">
        <f t="shared" si="1425"/>
        <v>Mid</v>
      </c>
      <c r="G18308" t="str">
        <f t="shared" si="1426"/>
        <v>Shenzhen_0_Mid</v>
      </c>
      <c r="H18308">
        <v>0.38452056352260955</v>
      </c>
      <c r="I18308">
        <f t="shared" si="1429"/>
        <v>155</v>
      </c>
      <c r="J18308" t="str">
        <f t="shared" si="1428"/>
        <v>Test</v>
      </c>
      <c r="K18308">
        <f>IF(J18308="Test", COUNTIF($J$10:J18308, "Test"),"")</f>
        <v>2578</v>
      </c>
      <c r="L18308" t="str">
        <f>IF(J18308="Control", COUNTIF($J$10:J18308, "Control"),"")</f>
        <v/>
      </c>
    </row>
    <row r="18309" spans="1:12">
      <c r="A18309" s="42">
        <v>1512811671</v>
      </c>
      <c r="B18309" s="42">
        <v>0</v>
      </c>
      <c r="C18309" s="42">
        <v>1102</v>
      </c>
      <c r="D18309" s="40" t="s">
        <v>359</v>
      </c>
      <c r="E18309" s="40" t="str">
        <f t="shared" si="1427"/>
        <v>Control</v>
      </c>
      <c r="F18309" t="str">
        <f t="shared" si="1425"/>
        <v>Mid</v>
      </c>
      <c r="G18309" t="str">
        <f t="shared" si="1426"/>
        <v>Shenzhen_0_Mid</v>
      </c>
      <c r="H18309">
        <v>0.38661008025541765</v>
      </c>
      <c r="I18309">
        <f t="shared" si="1429"/>
        <v>156</v>
      </c>
      <c r="J18309" t="str">
        <f t="shared" si="1428"/>
        <v>Control</v>
      </c>
      <c r="K18309" t="str">
        <f>IF(J18309="Test", COUNTIF($J$10:J18309, "Test"),"")</f>
        <v/>
      </c>
      <c r="L18309">
        <f>IF(J18309="Control", COUNTIF($J$10:J18309, "Control"),"")</f>
        <v>2578</v>
      </c>
    </row>
    <row r="18310" spans="1:12">
      <c r="A18310" s="42">
        <v>1511297580</v>
      </c>
      <c r="B18310" s="42">
        <v>0</v>
      </c>
      <c r="C18310" s="42">
        <v>2258</v>
      </c>
      <c r="D18310" s="40" t="s">
        <v>359</v>
      </c>
      <c r="E18310" s="40" t="str">
        <f t="shared" si="1427"/>
        <v>Test</v>
      </c>
      <c r="F18310" t="str">
        <f t="shared" si="1425"/>
        <v>Mid</v>
      </c>
      <c r="G18310" t="str">
        <f t="shared" si="1426"/>
        <v>Shenzhen_0_Mid</v>
      </c>
      <c r="H18310">
        <v>0.3882405830871003</v>
      </c>
      <c r="I18310">
        <f t="shared" si="1429"/>
        <v>157</v>
      </c>
      <c r="J18310" t="str">
        <f t="shared" si="1428"/>
        <v>Test</v>
      </c>
      <c r="K18310">
        <f>IF(J18310="Test", COUNTIF($J$10:J18310, "Test"),"")</f>
        <v>2579</v>
      </c>
      <c r="L18310" t="str">
        <f>IF(J18310="Control", COUNTIF($J$10:J18310, "Control"),"")</f>
        <v/>
      </c>
    </row>
    <row r="18311" spans="1:12">
      <c r="A18311" s="42">
        <v>1516987680</v>
      </c>
      <c r="B18311" s="42">
        <v>0</v>
      </c>
      <c r="C18311" s="42">
        <v>1447</v>
      </c>
      <c r="D18311" s="40" t="s">
        <v>359</v>
      </c>
      <c r="E18311" s="40" t="str">
        <f t="shared" si="1427"/>
        <v>Control</v>
      </c>
      <c r="F18311" t="str">
        <f t="shared" si="1425"/>
        <v>Mid</v>
      </c>
      <c r="G18311" t="str">
        <f t="shared" si="1426"/>
        <v>Shenzhen_0_Mid</v>
      </c>
      <c r="H18311">
        <v>0.38851012051734202</v>
      </c>
      <c r="I18311">
        <f t="shared" si="1429"/>
        <v>158</v>
      </c>
      <c r="J18311" t="str">
        <f t="shared" si="1428"/>
        <v>Control</v>
      </c>
      <c r="K18311" t="str">
        <f>IF(J18311="Test", COUNTIF($J$10:J18311, "Test"),"")</f>
        <v/>
      </c>
      <c r="L18311">
        <f>IF(J18311="Control", COUNTIF($J$10:J18311, "Control"),"")</f>
        <v>2579</v>
      </c>
    </row>
    <row r="18312" spans="1:12">
      <c r="A18312" s="42">
        <v>1519579871</v>
      </c>
      <c r="B18312" s="42">
        <v>0</v>
      </c>
      <c r="C18312" s="42">
        <v>1105</v>
      </c>
      <c r="D18312" s="40" t="s">
        <v>359</v>
      </c>
      <c r="E18312" s="40" t="str">
        <f t="shared" si="1427"/>
        <v>Test</v>
      </c>
      <c r="F18312" t="str">
        <f t="shared" si="1425"/>
        <v>Mid</v>
      </c>
      <c r="G18312" t="str">
        <f t="shared" si="1426"/>
        <v>Shenzhen_0_Mid</v>
      </c>
      <c r="H18312">
        <v>0.39240323145897449</v>
      </c>
      <c r="I18312">
        <f t="shared" si="1429"/>
        <v>159</v>
      </c>
      <c r="J18312" t="str">
        <f t="shared" si="1428"/>
        <v>Test</v>
      </c>
      <c r="K18312">
        <f>IF(J18312="Test", COUNTIF($J$10:J18312, "Test"),"")</f>
        <v>2580</v>
      </c>
      <c r="L18312" t="str">
        <f>IF(J18312="Control", COUNTIF($J$10:J18312, "Control"),"")</f>
        <v/>
      </c>
    </row>
    <row r="18313" spans="1:12">
      <c r="A18313" s="42">
        <v>1511312821</v>
      </c>
      <c r="B18313" s="42">
        <v>0</v>
      </c>
      <c r="C18313" s="42">
        <v>2198</v>
      </c>
      <c r="D18313" s="40" t="s">
        <v>359</v>
      </c>
      <c r="E18313" s="40" t="str">
        <f t="shared" si="1427"/>
        <v>Control</v>
      </c>
      <c r="F18313" t="str">
        <f t="shared" si="1425"/>
        <v>Mid</v>
      </c>
      <c r="G18313" t="str">
        <f t="shared" si="1426"/>
        <v>Shenzhen_0_Mid</v>
      </c>
      <c r="H18313">
        <v>0.39482182027032708</v>
      </c>
      <c r="I18313">
        <f t="shared" si="1429"/>
        <v>160</v>
      </c>
      <c r="J18313" t="str">
        <f t="shared" si="1428"/>
        <v>Control</v>
      </c>
      <c r="K18313" t="str">
        <f>IF(J18313="Test", COUNTIF($J$10:J18313, "Test"),"")</f>
        <v/>
      </c>
      <c r="L18313">
        <f>IF(J18313="Control", COUNTIF($J$10:J18313, "Control"),"")</f>
        <v>2580</v>
      </c>
    </row>
    <row r="18314" spans="1:12">
      <c r="A18314" s="42">
        <v>1519234101</v>
      </c>
      <c r="B18314" s="42">
        <v>0</v>
      </c>
      <c r="C18314" s="42">
        <v>1785</v>
      </c>
      <c r="D18314" s="40" t="s">
        <v>359</v>
      </c>
      <c r="E18314" s="40" t="str">
        <f t="shared" si="1427"/>
        <v>Test</v>
      </c>
      <c r="F18314" t="str">
        <f t="shared" ref="F18314:F18377" si="1430">_xlfn.IFS(C18314&lt;1069, "Low", C18314&lt;2277, "Mid", C18314&gt;=2277, "High")</f>
        <v>Mid</v>
      </c>
      <c r="G18314" t="str">
        <f t="shared" ref="G18314:G18377" si="1431">D18314&amp;"_"&amp;B18314&amp;"_"&amp;F18314</f>
        <v>Shenzhen_0_Mid</v>
      </c>
      <c r="H18314">
        <v>0.39564537156869628</v>
      </c>
      <c r="I18314">
        <f t="shared" si="1429"/>
        <v>161</v>
      </c>
      <c r="J18314" t="str">
        <f t="shared" si="1428"/>
        <v>Test</v>
      </c>
      <c r="K18314">
        <f>IF(J18314="Test", COUNTIF($J$10:J18314, "Test"),"")</f>
        <v>2581</v>
      </c>
      <c r="L18314" t="str">
        <f>IF(J18314="Control", COUNTIF($J$10:J18314, "Control"),"")</f>
        <v/>
      </c>
    </row>
    <row r="18315" spans="1:12">
      <c r="A18315" s="42">
        <v>1513796001</v>
      </c>
      <c r="B18315" s="42">
        <v>0</v>
      </c>
      <c r="C18315" s="42">
        <v>1629</v>
      </c>
      <c r="D18315" s="40" t="s">
        <v>359</v>
      </c>
      <c r="E18315" s="40" t="str">
        <f t="shared" ref="E18315:E18378" si="1432">IF(AND(J18315="Test",K18315&lt;=3000),"Test",IF(AND(J18315="Control",L18315&lt;=3000),"Control","Out of test"))</f>
        <v>Control</v>
      </c>
      <c r="F18315" t="str">
        <f t="shared" si="1430"/>
        <v>Mid</v>
      </c>
      <c r="G18315" t="str">
        <f t="shared" si="1431"/>
        <v>Shenzhen_0_Mid</v>
      </c>
      <c r="H18315">
        <v>0.39656868679617308</v>
      </c>
      <c r="I18315">
        <f t="shared" si="1429"/>
        <v>162</v>
      </c>
      <c r="J18315" t="str">
        <f t="shared" ref="J18315:J18378" si="1433">IF(I18315&lt;=250, IF(MOD(I18315,2)=1, "Test", "Control"),"Out of Test")</f>
        <v>Control</v>
      </c>
      <c r="K18315" t="str">
        <f>IF(J18315="Test", COUNTIF($J$10:J18315, "Test"),"")</f>
        <v/>
      </c>
      <c r="L18315">
        <f>IF(J18315="Control", COUNTIF($J$10:J18315, "Control"),"")</f>
        <v>2581</v>
      </c>
    </row>
    <row r="18316" spans="1:12">
      <c r="A18316" s="42">
        <v>1518440200</v>
      </c>
      <c r="B18316" s="42">
        <v>0</v>
      </c>
      <c r="C18316" s="42">
        <v>1576</v>
      </c>
      <c r="D18316" s="40" t="s">
        <v>359</v>
      </c>
      <c r="E18316" s="40" t="str">
        <f t="shared" si="1432"/>
        <v>Test</v>
      </c>
      <c r="F18316" t="str">
        <f t="shared" si="1430"/>
        <v>Mid</v>
      </c>
      <c r="G18316" t="str">
        <f t="shared" si="1431"/>
        <v>Shenzhen_0_Mid</v>
      </c>
      <c r="H18316">
        <v>0.39913378245718079</v>
      </c>
      <c r="I18316">
        <f t="shared" ref="I18316:I18379" si="1434">IF(G18316=G18315, I18315+1, 1)</f>
        <v>163</v>
      </c>
      <c r="J18316" t="str">
        <f t="shared" si="1433"/>
        <v>Test</v>
      </c>
      <c r="K18316">
        <f>IF(J18316="Test", COUNTIF($J$10:J18316, "Test"),"")</f>
        <v>2582</v>
      </c>
      <c r="L18316" t="str">
        <f>IF(J18316="Control", COUNTIF($J$10:J18316, "Control"),"")</f>
        <v/>
      </c>
    </row>
    <row r="18317" spans="1:12">
      <c r="A18317" s="42">
        <v>1515599612</v>
      </c>
      <c r="B18317" s="42">
        <v>0</v>
      </c>
      <c r="C18317" s="42">
        <v>1536</v>
      </c>
      <c r="D18317" s="40" t="s">
        <v>359</v>
      </c>
      <c r="E18317" s="40" t="str">
        <f t="shared" si="1432"/>
        <v>Control</v>
      </c>
      <c r="F18317" t="str">
        <f t="shared" si="1430"/>
        <v>Mid</v>
      </c>
      <c r="G18317" t="str">
        <f t="shared" si="1431"/>
        <v>Shenzhen_0_Mid</v>
      </c>
      <c r="H18317">
        <v>0.40137383909733104</v>
      </c>
      <c r="I18317">
        <f t="shared" si="1434"/>
        <v>164</v>
      </c>
      <c r="J18317" t="str">
        <f t="shared" si="1433"/>
        <v>Control</v>
      </c>
      <c r="K18317" t="str">
        <f>IF(J18317="Test", COUNTIF($J$10:J18317, "Test"),"")</f>
        <v/>
      </c>
      <c r="L18317">
        <f>IF(J18317="Control", COUNTIF($J$10:J18317, "Control"),"")</f>
        <v>2582</v>
      </c>
    </row>
    <row r="18318" spans="1:12">
      <c r="A18318" s="42">
        <v>1519923291</v>
      </c>
      <c r="B18318" s="42">
        <v>0</v>
      </c>
      <c r="C18318" s="42">
        <v>2039</v>
      </c>
      <c r="D18318" s="40" t="s">
        <v>359</v>
      </c>
      <c r="E18318" s="40" t="str">
        <f t="shared" si="1432"/>
        <v>Test</v>
      </c>
      <c r="F18318" t="str">
        <f t="shared" si="1430"/>
        <v>Mid</v>
      </c>
      <c r="G18318" t="str">
        <f t="shared" si="1431"/>
        <v>Shenzhen_0_Mid</v>
      </c>
      <c r="H18318">
        <v>0.40271297824067187</v>
      </c>
      <c r="I18318">
        <f t="shared" si="1434"/>
        <v>165</v>
      </c>
      <c r="J18318" t="str">
        <f t="shared" si="1433"/>
        <v>Test</v>
      </c>
      <c r="K18318">
        <f>IF(J18318="Test", COUNTIF($J$10:J18318, "Test"),"")</f>
        <v>2583</v>
      </c>
      <c r="L18318" t="str">
        <f>IF(J18318="Control", COUNTIF($J$10:J18318, "Control"),"")</f>
        <v/>
      </c>
    </row>
    <row r="18319" spans="1:12">
      <c r="A18319" s="42">
        <v>1512028292</v>
      </c>
      <c r="B18319" s="42">
        <v>0</v>
      </c>
      <c r="C18319" s="42">
        <v>1292</v>
      </c>
      <c r="D18319" s="40" t="s">
        <v>359</v>
      </c>
      <c r="E18319" s="40" t="str">
        <f t="shared" si="1432"/>
        <v>Control</v>
      </c>
      <c r="F18319" t="str">
        <f t="shared" si="1430"/>
        <v>Mid</v>
      </c>
      <c r="G18319" t="str">
        <f t="shared" si="1431"/>
        <v>Shenzhen_0_Mid</v>
      </c>
      <c r="H18319">
        <v>0.40832291512805585</v>
      </c>
      <c r="I18319">
        <f t="shared" si="1434"/>
        <v>166</v>
      </c>
      <c r="J18319" t="str">
        <f t="shared" si="1433"/>
        <v>Control</v>
      </c>
      <c r="K18319" t="str">
        <f>IF(J18319="Test", COUNTIF($J$10:J18319, "Test"),"")</f>
        <v/>
      </c>
      <c r="L18319">
        <f>IF(J18319="Control", COUNTIF($J$10:J18319, "Control"),"")</f>
        <v>2583</v>
      </c>
    </row>
    <row r="18320" spans="1:12">
      <c r="A18320" s="42">
        <v>1512765591</v>
      </c>
      <c r="B18320" s="42">
        <v>0</v>
      </c>
      <c r="C18320" s="42">
        <v>1534</v>
      </c>
      <c r="D18320" s="40" t="s">
        <v>359</v>
      </c>
      <c r="E18320" s="40" t="str">
        <f t="shared" si="1432"/>
        <v>Test</v>
      </c>
      <c r="F18320" t="str">
        <f t="shared" si="1430"/>
        <v>Mid</v>
      </c>
      <c r="G18320" t="str">
        <f t="shared" si="1431"/>
        <v>Shenzhen_0_Mid</v>
      </c>
      <c r="H18320">
        <v>0.40884460080700968</v>
      </c>
      <c r="I18320">
        <f t="shared" si="1434"/>
        <v>167</v>
      </c>
      <c r="J18320" t="str">
        <f t="shared" si="1433"/>
        <v>Test</v>
      </c>
      <c r="K18320">
        <f>IF(J18320="Test", COUNTIF($J$10:J18320, "Test"),"")</f>
        <v>2584</v>
      </c>
      <c r="L18320" t="str">
        <f>IF(J18320="Control", COUNTIF($J$10:J18320, "Control"),"")</f>
        <v/>
      </c>
    </row>
    <row r="18321" spans="1:12">
      <c r="A18321" s="42">
        <v>1512925881</v>
      </c>
      <c r="B18321" s="42">
        <v>0</v>
      </c>
      <c r="C18321" s="42">
        <v>1620</v>
      </c>
      <c r="D18321" s="40" t="s">
        <v>359</v>
      </c>
      <c r="E18321" s="40" t="str">
        <f t="shared" si="1432"/>
        <v>Control</v>
      </c>
      <c r="F18321" t="str">
        <f t="shared" si="1430"/>
        <v>Mid</v>
      </c>
      <c r="G18321" t="str">
        <f t="shared" si="1431"/>
        <v>Shenzhen_0_Mid</v>
      </c>
      <c r="H18321">
        <v>0.41354501146529832</v>
      </c>
      <c r="I18321">
        <f t="shared" si="1434"/>
        <v>168</v>
      </c>
      <c r="J18321" t="str">
        <f t="shared" si="1433"/>
        <v>Control</v>
      </c>
      <c r="K18321" t="str">
        <f>IF(J18321="Test", COUNTIF($J$10:J18321, "Test"),"")</f>
        <v/>
      </c>
      <c r="L18321">
        <f>IF(J18321="Control", COUNTIF($J$10:J18321, "Control"),"")</f>
        <v>2584</v>
      </c>
    </row>
    <row r="18322" spans="1:12">
      <c r="A18322" s="42">
        <v>1518522672</v>
      </c>
      <c r="B18322" s="42">
        <v>0</v>
      </c>
      <c r="C18322" s="42">
        <v>1788</v>
      </c>
      <c r="D18322" s="40" t="s">
        <v>359</v>
      </c>
      <c r="E18322" s="40" t="str">
        <f t="shared" si="1432"/>
        <v>Test</v>
      </c>
      <c r="F18322" t="str">
        <f t="shared" si="1430"/>
        <v>Mid</v>
      </c>
      <c r="G18322" t="str">
        <f t="shared" si="1431"/>
        <v>Shenzhen_0_Mid</v>
      </c>
      <c r="H18322">
        <v>0.41417295813986377</v>
      </c>
      <c r="I18322">
        <f t="shared" si="1434"/>
        <v>169</v>
      </c>
      <c r="J18322" t="str">
        <f t="shared" si="1433"/>
        <v>Test</v>
      </c>
      <c r="K18322">
        <f>IF(J18322="Test", COUNTIF($J$10:J18322, "Test"),"")</f>
        <v>2585</v>
      </c>
      <c r="L18322" t="str">
        <f>IF(J18322="Control", COUNTIF($J$10:J18322, "Control"),"")</f>
        <v/>
      </c>
    </row>
    <row r="18323" spans="1:12">
      <c r="A18323" s="42">
        <v>1511769261</v>
      </c>
      <c r="B18323" s="42">
        <v>0</v>
      </c>
      <c r="C18323" s="42">
        <v>1096</v>
      </c>
      <c r="D18323" s="40" t="s">
        <v>359</v>
      </c>
      <c r="E18323" s="40" t="str">
        <f t="shared" si="1432"/>
        <v>Control</v>
      </c>
      <c r="F18323" t="str">
        <f t="shared" si="1430"/>
        <v>Mid</v>
      </c>
      <c r="G18323" t="str">
        <f t="shared" si="1431"/>
        <v>Shenzhen_0_Mid</v>
      </c>
      <c r="H18323">
        <v>0.41417453987611674</v>
      </c>
      <c r="I18323">
        <f t="shared" si="1434"/>
        <v>170</v>
      </c>
      <c r="J18323" t="str">
        <f t="shared" si="1433"/>
        <v>Control</v>
      </c>
      <c r="K18323" t="str">
        <f>IF(J18323="Test", COUNTIF($J$10:J18323, "Test"),"")</f>
        <v/>
      </c>
      <c r="L18323">
        <f>IF(J18323="Control", COUNTIF($J$10:J18323, "Control"),"")</f>
        <v>2585</v>
      </c>
    </row>
    <row r="18324" spans="1:12">
      <c r="A18324" s="42">
        <v>1519082450</v>
      </c>
      <c r="B18324" s="42">
        <v>0</v>
      </c>
      <c r="C18324" s="42">
        <v>2090</v>
      </c>
      <c r="D18324" s="40" t="s">
        <v>359</v>
      </c>
      <c r="E18324" s="40" t="str">
        <f t="shared" si="1432"/>
        <v>Test</v>
      </c>
      <c r="F18324" t="str">
        <f t="shared" si="1430"/>
        <v>Mid</v>
      </c>
      <c r="G18324" t="str">
        <f t="shared" si="1431"/>
        <v>Shenzhen_0_Mid</v>
      </c>
      <c r="H18324">
        <v>0.41803376821321847</v>
      </c>
      <c r="I18324">
        <f t="shared" si="1434"/>
        <v>171</v>
      </c>
      <c r="J18324" t="str">
        <f t="shared" si="1433"/>
        <v>Test</v>
      </c>
      <c r="K18324">
        <f>IF(J18324="Test", COUNTIF($J$10:J18324, "Test"),"")</f>
        <v>2586</v>
      </c>
      <c r="L18324" t="str">
        <f>IF(J18324="Control", COUNTIF($J$10:J18324, "Control"),"")</f>
        <v/>
      </c>
    </row>
    <row r="18325" spans="1:12">
      <c r="A18325" s="42">
        <v>1513362042</v>
      </c>
      <c r="B18325" s="42">
        <v>0</v>
      </c>
      <c r="C18325" s="42">
        <v>1596</v>
      </c>
      <c r="D18325" s="40" t="s">
        <v>359</v>
      </c>
      <c r="E18325" s="40" t="str">
        <f t="shared" si="1432"/>
        <v>Control</v>
      </c>
      <c r="F18325" t="str">
        <f t="shared" si="1430"/>
        <v>Mid</v>
      </c>
      <c r="G18325" t="str">
        <f t="shared" si="1431"/>
        <v>Shenzhen_0_Mid</v>
      </c>
      <c r="H18325">
        <v>0.42067505198760524</v>
      </c>
      <c r="I18325">
        <f t="shared" si="1434"/>
        <v>172</v>
      </c>
      <c r="J18325" t="str">
        <f t="shared" si="1433"/>
        <v>Control</v>
      </c>
      <c r="K18325" t="str">
        <f>IF(J18325="Test", COUNTIF($J$10:J18325, "Test"),"")</f>
        <v/>
      </c>
      <c r="L18325">
        <f>IF(J18325="Control", COUNTIF($J$10:J18325, "Control"),"")</f>
        <v>2586</v>
      </c>
    </row>
    <row r="18326" spans="1:12">
      <c r="A18326" s="42">
        <v>1517314201</v>
      </c>
      <c r="B18326" s="42">
        <v>0</v>
      </c>
      <c r="C18326" s="42">
        <v>2061</v>
      </c>
      <c r="D18326" s="40" t="s">
        <v>359</v>
      </c>
      <c r="E18326" s="40" t="str">
        <f t="shared" si="1432"/>
        <v>Test</v>
      </c>
      <c r="F18326" t="str">
        <f t="shared" si="1430"/>
        <v>Mid</v>
      </c>
      <c r="G18326" t="str">
        <f t="shared" si="1431"/>
        <v>Shenzhen_0_Mid</v>
      </c>
      <c r="H18326">
        <v>0.42186186124491287</v>
      </c>
      <c r="I18326">
        <f t="shared" si="1434"/>
        <v>173</v>
      </c>
      <c r="J18326" t="str">
        <f t="shared" si="1433"/>
        <v>Test</v>
      </c>
      <c r="K18326">
        <f>IF(J18326="Test", COUNTIF($J$10:J18326, "Test"),"")</f>
        <v>2587</v>
      </c>
      <c r="L18326" t="str">
        <f>IF(J18326="Control", COUNTIF($J$10:J18326, "Control"),"")</f>
        <v/>
      </c>
    </row>
    <row r="18327" spans="1:12">
      <c r="A18327" s="42">
        <v>1511295540</v>
      </c>
      <c r="B18327" s="42">
        <v>0</v>
      </c>
      <c r="C18327" s="42">
        <v>2089</v>
      </c>
      <c r="D18327" s="40" t="s">
        <v>359</v>
      </c>
      <c r="E18327" s="40" t="str">
        <f t="shared" si="1432"/>
        <v>Control</v>
      </c>
      <c r="F18327" t="str">
        <f t="shared" si="1430"/>
        <v>Mid</v>
      </c>
      <c r="G18327" t="str">
        <f t="shared" si="1431"/>
        <v>Shenzhen_0_Mid</v>
      </c>
      <c r="H18327">
        <v>0.42674661412071602</v>
      </c>
      <c r="I18327">
        <f t="shared" si="1434"/>
        <v>174</v>
      </c>
      <c r="J18327" t="str">
        <f t="shared" si="1433"/>
        <v>Control</v>
      </c>
      <c r="K18327" t="str">
        <f>IF(J18327="Test", COUNTIF($J$10:J18327, "Test"),"")</f>
        <v/>
      </c>
      <c r="L18327">
        <f>IF(J18327="Control", COUNTIF($J$10:J18327, "Control"),"")</f>
        <v>2587</v>
      </c>
    </row>
    <row r="18328" spans="1:12">
      <c r="A18328" s="42">
        <v>1514750850</v>
      </c>
      <c r="B18328" s="42">
        <v>0</v>
      </c>
      <c r="C18328" s="42">
        <v>1170</v>
      </c>
      <c r="D18328" s="40" t="s">
        <v>359</v>
      </c>
      <c r="E18328" s="40" t="str">
        <f t="shared" si="1432"/>
        <v>Test</v>
      </c>
      <c r="F18328" t="str">
        <f t="shared" si="1430"/>
        <v>Mid</v>
      </c>
      <c r="G18328" t="str">
        <f t="shared" si="1431"/>
        <v>Shenzhen_0_Mid</v>
      </c>
      <c r="H18328">
        <v>0.43311569935246585</v>
      </c>
      <c r="I18328">
        <f t="shared" si="1434"/>
        <v>175</v>
      </c>
      <c r="J18328" t="str">
        <f t="shared" si="1433"/>
        <v>Test</v>
      </c>
      <c r="K18328">
        <f>IF(J18328="Test", COUNTIF($J$10:J18328, "Test"),"")</f>
        <v>2588</v>
      </c>
      <c r="L18328" t="str">
        <f>IF(J18328="Control", COUNTIF($J$10:J18328, "Control"),"")</f>
        <v/>
      </c>
    </row>
    <row r="18329" spans="1:12">
      <c r="A18329" s="42">
        <v>1511888312</v>
      </c>
      <c r="B18329" s="42">
        <v>0</v>
      </c>
      <c r="C18329" s="42">
        <v>2271</v>
      </c>
      <c r="D18329" s="40" t="s">
        <v>359</v>
      </c>
      <c r="E18329" s="40" t="str">
        <f t="shared" si="1432"/>
        <v>Control</v>
      </c>
      <c r="F18329" t="str">
        <f t="shared" si="1430"/>
        <v>Mid</v>
      </c>
      <c r="G18329" t="str">
        <f t="shared" si="1431"/>
        <v>Shenzhen_0_Mid</v>
      </c>
      <c r="H18329">
        <v>0.43512969825136671</v>
      </c>
      <c r="I18329">
        <f t="shared" si="1434"/>
        <v>176</v>
      </c>
      <c r="J18329" t="str">
        <f t="shared" si="1433"/>
        <v>Control</v>
      </c>
      <c r="K18329" t="str">
        <f>IF(J18329="Test", COUNTIF($J$10:J18329, "Test"),"")</f>
        <v/>
      </c>
      <c r="L18329">
        <f>IF(J18329="Control", COUNTIF($J$10:J18329, "Control"),"")</f>
        <v>2588</v>
      </c>
    </row>
    <row r="18330" spans="1:12">
      <c r="A18330" s="42">
        <v>1512669381</v>
      </c>
      <c r="B18330" s="42">
        <v>0</v>
      </c>
      <c r="C18330" s="42">
        <v>1877</v>
      </c>
      <c r="D18330" s="40" t="s">
        <v>359</v>
      </c>
      <c r="E18330" s="40" t="str">
        <f t="shared" si="1432"/>
        <v>Test</v>
      </c>
      <c r="F18330" t="str">
        <f t="shared" si="1430"/>
        <v>Mid</v>
      </c>
      <c r="G18330" t="str">
        <f t="shared" si="1431"/>
        <v>Shenzhen_0_Mid</v>
      </c>
      <c r="H18330">
        <v>0.44139267118704628</v>
      </c>
      <c r="I18330">
        <f t="shared" si="1434"/>
        <v>177</v>
      </c>
      <c r="J18330" t="str">
        <f t="shared" si="1433"/>
        <v>Test</v>
      </c>
      <c r="K18330">
        <f>IF(J18330="Test", COUNTIF($J$10:J18330, "Test"),"")</f>
        <v>2589</v>
      </c>
      <c r="L18330" t="str">
        <f>IF(J18330="Control", COUNTIF($J$10:J18330, "Control"),"")</f>
        <v/>
      </c>
    </row>
    <row r="18331" spans="1:12">
      <c r="A18331" s="42">
        <v>1514711201</v>
      </c>
      <c r="B18331" s="42">
        <v>0</v>
      </c>
      <c r="C18331" s="42">
        <v>1450</v>
      </c>
      <c r="D18331" s="40" t="s">
        <v>359</v>
      </c>
      <c r="E18331" s="40" t="str">
        <f t="shared" si="1432"/>
        <v>Control</v>
      </c>
      <c r="F18331" t="str">
        <f t="shared" si="1430"/>
        <v>Mid</v>
      </c>
      <c r="G18331" t="str">
        <f t="shared" si="1431"/>
        <v>Shenzhen_0_Mid</v>
      </c>
      <c r="H18331">
        <v>0.44243823243836544</v>
      </c>
      <c r="I18331">
        <f t="shared" si="1434"/>
        <v>178</v>
      </c>
      <c r="J18331" t="str">
        <f t="shared" si="1433"/>
        <v>Control</v>
      </c>
      <c r="K18331" t="str">
        <f>IF(J18331="Test", COUNTIF($J$10:J18331, "Test"),"")</f>
        <v/>
      </c>
      <c r="L18331">
        <f>IF(J18331="Control", COUNTIF($J$10:J18331, "Control"),"")</f>
        <v>2589</v>
      </c>
    </row>
    <row r="18332" spans="1:12">
      <c r="A18332" s="42">
        <v>1516860460</v>
      </c>
      <c r="B18332" s="42">
        <v>0</v>
      </c>
      <c r="C18332" s="42">
        <v>1395</v>
      </c>
      <c r="D18332" s="40" t="s">
        <v>359</v>
      </c>
      <c r="E18332" s="40" t="str">
        <f t="shared" si="1432"/>
        <v>Test</v>
      </c>
      <c r="F18332" t="str">
        <f t="shared" si="1430"/>
        <v>Mid</v>
      </c>
      <c r="G18332" t="str">
        <f t="shared" si="1431"/>
        <v>Shenzhen_0_Mid</v>
      </c>
      <c r="H18332">
        <v>0.44379675149929343</v>
      </c>
      <c r="I18332">
        <f t="shared" si="1434"/>
        <v>179</v>
      </c>
      <c r="J18332" t="str">
        <f t="shared" si="1433"/>
        <v>Test</v>
      </c>
      <c r="K18332">
        <f>IF(J18332="Test", COUNTIF($J$10:J18332, "Test"),"")</f>
        <v>2590</v>
      </c>
      <c r="L18332" t="str">
        <f>IF(J18332="Control", COUNTIF($J$10:J18332, "Control"),"")</f>
        <v/>
      </c>
    </row>
    <row r="18333" spans="1:12">
      <c r="A18333" s="42">
        <v>1512224662</v>
      </c>
      <c r="B18333" s="42">
        <v>0</v>
      </c>
      <c r="C18333" s="42">
        <v>1856</v>
      </c>
      <c r="D18333" s="40" t="s">
        <v>359</v>
      </c>
      <c r="E18333" s="40" t="str">
        <f t="shared" si="1432"/>
        <v>Control</v>
      </c>
      <c r="F18333" t="str">
        <f t="shared" si="1430"/>
        <v>Mid</v>
      </c>
      <c r="G18333" t="str">
        <f t="shared" si="1431"/>
        <v>Shenzhen_0_Mid</v>
      </c>
      <c r="H18333">
        <v>0.44551979767719085</v>
      </c>
      <c r="I18333">
        <f t="shared" si="1434"/>
        <v>180</v>
      </c>
      <c r="J18333" t="str">
        <f t="shared" si="1433"/>
        <v>Control</v>
      </c>
      <c r="K18333" t="str">
        <f>IF(J18333="Test", COUNTIF($J$10:J18333, "Test"),"")</f>
        <v/>
      </c>
      <c r="L18333">
        <f>IF(J18333="Control", COUNTIF($J$10:J18333, "Control"),"")</f>
        <v>2590</v>
      </c>
    </row>
    <row r="18334" spans="1:12">
      <c r="A18334" s="42">
        <v>1511471360</v>
      </c>
      <c r="B18334" s="42">
        <v>0</v>
      </c>
      <c r="C18334" s="42">
        <v>2135</v>
      </c>
      <c r="D18334" s="40" t="s">
        <v>359</v>
      </c>
      <c r="E18334" s="40" t="str">
        <f t="shared" si="1432"/>
        <v>Test</v>
      </c>
      <c r="F18334" t="str">
        <f t="shared" si="1430"/>
        <v>Mid</v>
      </c>
      <c r="G18334" t="str">
        <f t="shared" si="1431"/>
        <v>Shenzhen_0_Mid</v>
      </c>
      <c r="H18334">
        <v>0.44633279491453715</v>
      </c>
      <c r="I18334">
        <f t="shared" si="1434"/>
        <v>181</v>
      </c>
      <c r="J18334" t="str">
        <f t="shared" si="1433"/>
        <v>Test</v>
      </c>
      <c r="K18334">
        <f>IF(J18334="Test", COUNTIF($J$10:J18334, "Test"),"")</f>
        <v>2591</v>
      </c>
      <c r="L18334" t="str">
        <f>IF(J18334="Control", COUNTIF($J$10:J18334, "Control"),"")</f>
        <v/>
      </c>
    </row>
    <row r="18335" spans="1:12">
      <c r="A18335" s="42">
        <v>1513263450</v>
      </c>
      <c r="B18335" s="42">
        <v>0</v>
      </c>
      <c r="C18335" s="42">
        <v>1667</v>
      </c>
      <c r="D18335" s="40" t="s">
        <v>359</v>
      </c>
      <c r="E18335" s="40" t="str">
        <f t="shared" si="1432"/>
        <v>Control</v>
      </c>
      <c r="F18335" t="str">
        <f t="shared" si="1430"/>
        <v>Mid</v>
      </c>
      <c r="G18335" t="str">
        <f t="shared" si="1431"/>
        <v>Shenzhen_0_Mid</v>
      </c>
      <c r="H18335">
        <v>0.44809775288456555</v>
      </c>
      <c r="I18335">
        <f t="shared" si="1434"/>
        <v>182</v>
      </c>
      <c r="J18335" t="str">
        <f t="shared" si="1433"/>
        <v>Control</v>
      </c>
      <c r="K18335" t="str">
        <f>IF(J18335="Test", COUNTIF($J$10:J18335, "Test"),"")</f>
        <v/>
      </c>
      <c r="L18335">
        <f>IF(J18335="Control", COUNTIF($J$10:J18335, "Control"),"")</f>
        <v>2591</v>
      </c>
    </row>
    <row r="18336" spans="1:12">
      <c r="A18336" s="42">
        <v>1518933590</v>
      </c>
      <c r="B18336" s="42">
        <v>0</v>
      </c>
      <c r="C18336" s="42">
        <v>1555</v>
      </c>
      <c r="D18336" s="40" t="s">
        <v>359</v>
      </c>
      <c r="E18336" s="40" t="str">
        <f t="shared" si="1432"/>
        <v>Test</v>
      </c>
      <c r="F18336" t="str">
        <f t="shared" si="1430"/>
        <v>Mid</v>
      </c>
      <c r="G18336" t="str">
        <f t="shared" si="1431"/>
        <v>Shenzhen_0_Mid</v>
      </c>
      <c r="H18336">
        <v>0.453823797846171</v>
      </c>
      <c r="I18336">
        <f t="shared" si="1434"/>
        <v>183</v>
      </c>
      <c r="J18336" t="str">
        <f t="shared" si="1433"/>
        <v>Test</v>
      </c>
      <c r="K18336">
        <f>IF(J18336="Test", COUNTIF($J$10:J18336, "Test"),"")</f>
        <v>2592</v>
      </c>
      <c r="L18336" t="str">
        <f>IF(J18336="Control", COUNTIF($J$10:J18336, "Control"),"")</f>
        <v/>
      </c>
    </row>
    <row r="18337" spans="1:12">
      <c r="A18337" s="42">
        <v>1511947952</v>
      </c>
      <c r="B18337" s="42">
        <v>0</v>
      </c>
      <c r="C18337" s="42">
        <v>1687</v>
      </c>
      <c r="D18337" s="40" t="s">
        <v>359</v>
      </c>
      <c r="E18337" s="40" t="str">
        <f t="shared" si="1432"/>
        <v>Control</v>
      </c>
      <c r="F18337" t="str">
        <f t="shared" si="1430"/>
        <v>Mid</v>
      </c>
      <c r="G18337" t="str">
        <f t="shared" si="1431"/>
        <v>Shenzhen_0_Mid</v>
      </c>
      <c r="H18337">
        <v>0.45558900877321862</v>
      </c>
      <c r="I18337">
        <f t="shared" si="1434"/>
        <v>184</v>
      </c>
      <c r="J18337" t="str">
        <f t="shared" si="1433"/>
        <v>Control</v>
      </c>
      <c r="K18337" t="str">
        <f>IF(J18337="Test", COUNTIF($J$10:J18337, "Test"),"")</f>
        <v/>
      </c>
      <c r="L18337">
        <f>IF(J18337="Control", COUNTIF($J$10:J18337, "Control"),"")</f>
        <v>2592</v>
      </c>
    </row>
    <row r="18338" spans="1:12">
      <c r="A18338" s="42">
        <v>1515141881</v>
      </c>
      <c r="B18338" s="42">
        <v>0</v>
      </c>
      <c r="C18338" s="42">
        <v>1309</v>
      </c>
      <c r="D18338" s="40" t="s">
        <v>359</v>
      </c>
      <c r="E18338" s="40" t="str">
        <f t="shared" si="1432"/>
        <v>Test</v>
      </c>
      <c r="F18338" t="str">
        <f t="shared" si="1430"/>
        <v>Mid</v>
      </c>
      <c r="G18338" t="str">
        <f t="shared" si="1431"/>
        <v>Shenzhen_0_Mid</v>
      </c>
      <c r="H18338">
        <v>0.45779291341512629</v>
      </c>
      <c r="I18338">
        <f t="shared" si="1434"/>
        <v>185</v>
      </c>
      <c r="J18338" t="str">
        <f t="shared" si="1433"/>
        <v>Test</v>
      </c>
      <c r="K18338">
        <f>IF(J18338="Test", COUNTIF($J$10:J18338, "Test"),"")</f>
        <v>2593</v>
      </c>
      <c r="L18338" t="str">
        <f>IF(J18338="Control", COUNTIF($J$10:J18338, "Control"),"")</f>
        <v/>
      </c>
    </row>
    <row r="18339" spans="1:12">
      <c r="A18339" s="42">
        <v>1513823271</v>
      </c>
      <c r="B18339" s="42">
        <v>0</v>
      </c>
      <c r="C18339" s="42">
        <v>2012</v>
      </c>
      <c r="D18339" s="40" t="s">
        <v>359</v>
      </c>
      <c r="E18339" s="40" t="str">
        <f t="shared" si="1432"/>
        <v>Control</v>
      </c>
      <c r="F18339" t="str">
        <f t="shared" si="1430"/>
        <v>Mid</v>
      </c>
      <c r="G18339" t="str">
        <f t="shared" si="1431"/>
        <v>Shenzhen_0_Mid</v>
      </c>
      <c r="H18339">
        <v>0.45964389053953536</v>
      </c>
      <c r="I18339">
        <f t="shared" si="1434"/>
        <v>186</v>
      </c>
      <c r="J18339" t="str">
        <f t="shared" si="1433"/>
        <v>Control</v>
      </c>
      <c r="K18339" t="str">
        <f>IF(J18339="Test", COUNTIF($J$10:J18339, "Test"),"")</f>
        <v/>
      </c>
      <c r="L18339">
        <f>IF(J18339="Control", COUNTIF($J$10:J18339, "Control"),"")</f>
        <v>2593</v>
      </c>
    </row>
    <row r="18340" spans="1:12">
      <c r="A18340" s="42">
        <v>1515959210</v>
      </c>
      <c r="B18340" s="42">
        <v>0</v>
      </c>
      <c r="C18340" s="42">
        <v>1542</v>
      </c>
      <c r="D18340" s="40" t="s">
        <v>359</v>
      </c>
      <c r="E18340" s="40" t="str">
        <f t="shared" si="1432"/>
        <v>Test</v>
      </c>
      <c r="F18340" t="str">
        <f t="shared" si="1430"/>
        <v>Mid</v>
      </c>
      <c r="G18340" t="str">
        <f t="shared" si="1431"/>
        <v>Shenzhen_0_Mid</v>
      </c>
      <c r="H18340">
        <v>0.46005025792414167</v>
      </c>
      <c r="I18340">
        <f t="shared" si="1434"/>
        <v>187</v>
      </c>
      <c r="J18340" t="str">
        <f t="shared" si="1433"/>
        <v>Test</v>
      </c>
      <c r="K18340">
        <f>IF(J18340="Test", COUNTIF($J$10:J18340, "Test"),"")</f>
        <v>2594</v>
      </c>
      <c r="L18340" t="str">
        <f>IF(J18340="Control", COUNTIF($J$10:J18340, "Control"),"")</f>
        <v/>
      </c>
    </row>
    <row r="18341" spans="1:12">
      <c r="A18341" s="42">
        <v>1518840792</v>
      </c>
      <c r="B18341" s="42">
        <v>0</v>
      </c>
      <c r="C18341" s="42">
        <v>1615</v>
      </c>
      <c r="D18341" s="40" t="s">
        <v>359</v>
      </c>
      <c r="E18341" s="40" t="str">
        <f t="shared" si="1432"/>
        <v>Control</v>
      </c>
      <c r="F18341" t="str">
        <f t="shared" si="1430"/>
        <v>Mid</v>
      </c>
      <c r="G18341" t="str">
        <f t="shared" si="1431"/>
        <v>Shenzhen_0_Mid</v>
      </c>
      <c r="H18341">
        <v>0.46038233411582763</v>
      </c>
      <c r="I18341">
        <f t="shared" si="1434"/>
        <v>188</v>
      </c>
      <c r="J18341" t="str">
        <f t="shared" si="1433"/>
        <v>Control</v>
      </c>
      <c r="K18341" t="str">
        <f>IF(J18341="Test", COUNTIF($J$10:J18341, "Test"),"")</f>
        <v/>
      </c>
      <c r="L18341">
        <f>IF(J18341="Control", COUNTIF($J$10:J18341, "Control"),"")</f>
        <v>2594</v>
      </c>
    </row>
    <row r="18342" spans="1:12">
      <c r="A18342" s="42">
        <v>1513043252</v>
      </c>
      <c r="B18342" s="42">
        <v>0</v>
      </c>
      <c r="C18342" s="42">
        <v>2085</v>
      </c>
      <c r="D18342" s="40" t="s">
        <v>359</v>
      </c>
      <c r="E18342" s="40" t="str">
        <f t="shared" si="1432"/>
        <v>Test</v>
      </c>
      <c r="F18342" t="str">
        <f t="shared" si="1430"/>
        <v>Mid</v>
      </c>
      <c r="G18342" t="str">
        <f t="shared" si="1431"/>
        <v>Shenzhen_0_Mid</v>
      </c>
      <c r="H18342">
        <v>0.4662872211441772</v>
      </c>
      <c r="I18342">
        <f t="shared" si="1434"/>
        <v>189</v>
      </c>
      <c r="J18342" t="str">
        <f t="shared" si="1433"/>
        <v>Test</v>
      </c>
      <c r="K18342">
        <f>IF(J18342="Test", COUNTIF($J$10:J18342, "Test"),"")</f>
        <v>2595</v>
      </c>
      <c r="L18342" t="str">
        <f>IF(J18342="Control", COUNTIF($J$10:J18342, "Control"),"")</f>
        <v/>
      </c>
    </row>
    <row r="18343" spans="1:12">
      <c r="A18343" s="42">
        <v>1513685430</v>
      </c>
      <c r="B18343" s="42">
        <v>0</v>
      </c>
      <c r="C18343" s="42">
        <v>2030</v>
      </c>
      <c r="D18343" s="40" t="s">
        <v>359</v>
      </c>
      <c r="E18343" s="40" t="str">
        <f t="shared" si="1432"/>
        <v>Control</v>
      </c>
      <c r="F18343" t="str">
        <f t="shared" si="1430"/>
        <v>Mid</v>
      </c>
      <c r="G18343" t="str">
        <f t="shared" si="1431"/>
        <v>Shenzhen_0_Mid</v>
      </c>
      <c r="H18343">
        <v>0.46987300322064329</v>
      </c>
      <c r="I18343">
        <f t="shared" si="1434"/>
        <v>190</v>
      </c>
      <c r="J18343" t="str">
        <f t="shared" si="1433"/>
        <v>Control</v>
      </c>
      <c r="K18343" t="str">
        <f>IF(J18343="Test", COUNTIF($J$10:J18343, "Test"),"")</f>
        <v/>
      </c>
      <c r="L18343">
        <f>IF(J18343="Control", COUNTIF($J$10:J18343, "Control"),"")</f>
        <v>2595</v>
      </c>
    </row>
    <row r="18344" spans="1:12">
      <c r="A18344" s="42">
        <v>1512761550</v>
      </c>
      <c r="B18344" s="42">
        <v>0</v>
      </c>
      <c r="C18344" s="42">
        <v>1361</v>
      </c>
      <c r="D18344" s="40" t="s">
        <v>359</v>
      </c>
      <c r="E18344" s="40" t="str">
        <f t="shared" si="1432"/>
        <v>Test</v>
      </c>
      <c r="F18344" t="str">
        <f t="shared" si="1430"/>
        <v>Mid</v>
      </c>
      <c r="G18344" t="str">
        <f t="shared" si="1431"/>
        <v>Shenzhen_0_Mid</v>
      </c>
      <c r="H18344">
        <v>0.47136849076225196</v>
      </c>
      <c r="I18344">
        <f t="shared" si="1434"/>
        <v>191</v>
      </c>
      <c r="J18344" t="str">
        <f t="shared" si="1433"/>
        <v>Test</v>
      </c>
      <c r="K18344">
        <f>IF(J18344="Test", COUNTIF($J$10:J18344, "Test"),"")</f>
        <v>2596</v>
      </c>
      <c r="L18344" t="str">
        <f>IF(J18344="Control", COUNTIF($J$10:J18344, "Control"),"")</f>
        <v/>
      </c>
    </row>
    <row r="18345" spans="1:12">
      <c r="A18345" s="42">
        <v>1519682751</v>
      </c>
      <c r="B18345" s="42">
        <v>0</v>
      </c>
      <c r="C18345" s="42">
        <v>1161</v>
      </c>
      <c r="D18345" s="40" t="s">
        <v>359</v>
      </c>
      <c r="E18345" s="40" t="str">
        <f t="shared" si="1432"/>
        <v>Control</v>
      </c>
      <c r="F18345" t="str">
        <f t="shared" si="1430"/>
        <v>Mid</v>
      </c>
      <c r="G18345" t="str">
        <f t="shared" si="1431"/>
        <v>Shenzhen_0_Mid</v>
      </c>
      <c r="H18345">
        <v>0.47687647458347726</v>
      </c>
      <c r="I18345">
        <f t="shared" si="1434"/>
        <v>192</v>
      </c>
      <c r="J18345" t="str">
        <f t="shared" si="1433"/>
        <v>Control</v>
      </c>
      <c r="K18345" t="str">
        <f>IF(J18345="Test", COUNTIF($J$10:J18345, "Test"),"")</f>
        <v/>
      </c>
      <c r="L18345">
        <f>IF(J18345="Control", COUNTIF($J$10:J18345, "Control"),"")</f>
        <v>2596</v>
      </c>
    </row>
    <row r="18346" spans="1:12">
      <c r="A18346" s="42">
        <v>1511535821</v>
      </c>
      <c r="B18346" s="42">
        <v>0</v>
      </c>
      <c r="C18346" s="42">
        <v>2253</v>
      </c>
      <c r="D18346" s="40" t="s">
        <v>359</v>
      </c>
      <c r="E18346" s="40" t="str">
        <f t="shared" si="1432"/>
        <v>Test</v>
      </c>
      <c r="F18346" t="str">
        <f t="shared" si="1430"/>
        <v>Mid</v>
      </c>
      <c r="G18346" t="str">
        <f t="shared" si="1431"/>
        <v>Shenzhen_0_Mid</v>
      </c>
      <c r="H18346">
        <v>0.48213079903570222</v>
      </c>
      <c r="I18346">
        <f t="shared" si="1434"/>
        <v>193</v>
      </c>
      <c r="J18346" t="str">
        <f t="shared" si="1433"/>
        <v>Test</v>
      </c>
      <c r="K18346">
        <f>IF(J18346="Test", COUNTIF($J$10:J18346, "Test"),"")</f>
        <v>2597</v>
      </c>
      <c r="L18346" t="str">
        <f>IF(J18346="Control", COUNTIF($J$10:J18346, "Control"),"")</f>
        <v/>
      </c>
    </row>
    <row r="18347" spans="1:12">
      <c r="A18347" s="42">
        <v>1511296310</v>
      </c>
      <c r="B18347" s="42">
        <v>0</v>
      </c>
      <c r="C18347" s="42">
        <v>1835</v>
      </c>
      <c r="D18347" s="40" t="s">
        <v>359</v>
      </c>
      <c r="E18347" s="40" t="str">
        <f t="shared" si="1432"/>
        <v>Control</v>
      </c>
      <c r="F18347" t="str">
        <f t="shared" si="1430"/>
        <v>Mid</v>
      </c>
      <c r="G18347" t="str">
        <f t="shared" si="1431"/>
        <v>Shenzhen_0_Mid</v>
      </c>
      <c r="H18347">
        <v>0.48354767276792976</v>
      </c>
      <c r="I18347">
        <f t="shared" si="1434"/>
        <v>194</v>
      </c>
      <c r="J18347" t="str">
        <f t="shared" si="1433"/>
        <v>Control</v>
      </c>
      <c r="K18347" t="str">
        <f>IF(J18347="Test", COUNTIF($J$10:J18347, "Test"),"")</f>
        <v/>
      </c>
      <c r="L18347">
        <f>IF(J18347="Control", COUNTIF($J$10:J18347, "Control"),"")</f>
        <v>2597</v>
      </c>
    </row>
    <row r="18348" spans="1:12">
      <c r="A18348" s="42">
        <v>1514126042</v>
      </c>
      <c r="B18348" s="42">
        <v>0</v>
      </c>
      <c r="C18348" s="42">
        <v>2254</v>
      </c>
      <c r="D18348" s="40" t="s">
        <v>359</v>
      </c>
      <c r="E18348" s="40" t="str">
        <f t="shared" si="1432"/>
        <v>Test</v>
      </c>
      <c r="F18348" t="str">
        <f t="shared" si="1430"/>
        <v>Mid</v>
      </c>
      <c r="G18348" t="str">
        <f t="shared" si="1431"/>
        <v>Shenzhen_0_Mid</v>
      </c>
      <c r="H18348">
        <v>0.48625848010537265</v>
      </c>
      <c r="I18348">
        <f t="shared" si="1434"/>
        <v>195</v>
      </c>
      <c r="J18348" t="str">
        <f t="shared" si="1433"/>
        <v>Test</v>
      </c>
      <c r="K18348">
        <f>IF(J18348="Test", COUNTIF($J$10:J18348, "Test"),"")</f>
        <v>2598</v>
      </c>
      <c r="L18348" t="str">
        <f>IF(J18348="Control", COUNTIF($J$10:J18348, "Control"),"")</f>
        <v/>
      </c>
    </row>
    <row r="18349" spans="1:12">
      <c r="A18349" s="42">
        <v>1518113112</v>
      </c>
      <c r="B18349" s="42">
        <v>0</v>
      </c>
      <c r="C18349" s="42">
        <v>1986</v>
      </c>
      <c r="D18349" s="40" t="s">
        <v>359</v>
      </c>
      <c r="E18349" s="40" t="str">
        <f t="shared" si="1432"/>
        <v>Control</v>
      </c>
      <c r="F18349" t="str">
        <f t="shared" si="1430"/>
        <v>Mid</v>
      </c>
      <c r="G18349" t="str">
        <f t="shared" si="1431"/>
        <v>Shenzhen_0_Mid</v>
      </c>
      <c r="H18349">
        <v>0.4864222002547246</v>
      </c>
      <c r="I18349">
        <f t="shared" si="1434"/>
        <v>196</v>
      </c>
      <c r="J18349" t="str">
        <f t="shared" si="1433"/>
        <v>Control</v>
      </c>
      <c r="K18349" t="str">
        <f>IF(J18349="Test", COUNTIF($J$10:J18349, "Test"),"")</f>
        <v/>
      </c>
      <c r="L18349">
        <f>IF(J18349="Control", COUNTIF($J$10:J18349, "Control"),"")</f>
        <v>2598</v>
      </c>
    </row>
    <row r="18350" spans="1:12">
      <c r="A18350" s="42">
        <v>1518298791</v>
      </c>
      <c r="B18350" s="42">
        <v>0</v>
      </c>
      <c r="C18350" s="42">
        <v>1266</v>
      </c>
      <c r="D18350" s="40" t="s">
        <v>359</v>
      </c>
      <c r="E18350" s="40" t="str">
        <f t="shared" si="1432"/>
        <v>Test</v>
      </c>
      <c r="F18350" t="str">
        <f t="shared" si="1430"/>
        <v>Mid</v>
      </c>
      <c r="G18350" t="str">
        <f t="shared" si="1431"/>
        <v>Shenzhen_0_Mid</v>
      </c>
      <c r="H18350">
        <v>0.48711909955535071</v>
      </c>
      <c r="I18350">
        <f t="shared" si="1434"/>
        <v>197</v>
      </c>
      <c r="J18350" t="str">
        <f t="shared" si="1433"/>
        <v>Test</v>
      </c>
      <c r="K18350">
        <f>IF(J18350="Test", COUNTIF($J$10:J18350, "Test"),"")</f>
        <v>2599</v>
      </c>
      <c r="L18350" t="str">
        <f>IF(J18350="Control", COUNTIF($J$10:J18350, "Control"),"")</f>
        <v/>
      </c>
    </row>
    <row r="18351" spans="1:12">
      <c r="A18351" s="42">
        <v>1512177572</v>
      </c>
      <c r="B18351" s="42">
        <v>0</v>
      </c>
      <c r="C18351" s="42">
        <v>2256</v>
      </c>
      <c r="D18351" s="40" t="s">
        <v>359</v>
      </c>
      <c r="E18351" s="40" t="str">
        <f t="shared" si="1432"/>
        <v>Control</v>
      </c>
      <c r="F18351" t="str">
        <f t="shared" si="1430"/>
        <v>Mid</v>
      </c>
      <c r="G18351" t="str">
        <f t="shared" si="1431"/>
        <v>Shenzhen_0_Mid</v>
      </c>
      <c r="H18351">
        <v>0.48733217491257441</v>
      </c>
      <c r="I18351">
        <f t="shared" si="1434"/>
        <v>198</v>
      </c>
      <c r="J18351" t="str">
        <f t="shared" si="1433"/>
        <v>Control</v>
      </c>
      <c r="K18351" t="str">
        <f>IF(J18351="Test", COUNTIF($J$10:J18351, "Test"),"")</f>
        <v/>
      </c>
      <c r="L18351">
        <f>IF(J18351="Control", COUNTIF($J$10:J18351, "Control"),"")</f>
        <v>2599</v>
      </c>
    </row>
    <row r="18352" spans="1:12">
      <c r="A18352" s="42">
        <v>1517475320</v>
      </c>
      <c r="B18352" s="42">
        <v>0</v>
      </c>
      <c r="C18352" s="42">
        <v>1345</v>
      </c>
      <c r="D18352" s="40" t="s">
        <v>359</v>
      </c>
      <c r="E18352" s="40" t="str">
        <f t="shared" si="1432"/>
        <v>Test</v>
      </c>
      <c r="F18352" t="str">
        <f t="shared" si="1430"/>
        <v>Mid</v>
      </c>
      <c r="G18352" t="str">
        <f t="shared" si="1431"/>
        <v>Shenzhen_0_Mid</v>
      </c>
      <c r="H18352">
        <v>0.4876931157177764</v>
      </c>
      <c r="I18352">
        <f t="shared" si="1434"/>
        <v>199</v>
      </c>
      <c r="J18352" t="str">
        <f t="shared" si="1433"/>
        <v>Test</v>
      </c>
      <c r="K18352">
        <f>IF(J18352="Test", COUNTIF($J$10:J18352, "Test"),"")</f>
        <v>2600</v>
      </c>
      <c r="L18352" t="str">
        <f>IF(J18352="Control", COUNTIF($J$10:J18352, "Control"),"")</f>
        <v/>
      </c>
    </row>
    <row r="18353" spans="1:12">
      <c r="A18353" s="42">
        <v>1515358042</v>
      </c>
      <c r="B18353" s="42">
        <v>0</v>
      </c>
      <c r="C18353" s="42">
        <v>2165</v>
      </c>
      <c r="D18353" s="40" t="s">
        <v>359</v>
      </c>
      <c r="E18353" s="40" t="str">
        <f t="shared" si="1432"/>
        <v>Control</v>
      </c>
      <c r="F18353" t="str">
        <f t="shared" si="1430"/>
        <v>Mid</v>
      </c>
      <c r="G18353" t="str">
        <f t="shared" si="1431"/>
        <v>Shenzhen_0_Mid</v>
      </c>
      <c r="H18353">
        <v>0.49175427046460696</v>
      </c>
      <c r="I18353">
        <f t="shared" si="1434"/>
        <v>200</v>
      </c>
      <c r="J18353" t="str">
        <f t="shared" si="1433"/>
        <v>Control</v>
      </c>
      <c r="K18353" t="str">
        <f>IF(J18353="Test", COUNTIF($J$10:J18353, "Test"),"")</f>
        <v/>
      </c>
      <c r="L18353">
        <f>IF(J18353="Control", COUNTIF($J$10:J18353, "Control"),"")</f>
        <v>2600</v>
      </c>
    </row>
    <row r="18354" spans="1:12">
      <c r="A18354" s="42">
        <v>1514918780</v>
      </c>
      <c r="B18354" s="42">
        <v>0</v>
      </c>
      <c r="C18354" s="42">
        <v>1880</v>
      </c>
      <c r="D18354" s="40" t="s">
        <v>359</v>
      </c>
      <c r="E18354" s="40" t="str">
        <f t="shared" si="1432"/>
        <v>Test</v>
      </c>
      <c r="F18354" t="str">
        <f t="shared" si="1430"/>
        <v>Mid</v>
      </c>
      <c r="G18354" t="str">
        <f t="shared" si="1431"/>
        <v>Shenzhen_0_Mid</v>
      </c>
      <c r="H18354">
        <v>0.49346211336420853</v>
      </c>
      <c r="I18354">
        <f t="shared" si="1434"/>
        <v>201</v>
      </c>
      <c r="J18354" t="str">
        <f t="shared" si="1433"/>
        <v>Test</v>
      </c>
      <c r="K18354">
        <f>IF(J18354="Test", COUNTIF($J$10:J18354, "Test"),"")</f>
        <v>2601</v>
      </c>
      <c r="L18354" t="str">
        <f>IF(J18354="Control", COUNTIF($J$10:J18354, "Control"),"")</f>
        <v/>
      </c>
    </row>
    <row r="18355" spans="1:12">
      <c r="A18355" s="42">
        <v>1512136701</v>
      </c>
      <c r="B18355" s="42">
        <v>0</v>
      </c>
      <c r="C18355" s="42">
        <v>1247</v>
      </c>
      <c r="D18355" s="40" t="s">
        <v>359</v>
      </c>
      <c r="E18355" s="40" t="str">
        <f t="shared" si="1432"/>
        <v>Control</v>
      </c>
      <c r="F18355" t="str">
        <f t="shared" si="1430"/>
        <v>Mid</v>
      </c>
      <c r="G18355" t="str">
        <f t="shared" si="1431"/>
        <v>Shenzhen_0_Mid</v>
      </c>
      <c r="H18355">
        <v>0.49635289092832213</v>
      </c>
      <c r="I18355">
        <f t="shared" si="1434"/>
        <v>202</v>
      </c>
      <c r="J18355" t="str">
        <f t="shared" si="1433"/>
        <v>Control</v>
      </c>
      <c r="K18355" t="str">
        <f>IF(J18355="Test", COUNTIF($J$10:J18355, "Test"),"")</f>
        <v/>
      </c>
      <c r="L18355">
        <f>IF(J18355="Control", COUNTIF($J$10:J18355, "Control"),"")</f>
        <v>2601</v>
      </c>
    </row>
    <row r="18356" spans="1:12">
      <c r="A18356" s="42">
        <v>1512206252</v>
      </c>
      <c r="B18356" s="42">
        <v>0</v>
      </c>
      <c r="C18356" s="42">
        <v>1193</v>
      </c>
      <c r="D18356" s="40" t="s">
        <v>359</v>
      </c>
      <c r="E18356" s="40" t="str">
        <f t="shared" si="1432"/>
        <v>Test</v>
      </c>
      <c r="F18356" t="str">
        <f t="shared" si="1430"/>
        <v>Mid</v>
      </c>
      <c r="G18356" t="str">
        <f t="shared" si="1431"/>
        <v>Shenzhen_0_Mid</v>
      </c>
      <c r="H18356">
        <v>0.49654216793445405</v>
      </c>
      <c r="I18356">
        <f t="shared" si="1434"/>
        <v>203</v>
      </c>
      <c r="J18356" t="str">
        <f t="shared" si="1433"/>
        <v>Test</v>
      </c>
      <c r="K18356">
        <f>IF(J18356="Test", COUNTIF($J$10:J18356, "Test"),"")</f>
        <v>2602</v>
      </c>
      <c r="L18356" t="str">
        <f>IF(J18356="Control", COUNTIF($J$10:J18356, "Control"),"")</f>
        <v/>
      </c>
    </row>
    <row r="18357" spans="1:12">
      <c r="A18357" s="42">
        <v>1511429891</v>
      </c>
      <c r="B18357" s="42">
        <v>0</v>
      </c>
      <c r="C18357" s="42">
        <v>1979</v>
      </c>
      <c r="D18357" s="40" t="s">
        <v>359</v>
      </c>
      <c r="E18357" s="40" t="str">
        <f t="shared" si="1432"/>
        <v>Control</v>
      </c>
      <c r="F18357" t="str">
        <f t="shared" si="1430"/>
        <v>Mid</v>
      </c>
      <c r="G18357" t="str">
        <f t="shared" si="1431"/>
        <v>Shenzhen_0_Mid</v>
      </c>
      <c r="H18357">
        <v>0.49946093821292992</v>
      </c>
      <c r="I18357">
        <f t="shared" si="1434"/>
        <v>204</v>
      </c>
      <c r="J18357" t="str">
        <f t="shared" si="1433"/>
        <v>Control</v>
      </c>
      <c r="K18357" t="str">
        <f>IF(J18357="Test", COUNTIF($J$10:J18357, "Test"),"")</f>
        <v/>
      </c>
      <c r="L18357">
        <f>IF(J18357="Control", COUNTIF($J$10:J18357, "Control"),"")</f>
        <v>2602</v>
      </c>
    </row>
    <row r="18358" spans="1:12">
      <c r="A18358" s="42">
        <v>1515182730</v>
      </c>
      <c r="B18358" s="42">
        <v>0</v>
      </c>
      <c r="C18358" s="42">
        <v>1851</v>
      </c>
      <c r="D18358" s="40" t="s">
        <v>359</v>
      </c>
      <c r="E18358" s="40" t="str">
        <f t="shared" si="1432"/>
        <v>Test</v>
      </c>
      <c r="F18358" t="str">
        <f t="shared" si="1430"/>
        <v>Mid</v>
      </c>
      <c r="G18358" t="str">
        <f t="shared" si="1431"/>
        <v>Shenzhen_0_Mid</v>
      </c>
      <c r="H18358">
        <v>0.5003691699449605</v>
      </c>
      <c r="I18358">
        <f t="shared" si="1434"/>
        <v>205</v>
      </c>
      <c r="J18358" t="str">
        <f t="shared" si="1433"/>
        <v>Test</v>
      </c>
      <c r="K18358">
        <f>IF(J18358="Test", COUNTIF($J$10:J18358, "Test"),"")</f>
        <v>2603</v>
      </c>
      <c r="L18358" t="str">
        <f>IF(J18358="Control", COUNTIF($J$10:J18358, "Control"),"")</f>
        <v/>
      </c>
    </row>
    <row r="18359" spans="1:12">
      <c r="A18359" s="42">
        <v>1514623331</v>
      </c>
      <c r="B18359" s="42">
        <v>0</v>
      </c>
      <c r="C18359" s="42">
        <v>1114</v>
      </c>
      <c r="D18359" s="40" t="s">
        <v>359</v>
      </c>
      <c r="E18359" s="40" t="str">
        <f t="shared" si="1432"/>
        <v>Control</v>
      </c>
      <c r="F18359" t="str">
        <f t="shared" si="1430"/>
        <v>Mid</v>
      </c>
      <c r="G18359" t="str">
        <f t="shared" si="1431"/>
        <v>Shenzhen_0_Mid</v>
      </c>
      <c r="H18359">
        <v>0.50354784433745392</v>
      </c>
      <c r="I18359">
        <f t="shared" si="1434"/>
        <v>206</v>
      </c>
      <c r="J18359" t="str">
        <f t="shared" si="1433"/>
        <v>Control</v>
      </c>
      <c r="K18359" t="str">
        <f>IF(J18359="Test", COUNTIF($J$10:J18359, "Test"),"")</f>
        <v/>
      </c>
      <c r="L18359">
        <f>IF(J18359="Control", COUNTIF($J$10:J18359, "Control"),"")</f>
        <v>2603</v>
      </c>
    </row>
    <row r="18360" spans="1:12">
      <c r="A18360" s="42">
        <v>1517059802</v>
      </c>
      <c r="B18360" s="42">
        <v>0</v>
      </c>
      <c r="C18360" s="42">
        <v>1091</v>
      </c>
      <c r="D18360" s="40" t="s">
        <v>359</v>
      </c>
      <c r="E18360" s="40" t="str">
        <f t="shared" si="1432"/>
        <v>Test</v>
      </c>
      <c r="F18360" t="str">
        <f t="shared" si="1430"/>
        <v>Mid</v>
      </c>
      <c r="G18360" t="str">
        <f t="shared" si="1431"/>
        <v>Shenzhen_0_Mid</v>
      </c>
      <c r="H18360">
        <v>0.50413579193795344</v>
      </c>
      <c r="I18360">
        <f t="shared" si="1434"/>
        <v>207</v>
      </c>
      <c r="J18360" t="str">
        <f t="shared" si="1433"/>
        <v>Test</v>
      </c>
      <c r="K18360">
        <f>IF(J18360="Test", COUNTIF($J$10:J18360, "Test"),"")</f>
        <v>2604</v>
      </c>
      <c r="L18360" t="str">
        <f>IF(J18360="Control", COUNTIF($J$10:J18360, "Control"),"")</f>
        <v/>
      </c>
    </row>
    <row r="18361" spans="1:12">
      <c r="A18361" s="42">
        <v>1512628731</v>
      </c>
      <c r="B18361" s="42">
        <v>0</v>
      </c>
      <c r="C18361" s="42">
        <v>1915</v>
      </c>
      <c r="D18361" s="40" t="s">
        <v>359</v>
      </c>
      <c r="E18361" s="40" t="str">
        <f t="shared" si="1432"/>
        <v>Control</v>
      </c>
      <c r="F18361" t="str">
        <f t="shared" si="1430"/>
        <v>Mid</v>
      </c>
      <c r="G18361" t="str">
        <f t="shared" si="1431"/>
        <v>Shenzhen_0_Mid</v>
      </c>
      <c r="H18361">
        <v>0.5070981264138823</v>
      </c>
      <c r="I18361">
        <f t="shared" si="1434"/>
        <v>208</v>
      </c>
      <c r="J18361" t="str">
        <f t="shared" si="1433"/>
        <v>Control</v>
      </c>
      <c r="K18361" t="str">
        <f>IF(J18361="Test", COUNTIF($J$10:J18361, "Test"),"")</f>
        <v/>
      </c>
      <c r="L18361">
        <f>IF(J18361="Control", COUNTIF($J$10:J18361, "Control"),"")</f>
        <v>2604</v>
      </c>
    </row>
    <row r="18362" spans="1:12">
      <c r="A18362" s="42">
        <v>1515053902</v>
      </c>
      <c r="B18362" s="42">
        <v>0</v>
      </c>
      <c r="C18362" s="42">
        <v>1977</v>
      </c>
      <c r="D18362" s="40" t="s">
        <v>359</v>
      </c>
      <c r="E18362" s="40" t="str">
        <f t="shared" si="1432"/>
        <v>Test</v>
      </c>
      <c r="F18362" t="str">
        <f t="shared" si="1430"/>
        <v>Mid</v>
      </c>
      <c r="G18362" t="str">
        <f t="shared" si="1431"/>
        <v>Shenzhen_0_Mid</v>
      </c>
      <c r="H18362">
        <v>0.50756072546193021</v>
      </c>
      <c r="I18362">
        <f t="shared" si="1434"/>
        <v>209</v>
      </c>
      <c r="J18362" t="str">
        <f t="shared" si="1433"/>
        <v>Test</v>
      </c>
      <c r="K18362">
        <f>IF(J18362="Test", COUNTIF($J$10:J18362, "Test"),"")</f>
        <v>2605</v>
      </c>
      <c r="L18362" t="str">
        <f>IF(J18362="Control", COUNTIF($J$10:J18362, "Control"),"")</f>
        <v/>
      </c>
    </row>
    <row r="18363" spans="1:12">
      <c r="A18363" s="42">
        <v>1516618960</v>
      </c>
      <c r="B18363" s="42">
        <v>0</v>
      </c>
      <c r="C18363" s="42">
        <v>1813</v>
      </c>
      <c r="D18363" s="40" t="s">
        <v>359</v>
      </c>
      <c r="E18363" s="40" t="str">
        <f t="shared" si="1432"/>
        <v>Control</v>
      </c>
      <c r="F18363" t="str">
        <f t="shared" si="1430"/>
        <v>Mid</v>
      </c>
      <c r="G18363" t="str">
        <f t="shared" si="1431"/>
        <v>Shenzhen_0_Mid</v>
      </c>
      <c r="H18363">
        <v>0.51216933908860529</v>
      </c>
      <c r="I18363">
        <f t="shared" si="1434"/>
        <v>210</v>
      </c>
      <c r="J18363" t="str">
        <f t="shared" si="1433"/>
        <v>Control</v>
      </c>
      <c r="K18363" t="str">
        <f>IF(J18363="Test", COUNTIF($J$10:J18363, "Test"),"")</f>
        <v/>
      </c>
      <c r="L18363">
        <f>IF(J18363="Control", COUNTIF($J$10:J18363, "Control"),"")</f>
        <v>2605</v>
      </c>
    </row>
    <row r="18364" spans="1:12">
      <c r="A18364" s="42">
        <v>1513756950</v>
      </c>
      <c r="B18364" s="42">
        <v>0</v>
      </c>
      <c r="C18364" s="42">
        <v>2080</v>
      </c>
      <c r="D18364" s="40" t="s">
        <v>359</v>
      </c>
      <c r="E18364" s="40" t="str">
        <f t="shared" si="1432"/>
        <v>Test</v>
      </c>
      <c r="F18364" t="str">
        <f t="shared" si="1430"/>
        <v>Mid</v>
      </c>
      <c r="G18364" t="str">
        <f t="shared" si="1431"/>
        <v>Shenzhen_0_Mid</v>
      </c>
      <c r="H18364">
        <v>0.5134084165211219</v>
      </c>
      <c r="I18364">
        <f t="shared" si="1434"/>
        <v>211</v>
      </c>
      <c r="J18364" t="str">
        <f t="shared" si="1433"/>
        <v>Test</v>
      </c>
      <c r="K18364">
        <f>IF(J18364="Test", COUNTIF($J$10:J18364, "Test"),"")</f>
        <v>2606</v>
      </c>
      <c r="L18364" t="str">
        <f>IF(J18364="Control", COUNTIF($J$10:J18364, "Control"),"")</f>
        <v/>
      </c>
    </row>
    <row r="18365" spans="1:12">
      <c r="A18365" s="42">
        <v>1516445711</v>
      </c>
      <c r="B18365" s="42">
        <v>0</v>
      </c>
      <c r="C18365" s="42">
        <v>1668</v>
      </c>
      <c r="D18365" s="40" t="s">
        <v>359</v>
      </c>
      <c r="E18365" s="40" t="str">
        <f t="shared" si="1432"/>
        <v>Control</v>
      </c>
      <c r="F18365" t="str">
        <f t="shared" si="1430"/>
        <v>Mid</v>
      </c>
      <c r="G18365" t="str">
        <f t="shared" si="1431"/>
        <v>Shenzhen_0_Mid</v>
      </c>
      <c r="H18365">
        <v>0.51398207077887648</v>
      </c>
      <c r="I18365">
        <f t="shared" si="1434"/>
        <v>212</v>
      </c>
      <c r="J18365" t="str">
        <f t="shared" si="1433"/>
        <v>Control</v>
      </c>
      <c r="K18365" t="str">
        <f>IF(J18365="Test", COUNTIF($J$10:J18365, "Test"),"")</f>
        <v/>
      </c>
      <c r="L18365">
        <f>IF(J18365="Control", COUNTIF($J$10:J18365, "Control"),"")</f>
        <v>2606</v>
      </c>
    </row>
    <row r="18366" spans="1:12">
      <c r="A18366" s="42">
        <v>1511836392</v>
      </c>
      <c r="B18366" s="42">
        <v>0</v>
      </c>
      <c r="C18366" s="42">
        <v>1472</v>
      </c>
      <c r="D18366" s="40" t="s">
        <v>359</v>
      </c>
      <c r="E18366" s="40" t="str">
        <f t="shared" si="1432"/>
        <v>Test</v>
      </c>
      <c r="F18366" t="str">
        <f t="shared" si="1430"/>
        <v>Mid</v>
      </c>
      <c r="G18366" t="str">
        <f t="shared" si="1431"/>
        <v>Shenzhen_0_Mid</v>
      </c>
      <c r="H18366">
        <v>0.51517155217394239</v>
      </c>
      <c r="I18366">
        <f t="shared" si="1434"/>
        <v>213</v>
      </c>
      <c r="J18366" t="str">
        <f t="shared" si="1433"/>
        <v>Test</v>
      </c>
      <c r="K18366">
        <f>IF(J18366="Test", COUNTIF($J$10:J18366, "Test"),"")</f>
        <v>2607</v>
      </c>
      <c r="L18366" t="str">
        <f>IF(J18366="Control", COUNTIF($J$10:J18366, "Control"),"")</f>
        <v/>
      </c>
    </row>
    <row r="18367" spans="1:12">
      <c r="A18367" s="42">
        <v>1515594212</v>
      </c>
      <c r="B18367" s="42">
        <v>0</v>
      </c>
      <c r="C18367" s="42">
        <v>2214</v>
      </c>
      <c r="D18367" s="40" t="s">
        <v>359</v>
      </c>
      <c r="E18367" s="40" t="str">
        <f t="shared" si="1432"/>
        <v>Control</v>
      </c>
      <c r="F18367" t="str">
        <f t="shared" si="1430"/>
        <v>Mid</v>
      </c>
      <c r="G18367" t="str">
        <f t="shared" si="1431"/>
        <v>Shenzhen_0_Mid</v>
      </c>
      <c r="H18367">
        <v>0.51646317485672866</v>
      </c>
      <c r="I18367">
        <f t="shared" si="1434"/>
        <v>214</v>
      </c>
      <c r="J18367" t="str">
        <f t="shared" si="1433"/>
        <v>Control</v>
      </c>
      <c r="K18367" t="str">
        <f>IF(J18367="Test", COUNTIF($J$10:J18367, "Test"),"")</f>
        <v/>
      </c>
      <c r="L18367">
        <f>IF(J18367="Control", COUNTIF($J$10:J18367, "Control"),"")</f>
        <v>2607</v>
      </c>
    </row>
    <row r="18368" spans="1:12">
      <c r="A18368" s="42">
        <v>1513582760</v>
      </c>
      <c r="B18368" s="42">
        <v>0</v>
      </c>
      <c r="C18368" s="42">
        <v>2239</v>
      </c>
      <c r="D18368" s="40" t="s">
        <v>359</v>
      </c>
      <c r="E18368" s="40" t="str">
        <f t="shared" si="1432"/>
        <v>Test</v>
      </c>
      <c r="F18368" t="str">
        <f t="shared" si="1430"/>
        <v>Mid</v>
      </c>
      <c r="G18368" t="str">
        <f t="shared" si="1431"/>
        <v>Shenzhen_0_Mid</v>
      </c>
      <c r="H18368">
        <v>0.52074278259861562</v>
      </c>
      <c r="I18368">
        <f t="shared" si="1434"/>
        <v>215</v>
      </c>
      <c r="J18368" t="str">
        <f t="shared" si="1433"/>
        <v>Test</v>
      </c>
      <c r="K18368">
        <f>IF(J18368="Test", COUNTIF($J$10:J18368, "Test"),"")</f>
        <v>2608</v>
      </c>
      <c r="L18368" t="str">
        <f>IF(J18368="Control", COUNTIF($J$10:J18368, "Control"),"")</f>
        <v/>
      </c>
    </row>
    <row r="18369" spans="1:12">
      <c r="A18369" s="42">
        <v>1516069100</v>
      </c>
      <c r="B18369" s="42">
        <v>0</v>
      </c>
      <c r="C18369" s="42">
        <v>1539</v>
      </c>
      <c r="D18369" s="40" t="s">
        <v>359</v>
      </c>
      <c r="E18369" s="40" t="str">
        <f t="shared" si="1432"/>
        <v>Control</v>
      </c>
      <c r="F18369" t="str">
        <f t="shared" si="1430"/>
        <v>Mid</v>
      </c>
      <c r="G18369" t="str">
        <f t="shared" si="1431"/>
        <v>Shenzhen_0_Mid</v>
      </c>
      <c r="H18369">
        <v>0.52077968892930848</v>
      </c>
      <c r="I18369">
        <f t="shared" si="1434"/>
        <v>216</v>
      </c>
      <c r="J18369" t="str">
        <f t="shared" si="1433"/>
        <v>Control</v>
      </c>
      <c r="K18369" t="str">
        <f>IF(J18369="Test", COUNTIF($J$10:J18369, "Test"),"")</f>
        <v/>
      </c>
      <c r="L18369">
        <f>IF(J18369="Control", COUNTIF($J$10:J18369, "Control"),"")</f>
        <v>2608</v>
      </c>
    </row>
    <row r="18370" spans="1:12">
      <c r="A18370" s="42">
        <v>1516745992</v>
      </c>
      <c r="B18370" s="42">
        <v>0</v>
      </c>
      <c r="C18370" s="42">
        <v>1879</v>
      </c>
      <c r="D18370" s="40" t="s">
        <v>359</v>
      </c>
      <c r="E18370" s="40" t="str">
        <f t="shared" si="1432"/>
        <v>Test</v>
      </c>
      <c r="F18370" t="str">
        <f t="shared" si="1430"/>
        <v>Mid</v>
      </c>
      <c r="G18370" t="str">
        <f t="shared" si="1431"/>
        <v>Shenzhen_0_Mid</v>
      </c>
      <c r="H18370">
        <v>0.52241931631538507</v>
      </c>
      <c r="I18370">
        <f t="shared" si="1434"/>
        <v>217</v>
      </c>
      <c r="J18370" t="str">
        <f t="shared" si="1433"/>
        <v>Test</v>
      </c>
      <c r="K18370">
        <f>IF(J18370="Test", COUNTIF($J$10:J18370, "Test"),"")</f>
        <v>2609</v>
      </c>
      <c r="L18370" t="str">
        <f>IF(J18370="Control", COUNTIF($J$10:J18370, "Control"),"")</f>
        <v/>
      </c>
    </row>
    <row r="18371" spans="1:12">
      <c r="A18371" s="42">
        <v>1513850582</v>
      </c>
      <c r="B18371" s="42">
        <v>0</v>
      </c>
      <c r="C18371" s="42">
        <v>1819</v>
      </c>
      <c r="D18371" s="40" t="s">
        <v>359</v>
      </c>
      <c r="E18371" s="40" t="str">
        <f t="shared" si="1432"/>
        <v>Control</v>
      </c>
      <c r="F18371" t="str">
        <f t="shared" si="1430"/>
        <v>Mid</v>
      </c>
      <c r="G18371" t="str">
        <f t="shared" si="1431"/>
        <v>Shenzhen_0_Mid</v>
      </c>
      <c r="H18371">
        <v>0.52526496434272185</v>
      </c>
      <c r="I18371">
        <f t="shared" si="1434"/>
        <v>218</v>
      </c>
      <c r="J18371" t="str">
        <f t="shared" si="1433"/>
        <v>Control</v>
      </c>
      <c r="K18371" t="str">
        <f>IF(J18371="Test", COUNTIF($J$10:J18371, "Test"),"")</f>
        <v/>
      </c>
      <c r="L18371">
        <f>IF(J18371="Control", COUNTIF($J$10:J18371, "Control"),"")</f>
        <v>2609</v>
      </c>
    </row>
    <row r="18372" spans="1:12">
      <c r="A18372" s="42">
        <v>1516965761</v>
      </c>
      <c r="B18372" s="42">
        <v>0</v>
      </c>
      <c r="C18372" s="42">
        <v>1528</v>
      </c>
      <c r="D18372" s="40" t="s">
        <v>359</v>
      </c>
      <c r="E18372" s="40" t="str">
        <f t="shared" si="1432"/>
        <v>Test</v>
      </c>
      <c r="F18372" t="str">
        <f t="shared" si="1430"/>
        <v>Mid</v>
      </c>
      <c r="G18372" t="str">
        <f t="shared" si="1431"/>
        <v>Shenzhen_0_Mid</v>
      </c>
      <c r="H18372">
        <v>0.52635634065848091</v>
      </c>
      <c r="I18372">
        <f t="shared" si="1434"/>
        <v>219</v>
      </c>
      <c r="J18372" t="str">
        <f t="shared" si="1433"/>
        <v>Test</v>
      </c>
      <c r="K18372">
        <f>IF(J18372="Test", COUNTIF($J$10:J18372, "Test"),"")</f>
        <v>2610</v>
      </c>
      <c r="L18372" t="str">
        <f>IF(J18372="Control", COUNTIF($J$10:J18372, "Control"),"")</f>
        <v/>
      </c>
    </row>
    <row r="18373" spans="1:12">
      <c r="A18373" s="42">
        <v>1514818430</v>
      </c>
      <c r="B18373" s="42">
        <v>0</v>
      </c>
      <c r="C18373" s="42">
        <v>2231</v>
      </c>
      <c r="D18373" s="40" t="s">
        <v>359</v>
      </c>
      <c r="E18373" s="40" t="str">
        <f t="shared" si="1432"/>
        <v>Control</v>
      </c>
      <c r="F18373" t="str">
        <f t="shared" si="1430"/>
        <v>Mid</v>
      </c>
      <c r="G18373" t="str">
        <f t="shared" si="1431"/>
        <v>Shenzhen_0_Mid</v>
      </c>
      <c r="H18373">
        <v>0.52637898185097853</v>
      </c>
      <c r="I18373">
        <f t="shared" si="1434"/>
        <v>220</v>
      </c>
      <c r="J18373" t="str">
        <f t="shared" si="1433"/>
        <v>Control</v>
      </c>
      <c r="K18373" t="str">
        <f>IF(J18373="Test", COUNTIF($J$10:J18373, "Test"),"")</f>
        <v/>
      </c>
      <c r="L18373">
        <f>IF(J18373="Control", COUNTIF($J$10:J18373, "Control"),"")</f>
        <v>2610</v>
      </c>
    </row>
    <row r="18374" spans="1:12">
      <c r="A18374" s="42">
        <v>1516635032</v>
      </c>
      <c r="B18374" s="42">
        <v>0</v>
      </c>
      <c r="C18374" s="42">
        <v>1739</v>
      </c>
      <c r="D18374" s="40" t="s">
        <v>359</v>
      </c>
      <c r="E18374" s="40" t="str">
        <f t="shared" si="1432"/>
        <v>Test</v>
      </c>
      <c r="F18374" t="str">
        <f t="shared" si="1430"/>
        <v>Mid</v>
      </c>
      <c r="G18374" t="str">
        <f t="shared" si="1431"/>
        <v>Shenzhen_0_Mid</v>
      </c>
      <c r="H18374">
        <v>0.52690857456246765</v>
      </c>
      <c r="I18374">
        <f t="shared" si="1434"/>
        <v>221</v>
      </c>
      <c r="J18374" t="str">
        <f t="shared" si="1433"/>
        <v>Test</v>
      </c>
      <c r="K18374">
        <f>IF(J18374="Test", COUNTIF($J$10:J18374, "Test"),"")</f>
        <v>2611</v>
      </c>
      <c r="L18374" t="str">
        <f>IF(J18374="Control", COUNTIF($J$10:J18374, "Control"),"")</f>
        <v/>
      </c>
    </row>
    <row r="18375" spans="1:12">
      <c r="A18375" s="42">
        <v>1517743551</v>
      </c>
      <c r="B18375" s="42">
        <v>0</v>
      </c>
      <c r="C18375" s="42">
        <v>1900</v>
      </c>
      <c r="D18375" s="40" t="s">
        <v>359</v>
      </c>
      <c r="E18375" s="40" t="str">
        <f t="shared" si="1432"/>
        <v>Control</v>
      </c>
      <c r="F18375" t="str">
        <f t="shared" si="1430"/>
        <v>Mid</v>
      </c>
      <c r="G18375" t="str">
        <f t="shared" si="1431"/>
        <v>Shenzhen_0_Mid</v>
      </c>
      <c r="H18375">
        <v>0.52738216894325662</v>
      </c>
      <c r="I18375">
        <f t="shared" si="1434"/>
        <v>222</v>
      </c>
      <c r="J18375" t="str">
        <f t="shared" si="1433"/>
        <v>Control</v>
      </c>
      <c r="K18375" t="str">
        <f>IF(J18375="Test", COUNTIF($J$10:J18375, "Test"),"")</f>
        <v/>
      </c>
      <c r="L18375">
        <f>IF(J18375="Control", COUNTIF($J$10:J18375, "Control"),"")</f>
        <v>2611</v>
      </c>
    </row>
    <row r="18376" spans="1:12">
      <c r="A18376" s="42">
        <v>1512641432</v>
      </c>
      <c r="B18376" s="42">
        <v>0</v>
      </c>
      <c r="C18376" s="42">
        <v>2271</v>
      </c>
      <c r="D18376" s="40" t="s">
        <v>359</v>
      </c>
      <c r="E18376" s="40" t="str">
        <f t="shared" si="1432"/>
        <v>Test</v>
      </c>
      <c r="F18376" t="str">
        <f t="shared" si="1430"/>
        <v>Mid</v>
      </c>
      <c r="G18376" t="str">
        <f t="shared" si="1431"/>
        <v>Shenzhen_0_Mid</v>
      </c>
      <c r="H18376">
        <v>0.52756895843094342</v>
      </c>
      <c r="I18376">
        <f t="shared" si="1434"/>
        <v>223</v>
      </c>
      <c r="J18376" t="str">
        <f t="shared" si="1433"/>
        <v>Test</v>
      </c>
      <c r="K18376">
        <f>IF(J18376="Test", COUNTIF($J$10:J18376, "Test"),"")</f>
        <v>2612</v>
      </c>
      <c r="L18376" t="str">
        <f>IF(J18376="Control", COUNTIF($J$10:J18376, "Control"),"")</f>
        <v/>
      </c>
    </row>
    <row r="18377" spans="1:12">
      <c r="A18377" s="42">
        <v>1515616201</v>
      </c>
      <c r="B18377" s="42">
        <v>0</v>
      </c>
      <c r="C18377" s="42">
        <v>1316</v>
      </c>
      <c r="D18377" s="40" t="s">
        <v>359</v>
      </c>
      <c r="E18377" s="40" t="str">
        <f t="shared" si="1432"/>
        <v>Control</v>
      </c>
      <c r="F18377" t="str">
        <f t="shared" si="1430"/>
        <v>Mid</v>
      </c>
      <c r="G18377" t="str">
        <f t="shared" si="1431"/>
        <v>Shenzhen_0_Mid</v>
      </c>
      <c r="H18377">
        <v>0.53559632216873632</v>
      </c>
      <c r="I18377">
        <f t="shared" si="1434"/>
        <v>224</v>
      </c>
      <c r="J18377" t="str">
        <f t="shared" si="1433"/>
        <v>Control</v>
      </c>
      <c r="K18377" t="str">
        <f>IF(J18377="Test", COUNTIF($J$10:J18377, "Test"),"")</f>
        <v/>
      </c>
      <c r="L18377">
        <f>IF(J18377="Control", COUNTIF($J$10:J18377, "Control"),"")</f>
        <v>2612</v>
      </c>
    </row>
    <row r="18378" spans="1:12">
      <c r="A18378" s="42">
        <v>1511531100</v>
      </c>
      <c r="B18378" s="42">
        <v>0</v>
      </c>
      <c r="C18378" s="42">
        <v>1294</v>
      </c>
      <c r="D18378" s="40" t="s">
        <v>359</v>
      </c>
      <c r="E18378" s="40" t="str">
        <f t="shared" si="1432"/>
        <v>Test</v>
      </c>
      <c r="F18378" t="str">
        <f t="shared" ref="F18378:F18441" si="1435">_xlfn.IFS(C18378&lt;1069, "Low", C18378&lt;2277, "Mid", C18378&gt;=2277, "High")</f>
        <v>Mid</v>
      </c>
      <c r="G18378" t="str">
        <f t="shared" ref="G18378:G18441" si="1436">D18378&amp;"_"&amp;B18378&amp;"_"&amp;F18378</f>
        <v>Shenzhen_0_Mid</v>
      </c>
      <c r="H18378">
        <v>0.53646145639122322</v>
      </c>
      <c r="I18378">
        <f t="shared" si="1434"/>
        <v>225</v>
      </c>
      <c r="J18378" t="str">
        <f t="shared" si="1433"/>
        <v>Test</v>
      </c>
      <c r="K18378">
        <f>IF(J18378="Test", COUNTIF($J$10:J18378, "Test"),"")</f>
        <v>2613</v>
      </c>
      <c r="L18378" t="str">
        <f>IF(J18378="Control", COUNTIF($J$10:J18378, "Control"),"")</f>
        <v/>
      </c>
    </row>
    <row r="18379" spans="1:12">
      <c r="A18379" s="42">
        <v>1512357692</v>
      </c>
      <c r="B18379" s="42">
        <v>0</v>
      </c>
      <c r="C18379" s="42">
        <v>2240</v>
      </c>
      <c r="D18379" s="40" t="s">
        <v>359</v>
      </c>
      <c r="E18379" s="40" t="str">
        <f t="shared" ref="E18379:E18442" si="1437">IF(AND(J18379="Test",K18379&lt;=3000),"Test",IF(AND(J18379="Control",L18379&lt;=3000),"Control","Out of test"))</f>
        <v>Control</v>
      </c>
      <c r="F18379" t="str">
        <f t="shared" si="1435"/>
        <v>Mid</v>
      </c>
      <c r="G18379" t="str">
        <f t="shared" si="1436"/>
        <v>Shenzhen_0_Mid</v>
      </c>
      <c r="H18379">
        <v>0.53794573140564683</v>
      </c>
      <c r="I18379">
        <f t="shared" si="1434"/>
        <v>226</v>
      </c>
      <c r="J18379" t="str">
        <f t="shared" ref="J18379:J18442" si="1438">IF(I18379&lt;=250, IF(MOD(I18379,2)=1, "Test", "Control"),"Out of Test")</f>
        <v>Control</v>
      </c>
      <c r="K18379" t="str">
        <f>IF(J18379="Test", COUNTIF($J$10:J18379, "Test"),"")</f>
        <v/>
      </c>
      <c r="L18379">
        <f>IF(J18379="Control", COUNTIF($J$10:J18379, "Control"),"")</f>
        <v>2613</v>
      </c>
    </row>
    <row r="18380" spans="1:12">
      <c r="A18380" s="42">
        <v>1518222260</v>
      </c>
      <c r="B18380" s="42">
        <v>0</v>
      </c>
      <c r="C18380" s="42">
        <v>2106</v>
      </c>
      <c r="D18380" s="40" t="s">
        <v>359</v>
      </c>
      <c r="E18380" s="40" t="str">
        <f t="shared" si="1437"/>
        <v>Test</v>
      </c>
      <c r="F18380" t="str">
        <f t="shared" si="1435"/>
        <v>Mid</v>
      </c>
      <c r="G18380" t="str">
        <f t="shared" si="1436"/>
        <v>Shenzhen_0_Mid</v>
      </c>
      <c r="H18380">
        <v>0.53829802826931361</v>
      </c>
      <c r="I18380">
        <f t="shared" ref="I18380:I18443" si="1439">IF(G18380=G18379, I18379+1, 1)</f>
        <v>227</v>
      </c>
      <c r="J18380" t="str">
        <f t="shared" si="1438"/>
        <v>Test</v>
      </c>
      <c r="K18380">
        <f>IF(J18380="Test", COUNTIF($J$10:J18380, "Test"),"")</f>
        <v>2614</v>
      </c>
      <c r="L18380" t="str">
        <f>IF(J18380="Control", COUNTIF($J$10:J18380, "Control"),"")</f>
        <v/>
      </c>
    </row>
    <row r="18381" spans="1:12">
      <c r="A18381" s="42">
        <v>1515005680</v>
      </c>
      <c r="B18381" s="42">
        <v>0</v>
      </c>
      <c r="C18381" s="42">
        <v>2158</v>
      </c>
      <c r="D18381" s="40" t="s">
        <v>359</v>
      </c>
      <c r="E18381" s="40" t="str">
        <f t="shared" si="1437"/>
        <v>Control</v>
      </c>
      <c r="F18381" t="str">
        <f t="shared" si="1435"/>
        <v>Mid</v>
      </c>
      <c r="G18381" t="str">
        <f t="shared" si="1436"/>
        <v>Shenzhen_0_Mid</v>
      </c>
      <c r="H18381">
        <v>0.53923973582442708</v>
      </c>
      <c r="I18381">
        <f t="shared" si="1439"/>
        <v>228</v>
      </c>
      <c r="J18381" t="str">
        <f t="shared" si="1438"/>
        <v>Control</v>
      </c>
      <c r="K18381" t="str">
        <f>IF(J18381="Test", COUNTIF($J$10:J18381, "Test"),"")</f>
        <v/>
      </c>
      <c r="L18381">
        <f>IF(J18381="Control", COUNTIF($J$10:J18381, "Control"),"")</f>
        <v>2614</v>
      </c>
    </row>
    <row r="18382" spans="1:12">
      <c r="A18382" s="42">
        <v>1516458400</v>
      </c>
      <c r="B18382" s="42">
        <v>0</v>
      </c>
      <c r="C18382" s="42">
        <v>1998</v>
      </c>
      <c r="D18382" s="40" t="s">
        <v>359</v>
      </c>
      <c r="E18382" s="40" t="str">
        <f t="shared" si="1437"/>
        <v>Test</v>
      </c>
      <c r="F18382" t="str">
        <f t="shared" si="1435"/>
        <v>Mid</v>
      </c>
      <c r="G18382" t="str">
        <f t="shared" si="1436"/>
        <v>Shenzhen_0_Mid</v>
      </c>
      <c r="H18382">
        <v>0.54008373367020701</v>
      </c>
      <c r="I18382">
        <f t="shared" si="1439"/>
        <v>229</v>
      </c>
      <c r="J18382" t="str">
        <f t="shared" si="1438"/>
        <v>Test</v>
      </c>
      <c r="K18382">
        <f>IF(J18382="Test", COUNTIF($J$10:J18382, "Test"),"")</f>
        <v>2615</v>
      </c>
      <c r="L18382" t="str">
        <f>IF(J18382="Control", COUNTIF($J$10:J18382, "Control"),"")</f>
        <v/>
      </c>
    </row>
    <row r="18383" spans="1:12">
      <c r="A18383" s="42">
        <v>1513949810</v>
      </c>
      <c r="B18383" s="42">
        <v>0</v>
      </c>
      <c r="C18383" s="42">
        <v>2108</v>
      </c>
      <c r="D18383" s="40" t="s">
        <v>359</v>
      </c>
      <c r="E18383" s="40" t="str">
        <f t="shared" si="1437"/>
        <v>Control</v>
      </c>
      <c r="F18383" t="str">
        <f t="shared" si="1435"/>
        <v>Mid</v>
      </c>
      <c r="G18383" t="str">
        <f t="shared" si="1436"/>
        <v>Shenzhen_0_Mid</v>
      </c>
      <c r="H18383">
        <v>0.54085803809631494</v>
      </c>
      <c r="I18383">
        <f t="shared" si="1439"/>
        <v>230</v>
      </c>
      <c r="J18383" t="str">
        <f t="shared" si="1438"/>
        <v>Control</v>
      </c>
      <c r="K18383" t="str">
        <f>IF(J18383="Test", COUNTIF($J$10:J18383, "Test"),"")</f>
        <v/>
      </c>
      <c r="L18383">
        <f>IF(J18383="Control", COUNTIF($J$10:J18383, "Control"),"")</f>
        <v>2615</v>
      </c>
    </row>
    <row r="18384" spans="1:12">
      <c r="A18384" s="42">
        <v>1518114160</v>
      </c>
      <c r="B18384" s="42">
        <v>0</v>
      </c>
      <c r="C18384" s="42">
        <v>1356</v>
      </c>
      <c r="D18384" s="40" t="s">
        <v>359</v>
      </c>
      <c r="E18384" s="40" t="str">
        <f t="shared" si="1437"/>
        <v>Test</v>
      </c>
      <c r="F18384" t="str">
        <f t="shared" si="1435"/>
        <v>Mid</v>
      </c>
      <c r="G18384" t="str">
        <f t="shared" si="1436"/>
        <v>Shenzhen_0_Mid</v>
      </c>
      <c r="H18384">
        <v>0.54398387831004047</v>
      </c>
      <c r="I18384">
        <f t="shared" si="1439"/>
        <v>231</v>
      </c>
      <c r="J18384" t="str">
        <f t="shared" si="1438"/>
        <v>Test</v>
      </c>
      <c r="K18384">
        <f>IF(J18384="Test", COUNTIF($J$10:J18384, "Test"),"")</f>
        <v>2616</v>
      </c>
      <c r="L18384" t="str">
        <f>IF(J18384="Control", COUNTIF($J$10:J18384, "Control"),"")</f>
        <v/>
      </c>
    </row>
    <row r="18385" spans="1:12">
      <c r="A18385" s="42">
        <v>1512674420</v>
      </c>
      <c r="B18385" s="42">
        <v>0</v>
      </c>
      <c r="C18385" s="42">
        <v>1882</v>
      </c>
      <c r="D18385" s="40" t="s">
        <v>359</v>
      </c>
      <c r="E18385" s="40" t="str">
        <f t="shared" si="1437"/>
        <v>Control</v>
      </c>
      <c r="F18385" t="str">
        <f t="shared" si="1435"/>
        <v>Mid</v>
      </c>
      <c r="G18385" t="str">
        <f t="shared" si="1436"/>
        <v>Shenzhen_0_Mid</v>
      </c>
      <c r="H18385">
        <v>0.55187569276101855</v>
      </c>
      <c r="I18385">
        <f t="shared" si="1439"/>
        <v>232</v>
      </c>
      <c r="J18385" t="str">
        <f t="shared" si="1438"/>
        <v>Control</v>
      </c>
      <c r="K18385" t="str">
        <f>IF(J18385="Test", COUNTIF($J$10:J18385, "Test"),"")</f>
        <v/>
      </c>
      <c r="L18385">
        <f>IF(J18385="Control", COUNTIF($J$10:J18385, "Control"),"")</f>
        <v>2616</v>
      </c>
    </row>
    <row r="18386" spans="1:12">
      <c r="A18386" s="42">
        <v>1518453541</v>
      </c>
      <c r="B18386" s="42">
        <v>0</v>
      </c>
      <c r="C18386" s="42">
        <v>2199</v>
      </c>
      <c r="D18386" s="40" t="s">
        <v>359</v>
      </c>
      <c r="E18386" s="40" t="str">
        <f t="shared" si="1437"/>
        <v>Test</v>
      </c>
      <c r="F18386" t="str">
        <f t="shared" si="1435"/>
        <v>Mid</v>
      </c>
      <c r="G18386" t="str">
        <f t="shared" si="1436"/>
        <v>Shenzhen_0_Mid</v>
      </c>
      <c r="H18386">
        <v>0.55201007037702443</v>
      </c>
      <c r="I18386">
        <f t="shared" si="1439"/>
        <v>233</v>
      </c>
      <c r="J18386" t="str">
        <f t="shared" si="1438"/>
        <v>Test</v>
      </c>
      <c r="K18386">
        <f>IF(J18386="Test", COUNTIF($J$10:J18386, "Test"),"")</f>
        <v>2617</v>
      </c>
      <c r="L18386" t="str">
        <f>IF(J18386="Control", COUNTIF($J$10:J18386, "Control"),"")</f>
        <v/>
      </c>
    </row>
    <row r="18387" spans="1:12">
      <c r="A18387" s="42">
        <v>1519331970</v>
      </c>
      <c r="B18387" s="42">
        <v>0</v>
      </c>
      <c r="C18387" s="42">
        <v>2143</v>
      </c>
      <c r="D18387" s="40" t="s">
        <v>359</v>
      </c>
      <c r="E18387" s="40" t="str">
        <f t="shared" si="1437"/>
        <v>Control</v>
      </c>
      <c r="F18387" t="str">
        <f t="shared" si="1435"/>
        <v>Mid</v>
      </c>
      <c r="G18387" t="str">
        <f t="shared" si="1436"/>
        <v>Shenzhen_0_Mid</v>
      </c>
      <c r="H18387">
        <v>0.55529652777676952</v>
      </c>
      <c r="I18387">
        <f t="shared" si="1439"/>
        <v>234</v>
      </c>
      <c r="J18387" t="str">
        <f t="shared" si="1438"/>
        <v>Control</v>
      </c>
      <c r="K18387" t="str">
        <f>IF(J18387="Test", COUNTIF($J$10:J18387, "Test"),"")</f>
        <v/>
      </c>
      <c r="L18387">
        <f>IF(J18387="Control", COUNTIF($J$10:J18387, "Control"),"")</f>
        <v>2617</v>
      </c>
    </row>
    <row r="18388" spans="1:12">
      <c r="A18388" s="42">
        <v>1519441700</v>
      </c>
      <c r="B18388" s="42">
        <v>0</v>
      </c>
      <c r="C18388" s="42">
        <v>1241</v>
      </c>
      <c r="D18388" s="40" t="s">
        <v>359</v>
      </c>
      <c r="E18388" s="40" t="str">
        <f t="shared" si="1437"/>
        <v>Test</v>
      </c>
      <c r="F18388" t="str">
        <f t="shared" si="1435"/>
        <v>Mid</v>
      </c>
      <c r="G18388" t="str">
        <f t="shared" si="1436"/>
        <v>Shenzhen_0_Mid</v>
      </c>
      <c r="H18388">
        <v>0.55547475719033179</v>
      </c>
      <c r="I18388">
        <f t="shared" si="1439"/>
        <v>235</v>
      </c>
      <c r="J18388" t="str">
        <f t="shared" si="1438"/>
        <v>Test</v>
      </c>
      <c r="K18388">
        <f>IF(J18388="Test", COUNTIF($J$10:J18388, "Test"),"")</f>
        <v>2618</v>
      </c>
      <c r="L18388" t="str">
        <f>IF(J18388="Control", COUNTIF($J$10:J18388, "Control"),"")</f>
        <v/>
      </c>
    </row>
    <row r="18389" spans="1:12">
      <c r="A18389" s="42">
        <v>1515261381</v>
      </c>
      <c r="B18389" s="42">
        <v>0</v>
      </c>
      <c r="C18389" s="42">
        <v>1131</v>
      </c>
      <c r="D18389" s="40" t="s">
        <v>359</v>
      </c>
      <c r="E18389" s="40" t="str">
        <f t="shared" si="1437"/>
        <v>Control</v>
      </c>
      <c r="F18389" t="str">
        <f t="shared" si="1435"/>
        <v>Mid</v>
      </c>
      <c r="G18389" t="str">
        <f t="shared" si="1436"/>
        <v>Shenzhen_0_Mid</v>
      </c>
      <c r="H18389">
        <v>0.55789489468822084</v>
      </c>
      <c r="I18389">
        <f t="shared" si="1439"/>
        <v>236</v>
      </c>
      <c r="J18389" t="str">
        <f t="shared" si="1438"/>
        <v>Control</v>
      </c>
      <c r="K18389" t="str">
        <f>IF(J18389="Test", COUNTIF($J$10:J18389, "Test"),"")</f>
        <v/>
      </c>
      <c r="L18389">
        <f>IF(J18389="Control", COUNTIF($J$10:J18389, "Control"),"")</f>
        <v>2618</v>
      </c>
    </row>
    <row r="18390" spans="1:12">
      <c r="A18390" s="42">
        <v>1518223972</v>
      </c>
      <c r="B18390" s="42">
        <v>0</v>
      </c>
      <c r="C18390" s="42">
        <v>1207</v>
      </c>
      <c r="D18390" s="40" t="s">
        <v>359</v>
      </c>
      <c r="E18390" s="40" t="str">
        <f t="shared" si="1437"/>
        <v>Test</v>
      </c>
      <c r="F18390" t="str">
        <f t="shared" si="1435"/>
        <v>Mid</v>
      </c>
      <c r="G18390" t="str">
        <f t="shared" si="1436"/>
        <v>Shenzhen_0_Mid</v>
      </c>
      <c r="H18390">
        <v>0.56144332356238247</v>
      </c>
      <c r="I18390">
        <f t="shared" si="1439"/>
        <v>237</v>
      </c>
      <c r="J18390" t="str">
        <f t="shared" si="1438"/>
        <v>Test</v>
      </c>
      <c r="K18390">
        <f>IF(J18390="Test", COUNTIF($J$10:J18390, "Test"),"")</f>
        <v>2619</v>
      </c>
      <c r="L18390" t="str">
        <f>IF(J18390="Control", COUNTIF($J$10:J18390, "Control"),"")</f>
        <v/>
      </c>
    </row>
    <row r="18391" spans="1:12">
      <c r="A18391" s="42">
        <v>1519604710</v>
      </c>
      <c r="B18391" s="42">
        <v>0</v>
      </c>
      <c r="C18391" s="42">
        <v>1501</v>
      </c>
      <c r="D18391" s="40" t="s">
        <v>359</v>
      </c>
      <c r="E18391" s="40" t="str">
        <f t="shared" si="1437"/>
        <v>Control</v>
      </c>
      <c r="F18391" t="str">
        <f t="shared" si="1435"/>
        <v>Mid</v>
      </c>
      <c r="G18391" t="str">
        <f t="shared" si="1436"/>
        <v>Shenzhen_0_Mid</v>
      </c>
      <c r="H18391">
        <v>0.56650046161905943</v>
      </c>
      <c r="I18391">
        <f t="shared" si="1439"/>
        <v>238</v>
      </c>
      <c r="J18391" t="str">
        <f t="shared" si="1438"/>
        <v>Control</v>
      </c>
      <c r="K18391" t="str">
        <f>IF(J18391="Test", COUNTIF($J$10:J18391, "Test"),"")</f>
        <v/>
      </c>
      <c r="L18391">
        <f>IF(J18391="Control", COUNTIF($J$10:J18391, "Control"),"")</f>
        <v>2619</v>
      </c>
    </row>
    <row r="18392" spans="1:12">
      <c r="A18392" s="42">
        <v>1511960201</v>
      </c>
      <c r="B18392" s="42">
        <v>0</v>
      </c>
      <c r="C18392" s="42">
        <v>1432</v>
      </c>
      <c r="D18392" s="40" t="s">
        <v>359</v>
      </c>
      <c r="E18392" s="40" t="str">
        <f t="shared" si="1437"/>
        <v>Test</v>
      </c>
      <c r="F18392" t="str">
        <f t="shared" si="1435"/>
        <v>Mid</v>
      </c>
      <c r="G18392" t="str">
        <f t="shared" si="1436"/>
        <v>Shenzhen_0_Mid</v>
      </c>
      <c r="H18392">
        <v>0.56674768264881281</v>
      </c>
      <c r="I18392">
        <f t="shared" si="1439"/>
        <v>239</v>
      </c>
      <c r="J18392" t="str">
        <f t="shared" si="1438"/>
        <v>Test</v>
      </c>
      <c r="K18392">
        <f>IF(J18392="Test", COUNTIF($J$10:J18392, "Test"),"")</f>
        <v>2620</v>
      </c>
      <c r="L18392" t="str">
        <f>IF(J18392="Control", COUNTIF($J$10:J18392, "Control"),"")</f>
        <v/>
      </c>
    </row>
    <row r="18393" spans="1:12">
      <c r="A18393" s="42">
        <v>1515690671</v>
      </c>
      <c r="B18393" s="42">
        <v>0</v>
      </c>
      <c r="C18393" s="42">
        <v>1452</v>
      </c>
      <c r="D18393" s="40" t="s">
        <v>359</v>
      </c>
      <c r="E18393" s="40" t="str">
        <f t="shared" si="1437"/>
        <v>Control</v>
      </c>
      <c r="F18393" t="str">
        <f t="shared" si="1435"/>
        <v>Mid</v>
      </c>
      <c r="G18393" t="str">
        <f t="shared" si="1436"/>
        <v>Shenzhen_0_Mid</v>
      </c>
      <c r="H18393">
        <v>0.56687831865182536</v>
      </c>
      <c r="I18393">
        <f t="shared" si="1439"/>
        <v>240</v>
      </c>
      <c r="J18393" t="str">
        <f t="shared" si="1438"/>
        <v>Control</v>
      </c>
      <c r="K18393" t="str">
        <f>IF(J18393="Test", COUNTIF($J$10:J18393, "Test"),"")</f>
        <v/>
      </c>
      <c r="L18393">
        <f>IF(J18393="Control", COUNTIF($J$10:J18393, "Control"),"")</f>
        <v>2620</v>
      </c>
    </row>
    <row r="18394" spans="1:12">
      <c r="A18394" s="42">
        <v>1519188960</v>
      </c>
      <c r="B18394" s="42">
        <v>0</v>
      </c>
      <c r="C18394" s="42">
        <v>2101</v>
      </c>
      <c r="D18394" s="40" t="s">
        <v>359</v>
      </c>
      <c r="E18394" s="40" t="str">
        <f t="shared" si="1437"/>
        <v>Test</v>
      </c>
      <c r="F18394" t="str">
        <f t="shared" si="1435"/>
        <v>Mid</v>
      </c>
      <c r="G18394" t="str">
        <f t="shared" si="1436"/>
        <v>Shenzhen_0_Mid</v>
      </c>
      <c r="H18394">
        <v>0.57240856785983496</v>
      </c>
      <c r="I18394">
        <f t="shared" si="1439"/>
        <v>241</v>
      </c>
      <c r="J18394" t="str">
        <f t="shared" si="1438"/>
        <v>Test</v>
      </c>
      <c r="K18394">
        <f>IF(J18394="Test", COUNTIF($J$10:J18394, "Test"),"")</f>
        <v>2621</v>
      </c>
      <c r="L18394" t="str">
        <f>IF(J18394="Control", COUNTIF($J$10:J18394, "Control"),"")</f>
        <v/>
      </c>
    </row>
    <row r="18395" spans="1:12">
      <c r="A18395" s="42">
        <v>1514172491</v>
      </c>
      <c r="B18395" s="42">
        <v>0</v>
      </c>
      <c r="C18395" s="42">
        <v>1649</v>
      </c>
      <c r="D18395" s="40" t="s">
        <v>359</v>
      </c>
      <c r="E18395" s="40" t="str">
        <f t="shared" si="1437"/>
        <v>Control</v>
      </c>
      <c r="F18395" t="str">
        <f t="shared" si="1435"/>
        <v>Mid</v>
      </c>
      <c r="G18395" t="str">
        <f t="shared" si="1436"/>
        <v>Shenzhen_0_Mid</v>
      </c>
      <c r="H18395">
        <v>0.57764971926755992</v>
      </c>
      <c r="I18395">
        <f t="shared" si="1439"/>
        <v>242</v>
      </c>
      <c r="J18395" t="str">
        <f t="shared" si="1438"/>
        <v>Control</v>
      </c>
      <c r="K18395" t="str">
        <f>IF(J18395="Test", COUNTIF($J$10:J18395, "Test"),"")</f>
        <v/>
      </c>
      <c r="L18395">
        <f>IF(J18395="Control", COUNTIF($J$10:J18395, "Control"),"")</f>
        <v>2621</v>
      </c>
    </row>
    <row r="18396" spans="1:12">
      <c r="A18396" s="42">
        <v>1519833480</v>
      </c>
      <c r="B18396" s="42">
        <v>0</v>
      </c>
      <c r="C18396" s="42">
        <v>1437</v>
      </c>
      <c r="D18396" s="40" t="s">
        <v>359</v>
      </c>
      <c r="E18396" s="40" t="str">
        <f t="shared" si="1437"/>
        <v>Test</v>
      </c>
      <c r="F18396" t="str">
        <f t="shared" si="1435"/>
        <v>Mid</v>
      </c>
      <c r="G18396" t="str">
        <f t="shared" si="1436"/>
        <v>Shenzhen_0_Mid</v>
      </c>
      <c r="H18396">
        <v>0.57946527597609143</v>
      </c>
      <c r="I18396">
        <f t="shared" si="1439"/>
        <v>243</v>
      </c>
      <c r="J18396" t="str">
        <f t="shared" si="1438"/>
        <v>Test</v>
      </c>
      <c r="K18396">
        <f>IF(J18396="Test", COUNTIF($J$10:J18396, "Test"),"")</f>
        <v>2622</v>
      </c>
      <c r="L18396" t="str">
        <f>IF(J18396="Control", COUNTIF($J$10:J18396, "Control"),"")</f>
        <v/>
      </c>
    </row>
    <row r="18397" spans="1:12">
      <c r="A18397" s="42">
        <v>1518872011</v>
      </c>
      <c r="B18397" s="42">
        <v>0</v>
      </c>
      <c r="C18397" s="42">
        <v>1472</v>
      </c>
      <c r="D18397" s="40" t="s">
        <v>359</v>
      </c>
      <c r="E18397" s="40" t="str">
        <f t="shared" si="1437"/>
        <v>Control</v>
      </c>
      <c r="F18397" t="str">
        <f t="shared" si="1435"/>
        <v>Mid</v>
      </c>
      <c r="G18397" t="str">
        <f t="shared" si="1436"/>
        <v>Shenzhen_0_Mid</v>
      </c>
      <c r="H18397">
        <v>0.58369979626952417</v>
      </c>
      <c r="I18397">
        <f t="shared" si="1439"/>
        <v>244</v>
      </c>
      <c r="J18397" t="str">
        <f t="shared" si="1438"/>
        <v>Control</v>
      </c>
      <c r="K18397" t="str">
        <f>IF(J18397="Test", COUNTIF($J$10:J18397, "Test"),"")</f>
        <v/>
      </c>
      <c r="L18397">
        <f>IF(J18397="Control", COUNTIF($J$10:J18397, "Control"),"")</f>
        <v>2622</v>
      </c>
    </row>
    <row r="18398" spans="1:12">
      <c r="A18398" s="42">
        <v>1514512300</v>
      </c>
      <c r="B18398" s="42">
        <v>0</v>
      </c>
      <c r="C18398" s="42">
        <v>1126</v>
      </c>
      <c r="D18398" s="40" t="s">
        <v>359</v>
      </c>
      <c r="E18398" s="40" t="str">
        <f t="shared" si="1437"/>
        <v>Test</v>
      </c>
      <c r="F18398" t="str">
        <f t="shared" si="1435"/>
        <v>Mid</v>
      </c>
      <c r="G18398" t="str">
        <f t="shared" si="1436"/>
        <v>Shenzhen_0_Mid</v>
      </c>
      <c r="H18398">
        <v>0.5889386117369092</v>
      </c>
      <c r="I18398">
        <f t="shared" si="1439"/>
        <v>245</v>
      </c>
      <c r="J18398" t="str">
        <f t="shared" si="1438"/>
        <v>Test</v>
      </c>
      <c r="K18398">
        <f>IF(J18398="Test", COUNTIF($J$10:J18398, "Test"),"")</f>
        <v>2623</v>
      </c>
      <c r="L18398" t="str">
        <f>IF(J18398="Control", COUNTIF($J$10:J18398, "Control"),"")</f>
        <v/>
      </c>
    </row>
    <row r="18399" spans="1:12">
      <c r="A18399" s="42">
        <v>1519640861</v>
      </c>
      <c r="B18399" s="42">
        <v>0</v>
      </c>
      <c r="C18399" s="42">
        <v>1169</v>
      </c>
      <c r="D18399" s="40" t="s">
        <v>359</v>
      </c>
      <c r="E18399" s="40" t="str">
        <f t="shared" si="1437"/>
        <v>Control</v>
      </c>
      <c r="F18399" t="str">
        <f t="shared" si="1435"/>
        <v>Mid</v>
      </c>
      <c r="G18399" t="str">
        <f t="shared" si="1436"/>
        <v>Shenzhen_0_Mid</v>
      </c>
      <c r="H18399">
        <v>0.59138879563052138</v>
      </c>
      <c r="I18399">
        <f t="shared" si="1439"/>
        <v>246</v>
      </c>
      <c r="J18399" t="str">
        <f t="shared" si="1438"/>
        <v>Control</v>
      </c>
      <c r="K18399" t="str">
        <f>IF(J18399="Test", COUNTIF($J$10:J18399, "Test"),"")</f>
        <v/>
      </c>
      <c r="L18399">
        <f>IF(J18399="Control", COUNTIF($J$10:J18399, "Control"),"")</f>
        <v>2623</v>
      </c>
    </row>
    <row r="18400" spans="1:12">
      <c r="A18400" s="42">
        <v>1518610702</v>
      </c>
      <c r="B18400" s="42">
        <v>0</v>
      </c>
      <c r="C18400" s="42">
        <v>1687</v>
      </c>
      <c r="D18400" s="40" t="s">
        <v>359</v>
      </c>
      <c r="E18400" s="40" t="str">
        <f t="shared" si="1437"/>
        <v>Test</v>
      </c>
      <c r="F18400" t="str">
        <f t="shared" si="1435"/>
        <v>Mid</v>
      </c>
      <c r="G18400" t="str">
        <f t="shared" si="1436"/>
        <v>Shenzhen_0_Mid</v>
      </c>
      <c r="H18400">
        <v>0.59216624068078083</v>
      </c>
      <c r="I18400">
        <f t="shared" si="1439"/>
        <v>247</v>
      </c>
      <c r="J18400" t="str">
        <f t="shared" si="1438"/>
        <v>Test</v>
      </c>
      <c r="K18400">
        <f>IF(J18400="Test", COUNTIF($J$10:J18400, "Test"),"")</f>
        <v>2624</v>
      </c>
      <c r="L18400" t="str">
        <f>IF(J18400="Control", COUNTIF($J$10:J18400, "Control"),"")</f>
        <v/>
      </c>
    </row>
    <row r="18401" spans="1:12">
      <c r="A18401" s="42">
        <v>1511935152</v>
      </c>
      <c r="B18401" s="42">
        <v>0</v>
      </c>
      <c r="C18401" s="42">
        <v>1397</v>
      </c>
      <c r="D18401" s="40" t="s">
        <v>359</v>
      </c>
      <c r="E18401" s="40" t="str">
        <f t="shared" si="1437"/>
        <v>Control</v>
      </c>
      <c r="F18401" t="str">
        <f t="shared" si="1435"/>
        <v>Mid</v>
      </c>
      <c r="G18401" t="str">
        <f t="shared" si="1436"/>
        <v>Shenzhen_0_Mid</v>
      </c>
      <c r="H18401">
        <v>0.59255770316192613</v>
      </c>
      <c r="I18401">
        <f t="shared" si="1439"/>
        <v>248</v>
      </c>
      <c r="J18401" t="str">
        <f t="shared" si="1438"/>
        <v>Control</v>
      </c>
      <c r="K18401" t="str">
        <f>IF(J18401="Test", COUNTIF($J$10:J18401, "Test"),"")</f>
        <v/>
      </c>
      <c r="L18401">
        <f>IF(J18401="Control", COUNTIF($J$10:J18401, "Control"),"")</f>
        <v>2624</v>
      </c>
    </row>
    <row r="18402" spans="1:12">
      <c r="A18402" s="42">
        <v>1515719880</v>
      </c>
      <c r="B18402" s="42">
        <v>0</v>
      </c>
      <c r="C18402" s="42">
        <v>1646</v>
      </c>
      <c r="D18402" s="40" t="s">
        <v>359</v>
      </c>
      <c r="E18402" s="40" t="str">
        <f t="shared" si="1437"/>
        <v>Test</v>
      </c>
      <c r="F18402" t="str">
        <f t="shared" si="1435"/>
        <v>Mid</v>
      </c>
      <c r="G18402" t="str">
        <f t="shared" si="1436"/>
        <v>Shenzhen_0_Mid</v>
      </c>
      <c r="H18402">
        <v>0.59409444501103592</v>
      </c>
      <c r="I18402">
        <f t="shared" si="1439"/>
        <v>249</v>
      </c>
      <c r="J18402" t="str">
        <f t="shared" si="1438"/>
        <v>Test</v>
      </c>
      <c r="K18402">
        <f>IF(J18402="Test", COUNTIF($J$10:J18402, "Test"),"")</f>
        <v>2625</v>
      </c>
      <c r="L18402" t="str">
        <f>IF(J18402="Control", COUNTIF($J$10:J18402, "Control"),"")</f>
        <v/>
      </c>
    </row>
    <row r="18403" spans="1:12">
      <c r="A18403" s="42">
        <v>1515004471</v>
      </c>
      <c r="B18403" s="42">
        <v>0</v>
      </c>
      <c r="C18403" s="42">
        <v>1446</v>
      </c>
      <c r="D18403" s="40" t="s">
        <v>359</v>
      </c>
      <c r="E18403" s="40" t="str">
        <f t="shared" si="1437"/>
        <v>Control</v>
      </c>
      <c r="F18403" t="str">
        <f t="shared" si="1435"/>
        <v>Mid</v>
      </c>
      <c r="G18403" t="str">
        <f t="shared" si="1436"/>
        <v>Shenzhen_0_Mid</v>
      </c>
      <c r="H18403">
        <v>0.59502488368742767</v>
      </c>
      <c r="I18403">
        <f t="shared" si="1439"/>
        <v>250</v>
      </c>
      <c r="J18403" t="str">
        <f t="shared" si="1438"/>
        <v>Control</v>
      </c>
      <c r="K18403" t="str">
        <f>IF(J18403="Test", COUNTIF($J$10:J18403, "Test"),"")</f>
        <v/>
      </c>
      <c r="L18403">
        <f>IF(J18403="Control", COUNTIF($J$10:J18403, "Control"),"")</f>
        <v>2625</v>
      </c>
    </row>
    <row r="18404" spans="1:12">
      <c r="A18404" s="42">
        <v>1512838972</v>
      </c>
      <c r="B18404" s="42">
        <v>0</v>
      </c>
      <c r="C18404" s="42">
        <v>1715</v>
      </c>
      <c r="D18404" s="40" t="s">
        <v>359</v>
      </c>
      <c r="E18404" s="40" t="str">
        <f t="shared" si="1437"/>
        <v>Out of test</v>
      </c>
      <c r="F18404" t="str">
        <f t="shared" si="1435"/>
        <v>Mid</v>
      </c>
      <c r="G18404" t="str">
        <f t="shared" si="1436"/>
        <v>Shenzhen_0_Mid</v>
      </c>
      <c r="H18404">
        <v>0.59615503053819419</v>
      </c>
      <c r="I18404">
        <f t="shared" si="1439"/>
        <v>251</v>
      </c>
      <c r="J18404" t="str">
        <f t="shared" si="1438"/>
        <v>Out of Test</v>
      </c>
      <c r="K18404" t="str">
        <f>IF(J18404="Test", COUNTIF($J$10:J18404, "Test"),"")</f>
        <v/>
      </c>
      <c r="L18404" t="str">
        <f>IF(J18404="Control", COUNTIF($J$10:J18404, "Control"),"")</f>
        <v/>
      </c>
    </row>
    <row r="18405" spans="1:12">
      <c r="A18405" s="42">
        <v>1514934801</v>
      </c>
      <c r="B18405" s="42">
        <v>0</v>
      </c>
      <c r="C18405" s="42">
        <v>1821</v>
      </c>
      <c r="D18405" s="40" t="s">
        <v>359</v>
      </c>
      <c r="E18405" s="40" t="str">
        <f t="shared" si="1437"/>
        <v>Out of test</v>
      </c>
      <c r="F18405" t="str">
        <f t="shared" si="1435"/>
        <v>Mid</v>
      </c>
      <c r="G18405" t="str">
        <f t="shared" si="1436"/>
        <v>Shenzhen_0_Mid</v>
      </c>
      <c r="H18405">
        <v>0.59697521808458254</v>
      </c>
      <c r="I18405">
        <f t="shared" si="1439"/>
        <v>252</v>
      </c>
      <c r="J18405" t="str">
        <f t="shared" si="1438"/>
        <v>Out of Test</v>
      </c>
      <c r="K18405" t="str">
        <f>IF(J18405="Test", COUNTIF($J$10:J18405, "Test"),"")</f>
        <v/>
      </c>
      <c r="L18405" t="str">
        <f>IF(J18405="Control", COUNTIF($J$10:J18405, "Control"),"")</f>
        <v/>
      </c>
    </row>
    <row r="18406" spans="1:12">
      <c r="A18406" s="42">
        <v>1517727281</v>
      </c>
      <c r="B18406" s="42">
        <v>0</v>
      </c>
      <c r="C18406" s="42">
        <v>2039</v>
      </c>
      <c r="D18406" s="40" t="s">
        <v>359</v>
      </c>
      <c r="E18406" s="40" t="str">
        <f t="shared" si="1437"/>
        <v>Out of test</v>
      </c>
      <c r="F18406" t="str">
        <f t="shared" si="1435"/>
        <v>Mid</v>
      </c>
      <c r="G18406" t="str">
        <f t="shared" si="1436"/>
        <v>Shenzhen_0_Mid</v>
      </c>
      <c r="H18406">
        <v>0.5996604917958418</v>
      </c>
      <c r="I18406">
        <f t="shared" si="1439"/>
        <v>253</v>
      </c>
      <c r="J18406" t="str">
        <f t="shared" si="1438"/>
        <v>Out of Test</v>
      </c>
      <c r="K18406" t="str">
        <f>IF(J18406="Test", COUNTIF($J$10:J18406, "Test"),"")</f>
        <v/>
      </c>
      <c r="L18406" t="str">
        <f>IF(J18406="Control", COUNTIF($J$10:J18406, "Control"),"")</f>
        <v/>
      </c>
    </row>
    <row r="18407" spans="1:12">
      <c r="A18407" s="42">
        <v>1517016392</v>
      </c>
      <c r="B18407" s="42">
        <v>0</v>
      </c>
      <c r="C18407" s="42">
        <v>1098</v>
      </c>
      <c r="D18407" s="40" t="s">
        <v>359</v>
      </c>
      <c r="E18407" s="40" t="str">
        <f t="shared" si="1437"/>
        <v>Out of test</v>
      </c>
      <c r="F18407" t="str">
        <f t="shared" si="1435"/>
        <v>Mid</v>
      </c>
      <c r="G18407" t="str">
        <f t="shared" si="1436"/>
        <v>Shenzhen_0_Mid</v>
      </c>
      <c r="H18407">
        <v>0.60051222106106461</v>
      </c>
      <c r="I18407">
        <f t="shared" si="1439"/>
        <v>254</v>
      </c>
      <c r="J18407" t="str">
        <f t="shared" si="1438"/>
        <v>Out of Test</v>
      </c>
      <c r="K18407" t="str">
        <f>IF(J18407="Test", COUNTIF($J$10:J18407, "Test"),"")</f>
        <v/>
      </c>
      <c r="L18407" t="str">
        <f>IF(J18407="Control", COUNTIF($J$10:J18407, "Control"),"")</f>
        <v/>
      </c>
    </row>
    <row r="18408" spans="1:12">
      <c r="A18408" s="42">
        <v>1518677812</v>
      </c>
      <c r="B18408" s="42">
        <v>0</v>
      </c>
      <c r="C18408" s="42">
        <v>1996</v>
      </c>
      <c r="D18408" s="40" t="s">
        <v>359</v>
      </c>
      <c r="E18408" s="40" t="str">
        <f t="shared" si="1437"/>
        <v>Out of test</v>
      </c>
      <c r="F18408" t="str">
        <f t="shared" si="1435"/>
        <v>Mid</v>
      </c>
      <c r="G18408" t="str">
        <f t="shared" si="1436"/>
        <v>Shenzhen_0_Mid</v>
      </c>
      <c r="H18408">
        <v>0.603200317952855</v>
      </c>
      <c r="I18408">
        <f t="shared" si="1439"/>
        <v>255</v>
      </c>
      <c r="J18408" t="str">
        <f t="shared" si="1438"/>
        <v>Out of Test</v>
      </c>
      <c r="K18408" t="str">
        <f>IF(J18408="Test", COUNTIF($J$10:J18408, "Test"),"")</f>
        <v/>
      </c>
      <c r="L18408" t="str">
        <f>IF(J18408="Control", COUNTIF($J$10:J18408, "Control"),"")</f>
        <v/>
      </c>
    </row>
    <row r="18409" spans="1:12">
      <c r="A18409" s="42">
        <v>1514429651</v>
      </c>
      <c r="B18409" s="42">
        <v>0</v>
      </c>
      <c r="C18409" s="42">
        <v>1755</v>
      </c>
      <c r="D18409" s="40" t="s">
        <v>359</v>
      </c>
      <c r="E18409" s="40" t="str">
        <f t="shared" si="1437"/>
        <v>Out of test</v>
      </c>
      <c r="F18409" t="str">
        <f t="shared" si="1435"/>
        <v>Mid</v>
      </c>
      <c r="G18409" t="str">
        <f t="shared" si="1436"/>
        <v>Shenzhen_0_Mid</v>
      </c>
      <c r="H18409">
        <v>0.60376864428890498</v>
      </c>
      <c r="I18409">
        <f t="shared" si="1439"/>
        <v>256</v>
      </c>
      <c r="J18409" t="str">
        <f t="shared" si="1438"/>
        <v>Out of Test</v>
      </c>
      <c r="K18409" t="str">
        <f>IF(J18409="Test", COUNTIF($J$10:J18409, "Test"),"")</f>
        <v/>
      </c>
      <c r="L18409" t="str">
        <f>IF(J18409="Control", COUNTIF($J$10:J18409, "Control"),"")</f>
        <v/>
      </c>
    </row>
    <row r="18410" spans="1:12">
      <c r="A18410" s="42">
        <v>1516941681</v>
      </c>
      <c r="B18410" s="42">
        <v>0</v>
      </c>
      <c r="C18410" s="42">
        <v>1700</v>
      </c>
      <c r="D18410" s="40" t="s">
        <v>359</v>
      </c>
      <c r="E18410" s="40" t="str">
        <f t="shared" si="1437"/>
        <v>Out of test</v>
      </c>
      <c r="F18410" t="str">
        <f t="shared" si="1435"/>
        <v>Mid</v>
      </c>
      <c r="G18410" t="str">
        <f t="shared" si="1436"/>
        <v>Shenzhen_0_Mid</v>
      </c>
      <c r="H18410">
        <v>0.60512536769472158</v>
      </c>
      <c r="I18410">
        <f t="shared" si="1439"/>
        <v>257</v>
      </c>
      <c r="J18410" t="str">
        <f t="shared" si="1438"/>
        <v>Out of Test</v>
      </c>
      <c r="K18410" t="str">
        <f>IF(J18410="Test", COUNTIF($J$10:J18410, "Test"),"")</f>
        <v/>
      </c>
      <c r="L18410" t="str">
        <f>IF(J18410="Control", COUNTIF($J$10:J18410, "Control"),"")</f>
        <v/>
      </c>
    </row>
    <row r="18411" spans="1:12">
      <c r="A18411" s="42">
        <v>1514046672</v>
      </c>
      <c r="B18411" s="42">
        <v>0</v>
      </c>
      <c r="C18411" s="42">
        <v>1668</v>
      </c>
      <c r="D18411" s="40" t="s">
        <v>359</v>
      </c>
      <c r="E18411" s="40" t="str">
        <f t="shared" si="1437"/>
        <v>Out of test</v>
      </c>
      <c r="F18411" t="str">
        <f t="shared" si="1435"/>
        <v>Mid</v>
      </c>
      <c r="G18411" t="str">
        <f t="shared" si="1436"/>
        <v>Shenzhen_0_Mid</v>
      </c>
      <c r="H18411">
        <v>0.60612443651313264</v>
      </c>
      <c r="I18411">
        <f t="shared" si="1439"/>
        <v>258</v>
      </c>
      <c r="J18411" t="str">
        <f t="shared" si="1438"/>
        <v>Out of Test</v>
      </c>
      <c r="K18411" t="str">
        <f>IF(J18411="Test", COUNTIF($J$10:J18411, "Test"),"")</f>
        <v/>
      </c>
      <c r="L18411" t="str">
        <f>IF(J18411="Control", COUNTIF($J$10:J18411, "Control"),"")</f>
        <v/>
      </c>
    </row>
    <row r="18412" spans="1:12">
      <c r="A18412" s="42">
        <v>1511789470</v>
      </c>
      <c r="B18412" s="42">
        <v>0</v>
      </c>
      <c r="C18412" s="42">
        <v>1681</v>
      </c>
      <c r="D18412" s="40" t="s">
        <v>359</v>
      </c>
      <c r="E18412" s="40" t="str">
        <f t="shared" si="1437"/>
        <v>Out of test</v>
      </c>
      <c r="F18412" t="str">
        <f t="shared" si="1435"/>
        <v>Mid</v>
      </c>
      <c r="G18412" t="str">
        <f t="shared" si="1436"/>
        <v>Shenzhen_0_Mid</v>
      </c>
      <c r="H18412">
        <v>0.60940906295633168</v>
      </c>
      <c r="I18412">
        <f t="shared" si="1439"/>
        <v>259</v>
      </c>
      <c r="J18412" t="str">
        <f t="shared" si="1438"/>
        <v>Out of Test</v>
      </c>
      <c r="K18412" t="str">
        <f>IF(J18412="Test", COUNTIF($J$10:J18412, "Test"),"")</f>
        <v/>
      </c>
      <c r="L18412" t="str">
        <f>IF(J18412="Control", COUNTIF($J$10:J18412, "Control"),"")</f>
        <v/>
      </c>
    </row>
    <row r="18413" spans="1:12">
      <c r="A18413" s="42">
        <v>1516940900</v>
      </c>
      <c r="B18413" s="42">
        <v>0</v>
      </c>
      <c r="C18413" s="42">
        <v>2097</v>
      </c>
      <c r="D18413" s="40" t="s">
        <v>359</v>
      </c>
      <c r="E18413" s="40" t="str">
        <f t="shared" si="1437"/>
        <v>Out of test</v>
      </c>
      <c r="F18413" t="str">
        <f t="shared" si="1435"/>
        <v>Mid</v>
      </c>
      <c r="G18413" t="str">
        <f t="shared" si="1436"/>
        <v>Shenzhen_0_Mid</v>
      </c>
      <c r="H18413">
        <v>0.6097192039613899</v>
      </c>
      <c r="I18413">
        <f t="shared" si="1439"/>
        <v>260</v>
      </c>
      <c r="J18413" t="str">
        <f t="shared" si="1438"/>
        <v>Out of Test</v>
      </c>
      <c r="K18413" t="str">
        <f>IF(J18413="Test", COUNTIF($J$10:J18413, "Test"),"")</f>
        <v/>
      </c>
      <c r="L18413" t="str">
        <f>IF(J18413="Control", COUNTIF($J$10:J18413, "Control"),"")</f>
        <v/>
      </c>
    </row>
    <row r="18414" spans="1:12">
      <c r="A18414" s="42">
        <v>1512765022</v>
      </c>
      <c r="B18414" s="42">
        <v>0</v>
      </c>
      <c r="C18414" s="42">
        <v>1881</v>
      </c>
      <c r="D18414" s="40" t="s">
        <v>359</v>
      </c>
      <c r="E18414" s="40" t="str">
        <f t="shared" si="1437"/>
        <v>Out of test</v>
      </c>
      <c r="F18414" t="str">
        <f t="shared" si="1435"/>
        <v>Mid</v>
      </c>
      <c r="G18414" t="str">
        <f t="shared" si="1436"/>
        <v>Shenzhen_0_Mid</v>
      </c>
      <c r="H18414">
        <v>0.61011535587221932</v>
      </c>
      <c r="I18414">
        <f t="shared" si="1439"/>
        <v>261</v>
      </c>
      <c r="J18414" t="str">
        <f t="shared" si="1438"/>
        <v>Out of Test</v>
      </c>
      <c r="K18414" t="str">
        <f>IF(J18414="Test", COUNTIF($J$10:J18414, "Test"),"")</f>
        <v/>
      </c>
      <c r="L18414" t="str">
        <f>IF(J18414="Control", COUNTIF($J$10:J18414, "Control"),"")</f>
        <v/>
      </c>
    </row>
    <row r="18415" spans="1:12">
      <c r="A18415" s="42">
        <v>1515872590</v>
      </c>
      <c r="B18415" s="42">
        <v>0</v>
      </c>
      <c r="C18415" s="42">
        <v>1297</v>
      </c>
      <c r="D18415" s="40" t="s">
        <v>359</v>
      </c>
      <c r="E18415" s="40" t="str">
        <f t="shared" si="1437"/>
        <v>Out of test</v>
      </c>
      <c r="F18415" t="str">
        <f t="shared" si="1435"/>
        <v>Mid</v>
      </c>
      <c r="G18415" t="str">
        <f t="shared" si="1436"/>
        <v>Shenzhen_0_Mid</v>
      </c>
      <c r="H18415">
        <v>0.61141093364430199</v>
      </c>
      <c r="I18415">
        <f t="shared" si="1439"/>
        <v>262</v>
      </c>
      <c r="J18415" t="str">
        <f t="shared" si="1438"/>
        <v>Out of Test</v>
      </c>
      <c r="K18415" t="str">
        <f>IF(J18415="Test", COUNTIF($J$10:J18415, "Test"),"")</f>
        <v/>
      </c>
      <c r="L18415" t="str">
        <f>IF(J18415="Control", COUNTIF($J$10:J18415, "Control"),"")</f>
        <v/>
      </c>
    </row>
    <row r="18416" spans="1:12">
      <c r="A18416" s="42">
        <v>1515866341</v>
      </c>
      <c r="B18416" s="42">
        <v>0</v>
      </c>
      <c r="C18416" s="42">
        <v>1679</v>
      </c>
      <c r="D18416" s="40" t="s">
        <v>359</v>
      </c>
      <c r="E18416" s="40" t="str">
        <f t="shared" si="1437"/>
        <v>Out of test</v>
      </c>
      <c r="F18416" t="str">
        <f t="shared" si="1435"/>
        <v>Mid</v>
      </c>
      <c r="G18416" t="str">
        <f t="shared" si="1436"/>
        <v>Shenzhen_0_Mid</v>
      </c>
      <c r="H18416">
        <v>0.61239635559932626</v>
      </c>
      <c r="I18416">
        <f t="shared" si="1439"/>
        <v>263</v>
      </c>
      <c r="J18416" t="str">
        <f t="shared" si="1438"/>
        <v>Out of Test</v>
      </c>
      <c r="K18416" t="str">
        <f>IF(J18416="Test", COUNTIF($J$10:J18416, "Test"),"")</f>
        <v/>
      </c>
      <c r="L18416" t="str">
        <f>IF(J18416="Control", COUNTIF($J$10:J18416, "Control"),"")</f>
        <v/>
      </c>
    </row>
    <row r="18417" spans="1:12">
      <c r="A18417" s="42">
        <v>1517345640</v>
      </c>
      <c r="B18417" s="42">
        <v>0</v>
      </c>
      <c r="C18417" s="42">
        <v>1212</v>
      </c>
      <c r="D18417" s="40" t="s">
        <v>359</v>
      </c>
      <c r="E18417" s="40" t="str">
        <f t="shared" si="1437"/>
        <v>Out of test</v>
      </c>
      <c r="F18417" t="str">
        <f t="shared" si="1435"/>
        <v>Mid</v>
      </c>
      <c r="G18417" t="str">
        <f t="shared" si="1436"/>
        <v>Shenzhen_0_Mid</v>
      </c>
      <c r="H18417">
        <v>0.61546064867945838</v>
      </c>
      <c r="I18417">
        <f t="shared" si="1439"/>
        <v>264</v>
      </c>
      <c r="J18417" t="str">
        <f t="shared" si="1438"/>
        <v>Out of Test</v>
      </c>
      <c r="K18417" t="str">
        <f>IF(J18417="Test", COUNTIF($J$10:J18417, "Test"),"")</f>
        <v/>
      </c>
      <c r="L18417" t="str">
        <f>IF(J18417="Control", COUNTIF($J$10:J18417, "Control"),"")</f>
        <v/>
      </c>
    </row>
    <row r="18418" spans="1:12">
      <c r="A18418" s="42">
        <v>1512508450</v>
      </c>
      <c r="B18418" s="42">
        <v>0</v>
      </c>
      <c r="C18418" s="42">
        <v>2115</v>
      </c>
      <c r="D18418" s="40" t="s">
        <v>359</v>
      </c>
      <c r="E18418" s="40" t="str">
        <f t="shared" si="1437"/>
        <v>Out of test</v>
      </c>
      <c r="F18418" t="str">
        <f t="shared" si="1435"/>
        <v>Mid</v>
      </c>
      <c r="G18418" t="str">
        <f t="shared" si="1436"/>
        <v>Shenzhen_0_Mid</v>
      </c>
      <c r="H18418">
        <v>0.61756062689400981</v>
      </c>
      <c r="I18418">
        <f t="shared" si="1439"/>
        <v>265</v>
      </c>
      <c r="J18418" t="str">
        <f t="shared" si="1438"/>
        <v>Out of Test</v>
      </c>
      <c r="K18418" t="str">
        <f>IF(J18418="Test", COUNTIF($J$10:J18418, "Test"),"")</f>
        <v/>
      </c>
      <c r="L18418" t="str">
        <f>IF(J18418="Control", COUNTIF($J$10:J18418, "Control"),"")</f>
        <v/>
      </c>
    </row>
    <row r="18419" spans="1:12">
      <c r="A18419" s="42">
        <v>1518781051</v>
      </c>
      <c r="B18419" s="42">
        <v>0</v>
      </c>
      <c r="C18419" s="42">
        <v>1470</v>
      </c>
      <c r="D18419" s="40" t="s">
        <v>359</v>
      </c>
      <c r="E18419" s="40" t="str">
        <f t="shared" si="1437"/>
        <v>Out of test</v>
      </c>
      <c r="F18419" t="str">
        <f t="shared" si="1435"/>
        <v>Mid</v>
      </c>
      <c r="G18419" t="str">
        <f t="shared" si="1436"/>
        <v>Shenzhen_0_Mid</v>
      </c>
      <c r="H18419">
        <v>0.61836898368297144</v>
      </c>
      <c r="I18419">
        <f t="shared" si="1439"/>
        <v>266</v>
      </c>
      <c r="J18419" t="str">
        <f t="shared" si="1438"/>
        <v>Out of Test</v>
      </c>
      <c r="K18419" t="str">
        <f>IF(J18419="Test", COUNTIF($J$10:J18419, "Test"),"")</f>
        <v/>
      </c>
      <c r="L18419" t="str">
        <f>IF(J18419="Control", COUNTIF($J$10:J18419, "Control"),"")</f>
        <v/>
      </c>
    </row>
    <row r="18420" spans="1:12">
      <c r="A18420" s="42">
        <v>1516319192</v>
      </c>
      <c r="B18420" s="42">
        <v>0</v>
      </c>
      <c r="C18420" s="42">
        <v>1747</v>
      </c>
      <c r="D18420" s="40" t="s">
        <v>359</v>
      </c>
      <c r="E18420" s="40" t="str">
        <f t="shared" si="1437"/>
        <v>Out of test</v>
      </c>
      <c r="F18420" t="str">
        <f t="shared" si="1435"/>
        <v>Mid</v>
      </c>
      <c r="G18420" t="str">
        <f t="shared" si="1436"/>
        <v>Shenzhen_0_Mid</v>
      </c>
      <c r="H18420">
        <v>0.62049655363166833</v>
      </c>
      <c r="I18420">
        <f t="shared" si="1439"/>
        <v>267</v>
      </c>
      <c r="J18420" t="str">
        <f t="shared" si="1438"/>
        <v>Out of Test</v>
      </c>
      <c r="K18420" t="str">
        <f>IF(J18420="Test", COUNTIF($J$10:J18420, "Test"),"")</f>
        <v/>
      </c>
      <c r="L18420" t="str">
        <f>IF(J18420="Control", COUNTIF($J$10:J18420, "Control"),"")</f>
        <v/>
      </c>
    </row>
    <row r="18421" spans="1:12">
      <c r="A18421" s="42">
        <v>1515772261</v>
      </c>
      <c r="B18421" s="42">
        <v>0</v>
      </c>
      <c r="C18421" s="42">
        <v>1357</v>
      </c>
      <c r="D18421" s="40" t="s">
        <v>359</v>
      </c>
      <c r="E18421" s="40" t="str">
        <f t="shared" si="1437"/>
        <v>Out of test</v>
      </c>
      <c r="F18421" t="str">
        <f t="shared" si="1435"/>
        <v>Mid</v>
      </c>
      <c r="G18421" t="str">
        <f t="shared" si="1436"/>
        <v>Shenzhen_0_Mid</v>
      </c>
      <c r="H18421">
        <v>0.62275818825215912</v>
      </c>
      <c r="I18421">
        <f t="shared" si="1439"/>
        <v>268</v>
      </c>
      <c r="J18421" t="str">
        <f t="shared" si="1438"/>
        <v>Out of Test</v>
      </c>
      <c r="K18421" t="str">
        <f>IF(J18421="Test", COUNTIF($J$10:J18421, "Test"),"")</f>
        <v/>
      </c>
      <c r="L18421" t="str">
        <f>IF(J18421="Control", COUNTIF($J$10:J18421, "Control"),"")</f>
        <v/>
      </c>
    </row>
    <row r="18422" spans="1:12">
      <c r="A18422" s="42">
        <v>1513918502</v>
      </c>
      <c r="B18422" s="42">
        <v>0</v>
      </c>
      <c r="C18422" s="42">
        <v>1615</v>
      </c>
      <c r="D18422" s="40" t="s">
        <v>359</v>
      </c>
      <c r="E18422" s="40" t="str">
        <f t="shared" si="1437"/>
        <v>Out of test</v>
      </c>
      <c r="F18422" t="str">
        <f t="shared" si="1435"/>
        <v>Mid</v>
      </c>
      <c r="G18422" t="str">
        <f t="shared" si="1436"/>
        <v>Shenzhen_0_Mid</v>
      </c>
      <c r="H18422">
        <v>0.62386343008579903</v>
      </c>
      <c r="I18422">
        <f t="shared" si="1439"/>
        <v>269</v>
      </c>
      <c r="J18422" t="str">
        <f t="shared" si="1438"/>
        <v>Out of Test</v>
      </c>
      <c r="K18422" t="str">
        <f>IF(J18422="Test", COUNTIF($J$10:J18422, "Test"),"")</f>
        <v/>
      </c>
      <c r="L18422" t="str">
        <f>IF(J18422="Control", COUNTIF($J$10:J18422, "Control"),"")</f>
        <v/>
      </c>
    </row>
    <row r="18423" spans="1:12">
      <c r="A18423" s="42">
        <v>1519506860</v>
      </c>
      <c r="B18423" s="42">
        <v>0</v>
      </c>
      <c r="C18423" s="42">
        <v>2214</v>
      </c>
      <c r="D18423" s="40" t="s">
        <v>359</v>
      </c>
      <c r="E18423" s="40" t="str">
        <f t="shared" si="1437"/>
        <v>Out of test</v>
      </c>
      <c r="F18423" t="str">
        <f t="shared" si="1435"/>
        <v>Mid</v>
      </c>
      <c r="G18423" t="str">
        <f t="shared" si="1436"/>
        <v>Shenzhen_0_Mid</v>
      </c>
      <c r="H18423">
        <v>0.62412985541701427</v>
      </c>
      <c r="I18423">
        <f t="shared" si="1439"/>
        <v>270</v>
      </c>
      <c r="J18423" t="str">
        <f t="shared" si="1438"/>
        <v>Out of Test</v>
      </c>
      <c r="K18423" t="str">
        <f>IF(J18423="Test", COUNTIF($J$10:J18423, "Test"),"")</f>
        <v/>
      </c>
      <c r="L18423" t="str">
        <f>IF(J18423="Control", COUNTIF($J$10:J18423, "Control"),"")</f>
        <v/>
      </c>
    </row>
    <row r="18424" spans="1:12">
      <c r="A18424" s="42">
        <v>1519423080</v>
      </c>
      <c r="B18424" s="42">
        <v>0</v>
      </c>
      <c r="C18424" s="42">
        <v>1441</v>
      </c>
      <c r="D18424" s="40" t="s">
        <v>359</v>
      </c>
      <c r="E18424" s="40" t="str">
        <f t="shared" si="1437"/>
        <v>Out of test</v>
      </c>
      <c r="F18424" t="str">
        <f t="shared" si="1435"/>
        <v>Mid</v>
      </c>
      <c r="G18424" t="str">
        <f t="shared" si="1436"/>
        <v>Shenzhen_0_Mid</v>
      </c>
      <c r="H18424">
        <v>0.6255329859650417</v>
      </c>
      <c r="I18424">
        <f t="shared" si="1439"/>
        <v>271</v>
      </c>
      <c r="J18424" t="str">
        <f t="shared" si="1438"/>
        <v>Out of Test</v>
      </c>
      <c r="K18424" t="str">
        <f>IF(J18424="Test", COUNTIF($J$10:J18424, "Test"),"")</f>
        <v/>
      </c>
      <c r="L18424" t="str">
        <f>IF(J18424="Control", COUNTIF($J$10:J18424, "Control"),"")</f>
        <v/>
      </c>
    </row>
    <row r="18425" spans="1:12">
      <c r="A18425" s="42">
        <v>1517912481</v>
      </c>
      <c r="B18425" s="42">
        <v>0</v>
      </c>
      <c r="C18425" s="42">
        <v>1722</v>
      </c>
      <c r="D18425" s="40" t="s">
        <v>359</v>
      </c>
      <c r="E18425" s="40" t="str">
        <f t="shared" si="1437"/>
        <v>Out of test</v>
      </c>
      <c r="F18425" t="str">
        <f t="shared" si="1435"/>
        <v>Mid</v>
      </c>
      <c r="G18425" t="str">
        <f t="shared" si="1436"/>
        <v>Shenzhen_0_Mid</v>
      </c>
      <c r="H18425">
        <v>0.62659565831880448</v>
      </c>
      <c r="I18425">
        <f t="shared" si="1439"/>
        <v>272</v>
      </c>
      <c r="J18425" t="str">
        <f t="shared" si="1438"/>
        <v>Out of Test</v>
      </c>
      <c r="K18425" t="str">
        <f>IF(J18425="Test", COUNTIF($J$10:J18425, "Test"),"")</f>
        <v/>
      </c>
      <c r="L18425" t="str">
        <f>IF(J18425="Control", COUNTIF($J$10:J18425, "Control"),"")</f>
        <v/>
      </c>
    </row>
    <row r="18426" spans="1:12">
      <c r="A18426" s="42">
        <v>1512804732</v>
      </c>
      <c r="B18426" s="42">
        <v>0</v>
      </c>
      <c r="C18426" s="42">
        <v>1643</v>
      </c>
      <c r="D18426" s="40" t="s">
        <v>359</v>
      </c>
      <c r="E18426" s="40" t="str">
        <f t="shared" si="1437"/>
        <v>Out of test</v>
      </c>
      <c r="F18426" t="str">
        <f t="shared" si="1435"/>
        <v>Mid</v>
      </c>
      <c r="G18426" t="str">
        <f t="shared" si="1436"/>
        <v>Shenzhen_0_Mid</v>
      </c>
      <c r="H18426">
        <v>0.62776794913312173</v>
      </c>
      <c r="I18426">
        <f t="shared" si="1439"/>
        <v>273</v>
      </c>
      <c r="J18426" t="str">
        <f t="shared" si="1438"/>
        <v>Out of Test</v>
      </c>
      <c r="K18426" t="str">
        <f>IF(J18426="Test", COUNTIF($J$10:J18426, "Test"),"")</f>
        <v/>
      </c>
      <c r="L18426" t="str">
        <f>IF(J18426="Control", COUNTIF($J$10:J18426, "Control"),"")</f>
        <v/>
      </c>
    </row>
    <row r="18427" spans="1:12">
      <c r="A18427" s="42">
        <v>1516635812</v>
      </c>
      <c r="B18427" s="42">
        <v>0</v>
      </c>
      <c r="C18427" s="42">
        <v>1809</v>
      </c>
      <c r="D18427" s="40" t="s">
        <v>359</v>
      </c>
      <c r="E18427" s="40" t="str">
        <f t="shared" si="1437"/>
        <v>Out of test</v>
      </c>
      <c r="F18427" t="str">
        <f t="shared" si="1435"/>
        <v>Mid</v>
      </c>
      <c r="G18427" t="str">
        <f t="shared" si="1436"/>
        <v>Shenzhen_0_Mid</v>
      </c>
      <c r="H18427">
        <v>0.62826552189000184</v>
      </c>
      <c r="I18427">
        <f t="shared" si="1439"/>
        <v>274</v>
      </c>
      <c r="J18427" t="str">
        <f t="shared" si="1438"/>
        <v>Out of Test</v>
      </c>
      <c r="K18427" t="str">
        <f>IF(J18427="Test", COUNTIF($J$10:J18427, "Test"),"")</f>
        <v/>
      </c>
      <c r="L18427" t="str">
        <f>IF(J18427="Control", COUNTIF($J$10:J18427, "Control"),"")</f>
        <v/>
      </c>
    </row>
    <row r="18428" spans="1:12">
      <c r="A18428" s="42">
        <v>1513675701</v>
      </c>
      <c r="B18428" s="42">
        <v>0</v>
      </c>
      <c r="C18428" s="42">
        <v>2237</v>
      </c>
      <c r="D18428" s="40" t="s">
        <v>359</v>
      </c>
      <c r="E18428" s="40" t="str">
        <f t="shared" si="1437"/>
        <v>Out of test</v>
      </c>
      <c r="F18428" t="str">
        <f t="shared" si="1435"/>
        <v>Mid</v>
      </c>
      <c r="G18428" t="str">
        <f t="shared" si="1436"/>
        <v>Shenzhen_0_Mid</v>
      </c>
      <c r="H18428">
        <v>0.6315441287935345</v>
      </c>
      <c r="I18428">
        <f t="shared" si="1439"/>
        <v>275</v>
      </c>
      <c r="J18428" t="str">
        <f t="shared" si="1438"/>
        <v>Out of Test</v>
      </c>
      <c r="K18428" t="str">
        <f>IF(J18428="Test", COUNTIF($J$10:J18428, "Test"),"")</f>
        <v/>
      </c>
      <c r="L18428" t="str">
        <f>IF(J18428="Control", COUNTIF($J$10:J18428, "Control"),"")</f>
        <v/>
      </c>
    </row>
    <row r="18429" spans="1:12">
      <c r="A18429" s="42">
        <v>1518740591</v>
      </c>
      <c r="B18429" s="42">
        <v>0</v>
      </c>
      <c r="C18429" s="42">
        <v>1582</v>
      </c>
      <c r="D18429" s="40" t="s">
        <v>359</v>
      </c>
      <c r="E18429" s="40" t="str">
        <f t="shared" si="1437"/>
        <v>Out of test</v>
      </c>
      <c r="F18429" t="str">
        <f t="shared" si="1435"/>
        <v>Mid</v>
      </c>
      <c r="G18429" t="str">
        <f t="shared" si="1436"/>
        <v>Shenzhen_0_Mid</v>
      </c>
      <c r="H18429">
        <v>0.63188037507297368</v>
      </c>
      <c r="I18429">
        <f t="shared" si="1439"/>
        <v>276</v>
      </c>
      <c r="J18429" t="str">
        <f t="shared" si="1438"/>
        <v>Out of Test</v>
      </c>
      <c r="K18429" t="str">
        <f>IF(J18429="Test", COUNTIF($J$10:J18429, "Test"),"")</f>
        <v/>
      </c>
      <c r="L18429" t="str">
        <f>IF(J18429="Control", COUNTIF($J$10:J18429, "Control"),"")</f>
        <v/>
      </c>
    </row>
    <row r="18430" spans="1:12">
      <c r="A18430" s="42">
        <v>1515647291</v>
      </c>
      <c r="B18430" s="42">
        <v>0</v>
      </c>
      <c r="C18430" s="42">
        <v>1096</v>
      </c>
      <c r="D18430" s="40" t="s">
        <v>359</v>
      </c>
      <c r="E18430" s="40" t="str">
        <f t="shared" si="1437"/>
        <v>Out of test</v>
      </c>
      <c r="F18430" t="str">
        <f t="shared" si="1435"/>
        <v>Mid</v>
      </c>
      <c r="G18430" t="str">
        <f t="shared" si="1436"/>
        <v>Shenzhen_0_Mid</v>
      </c>
      <c r="H18430">
        <v>0.63459191036013807</v>
      </c>
      <c r="I18430">
        <f t="shared" si="1439"/>
        <v>277</v>
      </c>
      <c r="J18430" t="str">
        <f t="shared" si="1438"/>
        <v>Out of Test</v>
      </c>
      <c r="K18430" t="str">
        <f>IF(J18430="Test", COUNTIF($J$10:J18430, "Test"),"")</f>
        <v/>
      </c>
      <c r="L18430" t="str">
        <f>IF(J18430="Control", COUNTIF($J$10:J18430, "Control"),"")</f>
        <v/>
      </c>
    </row>
    <row r="18431" spans="1:12">
      <c r="A18431" s="42">
        <v>1512617951</v>
      </c>
      <c r="B18431" s="42">
        <v>0</v>
      </c>
      <c r="C18431" s="42">
        <v>1359</v>
      </c>
      <c r="D18431" s="40" t="s">
        <v>359</v>
      </c>
      <c r="E18431" s="40" t="str">
        <f t="shared" si="1437"/>
        <v>Out of test</v>
      </c>
      <c r="F18431" t="str">
        <f t="shared" si="1435"/>
        <v>Mid</v>
      </c>
      <c r="G18431" t="str">
        <f t="shared" si="1436"/>
        <v>Shenzhen_0_Mid</v>
      </c>
      <c r="H18431">
        <v>0.63557958017578908</v>
      </c>
      <c r="I18431">
        <f t="shared" si="1439"/>
        <v>278</v>
      </c>
      <c r="J18431" t="str">
        <f t="shared" si="1438"/>
        <v>Out of Test</v>
      </c>
      <c r="K18431" t="str">
        <f>IF(J18431="Test", COUNTIF($J$10:J18431, "Test"),"")</f>
        <v/>
      </c>
      <c r="L18431" t="str">
        <f>IF(J18431="Control", COUNTIF($J$10:J18431, "Control"),"")</f>
        <v/>
      </c>
    </row>
    <row r="18432" spans="1:12">
      <c r="A18432" s="42">
        <v>1518850390</v>
      </c>
      <c r="B18432" s="42">
        <v>0</v>
      </c>
      <c r="C18432" s="42">
        <v>1478</v>
      </c>
      <c r="D18432" s="40" t="s">
        <v>359</v>
      </c>
      <c r="E18432" s="40" t="str">
        <f t="shared" si="1437"/>
        <v>Out of test</v>
      </c>
      <c r="F18432" t="str">
        <f t="shared" si="1435"/>
        <v>Mid</v>
      </c>
      <c r="G18432" t="str">
        <f t="shared" si="1436"/>
        <v>Shenzhen_0_Mid</v>
      </c>
      <c r="H18432">
        <v>0.63670393069527131</v>
      </c>
      <c r="I18432">
        <f t="shared" si="1439"/>
        <v>279</v>
      </c>
      <c r="J18432" t="str">
        <f t="shared" si="1438"/>
        <v>Out of Test</v>
      </c>
      <c r="K18432" t="str">
        <f>IF(J18432="Test", COUNTIF($J$10:J18432, "Test"),"")</f>
        <v/>
      </c>
      <c r="L18432" t="str">
        <f>IF(J18432="Control", COUNTIF($J$10:J18432, "Control"),"")</f>
        <v/>
      </c>
    </row>
    <row r="18433" spans="1:12">
      <c r="A18433" s="42">
        <v>1515819292</v>
      </c>
      <c r="B18433" s="42">
        <v>0</v>
      </c>
      <c r="C18433" s="42">
        <v>1138</v>
      </c>
      <c r="D18433" s="40" t="s">
        <v>359</v>
      </c>
      <c r="E18433" s="40" t="str">
        <f t="shared" si="1437"/>
        <v>Out of test</v>
      </c>
      <c r="F18433" t="str">
        <f t="shared" si="1435"/>
        <v>Mid</v>
      </c>
      <c r="G18433" t="str">
        <f t="shared" si="1436"/>
        <v>Shenzhen_0_Mid</v>
      </c>
      <c r="H18433">
        <v>0.64331303316316391</v>
      </c>
      <c r="I18433">
        <f t="shared" si="1439"/>
        <v>280</v>
      </c>
      <c r="J18433" t="str">
        <f t="shared" si="1438"/>
        <v>Out of Test</v>
      </c>
      <c r="K18433" t="str">
        <f>IF(J18433="Test", COUNTIF($J$10:J18433, "Test"),"")</f>
        <v/>
      </c>
      <c r="L18433" t="str">
        <f>IF(J18433="Control", COUNTIF($J$10:J18433, "Control"),"")</f>
        <v/>
      </c>
    </row>
    <row r="18434" spans="1:12">
      <c r="A18434" s="42">
        <v>1517880690</v>
      </c>
      <c r="B18434" s="42">
        <v>0</v>
      </c>
      <c r="C18434" s="42">
        <v>1113</v>
      </c>
      <c r="D18434" s="40" t="s">
        <v>359</v>
      </c>
      <c r="E18434" s="40" t="str">
        <f t="shared" si="1437"/>
        <v>Out of test</v>
      </c>
      <c r="F18434" t="str">
        <f t="shared" si="1435"/>
        <v>Mid</v>
      </c>
      <c r="G18434" t="str">
        <f t="shared" si="1436"/>
        <v>Shenzhen_0_Mid</v>
      </c>
      <c r="H18434">
        <v>0.6443433331272721</v>
      </c>
      <c r="I18434">
        <f t="shared" si="1439"/>
        <v>281</v>
      </c>
      <c r="J18434" t="str">
        <f t="shared" si="1438"/>
        <v>Out of Test</v>
      </c>
      <c r="K18434" t="str">
        <f>IF(J18434="Test", COUNTIF($J$10:J18434, "Test"),"")</f>
        <v/>
      </c>
      <c r="L18434" t="str">
        <f>IF(J18434="Control", COUNTIF($J$10:J18434, "Control"),"")</f>
        <v/>
      </c>
    </row>
    <row r="18435" spans="1:12">
      <c r="A18435" s="42">
        <v>1519055620</v>
      </c>
      <c r="B18435" s="42">
        <v>0</v>
      </c>
      <c r="C18435" s="42">
        <v>1268</v>
      </c>
      <c r="D18435" s="40" t="s">
        <v>359</v>
      </c>
      <c r="E18435" s="40" t="str">
        <f t="shared" si="1437"/>
        <v>Out of test</v>
      </c>
      <c r="F18435" t="str">
        <f t="shared" si="1435"/>
        <v>Mid</v>
      </c>
      <c r="G18435" t="str">
        <f t="shared" si="1436"/>
        <v>Shenzhen_0_Mid</v>
      </c>
      <c r="H18435">
        <v>0.64451555623421153</v>
      </c>
      <c r="I18435">
        <f t="shared" si="1439"/>
        <v>282</v>
      </c>
      <c r="J18435" t="str">
        <f t="shared" si="1438"/>
        <v>Out of Test</v>
      </c>
      <c r="K18435" t="str">
        <f>IF(J18435="Test", COUNTIF($J$10:J18435, "Test"),"")</f>
        <v/>
      </c>
      <c r="L18435" t="str">
        <f>IF(J18435="Control", COUNTIF($J$10:J18435, "Control"),"")</f>
        <v/>
      </c>
    </row>
    <row r="18436" spans="1:12">
      <c r="A18436" s="42">
        <v>1518808580</v>
      </c>
      <c r="B18436" s="42">
        <v>0</v>
      </c>
      <c r="C18436" s="42">
        <v>1423</v>
      </c>
      <c r="D18436" s="40" t="s">
        <v>359</v>
      </c>
      <c r="E18436" s="40" t="str">
        <f t="shared" si="1437"/>
        <v>Out of test</v>
      </c>
      <c r="F18436" t="str">
        <f t="shared" si="1435"/>
        <v>Mid</v>
      </c>
      <c r="G18436" t="str">
        <f t="shared" si="1436"/>
        <v>Shenzhen_0_Mid</v>
      </c>
      <c r="H18436">
        <v>0.64676361619270328</v>
      </c>
      <c r="I18436">
        <f t="shared" si="1439"/>
        <v>283</v>
      </c>
      <c r="J18436" t="str">
        <f t="shared" si="1438"/>
        <v>Out of Test</v>
      </c>
      <c r="K18436" t="str">
        <f>IF(J18436="Test", COUNTIF($J$10:J18436, "Test"),"")</f>
        <v/>
      </c>
      <c r="L18436" t="str">
        <f>IF(J18436="Control", COUNTIF($J$10:J18436, "Control"),"")</f>
        <v/>
      </c>
    </row>
    <row r="18437" spans="1:12">
      <c r="A18437" s="42">
        <v>1511987161</v>
      </c>
      <c r="B18437" s="42">
        <v>0</v>
      </c>
      <c r="C18437" s="42">
        <v>1317</v>
      </c>
      <c r="D18437" s="40" t="s">
        <v>359</v>
      </c>
      <c r="E18437" s="40" t="str">
        <f t="shared" si="1437"/>
        <v>Out of test</v>
      </c>
      <c r="F18437" t="str">
        <f t="shared" si="1435"/>
        <v>Mid</v>
      </c>
      <c r="G18437" t="str">
        <f t="shared" si="1436"/>
        <v>Shenzhen_0_Mid</v>
      </c>
      <c r="H18437">
        <v>0.64700906104654188</v>
      </c>
      <c r="I18437">
        <f t="shared" si="1439"/>
        <v>284</v>
      </c>
      <c r="J18437" t="str">
        <f t="shared" si="1438"/>
        <v>Out of Test</v>
      </c>
      <c r="K18437" t="str">
        <f>IF(J18437="Test", COUNTIF($J$10:J18437, "Test"),"")</f>
        <v/>
      </c>
      <c r="L18437" t="str">
        <f>IF(J18437="Control", COUNTIF($J$10:J18437, "Control"),"")</f>
        <v/>
      </c>
    </row>
    <row r="18438" spans="1:12">
      <c r="A18438" s="42">
        <v>1517679610</v>
      </c>
      <c r="B18438" s="42">
        <v>0</v>
      </c>
      <c r="C18438" s="42">
        <v>1350</v>
      </c>
      <c r="D18438" s="40" t="s">
        <v>359</v>
      </c>
      <c r="E18438" s="40" t="str">
        <f t="shared" si="1437"/>
        <v>Out of test</v>
      </c>
      <c r="F18438" t="str">
        <f t="shared" si="1435"/>
        <v>Mid</v>
      </c>
      <c r="G18438" t="str">
        <f t="shared" si="1436"/>
        <v>Shenzhen_0_Mid</v>
      </c>
      <c r="H18438">
        <v>0.64815281281451664</v>
      </c>
      <c r="I18438">
        <f t="shared" si="1439"/>
        <v>285</v>
      </c>
      <c r="J18438" t="str">
        <f t="shared" si="1438"/>
        <v>Out of Test</v>
      </c>
      <c r="K18438" t="str">
        <f>IF(J18438="Test", COUNTIF($J$10:J18438, "Test"),"")</f>
        <v/>
      </c>
      <c r="L18438" t="str">
        <f>IF(J18438="Control", COUNTIF($J$10:J18438, "Control"),"")</f>
        <v/>
      </c>
    </row>
    <row r="18439" spans="1:12">
      <c r="A18439" s="42">
        <v>1516438502</v>
      </c>
      <c r="B18439" s="42">
        <v>0</v>
      </c>
      <c r="C18439" s="42">
        <v>1282</v>
      </c>
      <c r="D18439" s="40" t="s">
        <v>359</v>
      </c>
      <c r="E18439" s="40" t="str">
        <f t="shared" si="1437"/>
        <v>Out of test</v>
      </c>
      <c r="F18439" t="str">
        <f t="shared" si="1435"/>
        <v>Mid</v>
      </c>
      <c r="G18439" t="str">
        <f t="shared" si="1436"/>
        <v>Shenzhen_0_Mid</v>
      </c>
      <c r="H18439">
        <v>0.65214858048874602</v>
      </c>
      <c r="I18439">
        <f t="shared" si="1439"/>
        <v>286</v>
      </c>
      <c r="J18439" t="str">
        <f t="shared" si="1438"/>
        <v>Out of Test</v>
      </c>
      <c r="K18439" t="str">
        <f>IF(J18439="Test", COUNTIF($J$10:J18439, "Test"),"")</f>
        <v/>
      </c>
      <c r="L18439" t="str">
        <f>IF(J18439="Control", COUNTIF($J$10:J18439, "Control"),"")</f>
        <v/>
      </c>
    </row>
    <row r="18440" spans="1:12">
      <c r="A18440" s="42">
        <v>1518217672</v>
      </c>
      <c r="B18440" s="42">
        <v>0</v>
      </c>
      <c r="C18440" s="42">
        <v>1953</v>
      </c>
      <c r="D18440" s="40" t="s">
        <v>359</v>
      </c>
      <c r="E18440" s="40" t="str">
        <f t="shared" si="1437"/>
        <v>Out of test</v>
      </c>
      <c r="F18440" t="str">
        <f t="shared" si="1435"/>
        <v>Mid</v>
      </c>
      <c r="G18440" t="str">
        <f t="shared" si="1436"/>
        <v>Shenzhen_0_Mid</v>
      </c>
      <c r="H18440">
        <v>0.65298565718281998</v>
      </c>
      <c r="I18440">
        <f t="shared" si="1439"/>
        <v>287</v>
      </c>
      <c r="J18440" t="str">
        <f t="shared" si="1438"/>
        <v>Out of Test</v>
      </c>
      <c r="K18440" t="str">
        <f>IF(J18440="Test", COUNTIF($J$10:J18440, "Test"),"")</f>
        <v/>
      </c>
      <c r="L18440" t="str">
        <f>IF(J18440="Control", COUNTIF($J$10:J18440, "Control"),"")</f>
        <v/>
      </c>
    </row>
    <row r="18441" spans="1:12">
      <c r="A18441" s="42">
        <v>1515943602</v>
      </c>
      <c r="B18441" s="42">
        <v>0</v>
      </c>
      <c r="C18441" s="42">
        <v>1146</v>
      </c>
      <c r="D18441" s="40" t="s">
        <v>359</v>
      </c>
      <c r="E18441" s="40" t="str">
        <f t="shared" si="1437"/>
        <v>Out of test</v>
      </c>
      <c r="F18441" t="str">
        <f t="shared" si="1435"/>
        <v>Mid</v>
      </c>
      <c r="G18441" t="str">
        <f t="shared" si="1436"/>
        <v>Shenzhen_0_Mid</v>
      </c>
      <c r="H18441">
        <v>0.65570317856507909</v>
      </c>
      <c r="I18441">
        <f t="shared" si="1439"/>
        <v>288</v>
      </c>
      <c r="J18441" t="str">
        <f t="shared" si="1438"/>
        <v>Out of Test</v>
      </c>
      <c r="K18441" t="str">
        <f>IF(J18441="Test", COUNTIF($J$10:J18441, "Test"),"")</f>
        <v/>
      </c>
      <c r="L18441" t="str">
        <f>IF(J18441="Control", COUNTIF($J$10:J18441, "Control"),"")</f>
        <v/>
      </c>
    </row>
    <row r="18442" spans="1:12">
      <c r="A18442" s="42">
        <v>1512644660</v>
      </c>
      <c r="B18442" s="42">
        <v>0</v>
      </c>
      <c r="C18442" s="42">
        <v>1684</v>
      </c>
      <c r="D18442" s="40" t="s">
        <v>359</v>
      </c>
      <c r="E18442" s="40" t="str">
        <f t="shared" si="1437"/>
        <v>Out of test</v>
      </c>
      <c r="F18442" t="str">
        <f t="shared" ref="F18442:F18505" si="1440">_xlfn.IFS(C18442&lt;1069, "Low", C18442&lt;2277, "Mid", C18442&gt;=2277, "High")</f>
        <v>Mid</v>
      </c>
      <c r="G18442" t="str">
        <f t="shared" ref="G18442:G18505" si="1441">D18442&amp;"_"&amp;B18442&amp;"_"&amp;F18442</f>
        <v>Shenzhen_0_Mid</v>
      </c>
      <c r="H18442">
        <v>0.65588679433541808</v>
      </c>
      <c r="I18442">
        <f t="shared" si="1439"/>
        <v>289</v>
      </c>
      <c r="J18442" t="str">
        <f t="shared" si="1438"/>
        <v>Out of Test</v>
      </c>
      <c r="K18442" t="str">
        <f>IF(J18442="Test", COUNTIF($J$10:J18442, "Test"),"")</f>
        <v/>
      </c>
      <c r="L18442" t="str">
        <f>IF(J18442="Control", COUNTIF($J$10:J18442, "Control"),"")</f>
        <v/>
      </c>
    </row>
    <row r="18443" spans="1:12">
      <c r="A18443" s="42">
        <v>1512753562</v>
      </c>
      <c r="B18443" s="42">
        <v>0</v>
      </c>
      <c r="C18443" s="42">
        <v>1668</v>
      </c>
      <c r="D18443" s="40" t="s">
        <v>359</v>
      </c>
      <c r="E18443" s="40" t="str">
        <f t="shared" ref="E18443:E18506" si="1442">IF(AND(J18443="Test",K18443&lt;=3000),"Test",IF(AND(J18443="Control",L18443&lt;=3000),"Control","Out of test"))</f>
        <v>Out of test</v>
      </c>
      <c r="F18443" t="str">
        <f t="shared" si="1440"/>
        <v>Mid</v>
      </c>
      <c r="G18443" t="str">
        <f t="shared" si="1441"/>
        <v>Shenzhen_0_Mid</v>
      </c>
      <c r="H18443">
        <v>0.65685479252760515</v>
      </c>
      <c r="I18443">
        <f t="shared" si="1439"/>
        <v>290</v>
      </c>
      <c r="J18443" t="str">
        <f t="shared" ref="J18443:J18506" si="1443">IF(I18443&lt;=250, IF(MOD(I18443,2)=1, "Test", "Control"),"Out of Test")</f>
        <v>Out of Test</v>
      </c>
      <c r="K18443" t="str">
        <f>IF(J18443="Test", COUNTIF($J$10:J18443, "Test"),"")</f>
        <v/>
      </c>
      <c r="L18443" t="str">
        <f>IF(J18443="Control", COUNTIF($J$10:J18443, "Control"),"")</f>
        <v/>
      </c>
    </row>
    <row r="18444" spans="1:12">
      <c r="A18444" s="42">
        <v>1511416910</v>
      </c>
      <c r="B18444" s="42">
        <v>0</v>
      </c>
      <c r="C18444" s="42">
        <v>1732</v>
      </c>
      <c r="D18444" s="40" t="s">
        <v>359</v>
      </c>
      <c r="E18444" s="40" t="str">
        <f t="shared" si="1442"/>
        <v>Out of test</v>
      </c>
      <c r="F18444" t="str">
        <f t="shared" si="1440"/>
        <v>Mid</v>
      </c>
      <c r="G18444" t="str">
        <f t="shared" si="1441"/>
        <v>Shenzhen_0_Mid</v>
      </c>
      <c r="H18444">
        <v>0.65915549627459313</v>
      </c>
      <c r="I18444">
        <f t="shared" ref="I18444:I18507" si="1444">IF(G18444=G18443, I18443+1, 1)</f>
        <v>291</v>
      </c>
      <c r="J18444" t="str">
        <f t="shared" si="1443"/>
        <v>Out of Test</v>
      </c>
      <c r="K18444" t="str">
        <f>IF(J18444="Test", COUNTIF($J$10:J18444, "Test"),"")</f>
        <v/>
      </c>
      <c r="L18444" t="str">
        <f>IF(J18444="Control", COUNTIF($J$10:J18444, "Control"),"")</f>
        <v/>
      </c>
    </row>
    <row r="18445" spans="1:12">
      <c r="A18445" s="42">
        <v>1518876381</v>
      </c>
      <c r="B18445" s="42">
        <v>0</v>
      </c>
      <c r="C18445" s="42">
        <v>1096</v>
      </c>
      <c r="D18445" s="40" t="s">
        <v>359</v>
      </c>
      <c r="E18445" s="40" t="str">
        <f t="shared" si="1442"/>
        <v>Out of test</v>
      </c>
      <c r="F18445" t="str">
        <f t="shared" si="1440"/>
        <v>Mid</v>
      </c>
      <c r="G18445" t="str">
        <f t="shared" si="1441"/>
        <v>Shenzhen_0_Mid</v>
      </c>
      <c r="H18445">
        <v>0.66037697778757487</v>
      </c>
      <c r="I18445">
        <f t="shared" si="1444"/>
        <v>292</v>
      </c>
      <c r="J18445" t="str">
        <f t="shared" si="1443"/>
        <v>Out of Test</v>
      </c>
      <c r="K18445" t="str">
        <f>IF(J18445="Test", COUNTIF($J$10:J18445, "Test"),"")</f>
        <v/>
      </c>
      <c r="L18445" t="str">
        <f>IF(J18445="Control", COUNTIF($J$10:J18445, "Control"),"")</f>
        <v/>
      </c>
    </row>
    <row r="18446" spans="1:12">
      <c r="A18446" s="42">
        <v>1513228252</v>
      </c>
      <c r="B18446" s="42">
        <v>0</v>
      </c>
      <c r="C18446" s="42">
        <v>2031</v>
      </c>
      <c r="D18446" s="40" t="s">
        <v>359</v>
      </c>
      <c r="E18446" s="40" t="str">
        <f t="shared" si="1442"/>
        <v>Out of test</v>
      </c>
      <c r="F18446" t="str">
        <f t="shared" si="1440"/>
        <v>Mid</v>
      </c>
      <c r="G18446" t="str">
        <f t="shared" si="1441"/>
        <v>Shenzhen_0_Mid</v>
      </c>
      <c r="H18446">
        <v>0.66263084311041176</v>
      </c>
      <c r="I18446">
        <f t="shared" si="1444"/>
        <v>293</v>
      </c>
      <c r="J18446" t="str">
        <f t="shared" si="1443"/>
        <v>Out of Test</v>
      </c>
      <c r="K18446" t="str">
        <f>IF(J18446="Test", COUNTIF($J$10:J18446, "Test"),"")</f>
        <v/>
      </c>
      <c r="L18446" t="str">
        <f>IF(J18446="Control", COUNTIF($J$10:J18446, "Control"),"")</f>
        <v/>
      </c>
    </row>
    <row r="18447" spans="1:12">
      <c r="A18447" s="42">
        <v>1519095532</v>
      </c>
      <c r="B18447" s="42">
        <v>0</v>
      </c>
      <c r="C18447" s="42">
        <v>1604</v>
      </c>
      <c r="D18447" s="40" t="s">
        <v>359</v>
      </c>
      <c r="E18447" s="40" t="str">
        <f t="shared" si="1442"/>
        <v>Out of test</v>
      </c>
      <c r="F18447" t="str">
        <f t="shared" si="1440"/>
        <v>Mid</v>
      </c>
      <c r="G18447" t="str">
        <f t="shared" si="1441"/>
        <v>Shenzhen_0_Mid</v>
      </c>
      <c r="H18447">
        <v>0.66560978004787785</v>
      </c>
      <c r="I18447">
        <f t="shared" si="1444"/>
        <v>294</v>
      </c>
      <c r="J18447" t="str">
        <f t="shared" si="1443"/>
        <v>Out of Test</v>
      </c>
      <c r="K18447" t="str">
        <f>IF(J18447="Test", COUNTIF($J$10:J18447, "Test"),"")</f>
        <v/>
      </c>
      <c r="L18447" t="str">
        <f>IF(J18447="Control", COUNTIF($J$10:J18447, "Control"),"")</f>
        <v/>
      </c>
    </row>
    <row r="18448" spans="1:12">
      <c r="A18448" s="42">
        <v>1517758452</v>
      </c>
      <c r="B18448" s="42">
        <v>0</v>
      </c>
      <c r="C18448" s="42">
        <v>1263</v>
      </c>
      <c r="D18448" s="40" t="s">
        <v>359</v>
      </c>
      <c r="E18448" s="40" t="str">
        <f t="shared" si="1442"/>
        <v>Out of test</v>
      </c>
      <c r="F18448" t="str">
        <f t="shared" si="1440"/>
        <v>Mid</v>
      </c>
      <c r="G18448" t="str">
        <f t="shared" si="1441"/>
        <v>Shenzhen_0_Mid</v>
      </c>
      <c r="H18448">
        <v>0.67012343249061146</v>
      </c>
      <c r="I18448">
        <f t="shared" si="1444"/>
        <v>295</v>
      </c>
      <c r="J18448" t="str">
        <f t="shared" si="1443"/>
        <v>Out of Test</v>
      </c>
      <c r="K18448" t="str">
        <f>IF(J18448="Test", COUNTIF($J$10:J18448, "Test"),"")</f>
        <v/>
      </c>
      <c r="L18448" t="str">
        <f>IF(J18448="Control", COUNTIF($J$10:J18448, "Control"),"")</f>
        <v/>
      </c>
    </row>
    <row r="18449" spans="1:12">
      <c r="A18449" s="42">
        <v>1515216620</v>
      </c>
      <c r="B18449" s="42">
        <v>0</v>
      </c>
      <c r="C18449" s="42">
        <v>1069</v>
      </c>
      <c r="D18449" s="40" t="s">
        <v>359</v>
      </c>
      <c r="E18449" s="40" t="str">
        <f t="shared" si="1442"/>
        <v>Out of test</v>
      </c>
      <c r="F18449" t="str">
        <f t="shared" si="1440"/>
        <v>Mid</v>
      </c>
      <c r="G18449" t="str">
        <f t="shared" si="1441"/>
        <v>Shenzhen_0_Mid</v>
      </c>
      <c r="H18449">
        <v>0.67064644750614044</v>
      </c>
      <c r="I18449">
        <f t="shared" si="1444"/>
        <v>296</v>
      </c>
      <c r="J18449" t="str">
        <f t="shared" si="1443"/>
        <v>Out of Test</v>
      </c>
      <c r="K18449" t="str">
        <f>IF(J18449="Test", COUNTIF($J$10:J18449, "Test"),"")</f>
        <v/>
      </c>
      <c r="L18449" t="str">
        <f>IF(J18449="Control", COUNTIF($J$10:J18449, "Control"),"")</f>
        <v/>
      </c>
    </row>
    <row r="18450" spans="1:12">
      <c r="A18450" s="42">
        <v>1513410861</v>
      </c>
      <c r="B18450" s="42">
        <v>0</v>
      </c>
      <c r="C18450" s="42">
        <v>1576</v>
      </c>
      <c r="D18450" s="40" t="s">
        <v>359</v>
      </c>
      <c r="E18450" s="40" t="str">
        <f t="shared" si="1442"/>
        <v>Out of test</v>
      </c>
      <c r="F18450" t="str">
        <f t="shared" si="1440"/>
        <v>Mid</v>
      </c>
      <c r="G18450" t="str">
        <f t="shared" si="1441"/>
        <v>Shenzhen_0_Mid</v>
      </c>
      <c r="H18450">
        <v>0.67107497931819315</v>
      </c>
      <c r="I18450">
        <f t="shared" si="1444"/>
        <v>297</v>
      </c>
      <c r="J18450" t="str">
        <f t="shared" si="1443"/>
        <v>Out of Test</v>
      </c>
      <c r="K18450" t="str">
        <f>IF(J18450="Test", COUNTIF($J$10:J18450, "Test"),"")</f>
        <v/>
      </c>
      <c r="L18450" t="str">
        <f>IF(J18450="Control", COUNTIF($J$10:J18450, "Control"),"")</f>
        <v/>
      </c>
    </row>
    <row r="18451" spans="1:12">
      <c r="A18451" s="42">
        <v>1515907351</v>
      </c>
      <c r="B18451" s="42">
        <v>0</v>
      </c>
      <c r="C18451" s="42">
        <v>2080</v>
      </c>
      <c r="D18451" s="40" t="s">
        <v>359</v>
      </c>
      <c r="E18451" s="40" t="str">
        <f t="shared" si="1442"/>
        <v>Out of test</v>
      </c>
      <c r="F18451" t="str">
        <f t="shared" si="1440"/>
        <v>Mid</v>
      </c>
      <c r="G18451" t="str">
        <f t="shared" si="1441"/>
        <v>Shenzhen_0_Mid</v>
      </c>
      <c r="H18451">
        <v>0.67260834218027732</v>
      </c>
      <c r="I18451">
        <f t="shared" si="1444"/>
        <v>298</v>
      </c>
      <c r="J18451" t="str">
        <f t="shared" si="1443"/>
        <v>Out of Test</v>
      </c>
      <c r="K18451" t="str">
        <f>IF(J18451="Test", COUNTIF($J$10:J18451, "Test"),"")</f>
        <v/>
      </c>
      <c r="L18451" t="str">
        <f>IF(J18451="Control", COUNTIF($J$10:J18451, "Control"),"")</f>
        <v/>
      </c>
    </row>
    <row r="18452" spans="1:12">
      <c r="A18452" s="42">
        <v>1513187322</v>
      </c>
      <c r="B18452" s="42">
        <v>0</v>
      </c>
      <c r="C18452" s="42">
        <v>1639</v>
      </c>
      <c r="D18452" s="40" t="s">
        <v>359</v>
      </c>
      <c r="E18452" s="40" t="str">
        <f t="shared" si="1442"/>
        <v>Out of test</v>
      </c>
      <c r="F18452" t="str">
        <f t="shared" si="1440"/>
        <v>Mid</v>
      </c>
      <c r="G18452" t="str">
        <f t="shared" si="1441"/>
        <v>Shenzhen_0_Mid</v>
      </c>
      <c r="H18452">
        <v>0.67382029159163703</v>
      </c>
      <c r="I18452">
        <f t="shared" si="1444"/>
        <v>299</v>
      </c>
      <c r="J18452" t="str">
        <f t="shared" si="1443"/>
        <v>Out of Test</v>
      </c>
      <c r="K18452" t="str">
        <f>IF(J18452="Test", COUNTIF($J$10:J18452, "Test"),"")</f>
        <v/>
      </c>
      <c r="L18452" t="str">
        <f>IF(J18452="Control", COUNTIF($J$10:J18452, "Control"),"")</f>
        <v/>
      </c>
    </row>
    <row r="18453" spans="1:12">
      <c r="A18453" s="42">
        <v>1511937010</v>
      </c>
      <c r="B18453" s="42">
        <v>0</v>
      </c>
      <c r="C18453" s="42">
        <v>1464</v>
      </c>
      <c r="D18453" s="40" t="s">
        <v>359</v>
      </c>
      <c r="E18453" s="40" t="str">
        <f t="shared" si="1442"/>
        <v>Out of test</v>
      </c>
      <c r="F18453" t="str">
        <f t="shared" si="1440"/>
        <v>Mid</v>
      </c>
      <c r="G18453" t="str">
        <f t="shared" si="1441"/>
        <v>Shenzhen_0_Mid</v>
      </c>
      <c r="H18453">
        <v>0.67407359383215093</v>
      </c>
      <c r="I18453">
        <f t="shared" si="1444"/>
        <v>300</v>
      </c>
      <c r="J18453" t="str">
        <f t="shared" si="1443"/>
        <v>Out of Test</v>
      </c>
      <c r="K18453" t="str">
        <f>IF(J18453="Test", COUNTIF($J$10:J18453, "Test"),"")</f>
        <v/>
      </c>
      <c r="L18453" t="str">
        <f>IF(J18453="Control", COUNTIF($J$10:J18453, "Control"),"")</f>
        <v/>
      </c>
    </row>
    <row r="18454" spans="1:12">
      <c r="A18454" s="42">
        <v>1518390042</v>
      </c>
      <c r="B18454" s="42">
        <v>0</v>
      </c>
      <c r="C18454" s="42">
        <v>1584</v>
      </c>
      <c r="D18454" s="40" t="s">
        <v>359</v>
      </c>
      <c r="E18454" s="40" t="str">
        <f t="shared" si="1442"/>
        <v>Out of test</v>
      </c>
      <c r="F18454" t="str">
        <f t="shared" si="1440"/>
        <v>Mid</v>
      </c>
      <c r="G18454" t="str">
        <f t="shared" si="1441"/>
        <v>Shenzhen_0_Mid</v>
      </c>
      <c r="H18454">
        <v>0.67642695078781334</v>
      </c>
      <c r="I18454">
        <f t="shared" si="1444"/>
        <v>301</v>
      </c>
      <c r="J18454" t="str">
        <f t="shared" si="1443"/>
        <v>Out of Test</v>
      </c>
      <c r="K18454" t="str">
        <f>IF(J18454="Test", COUNTIF($J$10:J18454, "Test"),"")</f>
        <v/>
      </c>
      <c r="L18454" t="str">
        <f>IF(J18454="Control", COUNTIF($J$10:J18454, "Control"),"")</f>
        <v/>
      </c>
    </row>
    <row r="18455" spans="1:12">
      <c r="A18455" s="42">
        <v>1515592112</v>
      </c>
      <c r="B18455" s="42">
        <v>0</v>
      </c>
      <c r="C18455" s="42">
        <v>1110</v>
      </c>
      <c r="D18455" s="40" t="s">
        <v>359</v>
      </c>
      <c r="E18455" s="40" t="str">
        <f t="shared" si="1442"/>
        <v>Out of test</v>
      </c>
      <c r="F18455" t="str">
        <f t="shared" si="1440"/>
        <v>Mid</v>
      </c>
      <c r="G18455" t="str">
        <f t="shared" si="1441"/>
        <v>Shenzhen_0_Mid</v>
      </c>
      <c r="H18455">
        <v>0.67809984677224211</v>
      </c>
      <c r="I18455">
        <f t="shared" si="1444"/>
        <v>302</v>
      </c>
      <c r="J18455" t="str">
        <f t="shared" si="1443"/>
        <v>Out of Test</v>
      </c>
      <c r="K18455" t="str">
        <f>IF(J18455="Test", COUNTIF($J$10:J18455, "Test"),"")</f>
        <v/>
      </c>
      <c r="L18455" t="str">
        <f>IF(J18455="Control", COUNTIF($J$10:J18455, "Control"),"")</f>
        <v/>
      </c>
    </row>
    <row r="18456" spans="1:12">
      <c r="A18456" s="42">
        <v>1516833001</v>
      </c>
      <c r="B18456" s="42">
        <v>0</v>
      </c>
      <c r="C18456" s="42">
        <v>1089</v>
      </c>
      <c r="D18456" s="40" t="s">
        <v>359</v>
      </c>
      <c r="E18456" s="40" t="str">
        <f t="shared" si="1442"/>
        <v>Out of test</v>
      </c>
      <c r="F18456" t="str">
        <f t="shared" si="1440"/>
        <v>Mid</v>
      </c>
      <c r="G18456" t="str">
        <f t="shared" si="1441"/>
        <v>Shenzhen_0_Mid</v>
      </c>
      <c r="H18456">
        <v>0.6853182281301381</v>
      </c>
      <c r="I18456">
        <f t="shared" si="1444"/>
        <v>303</v>
      </c>
      <c r="J18456" t="str">
        <f t="shared" si="1443"/>
        <v>Out of Test</v>
      </c>
      <c r="K18456" t="str">
        <f>IF(J18456="Test", COUNTIF($J$10:J18456, "Test"),"")</f>
        <v/>
      </c>
      <c r="L18456" t="str">
        <f>IF(J18456="Control", COUNTIF($J$10:J18456, "Control"),"")</f>
        <v/>
      </c>
    </row>
    <row r="18457" spans="1:12">
      <c r="A18457" s="42">
        <v>1519983370</v>
      </c>
      <c r="B18457" s="42">
        <v>0</v>
      </c>
      <c r="C18457" s="42">
        <v>2129</v>
      </c>
      <c r="D18457" s="40" t="s">
        <v>359</v>
      </c>
      <c r="E18457" s="40" t="str">
        <f t="shared" si="1442"/>
        <v>Out of test</v>
      </c>
      <c r="F18457" t="str">
        <f t="shared" si="1440"/>
        <v>Mid</v>
      </c>
      <c r="G18457" t="str">
        <f t="shared" si="1441"/>
        <v>Shenzhen_0_Mid</v>
      </c>
      <c r="H18457">
        <v>0.68737175641396142</v>
      </c>
      <c r="I18457">
        <f t="shared" si="1444"/>
        <v>304</v>
      </c>
      <c r="J18457" t="str">
        <f t="shared" si="1443"/>
        <v>Out of Test</v>
      </c>
      <c r="K18457" t="str">
        <f>IF(J18457="Test", COUNTIF($J$10:J18457, "Test"),"")</f>
        <v/>
      </c>
      <c r="L18457" t="str">
        <f>IF(J18457="Control", COUNTIF($J$10:J18457, "Control"),"")</f>
        <v/>
      </c>
    </row>
    <row r="18458" spans="1:12">
      <c r="A18458" s="42">
        <v>1517643530</v>
      </c>
      <c r="B18458" s="42">
        <v>0</v>
      </c>
      <c r="C18458" s="42">
        <v>2003</v>
      </c>
      <c r="D18458" s="40" t="s">
        <v>359</v>
      </c>
      <c r="E18458" s="40" t="str">
        <f t="shared" si="1442"/>
        <v>Out of test</v>
      </c>
      <c r="F18458" t="str">
        <f t="shared" si="1440"/>
        <v>Mid</v>
      </c>
      <c r="G18458" t="str">
        <f t="shared" si="1441"/>
        <v>Shenzhen_0_Mid</v>
      </c>
      <c r="H18458">
        <v>0.69072966029556493</v>
      </c>
      <c r="I18458">
        <f t="shared" si="1444"/>
        <v>305</v>
      </c>
      <c r="J18458" t="str">
        <f t="shared" si="1443"/>
        <v>Out of Test</v>
      </c>
      <c r="K18458" t="str">
        <f>IF(J18458="Test", COUNTIF($J$10:J18458, "Test"),"")</f>
        <v/>
      </c>
      <c r="L18458" t="str">
        <f>IF(J18458="Control", COUNTIF($J$10:J18458, "Control"),"")</f>
        <v/>
      </c>
    </row>
    <row r="18459" spans="1:12">
      <c r="A18459" s="42">
        <v>1512802921</v>
      </c>
      <c r="B18459" s="42">
        <v>0</v>
      </c>
      <c r="C18459" s="42">
        <v>2224</v>
      </c>
      <c r="D18459" s="40" t="s">
        <v>359</v>
      </c>
      <c r="E18459" s="40" t="str">
        <f t="shared" si="1442"/>
        <v>Out of test</v>
      </c>
      <c r="F18459" t="str">
        <f t="shared" si="1440"/>
        <v>Mid</v>
      </c>
      <c r="G18459" t="str">
        <f t="shared" si="1441"/>
        <v>Shenzhen_0_Mid</v>
      </c>
      <c r="H18459">
        <v>0.7060205009114966</v>
      </c>
      <c r="I18459">
        <f t="shared" si="1444"/>
        <v>306</v>
      </c>
      <c r="J18459" t="str">
        <f t="shared" si="1443"/>
        <v>Out of Test</v>
      </c>
      <c r="K18459" t="str">
        <f>IF(J18459="Test", COUNTIF($J$10:J18459, "Test"),"")</f>
        <v/>
      </c>
      <c r="L18459" t="str">
        <f>IF(J18459="Control", COUNTIF($J$10:J18459, "Control"),"")</f>
        <v/>
      </c>
    </row>
    <row r="18460" spans="1:12">
      <c r="A18460" s="42">
        <v>1513142010</v>
      </c>
      <c r="B18460" s="42">
        <v>0</v>
      </c>
      <c r="C18460" s="42">
        <v>1420</v>
      </c>
      <c r="D18460" s="40" t="s">
        <v>359</v>
      </c>
      <c r="E18460" s="40" t="str">
        <f t="shared" si="1442"/>
        <v>Out of test</v>
      </c>
      <c r="F18460" t="str">
        <f t="shared" si="1440"/>
        <v>Mid</v>
      </c>
      <c r="G18460" t="str">
        <f t="shared" si="1441"/>
        <v>Shenzhen_0_Mid</v>
      </c>
      <c r="H18460">
        <v>0.70625310061834912</v>
      </c>
      <c r="I18460">
        <f t="shared" si="1444"/>
        <v>307</v>
      </c>
      <c r="J18460" t="str">
        <f t="shared" si="1443"/>
        <v>Out of Test</v>
      </c>
      <c r="K18460" t="str">
        <f>IF(J18460="Test", COUNTIF($J$10:J18460, "Test"),"")</f>
        <v/>
      </c>
      <c r="L18460" t="str">
        <f>IF(J18460="Control", COUNTIF($J$10:J18460, "Control"),"")</f>
        <v/>
      </c>
    </row>
    <row r="18461" spans="1:12">
      <c r="A18461" s="42">
        <v>1518628581</v>
      </c>
      <c r="B18461" s="42">
        <v>0</v>
      </c>
      <c r="C18461" s="42">
        <v>1492</v>
      </c>
      <c r="D18461" s="40" t="s">
        <v>359</v>
      </c>
      <c r="E18461" s="40" t="str">
        <f t="shared" si="1442"/>
        <v>Out of test</v>
      </c>
      <c r="F18461" t="str">
        <f t="shared" si="1440"/>
        <v>Mid</v>
      </c>
      <c r="G18461" t="str">
        <f t="shared" si="1441"/>
        <v>Shenzhen_0_Mid</v>
      </c>
      <c r="H18461">
        <v>0.70928863093340278</v>
      </c>
      <c r="I18461">
        <f t="shared" si="1444"/>
        <v>308</v>
      </c>
      <c r="J18461" t="str">
        <f t="shared" si="1443"/>
        <v>Out of Test</v>
      </c>
      <c r="K18461" t="str">
        <f>IF(J18461="Test", COUNTIF($J$10:J18461, "Test"),"")</f>
        <v/>
      </c>
      <c r="L18461" t="str">
        <f>IF(J18461="Control", COUNTIF($J$10:J18461, "Control"),"")</f>
        <v/>
      </c>
    </row>
    <row r="18462" spans="1:12">
      <c r="A18462" s="42">
        <v>1516801651</v>
      </c>
      <c r="B18462" s="42">
        <v>0</v>
      </c>
      <c r="C18462" s="42">
        <v>1431</v>
      </c>
      <c r="D18462" s="40" t="s">
        <v>359</v>
      </c>
      <c r="E18462" s="40" t="str">
        <f t="shared" si="1442"/>
        <v>Out of test</v>
      </c>
      <c r="F18462" t="str">
        <f t="shared" si="1440"/>
        <v>Mid</v>
      </c>
      <c r="G18462" t="str">
        <f t="shared" si="1441"/>
        <v>Shenzhen_0_Mid</v>
      </c>
      <c r="H18462">
        <v>0.70948302397190044</v>
      </c>
      <c r="I18462">
        <f t="shared" si="1444"/>
        <v>309</v>
      </c>
      <c r="J18462" t="str">
        <f t="shared" si="1443"/>
        <v>Out of Test</v>
      </c>
      <c r="K18462" t="str">
        <f>IF(J18462="Test", COUNTIF($J$10:J18462, "Test"),"")</f>
        <v/>
      </c>
      <c r="L18462" t="str">
        <f>IF(J18462="Control", COUNTIF($J$10:J18462, "Control"),"")</f>
        <v/>
      </c>
    </row>
    <row r="18463" spans="1:12">
      <c r="A18463" s="42">
        <v>1512385880</v>
      </c>
      <c r="B18463" s="42">
        <v>0</v>
      </c>
      <c r="C18463" s="42">
        <v>1367</v>
      </c>
      <c r="D18463" s="40" t="s">
        <v>359</v>
      </c>
      <c r="E18463" s="40" t="str">
        <f t="shared" si="1442"/>
        <v>Out of test</v>
      </c>
      <c r="F18463" t="str">
        <f t="shared" si="1440"/>
        <v>Mid</v>
      </c>
      <c r="G18463" t="str">
        <f t="shared" si="1441"/>
        <v>Shenzhen_0_Mid</v>
      </c>
      <c r="H18463">
        <v>0.71133501691203682</v>
      </c>
      <c r="I18463">
        <f t="shared" si="1444"/>
        <v>310</v>
      </c>
      <c r="J18463" t="str">
        <f t="shared" si="1443"/>
        <v>Out of Test</v>
      </c>
      <c r="K18463" t="str">
        <f>IF(J18463="Test", COUNTIF($J$10:J18463, "Test"),"")</f>
        <v/>
      </c>
      <c r="L18463" t="str">
        <f>IF(J18463="Control", COUNTIF($J$10:J18463, "Control"),"")</f>
        <v/>
      </c>
    </row>
    <row r="18464" spans="1:12">
      <c r="A18464" s="42">
        <v>1516282420</v>
      </c>
      <c r="B18464" s="42">
        <v>0</v>
      </c>
      <c r="C18464" s="42">
        <v>1686</v>
      </c>
      <c r="D18464" s="40" t="s">
        <v>359</v>
      </c>
      <c r="E18464" s="40" t="str">
        <f t="shared" si="1442"/>
        <v>Out of test</v>
      </c>
      <c r="F18464" t="str">
        <f t="shared" si="1440"/>
        <v>Mid</v>
      </c>
      <c r="G18464" t="str">
        <f t="shared" si="1441"/>
        <v>Shenzhen_0_Mid</v>
      </c>
      <c r="H18464">
        <v>0.71150793824051384</v>
      </c>
      <c r="I18464">
        <f t="shared" si="1444"/>
        <v>311</v>
      </c>
      <c r="J18464" t="str">
        <f t="shared" si="1443"/>
        <v>Out of Test</v>
      </c>
      <c r="K18464" t="str">
        <f>IF(J18464="Test", COUNTIF($J$10:J18464, "Test"),"")</f>
        <v/>
      </c>
      <c r="L18464" t="str">
        <f>IF(J18464="Control", COUNTIF($J$10:J18464, "Control"),"")</f>
        <v/>
      </c>
    </row>
    <row r="18465" spans="1:12">
      <c r="A18465" s="42">
        <v>1516603861</v>
      </c>
      <c r="B18465" s="42">
        <v>0</v>
      </c>
      <c r="C18465" s="42">
        <v>2267</v>
      </c>
      <c r="D18465" s="40" t="s">
        <v>359</v>
      </c>
      <c r="E18465" s="40" t="str">
        <f t="shared" si="1442"/>
        <v>Out of test</v>
      </c>
      <c r="F18465" t="str">
        <f t="shared" si="1440"/>
        <v>Mid</v>
      </c>
      <c r="G18465" t="str">
        <f t="shared" si="1441"/>
        <v>Shenzhen_0_Mid</v>
      </c>
      <c r="H18465">
        <v>0.71174648939842078</v>
      </c>
      <c r="I18465">
        <f t="shared" si="1444"/>
        <v>312</v>
      </c>
      <c r="J18465" t="str">
        <f t="shared" si="1443"/>
        <v>Out of Test</v>
      </c>
      <c r="K18465" t="str">
        <f>IF(J18465="Test", COUNTIF($J$10:J18465, "Test"),"")</f>
        <v/>
      </c>
      <c r="L18465" t="str">
        <f>IF(J18465="Control", COUNTIF($J$10:J18465, "Control"),"")</f>
        <v/>
      </c>
    </row>
    <row r="18466" spans="1:12">
      <c r="A18466" s="42">
        <v>1519627841</v>
      </c>
      <c r="B18466" s="42">
        <v>0</v>
      </c>
      <c r="C18466" s="42">
        <v>2225</v>
      </c>
      <c r="D18466" s="40" t="s">
        <v>359</v>
      </c>
      <c r="E18466" s="40" t="str">
        <f t="shared" si="1442"/>
        <v>Out of test</v>
      </c>
      <c r="F18466" t="str">
        <f t="shared" si="1440"/>
        <v>Mid</v>
      </c>
      <c r="G18466" t="str">
        <f t="shared" si="1441"/>
        <v>Shenzhen_0_Mid</v>
      </c>
      <c r="H18466">
        <v>0.71267087216500502</v>
      </c>
      <c r="I18466">
        <f t="shared" si="1444"/>
        <v>313</v>
      </c>
      <c r="J18466" t="str">
        <f t="shared" si="1443"/>
        <v>Out of Test</v>
      </c>
      <c r="K18466" t="str">
        <f>IF(J18466="Test", COUNTIF($J$10:J18466, "Test"),"")</f>
        <v/>
      </c>
      <c r="L18466" t="str">
        <f>IF(J18466="Control", COUNTIF($J$10:J18466, "Control"),"")</f>
        <v/>
      </c>
    </row>
    <row r="18467" spans="1:12">
      <c r="A18467" s="42">
        <v>1514434460</v>
      </c>
      <c r="B18467" s="42">
        <v>0</v>
      </c>
      <c r="C18467" s="42">
        <v>2105</v>
      </c>
      <c r="D18467" s="40" t="s">
        <v>359</v>
      </c>
      <c r="E18467" s="40" t="str">
        <f t="shared" si="1442"/>
        <v>Out of test</v>
      </c>
      <c r="F18467" t="str">
        <f t="shared" si="1440"/>
        <v>Mid</v>
      </c>
      <c r="G18467" t="str">
        <f t="shared" si="1441"/>
        <v>Shenzhen_0_Mid</v>
      </c>
      <c r="H18467">
        <v>0.71392850079356052</v>
      </c>
      <c r="I18467">
        <f t="shared" si="1444"/>
        <v>314</v>
      </c>
      <c r="J18467" t="str">
        <f t="shared" si="1443"/>
        <v>Out of Test</v>
      </c>
      <c r="K18467" t="str">
        <f>IF(J18467="Test", COUNTIF($J$10:J18467, "Test"),"")</f>
        <v/>
      </c>
      <c r="L18467" t="str">
        <f>IF(J18467="Control", COUNTIF($J$10:J18467, "Control"),"")</f>
        <v/>
      </c>
    </row>
    <row r="18468" spans="1:12">
      <c r="A18468" s="42">
        <v>1515525171</v>
      </c>
      <c r="B18468" s="42">
        <v>0</v>
      </c>
      <c r="C18468" s="42">
        <v>1893</v>
      </c>
      <c r="D18468" s="40" t="s">
        <v>359</v>
      </c>
      <c r="E18468" s="40" t="str">
        <f t="shared" si="1442"/>
        <v>Out of test</v>
      </c>
      <c r="F18468" t="str">
        <f t="shared" si="1440"/>
        <v>Mid</v>
      </c>
      <c r="G18468" t="str">
        <f t="shared" si="1441"/>
        <v>Shenzhen_0_Mid</v>
      </c>
      <c r="H18468">
        <v>0.71410974360856772</v>
      </c>
      <c r="I18468">
        <f t="shared" si="1444"/>
        <v>315</v>
      </c>
      <c r="J18468" t="str">
        <f t="shared" si="1443"/>
        <v>Out of Test</v>
      </c>
      <c r="K18468" t="str">
        <f>IF(J18468="Test", COUNTIF($J$10:J18468, "Test"),"")</f>
        <v/>
      </c>
      <c r="L18468" t="str">
        <f>IF(J18468="Control", COUNTIF($J$10:J18468, "Control"),"")</f>
        <v/>
      </c>
    </row>
    <row r="18469" spans="1:12">
      <c r="A18469" s="42">
        <v>1518518281</v>
      </c>
      <c r="B18469" s="42">
        <v>0</v>
      </c>
      <c r="C18469" s="42">
        <v>2195</v>
      </c>
      <c r="D18469" s="40" t="s">
        <v>359</v>
      </c>
      <c r="E18469" s="40" t="str">
        <f t="shared" si="1442"/>
        <v>Out of test</v>
      </c>
      <c r="F18469" t="str">
        <f t="shared" si="1440"/>
        <v>Mid</v>
      </c>
      <c r="G18469" t="str">
        <f t="shared" si="1441"/>
        <v>Shenzhen_0_Mid</v>
      </c>
      <c r="H18469">
        <v>0.71603860060315305</v>
      </c>
      <c r="I18469">
        <f t="shared" si="1444"/>
        <v>316</v>
      </c>
      <c r="J18469" t="str">
        <f t="shared" si="1443"/>
        <v>Out of Test</v>
      </c>
      <c r="K18469" t="str">
        <f>IF(J18469="Test", COUNTIF($J$10:J18469, "Test"),"")</f>
        <v/>
      </c>
      <c r="L18469" t="str">
        <f>IF(J18469="Control", COUNTIF($J$10:J18469, "Control"),"")</f>
        <v/>
      </c>
    </row>
    <row r="18470" spans="1:12">
      <c r="A18470" s="42">
        <v>1514592020</v>
      </c>
      <c r="B18470" s="42">
        <v>0</v>
      </c>
      <c r="C18470" s="42">
        <v>1837</v>
      </c>
      <c r="D18470" s="40" t="s">
        <v>359</v>
      </c>
      <c r="E18470" s="40" t="str">
        <f t="shared" si="1442"/>
        <v>Out of test</v>
      </c>
      <c r="F18470" t="str">
        <f t="shared" si="1440"/>
        <v>Mid</v>
      </c>
      <c r="G18470" t="str">
        <f t="shared" si="1441"/>
        <v>Shenzhen_0_Mid</v>
      </c>
      <c r="H18470">
        <v>0.7173799992796277</v>
      </c>
      <c r="I18470">
        <f t="shared" si="1444"/>
        <v>317</v>
      </c>
      <c r="J18470" t="str">
        <f t="shared" si="1443"/>
        <v>Out of Test</v>
      </c>
      <c r="K18470" t="str">
        <f>IF(J18470="Test", COUNTIF($J$10:J18470, "Test"),"")</f>
        <v/>
      </c>
      <c r="L18470" t="str">
        <f>IF(J18470="Control", COUNTIF($J$10:J18470, "Control"),"")</f>
        <v/>
      </c>
    </row>
    <row r="18471" spans="1:12">
      <c r="A18471" s="42">
        <v>1511893182</v>
      </c>
      <c r="B18471" s="42">
        <v>0</v>
      </c>
      <c r="C18471" s="42">
        <v>2119</v>
      </c>
      <c r="D18471" s="40" t="s">
        <v>359</v>
      </c>
      <c r="E18471" s="40" t="str">
        <f t="shared" si="1442"/>
        <v>Out of test</v>
      </c>
      <c r="F18471" t="str">
        <f t="shared" si="1440"/>
        <v>Mid</v>
      </c>
      <c r="G18471" t="str">
        <f t="shared" si="1441"/>
        <v>Shenzhen_0_Mid</v>
      </c>
      <c r="H18471">
        <v>0.72264514255943224</v>
      </c>
      <c r="I18471">
        <f t="shared" si="1444"/>
        <v>318</v>
      </c>
      <c r="J18471" t="str">
        <f t="shared" si="1443"/>
        <v>Out of Test</v>
      </c>
      <c r="K18471" t="str">
        <f>IF(J18471="Test", COUNTIF($J$10:J18471, "Test"),"")</f>
        <v/>
      </c>
      <c r="L18471" t="str">
        <f>IF(J18471="Control", COUNTIF($J$10:J18471, "Control"),"")</f>
        <v/>
      </c>
    </row>
    <row r="18472" spans="1:12">
      <c r="A18472" s="42">
        <v>1519846330</v>
      </c>
      <c r="B18472" s="42">
        <v>0</v>
      </c>
      <c r="C18472" s="42">
        <v>1678</v>
      </c>
      <c r="D18472" s="40" t="s">
        <v>359</v>
      </c>
      <c r="E18472" s="40" t="str">
        <f t="shared" si="1442"/>
        <v>Out of test</v>
      </c>
      <c r="F18472" t="str">
        <f t="shared" si="1440"/>
        <v>Mid</v>
      </c>
      <c r="G18472" t="str">
        <f t="shared" si="1441"/>
        <v>Shenzhen_0_Mid</v>
      </c>
      <c r="H18472">
        <v>0.72424677714400743</v>
      </c>
      <c r="I18472">
        <f t="shared" si="1444"/>
        <v>319</v>
      </c>
      <c r="J18472" t="str">
        <f t="shared" si="1443"/>
        <v>Out of Test</v>
      </c>
      <c r="K18472" t="str">
        <f>IF(J18472="Test", COUNTIF($J$10:J18472, "Test"),"")</f>
        <v/>
      </c>
      <c r="L18472" t="str">
        <f>IF(J18472="Control", COUNTIF($J$10:J18472, "Control"),"")</f>
        <v/>
      </c>
    </row>
    <row r="18473" spans="1:12">
      <c r="A18473" s="42">
        <v>1516817381</v>
      </c>
      <c r="B18473" s="42">
        <v>0</v>
      </c>
      <c r="C18473" s="42">
        <v>1853</v>
      </c>
      <c r="D18473" s="40" t="s">
        <v>359</v>
      </c>
      <c r="E18473" s="40" t="str">
        <f t="shared" si="1442"/>
        <v>Out of test</v>
      </c>
      <c r="F18473" t="str">
        <f t="shared" si="1440"/>
        <v>Mid</v>
      </c>
      <c r="G18473" t="str">
        <f t="shared" si="1441"/>
        <v>Shenzhen_0_Mid</v>
      </c>
      <c r="H18473">
        <v>0.72716516636450967</v>
      </c>
      <c r="I18473">
        <f t="shared" si="1444"/>
        <v>320</v>
      </c>
      <c r="J18473" t="str">
        <f t="shared" si="1443"/>
        <v>Out of Test</v>
      </c>
      <c r="K18473" t="str">
        <f>IF(J18473="Test", COUNTIF($J$10:J18473, "Test"),"")</f>
        <v/>
      </c>
      <c r="L18473" t="str">
        <f>IF(J18473="Control", COUNTIF($J$10:J18473, "Control"),"")</f>
        <v/>
      </c>
    </row>
    <row r="18474" spans="1:12">
      <c r="A18474" s="42">
        <v>1511970171</v>
      </c>
      <c r="B18474" s="42">
        <v>0</v>
      </c>
      <c r="C18474" s="42">
        <v>1602</v>
      </c>
      <c r="D18474" s="40" t="s">
        <v>359</v>
      </c>
      <c r="E18474" s="40" t="str">
        <f t="shared" si="1442"/>
        <v>Out of test</v>
      </c>
      <c r="F18474" t="str">
        <f t="shared" si="1440"/>
        <v>Mid</v>
      </c>
      <c r="G18474" t="str">
        <f t="shared" si="1441"/>
        <v>Shenzhen_0_Mid</v>
      </c>
      <c r="H18474">
        <v>0.72755030086255268</v>
      </c>
      <c r="I18474">
        <f t="shared" si="1444"/>
        <v>321</v>
      </c>
      <c r="J18474" t="str">
        <f t="shared" si="1443"/>
        <v>Out of Test</v>
      </c>
      <c r="K18474" t="str">
        <f>IF(J18474="Test", COUNTIF($J$10:J18474, "Test"),"")</f>
        <v/>
      </c>
      <c r="L18474" t="str">
        <f>IF(J18474="Control", COUNTIF($J$10:J18474, "Control"),"")</f>
        <v/>
      </c>
    </row>
    <row r="18475" spans="1:12">
      <c r="A18475" s="42">
        <v>1518999991</v>
      </c>
      <c r="B18475" s="42">
        <v>0</v>
      </c>
      <c r="C18475" s="42">
        <v>1382</v>
      </c>
      <c r="D18475" s="40" t="s">
        <v>359</v>
      </c>
      <c r="E18475" s="40" t="str">
        <f t="shared" si="1442"/>
        <v>Out of test</v>
      </c>
      <c r="F18475" t="str">
        <f t="shared" si="1440"/>
        <v>Mid</v>
      </c>
      <c r="G18475" t="str">
        <f t="shared" si="1441"/>
        <v>Shenzhen_0_Mid</v>
      </c>
      <c r="H18475">
        <v>0.7297321772588945</v>
      </c>
      <c r="I18475">
        <f t="shared" si="1444"/>
        <v>322</v>
      </c>
      <c r="J18475" t="str">
        <f t="shared" si="1443"/>
        <v>Out of Test</v>
      </c>
      <c r="K18475" t="str">
        <f>IF(J18475="Test", COUNTIF($J$10:J18475, "Test"),"")</f>
        <v/>
      </c>
      <c r="L18475" t="str">
        <f>IF(J18475="Control", COUNTIF($J$10:J18475, "Control"),"")</f>
        <v/>
      </c>
    </row>
    <row r="18476" spans="1:12">
      <c r="A18476" s="42">
        <v>1513384922</v>
      </c>
      <c r="B18476" s="42">
        <v>0</v>
      </c>
      <c r="C18476" s="42">
        <v>2234</v>
      </c>
      <c r="D18476" s="40" t="s">
        <v>359</v>
      </c>
      <c r="E18476" s="40" t="str">
        <f t="shared" si="1442"/>
        <v>Out of test</v>
      </c>
      <c r="F18476" t="str">
        <f t="shared" si="1440"/>
        <v>Mid</v>
      </c>
      <c r="G18476" t="str">
        <f t="shared" si="1441"/>
        <v>Shenzhen_0_Mid</v>
      </c>
      <c r="H18476">
        <v>0.73014668505476976</v>
      </c>
      <c r="I18476">
        <f t="shared" si="1444"/>
        <v>323</v>
      </c>
      <c r="J18476" t="str">
        <f t="shared" si="1443"/>
        <v>Out of Test</v>
      </c>
      <c r="K18476" t="str">
        <f>IF(J18476="Test", COUNTIF($J$10:J18476, "Test"),"")</f>
        <v/>
      </c>
      <c r="L18476" t="str">
        <f>IF(J18476="Control", COUNTIF($J$10:J18476, "Control"),"")</f>
        <v/>
      </c>
    </row>
    <row r="18477" spans="1:12">
      <c r="A18477" s="42">
        <v>1517303931</v>
      </c>
      <c r="B18477" s="42">
        <v>0</v>
      </c>
      <c r="C18477" s="42">
        <v>1514</v>
      </c>
      <c r="D18477" s="40" t="s">
        <v>359</v>
      </c>
      <c r="E18477" s="40" t="str">
        <f t="shared" si="1442"/>
        <v>Out of test</v>
      </c>
      <c r="F18477" t="str">
        <f t="shared" si="1440"/>
        <v>Mid</v>
      </c>
      <c r="G18477" t="str">
        <f t="shared" si="1441"/>
        <v>Shenzhen_0_Mid</v>
      </c>
      <c r="H18477">
        <v>0.73126899008546609</v>
      </c>
      <c r="I18477">
        <f t="shared" si="1444"/>
        <v>324</v>
      </c>
      <c r="J18477" t="str">
        <f t="shared" si="1443"/>
        <v>Out of Test</v>
      </c>
      <c r="K18477" t="str">
        <f>IF(J18477="Test", COUNTIF($J$10:J18477, "Test"),"")</f>
        <v/>
      </c>
      <c r="L18477" t="str">
        <f>IF(J18477="Control", COUNTIF($J$10:J18477, "Control"),"")</f>
        <v/>
      </c>
    </row>
    <row r="18478" spans="1:12">
      <c r="A18478" s="42">
        <v>1512965632</v>
      </c>
      <c r="B18478" s="42">
        <v>0</v>
      </c>
      <c r="C18478" s="42">
        <v>1199</v>
      </c>
      <c r="D18478" s="40" t="s">
        <v>359</v>
      </c>
      <c r="E18478" s="40" t="str">
        <f t="shared" si="1442"/>
        <v>Out of test</v>
      </c>
      <c r="F18478" t="str">
        <f t="shared" si="1440"/>
        <v>Mid</v>
      </c>
      <c r="G18478" t="str">
        <f t="shared" si="1441"/>
        <v>Shenzhen_0_Mid</v>
      </c>
      <c r="H18478">
        <v>0.7371022638592718</v>
      </c>
      <c r="I18478">
        <f t="shared" si="1444"/>
        <v>325</v>
      </c>
      <c r="J18478" t="str">
        <f t="shared" si="1443"/>
        <v>Out of Test</v>
      </c>
      <c r="K18478" t="str">
        <f>IF(J18478="Test", COUNTIF($J$10:J18478, "Test"),"")</f>
        <v/>
      </c>
      <c r="L18478" t="str">
        <f>IF(J18478="Control", COUNTIF($J$10:J18478, "Control"),"")</f>
        <v/>
      </c>
    </row>
    <row r="18479" spans="1:12">
      <c r="A18479" s="42">
        <v>1513784692</v>
      </c>
      <c r="B18479" s="42">
        <v>0</v>
      </c>
      <c r="C18479" s="42">
        <v>2055</v>
      </c>
      <c r="D18479" s="40" t="s">
        <v>359</v>
      </c>
      <c r="E18479" s="40" t="str">
        <f t="shared" si="1442"/>
        <v>Out of test</v>
      </c>
      <c r="F18479" t="str">
        <f t="shared" si="1440"/>
        <v>Mid</v>
      </c>
      <c r="G18479" t="str">
        <f t="shared" si="1441"/>
        <v>Shenzhen_0_Mid</v>
      </c>
      <c r="H18479">
        <v>0.7381796667566104</v>
      </c>
      <c r="I18479">
        <f t="shared" si="1444"/>
        <v>326</v>
      </c>
      <c r="J18479" t="str">
        <f t="shared" si="1443"/>
        <v>Out of Test</v>
      </c>
      <c r="K18479" t="str">
        <f>IF(J18479="Test", COUNTIF($J$10:J18479, "Test"),"")</f>
        <v/>
      </c>
      <c r="L18479" t="str">
        <f>IF(J18479="Control", COUNTIF($J$10:J18479, "Control"),"")</f>
        <v/>
      </c>
    </row>
    <row r="18480" spans="1:12">
      <c r="A18480" s="42">
        <v>1516265861</v>
      </c>
      <c r="B18480" s="42">
        <v>0</v>
      </c>
      <c r="C18480" s="42">
        <v>2029</v>
      </c>
      <c r="D18480" s="40" t="s">
        <v>359</v>
      </c>
      <c r="E18480" s="40" t="str">
        <f t="shared" si="1442"/>
        <v>Out of test</v>
      </c>
      <c r="F18480" t="str">
        <f t="shared" si="1440"/>
        <v>Mid</v>
      </c>
      <c r="G18480" t="str">
        <f t="shared" si="1441"/>
        <v>Shenzhen_0_Mid</v>
      </c>
      <c r="H18480">
        <v>0.73988358112421282</v>
      </c>
      <c r="I18480">
        <f t="shared" si="1444"/>
        <v>327</v>
      </c>
      <c r="J18480" t="str">
        <f t="shared" si="1443"/>
        <v>Out of Test</v>
      </c>
      <c r="K18480" t="str">
        <f>IF(J18480="Test", COUNTIF($J$10:J18480, "Test"),"")</f>
        <v/>
      </c>
      <c r="L18480" t="str">
        <f>IF(J18480="Control", COUNTIF($J$10:J18480, "Control"),"")</f>
        <v/>
      </c>
    </row>
    <row r="18481" spans="1:12">
      <c r="A18481" s="42">
        <v>1512642011</v>
      </c>
      <c r="B18481" s="42">
        <v>0</v>
      </c>
      <c r="C18481" s="42">
        <v>1848</v>
      </c>
      <c r="D18481" s="40" t="s">
        <v>359</v>
      </c>
      <c r="E18481" s="40" t="str">
        <f t="shared" si="1442"/>
        <v>Out of test</v>
      </c>
      <c r="F18481" t="str">
        <f t="shared" si="1440"/>
        <v>Mid</v>
      </c>
      <c r="G18481" t="str">
        <f t="shared" si="1441"/>
        <v>Shenzhen_0_Mid</v>
      </c>
      <c r="H18481">
        <v>0.74413612420822117</v>
      </c>
      <c r="I18481">
        <f t="shared" si="1444"/>
        <v>328</v>
      </c>
      <c r="J18481" t="str">
        <f t="shared" si="1443"/>
        <v>Out of Test</v>
      </c>
      <c r="K18481" t="str">
        <f>IF(J18481="Test", COUNTIF($J$10:J18481, "Test"),"")</f>
        <v/>
      </c>
      <c r="L18481" t="str">
        <f>IF(J18481="Control", COUNTIF($J$10:J18481, "Control"),"")</f>
        <v/>
      </c>
    </row>
    <row r="18482" spans="1:12">
      <c r="A18482" s="42">
        <v>1516961291</v>
      </c>
      <c r="B18482" s="42">
        <v>0</v>
      </c>
      <c r="C18482" s="42">
        <v>2165</v>
      </c>
      <c r="D18482" s="40" t="s">
        <v>359</v>
      </c>
      <c r="E18482" s="40" t="str">
        <f t="shared" si="1442"/>
        <v>Out of test</v>
      </c>
      <c r="F18482" t="str">
        <f t="shared" si="1440"/>
        <v>Mid</v>
      </c>
      <c r="G18482" t="str">
        <f t="shared" si="1441"/>
        <v>Shenzhen_0_Mid</v>
      </c>
      <c r="H18482">
        <v>0.74712047186772446</v>
      </c>
      <c r="I18482">
        <f t="shared" si="1444"/>
        <v>329</v>
      </c>
      <c r="J18482" t="str">
        <f t="shared" si="1443"/>
        <v>Out of Test</v>
      </c>
      <c r="K18482" t="str">
        <f>IF(J18482="Test", COUNTIF($J$10:J18482, "Test"),"")</f>
        <v/>
      </c>
      <c r="L18482" t="str">
        <f>IF(J18482="Control", COUNTIF($J$10:J18482, "Control"),"")</f>
        <v/>
      </c>
    </row>
    <row r="18483" spans="1:12">
      <c r="A18483" s="42">
        <v>1519838680</v>
      </c>
      <c r="B18483" s="42">
        <v>0</v>
      </c>
      <c r="C18483" s="42">
        <v>1221</v>
      </c>
      <c r="D18483" s="40" t="s">
        <v>359</v>
      </c>
      <c r="E18483" s="40" t="str">
        <f t="shared" si="1442"/>
        <v>Out of test</v>
      </c>
      <c r="F18483" t="str">
        <f t="shared" si="1440"/>
        <v>Mid</v>
      </c>
      <c r="G18483" t="str">
        <f t="shared" si="1441"/>
        <v>Shenzhen_0_Mid</v>
      </c>
      <c r="H18483">
        <v>0.74764474572658313</v>
      </c>
      <c r="I18483">
        <f t="shared" si="1444"/>
        <v>330</v>
      </c>
      <c r="J18483" t="str">
        <f t="shared" si="1443"/>
        <v>Out of Test</v>
      </c>
      <c r="K18483" t="str">
        <f>IF(J18483="Test", COUNTIF($J$10:J18483, "Test"),"")</f>
        <v/>
      </c>
      <c r="L18483" t="str">
        <f>IF(J18483="Control", COUNTIF($J$10:J18483, "Control"),"")</f>
        <v/>
      </c>
    </row>
    <row r="18484" spans="1:12">
      <c r="A18484" s="42">
        <v>1511587091</v>
      </c>
      <c r="B18484" s="42">
        <v>0</v>
      </c>
      <c r="C18484" s="42">
        <v>2020</v>
      </c>
      <c r="D18484" s="40" t="s">
        <v>359</v>
      </c>
      <c r="E18484" s="40" t="str">
        <f t="shared" si="1442"/>
        <v>Out of test</v>
      </c>
      <c r="F18484" t="str">
        <f t="shared" si="1440"/>
        <v>Mid</v>
      </c>
      <c r="G18484" t="str">
        <f t="shared" si="1441"/>
        <v>Shenzhen_0_Mid</v>
      </c>
      <c r="H18484">
        <v>0.74789074586345605</v>
      </c>
      <c r="I18484">
        <f t="shared" si="1444"/>
        <v>331</v>
      </c>
      <c r="J18484" t="str">
        <f t="shared" si="1443"/>
        <v>Out of Test</v>
      </c>
      <c r="K18484" t="str">
        <f>IF(J18484="Test", COUNTIF($J$10:J18484, "Test"),"")</f>
        <v/>
      </c>
      <c r="L18484" t="str">
        <f>IF(J18484="Control", COUNTIF($J$10:J18484, "Control"),"")</f>
        <v/>
      </c>
    </row>
    <row r="18485" spans="1:12">
      <c r="A18485" s="42">
        <v>1513911132</v>
      </c>
      <c r="B18485" s="42">
        <v>0</v>
      </c>
      <c r="C18485" s="42">
        <v>1696</v>
      </c>
      <c r="D18485" s="40" t="s">
        <v>359</v>
      </c>
      <c r="E18485" s="40" t="str">
        <f t="shared" si="1442"/>
        <v>Out of test</v>
      </c>
      <c r="F18485" t="str">
        <f t="shared" si="1440"/>
        <v>Mid</v>
      </c>
      <c r="G18485" t="str">
        <f t="shared" si="1441"/>
        <v>Shenzhen_0_Mid</v>
      </c>
      <c r="H18485">
        <v>0.74822668763612354</v>
      </c>
      <c r="I18485">
        <f t="shared" si="1444"/>
        <v>332</v>
      </c>
      <c r="J18485" t="str">
        <f t="shared" si="1443"/>
        <v>Out of Test</v>
      </c>
      <c r="K18485" t="str">
        <f>IF(J18485="Test", COUNTIF($J$10:J18485, "Test"),"")</f>
        <v/>
      </c>
      <c r="L18485" t="str">
        <f>IF(J18485="Control", COUNTIF($J$10:J18485, "Control"),"")</f>
        <v/>
      </c>
    </row>
    <row r="18486" spans="1:12">
      <c r="A18486" s="42">
        <v>1516231511</v>
      </c>
      <c r="B18486" s="42">
        <v>0</v>
      </c>
      <c r="C18486" s="42">
        <v>1167</v>
      </c>
      <c r="D18486" s="40" t="s">
        <v>359</v>
      </c>
      <c r="E18486" s="40" t="str">
        <f t="shared" si="1442"/>
        <v>Out of test</v>
      </c>
      <c r="F18486" t="str">
        <f t="shared" si="1440"/>
        <v>Mid</v>
      </c>
      <c r="G18486" t="str">
        <f t="shared" si="1441"/>
        <v>Shenzhen_0_Mid</v>
      </c>
      <c r="H18486">
        <v>0.74859584384863831</v>
      </c>
      <c r="I18486">
        <f t="shared" si="1444"/>
        <v>333</v>
      </c>
      <c r="J18486" t="str">
        <f t="shared" si="1443"/>
        <v>Out of Test</v>
      </c>
      <c r="K18486" t="str">
        <f>IF(J18486="Test", COUNTIF($J$10:J18486, "Test"),"")</f>
        <v/>
      </c>
      <c r="L18486" t="str">
        <f>IF(J18486="Control", COUNTIF($J$10:J18486, "Control"),"")</f>
        <v/>
      </c>
    </row>
    <row r="18487" spans="1:12">
      <c r="A18487" s="42">
        <v>1513125161</v>
      </c>
      <c r="B18487" s="42">
        <v>0</v>
      </c>
      <c r="C18487" s="42">
        <v>2158</v>
      </c>
      <c r="D18487" s="40" t="s">
        <v>359</v>
      </c>
      <c r="E18487" s="40" t="str">
        <f t="shared" si="1442"/>
        <v>Out of test</v>
      </c>
      <c r="F18487" t="str">
        <f t="shared" si="1440"/>
        <v>Mid</v>
      </c>
      <c r="G18487" t="str">
        <f t="shared" si="1441"/>
        <v>Shenzhen_0_Mid</v>
      </c>
      <c r="H18487">
        <v>0.7546883417793846</v>
      </c>
      <c r="I18487">
        <f t="shared" si="1444"/>
        <v>334</v>
      </c>
      <c r="J18487" t="str">
        <f t="shared" si="1443"/>
        <v>Out of Test</v>
      </c>
      <c r="K18487" t="str">
        <f>IF(J18487="Test", COUNTIF($J$10:J18487, "Test"),"")</f>
        <v/>
      </c>
      <c r="L18487" t="str">
        <f>IF(J18487="Control", COUNTIF($J$10:J18487, "Control"),"")</f>
        <v/>
      </c>
    </row>
    <row r="18488" spans="1:12">
      <c r="A18488" s="42">
        <v>1511971381</v>
      </c>
      <c r="B18488" s="42">
        <v>0</v>
      </c>
      <c r="C18488" s="42">
        <v>1412</v>
      </c>
      <c r="D18488" s="40" t="s">
        <v>359</v>
      </c>
      <c r="E18488" s="40" t="str">
        <f t="shared" si="1442"/>
        <v>Out of test</v>
      </c>
      <c r="F18488" t="str">
        <f t="shared" si="1440"/>
        <v>Mid</v>
      </c>
      <c r="G18488" t="str">
        <f t="shared" si="1441"/>
        <v>Shenzhen_0_Mid</v>
      </c>
      <c r="H18488">
        <v>0.75835293509108859</v>
      </c>
      <c r="I18488">
        <f t="shared" si="1444"/>
        <v>335</v>
      </c>
      <c r="J18488" t="str">
        <f t="shared" si="1443"/>
        <v>Out of Test</v>
      </c>
      <c r="K18488" t="str">
        <f>IF(J18488="Test", COUNTIF($J$10:J18488, "Test"),"")</f>
        <v/>
      </c>
      <c r="L18488" t="str">
        <f>IF(J18488="Control", COUNTIF($J$10:J18488, "Control"),"")</f>
        <v/>
      </c>
    </row>
    <row r="18489" spans="1:12">
      <c r="A18489" s="42">
        <v>1511431540</v>
      </c>
      <c r="B18489" s="42">
        <v>0</v>
      </c>
      <c r="C18489" s="42">
        <v>1737</v>
      </c>
      <c r="D18489" s="40" t="s">
        <v>359</v>
      </c>
      <c r="E18489" s="40" t="str">
        <f t="shared" si="1442"/>
        <v>Out of test</v>
      </c>
      <c r="F18489" t="str">
        <f t="shared" si="1440"/>
        <v>Mid</v>
      </c>
      <c r="G18489" t="str">
        <f t="shared" si="1441"/>
        <v>Shenzhen_0_Mid</v>
      </c>
      <c r="H18489">
        <v>0.75964168258103271</v>
      </c>
      <c r="I18489">
        <f t="shared" si="1444"/>
        <v>336</v>
      </c>
      <c r="J18489" t="str">
        <f t="shared" si="1443"/>
        <v>Out of Test</v>
      </c>
      <c r="K18489" t="str">
        <f>IF(J18489="Test", COUNTIF($J$10:J18489, "Test"),"")</f>
        <v/>
      </c>
      <c r="L18489" t="str">
        <f>IF(J18489="Control", COUNTIF($J$10:J18489, "Control"),"")</f>
        <v/>
      </c>
    </row>
    <row r="18490" spans="1:12">
      <c r="A18490" s="42">
        <v>1516035660</v>
      </c>
      <c r="B18490" s="42">
        <v>0</v>
      </c>
      <c r="C18490" s="42">
        <v>1704</v>
      </c>
      <c r="D18490" s="40" t="s">
        <v>359</v>
      </c>
      <c r="E18490" s="40" t="str">
        <f t="shared" si="1442"/>
        <v>Out of test</v>
      </c>
      <c r="F18490" t="str">
        <f t="shared" si="1440"/>
        <v>Mid</v>
      </c>
      <c r="G18490" t="str">
        <f t="shared" si="1441"/>
        <v>Shenzhen_0_Mid</v>
      </c>
      <c r="H18490">
        <v>0.76072094085638875</v>
      </c>
      <c r="I18490">
        <f t="shared" si="1444"/>
        <v>337</v>
      </c>
      <c r="J18490" t="str">
        <f t="shared" si="1443"/>
        <v>Out of Test</v>
      </c>
      <c r="K18490" t="str">
        <f>IF(J18490="Test", COUNTIF($J$10:J18490, "Test"),"")</f>
        <v/>
      </c>
      <c r="L18490" t="str">
        <f>IF(J18490="Control", COUNTIF($J$10:J18490, "Control"),"")</f>
        <v/>
      </c>
    </row>
    <row r="18491" spans="1:12">
      <c r="A18491" s="42">
        <v>1512334081</v>
      </c>
      <c r="B18491" s="42">
        <v>0</v>
      </c>
      <c r="C18491" s="42">
        <v>2105</v>
      </c>
      <c r="D18491" s="40" t="s">
        <v>359</v>
      </c>
      <c r="E18491" s="40" t="str">
        <f t="shared" si="1442"/>
        <v>Out of test</v>
      </c>
      <c r="F18491" t="str">
        <f t="shared" si="1440"/>
        <v>Mid</v>
      </c>
      <c r="G18491" t="str">
        <f t="shared" si="1441"/>
        <v>Shenzhen_0_Mid</v>
      </c>
      <c r="H18491">
        <v>0.76259432650419334</v>
      </c>
      <c r="I18491">
        <f t="shared" si="1444"/>
        <v>338</v>
      </c>
      <c r="J18491" t="str">
        <f t="shared" si="1443"/>
        <v>Out of Test</v>
      </c>
      <c r="K18491" t="str">
        <f>IF(J18491="Test", COUNTIF($J$10:J18491, "Test"),"")</f>
        <v/>
      </c>
      <c r="L18491" t="str">
        <f>IF(J18491="Control", COUNTIF($J$10:J18491, "Control"),"")</f>
        <v/>
      </c>
    </row>
    <row r="18492" spans="1:12">
      <c r="A18492" s="42">
        <v>1513448362</v>
      </c>
      <c r="B18492" s="42">
        <v>0</v>
      </c>
      <c r="C18492" s="42">
        <v>2123</v>
      </c>
      <c r="D18492" s="40" t="s">
        <v>359</v>
      </c>
      <c r="E18492" s="40" t="str">
        <f t="shared" si="1442"/>
        <v>Out of test</v>
      </c>
      <c r="F18492" t="str">
        <f t="shared" si="1440"/>
        <v>Mid</v>
      </c>
      <c r="G18492" t="str">
        <f t="shared" si="1441"/>
        <v>Shenzhen_0_Mid</v>
      </c>
      <c r="H18492">
        <v>0.76297938278392052</v>
      </c>
      <c r="I18492">
        <f t="shared" si="1444"/>
        <v>339</v>
      </c>
      <c r="J18492" t="str">
        <f t="shared" si="1443"/>
        <v>Out of Test</v>
      </c>
      <c r="K18492" t="str">
        <f>IF(J18492="Test", COUNTIF($J$10:J18492, "Test"),"")</f>
        <v/>
      </c>
      <c r="L18492" t="str">
        <f>IF(J18492="Control", COUNTIF($J$10:J18492, "Control"),"")</f>
        <v/>
      </c>
    </row>
    <row r="18493" spans="1:12">
      <c r="A18493" s="42">
        <v>1517564041</v>
      </c>
      <c r="B18493" s="42">
        <v>0</v>
      </c>
      <c r="C18493" s="42">
        <v>1983</v>
      </c>
      <c r="D18493" s="40" t="s">
        <v>359</v>
      </c>
      <c r="E18493" s="40" t="str">
        <f t="shared" si="1442"/>
        <v>Out of test</v>
      </c>
      <c r="F18493" t="str">
        <f t="shared" si="1440"/>
        <v>Mid</v>
      </c>
      <c r="G18493" t="str">
        <f t="shared" si="1441"/>
        <v>Shenzhen_0_Mid</v>
      </c>
      <c r="H18493">
        <v>0.7638971326082068</v>
      </c>
      <c r="I18493">
        <f t="shared" si="1444"/>
        <v>340</v>
      </c>
      <c r="J18493" t="str">
        <f t="shared" si="1443"/>
        <v>Out of Test</v>
      </c>
      <c r="K18493" t="str">
        <f>IF(J18493="Test", COUNTIF($J$10:J18493, "Test"),"")</f>
        <v/>
      </c>
      <c r="L18493" t="str">
        <f>IF(J18493="Control", COUNTIF($J$10:J18493, "Control"),"")</f>
        <v/>
      </c>
    </row>
    <row r="18494" spans="1:12">
      <c r="A18494" s="42">
        <v>1515928561</v>
      </c>
      <c r="B18494" s="42">
        <v>0</v>
      </c>
      <c r="C18494" s="42">
        <v>1256</v>
      </c>
      <c r="D18494" s="40" t="s">
        <v>359</v>
      </c>
      <c r="E18494" s="40" t="str">
        <f t="shared" si="1442"/>
        <v>Out of test</v>
      </c>
      <c r="F18494" t="str">
        <f t="shared" si="1440"/>
        <v>Mid</v>
      </c>
      <c r="G18494" t="str">
        <f t="shared" si="1441"/>
        <v>Shenzhen_0_Mid</v>
      </c>
      <c r="H18494">
        <v>0.76887290726091928</v>
      </c>
      <c r="I18494">
        <f t="shared" si="1444"/>
        <v>341</v>
      </c>
      <c r="J18494" t="str">
        <f t="shared" si="1443"/>
        <v>Out of Test</v>
      </c>
      <c r="K18494" t="str">
        <f>IF(J18494="Test", COUNTIF($J$10:J18494, "Test"),"")</f>
        <v/>
      </c>
      <c r="L18494" t="str">
        <f>IF(J18494="Control", COUNTIF($J$10:J18494, "Control"),"")</f>
        <v/>
      </c>
    </row>
    <row r="18495" spans="1:12">
      <c r="A18495" s="42">
        <v>1515391081</v>
      </c>
      <c r="B18495" s="42">
        <v>0</v>
      </c>
      <c r="C18495" s="42">
        <v>2086</v>
      </c>
      <c r="D18495" s="40" t="s">
        <v>359</v>
      </c>
      <c r="E18495" s="40" t="str">
        <f t="shared" si="1442"/>
        <v>Out of test</v>
      </c>
      <c r="F18495" t="str">
        <f t="shared" si="1440"/>
        <v>Mid</v>
      </c>
      <c r="G18495" t="str">
        <f t="shared" si="1441"/>
        <v>Shenzhen_0_Mid</v>
      </c>
      <c r="H18495">
        <v>0.77024758604917187</v>
      </c>
      <c r="I18495">
        <f t="shared" si="1444"/>
        <v>342</v>
      </c>
      <c r="J18495" t="str">
        <f t="shared" si="1443"/>
        <v>Out of Test</v>
      </c>
      <c r="K18495" t="str">
        <f>IF(J18495="Test", COUNTIF($J$10:J18495, "Test"),"")</f>
        <v/>
      </c>
      <c r="L18495" t="str">
        <f>IF(J18495="Control", COUNTIF($J$10:J18495, "Control"),"")</f>
        <v/>
      </c>
    </row>
    <row r="18496" spans="1:12">
      <c r="A18496" s="42">
        <v>1513123391</v>
      </c>
      <c r="B18496" s="42">
        <v>0</v>
      </c>
      <c r="C18496" s="42">
        <v>1446</v>
      </c>
      <c r="D18496" s="40" t="s">
        <v>359</v>
      </c>
      <c r="E18496" s="40" t="str">
        <f t="shared" si="1442"/>
        <v>Out of test</v>
      </c>
      <c r="F18496" t="str">
        <f t="shared" si="1440"/>
        <v>Mid</v>
      </c>
      <c r="G18496" t="str">
        <f t="shared" si="1441"/>
        <v>Shenzhen_0_Mid</v>
      </c>
      <c r="H18496">
        <v>0.77249297494392222</v>
      </c>
      <c r="I18496">
        <f t="shared" si="1444"/>
        <v>343</v>
      </c>
      <c r="J18496" t="str">
        <f t="shared" si="1443"/>
        <v>Out of Test</v>
      </c>
      <c r="K18496" t="str">
        <f>IF(J18496="Test", COUNTIF($J$10:J18496, "Test"),"")</f>
        <v/>
      </c>
      <c r="L18496" t="str">
        <f>IF(J18496="Control", COUNTIF($J$10:J18496, "Control"),"")</f>
        <v/>
      </c>
    </row>
    <row r="18497" spans="1:12">
      <c r="A18497" s="42">
        <v>1517626591</v>
      </c>
      <c r="B18497" s="42">
        <v>0</v>
      </c>
      <c r="C18497" s="42">
        <v>1426</v>
      </c>
      <c r="D18497" s="40" t="s">
        <v>359</v>
      </c>
      <c r="E18497" s="40" t="str">
        <f t="shared" si="1442"/>
        <v>Out of test</v>
      </c>
      <c r="F18497" t="str">
        <f t="shared" si="1440"/>
        <v>Mid</v>
      </c>
      <c r="G18497" t="str">
        <f t="shared" si="1441"/>
        <v>Shenzhen_0_Mid</v>
      </c>
      <c r="H18497">
        <v>0.77389578388922631</v>
      </c>
      <c r="I18497">
        <f t="shared" si="1444"/>
        <v>344</v>
      </c>
      <c r="J18497" t="str">
        <f t="shared" si="1443"/>
        <v>Out of Test</v>
      </c>
      <c r="K18497" t="str">
        <f>IF(J18497="Test", COUNTIF($J$10:J18497, "Test"),"")</f>
        <v/>
      </c>
      <c r="L18497" t="str">
        <f>IF(J18497="Control", COUNTIF($J$10:J18497, "Control"),"")</f>
        <v/>
      </c>
    </row>
    <row r="18498" spans="1:12">
      <c r="A18498" s="42">
        <v>1514269291</v>
      </c>
      <c r="B18498" s="42">
        <v>0</v>
      </c>
      <c r="C18498" s="42">
        <v>1172</v>
      </c>
      <c r="D18498" s="40" t="s">
        <v>359</v>
      </c>
      <c r="E18498" s="40" t="str">
        <f t="shared" si="1442"/>
        <v>Out of test</v>
      </c>
      <c r="F18498" t="str">
        <f t="shared" si="1440"/>
        <v>Mid</v>
      </c>
      <c r="G18498" t="str">
        <f t="shared" si="1441"/>
        <v>Shenzhen_0_Mid</v>
      </c>
      <c r="H18498">
        <v>0.77944072075175042</v>
      </c>
      <c r="I18498">
        <f t="shared" si="1444"/>
        <v>345</v>
      </c>
      <c r="J18498" t="str">
        <f t="shared" si="1443"/>
        <v>Out of Test</v>
      </c>
      <c r="K18498" t="str">
        <f>IF(J18498="Test", COUNTIF($J$10:J18498, "Test"),"")</f>
        <v/>
      </c>
      <c r="L18498" t="str">
        <f>IF(J18498="Control", COUNTIF($J$10:J18498, "Control"),"")</f>
        <v/>
      </c>
    </row>
    <row r="18499" spans="1:12">
      <c r="A18499" s="42">
        <v>1513962770</v>
      </c>
      <c r="B18499" s="42">
        <v>0</v>
      </c>
      <c r="C18499" s="42">
        <v>1150</v>
      </c>
      <c r="D18499" s="40" t="s">
        <v>359</v>
      </c>
      <c r="E18499" s="40" t="str">
        <f t="shared" si="1442"/>
        <v>Out of test</v>
      </c>
      <c r="F18499" t="str">
        <f t="shared" si="1440"/>
        <v>Mid</v>
      </c>
      <c r="G18499" t="str">
        <f t="shared" si="1441"/>
        <v>Shenzhen_0_Mid</v>
      </c>
      <c r="H18499">
        <v>0.7809429680670944</v>
      </c>
      <c r="I18499">
        <f t="shared" si="1444"/>
        <v>346</v>
      </c>
      <c r="J18499" t="str">
        <f t="shared" si="1443"/>
        <v>Out of Test</v>
      </c>
      <c r="K18499" t="str">
        <f>IF(J18499="Test", COUNTIF($J$10:J18499, "Test"),"")</f>
        <v/>
      </c>
      <c r="L18499" t="str">
        <f>IF(J18499="Control", COUNTIF($J$10:J18499, "Control"),"")</f>
        <v/>
      </c>
    </row>
    <row r="18500" spans="1:12">
      <c r="A18500" s="42">
        <v>1516401582</v>
      </c>
      <c r="B18500" s="42">
        <v>0</v>
      </c>
      <c r="C18500" s="42">
        <v>1171</v>
      </c>
      <c r="D18500" s="40" t="s">
        <v>359</v>
      </c>
      <c r="E18500" s="40" t="str">
        <f t="shared" si="1442"/>
        <v>Out of test</v>
      </c>
      <c r="F18500" t="str">
        <f t="shared" si="1440"/>
        <v>Mid</v>
      </c>
      <c r="G18500" t="str">
        <f t="shared" si="1441"/>
        <v>Shenzhen_0_Mid</v>
      </c>
      <c r="H18500">
        <v>0.78562031324333492</v>
      </c>
      <c r="I18500">
        <f t="shared" si="1444"/>
        <v>347</v>
      </c>
      <c r="J18500" t="str">
        <f t="shared" si="1443"/>
        <v>Out of Test</v>
      </c>
      <c r="K18500" t="str">
        <f>IF(J18500="Test", COUNTIF($J$10:J18500, "Test"),"")</f>
        <v/>
      </c>
      <c r="L18500" t="str">
        <f>IF(J18500="Control", COUNTIF($J$10:J18500, "Control"),"")</f>
        <v/>
      </c>
    </row>
    <row r="18501" spans="1:12">
      <c r="A18501" s="42">
        <v>1512433632</v>
      </c>
      <c r="B18501" s="42">
        <v>0</v>
      </c>
      <c r="C18501" s="42">
        <v>1775</v>
      </c>
      <c r="D18501" s="40" t="s">
        <v>359</v>
      </c>
      <c r="E18501" s="40" t="str">
        <f t="shared" si="1442"/>
        <v>Out of test</v>
      </c>
      <c r="F18501" t="str">
        <f t="shared" si="1440"/>
        <v>Mid</v>
      </c>
      <c r="G18501" t="str">
        <f t="shared" si="1441"/>
        <v>Shenzhen_0_Mid</v>
      </c>
      <c r="H18501">
        <v>0.78598376471897025</v>
      </c>
      <c r="I18501">
        <f t="shared" si="1444"/>
        <v>348</v>
      </c>
      <c r="J18501" t="str">
        <f t="shared" si="1443"/>
        <v>Out of Test</v>
      </c>
      <c r="K18501" t="str">
        <f>IF(J18501="Test", COUNTIF($J$10:J18501, "Test"),"")</f>
        <v/>
      </c>
      <c r="L18501" t="str">
        <f>IF(J18501="Control", COUNTIF($J$10:J18501, "Control"),"")</f>
        <v/>
      </c>
    </row>
    <row r="18502" spans="1:12">
      <c r="A18502" s="42">
        <v>1519554522</v>
      </c>
      <c r="B18502" s="42">
        <v>0</v>
      </c>
      <c r="C18502" s="42">
        <v>1558</v>
      </c>
      <c r="D18502" s="40" t="s">
        <v>359</v>
      </c>
      <c r="E18502" s="40" t="str">
        <f t="shared" si="1442"/>
        <v>Out of test</v>
      </c>
      <c r="F18502" t="str">
        <f t="shared" si="1440"/>
        <v>Mid</v>
      </c>
      <c r="G18502" t="str">
        <f t="shared" si="1441"/>
        <v>Shenzhen_0_Mid</v>
      </c>
      <c r="H18502">
        <v>0.78714500077266147</v>
      </c>
      <c r="I18502">
        <f t="shared" si="1444"/>
        <v>349</v>
      </c>
      <c r="J18502" t="str">
        <f t="shared" si="1443"/>
        <v>Out of Test</v>
      </c>
      <c r="K18502" t="str">
        <f>IF(J18502="Test", COUNTIF($J$10:J18502, "Test"),"")</f>
        <v/>
      </c>
      <c r="L18502" t="str">
        <f>IF(J18502="Control", COUNTIF($J$10:J18502, "Control"),"")</f>
        <v/>
      </c>
    </row>
    <row r="18503" spans="1:12">
      <c r="A18503" s="42">
        <v>1518210781</v>
      </c>
      <c r="B18503" s="42">
        <v>0</v>
      </c>
      <c r="C18503" s="42">
        <v>1554</v>
      </c>
      <c r="D18503" s="40" t="s">
        <v>359</v>
      </c>
      <c r="E18503" s="40" t="str">
        <f t="shared" si="1442"/>
        <v>Out of test</v>
      </c>
      <c r="F18503" t="str">
        <f t="shared" si="1440"/>
        <v>Mid</v>
      </c>
      <c r="G18503" t="str">
        <f t="shared" si="1441"/>
        <v>Shenzhen_0_Mid</v>
      </c>
      <c r="H18503">
        <v>0.7879616995582428</v>
      </c>
      <c r="I18503">
        <f t="shared" si="1444"/>
        <v>350</v>
      </c>
      <c r="J18503" t="str">
        <f t="shared" si="1443"/>
        <v>Out of Test</v>
      </c>
      <c r="K18503" t="str">
        <f>IF(J18503="Test", COUNTIF($J$10:J18503, "Test"),"")</f>
        <v/>
      </c>
      <c r="L18503" t="str">
        <f>IF(J18503="Control", COUNTIF($J$10:J18503, "Control"),"")</f>
        <v/>
      </c>
    </row>
    <row r="18504" spans="1:12">
      <c r="A18504" s="42">
        <v>1518413970</v>
      </c>
      <c r="B18504" s="42">
        <v>0</v>
      </c>
      <c r="C18504" s="42">
        <v>1986</v>
      </c>
      <c r="D18504" s="40" t="s">
        <v>359</v>
      </c>
      <c r="E18504" s="40" t="str">
        <f t="shared" si="1442"/>
        <v>Out of test</v>
      </c>
      <c r="F18504" t="str">
        <f t="shared" si="1440"/>
        <v>Mid</v>
      </c>
      <c r="G18504" t="str">
        <f t="shared" si="1441"/>
        <v>Shenzhen_0_Mid</v>
      </c>
      <c r="H18504">
        <v>0.79236279575250346</v>
      </c>
      <c r="I18504">
        <f t="shared" si="1444"/>
        <v>351</v>
      </c>
      <c r="J18504" t="str">
        <f t="shared" si="1443"/>
        <v>Out of Test</v>
      </c>
      <c r="K18504" t="str">
        <f>IF(J18504="Test", COUNTIF($J$10:J18504, "Test"),"")</f>
        <v/>
      </c>
      <c r="L18504" t="str">
        <f>IF(J18504="Control", COUNTIF($J$10:J18504, "Control"),"")</f>
        <v/>
      </c>
    </row>
    <row r="18505" spans="1:12">
      <c r="A18505" s="42">
        <v>1516145391</v>
      </c>
      <c r="B18505" s="42">
        <v>0</v>
      </c>
      <c r="C18505" s="42">
        <v>1116</v>
      </c>
      <c r="D18505" s="40" t="s">
        <v>359</v>
      </c>
      <c r="E18505" s="40" t="str">
        <f t="shared" si="1442"/>
        <v>Out of test</v>
      </c>
      <c r="F18505" t="str">
        <f t="shared" si="1440"/>
        <v>Mid</v>
      </c>
      <c r="G18505" t="str">
        <f t="shared" si="1441"/>
        <v>Shenzhen_0_Mid</v>
      </c>
      <c r="H18505">
        <v>0.79258263457836731</v>
      </c>
      <c r="I18505">
        <f t="shared" si="1444"/>
        <v>352</v>
      </c>
      <c r="J18505" t="str">
        <f t="shared" si="1443"/>
        <v>Out of Test</v>
      </c>
      <c r="K18505" t="str">
        <f>IF(J18505="Test", COUNTIF($J$10:J18505, "Test"),"")</f>
        <v/>
      </c>
      <c r="L18505" t="str">
        <f>IF(J18505="Control", COUNTIF($J$10:J18505, "Control"),"")</f>
        <v/>
      </c>
    </row>
    <row r="18506" spans="1:12">
      <c r="A18506" s="42">
        <v>1512167022</v>
      </c>
      <c r="B18506" s="42">
        <v>0</v>
      </c>
      <c r="C18506" s="42">
        <v>1091</v>
      </c>
      <c r="D18506" s="40" t="s">
        <v>359</v>
      </c>
      <c r="E18506" s="40" t="str">
        <f t="shared" si="1442"/>
        <v>Out of test</v>
      </c>
      <c r="F18506" t="str">
        <f t="shared" ref="F18506:F18569" si="1445">_xlfn.IFS(C18506&lt;1069, "Low", C18506&lt;2277, "Mid", C18506&gt;=2277, "High")</f>
        <v>Mid</v>
      </c>
      <c r="G18506" t="str">
        <f t="shared" ref="G18506:G18569" si="1446">D18506&amp;"_"&amp;B18506&amp;"_"&amp;F18506</f>
        <v>Shenzhen_0_Mid</v>
      </c>
      <c r="H18506">
        <v>0.79261327661474612</v>
      </c>
      <c r="I18506">
        <f t="shared" si="1444"/>
        <v>353</v>
      </c>
      <c r="J18506" t="str">
        <f t="shared" si="1443"/>
        <v>Out of Test</v>
      </c>
      <c r="K18506" t="str">
        <f>IF(J18506="Test", COUNTIF($J$10:J18506, "Test"),"")</f>
        <v/>
      </c>
      <c r="L18506" t="str">
        <f>IF(J18506="Control", COUNTIF($J$10:J18506, "Control"),"")</f>
        <v/>
      </c>
    </row>
    <row r="18507" spans="1:12">
      <c r="A18507" s="42">
        <v>1517370680</v>
      </c>
      <c r="B18507" s="42">
        <v>0</v>
      </c>
      <c r="C18507" s="42">
        <v>1474</v>
      </c>
      <c r="D18507" s="40" t="s">
        <v>359</v>
      </c>
      <c r="E18507" s="40" t="str">
        <f t="shared" ref="E18507:E18570" si="1447">IF(AND(J18507="Test",K18507&lt;=3000),"Test",IF(AND(J18507="Control",L18507&lt;=3000),"Control","Out of test"))</f>
        <v>Out of test</v>
      </c>
      <c r="F18507" t="str">
        <f t="shared" si="1445"/>
        <v>Mid</v>
      </c>
      <c r="G18507" t="str">
        <f t="shared" si="1446"/>
        <v>Shenzhen_0_Mid</v>
      </c>
      <c r="H18507">
        <v>0.79309630631682193</v>
      </c>
      <c r="I18507">
        <f t="shared" si="1444"/>
        <v>354</v>
      </c>
      <c r="J18507" t="str">
        <f t="shared" ref="J18507:J18570" si="1448">IF(I18507&lt;=250, IF(MOD(I18507,2)=1, "Test", "Control"),"Out of Test")</f>
        <v>Out of Test</v>
      </c>
      <c r="K18507" t="str">
        <f>IF(J18507="Test", COUNTIF($J$10:J18507, "Test"),"")</f>
        <v/>
      </c>
      <c r="L18507" t="str">
        <f>IF(J18507="Control", COUNTIF($J$10:J18507, "Control"),"")</f>
        <v/>
      </c>
    </row>
    <row r="18508" spans="1:12">
      <c r="A18508" s="42">
        <v>1514644601</v>
      </c>
      <c r="B18508" s="42">
        <v>0</v>
      </c>
      <c r="C18508" s="42">
        <v>1941</v>
      </c>
      <c r="D18508" s="40" t="s">
        <v>359</v>
      </c>
      <c r="E18508" s="40" t="str">
        <f t="shared" si="1447"/>
        <v>Out of test</v>
      </c>
      <c r="F18508" t="str">
        <f t="shared" si="1445"/>
        <v>Mid</v>
      </c>
      <c r="G18508" t="str">
        <f t="shared" si="1446"/>
        <v>Shenzhen_0_Mid</v>
      </c>
      <c r="H18508">
        <v>0.79698363365766589</v>
      </c>
      <c r="I18508">
        <f t="shared" ref="I18508:I18571" si="1449">IF(G18508=G18507, I18507+1, 1)</f>
        <v>355</v>
      </c>
      <c r="J18508" t="str">
        <f t="shared" si="1448"/>
        <v>Out of Test</v>
      </c>
      <c r="K18508" t="str">
        <f>IF(J18508="Test", COUNTIF($J$10:J18508, "Test"),"")</f>
        <v/>
      </c>
      <c r="L18508" t="str">
        <f>IF(J18508="Control", COUNTIF($J$10:J18508, "Control"),"")</f>
        <v/>
      </c>
    </row>
    <row r="18509" spans="1:12">
      <c r="A18509" s="42">
        <v>1512271502</v>
      </c>
      <c r="B18509" s="42">
        <v>0</v>
      </c>
      <c r="C18509" s="42">
        <v>1326</v>
      </c>
      <c r="D18509" s="40" t="s">
        <v>359</v>
      </c>
      <c r="E18509" s="40" t="str">
        <f t="shared" si="1447"/>
        <v>Out of test</v>
      </c>
      <c r="F18509" t="str">
        <f t="shared" si="1445"/>
        <v>Mid</v>
      </c>
      <c r="G18509" t="str">
        <f t="shared" si="1446"/>
        <v>Shenzhen_0_Mid</v>
      </c>
      <c r="H18509">
        <v>0.79896515568258664</v>
      </c>
      <c r="I18509">
        <f t="shared" si="1449"/>
        <v>356</v>
      </c>
      <c r="J18509" t="str">
        <f t="shared" si="1448"/>
        <v>Out of Test</v>
      </c>
      <c r="K18509" t="str">
        <f>IF(J18509="Test", COUNTIF($J$10:J18509, "Test"),"")</f>
        <v/>
      </c>
      <c r="L18509" t="str">
        <f>IF(J18509="Control", COUNTIF($J$10:J18509, "Control"),"")</f>
        <v/>
      </c>
    </row>
    <row r="18510" spans="1:12">
      <c r="A18510" s="42">
        <v>1514403701</v>
      </c>
      <c r="B18510" s="42">
        <v>0</v>
      </c>
      <c r="C18510" s="42">
        <v>2172</v>
      </c>
      <c r="D18510" s="40" t="s">
        <v>359</v>
      </c>
      <c r="E18510" s="40" t="str">
        <f t="shared" si="1447"/>
        <v>Out of test</v>
      </c>
      <c r="F18510" t="str">
        <f t="shared" si="1445"/>
        <v>Mid</v>
      </c>
      <c r="G18510" t="str">
        <f t="shared" si="1446"/>
        <v>Shenzhen_0_Mid</v>
      </c>
      <c r="H18510">
        <v>0.80441715830719329</v>
      </c>
      <c r="I18510">
        <f t="shared" si="1449"/>
        <v>357</v>
      </c>
      <c r="J18510" t="str">
        <f t="shared" si="1448"/>
        <v>Out of Test</v>
      </c>
      <c r="K18510" t="str">
        <f>IF(J18510="Test", COUNTIF($J$10:J18510, "Test"),"")</f>
        <v/>
      </c>
      <c r="L18510" t="str">
        <f>IF(J18510="Control", COUNTIF($J$10:J18510, "Control"),"")</f>
        <v/>
      </c>
    </row>
    <row r="18511" spans="1:12">
      <c r="A18511" s="42">
        <v>1519958191</v>
      </c>
      <c r="B18511" s="42">
        <v>0</v>
      </c>
      <c r="C18511" s="42">
        <v>1257</v>
      </c>
      <c r="D18511" s="40" t="s">
        <v>359</v>
      </c>
      <c r="E18511" s="40" t="str">
        <f t="shared" si="1447"/>
        <v>Out of test</v>
      </c>
      <c r="F18511" t="str">
        <f t="shared" si="1445"/>
        <v>Mid</v>
      </c>
      <c r="G18511" t="str">
        <f t="shared" si="1446"/>
        <v>Shenzhen_0_Mid</v>
      </c>
      <c r="H18511">
        <v>0.80611113550513369</v>
      </c>
      <c r="I18511">
        <f t="shared" si="1449"/>
        <v>358</v>
      </c>
      <c r="J18511" t="str">
        <f t="shared" si="1448"/>
        <v>Out of Test</v>
      </c>
      <c r="K18511" t="str">
        <f>IF(J18511="Test", COUNTIF($J$10:J18511, "Test"),"")</f>
        <v/>
      </c>
      <c r="L18511" t="str">
        <f>IF(J18511="Control", COUNTIF($J$10:J18511, "Control"),"")</f>
        <v/>
      </c>
    </row>
    <row r="18512" spans="1:12">
      <c r="A18512" s="42">
        <v>1517942812</v>
      </c>
      <c r="B18512" s="42">
        <v>0</v>
      </c>
      <c r="C18512" s="42">
        <v>1288</v>
      </c>
      <c r="D18512" s="40" t="s">
        <v>359</v>
      </c>
      <c r="E18512" s="40" t="str">
        <f t="shared" si="1447"/>
        <v>Out of test</v>
      </c>
      <c r="F18512" t="str">
        <f t="shared" si="1445"/>
        <v>Mid</v>
      </c>
      <c r="G18512" t="str">
        <f t="shared" si="1446"/>
        <v>Shenzhen_0_Mid</v>
      </c>
      <c r="H18512">
        <v>0.81215868913326827</v>
      </c>
      <c r="I18512">
        <f t="shared" si="1449"/>
        <v>359</v>
      </c>
      <c r="J18512" t="str">
        <f t="shared" si="1448"/>
        <v>Out of Test</v>
      </c>
      <c r="K18512" t="str">
        <f>IF(J18512="Test", COUNTIF($J$10:J18512, "Test"),"")</f>
        <v/>
      </c>
      <c r="L18512" t="str">
        <f>IF(J18512="Control", COUNTIF($J$10:J18512, "Control"),"")</f>
        <v/>
      </c>
    </row>
    <row r="18513" spans="1:12">
      <c r="A18513" s="42">
        <v>1512339922</v>
      </c>
      <c r="B18513" s="42">
        <v>0</v>
      </c>
      <c r="C18513" s="42">
        <v>1263</v>
      </c>
      <c r="D18513" s="40" t="s">
        <v>359</v>
      </c>
      <c r="E18513" s="40" t="str">
        <f t="shared" si="1447"/>
        <v>Out of test</v>
      </c>
      <c r="F18513" t="str">
        <f t="shared" si="1445"/>
        <v>Mid</v>
      </c>
      <c r="G18513" t="str">
        <f t="shared" si="1446"/>
        <v>Shenzhen_0_Mid</v>
      </c>
      <c r="H18513">
        <v>0.81255727595085092</v>
      </c>
      <c r="I18513">
        <f t="shared" si="1449"/>
        <v>360</v>
      </c>
      <c r="J18513" t="str">
        <f t="shared" si="1448"/>
        <v>Out of Test</v>
      </c>
      <c r="K18513" t="str">
        <f>IF(J18513="Test", COUNTIF($J$10:J18513, "Test"),"")</f>
        <v/>
      </c>
      <c r="L18513" t="str">
        <f>IF(J18513="Control", COUNTIF($J$10:J18513, "Control"),"")</f>
        <v/>
      </c>
    </row>
    <row r="18514" spans="1:12">
      <c r="A18514" s="42">
        <v>1515050860</v>
      </c>
      <c r="B18514" s="42">
        <v>0</v>
      </c>
      <c r="C18514" s="42">
        <v>2142</v>
      </c>
      <c r="D18514" s="40" t="s">
        <v>359</v>
      </c>
      <c r="E18514" s="40" t="str">
        <f t="shared" si="1447"/>
        <v>Out of test</v>
      </c>
      <c r="F18514" t="str">
        <f t="shared" si="1445"/>
        <v>Mid</v>
      </c>
      <c r="G18514" t="str">
        <f t="shared" si="1446"/>
        <v>Shenzhen_0_Mid</v>
      </c>
      <c r="H18514">
        <v>0.81316812601175614</v>
      </c>
      <c r="I18514">
        <f t="shared" si="1449"/>
        <v>361</v>
      </c>
      <c r="J18514" t="str">
        <f t="shared" si="1448"/>
        <v>Out of Test</v>
      </c>
      <c r="K18514" t="str">
        <f>IF(J18514="Test", COUNTIF($J$10:J18514, "Test"),"")</f>
        <v/>
      </c>
      <c r="L18514" t="str">
        <f>IF(J18514="Control", COUNTIF($J$10:J18514, "Control"),"")</f>
        <v/>
      </c>
    </row>
    <row r="18515" spans="1:12">
      <c r="A18515" s="42">
        <v>1516503921</v>
      </c>
      <c r="B18515" s="42">
        <v>0</v>
      </c>
      <c r="C18515" s="42">
        <v>1381</v>
      </c>
      <c r="D18515" s="40" t="s">
        <v>359</v>
      </c>
      <c r="E18515" s="40" t="str">
        <f t="shared" si="1447"/>
        <v>Out of test</v>
      </c>
      <c r="F18515" t="str">
        <f t="shared" si="1445"/>
        <v>Mid</v>
      </c>
      <c r="G18515" t="str">
        <f t="shared" si="1446"/>
        <v>Shenzhen_0_Mid</v>
      </c>
      <c r="H18515">
        <v>0.81472923006702846</v>
      </c>
      <c r="I18515">
        <f t="shared" si="1449"/>
        <v>362</v>
      </c>
      <c r="J18515" t="str">
        <f t="shared" si="1448"/>
        <v>Out of Test</v>
      </c>
      <c r="K18515" t="str">
        <f>IF(J18515="Test", COUNTIF($J$10:J18515, "Test"),"")</f>
        <v/>
      </c>
      <c r="L18515" t="str">
        <f>IF(J18515="Control", COUNTIF($J$10:J18515, "Control"),"")</f>
        <v/>
      </c>
    </row>
    <row r="18516" spans="1:12">
      <c r="A18516" s="42">
        <v>1513328162</v>
      </c>
      <c r="B18516" s="42">
        <v>0</v>
      </c>
      <c r="C18516" s="42">
        <v>1979</v>
      </c>
      <c r="D18516" s="40" t="s">
        <v>359</v>
      </c>
      <c r="E18516" s="40" t="str">
        <f t="shared" si="1447"/>
        <v>Out of test</v>
      </c>
      <c r="F18516" t="str">
        <f t="shared" si="1445"/>
        <v>Mid</v>
      </c>
      <c r="G18516" t="str">
        <f t="shared" si="1446"/>
        <v>Shenzhen_0_Mid</v>
      </c>
      <c r="H18516">
        <v>0.81621614656485186</v>
      </c>
      <c r="I18516">
        <f t="shared" si="1449"/>
        <v>363</v>
      </c>
      <c r="J18516" t="str">
        <f t="shared" si="1448"/>
        <v>Out of Test</v>
      </c>
      <c r="K18516" t="str">
        <f>IF(J18516="Test", COUNTIF($J$10:J18516, "Test"),"")</f>
        <v/>
      </c>
      <c r="L18516" t="str">
        <f>IF(J18516="Control", COUNTIF($J$10:J18516, "Control"),"")</f>
        <v/>
      </c>
    </row>
    <row r="18517" spans="1:12">
      <c r="A18517" s="42">
        <v>1519618400</v>
      </c>
      <c r="B18517" s="42">
        <v>0</v>
      </c>
      <c r="C18517" s="42">
        <v>2234</v>
      </c>
      <c r="D18517" s="40" t="s">
        <v>359</v>
      </c>
      <c r="E18517" s="40" t="str">
        <f t="shared" si="1447"/>
        <v>Out of test</v>
      </c>
      <c r="F18517" t="str">
        <f t="shared" si="1445"/>
        <v>Mid</v>
      </c>
      <c r="G18517" t="str">
        <f t="shared" si="1446"/>
        <v>Shenzhen_0_Mid</v>
      </c>
      <c r="H18517">
        <v>0.82145564099486368</v>
      </c>
      <c r="I18517">
        <f t="shared" si="1449"/>
        <v>364</v>
      </c>
      <c r="J18517" t="str">
        <f t="shared" si="1448"/>
        <v>Out of Test</v>
      </c>
      <c r="K18517" t="str">
        <f>IF(J18517="Test", COUNTIF($J$10:J18517, "Test"),"")</f>
        <v/>
      </c>
      <c r="L18517" t="str">
        <f>IF(J18517="Control", COUNTIF($J$10:J18517, "Control"),"")</f>
        <v/>
      </c>
    </row>
    <row r="18518" spans="1:12">
      <c r="A18518" s="42">
        <v>1515086462</v>
      </c>
      <c r="B18518" s="42">
        <v>0</v>
      </c>
      <c r="C18518" s="42">
        <v>1807</v>
      </c>
      <c r="D18518" s="40" t="s">
        <v>359</v>
      </c>
      <c r="E18518" s="40" t="str">
        <f t="shared" si="1447"/>
        <v>Out of test</v>
      </c>
      <c r="F18518" t="str">
        <f t="shared" si="1445"/>
        <v>Mid</v>
      </c>
      <c r="G18518" t="str">
        <f t="shared" si="1446"/>
        <v>Shenzhen_0_Mid</v>
      </c>
      <c r="H18518">
        <v>0.82333861424321142</v>
      </c>
      <c r="I18518">
        <f t="shared" si="1449"/>
        <v>365</v>
      </c>
      <c r="J18518" t="str">
        <f t="shared" si="1448"/>
        <v>Out of Test</v>
      </c>
      <c r="K18518" t="str">
        <f>IF(J18518="Test", COUNTIF($J$10:J18518, "Test"),"")</f>
        <v/>
      </c>
      <c r="L18518" t="str">
        <f>IF(J18518="Control", COUNTIF($J$10:J18518, "Control"),"")</f>
        <v/>
      </c>
    </row>
    <row r="18519" spans="1:12">
      <c r="A18519" s="42">
        <v>1518565512</v>
      </c>
      <c r="B18519" s="42">
        <v>0</v>
      </c>
      <c r="C18519" s="42">
        <v>1097</v>
      </c>
      <c r="D18519" s="40" t="s">
        <v>359</v>
      </c>
      <c r="E18519" s="40" t="str">
        <f t="shared" si="1447"/>
        <v>Out of test</v>
      </c>
      <c r="F18519" t="str">
        <f t="shared" si="1445"/>
        <v>Mid</v>
      </c>
      <c r="G18519" t="str">
        <f t="shared" si="1446"/>
        <v>Shenzhen_0_Mid</v>
      </c>
      <c r="H18519">
        <v>0.82348941665593323</v>
      </c>
      <c r="I18519">
        <f t="shared" si="1449"/>
        <v>366</v>
      </c>
      <c r="J18519" t="str">
        <f t="shared" si="1448"/>
        <v>Out of Test</v>
      </c>
      <c r="K18519" t="str">
        <f>IF(J18519="Test", COUNTIF($J$10:J18519, "Test"),"")</f>
        <v/>
      </c>
      <c r="L18519" t="str">
        <f>IF(J18519="Control", COUNTIF($J$10:J18519, "Control"),"")</f>
        <v/>
      </c>
    </row>
    <row r="18520" spans="1:12">
      <c r="A18520" s="42">
        <v>1516209962</v>
      </c>
      <c r="B18520" s="42">
        <v>0</v>
      </c>
      <c r="C18520" s="42">
        <v>1709</v>
      </c>
      <c r="D18520" s="40" t="s">
        <v>359</v>
      </c>
      <c r="E18520" s="40" t="str">
        <f t="shared" si="1447"/>
        <v>Out of test</v>
      </c>
      <c r="F18520" t="str">
        <f t="shared" si="1445"/>
        <v>Mid</v>
      </c>
      <c r="G18520" t="str">
        <f t="shared" si="1446"/>
        <v>Shenzhen_0_Mid</v>
      </c>
      <c r="H18520">
        <v>0.82992739490697798</v>
      </c>
      <c r="I18520">
        <f t="shared" si="1449"/>
        <v>367</v>
      </c>
      <c r="J18520" t="str">
        <f t="shared" si="1448"/>
        <v>Out of Test</v>
      </c>
      <c r="K18520" t="str">
        <f>IF(J18520="Test", COUNTIF($J$10:J18520, "Test"),"")</f>
        <v/>
      </c>
      <c r="L18520" t="str">
        <f>IF(J18520="Control", COUNTIF($J$10:J18520, "Control"),"")</f>
        <v/>
      </c>
    </row>
    <row r="18521" spans="1:12">
      <c r="A18521" s="42">
        <v>1519207420</v>
      </c>
      <c r="B18521" s="42">
        <v>0</v>
      </c>
      <c r="C18521" s="42">
        <v>1680</v>
      </c>
      <c r="D18521" s="40" t="s">
        <v>359</v>
      </c>
      <c r="E18521" s="40" t="str">
        <f t="shared" si="1447"/>
        <v>Out of test</v>
      </c>
      <c r="F18521" t="str">
        <f t="shared" si="1445"/>
        <v>Mid</v>
      </c>
      <c r="G18521" t="str">
        <f t="shared" si="1446"/>
        <v>Shenzhen_0_Mid</v>
      </c>
      <c r="H18521">
        <v>0.83106226026292263</v>
      </c>
      <c r="I18521">
        <f t="shared" si="1449"/>
        <v>368</v>
      </c>
      <c r="J18521" t="str">
        <f t="shared" si="1448"/>
        <v>Out of Test</v>
      </c>
      <c r="K18521" t="str">
        <f>IF(J18521="Test", COUNTIF($J$10:J18521, "Test"),"")</f>
        <v/>
      </c>
      <c r="L18521" t="str">
        <f>IF(J18521="Control", COUNTIF($J$10:J18521, "Control"),"")</f>
        <v/>
      </c>
    </row>
    <row r="18522" spans="1:12">
      <c r="A18522" s="42">
        <v>1514449931</v>
      </c>
      <c r="B18522" s="42">
        <v>0</v>
      </c>
      <c r="C18522" s="42">
        <v>2114</v>
      </c>
      <c r="D18522" s="40" t="s">
        <v>359</v>
      </c>
      <c r="E18522" s="40" t="str">
        <f t="shared" si="1447"/>
        <v>Out of test</v>
      </c>
      <c r="F18522" t="str">
        <f t="shared" si="1445"/>
        <v>Mid</v>
      </c>
      <c r="G18522" t="str">
        <f t="shared" si="1446"/>
        <v>Shenzhen_0_Mid</v>
      </c>
      <c r="H18522">
        <v>0.83200741590089711</v>
      </c>
      <c r="I18522">
        <f t="shared" si="1449"/>
        <v>369</v>
      </c>
      <c r="J18522" t="str">
        <f t="shared" si="1448"/>
        <v>Out of Test</v>
      </c>
      <c r="K18522" t="str">
        <f>IF(J18522="Test", COUNTIF($J$10:J18522, "Test"),"")</f>
        <v/>
      </c>
      <c r="L18522" t="str">
        <f>IF(J18522="Control", COUNTIF($J$10:J18522, "Control"),"")</f>
        <v/>
      </c>
    </row>
    <row r="18523" spans="1:12">
      <c r="A18523" s="42">
        <v>1517208830</v>
      </c>
      <c r="B18523" s="42">
        <v>0</v>
      </c>
      <c r="C18523" s="42">
        <v>1474</v>
      </c>
      <c r="D18523" s="40" t="s">
        <v>359</v>
      </c>
      <c r="E18523" s="40" t="str">
        <f t="shared" si="1447"/>
        <v>Out of test</v>
      </c>
      <c r="F18523" t="str">
        <f t="shared" si="1445"/>
        <v>Mid</v>
      </c>
      <c r="G18523" t="str">
        <f t="shared" si="1446"/>
        <v>Shenzhen_0_Mid</v>
      </c>
      <c r="H18523">
        <v>0.83410338406581375</v>
      </c>
      <c r="I18523">
        <f t="shared" si="1449"/>
        <v>370</v>
      </c>
      <c r="J18523" t="str">
        <f t="shared" si="1448"/>
        <v>Out of Test</v>
      </c>
      <c r="K18523" t="str">
        <f>IF(J18523="Test", COUNTIF($J$10:J18523, "Test"),"")</f>
        <v/>
      </c>
      <c r="L18523" t="str">
        <f>IF(J18523="Control", COUNTIF($J$10:J18523, "Control"),"")</f>
        <v/>
      </c>
    </row>
    <row r="18524" spans="1:12">
      <c r="A18524" s="42">
        <v>1515268400</v>
      </c>
      <c r="B18524" s="42">
        <v>0</v>
      </c>
      <c r="C18524" s="42">
        <v>2003</v>
      </c>
      <c r="D18524" s="40" t="s">
        <v>359</v>
      </c>
      <c r="E18524" s="40" t="str">
        <f t="shared" si="1447"/>
        <v>Out of test</v>
      </c>
      <c r="F18524" t="str">
        <f t="shared" si="1445"/>
        <v>Mid</v>
      </c>
      <c r="G18524" t="str">
        <f t="shared" si="1446"/>
        <v>Shenzhen_0_Mid</v>
      </c>
      <c r="H18524">
        <v>0.8375757465310596</v>
      </c>
      <c r="I18524">
        <f t="shared" si="1449"/>
        <v>371</v>
      </c>
      <c r="J18524" t="str">
        <f t="shared" si="1448"/>
        <v>Out of Test</v>
      </c>
      <c r="K18524" t="str">
        <f>IF(J18524="Test", COUNTIF($J$10:J18524, "Test"),"")</f>
        <v/>
      </c>
      <c r="L18524" t="str">
        <f>IF(J18524="Control", COUNTIF($J$10:J18524, "Control"),"")</f>
        <v/>
      </c>
    </row>
    <row r="18525" spans="1:12">
      <c r="A18525" s="42">
        <v>1517665471</v>
      </c>
      <c r="B18525" s="42">
        <v>0</v>
      </c>
      <c r="C18525" s="42">
        <v>1250</v>
      </c>
      <c r="D18525" s="40" t="s">
        <v>359</v>
      </c>
      <c r="E18525" s="40" t="str">
        <f t="shared" si="1447"/>
        <v>Out of test</v>
      </c>
      <c r="F18525" t="str">
        <f t="shared" si="1445"/>
        <v>Mid</v>
      </c>
      <c r="G18525" t="str">
        <f t="shared" si="1446"/>
        <v>Shenzhen_0_Mid</v>
      </c>
      <c r="H18525">
        <v>0.83991235147958143</v>
      </c>
      <c r="I18525">
        <f t="shared" si="1449"/>
        <v>372</v>
      </c>
      <c r="J18525" t="str">
        <f t="shared" si="1448"/>
        <v>Out of Test</v>
      </c>
      <c r="K18525" t="str">
        <f>IF(J18525="Test", COUNTIF($J$10:J18525, "Test"),"")</f>
        <v/>
      </c>
      <c r="L18525" t="str">
        <f>IF(J18525="Control", COUNTIF($J$10:J18525, "Control"),"")</f>
        <v/>
      </c>
    </row>
    <row r="18526" spans="1:12">
      <c r="A18526" s="42">
        <v>1517866342</v>
      </c>
      <c r="B18526" s="42">
        <v>0</v>
      </c>
      <c r="C18526" s="42">
        <v>1960</v>
      </c>
      <c r="D18526" s="40" t="s">
        <v>359</v>
      </c>
      <c r="E18526" s="40" t="str">
        <f t="shared" si="1447"/>
        <v>Out of test</v>
      </c>
      <c r="F18526" t="str">
        <f t="shared" si="1445"/>
        <v>Mid</v>
      </c>
      <c r="G18526" t="str">
        <f t="shared" si="1446"/>
        <v>Shenzhen_0_Mid</v>
      </c>
      <c r="H18526">
        <v>0.84173434382166545</v>
      </c>
      <c r="I18526">
        <f t="shared" si="1449"/>
        <v>373</v>
      </c>
      <c r="J18526" t="str">
        <f t="shared" si="1448"/>
        <v>Out of Test</v>
      </c>
      <c r="K18526" t="str">
        <f>IF(J18526="Test", COUNTIF($J$10:J18526, "Test"),"")</f>
        <v/>
      </c>
      <c r="L18526" t="str">
        <f>IF(J18526="Control", COUNTIF($J$10:J18526, "Control"),"")</f>
        <v/>
      </c>
    </row>
    <row r="18527" spans="1:12">
      <c r="A18527" s="42">
        <v>1512110851</v>
      </c>
      <c r="B18527" s="42">
        <v>0</v>
      </c>
      <c r="C18527" s="42">
        <v>1377</v>
      </c>
      <c r="D18527" s="40" t="s">
        <v>359</v>
      </c>
      <c r="E18527" s="40" t="str">
        <f t="shared" si="1447"/>
        <v>Out of test</v>
      </c>
      <c r="F18527" t="str">
        <f t="shared" si="1445"/>
        <v>Mid</v>
      </c>
      <c r="G18527" t="str">
        <f t="shared" si="1446"/>
        <v>Shenzhen_0_Mid</v>
      </c>
      <c r="H18527">
        <v>0.84200084248481333</v>
      </c>
      <c r="I18527">
        <f t="shared" si="1449"/>
        <v>374</v>
      </c>
      <c r="J18527" t="str">
        <f t="shared" si="1448"/>
        <v>Out of Test</v>
      </c>
      <c r="K18527" t="str">
        <f>IF(J18527="Test", COUNTIF($J$10:J18527, "Test"),"")</f>
        <v/>
      </c>
      <c r="L18527" t="str">
        <f>IF(J18527="Control", COUNTIF($J$10:J18527, "Control"),"")</f>
        <v/>
      </c>
    </row>
    <row r="18528" spans="1:12">
      <c r="A18528" s="42">
        <v>1516204332</v>
      </c>
      <c r="B18528" s="42">
        <v>0</v>
      </c>
      <c r="C18528" s="42">
        <v>2250</v>
      </c>
      <c r="D18528" s="40" t="s">
        <v>359</v>
      </c>
      <c r="E18528" s="40" t="str">
        <f t="shared" si="1447"/>
        <v>Out of test</v>
      </c>
      <c r="F18528" t="str">
        <f t="shared" si="1445"/>
        <v>Mid</v>
      </c>
      <c r="G18528" t="str">
        <f t="shared" si="1446"/>
        <v>Shenzhen_0_Mid</v>
      </c>
      <c r="H18528">
        <v>0.84232585645364622</v>
      </c>
      <c r="I18528">
        <f t="shared" si="1449"/>
        <v>375</v>
      </c>
      <c r="J18528" t="str">
        <f t="shared" si="1448"/>
        <v>Out of Test</v>
      </c>
      <c r="K18528" t="str">
        <f>IF(J18528="Test", COUNTIF($J$10:J18528, "Test"),"")</f>
        <v/>
      </c>
      <c r="L18528" t="str">
        <f>IF(J18528="Control", COUNTIF($J$10:J18528, "Control"),"")</f>
        <v/>
      </c>
    </row>
    <row r="18529" spans="1:12">
      <c r="A18529" s="42">
        <v>1519727651</v>
      </c>
      <c r="B18529" s="42">
        <v>0</v>
      </c>
      <c r="C18529" s="42">
        <v>1407</v>
      </c>
      <c r="D18529" s="40" t="s">
        <v>359</v>
      </c>
      <c r="E18529" s="40" t="str">
        <f t="shared" si="1447"/>
        <v>Out of test</v>
      </c>
      <c r="F18529" t="str">
        <f t="shared" si="1445"/>
        <v>Mid</v>
      </c>
      <c r="G18529" t="str">
        <f t="shared" si="1446"/>
        <v>Shenzhen_0_Mid</v>
      </c>
      <c r="H18529">
        <v>0.84812285803980358</v>
      </c>
      <c r="I18529">
        <f t="shared" si="1449"/>
        <v>376</v>
      </c>
      <c r="J18529" t="str">
        <f t="shared" si="1448"/>
        <v>Out of Test</v>
      </c>
      <c r="K18529" t="str">
        <f>IF(J18529="Test", COUNTIF($J$10:J18529, "Test"),"")</f>
        <v/>
      </c>
      <c r="L18529" t="str">
        <f>IF(J18529="Control", COUNTIF($J$10:J18529, "Control"),"")</f>
        <v/>
      </c>
    </row>
    <row r="18530" spans="1:12">
      <c r="A18530" s="42">
        <v>1516423921</v>
      </c>
      <c r="B18530" s="42">
        <v>0</v>
      </c>
      <c r="C18530" s="42">
        <v>1503</v>
      </c>
      <c r="D18530" s="40" t="s">
        <v>359</v>
      </c>
      <c r="E18530" s="40" t="str">
        <f t="shared" si="1447"/>
        <v>Out of test</v>
      </c>
      <c r="F18530" t="str">
        <f t="shared" si="1445"/>
        <v>Mid</v>
      </c>
      <c r="G18530" t="str">
        <f t="shared" si="1446"/>
        <v>Shenzhen_0_Mid</v>
      </c>
      <c r="H18530">
        <v>0.84841238712898348</v>
      </c>
      <c r="I18530">
        <f t="shared" si="1449"/>
        <v>377</v>
      </c>
      <c r="J18530" t="str">
        <f t="shared" si="1448"/>
        <v>Out of Test</v>
      </c>
      <c r="K18530" t="str">
        <f>IF(J18530="Test", COUNTIF($J$10:J18530, "Test"),"")</f>
        <v/>
      </c>
      <c r="L18530" t="str">
        <f>IF(J18530="Control", COUNTIF($J$10:J18530, "Control"),"")</f>
        <v/>
      </c>
    </row>
    <row r="18531" spans="1:12">
      <c r="A18531" s="42">
        <v>1519259241</v>
      </c>
      <c r="B18531" s="42">
        <v>0</v>
      </c>
      <c r="C18531" s="42">
        <v>2257</v>
      </c>
      <c r="D18531" s="40" t="s">
        <v>359</v>
      </c>
      <c r="E18531" s="40" t="str">
        <f t="shared" si="1447"/>
        <v>Out of test</v>
      </c>
      <c r="F18531" t="str">
        <f t="shared" si="1445"/>
        <v>Mid</v>
      </c>
      <c r="G18531" t="str">
        <f t="shared" si="1446"/>
        <v>Shenzhen_0_Mid</v>
      </c>
      <c r="H18531">
        <v>0.84869923237863287</v>
      </c>
      <c r="I18531">
        <f t="shared" si="1449"/>
        <v>378</v>
      </c>
      <c r="J18531" t="str">
        <f t="shared" si="1448"/>
        <v>Out of Test</v>
      </c>
      <c r="K18531" t="str">
        <f>IF(J18531="Test", COUNTIF($J$10:J18531, "Test"),"")</f>
        <v/>
      </c>
      <c r="L18531" t="str">
        <f>IF(J18531="Control", COUNTIF($J$10:J18531, "Control"),"")</f>
        <v/>
      </c>
    </row>
    <row r="18532" spans="1:12">
      <c r="A18532" s="42">
        <v>1516681661</v>
      </c>
      <c r="B18532" s="42">
        <v>0</v>
      </c>
      <c r="C18532" s="42">
        <v>1720</v>
      </c>
      <c r="D18532" s="40" t="s">
        <v>359</v>
      </c>
      <c r="E18532" s="40" t="str">
        <f t="shared" si="1447"/>
        <v>Out of test</v>
      </c>
      <c r="F18532" t="str">
        <f t="shared" si="1445"/>
        <v>Mid</v>
      </c>
      <c r="G18532" t="str">
        <f t="shared" si="1446"/>
        <v>Shenzhen_0_Mid</v>
      </c>
      <c r="H18532">
        <v>0.8521984358400474</v>
      </c>
      <c r="I18532">
        <f t="shared" si="1449"/>
        <v>379</v>
      </c>
      <c r="J18532" t="str">
        <f t="shared" si="1448"/>
        <v>Out of Test</v>
      </c>
      <c r="K18532" t="str">
        <f>IF(J18532="Test", COUNTIF($J$10:J18532, "Test"),"")</f>
        <v/>
      </c>
      <c r="L18532" t="str">
        <f>IF(J18532="Control", COUNTIF($J$10:J18532, "Control"),"")</f>
        <v/>
      </c>
    </row>
    <row r="18533" spans="1:12">
      <c r="A18533" s="42">
        <v>1517769340</v>
      </c>
      <c r="B18533" s="42">
        <v>0</v>
      </c>
      <c r="C18533" s="42">
        <v>1327</v>
      </c>
      <c r="D18533" s="40" t="s">
        <v>359</v>
      </c>
      <c r="E18533" s="40" t="str">
        <f t="shared" si="1447"/>
        <v>Out of test</v>
      </c>
      <c r="F18533" t="str">
        <f t="shared" si="1445"/>
        <v>Mid</v>
      </c>
      <c r="G18533" t="str">
        <f t="shared" si="1446"/>
        <v>Shenzhen_0_Mid</v>
      </c>
      <c r="H18533">
        <v>0.85273364552825581</v>
      </c>
      <c r="I18533">
        <f t="shared" si="1449"/>
        <v>380</v>
      </c>
      <c r="J18533" t="str">
        <f t="shared" si="1448"/>
        <v>Out of Test</v>
      </c>
      <c r="K18533" t="str">
        <f>IF(J18533="Test", COUNTIF($J$10:J18533, "Test"),"")</f>
        <v/>
      </c>
      <c r="L18533" t="str">
        <f>IF(J18533="Control", COUNTIF($J$10:J18533, "Control"),"")</f>
        <v/>
      </c>
    </row>
    <row r="18534" spans="1:12">
      <c r="A18534" s="42">
        <v>1517029101</v>
      </c>
      <c r="B18534" s="42">
        <v>0</v>
      </c>
      <c r="C18534" s="42">
        <v>2119</v>
      </c>
      <c r="D18534" s="40" t="s">
        <v>359</v>
      </c>
      <c r="E18534" s="40" t="str">
        <f t="shared" si="1447"/>
        <v>Out of test</v>
      </c>
      <c r="F18534" t="str">
        <f t="shared" si="1445"/>
        <v>Mid</v>
      </c>
      <c r="G18534" t="str">
        <f t="shared" si="1446"/>
        <v>Shenzhen_0_Mid</v>
      </c>
      <c r="H18534">
        <v>0.85367517817138472</v>
      </c>
      <c r="I18534">
        <f t="shared" si="1449"/>
        <v>381</v>
      </c>
      <c r="J18534" t="str">
        <f t="shared" si="1448"/>
        <v>Out of Test</v>
      </c>
      <c r="K18534" t="str">
        <f>IF(J18534="Test", COUNTIF($J$10:J18534, "Test"),"")</f>
        <v/>
      </c>
      <c r="L18534" t="str">
        <f>IF(J18534="Control", COUNTIF($J$10:J18534, "Control"),"")</f>
        <v/>
      </c>
    </row>
    <row r="18535" spans="1:12">
      <c r="A18535" s="42">
        <v>1513366370</v>
      </c>
      <c r="B18535" s="42">
        <v>0</v>
      </c>
      <c r="C18535" s="42">
        <v>1188</v>
      </c>
      <c r="D18535" s="40" t="s">
        <v>359</v>
      </c>
      <c r="E18535" s="40" t="str">
        <f t="shared" si="1447"/>
        <v>Out of test</v>
      </c>
      <c r="F18535" t="str">
        <f t="shared" si="1445"/>
        <v>Mid</v>
      </c>
      <c r="G18535" t="str">
        <f t="shared" si="1446"/>
        <v>Shenzhen_0_Mid</v>
      </c>
      <c r="H18535">
        <v>0.86456657169118734</v>
      </c>
      <c r="I18535">
        <f t="shared" si="1449"/>
        <v>382</v>
      </c>
      <c r="J18535" t="str">
        <f t="shared" si="1448"/>
        <v>Out of Test</v>
      </c>
      <c r="K18535" t="str">
        <f>IF(J18535="Test", COUNTIF($J$10:J18535, "Test"),"")</f>
        <v/>
      </c>
      <c r="L18535" t="str">
        <f>IF(J18535="Control", COUNTIF($J$10:J18535, "Control"),"")</f>
        <v/>
      </c>
    </row>
    <row r="18536" spans="1:12">
      <c r="A18536" s="42">
        <v>1516600502</v>
      </c>
      <c r="B18536" s="42">
        <v>0</v>
      </c>
      <c r="C18536" s="42">
        <v>1711</v>
      </c>
      <c r="D18536" s="40" t="s">
        <v>359</v>
      </c>
      <c r="E18536" s="40" t="str">
        <f t="shared" si="1447"/>
        <v>Out of test</v>
      </c>
      <c r="F18536" t="str">
        <f t="shared" si="1445"/>
        <v>Mid</v>
      </c>
      <c r="G18536" t="str">
        <f t="shared" si="1446"/>
        <v>Shenzhen_0_Mid</v>
      </c>
      <c r="H18536">
        <v>0.8671138597642345</v>
      </c>
      <c r="I18536">
        <f t="shared" si="1449"/>
        <v>383</v>
      </c>
      <c r="J18536" t="str">
        <f t="shared" si="1448"/>
        <v>Out of Test</v>
      </c>
      <c r="K18536" t="str">
        <f>IF(J18536="Test", COUNTIF($J$10:J18536, "Test"),"")</f>
        <v/>
      </c>
      <c r="L18536" t="str">
        <f>IF(J18536="Control", COUNTIF($J$10:J18536, "Control"),"")</f>
        <v/>
      </c>
    </row>
    <row r="18537" spans="1:12">
      <c r="A18537" s="42">
        <v>1514813792</v>
      </c>
      <c r="B18537" s="42">
        <v>0</v>
      </c>
      <c r="C18537" s="42">
        <v>2245</v>
      </c>
      <c r="D18537" s="40" t="s">
        <v>359</v>
      </c>
      <c r="E18537" s="40" t="str">
        <f t="shared" si="1447"/>
        <v>Out of test</v>
      </c>
      <c r="F18537" t="str">
        <f t="shared" si="1445"/>
        <v>Mid</v>
      </c>
      <c r="G18537" t="str">
        <f t="shared" si="1446"/>
        <v>Shenzhen_0_Mid</v>
      </c>
      <c r="H18537">
        <v>0.86719597348537825</v>
      </c>
      <c r="I18537">
        <f t="shared" si="1449"/>
        <v>384</v>
      </c>
      <c r="J18537" t="str">
        <f t="shared" si="1448"/>
        <v>Out of Test</v>
      </c>
      <c r="K18537" t="str">
        <f>IF(J18537="Test", COUNTIF($J$10:J18537, "Test"),"")</f>
        <v/>
      </c>
      <c r="L18537" t="str">
        <f>IF(J18537="Control", COUNTIF($J$10:J18537, "Control"),"")</f>
        <v/>
      </c>
    </row>
    <row r="18538" spans="1:12">
      <c r="A18538" s="42">
        <v>1514820692</v>
      </c>
      <c r="B18538" s="42">
        <v>0</v>
      </c>
      <c r="C18538" s="42">
        <v>2091</v>
      </c>
      <c r="D18538" s="40" t="s">
        <v>359</v>
      </c>
      <c r="E18538" s="40" t="str">
        <f t="shared" si="1447"/>
        <v>Out of test</v>
      </c>
      <c r="F18538" t="str">
        <f t="shared" si="1445"/>
        <v>Mid</v>
      </c>
      <c r="G18538" t="str">
        <f t="shared" si="1446"/>
        <v>Shenzhen_0_Mid</v>
      </c>
      <c r="H18538">
        <v>0.87085794513099646</v>
      </c>
      <c r="I18538">
        <f t="shared" si="1449"/>
        <v>385</v>
      </c>
      <c r="J18538" t="str">
        <f t="shared" si="1448"/>
        <v>Out of Test</v>
      </c>
      <c r="K18538" t="str">
        <f>IF(J18538="Test", COUNTIF($J$10:J18538, "Test"),"")</f>
        <v/>
      </c>
      <c r="L18538" t="str">
        <f>IF(J18538="Control", COUNTIF($J$10:J18538, "Control"),"")</f>
        <v/>
      </c>
    </row>
    <row r="18539" spans="1:12">
      <c r="A18539" s="42">
        <v>1518037270</v>
      </c>
      <c r="B18539" s="42">
        <v>0</v>
      </c>
      <c r="C18539" s="42">
        <v>1705</v>
      </c>
      <c r="D18539" s="40" t="s">
        <v>359</v>
      </c>
      <c r="E18539" s="40" t="str">
        <f t="shared" si="1447"/>
        <v>Out of test</v>
      </c>
      <c r="F18539" t="str">
        <f t="shared" si="1445"/>
        <v>Mid</v>
      </c>
      <c r="G18539" t="str">
        <f t="shared" si="1446"/>
        <v>Shenzhen_0_Mid</v>
      </c>
      <c r="H18539">
        <v>0.8763658381236894</v>
      </c>
      <c r="I18539">
        <f t="shared" si="1449"/>
        <v>386</v>
      </c>
      <c r="J18539" t="str">
        <f t="shared" si="1448"/>
        <v>Out of Test</v>
      </c>
      <c r="K18539" t="str">
        <f>IF(J18539="Test", COUNTIF($J$10:J18539, "Test"),"")</f>
        <v/>
      </c>
      <c r="L18539" t="str">
        <f>IF(J18539="Control", COUNTIF($J$10:J18539, "Control"),"")</f>
        <v/>
      </c>
    </row>
    <row r="18540" spans="1:12">
      <c r="A18540" s="42">
        <v>1512670701</v>
      </c>
      <c r="B18540" s="42">
        <v>0</v>
      </c>
      <c r="C18540" s="42">
        <v>1782</v>
      </c>
      <c r="D18540" s="40" t="s">
        <v>359</v>
      </c>
      <c r="E18540" s="40" t="str">
        <f t="shared" si="1447"/>
        <v>Out of test</v>
      </c>
      <c r="F18540" t="str">
        <f t="shared" si="1445"/>
        <v>Mid</v>
      </c>
      <c r="G18540" t="str">
        <f t="shared" si="1446"/>
        <v>Shenzhen_0_Mid</v>
      </c>
      <c r="H18540">
        <v>0.88099743711501011</v>
      </c>
      <c r="I18540">
        <f t="shared" si="1449"/>
        <v>387</v>
      </c>
      <c r="J18540" t="str">
        <f t="shared" si="1448"/>
        <v>Out of Test</v>
      </c>
      <c r="K18540" t="str">
        <f>IF(J18540="Test", COUNTIF($J$10:J18540, "Test"),"")</f>
        <v/>
      </c>
      <c r="L18540" t="str">
        <f>IF(J18540="Control", COUNTIF($J$10:J18540, "Control"),"")</f>
        <v/>
      </c>
    </row>
    <row r="18541" spans="1:12">
      <c r="A18541" s="42">
        <v>1516804970</v>
      </c>
      <c r="B18541" s="42">
        <v>0</v>
      </c>
      <c r="C18541" s="42">
        <v>1349</v>
      </c>
      <c r="D18541" s="40" t="s">
        <v>359</v>
      </c>
      <c r="E18541" s="40" t="str">
        <f t="shared" si="1447"/>
        <v>Out of test</v>
      </c>
      <c r="F18541" t="str">
        <f t="shared" si="1445"/>
        <v>Mid</v>
      </c>
      <c r="G18541" t="str">
        <f t="shared" si="1446"/>
        <v>Shenzhen_0_Mid</v>
      </c>
      <c r="H18541">
        <v>0.88182749819025141</v>
      </c>
      <c r="I18541">
        <f t="shared" si="1449"/>
        <v>388</v>
      </c>
      <c r="J18541" t="str">
        <f t="shared" si="1448"/>
        <v>Out of Test</v>
      </c>
      <c r="K18541" t="str">
        <f>IF(J18541="Test", COUNTIF($J$10:J18541, "Test"),"")</f>
        <v/>
      </c>
      <c r="L18541" t="str">
        <f>IF(J18541="Control", COUNTIF($J$10:J18541, "Control"),"")</f>
        <v/>
      </c>
    </row>
    <row r="18542" spans="1:12">
      <c r="A18542" s="42">
        <v>1513356581</v>
      </c>
      <c r="B18542" s="42">
        <v>0</v>
      </c>
      <c r="C18542" s="42">
        <v>1101</v>
      </c>
      <c r="D18542" s="40" t="s">
        <v>359</v>
      </c>
      <c r="E18542" s="40" t="str">
        <f t="shared" si="1447"/>
        <v>Out of test</v>
      </c>
      <c r="F18542" t="str">
        <f t="shared" si="1445"/>
        <v>Mid</v>
      </c>
      <c r="G18542" t="str">
        <f t="shared" si="1446"/>
        <v>Shenzhen_0_Mid</v>
      </c>
      <c r="H18542">
        <v>0.88355547301787074</v>
      </c>
      <c r="I18542">
        <f t="shared" si="1449"/>
        <v>389</v>
      </c>
      <c r="J18542" t="str">
        <f t="shared" si="1448"/>
        <v>Out of Test</v>
      </c>
      <c r="K18542" t="str">
        <f>IF(J18542="Test", COUNTIF($J$10:J18542, "Test"),"")</f>
        <v/>
      </c>
      <c r="L18542" t="str">
        <f>IF(J18542="Control", COUNTIF($J$10:J18542, "Control"),"")</f>
        <v/>
      </c>
    </row>
    <row r="18543" spans="1:12">
      <c r="A18543" s="42">
        <v>1519930142</v>
      </c>
      <c r="B18543" s="42">
        <v>0</v>
      </c>
      <c r="C18543" s="42">
        <v>1803</v>
      </c>
      <c r="D18543" s="40" t="s">
        <v>359</v>
      </c>
      <c r="E18543" s="40" t="str">
        <f t="shared" si="1447"/>
        <v>Out of test</v>
      </c>
      <c r="F18543" t="str">
        <f t="shared" si="1445"/>
        <v>Mid</v>
      </c>
      <c r="G18543" t="str">
        <f t="shared" si="1446"/>
        <v>Shenzhen_0_Mid</v>
      </c>
      <c r="H18543">
        <v>0.88766411636444775</v>
      </c>
      <c r="I18543">
        <f t="shared" si="1449"/>
        <v>390</v>
      </c>
      <c r="J18543" t="str">
        <f t="shared" si="1448"/>
        <v>Out of Test</v>
      </c>
      <c r="K18543" t="str">
        <f>IF(J18543="Test", COUNTIF($J$10:J18543, "Test"),"")</f>
        <v/>
      </c>
      <c r="L18543" t="str">
        <f>IF(J18543="Control", COUNTIF($J$10:J18543, "Control"),"")</f>
        <v/>
      </c>
    </row>
    <row r="18544" spans="1:12">
      <c r="A18544" s="42">
        <v>1515158301</v>
      </c>
      <c r="B18544" s="42">
        <v>0</v>
      </c>
      <c r="C18544" s="42">
        <v>1723</v>
      </c>
      <c r="D18544" s="40" t="s">
        <v>359</v>
      </c>
      <c r="E18544" s="40" t="str">
        <f t="shared" si="1447"/>
        <v>Out of test</v>
      </c>
      <c r="F18544" t="str">
        <f t="shared" si="1445"/>
        <v>Mid</v>
      </c>
      <c r="G18544" t="str">
        <f t="shared" si="1446"/>
        <v>Shenzhen_0_Mid</v>
      </c>
      <c r="H18544">
        <v>0.88966844528322997</v>
      </c>
      <c r="I18544">
        <f t="shared" si="1449"/>
        <v>391</v>
      </c>
      <c r="J18544" t="str">
        <f t="shared" si="1448"/>
        <v>Out of Test</v>
      </c>
      <c r="K18544" t="str">
        <f>IF(J18544="Test", COUNTIF($J$10:J18544, "Test"),"")</f>
        <v/>
      </c>
      <c r="L18544" t="str">
        <f>IF(J18544="Control", COUNTIF($J$10:J18544, "Control"),"")</f>
        <v/>
      </c>
    </row>
    <row r="18545" spans="1:12">
      <c r="A18545" s="42">
        <v>1517624262</v>
      </c>
      <c r="B18545" s="42">
        <v>0</v>
      </c>
      <c r="C18545" s="42">
        <v>1380</v>
      </c>
      <c r="D18545" s="40" t="s">
        <v>359</v>
      </c>
      <c r="E18545" s="40" t="str">
        <f t="shared" si="1447"/>
        <v>Out of test</v>
      </c>
      <c r="F18545" t="str">
        <f t="shared" si="1445"/>
        <v>Mid</v>
      </c>
      <c r="G18545" t="str">
        <f t="shared" si="1446"/>
        <v>Shenzhen_0_Mid</v>
      </c>
      <c r="H18545">
        <v>0.892443788052938</v>
      </c>
      <c r="I18545">
        <f t="shared" si="1449"/>
        <v>392</v>
      </c>
      <c r="J18545" t="str">
        <f t="shared" si="1448"/>
        <v>Out of Test</v>
      </c>
      <c r="K18545" t="str">
        <f>IF(J18545="Test", COUNTIF($J$10:J18545, "Test"),"")</f>
        <v/>
      </c>
      <c r="L18545" t="str">
        <f>IF(J18545="Control", COUNTIF($J$10:J18545, "Control"),"")</f>
        <v/>
      </c>
    </row>
    <row r="18546" spans="1:12">
      <c r="A18546" s="42">
        <v>1511990382</v>
      </c>
      <c r="B18546" s="42">
        <v>0</v>
      </c>
      <c r="C18546" s="42">
        <v>1236</v>
      </c>
      <c r="D18546" s="40" t="s">
        <v>359</v>
      </c>
      <c r="E18546" s="40" t="str">
        <f t="shared" si="1447"/>
        <v>Out of test</v>
      </c>
      <c r="F18546" t="str">
        <f t="shared" si="1445"/>
        <v>Mid</v>
      </c>
      <c r="G18546" t="str">
        <f t="shared" si="1446"/>
        <v>Shenzhen_0_Mid</v>
      </c>
      <c r="H18546">
        <v>0.90090280599240247</v>
      </c>
      <c r="I18546">
        <f t="shared" si="1449"/>
        <v>393</v>
      </c>
      <c r="J18546" t="str">
        <f t="shared" si="1448"/>
        <v>Out of Test</v>
      </c>
      <c r="K18546" t="str">
        <f>IF(J18546="Test", COUNTIF($J$10:J18546, "Test"),"")</f>
        <v/>
      </c>
      <c r="L18546" t="str">
        <f>IF(J18546="Control", COUNTIF($J$10:J18546, "Control"),"")</f>
        <v/>
      </c>
    </row>
    <row r="18547" spans="1:12">
      <c r="A18547" s="42">
        <v>1517018711</v>
      </c>
      <c r="B18547" s="42">
        <v>0</v>
      </c>
      <c r="C18547" s="42">
        <v>1843</v>
      </c>
      <c r="D18547" s="40" t="s">
        <v>359</v>
      </c>
      <c r="E18547" s="40" t="str">
        <f t="shared" si="1447"/>
        <v>Out of test</v>
      </c>
      <c r="F18547" t="str">
        <f t="shared" si="1445"/>
        <v>Mid</v>
      </c>
      <c r="G18547" t="str">
        <f t="shared" si="1446"/>
        <v>Shenzhen_0_Mid</v>
      </c>
      <c r="H18547">
        <v>0.90266725616678778</v>
      </c>
      <c r="I18547">
        <f t="shared" si="1449"/>
        <v>394</v>
      </c>
      <c r="J18547" t="str">
        <f t="shared" si="1448"/>
        <v>Out of Test</v>
      </c>
      <c r="K18547" t="str">
        <f>IF(J18547="Test", COUNTIF($J$10:J18547, "Test"),"")</f>
        <v/>
      </c>
      <c r="L18547" t="str">
        <f>IF(J18547="Control", COUNTIF($J$10:J18547, "Control"),"")</f>
        <v/>
      </c>
    </row>
    <row r="18548" spans="1:12">
      <c r="A18548" s="42">
        <v>1519199912</v>
      </c>
      <c r="B18548" s="42">
        <v>0</v>
      </c>
      <c r="C18548" s="42">
        <v>1545</v>
      </c>
      <c r="D18548" s="40" t="s">
        <v>359</v>
      </c>
      <c r="E18548" s="40" t="str">
        <f t="shared" si="1447"/>
        <v>Out of test</v>
      </c>
      <c r="F18548" t="str">
        <f t="shared" si="1445"/>
        <v>Mid</v>
      </c>
      <c r="G18548" t="str">
        <f t="shared" si="1446"/>
        <v>Shenzhen_0_Mid</v>
      </c>
      <c r="H18548">
        <v>0.9061113915357133</v>
      </c>
      <c r="I18548">
        <f t="shared" si="1449"/>
        <v>395</v>
      </c>
      <c r="J18548" t="str">
        <f t="shared" si="1448"/>
        <v>Out of Test</v>
      </c>
      <c r="K18548" t="str">
        <f>IF(J18548="Test", COUNTIF($J$10:J18548, "Test"),"")</f>
        <v/>
      </c>
      <c r="L18548" t="str">
        <f>IF(J18548="Control", COUNTIF($J$10:J18548, "Control"),"")</f>
        <v/>
      </c>
    </row>
    <row r="18549" spans="1:12">
      <c r="A18549" s="42">
        <v>1511673792</v>
      </c>
      <c r="B18549" s="42">
        <v>0</v>
      </c>
      <c r="C18549" s="42">
        <v>1581</v>
      </c>
      <c r="D18549" s="40" t="s">
        <v>359</v>
      </c>
      <c r="E18549" s="40" t="str">
        <f t="shared" si="1447"/>
        <v>Out of test</v>
      </c>
      <c r="F18549" t="str">
        <f t="shared" si="1445"/>
        <v>Mid</v>
      </c>
      <c r="G18549" t="str">
        <f t="shared" si="1446"/>
        <v>Shenzhen_0_Mid</v>
      </c>
      <c r="H18549">
        <v>0.90673828962775871</v>
      </c>
      <c r="I18549">
        <f t="shared" si="1449"/>
        <v>396</v>
      </c>
      <c r="J18549" t="str">
        <f t="shared" si="1448"/>
        <v>Out of Test</v>
      </c>
      <c r="K18549" t="str">
        <f>IF(J18549="Test", COUNTIF($J$10:J18549, "Test"),"")</f>
        <v/>
      </c>
      <c r="L18549" t="str">
        <f>IF(J18549="Control", COUNTIF($J$10:J18549, "Control"),"")</f>
        <v/>
      </c>
    </row>
    <row r="18550" spans="1:12">
      <c r="A18550" s="42">
        <v>1516324401</v>
      </c>
      <c r="B18550" s="42">
        <v>0</v>
      </c>
      <c r="C18550" s="42">
        <v>2032</v>
      </c>
      <c r="D18550" s="40" t="s">
        <v>359</v>
      </c>
      <c r="E18550" s="40" t="str">
        <f t="shared" si="1447"/>
        <v>Out of test</v>
      </c>
      <c r="F18550" t="str">
        <f t="shared" si="1445"/>
        <v>Mid</v>
      </c>
      <c r="G18550" t="str">
        <f t="shared" si="1446"/>
        <v>Shenzhen_0_Mid</v>
      </c>
      <c r="H18550">
        <v>0.90879625218415516</v>
      </c>
      <c r="I18550">
        <f t="shared" si="1449"/>
        <v>397</v>
      </c>
      <c r="J18550" t="str">
        <f t="shared" si="1448"/>
        <v>Out of Test</v>
      </c>
      <c r="K18550" t="str">
        <f>IF(J18550="Test", COUNTIF($J$10:J18550, "Test"),"")</f>
        <v/>
      </c>
      <c r="L18550" t="str">
        <f>IF(J18550="Control", COUNTIF($J$10:J18550, "Control"),"")</f>
        <v/>
      </c>
    </row>
    <row r="18551" spans="1:12">
      <c r="A18551" s="42">
        <v>1513589672</v>
      </c>
      <c r="B18551" s="42">
        <v>0</v>
      </c>
      <c r="C18551" s="42">
        <v>1519</v>
      </c>
      <c r="D18551" s="40" t="s">
        <v>359</v>
      </c>
      <c r="E18551" s="40" t="str">
        <f t="shared" si="1447"/>
        <v>Out of test</v>
      </c>
      <c r="F18551" t="str">
        <f t="shared" si="1445"/>
        <v>Mid</v>
      </c>
      <c r="G18551" t="str">
        <f t="shared" si="1446"/>
        <v>Shenzhen_0_Mid</v>
      </c>
      <c r="H18551">
        <v>0.9090319420496531</v>
      </c>
      <c r="I18551">
        <f t="shared" si="1449"/>
        <v>398</v>
      </c>
      <c r="J18551" t="str">
        <f t="shared" si="1448"/>
        <v>Out of Test</v>
      </c>
      <c r="K18551" t="str">
        <f>IF(J18551="Test", COUNTIF($J$10:J18551, "Test"),"")</f>
        <v/>
      </c>
      <c r="L18551" t="str">
        <f>IF(J18551="Control", COUNTIF($J$10:J18551, "Control"),"")</f>
        <v/>
      </c>
    </row>
    <row r="18552" spans="1:12">
      <c r="A18552" s="42">
        <v>1519164401</v>
      </c>
      <c r="B18552" s="42">
        <v>0</v>
      </c>
      <c r="C18552" s="42">
        <v>1448</v>
      </c>
      <c r="D18552" s="40" t="s">
        <v>359</v>
      </c>
      <c r="E18552" s="40" t="str">
        <f t="shared" si="1447"/>
        <v>Out of test</v>
      </c>
      <c r="F18552" t="str">
        <f t="shared" si="1445"/>
        <v>Mid</v>
      </c>
      <c r="G18552" t="str">
        <f t="shared" si="1446"/>
        <v>Shenzhen_0_Mid</v>
      </c>
      <c r="H18552">
        <v>0.90976291261925935</v>
      </c>
      <c r="I18552">
        <f t="shared" si="1449"/>
        <v>399</v>
      </c>
      <c r="J18552" t="str">
        <f t="shared" si="1448"/>
        <v>Out of Test</v>
      </c>
      <c r="K18552" t="str">
        <f>IF(J18552="Test", COUNTIF($J$10:J18552, "Test"),"")</f>
        <v/>
      </c>
      <c r="L18552" t="str">
        <f>IF(J18552="Control", COUNTIF($J$10:J18552, "Control"),"")</f>
        <v/>
      </c>
    </row>
    <row r="18553" spans="1:12">
      <c r="A18553" s="42">
        <v>1519213661</v>
      </c>
      <c r="B18553" s="42">
        <v>0</v>
      </c>
      <c r="C18553" s="42">
        <v>1100</v>
      </c>
      <c r="D18553" s="40" t="s">
        <v>359</v>
      </c>
      <c r="E18553" s="40" t="str">
        <f t="shared" si="1447"/>
        <v>Out of test</v>
      </c>
      <c r="F18553" t="str">
        <f t="shared" si="1445"/>
        <v>Mid</v>
      </c>
      <c r="G18553" t="str">
        <f t="shared" si="1446"/>
        <v>Shenzhen_0_Mid</v>
      </c>
      <c r="H18553">
        <v>0.91679063743041977</v>
      </c>
      <c r="I18553">
        <f t="shared" si="1449"/>
        <v>400</v>
      </c>
      <c r="J18553" t="str">
        <f t="shared" si="1448"/>
        <v>Out of Test</v>
      </c>
      <c r="K18553" t="str">
        <f>IF(J18553="Test", COUNTIF($J$10:J18553, "Test"),"")</f>
        <v/>
      </c>
      <c r="L18553" t="str">
        <f>IF(J18553="Control", COUNTIF($J$10:J18553, "Control"),"")</f>
        <v/>
      </c>
    </row>
    <row r="18554" spans="1:12">
      <c r="A18554" s="42">
        <v>1512682282</v>
      </c>
      <c r="B18554" s="42">
        <v>0</v>
      </c>
      <c r="C18554" s="42">
        <v>1072</v>
      </c>
      <c r="D18554" s="40" t="s">
        <v>359</v>
      </c>
      <c r="E18554" s="40" t="str">
        <f t="shared" si="1447"/>
        <v>Out of test</v>
      </c>
      <c r="F18554" t="str">
        <f t="shared" si="1445"/>
        <v>Mid</v>
      </c>
      <c r="G18554" t="str">
        <f t="shared" si="1446"/>
        <v>Shenzhen_0_Mid</v>
      </c>
      <c r="H18554">
        <v>0.91747177410955594</v>
      </c>
      <c r="I18554">
        <f t="shared" si="1449"/>
        <v>401</v>
      </c>
      <c r="J18554" t="str">
        <f t="shared" si="1448"/>
        <v>Out of Test</v>
      </c>
      <c r="K18554" t="str">
        <f>IF(J18554="Test", COUNTIF($J$10:J18554, "Test"),"")</f>
        <v/>
      </c>
      <c r="L18554" t="str">
        <f>IF(J18554="Control", COUNTIF($J$10:J18554, "Control"),"")</f>
        <v/>
      </c>
    </row>
    <row r="18555" spans="1:12">
      <c r="A18555" s="42">
        <v>1512636660</v>
      </c>
      <c r="B18555" s="42">
        <v>0</v>
      </c>
      <c r="C18555" s="42">
        <v>1215</v>
      </c>
      <c r="D18555" s="40" t="s">
        <v>359</v>
      </c>
      <c r="E18555" s="40" t="str">
        <f t="shared" si="1447"/>
        <v>Out of test</v>
      </c>
      <c r="F18555" t="str">
        <f t="shared" si="1445"/>
        <v>Mid</v>
      </c>
      <c r="G18555" t="str">
        <f t="shared" si="1446"/>
        <v>Shenzhen_0_Mid</v>
      </c>
      <c r="H18555">
        <v>0.91817770051357395</v>
      </c>
      <c r="I18555">
        <f t="shared" si="1449"/>
        <v>402</v>
      </c>
      <c r="J18555" t="str">
        <f t="shared" si="1448"/>
        <v>Out of Test</v>
      </c>
      <c r="K18555" t="str">
        <f>IF(J18555="Test", COUNTIF($J$10:J18555, "Test"),"")</f>
        <v/>
      </c>
      <c r="L18555" t="str">
        <f>IF(J18555="Control", COUNTIF($J$10:J18555, "Control"),"")</f>
        <v/>
      </c>
    </row>
    <row r="18556" spans="1:12">
      <c r="A18556" s="42">
        <v>1514361511</v>
      </c>
      <c r="B18556" s="42">
        <v>0</v>
      </c>
      <c r="C18556" s="42">
        <v>1636</v>
      </c>
      <c r="D18556" s="40" t="s">
        <v>359</v>
      </c>
      <c r="E18556" s="40" t="str">
        <f t="shared" si="1447"/>
        <v>Out of test</v>
      </c>
      <c r="F18556" t="str">
        <f t="shared" si="1445"/>
        <v>Mid</v>
      </c>
      <c r="G18556" t="str">
        <f t="shared" si="1446"/>
        <v>Shenzhen_0_Mid</v>
      </c>
      <c r="H18556">
        <v>0.91850575109813781</v>
      </c>
      <c r="I18556">
        <f t="shared" si="1449"/>
        <v>403</v>
      </c>
      <c r="J18556" t="str">
        <f t="shared" si="1448"/>
        <v>Out of Test</v>
      </c>
      <c r="K18556" t="str">
        <f>IF(J18556="Test", COUNTIF($J$10:J18556, "Test"),"")</f>
        <v/>
      </c>
      <c r="L18556" t="str">
        <f>IF(J18556="Control", COUNTIF($J$10:J18556, "Control"),"")</f>
        <v/>
      </c>
    </row>
    <row r="18557" spans="1:12">
      <c r="A18557" s="42">
        <v>1515804081</v>
      </c>
      <c r="B18557" s="42">
        <v>0</v>
      </c>
      <c r="C18557" s="42">
        <v>1981</v>
      </c>
      <c r="D18557" s="40" t="s">
        <v>359</v>
      </c>
      <c r="E18557" s="40" t="str">
        <f t="shared" si="1447"/>
        <v>Out of test</v>
      </c>
      <c r="F18557" t="str">
        <f t="shared" si="1445"/>
        <v>Mid</v>
      </c>
      <c r="G18557" t="str">
        <f t="shared" si="1446"/>
        <v>Shenzhen_0_Mid</v>
      </c>
      <c r="H18557">
        <v>0.92006754231031185</v>
      </c>
      <c r="I18557">
        <f t="shared" si="1449"/>
        <v>404</v>
      </c>
      <c r="J18557" t="str">
        <f t="shared" si="1448"/>
        <v>Out of Test</v>
      </c>
      <c r="K18557" t="str">
        <f>IF(J18557="Test", COUNTIF($J$10:J18557, "Test"),"")</f>
        <v/>
      </c>
      <c r="L18557" t="str">
        <f>IF(J18557="Control", COUNTIF($J$10:J18557, "Control"),"")</f>
        <v/>
      </c>
    </row>
    <row r="18558" spans="1:12">
      <c r="A18558" s="42">
        <v>1516822701</v>
      </c>
      <c r="B18558" s="42">
        <v>0</v>
      </c>
      <c r="C18558" s="42">
        <v>2122</v>
      </c>
      <c r="D18558" s="40" t="s">
        <v>359</v>
      </c>
      <c r="E18558" s="40" t="str">
        <f t="shared" si="1447"/>
        <v>Out of test</v>
      </c>
      <c r="F18558" t="str">
        <f t="shared" si="1445"/>
        <v>Mid</v>
      </c>
      <c r="G18558" t="str">
        <f t="shared" si="1446"/>
        <v>Shenzhen_0_Mid</v>
      </c>
      <c r="H18558">
        <v>0.92936788163371853</v>
      </c>
      <c r="I18558">
        <f t="shared" si="1449"/>
        <v>405</v>
      </c>
      <c r="J18558" t="str">
        <f t="shared" si="1448"/>
        <v>Out of Test</v>
      </c>
      <c r="K18558" t="str">
        <f>IF(J18558="Test", COUNTIF($J$10:J18558, "Test"),"")</f>
        <v/>
      </c>
      <c r="L18558" t="str">
        <f>IF(J18558="Control", COUNTIF($J$10:J18558, "Control"),"")</f>
        <v/>
      </c>
    </row>
    <row r="18559" spans="1:12">
      <c r="A18559" s="42">
        <v>1516610152</v>
      </c>
      <c r="B18559" s="42">
        <v>0</v>
      </c>
      <c r="C18559" s="42">
        <v>1365</v>
      </c>
      <c r="D18559" s="40" t="s">
        <v>359</v>
      </c>
      <c r="E18559" s="40" t="str">
        <f t="shared" si="1447"/>
        <v>Out of test</v>
      </c>
      <c r="F18559" t="str">
        <f t="shared" si="1445"/>
        <v>Mid</v>
      </c>
      <c r="G18559" t="str">
        <f t="shared" si="1446"/>
        <v>Shenzhen_0_Mid</v>
      </c>
      <c r="H18559">
        <v>0.93402406313618525</v>
      </c>
      <c r="I18559">
        <f t="shared" si="1449"/>
        <v>406</v>
      </c>
      <c r="J18559" t="str">
        <f t="shared" si="1448"/>
        <v>Out of Test</v>
      </c>
      <c r="K18559" t="str">
        <f>IF(J18559="Test", COUNTIF($J$10:J18559, "Test"),"")</f>
        <v/>
      </c>
      <c r="L18559" t="str">
        <f>IF(J18559="Control", COUNTIF($J$10:J18559, "Control"),"")</f>
        <v/>
      </c>
    </row>
    <row r="18560" spans="1:12">
      <c r="A18560" s="42">
        <v>1518913161</v>
      </c>
      <c r="B18560" s="42">
        <v>0</v>
      </c>
      <c r="C18560" s="42">
        <v>1541</v>
      </c>
      <c r="D18560" s="40" t="s">
        <v>359</v>
      </c>
      <c r="E18560" s="40" t="str">
        <f t="shared" si="1447"/>
        <v>Out of test</v>
      </c>
      <c r="F18560" t="str">
        <f t="shared" si="1445"/>
        <v>Mid</v>
      </c>
      <c r="G18560" t="str">
        <f t="shared" si="1446"/>
        <v>Shenzhen_0_Mid</v>
      </c>
      <c r="H18560">
        <v>0.94013383258069261</v>
      </c>
      <c r="I18560">
        <f t="shared" si="1449"/>
        <v>407</v>
      </c>
      <c r="J18560" t="str">
        <f t="shared" si="1448"/>
        <v>Out of Test</v>
      </c>
      <c r="K18560" t="str">
        <f>IF(J18560="Test", COUNTIF($J$10:J18560, "Test"),"")</f>
        <v/>
      </c>
      <c r="L18560" t="str">
        <f>IF(J18560="Control", COUNTIF($J$10:J18560, "Control"),"")</f>
        <v/>
      </c>
    </row>
    <row r="18561" spans="1:12">
      <c r="A18561" s="42">
        <v>1513330130</v>
      </c>
      <c r="B18561" s="42">
        <v>0</v>
      </c>
      <c r="C18561" s="42">
        <v>1997</v>
      </c>
      <c r="D18561" s="40" t="s">
        <v>359</v>
      </c>
      <c r="E18561" s="40" t="str">
        <f t="shared" si="1447"/>
        <v>Out of test</v>
      </c>
      <c r="F18561" t="str">
        <f t="shared" si="1445"/>
        <v>Mid</v>
      </c>
      <c r="G18561" t="str">
        <f t="shared" si="1446"/>
        <v>Shenzhen_0_Mid</v>
      </c>
      <c r="H18561">
        <v>0.9415016293926326</v>
      </c>
      <c r="I18561">
        <f t="shared" si="1449"/>
        <v>408</v>
      </c>
      <c r="J18561" t="str">
        <f t="shared" si="1448"/>
        <v>Out of Test</v>
      </c>
      <c r="K18561" t="str">
        <f>IF(J18561="Test", COUNTIF($J$10:J18561, "Test"),"")</f>
        <v/>
      </c>
      <c r="L18561" t="str">
        <f>IF(J18561="Control", COUNTIF($J$10:J18561, "Control"),"")</f>
        <v/>
      </c>
    </row>
    <row r="18562" spans="1:12">
      <c r="A18562" s="42">
        <v>1515595072</v>
      </c>
      <c r="B18562" s="42">
        <v>0</v>
      </c>
      <c r="C18562" s="42">
        <v>1503</v>
      </c>
      <c r="D18562" s="40" t="s">
        <v>359</v>
      </c>
      <c r="E18562" s="40" t="str">
        <f t="shared" si="1447"/>
        <v>Out of test</v>
      </c>
      <c r="F18562" t="str">
        <f t="shared" si="1445"/>
        <v>Mid</v>
      </c>
      <c r="G18562" t="str">
        <f t="shared" si="1446"/>
        <v>Shenzhen_0_Mid</v>
      </c>
      <c r="H18562">
        <v>0.94159143572636039</v>
      </c>
      <c r="I18562">
        <f t="shared" si="1449"/>
        <v>409</v>
      </c>
      <c r="J18562" t="str">
        <f t="shared" si="1448"/>
        <v>Out of Test</v>
      </c>
      <c r="K18562" t="str">
        <f>IF(J18562="Test", COUNTIF($J$10:J18562, "Test"),"")</f>
        <v/>
      </c>
      <c r="L18562" t="str">
        <f>IF(J18562="Control", COUNTIF($J$10:J18562, "Control"),"")</f>
        <v/>
      </c>
    </row>
    <row r="18563" spans="1:12">
      <c r="A18563" s="42">
        <v>1513408401</v>
      </c>
      <c r="B18563" s="42">
        <v>0</v>
      </c>
      <c r="C18563" s="42">
        <v>1867</v>
      </c>
      <c r="D18563" s="40" t="s">
        <v>359</v>
      </c>
      <c r="E18563" s="40" t="str">
        <f t="shared" si="1447"/>
        <v>Out of test</v>
      </c>
      <c r="F18563" t="str">
        <f t="shared" si="1445"/>
        <v>Mid</v>
      </c>
      <c r="G18563" t="str">
        <f t="shared" si="1446"/>
        <v>Shenzhen_0_Mid</v>
      </c>
      <c r="H18563">
        <v>0.94580857455592227</v>
      </c>
      <c r="I18563">
        <f t="shared" si="1449"/>
        <v>410</v>
      </c>
      <c r="J18563" t="str">
        <f t="shared" si="1448"/>
        <v>Out of Test</v>
      </c>
      <c r="K18563" t="str">
        <f>IF(J18563="Test", COUNTIF($J$10:J18563, "Test"),"")</f>
        <v/>
      </c>
      <c r="L18563" t="str">
        <f>IF(J18563="Control", COUNTIF($J$10:J18563, "Control"),"")</f>
        <v/>
      </c>
    </row>
    <row r="18564" spans="1:12">
      <c r="A18564" s="42">
        <v>1515037672</v>
      </c>
      <c r="B18564" s="42">
        <v>0</v>
      </c>
      <c r="C18564" s="42">
        <v>1659</v>
      </c>
      <c r="D18564" s="40" t="s">
        <v>359</v>
      </c>
      <c r="E18564" s="40" t="str">
        <f t="shared" si="1447"/>
        <v>Out of test</v>
      </c>
      <c r="F18564" t="str">
        <f t="shared" si="1445"/>
        <v>Mid</v>
      </c>
      <c r="G18564" t="str">
        <f t="shared" si="1446"/>
        <v>Shenzhen_0_Mid</v>
      </c>
      <c r="H18564">
        <v>0.9491495459179673</v>
      </c>
      <c r="I18564">
        <f t="shared" si="1449"/>
        <v>411</v>
      </c>
      <c r="J18564" t="str">
        <f t="shared" si="1448"/>
        <v>Out of Test</v>
      </c>
      <c r="K18564" t="str">
        <f>IF(J18564="Test", COUNTIF($J$10:J18564, "Test"),"")</f>
        <v/>
      </c>
      <c r="L18564" t="str">
        <f>IF(J18564="Control", COUNTIF($J$10:J18564, "Control"),"")</f>
        <v/>
      </c>
    </row>
    <row r="18565" spans="1:12">
      <c r="A18565" s="42">
        <v>1518064622</v>
      </c>
      <c r="B18565" s="42">
        <v>0</v>
      </c>
      <c r="C18565" s="42">
        <v>1763</v>
      </c>
      <c r="D18565" s="40" t="s">
        <v>359</v>
      </c>
      <c r="E18565" s="40" t="str">
        <f t="shared" si="1447"/>
        <v>Out of test</v>
      </c>
      <c r="F18565" t="str">
        <f t="shared" si="1445"/>
        <v>Mid</v>
      </c>
      <c r="G18565" t="str">
        <f t="shared" si="1446"/>
        <v>Shenzhen_0_Mid</v>
      </c>
      <c r="H18565">
        <v>0.95380479842910215</v>
      </c>
      <c r="I18565">
        <f t="shared" si="1449"/>
        <v>412</v>
      </c>
      <c r="J18565" t="str">
        <f t="shared" si="1448"/>
        <v>Out of Test</v>
      </c>
      <c r="K18565" t="str">
        <f>IF(J18565="Test", COUNTIF($J$10:J18565, "Test"),"")</f>
        <v/>
      </c>
      <c r="L18565" t="str">
        <f>IF(J18565="Control", COUNTIF($J$10:J18565, "Control"),"")</f>
        <v/>
      </c>
    </row>
    <row r="18566" spans="1:12">
      <c r="A18566" s="42">
        <v>1512491130</v>
      </c>
      <c r="B18566" s="42">
        <v>0</v>
      </c>
      <c r="C18566" s="42">
        <v>2089</v>
      </c>
      <c r="D18566" s="40" t="s">
        <v>359</v>
      </c>
      <c r="E18566" s="40" t="str">
        <f t="shared" si="1447"/>
        <v>Out of test</v>
      </c>
      <c r="F18566" t="str">
        <f t="shared" si="1445"/>
        <v>Mid</v>
      </c>
      <c r="G18566" t="str">
        <f t="shared" si="1446"/>
        <v>Shenzhen_0_Mid</v>
      </c>
      <c r="H18566">
        <v>0.95466601850373034</v>
      </c>
      <c r="I18566">
        <f t="shared" si="1449"/>
        <v>413</v>
      </c>
      <c r="J18566" t="str">
        <f t="shared" si="1448"/>
        <v>Out of Test</v>
      </c>
      <c r="K18566" t="str">
        <f>IF(J18566="Test", COUNTIF($J$10:J18566, "Test"),"")</f>
        <v/>
      </c>
      <c r="L18566" t="str">
        <f>IF(J18566="Control", COUNTIF($J$10:J18566, "Control"),"")</f>
        <v/>
      </c>
    </row>
    <row r="18567" spans="1:12">
      <c r="A18567" s="42">
        <v>1516401652</v>
      </c>
      <c r="B18567" s="42">
        <v>0</v>
      </c>
      <c r="C18567" s="42">
        <v>1917</v>
      </c>
      <c r="D18567" s="40" t="s">
        <v>359</v>
      </c>
      <c r="E18567" s="40" t="str">
        <f t="shared" si="1447"/>
        <v>Out of test</v>
      </c>
      <c r="F18567" t="str">
        <f t="shared" si="1445"/>
        <v>Mid</v>
      </c>
      <c r="G18567" t="str">
        <f t="shared" si="1446"/>
        <v>Shenzhen_0_Mid</v>
      </c>
      <c r="H18567">
        <v>0.9553796801820722</v>
      </c>
      <c r="I18567">
        <f t="shared" si="1449"/>
        <v>414</v>
      </c>
      <c r="J18567" t="str">
        <f t="shared" si="1448"/>
        <v>Out of Test</v>
      </c>
      <c r="K18567" t="str">
        <f>IF(J18567="Test", COUNTIF($J$10:J18567, "Test"),"")</f>
        <v/>
      </c>
      <c r="L18567" t="str">
        <f>IF(J18567="Control", COUNTIF($J$10:J18567, "Control"),"")</f>
        <v/>
      </c>
    </row>
    <row r="18568" spans="1:12">
      <c r="A18568" s="42">
        <v>1518393601</v>
      </c>
      <c r="B18568" s="42">
        <v>0</v>
      </c>
      <c r="C18568" s="42">
        <v>1104</v>
      </c>
      <c r="D18568" s="40" t="s">
        <v>359</v>
      </c>
      <c r="E18568" s="40" t="str">
        <f t="shared" si="1447"/>
        <v>Out of test</v>
      </c>
      <c r="F18568" t="str">
        <f t="shared" si="1445"/>
        <v>Mid</v>
      </c>
      <c r="G18568" t="str">
        <f t="shared" si="1446"/>
        <v>Shenzhen_0_Mid</v>
      </c>
      <c r="H18568">
        <v>0.96560856237604531</v>
      </c>
      <c r="I18568">
        <f t="shared" si="1449"/>
        <v>415</v>
      </c>
      <c r="J18568" t="str">
        <f t="shared" si="1448"/>
        <v>Out of Test</v>
      </c>
      <c r="K18568" t="str">
        <f>IF(J18568="Test", COUNTIF($J$10:J18568, "Test"),"")</f>
        <v/>
      </c>
      <c r="L18568" t="str">
        <f>IF(J18568="Control", COUNTIF($J$10:J18568, "Control"),"")</f>
        <v/>
      </c>
    </row>
    <row r="18569" spans="1:12">
      <c r="A18569" s="42">
        <v>1514230390</v>
      </c>
      <c r="B18569" s="42">
        <v>0</v>
      </c>
      <c r="C18569" s="42">
        <v>1332</v>
      </c>
      <c r="D18569" s="40" t="s">
        <v>359</v>
      </c>
      <c r="E18569" s="40" t="str">
        <f t="shared" si="1447"/>
        <v>Out of test</v>
      </c>
      <c r="F18569" t="str">
        <f t="shared" si="1445"/>
        <v>Mid</v>
      </c>
      <c r="G18569" t="str">
        <f t="shared" si="1446"/>
        <v>Shenzhen_0_Mid</v>
      </c>
      <c r="H18569">
        <v>0.9667208773372854</v>
      </c>
      <c r="I18569">
        <f t="shared" si="1449"/>
        <v>416</v>
      </c>
      <c r="J18569" t="str">
        <f t="shared" si="1448"/>
        <v>Out of Test</v>
      </c>
      <c r="K18569" t="str">
        <f>IF(J18569="Test", COUNTIF($J$10:J18569, "Test"),"")</f>
        <v/>
      </c>
      <c r="L18569" t="str">
        <f>IF(J18569="Control", COUNTIF($J$10:J18569, "Control"),"")</f>
        <v/>
      </c>
    </row>
    <row r="18570" spans="1:12">
      <c r="A18570" s="42">
        <v>1513350441</v>
      </c>
      <c r="B18570" s="42">
        <v>0</v>
      </c>
      <c r="C18570" s="42">
        <v>2039</v>
      </c>
      <c r="D18570" s="40" t="s">
        <v>359</v>
      </c>
      <c r="E18570" s="40" t="str">
        <f t="shared" si="1447"/>
        <v>Out of test</v>
      </c>
      <c r="F18570" t="str">
        <f t="shared" ref="F18570:F18633" si="1450">_xlfn.IFS(C18570&lt;1069, "Low", C18570&lt;2277, "Mid", C18570&gt;=2277, "High")</f>
        <v>Mid</v>
      </c>
      <c r="G18570" t="str">
        <f t="shared" ref="G18570:G18633" si="1451">D18570&amp;"_"&amp;B18570&amp;"_"&amp;F18570</f>
        <v>Shenzhen_0_Mid</v>
      </c>
      <c r="H18570">
        <v>0.96737143638986478</v>
      </c>
      <c r="I18570">
        <f t="shared" si="1449"/>
        <v>417</v>
      </c>
      <c r="J18570" t="str">
        <f t="shared" si="1448"/>
        <v>Out of Test</v>
      </c>
      <c r="K18570" t="str">
        <f>IF(J18570="Test", COUNTIF($J$10:J18570, "Test"),"")</f>
        <v/>
      </c>
      <c r="L18570" t="str">
        <f>IF(J18570="Control", COUNTIF($J$10:J18570, "Control"),"")</f>
        <v/>
      </c>
    </row>
    <row r="18571" spans="1:12">
      <c r="A18571" s="42">
        <v>1519765560</v>
      </c>
      <c r="B18571" s="42">
        <v>0</v>
      </c>
      <c r="C18571" s="42">
        <v>1572</v>
      </c>
      <c r="D18571" s="40" t="s">
        <v>359</v>
      </c>
      <c r="E18571" s="40" t="str">
        <f t="shared" ref="E18571:E18634" si="1452">IF(AND(J18571="Test",K18571&lt;=3000),"Test",IF(AND(J18571="Control",L18571&lt;=3000),"Control","Out of test"))</f>
        <v>Out of test</v>
      </c>
      <c r="F18571" t="str">
        <f t="shared" si="1450"/>
        <v>Mid</v>
      </c>
      <c r="G18571" t="str">
        <f t="shared" si="1451"/>
        <v>Shenzhen_0_Mid</v>
      </c>
      <c r="H18571">
        <v>0.96930270976232769</v>
      </c>
      <c r="I18571">
        <f t="shared" si="1449"/>
        <v>418</v>
      </c>
      <c r="J18571" t="str">
        <f t="shared" ref="J18571:J18634" si="1453">IF(I18571&lt;=250, IF(MOD(I18571,2)=1, "Test", "Control"),"Out of Test")</f>
        <v>Out of Test</v>
      </c>
      <c r="K18571" t="str">
        <f>IF(J18571="Test", COUNTIF($J$10:J18571, "Test"),"")</f>
        <v/>
      </c>
      <c r="L18571" t="str">
        <f>IF(J18571="Control", COUNTIF($J$10:J18571, "Control"),"")</f>
        <v/>
      </c>
    </row>
    <row r="18572" spans="1:12">
      <c r="A18572" s="42">
        <v>1517674981</v>
      </c>
      <c r="B18572" s="42">
        <v>0</v>
      </c>
      <c r="C18572" s="42">
        <v>1227</v>
      </c>
      <c r="D18572" s="40" t="s">
        <v>359</v>
      </c>
      <c r="E18572" s="40" t="str">
        <f t="shared" si="1452"/>
        <v>Out of test</v>
      </c>
      <c r="F18572" t="str">
        <f t="shared" si="1450"/>
        <v>Mid</v>
      </c>
      <c r="G18572" t="str">
        <f t="shared" si="1451"/>
        <v>Shenzhen_0_Mid</v>
      </c>
      <c r="H18572">
        <v>0.97068088153721099</v>
      </c>
      <c r="I18572">
        <f t="shared" ref="I18572:I18635" si="1454">IF(G18572=G18571, I18571+1, 1)</f>
        <v>419</v>
      </c>
      <c r="J18572" t="str">
        <f t="shared" si="1453"/>
        <v>Out of Test</v>
      </c>
      <c r="K18572" t="str">
        <f>IF(J18572="Test", COUNTIF($J$10:J18572, "Test"),"")</f>
        <v/>
      </c>
      <c r="L18572" t="str">
        <f>IF(J18572="Control", COUNTIF($J$10:J18572, "Control"),"")</f>
        <v/>
      </c>
    </row>
    <row r="18573" spans="1:12">
      <c r="A18573" s="42">
        <v>1513903981</v>
      </c>
      <c r="B18573" s="42">
        <v>0</v>
      </c>
      <c r="C18573" s="42">
        <v>1298</v>
      </c>
      <c r="D18573" s="40" t="s">
        <v>359</v>
      </c>
      <c r="E18573" s="40" t="str">
        <f t="shared" si="1452"/>
        <v>Out of test</v>
      </c>
      <c r="F18573" t="str">
        <f t="shared" si="1450"/>
        <v>Mid</v>
      </c>
      <c r="G18573" t="str">
        <f t="shared" si="1451"/>
        <v>Shenzhen_0_Mid</v>
      </c>
      <c r="H18573">
        <v>0.97080691944733022</v>
      </c>
      <c r="I18573">
        <f t="shared" si="1454"/>
        <v>420</v>
      </c>
      <c r="J18573" t="str">
        <f t="shared" si="1453"/>
        <v>Out of Test</v>
      </c>
      <c r="K18573" t="str">
        <f>IF(J18573="Test", COUNTIF($J$10:J18573, "Test"),"")</f>
        <v/>
      </c>
      <c r="L18573" t="str">
        <f>IF(J18573="Control", COUNTIF($J$10:J18573, "Control"),"")</f>
        <v/>
      </c>
    </row>
    <row r="18574" spans="1:12">
      <c r="A18574" s="42">
        <v>1512095592</v>
      </c>
      <c r="B18574" s="42">
        <v>0</v>
      </c>
      <c r="C18574" s="42">
        <v>1742</v>
      </c>
      <c r="D18574" s="40" t="s">
        <v>359</v>
      </c>
      <c r="E18574" s="40" t="str">
        <f t="shared" si="1452"/>
        <v>Out of test</v>
      </c>
      <c r="F18574" t="str">
        <f t="shared" si="1450"/>
        <v>Mid</v>
      </c>
      <c r="G18574" t="str">
        <f t="shared" si="1451"/>
        <v>Shenzhen_0_Mid</v>
      </c>
      <c r="H18574">
        <v>0.97091634854794251</v>
      </c>
      <c r="I18574">
        <f t="shared" si="1454"/>
        <v>421</v>
      </c>
      <c r="J18574" t="str">
        <f t="shared" si="1453"/>
        <v>Out of Test</v>
      </c>
      <c r="K18574" t="str">
        <f>IF(J18574="Test", COUNTIF($J$10:J18574, "Test"),"")</f>
        <v/>
      </c>
      <c r="L18574" t="str">
        <f>IF(J18574="Control", COUNTIF($J$10:J18574, "Control"),"")</f>
        <v/>
      </c>
    </row>
    <row r="18575" spans="1:12">
      <c r="A18575" s="42">
        <v>1518676882</v>
      </c>
      <c r="B18575" s="42">
        <v>0</v>
      </c>
      <c r="C18575" s="42">
        <v>2003</v>
      </c>
      <c r="D18575" s="40" t="s">
        <v>359</v>
      </c>
      <c r="E18575" s="40" t="str">
        <f t="shared" si="1452"/>
        <v>Out of test</v>
      </c>
      <c r="F18575" t="str">
        <f t="shared" si="1450"/>
        <v>Mid</v>
      </c>
      <c r="G18575" t="str">
        <f t="shared" si="1451"/>
        <v>Shenzhen_0_Mid</v>
      </c>
      <c r="H18575">
        <v>0.9760121006770377</v>
      </c>
      <c r="I18575">
        <f t="shared" si="1454"/>
        <v>422</v>
      </c>
      <c r="J18575" t="str">
        <f t="shared" si="1453"/>
        <v>Out of Test</v>
      </c>
      <c r="K18575" t="str">
        <f>IF(J18575="Test", COUNTIF($J$10:J18575, "Test"),"")</f>
        <v/>
      </c>
      <c r="L18575" t="str">
        <f>IF(J18575="Control", COUNTIF($J$10:J18575, "Control"),"")</f>
        <v/>
      </c>
    </row>
    <row r="18576" spans="1:12">
      <c r="A18576" s="42">
        <v>1517084600</v>
      </c>
      <c r="B18576" s="42">
        <v>0</v>
      </c>
      <c r="C18576" s="42">
        <v>1804</v>
      </c>
      <c r="D18576" s="40" t="s">
        <v>359</v>
      </c>
      <c r="E18576" s="40" t="str">
        <f t="shared" si="1452"/>
        <v>Out of test</v>
      </c>
      <c r="F18576" t="str">
        <f t="shared" si="1450"/>
        <v>Mid</v>
      </c>
      <c r="G18576" t="str">
        <f t="shared" si="1451"/>
        <v>Shenzhen_0_Mid</v>
      </c>
      <c r="H18576">
        <v>0.97610385400547683</v>
      </c>
      <c r="I18576">
        <f t="shared" si="1454"/>
        <v>423</v>
      </c>
      <c r="J18576" t="str">
        <f t="shared" si="1453"/>
        <v>Out of Test</v>
      </c>
      <c r="K18576" t="str">
        <f>IF(J18576="Test", COUNTIF($J$10:J18576, "Test"),"")</f>
        <v/>
      </c>
      <c r="L18576" t="str">
        <f>IF(J18576="Control", COUNTIF($J$10:J18576, "Control"),"")</f>
        <v/>
      </c>
    </row>
    <row r="18577" spans="1:12">
      <c r="A18577" s="42">
        <v>1513252951</v>
      </c>
      <c r="B18577" s="42">
        <v>0</v>
      </c>
      <c r="C18577" s="42">
        <v>1647</v>
      </c>
      <c r="D18577" s="40" t="s">
        <v>359</v>
      </c>
      <c r="E18577" s="40" t="str">
        <f t="shared" si="1452"/>
        <v>Out of test</v>
      </c>
      <c r="F18577" t="str">
        <f t="shared" si="1450"/>
        <v>Mid</v>
      </c>
      <c r="G18577" t="str">
        <f t="shared" si="1451"/>
        <v>Shenzhen_0_Mid</v>
      </c>
      <c r="H18577">
        <v>0.97690035604466874</v>
      </c>
      <c r="I18577">
        <f t="shared" si="1454"/>
        <v>424</v>
      </c>
      <c r="J18577" t="str">
        <f t="shared" si="1453"/>
        <v>Out of Test</v>
      </c>
      <c r="K18577" t="str">
        <f>IF(J18577="Test", COUNTIF($J$10:J18577, "Test"),"")</f>
        <v/>
      </c>
      <c r="L18577" t="str">
        <f>IF(J18577="Control", COUNTIF($J$10:J18577, "Control"),"")</f>
        <v/>
      </c>
    </row>
    <row r="18578" spans="1:12">
      <c r="A18578" s="42">
        <v>1516286461</v>
      </c>
      <c r="B18578" s="42">
        <v>0</v>
      </c>
      <c r="C18578" s="42">
        <v>1511</v>
      </c>
      <c r="D18578" s="40" t="s">
        <v>359</v>
      </c>
      <c r="E18578" s="40" t="str">
        <f t="shared" si="1452"/>
        <v>Out of test</v>
      </c>
      <c r="F18578" t="str">
        <f t="shared" si="1450"/>
        <v>Mid</v>
      </c>
      <c r="G18578" t="str">
        <f t="shared" si="1451"/>
        <v>Shenzhen_0_Mid</v>
      </c>
      <c r="H18578">
        <v>0.97816594434913817</v>
      </c>
      <c r="I18578">
        <f t="shared" si="1454"/>
        <v>425</v>
      </c>
      <c r="J18578" t="str">
        <f t="shared" si="1453"/>
        <v>Out of Test</v>
      </c>
      <c r="K18578" t="str">
        <f>IF(J18578="Test", COUNTIF($J$10:J18578, "Test"),"")</f>
        <v/>
      </c>
      <c r="L18578" t="str">
        <f>IF(J18578="Control", COUNTIF($J$10:J18578, "Control"),"")</f>
        <v/>
      </c>
    </row>
    <row r="18579" spans="1:12">
      <c r="A18579" s="42">
        <v>1513514401</v>
      </c>
      <c r="B18579" s="42">
        <v>0</v>
      </c>
      <c r="C18579" s="42">
        <v>2022</v>
      </c>
      <c r="D18579" s="40" t="s">
        <v>359</v>
      </c>
      <c r="E18579" s="40" t="str">
        <f t="shared" si="1452"/>
        <v>Out of test</v>
      </c>
      <c r="F18579" t="str">
        <f t="shared" si="1450"/>
        <v>Mid</v>
      </c>
      <c r="G18579" t="str">
        <f t="shared" si="1451"/>
        <v>Shenzhen_0_Mid</v>
      </c>
      <c r="H18579">
        <v>0.9830762222021574</v>
      </c>
      <c r="I18579">
        <f t="shared" si="1454"/>
        <v>426</v>
      </c>
      <c r="J18579" t="str">
        <f t="shared" si="1453"/>
        <v>Out of Test</v>
      </c>
      <c r="K18579" t="str">
        <f>IF(J18579="Test", COUNTIF($J$10:J18579, "Test"),"")</f>
        <v/>
      </c>
      <c r="L18579" t="str">
        <f>IF(J18579="Control", COUNTIF($J$10:J18579, "Control"),"")</f>
        <v/>
      </c>
    </row>
    <row r="18580" spans="1:12">
      <c r="A18580" s="42">
        <v>1514765850</v>
      </c>
      <c r="B18580" s="42">
        <v>0</v>
      </c>
      <c r="C18580" s="42">
        <v>1090</v>
      </c>
      <c r="D18580" s="40" t="s">
        <v>359</v>
      </c>
      <c r="E18580" s="40" t="str">
        <f t="shared" si="1452"/>
        <v>Out of test</v>
      </c>
      <c r="F18580" t="str">
        <f t="shared" si="1450"/>
        <v>Mid</v>
      </c>
      <c r="G18580" t="str">
        <f t="shared" si="1451"/>
        <v>Shenzhen_0_Mid</v>
      </c>
      <c r="H18580">
        <v>0.98557025056684422</v>
      </c>
      <c r="I18580">
        <f t="shared" si="1454"/>
        <v>427</v>
      </c>
      <c r="J18580" t="str">
        <f t="shared" si="1453"/>
        <v>Out of Test</v>
      </c>
      <c r="K18580" t="str">
        <f>IF(J18580="Test", COUNTIF($J$10:J18580, "Test"),"")</f>
        <v/>
      </c>
      <c r="L18580" t="str">
        <f>IF(J18580="Control", COUNTIF($J$10:J18580, "Control"),"")</f>
        <v/>
      </c>
    </row>
    <row r="18581" spans="1:12">
      <c r="A18581" s="42">
        <v>1518971162</v>
      </c>
      <c r="B18581" s="42">
        <v>0</v>
      </c>
      <c r="C18581" s="42">
        <v>1170</v>
      </c>
      <c r="D18581" s="40" t="s">
        <v>359</v>
      </c>
      <c r="E18581" s="40" t="str">
        <f t="shared" si="1452"/>
        <v>Out of test</v>
      </c>
      <c r="F18581" t="str">
        <f t="shared" si="1450"/>
        <v>Mid</v>
      </c>
      <c r="G18581" t="str">
        <f t="shared" si="1451"/>
        <v>Shenzhen_0_Mid</v>
      </c>
      <c r="H18581">
        <v>0.991892318115558</v>
      </c>
      <c r="I18581">
        <f t="shared" si="1454"/>
        <v>428</v>
      </c>
      <c r="J18581" t="str">
        <f t="shared" si="1453"/>
        <v>Out of Test</v>
      </c>
      <c r="K18581" t="str">
        <f>IF(J18581="Test", COUNTIF($J$10:J18581, "Test"),"")</f>
        <v/>
      </c>
      <c r="L18581" t="str">
        <f>IF(J18581="Control", COUNTIF($J$10:J18581, "Control"),"")</f>
        <v/>
      </c>
    </row>
    <row r="18582" spans="1:12">
      <c r="A18582" s="42">
        <v>1518682292</v>
      </c>
      <c r="B18582" s="42">
        <v>0</v>
      </c>
      <c r="C18582" s="42">
        <v>1793</v>
      </c>
      <c r="D18582" s="40" t="s">
        <v>359</v>
      </c>
      <c r="E18582" s="40" t="str">
        <f t="shared" si="1452"/>
        <v>Out of test</v>
      </c>
      <c r="F18582" t="str">
        <f t="shared" si="1450"/>
        <v>Mid</v>
      </c>
      <c r="G18582" t="str">
        <f t="shared" si="1451"/>
        <v>Shenzhen_0_Mid</v>
      </c>
      <c r="H18582">
        <v>0.99190012399254779</v>
      </c>
      <c r="I18582">
        <f t="shared" si="1454"/>
        <v>429</v>
      </c>
      <c r="J18582" t="str">
        <f t="shared" si="1453"/>
        <v>Out of Test</v>
      </c>
      <c r="K18582" t="str">
        <f>IF(J18582="Test", COUNTIF($J$10:J18582, "Test"),"")</f>
        <v/>
      </c>
      <c r="L18582" t="str">
        <f>IF(J18582="Control", COUNTIF($J$10:J18582, "Control"),"")</f>
        <v/>
      </c>
    </row>
    <row r="18583" spans="1:12">
      <c r="A18583" s="42">
        <v>1517692140</v>
      </c>
      <c r="B18583" s="42">
        <v>0</v>
      </c>
      <c r="C18583" s="42">
        <v>1501</v>
      </c>
      <c r="D18583" s="40" t="s">
        <v>359</v>
      </c>
      <c r="E18583" s="40" t="str">
        <f t="shared" si="1452"/>
        <v>Out of test</v>
      </c>
      <c r="F18583" t="str">
        <f t="shared" si="1450"/>
        <v>Mid</v>
      </c>
      <c r="G18583" t="str">
        <f t="shared" si="1451"/>
        <v>Shenzhen_0_Mid</v>
      </c>
      <c r="H18583">
        <v>0.99498228014824341</v>
      </c>
      <c r="I18583">
        <f t="shared" si="1454"/>
        <v>430</v>
      </c>
      <c r="J18583" t="str">
        <f t="shared" si="1453"/>
        <v>Out of Test</v>
      </c>
      <c r="K18583" t="str">
        <f>IF(J18583="Test", COUNTIF($J$10:J18583, "Test"),"")</f>
        <v/>
      </c>
      <c r="L18583" t="str">
        <f>IF(J18583="Control", COUNTIF($J$10:J18583, "Control"),"")</f>
        <v/>
      </c>
    </row>
    <row r="18584" spans="1:12">
      <c r="A18584" s="42">
        <v>1514306051</v>
      </c>
      <c r="B18584" s="42">
        <v>0</v>
      </c>
      <c r="C18584" s="42">
        <v>1122</v>
      </c>
      <c r="D18584" s="40" t="s">
        <v>359</v>
      </c>
      <c r="E18584" s="40" t="str">
        <f t="shared" si="1452"/>
        <v>Out of test</v>
      </c>
      <c r="F18584" t="str">
        <f t="shared" si="1450"/>
        <v>Mid</v>
      </c>
      <c r="G18584" t="str">
        <f t="shared" si="1451"/>
        <v>Shenzhen_0_Mid</v>
      </c>
      <c r="H18584">
        <v>0.99553102945828653</v>
      </c>
      <c r="I18584">
        <f t="shared" si="1454"/>
        <v>431</v>
      </c>
      <c r="J18584" t="str">
        <f t="shared" si="1453"/>
        <v>Out of Test</v>
      </c>
      <c r="K18584" t="str">
        <f>IF(J18584="Test", COUNTIF($J$10:J18584, "Test"),"")</f>
        <v/>
      </c>
      <c r="L18584" t="str">
        <f>IF(J18584="Control", COUNTIF($J$10:J18584, "Control"),"")</f>
        <v/>
      </c>
    </row>
    <row r="18585" spans="1:12">
      <c r="A18585" s="42">
        <v>1517166170</v>
      </c>
      <c r="B18585" s="42">
        <v>0</v>
      </c>
      <c r="C18585" s="42">
        <v>1143</v>
      </c>
      <c r="D18585" s="40" t="s">
        <v>359</v>
      </c>
      <c r="E18585" s="40" t="str">
        <f t="shared" si="1452"/>
        <v>Out of test</v>
      </c>
      <c r="F18585" t="str">
        <f t="shared" si="1450"/>
        <v>Mid</v>
      </c>
      <c r="G18585" t="str">
        <f t="shared" si="1451"/>
        <v>Shenzhen_0_Mid</v>
      </c>
      <c r="H18585">
        <v>0.99571770229999845</v>
      </c>
      <c r="I18585">
        <f t="shared" si="1454"/>
        <v>432</v>
      </c>
      <c r="J18585" t="str">
        <f t="shared" si="1453"/>
        <v>Out of Test</v>
      </c>
      <c r="K18585" t="str">
        <f>IF(J18585="Test", COUNTIF($J$10:J18585, "Test"),"")</f>
        <v/>
      </c>
      <c r="L18585" t="str">
        <f>IF(J18585="Control", COUNTIF($J$10:J18585, "Control"),"")</f>
        <v/>
      </c>
    </row>
    <row r="18586" spans="1:12">
      <c r="A18586" s="42">
        <v>1519161790</v>
      </c>
      <c r="B18586" s="42">
        <v>0</v>
      </c>
      <c r="C18586" s="42">
        <v>2238</v>
      </c>
      <c r="D18586" s="40" t="s">
        <v>359</v>
      </c>
      <c r="E18586" s="40" t="str">
        <f t="shared" si="1452"/>
        <v>Out of test</v>
      </c>
      <c r="F18586" t="str">
        <f t="shared" si="1450"/>
        <v>Mid</v>
      </c>
      <c r="G18586" t="str">
        <f t="shared" si="1451"/>
        <v>Shenzhen_0_Mid</v>
      </c>
      <c r="H18586">
        <v>0.99632665430469458</v>
      </c>
      <c r="I18586">
        <f t="shared" si="1454"/>
        <v>433</v>
      </c>
      <c r="J18586" t="str">
        <f t="shared" si="1453"/>
        <v>Out of Test</v>
      </c>
      <c r="K18586" t="str">
        <f>IF(J18586="Test", COUNTIF($J$10:J18586, "Test"),"")</f>
        <v/>
      </c>
      <c r="L18586" t="str">
        <f>IF(J18586="Control", COUNTIF($J$10:J18586, "Control"),"")</f>
        <v/>
      </c>
    </row>
    <row r="18587" spans="1:12">
      <c r="A18587" s="42">
        <v>1513201332</v>
      </c>
      <c r="B18587" s="42">
        <v>0</v>
      </c>
      <c r="C18587" s="42">
        <v>1354</v>
      </c>
      <c r="D18587" s="40" t="s">
        <v>359</v>
      </c>
      <c r="E18587" s="40" t="str">
        <f t="shared" si="1452"/>
        <v>Out of test</v>
      </c>
      <c r="F18587" t="str">
        <f t="shared" si="1450"/>
        <v>Mid</v>
      </c>
      <c r="G18587" t="str">
        <f t="shared" si="1451"/>
        <v>Shenzhen_0_Mid</v>
      </c>
      <c r="H18587">
        <v>0.9973452855261441</v>
      </c>
      <c r="I18587">
        <f t="shared" si="1454"/>
        <v>434</v>
      </c>
      <c r="J18587" t="str">
        <f t="shared" si="1453"/>
        <v>Out of Test</v>
      </c>
      <c r="K18587" t="str">
        <f>IF(J18587="Test", COUNTIF($J$10:J18587, "Test"),"")</f>
        <v/>
      </c>
      <c r="L18587" t="str">
        <f>IF(J18587="Control", COUNTIF($J$10:J18587, "Control"),"")</f>
        <v/>
      </c>
    </row>
    <row r="18588" spans="1:12">
      <c r="A18588" s="42">
        <v>1519496481</v>
      </c>
      <c r="B18588" s="42">
        <v>0</v>
      </c>
      <c r="C18588" s="42">
        <v>1097</v>
      </c>
      <c r="D18588" s="40" t="s">
        <v>359</v>
      </c>
      <c r="E18588" s="40" t="str">
        <f t="shared" si="1452"/>
        <v>Out of test</v>
      </c>
      <c r="F18588" t="str">
        <f t="shared" si="1450"/>
        <v>Mid</v>
      </c>
      <c r="G18588" t="str">
        <f t="shared" si="1451"/>
        <v>Shenzhen_0_Mid</v>
      </c>
      <c r="H18588">
        <v>0.99834682728710178</v>
      </c>
      <c r="I18588">
        <f t="shared" si="1454"/>
        <v>435</v>
      </c>
      <c r="J18588" t="str">
        <f t="shared" si="1453"/>
        <v>Out of Test</v>
      </c>
      <c r="K18588" t="str">
        <f>IF(J18588="Test", COUNTIF($J$10:J18588, "Test"),"")</f>
        <v/>
      </c>
      <c r="L18588" t="str">
        <f>IF(J18588="Control", COUNTIF($J$10:J18588, "Control"),"")</f>
        <v/>
      </c>
    </row>
    <row r="18589" spans="1:12">
      <c r="A18589" s="42">
        <v>1518522610</v>
      </c>
      <c r="B18589" s="42">
        <v>0</v>
      </c>
      <c r="C18589" s="42">
        <v>2015</v>
      </c>
      <c r="D18589" s="40" t="s">
        <v>359</v>
      </c>
      <c r="E18589" s="40" t="str">
        <f t="shared" si="1452"/>
        <v>Out of test</v>
      </c>
      <c r="F18589" t="str">
        <f t="shared" si="1450"/>
        <v>Mid</v>
      </c>
      <c r="G18589" t="str">
        <f t="shared" si="1451"/>
        <v>Shenzhen_0_Mid</v>
      </c>
      <c r="H18589">
        <v>0.99979343071494065</v>
      </c>
      <c r="I18589">
        <f t="shared" si="1454"/>
        <v>436</v>
      </c>
      <c r="J18589" t="str">
        <f t="shared" si="1453"/>
        <v>Out of Test</v>
      </c>
      <c r="K18589" t="str">
        <f>IF(J18589="Test", COUNTIF($J$10:J18589, "Test"),"")</f>
        <v/>
      </c>
      <c r="L18589" t="str">
        <f>IF(J18589="Control", COUNTIF($J$10:J18589, "Control"),"")</f>
        <v/>
      </c>
    </row>
    <row r="18590" spans="1:12">
      <c r="A18590" s="42">
        <v>1512749427</v>
      </c>
      <c r="B18590" s="42">
        <v>1</v>
      </c>
      <c r="C18590" s="42">
        <v>3336</v>
      </c>
      <c r="D18590" s="40" t="s">
        <v>359</v>
      </c>
      <c r="E18590" s="40" t="str">
        <f t="shared" si="1452"/>
        <v>Test</v>
      </c>
      <c r="F18590" t="str">
        <f t="shared" si="1450"/>
        <v>High</v>
      </c>
      <c r="G18590" t="str">
        <f t="shared" si="1451"/>
        <v>Shenzhen_1_High</v>
      </c>
      <c r="H18590">
        <v>8.4781777548670334E-5</v>
      </c>
      <c r="I18590">
        <f t="shared" si="1454"/>
        <v>1</v>
      </c>
      <c r="J18590" t="str">
        <f t="shared" si="1453"/>
        <v>Test</v>
      </c>
      <c r="K18590">
        <f>IF(J18590="Test", COUNTIF($J$10:J18590, "Test"),"")</f>
        <v>2626</v>
      </c>
      <c r="L18590" t="str">
        <f>IF(J18590="Control", COUNTIF($J$10:J18590, "Control"),"")</f>
        <v/>
      </c>
    </row>
    <row r="18591" spans="1:12">
      <c r="A18591" s="42">
        <v>1517359306</v>
      </c>
      <c r="B18591" s="42">
        <v>1</v>
      </c>
      <c r="C18591" s="42">
        <v>2914</v>
      </c>
      <c r="D18591" s="40" t="s">
        <v>359</v>
      </c>
      <c r="E18591" s="40" t="str">
        <f t="shared" si="1452"/>
        <v>Control</v>
      </c>
      <c r="F18591" t="str">
        <f t="shared" si="1450"/>
        <v>High</v>
      </c>
      <c r="G18591" t="str">
        <f t="shared" si="1451"/>
        <v>Shenzhen_1_High</v>
      </c>
      <c r="H18591">
        <v>1.1744158993498566E-3</v>
      </c>
      <c r="I18591">
        <f t="shared" si="1454"/>
        <v>2</v>
      </c>
      <c r="J18591" t="str">
        <f t="shared" si="1453"/>
        <v>Control</v>
      </c>
      <c r="K18591" t="str">
        <f>IF(J18591="Test", COUNTIF($J$10:J18591, "Test"),"")</f>
        <v/>
      </c>
      <c r="L18591">
        <f>IF(J18591="Control", COUNTIF($J$10:J18591, "Control"),"")</f>
        <v>2626</v>
      </c>
    </row>
    <row r="18592" spans="1:12">
      <c r="A18592" s="42">
        <v>1516847763</v>
      </c>
      <c r="B18592" s="42">
        <v>1</v>
      </c>
      <c r="C18592" s="42">
        <v>3099</v>
      </c>
      <c r="D18592" s="40" t="s">
        <v>359</v>
      </c>
      <c r="E18592" s="40" t="str">
        <f t="shared" si="1452"/>
        <v>Test</v>
      </c>
      <c r="F18592" t="str">
        <f t="shared" si="1450"/>
        <v>High</v>
      </c>
      <c r="G18592" t="str">
        <f t="shared" si="1451"/>
        <v>Shenzhen_1_High</v>
      </c>
      <c r="H18592">
        <v>1.2132340367798644E-3</v>
      </c>
      <c r="I18592">
        <f t="shared" si="1454"/>
        <v>3</v>
      </c>
      <c r="J18592" t="str">
        <f t="shared" si="1453"/>
        <v>Test</v>
      </c>
      <c r="K18592">
        <f>IF(J18592="Test", COUNTIF($J$10:J18592, "Test"),"")</f>
        <v>2627</v>
      </c>
      <c r="L18592" t="str">
        <f>IF(J18592="Control", COUNTIF($J$10:J18592, "Control"),"")</f>
        <v/>
      </c>
    </row>
    <row r="18593" spans="1:12">
      <c r="A18593" s="42">
        <v>1518985553</v>
      </c>
      <c r="B18593" s="42">
        <v>1</v>
      </c>
      <c r="C18593" s="42">
        <v>4229</v>
      </c>
      <c r="D18593" s="40" t="s">
        <v>359</v>
      </c>
      <c r="E18593" s="40" t="str">
        <f t="shared" si="1452"/>
        <v>Control</v>
      </c>
      <c r="F18593" t="str">
        <f t="shared" si="1450"/>
        <v>High</v>
      </c>
      <c r="G18593" t="str">
        <f t="shared" si="1451"/>
        <v>Shenzhen_1_High</v>
      </c>
      <c r="H18593">
        <v>3.0037412221701754E-3</v>
      </c>
      <c r="I18593">
        <f t="shared" si="1454"/>
        <v>4</v>
      </c>
      <c r="J18593" t="str">
        <f t="shared" si="1453"/>
        <v>Control</v>
      </c>
      <c r="K18593" t="str">
        <f>IF(J18593="Test", COUNTIF($J$10:J18593, "Test"),"")</f>
        <v/>
      </c>
      <c r="L18593">
        <f>IF(J18593="Control", COUNTIF($J$10:J18593, "Control"),"")</f>
        <v>2627</v>
      </c>
    </row>
    <row r="18594" spans="1:12">
      <c r="A18594" s="42">
        <v>1512154054</v>
      </c>
      <c r="B18594" s="42">
        <v>1</v>
      </c>
      <c r="C18594" s="42">
        <v>3565</v>
      </c>
      <c r="D18594" s="40" t="s">
        <v>359</v>
      </c>
      <c r="E18594" s="40" t="str">
        <f t="shared" si="1452"/>
        <v>Test</v>
      </c>
      <c r="F18594" t="str">
        <f t="shared" si="1450"/>
        <v>High</v>
      </c>
      <c r="G18594" t="str">
        <f t="shared" si="1451"/>
        <v>Shenzhen_1_High</v>
      </c>
      <c r="H18594">
        <v>4.0644740551565306E-3</v>
      </c>
      <c r="I18594">
        <f t="shared" si="1454"/>
        <v>5</v>
      </c>
      <c r="J18594" t="str">
        <f t="shared" si="1453"/>
        <v>Test</v>
      </c>
      <c r="K18594">
        <f>IF(J18594="Test", COUNTIF($J$10:J18594, "Test"),"")</f>
        <v>2628</v>
      </c>
      <c r="L18594" t="str">
        <f>IF(J18594="Control", COUNTIF($J$10:J18594, "Control"),"")</f>
        <v/>
      </c>
    </row>
    <row r="18595" spans="1:12">
      <c r="A18595" s="42">
        <v>1511791423</v>
      </c>
      <c r="B18595" s="42">
        <v>1</v>
      </c>
      <c r="C18595" s="42">
        <v>2411</v>
      </c>
      <c r="D18595" s="40" t="s">
        <v>359</v>
      </c>
      <c r="E18595" s="40" t="str">
        <f t="shared" si="1452"/>
        <v>Control</v>
      </c>
      <c r="F18595" t="str">
        <f t="shared" si="1450"/>
        <v>High</v>
      </c>
      <c r="G18595" t="str">
        <f t="shared" si="1451"/>
        <v>Shenzhen_1_High</v>
      </c>
      <c r="H18595">
        <v>4.1723445292921602E-3</v>
      </c>
      <c r="I18595">
        <f t="shared" si="1454"/>
        <v>6</v>
      </c>
      <c r="J18595" t="str">
        <f t="shared" si="1453"/>
        <v>Control</v>
      </c>
      <c r="K18595" t="str">
        <f>IF(J18595="Test", COUNTIF($J$10:J18595, "Test"),"")</f>
        <v/>
      </c>
      <c r="L18595">
        <f>IF(J18595="Control", COUNTIF($J$10:J18595, "Control"),"")</f>
        <v>2628</v>
      </c>
    </row>
    <row r="18596" spans="1:12">
      <c r="A18596" s="42">
        <v>1519872208</v>
      </c>
      <c r="B18596" s="42">
        <v>1</v>
      </c>
      <c r="C18596" s="42">
        <v>4165</v>
      </c>
      <c r="D18596" s="40" t="s">
        <v>359</v>
      </c>
      <c r="E18596" s="40" t="str">
        <f t="shared" si="1452"/>
        <v>Test</v>
      </c>
      <c r="F18596" t="str">
        <f t="shared" si="1450"/>
        <v>High</v>
      </c>
      <c r="G18596" t="str">
        <f t="shared" si="1451"/>
        <v>Shenzhen_1_High</v>
      </c>
      <c r="H18596">
        <v>5.3354556264569863E-3</v>
      </c>
      <c r="I18596">
        <f t="shared" si="1454"/>
        <v>7</v>
      </c>
      <c r="J18596" t="str">
        <f t="shared" si="1453"/>
        <v>Test</v>
      </c>
      <c r="K18596">
        <f>IF(J18596="Test", COUNTIF($J$10:J18596, "Test"),"")</f>
        <v>2629</v>
      </c>
      <c r="L18596" t="str">
        <f>IF(J18596="Control", COUNTIF($J$10:J18596, "Control"),"")</f>
        <v/>
      </c>
    </row>
    <row r="18597" spans="1:12">
      <c r="A18597" s="42">
        <v>1513329549</v>
      </c>
      <c r="B18597" s="42">
        <v>1</v>
      </c>
      <c r="C18597" s="42">
        <v>3366</v>
      </c>
      <c r="D18597" s="40" t="s">
        <v>359</v>
      </c>
      <c r="E18597" s="40" t="str">
        <f t="shared" si="1452"/>
        <v>Control</v>
      </c>
      <c r="F18597" t="str">
        <f t="shared" si="1450"/>
        <v>High</v>
      </c>
      <c r="G18597" t="str">
        <f t="shared" si="1451"/>
        <v>Shenzhen_1_High</v>
      </c>
      <c r="H18597">
        <v>5.4608262624845638E-3</v>
      </c>
      <c r="I18597">
        <f t="shared" si="1454"/>
        <v>8</v>
      </c>
      <c r="J18597" t="str">
        <f t="shared" si="1453"/>
        <v>Control</v>
      </c>
      <c r="K18597" t="str">
        <f>IF(J18597="Test", COUNTIF($J$10:J18597, "Test"),"")</f>
        <v/>
      </c>
      <c r="L18597">
        <f>IF(J18597="Control", COUNTIF($J$10:J18597, "Control"),"")</f>
        <v>2629</v>
      </c>
    </row>
    <row r="18598" spans="1:12">
      <c r="A18598" s="42">
        <v>1513143776</v>
      </c>
      <c r="B18598" s="42">
        <v>1</v>
      </c>
      <c r="C18598" s="42">
        <v>2385</v>
      </c>
      <c r="D18598" s="40" t="s">
        <v>359</v>
      </c>
      <c r="E18598" s="40" t="str">
        <f t="shared" si="1452"/>
        <v>Test</v>
      </c>
      <c r="F18598" t="str">
        <f t="shared" si="1450"/>
        <v>High</v>
      </c>
      <c r="G18598" t="str">
        <f t="shared" si="1451"/>
        <v>Shenzhen_1_High</v>
      </c>
      <c r="H18598">
        <v>7.8289125659593006E-3</v>
      </c>
      <c r="I18598">
        <f t="shared" si="1454"/>
        <v>9</v>
      </c>
      <c r="J18598" t="str">
        <f t="shared" si="1453"/>
        <v>Test</v>
      </c>
      <c r="K18598">
        <f>IF(J18598="Test", COUNTIF($J$10:J18598, "Test"),"")</f>
        <v>2630</v>
      </c>
      <c r="L18598" t="str">
        <f>IF(J18598="Control", COUNTIF($J$10:J18598, "Control"),"")</f>
        <v/>
      </c>
    </row>
    <row r="18599" spans="1:12">
      <c r="A18599" s="42">
        <v>1517188699</v>
      </c>
      <c r="B18599" s="42">
        <v>1</v>
      </c>
      <c r="C18599" s="42">
        <v>5054</v>
      </c>
      <c r="D18599" s="40" t="s">
        <v>359</v>
      </c>
      <c r="E18599" s="40" t="str">
        <f t="shared" si="1452"/>
        <v>Control</v>
      </c>
      <c r="F18599" t="str">
        <f t="shared" si="1450"/>
        <v>High</v>
      </c>
      <c r="G18599" t="str">
        <f t="shared" si="1451"/>
        <v>Shenzhen_1_High</v>
      </c>
      <c r="H18599">
        <v>9.5605652633879989E-3</v>
      </c>
      <c r="I18599">
        <f t="shared" si="1454"/>
        <v>10</v>
      </c>
      <c r="J18599" t="str">
        <f t="shared" si="1453"/>
        <v>Control</v>
      </c>
      <c r="K18599" t="str">
        <f>IF(J18599="Test", COUNTIF($J$10:J18599, "Test"),"")</f>
        <v/>
      </c>
      <c r="L18599">
        <f>IF(J18599="Control", COUNTIF($J$10:J18599, "Control"),"")</f>
        <v>2630</v>
      </c>
    </row>
    <row r="18600" spans="1:12">
      <c r="A18600" s="42">
        <v>1511438254</v>
      </c>
      <c r="B18600" s="42">
        <v>1</v>
      </c>
      <c r="C18600" s="42">
        <v>3676</v>
      </c>
      <c r="D18600" s="40" t="s">
        <v>359</v>
      </c>
      <c r="E18600" s="40" t="str">
        <f t="shared" si="1452"/>
        <v>Test</v>
      </c>
      <c r="F18600" t="str">
        <f t="shared" si="1450"/>
        <v>High</v>
      </c>
      <c r="G18600" t="str">
        <f t="shared" si="1451"/>
        <v>Shenzhen_1_High</v>
      </c>
      <c r="H18600">
        <v>9.6939563829061548E-3</v>
      </c>
      <c r="I18600">
        <f t="shared" si="1454"/>
        <v>11</v>
      </c>
      <c r="J18600" t="str">
        <f t="shared" si="1453"/>
        <v>Test</v>
      </c>
      <c r="K18600">
        <f>IF(J18600="Test", COUNTIF($J$10:J18600, "Test"),"")</f>
        <v>2631</v>
      </c>
      <c r="L18600" t="str">
        <f>IF(J18600="Control", COUNTIF($J$10:J18600, "Control"),"")</f>
        <v/>
      </c>
    </row>
    <row r="18601" spans="1:12">
      <c r="A18601" s="42">
        <v>1512301715</v>
      </c>
      <c r="B18601" s="42">
        <v>1</v>
      </c>
      <c r="C18601" s="42">
        <v>2577</v>
      </c>
      <c r="D18601" s="40" t="s">
        <v>359</v>
      </c>
      <c r="E18601" s="40" t="str">
        <f t="shared" si="1452"/>
        <v>Control</v>
      </c>
      <c r="F18601" t="str">
        <f t="shared" si="1450"/>
        <v>High</v>
      </c>
      <c r="G18601" t="str">
        <f t="shared" si="1451"/>
        <v>Shenzhen_1_High</v>
      </c>
      <c r="H18601">
        <v>1.0328623177458751E-2</v>
      </c>
      <c r="I18601">
        <f t="shared" si="1454"/>
        <v>12</v>
      </c>
      <c r="J18601" t="str">
        <f t="shared" si="1453"/>
        <v>Control</v>
      </c>
      <c r="K18601" t="str">
        <f>IF(J18601="Test", COUNTIF($J$10:J18601, "Test"),"")</f>
        <v/>
      </c>
      <c r="L18601">
        <f>IF(J18601="Control", COUNTIF($J$10:J18601, "Control"),"")</f>
        <v>2631</v>
      </c>
    </row>
    <row r="18602" spans="1:12">
      <c r="A18602" s="42">
        <v>1519336357</v>
      </c>
      <c r="B18602" s="42">
        <v>1</v>
      </c>
      <c r="C18602" s="42">
        <v>4015</v>
      </c>
      <c r="D18602" s="40" t="s">
        <v>359</v>
      </c>
      <c r="E18602" s="40" t="str">
        <f t="shared" si="1452"/>
        <v>Test</v>
      </c>
      <c r="F18602" t="str">
        <f t="shared" si="1450"/>
        <v>High</v>
      </c>
      <c r="G18602" t="str">
        <f t="shared" si="1451"/>
        <v>Shenzhen_1_High</v>
      </c>
      <c r="H18602">
        <v>1.1684651175662863E-2</v>
      </c>
      <c r="I18602">
        <f t="shared" si="1454"/>
        <v>13</v>
      </c>
      <c r="J18602" t="str">
        <f t="shared" si="1453"/>
        <v>Test</v>
      </c>
      <c r="K18602">
        <f>IF(J18602="Test", COUNTIF($J$10:J18602, "Test"),"")</f>
        <v>2632</v>
      </c>
      <c r="L18602" t="str">
        <f>IF(J18602="Control", COUNTIF($J$10:J18602, "Control"),"")</f>
        <v/>
      </c>
    </row>
    <row r="18603" spans="1:12">
      <c r="A18603" s="42">
        <v>1511246766</v>
      </c>
      <c r="B18603" s="42">
        <v>1</v>
      </c>
      <c r="C18603" s="42">
        <v>3019</v>
      </c>
      <c r="D18603" s="40" t="s">
        <v>359</v>
      </c>
      <c r="E18603" s="40" t="str">
        <f t="shared" si="1452"/>
        <v>Control</v>
      </c>
      <c r="F18603" t="str">
        <f t="shared" si="1450"/>
        <v>High</v>
      </c>
      <c r="G18603" t="str">
        <f t="shared" si="1451"/>
        <v>Shenzhen_1_High</v>
      </c>
      <c r="H18603">
        <v>1.3798105980569964E-2</v>
      </c>
      <c r="I18603">
        <f t="shared" si="1454"/>
        <v>14</v>
      </c>
      <c r="J18603" t="str">
        <f t="shared" si="1453"/>
        <v>Control</v>
      </c>
      <c r="K18603" t="str">
        <f>IF(J18603="Test", COUNTIF($J$10:J18603, "Test"),"")</f>
        <v/>
      </c>
      <c r="L18603">
        <f>IF(J18603="Control", COUNTIF($J$10:J18603, "Control"),"")</f>
        <v>2632</v>
      </c>
    </row>
    <row r="18604" spans="1:12">
      <c r="A18604" s="42">
        <v>1513548724</v>
      </c>
      <c r="B18604" s="42">
        <v>1</v>
      </c>
      <c r="C18604" s="42">
        <v>2449</v>
      </c>
      <c r="D18604" s="40" t="s">
        <v>359</v>
      </c>
      <c r="E18604" s="40" t="str">
        <f t="shared" si="1452"/>
        <v>Test</v>
      </c>
      <c r="F18604" t="str">
        <f t="shared" si="1450"/>
        <v>High</v>
      </c>
      <c r="G18604" t="str">
        <f t="shared" si="1451"/>
        <v>Shenzhen_1_High</v>
      </c>
      <c r="H18604">
        <v>1.4065892266205693E-2</v>
      </c>
      <c r="I18604">
        <f t="shared" si="1454"/>
        <v>15</v>
      </c>
      <c r="J18604" t="str">
        <f t="shared" si="1453"/>
        <v>Test</v>
      </c>
      <c r="K18604">
        <f>IF(J18604="Test", COUNTIF($J$10:J18604, "Test"),"")</f>
        <v>2633</v>
      </c>
      <c r="L18604" t="str">
        <f>IF(J18604="Control", COUNTIF($J$10:J18604, "Control"),"")</f>
        <v/>
      </c>
    </row>
    <row r="18605" spans="1:12">
      <c r="A18605" s="42">
        <v>1517390383</v>
      </c>
      <c r="B18605" s="42">
        <v>1</v>
      </c>
      <c r="C18605" s="42">
        <v>3199</v>
      </c>
      <c r="D18605" s="40" t="s">
        <v>359</v>
      </c>
      <c r="E18605" s="40" t="str">
        <f t="shared" si="1452"/>
        <v>Control</v>
      </c>
      <c r="F18605" t="str">
        <f t="shared" si="1450"/>
        <v>High</v>
      </c>
      <c r="G18605" t="str">
        <f t="shared" si="1451"/>
        <v>Shenzhen_1_High</v>
      </c>
      <c r="H18605">
        <v>1.465974202911613E-2</v>
      </c>
      <c r="I18605">
        <f t="shared" si="1454"/>
        <v>16</v>
      </c>
      <c r="J18605" t="str">
        <f t="shared" si="1453"/>
        <v>Control</v>
      </c>
      <c r="K18605" t="str">
        <f>IF(J18605="Test", COUNTIF($J$10:J18605, "Test"),"")</f>
        <v/>
      </c>
      <c r="L18605">
        <f>IF(J18605="Control", COUNTIF($J$10:J18605, "Control"),"")</f>
        <v>2633</v>
      </c>
    </row>
    <row r="18606" spans="1:12">
      <c r="A18606" s="42">
        <v>1515140336</v>
      </c>
      <c r="B18606" s="42">
        <v>1</v>
      </c>
      <c r="C18606" s="42">
        <v>4485</v>
      </c>
      <c r="D18606" s="40" t="s">
        <v>359</v>
      </c>
      <c r="E18606" s="40" t="str">
        <f t="shared" si="1452"/>
        <v>Test</v>
      </c>
      <c r="F18606" t="str">
        <f t="shared" si="1450"/>
        <v>High</v>
      </c>
      <c r="G18606" t="str">
        <f t="shared" si="1451"/>
        <v>Shenzhen_1_High</v>
      </c>
      <c r="H18606">
        <v>1.6545956737769374E-2</v>
      </c>
      <c r="I18606">
        <f t="shared" si="1454"/>
        <v>17</v>
      </c>
      <c r="J18606" t="str">
        <f t="shared" si="1453"/>
        <v>Test</v>
      </c>
      <c r="K18606">
        <f>IF(J18606="Test", COUNTIF($J$10:J18606, "Test"),"")</f>
        <v>2634</v>
      </c>
      <c r="L18606" t="str">
        <f>IF(J18606="Control", COUNTIF($J$10:J18606, "Control"),"")</f>
        <v/>
      </c>
    </row>
    <row r="18607" spans="1:12">
      <c r="A18607" s="42">
        <v>1518301436</v>
      </c>
      <c r="B18607" s="42">
        <v>1</v>
      </c>
      <c r="C18607" s="42">
        <v>2448</v>
      </c>
      <c r="D18607" s="40" t="s">
        <v>359</v>
      </c>
      <c r="E18607" s="40" t="str">
        <f t="shared" si="1452"/>
        <v>Control</v>
      </c>
      <c r="F18607" t="str">
        <f t="shared" si="1450"/>
        <v>High</v>
      </c>
      <c r="G18607" t="str">
        <f t="shared" si="1451"/>
        <v>Shenzhen_1_High</v>
      </c>
      <c r="H18607">
        <v>1.8084938051584731E-2</v>
      </c>
      <c r="I18607">
        <f t="shared" si="1454"/>
        <v>18</v>
      </c>
      <c r="J18607" t="str">
        <f t="shared" si="1453"/>
        <v>Control</v>
      </c>
      <c r="K18607" t="str">
        <f>IF(J18607="Test", COUNTIF($J$10:J18607, "Test"),"")</f>
        <v/>
      </c>
      <c r="L18607">
        <f>IF(J18607="Control", COUNTIF($J$10:J18607, "Control"),"")</f>
        <v>2634</v>
      </c>
    </row>
    <row r="18608" spans="1:12">
      <c r="A18608" s="42">
        <v>1518978634</v>
      </c>
      <c r="B18608" s="42">
        <v>1</v>
      </c>
      <c r="C18608" s="42">
        <v>2772</v>
      </c>
      <c r="D18608" s="40" t="s">
        <v>359</v>
      </c>
      <c r="E18608" s="40" t="str">
        <f t="shared" si="1452"/>
        <v>Test</v>
      </c>
      <c r="F18608" t="str">
        <f t="shared" si="1450"/>
        <v>High</v>
      </c>
      <c r="G18608" t="str">
        <f t="shared" si="1451"/>
        <v>Shenzhen_1_High</v>
      </c>
      <c r="H18608">
        <v>1.9027588483827018E-2</v>
      </c>
      <c r="I18608">
        <f t="shared" si="1454"/>
        <v>19</v>
      </c>
      <c r="J18608" t="str">
        <f t="shared" si="1453"/>
        <v>Test</v>
      </c>
      <c r="K18608">
        <f>IF(J18608="Test", COUNTIF($J$10:J18608, "Test"),"")</f>
        <v>2635</v>
      </c>
      <c r="L18608" t="str">
        <f>IF(J18608="Control", COUNTIF($J$10:J18608, "Control"),"")</f>
        <v/>
      </c>
    </row>
    <row r="18609" spans="1:12">
      <c r="A18609" s="42">
        <v>1518594928</v>
      </c>
      <c r="B18609" s="42">
        <v>1</v>
      </c>
      <c r="C18609" s="42">
        <v>2609</v>
      </c>
      <c r="D18609" s="40" t="s">
        <v>359</v>
      </c>
      <c r="E18609" s="40" t="str">
        <f t="shared" si="1452"/>
        <v>Control</v>
      </c>
      <c r="F18609" t="str">
        <f t="shared" si="1450"/>
        <v>High</v>
      </c>
      <c r="G18609" t="str">
        <f t="shared" si="1451"/>
        <v>Shenzhen_1_High</v>
      </c>
      <c r="H18609">
        <v>2.1172848099241803E-2</v>
      </c>
      <c r="I18609">
        <f t="shared" si="1454"/>
        <v>20</v>
      </c>
      <c r="J18609" t="str">
        <f t="shared" si="1453"/>
        <v>Control</v>
      </c>
      <c r="K18609" t="str">
        <f>IF(J18609="Test", COUNTIF($J$10:J18609, "Test"),"")</f>
        <v/>
      </c>
      <c r="L18609">
        <f>IF(J18609="Control", COUNTIF($J$10:J18609, "Control"),"")</f>
        <v>2635</v>
      </c>
    </row>
    <row r="18610" spans="1:12">
      <c r="A18610" s="42">
        <v>1515883478</v>
      </c>
      <c r="B18610" s="42">
        <v>1</v>
      </c>
      <c r="C18610" s="42">
        <v>2458</v>
      </c>
      <c r="D18610" s="40" t="s">
        <v>359</v>
      </c>
      <c r="E18610" s="40" t="str">
        <f t="shared" si="1452"/>
        <v>Test</v>
      </c>
      <c r="F18610" t="str">
        <f t="shared" si="1450"/>
        <v>High</v>
      </c>
      <c r="G18610" t="str">
        <f t="shared" si="1451"/>
        <v>Shenzhen_1_High</v>
      </c>
      <c r="H18610">
        <v>2.2688481480487965E-2</v>
      </c>
      <c r="I18610">
        <f t="shared" si="1454"/>
        <v>21</v>
      </c>
      <c r="J18610" t="str">
        <f t="shared" si="1453"/>
        <v>Test</v>
      </c>
      <c r="K18610">
        <f>IF(J18610="Test", COUNTIF($J$10:J18610, "Test"),"")</f>
        <v>2636</v>
      </c>
      <c r="L18610" t="str">
        <f>IF(J18610="Control", COUNTIF($J$10:J18610, "Control"),"")</f>
        <v/>
      </c>
    </row>
    <row r="18611" spans="1:12">
      <c r="A18611" s="42">
        <v>1511767907</v>
      </c>
      <c r="B18611" s="42">
        <v>1</v>
      </c>
      <c r="C18611" s="42">
        <v>2503</v>
      </c>
      <c r="D18611" s="40" t="s">
        <v>359</v>
      </c>
      <c r="E18611" s="40" t="str">
        <f t="shared" si="1452"/>
        <v>Control</v>
      </c>
      <c r="F18611" t="str">
        <f t="shared" si="1450"/>
        <v>High</v>
      </c>
      <c r="G18611" t="str">
        <f t="shared" si="1451"/>
        <v>Shenzhen_1_High</v>
      </c>
      <c r="H18611">
        <v>2.5265591566467571E-2</v>
      </c>
      <c r="I18611">
        <f t="shared" si="1454"/>
        <v>22</v>
      </c>
      <c r="J18611" t="str">
        <f t="shared" si="1453"/>
        <v>Control</v>
      </c>
      <c r="K18611" t="str">
        <f>IF(J18611="Test", COUNTIF($J$10:J18611, "Test"),"")</f>
        <v/>
      </c>
      <c r="L18611">
        <f>IF(J18611="Control", COUNTIF($J$10:J18611, "Control"),"")</f>
        <v>2636</v>
      </c>
    </row>
    <row r="18612" spans="1:12">
      <c r="A18612" s="42">
        <v>1519601637</v>
      </c>
      <c r="B18612" s="42">
        <v>1</v>
      </c>
      <c r="C18612" s="42">
        <v>2456</v>
      </c>
      <c r="D18612" s="40" t="s">
        <v>359</v>
      </c>
      <c r="E18612" s="40" t="str">
        <f t="shared" si="1452"/>
        <v>Test</v>
      </c>
      <c r="F18612" t="str">
        <f t="shared" si="1450"/>
        <v>High</v>
      </c>
      <c r="G18612" t="str">
        <f t="shared" si="1451"/>
        <v>Shenzhen_1_High</v>
      </c>
      <c r="H18612">
        <v>2.5294730789024888E-2</v>
      </c>
      <c r="I18612">
        <f t="shared" si="1454"/>
        <v>23</v>
      </c>
      <c r="J18612" t="str">
        <f t="shared" si="1453"/>
        <v>Test</v>
      </c>
      <c r="K18612">
        <f>IF(J18612="Test", COUNTIF($J$10:J18612, "Test"),"")</f>
        <v>2637</v>
      </c>
      <c r="L18612" t="str">
        <f>IF(J18612="Control", COUNTIF($J$10:J18612, "Control"),"")</f>
        <v/>
      </c>
    </row>
    <row r="18613" spans="1:12">
      <c r="A18613" s="42">
        <v>1519036764</v>
      </c>
      <c r="B18613" s="42">
        <v>1</v>
      </c>
      <c r="C18613" s="42">
        <v>2886</v>
      </c>
      <c r="D18613" s="40" t="s">
        <v>359</v>
      </c>
      <c r="E18613" s="40" t="str">
        <f t="shared" si="1452"/>
        <v>Control</v>
      </c>
      <c r="F18613" t="str">
        <f t="shared" si="1450"/>
        <v>High</v>
      </c>
      <c r="G18613" t="str">
        <f t="shared" si="1451"/>
        <v>Shenzhen_1_High</v>
      </c>
      <c r="H18613">
        <v>2.5371830100659576E-2</v>
      </c>
      <c r="I18613">
        <f t="shared" si="1454"/>
        <v>24</v>
      </c>
      <c r="J18613" t="str">
        <f t="shared" si="1453"/>
        <v>Control</v>
      </c>
      <c r="K18613" t="str">
        <f>IF(J18613="Test", COUNTIF($J$10:J18613, "Test"),"")</f>
        <v/>
      </c>
      <c r="L18613">
        <f>IF(J18613="Control", COUNTIF($J$10:J18613, "Control"),"")</f>
        <v>2637</v>
      </c>
    </row>
    <row r="18614" spans="1:12">
      <c r="A18614" s="42">
        <v>1514328367</v>
      </c>
      <c r="B18614" s="42">
        <v>1</v>
      </c>
      <c r="C18614" s="42">
        <v>2939</v>
      </c>
      <c r="D18614" s="40" t="s">
        <v>359</v>
      </c>
      <c r="E18614" s="40" t="str">
        <f t="shared" si="1452"/>
        <v>Test</v>
      </c>
      <c r="F18614" t="str">
        <f t="shared" si="1450"/>
        <v>High</v>
      </c>
      <c r="G18614" t="str">
        <f t="shared" si="1451"/>
        <v>Shenzhen_1_High</v>
      </c>
      <c r="H18614">
        <v>2.5646001848509958E-2</v>
      </c>
      <c r="I18614">
        <f t="shared" si="1454"/>
        <v>25</v>
      </c>
      <c r="J18614" t="str">
        <f t="shared" si="1453"/>
        <v>Test</v>
      </c>
      <c r="K18614">
        <f>IF(J18614="Test", COUNTIF($J$10:J18614, "Test"),"")</f>
        <v>2638</v>
      </c>
      <c r="L18614" t="str">
        <f>IF(J18614="Control", COUNTIF($J$10:J18614, "Control"),"")</f>
        <v/>
      </c>
    </row>
    <row r="18615" spans="1:12">
      <c r="A18615" s="42">
        <v>1519714425</v>
      </c>
      <c r="B18615" s="42">
        <v>1</v>
      </c>
      <c r="C18615" s="42">
        <v>4491</v>
      </c>
      <c r="D18615" s="40" t="s">
        <v>359</v>
      </c>
      <c r="E18615" s="40" t="str">
        <f t="shared" si="1452"/>
        <v>Control</v>
      </c>
      <c r="F18615" t="str">
        <f t="shared" si="1450"/>
        <v>High</v>
      </c>
      <c r="G18615" t="str">
        <f t="shared" si="1451"/>
        <v>Shenzhen_1_High</v>
      </c>
      <c r="H18615">
        <v>2.9583387736892175E-2</v>
      </c>
      <c r="I18615">
        <f t="shared" si="1454"/>
        <v>26</v>
      </c>
      <c r="J18615" t="str">
        <f t="shared" si="1453"/>
        <v>Control</v>
      </c>
      <c r="K18615" t="str">
        <f>IF(J18615="Test", COUNTIF($J$10:J18615, "Test"),"")</f>
        <v/>
      </c>
      <c r="L18615">
        <f>IF(J18615="Control", COUNTIF($J$10:J18615, "Control"),"")</f>
        <v>2638</v>
      </c>
    </row>
    <row r="18616" spans="1:12">
      <c r="A18616" s="42">
        <v>1518958928</v>
      </c>
      <c r="B18616" s="42">
        <v>1</v>
      </c>
      <c r="C18616" s="42">
        <v>2561</v>
      </c>
      <c r="D18616" s="40" t="s">
        <v>359</v>
      </c>
      <c r="E18616" s="40" t="str">
        <f t="shared" si="1452"/>
        <v>Test</v>
      </c>
      <c r="F18616" t="str">
        <f t="shared" si="1450"/>
        <v>High</v>
      </c>
      <c r="G18616" t="str">
        <f t="shared" si="1451"/>
        <v>Shenzhen_1_High</v>
      </c>
      <c r="H18616">
        <v>2.9971137202889353E-2</v>
      </c>
      <c r="I18616">
        <f t="shared" si="1454"/>
        <v>27</v>
      </c>
      <c r="J18616" t="str">
        <f t="shared" si="1453"/>
        <v>Test</v>
      </c>
      <c r="K18616">
        <f>IF(J18616="Test", COUNTIF($J$10:J18616, "Test"),"")</f>
        <v>2639</v>
      </c>
      <c r="L18616" t="str">
        <f>IF(J18616="Control", COUNTIF($J$10:J18616, "Control"),"")</f>
        <v/>
      </c>
    </row>
    <row r="18617" spans="1:12">
      <c r="A18617" s="42">
        <v>1518095597</v>
      </c>
      <c r="B18617" s="42">
        <v>1</v>
      </c>
      <c r="C18617" s="42">
        <v>2878</v>
      </c>
      <c r="D18617" s="40" t="s">
        <v>359</v>
      </c>
      <c r="E18617" s="40" t="str">
        <f t="shared" si="1452"/>
        <v>Control</v>
      </c>
      <c r="F18617" t="str">
        <f t="shared" si="1450"/>
        <v>High</v>
      </c>
      <c r="G18617" t="str">
        <f t="shared" si="1451"/>
        <v>Shenzhen_1_High</v>
      </c>
      <c r="H18617">
        <v>3.1164125861196879E-2</v>
      </c>
      <c r="I18617">
        <f t="shared" si="1454"/>
        <v>28</v>
      </c>
      <c r="J18617" t="str">
        <f t="shared" si="1453"/>
        <v>Control</v>
      </c>
      <c r="K18617" t="str">
        <f>IF(J18617="Test", COUNTIF($J$10:J18617, "Test"),"")</f>
        <v/>
      </c>
      <c r="L18617">
        <f>IF(J18617="Control", COUNTIF($J$10:J18617, "Control"),"")</f>
        <v>2639</v>
      </c>
    </row>
    <row r="18618" spans="1:12">
      <c r="A18618" s="42">
        <v>1516483816</v>
      </c>
      <c r="B18618" s="42">
        <v>1</v>
      </c>
      <c r="C18618" s="42">
        <v>3741</v>
      </c>
      <c r="D18618" s="40" t="s">
        <v>359</v>
      </c>
      <c r="E18618" s="40" t="str">
        <f t="shared" si="1452"/>
        <v>Test</v>
      </c>
      <c r="F18618" t="str">
        <f t="shared" si="1450"/>
        <v>High</v>
      </c>
      <c r="G18618" t="str">
        <f t="shared" si="1451"/>
        <v>Shenzhen_1_High</v>
      </c>
      <c r="H18618">
        <v>3.1231065267068425E-2</v>
      </c>
      <c r="I18618">
        <f t="shared" si="1454"/>
        <v>29</v>
      </c>
      <c r="J18618" t="str">
        <f t="shared" si="1453"/>
        <v>Test</v>
      </c>
      <c r="K18618">
        <f>IF(J18618="Test", COUNTIF($J$10:J18618, "Test"),"")</f>
        <v>2640</v>
      </c>
      <c r="L18618" t="str">
        <f>IF(J18618="Control", COUNTIF($J$10:J18618, "Control"),"")</f>
        <v/>
      </c>
    </row>
    <row r="18619" spans="1:12">
      <c r="A18619" s="42">
        <v>1515752445</v>
      </c>
      <c r="B18619" s="42">
        <v>1</v>
      </c>
      <c r="C18619" s="42">
        <v>3625</v>
      </c>
      <c r="D18619" s="40" t="s">
        <v>359</v>
      </c>
      <c r="E18619" s="40" t="str">
        <f t="shared" si="1452"/>
        <v>Control</v>
      </c>
      <c r="F18619" t="str">
        <f t="shared" si="1450"/>
        <v>High</v>
      </c>
      <c r="G18619" t="str">
        <f t="shared" si="1451"/>
        <v>Shenzhen_1_High</v>
      </c>
      <c r="H18619">
        <v>3.1262820483641485E-2</v>
      </c>
      <c r="I18619">
        <f t="shared" si="1454"/>
        <v>30</v>
      </c>
      <c r="J18619" t="str">
        <f t="shared" si="1453"/>
        <v>Control</v>
      </c>
      <c r="K18619" t="str">
        <f>IF(J18619="Test", COUNTIF($J$10:J18619, "Test"),"")</f>
        <v/>
      </c>
      <c r="L18619">
        <f>IF(J18619="Control", COUNTIF($J$10:J18619, "Control"),"")</f>
        <v>2640</v>
      </c>
    </row>
    <row r="18620" spans="1:12">
      <c r="A18620" s="42">
        <v>1516383764</v>
      </c>
      <c r="B18620" s="42">
        <v>1</v>
      </c>
      <c r="C18620" s="42">
        <v>3192</v>
      </c>
      <c r="D18620" s="40" t="s">
        <v>359</v>
      </c>
      <c r="E18620" s="40" t="str">
        <f t="shared" si="1452"/>
        <v>Test</v>
      </c>
      <c r="F18620" t="str">
        <f t="shared" si="1450"/>
        <v>High</v>
      </c>
      <c r="G18620" t="str">
        <f t="shared" si="1451"/>
        <v>Shenzhen_1_High</v>
      </c>
      <c r="H18620">
        <v>3.2150816829095374E-2</v>
      </c>
      <c r="I18620">
        <f t="shared" si="1454"/>
        <v>31</v>
      </c>
      <c r="J18620" t="str">
        <f t="shared" si="1453"/>
        <v>Test</v>
      </c>
      <c r="K18620">
        <f>IF(J18620="Test", COUNTIF($J$10:J18620, "Test"),"")</f>
        <v>2641</v>
      </c>
      <c r="L18620" t="str">
        <f>IF(J18620="Control", COUNTIF($J$10:J18620, "Control"),"")</f>
        <v/>
      </c>
    </row>
    <row r="18621" spans="1:12">
      <c r="A18621" s="42">
        <v>1514298007</v>
      </c>
      <c r="B18621" s="42">
        <v>1</v>
      </c>
      <c r="C18621" s="42">
        <v>3211</v>
      </c>
      <c r="D18621" s="40" t="s">
        <v>359</v>
      </c>
      <c r="E18621" s="40" t="str">
        <f t="shared" si="1452"/>
        <v>Control</v>
      </c>
      <c r="F18621" t="str">
        <f t="shared" si="1450"/>
        <v>High</v>
      </c>
      <c r="G18621" t="str">
        <f t="shared" si="1451"/>
        <v>Shenzhen_1_High</v>
      </c>
      <c r="H18621">
        <v>3.3411559733999785E-2</v>
      </c>
      <c r="I18621">
        <f t="shared" si="1454"/>
        <v>32</v>
      </c>
      <c r="J18621" t="str">
        <f t="shared" si="1453"/>
        <v>Control</v>
      </c>
      <c r="K18621" t="str">
        <f>IF(J18621="Test", COUNTIF($J$10:J18621, "Test"),"")</f>
        <v/>
      </c>
      <c r="L18621">
        <f>IF(J18621="Control", COUNTIF($J$10:J18621, "Control"),"")</f>
        <v>2641</v>
      </c>
    </row>
    <row r="18622" spans="1:12">
      <c r="A18622" s="42">
        <v>1517602907</v>
      </c>
      <c r="B18622" s="42">
        <v>1</v>
      </c>
      <c r="C18622" s="42">
        <v>2649</v>
      </c>
      <c r="D18622" s="40" t="s">
        <v>359</v>
      </c>
      <c r="E18622" s="40" t="str">
        <f t="shared" si="1452"/>
        <v>Test</v>
      </c>
      <c r="F18622" t="str">
        <f t="shared" si="1450"/>
        <v>High</v>
      </c>
      <c r="G18622" t="str">
        <f t="shared" si="1451"/>
        <v>Shenzhen_1_High</v>
      </c>
      <c r="H18622">
        <v>3.4283709640540949E-2</v>
      </c>
      <c r="I18622">
        <f t="shared" si="1454"/>
        <v>33</v>
      </c>
      <c r="J18622" t="str">
        <f t="shared" si="1453"/>
        <v>Test</v>
      </c>
      <c r="K18622">
        <f>IF(J18622="Test", COUNTIF($J$10:J18622, "Test"),"")</f>
        <v>2642</v>
      </c>
      <c r="L18622" t="str">
        <f>IF(J18622="Control", COUNTIF($J$10:J18622, "Control"),"")</f>
        <v/>
      </c>
    </row>
    <row r="18623" spans="1:12">
      <c r="A18623" s="42">
        <v>1515814316</v>
      </c>
      <c r="B18623" s="42">
        <v>1</v>
      </c>
      <c r="C18623" s="42">
        <v>4845</v>
      </c>
      <c r="D18623" s="40" t="s">
        <v>359</v>
      </c>
      <c r="E18623" s="40" t="str">
        <f t="shared" si="1452"/>
        <v>Control</v>
      </c>
      <c r="F18623" t="str">
        <f t="shared" si="1450"/>
        <v>High</v>
      </c>
      <c r="G18623" t="str">
        <f t="shared" si="1451"/>
        <v>Shenzhen_1_High</v>
      </c>
      <c r="H18623">
        <v>3.4815855856700773E-2</v>
      </c>
      <c r="I18623">
        <f t="shared" si="1454"/>
        <v>34</v>
      </c>
      <c r="J18623" t="str">
        <f t="shared" si="1453"/>
        <v>Control</v>
      </c>
      <c r="K18623" t="str">
        <f>IF(J18623="Test", COUNTIF($J$10:J18623, "Test"),"")</f>
        <v/>
      </c>
      <c r="L18623">
        <f>IF(J18623="Control", COUNTIF($J$10:J18623, "Control"),"")</f>
        <v>2642</v>
      </c>
    </row>
    <row r="18624" spans="1:12">
      <c r="A18624" s="42">
        <v>1512978165</v>
      </c>
      <c r="B18624" s="42">
        <v>1</v>
      </c>
      <c r="C18624" s="42">
        <v>4205</v>
      </c>
      <c r="D18624" s="40" t="s">
        <v>359</v>
      </c>
      <c r="E18624" s="40" t="str">
        <f t="shared" si="1452"/>
        <v>Test</v>
      </c>
      <c r="F18624" t="str">
        <f t="shared" si="1450"/>
        <v>High</v>
      </c>
      <c r="G18624" t="str">
        <f t="shared" si="1451"/>
        <v>Shenzhen_1_High</v>
      </c>
      <c r="H18624">
        <v>3.6370482380613467E-2</v>
      </c>
      <c r="I18624">
        <f t="shared" si="1454"/>
        <v>35</v>
      </c>
      <c r="J18624" t="str">
        <f t="shared" si="1453"/>
        <v>Test</v>
      </c>
      <c r="K18624">
        <f>IF(J18624="Test", COUNTIF($J$10:J18624, "Test"),"")</f>
        <v>2643</v>
      </c>
      <c r="L18624" t="str">
        <f>IF(J18624="Control", COUNTIF($J$10:J18624, "Control"),"")</f>
        <v/>
      </c>
    </row>
    <row r="18625" spans="1:12">
      <c r="A18625" s="42">
        <v>1517452869</v>
      </c>
      <c r="B18625" s="42">
        <v>1</v>
      </c>
      <c r="C18625" s="42">
        <v>2590</v>
      </c>
      <c r="D18625" s="40" t="s">
        <v>359</v>
      </c>
      <c r="E18625" s="40" t="str">
        <f t="shared" si="1452"/>
        <v>Control</v>
      </c>
      <c r="F18625" t="str">
        <f t="shared" si="1450"/>
        <v>High</v>
      </c>
      <c r="G18625" t="str">
        <f t="shared" si="1451"/>
        <v>Shenzhen_1_High</v>
      </c>
      <c r="H18625">
        <v>3.7376857610155301E-2</v>
      </c>
      <c r="I18625">
        <f t="shared" si="1454"/>
        <v>36</v>
      </c>
      <c r="J18625" t="str">
        <f t="shared" si="1453"/>
        <v>Control</v>
      </c>
      <c r="K18625" t="str">
        <f>IF(J18625="Test", COUNTIF($J$10:J18625, "Test"),"")</f>
        <v/>
      </c>
      <c r="L18625">
        <f>IF(J18625="Control", COUNTIF($J$10:J18625, "Control"),"")</f>
        <v>2643</v>
      </c>
    </row>
    <row r="18626" spans="1:12">
      <c r="A18626" s="42">
        <v>1511448763</v>
      </c>
      <c r="B18626" s="42">
        <v>1</v>
      </c>
      <c r="C18626" s="42">
        <v>4359</v>
      </c>
      <c r="D18626" s="40" t="s">
        <v>359</v>
      </c>
      <c r="E18626" s="40" t="str">
        <f t="shared" si="1452"/>
        <v>Test</v>
      </c>
      <c r="F18626" t="str">
        <f t="shared" si="1450"/>
        <v>High</v>
      </c>
      <c r="G18626" t="str">
        <f t="shared" si="1451"/>
        <v>Shenzhen_1_High</v>
      </c>
      <c r="H18626">
        <v>3.8363303822247175E-2</v>
      </c>
      <c r="I18626">
        <f t="shared" si="1454"/>
        <v>37</v>
      </c>
      <c r="J18626" t="str">
        <f t="shared" si="1453"/>
        <v>Test</v>
      </c>
      <c r="K18626">
        <f>IF(J18626="Test", COUNTIF($J$10:J18626, "Test"),"")</f>
        <v>2644</v>
      </c>
      <c r="L18626" t="str">
        <f>IF(J18626="Control", COUNTIF($J$10:J18626, "Control"),"")</f>
        <v/>
      </c>
    </row>
    <row r="18627" spans="1:12">
      <c r="A18627" s="42">
        <v>1518006367</v>
      </c>
      <c r="B18627" s="42">
        <v>1</v>
      </c>
      <c r="C18627" s="42">
        <v>2356</v>
      </c>
      <c r="D18627" s="40" t="s">
        <v>359</v>
      </c>
      <c r="E18627" s="40" t="str">
        <f t="shared" si="1452"/>
        <v>Control</v>
      </c>
      <c r="F18627" t="str">
        <f t="shared" si="1450"/>
        <v>High</v>
      </c>
      <c r="G18627" t="str">
        <f t="shared" si="1451"/>
        <v>Shenzhen_1_High</v>
      </c>
      <c r="H18627">
        <v>3.9291457780236905E-2</v>
      </c>
      <c r="I18627">
        <f t="shared" si="1454"/>
        <v>38</v>
      </c>
      <c r="J18627" t="str">
        <f t="shared" si="1453"/>
        <v>Control</v>
      </c>
      <c r="K18627" t="str">
        <f>IF(J18627="Test", COUNTIF($J$10:J18627, "Test"),"")</f>
        <v/>
      </c>
      <c r="L18627">
        <f>IF(J18627="Control", COUNTIF($J$10:J18627, "Control"),"")</f>
        <v>2644</v>
      </c>
    </row>
    <row r="18628" spans="1:12">
      <c r="A18628" s="42">
        <v>1516647374</v>
      </c>
      <c r="B18628" s="42">
        <v>1</v>
      </c>
      <c r="C18628" s="42">
        <v>3808</v>
      </c>
      <c r="D18628" s="40" t="s">
        <v>359</v>
      </c>
      <c r="E18628" s="40" t="str">
        <f t="shared" si="1452"/>
        <v>Test</v>
      </c>
      <c r="F18628" t="str">
        <f t="shared" si="1450"/>
        <v>High</v>
      </c>
      <c r="G18628" t="str">
        <f t="shared" si="1451"/>
        <v>Shenzhen_1_High</v>
      </c>
      <c r="H18628">
        <v>3.9979268565956905E-2</v>
      </c>
      <c r="I18628">
        <f t="shared" si="1454"/>
        <v>39</v>
      </c>
      <c r="J18628" t="str">
        <f t="shared" si="1453"/>
        <v>Test</v>
      </c>
      <c r="K18628">
        <f>IF(J18628="Test", COUNTIF($J$10:J18628, "Test"),"")</f>
        <v>2645</v>
      </c>
      <c r="L18628" t="str">
        <f>IF(J18628="Control", COUNTIF($J$10:J18628, "Control"),"")</f>
        <v/>
      </c>
    </row>
    <row r="18629" spans="1:12">
      <c r="A18629" s="42">
        <v>1516674039</v>
      </c>
      <c r="B18629" s="42">
        <v>1</v>
      </c>
      <c r="C18629" s="42">
        <v>2294</v>
      </c>
      <c r="D18629" s="40" t="s">
        <v>359</v>
      </c>
      <c r="E18629" s="40" t="str">
        <f t="shared" si="1452"/>
        <v>Control</v>
      </c>
      <c r="F18629" t="str">
        <f t="shared" si="1450"/>
        <v>High</v>
      </c>
      <c r="G18629" t="str">
        <f t="shared" si="1451"/>
        <v>Shenzhen_1_High</v>
      </c>
      <c r="H18629">
        <v>4.1154154907696028E-2</v>
      </c>
      <c r="I18629">
        <f t="shared" si="1454"/>
        <v>40</v>
      </c>
      <c r="J18629" t="str">
        <f t="shared" si="1453"/>
        <v>Control</v>
      </c>
      <c r="K18629" t="str">
        <f>IF(J18629="Test", COUNTIF($J$10:J18629, "Test"),"")</f>
        <v/>
      </c>
      <c r="L18629">
        <f>IF(J18629="Control", COUNTIF($J$10:J18629, "Control"),"")</f>
        <v>2645</v>
      </c>
    </row>
    <row r="18630" spans="1:12">
      <c r="A18630" s="42">
        <v>1517518058</v>
      </c>
      <c r="B18630" s="42">
        <v>1</v>
      </c>
      <c r="C18630" s="42">
        <v>3301</v>
      </c>
      <c r="D18630" s="40" t="s">
        <v>359</v>
      </c>
      <c r="E18630" s="40" t="str">
        <f t="shared" si="1452"/>
        <v>Test</v>
      </c>
      <c r="F18630" t="str">
        <f t="shared" si="1450"/>
        <v>High</v>
      </c>
      <c r="G18630" t="str">
        <f t="shared" si="1451"/>
        <v>Shenzhen_1_High</v>
      </c>
      <c r="H18630">
        <v>4.1342415701531743E-2</v>
      </c>
      <c r="I18630">
        <f t="shared" si="1454"/>
        <v>41</v>
      </c>
      <c r="J18630" t="str">
        <f t="shared" si="1453"/>
        <v>Test</v>
      </c>
      <c r="K18630">
        <f>IF(J18630="Test", COUNTIF($J$10:J18630, "Test"),"")</f>
        <v>2646</v>
      </c>
      <c r="L18630" t="str">
        <f>IF(J18630="Control", COUNTIF($J$10:J18630, "Control"),"")</f>
        <v/>
      </c>
    </row>
    <row r="18631" spans="1:12">
      <c r="A18631" s="42">
        <v>1512405763</v>
      </c>
      <c r="B18631" s="42">
        <v>1</v>
      </c>
      <c r="C18631" s="42">
        <v>3343</v>
      </c>
      <c r="D18631" s="40" t="s">
        <v>359</v>
      </c>
      <c r="E18631" s="40" t="str">
        <f t="shared" si="1452"/>
        <v>Control</v>
      </c>
      <c r="F18631" t="str">
        <f t="shared" si="1450"/>
        <v>High</v>
      </c>
      <c r="G18631" t="str">
        <f t="shared" si="1451"/>
        <v>Shenzhen_1_High</v>
      </c>
      <c r="H18631">
        <v>4.1602243443921383E-2</v>
      </c>
      <c r="I18631">
        <f t="shared" si="1454"/>
        <v>42</v>
      </c>
      <c r="J18631" t="str">
        <f t="shared" si="1453"/>
        <v>Control</v>
      </c>
      <c r="K18631" t="str">
        <f>IF(J18631="Test", COUNTIF($J$10:J18631, "Test"),"")</f>
        <v/>
      </c>
      <c r="L18631">
        <f>IF(J18631="Control", COUNTIF($J$10:J18631, "Control"),"")</f>
        <v>2646</v>
      </c>
    </row>
    <row r="18632" spans="1:12">
      <c r="A18632" s="42">
        <v>1511818335</v>
      </c>
      <c r="B18632" s="42">
        <v>1</v>
      </c>
      <c r="C18632" s="42">
        <v>3238</v>
      </c>
      <c r="D18632" s="40" t="s">
        <v>359</v>
      </c>
      <c r="E18632" s="40" t="str">
        <f t="shared" si="1452"/>
        <v>Test</v>
      </c>
      <c r="F18632" t="str">
        <f t="shared" si="1450"/>
        <v>High</v>
      </c>
      <c r="G18632" t="str">
        <f t="shared" si="1451"/>
        <v>Shenzhen_1_High</v>
      </c>
      <c r="H18632">
        <v>4.1771122557878404E-2</v>
      </c>
      <c r="I18632">
        <f t="shared" si="1454"/>
        <v>43</v>
      </c>
      <c r="J18632" t="str">
        <f t="shared" si="1453"/>
        <v>Test</v>
      </c>
      <c r="K18632">
        <f>IF(J18632="Test", COUNTIF($J$10:J18632, "Test"),"")</f>
        <v>2647</v>
      </c>
      <c r="L18632" t="str">
        <f>IF(J18632="Control", COUNTIF($J$10:J18632, "Control"),"")</f>
        <v/>
      </c>
    </row>
    <row r="18633" spans="1:12">
      <c r="A18633" s="42">
        <v>1514215975</v>
      </c>
      <c r="B18633" s="42">
        <v>1</v>
      </c>
      <c r="C18633" s="42">
        <v>2980</v>
      </c>
      <c r="D18633" s="40" t="s">
        <v>359</v>
      </c>
      <c r="E18633" s="40" t="str">
        <f t="shared" si="1452"/>
        <v>Control</v>
      </c>
      <c r="F18633" t="str">
        <f t="shared" si="1450"/>
        <v>High</v>
      </c>
      <c r="G18633" t="str">
        <f t="shared" si="1451"/>
        <v>Shenzhen_1_High</v>
      </c>
      <c r="H18633">
        <v>4.4114147646274637E-2</v>
      </c>
      <c r="I18633">
        <f t="shared" si="1454"/>
        <v>44</v>
      </c>
      <c r="J18633" t="str">
        <f t="shared" si="1453"/>
        <v>Control</v>
      </c>
      <c r="K18633" t="str">
        <f>IF(J18633="Test", COUNTIF($J$10:J18633, "Test"),"")</f>
        <v/>
      </c>
      <c r="L18633">
        <f>IF(J18633="Control", COUNTIF($J$10:J18633, "Control"),"")</f>
        <v>2647</v>
      </c>
    </row>
    <row r="18634" spans="1:12">
      <c r="A18634" s="42">
        <v>1514600058</v>
      </c>
      <c r="B18634" s="42">
        <v>1</v>
      </c>
      <c r="C18634" s="42">
        <v>2943</v>
      </c>
      <c r="D18634" s="40" t="s">
        <v>359</v>
      </c>
      <c r="E18634" s="40" t="str">
        <f t="shared" si="1452"/>
        <v>Test</v>
      </c>
      <c r="F18634" t="str">
        <f t="shared" ref="F18634:F18697" si="1455">_xlfn.IFS(C18634&lt;1069, "Low", C18634&lt;2277, "Mid", C18634&gt;=2277, "High")</f>
        <v>High</v>
      </c>
      <c r="G18634" t="str">
        <f t="shared" ref="G18634:G18697" si="1456">D18634&amp;"_"&amp;B18634&amp;"_"&amp;F18634</f>
        <v>Shenzhen_1_High</v>
      </c>
      <c r="H18634">
        <v>4.4344580872293315E-2</v>
      </c>
      <c r="I18634">
        <f t="shared" si="1454"/>
        <v>45</v>
      </c>
      <c r="J18634" t="str">
        <f t="shared" si="1453"/>
        <v>Test</v>
      </c>
      <c r="K18634">
        <f>IF(J18634="Test", COUNTIF($J$10:J18634, "Test"),"")</f>
        <v>2648</v>
      </c>
      <c r="L18634" t="str">
        <f>IF(J18634="Control", COUNTIF($J$10:J18634, "Control"),"")</f>
        <v/>
      </c>
    </row>
    <row r="18635" spans="1:12">
      <c r="A18635" s="42">
        <v>1511390226</v>
      </c>
      <c r="B18635" s="42">
        <v>1</v>
      </c>
      <c r="C18635" s="42">
        <v>2853</v>
      </c>
      <c r="D18635" s="40" t="s">
        <v>359</v>
      </c>
      <c r="E18635" s="40" t="str">
        <f t="shared" ref="E18635:E18698" si="1457">IF(AND(J18635="Test",K18635&lt;=3000),"Test",IF(AND(J18635="Control",L18635&lt;=3000),"Control","Out of test"))</f>
        <v>Control</v>
      </c>
      <c r="F18635" t="str">
        <f t="shared" si="1455"/>
        <v>High</v>
      </c>
      <c r="G18635" t="str">
        <f t="shared" si="1456"/>
        <v>Shenzhen_1_High</v>
      </c>
      <c r="H18635">
        <v>4.7412995553604231E-2</v>
      </c>
      <c r="I18635">
        <f t="shared" si="1454"/>
        <v>46</v>
      </c>
      <c r="J18635" t="str">
        <f t="shared" ref="J18635:J18698" si="1458">IF(I18635&lt;=250, IF(MOD(I18635,2)=1, "Test", "Control"),"Out of Test")</f>
        <v>Control</v>
      </c>
      <c r="K18635" t="str">
        <f>IF(J18635="Test", COUNTIF($J$10:J18635, "Test"),"")</f>
        <v/>
      </c>
      <c r="L18635">
        <f>IF(J18635="Control", COUNTIF($J$10:J18635, "Control"),"")</f>
        <v>2648</v>
      </c>
    </row>
    <row r="18636" spans="1:12">
      <c r="A18636" s="42">
        <v>1511998094</v>
      </c>
      <c r="B18636" s="42">
        <v>1</v>
      </c>
      <c r="C18636" s="42">
        <v>2660</v>
      </c>
      <c r="D18636" s="40" t="s">
        <v>359</v>
      </c>
      <c r="E18636" s="40" t="str">
        <f t="shared" si="1457"/>
        <v>Test</v>
      </c>
      <c r="F18636" t="str">
        <f t="shared" si="1455"/>
        <v>High</v>
      </c>
      <c r="G18636" t="str">
        <f t="shared" si="1456"/>
        <v>Shenzhen_1_High</v>
      </c>
      <c r="H18636">
        <v>4.7793029609571991E-2</v>
      </c>
      <c r="I18636">
        <f t="shared" ref="I18636:I18699" si="1459">IF(G18636=G18635, I18635+1, 1)</f>
        <v>47</v>
      </c>
      <c r="J18636" t="str">
        <f t="shared" si="1458"/>
        <v>Test</v>
      </c>
      <c r="K18636">
        <f>IF(J18636="Test", COUNTIF($J$10:J18636, "Test"),"")</f>
        <v>2649</v>
      </c>
      <c r="L18636" t="str">
        <f>IF(J18636="Control", COUNTIF($J$10:J18636, "Control"),"")</f>
        <v/>
      </c>
    </row>
    <row r="18637" spans="1:12">
      <c r="A18637" s="42">
        <v>1518183615</v>
      </c>
      <c r="B18637" s="42">
        <v>1</v>
      </c>
      <c r="C18637" s="42">
        <v>3110</v>
      </c>
      <c r="D18637" s="40" t="s">
        <v>359</v>
      </c>
      <c r="E18637" s="40" t="str">
        <f t="shared" si="1457"/>
        <v>Control</v>
      </c>
      <c r="F18637" t="str">
        <f t="shared" si="1455"/>
        <v>High</v>
      </c>
      <c r="G18637" t="str">
        <f t="shared" si="1456"/>
        <v>Shenzhen_1_High</v>
      </c>
      <c r="H18637">
        <v>5.0162575873835213E-2</v>
      </c>
      <c r="I18637">
        <f t="shared" si="1459"/>
        <v>48</v>
      </c>
      <c r="J18637" t="str">
        <f t="shared" si="1458"/>
        <v>Control</v>
      </c>
      <c r="K18637" t="str">
        <f>IF(J18637="Test", COUNTIF($J$10:J18637, "Test"),"")</f>
        <v/>
      </c>
      <c r="L18637">
        <f>IF(J18637="Control", COUNTIF($J$10:J18637, "Control"),"")</f>
        <v>2649</v>
      </c>
    </row>
    <row r="18638" spans="1:12">
      <c r="A18638" s="42">
        <v>1519141496</v>
      </c>
      <c r="B18638" s="42">
        <v>1</v>
      </c>
      <c r="C18638" s="42">
        <v>4759</v>
      </c>
      <c r="D18638" s="40" t="s">
        <v>359</v>
      </c>
      <c r="E18638" s="40" t="str">
        <f t="shared" si="1457"/>
        <v>Test</v>
      </c>
      <c r="F18638" t="str">
        <f t="shared" si="1455"/>
        <v>High</v>
      </c>
      <c r="G18638" t="str">
        <f t="shared" si="1456"/>
        <v>Shenzhen_1_High</v>
      </c>
      <c r="H18638">
        <v>5.0644187353392711E-2</v>
      </c>
      <c r="I18638">
        <f t="shared" si="1459"/>
        <v>49</v>
      </c>
      <c r="J18638" t="str">
        <f t="shared" si="1458"/>
        <v>Test</v>
      </c>
      <c r="K18638">
        <f>IF(J18638="Test", COUNTIF($J$10:J18638, "Test"),"")</f>
        <v>2650</v>
      </c>
      <c r="L18638" t="str">
        <f>IF(J18638="Control", COUNTIF($J$10:J18638, "Control"),"")</f>
        <v/>
      </c>
    </row>
    <row r="18639" spans="1:12">
      <c r="A18639" s="42">
        <v>1512400957</v>
      </c>
      <c r="B18639" s="42">
        <v>1</v>
      </c>
      <c r="C18639" s="42">
        <v>2598</v>
      </c>
      <c r="D18639" s="40" t="s">
        <v>359</v>
      </c>
      <c r="E18639" s="40" t="str">
        <f t="shared" si="1457"/>
        <v>Control</v>
      </c>
      <c r="F18639" t="str">
        <f t="shared" si="1455"/>
        <v>High</v>
      </c>
      <c r="G18639" t="str">
        <f t="shared" si="1456"/>
        <v>Shenzhen_1_High</v>
      </c>
      <c r="H18639">
        <v>5.1978704819359289E-2</v>
      </c>
      <c r="I18639">
        <f t="shared" si="1459"/>
        <v>50</v>
      </c>
      <c r="J18639" t="str">
        <f t="shared" si="1458"/>
        <v>Control</v>
      </c>
      <c r="K18639" t="str">
        <f>IF(J18639="Test", COUNTIF($J$10:J18639, "Test"),"")</f>
        <v/>
      </c>
      <c r="L18639">
        <f>IF(J18639="Control", COUNTIF($J$10:J18639, "Control"),"")</f>
        <v>2650</v>
      </c>
    </row>
    <row r="18640" spans="1:12">
      <c r="A18640" s="42">
        <v>1514553878</v>
      </c>
      <c r="B18640" s="42">
        <v>1</v>
      </c>
      <c r="C18640" s="42">
        <v>2665</v>
      </c>
      <c r="D18640" s="40" t="s">
        <v>359</v>
      </c>
      <c r="E18640" s="40" t="str">
        <f t="shared" si="1457"/>
        <v>Test</v>
      </c>
      <c r="F18640" t="str">
        <f t="shared" si="1455"/>
        <v>High</v>
      </c>
      <c r="G18640" t="str">
        <f t="shared" si="1456"/>
        <v>Shenzhen_1_High</v>
      </c>
      <c r="H18640">
        <v>5.2001736196793935E-2</v>
      </c>
      <c r="I18640">
        <f t="shared" si="1459"/>
        <v>51</v>
      </c>
      <c r="J18640" t="str">
        <f t="shared" si="1458"/>
        <v>Test</v>
      </c>
      <c r="K18640">
        <f>IF(J18640="Test", COUNTIF($J$10:J18640, "Test"),"")</f>
        <v>2651</v>
      </c>
      <c r="L18640" t="str">
        <f>IF(J18640="Control", COUNTIF($J$10:J18640, "Control"),"")</f>
        <v/>
      </c>
    </row>
    <row r="18641" spans="1:12">
      <c r="A18641" s="42">
        <v>1514557733</v>
      </c>
      <c r="B18641" s="42">
        <v>1</v>
      </c>
      <c r="C18641" s="42">
        <v>3753</v>
      </c>
      <c r="D18641" s="40" t="s">
        <v>359</v>
      </c>
      <c r="E18641" s="40" t="str">
        <f t="shared" si="1457"/>
        <v>Control</v>
      </c>
      <c r="F18641" t="str">
        <f t="shared" si="1455"/>
        <v>High</v>
      </c>
      <c r="G18641" t="str">
        <f t="shared" si="1456"/>
        <v>Shenzhen_1_High</v>
      </c>
      <c r="H18641">
        <v>5.4262537660432097E-2</v>
      </c>
      <c r="I18641">
        <f t="shared" si="1459"/>
        <v>52</v>
      </c>
      <c r="J18641" t="str">
        <f t="shared" si="1458"/>
        <v>Control</v>
      </c>
      <c r="K18641" t="str">
        <f>IF(J18641="Test", COUNTIF($J$10:J18641, "Test"),"")</f>
        <v/>
      </c>
      <c r="L18641">
        <f>IF(J18641="Control", COUNTIF($J$10:J18641, "Control"),"")</f>
        <v>2651</v>
      </c>
    </row>
    <row r="18642" spans="1:12">
      <c r="A18642" s="42">
        <v>1519587203</v>
      </c>
      <c r="B18642" s="42">
        <v>1</v>
      </c>
      <c r="C18642" s="42">
        <v>5547</v>
      </c>
      <c r="D18642" s="40" t="s">
        <v>359</v>
      </c>
      <c r="E18642" s="40" t="str">
        <f t="shared" si="1457"/>
        <v>Test</v>
      </c>
      <c r="F18642" t="str">
        <f t="shared" si="1455"/>
        <v>High</v>
      </c>
      <c r="G18642" t="str">
        <f t="shared" si="1456"/>
        <v>Shenzhen_1_High</v>
      </c>
      <c r="H18642">
        <v>5.5585864102523863E-2</v>
      </c>
      <c r="I18642">
        <f t="shared" si="1459"/>
        <v>53</v>
      </c>
      <c r="J18642" t="str">
        <f t="shared" si="1458"/>
        <v>Test</v>
      </c>
      <c r="K18642">
        <f>IF(J18642="Test", COUNTIF($J$10:J18642, "Test"),"")</f>
        <v>2652</v>
      </c>
      <c r="L18642" t="str">
        <f>IF(J18642="Control", COUNTIF($J$10:J18642, "Control"),"")</f>
        <v/>
      </c>
    </row>
    <row r="18643" spans="1:12">
      <c r="A18643" s="42">
        <v>1516799615</v>
      </c>
      <c r="B18643" s="42">
        <v>1</v>
      </c>
      <c r="C18643" s="42">
        <v>3059</v>
      </c>
      <c r="D18643" s="40" t="s">
        <v>359</v>
      </c>
      <c r="E18643" s="40" t="str">
        <f t="shared" si="1457"/>
        <v>Control</v>
      </c>
      <c r="F18643" t="str">
        <f t="shared" si="1455"/>
        <v>High</v>
      </c>
      <c r="G18643" t="str">
        <f t="shared" si="1456"/>
        <v>Shenzhen_1_High</v>
      </c>
      <c r="H18643">
        <v>5.6672106721086579E-2</v>
      </c>
      <c r="I18643">
        <f t="shared" si="1459"/>
        <v>54</v>
      </c>
      <c r="J18643" t="str">
        <f t="shared" si="1458"/>
        <v>Control</v>
      </c>
      <c r="K18643" t="str">
        <f>IF(J18643="Test", COUNTIF($J$10:J18643, "Test"),"")</f>
        <v/>
      </c>
      <c r="L18643">
        <f>IF(J18643="Control", COUNTIF($J$10:J18643, "Control"),"")</f>
        <v>2652</v>
      </c>
    </row>
    <row r="18644" spans="1:12">
      <c r="A18644" s="42">
        <v>1515064613</v>
      </c>
      <c r="B18644" s="42">
        <v>1</v>
      </c>
      <c r="C18644" s="42">
        <v>4155</v>
      </c>
      <c r="D18644" s="40" t="s">
        <v>359</v>
      </c>
      <c r="E18644" s="40" t="str">
        <f t="shared" si="1457"/>
        <v>Test</v>
      </c>
      <c r="F18644" t="str">
        <f t="shared" si="1455"/>
        <v>High</v>
      </c>
      <c r="G18644" t="str">
        <f t="shared" si="1456"/>
        <v>Shenzhen_1_High</v>
      </c>
      <c r="H18644">
        <v>5.6693890280797632E-2</v>
      </c>
      <c r="I18644">
        <f t="shared" si="1459"/>
        <v>55</v>
      </c>
      <c r="J18644" t="str">
        <f t="shared" si="1458"/>
        <v>Test</v>
      </c>
      <c r="K18644">
        <f>IF(J18644="Test", COUNTIF($J$10:J18644, "Test"),"")</f>
        <v>2653</v>
      </c>
      <c r="L18644" t="str">
        <f>IF(J18644="Control", COUNTIF($J$10:J18644, "Control"),"")</f>
        <v/>
      </c>
    </row>
    <row r="18645" spans="1:12">
      <c r="A18645" s="42">
        <v>1519259994</v>
      </c>
      <c r="B18645" s="42">
        <v>1</v>
      </c>
      <c r="C18645" s="42">
        <v>2516</v>
      </c>
      <c r="D18645" s="40" t="s">
        <v>359</v>
      </c>
      <c r="E18645" s="40" t="str">
        <f t="shared" si="1457"/>
        <v>Control</v>
      </c>
      <c r="F18645" t="str">
        <f t="shared" si="1455"/>
        <v>High</v>
      </c>
      <c r="G18645" t="str">
        <f t="shared" si="1456"/>
        <v>Shenzhen_1_High</v>
      </c>
      <c r="H18645">
        <v>5.673066367772539E-2</v>
      </c>
      <c r="I18645">
        <f t="shared" si="1459"/>
        <v>56</v>
      </c>
      <c r="J18645" t="str">
        <f t="shared" si="1458"/>
        <v>Control</v>
      </c>
      <c r="K18645" t="str">
        <f>IF(J18645="Test", COUNTIF($J$10:J18645, "Test"),"")</f>
        <v/>
      </c>
      <c r="L18645">
        <f>IF(J18645="Control", COUNTIF($J$10:J18645, "Control"),"")</f>
        <v>2653</v>
      </c>
    </row>
    <row r="18646" spans="1:12">
      <c r="A18646" s="42">
        <v>1514844994</v>
      </c>
      <c r="B18646" s="42">
        <v>1</v>
      </c>
      <c r="C18646" s="42">
        <v>2800</v>
      </c>
      <c r="D18646" s="40" t="s">
        <v>359</v>
      </c>
      <c r="E18646" s="40" t="str">
        <f t="shared" si="1457"/>
        <v>Test</v>
      </c>
      <c r="F18646" t="str">
        <f t="shared" si="1455"/>
        <v>High</v>
      </c>
      <c r="G18646" t="str">
        <f t="shared" si="1456"/>
        <v>Shenzhen_1_High</v>
      </c>
      <c r="H18646">
        <v>5.7497163782199823E-2</v>
      </c>
      <c r="I18646">
        <f t="shared" si="1459"/>
        <v>57</v>
      </c>
      <c r="J18646" t="str">
        <f t="shared" si="1458"/>
        <v>Test</v>
      </c>
      <c r="K18646">
        <f>IF(J18646="Test", COUNTIF($J$10:J18646, "Test"),"")</f>
        <v>2654</v>
      </c>
      <c r="L18646" t="str">
        <f>IF(J18646="Control", COUNTIF($J$10:J18646, "Control"),"")</f>
        <v/>
      </c>
    </row>
    <row r="18647" spans="1:12">
      <c r="A18647" s="42">
        <v>1513480005</v>
      </c>
      <c r="B18647" s="42">
        <v>1</v>
      </c>
      <c r="C18647" s="42">
        <v>2431</v>
      </c>
      <c r="D18647" s="40" t="s">
        <v>359</v>
      </c>
      <c r="E18647" s="40" t="str">
        <f t="shared" si="1457"/>
        <v>Control</v>
      </c>
      <c r="F18647" t="str">
        <f t="shared" si="1455"/>
        <v>High</v>
      </c>
      <c r="G18647" t="str">
        <f t="shared" si="1456"/>
        <v>Shenzhen_1_High</v>
      </c>
      <c r="H18647">
        <v>6.0250814322908686E-2</v>
      </c>
      <c r="I18647">
        <f t="shared" si="1459"/>
        <v>58</v>
      </c>
      <c r="J18647" t="str">
        <f t="shared" si="1458"/>
        <v>Control</v>
      </c>
      <c r="K18647" t="str">
        <f>IF(J18647="Test", COUNTIF($J$10:J18647, "Test"),"")</f>
        <v/>
      </c>
      <c r="L18647">
        <f>IF(J18647="Control", COUNTIF($J$10:J18647, "Control"),"")</f>
        <v>2654</v>
      </c>
    </row>
    <row r="18648" spans="1:12">
      <c r="A18648" s="42">
        <v>1513906416</v>
      </c>
      <c r="B18648" s="42">
        <v>1</v>
      </c>
      <c r="C18648" s="42">
        <v>2510</v>
      </c>
      <c r="D18648" s="40" t="s">
        <v>359</v>
      </c>
      <c r="E18648" s="40" t="str">
        <f t="shared" si="1457"/>
        <v>Test</v>
      </c>
      <c r="F18648" t="str">
        <f t="shared" si="1455"/>
        <v>High</v>
      </c>
      <c r="G18648" t="str">
        <f t="shared" si="1456"/>
        <v>Shenzhen_1_High</v>
      </c>
      <c r="H18648">
        <v>6.2163212952664137E-2</v>
      </c>
      <c r="I18648">
        <f t="shared" si="1459"/>
        <v>59</v>
      </c>
      <c r="J18648" t="str">
        <f t="shared" si="1458"/>
        <v>Test</v>
      </c>
      <c r="K18648">
        <f>IF(J18648="Test", COUNTIF($J$10:J18648, "Test"),"")</f>
        <v>2655</v>
      </c>
      <c r="L18648" t="str">
        <f>IF(J18648="Control", COUNTIF($J$10:J18648, "Control"),"")</f>
        <v/>
      </c>
    </row>
    <row r="18649" spans="1:12">
      <c r="A18649" s="42">
        <v>1516941356</v>
      </c>
      <c r="B18649" s="42">
        <v>1</v>
      </c>
      <c r="C18649" s="42">
        <v>2355</v>
      </c>
      <c r="D18649" s="40" t="s">
        <v>359</v>
      </c>
      <c r="E18649" s="40" t="str">
        <f t="shared" si="1457"/>
        <v>Control</v>
      </c>
      <c r="F18649" t="str">
        <f t="shared" si="1455"/>
        <v>High</v>
      </c>
      <c r="G18649" t="str">
        <f t="shared" si="1456"/>
        <v>Shenzhen_1_High</v>
      </c>
      <c r="H18649">
        <v>6.2176264854807983E-2</v>
      </c>
      <c r="I18649">
        <f t="shared" si="1459"/>
        <v>60</v>
      </c>
      <c r="J18649" t="str">
        <f t="shared" si="1458"/>
        <v>Control</v>
      </c>
      <c r="K18649" t="str">
        <f>IF(J18649="Test", COUNTIF($J$10:J18649, "Test"),"")</f>
        <v/>
      </c>
      <c r="L18649">
        <f>IF(J18649="Control", COUNTIF($J$10:J18649, "Control"),"")</f>
        <v>2655</v>
      </c>
    </row>
    <row r="18650" spans="1:12">
      <c r="A18650" s="42">
        <v>1517234736</v>
      </c>
      <c r="B18650" s="42">
        <v>1</v>
      </c>
      <c r="C18650" s="42">
        <v>2695</v>
      </c>
      <c r="D18650" s="40" t="s">
        <v>359</v>
      </c>
      <c r="E18650" s="40" t="str">
        <f t="shared" si="1457"/>
        <v>Test</v>
      </c>
      <c r="F18650" t="str">
        <f t="shared" si="1455"/>
        <v>High</v>
      </c>
      <c r="G18650" t="str">
        <f t="shared" si="1456"/>
        <v>Shenzhen_1_High</v>
      </c>
      <c r="H18650">
        <v>6.3768664102990646E-2</v>
      </c>
      <c r="I18650">
        <f t="shared" si="1459"/>
        <v>61</v>
      </c>
      <c r="J18650" t="str">
        <f t="shared" si="1458"/>
        <v>Test</v>
      </c>
      <c r="K18650">
        <f>IF(J18650="Test", COUNTIF($J$10:J18650, "Test"),"")</f>
        <v>2656</v>
      </c>
      <c r="L18650" t="str">
        <f>IF(J18650="Control", COUNTIF($J$10:J18650, "Control"),"")</f>
        <v/>
      </c>
    </row>
    <row r="18651" spans="1:12">
      <c r="A18651" s="42">
        <v>1517180937</v>
      </c>
      <c r="B18651" s="42">
        <v>1</v>
      </c>
      <c r="C18651" s="42">
        <v>4753</v>
      </c>
      <c r="D18651" s="40" t="s">
        <v>359</v>
      </c>
      <c r="E18651" s="40" t="str">
        <f t="shared" si="1457"/>
        <v>Control</v>
      </c>
      <c r="F18651" t="str">
        <f t="shared" si="1455"/>
        <v>High</v>
      </c>
      <c r="G18651" t="str">
        <f t="shared" si="1456"/>
        <v>Shenzhen_1_High</v>
      </c>
      <c r="H18651">
        <v>6.4408791169170532E-2</v>
      </c>
      <c r="I18651">
        <f t="shared" si="1459"/>
        <v>62</v>
      </c>
      <c r="J18651" t="str">
        <f t="shared" si="1458"/>
        <v>Control</v>
      </c>
      <c r="K18651" t="str">
        <f>IF(J18651="Test", COUNTIF($J$10:J18651, "Test"),"")</f>
        <v/>
      </c>
      <c r="L18651">
        <f>IF(J18651="Control", COUNTIF($J$10:J18651, "Control"),"")</f>
        <v>2656</v>
      </c>
    </row>
    <row r="18652" spans="1:12">
      <c r="A18652" s="42">
        <v>1519991658</v>
      </c>
      <c r="B18652" s="42">
        <v>1</v>
      </c>
      <c r="C18652" s="42">
        <v>3210</v>
      </c>
      <c r="D18652" s="40" t="s">
        <v>359</v>
      </c>
      <c r="E18652" s="40" t="str">
        <f t="shared" si="1457"/>
        <v>Test</v>
      </c>
      <c r="F18652" t="str">
        <f t="shared" si="1455"/>
        <v>High</v>
      </c>
      <c r="G18652" t="str">
        <f t="shared" si="1456"/>
        <v>Shenzhen_1_High</v>
      </c>
      <c r="H18652">
        <v>6.6068425787648932E-2</v>
      </c>
      <c r="I18652">
        <f t="shared" si="1459"/>
        <v>63</v>
      </c>
      <c r="J18652" t="str">
        <f t="shared" si="1458"/>
        <v>Test</v>
      </c>
      <c r="K18652">
        <f>IF(J18652="Test", COUNTIF($J$10:J18652, "Test"),"")</f>
        <v>2657</v>
      </c>
      <c r="L18652" t="str">
        <f>IF(J18652="Control", COUNTIF($J$10:J18652, "Control"),"")</f>
        <v/>
      </c>
    </row>
    <row r="18653" spans="1:12">
      <c r="A18653" s="42">
        <v>1515347514</v>
      </c>
      <c r="B18653" s="42">
        <v>1</v>
      </c>
      <c r="C18653" s="42">
        <v>3032</v>
      </c>
      <c r="D18653" s="40" t="s">
        <v>359</v>
      </c>
      <c r="E18653" s="40" t="str">
        <f t="shared" si="1457"/>
        <v>Control</v>
      </c>
      <c r="F18653" t="str">
        <f t="shared" si="1455"/>
        <v>High</v>
      </c>
      <c r="G18653" t="str">
        <f t="shared" si="1456"/>
        <v>Shenzhen_1_High</v>
      </c>
      <c r="H18653">
        <v>6.6263211325952698E-2</v>
      </c>
      <c r="I18653">
        <f t="shared" si="1459"/>
        <v>64</v>
      </c>
      <c r="J18653" t="str">
        <f t="shared" si="1458"/>
        <v>Control</v>
      </c>
      <c r="K18653" t="str">
        <f>IF(J18653="Test", COUNTIF($J$10:J18653, "Test"),"")</f>
        <v/>
      </c>
      <c r="L18653">
        <f>IF(J18653="Control", COUNTIF($J$10:J18653, "Control"),"")</f>
        <v>2657</v>
      </c>
    </row>
    <row r="18654" spans="1:12">
      <c r="A18654" s="42">
        <v>1519662506</v>
      </c>
      <c r="B18654" s="42">
        <v>1</v>
      </c>
      <c r="C18654" s="42">
        <v>2320</v>
      </c>
      <c r="D18654" s="40" t="s">
        <v>359</v>
      </c>
      <c r="E18654" s="40" t="str">
        <f t="shared" si="1457"/>
        <v>Test</v>
      </c>
      <c r="F18654" t="str">
        <f t="shared" si="1455"/>
        <v>High</v>
      </c>
      <c r="G18654" t="str">
        <f t="shared" si="1456"/>
        <v>Shenzhen_1_High</v>
      </c>
      <c r="H18654">
        <v>6.6319780984020249E-2</v>
      </c>
      <c r="I18654">
        <f t="shared" si="1459"/>
        <v>65</v>
      </c>
      <c r="J18654" t="str">
        <f t="shared" si="1458"/>
        <v>Test</v>
      </c>
      <c r="K18654">
        <f>IF(J18654="Test", COUNTIF($J$10:J18654, "Test"),"")</f>
        <v>2658</v>
      </c>
      <c r="L18654" t="str">
        <f>IF(J18654="Control", COUNTIF($J$10:J18654, "Control"),"")</f>
        <v/>
      </c>
    </row>
    <row r="18655" spans="1:12">
      <c r="A18655" s="42">
        <v>1518114004</v>
      </c>
      <c r="B18655" s="42">
        <v>1</v>
      </c>
      <c r="C18655" s="42">
        <v>2968</v>
      </c>
      <c r="D18655" s="40" t="s">
        <v>359</v>
      </c>
      <c r="E18655" s="40" t="str">
        <f t="shared" si="1457"/>
        <v>Control</v>
      </c>
      <c r="F18655" t="str">
        <f t="shared" si="1455"/>
        <v>High</v>
      </c>
      <c r="G18655" t="str">
        <f t="shared" si="1456"/>
        <v>Shenzhen_1_High</v>
      </c>
      <c r="H18655">
        <v>6.6792876938878476E-2</v>
      </c>
      <c r="I18655">
        <f t="shared" si="1459"/>
        <v>66</v>
      </c>
      <c r="J18655" t="str">
        <f t="shared" si="1458"/>
        <v>Control</v>
      </c>
      <c r="K18655" t="str">
        <f>IF(J18655="Test", COUNTIF($J$10:J18655, "Test"),"")</f>
        <v/>
      </c>
      <c r="L18655">
        <f>IF(J18655="Control", COUNTIF($J$10:J18655, "Control"),"")</f>
        <v>2658</v>
      </c>
    </row>
    <row r="18656" spans="1:12">
      <c r="A18656" s="42">
        <v>1515175936</v>
      </c>
      <c r="B18656" s="42">
        <v>1</v>
      </c>
      <c r="C18656" s="42">
        <v>4119</v>
      </c>
      <c r="D18656" s="40" t="s">
        <v>359</v>
      </c>
      <c r="E18656" s="40" t="str">
        <f t="shared" si="1457"/>
        <v>Test</v>
      </c>
      <c r="F18656" t="str">
        <f t="shared" si="1455"/>
        <v>High</v>
      </c>
      <c r="G18656" t="str">
        <f t="shared" si="1456"/>
        <v>Shenzhen_1_High</v>
      </c>
      <c r="H18656">
        <v>6.7989860286757242E-2</v>
      </c>
      <c r="I18656">
        <f t="shared" si="1459"/>
        <v>67</v>
      </c>
      <c r="J18656" t="str">
        <f t="shared" si="1458"/>
        <v>Test</v>
      </c>
      <c r="K18656">
        <f>IF(J18656="Test", COUNTIF($J$10:J18656, "Test"),"")</f>
        <v>2659</v>
      </c>
      <c r="L18656" t="str">
        <f>IF(J18656="Control", COUNTIF($J$10:J18656, "Control"),"")</f>
        <v/>
      </c>
    </row>
    <row r="18657" spans="1:12">
      <c r="A18657" s="42">
        <v>1511955853</v>
      </c>
      <c r="B18657" s="42">
        <v>1</v>
      </c>
      <c r="C18657" s="42">
        <v>3561</v>
      </c>
      <c r="D18657" s="40" t="s">
        <v>359</v>
      </c>
      <c r="E18657" s="40" t="str">
        <f t="shared" si="1457"/>
        <v>Control</v>
      </c>
      <c r="F18657" t="str">
        <f t="shared" si="1455"/>
        <v>High</v>
      </c>
      <c r="G18657" t="str">
        <f t="shared" si="1456"/>
        <v>Shenzhen_1_High</v>
      </c>
      <c r="H18657">
        <v>6.912522531044818E-2</v>
      </c>
      <c r="I18657">
        <f t="shared" si="1459"/>
        <v>68</v>
      </c>
      <c r="J18657" t="str">
        <f t="shared" si="1458"/>
        <v>Control</v>
      </c>
      <c r="K18657" t="str">
        <f>IF(J18657="Test", COUNTIF($J$10:J18657, "Test"),"")</f>
        <v/>
      </c>
      <c r="L18657">
        <f>IF(J18657="Control", COUNTIF($J$10:J18657, "Control"),"")</f>
        <v>2659</v>
      </c>
    </row>
    <row r="18658" spans="1:12">
      <c r="A18658" s="42">
        <v>1517276603</v>
      </c>
      <c r="B18658" s="42">
        <v>1</v>
      </c>
      <c r="C18658" s="42">
        <v>3499</v>
      </c>
      <c r="D18658" s="40" t="s">
        <v>359</v>
      </c>
      <c r="E18658" s="40" t="str">
        <f t="shared" si="1457"/>
        <v>Test</v>
      </c>
      <c r="F18658" t="str">
        <f t="shared" si="1455"/>
        <v>High</v>
      </c>
      <c r="G18658" t="str">
        <f t="shared" si="1456"/>
        <v>Shenzhen_1_High</v>
      </c>
      <c r="H18658">
        <v>6.9496211362283011E-2</v>
      </c>
      <c r="I18658">
        <f t="shared" si="1459"/>
        <v>69</v>
      </c>
      <c r="J18658" t="str">
        <f t="shared" si="1458"/>
        <v>Test</v>
      </c>
      <c r="K18658">
        <f>IF(J18658="Test", COUNTIF($J$10:J18658, "Test"),"")</f>
        <v>2660</v>
      </c>
      <c r="L18658" t="str">
        <f>IF(J18658="Control", COUNTIF($J$10:J18658, "Control"),"")</f>
        <v/>
      </c>
    </row>
    <row r="18659" spans="1:12">
      <c r="A18659" s="42">
        <v>1515809549</v>
      </c>
      <c r="B18659" s="42">
        <v>1</v>
      </c>
      <c r="C18659" s="42">
        <v>2941</v>
      </c>
      <c r="D18659" s="40" t="s">
        <v>359</v>
      </c>
      <c r="E18659" s="40" t="str">
        <f t="shared" si="1457"/>
        <v>Control</v>
      </c>
      <c r="F18659" t="str">
        <f t="shared" si="1455"/>
        <v>High</v>
      </c>
      <c r="G18659" t="str">
        <f t="shared" si="1456"/>
        <v>Shenzhen_1_High</v>
      </c>
      <c r="H18659">
        <v>7.0524327520738783E-2</v>
      </c>
      <c r="I18659">
        <f t="shared" si="1459"/>
        <v>70</v>
      </c>
      <c r="J18659" t="str">
        <f t="shared" si="1458"/>
        <v>Control</v>
      </c>
      <c r="K18659" t="str">
        <f>IF(J18659="Test", COUNTIF($J$10:J18659, "Test"),"")</f>
        <v/>
      </c>
      <c r="L18659">
        <f>IF(J18659="Control", COUNTIF($J$10:J18659, "Control"),"")</f>
        <v>2660</v>
      </c>
    </row>
    <row r="18660" spans="1:12">
      <c r="A18660" s="42">
        <v>1514179705</v>
      </c>
      <c r="B18660" s="42">
        <v>1</v>
      </c>
      <c r="C18660" s="42">
        <v>3897</v>
      </c>
      <c r="D18660" s="40" t="s">
        <v>359</v>
      </c>
      <c r="E18660" s="40" t="str">
        <f t="shared" si="1457"/>
        <v>Test</v>
      </c>
      <c r="F18660" t="str">
        <f t="shared" si="1455"/>
        <v>High</v>
      </c>
      <c r="G18660" t="str">
        <f t="shared" si="1456"/>
        <v>Shenzhen_1_High</v>
      </c>
      <c r="H18660">
        <v>7.113313758838391E-2</v>
      </c>
      <c r="I18660">
        <f t="shared" si="1459"/>
        <v>71</v>
      </c>
      <c r="J18660" t="str">
        <f t="shared" si="1458"/>
        <v>Test</v>
      </c>
      <c r="K18660">
        <f>IF(J18660="Test", COUNTIF($J$10:J18660, "Test"),"")</f>
        <v>2661</v>
      </c>
      <c r="L18660" t="str">
        <f>IF(J18660="Control", COUNTIF($J$10:J18660, "Control"),"")</f>
        <v/>
      </c>
    </row>
    <row r="18661" spans="1:12">
      <c r="A18661" s="42">
        <v>1514036974</v>
      </c>
      <c r="B18661" s="42">
        <v>1</v>
      </c>
      <c r="C18661" s="42">
        <v>2813</v>
      </c>
      <c r="D18661" s="40" t="s">
        <v>359</v>
      </c>
      <c r="E18661" s="40" t="str">
        <f t="shared" si="1457"/>
        <v>Control</v>
      </c>
      <c r="F18661" t="str">
        <f t="shared" si="1455"/>
        <v>High</v>
      </c>
      <c r="G18661" t="str">
        <f t="shared" si="1456"/>
        <v>Shenzhen_1_High</v>
      </c>
      <c r="H18661">
        <v>7.1517521706779275E-2</v>
      </c>
      <c r="I18661">
        <f t="shared" si="1459"/>
        <v>72</v>
      </c>
      <c r="J18661" t="str">
        <f t="shared" si="1458"/>
        <v>Control</v>
      </c>
      <c r="K18661" t="str">
        <f>IF(J18661="Test", COUNTIF($J$10:J18661, "Test"),"")</f>
        <v/>
      </c>
      <c r="L18661">
        <f>IF(J18661="Control", COUNTIF($J$10:J18661, "Control"),"")</f>
        <v>2661</v>
      </c>
    </row>
    <row r="18662" spans="1:12">
      <c r="A18662" s="42">
        <v>1517774068</v>
      </c>
      <c r="B18662" s="42">
        <v>1</v>
      </c>
      <c r="C18662" s="42">
        <v>2471</v>
      </c>
      <c r="D18662" s="40" t="s">
        <v>359</v>
      </c>
      <c r="E18662" s="40" t="str">
        <f t="shared" si="1457"/>
        <v>Test</v>
      </c>
      <c r="F18662" t="str">
        <f t="shared" si="1455"/>
        <v>High</v>
      </c>
      <c r="G18662" t="str">
        <f t="shared" si="1456"/>
        <v>Shenzhen_1_High</v>
      </c>
      <c r="H18662">
        <v>7.3265886234247346E-2</v>
      </c>
      <c r="I18662">
        <f t="shared" si="1459"/>
        <v>73</v>
      </c>
      <c r="J18662" t="str">
        <f t="shared" si="1458"/>
        <v>Test</v>
      </c>
      <c r="K18662">
        <f>IF(J18662="Test", COUNTIF($J$10:J18662, "Test"),"")</f>
        <v>2662</v>
      </c>
      <c r="L18662" t="str">
        <f>IF(J18662="Control", COUNTIF($J$10:J18662, "Control"),"")</f>
        <v/>
      </c>
    </row>
    <row r="18663" spans="1:12">
      <c r="A18663" s="42">
        <v>1519203074</v>
      </c>
      <c r="B18663" s="42">
        <v>1</v>
      </c>
      <c r="C18663" s="42">
        <v>5313</v>
      </c>
      <c r="D18663" s="40" t="s">
        <v>359</v>
      </c>
      <c r="E18663" s="40" t="str">
        <f t="shared" si="1457"/>
        <v>Control</v>
      </c>
      <c r="F18663" t="str">
        <f t="shared" si="1455"/>
        <v>High</v>
      </c>
      <c r="G18663" t="str">
        <f t="shared" si="1456"/>
        <v>Shenzhen_1_High</v>
      </c>
      <c r="H18663">
        <v>7.3360666157117005E-2</v>
      </c>
      <c r="I18663">
        <f t="shared" si="1459"/>
        <v>74</v>
      </c>
      <c r="J18663" t="str">
        <f t="shared" si="1458"/>
        <v>Control</v>
      </c>
      <c r="K18663" t="str">
        <f>IF(J18663="Test", COUNTIF($J$10:J18663, "Test"),"")</f>
        <v/>
      </c>
      <c r="L18663">
        <f>IF(J18663="Control", COUNTIF($J$10:J18663, "Control"),"")</f>
        <v>2662</v>
      </c>
    </row>
    <row r="18664" spans="1:12">
      <c r="A18664" s="42">
        <v>1516827436</v>
      </c>
      <c r="B18664" s="42">
        <v>1</v>
      </c>
      <c r="C18664" s="42">
        <v>3979</v>
      </c>
      <c r="D18664" s="40" t="s">
        <v>359</v>
      </c>
      <c r="E18664" s="40" t="str">
        <f t="shared" si="1457"/>
        <v>Test</v>
      </c>
      <c r="F18664" t="str">
        <f t="shared" si="1455"/>
        <v>High</v>
      </c>
      <c r="G18664" t="str">
        <f t="shared" si="1456"/>
        <v>Shenzhen_1_High</v>
      </c>
      <c r="H18664">
        <v>7.4707644178972687E-2</v>
      </c>
      <c r="I18664">
        <f t="shared" si="1459"/>
        <v>75</v>
      </c>
      <c r="J18664" t="str">
        <f t="shared" si="1458"/>
        <v>Test</v>
      </c>
      <c r="K18664">
        <f>IF(J18664="Test", COUNTIF($J$10:J18664, "Test"),"")</f>
        <v>2663</v>
      </c>
      <c r="L18664" t="str">
        <f>IF(J18664="Control", COUNTIF($J$10:J18664, "Control"),"")</f>
        <v/>
      </c>
    </row>
    <row r="18665" spans="1:12">
      <c r="A18665" s="42">
        <v>1519668465</v>
      </c>
      <c r="B18665" s="42">
        <v>1</v>
      </c>
      <c r="C18665" s="42">
        <v>2669</v>
      </c>
      <c r="D18665" s="40" t="s">
        <v>359</v>
      </c>
      <c r="E18665" s="40" t="str">
        <f t="shared" si="1457"/>
        <v>Control</v>
      </c>
      <c r="F18665" t="str">
        <f t="shared" si="1455"/>
        <v>High</v>
      </c>
      <c r="G18665" t="str">
        <f t="shared" si="1456"/>
        <v>Shenzhen_1_High</v>
      </c>
      <c r="H18665">
        <v>7.5333640640869559E-2</v>
      </c>
      <c r="I18665">
        <f t="shared" si="1459"/>
        <v>76</v>
      </c>
      <c r="J18665" t="str">
        <f t="shared" si="1458"/>
        <v>Control</v>
      </c>
      <c r="K18665" t="str">
        <f>IF(J18665="Test", COUNTIF($J$10:J18665, "Test"),"")</f>
        <v/>
      </c>
      <c r="L18665">
        <f>IF(J18665="Control", COUNTIF($J$10:J18665, "Control"),"")</f>
        <v>2663</v>
      </c>
    </row>
    <row r="18666" spans="1:12">
      <c r="A18666" s="42">
        <v>1518703693</v>
      </c>
      <c r="B18666" s="42">
        <v>1</v>
      </c>
      <c r="C18666" s="42">
        <v>2277</v>
      </c>
      <c r="D18666" s="40" t="s">
        <v>359</v>
      </c>
      <c r="E18666" s="40" t="str">
        <f t="shared" si="1457"/>
        <v>Test</v>
      </c>
      <c r="F18666" t="str">
        <f t="shared" si="1455"/>
        <v>High</v>
      </c>
      <c r="G18666" t="str">
        <f t="shared" si="1456"/>
        <v>Shenzhen_1_High</v>
      </c>
      <c r="H18666">
        <v>7.5348046486846232E-2</v>
      </c>
      <c r="I18666">
        <f t="shared" si="1459"/>
        <v>77</v>
      </c>
      <c r="J18666" t="str">
        <f t="shared" si="1458"/>
        <v>Test</v>
      </c>
      <c r="K18666">
        <f>IF(J18666="Test", COUNTIF($J$10:J18666, "Test"),"")</f>
        <v>2664</v>
      </c>
      <c r="L18666" t="str">
        <f>IF(J18666="Control", COUNTIF($J$10:J18666, "Control"),"")</f>
        <v/>
      </c>
    </row>
    <row r="18667" spans="1:12">
      <c r="A18667" s="42">
        <v>1513265719</v>
      </c>
      <c r="B18667" s="42">
        <v>1</v>
      </c>
      <c r="C18667" s="42">
        <v>2958</v>
      </c>
      <c r="D18667" s="40" t="s">
        <v>359</v>
      </c>
      <c r="E18667" s="40" t="str">
        <f t="shared" si="1457"/>
        <v>Control</v>
      </c>
      <c r="F18667" t="str">
        <f t="shared" si="1455"/>
        <v>High</v>
      </c>
      <c r="G18667" t="str">
        <f t="shared" si="1456"/>
        <v>Shenzhen_1_High</v>
      </c>
      <c r="H18667">
        <v>7.5637333373860915E-2</v>
      </c>
      <c r="I18667">
        <f t="shared" si="1459"/>
        <v>78</v>
      </c>
      <c r="J18667" t="str">
        <f t="shared" si="1458"/>
        <v>Control</v>
      </c>
      <c r="K18667" t="str">
        <f>IF(J18667="Test", COUNTIF($J$10:J18667, "Test"),"")</f>
        <v/>
      </c>
      <c r="L18667">
        <f>IF(J18667="Control", COUNTIF($J$10:J18667, "Control"),"")</f>
        <v>2664</v>
      </c>
    </row>
    <row r="18668" spans="1:12">
      <c r="A18668" s="42">
        <v>1514737485</v>
      </c>
      <c r="B18668" s="42">
        <v>1</v>
      </c>
      <c r="C18668" s="42">
        <v>2587</v>
      </c>
      <c r="D18668" s="40" t="s">
        <v>359</v>
      </c>
      <c r="E18668" s="40" t="str">
        <f t="shared" si="1457"/>
        <v>Test</v>
      </c>
      <c r="F18668" t="str">
        <f t="shared" si="1455"/>
        <v>High</v>
      </c>
      <c r="G18668" t="str">
        <f t="shared" si="1456"/>
        <v>Shenzhen_1_High</v>
      </c>
      <c r="H18668">
        <v>7.6507317996878488E-2</v>
      </c>
      <c r="I18668">
        <f t="shared" si="1459"/>
        <v>79</v>
      </c>
      <c r="J18668" t="str">
        <f t="shared" si="1458"/>
        <v>Test</v>
      </c>
      <c r="K18668">
        <f>IF(J18668="Test", COUNTIF($J$10:J18668, "Test"),"")</f>
        <v>2665</v>
      </c>
      <c r="L18668" t="str">
        <f>IF(J18668="Control", COUNTIF($J$10:J18668, "Control"),"")</f>
        <v/>
      </c>
    </row>
    <row r="18669" spans="1:12">
      <c r="A18669" s="42">
        <v>1519857299</v>
      </c>
      <c r="B18669" s="42">
        <v>1</v>
      </c>
      <c r="C18669" s="42">
        <v>2402</v>
      </c>
      <c r="D18669" s="40" t="s">
        <v>359</v>
      </c>
      <c r="E18669" s="40" t="str">
        <f t="shared" si="1457"/>
        <v>Control</v>
      </c>
      <c r="F18669" t="str">
        <f t="shared" si="1455"/>
        <v>High</v>
      </c>
      <c r="G18669" t="str">
        <f t="shared" si="1456"/>
        <v>Shenzhen_1_High</v>
      </c>
      <c r="H18669">
        <v>7.6968074759668159E-2</v>
      </c>
      <c r="I18669">
        <f t="shared" si="1459"/>
        <v>80</v>
      </c>
      <c r="J18669" t="str">
        <f t="shared" si="1458"/>
        <v>Control</v>
      </c>
      <c r="K18669" t="str">
        <f>IF(J18669="Test", COUNTIF($J$10:J18669, "Test"),"")</f>
        <v/>
      </c>
      <c r="L18669">
        <f>IF(J18669="Control", COUNTIF($J$10:J18669, "Control"),"")</f>
        <v>2665</v>
      </c>
    </row>
    <row r="18670" spans="1:12">
      <c r="A18670" s="42">
        <v>1514646549</v>
      </c>
      <c r="B18670" s="42">
        <v>1</v>
      </c>
      <c r="C18670" s="42">
        <v>3052</v>
      </c>
      <c r="D18670" s="40" t="s">
        <v>359</v>
      </c>
      <c r="E18670" s="40" t="str">
        <f t="shared" si="1457"/>
        <v>Test</v>
      </c>
      <c r="F18670" t="str">
        <f t="shared" si="1455"/>
        <v>High</v>
      </c>
      <c r="G18670" t="str">
        <f t="shared" si="1456"/>
        <v>Shenzhen_1_High</v>
      </c>
      <c r="H18670">
        <v>7.7361733511656317E-2</v>
      </c>
      <c r="I18670">
        <f t="shared" si="1459"/>
        <v>81</v>
      </c>
      <c r="J18670" t="str">
        <f t="shared" si="1458"/>
        <v>Test</v>
      </c>
      <c r="K18670">
        <f>IF(J18670="Test", COUNTIF($J$10:J18670, "Test"),"")</f>
        <v>2666</v>
      </c>
      <c r="L18670" t="str">
        <f>IF(J18670="Control", COUNTIF($J$10:J18670, "Control"),"")</f>
        <v/>
      </c>
    </row>
    <row r="18671" spans="1:12">
      <c r="A18671" s="42">
        <v>1513113284</v>
      </c>
      <c r="B18671" s="42">
        <v>1</v>
      </c>
      <c r="C18671" s="42">
        <v>4176</v>
      </c>
      <c r="D18671" s="40" t="s">
        <v>359</v>
      </c>
      <c r="E18671" s="40" t="str">
        <f t="shared" si="1457"/>
        <v>Control</v>
      </c>
      <c r="F18671" t="str">
        <f t="shared" si="1455"/>
        <v>High</v>
      </c>
      <c r="G18671" t="str">
        <f t="shared" si="1456"/>
        <v>Shenzhen_1_High</v>
      </c>
      <c r="H18671">
        <v>7.8155618429510243E-2</v>
      </c>
      <c r="I18671">
        <f t="shared" si="1459"/>
        <v>82</v>
      </c>
      <c r="J18671" t="str">
        <f t="shared" si="1458"/>
        <v>Control</v>
      </c>
      <c r="K18671" t="str">
        <f>IF(J18671="Test", COUNTIF($J$10:J18671, "Test"),"")</f>
        <v/>
      </c>
      <c r="L18671">
        <f>IF(J18671="Control", COUNTIF($J$10:J18671, "Control"),"")</f>
        <v>2666</v>
      </c>
    </row>
    <row r="18672" spans="1:12">
      <c r="A18672" s="42">
        <v>1519288484</v>
      </c>
      <c r="B18672" s="42">
        <v>1</v>
      </c>
      <c r="C18672" s="42">
        <v>4450</v>
      </c>
      <c r="D18672" s="40" t="s">
        <v>359</v>
      </c>
      <c r="E18672" s="40" t="str">
        <f t="shared" si="1457"/>
        <v>Test</v>
      </c>
      <c r="F18672" t="str">
        <f t="shared" si="1455"/>
        <v>High</v>
      </c>
      <c r="G18672" t="str">
        <f t="shared" si="1456"/>
        <v>Shenzhen_1_High</v>
      </c>
      <c r="H18672">
        <v>8.0941284116219814E-2</v>
      </c>
      <c r="I18672">
        <f t="shared" si="1459"/>
        <v>83</v>
      </c>
      <c r="J18672" t="str">
        <f t="shared" si="1458"/>
        <v>Test</v>
      </c>
      <c r="K18672">
        <f>IF(J18672="Test", COUNTIF($J$10:J18672, "Test"),"")</f>
        <v>2667</v>
      </c>
      <c r="L18672" t="str">
        <f>IF(J18672="Control", COUNTIF($J$10:J18672, "Control"),"")</f>
        <v/>
      </c>
    </row>
    <row r="18673" spans="1:12">
      <c r="A18673" s="42">
        <v>1514449673</v>
      </c>
      <c r="B18673" s="42">
        <v>1</v>
      </c>
      <c r="C18673" s="42">
        <v>4511</v>
      </c>
      <c r="D18673" s="40" t="s">
        <v>359</v>
      </c>
      <c r="E18673" s="40" t="str">
        <f t="shared" si="1457"/>
        <v>Control</v>
      </c>
      <c r="F18673" t="str">
        <f t="shared" si="1455"/>
        <v>High</v>
      </c>
      <c r="G18673" t="str">
        <f t="shared" si="1456"/>
        <v>Shenzhen_1_High</v>
      </c>
      <c r="H18673">
        <v>8.1277430771003245E-2</v>
      </c>
      <c r="I18673">
        <f t="shared" si="1459"/>
        <v>84</v>
      </c>
      <c r="J18673" t="str">
        <f t="shared" si="1458"/>
        <v>Control</v>
      </c>
      <c r="K18673" t="str">
        <f>IF(J18673="Test", COUNTIF($J$10:J18673, "Test"),"")</f>
        <v/>
      </c>
      <c r="L18673">
        <f>IF(J18673="Control", COUNTIF($J$10:J18673, "Control"),"")</f>
        <v>2667</v>
      </c>
    </row>
    <row r="18674" spans="1:12">
      <c r="A18674" s="42">
        <v>1516834609</v>
      </c>
      <c r="B18674" s="42">
        <v>1</v>
      </c>
      <c r="C18674" s="42">
        <v>4100</v>
      </c>
      <c r="D18674" s="40" t="s">
        <v>359</v>
      </c>
      <c r="E18674" s="40" t="str">
        <f t="shared" si="1457"/>
        <v>Test</v>
      </c>
      <c r="F18674" t="str">
        <f t="shared" si="1455"/>
        <v>High</v>
      </c>
      <c r="G18674" t="str">
        <f t="shared" si="1456"/>
        <v>Shenzhen_1_High</v>
      </c>
      <c r="H18674">
        <v>8.1613123520784647E-2</v>
      </c>
      <c r="I18674">
        <f t="shared" si="1459"/>
        <v>85</v>
      </c>
      <c r="J18674" t="str">
        <f t="shared" si="1458"/>
        <v>Test</v>
      </c>
      <c r="K18674">
        <f>IF(J18674="Test", COUNTIF($J$10:J18674, "Test"),"")</f>
        <v>2668</v>
      </c>
      <c r="L18674" t="str">
        <f>IF(J18674="Control", COUNTIF($J$10:J18674, "Control"),"")</f>
        <v/>
      </c>
    </row>
    <row r="18675" spans="1:12">
      <c r="A18675" s="42">
        <v>1515450934</v>
      </c>
      <c r="B18675" s="42">
        <v>1</v>
      </c>
      <c r="C18675" s="42">
        <v>2612</v>
      </c>
      <c r="D18675" s="40" t="s">
        <v>359</v>
      </c>
      <c r="E18675" s="40" t="str">
        <f t="shared" si="1457"/>
        <v>Control</v>
      </c>
      <c r="F18675" t="str">
        <f t="shared" si="1455"/>
        <v>High</v>
      </c>
      <c r="G18675" t="str">
        <f t="shared" si="1456"/>
        <v>Shenzhen_1_High</v>
      </c>
      <c r="H18675">
        <v>8.5545821158350854E-2</v>
      </c>
      <c r="I18675">
        <f t="shared" si="1459"/>
        <v>86</v>
      </c>
      <c r="J18675" t="str">
        <f t="shared" si="1458"/>
        <v>Control</v>
      </c>
      <c r="K18675" t="str">
        <f>IF(J18675="Test", COUNTIF($J$10:J18675, "Test"),"")</f>
        <v/>
      </c>
      <c r="L18675">
        <f>IF(J18675="Control", COUNTIF($J$10:J18675, "Control"),"")</f>
        <v>2668</v>
      </c>
    </row>
    <row r="18676" spans="1:12">
      <c r="A18676" s="42">
        <v>1516077883</v>
      </c>
      <c r="B18676" s="42">
        <v>1</v>
      </c>
      <c r="C18676" s="42">
        <v>3111</v>
      </c>
      <c r="D18676" s="40" t="s">
        <v>359</v>
      </c>
      <c r="E18676" s="40" t="str">
        <f t="shared" si="1457"/>
        <v>Test</v>
      </c>
      <c r="F18676" t="str">
        <f t="shared" si="1455"/>
        <v>High</v>
      </c>
      <c r="G18676" t="str">
        <f t="shared" si="1456"/>
        <v>Shenzhen_1_High</v>
      </c>
      <c r="H18676">
        <v>8.5877189538413168E-2</v>
      </c>
      <c r="I18676">
        <f t="shared" si="1459"/>
        <v>87</v>
      </c>
      <c r="J18676" t="str">
        <f t="shared" si="1458"/>
        <v>Test</v>
      </c>
      <c r="K18676">
        <f>IF(J18676="Test", COUNTIF($J$10:J18676, "Test"),"")</f>
        <v>2669</v>
      </c>
      <c r="L18676" t="str">
        <f>IF(J18676="Control", COUNTIF($J$10:J18676, "Control"),"")</f>
        <v/>
      </c>
    </row>
    <row r="18677" spans="1:12">
      <c r="A18677" s="42">
        <v>1511545246</v>
      </c>
      <c r="B18677" s="42">
        <v>1</v>
      </c>
      <c r="C18677" s="42">
        <v>2435</v>
      </c>
      <c r="D18677" s="40" t="s">
        <v>359</v>
      </c>
      <c r="E18677" s="40" t="str">
        <f t="shared" si="1457"/>
        <v>Control</v>
      </c>
      <c r="F18677" t="str">
        <f t="shared" si="1455"/>
        <v>High</v>
      </c>
      <c r="G18677" t="str">
        <f t="shared" si="1456"/>
        <v>Shenzhen_1_High</v>
      </c>
      <c r="H18677">
        <v>8.6366954107956584E-2</v>
      </c>
      <c r="I18677">
        <f t="shared" si="1459"/>
        <v>88</v>
      </c>
      <c r="J18677" t="str">
        <f t="shared" si="1458"/>
        <v>Control</v>
      </c>
      <c r="K18677" t="str">
        <f>IF(J18677="Test", COUNTIF($J$10:J18677, "Test"),"")</f>
        <v/>
      </c>
      <c r="L18677">
        <f>IF(J18677="Control", COUNTIF($J$10:J18677, "Control"),"")</f>
        <v>2669</v>
      </c>
    </row>
    <row r="18678" spans="1:12">
      <c r="A18678" s="42">
        <v>1512474616</v>
      </c>
      <c r="B18678" s="42">
        <v>1</v>
      </c>
      <c r="C18678" s="42">
        <v>3292</v>
      </c>
      <c r="D18678" s="40" t="s">
        <v>359</v>
      </c>
      <c r="E18678" s="40" t="str">
        <f t="shared" si="1457"/>
        <v>Test</v>
      </c>
      <c r="F18678" t="str">
        <f t="shared" si="1455"/>
        <v>High</v>
      </c>
      <c r="G18678" t="str">
        <f t="shared" si="1456"/>
        <v>Shenzhen_1_High</v>
      </c>
      <c r="H18678">
        <v>9.1092059954456905E-2</v>
      </c>
      <c r="I18678">
        <f t="shared" si="1459"/>
        <v>89</v>
      </c>
      <c r="J18678" t="str">
        <f t="shared" si="1458"/>
        <v>Test</v>
      </c>
      <c r="K18678">
        <f>IF(J18678="Test", COUNTIF($J$10:J18678, "Test"),"")</f>
        <v>2670</v>
      </c>
      <c r="L18678" t="str">
        <f>IF(J18678="Control", COUNTIF($J$10:J18678, "Control"),"")</f>
        <v/>
      </c>
    </row>
    <row r="18679" spans="1:12">
      <c r="A18679" s="42">
        <v>1515266743</v>
      </c>
      <c r="B18679" s="42">
        <v>1</v>
      </c>
      <c r="C18679" s="42">
        <v>4900</v>
      </c>
      <c r="D18679" s="40" t="s">
        <v>359</v>
      </c>
      <c r="E18679" s="40" t="str">
        <f t="shared" si="1457"/>
        <v>Control</v>
      </c>
      <c r="F18679" t="str">
        <f t="shared" si="1455"/>
        <v>High</v>
      </c>
      <c r="G18679" t="str">
        <f t="shared" si="1456"/>
        <v>Shenzhen_1_High</v>
      </c>
      <c r="H18679">
        <v>9.3228948668903966E-2</v>
      </c>
      <c r="I18679">
        <f t="shared" si="1459"/>
        <v>90</v>
      </c>
      <c r="J18679" t="str">
        <f t="shared" si="1458"/>
        <v>Control</v>
      </c>
      <c r="K18679" t="str">
        <f>IF(J18679="Test", COUNTIF($J$10:J18679, "Test"),"")</f>
        <v/>
      </c>
      <c r="L18679">
        <f>IF(J18679="Control", COUNTIF($J$10:J18679, "Control"),"")</f>
        <v>2670</v>
      </c>
    </row>
    <row r="18680" spans="1:12">
      <c r="A18680" s="42">
        <v>1518424567</v>
      </c>
      <c r="B18680" s="42">
        <v>1</v>
      </c>
      <c r="C18680" s="42">
        <v>2865</v>
      </c>
      <c r="D18680" s="40" t="s">
        <v>359</v>
      </c>
      <c r="E18680" s="40" t="str">
        <f t="shared" si="1457"/>
        <v>Test</v>
      </c>
      <c r="F18680" t="str">
        <f t="shared" si="1455"/>
        <v>High</v>
      </c>
      <c r="G18680" t="str">
        <f t="shared" si="1456"/>
        <v>Shenzhen_1_High</v>
      </c>
      <c r="H18680">
        <v>9.4104897491561368E-2</v>
      </c>
      <c r="I18680">
        <f t="shared" si="1459"/>
        <v>91</v>
      </c>
      <c r="J18680" t="str">
        <f t="shared" si="1458"/>
        <v>Test</v>
      </c>
      <c r="K18680">
        <f>IF(J18680="Test", COUNTIF($J$10:J18680, "Test"),"")</f>
        <v>2671</v>
      </c>
      <c r="L18680" t="str">
        <f>IF(J18680="Control", COUNTIF($J$10:J18680, "Control"),"")</f>
        <v/>
      </c>
    </row>
    <row r="18681" spans="1:12">
      <c r="A18681" s="42">
        <v>1516311696</v>
      </c>
      <c r="B18681" s="42">
        <v>1</v>
      </c>
      <c r="C18681" s="42">
        <v>3891</v>
      </c>
      <c r="D18681" s="40" t="s">
        <v>359</v>
      </c>
      <c r="E18681" s="40" t="str">
        <f t="shared" si="1457"/>
        <v>Control</v>
      </c>
      <c r="F18681" t="str">
        <f t="shared" si="1455"/>
        <v>High</v>
      </c>
      <c r="G18681" t="str">
        <f t="shared" si="1456"/>
        <v>Shenzhen_1_High</v>
      </c>
      <c r="H18681">
        <v>9.6600594330853329E-2</v>
      </c>
      <c r="I18681">
        <f t="shared" si="1459"/>
        <v>92</v>
      </c>
      <c r="J18681" t="str">
        <f t="shared" si="1458"/>
        <v>Control</v>
      </c>
      <c r="K18681" t="str">
        <f>IF(J18681="Test", COUNTIF($J$10:J18681, "Test"),"")</f>
        <v/>
      </c>
      <c r="L18681">
        <f>IF(J18681="Control", COUNTIF($J$10:J18681, "Control"),"")</f>
        <v>2671</v>
      </c>
    </row>
    <row r="18682" spans="1:12">
      <c r="A18682" s="42">
        <v>1512412647</v>
      </c>
      <c r="B18682" s="42">
        <v>1</v>
      </c>
      <c r="C18682" s="42">
        <v>3543</v>
      </c>
      <c r="D18682" s="40" t="s">
        <v>359</v>
      </c>
      <c r="E18682" s="40" t="str">
        <f t="shared" si="1457"/>
        <v>Test</v>
      </c>
      <c r="F18682" t="str">
        <f t="shared" si="1455"/>
        <v>High</v>
      </c>
      <c r="G18682" t="str">
        <f t="shared" si="1456"/>
        <v>Shenzhen_1_High</v>
      </c>
      <c r="H18682">
        <v>9.6802390530262183E-2</v>
      </c>
      <c r="I18682">
        <f t="shared" si="1459"/>
        <v>93</v>
      </c>
      <c r="J18682" t="str">
        <f t="shared" si="1458"/>
        <v>Test</v>
      </c>
      <c r="K18682">
        <f>IF(J18682="Test", COUNTIF($J$10:J18682, "Test"),"")</f>
        <v>2672</v>
      </c>
      <c r="L18682" t="str">
        <f>IF(J18682="Control", COUNTIF($J$10:J18682, "Control"),"")</f>
        <v/>
      </c>
    </row>
    <row r="18683" spans="1:12">
      <c r="A18683" s="42">
        <v>1516511237</v>
      </c>
      <c r="B18683" s="42">
        <v>1</v>
      </c>
      <c r="C18683" s="42">
        <v>3490</v>
      </c>
      <c r="D18683" s="40" t="s">
        <v>359</v>
      </c>
      <c r="E18683" s="40" t="str">
        <f t="shared" si="1457"/>
        <v>Control</v>
      </c>
      <c r="F18683" t="str">
        <f t="shared" si="1455"/>
        <v>High</v>
      </c>
      <c r="G18683" t="str">
        <f t="shared" si="1456"/>
        <v>Shenzhen_1_High</v>
      </c>
      <c r="H18683">
        <v>9.746798890277697E-2</v>
      </c>
      <c r="I18683">
        <f t="shared" si="1459"/>
        <v>94</v>
      </c>
      <c r="J18683" t="str">
        <f t="shared" si="1458"/>
        <v>Control</v>
      </c>
      <c r="K18683" t="str">
        <f>IF(J18683="Test", COUNTIF($J$10:J18683, "Test"),"")</f>
        <v/>
      </c>
      <c r="L18683">
        <f>IF(J18683="Control", COUNTIF($J$10:J18683, "Control"),"")</f>
        <v>2672</v>
      </c>
    </row>
    <row r="18684" spans="1:12">
      <c r="A18684" s="42">
        <v>1514656336</v>
      </c>
      <c r="B18684" s="42">
        <v>1</v>
      </c>
      <c r="C18684" s="42">
        <v>4127</v>
      </c>
      <c r="D18684" s="40" t="s">
        <v>359</v>
      </c>
      <c r="E18684" s="40" t="str">
        <f t="shared" si="1457"/>
        <v>Test</v>
      </c>
      <c r="F18684" t="str">
        <f t="shared" si="1455"/>
        <v>High</v>
      </c>
      <c r="G18684" t="str">
        <f t="shared" si="1456"/>
        <v>Shenzhen_1_High</v>
      </c>
      <c r="H18684">
        <v>0.10045835830140193</v>
      </c>
      <c r="I18684">
        <f t="shared" si="1459"/>
        <v>95</v>
      </c>
      <c r="J18684" t="str">
        <f t="shared" si="1458"/>
        <v>Test</v>
      </c>
      <c r="K18684">
        <f>IF(J18684="Test", COUNTIF($J$10:J18684, "Test"),"")</f>
        <v>2673</v>
      </c>
      <c r="L18684" t="str">
        <f>IF(J18684="Control", COUNTIF($J$10:J18684, "Control"),"")</f>
        <v/>
      </c>
    </row>
    <row r="18685" spans="1:12">
      <c r="A18685" s="42">
        <v>1516793318</v>
      </c>
      <c r="B18685" s="42">
        <v>1</v>
      </c>
      <c r="C18685" s="42">
        <v>2305</v>
      </c>
      <c r="D18685" s="40" t="s">
        <v>359</v>
      </c>
      <c r="E18685" s="40" t="str">
        <f t="shared" si="1457"/>
        <v>Control</v>
      </c>
      <c r="F18685" t="str">
        <f t="shared" si="1455"/>
        <v>High</v>
      </c>
      <c r="G18685" t="str">
        <f t="shared" si="1456"/>
        <v>Shenzhen_1_High</v>
      </c>
      <c r="H18685">
        <v>0.10218634904810364</v>
      </c>
      <c r="I18685">
        <f t="shared" si="1459"/>
        <v>96</v>
      </c>
      <c r="J18685" t="str">
        <f t="shared" si="1458"/>
        <v>Control</v>
      </c>
      <c r="K18685" t="str">
        <f>IF(J18685="Test", COUNTIF($J$10:J18685, "Test"),"")</f>
        <v/>
      </c>
      <c r="L18685">
        <f>IF(J18685="Control", COUNTIF($J$10:J18685, "Control"),"")</f>
        <v>2673</v>
      </c>
    </row>
    <row r="18686" spans="1:12">
      <c r="A18686" s="42">
        <v>1517628704</v>
      </c>
      <c r="B18686" s="42">
        <v>1</v>
      </c>
      <c r="C18686" s="42">
        <v>3194</v>
      </c>
      <c r="D18686" s="40" t="s">
        <v>359</v>
      </c>
      <c r="E18686" s="40" t="str">
        <f t="shared" si="1457"/>
        <v>Test</v>
      </c>
      <c r="F18686" t="str">
        <f t="shared" si="1455"/>
        <v>High</v>
      </c>
      <c r="G18686" t="str">
        <f t="shared" si="1456"/>
        <v>Shenzhen_1_High</v>
      </c>
      <c r="H18686">
        <v>0.10429054649797864</v>
      </c>
      <c r="I18686">
        <f t="shared" si="1459"/>
        <v>97</v>
      </c>
      <c r="J18686" t="str">
        <f t="shared" si="1458"/>
        <v>Test</v>
      </c>
      <c r="K18686">
        <f>IF(J18686="Test", COUNTIF($J$10:J18686, "Test"),"")</f>
        <v>2674</v>
      </c>
      <c r="L18686" t="str">
        <f>IF(J18686="Control", COUNTIF($J$10:J18686, "Control"),"")</f>
        <v/>
      </c>
    </row>
    <row r="18687" spans="1:12">
      <c r="A18687" s="42">
        <v>1519909617</v>
      </c>
      <c r="B18687" s="42">
        <v>1</v>
      </c>
      <c r="C18687" s="42">
        <v>4017</v>
      </c>
      <c r="D18687" s="40" t="s">
        <v>359</v>
      </c>
      <c r="E18687" s="40" t="str">
        <f t="shared" si="1457"/>
        <v>Control</v>
      </c>
      <c r="F18687" t="str">
        <f t="shared" si="1455"/>
        <v>High</v>
      </c>
      <c r="G18687" t="str">
        <f t="shared" si="1456"/>
        <v>Shenzhen_1_High</v>
      </c>
      <c r="H18687">
        <v>0.10437696939140906</v>
      </c>
      <c r="I18687">
        <f t="shared" si="1459"/>
        <v>98</v>
      </c>
      <c r="J18687" t="str">
        <f t="shared" si="1458"/>
        <v>Control</v>
      </c>
      <c r="K18687" t="str">
        <f>IF(J18687="Test", COUNTIF($J$10:J18687, "Test"),"")</f>
        <v/>
      </c>
      <c r="L18687">
        <f>IF(J18687="Control", COUNTIF($J$10:J18687, "Control"),"")</f>
        <v>2674</v>
      </c>
    </row>
    <row r="18688" spans="1:12">
      <c r="A18688" s="42">
        <v>1517174078</v>
      </c>
      <c r="B18688" s="42">
        <v>1</v>
      </c>
      <c r="C18688" s="42">
        <v>3246</v>
      </c>
      <c r="D18688" s="40" t="s">
        <v>359</v>
      </c>
      <c r="E18688" s="40" t="str">
        <f t="shared" si="1457"/>
        <v>Test</v>
      </c>
      <c r="F18688" t="str">
        <f t="shared" si="1455"/>
        <v>High</v>
      </c>
      <c r="G18688" t="str">
        <f t="shared" si="1456"/>
        <v>Shenzhen_1_High</v>
      </c>
      <c r="H18688">
        <v>0.10550017132290757</v>
      </c>
      <c r="I18688">
        <f t="shared" si="1459"/>
        <v>99</v>
      </c>
      <c r="J18688" t="str">
        <f t="shared" si="1458"/>
        <v>Test</v>
      </c>
      <c r="K18688">
        <f>IF(J18688="Test", COUNTIF($J$10:J18688, "Test"),"")</f>
        <v>2675</v>
      </c>
      <c r="L18688" t="str">
        <f>IF(J18688="Control", COUNTIF($J$10:J18688, "Control"),"")</f>
        <v/>
      </c>
    </row>
    <row r="18689" spans="1:12">
      <c r="A18689" s="42">
        <v>1511768659</v>
      </c>
      <c r="B18689" s="42">
        <v>1</v>
      </c>
      <c r="C18689" s="42">
        <v>4420</v>
      </c>
      <c r="D18689" s="40" t="s">
        <v>359</v>
      </c>
      <c r="E18689" s="40" t="str">
        <f t="shared" si="1457"/>
        <v>Control</v>
      </c>
      <c r="F18689" t="str">
        <f t="shared" si="1455"/>
        <v>High</v>
      </c>
      <c r="G18689" t="str">
        <f t="shared" si="1456"/>
        <v>Shenzhen_1_High</v>
      </c>
      <c r="H18689">
        <v>0.10615750941013102</v>
      </c>
      <c r="I18689">
        <f t="shared" si="1459"/>
        <v>100</v>
      </c>
      <c r="J18689" t="str">
        <f t="shared" si="1458"/>
        <v>Control</v>
      </c>
      <c r="K18689" t="str">
        <f>IF(J18689="Test", COUNTIF($J$10:J18689, "Test"),"")</f>
        <v/>
      </c>
      <c r="L18689">
        <f>IF(J18689="Control", COUNTIF($J$10:J18689, "Control"),"")</f>
        <v>2675</v>
      </c>
    </row>
    <row r="18690" spans="1:12">
      <c r="A18690" s="42">
        <v>1516692735</v>
      </c>
      <c r="B18690" s="42">
        <v>1</v>
      </c>
      <c r="C18690" s="42">
        <v>4715</v>
      </c>
      <c r="D18690" s="40" t="s">
        <v>359</v>
      </c>
      <c r="E18690" s="40" t="str">
        <f t="shared" si="1457"/>
        <v>Test</v>
      </c>
      <c r="F18690" t="str">
        <f t="shared" si="1455"/>
        <v>High</v>
      </c>
      <c r="G18690" t="str">
        <f t="shared" si="1456"/>
        <v>Shenzhen_1_High</v>
      </c>
      <c r="H18690">
        <v>0.10656380416518707</v>
      </c>
      <c r="I18690">
        <f t="shared" si="1459"/>
        <v>101</v>
      </c>
      <c r="J18690" t="str">
        <f t="shared" si="1458"/>
        <v>Test</v>
      </c>
      <c r="K18690">
        <f>IF(J18690="Test", COUNTIF($J$10:J18690, "Test"),"")</f>
        <v>2676</v>
      </c>
      <c r="L18690" t="str">
        <f>IF(J18690="Control", COUNTIF($J$10:J18690, "Control"),"")</f>
        <v/>
      </c>
    </row>
    <row r="18691" spans="1:12">
      <c r="A18691" s="42">
        <v>1518824124</v>
      </c>
      <c r="B18691" s="42">
        <v>1</v>
      </c>
      <c r="C18691" s="42">
        <v>4035</v>
      </c>
      <c r="D18691" s="40" t="s">
        <v>359</v>
      </c>
      <c r="E18691" s="40" t="str">
        <f t="shared" si="1457"/>
        <v>Control</v>
      </c>
      <c r="F18691" t="str">
        <f t="shared" si="1455"/>
        <v>High</v>
      </c>
      <c r="G18691" t="str">
        <f t="shared" si="1456"/>
        <v>Shenzhen_1_High</v>
      </c>
      <c r="H18691">
        <v>0.10901227193897345</v>
      </c>
      <c r="I18691">
        <f t="shared" si="1459"/>
        <v>102</v>
      </c>
      <c r="J18691" t="str">
        <f t="shared" si="1458"/>
        <v>Control</v>
      </c>
      <c r="K18691" t="str">
        <f>IF(J18691="Test", COUNTIF($J$10:J18691, "Test"),"")</f>
        <v/>
      </c>
      <c r="L18691">
        <f>IF(J18691="Control", COUNTIF($J$10:J18691, "Control"),"")</f>
        <v>2676</v>
      </c>
    </row>
    <row r="18692" spans="1:12">
      <c r="A18692" s="42">
        <v>1511787175</v>
      </c>
      <c r="B18692" s="42">
        <v>1</v>
      </c>
      <c r="C18692" s="42">
        <v>3243</v>
      </c>
      <c r="D18692" s="40" t="s">
        <v>359</v>
      </c>
      <c r="E18692" s="40" t="str">
        <f t="shared" si="1457"/>
        <v>Test</v>
      </c>
      <c r="F18692" t="str">
        <f t="shared" si="1455"/>
        <v>High</v>
      </c>
      <c r="G18692" t="str">
        <f t="shared" si="1456"/>
        <v>Shenzhen_1_High</v>
      </c>
      <c r="H18692">
        <v>0.10919991641168147</v>
      </c>
      <c r="I18692">
        <f t="shared" si="1459"/>
        <v>103</v>
      </c>
      <c r="J18692" t="str">
        <f t="shared" si="1458"/>
        <v>Test</v>
      </c>
      <c r="K18692">
        <f>IF(J18692="Test", COUNTIF($J$10:J18692, "Test"),"")</f>
        <v>2677</v>
      </c>
      <c r="L18692" t="str">
        <f>IF(J18692="Control", COUNTIF($J$10:J18692, "Control"),"")</f>
        <v/>
      </c>
    </row>
    <row r="18693" spans="1:12">
      <c r="A18693" s="42">
        <v>1516459254</v>
      </c>
      <c r="B18693" s="42">
        <v>1</v>
      </c>
      <c r="C18693" s="42">
        <v>4245</v>
      </c>
      <c r="D18693" s="40" t="s">
        <v>359</v>
      </c>
      <c r="E18693" s="40" t="str">
        <f t="shared" si="1457"/>
        <v>Control</v>
      </c>
      <c r="F18693" t="str">
        <f t="shared" si="1455"/>
        <v>High</v>
      </c>
      <c r="G18693" t="str">
        <f t="shared" si="1456"/>
        <v>Shenzhen_1_High</v>
      </c>
      <c r="H18693">
        <v>0.10924149662488636</v>
      </c>
      <c r="I18693">
        <f t="shared" si="1459"/>
        <v>104</v>
      </c>
      <c r="J18693" t="str">
        <f t="shared" si="1458"/>
        <v>Control</v>
      </c>
      <c r="K18693" t="str">
        <f>IF(J18693="Test", COUNTIF($J$10:J18693, "Test"),"")</f>
        <v/>
      </c>
      <c r="L18693">
        <f>IF(J18693="Control", COUNTIF($J$10:J18693, "Control"),"")</f>
        <v>2677</v>
      </c>
    </row>
    <row r="18694" spans="1:12">
      <c r="A18694" s="42">
        <v>1514195484</v>
      </c>
      <c r="B18694" s="42">
        <v>1</v>
      </c>
      <c r="C18694" s="42">
        <v>3489</v>
      </c>
      <c r="D18694" s="40" t="s">
        <v>359</v>
      </c>
      <c r="E18694" s="40" t="str">
        <f t="shared" si="1457"/>
        <v>Test</v>
      </c>
      <c r="F18694" t="str">
        <f t="shared" si="1455"/>
        <v>High</v>
      </c>
      <c r="G18694" t="str">
        <f t="shared" si="1456"/>
        <v>Shenzhen_1_High</v>
      </c>
      <c r="H18694">
        <v>0.11016543141560697</v>
      </c>
      <c r="I18694">
        <f t="shared" si="1459"/>
        <v>105</v>
      </c>
      <c r="J18694" t="str">
        <f t="shared" si="1458"/>
        <v>Test</v>
      </c>
      <c r="K18694">
        <f>IF(J18694="Test", COUNTIF($J$10:J18694, "Test"),"")</f>
        <v>2678</v>
      </c>
      <c r="L18694" t="str">
        <f>IF(J18694="Control", COUNTIF($J$10:J18694, "Control"),"")</f>
        <v/>
      </c>
    </row>
    <row r="18695" spans="1:12">
      <c r="A18695" s="42">
        <v>1514897417</v>
      </c>
      <c r="B18695" s="42">
        <v>1</v>
      </c>
      <c r="C18695" s="42">
        <v>2298</v>
      </c>
      <c r="D18695" s="40" t="s">
        <v>359</v>
      </c>
      <c r="E18695" s="40" t="str">
        <f t="shared" si="1457"/>
        <v>Control</v>
      </c>
      <c r="F18695" t="str">
        <f t="shared" si="1455"/>
        <v>High</v>
      </c>
      <c r="G18695" t="str">
        <f t="shared" si="1456"/>
        <v>Shenzhen_1_High</v>
      </c>
      <c r="H18695">
        <v>0.11021360358869781</v>
      </c>
      <c r="I18695">
        <f t="shared" si="1459"/>
        <v>106</v>
      </c>
      <c r="J18695" t="str">
        <f t="shared" si="1458"/>
        <v>Control</v>
      </c>
      <c r="K18695" t="str">
        <f>IF(J18695="Test", COUNTIF($J$10:J18695, "Test"),"")</f>
        <v/>
      </c>
      <c r="L18695">
        <f>IF(J18695="Control", COUNTIF($J$10:J18695, "Control"),"")</f>
        <v>2678</v>
      </c>
    </row>
    <row r="18696" spans="1:12">
      <c r="A18696" s="42">
        <v>1514927335</v>
      </c>
      <c r="B18696" s="42">
        <v>1</v>
      </c>
      <c r="C18696" s="42">
        <v>3788</v>
      </c>
      <c r="D18696" s="40" t="s">
        <v>359</v>
      </c>
      <c r="E18696" s="40" t="str">
        <f t="shared" si="1457"/>
        <v>Test</v>
      </c>
      <c r="F18696" t="str">
        <f t="shared" si="1455"/>
        <v>High</v>
      </c>
      <c r="G18696" t="str">
        <f t="shared" si="1456"/>
        <v>Shenzhen_1_High</v>
      </c>
      <c r="H18696">
        <v>0.11277591145436705</v>
      </c>
      <c r="I18696">
        <f t="shared" si="1459"/>
        <v>107</v>
      </c>
      <c r="J18696" t="str">
        <f t="shared" si="1458"/>
        <v>Test</v>
      </c>
      <c r="K18696">
        <f>IF(J18696="Test", COUNTIF($J$10:J18696, "Test"),"")</f>
        <v>2679</v>
      </c>
      <c r="L18696" t="str">
        <f>IF(J18696="Control", COUNTIF($J$10:J18696, "Control"),"")</f>
        <v/>
      </c>
    </row>
    <row r="18697" spans="1:12">
      <c r="A18697" s="42">
        <v>1515632189</v>
      </c>
      <c r="B18697" s="42">
        <v>1</v>
      </c>
      <c r="C18697" s="42">
        <v>3392</v>
      </c>
      <c r="D18697" s="40" t="s">
        <v>359</v>
      </c>
      <c r="E18697" s="40" t="str">
        <f t="shared" si="1457"/>
        <v>Control</v>
      </c>
      <c r="F18697" t="str">
        <f t="shared" si="1455"/>
        <v>High</v>
      </c>
      <c r="G18697" t="str">
        <f t="shared" si="1456"/>
        <v>Shenzhen_1_High</v>
      </c>
      <c r="H18697">
        <v>0.11316059408200863</v>
      </c>
      <c r="I18697">
        <f t="shared" si="1459"/>
        <v>108</v>
      </c>
      <c r="J18697" t="str">
        <f t="shared" si="1458"/>
        <v>Control</v>
      </c>
      <c r="K18697" t="str">
        <f>IF(J18697="Test", COUNTIF($J$10:J18697, "Test"),"")</f>
        <v/>
      </c>
      <c r="L18697">
        <f>IF(J18697="Control", COUNTIF($J$10:J18697, "Control"),"")</f>
        <v>2679</v>
      </c>
    </row>
    <row r="18698" spans="1:12">
      <c r="A18698" s="42">
        <v>1518262508</v>
      </c>
      <c r="B18698" s="42">
        <v>1</v>
      </c>
      <c r="C18698" s="42">
        <v>2279</v>
      </c>
      <c r="D18698" s="40" t="s">
        <v>359</v>
      </c>
      <c r="E18698" s="40" t="str">
        <f t="shared" si="1457"/>
        <v>Test</v>
      </c>
      <c r="F18698" t="str">
        <f t="shared" ref="F18698:F18761" si="1460">_xlfn.IFS(C18698&lt;1069, "Low", C18698&lt;2277, "Mid", C18698&gt;=2277, "High")</f>
        <v>High</v>
      </c>
      <c r="G18698" t="str">
        <f t="shared" ref="G18698:G18761" si="1461">D18698&amp;"_"&amp;B18698&amp;"_"&amp;F18698</f>
        <v>Shenzhen_1_High</v>
      </c>
      <c r="H18698">
        <v>0.11395365398983492</v>
      </c>
      <c r="I18698">
        <f t="shared" si="1459"/>
        <v>109</v>
      </c>
      <c r="J18698" t="str">
        <f t="shared" si="1458"/>
        <v>Test</v>
      </c>
      <c r="K18698">
        <f>IF(J18698="Test", COUNTIF($J$10:J18698, "Test"),"")</f>
        <v>2680</v>
      </c>
      <c r="L18698" t="str">
        <f>IF(J18698="Control", COUNTIF($J$10:J18698, "Control"),"")</f>
        <v/>
      </c>
    </row>
    <row r="18699" spans="1:12">
      <c r="A18699" s="42">
        <v>1514666686</v>
      </c>
      <c r="B18699" s="42">
        <v>1</v>
      </c>
      <c r="C18699" s="42">
        <v>5028</v>
      </c>
      <c r="D18699" s="40" t="s">
        <v>359</v>
      </c>
      <c r="E18699" s="40" t="str">
        <f t="shared" ref="E18699:E18762" si="1462">IF(AND(J18699="Test",K18699&lt;=3000),"Test",IF(AND(J18699="Control",L18699&lt;=3000),"Control","Out of test"))</f>
        <v>Control</v>
      </c>
      <c r="F18699" t="str">
        <f t="shared" si="1460"/>
        <v>High</v>
      </c>
      <c r="G18699" t="str">
        <f t="shared" si="1461"/>
        <v>Shenzhen_1_High</v>
      </c>
      <c r="H18699">
        <v>0.11460319013592002</v>
      </c>
      <c r="I18699">
        <f t="shared" si="1459"/>
        <v>110</v>
      </c>
      <c r="J18699" t="str">
        <f t="shared" ref="J18699:J18762" si="1463">IF(I18699&lt;=250, IF(MOD(I18699,2)=1, "Test", "Control"),"Out of Test")</f>
        <v>Control</v>
      </c>
      <c r="K18699" t="str">
        <f>IF(J18699="Test", COUNTIF($J$10:J18699, "Test"),"")</f>
        <v/>
      </c>
      <c r="L18699">
        <f>IF(J18699="Control", COUNTIF($J$10:J18699, "Control"),"")</f>
        <v>2680</v>
      </c>
    </row>
    <row r="18700" spans="1:12">
      <c r="A18700" s="42">
        <v>1516735889</v>
      </c>
      <c r="B18700" s="42">
        <v>1</v>
      </c>
      <c r="C18700" s="42">
        <v>3565</v>
      </c>
      <c r="D18700" s="40" t="s">
        <v>359</v>
      </c>
      <c r="E18700" s="40" t="str">
        <f t="shared" si="1462"/>
        <v>Test</v>
      </c>
      <c r="F18700" t="str">
        <f t="shared" si="1460"/>
        <v>High</v>
      </c>
      <c r="G18700" t="str">
        <f t="shared" si="1461"/>
        <v>Shenzhen_1_High</v>
      </c>
      <c r="H18700">
        <v>0.11469216960893092</v>
      </c>
      <c r="I18700">
        <f t="shared" ref="I18700:I18763" si="1464">IF(G18700=G18699, I18699+1, 1)</f>
        <v>111</v>
      </c>
      <c r="J18700" t="str">
        <f t="shared" si="1463"/>
        <v>Test</v>
      </c>
      <c r="K18700">
        <f>IF(J18700="Test", COUNTIF($J$10:J18700, "Test"),"")</f>
        <v>2681</v>
      </c>
      <c r="L18700" t="str">
        <f>IF(J18700="Control", COUNTIF($J$10:J18700, "Control"),"")</f>
        <v/>
      </c>
    </row>
    <row r="18701" spans="1:12">
      <c r="A18701" s="42">
        <v>1514477878</v>
      </c>
      <c r="B18701" s="42">
        <v>1</v>
      </c>
      <c r="C18701" s="42">
        <v>2619</v>
      </c>
      <c r="D18701" s="40" t="s">
        <v>359</v>
      </c>
      <c r="E18701" s="40" t="str">
        <f t="shared" si="1462"/>
        <v>Control</v>
      </c>
      <c r="F18701" t="str">
        <f t="shared" si="1460"/>
        <v>High</v>
      </c>
      <c r="G18701" t="str">
        <f t="shared" si="1461"/>
        <v>Shenzhen_1_High</v>
      </c>
      <c r="H18701">
        <v>0.11492439952683209</v>
      </c>
      <c r="I18701">
        <f t="shared" si="1464"/>
        <v>112</v>
      </c>
      <c r="J18701" t="str">
        <f t="shared" si="1463"/>
        <v>Control</v>
      </c>
      <c r="K18701" t="str">
        <f>IF(J18701="Test", COUNTIF($J$10:J18701, "Test"),"")</f>
        <v/>
      </c>
      <c r="L18701">
        <f>IF(J18701="Control", COUNTIF($J$10:J18701, "Control"),"")</f>
        <v>2681</v>
      </c>
    </row>
    <row r="18702" spans="1:12">
      <c r="A18702" s="42">
        <v>1513622048</v>
      </c>
      <c r="B18702" s="42">
        <v>1</v>
      </c>
      <c r="C18702" s="42">
        <v>3399</v>
      </c>
      <c r="D18702" s="40" t="s">
        <v>359</v>
      </c>
      <c r="E18702" s="40" t="str">
        <f t="shared" si="1462"/>
        <v>Test</v>
      </c>
      <c r="F18702" t="str">
        <f t="shared" si="1460"/>
        <v>High</v>
      </c>
      <c r="G18702" t="str">
        <f t="shared" si="1461"/>
        <v>Shenzhen_1_High</v>
      </c>
      <c r="H18702">
        <v>0.11563212018242031</v>
      </c>
      <c r="I18702">
        <f t="shared" si="1464"/>
        <v>113</v>
      </c>
      <c r="J18702" t="str">
        <f t="shared" si="1463"/>
        <v>Test</v>
      </c>
      <c r="K18702">
        <f>IF(J18702="Test", COUNTIF($J$10:J18702, "Test"),"")</f>
        <v>2682</v>
      </c>
      <c r="L18702" t="str">
        <f>IF(J18702="Control", COUNTIF($J$10:J18702, "Control"),"")</f>
        <v/>
      </c>
    </row>
    <row r="18703" spans="1:12">
      <c r="A18703" s="42">
        <v>1517559226</v>
      </c>
      <c r="B18703" s="42">
        <v>1</v>
      </c>
      <c r="C18703" s="42">
        <v>3003</v>
      </c>
      <c r="D18703" s="40" t="s">
        <v>359</v>
      </c>
      <c r="E18703" s="40" t="str">
        <f t="shared" si="1462"/>
        <v>Control</v>
      </c>
      <c r="F18703" t="str">
        <f t="shared" si="1460"/>
        <v>High</v>
      </c>
      <c r="G18703" t="str">
        <f t="shared" si="1461"/>
        <v>Shenzhen_1_High</v>
      </c>
      <c r="H18703">
        <v>0.11568107634848779</v>
      </c>
      <c r="I18703">
        <f t="shared" si="1464"/>
        <v>114</v>
      </c>
      <c r="J18703" t="str">
        <f t="shared" si="1463"/>
        <v>Control</v>
      </c>
      <c r="K18703" t="str">
        <f>IF(J18703="Test", COUNTIF($J$10:J18703, "Test"),"")</f>
        <v/>
      </c>
      <c r="L18703">
        <f>IF(J18703="Control", COUNTIF($J$10:J18703, "Control"),"")</f>
        <v>2682</v>
      </c>
    </row>
    <row r="18704" spans="1:12">
      <c r="A18704" s="42">
        <v>1519385293</v>
      </c>
      <c r="B18704" s="42">
        <v>1</v>
      </c>
      <c r="C18704" s="42">
        <v>3579</v>
      </c>
      <c r="D18704" s="40" t="s">
        <v>359</v>
      </c>
      <c r="E18704" s="40" t="str">
        <f t="shared" si="1462"/>
        <v>Test</v>
      </c>
      <c r="F18704" t="str">
        <f t="shared" si="1460"/>
        <v>High</v>
      </c>
      <c r="G18704" t="str">
        <f t="shared" si="1461"/>
        <v>Shenzhen_1_High</v>
      </c>
      <c r="H18704">
        <v>0.11686916997898811</v>
      </c>
      <c r="I18704">
        <f t="shared" si="1464"/>
        <v>115</v>
      </c>
      <c r="J18704" t="str">
        <f t="shared" si="1463"/>
        <v>Test</v>
      </c>
      <c r="K18704">
        <f>IF(J18704="Test", COUNTIF($J$10:J18704, "Test"),"")</f>
        <v>2683</v>
      </c>
      <c r="L18704" t="str">
        <f>IF(J18704="Control", COUNTIF($J$10:J18704, "Control"),"")</f>
        <v/>
      </c>
    </row>
    <row r="18705" spans="1:12">
      <c r="A18705" s="42">
        <v>1513493237</v>
      </c>
      <c r="B18705" s="42">
        <v>1</v>
      </c>
      <c r="C18705" s="42">
        <v>2324</v>
      </c>
      <c r="D18705" s="40" t="s">
        <v>359</v>
      </c>
      <c r="E18705" s="40" t="str">
        <f t="shared" si="1462"/>
        <v>Control</v>
      </c>
      <c r="F18705" t="str">
        <f t="shared" si="1460"/>
        <v>High</v>
      </c>
      <c r="G18705" t="str">
        <f t="shared" si="1461"/>
        <v>Shenzhen_1_High</v>
      </c>
      <c r="H18705">
        <v>0.11960002199894626</v>
      </c>
      <c r="I18705">
        <f t="shared" si="1464"/>
        <v>116</v>
      </c>
      <c r="J18705" t="str">
        <f t="shared" si="1463"/>
        <v>Control</v>
      </c>
      <c r="K18705" t="str">
        <f>IF(J18705="Test", COUNTIF($J$10:J18705, "Test"),"")</f>
        <v/>
      </c>
      <c r="L18705">
        <f>IF(J18705="Control", COUNTIF($J$10:J18705, "Control"),"")</f>
        <v>2683</v>
      </c>
    </row>
    <row r="18706" spans="1:12">
      <c r="A18706" s="42">
        <v>1512341848</v>
      </c>
      <c r="B18706" s="42">
        <v>1</v>
      </c>
      <c r="C18706" s="42">
        <v>4059</v>
      </c>
      <c r="D18706" s="40" t="s">
        <v>359</v>
      </c>
      <c r="E18706" s="40" t="str">
        <f t="shared" si="1462"/>
        <v>Test</v>
      </c>
      <c r="F18706" t="str">
        <f t="shared" si="1460"/>
        <v>High</v>
      </c>
      <c r="G18706" t="str">
        <f t="shared" si="1461"/>
        <v>Shenzhen_1_High</v>
      </c>
      <c r="H18706">
        <v>0.11971312830886416</v>
      </c>
      <c r="I18706">
        <f t="shared" si="1464"/>
        <v>117</v>
      </c>
      <c r="J18706" t="str">
        <f t="shared" si="1463"/>
        <v>Test</v>
      </c>
      <c r="K18706">
        <f>IF(J18706="Test", COUNTIF($J$10:J18706, "Test"),"")</f>
        <v>2684</v>
      </c>
      <c r="L18706" t="str">
        <f>IF(J18706="Control", COUNTIF($J$10:J18706, "Control"),"")</f>
        <v/>
      </c>
    </row>
    <row r="18707" spans="1:12">
      <c r="A18707" s="42">
        <v>1519218777</v>
      </c>
      <c r="B18707" s="42">
        <v>1</v>
      </c>
      <c r="C18707" s="42">
        <v>4038</v>
      </c>
      <c r="D18707" s="40" t="s">
        <v>359</v>
      </c>
      <c r="E18707" s="40" t="str">
        <f t="shared" si="1462"/>
        <v>Control</v>
      </c>
      <c r="F18707" t="str">
        <f t="shared" si="1460"/>
        <v>High</v>
      </c>
      <c r="G18707" t="str">
        <f t="shared" si="1461"/>
        <v>Shenzhen_1_High</v>
      </c>
      <c r="H18707">
        <v>0.12127171460108133</v>
      </c>
      <c r="I18707">
        <f t="shared" si="1464"/>
        <v>118</v>
      </c>
      <c r="J18707" t="str">
        <f t="shared" si="1463"/>
        <v>Control</v>
      </c>
      <c r="K18707" t="str">
        <f>IF(J18707="Test", COUNTIF($J$10:J18707, "Test"),"")</f>
        <v/>
      </c>
      <c r="L18707">
        <f>IF(J18707="Control", COUNTIF($J$10:J18707, "Control"),"")</f>
        <v>2684</v>
      </c>
    </row>
    <row r="18708" spans="1:12">
      <c r="A18708" s="42">
        <v>1515334407</v>
      </c>
      <c r="B18708" s="42">
        <v>1</v>
      </c>
      <c r="C18708" s="42">
        <v>4235</v>
      </c>
      <c r="D18708" s="40" t="s">
        <v>359</v>
      </c>
      <c r="E18708" s="40" t="str">
        <f t="shared" si="1462"/>
        <v>Test</v>
      </c>
      <c r="F18708" t="str">
        <f t="shared" si="1460"/>
        <v>High</v>
      </c>
      <c r="G18708" t="str">
        <f t="shared" si="1461"/>
        <v>Shenzhen_1_High</v>
      </c>
      <c r="H18708">
        <v>0.12131451811853189</v>
      </c>
      <c r="I18708">
        <f t="shared" si="1464"/>
        <v>119</v>
      </c>
      <c r="J18708" t="str">
        <f t="shared" si="1463"/>
        <v>Test</v>
      </c>
      <c r="K18708">
        <f>IF(J18708="Test", COUNTIF($J$10:J18708, "Test"),"")</f>
        <v>2685</v>
      </c>
      <c r="L18708" t="str">
        <f>IF(J18708="Control", COUNTIF($J$10:J18708, "Control"),"")</f>
        <v/>
      </c>
    </row>
    <row r="18709" spans="1:12">
      <c r="A18709" s="42">
        <v>1518454336</v>
      </c>
      <c r="B18709" s="42">
        <v>1</v>
      </c>
      <c r="C18709" s="42">
        <v>2683</v>
      </c>
      <c r="D18709" s="40" t="s">
        <v>359</v>
      </c>
      <c r="E18709" s="40" t="str">
        <f t="shared" si="1462"/>
        <v>Control</v>
      </c>
      <c r="F18709" t="str">
        <f t="shared" si="1460"/>
        <v>High</v>
      </c>
      <c r="G18709" t="str">
        <f t="shared" si="1461"/>
        <v>Shenzhen_1_High</v>
      </c>
      <c r="H18709">
        <v>0.12151481115221596</v>
      </c>
      <c r="I18709">
        <f t="shared" si="1464"/>
        <v>120</v>
      </c>
      <c r="J18709" t="str">
        <f t="shared" si="1463"/>
        <v>Control</v>
      </c>
      <c r="K18709" t="str">
        <f>IF(J18709="Test", COUNTIF($J$10:J18709, "Test"),"")</f>
        <v/>
      </c>
      <c r="L18709">
        <f>IF(J18709="Control", COUNTIF($J$10:J18709, "Control"),"")</f>
        <v>2685</v>
      </c>
    </row>
    <row r="18710" spans="1:12">
      <c r="A18710" s="42">
        <v>1511425848</v>
      </c>
      <c r="B18710" s="42">
        <v>1</v>
      </c>
      <c r="C18710" s="42">
        <v>4740</v>
      </c>
      <c r="D18710" s="40" t="s">
        <v>359</v>
      </c>
      <c r="E18710" s="40" t="str">
        <f t="shared" si="1462"/>
        <v>Test</v>
      </c>
      <c r="F18710" t="str">
        <f t="shared" si="1460"/>
        <v>High</v>
      </c>
      <c r="G18710" t="str">
        <f t="shared" si="1461"/>
        <v>Shenzhen_1_High</v>
      </c>
      <c r="H18710">
        <v>0.12161686220751711</v>
      </c>
      <c r="I18710">
        <f t="shared" si="1464"/>
        <v>121</v>
      </c>
      <c r="J18710" t="str">
        <f t="shared" si="1463"/>
        <v>Test</v>
      </c>
      <c r="K18710">
        <f>IF(J18710="Test", COUNTIF($J$10:J18710, "Test"),"")</f>
        <v>2686</v>
      </c>
      <c r="L18710" t="str">
        <f>IF(J18710="Control", COUNTIF($J$10:J18710, "Control"),"")</f>
        <v/>
      </c>
    </row>
    <row r="18711" spans="1:12">
      <c r="A18711" s="42">
        <v>1512130343</v>
      </c>
      <c r="B18711" s="42">
        <v>1</v>
      </c>
      <c r="C18711" s="42">
        <v>2517</v>
      </c>
      <c r="D18711" s="40" t="s">
        <v>359</v>
      </c>
      <c r="E18711" s="40" t="str">
        <f t="shared" si="1462"/>
        <v>Control</v>
      </c>
      <c r="F18711" t="str">
        <f t="shared" si="1460"/>
        <v>High</v>
      </c>
      <c r="G18711" t="str">
        <f t="shared" si="1461"/>
        <v>Shenzhen_1_High</v>
      </c>
      <c r="H18711">
        <v>0.12230627641739478</v>
      </c>
      <c r="I18711">
        <f t="shared" si="1464"/>
        <v>122</v>
      </c>
      <c r="J18711" t="str">
        <f t="shared" si="1463"/>
        <v>Control</v>
      </c>
      <c r="K18711" t="str">
        <f>IF(J18711="Test", COUNTIF($J$10:J18711, "Test"),"")</f>
        <v/>
      </c>
      <c r="L18711">
        <f>IF(J18711="Control", COUNTIF($J$10:J18711, "Control"),"")</f>
        <v>2686</v>
      </c>
    </row>
    <row r="18712" spans="1:12">
      <c r="A18712" s="42">
        <v>1511418827</v>
      </c>
      <c r="B18712" s="42">
        <v>1</v>
      </c>
      <c r="C18712" s="42">
        <v>5278</v>
      </c>
      <c r="D18712" s="40" t="s">
        <v>359</v>
      </c>
      <c r="E18712" s="40" t="str">
        <f t="shared" si="1462"/>
        <v>Test</v>
      </c>
      <c r="F18712" t="str">
        <f t="shared" si="1460"/>
        <v>High</v>
      </c>
      <c r="G18712" t="str">
        <f t="shared" si="1461"/>
        <v>Shenzhen_1_High</v>
      </c>
      <c r="H18712">
        <v>0.12243140012381926</v>
      </c>
      <c r="I18712">
        <f t="shared" si="1464"/>
        <v>123</v>
      </c>
      <c r="J18712" t="str">
        <f t="shared" si="1463"/>
        <v>Test</v>
      </c>
      <c r="K18712">
        <f>IF(J18712="Test", COUNTIF($J$10:J18712, "Test"),"")</f>
        <v>2687</v>
      </c>
      <c r="L18712" t="str">
        <f>IF(J18712="Control", COUNTIF($J$10:J18712, "Control"),"")</f>
        <v/>
      </c>
    </row>
    <row r="18713" spans="1:12">
      <c r="A18713" s="42">
        <v>1516668186</v>
      </c>
      <c r="B18713" s="42">
        <v>1</v>
      </c>
      <c r="C18713" s="42">
        <v>2897</v>
      </c>
      <c r="D18713" s="40" t="s">
        <v>359</v>
      </c>
      <c r="E18713" s="40" t="str">
        <f t="shared" si="1462"/>
        <v>Control</v>
      </c>
      <c r="F18713" t="str">
        <f t="shared" si="1460"/>
        <v>High</v>
      </c>
      <c r="G18713" t="str">
        <f t="shared" si="1461"/>
        <v>Shenzhen_1_High</v>
      </c>
      <c r="H18713">
        <v>0.12296786005797999</v>
      </c>
      <c r="I18713">
        <f t="shared" si="1464"/>
        <v>124</v>
      </c>
      <c r="J18713" t="str">
        <f t="shared" si="1463"/>
        <v>Control</v>
      </c>
      <c r="K18713" t="str">
        <f>IF(J18713="Test", COUNTIF($J$10:J18713, "Test"),"")</f>
        <v/>
      </c>
      <c r="L18713">
        <f>IF(J18713="Control", COUNTIF($J$10:J18713, "Control"),"")</f>
        <v>2687</v>
      </c>
    </row>
    <row r="18714" spans="1:12">
      <c r="A18714" s="42">
        <v>1517174609</v>
      </c>
      <c r="B18714" s="42">
        <v>1</v>
      </c>
      <c r="C18714" s="42">
        <v>4393</v>
      </c>
      <c r="D18714" s="40" t="s">
        <v>359</v>
      </c>
      <c r="E18714" s="40" t="str">
        <f t="shared" si="1462"/>
        <v>Test</v>
      </c>
      <c r="F18714" t="str">
        <f t="shared" si="1460"/>
        <v>High</v>
      </c>
      <c r="G18714" t="str">
        <f t="shared" si="1461"/>
        <v>Shenzhen_1_High</v>
      </c>
      <c r="H18714">
        <v>0.12400616054279057</v>
      </c>
      <c r="I18714">
        <f t="shared" si="1464"/>
        <v>125</v>
      </c>
      <c r="J18714" t="str">
        <f t="shared" si="1463"/>
        <v>Test</v>
      </c>
      <c r="K18714">
        <f>IF(J18714="Test", COUNTIF($J$10:J18714, "Test"),"")</f>
        <v>2688</v>
      </c>
      <c r="L18714" t="str">
        <f>IF(J18714="Control", COUNTIF($J$10:J18714, "Control"),"")</f>
        <v/>
      </c>
    </row>
    <row r="18715" spans="1:12">
      <c r="A18715" s="42">
        <v>1519281609</v>
      </c>
      <c r="B18715" s="42">
        <v>1</v>
      </c>
      <c r="C18715" s="42">
        <v>4099</v>
      </c>
      <c r="D18715" s="40" t="s">
        <v>359</v>
      </c>
      <c r="E18715" s="40" t="str">
        <f t="shared" si="1462"/>
        <v>Control</v>
      </c>
      <c r="F18715" t="str">
        <f t="shared" si="1460"/>
        <v>High</v>
      </c>
      <c r="G18715" t="str">
        <f t="shared" si="1461"/>
        <v>Shenzhen_1_High</v>
      </c>
      <c r="H18715">
        <v>0.12559450106999537</v>
      </c>
      <c r="I18715">
        <f t="shared" si="1464"/>
        <v>126</v>
      </c>
      <c r="J18715" t="str">
        <f t="shared" si="1463"/>
        <v>Control</v>
      </c>
      <c r="K18715" t="str">
        <f>IF(J18715="Test", COUNTIF($J$10:J18715, "Test"),"")</f>
        <v/>
      </c>
      <c r="L18715">
        <f>IF(J18715="Control", COUNTIF($J$10:J18715, "Control"),"")</f>
        <v>2688</v>
      </c>
    </row>
    <row r="18716" spans="1:12">
      <c r="A18716" s="42">
        <v>1518274697</v>
      </c>
      <c r="B18716" s="42">
        <v>1</v>
      </c>
      <c r="C18716" s="42">
        <v>2407</v>
      </c>
      <c r="D18716" s="40" t="s">
        <v>359</v>
      </c>
      <c r="E18716" s="40" t="str">
        <f t="shared" si="1462"/>
        <v>Test</v>
      </c>
      <c r="F18716" t="str">
        <f t="shared" si="1460"/>
        <v>High</v>
      </c>
      <c r="G18716" t="str">
        <f t="shared" si="1461"/>
        <v>Shenzhen_1_High</v>
      </c>
      <c r="H18716">
        <v>0.12777366915318078</v>
      </c>
      <c r="I18716">
        <f t="shared" si="1464"/>
        <v>127</v>
      </c>
      <c r="J18716" t="str">
        <f t="shared" si="1463"/>
        <v>Test</v>
      </c>
      <c r="K18716">
        <f>IF(J18716="Test", COUNTIF($J$10:J18716, "Test"),"")</f>
        <v>2689</v>
      </c>
      <c r="L18716" t="str">
        <f>IF(J18716="Control", COUNTIF($J$10:J18716, "Control"),"")</f>
        <v/>
      </c>
    </row>
    <row r="18717" spans="1:12">
      <c r="A18717" s="42">
        <v>1516878493</v>
      </c>
      <c r="B18717" s="42">
        <v>1</v>
      </c>
      <c r="C18717" s="42">
        <v>2338</v>
      </c>
      <c r="D18717" s="40" t="s">
        <v>359</v>
      </c>
      <c r="E18717" s="40" t="str">
        <f t="shared" si="1462"/>
        <v>Control</v>
      </c>
      <c r="F18717" t="str">
        <f t="shared" si="1460"/>
        <v>High</v>
      </c>
      <c r="G18717" t="str">
        <f t="shared" si="1461"/>
        <v>Shenzhen_1_High</v>
      </c>
      <c r="H18717">
        <v>0.12929031343418385</v>
      </c>
      <c r="I18717">
        <f t="shared" si="1464"/>
        <v>128</v>
      </c>
      <c r="J18717" t="str">
        <f t="shared" si="1463"/>
        <v>Control</v>
      </c>
      <c r="K18717" t="str">
        <f>IF(J18717="Test", COUNTIF($J$10:J18717, "Test"),"")</f>
        <v/>
      </c>
      <c r="L18717">
        <f>IF(J18717="Control", COUNTIF($J$10:J18717, "Control"),"")</f>
        <v>2689</v>
      </c>
    </row>
    <row r="18718" spans="1:12">
      <c r="A18718" s="42">
        <v>1512902318</v>
      </c>
      <c r="B18718" s="42">
        <v>1</v>
      </c>
      <c r="C18718" s="42">
        <v>3840</v>
      </c>
      <c r="D18718" s="40" t="s">
        <v>359</v>
      </c>
      <c r="E18718" s="40" t="str">
        <f t="shared" si="1462"/>
        <v>Test</v>
      </c>
      <c r="F18718" t="str">
        <f t="shared" si="1460"/>
        <v>High</v>
      </c>
      <c r="G18718" t="str">
        <f t="shared" si="1461"/>
        <v>Shenzhen_1_High</v>
      </c>
      <c r="H18718">
        <v>0.12950077452581832</v>
      </c>
      <c r="I18718">
        <f t="shared" si="1464"/>
        <v>129</v>
      </c>
      <c r="J18718" t="str">
        <f t="shared" si="1463"/>
        <v>Test</v>
      </c>
      <c r="K18718">
        <f>IF(J18718="Test", COUNTIF($J$10:J18718, "Test"),"")</f>
        <v>2690</v>
      </c>
      <c r="L18718" t="str">
        <f>IF(J18718="Control", COUNTIF($J$10:J18718, "Control"),"")</f>
        <v/>
      </c>
    </row>
    <row r="18719" spans="1:12">
      <c r="A18719" s="42">
        <v>1513080258</v>
      </c>
      <c r="B18719" s="42">
        <v>1</v>
      </c>
      <c r="C18719" s="42">
        <v>2932</v>
      </c>
      <c r="D18719" s="40" t="s">
        <v>359</v>
      </c>
      <c r="E18719" s="40" t="str">
        <f t="shared" si="1462"/>
        <v>Control</v>
      </c>
      <c r="F18719" t="str">
        <f t="shared" si="1460"/>
        <v>High</v>
      </c>
      <c r="G18719" t="str">
        <f t="shared" si="1461"/>
        <v>Shenzhen_1_High</v>
      </c>
      <c r="H18719">
        <v>0.13136632614668364</v>
      </c>
      <c r="I18719">
        <f t="shared" si="1464"/>
        <v>130</v>
      </c>
      <c r="J18719" t="str">
        <f t="shared" si="1463"/>
        <v>Control</v>
      </c>
      <c r="K18719" t="str">
        <f>IF(J18719="Test", COUNTIF($J$10:J18719, "Test"),"")</f>
        <v/>
      </c>
      <c r="L18719">
        <f>IF(J18719="Control", COUNTIF($J$10:J18719, "Control"),"")</f>
        <v>2690</v>
      </c>
    </row>
    <row r="18720" spans="1:12">
      <c r="A18720" s="42">
        <v>1512067209</v>
      </c>
      <c r="B18720" s="42">
        <v>1</v>
      </c>
      <c r="C18720" s="42">
        <v>2390</v>
      </c>
      <c r="D18720" s="40" t="s">
        <v>359</v>
      </c>
      <c r="E18720" s="40" t="str">
        <f t="shared" si="1462"/>
        <v>Test</v>
      </c>
      <c r="F18720" t="str">
        <f t="shared" si="1460"/>
        <v>High</v>
      </c>
      <c r="G18720" t="str">
        <f t="shared" si="1461"/>
        <v>Shenzhen_1_High</v>
      </c>
      <c r="H18720">
        <v>0.13194403694065926</v>
      </c>
      <c r="I18720">
        <f t="shared" si="1464"/>
        <v>131</v>
      </c>
      <c r="J18720" t="str">
        <f t="shared" si="1463"/>
        <v>Test</v>
      </c>
      <c r="K18720">
        <f>IF(J18720="Test", COUNTIF($J$10:J18720, "Test"),"")</f>
        <v>2691</v>
      </c>
      <c r="L18720" t="str">
        <f>IF(J18720="Control", COUNTIF($J$10:J18720, "Control"),"")</f>
        <v/>
      </c>
    </row>
    <row r="18721" spans="1:12">
      <c r="A18721" s="42">
        <v>1513066864</v>
      </c>
      <c r="B18721" s="42">
        <v>1</v>
      </c>
      <c r="C18721" s="42">
        <v>2501</v>
      </c>
      <c r="D18721" s="40" t="s">
        <v>359</v>
      </c>
      <c r="E18721" s="40" t="str">
        <f t="shared" si="1462"/>
        <v>Control</v>
      </c>
      <c r="F18721" t="str">
        <f t="shared" si="1460"/>
        <v>High</v>
      </c>
      <c r="G18721" t="str">
        <f t="shared" si="1461"/>
        <v>Shenzhen_1_High</v>
      </c>
      <c r="H18721">
        <v>0.13268125336755809</v>
      </c>
      <c r="I18721">
        <f t="shared" si="1464"/>
        <v>132</v>
      </c>
      <c r="J18721" t="str">
        <f t="shared" si="1463"/>
        <v>Control</v>
      </c>
      <c r="K18721" t="str">
        <f>IF(J18721="Test", COUNTIF($J$10:J18721, "Test"),"")</f>
        <v/>
      </c>
      <c r="L18721">
        <f>IF(J18721="Control", COUNTIF($J$10:J18721, "Control"),"")</f>
        <v>2691</v>
      </c>
    </row>
    <row r="18722" spans="1:12">
      <c r="A18722" s="42">
        <v>1512252478</v>
      </c>
      <c r="B18722" s="42">
        <v>1</v>
      </c>
      <c r="C18722" s="42">
        <v>3507</v>
      </c>
      <c r="D18722" s="40" t="s">
        <v>359</v>
      </c>
      <c r="E18722" s="40" t="str">
        <f t="shared" si="1462"/>
        <v>Test</v>
      </c>
      <c r="F18722" t="str">
        <f t="shared" si="1460"/>
        <v>High</v>
      </c>
      <c r="G18722" t="str">
        <f t="shared" si="1461"/>
        <v>Shenzhen_1_High</v>
      </c>
      <c r="H18722">
        <v>0.13355339923365783</v>
      </c>
      <c r="I18722">
        <f t="shared" si="1464"/>
        <v>133</v>
      </c>
      <c r="J18722" t="str">
        <f t="shared" si="1463"/>
        <v>Test</v>
      </c>
      <c r="K18722">
        <f>IF(J18722="Test", COUNTIF($J$10:J18722, "Test"),"")</f>
        <v>2692</v>
      </c>
      <c r="L18722" t="str">
        <f>IF(J18722="Control", COUNTIF($J$10:J18722, "Control"),"")</f>
        <v/>
      </c>
    </row>
    <row r="18723" spans="1:12">
      <c r="A18723" s="42">
        <v>1511471053</v>
      </c>
      <c r="B18723" s="42">
        <v>1</v>
      </c>
      <c r="C18723" s="42">
        <v>3737</v>
      </c>
      <c r="D18723" s="40" t="s">
        <v>359</v>
      </c>
      <c r="E18723" s="40" t="str">
        <f t="shared" si="1462"/>
        <v>Control</v>
      </c>
      <c r="F18723" t="str">
        <f t="shared" si="1460"/>
        <v>High</v>
      </c>
      <c r="G18723" t="str">
        <f t="shared" si="1461"/>
        <v>Shenzhen_1_High</v>
      </c>
      <c r="H18723">
        <v>0.1347959687874728</v>
      </c>
      <c r="I18723">
        <f t="shared" si="1464"/>
        <v>134</v>
      </c>
      <c r="J18723" t="str">
        <f t="shared" si="1463"/>
        <v>Control</v>
      </c>
      <c r="K18723" t="str">
        <f>IF(J18723="Test", COUNTIF($J$10:J18723, "Test"),"")</f>
        <v/>
      </c>
      <c r="L18723">
        <f>IF(J18723="Control", COUNTIF($J$10:J18723, "Control"),"")</f>
        <v>2692</v>
      </c>
    </row>
    <row r="18724" spans="1:12">
      <c r="A18724" s="42">
        <v>1515538668</v>
      </c>
      <c r="B18724" s="42">
        <v>1</v>
      </c>
      <c r="C18724" s="42">
        <v>4292</v>
      </c>
      <c r="D18724" s="40" t="s">
        <v>359</v>
      </c>
      <c r="E18724" s="40" t="str">
        <f t="shared" si="1462"/>
        <v>Test</v>
      </c>
      <c r="F18724" t="str">
        <f t="shared" si="1460"/>
        <v>High</v>
      </c>
      <c r="G18724" t="str">
        <f t="shared" si="1461"/>
        <v>Shenzhen_1_High</v>
      </c>
      <c r="H18724">
        <v>0.13712501735058036</v>
      </c>
      <c r="I18724">
        <f t="shared" si="1464"/>
        <v>135</v>
      </c>
      <c r="J18724" t="str">
        <f t="shared" si="1463"/>
        <v>Test</v>
      </c>
      <c r="K18724">
        <f>IF(J18724="Test", COUNTIF($J$10:J18724, "Test"),"")</f>
        <v>2693</v>
      </c>
      <c r="L18724" t="str">
        <f>IF(J18724="Control", COUNTIF($J$10:J18724, "Control"),"")</f>
        <v/>
      </c>
    </row>
    <row r="18725" spans="1:12">
      <c r="A18725" s="42">
        <v>1517372924</v>
      </c>
      <c r="B18725" s="42">
        <v>1</v>
      </c>
      <c r="C18725" s="42">
        <v>4083</v>
      </c>
      <c r="D18725" s="40" t="s">
        <v>359</v>
      </c>
      <c r="E18725" s="40" t="str">
        <f t="shared" si="1462"/>
        <v>Control</v>
      </c>
      <c r="F18725" t="str">
        <f t="shared" si="1460"/>
        <v>High</v>
      </c>
      <c r="G18725" t="str">
        <f t="shared" si="1461"/>
        <v>Shenzhen_1_High</v>
      </c>
      <c r="H18725">
        <v>0.1391659065021027</v>
      </c>
      <c r="I18725">
        <f t="shared" si="1464"/>
        <v>136</v>
      </c>
      <c r="J18725" t="str">
        <f t="shared" si="1463"/>
        <v>Control</v>
      </c>
      <c r="K18725" t="str">
        <f>IF(J18725="Test", COUNTIF($J$10:J18725, "Test"),"")</f>
        <v/>
      </c>
      <c r="L18725">
        <f>IF(J18725="Control", COUNTIF($J$10:J18725, "Control"),"")</f>
        <v>2693</v>
      </c>
    </row>
    <row r="18726" spans="1:12">
      <c r="A18726" s="42">
        <v>1519913453</v>
      </c>
      <c r="B18726" s="42">
        <v>1</v>
      </c>
      <c r="C18726" s="42">
        <v>3152</v>
      </c>
      <c r="D18726" s="40" t="s">
        <v>359</v>
      </c>
      <c r="E18726" s="40" t="str">
        <f t="shared" si="1462"/>
        <v>Test</v>
      </c>
      <c r="F18726" t="str">
        <f t="shared" si="1460"/>
        <v>High</v>
      </c>
      <c r="G18726" t="str">
        <f t="shared" si="1461"/>
        <v>Shenzhen_1_High</v>
      </c>
      <c r="H18726">
        <v>0.13919988866645427</v>
      </c>
      <c r="I18726">
        <f t="shared" si="1464"/>
        <v>137</v>
      </c>
      <c r="J18726" t="str">
        <f t="shared" si="1463"/>
        <v>Test</v>
      </c>
      <c r="K18726">
        <f>IF(J18726="Test", COUNTIF($J$10:J18726, "Test"),"")</f>
        <v>2694</v>
      </c>
      <c r="L18726" t="str">
        <f>IF(J18726="Control", COUNTIF($J$10:J18726, "Control"),"")</f>
        <v/>
      </c>
    </row>
    <row r="18727" spans="1:12">
      <c r="A18727" s="42">
        <v>1516751566</v>
      </c>
      <c r="B18727" s="42">
        <v>1</v>
      </c>
      <c r="C18727" s="42">
        <v>2780</v>
      </c>
      <c r="D18727" s="40" t="s">
        <v>359</v>
      </c>
      <c r="E18727" s="40" t="str">
        <f t="shared" si="1462"/>
        <v>Control</v>
      </c>
      <c r="F18727" t="str">
        <f t="shared" si="1460"/>
        <v>High</v>
      </c>
      <c r="G18727" t="str">
        <f t="shared" si="1461"/>
        <v>Shenzhen_1_High</v>
      </c>
      <c r="H18727">
        <v>0.13920408649552463</v>
      </c>
      <c r="I18727">
        <f t="shared" si="1464"/>
        <v>138</v>
      </c>
      <c r="J18727" t="str">
        <f t="shared" si="1463"/>
        <v>Control</v>
      </c>
      <c r="K18727" t="str">
        <f>IF(J18727="Test", COUNTIF($J$10:J18727, "Test"),"")</f>
        <v/>
      </c>
      <c r="L18727">
        <f>IF(J18727="Control", COUNTIF($J$10:J18727, "Control"),"")</f>
        <v>2694</v>
      </c>
    </row>
    <row r="18728" spans="1:12">
      <c r="A18728" s="42">
        <v>1519234644</v>
      </c>
      <c r="B18728" s="42">
        <v>1</v>
      </c>
      <c r="C18728" s="42">
        <v>3754</v>
      </c>
      <c r="D18728" s="40" t="s">
        <v>359</v>
      </c>
      <c r="E18728" s="40" t="str">
        <f t="shared" si="1462"/>
        <v>Test</v>
      </c>
      <c r="F18728" t="str">
        <f t="shared" si="1460"/>
        <v>High</v>
      </c>
      <c r="G18728" t="str">
        <f t="shared" si="1461"/>
        <v>Shenzhen_1_High</v>
      </c>
      <c r="H18728">
        <v>0.14211583714113341</v>
      </c>
      <c r="I18728">
        <f t="shared" si="1464"/>
        <v>139</v>
      </c>
      <c r="J18728" t="str">
        <f t="shared" si="1463"/>
        <v>Test</v>
      </c>
      <c r="K18728">
        <f>IF(J18728="Test", COUNTIF($J$10:J18728, "Test"),"")</f>
        <v>2695</v>
      </c>
      <c r="L18728" t="str">
        <f>IF(J18728="Control", COUNTIF($J$10:J18728, "Control"),"")</f>
        <v/>
      </c>
    </row>
    <row r="18729" spans="1:12">
      <c r="A18729" s="42">
        <v>1512764277</v>
      </c>
      <c r="B18729" s="42">
        <v>1</v>
      </c>
      <c r="C18729" s="42">
        <v>3915</v>
      </c>
      <c r="D18729" s="40" t="s">
        <v>359</v>
      </c>
      <c r="E18729" s="40" t="str">
        <f t="shared" si="1462"/>
        <v>Control</v>
      </c>
      <c r="F18729" t="str">
        <f t="shared" si="1460"/>
        <v>High</v>
      </c>
      <c r="G18729" t="str">
        <f t="shared" si="1461"/>
        <v>Shenzhen_1_High</v>
      </c>
      <c r="H18729">
        <v>0.14250708330620865</v>
      </c>
      <c r="I18729">
        <f t="shared" si="1464"/>
        <v>140</v>
      </c>
      <c r="J18729" t="str">
        <f t="shared" si="1463"/>
        <v>Control</v>
      </c>
      <c r="K18729" t="str">
        <f>IF(J18729="Test", COUNTIF($J$10:J18729, "Test"),"")</f>
        <v/>
      </c>
      <c r="L18729">
        <f>IF(J18729="Control", COUNTIF($J$10:J18729, "Control"),"")</f>
        <v>2695</v>
      </c>
    </row>
    <row r="18730" spans="1:12">
      <c r="A18730" s="42">
        <v>1514683199</v>
      </c>
      <c r="B18730" s="42">
        <v>1</v>
      </c>
      <c r="C18730" s="42">
        <v>2842</v>
      </c>
      <c r="D18730" s="40" t="s">
        <v>359</v>
      </c>
      <c r="E18730" s="40" t="str">
        <f t="shared" si="1462"/>
        <v>Test</v>
      </c>
      <c r="F18730" t="str">
        <f t="shared" si="1460"/>
        <v>High</v>
      </c>
      <c r="G18730" t="str">
        <f t="shared" si="1461"/>
        <v>Shenzhen_1_High</v>
      </c>
      <c r="H18730">
        <v>0.14289122989651259</v>
      </c>
      <c r="I18730">
        <f t="shared" si="1464"/>
        <v>141</v>
      </c>
      <c r="J18730" t="str">
        <f t="shared" si="1463"/>
        <v>Test</v>
      </c>
      <c r="K18730">
        <f>IF(J18730="Test", COUNTIF($J$10:J18730, "Test"),"")</f>
        <v>2696</v>
      </c>
      <c r="L18730" t="str">
        <f>IF(J18730="Control", COUNTIF($J$10:J18730, "Control"),"")</f>
        <v/>
      </c>
    </row>
    <row r="18731" spans="1:12">
      <c r="A18731" s="42">
        <v>1519550177</v>
      </c>
      <c r="B18731" s="42">
        <v>1</v>
      </c>
      <c r="C18731" s="42">
        <v>3447</v>
      </c>
      <c r="D18731" s="40" t="s">
        <v>359</v>
      </c>
      <c r="E18731" s="40" t="str">
        <f t="shared" si="1462"/>
        <v>Control</v>
      </c>
      <c r="F18731" t="str">
        <f t="shared" si="1460"/>
        <v>High</v>
      </c>
      <c r="G18731" t="str">
        <f t="shared" si="1461"/>
        <v>Shenzhen_1_High</v>
      </c>
      <c r="H18731">
        <v>0.1431460640734189</v>
      </c>
      <c r="I18731">
        <f t="shared" si="1464"/>
        <v>142</v>
      </c>
      <c r="J18731" t="str">
        <f t="shared" si="1463"/>
        <v>Control</v>
      </c>
      <c r="K18731" t="str">
        <f>IF(J18731="Test", COUNTIF($J$10:J18731, "Test"),"")</f>
        <v/>
      </c>
      <c r="L18731">
        <f>IF(J18731="Control", COUNTIF($J$10:J18731, "Control"),"")</f>
        <v>2696</v>
      </c>
    </row>
    <row r="18732" spans="1:12">
      <c r="A18732" s="42">
        <v>1512209707</v>
      </c>
      <c r="B18732" s="42">
        <v>1</v>
      </c>
      <c r="C18732" s="42">
        <v>4986</v>
      </c>
      <c r="D18732" s="40" t="s">
        <v>359</v>
      </c>
      <c r="E18732" s="40" t="str">
        <f t="shared" si="1462"/>
        <v>Test</v>
      </c>
      <c r="F18732" t="str">
        <f t="shared" si="1460"/>
        <v>High</v>
      </c>
      <c r="G18732" t="str">
        <f t="shared" si="1461"/>
        <v>Shenzhen_1_High</v>
      </c>
      <c r="H18732">
        <v>0.14343071469112412</v>
      </c>
      <c r="I18732">
        <f t="shared" si="1464"/>
        <v>143</v>
      </c>
      <c r="J18732" t="str">
        <f t="shared" si="1463"/>
        <v>Test</v>
      </c>
      <c r="K18732">
        <f>IF(J18732="Test", COUNTIF($J$10:J18732, "Test"),"")</f>
        <v>2697</v>
      </c>
      <c r="L18732" t="str">
        <f>IF(J18732="Control", COUNTIF($J$10:J18732, "Control"),"")</f>
        <v/>
      </c>
    </row>
    <row r="18733" spans="1:12">
      <c r="A18733" s="42">
        <v>1513946204</v>
      </c>
      <c r="B18733" s="42">
        <v>1</v>
      </c>
      <c r="C18733" s="42">
        <v>6123</v>
      </c>
      <c r="D18733" s="40" t="s">
        <v>359</v>
      </c>
      <c r="E18733" s="40" t="str">
        <f t="shared" si="1462"/>
        <v>Control</v>
      </c>
      <c r="F18733" t="str">
        <f t="shared" si="1460"/>
        <v>High</v>
      </c>
      <c r="G18733" t="str">
        <f t="shared" si="1461"/>
        <v>Shenzhen_1_High</v>
      </c>
      <c r="H18733">
        <v>0.14368551961047815</v>
      </c>
      <c r="I18733">
        <f t="shared" si="1464"/>
        <v>144</v>
      </c>
      <c r="J18733" t="str">
        <f t="shared" si="1463"/>
        <v>Control</v>
      </c>
      <c r="K18733" t="str">
        <f>IF(J18733="Test", COUNTIF($J$10:J18733, "Test"),"")</f>
        <v/>
      </c>
      <c r="L18733">
        <f>IF(J18733="Control", COUNTIF($J$10:J18733, "Control"),"")</f>
        <v>2697</v>
      </c>
    </row>
    <row r="18734" spans="1:12">
      <c r="A18734" s="42">
        <v>1517259296</v>
      </c>
      <c r="B18734" s="42">
        <v>1</v>
      </c>
      <c r="C18734" s="42">
        <v>3007</v>
      </c>
      <c r="D18734" s="40" t="s">
        <v>359</v>
      </c>
      <c r="E18734" s="40" t="str">
        <f t="shared" si="1462"/>
        <v>Test</v>
      </c>
      <c r="F18734" t="str">
        <f t="shared" si="1460"/>
        <v>High</v>
      </c>
      <c r="G18734" t="str">
        <f t="shared" si="1461"/>
        <v>Shenzhen_1_High</v>
      </c>
      <c r="H18734">
        <v>0.14395619343405364</v>
      </c>
      <c r="I18734">
        <f t="shared" si="1464"/>
        <v>145</v>
      </c>
      <c r="J18734" t="str">
        <f t="shared" si="1463"/>
        <v>Test</v>
      </c>
      <c r="K18734">
        <f>IF(J18734="Test", COUNTIF($J$10:J18734, "Test"),"")</f>
        <v>2698</v>
      </c>
      <c r="L18734" t="str">
        <f>IF(J18734="Control", COUNTIF($J$10:J18734, "Control"),"")</f>
        <v/>
      </c>
    </row>
    <row r="18735" spans="1:12">
      <c r="A18735" s="42">
        <v>1512865819</v>
      </c>
      <c r="B18735" s="42">
        <v>1</v>
      </c>
      <c r="C18735" s="42">
        <v>3047</v>
      </c>
      <c r="D18735" s="40" t="s">
        <v>359</v>
      </c>
      <c r="E18735" s="40" t="str">
        <f t="shared" si="1462"/>
        <v>Control</v>
      </c>
      <c r="F18735" t="str">
        <f t="shared" si="1460"/>
        <v>High</v>
      </c>
      <c r="G18735" t="str">
        <f t="shared" si="1461"/>
        <v>Shenzhen_1_High</v>
      </c>
      <c r="H18735">
        <v>0.14431203891831523</v>
      </c>
      <c r="I18735">
        <f t="shared" si="1464"/>
        <v>146</v>
      </c>
      <c r="J18735" t="str">
        <f t="shared" si="1463"/>
        <v>Control</v>
      </c>
      <c r="K18735" t="str">
        <f>IF(J18735="Test", COUNTIF($J$10:J18735, "Test"),"")</f>
        <v/>
      </c>
      <c r="L18735">
        <f>IF(J18735="Control", COUNTIF($J$10:J18735, "Control"),"")</f>
        <v>2698</v>
      </c>
    </row>
    <row r="18736" spans="1:12">
      <c r="A18736" s="42">
        <v>1517699638</v>
      </c>
      <c r="B18736" s="42">
        <v>1</v>
      </c>
      <c r="C18736" s="42">
        <v>2454</v>
      </c>
      <c r="D18736" s="40" t="s">
        <v>359</v>
      </c>
      <c r="E18736" s="40" t="str">
        <f t="shared" si="1462"/>
        <v>Test</v>
      </c>
      <c r="F18736" t="str">
        <f t="shared" si="1460"/>
        <v>High</v>
      </c>
      <c r="G18736" t="str">
        <f t="shared" si="1461"/>
        <v>Shenzhen_1_High</v>
      </c>
      <c r="H18736">
        <v>0.14525678648758034</v>
      </c>
      <c r="I18736">
        <f t="shared" si="1464"/>
        <v>147</v>
      </c>
      <c r="J18736" t="str">
        <f t="shared" si="1463"/>
        <v>Test</v>
      </c>
      <c r="K18736">
        <f>IF(J18736="Test", COUNTIF($J$10:J18736, "Test"),"")</f>
        <v>2699</v>
      </c>
      <c r="L18736" t="str">
        <f>IF(J18736="Control", COUNTIF($J$10:J18736, "Control"),"")</f>
        <v/>
      </c>
    </row>
    <row r="18737" spans="1:12">
      <c r="A18737" s="42">
        <v>1517188415</v>
      </c>
      <c r="B18737" s="42">
        <v>1</v>
      </c>
      <c r="C18737" s="42">
        <v>3519</v>
      </c>
      <c r="D18737" s="40" t="s">
        <v>359</v>
      </c>
      <c r="E18737" s="40" t="str">
        <f t="shared" si="1462"/>
        <v>Control</v>
      </c>
      <c r="F18737" t="str">
        <f t="shared" si="1460"/>
        <v>High</v>
      </c>
      <c r="G18737" t="str">
        <f t="shared" si="1461"/>
        <v>Shenzhen_1_High</v>
      </c>
      <c r="H18737">
        <v>0.14698886343685902</v>
      </c>
      <c r="I18737">
        <f t="shared" si="1464"/>
        <v>148</v>
      </c>
      <c r="J18737" t="str">
        <f t="shared" si="1463"/>
        <v>Control</v>
      </c>
      <c r="K18737" t="str">
        <f>IF(J18737="Test", COUNTIF($J$10:J18737, "Test"),"")</f>
        <v/>
      </c>
      <c r="L18737">
        <f>IF(J18737="Control", COUNTIF($J$10:J18737, "Control"),"")</f>
        <v>2699</v>
      </c>
    </row>
    <row r="18738" spans="1:12">
      <c r="A18738" s="42">
        <v>1515499718</v>
      </c>
      <c r="B18738" s="42">
        <v>1</v>
      </c>
      <c r="C18738" s="42">
        <v>2692</v>
      </c>
      <c r="D18738" s="40" t="s">
        <v>359</v>
      </c>
      <c r="E18738" s="40" t="str">
        <f t="shared" si="1462"/>
        <v>Test</v>
      </c>
      <c r="F18738" t="str">
        <f t="shared" si="1460"/>
        <v>High</v>
      </c>
      <c r="G18738" t="str">
        <f t="shared" si="1461"/>
        <v>Shenzhen_1_High</v>
      </c>
      <c r="H18738">
        <v>0.1474739985489304</v>
      </c>
      <c r="I18738">
        <f t="shared" si="1464"/>
        <v>149</v>
      </c>
      <c r="J18738" t="str">
        <f t="shared" si="1463"/>
        <v>Test</v>
      </c>
      <c r="K18738">
        <f>IF(J18738="Test", COUNTIF($J$10:J18738, "Test"),"")</f>
        <v>2700</v>
      </c>
      <c r="L18738" t="str">
        <f>IF(J18738="Control", COUNTIF($J$10:J18738, "Control"),"")</f>
        <v/>
      </c>
    </row>
    <row r="18739" spans="1:12">
      <c r="A18739" s="42">
        <v>1516610146</v>
      </c>
      <c r="B18739" s="42">
        <v>1</v>
      </c>
      <c r="C18739" s="42">
        <v>3034</v>
      </c>
      <c r="D18739" s="40" t="s">
        <v>359</v>
      </c>
      <c r="E18739" s="40" t="str">
        <f t="shared" si="1462"/>
        <v>Control</v>
      </c>
      <c r="F18739" t="str">
        <f t="shared" si="1460"/>
        <v>High</v>
      </c>
      <c r="G18739" t="str">
        <f t="shared" si="1461"/>
        <v>Shenzhen_1_High</v>
      </c>
      <c r="H18739">
        <v>0.15002341649851003</v>
      </c>
      <c r="I18739">
        <f t="shared" si="1464"/>
        <v>150</v>
      </c>
      <c r="J18739" t="str">
        <f t="shared" si="1463"/>
        <v>Control</v>
      </c>
      <c r="K18739" t="str">
        <f>IF(J18739="Test", COUNTIF($J$10:J18739, "Test"),"")</f>
        <v/>
      </c>
      <c r="L18739">
        <f>IF(J18739="Control", COUNTIF($J$10:J18739, "Control"),"")</f>
        <v>2700</v>
      </c>
    </row>
    <row r="18740" spans="1:12">
      <c r="A18740" s="42">
        <v>1515220309</v>
      </c>
      <c r="B18740" s="42">
        <v>1</v>
      </c>
      <c r="C18740" s="42">
        <v>2292</v>
      </c>
      <c r="D18740" s="40" t="s">
        <v>359</v>
      </c>
      <c r="E18740" s="40" t="str">
        <f t="shared" si="1462"/>
        <v>Test</v>
      </c>
      <c r="F18740" t="str">
        <f t="shared" si="1460"/>
        <v>High</v>
      </c>
      <c r="G18740" t="str">
        <f t="shared" si="1461"/>
        <v>Shenzhen_1_High</v>
      </c>
      <c r="H18740">
        <v>0.15100123185378167</v>
      </c>
      <c r="I18740">
        <f t="shared" si="1464"/>
        <v>151</v>
      </c>
      <c r="J18740" t="str">
        <f t="shared" si="1463"/>
        <v>Test</v>
      </c>
      <c r="K18740">
        <f>IF(J18740="Test", COUNTIF($J$10:J18740, "Test"),"")</f>
        <v>2701</v>
      </c>
      <c r="L18740" t="str">
        <f>IF(J18740="Control", COUNTIF($J$10:J18740, "Control"),"")</f>
        <v/>
      </c>
    </row>
    <row r="18741" spans="1:12">
      <c r="A18741" s="42">
        <v>1512931649</v>
      </c>
      <c r="B18741" s="42">
        <v>1</v>
      </c>
      <c r="C18741" s="42">
        <v>4760</v>
      </c>
      <c r="D18741" s="40" t="s">
        <v>359</v>
      </c>
      <c r="E18741" s="40" t="str">
        <f t="shared" si="1462"/>
        <v>Control</v>
      </c>
      <c r="F18741" t="str">
        <f t="shared" si="1460"/>
        <v>High</v>
      </c>
      <c r="G18741" t="str">
        <f t="shared" si="1461"/>
        <v>Shenzhen_1_High</v>
      </c>
      <c r="H18741">
        <v>0.15232966735638231</v>
      </c>
      <c r="I18741">
        <f t="shared" si="1464"/>
        <v>152</v>
      </c>
      <c r="J18741" t="str">
        <f t="shared" si="1463"/>
        <v>Control</v>
      </c>
      <c r="K18741" t="str">
        <f>IF(J18741="Test", COUNTIF($J$10:J18741, "Test"),"")</f>
        <v/>
      </c>
      <c r="L18741">
        <f>IF(J18741="Control", COUNTIF($J$10:J18741, "Control"),"")</f>
        <v>2701</v>
      </c>
    </row>
    <row r="18742" spans="1:12">
      <c r="A18742" s="42">
        <v>1513389026</v>
      </c>
      <c r="B18742" s="42">
        <v>1</v>
      </c>
      <c r="C18742" s="42">
        <v>2749</v>
      </c>
      <c r="D18742" s="40" t="s">
        <v>359</v>
      </c>
      <c r="E18742" s="40" t="str">
        <f t="shared" si="1462"/>
        <v>Test</v>
      </c>
      <c r="F18742" t="str">
        <f t="shared" si="1460"/>
        <v>High</v>
      </c>
      <c r="G18742" t="str">
        <f t="shared" si="1461"/>
        <v>Shenzhen_1_High</v>
      </c>
      <c r="H18742">
        <v>0.15238655866200068</v>
      </c>
      <c r="I18742">
        <f t="shared" si="1464"/>
        <v>153</v>
      </c>
      <c r="J18742" t="str">
        <f t="shared" si="1463"/>
        <v>Test</v>
      </c>
      <c r="K18742">
        <f>IF(J18742="Test", COUNTIF($J$10:J18742, "Test"),"")</f>
        <v>2702</v>
      </c>
      <c r="L18742" t="str">
        <f>IF(J18742="Control", COUNTIF($J$10:J18742, "Control"),"")</f>
        <v/>
      </c>
    </row>
    <row r="18743" spans="1:12">
      <c r="A18743" s="42">
        <v>1515103867</v>
      </c>
      <c r="B18743" s="42">
        <v>1</v>
      </c>
      <c r="C18743" s="42">
        <v>4067</v>
      </c>
      <c r="D18743" s="40" t="s">
        <v>359</v>
      </c>
      <c r="E18743" s="40" t="str">
        <f t="shared" si="1462"/>
        <v>Control</v>
      </c>
      <c r="F18743" t="str">
        <f t="shared" si="1460"/>
        <v>High</v>
      </c>
      <c r="G18743" t="str">
        <f t="shared" si="1461"/>
        <v>Shenzhen_1_High</v>
      </c>
      <c r="H18743">
        <v>0.15315371358930085</v>
      </c>
      <c r="I18743">
        <f t="shared" si="1464"/>
        <v>154</v>
      </c>
      <c r="J18743" t="str">
        <f t="shared" si="1463"/>
        <v>Control</v>
      </c>
      <c r="K18743" t="str">
        <f>IF(J18743="Test", COUNTIF($J$10:J18743, "Test"),"")</f>
        <v/>
      </c>
      <c r="L18743">
        <f>IF(J18743="Control", COUNTIF($J$10:J18743, "Control"),"")</f>
        <v>2702</v>
      </c>
    </row>
    <row r="18744" spans="1:12">
      <c r="A18744" s="42">
        <v>1519715027</v>
      </c>
      <c r="B18744" s="42">
        <v>1</v>
      </c>
      <c r="C18744" s="42">
        <v>2685</v>
      </c>
      <c r="D18744" s="40" t="s">
        <v>359</v>
      </c>
      <c r="E18744" s="40" t="str">
        <f t="shared" si="1462"/>
        <v>Test</v>
      </c>
      <c r="F18744" t="str">
        <f t="shared" si="1460"/>
        <v>High</v>
      </c>
      <c r="G18744" t="str">
        <f t="shared" si="1461"/>
        <v>Shenzhen_1_High</v>
      </c>
      <c r="H18744">
        <v>0.15380932876904541</v>
      </c>
      <c r="I18744">
        <f t="shared" si="1464"/>
        <v>155</v>
      </c>
      <c r="J18744" t="str">
        <f t="shared" si="1463"/>
        <v>Test</v>
      </c>
      <c r="K18744">
        <f>IF(J18744="Test", COUNTIF($J$10:J18744, "Test"),"")</f>
        <v>2703</v>
      </c>
      <c r="L18744" t="str">
        <f>IF(J18744="Control", COUNTIF($J$10:J18744, "Control"),"")</f>
        <v/>
      </c>
    </row>
    <row r="18745" spans="1:12">
      <c r="A18745" s="42">
        <v>1515797518</v>
      </c>
      <c r="B18745" s="42">
        <v>1</v>
      </c>
      <c r="C18745" s="42">
        <v>3180</v>
      </c>
      <c r="D18745" s="40" t="s">
        <v>359</v>
      </c>
      <c r="E18745" s="40" t="str">
        <f t="shared" si="1462"/>
        <v>Control</v>
      </c>
      <c r="F18745" t="str">
        <f t="shared" si="1460"/>
        <v>High</v>
      </c>
      <c r="G18745" t="str">
        <f t="shared" si="1461"/>
        <v>Shenzhen_1_High</v>
      </c>
      <c r="H18745">
        <v>0.1539931783303049</v>
      </c>
      <c r="I18745">
        <f t="shared" si="1464"/>
        <v>156</v>
      </c>
      <c r="J18745" t="str">
        <f t="shared" si="1463"/>
        <v>Control</v>
      </c>
      <c r="K18745" t="str">
        <f>IF(J18745="Test", COUNTIF($J$10:J18745, "Test"),"")</f>
        <v/>
      </c>
      <c r="L18745">
        <f>IF(J18745="Control", COUNTIF($J$10:J18745, "Control"),"")</f>
        <v>2703</v>
      </c>
    </row>
    <row r="18746" spans="1:12">
      <c r="A18746" s="42">
        <v>1516643313</v>
      </c>
      <c r="B18746" s="42">
        <v>1</v>
      </c>
      <c r="C18746" s="42">
        <v>3268</v>
      </c>
      <c r="D18746" s="40" t="s">
        <v>359</v>
      </c>
      <c r="E18746" s="40" t="str">
        <f t="shared" si="1462"/>
        <v>Test</v>
      </c>
      <c r="F18746" t="str">
        <f t="shared" si="1460"/>
        <v>High</v>
      </c>
      <c r="G18746" t="str">
        <f t="shared" si="1461"/>
        <v>Shenzhen_1_High</v>
      </c>
      <c r="H18746">
        <v>0.15443015593207454</v>
      </c>
      <c r="I18746">
        <f t="shared" si="1464"/>
        <v>157</v>
      </c>
      <c r="J18746" t="str">
        <f t="shared" si="1463"/>
        <v>Test</v>
      </c>
      <c r="K18746">
        <f>IF(J18746="Test", COUNTIF($J$10:J18746, "Test"),"")</f>
        <v>2704</v>
      </c>
      <c r="L18746" t="str">
        <f>IF(J18746="Control", COUNTIF($J$10:J18746, "Control"),"")</f>
        <v/>
      </c>
    </row>
    <row r="18747" spans="1:12">
      <c r="A18747" s="42">
        <v>1518192904</v>
      </c>
      <c r="B18747" s="42">
        <v>1</v>
      </c>
      <c r="C18747" s="42">
        <v>3203</v>
      </c>
      <c r="D18747" s="40" t="s">
        <v>359</v>
      </c>
      <c r="E18747" s="40" t="str">
        <f t="shared" si="1462"/>
        <v>Control</v>
      </c>
      <c r="F18747" t="str">
        <f t="shared" si="1460"/>
        <v>High</v>
      </c>
      <c r="G18747" t="str">
        <f t="shared" si="1461"/>
        <v>Shenzhen_1_High</v>
      </c>
      <c r="H18747">
        <v>0.15453528272630424</v>
      </c>
      <c r="I18747">
        <f t="shared" si="1464"/>
        <v>158</v>
      </c>
      <c r="J18747" t="str">
        <f t="shared" si="1463"/>
        <v>Control</v>
      </c>
      <c r="K18747" t="str">
        <f>IF(J18747="Test", COUNTIF($J$10:J18747, "Test"),"")</f>
        <v/>
      </c>
      <c r="L18747">
        <f>IF(J18747="Control", COUNTIF($J$10:J18747, "Control"),"")</f>
        <v>2704</v>
      </c>
    </row>
    <row r="18748" spans="1:12">
      <c r="A18748" s="42">
        <v>1513723943</v>
      </c>
      <c r="B18748" s="42">
        <v>1</v>
      </c>
      <c r="C18748" s="42">
        <v>2309</v>
      </c>
      <c r="D18748" s="40" t="s">
        <v>359</v>
      </c>
      <c r="E18748" s="40" t="str">
        <f t="shared" si="1462"/>
        <v>Test</v>
      </c>
      <c r="F18748" t="str">
        <f t="shared" si="1460"/>
        <v>High</v>
      </c>
      <c r="G18748" t="str">
        <f t="shared" si="1461"/>
        <v>Shenzhen_1_High</v>
      </c>
      <c r="H18748">
        <v>0.15464482723895234</v>
      </c>
      <c r="I18748">
        <f t="shared" si="1464"/>
        <v>159</v>
      </c>
      <c r="J18748" t="str">
        <f t="shared" si="1463"/>
        <v>Test</v>
      </c>
      <c r="K18748">
        <f>IF(J18748="Test", COUNTIF($J$10:J18748, "Test"),"")</f>
        <v>2705</v>
      </c>
      <c r="L18748" t="str">
        <f>IF(J18748="Control", COUNTIF($J$10:J18748, "Control"),"")</f>
        <v/>
      </c>
    </row>
    <row r="18749" spans="1:12">
      <c r="A18749" s="42">
        <v>1515162279</v>
      </c>
      <c r="B18749" s="42">
        <v>1</v>
      </c>
      <c r="C18749" s="42">
        <v>3085</v>
      </c>
      <c r="D18749" s="40" t="s">
        <v>359</v>
      </c>
      <c r="E18749" s="40" t="str">
        <f t="shared" si="1462"/>
        <v>Control</v>
      </c>
      <c r="F18749" t="str">
        <f t="shared" si="1460"/>
        <v>High</v>
      </c>
      <c r="G18749" t="str">
        <f t="shared" si="1461"/>
        <v>Shenzhen_1_High</v>
      </c>
      <c r="H18749">
        <v>0.15485343493165626</v>
      </c>
      <c r="I18749">
        <f t="shared" si="1464"/>
        <v>160</v>
      </c>
      <c r="J18749" t="str">
        <f t="shared" si="1463"/>
        <v>Control</v>
      </c>
      <c r="K18749" t="str">
        <f>IF(J18749="Test", COUNTIF($J$10:J18749, "Test"),"")</f>
        <v/>
      </c>
      <c r="L18749">
        <f>IF(J18749="Control", COUNTIF($J$10:J18749, "Control"),"")</f>
        <v>2705</v>
      </c>
    </row>
    <row r="18750" spans="1:12">
      <c r="A18750" s="42">
        <v>1519595506</v>
      </c>
      <c r="B18750" s="42">
        <v>1</v>
      </c>
      <c r="C18750" s="42">
        <v>4666</v>
      </c>
      <c r="D18750" s="40" t="s">
        <v>359</v>
      </c>
      <c r="E18750" s="40" t="str">
        <f t="shared" si="1462"/>
        <v>Test</v>
      </c>
      <c r="F18750" t="str">
        <f t="shared" si="1460"/>
        <v>High</v>
      </c>
      <c r="G18750" t="str">
        <f t="shared" si="1461"/>
        <v>Shenzhen_1_High</v>
      </c>
      <c r="H18750">
        <v>0.15486384491309002</v>
      </c>
      <c r="I18750">
        <f t="shared" si="1464"/>
        <v>161</v>
      </c>
      <c r="J18750" t="str">
        <f t="shared" si="1463"/>
        <v>Test</v>
      </c>
      <c r="K18750">
        <f>IF(J18750="Test", COUNTIF($J$10:J18750, "Test"),"")</f>
        <v>2706</v>
      </c>
      <c r="L18750" t="str">
        <f>IF(J18750="Control", COUNTIF($J$10:J18750, "Control"),"")</f>
        <v/>
      </c>
    </row>
    <row r="18751" spans="1:12">
      <c r="A18751" s="42">
        <v>1512874387</v>
      </c>
      <c r="B18751" s="42">
        <v>1</v>
      </c>
      <c r="C18751" s="42">
        <v>2638</v>
      </c>
      <c r="D18751" s="40" t="s">
        <v>359</v>
      </c>
      <c r="E18751" s="40" t="str">
        <f t="shared" si="1462"/>
        <v>Control</v>
      </c>
      <c r="F18751" t="str">
        <f t="shared" si="1460"/>
        <v>High</v>
      </c>
      <c r="G18751" t="str">
        <f t="shared" si="1461"/>
        <v>Shenzhen_1_High</v>
      </c>
      <c r="H18751">
        <v>0.15540279415887104</v>
      </c>
      <c r="I18751">
        <f t="shared" si="1464"/>
        <v>162</v>
      </c>
      <c r="J18751" t="str">
        <f t="shared" si="1463"/>
        <v>Control</v>
      </c>
      <c r="K18751" t="str">
        <f>IF(J18751="Test", COUNTIF($J$10:J18751, "Test"),"")</f>
        <v/>
      </c>
      <c r="L18751">
        <f>IF(J18751="Control", COUNTIF($J$10:J18751, "Control"),"")</f>
        <v>2706</v>
      </c>
    </row>
    <row r="18752" spans="1:12">
      <c r="A18752" s="42">
        <v>1511542566</v>
      </c>
      <c r="B18752" s="42">
        <v>1</v>
      </c>
      <c r="C18752" s="42">
        <v>2608</v>
      </c>
      <c r="D18752" s="40" t="s">
        <v>359</v>
      </c>
      <c r="E18752" s="40" t="str">
        <f t="shared" si="1462"/>
        <v>Test</v>
      </c>
      <c r="F18752" t="str">
        <f t="shared" si="1460"/>
        <v>High</v>
      </c>
      <c r="G18752" t="str">
        <f t="shared" si="1461"/>
        <v>Shenzhen_1_High</v>
      </c>
      <c r="H18752">
        <v>0.15808234319133729</v>
      </c>
      <c r="I18752">
        <f t="shared" si="1464"/>
        <v>163</v>
      </c>
      <c r="J18752" t="str">
        <f t="shared" si="1463"/>
        <v>Test</v>
      </c>
      <c r="K18752">
        <f>IF(J18752="Test", COUNTIF($J$10:J18752, "Test"),"")</f>
        <v>2707</v>
      </c>
      <c r="L18752" t="str">
        <f>IF(J18752="Control", COUNTIF($J$10:J18752, "Control"),"")</f>
        <v/>
      </c>
    </row>
    <row r="18753" spans="1:12">
      <c r="A18753" s="42">
        <v>1515049917</v>
      </c>
      <c r="B18753" s="42">
        <v>1</v>
      </c>
      <c r="C18753" s="42">
        <v>2378</v>
      </c>
      <c r="D18753" s="40" t="s">
        <v>359</v>
      </c>
      <c r="E18753" s="40" t="str">
        <f t="shared" si="1462"/>
        <v>Control</v>
      </c>
      <c r="F18753" t="str">
        <f t="shared" si="1460"/>
        <v>High</v>
      </c>
      <c r="G18753" t="str">
        <f t="shared" si="1461"/>
        <v>Shenzhen_1_High</v>
      </c>
      <c r="H18753">
        <v>0.15830239412231684</v>
      </c>
      <c r="I18753">
        <f t="shared" si="1464"/>
        <v>164</v>
      </c>
      <c r="J18753" t="str">
        <f t="shared" si="1463"/>
        <v>Control</v>
      </c>
      <c r="K18753" t="str">
        <f>IF(J18753="Test", COUNTIF($J$10:J18753, "Test"),"")</f>
        <v/>
      </c>
      <c r="L18753">
        <f>IF(J18753="Control", COUNTIF($J$10:J18753, "Control"),"")</f>
        <v>2707</v>
      </c>
    </row>
    <row r="18754" spans="1:12">
      <c r="A18754" s="42">
        <v>1511289726</v>
      </c>
      <c r="B18754" s="42">
        <v>1</v>
      </c>
      <c r="C18754" s="42">
        <v>2843</v>
      </c>
      <c r="D18754" s="40" t="s">
        <v>359</v>
      </c>
      <c r="E18754" s="40" t="str">
        <f t="shared" si="1462"/>
        <v>Test</v>
      </c>
      <c r="F18754" t="str">
        <f t="shared" si="1460"/>
        <v>High</v>
      </c>
      <c r="G18754" t="str">
        <f t="shared" si="1461"/>
        <v>Shenzhen_1_High</v>
      </c>
      <c r="H18754">
        <v>0.15984565645355231</v>
      </c>
      <c r="I18754">
        <f t="shared" si="1464"/>
        <v>165</v>
      </c>
      <c r="J18754" t="str">
        <f t="shared" si="1463"/>
        <v>Test</v>
      </c>
      <c r="K18754">
        <f>IF(J18754="Test", COUNTIF($J$10:J18754, "Test"),"")</f>
        <v>2708</v>
      </c>
      <c r="L18754" t="str">
        <f>IF(J18754="Control", COUNTIF($J$10:J18754, "Control"),"")</f>
        <v/>
      </c>
    </row>
    <row r="18755" spans="1:12">
      <c r="A18755" s="42">
        <v>1513229139</v>
      </c>
      <c r="B18755" s="42">
        <v>1</v>
      </c>
      <c r="C18755" s="42">
        <v>2798</v>
      </c>
      <c r="D18755" s="40" t="s">
        <v>359</v>
      </c>
      <c r="E18755" s="40" t="str">
        <f t="shared" si="1462"/>
        <v>Control</v>
      </c>
      <c r="F18755" t="str">
        <f t="shared" si="1460"/>
        <v>High</v>
      </c>
      <c r="G18755" t="str">
        <f t="shared" si="1461"/>
        <v>Shenzhen_1_High</v>
      </c>
      <c r="H18755">
        <v>0.16068524690019448</v>
      </c>
      <c r="I18755">
        <f t="shared" si="1464"/>
        <v>166</v>
      </c>
      <c r="J18755" t="str">
        <f t="shared" si="1463"/>
        <v>Control</v>
      </c>
      <c r="K18755" t="str">
        <f>IF(J18755="Test", COUNTIF($J$10:J18755, "Test"),"")</f>
        <v/>
      </c>
      <c r="L18755">
        <f>IF(J18755="Control", COUNTIF($J$10:J18755, "Control"),"")</f>
        <v>2708</v>
      </c>
    </row>
    <row r="18756" spans="1:12">
      <c r="A18756" s="42">
        <v>1514825664</v>
      </c>
      <c r="B18756" s="42">
        <v>1</v>
      </c>
      <c r="C18756" s="42">
        <v>2794</v>
      </c>
      <c r="D18756" s="40" t="s">
        <v>359</v>
      </c>
      <c r="E18756" s="40" t="str">
        <f t="shared" si="1462"/>
        <v>Test</v>
      </c>
      <c r="F18756" t="str">
        <f t="shared" si="1460"/>
        <v>High</v>
      </c>
      <c r="G18756" t="str">
        <f t="shared" si="1461"/>
        <v>Shenzhen_1_High</v>
      </c>
      <c r="H18756">
        <v>0.16272259455641191</v>
      </c>
      <c r="I18756">
        <f t="shared" si="1464"/>
        <v>167</v>
      </c>
      <c r="J18756" t="str">
        <f t="shared" si="1463"/>
        <v>Test</v>
      </c>
      <c r="K18756">
        <f>IF(J18756="Test", COUNTIF($J$10:J18756, "Test"),"")</f>
        <v>2709</v>
      </c>
      <c r="L18756" t="str">
        <f>IF(J18756="Control", COUNTIF($J$10:J18756, "Control"),"")</f>
        <v/>
      </c>
    </row>
    <row r="18757" spans="1:12">
      <c r="A18757" s="42">
        <v>1517351659</v>
      </c>
      <c r="B18757" s="42">
        <v>1</v>
      </c>
      <c r="C18757" s="42">
        <v>2434</v>
      </c>
      <c r="D18757" s="40" t="s">
        <v>359</v>
      </c>
      <c r="E18757" s="40" t="str">
        <f t="shared" si="1462"/>
        <v>Control</v>
      </c>
      <c r="F18757" t="str">
        <f t="shared" si="1460"/>
        <v>High</v>
      </c>
      <c r="G18757" t="str">
        <f t="shared" si="1461"/>
        <v>Shenzhen_1_High</v>
      </c>
      <c r="H18757">
        <v>0.16529696064193422</v>
      </c>
      <c r="I18757">
        <f t="shared" si="1464"/>
        <v>168</v>
      </c>
      <c r="J18757" t="str">
        <f t="shared" si="1463"/>
        <v>Control</v>
      </c>
      <c r="K18757" t="str">
        <f>IF(J18757="Test", COUNTIF($J$10:J18757, "Test"),"")</f>
        <v/>
      </c>
      <c r="L18757">
        <f>IF(J18757="Control", COUNTIF($J$10:J18757, "Control"),"")</f>
        <v>2709</v>
      </c>
    </row>
    <row r="18758" spans="1:12">
      <c r="A18758" s="42">
        <v>1511308805</v>
      </c>
      <c r="B18758" s="42">
        <v>1</v>
      </c>
      <c r="C18758" s="42">
        <v>2678</v>
      </c>
      <c r="D18758" s="40" t="s">
        <v>359</v>
      </c>
      <c r="E18758" s="40" t="str">
        <f t="shared" si="1462"/>
        <v>Test</v>
      </c>
      <c r="F18758" t="str">
        <f t="shared" si="1460"/>
        <v>High</v>
      </c>
      <c r="G18758" t="str">
        <f t="shared" si="1461"/>
        <v>Shenzhen_1_High</v>
      </c>
      <c r="H18758">
        <v>0.16549715969943068</v>
      </c>
      <c r="I18758">
        <f t="shared" si="1464"/>
        <v>169</v>
      </c>
      <c r="J18758" t="str">
        <f t="shared" si="1463"/>
        <v>Test</v>
      </c>
      <c r="K18758">
        <f>IF(J18758="Test", COUNTIF($J$10:J18758, "Test"),"")</f>
        <v>2710</v>
      </c>
      <c r="L18758" t="str">
        <f>IF(J18758="Control", COUNTIF($J$10:J18758, "Control"),"")</f>
        <v/>
      </c>
    </row>
    <row r="18759" spans="1:12">
      <c r="A18759" s="42">
        <v>1518351559</v>
      </c>
      <c r="B18759" s="42">
        <v>1</v>
      </c>
      <c r="C18759" s="42">
        <v>2370</v>
      </c>
      <c r="D18759" s="40" t="s">
        <v>359</v>
      </c>
      <c r="E18759" s="40" t="str">
        <f t="shared" si="1462"/>
        <v>Control</v>
      </c>
      <c r="F18759" t="str">
        <f t="shared" si="1460"/>
        <v>High</v>
      </c>
      <c r="G18759" t="str">
        <f t="shared" si="1461"/>
        <v>Shenzhen_1_High</v>
      </c>
      <c r="H18759">
        <v>0.16642766949501797</v>
      </c>
      <c r="I18759">
        <f t="shared" si="1464"/>
        <v>170</v>
      </c>
      <c r="J18759" t="str">
        <f t="shared" si="1463"/>
        <v>Control</v>
      </c>
      <c r="K18759" t="str">
        <f>IF(J18759="Test", COUNTIF($J$10:J18759, "Test"),"")</f>
        <v/>
      </c>
      <c r="L18759">
        <f>IF(J18759="Control", COUNTIF($J$10:J18759, "Control"),"")</f>
        <v>2710</v>
      </c>
    </row>
    <row r="18760" spans="1:12">
      <c r="A18760" s="42">
        <v>1512463548</v>
      </c>
      <c r="B18760" s="42">
        <v>1</v>
      </c>
      <c r="C18760" s="42">
        <v>4239</v>
      </c>
      <c r="D18760" s="40" t="s">
        <v>359</v>
      </c>
      <c r="E18760" s="40" t="str">
        <f t="shared" si="1462"/>
        <v>Test</v>
      </c>
      <c r="F18760" t="str">
        <f t="shared" si="1460"/>
        <v>High</v>
      </c>
      <c r="G18760" t="str">
        <f t="shared" si="1461"/>
        <v>Shenzhen_1_High</v>
      </c>
      <c r="H18760">
        <v>0.16656584467725732</v>
      </c>
      <c r="I18760">
        <f t="shared" si="1464"/>
        <v>171</v>
      </c>
      <c r="J18760" t="str">
        <f t="shared" si="1463"/>
        <v>Test</v>
      </c>
      <c r="K18760">
        <f>IF(J18760="Test", COUNTIF($J$10:J18760, "Test"),"")</f>
        <v>2711</v>
      </c>
      <c r="L18760" t="str">
        <f>IF(J18760="Control", COUNTIF($J$10:J18760, "Control"),"")</f>
        <v/>
      </c>
    </row>
    <row r="18761" spans="1:12">
      <c r="A18761" s="42">
        <v>1514871678</v>
      </c>
      <c r="B18761" s="42">
        <v>1</v>
      </c>
      <c r="C18761" s="42">
        <v>2666</v>
      </c>
      <c r="D18761" s="40" t="s">
        <v>359</v>
      </c>
      <c r="E18761" s="40" t="str">
        <f t="shared" si="1462"/>
        <v>Control</v>
      </c>
      <c r="F18761" t="str">
        <f t="shared" si="1460"/>
        <v>High</v>
      </c>
      <c r="G18761" t="str">
        <f t="shared" si="1461"/>
        <v>Shenzhen_1_High</v>
      </c>
      <c r="H18761">
        <v>0.16744050858471904</v>
      </c>
      <c r="I18761">
        <f t="shared" si="1464"/>
        <v>172</v>
      </c>
      <c r="J18761" t="str">
        <f t="shared" si="1463"/>
        <v>Control</v>
      </c>
      <c r="K18761" t="str">
        <f>IF(J18761="Test", COUNTIF($J$10:J18761, "Test"),"")</f>
        <v/>
      </c>
      <c r="L18761">
        <f>IF(J18761="Control", COUNTIF($J$10:J18761, "Control"),"")</f>
        <v>2711</v>
      </c>
    </row>
    <row r="18762" spans="1:12">
      <c r="A18762" s="42">
        <v>1515965114</v>
      </c>
      <c r="B18762" s="42">
        <v>1</v>
      </c>
      <c r="C18762" s="42">
        <v>4572</v>
      </c>
      <c r="D18762" s="40" t="s">
        <v>359</v>
      </c>
      <c r="E18762" s="40" t="str">
        <f t="shared" si="1462"/>
        <v>Test</v>
      </c>
      <c r="F18762" t="str">
        <f t="shared" ref="F18762:F18825" si="1465">_xlfn.IFS(C18762&lt;1069, "Low", C18762&lt;2277, "Mid", C18762&gt;=2277, "High")</f>
        <v>High</v>
      </c>
      <c r="G18762" t="str">
        <f t="shared" ref="G18762:G18825" si="1466">D18762&amp;"_"&amp;B18762&amp;"_"&amp;F18762</f>
        <v>Shenzhen_1_High</v>
      </c>
      <c r="H18762">
        <v>0.16752193386799152</v>
      </c>
      <c r="I18762">
        <f t="shared" si="1464"/>
        <v>173</v>
      </c>
      <c r="J18762" t="str">
        <f t="shared" si="1463"/>
        <v>Test</v>
      </c>
      <c r="K18762">
        <f>IF(J18762="Test", COUNTIF($J$10:J18762, "Test"),"")</f>
        <v>2712</v>
      </c>
      <c r="L18762" t="str">
        <f>IF(J18762="Control", COUNTIF($J$10:J18762, "Control"),"")</f>
        <v/>
      </c>
    </row>
    <row r="18763" spans="1:12">
      <c r="A18763" s="42">
        <v>1514262885</v>
      </c>
      <c r="B18763" s="42">
        <v>1</v>
      </c>
      <c r="C18763" s="42">
        <v>4201</v>
      </c>
      <c r="D18763" s="40" t="s">
        <v>359</v>
      </c>
      <c r="E18763" s="40" t="str">
        <f t="shared" ref="E18763:E18826" si="1467">IF(AND(J18763="Test",K18763&lt;=3000),"Test",IF(AND(J18763="Control",L18763&lt;=3000),"Control","Out of test"))</f>
        <v>Control</v>
      </c>
      <c r="F18763" t="str">
        <f t="shared" si="1465"/>
        <v>High</v>
      </c>
      <c r="G18763" t="str">
        <f t="shared" si="1466"/>
        <v>Shenzhen_1_High</v>
      </c>
      <c r="H18763">
        <v>0.16795438282649522</v>
      </c>
      <c r="I18763">
        <f t="shared" si="1464"/>
        <v>174</v>
      </c>
      <c r="J18763" t="str">
        <f t="shared" ref="J18763:J18826" si="1468">IF(I18763&lt;=250, IF(MOD(I18763,2)=1, "Test", "Control"),"Out of Test")</f>
        <v>Control</v>
      </c>
      <c r="K18763" t="str">
        <f>IF(J18763="Test", COUNTIF($J$10:J18763, "Test"),"")</f>
        <v/>
      </c>
      <c r="L18763">
        <f>IF(J18763="Control", COUNTIF($J$10:J18763, "Control"),"")</f>
        <v>2712</v>
      </c>
    </row>
    <row r="18764" spans="1:12">
      <c r="A18764" s="42">
        <v>1513002849</v>
      </c>
      <c r="B18764" s="42">
        <v>1</v>
      </c>
      <c r="C18764" s="42">
        <v>3197</v>
      </c>
      <c r="D18764" s="40" t="s">
        <v>359</v>
      </c>
      <c r="E18764" s="40" t="str">
        <f t="shared" si="1467"/>
        <v>Test</v>
      </c>
      <c r="F18764" t="str">
        <f t="shared" si="1465"/>
        <v>High</v>
      </c>
      <c r="G18764" t="str">
        <f t="shared" si="1466"/>
        <v>Shenzhen_1_High</v>
      </c>
      <c r="H18764">
        <v>0.16820245390966704</v>
      </c>
      <c r="I18764">
        <f t="shared" ref="I18764:I18827" si="1469">IF(G18764=G18763, I18763+1, 1)</f>
        <v>175</v>
      </c>
      <c r="J18764" t="str">
        <f t="shared" si="1468"/>
        <v>Test</v>
      </c>
      <c r="K18764">
        <f>IF(J18764="Test", COUNTIF($J$10:J18764, "Test"),"")</f>
        <v>2713</v>
      </c>
      <c r="L18764" t="str">
        <f>IF(J18764="Control", COUNTIF($J$10:J18764, "Control"),"")</f>
        <v/>
      </c>
    </row>
    <row r="18765" spans="1:12">
      <c r="A18765" s="42">
        <v>1518725119</v>
      </c>
      <c r="B18765" s="42">
        <v>1</v>
      </c>
      <c r="C18765" s="42">
        <v>3298</v>
      </c>
      <c r="D18765" s="40" t="s">
        <v>359</v>
      </c>
      <c r="E18765" s="40" t="str">
        <f t="shared" si="1467"/>
        <v>Control</v>
      </c>
      <c r="F18765" t="str">
        <f t="shared" si="1465"/>
        <v>High</v>
      </c>
      <c r="G18765" t="str">
        <f t="shared" si="1466"/>
        <v>Shenzhen_1_High</v>
      </c>
      <c r="H18765">
        <v>0.16980510507477797</v>
      </c>
      <c r="I18765">
        <f t="shared" si="1469"/>
        <v>176</v>
      </c>
      <c r="J18765" t="str">
        <f t="shared" si="1468"/>
        <v>Control</v>
      </c>
      <c r="K18765" t="str">
        <f>IF(J18765="Test", COUNTIF($J$10:J18765, "Test"),"")</f>
        <v/>
      </c>
      <c r="L18765">
        <f>IF(J18765="Control", COUNTIF($J$10:J18765, "Control"),"")</f>
        <v>2713</v>
      </c>
    </row>
    <row r="18766" spans="1:12">
      <c r="A18766" s="42">
        <v>1519506319</v>
      </c>
      <c r="B18766" s="42">
        <v>1</v>
      </c>
      <c r="C18766" s="42">
        <v>4793</v>
      </c>
      <c r="D18766" s="40" t="s">
        <v>359</v>
      </c>
      <c r="E18766" s="40" t="str">
        <f t="shared" si="1467"/>
        <v>Test</v>
      </c>
      <c r="F18766" t="str">
        <f t="shared" si="1465"/>
        <v>High</v>
      </c>
      <c r="G18766" t="str">
        <f t="shared" si="1466"/>
        <v>Shenzhen_1_High</v>
      </c>
      <c r="H18766">
        <v>0.17039234039990292</v>
      </c>
      <c r="I18766">
        <f t="shared" si="1469"/>
        <v>177</v>
      </c>
      <c r="J18766" t="str">
        <f t="shared" si="1468"/>
        <v>Test</v>
      </c>
      <c r="K18766">
        <f>IF(J18766="Test", COUNTIF($J$10:J18766, "Test"),"")</f>
        <v>2714</v>
      </c>
      <c r="L18766" t="str">
        <f>IF(J18766="Control", COUNTIF($J$10:J18766, "Control"),"")</f>
        <v/>
      </c>
    </row>
    <row r="18767" spans="1:12">
      <c r="A18767" s="42">
        <v>1516370874</v>
      </c>
      <c r="B18767" s="42">
        <v>1</v>
      </c>
      <c r="C18767" s="42">
        <v>2497</v>
      </c>
      <c r="D18767" s="40" t="s">
        <v>359</v>
      </c>
      <c r="E18767" s="40" t="str">
        <f t="shared" si="1467"/>
        <v>Control</v>
      </c>
      <c r="F18767" t="str">
        <f t="shared" si="1465"/>
        <v>High</v>
      </c>
      <c r="G18767" t="str">
        <f t="shared" si="1466"/>
        <v>Shenzhen_1_High</v>
      </c>
      <c r="H18767">
        <v>0.17071591735629532</v>
      </c>
      <c r="I18767">
        <f t="shared" si="1469"/>
        <v>178</v>
      </c>
      <c r="J18767" t="str">
        <f t="shared" si="1468"/>
        <v>Control</v>
      </c>
      <c r="K18767" t="str">
        <f>IF(J18767="Test", COUNTIF($J$10:J18767, "Test"),"")</f>
        <v/>
      </c>
      <c r="L18767">
        <f>IF(J18767="Control", COUNTIF($J$10:J18767, "Control"),"")</f>
        <v>2714</v>
      </c>
    </row>
    <row r="18768" spans="1:12">
      <c r="A18768" s="42">
        <v>1516963777</v>
      </c>
      <c r="B18768" s="42">
        <v>1</v>
      </c>
      <c r="C18768" s="42">
        <v>3667</v>
      </c>
      <c r="D18768" s="40" t="s">
        <v>359</v>
      </c>
      <c r="E18768" s="40" t="str">
        <f t="shared" si="1467"/>
        <v>Test</v>
      </c>
      <c r="F18768" t="str">
        <f t="shared" si="1465"/>
        <v>High</v>
      </c>
      <c r="G18768" t="str">
        <f t="shared" si="1466"/>
        <v>Shenzhen_1_High</v>
      </c>
      <c r="H18768">
        <v>0.17101207392243833</v>
      </c>
      <c r="I18768">
        <f t="shared" si="1469"/>
        <v>179</v>
      </c>
      <c r="J18768" t="str">
        <f t="shared" si="1468"/>
        <v>Test</v>
      </c>
      <c r="K18768">
        <f>IF(J18768="Test", COUNTIF($J$10:J18768, "Test"),"")</f>
        <v>2715</v>
      </c>
      <c r="L18768" t="str">
        <f>IF(J18768="Control", COUNTIF($J$10:J18768, "Control"),"")</f>
        <v/>
      </c>
    </row>
    <row r="18769" spans="1:12">
      <c r="A18769" s="42">
        <v>1519799066</v>
      </c>
      <c r="B18769" s="42">
        <v>1</v>
      </c>
      <c r="C18769" s="42">
        <v>4250</v>
      </c>
      <c r="D18769" s="40" t="s">
        <v>359</v>
      </c>
      <c r="E18769" s="40" t="str">
        <f t="shared" si="1467"/>
        <v>Control</v>
      </c>
      <c r="F18769" t="str">
        <f t="shared" si="1465"/>
        <v>High</v>
      </c>
      <c r="G18769" t="str">
        <f t="shared" si="1466"/>
        <v>Shenzhen_1_High</v>
      </c>
      <c r="H18769">
        <v>0.17182615393308664</v>
      </c>
      <c r="I18769">
        <f t="shared" si="1469"/>
        <v>180</v>
      </c>
      <c r="J18769" t="str">
        <f t="shared" si="1468"/>
        <v>Control</v>
      </c>
      <c r="K18769" t="str">
        <f>IF(J18769="Test", COUNTIF($J$10:J18769, "Test"),"")</f>
        <v/>
      </c>
      <c r="L18769">
        <f>IF(J18769="Control", COUNTIF($J$10:J18769, "Control"),"")</f>
        <v>2715</v>
      </c>
    </row>
    <row r="18770" spans="1:12">
      <c r="A18770" s="42">
        <v>1519840047</v>
      </c>
      <c r="B18770" s="42">
        <v>1</v>
      </c>
      <c r="C18770" s="42">
        <v>3249</v>
      </c>
      <c r="D18770" s="40" t="s">
        <v>359</v>
      </c>
      <c r="E18770" s="40" t="str">
        <f t="shared" si="1467"/>
        <v>Test</v>
      </c>
      <c r="F18770" t="str">
        <f t="shared" si="1465"/>
        <v>High</v>
      </c>
      <c r="G18770" t="str">
        <f t="shared" si="1466"/>
        <v>Shenzhen_1_High</v>
      </c>
      <c r="H18770">
        <v>0.17323109155269423</v>
      </c>
      <c r="I18770">
        <f t="shared" si="1469"/>
        <v>181</v>
      </c>
      <c r="J18770" t="str">
        <f t="shared" si="1468"/>
        <v>Test</v>
      </c>
      <c r="K18770">
        <f>IF(J18770="Test", COUNTIF($J$10:J18770, "Test"),"")</f>
        <v>2716</v>
      </c>
      <c r="L18770" t="str">
        <f>IF(J18770="Control", COUNTIF($J$10:J18770, "Control"),"")</f>
        <v/>
      </c>
    </row>
    <row r="18771" spans="1:12">
      <c r="A18771" s="42">
        <v>1511531213</v>
      </c>
      <c r="B18771" s="42">
        <v>1</v>
      </c>
      <c r="C18771" s="42">
        <v>3251</v>
      </c>
      <c r="D18771" s="40" t="s">
        <v>359</v>
      </c>
      <c r="E18771" s="40" t="str">
        <f t="shared" si="1467"/>
        <v>Control</v>
      </c>
      <c r="F18771" t="str">
        <f t="shared" si="1465"/>
        <v>High</v>
      </c>
      <c r="G18771" t="str">
        <f t="shared" si="1466"/>
        <v>Shenzhen_1_High</v>
      </c>
      <c r="H18771">
        <v>0.17365022215255732</v>
      </c>
      <c r="I18771">
        <f t="shared" si="1469"/>
        <v>182</v>
      </c>
      <c r="J18771" t="str">
        <f t="shared" si="1468"/>
        <v>Control</v>
      </c>
      <c r="K18771" t="str">
        <f>IF(J18771="Test", COUNTIF($J$10:J18771, "Test"),"")</f>
        <v/>
      </c>
      <c r="L18771">
        <f>IF(J18771="Control", COUNTIF($J$10:J18771, "Control"),"")</f>
        <v>2716</v>
      </c>
    </row>
    <row r="18772" spans="1:12">
      <c r="A18772" s="42">
        <v>1514385544</v>
      </c>
      <c r="B18772" s="42">
        <v>1</v>
      </c>
      <c r="C18772" s="42">
        <v>3615</v>
      </c>
      <c r="D18772" s="40" t="s">
        <v>359</v>
      </c>
      <c r="E18772" s="40" t="str">
        <f t="shared" si="1467"/>
        <v>Test</v>
      </c>
      <c r="F18772" t="str">
        <f t="shared" si="1465"/>
        <v>High</v>
      </c>
      <c r="G18772" t="str">
        <f t="shared" si="1466"/>
        <v>Shenzhen_1_High</v>
      </c>
      <c r="H18772">
        <v>0.1745803820347257</v>
      </c>
      <c r="I18772">
        <f t="shared" si="1469"/>
        <v>183</v>
      </c>
      <c r="J18772" t="str">
        <f t="shared" si="1468"/>
        <v>Test</v>
      </c>
      <c r="K18772">
        <f>IF(J18772="Test", COUNTIF($J$10:J18772, "Test"),"")</f>
        <v>2717</v>
      </c>
      <c r="L18772" t="str">
        <f>IF(J18772="Control", COUNTIF($J$10:J18772, "Control"),"")</f>
        <v/>
      </c>
    </row>
    <row r="18773" spans="1:12">
      <c r="A18773" s="42">
        <v>1519803688</v>
      </c>
      <c r="B18773" s="42">
        <v>1</v>
      </c>
      <c r="C18773" s="42">
        <v>2346</v>
      </c>
      <c r="D18773" s="40" t="s">
        <v>359</v>
      </c>
      <c r="E18773" s="40" t="str">
        <f t="shared" si="1467"/>
        <v>Control</v>
      </c>
      <c r="F18773" t="str">
        <f t="shared" si="1465"/>
        <v>High</v>
      </c>
      <c r="G18773" t="str">
        <f t="shared" si="1466"/>
        <v>Shenzhen_1_High</v>
      </c>
      <c r="H18773">
        <v>0.17461450585234051</v>
      </c>
      <c r="I18773">
        <f t="shared" si="1469"/>
        <v>184</v>
      </c>
      <c r="J18773" t="str">
        <f t="shared" si="1468"/>
        <v>Control</v>
      </c>
      <c r="K18773" t="str">
        <f>IF(J18773="Test", COUNTIF($J$10:J18773, "Test"),"")</f>
        <v/>
      </c>
      <c r="L18773">
        <f>IF(J18773="Control", COUNTIF($J$10:J18773, "Control"),"")</f>
        <v>2717</v>
      </c>
    </row>
    <row r="18774" spans="1:12">
      <c r="A18774" s="42">
        <v>1513295406</v>
      </c>
      <c r="B18774" s="42">
        <v>1</v>
      </c>
      <c r="C18774" s="42">
        <v>2546</v>
      </c>
      <c r="D18774" s="40" t="s">
        <v>359</v>
      </c>
      <c r="E18774" s="40" t="str">
        <f t="shared" si="1467"/>
        <v>Test</v>
      </c>
      <c r="F18774" t="str">
        <f t="shared" si="1465"/>
        <v>High</v>
      </c>
      <c r="G18774" t="str">
        <f t="shared" si="1466"/>
        <v>Shenzhen_1_High</v>
      </c>
      <c r="H18774">
        <v>0.17544499668616287</v>
      </c>
      <c r="I18774">
        <f t="shared" si="1469"/>
        <v>185</v>
      </c>
      <c r="J18774" t="str">
        <f t="shared" si="1468"/>
        <v>Test</v>
      </c>
      <c r="K18774">
        <f>IF(J18774="Test", COUNTIF($J$10:J18774, "Test"),"")</f>
        <v>2718</v>
      </c>
      <c r="L18774" t="str">
        <f>IF(J18774="Control", COUNTIF($J$10:J18774, "Control"),"")</f>
        <v/>
      </c>
    </row>
    <row r="18775" spans="1:12">
      <c r="A18775" s="42">
        <v>1516785276</v>
      </c>
      <c r="B18775" s="42">
        <v>1</v>
      </c>
      <c r="C18775" s="42">
        <v>3274</v>
      </c>
      <c r="D18775" s="40" t="s">
        <v>359</v>
      </c>
      <c r="E18775" s="40" t="str">
        <f t="shared" si="1467"/>
        <v>Control</v>
      </c>
      <c r="F18775" t="str">
        <f t="shared" si="1465"/>
        <v>High</v>
      </c>
      <c r="G18775" t="str">
        <f t="shared" si="1466"/>
        <v>Shenzhen_1_High</v>
      </c>
      <c r="H18775">
        <v>0.17572779734886368</v>
      </c>
      <c r="I18775">
        <f t="shared" si="1469"/>
        <v>186</v>
      </c>
      <c r="J18775" t="str">
        <f t="shared" si="1468"/>
        <v>Control</v>
      </c>
      <c r="K18775" t="str">
        <f>IF(J18775="Test", COUNTIF($J$10:J18775, "Test"),"")</f>
        <v/>
      </c>
      <c r="L18775">
        <f>IF(J18775="Control", COUNTIF($J$10:J18775, "Control"),"")</f>
        <v>2718</v>
      </c>
    </row>
    <row r="18776" spans="1:12">
      <c r="A18776" s="42">
        <v>1514025957</v>
      </c>
      <c r="B18776" s="42">
        <v>1</v>
      </c>
      <c r="C18776" s="42">
        <v>3634</v>
      </c>
      <c r="D18776" s="40" t="s">
        <v>359</v>
      </c>
      <c r="E18776" s="40" t="str">
        <f t="shared" si="1467"/>
        <v>Test</v>
      </c>
      <c r="F18776" t="str">
        <f t="shared" si="1465"/>
        <v>High</v>
      </c>
      <c r="G18776" t="str">
        <f t="shared" si="1466"/>
        <v>Shenzhen_1_High</v>
      </c>
      <c r="H18776">
        <v>0.17633887620448474</v>
      </c>
      <c r="I18776">
        <f t="shared" si="1469"/>
        <v>187</v>
      </c>
      <c r="J18776" t="str">
        <f t="shared" si="1468"/>
        <v>Test</v>
      </c>
      <c r="K18776">
        <f>IF(J18776="Test", COUNTIF($J$10:J18776, "Test"),"")</f>
        <v>2719</v>
      </c>
      <c r="L18776" t="str">
        <f>IF(J18776="Control", COUNTIF($J$10:J18776, "Control"),"")</f>
        <v/>
      </c>
    </row>
    <row r="18777" spans="1:12">
      <c r="A18777" s="42">
        <v>1517977037</v>
      </c>
      <c r="B18777" s="42">
        <v>1</v>
      </c>
      <c r="C18777" s="42">
        <v>2864</v>
      </c>
      <c r="D18777" s="40" t="s">
        <v>359</v>
      </c>
      <c r="E18777" s="40" t="str">
        <f t="shared" si="1467"/>
        <v>Control</v>
      </c>
      <c r="F18777" t="str">
        <f t="shared" si="1465"/>
        <v>High</v>
      </c>
      <c r="G18777" t="str">
        <f t="shared" si="1466"/>
        <v>Shenzhen_1_High</v>
      </c>
      <c r="H18777">
        <v>0.17644991887569828</v>
      </c>
      <c r="I18777">
        <f t="shared" si="1469"/>
        <v>188</v>
      </c>
      <c r="J18777" t="str">
        <f t="shared" si="1468"/>
        <v>Control</v>
      </c>
      <c r="K18777" t="str">
        <f>IF(J18777="Test", COUNTIF($J$10:J18777, "Test"),"")</f>
        <v/>
      </c>
      <c r="L18777">
        <f>IF(J18777="Control", COUNTIF($J$10:J18777, "Control"),"")</f>
        <v>2719</v>
      </c>
    </row>
    <row r="18778" spans="1:12">
      <c r="A18778" s="42">
        <v>1513122479</v>
      </c>
      <c r="B18778" s="42">
        <v>1</v>
      </c>
      <c r="C18778" s="42">
        <v>4383</v>
      </c>
      <c r="D18778" s="40" t="s">
        <v>359</v>
      </c>
      <c r="E18778" s="40" t="str">
        <f t="shared" si="1467"/>
        <v>Test</v>
      </c>
      <c r="F18778" t="str">
        <f t="shared" si="1465"/>
        <v>High</v>
      </c>
      <c r="G18778" t="str">
        <f t="shared" si="1466"/>
        <v>Shenzhen_1_High</v>
      </c>
      <c r="H18778">
        <v>0.17721755926449168</v>
      </c>
      <c r="I18778">
        <f t="shared" si="1469"/>
        <v>189</v>
      </c>
      <c r="J18778" t="str">
        <f t="shared" si="1468"/>
        <v>Test</v>
      </c>
      <c r="K18778">
        <f>IF(J18778="Test", COUNTIF($J$10:J18778, "Test"),"")</f>
        <v>2720</v>
      </c>
      <c r="L18778" t="str">
        <f>IF(J18778="Control", COUNTIF($J$10:J18778, "Control"),"")</f>
        <v/>
      </c>
    </row>
    <row r="18779" spans="1:12">
      <c r="A18779" s="42">
        <v>1516123998</v>
      </c>
      <c r="B18779" s="42">
        <v>1</v>
      </c>
      <c r="C18779" s="42">
        <v>4489</v>
      </c>
      <c r="D18779" s="40" t="s">
        <v>359</v>
      </c>
      <c r="E18779" s="40" t="str">
        <f t="shared" si="1467"/>
        <v>Control</v>
      </c>
      <c r="F18779" t="str">
        <f t="shared" si="1465"/>
        <v>High</v>
      </c>
      <c r="G18779" t="str">
        <f t="shared" si="1466"/>
        <v>Shenzhen_1_High</v>
      </c>
      <c r="H18779">
        <v>0.17957616025695589</v>
      </c>
      <c r="I18779">
        <f t="shared" si="1469"/>
        <v>190</v>
      </c>
      <c r="J18779" t="str">
        <f t="shared" si="1468"/>
        <v>Control</v>
      </c>
      <c r="K18779" t="str">
        <f>IF(J18779="Test", COUNTIF($J$10:J18779, "Test"),"")</f>
        <v/>
      </c>
      <c r="L18779">
        <f>IF(J18779="Control", COUNTIF($J$10:J18779, "Control"),"")</f>
        <v>2720</v>
      </c>
    </row>
    <row r="18780" spans="1:12">
      <c r="A18780" s="42">
        <v>1517815368</v>
      </c>
      <c r="B18780" s="42">
        <v>1</v>
      </c>
      <c r="C18780" s="42">
        <v>3926</v>
      </c>
      <c r="D18780" s="40" t="s">
        <v>359</v>
      </c>
      <c r="E18780" s="40" t="str">
        <f t="shared" si="1467"/>
        <v>Test</v>
      </c>
      <c r="F18780" t="str">
        <f t="shared" si="1465"/>
        <v>High</v>
      </c>
      <c r="G18780" t="str">
        <f t="shared" si="1466"/>
        <v>Shenzhen_1_High</v>
      </c>
      <c r="H18780">
        <v>0.18098404614328933</v>
      </c>
      <c r="I18780">
        <f t="shared" si="1469"/>
        <v>191</v>
      </c>
      <c r="J18780" t="str">
        <f t="shared" si="1468"/>
        <v>Test</v>
      </c>
      <c r="K18780">
        <f>IF(J18780="Test", COUNTIF($J$10:J18780, "Test"),"")</f>
        <v>2721</v>
      </c>
      <c r="L18780" t="str">
        <f>IF(J18780="Control", COUNTIF($J$10:J18780, "Control"),"")</f>
        <v/>
      </c>
    </row>
    <row r="18781" spans="1:12">
      <c r="A18781" s="42">
        <v>1512826303</v>
      </c>
      <c r="B18781" s="42">
        <v>1</v>
      </c>
      <c r="C18781" s="42">
        <v>3787</v>
      </c>
      <c r="D18781" s="40" t="s">
        <v>359</v>
      </c>
      <c r="E18781" s="40" t="str">
        <f t="shared" si="1467"/>
        <v>Control</v>
      </c>
      <c r="F18781" t="str">
        <f t="shared" si="1465"/>
        <v>High</v>
      </c>
      <c r="G18781" t="str">
        <f t="shared" si="1466"/>
        <v>Shenzhen_1_High</v>
      </c>
      <c r="H18781">
        <v>0.18124172688757634</v>
      </c>
      <c r="I18781">
        <f t="shared" si="1469"/>
        <v>192</v>
      </c>
      <c r="J18781" t="str">
        <f t="shared" si="1468"/>
        <v>Control</v>
      </c>
      <c r="K18781" t="str">
        <f>IF(J18781="Test", COUNTIF($J$10:J18781, "Test"),"")</f>
        <v/>
      </c>
      <c r="L18781">
        <f>IF(J18781="Control", COUNTIF($J$10:J18781, "Control"),"")</f>
        <v>2721</v>
      </c>
    </row>
    <row r="18782" spans="1:12">
      <c r="A18782" s="42">
        <v>1514264879</v>
      </c>
      <c r="B18782" s="42">
        <v>1</v>
      </c>
      <c r="C18782" s="42">
        <v>2824</v>
      </c>
      <c r="D18782" s="40" t="s">
        <v>359</v>
      </c>
      <c r="E18782" s="40" t="str">
        <f t="shared" si="1467"/>
        <v>Test</v>
      </c>
      <c r="F18782" t="str">
        <f t="shared" si="1465"/>
        <v>High</v>
      </c>
      <c r="G18782" t="str">
        <f t="shared" si="1466"/>
        <v>Shenzhen_1_High</v>
      </c>
      <c r="H18782">
        <v>0.18215739333563052</v>
      </c>
      <c r="I18782">
        <f t="shared" si="1469"/>
        <v>193</v>
      </c>
      <c r="J18782" t="str">
        <f t="shared" si="1468"/>
        <v>Test</v>
      </c>
      <c r="K18782">
        <f>IF(J18782="Test", COUNTIF($J$10:J18782, "Test"),"")</f>
        <v>2722</v>
      </c>
      <c r="L18782" t="str">
        <f>IF(J18782="Control", COUNTIF($J$10:J18782, "Control"),"")</f>
        <v/>
      </c>
    </row>
    <row r="18783" spans="1:12">
      <c r="A18783" s="42">
        <v>1515044355</v>
      </c>
      <c r="B18783" s="42">
        <v>1</v>
      </c>
      <c r="C18783" s="42">
        <v>2342</v>
      </c>
      <c r="D18783" s="40" t="s">
        <v>359</v>
      </c>
      <c r="E18783" s="40" t="str">
        <f t="shared" si="1467"/>
        <v>Control</v>
      </c>
      <c r="F18783" t="str">
        <f t="shared" si="1465"/>
        <v>High</v>
      </c>
      <c r="G18783" t="str">
        <f t="shared" si="1466"/>
        <v>Shenzhen_1_High</v>
      </c>
      <c r="H18783">
        <v>0.18282906598247162</v>
      </c>
      <c r="I18783">
        <f t="shared" si="1469"/>
        <v>194</v>
      </c>
      <c r="J18783" t="str">
        <f t="shared" si="1468"/>
        <v>Control</v>
      </c>
      <c r="K18783" t="str">
        <f>IF(J18783="Test", COUNTIF($J$10:J18783, "Test"),"")</f>
        <v/>
      </c>
      <c r="L18783">
        <f>IF(J18783="Control", COUNTIF($J$10:J18783, "Control"),"")</f>
        <v>2722</v>
      </c>
    </row>
    <row r="18784" spans="1:12">
      <c r="A18784" s="42">
        <v>1514573248</v>
      </c>
      <c r="B18784" s="42">
        <v>1</v>
      </c>
      <c r="C18784" s="42">
        <v>3206</v>
      </c>
      <c r="D18784" s="40" t="s">
        <v>359</v>
      </c>
      <c r="E18784" s="40" t="str">
        <f t="shared" si="1467"/>
        <v>Test</v>
      </c>
      <c r="F18784" t="str">
        <f t="shared" si="1465"/>
        <v>High</v>
      </c>
      <c r="G18784" t="str">
        <f t="shared" si="1466"/>
        <v>Shenzhen_1_High</v>
      </c>
      <c r="H18784">
        <v>0.18482510424911969</v>
      </c>
      <c r="I18784">
        <f t="shared" si="1469"/>
        <v>195</v>
      </c>
      <c r="J18784" t="str">
        <f t="shared" si="1468"/>
        <v>Test</v>
      </c>
      <c r="K18784">
        <f>IF(J18784="Test", COUNTIF($J$10:J18784, "Test"),"")</f>
        <v>2723</v>
      </c>
      <c r="L18784" t="str">
        <f>IF(J18784="Control", COUNTIF($J$10:J18784, "Control"),"")</f>
        <v/>
      </c>
    </row>
    <row r="18785" spans="1:12">
      <c r="A18785" s="42">
        <v>1513591907</v>
      </c>
      <c r="B18785" s="42">
        <v>1</v>
      </c>
      <c r="C18785" s="42">
        <v>2772</v>
      </c>
      <c r="D18785" s="40" t="s">
        <v>359</v>
      </c>
      <c r="E18785" s="40" t="str">
        <f t="shared" si="1467"/>
        <v>Control</v>
      </c>
      <c r="F18785" t="str">
        <f t="shared" si="1465"/>
        <v>High</v>
      </c>
      <c r="G18785" t="str">
        <f t="shared" si="1466"/>
        <v>Shenzhen_1_High</v>
      </c>
      <c r="H18785">
        <v>0.18575161475629876</v>
      </c>
      <c r="I18785">
        <f t="shared" si="1469"/>
        <v>196</v>
      </c>
      <c r="J18785" t="str">
        <f t="shared" si="1468"/>
        <v>Control</v>
      </c>
      <c r="K18785" t="str">
        <f>IF(J18785="Test", COUNTIF($J$10:J18785, "Test"),"")</f>
        <v/>
      </c>
      <c r="L18785">
        <f>IF(J18785="Control", COUNTIF($J$10:J18785, "Control"),"")</f>
        <v>2723</v>
      </c>
    </row>
    <row r="18786" spans="1:12">
      <c r="A18786" s="42">
        <v>1512276157</v>
      </c>
      <c r="B18786" s="42">
        <v>1</v>
      </c>
      <c r="C18786" s="42">
        <v>3790</v>
      </c>
      <c r="D18786" s="40" t="s">
        <v>359</v>
      </c>
      <c r="E18786" s="40" t="str">
        <f t="shared" si="1467"/>
        <v>Test</v>
      </c>
      <c r="F18786" t="str">
        <f t="shared" si="1465"/>
        <v>High</v>
      </c>
      <c r="G18786" t="str">
        <f t="shared" si="1466"/>
        <v>Shenzhen_1_High</v>
      </c>
      <c r="H18786">
        <v>0.18764785545096052</v>
      </c>
      <c r="I18786">
        <f t="shared" si="1469"/>
        <v>197</v>
      </c>
      <c r="J18786" t="str">
        <f t="shared" si="1468"/>
        <v>Test</v>
      </c>
      <c r="K18786">
        <f>IF(J18786="Test", COUNTIF($J$10:J18786, "Test"),"")</f>
        <v>2724</v>
      </c>
      <c r="L18786" t="str">
        <f>IF(J18786="Control", COUNTIF($J$10:J18786, "Control"),"")</f>
        <v/>
      </c>
    </row>
    <row r="18787" spans="1:12">
      <c r="A18787" s="42">
        <v>1518125427</v>
      </c>
      <c r="B18787" s="42">
        <v>1</v>
      </c>
      <c r="C18787" s="42">
        <v>3492</v>
      </c>
      <c r="D18787" s="40" t="s">
        <v>359</v>
      </c>
      <c r="E18787" s="40" t="str">
        <f t="shared" si="1467"/>
        <v>Control</v>
      </c>
      <c r="F18787" t="str">
        <f t="shared" si="1465"/>
        <v>High</v>
      </c>
      <c r="G18787" t="str">
        <f t="shared" si="1466"/>
        <v>Shenzhen_1_High</v>
      </c>
      <c r="H18787">
        <v>0.1889055882630567</v>
      </c>
      <c r="I18787">
        <f t="shared" si="1469"/>
        <v>198</v>
      </c>
      <c r="J18787" t="str">
        <f t="shared" si="1468"/>
        <v>Control</v>
      </c>
      <c r="K18787" t="str">
        <f>IF(J18787="Test", COUNTIF($J$10:J18787, "Test"),"")</f>
        <v/>
      </c>
      <c r="L18787">
        <f>IF(J18787="Control", COUNTIF($J$10:J18787, "Control"),"")</f>
        <v>2724</v>
      </c>
    </row>
    <row r="18788" spans="1:12">
      <c r="A18788" s="42">
        <v>1513060728</v>
      </c>
      <c r="B18788" s="42">
        <v>1</v>
      </c>
      <c r="C18788" s="42">
        <v>3256</v>
      </c>
      <c r="D18788" s="40" t="s">
        <v>359</v>
      </c>
      <c r="E18788" s="40" t="str">
        <f t="shared" si="1467"/>
        <v>Test</v>
      </c>
      <c r="F18788" t="str">
        <f t="shared" si="1465"/>
        <v>High</v>
      </c>
      <c r="G18788" t="str">
        <f t="shared" si="1466"/>
        <v>Shenzhen_1_High</v>
      </c>
      <c r="H18788">
        <v>0.18911084183559013</v>
      </c>
      <c r="I18788">
        <f t="shared" si="1469"/>
        <v>199</v>
      </c>
      <c r="J18788" t="str">
        <f t="shared" si="1468"/>
        <v>Test</v>
      </c>
      <c r="K18788">
        <f>IF(J18788="Test", COUNTIF($J$10:J18788, "Test"),"")</f>
        <v>2725</v>
      </c>
      <c r="L18788" t="str">
        <f>IF(J18788="Control", COUNTIF($J$10:J18788, "Control"),"")</f>
        <v/>
      </c>
    </row>
    <row r="18789" spans="1:12">
      <c r="A18789" s="42">
        <v>1517496233</v>
      </c>
      <c r="B18789" s="42">
        <v>1</v>
      </c>
      <c r="C18789" s="42">
        <v>2440</v>
      </c>
      <c r="D18789" s="40" t="s">
        <v>359</v>
      </c>
      <c r="E18789" s="40" t="str">
        <f t="shared" si="1467"/>
        <v>Control</v>
      </c>
      <c r="F18789" t="str">
        <f t="shared" si="1465"/>
        <v>High</v>
      </c>
      <c r="G18789" t="str">
        <f t="shared" si="1466"/>
        <v>Shenzhen_1_High</v>
      </c>
      <c r="H18789">
        <v>0.18973364474291932</v>
      </c>
      <c r="I18789">
        <f t="shared" si="1469"/>
        <v>200</v>
      </c>
      <c r="J18789" t="str">
        <f t="shared" si="1468"/>
        <v>Control</v>
      </c>
      <c r="K18789" t="str">
        <f>IF(J18789="Test", COUNTIF($J$10:J18789, "Test"),"")</f>
        <v/>
      </c>
      <c r="L18789">
        <f>IF(J18789="Control", COUNTIF($J$10:J18789, "Control"),"")</f>
        <v>2725</v>
      </c>
    </row>
    <row r="18790" spans="1:12">
      <c r="A18790" s="42">
        <v>1514338384</v>
      </c>
      <c r="B18790" s="42">
        <v>1</v>
      </c>
      <c r="C18790" s="42">
        <v>2401</v>
      </c>
      <c r="D18790" s="40" t="s">
        <v>359</v>
      </c>
      <c r="E18790" s="40" t="str">
        <f t="shared" si="1467"/>
        <v>Test</v>
      </c>
      <c r="F18790" t="str">
        <f t="shared" si="1465"/>
        <v>High</v>
      </c>
      <c r="G18790" t="str">
        <f t="shared" si="1466"/>
        <v>Shenzhen_1_High</v>
      </c>
      <c r="H18790">
        <v>0.19168899350829505</v>
      </c>
      <c r="I18790">
        <f t="shared" si="1469"/>
        <v>201</v>
      </c>
      <c r="J18790" t="str">
        <f t="shared" si="1468"/>
        <v>Test</v>
      </c>
      <c r="K18790">
        <f>IF(J18790="Test", COUNTIF($J$10:J18790, "Test"),"")</f>
        <v>2726</v>
      </c>
      <c r="L18790" t="str">
        <f>IF(J18790="Control", COUNTIF($J$10:J18790, "Control"),"")</f>
        <v/>
      </c>
    </row>
    <row r="18791" spans="1:12">
      <c r="A18791" s="42">
        <v>1514154259</v>
      </c>
      <c r="B18791" s="42">
        <v>1</v>
      </c>
      <c r="C18791" s="42">
        <v>2885</v>
      </c>
      <c r="D18791" s="40" t="s">
        <v>359</v>
      </c>
      <c r="E18791" s="40" t="str">
        <f t="shared" si="1467"/>
        <v>Control</v>
      </c>
      <c r="F18791" t="str">
        <f t="shared" si="1465"/>
        <v>High</v>
      </c>
      <c r="G18791" t="str">
        <f t="shared" si="1466"/>
        <v>Shenzhen_1_High</v>
      </c>
      <c r="H18791">
        <v>0.19382609039880028</v>
      </c>
      <c r="I18791">
        <f t="shared" si="1469"/>
        <v>202</v>
      </c>
      <c r="J18791" t="str">
        <f t="shared" si="1468"/>
        <v>Control</v>
      </c>
      <c r="K18791" t="str">
        <f>IF(J18791="Test", COUNTIF($J$10:J18791, "Test"),"")</f>
        <v/>
      </c>
      <c r="L18791">
        <f>IF(J18791="Control", COUNTIF($J$10:J18791, "Control"),"")</f>
        <v>2726</v>
      </c>
    </row>
    <row r="18792" spans="1:12">
      <c r="A18792" s="42">
        <v>1516864744</v>
      </c>
      <c r="B18792" s="42">
        <v>1</v>
      </c>
      <c r="C18792" s="42">
        <v>3853</v>
      </c>
      <c r="D18792" s="40" t="s">
        <v>359</v>
      </c>
      <c r="E18792" s="40" t="str">
        <f t="shared" si="1467"/>
        <v>Test</v>
      </c>
      <c r="F18792" t="str">
        <f t="shared" si="1465"/>
        <v>High</v>
      </c>
      <c r="G18792" t="str">
        <f t="shared" si="1466"/>
        <v>Shenzhen_1_High</v>
      </c>
      <c r="H18792">
        <v>0.1941541108329623</v>
      </c>
      <c r="I18792">
        <f t="shared" si="1469"/>
        <v>203</v>
      </c>
      <c r="J18792" t="str">
        <f t="shared" si="1468"/>
        <v>Test</v>
      </c>
      <c r="K18792">
        <f>IF(J18792="Test", COUNTIF($J$10:J18792, "Test"),"")</f>
        <v>2727</v>
      </c>
      <c r="L18792" t="str">
        <f>IF(J18792="Control", COUNTIF($J$10:J18792, "Control"),"")</f>
        <v/>
      </c>
    </row>
    <row r="18793" spans="1:12">
      <c r="A18793" s="42">
        <v>1515440858</v>
      </c>
      <c r="B18793" s="42">
        <v>1</v>
      </c>
      <c r="C18793" s="42">
        <v>4853</v>
      </c>
      <c r="D18793" s="40" t="s">
        <v>359</v>
      </c>
      <c r="E18793" s="40" t="str">
        <f t="shared" si="1467"/>
        <v>Control</v>
      </c>
      <c r="F18793" t="str">
        <f t="shared" si="1465"/>
        <v>High</v>
      </c>
      <c r="G18793" t="str">
        <f t="shared" si="1466"/>
        <v>Shenzhen_1_High</v>
      </c>
      <c r="H18793">
        <v>0.19435034175696275</v>
      </c>
      <c r="I18793">
        <f t="shared" si="1469"/>
        <v>204</v>
      </c>
      <c r="J18793" t="str">
        <f t="shared" si="1468"/>
        <v>Control</v>
      </c>
      <c r="K18793" t="str">
        <f>IF(J18793="Test", COUNTIF($J$10:J18793, "Test"),"")</f>
        <v/>
      </c>
      <c r="L18793">
        <f>IF(J18793="Control", COUNTIF($J$10:J18793, "Control"),"")</f>
        <v>2727</v>
      </c>
    </row>
    <row r="18794" spans="1:12">
      <c r="A18794" s="42">
        <v>1514431084</v>
      </c>
      <c r="B18794" s="42">
        <v>1</v>
      </c>
      <c r="C18794" s="42">
        <v>3044</v>
      </c>
      <c r="D18794" s="40" t="s">
        <v>359</v>
      </c>
      <c r="E18794" s="40" t="str">
        <f t="shared" si="1467"/>
        <v>Test</v>
      </c>
      <c r="F18794" t="str">
        <f t="shared" si="1465"/>
        <v>High</v>
      </c>
      <c r="G18794" t="str">
        <f t="shared" si="1466"/>
        <v>Shenzhen_1_High</v>
      </c>
      <c r="H18794">
        <v>0.19542282562895064</v>
      </c>
      <c r="I18794">
        <f t="shared" si="1469"/>
        <v>205</v>
      </c>
      <c r="J18794" t="str">
        <f t="shared" si="1468"/>
        <v>Test</v>
      </c>
      <c r="K18794">
        <f>IF(J18794="Test", COUNTIF($J$10:J18794, "Test"),"")</f>
        <v>2728</v>
      </c>
      <c r="L18794" t="str">
        <f>IF(J18794="Control", COUNTIF($J$10:J18794, "Control"),"")</f>
        <v/>
      </c>
    </row>
    <row r="18795" spans="1:12">
      <c r="A18795" s="42">
        <v>1519977835</v>
      </c>
      <c r="B18795" s="42">
        <v>1</v>
      </c>
      <c r="C18795" s="42">
        <v>2278</v>
      </c>
      <c r="D18795" s="40" t="s">
        <v>359</v>
      </c>
      <c r="E18795" s="40" t="str">
        <f t="shared" si="1467"/>
        <v>Control</v>
      </c>
      <c r="F18795" t="str">
        <f t="shared" si="1465"/>
        <v>High</v>
      </c>
      <c r="G18795" t="str">
        <f t="shared" si="1466"/>
        <v>Shenzhen_1_High</v>
      </c>
      <c r="H18795">
        <v>0.19770188229551156</v>
      </c>
      <c r="I18795">
        <f t="shared" si="1469"/>
        <v>206</v>
      </c>
      <c r="J18795" t="str">
        <f t="shared" si="1468"/>
        <v>Control</v>
      </c>
      <c r="K18795" t="str">
        <f>IF(J18795="Test", COUNTIF($J$10:J18795, "Test"),"")</f>
        <v/>
      </c>
      <c r="L18795">
        <f>IF(J18795="Control", COUNTIF($J$10:J18795, "Control"),"")</f>
        <v>2728</v>
      </c>
    </row>
    <row r="18796" spans="1:12">
      <c r="A18796" s="42">
        <v>1516749064</v>
      </c>
      <c r="B18796" s="42">
        <v>1</v>
      </c>
      <c r="C18796" s="42">
        <v>4432</v>
      </c>
      <c r="D18796" s="40" t="s">
        <v>359</v>
      </c>
      <c r="E18796" s="40" t="str">
        <f t="shared" si="1467"/>
        <v>Test</v>
      </c>
      <c r="F18796" t="str">
        <f t="shared" si="1465"/>
        <v>High</v>
      </c>
      <c r="G18796" t="str">
        <f t="shared" si="1466"/>
        <v>Shenzhen_1_High</v>
      </c>
      <c r="H18796">
        <v>0.19833833767471043</v>
      </c>
      <c r="I18796">
        <f t="shared" si="1469"/>
        <v>207</v>
      </c>
      <c r="J18796" t="str">
        <f t="shared" si="1468"/>
        <v>Test</v>
      </c>
      <c r="K18796">
        <f>IF(J18796="Test", COUNTIF($J$10:J18796, "Test"),"")</f>
        <v>2729</v>
      </c>
      <c r="L18796" t="str">
        <f>IF(J18796="Control", COUNTIF($J$10:J18796, "Control"),"")</f>
        <v/>
      </c>
    </row>
    <row r="18797" spans="1:12">
      <c r="A18797" s="42">
        <v>1511870273</v>
      </c>
      <c r="B18797" s="42">
        <v>1</v>
      </c>
      <c r="C18797" s="42">
        <v>2821</v>
      </c>
      <c r="D18797" s="40" t="s">
        <v>359</v>
      </c>
      <c r="E18797" s="40" t="str">
        <f t="shared" si="1467"/>
        <v>Control</v>
      </c>
      <c r="F18797" t="str">
        <f t="shared" si="1465"/>
        <v>High</v>
      </c>
      <c r="G18797" t="str">
        <f t="shared" si="1466"/>
        <v>Shenzhen_1_High</v>
      </c>
      <c r="H18797">
        <v>0.19988651219435039</v>
      </c>
      <c r="I18797">
        <f t="shared" si="1469"/>
        <v>208</v>
      </c>
      <c r="J18797" t="str">
        <f t="shared" si="1468"/>
        <v>Control</v>
      </c>
      <c r="K18797" t="str">
        <f>IF(J18797="Test", COUNTIF($J$10:J18797, "Test"),"")</f>
        <v/>
      </c>
      <c r="L18797">
        <f>IF(J18797="Control", COUNTIF($J$10:J18797, "Control"),"")</f>
        <v>2729</v>
      </c>
    </row>
    <row r="18798" spans="1:12">
      <c r="A18798" s="42">
        <v>1514130447</v>
      </c>
      <c r="B18798" s="42">
        <v>1</v>
      </c>
      <c r="C18798" s="42">
        <v>2280</v>
      </c>
      <c r="D18798" s="40" t="s">
        <v>359</v>
      </c>
      <c r="E18798" s="40" t="str">
        <f t="shared" si="1467"/>
        <v>Test</v>
      </c>
      <c r="F18798" t="str">
        <f t="shared" si="1465"/>
        <v>High</v>
      </c>
      <c r="G18798" t="str">
        <f t="shared" si="1466"/>
        <v>Shenzhen_1_High</v>
      </c>
      <c r="H18798">
        <v>0.20011160859958621</v>
      </c>
      <c r="I18798">
        <f t="shared" si="1469"/>
        <v>209</v>
      </c>
      <c r="J18798" t="str">
        <f t="shared" si="1468"/>
        <v>Test</v>
      </c>
      <c r="K18798">
        <f>IF(J18798="Test", COUNTIF($J$10:J18798, "Test"),"")</f>
        <v>2730</v>
      </c>
      <c r="L18798" t="str">
        <f>IF(J18798="Control", COUNTIF($J$10:J18798, "Control"),"")</f>
        <v/>
      </c>
    </row>
    <row r="18799" spans="1:12">
      <c r="A18799" s="42">
        <v>1515177626</v>
      </c>
      <c r="B18799" s="42">
        <v>1</v>
      </c>
      <c r="C18799" s="42">
        <v>3939</v>
      </c>
      <c r="D18799" s="40" t="s">
        <v>359</v>
      </c>
      <c r="E18799" s="40" t="str">
        <f t="shared" si="1467"/>
        <v>Control</v>
      </c>
      <c r="F18799" t="str">
        <f t="shared" si="1465"/>
        <v>High</v>
      </c>
      <c r="G18799" t="str">
        <f t="shared" si="1466"/>
        <v>Shenzhen_1_High</v>
      </c>
      <c r="H18799">
        <v>0.20031289217772297</v>
      </c>
      <c r="I18799">
        <f t="shared" si="1469"/>
        <v>210</v>
      </c>
      <c r="J18799" t="str">
        <f t="shared" si="1468"/>
        <v>Control</v>
      </c>
      <c r="K18799" t="str">
        <f>IF(J18799="Test", COUNTIF($J$10:J18799, "Test"),"")</f>
        <v/>
      </c>
      <c r="L18799">
        <f>IF(J18799="Control", COUNTIF($J$10:J18799, "Control"),"")</f>
        <v>2730</v>
      </c>
    </row>
    <row r="18800" spans="1:12">
      <c r="A18800" s="42">
        <v>1512573289</v>
      </c>
      <c r="B18800" s="42">
        <v>1</v>
      </c>
      <c r="C18800" s="42">
        <v>2731</v>
      </c>
      <c r="D18800" s="40" t="s">
        <v>359</v>
      </c>
      <c r="E18800" s="40" t="str">
        <f t="shared" si="1467"/>
        <v>Test</v>
      </c>
      <c r="F18800" t="str">
        <f t="shared" si="1465"/>
        <v>High</v>
      </c>
      <c r="G18800" t="str">
        <f t="shared" si="1466"/>
        <v>Shenzhen_1_High</v>
      </c>
      <c r="H18800">
        <v>0.20350176381167029</v>
      </c>
      <c r="I18800">
        <f t="shared" si="1469"/>
        <v>211</v>
      </c>
      <c r="J18800" t="str">
        <f t="shared" si="1468"/>
        <v>Test</v>
      </c>
      <c r="K18800">
        <f>IF(J18800="Test", COUNTIF($J$10:J18800, "Test"),"")</f>
        <v>2731</v>
      </c>
      <c r="L18800" t="str">
        <f>IF(J18800="Control", COUNTIF($J$10:J18800, "Control"),"")</f>
        <v/>
      </c>
    </row>
    <row r="18801" spans="1:12">
      <c r="A18801" s="42">
        <v>1513664589</v>
      </c>
      <c r="B18801" s="42">
        <v>1</v>
      </c>
      <c r="C18801" s="42">
        <v>3496</v>
      </c>
      <c r="D18801" s="40" t="s">
        <v>359</v>
      </c>
      <c r="E18801" s="40" t="str">
        <f t="shared" si="1467"/>
        <v>Control</v>
      </c>
      <c r="F18801" t="str">
        <f t="shared" si="1465"/>
        <v>High</v>
      </c>
      <c r="G18801" t="str">
        <f t="shared" si="1466"/>
        <v>Shenzhen_1_High</v>
      </c>
      <c r="H18801">
        <v>0.20399593507419111</v>
      </c>
      <c r="I18801">
        <f t="shared" si="1469"/>
        <v>212</v>
      </c>
      <c r="J18801" t="str">
        <f t="shared" si="1468"/>
        <v>Control</v>
      </c>
      <c r="K18801" t="str">
        <f>IF(J18801="Test", COUNTIF($J$10:J18801, "Test"),"")</f>
        <v/>
      </c>
      <c r="L18801">
        <f>IF(J18801="Control", COUNTIF($J$10:J18801, "Control"),"")</f>
        <v>2731</v>
      </c>
    </row>
    <row r="18802" spans="1:12">
      <c r="A18802" s="42">
        <v>1519028504</v>
      </c>
      <c r="B18802" s="42">
        <v>1</v>
      </c>
      <c r="C18802" s="42">
        <v>3036</v>
      </c>
      <c r="D18802" s="40" t="s">
        <v>359</v>
      </c>
      <c r="E18802" s="40" t="str">
        <f t="shared" si="1467"/>
        <v>Test</v>
      </c>
      <c r="F18802" t="str">
        <f t="shared" si="1465"/>
        <v>High</v>
      </c>
      <c r="G18802" t="str">
        <f t="shared" si="1466"/>
        <v>Shenzhen_1_High</v>
      </c>
      <c r="H18802">
        <v>0.2065881826505761</v>
      </c>
      <c r="I18802">
        <f t="shared" si="1469"/>
        <v>213</v>
      </c>
      <c r="J18802" t="str">
        <f t="shared" si="1468"/>
        <v>Test</v>
      </c>
      <c r="K18802">
        <f>IF(J18802="Test", COUNTIF($J$10:J18802, "Test"),"")</f>
        <v>2732</v>
      </c>
      <c r="L18802" t="str">
        <f>IF(J18802="Control", COUNTIF($J$10:J18802, "Control"),"")</f>
        <v/>
      </c>
    </row>
    <row r="18803" spans="1:12">
      <c r="A18803" s="42">
        <v>1517631968</v>
      </c>
      <c r="B18803" s="42">
        <v>1</v>
      </c>
      <c r="C18803" s="42">
        <v>2532</v>
      </c>
      <c r="D18803" s="40" t="s">
        <v>359</v>
      </c>
      <c r="E18803" s="40" t="str">
        <f t="shared" si="1467"/>
        <v>Control</v>
      </c>
      <c r="F18803" t="str">
        <f t="shared" si="1465"/>
        <v>High</v>
      </c>
      <c r="G18803" t="str">
        <f t="shared" si="1466"/>
        <v>Shenzhen_1_High</v>
      </c>
      <c r="H18803">
        <v>0.20719115964452639</v>
      </c>
      <c r="I18803">
        <f t="shared" si="1469"/>
        <v>214</v>
      </c>
      <c r="J18803" t="str">
        <f t="shared" si="1468"/>
        <v>Control</v>
      </c>
      <c r="K18803" t="str">
        <f>IF(J18803="Test", COUNTIF($J$10:J18803, "Test"),"")</f>
        <v/>
      </c>
      <c r="L18803">
        <f>IF(J18803="Control", COUNTIF($J$10:J18803, "Control"),"")</f>
        <v>2732</v>
      </c>
    </row>
    <row r="18804" spans="1:12">
      <c r="A18804" s="42">
        <v>1513688244</v>
      </c>
      <c r="B18804" s="42">
        <v>1</v>
      </c>
      <c r="C18804" s="42">
        <v>2987</v>
      </c>
      <c r="D18804" s="40" t="s">
        <v>359</v>
      </c>
      <c r="E18804" s="40" t="str">
        <f t="shared" si="1467"/>
        <v>Test</v>
      </c>
      <c r="F18804" t="str">
        <f t="shared" si="1465"/>
        <v>High</v>
      </c>
      <c r="G18804" t="str">
        <f t="shared" si="1466"/>
        <v>Shenzhen_1_High</v>
      </c>
      <c r="H18804">
        <v>0.20806025153706809</v>
      </c>
      <c r="I18804">
        <f t="shared" si="1469"/>
        <v>215</v>
      </c>
      <c r="J18804" t="str">
        <f t="shared" si="1468"/>
        <v>Test</v>
      </c>
      <c r="K18804">
        <f>IF(J18804="Test", COUNTIF($J$10:J18804, "Test"),"")</f>
        <v>2733</v>
      </c>
      <c r="L18804" t="str">
        <f>IF(J18804="Control", COUNTIF($J$10:J18804, "Control"),"")</f>
        <v/>
      </c>
    </row>
    <row r="18805" spans="1:12">
      <c r="A18805" s="42">
        <v>1515610887</v>
      </c>
      <c r="B18805" s="42">
        <v>1</v>
      </c>
      <c r="C18805" s="42">
        <v>2661</v>
      </c>
      <c r="D18805" s="40" t="s">
        <v>359</v>
      </c>
      <c r="E18805" s="40" t="str">
        <f t="shared" si="1467"/>
        <v>Control</v>
      </c>
      <c r="F18805" t="str">
        <f t="shared" si="1465"/>
        <v>High</v>
      </c>
      <c r="G18805" t="str">
        <f t="shared" si="1466"/>
        <v>Shenzhen_1_High</v>
      </c>
      <c r="H18805">
        <v>0.20848002309460489</v>
      </c>
      <c r="I18805">
        <f t="shared" si="1469"/>
        <v>216</v>
      </c>
      <c r="J18805" t="str">
        <f t="shared" si="1468"/>
        <v>Control</v>
      </c>
      <c r="K18805" t="str">
        <f>IF(J18805="Test", COUNTIF($J$10:J18805, "Test"),"")</f>
        <v/>
      </c>
      <c r="L18805">
        <f>IF(J18805="Control", COUNTIF($J$10:J18805, "Control"),"")</f>
        <v>2733</v>
      </c>
    </row>
    <row r="18806" spans="1:12">
      <c r="A18806" s="42">
        <v>1515535613</v>
      </c>
      <c r="B18806" s="42">
        <v>1</v>
      </c>
      <c r="C18806" s="42">
        <v>4416</v>
      </c>
      <c r="D18806" s="40" t="s">
        <v>359</v>
      </c>
      <c r="E18806" s="40" t="str">
        <f t="shared" si="1467"/>
        <v>Test</v>
      </c>
      <c r="F18806" t="str">
        <f t="shared" si="1465"/>
        <v>High</v>
      </c>
      <c r="G18806" t="str">
        <f t="shared" si="1466"/>
        <v>Shenzhen_1_High</v>
      </c>
      <c r="H18806">
        <v>0.20957310384179118</v>
      </c>
      <c r="I18806">
        <f t="shared" si="1469"/>
        <v>217</v>
      </c>
      <c r="J18806" t="str">
        <f t="shared" si="1468"/>
        <v>Test</v>
      </c>
      <c r="K18806">
        <f>IF(J18806="Test", COUNTIF($J$10:J18806, "Test"),"")</f>
        <v>2734</v>
      </c>
      <c r="L18806" t="str">
        <f>IF(J18806="Control", COUNTIF($J$10:J18806, "Control"),"")</f>
        <v/>
      </c>
    </row>
    <row r="18807" spans="1:12">
      <c r="A18807" s="42">
        <v>1516505073</v>
      </c>
      <c r="B18807" s="42">
        <v>1</v>
      </c>
      <c r="C18807" s="42">
        <v>3989</v>
      </c>
      <c r="D18807" s="40" t="s">
        <v>359</v>
      </c>
      <c r="E18807" s="40" t="str">
        <f t="shared" si="1467"/>
        <v>Control</v>
      </c>
      <c r="F18807" t="str">
        <f t="shared" si="1465"/>
        <v>High</v>
      </c>
      <c r="G18807" t="str">
        <f t="shared" si="1466"/>
        <v>Shenzhen_1_High</v>
      </c>
      <c r="H18807">
        <v>0.2099025961406551</v>
      </c>
      <c r="I18807">
        <f t="shared" si="1469"/>
        <v>218</v>
      </c>
      <c r="J18807" t="str">
        <f t="shared" si="1468"/>
        <v>Control</v>
      </c>
      <c r="K18807" t="str">
        <f>IF(J18807="Test", COUNTIF($J$10:J18807, "Test"),"")</f>
        <v/>
      </c>
      <c r="L18807">
        <f>IF(J18807="Control", COUNTIF($J$10:J18807, "Control"),"")</f>
        <v>2734</v>
      </c>
    </row>
    <row r="18808" spans="1:12">
      <c r="A18808" s="42">
        <v>1519350775</v>
      </c>
      <c r="B18808" s="42">
        <v>1</v>
      </c>
      <c r="C18808" s="42">
        <v>2911</v>
      </c>
      <c r="D18808" s="40" t="s">
        <v>359</v>
      </c>
      <c r="E18808" s="40" t="str">
        <f t="shared" si="1467"/>
        <v>Test</v>
      </c>
      <c r="F18808" t="str">
        <f t="shared" si="1465"/>
        <v>High</v>
      </c>
      <c r="G18808" t="str">
        <f t="shared" si="1466"/>
        <v>Shenzhen_1_High</v>
      </c>
      <c r="H18808">
        <v>0.20991785143281827</v>
      </c>
      <c r="I18808">
        <f t="shared" si="1469"/>
        <v>219</v>
      </c>
      <c r="J18808" t="str">
        <f t="shared" si="1468"/>
        <v>Test</v>
      </c>
      <c r="K18808">
        <f>IF(J18808="Test", COUNTIF($J$10:J18808, "Test"),"")</f>
        <v>2735</v>
      </c>
      <c r="L18808" t="str">
        <f>IF(J18808="Control", COUNTIF($J$10:J18808, "Control"),"")</f>
        <v/>
      </c>
    </row>
    <row r="18809" spans="1:12">
      <c r="A18809" s="42">
        <v>1518731653</v>
      </c>
      <c r="B18809" s="42">
        <v>1</v>
      </c>
      <c r="C18809" s="42">
        <v>2543</v>
      </c>
      <c r="D18809" s="40" t="s">
        <v>359</v>
      </c>
      <c r="E18809" s="40" t="str">
        <f t="shared" si="1467"/>
        <v>Control</v>
      </c>
      <c r="F18809" t="str">
        <f t="shared" si="1465"/>
        <v>High</v>
      </c>
      <c r="G18809" t="str">
        <f t="shared" si="1466"/>
        <v>Shenzhen_1_High</v>
      </c>
      <c r="H18809">
        <v>0.21016621787373291</v>
      </c>
      <c r="I18809">
        <f t="shared" si="1469"/>
        <v>220</v>
      </c>
      <c r="J18809" t="str">
        <f t="shared" si="1468"/>
        <v>Control</v>
      </c>
      <c r="K18809" t="str">
        <f>IF(J18809="Test", COUNTIF($J$10:J18809, "Test"),"")</f>
        <v/>
      </c>
      <c r="L18809">
        <f>IF(J18809="Control", COUNTIF($J$10:J18809, "Control"),"")</f>
        <v>2735</v>
      </c>
    </row>
    <row r="18810" spans="1:12">
      <c r="A18810" s="42">
        <v>1517512043</v>
      </c>
      <c r="B18810" s="42">
        <v>1</v>
      </c>
      <c r="C18810" s="42">
        <v>6217</v>
      </c>
      <c r="D18810" s="40" t="s">
        <v>359</v>
      </c>
      <c r="E18810" s="40" t="str">
        <f t="shared" si="1467"/>
        <v>Test</v>
      </c>
      <c r="F18810" t="str">
        <f t="shared" si="1465"/>
        <v>High</v>
      </c>
      <c r="G18810" t="str">
        <f t="shared" si="1466"/>
        <v>Shenzhen_1_High</v>
      </c>
      <c r="H18810">
        <v>0.21069570996963216</v>
      </c>
      <c r="I18810">
        <f t="shared" si="1469"/>
        <v>221</v>
      </c>
      <c r="J18810" t="str">
        <f t="shared" si="1468"/>
        <v>Test</v>
      </c>
      <c r="K18810">
        <f>IF(J18810="Test", COUNTIF($J$10:J18810, "Test"),"")</f>
        <v>2736</v>
      </c>
      <c r="L18810" t="str">
        <f>IF(J18810="Control", COUNTIF($J$10:J18810, "Control"),"")</f>
        <v/>
      </c>
    </row>
    <row r="18811" spans="1:12">
      <c r="A18811" s="42">
        <v>1515123268</v>
      </c>
      <c r="B18811" s="42">
        <v>1</v>
      </c>
      <c r="C18811" s="42">
        <v>2550</v>
      </c>
      <c r="D18811" s="40" t="s">
        <v>359</v>
      </c>
      <c r="E18811" s="40" t="str">
        <f t="shared" si="1467"/>
        <v>Control</v>
      </c>
      <c r="F18811" t="str">
        <f t="shared" si="1465"/>
        <v>High</v>
      </c>
      <c r="G18811" t="str">
        <f t="shared" si="1466"/>
        <v>Shenzhen_1_High</v>
      </c>
      <c r="H18811">
        <v>0.2108899026593325</v>
      </c>
      <c r="I18811">
        <f t="shared" si="1469"/>
        <v>222</v>
      </c>
      <c r="J18811" t="str">
        <f t="shared" si="1468"/>
        <v>Control</v>
      </c>
      <c r="K18811" t="str">
        <f>IF(J18811="Test", COUNTIF($J$10:J18811, "Test"),"")</f>
        <v/>
      </c>
      <c r="L18811">
        <f>IF(J18811="Control", COUNTIF($J$10:J18811, "Control"),"")</f>
        <v>2736</v>
      </c>
    </row>
    <row r="18812" spans="1:12">
      <c r="A18812" s="42">
        <v>1512977619</v>
      </c>
      <c r="B18812" s="42">
        <v>1</v>
      </c>
      <c r="C18812" s="42">
        <v>2835</v>
      </c>
      <c r="D18812" s="40" t="s">
        <v>359</v>
      </c>
      <c r="E18812" s="40" t="str">
        <f t="shared" si="1467"/>
        <v>Test</v>
      </c>
      <c r="F18812" t="str">
        <f t="shared" si="1465"/>
        <v>High</v>
      </c>
      <c r="G18812" t="str">
        <f t="shared" si="1466"/>
        <v>Shenzhen_1_High</v>
      </c>
      <c r="H18812">
        <v>0.21096888479188525</v>
      </c>
      <c r="I18812">
        <f t="shared" si="1469"/>
        <v>223</v>
      </c>
      <c r="J18812" t="str">
        <f t="shared" si="1468"/>
        <v>Test</v>
      </c>
      <c r="K18812">
        <f>IF(J18812="Test", COUNTIF($J$10:J18812, "Test"),"")</f>
        <v>2737</v>
      </c>
      <c r="L18812" t="str">
        <f>IF(J18812="Control", COUNTIF($J$10:J18812, "Control"),"")</f>
        <v/>
      </c>
    </row>
    <row r="18813" spans="1:12">
      <c r="A18813" s="42">
        <v>1514203248</v>
      </c>
      <c r="B18813" s="42">
        <v>1</v>
      </c>
      <c r="C18813" s="42">
        <v>2552</v>
      </c>
      <c r="D18813" s="40" t="s">
        <v>359</v>
      </c>
      <c r="E18813" s="40" t="str">
        <f t="shared" si="1467"/>
        <v>Control</v>
      </c>
      <c r="F18813" t="str">
        <f t="shared" si="1465"/>
        <v>High</v>
      </c>
      <c r="G18813" t="str">
        <f t="shared" si="1466"/>
        <v>Shenzhen_1_High</v>
      </c>
      <c r="H18813">
        <v>0.21317680444293019</v>
      </c>
      <c r="I18813">
        <f t="shared" si="1469"/>
        <v>224</v>
      </c>
      <c r="J18813" t="str">
        <f t="shared" si="1468"/>
        <v>Control</v>
      </c>
      <c r="K18813" t="str">
        <f>IF(J18813="Test", COUNTIF($J$10:J18813, "Test"),"")</f>
        <v/>
      </c>
      <c r="L18813">
        <f>IF(J18813="Control", COUNTIF($J$10:J18813, "Control"),"")</f>
        <v>2737</v>
      </c>
    </row>
    <row r="18814" spans="1:12">
      <c r="A18814" s="42">
        <v>1513613863</v>
      </c>
      <c r="B18814" s="42">
        <v>1</v>
      </c>
      <c r="C18814" s="42">
        <v>2473</v>
      </c>
      <c r="D18814" s="40" t="s">
        <v>359</v>
      </c>
      <c r="E18814" s="40" t="str">
        <f t="shared" si="1467"/>
        <v>Test</v>
      </c>
      <c r="F18814" t="str">
        <f t="shared" si="1465"/>
        <v>High</v>
      </c>
      <c r="G18814" t="str">
        <f t="shared" si="1466"/>
        <v>Shenzhen_1_High</v>
      </c>
      <c r="H18814">
        <v>0.21337913910310291</v>
      </c>
      <c r="I18814">
        <f t="shared" si="1469"/>
        <v>225</v>
      </c>
      <c r="J18814" t="str">
        <f t="shared" si="1468"/>
        <v>Test</v>
      </c>
      <c r="K18814">
        <f>IF(J18814="Test", COUNTIF($J$10:J18814, "Test"),"")</f>
        <v>2738</v>
      </c>
      <c r="L18814" t="str">
        <f>IF(J18814="Control", COUNTIF($J$10:J18814, "Control"),"")</f>
        <v/>
      </c>
    </row>
    <row r="18815" spans="1:12">
      <c r="A18815" s="42">
        <v>1519231803</v>
      </c>
      <c r="B18815" s="42">
        <v>1</v>
      </c>
      <c r="C18815" s="42">
        <v>4177</v>
      </c>
      <c r="D18815" s="40" t="s">
        <v>359</v>
      </c>
      <c r="E18815" s="40" t="str">
        <f t="shared" si="1467"/>
        <v>Control</v>
      </c>
      <c r="F18815" t="str">
        <f t="shared" si="1465"/>
        <v>High</v>
      </c>
      <c r="G18815" t="str">
        <f t="shared" si="1466"/>
        <v>Shenzhen_1_High</v>
      </c>
      <c r="H18815">
        <v>0.21382418313156348</v>
      </c>
      <c r="I18815">
        <f t="shared" si="1469"/>
        <v>226</v>
      </c>
      <c r="J18815" t="str">
        <f t="shared" si="1468"/>
        <v>Control</v>
      </c>
      <c r="K18815" t="str">
        <f>IF(J18815="Test", COUNTIF($J$10:J18815, "Test"),"")</f>
        <v/>
      </c>
      <c r="L18815">
        <f>IF(J18815="Control", COUNTIF($J$10:J18815, "Control"),"")</f>
        <v>2738</v>
      </c>
    </row>
    <row r="18816" spans="1:12">
      <c r="A18816" s="42">
        <v>1517484999</v>
      </c>
      <c r="B18816" s="42">
        <v>1</v>
      </c>
      <c r="C18816" s="42">
        <v>2403</v>
      </c>
      <c r="D18816" s="40" t="s">
        <v>359</v>
      </c>
      <c r="E18816" s="40" t="str">
        <f t="shared" si="1467"/>
        <v>Test</v>
      </c>
      <c r="F18816" t="str">
        <f t="shared" si="1465"/>
        <v>High</v>
      </c>
      <c r="G18816" t="str">
        <f t="shared" si="1466"/>
        <v>Shenzhen_1_High</v>
      </c>
      <c r="H18816">
        <v>0.21734080318024962</v>
      </c>
      <c r="I18816">
        <f t="shared" si="1469"/>
        <v>227</v>
      </c>
      <c r="J18816" t="str">
        <f t="shared" si="1468"/>
        <v>Test</v>
      </c>
      <c r="K18816">
        <f>IF(J18816="Test", COUNTIF($J$10:J18816, "Test"),"")</f>
        <v>2739</v>
      </c>
      <c r="L18816" t="str">
        <f>IF(J18816="Control", COUNTIF($J$10:J18816, "Control"),"")</f>
        <v/>
      </c>
    </row>
    <row r="18817" spans="1:12">
      <c r="A18817" s="42">
        <v>1513022786</v>
      </c>
      <c r="B18817" s="42">
        <v>1</v>
      </c>
      <c r="C18817" s="42">
        <v>2534</v>
      </c>
      <c r="D18817" s="40" t="s">
        <v>359</v>
      </c>
      <c r="E18817" s="40" t="str">
        <f t="shared" si="1467"/>
        <v>Control</v>
      </c>
      <c r="F18817" t="str">
        <f t="shared" si="1465"/>
        <v>High</v>
      </c>
      <c r="G18817" t="str">
        <f t="shared" si="1466"/>
        <v>Shenzhen_1_High</v>
      </c>
      <c r="H18817">
        <v>0.21849499032539343</v>
      </c>
      <c r="I18817">
        <f t="shared" si="1469"/>
        <v>228</v>
      </c>
      <c r="J18817" t="str">
        <f t="shared" si="1468"/>
        <v>Control</v>
      </c>
      <c r="K18817" t="str">
        <f>IF(J18817="Test", COUNTIF($J$10:J18817, "Test"),"")</f>
        <v/>
      </c>
      <c r="L18817">
        <f>IF(J18817="Control", COUNTIF($J$10:J18817, "Control"),"")</f>
        <v>2739</v>
      </c>
    </row>
    <row r="18818" spans="1:12">
      <c r="A18818" s="42">
        <v>1516840745</v>
      </c>
      <c r="B18818" s="42">
        <v>1</v>
      </c>
      <c r="C18818" s="42">
        <v>5313</v>
      </c>
      <c r="D18818" s="40" t="s">
        <v>359</v>
      </c>
      <c r="E18818" s="40" t="str">
        <f t="shared" si="1467"/>
        <v>Test</v>
      </c>
      <c r="F18818" t="str">
        <f t="shared" si="1465"/>
        <v>High</v>
      </c>
      <c r="G18818" t="str">
        <f t="shared" si="1466"/>
        <v>Shenzhen_1_High</v>
      </c>
      <c r="H18818">
        <v>0.21904462461161589</v>
      </c>
      <c r="I18818">
        <f t="shared" si="1469"/>
        <v>229</v>
      </c>
      <c r="J18818" t="str">
        <f t="shared" si="1468"/>
        <v>Test</v>
      </c>
      <c r="K18818">
        <f>IF(J18818="Test", COUNTIF($J$10:J18818, "Test"),"")</f>
        <v>2740</v>
      </c>
      <c r="L18818" t="str">
        <f>IF(J18818="Control", COUNTIF($J$10:J18818, "Control"),"")</f>
        <v/>
      </c>
    </row>
    <row r="18819" spans="1:12">
      <c r="A18819" s="42">
        <v>1518745283</v>
      </c>
      <c r="B18819" s="42">
        <v>1</v>
      </c>
      <c r="C18819" s="42">
        <v>4333</v>
      </c>
      <c r="D18819" s="40" t="s">
        <v>359</v>
      </c>
      <c r="E18819" s="40" t="str">
        <f t="shared" si="1467"/>
        <v>Control</v>
      </c>
      <c r="F18819" t="str">
        <f t="shared" si="1465"/>
        <v>High</v>
      </c>
      <c r="G18819" t="str">
        <f t="shared" si="1466"/>
        <v>Shenzhen_1_High</v>
      </c>
      <c r="H18819">
        <v>0.21973535116906573</v>
      </c>
      <c r="I18819">
        <f t="shared" si="1469"/>
        <v>230</v>
      </c>
      <c r="J18819" t="str">
        <f t="shared" si="1468"/>
        <v>Control</v>
      </c>
      <c r="K18819" t="str">
        <f>IF(J18819="Test", COUNTIF($J$10:J18819, "Test"),"")</f>
        <v/>
      </c>
      <c r="L18819">
        <f>IF(J18819="Control", COUNTIF($J$10:J18819, "Control"),"")</f>
        <v>2740</v>
      </c>
    </row>
    <row r="18820" spans="1:12">
      <c r="A18820" s="42">
        <v>1519253906</v>
      </c>
      <c r="B18820" s="42">
        <v>1</v>
      </c>
      <c r="C18820" s="42">
        <v>2648</v>
      </c>
      <c r="D18820" s="40" t="s">
        <v>359</v>
      </c>
      <c r="E18820" s="40" t="str">
        <f t="shared" si="1467"/>
        <v>Test</v>
      </c>
      <c r="F18820" t="str">
        <f t="shared" si="1465"/>
        <v>High</v>
      </c>
      <c r="G18820" t="str">
        <f t="shared" si="1466"/>
        <v>Shenzhen_1_High</v>
      </c>
      <c r="H18820">
        <v>0.22087185267634368</v>
      </c>
      <c r="I18820">
        <f t="shared" si="1469"/>
        <v>231</v>
      </c>
      <c r="J18820" t="str">
        <f t="shared" si="1468"/>
        <v>Test</v>
      </c>
      <c r="K18820">
        <f>IF(J18820="Test", COUNTIF($J$10:J18820, "Test"),"")</f>
        <v>2741</v>
      </c>
      <c r="L18820" t="str">
        <f>IF(J18820="Control", COUNTIF($J$10:J18820, "Control"),"")</f>
        <v/>
      </c>
    </row>
    <row r="18821" spans="1:12">
      <c r="A18821" s="42">
        <v>1518478586</v>
      </c>
      <c r="B18821" s="42">
        <v>1</v>
      </c>
      <c r="C18821" s="42">
        <v>2560</v>
      </c>
      <c r="D18821" s="40" t="s">
        <v>359</v>
      </c>
      <c r="E18821" s="40" t="str">
        <f t="shared" si="1467"/>
        <v>Control</v>
      </c>
      <c r="F18821" t="str">
        <f t="shared" si="1465"/>
        <v>High</v>
      </c>
      <c r="G18821" t="str">
        <f t="shared" si="1466"/>
        <v>Shenzhen_1_High</v>
      </c>
      <c r="H18821">
        <v>0.2209479066535005</v>
      </c>
      <c r="I18821">
        <f t="shared" si="1469"/>
        <v>232</v>
      </c>
      <c r="J18821" t="str">
        <f t="shared" si="1468"/>
        <v>Control</v>
      </c>
      <c r="K18821" t="str">
        <f>IF(J18821="Test", COUNTIF($J$10:J18821, "Test"),"")</f>
        <v/>
      </c>
      <c r="L18821">
        <f>IF(J18821="Control", COUNTIF($J$10:J18821, "Control"),"")</f>
        <v>2741</v>
      </c>
    </row>
    <row r="18822" spans="1:12">
      <c r="A18822" s="42">
        <v>1516834525</v>
      </c>
      <c r="B18822" s="42">
        <v>1</v>
      </c>
      <c r="C18822" s="42">
        <v>4207</v>
      </c>
      <c r="D18822" s="40" t="s">
        <v>359</v>
      </c>
      <c r="E18822" s="40" t="str">
        <f t="shared" si="1467"/>
        <v>Test</v>
      </c>
      <c r="F18822" t="str">
        <f t="shared" si="1465"/>
        <v>High</v>
      </c>
      <c r="G18822" t="str">
        <f t="shared" si="1466"/>
        <v>Shenzhen_1_High</v>
      </c>
      <c r="H18822">
        <v>0.22282823820352948</v>
      </c>
      <c r="I18822">
        <f t="shared" si="1469"/>
        <v>233</v>
      </c>
      <c r="J18822" t="str">
        <f t="shared" si="1468"/>
        <v>Test</v>
      </c>
      <c r="K18822">
        <f>IF(J18822="Test", COUNTIF($J$10:J18822, "Test"),"")</f>
        <v>2742</v>
      </c>
      <c r="L18822" t="str">
        <f>IF(J18822="Control", COUNTIF($J$10:J18822, "Control"),"")</f>
        <v/>
      </c>
    </row>
    <row r="18823" spans="1:12">
      <c r="A18823" s="42">
        <v>1515984844</v>
      </c>
      <c r="B18823" s="42">
        <v>1</v>
      </c>
      <c r="C18823" s="42">
        <v>4251</v>
      </c>
      <c r="D18823" s="40" t="s">
        <v>359</v>
      </c>
      <c r="E18823" s="40" t="str">
        <f t="shared" si="1467"/>
        <v>Control</v>
      </c>
      <c r="F18823" t="str">
        <f t="shared" si="1465"/>
        <v>High</v>
      </c>
      <c r="G18823" t="str">
        <f t="shared" si="1466"/>
        <v>Shenzhen_1_High</v>
      </c>
      <c r="H18823">
        <v>0.22340421265417432</v>
      </c>
      <c r="I18823">
        <f t="shared" si="1469"/>
        <v>234</v>
      </c>
      <c r="J18823" t="str">
        <f t="shared" si="1468"/>
        <v>Control</v>
      </c>
      <c r="K18823" t="str">
        <f>IF(J18823="Test", COUNTIF($J$10:J18823, "Test"),"")</f>
        <v/>
      </c>
      <c r="L18823">
        <f>IF(J18823="Control", COUNTIF($J$10:J18823, "Control"),"")</f>
        <v>2742</v>
      </c>
    </row>
    <row r="18824" spans="1:12">
      <c r="A18824" s="42">
        <v>1513946373</v>
      </c>
      <c r="B18824" s="42">
        <v>1</v>
      </c>
      <c r="C18824" s="42">
        <v>2671</v>
      </c>
      <c r="D18824" s="40" t="s">
        <v>359</v>
      </c>
      <c r="E18824" s="40" t="str">
        <f t="shared" si="1467"/>
        <v>Test</v>
      </c>
      <c r="F18824" t="str">
        <f t="shared" si="1465"/>
        <v>High</v>
      </c>
      <c r="G18824" t="str">
        <f t="shared" si="1466"/>
        <v>Shenzhen_1_High</v>
      </c>
      <c r="H18824">
        <v>0.22406327058547271</v>
      </c>
      <c r="I18824">
        <f t="shared" si="1469"/>
        <v>235</v>
      </c>
      <c r="J18824" t="str">
        <f t="shared" si="1468"/>
        <v>Test</v>
      </c>
      <c r="K18824">
        <f>IF(J18824="Test", COUNTIF($J$10:J18824, "Test"),"")</f>
        <v>2743</v>
      </c>
      <c r="L18824" t="str">
        <f>IF(J18824="Control", COUNTIF($J$10:J18824, "Control"),"")</f>
        <v/>
      </c>
    </row>
    <row r="18825" spans="1:12">
      <c r="A18825" s="42">
        <v>1517293669</v>
      </c>
      <c r="B18825" s="42">
        <v>1</v>
      </c>
      <c r="C18825" s="42">
        <v>4096</v>
      </c>
      <c r="D18825" s="40" t="s">
        <v>359</v>
      </c>
      <c r="E18825" s="40" t="str">
        <f t="shared" si="1467"/>
        <v>Control</v>
      </c>
      <c r="F18825" t="str">
        <f t="shared" si="1465"/>
        <v>High</v>
      </c>
      <c r="G18825" t="str">
        <f t="shared" si="1466"/>
        <v>Shenzhen_1_High</v>
      </c>
      <c r="H18825">
        <v>0.22412607405611928</v>
      </c>
      <c r="I18825">
        <f t="shared" si="1469"/>
        <v>236</v>
      </c>
      <c r="J18825" t="str">
        <f t="shared" si="1468"/>
        <v>Control</v>
      </c>
      <c r="K18825" t="str">
        <f>IF(J18825="Test", COUNTIF($J$10:J18825, "Test"),"")</f>
        <v/>
      </c>
      <c r="L18825">
        <f>IF(J18825="Control", COUNTIF($J$10:J18825, "Control"),"")</f>
        <v>2743</v>
      </c>
    </row>
    <row r="18826" spans="1:12">
      <c r="A18826" s="42">
        <v>1512225864</v>
      </c>
      <c r="B18826" s="42">
        <v>1</v>
      </c>
      <c r="C18826" s="42">
        <v>2558</v>
      </c>
      <c r="D18826" s="40" t="s">
        <v>359</v>
      </c>
      <c r="E18826" s="40" t="str">
        <f t="shared" si="1467"/>
        <v>Test</v>
      </c>
      <c r="F18826" t="str">
        <f t="shared" ref="F18826:F18889" si="1470">_xlfn.IFS(C18826&lt;1069, "Low", C18826&lt;2277, "Mid", C18826&gt;=2277, "High")</f>
        <v>High</v>
      </c>
      <c r="G18826" t="str">
        <f t="shared" ref="G18826:G18889" si="1471">D18826&amp;"_"&amp;B18826&amp;"_"&amp;F18826</f>
        <v>Shenzhen_1_High</v>
      </c>
      <c r="H18826">
        <v>0.22440809757111158</v>
      </c>
      <c r="I18826">
        <f t="shared" si="1469"/>
        <v>237</v>
      </c>
      <c r="J18826" t="str">
        <f t="shared" si="1468"/>
        <v>Test</v>
      </c>
      <c r="K18826">
        <f>IF(J18826="Test", COUNTIF($J$10:J18826, "Test"),"")</f>
        <v>2744</v>
      </c>
      <c r="L18826" t="str">
        <f>IF(J18826="Control", COUNTIF($J$10:J18826, "Control"),"")</f>
        <v/>
      </c>
    </row>
    <row r="18827" spans="1:12">
      <c r="A18827" s="42">
        <v>1513925204</v>
      </c>
      <c r="B18827" s="42">
        <v>1</v>
      </c>
      <c r="C18827" s="42">
        <v>3671</v>
      </c>
      <c r="D18827" s="40" t="s">
        <v>359</v>
      </c>
      <c r="E18827" s="40" t="str">
        <f t="shared" ref="E18827:E18890" si="1472">IF(AND(J18827="Test",K18827&lt;=3000),"Test",IF(AND(J18827="Control",L18827&lt;=3000),"Control","Out of test"))</f>
        <v>Control</v>
      </c>
      <c r="F18827" t="str">
        <f t="shared" si="1470"/>
        <v>High</v>
      </c>
      <c r="G18827" t="str">
        <f t="shared" si="1471"/>
        <v>Shenzhen_1_High</v>
      </c>
      <c r="H18827">
        <v>0.22442031773556048</v>
      </c>
      <c r="I18827">
        <f t="shared" si="1469"/>
        <v>238</v>
      </c>
      <c r="J18827" t="str">
        <f t="shared" ref="J18827:J18890" si="1473">IF(I18827&lt;=250, IF(MOD(I18827,2)=1, "Test", "Control"),"Out of Test")</f>
        <v>Control</v>
      </c>
      <c r="K18827" t="str">
        <f>IF(J18827="Test", COUNTIF($J$10:J18827, "Test"),"")</f>
        <v/>
      </c>
      <c r="L18827">
        <f>IF(J18827="Control", COUNTIF($J$10:J18827, "Control"),"")</f>
        <v>2744</v>
      </c>
    </row>
    <row r="18828" spans="1:12">
      <c r="A18828" s="42">
        <v>1519197373</v>
      </c>
      <c r="B18828" s="42">
        <v>1</v>
      </c>
      <c r="C18828" s="42">
        <v>3248</v>
      </c>
      <c r="D18828" s="40" t="s">
        <v>359</v>
      </c>
      <c r="E18828" s="40" t="str">
        <f t="shared" si="1472"/>
        <v>Test</v>
      </c>
      <c r="F18828" t="str">
        <f t="shared" si="1470"/>
        <v>High</v>
      </c>
      <c r="G18828" t="str">
        <f t="shared" si="1471"/>
        <v>Shenzhen_1_High</v>
      </c>
      <c r="H18828">
        <v>0.22702646283636185</v>
      </c>
      <c r="I18828">
        <f t="shared" ref="I18828:I18891" si="1474">IF(G18828=G18827, I18827+1, 1)</f>
        <v>239</v>
      </c>
      <c r="J18828" t="str">
        <f t="shared" si="1473"/>
        <v>Test</v>
      </c>
      <c r="K18828">
        <f>IF(J18828="Test", COUNTIF($J$10:J18828, "Test"),"")</f>
        <v>2745</v>
      </c>
      <c r="L18828" t="str">
        <f>IF(J18828="Control", COUNTIF($J$10:J18828, "Control"),"")</f>
        <v/>
      </c>
    </row>
    <row r="18829" spans="1:12">
      <c r="A18829" s="42">
        <v>1516359433</v>
      </c>
      <c r="B18829" s="42">
        <v>1</v>
      </c>
      <c r="C18829" s="42">
        <v>2294</v>
      </c>
      <c r="D18829" s="40" t="s">
        <v>359</v>
      </c>
      <c r="E18829" s="40" t="str">
        <f t="shared" si="1472"/>
        <v>Control</v>
      </c>
      <c r="F18829" t="str">
        <f t="shared" si="1470"/>
        <v>High</v>
      </c>
      <c r="G18829" t="str">
        <f t="shared" si="1471"/>
        <v>Shenzhen_1_High</v>
      </c>
      <c r="H18829">
        <v>0.22861126794102893</v>
      </c>
      <c r="I18829">
        <f t="shared" si="1474"/>
        <v>240</v>
      </c>
      <c r="J18829" t="str">
        <f t="shared" si="1473"/>
        <v>Control</v>
      </c>
      <c r="K18829" t="str">
        <f>IF(J18829="Test", COUNTIF($J$10:J18829, "Test"),"")</f>
        <v/>
      </c>
      <c r="L18829">
        <f>IF(J18829="Control", COUNTIF($J$10:J18829, "Control"),"")</f>
        <v>2745</v>
      </c>
    </row>
    <row r="18830" spans="1:12">
      <c r="A18830" s="42">
        <v>1511427993</v>
      </c>
      <c r="B18830" s="42">
        <v>1</v>
      </c>
      <c r="C18830" s="42">
        <v>3020</v>
      </c>
      <c r="D18830" s="40" t="s">
        <v>359</v>
      </c>
      <c r="E18830" s="40" t="str">
        <f t="shared" si="1472"/>
        <v>Test</v>
      </c>
      <c r="F18830" t="str">
        <f t="shared" si="1470"/>
        <v>High</v>
      </c>
      <c r="G18830" t="str">
        <f t="shared" si="1471"/>
        <v>Shenzhen_1_High</v>
      </c>
      <c r="H18830">
        <v>0.22886073759486603</v>
      </c>
      <c r="I18830">
        <f t="shared" si="1474"/>
        <v>241</v>
      </c>
      <c r="J18830" t="str">
        <f t="shared" si="1473"/>
        <v>Test</v>
      </c>
      <c r="K18830">
        <f>IF(J18830="Test", COUNTIF($J$10:J18830, "Test"),"")</f>
        <v>2746</v>
      </c>
      <c r="L18830" t="str">
        <f>IF(J18830="Control", COUNTIF($J$10:J18830, "Control"),"")</f>
        <v/>
      </c>
    </row>
    <row r="18831" spans="1:12">
      <c r="A18831" s="42">
        <v>1519688016</v>
      </c>
      <c r="B18831" s="42">
        <v>1</v>
      </c>
      <c r="C18831" s="42">
        <v>3653</v>
      </c>
      <c r="D18831" s="40" t="s">
        <v>359</v>
      </c>
      <c r="E18831" s="40" t="str">
        <f t="shared" si="1472"/>
        <v>Control</v>
      </c>
      <c r="F18831" t="str">
        <f t="shared" si="1470"/>
        <v>High</v>
      </c>
      <c r="G18831" t="str">
        <f t="shared" si="1471"/>
        <v>Shenzhen_1_High</v>
      </c>
      <c r="H18831">
        <v>0.22980505353218117</v>
      </c>
      <c r="I18831">
        <f t="shared" si="1474"/>
        <v>242</v>
      </c>
      <c r="J18831" t="str">
        <f t="shared" si="1473"/>
        <v>Control</v>
      </c>
      <c r="K18831" t="str">
        <f>IF(J18831="Test", COUNTIF($J$10:J18831, "Test"),"")</f>
        <v/>
      </c>
      <c r="L18831">
        <f>IF(J18831="Control", COUNTIF($J$10:J18831, "Control"),"")</f>
        <v>2746</v>
      </c>
    </row>
    <row r="18832" spans="1:12">
      <c r="A18832" s="42">
        <v>1516591243</v>
      </c>
      <c r="B18832" s="42">
        <v>1</v>
      </c>
      <c r="C18832" s="42">
        <v>4444</v>
      </c>
      <c r="D18832" s="40" t="s">
        <v>359</v>
      </c>
      <c r="E18832" s="40" t="str">
        <f t="shared" si="1472"/>
        <v>Test</v>
      </c>
      <c r="F18832" t="str">
        <f t="shared" si="1470"/>
        <v>High</v>
      </c>
      <c r="G18832" t="str">
        <f t="shared" si="1471"/>
        <v>Shenzhen_1_High</v>
      </c>
      <c r="H18832">
        <v>0.23020566817872945</v>
      </c>
      <c r="I18832">
        <f t="shared" si="1474"/>
        <v>243</v>
      </c>
      <c r="J18832" t="str">
        <f t="shared" si="1473"/>
        <v>Test</v>
      </c>
      <c r="K18832">
        <f>IF(J18832="Test", COUNTIF($J$10:J18832, "Test"),"")</f>
        <v>2747</v>
      </c>
      <c r="L18832" t="str">
        <f>IF(J18832="Control", COUNTIF($J$10:J18832, "Control"),"")</f>
        <v/>
      </c>
    </row>
    <row r="18833" spans="1:12">
      <c r="A18833" s="42">
        <v>1511368544</v>
      </c>
      <c r="B18833" s="42">
        <v>1</v>
      </c>
      <c r="C18833" s="42">
        <v>3951</v>
      </c>
      <c r="D18833" s="40" t="s">
        <v>359</v>
      </c>
      <c r="E18833" s="40" t="str">
        <f t="shared" si="1472"/>
        <v>Control</v>
      </c>
      <c r="F18833" t="str">
        <f t="shared" si="1470"/>
        <v>High</v>
      </c>
      <c r="G18833" t="str">
        <f t="shared" si="1471"/>
        <v>Shenzhen_1_High</v>
      </c>
      <c r="H18833">
        <v>0.23052638080618915</v>
      </c>
      <c r="I18833">
        <f t="shared" si="1474"/>
        <v>244</v>
      </c>
      <c r="J18833" t="str">
        <f t="shared" si="1473"/>
        <v>Control</v>
      </c>
      <c r="K18833" t="str">
        <f>IF(J18833="Test", COUNTIF($J$10:J18833, "Test"),"")</f>
        <v/>
      </c>
      <c r="L18833">
        <f>IF(J18833="Control", COUNTIF($J$10:J18833, "Control"),"")</f>
        <v>2747</v>
      </c>
    </row>
    <row r="18834" spans="1:12">
      <c r="A18834" s="42">
        <v>1511847518</v>
      </c>
      <c r="B18834" s="42">
        <v>1</v>
      </c>
      <c r="C18834" s="42">
        <v>2590</v>
      </c>
      <c r="D18834" s="40" t="s">
        <v>359</v>
      </c>
      <c r="E18834" s="40" t="str">
        <f t="shared" si="1472"/>
        <v>Test</v>
      </c>
      <c r="F18834" t="str">
        <f t="shared" si="1470"/>
        <v>High</v>
      </c>
      <c r="G18834" t="str">
        <f t="shared" si="1471"/>
        <v>Shenzhen_1_High</v>
      </c>
      <c r="H18834">
        <v>0.23114148841594351</v>
      </c>
      <c r="I18834">
        <f t="shared" si="1474"/>
        <v>245</v>
      </c>
      <c r="J18834" t="str">
        <f t="shared" si="1473"/>
        <v>Test</v>
      </c>
      <c r="K18834">
        <f>IF(J18834="Test", COUNTIF($J$10:J18834, "Test"),"")</f>
        <v>2748</v>
      </c>
      <c r="L18834" t="str">
        <f>IF(J18834="Control", COUNTIF($J$10:J18834, "Control"),"")</f>
        <v/>
      </c>
    </row>
    <row r="18835" spans="1:12">
      <c r="A18835" s="42">
        <v>1517782957</v>
      </c>
      <c r="B18835" s="42">
        <v>1</v>
      </c>
      <c r="C18835" s="42">
        <v>2845</v>
      </c>
      <c r="D18835" s="40" t="s">
        <v>359</v>
      </c>
      <c r="E18835" s="40" t="str">
        <f t="shared" si="1472"/>
        <v>Control</v>
      </c>
      <c r="F18835" t="str">
        <f t="shared" si="1470"/>
        <v>High</v>
      </c>
      <c r="G18835" t="str">
        <f t="shared" si="1471"/>
        <v>Shenzhen_1_High</v>
      </c>
      <c r="H18835">
        <v>0.23159159480543445</v>
      </c>
      <c r="I18835">
        <f t="shared" si="1474"/>
        <v>246</v>
      </c>
      <c r="J18835" t="str">
        <f t="shared" si="1473"/>
        <v>Control</v>
      </c>
      <c r="K18835" t="str">
        <f>IF(J18835="Test", COUNTIF($J$10:J18835, "Test"),"")</f>
        <v/>
      </c>
      <c r="L18835">
        <f>IF(J18835="Control", COUNTIF($J$10:J18835, "Control"),"")</f>
        <v>2748</v>
      </c>
    </row>
    <row r="18836" spans="1:12">
      <c r="A18836" s="42">
        <v>1517453045</v>
      </c>
      <c r="B18836" s="42">
        <v>1</v>
      </c>
      <c r="C18836" s="42">
        <v>3823</v>
      </c>
      <c r="D18836" s="40" t="s">
        <v>359</v>
      </c>
      <c r="E18836" s="40" t="str">
        <f t="shared" si="1472"/>
        <v>Test</v>
      </c>
      <c r="F18836" t="str">
        <f t="shared" si="1470"/>
        <v>High</v>
      </c>
      <c r="G18836" t="str">
        <f t="shared" si="1471"/>
        <v>Shenzhen_1_High</v>
      </c>
      <c r="H18836">
        <v>0.23243578523037445</v>
      </c>
      <c r="I18836">
        <f t="shared" si="1474"/>
        <v>247</v>
      </c>
      <c r="J18836" t="str">
        <f t="shared" si="1473"/>
        <v>Test</v>
      </c>
      <c r="K18836">
        <f>IF(J18836="Test", COUNTIF($J$10:J18836, "Test"),"")</f>
        <v>2749</v>
      </c>
      <c r="L18836" t="str">
        <f>IF(J18836="Control", COUNTIF($J$10:J18836, "Control"),"")</f>
        <v/>
      </c>
    </row>
    <row r="18837" spans="1:12">
      <c r="A18837" s="42">
        <v>1515440306</v>
      </c>
      <c r="B18837" s="42">
        <v>1</v>
      </c>
      <c r="C18837" s="42">
        <v>3511</v>
      </c>
      <c r="D18837" s="40" t="s">
        <v>359</v>
      </c>
      <c r="E18837" s="40" t="str">
        <f t="shared" si="1472"/>
        <v>Control</v>
      </c>
      <c r="F18837" t="str">
        <f t="shared" si="1470"/>
        <v>High</v>
      </c>
      <c r="G18837" t="str">
        <f t="shared" si="1471"/>
        <v>Shenzhen_1_High</v>
      </c>
      <c r="H18837">
        <v>0.23321118431631604</v>
      </c>
      <c r="I18837">
        <f t="shared" si="1474"/>
        <v>248</v>
      </c>
      <c r="J18837" t="str">
        <f t="shared" si="1473"/>
        <v>Control</v>
      </c>
      <c r="K18837" t="str">
        <f>IF(J18837="Test", COUNTIF($J$10:J18837, "Test"),"")</f>
        <v/>
      </c>
      <c r="L18837">
        <f>IF(J18837="Control", COUNTIF($J$10:J18837, "Control"),"")</f>
        <v>2749</v>
      </c>
    </row>
    <row r="18838" spans="1:12">
      <c r="A18838" s="42">
        <v>1512939587</v>
      </c>
      <c r="B18838" s="42">
        <v>1</v>
      </c>
      <c r="C18838" s="42">
        <v>3720</v>
      </c>
      <c r="D18838" s="40" t="s">
        <v>359</v>
      </c>
      <c r="E18838" s="40" t="str">
        <f t="shared" si="1472"/>
        <v>Test</v>
      </c>
      <c r="F18838" t="str">
        <f t="shared" si="1470"/>
        <v>High</v>
      </c>
      <c r="G18838" t="str">
        <f t="shared" si="1471"/>
        <v>Shenzhen_1_High</v>
      </c>
      <c r="H18838">
        <v>0.23354456192361939</v>
      </c>
      <c r="I18838">
        <f t="shared" si="1474"/>
        <v>249</v>
      </c>
      <c r="J18838" t="str">
        <f t="shared" si="1473"/>
        <v>Test</v>
      </c>
      <c r="K18838">
        <f>IF(J18838="Test", COUNTIF($J$10:J18838, "Test"),"")</f>
        <v>2750</v>
      </c>
      <c r="L18838" t="str">
        <f>IF(J18838="Control", COUNTIF($J$10:J18838, "Control"),"")</f>
        <v/>
      </c>
    </row>
    <row r="18839" spans="1:12">
      <c r="A18839" s="42">
        <v>1515178283</v>
      </c>
      <c r="B18839" s="42">
        <v>1</v>
      </c>
      <c r="C18839" s="42">
        <v>2828</v>
      </c>
      <c r="D18839" s="40" t="s">
        <v>359</v>
      </c>
      <c r="E18839" s="40" t="str">
        <f t="shared" si="1472"/>
        <v>Control</v>
      </c>
      <c r="F18839" t="str">
        <f t="shared" si="1470"/>
        <v>High</v>
      </c>
      <c r="G18839" t="str">
        <f t="shared" si="1471"/>
        <v>Shenzhen_1_High</v>
      </c>
      <c r="H18839">
        <v>0.23355247386701061</v>
      </c>
      <c r="I18839">
        <f t="shared" si="1474"/>
        <v>250</v>
      </c>
      <c r="J18839" t="str">
        <f t="shared" si="1473"/>
        <v>Control</v>
      </c>
      <c r="K18839" t="str">
        <f>IF(J18839="Test", COUNTIF($J$10:J18839, "Test"),"")</f>
        <v/>
      </c>
      <c r="L18839">
        <f>IF(J18839="Control", COUNTIF($J$10:J18839, "Control"),"")</f>
        <v>2750</v>
      </c>
    </row>
    <row r="18840" spans="1:12">
      <c r="A18840" s="42">
        <v>1518232549</v>
      </c>
      <c r="B18840" s="42">
        <v>1</v>
      </c>
      <c r="C18840" s="42">
        <v>2689</v>
      </c>
      <c r="D18840" s="40" t="s">
        <v>359</v>
      </c>
      <c r="E18840" s="40" t="str">
        <f t="shared" si="1472"/>
        <v>Out of test</v>
      </c>
      <c r="F18840" t="str">
        <f t="shared" si="1470"/>
        <v>High</v>
      </c>
      <c r="G18840" t="str">
        <f t="shared" si="1471"/>
        <v>Shenzhen_1_High</v>
      </c>
      <c r="H18840">
        <v>0.23507151510182256</v>
      </c>
      <c r="I18840">
        <f t="shared" si="1474"/>
        <v>251</v>
      </c>
      <c r="J18840" t="str">
        <f t="shared" si="1473"/>
        <v>Out of Test</v>
      </c>
      <c r="K18840" t="str">
        <f>IF(J18840="Test", COUNTIF($J$10:J18840, "Test"),"")</f>
        <v/>
      </c>
      <c r="L18840" t="str">
        <f>IF(J18840="Control", COUNTIF($J$10:J18840, "Control"),"")</f>
        <v/>
      </c>
    </row>
    <row r="18841" spans="1:12">
      <c r="A18841" s="42">
        <v>1511963205</v>
      </c>
      <c r="B18841" s="42">
        <v>1</v>
      </c>
      <c r="C18841" s="42">
        <v>2385</v>
      </c>
      <c r="D18841" s="40" t="s">
        <v>359</v>
      </c>
      <c r="E18841" s="40" t="str">
        <f t="shared" si="1472"/>
        <v>Out of test</v>
      </c>
      <c r="F18841" t="str">
        <f t="shared" si="1470"/>
        <v>High</v>
      </c>
      <c r="G18841" t="str">
        <f t="shared" si="1471"/>
        <v>Shenzhen_1_High</v>
      </c>
      <c r="H18841">
        <v>0.23617459928813644</v>
      </c>
      <c r="I18841">
        <f t="shared" si="1474"/>
        <v>252</v>
      </c>
      <c r="J18841" t="str">
        <f t="shared" si="1473"/>
        <v>Out of Test</v>
      </c>
      <c r="K18841" t="str">
        <f>IF(J18841="Test", COUNTIF($J$10:J18841, "Test"),"")</f>
        <v/>
      </c>
      <c r="L18841" t="str">
        <f>IF(J18841="Control", COUNTIF($J$10:J18841, "Control"),"")</f>
        <v/>
      </c>
    </row>
    <row r="18842" spans="1:12">
      <c r="A18842" s="42">
        <v>1513149487</v>
      </c>
      <c r="B18842" s="42">
        <v>1</v>
      </c>
      <c r="C18842" s="42">
        <v>3136</v>
      </c>
      <c r="D18842" s="40" t="s">
        <v>359</v>
      </c>
      <c r="E18842" s="40" t="str">
        <f t="shared" si="1472"/>
        <v>Out of test</v>
      </c>
      <c r="F18842" t="str">
        <f t="shared" si="1470"/>
        <v>High</v>
      </c>
      <c r="G18842" t="str">
        <f t="shared" si="1471"/>
        <v>Shenzhen_1_High</v>
      </c>
      <c r="H18842">
        <v>0.23694592588978192</v>
      </c>
      <c r="I18842">
        <f t="shared" si="1474"/>
        <v>253</v>
      </c>
      <c r="J18842" t="str">
        <f t="shared" si="1473"/>
        <v>Out of Test</v>
      </c>
      <c r="K18842" t="str">
        <f>IF(J18842="Test", COUNTIF($J$10:J18842, "Test"),"")</f>
        <v/>
      </c>
      <c r="L18842" t="str">
        <f>IF(J18842="Control", COUNTIF($J$10:J18842, "Control"),"")</f>
        <v/>
      </c>
    </row>
    <row r="18843" spans="1:12">
      <c r="A18843" s="42">
        <v>1519862018</v>
      </c>
      <c r="B18843" s="42">
        <v>1</v>
      </c>
      <c r="C18843" s="42">
        <v>2571</v>
      </c>
      <c r="D18843" s="40" t="s">
        <v>359</v>
      </c>
      <c r="E18843" s="40" t="str">
        <f t="shared" si="1472"/>
        <v>Out of test</v>
      </c>
      <c r="F18843" t="str">
        <f t="shared" si="1470"/>
        <v>High</v>
      </c>
      <c r="G18843" t="str">
        <f t="shared" si="1471"/>
        <v>Shenzhen_1_High</v>
      </c>
      <c r="H18843">
        <v>0.23833279041329825</v>
      </c>
      <c r="I18843">
        <f t="shared" si="1474"/>
        <v>254</v>
      </c>
      <c r="J18843" t="str">
        <f t="shared" si="1473"/>
        <v>Out of Test</v>
      </c>
      <c r="K18843" t="str">
        <f>IF(J18843="Test", COUNTIF($J$10:J18843, "Test"),"")</f>
        <v/>
      </c>
      <c r="L18843" t="str">
        <f>IF(J18843="Control", COUNTIF($J$10:J18843, "Control"),"")</f>
        <v/>
      </c>
    </row>
    <row r="18844" spans="1:12">
      <c r="A18844" s="42">
        <v>1516069843</v>
      </c>
      <c r="B18844" s="42">
        <v>1</v>
      </c>
      <c r="C18844" s="42">
        <v>2336</v>
      </c>
      <c r="D18844" s="40" t="s">
        <v>359</v>
      </c>
      <c r="E18844" s="40" t="str">
        <f t="shared" si="1472"/>
        <v>Out of test</v>
      </c>
      <c r="F18844" t="str">
        <f t="shared" si="1470"/>
        <v>High</v>
      </c>
      <c r="G18844" t="str">
        <f t="shared" si="1471"/>
        <v>Shenzhen_1_High</v>
      </c>
      <c r="H18844">
        <v>0.23891270641579643</v>
      </c>
      <c r="I18844">
        <f t="shared" si="1474"/>
        <v>255</v>
      </c>
      <c r="J18844" t="str">
        <f t="shared" si="1473"/>
        <v>Out of Test</v>
      </c>
      <c r="K18844" t="str">
        <f>IF(J18844="Test", COUNTIF($J$10:J18844, "Test"),"")</f>
        <v/>
      </c>
      <c r="L18844" t="str">
        <f>IF(J18844="Control", COUNTIF($J$10:J18844, "Control"),"")</f>
        <v/>
      </c>
    </row>
    <row r="18845" spans="1:12">
      <c r="A18845" s="42">
        <v>1519149825</v>
      </c>
      <c r="B18845" s="42">
        <v>1</v>
      </c>
      <c r="C18845" s="42">
        <v>3781</v>
      </c>
      <c r="D18845" s="40" t="s">
        <v>359</v>
      </c>
      <c r="E18845" s="40" t="str">
        <f t="shared" si="1472"/>
        <v>Out of test</v>
      </c>
      <c r="F18845" t="str">
        <f t="shared" si="1470"/>
        <v>High</v>
      </c>
      <c r="G18845" t="str">
        <f t="shared" si="1471"/>
        <v>Shenzhen_1_High</v>
      </c>
      <c r="H18845">
        <v>0.24003247334615718</v>
      </c>
      <c r="I18845">
        <f t="shared" si="1474"/>
        <v>256</v>
      </c>
      <c r="J18845" t="str">
        <f t="shared" si="1473"/>
        <v>Out of Test</v>
      </c>
      <c r="K18845" t="str">
        <f>IF(J18845="Test", COUNTIF($J$10:J18845, "Test"),"")</f>
        <v/>
      </c>
      <c r="L18845" t="str">
        <f>IF(J18845="Control", COUNTIF($J$10:J18845, "Control"),"")</f>
        <v/>
      </c>
    </row>
    <row r="18846" spans="1:12">
      <c r="A18846" s="42">
        <v>1512095324</v>
      </c>
      <c r="B18846" s="42">
        <v>1</v>
      </c>
      <c r="C18846" s="42">
        <v>3272</v>
      </c>
      <c r="D18846" s="40" t="s">
        <v>359</v>
      </c>
      <c r="E18846" s="40" t="str">
        <f t="shared" si="1472"/>
        <v>Out of test</v>
      </c>
      <c r="F18846" t="str">
        <f t="shared" si="1470"/>
        <v>High</v>
      </c>
      <c r="G18846" t="str">
        <f t="shared" si="1471"/>
        <v>Shenzhen_1_High</v>
      </c>
      <c r="H18846">
        <v>0.24165446559373005</v>
      </c>
      <c r="I18846">
        <f t="shared" si="1474"/>
        <v>257</v>
      </c>
      <c r="J18846" t="str">
        <f t="shared" si="1473"/>
        <v>Out of Test</v>
      </c>
      <c r="K18846" t="str">
        <f>IF(J18846="Test", COUNTIF($J$10:J18846, "Test"),"")</f>
        <v/>
      </c>
      <c r="L18846" t="str">
        <f>IF(J18846="Control", COUNTIF($J$10:J18846, "Control"),"")</f>
        <v/>
      </c>
    </row>
    <row r="18847" spans="1:12">
      <c r="A18847" s="42">
        <v>1516517498</v>
      </c>
      <c r="B18847" s="42">
        <v>1</v>
      </c>
      <c r="C18847" s="42">
        <v>2812</v>
      </c>
      <c r="D18847" s="40" t="s">
        <v>359</v>
      </c>
      <c r="E18847" s="40" t="str">
        <f t="shared" si="1472"/>
        <v>Out of test</v>
      </c>
      <c r="F18847" t="str">
        <f t="shared" si="1470"/>
        <v>High</v>
      </c>
      <c r="G18847" t="str">
        <f t="shared" si="1471"/>
        <v>Shenzhen_1_High</v>
      </c>
      <c r="H18847">
        <v>0.2444011723324202</v>
      </c>
      <c r="I18847">
        <f t="shared" si="1474"/>
        <v>258</v>
      </c>
      <c r="J18847" t="str">
        <f t="shared" si="1473"/>
        <v>Out of Test</v>
      </c>
      <c r="K18847" t="str">
        <f>IF(J18847="Test", COUNTIF($J$10:J18847, "Test"),"")</f>
        <v/>
      </c>
      <c r="L18847" t="str">
        <f>IF(J18847="Control", COUNTIF($J$10:J18847, "Control"),"")</f>
        <v/>
      </c>
    </row>
    <row r="18848" spans="1:12">
      <c r="A18848" s="42">
        <v>1511856626</v>
      </c>
      <c r="B18848" s="42">
        <v>1</v>
      </c>
      <c r="C18848" s="42">
        <v>3561</v>
      </c>
      <c r="D18848" s="40" t="s">
        <v>359</v>
      </c>
      <c r="E18848" s="40" t="str">
        <f t="shared" si="1472"/>
        <v>Out of test</v>
      </c>
      <c r="F18848" t="str">
        <f t="shared" si="1470"/>
        <v>High</v>
      </c>
      <c r="G18848" t="str">
        <f t="shared" si="1471"/>
        <v>Shenzhen_1_High</v>
      </c>
      <c r="H18848">
        <v>0.24587978277420153</v>
      </c>
      <c r="I18848">
        <f t="shared" si="1474"/>
        <v>259</v>
      </c>
      <c r="J18848" t="str">
        <f t="shared" si="1473"/>
        <v>Out of Test</v>
      </c>
      <c r="K18848" t="str">
        <f>IF(J18848="Test", COUNTIF($J$10:J18848, "Test"),"")</f>
        <v/>
      </c>
      <c r="L18848" t="str">
        <f>IF(J18848="Control", COUNTIF($J$10:J18848, "Control"),"")</f>
        <v/>
      </c>
    </row>
    <row r="18849" spans="1:12">
      <c r="A18849" s="42">
        <v>1516820165</v>
      </c>
      <c r="B18849" s="42">
        <v>1</v>
      </c>
      <c r="C18849" s="42">
        <v>2353</v>
      </c>
      <c r="D18849" s="40" t="s">
        <v>359</v>
      </c>
      <c r="E18849" s="40" t="str">
        <f t="shared" si="1472"/>
        <v>Out of test</v>
      </c>
      <c r="F18849" t="str">
        <f t="shared" si="1470"/>
        <v>High</v>
      </c>
      <c r="G18849" t="str">
        <f t="shared" si="1471"/>
        <v>Shenzhen_1_High</v>
      </c>
      <c r="H18849">
        <v>0.24702998232462725</v>
      </c>
      <c r="I18849">
        <f t="shared" si="1474"/>
        <v>260</v>
      </c>
      <c r="J18849" t="str">
        <f t="shared" si="1473"/>
        <v>Out of Test</v>
      </c>
      <c r="K18849" t="str">
        <f>IF(J18849="Test", COUNTIF($J$10:J18849, "Test"),"")</f>
        <v/>
      </c>
      <c r="L18849" t="str">
        <f>IF(J18849="Control", COUNTIF($J$10:J18849, "Control"),"")</f>
        <v/>
      </c>
    </row>
    <row r="18850" spans="1:12">
      <c r="A18850" s="42">
        <v>1516336003</v>
      </c>
      <c r="B18850" s="42">
        <v>1</v>
      </c>
      <c r="C18850" s="42">
        <v>2583</v>
      </c>
      <c r="D18850" s="40" t="s">
        <v>359</v>
      </c>
      <c r="E18850" s="40" t="str">
        <f t="shared" si="1472"/>
        <v>Out of test</v>
      </c>
      <c r="F18850" t="str">
        <f t="shared" si="1470"/>
        <v>High</v>
      </c>
      <c r="G18850" t="str">
        <f t="shared" si="1471"/>
        <v>Shenzhen_1_High</v>
      </c>
      <c r="H18850">
        <v>0.24825367142137134</v>
      </c>
      <c r="I18850">
        <f t="shared" si="1474"/>
        <v>261</v>
      </c>
      <c r="J18850" t="str">
        <f t="shared" si="1473"/>
        <v>Out of Test</v>
      </c>
      <c r="K18850" t="str">
        <f>IF(J18850="Test", COUNTIF($J$10:J18850, "Test"),"")</f>
        <v/>
      </c>
      <c r="L18850" t="str">
        <f>IF(J18850="Control", COUNTIF($J$10:J18850, "Control"),"")</f>
        <v/>
      </c>
    </row>
    <row r="18851" spans="1:12">
      <c r="A18851" s="42">
        <v>1515023254</v>
      </c>
      <c r="B18851" s="42">
        <v>1</v>
      </c>
      <c r="C18851" s="42">
        <v>3080</v>
      </c>
      <c r="D18851" s="40" t="s">
        <v>359</v>
      </c>
      <c r="E18851" s="40" t="str">
        <f t="shared" si="1472"/>
        <v>Out of test</v>
      </c>
      <c r="F18851" t="str">
        <f t="shared" si="1470"/>
        <v>High</v>
      </c>
      <c r="G18851" t="str">
        <f t="shared" si="1471"/>
        <v>Shenzhen_1_High</v>
      </c>
      <c r="H18851">
        <v>0.24852686343697561</v>
      </c>
      <c r="I18851">
        <f t="shared" si="1474"/>
        <v>262</v>
      </c>
      <c r="J18851" t="str">
        <f t="shared" si="1473"/>
        <v>Out of Test</v>
      </c>
      <c r="K18851" t="str">
        <f>IF(J18851="Test", COUNTIF($J$10:J18851, "Test"),"")</f>
        <v/>
      </c>
      <c r="L18851" t="str">
        <f>IF(J18851="Control", COUNTIF($J$10:J18851, "Control"),"")</f>
        <v/>
      </c>
    </row>
    <row r="18852" spans="1:12">
      <c r="A18852" s="42">
        <v>1515065037</v>
      </c>
      <c r="B18852" s="42">
        <v>1</v>
      </c>
      <c r="C18852" s="42">
        <v>2863</v>
      </c>
      <c r="D18852" s="40" t="s">
        <v>359</v>
      </c>
      <c r="E18852" s="40" t="str">
        <f t="shared" si="1472"/>
        <v>Out of test</v>
      </c>
      <c r="F18852" t="str">
        <f t="shared" si="1470"/>
        <v>High</v>
      </c>
      <c r="G18852" t="str">
        <f t="shared" si="1471"/>
        <v>Shenzhen_1_High</v>
      </c>
      <c r="H18852">
        <v>0.24958797235758812</v>
      </c>
      <c r="I18852">
        <f t="shared" si="1474"/>
        <v>263</v>
      </c>
      <c r="J18852" t="str">
        <f t="shared" si="1473"/>
        <v>Out of Test</v>
      </c>
      <c r="K18852" t="str">
        <f>IF(J18852="Test", COUNTIF($J$10:J18852, "Test"),"")</f>
        <v/>
      </c>
      <c r="L18852" t="str">
        <f>IF(J18852="Control", COUNTIF($J$10:J18852, "Control"),"")</f>
        <v/>
      </c>
    </row>
    <row r="18853" spans="1:12">
      <c r="A18853" s="42">
        <v>1519229476</v>
      </c>
      <c r="B18853" s="42">
        <v>1</v>
      </c>
      <c r="C18853" s="42">
        <v>3647</v>
      </c>
      <c r="D18853" s="40" t="s">
        <v>359</v>
      </c>
      <c r="E18853" s="40" t="str">
        <f t="shared" si="1472"/>
        <v>Out of test</v>
      </c>
      <c r="F18853" t="str">
        <f t="shared" si="1470"/>
        <v>High</v>
      </c>
      <c r="G18853" t="str">
        <f t="shared" si="1471"/>
        <v>Shenzhen_1_High</v>
      </c>
      <c r="H18853">
        <v>0.25126209054454529</v>
      </c>
      <c r="I18853">
        <f t="shared" si="1474"/>
        <v>264</v>
      </c>
      <c r="J18853" t="str">
        <f t="shared" si="1473"/>
        <v>Out of Test</v>
      </c>
      <c r="K18853" t="str">
        <f>IF(J18853="Test", COUNTIF($J$10:J18853, "Test"),"")</f>
        <v/>
      </c>
      <c r="L18853" t="str">
        <f>IF(J18853="Control", COUNTIF($J$10:J18853, "Control"),"")</f>
        <v/>
      </c>
    </row>
    <row r="18854" spans="1:12">
      <c r="A18854" s="42">
        <v>1511870195</v>
      </c>
      <c r="B18854" s="42">
        <v>1</v>
      </c>
      <c r="C18854" s="42">
        <v>3194</v>
      </c>
      <c r="D18854" s="40" t="s">
        <v>359</v>
      </c>
      <c r="E18854" s="40" t="str">
        <f t="shared" si="1472"/>
        <v>Out of test</v>
      </c>
      <c r="F18854" t="str">
        <f t="shared" si="1470"/>
        <v>High</v>
      </c>
      <c r="G18854" t="str">
        <f t="shared" si="1471"/>
        <v>Shenzhen_1_High</v>
      </c>
      <c r="H18854">
        <v>0.25141250678398253</v>
      </c>
      <c r="I18854">
        <f t="shared" si="1474"/>
        <v>265</v>
      </c>
      <c r="J18854" t="str">
        <f t="shared" si="1473"/>
        <v>Out of Test</v>
      </c>
      <c r="K18854" t="str">
        <f>IF(J18854="Test", COUNTIF($J$10:J18854, "Test"),"")</f>
        <v/>
      </c>
      <c r="L18854" t="str">
        <f>IF(J18854="Control", COUNTIF($J$10:J18854, "Control"),"")</f>
        <v/>
      </c>
    </row>
    <row r="18855" spans="1:12">
      <c r="A18855" s="42">
        <v>1519213824</v>
      </c>
      <c r="B18855" s="42">
        <v>1</v>
      </c>
      <c r="C18855" s="42">
        <v>2959</v>
      </c>
      <c r="D18855" s="40" t="s">
        <v>359</v>
      </c>
      <c r="E18855" s="40" t="str">
        <f t="shared" si="1472"/>
        <v>Out of test</v>
      </c>
      <c r="F18855" t="str">
        <f t="shared" si="1470"/>
        <v>High</v>
      </c>
      <c r="G18855" t="str">
        <f t="shared" si="1471"/>
        <v>Shenzhen_1_High</v>
      </c>
      <c r="H18855">
        <v>0.25183707288664869</v>
      </c>
      <c r="I18855">
        <f t="shared" si="1474"/>
        <v>266</v>
      </c>
      <c r="J18855" t="str">
        <f t="shared" si="1473"/>
        <v>Out of Test</v>
      </c>
      <c r="K18855" t="str">
        <f>IF(J18855="Test", COUNTIF($J$10:J18855, "Test"),"")</f>
        <v/>
      </c>
      <c r="L18855" t="str">
        <f>IF(J18855="Control", COUNTIF($J$10:J18855, "Control"),"")</f>
        <v/>
      </c>
    </row>
    <row r="18856" spans="1:12">
      <c r="A18856" s="42">
        <v>1517227628</v>
      </c>
      <c r="B18856" s="42">
        <v>1</v>
      </c>
      <c r="C18856" s="42">
        <v>4679</v>
      </c>
      <c r="D18856" s="40" t="s">
        <v>359</v>
      </c>
      <c r="E18856" s="40" t="str">
        <f t="shared" si="1472"/>
        <v>Out of test</v>
      </c>
      <c r="F18856" t="str">
        <f t="shared" si="1470"/>
        <v>High</v>
      </c>
      <c r="G18856" t="str">
        <f t="shared" si="1471"/>
        <v>Shenzhen_1_High</v>
      </c>
      <c r="H18856">
        <v>0.25243355531870626</v>
      </c>
      <c r="I18856">
        <f t="shared" si="1474"/>
        <v>267</v>
      </c>
      <c r="J18856" t="str">
        <f t="shared" si="1473"/>
        <v>Out of Test</v>
      </c>
      <c r="K18856" t="str">
        <f>IF(J18856="Test", COUNTIF($J$10:J18856, "Test"),"")</f>
        <v/>
      </c>
      <c r="L18856" t="str">
        <f>IF(J18856="Control", COUNTIF($J$10:J18856, "Control"),"")</f>
        <v/>
      </c>
    </row>
    <row r="18857" spans="1:12">
      <c r="A18857" s="42">
        <v>1513418147</v>
      </c>
      <c r="B18857" s="42">
        <v>1</v>
      </c>
      <c r="C18857" s="42">
        <v>3443</v>
      </c>
      <c r="D18857" s="40" t="s">
        <v>359</v>
      </c>
      <c r="E18857" s="40" t="str">
        <f t="shared" si="1472"/>
        <v>Out of test</v>
      </c>
      <c r="F18857" t="str">
        <f t="shared" si="1470"/>
        <v>High</v>
      </c>
      <c r="G18857" t="str">
        <f t="shared" si="1471"/>
        <v>Shenzhen_1_High</v>
      </c>
      <c r="H18857">
        <v>0.25331241558610418</v>
      </c>
      <c r="I18857">
        <f t="shared" si="1474"/>
        <v>268</v>
      </c>
      <c r="J18857" t="str">
        <f t="shared" si="1473"/>
        <v>Out of Test</v>
      </c>
      <c r="K18857" t="str">
        <f>IF(J18857="Test", COUNTIF($J$10:J18857, "Test"),"")</f>
        <v/>
      </c>
      <c r="L18857" t="str">
        <f>IF(J18857="Control", COUNTIF($J$10:J18857, "Control"),"")</f>
        <v/>
      </c>
    </row>
    <row r="18858" spans="1:12">
      <c r="A18858" s="42">
        <v>1517546333</v>
      </c>
      <c r="B18858" s="42">
        <v>1</v>
      </c>
      <c r="C18858" s="42">
        <v>3084</v>
      </c>
      <c r="D18858" s="40" t="s">
        <v>359</v>
      </c>
      <c r="E18858" s="40" t="str">
        <f t="shared" si="1472"/>
        <v>Out of test</v>
      </c>
      <c r="F18858" t="str">
        <f t="shared" si="1470"/>
        <v>High</v>
      </c>
      <c r="G18858" t="str">
        <f t="shared" si="1471"/>
        <v>Shenzhen_1_High</v>
      </c>
      <c r="H18858">
        <v>0.25373632656858358</v>
      </c>
      <c r="I18858">
        <f t="shared" si="1474"/>
        <v>269</v>
      </c>
      <c r="J18858" t="str">
        <f t="shared" si="1473"/>
        <v>Out of Test</v>
      </c>
      <c r="K18858" t="str">
        <f>IF(J18858="Test", COUNTIF($J$10:J18858, "Test"),"")</f>
        <v/>
      </c>
      <c r="L18858" t="str">
        <f>IF(J18858="Control", COUNTIF($J$10:J18858, "Control"),"")</f>
        <v/>
      </c>
    </row>
    <row r="18859" spans="1:12">
      <c r="A18859" s="42">
        <v>1517235136</v>
      </c>
      <c r="B18859" s="42">
        <v>1</v>
      </c>
      <c r="C18859" s="42">
        <v>3094</v>
      </c>
      <c r="D18859" s="40" t="s">
        <v>359</v>
      </c>
      <c r="E18859" s="40" t="str">
        <f t="shared" si="1472"/>
        <v>Out of test</v>
      </c>
      <c r="F18859" t="str">
        <f t="shared" si="1470"/>
        <v>High</v>
      </c>
      <c r="G18859" t="str">
        <f t="shared" si="1471"/>
        <v>Shenzhen_1_High</v>
      </c>
      <c r="H18859">
        <v>0.25398486782811669</v>
      </c>
      <c r="I18859">
        <f t="shared" si="1474"/>
        <v>270</v>
      </c>
      <c r="J18859" t="str">
        <f t="shared" si="1473"/>
        <v>Out of Test</v>
      </c>
      <c r="K18859" t="str">
        <f>IF(J18859="Test", COUNTIF($J$10:J18859, "Test"),"")</f>
        <v/>
      </c>
      <c r="L18859" t="str">
        <f>IF(J18859="Control", COUNTIF($J$10:J18859, "Control"),"")</f>
        <v/>
      </c>
    </row>
    <row r="18860" spans="1:12">
      <c r="A18860" s="42">
        <v>1515466329</v>
      </c>
      <c r="B18860" s="42">
        <v>1</v>
      </c>
      <c r="C18860" s="42">
        <v>2588</v>
      </c>
      <c r="D18860" s="40" t="s">
        <v>359</v>
      </c>
      <c r="E18860" s="40" t="str">
        <f t="shared" si="1472"/>
        <v>Out of test</v>
      </c>
      <c r="F18860" t="str">
        <f t="shared" si="1470"/>
        <v>High</v>
      </c>
      <c r="G18860" t="str">
        <f t="shared" si="1471"/>
        <v>Shenzhen_1_High</v>
      </c>
      <c r="H18860">
        <v>0.25442939296120937</v>
      </c>
      <c r="I18860">
        <f t="shared" si="1474"/>
        <v>271</v>
      </c>
      <c r="J18860" t="str">
        <f t="shared" si="1473"/>
        <v>Out of Test</v>
      </c>
      <c r="K18860" t="str">
        <f>IF(J18860="Test", COUNTIF($J$10:J18860, "Test"),"")</f>
        <v/>
      </c>
      <c r="L18860" t="str">
        <f>IF(J18860="Control", COUNTIF($J$10:J18860, "Control"),"")</f>
        <v/>
      </c>
    </row>
    <row r="18861" spans="1:12">
      <c r="A18861" s="42">
        <v>1517102134</v>
      </c>
      <c r="B18861" s="42">
        <v>1</v>
      </c>
      <c r="C18861" s="42">
        <v>4052</v>
      </c>
      <c r="D18861" s="40" t="s">
        <v>359</v>
      </c>
      <c r="E18861" s="40" t="str">
        <f t="shared" si="1472"/>
        <v>Out of test</v>
      </c>
      <c r="F18861" t="str">
        <f t="shared" si="1470"/>
        <v>High</v>
      </c>
      <c r="G18861" t="str">
        <f t="shared" si="1471"/>
        <v>Shenzhen_1_High</v>
      </c>
      <c r="H18861">
        <v>0.25613722294526153</v>
      </c>
      <c r="I18861">
        <f t="shared" si="1474"/>
        <v>272</v>
      </c>
      <c r="J18861" t="str">
        <f t="shared" si="1473"/>
        <v>Out of Test</v>
      </c>
      <c r="K18861" t="str">
        <f>IF(J18861="Test", COUNTIF($J$10:J18861, "Test"),"")</f>
        <v/>
      </c>
      <c r="L18861" t="str">
        <f>IF(J18861="Control", COUNTIF($J$10:J18861, "Control"),"")</f>
        <v/>
      </c>
    </row>
    <row r="18862" spans="1:12">
      <c r="A18862" s="42">
        <v>1515011975</v>
      </c>
      <c r="B18862" s="42">
        <v>1</v>
      </c>
      <c r="C18862" s="42">
        <v>2864</v>
      </c>
      <c r="D18862" s="40" t="s">
        <v>359</v>
      </c>
      <c r="E18862" s="40" t="str">
        <f t="shared" si="1472"/>
        <v>Out of test</v>
      </c>
      <c r="F18862" t="str">
        <f t="shared" si="1470"/>
        <v>High</v>
      </c>
      <c r="G18862" t="str">
        <f t="shared" si="1471"/>
        <v>Shenzhen_1_High</v>
      </c>
      <c r="H18862">
        <v>0.25724445359872505</v>
      </c>
      <c r="I18862">
        <f t="shared" si="1474"/>
        <v>273</v>
      </c>
      <c r="J18862" t="str">
        <f t="shared" si="1473"/>
        <v>Out of Test</v>
      </c>
      <c r="K18862" t="str">
        <f>IF(J18862="Test", COUNTIF($J$10:J18862, "Test"),"")</f>
        <v/>
      </c>
      <c r="L18862" t="str">
        <f>IF(J18862="Control", COUNTIF($J$10:J18862, "Control"),"")</f>
        <v/>
      </c>
    </row>
    <row r="18863" spans="1:12">
      <c r="A18863" s="42">
        <v>1517231375</v>
      </c>
      <c r="B18863" s="42">
        <v>1</v>
      </c>
      <c r="C18863" s="42">
        <v>2313</v>
      </c>
      <c r="D18863" s="40" t="s">
        <v>359</v>
      </c>
      <c r="E18863" s="40" t="str">
        <f t="shared" si="1472"/>
        <v>Out of test</v>
      </c>
      <c r="F18863" t="str">
        <f t="shared" si="1470"/>
        <v>High</v>
      </c>
      <c r="G18863" t="str">
        <f t="shared" si="1471"/>
        <v>Shenzhen_1_High</v>
      </c>
      <c r="H18863">
        <v>0.25772692793221419</v>
      </c>
      <c r="I18863">
        <f t="shared" si="1474"/>
        <v>274</v>
      </c>
      <c r="J18863" t="str">
        <f t="shared" si="1473"/>
        <v>Out of Test</v>
      </c>
      <c r="K18863" t="str">
        <f>IF(J18863="Test", COUNTIF($J$10:J18863, "Test"),"")</f>
        <v/>
      </c>
      <c r="L18863" t="str">
        <f>IF(J18863="Control", COUNTIF($J$10:J18863, "Control"),"")</f>
        <v/>
      </c>
    </row>
    <row r="18864" spans="1:12">
      <c r="A18864" s="42">
        <v>1516061485</v>
      </c>
      <c r="B18864" s="42">
        <v>1</v>
      </c>
      <c r="C18864" s="42">
        <v>3407</v>
      </c>
      <c r="D18864" s="40" t="s">
        <v>359</v>
      </c>
      <c r="E18864" s="40" t="str">
        <f t="shared" si="1472"/>
        <v>Out of test</v>
      </c>
      <c r="F18864" t="str">
        <f t="shared" si="1470"/>
        <v>High</v>
      </c>
      <c r="G18864" t="str">
        <f t="shared" si="1471"/>
        <v>Shenzhen_1_High</v>
      </c>
      <c r="H18864">
        <v>0.25807072299788092</v>
      </c>
      <c r="I18864">
        <f t="shared" si="1474"/>
        <v>275</v>
      </c>
      <c r="J18864" t="str">
        <f t="shared" si="1473"/>
        <v>Out of Test</v>
      </c>
      <c r="K18864" t="str">
        <f>IF(J18864="Test", COUNTIF($J$10:J18864, "Test"),"")</f>
        <v/>
      </c>
      <c r="L18864" t="str">
        <f>IF(J18864="Control", COUNTIF($J$10:J18864, "Control"),"")</f>
        <v/>
      </c>
    </row>
    <row r="18865" spans="1:12">
      <c r="A18865" s="42">
        <v>1513805894</v>
      </c>
      <c r="B18865" s="42">
        <v>1</v>
      </c>
      <c r="C18865" s="42">
        <v>2732</v>
      </c>
      <c r="D18865" s="40" t="s">
        <v>359</v>
      </c>
      <c r="E18865" s="40" t="str">
        <f t="shared" si="1472"/>
        <v>Out of test</v>
      </c>
      <c r="F18865" t="str">
        <f t="shared" si="1470"/>
        <v>High</v>
      </c>
      <c r="G18865" t="str">
        <f t="shared" si="1471"/>
        <v>Shenzhen_1_High</v>
      </c>
      <c r="H18865">
        <v>0.25898943864761992</v>
      </c>
      <c r="I18865">
        <f t="shared" si="1474"/>
        <v>276</v>
      </c>
      <c r="J18865" t="str">
        <f t="shared" si="1473"/>
        <v>Out of Test</v>
      </c>
      <c r="K18865" t="str">
        <f>IF(J18865="Test", COUNTIF($J$10:J18865, "Test"),"")</f>
        <v/>
      </c>
      <c r="L18865" t="str">
        <f>IF(J18865="Control", COUNTIF($J$10:J18865, "Control"),"")</f>
        <v/>
      </c>
    </row>
    <row r="18866" spans="1:12">
      <c r="A18866" s="42">
        <v>1512708534</v>
      </c>
      <c r="B18866" s="42">
        <v>1</v>
      </c>
      <c r="C18866" s="42">
        <v>3524</v>
      </c>
      <c r="D18866" s="40" t="s">
        <v>359</v>
      </c>
      <c r="E18866" s="40" t="str">
        <f t="shared" si="1472"/>
        <v>Out of test</v>
      </c>
      <c r="F18866" t="str">
        <f t="shared" si="1470"/>
        <v>High</v>
      </c>
      <c r="G18866" t="str">
        <f t="shared" si="1471"/>
        <v>Shenzhen_1_High</v>
      </c>
      <c r="H18866">
        <v>0.25916826692967776</v>
      </c>
      <c r="I18866">
        <f t="shared" si="1474"/>
        <v>277</v>
      </c>
      <c r="J18866" t="str">
        <f t="shared" si="1473"/>
        <v>Out of Test</v>
      </c>
      <c r="K18866" t="str">
        <f>IF(J18866="Test", COUNTIF($J$10:J18866, "Test"),"")</f>
        <v/>
      </c>
      <c r="L18866" t="str">
        <f>IF(J18866="Control", COUNTIF($J$10:J18866, "Control"),"")</f>
        <v/>
      </c>
    </row>
    <row r="18867" spans="1:12">
      <c r="A18867" s="42">
        <v>1518456419</v>
      </c>
      <c r="B18867" s="42">
        <v>1</v>
      </c>
      <c r="C18867" s="42">
        <v>3282</v>
      </c>
      <c r="D18867" s="40" t="s">
        <v>359</v>
      </c>
      <c r="E18867" s="40" t="str">
        <f t="shared" si="1472"/>
        <v>Out of test</v>
      </c>
      <c r="F18867" t="str">
        <f t="shared" si="1470"/>
        <v>High</v>
      </c>
      <c r="G18867" t="str">
        <f t="shared" si="1471"/>
        <v>Shenzhen_1_High</v>
      </c>
      <c r="H18867">
        <v>0.25943666855565761</v>
      </c>
      <c r="I18867">
        <f t="shared" si="1474"/>
        <v>278</v>
      </c>
      <c r="J18867" t="str">
        <f t="shared" si="1473"/>
        <v>Out of Test</v>
      </c>
      <c r="K18867" t="str">
        <f>IF(J18867="Test", COUNTIF($J$10:J18867, "Test"),"")</f>
        <v/>
      </c>
      <c r="L18867" t="str">
        <f>IF(J18867="Control", COUNTIF($J$10:J18867, "Control"),"")</f>
        <v/>
      </c>
    </row>
    <row r="18868" spans="1:12">
      <c r="A18868" s="42">
        <v>1514997057</v>
      </c>
      <c r="B18868" s="42">
        <v>1</v>
      </c>
      <c r="C18868" s="42">
        <v>2904</v>
      </c>
      <c r="D18868" s="40" t="s">
        <v>359</v>
      </c>
      <c r="E18868" s="40" t="str">
        <f t="shared" si="1472"/>
        <v>Out of test</v>
      </c>
      <c r="F18868" t="str">
        <f t="shared" si="1470"/>
        <v>High</v>
      </c>
      <c r="G18868" t="str">
        <f t="shared" si="1471"/>
        <v>Shenzhen_1_High</v>
      </c>
      <c r="H18868">
        <v>0.26161214373203479</v>
      </c>
      <c r="I18868">
        <f t="shared" si="1474"/>
        <v>279</v>
      </c>
      <c r="J18868" t="str">
        <f t="shared" si="1473"/>
        <v>Out of Test</v>
      </c>
      <c r="K18868" t="str">
        <f>IF(J18868="Test", COUNTIF($J$10:J18868, "Test"),"")</f>
        <v/>
      </c>
      <c r="L18868" t="str">
        <f>IF(J18868="Control", COUNTIF($J$10:J18868, "Control"),"")</f>
        <v/>
      </c>
    </row>
    <row r="18869" spans="1:12">
      <c r="A18869" s="42">
        <v>1519870845</v>
      </c>
      <c r="B18869" s="42">
        <v>1</v>
      </c>
      <c r="C18869" s="42">
        <v>5206</v>
      </c>
      <c r="D18869" s="40" t="s">
        <v>359</v>
      </c>
      <c r="E18869" s="40" t="str">
        <f t="shared" si="1472"/>
        <v>Out of test</v>
      </c>
      <c r="F18869" t="str">
        <f t="shared" si="1470"/>
        <v>High</v>
      </c>
      <c r="G18869" t="str">
        <f t="shared" si="1471"/>
        <v>Shenzhen_1_High</v>
      </c>
      <c r="H18869">
        <v>0.26472053040751164</v>
      </c>
      <c r="I18869">
        <f t="shared" si="1474"/>
        <v>280</v>
      </c>
      <c r="J18869" t="str">
        <f t="shared" si="1473"/>
        <v>Out of Test</v>
      </c>
      <c r="K18869" t="str">
        <f>IF(J18869="Test", COUNTIF($J$10:J18869, "Test"),"")</f>
        <v/>
      </c>
      <c r="L18869" t="str">
        <f>IF(J18869="Control", COUNTIF($J$10:J18869, "Control"),"")</f>
        <v/>
      </c>
    </row>
    <row r="18870" spans="1:12">
      <c r="A18870" s="42">
        <v>1514847693</v>
      </c>
      <c r="B18870" s="42">
        <v>1</v>
      </c>
      <c r="C18870" s="42">
        <v>4479</v>
      </c>
      <c r="D18870" s="40" t="s">
        <v>359</v>
      </c>
      <c r="E18870" s="40" t="str">
        <f t="shared" si="1472"/>
        <v>Out of test</v>
      </c>
      <c r="F18870" t="str">
        <f t="shared" si="1470"/>
        <v>High</v>
      </c>
      <c r="G18870" t="str">
        <f t="shared" si="1471"/>
        <v>Shenzhen_1_High</v>
      </c>
      <c r="H18870">
        <v>0.26539394554181228</v>
      </c>
      <c r="I18870">
        <f t="shared" si="1474"/>
        <v>281</v>
      </c>
      <c r="J18870" t="str">
        <f t="shared" si="1473"/>
        <v>Out of Test</v>
      </c>
      <c r="K18870" t="str">
        <f>IF(J18870="Test", COUNTIF($J$10:J18870, "Test"),"")</f>
        <v/>
      </c>
      <c r="L18870" t="str">
        <f>IF(J18870="Control", COUNTIF($J$10:J18870, "Control"),"")</f>
        <v/>
      </c>
    </row>
    <row r="18871" spans="1:12">
      <c r="A18871" s="42">
        <v>1517808498</v>
      </c>
      <c r="B18871" s="42">
        <v>1</v>
      </c>
      <c r="C18871" s="42">
        <v>3096</v>
      </c>
      <c r="D18871" s="40" t="s">
        <v>359</v>
      </c>
      <c r="E18871" s="40" t="str">
        <f t="shared" si="1472"/>
        <v>Out of test</v>
      </c>
      <c r="F18871" t="str">
        <f t="shared" si="1470"/>
        <v>High</v>
      </c>
      <c r="G18871" t="str">
        <f t="shared" si="1471"/>
        <v>Shenzhen_1_High</v>
      </c>
      <c r="H18871">
        <v>0.26540713590453979</v>
      </c>
      <c r="I18871">
        <f t="shared" si="1474"/>
        <v>282</v>
      </c>
      <c r="J18871" t="str">
        <f t="shared" si="1473"/>
        <v>Out of Test</v>
      </c>
      <c r="K18871" t="str">
        <f>IF(J18871="Test", COUNTIF($J$10:J18871, "Test"),"")</f>
        <v/>
      </c>
      <c r="L18871" t="str">
        <f>IF(J18871="Control", COUNTIF($J$10:J18871, "Control"),"")</f>
        <v/>
      </c>
    </row>
    <row r="18872" spans="1:12">
      <c r="A18872" s="42">
        <v>1513509118</v>
      </c>
      <c r="B18872" s="42">
        <v>1</v>
      </c>
      <c r="C18872" s="42">
        <v>2844</v>
      </c>
      <c r="D18872" s="40" t="s">
        <v>359</v>
      </c>
      <c r="E18872" s="40" t="str">
        <f t="shared" si="1472"/>
        <v>Out of test</v>
      </c>
      <c r="F18872" t="str">
        <f t="shared" si="1470"/>
        <v>High</v>
      </c>
      <c r="G18872" t="str">
        <f t="shared" si="1471"/>
        <v>Shenzhen_1_High</v>
      </c>
      <c r="H18872">
        <v>0.26601154227947399</v>
      </c>
      <c r="I18872">
        <f t="shared" si="1474"/>
        <v>283</v>
      </c>
      <c r="J18872" t="str">
        <f t="shared" si="1473"/>
        <v>Out of Test</v>
      </c>
      <c r="K18872" t="str">
        <f>IF(J18872="Test", COUNTIF($J$10:J18872, "Test"),"")</f>
        <v/>
      </c>
      <c r="L18872" t="str">
        <f>IF(J18872="Control", COUNTIF($J$10:J18872, "Control"),"")</f>
        <v/>
      </c>
    </row>
    <row r="18873" spans="1:12">
      <c r="A18873" s="42">
        <v>1515179564</v>
      </c>
      <c r="B18873" s="42">
        <v>1</v>
      </c>
      <c r="C18873" s="42">
        <v>2975</v>
      </c>
      <c r="D18873" s="40" t="s">
        <v>359</v>
      </c>
      <c r="E18873" s="40" t="str">
        <f t="shared" si="1472"/>
        <v>Out of test</v>
      </c>
      <c r="F18873" t="str">
        <f t="shared" si="1470"/>
        <v>High</v>
      </c>
      <c r="G18873" t="str">
        <f t="shared" si="1471"/>
        <v>Shenzhen_1_High</v>
      </c>
      <c r="H18873">
        <v>0.26619034084191573</v>
      </c>
      <c r="I18873">
        <f t="shared" si="1474"/>
        <v>284</v>
      </c>
      <c r="J18873" t="str">
        <f t="shared" si="1473"/>
        <v>Out of Test</v>
      </c>
      <c r="K18873" t="str">
        <f>IF(J18873="Test", COUNTIF($J$10:J18873, "Test"),"")</f>
        <v/>
      </c>
      <c r="L18873" t="str">
        <f>IF(J18873="Control", COUNTIF($J$10:J18873, "Control"),"")</f>
        <v/>
      </c>
    </row>
    <row r="18874" spans="1:12">
      <c r="A18874" s="42">
        <v>1518220943</v>
      </c>
      <c r="B18874" s="42">
        <v>1</v>
      </c>
      <c r="C18874" s="42">
        <v>2710</v>
      </c>
      <c r="D18874" s="40" t="s">
        <v>359</v>
      </c>
      <c r="E18874" s="40" t="str">
        <f t="shared" si="1472"/>
        <v>Out of test</v>
      </c>
      <c r="F18874" t="str">
        <f t="shared" si="1470"/>
        <v>High</v>
      </c>
      <c r="G18874" t="str">
        <f t="shared" si="1471"/>
        <v>Shenzhen_1_High</v>
      </c>
      <c r="H18874">
        <v>0.26781964906993505</v>
      </c>
      <c r="I18874">
        <f t="shared" si="1474"/>
        <v>285</v>
      </c>
      <c r="J18874" t="str">
        <f t="shared" si="1473"/>
        <v>Out of Test</v>
      </c>
      <c r="K18874" t="str">
        <f>IF(J18874="Test", COUNTIF($J$10:J18874, "Test"),"")</f>
        <v/>
      </c>
      <c r="L18874" t="str">
        <f>IF(J18874="Control", COUNTIF($J$10:J18874, "Control"),"")</f>
        <v/>
      </c>
    </row>
    <row r="18875" spans="1:12">
      <c r="A18875" s="42">
        <v>1511549804</v>
      </c>
      <c r="B18875" s="42">
        <v>1</v>
      </c>
      <c r="C18875" s="42">
        <v>2622</v>
      </c>
      <c r="D18875" s="40" t="s">
        <v>359</v>
      </c>
      <c r="E18875" s="40" t="str">
        <f t="shared" si="1472"/>
        <v>Out of test</v>
      </c>
      <c r="F18875" t="str">
        <f t="shared" si="1470"/>
        <v>High</v>
      </c>
      <c r="G18875" t="str">
        <f t="shared" si="1471"/>
        <v>Shenzhen_1_High</v>
      </c>
      <c r="H18875">
        <v>0.26888935079813181</v>
      </c>
      <c r="I18875">
        <f t="shared" si="1474"/>
        <v>286</v>
      </c>
      <c r="J18875" t="str">
        <f t="shared" si="1473"/>
        <v>Out of Test</v>
      </c>
      <c r="K18875" t="str">
        <f>IF(J18875="Test", COUNTIF($J$10:J18875, "Test"),"")</f>
        <v/>
      </c>
      <c r="L18875" t="str">
        <f>IF(J18875="Control", COUNTIF($J$10:J18875, "Control"),"")</f>
        <v/>
      </c>
    </row>
    <row r="18876" spans="1:12">
      <c r="A18876" s="42">
        <v>1511486256</v>
      </c>
      <c r="B18876" s="42">
        <v>1</v>
      </c>
      <c r="C18876" s="42">
        <v>2678</v>
      </c>
      <c r="D18876" s="40" t="s">
        <v>359</v>
      </c>
      <c r="E18876" s="40" t="str">
        <f t="shared" si="1472"/>
        <v>Out of test</v>
      </c>
      <c r="F18876" t="str">
        <f t="shared" si="1470"/>
        <v>High</v>
      </c>
      <c r="G18876" t="str">
        <f t="shared" si="1471"/>
        <v>Shenzhen_1_High</v>
      </c>
      <c r="H18876">
        <v>0.26911813770626314</v>
      </c>
      <c r="I18876">
        <f t="shared" si="1474"/>
        <v>287</v>
      </c>
      <c r="J18876" t="str">
        <f t="shared" si="1473"/>
        <v>Out of Test</v>
      </c>
      <c r="K18876" t="str">
        <f>IF(J18876="Test", COUNTIF($J$10:J18876, "Test"),"")</f>
        <v/>
      </c>
      <c r="L18876" t="str">
        <f>IF(J18876="Control", COUNTIF($J$10:J18876, "Control"),"")</f>
        <v/>
      </c>
    </row>
    <row r="18877" spans="1:12">
      <c r="A18877" s="42">
        <v>1516075786</v>
      </c>
      <c r="B18877" s="42">
        <v>1</v>
      </c>
      <c r="C18877" s="42">
        <v>2531</v>
      </c>
      <c r="D18877" s="40" t="s">
        <v>359</v>
      </c>
      <c r="E18877" s="40" t="str">
        <f t="shared" si="1472"/>
        <v>Out of test</v>
      </c>
      <c r="F18877" t="str">
        <f t="shared" si="1470"/>
        <v>High</v>
      </c>
      <c r="G18877" t="str">
        <f t="shared" si="1471"/>
        <v>Shenzhen_1_High</v>
      </c>
      <c r="H18877">
        <v>0.26985888407616965</v>
      </c>
      <c r="I18877">
        <f t="shared" si="1474"/>
        <v>288</v>
      </c>
      <c r="J18877" t="str">
        <f t="shared" si="1473"/>
        <v>Out of Test</v>
      </c>
      <c r="K18877" t="str">
        <f>IF(J18877="Test", COUNTIF($J$10:J18877, "Test"),"")</f>
        <v/>
      </c>
      <c r="L18877" t="str">
        <f>IF(J18877="Control", COUNTIF($J$10:J18877, "Control"),"")</f>
        <v/>
      </c>
    </row>
    <row r="18878" spans="1:12">
      <c r="A18878" s="42">
        <v>1516903465</v>
      </c>
      <c r="B18878" s="42">
        <v>1</v>
      </c>
      <c r="C18878" s="42">
        <v>2474</v>
      </c>
      <c r="D18878" s="40" t="s">
        <v>359</v>
      </c>
      <c r="E18878" s="40" t="str">
        <f t="shared" si="1472"/>
        <v>Out of test</v>
      </c>
      <c r="F18878" t="str">
        <f t="shared" si="1470"/>
        <v>High</v>
      </c>
      <c r="G18878" t="str">
        <f t="shared" si="1471"/>
        <v>Shenzhen_1_High</v>
      </c>
      <c r="H18878">
        <v>0.27097501267192958</v>
      </c>
      <c r="I18878">
        <f t="shared" si="1474"/>
        <v>289</v>
      </c>
      <c r="J18878" t="str">
        <f t="shared" si="1473"/>
        <v>Out of Test</v>
      </c>
      <c r="K18878" t="str">
        <f>IF(J18878="Test", COUNTIF($J$10:J18878, "Test"),"")</f>
        <v/>
      </c>
      <c r="L18878" t="str">
        <f>IF(J18878="Control", COUNTIF($J$10:J18878, "Control"),"")</f>
        <v/>
      </c>
    </row>
    <row r="18879" spans="1:12">
      <c r="A18879" s="42">
        <v>1515886719</v>
      </c>
      <c r="B18879" s="42">
        <v>1</v>
      </c>
      <c r="C18879" s="42">
        <v>3093</v>
      </c>
      <c r="D18879" s="40" t="s">
        <v>359</v>
      </c>
      <c r="E18879" s="40" t="str">
        <f t="shared" si="1472"/>
        <v>Out of test</v>
      </c>
      <c r="F18879" t="str">
        <f t="shared" si="1470"/>
        <v>High</v>
      </c>
      <c r="G18879" t="str">
        <f t="shared" si="1471"/>
        <v>Shenzhen_1_High</v>
      </c>
      <c r="H18879">
        <v>0.27345277777531962</v>
      </c>
      <c r="I18879">
        <f t="shared" si="1474"/>
        <v>290</v>
      </c>
      <c r="J18879" t="str">
        <f t="shared" si="1473"/>
        <v>Out of Test</v>
      </c>
      <c r="K18879" t="str">
        <f>IF(J18879="Test", COUNTIF($J$10:J18879, "Test"),"")</f>
        <v/>
      </c>
      <c r="L18879" t="str">
        <f>IF(J18879="Control", COUNTIF($J$10:J18879, "Control"),"")</f>
        <v/>
      </c>
    </row>
    <row r="18880" spans="1:12">
      <c r="A18880" s="42">
        <v>1514490077</v>
      </c>
      <c r="B18880" s="42">
        <v>1</v>
      </c>
      <c r="C18880" s="42">
        <v>3541</v>
      </c>
      <c r="D18880" s="40" t="s">
        <v>359</v>
      </c>
      <c r="E18880" s="40" t="str">
        <f t="shared" si="1472"/>
        <v>Out of test</v>
      </c>
      <c r="F18880" t="str">
        <f t="shared" si="1470"/>
        <v>High</v>
      </c>
      <c r="G18880" t="str">
        <f t="shared" si="1471"/>
        <v>Shenzhen_1_High</v>
      </c>
      <c r="H18880">
        <v>0.27390346967563628</v>
      </c>
      <c r="I18880">
        <f t="shared" si="1474"/>
        <v>291</v>
      </c>
      <c r="J18880" t="str">
        <f t="shared" si="1473"/>
        <v>Out of Test</v>
      </c>
      <c r="K18880" t="str">
        <f>IF(J18880="Test", COUNTIF($J$10:J18880, "Test"),"")</f>
        <v/>
      </c>
      <c r="L18880" t="str">
        <f>IF(J18880="Control", COUNTIF($J$10:J18880, "Control"),"")</f>
        <v/>
      </c>
    </row>
    <row r="18881" spans="1:12">
      <c r="A18881" s="42">
        <v>1512138218</v>
      </c>
      <c r="B18881" s="42">
        <v>1</v>
      </c>
      <c r="C18881" s="42">
        <v>3099</v>
      </c>
      <c r="D18881" s="40" t="s">
        <v>359</v>
      </c>
      <c r="E18881" s="40" t="str">
        <f t="shared" si="1472"/>
        <v>Out of test</v>
      </c>
      <c r="F18881" t="str">
        <f t="shared" si="1470"/>
        <v>High</v>
      </c>
      <c r="G18881" t="str">
        <f t="shared" si="1471"/>
        <v>Shenzhen_1_High</v>
      </c>
      <c r="H18881">
        <v>0.27439068999231364</v>
      </c>
      <c r="I18881">
        <f t="shared" si="1474"/>
        <v>292</v>
      </c>
      <c r="J18881" t="str">
        <f t="shared" si="1473"/>
        <v>Out of Test</v>
      </c>
      <c r="K18881" t="str">
        <f>IF(J18881="Test", COUNTIF($J$10:J18881, "Test"),"")</f>
        <v/>
      </c>
      <c r="L18881" t="str">
        <f>IF(J18881="Control", COUNTIF($J$10:J18881, "Control"),"")</f>
        <v/>
      </c>
    </row>
    <row r="18882" spans="1:12">
      <c r="A18882" s="42">
        <v>1514652703</v>
      </c>
      <c r="B18882" s="42">
        <v>1</v>
      </c>
      <c r="C18882" s="42">
        <v>4368</v>
      </c>
      <c r="D18882" s="40" t="s">
        <v>359</v>
      </c>
      <c r="E18882" s="40" t="str">
        <f t="shared" si="1472"/>
        <v>Out of test</v>
      </c>
      <c r="F18882" t="str">
        <f t="shared" si="1470"/>
        <v>High</v>
      </c>
      <c r="G18882" t="str">
        <f t="shared" si="1471"/>
        <v>Shenzhen_1_High</v>
      </c>
      <c r="H18882">
        <v>0.27440956028592545</v>
      </c>
      <c r="I18882">
        <f t="shared" si="1474"/>
        <v>293</v>
      </c>
      <c r="J18882" t="str">
        <f t="shared" si="1473"/>
        <v>Out of Test</v>
      </c>
      <c r="K18882" t="str">
        <f>IF(J18882="Test", COUNTIF($J$10:J18882, "Test"),"")</f>
        <v/>
      </c>
      <c r="L18882" t="str">
        <f>IF(J18882="Control", COUNTIF($J$10:J18882, "Control"),"")</f>
        <v/>
      </c>
    </row>
    <row r="18883" spans="1:12">
      <c r="A18883" s="42">
        <v>1515753707</v>
      </c>
      <c r="B18883" s="42">
        <v>1</v>
      </c>
      <c r="C18883" s="42">
        <v>3567</v>
      </c>
      <c r="D18883" s="40" t="s">
        <v>359</v>
      </c>
      <c r="E18883" s="40" t="str">
        <f t="shared" si="1472"/>
        <v>Out of test</v>
      </c>
      <c r="F18883" t="str">
        <f t="shared" si="1470"/>
        <v>High</v>
      </c>
      <c r="G18883" t="str">
        <f t="shared" si="1471"/>
        <v>Shenzhen_1_High</v>
      </c>
      <c r="H18883">
        <v>0.2751356238161774</v>
      </c>
      <c r="I18883">
        <f t="shared" si="1474"/>
        <v>294</v>
      </c>
      <c r="J18883" t="str">
        <f t="shared" si="1473"/>
        <v>Out of Test</v>
      </c>
      <c r="K18883" t="str">
        <f>IF(J18883="Test", COUNTIF($J$10:J18883, "Test"),"")</f>
        <v/>
      </c>
      <c r="L18883" t="str">
        <f>IF(J18883="Control", COUNTIF($J$10:J18883, "Control"),"")</f>
        <v/>
      </c>
    </row>
    <row r="18884" spans="1:12">
      <c r="A18884" s="42">
        <v>1513922608</v>
      </c>
      <c r="B18884" s="42">
        <v>1</v>
      </c>
      <c r="C18884" s="42">
        <v>2301</v>
      </c>
      <c r="D18884" s="40" t="s">
        <v>359</v>
      </c>
      <c r="E18884" s="40" t="str">
        <f t="shared" si="1472"/>
        <v>Out of test</v>
      </c>
      <c r="F18884" t="str">
        <f t="shared" si="1470"/>
        <v>High</v>
      </c>
      <c r="G18884" t="str">
        <f t="shared" si="1471"/>
        <v>Shenzhen_1_High</v>
      </c>
      <c r="H18884">
        <v>0.27622405125567717</v>
      </c>
      <c r="I18884">
        <f t="shared" si="1474"/>
        <v>295</v>
      </c>
      <c r="J18884" t="str">
        <f t="shared" si="1473"/>
        <v>Out of Test</v>
      </c>
      <c r="K18884" t="str">
        <f>IF(J18884="Test", COUNTIF($J$10:J18884, "Test"),"")</f>
        <v/>
      </c>
      <c r="L18884" t="str">
        <f>IF(J18884="Control", COUNTIF($J$10:J18884, "Control"),"")</f>
        <v/>
      </c>
    </row>
    <row r="18885" spans="1:12">
      <c r="A18885" s="42">
        <v>1514210605</v>
      </c>
      <c r="B18885" s="42">
        <v>1</v>
      </c>
      <c r="C18885" s="42">
        <v>4365</v>
      </c>
      <c r="D18885" s="40" t="s">
        <v>359</v>
      </c>
      <c r="E18885" s="40" t="str">
        <f t="shared" si="1472"/>
        <v>Out of test</v>
      </c>
      <c r="F18885" t="str">
        <f t="shared" si="1470"/>
        <v>High</v>
      </c>
      <c r="G18885" t="str">
        <f t="shared" si="1471"/>
        <v>Shenzhen_1_High</v>
      </c>
      <c r="H18885">
        <v>0.2762606165507816</v>
      </c>
      <c r="I18885">
        <f t="shared" si="1474"/>
        <v>296</v>
      </c>
      <c r="J18885" t="str">
        <f t="shared" si="1473"/>
        <v>Out of Test</v>
      </c>
      <c r="K18885" t="str">
        <f>IF(J18885="Test", COUNTIF($J$10:J18885, "Test"),"")</f>
        <v/>
      </c>
      <c r="L18885" t="str">
        <f>IF(J18885="Control", COUNTIF($J$10:J18885, "Control"),"")</f>
        <v/>
      </c>
    </row>
    <row r="18886" spans="1:12">
      <c r="A18886" s="42">
        <v>1513781465</v>
      </c>
      <c r="B18886" s="42">
        <v>1</v>
      </c>
      <c r="C18886" s="42">
        <v>3177</v>
      </c>
      <c r="D18886" s="40" t="s">
        <v>359</v>
      </c>
      <c r="E18886" s="40" t="str">
        <f t="shared" si="1472"/>
        <v>Out of test</v>
      </c>
      <c r="F18886" t="str">
        <f t="shared" si="1470"/>
        <v>High</v>
      </c>
      <c r="G18886" t="str">
        <f t="shared" si="1471"/>
        <v>Shenzhen_1_High</v>
      </c>
      <c r="H18886">
        <v>0.27933235754302876</v>
      </c>
      <c r="I18886">
        <f t="shared" si="1474"/>
        <v>297</v>
      </c>
      <c r="J18886" t="str">
        <f t="shared" si="1473"/>
        <v>Out of Test</v>
      </c>
      <c r="K18886" t="str">
        <f>IF(J18886="Test", COUNTIF($J$10:J18886, "Test"),"")</f>
        <v/>
      </c>
      <c r="L18886" t="str">
        <f>IF(J18886="Control", COUNTIF($J$10:J18886, "Control"),"")</f>
        <v/>
      </c>
    </row>
    <row r="18887" spans="1:12">
      <c r="A18887" s="42">
        <v>1512344503</v>
      </c>
      <c r="B18887" s="42">
        <v>1</v>
      </c>
      <c r="C18887" s="42">
        <v>3183</v>
      </c>
      <c r="D18887" s="40" t="s">
        <v>359</v>
      </c>
      <c r="E18887" s="40" t="str">
        <f t="shared" si="1472"/>
        <v>Out of test</v>
      </c>
      <c r="F18887" t="str">
        <f t="shared" si="1470"/>
        <v>High</v>
      </c>
      <c r="G18887" t="str">
        <f t="shared" si="1471"/>
        <v>Shenzhen_1_High</v>
      </c>
      <c r="H18887">
        <v>0.27979016086877984</v>
      </c>
      <c r="I18887">
        <f t="shared" si="1474"/>
        <v>298</v>
      </c>
      <c r="J18887" t="str">
        <f t="shared" si="1473"/>
        <v>Out of Test</v>
      </c>
      <c r="K18887" t="str">
        <f>IF(J18887="Test", COUNTIF($J$10:J18887, "Test"),"")</f>
        <v/>
      </c>
      <c r="L18887" t="str">
        <f>IF(J18887="Control", COUNTIF($J$10:J18887, "Control"),"")</f>
        <v/>
      </c>
    </row>
    <row r="18888" spans="1:12">
      <c r="A18888" s="42">
        <v>1517743736</v>
      </c>
      <c r="B18888" s="42">
        <v>1</v>
      </c>
      <c r="C18888" s="42">
        <v>3923</v>
      </c>
      <c r="D18888" s="40" t="s">
        <v>359</v>
      </c>
      <c r="E18888" s="40" t="str">
        <f t="shared" si="1472"/>
        <v>Out of test</v>
      </c>
      <c r="F18888" t="str">
        <f t="shared" si="1470"/>
        <v>High</v>
      </c>
      <c r="G18888" t="str">
        <f t="shared" si="1471"/>
        <v>Shenzhen_1_High</v>
      </c>
      <c r="H18888">
        <v>0.27994425635150544</v>
      </c>
      <c r="I18888">
        <f t="shared" si="1474"/>
        <v>299</v>
      </c>
      <c r="J18888" t="str">
        <f t="shared" si="1473"/>
        <v>Out of Test</v>
      </c>
      <c r="K18888" t="str">
        <f>IF(J18888="Test", COUNTIF($J$10:J18888, "Test"),"")</f>
        <v/>
      </c>
      <c r="L18888" t="str">
        <f>IF(J18888="Control", COUNTIF($J$10:J18888, "Control"),"")</f>
        <v/>
      </c>
    </row>
    <row r="18889" spans="1:12">
      <c r="A18889" s="42">
        <v>1515499075</v>
      </c>
      <c r="B18889" s="42">
        <v>1</v>
      </c>
      <c r="C18889" s="42">
        <v>3804</v>
      </c>
      <c r="D18889" s="40" t="s">
        <v>359</v>
      </c>
      <c r="E18889" s="40" t="str">
        <f t="shared" si="1472"/>
        <v>Out of test</v>
      </c>
      <c r="F18889" t="str">
        <f t="shared" si="1470"/>
        <v>High</v>
      </c>
      <c r="G18889" t="str">
        <f t="shared" si="1471"/>
        <v>Shenzhen_1_High</v>
      </c>
      <c r="H18889">
        <v>0.28203885863447775</v>
      </c>
      <c r="I18889">
        <f t="shared" si="1474"/>
        <v>300</v>
      </c>
      <c r="J18889" t="str">
        <f t="shared" si="1473"/>
        <v>Out of Test</v>
      </c>
      <c r="K18889" t="str">
        <f>IF(J18889="Test", COUNTIF($J$10:J18889, "Test"),"")</f>
        <v/>
      </c>
      <c r="L18889" t="str">
        <f>IF(J18889="Control", COUNTIF($J$10:J18889, "Control"),"")</f>
        <v/>
      </c>
    </row>
    <row r="18890" spans="1:12">
      <c r="A18890" s="42">
        <v>1513969785</v>
      </c>
      <c r="B18890" s="42">
        <v>1</v>
      </c>
      <c r="C18890" s="42">
        <v>2624</v>
      </c>
      <c r="D18890" s="40" t="s">
        <v>359</v>
      </c>
      <c r="E18890" s="40" t="str">
        <f t="shared" si="1472"/>
        <v>Out of test</v>
      </c>
      <c r="F18890" t="str">
        <f t="shared" ref="F18890:F18953" si="1475">_xlfn.IFS(C18890&lt;1069, "Low", C18890&lt;2277, "Mid", C18890&gt;=2277, "High")</f>
        <v>High</v>
      </c>
      <c r="G18890" t="str">
        <f t="shared" ref="G18890:G18953" si="1476">D18890&amp;"_"&amp;B18890&amp;"_"&amp;F18890</f>
        <v>Shenzhen_1_High</v>
      </c>
      <c r="H18890">
        <v>0.28366696065809394</v>
      </c>
      <c r="I18890">
        <f t="shared" si="1474"/>
        <v>301</v>
      </c>
      <c r="J18890" t="str">
        <f t="shared" si="1473"/>
        <v>Out of Test</v>
      </c>
      <c r="K18890" t="str">
        <f>IF(J18890="Test", COUNTIF($J$10:J18890, "Test"),"")</f>
        <v/>
      </c>
      <c r="L18890" t="str">
        <f>IF(J18890="Control", COUNTIF($J$10:J18890, "Control"),"")</f>
        <v/>
      </c>
    </row>
    <row r="18891" spans="1:12">
      <c r="A18891" s="42">
        <v>1511258568</v>
      </c>
      <c r="B18891" s="42">
        <v>1</v>
      </c>
      <c r="C18891" s="42">
        <v>4270</v>
      </c>
      <c r="D18891" s="40" t="s">
        <v>359</v>
      </c>
      <c r="E18891" s="40" t="str">
        <f t="shared" ref="E18891:E18954" si="1477">IF(AND(J18891="Test",K18891&lt;=3000),"Test",IF(AND(J18891="Control",L18891&lt;=3000),"Control","Out of test"))</f>
        <v>Out of test</v>
      </c>
      <c r="F18891" t="str">
        <f t="shared" si="1475"/>
        <v>High</v>
      </c>
      <c r="G18891" t="str">
        <f t="shared" si="1476"/>
        <v>Shenzhen_1_High</v>
      </c>
      <c r="H18891">
        <v>0.28596917394180454</v>
      </c>
      <c r="I18891">
        <f t="shared" si="1474"/>
        <v>302</v>
      </c>
      <c r="J18891" t="str">
        <f t="shared" ref="J18891:J18954" si="1478">IF(I18891&lt;=250, IF(MOD(I18891,2)=1, "Test", "Control"),"Out of Test")</f>
        <v>Out of Test</v>
      </c>
      <c r="K18891" t="str">
        <f>IF(J18891="Test", COUNTIF($J$10:J18891, "Test"),"")</f>
        <v/>
      </c>
      <c r="L18891" t="str">
        <f>IF(J18891="Control", COUNTIF($J$10:J18891, "Control"),"")</f>
        <v/>
      </c>
    </row>
    <row r="18892" spans="1:12">
      <c r="A18892" s="42">
        <v>1513650348</v>
      </c>
      <c r="B18892" s="42">
        <v>1</v>
      </c>
      <c r="C18892" s="42">
        <v>3468</v>
      </c>
      <c r="D18892" s="40" t="s">
        <v>359</v>
      </c>
      <c r="E18892" s="40" t="str">
        <f t="shared" si="1477"/>
        <v>Out of test</v>
      </c>
      <c r="F18892" t="str">
        <f t="shared" si="1475"/>
        <v>High</v>
      </c>
      <c r="G18892" t="str">
        <f t="shared" si="1476"/>
        <v>Shenzhen_1_High</v>
      </c>
      <c r="H18892">
        <v>0.28607440205356471</v>
      </c>
      <c r="I18892">
        <f t="shared" ref="I18892:I18955" si="1479">IF(G18892=G18891, I18891+1, 1)</f>
        <v>303</v>
      </c>
      <c r="J18892" t="str">
        <f t="shared" si="1478"/>
        <v>Out of Test</v>
      </c>
      <c r="K18892" t="str">
        <f>IF(J18892="Test", COUNTIF($J$10:J18892, "Test"),"")</f>
        <v/>
      </c>
      <c r="L18892" t="str">
        <f>IF(J18892="Control", COUNTIF($J$10:J18892, "Control"),"")</f>
        <v/>
      </c>
    </row>
    <row r="18893" spans="1:12">
      <c r="A18893" s="42">
        <v>1511428024</v>
      </c>
      <c r="B18893" s="42">
        <v>1</v>
      </c>
      <c r="C18893" s="42">
        <v>2337</v>
      </c>
      <c r="D18893" s="40" t="s">
        <v>359</v>
      </c>
      <c r="E18893" s="40" t="str">
        <f t="shared" si="1477"/>
        <v>Out of test</v>
      </c>
      <c r="F18893" t="str">
        <f t="shared" si="1475"/>
        <v>High</v>
      </c>
      <c r="G18893" t="str">
        <f t="shared" si="1476"/>
        <v>Shenzhen_1_High</v>
      </c>
      <c r="H18893">
        <v>0.28649942164169662</v>
      </c>
      <c r="I18893">
        <f t="shared" si="1479"/>
        <v>304</v>
      </c>
      <c r="J18893" t="str">
        <f t="shared" si="1478"/>
        <v>Out of Test</v>
      </c>
      <c r="K18893" t="str">
        <f>IF(J18893="Test", COUNTIF($J$10:J18893, "Test"),"")</f>
        <v/>
      </c>
      <c r="L18893" t="str">
        <f>IF(J18893="Control", COUNTIF($J$10:J18893, "Control"),"")</f>
        <v/>
      </c>
    </row>
    <row r="18894" spans="1:12">
      <c r="A18894" s="42">
        <v>1516481833</v>
      </c>
      <c r="B18894" s="42">
        <v>1</v>
      </c>
      <c r="C18894" s="42">
        <v>3330</v>
      </c>
      <c r="D18894" s="40" t="s">
        <v>359</v>
      </c>
      <c r="E18894" s="40" t="str">
        <f t="shared" si="1477"/>
        <v>Out of test</v>
      </c>
      <c r="F18894" t="str">
        <f t="shared" si="1475"/>
        <v>High</v>
      </c>
      <c r="G18894" t="str">
        <f t="shared" si="1476"/>
        <v>Shenzhen_1_High</v>
      </c>
      <c r="H18894">
        <v>0.28660552668890482</v>
      </c>
      <c r="I18894">
        <f t="shared" si="1479"/>
        <v>305</v>
      </c>
      <c r="J18894" t="str">
        <f t="shared" si="1478"/>
        <v>Out of Test</v>
      </c>
      <c r="K18894" t="str">
        <f>IF(J18894="Test", COUNTIF($J$10:J18894, "Test"),"")</f>
        <v/>
      </c>
      <c r="L18894" t="str">
        <f>IF(J18894="Control", COUNTIF($J$10:J18894, "Control"),"")</f>
        <v/>
      </c>
    </row>
    <row r="18895" spans="1:12">
      <c r="A18895" s="42">
        <v>1519065829</v>
      </c>
      <c r="B18895" s="42">
        <v>1</v>
      </c>
      <c r="C18895" s="42">
        <v>2679</v>
      </c>
      <c r="D18895" s="40" t="s">
        <v>359</v>
      </c>
      <c r="E18895" s="40" t="str">
        <f t="shared" si="1477"/>
        <v>Out of test</v>
      </c>
      <c r="F18895" t="str">
        <f t="shared" si="1475"/>
        <v>High</v>
      </c>
      <c r="G18895" t="str">
        <f t="shared" si="1476"/>
        <v>Shenzhen_1_High</v>
      </c>
      <c r="H18895">
        <v>0.28880675643830189</v>
      </c>
      <c r="I18895">
        <f t="shared" si="1479"/>
        <v>306</v>
      </c>
      <c r="J18895" t="str">
        <f t="shared" si="1478"/>
        <v>Out of Test</v>
      </c>
      <c r="K18895" t="str">
        <f>IF(J18895="Test", COUNTIF($J$10:J18895, "Test"),"")</f>
        <v/>
      </c>
      <c r="L18895" t="str">
        <f>IF(J18895="Control", COUNTIF($J$10:J18895, "Control"),"")</f>
        <v/>
      </c>
    </row>
    <row r="18896" spans="1:12">
      <c r="A18896" s="42">
        <v>1518133874</v>
      </c>
      <c r="B18896" s="42">
        <v>1</v>
      </c>
      <c r="C18896" s="42">
        <v>4137</v>
      </c>
      <c r="D18896" s="40" t="s">
        <v>359</v>
      </c>
      <c r="E18896" s="40" t="str">
        <f t="shared" si="1477"/>
        <v>Out of test</v>
      </c>
      <c r="F18896" t="str">
        <f t="shared" si="1475"/>
        <v>High</v>
      </c>
      <c r="G18896" t="str">
        <f t="shared" si="1476"/>
        <v>Shenzhen_1_High</v>
      </c>
      <c r="H18896">
        <v>0.28894820790097786</v>
      </c>
      <c r="I18896">
        <f t="shared" si="1479"/>
        <v>307</v>
      </c>
      <c r="J18896" t="str">
        <f t="shared" si="1478"/>
        <v>Out of Test</v>
      </c>
      <c r="K18896" t="str">
        <f>IF(J18896="Test", COUNTIF($J$10:J18896, "Test"),"")</f>
        <v/>
      </c>
      <c r="L18896" t="str">
        <f>IF(J18896="Control", COUNTIF($J$10:J18896, "Control"),"")</f>
        <v/>
      </c>
    </row>
    <row r="18897" spans="1:12">
      <c r="A18897" s="42">
        <v>1517917075</v>
      </c>
      <c r="B18897" s="42">
        <v>1</v>
      </c>
      <c r="C18897" s="42">
        <v>3373</v>
      </c>
      <c r="D18897" s="40" t="s">
        <v>359</v>
      </c>
      <c r="E18897" s="40" t="str">
        <f t="shared" si="1477"/>
        <v>Out of test</v>
      </c>
      <c r="F18897" t="str">
        <f t="shared" si="1475"/>
        <v>High</v>
      </c>
      <c r="G18897" t="str">
        <f t="shared" si="1476"/>
        <v>Shenzhen_1_High</v>
      </c>
      <c r="H18897">
        <v>0.2908218602440964</v>
      </c>
      <c r="I18897">
        <f t="shared" si="1479"/>
        <v>308</v>
      </c>
      <c r="J18897" t="str">
        <f t="shared" si="1478"/>
        <v>Out of Test</v>
      </c>
      <c r="K18897" t="str">
        <f>IF(J18897="Test", COUNTIF($J$10:J18897, "Test"),"")</f>
        <v/>
      </c>
      <c r="L18897" t="str">
        <f>IF(J18897="Control", COUNTIF($J$10:J18897, "Control"),"")</f>
        <v/>
      </c>
    </row>
    <row r="18898" spans="1:12">
      <c r="A18898" s="42">
        <v>1516641455</v>
      </c>
      <c r="B18898" s="42">
        <v>1</v>
      </c>
      <c r="C18898" s="42">
        <v>5159</v>
      </c>
      <c r="D18898" s="40" t="s">
        <v>359</v>
      </c>
      <c r="E18898" s="40" t="str">
        <f t="shared" si="1477"/>
        <v>Out of test</v>
      </c>
      <c r="F18898" t="str">
        <f t="shared" si="1475"/>
        <v>High</v>
      </c>
      <c r="G18898" t="str">
        <f t="shared" si="1476"/>
        <v>Shenzhen_1_High</v>
      </c>
      <c r="H18898">
        <v>0.29108310377771618</v>
      </c>
      <c r="I18898">
        <f t="shared" si="1479"/>
        <v>309</v>
      </c>
      <c r="J18898" t="str">
        <f t="shared" si="1478"/>
        <v>Out of Test</v>
      </c>
      <c r="K18898" t="str">
        <f>IF(J18898="Test", COUNTIF($J$10:J18898, "Test"),"")</f>
        <v/>
      </c>
      <c r="L18898" t="str">
        <f>IF(J18898="Control", COUNTIF($J$10:J18898, "Control"),"")</f>
        <v/>
      </c>
    </row>
    <row r="18899" spans="1:12">
      <c r="A18899" s="42">
        <v>1517300074</v>
      </c>
      <c r="B18899" s="42">
        <v>1</v>
      </c>
      <c r="C18899" s="42">
        <v>2438</v>
      </c>
      <c r="D18899" s="40" t="s">
        <v>359</v>
      </c>
      <c r="E18899" s="40" t="str">
        <f t="shared" si="1477"/>
        <v>Out of test</v>
      </c>
      <c r="F18899" t="str">
        <f t="shared" si="1475"/>
        <v>High</v>
      </c>
      <c r="G18899" t="str">
        <f t="shared" si="1476"/>
        <v>Shenzhen_1_High</v>
      </c>
      <c r="H18899">
        <v>0.29173618456765038</v>
      </c>
      <c r="I18899">
        <f t="shared" si="1479"/>
        <v>310</v>
      </c>
      <c r="J18899" t="str">
        <f t="shared" si="1478"/>
        <v>Out of Test</v>
      </c>
      <c r="K18899" t="str">
        <f>IF(J18899="Test", COUNTIF($J$10:J18899, "Test"),"")</f>
        <v/>
      </c>
      <c r="L18899" t="str">
        <f>IF(J18899="Control", COUNTIF($J$10:J18899, "Control"),"")</f>
        <v/>
      </c>
    </row>
    <row r="18900" spans="1:12">
      <c r="A18900" s="42">
        <v>1513480089</v>
      </c>
      <c r="B18900" s="42">
        <v>1</v>
      </c>
      <c r="C18900" s="42">
        <v>5178</v>
      </c>
      <c r="D18900" s="40" t="s">
        <v>359</v>
      </c>
      <c r="E18900" s="40" t="str">
        <f t="shared" si="1477"/>
        <v>Out of test</v>
      </c>
      <c r="F18900" t="str">
        <f t="shared" si="1475"/>
        <v>High</v>
      </c>
      <c r="G18900" t="str">
        <f t="shared" si="1476"/>
        <v>Shenzhen_1_High</v>
      </c>
      <c r="H18900">
        <v>0.29204444957297704</v>
      </c>
      <c r="I18900">
        <f t="shared" si="1479"/>
        <v>311</v>
      </c>
      <c r="J18900" t="str">
        <f t="shared" si="1478"/>
        <v>Out of Test</v>
      </c>
      <c r="K18900" t="str">
        <f>IF(J18900="Test", COUNTIF($J$10:J18900, "Test"),"")</f>
        <v/>
      </c>
      <c r="L18900" t="str">
        <f>IF(J18900="Control", COUNTIF($J$10:J18900, "Control"),"")</f>
        <v/>
      </c>
    </row>
    <row r="18901" spans="1:12">
      <c r="A18901" s="42">
        <v>1518042426</v>
      </c>
      <c r="B18901" s="42">
        <v>1</v>
      </c>
      <c r="C18901" s="42">
        <v>2719</v>
      </c>
      <c r="D18901" s="40" t="s">
        <v>359</v>
      </c>
      <c r="E18901" s="40" t="str">
        <f t="shared" si="1477"/>
        <v>Out of test</v>
      </c>
      <c r="F18901" t="str">
        <f t="shared" si="1475"/>
        <v>High</v>
      </c>
      <c r="G18901" t="str">
        <f t="shared" si="1476"/>
        <v>Shenzhen_1_High</v>
      </c>
      <c r="H18901">
        <v>0.29290234319175312</v>
      </c>
      <c r="I18901">
        <f t="shared" si="1479"/>
        <v>312</v>
      </c>
      <c r="J18901" t="str">
        <f t="shared" si="1478"/>
        <v>Out of Test</v>
      </c>
      <c r="K18901" t="str">
        <f>IF(J18901="Test", COUNTIF($J$10:J18901, "Test"),"")</f>
        <v/>
      </c>
      <c r="L18901" t="str">
        <f>IF(J18901="Control", COUNTIF($J$10:J18901, "Control"),"")</f>
        <v/>
      </c>
    </row>
    <row r="18902" spans="1:12">
      <c r="A18902" s="42">
        <v>1516708318</v>
      </c>
      <c r="B18902" s="42">
        <v>1</v>
      </c>
      <c r="C18902" s="42">
        <v>3877</v>
      </c>
      <c r="D18902" s="40" t="s">
        <v>359</v>
      </c>
      <c r="E18902" s="40" t="str">
        <f t="shared" si="1477"/>
        <v>Out of test</v>
      </c>
      <c r="F18902" t="str">
        <f t="shared" si="1475"/>
        <v>High</v>
      </c>
      <c r="G18902" t="str">
        <f t="shared" si="1476"/>
        <v>Shenzhen_1_High</v>
      </c>
      <c r="H18902">
        <v>0.29777907991092256</v>
      </c>
      <c r="I18902">
        <f t="shared" si="1479"/>
        <v>313</v>
      </c>
      <c r="J18902" t="str">
        <f t="shared" si="1478"/>
        <v>Out of Test</v>
      </c>
      <c r="K18902" t="str">
        <f>IF(J18902="Test", COUNTIF($J$10:J18902, "Test"),"")</f>
        <v/>
      </c>
      <c r="L18902" t="str">
        <f>IF(J18902="Control", COUNTIF($J$10:J18902, "Control"),"")</f>
        <v/>
      </c>
    </row>
    <row r="18903" spans="1:12">
      <c r="A18903" s="42">
        <v>1518282546</v>
      </c>
      <c r="B18903" s="42">
        <v>1</v>
      </c>
      <c r="C18903" s="42">
        <v>2870</v>
      </c>
      <c r="D18903" s="40" t="s">
        <v>359</v>
      </c>
      <c r="E18903" s="40" t="str">
        <f t="shared" si="1477"/>
        <v>Out of test</v>
      </c>
      <c r="F18903" t="str">
        <f t="shared" si="1475"/>
        <v>High</v>
      </c>
      <c r="G18903" t="str">
        <f t="shared" si="1476"/>
        <v>Shenzhen_1_High</v>
      </c>
      <c r="H18903">
        <v>0.29838096836921713</v>
      </c>
      <c r="I18903">
        <f t="shared" si="1479"/>
        <v>314</v>
      </c>
      <c r="J18903" t="str">
        <f t="shared" si="1478"/>
        <v>Out of Test</v>
      </c>
      <c r="K18903" t="str">
        <f>IF(J18903="Test", COUNTIF($J$10:J18903, "Test"),"")</f>
        <v/>
      </c>
      <c r="L18903" t="str">
        <f>IF(J18903="Control", COUNTIF($J$10:J18903, "Control"),"")</f>
        <v/>
      </c>
    </row>
    <row r="18904" spans="1:12">
      <c r="A18904" s="42">
        <v>1518102614</v>
      </c>
      <c r="B18904" s="42">
        <v>1</v>
      </c>
      <c r="C18904" s="42">
        <v>3125</v>
      </c>
      <c r="D18904" s="40" t="s">
        <v>359</v>
      </c>
      <c r="E18904" s="40" t="str">
        <f t="shared" si="1477"/>
        <v>Out of test</v>
      </c>
      <c r="F18904" t="str">
        <f t="shared" si="1475"/>
        <v>High</v>
      </c>
      <c r="G18904" t="str">
        <f t="shared" si="1476"/>
        <v>Shenzhen_1_High</v>
      </c>
      <c r="H18904">
        <v>0.29921460200854511</v>
      </c>
      <c r="I18904">
        <f t="shared" si="1479"/>
        <v>315</v>
      </c>
      <c r="J18904" t="str">
        <f t="shared" si="1478"/>
        <v>Out of Test</v>
      </c>
      <c r="K18904" t="str">
        <f>IF(J18904="Test", COUNTIF($J$10:J18904, "Test"),"")</f>
        <v/>
      </c>
      <c r="L18904" t="str">
        <f>IF(J18904="Control", COUNTIF($J$10:J18904, "Control"),"")</f>
        <v/>
      </c>
    </row>
    <row r="18905" spans="1:12">
      <c r="A18905" s="42">
        <v>1512355759</v>
      </c>
      <c r="B18905" s="42">
        <v>1</v>
      </c>
      <c r="C18905" s="42">
        <v>2594</v>
      </c>
      <c r="D18905" s="40" t="s">
        <v>359</v>
      </c>
      <c r="E18905" s="40" t="str">
        <f t="shared" si="1477"/>
        <v>Out of test</v>
      </c>
      <c r="F18905" t="str">
        <f t="shared" si="1475"/>
        <v>High</v>
      </c>
      <c r="G18905" t="str">
        <f t="shared" si="1476"/>
        <v>Shenzhen_1_High</v>
      </c>
      <c r="H18905">
        <v>0.30052203020034385</v>
      </c>
      <c r="I18905">
        <f t="shared" si="1479"/>
        <v>316</v>
      </c>
      <c r="J18905" t="str">
        <f t="shared" si="1478"/>
        <v>Out of Test</v>
      </c>
      <c r="K18905" t="str">
        <f>IF(J18905="Test", COUNTIF($J$10:J18905, "Test"),"")</f>
        <v/>
      </c>
      <c r="L18905" t="str">
        <f>IF(J18905="Control", COUNTIF($J$10:J18905, "Control"),"")</f>
        <v/>
      </c>
    </row>
    <row r="18906" spans="1:12">
      <c r="A18906" s="42">
        <v>1511546159</v>
      </c>
      <c r="B18906" s="42">
        <v>1</v>
      </c>
      <c r="C18906" s="42">
        <v>3789</v>
      </c>
      <c r="D18906" s="40" t="s">
        <v>359</v>
      </c>
      <c r="E18906" s="40" t="str">
        <f t="shared" si="1477"/>
        <v>Out of test</v>
      </c>
      <c r="F18906" t="str">
        <f t="shared" si="1475"/>
        <v>High</v>
      </c>
      <c r="G18906" t="str">
        <f t="shared" si="1476"/>
        <v>Shenzhen_1_High</v>
      </c>
      <c r="H18906">
        <v>0.30197424546156082</v>
      </c>
      <c r="I18906">
        <f t="shared" si="1479"/>
        <v>317</v>
      </c>
      <c r="J18906" t="str">
        <f t="shared" si="1478"/>
        <v>Out of Test</v>
      </c>
      <c r="K18906" t="str">
        <f>IF(J18906="Test", COUNTIF($J$10:J18906, "Test"),"")</f>
        <v/>
      </c>
      <c r="L18906" t="str">
        <f>IF(J18906="Control", COUNTIF($J$10:J18906, "Control"),"")</f>
        <v/>
      </c>
    </row>
    <row r="18907" spans="1:12">
      <c r="A18907" s="42">
        <v>1515480076</v>
      </c>
      <c r="B18907" s="42">
        <v>1</v>
      </c>
      <c r="C18907" s="42">
        <v>4157</v>
      </c>
      <c r="D18907" s="40" t="s">
        <v>359</v>
      </c>
      <c r="E18907" s="40" t="str">
        <f t="shared" si="1477"/>
        <v>Out of test</v>
      </c>
      <c r="F18907" t="str">
        <f t="shared" si="1475"/>
        <v>High</v>
      </c>
      <c r="G18907" t="str">
        <f t="shared" si="1476"/>
        <v>Shenzhen_1_High</v>
      </c>
      <c r="H18907">
        <v>0.30547427632709845</v>
      </c>
      <c r="I18907">
        <f t="shared" si="1479"/>
        <v>318</v>
      </c>
      <c r="J18907" t="str">
        <f t="shared" si="1478"/>
        <v>Out of Test</v>
      </c>
      <c r="K18907" t="str">
        <f>IF(J18907="Test", COUNTIF($J$10:J18907, "Test"),"")</f>
        <v/>
      </c>
      <c r="L18907" t="str">
        <f>IF(J18907="Control", COUNTIF($J$10:J18907, "Control"),"")</f>
        <v/>
      </c>
    </row>
    <row r="18908" spans="1:12">
      <c r="A18908" s="42">
        <v>1511778885</v>
      </c>
      <c r="B18908" s="42">
        <v>1</v>
      </c>
      <c r="C18908" s="42">
        <v>2574</v>
      </c>
      <c r="D18908" s="40" t="s">
        <v>359</v>
      </c>
      <c r="E18908" s="40" t="str">
        <f t="shared" si="1477"/>
        <v>Out of test</v>
      </c>
      <c r="F18908" t="str">
        <f t="shared" si="1475"/>
        <v>High</v>
      </c>
      <c r="G18908" t="str">
        <f t="shared" si="1476"/>
        <v>Shenzhen_1_High</v>
      </c>
      <c r="H18908">
        <v>0.3056892794737861</v>
      </c>
      <c r="I18908">
        <f t="shared" si="1479"/>
        <v>319</v>
      </c>
      <c r="J18908" t="str">
        <f t="shared" si="1478"/>
        <v>Out of Test</v>
      </c>
      <c r="K18908" t="str">
        <f>IF(J18908="Test", COUNTIF($J$10:J18908, "Test"),"")</f>
        <v/>
      </c>
      <c r="L18908" t="str">
        <f>IF(J18908="Control", COUNTIF($J$10:J18908, "Control"),"")</f>
        <v/>
      </c>
    </row>
    <row r="18909" spans="1:12">
      <c r="A18909" s="42">
        <v>1519422236</v>
      </c>
      <c r="B18909" s="42">
        <v>1</v>
      </c>
      <c r="C18909" s="42">
        <v>3701</v>
      </c>
      <c r="D18909" s="40" t="s">
        <v>359</v>
      </c>
      <c r="E18909" s="40" t="str">
        <f t="shared" si="1477"/>
        <v>Out of test</v>
      </c>
      <c r="F18909" t="str">
        <f t="shared" si="1475"/>
        <v>High</v>
      </c>
      <c r="G18909" t="str">
        <f t="shared" si="1476"/>
        <v>Shenzhen_1_High</v>
      </c>
      <c r="H18909">
        <v>0.30575115615519188</v>
      </c>
      <c r="I18909">
        <f t="shared" si="1479"/>
        <v>320</v>
      </c>
      <c r="J18909" t="str">
        <f t="shared" si="1478"/>
        <v>Out of Test</v>
      </c>
      <c r="K18909" t="str">
        <f>IF(J18909="Test", COUNTIF($J$10:J18909, "Test"),"")</f>
        <v/>
      </c>
      <c r="L18909" t="str">
        <f>IF(J18909="Control", COUNTIF($J$10:J18909, "Control"),"")</f>
        <v/>
      </c>
    </row>
    <row r="18910" spans="1:12">
      <c r="A18910" s="42">
        <v>1517071789</v>
      </c>
      <c r="B18910" s="42">
        <v>1</v>
      </c>
      <c r="C18910" s="42">
        <v>2363</v>
      </c>
      <c r="D18910" s="40" t="s">
        <v>359</v>
      </c>
      <c r="E18910" s="40" t="str">
        <f t="shared" si="1477"/>
        <v>Out of test</v>
      </c>
      <c r="F18910" t="str">
        <f t="shared" si="1475"/>
        <v>High</v>
      </c>
      <c r="G18910" t="str">
        <f t="shared" si="1476"/>
        <v>Shenzhen_1_High</v>
      </c>
      <c r="H18910">
        <v>0.30584306068526113</v>
      </c>
      <c r="I18910">
        <f t="shared" si="1479"/>
        <v>321</v>
      </c>
      <c r="J18910" t="str">
        <f t="shared" si="1478"/>
        <v>Out of Test</v>
      </c>
      <c r="K18910" t="str">
        <f>IF(J18910="Test", COUNTIF($J$10:J18910, "Test"),"")</f>
        <v/>
      </c>
      <c r="L18910" t="str">
        <f>IF(J18910="Control", COUNTIF($J$10:J18910, "Control"),"")</f>
        <v/>
      </c>
    </row>
    <row r="18911" spans="1:12">
      <c r="A18911" s="42">
        <v>1517545123</v>
      </c>
      <c r="B18911" s="42">
        <v>1</v>
      </c>
      <c r="C18911" s="42">
        <v>2609</v>
      </c>
      <c r="D18911" s="40" t="s">
        <v>359</v>
      </c>
      <c r="E18911" s="40" t="str">
        <f t="shared" si="1477"/>
        <v>Out of test</v>
      </c>
      <c r="F18911" t="str">
        <f t="shared" si="1475"/>
        <v>High</v>
      </c>
      <c r="G18911" t="str">
        <f t="shared" si="1476"/>
        <v>Shenzhen_1_High</v>
      </c>
      <c r="H18911">
        <v>0.30608790903313776</v>
      </c>
      <c r="I18911">
        <f t="shared" si="1479"/>
        <v>322</v>
      </c>
      <c r="J18911" t="str">
        <f t="shared" si="1478"/>
        <v>Out of Test</v>
      </c>
      <c r="K18911" t="str">
        <f>IF(J18911="Test", COUNTIF($J$10:J18911, "Test"),"")</f>
        <v/>
      </c>
      <c r="L18911" t="str">
        <f>IF(J18911="Control", COUNTIF($J$10:J18911, "Control"),"")</f>
        <v/>
      </c>
    </row>
    <row r="18912" spans="1:12">
      <c r="A18912" s="42">
        <v>1511741716</v>
      </c>
      <c r="B18912" s="42">
        <v>1</v>
      </c>
      <c r="C18912" s="42">
        <v>2938</v>
      </c>
      <c r="D18912" s="40" t="s">
        <v>359</v>
      </c>
      <c r="E18912" s="40" t="str">
        <f t="shared" si="1477"/>
        <v>Out of test</v>
      </c>
      <c r="F18912" t="str">
        <f t="shared" si="1475"/>
        <v>High</v>
      </c>
      <c r="G18912" t="str">
        <f t="shared" si="1476"/>
        <v>Shenzhen_1_High</v>
      </c>
      <c r="H18912">
        <v>0.3073161234104298</v>
      </c>
      <c r="I18912">
        <f t="shared" si="1479"/>
        <v>323</v>
      </c>
      <c r="J18912" t="str">
        <f t="shared" si="1478"/>
        <v>Out of Test</v>
      </c>
      <c r="K18912" t="str">
        <f>IF(J18912="Test", COUNTIF($J$10:J18912, "Test"),"")</f>
        <v/>
      </c>
      <c r="L18912" t="str">
        <f>IF(J18912="Control", COUNTIF($J$10:J18912, "Control"),"")</f>
        <v/>
      </c>
    </row>
    <row r="18913" spans="1:12">
      <c r="A18913" s="42">
        <v>1514233214</v>
      </c>
      <c r="B18913" s="42">
        <v>1</v>
      </c>
      <c r="C18913" s="42">
        <v>2363</v>
      </c>
      <c r="D18913" s="40" t="s">
        <v>359</v>
      </c>
      <c r="E18913" s="40" t="str">
        <f t="shared" si="1477"/>
        <v>Out of test</v>
      </c>
      <c r="F18913" t="str">
        <f t="shared" si="1475"/>
        <v>High</v>
      </c>
      <c r="G18913" t="str">
        <f t="shared" si="1476"/>
        <v>Shenzhen_1_High</v>
      </c>
      <c r="H18913">
        <v>0.30783662465534489</v>
      </c>
      <c r="I18913">
        <f t="shared" si="1479"/>
        <v>324</v>
      </c>
      <c r="J18913" t="str">
        <f t="shared" si="1478"/>
        <v>Out of Test</v>
      </c>
      <c r="K18913" t="str">
        <f>IF(J18913="Test", COUNTIF($J$10:J18913, "Test"),"")</f>
        <v/>
      </c>
      <c r="L18913" t="str">
        <f>IF(J18913="Control", COUNTIF($J$10:J18913, "Control"),"")</f>
        <v/>
      </c>
    </row>
    <row r="18914" spans="1:12">
      <c r="A18914" s="42">
        <v>1517502416</v>
      </c>
      <c r="B18914" s="42">
        <v>1</v>
      </c>
      <c r="C18914" s="42">
        <v>3110</v>
      </c>
      <c r="D18914" s="40" t="s">
        <v>359</v>
      </c>
      <c r="E18914" s="40" t="str">
        <f t="shared" si="1477"/>
        <v>Out of test</v>
      </c>
      <c r="F18914" t="str">
        <f t="shared" si="1475"/>
        <v>High</v>
      </c>
      <c r="G18914" t="str">
        <f t="shared" si="1476"/>
        <v>Shenzhen_1_High</v>
      </c>
      <c r="H18914">
        <v>0.30795916366341369</v>
      </c>
      <c r="I18914">
        <f t="shared" si="1479"/>
        <v>325</v>
      </c>
      <c r="J18914" t="str">
        <f t="shared" si="1478"/>
        <v>Out of Test</v>
      </c>
      <c r="K18914" t="str">
        <f>IF(J18914="Test", COUNTIF($J$10:J18914, "Test"),"")</f>
        <v/>
      </c>
      <c r="L18914" t="str">
        <f>IF(J18914="Control", COUNTIF($J$10:J18914, "Control"),"")</f>
        <v/>
      </c>
    </row>
    <row r="18915" spans="1:12">
      <c r="A18915" s="42">
        <v>1519583468</v>
      </c>
      <c r="B18915" s="42">
        <v>1</v>
      </c>
      <c r="C18915" s="42">
        <v>3840</v>
      </c>
      <c r="D18915" s="40" t="s">
        <v>359</v>
      </c>
      <c r="E18915" s="40" t="str">
        <f t="shared" si="1477"/>
        <v>Out of test</v>
      </c>
      <c r="F18915" t="str">
        <f t="shared" si="1475"/>
        <v>High</v>
      </c>
      <c r="G18915" t="str">
        <f t="shared" si="1476"/>
        <v>Shenzhen_1_High</v>
      </c>
      <c r="H18915">
        <v>0.31063810412735626</v>
      </c>
      <c r="I18915">
        <f t="shared" si="1479"/>
        <v>326</v>
      </c>
      <c r="J18915" t="str">
        <f t="shared" si="1478"/>
        <v>Out of Test</v>
      </c>
      <c r="K18915" t="str">
        <f>IF(J18915="Test", COUNTIF($J$10:J18915, "Test"),"")</f>
        <v/>
      </c>
      <c r="L18915" t="str">
        <f>IF(J18915="Control", COUNTIF($J$10:J18915, "Control"),"")</f>
        <v/>
      </c>
    </row>
    <row r="18916" spans="1:12">
      <c r="A18916" s="42">
        <v>1514636297</v>
      </c>
      <c r="B18916" s="42">
        <v>1</v>
      </c>
      <c r="C18916" s="42">
        <v>5196</v>
      </c>
      <c r="D18916" s="40" t="s">
        <v>359</v>
      </c>
      <c r="E18916" s="40" t="str">
        <f t="shared" si="1477"/>
        <v>Out of test</v>
      </c>
      <c r="F18916" t="str">
        <f t="shared" si="1475"/>
        <v>High</v>
      </c>
      <c r="G18916" t="str">
        <f t="shared" si="1476"/>
        <v>Shenzhen_1_High</v>
      </c>
      <c r="H18916">
        <v>0.31078618698471339</v>
      </c>
      <c r="I18916">
        <f t="shared" si="1479"/>
        <v>327</v>
      </c>
      <c r="J18916" t="str">
        <f t="shared" si="1478"/>
        <v>Out of Test</v>
      </c>
      <c r="K18916" t="str">
        <f>IF(J18916="Test", COUNTIF($J$10:J18916, "Test"),"")</f>
        <v/>
      </c>
      <c r="L18916" t="str">
        <f>IF(J18916="Control", COUNTIF($J$10:J18916, "Control"),"")</f>
        <v/>
      </c>
    </row>
    <row r="18917" spans="1:12">
      <c r="A18917" s="42">
        <v>1519317925</v>
      </c>
      <c r="B18917" s="42">
        <v>1</v>
      </c>
      <c r="C18917" s="42">
        <v>3201</v>
      </c>
      <c r="D18917" s="40" t="s">
        <v>359</v>
      </c>
      <c r="E18917" s="40" t="str">
        <f t="shared" si="1477"/>
        <v>Out of test</v>
      </c>
      <c r="F18917" t="str">
        <f t="shared" si="1475"/>
        <v>High</v>
      </c>
      <c r="G18917" t="str">
        <f t="shared" si="1476"/>
        <v>Shenzhen_1_High</v>
      </c>
      <c r="H18917">
        <v>0.31080492895366563</v>
      </c>
      <c r="I18917">
        <f t="shared" si="1479"/>
        <v>328</v>
      </c>
      <c r="J18917" t="str">
        <f t="shared" si="1478"/>
        <v>Out of Test</v>
      </c>
      <c r="K18917" t="str">
        <f>IF(J18917="Test", COUNTIF($J$10:J18917, "Test"),"")</f>
        <v/>
      </c>
      <c r="L18917" t="str">
        <f>IF(J18917="Control", COUNTIF($J$10:J18917, "Control"),"")</f>
        <v/>
      </c>
    </row>
    <row r="18918" spans="1:12">
      <c r="A18918" s="42">
        <v>1519414895</v>
      </c>
      <c r="B18918" s="42">
        <v>1</v>
      </c>
      <c r="C18918" s="42">
        <v>3541</v>
      </c>
      <c r="D18918" s="40" t="s">
        <v>359</v>
      </c>
      <c r="E18918" s="40" t="str">
        <f t="shared" si="1477"/>
        <v>Out of test</v>
      </c>
      <c r="F18918" t="str">
        <f t="shared" si="1475"/>
        <v>High</v>
      </c>
      <c r="G18918" t="str">
        <f t="shared" si="1476"/>
        <v>Shenzhen_1_High</v>
      </c>
      <c r="H18918">
        <v>0.31108748437356515</v>
      </c>
      <c r="I18918">
        <f t="shared" si="1479"/>
        <v>329</v>
      </c>
      <c r="J18918" t="str">
        <f t="shared" si="1478"/>
        <v>Out of Test</v>
      </c>
      <c r="K18918" t="str">
        <f>IF(J18918="Test", COUNTIF($J$10:J18918, "Test"),"")</f>
        <v/>
      </c>
      <c r="L18918" t="str">
        <f>IF(J18918="Control", COUNTIF($J$10:J18918, "Control"),"")</f>
        <v/>
      </c>
    </row>
    <row r="18919" spans="1:12">
      <c r="A18919" s="42">
        <v>1519489779</v>
      </c>
      <c r="B18919" s="42">
        <v>1</v>
      </c>
      <c r="C18919" s="42">
        <v>2305</v>
      </c>
      <c r="D18919" s="40" t="s">
        <v>359</v>
      </c>
      <c r="E18919" s="40" t="str">
        <f t="shared" si="1477"/>
        <v>Out of test</v>
      </c>
      <c r="F18919" t="str">
        <f t="shared" si="1475"/>
        <v>High</v>
      </c>
      <c r="G18919" t="str">
        <f t="shared" si="1476"/>
        <v>Shenzhen_1_High</v>
      </c>
      <c r="H18919">
        <v>0.31485609117681801</v>
      </c>
      <c r="I18919">
        <f t="shared" si="1479"/>
        <v>330</v>
      </c>
      <c r="J18919" t="str">
        <f t="shared" si="1478"/>
        <v>Out of Test</v>
      </c>
      <c r="K18919" t="str">
        <f>IF(J18919="Test", COUNTIF($J$10:J18919, "Test"),"")</f>
        <v/>
      </c>
      <c r="L18919" t="str">
        <f>IF(J18919="Control", COUNTIF($J$10:J18919, "Control"),"")</f>
        <v/>
      </c>
    </row>
    <row r="18920" spans="1:12">
      <c r="A18920" s="42">
        <v>1512012228</v>
      </c>
      <c r="B18920" s="42">
        <v>1</v>
      </c>
      <c r="C18920" s="42">
        <v>4037</v>
      </c>
      <c r="D18920" s="40" t="s">
        <v>359</v>
      </c>
      <c r="E18920" s="40" t="str">
        <f t="shared" si="1477"/>
        <v>Out of test</v>
      </c>
      <c r="F18920" t="str">
        <f t="shared" si="1475"/>
        <v>High</v>
      </c>
      <c r="G18920" t="str">
        <f t="shared" si="1476"/>
        <v>Shenzhen_1_High</v>
      </c>
      <c r="H18920">
        <v>0.31517944748769833</v>
      </c>
      <c r="I18920">
        <f t="shared" si="1479"/>
        <v>331</v>
      </c>
      <c r="J18920" t="str">
        <f t="shared" si="1478"/>
        <v>Out of Test</v>
      </c>
      <c r="K18920" t="str">
        <f>IF(J18920="Test", COUNTIF($J$10:J18920, "Test"),"")</f>
        <v/>
      </c>
      <c r="L18920" t="str">
        <f>IF(J18920="Control", COUNTIF($J$10:J18920, "Control"),"")</f>
        <v/>
      </c>
    </row>
    <row r="18921" spans="1:12">
      <c r="A18921" s="42">
        <v>1513700696</v>
      </c>
      <c r="B18921" s="42">
        <v>1</v>
      </c>
      <c r="C18921" s="42">
        <v>2986</v>
      </c>
      <c r="D18921" s="40" t="s">
        <v>359</v>
      </c>
      <c r="E18921" s="40" t="str">
        <f t="shared" si="1477"/>
        <v>Out of test</v>
      </c>
      <c r="F18921" t="str">
        <f t="shared" si="1475"/>
        <v>High</v>
      </c>
      <c r="G18921" t="str">
        <f t="shared" si="1476"/>
        <v>Shenzhen_1_High</v>
      </c>
      <c r="H18921">
        <v>0.31552996864709404</v>
      </c>
      <c r="I18921">
        <f t="shared" si="1479"/>
        <v>332</v>
      </c>
      <c r="J18921" t="str">
        <f t="shared" si="1478"/>
        <v>Out of Test</v>
      </c>
      <c r="K18921" t="str">
        <f>IF(J18921="Test", COUNTIF($J$10:J18921, "Test"),"")</f>
        <v/>
      </c>
      <c r="L18921" t="str">
        <f>IF(J18921="Control", COUNTIF($J$10:J18921, "Control"),"")</f>
        <v/>
      </c>
    </row>
    <row r="18922" spans="1:12">
      <c r="A18922" s="42">
        <v>1513350805</v>
      </c>
      <c r="B18922" s="42">
        <v>1</v>
      </c>
      <c r="C18922" s="42">
        <v>3172</v>
      </c>
      <c r="D18922" s="40" t="s">
        <v>359</v>
      </c>
      <c r="E18922" s="40" t="str">
        <f t="shared" si="1477"/>
        <v>Out of test</v>
      </c>
      <c r="F18922" t="str">
        <f t="shared" si="1475"/>
        <v>High</v>
      </c>
      <c r="G18922" t="str">
        <f t="shared" si="1476"/>
        <v>Shenzhen_1_High</v>
      </c>
      <c r="H18922">
        <v>0.31564781771933093</v>
      </c>
      <c r="I18922">
        <f t="shared" si="1479"/>
        <v>333</v>
      </c>
      <c r="J18922" t="str">
        <f t="shared" si="1478"/>
        <v>Out of Test</v>
      </c>
      <c r="K18922" t="str">
        <f>IF(J18922="Test", COUNTIF($J$10:J18922, "Test"),"")</f>
        <v/>
      </c>
      <c r="L18922" t="str">
        <f>IF(J18922="Control", COUNTIF($J$10:J18922, "Control"),"")</f>
        <v/>
      </c>
    </row>
    <row r="18923" spans="1:12">
      <c r="A18923" s="42">
        <v>1513599555</v>
      </c>
      <c r="B18923" s="42">
        <v>1</v>
      </c>
      <c r="C18923" s="42">
        <v>2707</v>
      </c>
      <c r="D18923" s="40" t="s">
        <v>359</v>
      </c>
      <c r="E18923" s="40" t="str">
        <f t="shared" si="1477"/>
        <v>Out of test</v>
      </c>
      <c r="F18923" t="str">
        <f t="shared" si="1475"/>
        <v>High</v>
      </c>
      <c r="G18923" t="str">
        <f t="shared" si="1476"/>
        <v>Shenzhen_1_High</v>
      </c>
      <c r="H18923">
        <v>0.31603799827037182</v>
      </c>
      <c r="I18923">
        <f t="shared" si="1479"/>
        <v>334</v>
      </c>
      <c r="J18923" t="str">
        <f t="shared" si="1478"/>
        <v>Out of Test</v>
      </c>
      <c r="K18923" t="str">
        <f>IF(J18923="Test", COUNTIF($J$10:J18923, "Test"),"")</f>
        <v/>
      </c>
      <c r="L18923" t="str">
        <f>IF(J18923="Control", COUNTIF($J$10:J18923, "Control"),"")</f>
        <v/>
      </c>
    </row>
    <row r="18924" spans="1:12">
      <c r="A18924" s="42">
        <v>1518655126</v>
      </c>
      <c r="B18924" s="42">
        <v>1</v>
      </c>
      <c r="C18924" s="42">
        <v>2887</v>
      </c>
      <c r="D18924" s="40" t="s">
        <v>359</v>
      </c>
      <c r="E18924" s="40" t="str">
        <f t="shared" si="1477"/>
        <v>Out of test</v>
      </c>
      <c r="F18924" t="str">
        <f t="shared" si="1475"/>
        <v>High</v>
      </c>
      <c r="G18924" t="str">
        <f t="shared" si="1476"/>
        <v>Shenzhen_1_High</v>
      </c>
      <c r="H18924">
        <v>0.31685744291930051</v>
      </c>
      <c r="I18924">
        <f t="shared" si="1479"/>
        <v>335</v>
      </c>
      <c r="J18924" t="str">
        <f t="shared" si="1478"/>
        <v>Out of Test</v>
      </c>
      <c r="K18924" t="str">
        <f>IF(J18924="Test", COUNTIF($J$10:J18924, "Test"),"")</f>
        <v/>
      </c>
      <c r="L18924" t="str">
        <f>IF(J18924="Control", COUNTIF($J$10:J18924, "Control"),"")</f>
        <v/>
      </c>
    </row>
    <row r="18925" spans="1:12">
      <c r="A18925" s="42">
        <v>1518799035</v>
      </c>
      <c r="B18925" s="42">
        <v>1</v>
      </c>
      <c r="C18925" s="42">
        <v>3380</v>
      </c>
      <c r="D18925" s="40" t="s">
        <v>359</v>
      </c>
      <c r="E18925" s="40" t="str">
        <f t="shared" si="1477"/>
        <v>Out of test</v>
      </c>
      <c r="F18925" t="str">
        <f t="shared" si="1475"/>
        <v>High</v>
      </c>
      <c r="G18925" t="str">
        <f t="shared" si="1476"/>
        <v>Shenzhen_1_High</v>
      </c>
      <c r="H18925">
        <v>0.31720992212290944</v>
      </c>
      <c r="I18925">
        <f t="shared" si="1479"/>
        <v>336</v>
      </c>
      <c r="J18925" t="str">
        <f t="shared" si="1478"/>
        <v>Out of Test</v>
      </c>
      <c r="K18925" t="str">
        <f>IF(J18925="Test", COUNTIF($J$10:J18925, "Test"),"")</f>
        <v/>
      </c>
      <c r="L18925" t="str">
        <f>IF(J18925="Control", COUNTIF($J$10:J18925, "Control"),"")</f>
        <v/>
      </c>
    </row>
    <row r="18926" spans="1:12">
      <c r="A18926" s="42">
        <v>1511725223</v>
      </c>
      <c r="B18926" s="42">
        <v>1</v>
      </c>
      <c r="C18926" s="42">
        <v>3155</v>
      </c>
      <c r="D18926" s="40" t="s">
        <v>359</v>
      </c>
      <c r="E18926" s="40" t="str">
        <f t="shared" si="1477"/>
        <v>Out of test</v>
      </c>
      <c r="F18926" t="str">
        <f t="shared" si="1475"/>
        <v>High</v>
      </c>
      <c r="G18926" t="str">
        <f t="shared" si="1476"/>
        <v>Shenzhen_1_High</v>
      </c>
      <c r="H18926">
        <v>0.31888512036161309</v>
      </c>
      <c r="I18926">
        <f t="shared" si="1479"/>
        <v>337</v>
      </c>
      <c r="J18926" t="str">
        <f t="shared" si="1478"/>
        <v>Out of Test</v>
      </c>
      <c r="K18926" t="str">
        <f>IF(J18926="Test", COUNTIF($J$10:J18926, "Test"),"")</f>
        <v/>
      </c>
      <c r="L18926" t="str">
        <f>IF(J18926="Control", COUNTIF($J$10:J18926, "Control"),"")</f>
        <v/>
      </c>
    </row>
    <row r="18927" spans="1:12">
      <c r="A18927" s="42">
        <v>1511276789</v>
      </c>
      <c r="B18927" s="42">
        <v>1</v>
      </c>
      <c r="C18927" s="42">
        <v>3338</v>
      </c>
      <c r="D18927" s="40" t="s">
        <v>359</v>
      </c>
      <c r="E18927" s="40" t="str">
        <f t="shared" si="1477"/>
        <v>Out of test</v>
      </c>
      <c r="F18927" t="str">
        <f t="shared" si="1475"/>
        <v>High</v>
      </c>
      <c r="G18927" t="str">
        <f t="shared" si="1476"/>
        <v>Shenzhen_1_High</v>
      </c>
      <c r="H18927">
        <v>0.31946970573181677</v>
      </c>
      <c r="I18927">
        <f t="shared" si="1479"/>
        <v>338</v>
      </c>
      <c r="J18927" t="str">
        <f t="shared" si="1478"/>
        <v>Out of Test</v>
      </c>
      <c r="K18927" t="str">
        <f>IF(J18927="Test", COUNTIF($J$10:J18927, "Test"),"")</f>
        <v/>
      </c>
      <c r="L18927" t="str">
        <f>IF(J18927="Control", COUNTIF($J$10:J18927, "Control"),"")</f>
        <v/>
      </c>
    </row>
    <row r="18928" spans="1:12">
      <c r="A18928" s="42">
        <v>1511788433</v>
      </c>
      <c r="B18928" s="42">
        <v>1</v>
      </c>
      <c r="C18928" s="42">
        <v>3779</v>
      </c>
      <c r="D18928" s="40" t="s">
        <v>359</v>
      </c>
      <c r="E18928" s="40" t="str">
        <f t="shared" si="1477"/>
        <v>Out of test</v>
      </c>
      <c r="F18928" t="str">
        <f t="shared" si="1475"/>
        <v>High</v>
      </c>
      <c r="G18928" t="str">
        <f t="shared" si="1476"/>
        <v>Shenzhen_1_High</v>
      </c>
      <c r="H18928">
        <v>0.3196358273434966</v>
      </c>
      <c r="I18928">
        <f t="shared" si="1479"/>
        <v>339</v>
      </c>
      <c r="J18928" t="str">
        <f t="shared" si="1478"/>
        <v>Out of Test</v>
      </c>
      <c r="K18928" t="str">
        <f>IF(J18928="Test", COUNTIF($J$10:J18928, "Test"),"")</f>
        <v/>
      </c>
      <c r="L18928" t="str">
        <f>IF(J18928="Control", COUNTIF($J$10:J18928, "Control"),"")</f>
        <v/>
      </c>
    </row>
    <row r="18929" spans="1:12">
      <c r="A18929" s="42">
        <v>1519001264</v>
      </c>
      <c r="B18929" s="42">
        <v>1</v>
      </c>
      <c r="C18929" s="42">
        <v>2922</v>
      </c>
      <c r="D18929" s="40" t="s">
        <v>359</v>
      </c>
      <c r="E18929" s="40" t="str">
        <f t="shared" si="1477"/>
        <v>Out of test</v>
      </c>
      <c r="F18929" t="str">
        <f t="shared" si="1475"/>
        <v>High</v>
      </c>
      <c r="G18929" t="str">
        <f t="shared" si="1476"/>
        <v>Shenzhen_1_High</v>
      </c>
      <c r="H18929">
        <v>0.3198738269879573</v>
      </c>
      <c r="I18929">
        <f t="shared" si="1479"/>
        <v>340</v>
      </c>
      <c r="J18929" t="str">
        <f t="shared" si="1478"/>
        <v>Out of Test</v>
      </c>
      <c r="K18929" t="str">
        <f>IF(J18929="Test", COUNTIF($J$10:J18929, "Test"),"")</f>
        <v/>
      </c>
      <c r="L18929" t="str">
        <f>IF(J18929="Control", COUNTIF($J$10:J18929, "Control"),"")</f>
        <v/>
      </c>
    </row>
    <row r="18930" spans="1:12">
      <c r="A18930" s="42">
        <v>1517219945</v>
      </c>
      <c r="B18930" s="42">
        <v>1</v>
      </c>
      <c r="C18930" s="42">
        <v>2501</v>
      </c>
      <c r="D18930" s="40" t="s">
        <v>359</v>
      </c>
      <c r="E18930" s="40" t="str">
        <f t="shared" si="1477"/>
        <v>Out of test</v>
      </c>
      <c r="F18930" t="str">
        <f t="shared" si="1475"/>
        <v>High</v>
      </c>
      <c r="G18930" t="str">
        <f t="shared" si="1476"/>
        <v>Shenzhen_1_High</v>
      </c>
      <c r="H18930">
        <v>0.32088052588718052</v>
      </c>
      <c r="I18930">
        <f t="shared" si="1479"/>
        <v>341</v>
      </c>
      <c r="J18930" t="str">
        <f t="shared" si="1478"/>
        <v>Out of Test</v>
      </c>
      <c r="K18930" t="str">
        <f>IF(J18930="Test", COUNTIF($J$10:J18930, "Test"),"")</f>
        <v/>
      </c>
      <c r="L18930" t="str">
        <f>IF(J18930="Control", COUNTIF($J$10:J18930, "Control"),"")</f>
        <v/>
      </c>
    </row>
    <row r="18931" spans="1:12">
      <c r="A18931" s="42">
        <v>1515564169</v>
      </c>
      <c r="B18931" s="42">
        <v>1</v>
      </c>
      <c r="C18931" s="42">
        <v>4087</v>
      </c>
      <c r="D18931" s="40" t="s">
        <v>359</v>
      </c>
      <c r="E18931" s="40" t="str">
        <f t="shared" si="1477"/>
        <v>Out of test</v>
      </c>
      <c r="F18931" t="str">
        <f t="shared" si="1475"/>
        <v>High</v>
      </c>
      <c r="G18931" t="str">
        <f t="shared" si="1476"/>
        <v>Shenzhen_1_High</v>
      </c>
      <c r="H18931">
        <v>0.32347611579370139</v>
      </c>
      <c r="I18931">
        <f t="shared" si="1479"/>
        <v>342</v>
      </c>
      <c r="J18931" t="str">
        <f t="shared" si="1478"/>
        <v>Out of Test</v>
      </c>
      <c r="K18931" t="str">
        <f>IF(J18931="Test", COUNTIF($J$10:J18931, "Test"),"")</f>
        <v/>
      </c>
      <c r="L18931" t="str">
        <f>IF(J18931="Control", COUNTIF($J$10:J18931, "Control"),"")</f>
        <v/>
      </c>
    </row>
    <row r="18932" spans="1:12">
      <c r="A18932" s="42">
        <v>1519656435</v>
      </c>
      <c r="B18932" s="42">
        <v>1</v>
      </c>
      <c r="C18932" s="42">
        <v>3112</v>
      </c>
      <c r="D18932" s="40" t="s">
        <v>359</v>
      </c>
      <c r="E18932" s="40" t="str">
        <f t="shared" si="1477"/>
        <v>Out of test</v>
      </c>
      <c r="F18932" t="str">
        <f t="shared" si="1475"/>
        <v>High</v>
      </c>
      <c r="G18932" t="str">
        <f t="shared" si="1476"/>
        <v>Shenzhen_1_High</v>
      </c>
      <c r="H18932">
        <v>0.32411114629024251</v>
      </c>
      <c r="I18932">
        <f t="shared" si="1479"/>
        <v>343</v>
      </c>
      <c r="J18932" t="str">
        <f t="shared" si="1478"/>
        <v>Out of Test</v>
      </c>
      <c r="K18932" t="str">
        <f>IF(J18932="Test", COUNTIF($J$10:J18932, "Test"),"")</f>
        <v/>
      </c>
      <c r="L18932" t="str">
        <f>IF(J18932="Control", COUNTIF($J$10:J18932, "Control"),"")</f>
        <v/>
      </c>
    </row>
    <row r="18933" spans="1:12">
      <c r="A18933" s="42">
        <v>1514054336</v>
      </c>
      <c r="B18933" s="42">
        <v>1</v>
      </c>
      <c r="C18933" s="42">
        <v>2940</v>
      </c>
      <c r="D18933" s="40" t="s">
        <v>359</v>
      </c>
      <c r="E18933" s="40" t="str">
        <f t="shared" si="1477"/>
        <v>Out of test</v>
      </c>
      <c r="F18933" t="str">
        <f t="shared" si="1475"/>
        <v>High</v>
      </c>
      <c r="G18933" t="str">
        <f t="shared" si="1476"/>
        <v>Shenzhen_1_High</v>
      </c>
      <c r="H18933">
        <v>0.32469716261215043</v>
      </c>
      <c r="I18933">
        <f t="shared" si="1479"/>
        <v>344</v>
      </c>
      <c r="J18933" t="str">
        <f t="shared" si="1478"/>
        <v>Out of Test</v>
      </c>
      <c r="K18933" t="str">
        <f>IF(J18933="Test", COUNTIF($J$10:J18933, "Test"),"")</f>
        <v/>
      </c>
      <c r="L18933" t="str">
        <f>IF(J18933="Control", COUNTIF($J$10:J18933, "Control"),"")</f>
        <v/>
      </c>
    </row>
    <row r="18934" spans="1:12">
      <c r="A18934" s="42">
        <v>1514986985</v>
      </c>
      <c r="B18934" s="42">
        <v>1</v>
      </c>
      <c r="C18934" s="42">
        <v>3580</v>
      </c>
      <c r="D18934" s="40" t="s">
        <v>359</v>
      </c>
      <c r="E18934" s="40" t="str">
        <f t="shared" si="1477"/>
        <v>Out of test</v>
      </c>
      <c r="F18934" t="str">
        <f t="shared" si="1475"/>
        <v>High</v>
      </c>
      <c r="G18934" t="str">
        <f t="shared" si="1476"/>
        <v>Shenzhen_1_High</v>
      </c>
      <c r="H18934">
        <v>0.32601610579459595</v>
      </c>
      <c r="I18934">
        <f t="shared" si="1479"/>
        <v>345</v>
      </c>
      <c r="J18934" t="str">
        <f t="shared" si="1478"/>
        <v>Out of Test</v>
      </c>
      <c r="K18934" t="str">
        <f>IF(J18934="Test", COUNTIF($J$10:J18934, "Test"),"")</f>
        <v/>
      </c>
      <c r="L18934" t="str">
        <f>IF(J18934="Control", COUNTIF($J$10:J18934, "Control"),"")</f>
        <v/>
      </c>
    </row>
    <row r="18935" spans="1:12">
      <c r="A18935" s="42">
        <v>1518908268</v>
      </c>
      <c r="B18935" s="42">
        <v>1</v>
      </c>
      <c r="C18935" s="42">
        <v>3808</v>
      </c>
      <c r="D18935" s="40" t="s">
        <v>359</v>
      </c>
      <c r="E18935" s="40" t="str">
        <f t="shared" si="1477"/>
        <v>Out of test</v>
      </c>
      <c r="F18935" t="str">
        <f t="shared" si="1475"/>
        <v>High</v>
      </c>
      <c r="G18935" t="str">
        <f t="shared" si="1476"/>
        <v>Shenzhen_1_High</v>
      </c>
      <c r="H18935">
        <v>0.32811779862772028</v>
      </c>
      <c r="I18935">
        <f t="shared" si="1479"/>
        <v>346</v>
      </c>
      <c r="J18935" t="str">
        <f t="shared" si="1478"/>
        <v>Out of Test</v>
      </c>
      <c r="K18935" t="str">
        <f>IF(J18935="Test", COUNTIF($J$10:J18935, "Test"),"")</f>
        <v/>
      </c>
      <c r="L18935" t="str">
        <f>IF(J18935="Control", COUNTIF($J$10:J18935, "Control"),"")</f>
        <v/>
      </c>
    </row>
    <row r="18936" spans="1:12">
      <c r="A18936" s="42">
        <v>1514408796</v>
      </c>
      <c r="B18936" s="42">
        <v>1</v>
      </c>
      <c r="C18936" s="42">
        <v>3622</v>
      </c>
      <c r="D18936" s="40" t="s">
        <v>359</v>
      </c>
      <c r="E18936" s="40" t="str">
        <f t="shared" si="1477"/>
        <v>Out of test</v>
      </c>
      <c r="F18936" t="str">
        <f t="shared" si="1475"/>
        <v>High</v>
      </c>
      <c r="G18936" t="str">
        <f t="shared" si="1476"/>
        <v>Shenzhen_1_High</v>
      </c>
      <c r="H18936">
        <v>0.32826203351217842</v>
      </c>
      <c r="I18936">
        <f t="shared" si="1479"/>
        <v>347</v>
      </c>
      <c r="J18936" t="str">
        <f t="shared" si="1478"/>
        <v>Out of Test</v>
      </c>
      <c r="K18936" t="str">
        <f>IF(J18936="Test", COUNTIF($J$10:J18936, "Test"),"")</f>
        <v/>
      </c>
      <c r="L18936" t="str">
        <f>IF(J18936="Control", COUNTIF($J$10:J18936, "Control"),"")</f>
        <v/>
      </c>
    </row>
    <row r="18937" spans="1:12">
      <c r="A18937" s="42">
        <v>1513385235</v>
      </c>
      <c r="B18937" s="42">
        <v>1</v>
      </c>
      <c r="C18937" s="42">
        <v>2441</v>
      </c>
      <c r="D18937" s="40" t="s">
        <v>359</v>
      </c>
      <c r="E18937" s="40" t="str">
        <f t="shared" si="1477"/>
        <v>Out of test</v>
      </c>
      <c r="F18937" t="str">
        <f t="shared" si="1475"/>
        <v>High</v>
      </c>
      <c r="G18937" t="str">
        <f t="shared" si="1476"/>
        <v>Shenzhen_1_High</v>
      </c>
      <c r="H18937">
        <v>0.33115791892098678</v>
      </c>
      <c r="I18937">
        <f t="shared" si="1479"/>
        <v>348</v>
      </c>
      <c r="J18937" t="str">
        <f t="shared" si="1478"/>
        <v>Out of Test</v>
      </c>
      <c r="K18937" t="str">
        <f>IF(J18937="Test", COUNTIF($J$10:J18937, "Test"),"")</f>
        <v/>
      </c>
      <c r="L18937" t="str">
        <f>IF(J18937="Control", COUNTIF($J$10:J18937, "Control"),"")</f>
        <v/>
      </c>
    </row>
    <row r="18938" spans="1:12">
      <c r="A18938" s="42">
        <v>1511402366</v>
      </c>
      <c r="B18938" s="42">
        <v>1</v>
      </c>
      <c r="C18938" s="42">
        <v>2753</v>
      </c>
      <c r="D18938" s="40" t="s">
        <v>359</v>
      </c>
      <c r="E18938" s="40" t="str">
        <f t="shared" si="1477"/>
        <v>Out of test</v>
      </c>
      <c r="F18938" t="str">
        <f t="shared" si="1475"/>
        <v>High</v>
      </c>
      <c r="G18938" t="str">
        <f t="shared" si="1476"/>
        <v>Shenzhen_1_High</v>
      </c>
      <c r="H18938">
        <v>0.33118880888880597</v>
      </c>
      <c r="I18938">
        <f t="shared" si="1479"/>
        <v>349</v>
      </c>
      <c r="J18938" t="str">
        <f t="shared" si="1478"/>
        <v>Out of Test</v>
      </c>
      <c r="K18938" t="str">
        <f>IF(J18938="Test", COUNTIF($J$10:J18938, "Test"),"")</f>
        <v/>
      </c>
      <c r="L18938" t="str">
        <f>IF(J18938="Control", COUNTIF($J$10:J18938, "Control"),"")</f>
        <v/>
      </c>
    </row>
    <row r="18939" spans="1:12">
      <c r="A18939" s="42">
        <v>1511825893</v>
      </c>
      <c r="B18939" s="42">
        <v>1</v>
      </c>
      <c r="C18939" s="42">
        <v>2810</v>
      </c>
      <c r="D18939" s="40" t="s">
        <v>359</v>
      </c>
      <c r="E18939" s="40" t="str">
        <f t="shared" si="1477"/>
        <v>Out of test</v>
      </c>
      <c r="F18939" t="str">
        <f t="shared" si="1475"/>
        <v>High</v>
      </c>
      <c r="G18939" t="str">
        <f t="shared" si="1476"/>
        <v>Shenzhen_1_High</v>
      </c>
      <c r="H18939">
        <v>0.33154648579504753</v>
      </c>
      <c r="I18939">
        <f t="shared" si="1479"/>
        <v>350</v>
      </c>
      <c r="J18939" t="str">
        <f t="shared" si="1478"/>
        <v>Out of Test</v>
      </c>
      <c r="K18939" t="str">
        <f>IF(J18939="Test", COUNTIF($J$10:J18939, "Test"),"")</f>
        <v/>
      </c>
      <c r="L18939" t="str">
        <f>IF(J18939="Control", COUNTIF($J$10:J18939, "Control"),"")</f>
        <v/>
      </c>
    </row>
    <row r="18940" spans="1:12">
      <c r="A18940" s="42">
        <v>1517088254</v>
      </c>
      <c r="B18940" s="42">
        <v>1</v>
      </c>
      <c r="C18940" s="42">
        <v>2320</v>
      </c>
      <c r="D18940" s="40" t="s">
        <v>359</v>
      </c>
      <c r="E18940" s="40" t="str">
        <f t="shared" si="1477"/>
        <v>Out of test</v>
      </c>
      <c r="F18940" t="str">
        <f t="shared" si="1475"/>
        <v>High</v>
      </c>
      <c r="G18940" t="str">
        <f t="shared" si="1476"/>
        <v>Shenzhen_1_High</v>
      </c>
      <c r="H18940">
        <v>0.33296947703223367</v>
      </c>
      <c r="I18940">
        <f t="shared" si="1479"/>
        <v>351</v>
      </c>
      <c r="J18940" t="str">
        <f t="shared" si="1478"/>
        <v>Out of Test</v>
      </c>
      <c r="K18940" t="str">
        <f>IF(J18940="Test", COUNTIF($J$10:J18940, "Test"),"")</f>
        <v/>
      </c>
      <c r="L18940" t="str">
        <f>IF(J18940="Control", COUNTIF($J$10:J18940, "Control"),"")</f>
        <v/>
      </c>
    </row>
    <row r="18941" spans="1:12">
      <c r="A18941" s="42">
        <v>1519161146</v>
      </c>
      <c r="B18941" s="42">
        <v>1</v>
      </c>
      <c r="C18941" s="42">
        <v>2582</v>
      </c>
      <c r="D18941" s="40" t="s">
        <v>359</v>
      </c>
      <c r="E18941" s="40" t="str">
        <f t="shared" si="1477"/>
        <v>Out of test</v>
      </c>
      <c r="F18941" t="str">
        <f t="shared" si="1475"/>
        <v>High</v>
      </c>
      <c r="G18941" t="str">
        <f t="shared" si="1476"/>
        <v>Shenzhen_1_High</v>
      </c>
      <c r="H18941">
        <v>0.33340540244320283</v>
      </c>
      <c r="I18941">
        <f t="shared" si="1479"/>
        <v>352</v>
      </c>
      <c r="J18941" t="str">
        <f t="shared" si="1478"/>
        <v>Out of Test</v>
      </c>
      <c r="K18941" t="str">
        <f>IF(J18941="Test", COUNTIF($J$10:J18941, "Test"),"")</f>
        <v/>
      </c>
      <c r="L18941" t="str">
        <f>IF(J18941="Control", COUNTIF($J$10:J18941, "Control"),"")</f>
        <v/>
      </c>
    </row>
    <row r="18942" spans="1:12">
      <c r="A18942" s="42">
        <v>1513621835</v>
      </c>
      <c r="B18942" s="42">
        <v>1</v>
      </c>
      <c r="C18942" s="42">
        <v>2443</v>
      </c>
      <c r="D18942" s="40" t="s">
        <v>359</v>
      </c>
      <c r="E18942" s="40" t="str">
        <f t="shared" si="1477"/>
        <v>Out of test</v>
      </c>
      <c r="F18942" t="str">
        <f t="shared" si="1475"/>
        <v>High</v>
      </c>
      <c r="G18942" t="str">
        <f t="shared" si="1476"/>
        <v>Shenzhen_1_High</v>
      </c>
      <c r="H18942">
        <v>0.33396186563744301</v>
      </c>
      <c r="I18942">
        <f t="shared" si="1479"/>
        <v>353</v>
      </c>
      <c r="J18942" t="str">
        <f t="shared" si="1478"/>
        <v>Out of Test</v>
      </c>
      <c r="K18942" t="str">
        <f>IF(J18942="Test", COUNTIF($J$10:J18942, "Test"),"")</f>
        <v/>
      </c>
      <c r="L18942" t="str">
        <f>IF(J18942="Control", COUNTIF($J$10:J18942, "Control"),"")</f>
        <v/>
      </c>
    </row>
    <row r="18943" spans="1:12">
      <c r="A18943" s="42">
        <v>1516455114</v>
      </c>
      <c r="B18943" s="42">
        <v>1</v>
      </c>
      <c r="C18943" s="42">
        <v>2364</v>
      </c>
      <c r="D18943" s="40" t="s">
        <v>359</v>
      </c>
      <c r="E18943" s="40" t="str">
        <f t="shared" si="1477"/>
        <v>Out of test</v>
      </c>
      <c r="F18943" t="str">
        <f t="shared" si="1475"/>
        <v>High</v>
      </c>
      <c r="G18943" t="str">
        <f t="shared" si="1476"/>
        <v>Shenzhen_1_High</v>
      </c>
      <c r="H18943">
        <v>0.33484465324885815</v>
      </c>
      <c r="I18943">
        <f t="shared" si="1479"/>
        <v>354</v>
      </c>
      <c r="J18943" t="str">
        <f t="shared" si="1478"/>
        <v>Out of Test</v>
      </c>
      <c r="K18943" t="str">
        <f>IF(J18943="Test", COUNTIF($J$10:J18943, "Test"),"")</f>
        <v/>
      </c>
      <c r="L18943" t="str">
        <f>IF(J18943="Control", COUNTIF($J$10:J18943, "Control"),"")</f>
        <v/>
      </c>
    </row>
    <row r="18944" spans="1:12">
      <c r="A18944" s="42">
        <v>1518270048</v>
      </c>
      <c r="B18944" s="42">
        <v>1</v>
      </c>
      <c r="C18944" s="42">
        <v>2728</v>
      </c>
      <c r="D18944" s="40" t="s">
        <v>359</v>
      </c>
      <c r="E18944" s="40" t="str">
        <f t="shared" si="1477"/>
        <v>Out of test</v>
      </c>
      <c r="F18944" t="str">
        <f t="shared" si="1475"/>
        <v>High</v>
      </c>
      <c r="G18944" t="str">
        <f t="shared" si="1476"/>
        <v>Shenzhen_1_High</v>
      </c>
      <c r="H18944">
        <v>0.33537722770691614</v>
      </c>
      <c r="I18944">
        <f t="shared" si="1479"/>
        <v>355</v>
      </c>
      <c r="J18944" t="str">
        <f t="shared" si="1478"/>
        <v>Out of Test</v>
      </c>
      <c r="K18944" t="str">
        <f>IF(J18944="Test", COUNTIF($J$10:J18944, "Test"),"")</f>
        <v/>
      </c>
      <c r="L18944" t="str">
        <f>IF(J18944="Control", COUNTIF($J$10:J18944, "Control"),"")</f>
        <v/>
      </c>
    </row>
    <row r="18945" spans="1:12">
      <c r="A18945" s="42">
        <v>1517603084</v>
      </c>
      <c r="B18945" s="42">
        <v>1</v>
      </c>
      <c r="C18945" s="42">
        <v>4408</v>
      </c>
      <c r="D18945" s="40" t="s">
        <v>359</v>
      </c>
      <c r="E18945" s="40" t="str">
        <f t="shared" si="1477"/>
        <v>Out of test</v>
      </c>
      <c r="F18945" t="str">
        <f t="shared" si="1475"/>
        <v>High</v>
      </c>
      <c r="G18945" t="str">
        <f t="shared" si="1476"/>
        <v>Shenzhen_1_High</v>
      </c>
      <c r="H18945">
        <v>0.33740830399487609</v>
      </c>
      <c r="I18945">
        <f t="shared" si="1479"/>
        <v>356</v>
      </c>
      <c r="J18945" t="str">
        <f t="shared" si="1478"/>
        <v>Out of Test</v>
      </c>
      <c r="K18945" t="str">
        <f>IF(J18945="Test", COUNTIF($J$10:J18945, "Test"),"")</f>
        <v/>
      </c>
      <c r="L18945" t="str">
        <f>IF(J18945="Control", COUNTIF($J$10:J18945, "Control"),"")</f>
        <v/>
      </c>
    </row>
    <row r="18946" spans="1:12">
      <c r="A18946" s="42">
        <v>1517001966</v>
      </c>
      <c r="B18946" s="42">
        <v>1</v>
      </c>
      <c r="C18946" s="42">
        <v>2598</v>
      </c>
      <c r="D18946" s="40" t="s">
        <v>359</v>
      </c>
      <c r="E18946" s="40" t="str">
        <f t="shared" si="1477"/>
        <v>Out of test</v>
      </c>
      <c r="F18946" t="str">
        <f t="shared" si="1475"/>
        <v>High</v>
      </c>
      <c r="G18946" t="str">
        <f t="shared" si="1476"/>
        <v>Shenzhen_1_High</v>
      </c>
      <c r="H18946">
        <v>0.3375752679258307</v>
      </c>
      <c r="I18946">
        <f t="shared" si="1479"/>
        <v>357</v>
      </c>
      <c r="J18946" t="str">
        <f t="shared" si="1478"/>
        <v>Out of Test</v>
      </c>
      <c r="K18946" t="str">
        <f>IF(J18946="Test", COUNTIF($J$10:J18946, "Test"),"")</f>
        <v/>
      </c>
      <c r="L18946" t="str">
        <f>IF(J18946="Control", COUNTIF($J$10:J18946, "Control"),"")</f>
        <v/>
      </c>
    </row>
    <row r="18947" spans="1:12">
      <c r="A18947" s="42">
        <v>1515803553</v>
      </c>
      <c r="B18947" s="42">
        <v>1</v>
      </c>
      <c r="C18947" s="42">
        <v>4024</v>
      </c>
      <c r="D18947" s="40" t="s">
        <v>359</v>
      </c>
      <c r="E18947" s="40" t="str">
        <f t="shared" si="1477"/>
        <v>Out of test</v>
      </c>
      <c r="F18947" t="str">
        <f t="shared" si="1475"/>
        <v>High</v>
      </c>
      <c r="G18947" t="str">
        <f t="shared" si="1476"/>
        <v>Shenzhen_1_High</v>
      </c>
      <c r="H18947">
        <v>0.33877758234226851</v>
      </c>
      <c r="I18947">
        <f t="shared" si="1479"/>
        <v>358</v>
      </c>
      <c r="J18947" t="str">
        <f t="shared" si="1478"/>
        <v>Out of Test</v>
      </c>
      <c r="K18947" t="str">
        <f>IF(J18947="Test", COUNTIF($J$10:J18947, "Test"),"")</f>
        <v/>
      </c>
      <c r="L18947" t="str">
        <f>IF(J18947="Control", COUNTIF($J$10:J18947, "Control"),"")</f>
        <v/>
      </c>
    </row>
    <row r="18948" spans="1:12">
      <c r="A18948" s="42">
        <v>1517870136</v>
      </c>
      <c r="B18948" s="42">
        <v>1</v>
      </c>
      <c r="C18948" s="42">
        <v>2465</v>
      </c>
      <c r="D18948" s="40" t="s">
        <v>359</v>
      </c>
      <c r="E18948" s="40" t="str">
        <f t="shared" si="1477"/>
        <v>Out of test</v>
      </c>
      <c r="F18948" t="str">
        <f t="shared" si="1475"/>
        <v>High</v>
      </c>
      <c r="G18948" t="str">
        <f t="shared" si="1476"/>
        <v>Shenzhen_1_High</v>
      </c>
      <c r="H18948">
        <v>0.33924092632020797</v>
      </c>
      <c r="I18948">
        <f t="shared" si="1479"/>
        <v>359</v>
      </c>
      <c r="J18948" t="str">
        <f t="shared" si="1478"/>
        <v>Out of Test</v>
      </c>
      <c r="K18948" t="str">
        <f>IF(J18948="Test", COUNTIF($J$10:J18948, "Test"),"")</f>
        <v/>
      </c>
      <c r="L18948" t="str">
        <f>IF(J18948="Control", COUNTIF($J$10:J18948, "Control"),"")</f>
        <v/>
      </c>
    </row>
    <row r="18949" spans="1:12">
      <c r="A18949" s="42">
        <v>1511621417</v>
      </c>
      <c r="B18949" s="42">
        <v>1</v>
      </c>
      <c r="C18949" s="42">
        <v>2886</v>
      </c>
      <c r="D18949" s="40" t="s">
        <v>359</v>
      </c>
      <c r="E18949" s="40" t="str">
        <f t="shared" si="1477"/>
        <v>Out of test</v>
      </c>
      <c r="F18949" t="str">
        <f t="shared" si="1475"/>
        <v>High</v>
      </c>
      <c r="G18949" t="str">
        <f t="shared" si="1476"/>
        <v>Shenzhen_1_High</v>
      </c>
      <c r="H18949">
        <v>0.33932872966178684</v>
      </c>
      <c r="I18949">
        <f t="shared" si="1479"/>
        <v>360</v>
      </c>
      <c r="J18949" t="str">
        <f t="shared" si="1478"/>
        <v>Out of Test</v>
      </c>
      <c r="K18949" t="str">
        <f>IF(J18949="Test", COUNTIF($J$10:J18949, "Test"),"")</f>
        <v/>
      </c>
      <c r="L18949" t="str">
        <f>IF(J18949="Control", COUNTIF($J$10:J18949, "Control"),"")</f>
        <v/>
      </c>
    </row>
    <row r="18950" spans="1:12">
      <c r="A18950" s="42">
        <v>1514233114</v>
      </c>
      <c r="B18950" s="42">
        <v>1</v>
      </c>
      <c r="C18950" s="42">
        <v>5857</v>
      </c>
      <c r="D18950" s="40" t="s">
        <v>359</v>
      </c>
      <c r="E18950" s="40" t="str">
        <f t="shared" si="1477"/>
        <v>Out of test</v>
      </c>
      <c r="F18950" t="str">
        <f t="shared" si="1475"/>
        <v>High</v>
      </c>
      <c r="G18950" t="str">
        <f t="shared" si="1476"/>
        <v>Shenzhen_1_High</v>
      </c>
      <c r="H18950">
        <v>0.33958049195223305</v>
      </c>
      <c r="I18950">
        <f t="shared" si="1479"/>
        <v>361</v>
      </c>
      <c r="J18950" t="str">
        <f t="shared" si="1478"/>
        <v>Out of Test</v>
      </c>
      <c r="K18950" t="str">
        <f>IF(J18950="Test", COUNTIF($J$10:J18950, "Test"),"")</f>
        <v/>
      </c>
      <c r="L18950" t="str">
        <f>IF(J18950="Control", COUNTIF($J$10:J18950, "Control"),"")</f>
        <v/>
      </c>
    </row>
    <row r="18951" spans="1:12">
      <c r="A18951" s="42">
        <v>1516906565</v>
      </c>
      <c r="B18951" s="42">
        <v>1</v>
      </c>
      <c r="C18951" s="42">
        <v>2357</v>
      </c>
      <c r="D18951" s="40" t="s">
        <v>359</v>
      </c>
      <c r="E18951" s="40" t="str">
        <f t="shared" si="1477"/>
        <v>Out of test</v>
      </c>
      <c r="F18951" t="str">
        <f t="shared" si="1475"/>
        <v>High</v>
      </c>
      <c r="G18951" t="str">
        <f t="shared" si="1476"/>
        <v>Shenzhen_1_High</v>
      </c>
      <c r="H18951">
        <v>0.33964666126765597</v>
      </c>
      <c r="I18951">
        <f t="shared" si="1479"/>
        <v>362</v>
      </c>
      <c r="J18951" t="str">
        <f t="shared" si="1478"/>
        <v>Out of Test</v>
      </c>
      <c r="K18951" t="str">
        <f>IF(J18951="Test", COUNTIF($J$10:J18951, "Test"),"")</f>
        <v/>
      </c>
      <c r="L18951" t="str">
        <f>IF(J18951="Control", COUNTIF($J$10:J18951, "Control"),"")</f>
        <v/>
      </c>
    </row>
    <row r="18952" spans="1:12">
      <c r="A18952" s="42">
        <v>1512321069</v>
      </c>
      <c r="B18952" s="42">
        <v>1</v>
      </c>
      <c r="C18952" s="42">
        <v>2507</v>
      </c>
      <c r="D18952" s="40" t="s">
        <v>359</v>
      </c>
      <c r="E18952" s="40" t="str">
        <f t="shared" si="1477"/>
        <v>Out of test</v>
      </c>
      <c r="F18952" t="str">
        <f t="shared" si="1475"/>
        <v>High</v>
      </c>
      <c r="G18952" t="str">
        <f t="shared" si="1476"/>
        <v>Shenzhen_1_High</v>
      </c>
      <c r="H18952">
        <v>0.33981777926861612</v>
      </c>
      <c r="I18952">
        <f t="shared" si="1479"/>
        <v>363</v>
      </c>
      <c r="J18952" t="str">
        <f t="shared" si="1478"/>
        <v>Out of Test</v>
      </c>
      <c r="K18952" t="str">
        <f>IF(J18952="Test", COUNTIF($J$10:J18952, "Test"),"")</f>
        <v/>
      </c>
      <c r="L18952" t="str">
        <f>IF(J18952="Control", COUNTIF($J$10:J18952, "Control"),"")</f>
        <v/>
      </c>
    </row>
    <row r="18953" spans="1:12">
      <c r="A18953" s="42">
        <v>1514253158</v>
      </c>
      <c r="B18953" s="42">
        <v>1</v>
      </c>
      <c r="C18953" s="42">
        <v>3840</v>
      </c>
      <c r="D18953" s="40" t="s">
        <v>359</v>
      </c>
      <c r="E18953" s="40" t="str">
        <f t="shared" si="1477"/>
        <v>Out of test</v>
      </c>
      <c r="F18953" t="str">
        <f t="shared" si="1475"/>
        <v>High</v>
      </c>
      <c r="G18953" t="str">
        <f t="shared" si="1476"/>
        <v>Shenzhen_1_High</v>
      </c>
      <c r="H18953">
        <v>0.34049451813736287</v>
      </c>
      <c r="I18953">
        <f t="shared" si="1479"/>
        <v>364</v>
      </c>
      <c r="J18953" t="str">
        <f t="shared" si="1478"/>
        <v>Out of Test</v>
      </c>
      <c r="K18953" t="str">
        <f>IF(J18953="Test", COUNTIF($J$10:J18953, "Test"),"")</f>
        <v/>
      </c>
      <c r="L18953" t="str">
        <f>IF(J18953="Control", COUNTIF($J$10:J18953, "Control"),"")</f>
        <v/>
      </c>
    </row>
    <row r="18954" spans="1:12">
      <c r="A18954" s="42">
        <v>1516836718</v>
      </c>
      <c r="B18954" s="42">
        <v>1</v>
      </c>
      <c r="C18954" s="42">
        <v>3831</v>
      </c>
      <c r="D18954" s="40" t="s">
        <v>359</v>
      </c>
      <c r="E18954" s="40" t="str">
        <f t="shared" si="1477"/>
        <v>Out of test</v>
      </c>
      <c r="F18954" t="str">
        <f t="shared" ref="F18954:F19017" si="1480">_xlfn.IFS(C18954&lt;1069, "Low", C18954&lt;2277, "Mid", C18954&gt;=2277, "High")</f>
        <v>High</v>
      </c>
      <c r="G18954" t="str">
        <f t="shared" ref="G18954:G19017" si="1481">D18954&amp;"_"&amp;B18954&amp;"_"&amp;F18954</f>
        <v>Shenzhen_1_High</v>
      </c>
      <c r="H18954">
        <v>0.34073148962210675</v>
      </c>
      <c r="I18954">
        <f t="shared" si="1479"/>
        <v>365</v>
      </c>
      <c r="J18954" t="str">
        <f t="shared" si="1478"/>
        <v>Out of Test</v>
      </c>
      <c r="K18954" t="str">
        <f>IF(J18954="Test", COUNTIF($J$10:J18954, "Test"),"")</f>
        <v/>
      </c>
      <c r="L18954" t="str">
        <f>IF(J18954="Control", COUNTIF($J$10:J18954, "Control"),"")</f>
        <v/>
      </c>
    </row>
    <row r="18955" spans="1:12">
      <c r="A18955" s="42">
        <v>1512931593</v>
      </c>
      <c r="B18955" s="42">
        <v>1</v>
      </c>
      <c r="C18955" s="42">
        <v>3146</v>
      </c>
      <c r="D18955" s="40" t="s">
        <v>359</v>
      </c>
      <c r="E18955" s="40" t="str">
        <f t="shared" ref="E18955:E19018" si="1482">IF(AND(J18955="Test",K18955&lt;=3000),"Test",IF(AND(J18955="Control",L18955&lt;=3000),"Control","Out of test"))</f>
        <v>Out of test</v>
      </c>
      <c r="F18955" t="str">
        <f t="shared" si="1480"/>
        <v>High</v>
      </c>
      <c r="G18955" t="str">
        <f t="shared" si="1481"/>
        <v>Shenzhen_1_High</v>
      </c>
      <c r="H18955">
        <v>0.34158931949951998</v>
      </c>
      <c r="I18955">
        <f t="shared" si="1479"/>
        <v>366</v>
      </c>
      <c r="J18955" t="str">
        <f t="shared" ref="J18955:J19018" si="1483">IF(I18955&lt;=250, IF(MOD(I18955,2)=1, "Test", "Control"),"Out of Test")</f>
        <v>Out of Test</v>
      </c>
      <c r="K18955" t="str">
        <f>IF(J18955="Test", COUNTIF($J$10:J18955, "Test"),"")</f>
        <v/>
      </c>
      <c r="L18955" t="str">
        <f>IF(J18955="Control", COUNTIF($J$10:J18955, "Control"),"")</f>
        <v/>
      </c>
    </row>
    <row r="18956" spans="1:12">
      <c r="A18956" s="42">
        <v>1514233447</v>
      </c>
      <c r="B18956" s="42">
        <v>1</v>
      </c>
      <c r="C18956" s="42">
        <v>2870</v>
      </c>
      <c r="D18956" s="40" t="s">
        <v>359</v>
      </c>
      <c r="E18956" s="40" t="str">
        <f t="shared" si="1482"/>
        <v>Out of test</v>
      </c>
      <c r="F18956" t="str">
        <f t="shared" si="1480"/>
        <v>High</v>
      </c>
      <c r="G18956" t="str">
        <f t="shared" si="1481"/>
        <v>Shenzhen_1_High</v>
      </c>
      <c r="H18956">
        <v>0.34377114650377261</v>
      </c>
      <c r="I18956">
        <f t="shared" ref="I18956:I19019" si="1484">IF(G18956=G18955, I18955+1, 1)</f>
        <v>367</v>
      </c>
      <c r="J18956" t="str">
        <f t="shared" si="1483"/>
        <v>Out of Test</v>
      </c>
      <c r="K18956" t="str">
        <f>IF(J18956="Test", COUNTIF($J$10:J18956, "Test"),"")</f>
        <v/>
      </c>
      <c r="L18956" t="str">
        <f>IF(J18956="Control", COUNTIF($J$10:J18956, "Control"),"")</f>
        <v/>
      </c>
    </row>
    <row r="18957" spans="1:12">
      <c r="A18957" s="42">
        <v>1514503746</v>
      </c>
      <c r="B18957" s="42">
        <v>1</v>
      </c>
      <c r="C18957" s="42">
        <v>2769</v>
      </c>
      <c r="D18957" s="40" t="s">
        <v>359</v>
      </c>
      <c r="E18957" s="40" t="str">
        <f t="shared" si="1482"/>
        <v>Out of test</v>
      </c>
      <c r="F18957" t="str">
        <f t="shared" si="1480"/>
        <v>High</v>
      </c>
      <c r="G18957" t="str">
        <f t="shared" si="1481"/>
        <v>Shenzhen_1_High</v>
      </c>
      <c r="H18957">
        <v>0.34427562463581896</v>
      </c>
      <c r="I18957">
        <f t="shared" si="1484"/>
        <v>368</v>
      </c>
      <c r="J18957" t="str">
        <f t="shared" si="1483"/>
        <v>Out of Test</v>
      </c>
      <c r="K18957" t="str">
        <f>IF(J18957="Test", COUNTIF($J$10:J18957, "Test"),"")</f>
        <v/>
      </c>
      <c r="L18957" t="str">
        <f>IF(J18957="Control", COUNTIF($J$10:J18957, "Control"),"")</f>
        <v/>
      </c>
    </row>
    <row r="18958" spans="1:12">
      <c r="A18958" s="42">
        <v>1518856085</v>
      </c>
      <c r="B18958" s="42">
        <v>1</v>
      </c>
      <c r="C18958" s="42">
        <v>2746</v>
      </c>
      <c r="D18958" s="40" t="s">
        <v>359</v>
      </c>
      <c r="E18958" s="40" t="str">
        <f t="shared" si="1482"/>
        <v>Out of test</v>
      </c>
      <c r="F18958" t="str">
        <f t="shared" si="1480"/>
        <v>High</v>
      </c>
      <c r="G18958" t="str">
        <f t="shared" si="1481"/>
        <v>Shenzhen_1_High</v>
      </c>
      <c r="H18958">
        <v>0.344633187888996</v>
      </c>
      <c r="I18958">
        <f t="shared" si="1484"/>
        <v>369</v>
      </c>
      <c r="J18958" t="str">
        <f t="shared" si="1483"/>
        <v>Out of Test</v>
      </c>
      <c r="K18958" t="str">
        <f>IF(J18958="Test", COUNTIF($J$10:J18958, "Test"),"")</f>
        <v/>
      </c>
      <c r="L18958" t="str">
        <f>IF(J18958="Control", COUNTIF($J$10:J18958, "Control"),"")</f>
        <v/>
      </c>
    </row>
    <row r="18959" spans="1:12">
      <c r="A18959" s="42">
        <v>1517049205</v>
      </c>
      <c r="B18959" s="42">
        <v>1</v>
      </c>
      <c r="C18959" s="42">
        <v>4579</v>
      </c>
      <c r="D18959" s="40" t="s">
        <v>359</v>
      </c>
      <c r="E18959" s="40" t="str">
        <f t="shared" si="1482"/>
        <v>Out of test</v>
      </c>
      <c r="F18959" t="str">
        <f t="shared" si="1480"/>
        <v>High</v>
      </c>
      <c r="G18959" t="str">
        <f t="shared" si="1481"/>
        <v>Shenzhen_1_High</v>
      </c>
      <c r="H18959">
        <v>0.34816809128099135</v>
      </c>
      <c r="I18959">
        <f t="shared" si="1484"/>
        <v>370</v>
      </c>
      <c r="J18959" t="str">
        <f t="shared" si="1483"/>
        <v>Out of Test</v>
      </c>
      <c r="K18959" t="str">
        <f>IF(J18959="Test", COUNTIF($J$10:J18959, "Test"),"")</f>
        <v/>
      </c>
      <c r="L18959" t="str">
        <f>IF(J18959="Control", COUNTIF($J$10:J18959, "Control"),"")</f>
        <v/>
      </c>
    </row>
    <row r="18960" spans="1:12">
      <c r="A18960" s="42">
        <v>1519071945</v>
      </c>
      <c r="B18960" s="42">
        <v>1</v>
      </c>
      <c r="C18960" s="42">
        <v>2398</v>
      </c>
      <c r="D18960" s="40" t="s">
        <v>359</v>
      </c>
      <c r="E18960" s="40" t="str">
        <f t="shared" si="1482"/>
        <v>Out of test</v>
      </c>
      <c r="F18960" t="str">
        <f t="shared" si="1480"/>
        <v>High</v>
      </c>
      <c r="G18960" t="str">
        <f t="shared" si="1481"/>
        <v>Shenzhen_1_High</v>
      </c>
      <c r="H18960">
        <v>0.34955923475070583</v>
      </c>
      <c r="I18960">
        <f t="shared" si="1484"/>
        <v>371</v>
      </c>
      <c r="J18960" t="str">
        <f t="shared" si="1483"/>
        <v>Out of Test</v>
      </c>
      <c r="K18960" t="str">
        <f>IF(J18960="Test", COUNTIF($J$10:J18960, "Test"),"")</f>
        <v/>
      </c>
      <c r="L18960" t="str">
        <f>IF(J18960="Control", COUNTIF($J$10:J18960, "Control"),"")</f>
        <v/>
      </c>
    </row>
    <row r="18961" spans="1:12">
      <c r="A18961" s="42">
        <v>1515029687</v>
      </c>
      <c r="B18961" s="42">
        <v>1</v>
      </c>
      <c r="C18961" s="42">
        <v>3389</v>
      </c>
      <c r="D18961" s="40" t="s">
        <v>359</v>
      </c>
      <c r="E18961" s="40" t="str">
        <f t="shared" si="1482"/>
        <v>Out of test</v>
      </c>
      <c r="F18961" t="str">
        <f t="shared" si="1480"/>
        <v>High</v>
      </c>
      <c r="G18961" t="str">
        <f t="shared" si="1481"/>
        <v>Shenzhen_1_High</v>
      </c>
      <c r="H18961">
        <v>0.35158288791851411</v>
      </c>
      <c r="I18961">
        <f t="shared" si="1484"/>
        <v>372</v>
      </c>
      <c r="J18961" t="str">
        <f t="shared" si="1483"/>
        <v>Out of Test</v>
      </c>
      <c r="K18961" t="str">
        <f>IF(J18961="Test", COUNTIF($J$10:J18961, "Test"),"")</f>
        <v/>
      </c>
      <c r="L18961" t="str">
        <f>IF(J18961="Control", COUNTIF($J$10:J18961, "Control"),"")</f>
        <v/>
      </c>
    </row>
    <row r="18962" spans="1:12">
      <c r="A18962" s="42">
        <v>1514487126</v>
      </c>
      <c r="B18962" s="42">
        <v>1</v>
      </c>
      <c r="C18962" s="42">
        <v>3935</v>
      </c>
      <c r="D18962" s="40" t="s">
        <v>359</v>
      </c>
      <c r="E18962" s="40" t="str">
        <f t="shared" si="1482"/>
        <v>Out of test</v>
      </c>
      <c r="F18962" t="str">
        <f t="shared" si="1480"/>
        <v>High</v>
      </c>
      <c r="G18962" t="str">
        <f t="shared" si="1481"/>
        <v>Shenzhen_1_High</v>
      </c>
      <c r="H18962">
        <v>0.352294821495302</v>
      </c>
      <c r="I18962">
        <f t="shared" si="1484"/>
        <v>373</v>
      </c>
      <c r="J18962" t="str">
        <f t="shared" si="1483"/>
        <v>Out of Test</v>
      </c>
      <c r="K18962" t="str">
        <f>IF(J18962="Test", COUNTIF($J$10:J18962, "Test"),"")</f>
        <v/>
      </c>
      <c r="L18962" t="str">
        <f>IF(J18962="Control", COUNTIF($J$10:J18962, "Control"),"")</f>
        <v/>
      </c>
    </row>
    <row r="18963" spans="1:12">
      <c r="A18963" s="42">
        <v>1518580319</v>
      </c>
      <c r="B18963" s="42">
        <v>1</v>
      </c>
      <c r="C18963" s="42">
        <v>4822</v>
      </c>
      <c r="D18963" s="40" t="s">
        <v>359</v>
      </c>
      <c r="E18963" s="40" t="str">
        <f t="shared" si="1482"/>
        <v>Out of test</v>
      </c>
      <c r="F18963" t="str">
        <f t="shared" si="1480"/>
        <v>High</v>
      </c>
      <c r="G18963" t="str">
        <f t="shared" si="1481"/>
        <v>Shenzhen_1_High</v>
      </c>
      <c r="H18963">
        <v>0.35359464631234794</v>
      </c>
      <c r="I18963">
        <f t="shared" si="1484"/>
        <v>374</v>
      </c>
      <c r="J18963" t="str">
        <f t="shared" si="1483"/>
        <v>Out of Test</v>
      </c>
      <c r="K18963" t="str">
        <f>IF(J18963="Test", COUNTIF($J$10:J18963, "Test"),"")</f>
        <v/>
      </c>
      <c r="L18963" t="str">
        <f>IF(J18963="Control", COUNTIF($J$10:J18963, "Control"),"")</f>
        <v/>
      </c>
    </row>
    <row r="18964" spans="1:12">
      <c r="A18964" s="42">
        <v>1514760149</v>
      </c>
      <c r="B18964" s="42">
        <v>1</v>
      </c>
      <c r="C18964" s="42">
        <v>3262</v>
      </c>
      <c r="D18964" s="40" t="s">
        <v>359</v>
      </c>
      <c r="E18964" s="40" t="str">
        <f t="shared" si="1482"/>
        <v>Out of test</v>
      </c>
      <c r="F18964" t="str">
        <f t="shared" si="1480"/>
        <v>High</v>
      </c>
      <c r="G18964" t="str">
        <f t="shared" si="1481"/>
        <v>Shenzhen_1_High</v>
      </c>
      <c r="H18964">
        <v>0.35769458838522206</v>
      </c>
      <c r="I18964">
        <f t="shared" si="1484"/>
        <v>375</v>
      </c>
      <c r="J18964" t="str">
        <f t="shared" si="1483"/>
        <v>Out of Test</v>
      </c>
      <c r="K18964" t="str">
        <f>IF(J18964="Test", COUNTIF($J$10:J18964, "Test"),"")</f>
        <v/>
      </c>
      <c r="L18964" t="str">
        <f>IF(J18964="Control", COUNTIF($J$10:J18964, "Control"),"")</f>
        <v/>
      </c>
    </row>
    <row r="18965" spans="1:12">
      <c r="A18965" s="42">
        <v>1519557145</v>
      </c>
      <c r="B18965" s="42">
        <v>1</v>
      </c>
      <c r="C18965" s="42">
        <v>3061</v>
      </c>
      <c r="D18965" s="40" t="s">
        <v>359</v>
      </c>
      <c r="E18965" s="40" t="str">
        <f t="shared" si="1482"/>
        <v>Out of test</v>
      </c>
      <c r="F18965" t="str">
        <f t="shared" si="1480"/>
        <v>High</v>
      </c>
      <c r="G18965" t="str">
        <f t="shared" si="1481"/>
        <v>Shenzhen_1_High</v>
      </c>
      <c r="H18965">
        <v>0.35890902833953797</v>
      </c>
      <c r="I18965">
        <f t="shared" si="1484"/>
        <v>376</v>
      </c>
      <c r="J18965" t="str">
        <f t="shared" si="1483"/>
        <v>Out of Test</v>
      </c>
      <c r="K18965" t="str">
        <f>IF(J18965="Test", COUNTIF($J$10:J18965, "Test"),"")</f>
        <v/>
      </c>
      <c r="L18965" t="str">
        <f>IF(J18965="Control", COUNTIF($J$10:J18965, "Control"),"")</f>
        <v/>
      </c>
    </row>
    <row r="18966" spans="1:12">
      <c r="A18966" s="42">
        <v>1517658463</v>
      </c>
      <c r="B18966" s="42">
        <v>1</v>
      </c>
      <c r="C18966" s="42">
        <v>3369</v>
      </c>
      <c r="D18966" s="40" t="s">
        <v>359</v>
      </c>
      <c r="E18966" s="40" t="str">
        <f t="shared" si="1482"/>
        <v>Out of test</v>
      </c>
      <c r="F18966" t="str">
        <f t="shared" si="1480"/>
        <v>High</v>
      </c>
      <c r="G18966" t="str">
        <f t="shared" si="1481"/>
        <v>Shenzhen_1_High</v>
      </c>
      <c r="H18966">
        <v>0.36029811777736798</v>
      </c>
      <c r="I18966">
        <f t="shared" si="1484"/>
        <v>377</v>
      </c>
      <c r="J18966" t="str">
        <f t="shared" si="1483"/>
        <v>Out of Test</v>
      </c>
      <c r="K18966" t="str">
        <f>IF(J18966="Test", COUNTIF($J$10:J18966, "Test"),"")</f>
        <v/>
      </c>
      <c r="L18966" t="str">
        <f>IF(J18966="Control", COUNTIF($J$10:J18966, "Control"),"")</f>
        <v/>
      </c>
    </row>
    <row r="18967" spans="1:12">
      <c r="A18967" s="42">
        <v>1511723167</v>
      </c>
      <c r="B18967" s="42">
        <v>1</v>
      </c>
      <c r="C18967" s="42">
        <v>2365</v>
      </c>
      <c r="D18967" s="40" t="s">
        <v>359</v>
      </c>
      <c r="E18967" s="40" t="str">
        <f t="shared" si="1482"/>
        <v>Out of test</v>
      </c>
      <c r="F18967" t="str">
        <f t="shared" si="1480"/>
        <v>High</v>
      </c>
      <c r="G18967" t="str">
        <f t="shared" si="1481"/>
        <v>Shenzhen_1_High</v>
      </c>
      <c r="H18967">
        <v>0.36037668340076279</v>
      </c>
      <c r="I18967">
        <f t="shared" si="1484"/>
        <v>378</v>
      </c>
      <c r="J18967" t="str">
        <f t="shared" si="1483"/>
        <v>Out of Test</v>
      </c>
      <c r="K18967" t="str">
        <f>IF(J18967="Test", COUNTIF($J$10:J18967, "Test"),"")</f>
        <v/>
      </c>
      <c r="L18967" t="str">
        <f>IF(J18967="Control", COUNTIF($J$10:J18967, "Control"),"")</f>
        <v/>
      </c>
    </row>
    <row r="18968" spans="1:12">
      <c r="A18968" s="42">
        <v>1516039873</v>
      </c>
      <c r="B18968" s="42">
        <v>1</v>
      </c>
      <c r="C18968" s="42">
        <v>3313</v>
      </c>
      <c r="D18968" s="40" t="s">
        <v>359</v>
      </c>
      <c r="E18968" s="40" t="str">
        <f t="shared" si="1482"/>
        <v>Out of test</v>
      </c>
      <c r="F18968" t="str">
        <f t="shared" si="1480"/>
        <v>High</v>
      </c>
      <c r="G18968" t="str">
        <f t="shared" si="1481"/>
        <v>Shenzhen_1_High</v>
      </c>
      <c r="H18968">
        <v>0.36100380333502569</v>
      </c>
      <c r="I18968">
        <f t="shared" si="1484"/>
        <v>379</v>
      </c>
      <c r="J18968" t="str">
        <f t="shared" si="1483"/>
        <v>Out of Test</v>
      </c>
      <c r="K18968" t="str">
        <f>IF(J18968="Test", COUNTIF($J$10:J18968, "Test"),"")</f>
        <v/>
      </c>
      <c r="L18968" t="str">
        <f>IF(J18968="Control", COUNTIF($J$10:J18968, "Control"),"")</f>
        <v/>
      </c>
    </row>
    <row r="18969" spans="1:12">
      <c r="A18969" s="42">
        <v>1512275064</v>
      </c>
      <c r="B18969" s="42">
        <v>1</v>
      </c>
      <c r="C18969" s="42">
        <v>2781</v>
      </c>
      <c r="D18969" s="40" t="s">
        <v>359</v>
      </c>
      <c r="E18969" s="40" t="str">
        <f t="shared" si="1482"/>
        <v>Out of test</v>
      </c>
      <c r="F18969" t="str">
        <f t="shared" si="1480"/>
        <v>High</v>
      </c>
      <c r="G18969" t="str">
        <f t="shared" si="1481"/>
        <v>Shenzhen_1_High</v>
      </c>
      <c r="H18969">
        <v>0.36149363132698742</v>
      </c>
      <c r="I18969">
        <f t="shared" si="1484"/>
        <v>380</v>
      </c>
      <c r="J18969" t="str">
        <f t="shared" si="1483"/>
        <v>Out of Test</v>
      </c>
      <c r="K18969" t="str">
        <f>IF(J18969="Test", COUNTIF($J$10:J18969, "Test"),"")</f>
        <v/>
      </c>
      <c r="L18969" t="str">
        <f>IF(J18969="Control", COUNTIF($J$10:J18969, "Control"),"")</f>
        <v/>
      </c>
    </row>
    <row r="18970" spans="1:12">
      <c r="A18970" s="42">
        <v>1516507237</v>
      </c>
      <c r="B18970" s="42">
        <v>1</v>
      </c>
      <c r="C18970" s="42">
        <v>2887</v>
      </c>
      <c r="D18970" s="40" t="s">
        <v>359</v>
      </c>
      <c r="E18970" s="40" t="str">
        <f t="shared" si="1482"/>
        <v>Out of test</v>
      </c>
      <c r="F18970" t="str">
        <f t="shared" si="1480"/>
        <v>High</v>
      </c>
      <c r="G18970" t="str">
        <f t="shared" si="1481"/>
        <v>Shenzhen_1_High</v>
      </c>
      <c r="H18970">
        <v>0.36215664976152318</v>
      </c>
      <c r="I18970">
        <f t="shared" si="1484"/>
        <v>381</v>
      </c>
      <c r="J18970" t="str">
        <f t="shared" si="1483"/>
        <v>Out of Test</v>
      </c>
      <c r="K18970" t="str">
        <f>IF(J18970="Test", COUNTIF($J$10:J18970, "Test"),"")</f>
        <v/>
      </c>
      <c r="L18970" t="str">
        <f>IF(J18970="Control", COUNTIF($J$10:J18970, "Control"),"")</f>
        <v/>
      </c>
    </row>
    <row r="18971" spans="1:12">
      <c r="A18971" s="42">
        <v>1518776159</v>
      </c>
      <c r="B18971" s="42">
        <v>1</v>
      </c>
      <c r="C18971" s="42">
        <v>2514</v>
      </c>
      <c r="D18971" s="40" t="s">
        <v>359</v>
      </c>
      <c r="E18971" s="40" t="str">
        <f t="shared" si="1482"/>
        <v>Out of test</v>
      </c>
      <c r="F18971" t="str">
        <f t="shared" si="1480"/>
        <v>High</v>
      </c>
      <c r="G18971" t="str">
        <f t="shared" si="1481"/>
        <v>Shenzhen_1_High</v>
      </c>
      <c r="H18971">
        <v>0.36372090445006999</v>
      </c>
      <c r="I18971">
        <f t="shared" si="1484"/>
        <v>382</v>
      </c>
      <c r="J18971" t="str">
        <f t="shared" si="1483"/>
        <v>Out of Test</v>
      </c>
      <c r="K18971" t="str">
        <f>IF(J18971="Test", COUNTIF($J$10:J18971, "Test"),"")</f>
        <v/>
      </c>
      <c r="L18971" t="str">
        <f>IF(J18971="Control", COUNTIF($J$10:J18971, "Control"),"")</f>
        <v/>
      </c>
    </row>
    <row r="18972" spans="1:12">
      <c r="A18972" s="42">
        <v>1515553526</v>
      </c>
      <c r="B18972" s="42">
        <v>1</v>
      </c>
      <c r="C18972" s="42">
        <v>3183</v>
      </c>
      <c r="D18972" s="40" t="s">
        <v>359</v>
      </c>
      <c r="E18972" s="40" t="str">
        <f t="shared" si="1482"/>
        <v>Out of test</v>
      </c>
      <c r="F18972" t="str">
        <f t="shared" si="1480"/>
        <v>High</v>
      </c>
      <c r="G18972" t="str">
        <f t="shared" si="1481"/>
        <v>Shenzhen_1_High</v>
      </c>
      <c r="H18972">
        <v>0.36377316252940672</v>
      </c>
      <c r="I18972">
        <f t="shared" si="1484"/>
        <v>383</v>
      </c>
      <c r="J18972" t="str">
        <f t="shared" si="1483"/>
        <v>Out of Test</v>
      </c>
      <c r="K18972" t="str">
        <f>IF(J18972="Test", COUNTIF($J$10:J18972, "Test"),"")</f>
        <v/>
      </c>
      <c r="L18972" t="str">
        <f>IF(J18972="Control", COUNTIF($J$10:J18972, "Control"),"")</f>
        <v/>
      </c>
    </row>
    <row r="18973" spans="1:12">
      <c r="A18973" s="42">
        <v>1514232838</v>
      </c>
      <c r="B18973" s="42">
        <v>1</v>
      </c>
      <c r="C18973" s="42">
        <v>3185</v>
      </c>
      <c r="D18973" s="40" t="s">
        <v>359</v>
      </c>
      <c r="E18973" s="40" t="str">
        <f t="shared" si="1482"/>
        <v>Out of test</v>
      </c>
      <c r="F18973" t="str">
        <f t="shared" si="1480"/>
        <v>High</v>
      </c>
      <c r="G18973" t="str">
        <f t="shared" si="1481"/>
        <v>Shenzhen_1_High</v>
      </c>
      <c r="H18973">
        <v>0.36414945312629154</v>
      </c>
      <c r="I18973">
        <f t="shared" si="1484"/>
        <v>384</v>
      </c>
      <c r="J18973" t="str">
        <f t="shared" si="1483"/>
        <v>Out of Test</v>
      </c>
      <c r="K18973" t="str">
        <f>IF(J18973="Test", COUNTIF($J$10:J18973, "Test"),"")</f>
        <v/>
      </c>
      <c r="L18973" t="str">
        <f>IF(J18973="Control", COUNTIF($J$10:J18973, "Control"),"")</f>
        <v/>
      </c>
    </row>
    <row r="18974" spans="1:12">
      <c r="A18974" s="42">
        <v>1519193705</v>
      </c>
      <c r="B18974" s="42">
        <v>1</v>
      </c>
      <c r="C18974" s="42">
        <v>3729</v>
      </c>
      <c r="D18974" s="40" t="s">
        <v>359</v>
      </c>
      <c r="E18974" s="40" t="str">
        <f t="shared" si="1482"/>
        <v>Out of test</v>
      </c>
      <c r="F18974" t="str">
        <f t="shared" si="1480"/>
        <v>High</v>
      </c>
      <c r="G18974" t="str">
        <f t="shared" si="1481"/>
        <v>Shenzhen_1_High</v>
      </c>
      <c r="H18974">
        <v>0.36464282597657771</v>
      </c>
      <c r="I18974">
        <f t="shared" si="1484"/>
        <v>385</v>
      </c>
      <c r="J18974" t="str">
        <f t="shared" si="1483"/>
        <v>Out of Test</v>
      </c>
      <c r="K18974" t="str">
        <f>IF(J18974="Test", COUNTIF($J$10:J18974, "Test"),"")</f>
        <v/>
      </c>
      <c r="L18974" t="str">
        <f>IF(J18974="Control", COUNTIF($J$10:J18974, "Control"),"")</f>
        <v/>
      </c>
    </row>
    <row r="18975" spans="1:12">
      <c r="A18975" s="42">
        <v>1517422743</v>
      </c>
      <c r="B18975" s="42">
        <v>1</v>
      </c>
      <c r="C18975" s="42">
        <v>3414</v>
      </c>
      <c r="D18975" s="40" t="s">
        <v>359</v>
      </c>
      <c r="E18975" s="40" t="str">
        <f t="shared" si="1482"/>
        <v>Out of test</v>
      </c>
      <c r="F18975" t="str">
        <f t="shared" si="1480"/>
        <v>High</v>
      </c>
      <c r="G18975" t="str">
        <f t="shared" si="1481"/>
        <v>Shenzhen_1_High</v>
      </c>
      <c r="H18975">
        <v>0.36590093073475249</v>
      </c>
      <c r="I18975">
        <f t="shared" si="1484"/>
        <v>386</v>
      </c>
      <c r="J18975" t="str">
        <f t="shared" si="1483"/>
        <v>Out of Test</v>
      </c>
      <c r="K18975" t="str">
        <f>IF(J18975="Test", COUNTIF($J$10:J18975, "Test"),"")</f>
        <v/>
      </c>
      <c r="L18975" t="str">
        <f>IF(J18975="Control", COUNTIF($J$10:J18975, "Control"),"")</f>
        <v/>
      </c>
    </row>
    <row r="18976" spans="1:12">
      <c r="A18976" s="42">
        <v>1519402595</v>
      </c>
      <c r="B18976" s="42">
        <v>1</v>
      </c>
      <c r="C18976" s="42">
        <v>3103</v>
      </c>
      <c r="D18976" s="40" t="s">
        <v>359</v>
      </c>
      <c r="E18976" s="40" t="str">
        <f t="shared" si="1482"/>
        <v>Out of test</v>
      </c>
      <c r="F18976" t="str">
        <f t="shared" si="1480"/>
        <v>High</v>
      </c>
      <c r="G18976" t="str">
        <f t="shared" si="1481"/>
        <v>Shenzhen_1_High</v>
      </c>
      <c r="H18976">
        <v>0.36748328993548773</v>
      </c>
      <c r="I18976">
        <f t="shared" si="1484"/>
        <v>387</v>
      </c>
      <c r="J18976" t="str">
        <f t="shared" si="1483"/>
        <v>Out of Test</v>
      </c>
      <c r="K18976" t="str">
        <f>IF(J18976="Test", COUNTIF($J$10:J18976, "Test"),"")</f>
        <v/>
      </c>
      <c r="L18976" t="str">
        <f>IF(J18976="Control", COUNTIF($J$10:J18976, "Control"),"")</f>
        <v/>
      </c>
    </row>
    <row r="18977" spans="1:12">
      <c r="A18977" s="42">
        <v>1515268743</v>
      </c>
      <c r="B18977" s="42">
        <v>1</v>
      </c>
      <c r="C18977" s="42">
        <v>4209</v>
      </c>
      <c r="D18977" s="40" t="s">
        <v>359</v>
      </c>
      <c r="E18977" s="40" t="str">
        <f t="shared" si="1482"/>
        <v>Out of test</v>
      </c>
      <c r="F18977" t="str">
        <f t="shared" si="1480"/>
        <v>High</v>
      </c>
      <c r="G18977" t="str">
        <f t="shared" si="1481"/>
        <v>Shenzhen_1_High</v>
      </c>
      <c r="H18977">
        <v>0.37090037637079853</v>
      </c>
      <c r="I18977">
        <f t="shared" si="1484"/>
        <v>388</v>
      </c>
      <c r="J18977" t="str">
        <f t="shared" si="1483"/>
        <v>Out of Test</v>
      </c>
      <c r="K18977" t="str">
        <f>IF(J18977="Test", COUNTIF($J$10:J18977, "Test"),"")</f>
        <v/>
      </c>
      <c r="L18977" t="str">
        <f>IF(J18977="Control", COUNTIF($J$10:J18977, "Control"),"")</f>
        <v/>
      </c>
    </row>
    <row r="18978" spans="1:12">
      <c r="A18978" s="42">
        <v>1513643979</v>
      </c>
      <c r="B18978" s="42">
        <v>1</v>
      </c>
      <c r="C18978" s="42">
        <v>2793</v>
      </c>
      <c r="D18978" s="40" t="s">
        <v>359</v>
      </c>
      <c r="E18978" s="40" t="str">
        <f t="shared" si="1482"/>
        <v>Out of test</v>
      </c>
      <c r="F18978" t="str">
        <f t="shared" si="1480"/>
        <v>High</v>
      </c>
      <c r="G18978" t="str">
        <f t="shared" si="1481"/>
        <v>Shenzhen_1_High</v>
      </c>
      <c r="H18978">
        <v>0.37306015602137588</v>
      </c>
      <c r="I18978">
        <f t="shared" si="1484"/>
        <v>389</v>
      </c>
      <c r="J18978" t="str">
        <f t="shared" si="1483"/>
        <v>Out of Test</v>
      </c>
      <c r="K18978" t="str">
        <f>IF(J18978="Test", COUNTIF($J$10:J18978, "Test"),"")</f>
        <v/>
      </c>
      <c r="L18978" t="str">
        <f>IF(J18978="Control", COUNTIF($J$10:J18978, "Control"),"")</f>
        <v/>
      </c>
    </row>
    <row r="18979" spans="1:12">
      <c r="A18979" s="42">
        <v>1512715477</v>
      </c>
      <c r="B18979" s="42">
        <v>1</v>
      </c>
      <c r="C18979" s="42">
        <v>3201</v>
      </c>
      <c r="D18979" s="40" t="s">
        <v>359</v>
      </c>
      <c r="E18979" s="40" t="str">
        <f t="shared" si="1482"/>
        <v>Out of test</v>
      </c>
      <c r="F18979" t="str">
        <f t="shared" si="1480"/>
        <v>High</v>
      </c>
      <c r="G18979" t="str">
        <f t="shared" si="1481"/>
        <v>Shenzhen_1_High</v>
      </c>
      <c r="H18979">
        <v>0.37354359129336345</v>
      </c>
      <c r="I18979">
        <f t="shared" si="1484"/>
        <v>390</v>
      </c>
      <c r="J18979" t="str">
        <f t="shared" si="1483"/>
        <v>Out of Test</v>
      </c>
      <c r="K18979" t="str">
        <f>IF(J18979="Test", COUNTIF($J$10:J18979, "Test"),"")</f>
        <v/>
      </c>
      <c r="L18979" t="str">
        <f>IF(J18979="Control", COUNTIF($J$10:J18979, "Control"),"")</f>
        <v/>
      </c>
    </row>
    <row r="18980" spans="1:12">
      <c r="A18980" s="42">
        <v>1518861074</v>
      </c>
      <c r="B18980" s="42">
        <v>1</v>
      </c>
      <c r="C18980" s="42">
        <v>2577</v>
      </c>
      <c r="D18980" s="40" t="s">
        <v>359</v>
      </c>
      <c r="E18980" s="40" t="str">
        <f t="shared" si="1482"/>
        <v>Out of test</v>
      </c>
      <c r="F18980" t="str">
        <f t="shared" si="1480"/>
        <v>High</v>
      </c>
      <c r="G18980" t="str">
        <f t="shared" si="1481"/>
        <v>Shenzhen_1_High</v>
      </c>
      <c r="H18980">
        <v>0.37368420828490934</v>
      </c>
      <c r="I18980">
        <f t="shared" si="1484"/>
        <v>391</v>
      </c>
      <c r="J18980" t="str">
        <f t="shared" si="1483"/>
        <v>Out of Test</v>
      </c>
      <c r="K18980" t="str">
        <f>IF(J18980="Test", COUNTIF($J$10:J18980, "Test"),"")</f>
        <v/>
      </c>
      <c r="L18980" t="str">
        <f>IF(J18980="Control", COUNTIF($J$10:J18980, "Control"),"")</f>
        <v/>
      </c>
    </row>
    <row r="18981" spans="1:12">
      <c r="A18981" s="42">
        <v>1517992003</v>
      </c>
      <c r="B18981" s="42">
        <v>1</v>
      </c>
      <c r="C18981" s="42">
        <v>3442</v>
      </c>
      <c r="D18981" s="40" t="s">
        <v>359</v>
      </c>
      <c r="E18981" s="40" t="str">
        <f t="shared" si="1482"/>
        <v>Out of test</v>
      </c>
      <c r="F18981" t="str">
        <f t="shared" si="1480"/>
        <v>High</v>
      </c>
      <c r="G18981" t="str">
        <f t="shared" si="1481"/>
        <v>Shenzhen_1_High</v>
      </c>
      <c r="H18981">
        <v>0.37512249482623627</v>
      </c>
      <c r="I18981">
        <f t="shared" si="1484"/>
        <v>392</v>
      </c>
      <c r="J18981" t="str">
        <f t="shared" si="1483"/>
        <v>Out of Test</v>
      </c>
      <c r="K18981" t="str">
        <f>IF(J18981="Test", COUNTIF($J$10:J18981, "Test"),"")</f>
        <v/>
      </c>
      <c r="L18981" t="str">
        <f>IF(J18981="Control", COUNTIF($J$10:J18981, "Control"),"")</f>
        <v/>
      </c>
    </row>
    <row r="18982" spans="1:12">
      <c r="A18982" s="42">
        <v>1515502233</v>
      </c>
      <c r="B18982" s="42">
        <v>1</v>
      </c>
      <c r="C18982" s="42">
        <v>2921</v>
      </c>
      <c r="D18982" s="40" t="s">
        <v>359</v>
      </c>
      <c r="E18982" s="40" t="str">
        <f t="shared" si="1482"/>
        <v>Out of test</v>
      </c>
      <c r="F18982" t="str">
        <f t="shared" si="1480"/>
        <v>High</v>
      </c>
      <c r="G18982" t="str">
        <f t="shared" si="1481"/>
        <v>Shenzhen_1_High</v>
      </c>
      <c r="H18982">
        <v>0.37522487702141927</v>
      </c>
      <c r="I18982">
        <f t="shared" si="1484"/>
        <v>393</v>
      </c>
      <c r="J18982" t="str">
        <f t="shared" si="1483"/>
        <v>Out of Test</v>
      </c>
      <c r="K18982" t="str">
        <f>IF(J18982="Test", COUNTIF($J$10:J18982, "Test"),"")</f>
        <v/>
      </c>
      <c r="L18982" t="str">
        <f>IF(J18982="Control", COUNTIF($J$10:J18982, "Control"),"")</f>
        <v/>
      </c>
    </row>
    <row r="18983" spans="1:12">
      <c r="A18983" s="42">
        <v>1518407558</v>
      </c>
      <c r="B18983" s="42">
        <v>1</v>
      </c>
      <c r="C18983" s="42">
        <v>4080</v>
      </c>
      <c r="D18983" s="40" t="s">
        <v>359</v>
      </c>
      <c r="E18983" s="40" t="str">
        <f t="shared" si="1482"/>
        <v>Out of test</v>
      </c>
      <c r="F18983" t="str">
        <f t="shared" si="1480"/>
        <v>High</v>
      </c>
      <c r="G18983" t="str">
        <f t="shared" si="1481"/>
        <v>Shenzhen_1_High</v>
      </c>
      <c r="H18983">
        <v>0.37771858252893964</v>
      </c>
      <c r="I18983">
        <f t="shared" si="1484"/>
        <v>394</v>
      </c>
      <c r="J18983" t="str">
        <f t="shared" si="1483"/>
        <v>Out of Test</v>
      </c>
      <c r="K18983" t="str">
        <f>IF(J18983="Test", COUNTIF($J$10:J18983, "Test"),"")</f>
        <v/>
      </c>
      <c r="L18983" t="str">
        <f>IF(J18983="Control", COUNTIF($J$10:J18983, "Control"),"")</f>
        <v/>
      </c>
    </row>
    <row r="18984" spans="1:12">
      <c r="A18984" s="42">
        <v>1513548714</v>
      </c>
      <c r="B18984" s="42">
        <v>1</v>
      </c>
      <c r="C18984" s="42">
        <v>2490</v>
      </c>
      <c r="D18984" s="40" t="s">
        <v>359</v>
      </c>
      <c r="E18984" s="40" t="str">
        <f t="shared" si="1482"/>
        <v>Out of test</v>
      </c>
      <c r="F18984" t="str">
        <f t="shared" si="1480"/>
        <v>High</v>
      </c>
      <c r="G18984" t="str">
        <f t="shared" si="1481"/>
        <v>Shenzhen_1_High</v>
      </c>
      <c r="H18984">
        <v>0.3780221312432307</v>
      </c>
      <c r="I18984">
        <f t="shared" si="1484"/>
        <v>395</v>
      </c>
      <c r="J18984" t="str">
        <f t="shared" si="1483"/>
        <v>Out of Test</v>
      </c>
      <c r="K18984" t="str">
        <f>IF(J18984="Test", COUNTIF($J$10:J18984, "Test"),"")</f>
        <v/>
      </c>
      <c r="L18984" t="str">
        <f>IF(J18984="Control", COUNTIF($J$10:J18984, "Control"),"")</f>
        <v/>
      </c>
    </row>
    <row r="18985" spans="1:12">
      <c r="A18985" s="42">
        <v>1514336227</v>
      </c>
      <c r="B18985" s="42">
        <v>1</v>
      </c>
      <c r="C18985" s="42">
        <v>4067</v>
      </c>
      <c r="D18985" s="40" t="s">
        <v>359</v>
      </c>
      <c r="E18985" s="40" t="str">
        <f t="shared" si="1482"/>
        <v>Out of test</v>
      </c>
      <c r="F18985" t="str">
        <f t="shared" si="1480"/>
        <v>High</v>
      </c>
      <c r="G18985" t="str">
        <f t="shared" si="1481"/>
        <v>Shenzhen_1_High</v>
      </c>
      <c r="H18985">
        <v>0.37937457837972688</v>
      </c>
      <c r="I18985">
        <f t="shared" si="1484"/>
        <v>396</v>
      </c>
      <c r="J18985" t="str">
        <f t="shared" si="1483"/>
        <v>Out of Test</v>
      </c>
      <c r="K18985" t="str">
        <f>IF(J18985="Test", COUNTIF($J$10:J18985, "Test"),"")</f>
        <v/>
      </c>
      <c r="L18985" t="str">
        <f>IF(J18985="Control", COUNTIF($J$10:J18985, "Control"),"")</f>
        <v/>
      </c>
    </row>
    <row r="18986" spans="1:12">
      <c r="A18986" s="42">
        <v>1513007244</v>
      </c>
      <c r="B18986" s="42">
        <v>1</v>
      </c>
      <c r="C18986" s="42">
        <v>3726</v>
      </c>
      <c r="D18986" s="40" t="s">
        <v>359</v>
      </c>
      <c r="E18986" s="40" t="str">
        <f t="shared" si="1482"/>
        <v>Out of test</v>
      </c>
      <c r="F18986" t="str">
        <f t="shared" si="1480"/>
        <v>High</v>
      </c>
      <c r="G18986" t="str">
        <f t="shared" si="1481"/>
        <v>Shenzhen_1_High</v>
      </c>
      <c r="H18986">
        <v>0.37940269200793542</v>
      </c>
      <c r="I18986">
        <f t="shared" si="1484"/>
        <v>397</v>
      </c>
      <c r="J18986" t="str">
        <f t="shared" si="1483"/>
        <v>Out of Test</v>
      </c>
      <c r="K18986" t="str">
        <f>IF(J18986="Test", COUNTIF($J$10:J18986, "Test"),"")</f>
        <v/>
      </c>
      <c r="L18986" t="str">
        <f>IF(J18986="Control", COUNTIF($J$10:J18986, "Control"),"")</f>
        <v/>
      </c>
    </row>
    <row r="18987" spans="1:12">
      <c r="A18987" s="42">
        <v>1513045873</v>
      </c>
      <c r="B18987" s="42">
        <v>1</v>
      </c>
      <c r="C18987" s="42">
        <v>3577</v>
      </c>
      <c r="D18987" s="40" t="s">
        <v>359</v>
      </c>
      <c r="E18987" s="40" t="str">
        <f t="shared" si="1482"/>
        <v>Out of test</v>
      </c>
      <c r="F18987" t="str">
        <f t="shared" si="1480"/>
        <v>High</v>
      </c>
      <c r="G18987" t="str">
        <f t="shared" si="1481"/>
        <v>Shenzhen_1_High</v>
      </c>
      <c r="H18987">
        <v>0.38146051147718962</v>
      </c>
      <c r="I18987">
        <f t="shared" si="1484"/>
        <v>398</v>
      </c>
      <c r="J18987" t="str">
        <f t="shared" si="1483"/>
        <v>Out of Test</v>
      </c>
      <c r="K18987" t="str">
        <f>IF(J18987="Test", COUNTIF($J$10:J18987, "Test"),"")</f>
        <v/>
      </c>
      <c r="L18987" t="str">
        <f>IF(J18987="Control", COUNTIF($J$10:J18987, "Control"),"")</f>
        <v/>
      </c>
    </row>
    <row r="18988" spans="1:12">
      <c r="A18988" s="42">
        <v>1512737555</v>
      </c>
      <c r="B18988" s="42">
        <v>1</v>
      </c>
      <c r="C18988" s="42">
        <v>3001</v>
      </c>
      <c r="D18988" s="40" t="s">
        <v>359</v>
      </c>
      <c r="E18988" s="40" t="str">
        <f t="shared" si="1482"/>
        <v>Out of test</v>
      </c>
      <c r="F18988" t="str">
        <f t="shared" si="1480"/>
        <v>High</v>
      </c>
      <c r="G18988" t="str">
        <f t="shared" si="1481"/>
        <v>Shenzhen_1_High</v>
      </c>
      <c r="H18988">
        <v>0.38229013374427923</v>
      </c>
      <c r="I18988">
        <f t="shared" si="1484"/>
        <v>399</v>
      </c>
      <c r="J18988" t="str">
        <f t="shared" si="1483"/>
        <v>Out of Test</v>
      </c>
      <c r="K18988" t="str">
        <f>IF(J18988="Test", COUNTIF($J$10:J18988, "Test"),"")</f>
        <v/>
      </c>
      <c r="L18988" t="str">
        <f>IF(J18988="Control", COUNTIF($J$10:J18988, "Control"),"")</f>
        <v/>
      </c>
    </row>
    <row r="18989" spans="1:12">
      <c r="A18989" s="42">
        <v>1517927654</v>
      </c>
      <c r="B18989" s="42">
        <v>1</v>
      </c>
      <c r="C18989" s="42">
        <v>3340</v>
      </c>
      <c r="D18989" s="40" t="s">
        <v>359</v>
      </c>
      <c r="E18989" s="40" t="str">
        <f t="shared" si="1482"/>
        <v>Out of test</v>
      </c>
      <c r="F18989" t="str">
        <f t="shared" si="1480"/>
        <v>High</v>
      </c>
      <c r="G18989" t="str">
        <f t="shared" si="1481"/>
        <v>Shenzhen_1_High</v>
      </c>
      <c r="H18989">
        <v>0.38303992717283253</v>
      </c>
      <c r="I18989">
        <f t="shared" si="1484"/>
        <v>400</v>
      </c>
      <c r="J18989" t="str">
        <f t="shared" si="1483"/>
        <v>Out of Test</v>
      </c>
      <c r="K18989" t="str">
        <f>IF(J18989="Test", COUNTIF($J$10:J18989, "Test"),"")</f>
        <v/>
      </c>
      <c r="L18989" t="str">
        <f>IF(J18989="Control", COUNTIF($J$10:J18989, "Control"),"")</f>
        <v/>
      </c>
    </row>
    <row r="18990" spans="1:12">
      <c r="A18990" s="42">
        <v>1518141934</v>
      </c>
      <c r="B18990" s="42">
        <v>1</v>
      </c>
      <c r="C18990" s="42">
        <v>3290</v>
      </c>
      <c r="D18990" s="40" t="s">
        <v>359</v>
      </c>
      <c r="E18990" s="40" t="str">
        <f t="shared" si="1482"/>
        <v>Out of test</v>
      </c>
      <c r="F18990" t="str">
        <f t="shared" si="1480"/>
        <v>High</v>
      </c>
      <c r="G18990" t="str">
        <f t="shared" si="1481"/>
        <v>Shenzhen_1_High</v>
      </c>
      <c r="H18990">
        <v>0.3833771877193265</v>
      </c>
      <c r="I18990">
        <f t="shared" si="1484"/>
        <v>401</v>
      </c>
      <c r="J18990" t="str">
        <f t="shared" si="1483"/>
        <v>Out of Test</v>
      </c>
      <c r="K18990" t="str">
        <f>IF(J18990="Test", COUNTIF($J$10:J18990, "Test"),"")</f>
        <v/>
      </c>
      <c r="L18990" t="str">
        <f>IF(J18990="Control", COUNTIF($J$10:J18990, "Control"),"")</f>
        <v/>
      </c>
    </row>
    <row r="18991" spans="1:12">
      <c r="A18991" s="42">
        <v>1516617934</v>
      </c>
      <c r="B18991" s="42">
        <v>1</v>
      </c>
      <c r="C18991" s="42">
        <v>2871</v>
      </c>
      <c r="D18991" s="40" t="s">
        <v>359</v>
      </c>
      <c r="E18991" s="40" t="str">
        <f t="shared" si="1482"/>
        <v>Out of test</v>
      </c>
      <c r="F18991" t="str">
        <f t="shared" si="1480"/>
        <v>High</v>
      </c>
      <c r="G18991" t="str">
        <f t="shared" si="1481"/>
        <v>Shenzhen_1_High</v>
      </c>
      <c r="H18991">
        <v>0.38503494510869962</v>
      </c>
      <c r="I18991">
        <f t="shared" si="1484"/>
        <v>402</v>
      </c>
      <c r="J18991" t="str">
        <f t="shared" si="1483"/>
        <v>Out of Test</v>
      </c>
      <c r="K18991" t="str">
        <f>IF(J18991="Test", COUNTIF($J$10:J18991, "Test"),"")</f>
        <v/>
      </c>
      <c r="L18991" t="str">
        <f>IF(J18991="Control", COUNTIF($J$10:J18991, "Control"),"")</f>
        <v/>
      </c>
    </row>
    <row r="18992" spans="1:12">
      <c r="A18992" s="42">
        <v>1511727473</v>
      </c>
      <c r="B18992" s="42">
        <v>1</v>
      </c>
      <c r="C18992" s="42">
        <v>2996</v>
      </c>
      <c r="D18992" s="40" t="s">
        <v>359</v>
      </c>
      <c r="E18992" s="40" t="str">
        <f t="shared" si="1482"/>
        <v>Out of test</v>
      </c>
      <c r="F18992" t="str">
        <f t="shared" si="1480"/>
        <v>High</v>
      </c>
      <c r="G18992" t="str">
        <f t="shared" si="1481"/>
        <v>Shenzhen_1_High</v>
      </c>
      <c r="H18992">
        <v>0.38531642933388632</v>
      </c>
      <c r="I18992">
        <f t="shared" si="1484"/>
        <v>403</v>
      </c>
      <c r="J18992" t="str">
        <f t="shared" si="1483"/>
        <v>Out of Test</v>
      </c>
      <c r="K18992" t="str">
        <f>IF(J18992="Test", COUNTIF($J$10:J18992, "Test"),"")</f>
        <v/>
      </c>
      <c r="L18992" t="str">
        <f>IF(J18992="Control", COUNTIF($J$10:J18992, "Control"),"")</f>
        <v/>
      </c>
    </row>
    <row r="18993" spans="1:12">
      <c r="A18993" s="42">
        <v>1516804996</v>
      </c>
      <c r="B18993" s="42">
        <v>1</v>
      </c>
      <c r="C18993" s="42">
        <v>3571</v>
      </c>
      <c r="D18993" s="40" t="s">
        <v>359</v>
      </c>
      <c r="E18993" s="40" t="str">
        <f t="shared" si="1482"/>
        <v>Out of test</v>
      </c>
      <c r="F18993" t="str">
        <f t="shared" si="1480"/>
        <v>High</v>
      </c>
      <c r="G18993" t="str">
        <f t="shared" si="1481"/>
        <v>Shenzhen_1_High</v>
      </c>
      <c r="H18993">
        <v>0.38795187616931193</v>
      </c>
      <c r="I18993">
        <f t="shared" si="1484"/>
        <v>404</v>
      </c>
      <c r="J18993" t="str">
        <f t="shared" si="1483"/>
        <v>Out of Test</v>
      </c>
      <c r="K18993" t="str">
        <f>IF(J18993="Test", COUNTIF($J$10:J18993, "Test"),"")</f>
        <v/>
      </c>
      <c r="L18993" t="str">
        <f>IF(J18993="Control", COUNTIF($J$10:J18993, "Control"),"")</f>
        <v/>
      </c>
    </row>
    <row r="18994" spans="1:12">
      <c r="A18994" s="42">
        <v>1516764039</v>
      </c>
      <c r="B18994" s="42">
        <v>1</v>
      </c>
      <c r="C18994" s="42">
        <v>2913</v>
      </c>
      <c r="D18994" s="40" t="s">
        <v>359</v>
      </c>
      <c r="E18994" s="40" t="str">
        <f t="shared" si="1482"/>
        <v>Out of test</v>
      </c>
      <c r="F18994" t="str">
        <f t="shared" si="1480"/>
        <v>High</v>
      </c>
      <c r="G18994" t="str">
        <f t="shared" si="1481"/>
        <v>Shenzhen_1_High</v>
      </c>
      <c r="H18994">
        <v>0.38807805155577701</v>
      </c>
      <c r="I18994">
        <f t="shared" si="1484"/>
        <v>405</v>
      </c>
      <c r="J18994" t="str">
        <f t="shared" si="1483"/>
        <v>Out of Test</v>
      </c>
      <c r="K18994" t="str">
        <f>IF(J18994="Test", COUNTIF($J$10:J18994, "Test"),"")</f>
        <v/>
      </c>
      <c r="L18994" t="str">
        <f>IF(J18994="Control", COUNTIF($J$10:J18994, "Control"),"")</f>
        <v/>
      </c>
    </row>
    <row r="18995" spans="1:12">
      <c r="A18995" s="42">
        <v>1514145474</v>
      </c>
      <c r="B18995" s="42">
        <v>1</v>
      </c>
      <c r="C18995" s="42">
        <v>2668</v>
      </c>
      <c r="D18995" s="40" t="s">
        <v>359</v>
      </c>
      <c r="E18995" s="40" t="str">
        <f t="shared" si="1482"/>
        <v>Out of test</v>
      </c>
      <c r="F18995" t="str">
        <f t="shared" si="1480"/>
        <v>High</v>
      </c>
      <c r="G18995" t="str">
        <f t="shared" si="1481"/>
        <v>Shenzhen_1_High</v>
      </c>
      <c r="H18995">
        <v>0.38830149935536518</v>
      </c>
      <c r="I18995">
        <f t="shared" si="1484"/>
        <v>406</v>
      </c>
      <c r="J18995" t="str">
        <f t="shared" si="1483"/>
        <v>Out of Test</v>
      </c>
      <c r="K18995" t="str">
        <f>IF(J18995="Test", COUNTIF($J$10:J18995, "Test"),"")</f>
        <v/>
      </c>
      <c r="L18995" t="str">
        <f>IF(J18995="Control", COUNTIF($J$10:J18995, "Control"),"")</f>
        <v/>
      </c>
    </row>
    <row r="18996" spans="1:12">
      <c r="A18996" s="42">
        <v>1517547754</v>
      </c>
      <c r="B18996" s="42">
        <v>1</v>
      </c>
      <c r="C18996" s="42">
        <v>2538</v>
      </c>
      <c r="D18996" s="40" t="s">
        <v>359</v>
      </c>
      <c r="E18996" s="40" t="str">
        <f t="shared" si="1482"/>
        <v>Out of test</v>
      </c>
      <c r="F18996" t="str">
        <f t="shared" si="1480"/>
        <v>High</v>
      </c>
      <c r="G18996" t="str">
        <f t="shared" si="1481"/>
        <v>Shenzhen_1_High</v>
      </c>
      <c r="H18996">
        <v>0.38975321812063013</v>
      </c>
      <c r="I18996">
        <f t="shared" si="1484"/>
        <v>407</v>
      </c>
      <c r="J18996" t="str">
        <f t="shared" si="1483"/>
        <v>Out of Test</v>
      </c>
      <c r="K18996" t="str">
        <f>IF(J18996="Test", COUNTIF($J$10:J18996, "Test"),"")</f>
        <v/>
      </c>
      <c r="L18996" t="str">
        <f>IF(J18996="Control", COUNTIF($J$10:J18996, "Control"),"")</f>
        <v/>
      </c>
    </row>
    <row r="18997" spans="1:12">
      <c r="A18997" s="42">
        <v>1515027015</v>
      </c>
      <c r="B18997" s="42">
        <v>1</v>
      </c>
      <c r="C18997" s="42">
        <v>3033</v>
      </c>
      <c r="D18997" s="40" t="s">
        <v>359</v>
      </c>
      <c r="E18997" s="40" t="str">
        <f t="shared" si="1482"/>
        <v>Out of test</v>
      </c>
      <c r="F18997" t="str">
        <f t="shared" si="1480"/>
        <v>High</v>
      </c>
      <c r="G18997" t="str">
        <f t="shared" si="1481"/>
        <v>Shenzhen_1_High</v>
      </c>
      <c r="H18997">
        <v>0.39019487461679192</v>
      </c>
      <c r="I18997">
        <f t="shared" si="1484"/>
        <v>408</v>
      </c>
      <c r="J18997" t="str">
        <f t="shared" si="1483"/>
        <v>Out of Test</v>
      </c>
      <c r="K18997" t="str">
        <f>IF(J18997="Test", COUNTIF($J$10:J18997, "Test"),"")</f>
        <v/>
      </c>
      <c r="L18997" t="str">
        <f>IF(J18997="Control", COUNTIF($J$10:J18997, "Control"),"")</f>
        <v/>
      </c>
    </row>
    <row r="18998" spans="1:12">
      <c r="A18998" s="42">
        <v>1511280976</v>
      </c>
      <c r="B18998" s="42">
        <v>1</v>
      </c>
      <c r="C18998" s="42">
        <v>3066</v>
      </c>
      <c r="D18998" s="40" t="s">
        <v>359</v>
      </c>
      <c r="E18998" s="40" t="str">
        <f t="shared" si="1482"/>
        <v>Out of test</v>
      </c>
      <c r="F18998" t="str">
        <f t="shared" si="1480"/>
        <v>High</v>
      </c>
      <c r="G18998" t="str">
        <f t="shared" si="1481"/>
        <v>Shenzhen_1_High</v>
      </c>
      <c r="H18998">
        <v>0.3918135061371889</v>
      </c>
      <c r="I18998">
        <f t="shared" si="1484"/>
        <v>409</v>
      </c>
      <c r="J18998" t="str">
        <f t="shared" si="1483"/>
        <v>Out of Test</v>
      </c>
      <c r="K18998" t="str">
        <f>IF(J18998="Test", COUNTIF($J$10:J18998, "Test"),"")</f>
        <v/>
      </c>
      <c r="L18998" t="str">
        <f>IF(J18998="Control", COUNTIF($J$10:J18998, "Control"),"")</f>
        <v/>
      </c>
    </row>
    <row r="18999" spans="1:12">
      <c r="A18999" s="42">
        <v>1517510837</v>
      </c>
      <c r="B18999" s="42">
        <v>1</v>
      </c>
      <c r="C18999" s="42">
        <v>5234</v>
      </c>
      <c r="D18999" s="40" t="s">
        <v>359</v>
      </c>
      <c r="E18999" s="40" t="str">
        <f t="shared" si="1482"/>
        <v>Out of test</v>
      </c>
      <c r="F18999" t="str">
        <f t="shared" si="1480"/>
        <v>High</v>
      </c>
      <c r="G18999" t="str">
        <f t="shared" si="1481"/>
        <v>Shenzhen_1_High</v>
      </c>
      <c r="H18999">
        <v>0.39190685597934172</v>
      </c>
      <c r="I18999">
        <f t="shared" si="1484"/>
        <v>410</v>
      </c>
      <c r="J18999" t="str">
        <f t="shared" si="1483"/>
        <v>Out of Test</v>
      </c>
      <c r="K18999" t="str">
        <f>IF(J18999="Test", COUNTIF($J$10:J18999, "Test"),"")</f>
        <v/>
      </c>
      <c r="L18999" t="str">
        <f>IF(J18999="Control", COUNTIF($J$10:J18999, "Control"),"")</f>
        <v/>
      </c>
    </row>
    <row r="19000" spans="1:12">
      <c r="A19000" s="42">
        <v>1518518495</v>
      </c>
      <c r="B19000" s="42">
        <v>1</v>
      </c>
      <c r="C19000" s="42">
        <v>4665</v>
      </c>
      <c r="D19000" s="40" t="s">
        <v>359</v>
      </c>
      <c r="E19000" s="40" t="str">
        <f t="shared" si="1482"/>
        <v>Out of test</v>
      </c>
      <c r="F19000" t="str">
        <f t="shared" si="1480"/>
        <v>High</v>
      </c>
      <c r="G19000" t="str">
        <f t="shared" si="1481"/>
        <v>Shenzhen_1_High</v>
      </c>
      <c r="H19000">
        <v>0.39437262063501233</v>
      </c>
      <c r="I19000">
        <f t="shared" si="1484"/>
        <v>411</v>
      </c>
      <c r="J19000" t="str">
        <f t="shared" si="1483"/>
        <v>Out of Test</v>
      </c>
      <c r="K19000" t="str">
        <f>IF(J19000="Test", COUNTIF($J$10:J19000, "Test"),"")</f>
        <v/>
      </c>
      <c r="L19000" t="str">
        <f>IF(J19000="Control", COUNTIF($J$10:J19000, "Control"),"")</f>
        <v/>
      </c>
    </row>
    <row r="19001" spans="1:12">
      <c r="A19001" s="42">
        <v>1512791629</v>
      </c>
      <c r="B19001" s="42">
        <v>1</v>
      </c>
      <c r="C19001" s="42">
        <v>2549</v>
      </c>
      <c r="D19001" s="40" t="s">
        <v>359</v>
      </c>
      <c r="E19001" s="40" t="str">
        <f t="shared" si="1482"/>
        <v>Out of test</v>
      </c>
      <c r="F19001" t="str">
        <f t="shared" si="1480"/>
        <v>High</v>
      </c>
      <c r="G19001" t="str">
        <f t="shared" si="1481"/>
        <v>Shenzhen_1_High</v>
      </c>
      <c r="H19001">
        <v>0.39498213199153387</v>
      </c>
      <c r="I19001">
        <f t="shared" si="1484"/>
        <v>412</v>
      </c>
      <c r="J19001" t="str">
        <f t="shared" si="1483"/>
        <v>Out of Test</v>
      </c>
      <c r="K19001" t="str">
        <f>IF(J19001="Test", COUNTIF($J$10:J19001, "Test"),"")</f>
        <v/>
      </c>
      <c r="L19001" t="str">
        <f>IF(J19001="Control", COUNTIF($J$10:J19001, "Control"),"")</f>
        <v/>
      </c>
    </row>
    <row r="19002" spans="1:12">
      <c r="A19002" s="42">
        <v>1514566475</v>
      </c>
      <c r="B19002" s="42">
        <v>1</v>
      </c>
      <c r="C19002" s="42">
        <v>4060</v>
      </c>
      <c r="D19002" s="40" t="s">
        <v>359</v>
      </c>
      <c r="E19002" s="40" t="str">
        <f t="shared" si="1482"/>
        <v>Out of test</v>
      </c>
      <c r="F19002" t="str">
        <f t="shared" si="1480"/>
        <v>High</v>
      </c>
      <c r="G19002" t="str">
        <f t="shared" si="1481"/>
        <v>Shenzhen_1_High</v>
      </c>
      <c r="H19002">
        <v>0.39535467243630451</v>
      </c>
      <c r="I19002">
        <f t="shared" si="1484"/>
        <v>413</v>
      </c>
      <c r="J19002" t="str">
        <f t="shared" si="1483"/>
        <v>Out of Test</v>
      </c>
      <c r="K19002" t="str">
        <f>IF(J19002="Test", COUNTIF($J$10:J19002, "Test"),"")</f>
        <v/>
      </c>
      <c r="L19002" t="str">
        <f>IF(J19002="Control", COUNTIF($J$10:J19002, "Control"),"")</f>
        <v/>
      </c>
    </row>
    <row r="19003" spans="1:12">
      <c r="A19003" s="42">
        <v>1517530916</v>
      </c>
      <c r="B19003" s="42">
        <v>1</v>
      </c>
      <c r="C19003" s="42">
        <v>2371</v>
      </c>
      <c r="D19003" s="40" t="s">
        <v>359</v>
      </c>
      <c r="E19003" s="40" t="str">
        <f t="shared" si="1482"/>
        <v>Out of test</v>
      </c>
      <c r="F19003" t="str">
        <f t="shared" si="1480"/>
        <v>High</v>
      </c>
      <c r="G19003" t="str">
        <f t="shared" si="1481"/>
        <v>Shenzhen_1_High</v>
      </c>
      <c r="H19003">
        <v>0.39733967812021087</v>
      </c>
      <c r="I19003">
        <f t="shared" si="1484"/>
        <v>414</v>
      </c>
      <c r="J19003" t="str">
        <f t="shared" si="1483"/>
        <v>Out of Test</v>
      </c>
      <c r="K19003" t="str">
        <f>IF(J19003="Test", COUNTIF($J$10:J19003, "Test"),"")</f>
        <v/>
      </c>
      <c r="L19003" t="str">
        <f>IF(J19003="Control", COUNTIF($J$10:J19003, "Control"),"")</f>
        <v/>
      </c>
    </row>
    <row r="19004" spans="1:12">
      <c r="A19004" s="42">
        <v>1518414554</v>
      </c>
      <c r="B19004" s="42">
        <v>1</v>
      </c>
      <c r="C19004" s="42">
        <v>2551</v>
      </c>
      <c r="D19004" s="40" t="s">
        <v>359</v>
      </c>
      <c r="E19004" s="40" t="str">
        <f t="shared" si="1482"/>
        <v>Out of test</v>
      </c>
      <c r="F19004" t="str">
        <f t="shared" si="1480"/>
        <v>High</v>
      </c>
      <c r="G19004" t="str">
        <f t="shared" si="1481"/>
        <v>Shenzhen_1_High</v>
      </c>
      <c r="H19004">
        <v>0.39822852543046972</v>
      </c>
      <c r="I19004">
        <f t="shared" si="1484"/>
        <v>415</v>
      </c>
      <c r="J19004" t="str">
        <f t="shared" si="1483"/>
        <v>Out of Test</v>
      </c>
      <c r="K19004" t="str">
        <f>IF(J19004="Test", COUNTIF($J$10:J19004, "Test"),"")</f>
        <v/>
      </c>
      <c r="L19004" t="str">
        <f>IF(J19004="Control", COUNTIF($J$10:J19004, "Control"),"")</f>
        <v/>
      </c>
    </row>
    <row r="19005" spans="1:12">
      <c r="A19005" s="42">
        <v>1519504516</v>
      </c>
      <c r="B19005" s="42">
        <v>1</v>
      </c>
      <c r="C19005" s="42">
        <v>2284</v>
      </c>
      <c r="D19005" s="40" t="s">
        <v>359</v>
      </c>
      <c r="E19005" s="40" t="str">
        <f t="shared" si="1482"/>
        <v>Out of test</v>
      </c>
      <c r="F19005" t="str">
        <f t="shared" si="1480"/>
        <v>High</v>
      </c>
      <c r="G19005" t="str">
        <f t="shared" si="1481"/>
        <v>Shenzhen_1_High</v>
      </c>
      <c r="H19005">
        <v>0.39826140125656184</v>
      </c>
      <c r="I19005">
        <f t="shared" si="1484"/>
        <v>416</v>
      </c>
      <c r="J19005" t="str">
        <f t="shared" si="1483"/>
        <v>Out of Test</v>
      </c>
      <c r="K19005" t="str">
        <f>IF(J19005="Test", COUNTIF($J$10:J19005, "Test"),"")</f>
        <v/>
      </c>
      <c r="L19005" t="str">
        <f>IF(J19005="Control", COUNTIF($J$10:J19005, "Control"),"")</f>
        <v/>
      </c>
    </row>
    <row r="19006" spans="1:12">
      <c r="A19006" s="42">
        <v>1518686814</v>
      </c>
      <c r="B19006" s="42">
        <v>1</v>
      </c>
      <c r="C19006" s="42">
        <v>2935</v>
      </c>
      <c r="D19006" s="40" t="s">
        <v>359</v>
      </c>
      <c r="E19006" s="40" t="str">
        <f t="shared" si="1482"/>
        <v>Out of test</v>
      </c>
      <c r="F19006" t="str">
        <f t="shared" si="1480"/>
        <v>High</v>
      </c>
      <c r="G19006" t="str">
        <f t="shared" si="1481"/>
        <v>Shenzhen_1_High</v>
      </c>
      <c r="H19006">
        <v>0.39875649115076039</v>
      </c>
      <c r="I19006">
        <f t="shared" si="1484"/>
        <v>417</v>
      </c>
      <c r="J19006" t="str">
        <f t="shared" si="1483"/>
        <v>Out of Test</v>
      </c>
      <c r="K19006" t="str">
        <f>IF(J19006="Test", COUNTIF($J$10:J19006, "Test"),"")</f>
        <v/>
      </c>
      <c r="L19006" t="str">
        <f>IF(J19006="Control", COUNTIF($J$10:J19006, "Control"),"")</f>
        <v/>
      </c>
    </row>
    <row r="19007" spans="1:12">
      <c r="A19007" s="42">
        <v>1514559699</v>
      </c>
      <c r="B19007" s="42">
        <v>1</v>
      </c>
      <c r="C19007" s="42">
        <v>3584</v>
      </c>
      <c r="D19007" s="40" t="s">
        <v>359</v>
      </c>
      <c r="E19007" s="40" t="str">
        <f t="shared" si="1482"/>
        <v>Out of test</v>
      </c>
      <c r="F19007" t="str">
        <f t="shared" si="1480"/>
        <v>High</v>
      </c>
      <c r="G19007" t="str">
        <f t="shared" si="1481"/>
        <v>Shenzhen_1_High</v>
      </c>
      <c r="H19007">
        <v>0.39907901443739879</v>
      </c>
      <c r="I19007">
        <f t="shared" si="1484"/>
        <v>418</v>
      </c>
      <c r="J19007" t="str">
        <f t="shared" si="1483"/>
        <v>Out of Test</v>
      </c>
      <c r="K19007" t="str">
        <f>IF(J19007="Test", COUNTIF($J$10:J19007, "Test"),"")</f>
        <v/>
      </c>
      <c r="L19007" t="str">
        <f>IF(J19007="Control", COUNTIF($J$10:J19007, "Control"),"")</f>
        <v/>
      </c>
    </row>
    <row r="19008" spans="1:12">
      <c r="A19008" s="42">
        <v>1514907369</v>
      </c>
      <c r="B19008" s="42">
        <v>1</v>
      </c>
      <c r="C19008" s="42">
        <v>5153</v>
      </c>
      <c r="D19008" s="40" t="s">
        <v>359</v>
      </c>
      <c r="E19008" s="40" t="str">
        <f t="shared" si="1482"/>
        <v>Out of test</v>
      </c>
      <c r="F19008" t="str">
        <f t="shared" si="1480"/>
        <v>High</v>
      </c>
      <c r="G19008" t="str">
        <f t="shared" si="1481"/>
        <v>Shenzhen_1_High</v>
      </c>
      <c r="H19008">
        <v>0.39921990007829167</v>
      </c>
      <c r="I19008">
        <f t="shared" si="1484"/>
        <v>419</v>
      </c>
      <c r="J19008" t="str">
        <f t="shared" si="1483"/>
        <v>Out of Test</v>
      </c>
      <c r="K19008" t="str">
        <f>IF(J19008="Test", COUNTIF($J$10:J19008, "Test"),"")</f>
        <v/>
      </c>
      <c r="L19008" t="str">
        <f>IF(J19008="Control", COUNTIF($J$10:J19008, "Control"),"")</f>
        <v/>
      </c>
    </row>
    <row r="19009" spans="1:12">
      <c r="A19009" s="42">
        <v>1517871803</v>
      </c>
      <c r="B19009" s="42">
        <v>1</v>
      </c>
      <c r="C19009" s="42">
        <v>3676</v>
      </c>
      <c r="D19009" s="40" t="s">
        <v>359</v>
      </c>
      <c r="E19009" s="40" t="str">
        <f t="shared" si="1482"/>
        <v>Out of test</v>
      </c>
      <c r="F19009" t="str">
        <f t="shared" si="1480"/>
        <v>High</v>
      </c>
      <c r="G19009" t="str">
        <f t="shared" si="1481"/>
        <v>Shenzhen_1_High</v>
      </c>
      <c r="H19009">
        <v>0.39990118225154514</v>
      </c>
      <c r="I19009">
        <f t="shared" si="1484"/>
        <v>420</v>
      </c>
      <c r="J19009" t="str">
        <f t="shared" si="1483"/>
        <v>Out of Test</v>
      </c>
      <c r="K19009" t="str">
        <f>IF(J19009="Test", COUNTIF($J$10:J19009, "Test"),"")</f>
        <v/>
      </c>
      <c r="L19009" t="str">
        <f>IF(J19009="Control", COUNTIF($J$10:J19009, "Control"),"")</f>
        <v/>
      </c>
    </row>
    <row r="19010" spans="1:12">
      <c r="A19010" s="42">
        <v>1517406974</v>
      </c>
      <c r="B19010" s="42">
        <v>1</v>
      </c>
      <c r="C19010" s="42">
        <v>3868</v>
      </c>
      <c r="D19010" s="40" t="s">
        <v>359</v>
      </c>
      <c r="E19010" s="40" t="str">
        <f t="shared" si="1482"/>
        <v>Out of test</v>
      </c>
      <c r="F19010" t="str">
        <f t="shared" si="1480"/>
        <v>High</v>
      </c>
      <c r="G19010" t="str">
        <f t="shared" si="1481"/>
        <v>Shenzhen_1_High</v>
      </c>
      <c r="H19010">
        <v>0.40051687932266822</v>
      </c>
      <c r="I19010">
        <f t="shared" si="1484"/>
        <v>421</v>
      </c>
      <c r="J19010" t="str">
        <f t="shared" si="1483"/>
        <v>Out of Test</v>
      </c>
      <c r="K19010" t="str">
        <f>IF(J19010="Test", COUNTIF($J$10:J19010, "Test"),"")</f>
        <v/>
      </c>
      <c r="L19010" t="str">
        <f>IF(J19010="Control", COUNTIF($J$10:J19010, "Control"),"")</f>
        <v/>
      </c>
    </row>
    <row r="19011" spans="1:12">
      <c r="A19011" s="42">
        <v>1519485629</v>
      </c>
      <c r="B19011" s="42">
        <v>1</v>
      </c>
      <c r="C19011" s="42">
        <v>2350</v>
      </c>
      <c r="D19011" s="40" t="s">
        <v>359</v>
      </c>
      <c r="E19011" s="40" t="str">
        <f t="shared" si="1482"/>
        <v>Out of test</v>
      </c>
      <c r="F19011" t="str">
        <f t="shared" si="1480"/>
        <v>High</v>
      </c>
      <c r="G19011" t="str">
        <f t="shared" si="1481"/>
        <v>Shenzhen_1_High</v>
      </c>
      <c r="H19011">
        <v>0.40099510225009183</v>
      </c>
      <c r="I19011">
        <f t="shared" si="1484"/>
        <v>422</v>
      </c>
      <c r="J19011" t="str">
        <f t="shared" si="1483"/>
        <v>Out of Test</v>
      </c>
      <c r="K19011" t="str">
        <f>IF(J19011="Test", COUNTIF($J$10:J19011, "Test"),"")</f>
        <v/>
      </c>
      <c r="L19011" t="str">
        <f>IF(J19011="Control", COUNTIF($J$10:J19011, "Control"),"")</f>
        <v/>
      </c>
    </row>
    <row r="19012" spans="1:12">
      <c r="A19012" s="42">
        <v>1519073568</v>
      </c>
      <c r="B19012" s="42">
        <v>1</v>
      </c>
      <c r="C19012" s="42">
        <v>6087</v>
      </c>
      <c r="D19012" s="40" t="s">
        <v>359</v>
      </c>
      <c r="E19012" s="40" t="str">
        <f t="shared" si="1482"/>
        <v>Out of test</v>
      </c>
      <c r="F19012" t="str">
        <f t="shared" si="1480"/>
        <v>High</v>
      </c>
      <c r="G19012" t="str">
        <f t="shared" si="1481"/>
        <v>Shenzhen_1_High</v>
      </c>
      <c r="H19012">
        <v>0.40490160154238075</v>
      </c>
      <c r="I19012">
        <f t="shared" si="1484"/>
        <v>423</v>
      </c>
      <c r="J19012" t="str">
        <f t="shared" si="1483"/>
        <v>Out of Test</v>
      </c>
      <c r="K19012" t="str">
        <f>IF(J19012="Test", COUNTIF($J$10:J19012, "Test"),"")</f>
        <v/>
      </c>
      <c r="L19012" t="str">
        <f>IF(J19012="Control", COUNTIF($J$10:J19012, "Control"),"")</f>
        <v/>
      </c>
    </row>
    <row r="19013" spans="1:12">
      <c r="A19013" s="42">
        <v>1511368798</v>
      </c>
      <c r="B19013" s="42">
        <v>1</v>
      </c>
      <c r="C19013" s="42">
        <v>2341</v>
      </c>
      <c r="D19013" s="40" t="s">
        <v>359</v>
      </c>
      <c r="E19013" s="40" t="str">
        <f t="shared" si="1482"/>
        <v>Out of test</v>
      </c>
      <c r="F19013" t="str">
        <f t="shared" si="1480"/>
        <v>High</v>
      </c>
      <c r="G19013" t="str">
        <f t="shared" si="1481"/>
        <v>Shenzhen_1_High</v>
      </c>
      <c r="H19013">
        <v>0.40573526501182278</v>
      </c>
      <c r="I19013">
        <f t="shared" si="1484"/>
        <v>424</v>
      </c>
      <c r="J19013" t="str">
        <f t="shared" si="1483"/>
        <v>Out of Test</v>
      </c>
      <c r="K19013" t="str">
        <f>IF(J19013="Test", COUNTIF($J$10:J19013, "Test"),"")</f>
        <v/>
      </c>
      <c r="L19013" t="str">
        <f>IF(J19013="Control", COUNTIF($J$10:J19013, "Control"),"")</f>
        <v/>
      </c>
    </row>
    <row r="19014" spans="1:12">
      <c r="A19014" s="42">
        <v>1518077609</v>
      </c>
      <c r="B19014" s="42">
        <v>1</v>
      </c>
      <c r="C19014" s="42">
        <v>3362</v>
      </c>
      <c r="D19014" s="40" t="s">
        <v>359</v>
      </c>
      <c r="E19014" s="40" t="str">
        <f t="shared" si="1482"/>
        <v>Out of test</v>
      </c>
      <c r="F19014" t="str">
        <f t="shared" si="1480"/>
        <v>High</v>
      </c>
      <c r="G19014" t="str">
        <f t="shared" si="1481"/>
        <v>Shenzhen_1_High</v>
      </c>
      <c r="H19014">
        <v>0.40602563704966865</v>
      </c>
      <c r="I19014">
        <f t="shared" si="1484"/>
        <v>425</v>
      </c>
      <c r="J19014" t="str">
        <f t="shared" si="1483"/>
        <v>Out of Test</v>
      </c>
      <c r="K19014" t="str">
        <f>IF(J19014="Test", COUNTIF($J$10:J19014, "Test"),"")</f>
        <v/>
      </c>
      <c r="L19014" t="str">
        <f>IF(J19014="Control", COUNTIF($J$10:J19014, "Control"),"")</f>
        <v/>
      </c>
    </row>
    <row r="19015" spans="1:12">
      <c r="A19015" s="42">
        <v>1514311669</v>
      </c>
      <c r="B19015" s="42">
        <v>1</v>
      </c>
      <c r="C19015" s="42">
        <v>2658</v>
      </c>
      <c r="D19015" s="40" t="s">
        <v>359</v>
      </c>
      <c r="E19015" s="40" t="str">
        <f t="shared" si="1482"/>
        <v>Out of test</v>
      </c>
      <c r="F19015" t="str">
        <f t="shared" si="1480"/>
        <v>High</v>
      </c>
      <c r="G19015" t="str">
        <f t="shared" si="1481"/>
        <v>Shenzhen_1_High</v>
      </c>
      <c r="H19015">
        <v>0.40695131942859886</v>
      </c>
      <c r="I19015">
        <f t="shared" si="1484"/>
        <v>426</v>
      </c>
      <c r="J19015" t="str">
        <f t="shared" si="1483"/>
        <v>Out of Test</v>
      </c>
      <c r="K19015" t="str">
        <f>IF(J19015="Test", COUNTIF($J$10:J19015, "Test"),"")</f>
        <v/>
      </c>
      <c r="L19015" t="str">
        <f>IF(J19015="Control", COUNTIF($J$10:J19015, "Control"),"")</f>
        <v/>
      </c>
    </row>
    <row r="19016" spans="1:12">
      <c r="A19016" s="42">
        <v>1514136147</v>
      </c>
      <c r="B19016" s="42">
        <v>1</v>
      </c>
      <c r="C19016" s="42">
        <v>4344</v>
      </c>
      <c r="D19016" s="40" t="s">
        <v>359</v>
      </c>
      <c r="E19016" s="40" t="str">
        <f t="shared" si="1482"/>
        <v>Out of test</v>
      </c>
      <c r="F19016" t="str">
        <f t="shared" si="1480"/>
        <v>High</v>
      </c>
      <c r="G19016" t="str">
        <f t="shared" si="1481"/>
        <v>Shenzhen_1_High</v>
      </c>
      <c r="H19016">
        <v>0.40722505407873844</v>
      </c>
      <c r="I19016">
        <f t="shared" si="1484"/>
        <v>427</v>
      </c>
      <c r="J19016" t="str">
        <f t="shared" si="1483"/>
        <v>Out of Test</v>
      </c>
      <c r="K19016" t="str">
        <f>IF(J19016="Test", COUNTIF($J$10:J19016, "Test"),"")</f>
        <v/>
      </c>
      <c r="L19016" t="str">
        <f>IF(J19016="Control", COUNTIF($J$10:J19016, "Control"),"")</f>
        <v/>
      </c>
    </row>
    <row r="19017" spans="1:12">
      <c r="A19017" s="42">
        <v>1516507268</v>
      </c>
      <c r="B19017" s="42">
        <v>1</v>
      </c>
      <c r="C19017" s="42">
        <v>2843</v>
      </c>
      <c r="D19017" s="40" t="s">
        <v>359</v>
      </c>
      <c r="E19017" s="40" t="str">
        <f t="shared" si="1482"/>
        <v>Out of test</v>
      </c>
      <c r="F19017" t="str">
        <f t="shared" si="1480"/>
        <v>High</v>
      </c>
      <c r="G19017" t="str">
        <f t="shared" si="1481"/>
        <v>Shenzhen_1_High</v>
      </c>
      <c r="H19017">
        <v>0.40734734841039533</v>
      </c>
      <c r="I19017">
        <f t="shared" si="1484"/>
        <v>428</v>
      </c>
      <c r="J19017" t="str">
        <f t="shared" si="1483"/>
        <v>Out of Test</v>
      </c>
      <c r="K19017" t="str">
        <f>IF(J19017="Test", COUNTIF($J$10:J19017, "Test"),"")</f>
        <v/>
      </c>
      <c r="L19017" t="str">
        <f>IF(J19017="Control", COUNTIF($J$10:J19017, "Control"),"")</f>
        <v/>
      </c>
    </row>
    <row r="19018" spans="1:12">
      <c r="A19018" s="42">
        <v>1519389503</v>
      </c>
      <c r="B19018" s="42">
        <v>1</v>
      </c>
      <c r="C19018" s="42">
        <v>3814</v>
      </c>
      <c r="D19018" s="40" t="s">
        <v>359</v>
      </c>
      <c r="E19018" s="40" t="str">
        <f t="shared" si="1482"/>
        <v>Out of test</v>
      </c>
      <c r="F19018" t="str">
        <f t="shared" ref="F19018:F19081" si="1485">_xlfn.IFS(C19018&lt;1069, "Low", C19018&lt;2277, "Mid", C19018&gt;=2277, "High")</f>
        <v>High</v>
      </c>
      <c r="G19018" t="str">
        <f t="shared" ref="G19018:G19081" si="1486">D19018&amp;"_"&amp;B19018&amp;"_"&amp;F19018</f>
        <v>Shenzhen_1_High</v>
      </c>
      <c r="H19018">
        <v>0.40819877313053732</v>
      </c>
      <c r="I19018">
        <f t="shared" si="1484"/>
        <v>429</v>
      </c>
      <c r="J19018" t="str">
        <f t="shared" si="1483"/>
        <v>Out of Test</v>
      </c>
      <c r="K19018" t="str">
        <f>IF(J19018="Test", COUNTIF($J$10:J19018, "Test"),"")</f>
        <v/>
      </c>
      <c r="L19018" t="str">
        <f>IF(J19018="Control", COUNTIF($J$10:J19018, "Control"),"")</f>
        <v/>
      </c>
    </row>
    <row r="19019" spans="1:12">
      <c r="A19019" s="42">
        <v>1519306327</v>
      </c>
      <c r="B19019" s="42">
        <v>1</v>
      </c>
      <c r="C19019" s="42">
        <v>5911</v>
      </c>
      <c r="D19019" s="40" t="s">
        <v>359</v>
      </c>
      <c r="E19019" s="40" t="str">
        <f t="shared" ref="E19019:E19082" si="1487">IF(AND(J19019="Test",K19019&lt;=3000),"Test",IF(AND(J19019="Control",L19019&lt;=3000),"Control","Out of test"))</f>
        <v>Out of test</v>
      </c>
      <c r="F19019" t="str">
        <f t="shared" si="1485"/>
        <v>High</v>
      </c>
      <c r="G19019" t="str">
        <f t="shared" si="1486"/>
        <v>Shenzhen_1_High</v>
      </c>
      <c r="H19019">
        <v>0.40984245095011262</v>
      </c>
      <c r="I19019">
        <f t="shared" si="1484"/>
        <v>430</v>
      </c>
      <c r="J19019" t="str">
        <f t="shared" ref="J19019:J19082" si="1488">IF(I19019&lt;=250, IF(MOD(I19019,2)=1, "Test", "Control"),"Out of Test")</f>
        <v>Out of Test</v>
      </c>
      <c r="K19019" t="str">
        <f>IF(J19019="Test", COUNTIF($J$10:J19019, "Test"),"")</f>
        <v/>
      </c>
      <c r="L19019" t="str">
        <f>IF(J19019="Control", COUNTIF($J$10:J19019, "Control"),"")</f>
        <v/>
      </c>
    </row>
    <row r="19020" spans="1:12">
      <c r="A19020" s="42">
        <v>1516016608</v>
      </c>
      <c r="B19020" s="42">
        <v>1</v>
      </c>
      <c r="C19020" s="42">
        <v>4294</v>
      </c>
      <c r="D19020" s="40" t="s">
        <v>359</v>
      </c>
      <c r="E19020" s="40" t="str">
        <f t="shared" si="1487"/>
        <v>Out of test</v>
      </c>
      <c r="F19020" t="str">
        <f t="shared" si="1485"/>
        <v>High</v>
      </c>
      <c r="G19020" t="str">
        <f t="shared" si="1486"/>
        <v>Shenzhen_1_High</v>
      </c>
      <c r="H19020">
        <v>0.41154548145412706</v>
      </c>
      <c r="I19020">
        <f t="shared" ref="I19020:I19083" si="1489">IF(G19020=G19019, I19019+1, 1)</f>
        <v>431</v>
      </c>
      <c r="J19020" t="str">
        <f t="shared" si="1488"/>
        <v>Out of Test</v>
      </c>
      <c r="K19020" t="str">
        <f>IF(J19020="Test", COUNTIF($J$10:J19020, "Test"),"")</f>
        <v/>
      </c>
      <c r="L19020" t="str">
        <f>IF(J19020="Control", COUNTIF($J$10:J19020, "Control"),"")</f>
        <v/>
      </c>
    </row>
    <row r="19021" spans="1:12">
      <c r="A19021" s="42">
        <v>1519922665</v>
      </c>
      <c r="B19021" s="42">
        <v>1</v>
      </c>
      <c r="C19021" s="42">
        <v>3452</v>
      </c>
      <c r="D19021" s="40" t="s">
        <v>359</v>
      </c>
      <c r="E19021" s="40" t="str">
        <f t="shared" si="1487"/>
        <v>Out of test</v>
      </c>
      <c r="F19021" t="str">
        <f t="shared" si="1485"/>
        <v>High</v>
      </c>
      <c r="G19021" t="str">
        <f t="shared" si="1486"/>
        <v>Shenzhen_1_High</v>
      </c>
      <c r="H19021">
        <v>0.41482323565931756</v>
      </c>
      <c r="I19021">
        <f t="shared" si="1489"/>
        <v>432</v>
      </c>
      <c r="J19021" t="str">
        <f t="shared" si="1488"/>
        <v>Out of Test</v>
      </c>
      <c r="K19021" t="str">
        <f>IF(J19021="Test", COUNTIF($J$10:J19021, "Test"),"")</f>
        <v/>
      </c>
      <c r="L19021" t="str">
        <f>IF(J19021="Control", COUNTIF($J$10:J19021, "Control"),"")</f>
        <v/>
      </c>
    </row>
    <row r="19022" spans="1:12">
      <c r="A19022" s="42">
        <v>1517721276</v>
      </c>
      <c r="B19022" s="42">
        <v>1</v>
      </c>
      <c r="C19022" s="42">
        <v>2783</v>
      </c>
      <c r="D19022" s="40" t="s">
        <v>359</v>
      </c>
      <c r="E19022" s="40" t="str">
        <f t="shared" si="1487"/>
        <v>Out of test</v>
      </c>
      <c r="F19022" t="str">
        <f t="shared" si="1485"/>
        <v>High</v>
      </c>
      <c r="G19022" t="str">
        <f t="shared" si="1486"/>
        <v>Shenzhen_1_High</v>
      </c>
      <c r="H19022">
        <v>0.41658386695792848</v>
      </c>
      <c r="I19022">
        <f t="shared" si="1489"/>
        <v>433</v>
      </c>
      <c r="J19022" t="str">
        <f t="shared" si="1488"/>
        <v>Out of Test</v>
      </c>
      <c r="K19022" t="str">
        <f>IF(J19022="Test", COUNTIF($J$10:J19022, "Test"),"")</f>
        <v/>
      </c>
      <c r="L19022" t="str">
        <f>IF(J19022="Control", COUNTIF($J$10:J19022, "Control"),"")</f>
        <v/>
      </c>
    </row>
    <row r="19023" spans="1:12">
      <c r="A19023" s="42">
        <v>1515179206</v>
      </c>
      <c r="B19023" s="42">
        <v>1</v>
      </c>
      <c r="C19023" s="42">
        <v>4324</v>
      </c>
      <c r="D19023" s="40" t="s">
        <v>359</v>
      </c>
      <c r="E19023" s="40" t="str">
        <f t="shared" si="1487"/>
        <v>Out of test</v>
      </c>
      <c r="F19023" t="str">
        <f t="shared" si="1485"/>
        <v>High</v>
      </c>
      <c r="G19023" t="str">
        <f t="shared" si="1486"/>
        <v>Shenzhen_1_High</v>
      </c>
      <c r="H19023">
        <v>0.41743069344813177</v>
      </c>
      <c r="I19023">
        <f t="shared" si="1489"/>
        <v>434</v>
      </c>
      <c r="J19023" t="str">
        <f t="shared" si="1488"/>
        <v>Out of Test</v>
      </c>
      <c r="K19023" t="str">
        <f>IF(J19023="Test", COUNTIF($J$10:J19023, "Test"),"")</f>
        <v/>
      </c>
      <c r="L19023" t="str">
        <f>IF(J19023="Control", COUNTIF($J$10:J19023, "Control"),"")</f>
        <v/>
      </c>
    </row>
    <row r="19024" spans="1:12">
      <c r="A19024" s="42">
        <v>1516746297</v>
      </c>
      <c r="B19024" s="42">
        <v>1</v>
      </c>
      <c r="C19024" s="42">
        <v>2859</v>
      </c>
      <c r="D19024" s="40" t="s">
        <v>359</v>
      </c>
      <c r="E19024" s="40" t="str">
        <f t="shared" si="1487"/>
        <v>Out of test</v>
      </c>
      <c r="F19024" t="str">
        <f t="shared" si="1485"/>
        <v>High</v>
      </c>
      <c r="G19024" t="str">
        <f t="shared" si="1486"/>
        <v>Shenzhen_1_High</v>
      </c>
      <c r="H19024">
        <v>0.42119636740771038</v>
      </c>
      <c r="I19024">
        <f t="shared" si="1489"/>
        <v>435</v>
      </c>
      <c r="J19024" t="str">
        <f t="shared" si="1488"/>
        <v>Out of Test</v>
      </c>
      <c r="K19024" t="str">
        <f>IF(J19024="Test", COUNTIF($J$10:J19024, "Test"),"")</f>
        <v/>
      </c>
      <c r="L19024" t="str">
        <f>IF(J19024="Control", COUNTIF($J$10:J19024, "Control"),"")</f>
        <v/>
      </c>
    </row>
    <row r="19025" spans="1:12">
      <c r="A19025" s="42">
        <v>1519198759</v>
      </c>
      <c r="B19025" s="42">
        <v>1</v>
      </c>
      <c r="C19025" s="42">
        <v>3115</v>
      </c>
      <c r="D19025" s="40" t="s">
        <v>359</v>
      </c>
      <c r="E19025" s="40" t="str">
        <f t="shared" si="1487"/>
        <v>Out of test</v>
      </c>
      <c r="F19025" t="str">
        <f t="shared" si="1485"/>
        <v>High</v>
      </c>
      <c r="G19025" t="str">
        <f t="shared" si="1486"/>
        <v>Shenzhen_1_High</v>
      </c>
      <c r="H19025">
        <v>0.42588561807114655</v>
      </c>
      <c r="I19025">
        <f t="shared" si="1489"/>
        <v>436</v>
      </c>
      <c r="J19025" t="str">
        <f t="shared" si="1488"/>
        <v>Out of Test</v>
      </c>
      <c r="K19025" t="str">
        <f>IF(J19025="Test", COUNTIF($J$10:J19025, "Test"),"")</f>
        <v/>
      </c>
      <c r="L19025" t="str">
        <f>IF(J19025="Control", COUNTIF($J$10:J19025, "Control"),"")</f>
        <v/>
      </c>
    </row>
    <row r="19026" spans="1:12">
      <c r="A19026" s="42">
        <v>1513686657</v>
      </c>
      <c r="B19026" s="42">
        <v>1</v>
      </c>
      <c r="C19026" s="42">
        <v>3479</v>
      </c>
      <c r="D19026" s="40" t="s">
        <v>359</v>
      </c>
      <c r="E19026" s="40" t="str">
        <f t="shared" si="1487"/>
        <v>Out of test</v>
      </c>
      <c r="F19026" t="str">
        <f t="shared" si="1485"/>
        <v>High</v>
      </c>
      <c r="G19026" t="str">
        <f t="shared" si="1486"/>
        <v>Shenzhen_1_High</v>
      </c>
      <c r="H19026">
        <v>0.4343316177870491</v>
      </c>
      <c r="I19026">
        <f t="shared" si="1489"/>
        <v>437</v>
      </c>
      <c r="J19026" t="str">
        <f t="shared" si="1488"/>
        <v>Out of Test</v>
      </c>
      <c r="K19026" t="str">
        <f>IF(J19026="Test", COUNTIF($J$10:J19026, "Test"),"")</f>
        <v/>
      </c>
      <c r="L19026" t="str">
        <f>IF(J19026="Control", COUNTIF($J$10:J19026, "Control"),"")</f>
        <v/>
      </c>
    </row>
    <row r="19027" spans="1:12">
      <c r="A19027" s="42">
        <v>1516842283</v>
      </c>
      <c r="B19027" s="42">
        <v>1</v>
      </c>
      <c r="C19027" s="42">
        <v>2634</v>
      </c>
      <c r="D19027" s="40" t="s">
        <v>359</v>
      </c>
      <c r="E19027" s="40" t="str">
        <f t="shared" si="1487"/>
        <v>Out of test</v>
      </c>
      <c r="F19027" t="str">
        <f t="shared" si="1485"/>
        <v>High</v>
      </c>
      <c r="G19027" t="str">
        <f t="shared" si="1486"/>
        <v>Shenzhen_1_High</v>
      </c>
      <c r="H19027">
        <v>0.43637910776327404</v>
      </c>
      <c r="I19027">
        <f t="shared" si="1489"/>
        <v>438</v>
      </c>
      <c r="J19027" t="str">
        <f t="shared" si="1488"/>
        <v>Out of Test</v>
      </c>
      <c r="K19027" t="str">
        <f>IF(J19027="Test", COUNTIF($J$10:J19027, "Test"),"")</f>
        <v/>
      </c>
      <c r="L19027" t="str">
        <f>IF(J19027="Control", COUNTIF($J$10:J19027, "Control"),"")</f>
        <v/>
      </c>
    </row>
    <row r="19028" spans="1:12">
      <c r="A19028" s="42">
        <v>1513661584</v>
      </c>
      <c r="B19028" s="42">
        <v>1</v>
      </c>
      <c r="C19028" s="42">
        <v>2456</v>
      </c>
      <c r="D19028" s="40" t="s">
        <v>359</v>
      </c>
      <c r="E19028" s="40" t="str">
        <f t="shared" si="1487"/>
        <v>Out of test</v>
      </c>
      <c r="F19028" t="str">
        <f t="shared" si="1485"/>
        <v>High</v>
      </c>
      <c r="G19028" t="str">
        <f t="shared" si="1486"/>
        <v>Shenzhen_1_High</v>
      </c>
      <c r="H19028">
        <v>0.43678510891685274</v>
      </c>
      <c r="I19028">
        <f t="shared" si="1489"/>
        <v>439</v>
      </c>
      <c r="J19028" t="str">
        <f t="shared" si="1488"/>
        <v>Out of Test</v>
      </c>
      <c r="K19028" t="str">
        <f>IF(J19028="Test", COUNTIF($J$10:J19028, "Test"),"")</f>
        <v/>
      </c>
      <c r="L19028" t="str">
        <f>IF(J19028="Control", COUNTIF($J$10:J19028, "Control"),"")</f>
        <v/>
      </c>
    </row>
    <row r="19029" spans="1:12">
      <c r="A19029" s="42">
        <v>1516675347</v>
      </c>
      <c r="B19029" s="42">
        <v>1</v>
      </c>
      <c r="C19029" s="42">
        <v>3741</v>
      </c>
      <c r="D19029" s="40" t="s">
        <v>359</v>
      </c>
      <c r="E19029" s="40" t="str">
        <f t="shared" si="1487"/>
        <v>Out of test</v>
      </c>
      <c r="F19029" t="str">
        <f t="shared" si="1485"/>
        <v>High</v>
      </c>
      <c r="G19029" t="str">
        <f t="shared" si="1486"/>
        <v>Shenzhen_1_High</v>
      </c>
      <c r="H19029">
        <v>0.43868396499552342</v>
      </c>
      <c r="I19029">
        <f t="shared" si="1489"/>
        <v>440</v>
      </c>
      <c r="J19029" t="str">
        <f t="shared" si="1488"/>
        <v>Out of Test</v>
      </c>
      <c r="K19029" t="str">
        <f>IF(J19029="Test", COUNTIF($J$10:J19029, "Test"),"")</f>
        <v/>
      </c>
      <c r="L19029" t="str">
        <f>IF(J19029="Control", COUNTIF($J$10:J19029, "Control"),"")</f>
        <v/>
      </c>
    </row>
    <row r="19030" spans="1:12">
      <c r="A19030" s="42">
        <v>1519206953</v>
      </c>
      <c r="B19030" s="42">
        <v>1</v>
      </c>
      <c r="C19030" s="42">
        <v>2781</v>
      </c>
      <c r="D19030" s="40" t="s">
        <v>359</v>
      </c>
      <c r="E19030" s="40" t="str">
        <f t="shared" si="1487"/>
        <v>Out of test</v>
      </c>
      <c r="F19030" t="str">
        <f t="shared" si="1485"/>
        <v>High</v>
      </c>
      <c r="G19030" t="str">
        <f t="shared" si="1486"/>
        <v>Shenzhen_1_High</v>
      </c>
      <c r="H19030">
        <v>0.43889505842690646</v>
      </c>
      <c r="I19030">
        <f t="shared" si="1489"/>
        <v>441</v>
      </c>
      <c r="J19030" t="str">
        <f t="shared" si="1488"/>
        <v>Out of Test</v>
      </c>
      <c r="K19030" t="str">
        <f>IF(J19030="Test", COUNTIF($J$10:J19030, "Test"),"")</f>
        <v/>
      </c>
      <c r="L19030" t="str">
        <f>IF(J19030="Control", COUNTIF($J$10:J19030, "Control"),"")</f>
        <v/>
      </c>
    </row>
    <row r="19031" spans="1:12">
      <c r="A19031" s="42">
        <v>1512622655</v>
      </c>
      <c r="B19031" s="42">
        <v>1</v>
      </c>
      <c r="C19031" s="42">
        <v>2282</v>
      </c>
      <c r="D19031" s="40" t="s">
        <v>359</v>
      </c>
      <c r="E19031" s="40" t="str">
        <f t="shared" si="1487"/>
        <v>Out of test</v>
      </c>
      <c r="F19031" t="str">
        <f t="shared" si="1485"/>
        <v>High</v>
      </c>
      <c r="G19031" t="str">
        <f t="shared" si="1486"/>
        <v>Shenzhen_1_High</v>
      </c>
      <c r="H19031">
        <v>0.43958684172463158</v>
      </c>
      <c r="I19031">
        <f t="shared" si="1489"/>
        <v>442</v>
      </c>
      <c r="J19031" t="str">
        <f t="shared" si="1488"/>
        <v>Out of Test</v>
      </c>
      <c r="K19031" t="str">
        <f>IF(J19031="Test", COUNTIF($J$10:J19031, "Test"),"")</f>
        <v/>
      </c>
      <c r="L19031" t="str">
        <f>IF(J19031="Control", COUNTIF($J$10:J19031, "Control"),"")</f>
        <v/>
      </c>
    </row>
    <row r="19032" spans="1:12">
      <c r="A19032" s="42">
        <v>1511993348</v>
      </c>
      <c r="B19032" s="42">
        <v>1</v>
      </c>
      <c r="C19032" s="42">
        <v>3597</v>
      </c>
      <c r="D19032" s="40" t="s">
        <v>359</v>
      </c>
      <c r="E19032" s="40" t="str">
        <f t="shared" si="1487"/>
        <v>Out of test</v>
      </c>
      <c r="F19032" t="str">
        <f t="shared" si="1485"/>
        <v>High</v>
      </c>
      <c r="G19032" t="str">
        <f t="shared" si="1486"/>
        <v>Shenzhen_1_High</v>
      </c>
      <c r="H19032">
        <v>0.43998154382086485</v>
      </c>
      <c r="I19032">
        <f t="shared" si="1489"/>
        <v>443</v>
      </c>
      <c r="J19032" t="str">
        <f t="shared" si="1488"/>
        <v>Out of Test</v>
      </c>
      <c r="K19032" t="str">
        <f>IF(J19032="Test", COUNTIF($J$10:J19032, "Test"),"")</f>
        <v/>
      </c>
      <c r="L19032" t="str">
        <f>IF(J19032="Control", COUNTIF($J$10:J19032, "Control"),"")</f>
        <v/>
      </c>
    </row>
    <row r="19033" spans="1:12">
      <c r="A19033" s="42">
        <v>1518191137</v>
      </c>
      <c r="B19033" s="42">
        <v>1</v>
      </c>
      <c r="C19033" s="42">
        <v>3012</v>
      </c>
      <c r="D19033" s="40" t="s">
        <v>359</v>
      </c>
      <c r="E19033" s="40" t="str">
        <f t="shared" si="1487"/>
        <v>Out of test</v>
      </c>
      <c r="F19033" t="str">
        <f t="shared" si="1485"/>
        <v>High</v>
      </c>
      <c r="G19033" t="str">
        <f t="shared" si="1486"/>
        <v>Shenzhen_1_High</v>
      </c>
      <c r="H19033">
        <v>0.44078983830162988</v>
      </c>
      <c r="I19033">
        <f t="shared" si="1489"/>
        <v>444</v>
      </c>
      <c r="J19033" t="str">
        <f t="shared" si="1488"/>
        <v>Out of Test</v>
      </c>
      <c r="K19033" t="str">
        <f>IF(J19033="Test", COUNTIF($J$10:J19033, "Test"),"")</f>
        <v/>
      </c>
      <c r="L19033" t="str">
        <f>IF(J19033="Control", COUNTIF($J$10:J19033, "Control"),"")</f>
        <v/>
      </c>
    </row>
    <row r="19034" spans="1:12">
      <c r="A19034" s="42">
        <v>1514510445</v>
      </c>
      <c r="B19034" s="42">
        <v>1</v>
      </c>
      <c r="C19034" s="42">
        <v>2743</v>
      </c>
      <c r="D19034" s="40" t="s">
        <v>359</v>
      </c>
      <c r="E19034" s="40" t="str">
        <f t="shared" si="1487"/>
        <v>Out of test</v>
      </c>
      <c r="F19034" t="str">
        <f t="shared" si="1485"/>
        <v>High</v>
      </c>
      <c r="G19034" t="str">
        <f t="shared" si="1486"/>
        <v>Shenzhen_1_High</v>
      </c>
      <c r="H19034">
        <v>0.44092583583152911</v>
      </c>
      <c r="I19034">
        <f t="shared" si="1489"/>
        <v>445</v>
      </c>
      <c r="J19034" t="str">
        <f t="shared" si="1488"/>
        <v>Out of Test</v>
      </c>
      <c r="K19034" t="str">
        <f>IF(J19034="Test", COUNTIF($J$10:J19034, "Test"),"")</f>
        <v/>
      </c>
      <c r="L19034" t="str">
        <f>IF(J19034="Control", COUNTIF($J$10:J19034, "Control"),"")</f>
        <v/>
      </c>
    </row>
    <row r="19035" spans="1:12">
      <c r="A19035" s="42">
        <v>1518546736</v>
      </c>
      <c r="B19035" s="42">
        <v>1</v>
      </c>
      <c r="C19035" s="42">
        <v>2922</v>
      </c>
      <c r="D19035" s="40" t="s">
        <v>359</v>
      </c>
      <c r="E19035" s="40" t="str">
        <f t="shared" si="1487"/>
        <v>Out of test</v>
      </c>
      <c r="F19035" t="str">
        <f t="shared" si="1485"/>
        <v>High</v>
      </c>
      <c r="G19035" t="str">
        <f t="shared" si="1486"/>
        <v>Shenzhen_1_High</v>
      </c>
      <c r="H19035">
        <v>0.4411196391828458</v>
      </c>
      <c r="I19035">
        <f t="shared" si="1489"/>
        <v>446</v>
      </c>
      <c r="J19035" t="str">
        <f t="shared" si="1488"/>
        <v>Out of Test</v>
      </c>
      <c r="K19035" t="str">
        <f>IF(J19035="Test", COUNTIF($J$10:J19035, "Test"),"")</f>
        <v/>
      </c>
      <c r="L19035" t="str">
        <f>IF(J19035="Control", COUNTIF($J$10:J19035, "Control"),"")</f>
        <v/>
      </c>
    </row>
    <row r="19036" spans="1:12">
      <c r="A19036" s="42">
        <v>1516730413</v>
      </c>
      <c r="B19036" s="42">
        <v>1</v>
      </c>
      <c r="C19036" s="42">
        <v>4401</v>
      </c>
      <c r="D19036" s="40" t="s">
        <v>359</v>
      </c>
      <c r="E19036" s="40" t="str">
        <f t="shared" si="1487"/>
        <v>Out of test</v>
      </c>
      <c r="F19036" t="str">
        <f t="shared" si="1485"/>
        <v>High</v>
      </c>
      <c r="G19036" t="str">
        <f t="shared" si="1486"/>
        <v>Shenzhen_1_High</v>
      </c>
      <c r="H19036">
        <v>0.44186389190248376</v>
      </c>
      <c r="I19036">
        <f t="shared" si="1489"/>
        <v>447</v>
      </c>
      <c r="J19036" t="str">
        <f t="shared" si="1488"/>
        <v>Out of Test</v>
      </c>
      <c r="K19036" t="str">
        <f>IF(J19036="Test", COUNTIF($J$10:J19036, "Test"),"")</f>
        <v/>
      </c>
      <c r="L19036" t="str">
        <f>IF(J19036="Control", COUNTIF($J$10:J19036, "Control"),"")</f>
        <v/>
      </c>
    </row>
    <row r="19037" spans="1:12">
      <c r="A19037" s="42">
        <v>1513674063</v>
      </c>
      <c r="B19037" s="42">
        <v>1</v>
      </c>
      <c r="C19037" s="42">
        <v>2321</v>
      </c>
      <c r="D19037" s="40" t="s">
        <v>359</v>
      </c>
      <c r="E19037" s="40" t="str">
        <f t="shared" si="1487"/>
        <v>Out of test</v>
      </c>
      <c r="F19037" t="str">
        <f t="shared" si="1485"/>
        <v>High</v>
      </c>
      <c r="G19037" t="str">
        <f t="shared" si="1486"/>
        <v>Shenzhen_1_High</v>
      </c>
      <c r="H19037">
        <v>0.44219620484820277</v>
      </c>
      <c r="I19037">
        <f t="shared" si="1489"/>
        <v>448</v>
      </c>
      <c r="J19037" t="str">
        <f t="shared" si="1488"/>
        <v>Out of Test</v>
      </c>
      <c r="K19037" t="str">
        <f>IF(J19037="Test", COUNTIF($J$10:J19037, "Test"),"")</f>
        <v/>
      </c>
      <c r="L19037" t="str">
        <f>IF(J19037="Control", COUNTIF($J$10:J19037, "Control"),"")</f>
        <v/>
      </c>
    </row>
    <row r="19038" spans="1:12">
      <c r="A19038" s="42">
        <v>1512062065</v>
      </c>
      <c r="B19038" s="42">
        <v>1</v>
      </c>
      <c r="C19038" s="42">
        <v>2834</v>
      </c>
      <c r="D19038" s="40" t="s">
        <v>359</v>
      </c>
      <c r="E19038" s="40" t="str">
        <f t="shared" si="1487"/>
        <v>Out of test</v>
      </c>
      <c r="F19038" t="str">
        <f t="shared" si="1485"/>
        <v>High</v>
      </c>
      <c r="G19038" t="str">
        <f t="shared" si="1486"/>
        <v>Shenzhen_1_High</v>
      </c>
      <c r="H19038">
        <v>0.44259423080253313</v>
      </c>
      <c r="I19038">
        <f t="shared" si="1489"/>
        <v>449</v>
      </c>
      <c r="J19038" t="str">
        <f t="shared" si="1488"/>
        <v>Out of Test</v>
      </c>
      <c r="K19038" t="str">
        <f>IF(J19038="Test", COUNTIF($J$10:J19038, "Test"),"")</f>
        <v/>
      </c>
      <c r="L19038" t="str">
        <f>IF(J19038="Control", COUNTIF($J$10:J19038, "Control"),"")</f>
        <v/>
      </c>
    </row>
    <row r="19039" spans="1:12">
      <c r="A19039" s="42">
        <v>1516873163</v>
      </c>
      <c r="B19039" s="42">
        <v>1</v>
      </c>
      <c r="C19039" s="42">
        <v>2857</v>
      </c>
      <c r="D19039" s="40" t="s">
        <v>359</v>
      </c>
      <c r="E19039" s="40" t="str">
        <f t="shared" si="1487"/>
        <v>Out of test</v>
      </c>
      <c r="F19039" t="str">
        <f t="shared" si="1485"/>
        <v>High</v>
      </c>
      <c r="G19039" t="str">
        <f t="shared" si="1486"/>
        <v>Shenzhen_1_High</v>
      </c>
      <c r="H19039">
        <v>0.44380701073187945</v>
      </c>
      <c r="I19039">
        <f t="shared" si="1489"/>
        <v>450</v>
      </c>
      <c r="J19039" t="str">
        <f t="shared" si="1488"/>
        <v>Out of Test</v>
      </c>
      <c r="K19039" t="str">
        <f>IF(J19039="Test", COUNTIF($J$10:J19039, "Test"),"")</f>
        <v/>
      </c>
      <c r="L19039" t="str">
        <f>IF(J19039="Control", COUNTIF($J$10:J19039, "Control"),"")</f>
        <v/>
      </c>
    </row>
    <row r="19040" spans="1:12">
      <c r="A19040" s="42">
        <v>1516479715</v>
      </c>
      <c r="B19040" s="42">
        <v>1</v>
      </c>
      <c r="C19040" s="42">
        <v>2757</v>
      </c>
      <c r="D19040" s="40" t="s">
        <v>359</v>
      </c>
      <c r="E19040" s="40" t="str">
        <f t="shared" si="1487"/>
        <v>Out of test</v>
      </c>
      <c r="F19040" t="str">
        <f t="shared" si="1485"/>
        <v>High</v>
      </c>
      <c r="G19040" t="str">
        <f t="shared" si="1486"/>
        <v>Shenzhen_1_High</v>
      </c>
      <c r="H19040">
        <v>0.44432357702100855</v>
      </c>
      <c r="I19040">
        <f t="shared" si="1489"/>
        <v>451</v>
      </c>
      <c r="J19040" t="str">
        <f t="shared" si="1488"/>
        <v>Out of Test</v>
      </c>
      <c r="K19040" t="str">
        <f>IF(J19040="Test", COUNTIF($J$10:J19040, "Test"),"")</f>
        <v/>
      </c>
      <c r="L19040" t="str">
        <f>IF(J19040="Control", COUNTIF($J$10:J19040, "Control"),"")</f>
        <v/>
      </c>
    </row>
    <row r="19041" spans="1:12">
      <c r="A19041" s="42">
        <v>1517376504</v>
      </c>
      <c r="B19041" s="42">
        <v>1</v>
      </c>
      <c r="C19041" s="42">
        <v>3411</v>
      </c>
      <c r="D19041" s="40" t="s">
        <v>359</v>
      </c>
      <c r="E19041" s="40" t="str">
        <f t="shared" si="1487"/>
        <v>Out of test</v>
      </c>
      <c r="F19041" t="str">
        <f t="shared" si="1485"/>
        <v>High</v>
      </c>
      <c r="G19041" t="str">
        <f t="shared" si="1486"/>
        <v>Shenzhen_1_High</v>
      </c>
      <c r="H19041">
        <v>0.44436272431476254</v>
      </c>
      <c r="I19041">
        <f t="shared" si="1489"/>
        <v>452</v>
      </c>
      <c r="J19041" t="str">
        <f t="shared" si="1488"/>
        <v>Out of Test</v>
      </c>
      <c r="K19041" t="str">
        <f>IF(J19041="Test", COUNTIF($J$10:J19041, "Test"),"")</f>
        <v/>
      </c>
      <c r="L19041" t="str">
        <f>IF(J19041="Control", COUNTIF($J$10:J19041, "Control"),"")</f>
        <v/>
      </c>
    </row>
    <row r="19042" spans="1:12">
      <c r="A19042" s="42">
        <v>1512803334</v>
      </c>
      <c r="B19042" s="42">
        <v>1</v>
      </c>
      <c r="C19042" s="42">
        <v>3290</v>
      </c>
      <c r="D19042" s="40" t="s">
        <v>359</v>
      </c>
      <c r="E19042" s="40" t="str">
        <f t="shared" si="1487"/>
        <v>Out of test</v>
      </c>
      <c r="F19042" t="str">
        <f t="shared" si="1485"/>
        <v>High</v>
      </c>
      <c r="G19042" t="str">
        <f t="shared" si="1486"/>
        <v>Shenzhen_1_High</v>
      </c>
      <c r="H19042">
        <v>0.44529274810144936</v>
      </c>
      <c r="I19042">
        <f t="shared" si="1489"/>
        <v>453</v>
      </c>
      <c r="J19042" t="str">
        <f t="shared" si="1488"/>
        <v>Out of Test</v>
      </c>
      <c r="K19042" t="str">
        <f>IF(J19042="Test", COUNTIF($J$10:J19042, "Test"),"")</f>
        <v/>
      </c>
      <c r="L19042" t="str">
        <f>IF(J19042="Control", COUNTIF($J$10:J19042, "Control"),"")</f>
        <v/>
      </c>
    </row>
    <row r="19043" spans="1:12">
      <c r="A19043" s="42">
        <v>1518429573</v>
      </c>
      <c r="B19043" s="42">
        <v>1</v>
      </c>
      <c r="C19043" s="42">
        <v>3341</v>
      </c>
      <c r="D19043" s="40" t="s">
        <v>359</v>
      </c>
      <c r="E19043" s="40" t="str">
        <f t="shared" si="1487"/>
        <v>Out of test</v>
      </c>
      <c r="F19043" t="str">
        <f t="shared" si="1485"/>
        <v>High</v>
      </c>
      <c r="G19043" t="str">
        <f t="shared" si="1486"/>
        <v>Shenzhen_1_High</v>
      </c>
      <c r="H19043">
        <v>0.44666592711347719</v>
      </c>
      <c r="I19043">
        <f t="shared" si="1489"/>
        <v>454</v>
      </c>
      <c r="J19043" t="str">
        <f t="shared" si="1488"/>
        <v>Out of Test</v>
      </c>
      <c r="K19043" t="str">
        <f>IF(J19043="Test", COUNTIF($J$10:J19043, "Test"),"")</f>
        <v/>
      </c>
      <c r="L19043" t="str">
        <f>IF(J19043="Control", COUNTIF($J$10:J19043, "Control"),"")</f>
        <v/>
      </c>
    </row>
    <row r="19044" spans="1:12">
      <c r="A19044" s="42">
        <v>1511520954</v>
      </c>
      <c r="B19044" s="42">
        <v>1</v>
      </c>
      <c r="C19044" s="42">
        <v>2553</v>
      </c>
      <c r="D19044" s="40" t="s">
        <v>359</v>
      </c>
      <c r="E19044" s="40" t="str">
        <f t="shared" si="1487"/>
        <v>Out of test</v>
      </c>
      <c r="F19044" t="str">
        <f t="shared" si="1485"/>
        <v>High</v>
      </c>
      <c r="G19044" t="str">
        <f t="shared" si="1486"/>
        <v>Shenzhen_1_High</v>
      </c>
      <c r="H19044">
        <v>0.44770615831895022</v>
      </c>
      <c r="I19044">
        <f t="shared" si="1489"/>
        <v>455</v>
      </c>
      <c r="J19044" t="str">
        <f t="shared" si="1488"/>
        <v>Out of Test</v>
      </c>
      <c r="K19044" t="str">
        <f>IF(J19044="Test", COUNTIF($J$10:J19044, "Test"),"")</f>
        <v/>
      </c>
      <c r="L19044" t="str">
        <f>IF(J19044="Control", COUNTIF($J$10:J19044, "Control"),"")</f>
        <v/>
      </c>
    </row>
    <row r="19045" spans="1:12">
      <c r="A19045" s="42">
        <v>1516460906</v>
      </c>
      <c r="B19045" s="42">
        <v>1</v>
      </c>
      <c r="C19045" s="42">
        <v>3847</v>
      </c>
      <c r="D19045" s="40" t="s">
        <v>359</v>
      </c>
      <c r="E19045" s="40" t="str">
        <f t="shared" si="1487"/>
        <v>Out of test</v>
      </c>
      <c r="F19045" t="str">
        <f t="shared" si="1485"/>
        <v>High</v>
      </c>
      <c r="G19045" t="str">
        <f t="shared" si="1486"/>
        <v>Shenzhen_1_High</v>
      </c>
      <c r="H19045">
        <v>0.44791681422415841</v>
      </c>
      <c r="I19045">
        <f t="shared" si="1489"/>
        <v>456</v>
      </c>
      <c r="J19045" t="str">
        <f t="shared" si="1488"/>
        <v>Out of Test</v>
      </c>
      <c r="K19045" t="str">
        <f>IF(J19045="Test", COUNTIF($J$10:J19045, "Test"),"")</f>
        <v/>
      </c>
      <c r="L19045" t="str">
        <f>IF(J19045="Control", COUNTIF($J$10:J19045, "Control"),"")</f>
        <v/>
      </c>
    </row>
    <row r="19046" spans="1:12">
      <c r="A19046" s="42">
        <v>1517759986</v>
      </c>
      <c r="B19046" s="42">
        <v>1</v>
      </c>
      <c r="C19046" s="42">
        <v>4784</v>
      </c>
      <c r="D19046" s="40" t="s">
        <v>359</v>
      </c>
      <c r="E19046" s="40" t="str">
        <f t="shared" si="1487"/>
        <v>Out of test</v>
      </c>
      <c r="F19046" t="str">
        <f t="shared" si="1485"/>
        <v>High</v>
      </c>
      <c r="G19046" t="str">
        <f t="shared" si="1486"/>
        <v>Shenzhen_1_High</v>
      </c>
      <c r="H19046">
        <v>0.44869612394812042</v>
      </c>
      <c r="I19046">
        <f t="shared" si="1489"/>
        <v>457</v>
      </c>
      <c r="J19046" t="str">
        <f t="shared" si="1488"/>
        <v>Out of Test</v>
      </c>
      <c r="K19046" t="str">
        <f>IF(J19046="Test", COUNTIF($J$10:J19046, "Test"),"")</f>
        <v/>
      </c>
      <c r="L19046" t="str">
        <f>IF(J19046="Control", COUNTIF($J$10:J19046, "Control"),"")</f>
        <v/>
      </c>
    </row>
    <row r="19047" spans="1:12">
      <c r="A19047" s="42">
        <v>1515697208</v>
      </c>
      <c r="B19047" s="42">
        <v>1</v>
      </c>
      <c r="C19047" s="42">
        <v>5249</v>
      </c>
      <c r="D19047" s="40" t="s">
        <v>359</v>
      </c>
      <c r="E19047" s="40" t="str">
        <f t="shared" si="1487"/>
        <v>Out of test</v>
      </c>
      <c r="F19047" t="str">
        <f t="shared" si="1485"/>
        <v>High</v>
      </c>
      <c r="G19047" t="str">
        <f t="shared" si="1486"/>
        <v>Shenzhen_1_High</v>
      </c>
      <c r="H19047">
        <v>0.45030841300120583</v>
      </c>
      <c r="I19047">
        <f t="shared" si="1489"/>
        <v>458</v>
      </c>
      <c r="J19047" t="str">
        <f t="shared" si="1488"/>
        <v>Out of Test</v>
      </c>
      <c r="K19047" t="str">
        <f>IF(J19047="Test", COUNTIF($J$10:J19047, "Test"),"")</f>
        <v/>
      </c>
      <c r="L19047" t="str">
        <f>IF(J19047="Control", COUNTIF($J$10:J19047, "Control"),"")</f>
        <v/>
      </c>
    </row>
    <row r="19048" spans="1:12">
      <c r="A19048" s="42">
        <v>1511589697</v>
      </c>
      <c r="B19048" s="42">
        <v>1</v>
      </c>
      <c r="C19048" s="42">
        <v>2337</v>
      </c>
      <c r="D19048" s="40" t="s">
        <v>359</v>
      </c>
      <c r="E19048" s="40" t="str">
        <f t="shared" si="1487"/>
        <v>Out of test</v>
      </c>
      <c r="F19048" t="str">
        <f t="shared" si="1485"/>
        <v>High</v>
      </c>
      <c r="G19048" t="str">
        <f t="shared" si="1486"/>
        <v>Shenzhen_1_High</v>
      </c>
      <c r="H19048">
        <v>0.45161537467742818</v>
      </c>
      <c r="I19048">
        <f t="shared" si="1489"/>
        <v>459</v>
      </c>
      <c r="J19048" t="str">
        <f t="shared" si="1488"/>
        <v>Out of Test</v>
      </c>
      <c r="K19048" t="str">
        <f>IF(J19048="Test", COUNTIF($J$10:J19048, "Test"),"")</f>
        <v/>
      </c>
      <c r="L19048" t="str">
        <f>IF(J19048="Control", COUNTIF($J$10:J19048, "Control"),"")</f>
        <v/>
      </c>
    </row>
    <row r="19049" spans="1:12">
      <c r="A19049" s="42">
        <v>1519060068</v>
      </c>
      <c r="B19049" s="42">
        <v>1</v>
      </c>
      <c r="C19049" s="42">
        <v>3985</v>
      </c>
      <c r="D19049" s="40" t="s">
        <v>359</v>
      </c>
      <c r="E19049" s="40" t="str">
        <f t="shared" si="1487"/>
        <v>Out of test</v>
      </c>
      <c r="F19049" t="str">
        <f t="shared" si="1485"/>
        <v>High</v>
      </c>
      <c r="G19049" t="str">
        <f t="shared" si="1486"/>
        <v>Shenzhen_1_High</v>
      </c>
      <c r="H19049">
        <v>0.45395000027516497</v>
      </c>
      <c r="I19049">
        <f t="shared" si="1489"/>
        <v>460</v>
      </c>
      <c r="J19049" t="str">
        <f t="shared" si="1488"/>
        <v>Out of Test</v>
      </c>
      <c r="K19049" t="str">
        <f>IF(J19049="Test", COUNTIF($J$10:J19049, "Test"),"")</f>
        <v/>
      </c>
      <c r="L19049" t="str">
        <f>IF(J19049="Control", COUNTIF($J$10:J19049, "Control"),"")</f>
        <v/>
      </c>
    </row>
    <row r="19050" spans="1:12">
      <c r="A19050" s="42">
        <v>1518573979</v>
      </c>
      <c r="B19050" s="42">
        <v>1</v>
      </c>
      <c r="C19050" s="42">
        <v>4261</v>
      </c>
      <c r="D19050" s="40" t="s">
        <v>359</v>
      </c>
      <c r="E19050" s="40" t="str">
        <f t="shared" si="1487"/>
        <v>Out of test</v>
      </c>
      <c r="F19050" t="str">
        <f t="shared" si="1485"/>
        <v>High</v>
      </c>
      <c r="G19050" t="str">
        <f t="shared" si="1486"/>
        <v>Shenzhen_1_High</v>
      </c>
      <c r="H19050">
        <v>0.45395556050576058</v>
      </c>
      <c r="I19050">
        <f t="shared" si="1489"/>
        <v>461</v>
      </c>
      <c r="J19050" t="str">
        <f t="shared" si="1488"/>
        <v>Out of Test</v>
      </c>
      <c r="K19050" t="str">
        <f>IF(J19050="Test", COUNTIF($J$10:J19050, "Test"),"")</f>
        <v/>
      </c>
      <c r="L19050" t="str">
        <f>IF(J19050="Control", COUNTIF($J$10:J19050, "Control"),"")</f>
        <v/>
      </c>
    </row>
    <row r="19051" spans="1:12">
      <c r="A19051" s="42">
        <v>1513321769</v>
      </c>
      <c r="B19051" s="42">
        <v>1</v>
      </c>
      <c r="C19051" s="42">
        <v>3095</v>
      </c>
      <c r="D19051" s="40" t="s">
        <v>359</v>
      </c>
      <c r="E19051" s="40" t="str">
        <f t="shared" si="1487"/>
        <v>Out of test</v>
      </c>
      <c r="F19051" t="str">
        <f t="shared" si="1485"/>
        <v>High</v>
      </c>
      <c r="G19051" t="str">
        <f t="shared" si="1486"/>
        <v>Shenzhen_1_High</v>
      </c>
      <c r="H19051">
        <v>0.45443223207921624</v>
      </c>
      <c r="I19051">
        <f t="shared" si="1489"/>
        <v>462</v>
      </c>
      <c r="J19051" t="str">
        <f t="shared" si="1488"/>
        <v>Out of Test</v>
      </c>
      <c r="K19051" t="str">
        <f>IF(J19051="Test", COUNTIF($J$10:J19051, "Test"),"")</f>
        <v/>
      </c>
      <c r="L19051" t="str">
        <f>IF(J19051="Control", COUNTIF($J$10:J19051, "Control"),"")</f>
        <v/>
      </c>
    </row>
    <row r="19052" spans="1:12">
      <c r="A19052" s="42">
        <v>1514199969</v>
      </c>
      <c r="B19052" s="42">
        <v>1</v>
      </c>
      <c r="C19052" s="42">
        <v>3392</v>
      </c>
      <c r="D19052" s="40" t="s">
        <v>359</v>
      </c>
      <c r="E19052" s="40" t="str">
        <f t="shared" si="1487"/>
        <v>Out of test</v>
      </c>
      <c r="F19052" t="str">
        <f t="shared" si="1485"/>
        <v>High</v>
      </c>
      <c r="G19052" t="str">
        <f t="shared" si="1486"/>
        <v>Shenzhen_1_High</v>
      </c>
      <c r="H19052">
        <v>0.45566107789410748</v>
      </c>
      <c r="I19052">
        <f t="shared" si="1489"/>
        <v>463</v>
      </c>
      <c r="J19052" t="str">
        <f t="shared" si="1488"/>
        <v>Out of Test</v>
      </c>
      <c r="K19052" t="str">
        <f>IF(J19052="Test", COUNTIF($J$10:J19052, "Test"),"")</f>
        <v/>
      </c>
      <c r="L19052" t="str">
        <f>IF(J19052="Control", COUNTIF($J$10:J19052, "Control"),"")</f>
        <v/>
      </c>
    </row>
    <row r="19053" spans="1:12">
      <c r="A19053" s="42">
        <v>1519662414</v>
      </c>
      <c r="B19053" s="42">
        <v>1</v>
      </c>
      <c r="C19053" s="42">
        <v>2711</v>
      </c>
      <c r="D19053" s="40" t="s">
        <v>359</v>
      </c>
      <c r="E19053" s="40" t="str">
        <f t="shared" si="1487"/>
        <v>Out of test</v>
      </c>
      <c r="F19053" t="str">
        <f t="shared" si="1485"/>
        <v>High</v>
      </c>
      <c r="G19053" t="str">
        <f t="shared" si="1486"/>
        <v>Shenzhen_1_High</v>
      </c>
      <c r="H19053">
        <v>0.45595877590577893</v>
      </c>
      <c r="I19053">
        <f t="shared" si="1489"/>
        <v>464</v>
      </c>
      <c r="J19053" t="str">
        <f t="shared" si="1488"/>
        <v>Out of Test</v>
      </c>
      <c r="K19053" t="str">
        <f>IF(J19053="Test", COUNTIF($J$10:J19053, "Test"),"")</f>
        <v/>
      </c>
      <c r="L19053" t="str">
        <f>IF(J19053="Control", COUNTIF($J$10:J19053, "Control"),"")</f>
        <v/>
      </c>
    </row>
    <row r="19054" spans="1:12">
      <c r="A19054" s="42">
        <v>1519309514</v>
      </c>
      <c r="B19054" s="42">
        <v>1</v>
      </c>
      <c r="C19054" s="42">
        <v>4427</v>
      </c>
      <c r="D19054" s="40" t="s">
        <v>359</v>
      </c>
      <c r="E19054" s="40" t="str">
        <f t="shared" si="1487"/>
        <v>Out of test</v>
      </c>
      <c r="F19054" t="str">
        <f t="shared" si="1485"/>
        <v>High</v>
      </c>
      <c r="G19054" t="str">
        <f t="shared" si="1486"/>
        <v>Shenzhen_1_High</v>
      </c>
      <c r="H19054">
        <v>0.45600075321436317</v>
      </c>
      <c r="I19054">
        <f t="shared" si="1489"/>
        <v>465</v>
      </c>
      <c r="J19054" t="str">
        <f t="shared" si="1488"/>
        <v>Out of Test</v>
      </c>
      <c r="K19054" t="str">
        <f>IF(J19054="Test", COUNTIF($J$10:J19054, "Test"),"")</f>
        <v/>
      </c>
      <c r="L19054" t="str">
        <f>IF(J19054="Control", COUNTIF($J$10:J19054, "Control"),"")</f>
        <v/>
      </c>
    </row>
    <row r="19055" spans="1:12">
      <c r="A19055" s="42">
        <v>1514274493</v>
      </c>
      <c r="B19055" s="42">
        <v>1</v>
      </c>
      <c r="C19055" s="42">
        <v>2504</v>
      </c>
      <c r="D19055" s="40" t="s">
        <v>359</v>
      </c>
      <c r="E19055" s="40" t="str">
        <f t="shared" si="1487"/>
        <v>Out of test</v>
      </c>
      <c r="F19055" t="str">
        <f t="shared" si="1485"/>
        <v>High</v>
      </c>
      <c r="G19055" t="str">
        <f t="shared" si="1486"/>
        <v>Shenzhen_1_High</v>
      </c>
      <c r="H19055">
        <v>0.45673066509534821</v>
      </c>
      <c r="I19055">
        <f t="shared" si="1489"/>
        <v>466</v>
      </c>
      <c r="J19055" t="str">
        <f t="shared" si="1488"/>
        <v>Out of Test</v>
      </c>
      <c r="K19055" t="str">
        <f>IF(J19055="Test", COUNTIF($J$10:J19055, "Test"),"")</f>
        <v/>
      </c>
      <c r="L19055" t="str">
        <f>IF(J19055="Control", COUNTIF($J$10:J19055, "Control"),"")</f>
        <v/>
      </c>
    </row>
    <row r="19056" spans="1:12">
      <c r="A19056" s="42">
        <v>1516788064</v>
      </c>
      <c r="B19056" s="42">
        <v>1</v>
      </c>
      <c r="C19056" s="42">
        <v>2870</v>
      </c>
      <c r="D19056" s="40" t="s">
        <v>359</v>
      </c>
      <c r="E19056" s="40" t="str">
        <f t="shared" si="1487"/>
        <v>Out of test</v>
      </c>
      <c r="F19056" t="str">
        <f t="shared" si="1485"/>
        <v>High</v>
      </c>
      <c r="G19056" t="str">
        <f t="shared" si="1486"/>
        <v>Shenzhen_1_High</v>
      </c>
      <c r="H19056">
        <v>0.45699243526045608</v>
      </c>
      <c r="I19056">
        <f t="shared" si="1489"/>
        <v>467</v>
      </c>
      <c r="J19056" t="str">
        <f t="shared" si="1488"/>
        <v>Out of Test</v>
      </c>
      <c r="K19056" t="str">
        <f>IF(J19056="Test", COUNTIF($J$10:J19056, "Test"),"")</f>
        <v/>
      </c>
      <c r="L19056" t="str">
        <f>IF(J19056="Control", COUNTIF($J$10:J19056, "Control"),"")</f>
        <v/>
      </c>
    </row>
    <row r="19057" spans="1:12">
      <c r="A19057" s="42">
        <v>1517746505</v>
      </c>
      <c r="B19057" s="42">
        <v>1</v>
      </c>
      <c r="C19057" s="42">
        <v>4447</v>
      </c>
      <c r="D19057" s="40" t="s">
        <v>359</v>
      </c>
      <c r="E19057" s="40" t="str">
        <f t="shared" si="1487"/>
        <v>Out of test</v>
      </c>
      <c r="F19057" t="str">
        <f t="shared" si="1485"/>
        <v>High</v>
      </c>
      <c r="G19057" t="str">
        <f t="shared" si="1486"/>
        <v>Shenzhen_1_High</v>
      </c>
      <c r="H19057">
        <v>0.45750783203900025</v>
      </c>
      <c r="I19057">
        <f t="shared" si="1489"/>
        <v>468</v>
      </c>
      <c r="J19057" t="str">
        <f t="shared" si="1488"/>
        <v>Out of Test</v>
      </c>
      <c r="K19057" t="str">
        <f>IF(J19057="Test", COUNTIF($J$10:J19057, "Test"),"")</f>
        <v/>
      </c>
      <c r="L19057" t="str">
        <f>IF(J19057="Control", COUNTIF($J$10:J19057, "Control"),"")</f>
        <v/>
      </c>
    </row>
    <row r="19058" spans="1:12">
      <c r="A19058" s="42">
        <v>1513196305</v>
      </c>
      <c r="B19058" s="42">
        <v>1</v>
      </c>
      <c r="C19058" s="42">
        <v>4587</v>
      </c>
      <c r="D19058" s="40" t="s">
        <v>359</v>
      </c>
      <c r="E19058" s="40" t="str">
        <f t="shared" si="1487"/>
        <v>Out of test</v>
      </c>
      <c r="F19058" t="str">
        <f t="shared" si="1485"/>
        <v>High</v>
      </c>
      <c r="G19058" t="str">
        <f t="shared" si="1486"/>
        <v>Shenzhen_1_High</v>
      </c>
      <c r="H19058">
        <v>0.45809868480832883</v>
      </c>
      <c r="I19058">
        <f t="shared" si="1489"/>
        <v>469</v>
      </c>
      <c r="J19058" t="str">
        <f t="shared" si="1488"/>
        <v>Out of Test</v>
      </c>
      <c r="K19058" t="str">
        <f>IF(J19058="Test", COUNTIF($J$10:J19058, "Test"),"")</f>
        <v/>
      </c>
      <c r="L19058" t="str">
        <f>IF(J19058="Control", COUNTIF($J$10:J19058, "Control"),"")</f>
        <v/>
      </c>
    </row>
    <row r="19059" spans="1:12">
      <c r="A19059" s="42">
        <v>1512476895</v>
      </c>
      <c r="B19059" s="42">
        <v>1</v>
      </c>
      <c r="C19059" s="42">
        <v>3445</v>
      </c>
      <c r="D19059" s="40" t="s">
        <v>359</v>
      </c>
      <c r="E19059" s="40" t="str">
        <f t="shared" si="1487"/>
        <v>Out of test</v>
      </c>
      <c r="F19059" t="str">
        <f t="shared" si="1485"/>
        <v>High</v>
      </c>
      <c r="G19059" t="str">
        <f t="shared" si="1486"/>
        <v>Shenzhen_1_High</v>
      </c>
      <c r="H19059">
        <v>0.45851871333955974</v>
      </c>
      <c r="I19059">
        <f t="shared" si="1489"/>
        <v>470</v>
      </c>
      <c r="J19059" t="str">
        <f t="shared" si="1488"/>
        <v>Out of Test</v>
      </c>
      <c r="K19059" t="str">
        <f>IF(J19059="Test", COUNTIF($J$10:J19059, "Test"),"")</f>
        <v/>
      </c>
      <c r="L19059" t="str">
        <f>IF(J19059="Control", COUNTIF($J$10:J19059, "Control"),"")</f>
        <v/>
      </c>
    </row>
    <row r="19060" spans="1:12">
      <c r="A19060" s="42">
        <v>1517897497</v>
      </c>
      <c r="B19060" s="42">
        <v>1</v>
      </c>
      <c r="C19060" s="42">
        <v>4584</v>
      </c>
      <c r="D19060" s="40" t="s">
        <v>359</v>
      </c>
      <c r="E19060" s="40" t="str">
        <f t="shared" si="1487"/>
        <v>Out of test</v>
      </c>
      <c r="F19060" t="str">
        <f t="shared" si="1485"/>
        <v>High</v>
      </c>
      <c r="G19060" t="str">
        <f t="shared" si="1486"/>
        <v>Shenzhen_1_High</v>
      </c>
      <c r="H19060">
        <v>0.46058243058969706</v>
      </c>
      <c r="I19060">
        <f t="shared" si="1489"/>
        <v>471</v>
      </c>
      <c r="J19060" t="str">
        <f t="shared" si="1488"/>
        <v>Out of Test</v>
      </c>
      <c r="K19060" t="str">
        <f>IF(J19060="Test", COUNTIF($J$10:J19060, "Test"),"")</f>
        <v/>
      </c>
      <c r="L19060" t="str">
        <f>IF(J19060="Control", COUNTIF($J$10:J19060, "Control"),"")</f>
        <v/>
      </c>
    </row>
    <row r="19061" spans="1:12">
      <c r="A19061" s="42">
        <v>1513325017</v>
      </c>
      <c r="B19061" s="42">
        <v>1</v>
      </c>
      <c r="C19061" s="42">
        <v>5463</v>
      </c>
      <c r="D19061" s="40" t="s">
        <v>359</v>
      </c>
      <c r="E19061" s="40" t="str">
        <f t="shared" si="1487"/>
        <v>Out of test</v>
      </c>
      <c r="F19061" t="str">
        <f t="shared" si="1485"/>
        <v>High</v>
      </c>
      <c r="G19061" t="str">
        <f t="shared" si="1486"/>
        <v>Shenzhen_1_High</v>
      </c>
      <c r="H19061">
        <v>0.46088673643100475</v>
      </c>
      <c r="I19061">
        <f t="shared" si="1489"/>
        <v>472</v>
      </c>
      <c r="J19061" t="str">
        <f t="shared" si="1488"/>
        <v>Out of Test</v>
      </c>
      <c r="K19061" t="str">
        <f>IF(J19061="Test", COUNTIF($J$10:J19061, "Test"),"")</f>
        <v/>
      </c>
      <c r="L19061" t="str">
        <f>IF(J19061="Control", COUNTIF($J$10:J19061, "Control"),"")</f>
        <v/>
      </c>
    </row>
    <row r="19062" spans="1:12">
      <c r="A19062" s="42">
        <v>1515181605</v>
      </c>
      <c r="B19062" s="42">
        <v>1</v>
      </c>
      <c r="C19062" s="42">
        <v>4010</v>
      </c>
      <c r="D19062" s="40" t="s">
        <v>359</v>
      </c>
      <c r="E19062" s="40" t="str">
        <f t="shared" si="1487"/>
        <v>Out of test</v>
      </c>
      <c r="F19062" t="str">
        <f t="shared" si="1485"/>
        <v>High</v>
      </c>
      <c r="G19062" t="str">
        <f t="shared" si="1486"/>
        <v>Shenzhen_1_High</v>
      </c>
      <c r="H19062">
        <v>0.4610828434316131</v>
      </c>
      <c r="I19062">
        <f t="shared" si="1489"/>
        <v>473</v>
      </c>
      <c r="J19062" t="str">
        <f t="shared" si="1488"/>
        <v>Out of Test</v>
      </c>
      <c r="K19062" t="str">
        <f>IF(J19062="Test", COUNTIF($J$10:J19062, "Test"),"")</f>
        <v/>
      </c>
      <c r="L19062" t="str">
        <f>IF(J19062="Control", COUNTIF($J$10:J19062, "Control"),"")</f>
        <v/>
      </c>
    </row>
    <row r="19063" spans="1:12">
      <c r="A19063" s="42">
        <v>1514622795</v>
      </c>
      <c r="B19063" s="42">
        <v>1</v>
      </c>
      <c r="C19063" s="42">
        <v>5112</v>
      </c>
      <c r="D19063" s="40" t="s">
        <v>359</v>
      </c>
      <c r="E19063" s="40" t="str">
        <f t="shared" si="1487"/>
        <v>Out of test</v>
      </c>
      <c r="F19063" t="str">
        <f t="shared" si="1485"/>
        <v>High</v>
      </c>
      <c r="G19063" t="str">
        <f t="shared" si="1486"/>
        <v>Shenzhen_1_High</v>
      </c>
      <c r="H19063">
        <v>0.46185545094803193</v>
      </c>
      <c r="I19063">
        <f t="shared" si="1489"/>
        <v>474</v>
      </c>
      <c r="J19063" t="str">
        <f t="shared" si="1488"/>
        <v>Out of Test</v>
      </c>
      <c r="K19063" t="str">
        <f>IF(J19063="Test", COUNTIF($J$10:J19063, "Test"),"")</f>
        <v/>
      </c>
      <c r="L19063" t="str">
        <f>IF(J19063="Control", COUNTIF($J$10:J19063, "Control"),"")</f>
        <v/>
      </c>
    </row>
    <row r="19064" spans="1:12">
      <c r="A19064" s="42">
        <v>1514671326</v>
      </c>
      <c r="B19064" s="42">
        <v>1</v>
      </c>
      <c r="C19064" s="42">
        <v>3454</v>
      </c>
      <c r="D19064" s="40" t="s">
        <v>359</v>
      </c>
      <c r="E19064" s="40" t="str">
        <f t="shared" si="1487"/>
        <v>Out of test</v>
      </c>
      <c r="F19064" t="str">
        <f t="shared" si="1485"/>
        <v>High</v>
      </c>
      <c r="G19064" t="str">
        <f t="shared" si="1486"/>
        <v>Shenzhen_1_High</v>
      </c>
      <c r="H19064">
        <v>0.46333841703319423</v>
      </c>
      <c r="I19064">
        <f t="shared" si="1489"/>
        <v>475</v>
      </c>
      <c r="J19064" t="str">
        <f t="shared" si="1488"/>
        <v>Out of Test</v>
      </c>
      <c r="K19064" t="str">
        <f>IF(J19064="Test", COUNTIF($J$10:J19064, "Test"),"")</f>
        <v/>
      </c>
      <c r="L19064" t="str">
        <f>IF(J19064="Control", COUNTIF($J$10:J19064, "Control"),"")</f>
        <v/>
      </c>
    </row>
    <row r="19065" spans="1:12">
      <c r="A19065" s="42">
        <v>1519692669</v>
      </c>
      <c r="B19065" s="42">
        <v>1</v>
      </c>
      <c r="C19065" s="42">
        <v>3048</v>
      </c>
      <c r="D19065" s="40" t="s">
        <v>359</v>
      </c>
      <c r="E19065" s="40" t="str">
        <f t="shared" si="1487"/>
        <v>Out of test</v>
      </c>
      <c r="F19065" t="str">
        <f t="shared" si="1485"/>
        <v>High</v>
      </c>
      <c r="G19065" t="str">
        <f t="shared" si="1486"/>
        <v>Shenzhen_1_High</v>
      </c>
      <c r="H19065">
        <v>0.46361702890066159</v>
      </c>
      <c r="I19065">
        <f t="shared" si="1489"/>
        <v>476</v>
      </c>
      <c r="J19065" t="str">
        <f t="shared" si="1488"/>
        <v>Out of Test</v>
      </c>
      <c r="K19065" t="str">
        <f>IF(J19065="Test", COUNTIF($J$10:J19065, "Test"),"")</f>
        <v/>
      </c>
      <c r="L19065" t="str">
        <f>IF(J19065="Control", COUNTIF($J$10:J19065, "Control"),"")</f>
        <v/>
      </c>
    </row>
    <row r="19066" spans="1:12">
      <c r="A19066" s="42">
        <v>1513084825</v>
      </c>
      <c r="B19066" s="42">
        <v>1</v>
      </c>
      <c r="C19066" s="42">
        <v>2649</v>
      </c>
      <c r="D19066" s="40" t="s">
        <v>359</v>
      </c>
      <c r="E19066" s="40" t="str">
        <f t="shared" si="1487"/>
        <v>Out of test</v>
      </c>
      <c r="F19066" t="str">
        <f t="shared" si="1485"/>
        <v>High</v>
      </c>
      <c r="G19066" t="str">
        <f t="shared" si="1486"/>
        <v>Shenzhen_1_High</v>
      </c>
      <c r="H19066">
        <v>0.46454001526100142</v>
      </c>
      <c r="I19066">
        <f t="shared" si="1489"/>
        <v>477</v>
      </c>
      <c r="J19066" t="str">
        <f t="shared" si="1488"/>
        <v>Out of Test</v>
      </c>
      <c r="K19066" t="str">
        <f>IF(J19066="Test", COUNTIF($J$10:J19066, "Test"),"")</f>
        <v/>
      </c>
      <c r="L19066" t="str">
        <f>IF(J19066="Control", COUNTIF($J$10:J19066, "Control"),"")</f>
        <v/>
      </c>
    </row>
    <row r="19067" spans="1:12">
      <c r="A19067" s="42">
        <v>1514219657</v>
      </c>
      <c r="B19067" s="42">
        <v>1</v>
      </c>
      <c r="C19067" s="42">
        <v>2891</v>
      </c>
      <c r="D19067" s="40" t="s">
        <v>359</v>
      </c>
      <c r="E19067" s="40" t="str">
        <f t="shared" si="1487"/>
        <v>Out of test</v>
      </c>
      <c r="F19067" t="str">
        <f t="shared" si="1485"/>
        <v>High</v>
      </c>
      <c r="G19067" t="str">
        <f t="shared" si="1486"/>
        <v>Shenzhen_1_High</v>
      </c>
      <c r="H19067">
        <v>0.46471966355486571</v>
      </c>
      <c r="I19067">
        <f t="shared" si="1489"/>
        <v>478</v>
      </c>
      <c r="J19067" t="str">
        <f t="shared" si="1488"/>
        <v>Out of Test</v>
      </c>
      <c r="K19067" t="str">
        <f>IF(J19067="Test", COUNTIF($J$10:J19067, "Test"),"")</f>
        <v/>
      </c>
      <c r="L19067" t="str">
        <f>IF(J19067="Control", COUNTIF($J$10:J19067, "Control"),"")</f>
        <v/>
      </c>
    </row>
    <row r="19068" spans="1:12">
      <c r="A19068" s="42">
        <v>1512639675</v>
      </c>
      <c r="B19068" s="42">
        <v>1</v>
      </c>
      <c r="C19068" s="42">
        <v>2471</v>
      </c>
      <c r="D19068" s="40" t="s">
        <v>359</v>
      </c>
      <c r="E19068" s="40" t="str">
        <f t="shared" si="1487"/>
        <v>Out of test</v>
      </c>
      <c r="F19068" t="str">
        <f t="shared" si="1485"/>
        <v>High</v>
      </c>
      <c r="G19068" t="str">
        <f t="shared" si="1486"/>
        <v>Shenzhen_1_High</v>
      </c>
      <c r="H19068">
        <v>0.4655521270117684</v>
      </c>
      <c r="I19068">
        <f t="shared" si="1489"/>
        <v>479</v>
      </c>
      <c r="J19068" t="str">
        <f t="shared" si="1488"/>
        <v>Out of Test</v>
      </c>
      <c r="K19068" t="str">
        <f>IF(J19068="Test", COUNTIF($J$10:J19068, "Test"),"")</f>
        <v/>
      </c>
      <c r="L19068" t="str">
        <f>IF(J19068="Control", COUNTIF($J$10:J19068, "Control"),"")</f>
        <v/>
      </c>
    </row>
    <row r="19069" spans="1:12">
      <c r="A19069" s="42">
        <v>1513388527</v>
      </c>
      <c r="B19069" s="42">
        <v>1</v>
      </c>
      <c r="C19069" s="42">
        <v>3668</v>
      </c>
      <c r="D19069" s="40" t="s">
        <v>359</v>
      </c>
      <c r="E19069" s="40" t="str">
        <f t="shared" si="1487"/>
        <v>Out of test</v>
      </c>
      <c r="F19069" t="str">
        <f t="shared" si="1485"/>
        <v>High</v>
      </c>
      <c r="G19069" t="str">
        <f t="shared" si="1486"/>
        <v>Shenzhen_1_High</v>
      </c>
      <c r="H19069">
        <v>0.46688914460913689</v>
      </c>
      <c r="I19069">
        <f t="shared" si="1489"/>
        <v>480</v>
      </c>
      <c r="J19069" t="str">
        <f t="shared" si="1488"/>
        <v>Out of Test</v>
      </c>
      <c r="K19069" t="str">
        <f>IF(J19069="Test", COUNTIF($J$10:J19069, "Test"),"")</f>
        <v/>
      </c>
      <c r="L19069" t="str">
        <f>IF(J19069="Control", COUNTIF($J$10:J19069, "Control"),"")</f>
        <v/>
      </c>
    </row>
    <row r="19070" spans="1:12">
      <c r="A19070" s="42">
        <v>1512317193</v>
      </c>
      <c r="B19070" s="42">
        <v>1</v>
      </c>
      <c r="C19070" s="42">
        <v>2794</v>
      </c>
      <c r="D19070" s="40" t="s">
        <v>359</v>
      </c>
      <c r="E19070" s="40" t="str">
        <f t="shared" si="1487"/>
        <v>Out of test</v>
      </c>
      <c r="F19070" t="str">
        <f t="shared" si="1485"/>
        <v>High</v>
      </c>
      <c r="G19070" t="str">
        <f t="shared" si="1486"/>
        <v>Shenzhen_1_High</v>
      </c>
      <c r="H19070">
        <v>0.46690216630937043</v>
      </c>
      <c r="I19070">
        <f t="shared" si="1489"/>
        <v>481</v>
      </c>
      <c r="J19070" t="str">
        <f t="shared" si="1488"/>
        <v>Out of Test</v>
      </c>
      <c r="K19070" t="str">
        <f>IF(J19070="Test", COUNTIF($J$10:J19070, "Test"),"")</f>
        <v/>
      </c>
      <c r="L19070" t="str">
        <f>IF(J19070="Control", COUNTIF($J$10:J19070, "Control"),"")</f>
        <v/>
      </c>
    </row>
    <row r="19071" spans="1:12">
      <c r="A19071" s="42">
        <v>1518479029</v>
      </c>
      <c r="B19071" s="42">
        <v>1</v>
      </c>
      <c r="C19071" s="42">
        <v>2457</v>
      </c>
      <c r="D19071" s="40" t="s">
        <v>359</v>
      </c>
      <c r="E19071" s="40" t="str">
        <f t="shared" si="1487"/>
        <v>Out of test</v>
      </c>
      <c r="F19071" t="str">
        <f t="shared" si="1485"/>
        <v>High</v>
      </c>
      <c r="G19071" t="str">
        <f t="shared" si="1486"/>
        <v>Shenzhen_1_High</v>
      </c>
      <c r="H19071">
        <v>0.46715160096599528</v>
      </c>
      <c r="I19071">
        <f t="shared" si="1489"/>
        <v>482</v>
      </c>
      <c r="J19071" t="str">
        <f t="shared" si="1488"/>
        <v>Out of Test</v>
      </c>
      <c r="K19071" t="str">
        <f>IF(J19071="Test", COUNTIF($J$10:J19071, "Test"),"")</f>
        <v/>
      </c>
      <c r="L19071" t="str">
        <f>IF(J19071="Control", COUNTIF($J$10:J19071, "Control"),"")</f>
        <v/>
      </c>
    </row>
    <row r="19072" spans="1:12">
      <c r="A19072" s="42">
        <v>1512695425</v>
      </c>
      <c r="B19072" s="42">
        <v>1</v>
      </c>
      <c r="C19072" s="42">
        <v>2387</v>
      </c>
      <c r="D19072" s="40" t="s">
        <v>359</v>
      </c>
      <c r="E19072" s="40" t="str">
        <f t="shared" si="1487"/>
        <v>Out of test</v>
      </c>
      <c r="F19072" t="str">
        <f t="shared" si="1485"/>
        <v>High</v>
      </c>
      <c r="G19072" t="str">
        <f t="shared" si="1486"/>
        <v>Shenzhen_1_High</v>
      </c>
      <c r="H19072">
        <v>0.46778337982767848</v>
      </c>
      <c r="I19072">
        <f t="shared" si="1489"/>
        <v>483</v>
      </c>
      <c r="J19072" t="str">
        <f t="shared" si="1488"/>
        <v>Out of Test</v>
      </c>
      <c r="K19072" t="str">
        <f>IF(J19072="Test", COUNTIF($J$10:J19072, "Test"),"")</f>
        <v/>
      </c>
      <c r="L19072" t="str">
        <f>IF(J19072="Control", COUNTIF($J$10:J19072, "Control"),"")</f>
        <v/>
      </c>
    </row>
    <row r="19073" spans="1:12">
      <c r="A19073" s="42">
        <v>1518171119</v>
      </c>
      <c r="B19073" s="42">
        <v>1</v>
      </c>
      <c r="C19073" s="42">
        <v>4043</v>
      </c>
      <c r="D19073" s="40" t="s">
        <v>359</v>
      </c>
      <c r="E19073" s="40" t="str">
        <f t="shared" si="1487"/>
        <v>Out of test</v>
      </c>
      <c r="F19073" t="str">
        <f t="shared" si="1485"/>
        <v>High</v>
      </c>
      <c r="G19073" t="str">
        <f t="shared" si="1486"/>
        <v>Shenzhen_1_High</v>
      </c>
      <c r="H19073">
        <v>0.46843895506796085</v>
      </c>
      <c r="I19073">
        <f t="shared" si="1489"/>
        <v>484</v>
      </c>
      <c r="J19073" t="str">
        <f t="shared" si="1488"/>
        <v>Out of Test</v>
      </c>
      <c r="K19073" t="str">
        <f>IF(J19073="Test", COUNTIF($J$10:J19073, "Test"),"")</f>
        <v/>
      </c>
      <c r="L19073" t="str">
        <f>IF(J19073="Control", COUNTIF($J$10:J19073, "Control"),"")</f>
        <v/>
      </c>
    </row>
    <row r="19074" spans="1:12">
      <c r="A19074" s="42">
        <v>1519872207</v>
      </c>
      <c r="B19074" s="42">
        <v>1</v>
      </c>
      <c r="C19074" s="42">
        <v>2569</v>
      </c>
      <c r="D19074" s="40" t="s">
        <v>359</v>
      </c>
      <c r="E19074" s="40" t="str">
        <f t="shared" si="1487"/>
        <v>Out of test</v>
      </c>
      <c r="F19074" t="str">
        <f t="shared" si="1485"/>
        <v>High</v>
      </c>
      <c r="G19074" t="str">
        <f t="shared" si="1486"/>
        <v>Shenzhen_1_High</v>
      </c>
      <c r="H19074">
        <v>0.46926325385634882</v>
      </c>
      <c r="I19074">
        <f t="shared" si="1489"/>
        <v>485</v>
      </c>
      <c r="J19074" t="str">
        <f t="shared" si="1488"/>
        <v>Out of Test</v>
      </c>
      <c r="K19074" t="str">
        <f>IF(J19074="Test", COUNTIF($J$10:J19074, "Test"),"")</f>
        <v/>
      </c>
      <c r="L19074" t="str">
        <f>IF(J19074="Control", COUNTIF($J$10:J19074, "Control"),"")</f>
        <v/>
      </c>
    </row>
    <row r="19075" spans="1:12">
      <c r="A19075" s="42">
        <v>1519128777</v>
      </c>
      <c r="B19075" s="42">
        <v>1</v>
      </c>
      <c r="C19075" s="42">
        <v>2735</v>
      </c>
      <c r="D19075" s="40" t="s">
        <v>359</v>
      </c>
      <c r="E19075" s="40" t="str">
        <f t="shared" si="1487"/>
        <v>Out of test</v>
      </c>
      <c r="F19075" t="str">
        <f t="shared" si="1485"/>
        <v>High</v>
      </c>
      <c r="G19075" t="str">
        <f t="shared" si="1486"/>
        <v>Shenzhen_1_High</v>
      </c>
      <c r="H19075">
        <v>0.47051739882574795</v>
      </c>
      <c r="I19075">
        <f t="shared" si="1489"/>
        <v>486</v>
      </c>
      <c r="J19075" t="str">
        <f t="shared" si="1488"/>
        <v>Out of Test</v>
      </c>
      <c r="K19075" t="str">
        <f>IF(J19075="Test", COUNTIF($J$10:J19075, "Test"),"")</f>
        <v/>
      </c>
      <c r="L19075" t="str">
        <f>IF(J19075="Control", COUNTIF($J$10:J19075, "Control"),"")</f>
        <v/>
      </c>
    </row>
    <row r="19076" spans="1:12">
      <c r="A19076" s="42">
        <v>1513737356</v>
      </c>
      <c r="B19076" s="42">
        <v>1</v>
      </c>
      <c r="C19076" s="42">
        <v>3214</v>
      </c>
      <c r="D19076" s="40" t="s">
        <v>359</v>
      </c>
      <c r="E19076" s="40" t="str">
        <f t="shared" si="1487"/>
        <v>Out of test</v>
      </c>
      <c r="F19076" t="str">
        <f t="shared" si="1485"/>
        <v>High</v>
      </c>
      <c r="G19076" t="str">
        <f t="shared" si="1486"/>
        <v>Shenzhen_1_High</v>
      </c>
      <c r="H19076">
        <v>0.47376414273018497</v>
      </c>
      <c r="I19076">
        <f t="shared" si="1489"/>
        <v>487</v>
      </c>
      <c r="J19076" t="str">
        <f t="shared" si="1488"/>
        <v>Out of Test</v>
      </c>
      <c r="K19076" t="str">
        <f>IF(J19076="Test", COUNTIF($J$10:J19076, "Test"),"")</f>
        <v/>
      </c>
      <c r="L19076" t="str">
        <f>IF(J19076="Control", COUNTIF($J$10:J19076, "Control"),"")</f>
        <v/>
      </c>
    </row>
    <row r="19077" spans="1:12">
      <c r="A19077" s="42">
        <v>1516206867</v>
      </c>
      <c r="B19077" s="42">
        <v>1</v>
      </c>
      <c r="C19077" s="42">
        <v>2712</v>
      </c>
      <c r="D19077" s="40" t="s">
        <v>359</v>
      </c>
      <c r="E19077" s="40" t="str">
        <f t="shared" si="1487"/>
        <v>Out of test</v>
      </c>
      <c r="F19077" t="str">
        <f t="shared" si="1485"/>
        <v>High</v>
      </c>
      <c r="G19077" t="str">
        <f t="shared" si="1486"/>
        <v>Shenzhen_1_High</v>
      </c>
      <c r="H19077">
        <v>0.47425057142689242</v>
      </c>
      <c r="I19077">
        <f t="shared" si="1489"/>
        <v>488</v>
      </c>
      <c r="J19077" t="str">
        <f t="shared" si="1488"/>
        <v>Out of Test</v>
      </c>
      <c r="K19077" t="str">
        <f>IF(J19077="Test", COUNTIF($J$10:J19077, "Test"),"")</f>
        <v/>
      </c>
      <c r="L19077" t="str">
        <f>IF(J19077="Control", COUNTIF($J$10:J19077, "Control"),"")</f>
        <v/>
      </c>
    </row>
    <row r="19078" spans="1:12">
      <c r="A19078" s="42">
        <v>1515275558</v>
      </c>
      <c r="B19078" s="42">
        <v>1</v>
      </c>
      <c r="C19078" s="42">
        <v>2731</v>
      </c>
      <c r="D19078" s="40" t="s">
        <v>359</v>
      </c>
      <c r="E19078" s="40" t="str">
        <f t="shared" si="1487"/>
        <v>Out of test</v>
      </c>
      <c r="F19078" t="str">
        <f t="shared" si="1485"/>
        <v>High</v>
      </c>
      <c r="G19078" t="str">
        <f t="shared" si="1486"/>
        <v>Shenzhen_1_High</v>
      </c>
      <c r="H19078">
        <v>0.47541922560854433</v>
      </c>
      <c r="I19078">
        <f t="shared" si="1489"/>
        <v>489</v>
      </c>
      <c r="J19078" t="str">
        <f t="shared" si="1488"/>
        <v>Out of Test</v>
      </c>
      <c r="K19078" t="str">
        <f>IF(J19078="Test", COUNTIF($J$10:J19078, "Test"),"")</f>
        <v/>
      </c>
      <c r="L19078" t="str">
        <f>IF(J19078="Control", COUNTIF($J$10:J19078, "Control"),"")</f>
        <v/>
      </c>
    </row>
    <row r="19079" spans="1:12">
      <c r="A19079" s="42">
        <v>1511548037</v>
      </c>
      <c r="B19079" s="42">
        <v>1</v>
      </c>
      <c r="C19079" s="42">
        <v>3645</v>
      </c>
      <c r="D19079" s="40" t="s">
        <v>359</v>
      </c>
      <c r="E19079" s="40" t="str">
        <f t="shared" si="1487"/>
        <v>Out of test</v>
      </c>
      <c r="F19079" t="str">
        <f t="shared" si="1485"/>
        <v>High</v>
      </c>
      <c r="G19079" t="str">
        <f t="shared" si="1486"/>
        <v>Shenzhen_1_High</v>
      </c>
      <c r="H19079">
        <v>0.47547664081139362</v>
      </c>
      <c r="I19079">
        <f t="shared" si="1489"/>
        <v>490</v>
      </c>
      <c r="J19079" t="str">
        <f t="shared" si="1488"/>
        <v>Out of Test</v>
      </c>
      <c r="K19079" t="str">
        <f>IF(J19079="Test", COUNTIF($J$10:J19079, "Test"),"")</f>
        <v/>
      </c>
      <c r="L19079" t="str">
        <f>IF(J19079="Control", COUNTIF($J$10:J19079, "Control"),"")</f>
        <v/>
      </c>
    </row>
    <row r="19080" spans="1:12">
      <c r="A19080" s="42">
        <v>1513679376</v>
      </c>
      <c r="B19080" s="42">
        <v>1</v>
      </c>
      <c r="C19080" s="42">
        <v>2457</v>
      </c>
      <c r="D19080" s="40" t="s">
        <v>359</v>
      </c>
      <c r="E19080" s="40" t="str">
        <f t="shared" si="1487"/>
        <v>Out of test</v>
      </c>
      <c r="F19080" t="str">
        <f t="shared" si="1485"/>
        <v>High</v>
      </c>
      <c r="G19080" t="str">
        <f t="shared" si="1486"/>
        <v>Shenzhen_1_High</v>
      </c>
      <c r="H19080">
        <v>0.47624861099305205</v>
      </c>
      <c r="I19080">
        <f t="shared" si="1489"/>
        <v>491</v>
      </c>
      <c r="J19080" t="str">
        <f t="shared" si="1488"/>
        <v>Out of Test</v>
      </c>
      <c r="K19080" t="str">
        <f>IF(J19080="Test", COUNTIF($J$10:J19080, "Test"),"")</f>
        <v/>
      </c>
      <c r="L19080" t="str">
        <f>IF(J19080="Control", COUNTIF($J$10:J19080, "Control"),"")</f>
        <v/>
      </c>
    </row>
    <row r="19081" spans="1:12">
      <c r="A19081" s="42">
        <v>1517314718</v>
      </c>
      <c r="B19081" s="42">
        <v>1</v>
      </c>
      <c r="C19081" s="42">
        <v>3663</v>
      </c>
      <c r="D19081" s="40" t="s">
        <v>359</v>
      </c>
      <c r="E19081" s="40" t="str">
        <f t="shared" si="1487"/>
        <v>Out of test</v>
      </c>
      <c r="F19081" t="str">
        <f t="shared" si="1485"/>
        <v>High</v>
      </c>
      <c r="G19081" t="str">
        <f t="shared" si="1486"/>
        <v>Shenzhen_1_High</v>
      </c>
      <c r="H19081">
        <v>0.47694617706411202</v>
      </c>
      <c r="I19081">
        <f t="shared" si="1489"/>
        <v>492</v>
      </c>
      <c r="J19081" t="str">
        <f t="shared" si="1488"/>
        <v>Out of Test</v>
      </c>
      <c r="K19081" t="str">
        <f>IF(J19081="Test", COUNTIF($J$10:J19081, "Test"),"")</f>
        <v/>
      </c>
      <c r="L19081" t="str">
        <f>IF(J19081="Control", COUNTIF($J$10:J19081, "Control"),"")</f>
        <v/>
      </c>
    </row>
    <row r="19082" spans="1:12">
      <c r="A19082" s="42">
        <v>1514536708</v>
      </c>
      <c r="B19082" s="42">
        <v>1</v>
      </c>
      <c r="C19082" s="42">
        <v>2528</v>
      </c>
      <c r="D19082" s="40" t="s">
        <v>359</v>
      </c>
      <c r="E19082" s="40" t="str">
        <f t="shared" si="1487"/>
        <v>Out of test</v>
      </c>
      <c r="F19082" t="str">
        <f t="shared" ref="F19082:F19145" si="1490">_xlfn.IFS(C19082&lt;1069, "Low", C19082&lt;2277, "Mid", C19082&gt;=2277, "High")</f>
        <v>High</v>
      </c>
      <c r="G19082" t="str">
        <f t="shared" ref="G19082:G19145" si="1491">D19082&amp;"_"&amp;B19082&amp;"_"&amp;F19082</f>
        <v>Shenzhen_1_High</v>
      </c>
      <c r="H19082">
        <v>0.47980571673848749</v>
      </c>
      <c r="I19082">
        <f t="shared" si="1489"/>
        <v>493</v>
      </c>
      <c r="J19082" t="str">
        <f t="shared" si="1488"/>
        <v>Out of Test</v>
      </c>
      <c r="K19082" t="str">
        <f>IF(J19082="Test", COUNTIF($J$10:J19082, "Test"),"")</f>
        <v/>
      </c>
      <c r="L19082" t="str">
        <f>IF(J19082="Control", COUNTIF($J$10:J19082, "Control"),"")</f>
        <v/>
      </c>
    </row>
    <row r="19083" spans="1:12">
      <c r="A19083" s="42">
        <v>1512455823</v>
      </c>
      <c r="B19083" s="42">
        <v>1</v>
      </c>
      <c r="C19083" s="42">
        <v>4133</v>
      </c>
      <c r="D19083" s="40" t="s">
        <v>359</v>
      </c>
      <c r="E19083" s="40" t="str">
        <f t="shared" ref="E19083:E19146" si="1492">IF(AND(J19083="Test",K19083&lt;=3000),"Test",IF(AND(J19083="Control",L19083&lt;=3000),"Control","Out of test"))</f>
        <v>Out of test</v>
      </c>
      <c r="F19083" t="str">
        <f t="shared" si="1490"/>
        <v>High</v>
      </c>
      <c r="G19083" t="str">
        <f t="shared" si="1491"/>
        <v>Shenzhen_1_High</v>
      </c>
      <c r="H19083">
        <v>0.48006956170131898</v>
      </c>
      <c r="I19083">
        <f t="shared" si="1489"/>
        <v>494</v>
      </c>
      <c r="J19083" t="str">
        <f t="shared" ref="J19083:J19146" si="1493">IF(I19083&lt;=250, IF(MOD(I19083,2)=1, "Test", "Control"),"Out of Test")</f>
        <v>Out of Test</v>
      </c>
      <c r="K19083" t="str">
        <f>IF(J19083="Test", COUNTIF($J$10:J19083, "Test"),"")</f>
        <v/>
      </c>
      <c r="L19083" t="str">
        <f>IF(J19083="Control", COUNTIF($J$10:J19083, "Control"),"")</f>
        <v/>
      </c>
    </row>
    <row r="19084" spans="1:12">
      <c r="A19084" s="42">
        <v>1518009895</v>
      </c>
      <c r="B19084" s="42">
        <v>1</v>
      </c>
      <c r="C19084" s="42">
        <v>3113</v>
      </c>
      <c r="D19084" s="40" t="s">
        <v>359</v>
      </c>
      <c r="E19084" s="40" t="str">
        <f t="shared" si="1492"/>
        <v>Out of test</v>
      </c>
      <c r="F19084" t="str">
        <f t="shared" si="1490"/>
        <v>High</v>
      </c>
      <c r="G19084" t="str">
        <f t="shared" si="1491"/>
        <v>Shenzhen_1_High</v>
      </c>
      <c r="H19084">
        <v>0.48074401023618674</v>
      </c>
      <c r="I19084">
        <f t="shared" ref="I19084:I19147" si="1494">IF(G19084=G19083, I19083+1, 1)</f>
        <v>495</v>
      </c>
      <c r="J19084" t="str">
        <f t="shared" si="1493"/>
        <v>Out of Test</v>
      </c>
      <c r="K19084" t="str">
        <f>IF(J19084="Test", COUNTIF($J$10:J19084, "Test"),"")</f>
        <v/>
      </c>
      <c r="L19084" t="str">
        <f>IF(J19084="Control", COUNTIF($J$10:J19084, "Control"),"")</f>
        <v/>
      </c>
    </row>
    <row r="19085" spans="1:12">
      <c r="A19085" s="42">
        <v>1519143535</v>
      </c>
      <c r="B19085" s="42">
        <v>1</v>
      </c>
      <c r="C19085" s="42">
        <v>4651</v>
      </c>
      <c r="D19085" s="40" t="s">
        <v>359</v>
      </c>
      <c r="E19085" s="40" t="str">
        <f t="shared" si="1492"/>
        <v>Out of test</v>
      </c>
      <c r="F19085" t="str">
        <f t="shared" si="1490"/>
        <v>High</v>
      </c>
      <c r="G19085" t="str">
        <f t="shared" si="1491"/>
        <v>Shenzhen_1_High</v>
      </c>
      <c r="H19085">
        <v>0.48221173175691623</v>
      </c>
      <c r="I19085">
        <f t="shared" si="1494"/>
        <v>496</v>
      </c>
      <c r="J19085" t="str">
        <f t="shared" si="1493"/>
        <v>Out of Test</v>
      </c>
      <c r="K19085" t="str">
        <f>IF(J19085="Test", COUNTIF($J$10:J19085, "Test"),"")</f>
        <v/>
      </c>
      <c r="L19085" t="str">
        <f>IF(J19085="Control", COUNTIF($J$10:J19085, "Control"),"")</f>
        <v/>
      </c>
    </row>
    <row r="19086" spans="1:12">
      <c r="A19086" s="42">
        <v>1517674797</v>
      </c>
      <c r="B19086" s="42">
        <v>1</v>
      </c>
      <c r="C19086" s="42">
        <v>5006</v>
      </c>
      <c r="D19086" s="40" t="s">
        <v>359</v>
      </c>
      <c r="E19086" s="40" t="str">
        <f t="shared" si="1492"/>
        <v>Out of test</v>
      </c>
      <c r="F19086" t="str">
        <f t="shared" si="1490"/>
        <v>High</v>
      </c>
      <c r="G19086" t="str">
        <f t="shared" si="1491"/>
        <v>Shenzhen_1_High</v>
      </c>
      <c r="H19086">
        <v>0.483019354727103</v>
      </c>
      <c r="I19086">
        <f t="shared" si="1494"/>
        <v>497</v>
      </c>
      <c r="J19086" t="str">
        <f t="shared" si="1493"/>
        <v>Out of Test</v>
      </c>
      <c r="K19086" t="str">
        <f>IF(J19086="Test", COUNTIF($J$10:J19086, "Test"),"")</f>
        <v/>
      </c>
      <c r="L19086" t="str">
        <f>IF(J19086="Control", COUNTIF($J$10:J19086, "Control"),"")</f>
        <v/>
      </c>
    </row>
    <row r="19087" spans="1:12">
      <c r="A19087" s="42">
        <v>1511691815</v>
      </c>
      <c r="B19087" s="42">
        <v>1</v>
      </c>
      <c r="C19087" s="42">
        <v>4221</v>
      </c>
      <c r="D19087" s="40" t="s">
        <v>359</v>
      </c>
      <c r="E19087" s="40" t="str">
        <f t="shared" si="1492"/>
        <v>Out of test</v>
      </c>
      <c r="F19087" t="str">
        <f t="shared" si="1490"/>
        <v>High</v>
      </c>
      <c r="G19087" t="str">
        <f t="shared" si="1491"/>
        <v>Shenzhen_1_High</v>
      </c>
      <c r="H19087">
        <v>0.48500102008689494</v>
      </c>
      <c r="I19087">
        <f t="shared" si="1494"/>
        <v>498</v>
      </c>
      <c r="J19087" t="str">
        <f t="shared" si="1493"/>
        <v>Out of Test</v>
      </c>
      <c r="K19087" t="str">
        <f>IF(J19087="Test", COUNTIF($J$10:J19087, "Test"),"")</f>
        <v/>
      </c>
      <c r="L19087" t="str">
        <f>IF(J19087="Control", COUNTIF($J$10:J19087, "Control"),"")</f>
        <v/>
      </c>
    </row>
    <row r="19088" spans="1:12">
      <c r="A19088" s="42">
        <v>1512000207</v>
      </c>
      <c r="B19088" s="42">
        <v>1</v>
      </c>
      <c r="C19088" s="42">
        <v>3765</v>
      </c>
      <c r="D19088" s="40" t="s">
        <v>359</v>
      </c>
      <c r="E19088" s="40" t="str">
        <f t="shared" si="1492"/>
        <v>Out of test</v>
      </c>
      <c r="F19088" t="str">
        <f t="shared" si="1490"/>
        <v>High</v>
      </c>
      <c r="G19088" t="str">
        <f t="shared" si="1491"/>
        <v>Shenzhen_1_High</v>
      </c>
      <c r="H19088">
        <v>0.48620280377563285</v>
      </c>
      <c r="I19088">
        <f t="shared" si="1494"/>
        <v>499</v>
      </c>
      <c r="J19088" t="str">
        <f t="shared" si="1493"/>
        <v>Out of Test</v>
      </c>
      <c r="K19088" t="str">
        <f>IF(J19088="Test", COUNTIF($J$10:J19088, "Test"),"")</f>
        <v/>
      </c>
      <c r="L19088" t="str">
        <f>IF(J19088="Control", COUNTIF($J$10:J19088, "Control"),"")</f>
        <v/>
      </c>
    </row>
    <row r="19089" spans="1:12">
      <c r="A19089" s="42">
        <v>1518387958</v>
      </c>
      <c r="B19089" s="42">
        <v>1</v>
      </c>
      <c r="C19089" s="42">
        <v>3802</v>
      </c>
      <c r="D19089" s="40" t="s">
        <v>359</v>
      </c>
      <c r="E19089" s="40" t="str">
        <f t="shared" si="1492"/>
        <v>Out of test</v>
      </c>
      <c r="F19089" t="str">
        <f t="shared" si="1490"/>
        <v>High</v>
      </c>
      <c r="G19089" t="str">
        <f t="shared" si="1491"/>
        <v>Shenzhen_1_High</v>
      </c>
      <c r="H19089">
        <v>0.48654668873051554</v>
      </c>
      <c r="I19089">
        <f t="shared" si="1494"/>
        <v>500</v>
      </c>
      <c r="J19089" t="str">
        <f t="shared" si="1493"/>
        <v>Out of Test</v>
      </c>
      <c r="K19089" t="str">
        <f>IF(J19089="Test", COUNTIF($J$10:J19089, "Test"),"")</f>
        <v/>
      </c>
      <c r="L19089" t="str">
        <f>IF(J19089="Control", COUNTIF($J$10:J19089, "Control"),"")</f>
        <v/>
      </c>
    </row>
    <row r="19090" spans="1:12">
      <c r="A19090" s="42">
        <v>1515027399</v>
      </c>
      <c r="B19090" s="42">
        <v>1</v>
      </c>
      <c r="C19090" s="42">
        <v>5062</v>
      </c>
      <c r="D19090" s="40" t="s">
        <v>359</v>
      </c>
      <c r="E19090" s="40" t="str">
        <f t="shared" si="1492"/>
        <v>Out of test</v>
      </c>
      <c r="F19090" t="str">
        <f t="shared" si="1490"/>
        <v>High</v>
      </c>
      <c r="G19090" t="str">
        <f t="shared" si="1491"/>
        <v>Shenzhen_1_High</v>
      </c>
      <c r="H19090">
        <v>0.48760866833737271</v>
      </c>
      <c r="I19090">
        <f t="shared" si="1494"/>
        <v>501</v>
      </c>
      <c r="J19090" t="str">
        <f t="shared" si="1493"/>
        <v>Out of Test</v>
      </c>
      <c r="K19090" t="str">
        <f>IF(J19090="Test", COUNTIF($J$10:J19090, "Test"),"")</f>
        <v/>
      </c>
      <c r="L19090" t="str">
        <f>IF(J19090="Control", COUNTIF($J$10:J19090, "Control"),"")</f>
        <v/>
      </c>
    </row>
    <row r="19091" spans="1:12">
      <c r="A19091" s="42">
        <v>1511789737</v>
      </c>
      <c r="B19091" s="42">
        <v>1</v>
      </c>
      <c r="C19091" s="42">
        <v>3248</v>
      </c>
      <c r="D19091" s="40" t="s">
        <v>359</v>
      </c>
      <c r="E19091" s="40" t="str">
        <f t="shared" si="1492"/>
        <v>Out of test</v>
      </c>
      <c r="F19091" t="str">
        <f t="shared" si="1490"/>
        <v>High</v>
      </c>
      <c r="G19091" t="str">
        <f t="shared" si="1491"/>
        <v>Shenzhen_1_High</v>
      </c>
      <c r="H19091">
        <v>0.48782397032772051</v>
      </c>
      <c r="I19091">
        <f t="shared" si="1494"/>
        <v>502</v>
      </c>
      <c r="J19091" t="str">
        <f t="shared" si="1493"/>
        <v>Out of Test</v>
      </c>
      <c r="K19091" t="str">
        <f>IF(J19091="Test", COUNTIF($J$10:J19091, "Test"),"")</f>
        <v/>
      </c>
      <c r="L19091" t="str">
        <f>IF(J19091="Control", COUNTIF($J$10:J19091, "Control"),"")</f>
        <v/>
      </c>
    </row>
    <row r="19092" spans="1:12">
      <c r="A19092" s="42">
        <v>1519139215</v>
      </c>
      <c r="B19092" s="42">
        <v>1</v>
      </c>
      <c r="C19092" s="42">
        <v>3162</v>
      </c>
      <c r="D19092" s="40" t="s">
        <v>359</v>
      </c>
      <c r="E19092" s="40" t="str">
        <f t="shared" si="1492"/>
        <v>Out of test</v>
      </c>
      <c r="F19092" t="str">
        <f t="shared" si="1490"/>
        <v>High</v>
      </c>
      <c r="G19092" t="str">
        <f t="shared" si="1491"/>
        <v>Shenzhen_1_High</v>
      </c>
      <c r="H19092">
        <v>0.48883456273209414</v>
      </c>
      <c r="I19092">
        <f t="shared" si="1494"/>
        <v>503</v>
      </c>
      <c r="J19092" t="str">
        <f t="shared" si="1493"/>
        <v>Out of Test</v>
      </c>
      <c r="K19092" t="str">
        <f>IF(J19092="Test", COUNTIF($J$10:J19092, "Test"),"")</f>
        <v/>
      </c>
      <c r="L19092" t="str">
        <f>IF(J19092="Control", COUNTIF($J$10:J19092, "Control"),"")</f>
        <v/>
      </c>
    </row>
    <row r="19093" spans="1:12">
      <c r="A19093" s="42">
        <v>1514442495</v>
      </c>
      <c r="B19093" s="42">
        <v>1</v>
      </c>
      <c r="C19093" s="42">
        <v>2872</v>
      </c>
      <c r="D19093" s="40" t="s">
        <v>359</v>
      </c>
      <c r="E19093" s="40" t="str">
        <f t="shared" si="1492"/>
        <v>Out of test</v>
      </c>
      <c r="F19093" t="str">
        <f t="shared" si="1490"/>
        <v>High</v>
      </c>
      <c r="G19093" t="str">
        <f t="shared" si="1491"/>
        <v>Shenzhen_1_High</v>
      </c>
      <c r="H19093">
        <v>0.49032576484483026</v>
      </c>
      <c r="I19093">
        <f t="shared" si="1494"/>
        <v>504</v>
      </c>
      <c r="J19093" t="str">
        <f t="shared" si="1493"/>
        <v>Out of Test</v>
      </c>
      <c r="K19093" t="str">
        <f>IF(J19093="Test", COUNTIF($J$10:J19093, "Test"),"")</f>
        <v/>
      </c>
      <c r="L19093" t="str">
        <f>IF(J19093="Control", COUNTIF($J$10:J19093, "Control"),"")</f>
        <v/>
      </c>
    </row>
    <row r="19094" spans="1:12">
      <c r="A19094" s="42">
        <v>1519660375</v>
      </c>
      <c r="B19094" s="42">
        <v>1</v>
      </c>
      <c r="C19094" s="42">
        <v>5308</v>
      </c>
      <c r="D19094" s="40" t="s">
        <v>359</v>
      </c>
      <c r="E19094" s="40" t="str">
        <f t="shared" si="1492"/>
        <v>Out of test</v>
      </c>
      <c r="F19094" t="str">
        <f t="shared" si="1490"/>
        <v>High</v>
      </c>
      <c r="G19094" t="str">
        <f t="shared" si="1491"/>
        <v>Shenzhen_1_High</v>
      </c>
      <c r="H19094">
        <v>0.49098812500513522</v>
      </c>
      <c r="I19094">
        <f t="shared" si="1494"/>
        <v>505</v>
      </c>
      <c r="J19094" t="str">
        <f t="shared" si="1493"/>
        <v>Out of Test</v>
      </c>
      <c r="K19094" t="str">
        <f>IF(J19094="Test", COUNTIF($J$10:J19094, "Test"),"")</f>
        <v/>
      </c>
      <c r="L19094" t="str">
        <f>IF(J19094="Control", COUNTIF($J$10:J19094, "Control"),"")</f>
        <v/>
      </c>
    </row>
    <row r="19095" spans="1:12">
      <c r="A19095" s="42">
        <v>1519986695</v>
      </c>
      <c r="B19095" s="42">
        <v>1</v>
      </c>
      <c r="C19095" s="42">
        <v>2825</v>
      </c>
      <c r="D19095" s="40" t="s">
        <v>359</v>
      </c>
      <c r="E19095" s="40" t="str">
        <f t="shared" si="1492"/>
        <v>Out of test</v>
      </c>
      <c r="F19095" t="str">
        <f t="shared" si="1490"/>
        <v>High</v>
      </c>
      <c r="G19095" t="str">
        <f t="shared" si="1491"/>
        <v>Shenzhen_1_High</v>
      </c>
      <c r="H19095">
        <v>0.4914597773024908</v>
      </c>
      <c r="I19095">
        <f t="shared" si="1494"/>
        <v>506</v>
      </c>
      <c r="J19095" t="str">
        <f t="shared" si="1493"/>
        <v>Out of Test</v>
      </c>
      <c r="K19095" t="str">
        <f>IF(J19095="Test", COUNTIF($J$10:J19095, "Test"),"")</f>
        <v/>
      </c>
      <c r="L19095" t="str">
        <f>IF(J19095="Control", COUNTIF($J$10:J19095, "Control"),"")</f>
        <v/>
      </c>
    </row>
    <row r="19096" spans="1:12">
      <c r="A19096" s="42">
        <v>1512774134</v>
      </c>
      <c r="B19096" s="42">
        <v>1</v>
      </c>
      <c r="C19096" s="42">
        <v>2476</v>
      </c>
      <c r="D19096" s="40" t="s">
        <v>359</v>
      </c>
      <c r="E19096" s="40" t="str">
        <f t="shared" si="1492"/>
        <v>Out of test</v>
      </c>
      <c r="F19096" t="str">
        <f t="shared" si="1490"/>
        <v>High</v>
      </c>
      <c r="G19096" t="str">
        <f t="shared" si="1491"/>
        <v>Shenzhen_1_High</v>
      </c>
      <c r="H19096">
        <v>0.49170323979628472</v>
      </c>
      <c r="I19096">
        <f t="shared" si="1494"/>
        <v>507</v>
      </c>
      <c r="J19096" t="str">
        <f t="shared" si="1493"/>
        <v>Out of Test</v>
      </c>
      <c r="K19096" t="str">
        <f>IF(J19096="Test", COUNTIF($J$10:J19096, "Test"),"")</f>
        <v/>
      </c>
      <c r="L19096" t="str">
        <f>IF(J19096="Control", COUNTIF($J$10:J19096, "Control"),"")</f>
        <v/>
      </c>
    </row>
    <row r="19097" spans="1:12">
      <c r="A19097" s="42">
        <v>1516382928</v>
      </c>
      <c r="B19097" s="42">
        <v>1</v>
      </c>
      <c r="C19097" s="42">
        <v>2675</v>
      </c>
      <c r="D19097" s="40" t="s">
        <v>359</v>
      </c>
      <c r="E19097" s="40" t="str">
        <f t="shared" si="1492"/>
        <v>Out of test</v>
      </c>
      <c r="F19097" t="str">
        <f t="shared" si="1490"/>
        <v>High</v>
      </c>
      <c r="G19097" t="str">
        <f t="shared" si="1491"/>
        <v>Shenzhen_1_High</v>
      </c>
      <c r="H19097">
        <v>0.4971075230958365</v>
      </c>
      <c r="I19097">
        <f t="shared" si="1494"/>
        <v>508</v>
      </c>
      <c r="J19097" t="str">
        <f t="shared" si="1493"/>
        <v>Out of Test</v>
      </c>
      <c r="K19097" t="str">
        <f>IF(J19097="Test", COUNTIF($J$10:J19097, "Test"),"")</f>
        <v/>
      </c>
      <c r="L19097" t="str">
        <f>IF(J19097="Control", COUNTIF($J$10:J19097, "Control"),"")</f>
        <v/>
      </c>
    </row>
    <row r="19098" spans="1:12">
      <c r="A19098" s="42">
        <v>1513770864</v>
      </c>
      <c r="B19098" s="42">
        <v>1</v>
      </c>
      <c r="C19098" s="42">
        <v>4182</v>
      </c>
      <c r="D19098" s="40" t="s">
        <v>359</v>
      </c>
      <c r="E19098" s="40" t="str">
        <f t="shared" si="1492"/>
        <v>Out of test</v>
      </c>
      <c r="F19098" t="str">
        <f t="shared" si="1490"/>
        <v>High</v>
      </c>
      <c r="G19098" t="str">
        <f t="shared" si="1491"/>
        <v>Shenzhen_1_High</v>
      </c>
      <c r="H19098">
        <v>0.49829949776511295</v>
      </c>
      <c r="I19098">
        <f t="shared" si="1494"/>
        <v>509</v>
      </c>
      <c r="J19098" t="str">
        <f t="shared" si="1493"/>
        <v>Out of Test</v>
      </c>
      <c r="K19098" t="str">
        <f>IF(J19098="Test", COUNTIF($J$10:J19098, "Test"),"")</f>
        <v/>
      </c>
      <c r="L19098" t="str">
        <f>IF(J19098="Control", COUNTIF($J$10:J19098, "Control"),"")</f>
        <v/>
      </c>
    </row>
    <row r="19099" spans="1:12">
      <c r="A19099" s="42">
        <v>1519845015</v>
      </c>
      <c r="B19099" s="42">
        <v>1</v>
      </c>
      <c r="C19099" s="42">
        <v>3247</v>
      </c>
      <c r="D19099" s="40" t="s">
        <v>359</v>
      </c>
      <c r="E19099" s="40" t="str">
        <f t="shared" si="1492"/>
        <v>Out of test</v>
      </c>
      <c r="F19099" t="str">
        <f t="shared" si="1490"/>
        <v>High</v>
      </c>
      <c r="G19099" t="str">
        <f t="shared" si="1491"/>
        <v>Shenzhen_1_High</v>
      </c>
      <c r="H19099">
        <v>0.49917524933169199</v>
      </c>
      <c r="I19099">
        <f t="shared" si="1494"/>
        <v>510</v>
      </c>
      <c r="J19099" t="str">
        <f t="shared" si="1493"/>
        <v>Out of Test</v>
      </c>
      <c r="K19099" t="str">
        <f>IF(J19099="Test", COUNTIF($J$10:J19099, "Test"),"")</f>
        <v/>
      </c>
      <c r="L19099" t="str">
        <f>IF(J19099="Control", COUNTIF($J$10:J19099, "Control"),"")</f>
        <v/>
      </c>
    </row>
    <row r="19100" spans="1:12">
      <c r="A19100" s="42">
        <v>1516366413</v>
      </c>
      <c r="B19100" s="42">
        <v>1</v>
      </c>
      <c r="C19100" s="42">
        <v>2976</v>
      </c>
      <c r="D19100" s="40" t="s">
        <v>359</v>
      </c>
      <c r="E19100" s="40" t="str">
        <f t="shared" si="1492"/>
        <v>Out of test</v>
      </c>
      <c r="F19100" t="str">
        <f t="shared" si="1490"/>
        <v>High</v>
      </c>
      <c r="G19100" t="str">
        <f t="shared" si="1491"/>
        <v>Shenzhen_1_High</v>
      </c>
      <c r="H19100">
        <v>0.49990332127493575</v>
      </c>
      <c r="I19100">
        <f t="shared" si="1494"/>
        <v>511</v>
      </c>
      <c r="J19100" t="str">
        <f t="shared" si="1493"/>
        <v>Out of Test</v>
      </c>
      <c r="K19100" t="str">
        <f>IF(J19100="Test", COUNTIF($J$10:J19100, "Test"),"")</f>
        <v/>
      </c>
      <c r="L19100" t="str">
        <f>IF(J19100="Control", COUNTIF($J$10:J19100, "Control"),"")</f>
        <v/>
      </c>
    </row>
    <row r="19101" spans="1:12">
      <c r="A19101" s="42">
        <v>1513763777</v>
      </c>
      <c r="B19101" s="42">
        <v>1</v>
      </c>
      <c r="C19101" s="42">
        <v>2808</v>
      </c>
      <c r="D19101" s="40" t="s">
        <v>359</v>
      </c>
      <c r="E19101" s="40" t="str">
        <f t="shared" si="1492"/>
        <v>Out of test</v>
      </c>
      <c r="F19101" t="str">
        <f t="shared" si="1490"/>
        <v>High</v>
      </c>
      <c r="G19101" t="str">
        <f t="shared" si="1491"/>
        <v>Shenzhen_1_High</v>
      </c>
      <c r="H19101">
        <v>0.50085407287591421</v>
      </c>
      <c r="I19101">
        <f t="shared" si="1494"/>
        <v>512</v>
      </c>
      <c r="J19101" t="str">
        <f t="shared" si="1493"/>
        <v>Out of Test</v>
      </c>
      <c r="K19101" t="str">
        <f>IF(J19101="Test", COUNTIF($J$10:J19101, "Test"),"")</f>
        <v/>
      </c>
      <c r="L19101" t="str">
        <f>IF(J19101="Control", COUNTIF($J$10:J19101, "Control"),"")</f>
        <v/>
      </c>
    </row>
    <row r="19102" spans="1:12">
      <c r="A19102" s="42">
        <v>1517567999</v>
      </c>
      <c r="B19102" s="42">
        <v>1</v>
      </c>
      <c r="C19102" s="42">
        <v>3401</v>
      </c>
      <c r="D19102" s="40" t="s">
        <v>359</v>
      </c>
      <c r="E19102" s="40" t="str">
        <f t="shared" si="1492"/>
        <v>Out of test</v>
      </c>
      <c r="F19102" t="str">
        <f t="shared" si="1490"/>
        <v>High</v>
      </c>
      <c r="G19102" t="str">
        <f t="shared" si="1491"/>
        <v>Shenzhen_1_High</v>
      </c>
      <c r="H19102">
        <v>0.50105278895465555</v>
      </c>
      <c r="I19102">
        <f t="shared" si="1494"/>
        <v>513</v>
      </c>
      <c r="J19102" t="str">
        <f t="shared" si="1493"/>
        <v>Out of Test</v>
      </c>
      <c r="K19102" t="str">
        <f>IF(J19102="Test", COUNTIF($J$10:J19102, "Test"),"")</f>
        <v/>
      </c>
      <c r="L19102" t="str">
        <f>IF(J19102="Control", COUNTIF($J$10:J19102, "Control"),"")</f>
        <v/>
      </c>
    </row>
    <row r="19103" spans="1:12">
      <c r="A19103" s="42">
        <v>1517976466</v>
      </c>
      <c r="B19103" s="42">
        <v>1</v>
      </c>
      <c r="C19103" s="42">
        <v>2396</v>
      </c>
      <c r="D19103" s="40" t="s">
        <v>359</v>
      </c>
      <c r="E19103" s="40" t="str">
        <f t="shared" si="1492"/>
        <v>Out of test</v>
      </c>
      <c r="F19103" t="str">
        <f t="shared" si="1490"/>
        <v>High</v>
      </c>
      <c r="G19103" t="str">
        <f t="shared" si="1491"/>
        <v>Shenzhen_1_High</v>
      </c>
      <c r="H19103">
        <v>0.50251986822452199</v>
      </c>
      <c r="I19103">
        <f t="shared" si="1494"/>
        <v>514</v>
      </c>
      <c r="J19103" t="str">
        <f t="shared" si="1493"/>
        <v>Out of Test</v>
      </c>
      <c r="K19103" t="str">
        <f>IF(J19103="Test", COUNTIF($J$10:J19103, "Test"),"")</f>
        <v/>
      </c>
      <c r="L19103" t="str">
        <f>IF(J19103="Control", COUNTIF($J$10:J19103, "Control"),"")</f>
        <v/>
      </c>
    </row>
    <row r="19104" spans="1:12">
      <c r="A19104" s="42">
        <v>1515272444</v>
      </c>
      <c r="B19104" s="42">
        <v>1</v>
      </c>
      <c r="C19104" s="42">
        <v>4831</v>
      </c>
      <c r="D19104" s="40" t="s">
        <v>359</v>
      </c>
      <c r="E19104" s="40" t="str">
        <f t="shared" si="1492"/>
        <v>Out of test</v>
      </c>
      <c r="F19104" t="str">
        <f t="shared" si="1490"/>
        <v>High</v>
      </c>
      <c r="G19104" t="str">
        <f t="shared" si="1491"/>
        <v>Shenzhen_1_High</v>
      </c>
      <c r="H19104">
        <v>0.50513651800978576</v>
      </c>
      <c r="I19104">
        <f t="shared" si="1494"/>
        <v>515</v>
      </c>
      <c r="J19104" t="str">
        <f t="shared" si="1493"/>
        <v>Out of Test</v>
      </c>
      <c r="K19104" t="str">
        <f>IF(J19104="Test", COUNTIF($J$10:J19104, "Test"),"")</f>
        <v/>
      </c>
      <c r="L19104" t="str">
        <f>IF(J19104="Control", COUNTIF($J$10:J19104, "Control"),"")</f>
        <v/>
      </c>
    </row>
    <row r="19105" spans="1:12">
      <c r="A19105" s="42">
        <v>1519475145</v>
      </c>
      <c r="B19105" s="42">
        <v>1</v>
      </c>
      <c r="C19105" s="42">
        <v>3511</v>
      </c>
      <c r="D19105" s="40" t="s">
        <v>359</v>
      </c>
      <c r="E19105" s="40" t="str">
        <f t="shared" si="1492"/>
        <v>Out of test</v>
      </c>
      <c r="F19105" t="str">
        <f t="shared" si="1490"/>
        <v>High</v>
      </c>
      <c r="G19105" t="str">
        <f t="shared" si="1491"/>
        <v>Shenzhen_1_High</v>
      </c>
      <c r="H19105">
        <v>0.50743622708966396</v>
      </c>
      <c r="I19105">
        <f t="shared" si="1494"/>
        <v>516</v>
      </c>
      <c r="J19105" t="str">
        <f t="shared" si="1493"/>
        <v>Out of Test</v>
      </c>
      <c r="K19105" t="str">
        <f>IF(J19105="Test", COUNTIF($J$10:J19105, "Test"),"")</f>
        <v/>
      </c>
      <c r="L19105" t="str">
        <f>IF(J19105="Control", COUNTIF($J$10:J19105, "Control"),"")</f>
        <v/>
      </c>
    </row>
    <row r="19106" spans="1:12">
      <c r="A19106" s="42">
        <v>1516917038</v>
      </c>
      <c r="B19106" s="42">
        <v>1</v>
      </c>
      <c r="C19106" s="42">
        <v>2668</v>
      </c>
      <c r="D19106" s="40" t="s">
        <v>359</v>
      </c>
      <c r="E19106" s="40" t="str">
        <f t="shared" si="1492"/>
        <v>Out of test</v>
      </c>
      <c r="F19106" t="str">
        <f t="shared" si="1490"/>
        <v>High</v>
      </c>
      <c r="G19106" t="str">
        <f t="shared" si="1491"/>
        <v>Shenzhen_1_High</v>
      </c>
      <c r="H19106">
        <v>0.50753237851520761</v>
      </c>
      <c r="I19106">
        <f t="shared" si="1494"/>
        <v>517</v>
      </c>
      <c r="J19106" t="str">
        <f t="shared" si="1493"/>
        <v>Out of Test</v>
      </c>
      <c r="K19106" t="str">
        <f>IF(J19106="Test", COUNTIF($J$10:J19106, "Test"),"")</f>
        <v/>
      </c>
      <c r="L19106" t="str">
        <f>IF(J19106="Control", COUNTIF($J$10:J19106, "Control"),"")</f>
        <v/>
      </c>
    </row>
    <row r="19107" spans="1:12">
      <c r="A19107" s="42">
        <v>1514618163</v>
      </c>
      <c r="B19107" s="42">
        <v>1</v>
      </c>
      <c r="C19107" s="42">
        <v>3205</v>
      </c>
      <c r="D19107" s="40" t="s">
        <v>359</v>
      </c>
      <c r="E19107" s="40" t="str">
        <f t="shared" si="1492"/>
        <v>Out of test</v>
      </c>
      <c r="F19107" t="str">
        <f t="shared" si="1490"/>
        <v>High</v>
      </c>
      <c r="G19107" t="str">
        <f t="shared" si="1491"/>
        <v>Shenzhen_1_High</v>
      </c>
      <c r="H19107">
        <v>0.50945079718040465</v>
      </c>
      <c r="I19107">
        <f t="shared" si="1494"/>
        <v>518</v>
      </c>
      <c r="J19107" t="str">
        <f t="shared" si="1493"/>
        <v>Out of Test</v>
      </c>
      <c r="K19107" t="str">
        <f>IF(J19107="Test", COUNTIF($J$10:J19107, "Test"),"")</f>
        <v/>
      </c>
      <c r="L19107" t="str">
        <f>IF(J19107="Control", COUNTIF($J$10:J19107, "Control"),"")</f>
        <v/>
      </c>
    </row>
    <row r="19108" spans="1:12">
      <c r="A19108" s="42">
        <v>1512245089</v>
      </c>
      <c r="B19108" s="42">
        <v>1</v>
      </c>
      <c r="C19108" s="42">
        <v>2584</v>
      </c>
      <c r="D19108" s="40" t="s">
        <v>359</v>
      </c>
      <c r="E19108" s="40" t="str">
        <f t="shared" si="1492"/>
        <v>Out of test</v>
      </c>
      <c r="F19108" t="str">
        <f t="shared" si="1490"/>
        <v>High</v>
      </c>
      <c r="G19108" t="str">
        <f t="shared" si="1491"/>
        <v>Shenzhen_1_High</v>
      </c>
      <c r="H19108">
        <v>0.51028567102150524</v>
      </c>
      <c r="I19108">
        <f t="shared" si="1494"/>
        <v>519</v>
      </c>
      <c r="J19108" t="str">
        <f t="shared" si="1493"/>
        <v>Out of Test</v>
      </c>
      <c r="K19108" t="str">
        <f>IF(J19108="Test", COUNTIF($J$10:J19108, "Test"),"")</f>
        <v/>
      </c>
      <c r="L19108" t="str">
        <f>IF(J19108="Control", COUNTIF($J$10:J19108, "Control"),"")</f>
        <v/>
      </c>
    </row>
    <row r="19109" spans="1:12">
      <c r="A19109" s="42">
        <v>1513984665</v>
      </c>
      <c r="B19109" s="42">
        <v>1</v>
      </c>
      <c r="C19109" s="42">
        <v>3485</v>
      </c>
      <c r="D19109" s="40" t="s">
        <v>359</v>
      </c>
      <c r="E19109" s="40" t="str">
        <f t="shared" si="1492"/>
        <v>Out of test</v>
      </c>
      <c r="F19109" t="str">
        <f t="shared" si="1490"/>
        <v>High</v>
      </c>
      <c r="G19109" t="str">
        <f t="shared" si="1491"/>
        <v>Shenzhen_1_High</v>
      </c>
      <c r="H19109">
        <v>0.51087845271906651</v>
      </c>
      <c r="I19109">
        <f t="shared" si="1494"/>
        <v>520</v>
      </c>
      <c r="J19109" t="str">
        <f t="shared" si="1493"/>
        <v>Out of Test</v>
      </c>
      <c r="K19109" t="str">
        <f>IF(J19109="Test", COUNTIF($J$10:J19109, "Test"),"")</f>
        <v/>
      </c>
      <c r="L19109" t="str">
        <f>IF(J19109="Control", COUNTIF($J$10:J19109, "Control"),"")</f>
        <v/>
      </c>
    </row>
    <row r="19110" spans="1:12">
      <c r="A19110" s="42">
        <v>1518561879</v>
      </c>
      <c r="B19110" s="42">
        <v>1</v>
      </c>
      <c r="C19110" s="42">
        <v>2301</v>
      </c>
      <c r="D19110" s="40" t="s">
        <v>359</v>
      </c>
      <c r="E19110" s="40" t="str">
        <f t="shared" si="1492"/>
        <v>Out of test</v>
      </c>
      <c r="F19110" t="str">
        <f t="shared" si="1490"/>
        <v>High</v>
      </c>
      <c r="G19110" t="str">
        <f t="shared" si="1491"/>
        <v>Shenzhen_1_High</v>
      </c>
      <c r="H19110">
        <v>0.5136158275250311</v>
      </c>
      <c r="I19110">
        <f t="shared" si="1494"/>
        <v>521</v>
      </c>
      <c r="J19110" t="str">
        <f t="shared" si="1493"/>
        <v>Out of Test</v>
      </c>
      <c r="K19110" t="str">
        <f>IF(J19110="Test", COUNTIF($J$10:J19110, "Test"),"")</f>
        <v/>
      </c>
      <c r="L19110" t="str">
        <f>IF(J19110="Control", COUNTIF($J$10:J19110, "Control"),"")</f>
        <v/>
      </c>
    </row>
    <row r="19111" spans="1:12">
      <c r="A19111" s="42">
        <v>1512380334</v>
      </c>
      <c r="B19111" s="42">
        <v>1</v>
      </c>
      <c r="C19111" s="42">
        <v>3810</v>
      </c>
      <c r="D19111" s="40" t="s">
        <v>359</v>
      </c>
      <c r="E19111" s="40" t="str">
        <f t="shared" si="1492"/>
        <v>Out of test</v>
      </c>
      <c r="F19111" t="str">
        <f t="shared" si="1490"/>
        <v>High</v>
      </c>
      <c r="G19111" t="str">
        <f t="shared" si="1491"/>
        <v>Shenzhen_1_High</v>
      </c>
      <c r="H19111">
        <v>0.51419176371587605</v>
      </c>
      <c r="I19111">
        <f t="shared" si="1494"/>
        <v>522</v>
      </c>
      <c r="J19111" t="str">
        <f t="shared" si="1493"/>
        <v>Out of Test</v>
      </c>
      <c r="K19111" t="str">
        <f>IF(J19111="Test", COUNTIF($J$10:J19111, "Test"),"")</f>
        <v/>
      </c>
      <c r="L19111" t="str">
        <f>IF(J19111="Control", COUNTIF($J$10:J19111, "Control"),"")</f>
        <v/>
      </c>
    </row>
    <row r="19112" spans="1:12">
      <c r="A19112" s="42">
        <v>1517747184</v>
      </c>
      <c r="B19112" s="42">
        <v>1</v>
      </c>
      <c r="C19112" s="42">
        <v>2340</v>
      </c>
      <c r="D19112" s="40" t="s">
        <v>359</v>
      </c>
      <c r="E19112" s="40" t="str">
        <f t="shared" si="1492"/>
        <v>Out of test</v>
      </c>
      <c r="F19112" t="str">
        <f t="shared" si="1490"/>
        <v>High</v>
      </c>
      <c r="G19112" t="str">
        <f t="shared" si="1491"/>
        <v>Shenzhen_1_High</v>
      </c>
      <c r="H19112">
        <v>0.51571469211619592</v>
      </c>
      <c r="I19112">
        <f t="shared" si="1494"/>
        <v>523</v>
      </c>
      <c r="J19112" t="str">
        <f t="shared" si="1493"/>
        <v>Out of Test</v>
      </c>
      <c r="K19112" t="str">
        <f>IF(J19112="Test", COUNTIF($J$10:J19112, "Test"),"")</f>
        <v/>
      </c>
      <c r="L19112" t="str">
        <f>IF(J19112="Control", COUNTIF($J$10:J19112, "Control"),"")</f>
        <v/>
      </c>
    </row>
    <row r="19113" spans="1:12">
      <c r="A19113" s="42">
        <v>1512915208</v>
      </c>
      <c r="B19113" s="42">
        <v>1</v>
      </c>
      <c r="C19113" s="42">
        <v>3372</v>
      </c>
      <c r="D19113" s="40" t="s">
        <v>359</v>
      </c>
      <c r="E19113" s="40" t="str">
        <f t="shared" si="1492"/>
        <v>Out of test</v>
      </c>
      <c r="F19113" t="str">
        <f t="shared" si="1490"/>
        <v>High</v>
      </c>
      <c r="G19113" t="str">
        <f t="shared" si="1491"/>
        <v>Shenzhen_1_High</v>
      </c>
      <c r="H19113">
        <v>0.5164502881003149</v>
      </c>
      <c r="I19113">
        <f t="shared" si="1494"/>
        <v>524</v>
      </c>
      <c r="J19113" t="str">
        <f t="shared" si="1493"/>
        <v>Out of Test</v>
      </c>
      <c r="K19113" t="str">
        <f>IF(J19113="Test", COUNTIF($J$10:J19113, "Test"),"")</f>
        <v/>
      </c>
      <c r="L19113" t="str">
        <f>IF(J19113="Control", COUNTIF($J$10:J19113, "Control"),"")</f>
        <v/>
      </c>
    </row>
    <row r="19114" spans="1:12">
      <c r="A19114" s="42">
        <v>1518489088</v>
      </c>
      <c r="B19114" s="42">
        <v>1</v>
      </c>
      <c r="C19114" s="42">
        <v>2781</v>
      </c>
      <c r="D19114" s="40" t="s">
        <v>359</v>
      </c>
      <c r="E19114" s="40" t="str">
        <f t="shared" si="1492"/>
        <v>Out of test</v>
      </c>
      <c r="F19114" t="str">
        <f t="shared" si="1490"/>
        <v>High</v>
      </c>
      <c r="G19114" t="str">
        <f t="shared" si="1491"/>
        <v>Shenzhen_1_High</v>
      </c>
      <c r="H19114">
        <v>0.51829693362995366</v>
      </c>
      <c r="I19114">
        <f t="shared" si="1494"/>
        <v>525</v>
      </c>
      <c r="J19114" t="str">
        <f t="shared" si="1493"/>
        <v>Out of Test</v>
      </c>
      <c r="K19114" t="str">
        <f>IF(J19114="Test", COUNTIF($J$10:J19114, "Test"),"")</f>
        <v/>
      </c>
      <c r="L19114" t="str">
        <f>IF(J19114="Control", COUNTIF($J$10:J19114, "Control"),"")</f>
        <v/>
      </c>
    </row>
    <row r="19115" spans="1:12">
      <c r="A19115" s="42">
        <v>1516546965</v>
      </c>
      <c r="B19115" s="42">
        <v>1</v>
      </c>
      <c r="C19115" s="42">
        <v>4785</v>
      </c>
      <c r="D19115" s="40" t="s">
        <v>359</v>
      </c>
      <c r="E19115" s="40" t="str">
        <f t="shared" si="1492"/>
        <v>Out of test</v>
      </c>
      <c r="F19115" t="str">
        <f t="shared" si="1490"/>
        <v>High</v>
      </c>
      <c r="G19115" t="str">
        <f t="shared" si="1491"/>
        <v>Shenzhen_1_High</v>
      </c>
      <c r="H19115">
        <v>0.51834935237423485</v>
      </c>
      <c r="I19115">
        <f t="shared" si="1494"/>
        <v>526</v>
      </c>
      <c r="J19115" t="str">
        <f t="shared" si="1493"/>
        <v>Out of Test</v>
      </c>
      <c r="K19115" t="str">
        <f>IF(J19115="Test", COUNTIF($J$10:J19115, "Test"),"")</f>
        <v/>
      </c>
      <c r="L19115" t="str">
        <f>IF(J19115="Control", COUNTIF($J$10:J19115, "Control"),"")</f>
        <v/>
      </c>
    </row>
    <row r="19116" spans="1:12">
      <c r="A19116" s="42">
        <v>1515155286</v>
      </c>
      <c r="B19116" s="42">
        <v>1</v>
      </c>
      <c r="C19116" s="42">
        <v>5195</v>
      </c>
      <c r="D19116" s="40" t="s">
        <v>359</v>
      </c>
      <c r="E19116" s="40" t="str">
        <f t="shared" si="1492"/>
        <v>Out of test</v>
      </c>
      <c r="F19116" t="str">
        <f t="shared" si="1490"/>
        <v>High</v>
      </c>
      <c r="G19116" t="str">
        <f t="shared" si="1491"/>
        <v>Shenzhen_1_High</v>
      </c>
      <c r="H19116">
        <v>0.5187060079329523</v>
      </c>
      <c r="I19116">
        <f t="shared" si="1494"/>
        <v>527</v>
      </c>
      <c r="J19116" t="str">
        <f t="shared" si="1493"/>
        <v>Out of Test</v>
      </c>
      <c r="K19116" t="str">
        <f>IF(J19116="Test", COUNTIF($J$10:J19116, "Test"),"")</f>
        <v/>
      </c>
      <c r="L19116" t="str">
        <f>IF(J19116="Control", COUNTIF($J$10:J19116, "Control"),"")</f>
        <v/>
      </c>
    </row>
    <row r="19117" spans="1:12">
      <c r="A19117" s="42">
        <v>1515609755</v>
      </c>
      <c r="B19117" s="42">
        <v>1</v>
      </c>
      <c r="C19117" s="42">
        <v>2303</v>
      </c>
      <c r="D19117" s="40" t="s">
        <v>359</v>
      </c>
      <c r="E19117" s="40" t="str">
        <f t="shared" si="1492"/>
        <v>Out of test</v>
      </c>
      <c r="F19117" t="str">
        <f t="shared" si="1490"/>
        <v>High</v>
      </c>
      <c r="G19117" t="str">
        <f t="shared" si="1491"/>
        <v>Shenzhen_1_High</v>
      </c>
      <c r="H19117">
        <v>0.51889634865283862</v>
      </c>
      <c r="I19117">
        <f t="shared" si="1494"/>
        <v>528</v>
      </c>
      <c r="J19117" t="str">
        <f t="shared" si="1493"/>
        <v>Out of Test</v>
      </c>
      <c r="K19117" t="str">
        <f>IF(J19117="Test", COUNTIF($J$10:J19117, "Test"),"")</f>
        <v/>
      </c>
      <c r="L19117" t="str">
        <f>IF(J19117="Control", COUNTIF($J$10:J19117, "Control"),"")</f>
        <v/>
      </c>
    </row>
    <row r="19118" spans="1:12">
      <c r="A19118" s="42">
        <v>1512804987</v>
      </c>
      <c r="B19118" s="42">
        <v>1</v>
      </c>
      <c r="C19118" s="42">
        <v>2601</v>
      </c>
      <c r="D19118" s="40" t="s">
        <v>359</v>
      </c>
      <c r="E19118" s="40" t="str">
        <f t="shared" si="1492"/>
        <v>Out of test</v>
      </c>
      <c r="F19118" t="str">
        <f t="shared" si="1490"/>
        <v>High</v>
      </c>
      <c r="G19118" t="str">
        <f t="shared" si="1491"/>
        <v>Shenzhen_1_High</v>
      </c>
      <c r="H19118">
        <v>0.51894170800163908</v>
      </c>
      <c r="I19118">
        <f t="shared" si="1494"/>
        <v>529</v>
      </c>
      <c r="J19118" t="str">
        <f t="shared" si="1493"/>
        <v>Out of Test</v>
      </c>
      <c r="K19118" t="str">
        <f>IF(J19118="Test", COUNTIF($J$10:J19118, "Test"),"")</f>
        <v/>
      </c>
      <c r="L19118" t="str">
        <f>IF(J19118="Control", COUNTIF($J$10:J19118, "Control"),"")</f>
        <v/>
      </c>
    </row>
    <row r="19119" spans="1:12">
      <c r="A19119" s="42">
        <v>1513421293</v>
      </c>
      <c r="B19119" s="42">
        <v>1</v>
      </c>
      <c r="C19119" s="42">
        <v>3111</v>
      </c>
      <c r="D19119" s="40" t="s">
        <v>359</v>
      </c>
      <c r="E19119" s="40" t="str">
        <f t="shared" si="1492"/>
        <v>Out of test</v>
      </c>
      <c r="F19119" t="str">
        <f t="shared" si="1490"/>
        <v>High</v>
      </c>
      <c r="G19119" t="str">
        <f t="shared" si="1491"/>
        <v>Shenzhen_1_High</v>
      </c>
      <c r="H19119">
        <v>0.51937155851817773</v>
      </c>
      <c r="I19119">
        <f t="shared" si="1494"/>
        <v>530</v>
      </c>
      <c r="J19119" t="str">
        <f t="shared" si="1493"/>
        <v>Out of Test</v>
      </c>
      <c r="K19119" t="str">
        <f>IF(J19119="Test", COUNTIF($J$10:J19119, "Test"),"")</f>
        <v/>
      </c>
      <c r="L19119" t="str">
        <f>IF(J19119="Control", COUNTIF($J$10:J19119, "Control"),"")</f>
        <v/>
      </c>
    </row>
    <row r="19120" spans="1:12">
      <c r="A19120" s="42">
        <v>1516955883</v>
      </c>
      <c r="B19120" s="42">
        <v>1</v>
      </c>
      <c r="C19120" s="42">
        <v>3715</v>
      </c>
      <c r="D19120" s="40" t="s">
        <v>359</v>
      </c>
      <c r="E19120" s="40" t="str">
        <f t="shared" si="1492"/>
        <v>Out of test</v>
      </c>
      <c r="F19120" t="str">
        <f t="shared" si="1490"/>
        <v>High</v>
      </c>
      <c r="G19120" t="str">
        <f t="shared" si="1491"/>
        <v>Shenzhen_1_High</v>
      </c>
      <c r="H19120">
        <v>0.5205948107362105</v>
      </c>
      <c r="I19120">
        <f t="shared" si="1494"/>
        <v>531</v>
      </c>
      <c r="J19120" t="str">
        <f t="shared" si="1493"/>
        <v>Out of Test</v>
      </c>
      <c r="K19120" t="str">
        <f>IF(J19120="Test", COUNTIF($J$10:J19120, "Test"),"")</f>
        <v/>
      </c>
      <c r="L19120" t="str">
        <f>IF(J19120="Control", COUNTIF($J$10:J19120, "Control"),"")</f>
        <v/>
      </c>
    </row>
    <row r="19121" spans="1:12">
      <c r="A19121" s="42">
        <v>1516922308</v>
      </c>
      <c r="B19121" s="42">
        <v>1</v>
      </c>
      <c r="C19121" s="42">
        <v>4824</v>
      </c>
      <c r="D19121" s="40" t="s">
        <v>359</v>
      </c>
      <c r="E19121" s="40" t="str">
        <f t="shared" si="1492"/>
        <v>Out of test</v>
      </c>
      <c r="F19121" t="str">
        <f t="shared" si="1490"/>
        <v>High</v>
      </c>
      <c r="G19121" t="str">
        <f t="shared" si="1491"/>
        <v>Shenzhen_1_High</v>
      </c>
      <c r="H19121">
        <v>0.52131632162213415</v>
      </c>
      <c r="I19121">
        <f t="shared" si="1494"/>
        <v>532</v>
      </c>
      <c r="J19121" t="str">
        <f t="shared" si="1493"/>
        <v>Out of Test</v>
      </c>
      <c r="K19121" t="str">
        <f>IF(J19121="Test", COUNTIF($J$10:J19121, "Test"),"")</f>
        <v/>
      </c>
      <c r="L19121" t="str">
        <f>IF(J19121="Control", COUNTIF($J$10:J19121, "Control"),"")</f>
        <v/>
      </c>
    </row>
    <row r="19122" spans="1:12">
      <c r="A19122" s="42">
        <v>1517605035</v>
      </c>
      <c r="B19122" s="42">
        <v>1</v>
      </c>
      <c r="C19122" s="42">
        <v>6366</v>
      </c>
      <c r="D19122" s="40" t="s">
        <v>359</v>
      </c>
      <c r="E19122" s="40" t="str">
        <f t="shared" si="1492"/>
        <v>Out of test</v>
      </c>
      <c r="F19122" t="str">
        <f t="shared" si="1490"/>
        <v>High</v>
      </c>
      <c r="G19122" t="str">
        <f t="shared" si="1491"/>
        <v>Shenzhen_1_High</v>
      </c>
      <c r="H19122">
        <v>0.52139555238842095</v>
      </c>
      <c r="I19122">
        <f t="shared" si="1494"/>
        <v>533</v>
      </c>
      <c r="J19122" t="str">
        <f t="shared" si="1493"/>
        <v>Out of Test</v>
      </c>
      <c r="K19122" t="str">
        <f>IF(J19122="Test", COUNTIF($J$10:J19122, "Test"),"")</f>
        <v/>
      </c>
      <c r="L19122" t="str">
        <f>IF(J19122="Control", COUNTIF($J$10:J19122, "Control"),"")</f>
        <v/>
      </c>
    </row>
    <row r="19123" spans="1:12">
      <c r="A19123" s="42">
        <v>1513048158</v>
      </c>
      <c r="B19123" s="42">
        <v>1</v>
      </c>
      <c r="C19123" s="42">
        <v>3599</v>
      </c>
      <c r="D19123" s="40" t="s">
        <v>359</v>
      </c>
      <c r="E19123" s="40" t="str">
        <f t="shared" si="1492"/>
        <v>Out of test</v>
      </c>
      <c r="F19123" t="str">
        <f t="shared" si="1490"/>
        <v>High</v>
      </c>
      <c r="G19123" t="str">
        <f t="shared" si="1491"/>
        <v>Shenzhen_1_High</v>
      </c>
      <c r="H19123">
        <v>0.52170246143994048</v>
      </c>
      <c r="I19123">
        <f t="shared" si="1494"/>
        <v>534</v>
      </c>
      <c r="J19123" t="str">
        <f t="shared" si="1493"/>
        <v>Out of Test</v>
      </c>
      <c r="K19123" t="str">
        <f>IF(J19123="Test", COUNTIF($J$10:J19123, "Test"),"")</f>
        <v/>
      </c>
      <c r="L19123" t="str">
        <f>IF(J19123="Control", COUNTIF($J$10:J19123, "Control"),"")</f>
        <v/>
      </c>
    </row>
    <row r="19124" spans="1:12">
      <c r="A19124" s="42">
        <v>1518812398</v>
      </c>
      <c r="B19124" s="42">
        <v>1</v>
      </c>
      <c r="C19124" s="42">
        <v>2419</v>
      </c>
      <c r="D19124" s="40" t="s">
        <v>359</v>
      </c>
      <c r="E19124" s="40" t="str">
        <f t="shared" si="1492"/>
        <v>Out of test</v>
      </c>
      <c r="F19124" t="str">
        <f t="shared" si="1490"/>
        <v>High</v>
      </c>
      <c r="G19124" t="str">
        <f t="shared" si="1491"/>
        <v>Shenzhen_1_High</v>
      </c>
      <c r="H19124">
        <v>0.52281744853117584</v>
      </c>
      <c r="I19124">
        <f t="shared" si="1494"/>
        <v>535</v>
      </c>
      <c r="J19124" t="str">
        <f t="shared" si="1493"/>
        <v>Out of Test</v>
      </c>
      <c r="K19124" t="str">
        <f>IF(J19124="Test", COUNTIF($J$10:J19124, "Test"),"")</f>
        <v/>
      </c>
      <c r="L19124" t="str">
        <f>IF(J19124="Control", COUNTIF($J$10:J19124, "Control"),"")</f>
        <v/>
      </c>
    </row>
    <row r="19125" spans="1:12">
      <c r="A19125" s="42">
        <v>1519819546</v>
      </c>
      <c r="B19125" s="42">
        <v>1</v>
      </c>
      <c r="C19125" s="42">
        <v>3253</v>
      </c>
      <c r="D19125" s="40" t="s">
        <v>359</v>
      </c>
      <c r="E19125" s="40" t="str">
        <f t="shared" si="1492"/>
        <v>Out of test</v>
      </c>
      <c r="F19125" t="str">
        <f t="shared" si="1490"/>
        <v>High</v>
      </c>
      <c r="G19125" t="str">
        <f t="shared" si="1491"/>
        <v>Shenzhen_1_High</v>
      </c>
      <c r="H19125">
        <v>0.52343657631428886</v>
      </c>
      <c r="I19125">
        <f t="shared" si="1494"/>
        <v>536</v>
      </c>
      <c r="J19125" t="str">
        <f t="shared" si="1493"/>
        <v>Out of Test</v>
      </c>
      <c r="K19125" t="str">
        <f>IF(J19125="Test", COUNTIF($J$10:J19125, "Test"),"")</f>
        <v/>
      </c>
      <c r="L19125" t="str">
        <f>IF(J19125="Control", COUNTIF($J$10:J19125, "Control"),"")</f>
        <v/>
      </c>
    </row>
    <row r="19126" spans="1:12">
      <c r="A19126" s="42">
        <v>1511843214</v>
      </c>
      <c r="B19126" s="42">
        <v>1</v>
      </c>
      <c r="C19126" s="42">
        <v>2583</v>
      </c>
      <c r="D19126" s="40" t="s">
        <v>359</v>
      </c>
      <c r="E19126" s="40" t="str">
        <f t="shared" si="1492"/>
        <v>Out of test</v>
      </c>
      <c r="F19126" t="str">
        <f t="shared" si="1490"/>
        <v>High</v>
      </c>
      <c r="G19126" t="str">
        <f t="shared" si="1491"/>
        <v>Shenzhen_1_High</v>
      </c>
      <c r="H19126">
        <v>0.52457637154965986</v>
      </c>
      <c r="I19126">
        <f t="shared" si="1494"/>
        <v>537</v>
      </c>
      <c r="J19126" t="str">
        <f t="shared" si="1493"/>
        <v>Out of Test</v>
      </c>
      <c r="K19126" t="str">
        <f>IF(J19126="Test", COUNTIF($J$10:J19126, "Test"),"")</f>
        <v/>
      </c>
      <c r="L19126" t="str">
        <f>IF(J19126="Control", COUNTIF($J$10:J19126, "Control"),"")</f>
        <v/>
      </c>
    </row>
    <row r="19127" spans="1:12">
      <c r="A19127" s="42">
        <v>1517001653</v>
      </c>
      <c r="B19127" s="42">
        <v>1</v>
      </c>
      <c r="C19127" s="42">
        <v>3652</v>
      </c>
      <c r="D19127" s="40" t="s">
        <v>359</v>
      </c>
      <c r="E19127" s="40" t="str">
        <f t="shared" si="1492"/>
        <v>Out of test</v>
      </c>
      <c r="F19127" t="str">
        <f t="shared" si="1490"/>
        <v>High</v>
      </c>
      <c r="G19127" t="str">
        <f t="shared" si="1491"/>
        <v>Shenzhen_1_High</v>
      </c>
      <c r="H19127">
        <v>0.52533800415563736</v>
      </c>
      <c r="I19127">
        <f t="shared" si="1494"/>
        <v>538</v>
      </c>
      <c r="J19127" t="str">
        <f t="shared" si="1493"/>
        <v>Out of Test</v>
      </c>
      <c r="K19127" t="str">
        <f>IF(J19127="Test", COUNTIF($J$10:J19127, "Test"),"")</f>
        <v/>
      </c>
      <c r="L19127" t="str">
        <f>IF(J19127="Control", COUNTIF($J$10:J19127, "Control"),"")</f>
        <v/>
      </c>
    </row>
    <row r="19128" spans="1:12">
      <c r="A19128" s="42">
        <v>1513430143</v>
      </c>
      <c r="B19128" s="42">
        <v>1</v>
      </c>
      <c r="C19128" s="42">
        <v>3055</v>
      </c>
      <c r="D19128" s="40" t="s">
        <v>359</v>
      </c>
      <c r="E19128" s="40" t="str">
        <f t="shared" si="1492"/>
        <v>Out of test</v>
      </c>
      <c r="F19128" t="str">
        <f t="shared" si="1490"/>
        <v>High</v>
      </c>
      <c r="G19128" t="str">
        <f t="shared" si="1491"/>
        <v>Shenzhen_1_High</v>
      </c>
      <c r="H19128">
        <v>0.52566806952461764</v>
      </c>
      <c r="I19128">
        <f t="shared" si="1494"/>
        <v>539</v>
      </c>
      <c r="J19128" t="str">
        <f t="shared" si="1493"/>
        <v>Out of Test</v>
      </c>
      <c r="K19128" t="str">
        <f>IF(J19128="Test", COUNTIF($J$10:J19128, "Test"),"")</f>
        <v/>
      </c>
      <c r="L19128" t="str">
        <f>IF(J19128="Control", COUNTIF($J$10:J19128, "Control"),"")</f>
        <v/>
      </c>
    </row>
    <row r="19129" spans="1:12">
      <c r="A19129" s="42">
        <v>1517743744</v>
      </c>
      <c r="B19129" s="42">
        <v>1</v>
      </c>
      <c r="C19129" s="42">
        <v>3065</v>
      </c>
      <c r="D19129" s="40" t="s">
        <v>359</v>
      </c>
      <c r="E19129" s="40" t="str">
        <f t="shared" si="1492"/>
        <v>Out of test</v>
      </c>
      <c r="F19129" t="str">
        <f t="shared" si="1490"/>
        <v>High</v>
      </c>
      <c r="G19129" t="str">
        <f t="shared" si="1491"/>
        <v>Shenzhen_1_High</v>
      </c>
      <c r="H19129">
        <v>0.52695222281694409</v>
      </c>
      <c r="I19129">
        <f t="shared" si="1494"/>
        <v>540</v>
      </c>
      <c r="J19129" t="str">
        <f t="shared" si="1493"/>
        <v>Out of Test</v>
      </c>
      <c r="K19129" t="str">
        <f>IF(J19129="Test", COUNTIF($J$10:J19129, "Test"),"")</f>
        <v/>
      </c>
      <c r="L19129" t="str">
        <f>IF(J19129="Control", COUNTIF($J$10:J19129, "Control"),"")</f>
        <v/>
      </c>
    </row>
    <row r="19130" spans="1:12">
      <c r="A19130" s="42">
        <v>1515372579</v>
      </c>
      <c r="B19130" s="42">
        <v>1</v>
      </c>
      <c r="C19130" s="42">
        <v>3784</v>
      </c>
      <c r="D19130" s="40" t="s">
        <v>359</v>
      </c>
      <c r="E19130" s="40" t="str">
        <f t="shared" si="1492"/>
        <v>Out of test</v>
      </c>
      <c r="F19130" t="str">
        <f t="shared" si="1490"/>
        <v>High</v>
      </c>
      <c r="G19130" t="str">
        <f t="shared" si="1491"/>
        <v>Shenzhen_1_High</v>
      </c>
      <c r="H19130">
        <v>0.52730073487370921</v>
      </c>
      <c r="I19130">
        <f t="shared" si="1494"/>
        <v>541</v>
      </c>
      <c r="J19130" t="str">
        <f t="shared" si="1493"/>
        <v>Out of Test</v>
      </c>
      <c r="K19130" t="str">
        <f>IF(J19130="Test", COUNTIF($J$10:J19130, "Test"),"")</f>
        <v/>
      </c>
      <c r="L19130" t="str">
        <f>IF(J19130="Control", COUNTIF($J$10:J19130, "Control"),"")</f>
        <v/>
      </c>
    </row>
    <row r="19131" spans="1:12">
      <c r="A19131" s="42">
        <v>1513660683</v>
      </c>
      <c r="B19131" s="42">
        <v>1</v>
      </c>
      <c r="C19131" s="42">
        <v>2765</v>
      </c>
      <c r="D19131" s="40" t="s">
        <v>359</v>
      </c>
      <c r="E19131" s="40" t="str">
        <f t="shared" si="1492"/>
        <v>Out of test</v>
      </c>
      <c r="F19131" t="str">
        <f t="shared" si="1490"/>
        <v>High</v>
      </c>
      <c r="G19131" t="str">
        <f t="shared" si="1491"/>
        <v>Shenzhen_1_High</v>
      </c>
      <c r="H19131">
        <v>0.52757109733218954</v>
      </c>
      <c r="I19131">
        <f t="shared" si="1494"/>
        <v>542</v>
      </c>
      <c r="J19131" t="str">
        <f t="shared" si="1493"/>
        <v>Out of Test</v>
      </c>
      <c r="K19131" t="str">
        <f>IF(J19131="Test", COUNTIF($J$10:J19131, "Test"),"")</f>
        <v/>
      </c>
      <c r="L19131" t="str">
        <f>IF(J19131="Control", COUNTIF($J$10:J19131, "Control"),"")</f>
        <v/>
      </c>
    </row>
    <row r="19132" spans="1:12">
      <c r="A19132" s="42">
        <v>1512279413</v>
      </c>
      <c r="B19132" s="42">
        <v>1</v>
      </c>
      <c r="C19132" s="42">
        <v>2677</v>
      </c>
      <c r="D19132" s="40" t="s">
        <v>359</v>
      </c>
      <c r="E19132" s="40" t="str">
        <f t="shared" si="1492"/>
        <v>Out of test</v>
      </c>
      <c r="F19132" t="str">
        <f t="shared" si="1490"/>
        <v>High</v>
      </c>
      <c r="G19132" t="str">
        <f t="shared" si="1491"/>
        <v>Shenzhen_1_High</v>
      </c>
      <c r="H19132">
        <v>0.53121885995339324</v>
      </c>
      <c r="I19132">
        <f t="shared" si="1494"/>
        <v>543</v>
      </c>
      <c r="J19132" t="str">
        <f t="shared" si="1493"/>
        <v>Out of Test</v>
      </c>
      <c r="K19132" t="str">
        <f>IF(J19132="Test", COUNTIF($J$10:J19132, "Test"),"")</f>
        <v/>
      </c>
      <c r="L19132" t="str">
        <f>IF(J19132="Control", COUNTIF($J$10:J19132, "Control"),"")</f>
        <v/>
      </c>
    </row>
    <row r="19133" spans="1:12">
      <c r="A19133" s="42">
        <v>1519018618</v>
      </c>
      <c r="B19133" s="42">
        <v>1</v>
      </c>
      <c r="C19133" s="42">
        <v>2775</v>
      </c>
      <c r="D19133" s="40" t="s">
        <v>359</v>
      </c>
      <c r="E19133" s="40" t="str">
        <f t="shared" si="1492"/>
        <v>Out of test</v>
      </c>
      <c r="F19133" t="str">
        <f t="shared" si="1490"/>
        <v>High</v>
      </c>
      <c r="G19133" t="str">
        <f t="shared" si="1491"/>
        <v>Shenzhen_1_High</v>
      </c>
      <c r="H19133">
        <v>0.5315658458892496</v>
      </c>
      <c r="I19133">
        <f t="shared" si="1494"/>
        <v>544</v>
      </c>
      <c r="J19133" t="str">
        <f t="shared" si="1493"/>
        <v>Out of Test</v>
      </c>
      <c r="K19133" t="str">
        <f>IF(J19133="Test", COUNTIF($J$10:J19133, "Test"),"")</f>
        <v/>
      </c>
      <c r="L19133" t="str">
        <f>IF(J19133="Control", COUNTIF($J$10:J19133, "Control"),"")</f>
        <v/>
      </c>
    </row>
    <row r="19134" spans="1:12">
      <c r="A19134" s="42">
        <v>1511985106</v>
      </c>
      <c r="B19134" s="42">
        <v>1</v>
      </c>
      <c r="C19134" s="42">
        <v>2450</v>
      </c>
      <c r="D19134" s="40" t="s">
        <v>359</v>
      </c>
      <c r="E19134" s="40" t="str">
        <f t="shared" si="1492"/>
        <v>Out of test</v>
      </c>
      <c r="F19134" t="str">
        <f t="shared" si="1490"/>
        <v>High</v>
      </c>
      <c r="G19134" t="str">
        <f t="shared" si="1491"/>
        <v>Shenzhen_1_High</v>
      </c>
      <c r="H19134">
        <v>0.5331595881681952</v>
      </c>
      <c r="I19134">
        <f t="shared" si="1494"/>
        <v>545</v>
      </c>
      <c r="J19134" t="str">
        <f t="shared" si="1493"/>
        <v>Out of Test</v>
      </c>
      <c r="K19134" t="str">
        <f>IF(J19134="Test", COUNTIF($J$10:J19134, "Test"),"")</f>
        <v/>
      </c>
      <c r="L19134" t="str">
        <f>IF(J19134="Control", COUNTIF($J$10:J19134, "Control"),"")</f>
        <v/>
      </c>
    </row>
    <row r="19135" spans="1:12">
      <c r="A19135" s="42">
        <v>1517255555</v>
      </c>
      <c r="B19135" s="42">
        <v>1</v>
      </c>
      <c r="C19135" s="42">
        <v>3175</v>
      </c>
      <c r="D19135" s="40" t="s">
        <v>359</v>
      </c>
      <c r="E19135" s="40" t="str">
        <f t="shared" si="1492"/>
        <v>Out of test</v>
      </c>
      <c r="F19135" t="str">
        <f t="shared" si="1490"/>
        <v>High</v>
      </c>
      <c r="G19135" t="str">
        <f t="shared" si="1491"/>
        <v>Shenzhen_1_High</v>
      </c>
      <c r="H19135">
        <v>0.53352282184448729</v>
      </c>
      <c r="I19135">
        <f t="shared" si="1494"/>
        <v>546</v>
      </c>
      <c r="J19135" t="str">
        <f t="shared" si="1493"/>
        <v>Out of Test</v>
      </c>
      <c r="K19135" t="str">
        <f>IF(J19135="Test", COUNTIF($J$10:J19135, "Test"),"")</f>
        <v/>
      </c>
      <c r="L19135" t="str">
        <f>IF(J19135="Control", COUNTIF($J$10:J19135, "Control"),"")</f>
        <v/>
      </c>
    </row>
    <row r="19136" spans="1:12">
      <c r="A19136" s="42">
        <v>1515952644</v>
      </c>
      <c r="B19136" s="42">
        <v>1</v>
      </c>
      <c r="C19136" s="42">
        <v>3240</v>
      </c>
      <c r="D19136" s="40" t="s">
        <v>359</v>
      </c>
      <c r="E19136" s="40" t="str">
        <f t="shared" si="1492"/>
        <v>Out of test</v>
      </c>
      <c r="F19136" t="str">
        <f t="shared" si="1490"/>
        <v>High</v>
      </c>
      <c r="G19136" t="str">
        <f t="shared" si="1491"/>
        <v>Shenzhen_1_High</v>
      </c>
      <c r="H19136">
        <v>0.5337855149477766</v>
      </c>
      <c r="I19136">
        <f t="shared" si="1494"/>
        <v>547</v>
      </c>
      <c r="J19136" t="str">
        <f t="shared" si="1493"/>
        <v>Out of Test</v>
      </c>
      <c r="K19136" t="str">
        <f>IF(J19136="Test", COUNTIF($J$10:J19136, "Test"),"")</f>
        <v/>
      </c>
      <c r="L19136" t="str">
        <f>IF(J19136="Control", COUNTIF($J$10:J19136, "Control"),"")</f>
        <v/>
      </c>
    </row>
    <row r="19137" spans="1:12">
      <c r="A19137" s="42">
        <v>1513060918</v>
      </c>
      <c r="B19137" s="42">
        <v>1</v>
      </c>
      <c r="C19137" s="42">
        <v>2411</v>
      </c>
      <c r="D19137" s="40" t="s">
        <v>359</v>
      </c>
      <c r="E19137" s="40" t="str">
        <f t="shared" si="1492"/>
        <v>Out of test</v>
      </c>
      <c r="F19137" t="str">
        <f t="shared" si="1490"/>
        <v>High</v>
      </c>
      <c r="G19137" t="str">
        <f t="shared" si="1491"/>
        <v>Shenzhen_1_High</v>
      </c>
      <c r="H19137">
        <v>0.53441042291473018</v>
      </c>
      <c r="I19137">
        <f t="shared" si="1494"/>
        <v>548</v>
      </c>
      <c r="J19137" t="str">
        <f t="shared" si="1493"/>
        <v>Out of Test</v>
      </c>
      <c r="K19137" t="str">
        <f>IF(J19137="Test", COUNTIF($J$10:J19137, "Test"),"")</f>
        <v/>
      </c>
      <c r="L19137" t="str">
        <f>IF(J19137="Control", COUNTIF($J$10:J19137, "Control"),"")</f>
        <v/>
      </c>
    </row>
    <row r="19138" spans="1:12">
      <c r="A19138" s="42">
        <v>1516959808</v>
      </c>
      <c r="B19138" s="42">
        <v>1</v>
      </c>
      <c r="C19138" s="42">
        <v>4368</v>
      </c>
      <c r="D19138" s="40" t="s">
        <v>359</v>
      </c>
      <c r="E19138" s="40" t="str">
        <f t="shared" si="1492"/>
        <v>Out of test</v>
      </c>
      <c r="F19138" t="str">
        <f t="shared" si="1490"/>
        <v>High</v>
      </c>
      <c r="G19138" t="str">
        <f t="shared" si="1491"/>
        <v>Shenzhen_1_High</v>
      </c>
      <c r="H19138">
        <v>0.53462998520621263</v>
      </c>
      <c r="I19138">
        <f t="shared" si="1494"/>
        <v>549</v>
      </c>
      <c r="J19138" t="str">
        <f t="shared" si="1493"/>
        <v>Out of Test</v>
      </c>
      <c r="K19138" t="str">
        <f>IF(J19138="Test", COUNTIF($J$10:J19138, "Test"),"")</f>
        <v/>
      </c>
      <c r="L19138" t="str">
        <f>IF(J19138="Control", COUNTIF($J$10:J19138, "Control"),"")</f>
        <v/>
      </c>
    </row>
    <row r="19139" spans="1:12">
      <c r="A19139" s="42">
        <v>1517522979</v>
      </c>
      <c r="B19139" s="42">
        <v>1</v>
      </c>
      <c r="C19139" s="42">
        <v>2594</v>
      </c>
      <c r="D19139" s="40" t="s">
        <v>359</v>
      </c>
      <c r="E19139" s="40" t="str">
        <f t="shared" si="1492"/>
        <v>Out of test</v>
      </c>
      <c r="F19139" t="str">
        <f t="shared" si="1490"/>
        <v>High</v>
      </c>
      <c r="G19139" t="str">
        <f t="shared" si="1491"/>
        <v>Shenzhen_1_High</v>
      </c>
      <c r="H19139">
        <v>0.53469559949408274</v>
      </c>
      <c r="I19139">
        <f t="shared" si="1494"/>
        <v>550</v>
      </c>
      <c r="J19139" t="str">
        <f t="shared" si="1493"/>
        <v>Out of Test</v>
      </c>
      <c r="K19139" t="str">
        <f>IF(J19139="Test", COUNTIF($J$10:J19139, "Test"),"")</f>
        <v/>
      </c>
      <c r="L19139" t="str">
        <f>IF(J19139="Control", COUNTIF($J$10:J19139, "Control"),"")</f>
        <v/>
      </c>
    </row>
    <row r="19140" spans="1:12">
      <c r="A19140" s="42">
        <v>1511355968</v>
      </c>
      <c r="B19140" s="42">
        <v>1</v>
      </c>
      <c r="C19140" s="42">
        <v>2342</v>
      </c>
      <c r="D19140" s="40" t="s">
        <v>359</v>
      </c>
      <c r="E19140" s="40" t="str">
        <f t="shared" si="1492"/>
        <v>Out of test</v>
      </c>
      <c r="F19140" t="str">
        <f t="shared" si="1490"/>
        <v>High</v>
      </c>
      <c r="G19140" t="str">
        <f t="shared" si="1491"/>
        <v>Shenzhen_1_High</v>
      </c>
      <c r="H19140">
        <v>0.53533373708967136</v>
      </c>
      <c r="I19140">
        <f t="shared" si="1494"/>
        <v>551</v>
      </c>
      <c r="J19140" t="str">
        <f t="shared" si="1493"/>
        <v>Out of Test</v>
      </c>
      <c r="K19140" t="str">
        <f>IF(J19140="Test", COUNTIF($J$10:J19140, "Test"),"")</f>
        <v/>
      </c>
      <c r="L19140" t="str">
        <f>IF(J19140="Control", COUNTIF($J$10:J19140, "Control"),"")</f>
        <v/>
      </c>
    </row>
    <row r="19141" spans="1:12">
      <c r="A19141" s="42">
        <v>1513370964</v>
      </c>
      <c r="B19141" s="42">
        <v>1</v>
      </c>
      <c r="C19141" s="42">
        <v>3184</v>
      </c>
      <c r="D19141" s="40" t="s">
        <v>359</v>
      </c>
      <c r="E19141" s="40" t="str">
        <f t="shared" si="1492"/>
        <v>Out of test</v>
      </c>
      <c r="F19141" t="str">
        <f t="shared" si="1490"/>
        <v>High</v>
      </c>
      <c r="G19141" t="str">
        <f t="shared" si="1491"/>
        <v>Shenzhen_1_High</v>
      </c>
      <c r="H19141">
        <v>0.53590110927675572</v>
      </c>
      <c r="I19141">
        <f t="shared" si="1494"/>
        <v>552</v>
      </c>
      <c r="J19141" t="str">
        <f t="shared" si="1493"/>
        <v>Out of Test</v>
      </c>
      <c r="K19141" t="str">
        <f>IF(J19141="Test", COUNTIF($J$10:J19141, "Test"),"")</f>
        <v/>
      </c>
      <c r="L19141" t="str">
        <f>IF(J19141="Control", COUNTIF($J$10:J19141, "Control"),"")</f>
        <v/>
      </c>
    </row>
    <row r="19142" spans="1:12">
      <c r="A19142" s="42">
        <v>1519592113</v>
      </c>
      <c r="B19142" s="42">
        <v>1</v>
      </c>
      <c r="C19142" s="42">
        <v>2838</v>
      </c>
      <c r="D19142" s="40" t="s">
        <v>359</v>
      </c>
      <c r="E19142" s="40" t="str">
        <f t="shared" si="1492"/>
        <v>Out of test</v>
      </c>
      <c r="F19142" t="str">
        <f t="shared" si="1490"/>
        <v>High</v>
      </c>
      <c r="G19142" t="str">
        <f t="shared" si="1491"/>
        <v>Shenzhen_1_High</v>
      </c>
      <c r="H19142">
        <v>0.53677496725304807</v>
      </c>
      <c r="I19142">
        <f t="shared" si="1494"/>
        <v>553</v>
      </c>
      <c r="J19142" t="str">
        <f t="shared" si="1493"/>
        <v>Out of Test</v>
      </c>
      <c r="K19142" t="str">
        <f>IF(J19142="Test", COUNTIF($J$10:J19142, "Test"),"")</f>
        <v/>
      </c>
      <c r="L19142" t="str">
        <f>IF(J19142="Control", COUNTIF($J$10:J19142, "Control"),"")</f>
        <v/>
      </c>
    </row>
    <row r="19143" spans="1:12">
      <c r="A19143" s="42">
        <v>1512826148</v>
      </c>
      <c r="B19143" s="42">
        <v>1</v>
      </c>
      <c r="C19143" s="42">
        <v>2538</v>
      </c>
      <c r="D19143" s="40" t="s">
        <v>359</v>
      </c>
      <c r="E19143" s="40" t="str">
        <f t="shared" si="1492"/>
        <v>Out of test</v>
      </c>
      <c r="F19143" t="str">
        <f t="shared" si="1490"/>
        <v>High</v>
      </c>
      <c r="G19143" t="str">
        <f t="shared" si="1491"/>
        <v>Shenzhen_1_High</v>
      </c>
      <c r="H19143">
        <v>0.5386329434656949</v>
      </c>
      <c r="I19143">
        <f t="shared" si="1494"/>
        <v>554</v>
      </c>
      <c r="J19143" t="str">
        <f t="shared" si="1493"/>
        <v>Out of Test</v>
      </c>
      <c r="K19143" t="str">
        <f>IF(J19143="Test", COUNTIF($J$10:J19143, "Test"),"")</f>
        <v/>
      </c>
      <c r="L19143" t="str">
        <f>IF(J19143="Control", COUNTIF($J$10:J19143, "Control"),"")</f>
        <v/>
      </c>
    </row>
    <row r="19144" spans="1:12">
      <c r="A19144" s="42">
        <v>1518316478</v>
      </c>
      <c r="B19144" s="42">
        <v>1</v>
      </c>
      <c r="C19144" s="42">
        <v>2336</v>
      </c>
      <c r="D19144" s="40" t="s">
        <v>359</v>
      </c>
      <c r="E19144" s="40" t="str">
        <f t="shared" si="1492"/>
        <v>Out of test</v>
      </c>
      <c r="F19144" t="str">
        <f t="shared" si="1490"/>
        <v>High</v>
      </c>
      <c r="G19144" t="str">
        <f t="shared" si="1491"/>
        <v>Shenzhen_1_High</v>
      </c>
      <c r="H19144">
        <v>0.53986823037330589</v>
      </c>
      <c r="I19144">
        <f t="shared" si="1494"/>
        <v>555</v>
      </c>
      <c r="J19144" t="str">
        <f t="shared" si="1493"/>
        <v>Out of Test</v>
      </c>
      <c r="K19144" t="str">
        <f>IF(J19144="Test", COUNTIF($J$10:J19144, "Test"),"")</f>
        <v/>
      </c>
      <c r="L19144" t="str">
        <f>IF(J19144="Control", COUNTIF($J$10:J19144, "Control"),"")</f>
        <v/>
      </c>
    </row>
    <row r="19145" spans="1:12">
      <c r="A19145" s="42">
        <v>1514119046</v>
      </c>
      <c r="B19145" s="42">
        <v>1</v>
      </c>
      <c r="C19145" s="42">
        <v>2679</v>
      </c>
      <c r="D19145" s="40" t="s">
        <v>359</v>
      </c>
      <c r="E19145" s="40" t="str">
        <f t="shared" si="1492"/>
        <v>Out of test</v>
      </c>
      <c r="F19145" t="str">
        <f t="shared" si="1490"/>
        <v>High</v>
      </c>
      <c r="G19145" t="str">
        <f t="shared" si="1491"/>
        <v>Shenzhen_1_High</v>
      </c>
      <c r="H19145">
        <v>0.54051661591503386</v>
      </c>
      <c r="I19145">
        <f t="shared" si="1494"/>
        <v>556</v>
      </c>
      <c r="J19145" t="str">
        <f t="shared" si="1493"/>
        <v>Out of Test</v>
      </c>
      <c r="K19145" t="str">
        <f>IF(J19145="Test", COUNTIF($J$10:J19145, "Test"),"")</f>
        <v/>
      </c>
      <c r="L19145" t="str">
        <f>IF(J19145="Control", COUNTIF($J$10:J19145, "Control"),"")</f>
        <v/>
      </c>
    </row>
    <row r="19146" spans="1:12">
      <c r="A19146" s="42">
        <v>1512070289</v>
      </c>
      <c r="B19146" s="42">
        <v>1</v>
      </c>
      <c r="C19146" s="42">
        <v>3396</v>
      </c>
      <c r="D19146" s="40" t="s">
        <v>359</v>
      </c>
      <c r="E19146" s="40" t="str">
        <f t="shared" si="1492"/>
        <v>Out of test</v>
      </c>
      <c r="F19146" t="str">
        <f t="shared" ref="F19146:F19209" si="1495">_xlfn.IFS(C19146&lt;1069, "Low", C19146&lt;2277, "Mid", C19146&gt;=2277, "High")</f>
        <v>High</v>
      </c>
      <c r="G19146" t="str">
        <f t="shared" ref="G19146:G19209" si="1496">D19146&amp;"_"&amp;B19146&amp;"_"&amp;F19146</f>
        <v>Shenzhen_1_High</v>
      </c>
      <c r="H19146">
        <v>0.54159478221005231</v>
      </c>
      <c r="I19146">
        <f t="shared" si="1494"/>
        <v>557</v>
      </c>
      <c r="J19146" t="str">
        <f t="shared" si="1493"/>
        <v>Out of Test</v>
      </c>
      <c r="K19146" t="str">
        <f>IF(J19146="Test", COUNTIF($J$10:J19146, "Test"),"")</f>
        <v/>
      </c>
      <c r="L19146" t="str">
        <f>IF(J19146="Control", COUNTIF($J$10:J19146, "Control"),"")</f>
        <v/>
      </c>
    </row>
    <row r="19147" spans="1:12">
      <c r="A19147" s="42">
        <v>1515438416</v>
      </c>
      <c r="B19147" s="42">
        <v>1</v>
      </c>
      <c r="C19147" s="42">
        <v>3111</v>
      </c>
      <c r="D19147" s="40" t="s">
        <v>359</v>
      </c>
      <c r="E19147" s="40" t="str">
        <f t="shared" ref="E19147:E19210" si="1497">IF(AND(J19147="Test",K19147&lt;=3000),"Test",IF(AND(J19147="Control",L19147&lt;=3000),"Control","Out of test"))</f>
        <v>Out of test</v>
      </c>
      <c r="F19147" t="str">
        <f t="shared" si="1495"/>
        <v>High</v>
      </c>
      <c r="G19147" t="str">
        <f t="shared" si="1496"/>
        <v>Shenzhen_1_High</v>
      </c>
      <c r="H19147">
        <v>0.54443191482681452</v>
      </c>
      <c r="I19147">
        <f t="shared" si="1494"/>
        <v>558</v>
      </c>
      <c r="J19147" t="str">
        <f t="shared" ref="J19147:J19210" si="1498">IF(I19147&lt;=250, IF(MOD(I19147,2)=1, "Test", "Control"),"Out of Test")</f>
        <v>Out of Test</v>
      </c>
      <c r="K19147" t="str">
        <f>IF(J19147="Test", COUNTIF($J$10:J19147, "Test"),"")</f>
        <v/>
      </c>
      <c r="L19147" t="str">
        <f>IF(J19147="Control", COUNTIF($J$10:J19147, "Control"),"")</f>
        <v/>
      </c>
    </row>
    <row r="19148" spans="1:12">
      <c r="A19148" s="42">
        <v>1519229613</v>
      </c>
      <c r="B19148" s="42">
        <v>1</v>
      </c>
      <c r="C19148" s="42">
        <v>3927</v>
      </c>
      <c r="D19148" s="40" t="s">
        <v>359</v>
      </c>
      <c r="E19148" s="40" t="str">
        <f t="shared" si="1497"/>
        <v>Out of test</v>
      </c>
      <c r="F19148" t="str">
        <f t="shared" si="1495"/>
        <v>High</v>
      </c>
      <c r="G19148" t="str">
        <f t="shared" si="1496"/>
        <v>Shenzhen_1_High</v>
      </c>
      <c r="H19148">
        <v>0.54460606852026827</v>
      </c>
      <c r="I19148">
        <f t="shared" ref="I19148:I19211" si="1499">IF(G19148=G19147, I19147+1, 1)</f>
        <v>559</v>
      </c>
      <c r="J19148" t="str">
        <f t="shared" si="1498"/>
        <v>Out of Test</v>
      </c>
      <c r="K19148" t="str">
        <f>IF(J19148="Test", COUNTIF($J$10:J19148, "Test"),"")</f>
        <v/>
      </c>
      <c r="L19148" t="str">
        <f>IF(J19148="Control", COUNTIF($J$10:J19148, "Control"),"")</f>
        <v/>
      </c>
    </row>
    <row r="19149" spans="1:12">
      <c r="A19149" s="42">
        <v>1518377796</v>
      </c>
      <c r="B19149" s="42">
        <v>1</v>
      </c>
      <c r="C19149" s="42">
        <v>2382</v>
      </c>
      <c r="D19149" s="40" t="s">
        <v>359</v>
      </c>
      <c r="E19149" s="40" t="str">
        <f t="shared" si="1497"/>
        <v>Out of test</v>
      </c>
      <c r="F19149" t="str">
        <f t="shared" si="1495"/>
        <v>High</v>
      </c>
      <c r="G19149" t="str">
        <f t="shared" si="1496"/>
        <v>Shenzhen_1_High</v>
      </c>
      <c r="H19149">
        <v>0.54536798824678234</v>
      </c>
      <c r="I19149">
        <f t="shared" si="1499"/>
        <v>560</v>
      </c>
      <c r="J19149" t="str">
        <f t="shared" si="1498"/>
        <v>Out of Test</v>
      </c>
      <c r="K19149" t="str">
        <f>IF(J19149="Test", COUNTIF($J$10:J19149, "Test"),"")</f>
        <v/>
      </c>
      <c r="L19149" t="str">
        <f>IF(J19149="Control", COUNTIF($J$10:J19149, "Control"),"")</f>
        <v/>
      </c>
    </row>
    <row r="19150" spans="1:12">
      <c r="A19150" s="42">
        <v>1512360489</v>
      </c>
      <c r="B19150" s="42">
        <v>1</v>
      </c>
      <c r="C19150" s="42">
        <v>4149</v>
      </c>
      <c r="D19150" s="40" t="s">
        <v>359</v>
      </c>
      <c r="E19150" s="40" t="str">
        <f t="shared" si="1497"/>
        <v>Out of test</v>
      </c>
      <c r="F19150" t="str">
        <f t="shared" si="1495"/>
        <v>High</v>
      </c>
      <c r="G19150" t="str">
        <f t="shared" si="1496"/>
        <v>Shenzhen_1_High</v>
      </c>
      <c r="H19150">
        <v>0.5480156938632792</v>
      </c>
      <c r="I19150">
        <f t="shared" si="1499"/>
        <v>561</v>
      </c>
      <c r="J19150" t="str">
        <f t="shared" si="1498"/>
        <v>Out of Test</v>
      </c>
      <c r="K19150" t="str">
        <f>IF(J19150="Test", COUNTIF($J$10:J19150, "Test"),"")</f>
        <v/>
      </c>
      <c r="L19150" t="str">
        <f>IF(J19150="Control", COUNTIF($J$10:J19150, "Control"),"")</f>
        <v/>
      </c>
    </row>
    <row r="19151" spans="1:12">
      <c r="A19151" s="42">
        <v>1516280494</v>
      </c>
      <c r="B19151" s="42">
        <v>1</v>
      </c>
      <c r="C19151" s="42">
        <v>2647</v>
      </c>
      <c r="D19151" s="40" t="s">
        <v>359</v>
      </c>
      <c r="E19151" s="40" t="str">
        <f t="shared" si="1497"/>
        <v>Out of test</v>
      </c>
      <c r="F19151" t="str">
        <f t="shared" si="1495"/>
        <v>High</v>
      </c>
      <c r="G19151" t="str">
        <f t="shared" si="1496"/>
        <v>Shenzhen_1_High</v>
      </c>
      <c r="H19151">
        <v>0.54887443801979141</v>
      </c>
      <c r="I19151">
        <f t="shared" si="1499"/>
        <v>562</v>
      </c>
      <c r="J19151" t="str">
        <f t="shared" si="1498"/>
        <v>Out of Test</v>
      </c>
      <c r="K19151" t="str">
        <f>IF(J19151="Test", COUNTIF($J$10:J19151, "Test"),"")</f>
        <v/>
      </c>
      <c r="L19151" t="str">
        <f>IF(J19151="Control", COUNTIF($J$10:J19151, "Control"),"")</f>
        <v/>
      </c>
    </row>
    <row r="19152" spans="1:12">
      <c r="A19152" s="42">
        <v>1515775003</v>
      </c>
      <c r="B19152" s="42">
        <v>1</v>
      </c>
      <c r="C19152" s="42">
        <v>3313</v>
      </c>
      <c r="D19152" s="40" t="s">
        <v>359</v>
      </c>
      <c r="E19152" s="40" t="str">
        <f t="shared" si="1497"/>
        <v>Out of test</v>
      </c>
      <c r="F19152" t="str">
        <f t="shared" si="1495"/>
        <v>High</v>
      </c>
      <c r="G19152" t="str">
        <f t="shared" si="1496"/>
        <v>Shenzhen_1_High</v>
      </c>
      <c r="H19152">
        <v>0.54992736501127837</v>
      </c>
      <c r="I19152">
        <f t="shared" si="1499"/>
        <v>563</v>
      </c>
      <c r="J19152" t="str">
        <f t="shared" si="1498"/>
        <v>Out of Test</v>
      </c>
      <c r="K19152" t="str">
        <f>IF(J19152="Test", COUNTIF($J$10:J19152, "Test"),"")</f>
        <v/>
      </c>
      <c r="L19152" t="str">
        <f>IF(J19152="Control", COUNTIF($J$10:J19152, "Control"),"")</f>
        <v/>
      </c>
    </row>
    <row r="19153" spans="1:12">
      <c r="A19153" s="42">
        <v>1515553089</v>
      </c>
      <c r="B19153" s="42">
        <v>1</v>
      </c>
      <c r="C19153" s="42">
        <v>2323</v>
      </c>
      <c r="D19153" s="40" t="s">
        <v>359</v>
      </c>
      <c r="E19153" s="40" t="str">
        <f t="shared" si="1497"/>
        <v>Out of test</v>
      </c>
      <c r="F19153" t="str">
        <f t="shared" si="1495"/>
        <v>High</v>
      </c>
      <c r="G19153" t="str">
        <f t="shared" si="1496"/>
        <v>Shenzhen_1_High</v>
      </c>
      <c r="H19153">
        <v>0.55033356100718567</v>
      </c>
      <c r="I19153">
        <f t="shared" si="1499"/>
        <v>564</v>
      </c>
      <c r="J19153" t="str">
        <f t="shared" si="1498"/>
        <v>Out of Test</v>
      </c>
      <c r="K19153" t="str">
        <f>IF(J19153="Test", COUNTIF($J$10:J19153, "Test"),"")</f>
        <v/>
      </c>
      <c r="L19153" t="str">
        <f>IF(J19153="Control", COUNTIF($J$10:J19153, "Control"),"")</f>
        <v/>
      </c>
    </row>
    <row r="19154" spans="1:12">
      <c r="A19154" s="42">
        <v>1516863017</v>
      </c>
      <c r="B19154" s="42">
        <v>1</v>
      </c>
      <c r="C19154" s="42">
        <v>3033</v>
      </c>
      <c r="D19154" s="40" t="s">
        <v>359</v>
      </c>
      <c r="E19154" s="40" t="str">
        <f t="shared" si="1497"/>
        <v>Out of test</v>
      </c>
      <c r="F19154" t="str">
        <f t="shared" si="1495"/>
        <v>High</v>
      </c>
      <c r="G19154" t="str">
        <f t="shared" si="1496"/>
        <v>Shenzhen_1_High</v>
      </c>
      <c r="H19154">
        <v>0.55285504997596313</v>
      </c>
      <c r="I19154">
        <f t="shared" si="1499"/>
        <v>565</v>
      </c>
      <c r="J19154" t="str">
        <f t="shared" si="1498"/>
        <v>Out of Test</v>
      </c>
      <c r="K19154" t="str">
        <f>IF(J19154="Test", COUNTIF($J$10:J19154, "Test"),"")</f>
        <v/>
      </c>
      <c r="L19154" t="str">
        <f>IF(J19154="Control", COUNTIF($J$10:J19154, "Control"),"")</f>
        <v/>
      </c>
    </row>
    <row r="19155" spans="1:12">
      <c r="A19155" s="42">
        <v>1514363675</v>
      </c>
      <c r="B19155" s="42">
        <v>1</v>
      </c>
      <c r="C19155" s="42">
        <v>3342</v>
      </c>
      <c r="D19155" s="40" t="s">
        <v>359</v>
      </c>
      <c r="E19155" s="40" t="str">
        <f t="shared" si="1497"/>
        <v>Out of test</v>
      </c>
      <c r="F19155" t="str">
        <f t="shared" si="1495"/>
        <v>High</v>
      </c>
      <c r="G19155" t="str">
        <f t="shared" si="1496"/>
        <v>Shenzhen_1_High</v>
      </c>
      <c r="H19155">
        <v>0.5531839249083067</v>
      </c>
      <c r="I19155">
        <f t="shared" si="1499"/>
        <v>566</v>
      </c>
      <c r="J19155" t="str">
        <f t="shared" si="1498"/>
        <v>Out of Test</v>
      </c>
      <c r="K19155" t="str">
        <f>IF(J19155="Test", COUNTIF($J$10:J19155, "Test"),"")</f>
        <v/>
      </c>
      <c r="L19155" t="str">
        <f>IF(J19155="Control", COUNTIF($J$10:J19155, "Control"),"")</f>
        <v/>
      </c>
    </row>
    <row r="19156" spans="1:12">
      <c r="A19156" s="42">
        <v>1511711519</v>
      </c>
      <c r="B19156" s="42">
        <v>1</v>
      </c>
      <c r="C19156" s="42">
        <v>2511</v>
      </c>
      <c r="D19156" s="40" t="s">
        <v>359</v>
      </c>
      <c r="E19156" s="40" t="str">
        <f t="shared" si="1497"/>
        <v>Out of test</v>
      </c>
      <c r="F19156" t="str">
        <f t="shared" si="1495"/>
        <v>High</v>
      </c>
      <c r="G19156" t="str">
        <f t="shared" si="1496"/>
        <v>Shenzhen_1_High</v>
      </c>
      <c r="H19156">
        <v>0.55322116487049988</v>
      </c>
      <c r="I19156">
        <f t="shared" si="1499"/>
        <v>567</v>
      </c>
      <c r="J19156" t="str">
        <f t="shared" si="1498"/>
        <v>Out of Test</v>
      </c>
      <c r="K19156" t="str">
        <f>IF(J19156="Test", COUNTIF($J$10:J19156, "Test"),"")</f>
        <v/>
      </c>
      <c r="L19156" t="str">
        <f>IF(J19156="Control", COUNTIF($J$10:J19156, "Control"),"")</f>
        <v/>
      </c>
    </row>
    <row r="19157" spans="1:12">
      <c r="A19157" s="42">
        <v>1517330858</v>
      </c>
      <c r="B19157" s="42">
        <v>1</v>
      </c>
      <c r="C19157" s="42">
        <v>3895</v>
      </c>
      <c r="D19157" s="40" t="s">
        <v>359</v>
      </c>
      <c r="E19157" s="40" t="str">
        <f t="shared" si="1497"/>
        <v>Out of test</v>
      </c>
      <c r="F19157" t="str">
        <f t="shared" si="1495"/>
        <v>High</v>
      </c>
      <c r="G19157" t="str">
        <f t="shared" si="1496"/>
        <v>Shenzhen_1_High</v>
      </c>
      <c r="H19157">
        <v>0.55431671795838411</v>
      </c>
      <c r="I19157">
        <f t="shared" si="1499"/>
        <v>568</v>
      </c>
      <c r="J19157" t="str">
        <f t="shared" si="1498"/>
        <v>Out of Test</v>
      </c>
      <c r="K19157" t="str">
        <f>IF(J19157="Test", COUNTIF($J$10:J19157, "Test"),"")</f>
        <v/>
      </c>
      <c r="L19157" t="str">
        <f>IF(J19157="Control", COUNTIF($J$10:J19157, "Control"),"")</f>
        <v/>
      </c>
    </row>
    <row r="19158" spans="1:12">
      <c r="A19158" s="42">
        <v>1511936985</v>
      </c>
      <c r="B19158" s="42">
        <v>1</v>
      </c>
      <c r="C19158" s="42">
        <v>3516</v>
      </c>
      <c r="D19158" s="40" t="s">
        <v>359</v>
      </c>
      <c r="E19158" s="40" t="str">
        <f t="shared" si="1497"/>
        <v>Out of test</v>
      </c>
      <c r="F19158" t="str">
        <f t="shared" si="1495"/>
        <v>High</v>
      </c>
      <c r="G19158" t="str">
        <f t="shared" si="1496"/>
        <v>Shenzhen_1_High</v>
      </c>
      <c r="H19158">
        <v>0.55500912282776504</v>
      </c>
      <c r="I19158">
        <f t="shared" si="1499"/>
        <v>569</v>
      </c>
      <c r="J19158" t="str">
        <f t="shared" si="1498"/>
        <v>Out of Test</v>
      </c>
      <c r="K19158" t="str">
        <f>IF(J19158="Test", COUNTIF($J$10:J19158, "Test"),"")</f>
        <v/>
      </c>
      <c r="L19158" t="str">
        <f>IF(J19158="Control", COUNTIF($J$10:J19158, "Control"),"")</f>
        <v/>
      </c>
    </row>
    <row r="19159" spans="1:12">
      <c r="A19159" s="42">
        <v>1518954685</v>
      </c>
      <c r="B19159" s="42">
        <v>1</v>
      </c>
      <c r="C19159" s="42">
        <v>2405</v>
      </c>
      <c r="D19159" s="40" t="s">
        <v>359</v>
      </c>
      <c r="E19159" s="40" t="str">
        <f t="shared" si="1497"/>
        <v>Out of test</v>
      </c>
      <c r="F19159" t="str">
        <f t="shared" si="1495"/>
        <v>High</v>
      </c>
      <c r="G19159" t="str">
        <f t="shared" si="1496"/>
        <v>Shenzhen_1_High</v>
      </c>
      <c r="H19159">
        <v>0.55599653952298922</v>
      </c>
      <c r="I19159">
        <f t="shared" si="1499"/>
        <v>570</v>
      </c>
      <c r="J19159" t="str">
        <f t="shared" si="1498"/>
        <v>Out of Test</v>
      </c>
      <c r="K19159" t="str">
        <f>IF(J19159="Test", COUNTIF($J$10:J19159, "Test"),"")</f>
        <v/>
      </c>
      <c r="L19159" t="str">
        <f>IF(J19159="Control", COUNTIF($J$10:J19159, "Control"),"")</f>
        <v/>
      </c>
    </row>
    <row r="19160" spans="1:12">
      <c r="A19160" s="42">
        <v>1511619787</v>
      </c>
      <c r="B19160" s="42">
        <v>1</v>
      </c>
      <c r="C19160" s="42">
        <v>3367</v>
      </c>
      <c r="D19160" s="40" t="s">
        <v>359</v>
      </c>
      <c r="E19160" s="40" t="str">
        <f t="shared" si="1497"/>
        <v>Out of test</v>
      </c>
      <c r="F19160" t="str">
        <f t="shared" si="1495"/>
        <v>High</v>
      </c>
      <c r="G19160" t="str">
        <f t="shared" si="1496"/>
        <v>Shenzhen_1_High</v>
      </c>
      <c r="H19160">
        <v>0.55619025652800458</v>
      </c>
      <c r="I19160">
        <f t="shared" si="1499"/>
        <v>571</v>
      </c>
      <c r="J19160" t="str">
        <f t="shared" si="1498"/>
        <v>Out of Test</v>
      </c>
      <c r="K19160" t="str">
        <f>IF(J19160="Test", COUNTIF($J$10:J19160, "Test"),"")</f>
        <v/>
      </c>
      <c r="L19160" t="str">
        <f>IF(J19160="Control", COUNTIF($J$10:J19160, "Control"),"")</f>
        <v/>
      </c>
    </row>
    <row r="19161" spans="1:12">
      <c r="A19161" s="42">
        <v>1519971465</v>
      </c>
      <c r="B19161" s="42">
        <v>1</v>
      </c>
      <c r="C19161" s="42">
        <v>5405</v>
      </c>
      <c r="D19161" s="40" t="s">
        <v>359</v>
      </c>
      <c r="E19161" s="40" t="str">
        <f t="shared" si="1497"/>
        <v>Out of test</v>
      </c>
      <c r="F19161" t="str">
        <f t="shared" si="1495"/>
        <v>High</v>
      </c>
      <c r="G19161" t="str">
        <f t="shared" si="1496"/>
        <v>Shenzhen_1_High</v>
      </c>
      <c r="H19161">
        <v>0.55658320809098505</v>
      </c>
      <c r="I19161">
        <f t="shared" si="1499"/>
        <v>572</v>
      </c>
      <c r="J19161" t="str">
        <f t="shared" si="1498"/>
        <v>Out of Test</v>
      </c>
      <c r="K19161" t="str">
        <f>IF(J19161="Test", COUNTIF($J$10:J19161, "Test"),"")</f>
        <v/>
      </c>
      <c r="L19161" t="str">
        <f>IF(J19161="Control", COUNTIF($J$10:J19161, "Control"),"")</f>
        <v/>
      </c>
    </row>
    <row r="19162" spans="1:12">
      <c r="A19162" s="42">
        <v>1513378577</v>
      </c>
      <c r="B19162" s="42">
        <v>1</v>
      </c>
      <c r="C19162" s="42">
        <v>3150</v>
      </c>
      <c r="D19162" s="40" t="s">
        <v>359</v>
      </c>
      <c r="E19162" s="40" t="str">
        <f t="shared" si="1497"/>
        <v>Out of test</v>
      </c>
      <c r="F19162" t="str">
        <f t="shared" si="1495"/>
        <v>High</v>
      </c>
      <c r="G19162" t="str">
        <f t="shared" si="1496"/>
        <v>Shenzhen_1_High</v>
      </c>
      <c r="H19162">
        <v>0.55792068469838429</v>
      </c>
      <c r="I19162">
        <f t="shared" si="1499"/>
        <v>573</v>
      </c>
      <c r="J19162" t="str">
        <f t="shared" si="1498"/>
        <v>Out of Test</v>
      </c>
      <c r="K19162" t="str">
        <f>IF(J19162="Test", COUNTIF($J$10:J19162, "Test"),"")</f>
        <v/>
      </c>
      <c r="L19162" t="str">
        <f>IF(J19162="Control", COUNTIF($J$10:J19162, "Control"),"")</f>
        <v/>
      </c>
    </row>
    <row r="19163" spans="1:12">
      <c r="A19163" s="42">
        <v>1514467226</v>
      </c>
      <c r="B19163" s="42">
        <v>1</v>
      </c>
      <c r="C19163" s="42">
        <v>3138</v>
      </c>
      <c r="D19163" s="40" t="s">
        <v>359</v>
      </c>
      <c r="E19163" s="40" t="str">
        <f t="shared" si="1497"/>
        <v>Out of test</v>
      </c>
      <c r="F19163" t="str">
        <f t="shared" si="1495"/>
        <v>High</v>
      </c>
      <c r="G19163" t="str">
        <f t="shared" si="1496"/>
        <v>Shenzhen_1_High</v>
      </c>
      <c r="H19163">
        <v>0.55861486430075591</v>
      </c>
      <c r="I19163">
        <f t="shared" si="1499"/>
        <v>574</v>
      </c>
      <c r="J19163" t="str">
        <f t="shared" si="1498"/>
        <v>Out of Test</v>
      </c>
      <c r="K19163" t="str">
        <f>IF(J19163="Test", COUNTIF($J$10:J19163, "Test"),"")</f>
        <v/>
      </c>
      <c r="L19163" t="str">
        <f>IF(J19163="Control", COUNTIF($J$10:J19163, "Control"),"")</f>
        <v/>
      </c>
    </row>
    <row r="19164" spans="1:12">
      <c r="A19164" s="42">
        <v>1513842205</v>
      </c>
      <c r="B19164" s="42">
        <v>1</v>
      </c>
      <c r="C19164" s="42">
        <v>2638</v>
      </c>
      <c r="D19164" s="40" t="s">
        <v>359</v>
      </c>
      <c r="E19164" s="40" t="str">
        <f t="shared" si="1497"/>
        <v>Out of test</v>
      </c>
      <c r="F19164" t="str">
        <f t="shared" si="1495"/>
        <v>High</v>
      </c>
      <c r="G19164" t="str">
        <f t="shared" si="1496"/>
        <v>Shenzhen_1_High</v>
      </c>
      <c r="H19164">
        <v>0.56033846766988349</v>
      </c>
      <c r="I19164">
        <f t="shared" si="1499"/>
        <v>575</v>
      </c>
      <c r="J19164" t="str">
        <f t="shared" si="1498"/>
        <v>Out of Test</v>
      </c>
      <c r="K19164" t="str">
        <f>IF(J19164="Test", COUNTIF($J$10:J19164, "Test"),"")</f>
        <v/>
      </c>
      <c r="L19164" t="str">
        <f>IF(J19164="Control", COUNTIF($J$10:J19164, "Control"),"")</f>
        <v/>
      </c>
    </row>
    <row r="19165" spans="1:12">
      <c r="A19165" s="42">
        <v>1515965004</v>
      </c>
      <c r="B19165" s="42">
        <v>1</v>
      </c>
      <c r="C19165" s="42">
        <v>3379</v>
      </c>
      <c r="D19165" s="40" t="s">
        <v>359</v>
      </c>
      <c r="E19165" s="40" t="str">
        <f t="shared" si="1497"/>
        <v>Out of test</v>
      </c>
      <c r="F19165" t="str">
        <f t="shared" si="1495"/>
        <v>High</v>
      </c>
      <c r="G19165" t="str">
        <f t="shared" si="1496"/>
        <v>Shenzhen_1_High</v>
      </c>
      <c r="H19165">
        <v>0.56101511892897193</v>
      </c>
      <c r="I19165">
        <f t="shared" si="1499"/>
        <v>576</v>
      </c>
      <c r="J19165" t="str">
        <f t="shared" si="1498"/>
        <v>Out of Test</v>
      </c>
      <c r="K19165" t="str">
        <f>IF(J19165="Test", COUNTIF($J$10:J19165, "Test"),"")</f>
        <v/>
      </c>
      <c r="L19165" t="str">
        <f>IF(J19165="Control", COUNTIF($J$10:J19165, "Control"),"")</f>
        <v/>
      </c>
    </row>
    <row r="19166" spans="1:12">
      <c r="A19166" s="42">
        <v>1511602173</v>
      </c>
      <c r="B19166" s="42">
        <v>1</v>
      </c>
      <c r="C19166" s="42">
        <v>2741</v>
      </c>
      <c r="D19166" s="40" t="s">
        <v>359</v>
      </c>
      <c r="E19166" s="40" t="str">
        <f t="shared" si="1497"/>
        <v>Out of test</v>
      </c>
      <c r="F19166" t="str">
        <f t="shared" si="1495"/>
        <v>High</v>
      </c>
      <c r="G19166" t="str">
        <f t="shared" si="1496"/>
        <v>Shenzhen_1_High</v>
      </c>
      <c r="H19166">
        <v>0.5618286424001897</v>
      </c>
      <c r="I19166">
        <f t="shared" si="1499"/>
        <v>577</v>
      </c>
      <c r="J19166" t="str">
        <f t="shared" si="1498"/>
        <v>Out of Test</v>
      </c>
      <c r="K19166" t="str">
        <f>IF(J19166="Test", COUNTIF($J$10:J19166, "Test"),"")</f>
        <v/>
      </c>
      <c r="L19166" t="str">
        <f>IF(J19166="Control", COUNTIF($J$10:J19166, "Control"),"")</f>
        <v/>
      </c>
    </row>
    <row r="19167" spans="1:12">
      <c r="A19167" s="42">
        <v>1516687927</v>
      </c>
      <c r="B19167" s="42">
        <v>1</v>
      </c>
      <c r="C19167" s="42">
        <v>3041</v>
      </c>
      <c r="D19167" s="40" t="s">
        <v>359</v>
      </c>
      <c r="E19167" s="40" t="str">
        <f t="shared" si="1497"/>
        <v>Out of test</v>
      </c>
      <c r="F19167" t="str">
        <f t="shared" si="1495"/>
        <v>High</v>
      </c>
      <c r="G19167" t="str">
        <f t="shared" si="1496"/>
        <v>Shenzhen_1_High</v>
      </c>
      <c r="H19167">
        <v>0.56201096015237129</v>
      </c>
      <c r="I19167">
        <f t="shared" si="1499"/>
        <v>578</v>
      </c>
      <c r="J19167" t="str">
        <f t="shared" si="1498"/>
        <v>Out of Test</v>
      </c>
      <c r="K19167" t="str">
        <f>IF(J19167="Test", COUNTIF($J$10:J19167, "Test"),"")</f>
        <v/>
      </c>
      <c r="L19167" t="str">
        <f>IF(J19167="Control", COUNTIF($J$10:J19167, "Control"),"")</f>
        <v/>
      </c>
    </row>
    <row r="19168" spans="1:12">
      <c r="A19168" s="42">
        <v>1514329579</v>
      </c>
      <c r="B19168" s="42">
        <v>1</v>
      </c>
      <c r="C19168" s="42">
        <v>4037</v>
      </c>
      <c r="D19168" s="40" t="s">
        <v>359</v>
      </c>
      <c r="E19168" s="40" t="str">
        <f t="shared" si="1497"/>
        <v>Out of test</v>
      </c>
      <c r="F19168" t="str">
        <f t="shared" si="1495"/>
        <v>High</v>
      </c>
      <c r="G19168" t="str">
        <f t="shared" si="1496"/>
        <v>Shenzhen_1_High</v>
      </c>
      <c r="H19168">
        <v>0.56233365188598083</v>
      </c>
      <c r="I19168">
        <f t="shared" si="1499"/>
        <v>579</v>
      </c>
      <c r="J19168" t="str">
        <f t="shared" si="1498"/>
        <v>Out of Test</v>
      </c>
      <c r="K19168" t="str">
        <f>IF(J19168="Test", COUNTIF($J$10:J19168, "Test"),"")</f>
        <v/>
      </c>
      <c r="L19168" t="str">
        <f>IF(J19168="Control", COUNTIF($J$10:J19168, "Control"),"")</f>
        <v/>
      </c>
    </row>
    <row r="19169" spans="1:12">
      <c r="A19169" s="42">
        <v>1512148983</v>
      </c>
      <c r="B19169" s="42">
        <v>1</v>
      </c>
      <c r="C19169" s="42">
        <v>2880</v>
      </c>
      <c r="D19169" s="40" t="s">
        <v>359</v>
      </c>
      <c r="E19169" s="40" t="str">
        <f t="shared" si="1497"/>
        <v>Out of test</v>
      </c>
      <c r="F19169" t="str">
        <f t="shared" si="1495"/>
        <v>High</v>
      </c>
      <c r="G19169" t="str">
        <f t="shared" si="1496"/>
        <v>Shenzhen_1_High</v>
      </c>
      <c r="H19169">
        <v>0.5644270515674561</v>
      </c>
      <c r="I19169">
        <f t="shared" si="1499"/>
        <v>580</v>
      </c>
      <c r="J19169" t="str">
        <f t="shared" si="1498"/>
        <v>Out of Test</v>
      </c>
      <c r="K19169" t="str">
        <f>IF(J19169="Test", COUNTIF($J$10:J19169, "Test"),"")</f>
        <v/>
      </c>
      <c r="L19169" t="str">
        <f>IF(J19169="Control", COUNTIF($J$10:J19169, "Control"),"")</f>
        <v/>
      </c>
    </row>
    <row r="19170" spans="1:12">
      <c r="A19170" s="42">
        <v>1516387968</v>
      </c>
      <c r="B19170" s="42">
        <v>1</v>
      </c>
      <c r="C19170" s="42">
        <v>4345</v>
      </c>
      <c r="D19170" s="40" t="s">
        <v>359</v>
      </c>
      <c r="E19170" s="40" t="str">
        <f t="shared" si="1497"/>
        <v>Out of test</v>
      </c>
      <c r="F19170" t="str">
        <f t="shared" si="1495"/>
        <v>High</v>
      </c>
      <c r="G19170" t="str">
        <f t="shared" si="1496"/>
        <v>Shenzhen_1_High</v>
      </c>
      <c r="H19170">
        <v>0.56566744385214396</v>
      </c>
      <c r="I19170">
        <f t="shared" si="1499"/>
        <v>581</v>
      </c>
      <c r="J19170" t="str">
        <f t="shared" si="1498"/>
        <v>Out of Test</v>
      </c>
      <c r="K19170" t="str">
        <f>IF(J19170="Test", COUNTIF($J$10:J19170, "Test"),"")</f>
        <v/>
      </c>
      <c r="L19170" t="str">
        <f>IF(J19170="Control", COUNTIF($J$10:J19170, "Control"),"")</f>
        <v/>
      </c>
    </row>
    <row r="19171" spans="1:12">
      <c r="A19171" s="42">
        <v>1515259575</v>
      </c>
      <c r="B19171" s="42">
        <v>1</v>
      </c>
      <c r="C19171" s="42">
        <v>2860</v>
      </c>
      <c r="D19171" s="40" t="s">
        <v>359</v>
      </c>
      <c r="E19171" s="40" t="str">
        <f t="shared" si="1497"/>
        <v>Out of test</v>
      </c>
      <c r="F19171" t="str">
        <f t="shared" si="1495"/>
        <v>High</v>
      </c>
      <c r="G19171" t="str">
        <f t="shared" si="1496"/>
        <v>Shenzhen_1_High</v>
      </c>
      <c r="H19171">
        <v>0.56578240491922449</v>
      </c>
      <c r="I19171">
        <f t="shared" si="1499"/>
        <v>582</v>
      </c>
      <c r="J19171" t="str">
        <f t="shared" si="1498"/>
        <v>Out of Test</v>
      </c>
      <c r="K19171" t="str">
        <f>IF(J19171="Test", COUNTIF($J$10:J19171, "Test"),"")</f>
        <v/>
      </c>
      <c r="L19171" t="str">
        <f>IF(J19171="Control", COUNTIF($J$10:J19171, "Control"),"")</f>
        <v/>
      </c>
    </row>
    <row r="19172" spans="1:12">
      <c r="A19172" s="42">
        <v>1511482213</v>
      </c>
      <c r="B19172" s="42">
        <v>1</v>
      </c>
      <c r="C19172" s="42">
        <v>3014</v>
      </c>
      <c r="D19172" s="40" t="s">
        <v>359</v>
      </c>
      <c r="E19172" s="40" t="str">
        <f t="shared" si="1497"/>
        <v>Out of test</v>
      </c>
      <c r="F19172" t="str">
        <f t="shared" si="1495"/>
        <v>High</v>
      </c>
      <c r="G19172" t="str">
        <f t="shared" si="1496"/>
        <v>Shenzhen_1_High</v>
      </c>
      <c r="H19172">
        <v>0.56586078336911516</v>
      </c>
      <c r="I19172">
        <f t="shared" si="1499"/>
        <v>583</v>
      </c>
      <c r="J19172" t="str">
        <f t="shared" si="1498"/>
        <v>Out of Test</v>
      </c>
      <c r="K19172" t="str">
        <f>IF(J19172="Test", COUNTIF($J$10:J19172, "Test"),"")</f>
        <v/>
      </c>
      <c r="L19172" t="str">
        <f>IF(J19172="Control", COUNTIF($J$10:J19172, "Control"),"")</f>
        <v/>
      </c>
    </row>
    <row r="19173" spans="1:12">
      <c r="A19173" s="42">
        <v>1519841816</v>
      </c>
      <c r="B19173" s="42">
        <v>1</v>
      </c>
      <c r="C19173" s="42">
        <v>4385</v>
      </c>
      <c r="D19173" s="40" t="s">
        <v>359</v>
      </c>
      <c r="E19173" s="40" t="str">
        <f t="shared" si="1497"/>
        <v>Out of test</v>
      </c>
      <c r="F19173" t="str">
        <f t="shared" si="1495"/>
        <v>High</v>
      </c>
      <c r="G19173" t="str">
        <f t="shared" si="1496"/>
        <v>Shenzhen_1_High</v>
      </c>
      <c r="H19173">
        <v>0.56782678067906067</v>
      </c>
      <c r="I19173">
        <f t="shared" si="1499"/>
        <v>584</v>
      </c>
      <c r="J19173" t="str">
        <f t="shared" si="1498"/>
        <v>Out of Test</v>
      </c>
      <c r="K19173" t="str">
        <f>IF(J19173="Test", COUNTIF($J$10:J19173, "Test"),"")</f>
        <v/>
      </c>
      <c r="L19173" t="str">
        <f>IF(J19173="Control", COUNTIF($J$10:J19173, "Control"),"")</f>
        <v/>
      </c>
    </row>
    <row r="19174" spans="1:12">
      <c r="A19174" s="42">
        <v>1517993316</v>
      </c>
      <c r="B19174" s="42">
        <v>1</v>
      </c>
      <c r="C19174" s="42">
        <v>3041</v>
      </c>
      <c r="D19174" s="40" t="s">
        <v>359</v>
      </c>
      <c r="E19174" s="40" t="str">
        <f t="shared" si="1497"/>
        <v>Out of test</v>
      </c>
      <c r="F19174" t="str">
        <f t="shared" si="1495"/>
        <v>High</v>
      </c>
      <c r="G19174" t="str">
        <f t="shared" si="1496"/>
        <v>Shenzhen_1_High</v>
      </c>
      <c r="H19174">
        <v>0.56832602975489777</v>
      </c>
      <c r="I19174">
        <f t="shared" si="1499"/>
        <v>585</v>
      </c>
      <c r="J19174" t="str">
        <f t="shared" si="1498"/>
        <v>Out of Test</v>
      </c>
      <c r="K19174" t="str">
        <f>IF(J19174="Test", COUNTIF($J$10:J19174, "Test"),"")</f>
        <v/>
      </c>
      <c r="L19174" t="str">
        <f>IF(J19174="Control", COUNTIF($J$10:J19174, "Control"),"")</f>
        <v/>
      </c>
    </row>
    <row r="19175" spans="1:12">
      <c r="A19175" s="42">
        <v>1518380006</v>
      </c>
      <c r="B19175" s="42">
        <v>1</v>
      </c>
      <c r="C19175" s="42">
        <v>3117</v>
      </c>
      <c r="D19175" s="40" t="s">
        <v>359</v>
      </c>
      <c r="E19175" s="40" t="str">
        <f t="shared" si="1497"/>
        <v>Out of test</v>
      </c>
      <c r="F19175" t="str">
        <f t="shared" si="1495"/>
        <v>High</v>
      </c>
      <c r="G19175" t="str">
        <f t="shared" si="1496"/>
        <v>Shenzhen_1_High</v>
      </c>
      <c r="H19175">
        <v>0.56867061068446201</v>
      </c>
      <c r="I19175">
        <f t="shared" si="1499"/>
        <v>586</v>
      </c>
      <c r="J19175" t="str">
        <f t="shared" si="1498"/>
        <v>Out of Test</v>
      </c>
      <c r="K19175" t="str">
        <f>IF(J19175="Test", COUNTIF($J$10:J19175, "Test"),"")</f>
        <v/>
      </c>
      <c r="L19175" t="str">
        <f>IF(J19175="Control", COUNTIF($J$10:J19175, "Control"),"")</f>
        <v/>
      </c>
    </row>
    <row r="19176" spans="1:12">
      <c r="A19176" s="42">
        <v>1511529528</v>
      </c>
      <c r="B19176" s="42">
        <v>1</v>
      </c>
      <c r="C19176" s="42">
        <v>2480</v>
      </c>
      <c r="D19176" s="40" t="s">
        <v>359</v>
      </c>
      <c r="E19176" s="40" t="str">
        <f t="shared" si="1497"/>
        <v>Out of test</v>
      </c>
      <c r="F19176" t="str">
        <f t="shared" si="1495"/>
        <v>High</v>
      </c>
      <c r="G19176" t="str">
        <f t="shared" si="1496"/>
        <v>Shenzhen_1_High</v>
      </c>
      <c r="H19176">
        <v>0.56953632798827258</v>
      </c>
      <c r="I19176">
        <f t="shared" si="1499"/>
        <v>587</v>
      </c>
      <c r="J19176" t="str">
        <f t="shared" si="1498"/>
        <v>Out of Test</v>
      </c>
      <c r="K19176" t="str">
        <f>IF(J19176="Test", COUNTIF($J$10:J19176, "Test"),"")</f>
        <v/>
      </c>
      <c r="L19176" t="str">
        <f>IF(J19176="Control", COUNTIF($J$10:J19176, "Control"),"")</f>
        <v/>
      </c>
    </row>
    <row r="19177" spans="1:12">
      <c r="A19177" s="42">
        <v>1511800549</v>
      </c>
      <c r="B19177" s="42">
        <v>1</v>
      </c>
      <c r="C19177" s="42">
        <v>3439</v>
      </c>
      <c r="D19177" s="40" t="s">
        <v>359</v>
      </c>
      <c r="E19177" s="40" t="str">
        <f t="shared" si="1497"/>
        <v>Out of test</v>
      </c>
      <c r="F19177" t="str">
        <f t="shared" si="1495"/>
        <v>High</v>
      </c>
      <c r="G19177" t="str">
        <f t="shared" si="1496"/>
        <v>Shenzhen_1_High</v>
      </c>
      <c r="H19177">
        <v>0.57004947581290721</v>
      </c>
      <c r="I19177">
        <f t="shared" si="1499"/>
        <v>588</v>
      </c>
      <c r="J19177" t="str">
        <f t="shared" si="1498"/>
        <v>Out of Test</v>
      </c>
      <c r="K19177" t="str">
        <f>IF(J19177="Test", COUNTIF($J$10:J19177, "Test"),"")</f>
        <v/>
      </c>
      <c r="L19177" t="str">
        <f>IF(J19177="Control", COUNTIF($J$10:J19177, "Control"),"")</f>
        <v/>
      </c>
    </row>
    <row r="19178" spans="1:12">
      <c r="A19178" s="42">
        <v>1517842093</v>
      </c>
      <c r="B19178" s="42">
        <v>1</v>
      </c>
      <c r="C19178" s="42">
        <v>5400</v>
      </c>
      <c r="D19178" s="40" t="s">
        <v>359</v>
      </c>
      <c r="E19178" s="40" t="str">
        <f t="shared" si="1497"/>
        <v>Out of test</v>
      </c>
      <c r="F19178" t="str">
        <f t="shared" si="1495"/>
        <v>High</v>
      </c>
      <c r="G19178" t="str">
        <f t="shared" si="1496"/>
        <v>Shenzhen_1_High</v>
      </c>
      <c r="H19178">
        <v>0.57042323682285756</v>
      </c>
      <c r="I19178">
        <f t="shared" si="1499"/>
        <v>589</v>
      </c>
      <c r="J19178" t="str">
        <f t="shared" si="1498"/>
        <v>Out of Test</v>
      </c>
      <c r="K19178" t="str">
        <f>IF(J19178="Test", COUNTIF($J$10:J19178, "Test"),"")</f>
        <v/>
      </c>
      <c r="L19178" t="str">
        <f>IF(J19178="Control", COUNTIF($J$10:J19178, "Control"),"")</f>
        <v/>
      </c>
    </row>
    <row r="19179" spans="1:12">
      <c r="A19179" s="42">
        <v>1519885666</v>
      </c>
      <c r="B19179" s="42">
        <v>1</v>
      </c>
      <c r="C19179" s="42">
        <v>2831</v>
      </c>
      <c r="D19179" s="40" t="s">
        <v>359</v>
      </c>
      <c r="E19179" s="40" t="str">
        <f t="shared" si="1497"/>
        <v>Out of test</v>
      </c>
      <c r="F19179" t="str">
        <f t="shared" si="1495"/>
        <v>High</v>
      </c>
      <c r="G19179" t="str">
        <f t="shared" si="1496"/>
        <v>Shenzhen_1_High</v>
      </c>
      <c r="H19179">
        <v>0.57130364913958087</v>
      </c>
      <c r="I19179">
        <f t="shared" si="1499"/>
        <v>590</v>
      </c>
      <c r="J19179" t="str">
        <f t="shared" si="1498"/>
        <v>Out of Test</v>
      </c>
      <c r="K19179" t="str">
        <f>IF(J19179="Test", COUNTIF($J$10:J19179, "Test"),"")</f>
        <v/>
      </c>
      <c r="L19179" t="str">
        <f>IF(J19179="Control", COUNTIF($J$10:J19179, "Control"),"")</f>
        <v/>
      </c>
    </row>
    <row r="19180" spans="1:12">
      <c r="A19180" s="42">
        <v>1515170935</v>
      </c>
      <c r="B19180" s="42">
        <v>1</v>
      </c>
      <c r="C19180" s="42">
        <v>2347</v>
      </c>
      <c r="D19180" s="40" t="s">
        <v>359</v>
      </c>
      <c r="E19180" s="40" t="str">
        <f t="shared" si="1497"/>
        <v>Out of test</v>
      </c>
      <c r="F19180" t="str">
        <f t="shared" si="1495"/>
        <v>High</v>
      </c>
      <c r="G19180" t="str">
        <f t="shared" si="1496"/>
        <v>Shenzhen_1_High</v>
      </c>
      <c r="H19180">
        <v>0.57161728186290373</v>
      </c>
      <c r="I19180">
        <f t="shared" si="1499"/>
        <v>591</v>
      </c>
      <c r="J19180" t="str">
        <f t="shared" si="1498"/>
        <v>Out of Test</v>
      </c>
      <c r="K19180" t="str">
        <f>IF(J19180="Test", COUNTIF($J$10:J19180, "Test"),"")</f>
        <v/>
      </c>
      <c r="L19180" t="str">
        <f>IF(J19180="Control", COUNTIF($J$10:J19180, "Control"),"")</f>
        <v/>
      </c>
    </row>
    <row r="19181" spans="1:12">
      <c r="A19181" s="42">
        <v>1513044615</v>
      </c>
      <c r="B19181" s="42">
        <v>1</v>
      </c>
      <c r="C19181" s="42">
        <v>4421</v>
      </c>
      <c r="D19181" s="40" t="s">
        <v>359</v>
      </c>
      <c r="E19181" s="40" t="str">
        <f t="shared" si="1497"/>
        <v>Out of test</v>
      </c>
      <c r="F19181" t="str">
        <f t="shared" si="1495"/>
        <v>High</v>
      </c>
      <c r="G19181" t="str">
        <f t="shared" si="1496"/>
        <v>Shenzhen_1_High</v>
      </c>
      <c r="H19181">
        <v>0.57297660917999149</v>
      </c>
      <c r="I19181">
        <f t="shared" si="1499"/>
        <v>592</v>
      </c>
      <c r="J19181" t="str">
        <f t="shared" si="1498"/>
        <v>Out of Test</v>
      </c>
      <c r="K19181" t="str">
        <f>IF(J19181="Test", COUNTIF($J$10:J19181, "Test"),"")</f>
        <v/>
      </c>
      <c r="L19181" t="str">
        <f>IF(J19181="Control", COUNTIF($J$10:J19181, "Control"),"")</f>
        <v/>
      </c>
    </row>
    <row r="19182" spans="1:12">
      <c r="A19182" s="42">
        <v>1516609324</v>
      </c>
      <c r="B19182" s="42">
        <v>1</v>
      </c>
      <c r="C19182" s="42">
        <v>3826</v>
      </c>
      <c r="D19182" s="40" t="s">
        <v>359</v>
      </c>
      <c r="E19182" s="40" t="str">
        <f t="shared" si="1497"/>
        <v>Out of test</v>
      </c>
      <c r="F19182" t="str">
        <f t="shared" si="1495"/>
        <v>High</v>
      </c>
      <c r="G19182" t="str">
        <f t="shared" si="1496"/>
        <v>Shenzhen_1_High</v>
      </c>
      <c r="H19182">
        <v>0.57408339104933415</v>
      </c>
      <c r="I19182">
        <f t="shared" si="1499"/>
        <v>593</v>
      </c>
      <c r="J19182" t="str">
        <f t="shared" si="1498"/>
        <v>Out of Test</v>
      </c>
      <c r="K19182" t="str">
        <f>IF(J19182="Test", COUNTIF($J$10:J19182, "Test"),"")</f>
        <v/>
      </c>
      <c r="L19182" t="str">
        <f>IF(J19182="Control", COUNTIF($J$10:J19182, "Control"),"")</f>
        <v/>
      </c>
    </row>
    <row r="19183" spans="1:12">
      <c r="A19183" s="42">
        <v>1514349133</v>
      </c>
      <c r="B19183" s="42">
        <v>1</v>
      </c>
      <c r="C19183" s="42">
        <v>4310</v>
      </c>
      <c r="D19183" s="40" t="s">
        <v>359</v>
      </c>
      <c r="E19183" s="40" t="str">
        <f t="shared" si="1497"/>
        <v>Out of test</v>
      </c>
      <c r="F19183" t="str">
        <f t="shared" si="1495"/>
        <v>High</v>
      </c>
      <c r="G19183" t="str">
        <f t="shared" si="1496"/>
        <v>Shenzhen_1_High</v>
      </c>
      <c r="H19183">
        <v>0.57516477029509061</v>
      </c>
      <c r="I19183">
        <f t="shared" si="1499"/>
        <v>594</v>
      </c>
      <c r="J19183" t="str">
        <f t="shared" si="1498"/>
        <v>Out of Test</v>
      </c>
      <c r="K19183" t="str">
        <f>IF(J19183="Test", COUNTIF($J$10:J19183, "Test"),"")</f>
        <v/>
      </c>
      <c r="L19183" t="str">
        <f>IF(J19183="Control", COUNTIF($J$10:J19183, "Control"),"")</f>
        <v/>
      </c>
    </row>
    <row r="19184" spans="1:12">
      <c r="A19184" s="42">
        <v>1518935726</v>
      </c>
      <c r="B19184" s="42">
        <v>1</v>
      </c>
      <c r="C19184" s="42">
        <v>5564</v>
      </c>
      <c r="D19184" s="40" t="s">
        <v>359</v>
      </c>
      <c r="E19184" s="40" t="str">
        <f t="shared" si="1497"/>
        <v>Out of test</v>
      </c>
      <c r="F19184" t="str">
        <f t="shared" si="1495"/>
        <v>High</v>
      </c>
      <c r="G19184" t="str">
        <f t="shared" si="1496"/>
        <v>Shenzhen_1_High</v>
      </c>
      <c r="H19184">
        <v>0.57674546841444951</v>
      </c>
      <c r="I19184">
        <f t="shared" si="1499"/>
        <v>595</v>
      </c>
      <c r="J19184" t="str">
        <f t="shared" si="1498"/>
        <v>Out of Test</v>
      </c>
      <c r="K19184" t="str">
        <f>IF(J19184="Test", COUNTIF($J$10:J19184, "Test"),"")</f>
        <v/>
      </c>
      <c r="L19184" t="str">
        <f>IF(J19184="Control", COUNTIF($J$10:J19184, "Control"),"")</f>
        <v/>
      </c>
    </row>
    <row r="19185" spans="1:12">
      <c r="A19185" s="42">
        <v>1511660673</v>
      </c>
      <c r="B19185" s="42">
        <v>1</v>
      </c>
      <c r="C19185" s="42">
        <v>2426</v>
      </c>
      <c r="D19185" s="40" t="s">
        <v>359</v>
      </c>
      <c r="E19185" s="40" t="str">
        <f t="shared" si="1497"/>
        <v>Out of test</v>
      </c>
      <c r="F19185" t="str">
        <f t="shared" si="1495"/>
        <v>High</v>
      </c>
      <c r="G19185" t="str">
        <f t="shared" si="1496"/>
        <v>Shenzhen_1_High</v>
      </c>
      <c r="H19185">
        <v>0.57813997855758714</v>
      </c>
      <c r="I19185">
        <f t="shared" si="1499"/>
        <v>596</v>
      </c>
      <c r="J19185" t="str">
        <f t="shared" si="1498"/>
        <v>Out of Test</v>
      </c>
      <c r="K19185" t="str">
        <f>IF(J19185="Test", COUNTIF($J$10:J19185, "Test"),"")</f>
        <v/>
      </c>
      <c r="L19185" t="str">
        <f>IF(J19185="Control", COUNTIF($J$10:J19185, "Control"),"")</f>
        <v/>
      </c>
    </row>
    <row r="19186" spans="1:12">
      <c r="A19186" s="42">
        <v>1515521968</v>
      </c>
      <c r="B19186" s="42">
        <v>1</v>
      </c>
      <c r="C19186" s="42">
        <v>2285</v>
      </c>
      <c r="D19186" s="40" t="s">
        <v>359</v>
      </c>
      <c r="E19186" s="40" t="str">
        <f t="shared" si="1497"/>
        <v>Out of test</v>
      </c>
      <c r="F19186" t="str">
        <f t="shared" si="1495"/>
        <v>High</v>
      </c>
      <c r="G19186" t="str">
        <f t="shared" si="1496"/>
        <v>Shenzhen_1_High</v>
      </c>
      <c r="H19186">
        <v>0.57822837485993084</v>
      </c>
      <c r="I19186">
        <f t="shared" si="1499"/>
        <v>597</v>
      </c>
      <c r="J19186" t="str">
        <f t="shared" si="1498"/>
        <v>Out of Test</v>
      </c>
      <c r="K19186" t="str">
        <f>IF(J19186="Test", COUNTIF($J$10:J19186, "Test"),"")</f>
        <v/>
      </c>
      <c r="L19186" t="str">
        <f>IF(J19186="Control", COUNTIF($J$10:J19186, "Control"),"")</f>
        <v/>
      </c>
    </row>
    <row r="19187" spans="1:12">
      <c r="A19187" s="42">
        <v>1517284554</v>
      </c>
      <c r="B19187" s="42">
        <v>1</v>
      </c>
      <c r="C19187" s="42">
        <v>3226</v>
      </c>
      <c r="D19187" s="40" t="s">
        <v>359</v>
      </c>
      <c r="E19187" s="40" t="str">
        <f t="shared" si="1497"/>
        <v>Out of test</v>
      </c>
      <c r="F19187" t="str">
        <f t="shared" si="1495"/>
        <v>High</v>
      </c>
      <c r="G19187" t="str">
        <f t="shared" si="1496"/>
        <v>Shenzhen_1_High</v>
      </c>
      <c r="H19187">
        <v>0.57838565137630893</v>
      </c>
      <c r="I19187">
        <f t="shared" si="1499"/>
        <v>598</v>
      </c>
      <c r="J19187" t="str">
        <f t="shared" si="1498"/>
        <v>Out of Test</v>
      </c>
      <c r="K19187" t="str">
        <f>IF(J19187="Test", COUNTIF($J$10:J19187, "Test"),"")</f>
        <v/>
      </c>
      <c r="L19187" t="str">
        <f>IF(J19187="Control", COUNTIF($J$10:J19187, "Control"),"")</f>
        <v/>
      </c>
    </row>
    <row r="19188" spans="1:12">
      <c r="A19188" s="42">
        <v>1518444136</v>
      </c>
      <c r="B19188" s="42">
        <v>1</v>
      </c>
      <c r="C19188" s="42">
        <v>2558</v>
      </c>
      <c r="D19188" s="40" t="s">
        <v>359</v>
      </c>
      <c r="E19188" s="40" t="str">
        <f t="shared" si="1497"/>
        <v>Out of test</v>
      </c>
      <c r="F19188" t="str">
        <f t="shared" si="1495"/>
        <v>High</v>
      </c>
      <c r="G19188" t="str">
        <f t="shared" si="1496"/>
        <v>Shenzhen_1_High</v>
      </c>
      <c r="H19188">
        <v>0.58096848148650615</v>
      </c>
      <c r="I19188">
        <f t="shared" si="1499"/>
        <v>599</v>
      </c>
      <c r="J19188" t="str">
        <f t="shared" si="1498"/>
        <v>Out of Test</v>
      </c>
      <c r="K19188" t="str">
        <f>IF(J19188="Test", COUNTIF($J$10:J19188, "Test"),"")</f>
        <v/>
      </c>
      <c r="L19188" t="str">
        <f>IF(J19188="Control", COUNTIF($J$10:J19188, "Control"),"")</f>
        <v/>
      </c>
    </row>
    <row r="19189" spans="1:12">
      <c r="A19189" s="42">
        <v>1512100009</v>
      </c>
      <c r="B19189" s="42">
        <v>1</v>
      </c>
      <c r="C19189" s="42">
        <v>3222</v>
      </c>
      <c r="D19189" s="40" t="s">
        <v>359</v>
      </c>
      <c r="E19189" s="40" t="str">
        <f t="shared" si="1497"/>
        <v>Out of test</v>
      </c>
      <c r="F19189" t="str">
        <f t="shared" si="1495"/>
        <v>High</v>
      </c>
      <c r="G19189" t="str">
        <f t="shared" si="1496"/>
        <v>Shenzhen_1_High</v>
      </c>
      <c r="H19189">
        <v>0.58190362945662744</v>
      </c>
      <c r="I19189">
        <f t="shared" si="1499"/>
        <v>600</v>
      </c>
      <c r="J19189" t="str">
        <f t="shared" si="1498"/>
        <v>Out of Test</v>
      </c>
      <c r="K19189" t="str">
        <f>IF(J19189="Test", COUNTIF($J$10:J19189, "Test"),"")</f>
        <v/>
      </c>
      <c r="L19189" t="str">
        <f>IF(J19189="Control", COUNTIF($J$10:J19189, "Control"),"")</f>
        <v/>
      </c>
    </row>
    <row r="19190" spans="1:12">
      <c r="A19190" s="42">
        <v>1512313355</v>
      </c>
      <c r="B19190" s="42">
        <v>1</v>
      </c>
      <c r="C19190" s="42">
        <v>4513</v>
      </c>
      <c r="D19190" s="40" t="s">
        <v>359</v>
      </c>
      <c r="E19190" s="40" t="str">
        <f t="shared" si="1497"/>
        <v>Out of test</v>
      </c>
      <c r="F19190" t="str">
        <f t="shared" si="1495"/>
        <v>High</v>
      </c>
      <c r="G19190" t="str">
        <f t="shared" si="1496"/>
        <v>Shenzhen_1_High</v>
      </c>
      <c r="H19190">
        <v>0.58217540534548018</v>
      </c>
      <c r="I19190">
        <f t="shared" si="1499"/>
        <v>601</v>
      </c>
      <c r="J19190" t="str">
        <f t="shared" si="1498"/>
        <v>Out of Test</v>
      </c>
      <c r="K19190" t="str">
        <f>IF(J19190="Test", COUNTIF($J$10:J19190, "Test"),"")</f>
        <v/>
      </c>
      <c r="L19190" t="str">
        <f>IF(J19190="Control", COUNTIF($J$10:J19190, "Control"),"")</f>
        <v/>
      </c>
    </row>
    <row r="19191" spans="1:12">
      <c r="A19191" s="42">
        <v>1516347115</v>
      </c>
      <c r="B19191" s="42">
        <v>1</v>
      </c>
      <c r="C19191" s="42">
        <v>2380</v>
      </c>
      <c r="D19191" s="40" t="s">
        <v>359</v>
      </c>
      <c r="E19191" s="40" t="str">
        <f t="shared" si="1497"/>
        <v>Out of test</v>
      </c>
      <c r="F19191" t="str">
        <f t="shared" si="1495"/>
        <v>High</v>
      </c>
      <c r="G19191" t="str">
        <f t="shared" si="1496"/>
        <v>Shenzhen_1_High</v>
      </c>
      <c r="H19191">
        <v>0.58271368390691347</v>
      </c>
      <c r="I19191">
        <f t="shared" si="1499"/>
        <v>602</v>
      </c>
      <c r="J19191" t="str">
        <f t="shared" si="1498"/>
        <v>Out of Test</v>
      </c>
      <c r="K19191" t="str">
        <f>IF(J19191="Test", COUNTIF($J$10:J19191, "Test"),"")</f>
        <v/>
      </c>
      <c r="L19191" t="str">
        <f>IF(J19191="Control", COUNTIF($J$10:J19191, "Control"),"")</f>
        <v/>
      </c>
    </row>
    <row r="19192" spans="1:12">
      <c r="A19192" s="42">
        <v>1519796149</v>
      </c>
      <c r="B19192" s="42">
        <v>1</v>
      </c>
      <c r="C19192" s="42">
        <v>2707</v>
      </c>
      <c r="D19192" s="40" t="s">
        <v>359</v>
      </c>
      <c r="E19192" s="40" t="str">
        <f t="shared" si="1497"/>
        <v>Out of test</v>
      </c>
      <c r="F19192" t="str">
        <f t="shared" si="1495"/>
        <v>High</v>
      </c>
      <c r="G19192" t="str">
        <f t="shared" si="1496"/>
        <v>Shenzhen_1_High</v>
      </c>
      <c r="H19192">
        <v>0.5833472345957873</v>
      </c>
      <c r="I19192">
        <f t="shared" si="1499"/>
        <v>603</v>
      </c>
      <c r="J19192" t="str">
        <f t="shared" si="1498"/>
        <v>Out of Test</v>
      </c>
      <c r="K19192" t="str">
        <f>IF(J19192="Test", COUNTIF($J$10:J19192, "Test"),"")</f>
        <v/>
      </c>
      <c r="L19192" t="str">
        <f>IF(J19192="Control", COUNTIF($J$10:J19192, "Control"),"")</f>
        <v/>
      </c>
    </row>
    <row r="19193" spans="1:12">
      <c r="A19193" s="42">
        <v>1512810905</v>
      </c>
      <c r="B19193" s="42">
        <v>1</v>
      </c>
      <c r="C19193" s="42">
        <v>2543</v>
      </c>
      <c r="D19193" s="40" t="s">
        <v>359</v>
      </c>
      <c r="E19193" s="40" t="str">
        <f t="shared" si="1497"/>
        <v>Out of test</v>
      </c>
      <c r="F19193" t="str">
        <f t="shared" si="1495"/>
        <v>High</v>
      </c>
      <c r="G19193" t="str">
        <f t="shared" si="1496"/>
        <v>Shenzhen_1_High</v>
      </c>
      <c r="H19193">
        <v>0.58363399367740221</v>
      </c>
      <c r="I19193">
        <f t="shared" si="1499"/>
        <v>604</v>
      </c>
      <c r="J19193" t="str">
        <f t="shared" si="1498"/>
        <v>Out of Test</v>
      </c>
      <c r="K19193" t="str">
        <f>IF(J19193="Test", COUNTIF($J$10:J19193, "Test"),"")</f>
        <v/>
      </c>
      <c r="L19193" t="str">
        <f>IF(J19193="Control", COUNTIF($J$10:J19193, "Control"),"")</f>
        <v/>
      </c>
    </row>
    <row r="19194" spans="1:12">
      <c r="A19194" s="42">
        <v>1517407114</v>
      </c>
      <c r="B19194" s="42">
        <v>1</v>
      </c>
      <c r="C19194" s="42">
        <v>4466</v>
      </c>
      <c r="D19194" s="40" t="s">
        <v>359</v>
      </c>
      <c r="E19194" s="40" t="str">
        <f t="shared" si="1497"/>
        <v>Out of test</v>
      </c>
      <c r="F19194" t="str">
        <f t="shared" si="1495"/>
        <v>High</v>
      </c>
      <c r="G19194" t="str">
        <f t="shared" si="1496"/>
        <v>Shenzhen_1_High</v>
      </c>
      <c r="H19194">
        <v>0.58365770837918451</v>
      </c>
      <c r="I19194">
        <f t="shared" si="1499"/>
        <v>605</v>
      </c>
      <c r="J19194" t="str">
        <f t="shared" si="1498"/>
        <v>Out of Test</v>
      </c>
      <c r="K19194" t="str">
        <f>IF(J19194="Test", COUNTIF($J$10:J19194, "Test"),"")</f>
        <v/>
      </c>
      <c r="L19194" t="str">
        <f>IF(J19194="Control", COUNTIF($J$10:J19194, "Control"),"")</f>
        <v/>
      </c>
    </row>
    <row r="19195" spans="1:12">
      <c r="A19195" s="42">
        <v>1518166564</v>
      </c>
      <c r="B19195" s="42">
        <v>1</v>
      </c>
      <c r="C19195" s="42">
        <v>3941</v>
      </c>
      <c r="D19195" s="40" t="s">
        <v>359</v>
      </c>
      <c r="E19195" s="40" t="str">
        <f t="shared" si="1497"/>
        <v>Out of test</v>
      </c>
      <c r="F19195" t="str">
        <f t="shared" si="1495"/>
        <v>High</v>
      </c>
      <c r="G19195" t="str">
        <f t="shared" si="1496"/>
        <v>Shenzhen_1_High</v>
      </c>
      <c r="H19195">
        <v>0.58411667543755841</v>
      </c>
      <c r="I19195">
        <f t="shared" si="1499"/>
        <v>606</v>
      </c>
      <c r="J19195" t="str">
        <f t="shared" si="1498"/>
        <v>Out of Test</v>
      </c>
      <c r="K19195" t="str">
        <f>IF(J19195="Test", COUNTIF($J$10:J19195, "Test"),"")</f>
        <v/>
      </c>
      <c r="L19195" t="str">
        <f>IF(J19195="Control", COUNTIF($J$10:J19195, "Control"),"")</f>
        <v/>
      </c>
    </row>
    <row r="19196" spans="1:12">
      <c r="A19196" s="42">
        <v>1518316904</v>
      </c>
      <c r="B19196" s="42">
        <v>1</v>
      </c>
      <c r="C19196" s="42">
        <v>2799</v>
      </c>
      <c r="D19196" s="40" t="s">
        <v>359</v>
      </c>
      <c r="E19196" s="40" t="str">
        <f t="shared" si="1497"/>
        <v>Out of test</v>
      </c>
      <c r="F19196" t="str">
        <f t="shared" si="1495"/>
        <v>High</v>
      </c>
      <c r="G19196" t="str">
        <f t="shared" si="1496"/>
        <v>Shenzhen_1_High</v>
      </c>
      <c r="H19196">
        <v>0.58555224248419857</v>
      </c>
      <c r="I19196">
        <f t="shared" si="1499"/>
        <v>607</v>
      </c>
      <c r="J19196" t="str">
        <f t="shared" si="1498"/>
        <v>Out of Test</v>
      </c>
      <c r="K19196" t="str">
        <f>IF(J19196="Test", COUNTIF($J$10:J19196, "Test"),"")</f>
        <v/>
      </c>
      <c r="L19196" t="str">
        <f>IF(J19196="Control", COUNTIF($J$10:J19196, "Control"),"")</f>
        <v/>
      </c>
    </row>
    <row r="19197" spans="1:12">
      <c r="A19197" s="42">
        <v>1517906179</v>
      </c>
      <c r="B19197" s="42">
        <v>1</v>
      </c>
      <c r="C19197" s="42">
        <v>3236</v>
      </c>
      <c r="D19197" s="40" t="s">
        <v>359</v>
      </c>
      <c r="E19197" s="40" t="str">
        <f t="shared" si="1497"/>
        <v>Out of test</v>
      </c>
      <c r="F19197" t="str">
        <f t="shared" si="1495"/>
        <v>High</v>
      </c>
      <c r="G19197" t="str">
        <f t="shared" si="1496"/>
        <v>Shenzhen_1_High</v>
      </c>
      <c r="H19197">
        <v>0.58619808961897979</v>
      </c>
      <c r="I19197">
        <f t="shared" si="1499"/>
        <v>608</v>
      </c>
      <c r="J19197" t="str">
        <f t="shared" si="1498"/>
        <v>Out of Test</v>
      </c>
      <c r="K19197" t="str">
        <f>IF(J19197="Test", COUNTIF($J$10:J19197, "Test"),"")</f>
        <v/>
      </c>
      <c r="L19197" t="str">
        <f>IF(J19197="Control", COUNTIF($J$10:J19197, "Control"),"")</f>
        <v/>
      </c>
    </row>
    <row r="19198" spans="1:12">
      <c r="A19198" s="42">
        <v>1519120226</v>
      </c>
      <c r="B19198" s="42">
        <v>1</v>
      </c>
      <c r="C19198" s="42">
        <v>4801</v>
      </c>
      <c r="D19198" s="40" t="s">
        <v>359</v>
      </c>
      <c r="E19198" s="40" t="str">
        <f t="shared" si="1497"/>
        <v>Out of test</v>
      </c>
      <c r="F19198" t="str">
        <f t="shared" si="1495"/>
        <v>High</v>
      </c>
      <c r="G19198" t="str">
        <f t="shared" si="1496"/>
        <v>Shenzhen_1_High</v>
      </c>
      <c r="H19198">
        <v>0.58871605267218308</v>
      </c>
      <c r="I19198">
        <f t="shared" si="1499"/>
        <v>609</v>
      </c>
      <c r="J19198" t="str">
        <f t="shared" si="1498"/>
        <v>Out of Test</v>
      </c>
      <c r="K19198" t="str">
        <f>IF(J19198="Test", COUNTIF($J$10:J19198, "Test"),"")</f>
        <v/>
      </c>
      <c r="L19198" t="str">
        <f>IF(J19198="Control", COUNTIF($J$10:J19198, "Control"),"")</f>
        <v/>
      </c>
    </row>
    <row r="19199" spans="1:12">
      <c r="A19199" s="42">
        <v>1514209046</v>
      </c>
      <c r="B19199" s="42">
        <v>1</v>
      </c>
      <c r="C19199" s="42">
        <v>2507</v>
      </c>
      <c r="D19199" s="40" t="s">
        <v>359</v>
      </c>
      <c r="E19199" s="40" t="str">
        <f t="shared" si="1497"/>
        <v>Out of test</v>
      </c>
      <c r="F19199" t="str">
        <f t="shared" si="1495"/>
        <v>High</v>
      </c>
      <c r="G19199" t="str">
        <f t="shared" si="1496"/>
        <v>Shenzhen_1_High</v>
      </c>
      <c r="H19199">
        <v>0.59134168200586634</v>
      </c>
      <c r="I19199">
        <f t="shared" si="1499"/>
        <v>610</v>
      </c>
      <c r="J19199" t="str">
        <f t="shared" si="1498"/>
        <v>Out of Test</v>
      </c>
      <c r="K19199" t="str">
        <f>IF(J19199="Test", COUNTIF($J$10:J19199, "Test"),"")</f>
        <v/>
      </c>
      <c r="L19199" t="str">
        <f>IF(J19199="Control", COUNTIF($J$10:J19199, "Control"),"")</f>
        <v/>
      </c>
    </row>
    <row r="19200" spans="1:12">
      <c r="A19200" s="42">
        <v>1511273155</v>
      </c>
      <c r="B19200" s="42">
        <v>1</v>
      </c>
      <c r="C19200" s="42">
        <v>2715</v>
      </c>
      <c r="D19200" s="40" t="s">
        <v>359</v>
      </c>
      <c r="E19200" s="40" t="str">
        <f t="shared" si="1497"/>
        <v>Out of test</v>
      </c>
      <c r="F19200" t="str">
        <f t="shared" si="1495"/>
        <v>High</v>
      </c>
      <c r="G19200" t="str">
        <f t="shared" si="1496"/>
        <v>Shenzhen_1_High</v>
      </c>
      <c r="H19200">
        <v>0.59145748775213336</v>
      </c>
      <c r="I19200">
        <f t="shared" si="1499"/>
        <v>611</v>
      </c>
      <c r="J19200" t="str">
        <f t="shared" si="1498"/>
        <v>Out of Test</v>
      </c>
      <c r="K19200" t="str">
        <f>IF(J19200="Test", COUNTIF($J$10:J19200, "Test"),"")</f>
        <v/>
      </c>
      <c r="L19200" t="str">
        <f>IF(J19200="Control", COUNTIF($J$10:J19200, "Control"),"")</f>
        <v/>
      </c>
    </row>
    <row r="19201" spans="1:12">
      <c r="A19201" s="42">
        <v>1518780405</v>
      </c>
      <c r="B19201" s="42">
        <v>1</v>
      </c>
      <c r="C19201" s="42">
        <v>2489</v>
      </c>
      <c r="D19201" s="40" t="s">
        <v>359</v>
      </c>
      <c r="E19201" s="40" t="str">
        <f t="shared" si="1497"/>
        <v>Out of test</v>
      </c>
      <c r="F19201" t="str">
        <f t="shared" si="1495"/>
        <v>High</v>
      </c>
      <c r="G19201" t="str">
        <f t="shared" si="1496"/>
        <v>Shenzhen_1_High</v>
      </c>
      <c r="H19201">
        <v>0.59338167102038974</v>
      </c>
      <c r="I19201">
        <f t="shared" si="1499"/>
        <v>612</v>
      </c>
      <c r="J19201" t="str">
        <f t="shared" si="1498"/>
        <v>Out of Test</v>
      </c>
      <c r="K19201" t="str">
        <f>IF(J19201="Test", COUNTIF($J$10:J19201, "Test"),"")</f>
        <v/>
      </c>
      <c r="L19201" t="str">
        <f>IF(J19201="Control", COUNTIF($J$10:J19201, "Control"),"")</f>
        <v/>
      </c>
    </row>
    <row r="19202" spans="1:12">
      <c r="A19202" s="42">
        <v>1516096176</v>
      </c>
      <c r="B19202" s="42">
        <v>1</v>
      </c>
      <c r="C19202" s="42">
        <v>2419</v>
      </c>
      <c r="D19202" s="40" t="s">
        <v>359</v>
      </c>
      <c r="E19202" s="40" t="str">
        <f t="shared" si="1497"/>
        <v>Out of test</v>
      </c>
      <c r="F19202" t="str">
        <f t="shared" si="1495"/>
        <v>High</v>
      </c>
      <c r="G19202" t="str">
        <f t="shared" si="1496"/>
        <v>Shenzhen_1_High</v>
      </c>
      <c r="H19202">
        <v>0.59397080593450613</v>
      </c>
      <c r="I19202">
        <f t="shared" si="1499"/>
        <v>613</v>
      </c>
      <c r="J19202" t="str">
        <f t="shared" si="1498"/>
        <v>Out of Test</v>
      </c>
      <c r="K19202" t="str">
        <f>IF(J19202="Test", COUNTIF($J$10:J19202, "Test"),"")</f>
        <v/>
      </c>
      <c r="L19202" t="str">
        <f>IF(J19202="Control", COUNTIF($J$10:J19202, "Control"),"")</f>
        <v/>
      </c>
    </row>
    <row r="19203" spans="1:12">
      <c r="A19203" s="42">
        <v>1519067918</v>
      </c>
      <c r="B19203" s="42">
        <v>1</v>
      </c>
      <c r="C19203" s="42">
        <v>2474</v>
      </c>
      <c r="D19203" s="40" t="s">
        <v>359</v>
      </c>
      <c r="E19203" s="40" t="str">
        <f t="shared" si="1497"/>
        <v>Out of test</v>
      </c>
      <c r="F19203" t="str">
        <f t="shared" si="1495"/>
        <v>High</v>
      </c>
      <c r="G19203" t="str">
        <f t="shared" si="1496"/>
        <v>Shenzhen_1_High</v>
      </c>
      <c r="H19203">
        <v>0.59777082412113458</v>
      </c>
      <c r="I19203">
        <f t="shared" si="1499"/>
        <v>614</v>
      </c>
      <c r="J19203" t="str">
        <f t="shared" si="1498"/>
        <v>Out of Test</v>
      </c>
      <c r="K19203" t="str">
        <f>IF(J19203="Test", COUNTIF($J$10:J19203, "Test"),"")</f>
        <v/>
      </c>
      <c r="L19203" t="str">
        <f>IF(J19203="Control", COUNTIF($J$10:J19203, "Control"),"")</f>
        <v/>
      </c>
    </row>
    <row r="19204" spans="1:12">
      <c r="A19204" s="42">
        <v>1515821987</v>
      </c>
      <c r="B19204" s="42">
        <v>1</v>
      </c>
      <c r="C19204" s="42">
        <v>4392</v>
      </c>
      <c r="D19204" s="40" t="s">
        <v>359</v>
      </c>
      <c r="E19204" s="40" t="str">
        <f t="shared" si="1497"/>
        <v>Out of test</v>
      </c>
      <c r="F19204" t="str">
        <f t="shared" si="1495"/>
        <v>High</v>
      </c>
      <c r="G19204" t="str">
        <f t="shared" si="1496"/>
        <v>Shenzhen_1_High</v>
      </c>
      <c r="H19204">
        <v>0.5981782534419352</v>
      </c>
      <c r="I19204">
        <f t="shared" si="1499"/>
        <v>615</v>
      </c>
      <c r="J19204" t="str">
        <f t="shared" si="1498"/>
        <v>Out of Test</v>
      </c>
      <c r="K19204" t="str">
        <f>IF(J19204="Test", COUNTIF($J$10:J19204, "Test"),"")</f>
        <v/>
      </c>
      <c r="L19204" t="str">
        <f>IF(J19204="Control", COUNTIF($J$10:J19204, "Control"),"")</f>
        <v/>
      </c>
    </row>
    <row r="19205" spans="1:12">
      <c r="A19205" s="42">
        <v>1515406337</v>
      </c>
      <c r="B19205" s="42">
        <v>1</v>
      </c>
      <c r="C19205" s="42">
        <v>3081</v>
      </c>
      <c r="D19205" s="40" t="s">
        <v>359</v>
      </c>
      <c r="E19205" s="40" t="str">
        <f t="shared" si="1497"/>
        <v>Out of test</v>
      </c>
      <c r="F19205" t="str">
        <f t="shared" si="1495"/>
        <v>High</v>
      </c>
      <c r="G19205" t="str">
        <f t="shared" si="1496"/>
        <v>Shenzhen_1_High</v>
      </c>
      <c r="H19205">
        <v>0.59890673616508538</v>
      </c>
      <c r="I19205">
        <f t="shared" si="1499"/>
        <v>616</v>
      </c>
      <c r="J19205" t="str">
        <f t="shared" si="1498"/>
        <v>Out of Test</v>
      </c>
      <c r="K19205" t="str">
        <f>IF(J19205="Test", COUNTIF($J$10:J19205, "Test"),"")</f>
        <v/>
      </c>
      <c r="L19205" t="str">
        <f>IF(J19205="Control", COUNTIF($J$10:J19205, "Control"),"")</f>
        <v/>
      </c>
    </row>
    <row r="19206" spans="1:12">
      <c r="A19206" s="42">
        <v>1516931078</v>
      </c>
      <c r="B19206" s="42">
        <v>1</v>
      </c>
      <c r="C19206" s="42">
        <v>3124</v>
      </c>
      <c r="D19206" s="40" t="s">
        <v>359</v>
      </c>
      <c r="E19206" s="40" t="str">
        <f t="shared" si="1497"/>
        <v>Out of test</v>
      </c>
      <c r="F19206" t="str">
        <f t="shared" si="1495"/>
        <v>High</v>
      </c>
      <c r="G19206" t="str">
        <f t="shared" si="1496"/>
        <v>Shenzhen_1_High</v>
      </c>
      <c r="H19206">
        <v>0.5999648752788791</v>
      </c>
      <c r="I19206">
        <f t="shared" si="1499"/>
        <v>617</v>
      </c>
      <c r="J19206" t="str">
        <f t="shared" si="1498"/>
        <v>Out of Test</v>
      </c>
      <c r="K19206" t="str">
        <f>IF(J19206="Test", COUNTIF($J$10:J19206, "Test"),"")</f>
        <v/>
      </c>
      <c r="L19206" t="str">
        <f>IF(J19206="Control", COUNTIF($J$10:J19206, "Control"),"")</f>
        <v/>
      </c>
    </row>
    <row r="19207" spans="1:12">
      <c r="A19207" s="42">
        <v>1517940277</v>
      </c>
      <c r="B19207" s="42">
        <v>1</v>
      </c>
      <c r="C19207" s="42">
        <v>5750</v>
      </c>
      <c r="D19207" s="40" t="s">
        <v>359</v>
      </c>
      <c r="E19207" s="40" t="str">
        <f t="shared" si="1497"/>
        <v>Out of test</v>
      </c>
      <c r="F19207" t="str">
        <f t="shared" si="1495"/>
        <v>High</v>
      </c>
      <c r="G19207" t="str">
        <f t="shared" si="1496"/>
        <v>Shenzhen_1_High</v>
      </c>
      <c r="H19207">
        <v>0.60055617178301479</v>
      </c>
      <c r="I19207">
        <f t="shared" si="1499"/>
        <v>618</v>
      </c>
      <c r="J19207" t="str">
        <f t="shared" si="1498"/>
        <v>Out of Test</v>
      </c>
      <c r="K19207" t="str">
        <f>IF(J19207="Test", COUNTIF($J$10:J19207, "Test"),"")</f>
        <v/>
      </c>
      <c r="L19207" t="str">
        <f>IF(J19207="Control", COUNTIF($J$10:J19207, "Control"),"")</f>
        <v/>
      </c>
    </row>
    <row r="19208" spans="1:12">
      <c r="A19208" s="42">
        <v>1512596456</v>
      </c>
      <c r="B19208" s="42">
        <v>1</v>
      </c>
      <c r="C19208" s="42">
        <v>4022</v>
      </c>
      <c r="D19208" s="40" t="s">
        <v>359</v>
      </c>
      <c r="E19208" s="40" t="str">
        <f t="shared" si="1497"/>
        <v>Out of test</v>
      </c>
      <c r="F19208" t="str">
        <f t="shared" si="1495"/>
        <v>High</v>
      </c>
      <c r="G19208" t="str">
        <f t="shared" si="1496"/>
        <v>Shenzhen_1_High</v>
      </c>
      <c r="H19208">
        <v>0.60077582131089236</v>
      </c>
      <c r="I19208">
        <f t="shared" si="1499"/>
        <v>619</v>
      </c>
      <c r="J19208" t="str">
        <f t="shared" si="1498"/>
        <v>Out of Test</v>
      </c>
      <c r="K19208" t="str">
        <f>IF(J19208="Test", COUNTIF($J$10:J19208, "Test"),"")</f>
        <v/>
      </c>
      <c r="L19208" t="str">
        <f>IF(J19208="Control", COUNTIF($J$10:J19208, "Control"),"")</f>
        <v/>
      </c>
    </row>
    <row r="19209" spans="1:12">
      <c r="A19209" s="42">
        <v>1518944288</v>
      </c>
      <c r="B19209" s="42">
        <v>1</v>
      </c>
      <c r="C19209" s="42">
        <v>3733</v>
      </c>
      <c r="D19209" s="40" t="s">
        <v>359</v>
      </c>
      <c r="E19209" s="40" t="str">
        <f t="shared" si="1497"/>
        <v>Out of test</v>
      </c>
      <c r="F19209" t="str">
        <f t="shared" si="1495"/>
        <v>High</v>
      </c>
      <c r="G19209" t="str">
        <f t="shared" si="1496"/>
        <v>Shenzhen_1_High</v>
      </c>
      <c r="H19209">
        <v>0.60112441188432031</v>
      </c>
      <c r="I19209">
        <f t="shared" si="1499"/>
        <v>620</v>
      </c>
      <c r="J19209" t="str">
        <f t="shared" si="1498"/>
        <v>Out of Test</v>
      </c>
      <c r="K19209" t="str">
        <f>IF(J19209="Test", COUNTIF($J$10:J19209, "Test"),"")</f>
        <v/>
      </c>
      <c r="L19209" t="str">
        <f>IF(J19209="Control", COUNTIF($J$10:J19209, "Control"),"")</f>
        <v/>
      </c>
    </row>
    <row r="19210" spans="1:12">
      <c r="A19210" s="42">
        <v>1516488134</v>
      </c>
      <c r="B19210" s="42">
        <v>1</v>
      </c>
      <c r="C19210" s="42">
        <v>2745</v>
      </c>
      <c r="D19210" s="40" t="s">
        <v>359</v>
      </c>
      <c r="E19210" s="40" t="str">
        <f t="shared" si="1497"/>
        <v>Out of test</v>
      </c>
      <c r="F19210" t="str">
        <f t="shared" ref="F19210:F19273" si="1500">_xlfn.IFS(C19210&lt;1069, "Low", C19210&lt;2277, "Mid", C19210&gt;=2277, "High")</f>
        <v>High</v>
      </c>
      <c r="G19210" t="str">
        <f t="shared" ref="G19210:G19273" si="1501">D19210&amp;"_"&amp;B19210&amp;"_"&amp;F19210</f>
        <v>Shenzhen_1_High</v>
      </c>
      <c r="H19210">
        <v>0.60259433425115694</v>
      </c>
      <c r="I19210">
        <f t="shared" si="1499"/>
        <v>621</v>
      </c>
      <c r="J19210" t="str">
        <f t="shared" si="1498"/>
        <v>Out of Test</v>
      </c>
      <c r="K19210" t="str">
        <f>IF(J19210="Test", COUNTIF($J$10:J19210, "Test"),"")</f>
        <v/>
      </c>
      <c r="L19210" t="str">
        <f>IF(J19210="Control", COUNTIF($J$10:J19210, "Control"),"")</f>
        <v/>
      </c>
    </row>
    <row r="19211" spans="1:12">
      <c r="A19211" s="42">
        <v>1517435429</v>
      </c>
      <c r="B19211" s="42">
        <v>1</v>
      </c>
      <c r="C19211" s="42">
        <v>5626</v>
      </c>
      <c r="D19211" s="40" t="s">
        <v>359</v>
      </c>
      <c r="E19211" s="40" t="str">
        <f t="shared" ref="E19211:E19274" si="1502">IF(AND(J19211="Test",K19211&lt;=3000),"Test",IF(AND(J19211="Control",L19211&lt;=3000),"Control","Out of test"))</f>
        <v>Out of test</v>
      </c>
      <c r="F19211" t="str">
        <f t="shared" si="1500"/>
        <v>High</v>
      </c>
      <c r="G19211" t="str">
        <f t="shared" si="1501"/>
        <v>Shenzhen_1_High</v>
      </c>
      <c r="H19211">
        <v>0.60282365359529744</v>
      </c>
      <c r="I19211">
        <f t="shared" si="1499"/>
        <v>622</v>
      </c>
      <c r="J19211" t="str">
        <f t="shared" ref="J19211:J19274" si="1503">IF(I19211&lt;=250, IF(MOD(I19211,2)=1, "Test", "Control"),"Out of Test")</f>
        <v>Out of Test</v>
      </c>
      <c r="K19211" t="str">
        <f>IF(J19211="Test", COUNTIF($J$10:J19211, "Test"),"")</f>
        <v/>
      </c>
      <c r="L19211" t="str">
        <f>IF(J19211="Control", COUNTIF($J$10:J19211, "Control"),"")</f>
        <v/>
      </c>
    </row>
    <row r="19212" spans="1:12">
      <c r="A19212" s="42">
        <v>1514154375</v>
      </c>
      <c r="B19212" s="42">
        <v>1</v>
      </c>
      <c r="C19212" s="42">
        <v>2588</v>
      </c>
      <c r="D19212" s="40" t="s">
        <v>359</v>
      </c>
      <c r="E19212" s="40" t="str">
        <f t="shared" si="1502"/>
        <v>Out of test</v>
      </c>
      <c r="F19212" t="str">
        <f t="shared" si="1500"/>
        <v>High</v>
      </c>
      <c r="G19212" t="str">
        <f t="shared" si="1501"/>
        <v>Shenzhen_1_High</v>
      </c>
      <c r="H19212">
        <v>0.60328531535097363</v>
      </c>
      <c r="I19212">
        <f t="shared" ref="I19212:I19275" si="1504">IF(G19212=G19211, I19211+1, 1)</f>
        <v>623</v>
      </c>
      <c r="J19212" t="str">
        <f t="shared" si="1503"/>
        <v>Out of Test</v>
      </c>
      <c r="K19212" t="str">
        <f>IF(J19212="Test", COUNTIF($J$10:J19212, "Test"),"")</f>
        <v/>
      </c>
      <c r="L19212" t="str">
        <f>IF(J19212="Control", COUNTIF($J$10:J19212, "Control"),"")</f>
        <v/>
      </c>
    </row>
    <row r="19213" spans="1:12">
      <c r="A19213" s="42">
        <v>1512496863</v>
      </c>
      <c r="B19213" s="42">
        <v>1</v>
      </c>
      <c r="C19213" s="42">
        <v>7401</v>
      </c>
      <c r="D19213" s="40" t="s">
        <v>359</v>
      </c>
      <c r="E19213" s="40" t="str">
        <f t="shared" si="1502"/>
        <v>Out of test</v>
      </c>
      <c r="F19213" t="str">
        <f t="shared" si="1500"/>
        <v>High</v>
      </c>
      <c r="G19213" t="str">
        <f t="shared" si="1501"/>
        <v>Shenzhen_1_High</v>
      </c>
      <c r="H19213">
        <v>0.60369106087921565</v>
      </c>
      <c r="I19213">
        <f t="shared" si="1504"/>
        <v>624</v>
      </c>
      <c r="J19213" t="str">
        <f t="shared" si="1503"/>
        <v>Out of Test</v>
      </c>
      <c r="K19213" t="str">
        <f>IF(J19213="Test", COUNTIF($J$10:J19213, "Test"),"")</f>
        <v/>
      </c>
      <c r="L19213" t="str">
        <f>IF(J19213="Control", COUNTIF($J$10:J19213, "Control"),"")</f>
        <v/>
      </c>
    </row>
    <row r="19214" spans="1:12">
      <c r="A19214" s="42">
        <v>1512771895</v>
      </c>
      <c r="B19214" s="42">
        <v>1</v>
      </c>
      <c r="C19214" s="42">
        <v>4321</v>
      </c>
      <c r="D19214" s="40" t="s">
        <v>359</v>
      </c>
      <c r="E19214" s="40" t="str">
        <f t="shared" si="1502"/>
        <v>Out of test</v>
      </c>
      <c r="F19214" t="str">
        <f t="shared" si="1500"/>
        <v>High</v>
      </c>
      <c r="G19214" t="str">
        <f t="shared" si="1501"/>
        <v>Shenzhen_1_High</v>
      </c>
      <c r="H19214">
        <v>0.60395308338874965</v>
      </c>
      <c r="I19214">
        <f t="shared" si="1504"/>
        <v>625</v>
      </c>
      <c r="J19214" t="str">
        <f t="shared" si="1503"/>
        <v>Out of Test</v>
      </c>
      <c r="K19214" t="str">
        <f>IF(J19214="Test", COUNTIF($J$10:J19214, "Test"),"")</f>
        <v/>
      </c>
      <c r="L19214" t="str">
        <f>IF(J19214="Control", COUNTIF($J$10:J19214, "Control"),"")</f>
        <v/>
      </c>
    </row>
    <row r="19215" spans="1:12">
      <c r="A19215" s="42">
        <v>1513071388</v>
      </c>
      <c r="B19215" s="42">
        <v>1</v>
      </c>
      <c r="C19215" s="42">
        <v>2744</v>
      </c>
      <c r="D19215" s="40" t="s">
        <v>359</v>
      </c>
      <c r="E19215" s="40" t="str">
        <f t="shared" si="1502"/>
        <v>Out of test</v>
      </c>
      <c r="F19215" t="str">
        <f t="shared" si="1500"/>
        <v>High</v>
      </c>
      <c r="G19215" t="str">
        <f t="shared" si="1501"/>
        <v>Shenzhen_1_High</v>
      </c>
      <c r="H19215">
        <v>0.60457057455158425</v>
      </c>
      <c r="I19215">
        <f t="shared" si="1504"/>
        <v>626</v>
      </c>
      <c r="J19215" t="str">
        <f t="shared" si="1503"/>
        <v>Out of Test</v>
      </c>
      <c r="K19215" t="str">
        <f>IF(J19215="Test", COUNTIF($J$10:J19215, "Test"),"")</f>
        <v/>
      </c>
      <c r="L19215" t="str">
        <f>IF(J19215="Control", COUNTIF($J$10:J19215, "Control"),"")</f>
        <v/>
      </c>
    </row>
    <row r="19216" spans="1:12">
      <c r="A19216" s="42">
        <v>1512118085</v>
      </c>
      <c r="B19216" s="42">
        <v>1</v>
      </c>
      <c r="C19216" s="42">
        <v>4308</v>
      </c>
      <c r="D19216" s="40" t="s">
        <v>359</v>
      </c>
      <c r="E19216" s="40" t="str">
        <f t="shared" si="1502"/>
        <v>Out of test</v>
      </c>
      <c r="F19216" t="str">
        <f t="shared" si="1500"/>
        <v>High</v>
      </c>
      <c r="G19216" t="str">
        <f t="shared" si="1501"/>
        <v>Shenzhen_1_High</v>
      </c>
      <c r="H19216">
        <v>0.60575888709870718</v>
      </c>
      <c r="I19216">
        <f t="shared" si="1504"/>
        <v>627</v>
      </c>
      <c r="J19216" t="str">
        <f t="shared" si="1503"/>
        <v>Out of Test</v>
      </c>
      <c r="K19216" t="str">
        <f>IF(J19216="Test", COUNTIF($J$10:J19216, "Test"),"")</f>
        <v/>
      </c>
      <c r="L19216" t="str">
        <f>IF(J19216="Control", COUNTIF($J$10:J19216, "Control"),"")</f>
        <v/>
      </c>
    </row>
    <row r="19217" spans="1:12">
      <c r="A19217" s="42">
        <v>1518676658</v>
      </c>
      <c r="B19217" s="42">
        <v>1</v>
      </c>
      <c r="C19217" s="42">
        <v>2730</v>
      </c>
      <c r="D19217" s="40" t="s">
        <v>359</v>
      </c>
      <c r="E19217" s="40" t="str">
        <f t="shared" si="1502"/>
        <v>Out of test</v>
      </c>
      <c r="F19217" t="str">
        <f t="shared" si="1500"/>
        <v>High</v>
      </c>
      <c r="G19217" t="str">
        <f t="shared" si="1501"/>
        <v>Shenzhen_1_High</v>
      </c>
      <c r="H19217">
        <v>0.60627637839031423</v>
      </c>
      <c r="I19217">
        <f t="shared" si="1504"/>
        <v>628</v>
      </c>
      <c r="J19217" t="str">
        <f t="shared" si="1503"/>
        <v>Out of Test</v>
      </c>
      <c r="K19217" t="str">
        <f>IF(J19217="Test", COUNTIF($J$10:J19217, "Test"),"")</f>
        <v/>
      </c>
      <c r="L19217" t="str">
        <f>IF(J19217="Control", COUNTIF($J$10:J19217, "Control"),"")</f>
        <v/>
      </c>
    </row>
    <row r="19218" spans="1:12">
      <c r="A19218" s="42">
        <v>1518994935</v>
      </c>
      <c r="B19218" s="42">
        <v>1</v>
      </c>
      <c r="C19218" s="42">
        <v>5166</v>
      </c>
      <c r="D19218" s="40" t="s">
        <v>359</v>
      </c>
      <c r="E19218" s="40" t="str">
        <f t="shared" si="1502"/>
        <v>Out of test</v>
      </c>
      <c r="F19218" t="str">
        <f t="shared" si="1500"/>
        <v>High</v>
      </c>
      <c r="G19218" t="str">
        <f t="shared" si="1501"/>
        <v>Shenzhen_1_High</v>
      </c>
      <c r="H19218">
        <v>0.60663878985345776</v>
      </c>
      <c r="I19218">
        <f t="shared" si="1504"/>
        <v>629</v>
      </c>
      <c r="J19218" t="str">
        <f t="shared" si="1503"/>
        <v>Out of Test</v>
      </c>
      <c r="K19218" t="str">
        <f>IF(J19218="Test", COUNTIF($J$10:J19218, "Test"),"")</f>
        <v/>
      </c>
      <c r="L19218" t="str">
        <f>IF(J19218="Control", COUNTIF($J$10:J19218, "Control"),"")</f>
        <v/>
      </c>
    </row>
    <row r="19219" spans="1:12">
      <c r="A19219" s="42">
        <v>1514125023</v>
      </c>
      <c r="B19219" s="42">
        <v>1</v>
      </c>
      <c r="C19219" s="42">
        <v>5064</v>
      </c>
      <c r="D19219" s="40" t="s">
        <v>359</v>
      </c>
      <c r="E19219" s="40" t="str">
        <f t="shared" si="1502"/>
        <v>Out of test</v>
      </c>
      <c r="F19219" t="str">
        <f t="shared" si="1500"/>
        <v>High</v>
      </c>
      <c r="G19219" t="str">
        <f t="shared" si="1501"/>
        <v>Shenzhen_1_High</v>
      </c>
      <c r="H19219">
        <v>0.60764676701637954</v>
      </c>
      <c r="I19219">
        <f t="shared" si="1504"/>
        <v>630</v>
      </c>
      <c r="J19219" t="str">
        <f t="shared" si="1503"/>
        <v>Out of Test</v>
      </c>
      <c r="K19219" t="str">
        <f>IF(J19219="Test", COUNTIF($J$10:J19219, "Test"),"")</f>
        <v/>
      </c>
      <c r="L19219" t="str">
        <f>IF(J19219="Control", COUNTIF($J$10:J19219, "Control"),"")</f>
        <v/>
      </c>
    </row>
    <row r="19220" spans="1:12">
      <c r="A19220" s="42">
        <v>1516402326</v>
      </c>
      <c r="B19220" s="42">
        <v>1</v>
      </c>
      <c r="C19220" s="42">
        <v>2952</v>
      </c>
      <c r="D19220" s="40" t="s">
        <v>359</v>
      </c>
      <c r="E19220" s="40" t="str">
        <f t="shared" si="1502"/>
        <v>Out of test</v>
      </c>
      <c r="F19220" t="str">
        <f t="shared" si="1500"/>
        <v>High</v>
      </c>
      <c r="G19220" t="str">
        <f t="shared" si="1501"/>
        <v>Shenzhen_1_High</v>
      </c>
      <c r="H19220">
        <v>0.60864006665956261</v>
      </c>
      <c r="I19220">
        <f t="shared" si="1504"/>
        <v>631</v>
      </c>
      <c r="J19220" t="str">
        <f t="shared" si="1503"/>
        <v>Out of Test</v>
      </c>
      <c r="K19220" t="str">
        <f>IF(J19220="Test", COUNTIF($J$10:J19220, "Test"),"")</f>
        <v/>
      </c>
      <c r="L19220" t="str">
        <f>IF(J19220="Control", COUNTIF($J$10:J19220, "Control"),"")</f>
        <v/>
      </c>
    </row>
    <row r="19221" spans="1:12">
      <c r="A19221" s="42">
        <v>1514360606</v>
      </c>
      <c r="B19221" s="42">
        <v>1</v>
      </c>
      <c r="C19221" s="42">
        <v>3155</v>
      </c>
      <c r="D19221" s="40" t="s">
        <v>359</v>
      </c>
      <c r="E19221" s="40" t="str">
        <f t="shared" si="1502"/>
        <v>Out of test</v>
      </c>
      <c r="F19221" t="str">
        <f t="shared" si="1500"/>
        <v>High</v>
      </c>
      <c r="G19221" t="str">
        <f t="shared" si="1501"/>
        <v>Shenzhen_1_High</v>
      </c>
      <c r="H19221">
        <v>0.60874407059962188</v>
      </c>
      <c r="I19221">
        <f t="shared" si="1504"/>
        <v>632</v>
      </c>
      <c r="J19221" t="str">
        <f t="shared" si="1503"/>
        <v>Out of Test</v>
      </c>
      <c r="K19221" t="str">
        <f>IF(J19221="Test", COUNTIF($J$10:J19221, "Test"),"")</f>
        <v/>
      </c>
      <c r="L19221" t="str">
        <f>IF(J19221="Control", COUNTIF($J$10:J19221, "Control"),"")</f>
        <v/>
      </c>
    </row>
    <row r="19222" spans="1:12">
      <c r="A19222" s="42">
        <v>1518781548</v>
      </c>
      <c r="B19222" s="42">
        <v>1</v>
      </c>
      <c r="C19222" s="42">
        <v>3111</v>
      </c>
      <c r="D19222" s="40" t="s">
        <v>359</v>
      </c>
      <c r="E19222" s="40" t="str">
        <f t="shared" si="1502"/>
        <v>Out of test</v>
      </c>
      <c r="F19222" t="str">
        <f t="shared" si="1500"/>
        <v>High</v>
      </c>
      <c r="G19222" t="str">
        <f t="shared" si="1501"/>
        <v>Shenzhen_1_High</v>
      </c>
      <c r="H19222">
        <v>0.61010679239042742</v>
      </c>
      <c r="I19222">
        <f t="shared" si="1504"/>
        <v>633</v>
      </c>
      <c r="J19222" t="str">
        <f t="shared" si="1503"/>
        <v>Out of Test</v>
      </c>
      <c r="K19222" t="str">
        <f>IF(J19222="Test", COUNTIF($J$10:J19222, "Test"),"")</f>
        <v/>
      </c>
      <c r="L19222" t="str">
        <f>IF(J19222="Control", COUNTIF($J$10:J19222, "Control"),"")</f>
        <v/>
      </c>
    </row>
    <row r="19223" spans="1:12">
      <c r="A19223" s="42">
        <v>1518921269</v>
      </c>
      <c r="B19223" s="42">
        <v>1</v>
      </c>
      <c r="C19223" s="42">
        <v>3219</v>
      </c>
      <c r="D19223" s="40" t="s">
        <v>359</v>
      </c>
      <c r="E19223" s="40" t="str">
        <f t="shared" si="1502"/>
        <v>Out of test</v>
      </c>
      <c r="F19223" t="str">
        <f t="shared" si="1500"/>
        <v>High</v>
      </c>
      <c r="G19223" t="str">
        <f t="shared" si="1501"/>
        <v>Shenzhen_1_High</v>
      </c>
      <c r="H19223">
        <v>0.61122875236328833</v>
      </c>
      <c r="I19223">
        <f t="shared" si="1504"/>
        <v>634</v>
      </c>
      <c r="J19223" t="str">
        <f t="shared" si="1503"/>
        <v>Out of Test</v>
      </c>
      <c r="K19223" t="str">
        <f>IF(J19223="Test", COUNTIF($J$10:J19223, "Test"),"")</f>
        <v/>
      </c>
      <c r="L19223" t="str">
        <f>IF(J19223="Control", COUNTIF($J$10:J19223, "Control"),"")</f>
        <v/>
      </c>
    </row>
    <row r="19224" spans="1:12">
      <c r="A19224" s="42">
        <v>1512807994</v>
      </c>
      <c r="B19224" s="42">
        <v>1</v>
      </c>
      <c r="C19224" s="42">
        <v>2480</v>
      </c>
      <c r="D19224" s="40" t="s">
        <v>359</v>
      </c>
      <c r="E19224" s="40" t="str">
        <f t="shared" si="1502"/>
        <v>Out of test</v>
      </c>
      <c r="F19224" t="str">
        <f t="shared" si="1500"/>
        <v>High</v>
      </c>
      <c r="G19224" t="str">
        <f t="shared" si="1501"/>
        <v>Shenzhen_1_High</v>
      </c>
      <c r="H19224">
        <v>0.61227163302184329</v>
      </c>
      <c r="I19224">
        <f t="shared" si="1504"/>
        <v>635</v>
      </c>
      <c r="J19224" t="str">
        <f t="shared" si="1503"/>
        <v>Out of Test</v>
      </c>
      <c r="K19224" t="str">
        <f>IF(J19224="Test", COUNTIF($J$10:J19224, "Test"),"")</f>
        <v/>
      </c>
      <c r="L19224" t="str">
        <f>IF(J19224="Control", COUNTIF($J$10:J19224, "Control"),"")</f>
        <v/>
      </c>
    </row>
    <row r="19225" spans="1:12">
      <c r="A19225" s="42">
        <v>1519991873</v>
      </c>
      <c r="B19225" s="42">
        <v>1</v>
      </c>
      <c r="C19225" s="42">
        <v>3217</v>
      </c>
      <c r="D19225" s="40" t="s">
        <v>359</v>
      </c>
      <c r="E19225" s="40" t="str">
        <f t="shared" si="1502"/>
        <v>Out of test</v>
      </c>
      <c r="F19225" t="str">
        <f t="shared" si="1500"/>
        <v>High</v>
      </c>
      <c r="G19225" t="str">
        <f t="shared" si="1501"/>
        <v>Shenzhen_1_High</v>
      </c>
      <c r="H19225">
        <v>0.6131520331448459</v>
      </c>
      <c r="I19225">
        <f t="shared" si="1504"/>
        <v>636</v>
      </c>
      <c r="J19225" t="str">
        <f t="shared" si="1503"/>
        <v>Out of Test</v>
      </c>
      <c r="K19225" t="str">
        <f>IF(J19225="Test", COUNTIF($J$10:J19225, "Test"),"")</f>
        <v/>
      </c>
      <c r="L19225" t="str">
        <f>IF(J19225="Control", COUNTIF($J$10:J19225, "Control"),"")</f>
        <v/>
      </c>
    </row>
    <row r="19226" spans="1:12">
      <c r="A19226" s="42">
        <v>1512541473</v>
      </c>
      <c r="B19226" s="42">
        <v>1</v>
      </c>
      <c r="C19226" s="42">
        <v>2441</v>
      </c>
      <c r="D19226" s="40" t="s">
        <v>359</v>
      </c>
      <c r="E19226" s="40" t="str">
        <f t="shared" si="1502"/>
        <v>Out of test</v>
      </c>
      <c r="F19226" t="str">
        <f t="shared" si="1500"/>
        <v>High</v>
      </c>
      <c r="G19226" t="str">
        <f t="shared" si="1501"/>
        <v>Shenzhen_1_High</v>
      </c>
      <c r="H19226">
        <v>0.61448061785356212</v>
      </c>
      <c r="I19226">
        <f t="shared" si="1504"/>
        <v>637</v>
      </c>
      <c r="J19226" t="str">
        <f t="shared" si="1503"/>
        <v>Out of Test</v>
      </c>
      <c r="K19226" t="str">
        <f>IF(J19226="Test", COUNTIF($J$10:J19226, "Test"),"")</f>
        <v/>
      </c>
      <c r="L19226" t="str">
        <f>IF(J19226="Control", COUNTIF($J$10:J19226, "Control"),"")</f>
        <v/>
      </c>
    </row>
    <row r="19227" spans="1:12">
      <c r="A19227" s="42">
        <v>1513506424</v>
      </c>
      <c r="B19227" s="42">
        <v>1</v>
      </c>
      <c r="C19227" s="42">
        <v>3137</v>
      </c>
      <c r="D19227" s="40" t="s">
        <v>359</v>
      </c>
      <c r="E19227" s="40" t="str">
        <f t="shared" si="1502"/>
        <v>Out of test</v>
      </c>
      <c r="F19227" t="str">
        <f t="shared" si="1500"/>
        <v>High</v>
      </c>
      <c r="G19227" t="str">
        <f t="shared" si="1501"/>
        <v>Shenzhen_1_High</v>
      </c>
      <c r="H19227">
        <v>0.61587024530752144</v>
      </c>
      <c r="I19227">
        <f t="shared" si="1504"/>
        <v>638</v>
      </c>
      <c r="J19227" t="str">
        <f t="shared" si="1503"/>
        <v>Out of Test</v>
      </c>
      <c r="K19227" t="str">
        <f>IF(J19227="Test", COUNTIF($J$10:J19227, "Test"),"")</f>
        <v/>
      </c>
      <c r="L19227" t="str">
        <f>IF(J19227="Control", COUNTIF($J$10:J19227, "Control"),"")</f>
        <v/>
      </c>
    </row>
    <row r="19228" spans="1:12">
      <c r="A19228" s="42">
        <v>1515679236</v>
      </c>
      <c r="B19228" s="42">
        <v>1</v>
      </c>
      <c r="C19228" s="42">
        <v>3417</v>
      </c>
      <c r="D19228" s="40" t="s">
        <v>359</v>
      </c>
      <c r="E19228" s="40" t="str">
        <f t="shared" si="1502"/>
        <v>Out of test</v>
      </c>
      <c r="F19228" t="str">
        <f t="shared" si="1500"/>
        <v>High</v>
      </c>
      <c r="G19228" t="str">
        <f t="shared" si="1501"/>
        <v>Shenzhen_1_High</v>
      </c>
      <c r="H19228">
        <v>0.61663001244243199</v>
      </c>
      <c r="I19228">
        <f t="shared" si="1504"/>
        <v>639</v>
      </c>
      <c r="J19228" t="str">
        <f t="shared" si="1503"/>
        <v>Out of Test</v>
      </c>
      <c r="K19228" t="str">
        <f>IF(J19228="Test", COUNTIF($J$10:J19228, "Test"),"")</f>
        <v/>
      </c>
      <c r="L19228" t="str">
        <f>IF(J19228="Control", COUNTIF($J$10:J19228, "Control"),"")</f>
        <v/>
      </c>
    </row>
    <row r="19229" spans="1:12">
      <c r="A19229" s="42">
        <v>1511564643</v>
      </c>
      <c r="B19229" s="42">
        <v>1</v>
      </c>
      <c r="C19229" s="42">
        <v>2387</v>
      </c>
      <c r="D19229" s="40" t="s">
        <v>359</v>
      </c>
      <c r="E19229" s="40" t="str">
        <f t="shared" si="1502"/>
        <v>Out of test</v>
      </c>
      <c r="F19229" t="str">
        <f t="shared" si="1500"/>
        <v>High</v>
      </c>
      <c r="G19229" t="str">
        <f t="shared" si="1501"/>
        <v>Shenzhen_1_High</v>
      </c>
      <c r="H19229">
        <v>0.61687662954910327</v>
      </c>
      <c r="I19229">
        <f t="shared" si="1504"/>
        <v>640</v>
      </c>
      <c r="J19229" t="str">
        <f t="shared" si="1503"/>
        <v>Out of Test</v>
      </c>
      <c r="K19229" t="str">
        <f>IF(J19229="Test", COUNTIF($J$10:J19229, "Test"),"")</f>
        <v/>
      </c>
      <c r="L19229" t="str">
        <f>IF(J19229="Control", COUNTIF($J$10:J19229, "Control"),"")</f>
        <v/>
      </c>
    </row>
    <row r="19230" spans="1:12">
      <c r="A19230" s="42">
        <v>1518141705</v>
      </c>
      <c r="B19230" s="42">
        <v>1</v>
      </c>
      <c r="C19230" s="42">
        <v>3345</v>
      </c>
      <c r="D19230" s="40" t="s">
        <v>359</v>
      </c>
      <c r="E19230" s="40" t="str">
        <f t="shared" si="1502"/>
        <v>Out of test</v>
      </c>
      <c r="F19230" t="str">
        <f t="shared" si="1500"/>
        <v>High</v>
      </c>
      <c r="G19230" t="str">
        <f t="shared" si="1501"/>
        <v>Shenzhen_1_High</v>
      </c>
      <c r="H19230">
        <v>0.61698688610771069</v>
      </c>
      <c r="I19230">
        <f t="shared" si="1504"/>
        <v>641</v>
      </c>
      <c r="J19230" t="str">
        <f t="shared" si="1503"/>
        <v>Out of Test</v>
      </c>
      <c r="K19230" t="str">
        <f>IF(J19230="Test", COUNTIF($J$10:J19230, "Test"),"")</f>
        <v/>
      </c>
      <c r="L19230" t="str">
        <f>IF(J19230="Control", COUNTIF($J$10:J19230, "Control"),"")</f>
        <v/>
      </c>
    </row>
    <row r="19231" spans="1:12">
      <c r="A19231" s="42">
        <v>1517537328</v>
      </c>
      <c r="B19231" s="42">
        <v>1</v>
      </c>
      <c r="C19231" s="42">
        <v>2949</v>
      </c>
      <c r="D19231" s="40" t="s">
        <v>359</v>
      </c>
      <c r="E19231" s="40" t="str">
        <f t="shared" si="1502"/>
        <v>Out of test</v>
      </c>
      <c r="F19231" t="str">
        <f t="shared" si="1500"/>
        <v>High</v>
      </c>
      <c r="G19231" t="str">
        <f t="shared" si="1501"/>
        <v>Shenzhen_1_High</v>
      </c>
      <c r="H19231">
        <v>0.61753527107362771</v>
      </c>
      <c r="I19231">
        <f t="shared" si="1504"/>
        <v>642</v>
      </c>
      <c r="J19231" t="str">
        <f t="shared" si="1503"/>
        <v>Out of Test</v>
      </c>
      <c r="K19231" t="str">
        <f>IF(J19231="Test", COUNTIF($J$10:J19231, "Test"),"")</f>
        <v/>
      </c>
      <c r="L19231" t="str">
        <f>IF(J19231="Control", COUNTIF($J$10:J19231, "Control"),"")</f>
        <v/>
      </c>
    </row>
    <row r="19232" spans="1:12">
      <c r="A19232" s="42">
        <v>1511829884</v>
      </c>
      <c r="B19232" s="42">
        <v>1</v>
      </c>
      <c r="C19232" s="42">
        <v>3448</v>
      </c>
      <c r="D19232" s="40" t="s">
        <v>359</v>
      </c>
      <c r="E19232" s="40" t="str">
        <f t="shared" si="1502"/>
        <v>Out of test</v>
      </c>
      <c r="F19232" t="str">
        <f t="shared" si="1500"/>
        <v>High</v>
      </c>
      <c r="G19232" t="str">
        <f t="shared" si="1501"/>
        <v>Shenzhen_1_High</v>
      </c>
      <c r="H19232">
        <v>0.61902271951763932</v>
      </c>
      <c r="I19232">
        <f t="shared" si="1504"/>
        <v>643</v>
      </c>
      <c r="J19232" t="str">
        <f t="shared" si="1503"/>
        <v>Out of Test</v>
      </c>
      <c r="K19232" t="str">
        <f>IF(J19232="Test", COUNTIF($J$10:J19232, "Test"),"")</f>
        <v/>
      </c>
      <c r="L19232" t="str">
        <f>IF(J19232="Control", COUNTIF($J$10:J19232, "Control"),"")</f>
        <v/>
      </c>
    </row>
    <row r="19233" spans="1:12">
      <c r="A19233" s="42">
        <v>1513563944</v>
      </c>
      <c r="B19233" s="42">
        <v>1</v>
      </c>
      <c r="C19233" s="42">
        <v>3263</v>
      </c>
      <c r="D19233" s="40" t="s">
        <v>359</v>
      </c>
      <c r="E19233" s="40" t="str">
        <f t="shared" si="1502"/>
        <v>Out of test</v>
      </c>
      <c r="F19233" t="str">
        <f t="shared" si="1500"/>
        <v>High</v>
      </c>
      <c r="G19233" t="str">
        <f t="shared" si="1501"/>
        <v>Shenzhen_1_High</v>
      </c>
      <c r="H19233">
        <v>0.62098826150455932</v>
      </c>
      <c r="I19233">
        <f t="shared" si="1504"/>
        <v>644</v>
      </c>
      <c r="J19233" t="str">
        <f t="shared" si="1503"/>
        <v>Out of Test</v>
      </c>
      <c r="K19233" t="str">
        <f>IF(J19233="Test", COUNTIF($J$10:J19233, "Test"),"")</f>
        <v/>
      </c>
      <c r="L19233" t="str">
        <f>IF(J19233="Control", COUNTIF($J$10:J19233, "Control"),"")</f>
        <v/>
      </c>
    </row>
    <row r="19234" spans="1:12">
      <c r="A19234" s="42">
        <v>1514109066</v>
      </c>
      <c r="B19234" s="42">
        <v>1</v>
      </c>
      <c r="C19234" s="42">
        <v>3376</v>
      </c>
      <c r="D19234" s="40" t="s">
        <v>359</v>
      </c>
      <c r="E19234" s="40" t="str">
        <f t="shared" si="1502"/>
        <v>Out of test</v>
      </c>
      <c r="F19234" t="str">
        <f t="shared" si="1500"/>
        <v>High</v>
      </c>
      <c r="G19234" t="str">
        <f t="shared" si="1501"/>
        <v>Shenzhen_1_High</v>
      </c>
      <c r="H19234">
        <v>0.62233074915770281</v>
      </c>
      <c r="I19234">
        <f t="shared" si="1504"/>
        <v>645</v>
      </c>
      <c r="J19234" t="str">
        <f t="shared" si="1503"/>
        <v>Out of Test</v>
      </c>
      <c r="K19234" t="str">
        <f>IF(J19234="Test", COUNTIF($J$10:J19234, "Test"),"")</f>
        <v/>
      </c>
      <c r="L19234" t="str">
        <f>IF(J19234="Control", COUNTIF($J$10:J19234, "Control"),"")</f>
        <v/>
      </c>
    </row>
    <row r="19235" spans="1:12">
      <c r="A19235" s="42">
        <v>1515086684</v>
      </c>
      <c r="B19235" s="42">
        <v>1</v>
      </c>
      <c r="C19235" s="42">
        <v>3302</v>
      </c>
      <c r="D19235" s="40" t="s">
        <v>359</v>
      </c>
      <c r="E19235" s="40" t="str">
        <f t="shared" si="1502"/>
        <v>Out of test</v>
      </c>
      <c r="F19235" t="str">
        <f t="shared" si="1500"/>
        <v>High</v>
      </c>
      <c r="G19235" t="str">
        <f t="shared" si="1501"/>
        <v>Shenzhen_1_High</v>
      </c>
      <c r="H19235">
        <v>0.62249106890240491</v>
      </c>
      <c r="I19235">
        <f t="shared" si="1504"/>
        <v>646</v>
      </c>
      <c r="J19235" t="str">
        <f t="shared" si="1503"/>
        <v>Out of Test</v>
      </c>
      <c r="K19235" t="str">
        <f>IF(J19235="Test", COUNTIF($J$10:J19235, "Test"),"")</f>
        <v/>
      </c>
      <c r="L19235" t="str">
        <f>IF(J19235="Control", COUNTIF($J$10:J19235, "Control"),"")</f>
        <v/>
      </c>
    </row>
    <row r="19236" spans="1:12">
      <c r="A19236" s="42">
        <v>1518231956</v>
      </c>
      <c r="B19236" s="42">
        <v>1</v>
      </c>
      <c r="C19236" s="42">
        <v>5005</v>
      </c>
      <c r="D19236" s="40" t="s">
        <v>359</v>
      </c>
      <c r="E19236" s="40" t="str">
        <f t="shared" si="1502"/>
        <v>Out of test</v>
      </c>
      <c r="F19236" t="str">
        <f t="shared" si="1500"/>
        <v>High</v>
      </c>
      <c r="G19236" t="str">
        <f t="shared" si="1501"/>
        <v>Shenzhen_1_High</v>
      </c>
      <c r="H19236">
        <v>0.62503892655438953</v>
      </c>
      <c r="I19236">
        <f t="shared" si="1504"/>
        <v>647</v>
      </c>
      <c r="J19236" t="str">
        <f t="shared" si="1503"/>
        <v>Out of Test</v>
      </c>
      <c r="K19236" t="str">
        <f>IF(J19236="Test", COUNTIF($J$10:J19236, "Test"),"")</f>
        <v/>
      </c>
      <c r="L19236" t="str">
        <f>IF(J19236="Control", COUNTIF($J$10:J19236, "Control"),"")</f>
        <v/>
      </c>
    </row>
    <row r="19237" spans="1:12">
      <c r="A19237" s="42">
        <v>1513177354</v>
      </c>
      <c r="B19237" s="42">
        <v>1</v>
      </c>
      <c r="C19237" s="42">
        <v>3004</v>
      </c>
      <c r="D19237" s="40" t="s">
        <v>359</v>
      </c>
      <c r="E19237" s="40" t="str">
        <f t="shared" si="1502"/>
        <v>Out of test</v>
      </c>
      <c r="F19237" t="str">
        <f t="shared" si="1500"/>
        <v>High</v>
      </c>
      <c r="G19237" t="str">
        <f t="shared" si="1501"/>
        <v>Shenzhen_1_High</v>
      </c>
      <c r="H19237">
        <v>0.62764200425426264</v>
      </c>
      <c r="I19237">
        <f t="shared" si="1504"/>
        <v>648</v>
      </c>
      <c r="J19237" t="str">
        <f t="shared" si="1503"/>
        <v>Out of Test</v>
      </c>
      <c r="K19237" t="str">
        <f>IF(J19237="Test", COUNTIF($J$10:J19237, "Test"),"")</f>
        <v/>
      </c>
      <c r="L19237" t="str">
        <f>IF(J19237="Control", COUNTIF($J$10:J19237, "Control"),"")</f>
        <v/>
      </c>
    </row>
    <row r="19238" spans="1:12">
      <c r="A19238" s="42">
        <v>1513804258</v>
      </c>
      <c r="B19238" s="42">
        <v>1</v>
      </c>
      <c r="C19238" s="42">
        <v>3938</v>
      </c>
      <c r="D19238" s="40" t="s">
        <v>359</v>
      </c>
      <c r="E19238" s="40" t="str">
        <f t="shared" si="1502"/>
        <v>Out of test</v>
      </c>
      <c r="F19238" t="str">
        <f t="shared" si="1500"/>
        <v>High</v>
      </c>
      <c r="G19238" t="str">
        <f t="shared" si="1501"/>
        <v>Shenzhen_1_High</v>
      </c>
      <c r="H19238">
        <v>0.62789657956275635</v>
      </c>
      <c r="I19238">
        <f t="shared" si="1504"/>
        <v>649</v>
      </c>
      <c r="J19238" t="str">
        <f t="shared" si="1503"/>
        <v>Out of Test</v>
      </c>
      <c r="K19238" t="str">
        <f>IF(J19238="Test", COUNTIF($J$10:J19238, "Test"),"")</f>
        <v/>
      </c>
      <c r="L19238" t="str">
        <f>IF(J19238="Control", COUNTIF($J$10:J19238, "Control"),"")</f>
        <v/>
      </c>
    </row>
    <row r="19239" spans="1:12">
      <c r="A19239" s="42">
        <v>1512696998</v>
      </c>
      <c r="B19239" s="42">
        <v>1</v>
      </c>
      <c r="C19239" s="42">
        <v>3691</v>
      </c>
      <c r="D19239" s="40" t="s">
        <v>359</v>
      </c>
      <c r="E19239" s="40" t="str">
        <f t="shared" si="1502"/>
        <v>Out of test</v>
      </c>
      <c r="F19239" t="str">
        <f t="shared" si="1500"/>
        <v>High</v>
      </c>
      <c r="G19239" t="str">
        <f t="shared" si="1501"/>
        <v>Shenzhen_1_High</v>
      </c>
      <c r="H19239">
        <v>0.62859355816678231</v>
      </c>
      <c r="I19239">
        <f t="shared" si="1504"/>
        <v>650</v>
      </c>
      <c r="J19239" t="str">
        <f t="shared" si="1503"/>
        <v>Out of Test</v>
      </c>
      <c r="K19239" t="str">
        <f>IF(J19239="Test", COUNTIF($J$10:J19239, "Test"),"")</f>
        <v/>
      </c>
      <c r="L19239" t="str">
        <f>IF(J19239="Control", COUNTIF($J$10:J19239, "Control"),"")</f>
        <v/>
      </c>
    </row>
    <row r="19240" spans="1:12">
      <c r="A19240" s="42">
        <v>1513604779</v>
      </c>
      <c r="B19240" s="42">
        <v>1</v>
      </c>
      <c r="C19240" s="42">
        <v>3585</v>
      </c>
      <c r="D19240" s="40" t="s">
        <v>359</v>
      </c>
      <c r="E19240" s="40" t="str">
        <f t="shared" si="1502"/>
        <v>Out of test</v>
      </c>
      <c r="F19240" t="str">
        <f t="shared" si="1500"/>
        <v>High</v>
      </c>
      <c r="G19240" t="str">
        <f t="shared" si="1501"/>
        <v>Shenzhen_1_High</v>
      </c>
      <c r="H19240">
        <v>0.63056245872581973</v>
      </c>
      <c r="I19240">
        <f t="shared" si="1504"/>
        <v>651</v>
      </c>
      <c r="J19240" t="str">
        <f t="shared" si="1503"/>
        <v>Out of Test</v>
      </c>
      <c r="K19240" t="str">
        <f>IF(J19240="Test", COUNTIF($J$10:J19240, "Test"),"")</f>
        <v/>
      </c>
      <c r="L19240" t="str">
        <f>IF(J19240="Control", COUNTIF($J$10:J19240, "Control"),"")</f>
        <v/>
      </c>
    </row>
    <row r="19241" spans="1:12">
      <c r="A19241" s="42">
        <v>1514390619</v>
      </c>
      <c r="B19241" s="42">
        <v>1</v>
      </c>
      <c r="C19241" s="42">
        <v>2716</v>
      </c>
      <c r="D19241" s="40" t="s">
        <v>359</v>
      </c>
      <c r="E19241" s="40" t="str">
        <f t="shared" si="1502"/>
        <v>Out of test</v>
      </c>
      <c r="F19241" t="str">
        <f t="shared" si="1500"/>
        <v>High</v>
      </c>
      <c r="G19241" t="str">
        <f t="shared" si="1501"/>
        <v>Shenzhen_1_High</v>
      </c>
      <c r="H19241">
        <v>0.63238544460110069</v>
      </c>
      <c r="I19241">
        <f t="shared" si="1504"/>
        <v>652</v>
      </c>
      <c r="J19241" t="str">
        <f t="shared" si="1503"/>
        <v>Out of Test</v>
      </c>
      <c r="K19241" t="str">
        <f>IF(J19241="Test", COUNTIF($J$10:J19241, "Test"),"")</f>
        <v/>
      </c>
      <c r="L19241" t="str">
        <f>IF(J19241="Control", COUNTIF($J$10:J19241, "Control"),"")</f>
        <v/>
      </c>
    </row>
    <row r="19242" spans="1:12">
      <c r="A19242" s="42">
        <v>1516533027</v>
      </c>
      <c r="B19242" s="42">
        <v>1</v>
      </c>
      <c r="C19242" s="42">
        <v>2697</v>
      </c>
      <c r="D19242" s="40" t="s">
        <v>359</v>
      </c>
      <c r="E19242" s="40" t="str">
        <f t="shared" si="1502"/>
        <v>Out of test</v>
      </c>
      <c r="F19242" t="str">
        <f t="shared" si="1500"/>
        <v>High</v>
      </c>
      <c r="G19242" t="str">
        <f t="shared" si="1501"/>
        <v>Shenzhen_1_High</v>
      </c>
      <c r="H19242">
        <v>0.63445814223897978</v>
      </c>
      <c r="I19242">
        <f t="shared" si="1504"/>
        <v>653</v>
      </c>
      <c r="J19242" t="str">
        <f t="shared" si="1503"/>
        <v>Out of Test</v>
      </c>
      <c r="K19242" t="str">
        <f>IF(J19242="Test", COUNTIF($J$10:J19242, "Test"),"")</f>
        <v/>
      </c>
      <c r="L19242" t="str">
        <f>IF(J19242="Control", COUNTIF($J$10:J19242, "Control"),"")</f>
        <v/>
      </c>
    </row>
    <row r="19243" spans="1:12">
      <c r="A19243" s="42">
        <v>1513375493</v>
      </c>
      <c r="B19243" s="42">
        <v>1</v>
      </c>
      <c r="C19243" s="42">
        <v>2291</v>
      </c>
      <c r="D19243" s="40" t="s">
        <v>359</v>
      </c>
      <c r="E19243" s="40" t="str">
        <f t="shared" si="1502"/>
        <v>Out of test</v>
      </c>
      <c r="F19243" t="str">
        <f t="shared" si="1500"/>
        <v>High</v>
      </c>
      <c r="G19243" t="str">
        <f t="shared" si="1501"/>
        <v>Shenzhen_1_High</v>
      </c>
      <c r="H19243">
        <v>0.63460378075761859</v>
      </c>
      <c r="I19243">
        <f t="shared" si="1504"/>
        <v>654</v>
      </c>
      <c r="J19243" t="str">
        <f t="shared" si="1503"/>
        <v>Out of Test</v>
      </c>
      <c r="K19243" t="str">
        <f>IF(J19243="Test", COUNTIF($J$10:J19243, "Test"),"")</f>
        <v/>
      </c>
      <c r="L19243" t="str">
        <f>IF(J19243="Control", COUNTIF($J$10:J19243, "Control"),"")</f>
        <v/>
      </c>
    </row>
    <row r="19244" spans="1:12">
      <c r="A19244" s="42">
        <v>1518290147</v>
      </c>
      <c r="B19244" s="42">
        <v>1</v>
      </c>
      <c r="C19244" s="42">
        <v>3550</v>
      </c>
      <c r="D19244" s="40" t="s">
        <v>359</v>
      </c>
      <c r="E19244" s="40" t="str">
        <f t="shared" si="1502"/>
        <v>Out of test</v>
      </c>
      <c r="F19244" t="str">
        <f t="shared" si="1500"/>
        <v>High</v>
      </c>
      <c r="G19244" t="str">
        <f t="shared" si="1501"/>
        <v>Shenzhen_1_High</v>
      </c>
      <c r="H19244">
        <v>0.63646091296287799</v>
      </c>
      <c r="I19244">
        <f t="shared" si="1504"/>
        <v>655</v>
      </c>
      <c r="J19244" t="str">
        <f t="shared" si="1503"/>
        <v>Out of Test</v>
      </c>
      <c r="K19244" t="str">
        <f>IF(J19244="Test", COUNTIF($J$10:J19244, "Test"),"")</f>
        <v/>
      </c>
      <c r="L19244" t="str">
        <f>IF(J19244="Control", COUNTIF($J$10:J19244, "Control"),"")</f>
        <v/>
      </c>
    </row>
    <row r="19245" spans="1:12">
      <c r="A19245" s="42">
        <v>1519634049</v>
      </c>
      <c r="B19245" s="42">
        <v>1</v>
      </c>
      <c r="C19245" s="42">
        <v>3812</v>
      </c>
      <c r="D19245" s="40" t="s">
        <v>359</v>
      </c>
      <c r="E19245" s="40" t="str">
        <f t="shared" si="1502"/>
        <v>Out of test</v>
      </c>
      <c r="F19245" t="str">
        <f t="shared" si="1500"/>
        <v>High</v>
      </c>
      <c r="G19245" t="str">
        <f t="shared" si="1501"/>
        <v>Shenzhen_1_High</v>
      </c>
      <c r="H19245">
        <v>0.637696540345565</v>
      </c>
      <c r="I19245">
        <f t="shared" si="1504"/>
        <v>656</v>
      </c>
      <c r="J19245" t="str">
        <f t="shared" si="1503"/>
        <v>Out of Test</v>
      </c>
      <c r="K19245" t="str">
        <f>IF(J19245="Test", COUNTIF($J$10:J19245, "Test"),"")</f>
        <v/>
      </c>
      <c r="L19245" t="str">
        <f>IF(J19245="Control", COUNTIF($J$10:J19245, "Control"),"")</f>
        <v/>
      </c>
    </row>
    <row r="19246" spans="1:12">
      <c r="A19246" s="42">
        <v>1513124299</v>
      </c>
      <c r="B19246" s="42">
        <v>1</v>
      </c>
      <c r="C19246" s="42">
        <v>2501</v>
      </c>
      <c r="D19246" s="40" t="s">
        <v>359</v>
      </c>
      <c r="E19246" s="40" t="str">
        <f t="shared" si="1502"/>
        <v>Out of test</v>
      </c>
      <c r="F19246" t="str">
        <f t="shared" si="1500"/>
        <v>High</v>
      </c>
      <c r="G19246" t="str">
        <f t="shared" si="1501"/>
        <v>Shenzhen_1_High</v>
      </c>
      <c r="H19246">
        <v>0.63818052205536602</v>
      </c>
      <c r="I19246">
        <f t="shared" si="1504"/>
        <v>657</v>
      </c>
      <c r="J19246" t="str">
        <f t="shared" si="1503"/>
        <v>Out of Test</v>
      </c>
      <c r="K19246" t="str">
        <f>IF(J19246="Test", COUNTIF($J$10:J19246, "Test"),"")</f>
        <v/>
      </c>
      <c r="L19246" t="str">
        <f>IF(J19246="Control", COUNTIF($J$10:J19246, "Control"),"")</f>
        <v/>
      </c>
    </row>
    <row r="19247" spans="1:12">
      <c r="A19247" s="42">
        <v>1511922174</v>
      </c>
      <c r="B19247" s="42">
        <v>1</v>
      </c>
      <c r="C19247" s="42">
        <v>3479</v>
      </c>
      <c r="D19247" s="40" t="s">
        <v>359</v>
      </c>
      <c r="E19247" s="40" t="str">
        <f t="shared" si="1502"/>
        <v>Out of test</v>
      </c>
      <c r="F19247" t="str">
        <f t="shared" si="1500"/>
        <v>High</v>
      </c>
      <c r="G19247" t="str">
        <f t="shared" si="1501"/>
        <v>Shenzhen_1_High</v>
      </c>
      <c r="H19247">
        <v>0.63940789979971091</v>
      </c>
      <c r="I19247">
        <f t="shared" si="1504"/>
        <v>658</v>
      </c>
      <c r="J19247" t="str">
        <f t="shared" si="1503"/>
        <v>Out of Test</v>
      </c>
      <c r="K19247" t="str">
        <f>IF(J19247="Test", COUNTIF($J$10:J19247, "Test"),"")</f>
        <v/>
      </c>
      <c r="L19247" t="str">
        <f>IF(J19247="Control", COUNTIF($J$10:J19247, "Control"),"")</f>
        <v/>
      </c>
    </row>
    <row r="19248" spans="1:12">
      <c r="A19248" s="42">
        <v>1518068718</v>
      </c>
      <c r="B19248" s="42">
        <v>1</v>
      </c>
      <c r="C19248" s="42">
        <v>4058</v>
      </c>
      <c r="D19248" s="40" t="s">
        <v>359</v>
      </c>
      <c r="E19248" s="40" t="str">
        <f t="shared" si="1502"/>
        <v>Out of test</v>
      </c>
      <c r="F19248" t="str">
        <f t="shared" si="1500"/>
        <v>High</v>
      </c>
      <c r="G19248" t="str">
        <f t="shared" si="1501"/>
        <v>Shenzhen_1_High</v>
      </c>
      <c r="H19248">
        <v>0.64030643295345002</v>
      </c>
      <c r="I19248">
        <f t="shared" si="1504"/>
        <v>659</v>
      </c>
      <c r="J19248" t="str">
        <f t="shared" si="1503"/>
        <v>Out of Test</v>
      </c>
      <c r="K19248" t="str">
        <f>IF(J19248="Test", COUNTIF($J$10:J19248, "Test"),"")</f>
        <v/>
      </c>
      <c r="L19248" t="str">
        <f>IF(J19248="Control", COUNTIF($J$10:J19248, "Control"),"")</f>
        <v/>
      </c>
    </row>
    <row r="19249" spans="1:12">
      <c r="A19249" s="42">
        <v>1517511689</v>
      </c>
      <c r="B19249" s="42">
        <v>1</v>
      </c>
      <c r="C19249" s="42">
        <v>4825</v>
      </c>
      <c r="D19249" s="40" t="s">
        <v>359</v>
      </c>
      <c r="E19249" s="40" t="str">
        <f t="shared" si="1502"/>
        <v>Out of test</v>
      </c>
      <c r="F19249" t="str">
        <f t="shared" si="1500"/>
        <v>High</v>
      </c>
      <c r="G19249" t="str">
        <f t="shared" si="1501"/>
        <v>Shenzhen_1_High</v>
      </c>
      <c r="H19249">
        <v>0.64059613296708628</v>
      </c>
      <c r="I19249">
        <f t="shared" si="1504"/>
        <v>660</v>
      </c>
      <c r="J19249" t="str">
        <f t="shared" si="1503"/>
        <v>Out of Test</v>
      </c>
      <c r="K19249" t="str">
        <f>IF(J19249="Test", COUNTIF($J$10:J19249, "Test"),"")</f>
        <v/>
      </c>
      <c r="L19249" t="str">
        <f>IF(J19249="Control", COUNTIF($J$10:J19249, "Control"),"")</f>
        <v/>
      </c>
    </row>
    <row r="19250" spans="1:12">
      <c r="A19250" s="42">
        <v>1511260917</v>
      </c>
      <c r="B19250" s="42">
        <v>1</v>
      </c>
      <c r="C19250" s="42">
        <v>3269</v>
      </c>
      <c r="D19250" s="40" t="s">
        <v>359</v>
      </c>
      <c r="E19250" s="40" t="str">
        <f t="shared" si="1502"/>
        <v>Out of test</v>
      </c>
      <c r="F19250" t="str">
        <f t="shared" si="1500"/>
        <v>High</v>
      </c>
      <c r="G19250" t="str">
        <f t="shared" si="1501"/>
        <v>Shenzhen_1_High</v>
      </c>
      <c r="H19250">
        <v>0.64060953156026867</v>
      </c>
      <c r="I19250">
        <f t="shared" si="1504"/>
        <v>661</v>
      </c>
      <c r="J19250" t="str">
        <f t="shared" si="1503"/>
        <v>Out of Test</v>
      </c>
      <c r="K19250" t="str">
        <f>IF(J19250="Test", COUNTIF($J$10:J19250, "Test"),"")</f>
        <v/>
      </c>
      <c r="L19250" t="str">
        <f>IF(J19250="Control", COUNTIF($J$10:J19250, "Control"),"")</f>
        <v/>
      </c>
    </row>
    <row r="19251" spans="1:12">
      <c r="A19251" s="42">
        <v>1515935146</v>
      </c>
      <c r="B19251" s="42">
        <v>1</v>
      </c>
      <c r="C19251" s="42">
        <v>3861</v>
      </c>
      <c r="D19251" s="40" t="s">
        <v>359</v>
      </c>
      <c r="E19251" s="40" t="str">
        <f t="shared" si="1502"/>
        <v>Out of test</v>
      </c>
      <c r="F19251" t="str">
        <f t="shared" si="1500"/>
        <v>High</v>
      </c>
      <c r="G19251" t="str">
        <f t="shared" si="1501"/>
        <v>Shenzhen_1_High</v>
      </c>
      <c r="H19251">
        <v>0.64065403982532454</v>
      </c>
      <c r="I19251">
        <f t="shared" si="1504"/>
        <v>662</v>
      </c>
      <c r="J19251" t="str">
        <f t="shared" si="1503"/>
        <v>Out of Test</v>
      </c>
      <c r="K19251" t="str">
        <f>IF(J19251="Test", COUNTIF($J$10:J19251, "Test"),"")</f>
        <v/>
      </c>
      <c r="L19251" t="str">
        <f>IF(J19251="Control", COUNTIF($J$10:J19251, "Control"),"")</f>
        <v/>
      </c>
    </row>
    <row r="19252" spans="1:12">
      <c r="A19252" s="42">
        <v>1518312095</v>
      </c>
      <c r="B19252" s="42">
        <v>1</v>
      </c>
      <c r="C19252" s="42">
        <v>2304</v>
      </c>
      <c r="D19252" s="40" t="s">
        <v>359</v>
      </c>
      <c r="E19252" s="40" t="str">
        <f t="shared" si="1502"/>
        <v>Out of test</v>
      </c>
      <c r="F19252" t="str">
        <f t="shared" si="1500"/>
        <v>High</v>
      </c>
      <c r="G19252" t="str">
        <f t="shared" si="1501"/>
        <v>Shenzhen_1_High</v>
      </c>
      <c r="H19252">
        <v>0.64076599502514731</v>
      </c>
      <c r="I19252">
        <f t="shared" si="1504"/>
        <v>663</v>
      </c>
      <c r="J19252" t="str">
        <f t="shared" si="1503"/>
        <v>Out of Test</v>
      </c>
      <c r="K19252" t="str">
        <f>IF(J19252="Test", COUNTIF($J$10:J19252, "Test"),"")</f>
        <v/>
      </c>
      <c r="L19252" t="str">
        <f>IF(J19252="Control", COUNTIF($J$10:J19252, "Control"),"")</f>
        <v/>
      </c>
    </row>
    <row r="19253" spans="1:12">
      <c r="A19253" s="42">
        <v>1519662966</v>
      </c>
      <c r="B19253" s="42">
        <v>1</v>
      </c>
      <c r="C19253" s="42">
        <v>4496</v>
      </c>
      <c r="D19253" s="40" t="s">
        <v>359</v>
      </c>
      <c r="E19253" s="40" t="str">
        <f t="shared" si="1502"/>
        <v>Out of test</v>
      </c>
      <c r="F19253" t="str">
        <f t="shared" si="1500"/>
        <v>High</v>
      </c>
      <c r="G19253" t="str">
        <f t="shared" si="1501"/>
        <v>Shenzhen_1_High</v>
      </c>
      <c r="H19253">
        <v>0.64093634740361183</v>
      </c>
      <c r="I19253">
        <f t="shared" si="1504"/>
        <v>664</v>
      </c>
      <c r="J19253" t="str">
        <f t="shared" si="1503"/>
        <v>Out of Test</v>
      </c>
      <c r="K19253" t="str">
        <f>IF(J19253="Test", COUNTIF($J$10:J19253, "Test"),"")</f>
        <v/>
      </c>
      <c r="L19253" t="str">
        <f>IF(J19253="Control", COUNTIF($J$10:J19253, "Control"),"")</f>
        <v/>
      </c>
    </row>
    <row r="19254" spans="1:12">
      <c r="A19254" s="42">
        <v>1515973736</v>
      </c>
      <c r="B19254" s="42">
        <v>1</v>
      </c>
      <c r="C19254" s="42">
        <v>2672</v>
      </c>
      <c r="D19254" s="40" t="s">
        <v>359</v>
      </c>
      <c r="E19254" s="40" t="str">
        <f t="shared" si="1502"/>
        <v>Out of test</v>
      </c>
      <c r="F19254" t="str">
        <f t="shared" si="1500"/>
        <v>High</v>
      </c>
      <c r="G19254" t="str">
        <f t="shared" si="1501"/>
        <v>Shenzhen_1_High</v>
      </c>
      <c r="H19254">
        <v>0.64100673150843246</v>
      </c>
      <c r="I19254">
        <f t="shared" si="1504"/>
        <v>665</v>
      </c>
      <c r="J19254" t="str">
        <f t="shared" si="1503"/>
        <v>Out of Test</v>
      </c>
      <c r="K19254" t="str">
        <f>IF(J19254="Test", COUNTIF($J$10:J19254, "Test"),"")</f>
        <v/>
      </c>
      <c r="L19254" t="str">
        <f>IF(J19254="Control", COUNTIF($J$10:J19254, "Control"),"")</f>
        <v/>
      </c>
    </row>
    <row r="19255" spans="1:12">
      <c r="A19255" s="42">
        <v>1516345233</v>
      </c>
      <c r="B19255" s="42">
        <v>1</v>
      </c>
      <c r="C19255" s="42">
        <v>3322</v>
      </c>
      <c r="D19255" s="40" t="s">
        <v>359</v>
      </c>
      <c r="E19255" s="40" t="str">
        <f t="shared" si="1502"/>
        <v>Out of test</v>
      </c>
      <c r="F19255" t="str">
        <f t="shared" si="1500"/>
        <v>High</v>
      </c>
      <c r="G19255" t="str">
        <f t="shared" si="1501"/>
        <v>Shenzhen_1_High</v>
      </c>
      <c r="H19255">
        <v>0.64494330861424287</v>
      </c>
      <c r="I19255">
        <f t="shared" si="1504"/>
        <v>666</v>
      </c>
      <c r="J19255" t="str">
        <f t="shared" si="1503"/>
        <v>Out of Test</v>
      </c>
      <c r="K19255" t="str">
        <f>IF(J19255="Test", COUNTIF($J$10:J19255, "Test"),"")</f>
        <v/>
      </c>
      <c r="L19255" t="str">
        <f>IF(J19255="Control", COUNTIF($J$10:J19255, "Control"),"")</f>
        <v/>
      </c>
    </row>
    <row r="19256" spans="1:12">
      <c r="A19256" s="42">
        <v>1514237475</v>
      </c>
      <c r="B19256" s="42">
        <v>1</v>
      </c>
      <c r="C19256" s="42">
        <v>3549</v>
      </c>
      <c r="D19256" s="40" t="s">
        <v>359</v>
      </c>
      <c r="E19256" s="40" t="str">
        <f t="shared" si="1502"/>
        <v>Out of test</v>
      </c>
      <c r="F19256" t="str">
        <f t="shared" si="1500"/>
        <v>High</v>
      </c>
      <c r="G19256" t="str">
        <f t="shared" si="1501"/>
        <v>Shenzhen_1_High</v>
      </c>
      <c r="H19256">
        <v>0.64512732410729534</v>
      </c>
      <c r="I19256">
        <f t="shared" si="1504"/>
        <v>667</v>
      </c>
      <c r="J19256" t="str">
        <f t="shared" si="1503"/>
        <v>Out of Test</v>
      </c>
      <c r="K19256" t="str">
        <f>IF(J19256="Test", COUNTIF($J$10:J19256, "Test"),"")</f>
        <v/>
      </c>
      <c r="L19256" t="str">
        <f>IF(J19256="Control", COUNTIF($J$10:J19256, "Control"),"")</f>
        <v/>
      </c>
    </row>
    <row r="19257" spans="1:12">
      <c r="A19257" s="42">
        <v>1519746549</v>
      </c>
      <c r="B19257" s="42">
        <v>1</v>
      </c>
      <c r="C19257" s="42">
        <v>3284</v>
      </c>
      <c r="D19257" s="40" t="s">
        <v>359</v>
      </c>
      <c r="E19257" s="40" t="str">
        <f t="shared" si="1502"/>
        <v>Out of test</v>
      </c>
      <c r="F19257" t="str">
        <f t="shared" si="1500"/>
        <v>High</v>
      </c>
      <c r="G19257" t="str">
        <f t="shared" si="1501"/>
        <v>Shenzhen_1_High</v>
      </c>
      <c r="H19257">
        <v>0.64515470031201338</v>
      </c>
      <c r="I19257">
        <f t="shared" si="1504"/>
        <v>668</v>
      </c>
      <c r="J19257" t="str">
        <f t="shared" si="1503"/>
        <v>Out of Test</v>
      </c>
      <c r="K19257" t="str">
        <f>IF(J19257="Test", COUNTIF($J$10:J19257, "Test"),"")</f>
        <v/>
      </c>
      <c r="L19257" t="str">
        <f>IF(J19257="Control", COUNTIF($J$10:J19257, "Control"),"")</f>
        <v/>
      </c>
    </row>
    <row r="19258" spans="1:12">
      <c r="A19258" s="42">
        <v>1519371229</v>
      </c>
      <c r="B19258" s="42">
        <v>1</v>
      </c>
      <c r="C19258" s="42">
        <v>4320</v>
      </c>
      <c r="D19258" s="40" t="s">
        <v>359</v>
      </c>
      <c r="E19258" s="40" t="str">
        <f t="shared" si="1502"/>
        <v>Out of test</v>
      </c>
      <c r="F19258" t="str">
        <f t="shared" si="1500"/>
        <v>High</v>
      </c>
      <c r="G19258" t="str">
        <f t="shared" si="1501"/>
        <v>Shenzhen_1_High</v>
      </c>
      <c r="H19258">
        <v>0.64569183513814721</v>
      </c>
      <c r="I19258">
        <f t="shared" si="1504"/>
        <v>669</v>
      </c>
      <c r="J19258" t="str">
        <f t="shared" si="1503"/>
        <v>Out of Test</v>
      </c>
      <c r="K19258" t="str">
        <f>IF(J19258="Test", COUNTIF($J$10:J19258, "Test"),"")</f>
        <v/>
      </c>
      <c r="L19258" t="str">
        <f>IF(J19258="Control", COUNTIF($J$10:J19258, "Control"),"")</f>
        <v/>
      </c>
    </row>
    <row r="19259" spans="1:12">
      <c r="A19259" s="42">
        <v>1518468879</v>
      </c>
      <c r="B19259" s="42">
        <v>1</v>
      </c>
      <c r="C19259" s="42">
        <v>2932</v>
      </c>
      <c r="D19259" s="40" t="s">
        <v>359</v>
      </c>
      <c r="E19259" s="40" t="str">
        <f t="shared" si="1502"/>
        <v>Out of test</v>
      </c>
      <c r="F19259" t="str">
        <f t="shared" si="1500"/>
        <v>High</v>
      </c>
      <c r="G19259" t="str">
        <f t="shared" si="1501"/>
        <v>Shenzhen_1_High</v>
      </c>
      <c r="H19259">
        <v>0.64598496496084101</v>
      </c>
      <c r="I19259">
        <f t="shared" si="1504"/>
        <v>670</v>
      </c>
      <c r="J19259" t="str">
        <f t="shared" si="1503"/>
        <v>Out of Test</v>
      </c>
      <c r="K19259" t="str">
        <f>IF(J19259="Test", COUNTIF($J$10:J19259, "Test"),"")</f>
        <v/>
      </c>
      <c r="L19259" t="str">
        <f>IF(J19259="Control", COUNTIF($J$10:J19259, "Control"),"")</f>
        <v/>
      </c>
    </row>
    <row r="19260" spans="1:12">
      <c r="A19260" s="42">
        <v>1514331304</v>
      </c>
      <c r="B19260" s="42">
        <v>1</v>
      </c>
      <c r="C19260" s="42">
        <v>2448</v>
      </c>
      <c r="D19260" s="40" t="s">
        <v>359</v>
      </c>
      <c r="E19260" s="40" t="str">
        <f t="shared" si="1502"/>
        <v>Out of test</v>
      </c>
      <c r="F19260" t="str">
        <f t="shared" si="1500"/>
        <v>High</v>
      </c>
      <c r="G19260" t="str">
        <f t="shared" si="1501"/>
        <v>Shenzhen_1_High</v>
      </c>
      <c r="H19260">
        <v>0.6478138499135343</v>
      </c>
      <c r="I19260">
        <f t="shared" si="1504"/>
        <v>671</v>
      </c>
      <c r="J19260" t="str">
        <f t="shared" si="1503"/>
        <v>Out of Test</v>
      </c>
      <c r="K19260" t="str">
        <f>IF(J19260="Test", COUNTIF($J$10:J19260, "Test"),"")</f>
        <v/>
      </c>
      <c r="L19260" t="str">
        <f>IF(J19260="Control", COUNTIF($J$10:J19260, "Control"),"")</f>
        <v/>
      </c>
    </row>
    <row r="19261" spans="1:12">
      <c r="A19261" s="42">
        <v>1518730275</v>
      </c>
      <c r="B19261" s="42">
        <v>1</v>
      </c>
      <c r="C19261" s="42">
        <v>2414</v>
      </c>
      <c r="D19261" s="40" t="s">
        <v>359</v>
      </c>
      <c r="E19261" s="40" t="str">
        <f t="shared" si="1502"/>
        <v>Out of test</v>
      </c>
      <c r="F19261" t="str">
        <f t="shared" si="1500"/>
        <v>High</v>
      </c>
      <c r="G19261" t="str">
        <f t="shared" si="1501"/>
        <v>Shenzhen_1_High</v>
      </c>
      <c r="H19261">
        <v>0.64794662541750758</v>
      </c>
      <c r="I19261">
        <f t="shared" si="1504"/>
        <v>672</v>
      </c>
      <c r="J19261" t="str">
        <f t="shared" si="1503"/>
        <v>Out of Test</v>
      </c>
      <c r="K19261" t="str">
        <f>IF(J19261="Test", COUNTIF($J$10:J19261, "Test"),"")</f>
        <v/>
      </c>
      <c r="L19261" t="str">
        <f>IF(J19261="Control", COUNTIF($J$10:J19261, "Control"),"")</f>
        <v/>
      </c>
    </row>
    <row r="19262" spans="1:12">
      <c r="A19262" s="42">
        <v>1518537739</v>
      </c>
      <c r="B19262" s="42">
        <v>1</v>
      </c>
      <c r="C19262" s="42">
        <v>3179</v>
      </c>
      <c r="D19262" s="40" t="s">
        <v>359</v>
      </c>
      <c r="E19262" s="40" t="str">
        <f t="shared" si="1502"/>
        <v>Out of test</v>
      </c>
      <c r="F19262" t="str">
        <f t="shared" si="1500"/>
        <v>High</v>
      </c>
      <c r="G19262" t="str">
        <f t="shared" si="1501"/>
        <v>Shenzhen_1_High</v>
      </c>
      <c r="H19262">
        <v>0.64877507717899807</v>
      </c>
      <c r="I19262">
        <f t="shared" si="1504"/>
        <v>673</v>
      </c>
      <c r="J19262" t="str">
        <f t="shared" si="1503"/>
        <v>Out of Test</v>
      </c>
      <c r="K19262" t="str">
        <f>IF(J19262="Test", COUNTIF($J$10:J19262, "Test"),"")</f>
        <v/>
      </c>
      <c r="L19262" t="str">
        <f>IF(J19262="Control", COUNTIF($J$10:J19262, "Control"),"")</f>
        <v/>
      </c>
    </row>
    <row r="19263" spans="1:12">
      <c r="A19263" s="42">
        <v>1514168865</v>
      </c>
      <c r="B19263" s="42">
        <v>1</v>
      </c>
      <c r="C19263" s="42">
        <v>2972</v>
      </c>
      <c r="D19263" s="40" t="s">
        <v>359</v>
      </c>
      <c r="E19263" s="40" t="str">
        <f t="shared" si="1502"/>
        <v>Out of test</v>
      </c>
      <c r="F19263" t="str">
        <f t="shared" si="1500"/>
        <v>High</v>
      </c>
      <c r="G19263" t="str">
        <f t="shared" si="1501"/>
        <v>Shenzhen_1_High</v>
      </c>
      <c r="H19263">
        <v>0.64926492243784395</v>
      </c>
      <c r="I19263">
        <f t="shared" si="1504"/>
        <v>674</v>
      </c>
      <c r="J19263" t="str">
        <f t="shared" si="1503"/>
        <v>Out of Test</v>
      </c>
      <c r="K19263" t="str">
        <f>IF(J19263="Test", COUNTIF($J$10:J19263, "Test"),"")</f>
        <v/>
      </c>
      <c r="L19263" t="str">
        <f>IF(J19263="Control", COUNTIF($J$10:J19263, "Control"),"")</f>
        <v/>
      </c>
    </row>
    <row r="19264" spans="1:12">
      <c r="A19264" s="42">
        <v>1518328199</v>
      </c>
      <c r="B19264" s="42">
        <v>1</v>
      </c>
      <c r="C19264" s="42">
        <v>3682</v>
      </c>
      <c r="D19264" s="40" t="s">
        <v>359</v>
      </c>
      <c r="E19264" s="40" t="str">
        <f t="shared" si="1502"/>
        <v>Out of test</v>
      </c>
      <c r="F19264" t="str">
        <f t="shared" si="1500"/>
        <v>High</v>
      </c>
      <c r="G19264" t="str">
        <f t="shared" si="1501"/>
        <v>Shenzhen_1_High</v>
      </c>
      <c r="H19264">
        <v>0.65204132699893291</v>
      </c>
      <c r="I19264">
        <f t="shared" si="1504"/>
        <v>675</v>
      </c>
      <c r="J19264" t="str">
        <f t="shared" si="1503"/>
        <v>Out of Test</v>
      </c>
      <c r="K19264" t="str">
        <f>IF(J19264="Test", COUNTIF($J$10:J19264, "Test"),"")</f>
        <v/>
      </c>
      <c r="L19264" t="str">
        <f>IF(J19264="Control", COUNTIF($J$10:J19264, "Control"),"")</f>
        <v/>
      </c>
    </row>
    <row r="19265" spans="1:12">
      <c r="A19265" s="42">
        <v>1516952507</v>
      </c>
      <c r="B19265" s="42">
        <v>1</v>
      </c>
      <c r="C19265" s="42">
        <v>3065</v>
      </c>
      <c r="D19265" s="40" t="s">
        <v>359</v>
      </c>
      <c r="E19265" s="40" t="str">
        <f t="shared" si="1502"/>
        <v>Out of test</v>
      </c>
      <c r="F19265" t="str">
        <f t="shared" si="1500"/>
        <v>High</v>
      </c>
      <c r="G19265" t="str">
        <f t="shared" si="1501"/>
        <v>Shenzhen_1_High</v>
      </c>
      <c r="H19265">
        <v>0.65357675584785491</v>
      </c>
      <c r="I19265">
        <f t="shared" si="1504"/>
        <v>676</v>
      </c>
      <c r="J19265" t="str">
        <f t="shared" si="1503"/>
        <v>Out of Test</v>
      </c>
      <c r="K19265" t="str">
        <f>IF(J19265="Test", COUNTIF($J$10:J19265, "Test"),"")</f>
        <v/>
      </c>
      <c r="L19265" t="str">
        <f>IF(J19265="Control", COUNTIF($J$10:J19265, "Control"),"")</f>
        <v/>
      </c>
    </row>
    <row r="19266" spans="1:12">
      <c r="A19266" s="42">
        <v>1516016023</v>
      </c>
      <c r="B19266" s="42">
        <v>1</v>
      </c>
      <c r="C19266" s="42">
        <v>2808</v>
      </c>
      <c r="D19266" s="40" t="s">
        <v>359</v>
      </c>
      <c r="E19266" s="40" t="str">
        <f t="shared" si="1502"/>
        <v>Out of test</v>
      </c>
      <c r="F19266" t="str">
        <f t="shared" si="1500"/>
        <v>High</v>
      </c>
      <c r="G19266" t="str">
        <f t="shared" si="1501"/>
        <v>Shenzhen_1_High</v>
      </c>
      <c r="H19266">
        <v>0.65394094362585764</v>
      </c>
      <c r="I19266">
        <f t="shared" si="1504"/>
        <v>677</v>
      </c>
      <c r="J19266" t="str">
        <f t="shared" si="1503"/>
        <v>Out of Test</v>
      </c>
      <c r="K19266" t="str">
        <f>IF(J19266="Test", COUNTIF($J$10:J19266, "Test"),"")</f>
        <v/>
      </c>
      <c r="L19266" t="str">
        <f>IF(J19266="Control", COUNTIF($J$10:J19266, "Control"),"")</f>
        <v/>
      </c>
    </row>
    <row r="19267" spans="1:12">
      <c r="A19267" s="42">
        <v>1513688123</v>
      </c>
      <c r="B19267" s="42">
        <v>1</v>
      </c>
      <c r="C19267" s="42">
        <v>2686</v>
      </c>
      <c r="D19267" s="40" t="s">
        <v>359</v>
      </c>
      <c r="E19267" s="40" t="str">
        <f t="shared" si="1502"/>
        <v>Out of test</v>
      </c>
      <c r="F19267" t="str">
        <f t="shared" si="1500"/>
        <v>High</v>
      </c>
      <c r="G19267" t="str">
        <f t="shared" si="1501"/>
        <v>Shenzhen_1_High</v>
      </c>
      <c r="H19267">
        <v>0.6543083552768364</v>
      </c>
      <c r="I19267">
        <f t="shared" si="1504"/>
        <v>678</v>
      </c>
      <c r="J19267" t="str">
        <f t="shared" si="1503"/>
        <v>Out of Test</v>
      </c>
      <c r="K19267" t="str">
        <f>IF(J19267="Test", COUNTIF($J$10:J19267, "Test"),"")</f>
        <v/>
      </c>
      <c r="L19267" t="str">
        <f>IF(J19267="Control", COUNTIF($J$10:J19267, "Control"),"")</f>
        <v/>
      </c>
    </row>
    <row r="19268" spans="1:12">
      <c r="A19268" s="42">
        <v>1514389644</v>
      </c>
      <c r="B19268" s="42">
        <v>1</v>
      </c>
      <c r="C19268" s="42">
        <v>2473</v>
      </c>
      <c r="D19268" s="40" t="s">
        <v>359</v>
      </c>
      <c r="E19268" s="40" t="str">
        <f t="shared" si="1502"/>
        <v>Out of test</v>
      </c>
      <c r="F19268" t="str">
        <f t="shared" si="1500"/>
        <v>High</v>
      </c>
      <c r="G19268" t="str">
        <f t="shared" si="1501"/>
        <v>Shenzhen_1_High</v>
      </c>
      <c r="H19268">
        <v>0.65443571891204688</v>
      </c>
      <c r="I19268">
        <f t="shared" si="1504"/>
        <v>679</v>
      </c>
      <c r="J19268" t="str">
        <f t="shared" si="1503"/>
        <v>Out of Test</v>
      </c>
      <c r="K19268" t="str">
        <f>IF(J19268="Test", COUNTIF($J$10:J19268, "Test"),"")</f>
        <v/>
      </c>
      <c r="L19268" t="str">
        <f>IF(J19268="Control", COUNTIF($J$10:J19268, "Control"),"")</f>
        <v/>
      </c>
    </row>
    <row r="19269" spans="1:12">
      <c r="A19269" s="42">
        <v>1513163008</v>
      </c>
      <c r="B19269" s="42">
        <v>1</v>
      </c>
      <c r="C19269" s="42">
        <v>3042</v>
      </c>
      <c r="D19269" s="40" t="s">
        <v>359</v>
      </c>
      <c r="E19269" s="40" t="str">
        <f t="shared" si="1502"/>
        <v>Out of test</v>
      </c>
      <c r="F19269" t="str">
        <f t="shared" si="1500"/>
        <v>High</v>
      </c>
      <c r="G19269" t="str">
        <f t="shared" si="1501"/>
        <v>Shenzhen_1_High</v>
      </c>
      <c r="H19269">
        <v>0.65566379616729153</v>
      </c>
      <c r="I19269">
        <f t="shared" si="1504"/>
        <v>680</v>
      </c>
      <c r="J19269" t="str">
        <f t="shared" si="1503"/>
        <v>Out of Test</v>
      </c>
      <c r="K19269" t="str">
        <f>IF(J19269="Test", COUNTIF($J$10:J19269, "Test"),"")</f>
        <v/>
      </c>
      <c r="L19269" t="str">
        <f>IF(J19269="Control", COUNTIF($J$10:J19269, "Control"),"")</f>
        <v/>
      </c>
    </row>
    <row r="19270" spans="1:12">
      <c r="A19270" s="42">
        <v>1518439103</v>
      </c>
      <c r="B19270" s="42">
        <v>1</v>
      </c>
      <c r="C19270" s="42">
        <v>2770</v>
      </c>
      <c r="D19270" s="40" t="s">
        <v>359</v>
      </c>
      <c r="E19270" s="40" t="str">
        <f t="shared" si="1502"/>
        <v>Out of test</v>
      </c>
      <c r="F19270" t="str">
        <f t="shared" si="1500"/>
        <v>High</v>
      </c>
      <c r="G19270" t="str">
        <f t="shared" si="1501"/>
        <v>Shenzhen_1_High</v>
      </c>
      <c r="H19270">
        <v>0.65704223610708223</v>
      </c>
      <c r="I19270">
        <f t="shared" si="1504"/>
        <v>681</v>
      </c>
      <c r="J19270" t="str">
        <f t="shared" si="1503"/>
        <v>Out of Test</v>
      </c>
      <c r="K19270" t="str">
        <f>IF(J19270="Test", COUNTIF($J$10:J19270, "Test"),"")</f>
        <v/>
      </c>
      <c r="L19270" t="str">
        <f>IF(J19270="Control", COUNTIF($J$10:J19270, "Control"),"")</f>
        <v/>
      </c>
    </row>
    <row r="19271" spans="1:12">
      <c r="A19271" s="42">
        <v>1511803617</v>
      </c>
      <c r="B19271" s="42">
        <v>1</v>
      </c>
      <c r="C19271" s="42">
        <v>2711</v>
      </c>
      <c r="D19271" s="40" t="s">
        <v>359</v>
      </c>
      <c r="E19271" s="40" t="str">
        <f t="shared" si="1502"/>
        <v>Out of test</v>
      </c>
      <c r="F19271" t="str">
        <f t="shared" si="1500"/>
        <v>High</v>
      </c>
      <c r="G19271" t="str">
        <f t="shared" si="1501"/>
        <v>Shenzhen_1_High</v>
      </c>
      <c r="H19271">
        <v>0.65734151774299554</v>
      </c>
      <c r="I19271">
        <f t="shared" si="1504"/>
        <v>682</v>
      </c>
      <c r="J19271" t="str">
        <f t="shared" si="1503"/>
        <v>Out of Test</v>
      </c>
      <c r="K19271" t="str">
        <f>IF(J19271="Test", COUNTIF($J$10:J19271, "Test"),"")</f>
        <v/>
      </c>
      <c r="L19271" t="str">
        <f>IF(J19271="Control", COUNTIF($J$10:J19271, "Control"),"")</f>
        <v/>
      </c>
    </row>
    <row r="19272" spans="1:12">
      <c r="A19272" s="42">
        <v>1515688626</v>
      </c>
      <c r="B19272" s="42">
        <v>1</v>
      </c>
      <c r="C19272" s="42">
        <v>4040</v>
      </c>
      <c r="D19272" s="40" t="s">
        <v>359</v>
      </c>
      <c r="E19272" s="40" t="str">
        <f t="shared" si="1502"/>
        <v>Out of test</v>
      </c>
      <c r="F19272" t="str">
        <f t="shared" si="1500"/>
        <v>High</v>
      </c>
      <c r="G19272" t="str">
        <f t="shared" si="1501"/>
        <v>Shenzhen_1_High</v>
      </c>
      <c r="H19272">
        <v>0.6582544289151846</v>
      </c>
      <c r="I19272">
        <f t="shared" si="1504"/>
        <v>683</v>
      </c>
      <c r="J19272" t="str">
        <f t="shared" si="1503"/>
        <v>Out of Test</v>
      </c>
      <c r="K19272" t="str">
        <f>IF(J19272="Test", COUNTIF($J$10:J19272, "Test"),"")</f>
        <v/>
      </c>
      <c r="L19272" t="str">
        <f>IF(J19272="Control", COUNTIF($J$10:J19272, "Control"),"")</f>
        <v/>
      </c>
    </row>
    <row r="19273" spans="1:12">
      <c r="A19273" s="42">
        <v>1512584849</v>
      </c>
      <c r="B19273" s="42">
        <v>1</v>
      </c>
      <c r="C19273" s="42">
        <v>4492</v>
      </c>
      <c r="D19273" s="40" t="s">
        <v>359</v>
      </c>
      <c r="E19273" s="40" t="str">
        <f t="shared" si="1502"/>
        <v>Out of test</v>
      </c>
      <c r="F19273" t="str">
        <f t="shared" si="1500"/>
        <v>High</v>
      </c>
      <c r="G19273" t="str">
        <f t="shared" si="1501"/>
        <v>Shenzhen_1_High</v>
      </c>
      <c r="H19273">
        <v>0.66060075854578426</v>
      </c>
      <c r="I19273">
        <f t="shared" si="1504"/>
        <v>684</v>
      </c>
      <c r="J19273" t="str">
        <f t="shared" si="1503"/>
        <v>Out of Test</v>
      </c>
      <c r="K19273" t="str">
        <f>IF(J19273="Test", COUNTIF($J$10:J19273, "Test"),"")</f>
        <v/>
      </c>
      <c r="L19273" t="str">
        <f>IF(J19273="Control", COUNTIF($J$10:J19273, "Control"),"")</f>
        <v/>
      </c>
    </row>
    <row r="19274" spans="1:12">
      <c r="A19274" s="42">
        <v>1513267718</v>
      </c>
      <c r="B19274" s="42">
        <v>1</v>
      </c>
      <c r="C19274" s="42">
        <v>3848</v>
      </c>
      <c r="D19274" s="40" t="s">
        <v>359</v>
      </c>
      <c r="E19274" s="40" t="str">
        <f t="shared" si="1502"/>
        <v>Out of test</v>
      </c>
      <c r="F19274" t="str">
        <f t="shared" ref="F19274:F19337" si="1505">_xlfn.IFS(C19274&lt;1069, "Low", C19274&lt;2277, "Mid", C19274&gt;=2277, "High")</f>
        <v>High</v>
      </c>
      <c r="G19274" t="str">
        <f t="shared" ref="G19274:G19337" si="1506">D19274&amp;"_"&amp;B19274&amp;"_"&amp;F19274</f>
        <v>Shenzhen_1_High</v>
      </c>
      <c r="H19274">
        <v>0.66133995092615572</v>
      </c>
      <c r="I19274">
        <f t="shared" si="1504"/>
        <v>685</v>
      </c>
      <c r="J19274" t="str">
        <f t="shared" si="1503"/>
        <v>Out of Test</v>
      </c>
      <c r="K19274" t="str">
        <f>IF(J19274="Test", COUNTIF($J$10:J19274, "Test"),"")</f>
        <v/>
      </c>
      <c r="L19274" t="str">
        <f>IF(J19274="Control", COUNTIF($J$10:J19274, "Control"),"")</f>
        <v/>
      </c>
    </row>
    <row r="19275" spans="1:12">
      <c r="A19275" s="42">
        <v>1511865369</v>
      </c>
      <c r="B19275" s="42">
        <v>1</v>
      </c>
      <c r="C19275" s="42">
        <v>2930</v>
      </c>
      <c r="D19275" s="40" t="s">
        <v>359</v>
      </c>
      <c r="E19275" s="40" t="str">
        <f t="shared" ref="E19275:E19338" si="1507">IF(AND(J19275="Test",K19275&lt;=3000),"Test",IF(AND(J19275="Control",L19275&lt;=3000),"Control","Out of test"))</f>
        <v>Out of test</v>
      </c>
      <c r="F19275" t="str">
        <f t="shared" si="1505"/>
        <v>High</v>
      </c>
      <c r="G19275" t="str">
        <f t="shared" si="1506"/>
        <v>Shenzhen_1_High</v>
      </c>
      <c r="H19275">
        <v>0.66351082098529468</v>
      </c>
      <c r="I19275">
        <f t="shared" si="1504"/>
        <v>686</v>
      </c>
      <c r="J19275" t="str">
        <f t="shared" ref="J19275:J19338" si="1508">IF(I19275&lt;=250, IF(MOD(I19275,2)=1, "Test", "Control"),"Out of Test")</f>
        <v>Out of Test</v>
      </c>
      <c r="K19275" t="str">
        <f>IF(J19275="Test", COUNTIF($J$10:J19275, "Test"),"")</f>
        <v/>
      </c>
      <c r="L19275" t="str">
        <f>IF(J19275="Control", COUNTIF($J$10:J19275, "Control"),"")</f>
        <v/>
      </c>
    </row>
    <row r="19276" spans="1:12">
      <c r="A19276" s="42">
        <v>1517299179</v>
      </c>
      <c r="B19276" s="42">
        <v>1</v>
      </c>
      <c r="C19276" s="42">
        <v>4687</v>
      </c>
      <c r="D19276" s="40" t="s">
        <v>359</v>
      </c>
      <c r="E19276" s="40" t="str">
        <f t="shared" si="1507"/>
        <v>Out of test</v>
      </c>
      <c r="F19276" t="str">
        <f t="shared" si="1505"/>
        <v>High</v>
      </c>
      <c r="G19276" t="str">
        <f t="shared" si="1506"/>
        <v>Shenzhen_1_High</v>
      </c>
      <c r="H19276">
        <v>0.66426017190078446</v>
      </c>
      <c r="I19276">
        <f t="shared" ref="I19276:I19339" si="1509">IF(G19276=G19275, I19275+1, 1)</f>
        <v>687</v>
      </c>
      <c r="J19276" t="str">
        <f t="shared" si="1508"/>
        <v>Out of Test</v>
      </c>
      <c r="K19276" t="str">
        <f>IF(J19276="Test", COUNTIF($J$10:J19276, "Test"),"")</f>
        <v/>
      </c>
      <c r="L19276" t="str">
        <f>IF(J19276="Control", COUNTIF($J$10:J19276, "Control"),"")</f>
        <v/>
      </c>
    </row>
    <row r="19277" spans="1:12">
      <c r="A19277" s="42">
        <v>1513559896</v>
      </c>
      <c r="B19277" s="42">
        <v>1</v>
      </c>
      <c r="C19277" s="42">
        <v>2894</v>
      </c>
      <c r="D19277" s="40" t="s">
        <v>359</v>
      </c>
      <c r="E19277" s="40" t="str">
        <f t="shared" si="1507"/>
        <v>Out of test</v>
      </c>
      <c r="F19277" t="str">
        <f t="shared" si="1505"/>
        <v>High</v>
      </c>
      <c r="G19277" t="str">
        <f t="shared" si="1506"/>
        <v>Shenzhen_1_High</v>
      </c>
      <c r="H19277">
        <v>0.66504249507019197</v>
      </c>
      <c r="I19277">
        <f t="shared" si="1509"/>
        <v>688</v>
      </c>
      <c r="J19277" t="str">
        <f t="shared" si="1508"/>
        <v>Out of Test</v>
      </c>
      <c r="K19277" t="str">
        <f>IF(J19277="Test", COUNTIF($J$10:J19277, "Test"),"")</f>
        <v/>
      </c>
      <c r="L19277" t="str">
        <f>IF(J19277="Control", COUNTIF($J$10:J19277, "Control"),"")</f>
        <v/>
      </c>
    </row>
    <row r="19278" spans="1:12">
      <c r="A19278" s="42">
        <v>1518246039</v>
      </c>
      <c r="B19278" s="42">
        <v>1</v>
      </c>
      <c r="C19278" s="42">
        <v>3531</v>
      </c>
      <c r="D19278" s="40" t="s">
        <v>359</v>
      </c>
      <c r="E19278" s="40" t="str">
        <f t="shared" si="1507"/>
        <v>Out of test</v>
      </c>
      <c r="F19278" t="str">
        <f t="shared" si="1505"/>
        <v>High</v>
      </c>
      <c r="G19278" t="str">
        <f t="shared" si="1506"/>
        <v>Shenzhen_1_High</v>
      </c>
      <c r="H19278">
        <v>0.66857636417683297</v>
      </c>
      <c r="I19278">
        <f t="shared" si="1509"/>
        <v>689</v>
      </c>
      <c r="J19278" t="str">
        <f t="shared" si="1508"/>
        <v>Out of Test</v>
      </c>
      <c r="K19278" t="str">
        <f>IF(J19278="Test", COUNTIF($J$10:J19278, "Test"),"")</f>
        <v/>
      </c>
      <c r="L19278" t="str">
        <f>IF(J19278="Control", COUNTIF($J$10:J19278, "Control"),"")</f>
        <v/>
      </c>
    </row>
    <row r="19279" spans="1:12">
      <c r="A19279" s="42">
        <v>1511607495</v>
      </c>
      <c r="B19279" s="42">
        <v>1</v>
      </c>
      <c r="C19279" s="42">
        <v>4490</v>
      </c>
      <c r="D19279" s="40" t="s">
        <v>359</v>
      </c>
      <c r="E19279" s="40" t="str">
        <f t="shared" si="1507"/>
        <v>Out of test</v>
      </c>
      <c r="F19279" t="str">
        <f t="shared" si="1505"/>
        <v>High</v>
      </c>
      <c r="G19279" t="str">
        <f t="shared" si="1506"/>
        <v>Shenzhen_1_High</v>
      </c>
      <c r="H19279">
        <v>0.66901696126138144</v>
      </c>
      <c r="I19279">
        <f t="shared" si="1509"/>
        <v>690</v>
      </c>
      <c r="J19279" t="str">
        <f t="shared" si="1508"/>
        <v>Out of Test</v>
      </c>
      <c r="K19279" t="str">
        <f>IF(J19279="Test", COUNTIF($J$10:J19279, "Test"),"")</f>
        <v/>
      </c>
      <c r="L19279" t="str">
        <f>IF(J19279="Control", COUNTIF($J$10:J19279, "Control"),"")</f>
        <v/>
      </c>
    </row>
    <row r="19280" spans="1:12">
      <c r="A19280" s="42">
        <v>1512610514</v>
      </c>
      <c r="B19280" s="42">
        <v>1</v>
      </c>
      <c r="C19280" s="42">
        <v>2751</v>
      </c>
      <c r="D19280" s="40" t="s">
        <v>359</v>
      </c>
      <c r="E19280" s="40" t="str">
        <f t="shared" si="1507"/>
        <v>Out of test</v>
      </c>
      <c r="F19280" t="str">
        <f t="shared" si="1505"/>
        <v>High</v>
      </c>
      <c r="G19280" t="str">
        <f t="shared" si="1506"/>
        <v>Shenzhen_1_High</v>
      </c>
      <c r="H19280">
        <v>0.67145009366264408</v>
      </c>
      <c r="I19280">
        <f t="shared" si="1509"/>
        <v>691</v>
      </c>
      <c r="J19280" t="str">
        <f t="shared" si="1508"/>
        <v>Out of Test</v>
      </c>
      <c r="K19280" t="str">
        <f>IF(J19280="Test", COUNTIF($J$10:J19280, "Test"),"")</f>
        <v/>
      </c>
      <c r="L19280" t="str">
        <f>IF(J19280="Control", COUNTIF($J$10:J19280, "Control"),"")</f>
        <v/>
      </c>
    </row>
    <row r="19281" spans="1:12">
      <c r="A19281" s="42">
        <v>1519329118</v>
      </c>
      <c r="B19281" s="42">
        <v>1</v>
      </c>
      <c r="C19281" s="42">
        <v>3256</v>
      </c>
      <c r="D19281" s="40" t="s">
        <v>359</v>
      </c>
      <c r="E19281" s="40" t="str">
        <f t="shared" si="1507"/>
        <v>Out of test</v>
      </c>
      <c r="F19281" t="str">
        <f t="shared" si="1505"/>
        <v>High</v>
      </c>
      <c r="G19281" t="str">
        <f t="shared" si="1506"/>
        <v>Shenzhen_1_High</v>
      </c>
      <c r="H19281">
        <v>0.67164685780055289</v>
      </c>
      <c r="I19281">
        <f t="shared" si="1509"/>
        <v>692</v>
      </c>
      <c r="J19281" t="str">
        <f t="shared" si="1508"/>
        <v>Out of Test</v>
      </c>
      <c r="K19281" t="str">
        <f>IF(J19281="Test", COUNTIF($J$10:J19281, "Test"),"")</f>
        <v/>
      </c>
      <c r="L19281" t="str">
        <f>IF(J19281="Control", COUNTIF($J$10:J19281, "Control"),"")</f>
        <v/>
      </c>
    </row>
    <row r="19282" spans="1:12">
      <c r="A19282" s="42">
        <v>1513068544</v>
      </c>
      <c r="B19282" s="42">
        <v>1</v>
      </c>
      <c r="C19282" s="42">
        <v>2592</v>
      </c>
      <c r="D19282" s="40" t="s">
        <v>359</v>
      </c>
      <c r="E19282" s="40" t="str">
        <f t="shared" si="1507"/>
        <v>Out of test</v>
      </c>
      <c r="F19282" t="str">
        <f t="shared" si="1505"/>
        <v>High</v>
      </c>
      <c r="G19282" t="str">
        <f t="shared" si="1506"/>
        <v>Shenzhen_1_High</v>
      </c>
      <c r="H19282">
        <v>0.67172754977913141</v>
      </c>
      <c r="I19282">
        <f t="shared" si="1509"/>
        <v>693</v>
      </c>
      <c r="J19282" t="str">
        <f t="shared" si="1508"/>
        <v>Out of Test</v>
      </c>
      <c r="K19282" t="str">
        <f>IF(J19282="Test", COUNTIF($J$10:J19282, "Test"),"")</f>
        <v/>
      </c>
      <c r="L19282" t="str">
        <f>IF(J19282="Control", COUNTIF($J$10:J19282, "Control"),"")</f>
        <v/>
      </c>
    </row>
    <row r="19283" spans="1:12">
      <c r="A19283" s="42">
        <v>1516085124</v>
      </c>
      <c r="B19283" s="42">
        <v>1</v>
      </c>
      <c r="C19283" s="42">
        <v>5857</v>
      </c>
      <c r="D19283" s="40" t="s">
        <v>359</v>
      </c>
      <c r="E19283" s="40" t="str">
        <f t="shared" si="1507"/>
        <v>Out of test</v>
      </c>
      <c r="F19283" t="str">
        <f t="shared" si="1505"/>
        <v>High</v>
      </c>
      <c r="G19283" t="str">
        <f t="shared" si="1506"/>
        <v>Shenzhen_1_High</v>
      </c>
      <c r="H19283">
        <v>0.67318667770023632</v>
      </c>
      <c r="I19283">
        <f t="shared" si="1509"/>
        <v>694</v>
      </c>
      <c r="J19283" t="str">
        <f t="shared" si="1508"/>
        <v>Out of Test</v>
      </c>
      <c r="K19283" t="str">
        <f>IF(J19283="Test", COUNTIF($J$10:J19283, "Test"),"")</f>
        <v/>
      </c>
      <c r="L19283" t="str">
        <f>IF(J19283="Control", COUNTIF($J$10:J19283, "Control"),"")</f>
        <v/>
      </c>
    </row>
    <row r="19284" spans="1:12">
      <c r="A19284" s="42">
        <v>1512386986</v>
      </c>
      <c r="B19284" s="42">
        <v>1</v>
      </c>
      <c r="C19284" s="42">
        <v>2340</v>
      </c>
      <c r="D19284" s="40" t="s">
        <v>359</v>
      </c>
      <c r="E19284" s="40" t="str">
        <f t="shared" si="1507"/>
        <v>Out of test</v>
      </c>
      <c r="F19284" t="str">
        <f t="shared" si="1505"/>
        <v>High</v>
      </c>
      <c r="G19284" t="str">
        <f t="shared" si="1506"/>
        <v>Shenzhen_1_High</v>
      </c>
      <c r="H19284">
        <v>0.67611653084996093</v>
      </c>
      <c r="I19284">
        <f t="shared" si="1509"/>
        <v>695</v>
      </c>
      <c r="J19284" t="str">
        <f t="shared" si="1508"/>
        <v>Out of Test</v>
      </c>
      <c r="K19284" t="str">
        <f>IF(J19284="Test", COUNTIF($J$10:J19284, "Test"),"")</f>
        <v/>
      </c>
      <c r="L19284" t="str">
        <f>IF(J19284="Control", COUNTIF($J$10:J19284, "Control"),"")</f>
        <v/>
      </c>
    </row>
    <row r="19285" spans="1:12">
      <c r="A19285" s="42">
        <v>1511684069</v>
      </c>
      <c r="B19285" s="42">
        <v>1</v>
      </c>
      <c r="C19285" s="42">
        <v>2303</v>
      </c>
      <c r="D19285" s="40" t="s">
        <v>359</v>
      </c>
      <c r="E19285" s="40" t="str">
        <f t="shared" si="1507"/>
        <v>Out of test</v>
      </c>
      <c r="F19285" t="str">
        <f t="shared" si="1505"/>
        <v>High</v>
      </c>
      <c r="G19285" t="str">
        <f t="shared" si="1506"/>
        <v>Shenzhen_1_High</v>
      </c>
      <c r="H19285">
        <v>0.67687190137764952</v>
      </c>
      <c r="I19285">
        <f t="shared" si="1509"/>
        <v>696</v>
      </c>
      <c r="J19285" t="str">
        <f t="shared" si="1508"/>
        <v>Out of Test</v>
      </c>
      <c r="K19285" t="str">
        <f>IF(J19285="Test", COUNTIF($J$10:J19285, "Test"),"")</f>
        <v/>
      </c>
      <c r="L19285" t="str">
        <f>IF(J19285="Control", COUNTIF($J$10:J19285, "Control"),"")</f>
        <v/>
      </c>
    </row>
    <row r="19286" spans="1:12">
      <c r="A19286" s="42">
        <v>1519089196</v>
      </c>
      <c r="B19286" s="42">
        <v>1</v>
      </c>
      <c r="C19286" s="42">
        <v>2926</v>
      </c>
      <c r="D19286" s="40" t="s">
        <v>359</v>
      </c>
      <c r="E19286" s="40" t="str">
        <f t="shared" si="1507"/>
        <v>Out of test</v>
      </c>
      <c r="F19286" t="str">
        <f t="shared" si="1505"/>
        <v>High</v>
      </c>
      <c r="G19286" t="str">
        <f t="shared" si="1506"/>
        <v>Shenzhen_1_High</v>
      </c>
      <c r="H19286">
        <v>0.67893159001347714</v>
      </c>
      <c r="I19286">
        <f t="shared" si="1509"/>
        <v>697</v>
      </c>
      <c r="J19286" t="str">
        <f t="shared" si="1508"/>
        <v>Out of Test</v>
      </c>
      <c r="K19286" t="str">
        <f>IF(J19286="Test", COUNTIF($J$10:J19286, "Test"),"")</f>
        <v/>
      </c>
      <c r="L19286" t="str">
        <f>IF(J19286="Control", COUNTIF($J$10:J19286, "Control"),"")</f>
        <v/>
      </c>
    </row>
    <row r="19287" spans="1:12">
      <c r="A19287" s="42">
        <v>1519862529</v>
      </c>
      <c r="B19287" s="42">
        <v>1</v>
      </c>
      <c r="C19287" s="42">
        <v>2891</v>
      </c>
      <c r="D19287" s="40" t="s">
        <v>359</v>
      </c>
      <c r="E19287" s="40" t="str">
        <f t="shared" si="1507"/>
        <v>Out of test</v>
      </c>
      <c r="F19287" t="str">
        <f t="shared" si="1505"/>
        <v>High</v>
      </c>
      <c r="G19287" t="str">
        <f t="shared" si="1506"/>
        <v>Shenzhen_1_High</v>
      </c>
      <c r="H19287">
        <v>0.67980856149579605</v>
      </c>
      <c r="I19287">
        <f t="shared" si="1509"/>
        <v>698</v>
      </c>
      <c r="J19287" t="str">
        <f t="shared" si="1508"/>
        <v>Out of Test</v>
      </c>
      <c r="K19287" t="str">
        <f>IF(J19287="Test", COUNTIF($J$10:J19287, "Test"),"")</f>
        <v/>
      </c>
      <c r="L19287" t="str">
        <f>IF(J19287="Control", COUNTIF($J$10:J19287, "Control"),"")</f>
        <v/>
      </c>
    </row>
    <row r="19288" spans="1:12">
      <c r="A19288" s="42">
        <v>1513175635</v>
      </c>
      <c r="B19288" s="42">
        <v>1</v>
      </c>
      <c r="C19288" s="42">
        <v>4174</v>
      </c>
      <c r="D19288" s="40" t="s">
        <v>359</v>
      </c>
      <c r="E19288" s="40" t="str">
        <f t="shared" si="1507"/>
        <v>Out of test</v>
      </c>
      <c r="F19288" t="str">
        <f t="shared" si="1505"/>
        <v>High</v>
      </c>
      <c r="G19288" t="str">
        <f t="shared" si="1506"/>
        <v>Shenzhen_1_High</v>
      </c>
      <c r="H19288">
        <v>0.68232595582895594</v>
      </c>
      <c r="I19288">
        <f t="shared" si="1509"/>
        <v>699</v>
      </c>
      <c r="J19288" t="str">
        <f t="shared" si="1508"/>
        <v>Out of Test</v>
      </c>
      <c r="K19288" t="str">
        <f>IF(J19288="Test", COUNTIF($J$10:J19288, "Test"),"")</f>
        <v/>
      </c>
      <c r="L19288" t="str">
        <f>IF(J19288="Control", COUNTIF($J$10:J19288, "Control"),"")</f>
        <v/>
      </c>
    </row>
    <row r="19289" spans="1:12">
      <c r="A19289" s="42">
        <v>1516124915</v>
      </c>
      <c r="B19289" s="42">
        <v>1</v>
      </c>
      <c r="C19289" s="42">
        <v>2401</v>
      </c>
      <c r="D19289" s="40" t="s">
        <v>359</v>
      </c>
      <c r="E19289" s="40" t="str">
        <f t="shared" si="1507"/>
        <v>Out of test</v>
      </c>
      <c r="F19289" t="str">
        <f t="shared" si="1505"/>
        <v>High</v>
      </c>
      <c r="G19289" t="str">
        <f t="shared" si="1506"/>
        <v>Shenzhen_1_High</v>
      </c>
      <c r="H19289">
        <v>0.68459241113487412</v>
      </c>
      <c r="I19289">
        <f t="shared" si="1509"/>
        <v>700</v>
      </c>
      <c r="J19289" t="str">
        <f t="shared" si="1508"/>
        <v>Out of Test</v>
      </c>
      <c r="K19289" t="str">
        <f>IF(J19289="Test", COUNTIF($J$10:J19289, "Test"),"")</f>
        <v/>
      </c>
      <c r="L19289" t="str">
        <f>IF(J19289="Control", COUNTIF($J$10:J19289, "Control"),"")</f>
        <v/>
      </c>
    </row>
    <row r="19290" spans="1:12">
      <c r="A19290" s="42">
        <v>1512756335</v>
      </c>
      <c r="B19290" s="42">
        <v>1</v>
      </c>
      <c r="C19290" s="42">
        <v>2793</v>
      </c>
      <c r="D19290" s="40" t="s">
        <v>359</v>
      </c>
      <c r="E19290" s="40" t="str">
        <f t="shared" si="1507"/>
        <v>Out of test</v>
      </c>
      <c r="F19290" t="str">
        <f t="shared" si="1505"/>
        <v>High</v>
      </c>
      <c r="G19290" t="str">
        <f t="shared" si="1506"/>
        <v>Shenzhen_1_High</v>
      </c>
      <c r="H19290">
        <v>0.68528337442916798</v>
      </c>
      <c r="I19290">
        <f t="shared" si="1509"/>
        <v>701</v>
      </c>
      <c r="J19290" t="str">
        <f t="shared" si="1508"/>
        <v>Out of Test</v>
      </c>
      <c r="K19290" t="str">
        <f>IF(J19290="Test", COUNTIF($J$10:J19290, "Test"),"")</f>
        <v/>
      </c>
      <c r="L19290" t="str">
        <f>IF(J19290="Control", COUNTIF($J$10:J19290, "Control"),"")</f>
        <v/>
      </c>
    </row>
    <row r="19291" spans="1:12">
      <c r="A19291" s="42">
        <v>1518712903</v>
      </c>
      <c r="B19291" s="42">
        <v>1</v>
      </c>
      <c r="C19291" s="42">
        <v>3093</v>
      </c>
      <c r="D19291" s="40" t="s">
        <v>359</v>
      </c>
      <c r="E19291" s="40" t="str">
        <f t="shared" si="1507"/>
        <v>Out of test</v>
      </c>
      <c r="F19291" t="str">
        <f t="shared" si="1505"/>
        <v>High</v>
      </c>
      <c r="G19291" t="str">
        <f t="shared" si="1506"/>
        <v>Shenzhen_1_High</v>
      </c>
      <c r="H19291">
        <v>0.68661116881705553</v>
      </c>
      <c r="I19291">
        <f t="shared" si="1509"/>
        <v>702</v>
      </c>
      <c r="J19291" t="str">
        <f t="shared" si="1508"/>
        <v>Out of Test</v>
      </c>
      <c r="K19291" t="str">
        <f>IF(J19291="Test", COUNTIF($J$10:J19291, "Test"),"")</f>
        <v/>
      </c>
      <c r="L19291" t="str">
        <f>IF(J19291="Control", COUNTIF($J$10:J19291, "Control"),"")</f>
        <v/>
      </c>
    </row>
    <row r="19292" spans="1:12">
      <c r="A19292" s="42">
        <v>1518082654</v>
      </c>
      <c r="B19292" s="42">
        <v>1</v>
      </c>
      <c r="C19292" s="42">
        <v>2391</v>
      </c>
      <c r="D19292" s="40" t="s">
        <v>359</v>
      </c>
      <c r="E19292" s="40" t="str">
        <f t="shared" si="1507"/>
        <v>Out of test</v>
      </c>
      <c r="F19292" t="str">
        <f t="shared" si="1505"/>
        <v>High</v>
      </c>
      <c r="G19292" t="str">
        <f t="shared" si="1506"/>
        <v>Shenzhen_1_High</v>
      </c>
      <c r="H19292">
        <v>0.69078415688554218</v>
      </c>
      <c r="I19292">
        <f t="shared" si="1509"/>
        <v>703</v>
      </c>
      <c r="J19292" t="str">
        <f t="shared" si="1508"/>
        <v>Out of Test</v>
      </c>
      <c r="K19292" t="str">
        <f>IF(J19292="Test", COUNTIF($J$10:J19292, "Test"),"")</f>
        <v/>
      </c>
      <c r="L19292" t="str">
        <f>IF(J19292="Control", COUNTIF($J$10:J19292, "Control"),"")</f>
        <v/>
      </c>
    </row>
    <row r="19293" spans="1:12">
      <c r="A19293" s="42">
        <v>1511794984</v>
      </c>
      <c r="B19293" s="42">
        <v>1</v>
      </c>
      <c r="C19293" s="42">
        <v>2373</v>
      </c>
      <c r="D19293" s="40" t="s">
        <v>359</v>
      </c>
      <c r="E19293" s="40" t="str">
        <f t="shared" si="1507"/>
        <v>Out of test</v>
      </c>
      <c r="F19293" t="str">
        <f t="shared" si="1505"/>
        <v>High</v>
      </c>
      <c r="G19293" t="str">
        <f t="shared" si="1506"/>
        <v>Shenzhen_1_High</v>
      </c>
      <c r="H19293">
        <v>0.69156673950934966</v>
      </c>
      <c r="I19293">
        <f t="shared" si="1509"/>
        <v>704</v>
      </c>
      <c r="J19293" t="str">
        <f t="shared" si="1508"/>
        <v>Out of Test</v>
      </c>
      <c r="K19293" t="str">
        <f>IF(J19293="Test", COUNTIF($J$10:J19293, "Test"),"")</f>
        <v/>
      </c>
      <c r="L19293" t="str">
        <f>IF(J19293="Control", COUNTIF($J$10:J19293, "Control"),"")</f>
        <v/>
      </c>
    </row>
    <row r="19294" spans="1:12">
      <c r="A19294" s="42">
        <v>1516024173</v>
      </c>
      <c r="B19294" s="42">
        <v>1</v>
      </c>
      <c r="C19294" s="42">
        <v>2981</v>
      </c>
      <c r="D19294" s="40" t="s">
        <v>359</v>
      </c>
      <c r="E19294" s="40" t="str">
        <f t="shared" si="1507"/>
        <v>Out of test</v>
      </c>
      <c r="F19294" t="str">
        <f t="shared" si="1505"/>
        <v>High</v>
      </c>
      <c r="G19294" t="str">
        <f t="shared" si="1506"/>
        <v>Shenzhen_1_High</v>
      </c>
      <c r="H19294">
        <v>0.69193583055227215</v>
      </c>
      <c r="I19294">
        <f t="shared" si="1509"/>
        <v>705</v>
      </c>
      <c r="J19294" t="str">
        <f t="shared" si="1508"/>
        <v>Out of Test</v>
      </c>
      <c r="K19294" t="str">
        <f>IF(J19294="Test", COUNTIF($J$10:J19294, "Test"),"")</f>
        <v/>
      </c>
      <c r="L19294" t="str">
        <f>IF(J19294="Control", COUNTIF($J$10:J19294, "Control"),"")</f>
        <v/>
      </c>
    </row>
    <row r="19295" spans="1:12">
      <c r="A19295" s="42">
        <v>1517125188</v>
      </c>
      <c r="B19295" s="42">
        <v>1</v>
      </c>
      <c r="C19295" s="42">
        <v>3307</v>
      </c>
      <c r="D19295" s="40" t="s">
        <v>359</v>
      </c>
      <c r="E19295" s="40" t="str">
        <f t="shared" si="1507"/>
        <v>Out of test</v>
      </c>
      <c r="F19295" t="str">
        <f t="shared" si="1505"/>
        <v>High</v>
      </c>
      <c r="G19295" t="str">
        <f t="shared" si="1506"/>
        <v>Shenzhen_1_High</v>
      </c>
      <c r="H19295">
        <v>0.69329109072103468</v>
      </c>
      <c r="I19295">
        <f t="shared" si="1509"/>
        <v>706</v>
      </c>
      <c r="J19295" t="str">
        <f t="shared" si="1508"/>
        <v>Out of Test</v>
      </c>
      <c r="K19295" t="str">
        <f>IF(J19295="Test", COUNTIF($J$10:J19295, "Test"),"")</f>
        <v/>
      </c>
      <c r="L19295" t="str">
        <f>IF(J19295="Control", COUNTIF($J$10:J19295, "Control"),"")</f>
        <v/>
      </c>
    </row>
    <row r="19296" spans="1:12">
      <c r="A19296" s="42">
        <v>1513790379</v>
      </c>
      <c r="B19296" s="42">
        <v>1</v>
      </c>
      <c r="C19296" s="42">
        <v>2852</v>
      </c>
      <c r="D19296" s="40" t="s">
        <v>359</v>
      </c>
      <c r="E19296" s="40" t="str">
        <f t="shared" si="1507"/>
        <v>Out of test</v>
      </c>
      <c r="F19296" t="str">
        <f t="shared" si="1505"/>
        <v>High</v>
      </c>
      <c r="G19296" t="str">
        <f t="shared" si="1506"/>
        <v>Shenzhen_1_High</v>
      </c>
      <c r="H19296">
        <v>0.69430653894778349</v>
      </c>
      <c r="I19296">
        <f t="shared" si="1509"/>
        <v>707</v>
      </c>
      <c r="J19296" t="str">
        <f t="shared" si="1508"/>
        <v>Out of Test</v>
      </c>
      <c r="K19296" t="str">
        <f>IF(J19296="Test", COUNTIF($J$10:J19296, "Test"),"")</f>
        <v/>
      </c>
      <c r="L19296" t="str">
        <f>IF(J19296="Control", COUNTIF($J$10:J19296, "Control"),"")</f>
        <v/>
      </c>
    </row>
    <row r="19297" spans="1:12">
      <c r="A19297" s="42">
        <v>1511702239</v>
      </c>
      <c r="B19297" s="42">
        <v>1</v>
      </c>
      <c r="C19297" s="42">
        <v>2532</v>
      </c>
      <c r="D19297" s="40" t="s">
        <v>359</v>
      </c>
      <c r="E19297" s="40" t="str">
        <f t="shared" si="1507"/>
        <v>Out of test</v>
      </c>
      <c r="F19297" t="str">
        <f t="shared" si="1505"/>
        <v>High</v>
      </c>
      <c r="G19297" t="str">
        <f t="shared" si="1506"/>
        <v>Shenzhen_1_High</v>
      </c>
      <c r="H19297">
        <v>0.69583760071837852</v>
      </c>
      <c r="I19297">
        <f t="shared" si="1509"/>
        <v>708</v>
      </c>
      <c r="J19297" t="str">
        <f t="shared" si="1508"/>
        <v>Out of Test</v>
      </c>
      <c r="K19297" t="str">
        <f>IF(J19297="Test", COUNTIF($J$10:J19297, "Test"),"")</f>
        <v/>
      </c>
      <c r="L19297" t="str">
        <f>IF(J19297="Control", COUNTIF($J$10:J19297, "Control"),"")</f>
        <v/>
      </c>
    </row>
    <row r="19298" spans="1:12">
      <c r="A19298" s="42">
        <v>1515911526</v>
      </c>
      <c r="B19298" s="42">
        <v>1</v>
      </c>
      <c r="C19298" s="42">
        <v>2796</v>
      </c>
      <c r="D19298" s="40" t="s">
        <v>359</v>
      </c>
      <c r="E19298" s="40" t="str">
        <f t="shared" si="1507"/>
        <v>Out of test</v>
      </c>
      <c r="F19298" t="str">
        <f t="shared" si="1505"/>
        <v>High</v>
      </c>
      <c r="G19298" t="str">
        <f t="shared" si="1506"/>
        <v>Shenzhen_1_High</v>
      </c>
      <c r="H19298">
        <v>0.69642396513108196</v>
      </c>
      <c r="I19298">
        <f t="shared" si="1509"/>
        <v>709</v>
      </c>
      <c r="J19298" t="str">
        <f t="shared" si="1508"/>
        <v>Out of Test</v>
      </c>
      <c r="K19298" t="str">
        <f>IF(J19298="Test", COUNTIF($J$10:J19298, "Test"),"")</f>
        <v/>
      </c>
      <c r="L19298" t="str">
        <f>IF(J19298="Control", COUNTIF($J$10:J19298, "Control"),"")</f>
        <v/>
      </c>
    </row>
    <row r="19299" spans="1:12">
      <c r="A19299" s="42">
        <v>1513972597</v>
      </c>
      <c r="B19299" s="42">
        <v>1</v>
      </c>
      <c r="C19299" s="42">
        <v>3225</v>
      </c>
      <c r="D19299" s="40" t="s">
        <v>359</v>
      </c>
      <c r="E19299" s="40" t="str">
        <f t="shared" si="1507"/>
        <v>Out of test</v>
      </c>
      <c r="F19299" t="str">
        <f t="shared" si="1505"/>
        <v>High</v>
      </c>
      <c r="G19299" t="str">
        <f t="shared" si="1506"/>
        <v>Shenzhen_1_High</v>
      </c>
      <c r="H19299">
        <v>0.69755774025238804</v>
      </c>
      <c r="I19299">
        <f t="shared" si="1509"/>
        <v>710</v>
      </c>
      <c r="J19299" t="str">
        <f t="shared" si="1508"/>
        <v>Out of Test</v>
      </c>
      <c r="K19299" t="str">
        <f>IF(J19299="Test", COUNTIF($J$10:J19299, "Test"),"")</f>
        <v/>
      </c>
      <c r="L19299" t="str">
        <f>IF(J19299="Control", COUNTIF($J$10:J19299, "Control"),"")</f>
        <v/>
      </c>
    </row>
    <row r="19300" spans="1:12">
      <c r="A19300" s="42">
        <v>1513328615</v>
      </c>
      <c r="B19300" s="42">
        <v>1</v>
      </c>
      <c r="C19300" s="42">
        <v>4843</v>
      </c>
      <c r="D19300" s="40" t="s">
        <v>359</v>
      </c>
      <c r="E19300" s="40" t="str">
        <f t="shared" si="1507"/>
        <v>Out of test</v>
      </c>
      <c r="F19300" t="str">
        <f t="shared" si="1505"/>
        <v>High</v>
      </c>
      <c r="G19300" t="str">
        <f t="shared" si="1506"/>
        <v>Shenzhen_1_High</v>
      </c>
      <c r="H19300">
        <v>0.69809920072177623</v>
      </c>
      <c r="I19300">
        <f t="shared" si="1509"/>
        <v>711</v>
      </c>
      <c r="J19300" t="str">
        <f t="shared" si="1508"/>
        <v>Out of Test</v>
      </c>
      <c r="K19300" t="str">
        <f>IF(J19300="Test", COUNTIF($J$10:J19300, "Test"),"")</f>
        <v/>
      </c>
      <c r="L19300" t="str">
        <f>IF(J19300="Control", COUNTIF($J$10:J19300, "Control"),"")</f>
        <v/>
      </c>
    </row>
    <row r="19301" spans="1:12">
      <c r="A19301" s="42">
        <v>1511418237</v>
      </c>
      <c r="B19301" s="42">
        <v>1</v>
      </c>
      <c r="C19301" s="42">
        <v>2900</v>
      </c>
      <c r="D19301" s="40" t="s">
        <v>359</v>
      </c>
      <c r="E19301" s="40" t="str">
        <f t="shared" si="1507"/>
        <v>Out of test</v>
      </c>
      <c r="F19301" t="str">
        <f t="shared" si="1505"/>
        <v>High</v>
      </c>
      <c r="G19301" t="str">
        <f t="shared" si="1506"/>
        <v>Shenzhen_1_High</v>
      </c>
      <c r="H19301">
        <v>0.69862575138835292</v>
      </c>
      <c r="I19301">
        <f t="shared" si="1509"/>
        <v>712</v>
      </c>
      <c r="J19301" t="str">
        <f t="shared" si="1508"/>
        <v>Out of Test</v>
      </c>
      <c r="K19301" t="str">
        <f>IF(J19301="Test", COUNTIF($J$10:J19301, "Test"),"")</f>
        <v/>
      </c>
      <c r="L19301" t="str">
        <f>IF(J19301="Control", COUNTIF($J$10:J19301, "Control"),"")</f>
        <v/>
      </c>
    </row>
    <row r="19302" spans="1:12">
      <c r="A19302" s="42">
        <v>1512082685</v>
      </c>
      <c r="B19302" s="42">
        <v>1</v>
      </c>
      <c r="C19302" s="42">
        <v>2869</v>
      </c>
      <c r="D19302" s="40" t="s">
        <v>359</v>
      </c>
      <c r="E19302" s="40" t="str">
        <f t="shared" si="1507"/>
        <v>Out of test</v>
      </c>
      <c r="F19302" t="str">
        <f t="shared" si="1505"/>
        <v>High</v>
      </c>
      <c r="G19302" t="str">
        <f t="shared" si="1506"/>
        <v>Shenzhen_1_High</v>
      </c>
      <c r="H19302">
        <v>0.70025610927708581</v>
      </c>
      <c r="I19302">
        <f t="shared" si="1509"/>
        <v>713</v>
      </c>
      <c r="J19302" t="str">
        <f t="shared" si="1508"/>
        <v>Out of Test</v>
      </c>
      <c r="K19302" t="str">
        <f>IF(J19302="Test", COUNTIF($J$10:J19302, "Test"),"")</f>
        <v/>
      </c>
      <c r="L19302" t="str">
        <f>IF(J19302="Control", COUNTIF($J$10:J19302, "Control"),"")</f>
        <v/>
      </c>
    </row>
    <row r="19303" spans="1:12">
      <c r="A19303" s="42">
        <v>1511817807</v>
      </c>
      <c r="B19303" s="42">
        <v>1</v>
      </c>
      <c r="C19303" s="42">
        <v>2996</v>
      </c>
      <c r="D19303" s="40" t="s">
        <v>359</v>
      </c>
      <c r="E19303" s="40" t="str">
        <f t="shared" si="1507"/>
        <v>Out of test</v>
      </c>
      <c r="F19303" t="str">
        <f t="shared" si="1505"/>
        <v>High</v>
      </c>
      <c r="G19303" t="str">
        <f t="shared" si="1506"/>
        <v>Shenzhen_1_High</v>
      </c>
      <c r="H19303">
        <v>0.70075174024151732</v>
      </c>
      <c r="I19303">
        <f t="shared" si="1509"/>
        <v>714</v>
      </c>
      <c r="J19303" t="str">
        <f t="shared" si="1508"/>
        <v>Out of Test</v>
      </c>
      <c r="K19303" t="str">
        <f>IF(J19303="Test", COUNTIF($J$10:J19303, "Test"),"")</f>
        <v/>
      </c>
      <c r="L19303" t="str">
        <f>IF(J19303="Control", COUNTIF($J$10:J19303, "Control"),"")</f>
        <v/>
      </c>
    </row>
    <row r="19304" spans="1:12">
      <c r="A19304" s="42">
        <v>1516360846</v>
      </c>
      <c r="B19304" s="42">
        <v>1</v>
      </c>
      <c r="C19304" s="42">
        <v>2651</v>
      </c>
      <c r="D19304" s="40" t="s">
        <v>359</v>
      </c>
      <c r="E19304" s="40" t="str">
        <f t="shared" si="1507"/>
        <v>Out of test</v>
      </c>
      <c r="F19304" t="str">
        <f t="shared" si="1505"/>
        <v>High</v>
      </c>
      <c r="G19304" t="str">
        <f t="shared" si="1506"/>
        <v>Shenzhen_1_High</v>
      </c>
      <c r="H19304">
        <v>0.70335025891444847</v>
      </c>
      <c r="I19304">
        <f t="shared" si="1509"/>
        <v>715</v>
      </c>
      <c r="J19304" t="str">
        <f t="shared" si="1508"/>
        <v>Out of Test</v>
      </c>
      <c r="K19304" t="str">
        <f>IF(J19304="Test", COUNTIF($J$10:J19304, "Test"),"")</f>
        <v/>
      </c>
      <c r="L19304" t="str">
        <f>IF(J19304="Control", COUNTIF($J$10:J19304, "Control"),"")</f>
        <v/>
      </c>
    </row>
    <row r="19305" spans="1:12">
      <c r="A19305" s="42">
        <v>1511300365</v>
      </c>
      <c r="B19305" s="42">
        <v>1</v>
      </c>
      <c r="C19305" s="42">
        <v>4213</v>
      </c>
      <c r="D19305" s="40" t="s">
        <v>359</v>
      </c>
      <c r="E19305" s="40" t="str">
        <f t="shared" si="1507"/>
        <v>Out of test</v>
      </c>
      <c r="F19305" t="str">
        <f t="shared" si="1505"/>
        <v>High</v>
      </c>
      <c r="G19305" t="str">
        <f t="shared" si="1506"/>
        <v>Shenzhen_1_High</v>
      </c>
      <c r="H19305">
        <v>0.70391526663820969</v>
      </c>
      <c r="I19305">
        <f t="shared" si="1509"/>
        <v>716</v>
      </c>
      <c r="J19305" t="str">
        <f t="shared" si="1508"/>
        <v>Out of Test</v>
      </c>
      <c r="K19305" t="str">
        <f>IF(J19305="Test", COUNTIF($J$10:J19305, "Test"),"")</f>
        <v/>
      </c>
      <c r="L19305" t="str">
        <f>IF(J19305="Control", COUNTIF($J$10:J19305, "Control"),"")</f>
        <v/>
      </c>
    </row>
    <row r="19306" spans="1:12">
      <c r="A19306" s="42">
        <v>1514037296</v>
      </c>
      <c r="B19306" s="42">
        <v>1</v>
      </c>
      <c r="C19306" s="42">
        <v>2964</v>
      </c>
      <c r="D19306" s="40" t="s">
        <v>359</v>
      </c>
      <c r="E19306" s="40" t="str">
        <f t="shared" si="1507"/>
        <v>Out of test</v>
      </c>
      <c r="F19306" t="str">
        <f t="shared" si="1505"/>
        <v>High</v>
      </c>
      <c r="G19306" t="str">
        <f t="shared" si="1506"/>
        <v>Shenzhen_1_High</v>
      </c>
      <c r="H19306">
        <v>0.704198660961453</v>
      </c>
      <c r="I19306">
        <f t="shared" si="1509"/>
        <v>717</v>
      </c>
      <c r="J19306" t="str">
        <f t="shared" si="1508"/>
        <v>Out of Test</v>
      </c>
      <c r="K19306" t="str">
        <f>IF(J19306="Test", COUNTIF($J$10:J19306, "Test"),"")</f>
        <v/>
      </c>
      <c r="L19306" t="str">
        <f>IF(J19306="Control", COUNTIF($J$10:J19306, "Control"),"")</f>
        <v/>
      </c>
    </row>
    <row r="19307" spans="1:12">
      <c r="A19307" s="42">
        <v>1512435667</v>
      </c>
      <c r="B19307" s="42">
        <v>1</v>
      </c>
      <c r="C19307" s="42">
        <v>3287</v>
      </c>
      <c r="D19307" s="40" t="s">
        <v>359</v>
      </c>
      <c r="E19307" s="40" t="str">
        <f t="shared" si="1507"/>
        <v>Out of test</v>
      </c>
      <c r="F19307" t="str">
        <f t="shared" si="1505"/>
        <v>High</v>
      </c>
      <c r="G19307" t="str">
        <f t="shared" si="1506"/>
        <v>Shenzhen_1_High</v>
      </c>
      <c r="H19307">
        <v>0.70421632367903331</v>
      </c>
      <c r="I19307">
        <f t="shared" si="1509"/>
        <v>718</v>
      </c>
      <c r="J19307" t="str">
        <f t="shared" si="1508"/>
        <v>Out of Test</v>
      </c>
      <c r="K19307" t="str">
        <f>IF(J19307="Test", COUNTIF($J$10:J19307, "Test"),"")</f>
        <v/>
      </c>
      <c r="L19307" t="str">
        <f>IF(J19307="Control", COUNTIF($J$10:J19307, "Control"),"")</f>
        <v/>
      </c>
    </row>
    <row r="19308" spans="1:12">
      <c r="A19308" s="42">
        <v>1517873249</v>
      </c>
      <c r="B19308" s="42">
        <v>1</v>
      </c>
      <c r="C19308" s="42">
        <v>4094</v>
      </c>
      <c r="D19308" s="40" t="s">
        <v>359</v>
      </c>
      <c r="E19308" s="40" t="str">
        <f t="shared" si="1507"/>
        <v>Out of test</v>
      </c>
      <c r="F19308" t="str">
        <f t="shared" si="1505"/>
        <v>High</v>
      </c>
      <c r="G19308" t="str">
        <f t="shared" si="1506"/>
        <v>Shenzhen_1_High</v>
      </c>
      <c r="H19308">
        <v>0.70489080080426669</v>
      </c>
      <c r="I19308">
        <f t="shared" si="1509"/>
        <v>719</v>
      </c>
      <c r="J19308" t="str">
        <f t="shared" si="1508"/>
        <v>Out of Test</v>
      </c>
      <c r="K19308" t="str">
        <f>IF(J19308="Test", COUNTIF($J$10:J19308, "Test"),"")</f>
        <v/>
      </c>
      <c r="L19308" t="str">
        <f>IF(J19308="Control", COUNTIF($J$10:J19308, "Control"),"")</f>
        <v/>
      </c>
    </row>
    <row r="19309" spans="1:12">
      <c r="A19309" s="42">
        <v>1518160825</v>
      </c>
      <c r="B19309" s="42">
        <v>1</v>
      </c>
      <c r="C19309" s="42">
        <v>2369</v>
      </c>
      <c r="D19309" s="40" t="s">
        <v>359</v>
      </c>
      <c r="E19309" s="40" t="str">
        <f t="shared" si="1507"/>
        <v>Out of test</v>
      </c>
      <c r="F19309" t="str">
        <f t="shared" si="1505"/>
        <v>High</v>
      </c>
      <c r="G19309" t="str">
        <f t="shared" si="1506"/>
        <v>Shenzhen_1_High</v>
      </c>
      <c r="H19309">
        <v>0.70590837119255223</v>
      </c>
      <c r="I19309">
        <f t="shared" si="1509"/>
        <v>720</v>
      </c>
      <c r="J19309" t="str">
        <f t="shared" si="1508"/>
        <v>Out of Test</v>
      </c>
      <c r="K19309" t="str">
        <f>IF(J19309="Test", COUNTIF($J$10:J19309, "Test"),"")</f>
        <v/>
      </c>
      <c r="L19309" t="str">
        <f>IF(J19309="Control", COUNTIF($J$10:J19309, "Control"),"")</f>
        <v/>
      </c>
    </row>
    <row r="19310" spans="1:12">
      <c r="A19310" s="42">
        <v>1517432956</v>
      </c>
      <c r="B19310" s="42">
        <v>1</v>
      </c>
      <c r="C19310" s="42">
        <v>2669</v>
      </c>
      <c r="D19310" s="40" t="s">
        <v>359</v>
      </c>
      <c r="E19310" s="40" t="str">
        <f t="shared" si="1507"/>
        <v>Out of test</v>
      </c>
      <c r="F19310" t="str">
        <f t="shared" si="1505"/>
        <v>High</v>
      </c>
      <c r="G19310" t="str">
        <f t="shared" si="1506"/>
        <v>Shenzhen_1_High</v>
      </c>
      <c r="H19310">
        <v>0.70671147389133238</v>
      </c>
      <c r="I19310">
        <f t="shared" si="1509"/>
        <v>721</v>
      </c>
      <c r="J19310" t="str">
        <f t="shared" si="1508"/>
        <v>Out of Test</v>
      </c>
      <c r="K19310" t="str">
        <f>IF(J19310="Test", COUNTIF($J$10:J19310, "Test"),"")</f>
        <v/>
      </c>
      <c r="L19310" t="str">
        <f>IF(J19310="Control", COUNTIF($J$10:J19310, "Control"),"")</f>
        <v/>
      </c>
    </row>
    <row r="19311" spans="1:12">
      <c r="A19311" s="42">
        <v>1517469557</v>
      </c>
      <c r="B19311" s="42">
        <v>1</v>
      </c>
      <c r="C19311" s="42">
        <v>2732</v>
      </c>
      <c r="D19311" s="40" t="s">
        <v>359</v>
      </c>
      <c r="E19311" s="40" t="str">
        <f t="shared" si="1507"/>
        <v>Out of test</v>
      </c>
      <c r="F19311" t="str">
        <f t="shared" si="1505"/>
        <v>High</v>
      </c>
      <c r="G19311" t="str">
        <f t="shared" si="1506"/>
        <v>Shenzhen_1_High</v>
      </c>
      <c r="H19311">
        <v>0.70701519202693186</v>
      </c>
      <c r="I19311">
        <f t="shared" si="1509"/>
        <v>722</v>
      </c>
      <c r="J19311" t="str">
        <f t="shared" si="1508"/>
        <v>Out of Test</v>
      </c>
      <c r="K19311" t="str">
        <f>IF(J19311="Test", COUNTIF($J$10:J19311, "Test"),"")</f>
        <v/>
      </c>
      <c r="L19311" t="str">
        <f>IF(J19311="Control", COUNTIF($J$10:J19311, "Control"),"")</f>
        <v/>
      </c>
    </row>
    <row r="19312" spans="1:12">
      <c r="A19312" s="42">
        <v>1518561305</v>
      </c>
      <c r="B19312" s="42">
        <v>1</v>
      </c>
      <c r="C19312" s="42">
        <v>3511</v>
      </c>
      <c r="D19312" s="40" t="s">
        <v>359</v>
      </c>
      <c r="E19312" s="40" t="str">
        <f t="shared" si="1507"/>
        <v>Out of test</v>
      </c>
      <c r="F19312" t="str">
        <f t="shared" si="1505"/>
        <v>High</v>
      </c>
      <c r="G19312" t="str">
        <f t="shared" si="1506"/>
        <v>Shenzhen_1_High</v>
      </c>
      <c r="H19312">
        <v>0.70826487492807155</v>
      </c>
      <c r="I19312">
        <f t="shared" si="1509"/>
        <v>723</v>
      </c>
      <c r="J19312" t="str">
        <f t="shared" si="1508"/>
        <v>Out of Test</v>
      </c>
      <c r="K19312" t="str">
        <f>IF(J19312="Test", COUNTIF($J$10:J19312, "Test"),"")</f>
        <v/>
      </c>
      <c r="L19312" t="str">
        <f>IF(J19312="Control", COUNTIF($J$10:J19312, "Control"),"")</f>
        <v/>
      </c>
    </row>
    <row r="19313" spans="1:12">
      <c r="A19313" s="42">
        <v>1511953404</v>
      </c>
      <c r="B19313" s="42">
        <v>1</v>
      </c>
      <c r="C19313" s="42">
        <v>4922</v>
      </c>
      <c r="D19313" s="40" t="s">
        <v>359</v>
      </c>
      <c r="E19313" s="40" t="str">
        <f t="shared" si="1507"/>
        <v>Out of test</v>
      </c>
      <c r="F19313" t="str">
        <f t="shared" si="1505"/>
        <v>High</v>
      </c>
      <c r="G19313" t="str">
        <f t="shared" si="1506"/>
        <v>Shenzhen_1_High</v>
      </c>
      <c r="H19313">
        <v>0.70830019846708414</v>
      </c>
      <c r="I19313">
        <f t="shared" si="1509"/>
        <v>724</v>
      </c>
      <c r="J19313" t="str">
        <f t="shared" si="1508"/>
        <v>Out of Test</v>
      </c>
      <c r="K19313" t="str">
        <f>IF(J19313="Test", COUNTIF($J$10:J19313, "Test"),"")</f>
        <v/>
      </c>
      <c r="L19313" t="str">
        <f>IF(J19313="Control", COUNTIF($J$10:J19313, "Control"),"")</f>
        <v/>
      </c>
    </row>
    <row r="19314" spans="1:12">
      <c r="A19314" s="42">
        <v>1517736013</v>
      </c>
      <c r="B19314" s="42">
        <v>1</v>
      </c>
      <c r="C19314" s="42">
        <v>3491</v>
      </c>
      <c r="D19314" s="40" t="s">
        <v>359</v>
      </c>
      <c r="E19314" s="40" t="str">
        <f t="shared" si="1507"/>
        <v>Out of test</v>
      </c>
      <c r="F19314" t="str">
        <f t="shared" si="1505"/>
        <v>High</v>
      </c>
      <c r="G19314" t="str">
        <f t="shared" si="1506"/>
        <v>Shenzhen_1_High</v>
      </c>
      <c r="H19314">
        <v>0.70957900011433739</v>
      </c>
      <c r="I19314">
        <f t="shared" si="1509"/>
        <v>725</v>
      </c>
      <c r="J19314" t="str">
        <f t="shared" si="1508"/>
        <v>Out of Test</v>
      </c>
      <c r="K19314" t="str">
        <f>IF(J19314="Test", COUNTIF($J$10:J19314, "Test"),"")</f>
        <v/>
      </c>
      <c r="L19314" t="str">
        <f>IF(J19314="Control", COUNTIF($J$10:J19314, "Control"),"")</f>
        <v/>
      </c>
    </row>
    <row r="19315" spans="1:12">
      <c r="A19315" s="42">
        <v>1516724739</v>
      </c>
      <c r="B19315" s="42">
        <v>1</v>
      </c>
      <c r="C19315" s="42">
        <v>3227</v>
      </c>
      <c r="D19315" s="40" t="s">
        <v>359</v>
      </c>
      <c r="E19315" s="40" t="str">
        <f t="shared" si="1507"/>
        <v>Out of test</v>
      </c>
      <c r="F19315" t="str">
        <f t="shared" si="1505"/>
        <v>High</v>
      </c>
      <c r="G19315" t="str">
        <f t="shared" si="1506"/>
        <v>Shenzhen_1_High</v>
      </c>
      <c r="H19315">
        <v>0.71006790968961664</v>
      </c>
      <c r="I19315">
        <f t="shared" si="1509"/>
        <v>726</v>
      </c>
      <c r="J19315" t="str">
        <f t="shared" si="1508"/>
        <v>Out of Test</v>
      </c>
      <c r="K19315" t="str">
        <f>IF(J19315="Test", COUNTIF($J$10:J19315, "Test"),"")</f>
        <v/>
      </c>
      <c r="L19315" t="str">
        <f>IF(J19315="Control", COUNTIF($J$10:J19315, "Control"),"")</f>
        <v/>
      </c>
    </row>
    <row r="19316" spans="1:12">
      <c r="A19316" s="42">
        <v>1515815774</v>
      </c>
      <c r="B19316" s="42">
        <v>1</v>
      </c>
      <c r="C19316" s="42">
        <v>5158</v>
      </c>
      <c r="D19316" s="40" t="s">
        <v>359</v>
      </c>
      <c r="E19316" s="40" t="str">
        <f t="shared" si="1507"/>
        <v>Out of test</v>
      </c>
      <c r="F19316" t="str">
        <f t="shared" si="1505"/>
        <v>High</v>
      </c>
      <c r="G19316" t="str">
        <f t="shared" si="1506"/>
        <v>Shenzhen_1_High</v>
      </c>
      <c r="H19316">
        <v>0.71049664106620003</v>
      </c>
      <c r="I19316">
        <f t="shared" si="1509"/>
        <v>727</v>
      </c>
      <c r="J19316" t="str">
        <f t="shared" si="1508"/>
        <v>Out of Test</v>
      </c>
      <c r="K19316" t="str">
        <f>IF(J19316="Test", COUNTIF($J$10:J19316, "Test"),"")</f>
        <v/>
      </c>
      <c r="L19316" t="str">
        <f>IF(J19316="Control", COUNTIF($J$10:J19316, "Control"),"")</f>
        <v/>
      </c>
    </row>
    <row r="19317" spans="1:12">
      <c r="A19317" s="42">
        <v>1519345513</v>
      </c>
      <c r="B19317" s="42">
        <v>1</v>
      </c>
      <c r="C19317" s="42">
        <v>5164</v>
      </c>
      <c r="D19317" s="40" t="s">
        <v>359</v>
      </c>
      <c r="E19317" s="40" t="str">
        <f t="shared" si="1507"/>
        <v>Out of test</v>
      </c>
      <c r="F19317" t="str">
        <f t="shared" si="1505"/>
        <v>High</v>
      </c>
      <c r="G19317" t="str">
        <f t="shared" si="1506"/>
        <v>Shenzhen_1_High</v>
      </c>
      <c r="H19317">
        <v>0.71226469678325843</v>
      </c>
      <c r="I19317">
        <f t="shared" si="1509"/>
        <v>728</v>
      </c>
      <c r="J19317" t="str">
        <f t="shared" si="1508"/>
        <v>Out of Test</v>
      </c>
      <c r="K19317" t="str">
        <f>IF(J19317="Test", COUNTIF($J$10:J19317, "Test"),"")</f>
        <v/>
      </c>
      <c r="L19317" t="str">
        <f>IF(J19317="Control", COUNTIF($J$10:J19317, "Control"),"")</f>
        <v/>
      </c>
    </row>
    <row r="19318" spans="1:12">
      <c r="A19318" s="42">
        <v>1513883309</v>
      </c>
      <c r="B19318" s="42">
        <v>1</v>
      </c>
      <c r="C19318" s="42">
        <v>2706</v>
      </c>
      <c r="D19318" s="40" t="s">
        <v>359</v>
      </c>
      <c r="E19318" s="40" t="str">
        <f t="shared" si="1507"/>
        <v>Out of test</v>
      </c>
      <c r="F19318" t="str">
        <f t="shared" si="1505"/>
        <v>High</v>
      </c>
      <c r="G19318" t="str">
        <f t="shared" si="1506"/>
        <v>Shenzhen_1_High</v>
      </c>
      <c r="H19318">
        <v>0.71362855762633604</v>
      </c>
      <c r="I19318">
        <f t="shared" si="1509"/>
        <v>729</v>
      </c>
      <c r="J19318" t="str">
        <f t="shared" si="1508"/>
        <v>Out of Test</v>
      </c>
      <c r="K19318" t="str">
        <f>IF(J19318="Test", COUNTIF($J$10:J19318, "Test"),"")</f>
        <v/>
      </c>
      <c r="L19318" t="str">
        <f>IF(J19318="Control", COUNTIF($J$10:J19318, "Control"),"")</f>
        <v/>
      </c>
    </row>
    <row r="19319" spans="1:12">
      <c r="A19319" s="42">
        <v>1511775648</v>
      </c>
      <c r="B19319" s="42">
        <v>1</v>
      </c>
      <c r="C19319" s="42">
        <v>3976</v>
      </c>
      <c r="D19319" s="40" t="s">
        <v>359</v>
      </c>
      <c r="E19319" s="40" t="str">
        <f t="shared" si="1507"/>
        <v>Out of test</v>
      </c>
      <c r="F19319" t="str">
        <f t="shared" si="1505"/>
        <v>High</v>
      </c>
      <c r="G19319" t="str">
        <f t="shared" si="1506"/>
        <v>Shenzhen_1_High</v>
      </c>
      <c r="H19319">
        <v>0.71597681513071809</v>
      </c>
      <c r="I19319">
        <f t="shared" si="1509"/>
        <v>730</v>
      </c>
      <c r="J19319" t="str">
        <f t="shared" si="1508"/>
        <v>Out of Test</v>
      </c>
      <c r="K19319" t="str">
        <f>IF(J19319="Test", COUNTIF($J$10:J19319, "Test"),"")</f>
        <v/>
      </c>
      <c r="L19319" t="str">
        <f>IF(J19319="Control", COUNTIF($J$10:J19319, "Control"),"")</f>
        <v/>
      </c>
    </row>
    <row r="19320" spans="1:12">
      <c r="A19320" s="42">
        <v>1512792369</v>
      </c>
      <c r="B19320" s="42">
        <v>1</v>
      </c>
      <c r="C19320" s="42">
        <v>2791</v>
      </c>
      <c r="D19320" s="40" t="s">
        <v>359</v>
      </c>
      <c r="E19320" s="40" t="str">
        <f t="shared" si="1507"/>
        <v>Out of test</v>
      </c>
      <c r="F19320" t="str">
        <f t="shared" si="1505"/>
        <v>High</v>
      </c>
      <c r="G19320" t="str">
        <f t="shared" si="1506"/>
        <v>Shenzhen_1_High</v>
      </c>
      <c r="H19320">
        <v>0.71647271397636958</v>
      </c>
      <c r="I19320">
        <f t="shared" si="1509"/>
        <v>731</v>
      </c>
      <c r="J19320" t="str">
        <f t="shared" si="1508"/>
        <v>Out of Test</v>
      </c>
      <c r="K19320" t="str">
        <f>IF(J19320="Test", COUNTIF($J$10:J19320, "Test"),"")</f>
        <v/>
      </c>
      <c r="L19320" t="str">
        <f>IF(J19320="Control", COUNTIF($J$10:J19320, "Control"),"")</f>
        <v/>
      </c>
    </row>
    <row r="19321" spans="1:12">
      <c r="A19321" s="42">
        <v>1514972128</v>
      </c>
      <c r="B19321" s="42">
        <v>1</v>
      </c>
      <c r="C19321" s="42">
        <v>4311</v>
      </c>
      <c r="D19321" s="40" t="s">
        <v>359</v>
      </c>
      <c r="E19321" s="40" t="str">
        <f t="shared" si="1507"/>
        <v>Out of test</v>
      </c>
      <c r="F19321" t="str">
        <f t="shared" si="1505"/>
        <v>High</v>
      </c>
      <c r="G19321" t="str">
        <f t="shared" si="1506"/>
        <v>Shenzhen_1_High</v>
      </c>
      <c r="H19321">
        <v>0.71955260374583385</v>
      </c>
      <c r="I19321">
        <f t="shared" si="1509"/>
        <v>732</v>
      </c>
      <c r="J19321" t="str">
        <f t="shared" si="1508"/>
        <v>Out of Test</v>
      </c>
      <c r="K19321" t="str">
        <f>IF(J19321="Test", COUNTIF($J$10:J19321, "Test"),"")</f>
        <v/>
      </c>
      <c r="L19321" t="str">
        <f>IF(J19321="Control", COUNTIF($J$10:J19321, "Control"),"")</f>
        <v/>
      </c>
    </row>
    <row r="19322" spans="1:12">
      <c r="A19322" s="42">
        <v>1518091718</v>
      </c>
      <c r="B19322" s="42">
        <v>1</v>
      </c>
      <c r="C19322" s="42">
        <v>2478</v>
      </c>
      <c r="D19322" s="40" t="s">
        <v>359</v>
      </c>
      <c r="E19322" s="40" t="str">
        <f t="shared" si="1507"/>
        <v>Out of test</v>
      </c>
      <c r="F19322" t="str">
        <f t="shared" si="1505"/>
        <v>High</v>
      </c>
      <c r="G19322" t="str">
        <f t="shared" si="1506"/>
        <v>Shenzhen_1_High</v>
      </c>
      <c r="H19322">
        <v>0.72022830480345879</v>
      </c>
      <c r="I19322">
        <f t="shared" si="1509"/>
        <v>733</v>
      </c>
      <c r="J19322" t="str">
        <f t="shared" si="1508"/>
        <v>Out of Test</v>
      </c>
      <c r="K19322" t="str">
        <f>IF(J19322="Test", COUNTIF($J$10:J19322, "Test"),"")</f>
        <v/>
      </c>
      <c r="L19322" t="str">
        <f>IF(J19322="Control", COUNTIF($J$10:J19322, "Control"),"")</f>
        <v/>
      </c>
    </row>
    <row r="19323" spans="1:12">
      <c r="A19323" s="42">
        <v>1513241034</v>
      </c>
      <c r="B19323" s="42">
        <v>1</v>
      </c>
      <c r="C19323" s="42">
        <v>4178</v>
      </c>
      <c r="D19323" s="40" t="s">
        <v>359</v>
      </c>
      <c r="E19323" s="40" t="str">
        <f t="shared" si="1507"/>
        <v>Out of test</v>
      </c>
      <c r="F19323" t="str">
        <f t="shared" si="1505"/>
        <v>High</v>
      </c>
      <c r="G19323" t="str">
        <f t="shared" si="1506"/>
        <v>Shenzhen_1_High</v>
      </c>
      <c r="H19323">
        <v>0.72065780611953378</v>
      </c>
      <c r="I19323">
        <f t="shared" si="1509"/>
        <v>734</v>
      </c>
      <c r="J19323" t="str">
        <f t="shared" si="1508"/>
        <v>Out of Test</v>
      </c>
      <c r="K19323" t="str">
        <f>IF(J19323="Test", COUNTIF($J$10:J19323, "Test"),"")</f>
        <v/>
      </c>
      <c r="L19323" t="str">
        <f>IF(J19323="Control", COUNTIF($J$10:J19323, "Control"),"")</f>
        <v/>
      </c>
    </row>
    <row r="19324" spans="1:12">
      <c r="A19324" s="42">
        <v>1519866916</v>
      </c>
      <c r="B19324" s="42">
        <v>1</v>
      </c>
      <c r="C19324" s="42">
        <v>3756</v>
      </c>
      <c r="D19324" s="40" t="s">
        <v>359</v>
      </c>
      <c r="E19324" s="40" t="str">
        <f t="shared" si="1507"/>
        <v>Out of test</v>
      </c>
      <c r="F19324" t="str">
        <f t="shared" si="1505"/>
        <v>High</v>
      </c>
      <c r="G19324" t="str">
        <f t="shared" si="1506"/>
        <v>Shenzhen_1_High</v>
      </c>
      <c r="H19324">
        <v>0.72094709162182768</v>
      </c>
      <c r="I19324">
        <f t="shared" si="1509"/>
        <v>735</v>
      </c>
      <c r="J19324" t="str">
        <f t="shared" si="1508"/>
        <v>Out of Test</v>
      </c>
      <c r="K19324" t="str">
        <f>IF(J19324="Test", COUNTIF($J$10:J19324, "Test"),"")</f>
        <v/>
      </c>
      <c r="L19324" t="str">
        <f>IF(J19324="Control", COUNTIF($J$10:J19324, "Control"),"")</f>
        <v/>
      </c>
    </row>
    <row r="19325" spans="1:12">
      <c r="A19325" s="42">
        <v>1516245678</v>
      </c>
      <c r="B19325" s="42">
        <v>1</v>
      </c>
      <c r="C19325" s="42">
        <v>3124</v>
      </c>
      <c r="D19325" s="40" t="s">
        <v>359</v>
      </c>
      <c r="E19325" s="40" t="str">
        <f t="shared" si="1507"/>
        <v>Out of test</v>
      </c>
      <c r="F19325" t="str">
        <f t="shared" si="1505"/>
        <v>High</v>
      </c>
      <c r="G19325" t="str">
        <f t="shared" si="1506"/>
        <v>Shenzhen_1_High</v>
      </c>
      <c r="H19325">
        <v>0.72102443384231496</v>
      </c>
      <c r="I19325">
        <f t="shared" si="1509"/>
        <v>736</v>
      </c>
      <c r="J19325" t="str">
        <f t="shared" si="1508"/>
        <v>Out of Test</v>
      </c>
      <c r="K19325" t="str">
        <f>IF(J19325="Test", COUNTIF($J$10:J19325, "Test"),"")</f>
        <v/>
      </c>
      <c r="L19325" t="str">
        <f>IF(J19325="Control", COUNTIF($J$10:J19325, "Control"),"")</f>
        <v/>
      </c>
    </row>
    <row r="19326" spans="1:12">
      <c r="A19326" s="42">
        <v>1518940996</v>
      </c>
      <c r="B19326" s="42">
        <v>1</v>
      </c>
      <c r="C19326" s="42">
        <v>2593</v>
      </c>
      <c r="D19326" s="40" t="s">
        <v>359</v>
      </c>
      <c r="E19326" s="40" t="str">
        <f t="shared" si="1507"/>
        <v>Out of test</v>
      </c>
      <c r="F19326" t="str">
        <f t="shared" si="1505"/>
        <v>High</v>
      </c>
      <c r="G19326" t="str">
        <f t="shared" si="1506"/>
        <v>Shenzhen_1_High</v>
      </c>
      <c r="H19326">
        <v>0.7219906018893576</v>
      </c>
      <c r="I19326">
        <f t="shared" si="1509"/>
        <v>737</v>
      </c>
      <c r="J19326" t="str">
        <f t="shared" si="1508"/>
        <v>Out of Test</v>
      </c>
      <c r="K19326" t="str">
        <f>IF(J19326="Test", COUNTIF($J$10:J19326, "Test"),"")</f>
        <v/>
      </c>
      <c r="L19326" t="str">
        <f>IF(J19326="Control", COUNTIF($J$10:J19326, "Control"),"")</f>
        <v/>
      </c>
    </row>
    <row r="19327" spans="1:12">
      <c r="A19327" s="42">
        <v>1515534918</v>
      </c>
      <c r="B19327" s="42">
        <v>1</v>
      </c>
      <c r="C19327" s="42">
        <v>3549</v>
      </c>
      <c r="D19327" s="40" t="s">
        <v>359</v>
      </c>
      <c r="E19327" s="40" t="str">
        <f t="shared" si="1507"/>
        <v>Out of test</v>
      </c>
      <c r="F19327" t="str">
        <f t="shared" si="1505"/>
        <v>High</v>
      </c>
      <c r="G19327" t="str">
        <f t="shared" si="1506"/>
        <v>Shenzhen_1_High</v>
      </c>
      <c r="H19327">
        <v>0.72210534430422979</v>
      </c>
      <c r="I19327">
        <f t="shared" si="1509"/>
        <v>738</v>
      </c>
      <c r="J19327" t="str">
        <f t="shared" si="1508"/>
        <v>Out of Test</v>
      </c>
      <c r="K19327" t="str">
        <f>IF(J19327="Test", COUNTIF($J$10:J19327, "Test"),"")</f>
        <v/>
      </c>
      <c r="L19327" t="str">
        <f>IF(J19327="Control", COUNTIF($J$10:J19327, "Control"),"")</f>
        <v/>
      </c>
    </row>
    <row r="19328" spans="1:12">
      <c r="A19328" s="42">
        <v>1514606003</v>
      </c>
      <c r="B19328" s="42">
        <v>1</v>
      </c>
      <c r="C19328" s="42">
        <v>2299</v>
      </c>
      <c r="D19328" s="40" t="s">
        <v>359</v>
      </c>
      <c r="E19328" s="40" t="str">
        <f t="shared" si="1507"/>
        <v>Out of test</v>
      </c>
      <c r="F19328" t="str">
        <f t="shared" si="1505"/>
        <v>High</v>
      </c>
      <c r="G19328" t="str">
        <f t="shared" si="1506"/>
        <v>Shenzhen_1_High</v>
      </c>
      <c r="H19328">
        <v>0.72451909489070621</v>
      </c>
      <c r="I19328">
        <f t="shared" si="1509"/>
        <v>739</v>
      </c>
      <c r="J19328" t="str">
        <f t="shared" si="1508"/>
        <v>Out of Test</v>
      </c>
      <c r="K19328" t="str">
        <f>IF(J19328="Test", COUNTIF($J$10:J19328, "Test"),"")</f>
        <v/>
      </c>
      <c r="L19328" t="str">
        <f>IF(J19328="Control", COUNTIF($J$10:J19328, "Control"),"")</f>
        <v/>
      </c>
    </row>
    <row r="19329" spans="1:12">
      <c r="A19329" s="42">
        <v>1513056495</v>
      </c>
      <c r="B19329" s="42">
        <v>1</v>
      </c>
      <c r="C19329" s="42">
        <v>2903</v>
      </c>
      <c r="D19329" s="40" t="s">
        <v>359</v>
      </c>
      <c r="E19329" s="40" t="str">
        <f t="shared" si="1507"/>
        <v>Out of test</v>
      </c>
      <c r="F19329" t="str">
        <f t="shared" si="1505"/>
        <v>High</v>
      </c>
      <c r="G19329" t="str">
        <f t="shared" si="1506"/>
        <v>Shenzhen_1_High</v>
      </c>
      <c r="H19329">
        <v>0.72464272398585716</v>
      </c>
      <c r="I19329">
        <f t="shared" si="1509"/>
        <v>740</v>
      </c>
      <c r="J19329" t="str">
        <f t="shared" si="1508"/>
        <v>Out of Test</v>
      </c>
      <c r="K19329" t="str">
        <f>IF(J19329="Test", COUNTIF($J$10:J19329, "Test"),"")</f>
        <v/>
      </c>
      <c r="L19329" t="str">
        <f>IF(J19329="Control", COUNTIF($J$10:J19329, "Control"),"")</f>
        <v/>
      </c>
    </row>
    <row r="19330" spans="1:12">
      <c r="A19330" s="42">
        <v>1513848714</v>
      </c>
      <c r="B19330" s="42">
        <v>1</v>
      </c>
      <c r="C19330" s="42">
        <v>3265</v>
      </c>
      <c r="D19330" s="40" t="s">
        <v>359</v>
      </c>
      <c r="E19330" s="40" t="str">
        <f t="shared" si="1507"/>
        <v>Out of test</v>
      </c>
      <c r="F19330" t="str">
        <f t="shared" si="1505"/>
        <v>High</v>
      </c>
      <c r="G19330" t="str">
        <f t="shared" si="1506"/>
        <v>Shenzhen_1_High</v>
      </c>
      <c r="H19330">
        <v>0.72527675496365573</v>
      </c>
      <c r="I19330">
        <f t="shared" si="1509"/>
        <v>741</v>
      </c>
      <c r="J19330" t="str">
        <f t="shared" si="1508"/>
        <v>Out of Test</v>
      </c>
      <c r="K19330" t="str">
        <f>IF(J19330="Test", COUNTIF($J$10:J19330, "Test"),"")</f>
        <v/>
      </c>
      <c r="L19330" t="str">
        <f>IF(J19330="Control", COUNTIF($J$10:J19330, "Control"),"")</f>
        <v/>
      </c>
    </row>
    <row r="19331" spans="1:12">
      <c r="A19331" s="42">
        <v>1514762814</v>
      </c>
      <c r="B19331" s="42">
        <v>1</v>
      </c>
      <c r="C19331" s="42">
        <v>3723</v>
      </c>
      <c r="D19331" s="40" t="s">
        <v>359</v>
      </c>
      <c r="E19331" s="40" t="str">
        <f t="shared" si="1507"/>
        <v>Out of test</v>
      </c>
      <c r="F19331" t="str">
        <f t="shared" si="1505"/>
        <v>High</v>
      </c>
      <c r="G19331" t="str">
        <f t="shared" si="1506"/>
        <v>Shenzhen_1_High</v>
      </c>
      <c r="H19331">
        <v>0.72612052086495971</v>
      </c>
      <c r="I19331">
        <f t="shared" si="1509"/>
        <v>742</v>
      </c>
      <c r="J19331" t="str">
        <f t="shared" si="1508"/>
        <v>Out of Test</v>
      </c>
      <c r="K19331" t="str">
        <f>IF(J19331="Test", COUNTIF($J$10:J19331, "Test"),"")</f>
        <v/>
      </c>
      <c r="L19331" t="str">
        <f>IF(J19331="Control", COUNTIF($J$10:J19331, "Control"),"")</f>
        <v/>
      </c>
    </row>
    <row r="19332" spans="1:12">
      <c r="A19332" s="42">
        <v>1519675587</v>
      </c>
      <c r="B19332" s="42">
        <v>1</v>
      </c>
      <c r="C19332" s="42">
        <v>4886</v>
      </c>
      <c r="D19332" s="40" t="s">
        <v>359</v>
      </c>
      <c r="E19332" s="40" t="str">
        <f t="shared" si="1507"/>
        <v>Out of test</v>
      </c>
      <c r="F19332" t="str">
        <f t="shared" si="1505"/>
        <v>High</v>
      </c>
      <c r="G19332" t="str">
        <f t="shared" si="1506"/>
        <v>Shenzhen_1_High</v>
      </c>
      <c r="H19332">
        <v>0.72766264365269162</v>
      </c>
      <c r="I19332">
        <f t="shared" si="1509"/>
        <v>743</v>
      </c>
      <c r="J19332" t="str">
        <f t="shared" si="1508"/>
        <v>Out of Test</v>
      </c>
      <c r="K19332" t="str">
        <f>IF(J19332="Test", COUNTIF($J$10:J19332, "Test"),"")</f>
        <v/>
      </c>
      <c r="L19332" t="str">
        <f>IF(J19332="Control", COUNTIF($J$10:J19332, "Control"),"")</f>
        <v/>
      </c>
    </row>
    <row r="19333" spans="1:12">
      <c r="A19333" s="42">
        <v>1511806835</v>
      </c>
      <c r="B19333" s="42">
        <v>1</v>
      </c>
      <c r="C19333" s="42">
        <v>4362</v>
      </c>
      <c r="D19333" s="40" t="s">
        <v>359</v>
      </c>
      <c r="E19333" s="40" t="str">
        <f t="shared" si="1507"/>
        <v>Out of test</v>
      </c>
      <c r="F19333" t="str">
        <f t="shared" si="1505"/>
        <v>High</v>
      </c>
      <c r="G19333" t="str">
        <f t="shared" si="1506"/>
        <v>Shenzhen_1_High</v>
      </c>
      <c r="H19333">
        <v>0.72890099084967541</v>
      </c>
      <c r="I19333">
        <f t="shared" si="1509"/>
        <v>744</v>
      </c>
      <c r="J19333" t="str">
        <f t="shared" si="1508"/>
        <v>Out of Test</v>
      </c>
      <c r="K19333" t="str">
        <f>IF(J19333="Test", COUNTIF($J$10:J19333, "Test"),"")</f>
        <v/>
      </c>
      <c r="L19333" t="str">
        <f>IF(J19333="Control", COUNTIF($J$10:J19333, "Control"),"")</f>
        <v/>
      </c>
    </row>
    <row r="19334" spans="1:12">
      <c r="A19334" s="42">
        <v>1514832715</v>
      </c>
      <c r="B19334" s="42">
        <v>1</v>
      </c>
      <c r="C19334" s="42">
        <v>2646</v>
      </c>
      <c r="D19334" s="40" t="s">
        <v>359</v>
      </c>
      <c r="E19334" s="40" t="str">
        <f t="shared" si="1507"/>
        <v>Out of test</v>
      </c>
      <c r="F19334" t="str">
        <f t="shared" si="1505"/>
        <v>High</v>
      </c>
      <c r="G19334" t="str">
        <f t="shared" si="1506"/>
        <v>Shenzhen_1_High</v>
      </c>
      <c r="H19334">
        <v>0.72919996891451266</v>
      </c>
      <c r="I19334">
        <f t="shared" si="1509"/>
        <v>745</v>
      </c>
      <c r="J19334" t="str">
        <f t="shared" si="1508"/>
        <v>Out of Test</v>
      </c>
      <c r="K19334" t="str">
        <f>IF(J19334="Test", COUNTIF($J$10:J19334, "Test"),"")</f>
        <v/>
      </c>
      <c r="L19334" t="str">
        <f>IF(J19334="Control", COUNTIF($J$10:J19334, "Control"),"")</f>
        <v/>
      </c>
    </row>
    <row r="19335" spans="1:12">
      <c r="A19335" s="42">
        <v>1512888976</v>
      </c>
      <c r="B19335" s="42">
        <v>1</v>
      </c>
      <c r="C19335" s="42">
        <v>3220</v>
      </c>
      <c r="D19335" s="40" t="s">
        <v>359</v>
      </c>
      <c r="E19335" s="40" t="str">
        <f t="shared" si="1507"/>
        <v>Out of test</v>
      </c>
      <c r="F19335" t="str">
        <f t="shared" si="1505"/>
        <v>High</v>
      </c>
      <c r="G19335" t="str">
        <f t="shared" si="1506"/>
        <v>Shenzhen_1_High</v>
      </c>
      <c r="H19335">
        <v>0.73153509272095041</v>
      </c>
      <c r="I19335">
        <f t="shared" si="1509"/>
        <v>746</v>
      </c>
      <c r="J19335" t="str">
        <f t="shared" si="1508"/>
        <v>Out of Test</v>
      </c>
      <c r="K19335" t="str">
        <f>IF(J19335="Test", COUNTIF($J$10:J19335, "Test"),"")</f>
        <v/>
      </c>
      <c r="L19335" t="str">
        <f>IF(J19335="Control", COUNTIF($J$10:J19335, "Control"),"")</f>
        <v/>
      </c>
    </row>
    <row r="19336" spans="1:12">
      <c r="A19336" s="42">
        <v>1515056277</v>
      </c>
      <c r="B19336" s="42">
        <v>1</v>
      </c>
      <c r="C19336" s="42">
        <v>3122</v>
      </c>
      <c r="D19336" s="40" t="s">
        <v>359</v>
      </c>
      <c r="E19336" s="40" t="str">
        <f t="shared" si="1507"/>
        <v>Out of test</v>
      </c>
      <c r="F19336" t="str">
        <f t="shared" si="1505"/>
        <v>High</v>
      </c>
      <c r="G19336" t="str">
        <f t="shared" si="1506"/>
        <v>Shenzhen_1_High</v>
      </c>
      <c r="H19336">
        <v>0.73192157250131828</v>
      </c>
      <c r="I19336">
        <f t="shared" si="1509"/>
        <v>747</v>
      </c>
      <c r="J19336" t="str">
        <f t="shared" si="1508"/>
        <v>Out of Test</v>
      </c>
      <c r="K19336" t="str">
        <f>IF(J19336="Test", COUNTIF($J$10:J19336, "Test"),"")</f>
        <v/>
      </c>
      <c r="L19336" t="str">
        <f>IF(J19336="Control", COUNTIF($J$10:J19336, "Control"),"")</f>
        <v/>
      </c>
    </row>
    <row r="19337" spans="1:12">
      <c r="A19337" s="42">
        <v>1512388054</v>
      </c>
      <c r="B19337" s="42">
        <v>1</v>
      </c>
      <c r="C19337" s="42">
        <v>3794</v>
      </c>
      <c r="D19337" s="40" t="s">
        <v>359</v>
      </c>
      <c r="E19337" s="40" t="str">
        <f t="shared" si="1507"/>
        <v>Out of test</v>
      </c>
      <c r="F19337" t="str">
        <f t="shared" si="1505"/>
        <v>High</v>
      </c>
      <c r="G19337" t="str">
        <f t="shared" si="1506"/>
        <v>Shenzhen_1_High</v>
      </c>
      <c r="H19337">
        <v>0.73324125765602244</v>
      </c>
      <c r="I19337">
        <f t="shared" si="1509"/>
        <v>748</v>
      </c>
      <c r="J19337" t="str">
        <f t="shared" si="1508"/>
        <v>Out of Test</v>
      </c>
      <c r="K19337" t="str">
        <f>IF(J19337="Test", COUNTIF($J$10:J19337, "Test"),"")</f>
        <v/>
      </c>
      <c r="L19337" t="str">
        <f>IF(J19337="Control", COUNTIF($J$10:J19337, "Control"),"")</f>
        <v/>
      </c>
    </row>
    <row r="19338" spans="1:12">
      <c r="A19338" s="42">
        <v>1515185214</v>
      </c>
      <c r="B19338" s="42">
        <v>1</v>
      </c>
      <c r="C19338" s="42">
        <v>2293</v>
      </c>
      <c r="D19338" s="40" t="s">
        <v>359</v>
      </c>
      <c r="E19338" s="40" t="str">
        <f t="shared" si="1507"/>
        <v>Out of test</v>
      </c>
      <c r="F19338" t="str">
        <f t="shared" ref="F19338:F19401" si="1510">_xlfn.IFS(C19338&lt;1069, "Low", C19338&lt;2277, "Mid", C19338&gt;=2277, "High")</f>
        <v>High</v>
      </c>
      <c r="G19338" t="str">
        <f t="shared" ref="G19338:G19401" si="1511">D19338&amp;"_"&amp;B19338&amp;"_"&amp;F19338</f>
        <v>Shenzhen_1_High</v>
      </c>
      <c r="H19338">
        <v>0.73346033681550571</v>
      </c>
      <c r="I19338">
        <f t="shared" si="1509"/>
        <v>749</v>
      </c>
      <c r="J19338" t="str">
        <f t="shared" si="1508"/>
        <v>Out of Test</v>
      </c>
      <c r="K19338" t="str">
        <f>IF(J19338="Test", COUNTIF($J$10:J19338, "Test"),"")</f>
        <v/>
      </c>
      <c r="L19338" t="str">
        <f>IF(J19338="Control", COUNTIF($J$10:J19338, "Control"),"")</f>
        <v/>
      </c>
    </row>
    <row r="19339" spans="1:12">
      <c r="A19339" s="42">
        <v>1517852779</v>
      </c>
      <c r="B19339" s="42">
        <v>1</v>
      </c>
      <c r="C19339" s="42">
        <v>2646</v>
      </c>
      <c r="D19339" s="40" t="s">
        <v>359</v>
      </c>
      <c r="E19339" s="40" t="str">
        <f t="shared" ref="E19339:E19402" si="1512">IF(AND(J19339="Test",K19339&lt;=3000),"Test",IF(AND(J19339="Control",L19339&lt;=3000),"Control","Out of test"))</f>
        <v>Out of test</v>
      </c>
      <c r="F19339" t="str">
        <f t="shared" si="1510"/>
        <v>High</v>
      </c>
      <c r="G19339" t="str">
        <f t="shared" si="1511"/>
        <v>Shenzhen_1_High</v>
      </c>
      <c r="H19339">
        <v>0.7346268919104888</v>
      </c>
      <c r="I19339">
        <f t="shared" si="1509"/>
        <v>750</v>
      </c>
      <c r="J19339" t="str">
        <f t="shared" ref="J19339:J19402" si="1513">IF(I19339&lt;=250, IF(MOD(I19339,2)=1, "Test", "Control"),"Out of Test")</f>
        <v>Out of Test</v>
      </c>
      <c r="K19339" t="str">
        <f>IF(J19339="Test", COUNTIF($J$10:J19339, "Test"),"")</f>
        <v/>
      </c>
      <c r="L19339" t="str">
        <f>IF(J19339="Control", COUNTIF($J$10:J19339, "Control"),"")</f>
        <v/>
      </c>
    </row>
    <row r="19340" spans="1:12">
      <c r="A19340" s="42">
        <v>1511751007</v>
      </c>
      <c r="B19340" s="42">
        <v>1</v>
      </c>
      <c r="C19340" s="42">
        <v>3745</v>
      </c>
      <c r="D19340" s="40" t="s">
        <v>359</v>
      </c>
      <c r="E19340" s="40" t="str">
        <f t="shared" si="1512"/>
        <v>Out of test</v>
      </c>
      <c r="F19340" t="str">
        <f t="shared" si="1510"/>
        <v>High</v>
      </c>
      <c r="G19340" t="str">
        <f t="shared" si="1511"/>
        <v>Shenzhen_1_High</v>
      </c>
      <c r="H19340">
        <v>0.73495161451315549</v>
      </c>
      <c r="I19340">
        <f t="shared" ref="I19340:I19403" si="1514">IF(G19340=G19339, I19339+1, 1)</f>
        <v>751</v>
      </c>
      <c r="J19340" t="str">
        <f t="shared" si="1513"/>
        <v>Out of Test</v>
      </c>
      <c r="K19340" t="str">
        <f>IF(J19340="Test", COUNTIF($J$10:J19340, "Test"),"")</f>
        <v/>
      </c>
      <c r="L19340" t="str">
        <f>IF(J19340="Control", COUNTIF($J$10:J19340, "Control"),"")</f>
        <v/>
      </c>
    </row>
    <row r="19341" spans="1:12">
      <c r="A19341" s="42">
        <v>1515056425</v>
      </c>
      <c r="B19341" s="42">
        <v>1</v>
      </c>
      <c r="C19341" s="42">
        <v>2418</v>
      </c>
      <c r="D19341" s="40" t="s">
        <v>359</v>
      </c>
      <c r="E19341" s="40" t="str">
        <f t="shared" si="1512"/>
        <v>Out of test</v>
      </c>
      <c r="F19341" t="str">
        <f t="shared" si="1510"/>
        <v>High</v>
      </c>
      <c r="G19341" t="str">
        <f t="shared" si="1511"/>
        <v>Shenzhen_1_High</v>
      </c>
      <c r="H19341">
        <v>0.73519587967297406</v>
      </c>
      <c r="I19341">
        <f t="shared" si="1514"/>
        <v>752</v>
      </c>
      <c r="J19341" t="str">
        <f t="shared" si="1513"/>
        <v>Out of Test</v>
      </c>
      <c r="K19341" t="str">
        <f>IF(J19341="Test", COUNTIF($J$10:J19341, "Test"),"")</f>
        <v/>
      </c>
      <c r="L19341" t="str">
        <f>IF(J19341="Control", COUNTIF($J$10:J19341, "Control"),"")</f>
        <v/>
      </c>
    </row>
    <row r="19342" spans="1:12">
      <c r="A19342" s="42">
        <v>1516791605</v>
      </c>
      <c r="B19342" s="42">
        <v>1</v>
      </c>
      <c r="C19342" s="42">
        <v>2560</v>
      </c>
      <c r="D19342" s="40" t="s">
        <v>359</v>
      </c>
      <c r="E19342" s="40" t="str">
        <f t="shared" si="1512"/>
        <v>Out of test</v>
      </c>
      <c r="F19342" t="str">
        <f t="shared" si="1510"/>
        <v>High</v>
      </c>
      <c r="G19342" t="str">
        <f t="shared" si="1511"/>
        <v>Shenzhen_1_High</v>
      </c>
      <c r="H19342">
        <v>0.73871128438518474</v>
      </c>
      <c r="I19342">
        <f t="shared" si="1514"/>
        <v>753</v>
      </c>
      <c r="J19342" t="str">
        <f t="shared" si="1513"/>
        <v>Out of Test</v>
      </c>
      <c r="K19342" t="str">
        <f>IF(J19342="Test", COUNTIF($J$10:J19342, "Test"),"")</f>
        <v/>
      </c>
      <c r="L19342" t="str">
        <f>IF(J19342="Control", COUNTIF($J$10:J19342, "Control"),"")</f>
        <v/>
      </c>
    </row>
    <row r="19343" spans="1:12">
      <c r="A19343" s="42">
        <v>1512579533</v>
      </c>
      <c r="B19343" s="42">
        <v>1</v>
      </c>
      <c r="C19343" s="42">
        <v>2601</v>
      </c>
      <c r="D19343" s="40" t="s">
        <v>359</v>
      </c>
      <c r="E19343" s="40" t="str">
        <f t="shared" si="1512"/>
        <v>Out of test</v>
      </c>
      <c r="F19343" t="str">
        <f t="shared" si="1510"/>
        <v>High</v>
      </c>
      <c r="G19343" t="str">
        <f t="shared" si="1511"/>
        <v>Shenzhen_1_High</v>
      </c>
      <c r="H19343">
        <v>0.73881827671916644</v>
      </c>
      <c r="I19343">
        <f t="shared" si="1514"/>
        <v>754</v>
      </c>
      <c r="J19343" t="str">
        <f t="shared" si="1513"/>
        <v>Out of Test</v>
      </c>
      <c r="K19343" t="str">
        <f>IF(J19343="Test", COUNTIF($J$10:J19343, "Test"),"")</f>
        <v/>
      </c>
      <c r="L19343" t="str">
        <f>IF(J19343="Control", COUNTIF($J$10:J19343, "Control"),"")</f>
        <v/>
      </c>
    </row>
    <row r="19344" spans="1:12">
      <c r="A19344" s="42">
        <v>1516664105</v>
      </c>
      <c r="B19344" s="42">
        <v>1</v>
      </c>
      <c r="C19344" s="42">
        <v>2808</v>
      </c>
      <c r="D19344" s="40" t="s">
        <v>359</v>
      </c>
      <c r="E19344" s="40" t="str">
        <f t="shared" si="1512"/>
        <v>Out of test</v>
      </c>
      <c r="F19344" t="str">
        <f t="shared" si="1510"/>
        <v>High</v>
      </c>
      <c r="G19344" t="str">
        <f t="shared" si="1511"/>
        <v>Shenzhen_1_High</v>
      </c>
      <c r="H19344">
        <v>0.73948186237707147</v>
      </c>
      <c r="I19344">
        <f t="shared" si="1514"/>
        <v>755</v>
      </c>
      <c r="J19344" t="str">
        <f t="shared" si="1513"/>
        <v>Out of Test</v>
      </c>
      <c r="K19344" t="str">
        <f>IF(J19344="Test", COUNTIF($J$10:J19344, "Test"),"")</f>
        <v/>
      </c>
      <c r="L19344" t="str">
        <f>IF(J19344="Control", COUNTIF($J$10:J19344, "Control"),"")</f>
        <v/>
      </c>
    </row>
    <row r="19345" spans="1:12">
      <c r="A19345" s="42">
        <v>1517229227</v>
      </c>
      <c r="B19345" s="42">
        <v>1</v>
      </c>
      <c r="C19345" s="42">
        <v>5874</v>
      </c>
      <c r="D19345" s="40" t="s">
        <v>359</v>
      </c>
      <c r="E19345" s="40" t="str">
        <f t="shared" si="1512"/>
        <v>Out of test</v>
      </c>
      <c r="F19345" t="str">
        <f t="shared" si="1510"/>
        <v>High</v>
      </c>
      <c r="G19345" t="str">
        <f t="shared" si="1511"/>
        <v>Shenzhen_1_High</v>
      </c>
      <c r="H19345">
        <v>0.73994332354134562</v>
      </c>
      <c r="I19345">
        <f t="shared" si="1514"/>
        <v>756</v>
      </c>
      <c r="J19345" t="str">
        <f t="shared" si="1513"/>
        <v>Out of Test</v>
      </c>
      <c r="K19345" t="str">
        <f>IF(J19345="Test", COUNTIF($J$10:J19345, "Test"),"")</f>
        <v/>
      </c>
      <c r="L19345" t="str">
        <f>IF(J19345="Control", COUNTIF($J$10:J19345, "Control"),"")</f>
        <v/>
      </c>
    </row>
    <row r="19346" spans="1:12">
      <c r="A19346" s="42">
        <v>1515470073</v>
      </c>
      <c r="B19346" s="42">
        <v>1</v>
      </c>
      <c r="C19346" s="42">
        <v>3465</v>
      </c>
      <c r="D19346" s="40" t="s">
        <v>359</v>
      </c>
      <c r="E19346" s="40" t="str">
        <f t="shared" si="1512"/>
        <v>Out of test</v>
      </c>
      <c r="F19346" t="str">
        <f t="shared" si="1510"/>
        <v>High</v>
      </c>
      <c r="G19346" t="str">
        <f t="shared" si="1511"/>
        <v>Shenzhen_1_High</v>
      </c>
      <c r="H19346">
        <v>0.74021023116849938</v>
      </c>
      <c r="I19346">
        <f t="shared" si="1514"/>
        <v>757</v>
      </c>
      <c r="J19346" t="str">
        <f t="shared" si="1513"/>
        <v>Out of Test</v>
      </c>
      <c r="K19346" t="str">
        <f>IF(J19346="Test", COUNTIF($J$10:J19346, "Test"),"")</f>
        <v/>
      </c>
      <c r="L19346" t="str">
        <f>IF(J19346="Control", COUNTIF($J$10:J19346, "Control"),"")</f>
        <v/>
      </c>
    </row>
    <row r="19347" spans="1:12">
      <c r="A19347" s="42">
        <v>1514243048</v>
      </c>
      <c r="B19347" s="42">
        <v>1</v>
      </c>
      <c r="C19347" s="42">
        <v>2759</v>
      </c>
      <c r="D19347" s="40" t="s">
        <v>359</v>
      </c>
      <c r="E19347" s="40" t="str">
        <f t="shared" si="1512"/>
        <v>Out of test</v>
      </c>
      <c r="F19347" t="str">
        <f t="shared" si="1510"/>
        <v>High</v>
      </c>
      <c r="G19347" t="str">
        <f t="shared" si="1511"/>
        <v>Shenzhen_1_High</v>
      </c>
      <c r="H19347">
        <v>0.74051813150246582</v>
      </c>
      <c r="I19347">
        <f t="shared" si="1514"/>
        <v>758</v>
      </c>
      <c r="J19347" t="str">
        <f t="shared" si="1513"/>
        <v>Out of Test</v>
      </c>
      <c r="K19347" t="str">
        <f>IF(J19347="Test", COUNTIF($J$10:J19347, "Test"),"")</f>
        <v/>
      </c>
      <c r="L19347" t="str">
        <f>IF(J19347="Control", COUNTIF($J$10:J19347, "Control"),"")</f>
        <v/>
      </c>
    </row>
    <row r="19348" spans="1:12">
      <c r="A19348" s="42">
        <v>1515088923</v>
      </c>
      <c r="B19348" s="42">
        <v>1</v>
      </c>
      <c r="C19348" s="42">
        <v>3965</v>
      </c>
      <c r="D19348" s="40" t="s">
        <v>359</v>
      </c>
      <c r="E19348" s="40" t="str">
        <f t="shared" si="1512"/>
        <v>Out of test</v>
      </c>
      <c r="F19348" t="str">
        <f t="shared" si="1510"/>
        <v>High</v>
      </c>
      <c r="G19348" t="str">
        <f t="shared" si="1511"/>
        <v>Shenzhen_1_High</v>
      </c>
      <c r="H19348">
        <v>0.74077029562109142</v>
      </c>
      <c r="I19348">
        <f t="shared" si="1514"/>
        <v>759</v>
      </c>
      <c r="J19348" t="str">
        <f t="shared" si="1513"/>
        <v>Out of Test</v>
      </c>
      <c r="K19348" t="str">
        <f>IF(J19348="Test", COUNTIF($J$10:J19348, "Test"),"")</f>
        <v/>
      </c>
      <c r="L19348" t="str">
        <f>IF(J19348="Control", COUNTIF($J$10:J19348, "Control"),"")</f>
        <v/>
      </c>
    </row>
    <row r="19349" spans="1:12">
      <c r="A19349" s="42">
        <v>1512013185</v>
      </c>
      <c r="B19349" s="42">
        <v>1</v>
      </c>
      <c r="C19349" s="42">
        <v>2721</v>
      </c>
      <c r="D19349" s="40" t="s">
        <v>359</v>
      </c>
      <c r="E19349" s="40" t="str">
        <f t="shared" si="1512"/>
        <v>Out of test</v>
      </c>
      <c r="F19349" t="str">
        <f t="shared" si="1510"/>
        <v>High</v>
      </c>
      <c r="G19349" t="str">
        <f t="shared" si="1511"/>
        <v>Shenzhen_1_High</v>
      </c>
      <c r="H19349">
        <v>0.74163745261319158</v>
      </c>
      <c r="I19349">
        <f t="shared" si="1514"/>
        <v>760</v>
      </c>
      <c r="J19349" t="str">
        <f t="shared" si="1513"/>
        <v>Out of Test</v>
      </c>
      <c r="K19349" t="str">
        <f>IF(J19349="Test", COUNTIF($J$10:J19349, "Test"),"")</f>
        <v/>
      </c>
      <c r="L19349" t="str">
        <f>IF(J19349="Control", COUNTIF($J$10:J19349, "Control"),"")</f>
        <v/>
      </c>
    </row>
    <row r="19350" spans="1:12">
      <c r="A19350" s="42">
        <v>1514516905</v>
      </c>
      <c r="B19350" s="42">
        <v>1</v>
      </c>
      <c r="C19350" s="42">
        <v>2700</v>
      </c>
      <c r="D19350" s="40" t="s">
        <v>359</v>
      </c>
      <c r="E19350" s="40" t="str">
        <f t="shared" si="1512"/>
        <v>Out of test</v>
      </c>
      <c r="F19350" t="str">
        <f t="shared" si="1510"/>
        <v>High</v>
      </c>
      <c r="G19350" t="str">
        <f t="shared" si="1511"/>
        <v>Shenzhen_1_High</v>
      </c>
      <c r="H19350">
        <v>0.74368478377702096</v>
      </c>
      <c r="I19350">
        <f t="shared" si="1514"/>
        <v>761</v>
      </c>
      <c r="J19350" t="str">
        <f t="shared" si="1513"/>
        <v>Out of Test</v>
      </c>
      <c r="K19350" t="str">
        <f>IF(J19350="Test", COUNTIF($J$10:J19350, "Test"),"")</f>
        <v/>
      </c>
      <c r="L19350" t="str">
        <f>IF(J19350="Control", COUNTIF($J$10:J19350, "Control"),"")</f>
        <v/>
      </c>
    </row>
    <row r="19351" spans="1:12">
      <c r="A19351" s="42">
        <v>1517358404</v>
      </c>
      <c r="B19351" s="42">
        <v>1</v>
      </c>
      <c r="C19351" s="42">
        <v>3439</v>
      </c>
      <c r="D19351" s="40" t="s">
        <v>359</v>
      </c>
      <c r="E19351" s="40" t="str">
        <f t="shared" si="1512"/>
        <v>Out of test</v>
      </c>
      <c r="F19351" t="str">
        <f t="shared" si="1510"/>
        <v>High</v>
      </c>
      <c r="G19351" t="str">
        <f t="shared" si="1511"/>
        <v>Shenzhen_1_High</v>
      </c>
      <c r="H19351">
        <v>0.74461260343174207</v>
      </c>
      <c r="I19351">
        <f t="shared" si="1514"/>
        <v>762</v>
      </c>
      <c r="J19351" t="str">
        <f t="shared" si="1513"/>
        <v>Out of Test</v>
      </c>
      <c r="K19351" t="str">
        <f>IF(J19351="Test", COUNTIF($J$10:J19351, "Test"),"")</f>
        <v/>
      </c>
      <c r="L19351" t="str">
        <f>IF(J19351="Control", COUNTIF($J$10:J19351, "Control"),"")</f>
        <v/>
      </c>
    </row>
    <row r="19352" spans="1:12">
      <c r="A19352" s="42">
        <v>1516419684</v>
      </c>
      <c r="B19352" s="42">
        <v>1</v>
      </c>
      <c r="C19352" s="42">
        <v>2520</v>
      </c>
      <c r="D19352" s="40" t="s">
        <v>359</v>
      </c>
      <c r="E19352" s="40" t="str">
        <f t="shared" si="1512"/>
        <v>Out of test</v>
      </c>
      <c r="F19352" t="str">
        <f t="shared" si="1510"/>
        <v>High</v>
      </c>
      <c r="G19352" t="str">
        <f t="shared" si="1511"/>
        <v>Shenzhen_1_High</v>
      </c>
      <c r="H19352">
        <v>0.74480486137298874</v>
      </c>
      <c r="I19352">
        <f t="shared" si="1514"/>
        <v>763</v>
      </c>
      <c r="J19352" t="str">
        <f t="shared" si="1513"/>
        <v>Out of Test</v>
      </c>
      <c r="K19352" t="str">
        <f>IF(J19352="Test", COUNTIF($J$10:J19352, "Test"),"")</f>
        <v/>
      </c>
      <c r="L19352" t="str">
        <f>IF(J19352="Control", COUNTIF($J$10:J19352, "Control"),"")</f>
        <v/>
      </c>
    </row>
    <row r="19353" spans="1:12">
      <c r="A19353" s="42">
        <v>1517304625</v>
      </c>
      <c r="B19353" s="42">
        <v>1</v>
      </c>
      <c r="C19353" s="42">
        <v>3102</v>
      </c>
      <c r="D19353" s="40" t="s">
        <v>359</v>
      </c>
      <c r="E19353" s="40" t="str">
        <f t="shared" si="1512"/>
        <v>Out of test</v>
      </c>
      <c r="F19353" t="str">
        <f t="shared" si="1510"/>
        <v>High</v>
      </c>
      <c r="G19353" t="str">
        <f t="shared" si="1511"/>
        <v>Shenzhen_1_High</v>
      </c>
      <c r="H19353">
        <v>0.74639320289248845</v>
      </c>
      <c r="I19353">
        <f t="shared" si="1514"/>
        <v>764</v>
      </c>
      <c r="J19353" t="str">
        <f t="shared" si="1513"/>
        <v>Out of Test</v>
      </c>
      <c r="K19353" t="str">
        <f>IF(J19353="Test", COUNTIF($J$10:J19353, "Test"),"")</f>
        <v/>
      </c>
      <c r="L19353" t="str">
        <f>IF(J19353="Control", COUNTIF($J$10:J19353, "Control"),"")</f>
        <v/>
      </c>
    </row>
    <row r="19354" spans="1:12">
      <c r="A19354" s="42">
        <v>1517579255</v>
      </c>
      <c r="B19354" s="42">
        <v>1</v>
      </c>
      <c r="C19354" s="42">
        <v>2858</v>
      </c>
      <c r="D19354" s="40" t="s">
        <v>359</v>
      </c>
      <c r="E19354" s="40" t="str">
        <f t="shared" si="1512"/>
        <v>Out of test</v>
      </c>
      <c r="F19354" t="str">
        <f t="shared" si="1510"/>
        <v>High</v>
      </c>
      <c r="G19354" t="str">
        <f t="shared" si="1511"/>
        <v>Shenzhen_1_High</v>
      </c>
      <c r="H19354">
        <v>0.74656793808642297</v>
      </c>
      <c r="I19354">
        <f t="shared" si="1514"/>
        <v>765</v>
      </c>
      <c r="J19354" t="str">
        <f t="shared" si="1513"/>
        <v>Out of Test</v>
      </c>
      <c r="K19354" t="str">
        <f>IF(J19354="Test", COUNTIF($J$10:J19354, "Test"),"")</f>
        <v/>
      </c>
      <c r="L19354" t="str">
        <f>IF(J19354="Control", COUNTIF($J$10:J19354, "Control"),"")</f>
        <v/>
      </c>
    </row>
    <row r="19355" spans="1:12">
      <c r="A19355" s="42">
        <v>1513060774</v>
      </c>
      <c r="B19355" s="42">
        <v>1</v>
      </c>
      <c r="C19355" s="42">
        <v>2296</v>
      </c>
      <c r="D19355" s="40" t="s">
        <v>359</v>
      </c>
      <c r="E19355" s="40" t="str">
        <f t="shared" si="1512"/>
        <v>Out of test</v>
      </c>
      <c r="F19355" t="str">
        <f t="shared" si="1510"/>
        <v>High</v>
      </c>
      <c r="G19355" t="str">
        <f t="shared" si="1511"/>
        <v>Shenzhen_1_High</v>
      </c>
      <c r="H19355">
        <v>0.74755300731476726</v>
      </c>
      <c r="I19355">
        <f t="shared" si="1514"/>
        <v>766</v>
      </c>
      <c r="J19355" t="str">
        <f t="shared" si="1513"/>
        <v>Out of Test</v>
      </c>
      <c r="K19355" t="str">
        <f>IF(J19355="Test", COUNTIF($J$10:J19355, "Test"),"")</f>
        <v/>
      </c>
      <c r="L19355" t="str">
        <f>IF(J19355="Control", COUNTIF($J$10:J19355, "Control"),"")</f>
        <v/>
      </c>
    </row>
    <row r="19356" spans="1:12">
      <c r="A19356" s="42">
        <v>1513949257</v>
      </c>
      <c r="B19356" s="42">
        <v>1</v>
      </c>
      <c r="C19356" s="42">
        <v>2439</v>
      </c>
      <c r="D19356" s="40" t="s">
        <v>359</v>
      </c>
      <c r="E19356" s="40" t="str">
        <f t="shared" si="1512"/>
        <v>Out of test</v>
      </c>
      <c r="F19356" t="str">
        <f t="shared" si="1510"/>
        <v>High</v>
      </c>
      <c r="G19356" t="str">
        <f t="shared" si="1511"/>
        <v>Shenzhen_1_High</v>
      </c>
      <c r="H19356">
        <v>0.74755836214399973</v>
      </c>
      <c r="I19356">
        <f t="shared" si="1514"/>
        <v>767</v>
      </c>
      <c r="J19356" t="str">
        <f t="shared" si="1513"/>
        <v>Out of Test</v>
      </c>
      <c r="K19356" t="str">
        <f>IF(J19356="Test", COUNTIF($J$10:J19356, "Test"),"")</f>
        <v/>
      </c>
      <c r="L19356" t="str">
        <f>IF(J19356="Control", COUNTIF($J$10:J19356, "Control"),"")</f>
        <v/>
      </c>
    </row>
    <row r="19357" spans="1:12">
      <c r="A19357" s="42">
        <v>1516756339</v>
      </c>
      <c r="B19357" s="42">
        <v>1</v>
      </c>
      <c r="C19357" s="42">
        <v>3692</v>
      </c>
      <c r="D19357" s="40" t="s">
        <v>359</v>
      </c>
      <c r="E19357" s="40" t="str">
        <f t="shared" si="1512"/>
        <v>Out of test</v>
      </c>
      <c r="F19357" t="str">
        <f t="shared" si="1510"/>
        <v>High</v>
      </c>
      <c r="G19357" t="str">
        <f t="shared" si="1511"/>
        <v>Shenzhen_1_High</v>
      </c>
      <c r="H19357">
        <v>0.74878051384297972</v>
      </c>
      <c r="I19357">
        <f t="shared" si="1514"/>
        <v>768</v>
      </c>
      <c r="J19357" t="str">
        <f t="shared" si="1513"/>
        <v>Out of Test</v>
      </c>
      <c r="K19357" t="str">
        <f>IF(J19357="Test", COUNTIF($J$10:J19357, "Test"),"")</f>
        <v/>
      </c>
      <c r="L19357" t="str">
        <f>IF(J19357="Control", COUNTIF($J$10:J19357, "Control"),"")</f>
        <v/>
      </c>
    </row>
    <row r="19358" spans="1:12">
      <c r="A19358" s="42">
        <v>1518343469</v>
      </c>
      <c r="B19358" s="42">
        <v>1</v>
      </c>
      <c r="C19358" s="42">
        <v>3683</v>
      </c>
      <c r="D19358" s="40" t="s">
        <v>359</v>
      </c>
      <c r="E19358" s="40" t="str">
        <f t="shared" si="1512"/>
        <v>Out of test</v>
      </c>
      <c r="F19358" t="str">
        <f t="shared" si="1510"/>
        <v>High</v>
      </c>
      <c r="G19358" t="str">
        <f t="shared" si="1511"/>
        <v>Shenzhen_1_High</v>
      </c>
      <c r="H19358">
        <v>0.74943310863046964</v>
      </c>
      <c r="I19358">
        <f t="shared" si="1514"/>
        <v>769</v>
      </c>
      <c r="J19358" t="str">
        <f t="shared" si="1513"/>
        <v>Out of Test</v>
      </c>
      <c r="K19358" t="str">
        <f>IF(J19358="Test", COUNTIF($J$10:J19358, "Test"),"")</f>
        <v/>
      </c>
      <c r="L19358" t="str">
        <f>IF(J19358="Control", COUNTIF($J$10:J19358, "Control"),"")</f>
        <v/>
      </c>
    </row>
    <row r="19359" spans="1:12">
      <c r="A19359" s="42">
        <v>1517258085</v>
      </c>
      <c r="B19359" s="42">
        <v>1</v>
      </c>
      <c r="C19359" s="42">
        <v>5212</v>
      </c>
      <c r="D19359" s="40" t="s">
        <v>359</v>
      </c>
      <c r="E19359" s="40" t="str">
        <f t="shared" si="1512"/>
        <v>Out of test</v>
      </c>
      <c r="F19359" t="str">
        <f t="shared" si="1510"/>
        <v>High</v>
      </c>
      <c r="G19359" t="str">
        <f t="shared" si="1511"/>
        <v>Shenzhen_1_High</v>
      </c>
      <c r="H19359">
        <v>0.74988209871548017</v>
      </c>
      <c r="I19359">
        <f t="shared" si="1514"/>
        <v>770</v>
      </c>
      <c r="J19359" t="str">
        <f t="shared" si="1513"/>
        <v>Out of Test</v>
      </c>
      <c r="K19359" t="str">
        <f>IF(J19359="Test", COUNTIF($J$10:J19359, "Test"),"")</f>
        <v/>
      </c>
      <c r="L19359" t="str">
        <f>IF(J19359="Control", COUNTIF($J$10:J19359, "Control"),"")</f>
        <v/>
      </c>
    </row>
    <row r="19360" spans="1:12">
      <c r="A19360" s="42">
        <v>1516549397</v>
      </c>
      <c r="B19360" s="42">
        <v>1</v>
      </c>
      <c r="C19360" s="42">
        <v>2840</v>
      </c>
      <c r="D19360" s="40" t="s">
        <v>359</v>
      </c>
      <c r="E19360" s="40" t="str">
        <f t="shared" si="1512"/>
        <v>Out of test</v>
      </c>
      <c r="F19360" t="str">
        <f t="shared" si="1510"/>
        <v>High</v>
      </c>
      <c r="G19360" t="str">
        <f t="shared" si="1511"/>
        <v>Shenzhen_1_High</v>
      </c>
      <c r="H19360">
        <v>0.75283418898875543</v>
      </c>
      <c r="I19360">
        <f t="shared" si="1514"/>
        <v>771</v>
      </c>
      <c r="J19360" t="str">
        <f t="shared" si="1513"/>
        <v>Out of Test</v>
      </c>
      <c r="K19360" t="str">
        <f>IF(J19360="Test", COUNTIF($J$10:J19360, "Test"),"")</f>
        <v/>
      </c>
      <c r="L19360" t="str">
        <f>IF(J19360="Control", COUNTIF($J$10:J19360, "Control"),"")</f>
        <v/>
      </c>
    </row>
    <row r="19361" spans="1:12">
      <c r="A19361" s="42">
        <v>1518679026</v>
      </c>
      <c r="B19361" s="42">
        <v>1</v>
      </c>
      <c r="C19361" s="42">
        <v>3840</v>
      </c>
      <c r="D19361" s="40" t="s">
        <v>359</v>
      </c>
      <c r="E19361" s="40" t="str">
        <f t="shared" si="1512"/>
        <v>Out of test</v>
      </c>
      <c r="F19361" t="str">
        <f t="shared" si="1510"/>
        <v>High</v>
      </c>
      <c r="G19361" t="str">
        <f t="shared" si="1511"/>
        <v>Shenzhen_1_High</v>
      </c>
      <c r="H19361">
        <v>0.75358466673212188</v>
      </c>
      <c r="I19361">
        <f t="shared" si="1514"/>
        <v>772</v>
      </c>
      <c r="J19361" t="str">
        <f t="shared" si="1513"/>
        <v>Out of Test</v>
      </c>
      <c r="K19361" t="str">
        <f>IF(J19361="Test", COUNTIF($J$10:J19361, "Test"),"")</f>
        <v/>
      </c>
      <c r="L19361" t="str">
        <f>IF(J19361="Control", COUNTIF($J$10:J19361, "Control"),"")</f>
        <v/>
      </c>
    </row>
    <row r="19362" spans="1:12">
      <c r="A19362" s="42">
        <v>1516062753</v>
      </c>
      <c r="B19362" s="42">
        <v>1</v>
      </c>
      <c r="C19362" s="42">
        <v>2542</v>
      </c>
      <c r="D19362" s="40" t="s">
        <v>359</v>
      </c>
      <c r="E19362" s="40" t="str">
        <f t="shared" si="1512"/>
        <v>Out of test</v>
      </c>
      <c r="F19362" t="str">
        <f t="shared" si="1510"/>
        <v>High</v>
      </c>
      <c r="G19362" t="str">
        <f t="shared" si="1511"/>
        <v>Shenzhen_1_High</v>
      </c>
      <c r="H19362">
        <v>0.75413739547474812</v>
      </c>
      <c r="I19362">
        <f t="shared" si="1514"/>
        <v>773</v>
      </c>
      <c r="J19362" t="str">
        <f t="shared" si="1513"/>
        <v>Out of Test</v>
      </c>
      <c r="K19362" t="str">
        <f>IF(J19362="Test", COUNTIF($J$10:J19362, "Test"),"")</f>
        <v/>
      </c>
      <c r="L19362" t="str">
        <f>IF(J19362="Control", COUNTIF($J$10:J19362, "Control"),"")</f>
        <v/>
      </c>
    </row>
    <row r="19363" spans="1:12">
      <c r="A19363" s="42">
        <v>1516075926</v>
      </c>
      <c r="B19363" s="42">
        <v>1</v>
      </c>
      <c r="C19363" s="42">
        <v>3288</v>
      </c>
      <c r="D19363" s="40" t="s">
        <v>359</v>
      </c>
      <c r="E19363" s="40" t="str">
        <f t="shared" si="1512"/>
        <v>Out of test</v>
      </c>
      <c r="F19363" t="str">
        <f t="shared" si="1510"/>
        <v>High</v>
      </c>
      <c r="G19363" t="str">
        <f t="shared" si="1511"/>
        <v>Shenzhen_1_High</v>
      </c>
      <c r="H19363">
        <v>0.75590574212714434</v>
      </c>
      <c r="I19363">
        <f t="shared" si="1514"/>
        <v>774</v>
      </c>
      <c r="J19363" t="str">
        <f t="shared" si="1513"/>
        <v>Out of Test</v>
      </c>
      <c r="K19363" t="str">
        <f>IF(J19363="Test", COUNTIF($J$10:J19363, "Test"),"")</f>
        <v/>
      </c>
      <c r="L19363" t="str">
        <f>IF(J19363="Control", COUNTIF($J$10:J19363, "Control"),"")</f>
        <v/>
      </c>
    </row>
    <row r="19364" spans="1:12">
      <c r="A19364" s="42">
        <v>1512051153</v>
      </c>
      <c r="B19364" s="42">
        <v>1</v>
      </c>
      <c r="C19364" s="42">
        <v>3531</v>
      </c>
      <c r="D19364" s="40" t="s">
        <v>359</v>
      </c>
      <c r="E19364" s="40" t="str">
        <f t="shared" si="1512"/>
        <v>Out of test</v>
      </c>
      <c r="F19364" t="str">
        <f t="shared" si="1510"/>
        <v>High</v>
      </c>
      <c r="G19364" t="str">
        <f t="shared" si="1511"/>
        <v>Shenzhen_1_High</v>
      </c>
      <c r="H19364">
        <v>0.75618769004160347</v>
      </c>
      <c r="I19364">
        <f t="shared" si="1514"/>
        <v>775</v>
      </c>
      <c r="J19364" t="str">
        <f t="shared" si="1513"/>
        <v>Out of Test</v>
      </c>
      <c r="K19364" t="str">
        <f>IF(J19364="Test", COUNTIF($J$10:J19364, "Test"),"")</f>
        <v/>
      </c>
      <c r="L19364" t="str">
        <f>IF(J19364="Control", COUNTIF($J$10:J19364, "Control"),"")</f>
        <v/>
      </c>
    </row>
    <row r="19365" spans="1:12">
      <c r="A19365" s="42">
        <v>1513674649</v>
      </c>
      <c r="B19365" s="42">
        <v>1</v>
      </c>
      <c r="C19365" s="42">
        <v>3268</v>
      </c>
      <c r="D19365" s="40" t="s">
        <v>359</v>
      </c>
      <c r="E19365" s="40" t="str">
        <f t="shared" si="1512"/>
        <v>Out of test</v>
      </c>
      <c r="F19365" t="str">
        <f t="shared" si="1510"/>
        <v>High</v>
      </c>
      <c r="G19365" t="str">
        <f t="shared" si="1511"/>
        <v>Shenzhen_1_High</v>
      </c>
      <c r="H19365">
        <v>0.75714288548102893</v>
      </c>
      <c r="I19365">
        <f t="shared" si="1514"/>
        <v>776</v>
      </c>
      <c r="J19365" t="str">
        <f t="shared" si="1513"/>
        <v>Out of Test</v>
      </c>
      <c r="K19365" t="str">
        <f>IF(J19365="Test", COUNTIF($J$10:J19365, "Test"),"")</f>
        <v/>
      </c>
      <c r="L19365" t="str">
        <f>IF(J19365="Control", COUNTIF($J$10:J19365, "Control"),"")</f>
        <v/>
      </c>
    </row>
    <row r="19366" spans="1:12">
      <c r="A19366" s="42">
        <v>1513323289</v>
      </c>
      <c r="B19366" s="42">
        <v>1</v>
      </c>
      <c r="C19366" s="42">
        <v>4395</v>
      </c>
      <c r="D19366" s="40" t="s">
        <v>359</v>
      </c>
      <c r="E19366" s="40" t="str">
        <f t="shared" si="1512"/>
        <v>Out of test</v>
      </c>
      <c r="F19366" t="str">
        <f t="shared" si="1510"/>
        <v>High</v>
      </c>
      <c r="G19366" t="str">
        <f t="shared" si="1511"/>
        <v>Shenzhen_1_High</v>
      </c>
      <c r="H19366">
        <v>0.7582701335915244</v>
      </c>
      <c r="I19366">
        <f t="shared" si="1514"/>
        <v>777</v>
      </c>
      <c r="J19366" t="str">
        <f t="shared" si="1513"/>
        <v>Out of Test</v>
      </c>
      <c r="K19366" t="str">
        <f>IF(J19366="Test", COUNTIF($J$10:J19366, "Test"),"")</f>
        <v/>
      </c>
      <c r="L19366" t="str">
        <f>IF(J19366="Control", COUNTIF($J$10:J19366, "Control"),"")</f>
        <v/>
      </c>
    </row>
    <row r="19367" spans="1:12">
      <c r="A19367" s="42">
        <v>1514806103</v>
      </c>
      <c r="B19367" s="42">
        <v>1</v>
      </c>
      <c r="C19367" s="42">
        <v>2867</v>
      </c>
      <c r="D19367" s="40" t="s">
        <v>359</v>
      </c>
      <c r="E19367" s="40" t="str">
        <f t="shared" si="1512"/>
        <v>Out of test</v>
      </c>
      <c r="F19367" t="str">
        <f t="shared" si="1510"/>
        <v>High</v>
      </c>
      <c r="G19367" t="str">
        <f t="shared" si="1511"/>
        <v>Shenzhen_1_High</v>
      </c>
      <c r="H19367">
        <v>0.75923508646497728</v>
      </c>
      <c r="I19367">
        <f t="shared" si="1514"/>
        <v>778</v>
      </c>
      <c r="J19367" t="str">
        <f t="shared" si="1513"/>
        <v>Out of Test</v>
      </c>
      <c r="K19367" t="str">
        <f>IF(J19367="Test", COUNTIF($J$10:J19367, "Test"),"")</f>
        <v/>
      </c>
      <c r="L19367" t="str">
        <f>IF(J19367="Control", COUNTIF($J$10:J19367, "Control"),"")</f>
        <v/>
      </c>
    </row>
    <row r="19368" spans="1:12">
      <c r="A19368" s="42">
        <v>1515135733</v>
      </c>
      <c r="B19368" s="42">
        <v>1</v>
      </c>
      <c r="C19368" s="42">
        <v>3659</v>
      </c>
      <c r="D19368" s="40" t="s">
        <v>359</v>
      </c>
      <c r="E19368" s="40" t="str">
        <f t="shared" si="1512"/>
        <v>Out of test</v>
      </c>
      <c r="F19368" t="str">
        <f t="shared" si="1510"/>
        <v>High</v>
      </c>
      <c r="G19368" t="str">
        <f t="shared" si="1511"/>
        <v>Shenzhen_1_High</v>
      </c>
      <c r="H19368">
        <v>0.75967344785433044</v>
      </c>
      <c r="I19368">
        <f t="shared" si="1514"/>
        <v>779</v>
      </c>
      <c r="J19368" t="str">
        <f t="shared" si="1513"/>
        <v>Out of Test</v>
      </c>
      <c r="K19368" t="str">
        <f>IF(J19368="Test", COUNTIF($J$10:J19368, "Test"),"")</f>
        <v/>
      </c>
      <c r="L19368" t="str">
        <f>IF(J19368="Control", COUNTIF($J$10:J19368, "Control"),"")</f>
        <v/>
      </c>
    </row>
    <row r="19369" spans="1:12">
      <c r="A19369" s="42">
        <v>1517169257</v>
      </c>
      <c r="B19369" s="42">
        <v>1</v>
      </c>
      <c r="C19369" s="42">
        <v>3156</v>
      </c>
      <c r="D19369" s="40" t="s">
        <v>359</v>
      </c>
      <c r="E19369" s="40" t="str">
        <f t="shared" si="1512"/>
        <v>Out of test</v>
      </c>
      <c r="F19369" t="str">
        <f t="shared" si="1510"/>
        <v>High</v>
      </c>
      <c r="G19369" t="str">
        <f t="shared" si="1511"/>
        <v>Shenzhen_1_High</v>
      </c>
      <c r="H19369">
        <v>0.75981691171218613</v>
      </c>
      <c r="I19369">
        <f t="shared" si="1514"/>
        <v>780</v>
      </c>
      <c r="J19369" t="str">
        <f t="shared" si="1513"/>
        <v>Out of Test</v>
      </c>
      <c r="K19369" t="str">
        <f>IF(J19369="Test", COUNTIF($J$10:J19369, "Test"),"")</f>
        <v/>
      </c>
      <c r="L19369" t="str">
        <f>IF(J19369="Control", COUNTIF($J$10:J19369, "Control"),"")</f>
        <v/>
      </c>
    </row>
    <row r="19370" spans="1:12">
      <c r="A19370" s="42">
        <v>1511646755</v>
      </c>
      <c r="B19370" s="42">
        <v>1</v>
      </c>
      <c r="C19370" s="42">
        <v>2561</v>
      </c>
      <c r="D19370" s="40" t="s">
        <v>359</v>
      </c>
      <c r="E19370" s="40" t="str">
        <f t="shared" si="1512"/>
        <v>Out of test</v>
      </c>
      <c r="F19370" t="str">
        <f t="shared" si="1510"/>
        <v>High</v>
      </c>
      <c r="G19370" t="str">
        <f t="shared" si="1511"/>
        <v>Shenzhen_1_High</v>
      </c>
      <c r="H19370">
        <v>0.75996354272080269</v>
      </c>
      <c r="I19370">
        <f t="shared" si="1514"/>
        <v>781</v>
      </c>
      <c r="J19370" t="str">
        <f t="shared" si="1513"/>
        <v>Out of Test</v>
      </c>
      <c r="K19370" t="str">
        <f>IF(J19370="Test", COUNTIF($J$10:J19370, "Test"),"")</f>
        <v/>
      </c>
      <c r="L19370" t="str">
        <f>IF(J19370="Control", COUNTIF($J$10:J19370, "Control"),"")</f>
        <v/>
      </c>
    </row>
    <row r="19371" spans="1:12">
      <c r="A19371" s="42">
        <v>1511911003</v>
      </c>
      <c r="B19371" s="42">
        <v>1</v>
      </c>
      <c r="C19371" s="42">
        <v>2832</v>
      </c>
      <c r="D19371" s="40" t="s">
        <v>359</v>
      </c>
      <c r="E19371" s="40" t="str">
        <f t="shared" si="1512"/>
        <v>Out of test</v>
      </c>
      <c r="F19371" t="str">
        <f t="shared" si="1510"/>
        <v>High</v>
      </c>
      <c r="G19371" t="str">
        <f t="shared" si="1511"/>
        <v>Shenzhen_1_High</v>
      </c>
      <c r="H19371">
        <v>0.7602619693097481</v>
      </c>
      <c r="I19371">
        <f t="shared" si="1514"/>
        <v>782</v>
      </c>
      <c r="J19371" t="str">
        <f t="shared" si="1513"/>
        <v>Out of Test</v>
      </c>
      <c r="K19371" t="str">
        <f>IF(J19371="Test", COUNTIF($J$10:J19371, "Test"),"")</f>
        <v/>
      </c>
      <c r="L19371" t="str">
        <f>IF(J19371="Control", COUNTIF($J$10:J19371, "Control"),"")</f>
        <v/>
      </c>
    </row>
    <row r="19372" spans="1:12">
      <c r="A19372" s="42">
        <v>1512731926</v>
      </c>
      <c r="B19372" s="42">
        <v>1</v>
      </c>
      <c r="C19372" s="42">
        <v>3395</v>
      </c>
      <c r="D19372" s="40" t="s">
        <v>359</v>
      </c>
      <c r="E19372" s="40" t="str">
        <f t="shared" si="1512"/>
        <v>Out of test</v>
      </c>
      <c r="F19372" t="str">
        <f t="shared" si="1510"/>
        <v>High</v>
      </c>
      <c r="G19372" t="str">
        <f t="shared" si="1511"/>
        <v>Shenzhen_1_High</v>
      </c>
      <c r="H19372">
        <v>0.76082329352438904</v>
      </c>
      <c r="I19372">
        <f t="shared" si="1514"/>
        <v>783</v>
      </c>
      <c r="J19372" t="str">
        <f t="shared" si="1513"/>
        <v>Out of Test</v>
      </c>
      <c r="K19372" t="str">
        <f>IF(J19372="Test", COUNTIF($J$10:J19372, "Test"),"")</f>
        <v/>
      </c>
      <c r="L19372" t="str">
        <f>IF(J19372="Control", COUNTIF($J$10:J19372, "Control"),"")</f>
        <v/>
      </c>
    </row>
    <row r="19373" spans="1:12">
      <c r="A19373" s="42">
        <v>1512417099</v>
      </c>
      <c r="B19373" s="42">
        <v>1</v>
      </c>
      <c r="C19373" s="42">
        <v>3381</v>
      </c>
      <c r="D19373" s="40" t="s">
        <v>359</v>
      </c>
      <c r="E19373" s="40" t="str">
        <f t="shared" si="1512"/>
        <v>Out of test</v>
      </c>
      <c r="F19373" t="str">
        <f t="shared" si="1510"/>
        <v>High</v>
      </c>
      <c r="G19373" t="str">
        <f t="shared" si="1511"/>
        <v>Shenzhen_1_High</v>
      </c>
      <c r="H19373">
        <v>0.76092722991248363</v>
      </c>
      <c r="I19373">
        <f t="shared" si="1514"/>
        <v>784</v>
      </c>
      <c r="J19373" t="str">
        <f t="shared" si="1513"/>
        <v>Out of Test</v>
      </c>
      <c r="K19373" t="str">
        <f>IF(J19373="Test", COUNTIF($J$10:J19373, "Test"),"")</f>
        <v/>
      </c>
      <c r="L19373" t="str">
        <f>IF(J19373="Control", COUNTIF($J$10:J19373, "Control"),"")</f>
        <v/>
      </c>
    </row>
    <row r="19374" spans="1:12">
      <c r="A19374" s="42">
        <v>1519885288</v>
      </c>
      <c r="B19374" s="42">
        <v>1</v>
      </c>
      <c r="C19374" s="42">
        <v>3385</v>
      </c>
      <c r="D19374" s="40" t="s">
        <v>359</v>
      </c>
      <c r="E19374" s="40" t="str">
        <f t="shared" si="1512"/>
        <v>Out of test</v>
      </c>
      <c r="F19374" t="str">
        <f t="shared" si="1510"/>
        <v>High</v>
      </c>
      <c r="G19374" t="str">
        <f t="shared" si="1511"/>
        <v>Shenzhen_1_High</v>
      </c>
      <c r="H19374">
        <v>0.76372280183003161</v>
      </c>
      <c r="I19374">
        <f t="shared" si="1514"/>
        <v>785</v>
      </c>
      <c r="J19374" t="str">
        <f t="shared" si="1513"/>
        <v>Out of Test</v>
      </c>
      <c r="K19374" t="str">
        <f>IF(J19374="Test", COUNTIF($J$10:J19374, "Test"),"")</f>
        <v/>
      </c>
      <c r="L19374" t="str">
        <f>IF(J19374="Control", COUNTIF($J$10:J19374, "Control"),"")</f>
        <v/>
      </c>
    </row>
    <row r="19375" spans="1:12">
      <c r="A19375" s="42">
        <v>1515998129</v>
      </c>
      <c r="B19375" s="42">
        <v>1</v>
      </c>
      <c r="C19375" s="42">
        <v>2918</v>
      </c>
      <c r="D19375" s="40" t="s">
        <v>359</v>
      </c>
      <c r="E19375" s="40" t="str">
        <f t="shared" si="1512"/>
        <v>Out of test</v>
      </c>
      <c r="F19375" t="str">
        <f t="shared" si="1510"/>
        <v>High</v>
      </c>
      <c r="G19375" t="str">
        <f t="shared" si="1511"/>
        <v>Shenzhen_1_High</v>
      </c>
      <c r="H19375">
        <v>0.76388251762035864</v>
      </c>
      <c r="I19375">
        <f t="shared" si="1514"/>
        <v>786</v>
      </c>
      <c r="J19375" t="str">
        <f t="shared" si="1513"/>
        <v>Out of Test</v>
      </c>
      <c r="K19375" t="str">
        <f>IF(J19375="Test", COUNTIF($J$10:J19375, "Test"),"")</f>
        <v/>
      </c>
      <c r="L19375" t="str">
        <f>IF(J19375="Control", COUNTIF($J$10:J19375, "Control"),"")</f>
        <v/>
      </c>
    </row>
    <row r="19376" spans="1:12">
      <c r="A19376" s="42">
        <v>1511816376</v>
      </c>
      <c r="B19376" s="42">
        <v>1</v>
      </c>
      <c r="C19376" s="42">
        <v>3503</v>
      </c>
      <c r="D19376" s="40" t="s">
        <v>359</v>
      </c>
      <c r="E19376" s="40" t="str">
        <f t="shared" si="1512"/>
        <v>Out of test</v>
      </c>
      <c r="F19376" t="str">
        <f t="shared" si="1510"/>
        <v>High</v>
      </c>
      <c r="G19376" t="str">
        <f t="shared" si="1511"/>
        <v>Shenzhen_1_High</v>
      </c>
      <c r="H19376">
        <v>0.76592227492360498</v>
      </c>
      <c r="I19376">
        <f t="shared" si="1514"/>
        <v>787</v>
      </c>
      <c r="J19376" t="str">
        <f t="shared" si="1513"/>
        <v>Out of Test</v>
      </c>
      <c r="K19376" t="str">
        <f>IF(J19376="Test", COUNTIF($J$10:J19376, "Test"),"")</f>
        <v/>
      </c>
      <c r="L19376" t="str">
        <f>IF(J19376="Control", COUNTIF($J$10:J19376, "Control"),"")</f>
        <v/>
      </c>
    </row>
    <row r="19377" spans="1:12">
      <c r="A19377" s="42">
        <v>1511561223</v>
      </c>
      <c r="B19377" s="42">
        <v>1</v>
      </c>
      <c r="C19377" s="42">
        <v>2547</v>
      </c>
      <c r="D19377" s="40" t="s">
        <v>359</v>
      </c>
      <c r="E19377" s="40" t="str">
        <f t="shared" si="1512"/>
        <v>Out of test</v>
      </c>
      <c r="F19377" t="str">
        <f t="shared" si="1510"/>
        <v>High</v>
      </c>
      <c r="G19377" t="str">
        <f t="shared" si="1511"/>
        <v>Shenzhen_1_High</v>
      </c>
      <c r="H19377">
        <v>0.76719923556016578</v>
      </c>
      <c r="I19377">
        <f t="shared" si="1514"/>
        <v>788</v>
      </c>
      <c r="J19377" t="str">
        <f t="shared" si="1513"/>
        <v>Out of Test</v>
      </c>
      <c r="K19377" t="str">
        <f>IF(J19377="Test", COUNTIF($J$10:J19377, "Test"),"")</f>
        <v/>
      </c>
      <c r="L19377" t="str">
        <f>IF(J19377="Control", COUNTIF($J$10:J19377, "Control"),"")</f>
        <v/>
      </c>
    </row>
    <row r="19378" spans="1:12">
      <c r="A19378" s="42">
        <v>1512078173</v>
      </c>
      <c r="B19378" s="42">
        <v>1</v>
      </c>
      <c r="C19378" s="42">
        <v>5032</v>
      </c>
      <c r="D19378" s="40" t="s">
        <v>359</v>
      </c>
      <c r="E19378" s="40" t="str">
        <f t="shared" si="1512"/>
        <v>Out of test</v>
      </c>
      <c r="F19378" t="str">
        <f t="shared" si="1510"/>
        <v>High</v>
      </c>
      <c r="G19378" t="str">
        <f t="shared" si="1511"/>
        <v>Shenzhen_1_High</v>
      </c>
      <c r="H19378">
        <v>0.7681123139379602</v>
      </c>
      <c r="I19378">
        <f t="shared" si="1514"/>
        <v>789</v>
      </c>
      <c r="J19378" t="str">
        <f t="shared" si="1513"/>
        <v>Out of Test</v>
      </c>
      <c r="K19378" t="str">
        <f>IF(J19378="Test", COUNTIF($J$10:J19378, "Test"),"")</f>
        <v/>
      </c>
      <c r="L19378" t="str">
        <f>IF(J19378="Control", COUNTIF($J$10:J19378, "Control"),"")</f>
        <v/>
      </c>
    </row>
    <row r="19379" spans="1:12">
      <c r="A19379" s="42">
        <v>1513528474</v>
      </c>
      <c r="B19379" s="42">
        <v>1</v>
      </c>
      <c r="C19379" s="42">
        <v>2314</v>
      </c>
      <c r="D19379" s="40" t="s">
        <v>359</v>
      </c>
      <c r="E19379" s="40" t="str">
        <f t="shared" si="1512"/>
        <v>Out of test</v>
      </c>
      <c r="F19379" t="str">
        <f t="shared" si="1510"/>
        <v>High</v>
      </c>
      <c r="G19379" t="str">
        <f t="shared" si="1511"/>
        <v>Shenzhen_1_High</v>
      </c>
      <c r="H19379">
        <v>0.76925681694799086</v>
      </c>
      <c r="I19379">
        <f t="shared" si="1514"/>
        <v>790</v>
      </c>
      <c r="J19379" t="str">
        <f t="shared" si="1513"/>
        <v>Out of Test</v>
      </c>
      <c r="K19379" t="str">
        <f>IF(J19379="Test", COUNTIF($J$10:J19379, "Test"),"")</f>
        <v/>
      </c>
      <c r="L19379" t="str">
        <f>IF(J19379="Control", COUNTIF($J$10:J19379, "Control"),"")</f>
        <v/>
      </c>
    </row>
    <row r="19380" spans="1:12">
      <c r="A19380" s="42">
        <v>1514165636</v>
      </c>
      <c r="B19380" s="42">
        <v>1</v>
      </c>
      <c r="C19380" s="42">
        <v>3151</v>
      </c>
      <c r="D19380" s="40" t="s">
        <v>359</v>
      </c>
      <c r="E19380" s="40" t="str">
        <f t="shared" si="1512"/>
        <v>Out of test</v>
      </c>
      <c r="F19380" t="str">
        <f t="shared" si="1510"/>
        <v>High</v>
      </c>
      <c r="G19380" t="str">
        <f t="shared" si="1511"/>
        <v>Shenzhen_1_High</v>
      </c>
      <c r="H19380">
        <v>0.76977461868108421</v>
      </c>
      <c r="I19380">
        <f t="shared" si="1514"/>
        <v>791</v>
      </c>
      <c r="J19380" t="str">
        <f t="shared" si="1513"/>
        <v>Out of Test</v>
      </c>
      <c r="K19380" t="str">
        <f>IF(J19380="Test", COUNTIF($J$10:J19380, "Test"),"")</f>
        <v/>
      </c>
      <c r="L19380" t="str">
        <f>IF(J19380="Control", COUNTIF($J$10:J19380, "Control"),"")</f>
        <v/>
      </c>
    </row>
    <row r="19381" spans="1:12">
      <c r="A19381" s="42">
        <v>1514322729</v>
      </c>
      <c r="B19381" s="42">
        <v>1</v>
      </c>
      <c r="C19381" s="42">
        <v>4894</v>
      </c>
      <c r="D19381" s="40" t="s">
        <v>359</v>
      </c>
      <c r="E19381" s="40" t="str">
        <f t="shared" si="1512"/>
        <v>Out of test</v>
      </c>
      <c r="F19381" t="str">
        <f t="shared" si="1510"/>
        <v>High</v>
      </c>
      <c r="G19381" t="str">
        <f t="shared" si="1511"/>
        <v>Shenzhen_1_High</v>
      </c>
      <c r="H19381">
        <v>0.771123825289876</v>
      </c>
      <c r="I19381">
        <f t="shared" si="1514"/>
        <v>792</v>
      </c>
      <c r="J19381" t="str">
        <f t="shared" si="1513"/>
        <v>Out of Test</v>
      </c>
      <c r="K19381" t="str">
        <f>IF(J19381="Test", COUNTIF($J$10:J19381, "Test"),"")</f>
        <v/>
      </c>
      <c r="L19381" t="str">
        <f>IF(J19381="Control", COUNTIF($J$10:J19381, "Control"),"")</f>
        <v/>
      </c>
    </row>
    <row r="19382" spans="1:12">
      <c r="A19382" s="42">
        <v>1511972435</v>
      </c>
      <c r="B19382" s="42">
        <v>1</v>
      </c>
      <c r="C19382" s="42">
        <v>2554</v>
      </c>
      <c r="D19382" s="40" t="s">
        <v>359</v>
      </c>
      <c r="E19382" s="40" t="str">
        <f t="shared" si="1512"/>
        <v>Out of test</v>
      </c>
      <c r="F19382" t="str">
        <f t="shared" si="1510"/>
        <v>High</v>
      </c>
      <c r="G19382" t="str">
        <f t="shared" si="1511"/>
        <v>Shenzhen_1_High</v>
      </c>
      <c r="H19382">
        <v>0.77372466624357783</v>
      </c>
      <c r="I19382">
        <f t="shared" si="1514"/>
        <v>793</v>
      </c>
      <c r="J19382" t="str">
        <f t="shared" si="1513"/>
        <v>Out of Test</v>
      </c>
      <c r="K19382" t="str">
        <f>IF(J19382="Test", COUNTIF($J$10:J19382, "Test"),"")</f>
        <v/>
      </c>
      <c r="L19382" t="str">
        <f>IF(J19382="Control", COUNTIF($J$10:J19382, "Control"),"")</f>
        <v/>
      </c>
    </row>
    <row r="19383" spans="1:12">
      <c r="A19383" s="42">
        <v>1513404625</v>
      </c>
      <c r="B19383" s="42">
        <v>1</v>
      </c>
      <c r="C19383" s="42">
        <v>2626</v>
      </c>
      <c r="D19383" s="40" t="s">
        <v>359</v>
      </c>
      <c r="E19383" s="40" t="str">
        <f t="shared" si="1512"/>
        <v>Out of test</v>
      </c>
      <c r="F19383" t="str">
        <f t="shared" si="1510"/>
        <v>High</v>
      </c>
      <c r="G19383" t="str">
        <f t="shared" si="1511"/>
        <v>Shenzhen_1_High</v>
      </c>
      <c r="H19383">
        <v>0.77601189441576623</v>
      </c>
      <c r="I19383">
        <f t="shared" si="1514"/>
        <v>794</v>
      </c>
      <c r="J19383" t="str">
        <f t="shared" si="1513"/>
        <v>Out of Test</v>
      </c>
      <c r="K19383" t="str">
        <f>IF(J19383="Test", COUNTIF($J$10:J19383, "Test"),"")</f>
        <v/>
      </c>
      <c r="L19383" t="str">
        <f>IF(J19383="Control", COUNTIF($J$10:J19383, "Control"),"")</f>
        <v/>
      </c>
    </row>
    <row r="19384" spans="1:12">
      <c r="A19384" s="42">
        <v>1519616946</v>
      </c>
      <c r="B19384" s="42">
        <v>1</v>
      </c>
      <c r="C19384" s="42">
        <v>3347</v>
      </c>
      <c r="D19384" s="40" t="s">
        <v>359</v>
      </c>
      <c r="E19384" s="40" t="str">
        <f t="shared" si="1512"/>
        <v>Out of test</v>
      </c>
      <c r="F19384" t="str">
        <f t="shared" si="1510"/>
        <v>High</v>
      </c>
      <c r="G19384" t="str">
        <f t="shared" si="1511"/>
        <v>Shenzhen_1_High</v>
      </c>
      <c r="H19384">
        <v>0.7767413680984061</v>
      </c>
      <c r="I19384">
        <f t="shared" si="1514"/>
        <v>795</v>
      </c>
      <c r="J19384" t="str">
        <f t="shared" si="1513"/>
        <v>Out of Test</v>
      </c>
      <c r="K19384" t="str">
        <f>IF(J19384="Test", COUNTIF($J$10:J19384, "Test"),"")</f>
        <v/>
      </c>
      <c r="L19384" t="str">
        <f>IF(J19384="Control", COUNTIF($J$10:J19384, "Control"),"")</f>
        <v/>
      </c>
    </row>
    <row r="19385" spans="1:12">
      <c r="A19385" s="42">
        <v>1519584599</v>
      </c>
      <c r="B19385" s="42">
        <v>1</v>
      </c>
      <c r="C19385" s="42">
        <v>2409</v>
      </c>
      <c r="D19385" s="40" t="s">
        <v>359</v>
      </c>
      <c r="E19385" s="40" t="str">
        <f t="shared" si="1512"/>
        <v>Out of test</v>
      </c>
      <c r="F19385" t="str">
        <f t="shared" si="1510"/>
        <v>High</v>
      </c>
      <c r="G19385" t="str">
        <f t="shared" si="1511"/>
        <v>Shenzhen_1_High</v>
      </c>
      <c r="H19385">
        <v>0.7789326778298562</v>
      </c>
      <c r="I19385">
        <f t="shared" si="1514"/>
        <v>796</v>
      </c>
      <c r="J19385" t="str">
        <f t="shared" si="1513"/>
        <v>Out of Test</v>
      </c>
      <c r="K19385" t="str">
        <f>IF(J19385="Test", COUNTIF($J$10:J19385, "Test"),"")</f>
        <v/>
      </c>
      <c r="L19385" t="str">
        <f>IF(J19385="Control", COUNTIF($J$10:J19385, "Control"),"")</f>
        <v/>
      </c>
    </row>
    <row r="19386" spans="1:12">
      <c r="A19386" s="42">
        <v>1519809955</v>
      </c>
      <c r="B19386" s="42">
        <v>1</v>
      </c>
      <c r="C19386" s="42">
        <v>2375</v>
      </c>
      <c r="D19386" s="40" t="s">
        <v>359</v>
      </c>
      <c r="E19386" s="40" t="str">
        <f t="shared" si="1512"/>
        <v>Out of test</v>
      </c>
      <c r="F19386" t="str">
        <f t="shared" si="1510"/>
        <v>High</v>
      </c>
      <c r="G19386" t="str">
        <f t="shared" si="1511"/>
        <v>Shenzhen_1_High</v>
      </c>
      <c r="H19386">
        <v>0.78011381195682494</v>
      </c>
      <c r="I19386">
        <f t="shared" si="1514"/>
        <v>797</v>
      </c>
      <c r="J19386" t="str">
        <f t="shared" si="1513"/>
        <v>Out of Test</v>
      </c>
      <c r="K19386" t="str">
        <f>IF(J19386="Test", COUNTIF($J$10:J19386, "Test"),"")</f>
        <v/>
      </c>
      <c r="L19386" t="str">
        <f>IF(J19386="Control", COUNTIF($J$10:J19386, "Control"),"")</f>
        <v/>
      </c>
    </row>
    <row r="19387" spans="1:12">
      <c r="A19387" s="42">
        <v>1517613523</v>
      </c>
      <c r="B19387" s="42">
        <v>1</v>
      </c>
      <c r="C19387" s="42">
        <v>2338</v>
      </c>
      <c r="D19387" s="40" t="s">
        <v>359</v>
      </c>
      <c r="E19387" s="40" t="str">
        <f t="shared" si="1512"/>
        <v>Out of test</v>
      </c>
      <c r="F19387" t="str">
        <f t="shared" si="1510"/>
        <v>High</v>
      </c>
      <c r="G19387" t="str">
        <f t="shared" si="1511"/>
        <v>Shenzhen_1_High</v>
      </c>
      <c r="H19387">
        <v>0.78096742983287915</v>
      </c>
      <c r="I19387">
        <f t="shared" si="1514"/>
        <v>798</v>
      </c>
      <c r="J19387" t="str">
        <f t="shared" si="1513"/>
        <v>Out of Test</v>
      </c>
      <c r="K19387" t="str">
        <f>IF(J19387="Test", COUNTIF($J$10:J19387, "Test"),"")</f>
        <v/>
      </c>
      <c r="L19387" t="str">
        <f>IF(J19387="Control", COUNTIF($J$10:J19387, "Control"),"")</f>
        <v/>
      </c>
    </row>
    <row r="19388" spans="1:12">
      <c r="A19388" s="42">
        <v>1516399578</v>
      </c>
      <c r="B19388" s="42">
        <v>1</v>
      </c>
      <c r="C19388" s="42">
        <v>2497</v>
      </c>
      <c r="D19388" s="40" t="s">
        <v>359</v>
      </c>
      <c r="E19388" s="40" t="str">
        <f t="shared" si="1512"/>
        <v>Out of test</v>
      </c>
      <c r="F19388" t="str">
        <f t="shared" si="1510"/>
        <v>High</v>
      </c>
      <c r="G19388" t="str">
        <f t="shared" si="1511"/>
        <v>Shenzhen_1_High</v>
      </c>
      <c r="H19388">
        <v>0.78507456809895759</v>
      </c>
      <c r="I19388">
        <f t="shared" si="1514"/>
        <v>799</v>
      </c>
      <c r="J19388" t="str">
        <f t="shared" si="1513"/>
        <v>Out of Test</v>
      </c>
      <c r="K19388" t="str">
        <f>IF(J19388="Test", COUNTIF($J$10:J19388, "Test"),"")</f>
        <v/>
      </c>
      <c r="L19388" t="str">
        <f>IF(J19388="Control", COUNTIF($J$10:J19388, "Control"),"")</f>
        <v/>
      </c>
    </row>
    <row r="19389" spans="1:12">
      <c r="A19389" s="42">
        <v>1513851048</v>
      </c>
      <c r="B19389" s="42">
        <v>1</v>
      </c>
      <c r="C19389" s="42">
        <v>2400</v>
      </c>
      <c r="D19389" s="40" t="s">
        <v>359</v>
      </c>
      <c r="E19389" s="40" t="str">
        <f t="shared" si="1512"/>
        <v>Out of test</v>
      </c>
      <c r="F19389" t="str">
        <f t="shared" si="1510"/>
        <v>High</v>
      </c>
      <c r="G19389" t="str">
        <f t="shared" si="1511"/>
        <v>Shenzhen_1_High</v>
      </c>
      <c r="H19389">
        <v>0.78578061389539222</v>
      </c>
      <c r="I19389">
        <f t="shared" si="1514"/>
        <v>800</v>
      </c>
      <c r="J19389" t="str">
        <f t="shared" si="1513"/>
        <v>Out of Test</v>
      </c>
      <c r="K19389" t="str">
        <f>IF(J19389="Test", COUNTIF($J$10:J19389, "Test"),"")</f>
        <v/>
      </c>
      <c r="L19389" t="str">
        <f>IF(J19389="Control", COUNTIF($J$10:J19389, "Control"),"")</f>
        <v/>
      </c>
    </row>
    <row r="19390" spans="1:12">
      <c r="A19390" s="42">
        <v>1515392224</v>
      </c>
      <c r="B19390" s="42">
        <v>1</v>
      </c>
      <c r="C19390" s="42">
        <v>3419</v>
      </c>
      <c r="D19390" s="40" t="s">
        <v>359</v>
      </c>
      <c r="E19390" s="40" t="str">
        <f t="shared" si="1512"/>
        <v>Out of test</v>
      </c>
      <c r="F19390" t="str">
        <f t="shared" si="1510"/>
        <v>High</v>
      </c>
      <c r="G19390" t="str">
        <f t="shared" si="1511"/>
        <v>Shenzhen_1_High</v>
      </c>
      <c r="H19390">
        <v>0.78608091780088563</v>
      </c>
      <c r="I19390">
        <f t="shared" si="1514"/>
        <v>801</v>
      </c>
      <c r="J19390" t="str">
        <f t="shared" si="1513"/>
        <v>Out of Test</v>
      </c>
      <c r="K19390" t="str">
        <f>IF(J19390="Test", COUNTIF($J$10:J19390, "Test"),"")</f>
        <v/>
      </c>
      <c r="L19390" t="str">
        <f>IF(J19390="Control", COUNTIF($J$10:J19390, "Control"),"")</f>
        <v/>
      </c>
    </row>
    <row r="19391" spans="1:12">
      <c r="A19391" s="42">
        <v>1516048518</v>
      </c>
      <c r="B19391" s="42">
        <v>1</v>
      </c>
      <c r="C19391" s="42">
        <v>2418</v>
      </c>
      <c r="D19391" s="40" t="s">
        <v>359</v>
      </c>
      <c r="E19391" s="40" t="str">
        <f t="shared" si="1512"/>
        <v>Out of test</v>
      </c>
      <c r="F19391" t="str">
        <f t="shared" si="1510"/>
        <v>High</v>
      </c>
      <c r="G19391" t="str">
        <f t="shared" si="1511"/>
        <v>Shenzhen_1_High</v>
      </c>
      <c r="H19391">
        <v>0.78643504790282237</v>
      </c>
      <c r="I19391">
        <f t="shared" si="1514"/>
        <v>802</v>
      </c>
      <c r="J19391" t="str">
        <f t="shared" si="1513"/>
        <v>Out of Test</v>
      </c>
      <c r="K19391" t="str">
        <f>IF(J19391="Test", COUNTIF($J$10:J19391, "Test"),"")</f>
        <v/>
      </c>
      <c r="L19391" t="str">
        <f>IF(J19391="Control", COUNTIF($J$10:J19391, "Control"),"")</f>
        <v/>
      </c>
    </row>
    <row r="19392" spans="1:12">
      <c r="A19392" s="42">
        <v>1513544826</v>
      </c>
      <c r="B19392" s="42">
        <v>1</v>
      </c>
      <c r="C19392" s="42">
        <v>2392</v>
      </c>
      <c r="D19392" s="40" t="s">
        <v>359</v>
      </c>
      <c r="E19392" s="40" t="str">
        <f t="shared" si="1512"/>
        <v>Out of test</v>
      </c>
      <c r="F19392" t="str">
        <f t="shared" si="1510"/>
        <v>High</v>
      </c>
      <c r="G19392" t="str">
        <f t="shared" si="1511"/>
        <v>Shenzhen_1_High</v>
      </c>
      <c r="H19392">
        <v>0.78753045639285701</v>
      </c>
      <c r="I19392">
        <f t="shared" si="1514"/>
        <v>803</v>
      </c>
      <c r="J19392" t="str">
        <f t="shared" si="1513"/>
        <v>Out of Test</v>
      </c>
      <c r="K19392" t="str">
        <f>IF(J19392="Test", COUNTIF($J$10:J19392, "Test"),"")</f>
        <v/>
      </c>
      <c r="L19392" t="str">
        <f>IF(J19392="Control", COUNTIF($J$10:J19392, "Control"),"")</f>
        <v/>
      </c>
    </row>
    <row r="19393" spans="1:12">
      <c r="A19393" s="42">
        <v>1513703093</v>
      </c>
      <c r="B19393" s="42">
        <v>1</v>
      </c>
      <c r="C19393" s="42">
        <v>3478</v>
      </c>
      <c r="D19393" s="40" t="s">
        <v>359</v>
      </c>
      <c r="E19393" s="40" t="str">
        <f t="shared" si="1512"/>
        <v>Out of test</v>
      </c>
      <c r="F19393" t="str">
        <f t="shared" si="1510"/>
        <v>High</v>
      </c>
      <c r="G19393" t="str">
        <f t="shared" si="1511"/>
        <v>Shenzhen_1_High</v>
      </c>
      <c r="H19393">
        <v>0.78853120359997719</v>
      </c>
      <c r="I19393">
        <f t="shared" si="1514"/>
        <v>804</v>
      </c>
      <c r="J19393" t="str">
        <f t="shared" si="1513"/>
        <v>Out of Test</v>
      </c>
      <c r="K19393" t="str">
        <f>IF(J19393="Test", COUNTIF($J$10:J19393, "Test"),"")</f>
        <v/>
      </c>
      <c r="L19393" t="str">
        <f>IF(J19393="Control", COUNTIF($J$10:J19393, "Control"),"")</f>
        <v/>
      </c>
    </row>
    <row r="19394" spans="1:12">
      <c r="A19394" s="42">
        <v>1513762648</v>
      </c>
      <c r="B19394" s="42">
        <v>1</v>
      </c>
      <c r="C19394" s="42">
        <v>2668</v>
      </c>
      <c r="D19394" s="40" t="s">
        <v>359</v>
      </c>
      <c r="E19394" s="40" t="str">
        <f t="shared" si="1512"/>
        <v>Out of test</v>
      </c>
      <c r="F19394" t="str">
        <f t="shared" si="1510"/>
        <v>High</v>
      </c>
      <c r="G19394" t="str">
        <f t="shared" si="1511"/>
        <v>Shenzhen_1_High</v>
      </c>
      <c r="H19394">
        <v>0.78881011852551464</v>
      </c>
      <c r="I19394">
        <f t="shared" si="1514"/>
        <v>805</v>
      </c>
      <c r="J19394" t="str">
        <f t="shared" si="1513"/>
        <v>Out of Test</v>
      </c>
      <c r="K19394" t="str">
        <f>IF(J19394="Test", COUNTIF($J$10:J19394, "Test"),"")</f>
        <v/>
      </c>
      <c r="L19394" t="str">
        <f>IF(J19394="Control", COUNTIF($J$10:J19394, "Control"),"")</f>
        <v/>
      </c>
    </row>
    <row r="19395" spans="1:12">
      <c r="A19395" s="42">
        <v>1512961016</v>
      </c>
      <c r="B19395" s="42">
        <v>1</v>
      </c>
      <c r="C19395" s="42">
        <v>2481</v>
      </c>
      <c r="D19395" s="40" t="s">
        <v>359</v>
      </c>
      <c r="E19395" s="40" t="str">
        <f t="shared" si="1512"/>
        <v>Out of test</v>
      </c>
      <c r="F19395" t="str">
        <f t="shared" si="1510"/>
        <v>High</v>
      </c>
      <c r="G19395" t="str">
        <f t="shared" si="1511"/>
        <v>Shenzhen_1_High</v>
      </c>
      <c r="H19395">
        <v>0.79070856731274652</v>
      </c>
      <c r="I19395">
        <f t="shared" si="1514"/>
        <v>806</v>
      </c>
      <c r="J19395" t="str">
        <f t="shared" si="1513"/>
        <v>Out of Test</v>
      </c>
      <c r="K19395" t="str">
        <f>IF(J19395="Test", COUNTIF($J$10:J19395, "Test"),"")</f>
        <v/>
      </c>
      <c r="L19395" t="str">
        <f>IF(J19395="Control", COUNTIF($J$10:J19395, "Control"),"")</f>
        <v/>
      </c>
    </row>
    <row r="19396" spans="1:12">
      <c r="A19396" s="42">
        <v>1517231909</v>
      </c>
      <c r="B19396" s="42">
        <v>1</v>
      </c>
      <c r="C19396" s="42">
        <v>2977</v>
      </c>
      <c r="D19396" s="40" t="s">
        <v>359</v>
      </c>
      <c r="E19396" s="40" t="str">
        <f t="shared" si="1512"/>
        <v>Out of test</v>
      </c>
      <c r="F19396" t="str">
        <f t="shared" si="1510"/>
        <v>High</v>
      </c>
      <c r="G19396" t="str">
        <f t="shared" si="1511"/>
        <v>Shenzhen_1_High</v>
      </c>
      <c r="H19396">
        <v>0.79115059258521669</v>
      </c>
      <c r="I19396">
        <f t="shared" si="1514"/>
        <v>807</v>
      </c>
      <c r="J19396" t="str">
        <f t="shared" si="1513"/>
        <v>Out of Test</v>
      </c>
      <c r="K19396" t="str">
        <f>IF(J19396="Test", COUNTIF($J$10:J19396, "Test"),"")</f>
        <v/>
      </c>
      <c r="L19396" t="str">
        <f>IF(J19396="Control", COUNTIF($J$10:J19396, "Control"),"")</f>
        <v/>
      </c>
    </row>
    <row r="19397" spans="1:12">
      <c r="A19397" s="42">
        <v>1515837313</v>
      </c>
      <c r="B19397" s="42">
        <v>1</v>
      </c>
      <c r="C19397" s="42">
        <v>2375</v>
      </c>
      <c r="D19397" s="40" t="s">
        <v>359</v>
      </c>
      <c r="E19397" s="40" t="str">
        <f t="shared" si="1512"/>
        <v>Out of test</v>
      </c>
      <c r="F19397" t="str">
        <f t="shared" si="1510"/>
        <v>High</v>
      </c>
      <c r="G19397" t="str">
        <f t="shared" si="1511"/>
        <v>Shenzhen_1_High</v>
      </c>
      <c r="H19397">
        <v>0.79149651150141309</v>
      </c>
      <c r="I19397">
        <f t="shared" si="1514"/>
        <v>808</v>
      </c>
      <c r="J19397" t="str">
        <f t="shared" si="1513"/>
        <v>Out of Test</v>
      </c>
      <c r="K19397" t="str">
        <f>IF(J19397="Test", COUNTIF($J$10:J19397, "Test"),"")</f>
        <v/>
      </c>
      <c r="L19397" t="str">
        <f>IF(J19397="Control", COUNTIF($J$10:J19397, "Control"),"")</f>
        <v/>
      </c>
    </row>
    <row r="19398" spans="1:12">
      <c r="A19398" s="42">
        <v>1518632814</v>
      </c>
      <c r="B19398" s="42">
        <v>1</v>
      </c>
      <c r="C19398" s="42">
        <v>5573</v>
      </c>
      <c r="D19398" s="40" t="s">
        <v>359</v>
      </c>
      <c r="E19398" s="40" t="str">
        <f t="shared" si="1512"/>
        <v>Out of test</v>
      </c>
      <c r="F19398" t="str">
        <f t="shared" si="1510"/>
        <v>High</v>
      </c>
      <c r="G19398" t="str">
        <f t="shared" si="1511"/>
        <v>Shenzhen_1_High</v>
      </c>
      <c r="H19398">
        <v>0.79162987546673813</v>
      </c>
      <c r="I19398">
        <f t="shared" si="1514"/>
        <v>809</v>
      </c>
      <c r="J19398" t="str">
        <f t="shared" si="1513"/>
        <v>Out of Test</v>
      </c>
      <c r="K19398" t="str">
        <f>IF(J19398="Test", COUNTIF($J$10:J19398, "Test"),"")</f>
        <v/>
      </c>
      <c r="L19398" t="str">
        <f>IF(J19398="Control", COUNTIF($J$10:J19398, "Control"),"")</f>
        <v/>
      </c>
    </row>
    <row r="19399" spans="1:12">
      <c r="A19399" s="42">
        <v>1511930766</v>
      </c>
      <c r="B19399" s="42">
        <v>1</v>
      </c>
      <c r="C19399" s="42">
        <v>3268</v>
      </c>
      <c r="D19399" s="40" t="s">
        <v>359</v>
      </c>
      <c r="E19399" s="40" t="str">
        <f t="shared" si="1512"/>
        <v>Out of test</v>
      </c>
      <c r="F19399" t="str">
        <f t="shared" si="1510"/>
        <v>High</v>
      </c>
      <c r="G19399" t="str">
        <f t="shared" si="1511"/>
        <v>Shenzhen_1_High</v>
      </c>
      <c r="H19399">
        <v>0.79193003005315143</v>
      </c>
      <c r="I19399">
        <f t="shared" si="1514"/>
        <v>810</v>
      </c>
      <c r="J19399" t="str">
        <f t="shared" si="1513"/>
        <v>Out of Test</v>
      </c>
      <c r="K19399" t="str">
        <f>IF(J19399="Test", COUNTIF($J$10:J19399, "Test"),"")</f>
        <v/>
      </c>
      <c r="L19399" t="str">
        <f>IF(J19399="Control", COUNTIF($J$10:J19399, "Control"),"")</f>
        <v/>
      </c>
    </row>
    <row r="19400" spans="1:12">
      <c r="A19400" s="42">
        <v>1514969889</v>
      </c>
      <c r="B19400" s="42">
        <v>1</v>
      </c>
      <c r="C19400" s="42">
        <v>2627</v>
      </c>
      <c r="D19400" s="40" t="s">
        <v>359</v>
      </c>
      <c r="E19400" s="40" t="str">
        <f t="shared" si="1512"/>
        <v>Out of test</v>
      </c>
      <c r="F19400" t="str">
        <f t="shared" si="1510"/>
        <v>High</v>
      </c>
      <c r="G19400" t="str">
        <f t="shared" si="1511"/>
        <v>Shenzhen_1_High</v>
      </c>
      <c r="H19400">
        <v>0.79244829058355715</v>
      </c>
      <c r="I19400">
        <f t="shared" si="1514"/>
        <v>811</v>
      </c>
      <c r="J19400" t="str">
        <f t="shared" si="1513"/>
        <v>Out of Test</v>
      </c>
      <c r="K19400" t="str">
        <f>IF(J19400="Test", COUNTIF($J$10:J19400, "Test"),"")</f>
        <v/>
      </c>
      <c r="L19400" t="str">
        <f>IF(J19400="Control", COUNTIF($J$10:J19400, "Control"),"")</f>
        <v/>
      </c>
    </row>
    <row r="19401" spans="1:12">
      <c r="A19401" s="42">
        <v>1515408126</v>
      </c>
      <c r="B19401" s="42">
        <v>1</v>
      </c>
      <c r="C19401" s="42">
        <v>2324</v>
      </c>
      <c r="D19401" s="40" t="s">
        <v>359</v>
      </c>
      <c r="E19401" s="40" t="str">
        <f t="shared" si="1512"/>
        <v>Out of test</v>
      </c>
      <c r="F19401" t="str">
        <f t="shared" si="1510"/>
        <v>High</v>
      </c>
      <c r="G19401" t="str">
        <f t="shared" si="1511"/>
        <v>Shenzhen_1_High</v>
      </c>
      <c r="H19401">
        <v>0.7932299688214054</v>
      </c>
      <c r="I19401">
        <f t="shared" si="1514"/>
        <v>812</v>
      </c>
      <c r="J19401" t="str">
        <f t="shared" si="1513"/>
        <v>Out of Test</v>
      </c>
      <c r="K19401" t="str">
        <f>IF(J19401="Test", COUNTIF($J$10:J19401, "Test"),"")</f>
        <v/>
      </c>
      <c r="L19401" t="str">
        <f>IF(J19401="Control", COUNTIF($J$10:J19401, "Control"),"")</f>
        <v/>
      </c>
    </row>
    <row r="19402" spans="1:12">
      <c r="A19402" s="42">
        <v>1513457599</v>
      </c>
      <c r="B19402" s="42">
        <v>1</v>
      </c>
      <c r="C19402" s="42">
        <v>4819</v>
      </c>
      <c r="D19402" s="40" t="s">
        <v>359</v>
      </c>
      <c r="E19402" s="40" t="str">
        <f t="shared" si="1512"/>
        <v>Out of test</v>
      </c>
      <c r="F19402" t="str">
        <f t="shared" ref="F19402:F19465" si="1515">_xlfn.IFS(C19402&lt;1069, "Low", C19402&lt;2277, "Mid", C19402&gt;=2277, "High")</f>
        <v>High</v>
      </c>
      <c r="G19402" t="str">
        <f t="shared" ref="G19402:G19465" si="1516">D19402&amp;"_"&amp;B19402&amp;"_"&amp;F19402</f>
        <v>Shenzhen_1_High</v>
      </c>
      <c r="H19402">
        <v>0.7937740883167782</v>
      </c>
      <c r="I19402">
        <f t="shared" si="1514"/>
        <v>813</v>
      </c>
      <c r="J19402" t="str">
        <f t="shared" si="1513"/>
        <v>Out of Test</v>
      </c>
      <c r="K19402" t="str">
        <f>IF(J19402="Test", COUNTIF($J$10:J19402, "Test"),"")</f>
        <v/>
      </c>
      <c r="L19402" t="str">
        <f>IF(J19402="Control", COUNTIF($J$10:J19402, "Control"),"")</f>
        <v/>
      </c>
    </row>
    <row r="19403" spans="1:12">
      <c r="A19403" s="42">
        <v>1514080799</v>
      </c>
      <c r="B19403" s="42">
        <v>1</v>
      </c>
      <c r="C19403" s="42">
        <v>2450</v>
      </c>
      <c r="D19403" s="40" t="s">
        <v>359</v>
      </c>
      <c r="E19403" s="40" t="str">
        <f t="shared" ref="E19403:E19466" si="1517">IF(AND(J19403="Test",K19403&lt;=3000),"Test",IF(AND(J19403="Control",L19403&lt;=3000),"Control","Out of test"))</f>
        <v>Out of test</v>
      </c>
      <c r="F19403" t="str">
        <f t="shared" si="1515"/>
        <v>High</v>
      </c>
      <c r="G19403" t="str">
        <f t="shared" si="1516"/>
        <v>Shenzhen_1_High</v>
      </c>
      <c r="H19403">
        <v>0.79499564944434253</v>
      </c>
      <c r="I19403">
        <f t="shared" si="1514"/>
        <v>814</v>
      </c>
      <c r="J19403" t="str">
        <f t="shared" ref="J19403:J19466" si="1518">IF(I19403&lt;=250, IF(MOD(I19403,2)=1, "Test", "Control"),"Out of Test")</f>
        <v>Out of Test</v>
      </c>
      <c r="K19403" t="str">
        <f>IF(J19403="Test", COUNTIF($J$10:J19403, "Test"),"")</f>
        <v/>
      </c>
      <c r="L19403" t="str">
        <f>IF(J19403="Control", COUNTIF($J$10:J19403, "Control"),"")</f>
        <v/>
      </c>
    </row>
    <row r="19404" spans="1:12">
      <c r="A19404" s="42">
        <v>1516115678</v>
      </c>
      <c r="B19404" s="42">
        <v>1</v>
      </c>
      <c r="C19404" s="42">
        <v>2928</v>
      </c>
      <c r="D19404" s="40" t="s">
        <v>359</v>
      </c>
      <c r="E19404" s="40" t="str">
        <f t="shared" si="1517"/>
        <v>Out of test</v>
      </c>
      <c r="F19404" t="str">
        <f t="shared" si="1515"/>
        <v>High</v>
      </c>
      <c r="G19404" t="str">
        <f t="shared" si="1516"/>
        <v>Shenzhen_1_High</v>
      </c>
      <c r="H19404">
        <v>0.79507893255811923</v>
      </c>
      <c r="I19404">
        <f t="shared" ref="I19404:I19467" si="1519">IF(G19404=G19403, I19403+1, 1)</f>
        <v>815</v>
      </c>
      <c r="J19404" t="str">
        <f t="shared" si="1518"/>
        <v>Out of Test</v>
      </c>
      <c r="K19404" t="str">
        <f>IF(J19404="Test", COUNTIF($J$10:J19404, "Test"),"")</f>
        <v/>
      </c>
      <c r="L19404" t="str">
        <f>IF(J19404="Control", COUNTIF($J$10:J19404, "Control"),"")</f>
        <v/>
      </c>
    </row>
    <row r="19405" spans="1:12">
      <c r="A19405" s="42">
        <v>1513401893</v>
      </c>
      <c r="B19405" s="42">
        <v>1</v>
      </c>
      <c r="C19405" s="42">
        <v>2732</v>
      </c>
      <c r="D19405" s="40" t="s">
        <v>359</v>
      </c>
      <c r="E19405" s="40" t="str">
        <f t="shared" si="1517"/>
        <v>Out of test</v>
      </c>
      <c r="F19405" t="str">
        <f t="shared" si="1515"/>
        <v>High</v>
      </c>
      <c r="G19405" t="str">
        <f t="shared" si="1516"/>
        <v>Shenzhen_1_High</v>
      </c>
      <c r="H19405">
        <v>0.79715629594602533</v>
      </c>
      <c r="I19405">
        <f t="shared" si="1519"/>
        <v>816</v>
      </c>
      <c r="J19405" t="str">
        <f t="shared" si="1518"/>
        <v>Out of Test</v>
      </c>
      <c r="K19405" t="str">
        <f>IF(J19405="Test", COUNTIF($J$10:J19405, "Test"),"")</f>
        <v/>
      </c>
      <c r="L19405" t="str">
        <f>IF(J19405="Control", COUNTIF($J$10:J19405, "Control"),"")</f>
        <v/>
      </c>
    </row>
    <row r="19406" spans="1:12">
      <c r="A19406" s="42">
        <v>1518484093</v>
      </c>
      <c r="B19406" s="42">
        <v>1</v>
      </c>
      <c r="C19406" s="42">
        <v>2409</v>
      </c>
      <c r="D19406" s="40" t="s">
        <v>359</v>
      </c>
      <c r="E19406" s="40" t="str">
        <f t="shared" si="1517"/>
        <v>Out of test</v>
      </c>
      <c r="F19406" t="str">
        <f t="shared" si="1515"/>
        <v>High</v>
      </c>
      <c r="G19406" t="str">
        <f t="shared" si="1516"/>
        <v>Shenzhen_1_High</v>
      </c>
      <c r="H19406">
        <v>0.79780535212014025</v>
      </c>
      <c r="I19406">
        <f t="shared" si="1519"/>
        <v>817</v>
      </c>
      <c r="J19406" t="str">
        <f t="shared" si="1518"/>
        <v>Out of Test</v>
      </c>
      <c r="K19406" t="str">
        <f>IF(J19406="Test", COUNTIF($J$10:J19406, "Test"),"")</f>
        <v/>
      </c>
      <c r="L19406" t="str">
        <f>IF(J19406="Control", COUNTIF($J$10:J19406, "Control"),"")</f>
        <v/>
      </c>
    </row>
    <row r="19407" spans="1:12">
      <c r="A19407" s="42">
        <v>1518082097</v>
      </c>
      <c r="B19407" s="42">
        <v>1</v>
      </c>
      <c r="C19407" s="42">
        <v>3546</v>
      </c>
      <c r="D19407" s="40" t="s">
        <v>359</v>
      </c>
      <c r="E19407" s="40" t="str">
        <f t="shared" si="1517"/>
        <v>Out of test</v>
      </c>
      <c r="F19407" t="str">
        <f t="shared" si="1515"/>
        <v>High</v>
      </c>
      <c r="G19407" t="str">
        <f t="shared" si="1516"/>
        <v>Shenzhen_1_High</v>
      </c>
      <c r="H19407">
        <v>0.7981890924691265</v>
      </c>
      <c r="I19407">
        <f t="shared" si="1519"/>
        <v>818</v>
      </c>
      <c r="J19407" t="str">
        <f t="shared" si="1518"/>
        <v>Out of Test</v>
      </c>
      <c r="K19407" t="str">
        <f>IF(J19407="Test", COUNTIF($J$10:J19407, "Test"),"")</f>
        <v/>
      </c>
      <c r="L19407" t="str">
        <f>IF(J19407="Control", COUNTIF($J$10:J19407, "Control"),"")</f>
        <v/>
      </c>
    </row>
    <row r="19408" spans="1:12">
      <c r="A19408" s="42">
        <v>1518117777</v>
      </c>
      <c r="B19408" s="42">
        <v>1</v>
      </c>
      <c r="C19408" s="42">
        <v>4866</v>
      </c>
      <c r="D19408" s="40" t="s">
        <v>359</v>
      </c>
      <c r="E19408" s="40" t="str">
        <f t="shared" si="1517"/>
        <v>Out of test</v>
      </c>
      <c r="F19408" t="str">
        <f t="shared" si="1515"/>
        <v>High</v>
      </c>
      <c r="G19408" t="str">
        <f t="shared" si="1516"/>
        <v>Shenzhen_1_High</v>
      </c>
      <c r="H19408">
        <v>0.79952945077964876</v>
      </c>
      <c r="I19408">
        <f t="shared" si="1519"/>
        <v>819</v>
      </c>
      <c r="J19408" t="str">
        <f t="shared" si="1518"/>
        <v>Out of Test</v>
      </c>
      <c r="K19408" t="str">
        <f>IF(J19408="Test", COUNTIF($J$10:J19408, "Test"),"")</f>
        <v/>
      </c>
      <c r="L19408" t="str">
        <f>IF(J19408="Control", COUNTIF($J$10:J19408, "Control"),"")</f>
        <v/>
      </c>
    </row>
    <row r="19409" spans="1:12">
      <c r="A19409" s="42">
        <v>1517743756</v>
      </c>
      <c r="B19409" s="42">
        <v>1</v>
      </c>
      <c r="C19409" s="42">
        <v>3580</v>
      </c>
      <c r="D19409" s="40" t="s">
        <v>359</v>
      </c>
      <c r="E19409" s="40" t="str">
        <f t="shared" si="1517"/>
        <v>Out of test</v>
      </c>
      <c r="F19409" t="str">
        <f t="shared" si="1515"/>
        <v>High</v>
      </c>
      <c r="G19409" t="str">
        <f t="shared" si="1516"/>
        <v>Shenzhen_1_High</v>
      </c>
      <c r="H19409">
        <v>0.80219335264501324</v>
      </c>
      <c r="I19409">
        <f t="shared" si="1519"/>
        <v>820</v>
      </c>
      <c r="J19409" t="str">
        <f t="shared" si="1518"/>
        <v>Out of Test</v>
      </c>
      <c r="K19409" t="str">
        <f>IF(J19409="Test", COUNTIF($J$10:J19409, "Test"),"")</f>
        <v/>
      </c>
      <c r="L19409" t="str">
        <f>IF(J19409="Control", COUNTIF($J$10:J19409, "Control"),"")</f>
        <v/>
      </c>
    </row>
    <row r="19410" spans="1:12">
      <c r="A19410" s="42">
        <v>1518113955</v>
      </c>
      <c r="B19410" s="42">
        <v>1</v>
      </c>
      <c r="C19410" s="42">
        <v>2471</v>
      </c>
      <c r="D19410" s="40" t="s">
        <v>359</v>
      </c>
      <c r="E19410" s="40" t="str">
        <f t="shared" si="1517"/>
        <v>Out of test</v>
      </c>
      <c r="F19410" t="str">
        <f t="shared" si="1515"/>
        <v>High</v>
      </c>
      <c r="G19410" t="str">
        <f t="shared" si="1516"/>
        <v>Shenzhen_1_High</v>
      </c>
      <c r="H19410">
        <v>0.80324532556813977</v>
      </c>
      <c r="I19410">
        <f t="shared" si="1519"/>
        <v>821</v>
      </c>
      <c r="J19410" t="str">
        <f t="shared" si="1518"/>
        <v>Out of Test</v>
      </c>
      <c r="K19410" t="str">
        <f>IF(J19410="Test", COUNTIF($J$10:J19410, "Test"),"")</f>
        <v/>
      </c>
      <c r="L19410" t="str">
        <f>IF(J19410="Control", COUNTIF($J$10:J19410, "Control"),"")</f>
        <v/>
      </c>
    </row>
    <row r="19411" spans="1:12">
      <c r="A19411" s="42">
        <v>1519431613</v>
      </c>
      <c r="B19411" s="42">
        <v>1</v>
      </c>
      <c r="C19411" s="42">
        <v>4006</v>
      </c>
      <c r="D19411" s="40" t="s">
        <v>359</v>
      </c>
      <c r="E19411" s="40" t="str">
        <f t="shared" si="1517"/>
        <v>Out of test</v>
      </c>
      <c r="F19411" t="str">
        <f t="shared" si="1515"/>
        <v>High</v>
      </c>
      <c r="G19411" t="str">
        <f t="shared" si="1516"/>
        <v>Shenzhen_1_High</v>
      </c>
      <c r="H19411">
        <v>0.80366084995223253</v>
      </c>
      <c r="I19411">
        <f t="shared" si="1519"/>
        <v>822</v>
      </c>
      <c r="J19411" t="str">
        <f t="shared" si="1518"/>
        <v>Out of Test</v>
      </c>
      <c r="K19411" t="str">
        <f>IF(J19411="Test", COUNTIF($J$10:J19411, "Test"),"")</f>
        <v/>
      </c>
      <c r="L19411" t="str">
        <f>IF(J19411="Control", COUNTIF($J$10:J19411, "Control"),"")</f>
        <v/>
      </c>
    </row>
    <row r="19412" spans="1:12">
      <c r="A19412" s="42">
        <v>1516502103</v>
      </c>
      <c r="B19412" s="42">
        <v>1</v>
      </c>
      <c r="C19412" s="42">
        <v>3882</v>
      </c>
      <c r="D19412" s="40" t="s">
        <v>359</v>
      </c>
      <c r="E19412" s="40" t="str">
        <f t="shared" si="1517"/>
        <v>Out of test</v>
      </c>
      <c r="F19412" t="str">
        <f t="shared" si="1515"/>
        <v>High</v>
      </c>
      <c r="G19412" t="str">
        <f t="shared" si="1516"/>
        <v>Shenzhen_1_High</v>
      </c>
      <c r="H19412">
        <v>0.80412363933691944</v>
      </c>
      <c r="I19412">
        <f t="shared" si="1519"/>
        <v>823</v>
      </c>
      <c r="J19412" t="str">
        <f t="shared" si="1518"/>
        <v>Out of Test</v>
      </c>
      <c r="K19412" t="str">
        <f>IF(J19412="Test", COUNTIF($J$10:J19412, "Test"),"")</f>
        <v/>
      </c>
      <c r="L19412" t="str">
        <f>IF(J19412="Control", COUNTIF($J$10:J19412, "Control"),"")</f>
        <v/>
      </c>
    </row>
    <row r="19413" spans="1:12">
      <c r="A19413" s="42">
        <v>1512978238</v>
      </c>
      <c r="B19413" s="42">
        <v>1</v>
      </c>
      <c r="C19413" s="42">
        <v>3549</v>
      </c>
      <c r="D19413" s="40" t="s">
        <v>359</v>
      </c>
      <c r="E19413" s="40" t="str">
        <f t="shared" si="1517"/>
        <v>Out of test</v>
      </c>
      <c r="F19413" t="str">
        <f t="shared" si="1515"/>
        <v>High</v>
      </c>
      <c r="G19413" t="str">
        <f t="shared" si="1516"/>
        <v>Shenzhen_1_High</v>
      </c>
      <c r="H19413">
        <v>0.81085101054890507</v>
      </c>
      <c r="I19413">
        <f t="shared" si="1519"/>
        <v>824</v>
      </c>
      <c r="J19413" t="str">
        <f t="shared" si="1518"/>
        <v>Out of Test</v>
      </c>
      <c r="K19413" t="str">
        <f>IF(J19413="Test", COUNTIF($J$10:J19413, "Test"),"")</f>
        <v/>
      </c>
      <c r="L19413" t="str">
        <f>IF(J19413="Control", COUNTIF($J$10:J19413, "Control"),"")</f>
        <v/>
      </c>
    </row>
    <row r="19414" spans="1:12">
      <c r="A19414" s="42">
        <v>1511346194</v>
      </c>
      <c r="B19414" s="42">
        <v>1</v>
      </c>
      <c r="C19414" s="42">
        <v>2568</v>
      </c>
      <c r="D19414" s="40" t="s">
        <v>359</v>
      </c>
      <c r="E19414" s="40" t="str">
        <f t="shared" si="1517"/>
        <v>Out of test</v>
      </c>
      <c r="F19414" t="str">
        <f t="shared" si="1515"/>
        <v>High</v>
      </c>
      <c r="G19414" t="str">
        <f t="shared" si="1516"/>
        <v>Shenzhen_1_High</v>
      </c>
      <c r="H19414">
        <v>0.81153400941347575</v>
      </c>
      <c r="I19414">
        <f t="shared" si="1519"/>
        <v>825</v>
      </c>
      <c r="J19414" t="str">
        <f t="shared" si="1518"/>
        <v>Out of Test</v>
      </c>
      <c r="K19414" t="str">
        <f>IF(J19414="Test", COUNTIF($J$10:J19414, "Test"),"")</f>
        <v/>
      </c>
      <c r="L19414" t="str">
        <f>IF(J19414="Control", COUNTIF($J$10:J19414, "Control"),"")</f>
        <v/>
      </c>
    </row>
    <row r="19415" spans="1:12">
      <c r="A19415" s="42">
        <v>1512161353</v>
      </c>
      <c r="B19415" s="42">
        <v>1</v>
      </c>
      <c r="C19415" s="42">
        <v>3499</v>
      </c>
      <c r="D19415" s="40" t="s">
        <v>359</v>
      </c>
      <c r="E19415" s="40" t="str">
        <f t="shared" si="1517"/>
        <v>Out of test</v>
      </c>
      <c r="F19415" t="str">
        <f t="shared" si="1515"/>
        <v>High</v>
      </c>
      <c r="G19415" t="str">
        <f t="shared" si="1516"/>
        <v>Shenzhen_1_High</v>
      </c>
      <c r="H19415">
        <v>0.81226710066965679</v>
      </c>
      <c r="I19415">
        <f t="shared" si="1519"/>
        <v>826</v>
      </c>
      <c r="J19415" t="str">
        <f t="shared" si="1518"/>
        <v>Out of Test</v>
      </c>
      <c r="K19415" t="str">
        <f>IF(J19415="Test", COUNTIF($J$10:J19415, "Test"),"")</f>
        <v/>
      </c>
      <c r="L19415" t="str">
        <f>IF(J19415="Control", COUNTIF($J$10:J19415, "Control"),"")</f>
        <v/>
      </c>
    </row>
    <row r="19416" spans="1:12">
      <c r="A19416" s="42">
        <v>1513315659</v>
      </c>
      <c r="B19416" s="42">
        <v>1</v>
      </c>
      <c r="C19416" s="42">
        <v>3093</v>
      </c>
      <c r="D19416" s="40" t="s">
        <v>359</v>
      </c>
      <c r="E19416" s="40" t="str">
        <f t="shared" si="1517"/>
        <v>Out of test</v>
      </c>
      <c r="F19416" t="str">
        <f t="shared" si="1515"/>
        <v>High</v>
      </c>
      <c r="G19416" t="str">
        <f t="shared" si="1516"/>
        <v>Shenzhen_1_High</v>
      </c>
      <c r="H19416">
        <v>0.81256696831674791</v>
      </c>
      <c r="I19416">
        <f t="shared" si="1519"/>
        <v>827</v>
      </c>
      <c r="J19416" t="str">
        <f t="shared" si="1518"/>
        <v>Out of Test</v>
      </c>
      <c r="K19416" t="str">
        <f>IF(J19416="Test", COUNTIF($J$10:J19416, "Test"),"")</f>
        <v/>
      </c>
      <c r="L19416" t="str">
        <f>IF(J19416="Control", COUNTIF($J$10:J19416, "Control"),"")</f>
        <v/>
      </c>
    </row>
    <row r="19417" spans="1:12">
      <c r="A19417" s="42">
        <v>1519370194</v>
      </c>
      <c r="B19417" s="42">
        <v>1</v>
      </c>
      <c r="C19417" s="42">
        <v>4011</v>
      </c>
      <c r="D19417" s="40" t="s">
        <v>359</v>
      </c>
      <c r="E19417" s="40" t="str">
        <f t="shared" si="1517"/>
        <v>Out of test</v>
      </c>
      <c r="F19417" t="str">
        <f t="shared" si="1515"/>
        <v>High</v>
      </c>
      <c r="G19417" t="str">
        <f t="shared" si="1516"/>
        <v>Shenzhen_1_High</v>
      </c>
      <c r="H19417">
        <v>0.81290462868367319</v>
      </c>
      <c r="I19417">
        <f t="shared" si="1519"/>
        <v>828</v>
      </c>
      <c r="J19417" t="str">
        <f t="shared" si="1518"/>
        <v>Out of Test</v>
      </c>
      <c r="K19417" t="str">
        <f>IF(J19417="Test", COUNTIF($J$10:J19417, "Test"),"")</f>
        <v/>
      </c>
      <c r="L19417" t="str">
        <f>IF(J19417="Control", COUNTIF($J$10:J19417, "Control"),"")</f>
        <v/>
      </c>
    </row>
    <row r="19418" spans="1:12">
      <c r="A19418" s="42">
        <v>1517615739</v>
      </c>
      <c r="B19418" s="42">
        <v>1</v>
      </c>
      <c r="C19418" s="42">
        <v>4473</v>
      </c>
      <c r="D19418" s="40" t="s">
        <v>359</v>
      </c>
      <c r="E19418" s="40" t="str">
        <f t="shared" si="1517"/>
        <v>Out of test</v>
      </c>
      <c r="F19418" t="str">
        <f t="shared" si="1515"/>
        <v>High</v>
      </c>
      <c r="G19418" t="str">
        <f t="shared" si="1516"/>
        <v>Shenzhen_1_High</v>
      </c>
      <c r="H19418">
        <v>0.81374287615944596</v>
      </c>
      <c r="I19418">
        <f t="shared" si="1519"/>
        <v>829</v>
      </c>
      <c r="J19418" t="str">
        <f t="shared" si="1518"/>
        <v>Out of Test</v>
      </c>
      <c r="K19418" t="str">
        <f>IF(J19418="Test", COUNTIF($J$10:J19418, "Test"),"")</f>
        <v/>
      </c>
      <c r="L19418" t="str">
        <f>IF(J19418="Control", COUNTIF($J$10:J19418, "Control"),"")</f>
        <v/>
      </c>
    </row>
    <row r="19419" spans="1:12">
      <c r="A19419" s="42">
        <v>1519747207</v>
      </c>
      <c r="B19419" s="42">
        <v>1</v>
      </c>
      <c r="C19419" s="42">
        <v>2991</v>
      </c>
      <c r="D19419" s="40" t="s">
        <v>359</v>
      </c>
      <c r="E19419" s="40" t="str">
        <f t="shared" si="1517"/>
        <v>Out of test</v>
      </c>
      <c r="F19419" t="str">
        <f t="shared" si="1515"/>
        <v>High</v>
      </c>
      <c r="G19419" t="str">
        <f t="shared" si="1516"/>
        <v>Shenzhen_1_High</v>
      </c>
      <c r="H19419">
        <v>0.81379906304927785</v>
      </c>
      <c r="I19419">
        <f t="shared" si="1519"/>
        <v>830</v>
      </c>
      <c r="J19419" t="str">
        <f t="shared" si="1518"/>
        <v>Out of Test</v>
      </c>
      <c r="K19419" t="str">
        <f>IF(J19419="Test", COUNTIF($J$10:J19419, "Test"),"")</f>
        <v/>
      </c>
      <c r="L19419" t="str">
        <f>IF(J19419="Control", COUNTIF($J$10:J19419, "Control"),"")</f>
        <v/>
      </c>
    </row>
    <row r="19420" spans="1:12">
      <c r="A19420" s="42">
        <v>1514356218</v>
      </c>
      <c r="B19420" s="42">
        <v>1</v>
      </c>
      <c r="C19420" s="42">
        <v>2862</v>
      </c>
      <c r="D19420" s="40" t="s">
        <v>359</v>
      </c>
      <c r="E19420" s="40" t="str">
        <f t="shared" si="1517"/>
        <v>Out of test</v>
      </c>
      <c r="F19420" t="str">
        <f t="shared" si="1515"/>
        <v>High</v>
      </c>
      <c r="G19420" t="str">
        <f t="shared" si="1516"/>
        <v>Shenzhen_1_High</v>
      </c>
      <c r="H19420">
        <v>0.8144186465506339</v>
      </c>
      <c r="I19420">
        <f t="shared" si="1519"/>
        <v>831</v>
      </c>
      <c r="J19420" t="str">
        <f t="shared" si="1518"/>
        <v>Out of Test</v>
      </c>
      <c r="K19420" t="str">
        <f>IF(J19420="Test", COUNTIF($J$10:J19420, "Test"),"")</f>
        <v/>
      </c>
      <c r="L19420" t="str">
        <f>IF(J19420="Control", COUNTIF($J$10:J19420, "Control"),"")</f>
        <v/>
      </c>
    </row>
    <row r="19421" spans="1:12">
      <c r="A19421" s="42">
        <v>1515498458</v>
      </c>
      <c r="B19421" s="42">
        <v>1</v>
      </c>
      <c r="C19421" s="42">
        <v>2534</v>
      </c>
      <c r="D19421" s="40" t="s">
        <v>359</v>
      </c>
      <c r="E19421" s="40" t="str">
        <f t="shared" si="1517"/>
        <v>Out of test</v>
      </c>
      <c r="F19421" t="str">
        <f t="shared" si="1515"/>
        <v>High</v>
      </c>
      <c r="G19421" t="str">
        <f t="shared" si="1516"/>
        <v>Shenzhen_1_High</v>
      </c>
      <c r="H19421">
        <v>0.81533782395035781</v>
      </c>
      <c r="I19421">
        <f t="shared" si="1519"/>
        <v>832</v>
      </c>
      <c r="J19421" t="str">
        <f t="shared" si="1518"/>
        <v>Out of Test</v>
      </c>
      <c r="K19421" t="str">
        <f>IF(J19421="Test", COUNTIF($J$10:J19421, "Test"),"")</f>
        <v/>
      </c>
      <c r="L19421" t="str">
        <f>IF(J19421="Control", COUNTIF($J$10:J19421, "Control"),"")</f>
        <v/>
      </c>
    </row>
    <row r="19422" spans="1:12">
      <c r="A19422" s="42">
        <v>1517127929</v>
      </c>
      <c r="B19422" s="42">
        <v>1</v>
      </c>
      <c r="C19422" s="42">
        <v>3166</v>
      </c>
      <c r="D19422" s="40" t="s">
        <v>359</v>
      </c>
      <c r="E19422" s="40" t="str">
        <f t="shared" si="1517"/>
        <v>Out of test</v>
      </c>
      <c r="F19422" t="str">
        <f t="shared" si="1515"/>
        <v>High</v>
      </c>
      <c r="G19422" t="str">
        <f t="shared" si="1516"/>
        <v>Shenzhen_1_High</v>
      </c>
      <c r="H19422">
        <v>0.81571471697259157</v>
      </c>
      <c r="I19422">
        <f t="shared" si="1519"/>
        <v>833</v>
      </c>
      <c r="J19422" t="str">
        <f t="shared" si="1518"/>
        <v>Out of Test</v>
      </c>
      <c r="K19422" t="str">
        <f>IF(J19422="Test", COUNTIF($J$10:J19422, "Test"),"")</f>
        <v/>
      </c>
      <c r="L19422" t="str">
        <f>IF(J19422="Control", COUNTIF($J$10:J19422, "Control"),"")</f>
        <v/>
      </c>
    </row>
    <row r="19423" spans="1:12">
      <c r="A19423" s="42">
        <v>1512806515</v>
      </c>
      <c r="B19423" s="42">
        <v>1</v>
      </c>
      <c r="C19423" s="42">
        <v>2788</v>
      </c>
      <c r="D19423" s="40" t="s">
        <v>359</v>
      </c>
      <c r="E19423" s="40" t="str">
        <f t="shared" si="1517"/>
        <v>Out of test</v>
      </c>
      <c r="F19423" t="str">
        <f t="shared" si="1515"/>
        <v>High</v>
      </c>
      <c r="G19423" t="str">
        <f t="shared" si="1516"/>
        <v>Shenzhen_1_High</v>
      </c>
      <c r="H19423">
        <v>0.81605047741561909</v>
      </c>
      <c r="I19423">
        <f t="shared" si="1519"/>
        <v>834</v>
      </c>
      <c r="J19423" t="str">
        <f t="shared" si="1518"/>
        <v>Out of Test</v>
      </c>
      <c r="K19423" t="str">
        <f>IF(J19423="Test", COUNTIF($J$10:J19423, "Test"),"")</f>
        <v/>
      </c>
      <c r="L19423" t="str">
        <f>IF(J19423="Control", COUNTIF($J$10:J19423, "Control"),"")</f>
        <v/>
      </c>
    </row>
    <row r="19424" spans="1:12">
      <c r="A19424" s="42">
        <v>1512262013</v>
      </c>
      <c r="B19424" s="42">
        <v>1</v>
      </c>
      <c r="C19424" s="42">
        <v>2296</v>
      </c>
      <c r="D19424" s="40" t="s">
        <v>359</v>
      </c>
      <c r="E19424" s="40" t="str">
        <f t="shared" si="1517"/>
        <v>Out of test</v>
      </c>
      <c r="F19424" t="str">
        <f t="shared" si="1515"/>
        <v>High</v>
      </c>
      <c r="G19424" t="str">
        <f t="shared" si="1516"/>
        <v>Shenzhen_1_High</v>
      </c>
      <c r="H19424">
        <v>0.81713118846116739</v>
      </c>
      <c r="I19424">
        <f t="shared" si="1519"/>
        <v>835</v>
      </c>
      <c r="J19424" t="str">
        <f t="shared" si="1518"/>
        <v>Out of Test</v>
      </c>
      <c r="K19424" t="str">
        <f>IF(J19424="Test", COUNTIF($J$10:J19424, "Test"),"")</f>
        <v/>
      </c>
      <c r="L19424" t="str">
        <f>IF(J19424="Control", COUNTIF($J$10:J19424, "Control"),"")</f>
        <v/>
      </c>
    </row>
    <row r="19425" spans="1:12">
      <c r="A19425" s="42">
        <v>1517890107</v>
      </c>
      <c r="B19425" s="42">
        <v>1</v>
      </c>
      <c r="C19425" s="42">
        <v>3855</v>
      </c>
      <c r="D19425" s="40" t="s">
        <v>359</v>
      </c>
      <c r="E19425" s="40" t="str">
        <f t="shared" si="1517"/>
        <v>Out of test</v>
      </c>
      <c r="F19425" t="str">
        <f t="shared" si="1515"/>
        <v>High</v>
      </c>
      <c r="G19425" t="str">
        <f t="shared" si="1516"/>
        <v>Shenzhen_1_High</v>
      </c>
      <c r="H19425">
        <v>0.82037455760438494</v>
      </c>
      <c r="I19425">
        <f t="shared" si="1519"/>
        <v>836</v>
      </c>
      <c r="J19425" t="str">
        <f t="shared" si="1518"/>
        <v>Out of Test</v>
      </c>
      <c r="K19425" t="str">
        <f>IF(J19425="Test", COUNTIF($J$10:J19425, "Test"),"")</f>
        <v/>
      </c>
      <c r="L19425" t="str">
        <f>IF(J19425="Control", COUNTIF($J$10:J19425, "Control"),"")</f>
        <v/>
      </c>
    </row>
    <row r="19426" spans="1:12">
      <c r="A19426" s="42">
        <v>1518920628</v>
      </c>
      <c r="B19426" s="42">
        <v>1</v>
      </c>
      <c r="C19426" s="42">
        <v>3623</v>
      </c>
      <c r="D19426" s="40" t="s">
        <v>359</v>
      </c>
      <c r="E19426" s="40" t="str">
        <f t="shared" si="1517"/>
        <v>Out of test</v>
      </c>
      <c r="F19426" t="str">
        <f t="shared" si="1515"/>
        <v>High</v>
      </c>
      <c r="G19426" t="str">
        <f t="shared" si="1516"/>
        <v>Shenzhen_1_High</v>
      </c>
      <c r="H19426">
        <v>0.82109009969391511</v>
      </c>
      <c r="I19426">
        <f t="shared" si="1519"/>
        <v>837</v>
      </c>
      <c r="J19426" t="str">
        <f t="shared" si="1518"/>
        <v>Out of Test</v>
      </c>
      <c r="K19426" t="str">
        <f>IF(J19426="Test", COUNTIF($J$10:J19426, "Test"),"")</f>
        <v/>
      </c>
      <c r="L19426" t="str">
        <f>IF(J19426="Control", COUNTIF($J$10:J19426, "Control"),"")</f>
        <v/>
      </c>
    </row>
    <row r="19427" spans="1:12">
      <c r="A19427" s="42">
        <v>1517932337</v>
      </c>
      <c r="B19427" s="42">
        <v>1</v>
      </c>
      <c r="C19427" s="42">
        <v>2395</v>
      </c>
      <c r="D19427" s="40" t="s">
        <v>359</v>
      </c>
      <c r="E19427" s="40" t="str">
        <f t="shared" si="1517"/>
        <v>Out of test</v>
      </c>
      <c r="F19427" t="str">
        <f t="shared" si="1515"/>
        <v>High</v>
      </c>
      <c r="G19427" t="str">
        <f t="shared" si="1516"/>
        <v>Shenzhen_1_High</v>
      </c>
      <c r="H19427">
        <v>0.82202778539978616</v>
      </c>
      <c r="I19427">
        <f t="shared" si="1519"/>
        <v>838</v>
      </c>
      <c r="J19427" t="str">
        <f t="shared" si="1518"/>
        <v>Out of Test</v>
      </c>
      <c r="K19427" t="str">
        <f>IF(J19427="Test", COUNTIF($J$10:J19427, "Test"),"")</f>
        <v/>
      </c>
      <c r="L19427" t="str">
        <f>IF(J19427="Control", COUNTIF($J$10:J19427, "Control"),"")</f>
        <v/>
      </c>
    </row>
    <row r="19428" spans="1:12">
      <c r="A19428" s="42">
        <v>1517864463</v>
      </c>
      <c r="B19428" s="42">
        <v>1</v>
      </c>
      <c r="C19428" s="42">
        <v>2449</v>
      </c>
      <c r="D19428" s="40" t="s">
        <v>359</v>
      </c>
      <c r="E19428" s="40" t="str">
        <f t="shared" si="1517"/>
        <v>Out of test</v>
      </c>
      <c r="F19428" t="str">
        <f t="shared" si="1515"/>
        <v>High</v>
      </c>
      <c r="G19428" t="str">
        <f t="shared" si="1516"/>
        <v>Shenzhen_1_High</v>
      </c>
      <c r="H19428">
        <v>0.82223112244757368</v>
      </c>
      <c r="I19428">
        <f t="shared" si="1519"/>
        <v>839</v>
      </c>
      <c r="J19428" t="str">
        <f t="shared" si="1518"/>
        <v>Out of Test</v>
      </c>
      <c r="K19428" t="str">
        <f>IF(J19428="Test", COUNTIF($J$10:J19428, "Test"),"")</f>
        <v/>
      </c>
      <c r="L19428" t="str">
        <f>IF(J19428="Control", COUNTIF($J$10:J19428, "Control"),"")</f>
        <v/>
      </c>
    </row>
    <row r="19429" spans="1:12">
      <c r="A19429" s="42">
        <v>1515973826</v>
      </c>
      <c r="B19429" s="42">
        <v>1</v>
      </c>
      <c r="C19429" s="42">
        <v>3819</v>
      </c>
      <c r="D19429" s="40" t="s">
        <v>359</v>
      </c>
      <c r="E19429" s="40" t="str">
        <f t="shared" si="1517"/>
        <v>Out of test</v>
      </c>
      <c r="F19429" t="str">
        <f t="shared" si="1515"/>
        <v>High</v>
      </c>
      <c r="G19429" t="str">
        <f t="shared" si="1516"/>
        <v>Shenzhen_1_High</v>
      </c>
      <c r="H19429">
        <v>0.82299052161854691</v>
      </c>
      <c r="I19429">
        <f t="shared" si="1519"/>
        <v>840</v>
      </c>
      <c r="J19429" t="str">
        <f t="shared" si="1518"/>
        <v>Out of Test</v>
      </c>
      <c r="K19429" t="str">
        <f>IF(J19429="Test", COUNTIF($J$10:J19429, "Test"),"")</f>
        <v/>
      </c>
      <c r="L19429" t="str">
        <f>IF(J19429="Control", COUNTIF($J$10:J19429, "Control"),"")</f>
        <v/>
      </c>
    </row>
    <row r="19430" spans="1:12">
      <c r="A19430" s="42">
        <v>1519848875</v>
      </c>
      <c r="B19430" s="42">
        <v>1</v>
      </c>
      <c r="C19430" s="42">
        <v>3654</v>
      </c>
      <c r="D19430" s="40" t="s">
        <v>359</v>
      </c>
      <c r="E19430" s="40" t="str">
        <f t="shared" si="1517"/>
        <v>Out of test</v>
      </c>
      <c r="F19430" t="str">
        <f t="shared" si="1515"/>
        <v>High</v>
      </c>
      <c r="G19430" t="str">
        <f t="shared" si="1516"/>
        <v>Shenzhen_1_High</v>
      </c>
      <c r="H19430">
        <v>0.82348326752123702</v>
      </c>
      <c r="I19430">
        <f t="shared" si="1519"/>
        <v>841</v>
      </c>
      <c r="J19430" t="str">
        <f t="shared" si="1518"/>
        <v>Out of Test</v>
      </c>
      <c r="K19430" t="str">
        <f>IF(J19430="Test", COUNTIF($J$10:J19430, "Test"),"")</f>
        <v/>
      </c>
      <c r="L19430" t="str">
        <f>IF(J19430="Control", COUNTIF($J$10:J19430, "Control"),"")</f>
        <v/>
      </c>
    </row>
    <row r="19431" spans="1:12">
      <c r="A19431" s="42">
        <v>1516032069</v>
      </c>
      <c r="B19431" s="42">
        <v>1</v>
      </c>
      <c r="C19431" s="42">
        <v>2678</v>
      </c>
      <c r="D19431" s="40" t="s">
        <v>359</v>
      </c>
      <c r="E19431" s="40" t="str">
        <f t="shared" si="1517"/>
        <v>Out of test</v>
      </c>
      <c r="F19431" t="str">
        <f t="shared" si="1515"/>
        <v>High</v>
      </c>
      <c r="G19431" t="str">
        <f t="shared" si="1516"/>
        <v>Shenzhen_1_High</v>
      </c>
      <c r="H19431">
        <v>0.8236671331848654</v>
      </c>
      <c r="I19431">
        <f t="shared" si="1519"/>
        <v>842</v>
      </c>
      <c r="J19431" t="str">
        <f t="shared" si="1518"/>
        <v>Out of Test</v>
      </c>
      <c r="K19431" t="str">
        <f>IF(J19431="Test", COUNTIF($J$10:J19431, "Test"),"")</f>
        <v/>
      </c>
      <c r="L19431" t="str">
        <f>IF(J19431="Control", COUNTIF($J$10:J19431, "Control"),"")</f>
        <v/>
      </c>
    </row>
    <row r="19432" spans="1:12">
      <c r="A19432" s="42">
        <v>1514006566</v>
      </c>
      <c r="B19432" s="42">
        <v>1</v>
      </c>
      <c r="C19432" s="42">
        <v>2967</v>
      </c>
      <c r="D19432" s="40" t="s">
        <v>359</v>
      </c>
      <c r="E19432" s="40" t="str">
        <f t="shared" si="1517"/>
        <v>Out of test</v>
      </c>
      <c r="F19432" t="str">
        <f t="shared" si="1515"/>
        <v>High</v>
      </c>
      <c r="G19432" t="str">
        <f t="shared" si="1516"/>
        <v>Shenzhen_1_High</v>
      </c>
      <c r="H19432">
        <v>0.82522464924432937</v>
      </c>
      <c r="I19432">
        <f t="shared" si="1519"/>
        <v>843</v>
      </c>
      <c r="J19432" t="str">
        <f t="shared" si="1518"/>
        <v>Out of Test</v>
      </c>
      <c r="K19432" t="str">
        <f>IF(J19432="Test", COUNTIF($J$10:J19432, "Test"),"")</f>
        <v/>
      </c>
      <c r="L19432" t="str">
        <f>IF(J19432="Control", COUNTIF($J$10:J19432, "Control"),"")</f>
        <v/>
      </c>
    </row>
    <row r="19433" spans="1:12">
      <c r="A19433" s="42">
        <v>1519332827</v>
      </c>
      <c r="B19433" s="42">
        <v>1</v>
      </c>
      <c r="C19433" s="42">
        <v>3291</v>
      </c>
      <c r="D19433" s="40" t="s">
        <v>359</v>
      </c>
      <c r="E19433" s="40" t="str">
        <f t="shared" si="1517"/>
        <v>Out of test</v>
      </c>
      <c r="F19433" t="str">
        <f t="shared" si="1515"/>
        <v>High</v>
      </c>
      <c r="G19433" t="str">
        <f t="shared" si="1516"/>
        <v>Shenzhen_1_High</v>
      </c>
      <c r="H19433">
        <v>0.82631006186077505</v>
      </c>
      <c r="I19433">
        <f t="shared" si="1519"/>
        <v>844</v>
      </c>
      <c r="J19433" t="str">
        <f t="shared" si="1518"/>
        <v>Out of Test</v>
      </c>
      <c r="K19433" t="str">
        <f>IF(J19433="Test", COUNTIF($J$10:J19433, "Test"),"")</f>
        <v/>
      </c>
      <c r="L19433" t="str">
        <f>IF(J19433="Control", COUNTIF($J$10:J19433, "Control"),"")</f>
        <v/>
      </c>
    </row>
    <row r="19434" spans="1:12">
      <c r="A19434" s="42">
        <v>1518070425</v>
      </c>
      <c r="B19434" s="42">
        <v>1</v>
      </c>
      <c r="C19434" s="42">
        <v>3348</v>
      </c>
      <c r="D19434" s="40" t="s">
        <v>359</v>
      </c>
      <c r="E19434" s="40" t="str">
        <f t="shared" si="1517"/>
        <v>Out of test</v>
      </c>
      <c r="F19434" t="str">
        <f t="shared" si="1515"/>
        <v>High</v>
      </c>
      <c r="G19434" t="str">
        <f t="shared" si="1516"/>
        <v>Shenzhen_1_High</v>
      </c>
      <c r="H19434">
        <v>0.82642026234343291</v>
      </c>
      <c r="I19434">
        <f t="shared" si="1519"/>
        <v>845</v>
      </c>
      <c r="J19434" t="str">
        <f t="shared" si="1518"/>
        <v>Out of Test</v>
      </c>
      <c r="K19434" t="str">
        <f>IF(J19434="Test", COUNTIF($J$10:J19434, "Test"),"")</f>
        <v/>
      </c>
      <c r="L19434" t="str">
        <f>IF(J19434="Control", COUNTIF($J$10:J19434, "Control"),"")</f>
        <v/>
      </c>
    </row>
    <row r="19435" spans="1:12">
      <c r="A19435" s="42">
        <v>1518910909</v>
      </c>
      <c r="B19435" s="42">
        <v>1</v>
      </c>
      <c r="C19435" s="42">
        <v>2376</v>
      </c>
      <c r="D19435" s="40" t="s">
        <v>359</v>
      </c>
      <c r="E19435" s="40" t="str">
        <f t="shared" si="1517"/>
        <v>Out of test</v>
      </c>
      <c r="F19435" t="str">
        <f t="shared" si="1515"/>
        <v>High</v>
      </c>
      <c r="G19435" t="str">
        <f t="shared" si="1516"/>
        <v>Shenzhen_1_High</v>
      </c>
      <c r="H19435">
        <v>0.83135517805910286</v>
      </c>
      <c r="I19435">
        <f t="shared" si="1519"/>
        <v>846</v>
      </c>
      <c r="J19435" t="str">
        <f t="shared" si="1518"/>
        <v>Out of Test</v>
      </c>
      <c r="K19435" t="str">
        <f>IF(J19435="Test", COUNTIF($J$10:J19435, "Test"),"")</f>
        <v/>
      </c>
      <c r="L19435" t="str">
        <f>IF(J19435="Control", COUNTIF($J$10:J19435, "Control"),"")</f>
        <v/>
      </c>
    </row>
    <row r="19436" spans="1:12">
      <c r="A19436" s="42">
        <v>1515905487</v>
      </c>
      <c r="B19436" s="42">
        <v>1</v>
      </c>
      <c r="C19436" s="42">
        <v>2446</v>
      </c>
      <c r="D19436" s="40" t="s">
        <v>359</v>
      </c>
      <c r="E19436" s="40" t="str">
        <f t="shared" si="1517"/>
        <v>Out of test</v>
      </c>
      <c r="F19436" t="str">
        <f t="shared" si="1515"/>
        <v>High</v>
      </c>
      <c r="G19436" t="str">
        <f t="shared" si="1516"/>
        <v>Shenzhen_1_High</v>
      </c>
      <c r="H19436">
        <v>0.834942512232418</v>
      </c>
      <c r="I19436">
        <f t="shared" si="1519"/>
        <v>847</v>
      </c>
      <c r="J19436" t="str">
        <f t="shared" si="1518"/>
        <v>Out of Test</v>
      </c>
      <c r="K19436" t="str">
        <f>IF(J19436="Test", COUNTIF($J$10:J19436, "Test"),"")</f>
        <v/>
      </c>
      <c r="L19436" t="str">
        <f>IF(J19436="Control", COUNTIF($J$10:J19436, "Control"),"")</f>
        <v/>
      </c>
    </row>
    <row r="19437" spans="1:12">
      <c r="A19437" s="42">
        <v>1516158857</v>
      </c>
      <c r="B19437" s="42">
        <v>1</v>
      </c>
      <c r="C19437" s="42">
        <v>3089</v>
      </c>
      <c r="D19437" s="40" t="s">
        <v>359</v>
      </c>
      <c r="E19437" s="40" t="str">
        <f t="shared" si="1517"/>
        <v>Out of test</v>
      </c>
      <c r="F19437" t="str">
        <f t="shared" si="1515"/>
        <v>High</v>
      </c>
      <c r="G19437" t="str">
        <f t="shared" si="1516"/>
        <v>Shenzhen_1_High</v>
      </c>
      <c r="H19437">
        <v>0.83726600100303927</v>
      </c>
      <c r="I19437">
        <f t="shared" si="1519"/>
        <v>848</v>
      </c>
      <c r="J19437" t="str">
        <f t="shared" si="1518"/>
        <v>Out of Test</v>
      </c>
      <c r="K19437" t="str">
        <f>IF(J19437="Test", COUNTIF($J$10:J19437, "Test"),"")</f>
        <v/>
      </c>
      <c r="L19437" t="str">
        <f>IF(J19437="Control", COUNTIF($J$10:J19437, "Control"),"")</f>
        <v/>
      </c>
    </row>
    <row r="19438" spans="1:12">
      <c r="A19438" s="42">
        <v>1512178775</v>
      </c>
      <c r="B19438" s="42">
        <v>1</v>
      </c>
      <c r="C19438" s="42">
        <v>2649</v>
      </c>
      <c r="D19438" s="40" t="s">
        <v>359</v>
      </c>
      <c r="E19438" s="40" t="str">
        <f t="shared" si="1517"/>
        <v>Out of test</v>
      </c>
      <c r="F19438" t="str">
        <f t="shared" si="1515"/>
        <v>High</v>
      </c>
      <c r="G19438" t="str">
        <f t="shared" si="1516"/>
        <v>Shenzhen_1_High</v>
      </c>
      <c r="H19438">
        <v>0.83837810659647771</v>
      </c>
      <c r="I19438">
        <f t="shared" si="1519"/>
        <v>849</v>
      </c>
      <c r="J19438" t="str">
        <f t="shared" si="1518"/>
        <v>Out of Test</v>
      </c>
      <c r="K19438" t="str">
        <f>IF(J19438="Test", COUNTIF($J$10:J19438, "Test"),"")</f>
        <v/>
      </c>
      <c r="L19438" t="str">
        <f>IF(J19438="Control", COUNTIF($J$10:J19438, "Control"),"")</f>
        <v/>
      </c>
    </row>
    <row r="19439" spans="1:12">
      <c r="A19439" s="42">
        <v>1519837284</v>
      </c>
      <c r="B19439" s="42">
        <v>1</v>
      </c>
      <c r="C19439" s="42">
        <v>4669</v>
      </c>
      <c r="D19439" s="40" t="s">
        <v>359</v>
      </c>
      <c r="E19439" s="40" t="str">
        <f t="shared" si="1517"/>
        <v>Out of test</v>
      </c>
      <c r="F19439" t="str">
        <f t="shared" si="1515"/>
        <v>High</v>
      </c>
      <c r="G19439" t="str">
        <f t="shared" si="1516"/>
        <v>Shenzhen_1_High</v>
      </c>
      <c r="H19439">
        <v>0.84055653589480661</v>
      </c>
      <c r="I19439">
        <f t="shared" si="1519"/>
        <v>850</v>
      </c>
      <c r="J19439" t="str">
        <f t="shared" si="1518"/>
        <v>Out of Test</v>
      </c>
      <c r="K19439" t="str">
        <f>IF(J19439="Test", COUNTIF($J$10:J19439, "Test"),"")</f>
        <v/>
      </c>
      <c r="L19439" t="str">
        <f>IF(J19439="Control", COUNTIF($J$10:J19439, "Control"),"")</f>
        <v/>
      </c>
    </row>
    <row r="19440" spans="1:12">
      <c r="A19440" s="42">
        <v>1513924497</v>
      </c>
      <c r="B19440" s="42">
        <v>1</v>
      </c>
      <c r="C19440" s="42">
        <v>2330</v>
      </c>
      <c r="D19440" s="40" t="s">
        <v>359</v>
      </c>
      <c r="E19440" s="40" t="str">
        <f t="shared" si="1517"/>
        <v>Out of test</v>
      </c>
      <c r="F19440" t="str">
        <f t="shared" si="1515"/>
        <v>High</v>
      </c>
      <c r="G19440" t="str">
        <f t="shared" si="1516"/>
        <v>Shenzhen_1_High</v>
      </c>
      <c r="H19440">
        <v>0.84222582225899767</v>
      </c>
      <c r="I19440">
        <f t="shared" si="1519"/>
        <v>851</v>
      </c>
      <c r="J19440" t="str">
        <f t="shared" si="1518"/>
        <v>Out of Test</v>
      </c>
      <c r="K19440" t="str">
        <f>IF(J19440="Test", COUNTIF($J$10:J19440, "Test"),"")</f>
        <v/>
      </c>
      <c r="L19440" t="str">
        <f>IF(J19440="Control", COUNTIF($J$10:J19440, "Control"),"")</f>
        <v/>
      </c>
    </row>
    <row r="19441" spans="1:12">
      <c r="A19441" s="42">
        <v>1516268907</v>
      </c>
      <c r="B19441" s="42">
        <v>1</v>
      </c>
      <c r="C19441" s="42">
        <v>2900</v>
      </c>
      <c r="D19441" s="40" t="s">
        <v>359</v>
      </c>
      <c r="E19441" s="40" t="str">
        <f t="shared" si="1517"/>
        <v>Out of test</v>
      </c>
      <c r="F19441" t="str">
        <f t="shared" si="1515"/>
        <v>High</v>
      </c>
      <c r="G19441" t="str">
        <f t="shared" si="1516"/>
        <v>Shenzhen_1_High</v>
      </c>
      <c r="H19441">
        <v>0.84366108976998899</v>
      </c>
      <c r="I19441">
        <f t="shared" si="1519"/>
        <v>852</v>
      </c>
      <c r="J19441" t="str">
        <f t="shared" si="1518"/>
        <v>Out of Test</v>
      </c>
      <c r="K19441" t="str">
        <f>IF(J19441="Test", COUNTIF($J$10:J19441, "Test"),"")</f>
        <v/>
      </c>
      <c r="L19441" t="str">
        <f>IF(J19441="Control", COUNTIF($J$10:J19441, "Control"),"")</f>
        <v/>
      </c>
    </row>
    <row r="19442" spans="1:12">
      <c r="A19442" s="42">
        <v>1514244498</v>
      </c>
      <c r="B19442" s="42">
        <v>1</v>
      </c>
      <c r="C19442" s="42">
        <v>2613</v>
      </c>
      <c r="D19442" s="40" t="s">
        <v>359</v>
      </c>
      <c r="E19442" s="40" t="str">
        <f t="shared" si="1517"/>
        <v>Out of test</v>
      </c>
      <c r="F19442" t="str">
        <f t="shared" si="1515"/>
        <v>High</v>
      </c>
      <c r="G19442" t="str">
        <f t="shared" si="1516"/>
        <v>Shenzhen_1_High</v>
      </c>
      <c r="H19442">
        <v>0.84539917697822564</v>
      </c>
      <c r="I19442">
        <f t="shared" si="1519"/>
        <v>853</v>
      </c>
      <c r="J19442" t="str">
        <f t="shared" si="1518"/>
        <v>Out of Test</v>
      </c>
      <c r="K19442" t="str">
        <f>IF(J19442="Test", COUNTIF($J$10:J19442, "Test"),"")</f>
        <v/>
      </c>
      <c r="L19442" t="str">
        <f>IF(J19442="Control", COUNTIF($J$10:J19442, "Control"),"")</f>
        <v/>
      </c>
    </row>
    <row r="19443" spans="1:12">
      <c r="A19443" s="42">
        <v>1514433565</v>
      </c>
      <c r="B19443" s="42">
        <v>1</v>
      </c>
      <c r="C19443" s="42">
        <v>3086</v>
      </c>
      <c r="D19443" s="40" t="s">
        <v>359</v>
      </c>
      <c r="E19443" s="40" t="str">
        <f t="shared" si="1517"/>
        <v>Out of test</v>
      </c>
      <c r="F19443" t="str">
        <f t="shared" si="1515"/>
        <v>High</v>
      </c>
      <c r="G19443" t="str">
        <f t="shared" si="1516"/>
        <v>Shenzhen_1_High</v>
      </c>
      <c r="H19443">
        <v>0.84633386903461172</v>
      </c>
      <c r="I19443">
        <f t="shared" si="1519"/>
        <v>854</v>
      </c>
      <c r="J19443" t="str">
        <f t="shared" si="1518"/>
        <v>Out of Test</v>
      </c>
      <c r="K19443" t="str">
        <f>IF(J19443="Test", COUNTIF($J$10:J19443, "Test"),"")</f>
        <v/>
      </c>
      <c r="L19443" t="str">
        <f>IF(J19443="Control", COUNTIF($J$10:J19443, "Control"),"")</f>
        <v/>
      </c>
    </row>
    <row r="19444" spans="1:12">
      <c r="A19444" s="42">
        <v>1512962125</v>
      </c>
      <c r="B19444" s="42">
        <v>1</v>
      </c>
      <c r="C19444" s="42">
        <v>3128</v>
      </c>
      <c r="D19444" s="40" t="s">
        <v>359</v>
      </c>
      <c r="E19444" s="40" t="str">
        <f t="shared" si="1517"/>
        <v>Out of test</v>
      </c>
      <c r="F19444" t="str">
        <f t="shared" si="1515"/>
        <v>High</v>
      </c>
      <c r="G19444" t="str">
        <f t="shared" si="1516"/>
        <v>Shenzhen_1_High</v>
      </c>
      <c r="H19444">
        <v>0.84842111882138038</v>
      </c>
      <c r="I19444">
        <f t="shared" si="1519"/>
        <v>855</v>
      </c>
      <c r="J19444" t="str">
        <f t="shared" si="1518"/>
        <v>Out of Test</v>
      </c>
      <c r="K19444" t="str">
        <f>IF(J19444="Test", COUNTIF($J$10:J19444, "Test"),"")</f>
        <v/>
      </c>
      <c r="L19444" t="str">
        <f>IF(J19444="Control", COUNTIF($J$10:J19444, "Control"),"")</f>
        <v/>
      </c>
    </row>
    <row r="19445" spans="1:12">
      <c r="A19445" s="42">
        <v>1511552773</v>
      </c>
      <c r="B19445" s="42">
        <v>1</v>
      </c>
      <c r="C19445" s="42">
        <v>2536</v>
      </c>
      <c r="D19445" s="40" t="s">
        <v>359</v>
      </c>
      <c r="E19445" s="40" t="str">
        <f t="shared" si="1517"/>
        <v>Out of test</v>
      </c>
      <c r="F19445" t="str">
        <f t="shared" si="1515"/>
        <v>High</v>
      </c>
      <c r="G19445" t="str">
        <f t="shared" si="1516"/>
        <v>Shenzhen_1_High</v>
      </c>
      <c r="H19445">
        <v>0.85061221446967994</v>
      </c>
      <c r="I19445">
        <f t="shared" si="1519"/>
        <v>856</v>
      </c>
      <c r="J19445" t="str">
        <f t="shared" si="1518"/>
        <v>Out of Test</v>
      </c>
      <c r="K19445" t="str">
        <f>IF(J19445="Test", COUNTIF($J$10:J19445, "Test"),"")</f>
        <v/>
      </c>
      <c r="L19445" t="str">
        <f>IF(J19445="Control", COUNTIF($J$10:J19445, "Control"),"")</f>
        <v/>
      </c>
    </row>
    <row r="19446" spans="1:12">
      <c r="A19446" s="42">
        <v>1518791438</v>
      </c>
      <c r="B19446" s="42">
        <v>1</v>
      </c>
      <c r="C19446" s="42">
        <v>4063</v>
      </c>
      <c r="D19446" s="40" t="s">
        <v>359</v>
      </c>
      <c r="E19446" s="40" t="str">
        <f t="shared" si="1517"/>
        <v>Out of test</v>
      </c>
      <c r="F19446" t="str">
        <f t="shared" si="1515"/>
        <v>High</v>
      </c>
      <c r="G19446" t="str">
        <f t="shared" si="1516"/>
        <v>Shenzhen_1_High</v>
      </c>
      <c r="H19446">
        <v>0.85092625380001141</v>
      </c>
      <c r="I19446">
        <f t="shared" si="1519"/>
        <v>857</v>
      </c>
      <c r="J19446" t="str">
        <f t="shared" si="1518"/>
        <v>Out of Test</v>
      </c>
      <c r="K19446" t="str">
        <f>IF(J19446="Test", COUNTIF($J$10:J19446, "Test"),"")</f>
        <v/>
      </c>
      <c r="L19446" t="str">
        <f>IF(J19446="Control", COUNTIF($J$10:J19446, "Control"),"")</f>
        <v/>
      </c>
    </row>
    <row r="19447" spans="1:12">
      <c r="A19447" s="42">
        <v>1516868023</v>
      </c>
      <c r="B19447" s="42">
        <v>1</v>
      </c>
      <c r="C19447" s="42">
        <v>2769</v>
      </c>
      <c r="D19447" s="40" t="s">
        <v>359</v>
      </c>
      <c r="E19447" s="40" t="str">
        <f t="shared" si="1517"/>
        <v>Out of test</v>
      </c>
      <c r="F19447" t="str">
        <f t="shared" si="1515"/>
        <v>High</v>
      </c>
      <c r="G19447" t="str">
        <f t="shared" si="1516"/>
        <v>Shenzhen_1_High</v>
      </c>
      <c r="H19447">
        <v>0.85189611053589087</v>
      </c>
      <c r="I19447">
        <f t="shared" si="1519"/>
        <v>858</v>
      </c>
      <c r="J19447" t="str">
        <f t="shared" si="1518"/>
        <v>Out of Test</v>
      </c>
      <c r="K19447" t="str">
        <f>IF(J19447="Test", COUNTIF($J$10:J19447, "Test"),"")</f>
        <v/>
      </c>
      <c r="L19447" t="str">
        <f>IF(J19447="Control", COUNTIF($J$10:J19447, "Control"),"")</f>
        <v/>
      </c>
    </row>
    <row r="19448" spans="1:12">
      <c r="A19448" s="42">
        <v>1514086117</v>
      </c>
      <c r="B19448" s="42">
        <v>1</v>
      </c>
      <c r="C19448" s="42">
        <v>3707</v>
      </c>
      <c r="D19448" s="40" t="s">
        <v>359</v>
      </c>
      <c r="E19448" s="40" t="str">
        <f t="shared" si="1517"/>
        <v>Out of test</v>
      </c>
      <c r="F19448" t="str">
        <f t="shared" si="1515"/>
        <v>High</v>
      </c>
      <c r="G19448" t="str">
        <f t="shared" si="1516"/>
        <v>Shenzhen_1_High</v>
      </c>
      <c r="H19448">
        <v>0.85245658535047775</v>
      </c>
      <c r="I19448">
        <f t="shared" si="1519"/>
        <v>859</v>
      </c>
      <c r="J19448" t="str">
        <f t="shared" si="1518"/>
        <v>Out of Test</v>
      </c>
      <c r="K19448" t="str">
        <f>IF(J19448="Test", COUNTIF($J$10:J19448, "Test"),"")</f>
        <v/>
      </c>
      <c r="L19448" t="str">
        <f>IF(J19448="Control", COUNTIF($J$10:J19448, "Control"),"")</f>
        <v/>
      </c>
    </row>
    <row r="19449" spans="1:12">
      <c r="A19449" s="42">
        <v>1517759179</v>
      </c>
      <c r="B19449" s="42">
        <v>1</v>
      </c>
      <c r="C19449" s="42">
        <v>2659</v>
      </c>
      <c r="D19449" s="40" t="s">
        <v>359</v>
      </c>
      <c r="E19449" s="40" t="str">
        <f t="shared" si="1517"/>
        <v>Out of test</v>
      </c>
      <c r="F19449" t="str">
        <f t="shared" si="1515"/>
        <v>High</v>
      </c>
      <c r="G19449" t="str">
        <f t="shared" si="1516"/>
        <v>Shenzhen_1_High</v>
      </c>
      <c r="H19449">
        <v>0.85288320018338859</v>
      </c>
      <c r="I19449">
        <f t="shared" si="1519"/>
        <v>860</v>
      </c>
      <c r="J19449" t="str">
        <f t="shared" si="1518"/>
        <v>Out of Test</v>
      </c>
      <c r="K19449" t="str">
        <f>IF(J19449="Test", COUNTIF($J$10:J19449, "Test"),"")</f>
        <v/>
      </c>
      <c r="L19449" t="str">
        <f>IF(J19449="Control", COUNTIF($J$10:J19449, "Control"),"")</f>
        <v/>
      </c>
    </row>
    <row r="19450" spans="1:12">
      <c r="A19450" s="42">
        <v>1511294967</v>
      </c>
      <c r="B19450" s="42">
        <v>1</v>
      </c>
      <c r="C19450" s="42">
        <v>2565</v>
      </c>
      <c r="D19450" s="40" t="s">
        <v>359</v>
      </c>
      <c r="E19450" s="40" t="str">
        <f t="shared" si="1517"/>
        <v>Out of test</v>
      </c>
      <c r="F19450" t="str">
        <f t="shared" si="1515"/>
        <v>High</v>
      </c>
      <c r="G19450" t="str">
        <f t="shared" si="1516"/>
        <v>Shenzhen_1_High</v>
      </c>
      <c r="H19450">
        <v>0.85344530490112258</v>
      </c>
      <c r="I19450">
        <f t="shared" si="1519"/>
        <v>861</v>
      </c>
      <c r="J19450" t="str">
        <f t="shared" si="1518"/>
        <v>Out of Test</v>
      </c>
      <c r="K19450" t="str">
        <f>IF(J19450="Test", COUNTIF($J$10:J19450, "Test"),"")</f>
        <v/>
      </c>
      <c r="L19450" t="str">
        <f>IF(J19450="Control", COUNTIF($J$10:J19450, "Control"),"")</f>
        <v/>
      </c>
    </row>
    <row r="19451" spans="1:12">
      <c r="A19451" s="42">
        <v>1519538228</v>
      </c>
      <c r="B19451" s="42">
        <v>1</v>
      </c>
      <c r="C19451" s="42">
        <v>3365</v>
      </c>
      <c r="D19451" s="40" t="s">
        <v>359</v>
      </c>
      <c r="E19451" s="40" t="str">
        <f t="shared" si="1517"/>
        <v>Out of test</v>
      </c>
      <c r="F19451" t="str">
        <f t="shared" si="1515"/>
        <v>High</v>
      </c>
      <c r="G19451" t="str">
        <f t="shared" si="1516"/>
        <v>Shenzhen_1_High</v>
      </c>
      <c r="H19451">
        <v>0.85373906654133402</v>
      </c>
      <c r="I19451">
        <f t="shared" si="1519"/>
        <v>862</v>
      </c>
      <c r="J19451" t="str">
        <f t="shared" si="1518"/>
        <v>Out of Test</v>
      </c>
      <c r="K19451" t="str">
        <f>IF(J19451="Test", COUNTIF($J$10:J19451, "Test"),"")</f>
        <v/>
      </c>
      <c r="L19451" t="str">
        <f>IF(J19451="Control", COUNTIF($J$10:J19451, "Control"),"")</f>
        <v/>
      </c>
    </row>
    <row r="19452" spans="1:12">
      <c r="A19452" s="42">
        <v>1512296959</v>
      </c>
      <c r="B19452" s="42">
        <v>1</v>
      </c>
      <c r="C19452" s="42">
        <v>3704</v>
      </c>
      <c r="D19452" s="40" t="s">
        <v>359</v>
      </c>
      <c r="E19452" s="40" t="str">
        <f t="shared" si="1517"/>
        <v>Out of test</v>
      </c>
      <c r="F19452" t="str">
        <f t="shared" si="1515"/>
        <v>High</v>
      </c>
      <c r="G19452" t="str">
        <f t="shared" si="1516"/>
        <v>Shenzhen_1_High</v>
      </c>
      <c r="H19452">
        <v>0.85541308100058733</v>
      </c>
      <c r="I19452">
        <f t="shared" si="1519"/>
        <v>863</v>
      </c>
      <c r="J19452" t="str">
        <f t="shared" si="1518"/>
        <v>Out of Test</v>
      </c>
      <c r="K19452" t="str">
        <f>IF(J19452="Test", COUNTIF($J$10:J19452, "Test"),"")</f>
        <v/>
      </c>
      <c r="L19452" t="str">
        <f>IF(J19452="Control", COUNTIF($J$10:J19452, "Control"),"")</f>
        <v/>
      </c>
    </row>
    <row r="19453" spans="1:12">
      <c r="A19453" s="42">
        <v>1514097443</v>
      </c>
      <c r="B19453" s="42">
        <v>1</v>
      </c>
      <c r="C19453" s="42">
        <v>2545</v>
      </c>
      <c r="D19453" s="40" t="s">
        <v>359</v>
      </c>
      <c r="E19453" s="40" t="str">
        <f t="shared" si="1517"/>
        <v>Out of test</v>
      </c>
      <c r="F19453" t="str">
        <f t="shared" si="1515"/>
        <v>High</v>
      </c>
      <c r="G19453" t="str">
        <f t="shared" si="1516"/>
        <v>Shenzhen_1_High</v>
      </c>
      <c r="H19453">
        <v>0.85558297713790277</v>
      </c>
      <c r="I19453">
        <f t="shared" si="1519"/>
        <v>864</v>
      </c>
      <c r="J19453" t="str">
        <f t="shared" si="1518"/>
        <v>Out of Test</v>
      </c>
      <c r="K19453" t="str">
        <f>IF(J19453="Test", COUNTIF($J$10:J19453, "Test"),"")</f>
        <v/>
      </c>
      <c r="L19453" t="str">
        <f>IF(J19453="Control", COUNTIF($J$10:J19453, "Control"),"")</f>
        <v/>
      </c>
    </row>
    <row r="19454" spans="1:12">
      <c r="A19454" s="42">
        <v>1518678346</v>
      </c>
      <c r="B19454" s="42">
        <v>1</v>
      </c>
      <c r="C19454" s="42">
        <v>3811</v>
      </c>
      <c r="D19454" s="40" t="s">
        <v>359</v>
      </c>
      <c r="E19454" s="40" t="str">
        <f t="shared" si="1517"/>
        <v>Out of test</v>
      </c>
      <c r="F19454" t="str">
        <f t="shared" si="1515"/>
        <v>High</v>
      </c>
      <c r="G19454" t="str">
        <f t="shared" si="1516"/>
        <v>Shenzhen_1_High</v>
      </c>
      <c r="H19454">
        <v>0.85718797190553042</v>
      </c>
      <c r="I19454">
        <f t="shared" si="1519"/>
        <v>865</v>
      </c>
      <c r="J19454" t="str">
        <f t="shared" si="1518"/>
        <v>Out of Test</v>
      </c>
      <c r="K19454" t="str">
        <f>IF(J19454="Test", COUNTIF($J$10:J19454, "Test"),"")</f>
        <v/>
      </c>
      <c r="L19454" t="str">
        <f>IF(J19454="Control", COUNTIF($J$10:J19454, "Control"),"")</f>
        <v/>
      </c>
    </row>
    <row r="19455" spans="1:12">
      <c r="A19455" s="42">
        <v>1511769439</v>
      </c>
      <c r="B19455" s="42">
        <v>1</v>
      </c>
      <c r="C19455" s="42">
        <v>2411</v>
      </c>
      <c r="D19455" s="40" t="s">
        <v>359</v>
      </c>
      <c r="E19455" s="40" t="str">
        <f t="shared" si="1517"/>
        <v>Out of test</v>
      </c>
      <c r="F19455" t="str">
        <f t="shared" si="1515"/>
        <v>High</v>
      </c>
      <c r="G19455" t="str">
        <f t="shared" si="1516"/>
        <v>Shenzhen_1_High</v>
      </c>
      <c r="H19455">
        <v>0.85864718295429654</v>
      </c>
      <c r="I19455">
        <f t="shared" si="1519"/>
        <v>866</v>
      </c>
      <c r="J19455" t="str">
        <f t="shared" si="1518"/>
        <v>Out of Test</v>
      </c>
      <c r="K19455" t="str">
        <f>IF(J19455="Test", COUNTIF($J$10:J19455, "Test"),"")</f>
        <v/>
      </c>
      <c r="L19455" t="str">
        <f>IF(J19455="Control", COUNTIF($J$10:J19455, "Control"),"")</f>
        <v/>
      </c>
    </row>
    <row r="19456" spans="1:12">
      <c r="A19456" s="42">
        <v>1511719816</v>
      </c>
      <c r="B19456" s="42">
        <v>1</v>
      </c>
      <c r="C19456" s="42">
        <v>2370</v>
      </c>
      <c r="D19456" s="40" t="s">
        <v>359</v>
      </c>
      <c r="E19456" s="40" t="str">
        <f t="shared" si="1517"/>
        <v>Out of test</v>
      </c>
      <c r="F19456" t="str">
        <f t="shared" si="1515"/>
        <v>High</v>
      </c>
      <c r="G19456" t="str">
        <f t="shared" si="1516"/>
        <v>Shenzhen_1_High</v>
      </c>
      <c r="H19456">
        <v>0.85880273238708305</v>
      </c>
      <c r="I19456">
        <f t="shared" si="1519"/>
        <v>867</v>
      </c>
      <c r="J19456" t="str">
        <f t="shared" si="1518"/>
        <v>Out of Test</v>
      </c>
      <c r="K19456" t="str">
        <f>IF(J19456="Test", COUNTIF($J$10:J19456, "Test"),"")</f>
        <v/>
      </c>
      <c r="L19456" t="str">
        <f>IF(J19456="Control", COUNTIF($J$10:J19456, "Control"),"")</f>
        <v/>
      </c>
    </row>
    <row r="19457" spans="1:12">
      <c r="A19457" s="42">
        <v>1515545988</v>
      </c>
      <c r="B19457" s="42">
        <v>1</v>
      </c>
      <c r="C19457" s="42">
        <v>5231</v>
      </c>
      <c r="D19457" s="40" t="s">
        <v>359</v>
      </c>
      <c r="E19457" s="40" t="str">
        <f t="shared" si="1517"/>
        <v>Out of test</v>
      </c>
      <c r="F19457" t="str">
        <f t="shared" si="1515"/>
        <v>High</v>
      </c>
      <c r="G19457" t="str">
        <f t="shared" si="1516"/>
        <v>Shenzhen_1_High</v>
      </c>
      <c r="H19457">
        <v>0.85898862499747053</v>
      </c>
      <c r="I19457">
        <f t="shared" si="1519"/>
        <v>868</v>
      </c>
      <c r="J19457" t="str">
        <f t="shared" si="1518"/>
        <v>Out of Test</v>
      </c>
      <c r="K19457" t="str">
        <f>IF(J19457="Test", COUNTIF($J$10:J19457, "Test"),"")</f>
        <v/>
      </c>
      <c r="L19457" t="str">
        <f>IF(J19457="Control", COUNTIF($J$10:J19457, "Control"),"")</f>
        <v/>
      </c>
    </row>
    <row r="19458" spans="1:12">
      <c r="A19458" s="42">
        <v>1518380733</v>
      </c>
      <c r="B19458" s="42">
        <v>1</v>
      </c>
      <c r="C19458" s="42">
        <v>4160</v>
      </c>
      <c r="D19458" s="40" t="s">
        <v>359</v>
      </c>
      <c r="E19458" s="40" t="str">
        <f t="shared" si="1517"/>
        <v>Out of test</v>
      </c>
      <c r="F19458" t="str">
        <f t="shared" si="1515"/>
        <v>High</v>
      </c>
      <c r="G19458" t="str">
        <f t="shared" si="1516"/>
        <v>Shenzhen_1_High</v>
      </c>
      <c r="H19458">
        <v>0.86113557075235958</v>
      </c>
      <c r="I19458">
        <f t="shared" si="1519"/>
        <v>869</v>
      </c>
      <c r="J19458" t="str">
        <f t="shared" si="1518"/>
        <v>Out of Test</v>
      </c>
      <c r="K19458" t="str">
        <f>IF(J19458="Test", COUNTIF($J$10:J19458, "Test"),"")</f>
        <v/>
      </c>
      <c r="L19458" t="str">
        <f>IF(J19458="Control", COUNTIF($J$10:J19458, "Control"),"")</f>
        <v/>
      </c>
    </row>
    <row r="19459" spans="1:12">
      <c r="A19459" s="42">
        <v>1516064623</v>
      </c>
      <c r="B19459" s="42">
        <v>1</v>
      </c>
      <c r="C19459" s="42">
        <v>2501</v>
      </c>
      <c r="D19459" s="40" t="s">
        <v>359</v>
      </c>
      <c r="E19459" s="40" t="str">
        <f t="shared" si="1517"/>
        <v>Out of test</v>
      </c>
      <c r="F19459" t="str">
        <f t="shared" si="1515"/>
        <v>High</v>
      </c>
      <c r="G19459" t="str">
        <f t="shared" si="1516"/>
        <v>Shenzhen_1_High</v>
      </c>
      <c r="H19459">
        <v>0.86137577812770327</v>
      </c>
      <c r="I19459">
        <f t="shared" si="1519"/>
        <v>870</v>
      </c>
      <c r="J19459" t="str">
        <f t="shared" si="1518"/>
        <v>Out of Test</v>
      </c>
      <c r="K19459" t="str">
        <f>IF(J19459="Test", COUNTIF($J$10:J19459, "Test"),"")</f>
        <v/>
      </c>
      <c r="L19459" t="str">
        <f>IF(J19459="Control", COUNTIF($J$10:J19459, "Control"),"")</f>
        <v/>
      </c>
    </row>
    <row r="19460" spans="1:12">
      <c r="A19460" s="42">
        <v>1515421375</v>
      </c>
      <c r="B19460" s="42">
        <v>1</v>
      </c>
      <c r="C19460" s="42">
        <v>3045</v>
      </c>
      <c r="D19460" s="40" t="s">
        <v>359</v>
      </c>
      <c r="E19460" s="40" t="str">
        <f t="shared" si="1517"/>
        <v>Out of test</v>
      </c>
      <c r="F19460" t="str">
        <f t="shared" si="1515"/>
        <v>High</v>
      </c>
      <c r="G19460" t="str">
        <f t="shared" si="1516"/>
        <v>Shenzhen_1_High</v>
      </c>
      <c r="H19460">
        <v>0.86240183418974226</v>
      </c>
      <c r="I19460">
        <f t="shared" si="1519"/>
        <v>871</v>
      </c>
      <c r="J19460" t="str">
        <f t="shared" si="1518"/>
        <v>Out of Test</v>
      </c>
      <c r="K19460" t="str">
        <f>IF(J19460="Test", COUNTIF($J$10:J19460, "Test"),"")</f>
        <v/>
      </c>
      <c r="L19460" t="str">
        <f>IF(J19460="Control", COUNTIF($J$10:J19460, "Control"),"")</f>
        <v/>
      </c>
    </row>
    <row r="19461" spans="1:12">
      <c r="A19461" s="42">
        <v>1519183118</v>
      </c>
      <c r="B19461" s="42">
        <v>1</v>
      </c>
      <c r="C19461" s="42">
        <v>4346</v>
      </c>
      <c r="D19461" s="40" t="s">
        <v>359</v>
      </c>
      <c r="E19461" s="40" t="str">
        <f t="shared" si="1517"/>
        <v>Out of test</v>
      </c>
      <c r="F19461" t="str">
        <f t="shared" si="1515"/>
        <v>High</v>
      </c>
      <c r="G19461" t="str">
        <f t="shared" si="1516"/>
        <v>Shenzhen_1_High</v>
      </c>
      <c r="H19461">
        <v>0.86278675278249684</v>
      </c>
      <c r="I19461">
        <f t="shared" si="1519"/>
        <v>872</v>
      </c>
      <c r="J19461" t="str">
        <f t="shared" si="1518"/>
        <v>Out of Test</v>
      </c>
      <c r="K19461" t="str">
        <f>IF(J19461="Test", COUNTIF($J$10:J19461, "Test"),"")</f>
        <v/>
      </c>
      <c r="L19461" t="str">
        <f>IF(J19461="Control", COUNTIF($J$10:J19461, "Control"),"")</f>
        <v/>
      </c>
    </row>
    <row r="19462" spans="1:12">
      <c r="A19462" s="42">
        <v>1519740193</v>
      </c>
      <c r="B19462" s="42">
        <v>1</v>
      </c>
      <c r="C19462" s="42">
        <v>5394</v>
      </c>
      <c r="D19462" s="40" t="s">
        <v>359</v>
      </c>
      <c r="E19462" s="40" t="str">
        <f t="shared" si="1517"/>
        <v>Out of test</v>
      </c>
      <c r="F19462" t="str">
        <f t="shared" si="1515"/>
        <v>High</v>
      </c>
      <c r="G19462" t="str">
        <f t="shared" si="1516"/>
        <v>Shenzhen_1_High</v>
      </c>
      <c r="H19462">
        <v>0.8630322128099136</v>
      </c>
      <c r="I19462">
        <f t="shared" si="1519"/>
        <v>873</v>
      </c>
      <c r="J19462" t="str">
        <f t="shared" si="1518"/>
        <v>Out of Test</v>
      </c>
      <c r="K19462" t="str">
        <f>IF(J19462="Test", COUNTIF($J$10:J19462, "Test"),"")</f>
        <v/>
      </c>
      <c r="L19462" t="str">
        <f>IF(J19462="Control", COUNTIF($J$10:J19462, "Control"),"")</f>
        <v/>
      </c>
    </row>
    <row r="19463" spans="1:12">
      <c r="A19463" s="42">
        <v>1516642609</v>
      </c>
      <c r="B19463" s="42">
        <v>1</v>
      </c>
      <c r="C19463" s="42">
        <v>3079</v>
      </c>
      <c r="D19463" s="40" t="s">
        <v>359</v>
      </c>
      <c r="E19463" s="40" t="str">
        <f t="shared" si="1517"/>
        <v>Out of test</v>
      </c>
      <c r="F19463" t="str">
        <f t="shared" si="1515"/>
        <v>High</v>
      </c>
      <c r="G19463" t="str">
        <f t="shared" si="1516"/>
        <v>Shenzhen_1_High</v>
      </c>
      <c r="H19463">
        <v>0.86317526352876894</v>
      </c>
      <c r="I19463">
        <f t="shared" si="1519"/>
        <v>874</v>
      </c>
      <c r="J19463" t="str">
        <f t="shared" si="1518"/>
        <v>Out of Test</v>
      </c>
      <c r="K19463" t="str">
        <f>IF(J19463="Test", COUNTIF($J$10:J19463, "Test"),"")</f>
        <v/>
      </c>
      <c r="L19463" t="str">
        <f>IF(J19463="Control", COUNTIF($J$10:J19463, "Control"),"")</f>
        <v/>
      </c>
    </row>
    <row r="19464" spans="1:12">
      <c r="A19464" s="42">
        <v>1518095624</v>
      </c>
      <c r="B19464" s="42">
        <v>1</v>
      </c>
      <c r="C19464" s="42">
        <v>2312</v>
      </c>
      <c r="D19464" s="40" t="s">
        <v>359</v>
      </c>
      <c r="E19464" s="40" t="str">
        <f t="shared" si="1517"/>
        <v>Out of test</v>
      </c>
      <c r="F19464" t="str">
        <f t="shared" si="1515"/>
        <v>High</v>
      </c>
      <c r="G19464" t="str">
        <f t="shared" si="1516"/>
        <v>Shenzhen_1_High</v>
      </c>
      <c r="H19464">
        <v>0.86442096293520543</v>
      </c>
      <c r="I19464">
        <f t="shared" si="1519"/>
        <v>875</v>
      </c>
      <c r="J19464" t="str">
        <f t="shared" si="1518"/>
        <v>Out of Test</v>
      </c>
      <c r="K19464" t="str">
        <f>IF(J19464="Test", COUNTIF($J$10:J19464, "Test"),"")</f>
        <v/>
      </c>
      <c r="L19464" t="str">
        <f>IF(J19464="Control", COUNTIF($J$10:J19464, "Control"),"")</f>
        <v/>
      </c>
    </row>
    <row r="19465" spans="1:12">
      <c r="A19465" s="42">
        <v>1518349449</v>
      </c>
      <c r="B19465" s="42">
        <v>1</v>
      </c>
      <c r="C19465" s="42">
        <v>3343</v>
      </c>
      <c r="D19465" s="40" t="s">
        <v>359</v>
      </c>
      <c r="E19465" s="40" t="str">
        <f t="shared" si="1517"/>
        <v>Out of test</v>
      </c>
      <c r="F19465" t="str">
        <f t="shared" si="1515"/>
        <v>High</v>
      </c>
      <c r="G19465" t="str">
        <f t="shared" si="1516"/>
        <v>Shenzhen_1_High</v>
      </c>
      <c r="H19465">
        <v>0.86457296230971303</v>
      </c>
      <c r="I19465">
        <f t="shared" si="1519"/>
        <v>876</v>
      </c>
      <c r="J19465" t="str">
        <f t="shared" si="1518"/>
        <v>Out of Test</v>
      </c>
      <c r="K19465" t="str">
        <f>IF(J19465="Test", COUNTIF($J$10:J19465, "Test"),"")</f>
        <v/>
      </c>
      <c r="L19465" t="str">
        <f>IF(J19465="Control", COUNTIF($J$10:J19465, "Control"),"")</f>
        <v/>
      </c>
    </row>
    <row r="19466" spans="1:12">
      <c r="A19466" s="42">
        <v>1515781355</v>
      </c>
      <c r="B19466" s="42">
        <v>1</v>
      </c>
      <c r="C19466" s="42">
        <v>3197</v>
      </c>
      <c r="D19466" s="40" t="s">
        <v>359</v>
      </c>
      <c r="E19466" s="40" t="str">
        <f t="shared" si="1517"/>
        <v>Out of test</v>
      </c>
      <c r="F19466" t="str">
        <f t="shared" ref="F19466:F19529" si="1520">_xlfn.IFS(C19466&lt;1069, "Low", C19466&lt;2277, "Mid", C19466&gt;=2277, "High")</f>
        <v>High</v>
      </c>
      <c r="G19466" t="str">
        <f t="shared" ref="G19466:G19529" si="1521">D19466&amp;"_"&amp;B19466&amp;"_"&amp;F19466</f>
        <v>Shenzhen_1_High</v>
      </c>
      <c r="H19466">
        <v>0.86716543929004875</v>
      </c>
      <c r="I19466">
        <f t="shared" si="1519"/>
        <v>877</v>
      </c>
      <c r="J19466" t="str">
        <f t="shared" si="1518"/>
        <v>Out of Test</v>
      </c>
      <c r="K19466" t="str">
        <f>IF(J19466="Test", COUNTIF($J$10:J19466, "Test"),"")</f>
        <v/>
      </c>
      <c r="L19466" t="str">
        <f>IF(J19466="Control", COUNTIF($J$10:J19466, "Control"),"")</f>
        <v/>
      </c>
    </row>
    <row r="19467" spans="1:12">
      <c r="A19467" s="42">
        <v>1513401869</v>
      </c>
      <c r="B19467" s="42">
        <v>1</v>
      </c>
      <c r="C19467" s="42">
        <v>2894</v>
      </c>
      <c r="D19467" s="40" t="s">
        <v>359</v>
      </c>
      <c r="E19467" s="40" t="str">
        <f t="shared" ref="E19467:E19530" si="1522">IF(AND(J19467="Test",K19467&lt;=3000),"Test",IF(AND(J19467="Control",L19467&lt;=3000),"Control","Out of test"))</f>
        <v>Out of test</v>
      </c>
      <c r="F19467" t="str">
        <f t="shared" si="1520"/>
        <v>High</v>
      </c>
      <c r="G19467" t="str">
        <f t="shared" si="1521"/>
        <v>Shenzhen_1_High</v>
      </c>
      <c r="H19467">
        <v>0.86874061507635747</v>
      </c>
      <c r="I19467">
        <f t="shared" si="1519"/>
        <v>878</v>
      </c>
      <c r="J19467" t="str">
        <f t="shared" ref="J19467:J19530" si="1523">IF(I19467&lt;=250, IF(MOD(I19467,2)=1, "Test", "Control"),"Out of Test")</f>
        <v>Out of Test</v>
      </c>
      <c r="K19467" t="str">
        <f>IF(J19467="Test", COUNTIF($J$10:J19467, "Test"),"")</f>
        <v/>
      </c>
      <c r="L19467" t="str">
        <f>IF(J19467="Control", COUNTIF($J$10:J19467, "Control"),"")</f>
        <v/>
      </c>
    </row>
    <row r="19468" spans="1:12">
      <c r="A19468" s="42">
        <v>1519665253</v>
      </c>
      <c r="B19468" s="42">
        <v>1</v>
      </c>
      <c r="C19468" s="42">
        <v>2660</v>
      </c>
      <c r="D19468" s="40" t="s">
        <v>359</v>
      </c>
      <c r="E19468" s="40" t="str">
        <f t="shared" si="1522"/>
        <v>Out of test</v>
      </c>
      <c r="F19468" t="str">
        <f t="shared" si="1520"/>
        <v>High</v>
      </c>
      <c r="G19468" t="str">
        <f t="shared" si="1521"/>
        <v>Shenzhen_1_High</v>
      </c>
      <c r="H19468">
        <v>0.87227977767802178</v>
      </c>
      <c r="I19468">
        <f t="shared" ref="I19468:I19531" si="1524">IF(G19468=G19467, I19467+1, 1)</f>
        <v>879</v>
      </c>
      <c r="J19468" t="str">
        <f t="shared" si="1523"/>
        <v>Out of Test</v>
      </c>
      <c r="K19468" t="str">
        <f>IF(J19468="Test", COUNTIF($J$10:J19468, "Test"),"")</f>
        <v/>
      </c>
      <c r="L19468" t="str">
        <f>IF(J19468="Control", COUNTIF($J$10:J19468, "Control"),"")</f>
        <v/>
      </c>
    </row>
    <row r="19469" spans="1:12">
      <c r="A19469" s="42">
        <v>1513974543</v>
      </c>
      <c r="B19469" s="42">
        <v>1</v>
      </c>
      <c r="C19469" s="42">
        <v>3543</v>
      </c>
      <c r="D19469" s="40" t="s">
        <v>359</v>
      </c>
      <c r="E19469" s="40" t="str">
        <f t="shared" si="1522"/>
        <v>Out of test</v>
      </c>
      <c r="F19469" t="str">
        <f t="shared" si="1520"/>
        <v>High</v>
      </c>
      <c r="G19469" t="str">
        <f t="shared" si="1521"/>
        <v>Shenzhen_1_High</v>
      </c>
      <c r="H19469">
        <v>0.87250302051596584</v>
      </c>
      <c r="I19469">
        <f t="shared" si="1524"/>
        <v>880</v>
      </c>
      <c r="J19469" t="str">
        <f t="shared" si="1523"/>
        <v>Out of Test</v>
      </c>
      <c r="K19469" t="str">
        <f>IF(J19469="Test", COUNTIF($J$10:J19469, "Test"),"")</f>
        <v/>
      </c>
      <c r="L19469" t="str">
        <f>IF(J19469="Control", COUNTIF($J$10:J19469, "Control"),"")</f>
        <v/>
      </c>
    </row>
    <row r="19470" spans="1:12">
      <c r="A19470" s="42">
        <v>1512279638</v>
      </c>
      <c r="B19470" s="42">
        <v>1</v>
      </c>
      <c r="C19470" s="42">
        <v>3462</v>
      </c>
      <c r="D19470" s="40" t="s">
        <v>359</v>
      </c>
      <c r="E19470" s="40" t="str">
        <f t="shared" si="1522"/>
        <v>Out of test</v>
      </c>
      <c r="F19470" t="str">
        <f t="shared" si="1520"/>
        <v>High</v>
      </c>
      <c r="G19470" t="str">
        <f t="shared" si="1521"/>
        <v>Shenzhen_1_High</v>
      </c>
      <c r="H19470">
        <v>0.87381077620218239</v>
      </c>
      <c r="I19470">
        <f t="shared" si="1524"/>
        <v>881</v>
      </c>
      <c r="J19470" t="str">
        <f t="shared" si="1523"/>
        <v>Out of Test</v>
      </c>
      <c r="K19470" t="str">
        <f>IF(J19470="Test", COUNTIF($J$10:J19470, "Test"),"")</f>
        <v/>
      </c>
      <c r="L19470" t="str">
        <f>IF(J19470="Control", COUNTIF($J$10:J19470, "Control"),"")</f>
        <v/>
      </c>
    </row>
    <row r="19471" spans="1:12">
      <c r="A19471" s="42">
        <v>1518386294</v>
      </c>
      <c r="B19471" s="42">
        <v>1</v>
      </c>
      <c r="C19471" s="42">
        <v>4784</v>
      </c>
      <c r="D19471" s="40" t="s">
        <v>359</v>
      </c>
      <c r="E19471" s="40" t="str">
        <f t="shared" si="1522"/>
        <v>Out of test</v>
      </c>
      <c r="F19471" t="str">
        <f t="shared" si="1520"/>
        <v>High</v>
      </c>
      <c r="G19471" t="str">
        <f t="shared" si="1521"/>
        <v>Shenzhen_1_High</v>
      </c>
      <c r="H19471">
        <v>0.87575643120693525</v>
      </c>
      <c r="I19471">
        <f t="shared" si="1524"/>
        <v>882</v>
      </c>
      <c r="J19471" t="str">
        <f t="shared" si="1523"/>
        <v>Out of Test</v>
      </c>
      <c r="K19471" t="str">
        <f>IF(J19471="Test", COUNTIF($J$10:J19471, "Test"),"")</f>
        <v/>
      </c>
      <c r="L19471" t="str">
        <f>IF(J19471="Control", COUNTIF($J$10:J19471, "Control"),"")</f>
        <v/>
      </c>
    </row>
    <row r="19472" spans="1:12">
      <c r="A19472" s="42">
        <v>1512441916</v>
      </c>
      <c r="B19472" s="42">
        <v>1</v>
      </c>
      <c r="C19472" s="42">
        <v>4050</v>
      </c>
      <c r="D19472" s="40" t="s">
        <v>359</v>
      </c>
      <c r="E19472" s="40" t="str">
        <f t="shared" si="1522"/>
        <v>Out of test</v>
      </c>
      <c r="F19472" t="str">
        <f t="shared" si="1520"/>
        <v>High</v>
      </c>
      <c r="G19472" t="str">
        <f t="shared" si="1521"/>
        <v>Shenzhen_1_High</v>
      </c>
      <c r="H19472">
        <v>0.87585233848579513</v>
      </c>
      <c r="I19472">
        <f t="shared" si="1524"/>
        <v>883</v>
      </c>
      <c r="J19472" t="str">
        <f t="shared" si="1523"/>
        <v>Out of Test</v>
      </c>
      <c r="K19472" t="str">
        <f>IF(J19472="Test", COUNTIF($J$10:J19472, "Test"),"")</f>
        <v/>
      </c>
      <c r="L19472" t="str">
        <f>IF(J19472="Control", COUNTIF($J$10:J19472, "Control"),"")</f>
        <v/>
      </c>
    </row>
    <row r="19473" spans="1:12">
      <c r="A19473" s="42">
        <v>1513090646</v>
      </c>
      <c r="B19473" s="42">
        <v>1</v>
      </c>
      <c r="C19473" s="42">
        <v>2902</v>
      </c>
      <c r="D19473" s="40" t="s">
        <v>359</v>
      </c>
      <c r="E19473" s="40" t="str">
        <f t="shared" si="1522"/>
        <v>Out of test</v>
      </c>
      <c r="F19473" t="str">
        <f t="shared" si="1520"/>
        <v>High</v>
      </c>
      <c r="G19473" t="str">
        <f t="shared" si="1521"/>
        <v>Shenzhen_1_High</v>
      </c>
      <c r="H19473">
        <v>0.87655791448755527</v>
      </c>
      <c r="I19473">
        <f t="shared" si="1524"/>
        <v>884</v>
      </c>
      <c r="J19473" t="str">
        <f t="shared" si="1523"/>
        <v>Out of Test</v>
      </c>
      <c r="K19473" t="str">
        <f>IF(J19473="Test", COUNTIF($J$10:J19473, "Test"),"")</f>
        <v/>
      </c>
      <c r="L19473" t="str">
        <f>IF(J19473="Control", COUNTIF($J$10:J19473, "Control"),"")</f>
        <v/>
      </c>
    </row>
    <row r="19474" spans="1:12">
      <c r="A19474" s="42">
        <v>1512665094</v>
      </c>
      <c r="B19474" s="42">
        <v>1</v>
      </c>
      <c r="C19474" s="42">
        <v>2943</v>
      </c>
      <c r="D19474" s="40" t="s">
        <v>359</v>
      </c>
      <c r="E19474" s="40" t="str">
        <f t="shared" si="1522"/>
        <v>Out of test</v>
      </c>
      <c r="F19474" t="str">
        <f t="shared" si="1520"/>
        <v>High</v>
      </c>
      <c r="G19474" t="str">
        <f t="shared" si="1521"/>
        <v>Shenzhen_1_High</v>
      </c>
      <c r="H19474">
        <v>0.87673282214394754</v>
      </c>
      <c r="I19474">
        <f t="shared" si="1524"/>
        <v>885</v>
      </c>
      <c r="J19474" t="str">
        <f t="shared" si="1523"/>
        <v>Out of Test</v>
      </c>
      <c r="K19474" t="str">
        <f>IF(J19474="Test", COUNTIF($J$10:J19474, "Test"),"")</f>
        <v/>
      </c>
      <c r="L19474" t="str">
        <f>IF(J19474="Control", COUNTIF($J$10:J19474, "Control"),"")</f>
        <v/>
      </c>
    </row>
    <row r="19475" spans="1:12">
      <c r="A19475" s="42">
        <v>1512150565</v>
      </c>
      <c r="B19475" s="42">
        <v>1</v>
      </c>
      <c r="C19475" s="42">
        <v>3132</v>
      </c>
      <c r="D19475" s="40" t="s">
        <v>359</v>
      </c>
      <c r="E19475" s="40" t="str">
        <f t="shared" si="1522"/>
        <v>Out of test</v>
      </c>
      <c r="F19475" t="str">
        <f t="shared" si="1520"/>
        <v>High</v>
      </c>
      <c r="G19475" t="str">
        <f t="shared" si="1521"/>
        <v>Shenzhen_1_High</v>
      </c>
      <c r="H19475">
        <v>0.87725282084221867</v>
      </c>
      <c r="I19475">
        <f t="shared" si="1524"/>
        <v>886</v>
      </c>
      <c r="J19475" t="str">
        <f t="shared" si="1523"/>
        <v>Out of Test</v>
      </c>
      <c r="K19475" t="str">
        <f>IF(J19475="Test", COUNTIF($J$10:J19475, "Test"),"")</f>
        <v/>
      </c>
      <c r="L19475" t="str">
        <f>IF(J19475="Control", COUNTIF($J$10:J19475, "Control"),"")</f>
        <v/>
      </c>
    </row>
    <row r="19476" spans="1:12">
      <c r="A19476" s="42">
        <v>1519014188</v>
      </c>
      <c r="B19476" s="42">
        <v>1</v>
      </c>
      <c r="C19476" s="42">
        <v>2911</v>
      </c>
      <c r="D19476" s="40" t="s">
        <v>359</v>
      </c>
      <c r="E19476" s="40" t="str">
        <f t="shared" si="1522"/>
        <v>Out of test</v>
      </c>
      <c r="F19476" t="str">
        <f t="shared" si="1520"/>
        <v>High</v>
      </c>
      <c r="G19476" t="str">
        <f t="shared" si="1521"/>
        <v>Shenzhen_1_High</v>
      </c>
      <c r="H19476">
        <v>0.87727090334218738</v>
      </c>
      <c r="I19476">
        <f t="shared" si="1524"/>
        <v>887</v>
      </c>
      <c r="J19476" t="str">
        <f t="shared" si="1523"/>
        <v>Out of Test</v>
      </c>
      <c r="K19476" t="str">
        <f>IF(J19476="Test", COUNTIF($J$10:J19476, "Test"),"")</f>
        <v/>
      </c>
      <c r="L19476" t="str">
        <f>IF(J19476="Control", COUNTIF($J$10:J19476, "Control"),"")</f>
        <v/>
      </c>
    </row>
    <row r="19477" spans="1:12">
      <c r="A19477" s="42">
        <v>1515654616</v>
      </c>
      <c r="B19477" s="42">
        <v>1</v>
      </c>
      <c r="C19477" s="42">
        <v>2376</v>
      </c>
      <c r="D19477" s="40" t="s">
        <v>359</v>
      </c>
      <c r="E19477" s="40" t="str">
        <f t="shared" si="1522"/>
        <v>Out of test</v>
      </c>
      <c r="F19477" t="str">
        <f t="shared" si="1520"/>
        <v>High</v>
      </c>
      <c r="G19477" t="str">
        <f t="shared" si="1521"/>
        <v>Shenzhen_1_High</v>
      </c>
      <c r="H19477">
        <v>0.87994440376261451</v>
      </c>
      <c r="I19477">
        <f t="shared" si="1524"/>
        <v>888</v>
      </c>
      <c r="J19477" t="str">
        <f t="shared" si="1523"/>
        <v>Out of Test</v>
      </c>
      <c r="K19477" t="str">
        <f>IF(J19477="Test", COUNTIF($J$10:J19477, "Test"),"")</f>
        <v/>
      </c>
      <c r="L19477" t="str">
        <f>IF(J19477="Control", COUNTIF($J$10:J19477, "Control"),"")</f>
        <v/>
      </c>
    </row>
    <row r="19478" spans="1:12">
      <c r="A19478" s="42">
        <v>1514368383</v>
      </c>
      <c r="B19478" s="42">
        <v>1</v>
      </c>
      <c r="C19478" s="42">
        <v>3693</v>
      </c>
      <c r="D19478" s="40" t="s">
        <v>359</v>
      </c>
      <c r="E19478" s="40" t="str">
        <f t="shared" si="1522"/>
        <v>Out of test</v>
      </c>
      <c r="F19478" t="str">
        <f t="shared" si="1520"/>
        <v>High</v>
      </c>
      <c r="G19478" t="str">
        <f t="shared" si="1521"/>
        <v>Shenzhen_1_High</v>
      </c>
      <c r="H19478">
        <v>0.87997263368162904</v>
      </c>
      <c r="I19478">
        <f t="shared" si="1524"/>
        <v>889</v>
      </c>
      <c r="J19478" t="str">
        <f t="shared" si="1523"/>
        <v>Out of Test</v>
      </c>
      <c r="K19478" t="str">
        <f>IF(J19478="Test", COUNTIF($J$10:J19478, "Test"),"")</f>
        <v/>
      </c>
      <c r="L19478" t="str">
        <f>IF(J19478="Control", COUNTIF($J$10:J19478, "Control"),"")</f>
        <v/>
      </c>
    </row>
    <row r="19479" spans="1:12">
      <c r="A19479" s="42">
        <v>1513084046</v>
      </c>
      <c r="B19479" s="42">
        <v>1</v>
      </c>
      <c r="C19479" s="42">
        <v>3373</v>
      </c>
      <c r="D19479" s="40" t="s">
        <v>359</v>
      </c>
      <c r="E19479" s="40" t="str">
        <f t="shared" si="1522"/>
        <v>Out of test</v>
      </c>
      <c r="F19479" t="str">
        <f t="shared" si="1520"/>
        <v>High</v>
      </c>
      <c r="G19479" t="str">
        <f t="shared" si="1521"/>
        <v>Shenzhen_1_High</v>
      </c>
      <c r="H19479">
        <v>0.8806229373999187</v>
      </c>
      <c r="I19479">
        <f t="shared" si="1524"/>
        <v>890</v>
      </c>
      <c r="J19479" t="str">
        <f t="shared" si="1523"/>
        <v>Out of Test</v>
      </c>
      <c r="K19479" t="str">
        <f>IF(J19479="Test", COUNTIF($J$10:J19479, "Test"),"")</f>
        <v/>
      </c>
      <c r="L19479" t="str">
        <f>IF(J19479="Control", COUNTIF($J$10:J19479, "Control"),"")</f>
        <v/>
      </c>
    </row>
    <row r="19480" spans="1:12">
      <c r="A19480" s="42">
        <v>1513584149</v>
      </c>
      <c r="B19480" s="42">
        <v>1</v>
      </c>
      <c r="C19480" s="42">
        <v>4337</v>
      </c>
      <c r="D19480" s="40" t="s">
        <v>359</v>
      </c>
      <c r="E19480" s="40" t="str">
        <f t="shared" si="1522"/>
        <v>Out of test</v>
      </c>
      <c r="F19480" t="str">
        <f t="shared" si="1520"/>
        <v>High</v>
      </c>
      <c r="G19480" t="str">
        <f t="shared" si="1521"/>
        <v>Shenzhen_1_High</v>
      </c>
      <c r="H19480">
        <v>0.88169259194589211</v>
      </c>
      <c r="I19480">
        <f t="shared" si="1524"/>
        <v>891</v>
      </c>
      <c r="J19480" t="str">
        <f t="shared" si="1523"/>
        <v>Out of Test</v>
      </c>
      <c r="K19480" t="str">
        <f>IF(J19480="Test", COUNTIF($J$10:J19480, "Test"),"")</f>
        <v/>
      </c>
      <c r="L19480" t="str">
        <f>IF(J19480="Control", COUNTIF($J$10:J19480, "Control"),"")</f>
        <v/>
      </c>
    </row>
    <row r="19481" spans="1:12">
      <c r="A19481" s="42">
        <v>1513250267</v>
      </c>
      <c r="B19481" s="42">
        <v>1</v>
      </c>
      <c r="C19481" s="42">
        <v>5196</v>
      </c>
      <c r="D19481" s="40" t="s">
        <v>359</v>
      </c>
      <c r="E19481" s="40" t="str">
        <f t="shared" si="1522"/>
        <v>Out of test</v>
      </c>
      <c r="F19481" t="str">
        <f t="shared" si="1520"/>
        <v>High</v>
      </c>
      <c r="G19481" t="str">
        <f t="shared" si="1521"/>
        <v>Shenzhen_1_High</v>
      </c>
      <c r="H19481">
        <v>0.88460562999998504</v>
      </c>
      <c r="I19481">
        <f t="shared" si="1524"/>
        <v>892</v>
      </c>
      <c r="J19481" t="str">
        <f t="shared" si="1523"/>
        <v>Out of Test</v>
      </c>
      <c r="K19481" t="str">
        <f>IF(J19481="Test", COUNTIF($J$10:J19481, "Test"),"")</f>
        <v/>
      </c>
      <c r="L19481" t="str">
        <f>IF(J19481="Control", COUNTIF($J$10:J19481, "Control"),"")</f>
        <v/>
      </c>
    </row>
    <row r="19482" spans="1:12">
      <c r="A19482" s="42">
        <v>1516854164</v>
      </c>
      <c r="B19482" s="42">
        <v>1</v>
      </c>
      <c r="C19482" s="42">
        <v>3289</v>
      </c>
      <c r="D19482" s="40" t="s">
        <v>359</v>
      </c>
      <c r="E19482" s="40" t="str">
        <f t="shared" si="1522"/>
        <v>Out of test</v>
      </c>
      <c r="F19482" t="str">
        <f t="shared" si="1520"/>
        <v>High</v>
      </c>
      <c r="G19482" t="str">
        <f t="shared" si="1521"/>
        <v>Shenzhen_1_High</v>
      </c>
      <c r="H19482">
        <v>0.88476663775766029</v>
      </c>
      <c r="I19482">
        <f t="shared" si="1524"/>
        <v>893</v>
      </c>
      <c r="J19482" t="str">
        <f t="shared" si="1523"/>
        <v>Out of Test</v>
      </c>
      <c r="K19482" t="str">
        <f>IF(J19482="Test", COUNTIF($J$10:J19482, "Test"),"")</f>
        <v/>
      </c>
      <c r="L19482" t="str">
        <f>IF(J19482="Control", COUNTIF($J$10:J19482, "Control"),"")</f>
        <v/>
      </c>
    </row>
    <row r="19483" spans="1:12">
      <c r="A19483" s="42">
        <v>1516760253</v>
      </c>
      <c r="B19483" s="42">
        <v>1</v>
      </c>
      <c r="C19483" s="42">
        <v>2512</v>
      </c>
      <c r="D19483" s="40" t="s">
        <v>359</v>
      </c>
      <c r="E19483" s="40" t="str">
        <f t="shared" si="1522"/>
        <v>Out of test</v>
      </c>
      <c r="F19483" t="str">
        <f t="shared" si="1520"/>
        <v>High</v>
      </c>
      <c r="G19483" t="str">
        <f t="shared" si="1521"/>
        <v>Shenzhen_1_High</v>
      </c>
      <c r="H19483">
        <v>0.88512067982609455</v>
      </c>
      <c r="I19483">
        <f t="shared" si="1524"/>
        <v>894</v>
      </c>
      <c r="J19483" t="str">
        <f t="shared" si="1523"/>
        <v>Out of Test</v>
      </c>
      <c r="K19483" t="str">
        <f>IF(J19483="Test", COUNTIF($J$10:J19483, "Test"),"")</f>
        <v/>
      </c>
      <c r="L19483" t="str">
        <f>IF(J19483="Control", COUNTIF($J$10:J19483, "Control"),"")</f>
        <v/>
      </c>
    </row>
    <row r="19484" spans="1:12">
      <c r="A19484" s="42">
        <v>1518512097</v>
      </c>
      <c r="B19484" s="42">
        <v>1</v>
      </c>
      <c r="C19484" s="42">
        <v>4432</v>
      </c>
      <c r="D19484" s="40" t="s">
        <v>359</v>
      </c>
      <c r="E19484" s="40" t="str">
        <f t="shared" si="1522"/>
        <v>Out of test</v>
      </c>
      <c r="F19484" t="str">
        <f t="shared" si="1520"/>
        <v>High</v>
      </c>
      <c r="G19484" t="str">
        <f t="shared" si="1521"/>
        <v>Shenzhen_1_High</v>
      </c>
      <c r="H19484">
        <v>0.88624653404805676</v>
      </c>
      <c r="I19484">
        <f t="shared" si="1524"/>
        <v>895</v>
      </c>
      <c r="J19484" t="str">
        <f t="shared" si="1523"/>
        <v>Out of Test</v>
      </c>
      <c r="K19484" t="str">
        <f>IF(J19484="Test", COUNTIF($J$10:J19484, "Test"),"")</f>
        <v/>
      </c>
      <c r="L19484" t="str">
        <f>IF(J19484="Control", COUNTIF($J$10:J19484, "Control"),"")</f>
        <v/>
      </c>
    </row>
    <row r="19485" spans="1:12">
      <c r="A19485" s="42">
        <v>1516907774</v>
      </c>
      <c r="B19485" s="42">
        <v>1</v>
      </c>
      <c r="C19485" s="42">
        <v>4310</v>
      </c>
      <c r="D19485" s="40" t="s">
        <v>359</v>
      </c>
      <c r="E19485" s="40" t="str">
        <f t="shared" si="1522"/>
        <v>Out of test</v>
      </c>
      <c r="F19485" t="str">
        <f t="shared" si="1520"/>
        <v>High</v>
      </c>
      <c r="G19485" t="str">
        <f t="shared" si="1521"/>
        <v>Shenzhen_1_High</v>
      </c>
      <c r="H19485">
        <v>0.88666398313739925</v>
      </c>
      <c r="I19485">
        <f t="shared" si="1524"/>
        <v>896</v>
      </c>
      <c r="J19485" t="str">
        <f t="shared" si="1523"/>
        <v>Out of Test</v>
      </c>
      <c r="K19485" t="str">
        <f>IF(J19485="Test", COUNTIF($J$10:J19485, "Test"),"")</f>
        <v/>
      </c>
      <c r="L19485" t="str">
        <f>IF(J19485="Control", COUNTIF($J$10:J19485, "Control"),"")</f>
        <v/>
      </c>
    </row>
    <row r="19486" spans="1:12">
      <c r="A19486" s="42">
        <v>1514588528</v>
      </c>
      <c r="B19486" s="42">
        <v>1</v>
      </c>
      <c r="C19486" s="42">
        <v>2987</v>
      </c>
      <c r="D19486" s="40" t="s">
        <v>359</v>
      </c>
      <c r="E19486" s="40" t="str">
        <f t="shared" si="1522"/>
        <v>Out of test</v>
      </c>
      <c r="F19486" t="str">
        <f t="shared" si="1520"/>
        <v>High</v>
      </c>
      <c r="G19486" t="str">
        <f t="shared" si="1521"/>
        <v>Shenzhen_1_High</v>
      </c>
      <c r="H19486">
        <v>0.88758941383001788</v>
      </c>
      <c r="I19486">
        <f t="shared" si="1524"/>
        <v>897</v>
      </c>
      <c r="J19486" t="str">
        <f t="shared" si="1523"/>
        <v>Out of Test</v>
      </c>
      <c r="K19486" t="str">
        <f>IF(J19486="Test", COUNTIF($J$10:J19486, "Test"),"")</f>
        <v/>
      </c>
      <c r="L19486" t="str">
        <f>IF(J19486="Control", COUNTIF($J$10:J19486, "Control"),"")</f>
        <v/>
      </c>
    </row>
    <row r="19487" spans="1:12">
      <c r="A19487" s="42">
        <v>1516175126</v>
      </c>
      <c r="B19487" s="42">
        <v>1</v>
      </c>
      <c r="C19487" s="42">
        <v>4641</v>
      </c>
      <c r="D19487" s="40" t="s">
        <v>359</v>
      </c>
      <c r="E19487" s="40" t="str">
        <f t="shared" si="1522"/>
        <v>Out of test</v>
      </c>
      <c r="F19487" t="str">
        <f t="shared" si="1520"/>
        <v>High</v>
      </c>
      <c r="G19487" t="str">
        <f t="shared" si="1521"/>
        <v>Shenzhen_1_High</v>
      </c>
      <c r="H19487">
        <v>0.88779367902593542</v>
      </c>
      <c r="I19487">
        <f t="shared" si="1524"/>
        <v>898</v>
      </c>
      <c r="J19487" t="str">
        <f t="shared" si="1523"/>
        <v>Out of Test</v>
      </c>
      <c r="K19487" t="str">
        <f>IF(J19487="Test", COUNTIF($J$10:J19487, "Test"),"")</f>
        <v/>
      </c>
      <c r="L19487" t="str">
        <f>IF(J19487="Control", COUNTIF($J$10:J19487, "Control"),"")</f>
        <v/>
      </c>
    </row>
    <row r="19488" spans="1:12">
      <c r="A19488" s="42">
        <v>1519526948</v>
      </c>
      <c r="B19488" s="42">
        <v>1</v>
      </c>
      <c r="C19488" s="42">
        <v>4114</v>
      </c>
      <c r="D19488" s="40" t="s">
        <v>359</v>
      </c>
      <c r="E19488" s="40" t="str">
        <f t="shared" si="1522"/>
        <v>Out of test</v>
      </c>
      <c r="F19488" t="str">
        <f t="shared" si="1520"/>
        <v>High</v>
      </c>
      <c r="G19488" t="str">
        <f t="shared" si="1521"/>
        <v>Shenzhen_1_High</v>
      </c>
      <c r="H19488">
        <v>0.88896521317183741</v>
      </c>
      <c r="I19488">
        <f t="shared" si="1524"/>
        <v>899</v>
      </c>
      <c r="J19488" t="str">
        <f t="shared" si="1523"/>
        <v>Out of Test</v>
      </c>
      <c r="K19488" t="str">
        <f>IF(J19488="Test", COUNTIF($J$10:J19488, "Test"),"")</f>
        <v/>
      </c>
      <c r="L19488" t="str">
        <f>IF(J19488="Control", COUNTIF($J$10:J19488, "Control"),"")</f>
        <v/>
      </c>
    </row>
    <row r="19489" spans="1:12">
      <c r="A19489" s="42">
        <v>1513275827</v>
      </c>
      <c r="B19489" s="42">
        <v>1</v>
      </c>
      <c r="C19489" s="42">
        <v>3014</v>
      </c>
      <c r="D19489" s="40" t="s">
        <v>359</v>
      </c>
      <c r="E19489" s="40" t="str">
        <f t="shared" si="1522"/>
        <v>Out of test</v>
      </c>
      <c r="F19489" t="str">
        <f t="shared" si="1520"/>
        <v>High</v>
      </c>
      <c r="G19489" t="str">
        <f t="shared" si="1521"/>
        <v>Shenzhen_1_High</v>
      </c>
      <c r="H19489">
        <v>0.88924261257141202</v>
      </c>
      <c r="I19489">
        <f t="shared" si="1524"/>
        <v>900</v>
      </c>
      <c r="J19489" t="str">
        <f t="shared" si="1523"/>
        <v>Out of Test</v>
      </c>
      <c r="K19489" t="str">
        <f>IF(J19489="Test", COUNTIF($J$10:J19489, "Test"),"")</f>
        <v/>
      </c>
      <c r="L19489" t="str">
        <f>IF(J19489="Control", COUNTIF($J$10:J19489, "Control"),"")</f>
        <v/>
      </c>
    </row>
    <row r="19490" spans="1:12">
      <c r="A19490" s="42">
        <v>1512818283</v>
      </c>
      <c r="B19490" s="42">
        <v>1</v>
      </c>
      <c r="C19490" s="42">
        <v>3023</v>
      </c>
      <c r="D19490" s="40" t="s">
        <v>359</v>
      </c>
      <c r="E19490" s="40" t="str">
        <f t="shared" si="1522"/>
        <v>Out of test</v>
      </c>
      <c r="F19490" t="str">
        <f t="shared" si="1520"/>
        <v>High</v>
      </c>
      <c r="G19490" t="str">
        <f t="shared" si="1521"/>
        <v>Shenzhen_1_High</v>
      </c>
      <c r="H19490">
        <v>0.88974723782655507</v>
      </c>
      <c r="I19490">
        <f t="shared" si="1524"/>
        <v>901</v>
      </c>
      <c r="J19490" t="str">
        <f t="shared" si="1523"/>
        <v>Out of Test</v>
      </c>
      <c r="K19490" t="str">
        <f>IF(J19490="Test", COUNTIF($J$10:J19490, "Test"),"")</f>
        <v/>
      </c>
      <c r="L19490" t="str">
        <f>IF(J19490="Control", COUNTIF($J$10:J19490, "Control"),"")</f>
        <v/>
      </c>
    </row>
    <row r="19491" spans="1:12">
      <c r="A19491" s="42">
        <v>1519821475</v>
      </c>
      <c r="B19491" s="42">
        <v>1</v>
      </c>
      <c r="C19491" s="42">
        <v>2872</v>
      </c>
      <c r="D19491" s="40" t="s">
        <v>359</v>
      </c>
      <c r="E19491" s="40" t="str">
        <f t="shared" si="1522"/>
        <v>Out of test</v>
      </c>
      <c r="F19491" t="str">
        <f t="shared" si="1520"/>
        <v>High</v>
      </c>
      <c r="G19491" t="str">
        <f t="shared" si="1521"/>
        <v>Shenzhen_1_High</v>
      </c>
      <c r="H19491">
        <v>0.89037645585651004</v>
      </c>
      <c r="I19491">
        <f t="shared" si="1524"/>
        <v>902</v>
      </c>
      <c r="J19491" t="str">
        <f t="shared" si="1523"/>
        <v>Out of Test</v>
      </c>
      <c r="K19491" t="str">
        <f>IF(J19491="Test", COUNTIF($J$10:J19491, "Test"),"")</f>
        <v/>
      </c>
      <c r="L19491" t="str">
        <f>IF(J19491="Control", COUNTIF($J$10:J19491, "Control"),"")</f>
        <v/>
      </c>
    </row>
    <row r="19492" spans="1:12">
      <c r="A19492" s="42">
        <v>1518122679</v>
      </c>
      <c r="B19492" s="42">
        <v>1</v>
      </c>
      <c r="C19492" s="42">
        <v>3603</v>
      </c>
      <c r="D19492" s="40" t="s">
        <v>359</v>
      </c>
      <c r="E19492" s="40" t="str">
        <f t="shared" si="1522"/>
        <v>Out of test</v>
      </c>
      <c r="F19492" t="str">
        <f t="shared" si="1520"/>
        <v>High</v>
      </c>
      <c r="G19492" t="str">
        <f t="shared" si="1521"/>
        <v>Shenzhen_1_High</v>
      </c>
      <c r="H19492">
        <v>0.89204265966985719</v>
      </c>
      <c r="I19492">
        <f t="shared" si="1524"/>
        <v>903</v>
      </c>
      <c r="J19492" t="str">
        <f t="shared" si="1523"/>
        <v>Out of Test</v>
      </c>
      <c r="K19492" t="str">
        <f>IF(J19492="Test", COUNTIF($J$10:J19492, "Test"),"")</f>
        <v/>
      </c>
      <c r="L19492" t="str">
        <f>IF(J19492="Control", COUNTIF($J$10:J19492, "Control"),"")</f>
        <v/>
      </c>
    </row>
    <row r="19493" spans="1:12">
      <c r="A19493" s="42">
        <v>1519316173</v>
      </c>
      <c r="B19493" s="42">
        <v>1</v>
      </c>
      <c r="C19493" s="42">
        <v>3313</v>
      </c>
      <c r="D19493" s="40" t="s">
        <v>359</v>
      </c>
      <c r="E19493" s="40" t="str">
        <f t="shared" si="1522"/>
        <v>Out of test</v>
      </c>
      <c r="F19493" t="str">
        <f t="shared" si="1520"/>
        <v>High</v>
      </c>
      <c r="G19493" t="str">
        <f t="shared" si="1521"/>
        <v>Shenzhen_1_High</v>
      </c>
      <c r="H19493">
        <v>0.89243452102807264</v>
      </c>
      <c r="I19493">
        <f t="shared" si="1524"/>
        <v>904</v>
      </c>
      <c r="J19493" t="str">
        <f t="shared" si="1523"/>
        <v>Out of Test</v>
      </c>
      <c r="K19493" t="str">
        <f>IF(J19493="Test", COUNTIF($J$10:J19493, "Test"),"")</f>
        <v/>
      </c>
      <c r="L19493" t="str">
        <f>IF(J19493="Control", COUNTIF($J$10:J19493, "Control"),"")</f>
        <v/>
      </c>
    </row>
    <row r="19494" spans="1:12">
      <c r="A19494" s="42">
        <v>1518287275</v>
      </c>
      <c r="B19494" s="42">
        <v>1</v>
      </c>
      <c r="C19494" s="42">
        <v>2456</v>
      </c>
      <c r="D19494" s="40" t="s">
        <v>359</v>
      </c>
      <c r="E19494" s="40" t="str">
        <f t="shared" si="1522"/>
        <v>Out of test</v>
      </c>
      <c r="F19494" t="str">
        <f t="shared" si="1520"/>
        <v>High</v>
      </c>
      <c r="G19494" t="str">
        <f t="shared" si="1521"/>
        <v>Shenzhen_1_High</v>
      </c>
      <c r="H19494">
        <v>0.89325637409993019</v>
      </c>
      <c r="I19494">
        <f t="shared" si="1524"/>
        <v>905</v>
      </c>
      <c r="J19494" t="str">
        <f t="shared" si="1523"/>
        <v>Out of Test</v>
      </c>
      <c r="K19494" t="str">
        <f>IF(J19494="Test", COUNTIF($J$10:J19494, "Test"),"")</f>
        <v/>
      </c>
      <c r="L19494" t="str">
        <f>IF(J19494="Control", COUNTIF($J$10:J19494, "Control"),"")</f>
        <v/>
      </c>
    </row>
    <row r="19495" spans="1:12">
      <c r="A19495" s="42">
        <v>1515932474</v>
      </c>
      <c r="B19495" s="42">
        <v>1</v>
      </c>
      <c r="C19495" s="42">
        <v>3077</v>
      </c>
      <c r="D19495" s="40" t="s">
        <v>359</v>
      </c>
      <c r="E19495" s="40" t="str">
        <f t="shared" si="1522"/>
        <v>Out of test</v>
      </c>
      <c r="F19495" t="str">
        <f t="shared" si="1520"/>
        <v>High</v>
      </c>
      <c r="G19495" t="str">
        <f t="shared" si="1521"/>
        <v>Shenzhen_1_High</v>
      </c>
      <c r="H19495">
        <v>0.89400676704563697</v>
      </c>
      <c r="I19495">
        <f t="shared" si="1524"/>
        <v>906</v>
      </c>
      <c r="J19495" t="str">
        <f t="shared" si="1523"/>
        <v>Out of Test</v>
      </c>
      <c r="K19495" t="str">
        <f>IF(J19495="Test", COUNTIF($J$10:J19495, "Test"),"")</f>
        <v/>
      </c>
      <c r="L19495" t="str">
        <f>IF(J19495="Control", COUNTIF($J$10:J19495, "Control"),"")</f>
        <v/>
      </c>
    </row>
    <row r="19496" spans="1:12">
      <c r="A19496" s="42">
        <v>1514425706</v>
      </c>
      <c r="B19496" s="42">
        <v>1</v>
      </c>
      <c r="C19496" s="42">
        <v>3816</v>
      </c>
      <c r="D19496" s="40" t="s">
        <v>359</v>
      </c>
      <c r="E19496" s="40" t="str">
        <f t="shared" si="1522"/>
        <v>Out of test</v>
      </c>
      <c r="F19496" t="str">
        <f t="shared" si="1520"/>
        <v>High</v>
      </c>
      <c r="G19496" t="str">
        <f t="shared" si="1521"/>
        <v>Shenzhen_1_High</v>
      </c>
      <c r="H19496">
        <v>0.89439519587652372</v>
      </c>
      <c r="I19496">
        <f t="shared" si="1524"/>
        <v>907</v>
      </c>
      <c r="J19496" t="str">
        <f t="shared" si="1523"/>
        <v>Out of Test</v>
      </c>
      <c r="K19496" t="str">
        <f>IF(J19496="Test", COUNTIF($J$10:J19496, "Test"),"")</f>
        <v/>
      </c>
      <c r="L19496" t="str">
        <f>IF(J19496="Control", COUNTIF($J$10:J19496, "Control"),"")</f>
        <v/>
      </c>
    </row>
    <row r="19497" spans="1:12">
      <c r="A19497" s="42">
        <v>1513974554</v>
      </c>
      <c r="B19497" s="42">
        <v>1</v>
      </c>
      <c r="C19497" s="42">
        <v>3045</v>
      </c>
      <c r="D19497" s="40" t="s">
        <v>359</v>
      </c>
      <c r="E19497" s="40" t="str">
        <f t="shared" si="1522"/>
        <v>Out of test</v>
      </c>
      <c r="F19497" t="str">
        <f t="shared" si="1520"/>
        <v>High</v>
      </c>
      <c r="G19497" t="str">
        <f t="shared" si="1521"/>
        <v>Shenzhen_1_High</v>
      </c>
      <c r="H19497">
        <v>0.8954541781711215</v>
      </c>
      <c r="I19497">
        <f t="shared" si="1524"/>
        <v>908</v>
      </c>
      <c r="J19497" t="str">
        <f t="shared" si="1523"/>
        <v>Out of Test</v>
      </c>
      <c r="K19497" t="str">
        <f>IF(J19497="Test", COUNTIF($J$10:J19497, "Test"),"")</f>
        <v/>
      </c>
      <c r="L19497" t="str">
        <f>IF(J19497="Control", COUNTIF($J$10:J19497, "Control"),"")</f>
        <v/>
      </c>
    </row>
    <row r="19498" spans="1:12">
      <c r="A19498" s="42">
        <v>1513702958</v>
      </c>
      <c r="B19498" s="42">
        <v>1</v>
      </c>
      <c r="C19498" s="42">
        <v>2291</v>
      </c>
      <c r="D19498" s="40" t="s">
        <v>359</v>
      </c>
      <c r="E19498" s="40" t="str">
        <f t="shared" si="1522"/>
        <v>Out of test</v>
      </c>
      <c r="F19498" t="str">
        <f t="shared" si="1520"/>
        <v>High</v>
      </c>
      <c r="G19498" t="str">
        <f t="shared" si="1521"/>
        <v>Shenzhen_1_High</v>
      </c>
      <c r="H19498">
        <v>0.8955440540215267</v>
      </c>
      <c r="I19498">
        <f t="shared" si="1524"/>
        <v>909</v>
      </c>
      <c r="J19498" t="str">
        <f t="shared" si="1523"/>
        <v>Out of Test</v>
      </c>
      <c r="K19498" t="str">
        <f>IF(J19498="Test", COUNTIF($J$10:J19498, "Test"),"")</f>
        <v/>
      </c>
      <c r="L19498" t="str">
        <f>IF(J19498="Control", COUNTIF($J$10:J19498, "Control"),"")</f>
        <v/>
      </c>
    </row>
    <row r="19499" spans="1:12">
      <c r="A19499" s="42">
        <v>1515296077</v>
      </c>
      <c r="B19499" s="42">
        <v>1</v>
      </c>
      <c r="C19499" s="42">
        <v>3156</v>
      </c>
      <c r="D19499" s="40" t="s">
        <v>359</v>
      </c>
      <c r="E19499" s="40" t="str">
        <f t="shared" si="1522"/>
        <v>Out of test</v>
      </c>
      <c r="F19499" t="str">
        <f t="shared" si="1520"/>
        <v>High</v>
      </c>
      <c r="G19499" t="str">
        <f t="shared" si="1521"/>
        <v>Shenzhen_1_High</v>
      </c>
      <c r="H19499">
        <v>0.89611388544434134</v>
      </c>
      <c r="I19499">
        <f t="shared" si="1524"/>
        <v>910</v>
      </c>
      <c r="J19499" t="str">
        <f t="shared" si="1523"/>
        <v>Out of Test</v>
      </c>
      <c r="K19499" t="str">
        <f>IF(J19499="Test", COUNTIF($J$10:J19499, "Test"),"")</f>
        <v/>
      </c>
      <c r="L19499" t="str">
        <f>IF(J19499="Control", COUNTIF($J$10:J19499, "Control"),"")</f>
        <v/>
      </c>
    </row>
    <row r="19500" spans="1:12">
      <c r="A19500" s="42">
        <v>1516914563</v>
      </c>
      <c r="B19500" s="42">
        <v>1</v>
      </c>
      <c r="C19500" s="42">
        <v>2297</v>
      </c>
      <c r="D19500" s="40" t="s">
        <v>359</v>
      </c>
      <c r="E19500" s="40" t="str">
        <f t="shared" si="1522"/>
        <v>Out of test</v>
      </c>
      <c r="F19500" t="str">
        <f t="shared" si="1520"/>
        <v>High</v>
      </c>
      <c r="G19500" t="str">
        <f t="shared" si="1521"/>
        <v>Shenzhen_1_High</v>
      </c>
      <c r="H19500">
        <v>0.90347818330416008</v>
      </c>
      <c r="I19500">
        <f t="shared" si="1524"/>
        <v>911</v>
      </c>
      <c r="J19500" t="str">
        <f t="shared" si="1523"/>
        <v>Out of Test</v>
      </c>
      <c r="K19500" t="str">
        <f>IF(J19500="Test", COUNTIF($J$10:J19500, "Test"),"")</f>
        <v/>
      </c>
      <c r="L19500" t="str">
        <f>IF(J19500="Control", COUNTIF($J$10:J19500, "Control"),"")</f>
        <v/>
      </c>
    </row>
    <row r="19501" spans="1:12">
      <c r="A19501" s="42">
        <v>1513649768</v>
      </c>
      <c r="B19501" s="42">
        <v>1</v>
      </c>
      <c r="C19501" s="42">
        <v>2741</v>
      </c>
      <c r="D19501" s="40" t="s">
        <v>359</v>
      </c>
      <c r="E19501" s="40" t="str">
        <f t="shared" si="1522"/>
        <v>Out of test</v>
      </c>
      <c r="F19501" t="str">
        <f t="shared" si="1520"/>
        <v>High</v>
      </c>
      <c r="G19501" t="str">
        <f t="shared" si="1521"/>
        <v>Shenzhen_1_High</v>
      </c>
      <c r="H19501">
        <v>0.90405752081558766</v>
      </c>
      <c r="I19501">
        <f t="shared" si="1524"/>
        <v>912</v>
      </c>
      <c r="J19501" t="str">
        <f t="shared" si="1523"/>
        <v>Out of Test</v>
      </c>
      <c r="K19501" t="str">
        <f>IF(J19501="Test", COUNTIF($J$10:J19501, "Test"),"")</f>
        <v/>
      </c>
      <c r="L19501" t="str">
        <f>IF(J19501="Control", COUNTIF($J$10:J19501, "Control"),"")</f>
        <v/>
      </c>
    </row>
    <row r="19502" spans="1:12">
      <c r="A19502" s="42">
        <v>1516254723</v>
      </c>
      <c r="B19502" s="42">
        <v>1</v>
      </c>
      <c r="C19502" s="42">
        <v>3602</v>
      </c>
      <c r="D19502" s="40" t="s">
        <v>359</v>
      </c>
      <c r="E19502" s="40" t="str">
        <f t="shared" si="1522"/>
        <v>Out of test</v>
      </c>
      <c r="F19502" t="str">
        <f t="shared" si="1520"/>
        <v>High</v>
      </c>
      <c r="G19502" t="str">
        <f t="shared" si="1521"/>
        <v>Shenzhen_1_High</v>
      </c>
      <c r="H19502">
        <v>0.90572690930738664</v>
      </c>
      <c r="I19502">
        <f t="shared" si="1524"/>
        <v>913</v>
      </c>
      <c r="J19502" t="str">
        <f t="shared" si="1523"/>
        <v>Out of Test</v>
      </c>
      <c r="K19502" t="str">
        <f>IF(J19502="Test", COUNTIF($J$10:J19502, "Test"),"")</f>
        <v/>
      </c>
      <c r="L19502" t="str">
        <f>IF(J19502="Control", COUNTIF($J$10:J19502, "Control"),"")</f>
        <v/>
      </c>
    </row>
    <row r="19503" spans="1:12">
      <c r="A19503" s="42">
        <v>1514678716</v>
      </c>
      <c r="B19503" s="42">
        <v>1</v>
      </c>
      <c r="C19503" s="42">
        <v>3866</v>
      </c>
      <c r="D19503" s="40" t="s">
        <v>359</v>
      </c>
      <c r="E19503" s="40" t="str">
        <f t="shared" si="1522"/>
        <v>Out of test</v>
      </c>
      <c r="F19503" t="str">
        <f t="shared" si="1520"/>
        <v>High</v>
      </c>
      <c r="G19503" t="str">
        <f t="shared" si="1521"/>
        <v>Shenzhen_1_High</v>
      </c>
      <c r="H19503">
        <v>0.90792044994704557</v>
      </c>
      <c r="I19503">
        <f t="shared" si="1524"/>
        <v>914</v>
      </c>
      <c r="J19503" t="str">
        <f t="shared" si="1523"/>
        <v>Out of Test</v>
      </c>
      <c r="K19503" t="str">
        <f>IF(J19503="Test", COUNTIF($J$10:J19503, "Test"),"")</f>
        <v/>
      </c>
      <c r="L19503" t="str">
        <f>IF(J19503="Control", COUNTIF($J$10:J19503, "Control"),"")</f>
        <v/>
      </c>
    </row>
    <row r="19504" spans="1:12">
      <c r="A19504" s="42">
        <v>1519852806</v>
      </c>
      <c r="B19504" s="42">
        <v>1</v>
      </c>
      <c r="C19504" s="42">
        <v>3813</v>
      </c>
      <c r="D19504" s="40" t="s">
        <v>359</v>
      </c>
      <c r="E19504" s="40" t="str">
        <f t="shared" si="1522"/>
        <v>Out of test</v>
      </c>
      <c r="F19504" t="str">
        <f t="shared" si="1520"/>
        <v>High</v>
      </c>
      <c r="G19504" t="str">
        <f t="shared" si="1521"/>
        <v>Shenzhen_1_High</v>
      </c>
      <c r="H19504">
        <v>0.90798044800404942</v>
      </c>
      <c r="I19504">
        <f t="shared" si="1524"/>
        <v>915</v>
      </c>
      <c r="J19504" t="str">
        <f t="shared" si="1523"/>
        <v>Out of Test</v>
      </c>
      <c r="K19504" t="str">
        <f>IF(J19504="Test", COUNTIF($J$10:J19504, "Test"),"")</f>
        <v/>
      </c>
      <c r="L19504" t="str">
        <f>IF(J19504="Control", COUNTIF($J$10:J19504, "Control"),"")</f>
        <v/>
      </c>
    </row>
    <row r="19505" spans="1:12">
      <c r="A19505" s="42">
        <v>1516985533</v>
      </c>
      <c r="B19505" s="42">
        <v>1</v>
      </c>
      <c r="C19505" s="42">
        <v>3477</v>
      </c>
      <c r="D19505" s="40" t="s">
        <v>359</v>
      </c>
      <c r="E19505" s="40" t="str">
        <f t="shared" si="1522"/>
        <v>Out of test</v>
      </c>
      <c r="F19505" t="str">
        <f t="shared" si="1520"/>
        <v>High</v>
      </c>
      <c r="G19505" t="str">
        <f t="shared" si="1521"/>
        <v>Shenzhen_1_High</v>
      </c>
      <c r="H19505">
        <v>0.90803486911770426</v>
      </c>
      <c r="I19505">
        <f t="shared" si="1524"/>
        <v>916</v>
      </c>
      <c r="J19505" t="str">
        <f t="shared" si="1523"/>
        <v>Out of Test</v>
      </c>
      <c r="K19505" t="str">
        <f>IF(J19505="Test", COUNTIF($J$10:J19505, "Test"),"")</f>
        <v/>
      </c>
      <c r="L19505" t="str">
        <f>IF(J19505="Control", COUNTIF($J$10:J19505, "Control"),"")</f>
        <v/>
      </c>
    </row>
    <row r="19506" spans="1:12">
      <c r="A19506" s="42">
        <v>1519669567</v>
      </c>
      <c r="B19506" s="42">
        <v>1</v>
      </c>
      <c r="C19506" s="42">
        <v>2522</v>
      </c>
      <c r="D19506" s="40" t="s">
        <v>359</v>
      </c>
      <c r="E19506" s="40" t="str">
        <f t="shared" si="1522"/>
        <v>Out of test</v>
      </c>
      <c r="F19506" t="str">
        <f t="shared" si="1520"/>
        <v>High</v>
      </c>
      <c r="G19506" t="str">
        <f t="shared" si="1521"/>
        <v>Shenzhen_1_High</v>
      </c>
      <c r="H19506">
        <v>0.91002065981472391</v>
      </c>
      <c r="I19506">
        <f t="shared" si="1524"/>
        <v>917</v>
      </c>
      <c r="J19506" t="str">
        <f t="shared" si="1523"/>
        <v>Out of Test</v>
      </c>
      <c r="K19506" t="str">
        <f>IF(J19506="Test", COUNTIF($J$10:J19506, "Test"),"")</f>
        <v/>
      </c>
      <c r="L19506" t="str">
        <f>IF(J19506="Control", COUNTIF($J$10:J19506, "Control"),"")</f>
        <v/>
      </c>
    </row>
    <row r="19507" spans="1:12">
      <c r="A19507" s="42">
        <v>1511427104</v>
      </c>
      <c r="B19507" s="42">
        <v>1</v>
      </c>
      <c r="C19507" s="42">
        <v>3189</v>
      </c>
      <c r="D19507" s="40" t="s">
        <v>359</v>
      </c>
      <c r="E19507" s="40" t="str">
        <f t="shared" si="1522"/>
        <v>Out of test</v>
      </c>
      <c r="F19507" t="str">
        <f t="shared" si="1520"/>
        <v>High</v>
      </c>
      <c r="G19507" t="str">
        <f t="shared" si="1521"/>
        <v>Shenzhen_1_High</v>
      </c>
      <c r="H19507">
        <v>0.91066589287150757</v>
      </c>
      <c r="I19507">
        <f t="shared" si="1524"/>
        <v>918</v>
      </c>
      <c r="J19507" t="str">
        <f t="shared" si="1523"/>
        <v>Out of Test</v>
      </c>
      <c r="K19507" t="str">
        <f>IF(J19507="Test", COUNTIF($J$10:J19507, "Test"),"")</f>
        <v/>
      </c>
      <c r="L19507" t="str">
        <f>IF(J19507="Control", COUNTIF($J$10:J19507, "Control"),"")</f>
        <v/>
      </c>
    </row>
    <row r="19508" spans="1:12">
      <c r="A19508" s="42">
        <v>1515187007</v>
      </c>
      <c r="B19508" s="42">
        <v>1</v>
      </c>
      <c r="C19508" s="42">
        <v>2361</v>
      </c>
      <c r="D19508" s="40" t="s">
        <v>359</v>
      </c>
      <c r="E19508" s="40" t="str">
        <f t="shared" si="1522"/>
        <v>Out of test</v>
      </c>
      <c r="F19508" t="str">
        <f t="shared" si="1520"/>
        <v>High</v>
      </c>
      <c r="G19508" t="str">
        <f t="shared" si="1521"/>
        <v>Shenzhen_1_High</v>
      </c>
      <c r="H19508">
        <v>0.91103582639104785</v>
      </c>
      <c r="I19508">
        <f t="shared" si="1524"/>
        <v>919</v>
      </c>
      <c r="J19508" t="str">
        <f t="shared" si="1523"/>
        <v>Out of Test</v>
      </c>
      <c r="K19508" t="str">
        <f>IF(J19508="Test", COUNTIF($J$10:J19508, "Test"),"")</f>
        <v/>
      </c>
      <c r="L19508" t="str">
        <f>IF(J19508="Control", COUNTIF($J$10:J19508, "Control"),"")</f>
        <v/>
      </c>
    </row>
    <row r="19509" spans="1:12">
      <c r="A19509" s="42">
        <v>1517992449</v>
      </c>
      <c r="B19509" s="42">
        <v>1</v>
      </c>
      <c r="C19509" s="42">
        <v>2373</v>
      </c>
      <c r="D19509" s="40" t="s">
        <v>359</v>
      </c>
      <c r="E19509" s="40" t="str">
        <f t="shared" si="1522"/>
        <v>Out of test</v>
      </c>
      <c r="F19509" t="str">
        <f t="shared" si="1520"/>
        <v>High</v>
      </c>
      <c r="G19509" t="str">
        <f t="shared" si="1521"/>
        <v>Shenzhen_1_High</v>
      </c>
      <c r="H19509">
        <v>0.91259597384284519</v>
      </c>
      <c r="I19509">
        <f t="shared" si="1524"/>
        <v>920</v>
      </c>
      <c r="J19509" t="str">
        <f t="shared" si="1523"/>
        <v>Out of Test</v>
      </c>
      <c r="K19509" t="str">
        <f>IF(J19509="Test", COUNTIF($J$10:J19509, "Test"),"")</f>
        <v/>
      </c>
      <c r="L19509" t="str">
        <f>IF(J19509="Control", COUNTIF($J$10:J19509, "Control"),"")</f>
        <v/>
      </c>
    </row>
    <row r="19510" spans="1:12">
      <c r="A19510" s="42">
        <v>1515387484</v>
      </c>
      <c r="B19510" s="42">
        <v>1</v>
      </c>
      <c r="C19510" s="42">
        <v>4669</v>
      </c>
      <c r="D19510" s="40" t="s">
        <v>359</v>
      </c>
      <c r="E19510" s="40" t="str">
        <f t="shared" si="1522"/>
        <v>Out of test</v>
      </c>
      <c r="F19510" t="str">
        <f t="shared" si="1520"/>
        <v>High</v>
      </c>
      <c r="G19510" t="str">
        <f t="shared" si="1521"/>
        <v>Shenzhen_1_High</v>
      </c>
      <c r="H19510">
        <v>0.9127812244780632</v>
      </c>
      <c r="I19510">
        <f t="shared" si="1524"/>
        <v>921</v>
      </c>
      <c r="J19510" t="str">
        <f t="shared" si="1523"/>
        <v>Out of Test</v>
      </c>
      <c r="K19510" t="str">
        <f>IF(J19510="Test", COUNTIF($J$10:J19510, "Test"),"")</f>
        <v/>
      </c>
      <c r="L19510" t="str">
        <f>IF(J19510="Control", COUNTIF($J$10:J19510, "Control"),"")</f>
        <v/>
      </c>
    </row>
    <row r="19511" spans="1:12">
      <c r="A19511" s="42">
        <v>1518010968</v>
      </c>
      <c r="B19511" s="42">
        <v>1</v>
      </c>
      <c r="C19511" s="42">
        <v>3980</v>
      </c>
      <c r="D19511" s="40" t="s">
        <v>359</v>
      </c>
      <c r="E19511" s="40" t="str">
        <f t="shared" si="1522"/>
        <v>Out of test</v>
      </c>
      <c r="F19511" t="str">
        <f t="shared" si="1520"/>
        <v>High</v>
      </c>
      <c r="G19511" t="str">
        <f t="shared" si="1521"/>
        <v>Shenzhen_1_High</v>
      </c>
      <c r="H19511">
        <v>0.91307822832838259</v>
      </c>
      <c r="I19511">
        <f t="shared" si="1524"/>
        <v>922</v>
      </c>
      <c r="J19511" t="str">
        <f t="shared" si="1523"/>
        <v>Out of Test</v>
      </c>
      <c r="K19511" t="str">
        <f>IF(J19511="Test", COUNTIF($J$10:J19511, "Test"),"")</f>
        <v/>
      </c>
      <c r="L19511" t="str">
        <f>IF(J19511="Control", COUNTIF($J$10:J19511, "Control"),"")</f>
        <v/>
      </c>
    </row>
    <row r="19512" spans="1:12">
      <c r="A19512" s="42">
        <v>1512716315</v>
      </c>
      <c r="B19512" s="42">
        <v>1</v>
      </c>
      <c r="C19512" s="42">
        <v>2975</v>
      </c>
      <c r="D19512" s="40" t="s">
        <v>359</v>
      </c>
      <c r="E19512" s="40" t="str">
        <f t="shared" si="1522"/>
        <v>Out of test</v>
      </c>
      <c r="F19512" t="str">
        <f t="shared" si="1520"/>
        <v>High</v>
      </c>
      <c r="G19512" t="str">
        <f t="shared" si="1521"/>
        <v>Shenzhen_1_High</v>
      </c>
      <c r="H19512">
        <v>0.91332672844327489</v>
      </c>
      <c r="I19512">
        <f t="shared" si="1524"/>
        <v>923</v>
      </c>
      <c r="J19512" t="str">
        <f t="shared" si="1523"/>
        <v>Out of Test</v>
      </c>
      <c r="K19512" t="str">
        <f>IF(J19512="Test", COUNTIF($J$10:J19512, "Test"),"")</f>
        <v/>
      </c>
      <c r="L19512" t="str">
        <f>IF(J19512="Control", COUNTIF($J$10:J19512, "Control"),"")</f>
        <v/>
      </c>
    </row>
    <row r="19513" spans="1:12">
      <c r="A19513" s="42">
        <v>1512306705</v>
      </c>
      <c r="B19513" s="42">
        <v>1</v>
      </c>
      <c r="C19513" s="42">
        <v>3851</v>
      </c>
      <c r="D19513" s="40" t="s">
        <v>359</v>
      </c>
      <c r="E19513" s="40" t="str">
        <f t="shared" si="1522"/>
        <v>Out of test</v>
      </c>
      <c r="F19513" t="str">
        <f t="shared" si="1520"/>
        <v>High</v>
      </c>
      <c r="G19513" t="str">
        <f t="shared" si="1521"/>
        <v>Shenzhen_1_High</v>
      </c>
      <c r="H19513">
        <v>0.91339864092105105</v>
      </c>
      <c r="I19513">
        <f t="shared" si="1524"/>
        <v>924</v>
      </c>
      <c r="J19513" t="str">
        <f t="shared" si="1523"/>
        <v>Out of Test</v>
      </c>
      <c r="K19513" t="str">
        <f>IF(J19513="Test", COUNTIF($J$10:J19513, "Test"),"")</f>
        <v/>
      </c>
      <c r="L19513" t="str">
        <f>IF(J19513="Control", COUNTIF($J$10:J19513, "Control"),"")</f>
        <v/>
      </c>
    </row>
    <row r="19514" spans="1:12">
      <c r="A19514" s="42">
        <v>1516089798</v>
      </c>
      <c r="B19514" s="42">
        <v>1</v>
      </c>
      <c r="C19514" s="42">
        <v>2980</v>
      </c>
      <c r="D19514" s="40" t="s">
        <v>359</v>
      </c>
      <c r="E19514" s="40" t="str">
        <f t="shared" si="1522"/>
        <v>Out of test</v>
      </c>
      <c r="F19514" t="str">
        <f t="shared" si="1520"/>
        <v>High</v>
      </c>
      <c r="G19514" t="str">
        <f t="shared" si="1521"/>
        <v>Shenzhen_1_High</v>
      </c>
      <c r="H19514">
        <v>0.9138728597601995</v>
      </c>
      <c r="I19514">
        <f t="shared" si="1524"/>
        <v>925</v>
      </c>
      <c r="J19514" t="str">
        <f t="shared" si="1523"/>
        <v>Out of Test</v>
      </c>
      <c r="K19514" t="str">
        <f>IF(J19514="Test", COUNTIF($J$10:J19514, "Test"),"")</f>
        <v/>
      </c>
      <c r="L19514" t="str">
        <f>IF(J19514="Control", COUNTIF($J$10:J19514, "Control"),"")</f>
        <v/>
      </c>
    </row>
    <row r="19515" spans="1:12">
      <c r="A19515" s="42">
        <v>1512355618</v>
      </c>
      <c r="B19515" s="42">
        <v>1</v>
      </c>
      <c r="C19515" s="42">
        <v>3433</v>
      </c>
      <c r="D19515" s="40" t="s">
        <v>359</v>
      </c>
      <c r="E19515" s="40" t="str">
        <f t="shared" si="1522"/>
        <v>Out of test</v>
      </c>
      <c r="F19515" t="str">
        <f t="shared" si="1520"/>
        <v>High</v>
      </c>
      <c r="G19515" t="str">
        <f t="shared" si="1521"/>
        <v>Shenzhen_1_High</v>
      </c>
      <c r="H19515">
        <v>0.91416163452080179</v>
      </c>
      <c r="I19515">
        <f t="shared" si="1524"/>
        <v>926</v>
      </c>
      <c r="J19515" t="str">
        <f t="shared" si="1523"/>
        <v>Out of Test</v>
      </c>
      <c r="K19515" t="str">
        <f>IF(J19515="Test", COUNTIF($J$10:J19515, "Test"),"")</f>
        <v/>
      </c>
      <c r="L19515" t="str">
        <f>IF(J19515="Control", COUNTIF($J$10:J19515, "Control"),"")</f>
        <v/>
      </c>
    </row>
    <row r="19516" spans="1:12">
      <c r="A19516" s="42">
        <v>1511984684</v>
      </c>
      <c r="B19516" s="42">
        <v>1</v>
      </c>
      <c r="C19516" s="42">
        <v>3683</v>
      </c>
      <c r="D19516" s="40" t="s">
        <v>359</v>
      </c>
      <c r="E19516" s="40" t="str">
        <f t="shared" si="1522"/>
        <v>Out of test</v>
      </c>
      <c r="F19516" t="str">
        <f t="shared" si="1520"/>
        <v>High</v>
      </c>
      <c r="G19516" t="str">
        <f t="shared" si="1521"/>
        <v>Shenzhen_1_High</v>
      </c>
      <c r="H19516">
        <v>0.91530624698475316</v>
      </c>
      <c r="I19516">
        <f t="shared" si="1524"/>
        <v>927</v>
      </c>
      <c r="J19516" t="str">
        <f t="shared" si="1523"/>
        <v>Out of Test</v>
      </c>
      <c r="K19516" t="str">
        <f>IF(J19516="Test", COUNTIF($J$10:J19516, "Test"),"")</f>
        <v/>
      </c>
      <c r="L19516" t="str">
        <f>IF(J19516="Control", COUNTIF($J$10:J19516, "Control"),"")</f>
        <v/>
      </c>
    </row>
    <row r="19517" spans="1:12">
      <c r="A19517" s="42">
        <v>1513896188</v>
      </c>
      <c r="B19517" s="42">
        <v>1</v>
      </c>
      <c r="C19517" s="42">
        <v>3922</v>
      </c>
      <c r="D19517" s="40" t="s">
        <v>359</v>
      </c>
      <c r="E19517" s="40" t="str">
        <f t="shared" si="1522"/>
        <v>Out of test</v>
      </c>
      <c r="F19517" t="str">
        <f t="shared" si="1520"/>
        <v>High</v>
      </c>
      <c r="G19517" t="str">
        <f t="shared" si="1521"/>
        <v>Shenzhen_1_High</v>
      </c>
      <c r="H19517">
        <v>0.91562219046865068</v>
      </c>
      <c r="I19517">
        <f t="shared" si="1524"/>
        <v>928</v>
      </c>
      <c r="J19517" t="str">
        <f t="shared" si="1523"/>
        <v>Out of Test</v>
      </c>
      <c r="K19517" t="str">
        <f>IF(J19517="Test", COUNTIF($J$10:J19517, "Test"),"")</f>
        <v/>
      </c>
      <c r="L19517" t="str">
        <f>IF(J19517="Control", COUNTIF($J$10:J19517, "Control"),"")</f>
        <v/>
      </c>
    </row>
    <row r="19518" spans="1:12">
      <c r="A19518" s="42">
        <v>1513239026</v>
      </c>
      <c r="B19518" s="42">
        <v>1</v>
      </c>
      <c r="C19518" s="42">
        <v>2924</v>
      </c>
      <c r="D19518" s="40" t="s">
        <v>359</v>
      </c>
      <c r="E19518" s="40" t="str">
        <f t="shared" si="1522"/>
        <v>Out of test</v>
      </c>
      <c r="F19518" t="str">
        <f t="shared" si="1520"/>
        <v>High</v>
      </c>
      <c r="G19518" t="str">
        <f t="shared" si="1521"/>
        <v>Shenzhen_1_High</v>
      </c>
      <c r="H19518">
        <v>0.91730424567475244</v>
      </c>
      <c r="I19518">
        <f t="shared" si="1524"/>
        <v>929</v>
      </c>
      <c r="J19518" t="str">
        <f t="shared" si="1523"/>
        <v>Out of Test</v>
      </c>
      <c r="K19518" t="str">
        <f>IF(J19518="Test", COUNTIF($J$10:J19518, "Test"),"")</f>
        <v/>
      </c>
      <c r="L19518" t="str">
        <f>IF(J19518="Control", COUNTIF($J$10:J19518, "Control"),"")</f>
        <v/>
      </c>
    </row>
    <row r="19519" spans="1:12">
      <c r="A19519" s="42">
        <v>1512712176</v>
      </c>
      <c r="B19519" s="42">
        <v>1</v>
      </c>
      <c r="C19519" s="42">
        <v>2600</v>
      </c>
      <c r="D19519" s="40" t="s">
        <v>359</v>
      </c>
      <c r="E19519" s="40" t="str">
        <f t="shared" si="1522"/>
        <v>Out of test</v>
      </c>
      <c r="F19519" t="str">
        <f t="shared" si="1520"/>
        <v>High</v>
      </c>
      <c r="G19519" t="str">
        <f t="shared" si="1521"/>
        <v>Shenzhen_1_High</v>
      </c>
      <c r="H19519">
        <v>0.9191876786004014</v>
      </c>
      <c r="I19519">
        <f t="shared" si="1524"/>
        <v>930</v>
      </c>
      <c r="J19519" t="str">
        <f t="shared" si="1523"/>
        <v>Out of Test</v>
      </c>
      <c r="K19519" t="str">
        <f>IF(J19519="Test", COUNTIF($J$10:J19519, "Test"),"")</f>
        <v/>
      </c>
      <c r="L19519" t="str">
        <f>IF(J19519="Control", COUNTIF($J$10:J19519, "Control"),"")</f>
        <v/>
      </c>
    </row>
    <row r="19520" spans="1:12">
      <c r="A19520" s="42">
        <v>1515001568</v>
      </c>
      <c r="B19520" s="42">
        <v>1</v>
      </c>
      <c r="C19520" s="42">
        <v>2787</v>
      </c>
      <c r="D19520" s="40" t="s">
        <v>359</v>
      </c>
      <c r="E19520" s="40" t="str">
        <f t="shared" si="1522"/>
        <v>Out of test</v>
      </c>
      <c r="F19520" t="str">
        <f t="shared" si="1520"/>
        <v>High</v>
      </c>
      <c r="G19520" t="str">
        <f t="shared" si="1521"/>
        <v>Shenzhen_1_High</v>
      </c>
      <c r="H19520">
        <v>0.91955732705635129</v>
      </c>
      <c r="I19520">
        <f t="shared" si="1524"/>
        <v>931</v>
      </c>
      <c r="J19520" t="str">
        <f t="shared" si="1523"/>
        <v>Out of Test</v>
      </c>
      <c r="K19520" t="str">
        <f>IF(J19520="Test", COUNTIF($J$10:J19520, "Test"),"")</f>
        <v/>
      </c>
      <c r="L19520" t="str">
        <f>IF(J19520="Control", COUNTIF($J$10:J19520, "Control"),"")</f>
        <v/>
      </c>
    </row>
    <row r="19521" spans="1:12">
      <c r="A19521" s="42">
        <v>1513671197</v>
      </c>
      <c r="B19521" s="42">
        <v>1</v>
      </c>
      <c r="C19521" s="42">
        <v>3569</v>
      </c>
      <c r="D19521" s="40" t="s">
        <v>359</v>
      </c>
      <c r="E19521" s="40" t="str">
        <f t="shared" si="1522"/>
        <v>Out of test</v>
      </c>
      <c r="F19521" t="str">
        <f t="shared" si="1520"/>
        <v>High</v>
      </c>
      <c r="G19521" t="str">
        <f t="shared" si="1521"/>
        <v>Shenzhen_1_High</v>
      </c>
      <c r="H19521">
        <v>0.9205518762918562</v>
      </c>
      <c r="I19521">
        <f t="shared" si="1524"/>
        <v>932</v>
      </c>
      <c r="J19521" t="str">
        <f t="shared" si="1523"/>
        <v>Out of Test</v>
      </c>
      <c r="K19521" t="str">
        <f>IF(J19521="Test", COUNTIF($J$10:J19521, "Test"),"")</f>
        <v/>
      </c>
      <c r="L19521" t="str">
        <f>IF(J19521="Control", COUNTIF($J$10:J19521, "Control"),"")</f>
        <v/>
      </c>
    </row>
    <row r="19522" spans="1:12">
      <c r="A19522" s="42">
        <v>1516964217</v>
      </c>
      <c r="B19522" s="42">
        <v>1</v>
      </c>
      <c r="C19522" s="42">
        <v>3196</v>
      </c>
      <c r="D19522" s="40" t="s">
        <v>359</v>
      </c>
      <c r="E19522" s="40" t="str">
        <f t="shared" si="1522"/>
        <v>Out of test</v>
      </c>
      <c r="F19522" t="str">
        <f t="shared" si="1520"/>
        <v>High</v>
      </c>
      <c r="G19522" t="str">
        <f t="shared" si="1521"/>
        <v>Shenzhen_1_High</v>
      </c>
      <c r="H19522">
        <v>0.92082081708119479</v>
      </c>
      <c r="I19522">
        <f t="shared" si="1524"/>
        <v>933</v>
      </c>
      <c r="J19522" t="str">
        <f t="shared" si="1523"/>
        <v>Out of Test</v>
      </c>
      <c r="K19522" t="str">
        <f>IF(J19522="Test", COUNTIF($J$10:J19522, "Test"),"")</f>
        <v/>
      </c>
      <c r="L19522" t="str">
        <f>IF(J19522="Control", COUNTIF($J$10:J19522, "Control"),"")</f>
        <v/>
      </c>
    </row>
    <row r="19523" spans="1:12">
      <c r="A19523" s="42">
        <v>1514308067</v>
      </c>
      <c r="B19523" s="42">
        <v>1</v>
      </c>
      <c r="C19523" s="42">
        <v>2461</v>
      </c>
      <c r="D19523" s="40" t="s">
        <v>359</v>
      </c>
      <c r="E19523" s="40" t="str">
        <f t="shared" si="1522"/>
        <v>Out of test</v>
      </c>
      <c r="F19523" t="str">
        <f t="shared" si="1520"/>
        <v>High</v>
      </c>
      <c r="G19523" t="str">
        <f t="shared" si="1521"/>
        <v>Shenzhen_1_High</v>
      </c>
      <c r="H19523">
        <v>0.9221884956330334</v>
      </c>
      <c r="I19523">
        <f t="shared" si="1524"/>
        <v>934</v>
      </c>
      <c r="J19523" t="str">
        <f t="shared" si="1523"/>
        <v>Out of Test</v>
      </c>
      <c r="K19523" t="str">
        <f>IF(J19523="Test", COUNTIF($J$10:J19523, "Test"),"")</f>
        <v/>
      </c>
      <c r="L19523" t="str">
        <f>IF(J19523="Control", COUNTIF($J$10:J19523, "Control"),"")</f>
        <v/>
      </c>
    </row>
    <row r="19524" spans="1:12">
      <c r="A19524" s="42">
        <v>1512476438</v>
      </c>
      <c r="B19524" s="42">
        <v>1</v>
      </c>
      <c r="C19524" s="42">
        <v>3310</v>
      </c>
      <c r="D19524" s="40" t="s">
        <v>359</v>
      </c>
      <c r="E19524" s="40" t="str">
        <f t="shared" si="1522"/>
        <v>Out of test</v>
      </c>
      <c r="F19524" t="str">
        <f t="shared" si="1520"/>
        <v>High</v>
      </c>
      <c r="G19524" t="str">
        <f t="shared" si="1521"/>
        <v>Shenzhen_1_High</v>
      </c>
      <c r="H19524">
        <v>0.92229135844515953</v>
      </c>
      <c r="I19524">
        <f t="shared" si="1524"/>
        <v>935</v>
      </c>
      <c r="J19524" t="str">
        <f t="shared" si="1523"/>
        <v>Out of Test</v>
      </c>
      <c r="K19524" t="str">
        <f>IF(J19524="Test", COUNTIF($J$10:J19524, "Test"),"")</f>
        <v/>
      </c>
      <c r="L19524" t="str">
        <f>IF(J19524="Control", COUNTIF($J$10:J19524, "Control"),"")</f>
        <v/>
      </c>
    </row>
    <row r="19525" spans="1:12">
      <c r="A19525" s="42">
        <v>1518535509</v>
      </c>
      <c r="B19525" s="42">
        <v>1</v>
      </c>
      <c r="C19525" s="42">
        <v>3213</v>
      </c>
      <c r="D19525" s="40" t="s">
        <v>359</v>
      </c>
      <c r="E19525" s="40" t="str">
        <f t="shared" si="1522"/>
        <v>Out of test</v>
      </c>
      <c r="F19525" t="str">
        <f t="shared" si="1520"/>
        <v>High</v>
      </c>
      <c r="G19525" t="str">
        <f t="shared" si="1521"/>
        <v>Shenzhen_1_High</v>
      </c>
      <c r="H19525">
        <v>0.9236387133147862</v>
      </c>
      <c r="I19525">
        <f t="shared" si="1524"/>
        <v>936</v>
      </c>
      <c r="J19525" t="str">
        <f t="shared" si="1523"/>
        <v>Out of Test</v>
      </c>
      <c r="K19525" t="str">
        <f>IF(J19525="Test", COUNTIF($J$10:J19525, "Test"),"")</f>
        <v/>
      </c>
      <c r="L19525" t="str">
        <f>IF(J19525="Control", COUNTIF($J$10:J19525, "Control"),"")</f>
        <v/>
      </c>
    </row>
    <row r="19526" spans="1:12">
      <c r="A19526" s="42">
        <v>1511437909</v>
      </c>
      <c r="B19526" s="42">
        <v>1</v>
      </c>
      <c r="C19526" s="42">
        <v>3168</v>
      </c>
      <c r="D19526" s="40" t="s">
        <v>359</v>
      </c>
      <c r="E19526" s="40" t="str">
        <f t="shared" si="1522"/>
        <v>Out of test</v>
      </c>
      <c r="F19526" t="str">
        <f t="shared" si="1520"/>
        <v>High</v>
      </c>
      <c r="G19526" t="str">
        <f t="shared" si="1521"/>
        <v>Shenzhen_1_High</v>
      </c>
      <c r="H19526">
        <v>0.92522182079562831</v>
      </c>
      <c r="I19526">
        <f t="shared" si="1524"/>
        <v>937</v>
      </c>
      <c r="J19526" t="str">
        <f t="shared" si="1523"/>
        <v>Out of Test</v>
      </c>
      <c r="K19526" t="str">
        <f>IF(J19526="Test", COUNTIF($J$10:J19526, "Test"),"")</f>
        <v/>
      </c>
      <c r="L19526" t="str">
        <f>IF(J19526="Control", COUNTIF($J$10:J19526, "Control"),"")</f>
        <v/>
      </c>
    </row>
    <row r="19527" spans="1:12">
      <c r="A19527" s="42">
        <v>1518268789</v>
      </c>
      <c r="B19527" s="42">
        <v>1</v>
      </c>
      <c r="C19527" s="42">
        <v>3553</v>
      </c>
      <c r="D19527" s="40" t="s">
        <v>359</v>
      </c>
      <c r="E19527" s="40" t="str">
        <f t="shared" si="1522"/>
        <v>Out of test</v>
      </c>
      <c r="F19527" t="str">
        <f t="shared" si="1520"/>
        <v>High</v>
      </c>
      <c r="G19527" t="str">
        <f t="shared" si="1521"/>
        <v>Shenzhen_1_High</v>
      </c>
      <c r="H19527">
        <v>0.92698966839915142</v>
      </c>
      <c r="I19527">
        <f t="shared" si="1524"/>
        <v>938</v>
      </c>
      <c r="J19527" t="str">
        <f t="shared" si="1523"/>
        <v>Out of Test</v>
      </c>
      <c r="K19527" t="str">
        <f>IF(J19527="Test", COUNTIF($J$10:J19527, "Test"),"")</f>
        <v/>
      </c>
      <c r="L19527" t="str">
        <f>IF(J19527="Control", COUNTIF($J$10:J19527, "Control"),"")</f>
        <v/>
      </c>
    </row>
    <row r="19528" spans="1:12">
      <c r="A19528" s="42">
        <v>1519987204</v>
      </c>
      <c r="B19528" s="42">
        <v>1</v>
      </c>
      <c r="C19528" s="42">
        <v>2489</v>
      </c>
      <c r="D19528" s="40" t="s">
        <v>359</v>
      </c>
      <c r="E19528" s="40" t="str">
        <f t="shared" si="1522"/>
        <v>Out of test</v>
      </c>
      <c r="F19528" t="str">
        <f t="shared" si="1520"/>
        <v>High</v>
      </c>
      <c r="G19528" t="str">
        <f t="shared" si="1521"/>
        <v>Shenzhen_1_High</v>
      </c>
      <c r="H19528">
        <v>0.92846524493539717</v>
      </c>
      <c r="I19528">
        <f t="shared" si="1524"/>
        <v>939</v>
      </c>
      <c r="J19528" t="str">
        <f t="shared" si="1523"/>
        <v>Out of Test</v>
      </c>
      <c r="K19528" t="str">
        <f>IF(J19528="Test", COUNTIF($J$10:J19528, "Test"),"")</f>
        <v/>
      </c>
      <c r="L19528" t="str">
        <f>IF(J19528="Control", COUNTIF($J$10:J19528, "Control"),"")</f>
        <v/>
      </c>
    </row>
    <row r="19529" spans="1:12">
      <c r="A19529" s="42">
        <v>1513980667</v>
      </c>
      <c r="B19529" s="42">
        <v>1</v>
      </c>
      <c r="C19529" s="42">
        <v>3504</v>
      </c>
      <c r="D19529" s="40" t="s">
        <v>359</v>
      </c>
      <c r="E19529" s="40" t="str">
        <f t="shared" si="1522"/>
        <v>Out of test</v>
      </c>
      <c r="F19529" t="str">
        <f t="shared" si="1520"/>
        <v>High</v>
      </c>
      <c r="G19529" t="str">
        <f t="shared" si="1521"/>
        <v>Shenzhen_1_High</v>
      </c>
      <c r="H19529">
        <v>0.92852000823763969</v>
      </c>
      <c r="I19529">
        <f t="shared" si="1524"/>
        <v>940</v>
      </c>
      <c r="J19529" t="str">
        <f t="shared" si="1523"/>
        <v>Out of Test</v>
      </c>
      <c r="K19529" t="str">
        <f>IF(J19529="Test", COUNTIF($J$10:J19529, "Test"),"")</f>
        <v/>
      </c>
      <c r="L19529" t="str">
        <f>IF(J19529="Control", COUNTIF($J$10:J19529, "Control"),"")</f>
        <v/>
      </c>
    </row>
    <row r="19530" spans="1:12">
      <c r="A19530" s="42">
        <v>1515262547</v>
      </c>
      <c r="B19530" s="42">
        <v>1</v>
      </c>
      <c r="C19530" s="42">
        <v>2829</v>
      </c>
      <c r="D19530" s="40" t="s">
        <v>359</v>
      </c>
      <c r="E19530" s="40" t="str">
        <f t="shared" si="1522"/>
        <v>Out of test</v>
      </c>
      <c r="F19530" t="str">
        <f t="shared" ref="F19530:F19593" si="1525">_xlfn.IFS(C19530&lt;1069, "Low", C19530&lt;2277, "Mid", C19530&gt;=2277, "High")</f>
        <v>High</v>
      </c>
      <c r="G19530" t="str">
        <f t="shared" ref="G19530:G19593" si="1526">D19530&amp;"_"&amp;B19530&amp;"_"&amp;F19530</f>
        <v>Shenzhen_1_High</v>
      </c>
      <c r="H19530">
        <v>0.92861504018829144</v>
      </c>
      <c r="I19530">
        <f t="shared" si="1524"/>
        <v>941</v>
      </c>
      <c r="J19530" t="str">
        <f t="shared" si="1523"/>
        <v>Out of Test</v>
      </c>
      <c r="K19530" t="str">
        <f>IF(J19530="Test", COUNTIF($J$10:J19530, "Test"),"")</f>
        <v/>
      </c>
      <c r="L19530" t="str">
        <f>IF(J19530="Control", COUNTIF($J$10:J19530, "Control"),"")</f>
        <v/>
      </c>
    </row>
    <row r="19531" spans="1:12">
      <c r="A19531" s="42">
        <v>1516824669</v>
      </c>
      <c r="B19531" s="42">
        <v>1</v>
      </c>
      <c r="C19531" s="42">
        <v>3099</v>
      </c>
      <c r="D19531" s="40" t="s">
        <v>359</v>
      </c>
      <c r="E19531" s="40" t="str">
        <f t="shared" ref="E19531:E19594" si="1527">IF(AND(J19531="Test",K19531&lt;=3000),"Test",IF(AND(J19531="Control",L19531&lt;=3000),"Control","Out of test"))</f>
        <v>Out of test</v>
      </c>
      <c r="F19531" t="str">
        <f t="shared" si="1525"/>
        <v>High</v>
      </c>
      <c r="G19531" t="str">
        <f t="shared" si="1526"/>
        <v>Shenzhen_1_High</v>
      </c>
      <c r="H19531">
        <v>0.93027777745305917</v>
      </c>
      <c r="I19531">
        <f t="shared" si="1524"/>
        <v>942</v>
      </c>
      <c r="J19531" t="str">
        <f t="shared" ref="J19531:J19594" si="1528">IF(I19531&lt;=250, IF(MOD(I19531,2)=1, "Test", "Control"),"Out of Test")</f>
        <v>Out of Test</v>
      </c>
      <c r="K19531" t="str">
        <f>IF(J19531="Test", COUNTIF($J$10:J19531, "Test"),"")</f>
        <v/>
      </c>
      <c r="L19531" t="str">
        <f>IF(J19531="Control", COUNTIF($J$10:J19531, "Control"),"")</f>
        <v/>
      </c>
    </row>
    <row r="19532" spans="1:12">
      <c r="A19532" s="42">
        <v>1513872967</v>
      </c>
      <c r="B19532" s="42">
        <v>1</v>
      </c>
      <c r="C19532" s="42">
        <v>3127</v>
      </c>
      <c r="D19532" s="40" t="s">
        <v>359</v>
      </c>
      <c r="E19532" s="40" t="str">
        <f t="shared" si="1527"/>
        <v>Out of test</v>
      </c>
      <c r="F19532" t="str">
        <f t="shared" si="1525"/>
        <v>High</v>
      </c>
      <c r="G19532" t="str">
        <f t="shared" si="1526"/>
        <v>Shenzhen_1_High</v>
      </c>
      <c r="H19532">
        <v>0.93064561585791983</v>
      </c>
      <c r="I19532">
        <f t="shared" ref="I19532:I19595" si="1529">IF(G19532=G19531, I19531+1, 1)</f>
        <v>943</v>
      </c>
      <c r="J19532" t="str">
        <f t="shared" si="1528"/>
        <v>Out of Test</v>
      </c>
      <c r="K19532" t="str">
        <f>IF(J19532="Test", COUNTIF($J$10:J19532, "Test"),"")</f>
        <v/>
      </c>
      <c r="L19532" t="str">
        <f>IF(J19532="Control", COUNTIF($J$10:J19532, "Control"),"")</f>
        <v/>
      </c>
    </row>
    <row r="19533" spans="1:12">
      <c r="A19533" s="42">
        <v>1517186026</v>
      </c>
      <c r="B19533" s="42">
        <v>1</v>
      </c>
      <c r="C19533" s="42">
        <v>2639</v>
      </c>
      <c r="D19533" s="40" t="s">
        <v>359</v>
      </c>
      <c r="E19533" s="40" t="str">
        <f t="shared" si="1527"/>
        <v>Out of test</v>
      </c>
      <c r="F19533" t="str">
        <f t="shared" si="1525"/>
        <v>High</v>
      </c>
      <c r="G19533" t="str">
        <f t="shared" si="1526"/>
        <v>Shenzhen_1_High</v>
      </c>
      <c r="H19533">
        <v>0.93215480342190749</v>
      </c>
      <c r="I19533">
        <f t="shared" si="1529"/>
        <v>944</v>
      </c>
      <c r="J19533" t="str">
        <f t="shared" si="1528"/>
        <v>Out of Test</v>
      </c>
      <c r="K19533" t="str">
        <f>IF(J19533="Test", COUNTIF($J$10:J19533, "Test"),"")</f>
        <v/>
      </c>
      <c r="L19533" t="str">
        <f>IF(J19533="Control", COUNTIF($J$10:J19533, "Control"),"")</f>
        <v/>
      </c>
    </row>
    <row r="19534" spans="1:12">
      <c r="A19534" s="42">
        <v>1518213439</v>
      </c>
      <c r="B19534" s="42">
        <v>1</v>
      </c>
      <c r="C19534" s="42">
        <v>5281</v>
      </c>
      <c r="D19534" s="40" t="s">
        <v>359</v>
      </c>
      <c r="E19534" s="40" t="str">
        <f t="shared" si="1527"/>
        <v>Out of test</v>
      </c>
      <c r="F19534" t="str">
        <f t="shared" si="1525"/>
        <v>High</v>
      </c>
      <c r="G19534" t="str">
        <f t="shared" si="1526"/>
        <v>Shenzhen_1_High</v>
      </c>
      <c r="H19534">
        <v>0.93221873145014156</v>
      </c>
      <c r="I19534">
        <f t="shared" si="1529"/>
        <v>945</v>
      </c>
      <c r="J19534" t="str">
        <f t="shared" si="1528"/>
        <v>Out of Test</v>
      </c>
      <c r="K19534" t="str">
        <f>IF(J19534="Test", COUNTIF($J$10:J19534, "Test"),"")</f>
        <v/>
      </c>
      <c r="L19534" t="str">
        <f>IF(J19534="Control", COUNTIF($J$10:J19534, "Control"),"")</f>
        <v/>
      </c>
    </row>
    <row r="19535" spans="1:12">
      <c r="A19535" s="42">
        <v>1517760879</v>
      </c>
      <c r="B19535" s="42">
        <v>1</v>
      </c>
      <c r="C19535" s="42">
        <v>5927</v>
      </c>
      <c r="D19535" s="40" t="s">
        <v>359</v>
      </c>
      <c r="E19535" s="40" t="str">
        <f t="shared" si="1527"/>
        <v>Out of test</v>
      </c>
      <c r="F19535" t="str">
        <f t="shared" si="1525"/>
        <v>High</v>
      </c>
      <c r="G19535" t="str">
        <f t="shared" si="1526"/>
        <v>Shenzhen_1_High</v>
      </c>
      <c r="H19535">
        <v>0.93299918208820043</v>
      </c>
      <c r="I19535">
        <f t="shared" si="1529"/>
        <v>946</v>
      </c>
      <c r="J19535" t="str">
        <f t="shared" si="1528"/>
        <v>Out of Test</v>
      </c>
      <c r="K19535" t="str">
        <f>IF(J19535="Test", COUNTIF($J$10:J19535, "Test"),"")</f>
        <v/>
      </c>
      <c r="L19535" t="str">
        <f>IF(J19535="Control", COUNTIF($J$10:J19535, "Control"),"")</f>
        <v/>
      </c>
    </row>
    <row r="19536" spans="1:12">
      <c r="A19536" s="42">
        <v>1514291374</v>
      </c>
      <c r="B19536" s="42">
        <v>1</v>
      </c>
      <c r="C19536" s="42">
        <v>5001</v>
      </c>
      <c r="D19536" s="40" t="s">
        <v>359</v>
      </c>
      <c r="E19536" s="40" t="str">
        <f t="shared" si="1527"/>
        <v>Out of test</v>
      </c>
      <c r="F19536" t="str">
        <f t="shared" si="1525"/>
        <v>High</v>
      </c>
      <c r="G19536" t="str">
        <f t="shared" si="1526"/>
        <v>Shenzhen_1_High</v>
      </c>
      <c r="H19536">
        <v>0.93367633571532371</v>
      </c>
      <c r="I19536">
        <f t="shared" si="1529"/>
        <v>947</v>
      </c>
      <c r="J19536" t="str">
        <f t="shared" si="1528"/>
        <v>Out of Test</v>
      </c>
      <c r="K19536" t="str">
        <f>IF(J19536="Test", COUNTIF($J$10:J19536, "Test"),"")</f>
        <v/>
      </c>
      <c r="L19536" t="str">
        <f>IF(J19536="Control", COUNTIF($J$10:J19536, "Control"),"")</f>
        <v/>
      </c>
    </row>
    <row r="19537" spans="1:12">
      <c r="A19537" s="42">
        <v>1517753569</v>
      </c>
      <c r="B19537" s="42">
        <v>1</v>
      </c>
      <c r="C19537" s="42">
        <v>2495</v>
      </c>
      <c r="D19537" s="40" t="s">
        <v>359</v>
      </c>
      <c r="E19537" s="40" t="str">
        <f t="shared" si="1527"/>
        <v>Out of test</v>
      </c>
      <c r="F19537" t="str">
        <f t="shared" si="1525"/>
        <v>High</v>
      </c>
      <c r="G19537" t="str">
        <f t="shared" si="1526"/>
        <v>Shenzhen_1_High</v>
      </c>
      <c r="H19537">
        <v>0.93382333803908424</v>
      </c>
      <c r="I19537">
        <f t="shared" si="1529"/>
        <v>948</v>
      </c>
      <c r="J19537" t="str">
        <f t="shared" si="1528"/>
        <v>Out of Test</v>
      </c>
      <c r="K19537" t="str">
        <f>IF(J19537="Test", COUNTIF($J$10:J19537, "Test"),"")</f>
        <v/>
      </c>
      <c r="L19537" t="str">
        <f>IF(J19537="Control", COUNTIF($J$10:J19537, "Control"),"")</f>
        <v/>
      </c>
    </row>
    <row r="19538" spans="1:12">
      <c r="A19538" s="42">
        <v>1517204299</v>
      </c>
      <c r="B19538" s="42">
        <v>1</v>
      </c>
      <c r="C19538" s="42">
        <v>4333</v>
      </c>
      <c r="D19538" s="40" t="s">
        <v>359</v>
      </c>
      <c r="E19538" s="40" t="str">
        <f t="shared" si="1527"/>
        <v>Out of test</v>
      </c>
      <c r="F19538" t="str">
        <f t="shared" si="1525"/>
        <v>High</v>
      </c>
      <c r="G19538" t="str">
        <f t="shared" si="1526"/>
        <v>Shenzhen_1_High</v>
      </c>
      <c r="H19538">
        <v>0.934404821476434</v>
      </c>
      <c r="I19538">
        <f t="shared" si="1529"/>
        <v>949</v>
      </c>
      <c r="J19538" t="str">
        <f t="shared" si="1528"/>
        <v>Out of Test</v>
      </c>
      <c r="K19538" t="str">
        <f>IF(J19538="Test", COUNTIF($J$10:J19538, "Test"),"")</f>
        <v/>
      </c>
      <c r="L19538" t="str">
        <f>IF(J19538="Control", COUNTIF($J$10:J19538, "Control"),"")</f>
        <v/>
      </c>
    </row>
    <row r="19539" spans="1:12">
      <c r="A19539" s="42">
        <v>1518884463</v>
      </c>
      <c r="B19539" s="42">
        <v>1</v>
      </c>
      <c r="C19539" s="42">
        <v>4836</v>
      </c>
      <c r="D19539" s="40" t="s">
        <v>359</v>
      </c>
      <c r="E19539" s="40" t="str">
        <f t="shared" si="1527"/>
        <v>Out of test</v>
      </c>
      <c r="F19539" t="str">
        <f t="shared" si="1525"/>
        <v>High</v>
      </c>
      <c r="G19539" t="str">
        <f t="shared" si="1526"/>
        <v>Shenzhen_1_High</v>
      </c>
      <c r="H19539">
        <v>0.93614747542581989</v>
      </c>
      <c r="I19539">
        <f t="shared" si="1529"/>
        <v>950</v>
      </c>
      <c r="J19539" t="str">
        <f t="shared" si="1528"/>
        <v>Out of Test</v>
      </c>
      <c r="K19539" t="str">
        <f>IF(J19539="Test", COUNTIF($J$10:J19539, "Test"),"")</f>
        <v/>
      </c>
      <c r="L19539" t="str">
        <f>IF(J19539="Control", COUNTIF($J$10:J19539, "Control"),"")</f>
        <v/>
      </c>
    </row>
    <row r="19540" spans="1:12">
      <c r="A19540" s="42">
        <v>1513769366</v>
      </c>
      <c r="B19540" s="42">
        <v>1</v>
      </c>
      <c r="C19540" s="42">
        <v>2835</v>
      </c>
      <c r="D19540" s="40" t="s">
        <v>359</v>
      </c>
      <c r="E19540" s="40" t="str">
        <f t="shared" si="1527"/>
        <v>Out of test</v>
      </c>
      <c r="F19540" t="str">
        <f t="shared" si="1525"/>
        <v>High</v>
      </c>
      <c r="G19540" t="str">
        <f t="shared" si="1526"/>
        <v>Shenzhen_1_High</v>
      </c>
      <c r="H19540">
        <v>0.93705313422255132</v>
      </c>
      <c r="I19540">
        <f t="shared" si="1529"/>
        <v>951</v>
      </c>
      <c r="J19540" t="str">
        <f t="shared" si="1528"/>
        <v>Out of Test</v>
      </c>
      <c r="K19540" t="str">
        <f>IF(J19540="Test", COUNTIF($J$10:J19540, "Test"),"")</f>
        <v/>
      </c>
      <c r="L19540" t="str">
        <f>IF(J19540="Control", COUNTIF($J$10:J19540, "Control"),"")</f>
        <v/>
      </c>
    </row>
    <row r="19541" spans="1:12">
      <c r="A19541" s="42">
        <v>1518942983</v>
      </c>
      <c r="B19541" s="42">
        <v>1</v>
      </c>
      <c r="C19541" s="42">
        <v>3674</v>
      </c>
      <c r="D19541" s="40" t="s">
        <v>359</v>
      </c>
      <c r="E19541" s="40" t="str">
        <f t="shared" si="1527"/>
        <v>Out of test</v>
      </c>
      <c r="F19541" t="str">
        <f t="shared" si="1525"/>
        <v>High</v>
      </c>
      <c r="G19541" t="str">
        <f t="shared" si="1526"/>
        <v>Shenzhen_1_High</v>
      </c>
      <c r="H19541">
        <v>0.93831898371560285</v>
      </c>
      <c r="I19541">
        <f t="shared" si="1529"/>
        <v>952</v>
      </c>
      <c r="J19541" t="str">
        <f t="shared" si="1528"/>
        <v>Out of Test</v>
      </c>
      <c r="K19541" t="str">
        <f>IF(J19541="Test", COUNTIF($J$10:J19541, "Test"),"")</f>
        <v/>
      </c>
      <c r="L19541" t="str">
        <f>IF(J19541="Control", COUNTIF($J$10:J19541, "Control"),"")</f>
        <v/>
      </c>
    </row>
    <row r="19542" spans="1:12">
      <c r="A19542" s="42">
        <v>1514543049</v>
      </c>
      <c r="B19542" s="42">
        <v>1</v>
      </c>
      <c r="C19542" s="42">
        <v>3563</v>
      </c>
      <c r="D19542" s="40" t="s">
        <v>359</v>
      </c>
      <c r="E19542" s="40" t="str">
        <f t="shared" si="1527"/>
        <v>Out of test</v>
      </c>
      <c r="F19542" t="str">
        <f t="shared" si="1525"/>
        <v>High</v>
      </c>
      <c r="G19542" t="str">
        <f t="shared" si="1526"/>
        <v>Shenzhen_1_High</v>
      </c>
      <c r="H19542">
        <v>0.93856605862804487</v>
      </c>
      <c r="I19542">
        <f t="shared" si="1529"/>
        <v>953</v>
      </c>
      <c r="J19542" t="str">
        <f t="shared" si="1528"/>
        <v>Out of Test</v>
      </c>
      <c r="K19542" t="str">
        <f>IF(J19542="Test", COUNTIF($J$10:J19542, "Test"),"")</f>
        <v/>
      </c>
      <c r="L19542" t="str">
        <f>IF(J19542="Control", COUNTIF($J$10:J19542, "Control"),"")</f>
        <v/>
      </c>
    </row>
    <row r="19543" spans="1:12">
      <c r="A19543" s="42">
        <v>1515263525</v>
      </c>
      <c r="B19543" s="42">
        <v>1</v>
      </c>
      <c r="C19543" s="42">
        <v>2419</v>
      </c>
      <c r="D19543" s="40" t="s">
        <v>359</v>
      </c>
      <c r="E19543" s="40" t="str">
        <f t="shared" si="1527"/>
        <v>Out of test</v>
      </c>
      <c r="F19543" t="str">
        <f t="shared" si="1525"/>
        <v>High</v>
      </c>
      <c r="G19543" t="str">
        <f t="shared" si="1526"/>
        <v>Shenzhen_1_High</v>
      </c>
      <c r="H19543">
        <v>0.93930000068167474</v>
      </c>
      <c r="I19543">
        <f t="shared" si="1529"/>
        <v>954</v>
      </c>
      <c r="J19543" t="str">
        <f t="shared" si="1528"/>
        <v>Out of Test</v>
      </c>
      <c r="K19543" t="str">
        <f>IF(J19543="Test", COUNTIF($J$10:J19543, "Test"),"")</f>
        <v/>
      </c>
      <c r="L19543" t="str">
        <f>IF(J19543="Control", COUNTIF($J$10:J19543, "Control"),"")</f>
        <v/>
      </c>
    </row>
    <row r="19544" spans="1:12">
      <c r="A19544" s="42">
        <v>1519076628</v>
      </c>
      <c r="B19544" s="42">
        <v>1</v>
      </c>
      <c r="C19544" s="42">
        <v>2645</v>
      </c>
      <c r="D19544" s="40" t="s">
        <v>359</v>
      </c>
      <c r="E19544" s="40" t="str">
        <f t="shared" si="1527"/>
        <v>Out of test</v>
      </c>
      <c r="F19544" t="str">
        <f t="shared" si="1525"/>
        <v>High</v>
      </c>
      <c r="G19544" t="str">
        <f t="shared" si="1526"/>
        <v>Shenzhen_1_High</v>
      </c>
      <c r="H19544">
        <v>0.94021118659785952</v>
      </c>
      <c r="I19544">
        <f t="shared" si="1529"/>
        <v>955</v>
      </c>
      <c r="J19544" t="str">
        <f t="shared" si="1528"/>
        <v>Out of Test</v>
      </c>
      <c r="K19544" t="str">
        <f>IF(J19544="Test", COUNTIF($J$10:J19544, "Test"),"")</f>
        <v/>
      </c>
      <c r="L19544" t="str">
        <f>IF(J19544="Control", COUNTIF($J$10:J19544, "Control"),"")</f>
        <v/>
      </c>
    </row>
    <row r="19545" spans="1:12">
      <c r="A19545" s="42">
        <v>1514610034</v>
      </c>
      <c r="B19545" s="42">
        <v>1</v>
      </c>
      <c r="C19545" s="42">
        <v>5901</v>
      </c>
      <c r="D19545" s="40" t="s">
        <v>359</v>
      </c>
      <c r="E19545" s="40" t="str">
        <f t="shared" si="1527"/>
        <v>Out of test</v>
      </c>
      <c r="F19545" t="str">
        <f t="shared" si="1525"/>
        <v>High</v>
      </c>
      <c r="G19545" t="str">
        <f t="shared" si="1526"/>
        <v>Shenzhen_1_High</v>
      </c>
      <c r="H19545">
        <v>0.94044550220133993</v>
      </c>
      <c r="I19545">
        <f t="shared" si="1529"/>
        <v>956</v>
      </c>
      <c r="J19545" t="str">
        <f t="shared" si="1528"/>
        <v>Out of Test</v>
      </c>
      <c r="K19545" t="str">
        <f>IF(J19545="Test", COUNTIF($J$10:J19545, "Test"),"")</f>
        <v/>
      </c>
      <c r="L19545" t="str">
        <f>IF(J19545="Control", COUNTIF($J$10:J19545, "Control"),"")</f>
        <v/>
      </c>
    </row>
    <row r="19546" spans="1:12">
      <c r="A19546" s="42">
        <v>1515062454</v>
      </c>
      <c r="B19546" s="42">
        <v>1</v>
      </c>
      <c r="C19546" s="42">
        <v>2447</v>
      </c>
      <c r="D19546" s="40" t="s">
        <v>359</v>
      </c>
      <c r="E19546" s="40" t="str">
        <f t="shared" si="1527"/>
        <v>Out of test</v>
      </c>
      <c r="F19546" t="str">
        <f t="shared" si="1525"/>
        <v>High</v>
      </c>
      <c r="G19546" t="str">
        <f t="shared" si="1526"/>
        <v>Shenzhen_1_High</v>
      </c>
      <c r="H19546">
        <v>0.94146469986983039</v>
      </c>
      <c r="I19546">
        <f t="shared" si="1529"/>
        <v>957</v>
      </c>
      <c r="J19546" t="str">
        <f t="shared" si="1528"/>
        <v>Out of Test</v>
      </c>
      <c r="K19546" t="str">
        <f>IF(J19546="Test", COUNTIF($J$10:J19546, "Test"),"")</f>
        <v/>
      </c>
      <c r="L19546" t="str">
        <f>IF(J19546="Control", COUNTIF($J$10:J19546, "Control"),"")</f>
        <v/>
      </c>
    </row>
    <row r="19547" spans="1:12">
      <c r="A19547" s="42">
        <v>1515860839</v>
      </c>
      <c r="B19547" s="42">
        <v>1</v>
      </c>
      <c r="C19547" s="42">
        <v>2426</v>
      </c>
      <c r="D19547" s="40" t="s">
        <v>359</v>
      </c>
      <c r="E19547" s="40" t="str">
        <f t="shared" si="1527"/>
        <v>Out of test</v>
      </c>
      <c r="F19547" t="str">
        <f t="shared" si="1525"/>
        <v>High</v>
      </c>
      <c r="G19547" t="str">
        <f t="shared" si="1526"/>
        <v>Shenzhen_1_High</v>
      </c>
      <c r="H19547">
        <v>0.94436087526552481</v>
      </c>
      <c r="I19547">
        <f t="shared" si="1529"/>
        <v>958</v>
      </c>
      <c r="J19547" t="str">
        <f t="shared" si="1528"/>
        <v>Out of Test</v>
      </c>
      <c r="K19547" t="str">
        <f>IF(J19547="Test", COUNTIF($J$10:J19547, "Test"),"")</f>
        <v/>
      </c>
      <c r="L19547" t="str">
        <f>IF(J19547="Control", COUNTIF($J$10:J19547, "Control"),"")</f>
        <v/>
      </c>
    </row>
    <row r="19548" spans="1:12">
      <c r="A19548" s="42">
        <v>1514398985</v>
      </c>
      <c r="B19548" s="42">
        <v>1</v>
      </c>
      <c r="C19548" s="42">
        <v>2887</v>
      </c>
      <c r="D19548" s="40" t="s">
        <v>359</v>
      </c>
      <c r="E19548" s="40" t="str">
        <f t="shared" si="1527"/>
        <v>Out of test</v>
      </c>
      <c r="F19548" t="str">
        <f t="shared" si="1525"/>
        <v>High</v>
      </c>
      <c r="G19548" t="str">
        <f t="shared" si="1526"/>
        <v>Shenzhen_1_High</v>
      </c>
      <c r="H19548">
        <v>0.94438050951022978</v>
      </c>
      <c r="I19548">
        <f t="shared" si="1529"/>
        <v>959</v>
      </c>
      <c r="J19548" t="str">
        <f t="shared" si="1528"/>
        <v>Out of Test</v>
      </c>
      <c r="K19548" t="str">
        <f>IF(J19548="Test", COUNTIF($J$10:J19548, "Test"),"")</f>
        <v/>
      </c>
      <c r="L19548" t="str">
        <f>IF(J19548="Control", COUNTIF($J$10:J19548, "Control"),"")</f>
        <v/>
      </c>
    </row>
    <row r="19549" spans="1:12">
      <c r="A19549" s="42">
        <v>1519772413</v>
      </c>
      <c r="B19549" s="42">
        <v>1</v>
      </c>
      <c r="C19549" s="42">
        <v>4049</v>
      </c>
      <c r="D19549" s="40" t="s">
        <v>359</v>
      </c>
      <c r="E19549" s="40" t="str">
        <f t="shared" si="1527"/>
        <v>Out of test</v>
      </c>
      <c r="F19549" t="str">
        <f t="shared" si="1525"/>
        <v>High</v>
      </c>
      <c r="G19549" t="str">
        <f t="shared" si="1526"/>
        <v>Shenzhen_1_High</v>
      </c>
      <c r="H19549">
        <v>0.94487406606912649</v>
      </c>
      <c r="I19549">
        <f t="shared" si="1529"/>
        <v>960</v>
      </c>
      <c r="J19549" t="str">
        <f t="shared" si="1528"/>
        <v>Out of Test</v>
      </c>
      <c r="K19549" t="str">
        <f>IF(J19549="Test", COUNTIF($J$10:J19549, "Test"),"")</f>
        <v/>
      </c>
      <c r="L19549" t="str">
        <f>IF(J19549="Control", COUNTIF($J$10:J19549, "Control"),"")</f>
        <v/>
      </c>
    </row>
    <row r="19550" spans="1:12">
      <c r="A19550" s="42">
        <v>1519606573</v>
      </c>
      <c r="B19550" s="42">
        <v>1</v>
      </c>
      <c r="C19550" s="42">
        <v>3121</v>
      </c>
      <c r="D19550" s="40" t="s">
        <v>359</v>
      </c>
      <c r="E19550" s="40" t="str">
        <f t="shared" si="1527"/>
        <v>Out of test</v>
      </c>
      <c r="F19550" t="str">
        <f t="shared" si="1525"/>
        <v>High</v>
      </c>
      <c r="G19550" t="str">
        <f t="shared" si="1526"/>
        <v>Shenzhen_1_High</v>
      </c>
      <c r="H19550">
        <v>0.94547908354600851</v>
      </c>
      <c r="I19550">
        <f t="shared" si="1529"/>
        <v>961</v>
      </c>
      <c r="J19550" t="str">
        <f t="shared" si="1528"/>
        <v>Out of Test</v>
      </c>
      <c r="K19550" t="str">
        <f>IF(J19550="Test", COUNTIF($J$10:J19550, "Test"),"")</f>
        <v/>
      </c>
      <c r="L19550" t="str">
        <f>IF(J19550="Control", COUNTIF($J$10:J19550, "Control"),"")</f>
        <v/>
      </c>
    </row>
    <row r="19551" spans="1:12">
      <c r="A19551" s="42">
        <v>1517198294</v>
      </c>
      <c r="B19551" s="42">
        <v>1</v>
      </c>
      <c r="C19551" s="42">
        <v>3517</v>
      </c>
      <c r="D19551" s="40" t="s">
        <v>359</v>
      </c>
      <c r="E19551" s="40" t="str">
        <f t="shared" si="1527"/>
        <v>Out of test</v>
      </c>
      <c r="F19551" t="str">
        <f t="shared" si="1525"/>
        <v>High</v>
      </c>
      <c r="G19551" t="str">
        <f t="shared" si="1526"/>
        <v>Shenzhen_1_High</v>
      </c>
      <c r="H19551">
        <v>0.94663016685741797</v>
      </c>
      <c r="I19551">
        <f t="shared" si="1529"/>
        <v>962</v>
      </c>
      <c r="J19551" t="str">
        <f t="shared" si="1528"/>
        <v>Out of Test</v>
      </c>
      <c r="K19551" t="str">
        <f>IF(J19551="Test", COUNTIF($J$10:J19551, "Test"),"")</f>
        <v/>
      </c>
      <c r="L19551" t="str">
        <f>IF(J19551="Control", COUNTIF($J$10:J19551, "Control"),"")</f>
        <v/>
      </c>
    </row>
    <row r="19552" spans="1:12">
      <c r="A19552" s="42">
        <v>1513245466</v>
      </c>
      <c r="B19552" s="42">
        <v>1</v>
      </c>
      <c r="C19552" s="42">
        <v>3596</v>
      </c>
      <c r="D19552" s="40" t="s">
        <v>359</v>
      </c>
      <c r="E19552" s="40" t="str">
        <f t="shared" si="1527"/>
        <v>Out of test</v>
      </c>
      <c r="F19552" t="str">
        <f t="shared" si="1525"/>
        <v>High</v>
      </c>
      <c r="G19552" t="str">
        <f t="shared" si="1526"/>
        <v>Shenzhen_1_High</v>
      </c>
      <c r="H19552">
        <v>0.9475435863579651</v>
      </c>
      <c r="I19552">
        <f t="shared" si="1529"/>
        <v>963</v>
      </c>
      <c r="J19552" t="str">
        <f t="shared" si="1528"/>
        <v>Out of Test</v>
      </c>
      <c r="K19552" t="str">
        <f>IF(J19552="Test", COUNTIF($J$10:J19552, "Test"),"")</f>
        <v/>
      </c>
      <c r="L19552" t="str">
        <f>IF(J19552="Control", COUNTIF($J$10:J19552, "Control"),"")</f>
        <v/>
      </c>
    </row>
    <row r="19553" spans="1:12">
      <c r="A19553" s="42">
        <v>1511911445</v>
      </c>
      <c r="B19553" s="42">
        <v>1</v>
      </c>
      <c r="C19553" s="42">
        <v>3942</v>
      </c>
      <c r="D19553" s="40" t="s">
        <v>359</v>
      </c>
      <c r="E19553" s="40" t="str">
        <f t="shared" si="1527"/>
        <v>Out of test</v>
      </c>
      <c r="F19553" t="str">
        <f t="shared" si="1525"/>
        <v>High</v>
      </c>
      <c r="G19553" t="str">
        <f t="shared" si="1526"/>
        <v>Shenzhen_1_High</v>
      </c>
      <c r="H19553">
        <v>0.94854160848882407</v>
      </c>
      <c r="I19553">
        <f t="shared" si="1529"/>
        <v>964</v>
      </c>
      <c r="J19553" t="str">
        <f t="shared" si="1528"/>
        <v>Out of Test</v>
      </c>
      <c r="K19553" t="str">
        <f>IF(J19553="Test", COUNTIF($J$10:J19553, "Test"),"")</f>
        <v/>
      </c>
      <c r="L19553" t="str">
        <f>IF(J19553="Control", COUNTIF($J$10:J19553, "Control"),"")</f>
        <v/>
      </c>
    </row>
    <row r="19554" spans="1:12">
      <c r="A19554" s="42">
        <v>1518474279</v>
      </c>
      <c r="B19554" s="42">
        <v>1</v>
      </c>
      <c r="C19554" s="42">
        <v>2393</v>
      </c>
      <c r="D19554" s="40" t="s">
        <v>359</v>
      </c>
      <c r="E19554" s="40" t="str">
        <f t="shared" si="1527"/>
        <v>Out of test</v>
      </c>
      <c r="F19554" t="str">
        <f t="shared" si="1525"/>
        <v>High</v>
      </c>
      <c r="G19554" t="str">
        <f t="shared" si="1526"/>
        <v>Shenzhen_1_High</v>
      </c>
      <c r="H19554">
        <v>0.94858824439598788</v>
      </c>
      <c r="I19554">
        <f t="shared" si="1529"/>
        <v>965</v>
      </c>
      <c r="J19554" t="str">
        <f t="shared" si="1528"/>
        <v>Out of Test</v>
      </c>
      <c r="K19554" t="str">
        <f>IF(J19554="Test", COUNTIF($J$10:J19554, "Test"),"")</f>
        <v/>
      </c>
      <c r="L19554" t="str">
        <f>IF(J19554="Control", COUNTIF($J$10:J19554, "Control"),"")</f>
        <v/>
      </c>
    </row>
    <row r="19555" spans="1:12">
      <c r="A19555" s="42">
        <v>1516147163</v>
      </c>
      <c r="B19555" s="42">
        <v>1</v>
      </c>
      <c r="C19555" s="42">
        <v>2738</v>
      </c>
      <c r="D19555" s="40" t="s">
        <v>359</v>
      </c>
      <c r="E19555" s="40" t="str">
        <f t="shared" si="1527"/>
        <v>Out of test</v>
      </c>
      <c r="F19555" t="str">
        <f t="shared" si="1525"/>
        <v>High</v>
      </c>
      <c r="G19555" t="str">
        <f t="shared" si="1526"/>
        <v>Shenzhen_1_High</v>
      </c>
      <c r="H19555">
        <v>0.95064694497841851</v>
      </c>
      <c r="I19555">
        <f t="shared" si="1529"/>
        <v>966</v>
      </c>
      <c r="J19555" t="str">
        <f t="shared" si="1528"/>
        <v>Out of Test</v>
      </c>
      <c r="K19555" t="str">
        <f>IF(J19555="Test", COUNTIF($J$10:J19555, "Test"),"")</f>
        <v/>
      </c>
      <c r="L19555" t="str">
        <f>IF(J19555="Control", COUNTIF($J$10:J19555, "Control"),"")</f>
        <v/>
      </c>
    </row>
    <row r="19556" spans="1:12">
      <c r="A19556" s="42">
        <v>1518632307</v>
      </c>
      <c r="B19556" s="42">
        <v>1</v>
      </c>
      <c r="C19556" s="42">
        <v>4316</v>
      </c>
      <c r="D19556" s="40" t="s">
        <v>359</v>
      </c>
      <c r="E19556" s="40" t="str">
        <f t="shared" si="1527"/>
        <v>Out of test</v>
      </c>
      <c r="F19556" t="str">
        <f t="shared" si="1525"/>
        <v>High</v>
      </c>
      <c r="G19556" t="str">
        <f t="shared" si="1526"/>
        <v>Shenzhen_1_High</v>
      </c>
      <c r="H19556">
        <v>0.95184133276954797</v>
      </c>
      <c r="I19556">
        <f t="shared" si="1529"/>
        <v>967</v>
      </c>
      <c r="J19556" t="str">
        <f t="shared" si="1528"/>
        <v>Out of Test</v>
      </c>
      <c r="K19556" t="str">
        <f>IF(J19556="Test", COUNTIF($J$10:J19556, "Test"),"")</f>
        <v/>
      </c>
      <c r="L19556" t="str">
        <f>IF(J19556="Control", COUNTIF($J$10:J19556, "Control"),"")</f>
        <v/>
      </c>
    </row>
    <row r="19557" spans="1:12">
      <c r="A19557" s="42">
        <v>1517819019</v>
      </c>
      <c r="B19557" s="42">
        <v>1</v>
      </c>
      <c r="C19557" s="42">
        <v>4013</v>
      </c>
      <c r="D19557" s="40" t="s">
        <v>359</v>
      </c>
      <c r="E19557" s="40" t="str">
        <f t="shared" si="1527"/>
        <v>Out of test</v>
      </c>
      <c r="F19557" t="str">
        <f t="shared" si="1525"/>
        <v>High</v>
      </c>
      <c r="G19557" t="str">
        <f t="shared" si="1526"/>
        <v>Shenzhen_1_High</v>
      </c>
      <c r="H19557">
        <v>0.95254517646023296</v>
      </c>
      <c r="I19557">
        <f t="shared" si="1529"/>
        <v>968</v>
      </c>
      <c r="J19557" t="str">
        <f t="shared" si="1528"/>
        <v>Out of Test</v>
      </c>
      <c r="K19557" t="str">
        <f>IF(J19557="Test", COUNTIF($J$10:J19557, "Test"),"")</f>
        <v/>
      </c>
      <c r="L19557" t="str">
        <f>IF(J19557="Control", COUNTIF($J$10:J19557, "Control"),"")</f>
        <v/>
      </c>
    </row>
    <row r="19558" spans="1:12">
      <c r="A19558" s="42">
        <v>1515233349</v>
      </c>
      <c r="B19558" s="42">
        <v>1</v>
      </c>
      <c r="C19558" s="42">
        <v>3661</v>
      </c>
      <c r="D19558" s="40" t="s">
        <v>359</v>
      </c>
      <c r="E19558" s="40" t="str">
        <f t="shared" si="1527"/>
        <v>Out of test</v>
      </c>
      <c r="F19558" t="str">
        <f t="shared" si="1525"/>
        <v>High</v>
      </c>
      <c r="G19558" t="str">
        <f t="shared" si="1526"/>
        <v>Shenzhen_1_High</v>
      </c>
      <c r="H19558">
        <v>0.95280209422584805</v>
      </c>
      <c r="I19558">
        <f t="shared" si="1529"/>
        <v>969</v>
      </c>
      <c r="J19558" t="str">
        <f t="shared" si="1528"/>
        <v>Out of Test</v>
      </c>
      <c r="K19558" t="str">
        <f>IF(J19558="Test", COUNTIF($J$10:J19558, "Test"),"")</f>
        <v/>
      </c>
      <c r="L19558" t="str">
        <f>IF(J19558="Control", COUNTIF($J$10:J19558, "Control"),"")</f>
        <v/>
      </c>
    </row>
    <row r="19559" spans="1:12">
      <c r="A19559" s="42">
        <v>1519063457</v>
      </c>
      <c r="B19559" s="42">
        <v>1</v>
      </c>
      <c r="C19559" s="42">
        <v>3044</v>
      </c>
      <c r="D19559" s="40" t="s">
        <v>359</v>
      </c>
      <c r="E19559" s="40" t="str">
        <f t="shared" si="1527"/>
        <v>Out of test</v>
      </c>
      <c r="F19559" t="str">
        <f t="shared" si="1525"/>
        <v>High</v>
      </c>
      <c r="G19559" t="str">
        <f t="shared" si="1526"/>
        <v>Shenzhen_1_High</v>
      </c>
      <c r="H19559">
        <v>0.95481641580008958</v>
      </c>
      <c r="I19559">
        <f t="shared" si="1529"/>
        <v>970</v>
      </c>
      <c r="J19559" t="str">
        <f t="shared" si="1528"/>
        <v>Out of Test</v>
      </c>
      <c r="K19559" t="str">
        <f>IF(J19559="Test", COUNTIF($J$10:J19559, "Test"),"")</f>
        <v/>
      </c>
      <c r="L19559" t="str">
        <f>IF(J19559="Control", COUNTIF($J$10:J19559, "Control"),"")</f>
        <v/>
      </c>
    </row>
    <row r="19560" spans="1:12">
      <c r="A19560" s="42">
        <v>1516102128</v>
      </c>
      <c r="B19560" s="42">
        <v>1</v>
      </c>
      <c r="C19560" s="42">
        <v>2356</v>
      </c>
      <c r="D19560" s="40" t="s">
        <v>359</v>
      </c>
      <c r="E19560" s="40" t="str">
        <f t="shared" si="1527"/>
        <v>Out of test</v>
      </c>
      <c r="F19560" t="str">
        <f t="shared" si="1525"/>
        <v>High</v>
      </c>
      <c r="G19560" t="str">
        <f t="shared" si="1526"/>
        <v>Shenzhen_1_High</v>
      </c>
      <c r="H19560">
        <v>0.96166079132740989</v>
      </c>
      <c r="I19560">
        <f t="shared" si="1529"/>
        <v>971</v>
      </c>
      <c r="J19560" t="str">
        <f t="shared" si="1528"/>
        <v>Out of Test</v>
      </c>
      <c r="K19560" t="str">
        <f>IF(J19560="Test", COUNTIF($J$10:J19560, "Test"),"")</f>
        <v/>
      </c>
      <c r="L19560" t="str">
        <f>IF(J19560="Control", COUNTIF($J$10:J19560, "Control"),"")</f>
        <v/>
      </c>
    </row>
    <row r="19561" spans="1:12">
      <c r="A19561" s="42">
        <v>1515924279</v>
      </c>
      <c r="B19561" s="42">
        <v>1</v>
      </c>
      <c r="C19561" s="42">
        <v>3479</v>
      </c>
      <c r="D19561" s="40" t="s">
        <v>359</v>
      </c>
      <c r="E19561" s="40" t="str">
        <f t="shared" si="1527"/>
        <v>Out of test</v>
      </c>
      <c r="F19561" t="str">
        <f t="shared" si="1525"/>
        <v>High</v>
      </c>
      <c r="G19561" t="str">
        <f t="shared" si="1526"/>
        <v>Shenzhen_1_High</v>
      </c>
      <c r="H19561">
        <v>0.9627387039802523</v>
      </c>
      <c r="I19561">
        <f t="shared" si="1529"/>
        <v>972</v>
      </c>
      <c r="J19561" t="str">
        <f t="shared" si="1528"/>
        <v>Out of Test</v>
      </c>
      <c r="K19561" t="str">
        <f>IF(J19561="Test", COUNTIF($J$10:J19561, "Test"),"")</f>
        <v/>
      </c>
      <c r="L19561" t="str">
        <f>IF(J19561="Control", COUNTIF($J$10:J19561, "Control"),"")</f>
        <v/>
      </c>
    </row>
    <row r="19562" spans="1:12">
      <c r="A19562" s="42">
        <v>1511826276</v>
      </c>
      <c r="B19562" s="42">
        <v>1</v>
      </c>
      <c r="C19562" s="42">
        <v>3028</v>
      </c>
      <c r="D19562" s="40" t="s">
        <v>359</v>
      </c>
      <c r="E19562" s="40" t="str">
        <f t="shared" si="1527"/>
        <v>Out of test</v>
      </c>
      <c r="F19562" t="str">
        <f t="shared" si="1525"/>
        <v>High</v>
      </c>
      <c r="G19562" t="str">
        <f t="shared" si="1526"/>
        <v>Shenzhen_1_High</v>
      </c>
      <c r="H19562">
        <v>0.96585556549945029</v>
      </c>
      <c r="I19562">
        <f t="shared" si="1529"/>
        <v>973</v>
      </c>
      <c r="J19562" t="str">
        <f t="shared" si="1528"/>
        <v>Out of Test</v>
      </c>
      <c r="K19562" t="str">
        <f>IF(J19562="Test", COUNTIF($J$10:J19562, "Test"),"")</f>
        <v/>
      </c>
      <c r="L19562" t="str">
        <f>IF(J19562="Control", COUNTIF($J$10:J19562, "Control"),"")</f>
        <v/>
      </c>
    </row>
    <row r="19563" spans="1:12">
      <c r="A19563" s="42">
        <v>1514859248</v>
      </c>
      <c r="B19563" s="42">
        <v>1</v>
      </c>
      <c r="C19563" s="42">
        <v>3308</v>
      </c>
      <c r="D19563" s="40" t="s">
        <v>359</v>
      </c>
      <c r="E19563" s="40" t="str">
        <f t="shared" si="1527"/>
        <v>Out of test</v>
      </c>
      <c r="F19563" t="str">
        <f t="shared" si="1525"/>
        <v>High</v>
      </c>
      <c r="G19563" t="str">
        <f t="shared" si="1526"/>
        <v>Shenzhen_1_High</v>
      </c>
      <c r="H19563">
        <v>0.96756486366986372</v>
      </c>
      <c r="I19563">
        <f t="shared" si="1529"/>
        <v>974</v>
      </c>
      <c r="J19563" t="str">
        <f t="shared" si="1528"/>
        <v>Out of Test</v>
      </c>
      <c r="K19563" t="str">
        <f>IF(J19563="Test", COUNTIF($J$10:J19563, "Test"),"")</f>
        <v/>
      </c>
      <c r="L19563" t="str">
        <f>IF(J19563="Control", COUNTIF($J$10:J19563, "Control"),"")</f>
        <v/>
      </c>
    </row>
    <row r="19564" spans="1:12">
      <c r="A19564" s="42">
        <v>1519013354</v>
      </c>
      <c r="B19564" s="42">
        <v>1</v>
      </c>
      <c r="C19564" s="42">
        <v>2682</v>
      </c>
      <c r="D19564" s="40" t="s">
        <v>359</v>
      </c>
      <c r="E19564" s="40" t="str">
        <f t="shared" si="1527"/>
        <v>Out of test</v>
      </c>
      <c r="F19564" t="str">
        <f t="shared" si="1525"/>
        <v>High</v>
      </c>
      <c r="G19564" t="str">
        <f t="shared" si="1526"/>
        <v>Shenzhen_1_High</v>
      </c>
      <c r="H19564">
        <v>0.96819258391550533</v>
      </c>
      <c r="I19564">
        <f t="shared" si="1529"/>
        <v>975</v>
      </c>
      <c r="J19564" t="str">
        <f t="shared" si="1528"/>
        <v>Out of Test</v>
      </c>
      <c r="K19564" t="str">
        <f>IF(J19564="Test", COUNTIF($J$10:J19564, "Test"),"")</f>
        <v/>
      </c>
      <c r="L19564" t="str">
        <f>IF(J19564="Control", COUNTIF($J$10:J19564, "Control"),"")</f>
        <v/>
      </c>
    </row>
    <row r="19565" spans="1:12">
      <c r="A19565" s="42">
        <v>1515657167</v>
      </c>
      <c r="B19565" s="42">
        <v>1</v>
      </c>
      <c r="C19565" s="42">
        <v>4453</v>
      </c>
      <c r="D19565" s="40" t="s">
        <v>359</v>
      </c>
      <c r="E19565" s="40" t="str">
        <f t="shared" si="1527"/>
        <v>Out of test</v>
      </c>
      <c r="F19565" t="str">
        <f t="shared" si="1525"/>
        <v>High</v>
      </c>
      <c r="G19565" t="str">
        <f t="shared" si="1526"/>
        <v>Shenzhen_1_High</v>
      </c>
      <c r="H19565">
        <v>0.96878490524609084</v>
      </c>
      <c r="I19565">
        <f t="shared" si="1529"/>
        <v>976</v>
      </c>
      <c r="J19565" t="str">
        <f t="shared" si="1528"/>
        <v>Out of Test</v>
      </c>
      <c r="K19565" t="str">
        <f>IF(J19565="Test", COUNTIF($J$10:J19565, "Test"),"")</f>
        <v/>
      </c>
      <c r="L19565" t="str">
        <f>IF(J19565="Control", COUNTIF($J$10:J19565, "Control"),"")</f>
        <v/>
      </c>
    </row>
    <row r="19566" spans="1:12">
      <c r="A19566" s="42">
        <v>1515249748</v>
      </c>
      <c r="B19566" s="42">
        <v>1</v>
      </c>
      <c r="C19566" s="42">
        <v>4442</v>
      </c>
      <c r="D19566" s="40" t="s">
        <v>359</v>
      </c>
      <c r="E19566" s="40" t="str">
        <f t="shared" si="1527"/>
        <v>Out of test</v>
      </c>
      <c r="F19566" t="str">
        <f t="shared" si="1525"/>
        <v>High</v>
      </c>
      <c r="G19566" t="str">
        <f t="shared" si="1526"/>
        <v>Shenzhen_1_High</v>
      </c>
      <c r="H19566">
        <v>0.96882608082702315</v>
      </c>
      <c r="I19566">
        <f t="shared" si="1529"/>
        <v>977</v>
      </c>
      <c r="J19566" t="str">
        <f t="shared" si="1528"/>
        <v>Out of Test</v>
      </c>
      <c r="K19566" t="str">
        <f>IF(J19566="Test", COUNTIF($J$10:J19566, "Test"),"")</f>
        <v/>
      </c>
      <c r="L19566" t="str">
        <f>IF(J19566="Control", COUNTIF($J$10:J19566, "Control"),"")</f>
        <v/>
      </c>
    </row>
    <row r="19567" spans="1:12">
      <c r="A19567" s="42">
        <v>1519526528</v>
      </c>
      <c r="B19567" s="42">
        <v>1</v>
      </c>
      <c r="C19567" s="42">
        <v>2397</v>
      </c>
      <c r="D19567" s="40" t="s">
        <v>359</v>
      </c>
      <c r="E19567" s="40" t="str">
        <f t="shared" si="1527"/>
        <v>Out of test</v>
      </c>
      <c r="F19567" t="str">
        <f t="shared" si="1525"/>
        <v>High</v>
      </c>
      <c r="G19567" t="str">
        <f t="shared" si="1526"/>
        <v>Shenzhen_1_High</v>
      </c>
      <c r="H19567">
        <v>0.96942378720671796</v>
      </c>
      <c r="I19567">
        <f t="shared" si="1529"/>
        <v>978</v>
      </c>
      <c r="J19567" t="str">
        <f t="shared" si="1528"/>
        <v>Out of Test</v>
      </c>
      <c r="K19567" t="str">
        <f>IF(J19567="Test", COUNTIF($J$10:J19567, "Test"),"")</f>
        <v/>
      </c>
      <c r="L19567" t="str">
        <f>IF(J19567="Control", COUNTIF($J$10:J19567, "Control"),"")</f>
        <v/>
      </c>
    </row>
    <row r="19568" spans="1:12">
      <c r="A19568" s="42">
        <v>1517632134</v>
      </c>
      <c r="B19568" s="42">
        <v>1</v>
      </c>
      <c r="C19568" s="42">
        <v>4123</v>
      </c>
      <c r="D19568" s="40" t="s">
        <v>359</v>
      </c>
      <c r="E19568" s="40" t="str">
        <f t="shared" si="1527"/>
        <v>Out of test</v>
      </c>
      <c r="F19568" t="str">
        <f t="shared" si="1525"/>
        <v>High</v>
      </c>
      <c r="G19568" t="str">
        <f t="shared" si="1526"/>
        <v>Shenzhen_1_High</v>
      </c>
      <c r="H19568">
        <v>0.97069018047706557</v>
      </c>
      <c r="I19568">
        <f t="shared" si="1529"/>
        <v>979</v>
      </c>
      <c r="J19568" t="str">
        <f t="shared" si="1528"/>
        <v>Out of Test</v>
      </c>
      <c r="K19568" t="str">
        <f>IF(J19568="Test", COUNTIF($J$10:J19568, "Test"),"")</f>
        <v/>
      </c>
      <c r="L19568" t="str">
        <f>IF(J19568="Control", COUNTIF($J$10:J19568, "Control"),"")</f>
        <v/>
      </c>
    </row>
    <row r="19569" spans="1:12">
      <c r="A19569" s="42">
        <v>1518290777</v>
      </c>
      <c r="B19569" s="42">
        <v>1</v>
      </c>
      <c r="C19569" s="42">
        <v>4395</v>
      </c>
      <c r="D19569" s="40" t="s">
        <v>359</v>
      </c>
      <c r="E19569" s="40" t="str">
        <f t="shared" si="1527"/>
        <v>Out of test</v>
      </c>
      <c r="F19569" t="str">
        <f t="shared" si="1525"/>
        <v>High</v>
      </c>
      <c r="G19569" t="str">
        <f t="shared" si="1526"/>
        <v>Shenzhen_1_High</v>
      </c>
      <c r="H19569">
        <v>0.97199632674702385</v>
      </c>
      <c r="I19569">
        <f t="shared" si="1529"/>
        <v>980</v>
      </c>
      <c r="J19569" t="str">
        <f t="shared" si="1528"/>
        <v>Out of Test</v>
      </c>
      <c r="K19569" t="str">
        <f>IF(J19569="Test", COUNTIF($J$10:J19569, "Test"),"")</f>
        <v/>
      </c>
      <c r="L19569" t="str">
        <f>IF(J19569="Control", COUNTIF($J$10:J19569, "Control"),"")</f>
        <v/>
      </c>
    </row>
    <row r="19570" spans="1:12">
      <c r="A19570" s="42">
        <v>1514367468</v>
      </c>
      <c r="B19570" s="42">
        <v>1</v>
      </c>
      <c r="C19570" s="42">
        <v>2992</v>
      </c>
      <c r="D19570" s="40" t="s">
        <v>359</v>
      </c>
      <c r="E19570" s="40" t="str">
        <f t="shared" si="1527"/>
        <v>Out of test</v>
      </c>
      <c r="F19570" t="str">
        <f t="shared" si="1525"/>
        <v>High</v>
      </c>
      <c r="G19570" t="str">
        <f t="shared" si="1526"/>
        <v>Shenzhen_1_High</v>
      </c>
      <c r="H19570">
        <v>0.97367638105707233</v>
      </c>
      <c r="I19570">
        <f t="shared" si="1529"/>
        <v>981</v>
      </c>
      <c r="J19570" t="str">
        <f t="shared" si="1528"/>
        <v>Out of Test</v>
      </c>
      <c r="K19570" t="str">
        <f>IF(J19570="Test", COUNTIF($J$10:J19570, "Test"),"")</f>
        <v/>
      </c>
      <c r="L19570" t="str">
        <f>IF(J19570="Control", COUNTIF($J$10:J19570, "Control"),"")</f>
        <v/>
      </c>
    </row>
    <row r="19571" spans="1:12">
      <c r="A19571" s="42">
        <v>1514803117</v>
      </c>
      <c r="B19571" s="42">
        <v>1</v>
      </c>
      <c r="C19571" s="42">
        <v>3712</v>
      </c>
      <c r="D19571" s="40" t="s">
        <v>359</v>
      </c>
      <c r="E19571" s="40" t="str">
        <f t="shared" si="1527"/>
        <v>Out of test</v>
      </c>
      <c r="F19571" t="str">
        <f t="shared" si="1525"/>
        <v>High</v>
      </c>
      <c r="G19571" t="str">
        <f t="shared" si="1526"/>
        <v>Shenzhen_1_High</v>
      </c>
      <c r="H19571">
        <v>0.97399956396313014</v>
      </c>
      <c r="I19571">
        <f t="shared" si="1529"/>
        <v>982</v>
      </c>
      <c r="J19571" t="str">
        <f t="shared" si="1528"/>
        <v>Out of Test</v>
      </c>
      <c r="K19571" t="str">
        <f>IF(J19571="Test", COUNTIF($J$10:J19571, "Test"),"")</f>
        <v/>
      </c>
      <c r="L19571" t="str">
        <f>IF(J19571="Control", COUNTIF($J$10:J19571, "Control"),"")</f>
        <v/>
      </c>
    </row>
    <row r="19572" spans="1:12">
      <c r="A19572" s="42">
        <v>1519393713</v>
      </c>
      <c r="B19572" s="42">
        <v>1</v>
      </c>
      <c r="C19572" s="42">
        <v>2533</v>
      </c>
      <c r="D19572" s="40" t="s">
        <v>359</v>
      </c>
      <c r="E19572" s="40" t="str">
        <f t="shared" si="1527"/>
        <v>Out of test</v>
      </c>
      <c r="F19572" t="str">
        <f t="shared" si="1525"/>
        <v>High</v>
      </c>
      <c r="G19572" t="str">
        <f t="shared" si="1526"/>
        <v>Shenzhen_1_High</v>
      </c>
      <c r="H19572">
        <v>0.97557346058760452</v>
      </c>
      <c r="I19572">
        <f t="shared" si="1529"/>
        <v>983</v>
      </c>
      <c r="J19572" t="str">
        <f t="shared" si="1528"/>
        <v>Out of Test</v>
      </c>
      <c r="K19572" t="str">
        <f>IF(J19572="Test", COUNTIF($J$10:J19572, "Test"),"")</f>
        <v/>
      </c>
      <c r="L19572" t="str">
        <f>IF(J19572="Control", COUNTIF($J$10:J19572, "Control"),"")</f>
        <v/>
      </c>
    </row>
    <row r="19573" spans="1:12">
      <c r="A19573" s="42">
        <v>1511957495</v>
      </c>
      <c r="B19573" s="42">
        <v>1</v>
      </c>
      <c r="C19573" s="42">
        <v>2744</v>
      </c>
      <c r="D19573" s="40" t="s">
        <v>359</v>
      </c>
      <c r="E19573" s="40" t="str">
        <f t="shared" si="1527"/>
        <v>Out of test</v>
      </c>
      <c r="F19573" t="str">
        <f t="shared" si="1525"/>
        <v>High</v>
      </c>
      <c r="G19573" t="str">
        <f t="shared" si="1526"/>
        <v>Shenzhen_1_High</v>
      </c>
      <c r="H19573">
        <v>0.97575352173293317</v>
      </c>
      <c r="I19573">
        <f t="shared" si="1529"/>
        <v>984</v>
      </c>
      <c r="J19573" t="str">
        <f t="shared" si="1528"/>
        <v>Out of Test</v>
      </c>
      <c r="K19573" t="str">
        <f>IF(J19573="Test", COUNTIF($J$10:J19573, "Test"),"")</f>
        <v/>
      </c>
      <c r="L19573" t="str">
        <f>IF(J19573="Control", COUNTIF($J$10:J19573, "Control"),"")</f>
        <v/>
      </c>
    </row>
    <row r="19574" spans="1:12">
      <c r="A19574" s="42">
        <v>1518164989</v>
      </c>
      <c r="B19574" s="42">
        <v>1</v>
      </c>
      <c r="C19574" s="42">
        <v>2485</v>
      </c>
      <c r="D19574" s="40" t="s">
        <v>359</v>
      </c>
      <c r="E19574" s="40" t="str">
        <f t="shared" si="1527"/>
        <v>Out of test</v>
      </c>
      <c r="F19574" t="str">
        <f t="shared" si="1525"/>
        <v>High</v>
      </c>
      <c r="G19574" t="str">
        <f t="shared" si="1526"/>
        <v>Shenzhen_1_High</v>
      </c>
      <c r="H19574">
        <v>0.97578015632424886</v>
      </c>
      <c r="I19574">
        <f t="shared" si="1529"/>
        <v>985</v>
      </c>
      <c r="J19574" t="str">
        <f t="shared" si="1528"/>
        <v>Out of Test</v>
      </c>
      <c r="K19574" t="str">
        <f>IF(J19574="Test", COUNTIF($J$10:J19574, "Test"),"")</f>
        <v/>
      </c>
      <c r="L19574" t="str">
        <f>IF(J19574="Control", COUNTIF($J$10:J19574, "Control"),"")</f>
        <v/>
      </c>
    </row>
    <row r="19575" spans="1:12">
      <c r="A19575" s="42">
        <v>1511321648</v>
      </c>
      <c r="B19575" s="42">
        <v>1</v>
      </c>
      <c r="C19575" s="42">
        <v>5017</v>
      </c>
      <c r="D19575" s="40" t="s">
        <v>359</v>
      </c>
      <c r="E19575" s="40" t="str">
        <f t="shared" si="1527"/>
        <v>Out of test</v>
      </c>
      <c r="F19575" t="str">
        <f t="shared" si="1525"/>
        <v>High</v>
      </c>
      <c r="G19575" t="str">
        <f t="shared" si="1526"/>
        <v>Shenzhen_1_High</v>
      </c>
      <c r="H19575">
        <v>0.97582478141736262</v>
      </c>
      <c r="I19575">
        <f t="shared" si="1529"/>
        <v>986</v>
      </c>
      <c r="J19575" t="str">
        <f t="shared" si="1528"/>
        <v>Out of Test</v>
      </c>
      <c r="K19575" t="str">
        <f>IF(J19575="Test", COUNTIF($J$10:J19575, "Test"),"")</f>
        <v/>
      </c>
      <c r="L19575" t="str">
        <f>IF(J19575="Control", COUNTIF($J$10:J19575, "Control"),"")</f>
        <v/>
      </c>
    </row>
    <row r="19576" spans="1:12">
      <c r="A19576" s="42">
        <v>1517731373</v>
      </c>
      <c r="B19576" s="42">
        <v>1</v>
      </c>
      <c r="C19576" s="42">
        <v>3813</v>
      </c>
      <c r="D19576" s="40" t="s">
        <v>359</v>
      </c>
      <c r="E19576" s="40" t="str">
        <f t="shared" si="1527"/>
        <v>Out of test</v>
      </c>
      <c r="F19576" t="str">
        <f t="shared" si="1525"/>
        <v>High</v>
      </c>
      <c r="G19576" t="str">
        <f t="shared" si="1526"/>
        <v>Shenzhen_1_High</v>
      </c>
      <c r="H19576">
        <v>0.9778279733452272</v>
      </c>
      <c r="I19576">
        <f t="shared" si="1529"/>
        <v>987</v>
      </c>
      <c r="J19576" t="str">
        <f t="shared" si="1528"/>
        <v>Out of Test</v>
      </c>
      <c r="K19576" t="str">
        <f>IF(J19576="Test", COUNTIF($J$10:J19576, "Test"),"")</f>
        <v/>
      </c>
      <c r="L19576" t="str">
        <f>IF(J19576="Control", COUNTIF($J$10:J19576, "Control"),"")</f>
        <v/>
      </c>
    </row>
    <row r="19577" spans="1:12">
      <c r="A19577" s="42">
        <v>1519401336</v>
      </c>
      <c r="B19577" s="42">
        <v>1</v>
      </c>
      <c r="C19577" s="42">
        <v>4628</v>
      </c>
      <c r="D19577" s="40" t="s">
        <v>359</v>
      </c>
      <c r="E19577" s="40" t="str">
        <f t="shared" si="1527"/>
        <v>Out of test</v>
      </c>
      <c r="F19577" t="str">
        <f t="shared" si="1525"/>
        <v>High</v>
      </c>
      <c r="G19577" t="str">
        <f t="shared" si="1526"/>
        <v>Shenzhen_1_High</v>
      </c>
      <c r="H19577">
        <v>0.97997970405921653</v>
      </c>
      <c r="I19577">
        <f t="shared" si="1529"/>
        <v>988</v>
      </c>
      <c r="J19577" t="str">
        <f t="shared" si="1528"/>
        <v>Out of Test</v>
      </c>
      <c r="K19577" t="str">
        <f>IF(J19577="Test", COUNTIF($J$10:J19577, "Test"),"")</f>
        <v/>
      </c>
      <c r="L19577" t="str">
        <f>IF(J19577="Control", COUNTIF($J$10:J19577, "Control"),"")</f>
        <v/>
      </c>
    </row>
    <row r="19578" spans="1:12">
      <c r="A19578" s="42">
        <v>1519623317</v>
      </c>
      <c r="B19578" s="42">
        <v>1</v>
      </c>
      <c r="C19578" s="42">
        <v>2359</v>
      </c>
      <c r="D19578" s="40" t="s">
        <v>359</v>
      </c>
      <c r="E19578" s="40" t="str">
        <f t="shared" si="1527"/>
        <v>Out of test</v>
      </c>
      <c r="F19578" t="str">
        <f t="shared" si="1525"/>
        <v>High</v>
      </c>
      <c r="G19578" t="str">
        <f t="shared" si="1526"/>
        <v>Shenzhen_1_High</v>
      </c>
      <c r="H19578">
        <v>0.9813900779144985</v>
      </c>
      <c r="I19578">
        <f t="shared" si="1529"/>
        <v>989</v>
      </c>
      <c r="J19578" t="str">
        <f t="shared" si="1528"/>
        <v>Out of Test</v>
      </c>
      <c r="K19578" t="str">
        <f>IF(J19578="Test", COUNTIF($J$10:J19578, "Test"),"")</f>
        <v/>
      </c>
      <c r="L19578" t="str">
        <f>IF(J19578="Control", COUNTIF($J$10:J19578, "Control"),"")</f>
        <v/>
      </c>
    </row>
    <row r="19579" spans="1:12">
      <c r="A19579" s="42">
        <v>1512059823</v>
      </c>
      <c r="B19579" s="42">
        <v>1</v>
      </c>
      <c r="C19579" s="42">
        <v>2375</v>
      </c>
      <c r="D19579" s="40" t="s">
        <v>359</v>
      </c>
      <c r="E19579" s="40" t="str">
        <f t="shared" si="1527"/>
        <v>Out of test</v>
      </c>
      <c r="F19579" t="str">
        <f t="shared" si="1525"/>
        <v>High</v>
      </c>
      <c r="G19579" t="str">
        <f t="shared" si="1526"/>
        <v>Shenzhen_1_High</v>
      </c>
      <c r="H19579">
        <v>0.98165307130442803</v>
      </c>
      <c r="I19579">
        <f t="shared" si="1529"/>
        <v>990</v>
      </c>
      <c r="J19579" t="str">
        <f t="shared" si="1528"/>
        <v>Out of Test</v>
      </c>
      <c r="K19579" t="str">
        <f>IF(J19579="Test", COUNTIF($J$10:J19579, "Test"),"")</f>
        <v/>
      </c>
      <c r="L19579" t="str">
        <f>IF(J19579="Control", COUNTIF($J$10:J19579, "Control"),"")</f>
        <v/>
      </c>
    </row>
    <row r="19580" spans="1:12">
      <c r="A19580" s="42">
        <v>1513957333</v>
      </c>
      <c r="B19580" s="42">
        <v>1</v>
      </c>
      <c r="C19580" s="42">
        <v>2368</v>
      </c>
      <c r="D19580" s="40" t="s">
        <v>359</v>
      </c>
      <c r="E19580" s="40" t="str">
        <f t="shared" si="1527"/>
        <v>Out of test</v>
      </c>
      <c r="F19580" t="str">
        <f t="shared" si="1525"/>
        <v>High</v>
      </c>
      <c r="G19580" t="str">
        <f t="shared" si="1526"/>
        <v>Shenzhen_1_High</v>
      </c>
      <c r="H19580">
        <v>0.98280982954404694</v>
      </c>
      <c r="I19580">
        <f t="shared" si="1529"/>
        <v>991</v>
      </c>
      <c r="J19580" t="str">
        <f t="shared" si="1528"/>
        <v>Out of Test</v>
      </c>
      <c r="K19580" t="str">
        <f>IF(J19580="Test", COUNTIF($J$10:J19580, "Test"),"")</f>
        <v/>
      </c>
      <c r="L19580" t="str">
        <f>IF(J19580="Control", COUNTIF($J$10:J19580, "Control"),"")</f>
        <v/>
      </c>
    </row>
    <row r="19581" spans="1:12">
      <c r="A19581" s="42">
        <v>1511373398</v>
      </c>
      <c r="B19581" s="42">
        <v>1</v>
      </c>
      <c r="C19581" s="42">
        <v>2994</v>
      </c>
      <c r="D19581" s="40" t="s">
        <v>359</v>
      </c>
      <c r="E19581" s="40" t="str">
        <f t="shared" si="1527"/>
        <v>Out of test</v>
      </c>
      <c r="F19581" t="str">
        <f t="shared" si="1525"/>
        <v>High</v>
      </c>
      <c r="G19581" t="str">
        <f t="shared" si="1526"/>
        <v>Shenzhen_1_High</v>
      </c>
      <c r="H19581">
        <v>0.9831497630213708</v>
      </c>
      <c r="I19581">
        <f t="shared" si="1529"/>
        <v>992</v>
      </c>
      <c r="J19581" t="str">
        <f t="shared" si="1528"/>
        <v>Out of Test</v>
      </c>
      <c r="K19581" t="str">
        <f>IF(J19581="Test", COUNTIF($J$10:J19581, "Test"),"")</f>
        <v/>
      </c>
      <c r="L19581" t="str">
        <f>IF(J19581="Control", COUNTIF($J$10:J19581, "Control"),"")</f>
        <v/>
      </c>
    </row>
    <row r="19582" spans="1:12">
      <c r="A19582" s="42">
        <v>1514189318</v>
      </c>
      <c r="B19582" s="42">
        <v>1</v>
      </c>
      <c r="C19582" s="42">
        <v>3519</v>
      </c>
      <c r="D19582" s="40" t="s">
        <v>359</v>
      </c>
      <c r="E19582" s="40" t="str">
        <f t="shared" si="1527"/>
        <v>Out of test</v>
      </c>
      <c r="F19582" t="str">
        <f t="shared" si="1525"/>
        <v>High</v>
      </c>
      <c r="G19582" t="str">
        <f t="shared" si="1526"/>
        <v>Shenzhen_1_High</v>
      </c>
      <c r="H19582">
        <v>0.98327825362689492</v>
      </c>
      <c r="I19582">
        <f t="shared" si="1529"/>
        <v>993</v>
      </c>
      <c r="J19582" t="str">
        <f t="shared" si="1528"/>
        <v>Out of Test</v>
      </c>
      <c r="K19582" t="str">
        <f>IF(J19582="Test", COUNTIF($J$10:J19582, "Test"),"")</f>
        <v/>
      </c>
      <c r="L19582" t="str">
        <f>IF(J19582="Control", COUNTIF($J$10:J19582, "Control"),"")</f>
        <v/>
      </c>
    </row>
    <row r="19583" spans="1:12">
      <c r="A19583" s="42">
        <v>1514478587</v>
      </c>
      <c r="B19583" s="42">
        <v>1</v>
      </c>
      <c r="C19583" s="42">
        <v>2687</v>
      </c>
      <c r="D19583" s="40" t="s">
        <v>359</v>
      </c>
      <c r="E19583" s="40" t="str">
        <f t="shared" si="1527"/>
        <v>Out of test</v>
      </c>
      <c r="F19583" t="str">
        <f t="shared" si="1525"/>
        <v>High</v>
      </c>
      <c r="G19583" t="str">
        <f t="shared" si="1526"/>
        <v>Shenzhen_1_High</v>
      </c>
      <c r="H19583">
        <v>0.98492890660044907</v>
      </c>
      <c r="I19583">
        <f t="shared" si="1529"/>
        <v>994</v>
      </c>
      <c r="J19583" t="str">
        <f t="shared" si="1528"/>
        <v>Out of Test</v>
      </c>
      <c r="K19583" t="str">
        <f>IF(J19583="Test", COUNTIF($J$10:J19583, "Test"),"")</f>
        <v/>
      </c>
      <c r="L19583" t="str">
        <f>IF(J19583="Control", COUNTIF($J$10:J19583, "Control"),"")</f>
        <v/>
      </c>
    </row>
    <row r="19584" spans="1:12">
      <c r="A19584" s="42">
        <v>1516396036</v>
      </c>
      <c r="B19584" s="42">
        <v>1</v>
      </c>
      <c r="C19584" s="42">
        <v>3913</v>
      </c>
      <c r="D19584" s="40" t="s">
        <v>359</v>
      </c>
      <c r="E19584" s="40" t="str">
        <f t="shared" si="1527"/>
        <v>Out of test</v>
      </c>
      <c r="F19584" t="str">
        <f t="shared" si="1525"/>
        <v>High</v>
      </c>
      <c r="G19584" t="str">
        <f t="shared" si="1526"/>
        <v>Shenzhen_1_High</v>
      </c>
      <c r="H19584">
        <v>0.98557983534925686</v>
      </c>
      <c r="I19584">
        <f t="shared" si="1529"/>
        <v>995</v>
      </c>
      <c r="J19584" t="str">
        <f t="shared" si="1528"/>
        <v>Out of Test</v>
      </c>
      <c r="K19584" t="str">
        <f>IF(J19584="Test", COUNTIF($J$10:J19584, "Test"),"")</f>
        <v/>
      </c>
      <c r="L19584" t="str">
        <f>IF(J19584="Control", COUNTIF($J$10:J19584, "Control"),"")</f>
        <v/>
      </c>
    </row>
    <row r="19585" spans="1:12">
      <c r="A19585" s="42">
        <v>1516547816</v>
      </c>
      <c r="B19585" s="42">
        <v>1</v>
      </c>
      <c r="C19585" s="42">
        <v>3218</v>
      </c>
      <c r="D19585" s="40" t="s">
        <v>359</v>
      </c>
      <c r="E19585" s="40" t="str">
        <f t="shared" si="1527"/>
        <v>Out of test</v>
      </c>
      <c r="F19585" t="str">
        <f t="shared" si="1525"/>
        <v>High</v>
      </c>
      <c r="G19585" t="str">
        <f t="shared" si="1526"/>
        <v>Shenzhen_1_High</v>
      </c>
      <c r="H19585">
        <v>0.98608944922078035</v>
      </c>
      <c r="I19585">
        <f t="shared" si="1529"/>
        <v>996</v>
      </c>
      <c r="J19585" t="str">
        <f t="shared" si="1528"/>
        <v>Out of Test</v>
      </c>
      <c r="K19585" t="str">
        <f>IF(J19585="Test", COUNTIF($J$10:J19585, "Test"),"")</f>
        <v/>
      </c>
      <c r="L19585" t="str">
        <f>IF(J19585="Control", COUNTIF($J$10:J19585, "Control"),"")</f>
        <v/>
      </c>
    </row>
    <row r="19586" spans="1:12">
      <c r="A19586" s="42">
        <v>1513658058</v>
      </c>
      <c r="B19586" s="42">
        <v>1</v>
      </c>
      <c r="C19586" s="42">
        <v>2536</v>
      </c>
      <c r="D19586" s="40" t="s">
        <v>359</v>
      </c>
      <c r="E19586" s="40" t="str">
        <f t="shared" si="1527"/>
        <v>Out of test</v>
      </c>
      <c r="F19586" t="str">
        <f t="shared" si="1525"/>
        <v>High</v>
      </c>
      <c r="G19586" t="str">
        <f t="shared" si="1526"/>
        <v>Shenzhen_1_High</v>
      </c>
      <c r="H19586">
        <v>0.98624666990907894</v>
      </c>
      <c r="I19586">
        <f t="shared" si="1529"/>
        <v>997</v>
      </c>
      <c r="J19586" t="str">
        <f t="shared" si="1528"/>
        <v>Out of Test</v>
      </c>
      <c r="K19586" t="str">
        <f>IF(J19586="Test", COUNTIF($J$10:J19586, "Test"),"")</f>
        <v/>
      </c>
      <c r="L19586" t="str">
        <f>IF(J19586="Control", COUNTIF($J$10:J19586, "Control"),"")</f>
        <v/>
      </c>
    </row>
    <row r="19587" spans="1:12">
      <c r="A19587" s="42">
        <v>1513009639</v>
      </c>
      <c r="B19587" s="42">
        <v>1</v>
      </c>
      <c r="C19587" s="42">
        <v>3097</v>
      </c>
      <c r="D19587" s="40" t="s">
        <v>359</v>
      </c>
      <c r="E19587" s="40" t="str">
        <f t="shared" si="1527"/>
        <v>Out of test</v>
      </c>
      <c r="F19587" t="str">
        <f t="shared" si="1525"/>
        <v>High</v>
      </c>
      <c r="G19587" t="str">
        <f t="shared" si="1526"/>
        <v>Shenzhen_1_High</v>
      </c>
      <c r="H19587">
        <v>0.98689987670930224</v>
      </c>
      <c r="I19587">
        <f t="shared" si="1529"/>
        <v>998</v>
      </c>
      <c r="J19587" t="str">
        <f t="shared" si="1528"/>
        <v>Out of Test</v>
      </c>
      <c r="K19587" t="str">
        <f>IF(J19587="Test", COUNTIF($J$10:J19587, "Test"),"")</f>
        <v/>
      </c>
      <c r="L19587" t="str">
        <f>IF(J19587="Control", COUNTIF($J$10:J19587, "Control"),"")</f>
        <v/>
      </c>
    </row>
    <row r="19588" spans="1:12">
      <c r="A19588" s="42">
        <v>1519089078</v>
      </c>
      <c r="B19588" s="42">
        <v>1</v>
      </c>
      <c r="C19588" s="42">
        <v>2876</v>
      </c>
      <c r="D19588" s="40" t="s">
        <v>359</v>
      </c>
      <c r="E19588" s="40" t="str">
        <f t="shared" si="1527"/>
        <v>Out of test</v>
      </c>
      <c r="F19588" t="str">
        <f t="shared" si="1525"/>
        <v>High</v>
      </c>
      <c r="G19588" t="str">
        <f t="shared" si="1526"/>
        <v>Shenzhen_1_High</v>
      </c>
      <c r="H19588">
        <v>0.98694594086484166</v>
      </c>
      <c r="I19588">
        <f t="shared" si="1529"/>
        <v>999</v>
      </c>
      <c r="J19588" t="str">
        <f t="shared" si="1528"/>
        <v>Out of Test</v>
      </c>
      <c r="K19588" t="str">
        <f>IF(J19588="Test", COUNTIF($J$10:J19588, "Test"),"")</f>
        <v/>
      </c>
      <c r="L19588" t="str">
        <f>IF(J19588="Control", COUNTIF($J$10:J19588, "Control"),"")</f>
        <v/>
      </c>
    </row>
    <row r="19589" spans="1:12">
      <c r="A19589" s="42">
        <v>1517204259</v>
      </c>
      <c r="B19589" s="42">
        <v>1</v>
      </c>
      <c r="C19589" s="42">
        <v>3261</v>
      </c>
      <c r="D19589" s="40" t="s">
        <v>359</v>
      </c>
      <c r="E19589" s="40" t="str">
        <f t="shared" si="1527"/>
        <v>Out of test</v>
      </c>
      <c r="F19589" t="str">
        <f t="shared" si="1525"/>
        <v>High</v>
      </c>
      <c r="G19589" t="str">
        <f t="shared" si="1526"/>
        <v>Shenzhen_1_High</v>
      </c>
      <c r="H19589">
        <v>0.98794914140533996</v>
      </c>
      <c r="I19589">
        <f t="shared" si="1529"/>
        <v>1000</v>
      </c>
      <c r="J19589" t="str">
        <f t="shared" si="1528"/>
        <v>Out of Test</v>
      </c>
      <c r="K19589" t="str">
        <f>IF(J19589="Test", COUNTIF($J$10:J19589, "Test"),"")</f>
        <v/>
      </c>
      <c r="L19589" t="str">
        <f>IF(J19589="Control", COUNTIF($J$10:J19589, "Control"),"")</f>
        <v/>
      </c>
    </row>
    <row r="19590" spans="1:12">
      <c r="A19590" s="42">
        <v>1519123195</v>
      </c>
      <c r="B19590" s="42">
        <v>1</v>
      </c>
      <c r="C19590" s="42">
        <v>2356</v>
      </c>
      <c r="D19590" s="40" t="s">
        <v>359</v>
      </c>
      <c r="E19590" s="40" t="str">
        <f t="shared" si="1527"/>
        <v>Out of test</v>
      </c>
      <c r="F19590" t="str">
        <f t="shared" si="1525"/>
        <v>High</v>
      </c>
      <c r="G19590" t="str">
        <f t="shared" si="1526"/>
        <v>Shenzhen_1_High</v>
      </c>
      <c r="H19590">
        <v>0.98844720119783536</v>
      </c>
      <c r="I19590">
        <f t="shared" si="1529"/>
        <v>1001</v>
      </c>
      <c r="J19590" t="str">
        <f t="shared" si="1528"/>
        <v>Out of Test</v>
      </c>
      <c r="K19590" t="str">
        <f>IF(J19590="Test", COUNTIF($J$10:J19590, "Test"),"")</f>
        <v/>
      </c>
      <c r="L19590" t="str">
        <f>IF(J19590="Control", COUNTIF($J$10:J19590, "Control"),"")</f>
        <v/>
      </c>
    </row>
    <row r="19591" spans="1:12">
      <c r="A19591" s="42">
        <v>1511796127</v>
      </c>
      <c r="B19591" s="42">
        <v>1</v>
      </c>
      <c r="C19591" s="42">
        <v>3397</v>
      </c>
      <c r="D19591" s="40" t="s">
        <v>359</v>
      </c>
      <c r="E19591" s="40" t="str">
        <f t="shared" si="1527"/>
        <v>Out of test</v>
      </c>
      <c r="F19591" t="str">
        <f t="shared" si="1525"/>
        <v>High</v>
      </c>
      <c r="G19591" t="str">
        <f t="shared" si="1526"/>
        <v>Shenzhen_1_High</v>
      </c>
      <c r="H19591">
        <v>0.9885105556027628</v>
      </c>
      <c r="I19591">
        <f t="shared" si="1529"/>
        <v>1002</v>
      </c>
      <c r="J19591" t="str">
        <f t="shared" si="1528"/>
        <v>Out of Test</v>
      </c>
      <c r="K19591" t="str">
        <f>IF(J19591="Test", COUNTIF($J$10:J19591, "Test"),"")</f>
        <v/>
      </c>
      <c r="L19591" t="str">
        <f>IF(J19591="Control", COUNTIF($J$10:J19591, "Control"),"")</f>
        <v/>
      </c>
    </row>
    <row r="19592" spans="1:12">
      <c r="A19592" s="42">
        <v>1511802253</v>
      </c>
      <c r="B19592" s="42">
        <v>1</v>
      </c>
      <c r="C19592" s="42">
        <v>2457</v>
      </c>
      <c r="D19592" s="40" t="s">
        <v>359</v>
      </c>
      <c r="E19592" s="40" t="str">
        <f t="shared" si="1527"/>
        <v>Out of test</v>
      </c>
      <c r="F19592" t="str">
        <f t="shared" si="1525"/>
        <v>High</v>
      </c>
      <c r="G19592" t="str">
        <f t="shared" si="1526"/>
        <v>Shenzhen_1_High</v>
      </c>
      <c r="H19592">
        <v>0.99017831911425658</v>
      </c>
      <c r="I19592">
        <f t="shared" si="1529"/>
        <v>1003</v>
      </c>
      <c r="J19592" t="str">
        <f t="shared" si="1528"/>
        <v>Out of Test</v>
      </c>
      <c r="K19592" t="str">
        <f>IF(J19592="Test", COUNTIF($J$10:J19592, "Test"),"")</f>
        <v/>
      </c>
      <c r="L19592" t="str">
        <f>IF(J19592="Control", COUNTIF($J$10:J19592, "Control"),"")</f>
        <v/>
      </c>
    </row>
    <row r="19593" spans="1:12">
      <c r="A19593" s="42">
        <v>1516496426</v>
      </c>
      <c r="B19593" s="42">
        <v>1</v>
      </c>
      <c r="C19593" s="42">
        <v>2926</v>
      </c>
      <c r="D19593" s="40" t="s">
        <v>359</v>
      </c>
      <c r="E19593" s="40" t="str">
        <f t="shared" si="1527"/>
        <v>Out of test</v>
      </c>
      <c r="F19593" t="str">
        <f t="shared" si="1525"/>
        <v>High</v>
      </c>
      <c r="G19593" t="str">
        <f t="shared" si="1526"/>
        <v>Shenzhen_1_High</v>
      </c>
      <c r="H19593">
        <v>0.99227329873362347</v>
      </c>
      <c r="I19593">
        <f t="shared" si="1529"/>
        <v>1004</v>
      </c>
      <c r="J19593" t="str">
        <f t="shared" si="1528"/>
        <v>Out of Test</v>
      </c>
      <c r="K19593" t="str">
        <f>IF(J19593="Test", COUNTIF($J$10:J19593, "Test"),"")</f>
        <v/>
      </c>
      <c r="L19593" t="str">
        <f>IF(J19593="Control", COUNTIF($J$10:J19593, "Control"),"")</f>
        <v/>
      </c>
    </row>
    <row r="19594" spans="1:12">
      <c r="A19594" s="42">
        <v>1515909845</v>
      </c>
      <c r="B19594" s="42">
        <v>1</v>
      </c>
      <c r="C19594" s="42">
        <v>2325</v>
      </c>
      <c r="D19594" s="40" t="s">
        <v>359</v>
      </c>
      <c r="E19594" s="40" t="str">
        <f t="shared" si="1527"/>
        <v>Out of test</v>
      </c>
      <c r="F19594" t="str">
        <f t="shared" ref="F19594:F19657" si="1530">_xlfn.IFS(C19594&lt;1069, "Low", C19594&lt;2277, "Mid", C19594&gt;=2277, "High")</f>
        <v>High</v>
      </c>
      <c r="G19594" t="str">
        <f t="shared" ref="G19594:G19657" si="1531">D19594&amp;"_"&amp;B19594&amp;"_"&amp;F19594</f>
        <v>Shenzhen_1_High</v>
      </c>
      <c r="H19594">
        <v>0.99273799194200507</v>
      </c>
      <c r="I19594">
        <f t="shared" si="1529"/>
        <v>1005</v>
      </c>
      <c r="J19594" t="str">
        <f t="shared" si="1528"/>
        <v>Out of Test</v>
      </c>
      <c r="K19594" t="str">
        <f>IF(J19594="Test", COUNTIF($J$10:J19594, "Test"),"")</f>
        <v/>
      </c>
      <c r="L19594" t="str">
        <f>IF(J19594="Control", COUNTIF($J$10:J19594, "Control"),"")</f>
        <v/>
      </c>
    </row>
    <row r="19595" spans="1:12">
      <c r="A19595" s="42">
        <v>1514062273</v>
      </c>
      <c r="B19595" s="42">
        <v>1</v>
      </c>
      <c r="C19595" s="42">
        <v>3668</v>
      </c>
      <c r="D19595" s="40" t="s">
        <v>359</v>
      </c>
      <c r="E19595" s="40" t="str">
        <f t="shared" ref="E19595:E19658" si="1532">IF(AND(J19595="Test",K19595&lt;=3000),"Test",IF(AND(J19595="Control",L19595&lt;=3000),"Control","Out of test"))</f>
        <v>Out of test</v>
      </c>
      <c r="F19595" t="str">
        <f t="shared" si="1530"/>
        <v>High</v>
      </c>
      <c r="G19595" t="str">
        <f t="shared" si="1531"/>
        <v>Shenzhen_1_High</v>
      </c>
      <c r="H19595">
        <v>0.99417546644846921</v>
      </c>
      <c r="I19595">
        <f t="shared" si="1529"/>
        <v>1006</v>
      </c>
      <c r="J19595" t="str">
        <f t="shared" ref="J19595:J19658" si="1533">IF(I19595&lt;=250, IF(MOD(I19595,2)=1, "Test", "Control"),"Out of Test")</f>
        <v>Out of Test</v>
      </c>
      <c r="K19595" t="str">
        <f>IF(J19595="Test", COUNTIF($J$10:J19595, "Test"),"")</f>
        <v/>
      </c>
      <c r="L19595" t="str">
        <f>IF(J19595="Control", COUNTIF($J$10:J19595, "Control"),"")</f>
        <v/>
      </c>
    </row>
    <row r="19596" spans="1:12">
      <c r="A19596" s="42">
        <v>1519151997</v>
      </c>
      <c r="B19596" s="42">
        <v>1</v>
      </c>
      <c r="C19596" s="42">
        <v>3434</v>
      </c>
      <c r="D19596" s="40" t="s">
        <v>359</v>
      </c>
      <c r="E19596" s="40" t="str">
        <f t="shared" si="1532"/>
        <v>Out of test</v>
      </c>
      <c r="F19596" t="str">
        <f t="shared" si="1530"/>
        <v>High</v>
      </c>
      <c r="G19596" t="str">
        <f t="shared" si="1531"/>
        <v>Shenzhen_1_High</v>
      </c>
      <c r="H19596">
        <v>0.99476219710197533</v>
      </c>
      <c r="I19596">
        <f t="shared" ref="I19596:I19659" si="1534">IF(G19596=G19595, I19595+1, 1)</f>
        <v>1007</v>
      </c>
      <c r="J19596" t="str">
        <f t="shared" si="1533"/>
        <v>Out of Test</v>
      </c>
      <c r="K19596" t="str">
        <f>IF(J19596="Test", COUNTIF($J$10:J19596, "Test"),"")</f>
        <v/>
      </c>
      <c r="L19596" t="str">
        <f>IF(J19596="Control", COUNTIF($J$10:J19596, "Control"),"")</f>
        <v/>
      </c>
    </row>
    <row r="19597" spans="1:12">
      <c r="A19597" s="42">
        <v>1517297295</v>
      </c>
      <c r="B19597" s="42">
        <v>1</v>
      </c>
      <c r="C19597" s="42">
        <v>650</v>
      </c>
      <c r="D19597" s="40" t="s">
        <v>359</v>
      </c>
      <c r="E19597" s="40" t="str">
        <f t="shared" si="1532"/>
        <v>Test</v>
      </c>
      <c r="F19597" t="str">
        <f t="shared" si="1530"/>
        <v>Low</v>
      </c>
      <c r="G19597" t="str">
        <f t="shared" si="1531"/>
        <v>Shenzhen_1_Low</v>
      </c>
      <c r="H19597">
        <v>4.6478329597898771E-4</v>
      </c>
      <c r="I19597">
        <f t="shared" si="1534"/>
        <v>1</v>
      </c>
      <c r="J19597" t="str">
        <f t="shared" si="1533"/>
        <v>Test</v>
      </c>
      <c r="K19597">
        <f>IF(J19597="Test", COUNTIF($J$10:J19597, "Test"),"")</f>
        <v>2751</v>
      </c>
      <c r="L19597" t="str">
        <f>IF(J19597="Control", COUNTIF($J$10:J19597, "Control"),"")</f>
        <v/>
      </c>
    </row>
    <row r="19598" spans="1:12">
      <c r="A19598" s="42">
        <v>1514699407</v>
      </c>
      <c r="B19598" s="42">
        <v>1</v>
      </c>
      <c r="C19598" s="42">
        <v>919</v>
      </c>
      <c r="D19598" s="40" t="s">
        <v>359</v>
      </c>
      <c r="E19598" s="40" t="str">
        <f t="shared" si="1532"/>
        <v>Control</v>
      </c>
      <c r="F19598" t="str">
        <f t="shared" si="1530"/>
        <v>Low</v>
      </c>
      <c r="G19598" t="str">
        <f t="shared" si="1531"/>
        <v>Shenzhen_1_Low</v>
      </c>
      <c r="H19598">
        <v>7.8649637523775517E-4</v>
      </c>
      <c r="I19598">
        <f t="shared" si="1534"/>
        <v>2</v>
      </c>
      <c r="J19598" t="str">
        <f t="shared" si="1533"/>
        <v>Control</v>
      </c>
      <c r="K19598" t="str">
        <f>IF(J19598="Test", COUNTIF($J$10:J19598, "Test"),"")</f>
        <v/>
      </c>
      <c r="L19598">
        <f>IF(J19598="Control", COUNTIF($J$10:J19598, "Control"),"")</f>
        <v>2751</v>
      </c>
    </row>
    <row r="19599" spans="1:12">
      <c r="A19599" s="42">
        <v>1519955358</v>
      </c>
      <c r="B19599" s="42">
        <v>1</v>
      </c>
      <c r="C19599" s="42">
        <v>856</v>
      </c>
      <c r="D19599" s="40" t="s">
        <v>359</v>
      </c>
      <c r="E19599" s="40" t="str">
        <f t="shared" si="1532"/>
        <v>Test</v>
      </c>
      <c r="F19599" t="str">
        <f t="shared" si="1530"/>
        <v>Low</v>
      </c>
      <c r="G19599" t="str">
        <f t="shared" si="1531"/>
        <v>Shenzhen_1_Low</v>
      </c>
      <c r="H19599">
        <v>8.5557940195302162E-4</v>
      </c>
      <c r="I19599">
        <f t="shared" si="1534"/>
        <v>3</v>
      </c>
      <c r="J19599" t="str">
        <f t="shared" si="1533"/>
        <v>Test</v>
      </c>
      <c r="K19599">
        <f>IF(J19599="Test", COUNTIF($J$10:J19599, "Test"),"")</f>
        <v>2752</v>
      </c>
      <c r="L19599" t="str">
        <f>IF(J19599="Control", COUNTIF($J$10:J19599, "Control"),"")</f>
        <v/>
      </c>
    </row>
    <row r="19600" spans="1:12">
      <c r="A19600" s="42">
        <v>1515785796</v>
      </c>
      <c r="B19600" s="42">
        <v>1</v>
      </c>
      <c r="C19600" s="42">
        <v>614</v>
      </c>
      <c r="D19600" s="40" t="s">
        <v>359</v>
      </c>
      <c r="E19600" s="40" t="str">
        <f t="shared" si="1532"/>
        <v>Control</v>
      </c>
      <c r="F19600" t="str">
        <f t="shared" si="1530"/>
        <v>Low</v>
      </c>
      <c r="G19600" t="str">
        <f t="shared" si="1531"/>
        <v>Shenzhen_1_Low</v>
      </c>
      <c r="H19600">
        <v>5.101864172770032E-3</v>
      </c>
      <c r="I19600">
        <f t="shared" si="1534"/>
        <v>4</v>
      </c>
      <c r="J19600" t="str">
        <f t="shared" si="1533"/>
        <v>Control</v>
      </c>
      <c r="K19600" t="str">
        <f>IF(J19600="Test", COUNTIF($J$10:J19600, "Test"),"")</f>
        <v/>
      </c>
      <c r="L19600">
        <f>IF(J19600="Control", COUNTIF($J$10:J19600, "Control"),"")</f>
        <v>2752</v>
      </c>
    </row>
    <row r="19601" spans="1:12">
      <c r="A19601" s="42">
        <v>1511765953</v>
      </c>
      <c r="B19601" s="42">
        <v>1</v>
      </c>
      <c r="C19601" s="42">
        <v>895</v>
      </c>
      <c r="D19601" s="40" t="s">
        <v>359</v>
      </c>
      <c r="E19601" s="40" t="str">
        <f t="shared" si="1532"/>
        <v>Test</v>
      </c>
      <c r="F19601" t="str">
        <f t="shared" si="1530"/>
        <v>Low</v>
      </c>
      <c r="G19601" t="str">
        <f t="shared" si="1531"/>
        <v>Shenzhen_1_Low</v>
      </c>
      <c r="H19601">
        <v>6.3315091038811389E-3</v>
      </c>
      <c r="I19601">
        <f t="shared" si="1534"/>
        <v>5</v>
      </c>
      <c r="J19601" t="str">
        <f t="shared" si="1533"/>
        <v>Test</v>
      </c>
      <c r="K19601">
        <f>IF(J19601="Test", COUNTIF($J$10:J19601, "Test"),"")</f>
        <v>2753</v>
      </c>
      <c r="L19601" t="str">
        <f>IF(J19601="Control", COUNTIF($J$10:J19601, "Control"),"")</f>
        <v/>
      </c>
    </row>
    <row r="19602" spans="1:12">
      <c r="A19602" s="42">
        <v>1519155957</v>
      </c>
      <c r="B19602" s="42">
        <v>1</v>
      </c>
      <c r="C19602" s="42">
        <v>694</v>
      </c>
      <c r="D19602" s="40" t="s">
        <v>359</v>
      </c>
      <c r="E19602" s="40" t="str">
        <f t="shared" si="1532"/>
        <v>Control</v>
      </c>
      <c r="F19602" t="str">
        <f t="shared" si="1530"/>
        <v>Low</v>
      </c>
      <c r="G19602" t="str">
        <f t="shared" si="1531"/>
        <v>Shenzhen_1_Low</v>
      </c>
      <c r="H19602">
        <v>8.2127018428294063E-3</v>
      </c>
      <c r="I19602">
        <f t="shared" si="1534"/>
        <v>6</v>
      </c>
      <c r="J19602" t="str">
        <f t="shared" si="1533"/>
        <v>Control</v>
      </c>
      <c r="K19602" t="str">
        <f>IF(J19602="Test", COUNTIF($J$10:J19602, "Test"),"")</f>
        <v/>
      </c>
      <c r="L19602">
        <f>IF(J19602="Control", COUNTIF($J$10:J19602, "Control"),"")</f>
        <v>2753</v>
      </c>
    </row>
    <row r="19603" spans="1:12">
      <c r="A19603" s="42">
        <v>1512773479</v>
      </c>
      <c r="B19603" s="42">
        <v>1</v>
      </c>
      <c r="C19603" s="42">
        <v>455</v>
      </c>
      <c r="D19603" s="40" t="s">
        <v>359</v>
      </c>
      <c r="E19603" s="40" t="str">
        <f t="shared" si="1532"/>
        <v>Test</v>
      </c>
      <c r="F19603" t="str">
        <f t="shared" si="1530"/>
        <v>Low</v>
      </c>
      <c r="G19603" t="str">
        <f t="shared" si="1531"/>
        <v>Shenzhen_1_Low</v>
      </c>
      <c r="H19603">
        <v>9.6881074068679851E-3</v>
      </c>
      <c r="I19603">
        <f t="shared" si="1534"/>
        <v>7</v>
      </c>
      <c r="J19603" t="str">
        <f t="shared" si="1533"/>
        <v>Test</v>
      </c>
      <c r="K19603">
        <f>IF(J19603="Test", COUNTIF($J$10:J19603, "Test"),"")</f>
        <v>2754</v>
      </c>
      <c r="L19603" t="str">
        <f>IF(J19603="Control", COUNTIF($J$10:J19603, "Control"),"")</f>
        <v/>
      </c>
    </row>
    <row r="19604" spans="1:12">
      <c r="A19604" s="42">
        <v>1519941413</v>
      </c>
      <c r="B19604" s="42">
        <v>1</v>
      </c>
      <c r="C19604" s="42">
        <v>974</v>
      </c>
      <c r="D19604" s="40" t="s">
        <v>359</v>
      </c>
      <c r="E19604" s="40" t="str">
        <f t="shared" si="1532"/>
        <v>Control</v>
      </c>
      <c r="F19604" t="str">
        <f t="shared" si="1530"/>
        <v>Low</v>
      </c>
      <c r="G19604" t="str">
        <f t="shared" si="1531"/>
        <v>Shenzhen_1_Low</v>
      </c>
      <c r="H19604">
        <v>1.1253757980905554E-2</v>
      </c>
      <c r="I19604">
        <f t="shared" si="1534"/>
        <v>8</v>
      </c>
      <c r="J19604" t="str">
        <f t="shared" si="1533"/>
        <v>Control</v>
      </c>
      <c r="K19604" t="str">
        <f>IF(J19604="Test", COUNTIF($J$10:J19604, "Test"),"")</f>
        <v/>
      </c>
      <c r="L19604">
        <f>IF(J19604="Control", COUNTIF($J$10:J19604, "Control"),"")</f>
        <v>2754</v>
      </c>
    </row>
    <row r="19605" spans="1:12">
      <c r="A19605" s="42">
        <v>1517394108</v>
      </c>
      <c r="B19605" s="42">
        <v>1</v>
      </c>
      <c r="C19605" s="42">
        <v>646</v>
      </c>
      <c r="D19605" s="40" t="s">
        <v>359</v>
      </c>
      <c r="E19605" s="40" t="str">
        <f t="shared" si="1532"/>
        <v>Test</v>
      </c>
      <c r="F19605" t="str">
        <f t="shared" si="1530"/>
        <v>Low</v>
      </c>
      <c r="G19605" t="str">
        <f t="shared" si="1531"/>
        <v>Shenzhen_1_Low</v>
      </c>
      <c r="H19605">
        <v>1.4018443168525296E-2</v>
      </c>
      <c r="I19605">
        <f t="shared" si="1534"/>
        <v>9</v>
      </c>
      <c r="J19605" t="str">
        <f t="shared" si="1533"/>
        <v>Test</v>
      </c>
      <c r="K19605">
        <f>IF(J19605="Test", COUNTIF($J$10:J19605, "Test"),"")</f>
        <v>2755</v>
      </c>
      <c r="L19605" t="str">
        <f>IF(J19605="Control", COUNTIF($J$10:J19605, "Control"),"")</f>
        <v/>
      </c>
    </row>
    <row r="19606" spans="1:12">
      <c r="A19606" s="42">
        <v>1518474944</v>
      </c>
      <c r="B19606" s="42">
        <v>1</v>
      </c>
      <c r="C19606" s="42">
        <v>342</v>
      </c>
      <c r="D19606" s="40" t="s">
        <v>359</v>
      </c>
      <c r="E19606" s="40" t="str">
        <f t="shared" si="1532"/>
        <v>Control</v>
      </c>
      <c r="F19606" t="str">
        <f t="shared" si="1530"/>
        <v>Low</v>
      </c>
      <c r="G19606" t="str">
        <f t="shared" si="1531"/>
        <v>Shenzhen_1_Low</v>
      </c>
      <c r="H19606">
        <v>1.6307824685662831E-2</v>
      </c>
      <c r="I19606">
        <f t="shared" si="1534"/>
        <v>10</v>
      </c>
      <c r="J19606" t="str">
        <f t="shared" si="1533"/>
        <v>Control</v>
      </c>
      <c r="K19606" t="str">
        <f>IF(J19606="Test", COUNTIF($J$10:J19606, "Test"),"")</f>
        <v/>
      </c>
      <c r="L19606">
        <f>IF(J19606="Control", COUNTIF($J$10:J19606, "Control"),"")</f>
        <v>2755</v>
      </c>
    </row>
    <row r="19607" spans="1:12">
      <c r="A19607" s="42">
        <v>1517767537</v>
      </c>
      <c r="B19607" s="42">
        <v>1</v>
      </c>
      <c r="C19607" s="42">
        <v>1028</v>
      </c>
      <c r="D19607" s="40" t="s">
        <v>359</v>
      </c>
      <c r="E19607" s="40" t="str">
        <f t="shared" si="1532"/>
        <v>Test</v>
      </c>
      <c r="F19607" t="str">
        <f t="shared" si="1530"/>
        <v>Low</v>
      </c>
      <c r="G19607" t="str">
        <f t="shared" si="1531"/>
        <v>Shenzhen_1_Low</v>
      </c>
      <c r="H19607">
        <v>1.645550180056865E-2</v>
      </c>
      <c r="I19607">
        <f t="shared" si="1534"/>
        <v>11</v>
      </c>
      <c r="J19607" t="str">
        <f t="shared" si="1533"/>
        <v>Test</v>
      </c>
      <c r="K19607">
        <f>IF(J19607="Test", COUNTIF($J$10:J19607, "Test"),"")</f>
        <v>2756</v>
      </c>
      <c r="L19607" t="str">
        <f>IF(J19607="Control", COUNTIF($J$10:J19607, "Control"),"")</f>
        <v/>
      </c>
    </row>
    <row r="19608" spans="1:12">
      <c r="A19608" s="42">
        <v>1512842726</v>
      </c>
      <c r="B19608" s="42">
        <v>1</v>
      </c>
      <c r="C19608" s="42">
        <v>699</v>
      </c>
      <c r="D19608" s="40" t="s">
        <v>359</v>
      </c>
      <c r="E19608" s="40" t="str">
        <f t="shared" si="1532"/>
        <v>Control</v>
      </c>
      <c r="F19608" t="str">
        <f t="shared" si="1530"/>
        <v>Low</v>
      </c>
      <c r="G19608" t="str">
        <f t="shared" si="1531"/>
        <v>Shenzhen_1_Low</v>
      </c>
      <c r="H19608">
        <v>1.7958278407342432E-2</v>
      </c>
      <c r="I19608">
        <f t="shared" si="1534"/>
        <v>12</v>
      </c>
      <c r="J19608" t="str">
        <f t="shared" si="1533"/>
        <v>Control</v>
      </c>
      <c r="K19608" t="str">
        <f>IF(J19608="Test", COUNTIF($J$10:J19608, "Test"),"")</f>
        <v/>
      </c>
      <c r="L19608">
        <f>IF(J19608="Control", COUNTIF($J$10:J19608, "Control"),"")</f>
        <v>2756</v>
      </c>
    </row>
    <row r="19609" spans="1:12">
      <c r="A19609" s="42">
        <v>1519554429</v>
      </c>
      <c r="B19609" s="42">
        <v>1</v>
      </c>
      <c r="C19609" s="42">
        <v>271</v>
      </c>
      <c r="D19609" s="40" t="s">
        <v>359</v>
      </c>
      <c r="E19609" s="40" t="str">
        <f t="shared" si="1532"/>
        <v>Test</v>
      </c>
      <c r="F19609" t="str">
        <f t="shared" si="1530"/>
        <v>Low</v>
      </c>
      <c r="G19609" t="str">
        <f t="shared" si="1531"/>
        <v>Shenzhen_1_Low</v>
      </c>
      <c r="H19609">
        <v>1.8013682305776157E-2</v>
      </c>
      <c r="I19609">
        <f t="shared" si="1534"/>
        <v>13</v>
      </c>
      <c r="J19609" t="str">
        <f t="shared" si="1533"/>
        <v>Test</v>
      </c>
      <c r="K19609">
        <f>IF(J19609="Test", COUNTIF($J$10:J19609, "Test"),"")</f>
        <v>2757</v>
      </c>
      <c r="L19609" t="str">
        <f>IF(J19609="Control", COUNTIF($J$10:J19609, "Control"),"")</f>
        <v/>
      </c>
    </row>
    <row r="19610" spans="1:12">
      <c r="A19610" s="42">
        <v>1518385243</v>
      </c>
      <c r="B19610" s="42">
        <v>1</v>
      </c>
      <c r="C19610" s="42">
        <v>177</v>
      </c>
      <c r="D19610" s="40" t="s">
        <v>359</v>
      </c>
      <c r="E19610" s="40" t="str">
        <f t="shared" si="1532"/>
        <v>Control</v>
      </c>
      <c r="F19610" t="str">
        <f t="shared" si="1530"/>
        <v>Low</v>
      </c>
      <c r="G19610" t="str">
        <f t="shared" si="1531"/>
        <v>Shenzhen_1_Low</v>
      </c>
      <c r="H19610">
        <v>1.913920247215839E-2</v>
      </c>
      <c r="I19610">
        <f t="shared" si="1534"/>
        <v>14</v>
      </c>
      <c r="J19610" t="str">
        <f t="shared" si="1533"/>
        <v>Control</v>
      </c>
      <c r="K19610" t="str">
        <f>IF(J19610="Test", COUNTIF($J$10:J19610, "Test"),"")</f>
        <v/>
      </c>
      <c r="L19610">
        <f>IF(J19610="Control", COUNTIF($J$10:J19610, "Control"),"")</f>
        <v>2757</v>
      </c>
    </row>
    <row r="19611" spans="1:12">
      <c r="A19611" s="42">
        <v>1519468414</v>
      </c>
      <c r="B19611" s="42">
        <v>1</v>
      </c>
      <c r="C19611" s="42">
        <v>972</v>
      </c>
      <c r="D19611" s="40" t="s">
        <v>359</v>
      </c>
      <c r="E19611" s="40" t="str">
        <f t="shared" si="1532"/>
        <v>Test</v>
      </c>
      <c r="F19611" t="str">
        <f t="shared" si="1530"/>
        <v>Low</v>
      </c>
      <c r="G19611" t="str">
        <f t="shared" si="1531"/>
        <v>Shenzhen_1_Low</v>
      </c>
      <c r="H19611">
        <v>2.1812783246104028E-2</v>
      </c>
      <c r="I19611">
        <f t="shared" si="1534"/>
        <v>15</v>
      </c>
      <c r="J19611" t="str">
        <f t="shared" si="1533"/>
        <v>Test</v>
      </c>
      <c r="K19611">
        <f>IF(J19611="Test", COUNTIF($J$10:J19611, "Test"),"")</f>
        <v>2758</v>
      </c>
      <c r="L19611" t="str">
        <f>IF(J19611="Control", COUNTIF($J$10:J19611, "Control"),"")</f>
        <v/>
      </c>
    </row>
    <row r="19612" spans="1:12">
      <c r="A19612" s="42">
        <v>1519991563</v>
      </c>
      <c r="B19612" s="42">
        <v>1</v>
      </c>
      <c r="C19612" s="42">
        <v>274</v>
      </c>
      <c r="D19612" s="40" t="s">
        <v>359</v>
      </c>
      <c r="E19612" s="40" t="str">
        <f t="shared" si="1532"/>
        <v>Control</v>
      </c>
      <c r="F19612" t="str">
        <f t="shared" si="1530"/>
        <v>Low</v>
      </c>
      <c r="G19612" t="str">
        <f t="shared" si="1531"/>
        <v>Shenzhen_1_Low</v>
      </c>
      <c r="H19612">
        <v>2.2983038615956741E-2</v>
      </c>
      <c r="I19612">
        <f t="shared" si="1534"/>
        <v>16</v>
      </c>
      <c r="J19612" t="str">
        <f t="shared" si="1533"/>
        <v>Control</v>
      </c>
      <c r="K19612" t="str">
        <f>IF(J19612="Test", COUNTIF($J$10:J19612, "Test"),"")</f>
        <v/>
      </c>
      <c r="L19612">
        <f>IF(J19612="Control", COUNTIF($J$10:J19612, "Control"),"")</f>
        <v>2758</v>
      </c>
    </row>
    <row r="19613" spans="1:12">
      <c r="A19613" s="42">
        <v>1513814867</v>
      </c>
      <c r="B19613" s="42">
        <v>1</v>
      </c>
      <c r="C19613" s="42">
        <v>457</v>
      </c>
      <c r="D19613" s="40" t="s">
        <v>359</v>
      </c>
      <c r="E19613" s="40" t="str">
        <f t="shared" si="1532"/>
        <v>Test</v>
      </c>
      <c r="F19613" t="str">
        <f t="shared" si="1530"/>
        <v>Low</v>
      </c>
      <c r="G19613" t="str">
        <f t="shared" si="1531"/>
        <v>Shenzhen_1_Low</v>
      </c>
      <c r="H19613">
        <v>2.3864644716071526E-2</v>
      </c>
      <c r="I19613">
        <f t="shared" si="1534"/>
        <v>17</v>
      </c>
      <c r="J19613" t="str">
        <f t="shared" si="1533"/>
        <v>Test</v>
      </c>
      <c r="K19613">
        <f>IF(J19613="Test", COUNTIF($J$10:J19613, "Test"),"")</f>
        <v>2759</v>
      </c>
      <c r="L19613" t="str">
        <f>IF(J19613="Control", COUNTIF($J$10:J19613, "Control"),"")</f>
        <v/>
      </c>
    </row>
    <row r="19614" spans="1:12">
      <c r="A19614" s="42">
        <v>1511329879</v>
      </c>
      <c r="B19614" s="42">
        <v>1</v>
      </c>
      <c r="C19614" s="42">
        <v>805</v>
      </c>
      <c r="D19614" s="40" t="s">
        <v>359</v>
      </c>
      <c r="E19614" s="40" t="str">
        <f t="shared" si="1532"/>
        <v>Control</v>
      </c>
      <c r="F19614" t="str">
        <f t="shared" si="1530"/>
        <v>Low</v>
      </c>
      <c r="G19614" t="str">
        <f t="shared" si="1531"/>
        <v>Shenzhen_1_Low</v>
      </c>
      <c r="H19614">
        <v>2.5262137094907544E-2</v>
      </c>
      <c r="I19614">
        <f t="shared" si="1534"/>
        <v>18</v>
      </c>
      <c r="J19614" t="str">
        <f t="shared" si="1533"/>
        <v>Control</v>
      </c>
      <c r="K19614" t="str">
        <f>IF(J19614="Test", COUNTIF($J$10:J19614, "Test"),"")</f>
        <v/>
      </c>
      <c r="L19614">
        <f>IF(J19614="Control", COUNTIF($J$10:J19614, "Control"),"")</f>
        <v>2759</v>
      </c>
    </row>
    <row r="19615" spans="1:12">
      <c r="A19615" s="42">
        <v>1514733626</v>
      </c>
      <c r="B19615" s="42">
        <v>1</v>
      </c>
      <c r="C19615" s="42">
        <v>354</v>
      </c>
      <c r="D19615" s="40" t="s">
        <v>359</v>
      </c>
      <c r="E19615" s="40" t="str">
        <f t="shared" si="1532"/>
        <v>Test</v>
      </c>
      <c r="F19615" t="str">
        <f t="shared" si="1530"/>
        <v>Low</v>
      </c>
      <c r="G19615" t="str">
        <f t="shared" si="1531"/>
        <v>Shenzhen_1_Low</v>
      </c>
      <c r="H19615">
        <v>2.6144279991595964E-2</v>
      </c>
      <c r="I19615">
        <f t="shared" si="1534"/>
        <v>19</v>
      </c>
      <c r="J19615" t="str">
        <f t="shared" si="1533"/>
        <v>Test</v>
      </c>
      <c r="K19615">
        <f>IF(J19615="Test", COUNTIF($J$10:J19615, "Test"),"")</f>
        <v>2760</v>
      </c>
      <c r="L19615" t="str">
        <f>IF(J19615="Control", COUNTIF($J$10:J19615, "Control"),"")</f>
        <v/>
      </c>
    </row>
    <row r="19616" spans="1:12">
      <c r="A19616" s="42">
        <v>1519445029</v>
      </c>
      <c r="B19616" s="42">
        <v>1</v>
      </c>
      <c r="C19616" s="42">
        <v>254</v>
      </c>
      <c r="D19616" s="40" t="s">
        <v>359</v>
      </c>
      <c r="E19616" s="40" t="str">
        <f t="shared" si="1532"/>
        <v>Control</v>
      </c>
      <c r="F19616" t="str">
        <f t="shared" si="1530"/>
        <v>Low</v>
      </c>
      <c r="G19616" t="str">
        <f t="shared" si="1531"/>
        <v>Shenzhen_1_Low</v>
      </c>
      <c r="H19616">
        <v>2.7817198055132053E-2</v>
      </c>
      <c r="I19616">
        <f t="shared" si="1534"/>
        <v>20</v>
      </c>
      <c r="J19616" t="str">
        <f t="shared" si="1533"/>
        <v>Control</v>
      </c>
      <c r="K19616" t="str">
        <f>IF(J19616="Test", COUNTIF($J$10:J19616, "Test"),"")</f>
        <v/>
      </c>
      <c r="L19616">
        <f>IF(J19616="Control", COUNTIF($J$10:J19616, "Control"),"")</f>
        <v>2760</v>
      </c>
    </row>
    <row r="19617" spans="1:12">
      <c r="A19617" s="42">
        <v>1514758147</v>
      </c>
      <c r="B19617" s="42">
        <v>1</v>
      </c>
      <c r="C19617" s="42">
        <v>221</v>
      </c>
      <c r="D19617" s="40" t="s">
        <v>359</v>
      </c>
      <c r="E19617" s="40" t="str">
        <f t="shared" si="1532"/>
        <v>Test</v>
      </c>
      <c r="F19617" t="str">
        <f t="shared" si="1530"/>
        <v>Low</v>
      </c>
      <c r="G19617" t="str">
        <f t="shared" si="1531"/>
        <v>Shenzhen_1_Low</v>
      </c>
      <c r="H19617">
        <v>2.8562129069074293E-2</v>
      </c>
      <c r="I19617">
        <f t="shared" si="1534"/>
        <v>21</v>
      </c>
      <c r="J19617" t="str">
        <f t="shared" si="1533"/>
        <v>Test</v>
      </c>
      <c r="K19617">
        <f>IF(J19617="Test", COUNTIF($J$10:J19617, "Test"),"")</f>
        <v>2761</v>
      </c>
      <c r="L19617" t="str">
        <f>IF(J19617="Control", COUNTIF($J$10:J19617, "Control"),"")</f>
        <v/>
      </c>
    </row>
    <row r="19618" spans="1:12">
      <c r="A19618" s="42">
        <v>1512752555</v>
      </c>
      <c r="B19618" s="42">
        <v>1</v>
      </c>
      <c r="C19618" s="42">
        <v>1008</v>
      </c>
      <c r="D19618" s="40" t="s">
        <v>359</v>
      </c>
      <c r="E19618" s="40" t="str">
        <f t="shared" si="1532"/>
        <v>Control</v>
      </c>
      <c r="F19618" t="str">
        <f t="shared" si="1530"/>
        <v>Low</v>
      </c>
      <c r="G19618" t="str">
        <f t="shared" si="1531"/>
        <v>Shenzhen_1_Low</v>
      </c>
      <c r="H19618">
        <v>2.95203656171249E-2</v>
      </c>
      <c r="I19618">
        <f t="shared" si="1534"/>
        <v>22</v>
      </c>
      <c r="J19618" t="str">
        <f t="shared" si="1533"/>
        <v>Control</v>
      </c>
      <c r="K19618" t="str">
        <f>IF(J19618="Test", COUNTIF($J$10:J19618, "Test"),"")</f>
        <v/>
      </c>
      <c r="L19618">
        <f>IF(J19618="Control", COUNTIF($J$10:J19618, "Control"),"")</f>
        <v>2761</v>
      </c>
    </row>
    <row r="19619" spans="1:12">
      <c r="A19619" s="42">
        <v>1514952184</v>
      </c>
      <c r="B19619" s="42">
        <v>1</v>
      </c>
      <c r="C19619" s="42">
        <v>407</v>
      </c>
      <c r="D19619" s="40" t="s">
        <v>359</v>
      </c>
      <c r="E19619" s="40" t="str">
        <f t="shared" si="1532"/>
        <v>Test</v>
      </c>
      <c r="F19619" t="str">
        <f t="shared" si="1530"/>
        <v>Low</v>
      </c>
      <c r="G19619" t="str">
        <f t="shared" si="1531"/>
        <v>Shenzhen_1_Low</v>
      </c>
      <c r="H19619">
        <v>3.0210216676676893E-2</v>
      </c>
      <c r="I19619">
        <f t="shared" si="1534"/>
        <v>23</v>
      </c>
      <c r="J19619" t="str">
        <f t="shared" si="1533"/>
        <v>Test</v>
      </c>
      <c r="K19619">
        <f>IF(J19619="Test", COUNTIF($J$10:J19619, "Test"),"")</f>
        <v>2762</v>
      </c>
      <c r="L19619" t="str">
        <f>IF(J19619="Control", COUNTIF($J$10:J19619, "Control"),"")</f>
        <v/>
      </c>
    </row>
    <row r="19620" spans="1:12">
      <c r="A19620" s="42">
        <v>1512516957</v>
      </c>
      <c r="B19620" s="42">
        <v>1</v>
      </c>
      <c r="C19620" s="42">
        <v>998</v>
      </c>
      <c r="D19620" s="40" t="s">
        <v>359</v>
      </c>
      <c r="E19620" s="40" t="str">
        <f t="shared" si="1532"/>
        <v>Control</v>
      </c>
      <c r="F19620" t="str">
        <f t="shared" si="1530"/>
        <v>Low</v>
      </c>
      <c r="G19620" t="str">
        <f t="shared" si="1531"/>
        <v>Shenzhen_1_Low</v>
      </c>
      <c r="H19620">
        <v>3.2120636514281542E-2</v>
      </c>
      <c r="I19620">
        <f t="shared" si="1534"/>
        <v>24</v>
      </c>
      <c r="J19620" t="str">
        <f t="shared" si="1533"/>
        <v>Control</v>
      </c>
      <c r="K19620" t="str">
        <f>IF(J19620="Test", COUNTIF($J$10:J19620, "Test"),"")</f>
        <v/>
      </c>
      <c r="L19620">
        <f>IF(J19620="Control", COUNTIF($J$10:J19620, "Control"),"")</f>
        <v>2762</v>
      </c>
    </row>
    <row r="19621" spans="1:12">
      <c r="A19621" s="42">
        <v>1514018624</v>
      </c>
      <c r="B19621" s="42">
        <v>1</v>
      </c>
      <c r="C19621" s="42">
        <v>980</v>
      </c>
      <c r="D19621" s="40" t="s">
        <v>359</v>
      </c>
      <c r="E19621" s="40" t="str">
        <f t="shared" si="1532"/>
        <v>Test</v>
      </c>
      <c r="F19621" t="str">
        <f t="shared" si="1530"/>
        <v>Low</v>
      </c>
      <c r="G19621" t="str">
        <f t="shared" si="1531"/>
        <v>Shenzhen_1_Low</v>
      </c>
      <c r="H19621">
        <v>3.2433121586513902E-2</v>
      </c>
      <c r="I19621">
        <f t="shared" si="1534"/>
        <v>25</v>
      </c>
      <c r="J19621" t="str">
        <f t="shared" si="1533"/>
        <v>Test</v>
      </c>
      <c r="K19621">
        <f>IF(J19621="Test", COUNTIF($J$10:J19621, "Test"),"")</f>
        <v>2763</v>
      </c>
      <c r="L19621" t="str">
        <f>IF(J19621="Control", COUNTIF($J$10:J19621, "Control"),"")</f>
        <v/>
      </c>
    </row>
    <row r="19622" spans="1:12">
      <c r="A19622" s="42">
        <v>1517709367</v>
      </c>
      <c r="B19622" s="42">
        <v>1</v>
      </c>
      <c r="C19622" s="42">
        <v>384</v>
      </c>
      <c r="D19622" s="40" t="s">
        <v>359</v>
      </c>
      <c r="E19622" s="40" t="str">
        <f t="shared" si="1532"/>
        <v>Control</v>
      </c>
      <c r="F19622" t="str">
        <f t="shared" si="1530"/>
        <v>Low</v>
      </c>
      <c r="G19622" t="str">
        <f t="shared" si="1531"/>
        <v>Shenzhen_1_Low</v>
      </c>
      <c r="H19622">
        <v>3.3031229537062723E-2</v>
      </c>
      <c r="I19622">
        <f t="shared" si="1534"/>
        <v>26</v>
      </c>
      <c r="J19622" t="str">
        <f t="shared" si="1533"/>
        <v>Control</v>
      </c>
      <c r="K19622" t="str">
        <f>IF(J19622="Test", COUNTIF($J$10:J19622, "Test"),"")</f>
        <v/>
      </c>
      <c r="L19622">
        <f>IF(J19622="Control", COUNTIF($J$10:J19622, "Control"),"")</f>
        <v>2763</v>
      </c>
    </row>
    <row r="19623" spans="1:12">
      <c r="A19623" s="42">
        <v>1519404648</v>
      </c>
      <c r="B19623" s="42">
        <v>1</v>
      </c>
      <c r="C19623" s="42">
        <v>302</v>
      </c>
      <c r="D19623" s="40" t="s">
        <v>359</v>
      </c>
      <c r="E19623" s="40" t="str">
        <f t="shared" si="1532"/>
        <v>Test</v>
      </c>
      <c r="F19623" t="str">
        <f t="shared" si="1530"/>
        <v>Low</v>
      </c>
      <c r="G19623" t="str">
        <f t="shared" si="1531"/>
        <v>Shenzhen_1_Low</v>
      </c>
      <c r="H19623">
        <v>3.4586313289666437E-2</v>
      </c>
      <c r="I19623">
        <f t="shared" si="1534"/>
        <v>27</v>
      </c>
      <c r="J19623" t="str">
        <f t="shared" si="1533"/>
        <v>Test</v>
      </c>
      <c r="K19623">
        <f>IF(J19623="Test", COUNTIF($J$10:J19623, "Test"),"")</f>
        <v>2764</v>
      </c>
      <c r="L19623" t="str">
        <f>IF(J19623="Control", COUNTIF($J$10:J19623, "Control"),"")</f>
        <v/>
      </c>
    </row>
    <row r="19624" spans="1:12">
      <c r="A19624" s="42">
        <v>1516262754</v>
      </c>
      <c r="B19624" s="42">
        <v>1</v>
      </c>
      <c r="C19624" s="42">
        <v>74</v>
      </c>
      <c r="D19624" s="40" t="s">
        <v>359</v>
      </c>
      <c r="E19624" s="40" t="str">
        <f t="shared" si="1532"/>
        <v>Control</v>
      </c>
      <c r="F19624" t="str">
        <f t="shared" si="1530"/>
        <v>Low</v>
      </c>
      <c r="G19624" t="str">
        <f t="shared" si="1531"/>
        <v>Shenzhen_1_Low</v>
      </c>
      <c r="H19624">
        <v>3.5279007746718549E-2</v>
      </c>
      <c r="I19624">
        <f t="shared" si="1534"/>
        <v>28</v>
      </c>
      <c r="J19624" t="str">
        <f t="shared" si="1533"/>
        <v>Control</v>
      </c>
      <c r="K19624" t="str">
        <f>IF(J19624="Test", COUNTIF($J$10:J19624, "Test"),"")</f>
        <v/>
      </c>
      <c r="L19624">
        <f>IF(J19624="Control", COUNTIF($J$10:J19624, "Control"),"")</f>
        <v>2764</v>
      </c>
    </row>
    <row r="19625" spans="1:12">
      <c r="A19625" s="42">
        <v>1515541175</v>
      </c>
      <c r="B19625" s="42">
        <v>1</v>
      </c>
      <c r="C19625" s="42">
        <v>1022</v>
      </c>
      <c r="D19625" s="40" t="s">
        <v>359</v>
      </c>
      <c r="E19625" s="40" t="str">
        <f t="shared" si="1532"/>
        <v>Test</v>
      </c>
      <c r="F19625" t="str">
        <f t="shared" si="1530"/>
        <v>Low</v>
      </c>
      <c r="G19625" t="str">
        <f t="shared" si="1531"/>
        <v>Shenzhen_1_Low</v>
      </c>
      <c r="H19625">
        <v>3.5493080568032132E-2</v>
      </c>
      <c r="I19625">
        <f t="shared" si="1534"/>
        <v>29</v>
      </c>
      <c r="J19625" t="str">
        <f t="shared" si="1533"/>
        <v>Test</v>
      </c>
      <c r="K19625">
        <f>IF(J19625="Test", COUNTIF($J$10:J19625, "Test"),"")</f>
        <v>2765</v>
      </c>
      <c r="L19625" t="str">
        <f>IF(J19625="Control", COUNTIF($J$10:J19625, "Control"),"")</f>
        <v/>
      </c>
    </row>
    <row r="19626" spans="1:12">
      <c r="A19626" s="42">
        <v>1519748948</v>
      </c>
      <c r="B19626" s="42">
        <v>1</v>
      </c>
      <c r="C19626" s="42">
        <v>1021</v>
      </c>
      <c r="D19626" s="40" t="s">
        <v>359</v>
      </c>
      <c r="E19626" s="40" t="str">
        <f t="shared" si="1532"/>
        <v>Control</v>
      </c>
      <c r="F19626" t="str">
        <f t="shared" si="1530"/>
        <v>Low</v>
      </c>
      <c r="G19626" t="str">
        <f t="shared" si="1531"/>
        <v>Shenzhen_1_Low</v>
      </c>
      <c r="H19626">
        <v>3.5703677498617581E-2</v>
      </c>
      <c r="I19626">
        <f t="shared" si="1534"/>
        <v>30</v>
      </c>
      <c r="J19626" t="str">
        <f t="shared" si="1533"/>
        <v>Control</v>
      </c>
      <c r="K19626" t="str">
        <f>IF(J19626="Test", COUNTIF($J$10:J19626, "Test"),"")</f>
        <v/>
      </c>
      <c r="L19626">
        <f>IF(J19626="Control", COUNTIF($J$10:J19626, "Control"),"")</f>
        <v>2765</v>
      </c>
    </row>
    <row r="19627" spans="1:12">
      <c r="A19627" s="42">
        <v>1517429347</v>
      </c>
      <c r="B19627" s="42">
        <v>1</v>
      </c>
      <c r="C19627" s="42">
        <v>115</v>
      </c>
      <c r="D19627" s="40" t="s">
        <v>359</v>
      </c>
      <c r="E19627" s="40" t="str">
        <f t="shared" si="1532"/>
        <v>Test</v>
      </c>
      <c r="F19627" t="str">
        <f t="shared" si="1530"/>
        <v>Low</v>
      </c>
      <c r="G19627" t="str">
        <f t="shared" si="1531"/>
        <v>Shenzhen_1_Low</v>
      </c>
      <c r="H19627">
        <v>3.7030503984442964E-2</v>
      </c>
      <c r="I19627">
        <f t="shared" si="1534"/>
        <v>31</v>
      </c>
      <c r="J19627" t="str">
        <f t="shared" si="1533"/>
        <v>Test</v>
      </c>
      <c r="K19627">
        <f>IF(J19627="Test", COUNTIF($J$10:J19627, "Test"),"")</f>
        <v>2766</v>
      </c>
      <c r="L19627" t="str">
        <f>IF(J19627="Control", COUNTIF($J$10:J19627, "Control"),"")</f>
        <v/>
      </c>
    </row>
    <row r="19628" spans="1:12">
      <c r="A19628" s="42">
        <v>1515050357</v>
      </c>
      <c r="B19628" s="42">
        <v>1</v>
      </c>
      <c r="C19628" s="42">
        <v>1046</v>
      </c>
      <c r="D19628" s="40" t="s">
        <v>359</v>
      </c>
      <c r="E19628" s="40" t="str">
        <f t="shared" si="1532"/>
        <v>Control</v>
      </c>
      <c r="F19628" t="str">
        <f t="shared" si="1530"/>
        <v>Low</v>
      </c>
      <c r="G19628" t="str">
        <f t="shared" si="1531"/>
        <v>Shenzhen_1_Low</v>
      </c>
      <c r="H19628">
        <v>3.9145132830637808E-2</v>
      </c>
      <c r="I19628">
        <f t="shared" si="1534"/>
        <v>32</v>
      </c>
      <c r="J19628" t="str">
        <f t="shared" si="1533"/>
        <v>Control</v>
      </c>
      <c r="K19628" t="str">
        <f>IF(J19628="Test", COUNTIF($J$10:J19628, "Test"),"")</f>
        <v/>
      </c>
      <c r="L19628">
        <f>IF(J19628="Control", COUNTIF($J$10:J19628, "Control"),"")</f>
        <v>2766</v>
      </c>
    </row>
    <row r="19629" spans="1:12">
      <c r="A19629" s="42">
        <v>1517083984</v>
      </c>
      <c r="B19629" s="42">
        <v>1</v>
      </c>
      <c r="C19629" s="42">
        <v>670</v>
      </c>
      <c r="D19629" s="40" t="s">
        <v>359</v>
      </c>
      <c r="E19629" s="40" t="str">
        <f t="shared" si="1532"/>
        <v>Test</v>
      </c>
      <c r="F19629" t="str">
        <f t="shared" si="1530"/>
        <v>Low</v>
      </c>
      <c r="G19629" t="str">
        <f t="shared" si="1531"/>
        <v>Shenzhen_1_Low</v>
      </c>
      <c r="H19629">
        <v>3.9211364820704087E-2</v>
      </c>
      <c r="I19629">
        <f t="shared" si="1534"/>
        <v>33</v>
      </c>
      <c r="J19629" t="str">
        <f t="shared" si="1533"/>
        <v>Test</v>
      </c>
      <c r="K19629">
        <f>IF(J19629="Test", COUNTIF($J$10:J19629, "Test"),"")</f>
        <v>2767</v>
      </c>
      <c r="L19629" t="str">
        <f>IF(J19629="Control", COUNTIF($J$10:J19629, "Control"),"")</f>
        <v/>
      </c>
    </row>
    <row r="19630" spans="1:12">
      <c r="A19630" s="42">
        <v>1511404056</v>
      </c>
      <c r="B19630" s="42">
        <v>1</v>
      </c>
      <c r="C19630" s="42">
        <v>757</v>
      </c>
      <c r="D19630" s="40" t="s">
        <v>359</v>
      </c>
      <c r="E19630" s="40" t="str">
        <f t="shared" si="1532"/>
        <v>Control</v>
      </c>
      <c r="F19630" t="str">
        <f t="shared" si="1530"/>
        <v>Low</v>
      </c>
      <c r="G19630" t="str">
        <f t="shared" si="1531"/>
        <v>Shenzhen_1_Low</v>
      </c>
      <c r="H19630">
        <v>3.9532278949682587E-2</v>
      </c>
      <c r="I19630">
        <f t="shared" si="1534"/>
        <v>34</v>
      </c>
      <c r="J19630" t="str">
        <f t="shared" si="1533"/>
        <v>Control</v>
      </c>
      <c r="K19630" t="str">
        <f>IF(J19630="Test", COUNTIF($J$10:J19630, "Test"),"")</f>
        <v/>
      </c>
      <c r="L19630">
        <f>IF(J19630="Control", COUNTIF($J$10:J19630, "Control"),"")</f>
        <v>2767</v>
      </c>
    </row>
    <row r="19631" spans="1:12">
      <c r="A19631" s="42">
        <v>1516817908</v>
      </c>
      <c r="B19631" s="42">
        <v>1</v>
      </c>
      <c r="C19631" s="42">
        <v>739</v>
      </c>
      <c r="D19631" s="40" t="s">
        <v>359</v>
      </c>
      <c r="E19631" s="40" t="str">
        <f t="shared" si="1532"/>
        <v>Test</v>
      </c>
      <c r="F19631" t="str">
        <f t="shared" si="1530"/>
        <v>Low</v>
      </c>
      <c r="G19631" t="str">
        <f t="shared" si="1531"/>
        <v>Shenzhen_1_Low</v>
      </c>
      <c r="H19631">
        <v>4.2333695400995297E-2</v>
      </c>
      <c r="I19631">
        <f t="shared" si="1534"/>
        <v>35</v>
      </c>
      <c r="J19631" t="str">
        <f t="shared" si="1533"/>
        <v>Test</v>
      </c>
      <c r="K19631">
        <f>IF(J19631="Test", COUNTIF($J$10:J19631, "Test"),"")</f>
        <v>2768</v>
      </c>
      <c r="L19631" t="str">
        <f>IF(J19631="Control", COUNTIF($J$10:J19631, "Control"),"")</f>
        <v/>
      </c>
    </row>
    <row r="19632" spans="1:12">
      <c r="A19632" s="42">
        <v>1517235159</v>
      </c>
      <c r="B19632" s="42">
        <v>1</v>
      </c>
      <c r="C19632" s="42">
        <v>149</v>
      </c>
      <c r="D19632" s="40" t="s">
        <v>359</v>
      </c>
      <c r="E19632" s="40" t="str">
        <f t="shared" si="1532"/>
        <v>Control</v>
      </c>
      <c r="F19632" t="str">
        <f t="shared" si="1530"/>
        <v>Low</v>
      </c>
      <c r="G19632" t="str">
        <f t="shared" si="1531"/>
        <v>Shenzhen_1_Low</v>
      </c>
      <c r="H19632">
        <v>4.249522439325093E-2</v>
      </c>
      <c r="I19632">
        <f t="shared" si="1534"/>
        <v>36</v>
      </c>
      <c r="J19632" t="str">
        <f t="shared" si="1533"/>
        <v>Control</v>
      </c>
      <c r="K19632" t="str">
        <f>IF(J19632="Test", COUNTIF($J$10:J19632, "Test"),"")</f>
        <v/>
      </c>
      <c r="L19632">
        <f>IF(J19632="Control", COUNTIF($J$10:J19632, "Control"),"")</f>
        <v>2768</v>
      </c>
    </row>
    <row r="19633" spans="1:12">
      <c r="A19633" s="42">
        <v>1514245143</v>
      </c>
      <c r="B19633" s="42">
        <v>1</v>
      </c>
      <c r="C19633" s="42">
        <v>977</v>
      </c>
      <c r="D19633" s="40" t="s">
        <v>359</v>
      </c>
      <c r="E19633" s="40" t="str">
        <f t="shared" si="1532"/>
        <v>Test</v>
      </c>
      <c r="F19633" t="str">
        <f t="shared" si="1530"/>
        <v>Low</v>
      </c>
      <c r="G19633" t="str">
        <f t="shared" si="1531"/>
        <v>Shenzhen_1_Low</v>
      </c>
      <c r="H19633">
        <v>4.2550111363311216E-2</v>
      </c>
      <c r="I19633">
        <f t="shared" si="1534"/>
        <v>37</v>
      </c>
      <c r="J19633" t="str">
        <f t="shared" si="1533"/>
        <v>Test</v>
      </c>
      <c r="K19633">
        <f>IF(J19633="Test", COUNTIF($J$10:J19633, "Test"),"")</f>
        <v>2769</v>
      </c>
      <c r="L19633" t="str">
        <f>IF(J19633="Control", COUNTIF($J$10:J19633, "Control"),"")</f>
        <v/>
      </c>
    </row>
    <row r="19634" spans="1:12">
      <c r="A19634" s="42">
        <v>1516753579</v>
      </c>
      <c r="B19634" s="42">
        <v>1</v>
      </c>
      <c r="C19634" s="42">
        <v>671</v>
      </c>
      <c r="D19634" s="40" t="s">
        <v>359</v>
      </c>
      <c r="E19634" s="40" t="str">
        <f t="shared" si="1532"/>
        <v>Control</v>
      </c>
      <c r="F19634" t="str">
        <f t="shared" si="1530"/>
        <v>Low</v>
      </c>
      <c r="G19634" t="str">
        <f t="shared" si="1531"/>
        <v>Shenzhen_1_Low</v>
      </c>
      <c r="H19634">
        <v>4.3207110854700748E-2</v>
      </c>
      <c r="I19634">
        <f t="shared" si="1534"/>
        <v>38</v>
      </c>
      <c r="J19634" t="str">
        <f t="shared" si="1533"/>
        <v>Control</v>
      </c>
      <c r="K19634" t="str">
        <f>IF(J19634="Test", COUNTIF($J$10:J19634, "Test"),"")</f>
        <v/>
      </c>
      <c r="L19634">
        <f>IF(J19634="Control", COUNTIF($J$10:J19634, "Control"),"")</f>
        <v>2769</v>
      </c>
    </row>
    <row r="19635" spans="1:12">
      <c r="A19635" s="42">
        <v>1515622126</v>
      </c>
      <c r="B19635" s="42">
        <v>1</v>
      </c>
      <c r="C19635" s="42">
        <v>466</v>
      </c>
      <c r="D19635" s="40" t="s">
        <v>359</v>
      </c>
      <c r="E19635" s="40" t="str">
        <f t="shared" si="1532"/>
        <v>Test</v>
      </c>
      <c r="F19635" t="str">
        <f t="shared" si="1530"/>
        <v>Low</v>
      </c>
      <c r="G19635" t="str">
        <f t="shared" si="1531"/>
        <v>Shenzhen_1_Low</v>
      </c>
      <c r="H19635">
        <v>4.5419126733314052E-2</v>
      </c>
      <c r="I19635">
        <f t="shared" si="1534"/>
        <v>39</v>
      </c>
      <c r="J19635" t="str">
        <f t="shared" si="1533"/>
        <v>Test</v>
      </c>
      <c r="K19635">
        <f>IF(J19635="Test", COUNTIF($J$10:J19635, "Test"),"")</f>
        <v>2770</v>
      </c>
      <c r="L19635" t="str">
        <f>IF(J19635="Control", COUNTIF($J$10:J19635, "Control"),"")</f>
        <v/>
      </c>
    </row>
    <row r="19636" spans="1:12">
      <c r="A19636" s="42">
        <v>1511434918</v>
      </c>
      <c r="B19636" s="42">
        <v>1</v>
      </c>
      <c r="C19636" s="42">
        <v>924</v>
      </c>
      <c r="D19636" s="40" t="s">
        <v>359</v>
      </c>
      <c r="E19636" s="40" t="str">
        <f t="shared" si="1532"/>
        <v>Control</v>
      </c>
      <c r="F19636" t="str">
        <f t="shared" si="1530"/>
        <v>Low</v>
      </c>
      <c r="G19636" t="str">
        <f t="shared" si="1531"/>
        <v>Shenzhen_1_Low</v>
      </c>
      <c r="H19636">
        <v>4.6212785198298301E-2</v>
      </c>
      <c r="I19636">
        <f t="shared" si="1534"/>
        <v>40</v>
      </c>
      <c r="J19636" t="str">
        <f t="shared" si="1533"/>
        <v>Control</v>
      </c>
      <c r="K19636" t="str">
        <f>IF(J19636="Test", COUNTIF($J$10:J19636, "Test"),"")</f>
        <v/>
      </c>
      <c r="L19636">
        <f>IF(J19636="Control", COUNTIF($J$10:J19636, "Control"),"")</f>
        <v>2770</v>
      </c>
    </row>
    <row r="19637" spans="1:12">
      <c r="A19637" s="42">
        <v>1512139036</v>
      </c>
      <c r="B19637" s="42">
        <v>1</v>
      </c>
      <c r="C19637" s="42">
        <v>785</v>
      </c>
      <c r="D19637" s="40" t="s">
        <v>359</v>
      </c>
      <c r="E19637" s="40" t="str">
        <f t="shared" si="1532"/>
        <v>Test</v>
      </c>
      <c r="F19637" t="str">
        <f t="shared" si="1530"/>
        <v>Low</v>
      </c>
      <c r="G19637" t="str">
        <f t="shared" si="1531"/>
        <v>Shenzhen_1_Low</v>
      </c>
      <c r="H19637">
        <v>4.629334013066444E-2</v>
      </c>
      <c r="I19637">
        <f t="shared" si="1534"/>
        <v>41</v>
      </c>
      <c r="J19637" t="str">
        <f t="shared" si="1533"/>
        <v>Test</v>
      </c>
      <c r="K19637">
        <f>IF(J19637="Test", COUNTIF($J$10:J19637, "Test"),"")</f>
        <v>2771</v>
      </c>
      <c r="L19637" t="str">
        <f>IF(J19637="Control", COUNTIF($J$10:J19637, "Control"),"")</f>
        <v/>
      </c>
    </row>
    <row r="19638" spans="1:12">
      <c r="A19638" s="42">
        <v>1515073554</v>
      </c>
      <c r="B19638" s="42">
        <v>1</v>
      </c>
      <c r="C19638" s="42">
        <v>876</v>
      </c>
      <c r="D19638" s="40" t="s">
        <v>359</v>
      </c>
      <c r="E19638" s="40" t="str">
        <f t="shared" si="1532"/>
        <v>Control</v>
      </c>
      <c r="F19638" t="str">
        <f t="shared" si="1530"/>
        <v>Low</v>
      </c>
      <c r="G19638" t="str">
        <f t="shared" si="1531"/>
        <v>Shenzhen_1_Low</v>
      </c>
      <c r="H19638">
        <v>4.6609280237955297E-2</v>
      </c>
      <c r="I19638">
        <f t="shared" si="1534"/>
        <v>42</v>
      </c>
      <c r="J19638" t="str">
        <f t="shared" si="1533"/>
        <v>Control</v>
      </c>
      <c r="K19638" t="str">
        <f>IF(J19638="Test", COUNTIF($J$10:J19638, "Test"),"")</f>
        <v/>
      </c>
      <c r="L19638">
        <f>IF(J19638="Control", COUNTIF($J$10:J19638, "Control"),"")</f>
        <v>2771</v>
      </c>
    </row>
    <row r="19639" spans="1:12">
      <c r="A19639" s="42">
        <v>1517082138</v>
      </c>
      <c r="B19639" s="42">
        <v>1</v>
      </c>
      <c r="C19639" s="42">
        <v>1043</v>
      </c>
      <c r="D19639" s="40" t="s">
        <v>359</v>
      </c>
      <c r="E19639" s="40" t="str">
        <f t="shared" si="1532"/>
        <v>Test</v>
      </c>
      <c r="F19639" t="str">
        <f t="shared" si="1530"/>
        <v>Low</v>
      </c>
      <c r="G19639" t="str">
        <f t="shared" si="1531"/>
        <v>Shenzhen_1_Low</v>
      </c>
      <c r="H19639">
        <v>4.708420102200217E-2</v>
      </c>
      <c r="I19639">
        <f t="shared" si="1534"/>
        <v>43</v>
      </c>
      <c r="J19639" t="str">
        <f t="shared" si="1533"/>
        <v>Test</v>
      </c>
      <c r="K19639">
        <f>IF(J19639="Test", COUNTIF($J$10:J19639, "Test"),"")</f>
        <v>2772</v>
      </c>
      <c r="L19639" t="str">
        <f>IF(J19639="Control", COUNTIF($J$10:J19639, "Control"),"")</f>
        <v/>
      </c>
    </row>
    <row r="19640" spans="1:12">
      <c r="A19640" s="42">
        <v>1511935759</v>
      </c>
      <c r="B19640" s="42">
        <v>1</v>
      </c>
      <c r="C19640" s="42">
        <v>670</v>
      </c>
      <c r="D19640" s="40" t="s">
        <v>359</v>
      </c>
      <c r="E19640" s="40" t="str">
        <f t="shared" si="1532"/>
        <v>Control</v>
      </c>
      <c r="F19640" t="str">
        <f t="shared" si="1530"/>
        <v>Low</v>
      </c>
      <c r="G19640" t="str">
        <f t="shared" si="1531"/>
        <v>Shenzhen_1_Low</v>
      </c>
      <c r="H19640">
        <v>4.7618692069196444E-2</v>
      </c>
      <c r="I19640">
        <f t="shared" si="1534"/>
        <v>44</v>
      </c>
      <c r="J19640" t="str">
        <f t="shared" si="1533"/>
        <v>Control</v>
      </c>
      <c r="K19640" t="str">
        <f>IF(J19640="Test", COUNTIF($J$10:J19640, "Test"),"")</f>
        <v/>
      </c>
      <c r="L19640">
        <f>IF(J19640="Control", COUNTIF($J$10:J19640, "Control"),"")</f>
        <v>2772</v>
      </c>
    </row>
    <row r="19641" spans="1:12">
      <c r="A19641" s="42">
        <v>1513695545</v>
      </c>
      <c r="B19641" s="42">
        <v>1</v>
      </c>
      <c r="C19641" s="42">
        <v>50</v>
      </c>
      <c r="D19641" s="40" t="s">
        <v>359</v>
      </c>
      <c r="E19641" s="40" t="str">
        <f t="shared" si="1532"/>
        <v>Test</v>
      </c>
      <c r="F19641" t="str">
        <f t="shared" si="1530"/>
        <v>Low</v>
      </c>
      <c r="G19641" t="str">
        <f t="shared" si="1531"/>
        <v>Shenzhen_1_Low</v>
      </c>
      <c r="H19641">
        <v>4.919312823321198E-2</v>
      </c>
      <c r="I19641">
        <f t="shared" si="1534"/>
        <v>45</v>
      </c>
      <c r="J19641" t="str">
        <f t="shared" si="1533"/>
        <v>Test</v>
      </c>
      <c r="K19641">
        <f>IF(J19641="Test", COUNTIF($J$10:J19641, "Test"),"")</f>
        <v>2773</v>
      </c>
      <c r="L19641" t="str">
        <f>IF(J19641="Control", COUNTIF($J$10:J19641, "Control"),"")</f>
        <v/>
      </c>
    </row>
    <row r="19642" spans="1:12">
      <c r="A19642" s="42">
        <v>1512360435</v>
      </c>
      <c r="B19642" s="42">
        <v>1</v>
      </c>
      <c r="C19642" s="42">
        <v>834</v>
      </c>
      <c r="D19642" s="40" t="s">
        <v>359</v>
      </c>
      <c r="E19642" s="40" t="str">
        <f t="shared" si="1532"/>
        <v>Control</v>
      </c>
      <c r="F19642" t="str">
        <f t="shared" si="1530"/>
        <v>Low</v>
      </c>
      <c r="G19642" t="str">
        <f t="shared" si="1531"/>
        <v>Shenzhen_1_Low</v>
      </c>
      <c r="H19642">
        <v>4.9708960900524346E-2</v>
      </c>
      <c r="I19642">
        <f t="shared" si="1534"/>
        <v>46</v>
      </c>
      <c r="J19642" t="str">
        <f t="shared" si="1533"/>
        <v>Control</v>
      </c>
      <c r="K19642" t="str">
        <f>IF(J19642="Test", COUNTIF($J$10:J19642, "Test"),"")</f>
        <v/>
      </c>
      <c r="L19642">
        <f>IF(J19642="Control", COUNTIF($J$10:J19642, "Control"),"")</f>
        <v>2773</v>
      </c>
    </row>
    <row r="19643" spans="1:12">
      <c r="A19643" s="42">
        <v>1513881286</v>
      </c>
      <c r="B19643" s="42">
        <v>1</v>
      </c>
      <c r="C19643" s="42">
        <v>59</v>
      </c>
      <c r="D19643" s="40" t="s">
        <v>359</v>
      </c>
      <c r="E19643" s="40" t="str">
        <f t="shared" si="1532"/>
        <v>Test</v>
      </c>
      <c r="F19643" t="str">
        <f t="shared" si="1530"/>
        <v>Low</v>
      </c>
      <c r="G19643" t="str">
        <f t="shared" si="1531"/>
        <v>Shenzhen_1_Low</v>
      </c>
      <c r="H19643">
        <v>5.0793129484600907E-2</v>
      </c>
      <c r="I19643">
        <f t="shared" si="1534"/>
        <v>47</v>
      </c>
      <c r="J19643" t="str">
        <f t="shared" si="1533"/>
        <v>Test</v>
      </c>
      <c r="K19643">
        <f>IF(J19643="Test", COUNTIF($J$10:J19643, "Test"),"")</f>
        <v>2774</v>
      </c>
      <c r="L19643" t="str">
        <f>IF(J19643="Control", COUNTIF($J$10:J19643, "Control"),"")</f>
        <v/>
      </c>
    </row>
    <row r="19644" spans="1:12">
      <c r="A19644" s="42">
        <v>1517620033</v>
      </c>
      <c r="B19644" s="42">
        <v>1</v>
      </c>
      <c r="C19644" s="42">
        <v>323</v>
      </c>
      <c r="D19644" s="40" t="s">
        <v>359</v>
      </c>
      <c r="E19644" s="40" t="str">
        <f t="shared" si="1532"/>
        <v>Control</v>
      </c>
      <c r="F19644" t="str">
        <f t="shared" si="1530"/>
        <v>Low</v>
      </c>
      <c r="G19644" t="str">
        <f t="shared" si="1531"/>
        <v>Shenzhen_1_Low</v>
      </c>
      <c r="H19644">
        <v>5.1196410096143286E-2</v>
      </c>
      <c r="I19644">
        <f t="shared" si="1534"/>
        <v>48</v>
      </c>
      <c r="J19644" t="str">
        <f t="shared" si="1533"/>
        <v>Control</v>
      </c>
      <c r="K19644" t="str">
        <f>IF(J19644="Test", COUNTIF($J$10:J19644, "Test"),"")</f>
        <v/>
      </c>
      <c r="L19644">
        <f>IF(J19644="Control", COUNTIF($J$10:J19644, "Control"),"")</f>
        <v>2774</v>
      </c>
    </row>
    <row r="19645" spans="1:12">
      <c r="A19645" s="42">
        <v>1512156114</v>
      </c>
      <c r="B19645" s="42">
        <v>1</v>
      </c>
      <c r="C19645" s="42">
        <v>424</v>
      </c>
      <c r="D19645" s="40" t="s">
        <v>359</v>
      </c>
      <c r="E19645" s="40" t="str">
        <f t="shared" si="1532"/>
        <v>Test</v>
      </c>
      <c r="F19645" t="str">
        <f t="shared" si="1530"/>
        <v>Low</v>
      </c>
      <c r="G19645" t="str">
        <f t="shared" si="1531"/>
        <v>Shenzhen_1_Low</v>
      </c>
      <c r="H19645">
        <v>5.1714843826572432E-2</v>
      </c>
      <c r="I19645">
        <f t="shared" si="1534"/>
        <v>49</v>
      </c>
      <c r="J19645" t="str">
        <f t="shared" si="1533"/>
        <v>Test</v>
      </c>
      <c r="K19645">
        <f>IF(J19645="Test", COUNTIF($J$10:J19645, "Test"),"")</f>
        <v>2775</v>
      </c>
      <c r="L19645" t="str">
        <f>IF(J19645="Control", COUNTIF($J$10:J19645, "Control"),"")</f>
        <v/>
      </c>
    </row>
    <row r="19646" spans="1:12">
      <c r="A19646" s="42">
        <v>1517353179</v>
      </c>
      <c r="B19646" s="42">
        <v>1</v>
      </c>
      <c r="C19646" s="42">
        <v>517</v>
      </c>
      <c r="D19646" s="40" t="s">
        <v>359</v>
      </c>
      <c r="E19646" s="40" t="str">
        <f t="shared" si="1532"/>
        <v>Control</v>
      </c>
      <c r="F19646" t="str">
        <f t="shared" si="1530"/>
        <v>Low</v>
      </c>
      <c r="G19646" t="str">
        <f t="shared" si="1531"/>
        <v>Shenzhen_1_Low</v>
      </c>
      <c r="H19646">
        <v>5.2482914018559534E-2</v>
      </c>
      <c r="I19646">
        <f t="shared" si="1534"/>
        <v>50</v>
      </c>
      <c r="J19646" t="str">
        <f t="shared" si="1533"/>
        <v>Control</v>
      </c>
      <c r="K19646" t="str">
        <f>IF(J19646="Test", COUNTIF($J$10:J19646, "Test"),"")</f>
        <v/>
      </c>
      <c r="L19646">
        <f>IF(J19646="Control", COUNTIF($J$10:J19646, "Control"),"")</f>
        <v>2775</v>
      </c>
    </row>
    <row r="19647" spans="1:12">
      <c r="A19647" s="42">
        <v>1512926666</v>
      </c>
      <c r="B19647" s="42">
        <v>1</v>
      </c>
      <c r="C19647" s="42">
        <v>453</v>
      </c>
      <c r="D19647" s="40" t="s">
        <v>359</v>
      </c>
      <c r="E19647" s="40" t="str">
        <f t="shared" si="1532"/>
        <v>Test</v>
      </c>
      <c r="F19647" t="str">
        <f t="shared" si="1530"/>
        <v>Low</v>
      </c>
      <c r="G19647" t="str">
        <f t="shared" si="1531"/>
        <v>Shenzhen_1_Low</v>
      </c>
      <c r="H19647">
        <v>5.2933212286357501E-2</v>
      </c>
      <c r="I19647">
        <f t="shared" si="1534"/>
        <v>51</v>
      </c>
      <c r="J19647" t="str">
        <f t="shared" si="1533"/>
        <v>Test</v>
      </c>
      <c r="K19647">
        <f>IF(J19647="Test", COUNTIF($J$10:J19647, "Test"),"")</f>
        <v>2776</v>
      </c>
      <c r="L19647" t="str">
        <f>IF(J19647="Control", COUNTIF($J$10:J19647, "Control"),"")</f>
        <v/>
      </c>
    </row>
    <row r="19648" spans="1:12">
      <c r="A19648" s="42">
        <v>1519964719</v>
      </c>
      <c r="B19648" s="42">
        <v>1</v>
      </c>
      <c r="C19648" s="42">
        <v>616</v>
      </c>
      <c r="D19648" s="40" t="s">
        <v>359</v>
      </c>
      <c r="E19648" s="40" t="str">
        <f t="shared" si="1532"/>
        <v>Control</v>
      </c>
      <c r="F19648" t="str">
        <f t="shared" si="1530"/>
        <v>Low</v>
      </c>
      <c r="G19648" t="str">
        <f t="shared" si="1531"/>
        <v>Shenzhen_1_Low</v>
      </c>
      <c r="H19648">
        <v>5.4189250583974391E-2</v>
      </c>
      <c r="I19648">
        <f t="shared" si="1534"/>
        <v>52</v>
      </c>
      <c r="J19648" t="str">
        <f t="shared" si="1533"/>
        <v>Control</v>
      </c>
      <c r="K19648" t="str">
        <f>IF(J19648="Test", COUNTIF($J$10:J19648, "Test"),"")</f>
        <v/>
      </c>
      <c r="L19648">
        <f>IF(J19648="Control", COUNTIF($J$10:J19648, "Control"),"")</f>
        <v>2776</v>
      </c>
    </row>
    <row r="19649" spans="1:12">
      <c r="A19649" s="42">
        <v>1512187399</v>
      </c>
      <c r="B19649" s="42">
        <v>1</v>
      </c>
      <c r="C19649" s="42">
        <v>559</v>
      </c>
      <c r="D19649" s="40" t="s">
        <v>359</v>
      </c>
      <c r="E19649" s="40" t="str">
        <f t="shared" si="1532"/>
        <v>Test</v>
      </c>
      <c r="F19649" t="str">
        <f t="shared" si="1530"/>
        <v>Low</v>
      </c>
      <c r="G19649" t="str">
        <f t="shared" si="1531"/>
        <v>Shenzhen_1_Low</v>
      </c>
      <c r="H19649">
        <v>5.5593978954760481E-2</v>
      </c>
      <c r="I19649">
        <f t="shared" si="1534"/>
        <v>53</v>
      </c>
      <c r="J19649" t="str">
        <f t="shared" si="1533"/>
        <v>Test</v>
      </c>
      <c r="K19649">
        <f>IF(J19649="Test", COUNTIF($J$10:J19649, "Test"),"")</f>
        <v>2777</v>
      </c>
      <c r="L19649" t="str">
        <f>IF(J19649="Control", COUNTIF($J$10:J19649, "Control"),"")</f>
        <v/>
      </c>
    </row>
    <row r="19650" spans="1:12">
      <c r="A19650" s="42">
        <v>1512032837</v>
      </c>
      <c r="B19650" s="42">
        <v>1</v>
      </c>
      <c r="C19650" s="42">
        <v>430</v>
      </c>
      <c r="D19650" s="40" t="s">
        <v>359</v>
      </c>
      <c r="E19650" s="40" t="str">
        <f t="shared" si="1532"/>
        <v>Control</v>
      </c>
      <c r="F19650" t="str">
        <f t="shared" si="1530"/>
        <v>Low</v>
      </c>
      <c r="G19650" t="str">
        <f t="shared" si="1531"/>
        <v>Shenzhen_1_Low</v>
      </c>
      <c r="H19650">
        <v>5.5608537364087329E-2</v>
      </c>
      <c r="I19650">
        <f t="shared" si="1534"/>
        <v>54</v>
      </c>
      <c r="J19650" t="str">
        <f t="shared" si="1533"/>
        <v>Control</v>
      </c>
      <c r="K19650" t="str">
        <f>IF(J19650="Test", COUNTIF($J$10:J19650, "Test"),"")</f>
        <v/>
      </c>
      <c r="L19650">
        <f>IF(J19650="Control", COUNTIF($J$10:J19650, "Control"),"")</f>
        <v>2777</v>
      </c>
    </row>
    <row r="19651" spans="1:12">
      <c r="A19651" s="42">
        <v>1513224148</v>
      </c>
      <c r="B19651" s="42">
        <v>1</v>
      </c>
      <c r="C19651" s="42">
        <v>225</v>
      </c>
      <c r="D19651" s="40" t="s">
        <v>359</v>
      </c>
      <c r="E19651" s="40" t="str">
        <f t="shared" si="1532"/>
        <v>Test</v>
      </c>
      <c r="F19651" t="str">
        <f t="shared" si="1530"/>
        <v>Low</v>
      </c>
      <c r="G19651" t="str">
        <f t="shared" si="1531"/>
        <v>Shenzhen_1_Low</v>
      </c>
      <c r="H19651">
        <v>5.7039459528646641E-2</v>
      </c>
      <c r="I19651">
        <f t="shared" si="1534"/>
        <v>55</v>
      </c>
      <c r="J19651" t="str">
        <f t="shared" si="1533"/>
        <v>Test</v>
      </c>
      <c r="K19651">
        <f>IF(J19651="Test", COUNTIF($J$10:J19651, "Test"),"")</f>
        <v>2778</v>
      </c>
      <c r="L19651" t="str">
        <f>IF(J19651="Control", COUNTIF($J$10:J19651, "Control"),"")</f>
        <v/>
      </c>
    </row>
    <row r="19652" spans="1:12">
      <c r="A19652" s="42">
        <v>1514901696</v>
      </c>
      <c r="B19652" s="42">
        <v>1</v>
      </c>
      <c r="C19652" s="42">
        <v>532</v>
      </c>
      <c r="D19652" s="40" t="s">
        <v>359</v>
      </c>
      <c r="E19652" s="40" t="str">
        <f t="shared" si="1532"/>
        <v>Control</v>
      </c>
      <c r="F19652" t="str">
        <f t="shared" si="1530"/>
        <v>Low</v>
      </c>
      <c r="G19652" t="str">
        <f t="shared" si="1531"/>
        <v>Shenzhen_1_Low</v>
      </c>
      <c r="H19652">
        <v>5.7689981814454061E-2</v>
      </c>
      <c r="I19652">
        <f t="shared" si="1534"/>
        <v>56</v>
      </c>
      <c r="J19652" t="str">
        <f t="shared" si="1533"/>
        <v>Control</v>
      </c>
      <c r="K19652" t="str">
        <f>IF(J19652="Test", COUNTIF($J$10:J19652, "Test"),"")</f>
        <v/>
      </c>
      <c r="L19652">
        <f>IF(J19652="Control", COUNTIF($J$10:J19652, "Control"),"")</f>
        <v>2778</v>
      </c>
    </row>
    <row r="19653" spans="1:12">
      <c r="A19653" s="42">
        <v>1512727727</v>
      </c>
      <c r="B19653" s="42">
        <v>1</v>
      </c>
      <c r="C19653" s="42">
        <v>827</v>
      </c>
      <c r="D19653" s="40" t="s">
        <v>359</v>
      </c>
      <c r="E19653" s="40" t="str">
        <f t="shared" si="1532"/>
        <v>Test</v>
      </c>
      <c r="F19653" t="str">
        <f t="shared" si="1530"/>
        <v>Low</v>
      </c>
      <c r="G19653" t="str">
        <f t="shared" si="1531"/>
        <v>Shenzhen_1_Low</v>
      </c>
      <c r="H19653">
        <v>5.9366154584057584E-2</v>
      </c>
      <c r="I19653">
        <f t="shared" si="1534"/>
        <v>57</v>
      </c>
      <c r="J19653" t="str">
        <f t="shared" si="1533"/>
        <v>Test</v>
      </c>
      <c r="K19653">
        <f>IF(J19653="Test", COUNTIF($J$10:J19653, "Test"),"")</f>
        <v>2779</v>
      </c>
      <c r="L19653" t="str">
        <f>IF(J19653="Control", COUNTIF($J$10:J19653, "Control"),"")</f>
        <v/>
      </c>
    </row>
    <row r="19654" spans="1:12">
      <c r="A19654" s="42">
        <v>1519759388</v>
      </c>
      <c r="B19654" s="42">
        <v>1</v>
      </c>
      <c r="C19654" s="42">
        <v>1059</v>
      </c>
      <c r="D19654" s="40" t="s">
        <v>359</v>
      </c>
      <c r="E19654" s="40" t="str">
        <f t="shared" si="1532"/>
        <v>Control</v>
      </c>
      <c r="F19654" t="str">
        <f t="shared" si="1530"/>
        <v>Low</v>
      </c>
      <c r="G19654" t="str">
        <f t="shared" si="1531"/>
        <v>Shenzhen_1_Low</v>
      </c>
      <c r="H19654">
        <v>5.9938907545388553E-2</v>
      </c>
      <c r="I19654">
        <f t="shared" si="1534"/>
        <v>58</v>
      </c>
      <c r="J19654" t="str">
        <f t="shared" si="1533"/>
        <v>Control</v>
      </c>
      <c r="K19654" t="str">
        <f>IF(J19654="Test", COUNTIF($J$10:J19654, "Test"),"")</f>
        <v/>
      </c>
      <c r="L19654">
        <f>IF(J19654="Control", COUNTIF($J$10:J19654, "Control"),"")</f>
        <v>2779</v>
      </c>
    </row>
    <row r="19655" spans="1:12">
      <c r="A19655" s="42">
        <v>1513909393</v>
      </c>
      <c r="B19655" s="42">
        <v>1</v>
      </c>
      <c r="C19655" s="42">
        <v>670</v>
      </c>
      <c r="D19655" s="40" t="s">
        <v>359</v>
      </c>
      <c r="E19655" s="40" t="str">
        <f t="shared" si="1532"/>
        <v>Test</v>
      </c>
      <c r="F19655" t="str">
        <f t="shared" si="1530"/>
        <v>Low</v>
      </c>
      <c r="G19655" t="str">
        <f t="shared" si="1531"/>
        <v>Shenzhen_1_Low</v>
      </c>
      <c r="H19655">
        <v>6.1207437539026133E-2</v>
      </c>
      <c r="I19655">
        <f t="shared" si="1534"/>
        <v>59</v>
      </c>
      <c r="J19655" t="str">
        <f t="shared" si="1533"/>
        <v>Test</v>
      </c>
      <c r="K19655">
        <f>IF(J19655="Test", COUNTIF($J$10:J19655, "Test"),"")</f>
        <v>2780</v>
      </c>
      <c r="L19655" t="str">
        <f>IF(J19655="Control", COUNTIF($J$10:J19655, "Control"),"")</f>
        <v/>
      </c>
    </row>
    <row r="19656" spans="1:12">
      <c r="A19656" s="42">
        <v>1518010507</v>
      </c>
      <c r="B19656" s="42">
        <v>1</v>
      </c>
      <c r="C19656" s="42">
        <v>883</v>
      </c>
      <c r="D19656" s="40" t="s">
        <v>359</v>
      </c>
      <c r="E19656" s="40" t="str">
        <f t="shared" si="1532"/>
        <v>Control</v>
      </c>
      <c r="F19656" t="str">
        <f t="shared" si="1530"/>
        <v>Low</v>
      </c>
      <c r="G19656" t="str">
        <f t="shared" si="1531"/>
        <v>Shenzhen_1_Low</v>
      </c>
      <c r="H19656">
        <v>6.4770379075013484E-2</v>
      </c>
      <c r="I19656">
        <f t="shared" si="1534"/>
        <v>60</v>
      </c>
      <c r="J19656" t="str">
        <f t="shared" si="1533"/>
        <v>Control</v>
      </c>
      <c r="K19656" t="str">
        <f>IF(J19656="Test", COUNTIF($J$10:J19656, "Test"),"")</f>
        <v/>
      </c>
      <c r="L19656">
        <f>IF(J19656="Control", COUNTIF($J$10:J19656, "Control"),"")</f>
        <v>2780</v>
      </c>
    </row>
    <row r="19657" spans="1:12">
      <c r="A19657" s="42">
        <v>1511462384</v>
      </c>
      <c r="B19657" s="42">
        <v>1</v>
      </c>
      <c r="C19657" s="42">
        <v>1045</v>
      </c>
      <c r="D19657" s="40" t="s">
        <v>359</v>
      </c>
      <c r="E19657" s="40" t="str">
        <f t="shared" si="1532"/>
        <v>Test</v>
      </c>
      <c r="F19657" t="str">
        <f t="shared" si="1530"/>
        <v>Low</v>
      </c>
      <c r="G19657" t="str">
        <f t="shared" si="1531"/>
        <v>Shenzhen_1_Low</v>
      </c>
      <c r="H19657">
        <v>6.4801045486862052E-2</v>
      </c>
      <c r="I19657">
        <f t="shared" si="1534"/>
        <v>61</v>
      </c>
      <c r="J19657" t="str">
        <f t="shared" si="1533"/>
        <v>Test</v>
      </c>
      <c r="K19657">
        <f>IF(J19657="Test", COUNTIF($J$10:J19657, "Test"),"")</f>
        <v>2781</v>
      </c>
      <c r="L19657" t="str">
        <f>IF(J19657="Control", COUNTIF($J$10:J19657, "Control"),"")</f>
        <v/>
      </c>
    </row>
    <row r="19658" spans="1:12">
      <c r="A19658" s="42">
        <v>1515196436</v>
      </c>
      <c r="B19658" s="42">
        <v>1</v>
      </c>
      <c r="C19658" s="42">
        <v>95</v>
      </c>
      <c r="D19658" s="40" t="s">
        <v>359</v>
      </c>
      <c r="E19658" s="40" t="str">
        <f t="shared" si="1532"/>
        <v>Control</v>
      </c>
      <c r="F19658" t="str">
        <f t="shared" ref="F19658:F19721" si="1535">_xlfn.IFS(C19658&lt;1069, "Low", C19658&lt;2277, "Mid", C19658&gt;=2277, "High")</f>
        <v>Low</v>
      </c>
      <c r="G19658" t="str">
        <f t="shared" ref="G19658:G19721" si="1536">D19658&amp;"_"&amp;B19658&amp;"_"&amp;F19658</f>
        <v>Shenzhen_1_Low</v>
      </c>
      <c r="H19658">
        <v>6.8219448538102467E-2</v>
      </c>
      <c r="I19658">
        <f t="shared" si="1534"/>
        <v>62</v>
      </c>
      <c r="J19658" t="str">
        <f t="shared" si="1533"/>
        <v>Control</v>
      </c>
      <c r="K19658" t="str">
        <f>IF(J19658="Test", COUNTIF($J$10:J19658, "Test"),"")</f>
        <v/>
      </c>
      <c r="L19658">
        <f>IF(J19658="Control", COUNTIF($J$10:J19658, "Control"),"")</f>
        <v>2781</v>
      </c>
    </row>
    <row r="19659" spans="1:12">
      <c r="A19659" s="42">
        <v>1512644007</v>
      </c>
      <c r="B19659" s="42">
        <v>1</v>
      </c>
      <c r="C19659" s="42">
        <v>836</v>
      </c>
      <c r="D19659" s="40" t="s">
        <v>359</v>
      </c>
      <c r="E19659" s="40" t="str">
        <f t="shared" ref="E19659:E19722" si="1537">IF(AND(J19659="Test",K19659&lt;=3000),"Test",IF(AND(J19659="Control",L19659&lt;=3000),"Control","Out of test"))</f>
        <v>Test</v>
      </c>
      <c r="F19659" t="str">
        <f t="shared" si="1535"/>
        <v>Low</v>
      </c>
      <c r="G19659" t="str">
        <f t="shared" si="1536"/>
        <v>Shenzhen_1_Low</v>
      </c>
      <c r="H19659">
        <v>6.8377957307060644E-2</v>
      </c>
      <c r="I19659">
        <f t="shared" si="1534"/>
        <v>63</v>
      </c>
      <c r="J19659" t="str">
        <f t="shared" ref="J19659:J19722" si="1538">IF(I19659&lt;=250, IF(MOD(I19659,2)=1, "Test", "Control"),"Out of Test")</f>
        <v>Test</v>
      </c>
      <c r="K19659">
        <f>IF(J19659="Test", COUNTIF($J$10:J19659, "Test"),"")</f>
        <v>2782</v>
      </c>
      <c r="L19659" t="str">
        <f>IF(J19659="Control", COUNTIF($J$10:J19659, "Control"),"")</f>
        <v/>
      </c>
    </row>
    <row r="19660" spans="1:12">
      <c r="A19660" s="42">
        <v>1515305374</v>
      </c>
      <c r="B19660" s="42">
        <v>1</v>
      </c>
      <c r="C19660" s="42">
        <v>887</v>
      </c>
      <c r="D19660" s="40" t="s">
        <v>359</v>
      </c>
      <c r="E19660" s="40" t="str">
        <f t="shared" si="1537"/>
        <v>Control</v>
      </c>
      <c r="F19660" t="str">
        <f t="shared" si="1535"/>
        <v>Low</v>
      </c>
      <c r="G19660" t="str">
        <f t="shared" si="1536"/>
        <v>Shenzhen_1_Low</v>
      </c>
      <c r="H19660">
        <v>6.9303860595450018E-2</v>
      </c>
      <c r="I19660">
        <f t="shared" ref="I19660:I19723" si="1539">IF(G19660=G19659, I19659+1, 1)</f>
        <v>64</v>
      </c>
      <c r="J19660" t="str">
        <f t="shared" si="1538"/>
        <v>Control</v>
      </c>
      <c r="K19660" t="str">
        <f>IF(J19660="Test", COUNTIF($J$10:J19660, "Test"),"")</f>
        <v/>
      </c>
      <c r="L19660">
        <f>IF(J19660="Control", COUNTIF($J$10:J19660, "Control"),"")</f>
        <v>2782</v>
      </c>
    </row>
    <row r="19661" spans="1:12">
      <c r="A19661" s="42">
        <v>1514340374</v>
      </c>
      <c r="B19661" s="42">
        <v>1</v>
      </c>
      <c r="C19661" s="42">
        <v>576</v>
      </c>
      <c r="D19661" s="40" t="s">
        <v>359</v>
      </c>
      <c r="E19661" s="40" t="str">
        <f t="shared" si="1537"/>
        <v>Test</v>
      </c>
      <c r="F19661" t="str">
        <f t="shared" si="1535"/>
        <v>Low</v>
      </c>
      <c r="G19661" t="str">
        <f t="shared" si="1536"/>
        <v>Shenzhen_1_Low</v>
      </c>
      <c r="H19661">
        <v>6.9505315348506125E-2</v>
      </c>
      <c r="I19661">
        <f t="shared" si="1539"/>
        <v>65</v>
      </c>
      <c r="J19661" t="str">
        <f t="shared" si="1538"/>
        <v>Test</v>
      </c>
      <c r="K19661">
        <f>IF(J19661="Test", COUNTIF($J$10:J19661, "Test"),"")</f>
        <v>2783</v>
      </c>
      <c r="L19661" t="str">
        <f>IF(J19661="Control", COUNTIF($J$10:J19661, "Control"),"")</f>
        <v/>
      </c>
    </row>
    <row r="19662" spans="1:12">
      <c r="A19662" s="42">
        <v>1519959154</v>
      </c>
      <c r="B19662" s="42">
        <v>1</v>
      </c>
      <c r="C19662" s="42">
        <v>304</v>
      </c>
      <c r="D19662" s="40" t="s">
        <v>359</v>
      </c>
      <c r="E19662" s="40" t="str">
        <f t="shared" si="1537"/>
        <v>Control</v>
      </c>
      <c r="F19662" t="str">
        <f t="shared" si="1535"/>
        <v>Low</v>
      </c>
      <c r="G19662" t="str">
        <f t="shared" si="1536"/>
        <v>Shenzhen_1_Low</v>
      </c>
      <c r="H19662">
        <v>7.1018453920864588E-2</v>
      </c>
      <c r="I19662">
        <f t="shared" si="1539"/>
        <v>66</v>
      </c>
      <c r="J19662" t="str">
        <f t="shared" si="1538"/>
        <v>Control</v>
      </c>
      <c r="K19662" t="str">
        <f>IF(J19662="Test", COUNTIF($J$10:J19662, "Test"),"")</f>
        <v/>
      </c>
      <c r="L19662">
        <f>IF(J19662="Control", COUNTIF($J$10:J19662, "Control"),"")</f>
        <v>2783</v>
      </c>
    </row>
    <row r="19663" spans="1:12">
      <c r="A19663" s="42">
        <v>1518706368</v>
      </c>
      <c r="B19663" s="42">
        <v>1</v>
      </c>
      <c r="C19663" s="42">
        <v>137</v>
      </c>
      <c r="D19663" s="40" t="s">
        <v>359</v>
      </c>
      <c r="E19663" s="40" t="str">
        <f t="shared" si="1537"/>
        <v>Test</v>
      </c>
      <c r="F19663" t="str">
        <f t="shared" si="1535"/>
        <v>Low</v>
      </c>
      <c r="G19663" t="str">
        <f t="shared" si="1536"/>
        <v>Shenzhen_1_Low</v>
      </c>
      <c r="H19663">
        <v>7.1127393363925595E-2</v>
      </c>
      <c r="I19663">
        <f t="shared" si="1539"/>
        <v>67</v>
      </c>
      <c r="J19663" t="str">
        <f t="shared" si="1538"/>
        <v>Test</v>
      </c>
      <c r="K19663">
        <f>IF(J19663="Test", COUNTIF($J$10:J19663, "Test"),"")</f>
        <v>2784</v>
      </c>
      <c r="L19663" t="str">
        <f>IF(J19663="Control", COUNTIF($J$10:J19663, "Control"),"")</f>
        <v/>
      </c>
    </row>
    <row r="19664" spans="1:12">
      <c r="A19664" s="42">
        <v>1516917756</v>
      </c>
      <c r="B19664" s="42">
        <v>1</v>
      </c>
      <c r="C19664" s="42">
        <v>990</v>
      </c>
      <c r="D19664" s="40" t="s">
        <v>359</v>
      </c>
      <c r="E19664" s="40" t="str">
        <f t="shared" si="1537"/>
        <v>Control</v>
      </c>
      <c r="F19664" t="str">
        <f t="shared" si="1535"/>
        <v>Low</v>
      </c>
      <c r="G19664" t="str">
        <f t="shared" si="1536"/>
        <v>Shenzhen_1_Low</v>
      </c>
      <c r="H19664">
        <v>7.1493388057740082E-2</v>
      </c>
      <c r="I19664">
        <f t="shared" si="1539"/>
        <v>68</v>
      </c>
      <c r="J19664" t="str">
        <f t="shared" si="1538"/>
        <v>Control</v>
      </c>
      <c r="K19664" t="str">
        <f>IF(J19664="Test", COUNTIF($J$10:J19664, "Test"),"")</f>
        <v/>
      </c>
      <c r="L19664">
        <f>IF(J19664="Control", COUNTIF($J$10:J19664, "Control"),"")</f>
        <v>2784</v>
      </c>
    </row>
    <row r="19665" spans="1:12">
      <c r="A19665" s="42">
        <v>1514574116</v>
      </c>
      <c r="B19665" s="42">
        <v>1</v>
      </c>
      <c r="C19665" s="42">
        <v>990</v>
      </c>
      <c r="D19665" s="40" t="s">
        <v>359</v>
      </c>
      <c r="E19665" s="40" t="str">
        <f t="shared" si="1537"/>
        <v>Test</v>
      </c>
      <c r="F19665" t="str">
        <f t="shared" si="1535"/>
        <v>Low</v>
      </c>
      <c r="G19665" t="str">
        <f t="shared" si="1536"/>
        <v>Shenzhen_1_Low</v>
      </c>
      <c r="H19665">
        <v>7.1495024382369432E-2</v>
      </c>
      <c r="I19665">
        <f t="shared" si="1539"/>
        <v>69</v>
      </c>
      <c r="J19665" t="str">
        <f t="shared" si="1538"/>
        <v>Test</v>
      </c>
      <c r="K19665">
        <f>IF(J19665="Test", COUNTIF($J$10:J19665, "Test"),"")</f>
        <v>2785</v>
      </c>
      <c r="L19665" t="str">
        <f>IF(J19665="Control", COUNTIF($J$10:J19665, "Control"),"")</f>
        <v/>
      </c>
    </row>
    <row r="19666" spans="1:12">
      <c r="A19666" s="42">
        <v>1516529349</v>
      </c>
      <c r="B19666" s="42">
        <v>1</v>
      </c>
      <c r="C19666" s="42">
        <v>280</v>
      </c>
      <c r="D19666" s="40" t="s">
        <v>359</v>
      </c>
      <c r="E19666" s="40" t="str">
        <f t="shared" si="1537"/>
        <v>Control</v>
      </c>
      <c r="F19666" t="str">
        <f t="shared" si="1535"/>
        <v>Low</v>
      </c>
      <c r="G19666" t="str">
        <f t="shared" si="1536"/>
        <v>Shenzhen_1_Low</v>
      </c>
      <c r="H19666">
        <v>7.2028869313140564E-2</v>
      </c>
      <c r="I19666">
        <f t="shared" si="1539"/>
        <v>70</v>
      </c>
      <c r="J19666" t="str">
        <f t="shared" si="1538"/>
        <v>Control</v>
      </c>
      <c r="K19666" t="str">
        <f>IF(J19666="Test", COUNTIF($J$10:J19666, "Test"),"")</f>
        <v/>
      </c>
      <c r="L19666">
        <f>IF(J19666="Control", COUNTIF($J$10:J19666, "Control"),"")</f>
        <v>2785</v>
      </c>
    </row>
    <row r="19667" spans="1:12">
      <c r="A19667" s="42">
        <v>1515519595</v>
      </c>
      <c r="B19667" s="42">
        <v>1</v>
      </c>
      <c r="C19667" s="42">
        <v>14</v>
      </c>
      <c r="D19667" s="40" t="s">
        <v>359</v>
      </c>
      <c r="E19667" s="40" t="str">
        <f t="shared" si="1537"/>
        <v>Test</v>
      </c>
      <c r="F19667" t="str">
        <f t="shared" si="1535"/>
        <v>Low</v>
      </c>
      <c r="G19667" t="str">
        <f t="shared" si="1536"/>
        <v>Shenzhen_1_Low</v>
      </c>
      <c r="H19667">
        <v>7.3730372983969783E-2</v>
      </c>
      <c r="I19667">
        <f t="shared" si="1539"/>
        <v>71</v>
      </c>
      <c r="J19667" t="str">
        <f t="shared" si="1538"/>
        <v>Test</v>
      </c>
      <c r="K19667">
        <f>IF(J19667="Test", COUNTIF($J$10:J19667, "Test"),"")</f>
        <v>2786</v>
      </c>
      <c r="L19667" t="str">
        <f>IF(J19667="Control", COUNTIF($J$10:J19667, "Control"),"")</f>
        <v/>
      </c>
    </row>
    <row r="19668" spans="1:12">
      <c r="A19668" s="42">
        <v>1519021805</v>
      </c>
      <c r="B19668" s="42">
        <v>1</v>
      </c>
      <c r="C19668" s="42">
        <v>371</v>
      </c>
      <c r="D19668" s="40" t="s">
        <v>359</v>
      </c>
      <c r="E19668" s="40" t="str">
        <f t="shared" si="1537"/>
        <v>Control</v>
      </c>
      <c r="F19668" t="str">
        <f t="shared" si="1535"/>
        <v>Low</v>
      </c>
      <c r="G19668" t="str">
        <f t="shared" si="1536"/>
        <v>Shenzhen_1_Low</v>
      </c>
      <c r="H19668">
        <v>7.584226561469809E-2</v>
      </c>
      <c r="I19668">
        <f t="shared" si="1539"/>
        <v>72</v>
      </c>
      <c r="J19668" t="str">
        <f t="shared" si="1538"/>
        <v>Control</v>
      </c>
      <c r="K19668" t="str">
        <f>IF(J19668="Test", COUNTIF($J$10:J19668, "Test"),"")</f>
        <v/>
      </c>
      <c r="L19668">
        <f>IF(J19668="Control", COUNTIF($J$10:J19668, "Control"),"")</f>
        <v>2786</v>
      </c>
    </row>
    <row r="19669" spans="1:12">
      <c r="A19669" s="42">
        <v>1516870514</v>
      </c>
      <c r="B19669" s="42">
        <v>1</v>
      </c>
      <c r="C19669" s="42">
        <v>854</v>
      </c>
      <c r="D19669" s="40" t="s">
        <v>359</v>
      </c>
      <c r="E19669" s="40" t="str">
        <f t="shared" si="1537"/>
        <v>Test</v>
      </c>
      <c r="F19669" t="str">
        <f t="shared" si="1535"/>
        <v>Low</v>
      </c>
      <c r="G19669" t="str">
        <f t="shared" si="1536"/>
        <v>Shenzhen_1_Low</v>
      </c>
      <c r="H19669">
        <v>7.6048910986675766E-2</v>
      </c>
      <c r="I19669">
        <f t="shared" si="1539"/>
        <v>73</v>
      </c>
      <c r="J19669" t="str">
        <f t="shared" si="1538"/>
        <v>Test</v>
      </c>
      <c r="K19669">
        <f>IF(J19669="Test", COUNTIF($J$10:J19669, "Test"),"")</f>
        <v>2787</v>
      </c>
      <c r="L19669" t="str">
        <f>IF(J19669="Control", COUNTIF($J$10:J19669, "Control"),"")</f>
        <v/>
      </c>
    </row>
    <row r="19670" spans="1:12">
      <c r="A19670" s="42">
        <v>1512729403</v>
      </c>
      <c r="B19670" s="42">
        <v>1</v>
      </c>
      <c r="C19670" s="42">
        <v>393</v>
      </c>
      <c r="D19670" s="40" t="s">
        <v>359</v>
      </c>
      <c r="E19670" s="40" t="str">
        <f t="shared" si="1537"/>
        <v>Control</v>
      </c>
      <c r="F19670" t="str">
        <f t="shared" si="1535"/>
        <v>Low</v>
      </c>
      <c r="G19670" t="str">
        <f t="shared" si="1536"/>
        <v>Shenzhen_1_Low</v>
      </c>
      <c r="H19670">
        <v>7.7031896121505405E-2</v>
      </c>
      <c r="I19670">
        <f t="shared" si="1539"/>
        <v>74</v>
      </c>
      <c r="J19670" t="str">
        <f t="shared" si="1538"/>
        <v>Control</v>
      </c>
      <c r="K19670" t="str">
        <f>IF(J19670="Test", COUNTIF($J$10:J19670, "Test"),"")</f>
        <v/>
      </c>
      <c r="L19670">
        <f>IF(J19670="Control", COUNTIF($J$10:J19670, "Control"),"")</f>
        <v>2787</v>
      </c>
    </row>
    <row r="19671" spans="1:12">
      <c r="A19671" s="42">
        <v>1512277033</v>
      </c>
      <c r="B19671" s="42">
        <v>1</v>
      </c>
      <c r="C19671" s="42">
        <v>5</v>
      </c>
      <c r="D19671" s="40" t="s">
        <v>359</v>
      </c>
      <c r="E19671" s="40" t="str">
        <f t="shared" si="1537"/>
        <v>Test</v>
      </c>
      <c r="F19671" t="str">
        <f t="shared" si="1535"/>
        <v>Low</v>
      </c>
      <c r="G19671" t="str">
        <f t="shared" si="1536"/>
        <v>Shenzhen_1_Low</v>
      </c>
      <c r="H19671">
        <v>7.8024292807337914E-2</v>
      </c>
      <c r="I19671">
        <f t="shared" si="1539"/>
        <v>75</v>
      </c>
      <c r="J19671" t="str">
        <f t="shared" si="1538"/>
        <v>Test</v>
      </c>
      <c r="K19671">
        <f>IF(J19671="Test", COUNTIF($J$10:J19671, "Test"),"")</f>
        <v>2788</v>
      </c>
      <c r="L19671" t="str">
        <f>IF(J19671="Control", COUNTIF($J$10:J19671, "Control"),"")</f>
        <v/>
      </c>
    </row>
    <row r="19672" spans="1:12">
      <c r="A19672" s="42">
        <v>1517612138</v>
      </c>
      <c r="B19672" s="42">
        <v>1</v>
      </c>
      <c r="C19672" s="42">
        <v>1015</v>
      </c>
      <c r="D19672" s="40" t="s">
        <v>359</v>
      </c>
      <c r="E19672" s="40" t="str">
        <f t="shared" si="1537"/>
        <v>Control</v>
      </c>
      <c r="F19672" t="str">
        <f t="shared" si="1535"/>
        <v>Low</v>
      </c>
      <c r="G19672" t="str">
        <f t="shared" si="1536"/>
        <v>Shenzhen_1_Low</v>
      </c>
      <c r="H19672">
        <v>7.8584807238181287E-2</v>
      </c>
      <c r="I19672">
        <f t="shared" si="1539"/>
        <v>76</v>
      </c>
      <c r="J19672" t="str">
        <f t="shared" si="1538"/>
        <v>Control</v>
      </c>
      <c r="K19672" t="str">
        <f>IF(J19672="Test", COUNTIF($J$10:J19672, "Test"),"")</f>
        <v/>
      </c>
      <c r="L19672">
        <f>IF(J19672="Control", COUNTIF($J$10:J19672, "Control"),"")</f>
        <v>2788</v>
      </c>
    </row>
    <row r="19673" spans="1:12">
      <c r="A19673" s="42">
        <v>1518565794</v>
      </c>
      <c r="B19673" s="42">
        <v>1</v>
      </c>
      <c r="C19673" s="42">
        <v>634</v>
      </c>
      <c r="D19673" s="40" t="s">
        <v>359</v>
      </c>
      <c r="E19673" s="40" t="str">
        <f t="shared" si="1537"/>
        <v>Test</v>
      </c>
      <c r="F19673" t="str">
        <f t="shared" si="1535"/>
        <v>Low</v>
      </c>
      <c r="G19673" t="str">
        <f t="shared" si="1536"/>
        <v>Shenzhen_1_Low</v>
      </c>
      <c r="H19673">
        <v>7.8590207177594018E-2</v>
      </c>
      <c r="I19673">
        <f t="shared" si="1539"/>
        <v>77</v>
      </c>
      <c r="J19673" t="str">
        <f t="shared" si="1538"/>
        <v>Test</v>
      </c>
      <c r="K19673">
        <f>IF(J19673="Test", COUNTIF($J$10:J19673, "Test"),"")</f>
        <v>2789</v>
      </c>
      <c r="L19673" t="str">
        <f>IF(J19673="Control", COUNTIF($J$10:J19673, "Control"),"")</f>
        <v/>
      </c>
    </row>
    <row r="19674" spans="1:12">
      <c r="A19674" s="42">
        <v>1518612345</v>
      </c>
      <c r="B19674" s="42">
        <v>1</v>
      </c>
      <c r="C19674" s="42">
        <v>683</v>
      </c>
      <c r="D19674" s="40" t="s">
        <v>359</v>
      </c>
      <c r="E19674" s="40" t="str">
        <f t="shared" si="1537"/>
        <v>Control</v>
      </c>
      <c r="F19674" t="str">
        <f t="shared" si="1535"/>
        <v>Low</v>
      </c>
      <c r="G19674" t="str">
        <f t="shared" si="1536"/>
        <v>Shenzhen_1_Low</v>
      </c>
      <c r="H19674">
        <v>7.9064110729608061E-2</v>
      </c>
      <c r="I19674">
        <f t="shared" si="1539"/>
        <v>78</v>
      </c>
      <c r="J19674" t="str">
        <f t="shared" si="1538"/>
        <v>Control</v>
      </c>
      <c r="K19674" t="str">
        <f>IF(J19674="Test", COUNTIF($J$10:J19674, "Test"),"")</f>
        <v/>
      </c>
      <c r="L19674">
        <f>IF(J19674="Control", COUNTIF($J$10:J19674, "Control"),"")</f>
        <v>2789</v>
      </c>
    </row>
    <row r="19675" spans="1:12">
      <c r="A19675" s="42">
        <v>1516382567</v>
      </c>
      <c r="B19675" s="42">
        <v>1</v>
      </c>
      <c r="C19675" s="42">
        <v>1036</v>
      </c>
      <c r="D19675" s="40" t="s">
        <v>359</v>
      </c>
      <c r="E19675" s="40" t="str">
        <f t="shared" si="1537"/>
        <v>Test</v>
      </c>
      <c r="F19675" t="str">
        <f t="shared" si="1535"/>
        <v>Low</v>
      </c>
      <c r="G19675" t="str">
        <f t="shared" si="1536"/>
        <v>Shenzhen_1_Low</v>
      </c>
      <c r="H19675">
        <v>8.0109170362545501E-2</v>
      </c>
      <c r="I19675">
        <f t="shared" si="1539"/>
        <v>79</v>
      </c>
      <c r="J19675" t="str">
        <f t="shared" si="1538"/>
        <v>Test</v>
      </c>
      <c r="K19675">
        <f>IF(J19675="Test", COUNTIF($J$10:J19675, "Test"),"")</f>
        <v>2790</v>
      </c>
      <c r="L19675" t="str">
        <f>IF(J19675="Control", COUNTIF($J$10:J19675, "Control"),"")</f>
        <v/>
      </c>
    </row>
    <row r="19676" spans="1:12">
      <c r="A19676" s="42">
        <v>1517543865</v>
      </c>
      <c r="B19676" s="42">
        <v>1</v>
      </c>
      <c r="C19676" s="42">
        <v>631</v>
      </c>
      <c r="D19676" s="40" t="s">
        <v>359</v>
      </c>
      <c r="E19676" s="40" t="str">
        <f t="shared" si="1537"/>
        <v>Control</v>
      </c>
      <c r="F19676" t="str">
        <f t="shared" si="1535"/>
        <v>Low</v>
      </c>
      <c r="G19676" t="str">
        <f t="shared" si="1536"/>
        <v>Shenzhen_1_Low</v>
      </c>
      <c r="H19676">
        <v>8.0879094529213713E-2</v>
      </c>
      <c r="I19676">
        <f t="shared" si="1539"/>
        <v>80</v>
      </c>
      <c r="J19676" t="str">
        <f t="shared" si="1538"/>
        <v>Control</v>
      </c>
      <c r="K19676" t="str">
        <f>IF(J19676="Test", COUNTIF($J$10:J19676, "Test"),"")</f>
        <v/>
      </c>
      <c r="L19676">
        <f>IF(J19676="Control", COUNTIF($J$10:J19676, "Control"),"")</f>
        <v>2790</v>
      </c>
    </row>
    <row r="19677" spans="1:12">
      <c r="A19677" s="42">
        <v>1512508095</v>
      </c>
      <c r="B19677" s="42">
        <v>1</v>
      </c>
      <c r="C19677" s="42">
        <v>728</v>
      </c>
      <c r="D19677" s="40" t="s">
        <v>359</v>
      </c>
      <c r="E19677" s="40" t="str">
        <f t="shared" si="1537"/>
        <v>Test</v>
      </c>
      <c r="F19677" t="str">
        <f t="shared" si="1535"/>
        <v>Low</v>
      </c>
      <c r="G19677" t="str">
        <f t="shared" si="1536"/>
        <v>Shenzhen_1_Low</v>
      </c>
      <c r="H19677">
        <v>8.1255192846539925E-2</v>
      </c>
      <c r="I19677">
        <f t="shared" si="1539"/>
        <v>81</v>
      </c>
      <c r="J19677" t="str">
        <f t="shared" si="1538"/>
        <v>Test</v>
      </c>
      <c r="K19677">
        <f>IF(J19677="Test", COUNTIF($J$10:J19677, "Test"),"")</f>
        <v>2791</v>
      </c>
      <c r="L19677" t="str">
        <f>IF(J19677="Control", COUNTIF($J$10:J19677, "Control"),"")</f>
        <v/>
      </c>
    </row>
    <row r="19678" spans="1:12">
      <c r="A19678" s="42">
        <v>1511752485</v>
      </c>
      <c r="B19678" s="42">
        <v>1</v>
      </c>
      <c r="C19678" s="42">
        <v>461</v>
      </c>
      <c r="D19678" s="40" t="s">
        <v>359</v>
      </c>
      <c r="E19678" s="40" t="str">
        <f t="shared" si="1537"/>
        <v>Control</v>
      </c>
      <c r="F19678" t="str">
        <f t="shared" si="1535"/>
        <v>Low</v>
      </c>
      <c r="G19678" t="str">
        <f t="shared" si="1536"/>
        <v>Shenzhen_1_Low</v>
      </c>
      <c r="H19678">
        <v>8.1822964067091331E-2</v>
      </c>
      <c r="I19678">
        <f t="shared" si="1539"/>
        <v>82</v>
      </c>
      <c r="J19678" t="str">
        <f t="shared" si="1538"/>
        <v>Control</v>
      </c>
      <c r="K19678" t="str">
        <f>IF(J19678="Test", COUNTIF($J$10:J19678, "Test"),"")</f>
        <v/>
      </c>
      <c r="L19678">
        <f>IF(J19678="Control", COUNTIF($J$10:J19678, "Control"),"")</f>
        <v>2791</v>
      </c>
    </row>
    <row r="19679" spans="1:12">
      <c r="A19679" s="42">
        <v>1514793129</v>
      </c>
      <c r="B19679" s="42">
        <v>1</v>
      </c>
      <c r="C19679" s="42">
        <v>438</v>
      </c>
      <c r="D19679" s="40" t="s">
        <v>359</v>
      </c>
      <c r="E19679" s="40" t="str">
        <f t="shared" si="1537"/>
        <v>Test</v>
      </c>
      <c r="F19679" t="str">
        <f t="shared" si="1535"/>
        <v>Low</v>
      </c>
      <c r="G19679" t="str">
        <f t="shared" si="1536"/>
        <v>Shenzhen_1_Low</v>
      </c>
      <c r="H19679">
        <v>8.1924902973580127E-2</v>
      </c>
      <c r="I19679">
        <f t="shared" si="1539"/>
        <v>83</v>
      </c>
      <c r="J19679" t="str">
        <f t="shared" si="1538"/>
        <v>Test</v>
      </c>
      <c r="K19679">
        <f>IF(J19679="Test", COUNTIF($J$10:J19679, "Test"),"")</f>
        <v>2792</v>
      </c>
      <c r="L19679" t="str">
        <f>IF(J19679="Control", COUNTIF($J$10:J19679, "Control"),"")</f>
        <v/>
      </c>
    </row>
    <row r="19680" spans="1:12">
      <c r="A19680" s="42">
        <v>1517151125</v>
      </c>
      <c r="B19680" s="42">
        <v>1</v>
      </c>
      <c r="C19680" s="42">
        <v>361</v>
      </c>
      <c r="D19680" s="40" t="s">
        <v>359</v>
      </c>
      <c r="E19680" s="40" t="str">
        <f t="shared" si="1537"/>
        <v>Control</v>
      </c>
      <c r="F19680" t="str">
        <f t="shared" si="1535"/>
        <v>Low</v>
      </c>
      <c r="G19680" t="str">
        <f t="shared" si="1536"/>
        <v>Shenzhen_1_Low</v>
      </c>
      <c r="H19680">
        <v>8.2627124142324759E-2</v>
      </c>
      <c r="I19680">
        <f t="shared" si="1539"/>
        <v>84</v>
      </c>
      <c r="J19680" t="str">
        <f t="shared" si="1538"/>
        <v>Control</v>
      </c>
      <c r="K19680" t="str">
        <f>IF(J19680="Test", COUNTIF($J$10:J19680, "Test"),"")</f>
        <v/>
      </c>
      <c r="L19680">
        <f>IF(J19680="Control", COUNTIF($J$10:J19680, "Control"),"")</f>
        <v>2792</v>
      </c>
    </row>
    <row r="19681" spans="1:12">
      <c r="A19681" s="42">
        <v>1518455067</v>
      </c>
      <c r="B19681" s="42">
        <v>1</v>
      </c>
      <c r="C19681" s="42">
        <v>823</v>
      </c>
      <c r="D19681" s="40" t="s">
        <v>359</v>
      </c>
      <c r="E19681" s="40" t="str">
        <f t="shared" si="1537"/>
        <v>Test</v>
      </c>
      <c r="F19681" t="str">
        <f t="shared" si="1535"/>
        <v>Low</v>
      </c>
      <c r="G19681" t="str">
        <f t="shared" si="1536"/>
        <v>Shenzhen_1_Low</v>
      </c>
      <c r="H19681">
        <v>8.2744658002157578E-2</v>
      </c>
      <c r="I19681">
        <f t="shared" si="1539"/>
        <v>85</v>
      </c>
      <c r="J19681" t="str">
        <f t="shared" si="1538"/>
        <v>Test</v>
      </c>
      <c r="K19681">
        <f>IF(J19681="Test", COUNTIF($J$10:J19681, "Test"),"")</f>
        <v>2793</v>
      </c>
      <c r="L19681" t="str">
        <f>IF(J19681="Control", COUNTIF($J$10:J19681, "Control"),"")</f>
        <v/>
      </c>
    </row>
    <row r="19682" spans="1:12">
      <c r="A19682" s="42">
        <v>1516699063</v>
      </c>
      <c r="B19682" s="42">
        <v>1</v>
      </c>
      <c r="C19682" s="42">
        <v>672</v>
      </c>
      <c r="D19682" s="40" t="s">
        <v>359</v>
      </c>
      <c r="E19682" s="40" t="str">
        <f t="shared" si="1537"/>
        <v>Control</v>
      </c>
      <c r="F19682" t="str">
        <f t="shared" si="1535"/>
        <v>Low</v>
      </c>
      <c r="G19682" t="str">
        <f t="shared" si="1536"/>
        <v>Shenzhen_1_Low</v>
      </c>
      <c r="H19682">
        <v>8.5236389506783361E-2</v>
      </c>
      <c r="I19682">
        <f t="shared" si="1539"/>
        <v>86</v>
      </c>
      <c r="J19682" t="str">
        <f t="shared" si="1538"/>
        <v>Control</v>
      </c>
      <c r="K19682" t="str">
        <f>IF(J19682="Test", COUNTIF($J$10:J19682, "Test"),"")</f>
        <v/>
      </c>
      <c r="L19682">
        <f>IF(J19682="Control", COUNTIF($J$10:J19682, "Control"),"")</f>
        <v>2793</v>
      </c>
    </row>
    <row r="19683" spans="1:12">
      <c r="A19683" s="42">
        <v>1518216138</v>
      </c>
      <c r="B19683" s="42">
        <v>1</v>
      </c>
      <c r="C19683" s="42">
        <v>287</v>
      </c>
      <c r="D19683" s="40" t="s">
        <v>359</v>
      </c>
      <c r="E19683" s="40" t="str">
        <f t="shared" si="1537"/>
        <v>Test</v>
      </c>
      <c r="F19683" t="str">
        <f t="shared" si="1535"/>
        <v>Low</v>
      </c>
      <c r="G19683" t="str">
        <f t="shared" si="1536"/>
        <v>Shenzhen_1_Low</v>
      </c>
      <c r="H19683">
        <v>8.5556775436449906E-2</v>
      </c>
      <c r="I19683">
        <f t="shared" si="1539"/>
        <v>87</v>
      </c>
      <c r="J19683" t="str">
        <f t="shared" si="1538"/>
        <v>Test</v>
      </c>
      <c r="K19683">
        <f>IF(J19683="Test", COUNTIF($J$10:J19683, "Test"),"")</f>
        <v>2794</v>
      </c>
      <c r="L19683" t="str">
        <f>IF(J19683="Control", COUNTIF($J$10:J19683, "Control"),"")</f>
        <v/>
      </c>
    </row>
    <row r="19684" spans="1:12">
      <c r="A19684" s="42">
        <v>1514880274</v>
      </c>
      <c r="B19684" s="42">
        <v>1</v>
      </c>
      <c r="C19684" s="42">
        <v>211</v>
      </c>
      <c r="D19684" s="40" t="s">
        <v>359</v>
      </c>
      <c r="E19684" s="40" t="str">
        <f t="shared" si="1537"/>
        <v>Control</v>
      </c>
      <c r="F19684" t="str">
        <f t="shared" si="1535"/>
        <v>Low</v>
      </c>
      <c r="G19684" t="str">
        <f t="shared" si="1536"/>
        <v>Shenzhen_1_Low</v>
      </c>
      <c r="H19684">
        <v>8.5657756199375101E-2</v>
      </c>
      <c r="I19684">
        <f t="shared" si="1539"/>
        <v>88</v>
      </c>
      <c r="J19684" t="str">
        <f t="shared" si="1538"/>
        <v>Control</v>
      </c>
      <c r="K19684" t="str">
        <f>IF(J19684="Test", COUNTIF($J$10:J19684, "Test"),"")</f>
        <v/>
      </c>
      <c r="L19684">
        <f>IF(J19684="Control", COUNTIF($J$10:J19684, "Control"),"")</f>
        <v>2794</v>
      </c>
    </row>
    <row r="19685" spans="1:12">
      <c r="A19685" s="42">
        <v>1511989608</v>
      </c>
      <c r="B19685" s="42">
        <v>1</v>
      </c>
      <c r="C19685" s="42">
        <v>207</v>
      </c>
      <c r="D19685" s="40" t="s">
        <v>359</v>
      </c>
      <c r="E19685" s="40" t="str">
        <f t="shared" si="1537"/>
        <v>Test</v>
      </c>
      <c r="F19685" t="str">
        <f t="shared" si="1535"/>
        <v>Low</v>
      </c>
      <c r="G19685" t="str">
        <f t="shared" si="1536"/>
        <v>Shenzhen_1_Low</v>
      </c>
      <c r="H19685">
        <v>8.9026823416945122E-2</v>
      </c>
      <c r="I19685">
        <f t="shared" si="1539"/>
        <v>89</v>
      </c>
      <c r="J19685" t="str">
        <f t="shared" si="1538"/>
        <v>Test</v>
      </c>
      <c r="K19685">
        <f>IF(J19685="Test", COUNTIF($J$10:J19685, "Test"),"")</f>
        <v>2795</v>
      </c>
      <c r="L19685" t="str">
        <f>IF(J19685="Control", COUNTIF($J$10:J19685, "Control"),"")</f>
        <v/>
      </c>
    </row>
    <row r="19686" spans="1:12">
      <c r="A19686" s="42">
        <v>1513454017</v>
      </c>
      <c r="B19686" s="42">
        <v>1</v>
      </c>
      <c r="C19686" s="42">
        <v>309</v>
      </c>
      <c r="D19686" s="40" t="s">
        <v>359</v>
      </c>
      <c r="E19686" s="40" t="str">
        <f t="shared" si="1537"/>
        <v>Control</v>
      </c>
      <c r="F19686" t="str">
        <f t="shared" si="1535"/>
        <v>Low</v>
      </c>
      <c r="G19686" t="str">
        <f t="shared" si="1536"/>
        <v>Shenzhen_1_Low</v>
      </c>
      <c r="H19686">
        <v>8.9673282492484852E-2</v>
      </c>
      <c r="I19686">
        <f t="shared" si="1539"/>
        <v>90</v>
      </c>
      <c r="J19686" t="str">
        <f t="shared" si="1538"/>
        <v>Control</v>
      </c>
      <c r="K19686" t="str">
        <f>IF(J19686="Test", COUNTIF($J$10:J19686, "Test"),"")</f>
        <v/>
      </c>
      <c r="L19686">
        <f>IF(J19686="Control", COUNTIF($J$10:J19686, "Control"),"")</f>
        <v>2795</v>
      </c>
    </row>
    <row r="19687" spans="1:12">
      <c r="A19687" s="42">
        <v>1511805633</v>
      </c>
      <c r="B19687" s="42">
        <v>1</v>
      </c>
      <c r="C19687" s="42">
        <v>979</v>
      </c>
      <c r="D19687" s="40" t="s">
        <v>359</v>
      </c>
      <c r="E19687" s="40" t="str">
        <f t="shared" si="1537"/>
        <v>Test</v>
      </c>
      <c r="F19687" t="str">
        <f t="shared" si="1535"/>
        <v>Low</v>
      </c>
      <c r="G19687" t="str">
        <f t="shared" si="1536"/>
        <v>Shenzhen_1_Low</v>
      </c>
      <c r="H19687">
        <v>9.0196399904867497E-2</v>
      </c>
      <c r="I19687">
        <f t="shared" si="1539"/>
        <v>91</v>
      </c>
      <c r="J19687" t="str">
        <f t="shared" si="1538"/>
        <v>Test</v>
      </c>
      <c r="K19687">
        <f>IF(J19687="Test", COUNTIF($J$10:J19687, "Test"),"")</f>
        <v>2796</v>
      </c>
      <c r="L19687" t="str">
        <f>IF(J19687="Control", COUNTIF($J$10:J19687, "Control"),"")</f>
        <v/>
      </c>
    </row>
    <row r="19688" spans="1:12">
      <c r="A19688" s="42">
        <v>1517222734</v>
      </c>
      <c r="B19688" s="42">
        <v>1</v>
      </c>
      <c r="C19688" s="42">
        <v>320</v>
      </c>
      <c r="D19688" s="40" t="s">
        <v>359</v>
      </c>
      <c r="E19688" s="40" t="str">
        <f t="shared" si="1537"/>
        <v>Control</v>
      </c>
      <c r="F19688" t="str">
        <f t="shared" si="1535"/>
        <v>Low</v>
      </c>
      <c r="G19688" t="str">
        <f t="shared" si="1536"/>
        <v>Shenzhen_1_Low</v>
      </c>
      <c r="H19688">
        <v>9.0320862676430025E-2</v>
      </c>
      <c r="I19688">
        <f t="shared" si="1539"/>
        <v>92</v>
      </c>
      <c r="J19688" t="str">
        <f t="shared" si="1538"/>
        <v>Control</v>
      </c>
      <c r="K19688" t="str">
        <f>IF(J19688="Test", COUNTIF($J$10:J19688, "Test"),"")</f>
        <v/>
      </c>
      <c r="L19688">
        <f>IF(J19688="Control", COUNTIF($J$10:J19688, "Control"),"")</f>
        <v>2796</v>
      </c>
    </row>
    <row r="19689" spans="1:12">
      <c r="A19689" s="42">
        <v>1516142497</v>
      </c>
      <c r="B19689" s="42">
        <v>1</v>
      </c>
      <c r="C19689" s="42">
        <v>564</v>
      </c>
      <c r="D19689" s="40" t="s">
        <v>359</v>
      </c>
      <c r="E19689" s="40" t="str">
        <f t="shared" si="1537"/>
        <v>Test</v>
      </c>
      <c r="F19689" t="str">
        <f t="shared" si="1535"/>
        <v>Low</v>
      </c>
      <c r="G19689" t="str">
        <f t="shared" si="1536"/>
        <v>Shenzhen_1_Low</v>
      </c>
      <c r="H19689">
        <v>9.0933645063102087E-2</v>
      </c>
      <c r="I19689">
        <f t="shared" si="1539"/>
        <v>93</v>
      </c>
      <c r="J19689" t="str">
        <f t="shared" si="1538"/>
        <v>Test</v>
      </c>
      <c r="K19689">
        <f>IF(J19689="Test", COUNTIF($J$10:J19689, "Test"),"")</f>
        <v>2797</v>
      </c>
      <c r="L19689" t="str">
        <f>IF(J19689="Control", COUNTIF($J$10:J19689, "Control"),"")</f>
        <v/>
      </c>
    </row>
    <row r="19690" spans="1:12">
      <c r="A19690" s="42">
        <v>1517001183</v>
      </c>
      <c r="B19690" s="42">
        <v>1</v>
      </c>
      <c r="C19690" s="42">
        <v>537</v>
      </c>
      <c r="D19690" s="40" t="s">
        <v>359</v>
      </c>
      <c r="E19690" s="40" t="str">
        <f t="shared" si="1537"/>
        <v>Control</v>
      </c>
      <c r="F19690" t="str">
        <f t="shared" si="1535"/>
        <v>Low</v>
      </c>
      <c r="G19690" t="str">
        <f t="shared" si="1536"/>
        <v>Shenzhen_1_Low</v>
      </c>
      <c r="H19690">
        <v>9.2259434719528022E-2</v>
      </c>
      <c r="I19690">
        <f t="shared" si="1539"/>
        <v>94</v>
      </c>
      <c r="J19690" t="str">
        <f t="shared" si="1538"/>
        <v>Control</v>
      </c>
      <c r="K19690" t="str">
        <f>IF(J19690="Test", COUNTIF($J$10:J19690, "Test"),"")</f>
        <v/>
      </c>
      <c r="L19690">
        <f>IF(J19690="Control", COUNTIF($J$10:J19690, "Control"),"")</f>
        <v>2797</v>
      </c>
    </row>
    <row r="19691" spans="1:12">
      <c r="A19691" s="42">
        <v>1518951488</v>
      </c>
      <c r="B19691" s="42">
        <v>1</v>
      </c>
      <c r="C19691" s="42">
        <v>29</v>
      </c>
      <c r="D19691" s="40" t="s">
        <v>359</v>
      </c>
      <c r="E19691" s="40" t="str">
        <f t="shared" si="1537"/>
        <v>Test</v>
      </c>
      <c r="F19691" t="str">
        <f t="shared" si="1535"/>
        <v>Low</v>
      </c>
      <c r="G19691" t="str">
        <f t="shared" si="1536"/>
        <v>Shenzhen_1_Low</v>
      </c>
      <c r="H19691">
        <v>9.2748098481736374E-2</v>
      </c>
      <c r="I19691">
        <f t="shared" si="1539"/>
        <v>95</v>
      </c>
      <c r="J19691" t="str">
        <f t="shared" si="1538"/>
        <v>Test</v>
      </c>
      <c r="K19691">
        <f>IF(J19691="Test", COUNTIF($J$10:J19691, "Test"),"")</f>
        <v>2798</v>
      </c>
      <c r="L19691" t="str">
        <f>IF(J19691="Control", COUNTIF($J$10:J19691, "Control"),"")</f>
        <v/>
      </c>
    </row>
    <row r="19692" spans="1:12">
      <c r="A19692" s="42">
        <v>1519489023</v>
      </c>
      <c r="B19692" s="42">
        <v>1</v>
      </c>
      <c r="C19692" s="42">
        <v>921</v>
      </c>
      <c r="D19692" s="40" t="s">
        <v>359</v>
      </c>
      <c r="E19692" s="40" t="str">
        <f t="shared" si="1537"/>
        <v>Control</v>
      </c>
      <c r="F19692" t="str">
        <f t="shared" si="1535"/>
        <v>Low</v>
      </c>
      <c r="G19692" t="str">
        <f t="shared" si="1536"/>
        <v>Shenzhen_1_Low</v>
      </c>
      <c r="H19692">
        <v>9.325109762918482E-2</v>
      </c>
      <c r="I19692">
        <f t="shared" si="1539"/>
        <v>96</v>
      </c>
      <c r="J19692" t="str">
        <f t="shared" si="1538"/>
        <v>Control</v>
      </c>
      <c r="K19692" t="str">
        <f>IF(J19692="Test", COUNTIF($J$10:J19692, "Test"),"")</f>
        <v/>
      </c>
      <c r="L19692">
        <f>IF(J19692="Control", COUNTIF($J$10:J19692, "Control"),"")</f>
        <v>2798</v>
      </c>
    </row>
    <row r="19693" spans="1:12">
      <c r="A19693" s="42">
        <v>1511460398</v>
      </c>
      <c r="B19693" s="42">
        <v>1</v>
      </c>
      <c r="C19693" s="42">
        <v>959</v>
      </c>
      <c r="D19693" s="40" t="s">
        <v>359</v>
      </c>
      <c r="E19693" s="40" t="str">
        <f t="shared" si="1537"/>
        <v>Test</v>
      </c>
      <c r="F19693" t="str">
        <f t="shared" si="1535"/>
        <v>Low</v>
      </c>
      <c r="G19693" t="str">
        <f t="shared" si="1536"/>
        <v>Shenzhen_1_Low</v>
      </c>
      <c r="H19693">
        <v>9.343448407187771E-2</v>
      </c>
      <c r="I19693">
        <f t="shared" si="1539"/>
        <v>97</v>
      </c>
      <c r="J19693" t="str">
        <f t="shared" si="1538"/>
        <v>Test</v>
      </c>
      <c r="K19693">
        <f>IF(J19693="Test", COUNTIF($J$10:J19693, "Test"),"")</f>
        <v>2799</v>
      </c>
      <c r="L19693" t="str">
        <f>IF(J19693="Control", COUNTIF($J$10:J19693, "Control"),"")</f>
        <v/>
      </c>
    </row>
    <row r="19694" spans="1:12">
      <c r="A19694" s="42">
        <v>1514160169</v>
      </c>
      <c r="B19694" s="42">
        <v>1</v>
      </c>
      <c r="C19694" s="42">
        <v>205</v>
      </c>
      <c r="D19694" s="40" t="s">
        <v>359</v>
      </c>
      <c r="E19694" s="40" t="str">
        <f t="shared" si="1537"/>
        <v>Control</v>
      </c>
      <c r="F19694" t="str">
        <f t="shared" si="1535"/>
        <v>Low</v>
      </c>
      <c r="G19694" t="str">
        <f t="shared" si="1536"/>
        <v>Shenzhen_1_Low</v>
      </c>
      <c r="H19694">
        <v>9.6777431313128881E-2</v>
      </c>
      <c r="I19694">
        <f t="shared" si="1539"/>
        <v>98</v>
      </c>
      <c r="J19694" t="str">
        <f t="shared" si="1538"/>
        <v>Control</v>
      </c>
      <c r="K19694" t="str">
        <f>IF(J19694="Test", COUNTIF($J$10:J19694, "Test"),"")</f>
        <v/>
      </c>
      <c r="L19694">
        <f>IF(J19694="Control", COUNTIF($J$10:J19694, "Control"),"")</f>
        <v>2799</v>
      </c>
    </row>
    <row r="19695" spans="1:12">
      <c r="A19695" s="42">
        <v>1512600573</v>
      </c>
      <c r="B19695" s="42">
        <v>1</v>
      </c>
      <c r="C19695" s="42">
        <v>1060</v>
      </c>
      <c r="D19695" s="40" t="s">
        <v>359</v>
      </c>
      <c r="E19695" s="40" t="str">
        <f t="shared" si="1537"/>
        <v>Test</v>
      </c>
      <c r="F19695" t="str">
        <f t="shared" si="1535"/>
        <v>Low</v>
      </c>
      <c r="G19695" t="str">
        <f t="shared" si="1536"/>
        <v>Shenzhen_1_Low</v>
      </c>
      <c r="H19695">
        <v>9.7851168007976552E-2</v>
      </c>
      <c r="I19695">
        <f t="shared" si="1539"/>
        <v>99</v>
      </c>
      <c r="J19695" t="str">
        <f t="shared" si="1538"/>
        <v>Test</v>
      </c>
      <c r="K19695">
        <f>IF(J19695="Test", COUNTIF($J$10:J19695, "Test"),"")</f>
        <v>2800</v>
      </c>
      <c r="L19695" t="str">
        <f>IF(J19695="Control", COUNTIF($J$10:J19695, "Control"),"")</f>
        <v/>
      </c>
    </row>
    <row r="19696" spans="1:12">
      <c r="A19696" s="42">
        <v>1515109829</v>
      </c>
      <c r="B19696" s="42">
        <v>1</v>
      </c>
      <c r="C19696" s="42">
        <v>670</v>
      </c>
      <c r="D19696" s="40" t="s">
        <v>359</v>
      </c>
      <c r="E19696" s="40" t="str">
        <f t="shared" si="1537"/>
        <v>Control</v>
      </c>
      <c r="F19696" t="str">
        <f t="shared" si="1535"/>
        <v>Low</v>
      </c>
      <c r="G19696" t="str">
        <f t="shared" si="1536"/>
        <v>Shenzhen_1_Low</v>
      </c>
      <c r="H19696">
        <v>9.8344492722566734E-2</v>
      </c>
      <c r="I19696">
        <f t="shared" si="1539"/>
        <v>100</v>
      </c>
      <c r="J19696" t="str">
        <f t="shared" si="1538"/>
        <v>Control</v>
      </c>
      <c r="K19696" t="str">
        <f>IF(J19696="Test", COUNTIF($J$10:J19696, "Test"),"")</f>
        <v/>
      </c>
      <c r="L19696">
        <f>IF(J19696="Control", COUNTIF($J$10:J19696, "Control"),"")</f>
        <v>2800</v>
      </c>
    </row>
    <row r="19697" spans="1:12">
      <c r="A19697" s="42">
        <v>1514243097</v>
      </c>
      <c r="B19697" s="42">
        <v>1</v>
      </c>
      <c r="C19697" s="42">
        <v>328</v>
      </c>
      <c r="D19697" s="40" t="s">
        <v>359</v>
      </c>
      <c r="E19697" s="40" t="str">
        <f t="shared" si="1537"/>
        <v>Test</v>
      </c>
      <c r="F19697" t="str">
        <f t="shared" si="1535"/>
        <v>Low</v>
      </c>
      <c r="G19697" t="str">
        <f t="shared" si="1536"/>
        <v>Shenzhen_1_Low</v>
      </c>
      <c r="H19697">
        <v>9.8942282076970534E-2</v>
      </c>
      <c r="I19697">
        <f t="shared" si="1539"/>
        <v>101</v>
      </c>
      <c r="J19697" t="str">
        <f t="shared" si="1538"/>
        <v>Test</v>
      </c>
      <c r="K19697">
        <f>IF(J19697="Test", COUNTIF($J$10:J19697, "Test"),"")</f>
        <v>2801</v>
      </c>
      <c r="L19697" t="str">
        <f>IF(J19697="Control", COUNTIF($J$10:J19697, "Control"),"")</f>
        <v/>
      </c>
    </row>
    <row r="19698" spans="1:12">
      <c r="A19698" s="42">
        <v>1517483978</v>
      </c>
      <c r="B19698" s="42">
        <v>1</v>
      </c>
      <c r="C19698" s="42">
        <v>541</v>
      </c>
      <c r="D19698" s="40" t="s">
        <v>359</v>
      </c>
      <c r="E19698" s="40" t="str">
        <f t="shared" si="1537"/>
        <v>Control</v>
      </c>
      <c r="F19698" t="str">
        <f t="shared" si="1535"/>
        <v>Low</v>
      </c>
      <c r="G19698" t="str">
        <f t="shared" si="1536"/>
        <v>Shenzhen_1_Low</v>
      </c>
      <c r="H19698">
        <v>9.9449422374273011E-2</v>
      </c>
      <c r="I19698">
        <f t="shared" si="1539"/>
        <v>102</v>
      </c>
      <c r="J19698" t="str">
        <f t="shared" si="1538"/>
        <v>Control</v>
      </c>
      <c r="K19698" t="str">
        <f>IF(J19698="Test", COUNTIF($J$10:J19698, "Test"),"")</f>
        <v/>
      </c>
      <c r="L19698">
        <f>IF(J19698="Control", COUNTIF($J$10:J19698, "Control"),"")</f>
        <v>2801</v>
      </c>
    </row>
    <row r="19699" spans="1:12">
      <c r="A19699" s="42">
        <v>1515680156</v>
      </c>
      <c r="B19699" s="42">
        <v>1</v>
      </c>
      <c r="C19699" s="42">
        <v>685</v>
      </c>
      <c r="D19699" s="40" t="s">
        <v>359</v>
      </c>
      <c r="E19699" s="40" t="str">
        <f t="shared" si="1537"/>
        <v>Test</v>
      </c>
      <c r="F19699" t="str">
        <f t="shared" si="1535"/>
        <v>Low</v>
      </c>
      <c r="G19699" t="str">
        <f t="shared" si="1536"/>
        <v>Shenzhen_1_Low</v>
      </c>
      <c r="H19699">
        <v>0.10248632467361429</v>
      </c>
      <c r="I19699">
        <f t="shared" si="1539"/>
        <v>103</v>
      </c>
      <c r="J19699" t="str">
        <f t="shared" si="1538"/>
        <v>Test</v>
      </c>
      <c r="K19699">
        <f>IF(J19699="Test", COUNTIF($J$10:J19699, "Test"),"")</f>
        <v>2802</v>
      </c>
      <c r="L19699" t="str">
        <f>IF(J19699="Control", COUNTIF($J$10:J19699, "Control"),"")</f>
        <v/>
      </c>
    </row>
    <row r="19700" spans="1:12">
      <c r="A19700" s="42">
        <v>1515122245</v>
      </c>
      <c r="B19700" s="42">
        <v>1</v>
      </c>
      <c r="C19700" s="42">
        <v>746</v>
      </c>
      <c r="D19700" s="40" t="s">
        <v>359</v>
      </c>
      <c r="E19700" s="40" t="str">
        <f t="shared" si="1537"/>
        <v>Control</v>
      </c>
      <c r="F19700" t="str">
        <f t="shared" si="1535"/>
        <v>Low</v>
      </c>
      <c r="G19700" t="str">
        <f t="shared" si="1536"/>
        <v>Shenzhen_1_Low</v>
      </c>
      <c r="H19700">
        <v>0.10257297519511277</v>
      </c>
      <c r="I19700">
        <f t="shared" si="1539"/>
        <v>104</v>
      </c>
      <c r="J19700" t="str">
        <f t="shared" si="1538"/>
        <v>Control</v>
      </c>
      <c r="K19700" t="str">
        <f>IF(J19700="Test", COUNTIF($J$10:J19700, "Test"),"")</f>
        <v/>
      </c>
      <c r="L19700">
        <f>IF(J19700="Control", COUNTIF($J$10:J19700, "Control"),"")</f>
        <v>2802</v>
      </c>
    </row>
    <row r="19701" spans="1:12">
      <c r="A19701" s="42">
        <v>1514291816</v>
      </c>
      <c r="B19701" s="42">
        <v>1</v>
      </c>
      <c r="C19701" s="42">
        <v>535</v>
      </c>
      <c r="D19701" s="40" t="s">
        <v>359</v>
      </c>
      <c r="E19701" s="40" t="str">
        <f t="shared" si="1537"/>
        <v>Test</v>
      </c>
      <c r="F19701" t="str">
        <f t="shared" si="1535"/>
        <v>Low</v>
      </c>
      <c r="G19701" t="str">
        <f t="shared" si="1536"/>
        <v>Shenzhen_1_Low</v>
      </c>
      <c r="H19701">
        <v>0.10336380283675628</v>
      </c>
      <c r="I19701">
        <f t="shared" si="1539"/>
        <v>105</v>
      </c>
      <c r="J19701" t="str">
        <f t="shared" si="1538"/>
        <v>Test</v>
      </c>
      <c r="K19701">
        <f>IF(J19701="Test", COUNTIF($J$10:J19701, "Test"),"")</f>
        <v>2803</v>
      </c>
      <c r="L19701" t="str">
        <f>IF(J19701="Control", COUNTIF($J$10:J19701, "Control"),"")</f>
        <v/>
      </c>
    </row>
    <row r="19702" spans="1:12">
      <c r="A19702" s="42">
        <v>1516705983</v>
      </c>
      <c r="B19702" s="42">
        <v>1</v>
      </c>
      <c r="C19702" s="42">
        <v>836</v>
      </c>
      <c r="D19702" s="40" t="s">
        <v>359</v>
      </c>
      <c r="E19702" s="40" t="str">
        <f t="shared" si="1537"/>
        <v>Control</v>
      </c>
      <c r="F19702" t="str">
        <f t="shared" si="1535"/>
        <v>Low</v>
      </c>
      <c r="G19702" t="str">
        <f t="shared" si="1536"/>
        <v>Shenzhen_1_Low</v>
      </c>
      <c r="H19702">
        <v>0.10407363559385974</v>
      </c>
      <c r="I19702">
        <f t="shared" si="1539"/>
        <v>106</v>
      </c>
      <c r="J19702" t="str">
        <f t="shared" si="1538"/>
        <v>Control</v>
      </c>
      <c r="K19702" t="str">
        <f>IF(J19702="Test", COUNTIF($J$10:J19702, "Test"),"")</f>
        <v/>
      </c>
      <c r="L19702">
        <f>IF(J19702="Control", COUNTIF($J$10:J19702, "Control"),"")</f>
        <v>2803</v>
      </c>
    </row>
    <row r="19703" spans="1:12">
      <c r="A19703" s="42">
        <v>1511935143</v>
      </c>
      <c r="B19703" s="42">
        <v>1</v>
      </c>
      <c r="C19703" s="42">
        <v>128</v>
      </c>
      <c r="D19703" s="40" t="s">
        <v>359</v>
      </c>
      <c r="E19703" s="40" t="str">
        <f t="shared" si="1537"/>
        <v>Test</v>
      </c>
      <c r="F19703" t="str">
        <f t="shared" si="1535"/>
        <v>Low</v>
      </c>
      <c r="G19703" t="str">
        <f t="shared" si="1536"/>
        <v>Shenzhen_1_Low</v>
      </c>
      <c r="H19703">
        <v>0.10533129285029585</v>
      </c>
      <c r="I19703">
        <f t="shared" si="1539"/>
        <v>107</v>
      </c>
      <c r="J19703" t="str">
        <f t="shared" si="1538"/>
        <v>Test</v>
      </c>
      <c r="K19703">
        <f>IF(J19703="Test", COUNTIF($J$10:J19703, "Test"),"")</f>
        <v>2804</v>
      </c>
      <c r="L19703" t="str">
        <f>IF(J19703="Control", COUNTIF($J$10:J19703, "Control"),"")</f>
        <v/>
      </c>
    </row>
    <row r="19704" spans="1:12">
      <c r="A19704" s="42">
        <v>1513025674</v>
      </c>
      <c r="B19704" s="42">
        <v>1</v>
      </c>
      <c r="C19704" s="42">
        <v>684</v>
      </c>
      <c r="D19704" s="40" t="s">
        <v>359</v>
      </c>
      <c r="E19704" s="40" t="str">
        <f t="shared" si="1537"/>
        <v>Control</v>
      </c>
      <c r="F19704" t="str">
        <f t="shared" si="1535"/>
        <v>Low</v>
      </c>
      <c r="G19704" t="str">
        <f t="shared" si="1536"/>
        <v>Shenzhen_1_Low</v>
      </c>
      <c r="H19704">
        <v>0.10687263141631609</v>
      </c>
      <c r="I19704">
        <f t="shared" si="1539"/>
        <v>108</v>
      </c>
      <c r="J19704" t="str">
        <f t="shared" si="1538"/>
        <v>Control</v>
      </c>
      <c r="K19704" t="str">
        <f>IF(J19704="Test", COUNTIF($J$10:J19704, "Test"),"")</f>
        <v/>
      </c>
      <c r="L19704">
        <f>IF(J19704="Control", COUNTIF($J$10:J19704, "Control"),"")</f>
        <v>2804</v>
      </c>
    </row>
    <row r="19705" spans="1:12">
      <c r="A19705" s="42">
        <v>1516845667</v>
      </c>
      <c r="B19705" s="42">
        <v>1</v>
      </c>
      <c r="C19705" s="42">
        <v>304</v>
      </c>
      <c r="D19705" s="40" t="s">
        <v>359</v>
      </c>
      <c r="E19705" s="40" t="str">
        <f t="shared" si="1537"/>
        <v>Test</v>
      </c>
      <c r="F19705" t="str">
        <f t="shared" si="1535"/>
        <v>Low</v>
      </c>
      <c r="G19705" t="str">
        <f t="shared" si="1536"/>
        <v>Shenzhen_1_Low</v>
      </c>
      <c r="H19705">
        <v>0.10692411113249922</v>
      </c>
      <c r="I19705">
        <f t="shared" si="1539"/>
        <v>109</v>
      </c>
      <c r="J19705" t="str">
        <f t="shared" si="1538"/>
        <v>Test</v>
      </c>
      <c r="K19705">
        <f>IF(J19705="Test", COUNTIF($J$10:J19705, "Test"),"")</f>
        <v>2805</v>
      </c>
      <c r="L19705" t="str">
        <f>IF(J19705="Control", COUNTIF($J$10:J19705, "Control"),"")</f>
        <v/>
      </c>
    </row>
    <row r="19706" spans="1:12">
      <c r="A19706" s="42">
        <v>1519402394</v>
      </c>
      <c r="B19706" s="42">
        <v>1</v>
      </c>
      <c r="C19706" s="42">
        <v>717</v>
      </c>
      <c r="D19706" s="40" t="s">
        <v>359</v>
      </c>
      <c r="E19706" s="40" t="str">
        <f t="shared" si="1537"/>
        <v>Control</v>
      </c>
      <c r="F19706" t="str">
        <f t="shared" si="1535"/>
        <v>Low</v>
      </c>
      <c r="G19706" t="str">
        <f t="shared" si="1536"/>
        <v>Shenzhen_1_Low</v>
      </c>
      <c r="H19706">
        <v>0.10793410062438791</v>
      </c>
      <c r="I19706">
        <f t="shared" si="1539"/>
        <v>110</v>
      </c>
      <c r="J19706" t="str">
        <f t="shared" si="1538"/>
        <v>Control</v>
      </c>
      <c r="K19706" t="str">
        <f>IF(J19706="Test", COUNTIF($J$10:J19706, "Test"),"")</f>
        <v/>
      </c>
      <c r="L19706">
        <f>IF(J19706="Control", COUNTIF($J$10:J19706, "Control"),"")</f>
        <v>2805</v>
      </c>
    </row>
    <row r="19707" spans="1:12">
      <c r="A19707" s="42">
        <v>1512797875</v>
      </c>
      <c r="B19707" s="42">
        <v>1</v>
      </c>
      <c r="C19707" s="42">
        <v>952</v>
      </c>
      <c r="D19707" s="40" t="s">
        <v>359</v>
      </c>
      <c r="E19707" s="40" t="str">
        <f t="shared" si="1537"/>
        <v>Test</v>
      </c>
      <c r="F19707" t="str">
        <f t="shared" si="1535"/>
        <v>Low</v>
      </c>
      <c r="G19707" t="str">
        <f t="shared" si="1536"/>
        <v>Shenzhen_1_Low</v>
      </c>
      <c r="H19707">
        <v>0.10900993679318971</v>
      </c>
      <c r="I19707">
        <f t="shared" si="1539"/>
        <v>111</v>
      </c>
      <c r="J19707" t="str">
        <f t="shared" si="1538"/>
        <v>Test</v>
      </c>
      <c r="K19707">
        <f>IF(J19707="Test", COUNTIF($J$10:J19707, "Test"),"")</f>
        <v>2806</v>
      </c>
      <c r="L19707" t="str">
        <f>IF(J19707="Control", COUNTIF($J$10:J19707, "Control"),"")</f>
        <v/>
      </c>
    </row>
    <row r="19708" spans="1:12">
      <c r="A19708" s="42">
        <v>1516225489</v>
      </c>
      <c r="B19708" s="42">
        <v>1</v>
      </c>
      <c r="C19708" s="42">
        <v>93</v>
      </c>
      <c r="D19708" s="40" t="s">
        <v>359</v>
      </c>
      <c r="E19708" s="40" t="str">
        <f t="shared" si="1537"/>
        <v>Control</v>
      </c>
      <c r="F19708" t="str">
        <f t="shared" si="1535"/>
        <v>Low</v>
      </c>
      <c r="G19708" t="str">
        <f t="shared" si="1536"/>
        <v>Shenzhen_1_Low</v>
      </c>
      <c r="H19708">
        <v>0.1093532255857107</v>
      </c>
      <c r="I19708">
        <f t="shared" si="1539"/>
        <v>112</v>
      </c>
      <c r="J19708" t="str">
        <f t="shared" si="1538"/>
        <v>Control</v>
      </c>
      <c r="K19708" t="str">
        <f>IF(J19708="Test", COUNTIF($J$10:J19708, "Test"),"")</f>
        <v/>
      </c>
      <c r="L19708">
        <f>IF(J19708="Control", COUNTIF($J$10:J19708, "Control"),"")</f>
        <v>2806</v>
      </c>
    </row>
    <row r="19709" spans="1:12">
      <c r="A19709" s="42">
        <v>1519215899</v>
      </c>
      <c r="B19709" s="42">
        <v>1</v>
      </c>
      <c r="C19709" s="42">
        <v>860</v>
      </c>
      <c r="D19709" s="40" t="s">
        <v>359</v>
      </c>
      <c r="E19709" s="40" t="str">
        <f t="shared" si="1537"/>
        <v>Test</v>
      </c>
      <c r="F19709" t="str">
        <f t="shared" si="1535"/>
        <v>Low</v>
      </c>
      <c r="G19709" t="str">
        <f t="shared" si="1536"/>
        <v>Shenzhen_1_Low</v>
      </c>
      <c r="H19709">
        <v>0.10944202018227323</v>
      </c>
      <c r="I19709">
        <f t="shared" si="1539"/>
        <v>113</v>
      </c>
      <c r="J19709" t="str">
        <f t="shared" si="1538"/>
        <v>Test</v>
      </c>
      <c r="K19709">
        <f>IF(J19709="Test", COUNTIF($J$10:J19709, "Test"),"")</f>
        <v>2807</v>
      </c>
      <c r="L19709" t="str">
        <f>IF(J19709="Control", COUNTIF($J$10:J19709, "Control"),"")</f>
        <v/>
      </c>
    </row>
    <row r="19710" spans="1:12">
      <c r="A19710" s="42">
        <v>1517436058</v>
      </c>
      <c r="B19710" s="42">
        <v>1</v>
      </c>
      <c r="C19710" s="42">
        <v>520</v>
      </c>
      <c r="D19710" s="40" t="s">
        <v>359</v>
      </c>
      <c r="E19710" s="40" t="str">
        <f t="shared" si="1537"/>
        <v>Control</v>
      </c>
      <c r="F19710" t="str">
        <f t="shared" si="1535"/>
        <v>Low</v>
      </c>
      <c r="G19710" t="str">
        <f t="shared" si="1536"/>
        <v>Shenzhen_1_Low</v>
      </c>
      <c r="H19710">
        <v>0.11092444720782824</v>
      </c>
      <c r="I19710">
        <f t="shared" si="1539"/>
        <v>114</v>
      </c>
      <c r="J19710" t="str">
        <f t="shared" si="1538"/>
        <v>Control</v>
      </c>
      <c r="K19710" t="str">
        <f>IF(J19710="Test", COUNTIF($J$10:J19710, "Test"),"")</f>
        <v/>
      </c>
      <c r="L19710">
        <f>IF(J19710="Control", COUNTIF($J$10:J19710, "Control"),"")</f>
        <v>2807</v>
      </c>
    </row>
    <row r="19711" spans="1:12">
      <c r="A19711" s="42">
        <v>1517140123</v>
      </c>
      <c r="B19711" s="42">
        <v>1</v>
      </c>
      <c r="C19711" s="42">
        <v>77</v>
      </c>
      <c r="D19711" s="40" t="s">
        <v>359</v>
      </c>
      <c r="E19711" s="40" t="str">
        <f t="shared" si="1537"/>
        <v>Test</v>
      </c>
      <c r="F19711" t="str">
        <f t="shared" si="1535"/>
        <v>Low</v>
      </c>
      <c r="G19711" t="str">
        <f t="shared" si="1536"/>
        <v>Shenzhen_1_Low</v>
      </c>
      <c r="H19711">
        <v>0.11138158976230639</v>
      </c>
      <c r="I19711">
        <f t="shared" si="1539"/>
        <v>115</v>
      </c>
      <c r="J19711" t="str">
        <f t="shared" si="1538"/>
        <v>Test</v>
      </c>
      <c r="K19711">
        <f>IF(J19711="Test", COUNTIF($J$10:J19711, "Test"),"")</f>
        <v>2808</v>
      </c>
      <c r="L19711" t="str">
        <f>IF(J19711="Control", COUNTIF($J$10:J19711, "Control"),"")</f>
        <v/>
      </c>
    </row>
    <row r="19712" spans="1:12">
      <c r="A19712" s="42">
        <v>1512162757</v>
      </c>
      <c r="B19712" s="42">
        <v>1</v>
      </c>
      <c r="C19712" s="42">
        <v>436</v>
      </c>
      <c r="D19712" s="40" t="s">
        <v>359</v>
      </c>
      <c r="E19712" s="40" t="str">
        <f t="shared" si="1537"/>
        <v>Control</v>
      </c>
      <c r="F19712" t="str">
        <f t="shared" si="1535"/>
        <v>Low</v>
      </c>
      <c r="G19712" t="str">
        <f t="shared" si="1536"/>
        <v>Shenzhen_1_Low</v>
      </c>
      <c r="H19712">
        <v>0.11619251921094165</v>
      </c>
      <c r="I19712">
        <f t="shared" si="1539"/>
        <v>116</v>
      </c>
      <c r="J19712" t="str">
        <f t="shared" si="1538"/>
        <v>Control</v>
      </c>
      <c r="K19712" t="str">
        <f>IF(J19712="Test", COUNTIF($J$10:J19712, "Test"),"")</f>
        <v/>
      </c>
      <c r="L19712">
        <f>IF(J19712="Control", COUNTIF($J$10:J19712, "Control"),"")</f>
        <v>2808</v>
      </c>
    </row>
    <row r="19713" spans="1:12">
      <c r="A19713" s="42">
        <v>1516458174</v>
      </c>
      <c r="B19713" s="42">
        <v>1</v>
      </c>
      <c r="C19713" s="42">
        <v>983</v>
      </c>
      <c r="D19713" s="40" t="s">
        <v>359</v>
      </c>
      <c r="E19713" s="40" t="str">
        <f t="shared" si="1537"/>
        <v>Test</v>
      </c>
      <c r="F19713" t="str">
        <f t="shared" si="1535"/>
        <v>Low</v>
      </c>
      <c r="G19713" t="str">
        <f t="shared" si="1536"/>
        <v>Shenzhen_1_Low</v>
      </c>
      <c r="H19713">
        <v>0.11716686915071406</v>
      </c>
      <c r="I19713">
        <f t="shared" si="1539"/>
        <v>117</v>
      </c>
      <c r="J19713" t="str">
        <f t="shared" si="1538"/>
        <v>Test</v>
      </c>
      <c r="K19713">
        <f>IF(J19713="Test", COUNTIF($J$10:J19713, "Test"),"")</f>
        <v>2809</v>
      </c>
      <c r="L19713" t="str">
        <f>IF(J19713="Control", COUNTIF($J$10:J19713, "Control"),"")</f>
        <v/>
      </c>
    </row>
    <row r="19714" spans="1:12">
      <c r="A19714" s="42">
        <v>1513687813</v>
      </c>
      <c r="B19714" s="42">
        <v>1</v>
      </c>
      <c r="C19714" s="42">
        <v>200</v>
      </c>
      <c r="D19714" s="40" t="s">
        <v>359</v>
      </c>
      <c r="E19714" s="40" t="str">
        <f t="shared" si="1537"/>
        <v>Control</v>
      </c>
      <c r="F19714" t="str">
        <f t="shared" si="1535"/>
        <v>Low</v>
      </c>
      <c r="G19714" t="str">
        <f t="shared" si="1536"/>
        <v>Shenzhen_1_Low</v>
      </c>
      <c r="H19714">
        <v>0.11818726531773993</v>
      </c>
      <c r="I19714">
        <f t="shared" si="1539"/>
        <v>118</v>
      </c>
      <c r="J19714" t="str">
        <f t="shared" si="1538"/>
        <v>Control</v>
      </c>
      <c r="K19714" t="str">
        <f>IF(J19714="Test", COUNTIF($J$10:J19714, "Test"),"")</f>
        <v/>
      </c>
      <c r="L19714">
        <f>IF(J19714="Control", COUNTIF($J$10:J19714, "Control"),"")</f>
        <v>2809</v>
      </c>
    </row>
    <row r="19715" spans="1:12">
      <c r="A19715" s="42">
        <v>1519254088</v>
      </c>
      <c r="B19715" s="42">
        <v>1</v>
      </c>
      <c r="C19715" s="42">
        <v>30</v>
      </c>
      <c r="D19715" s="40" t="s">
        <v>359</v>
      </c>
      <c r="E19715" s="40" t="str">
        <f t="shared" si="1537"/>
        <v>Test</v>
      </c>
      <c r="F19715" t="str">
        <f t="shared" si="1535"/>
        <v>Low</v>
      </c>
      <c r="G19715" t="str">
        <f t="shared" si="1536"/>
        <v>Shenzhen_1_Low</v>
      </c>
      <c r="H19715">
        <v>0.11853670229967528</v>
      </c>
      <c r="I19715">
        <f t="shared" si="1539"/>
        <v>119</v>
      </c>
      <c r="J19715" t="str">
        <f t="shared" si="1538"/>
        <v>Test</v>
      </c>
      <c r="K19715">
        <f>IF(J19715="Test", COUNTIF($J$10:J19715, "Test"),"")</f>
        <v>2810</v>
      </c>
      <c r="L19715" t="str">
        <f>IF(J19715="Control", COUNTIF($J$10:J19715, "Control"),"")</f>
        <v/>
      </c>
    </row>
    <row r="19716" spans="1:12">
      <c r="A19716" s="42">
        <v>1513458859</v>
      </c>
      <c r="B19716" s="42">
        <v>1</v>
      </c>
      <c r="C19716" s="42">
        <v>152</v>
      </c>
      <c r="D19716" s="40" t="s">
        <v>359</v>
      </c>
      <c r="E19716" s="40" t="str">
        <f t="shared" si="1537"/>
        <v>Control</v>
      </c>
      <c r="F19716" t="str">
        <f t="shared" si="1535"/>
        <v>Low</v>
      </c>
      <c r="G19716" t="str">
        <f t="shared" si="1536"/>
        <v>Shenzhen_1_Low</v>
      </c>
      <c r="H19716">
        <v>0.11967180965696589</v>
      </c>
      <c r="I19716">
        <f t="shared" si="1539"/>
        <v>120</v>
      </c>
      <c r="J19716" t="str">
        <f t="shared" si="1538"/>
        <v>Control</v>
      </c>
      <c r="K19716" t="str">
        <f>IF(J19716="Test", COUNTIF($J$10:J19716, "Test"),"")</f>
        <v/>
      </c>
      <c r="L19716">
        <f>IF(J19716="Control", COUNTIF($J$10:J19716, "Control"),"")</f>
        <v>2810</v>
      </c>
    </row>
    <row r="19717" spans="1:12">
      <c r="A19717" s="42">
        <v>1513137845</v>
      </c>
      <c r="B19717" s="42">
        <v>1</v>
      </c>
      <c r="C19717" s="42">
        <v>826</v>
      </c>
      <c r="D19717" s="40" t="s">
        <v>359</v>
      </c>
      <c r="E19717" s="40" t="str">
        <f t="shared" si="1537"/>
        <v>Test</v>
      </c>
      <c r="F19717" t="str">
        <f t="shared" si="1535"/>
        <v>Low</v>
      </c>
      <c r="G19717" t="str">
        <f t="shared" si="1536"/>
        <v>Shenzhen_1_Low</v>
      </c>
      <c r="H19717">
        <v>0.12022657225713307</v>
      </c>
      <c r="I19717">
        <f t="shared" si="1539"/>
        <v>121</v>
      </c>
      <c r="J19717" t="str">
        <f t="shared" si="1538"/>
        <v>Test</v>
      </c>
      <c r="K19717">
        <f>IF(J19717="Test", COUNTIF($J$10:J19717, "Test"),"")</f>
        <v>2811</v>
      </c>
      <c r="L19717" t="str">
        <f>IF(J19717="Control", COUNTIF($J$10:J19717, "Control"),"")</f>
        <v/>
      </c>
    </row>
    <row r="19718" spans="1:12">
      <c r="A19718" s="42">
        <v>1513909155</v>
      </c>
      <c r="B19718" s="42">
        <v>1</v>
      </c>
      <c r="C19718" s="42">
        <v>703</v>
      </c>
      <c r="D19718" s="40" t="s">
        <v>359</v>
      </c>
      <c r="E19718" s="40" t="str">
        <f t="shared" si="1537"/>
        <v>Control</v>
      </c>
      <c r="F19718" t="str">
        <f t="shared" si="1535"/>
        <v>Low</v>
      </c>
      <c r="G19718" t="str">
        <f t="shared" si="1536"/>
        <v>Shenzhen_1_Low</v>
      </c>
      <c r="H19718">
        <v>0.12125850172396502</v>
      </c>
      <c r="I19718">
        <f t="shared" si="1539"/>
        <v>122</v>
      </c>
      <c r="J19718" t="str">
        <f t="shared" si="1538"/>
        <v>Control</v>
      </c>
      <c r="K19718" t="str">
        <f>IF(J19718="Test", COUNTIF($J$10:J19718, "Test"),"")</f>
        <v/>
      </c>
      <c r="L19718">
        <f>IF(J19718="Control", COUNTIF($J$10:J19718, "Control"),"")</f>
        <v>2811</v>
      </c>
    </row>
    <row r="19719" spans="1:12">
      <c r="A19719" s="42">
        <v>1519607829</v>
      </c>
      <c r="B19719" s="42">
        <v>1</v>
      </c>
      <c r="C19719" s="42">
        <v>364</v>
      </c>
      <c r="D19719" s="40" t="s">
        <v>359</v>
      </c>
      <c r="E19719" s="40" t="str">
        <f t="shared" si="1537"/>
        <v>Test</v>
      </c>
      <c r="F19719" t="str">
        <f t="shared" si="1535"/>
        <v>Low</v>
      </c>
      <c r="G19719" t="str">
        <f t="shared" si="1536"/>
        <v>Shenzhen_1_Low</v>
      </c>
      <c r="H19719">
        <v>0.12146889611100353</v>
      </c>
      <c r="I19719">
        <f t="shared" si="1539"/>
        <v>123</v>
      </c>
      <c r="J19719" t="str">
        <f t="shared" si="1538"/>
        <v>Test</v>
      </c>
      <c r="K19719">
        <f>IF(J19719="Test", COUNTIF($J$10:J19719, "Test"),"")</f>
        <v>2812</v>
      </c>
      <c r="L19719" t="str">
        <f>IF(J19719="Control", COUNTIF($J$10:J19719, "Control"),"")</f>
        <v/>
      </c>
    </row>
    <row r="19720" spans="1:12">
      <c r="A19720" s="42">
        <v>1518704158</v>
      </c>
      <c r="B19720" s="42">
        <v>1</v>
      </c>
      <c r="C19720" s="42">
        <v>573</v>
      </c>
      <c r="D19720" s="40" t="s">
        <v>359</v>
      </c>
      <c r="E19720" s="40" t="str">
        <f t="shared" si="1537"/>
        <v>Control</v>
      </c>
      <c r="F19720" t="str">
        <f t="shared" si="1535"/>
        <v>Low</v>
      </c>
      <c r="G19720" t="str">
        <f t="shared" si="1536"/>
        <v>Shenzhen_1_Low</v>
      </c>
      <c r="H19720">
        <v>0.12184431284791641</v>
      </c>
      <c r="I19720">
        <f t="shared" si="1539"/>
        <v>124</v>
      </c>
      <c r="J19720" t="str">
        <f t="shared" si="1538"/>
        <v>Control</v>
      </c>
      <c r="K19720" t="str">
        <f>IF(J19720="Test", COUNTIF($J$10:J19720, "Test"),"")</f>
        <v/>
      </c>
      <c r="L19720">
        <f>IF(J19720="Control", COUNTIF($J$10:J19720, "Control"),"")</f>
        <v>2812</v>
      </c>
    </row>
    <row r="19721" spans="1:12">
      <c r="A19721" s="42">
        <v>1518606447</v>
      </c>
      <c r="B19721" s="42">
        <v>1</v>
      </c>
      <c r="C19721" s="42">
        <v>925</v>
      </c>
      <c r="D19721" s="40" t="s">
        <v>359</v>
      </c>
      <c r="E19721" s="40" t="str">
        <f t="shared" si="1537"/>
        <v>Test</v>
      </c>
      <c r="F19721" t="str">
        <f t="shared" si="1535"/>
        <v>Low</v>
      </c>
      <c r="G19721" t="str">
        <f t="shared" si="1536"/>
        <v>Shenzhen_1_Low</v>
      </c>
      <c r="H19721">
        <v>0.12194919645317281</v>
      </c>
      <c r="I19721">
        <f t="shared" si="1539"/>
        <v>125</v>
      </c>
      <c r="J19721" t="str">
        <f t="shared" si="1538"/>
        <v>Test</v>
      </c>
      <c r="K19721">
        <f>IF(J19721="Test", COUNTIF($J$10:J19721, "Test"),"")</f>
        <v>2813</v>
      </c>
      <c r="L19721" t="str">
        <f>IF(J19721="Control", COUNTIF($J$10:J19721, "Control"),"")</f>
        <v/>
      </c>
    </row>
    <row r="19722" spans="1:12">
      <c r="A19722" s="42">
        <v>1513223317</v>
      </c>
      <c r="B19722" s="42">
        <v>1</v>
      </c>
      <c r="C19722" s="42">
        <v>365</v>
      </c>
      <c r="D19722" s="40" t="s">
        <v>359</v>
      </c>
      <c r="E19722" s="40" t="str">
        <f t="shared" si="1537"/>
        <v>Control</v>
      </c>
      <c r="F19722" t="str">
        <f t="shared" ref="F19722:F19785" si="1540">_xlfn.IFS(C19722&lt;1069, "Low", C19722&lt;2277, "Mid", C19722&gt;=2277, "High")</f>
        <v>Low</v>
      </c>
      <c r="G19722" t="str">
        <f t="shared" ref="G19722:G19785" si="1541">D19722&amp;"_"&amp;B19722&amp;"_"&amp;F19722</f>
        <v>Shenzhen_1_Low</v>
      </c>
      <c r="H19722">
        <v>0.12211402636866342</v>
      </c>
      <c r="I19722">
        <f t="shared" si="1539"/>
        <v>126</v>
      </c>
      <c r="J19722" t="str">
        <f t="shared" si="1538"/>
        <v>Control</v>
      </c>
      <c r="K19722" t="str">
        <f>IF(J19722="Test", COUNTIF($J$10:J19722, "Test"),"")</f>
        <v/>
      </c>
      <c r="L19722">
        <f>IF(J19722="Control", COUNTIF($J$10:J19722, "Control"),"")</f>
        <v>2813</v>
      </c>
    </row>
    <row r="19723" spans="1:12">
      <c r="A19723" s="42">
        <v>1515503027</v>
      </c>
      <c r="B19723" s="42">
        <v>1</v>
      </c>
      <c r="C19723" s="42">
        <v>456</v>
      </c>
      <c r="D19723" s="40" t="s">
        <v>359</v>
      </c>
      <c r="E19723" s="40" t="str">
        <f t="shared" ref="E19723:E19786" si="1542">IF(AND(J19723="Test",K19723&lt;=3000),"Test",IF(AND(J19723="Control",L19723&lt;=3000),"Control","Out of test"))</f>
        <v>Test</v>
      </c>
      <c r="F19723" t="str">
        <f t="shared" si="1540"/>
        <v>Low</v>
      </c>
      <c r="G19723" t="str">
        <f t="shared" si="1541"/>
        <v>Shenzhen_1_Low</v>
      </c>
      <c r="H19723">
        <v>0.12223169239647291</v>
      </c>
      <c r="I19723">
        <f t="shared" si="1539"/>
        <v>127</v>
      </c>
      <c r="J19723" t="str">
        <f t="shared" ref="J19723:J19786" si="1543">IF(I19723&lt;=250, IF(MOD(I19723,2)=1, "Test", "Control"),"Out of Test")</f>
        <v>Test</v>
      </c>
      <c r="K19723">
        <f>IF(J19723="Test", COUNTIF($J$10:J19723, "Test"),"")</f>
        <v>2814</v>
      </c>
      <c r="L19723" t="str">
        <f>IF(J19723="Control", COUNTIF($J$10:J19723, "Control"),"")</f>
        <v/>
      </c>
    </row>
    <row r="19724" spans="1:12">
      <c r="A19724" s="42">
        <v>1518488344</v>
      </c>
      <c r="B19724" s="42">
        <v>1</v>
      </c>
      <c r="C19724" s="42">
        <v>427</v>
      </c>
      <c r="D19724" s="40" t="s">
        <v>359</v>
      </c>
      <c r="E19724" s="40" t="str">
        <f t="shared" si="1542"/>
        <v>Control</v>
      </c>
      <c r="F19724" t="str">
        <f t="shared" si="1540"/>
        <v>Low</v>
      </c>
      <c r="G19724" t="str">
        <f t="shared" si="1541"/>
        <v>Shenzhen_1_Low</v>
      </c>
      <c r="H19724">
        <v>0.12292693819167044</v>
      </c>
      <c r="I19724">
        <f t="shared" ref="I19724:I19787" si="1544">IF(G19724=G19723, I19723+1, 1)</f>
        <v>128</v>
      </c>
      <c r="J19724" t="str">
        <f t="shared" si="1543"/>
        <v>Control</v>
      </c>
      <c r="K19724" t="str">
        <f>IF(J19724="Test", COUNTIF($J$10:J19724, "Test"),"")</f>
        <v/>
      </c>
      <c r="L19724">
        <f>IF(J19724="Control", COUNTIF($J$10:J19724, "Control"),"")</f>
        <v>2814</v>
      </c>
    </row>
    <row r="19725" spans="1:12">
      <c r="A19725" s="42">
        <v>1511868107</v>
      </c>
      <c r="B19725" s="42">
        <v>1</v>
      </c>
      <c r="C19725" s="42">
        <v>101</v>
      </c>
      <c r="D19725" s="40" t="s">
        <v>359</v>
      </c>
      <c r="E19725" s="40" t="str">
        <f t="shared" si="1542"/>
        <v>Test</v>
      </c>
      <c r="F19725" t="str">
        <f t="shared" si="1540"/>
        <v>Low</v>
      </c>
      <c r="G19725" t="str">
        <f t="shared" si="1541"/>
        <v>Shenzhen_1_Low</v>
      </c>
      <c r="H19725">
        <v>0.12472606409751708</v>
      </c>
      <c r="I19725">
        <f t="shared" si="1544"/>
        <v>129</v>
      </c>
      <c r="J19725" t="str">
        <f t="shared" si="1543"/>
        <v>Test</v>
      </c>
      <c r="K19725">
        <f>IF(J19725="Test", COUNTIF($J$10:J19725, "Test"),"")</f>
        <v>2815</v>
      </c>
      <c r="L19725" t="str">
        <f>IF(J19725="Control", COUNTIF($J$10:J19725, "Control"),"")</f>
        <v/>
      </c>
    </row>
    <row r="19726" spans="1:12">
      <c r="A19726" s="42">
        <v>1512297066</v>
      </c>
      <c r="B19726" s="42">
        <v>1</v>
      </c>
      <c r="C19726" s="42">
        <v>106</v>
      </c>
      <c r="D19726" s="40" t="s">
        <v>359</v>
      </c>
      <c r="E19726" s="40" t="str">
        <f t="shared" si="1542"/>
        <v>Control</v>
      </c>
      <c r="F19726" t="str">
        <f t="shared" si="1540"/>
        <v>Low</v>
      </c>
      <c r="G19726" t="str">
        <f t="shared" si="1541"/>
        <v>Shenzhen_1_Low</v>
      </c>
      <c r="H19726">
        <v>0.12581656904711591</v>
      </c>
      <c r="I19726">
        <f t="shared" si="1544"/>
        <v>130</v>
      </c>
      <c r="J19726" t="str">
        <f t="shared" si="1543"/>
        <v>Control</v>
      </c>
      <c r="K19726" t="str">
        <f>IF(J19726="Test", COUNTIF($J$10:J19726, "Test"),"")</f>
        <v/>
      </c>
      <c r="L19726">
        <f>IF(J19726="Control", COUNTIF($J$10:J19726, "Control"),"")</f>
        <v>2815</v>
      </c>
    </row>
    <row r="19727" spans="1:12">
      <c r="A19727" s="42">
        <v>1515995707</v>
      </c>
      <c r="B19727" s="42">
        <v>1</v>
      </c>
      <c r="C19727" s="42">
        <v>241</v>
      </c>
      <c r="D19727" s="40" t="s">
        <v>359</v>
      </c>
      <c r="E19727" s="40" t="str">
        <f t="shared" si="1542"/>
        <v>Test</v>
      </c>
      <c r="F19727" t="str">
        <f t="shared" si="1540"/>
        <v>Low</v>
      </c>
      <c r="G19727" t="str">
        <f t="shared" si="1541"/>
        <v>Shenzhen_1_Low</v>
      </c>
      <c r="H19727">
        <v>0.12685294345963538</v>
      </c>
      <c r="I19727">
        <f t="shared" si="1544"/>
        <v>131</v>
      </c>
      <c r="J19727" t="str">
        <f t="shared" si="1543"/>
        <v>Test</v>
      </c>
      <c r="K19727">
        <f>IF(J19727="Test", COUNTIF($J$10:J19727, "Test"),"")</f>
        <v>2816</v>
      </c>
      <c r="L19727" t="str">
        <f>IF(J19727="Control", COUNTIF($J$10:J19727, "Control"),"")</f>
        <v/>
      </c>
    </row>
    <row r="19728" spans="1:12">
      <c r="A19728" s="42">
        <v>1513863424</v>
      </c>
      <c r="B19728" s="42">
        <v>1</v>
      </c>
      <c r="C19728" s="42">
        <v>1063</v>
      </c>
      <c r="D19728" s="40" t="s">
        <v>359</v>
      </c>
      <c r="E19728" s="40" t="str">
        <f t="shared" si="1542"/>
        <v>Control</v>
      </c>
      <c r="F19728" t="str">
        <f t="shared" si="1540"/>
        <v>Low</v>
      </c>
      <c r="G19728" t="str">
        <f t="shared" si="1541"/>
        <v>Shenzhen_1_Low</v>
      </c>
      <c r="H19728">
        <v>0.12753943942218349</v>
      </c>
      <c r="I19728">
        <f t="shared" si="1544"/>
        <v>132</v>
      </c>
      <c r="J19728" t="str">
        <f t="shared" si="1543"/>
        <v>Control</v>
      </c>
      <c r="K19728" t="str">
        <f>IF(J19728="Test", COUNTIF($J$10:J19728, "Test"),"")</f>
        <v/>
      </c>
      <c r="L19728">
        <f>IF(J19728="Control", COUNTIF($J$10:J19728, "Control"),"")</f>
        <v>2816</v>
      </c>
    </row>
    <row r="19729" spans="1:12">
      <c r="A19729" s="42">
        <v>1512067348</v>
      </c>
      <c r="B19729" s="42">
        <v>1</v>
      </c>
      <c r="C19729" s="42">
        <v>244</v>
      </c>
      <c r="D19729" s="40" t="s">
        <v>359</v>
      </c>
      <c r="E19729" s="40" t="str">
        <f t="shared" si="1542"/>
        <v>Test</v>
      </c>
      <c r="F19729" t="str">
        <f t="shared" si="1540"/>
        <v>Low</v>
      </c>
      <c r="G19729" t="str">
        <f t="shared" si="1541"/>
        <v>Shenzhen_1_Low</v>
      </c>
      <c r="H19729">
        <v>0.128530574877745</v>
      </c>
      <c r="I19729">
        <f t="shared" si="1544"/>
        <v>133</v>
      </c>
      <c r="J19729" t="str">
        <f t="shared" si="1543"/>
        <v>Test</v>
      </c>
      <c r="K19729">
        <f>IF(J19729="Test", COUNTIF($J$10:J19729, "Test"),"")</f>
        <v>2817</v>
      </c>
      <c r="L19729" t="str">
        <f>IF(J19729="Control", COUNTIF($J$10:J19729, "Control"),"")</f>
        <v/>
      </c>
    </row>
    <row r="19730" spans="1:12">
      <c r="A19730" s="42">
        <v>1516209063</v>
      </c>
      <c r="B19730" s="42">
        <v>1</v>
      </c>
      <c r="C19730" s="42">
        <v>727</v>
      </c>
      <c r="D19730" s="40" t="s">
        <v>359</v>
      </c>
      <c r="E19730" s="40" t="str">
        <f t="shared" si="1542"/>
        <v>Control</v>
      </c>
      <c r="F19730" t="str">
        <f t="shared" si="1540"/>
        <v>Low</v>
      </c>
      <c r="G19730" t="str">
        <f t="shared" si="1541"/>
        <v>Shenzhen_1_Low</v>
      </c>
      <c r="H19730">
        <v>0.12889000340707835</v>
      </c>
      <c r="I19730">
        <f t="shared" si="1544"/>
        <v>134</v>
      </c>
      <c r="J19730" t="str">
        <f t="shared" si="1543"/>
        <v>Control</v>
      </c>
      <c r="K19730" t="str">
        <f>IF(J19730="Test", COUNTIF($J$10:J19730, "Test"),"")</f>
        <v/>
      </c>
      <c r="L19730">
        <f>IF(J19730="Control", COUNTIF($J$10:J19730, "Control"),"")</f>
        <v>2817</v>
      </c>
    </row>
    <row r="19731" spans="1:12">
      <c r="A19731" s="42">
        <v>1515332533</v>
      </c>
      <c r="B19731" s="42">
        <v>1</v>
      </c>
      <c r="C19731" s="42">
        <v>659</v>
      </c>
      <c r="D19731" s="40" t="s">
        <v>359</v>
      </c>
      <c r="E19731" s="40" t="str">
        <f t="shared" si="1542"/>
        <v>Test</v>
      </c>
      <c r="F19731" t="str">
        <f t="shared" si="1540"/>
        <v>Low</v>
      </c>
      <c r="G19731" t="str">
        <f t="shared" si="1541"/>
        <v>Shenzhen_1_Low</v>
      </c>
      <c r="H19731">
        <v>0.1306240814859464</v>
      </c>
      <c r="I19731">
        <f t="shared" si="1544"/>
        <v>135</v>
      </c>
      <c r="J19731" t="str">
        <f t="shared" si="1543"/>
        <v>Test</v>
      </c>
      <c r="K19731">
        <f>IF(J19731="Test", COUNTIF($J$10:J19731, "Test"),"")</f>
        <v>2818</v>
      </c>
      <c r="L19731" t="str">
        <f>IF(J19731="Control", COUNTIF($J$10:J19731, "Control"),"")</f>
        <v/>
      </c>
    </row>
    <row r="19732" spans="1:12">
      <c r="A19732" s="42">
        <v>1517131014</v>
      </c>
      <c r="B19732" s="42">
        <v>1</v>
      </c>
      <c r="C19732" s="42">
        <v>36</v>
      </c>
      <c r="D19732" s="40" t="s">
        <v>359</v>
      </c>
      <c r="E19732" s="40" t="str">
        <f t="shared" si="1542"/>
        <v>Control</v>
      </c>
      <c r="F19732" t="str">
        <f t="shared" si="1540"/>
        <v>Low</v>
      </c>
      <c r="G19732" t="str">
        <f t="shared" si="1541"/>
        <v>Shenzhen_1_Low</v>
      </c>
      <c r="H19732">
        <v>0.13124490670621014</v>
      </c>
      <c r="I19732">
        <f t="shared" si="1544"/>
        <v>136</v>
      </c>
      <c r="J19732" t="str">
        <f t="shared" si="1543"/>
        <v>Control</v>
      </c>
      <c r="K19732" t="str">
        <f>IF(J19732="Test", COUNTIF($J$10:J19732, "Test"),"")</f>
        <v/>
      </c>
      <c r="L19732">
        <f>IF(J19732="Control", COUNTIF($J$10:J19732, "Control"),"")</f>
        <v>2818</v>
      </c>
    </row>
    <row r="19733" spans="1:12">
      <c r="A19733" s="42">
        <v>1516070319</v>
      </c>
      <c r="B19733" s="42">
        <v>1</v>
      </c>
      <c r="C19733" s="42">
        <v>107</v>
      </c>
      <c r="D19733" s="40" t="s">
        <v>359</v>
      </c>
      <c r="E19733" s="40" t="str">
        <f t="shared" si="1542"/>
        <v>Test</v>
      </c>
      <c r="F19733" t="str">
        <f t="shared" si="1540"/>
        <v>Low</v>
      </c>
      <c r="G19733" t="str">
        <f t="shared" si="1541"/>
        <v>Shenzhen_1_Low</v>
      </c>
      <c r="H19733">
        <v>0.13365720234866119</v>
      </c>
      <c r="I19733">
        <f t="shared" si="1544"/>
        <v>137</v>
      </c>
      <c r="J19733" t="str">
        <f t="shared" si="1543"/>
        <v>Test</v>
      </c>
      <c r="K19733">
        <f>IF(J19733="Test", COUNTIF($J$10:J19733, "Test"),"")</f>
        <v>2819</v>
      </c>
      <c r="L19733" t="str">
        <f>IF(J19733="Control", COUNTIF($J$10:J19733, "Control"),"")</f>
        <v/>
      </c>
    </row>
    <row r="19734" spans="1:12">
      <c r="A19734" s="42">
        <v>1513817156</v>
      </c>
      <c r="B19734" s="42">
        <v>1</v>
      </c>
      <c r="C19734" s="42">
        <v>528</v>
      </c>
      <c r="D19734" s="40" t="s">
        <v>359</v>
      </c>
      <c r="E19734" s="40" t="str">
        <f t="shared" si="1542"/>
        <v>Control</v>
      </c>
      <c r="F19734" t="str">
        <f t="shared" si="1540"/>
        <v>Low</v>
      </c>
      <c r="G19734" t="str">
        <f t="shared" si="1541"/>
        <v>Shenzhen_1_Low</v>
      </c>
      <c r="H19734">
        <v>0.13391453341608583</v>
      </c>
      <c r="I19734">
        <f t="shared" si="1544"/>
        <v>138</v>
      </c>
      <c r="J19734" t="str">
        <f t="shared" si="1543"/>
        <v>Control</v>
      </c>
      <c r="K19734" t="str">
        <f>IF(J19734="Test", COUNTIF($J$10:J19734, "Test"),"")</f>
        <v/>
      </c>
      <c r="L19734">
        <f>IF(J19734="Control", COUNTIF($J$10:J19734, "Control"),"")</f>
        <v>2819</v>
      </c>
    </row>
    <row r="19735" spans="1:12">
      <c r="A19735" s="42">
        <v>1515127935</v>
      </c>
      <c r="B19735" s="42">
        <v>1</v>
      </c>
      <c r="C19735" s="42">
        <v>421</v>
      </c>
      <c r="D19735" s="40" t="s">
        <v>359</v>
      </c>
      <c r="E19735" s="40" t="str">
        <f t="shared" si="1542"/>
        <v>Test</v>
      </c>
      <c r="F19735" t="str">
        <f t="shared" si="1540"/>
        <v>Low</v>
      </c>
      <c r="G19735" t="str">
        <f t="shared" si="1541"/>
        <v>Shenzhen_1_Low</v>
      </c>
      <c r="H19735">
        <v>0.13440329130969264</v>
      </c>
      <c r="I19735">
        <f t="shared" si="1544"/>
        <v>139</v>
      </c>
      <c r="J19735" t="str">
        <f t="shared" si="1543"/>
        <v>Test</v>
      </c>
      <c r="K19735">
        <f>IF(J19735="Test", COUNTIF($J$10:J19735, "Test"),"")</f>
        <v>2820</v>
      </c>
      <c r="L19735" t="str">
        <f>IF(J19735="Control", COUNTIF($J$10:J19735, "Control"),"")</f>
        <v/>
      </c>
    </row>
    <row r="19736" spans="1:12">
      <c r="A19736" s="42">
        <v>1519446724</v>
      </c>
      <c r="B19736" s="42">
        <v>1</v>
      </c>
      <c r="C19736" s="42">
        <v>82</v>
      </c>
      <c r="D19736" s="40" t="s">
        <v>359</v>
      </c>
      <c r="E19736" s="40" t="str">
        <f t="shared" si="1542"/>
        <v>Control</v>
      </c>
      <c r="F19736" t="str">
        <f t="shared" si="1540"/>
        <v>Low</v>
      </c>
      <c r="G19736" t="str">
        <f t="shared" si="1541"/>
        <v>Shenzhen_1_Low</v>
      </c>
      <c r="H19736">
        <v>0.13562054464465856</v>
      </c>
      <c r="I19736">
        <f t="shared" si="1544"/>
        <v>140</v>
      </c>
      <c r="J19736" t="str">
        <f t="shared" si="1543"/>
        <v>Control</v>
      </c>
      <c r="K19736" t="str">
        <f>IF(J19736="Test", COUNTIF($J$10:J19736, "Test"),"")</f>
        <v/>
      </c>
      <c r="L19736">
        <f>IF(J19736="Control", COUNTIF($J$10:J19736, "Control"),"")</f>
        <v>2820</v>
      </c>
    </row>
    <row r="19737" spans="1:12">
      <c r="A19737" s="42">
        <v>1512707923</v>
      </c>
      <c r="B19737" s="42">
        <v>1</v>
      </c>
      <c r="C19737" s="42">
        <v>1054</v>
      </c>
      <c r="D19737" s="40" t="s">
        <v>359</v>
      </c>
      <c r="E19737" s="40" t="str">
        <f t="shared" si="1542"/>
        <v>Test</v>
      </c>
      <c r="F19737" t="str">
        <f t="shared" si="1540"/>
        <v>Low</v>
      </c>
      <c r="G19737" t="str">
        <f t="shared" si="1541"/>
        <v>Shenzhen_1_Low</v>
      </c>
      <c r="H19737">
        <v>0.13676968217022711</v>
      </c>
      <c r="I19737">
        <f t="shared" si="1544"/>
        <v>141</v>
      </c>
      <c r="J19737" t="str">
        <f t="shared" si="1543"/>
        <v>Test</v>
      </c>
      <c r="K19737">
        <f>IF(J19737="Test", COUNTIF($J$10:J19737, "Test"),"")</f>
        <v>2821</v>
      </c>
      <c r="L19737" t="str">
        <f>IF(J19737="Control", COUNTIF($J$10:J19737, "Control"),"")</f>
        <v/>
      </c>
    </row>
    <row r="19738" spans="1:12">
      <c r="A19738" s="42">
        <v>1518548186</v>
      </c>
      <c r="B19738" s="42">
        <v>1</v>
      </c>
      <c r="C19738" s="42">
        <v>51</v>
      </c>
      <c r="D19738" s="40" t="s">
        <v>359</v>
      </c>
      <c r="E19738" s="40" t="str">
        <f t="shared" si="1542"/>
        <v>Control</v>
      </c>
      <c r="F19738" t="str">
        <f t="shared" si="1540"/>
        <v>Low</v>
      </c>
      <c r="G19738" t="str">
        <f t="shared" si="1541"/>
        <v>Shenzhen_1_Low</v>
      </c>
      <c r="H19738">
        <v>0.13703258242365057</v>
      </c>
      <c r="I19738">
        <f t="shared" si="1544"/>
        <v>142</v>
      </c>
      <c r="J19738" t="str">
        <f t="shared" si="1543"/>
        <v>Control</v>
      </c>
      <c r="K19738" t="str">
        <f>IF(J19738="Test", COUNTIF($J$10:J19738, "Test"),"")</f>
        <v/>
      </c>
      <c r="L19738">
        <f>IF(J19738="Control", COUNTIF($J$10:J19738, "Control"),"")</f>
        <v>2821</v>
      </c>
    </row>
    <row r="19739" spans="1:12">
      <c r="A19739" s="42">
        <v>1517693603</v>
      </c>
      <c r="B19739" s="42">
        <v>1</v>
      </c>
      <c r="C19739" s="42">
        <v>108</v>
      </c>
      <c r="D19739" s="40" t="s">
        <v>359</v>
      </c>
      <c r="E19739" s="40" t="str">
        <f t="shared" si="1542"/>
        <v>Test</v>
      </c>
      <c r="F19739" t="str">
        <f t="shared" si="1540"/>
        <v>Low</v>
      </c>
      <c r="G19739" t="str">
        <f t="shared" si="1541"/>
        <v>Shenzhen_1_Low</v>
      </c>
      <c r="H19739">
        <v>0.13772549020580427</v>
      </c>
      <c r="I19739">
        <f t="shared" si="1544"/>
        <v>143</v>
      </c>
      <c r="J19739" t="str">
        <f t="shared" si="1543"/>
        <v>Test</v>
      </c>
      <c r="K19739">
        <f>IF(J19739="Test", COUNTIF($J$10:J19739, "Test"),"")</f>
        <v>2822</v>
      </c>
      <c r="L19739" t="str">
        <f>IF(J19739="Control", COUNTIF($J$10:J19739, "Control"),"")</f>
        <v/>
      </c>
    </row>
    <row r="19740" spans="1:12">
      <c r="A19740" s="42">
        <v>1518226565</v>
      </c>
      <c r="B19740" s="42">
        <v>1</v>
      </c>
      <c r="C19740" s="42">
        <v>440</v>
      </c>
      <c r="D19740" s="40" t="s">
        <v>359</v>
      </c>
      <c r="E19740" s="40" t="str">
        <f t="shared" si="1542"/>
        <v>Control</v>
      </c>
      <c r="F19740" t="str">
        <f t="shared" si="1540"/>
        <v>Low</v>
      </c>
      <c r="G19740" t="str">
        <f t="shared" si="1541"/>
        <v>Shenzhen_1_Low</v>
      </c>
      <c r="H19740">
        <v>0.13833561005732986</v>
      </c>
      <c r="I19740">
        <f t="shared" si="1544"/>
        <v>144</v>
      </c>
      <c r="J19740" t="str">
        <f t="shared" si="1543"/>
        <v>Control</v>
      </c>
      <c r="K19740" t="str">
        <f>IF(J19740="Test", COUNTIF($J$10:J19740, "Test"),"")</f>
        <v/>
      </c>
      <c r="L19740">
        <f>IF(J19740="Control", COUNTIF($J$10:J19740, "Control"),"")</f>
        <v>2822</v>
      </c>
    </row>
    <row r="19741" spans="1:12">
      <c r="A19741" s="42">
        <v>1514096285</v>
      </c>
      <c r="B19741" s="42">
        <v>1</v>
      </c>
      <c r="C19741" s="42">
        <v>731</v>
      </c>
      <c r="D19741" s="40" t="s">
        <v>359</v>
      </c>
      <c r="E19741" s="40" t="str">
        <f t="shared" si="1542"/>
        <v>Test</v>
      </c>
      <c r="F19741" t="str">
        <f t="shared" si="1540"/>
        <v>Low</v>
      </c>
      <c r="G19741" t="str">
        <f t="shared" si="1541"/>
        <v>Shenzhen_1_Low</v>
      </c>
      <c r="H19741">
        <v>0.13855848376834978</v>
      </c>
      <c r="I19741">
        <f t="shared" si="1544"/>
        <v>145</v>
      </c>
      <c r="J19741" t="str">
        <f t="shared" si="1543"/>
        <v>Test</v>
      </c>
      <c r="K19741">
        <f>IF(J19741="Test", COUNTIF($J$10:J19741, "Test"),"")</f>
        <v>2823</v>
      </c>
      <c r="L19741" t="str">
        <f>IF(J19741="Control", COUNTIF($J$10:J19741, "Control"),"")</f>
        <v/>
      </c>
    </row>
    <row r="19742" spans="1:12">
      <c r="A19742" s="42">
        <v>1513421155</v>
      </c>
      <c r="B19742" s="42">
        <v>1</v>
      </c>
      <c r="C19742" s="42">
        <v>12</v>
      </c>
      <c r="D19742" s="40" t="s">
        <v>359</v>
      </c>
      <c r="E19742" s="40" t="str">
        <f t="shared" si="1542"/>
        <v>Control</v>
      </c>
      <c r="F19742" t="str">
        <f t="shared" si="1540"/>
        <v>Low</v>
      </c>
      <c r="G19742" t="str">
        <f t="shared" si="1541"/>
        <v>Shenzhen_1_Low</v>
      </c>
      <c r="H19742">
        <v>0.13877084064844525</v>
      </c>
      <c r="I19742">
        <f t="shared" si="1544"/>
        <v>146</v>
      </c>
      <c r="J19742" t="str">
        <f t="shared" si="1543"/>
        <v>Control</v>
      </c>
      <c r="K19742" t="str">
        <f>IF(J19742="Test", COUNTIF($J$10:J19742, "Test"),"")</f>
        <v/>
      </c>
      <c r="L19742">
        <f>IF(J19742="Control", COUNTIF($J$10:J19742, "Control"),"")</f>
        <v>2823</v>
      </c>
    </row>
    <row r="19743" spans="1:12">
      <c r="A19743" s="42">
        <v>1512945523</v>
      </c>
      <c r="B19743" s="42">
        <v>1</v>
      </c>
      <c r="C19743" s="42">
        <v>907</v>
      </c>
      <c r="D19743" s="40" t="s">
        <v>359</v>
      </c>
      <c r="E19743" s="40" t="str">
        <f t="shared" si="1542"/>
        <v>Test</v>
      </c>
      <c r="F19743" t="str">
        <f t="shared" si="1540"/>
        <v>Low</v>
      </c>
      <c r="G19743" t="str">
        <f t="shared" si="1541"/>
        <v>Shenzhen_1_Low</v>
      </c>
      <c r="H19743">
        <v>0.13892736998725241</v>
      </c>
      <c r="I19743">
        <f t="shared" si="1544"/>
        <v>147</v>
      </c>
      <c r="J19743" t="str">
        <f t="shared" si="1543"/>
        <v>Test</v>
      </c>
      <c r="K19743">
        <f>IF(J19743="Test", COUNTIF($J$10:J19743, "Test"),"")</f>
        <v>2824</v>
      </c>
      <c r="L19743" t="str">
        <f>IF(J19743="Control", COUNTIF($J$10:J19743, "Control"),"")</f>
        <v/>
      </c>
    </row>
    <row r="19744" spans="1:12">
      <c r="A19744" s="42">
        <v>1518019525</v>
      </c>
      <c r="B19744" s="42">
        <v>1</v>
      </c>
      <c r="C19744" s="42">
        <v>97</v>
      </c>
      <c r="D19744" s="40" t="s">
        <v>359</v>
      </c>
      <c r="E19744" s="40" t="str">
        <f t="shared" si="1542"/>
        <v>Control</v>
      </c>
      <c r="F19744" t="str">
        <f t="shared" si="1540"/>
        <v>Low</v>
      </c>
      <c r="G19744" t="str">
        <f t="shared" si="1541"/>
        <v>Shenzhen_1_Low</v>
      </c>
      <c r="H19744">
        <v>0.13995719528385009</v>
      </c>
      <c r="I19744">
        <f t="shared" si="1544"/>
        <v>148</v>
      </c>
      <c r="J19744" t="str">
        <f t="shared" si="1543"/>
        <v>Control</v>
      </c>
      <c r="K19744" t="str">
        <f>IF(J19744="Test", COUNTIF($J$10:J19744, "Test"),"")</f>
        <v/>
      </c>
      <c r="L19744">
        <f>IF(J19744="Control", COUNTIF($J$10:J19744, "Control"),"")</f>
        <v>2824</v>
      </c>
    </row>
    <row r="19745" spans="1:12">
      <c r="A19745" s="42">
        <v>1513692959</v>
      </c>
      <c r="B19745" s="42">
        <v>1</v>
      </c>
      <c r="C19745" s="42">
        <v>413</v>
      </c>
      <c r="D19745" s="40" t="s">
        <v>359</v>
      </c>
      <c r="E19745" s="40" t="str">
        <f t="shared" si="1542"/>
        <v>Test</v>
      </c>
      <c r="F19745" t="str">
        <f t="shared" si="1540"/>
        <v>Low</v>
      </c>
      <c r="G19745" t="str">
        <f t="shared" si="1541"/>
        <v>Shenzhen_1_Low</v>
      </c>
      <c r="H19745">
        <v>0.14102822794622516</v>
      </c>
      <c r="I19745">
        <f t="shared" si="1544"/>
        <v>149</v>
      </c>
      <c r="J19745" t="str">
        <f t="shared" si="1543"/>
        <v>Test</v>
      </c>
      <c r="K19745">
        <f>IF(J19745="Test", COUNTIF($J$10:J19745, "Test"),"")</f>
        <v>2825</v>
      </c>
      <c r="L19745" t="str">
        <f>IF(J19745="Control", COUNTIF($J$10:J19745, "Control"),"")</f>
        <v/>
      </c>
    </row>
    <row r="19746" spans="1:12">
      <c r="A19746" s="42">
        <v>1515057974</v>
      </c>
      <c r="B19746" s="42">
        <v>1</v>
      </c>
      <c r="C19746" s="42">
        <v>1046</v>
      </c>
      <c r="D19746" s="40" t="s">
        <v>359</v>
      </c>
      <c r="E19746" s="40" t="str">
        <f t="shared" si="1542"/>
        <v>Control</v>
      </c>
      <c r="F19746" t="str">
        <f t="shared" si="1540"/>
        <v>Low</v>
      </c>
      <c r="G19746" t="str">
        <f t="shared" si="1541"/>
        <v>Shenzhen_1_Low</v>
      </c>
      <c r="H19746">
        <v>0.14112245080960251</v>
      </c>
      <c r="I19746">
        <f t="shared" si="1544"/>
        <v>150</v>
      </c>
      <c r="J19746" t="str">
        <f t="shared" si="1543"/>
        <v>Control</v>
      </c>
      <c r="K19746" t="str">
        <f>IF(J19746="Test", COUNTIF($J$10:J19746, "Test"),"")</f>
        <v/>
      </c>
      <c r="L19746">
        <f>IF(J19746="Control", COUNTIF($J$10:J19746, "Control"),"")</f>
        <v>2825</v>
      </c>
    </row>
    <row r="19747" spans="1:12">
      <c r="A19747" s="42">
        <v>1519385718</v>
      </c>
      <c r="B19747" s="42">
        <v>1</v>
      </c>
      <c r="C19747" s="42">
        <v>379</v>
      </c>
      <c r="D19747" s="40" t="s">
        <v>359</v>
      </c>
      <c r="E19747" s="40" t="str">
        <f t="shared" si="1542"/>
        <v>Test</v>
      </c>
      <c r="F19747" t="str">
        <f t="shared" si="1540"/>
        <v>Low</v>
      </c>
      <c r="G19747" t="str">
        <f t="shared" si="1541"/>
        <v>Shenzhen_1_Low</v>
      </c>
      <c r="H19747">
        <v>0.14119202854166113</v>
      </c>
      <c r="I19747">
        <f t="shared" si="1544"/>
        <v>151</v>
      </c>
      <c r="J19747" t="str">
        <f t="shared" si="1543"/>
        <v>Test</v>
      </c>
      <c r="K19747">
        <f>IF(J19747="Test", COUNTIF($J$10:J19747, "Test"),"")</f>
        <v>2826</v>
      </c>
      <c r="L19747" t="str">
        <f>IF(J19747="Control", COUNTIF($J$10:J19747, "Control"),"")</f>
        <v/>
      </c>
    </row>
    <row r="19748" spans="1:12">
      <c r="A19748" s="42">
        <v>1517778673</v>
      </c>
      <c r="B19748" s="42">
        <v>1</v>
      </c>
      <c r="C19748" s="42">
        <v>1058</v>
      </c>
      <c r="D19748" s="40" t="s">
        <v>359</v>
      </c>
      <c r="E19748" s="40" t="str">
        <f t="shared" si="1542"/>
        <v>Control</v>
      </c>
      <c r="F19748" t="str">
        <f t="shared" si="1540"/>
        <v>Low</v>
      </c>
      <c r="G19748" t="str">
        <f t="shared" si="1541"/>
        <v>Shenzhen_1_Low</v>
      </c>
      <c r="H19748">
        <v>0.14192852279358092</v>
      </c>
      <c r="I19748">
        <f t="shared" si="1544"/>
        <v>152</v>
      </c>
      <c r="J19748" t="str">
        <f t="shared" si="1543"/>
        <v>Control</v>
      </c>
      <c r="K19748" t="str">
        <f>IF(J19748="Test", COUNTIF($J$10:J19748, "Test"),"")</f>
        <v/>
      </c>
      <c r="L19748">
        <f>IF(J19748="Control", COUNTIF($J$10:J19748, "Control"),"")</f>
        <v>2826</v>
      </c>
    </row>
    <row r="19749" spans="1:12">
      <c r="A19749" s="42">
        <v>1516559285</v>
      </c>
      <c r="B19749" s="42">
        <v>1</v>
      </c>
      <c r="C19749" s="42">
        <v>715</v>
      </c>
      <c r="D19749" s="40" t="s">
        <v>359</v>
      </c>
      <c r="E19749" s="40" t="str">
        <f t="shared" si="1542"/>
        <v>Test</v>
      </c>
      <c r="F19749" t="str">
        <f t="shared" si="1540"/>
        <v>Low</v>
      </c>
      <c r="G19749" t="str">
        <f t="shared" si="1541"/>
        <v>Shenzhen_1_Low</v>
      </c>
      <c r="H19749">
        <v>0.14533909994729277</v>
      </c>
      <c r="I19749">
        <f t="shared" si="1544"/>
        <v>153</v>
      </c>
      <c r="J19749" t="str">
        <f t="shared" si="1543"/>
        <v>Test</v>
      </c>
      <c r="K19749">
        <f>IF(J19749="Test", COUNTIF($J$10:J19749, "Test"),"")</f>
        <v>2827</v>
      </c>
      <c r="L19749" t="str">
        <f>IF(J19749="Control", COUNTIF($J$10:J19749, "Control"),"")</f>
        <v/>
      </c>
    </row>
    <row r="19750" spans="1:12">
      <c r="A19750" s="42">
        <v>1511539176</v>
      </c>
      <c r="B19750" s="42">
        <v>1</v>
      </c>
      <c r="C19750" s="42">
        <v>1056</v>
      </c>
      <c r="D19750" s="40" t="s">
        <v>359</v>
      </c>
      <c r="E19750" s="40" t="str">
        <f t="shared" si="1542"/>
        <v>Control</v>
      </c>
      <c r="F19750" t="str">
        <f t="shared" si="1540"/>
        <v>Low</v>
      </c>
      <c r="G19750" t="str">
        <f t="shared" si="1541"/>
        <v>Shenzhen_1_Low</v>
      </c>
      <c r="H19750">
        <v>0.14633854664494572</v>
      </c>
      <c r="I19750">
        <f t="shared" si="1544"/>
        <v>154</v>
      </c>
      <c r="J19750" t="str">
        <f t="shared" si="1543"/>
        <v>Control</v>
      </c>
      <c r="K19750" t="str">
        <f>IF(J19750="Test", COUNTIF($J$10:J19750, "Test"),"")</f>
        <v/>
      </c>
      <c r="L19750">
        <f>IF(J19750="Control", COUNTIF($J$10:J19750, "Control"),"")</f>
        <v>2827</v>
      </c>
    </row>
    <row r="19751" spans="1:12">
      <c r="A19751" s="42">
        <v>1516041566</v>
      </c>
      <c r="B19751" s="42">
        <v>1</v>
      </c>
      <c r="C19751" s="42">
        <v>109</v>
      </c>
      <c r="D19751" s="40" t="s">
        <v>359</v>
      </c>
      <c r="E19751" s="40" t="str">
        <f t="shared" si="1542"/>
        <v>Test</v>
      </c>
      <c r="F19751" t="str">
        <f t="shared" si="1540"/>
        <v>Low</v>
      </c>
      <c r="G19751" t="str">
        <f t="shared" si="1541"/>
        <v>Shenzhen_1_Low</v>
      </c>
      <c r="H19751">
        <v>0.14765771329129873</v>
      </c>
      <c r="I19751">
        <f t="shared" si="1544"/>
        <v>155</v>
      </c>
      <c r="J19751" t="str">
        <f t="shared" si="1543"/>
        <v>Test</v>
      </c>
      <c r="K19751">
        <f>IF(J19751="Test", COUNTIF($J$10:J19751, "Test"),"")</f>
        <v>2828</v>
      </c>
      <c r="L19751" t="str">
        <f>IF(J19751="Control", COUNTIF($J$10:J19751, "Control"),"")</f>
        <v/>
      </c>
    </row>
    <row r="19752" spans="1:12">
      <c r="A19752" s="42">
        <v>1512466443</v>
      </c>
      <c r="B19752" s="42">
        <v>1</v>
      </c>
      <c r="C19752" s="42">
        <v>43</v>
      </c>
      <c r="D19752" s="40" t="s">
        <v>359</v>
      </c>
      <c r="E19752" s="40" t="str">
        <f t="shared" si="1542"/>
        <v>Control</v>
      </c>
      <c r="F19752" t="str">
        <f t="shared" si="1540"/>
        <v>Low</v>
      </c>
      <c r="G19752" t="str">
        <f t="shared" si="1541"/>
        <v>Shenzhen_1_Low</v>
      </c>
      <c r="H19752">
        <v>0.14825481935188622</v>
      </c>
      <c r="I19752">
        <f t="shared" si="1544"/>
        <v>156</v>
      </c>
      <c r="J19752" t="str">
        <f t="shared" si="1543"/>
        <v>Control</v>
      </c>
      <c r="K19752" t="str">
        <f>IF(J19752="Test", COUNTIF($J$10:J19752, "Test"),"")</f>
        <v/>
      </c>
      <c r="L19752">
        <f>IF(J19752="Control", COUNTIF($J$10:J19752, "Control"),"")</f>
        <v>2828</v>
      </c>
    </row>
    <row r="19753" spans="1:12">
      <c r="A19753" s="42">
        <v>1512375074</v>
      </c>
      <c r="B19753" s="42">
        <v>1</v>
      </c>
      <c r="C19753" s="42">
        <v>220</v>
      </c>
      <c r="D19753" s="40" t="s">
        <v>359</v>
      </c>
      <c r="E19753" s="40" t="str">
        <f t="shared" si="1542"/>
        <v>Test</v>
      </c>
      <c r="F19753" t="str">
        <f t="shared" si="1540"/>
        <v>Low</v>
      </c>
      <c r="G19753" t="str">
        <f t="shared" si="1541"/>
        <v>Shenzhen_1_Low</v>
      </c>
      <c r="H19753">
        <v>0.15021410410767932</v>
      </c>
      <c r="I19753">
        <f t="shared" si="1544"/>
        <v>157</v>
      </c>
      <c r="J19753" t="str">
        <f t="shared" si="1543"/>
        <v>Test</v>
      </c>
      <c r="K19753">
        <f>IF(J19753="Test", COUNTIF($J$10:J19753, "Test"),"")</f>
        <v>2829</v>
      </c>
      <c r="L19753" t="str">
        <f>IF(J19753="Control", COUNTIF($J$10:J19753, "Control"),"")</f>
        <v/>
      </c>
    </row>
    <row r="19754" spans="1:12">
      <c r="A19754" s="42">
        <v>1512594847</v>
      </c>
      <c r="B19754" s="42">
        <v>1</v>
      </c>
      <c r="C19754" s="42">
        <v>738</v>
      </c>
      <c r="D19754" s="40" t="s">
        <v>359</v>
      </c>
      <c r="E19754" s="40" t="str">
        <f t="shared" si="1542"/>
        <v>Control</v>
      </c>
      <c r="F19754" t="str">
        <f t="shared" si="1540"/>
        <v>Low</v>
      </c>
      <c r="G19754" t="str">
        <f t="shared" si="1541"/>
        <v>Shenzhen_1_Low</v>
      </c>
      <c r="H19754">
        <v>0.15117322764850127</v>
      </c>
      <c r="I19754">
        <f t="shared" si="1544"/>
        <v>158</v>
      </c>
      <c r="J19754" t="str">
        <f t="shared" si="1543"/>
        <v>Control</v>
      </c>
      <c r="K19754" t="str">
        <f>IF(J19754="Test", COUNTIF($J$10:J19754, "Test"),"")</f>
        <v/>
      </c>
      <c r="L19754">
        <f>IF(J19754="Control", COUNTIF($J$10:J19754, "Control"),"")</f>
        <v>2829</v>
      </c>
    </row>
    <row r="19755" spans="1:12">
      <c r="A19755" s="42">
        <v>1516063568</v>
      </c>
      <c r="B19755" s="42">
        <v>1</v>
      </c>
      <c r="C19755" s="42">
        <v>91</v>
      </c>
      <c r="D19755" s="40" t="s">
        <v>359</v>
      </c>
      <c r="E19755" s="40" t="str">
        <f t="shared" si="1542"/>
        <v>Test</v>
      </c>
      <c r="F19755" t="str">
        <f t="shared" si="1540"/>
        <v>Low</v>
      </c>
      <c r="G19755" t="str">
        <f t="shared" si="1541"/>
        <v>Shenzhen_1_Low</v>
      </c>
      <c r="H19755">
        <v>0.15204814178693127</v>
      </c>
      <c r="I19755">
        <f t="shared" si="1544"/>
        <v>159</v>
      </c>
      <c r="J19755" t="str">
        <f t="shared" si="1543"/>
        <v>Test</v>
      </c>
      <c r="K19755">
        <f>IF(J19755="Test", COUNTIF($J$10:J19755, "Test"),"")</f>
        <v>2830</v>
      </c>
      <c r="L19755" t="str">
        <f>IF(J19755="Control", COUNTIF($J$10:J19755, "Control"),"")</f>
        <v/>
      </c>
    </row>
    <row r="19756" spans="1:12">
      <c r="A19756" s="42">
        <v>1512823047</v>
      </c>
      <c r="B19756" s="42">
        <v>1</v>
      </c>
      <c r="C19756" s="42">
        <v>606</v>
      </c>
      <c r="D19756" s="40" t="s">
        <v>359</v>
      </c>
      <c r="E19756" s="40" t="str">
        <f t="shared" si="1542"/>
        <v>Control</v>
      </c>
      <c r="F19756" t="str">
        <f t="shared" si="1540"/>
        <v>Low</v>
      </c>
      <c r="G19756" t="str">
        <f t="shared" si="1541"/>
        <v>Shenzhen_1_Low</v>
      </c>
      <c r="H19756">
        <v>0.15456673486136974</v>
      </c>
      <c r="I19756">
        <f t="shared" si="1544"/>
        <v>160</v>
      </c>
      <c r="J19756" t="str">
        <f t="shared" si="1543"/>
        <v>Control</v>
      </c>
      <c r="K19756" t="str">
        <f>IF(J19756="Test", COUNTIF($J$10:J19756, "Test"),"")</f>
        <v/>
      </c>
      <c r="L19756">
        <f>IF(J19756="Control", COUNTIF($J$10:J19756, "Control"),"")</f>
        <v>2830</v>
      </c>
    </row>
    <row r="19757" spans="1:12">
      <c r="A19757" s="42">
        <v>1516134537</v>
      </c>
      <c r="B19757" s="42">
        <v>1</v>
      </c>
      <c r="C19757" s="42">
        <v>886</v>
      </c>
      <c r="D19757" s="40" t="s">
        <v>359</v>
      </c>
      <c r="E19757" s="40" t="str">
        <f t="shared" si="1542"/>
        <v>Test</v>
      </c>
      <c r="F19757" t="str">
        <f t="shared" si="1540"/>
        <v>Low</v>
      </c>
      <c r="G19757" t="str">
        <f t="shared" si="1541"/>
        <v>Shenzhen_1_Low</v>
      </c>
      <c r="H19757">
        <v>0.15579943587597855</v>
      </c>
      <c r="I19757">
        <f t="shared" si="1544"/>
        <v>161</v>
      </c>
      <c r="J19757" t="str">
        <f t="shared" si="1543"/>
        <v>Test</v>
      </c>
      <c r="K19757">
        <f>IF(J19757="Test", COUNTIF($J$10:J19757, "Test"),"")</f>
        <v>2831</v>
      </c>
      <c r="L19757" t="str">
        <f>IF(J19757="Control", COUNTIF($J$10:J19757, "Control"),"")</f>
        <v/>
      </c>
    </row>
    <row r="19758" spans="1:12">
      <c r="A19758" s="42">
        <v>1515850505</v>
      </c>
      <c r="B19758" s="42">
        <v>1</v>
      </c>
      <c r="C19758" s="42">
        <v>691</v>
      </c>
      <c r="D19758" s="40" t="s">
        <v>359</v>
      </c>
      <c r="E19758" s="40" t="str">
        <f t="shared" si="1542"/>
        <v>Control</v>
      </c>
      <c r="F19758" t="str">
        <f t="shared" si="1540"/>
        <v>Low</v>
      </c>
      <c r="G19758" t="str">
        <f t="shared" si="1541"/>
        <v>Shenzhen_1_Low</v>
      </c>
      <c r="H19758">
        <v>0.15899383557932445</v>
      </c>
      <c r="I19758">
        <f t="shared" si="1544"/>
        <v>162</v>
      </c>
      <c r="J19758" t="str">
        <f t="shared" si="1543"/>
        <v>Control</v>
      </c>
      <c r="K19758" t="str">
        <f>IF(J19758="Test", COUNTIF($J$10:J19758, "Test"),"")</f>
        <v/>
      </c>
      <c r="L19758">
        <f>IF(J19758="Control", COUNTIF($J$10:J19758, "Control"),"")</f>
        <v>2831</v>
      </c>
    </row>
    <row r="19759" spans="1:12">
      <c r="A19759" s="42">
        <v>1512331326</v>
      </c>
      <c r="B19759" s="42">
        <v>1</v>
      </c>
      <c r="C19759" s="42">
        <v>251</v>
      </c>
      <c r="D19759" s="40" t="s">
        <v>359</v>
      </c>
      <c r="E19759" s="40" t="str">
        <f t="shared" si="1542"/>
        <v>Test</v>
      </c>
      <c r="F19759" t="str">
        <f t="shared" si="1540"/>
        <v>Low</v>
      </c>
      <c r="G19759" t="str">
        <f t="shared" si="1541"/>
        <v>Shenzhen_1_Low</v>
      </c>
      <c r="H19759">
        <v>0.16036588889240666</v>
      </c>
      <c r="I19759">
        <f t="shared" si="1544"/>
        <v>163</v>
      </c>
      <c r="J19759" t="str">
        <f t="shared" si="1543"/>
        <v>Test</v>
      </c>
      <c r="K19759">
        <f>IF(J19759="Test", COUNTIF($J$10:J19759, "Test"),"")</f>
        <v>2832</v>
      </c>
      <c r="L19759" t="str">
        <f>IF(J19759="Control", COUNTIF($J$10:J19759, "Control"),"")</f>
        <v/>
      </c>
    </row>
    <row r="19760" spans="1:12">
      <c r="A19760" s="42">
        <v>1519405265</v>
      </c>
      <c r="B19760" s="42">
        <v>1</v>
      </c>
      <c r="C19760" s="42">
        <v>913</v>
      </c>
      <c r="D19760" s="40" t="s">
        <v>359</v>
      </c>
      <c r="E19760" s="40" t="str">
        <f t="shared" si="1542"/>
        <v>Control</v>
      </c>
      <c r="F19760" t="str">
        <f t="shared" si="1540"/>
        <v>Low</v>
      </c>
      <c r="G19760" t="str">
        <f t="shared" si="1541"/>
        <v>Shenzhen_1_Low</v>
      </c>
      <c r="H19760">
        <v>0.16068096285383449</v>
      </c>
      <c r="I19760">
        <f t="shared" si="1544"/>
        <v>164</v>
      </c>
      <c r="J19760" t="str">
        <f t="shared" si="1543"/>
        <v>Control</v>
      </c>
      <c r="K19760" t="str">
        <f>IF(J19760="Test", COUNTIF($J$10:J19760, "Test"),"")</f>
        <v/>
      </c>
      <c r="L19760">
        <f>IF(J19760="Control", COUNTIF($J$10:J19760, "Control"),"")</f>
        <v>2832</v>
      </c>
    </row>
    <row r="19761" spans="1:12">
      <c r="A19761" s="42">
        <v>1515608889</v>
      </c>
      <c r="B19761" s="42">
        <v>1</v>
      </c>
      <c r="C19761" s="42">
        <v>379</v>
      </c>
      <c r="D19761" s="40" t="s">
        <v>359</v>
      </c>
      <c r="E19761" s="40" t="str">
        <f t="shared" si="1542"/>
        <v>Test</v>
      </c>
      <c r="F19761" t="str">
        <f t="shared" si="1540"/>
        <v>Low</v>
      </c>
      <c r="G19761" t="str">
        <f t="shared" si="1541"/>
        <v>Shenzhen_1_Low</v>
      </c>
      <c r="H19761">
        <v>0.16081072184714063</v>
      </c>
      <c r="I19761">
        <f t="shared" si="1544"/>
        <v>165</v>
      </c>
      <c r="J19761" t="str">
        <f t="shared" si="1543"/>
        <v>Test</v>
      </c>
      <c r="K19761">
        <f>IF(J19761="Test", COUNTIF($J$10:J19761, "Test"),"")</f>
        <v>2833</v>
      </c>
      <c r="L19761" t="str">
        <f>IF(J19761="Control", COUNTIF($J$10:J19761, "Control"),"")</f>
        <v/>
      </c>
    </row>
    <row r="19762" spans="1:12">
      <c r="A19762" s="42">
        <v>1516947375</v>
      </c>
      <c r="B19762" s="42">
        <v>1</v>
      </c>
      <c r="C19762" s="42">
        <v>568</v>
      </c>
      <c r="D19762" s="40" t="s">
        <v>359</v>
      </c>
      <c r="E19762" s="40" t="str">
        <f t="shared" si="1542"/>
        <v>Control</v>
      </c>
      <c r="F19762" t="str">
        <f t="shared" si="1540"/>
        <v>Low</v>
      </c>
      <c r="G19762" t="str">
        <f t="shared" si="1541"/>
        <v>Shenzhen_1_Low</v>
      </c>
      <c r="H19762">
        <v>0.16114899188591225</v>
      </c>
      <c r="I19762">
        <f t="shared" si="1544"/>
        <v>166</v>
      </c>
      <c r="J19762" t="str">
        <f t="shared" si="1543"/>
        <v>Control</v>
      </c>
      <c r="K19762" t="str">
        <f>IF(J19762="Test", COUNTIF($J$10:J19762, "Test"),"")</f>
        <v/>
      </c>
      <c r="L19762">
        <f>IF(J19762="Control", COUNTIF($J$10:J19762, "Control"),"")</f>
        <v>2833</v>
      </c>
    </row>
    <row r="19763" spans="1:12">
      <c r="A19763" s="42">
        <v>1516849165</v>
      </c>
      <c r="B19763" s="42">
        <v>1</v>
      </c>
      <c r="C19763" s="42">
        <v>169</v>
      </c>
      <c r="D19763" s="40" t="s">
        <v>359</v>
      </c>
      <c r="E19763" s="40" t="str">
        <f t="shared" si="1542"/>
        <v>Test</v>
      </c>
      <c r="F19763" t="str">
        <f t="shared" si="1540"/>
        <v>Low</v>
      </c>
      <c r="G19763" t="str">
        <f t="shared" si="1541"/>
        <v>Shenzhen_1_Low</v>
      </c>
      <c r="H19763">
        <v>0.16289910482163361</v>
      </c>
      <c r="I19763">
        <f t="shared" si="1544"/>
        <v>167</v>
      </c>
      <c r="J19763" t="str">
        <f t="shared" si="1543"/>
        <v>Test</v>
      </c>
      <c r="K19763">
        <f>IF(J19763="Test", COUNTIF($J$10:J19763, "Test"),"")</f>
        <v>2834</v>
      </c>
      <c r="L19763" t="str">
        <f>IF(J19763="Control", COUNTIF($J$10:J19763, "Control"),"")</f>
        <v/>
      </c>
    </row>
    <row r="19764" spans="1:12">
      <c r="A19764" s="42">
        <v>1513537558</v>
      </c>
      <c r="B19764" s="42">
        <v>1</v>
      </c>
      <c r="C19764" s="42">
        <v>822</v>
      </c>
      <c r="D19764" s="40" t="s">
        <v>359</v>
      </c>
      <c r="E19764" s="40" t="str">
        <f t="shared" si="1542"/>
        <v>Control</v>
      </c>
      <c r="F19764" t="str">
        <f t="shared" si="1540"/>
        <v>Low</v>
      </c>
      <c r="G19764" t="str">
        <f t="shared" si="1541"/>
        <v>Shenzhen_1_Low</v>
      </c>
      <c r="H19764">
        <v>0.16302241100604187</v>
      </c>
      <c r="I19764">
        <f t="shared" si="1544"/>
        <v>168</v>
      </c>
      <c r="J19764" t="str">
        <f t="shared" si="1543"/>
        <v>Control</v>
      </c>
      <c r="K19764" t="str">
        <f>IF(J19764="Test", COUNTIF($J$10:J19764, "Test"),"")</f>
        <v/>
      </c>
      <c r="L19764">
        <f>IF(J19764="Control", COUNTIF($J$10:J19764, "Control"),"")</f>
        <v>2834</v>
      </c>
    </row>
    <row r="19765" spans="1:12">
      <c r="A19765" s="42">
        <v>1514326228</v>
      </c>
      <c r="B19765" s="42">
        <v>1</v>
      </c>
      <c r="C19765" s="42">
        <v>591</v>
      </c>
      <c r="D19765" s="40" t="s">
        <v>359</v>
      </c>
      <c r="E19765" s="40" t="str">
        <f t="shared" si="1542"/>
        <v>Test</v>
      </c>
      <c r="F19765" t="str">
        <f t="shared" si="1540"/>
        <v>Low</v>
      </c>
      <c r="G19765" t="str">
        <f t="shared" si="1541"/>
        <v>Shenzhen_1_Low</v>
      </c>
      <c r="H19765">
        <v>0.16333306232312006</v>
      </c>
      <c r="I19765">
        <f t="shared" si="1544"/>
        <v>169</v>
      </c>
      <c r="J19765" t="str">
        <f t="shared" si="1543"/>
        <v>Test</v>
      </c>
      <c r="K19765">
        <f>IF(J19765="Test", COUNTIF($J$10:J19765, "Test"),"")</f>
        <v>2835</v>
      </c>
      <c r="L19765" t="str">
        <f>IF(J19765="Control", COUNTIF($J$10:J19765, "Control"),"")</f>
        <v/>
      </c>
    </row>
    <row r="19766" spans="1:12">
      <c r="A19766" s="42">
        <v>1513255793</v>
      </c>
      <c r="B19766" s="42">
        <v>1</v>
      </c>
      <c r="C19766" s="42">
        <v>428</v>
      </c>
      <c r="D19766" s="40" t="s">
        <v>359</v>
      </c>
      <c r="E19766" s="40" t="str">
        <f t="shared" si="1542"/>
        <v>Control</v>
      </c>
      <c r="F19766" t="str">
        <f t="shared" si="1540"/>
        <v>Low</v>
      </c>
      <c r="G19766" t="str">
        <f t="shared" si="1541"/>
        <v>Shenzhen_1_Low</v>
      </c>
      <c r="H19766">
        <v>0.16338890358930269</v>
      </c>
      <c r="I19766">
        <f t="shared" si="1544"/>
        <v>170</v>
      </c>
      <c r="J19766" t="str">
        <f t="shared" si="1543"/>
        <v>Control</v>
      </c>
      <c r="K19766" t="str">
        <f>IF(J19766="Test", COUNTIF($J$10:J19766, "Test"),"")</f>
        <v/>
      </c>
      <c r="L19766">
        <f>IF(J19766="Control", COUNTIF($J$10:J19766, "Control"),"")</f>
        <v>2835</v>
      </c>
    </row>
    <row r="19767" spans="1:12">
      <c r="A19767" s="42">
        <v>1517534715</v>
      </c>
      <c r="B19767" s="42">
        <v>1</v>
      </c>
      <c r="C19767" s="42">
        <v>709</v>
      </c>
      <c r="D19767" s="40" t="s">
        <v>359</v>
      </c>
      <c r="E19767" s="40" t="str">
        <f t="shared" si="1542"/>
        <v>Test</v>
      </c>
      <c r="F19767" t="str">
        <f t="shared" si="1540"/>
        <v>Low</v>
      </c>
      <c r="G19767" t="str">
        <f t="shared" si="1541"/>
        <v>Shenzhen_1_Low</v>
      </c>
      <c r="H19767">
        <v>0.16481793223312302</v>
      </c>
      <c r="I19767">
        <f t="shared" si="1544"/>
        <v>171</v>
      </c>
      <c r="J19767" t="str">
        <f t="shared" si="1543"/>
        <v>Test</v>
      </c>
      <c r="K19767">
        <f>IF(J19767="Test", COUNTIF($J$10:J19767, "Test"),"")</f>
        <v>2836</v>
      </c>
      <c r="L19767" t="str">
        <f>IF(J19767="Control", COUNTIF($J$10:J19767, "Control"),"")</f>
        <v/>
      </c>
    </row>
    <row r="19768" spans="1:12">
      <c r="A19768" s="42">
        <v>1513577879</v>
      </c>
      <c r="B19768" s="42">
        <v>1</v>
      </c>
      <c r="C19768" s="42">
        <v>369</v>
      </c>
      <c r="D19768" s="40" t="s">
        <v>359</v>
      </c>
      <c r="E19768" s="40" t="str">
        <f t="shared" si="1542"/>
        <v>Control</v>
      </c>
      <c r="F19768" t="str">
        <f t="shared" si="1540"/>
        <v>Low</v>
      </c>
      <c r="G19768" t="str">
        <f t="shared" si="1541"/>
        <v>Shenzhen_1_Low</v>
      </c>
      <c r="H19768">
        <v>0.16508597702474193</v>
      </c>
      <c r="I19768">
        <f t="shared" si="1544"/>
        <v>172</v>
      </c>
      <c r="J19768" t="str">
        <f t="shared" si="1543"/>
        <v>Control</v>
      </c>
      <c r="K19768" t="str">
        <f>IF(J19768="Test", COUNTIF($J$10:J19768, "Test"),"")</f>
        <v/>
      </c>
      <c r="L19768">
        <f>IF(J19768="Control", COUNTIF($J$10:J19768, "Control"),"")</f>
        <v>2836</v>
      </c>
    </row>
    <row r="19769" spans="1:12">
      <c r="A19769" s="42">
        <v>1517869065</v>
      </c>
      <c r="B19769" s="42">
        <v>1</v>
      </c>
      <c r="C19769" s="42">
        <v>1043</v>
      </c>
      <c r="D19769" s="40" t="s">
        <v>359</v>
      </c>
      <c r="E19769" s="40" t="str">
        <f t="shared" si="1542"/>
        <v>Test</v>
      </c>
      <c r="F19769" t="str">
        <f t="shared" si="1540"/>
        <v>Low</v>
      </c>
      <c r="G19769" t="str">
        <f t="shared" si="1541"/>
        <v>Shenzhen_1_Low</v>
      </c>
      <c r="H19769">
        <v>0.16610136338412362</v>
      </c>
      <c r="I19769">
        <f t="shared" si="1544"/>
        <v>173</v>
      </c>
      <c r="J19769" t="str">
        <f t="shared" si="1543"/>
        <v>Test</v>
      </c>
      <c r="K19769">
        <f>IF(J19769="Test", COUNTIF($J$10:J19769, "Test"),"")</f>
        <v>2837</v>
      </c>
      <c r="L19769" t="str">
        <f>IF(J19769="Control", COUNTIF($J$10:J19769, "Control"),"")</f>
        <v/>
      </c>
    </row>
    <row r="19770" spans="1:12">
      <c r="A19770" s="42">
        <v>1518509198</v>
      </c>
      <c r="B19770" s="42">
        <v>1</v>
      </c>
      <c r="C19770" s="42">
        <v>411</v>
      </c>
      <c r="D19770" s="40" t="s">
        <v>359</v>
      </c>
      <c r="E19770" s="40" t="str">
        <f t="shared" si="1542"/>
        <v>Control</v>
      </c>
      <c r="F19770" t="str">
        <f t="shared" si="1540"/>
        <v>Low</v>
      </c>
      <c r="G19770" t="str">
        <f t="shared" si="1541"/>
        <v>Shenzhen_1_Low</v>
      </c>
      <c r="H19770">
        <v>0.16620737214191361</v>
      </c>
      <c r="I19770">
        <f t="shared" si="1544"/>
        <v>174</v>
      </c>
      <c r="J19770" t="str">
        <f t="shared" si="1543"/>
        <v>Control</v>
      </c>
      <c r="K19770" t="str">
        <f>IF(J19770="Test", COUNTIF($J$10:J19770, "Test"),"")</f>
        <v/>
      </c>
      <c r="L19770">
        <f>IF(J19770="Control", COUNTIF($J$10:J19770, "Control"),"")</f>
        <v>2837</v>
      </c>
    </row>
    <row r="19771" spans="1:12">
      <c r="A19771" s="42">
        <v>1519103334</v>
      </c>
      <c r="B19771" s="42">
        <v>1</v>
      </c>
      <c r="C19771" s="42">
        <v>369</v>
      </c>
      <c r="D19771" s="40" t="s">
        <v>359</v>
      </c>
      <c r="E19771" s="40" t="str">
        <f t="shared" si="1542"/>
        <v>Test</v>
      </c>
      <c r="F19771" t="str">
        <f t="shared" si="1540"/>
        <v>Low</v>
      </c>
      <c r="G19771" t="str">
        <f t="shared" si="1541"/>
        <v>Shenzhen_1_Low</v>
      </c>
      <c r="H19771">
        <v>0.16647882377479606</v>
      </c>
      <c r="I19771">
        <f t="shared" si="1544"/>
        <v>175</v>
      </c>
      <c r="J19771" t="str">
        <f t="shared" si="1543"/>
        <v>Test</v>
      </c>
      <c r="K19771">
        <f>IF(J19771="Test", COUNTIF($J$10:J19771, "Test"),"")</f>
        <v>2838</v>
      </c>
      <c r="L19771" t="str">
        <f>IF(J19771="Control", COUNTIF($J$10:J19771, "Control"),"")</f>
        <v/>
      </c>
    </row>
    <row r="19772" spans="1:12">
      <c r="A19772" s="42">
        <v>1519176519</v>
      </c>
      <c r="B19772" s="42">
        <v>1</v>
      </c>
      <c r="C19772" s="42">
        <v>287</v>
      </c>
      <c r="D19772" s="40" t="s">
        <v>359</v>
      </c>
      <c r="E19772" s="40" t="str">
        <f t="shared" si="1542"/>
        <v>Control</v>
      </c>
      <c r="F19772" t="str">
        <f t="shared" si="1540"/>
        <v>Low</v>
      </c>
      <c r="G19772" t="str">
        <f t="shared" si="1541"/>
        <v>Shenzhen_1_Low</v>
      </c>
      <c r="H19772">
        <v>0.16812220553434842</v>
      </c>
      <c r="I19772">
        <f t="shared" si="1544"/>
        <v>176</v>
      </c>
      <c r="J19772" t="str">
        <f t="shared" si="1543"/>
        <v>Control</v>
      </c>
      <c r="K19772" t="str">
        <f>IF(J19772="Test", COUNTIF($J$10:J19772, "Test"),"")</f>
        <v/>
      </c>
      <c r="L19772">
        <f>IF(J19772="Control", COUNTIF($J$10:J19772, "Control"),"")</f>
        <v>2838</v>
      </c>
    </row>
    <row r="19773" spans="1:12">
      <c r="A19773" s="42">
        <v>1516919577</v>
      </c>
      <c r="B19773" s="42">
        <v>1</v>
      </c>
      <c r="C19773" s="42">
        <v>864</v>
      </c>
      <c r="D19773" s="40" t="s">
        <v>359</v>
      </c>
      <c r="E19773" s="40" t="str">
        <f t="shared" si="1542"/>
        <v>Test</v>
      </c>
      <c r="F19773" t="str">
        <f t="shared" si="1540"/>
        <v>Low</v>
      </c>
      <c r="G19773" t="str">
        <f t="shared" si="1541"/>
        <v>Shenzhen_1_Low</v>
      </c>
      <c r="H19773">
        <v>0.1705891269880393</v>
      </c>
      <c r="I19773">
        <f t="shared" si="1544"/>
        <v>177</v>
      </c>
      <c r="J19773" t="str">
        <f t="shared" si="1543"/>
        <v>Test</v>
      </c>
      <c r="K19773">
        <f>IF(J19773="Test", COUNTIF($J$10:J19773, "Test"),"")</f>
        <v>2839</v>
      </c>
      <c r="L19773" t="str">
        <f>IF(J19773="Control", COUNTIF($J$10:J19773, "Control"),"")</f>
        <v/>
      </c>
    </row>
    <row r="19774" spans="1:12">
      <c r="A19774" s="42">
        <v>1517803836</v>
      </c>
      <c r="B19774" s="42">
        <v>1</v>
      </c>
      <c r="C19774" s="42">
        <v>334</v>
      </c>
      <c r="D19774" s="40" t="s">
        <v>359</v>
      </c>
      <c r="E19774" s="40" t="str">
        <f t="shared" si="1542"/>
        <v>Control</v>
      </c>
      <c r="F19774" t="str">
        <f t="shared" si="1540"/>
        <v>Low</v>
      </c>
      <c r="G19774" t="str">
        <f t="shared" si="1541"/>
        <v>Shenzhen_1_Low</v>
      </c>
      <c r="H19774">
        <v>0.17214916430949989</v>
      </c>
      <c r="I19774">
        <f t="shared" si="1544"/>
        <v>178</v>
      </c>
      <c r="J19774" t="str">
        <f t="shared" si="1543"/>
        <v>Control</v>
      </c>
      <c r="K19774" t="str">
        <f>IF(J19774="Test", COUNTIF($J$10:J19774, "Test"),"")</f>
        <v/>
      </c>
      <c r="L19774">
        <f>IF(J19774="Control", COUNTIF($J$10:J19774, "Control"),"")</f>
        <v>2839</v>
      </c>
    </row>
    <row r="19775" spans="1:12">
      <c r="A19775" s="42">
        <v>1517239648</v>
      </c>
      <c r="B19775" s="42">
        <v>1</v>
      </c>
      <c r="C19775" s="42">
        <v>48</v>
      </c>
      <c r="D19775" s="40" t="s">
        <v>359</v>
      </c>
      <c r="E19775" s="40" t="str">
        <f t="shared" si="1542"/>
        <v>Test</v>
      </c>
      <c r="F19775" t="str">
        <f t="shared" si="1540"/>
        <v>Low</v>
      </c>
      <c r="G19775" t="str">
        <f t="shared" si="1541"/>
        <v>Shenzhen_1_Low</v>
      </c>
      <c r="H19775">
        <v>0.17302237371330498</v>
      </c>
      <c r="I19775">
        <f t="shared" si="1544"/>
        <v>179</v>
      </c>
      <c r="J19775" t="str">
        <f t="shared" si="1543"/>
        <v>Test</v>
      </c>
      <c r="K19775">
        <f>IF(J19775="Test", COUNTIF($J$10:J19775, "Test"),"")</f>
        <v>2840</v>
      </c>
      <c r="L19775" t="str">
        <f>IF(J19775="Control", COUNTIF($J$10:J19775, "Control"),"")</f>
        <v/>
      </c>
    </row>
    <row r="19776" spans="1:12">
      <c r="A19776" s="42">
        <v>1515098666</v>
      </c>
      <c r="B19776" s="42">
        <v>1</v>
      </c>
      <c r="C19776" s="42">
        <v>680</v>
      </c>
      <c r="D19776" s="40" t="s">
        <v>359</v>
      </c>
      <c r="E19776" s="40" t="str">
        <f t="shared" si="1542"/>
        <v>Control</v>
      </c>
      <c r="F19776" t="str">
        <f t="shared" si="1540"/>
        <v>Low</v>
      </c>
      <c r="G19776" t="str">
        <f t="shared" si="1541"/>
        <v>Shenzhen_1_Low</v>
      </c>
      <c r="H19776">
        <v>0.17567056813274062</v>
      </c>
      <c r="I19776">
        <f t="shared" si="1544"/>
        <v>180</v>
      </c>
      <c r="J19776" t="str">
        <f t="shared" si="1543"/>
        <v>Control</v>
      </c>
      <c r="K19776" t="str">
        <f>IF(J19776="Test", COUNTIF($J$10:J19776, "Test"),"")</f>
        <v/>
      </c>
      <c r="L19776">
        <f>IF(J19776="Control", COUNTIF($J$10:J19776, "Control"),"")</f>
        <v>2840</v>
      </c>
    </row>
    <row r="19777" spans="1:12">
      <c r="A19777" s="42">
        <v>1512354917</v>
      </c>
      <c r="B19777" s="42">
        <v>1</v>
      </c>
      <c r="C19777" s="42">
        <v>26</v>
      </c>
      <c r="D19777" s="40" t="s">
        <v>359</v>
      </c>
      <c r="E19777" s="40" t="str">
        <f t="shared" si="1542"/>
        <v>Test</v>
      </c>
      <c r="F19777" t="str">
        <f t="shared" si="1540"/>
        <v>Low</v>
      </c>
      <c r="G19777" t="str">
        <f t="shared" si="1541"/>
        <v>Shenzhen_1_Low</v>
      </c>
      <c r="H19777">
        <v>0.17600918985447467</v>
      </c>
      <c r="I19777">
        <f t="shared" si="1544"/>
        <v>181</v>
      </c>
      <c r="J19777" t="str">
        <f t="shared" si="1543"/>
        <v>Test</v>
      </c>
      <c r="K19777">
        <f>IF(J19777="Test", COUNTIF($J$10:J19777, "Test"),"")</f>
        <v>2841</v>
      </c>
      <c r="L19777" t="str">
        <f>IF(J19777="Control", COUNTIF($J$10:J19777, "Control"),"")</f>
        <v/>
      </c>
    </row>
    <row r="19778" spans="1:12">
      <c r="A19778" s="42">
        <v>1518040144</v>
      </c>
      <c r="B19778" s="42">
        <v>1</v>
      </c>
      <c r="C19778" s="42">
        <v>162</v>
      </c>
      <c r="D19778" s="40" t="s">
        <v>359</v>
      </c>
      <c r="E19778" s="40" t="str">
        <f t="shared" si="1542"/>
        <v>Control</v>
      </c>
      <c r="F19778" t="str">
        <f t="shared" si="1540"/>
        <v>Low</v>
      </c>
      <c r="G19778" t="str">
        <f t="shared" si="1541"/>
        <v>Shenzhen_1_Low</v>
      </c>
      <c r="H19778">
        <v>0.17659411339687547</v>
      </c>
      <c r="I19778">
        <f t="shared" si="1544"/>
        <v>182</v>
      </c>
      <c r="J19778" t="str">
        <f t="shared" si="1543"/>
        <v>Control</v>
      </c>
      <c r="K19778" t="str">
        <f>IF(J19778="Test", COUNTIF($J$10:J19778, "Test"),"")</f>
        <v/>
      </c>
      <c r="L19778">
        <f>IF(J19778="Control", COUNTIF($J$10:J19778, "Control"),"")</f>
        <v>2841</v>
      </c>
    </row>
    <row r="19779" spans="1:12">
      <c r="A19779" s="42">
        <v>1511726606</v>
      </c>
      <c r="B19779" s="42">
        <v>1</v>
      </c>
      <c r="C19779" s="42">
        <v>493</v>
      </c>
      <c r="D19779" s="40" t="s">
        <v>359</v>
      </c>
      <c r="E19779" s="40" t="str">
        <f t="shared" si="1542"/>
        <v>Test</v>
      </c>
      <c r="F19779" t="str">
        <f t="shared" si="1540"/>
        <v>Low</v>
      </c>
      <c r="G19779" t="str">
        <f t="shared" si="1541"/>
        <v>Shenzhen_1_Low</v>
      </c>
      <c r="H19779">
        <v>0.17907168256244621</v>
      </c>
      <c r="I19779">
        <f t="shared" si="1544"/>
        <v>183</v>
      </c>
      <c r="J19779" t="str">
        <f t="shared" si="1543"/>
        <v>Test</v>
      </c>
      <c r="K19779">
        <f>IF(J19779="Test", COUNTIF($J$10:J19779, "Test"),"")</f>
        <v>2842</v>
      </c>
      <c r="L19779" t="str">
        <f>IF(J19779="Control", COUNTIF($J$10:J19779, "Control"),"")</f>
        <v/>
      </c>
    </row>
    <row r="19780" spans="1:12">
      <c r="A19780" s="42">
        <v>1519291019</v>
      </c>
      <c r="B19780" s="42">
        <v>1</v>
      </c>
      <c r="C19780" s="42">
        <v>553</v>
      </c>
      <c r="D19780" s="40" t="s">
        <v>359</v>
      </c>
      <c r="E19780" s="40" t="str">
        <f t="shared" si="1542"/>
        <v>Control</v>
      </c>
      <c r="F19780" t="str">
        <f t="shared" si="1540"/>
        <v>Low</v>
      </c>
      <c r="G19780" t="str">
        <f t="shared" si="1541"/>
        <v>Shenzhen_1_Low</v>
      </c>
      <c r="H19780">
        <v>0.18217180173266645</v>
      </c>
      <c r="I19780">
        <f t="shared" si="1544"/>
        <v>184</v>
      </c>
      <c r="J19780" t="str">
        <f t="shared" si="1543"/>
        <v>Control</v>
      </c>
      <c r="K19780" t="str">
        <f>IF(J19780="Test", COUNTIF($J$10:J19780, "Test"),"")</f>
        <v/>
      </c>
      <c r="L19780">
        <f>IF(J19780="Control", COUNTIF($J$10:J19780, "Control"),"")</f>
        <v>2842</v>
      </c>
    </row>
    <row r="19781" spans="1:12">
      <c r="A19781" s="42">
        <v>1511315873</v>
      </c>
      <c r="B19781" s="42">
        <v>1</v>
      </c>
      <c r="C19781" s="42">
        <v>53</v>
      </c>
      <c r="D19781" s="40" t="s">
        <v>359</v>
      </c>
      <c r="E19781" s="40" t="str">
        <f t="shared" si="1542"/>
        <v>Test</v>
      </c>
      <c r="F19781" t="str">
        <f t="shared" si="1540"/>
        <v>Low</v>
      </c>
      <c r="G19781" t="str">
        <f t="shared" si="1541"/>
        <v>Shenzhen_1_Low</v>
      </c>
      <c r="H19781">
        <v>0.18250089668347513</v>
      </c>
      <c r="I19781">
        <f t="shared" si="1544"/>
        <v>185</v>
      </c>
      <c r="J19781" t="str">
        <f t="shared" si="1543"/>
        <v>Test</v>
      </c>
      <c r="K19781">
        <f>IF(J19781="Test", COUNTIF($J$10:J19781, "Test"),"")</f>
        <v>2843</v>
      </c>
      <c r="L19781" t="str">
        <f>IF(J19781="Control", COUNTIF($J$10:J19781, "Control"),"")</f>
        <v/>
      </c>
    </row>
    <row r="19782" spans="1:12">
      <c r="A19782" s="42">
        <v>1518652226</v>
      </c>
      <c r="B19782" s="42">
        <v>1</v>
      </c>
      <c r="C19782" s="42">
        <v>768</v>
      </c>
      <c r="D19782" s="40" t="s">
        <v>359</v>
      </c>
      <c r="E19782" s="40" t="str">
        <f t="shared" si="1542"/>
        <v>Control</v>
      </c>
      <c r="F19782" t="str">
        <f t="shared" si="1540"/>
        <v>Low</v>
      </c>
      <c r="G19782" t="str">
        <f t="shared" si="1541"/>
        <v>Shenzhen_1_Low</v>
      </c>
      <c r="H19782">
        <v>0.18276757597649251</v>
      </c>
      <c r="I19782">
        <f t="shared" si="1544"/>
        <v>186</v>
      </c>
      <c r="J19782" t="str">
        <f t="shared" si="1543"/>
        <v>Control</v>
      </c>
      <c r="K19782" t="str">
        <f>IF(J19782="Test", COUNTIF($J$10:J19782, "Test"),"")</f>
        <v/>
      </c>
      <c r="L19782">
        <f>IF(J19782="Control", COUNTIF($J$10:J19782, "Control"),"")</f>
        <v>2843</v>
      </c>
    </row>
    <row r="19783" spans="1:12">
      <c r="A19783" s="42">
        <v>1516225374</v>
      </c>
      <c r="B19783" s="42">
        <v>1</v>
      </c>
      <c r="C19783" s="42">
        <v>223</v>
      </c>
      <c r="D19783" s="40" t="s">
        <v>359</v>
      </c>
      <c r="E19783" s="40" t="str">
        <f t="shared" si="1542"/>
        <v>Test</v>
      </c>
      <c r="F19783" t="str">
        <f t="shared" si="1540"/>
        <v>Low</v>
      </c>
      <c r="G19783" t="str">
        <f t="shared" si="1541"/>
        <v>Shenzhen_1_Low</v>
      </c>
      <c r="H19783">
        <v>0.18402940465305606</v>
      </c>
      <c r="I19783">
        <f t="shared" si="1544"/>
        <v>187</v>
      </c>
      <c r="J19783" t="str">
        <f t="shared" si="1543"/>
        <v>Test</v>
      </c>
      <c r="K19783">
        <f>IF(J19783="Test", COUNTIF($J$10:J19783, "Test"),"")</f>
        <v>2844</v>
      </c>
      <c r="L19783" t="str">
        <f>IF(J19783="Control", COUNTIF($J$10:J19783, "Control"),"")</f>
        <v/>
      </c>
    </row>
    <row r="19784" spans="1:12">
      <c r="A19784" s="42">
        <v>1512674953</v>
      </c>
      <c r="B19784" s="42">
        <v>1</v>
      </c>
      <c r="C19784" s="42">
        <v>149</v>
      </c>
      <c r="D19784" s="40" t="s">
        <v>359</v>
      </c>
      <c r="E19784" s="40" t="str">
        <f t="shared" si="1542"/>
        <v>Control</v>
      </c>
      <c r="F19784" t="str">
        <f t="shared" si="1540"/>
        <v>Low</v>
      </c>
      <c r="G19784" t="str">
        <f t="shared" si="1541"/>
        <v>Shenzhen_1_Low</v>
      </c>
      <c r="H19784">
        <v>0.18594690669616598</v>
      </c>
      <c r="I19784">
        <f t="shared" si="1544"/>
        <v>188</v>
      </c>
      <c r="J19784" t="str">
        <f t="shared" si="1543"/>
        <v>Control</v>
      </c>
      <c r="K19784" t="str">
        <f>IF(J19784="Test", COUNTIF($J$10:J19784, "Test"),"")</f>
        <v/>
      </c>
      <c r="L19784">
        <f>IF(J19784="Control", COUNTIF($J$10:J19784, "Control"),"")</f>
        <v>2844</v>
      </c>
    </row>
    <row r="19785" spans="1:12">
      <c r="A19785" s="42">
        <v>1511600194</v>
      </c>
      <c r="B19785" s="42">
        <v>1</v>
      </c>
      <c r="C19785" s="42">
        <v>57</v>
      </c>
      <c r="D19785" s="40" t="s">
        <v>359</v>
      </c>
      <c r="E19785" s="40" t="str">
        <f t="shared" si="1542"/>
        <v>Test</v>
      </c>
      <c r="F19785" t="str">
        <f t="shared" si="1540"/>
        <v>Low</v>
      </c>
      <c r="G19785" t="str">
        <f t="shared" si="1541"/>
        <v>Shenzhen_1_Low</v>
      </c>
      <c r="H19785">
        <v>0.1887127138981668</v>
      </c>
      <c r="I19785">
        <f t="shared" si="1544"/>
        <v>189</v>
      </c>
      <c r="J19785" t="str">
        <f t="shared" si="1543"/>
        <v>Test</v>
      </c>
      <c r="K19785">
        <f>IF(J19785="Test", COUNTIF($J$10:J19785, "Test"),"")</f>
        <v>2845</v>
      </c>
      <c r="L19785" t="str">
        <f>IF(J19785="Control", COUNTIF($J$10:J19785, "Control"),"")</f>
        <v/>
      </c>
    </row>
    <row r="19786" spans="1:12">
      <c r="A19786" s="42">
        <v>1512270816</v>
      </c>
      <c r="B19786" s="42">
        <v>1</v>
      </c>
      <c r="C19786" s="42">
        <v>378</v>
      </c>
      <c r="D19786" s="40" t="s">
        <v>359</v>
      </c>
      <c r="E19786" s="40" t="str">
        <f t="shared" si="1542"/>
        <v>Control</v>
      </c>
      <c r="F19786" t="str">
        <f t="shared" ref="F19786:F19849" si="1545">_xlfn.IFS(C19786&lt;1069, "Low", C19786&lt;2277, "Mid", C19786&gt;=2277, "High")</f>
        <v>Low</v>
      </c>
      <c r="G19786" t="str">
        <f t="shared" ref="G19786:G19849" si="1546">D19786&amp;"_"&amp;B19786&amp;"_"&amp;F19786</f>
        <v>Shenzhen_1_Low</v>
      </c>
      <c r="H19786">
        <v>0.19001978883629489</v>
      </c>
      <c r="I19786">
        <f t="shared" si="1544"/>
        <v>190</v>
      </c>
      <c r="J19786" t="str">
        <f t="shared" si="1543"/>
        <v>Control</v>
      </c>
      <c r="K19786" t="str">
        <f>IF(J19786="Test", COUNTIF($J$10:J19786, "Test"),"")</f>
        <v/>
      </c>
      <c r="L19786">
        <f>IF(J19786="Control", COUNTIF($J$10:J19786, "Control"),"")</f>
        <v>2845</v>
      </c>
    </row>
    <row r="19787" spans="1:12">
      <c r="A19787" s="42">
        <v>1512265854</v>
      </c>
      <c r="B19787" s="42">
        <v>1</v>
      </c>
      <c r="C19787" s="42">
        <v>993</v>
      </c>
      <c r="D19787" s="40" t="s">
        <v>359</v>
      </c>
      <c r="E19787" s="40" t="str">
        <f t="shared" ref="E19787:E19850" si="1547">IF(AND(J19787="Test",K19787&lt;=3000),"Test",IF(AND(J19787="Control",L19787&lt;=3000),"Control","Out of test"))</f>
        <v>Test</v>
      </c>
      <c r="F19787" t="str">
        <f t="shared" si="1545"/>
        <v>Low</v>
      </c>
      <c r="G19787" t="str">
        <f t="shared" si="1546"/>
        <v>Shenzhen_1_Low</v>
      </c>
      <c r="H19787">
        <v>0.19107258309484276</v>
      </c>
      <c r="I19787">
        <f t="shared" si="1544"/>
        <v>191</v>
      </c>
      <c r="J19787" t="str">
        <f t="shared" ref="J19787:J19850" si="1548">IF(I19787&lt;=250, IF(MOD(I19787,2)=1, "Test", "Control"),"Out of Test")</f>
        <v>Test</v>
      </c>
      <c r="K19787">
        <f>IF(J19787="Test", COUNTIF($J$10:J19787, "Test"),"")</f>
        <v>2846</v>
      </c>
      <c r="L19787" t="str">
        <f>IF(J19787="Control", COUNTIF($J$10:J19787, "Control"),"")</f>
        <v/>
      </c>
    </row>
    <row r="19788" spans="1:12">
      <c r="A19788" s="42">
        <v>1517982208</v>
      </c>
      <c r="B19788" s="42">
        <v>1</v>
      </c>
      <c r="C19788" s="42">
        <v>800</v>
      </c>
      <c r="D19788" s="40" t="s">
        <v>359</v>
      </c>
      <c r="E19788" s="40" t="str">
        <f t="shared" si="1547"/>
        <v>Control</v>
      </c>
      <c r="F19788" t="str">
        <f t="shared" si="1545"/>
        <v>Low</v>
      </c>
      <c r="G19788" t="str">
        <f t="shared" si="1546"/>
        <v>Shenzhen_1_Low</v>
      </c>
      <c r="H19788">
        <v>0.19308945817685785</v>
      </c>
      <c r="I19788">
        <f t="shared" ref="I19788:I19851" si="1549">IF(G19788=G19787, I19787+1, 1)</f>
        <v>192</v>
      </c>
      <c r="J19788" t="str">
        <f t="shared" si="1548"/>
        <v>Control</v>
      </c>
      <c r="K19788" t="str">
        <f>IF(J19788="Test", COUNTIF($J$10:J19788, "Test"),"")</f>
        <v/>
      </c>
      <c r="L19788">
        <f>IF(J19788="Control", COUNTIF($J$10:J19788, "Control"),"")</f>
        <v>2846</v>
      </c>
    </row>
    <row r="19789" spans="1:12">
      <c r="A19789" s="42">
        <v>1514664193</v>
      </c>
      <c r="B19789" s="42">
        <v>1</v>
      </c>
      <c r="C19789" s="42">
        <v>1008</v>
      </c>
      <c r="D19789" s="40" t="s">
        <v>359</v>
      </c>
      <c r="E19789" s="40" t="str">
        <f t="shared" si="1547"/>
        <v>Test</v>
      </c>
      <c r="F19789" t="str">
        <f t="shared" si="1545"/>
        <v>Low</v>
      </c>
      <c r="G19789" t="str">
        <f t="shared" si="1546"/>
        <v>Shenzhen_1_Low</v>
      </c>
      <c r="H19789">
        <v>0.19491926969340401</v>
      </c>
      <c r="I19789">
        <f t="shared" si="1549"/>
        <v>193</v>
      </c>
      <c r="J19789" t="str">
        <f t="shared" si="1548"/>
        <v>Test</v>
      </c>
      <c r="K19789">
        <f>IF(J19789="Test", COUNTIF($J$10:J19789, "Test"),"")</f>
        <v>2847</v>
      </c>
      <c r="L19789" t="str">
        <f>IF(J19789="Control", COUNTIF($J$10:J19789, "Control"),"")</f>
        <v/>
      </c>
    </row>
    <row r="19790" spans="1:12">
      <c r="A19790" s="42">
        <v>1514352336</v>
      </c>
      <c r="B19790" s="42">
        <v>1</v>
      </c>
      <c r="C19790" s="42">
        <v>805</v>
      </c>
      <c r="D19790" s="40" t="s">
        <v>359</v>
      </c>
      <c r="E19790" s="40" t="str">
        <f t="shared" si="1547"/>
        <v>Control</v>
      </c>
      <c r="F19790" t="str">
        <f t="shared" si="1545"/>
        <v>Low</v>
      </c>
      <c r="G19790" t="str">
        <f t="shared" si="1546"/>
        <v>Shenzhen_1_Low</v>
      </c>
      <c r="H19790">
        <v>0.19811884220504805</v>
      </c>
      <c r="I19790">
        <f t="shared" si="1549"/>
        <v>194</v>
      </c>
      <c r="J19790" t="str">
        <f t="shared" si="1548"/>
        <v>Control</v>
      </c>
      <c r="K19790" t="str">
        <f>IF(J19790="Test", COUNTIF($J$10:J19790, "Test"),"")</f>
        <v/>
      </c>
      <c r="L19790">
        <f>IF(J19790="Control", COUNTIF($J$10:J19790, "Control"),"")</f>
        <v>2847</v>
      </c>
    </row>
    <row r="19791" spans="1:12">
      <c r="A19791" s="42">
        <v>1515910824</v>
      </c>
      <c r="B19791" s="42">
        <v>1</v>
      </c>
      <c r="C19791" s="42">
        <v>470</v>
      </c>
      <c r="D19791" s="40" t="s">
        <v>359</v>
      </c>
      <c r="E19791" s="40" t="str">
        <f t="shared" si="1547"/>
        <v>Test</v>
      </c>
      <c r="F19791" t="str">
        <f t="shared" si="1545"/>
        <v>Low</v>
      </c>
      <c r="G19791" t="str">
        <f t="shared" si="1546"/>
        <v>Shenzhen_1_Low</v>
      </c>
      <c r="H19791">
        <v>0.19989860162438988</v>
      </c>
      <c r="I19791">
        <f t="shared" si="1549"/>
        <v>195</v>
      </c>
      <c r="J19791" t="str">
        <f t="shared" si="1548"/>
        <v>Test</v>
      </c>
      <c r="K19791">
        <f>IF(J19791="Test", COUNTIF($J$10:J19791, "Test"),"")</f>
        <v>2848</v>
      </c>
      <c r="L19791" t="str">
        <f>IF(J19791="Control", COUNTIF($J$10:J19791, "Control"),"")</f>
        <v/>
      </c>
    </row>
    <row r="19792" spans="1:12">
      <c r="A19792" s="42">
        <v>1512226257</v>
      </c>
      <c r="B19792" s="42">
        <v>1</v>
      </c>
      <c r="C19792" s="42">
        <v>294</v>
      </c>
      <c r="D19792" s="40" t="s">
        <v>359</v>
      </c>
      <c r="E19792" s="40" t="str">
        <f t="shared" si="1547"/>
        <v>Control</v>
      </c>
      <c r="F19792" t="str">
        <f t="shared" si="1545"/>
        <v>Low</v>
      </c>
      <c r="G19792" t="str">
        <f t="shared" si="1546"/>
        <v>Shenzhen_1_Low</v>
      </c>
      <c r="H19792">
        <v>0.19993837609059961</v>
      </c>
      <c r="I19792">
        <f t="shared" si="1549"/>
        <v>196</v>
      </c>
      <c r="J19792" t="str">
        <f t="shared" si="1548"/>
        <v>Control</v>
      </c>
      <c r="K19792" t="str">
        <f>IF(J19792="Test", COUNTIF($J$10:J19792, "Test"),"")</f>
        <v/>
      </c>
      <c r="L19792">
        <f>IF(J19792="Control", COUNTIF($J$10:J19792, "Control"),"")</f>
        <v>2848</v>
      </c>
    </row>
    <row r="19793" spans="1:12">
      <c r="A19793" s="42">
        <v>1512158667</v>
      </c>
      <c r="B19793" s="42">
        <v>1</v>
      </c>
      <c r="C19793" s="42">
        <v>62</v>
      </c>
      <c r="D19793" s="40" t="s">
        <v>359</v>
      </c>
      <c r="E19793" s="40" t="str">
        <f t="shared" si="1547"/>
        <v>Test</v>
      </c>
      <c r="F19793" t="str">
        <f t="shared" si="1545"/>
        <v>Low</v>
      </c>
      <c r="G19793" t="str">
        <f t="shared" si="1546"/>
        <v>Shenzhen_1_Low</v>
      </c>
      <c r="H19793">
        <v>0.20039492984166041</v>
      </c>
      <c r="I19793">
        <f t="shared" si="1549"/>
        <v>197</v>
      </c>
      <c r="J19793" t="str">
        <f t="shared" si="1548"/>
        <v>Test</v>
      </c>
      <c r="K19793">
        <f>IF(J19793="Test", COUNTIF($J$10:J19793, "Test"),"")</f>
        <v>2849</v>
      </c>
      <c r="L19793" t="str">
        <f>IF(J19793="Control", COUNTIF($J$10:J19793, "Control"),"")</f>
        <v/>
      </c>
    </row>
    <row r="19794" spans="1:12">
      <c r="A19794" s="42">
        <v>1511911613</v>
      </c>
      <c r="B19794" s="42">
        <v>1</v>
      </c>
      <c r="C19794" s="42">
        <v>126</v>
      </c>
      <c r="D19794" s="40" t="s">
        <v>359</v>
      </c>
      <c r="E19794" s="40" t="str">
        <f t="shared" si="1547"/>
        <v>Control</v>
      </c>
      <c r="F19794" t="str">
        <f t="shared" si="1545"/>
        <v>Low</v>
      </c>
      <c r="G19794" t="str">
        <f t="shared" si="1546"/>
        <v>Shenzhen_1_Low</v>
      </c>
      <c r="H19794">
        <v>0.20232010077006279</v>
      </c>
      <c r="I19794">
        <f t="shared" si="1549"/>
        <v>198</v>
      </c>
      <c r="J19794" t="str">
        <f t="shared" si="1548"/>
        <v>Control</v>
      </c>
      <c r="K19794" t="str">
        <f>IF(J19794="Test", COUNTIF($J$10:J19794, "Test"),"")</f>
        <v/>
      </c>
      <c r="L19794">
        <f>IF(J19794="Control", COUNTIF($J$10:J19794, "Control"),"")</f>
        <v>2849</v>
      </c>
    </row>
    <row r="19795" spans="1:12">
      <c r="A19795" s="42">
        <v>1514503749</v>
      </c>
      <c r="B19795" s="42">
        <v>1</v>
      </c>
      <c r="C19795" s="42">
        <v>48</v>
      </c>
      <c r="D19795" s="40" t="s">
        <v>359</v>
      </c>
      <c r="E19795" s="40" t="str">
        <f t="shared" si="1547"/>
        <v>Test</v>
      </c>
      <c r="F19795" t="str">
        <f t="shared" si="1545"/>
        <v>Low</v>
      </c>
      <c r="G19795" t="str">
        <f t="shared" si="1546"/>
        <v>Shenzhen_1_Low</v>
      </c>
      <c r="H19795">
        <v>0.20259292089895853</v>
      </c>
      <c r="I19795">
        <f t="shared" si="1549"/>
        <v>199</v>
      </c>
      <c r="J19795" t="str">
        <f t="shared" si="1548"/>
        <v>Test</v>
      </c>
      <c r="K19795">
        <f>IF(J19795="Test", COUNTIF($J$10:J19795, "Test"),"")</f>
        <v>2850</v>
      </c>
      <c r="L19795" t="str">
        <f>IF(J19795="Control", COUNTIF($J$10:J19795, "Control"),"")</f>
        <v/>
      </c>
    </row>
    <row r="19796" spans="1:12">
      <c r="A19796" s="42">
        <v>1512426368</v>
      </c>
      <c r="B19796" s="42">
        <v>1</v>
      </c>
      <c r="C19796" s="42">
        <v>299</v>
      </c>
      <c r="D19796" s="40" t="s">
        <v>359</v>
      </c>
      <c r="E19796" s="40" t="str">
        <f t="shared" si="1547"/>
        <v>Control</v>
      </c>
      <c r="F19796" t="str">
        <f t="shared" si="1545"/>
        <v>Low</v>
      </c>
      <c r="G19796" t="str">
        <f t="shared" si="1546"/>
        <v>Shenzhen_1_Low</v>
      </c>
      <c r="H19796">
        <v>0.20344564147396682</v>
      </c>
      <c r="I19796">
        <f t="shared" si="1549"/>
        <v>200</v>
      </c>
      <c r="J19796" t="str">
        <f t="shared" si="1548"/>
        <v>Control</v>
      </c>
      <c r="K19796" t="str">
        <f>IF(J19796="Test", COUNTIF($J$10:J19796, "Test"),"")</f>
        <v/>
      </c>
      <c r="L19796">
        <f>IF(J19796="Control", COUNTIF($J$10:J19796, "Control"),"")</f>
        <v>2850</v>
      </c>
    </row>
    <row r="19797" spans="1:12">
      <c r="A19797" s="42">
        <v>1518956658</v>
      </c>
      <c r="B19797" s="42">
        <v>1</v>
      </c>
      <c r="C19797" s="42">
        <v>619</v>
      </c>
      <c r="D19797" s="40" t="s">
        <v>359</v>
      </c>
      <c r="E19797" s="40" t="str">
        <f t="shared" si="1547"/>
        <v>Test</v>
      </c>
      <c r="F19797" t="str">
        <f t="shared" si="1545"/>
        <v>Low</v>
      </c>
      <c r="G19797" t="str">
        <f t="shared" si="1546"/>
        <v>Shenzhen_1_Low</v>
      </c>
      <c r="H19797">
        <v>0.20474311151567715</v>
      </c>
      <c r="I19797">
        <f t="shared" si="1549"/>
        <v>201</v>
      </c>
      <c r="J19797" t="str">
        <f t="shared" si="1548"/>
        <v>Test</v>
      </c>
      <c r="K19797">
        <f>IF(J19797="Test", COUNTIF($J$10:J19797, "Test"),"")</f>
        <v>2851</v>
      </c>
      <c r="L19797" t="str">
        <f>IF(J19797="Control", COUNTIF($J$10:J19797, "Control"),"")</f>
        <v/>
      </c>
    </row>
    <row r="19798" spans="1:12">
      <c r="A19798" s="42">
        <v>1516984957</v>
      </c>
      <c r="B19798" s="42">
        <v>1</v>
      </c>
      <c r="C19798" s="42">
        <v>797</v>
      </c>
      <c r="D19798" s="40" t="s">
        <v>359</v>
      </c>
      <c r="E19798" s="40" t="str">
        <f t="shared" si="1547"/>
        <v>Control</v>
      </c>
      <c r="F19798" t="str">
        <f t="shared" si="1545"/>
        <v>Low</v>
      </c>
      <c r="G19798" t="str">
        <f t="shared" si="1546"/>
        <v>Shenzhen_1_Low</v>
      </c>
      <c r="H19798">
        <v>0.20474697129015085</v>
      </c>
      <c r="I19798">
        <f t="shared" si="1549"/>
        <v>202</v>
      </c>
      <c r="J19798" t="str">
        <f t="shared" si="1548"/>
        <v>Control</v>
      </c>
      <c r="K19798" t="str">
        <f>IF(J19798="Test", COUNTIF($J$10:J19798, "Test"),"")</f>
        <v/>
      </c>
      <c r="L19798">
        <f>IF(J19798="Control", COUNTIF($J$10:J19798, "Control"),"")</f>
        <v>2851</v>
      </c>
    </row>
    <row r="19799" spans="1:12">
      <c r="A19799" s="42">
        <v>1516868476</v>
      </c>
      <c r="B19799" s="42">
        <v>1</v>
      </c>
      <c r="C19799" s="42">
        <v>740</v>
      </c>
      <c r="D19799" s="40" t="s">
        <v>359</v>
      </c>
      <c r="E19799" s="40" t="str">
        <f t="shared" si="1547"/>
        <v>Test</v>
      </c>
      <c r="F19799" t="str">
        <f t="shared" si="1545"/>
        <v>Low</v>
      </c>
      <c r="G19799" t="str">
        <f t="shared" si="1546"/>
        <v>Shenzhen_1_Low</v>
      </c>
      <c r="H19799">
        <v>0.20617044522471206</v>
      </c>
      <c r="I19799">
        <f t="shared" si="1549"/>
        <v>203</v>
      </c>
      <c r="J19799" t="str">
        <f t="shared" si="1548"/>
        <v>Test</v>
      </c>
      <c r="K19799">
        <f>IF(J19799="Test", COUNTIF($J$10:J19799, "Test"),"")</f>
        <v>2852</v>
      </c>
      <c r="L19799" t="str">
        <f>IF(J19799="Control", COUNTIF($J$10:J19799, "Control"),"")</f>
        <v/>
      </c>
    </row>
    <row r="19800" spans="1:12">
      <c r="A19800" s="42">
        <v>1513105655</v>
      </c>
      <c r="B19800" s="42">
        <v>1</v>
      </c>
      <c r="C19800" s="42">
        <v>651</v>
      </c>
      <c r="D19800" s="40" t="s">
        <v>359</v>
      </c>
      <c r="E19800" s="40" t="str">
        <f t="shared" si="1547"/>
        <v>Control</v>
      </c>
      <c r="F19800" t="str">
        <f t="shared" si="1545"/>
        <v>Low</v>
      </c>
      <c r="G19800" t="str">
        <f t="shared" si="1546"/>
        <v>Shenzhen_1_Low</v>
      </c>
      <c r="H19800">
        <v>0.20943685961767355</v>
      </c>
      <c r="I19800">
        <f t="shared" si="1549"/>
        <v>204</v>
      </c>
      <c r="J19800" t="str">
        <f t="shared" si="1548"/>
        <v>Control</v>
      </c>
      <c r="K19800" t="str">
        <f>IF(J19800="Test", COUNTIF($J$10:J19800, "Test"),"")</f>
        <v/>
      </c>
      <c r="L19800">
        <f>IF(J19800="Control", COUNTIF($J$10:J19800, "Control"),"")</f>
        <v>2852</v>
      </c>
    </row>
    <row r="19801" spans="1:12">
      <c r="A19801" s="42">
        <v>1513946974</v>
      </c>
      <c r="B19801" s="42">
        <v>1</v>
      </c>
      <c r="C19801" s="42">
        <v>364</v>
      </c>
      <c r="D19801" s="40" t="s">
        <v>359</v>
      </c>
      <c r="E19801" s="40" t="str">
        <f t="shared" si="1547"/>
        <v>Test</v>
      </c>
      <c r="F19801" t="str">
        <f t="shared" si="1545"/>
        <v>Low</v>
      </c>
      <c r="G19801" t="str">
        <f t="shared" si="1546"/>
        <v>Shenzhen_1_Low</v>
      </c>
      <c r="H19801">
        <v>0.21378874515430601</v>
      </c>
      <c r="I19801">
        <f t="shared" si="1549"/>
        <v>205</v>
      </c>
      <c r="J19801" t="str">
        <f t="shared" si="1548"/>
        <v>Test</v>
      </c>
      <c r="K19801">
        <f>IF(J19801="Test", COUNTIF($J$10:J19801, "Test"),"")</f>
        <v>2853</v>
      </c>
      <c r="L19801" t="str">
        <f>IF(J19801="Control", COUNTIF($J$10:J19801, "Control"),"")</f>
        <v/>
      </c>
    </row>
    <row r="19802" spans="1:12">
      <c r="A19802" s="42">
        <v>1517110054</v>
      </c>
      <c r="B19802" s="42">
        <v>1</v>
      </c>
      <c r="C19802" s="42">
        <v>33</v>
      </c>
      <c r="D19802" s="40" t="s">
        <v>359</v>
      </c>
      <c r="E19802" s="40" t="str">
        <f t="shared" si="1547"/>
        <v>Control</v>
      </c>
      <c r="F19802" t="str">
        <f t="shared" si="1545"/>
        <v>Low</v>
      </c>
      <c r="G19802" t="str">
        <f t="shared" si="1546"/>
        <v>Shenzhen_1_Low</v>
      </c>
      <c r="H19802">
        <v>0.21612699570230887</v>
      </c>
      <c r="I19802">
        <f t="shared" si="1549"/>
        <v>206</v>
      </c>
      <c r="J19802" t="str">
        <f t="shared" si="1548"/>
        <v>Control</v>
      </c>
      <c r="K19802" t="str">
        <f>IF(J19802="Test", COUNTIF($J$10:J19802, "Test"),"")</f>
        <v/>
      </c>
      <c r="L19802">
        <f>IF(J19802="Control", COUNTIF($J$10:J19802, "Control"),"")</f>
        <v>2853</v>
      </c>
    </row>
    <row r="19803" spans="1:12">
      <c r="A19803" s="42">
        <v>1517805423</v>
      </c>
      <c r="B19803" s="42">
        <v>1</v>
      </c>
      <c r="C19803" s="42">
        <v>370</v>
      </c>
      <c r="D19803" s="40" t="s">
        <v>359</v>
      </c>
      <c r="E19803" s="40" t="str">
        <f t="shared" si="1547"/>
        <v>Test</v>
      </c>
      <c r="F19803" t="str">
        <f t="shared" si="1545"/>
        <v>Low</v>
      </c>
      <c r="G19803" t="str">
        <f t="shared" si="1546"/>
        <v>Shenzhen_1_Low</v>
      </c>
      <c r="H19803">
        <v>0.21757052450731473</v>
      </c>
      <c r="I19803">
        <f t="shared" si="1549"/>
        <v>207</v>
      </c>
      <c r="J19803" t="str">
        <f t="shared" si="1548"/>
        <v>Test</v>
      </c>
      <c r="K19803">
        <f>IF(J19803="Test", COUNTIF($J$10:J19803, "Test"),"")</f>
        <v>2854</v>
      </c>
      <c r="L19803" t="str">
        <f>IF(J19803="Control", COUNTIF($J$10:J19803, "Control"),"")</f>
        <v/>
      </c>
    </row>
    <row r="19804" spans="1:12">
      <c r="A19804" s="42">
        <v>1517836429</v>
      </c>
      <c r="B19804" s="42">
        <v>1</v>
      </c>
      <c r="C19804" s="42">
        <v>12</v>
      </c>
      <c r="D19804" s="40" t="s">
        <v>359</v>
      </c>
      <c r="E19804" s="40" t="str">
        <f t="shared" si="1547"/>
        <v>Control</v>
      </c>
      <c r="F19804" t="str">
        <f t="shared" si="1545"/>
        <v>Low</v>
      </c>
      <c r="G19804" t="str">
        <f t="shared" si="1546"/>
        <v>Shenzhen_1_Low</v>
      </c>
      <c r="H19804">
        <v>0.2182554661719992</v>
      </c>
      <c r="I19804">
        <f t="shared" si="1549"/>
        <v>208</v>
      </c>
      <c r="J19804" t="str">
        <f t="shared" si="1548"/>
        <v>Control</v>
      </c>
      <c r="K19804" t="str">
        <f>IF(J19804="Test", COUNTIF($J$10:J19804, "Test"),"")</f>
        <v/>
      </c>
      <c r="L19804">
        <f>IF(J19804="Control", COUNTIF($J$10:J19804, "Control"),"")</f>
        <v>2854</v>
      </c>
    </row>
    <row r="19805" spans="1:12">
      <c r="A19805" s="42">
        <v>1512870398</v>
      </c>
      <c r="B19805" s="42">
        <v>1</v>
      </c>
      <c r="C19805" s="42">
        <v>239</v>
      </c>
      <c r="D19805" s="40" t="s">
        <v>359</v>
      </c>
      <c r="E19805" s="40" t="str">
        <f t="shared" si="1547"/>
        <v>Test</v>
      </c>
      <c r="F19805" t="str">
        <f t="shared" si="1545"/>
        <v>Low</v>
      </c>
      <c r="G19805" t="str">
        <f t="shared" si="1546"/>
        <v>Shenzhen_1_Low</v>
      </c>
      <c r="H19805">
        <v>0.21949412281270242</v>
      </c>
      <c r="I19805">
        <f t="shared" si="1549"/>
        <v>209</v>
      </c>
      <c r="J19805" t="str">
        <f t="shared" si="1548"/>
        <v>Test</v>
      </c>
      <c r="K19805">
        <f>IF(J19805="Test", COUNTIF($J$10:J19805, "Test"),"")</f>
        <v>2855</v>
      </c>
      <c r="L19805" t="str">
        <f>IF(J19805="Control", COUNTIF($J$10:J19805, "Control"),"")</f>
        <v/>
      </c>
    </row>
    <row r="19806" spans="1:12">
      <c r="A19806" s="42">
        <v>1511783818</v>
      </c>
      <c r="B19806" s="42">
        <v>1</v>
      </c>
      <c r="C19806" s="42">
        <v>817</v>
      </c>
      <c r="D19806" s="40" t="s">
        <v>359</v>
      </c>
      <c r="E19806" s="40" t="str">
        <f t="shared" si="1547"/>
        <v>Control</v>
      </c>
      <c r="F19806" t="str">
        <f t="shared" si="1545"/>
        <v>Low</v>
      </c>
      <c r="G19806" t="str">
        <f t="shared" si="1546"/>
        <v>Shenzhen_1_Low</v>
      </c>
      <c r="H19806">
        <v>0.21981275173627068</v>
      </c>
      <c r="I19806">
        <f t="shared" si="1549"/>
        <v>210</v>
      </c>
      <c r="J19806" t="str">
        <f t="shared" si="1548"/>
        <v>Control</v>
      </c>
      <c r="K19806" t="str">
        <f>IF(J19806="Test", COUNTIF($J$10:J19806, "Test"),"")</f>
        <v/>
      </c>
      <c r="L19806">
        <f>IF(J19806="Control", COUNTIF($J$10:J19806, "Control"),"")</f>
        <v>2855</v>
      </c>
    </row>
    <row r="19807" spans="1:12">
      <c r="A19807" s="42">
        <v>1519487926</v>
      </c>
      <c r="B19807" s="42">
        <v>1</v>
      </c>
      <c r="C19807" s="42">
        <v>372</v>
      </c>
      <c r="D19807" s="40" t="s">
        <v>359</v>
      </c>
      <c r="E19807" s="40" t="str">
        <f t="shared" si="1547"/>
        <v>Test</v>
      </c>
      <c r="F19807" t="str">
        <f t="shared" si="1545"/>
        <v>Low</v>
      </c>
      <c r="G19807" t="str">
        <f t="shared" si="1546"/>
        <v>Shenzhen_1_Low</v>
      </c>
      <c r="H19807">
        <v>0.22100958563568607</v>
      </c>
      <c r="I19807">
        <f t="shared" si="1549"/>
        <v>211</v>
      </c>
      <c r="J19807" t="str">
        <f t="shared" si="1548"/>
        <v>Test</v>
      </c>
      <c r="K19807">
        <f>IF(J19807="Test", COUNTIF($J$10:J19807, "Test"),"")</f>
        <v>2856</v>
      </c>
      <c r="L19807" t="str">
        <f>IF(J19807="Control", COUNTIF($J$10:J19807, "Control"),"")</f>
        <v/>
      </c>
    </row>
    <row r="19808" spans="1:12">
      <c r="A19808" s="42">
        <v>1519576736</v>
      </c>
      <c r="B19808" s="42">
        <v>1</v>
      </c>
      <c r="C19808" s="42">
        <v>74</v>
      </c>
      <c r="D19808" s="40" t="s">
        <v>359</v>
      </c>
      <c r="E19808" s="40" t="str">
        <f t="shared" si="1547"/>
        <v>Control</v>
      </c>
      <c r="F19808" t="str">
        <f t="shared" si="1545"/>
        <v>Low</v>
      </c>
      <c r="G19808" t="str">
        <f t="shared" si="1546"/>
        <v>Shenzhen_1_Low</v>
      </c>
      <c r="H19808">
        <v>0.22128491044272558</v>
      </c>
      <c r="I19808">
        <f t="shared" si="1549"/>
        <v>212</v>
      </c>
      <c r="J19808" t="str">
        <f t="shared" si="1548"/>
        <v>Control</v>
      </c>
      <c r="K19808" t="str">
        <f>IF(J19808="Test", COUNTIF($J$10:J19808, "Test"),"")</f>
        <v/>
      </c>
      <c r="L19808">
        <f>IF(J19808="Control", COUNTIF($J$10:J19808, "Control"),"")</f>
        <v>2856</v>
      </c>
    </row>
    <row r="19809" spans="1:12">
      <c r="A19809" s="42">
        <v>1518344965</v>
      </c>
      <c r="B19809" s="42">
        <v>1</v>
      </c>
      <c r="C19809" s="42">
        <v>684</v>
      </c>
      <c r="D19809" s="40" t="s">
        <v>359</v>
      </c>
      <c r="E19809" s="40" t="str">
        <f t="shared" si="1547"/>
        <v>Test</v>
      </c>
      <c r="F19809" t="str">
        <f t="shared" si="1545"/>
        <v>Low</v>
      </c>
      <c r="G19809" t="str">
        <f t="shared" si="1546"/>
        <v>Shenzhen_1_Low</v>
      </c>
      <c r="H19809">
        <v>0.22175747730376782</v>
      </c>
      <c r="I19809">
        <f t="shared" si="1549"/>
        <v>213</v>
      </c>
      <c r="J19809" t="str">
        <f t="shared" si="1548"/>
        <v>Test</v>
      </c>
      <c r="K19809">
        <f>IF(J19809="Test", COUNTIF($J$10:J19809, "Test"),"")</f>
        <v>2857</v>
      </c>
      <c r="L19809" t="str">
        <f>IF(J19809="Control", COUNTIF($J$10:J19809, "Control"),"")</f>
        <v/>
      </c>
    </row>
    <row r="19810" spans="1:12">
      <c r="A19810" s="42">
        <v>1517388388</v>
      </c>
      <c r="B19810" s="42">
        <v>1</v>
      </c>
      <c r="C19810" s="42">
        <v>1023</v>
      </c>
      <c r="D19810" s="40" t="s">
        <v>359</v>
      </c>
      <c r="E19810" s="40" t="str">
        <f t="shared" si="1547"/>
        <v>Control</v>
      </c>
      <c r="F19810" t="str">
        <f t="shared" si="1545"/>
        <v>Low</v>
      </c>
      <c r="G19810" t="str">
        <f t="shared" si="1546"/>
        <v>Shenzhen_1_Low</v>
      </c>
      <c r="H19810">
        <v>0.22223098141988684</v>
      </c>
      <c r="I19810">
        <f t="shared" si="1549"/>
        <v>214</v>
      </c>
      <c r="J19810" t="str">
        <f t="shared" si="1548"/>
        <v>Control</v>
      </c>
      <c r="K19810" t="str">
        <f>IF(J19810="Test", COUNTIF($J$10:J19810, "Test"),"")</f>
        <v/>
      </c>
      <c r="L19810">
        <f>IF(J19810="Control", COUNTIF($J$10:J19810, "Control"),"")</f>
        <v>2857</v>
      </c>
    </row>
    <row r="19811" spans="1:12">
      <c r="A19811" s="42">
        <v>1515957004</v>
      </c>
      <c r="B19811" s="42">
        <v>1</v>
      </c>
      <c r="C19811" s="42">
        <v>156</v>
      </c>
      <c r="D19811" s="40" t="s">
        <v>359</v>
      </c>
      <c r="E19811" s="40" t="str">
        <f t="shared" si="1547"/>
        <v>Test</v>
      </c>
      <c r="F19811" t="str">
        <f t="shared" si="1545"/>
        <v>Low</v>
      </c>
      <c r="G19811" t="str">
        <f t="shared" si="1546"/>
        <v>Shenzhen_1_Low</v>
      </c>
      <c r="H19811">
        <v>0.22238070249649577</v>
      </c>
      <c r="I19811">
        <f t="shared" si="1549"/>
        <v>215</v>
      </c>
      <c r="J19811" t="str">
        <f t="shared" si="1548"/>
        <v>Test</v>
      </c>
      <c r="K19811">
        <f>IF(J19811="Test", COUNTIF($J$10:J19811, "Test"),"")</f>
        <v>2858</v>
      </c>
      <c r="L19811" t="str">
        <f>IF(J19811="Control", COUNTIF($J$10:J19811, "Control"),"")</f>
        <v/>
      </c>
    </row>
    <row r="19812" spans="1:12">
      <c r="A19812" s="42">
        <v>1516525986</v>
      </c>
      <c r="B19812" s="42">
        <v>1</v>
      </c>
      <c r="C19812" s="42">
        <v>619</v>
      </c>
      <c r="D19812" s="40" t="s">
        <v>359</v>
      </c>
      <c r="E19812" s="40" t="str">
        <f t="shared" si="1547"/>
        <v>Control</v>
      </c>
      <c r="F19812" t="str">
        <f t="shared" si="1545"/>
        <v>Low</v>
      </c>
      <c r="G19812" t="str">
        <f t="shared" si="1546"/>
        <v>Shenzhen_1_Low</v>
      </c>
      <c r="H19812">
        <v>0.22238447941479289</v>
      </c>
      <c r="I19812">
        <f t="shared" si="1549"/>
        <v>216</v>
      </c>
      <c r="J19812" t="str">
        <f t="shared" si="1548"/>
        <v>Control</v>
      </c>
      <c r="K19812" t="str">
        <f>IF(J19812="Test", COUNTIF($J$10:J19812, "Test"),"")</f>
        <v/>
      </c>
      <c r="L19812">
        <f>IF(J19812="Control", COUNTIF($J$10:J19812, "Control"),"")</f>
        <v>2858</v>
      </c>
    </row>
    <row r="19813" spans="1:12">
      <c r="A19813" s="42">
        <v>1519528474</v>
      </c>
      <c r="B19813" s="42">
        <v>1</v>
      </c>
      <c r="C19813" s="42">
        <v>563</v>
      </c>
      <c r="D19813" s="40" t="s">
        <v>359</v>
      </c>
      <c r="E19813" s="40" t="str">
        <f t="shared" si="1547"/>
        <v>Test</v>
      </c>
      <c r="F19813" t="str">
        <f t="shared" si="1545"/>
        <v>Low</v>
      </c>
      <c r="G19813" t="str">
        <f t="shared" si="1546"/>
        <v>Shenzhen_1_Low</v>
      </c>
      <c r="H19813">
        <v>0.22278608090917051</v>
      </c>
      <c r="I19813">
        <f t="shared" si="1549"/>
        <v>217</v>
      </c>
      <c r="J19813" t="str">
        <f t="shared" si="1548"/>
        <v>Test</v>
      </c>
      <c r="K19813">
        <f>IF(J19813="Test", COUNTIF($J$10:J19813, "Test"),"")</f>
        <v>2859</v>
      </c>
      <c r="L19813" t="str">
        <f>IF(J19813="Control", COUNTIF($J$10:J19813, "Control"),"")</f>
        <v/>
      </c>
    </row>
    <row r="19814" spans="1:12">
      <c r="A19814" s="42">
        <v>1518837443</v>
      </c>
      <c r="B19814" s="42">
        <v>1</v>
      </c>
      <c r="C19814" s="42">
        <v>246</v>
      </c>
      <c r="D19814" s="40" t="s">
        <v>359</v>
      </c>
      <c r="E19814" s="40" t="str">
        <f t="shared" si="1547"/>
        <v>Control</v>
      </c>
      <c r="F19814" t="str">
        <f t="shared" si="1545"/>
        <v>Low</v>
      </c>
      <c r="G19814" t="str">
        <f t="shared" si="1546"/>
        <v>Shenzhen_1_Low</v>
      </c>
      <c r="H19814">
        <v>0.22354855468306856</v>
      </c>
      <c r="I19814">
        <f t="shared" si="1549"/>
        <v>218</v>
      </c>
      <c r="J19814" t="str">
        <f t="shared" si="1548"/>
        <v>Control</v>
      </c>
      <c r="K19814" t="str">
        <f>IF(J19814="Test", COUNTIF($J$10:J19814, "Test"),"")</f>
        <v/>
      </c>
      <c r="L19814">
        <f>IF(J19814="Control", COUNTIF($J$10:J19814, "Control"),"")</f>
        <v>2859</v>
      </c>
    </row>
    <row r="19815" spans="1:12">
      <c r="A19815" s="42">
        <v>1516133548</v>
      </c>
      <c r="B19815" s="42">
        <v>1</v>
      </c>
      <c r="C19815" s="42">
        <v>1056</v>
      </c>
      <c r="D19815" s="40" t="s">
        <v>359</v>
      </c>
      <c r="E19815" s="40" t="str">
        <f t="shared" si="1547"/>
        <v>Test</v>
      </c>
      <c r="F19815" t="str">
        <f t="shared" si="1545"/>
        <v>Low</v>
      </c>
      <c r="G19815" t="str">
        <f t="shared" si="1546"/>
        <v>Shenzhen_1_Low</v>
      </c>
      <c r="H19815">
        <v>0.2235746786861984</v>
      </c>
      <c r="I19815">
        <f t="shared" si="1549"/>
        <v>219</v>
      </c>
      <c r="J19815" t="str">
        <f t="shared" si="1548"/>
        <v>Test</v>
      </c>
      <c r="K19815">
        <f>IF(J19815="Test", COUNTIF($J$10:J19815, "Test"),"")</f>
        <v>2860</v>
      </c>
      <c r="L19815" t="str">
        <f>IF(J19815="Control", COUNTIF($J$10:J19815, "Control"),"")</f>
        <v/>
      </c>
    </row>
    <row r="19816" spans="1:12">
      <c r="A19816" s="42">
        <v>1517256463</v>
      </c>
      <c r="B19816" s="42">
        <v>1</v>
      </c>
      <c r="C19816" s="42">
        <v>305</v>
      </c>
      <c r="D19816" s="40" t="s">
        <v>359</v>
      </c>
      <c r="E19816" s="40" t="str">
        <f t="shared" si="1547"/>
        <v>Control</v>
      </c>
      <c r="F19816" t="str">
        <f t="shared" si="1545"/>
        <v>Low</v>
      </c>
      <c r="G19816" t="str">
        <f t="shared" si="1546"/>
        <v>Shenzhen_1_Low</v>
      </c>
      <c r="H19816">
        <v>0.22473820477425721</v>
      </c>
      <c r="I19816">
        <f t="shared" si="1549"/>
        <v>220</v>
      </c>
      <c r="J19816" t="str">
        <f t="shared" si="1548"/>
        <v>Control</v>
      </c>
      <c r="K19816" t="str">
        <f>IF(J19816="Test", COUNTIF($J$10:J19816, "Test"),"")</f>
        <v/>
      </c>
      <c r="L19816">
        <f>IF(J19816="Control", COUNTIF($J$10:J19816, "Control"),"")</f>
        <v>2860</v>
      </c>
    </row>
    <row r="19817" spans="1:12">
      <c r="A19817" s="42">
        <v>1514069454</v>
      </c>
      <c r="B19817" s="42">
        <v>1</v>
      </c>
      <c r="C19817" s="42">
        <v>719</v>
      </c>
      <c r="D19817" s="40" t="s">
        <v>359</v>
      </c>
      <c r="E19817" s="40" t="str">
        <f t="shared" si="1547"/>
        <v>Test</v>
      </c>
      <c r="F19817" t="str">
        <f t="shared" si="1545"/>
        <v>Low</v>
      </c>
      <c r="G19817" t="str">
        <f t="shared" si="1546"/>
        <v>Shenzhen_1_Low</v>
      </c>
      <c r="H19817">
        <v>0.22629049014501057</v>
      </c>
      <c r="I19817">
        <f t="shared" si="1549"/>
        <v>221</v>
      </c>
      <c r="J19817" t="str">
        <f t="shared" si="1548"/>
        <v>Test</v>
      </c>
      <c r="K19817">
        <f>IF(J19817="Test", COUNTIF($J$10:J19817, "Test"),"")</f>
        <v>2861</v>
      </c>
      <c r="L19817" t="str">
        <f>IF(J19817="Control", COUNTIF($J$10:J19817, "Control"),"")</f>
        <v/>
      </c>
    </row>
    <row r="19818" spans="1:12">
      <c r="A19818" s="42">
        <v>1514628757</v>
      </c>
      <c r="B19818" s="42">
        <v>1</v>
      </c>
      <c r="C19818" s="42">
        <v>448</v>
      </c>
      <c r="D19818" s="40" t="s">
        <v>359</v>
      </c>
      <c r="E19818" s="40" t="str">
        <f t="shared" si="1547"/>
        <v>Control</v>
      </c>
      <c r="F19818" t="str">
        <f t="shared" si="1545"/>
        <v>Low</v>
      </c>
      <c r="G19818" t="str">
        <f t="shared" si="1546"/>
        <v>Shenzhen_1_Low</v>
      </c>
      <c r="H19818">
        <v>0.22852937452756261</v>
      </c>
      <c r="I19818">
        <f t="shared" si="1549"/>
        <v>222</v>
      </c>
      <c r="J19818" t="str">
        <f t="shared" si="1548"/>
        <v>Control</v>
      </c>
      <c r="K19818" t="str">
        <f>IF(J19818="Test", COUNTIF($J$10:J19818, "Test"),"")</f>
        <v/>
      </c>
      <c r="L19818">
        <f>IF(J19818="Control", COUNTIF($J$10:J19818, "Control"),"")</f>
        <v>2861</v>
      </c>
    </row>
    <row r="19819" spans="1:12">
      <c r="A19819" s="42">
        <v>1512745183</v>
      </c>
      <c r="B19819" s="42">
        <v>1</v>
      </c>
      <c r="C19819" s="42">
        <v>898</v>
      </c>
      <c r="D19819" s="40" t="s">
        <v>359</v>
      </c>
      <c r="E19819" s="40" t="str">
        <f t="shared" si="1547"/>
        <v>Test</v>
      </c>
      <c r="F19819" t="str">
        <f t="shared" si="1545"/>
        <v>Low</v>
      </c>
      <c r="G19819" t="str">
        <f t="shared" si="1546"/>
        <v>Shenzhen_1_Low</v>
      </c>
      <c r="H19819">
        <v>0.22902227731474356</v>
      </c>
      <c r="I19819">
        <f t="shared" si="1549"/>
        <v>223</v>
      </c>
      <c r="J19819" t="str">
        <f t="shared" si="1548"/>
        <v>Test</v>
      </c>
      <c r="K19819">
        <f>IF(J19819="Test", COUNTIF($J$10:J19819, "Test"),"")</f>
        <v>2862</v>
      </c>
      <c r="L19819" t="str">
        <f>IF(J19819="Control", COUNTIF($J$10:J19819, "Control"),"")</f>
        <v/>
      </c>
    </row>
    <row r="19820" spans="1:12">
      <c r="A19820" s="42">
        <v>1516348577</v>
      </c>
      <c r="B19820" s="42">
        <v>1</v>
      </c>
      <c r="C19820" s="42">
        <v>925</v>
      </c>
      <c r="D19820" s="40" t="s">
        <v>359</v>
      </c>
      <c r="E19820" s="40" t="str">
        <f t="shared" si="1547"/>
        <v>Control</v>
      </c>
      <c r="F19820" t="str">
        <f t="shared" si="1545"/>
        <v>Low</v>
      </c>
      <c r="G19820" t="str">
        <f t="shared" si="1546"/>
        <v>Shenzhen_1_Low</v>
      </c>
      <c r="H19820">
        <v>0.22927436058923412</v>
      </c>
      <c r="I19820">
        <f t="shared" si="1549"/>
        <v>224</v>
      </c>
      <c r="J19820" t="str">
        <f t="shared" si="1548"/>
        <v>Control</v>
      </c>
      <c r="K19820" t="str">
        <f>IF(J19820="Test", COUNTIF($J$10:J19820, "Test"),"")</f>
        <v/>
      </c>
      <c r="L19820">
        <f>IF(J19820="Control", COUNTIF($J$10:J19820, "Control"),"")</f>
        <v>2862</v>
      </c>
    </row>
    <row r="19821" spans="1:12">
      <c r="A19821" s="42">
        <v>1512122158</v>
      </c>
      <c r="B19821" s="42">
        <v>1</v>
      </c>
      <c r="C19821" s="42">
        <v>766</v>
      </c>
      <c r="D19821" s="40" t="s">
        <v>359</v>
      </c>
      <c r="E19821" s="40" t="str">
        <f t="shared" si="1547"/>
        <v>Test</v>
      </c>
      <c r="F19821" t="str">
        <f t="shared" si="1545"/>
        <v>Low</v>
      </c>
      <c r="G19821" t="str">
        <f t="shared" si="1546"/>
        <v>Shenzhen_1_Low</v>
      </c>
      <c r="H19821">
        <v>0.2294416269520505</v>
      </c>
      <c r="I19821">
        <f t="shared" si="1549"/>
        <v>225</v>
      </c>
      <c r="J19821" t="str">
        <f t="shared" si="1548"/>
        <v>Test</v>
      </c>
      <c r="K19821">
        <f>IF(J19821="Test", COUNTIF($J$10:J19821, "Test"),"")</f>
        <v>2863</v>
      </c>
      <c r="L19821" t="str">
        <f>IF(J19821="Control", COUNTIF($J$10:J19821, "Control"),"")</f>
        <v/>
      </c>
    </row>
    <row r="19822" spans="1:12">
      <c r="A19822" s="42">
        <v>1511592897</v>
      </c>
      <c r="B19822" s="42">
        <v>1</v>
      </c>
      <c r="C19822" s="42">
        <v>641</v>
      </c>
      <c r="D19822" s="40" t="s">
        <v>359</v>
      </c>
      <c r="E19822" s="40" t="str">
        <f t="shared" si="1547"/>
        <v>Control</v>
      </c>
      <c r="F19822" t="str">
        <f t="shared" si="1545"/>
        <v>Low</v>
      </c>
      <c r="G19822" t="str">
        <f t="shared" si="1546"/>
        <v>Shenzhen_1_Low</v>
      </c>
      <c r="H19822">
        <v>0.23004080051704889</v>
      </c>
      <c r="I19822">
        <f t="shared" si="1549"/>
        <v>226</v>
      </c>
      <c r="J19822" t="str">
        <f t="shared" si="1548"/>
        <v>Control</v>
      </c>
      <c r="K19822" t="str">
        <f>IF(J19822="Test", COUNTIF($J$10:J19822, "Test"),"")</f>
        <v/>
      </c>
      <c r="L19822">
        <f>IF(J19822="Control", COUNTIF($J$10:J19822, "Control"),"")</f>
        <v>2863</v>
      </c>
    </row>
    <row r="19823" spans="1:12">
      <c r="A19823" s="42">
        <v>1519368469</v>
      </c>
      <c r="B19823" s="42">
        <v>1</v>
      </c>
      <c r="C19823" s="42">
        <v>1016</v>
      </c>
      <c r="D19823" s="40" t="s">
        <v>359</v>
      </c>
      <c r="E19823" s="40" t="str">
        <f t="shared" si="1547"/>
        <v>Test</v>
      </c>
      <c r="F19823" t="str">
        <f t="shared" si="1545"/>
        <v>Low</v>
      </c>
      <c r="G19823" t="str">
        <f t="shared" si="1546"/>
        <v>Shenzhen_1_Low</v>
      </c>
      <c r="H19823">
        <v>0.23024945442805134</v>
      </c>
      <c r="I19823">
        <f t="shared" si="1549"/>
        <v>227</v>
      </c>
      <c r="J19823" t="str">
        <f t="shared" si="1548"/>
        <v>Test</v>
      </c>
      <c r="K19823">
        <f>IF(J19823="Test", COUNTIF($J$10:J19823, "Test"),"")</f>
        <v>2864</v>
      </c>
      <c r="L19823" t="str">
        <f>IF(J19823="Control", COUNTIF($J$10:J19823, "Control"),"")</f>
        <v/>
      </c>
    </row>
    <row r="19824" spans="1:12">
      <c r="A19824" s="42">
        <v>1512941525</v>
      </c>
      <c r="B19824" s="42">
        <v>1</v>
      </c>
      <c r="C19824" s="42">
        <v>786</v>
      </c>
      <c r="D19824" s="40" t="s">
        <v>359</v>
      </c>
      <c r="E19824" s="40" t="str">
        <f t="shared" si="1547"/>
        <v>Control</v>
      </c>
      <c r="F19824" t="str">
        <f t="shared" si="1545"/>
        <v>Low</v>
      </c>
      <c r="G19824" t="str">
        <f t="shared" si="1546"/>
        <v>Shenzhen_1_Low</v>
      </c>
      <c r="H19824">
        <v>0.23061544073406459</v>
      </c>
      <c r="I19824">
        <f t="shared" si="1549"/>
        <v>228</v>
      </c>
      <c r="J19824" t="str">
        <f t="shared" si="1548"/>
        <v>Control</v>
      </c>
      <c r="K19824" t="str">
        <f>IF(J19824="Test", COUNTIF($J$10:J19824, "Test"),"")</f>
        <v/>
      </c>
      <c r="L19824">
        <f>IF(J19824="Control", COUNTIF($J$10:J19824, "Control"),"")</f>
        <v>2864</v>
      </c>
    </row>
    <row r="19825" spans="1:12">
      <c r="A19825" s="42">
        <v>1511593173</v>
      </c>
      <c r="B19825" s="42">
        <v>1</v>
      </c>
      <c r="C19825" s="42">
        <v>356</v>
      </c>
      <c r="D19825" s="40" t="s">
        <v>359</v>
      </c>
      <c r="E19825" s="40" t="str">
        <f t="shared" si="1547"/>
        <v>Test</v>
      </c>
      <c r="F19825" t="str">
        <f t="shared" si="1545"/>
        <v>Low</v>
      </c>
      <c r="G19825" t="str">
        <f t="shared" si="1546"/>
        <v>Shenzhen_1_Low</v>
      </c>
      <c r="H19825">
        <v>0.23216013217602982</v>
      </c>
      <c r="I19825">
        <f t="shared" si="1549"/>
        <v>229</v>
      </c>
      <c r="J19825" t="str">
        <f t="shared" si="1548"/>
        <v>Test</v>
      </c>
      <c r="K19825">
        <f>IF(J19825="Test", COUNTIF($J$10:J19825, "Test"),"")</f>
        <v>2865</v>
      </c>
      <c r="L19825" t="str">
        <f>IF(J19825="Control", COUNTIF($J$10:J19825, "Control"),"")</f>
        <v/>
      </c>
    </row>
    <row r="19826" spans="1:12">
      <c r="A19826" s="42">
        <v>1512666986</v>
      </c>
      <c r="B19826" s="42">
        <v>1</v>
      </c>
      <c r="C19826" s="42">
        <v>66</v>
      </c>
      <c r="D19826" s="40" t="s">
        <v>359</v>
      </c>
      <c r="E19826" s="40" t="str">
        <f t="shared" si="1547"/>
        <v>Control</v>
      </c>
      <c r="F19826" t="str">
        <f t="shared" si="1545"/>
        <v>Low</v>
      </c>
      <c r="G19826" t="str">
        <f t="shared" si="1546"/>
        <v>Shenzhen_1_Low</v>
      </c>
      <c r="H19826">
        <v>0.2332819352147838</v>
      </c>
      <c r="I19826">
        <f t="shared" si="1549"/>
        <v>230</v>
      </c>
      <c r="J19826" t="str">
        <f t="shared" si="1548"/>
        <v>Control</v>
      </c>
      <c r="K19826" t="str">
        <f>IF(J19826="Test", COUNTIF($J$10:J19826, "Test"),"")</f>
        <v/>
      </c>
      <c r="L19826">
        <f>IF(J19826="Control", COUNTIF($J$10:J19826, "Control"),"")</f>
        <v>2865</v>
      </c>
    </row>
    <row r="19827" spans="1:12">
      <c r="A19827" s="42">
        <v>1515355237</v>
      </c>
      <c r="B19827" s="42">
        <v>1</v>
      </c>
      <c r="C19827" s="42">
        <v>598</v>
      </c>
      <c r="D19827" s="40" t="s">
        <v>359</v>
      </c>
      <c r="E19827" s="40" t="str">
        <f t="shared" si="1547"/>
        <v>Test</v>
      </c>
      <c r="F19827" t="str">
        <f t="shared" si="1545"/>
        <v>Low</v>
      </c>
      <c r="G19827" t="str">
        <f t="shared" si="1546"/>
        <v>Shenzhen_1_Low</v>
      </c>
      <c r="H19827">
        <v>0.23545741140105425</v>
      </c>
      <c r="I19827">
        <f t="shared" si="1549"/>
        <v>231</v>
      </c>
      <c r="J19827" t="str">
        <f t="shared" si="1548"/>
        <v>Test</v>
      </c>
      <c r="K19827">
        <f>IF(J19827="Test", COUNTIF($J$10:J19827, "Test"),"")</f>
        <v>2866</v>
      </c>
      <c r="L19827" t="str">
        <f>IF(J19827="Control", COUNTIF($J$10:J19827, "Control"),"")</f>
        <v/>
      </c>
    </row>
    <row r="19828" spans="1:12">
      <c r="A19828" s="42">
        <v>1512865993</v>
      </c>
      <c r="B19828" s="42">
        <v>1</v>
      </c>
      <c r="C19828" s="42">
        <v>727</v>
      </c>
      <c r="D19828" s="40" t="s">
        <v>359</v>
      </c>
      <c r="E19828" s="40" t="str">
        <f t="shared" si="1547"/>
        <v>Control</v>
      </c>
      <c r="F19828" t="str">
        <f t="shared" si="1545"/>
        <v>Low</v>
      </c>
      <c r="G19828" t="str">
        <f t="shared" si="1546"/>
        <v>Shenzhen_1_Low</v>
      </c>
      <c r="H19828">
        <v>0.24061495782350606</v>
      </c>
      <c r="I19828">
        <f t="shared" si="1549"/>
        <v>232</v>
      </c>
      <c r="J19828" t="str">
        <f t="shared" si="1548"/>
        <v>Control</v>
      </c>
      <c r="K19828" t="str">
        <f>IF(J19828="Test", COUNTIF($J$10:J19828, "Test"),"")</f>
        <v/>
      </c>
      <c r="L19828">
        <f>IF(J19828="Control", COUNTIF($J$10:J19828, "Control"),"")</f>
        <v>2866</v>
      </c>
    </row>
    <row r="19829" spans="1:12">
      <c r="A19829" s="42">
        <v>1514930487</v>
      </c>
      <c r="B19829" s="42">
        <v>1</v>
      </c>
      <c r="C19829" s="42">
        <v>896</v>
      </c>
      <c r="D19829" s="40" t="s">
        <v>359</v>
      </c>
      <c r="E19829" s="40" t="str">
        <f t="shared" si="1547"/>
        <v>Test</v>
      </c>
      <c r="F19829" t="str">
        <f t="shared" si="1545"/>
        <v>Low</v>
      </c>
      <c r="G19829" t="str">
        <f t="shared" si="1546"/>
        <v>Shenzhen_1_Low</v>
      </c>
      <c r="H19829">
        <v>0.24066700490928095</v>
      </c>
      <c r="I19829">
        <f t="shared" si="1549"/>
        <v>233</v>
      </c>
      <c r="J19829" t="str">
        <f t="shared" si="1548"/>
        <v>Test</v>
      </c>
      <c r="K19829">
        <f>IF(J19829="Test", COUNTIF($J$10:J19829, "Test"),"")</f>
        <v>2867</v>
      </c>
      <c r="L19829" t="str">
        <f>IF(J19829="Control", COUNTIF($J$10:J19829, "Control"),"")</f>
        <v/>
      </c>
    </row>
    <row r="19830" spans="1:12">
      <c r="A19830" s="42">
        <v>1515117683</v>
      </c>
      <c r="B19830" s="42">
        <v>1</v>
      </c>
      <c r="C19830" s="42">
        <v>596</v>
      </c>
      <c r="D19830" s="40" t="s">
        <v>359</v>
      </c>
      <c r="E19830" s="40" t="str">
        <f t="shared" si="1547"/>
        <v>Control</v>
      </c>
      <c r="F19830" t="str">
        <f t="shared" si="1545"/>
        <v>Low</v>
      </c>
      <c r="G19830" t="str">
        <f t="shared" si="1546"/>
        <v>Shenzhen_1_Low</v>
      </c>
      <c r="H19830">
        <v>0.24108147022819026</v>
      </c>
      <c r="I19830">
        <f t="shared" si="1549"/>
        <v>234</v>
      </c>
      <c r="J19830" t="str">
        <f t="shared" si="1548"/>
        <v>Control</v>
      </c>
      <c r="K19830" t="str">
        <f>IF(J19830="Test", COUNTIF($J$10:J19830, "Test"),"")</f>
        <v/>
      </c>
      <c r="L19830">
        <f>IF(J19830="Control", COUNTIF($J$10:J19830, "Control"),"")</f>
        <v>2867</v>
      </c>
    </row>
    <row r="19831" spans="1:12">
      <c r="A19831" s="42">
        <v>1516208827</v>
      </c>
      <c r="B19831" s="42">
        <v>1</v>
      </c>
      <c r="C19831" s="42">
        <v>130</v>
      </c>
      <c r="D19831" s="40" t="s">
        <v>359</v>
      </c>
      <c r="E19831" s="40" t="str">
        <f t="shared" si="1547"/>
        <v>Test</v>
      </c>
      <c r="F19831" t="str">
        <f t="shared" si="1545"/>
        <v>Low</v>
      </c>
      <c r="G19831" t="str">
        <f t="shared" si="1546"/>
        <v>Shenzhen_1_Low</v>
      </c>
      <c r="H19831">
        <v>0.24227896077738464</v>
      </c>
      <c r="I19831">
        <f t="shared" si="1549"/>
        <v>235</v>
      </c>
      <c r="J19831" t="str">
        <f t="shared" si="1548"/>
        <v>Test</v>
      </c>
      <c r="K19831">
        <f>IF(J19831="Test", COUNTIF($J$10:J19831, "Test"),"")</f>
        <v>2868</v>
      </c>
      <c r="L19831" t="str">
        <f>IF(J19831="Control", COUNTIF($J$10:J19831, "Control"),"")</f>
        <v/>
      </c>
    </row>
    <row r="19832" spans="1:12">
      <c r="A19832" s="42">
        <v>1512949625</v>
      </c>
      <c r="B19832" s="42">
        <v>1</v>
      </c>
      <c r="C19832" s="42">
        <v>178</v>
      </c>
      <c r="D19832" s="40" t="s">
        <v>359</v>
      </c>
      <c r="E19832" s="40" t="str">
        <f t="shared" si="1547"/>
        <v>Control</v>
      </c>
      <c r="F19832" t="str">
        <f t="shared" si="1545"/>
        <v>Low</v>
      </c>
      <c r="G19832" t="str">
        <f t="shared" si="1546"/>
        <v>Shenzhen_1_Low</v>
      </c>
      <c r="H19832">
        <v>0.24230755827591854</v>
      </c>
      <c r="I19832">
        <f t="shared" si="1549"/>
        <v>236</v>
      </c>
      <c r="J19832" t="str">
        <f t="shared" si="1548"/>
        <v>Control</v>
      </c>
      <c r="K19832" t="str">
        <f>IF(J19832="Test", COUNTIF($J$10:J19832, "Test"),"")</f>
        <v/>
      </c>
      <c r="L19832">
        <f>IF(J19832="Control", COUNTIF($J$10:J19832, "Control"),"")</f>
        <v>2868</v>
      </c>
    </row>
    <row r="19833" spans="1:12">
      <c r="A19833" s="42">
        <v>1517768767</v>
      </c>
      <c r="B19833" s="42">
        <v>1</v>
      </c>
      <c r="C19833" s="42">
        <v>307</v>
      </c>
      <c r="D19833" s="40" t="s">
        <v>359</v>
      </c>
      <c r="E19833" s="40" t="str">
        <f t="shared" si="1547"/>
        <v>Test</v>
      </c>
      <c r="F19833" t="str">
        <f t="shared" si="1545"/>
        <v>Low</v>
      </c>
      <c r="G19833" t="str">
        <f t="shared" si="1546"/>
        <v>Shenzhen_1_Low</v>
      </c>
      <c r="H19833">
        <v>0.24317080906709387</v>
      </c>
      <c r="I19833">
        <f t="shared" si="1549"/>
        <v>237</v>
      </c>
      <c r="J19833" t="str">
        <f t="shared" si="1548"/>
        <v>Test</v>
      </c>
      <c r="K19833">
        <f>IF(J19833="Test", COUNTIF($J$10:J19833, "Test"),"")</f>
        <v>2869</v>
      </c>
      <c r="L19833" t="str">
        <f>IF(J19833="Control", COUNTIF($J$10:J19833, "Control"),"")</f>
        <v/>
      </c>
    </row>
    <row r="19834" spans="1:12">
      <c r="A19834" s="42">
        <v>1516360316</v>
      </c>
      <c r="B19834" s="42">
        <v>1</v>
      </c>
      <c r="C19834" s="42">
        <v>1013</v>
      </c>
      <c r="D19834" s="40" t="s">
        <v>359</v>
      </c>
      <c r="E19834" s="40" t="str">
        <f t="shared" si="1547"/>
        <v>Control</v>
      </c>
      <c r="F19834" t="str">
        <f t="shared" si="1545"/>
        <v>Low</v>
      </c>
      <c r="G19834" t="str">
        <f t="shared" si="1546"/>
        <v>Shenzhen_1_Low</v>
      </c>
      <c r="H19834">
        <v>0.24344505115047688</v>
      </c>
      <c r="I19834">
        <f t="shared" si="1549"/>
        <v>238</v>
      </c>
      <c r="J19834" t="str">
        <f t="shared" si="1548"/>
        <v>Control</v>
      </c>
      <c r="K19834" t="str">
        <f>IF(J19834="Test", COUNTIF($J$10:J19834, "Test"),"")</f>
        <v/>
      </c>
      <c r="L19834">
        <f>IF(J19834="Control", COUNTIF($J$10:J19834, "Control"),"")</f>
        <v>2869</v>
      </c>
    </row>
    <row r="19835" spans="1:12">
      <c r="A19835" s="42">
        <v>1512454357</v>
      </c>
      <c r="B19835" s="42">
        <v>1</v>
      </c>
      <c r="C19835" s="42">
        <v>610</v>
      </c>
      <c r="D19835" s="40" t="s">
        <v>359</v>
      </c>
      <c r="E19835" s="40" t="str">
        <f t="shared" si="1547"/>
        <v>Test</v>
      </c>
      <c r="F19835" t="str">
        <f t="shared" si="1545"/>
        <v>Low</v>
      </c>
      <c r="G19835" t="str">
        <f t="shared" si="1546"/>
        <v>Shenzhen_1_Low</v>
      </c>
      <c r="H19835">
        <v>0.24358306339276092</v>
      </c>
      <c r="I19835">
        <f t="shared" si="1549"/>
        <v>239</v>
      </c>
      <c r="J19835" t="str">
        <f t="shared" si="1548"/>
        <v>Test</v>
      </c>
      <c r="K19835">
        <f>IF(J19835="Test", COUNTIF($J$10:J19835, "Test"),"")</f>
        <v>2870</v>
      </c>
      <c r="L19835" t="str">
        <f>IF(J19835="Control", COUNTIF($J$10:J19835, "Control"),"")</f>
        <v/>
      </c>
    </row>
    <row r="19836" spans="1:12">
      <c r="A19836" s="42">
        <v>1513140605</v>
      </c>
      <c r="B19836" s="42">
        <v>1</v>
      </c>
      <c r="C19836" s="42">
        <v>290</v>
      </c>
      <c r="D19836" s="40" t="s">
        <v>359</v>
      </c>
      <c r="E19836" s="40" t="str">
        <f t="shared" si="1547"/>
        <v>Control</v>
      </c>
      <c r="F19836" t="str">
        <f t="shared" si="1545"/>
        <v>Low</v>
      </c>
      <c r="G19836" t="str">
        <f t="shared" si="1546"/>
        <v>Shenzhen_1_Low</v>
      </c>
      <c r="H19836">
        <v>0.24360691339949514</v>
      </c>
      <c r="I19836">
        <f t="shared" si="1549"/>
        <v>240</v>
      </c>
      <c r="J19836" t="str">
        <f t="shared" si="1548"/>
        <v>Control</v>
      </c>
      <c r="K19836" t="str">
        <f>IF(J19836="Test", COUNTIF($J$10:J19836, "Test"),"")</f>
        <v/>
      </c>
      <c r="L19836">
        <f>IF(J19836="Control", COUNTIF($J$10:J19836, "Control"),"")</f>
        <v>2870</v>
      </c>
    </row>
    <row r="19837" spans="1:12">
      <c r="A19837" s="42">
        <v>1516922673</v>
      </c>
      <c r="B19837" s="42">
        <v>1</v>
      </c>
      <c r="C19837" s="42">
        <v>797</v>
      </c>
      <c r="D19837" s="40" t="s">
        <v>359</v>
      </c>
      <c r="E19837" s="40" t="str">
        <f t="shared" si="1547"/>
        <v>Test</v>
      </c>
      <c r="F19837" t="str">
        <f t="shared" si="1545"/>
        <v>Low</v>
      </c>
      <c r="G19837" t="str">
        <f t="shared" si="1546"/>
        <v>Shenzhen_1_Low</v>
      </c>
      <c r="H19837">
        <v>0.24409559944276416</v>
      </c>
      <c r="I19837">
        <f t="shared" si="1549"/>
        <v>241</v>
      </c>
      <c r="J19837" t="str">
        <f t="shared" si="1548"/>
        <v>Test</v>
      </c>
      <c r="K19837">
        <f>IF(J19837="Test", COUNTIF($J$10:J19837, "Test"),"")</f>
        <v>2871</v>
      </c>
      <c r="L19837" t="str">
        <f>IF(J19837="Control", COUNTIF($J$10:J19837, "Control"),"")</f>
        <v/>
      </c>
    </row>
    <row r="19838" spans="1:12">
      <c r="A19838" s="42">
        <v>1512316045</v>
      </c>
      <c r="B19838" s="42">
        <v>1</v>
      </c>
      <c r="C19838" s="42">
        <v>262</v>
      </c>
      <c r="D19838" s="40" t="s">
        <v>359</v>
      </c>
      <c r="E19838" s="40" t="str">
        <f t="shared" si="1547"/>
        <v>Control</v>
      </c>
      <c r="F19838" t="str">
        <f t="shared" si="1545"/>
        <v>Low</v>
      </c>
      <c r="G19838" t="str">
        <f t="shared" si="1546"/>
        <v>Shenzhen_1_Low</v>
      </c>
      <c r="H19838">
        <v>0.24418059550532079</v>
      </c>
      <c r="I19838">
        <f t="shared" si="1549"/>
        <v>242</v>
      </c>
      <c r="J19838" t="str">
        <f t="shared" si="1548"/>
        <v>Control</v>
      </c>
      <c r="K19838" t="str">
        <f>IF(J19838="Test", COUNTIF($J$10:J19838, "Test"),"")</f>
        <v/>
      </c>
      <c r="L19838">
        <f>IF(J19838="Control", COUNTIF($J$10:J19838, "Control"),"")</f>
        <v>2871</v>
      </c>
    </row>
    <row r="19839" spans="1:12">
      <c r="A19839" s="42">
        <v>1511784815</v>
      </c>
      <c r="B19839" s="42">
        <v>1</v>
      </c>
      <c r="C19839" s="42">
        <v>338</v>
      </c>
      <c r="D19839" s="40" t="s">
        <v>359</v>
      </c>
      <c r="E19839" s="40" t="str">
        <f t="shared" si="1547"/>
        <v>Test</v>
      </c>
      <c r="F19839" t="str">
        <f t="shared" si="1545"/>
        <v>Low</v>
      </c>
      <c r="G19839" t="str">
        <f t="shared" si="1546"/>
        <v>Shenzhen_1_Low</v>
      </c>
      <c r="H19839">
        <v>0.24426082452645792</v>
      </c>
      <c r="I19839">
        <f t="shared" si="1549"/>
        <v>243</v>
      </c>
      <c r="J19839" t="str">
        <f t="shared" si="1548"/>
        <v>Test</v>
      </c>
      <c r="K19839">
        <f>IF(J19839="Test", COUNTIF($J$10:J19839, "Test"),"")</f>
        <v>2872</v>
      </c>
      <c r="L19839" t="str">
        <f>IF(J19839="Control", COUNTIF($J$10:J19839, "Control"),"")</f>
        <v/>
      </c>
    </row>
    <row r="19840" spans="1:12">
      <c r="A19840" s="42">
        <v>1514765478</v>
      </c>
      <c r="B19840" s="42">
        <v>1</v>
      </c>
      <c r="C19840" s="42">
        <v>926</v>
      </c>
      <c r="D19840" s="40" t="s">
        <v>359</v>
      </c>
      <c r="E19840" s="40" t="str">
        <f t="shared" si="1547"/>
        <v>Control</v>
      </c>
      <c r="F19840" t="str">
        <f t="shared" si="1545"/>
        <v>Low</v>
      </c>
      <c r="G19840" t="str">
        <f t="shared" si="1546"/>
        <v>Shenzhen_1_Low</v>
      </c>
      <c r="H19840">
        <v>0.24712134021778642</v>
      </c>
      <c r="I19840">
        <f t="shared" si="1549"/>
        <v>244</v>
      </c>
      <c r="J19840" t="str">
        <f t="shared" si="1548"/>
        <v>Control</v>
      </c>
      <c r="K19840" t="str">
        <f>IF(J19840="Test", COUNTIF($J$10:J19840, "Test"),"")</f>
        <v/>
      </c>
      <c r="L19840">
        <f>IF(J19840="Control", COUNTIF($J$10:J19840, "Control"),"")</f>
        <v>2872</v>
      </c>
    </row>
    <row r="19841" spans="1:12">
      <c r="A19841" s="42">
        <v>1513893617</v>
      </c>
      <c r="B19841" s="42">
        <v>1</v>
      </c>
      <c r="C19841" s="42">
        <v>933</v>
      </c>
      <c r="D19841" s="40" t="s">
        <v>359</v>
      </c>
      <c r="E19841" s="40" t="str">
        <f t="shared" si="1547"/>
        <v>Test</v>
      </c>
      <c r="F19841" t="str">
        <f t="shared" si="1545"/>
        <v>Low</v>
      </c>
      <c r="G19841" t="str">
        <f t="shared" si="1546"/>
        <v>Shenzhen_1_Low</v>
      </c>
      <c r="H19841">
        <v>0.24758051395607383</v>
      </c>
      <c r="I19841">
        <f t="shared" si="1549"/>
        <v>245</v>
      </c>
      <c r="J19841" t="str">
        <f t="shared" si="1548"/>
        <v>Test</v>
      </c>
      <c r="K19841">
        <f>IF(J19841="Test", COUNTIF($J$10:J19841, "Test"),"")</f>
        <v>2873</v>
      </c>
      <c r="L19841" t="str">
        <f>IF(J19841="Control", COUNTIF($J$10:J19841, "Control"),"")</f>
        <v/>
      </c>
    </row>
    <row r="19842" spans="1:12">
      <c r="A19842" s="42">
        <v>1517566559</v>
      </c>
      <c r="B19842" s="42">
        <v>1</v>
      </c>
      <c r="C19842" s="42">
        <v>260</v>
      </c>
      <c r="D19842" s="40" t="s">
        <v>359</v>
      </c>
      <c r="E19842" s="40" t="str">
        <f t="shared" si="1547"/>
        <v>Control</v>
      </c>
      <c r="F19842" t="str">
        <f t="shared" si="1545"/>
        <v>Low</v>
      </c>
      <c r="G19842" t="str">
        <f t="shared" si="1546"/>
        <v>Shenzhen_1_Low</v>
      </c>
      <c r="H19842">
        <v>0.24950092724993689</v>
      </c>
      <c r="I19842">
        <f t="shared" si="1549"/>
        <v>246</v>
      </c>
      <c r="J19842" t="str">
        <f t="shared" si="1548"/>
        <v>Control</v>
      </c>
      <c r="K19842" t="str">
        <f>IF(J19842="Test", COUNTIF($J$10:J19842, "Test"),"")</f>
        <v/>
      </c>
      <c r="L19842">
        <f>IF(J19842="Control", COUNTIF($J$10:J19842, "Control"),"")</f>
        <v>2873</v>
      </c>
    </row>
    <row r="19843" spans="1:12">
      <c r="A19843" s="42">
        <v>1513813986</v>
      </c>
      <c r="B19843" s="42">
        <v>1</v>
      </c>
      <c r="C19843" s="42">
        <v>543</v>
      </c>
      <c r="D19843" s="40" t="s">
        <v>359</v>
      </c>
      <c r="E19843" s="40" t="str">
        <f t="shared" si="1547"/>
        <v>Test</v>
      </c>
      <c r="F19843" t="str">
        <f t="shared" si="1545"/>
        <v>Low</v>
      </c>
      <c r="G19843" t="str">
        <f t="shared" si="1546"/>
        <v>Shenzhen_1_Low</v>
      </c>
      <c r="H19843">
        <v>0.24962600203775509</v>
      </c>
      <c r="I19843">
        <f t="shared" si="1549"/>
        <v>247</v>
      </c>
      <c r="J19843" t="str">
        <f t="shared" si="1548"/>
        <v>Test</v>
      </c>
      <c r="K19843">
        <f>IF(J19843="Test", COUNTIF($J$10:J19843, "Test"),"")</f>
        <v>2874</v>
      </c>
      <c r="L19843" t="str">
        <f>IF(J19843="Control", COUNTIF($J$10:J19843, "Control"),"")</f>
        <v/>
      </c>
    </row>
    <row r="19844" spans="1:12">
      <c r="A19844" s="42">
        <v>1511722695</v>
      </c>
      <c r="B19844" s="42">
        <v>1</v>
      </c>
      <c r="C19844" s="42">
        <v>379</v>
      </c>
      <c r="D19844" s="40" t="s">
        <v>359</v>
      </c>
      <c r="E19844" s="40" t="str">
        <f t="shared" si="1547"/>
        <v>Control</v>
      </c>
      <c r="F19844" t="str">
        <f t="shared" si="1545"/>
        <v>Low</v>
      </c>
      <c r="G19844" t="str">
        <f t="shared" si="1546"/>
        <v>Shenzhen_1_Low</v>
      </c>
      <c r="H19844">
        <v>0.25050315198078255</v>
      </c>
      <c r="I19844">
        <f t="shared" si="1549"/>
        <v>248</v>
      </c>
      <c r="J19844" t="str">
        <f t="shared" si="1548"/>
        <v>Control</v>
      </c>
      <c r="K19844" t="str">
        <f>IF(J19844="Test", COUNTIF($J$10:J19844, "Test"),"")</f>
        <v/>
      </c>
      <c r="L19844">
        <f>IF(J19844="Control", COUNTIF($J$10:J19844, "Control"),"")</f>
        <v>2874</v>
      </c>
    </row>
    <row r="19845" spans="1:12">
      <c r="A19845" s="42">
        <v>1515119024</v>
      </c>
      <c r="B19845" s="42">
        <v>1</v>
      </c>
      <c r="C19845" s="42">
        <v>782</v>
      </c>
      <c r="D19845" s="40" t="s">
        <v>359</v>
      </c>
      <c r="E19845" s="40" t="str">
        <f t="shared" si="1547"/>
        <v>Test</v>
      </c>
      <c r="F19845" t="str">
        <f t="shared" si="1545"/>
        <v>Low</v>
      </c>
      <c r="G19845" t="str">
        <f t="shared" si="1546"/>
        <v>Shenzhen_1_Low</v>
      </c>
      <c r="H19845">
        <v>0.25289088374340019</v>
      </c>
      <c r="I19845">
        <f t="shared" si="1549"/>
        <v>249</v>
      </c>
      <c r="J19845" t="str">
        <f t="shared" si="1548"/>
        <v>Test</v>
      </c>
      <c r="K19845">
        <f>IF(J19845="Test", COUNTIF($J$10:J19845, "Test"),"")</f>
        <v>2875</v>
      </c>
      <c r="L19845" t="str">
        <f>IF(J19845="Control", COUNTIF($J$10:J19845, "Control"),"")</f>
        <v/>
      </c>
    </row>
    <row r="19846" spans="1:12">
      <c r="A19846" s="42">
        <v>1514115746</v>
      </c>
      <c r="B19846" s="42">
        <v>1</v>
      </c>
      <c r="C19846" s="42">
        <v>204</v>
      </c>
      <c r="D19846" s="40" t="s">
        <v>359</v>
      </c>
      <c r="E19846" s="40" t="str">
        <f t="shared" si="1547"/>
        <v>Control</v>
      </c>
      <c r="F19846" t="str">
        <f t="shared" si="1545"/>
        <v>Low</v>
      </c>
      <c r="G19846" t="str">
        <f t="shared" si="1546"/>
        <v>Shenzhen_1_Low</v>
      </c>
      <c r="H19846">
        <v>0.25302477443862503</v>
      </c>
      <c r="I19846">
        <f t="shared" si="1549"/>
        <v>250</v>
      </c>
      <c r="J19846" t="str">
        <f t="shared" si="1548"/>
        <v>Control</v>
      </c>
      <c r="K19846" t="str">
        <f>IF(J19846="Test", COUNTIF($J$10:J19846, "Test"),"")</f>
        <v/>
      </c>
      <c r="L19846">
        <f>IF(J19846="Control", COUNTIF($J$10:J19846, "Control"),"")</f>
        <v>2875</v>
      </c>
    </row>
    <row r="19847" spans="1:12">
      <c r="A19847" s="42">
        <v>1515716655</v>
      </c>
      <c r="B19847" s="42">
        <v>1</v>
      </c>
      <c r="C19847" s="42">
        <v>922</v>
      </c>
      <c r="D19847" s="40" t="s">
        <v>359</v>
      </c>
      <c r="E19847" s="40" t="str">
        <f t="shared" si="1547"/>
        <v>Out of test</v>
      </c>
      <c r="F19847" t="str">
        <f t="shared" si="1545"/>
        <v>Low</v>
      </c>
      <c r="G19847" t="str">
        <f t="shared" si="1546"/>
        <v>Shenzhen_1_Low</v>
      </c>
      <c r="H19847">
        <v>0.25416177676260809</v>
      </c>
      <c r="I19847">
        <f t="shared" si="1549"/>
        <v>251</v>
      </c>
      <c r="J19847" t="str">
        <f t="shared" si="1548"/>
        <v>Out of Test</v>
      </c>
      <c r="K19847" t="str">
        <f>IF(J19847="Test", COUNTIF($J$10:J19847, "Test"),"")</f>
        <v/>
      </c>
      <c r="L19847" t="str">
        <f>IF(J19847="Control", COUNTIF($J$10:J19847, "Control"),"")</f>
        <v/>
      </c>
    </row>
    <row r="19848" spans="1:12">
      <c r="A19848" s="42">
        <v>1518937077</v>
      </c>
      <c r="B19848" s="42">
        <v>1</v>
      </c>
      <c r="C19848" s="42">
        <v>798</v>
      </c>
      <c r="D19848" s="40" t="s">
        <v>359</v>
      </c>
      <c r="E19848" s="40" t="str">
        <f t="shared" si="1547"/>
        <v>Out of test</v>
      </c>
      <c r="F19848" t="str">
        <f t="shared" si="1545"/>
        <v>Low</v>
      </c>
      <c r="G19848" t="str">
        <f t="shared" si="1546"/>
        <v>Shenzhen_1_Low</v>
      </c>
      <c r="H19848">
        <v>0.25519183215931762</v>
      </c>
      <c r="I19848">
        <f t="shared" si="1549"/>
        <v>252</v>
      </c>
      <c r="J19848" t="str">
        <f t="shared" si="1548"/>
        <v>Out of Test</v>
      </c>
      <c r="K19848" t="str">
        <f>IF(J19848="Test", COUNTIF($J$10:J19848, "Test"),"")</f>
        <v/>
      </c>
      <c r="L19848" t="str">
        <f>IF(J19848="Control", COUNTIF($J$10:J19848, "Control"),"")</f>
        <v/>
      </c>
    </row>
    <row r="19849" spans="1:12">
      <c r="A19849" s="42">
        <v>1513810247</v>
      </c>
      <c r="B19849" s="42">
        <v>1</v>
      </c>
      <c r="C19849" s="42">
        <v>538</v>
      </c>
      <c r="D19849" s="40" t="s">
        <v>359</v>
      </c>
      <c r="E19849" s="40" t="str">
        <f t="shared" si="1547"/>
        <v>Out of test</v>
      </c>
      <c r="F19849" t="str">
        <f t="shared" si="1545"/>
        <v>Low</v>
      </c>
      <c r="G19849" t="str">
        <f t="shared" si="1546"/>
        <v>Shenzhen_1_Low</v>
      </c>
      <c r="H19849">
        <v>0.25632050757375002</v>
      </c>
      <c r="I19849">
        <f t="shared" si="1549"/>
        <v>253</v>
      </c>
      <c r="J19849" t="str">
        <f t="shared" si="1548"/>
        <v>Out of Test</v>
      </c>
      <c r="K19849" t="str">
        <f>IF(J19849="Test", COUNTIF($J$10:J19849, "Test"),"")</f>
        <v/>
      </c>
      <c r="L19849" t="str">
        <f>IF(J19849="Control", COUNTIF($J$10:J19849, "Control"),"")</f>
        <v/>
      </c>
    </row>
    <row r="19850" spans="1:12">
      <c r="A19850" s="42">
        <v>1517874616</v>
      </c>
      <c r="B19850" s="42">
        <v>1</v>
      </c>
      <c r="C19850" s="42">
        <v>870</v>
      </c>
      <c r="D19850" s="40" t="s">
        <v>359</v>
      </c>
      <c r="E19850" s="40" t="str">
        <f t="shared" si="1547"/>
        <v>Out of test</v>
      </c>
      <c r="F19850" t="str">
        <f t="shared" ref="F19850:F19913" si="1550">_xlfn.IFS(C19850&lt;1069, "Low", C19850&lt;2277, "Mid", C19850&gt;=2277, "High")</f>
        <v>Low</v>
      </c>
      <c r="G19850" t="str">
        <f t="shared" ref="G19850:G19913" si="1551">D19850&amp;"_"&amp;B19850&amp;"_"&amp;F19850</f>
        <v>Shenzhen_1_Low</v>
      </c>
      <c r="H19850">
        <v>0.25674125875117537</v>
      </c>
      <c r="I19850">
        <f t="shared" si="1549"/>
        <v>254</v>
      </c>
      <c r="J19850" t="str">
        <f t="shared" si="1548"/>
        <v>Out of Test</v>
      </c>
      <c r="K19850" t="str">
        <f>IF(J19850="Test", COUNTIF($J$10:J19850, "Test"),"")</f>
        <v/>
      </c>
      <c r="L19850" t="str">
        <f>IF(J19850="Control", COUNTIF($J$10:J19850, "Control"),"")</f>
        <v/>
      </c>
    </row>
    <row r="19851" spans="1:12">
      <c r="A19851" s="42">
        <v>1511843838</v>
      </c>
      <c r="B19851" s="42">
        <v>1</v>
      </c>
      <c r="C19851" s="42">
        <v>302</v>
      </c>
      <c r="D19851" s="40" t="s">
        <v>359</v>
      </c>
      <c r="E19851" s="40" t="str">
        <f t="shared" ref="E19851:E19914" si="1552">IF(AND(J19851="Test",K19851&lt;=3000),"Test",IF(AND(J19851="Control",L19851&lt;=3000),"Control","Out of test"))</f>
        <v>Out of test</v>
      </c>
      <c r="F19851" t="str">
        <f t="shared" si="1550"/>
        <v>Low</v>
      </c>
      <c r="G19851" t="str">
        <f t="shared" si="1551"/>
        <v>Shenzhen_1_Low</v>
      </c>
      <c r="H19851">
        <v>0.25705192087820772</v>
      </c>
      <c r="I19851">
        <f t="shared" si="1549"/>
        <v>255</v>
      </c>
      <c r="J19851" t="str">
        <f t="shared" ref="J19851:J19914" si="1553">IF(I19851&lt;=250, IF(MOD(I19851,2)=1, "Test", "Control"),"Out of Test")</f>
        <v>Out of Test</v>
      </c>
      <c r="K19851" t="str">
        <f>IF(J19851="Test", COUNTIF($J$10:J19851, "Test"),"")</f>
        <v/>
      </c>
      <c r="L19851" t="str">
        <f>IF(J19851="Control", COUNTIF($J$10:J19851, "Control"),"")</f>
        <v/>
      </c>
    </row>
    <row r="19852" spans="1:12">
      <c r="A19852" s="42">
        <v>1514145564</v>
      </c>
      <c r="B19852" s="42">
        <v>1</v>
      </c>
      <c r="C19852" s="42">
        <v>540</v>
      </c>
      <c r="D19852" s="40" t="s">
        <v>359</v>
      </c>
      <c r="E19852" s="40" t="str">
        <f t="shared" si="1552"/>
        <v>Out of test</v>
      </c>
      <c r="F19852" t="str">
        <f t="shared" si="1550"/>
        <v>Low</v>
      </c>
      <c r="G19852" t="str">
        <f t="shared" si="1551"/>
        <v>Shenzhen_1_Low</v>
      </c>
      <c r="H19852">
        <v>0.25711894660177326</v>
      </c>
      <c r="I19852">
        <f t="shared" ref="I19852:I19915" si="1554">IF(G19852=G19851, I19851+1, 1)</f>
        <v>256</v>
      </c>
      <c r="J19852" t="str">
        <f t="shared" si="1553"/>
        <v>Out of Test</v>
      </c>
      <c r="K19852" t="str">
        <f>IF(J19852="Test", COUNTIF($J$10:J19852, "Test"),"")</f>
        <v/>
      </c>
      <c r="L19852" t="str">
        <f>IF(J19852="Control", COUNTIF($J$10:J19852, "Control"),"")</f>
        <v/>
      </c>
    </row>
    <row r="19853" spans="1:12">
      <c r="A19853" s="42">
        <v>1513943913</v>
      </c>
      <c r="B19853" s="42">
        <v>1</v>
      </c>
      <c r="C19853" s="42">
        <v>998</v>
      </c>
      <c r="D19853" s="40" t="s">
        <v>359</v>
      </c>
      <c r="E19853" s="40" t="str">
        <f t="shared" si="1552"/>
        <v>Out of test</v>
      </c>
      <c r="F19853" t="str">
        <f t="shared" si="1550"/>
        <v>Low</v>
      </c>
      <c r="G19853" t="str">
        <f t="shared" si="1551"/>
        <v>Shenzhen_1_Low</v>
      </c>
      <c r="H19853">
        <v>0.25768281901370693</v>
      </c>
      <c r="I19853">
        <f t="shared" si="1554"/>
        <v>257</v>
      </c>
      <c r="J19853" t="str">
        <f t="shared" si="1553"/>
        <v>Out of Test</v>
      </c>
      <c r="K19853" t="str">
        <f>IF(J19853="Test", COUNTIF($J$10:J19853, "Test"),"")</f>
        <v/>
      </c>
      <c r="L19853" t="str">
        <f>IF(J19853="Control", COUNTIF($J$10:J19853, "Control"),"")</f>
        <v/>
      </c>
    </row>
    <row r="19854" spans="1:12">
      <c r="A19854" s="42">
        <v>1515768384</v>
      </c>
      <c r="B19854" s="42">
        <v>1</v>
      </c>
      <c r="C19854" s="42">
        <v>352</v>
      </c>
      <c r="D19854" s="40" t="s">
        <v>359</v>
      </c>
      <c r="E19854" s="40" t="str">
        <f t="shared" si="1552"/>
        <v>Out of test</v>
      </c>
      <c r="F19854" t="str">
        <f t="shared" si="1550"/>
        <v>Low</v>
      </c>
      <c r="G19854" t="str">
        <f t="shared" si="1551"/>
        <v>Shenzhen_1_Low</v>
      </c>
      <c r="H19854">
        <v>0.25776587513425875</v>
      </c>
      <c r="I19854">
        <f t="shared" si="1554"/>
        <v>258</v>
      </c>
      <c r="J19854" t="str">
        <f t="shared" si="1553"/>
        <v>Out of Test</v>
      </c>
      <c r="K19854" t="str">
        <f>IF(J19854="Test", COUNTIF($J$10:J19854, "Test"),"")</f>
        <v/>
      </c>
      <c r="L19854" t="str">
        <f>IF(J19854="Control", COUNTIF($J$10:J19854, "Control"),"")</f>
        <v/>
      </c>
    </row>
    <row r="19855" spans="1:12">
      <c r="A19855" s="42">
        <v>1514840598</v>
      </c>
      <c r="B19855" s="42">
        <v>1</v>
      </c>
      <c r="C19855" s="42">
        <v>585</v>
      </c>
      <c r="D19855" s="40" t="s">
        <v>359</v>
      </c>
      <c r="E19855" s="40" t="str">
        <f t="shared" si="1552"/>
        <v>Out of test</v>
      </c>
      <c r="F19855" t="str">
        <f t="shared" si="1550"/>
        <v>Low</v>
      </c>
      <c r="G19855" t="str">
        <f t="shared" si="1551"/>
        <v>Shenzhen_1_Low</v>
      </c>
      <c r="H19855">
        <v>0.25953370312463586</v>
      </c>
      <c r="I19855">
        <f t="shared" si="1554"/>
        <v>259</v>
      </c>
      <c r="J19855" t="str">
        <f t="shared" si="1553"/>
        <v>Out of Test</v>
      </c>
      <c r="K19855" t="str">
        <f>IF(J19855="Test", COUNTIF($J$10:J19855, "Test"),"")</f>
        <v/>
      </c>
      <c r="L19855" t="str">
        <f>IF(J19855="Control", COUNTIF($J$10:J19855, "Control"),"")</f>
        <v/>
      </c>
    </row>
    <row r="19856" spans="1:12">
      <c r="A19856" s="42">
        <v>1517888409</v>
      </c>
      <c r="B19856" s="42">
        <v>1</v>
      </c>
      <c r="C19856" s="42">
        <v>174</v>
      </c>
      <c r="D19856" s="40" t="s">
        <v>359</v>
      </c>
      <c r="E19856" s="40" t="str">
        <f t="shared" si="1552"/>
        <v>Out of test</v>
      </c>
      <c r="F19856" t="str">
        <f t="shared" si="1550"/>
        <v>Low</v>
      </c>
      <c r="G19856" t="str">
        <f t="shared" si="1551"/>
        <v>Shenzhen_1_Low</v>
      </c>
      <c r="H19856">
        <v>0.25965717659928866</v>
      </c>
      <c r="I19856">
        <f t="shared" si="1554"/>
        <v>260</v>
      </c>
      <c r="J19856" t="str">
        <f t="shared" si="1553"/>
        <v>Out of Test</v>
      </c>
      <c r="K19856" t="str">
        <f>IF(J19856="Test", COUNTIF($J$10:J19856, "Test"),"")</f>
        <v/>
      </c>
      <c r="L19856" t="str">
        <f>IF(J19856="Control", COUNTIF($J$10:J19856, "Control"),"")</f>
        <v/>
      </c>
    </row>
    <row r="19857" spans="1:12">
      <c r="A19857" s="42">
        <v>1519946156</v>
      </c>
      <c r="B19857" s="42">
        <v>1</v>
      </c>
      <c r="C19857" s="42">
        <v>981</v>
      </c>
      <c r="D19857" s="40" t="s">
        <v>359</v>
      </c>
      <c r="E19857" s="40" t="str">
        <f t="shared" si="1552"/>
        <v>Out of test</v>
      </c>
      <c r="F19857" t="str">
        <f t="shared" si="1550"/>
        <v>Low</v>
      </c>
      <c r="G19857" t="str">
        <f t="shared" si="1551"/>
        <v>Shenzhen_1_Low</v>
      </c>
      <c r="H19857">
        <v>0.26020184001842162</v>
      </c>
      <c r="I19857">
        <f t="shared" si="1554"/>
        <v>261</v>
      </c>
      <c r="J19857" t="str">
        <f t="shared" si="1553"/>
        <v>Out of Test</v>
      </c>
      <c r="K19857" t="str">
        <f>IF(J19857="Test", COUNTIF($J$10:J19857, "Test"),"")</f>
        <v/>
      </c>
      <c r="L19857" t="str">
        <f>IF(J19857="Control", COUNTIF($J$10:J19857, "Control"),"")</f>
        <v/>
      </c>
    </row>
    <row r="19858" spans="1:12">
      <c r="A19858" s="42">
        <v>1511607896</v>
      </c>
      <c r="B19858" s="42">
        <v>1</v>
      </c>
      <c r="C19858" s="42">
        <v>823</v>
      </c>
      <c r="D19858" s="40" t="s">
        <v>359</v>
      </c>
      <c r="E19858" s="40" t="str">
        <f t="shared" si="1552"/>
        <v>Out of test</v>
      </c>
      <c r="F19858" t="str">
        <f t="shared" si="1550"/>
        <v>Low</v>
      </c>
      <c r="G19858" t="str">
        <f t="shared" si="1551"/>
        <v>Shenzhen_1_Low</v>
      </c>
      <c r="H19858">
        <v>0.26028812464594719</v>
      </c>
      <c r="I19858">
        <f t="shared" si="1554"/>
        <v>262</v>
      </c>
      <c r="J19858" t="str">
        <f t="shared" si="1553"/>
        <v>Out of Test</v>
      </c>
      <c r="K19858" t="str">
        <f>IF(J19858="Test", COUNTIF($J$10:J19858, "Test"),"")</f>
        <v/>
      </c>
      <c r="L19858" t="str">
        <f>IF(J19858="Control", COUNTIF($J$10:J19858, "Control"),"")</f>
        <v/>
      </c>
    </row>
    <row r="19859" spans="1:12">
      <c r="A19859" s="42">
        <v>1517455515</v>
      </c>
      <c r="B19859" s="42">
        <v>1</v>
      </c>
      <c r="C19859" s="42">
        <v>365</v>
      </c>
      <c r="D19859" s="40" t="s">
        <v>359</v>
      </c>
      <c r="E19859" s="40" t="str">
        <f t="shared" si="1552"/>
        <v>Out of test</v>
      </c>
      <c r="F19859" t="str">
        <f t="shared" si="1550"/>
        <v>Low</v>
      </c>
      <c r="G19859" t="str">
        <f t="shared" si="1551"/>
        <v>Shenzhen_1_Low</v>
      </c>
      <c r="H19859">
        <v>0.2603793537529413</v>
      </c>
      <c r="I19859">
        <f t="shared" si="1554"/>
        <v>263</v>
      </c>
      <c r="J19859" t="str">
        <f t="shared" si="1553"/>
        <v>Out of Test</v>
      </c>
      <c r="K19859" t="str">
        <f>IF(J19859="Test", COUNTIF($J$10:J19859, "Test"),"")</f>
        <v/>
      </c>
      <c r="L19859" t="str">
        <f>IF(J19859="Control", COUNTIF($J$10:J19859, "Control"),"")</f>
        <v/>
      </c>
    </row>
    <row r="19860" spans="1:12">
      <c r="A19860" s="42">
        <v>1511614119</v>
      </c>
      <c r="B19860" s="42">
        <v>1</v>
      </c>
      <c r="C19860" s="42">
        <v>16</v>
      </c>
      <c r="D19860" s="40" t="s">
        <v>359</v>
      </c>
      <c r="E19860" s="40" t="str">
        <f t="shared" si="1552"/>
        <v>Out of test</v>
      </c>
      <c r="F19860" t="str">
        <f t="shared" si="1550"/>
        <v>Low</v>
      </c>
      <c r="G19860" t="str">
        <f t="shared" si="1551"/>
        <v>Shenzhen_1_Low</v>
      </c>
      <c r="H19860">
        <v>0.26093279345098974</v>
      </c>
      <c r="I19860">
        <f t="shared" si="1554"/>
        <v>264</v>
      </c>
      <c r="J19860" t="str">
        <f t="shared" si="1553"/>
        <v>Out of Test</v>
      </c>
      <c r="K19860" t="str">
        <f>IF(J19860="Test", COUNTIF($J$10:J19860, "Test"),"")</f>
        <v/>
      </c>
      <c r="L19860" t="str">
        <f>IF(J19860="Control", COUNTIF($J$10:J19860, "Control"),"")</f>
        <v/>
      </c>
    </row>
    <row r="19861" spans="1:12">
      <c r="A19861" s="42">
        <v>1518154579</v>
      </c>
      <c r="B19861" s="42">
        <v>1</v>
      </c>
      <c r="C19861" s="42">
        <v>716</v>
      </c>
      <c r="D19861" s="40" t="s">
        <v>359</v>
      </c>
      <c r="E19861" s="40" t="str">
        <f t="shared" si="1552"/>
        <v>Out of test</v>
      </c>
      <c r="F19861" t="str">
        <f t="shared" si="1550"/>
        <v>Low</v>
      </c>
      <c r="G19861" t="str">
        <f t="shared" si="1551"/>
        <v>Shenzhen_1_Low</v>
      </c>
      <c r="H19861">
        <v>0.26106848238604263</v>
      </c>
      <c r="I19861">
        <f t="shared" si="1554"/>
        <v>265</v>
      </c>
      <c r="J19861" t="str">
        <f t="shared" si="1553"/>
        <v>Out of Test</v>
      </c>
      <c r="K19861" t="str">
        <f>IF(J19861="Test", COUNTIF($J$10:J19861, "Test"),"")</f>
        <v/>
      </c>
      <c r="L19861" t="str">
        <f>IF(J19861="Control", COUNTIF($J$10:J19861, "Control"),"")</f>
        <v/>
      </c>
    </row>
    <row r="19862" spans="1:12">
      <c r="A19862" s="42">
        <v>1514817278</v>
      </c>
      <c r="B19862" s="42">
        <v>1</v>
      </c>
      <c r="C19862" s="42">
        <v>251</v>
      </c>
      <c r="D19862" s="40" t="s">
        <v>359</v>
      </c>
      <c r="E19862" s="40" t="str">
        <f t="shared" si="1552"/>
        <v>Out of test</v>
      </c>
      <c r="F19862" t="str">
        <f t="shared" si="1550"/>
        <v>Low</v>
      </c>
      <c r="G19862" t="str">
        <f t="shared" si="1551"/>
        <v>Shenzhen_1_Low</v>
      </c>
      <c r="H19862">
        <v>0.26203837109135342</v>
      </c>
      <c r="I19862">
        <f t="shared" si="1554"/>
        <v>266</v>
      </c>
      <c r="J19862" t="str">
        <f t="shared" si="1553"/>
        <v>Out of Test</v>
      </c>
      <c r="K19862" t="str">
        <f>IF(J19862="Test", COUNTIF($J$10:J19862, "Test"),"")</f>
        <v/>
      </c>
      <c r="L19862" t="str">
        <f>IF(J19862="Control", COUNTIF($J$10:J19862, "Control"),"")</f>
        <v/>
      </c>
    </row>
    <row r="19863" spans="1:12">
      <c r="A19863" s="42">
        <v>1511922193</v>
      </c>
      <c r="B19863" s="42">
        <v>1</v>
      </c>
      <c r="C19863" s="42">
        <v>175</v>
      </c>
      <c r="D19863" s="40" t="s">
        <v>359</v>
      </c>
      <c r="E19863" s="40" t="str">
        <f t="shared" si="1552"/>
        <v>Out of test</v>
      </c>
      <c r="F19863" t="str">
        <f t="shared" si="1550"/>
        <v>Low</v>
      </c>
      <c r="G19863" t="str">
        <f t="shared" si="1551"/>
        <v>Shenzhen_1_Low</v>
      </c>
      <c r="H19863">
        <v>0.26210424958587952</v>
      </c>
      <c r="I19863">
        <f t="shared" si="1554"/>
        <v>267</v>
      </c>
      <c r="J19863" t="str">
        <f t="shared" si="1553"/>
        <v>Out of Test</v>
      </c>
      <c r="K19863" t="str">
        <f>IF(J19863="Test", COUNTIF($J$10:J19863, "Test"),"")</f>
        <v/>
      </c>
      <c r="L19863" t="str">
        <f>IF(J19863="Control", COUNTIF($J$10:J19863, "Control"),"")</f>
        <v/>
      </c>
    </row>
    <row r="19864" spans="1:12">
      <c r="A19864" s="42">
        <v>1515376034</v>
      </c>
      <c r="B19864" s="42">
        <v>1</v>
      </c>
      <c r="C19864" s="42">
        <v>632</v>
      </c>
      <c r="D19864" s="40" t="s">
        <v>359</v>
      </c>
      <c r="E19864" s="40" t="str">
        <f t="shared" si="1552"/>
        <v>Out of test</v>
      </c>
      <c r="F19864" t="str">
        <f t="shared" si="1550"/>
        <v>Low</v>
      </c>
      <c r="G19864" t="str">
        <f t="shared" si="1551"/>
        <v>Shenzhen_1_Low</v>
      </c>
      <c r="H19864">
        <v>0.26569243331786851</v>
      </c>
      <c r="I19864">
        <f t="shared" si="1554"/>
        <v>268</v>
      </c>
      <c r="J19864" t="str">
        <f t="shared" si="1553"/>
        <v>Out of Test</v>
      </c>
      <c r="K19864" t="str">
        <f>IF(J19864="Test", COUNTIF($J$10:J19864, "Test"),"")</f>
        <v/>
      </c>
      <c r="L19864" t="str">
        <f>IF(J19864="Control", COUNTIF($J$10:J19864, "Control"),"")</f>
        <v/>
      </c>
    </row>
    <row r="19865" spans="1:12">
      <c r="A19865" s="42">
        <v>1511366744</v>
      </c>
      <c r="B19865" s="42">
        <v>1</v>
      </c>
      <c r="C19865" s="42">
        <v>851</v>
      </c>
      <c r="D19865" s="40" t="s">
        <v>359</v>
      </c>
      <c r="E19865" s="40" t="str">
        <f t="shared" si="1552"/>
        <v>Out of test</v>
      </c>
      <c r="F19865" t="str">
        <f t="shared" si="1550"/>
        <v>Low</v>
      </c>
      <c r="G19865" t="str">
        <f t="shared" si="1551"/>
        <v>Shenzhen_1_Low</v>
      </c>
      <c r="H19865">
        <v>0.26702781880951365</v>
      </c>
      <c r="I19865">
        <f t="shared" si="1554"/>
        <v>269</v>
      </c>
      <c r="J19865" t="str">
        <f t="shared" si="1553"/>
        <v>Out of Test</v>
      </c>
      <c r="K19865" t="str">
        <f>IF(J19865="Test", COUNTIF($J$10:J19865, "Test"),"")</f>
        <v/>
      </c>
      <c r="L19865" t="str">
        <f>IF(J19865="Control", COUNTIF($J$10:J19865, "Control"),"")</f>
        <v/>
      </c>
    </row>
    <row r="19866" spans="1:12">
      <c r="A19866" s="42">
        <v>1511789058</v>
      </c>
      <c r="B19866" s="42">
        <v>1</v>
      </c>
      <c r="C19866" s="42">
        <v>763</v>
      </c>
      <c r="D19866" s="40" t="s">
        <v>359</v>
      </c>
      <c r="E19866" s="40" t="str">
        <f t="shared" si="1552"/>
        <v>Out of test</v>
      </c>
      <c r="F19866" t="str">
        <f t="shared" si="1550"/>
        <v>Low</v>
      </c>
      <c r="G19866" t="str">
        <f t="shared" si="1551"/>
        <v>Shenzhen_1_Low</v>
      </c>
      <c r="H19866">
        <v>0.26707730850182587</v>
      </c>
      <c r="I19866">
        <f t="shared" si="1554"/>
        <v>270</v>
      </c>
      <c r="J19866" t="str">
        <f t="shared" si="1553"/>
        <v>Out of Test</v>
      </c>
      <c r="K19866" t="str">
        <f>IF(J19866="Test", COUNTIF($J$10:J19866, "Test"),"")</f>
        <v/>
      </c>
      <c r="L19866" t="str">
        <f>IF(J19866="Control", COUNTIF($J$10:J19866, "Control"),"")</f>
        <v/>
      </c>
    </row>
    <row r="19867" spans="1:12">
      <c r="A19867" s="42">
        <v>1512975574</v>
      </c>
      <c r="B19867" s="42">
        <v>1</v>
      </c>
      <c r="C19867" s="42">
        <v>685</v>
      </c>
      <c r="D19867" s="40" t="s">
        <v>359</v>
      </c>
      <c r="E19867" s="40" t="str">
        <f t="shared" si="1552"/>
        <v>Out of test</v>
      </c>
      <c r="F19867" t="str">
        <f t="shared" si="1550"/>
        <v>Low</v>
      </c>
      <c r="G19867" t="str">
        <f t="shared" si="1551"/>
        <v>Shenzhen_1_Low</v>
      </c>
      <c r="H19867">
        <v>0.26730202726274865</v>
      </c>
      <c r="I19867">
        <f t="shared" si="1554"/>
        <v>271</v>
      </c>
      <c r="J19867" t="str">
        <f t="shared" si="1553"/>
        <v>Out of Test</v>
      </c>
      <c r="K19867" t="str">
        <f>IF(J19867="Test", COUNTIF($J$10:J19867, "Test"),"")</f>
        <v/>
      </c>
      <c r="L19867" t="str">
        <f>IF(J19867="Control", COUNTIF($J$10:J19867, "Control"),"")</f>
        <v/>
      </c>
    </row>
    <row r="19868" spans="1:12">
      <c r="A19868" s="42">
        <v>1514120809</v>
      </c>
      <c r="B19868" s="42">
        <v>1</v>
      </c>
      <c r="C19868" s="42">
        <v>122</v>
      </c>
      <c r="D19868" s="40" t="s">
        <v>359</v>
      </c>
      <c r="E19868" s="40" t="str">
        <f t="shared" si="1552"/>
        <v>Out of test</v>
      </c>
      <c r="F19868" t="str">
        <f t="shared" si="1550"/>
        <v>Low</v>
      </c>
      <c r="G19868" t="str">
        <f t="shared" si="1551"/>
        <v>Shenzhen_1_Low</v>
      </c>
      <c r="H19868">
        <v>0.26746582356270998</v>
      </c>
      <c r="I19868">
        <f t="shared" si="1554"/>
        <v>272</v>
      </c>
      <c r="J19868" t="str">
        <f t="shared" si="1553"/>
        <v>Out of Test</v>
      </c>
      <c r="K19868" t="str">
        <f>IF(J19868="Test", COUNTIF($J$10:J19868, "Test"),"")</f>
        <v/>
      </c>
      <c r="L19868" t="str">
        <f>IF(J19868="Control", COUNTIF($J$10:J19868, "Control"),"")</f>
        <v/>
      </c>
    </row>
    <row r="19869" spans="1:12">
      <c r="A19869" s="42">
        <v>1516087578</v>
      </c>
      <c r="B19869" s="42">
        <v>1</v>
      </c>
      <c r="C19869" s="42">
        <v>158</v>
      </c>
      <c r="D19869" s="40" t="s">
        <v>359</v>
      </c>
      <c r="E19869" s="40" t="str">
        <f t="shared" si="1552"/>
        <v>Out of test</v>
      </c>
      <c r="F19869" t="str">
        <f t="shared" si="1550"/>
        <v>Low</v>
      </c>
      <c r="G19869" t="str">
        <f t="shared" si="1551"/>
        <v>Shenzhen_1_Low</v>
      </c>
      <c r="H19869">
        <v>0.2685892874149155</v>
      </c>
      <c r="I19869">
        <f t="shared" si="1554"/>
        <v>273</v>
      </c>
      <c r="J19869" t="str">
        <f t="shared" si="1553"/>
        <v>Out of Test</v>
      </c>
      <c r="K19869" t="str">
        <f>IF(J19869="Test", COUNTIF($J$10:J19869, "Test"),"")</f>
        <v/>
      </c>
      <c r="L19869" t="str">
        <f>IF(J19869="Control", COUNTIF($J$10:J19869, "Control"),"")</f>
        <v/>
      </c>
    </row>
    <row r="19870" spans="1:12">
      <c r="A19870" s="42">
        <v>1517995635</v>
      </c>
      <c r="B19870" s="42">
        <v>1</v>
      </c>
      <c r="C19870" s="42">
        <v>825</v>
      </c>
      <c r="D19870" s="40" t="s">
        <v>359</v>
      </c>
      <c r="E19870" s="40" t="str">
        <f t="shared" si="1552"/>
        <v>Out of test</v>
      </c>
      <c r="F19870" t="str">
        <f t="shared" si="1550"/>
        <v>Low</v>
      </c>
      <c r="G19870" t="str">
        <f t="shared" si="1551"/>
        <v>Shenzhen_1_Low</v>
      </c>
      <c r="H19870">
        <v>0.26896879980560628</v>
      </c>
      <c r="I19870">
        <f t="shared" si="1554"/>
        <v>274</v>
      </c>
      <c r="J19870" t="str">
        <f t="shared" si="1553"/>
        <v>Out of Test</v>
      </c>
      <c r="K19870" t="str">
        <f>IF(J19870="Test", COUNTIF($J$10:J19870, "Test"),"")</f>
        <v/>
      </c>
      <c r="L19870" t="str">
        <f>IF(J19870="Control", COUNTIF($J$10:J19870, "Control"),"")</f>
        <v/>
      </c>
    </row>
    <row r="19871" spans="1:12">
      <c r="A19871" s="42">
        <v>1516255677</v>
      </c>
      <c r="B19871" s="42">
        <v>1</v>
      </c>
      <c r="C19871" s="42">
        <v>709</v>
      </c>
      <c r="D19871" s="40" t="s">
        <v>359</v>
      </c>
      <c r="E19871" s="40" t="str">
        <f t="shared" si="1552"/>
        <v>Out of test</v>
      </c>
      <c r="F19871" t="str">
        <f t="shared" si="1550"/>
        <v>Low</v>
      </c>
      <c r="G19871" t="str">
        <f t="shared" si="1551"/>
        <v>Shenzhen_1_Low</v>
      </c>
      <c r="H19871">
        <v>0.27240558388583724</v>
      </c>
      <c r="I19871">
        <f t="shared" si="1554"/>
        <v>275</v>
      </c>
      <c r="J19871" t="str">
        <f t="shared" si="1553"/>
        <v>Out of Test</v>
      </c>
      <c r="K19871" t="str">
        <f>IF(J19871="Test", COUNTIF($J$10:J19871, "Test"),"")</f>
        <v/>
      </c>
      <c r="L19871" t="str">
        <f>IF(J19871="Control", COUNTIF($J$10:J19871, "Control"),"")</f>
        <v/>
      </c>
    </row>
    <row r="19872" spans="1:12">
      <c r="A19872" s="42">
        <v>1511545976</v>
      </c>
      <c r="B19872" s="42">
        <v>1</v>
      </c>
      <c r="C19872" s="42">
        <v>158</v>
      </c>
      <c r="D19872" s="40" t="s">
        <v>359</v>
      </c>
      <c r="E19872" s="40" t="str">
        <f t="shared" si="1552"/>
        <v>Out of test</v>
      </c>
      <c r="F19872" t="str">
        <f t="shared" si="1550"/>
        <v>Low</v>
      </c>
      <c r="G19872" t="str">
        <f t="shared" si="1551"/>
        <v>Shenzhen_1_Low</v>
      </c>
      <c r="H19872">
        <v>0.27511000204909175</v>
      </c>
      <c r="I19872">
        <f t="shared" si="1554"/>
        <v>276</v>
      </c>
      <c r="J19872" t="str">
        <f t="shared" si="1553"/>
        <v>Out of Test</v>
      </c>
      <c r="K19872" t="str">
        <f>IF(J19872="Test", COUNTIF($J$10:J19872, "Test"),"")</f>
        <v/>
      </c>
      <c r="L19872" t="str">
        <f>IF(J19872="Control", COUNTIF($J$10:J19872, "Control"),"")</f>
        <v/>
      </c>
    </row>
    <row r="19873" spans="1:12">
      <c r="A19873" s="42">
        <v>1511593025</v>
      </c>
      <c r="B19873" s="42">
        <v>1</v>
      </c>
      <c r="C19873" s="42">
        <v>1019</v>
      </c>
      <c r="D19873" s="40" t="s">
        <v>359</v>
      </c>
      <c r="E19873" s="40" t="str">
        <f t="shared" si="1552"/>
        <v>Out of test</v>
      </c>
      <c r="F19873" t="str">
        <f t="shared" si="1550"/>
        <v>Low</v>
      </c>
      <c r="G19873" t="str">
        <f t="shared" si="1551"/>
        <v>Shenzhen_1_Low</v>
      </c>
      <c r="H19873">
        <v>0.27565317290469948</v>
      </c>
      <c r="I19873">
        <f t="shared" si="1554"/>
        <v>277</v>
      </c>
      <c r="J19873" t="str">
        <f t="shared" si="1553"/>
        <v>Out of Test</v>
      </c>
      <c r="K19873" t="str">
        <f>IF(J19873="Test", COUNTIF($J$10:J19873, "Test"),"")</f>
        <v/>
      </c>
      <c r="L19873" t="str">
        <f>IF(J19873="Control", COUNTIF($J$10:J19873, "Control"),"")</f>
        <v/>
      </c>
    </row>
    <row r="19874" spans="1:12">
      <c r="A19874" s="42">
        <v>1519278124</v>
      </c>
      <c r="B19874" s="42">
        <v>1</v>
      </c>
      <c r="C19874" s="42">
        <v>456</v>
      </c>
      <c r="D19874" s="40" t="s">
        <v>359</v>
      </c>
      <c r="E19874" s="40" t="str">
        <f t="shared" si="1552"/>
        <v>Out of test</v>
      </c>
      <c r="F19874" t="str">
        <f t="shared" si="1550"/>
        <v>Low</v>
      </c>
      <c r="G19874" t="str">
        <f t="shared" si="1551"/>
        <v>Shenzhen_1_Low</v>
      </c>
      <c r="H19874">
        <v>0.27906895982750468</v>
      </c>
      <c r="I19874">
        <f t="shared" si="1554"/>
        <v>278</v>
      </c>
      <c r="J19874" t="str">
        <f t="shared" si="1553"/>
        <v>Out of Test</v>
      </c>
      <c r="K19874" t="str">
        <f>IF(J19874="Test", COUNTIF($J$10:J19874, "Test"),"")</f>
        <v/>
      </c>
      <c r="L19874" t="str">
        <f>IF(J19874="Control", COUNTIF($J$10:J19874, "Control"),"")</f>
        <v/>
      </c>
    </row>
    <row r="19875" spans="1:12">
      <c r="A19875" s="42">
        <v>1519111675</v>
      </c>
      <c r="B19875" s="42">
        <v>1</v>
      </c>
      <c r="C19875" s="42">
        <v>821</v>
      </c>
      <c r="D19875" s="40" t="s">
        <v>359</v>
      </c>
      <c r="E19875" s="40" t="str">
        <f t="shared" si="1552"/>
        <v>Out of test</v>
      </c>
      <c r="F19875" t="str">
        <f t="shared" si="1550"/>
        <v>Low</v>
      </c>
      <c r="G19875" t="str">
        <f t="shared" si="1551"/>
        <v>Shenzhen_1_Low</v>
      </c>
      <c r="H19875">
        <v>0.27935923347240255</v>
      </c>
      <c r="I19875">
        <f t="shared" si="1554"/>
        <v>279</v>
      </c>
      <c r="J19875" t="str">
        <f t="shared" si="1553"/>
        <v>Out of Test</v>
      </c>
      <c r="K19875" t="str">
        <f>IF(J19875="Test", COUNTIF($J$10:J19875, "Test"),"")</f>
        <v/>
      </c>
      <c r="L19875" t="str">
        <f>IF(J19875="Control", COUNTIF($J$10:J19875, "Control"),"")</f>
        <v/>
      </c>
    </row>
    <row r="19876" spans="1:12">
      <c r="A19876" s="42">
        <v>1515208646</v>
      </c>
      <c r="B19876" s="42">
        <v>1</v>
      </c>
      <c r="C19876" s="42">
        <v>861</v>
      </c>
      <c r="D19876" s="40" t="s">
        <v>359</v>
      </c>
      <c r="E19876" s="40" t="str">
        <f t="shared" si="1552"/>
        <v>Out of test</v>
      </c>
      <c r="F19876" t="str">
        <f t="shared" si="1550"/>
        <v>Low</v>
      </c>
      <c r="G19876" t="str">
        <f t="shared" si="1551"/>
        <v>Shenzhen_1_Low</v>
      </c>
      <c r="H19876">
        <v>0.27989307487342541</v>
      </c>
      <c r="I19876">
        <f t="shared" si="1554"/>
        <v>280</v>
      </c>
      <c r="J19876" t="str">
        <f t="shared" si="1553"/>
        <v>Out of Test</v>
      </c>
      <c r="K19876" t="str">
        <f>IF(J19876="Test", COUNTIF($J$10:J19876, "Test"),"")</f>
        <v/>
      </c>
      <c r="L19876" t="str">
        <f>IF(J19876="Control", COUNTIF($J$10:J19876, "Control"),"")</f>
        <v/>
      </c>
    </row>
    <row r="19877" spans="1:12">
      <c r="A19877" s="42">
        <v>1514512093</v>
      </c>
      <c r="B19877" s="42">
        <v>1</v>
      </c>
      <c r="C19877" s="42">
        <v>995</v>
      </c>
      <c r="D19877" s="40" t="s">
        <v>359</v>
      </c>
      <c r="E19877" s="40" t="str">
        <f t="shared" si="1552"/>
        <v>Out of test</v>
      </c>
      <c r="F19877" t="str">
        <f t="shared" si="1550"/>
        <v>Low</v>
      </c>
      <c r="G19877" t="str">
        <f t="shared" si="1551"/>
        <v>Shenzhen_1_Low</v>
      </c>
      <c r="H19877">
        <v>0.28207586708360943</v>
      </c>
      <c r="I19877">
        <f t="shared" si="1554"/>
        <v>281</v>
      </c>
      <c r="J19877" t="str">
        <f t="shared" si="1553"/>
        <v>Out of Test</v>
      </c>
      <c r="K19877" t="str">
        <f>IF(J19877="Test", COUNTIF($J$10:J19877, "Test"),"")</f>
        <v/>
      </c>
      <c r="L19877" t="str">
        <f>IF(J19877="Control", COUNTIF($J$10:J19877, "Control"),"")</f>
        <v/>
      </c>
    </row>
    <row r="19878" spans="1:12">
      <c r="A19878" s="42">
        <v>1517955565</v>
      </c>
      <c r="B19878" s="42">
        <v>1</v>
      </c>
      <c r="C19878" s="42">
        <v>369</v>
      </c>
      <c r="D19878" s="40" t="s">
        <v>359</v>
      </c>
      <c r="E19878" s="40" t="str">
        <f t="shared" si="1552"/>
        <v>Out of test</v>
      </c>
      <c r="F19878" t="str">
        <f t="shared" si="1550"/>
        <v>Low</v>
      </c>
      <c r="G19878" t="str">
        <f t="shared" si="1551"/>
        <v>Shenzhen_1_Low</v>
      </c>
      <c r="H19878">
        <v>0.28234774034275689</v>
      </c>
      <c r="I19878">
        <f t="shared" si="1554"/>
        <v>282</v>
      </c>
      <c r="J19878" t="str">
        <f t="shared" si="1553"/>
        <v>Out of Test</v>
      </c>
      <c r="K19878" t="str">
        <f>IF(J19878="Test", COUNTIF($J$10:J19878, "Test"),"")</f>
        <v/>
      </c>
      <c r="L19878" t="str">
        <f>IF(J19878="Control", COUNTIF($J$10:J19878, "Control"),"")</f>
        <v/>
      </c>
    </row>
    <row r="19879" spans="1:12">
      <c r="A19879" s="42">
        <v>1519668946</v>
      </c>
      <c r="B19879" s="42">
        <v>1</v>
      </c>
      <c r="C19879" s="42">
        <v>876</v>
      </c>
      <c r="D19879" s="40" t="s">
        <v>359</v>
      </c>
      <c r="E19879" s="40" t="str">
        <f t="shared" si="1552"/>
        <v>Out of test</v>
      </c>
      <c r="F19879" t="str">
        <f t="shared" si="1550"/>
        <v>Low</v>
      </c>
      <c r="G19879" t="str">
        <f t="shared" si="1551"/>
        <v>Shenzhen_1_Low</v>
      </c>
      <c r="H19879">
        <v>0.28335376818326563</v>
      </c>
      <c r="I19879">
        <f t="shared" si="1554"/>
        <v>283</v>
      </c>
      <c r="J19879" t="str">
        <f t="shared" si="1553"/>
        <v>Out of Test</v>
      </c>
      <c r="K19879" t="str">
        <f>IF(J19879="Test", COUNTIF($J$10:J19879, "Test"),"")</f>
        <v/>
      </c>
      <c r="L19879" t="str">
        <f>IF(J19879="Control", COUNTIF($J$10:J19879, "Control"),"")</f>
        <v/>
      </c>
    </row>
    <row r="19880" spans="1:12">
      <c r="A19880" s="42">
        <v>1512734014</v>
      </c>
      <c r="B19880" s="42">
        <v>1</v>
      </c>
      <c r="C19880" s="42">
        <v>9</v>
      </c>
      <c r="D19880" s="40" t="s">
        <v>359</v>
      </c>
      <c r="E19880" s="40" t="str">
        <f t="shared" si="1552"/>
        <v>Out of test</v>
      </c>
      <c r="F19880" t="str">
        <f t="shared" si="1550"/>
        <v>Low</v>
      </c>
      <c r="G19880" t="str">
        <f t="shared" si="1551"/>
        <v>Shenzhen_1_Low</v>
      </c>
      <c r="H19880">
        <v>0.28368470091369202</v>
      </c>
      <c r="I19880">
        <f t="shared" si="1554"/>
        <v>284</v>
      </c>
      <c r="J19880" t="str">
        <f t="shared" si="1553"/>
        <v>Out of Test</v>
      </c>
      <c r="K19880" t="str">
        <f>IF(J19880="Test", COUNTIF($J$10:J19880, "Test"),"")</f>
        <v/>
      </c>
      <c r="L19880" t="str">
        <f>IF(J19880="Control", COUNTIF($J$10:J19880, "Control"),"")</f>
        <v/>
      </c>
    </row>
    <row r="19881" spans="1:12">
      <c r="A19881" s="42">
        <v>1514230968</v>
      </c>
      <c r="B19881" s="42">
        <v>1</v>
      </c>
      <c r="C19881" s="42">
        <v>740</v>
      </c>
      <c r="D19881" s="40" t="s">
        <v>359</v>
      </c>
      <c r="E19881" s="40" t="str">
        <f t="shared" si="1552"/>
        <v>Out of test</v>
      </c>
      <c r="F19881" t="str">
        <f t="shared" si="1550"/>
        <v>Low</v>
      </c>
      <c r="G19881" t="str">
        <f t="shared" si="1551"/>
        <v>Shenzhen_1_Low</v>
      </c>
      <c r="H19881">
        <v>0.28406328429646566</v>
      </c>
      <c r="I19881">
        <f t="shared" si="1554"/>
        <v>285</v>
      </c>
      <c r="J19881" t="str">
        <f t="shared" si="1553"/>
        <v>Out of Test</v>
      </c>
      <c r="K19881" t="str">
        <f>IF(J19881="Test", COUNTIF($J$10:J19881, "Test"),"")</f>
        <v/>
      </c>
      <c r="L19881" t="str">
        <f>IF(J19881="Control", COUNTIF($J$10:J19881, "Control"),"")</f>
        <v/>
      </c>
    </row>
    <row r="19882" spans="1:12">
      <c r="A19882" s="42">
        <v>1514283013</v>
      </c>
      <c r="B19882" s="42">
        <v>1</v>
      </c>
      <c r="C19882" s="42">
        <v>414</v>
      </c>
      <c r="D19882" s="40" t="s">
        <v>359</v>
      </c>
      <c r="E19882" s="40" t="str">
        <f t="shared" si="1552"/>
        <v>Out of test</v>
      </c>
      <c r="F19882" t="str">
        <f t="shared" si="1550"/>
        <v>Low</v>
      </c>
      <c r="G19882" t="str">
        <f t="shared" si="1551"/>
        <v>Shenzhen_1_Low</v>
      </c>
      <c r="H19882">
        <v>0.28489303519053522</v>
      </c>
      <c r="I19882">
        <f t="shared" si="1554"/>
        <v>286</v>
      </c>
      <c r="J19882" t="str">
        <f t="shared" si="1553"/>
        <v>Out of Test</v>
      </c>
      <c r="K19882" t="str">
        <f>IF(J19882="Test", COUNTIF($J$10:J19882, "Test"),"")</f>
        <v/>
      </c>
      <c r="L19882" t="str">
        <f>IF(J19882="Control", COUNTIF($J$10:J19882, "Control"),"")</f>
        <v/>
      </c>
    </row>
    <row r="19883" spans="1:12">
      <c r="A19883" s="42">
        <v>1513494159</v>
      </c>
      <c r="B19883" s="42">
        <v>1</v>
      </c>
      <c r="C19883" s="42">
        <v>154</v>
      </c>
      <c r="D19883" s="40" t="s">
        <v>359</v>
      </c>
      <c r="E19883" s="40" t="str">
        <f t="shared" si="1552"/>
        <v>Out of test</v>
      </c>
      <c r="F19883" t="str">
        <f t="shared" si="1550"/>
        <v>Low</v>
      </c>
      <c r="G19883" t="str">
        <f t="shared" si="1551"/>
        <v>Shenzhen_1_Low</v>
      </c>
      <c r="H19883">
        <v>0.28542260049425516</v>
      </c>
      <c r="I19883">
        <f t="shared" si="1554"/>
        <v>287</v>
      </c>
      <c r="J19883" t="str">
        <f t="shared" si="1553"/>
        <v>Out of Test</v>
      </c>
      <c r="K19883" t="str">
        <f>IF(J19883="Test", COUNTIF($J$10:J19883, "Test"),"")</f>
        <v/>
      </c>
      <c r="L19883" t="str">
        <f>IF(J19883="Control", COUNTIF($J$10:J19883, "Control"),"")</f>
        <v/>
      </c>
    </row>
    <row r="19884" spans="1:12">
      <c r="A19884" s="42">
        <v>1514052043</v>
      </c>
      <c r="B19884" s="42">
        <v>1</v>
      </c>
      <c r="C19884" s="42">
        <v>839</v>
      </c>
      <c r="D19884" s="40" t="s">
        <v>359</v>
      </c>
      <c r="E19884" s="40" t="str">
        <f t="shared" si="1552"/>
        <v>Out of test</v>
      </c>
      <c r="F19884" t="str">
        <f t="shared" si="1550"/>
        <v>Low</v>
      </c>
      <c r="G19884" t="str">
        <f t="shared" si="1551"/>
        <v>Shenzhen_1_Low</v>
      </c>
      <c r="H19884">
        <v>0.28838360609198976</v>
      </c>
      <c r="I19884">
        <f t="shared" si="1554"/>
        <v>288</v>
      </c>
      <c r="J19884" t="str">
        <f t="shared" si="1553"/>
        <v>Out of Test</v>
      </c>
      <c r="K19884" t="str">
        <f>IF(J19884="Test", COUNTIF($J$10:J19884, "Test"),"")</f>
        <v/>
      </c>
      <c r="L19884" t="str">
        <f>IF(J19884="Control", COUNTIF($J$10:J19884, "Control"),"")</f>
        <v/>
      </c>
    </row>
    <row r="19885" spans="1:12">
      <c r="A19885" s="42">
        <v>1512213678</v>
      </c>
      <c r="B19885" s="42">
        <v>1</v>
      </c>
      <c r="C19885" s="42">
        <v>464</v>
      </c>
      <c r="D19885" s="40" t="s">
        <v>359</v>
      </c>
      <c r="E19885" s="40" t="str">
        <f t="shared" si="1552"/>
        <v>Out of test</v>
      </c>
      <c r="F19885" t="str">
        <f t="shared" si="1550"/>
        <v>Low</v>
      </c>
      <c r="G19885" t="str">
        <f t="shared" si="1551"/>
        <v>Shenzhen_1_Low</v>
      </c>
      <c r="H19885">
        <v>0.28939901518754796</v>
      </c>
      <c r="I19885">
        <f t="shared" si="1554"/>
        <v>289</v>
      </c>
      <c r="J19885" t="str">
        <f t="shared" si="1553"/>
        <v>Out of Test</v>
      </c>
      <c r="K19885" t="str">
        <f>IF(J19885="Test", COUNTIF($J$10:J19885, "Test"),"")</f>
        <v/>
      </c>
      <c r="L19885" t="str">
        <f>IF(J19885="Control", COUNTIF($J$10:J19885, "Control"),"")</f>
        <v/>
      </c>
    </row>
    <row r="19886" spans="1:12">
      <c r="A19886" s="42">
        <v>1512819148</v>
      </c>
      <c r="B19886" s="42">
        <v>1</v>
      </c>
      <c r="C19886" s="42">
        <v>371</v>
      </c>
      <c r="D19886" s="40" t="s">
        <v>359</v>
      </c>
      <c r="E19886" s="40" t="str">
        <f t="shared" si="1552"/>
        <v>Out of test</v>
      </c>
      <c r="F19886" t="str">
        <f t="shared" si="1550"/>
        <v>Low</v>
      </c>
      <c r="G19886" t="str">
        <f t="shared" si="1551"/>
        <v>Shenzhen_1_Low</v>
      </c>
      <c r="H19886">
        <v>0.28967956716982113</v>
      </c>
      <c r="I19886">
        <f t="shared" si="1554"/>
        <v>290</v>
      </c>
      <c r="J19886" t="str">
        <f t="shared" si="1553"/>
        <v>Out of Test</v>
      </c>
      <c r="K19886" t="str">
        <f>IF(J19886="Test", COUNTIF($J$10:J19886, "Test"),"")</f>
        <v/>
      </c>
      <c r="L19886" t="str">
        <f>IF(J19886="Control", COUNTIF($J$10:J19886, "Control"),"")</f>
        <v/>
      </c>
    </row>
    <row r="19887" spans="1:12">
      <c r="A19887" s="42">
        <v>1516233658</v>
      </c>
      <c r="B19887" s="42">
        <v>1</v>
      </c>
      <c r="C19887" s="42">
        <v>279</v>
      </c>
      <c r="D19887" s="40" t="s">
        <v>359</v>
      </c>
      <c r="E19887" s="40" t="str">
        <f t="shared" si="1552"/>
        <v>Out of test</v>
      </c>
      <c r="F19887" t="str">
        <f t="shared" si="1550"/>
        <v>Low</v>
      </c>
      <c r="G19887" t="str">
        <f t="shared" si="1551"/>
        <v>Shenzhen_1_Low</v>
      </c>
      <c r="H19887">
        <v>0.29018896309908526</v>
      </c>
      <c r="I19887">
        <f t="shared" si="1554"/>
        <v>291</v>
      </c>
      <c r="J19887" t="str">
        <f t="shared" si="1553"/>
        <v>Out of Test</v>
      </c>
      <c r="K19887" t="str">
        <f>IF(J19887="Test", COUNTIF($J$10:J19887, "Test"),"")</f>
        <v/>
      </c>
      <c r="L19887" t="str">
        <f>IF(J19887="Control", COUNTIF($J$10:J19887, "Control"),"")</f>
        <v/>
      </c>
    </row>
    <row r="19888" spans="1:12">
      <c r="A19888" s="42">
        <v>1518629357</v>
      </c>
      <c r="B19888" s="42">
        <v>1</v>
      </c>
      <c r="C19888" s="42">
        <v>487</v>
      </c>
      <c r="D19888" s="40" t="s">
        <v>359</v>
      </c>
      <c r="E19888" s="40" t="str">
        <f t="shared" si="1552"/>
        <v>Out of test</v>
      </c>
      <c r="F19888" t="str">
        <f t="shared" si="1550"/>
        <v>Low</v>
      </c>
      <c r="G19888" t="str">
        <f t="shared" si="1551"/>
        <v>Shenzhen_1_Low</v>
      </c>
      <c r="H19888">
        <v>0.29138388126226134</v>
      </c>
      <c r="I19888">
        <f t="shared" si="1554"/>
        <v>292</v>
      </c>
      <c r="J19888" t="str">
        <f t="shared" si="1553"/>
        <v>Out of Test</v>
      </c>
      <c r="K19888" t="str">
        <f>IF(J19888="Test", COUNTIF($J$10:J19888, "Test"),"")</f>
        <v/>
      </c>
      <c r="L19888" t="str">
        <f>IF(J19888="Control", COUNTIF($J$10:J19888, "Control"),"")</f>
        <v/>
      </c>
    </row>
    <row r="19889" spans="1:12">
      <c r="A19889" s="42">
        <v>1515995439</v>
      </c>
      <c r="B19889" s="42">
        <v>1</v>
      </c>
      <c r="C19889" s="42">
        <v>353</v>
      </c>
      <c r="D19889" s="40" t="s">
        <v>359</v>
      </c>
      <c r="E19889" s="40" t="str">
        <f t="shared" si="1552"/>
        <v>Out of test</v>
      </c>
      <c r="F19889" t="str">
        <f t="shared" si="1550"/>
        <v>Low</v>
      </c>
      <c r="G19889" t="str">
        <f t="shared" si="1551"/>
        <v>Shenzhen_1_Low</v>
      </c>
      <c r="H19889">
        <v>0.29158395925363711</v>
      </c>
      <c r="I19889">
        <f t="shared" si="1554"/>
        <v>293</v>
      </c>
      <c r="J19889" t="str">
        <f t="shared" si="1553"/>
        <v>Out of Test</v>
      </c>
      <c r="K19889" t="str">
        <f>IF(J19889="Test", COUNTIF($J$10:J19889, "Test"),"")</f>
        <v/>
      </c>
      <c r="L19889" t="str">
        <f>IF(J19889="Control", COUNTIF($J$10:J19889, "Control"),"")</f>
        <v/>
      </c>
    </row>
    <row r="19890" spans="1:12">
      <c r="A19890" s="42">
        <v>1516084923</v>
      </c>
      <c r="B19890" s="42">
        <v>1</v>
      </c>
      <c r="C19890" s="42">
        <v>133</v>
      </c>
      <c r="D19890" s="40" t="s">
        <v>359</v>
      </c>
      <c r="E19890" s="40" t="str">
        <f t="shared" si="1552"/>
        <v>Out of test</v>
      </c>
      <c r="F19890" t="str">
        <f t="shared" si="1550"/>
        <v>Low</v>
      </c>
      <c r="G19890" t="str">
        <f t="shared" si="1551"/>
        <v>Shenzhen_1_Low</v>
      </c>
      <c r="H19890">
        <v>0.29177461822388839</v>
      </c>
      <c r="I19890">
        <f t="shared" si="1554"/>
        <v>294</v>
      </c>
      <c r="J19890" t="str">
        <f t="shared" si="1553"/>
        <v>Out of Test</v>
      </c>
      <c r="K19890" t="str">
        <f>IF(J19890="Test", COUNTIF($J$10:J19890, "Test"),"")</f>
        <v/>
      </c>
      <c r="L19890" t="str">
        <f>IF(J19890="Control", COUNTIF($J$10:J19890, "Control"),"")</f>
        <v/>
      </c>
    </row>
    <row r="19891" spans="1:12">
      <c r="A19891" s="42">
        <v>1515043675</v>
      </c>
      <c r="B19891" s="42">
        <v>1</v>
      </c>
      <c r="C19891" s="42">
        <v>572</v>
      </c>
      <c r="D19891" s="40" t="s">
        <v>359</v>
      </c>
      <c r="E19891" s="40" t="str">
        <f t="shared" si="1552"/>
        <v>Out of test</v>
      </c>
      <c r="F19891" t="str">
        <f t="shared" si="1550"/>
        <v>Low</v>
      </c>
      <c r="G19891" t="str">
        <f t="shared" si="1551"/>
        <v>Shenzhen_1_Low</v>
      </c>
      <c r="H19891">
        <v>0.29230610714020755</v>
      </c>
      <c r="I19891">
        <f t="shared" si="1554"/>
        <v>295</v>
      </c>
      <c r="J19891" t="str">
        <f t="shared" si="1553"/>
        <v>Out of Test</v>
      </c>
      <c r="K19891" t="str">
        <f>IF(J19891="Test", COUNTIF($J$10:J19891, "Test"),"")</f>
        <v/>
      </c>
      <c r="L19891" t="str">
        <f>IF(J19891="Control", COUNTIF($J$10:J19891, "Control"),"")</f>
        <v/>
      </c>
    </row>
    <row r="19892" spans="1:12">
      <c r="A19892" s="42">
        <v>1518717688</v>
      </c>
      <c r="B19892" s="42">
        <v>1</v>
      </c>
      <c r="C19892" s="42">
        <v>836</v>
      </c>
      <c r="D19892" s="40" t="s">
        <v>359</v>
      </c>
      <c r="E19892" s="40" t="str">
        <f t="shared" si="1552"/>
        <v>Out of test</v>
      </c>
      <c r="F19892" t="str">
        <f t="shared" si="1550"/>
        <v>Low</v>
      </c>
      <c r="G19892" t="str">
        <f t="shared" si="1551"/>
        <v>Shenzhen_1_Low</v>
      </c>
      <c r="H19892">
        <v>0.29259888292322733</v>
      </c>
      <c r="I19892">
        <f t="shared" si="1554"/>
        <v>296</v>
      </c>
      <c r="J19892" t="str">
        <f t="shared" si="1553"/>
        <v>Out of Test</v>
      </c>
      <c r="K19892" t="str">
        <f>IF(J19892="Test", COUNTIF($J$10:J19892, "Test"),"")</f>
        <v/>
      </c>
      <c r="L19892" t="str">
        <f>IF(J19892="Control", COUNTIF($J$10:J19892, "Control"),"")</f>
        <v/>
      </c>
    </row>
    <row r="19893" spans="1:12">
      <c r="A19893" s="42">
        <v>1518122564</v>
      </c>
      <c r="B19893" s="42">
        <v>1</v>
      </c>
      <c r="C19893" s="42">
        <v>283</v>
      </c>
      <c r="D19893" s="40" t="s">
        <v>359</v>
      </c>
      <c r="E19893" s="40" t="str">
        <f t="shared" si="1552"/>
        <v>Out of test</v>
      </c>
      <c r="F19893" t="str">
        <f t="shared" si="1550"/>
        <v>Low</v>
      </c>
      <c r="G19893" t="str">
        <f t="shared" si="1551"/>
        <v>Shenzhen_1_Low</v>
      </c>
      <c r="H19893">
        <v>0.29522348085324435</v>
      </c>
      <c r="I19893">
        <f t="shared" si="1554"/>
        <v>297</v>
      </c>
      <c r="J19893" t="str">
        <f t="shared" si="1553"/>
        <v>Out of Test</v>
      </c>
      <c r="K19893" t="str">
        <f>IF(J19893="Test", COUNTIF($J$10:J19893, "Test"),"")</f>
        <v/>
      </c>
      <c r="L19893" t="str">
        <f>IF(J19893="Control", COUNTIF($J$10:J19893, "Control"),"")</f>
        <v/>
      </c>
    </row>
    <row r="19894" spans="1:12">
      <c r="A19894" s="42">
        <v>1511337277</v>
      </c>
      <c r="B19894" s="42">
        <v>1</v>
      </c>
      <c r="C19894" s="42">
        <v>117</v>
      </c>
      <c r="D19894" s="40" t="s">
        <v>359</v>
      </c>
      <c r="E19894" s="40" t="str">
        <f t="shared" si="1552"/>
        <v>Out of test</v>
      </c>
      <c r="F19894" t="str">
        <f t="shared" si="1550"/>
        <v>Low</v>
      </c>
      <c r="G19894" t="str">
        <f t="shared" si="1551"/>
        <v>Shenzhen_1_Low</v>
      </c>
      <c r="H19894">
        <v>0.29675620027467042</v>
      </c>
      <c r="I19894">
        <f t="shared" si="1554"/>
        <v>298</v>
      </c>
      <c r="J19894" t="str">
        <f t="shared" si="1553"/>
        <v>Out of Test</v>
      </c>
      <c r="K19894" t="str">
        <f>IF(J19894="Test", COUNTIF($J$10:J19894, "Test"),"")</f>
        <v/>
      </c>
      <c r="L19894" t="str">
        <f>IF(J19894="Control", COUNTIF($J$10:J19894, "Control"),"")</f>
        <v/>
      </c>
    </row>
    <row r="19895" spans="1:12">
      <c r="A19895" s="42">
        <v>1515713893</v>
      </c>
      <c r="B19895" s="42">
        <v>1</v>
      </c>
      <c r="C19895" s="42">
        <v>1010</v>
      </c>
      <c r="D19895" s="40" t="s">
        <v>359</v>
      </c>
      <c r="E19895" s="40" t="str">
        <f t="shared" si="1552"/>
        <v>Out of test</v>
      </c>
      <c r="F19895" t="str">
        <f t="shared" si="1550"/>
        <v>Low</v>
      </c>
      <c r="G19895" t="str">
        <f t="shared" si="1551"/>
        <v>Shenzhen_1_Low</v>
      </c>
      <c r="H19895">
        <v>0.29880323885743121</v>
      </c>
      <c r="I19895">
        <f t="shared" si="1554"/>
        <v>299</v>
      </c>
      <c r="J19895" t="str">
        <f t="shared" si="1553"/>
        <v>Out of Test</v>
      </c>
      <c r="K19895" t="str">
        <f>IF(J19895="Test", COUNTIF($J$10:J19895, "Test"),"")</f>
        <v/>
      </c>
      <c r="L19895" t="str">
        <f>IF(J19895="Control", COUNTIF($J$10:J19895, "Control"),"")</f>
        <v/>
      </c>
    </row>
    <row r="19896" spans="1:12">
      <c r="A19896" s="42">
        <v>1516396473</v>
      </c>
      <c r="B19896" s="42">
        <v>1</v>
      </c>
      <c r="C19896" s="42">
        <v>40</v>
      </c>
      <c r="D19896" s="40" t="s">
        <v>359</v>
      </c>
      <c r="E19896" s="40" t="str">
        <f t="shared" si="1552"/>
        <v>Out of test</v>
      </c>
      <c r="F19896" t="str">
        <f t="shared" si="1550"/>
        <v>Low</v>
      </c>
      <c r="G19896" t="str">
        <f t="shared" si="1551"/>
        <v>Shenzhen_1_Low</v>
      </c>
      <c r="H19896">
        <v>0.30025496985405042</v>
      </c>
      <c r="I19896">
        <f t="shared" si="1554"/>
        <v>300</v>
      </c>
      <c r="J19896" t="str">
        <f t="shared" si="1553"/>
        <v>Out of Test</v>
      </c>
      <c r="K19896" t="str">
        <f>IF(J19896="Test", COUNTIF($J$10:J19896, "Test"),"")</f>
        <v/>
      </c>
      <c r="L19896" t="str">
        <f>IF(J19896="Control", COUNTIF($J$10:J19896, "Control"),"")</f>
        <v/>
      </c>
    </row>
    <row r="19897" spans="1:12">
      <c r="A19897" s="42">
        <v>1514107369</v>
      </c>
      <c r="B19897" s="42">
        <v>1</v>
      </c>
      <c r="C19897" s="42">
        <v>518</v>
      </c>
      <c r="D19897" s="40" t="s">
        <v>359</v>
      </c>
      <c r="E19897" s="40" t="str">
        <f t="shared" si="1552"/>
        <v>Out of test</v>
      </c>
      <c r="F19897" t="str">
        <f t="shared" si="1550"/>
        <v>Low</v>
      </c>
      <c r="G19897" t="str">
        <f t="shared" si="1551"/>
        <v>Shenzhen_1_Low</v>
      </c>
      <c r="H19897">
        <v>0.3003700365197558</v>
      </c>
      <c r="I19897">
        <f t="shared" si="1554"/>
        <v>301</v>
      </c>
      <c r="J19897" t="str">
        <f t="shared" si="1553"/>
        <v>Out of Test</v>
      </c>
      <c r="K19897" t="str">
        <f>IF(J19897="Test", COUNTIF($J$10:J19897, "Test"),"")</f>
        <v/>
      </c>
      <c r="L19897" t="str">
        <f>IF(J19897="Control", COUNTIF($J$10:J19897, "Control"),"")</f>
        <v/>
      </c>
    </row>
    <row r="19898" spans="1:12">
      <c r="A19898" s="42">
        <v>1514075134</v>
      </c>
      <c r="B19898" s="42">
        <v>1</v>
      </c>
      <c r="C19898" s="42">
        <v>431</v>
      </c>
      <c r="D19898" s="40" t="s">
        <v>359</v>
      </c>
      <c r="E19898" s="40" t="str">
        <f t="shared" si="1552"/>
        <v>Out of test</v>
      </c>
      <c r="F19898" t="str">
        <f t="shared" si="1550"/>
        <v>Low</v>
      </c>
      <c r="G19898" t="str">
        <f t="shared" si="1551"/>
        <v>Shenzhen_1_Low</v>
      </c>
      <c r="H19898">
        <v>0.30092975531232835</v>
      </c>
      <c r="I19898">
        <f t="shared" si="1554"/>
        <v>302</v>
      </c>
      <c r="J19898" t="str">
        <f t="shared" si="1553"/>
        <v>Out of Test</v>
      </c>
      <c r="K19898" t="str">
        <f>IF(J19898="Test", COUNTIF($J$10:J19898, "Test"),"")</f>
        <v/>
      </c>
      <c r="L19898" t="str">
        <f>IF(J19898="Control", COUNTIF($J$10:J19898, "Control"),"")</f>
        <v/>
      </c>
    </row>
    <row r="19899" spans="1:12">
      <c r="A19899" s="42">
        <v>1516081257</v>
      </c>
      <c r="B19899" s="42">
        <v>1</v>
      </c>
      <c r="C19899" s="42">
        <v>290</v>
      </c>
      <c r="D19899" s="40" t="s">
        <v>359</v>
      </c>
      <c r="E19899" s="40" t="str">
        <f t="shared" si="1552"/>
        <v>Out of test</v>
      </c>
      <c r="F19899" t="str">
        <f t="shared" si="1550"/>
        <v>Low</v>
      </c>
      <c r="G19899" t="str">
        <f t="shared" si="1551"/>
        <v>Shenzhen_1_Low</v>
      </c>
      <c r="H19899">
        <v>0.30415677997251733</v>
      </c>
      <c r="I19899">
        <f t="shared" si="1554"/>
        <v>303</v>
      </c>
      <c r="J19899" t="str">
        <f t="shared" si="1553"/>
        <v>Out of Test</v>
      </c>
      <c r="K19899" t="str">
        <f>IF(J19899="Test", COUNTIF($J$10:J19899, "Test"),"")</f>
        <v/>
      </c>
      <c r="L19899" t="str">
        <f>IF(J19899="Control", COUNTIF($J$10:J19899, "Control"),"")</f>
        <v/>
      </c>
    </row>
    <row r="19900" spans="1:12">
      <c r="A19900" s="42">
        <v>1514645685</v>
      </c>
      <c r="B19900" s="42">
        <v>1</v>
      </c>
      <c r="C19900" s="42">
        <v>471</v>
      </c>
      <c r="D19900" s="40" t="s">
        <v>359</v>
      </c>
      <c r="E19900" s="40" t="str">
        <f t="shared" si="1552"/>
        <v>Out of test</v>
      </c>
      <c r="F19900" t="str">
        <f t="shared" si="1550"/>
        <v>Low</v>
      </c>
      <c r="G19900" t="str">
        <f t="shared" si="1551"/>
        <v>Shenzhen_1_Low</v>
      </c>
      <c r="H19900">
        <v>0.30430556967822409</v>
      </c>
      <c r="I19900">
        <f t="shared" si="1554"/>
        <v>304</v>
      </c>
      <c r="J19900" t="str">
        <f t="shared" si="1553"/>
        <v>Out of Test</v>
      </c>
      <c r="K19900" t="str">
        <f>IF(J19900="Test", COUNTIF($J$10:J19900, "Test"),"")</f>
        <v/>
      </c>
      <c r="L19900" t="str">
        <f>IF(J19900="Control", COUNTIF($J$10:J19900, "Control"),"")</f>
        <v/>
      </c>
    </row>
    <row r="19901" spans="1:12">
      <c r="A19901" s="42">
        <v>1512868485</v>
      </c>
      <c r="B19901" s="42">
        <v>1</v>
      </c>
      <c r="C19901" s="42">
        <v>48</v>
      </c>
      <c r="D19901" s="40" t="s">
        <v>359</v>
      </c>
      <c r="E19901" s="40" t="str">
        <f t="shared" si="1552"/>
        <v>Out of test</v>
      </c>
      <c r="F19901" t="str">
        <f t="shared" si="1550"/>
        <v>Low</v>
      </c>
      <c r="G19901" t="str">
        <f t="shared" si="1551"/>
        <v>Shenzhen_1_Low</v>
      </c>
      <c r="H19901">
        <v>0.30485513275354448</v>
      </c>
      <c r="I19901">
        <f t="shared" si="1554"/>
        <v>305</v>
      </c>
      <c r="J19901" t="str">
        <f t="shared" si="1553"/>
        <v>Out of Test</v>
      </c>
      <c r="K19901" t="str">
        <f>IF(J19901="Test", COUNTIF($J$10:J19901, "Test"),"")</f>
        <v/>
      </c>
      <c r="L19901" t="str">
        <f>IF(J19901="Control", COUNTIF($J$10:J19901, "Control"),"")</f>
        <v/>
      </c>
    </row>
    <row r="19902" spans="1:12">
      <c r="A19902" s="42">
        <v>1514341439</v>
      </c>
      <c r="B19902" s="42">
        <v>1</v>
      </c>
      <c r="C19902" s="42">
        <v>191</v>
      </c>
      <c r="D19902" s="40" t="s">
        <v>359</v>
      </c>
      <c r="E19902" s="40" t="str">
        <f t="shared" si="1552"/>
        <v>Out of test</v>
      </c>
      <c r="F19902" t="str">
        <f t="shared" si="1550"/>
        <v>Low</v>
      </c>
      <c r="G19902" t="str">
        <f t="shared" si="1551"/>
        <v>Shenzhen_1_Low</v>
      </c>
      <c r="H19902">
        <v>0.30578651157593428</v>
      </c>
      <c r="I19902">
        <f t="shared" si="1554"/>
        <v>306</v>
      </c>
      <c r="J19902" t="str">
        <f t="shared" si="1553"/>
        <v>Out of Test</v>
      </c>
      <c r="K19902" t="str">
        <f>IF(J19902="Test", COUNTIF($J$10:J19902, "Test"),"")</f>
        <v/>
      </c>
      <c r="L19902" t="str">
        <f>IF(J19902="Control", COUNTIF($J$10:J19902, "Control"),"")</f>
        <v/>
      </c>
    </row>
    <row r="19903" spans="1:12">
      <c r="A19903" s="42">
        <v>1514189473</v>
      </c>
      <c r="B19903" s="42">
        <v>1</v>
      </c>
      <c r="C19903" s="42">
        <v>522</v>
      </c>
      <c r="D19903" s="40" t="s">
        <v>359</v>
      </c>
      <c r="E19903" s="40" t="str">
        <f t="shared" si="1552"/>
        <v>Out of test</v>
      </c>
      <c r="F19903" t="str">
        <f t="shared" si="1550"/>
        <v>Low</v>
      </c>
      <c r="G19903" t="str">
        <f t="shared" si="1551"/>
        <v>Shenzhen_1_Low</v>
      </c>
      <c r="H19903">
        <v>0.30631521829165376</v>
      </c>
      <c r="I19903">
        <f t="shared" si="1554"/>
        <v>307</v>
      </c>
      <c r="J19903" t="str">
        <f t="shared" si="1553"/>
        <v>Out of Test</v>
      </c>
      <c r="K19903" t="str">
        <f>IF(J19903="Test", COUNTIF($J$10:J19903, "Test"),"")</f>
        <v/>
      </c>
      <c r="L19903" t="str">
        <f>IF(J19903="Control", COUNTIF($J$10:J19903, "Control"),"")</f>
        <v/>
      </c>
    </row>
    <row r="19904" spans="1:12">
      <c r="A19904" s="42">
        <v>1513040695</v>
      </c>
      <c r="B19904" s="42">
        <v>1</v>
      </c>
      <c r="C19904" s="42">
        <v>1045</v>
      </c>
      <c r="D19904" s="40" t="s">
        <v>359</v>
      </c>
      <c r="E19904" s="40" t="str">
        <f t="shared" si="1552"/>
        <v>Out of test</v>
      </c>
      <c r="F19904" t="str">
        <f t="shared" si="1550"/>
        <v>Low</v>
      </c>
      <c r="G19904" t="str">
        <f t="shared" si="1551"/>
        <v>Shenzhen_1_Low</v>
      </c>
      <c r="H19904">
        <v>0.30749745225683689</v>
      </c>
      <c r="I19904">
        <f t="shared" si="1554"/>
        <v>308</v>
      </c>
      <c r="J19904" t="str">
        <f t="shared" si="1553"/>
        <v>Out of Test</v>
      </c>
      <c r="K19904" t="str">
        <f>IF(J19904="Test", COUNTIF($J$10:J19904, "Test"),"")</f>
        <v/>
      </c>
      <c r="L19904" t="str">
        <f>IF(J19904="Control", COUNTIF($J$10:J19904, "Control"),"")</f>
        <v/>
      </c>
    </row>
    <row r="19905" spans="1:12">
      <c r="A19905" s="42">
        <v>1513737474</v>
      </c>
      <c r="B19905" s="42">
        <v>1</v>
      </c>
      <c r="C19905" s="42">
        <v>829</v>
      </c>
      <c r="D19905" s="40" t="s">
        <v>359</v>
      </c>
      <c r="E19905" s="40" t="str">
        <f t="shared" si="1552"/>
        <v>Out of test</v>
      </c>
      <c r="F19905" t="str">
        <f t="shared" si="1550"/>
        <v>Low</v>
      </c>
      <c r="G19905" t="str">
        <f t="shared" si="1551"/>
        <v>Shenzhen_1_Low</v>
      </c>
      <c r="H19905">
        <v>0.30755258493926796</v>
      </c>
      <c r="I19905">
        <f t="shared" si="1554"/>
        <v>309</v>
      </c>
      <c r="J19905" t="str">
        <f t="shared" si="1553"/>
        <v>Out of Test</v>
      </c>
      <c r="K19905" t="str">
        <f>IF(J19905="Test", COUNTIF($J$10:J19905, "Test"),"")</f>
        <v/>
      </c>
      <c r="L19905" t="str">
        <f>IF(J19905="Control", COUNTIF($J$10:J19905, "Control"),"")</f>
        <v/>
      </c>
    </row>
    <row r="19906" spans="1:12">
      <c r="A19906" s="42">
        <v>1512319159</v>
      </c>
      <c r="B19906" s="42">
        <v>1</v>
      </c>
      <c r="C19906" s="42">
        <v>522</v>
      </c>
      <c r="D19906" s="40" t="s">
        <v>359</v>
      </c>
      <c r="E19906" s="40" t="str">
        <f t="shared" si="1552"/>
        <v>Out of test</v>
      </c>
      <c r="F19906" t="str">
        <f t="shared" si="1550"/>
        <v>Low</v>
      </c>
      <c r="G19906" t="str">
        <f t="shared" si="1551"/>
        <v>Shenzhen_1_Low</v>
      </c>
      <c r="H19906">
        <v>0.30848910764597237</v>
      </c>
      <c r="I19906">
        <f t="shared" si="1554"/>
        <v>310</v>
      </c>
      <c r="J19906" t="str">
        <f t="shared" si="1553"/>
        <v>Out of Test</v>
      </c>
      <c r="K19906" t="str">
        <f>IF(J19906="Test", COUNTIF($J$10:J19906, "Test"),"")</f>
        <v/>
      </c>
      <c r="L19906" t="str">
        <f>IF(J19906="Control", COUNTIF($J$10:J19906, "Control"),"")</f>
        <v/>
      </c>
    </row>
    <row r="19907" spans="1:12">
      <c r="A19907" s="42">
        <v>1511835316</v>
      </c>
      <c r="B19907" s="42">
        <v>1</v>
      </c>
      <c r="C19907" s="42">
        <v>408</v>
      </c>
      <c r="D19907" s="40" t="s">
        <v>359</v>
      </c>
      <c r="E19907" s="40" t="str">
        <f t="shared" si="1552"/>
        <v>Out of test</v>
      </c>
      <c r="F19907" t="str">
        <f t="shared" si="1550"/>
        <v>Low</v>
      </c>
      <c r="G19907" t="str">
        <f t="shared" si="1551"/>
        <v>Shenzhen_1_Low</v>
      </c>
      <c r="H19907">
        <v>0.30896374847358599</v>
      </c>
      <c r="I19907">
        <f t="shared" si="1554"/>
        <v>311</v>
      </c>
      <c r="J19907" t="str">
        <f t="shared" si="1553"/>
        <v>Out of Test</v>
      </c>
      <c r="K19907" t="str">
        <f>IF(J19907="Test", COUNTIF($J$10:J19907, "Test"),"")</f>
        <v/>
      </c>
      <c r="L19907" t="str">
        <f>IF(J19907="Control", COUNTIF($J$10:J19907, "Control"),"")</f>
        <v/>
      </c>
    </row>
    <row r="19908" spans="1:12">
      <c r="A19908" s="42">
        <v>1516452627</v>
      </c>
      <c r="B19908" s="42">
        <v>1</v>
      </c>
      <c r="C19908" s="42">
        <v>842</v>
      </c>
      <c r="D19908" s="40" t="s">
        <v>359</v>
      </c>
      <c r="E19908" s="40" t="str">
        <f t="shared" si="1552"/>
        <v>Out of test</v>
      </c>
      <c r="F19908" t="str">
        <f t="shared" si="1550"/>
        <v>Low</v>
      </c>
      <c r="G19908" t="str">
        <f t="shared" si="1551"/>
        <v>Shenzhen_1_Low</v>
      </c>
      <c r="H19908">
        <v>0.30915782856203977</v>
      </c>
      <c r="I19908">
        <f t="shared" si="1554"/>
        <v>312</v>
      </c>
      <c r="J19908" t="str">
        <f t="shared" si="1553"/>
        <v>Out of Test</v>
      </c>
      <c r="K19908" t="str">
        <f>IF(J19908="Test", COUNTIF($J$10:J19908, "Test"),"")</f>
        <v/>
      </c>
      <c r="L19908" t="str">
        <f>IF(J19908="Control", COUNTIF($J$10:J19908, "Control"),"")</f>
        <v/>
      </c>
    </row>
    <row r="19909" spans="1:12">
      <c r="A19909" s="42">
        <v>1518966528</v>
      </c>
      <c r="B19909" s="42">
        <v>1</v>
      </c>
      <c r="C19909" s="42">
        <v>363</v>
      </c>
      <c r="D19909" s="40" t="s">
        <v>359</v>
      </c>
      <c r="E19909" s="40" t="str">
        <f t="shared" si="1552"/>
        <v>Out of test</v>
      </c>
      <c r="F19909" t="str">
        <f t="shared" si="1550"/>
        <v>Low</v>
      </c>
      <c r="G19909" t="str">
        <f t="shared" si="1551"/>
        <v>Shenzhen_1_Low</v>
      </c>
      <c r="H19909">
        <v>0.3125808507857577</v>
      </c>
      <c r="I19909">
        <f t="shared" si="1554"/>
        <v>313</v>
      </c>
      <c r="J19909" t="str">
        <f t="shared" si="1553"/>
        <v>Out of Test</v>
      </c>
      <c r="K19909" t="str">
        <f>IF(J19909="Test", COUNTIF($J$10:J19909, "Test"),"")</f>
        <v/>
      </c>
      <c r="L19909" t="str">
        <f>IF(J19909="Control", COUNTIF($J$10:J19909, "Control"),"")</f>
        <v/>
      </c>
    </row>
    <row r="19910" spans="1:12">
      <c r="A19910" s="42">
        <v>1518902889</v>
      </c>
      <c r="B19910" s="42">
        <v>1</v>
      </c>
      <c r="C19910" s="42">
        <v>895</v>
      </c>
      <c r="D19910" s="40" t="s">
        <v>359</v>
      </c>
      <c r="E19910" s="40" t="str">
        <f t="shared" si="1552"/>
        <v>Out of test</v>
      </c>
      <c r="F19910" t="str">
        <f t="shared" si="1550"/>
        <v>Low</v>
      </c>
      <c r="G19910" t="str">
        <f t="shared" si="1551"/>
        <v>Shenzhen_1_Low</v>
      </c>
      <c r="H19910">
        <v>0.31278435715035069</v>
      </c>
      <c r="I19910">
        <f t="shared" si="1554"/>
        <v>314</v>
      </c>
      <c r="J19910" t="str">
        <f t="shared" si="1553"/>
        <v>Out of Test</v>
      </c>
      <c r="K19910" t="str">
        <f>IF(J19910="Test", COUNTIF($J$10:J19910, "Test"),"")</f>
        <v/>
      </c>
      <c r="L19910" t="str">
        <f>IF(J19910="Control", COUNTIF($J$10:J19910, "Control"),"")</f>
        <v/>
      </c>
    </row>
    <row r="19911" spans="1:12">
      <c r="A19911" s="42">
        <v>1517558803</v>
      </c>
      <c r="B19911" s="42">
        <v>1</v>
      </c>
      <c r="C19911" s="42">
        <v>10</v>
      </c>
      <c r="D19911" s="40" t="s">
        <v>359</v>
      </c>
      <c r="E19911" s="40" t="str">
        <f t="shared" si="1552"/>
        <v>Out of test</v>
      </c>
      <c r="F19911" t="str">
        <f t="shared" si="1550"/>
        <v>Low</v>
      </c>
      <c r="G19911" t="str">
        <f t="shared" si="1551"/>
        <v>Shenzhen_1_Low</v>
      </c>
      <c r="H19911">
        <v>0.31419298064114143</v>
      </c>
      <c r="I19911">
        <f t="shared" si="1554"/>
        <v>315</v>
      </c>
      <c r="J19911" t="str">
        <f t="shared" si="1553"/>
        <v>Out of Test</v>
      </c>
      <c r="K19911" t="str">
        <f>IF(J19911="Test", COUNTIF($J$10:J19911, "Test"),"")</f>
        <v/>
      </c>
      <c r="L19911" t="str">
        <f>IF(J19911="Control", COUNTIF($J$10:J19911, "Control"),"")</f>
        <v/>
      </c>
    </row>
    <row r="19912" spans="1:12">
      <c r="A19912" s="42">
        <v>1518685897</v>
      </c>
      <c r="B19912" s="42">
        <v>1</v>
      </c>
      <c r="C19912" s="42">
        <v>616</v>
      </c>
      <c r="D19912" s="40" t="s">
        <v>359</v>
      </c>
      <c r="E19912" s="40" t="str">
        <f t="shared" si="1552"/>
        <v>Out of test</v>
      </c>
      <c r="F19912" t="str">
        <f t="shared" si="1550"/>
        <v>Low</v>
      </c>
      <c r="G19912" t="str">
        <f t="shared" si="1551"/>
        <v>Shenzhen_1_Low</v>
      </c>
      <c r="H19912">
        <v>0.31645991425376052</v>
      </c>
      <c r="I19912">
        <f t="shared" si="1554"/>
        <v>316</v>
      </c>
      <c r="J19912" t="str">
        <f t="shared" si="1553"/>
        <v>Out of Test</v>
      </c>
      <c r="K19912" t="str">
        <f>IF(J19912="Test", COUNTIF($J$10:J19912, "Test"),"")</f>
        <v/>
      </c>
      <c r="L19912" t="str">
        <f>IF(J19912="Control", COUNTIF($J$10:J19912, "Control"),"")</f>
        <v/>
      </c>
    </row>
    <row r="19913" spans="1:12">
      <c r="A19913" s="42">
        <v>1517971557</v>
      </c>
      <c r="B19913" s="42">
        <v>1</v>
      </c>
      <c r="C19913" s="42">
        <v>805</v>
      </c>
      <c r="D19913" s="40" t="s">
        <v>359</v>
      </c>
      <c r="E19913" s="40" t="str">
        <f t="shared" si="1552"/>
        <v>Out of test</v>
      </c>
      <c r="F19913" t="str">
        <f t="shared" si="1550"/>
        <v>Low</v>
      </c>
      <c r="G19913" t="str">
        <f t="shared" si="1551"/>
        <v>Shenzhen_1_Low</v>
      </c>
      <c r="H19913">
        <v>0.31779550421300218</v>
      </c>
      <c r="I19913">
        <f t="shared" si="1554"/>
        <v>317</v>
      </c>
      <c r="J19913" t="str">
        <f t="shared" si="1553"/>
        <v>Out of Test</v>
      </c>
      <c r="K19913" t="str">
        <f>IF(J19913="Test", COUNTIF($J$10:J19913, "Test"),"")</f>
        <v/>
      </c>
      <c r="L19913" t="str">
        <f>IF(J19913="Control", COUNTIF($J$10:J19913, "Control"),"")</f>
        <v/>
      </c>
    </row>
    <row r="19914" spans="1:12">
      <c r="A19914" s="42">
        <v>1513507598</v>
      </c>
      <c r="B19914" s="42">
        <v>1</v>
      </c>
      <c r="C19914" s="42">
        <v>885</v>
      </c>
      <c r="D19914" s="40" t="s">
        <v>359</v>
      </c>
      <c r="E19914" s="40" t="str">
        <f t="shared" si="1552"/>
        <v>Out of test</v>
      </c>
      <c r="F19914" t="str">
        <f t="shared" ref="F19914:F19977" si="1555">_xlfn.IFS(C19914&lt;1069, "Low", C19914&lt;2277, "Mid", C19914&gt;=2277, "High")</f>
        <v>Low</v>
      </c>
      <c r="G19914" t="str">
        <f t="shared" ref="G19914:G19977" si="1556">D19914&amp;"_"&amp;B19914&amp;"_"&amp;F19914</f>
        <v>Shenzhen_1_Low</v>
      </c>
      <c r="H19914">
        <v>0.31843588937498268</v>
      </c>
      <c r="I19914">
        <f t="shared" si="1554"/>
        <v>318</v>
      </c>
      <c r="J19914" t="str">
        <f t="shared" si="1553"/>
        <v>Out of Test</v>
      </c>
      <c r="K19914" t="str">
        <f>IF(J19914="Test", COUNTIF($J$10:J19914, "Test"),"")</f>
        <v/>
      </c>
      <c r="L19914" t="str">
        <f>IF(J19914="Control", COUNTIF($J$10:J19914, "Control"),"")</f>
        <v/>
      </c>
    </row>
    <row r="19915" spans="1:12">
      <c r="A19915" s="42">
        <v>1515676768</v>
      </c>
      <c r="B19915" s="42">
        <v>1</v>
      </c>
      <c r="C19915" s="42">
        <v>183</v>
      </c>
      <c r="D19915" s="40" t="s">
        <v>359</v>
      </c>
      <c r="E19915" s="40" t="str">
        <f t="shared" ref="E19915:E19978" si="1557">IF(AND(J19915="Test",K19915&lt;=3000),"Test",IF(AND(J19915="Control",L19915&lt;=3000),"Control","Out of test"))</f>
        <v>Out of test</v>
      </c>
      <c r="F19915" t="str">
        <f t="shared" si="1555"/>
        <v>Low</v>
      </c>
      <c r="G19915" t="str">
        <f t="shared" si="1556"/>
        <v>Shenzhen_1_Low</v>
      </c>
      <c r="H19915">
        <v>0.31922247391578851</v>
      </c>
      <c r="I19915">
        <f t="shared" si="1554"/>
        <v>319</v>
      </c>
      <c r="J19915" t="str">
        <f t="shared" ref="J19915:J19978" si="1558">IF(I19915&lt;=250, IF(MOD(I19915,2)=1, "Test", "Control"),"Out of Test")</f>
        <v>Out of Test</v>
      </c>
      <c r="K19915" t="str">
        <f>IF(J19915="Test", COUNTIF($J$10:J19915, "Test"),"")</f>
        <v/>
      </c>
      <c r="L19915" t="str">
        <f>IF(J19915="Control", COUNTIF($J$10:J19915, "Control"),"")</f>
        <v/>
      </c>
    </row>
    <row r="19916" spans="1:12">
      <c r="A19916" s="42">
        <v>1516842013</v>
      </c>
      <c r="B19916" s="42">
        <v>1</v>
      </c>
      <c r="C19916" s="42">
        <v>933</v>
      </c>
      <c r="D19916" s="40" t="s">
        <v>359</v>
      </c>
      <c r="E19916" s="40" t="str">
        <f t="shared" si="1557"/>
        <v>Out of test</v>
      </c>
      <c r="F19916" t="str">
        <f t="shared" si="1555"/>
        <v>Low</v>
      </c>
      <c r="G19916" t="str">
        <f t="shared" si="1556"/>
        <v>Shenzhen_1_Low</v>
      </c>
      <c r="H19916">
        <v>0.31951869788605713</v>
      </c>
      <c r="I19916">
        <f t="shared" ref="I19916:I19979" si="1559">IF(G19916=G19915, I19915+1, 1)</f>
        <v>320</v>
      </c>
      <c r="J19916" t="str">
        <f t="shared" si="1558"/>
        <v>Out of Test</v>
      </c>
      <c r="K19916" t="str">
        <f>IF(J19916="Test", COUNTIF($J$10:J19916, "Test"),"")</f>
        <v/>
      </c>
      <c r="L19916" t="str">
        <f>IF(J19916="Control", COUNTIF($J$10:J19916, "Control"),"")</f>
        <v/>
      </c>
    </row>
    <row r="19917" spans="1:12">
      <c r="A19917" s="42">
        <v>1519544349</v>
      </c>
      <c r="B19917" s="42">
        <v>1</v>
      </c>
      <c r="C19917" s="42">
        <v>698</v>
      </c>
      <c r="D19917" s="40" t="s">
        <v>359</v>
      </c>
      <c r="E19917" s="40" t="str">
        <f t="shared" si="1557"/>
        <v>Out of test</v>
      </c>
      <c r="F19917" t="str">
        <f t="shared" si="1555"/>
        <v>Low</v>
      </c>
      <c r="G19917" t="str">
        <f t="shared" si="1556"/>
        <v>Shenzhen_1_Low</v>
      </c>
      <c r="H19917">
        <v>0.32227468460304709</v>
      </c>
      <c r="I19917">
        <f t="shared" si="1559"/>
        <v>321</v>
      </c>
      <c r="J19917" t="str">
        <f t="shared" si="1558"/>
        <v>Out of Test</v>
      </c>
      <c r="K19917" t="str">
        <f>IF(J19917="Test", COUNTIF($J$10:J19917, "Test"),"")</f>
        <v/>
      </c>
      <c r="L19917" t="str">
        <f>IF(J19917="Control", COUNTIF($J$10:J19917, "Control"),"")</f>
        <v/>
      </c>
    </row>
    <row r="19918" spans="1:12">
      <c r="A19918" s="42">
        <v>1511387498</v>
      </c>
      <c r="B19918" s="42">
        <v>1</v>
      </c>
      <c r="C19918" s="42">
        <v>71</v>
      </c>
      <c r="D19918" s="40" t="s">
        <v>359</v>
      </c>
      <c r="E19918" s="40" t="str">
        <f t="shared" si="1557"/>
        <v>Out of test</v>
      </c>
      <c r="F19918" t="str">
        <f t="shared" si="1555"/>
        <v>Low</v>
      </c>
      <c r="G19918" t="str">
        <f t="shared" si="1556"/>
        <v>Shenzhen_1_Low</v>
      </c>
      <c r="H19918">
        <v>0.32305026694969319</v>
      </c>
      <c r="I19918">
        <f t="shared" si="1559"/>
        <v>322</v>
      </c>
      <c r="J19918" t="str">
        <f t="shared" si="1558"/>
        <v>Out of Test</v>
      </c>
      <c r="K19918" t="str">
        <f>IF(J19918="Test", COUNTIF($J$10:J19918, "Test"),"")</f>
        <v/>
      </c>
      <c r="L19918" t="str">
        <f>IF(J19918="Control", COUNTIF($J$10:J19918, "Control"),"")</f>
        <v/>
      </c>
    </row>
    <row r="19919" spans="1:12">
      <c r="A19919" s="42">
        <v>1513551544</v>
      </c>
      <c r="B19919" s="42">
        <v>1</v>
      </c>
      <c r="C19919" s="42">
        <v>823</v>
      </c>
      <c r="D19919" s="40" t="s">
        <v>359</v>
      </c>
      <c r="E19919" s="40" t="str">
        <f t="shared" si="1557"/>
        <v>Out of test</v>
      </c>
      <c r="F19919" t="str">
        <f t="shared" si="1555"/>
        <v>Low</v>
      </c>
      <c r="G19919" t="str">
        <f t="shared" si="1556"/>
        <v>Shenzhen_1_Low</v>
      </c>
      <c r="H19919">
        <v>0.32369857759443621</v>
      </c>
      <c r="I19919">
        <f t="shared" si="1559"/>
        <v>323</v>
      </c>
      <c r="J19919" t="str">
        <f t="shared" si="1558"/>
        <v>Out of Test</v>
      </c>
      <c r="K19919" t="str">
        <f>IF(J19919="Test", COUNTIF($J$10:J19919, "Test"),"")</f>
        <v/>
      </c>
      <c r="L19919" t="str">
        <f>IF(J19919="Control", COUNTIF($J$10:J19919, "Control"),"")</f>
        <v/>
      </c>
    </row>
    <row r="19920" spans="1:12">
      <c r="A19920" s="42">
        <v>1515270666</v>
      </c>
      <c r="B19920" s="42">
        <v>1</v>
      </c>
      <c r="C19920" s="42">
        <v>779</v>
      </c>
      <c r="D19920" s="40" t="s">
        <v>359</v>
      </c>
      <c r="E19920" s="40" t="str">
        <f t="shared" si="1557"/>
        <v>Out of test</v>
      </c>
      <c r="F19920" t="str">
        <f t="shared" si="1555"/>
        <v>Low</v>
      </c>
      <c r="G19920" t="str">
        <f t="shared" si="1556"/>
        <v>Shenzhen_1_Low</v>
      </c>
      <c r="H19920">
        <v>0.32382131525241853</v>
      </c>
      <c r="I19920">
        <f t="shared" si="1559"/>
        <v>324</v>
      </c>
      <c r="J19920" t="str">
        <f t="shared" si="1558"/>
        <v>Out of Test</v>
      </c>
      <c r="K19920" t="str">
        <f>IF(J19920="Test", COUNTIF($J$10:J19920, "Test"),"")</f>
        <v/>
      </c>
      <c r="L19920" t="str">
        <f>IF(J19920="Control", COUNTIF($J$10:J19920, "Control"),"")</f>
        <v/>
      </c>
    </row>
    <row r="19921" spans="1:12">
      <c r="A19921" s="42">
        <v>1516271059</v>
      </c>
      <c r="B19921" s="42">
        <v>1</v>
      </c>
      <c r="C19921" s="42">
        <v>688</v>
      </c>
      <c r="D19921" s="40" t="s">
        <v>359</v>
      </c>
      <c r="E19921" s="40" t="str">
        <f t="shared" si="1557"/>
        <v>Out of test</v>
      </c>
      <c r="F19921" t="str">
        <f t="shared" si="1555"/>
        <v>Low</v>
      </c>
      <c r="G19921" t="str">
        <f t="shared" si="1556"/>
        <v>Shenzhen_1_Low</v>
      </c>
      <c r="H19921">
        <v>0.32430337296817946</v>
      </c>
      <c r="I19921">
        <f t="shared" si="1559"/>
        <v>325</v>
      </c>
      <c r="J19921" t="str">
        <f t="shared" si="1558"/>
        <v>Out of Test</v>
      </c>
      <c r="K19921" t="str">
        <f>IF(J19921="Test", COUNTIF($J$10:J19921, "Test"),"")</f>
        <v/>
      </c>
      <c r="L19921" t="str">
        <f>IF(J19921="Control", COUNTIF($J$10:J19921, "Control"),"")</f>
        <v/>
      </c>
    </row>
    <row r="19922" spans="1:12">
      <c r="A19922" s="42">
        <v>1516714335</v>
      </c>
      <c r="B19922" s="42">
        <v>1</v>
      </c>
      <c r="C19922" s="42">
        <v>454</v>
      </c>
      <c r="D19922" s="40" t="s">
        <v>359</v>
      </c>
      <c r="E19922" s="40" t="str">
        <f t="shared" si="1557"/>
        <v>Out of test</v>
      </c>
      <c r="F19922" t="str">
        <f t="shared" si="1555"/>
        <v>Low</v>
      </c>
      <c r="G19922" t="str">
        <f t="shared" si="1556"/>
        <v>Shenzhen_1_Low</v>
      </c>
      <c r="H19922">
        <v>0.32543298902300666</v>
      </c>
      <c r="I19922">
        <f t="shared" si="1559"/>
        <v>326</v>
      </c>
      <c r="J19922" t="str">
        <f t="shared" si="1558"/>
        <v>Out of Test</v>
      </c>
      <c r="K19922" t="str">
        <f>IF(J19922="Test", COUNTIF($J$10:J19922, "Test"),"")</f>
        <v/>
      </c>
      <c r="L19922" t="str">
        <f>IF(J19922="Control", COUNTIF($J$10:J19922, "Control"),"")</f>
        <v/>
      </c>
    </row>
    <row r="19923" spans="1:12">
      <c r="A19923" s="42">
        <v>1514551035</v>
      </c>
      <c r="B19923" s="42">
        <v>1</v>
      </c>
      <c r="C19923" s="42">
        <v>253</v>
      </c>
      <c r="D19923" s="40" t="s">
        <v>359</v>
      </c>
      <c r="E19923" s="40" t="str">
        <f t="shared" si="1557"/>
        <v>Out of test</v>
      </c>
      <c r="F19923" t="str">
        <f t="shared" si="1555"/>
        <v>Low</v>
      </c>
      <c r="G19923" t="str">
        <f t="shared" si="1556"/>
        <v>Shenzhen_1_Low</v>
      </c>
      <c r="H19923">
        <v>0.32611928207904495</v>
      </c>
      <c r="I19923">
        <f t="shared" si="1559"/>
        <v>327</v>
      </c>
      <c r="J19923" t="str">
        <f t="shared" si="1558"/>
        <v>Out of Test</v>
      </c>
      <c r="K19923" t="str">
        <f>IF(J19923="Test", COUNTIF($J$10:J19923, "Test"),"")</f>
        <v/>
      </c>
      <c r="L19923" t="str">
        <f>IF(J19923="Control", COUNTIF($J$10:J19923, "Control"),"")</f>
        <v/>
      </c>
    </row>
    <row r="19924" spans="1:12">
      <c r="A19924" s="42">
        <v>1515395654</v>
      </c>
      <c r="B19924" s="42">
        <v>1</v>
      </c>
      <c r="C19924" s="42">
        <v>938</v>
      </c>
      <c r="D19924" s="40" t="s">
        <v>359</v>
      </c>
      <c r="E19924" s="40" t="str">
        <f t="shared" si="1557"/>
        <v>Out of test</v>
      </c>
      <c r="F19924" t="str">
        <f t="shared" si="1555"/>
        <v>Low</v>
      </c>
      <c r="G19924" t="str">
        <f t="shared" si="1556"/>
        <v>Shenzhen_1_Low</v>
      </c>
      <c r="H19924">
        <v>0.32665030737311285</v>
      </c>
      <c r="I19924">
        <f t="shared" si="1559"/>
        <v>328</v>
      </c>
      <c r="J19924" t="str">
        <f t="shared" si="1558"/>
        <v>Out of Test</v>
      </c>
      <c r="K19924" t="str">
        <f>IF(J19924="Test", COUNTIF($J$10:J19924, "Test"),"")</f>
        <v/>
      </c>
      <c r="L19924" t="str">
        <f>IF(J19924="Control", COUNTIF($J$10:J19924, "Control"),"")</f>
        <v/>
      </c>
    </row>
    <row r="19925" spans="1:12">
      <c r="A19925" s="42">
        <v>1517493405</v>
      </c>
      <c r="B19925" s="42">
        <v>1</v>
      </c>
      <c r="C19925" s="42">
        <v>205</v>
      </c>
      <c r="D19925" s="40" t="s">
        <v>359</v>
      </c>
      <c r="E19925" s="40" t="str">
        <f t="shared" si="1557"/>
        <v>Out of test</v>
      </c>
      <c r="F19925" t="str">
        <f t="shared" si="1555"/>
        <v>Low</v>
      </c>
      <c r="G19925" t="str">
        <f t="shared" si="1556"/>
        <v>Shenzhen_1_Low</v>
      </c>
      <c r="H19925">
        <v>0.32687022302702484</v>
      </c>
      <c r="I19925">
        <f t="shared" si="1559"/>
        <v>329</v>
      </c>
      <c r="J19925" t="str">
        <f t="shared" si="1558"/>
        <v>Out of Test</v>
      </c>
      <c r="K19925" t="str">
        <f>IF(J19925="Test", COUNTIF($J$10:J19925, "Test"),"")</f>
        <v/>
      </c>
      <c r="L19925" t="str">
        <f>IF(J19925="Control", COUNTIF($J$10:J19925, "Control"),"")</f>
        <v/>
      </c>
    </row>
    <row r="19926" spans="1:12">
      <c r="A19926" s="42">
        <v>1511720465</v>
      </c>
      <c r="B19926" s="42">
        <v>1</v>
      </c>
      <c r="C19926" s="42">
        <v>920</v>
      </c>
      <c r="D19926" s="40" t="s">
        <v>359</v>
      </c>
      <c r="E19926" s="40" t="str">
        <f t="shared" si="1557"/>
        <v>Out of test</v>
      </c>
      <c r="F19926" t="str">
        <f t="shared" si="1555"/>
        <v>Low</v>
      </c>
      <c r="G19926" t="str">
        <f t="shared" si="1556"/>
        <v>Shenzhen_1_Low</v>
      </c>
      <c r="H19926">
        <v>0.32772186563322281</v>
      </c>
      <c r="I19926">
        <f t="shared" si="1559"/>
        <v>330</v>
      </c>
      <c r="J19926" t="str">
        <f t="shared" si="1558"/>
        <v>Out of Test</v>
      </c>
      <c r="K19926" t="str">
        <f>IF(J19926="Test", COUNTIF($J$10:J19926, "Test"),"")</f>
        <v/>
      </c>
      <c r="L19926" t="str">
        <f>IF(J19926="Control", COUNTIF($J$10:J19926, "Control"),"")</f>
        <v/>
      </c>
    </row>
    <row r="19927" spans="1:12">
      <c r="A19927" s="42">
        <v>1512345264</v>
      </c>
      <c r="B19927" s="42">
        <v>1</v>
      </c>
      <c r="C19927" s="42">
        <v>387</v>
      </c>
      <c r="D19927" s="40" t="s">
        <v>359</v>
      </c>
      <c r="E19927" s="40" t="str">
        <f t="shared" si="1557"/>
        <v>Out of test</v>
      </c>
      <c r="F19927" t="str">
        <f t="shared" si="1555"/>
        <v>Low</v>
      </c>
      <c r="G19927" t="str">
        <f t="shared" si="1556"/>
        <v>Shenzhen_1_Low</v>
      </c>
      <c r="H19927">
        <v>0.33063226458611816</v>
      </c>
      <c r="I19927">
        <f t="shared" si="1559"/>
        <v>331</v>
      </c>
      <c r="J19927" t="str">
        <f t="shared" si="1558"/>
        <v>Out of Test</v>
      </c>
      <c r="K19927" t="str">
        <f>IF(J19927="Test", COUNTIF($J$10:J19927, "Test"),"")</f>
        <v/>
      </c>
      <c r="L19927" t="str">
        <f>IF(J19927="Control", COUNTIF($J$10:J19927, "Control"),"")</f>
        <v/>
      </c>
    </row>
    <row r="19928" spans="1:12">
      <c r="A19928" s="42">
        <v>1512742863</v>
      </c>
      <c r="B19928" s="42">
        <v>1</v>
      </c>
      <c r="C19928" s="42">
        <v>453</v>
      </c>
      <c r="D19928" s="40" t="s">
        <v>359</v>
      </c>
      <c r="E19928" s="40" t="str">
        <f t="shared" si="1557"/>
        <v>Out of test</v>
      </c>
      <c r="F19928" t="str">
        <f t="shared" si="1555"/>
        <v>Low</v>
      </c>
      <c r="G19928" t="str">
        <f t="shared" si="1556"/>
        <v>Shenzhen_1_Low</v>
      </c>
      <c r="H19928">
        <v>0.33313046076113006</v>
      </c>
      <c r="I19928">
        <f t="shared" si="1559"/>
        <v>332</v>
      </c>
      <c r="J19928" t="str">
        <f t="shared" si="1558"/>
        <v>Out of Test</v>
      </c>
      <c r="K19928" t="str">
        <f>IF(J19928="Test", COUNTIF($J$10:J19928, "Test"),"")</f>
        <v/>
      </c>
      <c r="L19928" t="str">
        <f>IF(J19928="Control", COUNTIF($J$10:J19928, "Control"),"")</f>
        <v/>
      </c>
    </row>
    <row r="19929" spans="1:12">
      <c r="A19929" s="42">
        <v>1511632474</v>
      </c>
      <c r="B19929" s="42">
        <v>1</v>
      </c>
      <c r="C19929" s="42">
        <v>246</v>
      </c>
      <c r="D19929" s="40" t="s">
        <v>359</v>
      </c>
      <c r="E19929" s="40" t="str">
        <f t="shared" si="1557"/>
        <v>Out of test</v>
      </c>
      <c r="F19929" t="str">
        <f t="shared" si="1555"/>
        <v>Low</v>
      </c>
      <c r="G19929" t="str">
        <f t="shared" si="1556"/>
        <v>Shenzhen_1_Low</v>
      </c>
      <c r="H19929">
        <v>0.334321634734007</v>
      </c>
      <c r="I19929">
        <f t="shared" si="1559"/>
        <v>333</v>
      </c>
      <c r="J19929" t="str">
        <f t="shared" si="1558"/>
        <v>Out of Test</v>
      </c>
      <c r="K19929" t="str">
        <f>IF(J19929="Test", COUNTIF($J$10:J19929, "Test"),"")</f>
        <v/>
      </c>
      <c r="L19929" t="str">
        <f>IF(J19929="Control", COUNTIF($J$10:J19929, "Control"),"")</f>
        <v/>
      </c>
    </row>
    <row r="19930" spans="1:12">
      <c r="A19930" s="42">
        <v>1514342707</v>
      </c>
      <c r="B19930" s="42">
        <v>1</v>
      </c>
      <c r="C19930" s="42">
        <v>599</v>
      </c>
      <c r="D19930" s="40" t="s">
        <v>359</v>
      </c>
      <c r="E19930" s="40" t="str">
        <f t="shared" si="1557"/>
        <v>Out of test</v>
      </c>
      <c r="F19930" t="str">
        <f t="shared" si="1555"/>
        <v>Low</v>
      </c>
      <c r="G19930" t="str">
        <f t="shared" si="1556"/>
        <v>Shenzhen_1_Low</v>
      </c>
      <c r="H19930">
        <v>0.33444887597751127</v>
      </c>
      <c r="I19930">
        <f t="shared" si="1559"/>
        <v>334</v>
      </c>
      <c r="J19930" t="str">
        <f t="shared" si="1558"/>
        <v>Out of Test</v>
      </c>
      <c r="K19930" t="str">
        <f>IF(J19930="Test", COUNTIF($J$10:J19930, "Test"),"")</f>
        <v/>
      </c>
      <c r="L19930" t="str">
        <f>IF(J19930="Control", COUNTIF($J$10:J19930, "Control"),"")</f>
        <v/>
      </c>
    </row>
    <row r="19931" spans="1:12">
      <c r="A19931" s="42">
        <v>1519156525</v>
      </c>
      <c r="B19931" s="42">
        <v>1</v>
      </c>
      <c r="C19931" s="42">
        <v>831</v>
      </c>
      <c r="D19931" s="40" t="s">
        <v>359</v>
      </c>
      <c r="E19931" s="40" t="str">
        <f t="shared" si="1557"/>
        <v>Out of test</v>
      </c>
      <c r="F19931" t="str">
        <f t="shared" si="1555"/>
        <v>Low</v>
      </c>
      <c r="G19931" t="str">
        <f t="shared" si="1556"/>
        <v>Shenzhen_1_Low</v>
      </c>
      <c r="H19931">
        <v>0.33606768444209245</v>
      </c>
      <c r="I19931">
        <f t="shared" si="1559"/>
        <v>335</v>
      </c>
      <c r="J19931" t="str">
        <f t="shared" si="1558"/>
        <v>Out of Test</v>
      </c>
      <c r="K19931" t="str">
        <f>IF(J19931="Test", COUNTIF($J$10:J19931, "Test"),"")</f>
        <v/>
      </c>
      <c r="L19931" t="str">
        <f>IF(J19931="Control", COUNTIF($J$10:J19931, "Control"),"")</f>
        <v/>
      </c>
    </row>
    <row r="19932" spans="1:12">
      <c r="A19932" s="42">
        <v>1519437299</v>
      </c>
      <c r="B19932" s="42">
        <v>1</v>
      </c>
      <c r="C19932" s="42">
        <v>331</v>
      </c>
      <c r="D19932" s="40" t="s">
        <v>359</v>
      </c>
      <c r="E19932" s="40" t="str">
        <f t="shared" si="1557"/>
        <v>Out of test</v>
      </c>
      <c r="F19932" t="str">
        <f t="shared" si="1555"/>
        <v>Low</v>
      </c>
      <c r="G19932" t="str">
        <f t="shared" si="1556"/>
        <v>Shenzhen_1_Low</v>
      </c>
      <c r="H19932">
        <v>0.33624332761053333</v>
      </c>
      <c r="I19932">
        <f t="shared" si="1559"/>
        <v>336</v>
      </c>
      <c r="J19932" t="str">
        <f t="shared" si="1558"/>
        <v>Out of Test</v>
      </c>
      <c r="K19932" t="str">
        <f>IF(J19932="Test", COUNTIF($J$10:J19932, "Test"),"")</f>
        <v/>
      </c>
      <c r="L19932" t="str">
        <f>IF(J19932="Control", COUNTIF($J$10:J19932, "Control"),"")</f>
        <v/>
      </c>
    </row>
    <row r="19933" spans="1:12">
      <c r="A19933" s="42">
        <v>1518673235</v>
      </c>
      <c r="B19933" s="42">
        <v>1</v>
      </c>
      <c r="C19933" s="42">
        <v>855</v>
      </c>
      <c r="D19933" s="40" t="s">
        <v>359</v>
      </c>
      <c r="E19933" s="40" t="str">
        <f t="shared" si="1557"/>
        <v>Out of test</v>
      </c>
      <c r="F19933" t="str">
        <f t="shared" si="1555"/>
        <v>Low</v>
      </c>
      <c r="G19933" t="str">
        <f t="shared" si="1556"/>
        <v>Shenzhen_1_Low</v>
      </c>
      <c r="H19933">
        <v>0.33740068705742443</v>
      </c>
      <c r="I19933">
        <f t="shared" si="1559"/>
        <v>337</v>
      </c>
      <c r="J19933" t="str">
        <f t="shared" si="1558"/>
        <v>Out of Test</v>
      </c>
      <c r="K19933" t="str">
        <f>IF(J19933="Test", COUNTIF($J$10:J19933, "Test"),"")</f>
        <v/>
      </c>
      <c r="L19933" t="str">
        <f>IF(J19933="Control", COUNTIF($J$10:J19933, "Control"),"")</f>
        <v/>
      </c>
    </row>
    <row r="19934" spans="1:12">
      <c r="A19934" s="42">
        <v>1519116254</v>
      </c>
      <c r="B19934" s="42">
        <v>1</v>
      </c>
      <c r="C19934" s="42">
        <v>699</v>
      </c>
      <c r="D19934" s="40" t="s">
        <v>359</v>
      </c>
      <c r="E19934" s="40" t="str">
        <f t="shared" si="1557"/>
        <v>Out of test</v>
      </c>
      <c r="F19934" t="str">
        <f t="shared" si="1555"/>
        <v>Low</v>
      </c>
      <c r="G19934" t="str">
        <f t="shared" si="1556"/>
        <v>Shenzhen_1_Low</v>
      </c>
      <c r="H19934">
        <v>0.34072848465194872</v>
      </c>
      <c r="I19934">
        <f t="shared" si="1559"/>
        <v>338</v>
      </c>
      <c r="J19934" t="str">
        <f t="shared" si="1558"/>
        <v>Out of Test</v>
      </c>
      <c r="K19934" t="str">
        <f>IF(J19934="Test", COUNTIF($J$10:J19934, "Test"),"")</f>
        <v/>
      </c>
      <c r="L19934" t="str">
        <f>IF(J19934="Control", COUNTIF($J$10:J19934, "Control"),"")</f>
        <v/>
      </c>
    </row>
    <row r="19935" spans="1:12">
      <c r="A19935" s="42">
        <v>1518377068</v>
      </c>
      <c r="B19935" s="42">
        <v>1</v>
      </c>
      <c r="C19935" s="42">
        <v>687</v>
      </c>
      <c r="D19935" s="40" t="s">
        <v>359</v>
      </c>
      <c r="E19935" s="40" t="str">
        <f t="shared" si="1557"/>
        <v>Out of test</v>
      </c>
      <c r="F19935" t="str">
        <f t="shared" si="1555"/>
        <v>Low</v>
      </c>
      <c r="G19935" t="str">
        <f t="shared" si="1556"/>
        <v>Shenzhen_1_Low</v>
      </c>
      <c r="H19935">
        <v>0.34111431798099157</v>
      </c>
      <c r="I19935">
        <f t="shared" si="1559"/>
        <v>339</v>
      </c>
      <c r="J19935" t="str">
        <f t="shared" si="1558"/>
        <v>Out of Test</v>
      </c>
      <c r="K19935" t="str">
        <f>IF(J19935="Test", COUNTIF($J$10:J19935, "Test"),"")</f>
        <v/>
      </c>
      <c r="L19935" t="str">
        <f>IF(J19935="Control", COUNTIF($J$10:J19935, "Control"),"")</f>
        <v/>
      </c>
    </row>
    <row r="19936" spans="1:12">
      <c r="A19936" s="42">
        <v>1512228676</v>
      </c>
      <c r="B19936" s="42">
        <v>1</v>
      </c>
      <c r="C19936" s="42">
        <v>936</v>
      </c>
      <c r="D19936" s="40" t="s">
        <v>359</v>
      </c>
      <c r="E19936" s="40" t="str">
        <f t="shared" si="1557"/>
        <v>Out of test</v>
      </c>
      <c r="F19936" t="str">
        <f t="shared" si="1555"/>
        <v>Low</v>
      </c>
      <c r="G19936" t="str">
        <f t="shared" si="1556"/>
        <v>Shenzhen_1_Low</v>
      </c>
      <c r="H19936">
        <v>0.34232429894885386</v>
      </c>
      <c r="I19936">
        <f t="shared" si="1559"/>
        <v>340</v>
      </c>
      <c r="J19936" t="str">
        <f t="shared" si="1558"/>
        <v>Out of Test</v>
      </c>
      <c r="K19936" t="str">
        <f>IF(J19936="Test", COUNTIF($J$10:J19936, "Test"),"")</f>
        <v/>
      </c>
      <c r="L19936" t="str">
        <f>IF(J19936="Control", COUNTIF($J$10:J19936, "Control"),"")</f>
        <v/>
      </c>
    </row>
    <row r="19937" spans="1:12">
      <c r="A19937" s="42">
        <v>1513942814</v>
      </c>
      <c r="B19937" s="42">
        <v>1</v>
      </c>
      <c r="C19937" s="42">
        <v>478</v>
      </c>
      <c r="D19937" s="40" t="s">
        <v>359</v>
      </c>
      <c r="E19937" s="40" t="str">
        <f t="shared" si="1557"/>
        <v>Out of test</v>
      </c>
      <c r="F19937" t="str">
        <f t="shared" si="1555"/>
        <v>Low</v>
      </c>
      <c r="G19937" t="str">
        <f t="shared" si="1556"/>
        <v>Shenzhen_1_Low</v>
      </c>
      <c r="H19937">
        <v>0.34439848485196378</v>
      </c>
      <c r="I19937">
        <f t="shared" si="1559"/>
        <v>341</v>
      </c>
      <c r="J19937" t="str">
        <f t="shared" si="1558"/>
        <v>Out of Test</v>
      </c>
      <c r="K19937" t="str">
        <f>IF(J19937="Test", COUNTIF($J$10:J19937, "Test"),"")</f>
        <v/>
      </c>
      <c r="L19937" t="str">
        <f>IF(J19937="Control", COUNTIF($J$10:J19937, "Control"),"")</f>
        <v/>
      </c>
    </row>
    <row r="19938" spans="1:12">
      <c r="A19938" s="42">
        <v>1514018755</v>
      </c>
      <c r="B19938" s="42">
        <v>1</v>
      </c>
      <c r="C19938" s="42">
        <v>855</v>
      </c>
      <c r="D19938" s="40" t="s">
        <v>359</v>
      </c>
      <c r="E19938" s="40" t="str">
        <f t="shared" si="1557"/>
        <v>Out of test</v>
      </c>
      <c r="F19938" t="str">
        <f t="shared" si="1555"/>
        <v>Low</v>
      </c>
      <c r="G19938" t="str">
        <f t="shared" si="1556"/>
        <v>Shenzhen_1_Low</v>
      </c>
      <c r="H19938">
        <v>0.34654640475768639</v>
      </c>
      <c r="I19938">
        <f t="shared" si="1559"/>
        <v>342</v>
      </c>
      <c r="J19938" t="str">
        <f t="shared" si="1558"/>
        <v>Out of Test</v>
      </c>
      <c r="K19938" t="str">
        <f>IF(J19938="Test", COUNTIF($J$10:J19938, "Test"),"")</f>
        <v/>
      </c>
      <c r="L19938" t="str">
        <f>IF(J19938="Control", COUNTIF($J$10:J19938, "Control"),"")</f>
        <v/>
      </c>
    </row>
    <row r="19939" spans="1:12">
      <c r="A19939" s="42">
        <v>1519715918</v>
      </c>
      <c r="B19939" s="42">
        <v>1</v>
      </c>
      <c r="C19939" s="42">
        <v>689</v>
      </c>
      <c r="D19939" s="40" t="s">
        <v>359</v>
      </c>
      <c r="E19939" s="40" t="str">
        <f t="shared" si="1557"/>
        <v>Out of test</v>
      </c>
      <c r="F19939" t="str">
        <f t="shared" si="1555"/>
        <v>Low</v>
      </c>
      <c r="G19939" t="str">
        <f t="shared" si="1556"/>
        <v>Shenzhen_1_Low</v>
      </c>
      <c r="H19939">
        <v>0.34783562355250819</v>
      </c>
      <c r="I19939">
        <f t="shared" si="1559"/>
        <v>343</v>
      </c>
      <c r="J19939" t="str">
        <f t="shared" si="1558"/>
        <v>Out of Test</v>
      </c>
      <c r="K19939" t="str">
        <f>IF(J19939="Test", COUNTIF($J$10:J19939, "Test"),"")</f>
        <v/>
      </c>
      <c r="L19939" t="str">
        <f>IF(J19939="Control", COUNTIF($J$10:J19939, "Control"),"")</f>
        <v/>
      </c>
    </row>
    <row r="19940" spans="1:12">
      <c r="A19940" s="42">
        <v>1517434278</v>
      </c>
      <c r="B19940" s="42">
        <v>1</v>
      </c>
      <c r="C19940" s="42">
        <v>855</v>
      </c>
      <c r="D19940" s="40" t="s">
        <v>359</v>
      </c>
      <c r="E19940" s="40" t="str">
        <f t="shared" si="1557"/>
        <v>Out of test</v>
      </c>
      <c r="F19940" t="str">
        <f t="shared" si="1555"/>
        <v>Low</v>
      </c>
      <c r="G19940" t="str">
        <f t="shared" si="1556"/>
        <v>Shenzhen_1_Low</v>
      </c>
      <c r="H19940">
        <v>0.34832312903782769</v>
      </c>
      <c r="I19940">
        <f t="shared" si="1559"/>
        <v>344</v>
      </c>
      <c r="J19940" t="str">
        <f t="shared" si="1558"/>
        <v>Out of Test</v>
      </c>
      <c r="K19940" t="str">
        <f>IF(J19940="Test", COUNTIF($J$10:J19940, "Test"),"")</f>
        <v/>
      </c>
      <c r="L19940" t="str">
        <f>IF(J19940="Control", COUNTIF($J$10:J19940, "Control"),"")</f>
        <v/>
      </c>
    </row>
    <row r="19941" spans="1:12">
      <c r="A19941" s="42">
        <v>1513376666</v>
      </c>
      <c r="B19941" s="42">
        <v>1</v>
      </c>
      <c r="C19941" s="42">
        <v>1036</v>
      </c>
      <c r="D19941" s="40" t="s">
        <v>359</v>
      </c>
      <c r="E19941" s="40" t="str">
        <f t="shared" si="1557"/>
        <v>Out of test</v>
      </c>
      <c r="F19941" t="str">
        <f t="shared" si="1555"/>
        <v>Low</v>
      </c>
      <c r="G19941" t="str">
        <f t="shared" si="1556"/>
        <v>Shenzhen_1_Low</v>
      </c>
      <c r="H19941">
        <v>0.35007716150723434</v>
      </c>
      <c r="I19941">
        <f t="shared" si="1559"/>
        <v>345</v>
      </c>
      <c r="J19941" t="str">
        <f t="shared" si="1558"/>
        <v>Out of Test</v>
      </c>
      <c r="K19941" t="str">
        <f>IF(J19941="Test", COUNTIF($J$10:J19941, "Test"),"")</f>
        <v/>
      </c>
      <c r="L19941" t="str">
        <f>IF(J19941="Control", COUNTIF($J$10:J19941, "Control"),"")</f>
        <v/>
      </c>
    </row>
    <row r="19942" spans="1:12">
      <c r="A19942" s="42">
        <v>1518523868</v>
      </c>
      <c r="B19942" s="42">
        <v>1</v>
      </c>
      <c r="C19942" s="42">
        <v>710</v>
      </c>
      <c r="D19942" s="40" t="s">
        <v>359</v>
      </c>
      <c r="E19942" s="40" t="str">
        <f t="shared" si="1557"/>
        <v>Out of test</v>
      </c>
      <c r="F19942" t="str">
        <f t="shared" si="1555"/>
        <v>Low</v>
      </c>
      <c r="G19942" t="str">
        <f t="shared" si="1556"/>
        <v>Shenzhen_1_Low</v>
      </c>
      <c r="H19942">
        <v>0.35186227635048306</v>
      </c>
      <c r="I19942">
        <f t="shared" si="1559"/>
        <v>346</v>
      </c>
      <c r="J19942" t="str">
        <f t="shared" si="1558"/>
        <v>Out of Test</v>
      </c>
      <c r="K19942" t="str">
        <f>IF(J19942="Test", COUNTIF($J$10:J19942, "Test"),"")</f>
        <v/>
      </c>
      <c r="L19942" t="str">
        <f>IF(J19942="Control", COUNTIF($J$10:J19942, "Control"),"")</f>
        <v/>
      </c>
    </row>
    <row r="19943" spans="1:12">
      <c r="A19943" s="42">
        <v>1513213487</v>
      </c>
      <c r="B19943" s="42">
        <v>1</v>
      </c>
      <c r="C19943" s="42">
        <v>494</v>
      </c>
      <c r="D19943" s="40" t="s">
        <v>359</v>
      </c>
      <c r="E19943" s="40" t="str">
        <f t="shared" si="1557"/>
        <v>Out of test</v>
      </c>
      <c r="F19943" t="str">
        <f t="shared" si="1555"/>
        <v>Low</v>
      </c>
      <c r="G19943" t="str">
        <f t="shared" si="1556"/>
        <v>Shenzhen_1_Low</v>
      </c>
      <c r="H19943">
        <v>0.35234513859808481</v>
      </c>
      <c r="I19943">
        <f t="shared" si="1559"/>
        <v>347</v>
      </c>
      <c r="J19943" t="str">
        <f t="shared" si="1558"/>
        <v>Out of Test</v>
      </c>
      <c r="K19943" t="str">
        <f>IF(J19943="Test", COUNTIF($J$10:J19943, "Test"),"")</f>
        <v/>
      </c>
      <c r="L19943" t="str">
        <f>IF(J19943="Control", COUNTIF($J$10:J19943, "Control"),"")</f>
        <v/>
      </c>
    </row>
    <row r="19944" spans="1:12">
      <c r="A19944" s="42">
        <v>1515529034</v>
      </c>
      <c r="B19944" s="42">
        <v>1</v>
      </c>
      <c r="C19944" s="42">
        <v>1058</v>
      </c>
      <c r="D19944" s="40" t="s">
        <v>359</v>
      </c>
      <c r="E19944" s="40" t="str">
        <f t="shared" si="1557"/>
        <v>Out of test</v>
      </c>
      <c r="F19944" t="str">
        <f t="shared" si="1555"/>
        <v>Low</v>
      </c>
      <c r="G19944" t="str">
        <f t="shared" si="1556"/>
        <v>Shenzhen_1_Low</v>
      </c>
      <c r="H19944">
        <v>0.35316421898240713</v>
      </c>
      <c r="I19944">
        <f t="shared" si="1559"/>
        <v>348</v>
      </c>
      <c r="J19944" t="str">
        <f t="shared" si="1558"/>
        <v>Out of Test</v>
      </c>
      <c r="K19944" t="str">
        <f>IF(J19944="Test", COUNTIF($J$10:J19944, "Test"),"")</f>
        <v/>
      </c>
      <c r="L19944" t="str">
        <f>IF(J19944="Control", COUNTIF($J$10:J19944, "Control"),"")</f>
        <v/>
      </c>
    </row>
    <row r="19945" spans="1:12">
      <c r="A19945" s="42">
        <v>1516976504</v>
      </c>
      <c r="B19945" s="42">
        <v>1</v>
      </c>
      <c r="C19945" s="42">
        <v>667</v>
      </c>
      <c r="D19945" s="40" t="s">
        <v>359</v>
      </c>
      <c r="E19945" s="40" t="str">
        <f t="shared" si="1557"/>
        <v>Out of test</v>
      </c>
      <c r="F19945" t="str">
        <f t="shared" si="1555"/>
        <v>Low</v>
      </c>
      <c r="G19945" t="str">
        <f t="shared" si="1556"/>
        <v>Shenzhen_1_Low</v>
      </c>
      <c r="H19945">
        <v>0.35373482277526347</v>
      </c>
      <c r="I19945">
        <f t="shared" si="1559"/>
        <v>349</v>
      </c>
      <c r="J19945" t="str">
        <f t="shared" si="1558"/>
        <v>Out of Test</v>
      </c>
      <c r="K19945" t="str">
        <f>IF(J19945="Test", COUNTIF($J$10:J19945, "Test"),"")</f>
        <v/>
      </c>
      <c r="L19945" t="str">
        <f>IF(J19945="Control", COUNTIF($J$10:J19945, "Control"),"")</f>
        <v/>
      </c>
    </row>
    <row r="19946" spans="1:12">
      <c r="A19946" s="42">
        <v>1518231049</v>
      </c>
      <c r="B19946" s="42">
        <v>1</v>
      </c>
      <c r="C19946" s="42">
        <v>381</v>
      </c>
      <c r="D19946" s="40" t="s">
        <v>359</v>
      </c>
      <c r="E19946" s="40" t="str">
        <f t="shared" si="1557"/>
        <v>Out of test</v>
      </c>
      <c r="F19946" t="str">
        <f t="shared" si="1555"/>
        <v>Low</v>
      </c>
      <c r="G19946" t="str">
        <f t="shared" si="1556"/>
        <v>Shenzhen_1_Low</v>
      </c>
      <c r="H19946">
        <v>0.35407903703541366</v>
      </c>
      <c r="I19946">
        <f t="shared" si="1559"/>
        <v>350</v>
      </c>
      <c r="J19946" t="str">
        <f t="shared" si="1558"/>
        <v>Out of Test</v>
      </c>
      <c r="K19946" t="str">
        <f>IF(J19946="Test", COUNTIF($J$10:J19946, "Test"),"")</f>
        <v/>
      </c>
      <c r="L19946" t="str">
        <f>IF(J19946="Control", COUNTIF($J$10:J19946, "Control"),"")</f>
        <v/>
      </c>
    </row>
    <row r="19947" spans="1:12">
      <c r="A19947" s="42">
        <v>1512857167</v>
      </c>
      <c r="B19947" s="42">
        <v>1</v>
      </c>
      <c r="C19947" s="42">
        <v>817</v>
      </c>
      <c r="D19947" s="40" t="s">
        <v>359</v>
      </c>
      <c r="E19947" s="40" t="str">
        <f t="shared" si="1557"/>
        <v>Out of test</v>
      </c>
      <c r="F19947" t="str">
        <f t="shared" si="1555"/>
        <v>Low</v>
      </c>
      <c r="G19947" t="str">
        <f t="shared" si="1556"/>
        <v>Shenzhen_1_Low</v>
      </c>
      <c r="H19947">
        <v>0.35790188396784928</v>
      </c>
      <c r="I19947">
        <f t="shared" si="1559"/>
        <v>351</v>
      </c>
      <c r="J19947" t="str">
        <f t="shared" si="1558"/>
        <v>Out of Test</v>
      </c>
      <c r="K19947" t="str">
        <f>IF(J19947="Test", COUNTIF($J$10:J19947, "Test"),"")</f>
        <v/>
      </c>
      <c r="L19947" t="str">
        <f>IF(J19947="Control", COUNTIF($J$10:J19947, "Control"),"")</f>
        <v/>
      </c>
    </row>
    <row r="19948" spans="1:12">
      <c r="A19948" s="42">
        <v>1516494309</v>
      </c>
      <c r="B19948" s="42">
        <v>1</v>
      </c>
      <c r="C19948" s="42">
        <v>65</v>
      </c>
      <c r="D19948" s="40" t="s">
        <v>359</v>
      </c>
      <c r="E19948" s="40" t="str">
        <f t="shared" si="1557"/>
        <v>Out of test</v>
      </c>
      <c r="F19948" t="str">
        <f t="shared" si="1555"/>
        <v>Low</v>
      </c>
      <c r="G19948" t="str">
        <f t="shared" si="1556"/>
        <v>Shenzhen_1_Low</v>
      </c>
      <c r="H19948">
        <v>0.35854141084231506</v>
      </c>
      <c r="I19948">
        <f t="shared" si="1559"/>
        <v>352</v>
      </c>
      <c r="J19948" t="str">
        <f t="shared" si="1558"/>
        <v>Out of Test</v>
      </c>
      <c r="K19948" t="str">
        <f>IF(J19948="Test", COUNTIF($J$10:J19948, "Test"),"")</f>
        <v/>
      </c>
      <c r="L19948" t="str">
        <f>IF(J19948="Control", COUNTIF($J$10:J19948, "Control"),"")</f>
        <v/>
      </c>
    </row>
    <row r="19949" spans="1:12">
      <c r="A19949" s="42">
        <v>1513350854</v>
      </c>
      <c r="B19949" s="42">
        <v>1</v>
      </c>
      <c r="C19949" s="42">
        <v>441</v>
      </c>
      <c r="D19949" s="40" t="s">
        <v>359</v>
      </c>
      <c r="E19949" s="40" t="str">
        <f t="shared" si="1557"/>
        <v>Out of test</v>
      </c>
      <c r="F19949" t="str">
        <f t="shared" si="1555"/>
        <v>Low</v>
      </c>
      <c r="G19949" t="str">
        <f t="shared" si="1556"/>
        <v>Shenzhen_1_Low</v>
      </c>
      <c r="H19949">
        <v>0.35861413789968222</v>
      </c>
      <c r="I19949">
        <f t="shared" si="1559"/>
        <v>353</v>
      </c>
      <c r="J19949" t="str">
        <f t="shared" si="1558"/>
        <v>Out of Test</v>
      </c>
      <c r="K19949" t="str">
        <f>IF(J19949="Test", COUNTIF($J$10:J19949, "Test"),"")</f>
        <v/>
      </c>
      <c r="L19949" t="str">
        <f>IF(J19949="Control", COUNTIF($J$10:J19949, "Control"),"")</f>
        <v/>
      </c>
    </row>
    <row r="19950" spans="1:12">
      <c r="A19950" s="42">
        <v>1513382114</v>
      </c>
      <c r="B19950" s="42">
        <v>1</v>
      </c>
      <c r="C19950" s="42">
        <v>842</v>
      </c>
      <c r="D19950" s="40" t="s">
        <v>359</v>
      </c>
      <c r="E19950" s="40" t="str">
        <f t="shared" si="1557"/>
        <v>Out of test</v>
      </c>
      <c r="F19950" t="str">
        <f t="shared" si="1555"/>
        <v>Low</v>
      </c>
      <c r="G19950" t="str">
        <f t="shared" si="1556"/>
        <v>Shenzhen_1_Low</v>
      </c>
      <c r="H19950">
        <v>0.36095502701794835</v>
      </c>
      <c r="I19950">
        <f t="shared" si="1559"/>
        <v>354</v>
      </c>
      <c r="J19950" t="str">
        <f t="shared" si="1558"/>
        <v>Out of Test</v>
      </c>
      <c r="K19950" t="str">
        <f>IF(J19950="Test", COUNTIF($J$10:J19950, "Test"),"")</f>
        <v/>
      </c>
      <c r="L19950" t="str">
        <f>IF(J19950="Control", COUNTIF($J$10:J19950, "Control"),"")</f>
        <v/>
      </c>
    </row>
    <row r="19951" spans="1:12">
      <c r="A19951" s="42">
        <v>1512486937</v>
      </c>
      <c r="B19951" s="42">
        <v>1</v>
      </c>
      <c r="C19951" s="42">
        <v>323</v>
      </c>
      <c r="D19951" s="40" t="s">
        <v>359</v>
      </c>
      <c r="E19951" s="40" t="str">
        <f t="shared" si="1557"/>
        <v>Out of test</v>
      </c>
      <c r="F19951" t="str">
        <f t="shared" si="1555"/>
        <v>Low</v>
      </c>
      <c r="G19951" t="str">
        <f t="shared" si="1556"/>
        <v>Shenzhen_1_Low</v>
      </c>
      <c r="H19951">
        <v>0.36120808204738375</v>
      </c>
      <c r="I19951">
        <f t="shared" si="1559"/>
        <v>355</v>
      </c>
      <c r="J19951" t="str">
        <f t="shared" si="1558"/>
        <v>Out of Test</v>
      </c>
      <c r="K19951" t="str">
        <f>IF(J19951="Test", COUNTIF($J$10:J19951, "Test"),"")</f>
        <v/>
      </c>
      <c r="L19951" t="str">
        <f>IF(J19951="Control", COUNTIF($J$10:J19951, "Control"),"")</f>
        <v/>
      </c>
    </row>
    <row r="19952" spans="1:12">
      <c r="A19952" s="42">
        <v>1517639683</v>
      </c>
      <c r="B19952" s="42">
        <v>1</v>
      </c>
      <c r="C19952" s="42">
        <v>686</v>
      </c>
      <c r="D19952" s="40" t="s">
        <v>359</v>
      </c>
      <c r="E19952" s="40" t="str">
        <f t="shared" si="1557"/>
        <v>Out of test</v>
      </c>
      <c r="F19952" t="str">
        <f t="shared" si="1555"/>
        <v>Low</v>
      </c>
      <c r="G19952" t="str">
        <f t="shared" si="1556"/>
        <v>Shenzhen_1_Low</v>
      </c>
      <c r="H19952">
        <v>0.36122160977470497</v>
      </c>
      <c r="I19952">
        <f t="shared" si="1559"/>
        <v>356</v>
      </c>
      <c r="J19952" t="str">
        <f t="shared" si="1558"/>
        <v>Out of Test</v>
      </c>
      <c r="K19952" t="str">
        <f>IF(J19952="Test", COUNTIF($J$10:J19952, "Test"),"")</f>
        <v/>
      </c>
      <c r="L19952" t="str">
        <f>IF(J19952="Control", COUNTIF($J$10:J19952, "Control"),"")</f>
        <v/>
      </c>
    </row>
    <row r="19953" spans="1:12">
      <c r="A19953" s="42">
        <v>1514170568</v>
      </c>
      <c r="B19953" s="42">
        <v>1</v>
      </c>
      <c r="C19953" s="42">
        <v>975</v>
      </c>
      <c r="D19953" s="40" t="s">
        <v>359</v>
      </c>
      <c r="E19953" s="40" t="str">
        <f t="shared" si="1557"/>
        <v>Out of test</v>
      </c>
      <c r="F19953" t="str">
        <f t="shared" si="1555"/>
        <v>Low</v>
      </c>
      <c r="G19953" t="str">
        <f t="shared" si="1556"/>
        <v>Shenzhen_1_Low</v>
      </c>
      <c r="H19953">
        <v>0.36301649031944727</v>
      </c>
      <c r="I19953">
        <f t="shared" si="1559"/>
        <v>357</v>
      </c>
      <c r="J19953" t="str">
        <f t="shared" si="1558"/>
        <v>Out of Test</v>
      </c>
      <c r="K19953" t="str">
        <f>IF(J19953="Test", COUNTIF($J$10:J19953, "Test"),"")</f>
        <v/>
      </c>
      <c r="L19953" t="str">
        <f>IF(J19953="Control", COUNTIF($J$10:J19953, "Control"),"")</f>
        <v/>
      </c>
    </row>
    <row r="19954" spans="1:12">
      <c r="A19954" s="42">
        <v>1513972438</v>
      </c>
      <c r="B19954" s="42">
        <v>1</v>
      </c>
      <c r="C19954" s="42">
        <v>481</v>
      </c>
      <c r="D19954" s="40" t="s">
        <v>359</v>
      </c>
      <c r="E19954" s="40" t="str">
        <f t="shared" si="1557"/>
        <v>Out of test</v>
      </c>
      <c r="F19954" t="str">
        <f t="shared" si="1555"/>
        <v>Low</v>
      </c>
      <c r="G19954" t="str">
        <f t="shared" si="1556"/>
        <v>Shenzhen_1_Low</v>
      </c>
      <c r="H19954">
        <v>0.3639300364887964</v>
      </c>
      <c r="I19954">
        <f t="shared" si="1559"/>
        <v>358</v>
      </c>
      <c r="J19954" t="str">
        <f t="shared" si="1558"/>
        <v>Out of Test</v>
      </c>
      <c r="K19954" t="str">
        <f>IF(J19954="Test", COUNTIF($J$10:J19954, "Test"),"")</f>
        <v/>
      </c>
      <c r="L19954" t="str">
        <f>IF(J19954="Control", COUNTIF($J$10:J19954, "Control"),"")</f>
        <v/>
      </c>
    </row>
    <row r="19955" spans="1:12">
      <c r="A19955" s="42">
        <v>1514130576</v>
      </c>
      <c r="B19955" s="42">
        <v>1</v>
      </c>
      <c r="C19955" s="42">
        <v>264</v>
      </c>
      <c r="D19955" s="40" t="s">
        <v>359</v>
      </c>
      <c r="E19955" s="40" t="str">
        <f t="shared" si="1557"/>
        <v>Out of test</v>
      </c>
      <c r="F19955" t="str">
        <f t="shared" si="1555"/>
        <v>Low</v>
      </c>
      <c r="G19955" t="str">
        <f t="shared" si="1556"/>
        <v>Shenzhen_1_Low</v>
      </c>
      <c r="H19955">
        <v>0.36526722031728986</v>
      </c>
      <c r="I19955">
        <f t="shared" si="1559"/>
        <v>359</v>
      </c>
      <c r="J19955" t="str">
        <f t="shared" si="1558"/>
        <v>Out of Test</v>
      </c>
      <c r="K19955" t="str">
        <f>IF(J19955="Test", COUNTIF($J$10:J19955, "Test"),"")</f>
        <v/>
      </c>
      <c r="L19955" t="str">
        <f>IF(J19955="Control", COUNTIF($J$10:J19955, "Control"),"")</f>
        <v/>
      </c>
    </row>
    <row r="19956" spans="1:12">
      <c r="A19956" s="42">
        <v>1519831747</v>
      </c>
      <c r="B19956" s="42">
        <v>1</v>
      </c>
      <c r="C19956" s="42">
        <v>334</v>
      </c>
      <c r="D19956" s="40" t="s">
        <v>359</v>
      </c>
      <c r="E19956" s="40" t="str">
        <f t="shared" si="1557"/>
        <v>Out of test</v>
      </c>
      <c r="F19956" t="str">
        <f t="shared" si="1555"/>
        <v>Low</v>
      </c>
      <c r="G19956" t="str">
        <f t="shared" si="1556"/>
        <v>Shenzhen_1_Low</v>
      </c>
      <c r="H19956">
        <v>0.36580488575577175</v>
      </c>
      <c r="I19956">
        <f t="shared" si="1559"/>
        <v>360</v>
      </c>
      <c r="J19956" t="str">
        <f t="shared" si="1558"/>
        <v>Out of Test</v>
      </c>
      <c r="K19956" t="str">
        <f>IF(J19956="Test", COUNTIF($J$10:J19956, "Test"),"")</f>
        <v/>
      </c>
      <c r="L19956" t="str">
        <f>IF(J19956="Control", COUNTIF($J$10:J19956, "Control"),"")</f>
        <v/>
      </c>
    </row>
    <row r="19957" spans="1:12">
      <c r="A19957" s="42">
        <v>1515237984</v>
      </c>
      <c r="B19957" s="42">
        <v>1</v>
      </c>
      <c r="C19957" s="42">
        <v>507</v>
      </c>
      <c r="D19957" s="40" t="s">
        <v>359</v>
      </c>
      <c r="E19957" s="40" t="str">
        <f t="shared" si="1557"/>
        <v>Out of test</v>
      </c>
      <c r="F19957" t="str">
        <f t="shared" si="1555"/>
        <v>Low</v>
      </c>
      <c r="G19957" t="str">
        <f t="shared" si="1556"/>
        <v>Shenzhen_1_Low</v>
      </c>
      <c r="H19957">
        <v>0.3668882030313898</v>
      </c>
      <c r="I19957">
        <f t="shared" si="1559"/>
        <v>361</v>
      </c>
      <c r="J19957" t="str">
        <f t="shared" si="1558"/>
        <v>Out of Test</v>
      </c>
      <c r="K19957" t="str">
        <f>IF(J19957="Test", COUNTIF($J$10:J19957, "Test"),"")</f>
        <v/>
      </c>
      <c r="L19957" t="str">
        <f>IF(J19957="Control", COUNTIF($J$10:J19957, "Control"),"")</f>
        <v/>
      </c>
    </row>
    <row r="19958" spans="1:12">
      <c r="A19958" s="42">
        <v>1519470255</v>
      </c>
      <c r="B19958" s="42">
        <v>1</v>
      </c>
      <c r="C19958" s="42">
        <v>514</v>
      </c>
      <c r="D19958" s="40" t="s">
        <v>359</v>
      </c>
      <c r="E19958" s="40" t="str">
        <f t="shared" si="1557"/>
        <v>Out of test</v>
      </c>
      <c r="F19958" t="str">
        <f t="shared" si="1555"/>
        <v>Low</v>
      </c>
      <c r="G19958" t="str">
        <f t="shared" si="1556"/>
        <v>Shenzhen_1_Low</v>
      </c>
      <c r="H19958">
        <v>0.36785807002453164</v>
      </c>
      <c r="I19958">
        <f t="shared" si="1559"/>
        <v>362</v>
      </c>
      <c r="J19958" t="str">
        <f t="shared" si="1558"/>
        <v>Out of Test</v>
      </c>
      <c r="K19958" t="str">
        <f>IF(J19958="Test", COUNTIF($J$10:J19958, "Test"),"")</f>
        <v/>
      </c>
      <c r="L19958" t="str">
        <f>IF(J19958="Control", COUNTIF($J$10:J19958, "Control"),"")</f>
        <v/>
      </c>
    </row>
    <row r="19959" spans="1:12">
      <c r="A19959" s="42">
        <v>1519823547</v>
      </c>
      <c r="B19959" s="42">
        <v>1</v>
      </c>
      <c r="C19959" s="42">
        <v>432</v>
      </c>
      <c r="D19959" s="40" t="s">
        <v>359</v>
      </c>
      <c r="E19959" s="40" t="str">
        <f t="shared" si="1557"/>
        <v>Out of test</v>
      </c>
      <c r="F19959" t="str">
        <f t="shared" si="1555"/>
        <v>Low</v>
      </c>
      <c r="G19959" t="str">
        <f t="shared" si="1556"/>
        <v>Shenzhen_1_Low</v>
      </c>
      <c r="H19959">
        <v>0.36982673333136318</v>
      </c>
      <c r="I19959">
        <f t="shared" si="1559"/>
        <v>363</v>
      </c>
      <c r="J19959" t="str">
        <f t="shared" si="1558"/>
        <v>Out of Test</v>
      </c>
      <c r="K19959" t="str">
        <f>IF(J19959="Test", COUNTIF($J$10:J19959, "Test"),"")</f>
        <v/>
      </c>
      <c r="L19959" t="str">
        <f>IF(J19959="Control", COUNTIF($J$10:J19959, "Control"),"")</f>
        <v/>
      </c>
    </row>
    <row r="19960" spans="1:12">
      <c r="A19960" s="42">
        <v>1514924643</v>
      </c>
      <c r="B19960" s="42">
        <v>1</v>
      </c>
      <c r="C19960" s="42">
        <v>997</v>
      </c>
      <c r="D19960" s="40" t="s">
        <v>359</v>
      </c>
      <c r="E19960" s="40" t="str">
        <f t="shared" si="1557"/>
        <v>Out of test</v>
      </c>
      <c r="F19960" t="str">
        <f t="shared" si="1555"/>
        <v>Low</v>
      </c>
      <c r="G19960" t="str">
        <f t="shared" si="1556"/>
        <v>Shenzhen_1_Low</v>
      </c>
      <c r="H19960">
        <v>0.37007832063196522</v>
      </c>
      <c r="I19960">
        <f t="shared" si="1559"/>
        <v>364</v>
      </c>
      <c r="J19960" t="str">
        <f t="shared" si="1558"/>
        <v>Out of Test</v>
      </c>
      <c r="K19960" t="str">
        <f>IF(J19960="Test", COUNTIF($J$10:J19960, "Test"),"")</f>
        <v/>
      </c>
      <c r="L19960" t="str">
        <f>IF(J19960="Control", COUNTIF($J$10:J19960, "Control"),"")</f>
        <v/>
      </c>
    </row>
    <row r="19961" spans="1:12">
      <c r="A19961" s="42">
        <v>1519393945</v>
      </c>
      <c r="B19961" s="42">
        <v>1</v>
      </c>
      <c r="C19961" s="42">
        <v>11</v>
      </c>
      <c r="D19961" s="40" t="s">
        <v>359</v>
      </c>
      <c r="E19961" s="40" t="str">
        <f t="shared" si="1557"/>
        <v>Out of test</v>
      </c>
      <c r="F19961" t="str">
        <f t="shared" si="1555"/>
        <v>Low</v>
      </c>
      <c r="G19961" t="str">
        <f t="shared" si="1556"/>
        <v>Shenzhen_1_Low</v>
      </c>
      <c r="H19961">
        <v>0.37090082125921586</v>
      </c>
      <c r="I19961">
        <f t="shared" si="1559"/>
        <v>365</v>
      </c>
      <c r="J19961" t="str">
        <f t="shared" si="1558"/>
        <v>Out of Test</v>
      </c>
      <c r="K19961" t="str">
        <f>IF(J19961="Test", COUNTIF($J$10:J19961, "Test"),"")</f>
        <v/>
      </c>
      <c r="L19961" t="str">
        <f>IF(J19961="Control", COUNTIF($J$10:J19961, "Control"),"")</f>
        <v/>
      </c>
    </row>
    <row r="19962" spans="1:12">
      <c r="A19962" s="42">
        <v>1515503427</v>
      </c>
      <c r="B19962" s="42">
        <v>1</v>
      </c>
      <c r="C19962" s="42">
        <v>148</v>
      </c>
      <c r="D19962" s="40" t="s">
        <v>359</v>
      </c>
      <c r="E19962" s="40" t="str">
        <f t="shared" si="1557"/>
        <v>Out of test</v>
      </c>
      <c r="F19962" t="str">
        <f t="shared" si="1555"/>
        <v>Low</v>
      </c>
      <c r="G19962" t="str">
        <f t="shared" si="1556"/>
        <v>Shenzhen_1_Low</v>
      </c>
      <c r="H19962">
        <v>0.37117057123036856</v>
      </c>
      <c r="I19962">
        <f t="shared" si="1559"/>
        <v>366</v>
      </c>
      <c r="J19962" t="str">
        <f t="shared" si="1558"/>
        <v>Out of Test</v>
      </c>
      <c r="K19962" t="str">
        <f>IF(J19962="Test", COUNTIF($J$10:J19962, "Test"),"")</f>
        <v/>
      </c>
      <c r="L19962" t="str">
        <f>IF(J19962="Control", COUNTIF($J$10:J19962, "Control"),"")</f>
        <v/>
      </c>
    </row>
    <row r="19963" spans="1:12">
      <c r="A19963" s="42">
        <v>1519203535</v>
      </c>
      <c r="B19963" s="42">
        <v>1</v>
      </c>
      <c r="C19963" s="42">
        <v>563</v>
      </c>
      <c r="D19963" s="40" t="s">
        <v>359</v>
      </c>
      <c r="E19963" s="40" t="str">
        <f t="shared" si="1557"/>
        <v>Out of test</v>
      </c>
      <c r="F19963" t="str">
        <f t="shared" si="1555"/>
        <v>Low</v>
      </c>
      <c r="G19963" t="str">
        <f t="shared" si="1556"/>
        <v>Shenzhen_1_Low</v>
      </c>
      <c r="H19963">
        <v>0.37189416360734295</v>
      </c>
      <c r="I19963">
        <f t="shared" si="1559"/>
        <v>367</v>
      </c>
      <c r="J19963" t="str">
        <f t="shared" si="1558"/>
        <v>Out of Test</v>
      </c>
      <c r="K19963" t="str">
        <f>IF(J19963="Test", COUNTIF($J$10:J19963, "Test"),"")</f>
        <v/>
      </c>
      <c r="L19963" t="str">
        <f>IF(J19963="Control", COUNTIF($J$10:J19963, "Control"),"")</f>
        <v/>
      </c>
    </row>
    <row r="19964" spans="1:12">
      <c r="A19964" s="42">
        <v>1513161046</v>
      </c>
      <c r="B19964" s="42">
        <v>1</v>
      </c>
      <c r="C19964" s="42">
        <v>377</v>
      </c>
      <c r="D19964" s="40" t="s">
        <v>359</v>
      </c>
      <c r="E19964" s="40" t="str">
        <f t="shared" si="1557"/>
        <v>Out of test</v>
      </c>
      <c r="F19964" t="str">
        <f t="shared" si="1555"/>
        <v>Low</v>
      </c>
      <c r="G19964" t="str">
        <f t="shared" si="1556"/>
        <v>Shenzhen_1_Low</v>
      </c>
      <c r="H19964">
        <v>0.37297753416136969</v>
      </c>
      <c r="I19964">
        <f t="shared" si="1559"/>
        <v>368</v>
      </c>
      <c r="J19964" t="str">
        <f t="shared" si="1558"/>
        <v>Out of Test</v>
      </c>
      <c r="K19964" t="str">
        <f>IF(J19964="Test", COUNTIF($J$10:J19964, "Test"),"")</f>
        <v/>
      </c>
      <c r="L19964" t="str">
        <f>IF(J19964="Control", COUNTIF($J$10:J19964, "Control"),"")</f>
        <v/>
      </c>
    </row>
    <row r="19965" spans="1:12">
      <c r="A19965" s="42">
        <v>1513186307</v>
      </c>
      <c r="B19965" s="42">
        <v>1</v>
      </c>
      <c r="C19965" s="42">
        <v>957</v>
      </c>
      <c r="D19965" s="40" t="s">
        <v>359</v>
      </c>
      <c r="E19965" s="40" t="str">
        <f t="shared" si="1557"/>
        <v>Out of test</v>
      </c>
      <c r="F19965" t="str">
        <f t="shared" si="1555"/>
        <v>Low</v>
      </c>
      <c r="G19965" t="str">
        <f t="shared" si="1556"/>
        <v>Shenzhen_1_Low</v>
      </c>
      <c r="H19965">
        <v>0.37363745915134194</v>
      </c>
      <c r="I19965">
        <f t="shared" si="1559"/>
        <v>369</v>
      </c>
      <c r="J19965" t="str">
        <f t="shared" si="1558"/>
        <v>Out of Test</v>
      </c>
      <c r="K19965" t="str">
        <f>IF(J19965="Test", COUNTIF($J$10:J19965, "Test"),"")</f>
        <v/>
      </c>
      <c r="L19965" t="str">
        <f>IF(J19965="Control", COUNTIF($J$10:J19965, "Control"),"")</f>
        <v/>
      </c>
    </row>
    <row r="19966" spans="1:12">
      <c r="A19966" s="42">
        <v>1517716576</v>
      </c>
      <c r="B19966" s="42">
        <v>1</v>
      </c>
      <c r="C19966" s="42">
        <v>952</v>
      </c>
      <c r="D19966" s="40" t="s">
        <v>359</v>
      </c>
      <c r="E19966" s="40" t="str">
        <f t="shared" si="1557"/>
        <v>Out of test</v>
      </c>
      <c r="F19966" t="str">
        <f t="shared" si="1555"/>
        <v>Low</v>
      </c>
      <c r="G19966" t="str">
        <f t="shared" si="1556"/>
        <v>Shenzhen_1_Low</v>
      </c>
      <c r="H19966">
        <v>0.375818866571207</v>
      </c>
      <c r="I19966">
        <f t="shared" si="1559"/>
        <v>370</v>
      </c>
      <c r="J19966" t="str">
        <f t="shared" si="1558"/>
        <v>Out of Test</v>
      </c>
      <c r="K19966" t="str">
        <f>IF(J19966="Test", COUNTIF($J$10:J19966, "Test"),"")</f>
        <v/>
      </c>
      <c r="L19966" t="str">
        <f>IF(J19966="Control", COUNTIF($J$10:J19966, "Control"),"")</f>
        <v/>
      </c>
    </row>
    <row r="19967" spans="1:12">
      <c r="A19967" s="42">
        <v>1514107816</v>
      </c>
      <c r="B19967" s="42">
        <v>1</v>
      </c>
      <c r="C19967" s="42">
        <v>713</v>
      </c>
      <c r="D19967" s="40" t="s">
        <v>359</v>
      </c>
      <c r="E19967" s="40" t="str">
        <f t="shared" si="1557"/>
        <v>Out of test</v>
      </c>
      <c r="F19967" t="str">
        <f t="shared" si="1555"/>
        <v>Low</v>
      </c>
      <c r="G19967" t="str">
        <f t="shared" si="1556"/>
        <v>Shenzhen_1_Low</v>
      </c>
      <c r="H19967">
        <v>0.37665586702906617</v>
      </c>
      <c r="I19967">
        <f t="shared" si="1559"/>
        <v>371</v>
      </c>
      <c r="J19967" t="str">
        <f t="shared" si="1558"/>
        <v>Out of Test</v>
      </c>
      <c r="K19967" t="str">
        <f>IF(J19967="Test", COUNTIF($J$10:J19967, "Test"),"")</f>
        <v/>
      </c>
      <c r="L19967" t="str">
        <f>IF(J19967="Control", COUNTIF($J$10:J19967, "Control"),"")</f>
        <v/>
      </c>
    </row>
    <row r="19968" spans="1:12">
      <c r="A19968" s="42">
        <v>1513130476</v>
      </c>
      <c r="B19968" s="42">
        <v>1</v>
      </c>
      <c r="C19968" s="42">
        <v>70</v>
      </c>
      <c r="D19968" s="40" t="s">
        <v>359</v>
      </c>
      <c r="E19968" s="40" t="str">
        <f t="shared" si="1557"/>
        <v>Out of test</v>
      </c>
      <c r="F19968" t="str">
        <f t="shared" si="1555"/>
        <v>Low</v>
      </c>
      <c r="G19968" t="str">
        <f t="shared" si="1556"/>
        <v>Shenzhen_1_Low</v>
      </c>
      <c r="H19968">
        <v>0.37703372550819669</v>
      </c>
      <c r="I19968">
        <f t="shared" si="1559"/>
        <v>372</v>
      </c>
      <c r="J19968" t="str">
        <f t="shared" si="1558"/>
        <v>Out of Test</v>
      </c>
      <c r="K19968" t="str">
        <f>IF(J19968="Test", COUNTIF($J$10:J19968, "Test"),"")</f>
        <v/>
      </c>
      <c r="L19968" t="str">
        <f>IF(J19968="Control", COUNTIF($J$10:J19968, "Control"),"")</f>
        <v/>
      </c>
    </row>
    <row r="19969" spans="1:12">
      <c r="A19969" s="42">
        <v>1514367428</v>
      </c>
      <c r="B19969" s="42">
        <v>1</v>
      </c>
      <c r="C19969" s="42">
        <v>517</v>
      </c>
      <c r="D19969" s="40" t="s">
        <v>359</v>
      </c>
      <c r="E19969" s="40" t="str">
        <f t="shared" si="1557"/>
        <v>Out of test</v>
      </c>
      <c r="F19969" t="str">
        <f t="shared" si="1555"/>
        <v>Low</v>
      </c>
      <c r="G19969" t="str">
        <f t="shared" si="1556"/>
        <v>Shenzhen_1_Low</v>
      </c>
      <c r="H19969">
        <v>0.37874688450729732</v>
      </c>
      <c r="I19969">
        <f t="shared" si="1559"/>
        <v>373</v>
      </c>
      <c r="J19969" t="str">
        <f t="shared" si="1558"/>
        <v>Out of Test</v>
      </c>
      <c r="K19969" t="str">
        <f>IF(J19969="Test", COUNTIF($J$10:J19969, "Test"),"")</f>
        <v/>
      </c>
      <c r="L19969" t="str">
        <f>IF(J19969="Control", COUNTIF($J$10:J19969, "Control"),"")</f>
        <v/>
      </c>
    </row>
    <row r="19970" spans="1:12">
      <c r="A19970" s="42">
        <v>1511525719</v>
      </c>
      <c r="B19970" s="42">
        <v>1</v>
      </c>
      <c r="C19970" s="42">
        <v>260</v>
      </c>
      <c r="D19970" s="40" t="s">
        <v>359</v>
      </c>
      <c r="E19970" s="40" t="str">
        <f t="shared" si="1557"/>
        <v>Out of test</v>
      </c>
      <c r="F19970" t="str">
        <f t="shared" si="1555"/>
        <v>Low</v>
      </c>
      <c r="G19970" t="str">
        <f t="shared" si="1556"/>
        <v>Shenzhen_1_Low</v>
      </c>
      <c r="H19970">
        <v>0.37921241243033377</v>
      </c>
      <c r="I19970">
        <f t="shared" si="1559"/>
        <v>374</v>
      </c>
      <c r="J19970" t="str">
        <f t="shared" si="1558"/>
        <v>Out of Test</v>
      </c>
      <c r="K19970" t="str">
        <f>IF(J19970="Test", COUNTIF($J$10:J19970, "Test"),"")</f>
        <v/>
      </c>
      <c r="L19970" t="str">
        <f>IF(J19970="Control", COUNTIF($J$10:J19970, "Control"),"")</f>
        <v/>
      </c>
    </row>
    <row r="19971" spans="1:12">
      <c r="A19971" s="42">
        <v>1511598874</v>
      </c>
      <c r="B19971" s="42">
        <v>1</v>
      </c>
      <c r="C19971" s="42">
        <v>881</v>
      </c>
      <c r="D19971" s="40" t="s">
        <v>359</v>
      </c>
      <c r="E19971" s="40" t="str">
        <f t="shared" si="1557"/>
        <v>Out of test</v>
      </c>
      <c r="F19971" t="str">
        <f t="shared" si="1555"/>
        <v>Low</v>
      </c>
      <c r="G19971" t="str">
        <f t="shared" si="1556"/>
        <v>Shenzhen_1_Low</v>
      </c>
      <c r="H19971">
        <v>0.37942809674536626</v>
      </c>
      <c r="I19971">
        <f t="shared" si="1559"/>
        <v>375</v>
      </c>
      <c r="J19971" t="str">
        <f t="shared" si="1558"/>
        <v>Out of Test</v>
      </c>
      <c r="K19971" t="str">
        <f>IF(J19971="Test", COUNTIF($J$10:J19971, "Test"),"")</f>
        <v/>
      </c>
      <c r="L19971" t="str">
        <f>IF(J19971="Control", COUNTIF($J$10:J19971, "Control"),"")</f>
        <v/>
      </c>
    </row>
    <row r="19972" spans="1:12">
      <c r="A19972" s="42">
        <v>1516291607</v>
      </c>
      <c r="B19972" s="42">
        <v>1</v>
      </c>
      <c r="C19972" s="42">
        <v>1042</v>
      </c>
      <c r="D19972" s="40" t="s">
        <v>359</v>
      </c>
      <c r="E19972" s="40" t="str">
        <f t="shared" si="1557"/>
        <v>Out of test</v>
      </c>
      <c r="F19972" t="str">
        <f t="shared" si="1555"/>
        <v>Low</v>
      </c>
      <c r="G19972" t="str">
        <f t="shared" si="1556"/>
        <v>Shenzhen_1_Low</v>
      </c>
      <c r="H19972">
        <v>0.38007368011981613</v>
      </c>
      <c r="I19972">
        <f t="shared" si="1559"/>
        <v>376</v>
      </c>
      <c r="J19972" t="str">
        <f t="shared" si="1558"/>
        <v>Out of Test</v>
      </c>
      <c r="K19972" t="str">
        <f>IF(J19972="Test", COUNTIF($J$10:J19972, "Test"),"")</f>
        <v/>
      </c>
      <c r="L19972" t="str">
        <f>IF(J19972="Control", COUNTIF($J$10:J19972, "Control"),"")</f>
        <v/>
      </c>
    </row>
    <row r="19973" spans="1:12">
      <c r="A19973" s="42">
        <v>1511940249</v>
      </c>
      <c r="B19973" s="42">
        <v>1</v>
      </c>
      <c r="C19973" s="42">
        <v>1051</v>
      </c>
      <c r="D19973" s="40" t="s">
        <v>359</v>
      </c>
      <c r="E19973" s="40" t="str">
        <f t="shared" si="1557"/>
        <v>Out of test</v>
      </c>
      <c r="F19973" t="str">
        <f t="shared" si="1555"/>
        <v>Low</v>
      </c>
      <c r="G19973" t="str">
        <f t="shared" si="1556"/>
        <v>Shenzhen_1_Low</v>
      </c>
      <c r="H19973">
        <v>0.38093367519254362</v>
      </c>
      <c r="I19973">
        <f t="shared" si="1559"/>
        <v>377</v>
      </c>
      <c r="J19973" t="str">
        <f t="shared" si="1558"/>
        <v>Out of Test</v>
      </c>
      <c r="K19973" t="str">
        <f>IF(J19973="Test", COUNTIF($J$10:J19973, "Test"),"")</f>
        <v/>
      </c>
      <c r="L19973" t="str">
        <f>IF(J19973="Control", COUNTIF($J$10:J19973, "Control"),"")</f>
        <v/>
      </c>
    </row>
    <row r="19974" spans="1:12">
      <c r="A19974" s="42">
        <v>1513263634</v>
      </c>
      <c r="B19974" s="42">
        <v>1</v>
      </c>
      <c r="C19974" s="42">
        <v>804</v>
      </c>
      <c r="D19974" s="40" t="s">
        <v>359</v>
      </c>
      <c r="E19974" s="40" t="str">
        <f t="shared" si="1557"/>
        <v>Out of test</v>
      </c>
      <c r="F19974" t="str">
        <f t="shared" si="1555"/>
        <v>Low</v>
      </c>
      <c r="G19974" t="str">
        <f t="shared" si="1556"/>
        <v>Shenzhen_1_Low</v>
      </c>
      <c r="H19974">
        <v>0.38165723014638964</v>
      </c>
      <c r="I19974">
        <f t="shared" si="1559"/>
        <v>378</v>
      </c>
      <c r="J19974" t="str">
        <f t="shared" si="1558"/>
        <v>Out of Test</v>
      </c>
      <c r="K19974" t="str">
        <f>IF(J19974="Test", COUNTIF($J$10:J19974, "Test"),"")</f>
        <v/>
      </c>
      <c r="L19974" t="str">
        <f>IF(J19974="Control", COUNTIF($J$10:J19974, "Control"),"")</f>
        <v/>
      </c>
    </row>
    <row r="19975" spans="1:12">
      <c r="A19975" s="42">
        <v>1513099098</v>
      </c>
      <c r="B19975" s="42">
        <v>1</v>
      </c>
      <c r="C19975" s="42">
        <v>3</v>
      </c>
      <c r="D19975" s="40" t="s">
        <v>359</v>
      </c>
      <c r="E19975" s="40" t="str">
        <f t="shared" si="1557"/>
        <v>Out of test</v>
      </c>
      <c r="F19975" t="str">
        <f t="shared" si="1555"/>
        <v>Low</v>
      </c>
      <c r="G19975" t="str">
        <f t="shared" si="1556"/>
        <v>Shenzhen_1_Low</v>
      </c>
      <c r="H19975">
        <v>0.38439860731242026</v>
      </c>
      <c r="I19975">
        <f t="shared" si="1559"/>
        <v>379</v>
      </c>
      <c r="J19975" t="str">
        <f t="shared" si="1558"/>
        <v>Out of Test</v>
      </c>
      <c r="K19975" t="str">
        <f>IF(J19975="Test", COUNTIF($J$10:J19975, "Test"),"")</f>
        <v/>
      </c>
      <c r="L19975" t="str">
        <f>IF(J19975="Control", COUNTIF($J$10:J19975, "Control"),"")</f>
        <v/>
      </c>
    </row>
    <row r="19976" spans="1:12">
      <c r="A19976" s="42">
        <v>1517193295</v>
      </c>
      <c r="B19976" s="42">
        <v>1</v>
      </c>
      <c r="C19976" s="42">
        <v>726</v>
      </c>
      <c r="D19976" s="40" t="s">
        <v>359</v>
      </c>
      <c r="E19976" s="40" t="str">
        <f t="shared" si="1557"/>
        <v>Out of test</v>
      </c>
      <c r="F19976" t="str">
        <f t="shared" si="1555"/>
        <v>Low</v>
      </c>
      <c r="G19976" t="str">
        <f t="shared" si="1556"/>
        <v>Shenzhen_1_Low</v>
      </c>
      <c r="H19976">
        <v>0.38781266136926373</v>
      </c>
      <c r="I19976">
        <f t="shared" si="1559"/>
        <v>380</v>
      </c>
      <c r="J19976" t="str">
        <f t="shared" si="1558"/>
        <v>Out of Test</v>
      </c>
      <c r="K19976" t="str">
        <f>IF(J19976="Test", COUNTIF($J$10:J19976, "Test"),"")</f>
        <v/>
      </c>
      <c r="L19976" t="str">
        <f>IF(J19976="Control", COUNTIF($J$10:J19976, "Control"),"")</f>
        <v/>
      </c>
    </row>
    <row r="19977" spans="1:12">
      <c r="A19977" s="42">
        <v>1518062727</v>
      </c>
      <c r="B19977" s="42">
        <v>1</v>
      </c>
      <c r="C19977" s="42">
        <v>511</v>
      </c>
      <c r="D19977" s="40" t="s">
        <v>359</v>
      </c>
      <c r="E19977" s="40" t="str">
        <f t="shared" si="1557"/>
        <v>Out of test</v>
      </c>
      <c r="F19977" t="str">
        <f t="shared" si="1555"/>
        <v>Low</v>
      </c>
      <c r="G19977" t="str">
        <f t="shared" si="1556"/>
        <v>Shenzhen_1_Low</v>
      </c>
      <c r="H19977">
        <v>0.38889920136801426</v>
      </c>
      <c r="I19977">
        <f t="shared" si="1559"/>
        <v>381</v>
      </c>
      <c r="J19977" t="str">
        <f t="shared" si="1558"/>
        <v>Out of Test</v>
      </c>
      <c r="K19977" t="str">
        <f>IF(J19977="Test", COUNTIF($J$10:J19977, "Test"),"")</f>
        <v/>
      </c>
      <c r="L19977" t="str">
        <f>IF(J19977="Control", COUNTIF($J$10:J19977, "Control"),"")</f>
        <v/>
      </c>
    </row>
    <row r="19978" spans="1:12">
      <c r="A19978" s="42">
        <v>1516053369</v>
      </c>
      <c r="B19978" s="42">
        <v>1</v>
      </c>
      <c r="C19978" s="42">
        <v>833</v>
      </c>
      <c r="D19978" s="40" t="s">
        <v>359</v>
      </c>
      <c r="E19978" s="40" t="str">
        <f t="shared" si="1557"/>
        <v>Out of test</v>
      </c>
      <c r="F19978" t="str">
        <f t="shared" ref="F19978:F20041" si="1560">_xlfn.IFS(C19978&lt;1069, "Low", C19978&lt;2277, "Mid", C19978&gt;=2277, "High")</f>
        <v>Low</v>
      </c>
      <c r="G19978" t="str">
        <f t="shared" ref="G19978:G20041" si="1561">D19978&amp;"_"&amp;B19978&amp;"_"&amp;F19978</f>
        <v>Shenzhen_1_Low</v>
      </c>
      <c r="H19978">
        <v>0.39182793089280898</v>
      </c>
      <c r="I19978">
        <f t="shared" si="1559"/>
        <v>382</v>
      </c>
      <c r="J19978" t="str">
        <f t="shared" si="1558"/>
        <v>Out of Test</v>
      </c>
      <c r="K19978" t="str">
        <f>IF(J19978="Test", COUNTIF($J$10:J19978, "Test"),"")</f>
        <v/>
      </c>
      <c r="L19978" t="str">
        <f>IF(J19978="Control", COUNTIF($J$10:J19978, "Control"),"")</f>
        <v/>
      </c>
    </row>
    <row r="19979" spans="1:12">
      <c r="A19979" s="42">
        <v>1518463904</v>
      </c>
      <c r="B19979" s="42">
        <v>1</v>
      </c>
      <c r="C19979" s="42">
        <v>765</v>
      </c>
      <c r="D19979" s="40" t="s">
        <v>359</v>
      </c>
      <c r="E19979" s="40" t="str">
        <f t="shared" ref="E19979:E20042" si="1562">IF(AND(J19979="Test",K19979&lt;=3000),"Test",IF(AND(J19979="Control",L19979&lt;=3000),"Control","Out of test"))</f>
        <v>Out of test</v>
      </c>
      <c r="F19979" t="str">
        <f t="shared" si="1560"/>
        <v>Low</v>
      </c>
      <c r="G19979" t="str">
        <f t="shared" si="1561"/>
        <v>Shenzhen_1_Low</v>
      </c>
      <c r="H19979">
        <v>0.39282936509046118</v>
      </c>
      <c r="I19979">
        <f t="shared" si="1559"/>
        <v>383</v>
      </c>
      <c r="J19979" t="str">
        <f t="shared" ref="J19979:J20042" si="1563">IF(I19979&lt;=250, IF(MOD(I19979,2)=1, "Test", "Control"),"Out of Test")</f>
        <v>Out of Test</v>
      </c>
      <c r="K19979" t="str">
        <f>IF(J19979="Test", COUNTIF($J$10:J19979, "Test"),"")</f>
        <v/>
      </c>
      <c r="L19979" t="str">
        <f>IF(J19979="Control", COUNTIF($J$10:J19979, "Control"),"")</f>
        <v/>
      </c>
    </row>
    <row r="19980" spans="1:12">
      <c r="A19980" s="42">
        <v>1517395909</v>
      </c>
      <c r="B19980" s="42">
        <v>1</v>
      </c>
      <c r="C19980" s="42">
        <v>131</v>
      </c>
      <c r="D19980" s="40" t="s">
        <v>359</v>
      </c>
      <c r="E19980" s="40" t="str">
        <f t="shared" si="1562"/>
        <v>Out of test</v>
      </c>
      <c r="F19980" t="str">
        <f t="shared" si="1560"/>
        <v>Low</v>
      </c>
      <c r="G19980" t="str">
        <f t="shared" si="1561"/>
        <v>Shenzhen_1_Low</v>
      </c>
      <c r="H19980">
        <v>0.39291808999878908</v>
      </c>
      <c r="I19980">
        <f t="shared" ref="I19980:I20043" si="1564">IF(G19980=G19979, I19979+1, 1)</f>
        <v>384</v>
      </c>
      <c r="J19980" t="str">
        <f t="shared" si="1563"/>
        <v>Out of Test</v>
      </c>
      <c r="K19980" t="str">
        <f>IF(J19980="Test", COUNTIF($J$10:J19980, "Test"),"")</f>
        <v/>
      </c>
      <c r="L19980" t="str">
        <f>IF(J19980="Control", COUNTIF($J$10:J19980, "Control"),"")</f>
        <v/>
      </c>
    </row>
    <row r="19981" spans="1:12">
      <c r="A19981" s="42">
        <v>1511717249</v>
      </c>
      <c r="B19981" s="42">
        <v>1</v>
      </c>
      <c r="C19981" s="42">
        <v>646</v>
      </c>
      <c r="D19981" s="40" t="s">
        <v>359</v>
      </c>
      <c r="E19981" s="40" t="str">
        <f t="shared" si="1562"/>
        <v>Out of test</v>
      </c>
      <c r="F19981" t="str">
        <f t="shared" si="1560"/>
        <v>Low</v>
      </c>
      <c r="G19981" t="str">
        <f t="shared" si="1561"/>
        <v>Shenzhen_1_Low</v>
      </c>
      <c r="H19981">
        <v>0.39303082180397053</v>
      </c>
      <c r="I19981">
        <f t="shared" si="1564"/>
        <v>385</v>
      </c>
      <c r="J19981" t="str">
        <f t="shared" si="1563"/>
        <v>Out of Test</v>
      </c>
      <c r="K19981" t="str">
        <f>IF(J19981="Test", COUNTIF($J$10:J19981, "Test"),"")</f>
        <v/>
      </c>
      <c r="L19981" t="str">
        <f>IF(J19981="Control", COUNTIF($J$10:J19981, "Control"),"")</f>
        <v/>
      </c>
    </row>
    <row r="19982" spans="1:12">
      <c r="A19982" s="42">
        <v>1518114133</v>
      </c>
      <c r="B19982" s="42">
        <v>1</v>
      </c>
      <c r="C19982" s="42">
        <v>515</v>
      </c>
      <c r="D19982" s="40" t="s">
        <v>359</v>
      </c>
      <c r="E19982" s="40" t="str">
        <f t="shared" si="1562"/>
        <v>Out of test</v>
      </c>
      <c r="F19982" t="str">
        <f t="shared" si="1560"/>
        <v>Low</v>
      </c>
      <c r="G19982" t="str">
        <f t="shared" si="1561"/>
        <v>Shenzhen_1_Low</v>
      </c>
      <c r="H19982">
        <v>0.39352178393885406</v>
      </c>
      <c r="I19982">
        <f t="shared" si="1564"/>
        <v>386</v>
      </c>
      <c r="J19982" t="str">
        <f t="shared" si="1563"/>
        <v>Out of Test</v>
      </c>
      <c r="K19982" t="str">
        <f>IF(J19982="Test", COUNTIF($J$10:J19982, "Test"),"")</f>
        <v/>
      </c>
      <c r="L19982" t="str">
        <f>IF(J19982="Control", COUNTIF($J$10:J19982, "Control"),"")</f>
        <v/>
      </c>
    </row>
    <row r="19983" spans="1:12">
      <c r="A19983" s="42">
        <v>1515633666</v>
      </c>
      <c r="B19983" s="42">
        <v>1</v>
      </c>
      <c r="C19983" s="42">
        <v>123</v>
      </c>
      <c r="D19983" s="40" t="s">
        <v>359</v>
      </c>
      <c r="E19983" s="40" t="str">
        <f t="shared" si="1562"/>
        <v>Out of test</v>
      </c>
      <c r="F19983" t="str">
        <f t="shared" si="1560"/>
        <v>Low</v>
      </c>
      <c r="G19983" t="str">
        <f t="shared" si="1561"/>
        <v>Shenzhen_1_Low</v>
      </c>
      <c r="H19983">
        <v>0.39352781058360764</v>
      </c>
      <c r="I19983">
        <f t="shared" si="1564"/>
        <v>387</v>
      </c>
      <c r="J19983" t="str">
        <f t="shared" si="1563"/>
        <v>Out of Test</v>
      </c>
      <c r="K19983" t="str">
        <f>IF(J19983="Test", COUNTIF($J$10:J19983, "Test"),"")</f>
        <v/>
      </c>
      <c r="L19983" t="str">
        <f>IF(J19983="Control", COUNTIF($J$10:J19983, "Control"),"")</f>
        <v/>
      </c>
    </row>
    <row r="19984" spans="1:12">
      <c r="A19984" s="42">
        <v>1514777296</v>
      </c>
      <c r="B19984" s="42">
        <v>1</v>
      </c>
      <c r="C19984" s="42">
        <v>59</v>
      </c>
      <c r="D19984" s="40" t="s">
        <v>359</v>
      </c>
      <c r="E19984" s="40" t="str">
        <f t="shared" si="1562"/>
        <v>Out of test</v>
      </c>
      <c r="F19984" t="str">
        <f t="shared" si="1560"/>
        <v>Low</v>
      </c>
      <c r="G19984" t="str">
        <f t="shared" si="1561"/>
        <v>Shenzhen_1_Low</v>
      </c>
      <c r="H19984">
        <v>0.39426553602602921</v>
      </c>
      <c r="I19984">
        <f t="shared" si="1564"/>
        <v>388</v>
      </c>
      <c r="J19984" t="str">
        <f t="shared" si="1563"/>
        <v>Out of Test</v>
      </c>
      <c r="K19984" t="str">
        <f>IF(J19984="Test", COUNTIF($J$10:J19984, "Test"),"")</f>
        <v/>
      </c>
      <c r="L19984" t="str">
        <f>IF(J19984="Control", COUNTIF($J$10:J19984, "Control"),"")</f>
        <v/>
      </c>
    </row>
    <row r="19985" spans="1:12">
      <c r="A19985" s="42">
        <v>1518349645</v>
      </c>
      <c r="B19985" s="42">
        <v>1</v>
      </c>
      <c r="C19985" s="42">
        <v>175</v>
      </c>
      <c r="D19985" s="40" t="s">
        <v>359</v>
      </c>
      <c r="E19985" s="40" t="str">
        <f t="shared" si="1562"/>
        <v>Out of test</v>
      </c>
      <c r="F19985" t="str">
        <f t="shared" si="1560"/>
        <v>Low</v>
      </c>
      <c r="G19985" t="str">
        <f t="shared" si="1561"/>
        <v>Shenzhen_1_Low</v>
      </c>
      <c r="H19985">
        <v>0.39503336877428097</v>
      </c>
      <c r="I19985">
        <f t="shared" si="1564"/>
        <v>389</v>
      </c>
      <c r="J19985" t="str">
        <f t="shared" si="1563"/>
        <v>Out of Test</v>
      </c>
      <c r="K19985" t="str">
        <f>IF(J19985="Test", COUNTIF($J$10:J19985, "Test"),"")</f>
        <v/>
      </c>
      <c r="L19985" t="str">
        <f>IF(J19985="Control", COUNTIF($J$10:J19985, "Control"),"")</f>
        <v/>
      </c>
    </row>
    <row r="19986" spans="1:12">
      <c r="A19986" s="42">
        <v>1515720858</v>
      </c>
      <c r="B19986" s="42">
        <v>1</v>
      </c>
      <c r="C19986" s="42">
        <v>724</v>
      </c>
      <c r="D19986" s="40" t="s">
        <v>359</v>
      </c>
      <c r="E19986" s="40" t="str">
        <f t="shared" si="1562"/>
        <v>Out of test</v>
      </c>
      <c r="F19986" t="str">
        <f t="shared" si="1560"/>
        <v>Low</v>
      </c>
      <c r="G19986" t="str">
        <f t="shared" si="1561"/>
        <v>Shenzhen_1_Low</v>
      </c>
      <c r="H19986">
        <v>0.39518679267585588</v>
      </c>
      <c r="I19986">
        <f t="shared" si="1564"/>
        <v>390</v>
      </c>
      <c r="J19986" t="str">
        <f t="shared" si="1563"/>
        <v>Out of Test</v>
      </c>
      <c r="K19986" t="str">
        <f>IF(J19986="Test", COUNTIF($J$10:J19986, "Test"),"")</f>
        <v/>
      </c>
      <c r="L19986" t="str">
        <f>IF(J19986="Control", COUNTIF($J$10:J19986, "Control"),"")</f>
        <v/>
      </c>
    </row>
    <row r="19987" spans="1:12">
      <c r="A19987" s="42">
        <v>1516899435</v>
      </c>
      <c r="B19987" s="42">
        <v>1</v>
      </c>
      <c r="C19987" s="42">
        <v>745</v>
      </c>
      <c r="D19987" s="40" t="s">
        <v>359</v>
      </c>
      <c r="E19987" s="40" t="str">
        <f t="shared" si="1562"/>
        <v>Out of test</v>
      </c>
      <c r="F19987" t="str">
        <f t="shared" si="1560"/>
        <v>Low</v>
      </c>
      <c r="G19987" t="str">
        <f t="shared" si="1561"/>
        <v>Shenzhen_1_Low</v>
      </c>
      <c r="H19987">
        <v>0.39619212658152048</v>
      </c>
      <c r="I19987">
        <f t="shared" si="1564"/>
        <v>391</v>
      </c>
      <c r="J19987" t="str">
        <f t="shared" si="1563"/>
        <v>Out of Test</v>
      </c>
      <c r="K19987" t="str">
        <f>IF(J19987="Test", COUNTIF($J$10:J19987, "Test"),"")</f>
        <v/>
      </c>
      <c r="L19987" t="str">
        <f>IF(J19987="Control", COUNTIF($J$10:J19987, "Control"),"")</f>
        <v/>
      </c>
    </row>
    <row r="19988" spans="1:12">
      <c r="A19988" s="42">
        <v>1514160787</v>
      </c>
      <c r="B19988" s="42">
        <v>1</v>
      </c>
      <c r="C19988" s="42">
        <v>874</v>
      </c>
      <c r="D19988" s="40" t="s">
        <v>359</v>
      </c>
      <c r="E19988" s="40" t="str">
        <f t="shared" si="1562"/>
        <v>Out of test</v>
      </c>
      <c r="F19988" t="str">
        <f t="shared" si="1560"/>
        <v>Low</v>
      </c>
      <c r="G19988" t="str">
        <f t="shared" si="1561"/>
        <v>Shenzhen_1_Low</v>
      </c>
      <c r="H19988">
        <v>0.3962109543910296</v>
      </c>
      <c r="I19988">
        <f t="shared" si="1564"/>
        <v>392</v>
      </c>
      <c r="J19988" t="str">
        <f t="shared" si="1563"/>
        <v>Out of Test</v>
      </c>
      <c r="K19988" t="str">
        <f>IF(J19988="Test", COUNTIF($J$10:J19988, "Test"),"")</f>
        <v/>
      </c>
      <c r="L19988" t="str">
        <f>IF(J19988="Control", COUNTIF($J$10:J19988, "Control"),"")</f>
        <v/>
      </c>
    </row>
    <row r="19989" spans="1:12">
      <c r="A19989" s="42">
        <v>1518242276</v>
      </c>
      <c r="B19989" s="42">
        <v>1</v>
      </c>
      <c r="C19989" s="42">
        <v>995</v>
      </c>
      <c r="D19989" s="40" t="s">
        <v>359</v>
      </c>
      <c r="E19989" s="40" t="str">
        <f t="shared" si="1562"/>
        <v>Out of test</v>
      </c>
      <c r="F19989" t="str">
        <f t="shared" si="1560"/>
        <v>Low</v>
      </c>
      <c r="G19989" t="str">
        <f t="shared" si="1561"/>
        <v>Shenzhen_1_Low</v>
      </c>
      <c r="H19989">
        <v>0.39639845198563228</v>
      </c>
      <c r="I19989">
        <f t="shared" si="1564"/>
        <v>393</v>
      </c>
      <c r="J19989" t="str">
        <f t="shared" si="1563"/>
        <v>Out of Test</v>
      </c>
      <c r="K19989" t="str">
        <f>IF(J19989="Test", COUNTIF($J$10:J19989, "Test"),"")</f>
        <v/>
      </c>
      <c r="L19989" t="str">
        <f>IF(J19989="Control", COUNTIF($J$10:J19989, "Control"),"")</f>
        <v/>
      </c>
    </row>
    <row r="19990" spans="1:12">
      <c r="A19990" s="42">
        <v>1514320127</v>
      </c>
      <c r="B19990" s="42">
        <v>1</v>
      </c>
      <c r="C19990" s="42">
        <v>542</v>
      </c>
      <c r="D19990" s="40" t="s">
        <v>359</v>
      </c>
      <c r="E19990" s="40" t="str">
        <f t="shared" si="1562"/>
        <v>Out of test</v>
      </c>
      <c r="F19990" t="str">
        <f t="shared" si="1560"/>
        <v>Low</v>
      </c>
      <c r="G19990" t="str">
        <f t="shared" si="1561"/>
        <v>Shenzhen_1_Low</v>
      </c>
      <c r="H19990">
        <v>0.39688084100081555</v>
      </c>
      <c r="I19990">
        <f t="shared" si="1564"/>
        <v>394</v>
      </c>
      <c r="J19990" t="str">
        <f t="shared" si="1563"/>
        <v>Out of Test</v>
      </c>
      <c r="K19990" t="str">
        <f>IF(J19990="Test", COUNTIF($J$10:J19990, "Test"),"")</f>
        <v/>
      </c>
      <c r="L19990" t="str">
        <f>IF(J19990="Control", COUNTIF($J$10:J19990, "Control"),"")</f>
        <v/>
      </c>
    </row>
    <row r="19991" spans="1:12">
      <c r="A19991" s="42">
        <v>1518003397</v>
      </c>
      <c r="B19991" s="42">
        <v>1</v>
      </c>
      <c r="C19991" s="42">
        <v>282</v>
      </c>
      <c r="D19991" s="40" t="s">
        <v>359</v>
      </c>
      <c r="E19991" s="40" t="str">
        <f t="shared" si="1562"/>
        <v>Out of test</v>
      </c>
      <c r="F19991" t="str">
        <f t="shared" si="1560"/>
        <v>Low</v>
      </c>
      <c r="G19991" t="str">
        <f t="shared" si="1561"/>
        <v>Shenzhen_1_Low</v>
      </c>
      <c r="H19991">
        <v>0.39738523213482357</v>
      </c>
      <c r="I19991">
        <f t="shared" si="1564"/>
        <v>395</v>
      </c>
      <c r="J19991" t="str">
        <f t="shared" si="1563"/>
        <v>Out of Test</v>
      </c>
      <c r="K19991" t="str">
        <f>IF(J19991="Test", COUNTIF($J$10:J19991, "Test"),"")</f>
        <v/>
      </c>
      <c r="L19991" t="str">
        <f>IF(J19991="Control", COUNTIF($J$10:J19991, "Control"),"")</f>
        <v/>
      </c>
    </row>
    <row r="19992" spans="1:12">
      <c r="A19992" s="42">
        <v>1519347223</v>
      </c>
      <c r="B19992" s="42">
        <v>1</v>
      </c>
      <c r="C19992" s="42">
        <v>229</v>
      </c>
      <c r="D19992" s="40" t="s">
        <v>359</v>
      </c>
      <c r="E19992" s="40" t="str">
        <f t="shared" si="1562"/>
        <v>Out of test</v>
      </c>
      <c r="F19992" t="str">
        <f t="shared" si="1560"/>
        <v>Low</v>
      </c>
      <c r="G19992" t="str">
        <f t="shared" si="1561"/>
        <v>Shenzhen_1_Low</v>
      </c>
      <c r="H19992">
        <v>0.40079881940875284</v>
      </c>
      <c r="I19992">
        <f t="shared" si="1564"/>
        <v>396</v>
      </c>
      <c r="J19992" t="str">
        <f t="shared" si="1563"/>
        <v>Out of Test</v>
      </c>
      <c r="K19992" t="str">
        <f>IF(J19992="Test", COUNTIF($J$10:J19992, "Test"),"")</f>
        <v/>
      </c>
      <c r="L19992" t="str">
        <f>IF(J19992="Control", COUNTIF($J$10:J19992, "Control"),"")</f>
        <v/>
      </c>
    </row>
    <row r="19993" spans="1:12">
      <c r="A19993" s="42">
        <v>1518678736</v>
      </c>
      <c r="B19993" s="42">
        <v>1</v>
      </c>
      <c r="C19993" s="42">
        <v>988</v>
      </c>
      <c r="D19993" s="40" t="s">
        <v>359</v>
      </c>
      <c r="E19993" s="40" t="str">
        <f t="shared" si="1562"/>
        <v>Out of test</v>
      </c>
      <c r="F19993" t="str">
        <f t="shared" si="1560"/>
        <v>Low</v>
      </c>
      <c r="G19993" t="str">
        <f t="shared" si="1561"/>
        <v>Shenzhen_1_Low</v>
      </c>
      <c r="H19993">
        <v>0.40374419448410614</v>
      </c>
      <c r="I19993">
        <f t="shared" si="1564"/>
        <v>397</v>
      </c>
      <c r="J19993" t="str">
        <f t="shared" si="1563"/>
        <v>Out of Test</v>
      </c>
      <c r="K19993" t="str">
        <f>IF(J19993="Test", COUNTIF($J$10:J19993, "Test"),"")</f>
        <v/>
      </c>
      <c r="L19993" t="str">
        <f>IF(J19993="Control", COUNTIF($J$10:J19993, "Control"),"")</f>
        <v/>
      </c>
    </row>
    <row r="19994" spans="1:12">
      <c r="A19994" s="42">
        <v>1516159119</v>
      </c>
      <c r="B19994" s="42">
        <v>1</v>
      </c>
      <c r="C19994" s="42">
        <v>59</v>
      </c>
      <c r="D19994" s="40" t="s">
        <v>359</v>
      </c>
      <c r="E19994" s="40" t="str">
        <f t="shared" si="1562"/>
        <v>Out of test</v>
      </c>
      <c r="F19994" t="str">
        <f t="shared" si="1560"/>
        <v>Low</v>
      </c>
      <c r="G19994" t="str">
        <f t="shared" si="1561"/>
        <v>Shenzhen_1_Low</v>
      </c>
      <c r="H19994">
        <v>0.40375270012458375</v>
      </c>
      <c r="I19994">
        <f t="shared" si="1564"/>
        <v>398</v>
      </c>
      <c r="J19994" t="str">
        <f t="shared" si="1563"/>
        <v>Out of Test</v>
      </c>
      <c r="K19994" t="str">
        <f>IF(J19994="Test", COUNTIF($J$10:J19994, "Test"),"")</f>
        <v/>
      </c>
      <c r="L19994" t="str">
        <f>IF(J19994="Control", COUNTIF($J$10:J19994, "Control"),"")</f>
        <v/>
      </c>
    </row>
    <row r="19995" spans="1:12">
      <c r="A19995" s="42">
        <v>1513011636</v>
      </c>
      <c r="B19995" s="42">
        <v>1</v>
      </c>
      <c r="C19995" s="42">
        <v>29</v>
      </c>
      <c r="D19995" s="40" t="s">
        <v>359</v>
      </c>
      <c r="E19995" s="40" t="str">
        <f t="shared" si="1562"/>
        <v>Out of test</v>
      </c>
      <c r="F19995" t="str">
        <f t="shared" si="1560"/>
        <v>Low</v>
      </c>
      <c r="G19995" t="str">
        <f t="shared" si="1561"/>
        <v>Shenzhen_1_Low</v>
      </c>
      <c r="H19995">
        <v>0.40438410994253005</v>
      </c>
      <c r="I19995">
        <f t="shared" si="1564"/>
        <v>399</v>
      </c>
      <c r="J19995" t="str">
        <f t="shared" si="1563"/>
        <v>Out of Test</v>
      </c>
      <c r="K19995" t="str">
        <f>IF(J19995="Test", COUNTIF($J$10:J19995, "Test"),"")</f>
        <v/>
      </c>
      <c r="L19995" t="str">
        <f>IF(J19995="Control", COUNTIF($J$10:J19995, "Control"),"")</f>
        <v/>
      </c>
    </row>
    <row r="19996" spans="1:12">
      <c r="A19996" s="42">
        <v>1516439409</v>
      </c>
      <c r="B19996" s="42">
        <v>1</v>
      </c>
      <c r="C19996" s="42">
        <v>371</v>
      </c>
      <c r="D19996" s="40" t="s">
        <v>359</v>
      </c>
      <c r="E19996" s="40" t="str">
        <f t="shared" si="1562"/>
        <v>Out of test</v>
      </c>
      <c r="F19996" t="str">
        <f t="shared" si="1560"/>
        <v>Low</v>
      </c>
      <c r="G19996" t="str">
        <f t="shared" si="1561"/>
        <v>Shenzhen_1_Low</v>
      </c>
      <c r="H19996">
        <v>0.40451899441304051</v>
      </c>
      <c r="I19996">
        <f t="shared" si="1564"/>
        <v>400</v>
      </c>
      <c r="J19996" t="str">
        <f t="shared" si="1563"/>
        <v>Out of Test</v>
      </c>
      <c r="K19996" t="str">
        <f>IF(J19996="Test", COUNTIF($J$10:J19996, "Test"),"")</f>
        <v/>
      </c>
      <c r="L19996" t="str">
        <f>IF(J19996="Control", COUNTIF($J$10:J19996, "Control"),"")</f>
        <v/>
      </c>
    </row>
    <row r="19997" spans="1:12">
      <c r="A19997" s="42">
        <v>1514814747</v>
      </c>
      <c r="B19997" s="42">
        <v>1</v>
      </c>
      <c r="C19997" s="42">
        <v>363</v>
      </c>
      <c r="D19997" s="40" t="s">
        <v>359</v>
      </c>
      <c r="E19997" s="40" t="str">
        <f t="shared" si="1562"/>
        <v>Out of test</v>
      </c>
      <c r="F19997" t="str">
        <f t="shared" si="1560"/>
        <v>Low</v>
      </c>
      <c r="G19997" t="str">
        <f t="shared" si="1561"/>
        <v>Shenzhen_1_Low</v>
      </c>
      <c r="H19997">
        <v>0.4048200048615751</v>
      </c>
      <c r="I19997">
        <f t="shared" si="1564"/>
        <v>401</v>
      </c>
      <c r="J19997" t="str">
        <f t="shared" si="1563"/>
        <v>Out of Test</v>
      </c>
      <c r="K19997" t="str">
        <f>IF(J19997="Test", COUNTIF($J$10:J19997, "Test"),"")</f>
        <v/>
      </c>
      <c r="L19997" t="str">
        <f>IF(J19997="Control", COUNTIF($J$10:J19997, "Control"),"")</f>
        <v/>
      </c>
    </row>
    <row r="19998" spans="1:12">
      <c r="A19998" s="42">
        <v>1516461068</v>
      </c>
      <c r="B19998" s="42">
        <v>1</v>
      </c>
      <c r="C19998" s="42">
        <v>479</v>
      </c>
      <c r="D19998" s="40" t="s">
        <v>359</v>
      </c>
      <c r="E19998" s="40" t="str">
        <f t="shared" si="1562"/>
        <v>Out of test</v>
      </c>
      <c r="F19998" t="str">
        <f t="shared" si="1560"/>
        <v>Low</v>
      </c>
      <c r="G19998" t="str">
        <f t="shared" si="1561"/>
        <v>Shenzhen_1_Low</v>
      </c>
      <c r="H19998">
        <v>0.40658092925791567</v>
      </c>
      <c r="I19998">
        <f t="shared" si="1564"/>
        <v>402</v>
      </c>
      <c r="J19998" t="str">
        <f t="shared" si="1563"/>
        <v>Out of Test</v>
      </c>
      <c r="K19998" t="str">
        <f>IF(J19998="Test", COUNTIF($J$10:J19998, "Test"),"")</f>
        <v/>
      </c>
      <c r="L19998" t="str">
        <f>IF(J19998="Control", COUNTIF($J$10:J19998, "Control"),"")</f>
        <v/>
      </c>
    </row>
    <row r="19999" spans="1:12">
      <c r="A19999" s="42">
        <v>1519860435</v>
      </c>
      <c r="B19999" s="42">
        <v>1</v>
      </c>
      <c r="C19999" s="42">
        <v>257</v>
      </c>
      <c r="D19999" s="40" t="s">
        <v>359</v>
      </c>
      <c r="E19999" s="40" t="str">
        <f t="shared" si="1562"/>
        <v>Out of test</v>
      </c>
      <c r="F19999" t="str">
        <f t="shared" si="1560"/>
        <v>Low</v>
      </c>
      <c r="G19999" t="str">
        <f t="shared" si="1561"/>
        <v>Shenzhen_1_Low</v>
      </c>
      <c r="H19999">
        <v>0.40733141000304085</v>
      </c>
      <c r="I19999">
        <f t="shared" si="1564"/>
        <v>403</v>
      </c>
      <c r="J19999" t="str">
        <f t="shared" si="1563"/>
        <v>Out of Test</v>
      </c>
      <c r="K19999" t="str">
        <f>IF(J19999="Test", COUNTIF($J$10:J19999, "Test"),"")</f>
        <v/>
      </c>
      <c r="L19999" t="str">
        <f>IF(J19999="Control", COUNTIF($J$10:J19999, "Control"),"")</f>
        <v/>
      </c>
    </row>
    <row r="20000" spans="1:12">
      <c r="A20000" s="42">
        <v>1516682494</v>
      </c>
      <c r="B20000" s="42">
        <v>1</v>
      </c>
      <c r="C20000" s="42">
        <v>90</v>
      </c>
      <c r="D20000" s="40" t="s">
        <v>359</v>
      </c>
      <c r="E20000" s="40" t="str">
        <f t="shared" si="1562"/>
        <v>Out of test</v>
      </c>
      <c r="F20000" t="str">
        <f t="shared" si="1560"/>
        <v>Low</v>
      </c>
      <c r="G20000" t="str">
        <f t="shared" si="1561"/>
        <v>Shenzhen_1_Low</v>
      </c>
      <c r="H20000">
        <v>0.40854283600548891</v>
      </c>
      <c r="I20000">
        <f t="shared" si="1564"/>
        <v>404</v>
      </c>
      <c r="J20000" t="str">
        <f t="shared" si="1563"/>
        <v>Out of Test</v>
      </c>
      <c r="K20000" t="str">
        <f>IF(J20000="Test", COUNTIF($J$10:J20000, "Test"),"")</f>
        <v/>
      </c>
      <c r="L20000" t="str">
        <f>IF(J20000="Control", COUNTIF($J$10:J20000, "Control"),"")</f>
        <v/>
      </c>
    </row>
    <row r="20001" spans="1:12">
      <c r="A20001" s="42">
        <v>1518190226</v>
      </c>
      <c r="B20001" s="42">
        <v>1</v>
      </c>
      <c r="C20001" s="42">
        <v>226</v>
      </c>
      <c r="D20001" s="40" t="s">
        <v>359</v>
      </c>
      <c r="E20001" s="40" t="str">
        <f t="shared" si="1562"/>
        <v>Out of test</v>
      </c>
      <c r="F20001" t="str">
        <f t="shared" si="1560"/>
        <v>Low</v>
      </c>
      <c r="G20001" t="str">
        <f t="shared" si="1561"/>
        <v>Shenzhen_1_Low</v>
      </c>
      <c r="H20001">
        <v>0.40894134054498854</v>
      </c>
      <c r="I20001">
        <f t="shared" si="1564"/>
        <v>405</v>
      </c>
      <c r="J20001" t="str">
        <f t="shared" si="1563"/>
        <v>Out of Test</v>
      </c>
      <c r="K20001" t="str">
        <f>IF(J20001="Test", COUNTIF($J$10:J20001, "Test"),"")</f>
        <v/>
      </c>
      <c r="L20001" t="str">
        <f>IF(J20001="Control", COUNTIF($J$10:J20001, "Control"),"")</f>
        <v/>
      </c>
    </row>
    <row r="20002" spans="1:12">
      <c r="A20002" s="42">
        <v>1514454928</v>
      </c>
      <c r="B20002" s="42">
        <v>1</v>
      </c>
      <c r="C20002" s="42">
        <v>842</v>
      </c>
      <c r="D20002" s="40" t="s">
        <v>359</v>
      </c>
      <c r="E20002" s="40" t="str">
        <f t="shared" si="1562"/>
        <v>Out of test</v>
      </c>
      <c r="F20002" t="str">
        <f t="shared" si="1560"/>
        <v>Low</v>
      </c>
      <c r="G20002" t="str">
        <f t="shared" si="1561"/>
        <v>Shenzhen_1_Low</v>
      </c>
      <c r="H20002">
        <v>0.40915117936046541</v>
      </c>
      <c r="I20002">
        <f t="shared" si="1564"/>
        <v>406</v>
      </c>
      <c r="J20002" t="str">
        <f t="shared" si="1563"/>
        <v>Out of Test</v>
      </c>
      <c r="K20002" t="str">
        <f>IF(J20002="Test", COUNTIF($J$10:J20002, "Test"),"")</f>
        <v/>
      </c>
      <c r="L20002" t="str">
        <f>IF(J20002="Control", COUNTIF($J$10:J20002, "Control"),"")</f>
        <v/>
      </c>
    </row>
    <row r="20003" spans="1:12">
      <c r="A20003" s="42">
        <v>1516137673</v>
      </c>
      <c r="B20003" s="42">
        <v>1</v>
      </c>
      <c r="C20003" s="42">
        <v>387</v>
      </c>
      <c r="D20003" s="40" t="s">
        <v>359</v>
      </c>
      <c r="E20003" s="40" t="str">
        <f t="shared" si="1562"/>
        <v>Out of test</v>
      </c>
      <c r="F20003" t="str">
        <f t="shared" si="1560"/>
        <v>Low</v>
      </c>
      <c r="G20003" t="str">
        <f t="shared" si="1561"/>
        <v>Shenzhen_1_Low</v>
      </c>
      <c r="H20003">
        <v>0.41002072142904811</v>
      </c>
      <c r="I20003">
        <f t="shared" si="1564"/>
        <v>407</v>
      </c>
      <c r="J20003" t="str">
        <f t="shared" si="1563"/>
        <v>Out of Test</v>
      </c>
      <c r="K20003" t="str">
        <f>IF(J20003="Test", COUNTIF($J$10:J20003, "Test"),"")</f>
        <v/>
      </c>
      <c r="L20003" t="str">
        <f>IF(J20003="Control", COUNTIF($J$10:J20003, "Control"),"")</f>
        <v/>
      </c>
    </row>
    <row r="20004" spans="1:12">
      <c r="A20004" s="42">
        <v>1519968178</v>
      </c>
      <c r="B20004" s="42">
        <v>1</v>
      </c>
      <c r="C20004" s="42">
        <v>835</v>
      </c>
      <c r="D20004" s="40" t="s">
        <v>359</v>
      </c>
      <c r="E20004" s="40" t="str">
        <f t="shared" si="1562"/>
        <v>Out of test</v>
      </c>
      <c r="F20004" t="str">
        <f t="shared" si="1560"/>
        <v>Low</v>
      </c>
      <c r="G20004" t="str">
        <f t="shared" si="1561"/>
        <v>Shenzhen_1_Low</v>
      </c>
      <c r="H20004">
        <v>0.4102258627952805</v>
      </c>
      <c r="I20004">
        <f t="shared" si="1564"/>
        <v>408</v>
      </c>
      <c r="J20004" t="str">
        <f t="shared" si="1563"/>
        <v>Out of Test</v>
      </c>
      <c r="K20004" t="str">
        <f>IF(J20004="Test", COUNTIF($J$10:J20004, "Test"),"")</f>
        <v/>
      </c>
      <c r="L20004" t="str">
        <f>IF(J20004="Control", COUNTIF($J$10:J20004, "Control"),"")</f>
        <v/>
      </c>
    </row>
    <row r="20005" spans="1:12">
      <c r="A20005" s="42">
        <v>1518336568</v>
      </c>
      <c r="B20005" s="42">
        <v>1</v>
      </c>
      <c r="C20005" s="42">
        <v>88</v>
      </c>
      <c r="D20005" s="40" t="s">
        <v>359</v>
      </c>
      <c r="E20005" s="40" t="str">
        <f t="shared" si="1562"/>
        <v>Out of test</v>
      </c>
      <c r="F20005" t="str">
        <f t="shared" si="1560"/>
        <v>Low</v>
      </c>
      <c r="G20005" t="str">
        <f t="shared" si="1561"/>
        <v>Shenzhen_1_Low</v>
      </c>
      <c r="H20005">
        <v>0.41031290641076279</v>
      </c>
      <c r="I20005">
        <f t="shared" si="1564"/>
        <v>409</v>
      </c>
      <c r="J20005" t="str">
        <f t="shared" si="1563"/>
        <v>Out of Test</v>
      </c>
      <c r="K20005" t="str">
        <f>IF(J20005="Test", COUNTIF($J$10:J20005, "Test"),"")</f>
        <v/>
      </c>
      <c r="L20005" t="str">
        <f>IF(J20005="Control", COUNTIF($J$10:J20005, "Control"),"")</f>
        <v/>
      </c>
    </row>
    <row r="20006" spans="1:12">
      <c r="A20006" s="42">
        <v>1515056433</v>
      </c>
      <c r="B20006" s="42">
        <v>1</v>
      </c>
      <c r="C20006" s="42">
        <v>206</v>
      </c>
      <c r="D20006" s="40" t="s">
        <v>359</v>
      </c>
      <c r="E20006" s="40" t="str">
        <f t="shared" si="1562"/>
        <v>Out of test</v>
      </c>
      <c r="F20006" t="str">
        <f t="shared" si="1560"/>
        <v>Low</v>
      </c>
      <c r="G20006" t="str">
        <f t="shared" si="1561"/>
        <v>Shenzhen_1_Low</v>
      </c>
      <c r="H20006">
        <v>0.41229625927953339</v>
      </c>
      <c r="I20006">
        <f t="shared" si="1564"/>
        <v>410</v>
      </c>
      <c r="J20006" t="str">
        <f t="shared" si="1563"/>
        <v>Out of Test</v>
      </c>
      <c r="K20006" t="str">
        <f>IF(J20006="Test", COUNTIF($J$10:J20006, "Test"),"")</f>
        <v/>
      </c>
      <c r="L20006" t="str">
        <f>IF(J20006="Control", COUNTIF($J$10:J20006, "Control"),"")</f>
        <v/>
      </c>
    </row>
    <row r="20007" spans="1:12">
      <c r="A20007" s="42">
        <v>1511369315</v>
      </c>
      <c r="B20007" s="42">
        <v>1</v>
      </c>
      <c r="C20007" s="42">
        <v>995</v>
      </c>
      <c r="D20007" s="40" t="s">
        <v>359</v>
      </c>
      <c r="E20007" s="40" t="str">
        <f t="shared" si="1562"/>
        <v>Out of test</v>
      </c>
      <c r="F20007" t="str">
        <f t="shared" si="1560"/>
        <v>Low</v>
      </c>
      <c r="G20007" t="str">
        <f t="shared" si="1561"/>
        <v>Shenzhen_1_Low</v>
      </c>
      <c r="H20007">
        <v>0.41265007851718283</v>
      </c>
      <c r="I20007">
        <f t="shared" si="1564"/>
        <v>411</v>
      </c>
      <c r="J20007" t="str">
        <f t="shared" si="1563"/>
        <v>Out of Test</v>
      </c>
      <c r="K20007" t="str">
        <f>IF(J20007="Test", COUNTIF($J$10:J20007, "Test"),"")</f>
        <v/>
      </c>
      <c r="L20007" t="str">
        <f>IF(J20007="Control", COUNTIF($J$10:J20007, "Control"),"")</f>
        <v/>
      </c>
    </row>
    <row r="20008" spans="1:12">
      <c r="A20008" s="42">
        <v>1512251774</v>
      </c>
      <c r="B20008" s="42">
        <v>1</v>
      </c>
      <c r="C20008" s="42">
        <v>958</v>
      </c>
      <c r="D20008" s="40" t="s">
        <v>359</v>
      </c>
      <c r="E20008" s="40" t="str">
        <f t="shared" si="1562"/>
        <v>Out of test</v>
      </c>
      <c r="F20008" t="str">
        <f t="shared" si="1560"/>
        <v>Low</v>
      </c>
      <c r="G20008" t="str">
        <f t="shared" si="1561"/>
        <v>Shenzhen_1_Low</v>
      </c>
      <c r="H20008">
        <v>0.41423839272385032</v>
      </c>
      <c r="I20008">
        <f t="shared" si="1564"/>
        <v>412</v>
      </c>
      <c r="J20008" t="str">
        <f t="shared" si="1563"/>
        <v>Out of Test</v>
      </c>
      <c r="K20008" t="str">
        <f>IF(J20008="Test", COUNTIF($J$10:J20008, "Test"),"")</f>
        <v/>
      </c>
      <c r="L20008" t="str">
        <f>IF(J20008="Control", COUNTIF($J$10:J20008, "Control"),"")</f>
        <v/>
      </c>
    </row>
    <row r="20009" spans="1:12">
      <c r="A20009" s="42">
        <v>1511898678</v>
      </c>
      <c r="B20009" s="42">
        <v>1</v>
      </c>
      <c r="C20009" s="42">
        <v>941</v>
      </c>
      <c r="D20009" s="40" t="s">
        <v>359</v>
      </c>
      <c r="E20009" s="40" t="str">
        <f t="shared" si="1562"/>
        <v>Out of test</v>
      </c>
      <c r="F20009" t="str">
        <f t="shared" si="1560"/>
        <v>Low</v>
      </c>
      <c r="G20009" t="str">
        <f t="shared" si="1561"/>
        <v>Shenzhen_1_Low</v>
      </c>
      <c r="H20009">
        <v>0.41521209354541633</v>
      </c>
      <c r="I20009">
        <f t="shared" si="1564"/>
        <v>413</v>
      </c>
      <c r="J20009" t="str">
        <f t="shared" si="1563"/>
        <v>Out of Test</v>
      </c>
      <c r="K20009" t="str">
        <f>IF(J20009="Test", COUNTIF($J$10:J20009, "Test"),"")</f>
        <v/>
      </c>
      <c r="L20009" t="str">
        <f>IF(J20009="Control", COUNTIF($J$10:J20009, "Control"),"")</f>
        <v/>
      </c>
    </row>
    <row r="20010" spans="1:12">
      <c r="A20010" s="42">
        <v>1516319736</v>
      </c>
      <c r="B20010" s="42">
        <v>1</v>
      </c>
      <c r="C20010" s="42">
        <v>61</v>
      </c>
      <c r="D20010" s="40" t="s">
        <v>359</v>
      </c>
      <c r="E20010" s="40" t="str">
        <f t="shared" si="1562"/>
        <v>Out of test</v>
      </c>
      <c r="F20010" t="str">
        <f t="shared" si="1560"/>
        <v>Low</v>
      </c>
      <c r="G20010" t="str">
        <f t="shared" si="1561"/>
        <v>Shenzhen_1_Low</v>
      </c>
      <c r="H20010">
        <v>0.4164322088641198</v>
      </c>
      <c r="I20010">
        <f t="shared" si="1564"/>
        <v>414</v>
      </c>
      <c r="J20010" t="str">
        <f t="shared" si="1563"/>
        <v>Out of Test</v>
      </c>
      <c r="K20010" t="str">
        <f>IF(J20010="Test", COUNTIF($J$10:J20010, "Test"),"")</f>
        <v/>
      </c>
      <c r="L20010" t="str">
        <f>IF(J20010="Control", COUNTIF($J$10:J20010, "Control"),"")</f>
        <v/>
      </c>
    </row>
    <row r="20011" spans="1:12">
      <c r="A20011" s="42">
        <v>1511903354</v>
      </c>
      <c r="B20011" s="42">
        <v>1</v>
      </c>
      <c r="C20011" s="42">
        <v>230</v>
      </c>
      <c r="D20011" s="40" t="s">
        <v>359</v>
      </c>
      <c r="E20011" s="40" t="str">
        <f t="shared" si="1562"/>
        <v>Out of test</v>
      </c>
      <c r="F20011" t="str">
        <f t="shared" si="1560"/>
        <v>Low</v>
      </c>
      <c r="G20011" t="str">
        <f t="shared" si="1561"/>
        <v>Shenzhen_1_Low</v>
      </c>
      <c r="H20011">
        <v>0.41644709297748295</v>
      </c>
      <c r="I20011">
        <f t="shared" si="1564"/>
        <v>415</v>
      </c>
      <c r="J20011" t="str">
        <f t="shared" si="1563"/>
        <v>Out of Test</v>
      </c>
      <c r="K20011" t="str">
        <f>IF(J20011="Test", COUNTIF($J$10:J20011, "Test"),"")</f>
        <v/>
      </c>
      <c r="L20011" t="str">
        <f>IF(J20011="Control", COUNTIF($J$10:J20011, "Control"),"")</f>
        <v/>
      </c>
    </row>
    <row r="20012" spans="1:12">
      <c r="A20012" s="42">
        <v>1513680706</v>
      </c>
      <c r="B20012" s="42">
        <v>1</v>
      </c>
      <c r="C20012" s="42">
        <v>883</v>
      </c>
      <c r="D20012" s="40" t="s">
        <v>359</v>
      </c>
      <c r="E20012" s="40" t="str">
        <f t="shared" si="1562"/>
        <v>Out of test</v>
      </c>
      <c r="F20012" t="str">
        <f t="shared" si="1560"/>
        <v>Low</v>
      </c>
      <c r="G20012" t="str">
        <f t="shared" si="1561"/>
        <v>Shenzhen_1_Low</v>
      </c>
      <c r="H20012">
        <v>0.41646332949135134</v>
      </c>
      <c r="I20012">
        <f t="shared" si="1564"/>
        <v>416</v>
      </c>
      <c r="J20012" t="str">
        <f t="shared" si="1563"/>
        <v>Out of Test</v>
      </c>
      <c r="K20012" t="str">
        <f>IF(J20012="Test", COUNTIF($J$10:J20012, "Test"),"")</f>
        <v/>
      </c>
      <c r="L20012" t="str">
        <f>IF(J20012="Control", COUNTIF($J$10:J20012, "Control"),"")</f>
        <v/>
      </c>
    </row>
    <row r="20013" spans="1:12">
      <c r="A20013" s="42">
        <v>1513040969</v>
      </c>
      <c r="B20013" s="42">
        <v>1</v>
      </c>
      <c r="C20013" s="42">
        <v>257</v>
      </c>
      <c r="D20013" s="40" t="s">
        <v>359</v>
      </c>
      <c r="E20013" s="40" t="str">
        <f t="shared" si="1562"/>
        <v>Out of test</v>
      </c>
      <c r="F20013" t="str">
        <f t="shared" si="1560"/>
        <v>Low</v>
      </c>
      <c r="G20013" t="str">
        <f t="shared" si="1561"/>
        <v>Shenzhen_1_Low</v>
      </c>
      <c r="H20013">
        <v>0.4171060874456366</v>
      </c>
      <c r="I20013">
        <f t="shared" si="1564"/>
        <v>417</v>
      </c>
      <c r="J20013" t="str">
        <f t="shared" si="1563"/>
        <v>Out of Test</v>
      </c>
      <c r="K20013" t="str">
        <f>IF(J20013="Test", COUNTIF($J$10:J20013, "Test"),"")</f>
        <v/>
      </c>
      <c r="L20013" t="str">
        <f>IF(J20013="Control", COUNTIF($J$10:J20013, "Control"),"")</f>
        <v/>
      </c>
    </row>
    <row r="20014" spans="1:12">
      <c r="A20014" s="42">
        <v>1513188583</v>
      </c>
      <c r="B20014" s="42">
        <v>1</v>
      </c>
      <c r="C20014" s="42">
        <v>897</v>
      </c>
      <c r="D20014" s="40" t="s">
        <v>359</v>
      </c>
      <c r="E20014" s="40" t="str">
        <f t="shared" si="1562"/>
        <v>Out of test</v>
      </c>
      <c r="F20014" t="str">
        <f t="shared" si="1560"/>
        <v>Low</v>
      </c>
      <c r="G20014" t="str">
        <f t="shared" si="1561"/>
        <v>Shenzhen_1_Low</v>
      </c>
      <c r="H20014">
        <v>0.4172622697935725</v>
      </c>
      <c r="I20014">
        <f t="shared" si="1564"/>
        <v>418</v>
      </c>
      <c r="J20014" t="str">
        <f t="shared" si="1563"/>
        <v>Out of Test</v>
      </c>
      <c r="K20014" t="str">
        <f>IF(J20014="Test", COUNTIF($J$10:J20014, "Test"),"")</f>
        <v/>
      </c>
      <c r="L20014" t="str">
        <f>IF(J20014="Control", COUNTIF($J$10:J20014, "Control"),"")</f>
        <v/>
      </c>
    </row>
    <row r="20015" spans="1:12">
      <c r="A20015" s="42">
        <v>1513340194</v>
      </c>
      <c r="B20015" s="42">
        <v>1</v>
      </c>
      <c r="C20015" s="42">
        <v>239</v>
      </c>
      <c r="D20015" s="40" t="s">
        <v>359</v>
      </c>
      <c r="E20015" s="40" t="str">
        <f t="shared" si="1562"/>
        <v>Out of test</v>
      </c>
      <c r="F20015" t="str">
        <f t="shared" si="1560"/>
        <v>Low</v>
      </c>
      <c r="G20015" t="str">
        <f t="shared" si="1561"/>
        <v>Shenzhen_1_Low</v>
      </c>
      <c r="H20015">
        <v>0.4179111096905902</v>
      </c>
      <c r="I20015">
        <f t="shared" si="1564"/>
        <v>419</v>
      </c>
      <c r="J20015" t="str">
        <f t="shared" si="1563"/>
        <v>Out of Test</v>
      </c>
      <c r="K20015" t="str">
        <f>IF(J20015="Test", COUNTIF($J$10:J20015, "Test"),"")</f>
        <v/>
      </c>
      <c r="L20015" t="str">
        <f>IF(J20015="Control", COUNTIF($J$10:J20015, "Control"),"")</f>
        <v/>
      </c>
    </row>
    <row r="20016" spans="1:12">
      <c r="A20016" s="42">
        <v>1512243226</v>
      </c>
      <c r="B20016" s="42">
        <v>1</v>
      </c>
      <c r="C20016" s="42">
        <v>450</v>
      </c>
      <c r="D20016" s="40" t="s">
        <v>359</v>
      </c>
      <c r="E20016" s="40" t="str">
        <f t="shared" si="1562"/>
        <v>Out of test</v>
      </c>
      <c r="F20016" t="str">
        <f t="shared" si="1560"/>
        <v>Low</v>
      </c>
      <c r="G20016" t="str">
        <f t="shared" si="1561"/>
        <v>Shenzhen_1_Low</v>
      </c>
      <c r="H20016">
        <v>0.41809000138921182</v>
      </c>
      <c r="I20016">
        <f t="shared" si="1564"/>
        <v>420</v>
      </c>
      <c r="J20016" t="str">
        <f t="shared" si="1563"/>
        <v>Out of Test</v>
      </c>
      <c r="K20016" t="str">
        <f>IF(J20016="Test", COUNTIF($J$10:J20016, "Test"),"")</f>
        <v/>
      </c>
      <c r="L20016" t="str">
        <f>IF(J20016="Control", COUNTIF($J$10:J20016, "Control"),"")</f>
        <v/>
      </c>
    </row>
    <row r="20017" spans="1:12">
      <c r="A20017" s="42">
        <v>1519094153</v>
      </c>
      <c r="B20017" s="42">
        <v>1</v>
      </c>
      <c r="C20017" s="42">
        <v>50</v>
      </c>
      <c r="D20017" s="40" t="s">
        <v>359</v>
      </c>
      <c r="E20017" s="40" t="str">
        <f t="shared" si="1562"/>
        <v>Out of test</v>
      </c>
      <c r="F20017" t="str">
        <f t="shared" si="1560"/>
        <v>Low</v>
      </c>
      <c r="G20017" t="str">
        <f t="shared" si="1561"/>
        <v>Shenzhen_1_Low</v>
      </c>
      <c r="H20017">
        <v>0.4181001408993319</v>
      </c>
      <c r="I20017">
        <f t="shared" si="1564"/>
        <v>421</v>
      </c>
      <c r="J20017" t="str">
        <f t="shared" si="1563"/>
        <v>Out of Test</v>
      </c>
      <c r="K20017" t="str">
        <f>IF(J20017="Test", COUNTIF($J$10:J20017, "Test"),"")</f>
        <v/>
      </c>
      <c r="L20017" t="str">
        <f>IF(J20017="Control", COUNTIF($J$10:J20017, "Control"),"")</f>
        <v/>
      </c>
    </row>
    <row r="20018" spans="1:12">
      <c r="A20018" s="42">
        <v>1513648117</v>
      </c>
      <c r="B20018" s="42">
        <v>1</v>
      </c>
      <c r="C20018" s="42">
        <v>1032</v>
      </c>
      <c r="D20018" s="40" t="s">
        <v>359</v>
      </c>
      <c r="E20018" s="40" t="str">
        <f t="shared" si="1562"/>
        <v>Out of test</v>
      </c>
      <c r="F20018" t="str">
        <f t="shared" si="1560"/>
        <v>Low</v>
      </c>
      <c r="G20018" t="str">
        <f t="shared" si="1561"/>
        <v>Shenzhen_1_Low</v>
      </c>
      <c r="H20018">
        <v>0.41856368246311071</v>
      </c>
      <c r="I20018">
        <f t="shared" si="1564"/>
        <v>422</v>
      </c>
      <c r="J20018" t="str">
        <f t="shared" si="1563"/>
        <v>Out of Test</v>
      </c>
      <c r="K20018" t="str">
        <f>IF(J20018="Test", COUNTIF($J$10:J20018, "Test"),"")</f>
        <v/>
      </c>
      <c r="L20018" t="str">
        <f>IF(J20018="Control", COUNTIF($J$10:J20018, "Control"),"")</f>
        <v/>
      </c>
    </row>
    <row r="20019" spans="1:12">
      <c r="A20019" s="42">
        <v>1511266334</v>
      </c>
      <c r="B20019" s="42">
        <v>1</v>
      </c>
      <c r="C20019" s="42">
        <v>380</v>
      </c>
      <c r="D20019" s="40" t="s">
        <v>359</v>
      </c>
      <c r="E20019" s="40" t="str">
        <f t="shared" si="1562"/>
        <v>Out of test</v>
      </c>
      <c r="F20019" t="str">
        <f t="shared" si="1560"/>
        <v>Low</v>
      </c>
      <c r="G20019" t="str">
        <f t="shared" si="1561"/>
        <v>Shenzhen_1_Low</v>
      </c>
      <c r="H20019">
        <v>0.41944785081931679</v>
      </c>
      <c r="I20019">
        <f t="shared" si="1564"/>
        <v>423</v>
      </c>
      <c r="J20019" t="str">
        <f t="shared" si="1563"/>
        <v>Out of Test</v>
      </c>
      <c r="K20019" t="str">
        <f>IF(J20019="Test", COUNTIF($J$10:J20019, "Test"),"")</f>
        <v/>
      </c>
      <c r="L20019" t="str">
        <f>IF(J20019="Control", COUNTIF($J$10:J20019, "Control"),"")</f>
        <v/>
      </c>
    </row>
    <row r="20020" spans="1:12">
      <c r="A20020" s="42">
        <v>1518173976</v>
      </c>
      <c r="B20020" s="42">
        <v>1</v>
      </c>
      <c r="C20020" s="42">
        <v>609</v>
      </c>
      <c r="D20020" s="40" t="s">
        <v>359</v>
      </c>
      <c r="E20020" s="40" t="str">
        <f t="shared" si="1562"/>
        <v>Out of test</v>
      </c>
      <c r="F20020" t="str">
        <f t="shared" si="1560"/>
        <v>Low</v>
      </c>
      <c r="G20020" t="str">
        <f t="shared" si="1561"/>
        <v>Shenzhen_1_Low</v>
      </c>
      <c r="H20020">
        <v>0.42349112548441392</v>
      </c>
      <c r="I20020">
        <f t="shared" si="1564"/>
        <v>424</v>
      </c>
      <c r="J20020" t="str">
        <f t="shared" si="1563"/>
        <v>Out of Test</v>
      </c>
      <c r="K20020" t="str">
        <f>IF(J20020="Test", COUNTIF($J$10:J20020, "Test"),"")</f>
        <v/>
      </c>
      <c r="L20020" t="str">
        <f>IF(J20020="Control", COUNTIF($J$10:J20020, "Control"),"")</f>
        <v/>
      </c>
    </row>
    <row r="20021" spans="1:12">
      <c r="A20021" s="42">
        <v>1515593139</v>
      </c>
      <c r="B20021" s="42">
        <v>1</v>
      </c>
      <c r="C20021" s="42">
        <v>133</v>
      </c>
      <c r="D20021" s="40" t="s">
        <v>359</v>
      </c>
      <c r="E20021" s="40" t="str">
        <f t="shared" si="1562"/>
        <v>Out of test</v>
      </c>
      <c r="F20021" t="str">
        <f t="shared" si="1560"/>
        <v>Low</v>
      </c>
      <c r="G20021" t="str">
        <f t="shared" si="1561"/>
        <v>Shenzhen_1_Low</v>
      </c>
      <c r="H20021">
        <v>0.42427196539641954</v>
      </c>
      <c r="I20021">
        <f t="shared" si="1564"/>
        <v>425</v>
      </c>
      <c r="J20021" t="str">
        <f t="shared" si="1563"/>
        <v>Out of Test</v>
      </c>
      <c r="K20021" t="str">
        <f>IF(J20021="Test", COUNTIF($J$10:J20021, "Test"),"")</f>
        <v/>
      </c>
      <c r="L20021" t="str">
        <f>IF(J20021="Control", COUNTIF($J$10:J20021, "Control"),"")</f>
        <v/>
      </c>
    </row>
    <row r="20022" spans="1:12">
      <c r="A20022" s="42">
        <v>1516019445</v>
      </c>
      <c r="B20022" s="42">
        <v>1</v>
      </c>
      <c r="C20022" s="42">
        <v>842</v>
      </c>
      <c r="D20022" s="40" t="s">
        <v>359</v>
      </c>
      <c r="E20022" s="40" t="str">
        <f t="shared" si="1562"/>
        <v>Out of test</v>
      </c>
      <c r="F20022" t="str">
        <f t="shared" si="1560"/>
        <v>Low</v>
      </c>
      <c r="G20022" t="str">
        <f t="shared" si="1561"/>
        <v>Shenzhen_1_Low</v>
      </c>
      <c r="H20022">
        <v>0.4267103644914978</v>
      </c>
      <c r="I20022">
        <f t="shared" si="1564"/>
        <v>426</v>
      </c>
      <c r="J20022" t="str">
        <f t="shared" si="1563"/>
        <v>Out of Test</v>
      </c>
      <c r="K20022" t="str">
        <f>IF(J20022="Test", COUNTIF($J$10:J20022, "Test"),"")</f>
        <v/>
      </c>
      <c r="L20022" t="str">
        <f>IF(J20022="Control", COUNTIF($J$10:J20022, "Control"),"")</f>
        <v/>
      </c>
    </row>
    <row r="20023" spans="1:12">
      <c r="A20023" s="42">
        <v>1513841595</v>
      </c>
      <c r="B20023" s="42">
        <v>1</v>
      </c>
      <c r="C20023" s="42">
        <v>560</v>
      </c>
      <c r="D20023" s="40" t="s">
        <v>359</v>
      </c>
      <c r="E20023" s="40" t="str">
        <f t="shared" si="1562"/>
        <v>Out of test</v>
      </c>
      <c r="F20023" t="str">
        <f t="shared" si="1560"/>
        <v>Low</v>
      </c>
      <c r="G20023" t="str">
        <f t="shared" si="1561"/>
        <v>Shenzhen_1_Low</v>
      </c>
      <c r="H20023">
        <v>0.42684879447449575</v>
      </c>
      <c r="I20023">
        <f t="shared" si="1564"/>
        <v>427</v>
      </c>
      <c r="J20023" t="str">
        <f t="shared" si="1563"/>
        <v>Out of Test</v>
      </c>
      <c r="K20023" t="str">
        <f>IF(J20023="Test", COUNTIF($J$10:J20023, "Test"),"")</f>
        <v/>
      </c>
      <c r="L20023" t="str">
        <f>IF(J20023="Control", COUNTIF($J$10:J20023, "Control"),"")</f>
        <v/>
      </c>
    </row>
    <row r="20024" spans="1:12">
      <c r="A20024" s="42">
        <v>1511505733</v>
      </c>
      <c r="B20024" s="42">
        <v>1</v>
      </c>
      <c r="C20024" s="42">
        <v>859</v>
      </c>
      <c r="D20024" s="40" t="s">
        <v>359</v>
      </c>
      <c r="E20024" s="40" t="str">
        <f t="shared" si="1562"/>
        <v>Out of test</v>
      </c>
      <c r="F20024" t="str">
        <f t="shared" si="1560"/>
        <v>Low</v>
      </c>
      <c r="G20024" t="str">
        <f t="shared" si="1561"/>
        <v>Shenzhen_1_Low</v>
      </c>
      <c r="H20024">
        <v>0.42735384894233652</v>
      </c>
      <c r="I20024">
        <f t="shared" si="1564"/>
        <v>428</v>
      </c>
      <c r="J20024" t="str">
        <f t="shared" si="1563"/>
        <v>Out of Test</v>
      </c>
      <c r="K20024" t="str">
        <f>IF(J20024="Test", COUNTIF($J$10:J20024, "Test"),"")</f>
        <v/>
      </c>
      <c r="L20024" t="str">
        <f>IF(J20024="Control", COUNTIF($J$10:J20024, "Control"),"")</f>
        <v/>
      </c>
    </row>
    <row r="20025" spans="1:12">
      <c r="A20025" s="42">
        <v>1515956524</v>
      </c>
      <c r="B20025" s="42">
        <v>1</v>
      </c>
      <c r="C20025" s="42">
        <v>503</v>
      </c>
      <c r="D20025" s="40" t="s">
        <v>359</v>
      </c>
      <c r="E20025" s="40" t="str">
        <f t="shared" si="1562"/>
        <v>Out of test</v>
      </c>
      <c r="F20025" t="str">
        <f t="shared" si="1560"/>
        <v>Low</v>
      </c>
      <c r="G20025" t="str">
        <f t="shared" si="1561"/>
        <v>Shenzhen_1_Low</v>
      </c>
      <c r="H20025">
        <v>0.42751117714671927</v>
      </c>
      <c r="I20025">
        <f t="shared" si="1564"/>
        <v>429</v>
      </c>
      <c r="J20025" t="str">
        <f t="shared" si="1563"/>
        <v>Out of Test</v>
      </c>
      <c r="K20025" t="str">
        <f>IF(J20025="Test", COUNTIF($J$10:J20025, "Test"),"")</f>
        <v/>
      </c>
      <c r="L20025" t="str">
        <f>IF(J20025="Control", COUNTIF($J$10:J20025, "Control"),"")</f>
        <v/>
      </c>
    </row>
    <row r="20026" spans="1:12">
      <c r="A20026" s="42">
        <v>1513357904</v>
      </c>
      <c r="B20026" s="42">
        <v>1</v>
      </c>
      <c r="C20026" s="42">
        <v>265</v>
      </c>
      <c r="D20026" s="40" t="s">
        <v>359</v>
      </c>
      <c r="E20026" s="40" t="str">
        <f t="shared" si="1562"/>
        <v>Out of test</v>
      </c>
      <c r="F20026" t="str">
        <f t="shared" si="1560"/>
        <v>Low</v>
      </c>
      <c r="G20026" t="str">
        <f t="shared" si="1561"/>
        <v>Shenzhen_1_Low</v>
      </c>
      <c r="H20026">
        <v>0.43379848233645513</v>
      </c>
      <c r="I20026">
        <f t="shared" si="1564"/>
        <v>430</v>
      </c>
      <c r="J20026" t="str">
        <f t="shared" si="1563"/>
        <v>Out of Test</v>
      </c>
      <c r="K20026" t="str">
        <f>IF(J20026="Test", COUNTIF($J$10:J20026, "Test"),"")</f>
        <v/>
      </c>
      <c r="L20026" t="str">
        <f>IF(J20026="Control", COUNTIF($J$10:J20026, "Control"),"")</f>
        <v/>
      </c>
    </row>
    <row r="20027" spans="1:12">
      <c r="A20027" s="42">
        <v>1517178215</v>
      </c>
      <c r="B20027" s="42">
        <v>1</v>
      </c>
      <c r="C20027" s="42">
        <v>634</v>
      </c>
      <c r="D20027" s="40" t="s">
        <v>359</v>
      </c>
      <c r="E20027" s="40" t="str">
        <f t="shared" si="1562"/>
        <v>Out of test</v>
      </c>
      <c r="F20027" t="str">
        <f t="shared" si="1560"/>
        <v>Low</v>
      </c>
      <c r="G20027" t="str">
        <f t="shared" si="1561"/>
        <v>Shenzhen_1_Low</v>
      </c>
      <c r="H20027">
        <v>0.43438250520136734</v>
      </c>
      <c r="I20027">
        <f t="shared" si="1564"/>
        <v>431</v>
      </c>
      <c r="J20027" t="str">
        <f t="shared" si="1563"/>
        <v>Out of Test</v>
      </c>
      <c r="K20027" t="str">
        <f>IF(J20027="Test", COUNTIF($J$10:J20027, "Test"),"")</f>
        <v/>
      </c>
      <c r="L20027" t="str">
        <f>IF(J20027="Control", COUNTIF($J$10:J20027, "Control"),"")</f>
        <v/>
      </c>
    </row>
    <row r="20028" spans="1:12">
      <c r="A20028" s="42">
        <v>1514562735</v>
      </c>
      <c r="B20028" s="42">
        <v>1</v>
      </c>
      <c r="C20028" s="42">
        <v>273</v>
      </c>
      <c r="D20028" s="40" t="s">
        <v>359</v>
      </c>
      <c r="E20028" s="40" t="str">
        <f t="shared" si="1562"/>
        <v>Out of test</v>
      </c>
      <c r="F20028" t="str">
        <f t="shared" si="1560"/>
        <v>Low</v>
      </c>
      <c r="G20028" t="str">
        <f t="shared" si="1561"/>
        <v>Shenzhen_1_Low</v>
      </c>
      <c r="H20028">
        <v>0.43451786097736489</v>
      </c>
      <c r="I20028">
        <f t="shared" si="1564"/>
        <v>432</v>
      </c>
      <c r="J20028" t="str">
        <f t="shared" si="1563"/>
        <v>Out of Test</v>
      </c>
      <c r="K20028" t="str">
        <f>IF(J20028="Test", COUNTIF($J$10:J20028, "Test"),"")</f>
        <v/>
      </c>
      <c r="L20028" t="str">
        <f>IF(J20028="Control", COUNTIF($J$10:J20028, "Control"),"")</f>
        <v/>
      </c>
    </row>
    <row r="20029" spans="1:12">
      <c r="A20029" s="42">
        <v>1515308304</v>
      </c>
      <c r="B20029" s="42">
        <v>1</v>
      </c>
      <c r="C20029" s="42">
        <v>182</v>
      </c>
      <c r="D20029" s="40" t="s">
        <v>359</v>
      </c>
      <c r="E20029" s="40" t="str">
        <f t="shared" si="1562"/>
        <v>Out of test</v>
      </c>
      <c r="F20029" t="str">
        <f t="shared" si="1560"/>
        <v>Low</v>
      </c>
      <c r="G20029" t="str">
        <f t="shared" si="1561"/>
        <v>Shenzhen_1_Low</v>
      </c>
      <c r="H20029">
        <v>0.43494502686297498</v>
      </c>
      <c r="I20029">
        <f t="shared" si="1564"/>
        <v>433</v>
      </c>
      <c r="J20029" t="str">
        <f t="shared" si="1563"/>
        <v>Out of Test</v>
      </c>
      <c r="K20029" t="str">
        <f>IF(J20029="Test", COUNTIF($J$10:J20029, "Test"),"")</f>
        <v/>
      </c>
      <c r="L20029" t="str">
        <f>IF(J20029="Control", COUNTIF($J$10:J20029, "Control"),"")</f>
        <v/>
      </c>
    </row>
    <row r="20030" spans="1:12">
      <c r="A20030" s="42">
        <v>1512304926</v>
      </c>
      <c r="B20030" s="42">
        <v>1</v>
      </c>
      <c r="C20030" s="42">
        <v>731</v>
      </c>
      <c r="D20030" s="40" t="s">
        <v>359</v>
      </c>
      <c r="E20030" s="40" t="str">
        <f t="shared" si="1562"/>
        <v>Out of test</v>
      </c>
      <c r="F20030" t="str">
        <f t="shared" si="1560"/>
        <v>Low</v>
      </c>
      <c r="G20030" t="str">
        <f t="shared" si="1561"/>
        <v>Shenzhen_1_Low</v>
      </c>
      <c r="H20030">
        <v>0.43541599475446902</v>
      </c>
      <c r="I20030">
        <f t="shared" si="1564"/>
        <v>434</v>
      </c>
      <c r="J20030" t="str">
        <f t="shared" si="1563"/>
        <v>Out of Test</v>
      </c>
      <c r="K20030" t="str">
        <f>IF(J20030="Test", COUNTIF($J$10:J20030, "Test"),"")</f>
        <v/>
      </c>
      <c r="L20030" t="str">
        <f>IF(J20030="Control", COUNTIF($J$10:J20030, "Control"),"")</f>
        <v/>
      </c>
    </row>
    <row r="20031" spans="1:12">
      <c r="A20031" s="42">
        <v>1519327303</v>
      </c>
      <c r="B20031" s="42">
        <v>1</v>
      </c>
      <c r="C20031" s="42">
        <v>449</v>
      </c>
      <c r="D20031" s="40" t="s">
        <v>359</v>
      </c>
      <c r="E20031" s="40" t="str">
        <f t="shared" si="1562"/>
        <v>Out of test</v>
      </c>
      <c r="F20031" t="str">
        <f t="shared" si="1560"/>
        <v>Low</v>
      </c>
      <c r="G20031" t="str">
        <f t="shared" si="1561"/>
        <v>Shenzhen_1_Low</v>
      </c>
      <c r="H20031">
        <v>0.4360427313996923</v>
      </c>
      <c r="I20031">
        <f t="shared" si="1564"/>
        <v>435</v>
      </c>
      <c r="J20031" t="str">
        <f t="shared" si="1563"/>
        <v>Out of Test</v>
      </c>
      <c r="K20031" t="str">
        <f>IF(J20031="Test", COUNTIF($J$10:J20031, "Test"),"")</f>
        <v/>
      </c>
      <c r="L20031" t="str">
        <f>IF(J20031="Control", COUNTIF($J$10:J20031, "Control"),"")</f>
        <v/>
      </c>
    </row>
    <row r="20032" spans="1:12">
      <c r="A20032" s="42">
        <v>1519758159</v>
      </c>
      <c r="B20032" s="42">
        <v>1</v>
      </c>
      <c r="C20032" s="42">
        <v>140</v>
      </c>
      <c r="D20032" s="40" t="s">
        <v>359</v>
      </c>
      <c r="E20032" s="40" t="str">
        <f t="shared" si="1562"/>
        <v>Out of test</v>
      </c>
      <c r="F20032" t="str">
        <f t="shared" si="1560"/>
        <v>Low</v>
      </c>
      <c r="G20032" t="str">
        <f t="shared" si="1561"/>
        <v>Shenzhen_1_Low</v>
      </c>
      <c r="H20032">
        <v>0.43673683519474449</v>
      </c>
      <c r="I20032">
        <f t="shared" si="1564"/>
        <v>436</v>
      </c>
      <c r="J20032" t="str">
        <f t="shared" si="1563"/>
        <v>Out of Test</v>
      </c>
      <c r="K20032" t="str">
        <f>IF(J20032="Test", COUNTIF($J$10:J20032, "Test"),"")</f>
        <v/>
      </c>
      <c r="L20032" t="str">
        <f>IF(J20032="Control", COUNTIF($J$10:J20032, "Control"),"")</f>
        <v/>
      </c>
    </row>
    <row r="20033" spans="1:12">
      <c r="A20033" s="42">
        <v>1511775666</v>
      </c>
      <c r="B20033" s="42">
        <v>1</v>
      </c>
      <c r="C20033" s="42">
        <v>178</v>
      </c>
      <c r="D20033" s="40" t="s">
        <v>359</v>
      </c>
      <c r="E20033" s="40" t="str">
        <f t="shared" si="1562"/>
        <v>Out of test</v>
      </c>
      <c r="F20033" t="str">
        <f t="shared" si="1560"/>
        <v>Low</v>
      </c>
      <c r="G20033" t="str">
        <f t="shared" si="1561"/>
        <v>Shenzhen_1_Low</v>
      </c>
      <c r="H20033">
        <v>0.43710994659472613</v>
      </c>
      <c r="I20033">
        <f t="shared" si="1564"/>
        <v>437</v>
      </c>
      <c r="J20033" t="str">
        <f t="shared" si="1563"/>
        <v>Out of Test</v>
      </c>
      <c r="K20033" t="str">
        <f>IF(J20033="Test", COUNTIF($J$10:J20033, "Test"),"")</f>
        <v/>
      </c>
      <c r="L20033" t="str">
        <f>IF(J20033="Control", COUNTIF($J$10:J20033, "Control"),"")</f>
        <v/>
      </c>
    </row>
    <row r="20034" spans="1:12">
      <c r="A20034" s="42">
        <v>1514283554</v>
      </c>
      <c r="B20034" s="42">
        <v>1</v>
      </c>
      <c r="C20034" s="42">
        <v>170</v>
      </c>
      <c r="D20034" s="40" t="s">
        <v>359</v>
      </c>
      <c r="E20034" s="40" t="str">
        <f t="shared" si="1562"/>
        <v>Out of test</v>
      </c>
      <c r="F20034" t="str">
        <f t="shared" si="1560"/>
        <v>Low</v>
      </c>
      <c r="G20034" t="str">
        <f t="shared" si="1561"/>
        <v>Shenzhen_1_Low</v>
      </c>
      <c r="H20034">
        <v>0.43752802159924931</v>
      </c>
      <c r="I20034">
        <f t="shared" si="1564"/>
        <v>438</v>
      </c>
      <c r="J20034" t="str">
        <f t="shared" si="1563"/>
        <v>Out of Test</v>
      </c>
      <c r="K20034" t="str">
        <f>IF(J20034="Test", COUNTIF($J$10:J20034, "Test"),"")</f>
        <v/>
      </c>
      <c r="L20034" t="str">
        <f>IF(J20034="Control", COUNTIF($J$10:J20034, "Control"),"")</f>
        <v/>
      </c>
    </row>
    <row r="20035" spans="1:12">
      <c r="A20035" s="42">
        <v>1514134627</v>
      </c>
      <c r="B20035" s="42">
        <v>1</v>
      </c>
      <c r="C20035" s="42">
        <v>282</v>
      </c>
      <c r="D20035" s="40" t="s">
        <v>359</v>
      </c>
      <c r="E20035" s="40" t="str">
        <f t="shared" si="1562"/>
        <v>Out of test</v>
      </c>
      <c r="F20035" t="str">
        <f t="shared" si="1560"/>
        <v>Low</v>
      </c>
      <c r="G20035" t="str">
        <f t="shared" si="1561"/>
        <v>Shenzhen_1_Low</v>
      </c>
      <c r="H20035">
        <v>0.43822169938979261</v>
      </c>
      <c r="I20035">
        <f t="shared" si="1564"/>
        <v>439</v>
      </c>
      <c r="J20035" t="str">
        <f t="shared" si="1563"/>
        <v>Out of Test</v>
      </c>
      <c r="K20035" t="str">
        <f>IF(J20035="Test", COUNTIF($J$10:J20035, "Test"),"")</f>
        <v/>
      </c>
      <c r="L20035" t="str">
        <f>IF(J20035="Control", COUNTIF($J$10:J20035, "Control"),"")</f>
        <v/>
      </c>
    </row>
    <row r="20036" spans="1:12">
      <c r="A20036" s="42">
        <v>1517041636</v>
      </c>
      <c r="B20036" s="42">
        <v>1</v>
      </c>
      <c r="C20036" s="42">
        <v>835</v>
      </c>
      <c r="D20036" s="40" t="s">
        <v>359</v>
      </c>
      <c r="E20036" s="40" t="str">
        <f t="shared" si="1562"/>
        <v>Out of test</v>
      </c>
      <c r="F20036" t="str">
        <f t="shared" si="1560"/>
        <v>Low</v>
      </c>
      <c r="G20036" t="str">
        <f t="shared" si="1561"/>
        <v>Shenzhen_1_Low</v>
      </c>
      <c r="H20036">
        <v>0.43858147449313922</v>
      </c>
      <c r="I20036">
        <f t="shared" si="1564"/>
        <v>440</v>
      </c>
      <c r="J20036" t="str">
        <f t="shared" si="1563"/>
        <v>Out of Test</v>
      </c>
      <c r="K20036" t="str">
        <f>IF(J20036="Test", COUNTIF($J$10:J20036, "Test"),"")</f>
        <v/>
      </c>
      <c r="L20036" t="str">
        <f>IF(J20036="Control", COUNTIF($J$10:J20036, "Control"),"")</f>
        <v/>
      </c>
    </row>
    <row r="20037" spans="1:12">
      <c r="A20037" s="42">
        <v>1511559364</v>
      </c>
      <c r="B20037" s="42">
        <v>1</v>
      </c>
      <c r="C20037" s="42">
        <v>86</v>
      </c>
      <c r="D20037" s="40" t="s">
        <v>359</v>
      </c>
      <c r="E20037" s="40" t="str">
        <f t="shared" si="1562"/>
        <v>Out of test</v>
      </c>
      <c r="F20037" t="str">
        <f t="shared" si="1560"/>
        <v>Low</v>
      </c>
      <c r="G20037" t="str">
        <f t="shared" si="1561"/>
        <v>Shenzhen_1_Low</v>
      </c>
      <c r="H20037">
        <v>0.44047327390328084</v>
      </c>
      <c r="I20037">
        <f t="shared" si="1564"/>
        <v>441</v>
      </c>
      <c r="J20037" t="str">
        <f t="shared" si="1563"/>
        <v>Out of Test</v>
      </c>
      <c r="K20037" t="str">
        <f>IF(J20037="Test", COUNTIF($J$10:J20037, "Test"),"")</f>
        <v/>
      </c>
      <c r="L20037" t="str">
        <f>IF(J20037="Control", COUNTIF($J$10:J20037, "Control"),"")</f>
        <v/>
      </c>
    </row>
    <row r="20038" spans="1:12">
      <c r="A20038" s="42">
        <v>1511294695</v>
      </c>
      <c r="B20038" s="42">
        <v>1</v>
      </c>
      <c r="C20038" s="42">
        <v>984</v>
      </c>
      <c r="D20038" s="40" t="s">
        <v>359</v>
      </c>
      <c r="E20038" s="40" t="str">
        <f t="shared" si="1562"/>
        <v>Out of test</v>
      </c>
      <c r="F20038" t="str">
        <f t="shared" si="1560"/>
        <v>Low</v>
      </c>
      <c r="G20038" t="str">
        <f t="shared" si="1561"/>
        <v>Shenzhen_1_Low</v>
      </c>
      <c r="H20038">
        <v>0.4421264373885796</v>
      </c>
      <c r="I20038">
        <f t="shared" si="1564"/>
        <v>442</v>
      </c>
      <c r="J20038" t="str">
        <f t="shared" si="1563"/>
        <v>Out of Test</v>
      </c>
      <c r="K20038" t="str">
        <f>IF(J20038="Test", COUNTIF($J$10:J20038, "Test"),"")</f>
        <v/>
      </c>
      <c r="L20038" t="str">
        <f>IF(J20038="Control", COUNTIF($J$10:J20038, "Control"),"")</f>
        <v/>
      </c>
    </row>
    <row r="20039" spans="1:12">
      <c r="A20039" s="42">
        <v>1519685609</v>
      </c>
      <c r="B20039" s="42">
        <v>1</v>
      </c>
      <c r="C20039" s="42">
        <v>198</v>
      </c>
      <c r="D20039" s="40" t="s">
        <v>359</v>
      </c>
      <c r="E20039" s="40" t="str">
        <f t="shared" si="1562"/>
        <v>Out of test</v>
      </c>
      <c r="F20039" t="str">
        <f t="shared" si="1560"/>
        <v>Low</v>
      </c>
      <c r="G20039" t="str">
        <f t="shared" si="1561"/>
        <v>Shenzhen_1_Low</v>
      </c>
      <c r="H20039">
        <v>0.44215587288484759</v>
      </c>
      <c r="I20039">
        <f t="shared" si="1564"/>
        <v>443</v>
      </c>
      <c r="J20039" t="str">
        <f t="shared" si="1563"/>
        <v>Out of Test</v>
      </c>
      <c r="K20039" t="str">
        <f>IF(J20039="Test", COUNTIF($J$10:J20039, "Test"),"")</f>
        <v/>
      </c>
      <c r="L20039" t="str">
        <f>IF(J20039="Control", COUNTIF($J$10:J20039, "Control"),"")</f>
        <v/>
      </c>
    </row>
    <row r="20040" spans="1:12">
      <c r="A20040" s="42">
        <v>1513631997</v>
      </c>
      <c r="B20040" s="42">
        <v>1</v>
      </c>
      <c r="C20040" s="42">
        <v>590</v>
      </c>
      <c r="D20040" s="40" t="s">
        <v>359</v>
      </c>
      <c r="E20040" s="40" t="str">
        <f t="shared" si="1562"/>
        <v>Out of test</v>
      </c>
      <c r="F20040" t="str">
        <f t="shared" si="1560"/>
        <v>Low</v>
      </c>
      <c r="G20040" t="str">
        <f t="shared" si="1561"/>
        <v>Shenzhen_1_Low</v>
      </c>
      <c r="H20040">
        <v>0.44273055561265584</v>
      </c>
      <c r="I20040">
        <f t="shared" si="1564"/>
        <v>444</v>
      </c>
      <c r="J20040" t="str">
        <f t="shared" si="1563"/>
        <v>Out of Test</v>
      </c>
      <c r="K20040" t="str">
        <f>IF(J20040="Test", COUNTIF($J$10:J20040, "Test"),"")</f>
        <v/>
      </c>
      <c r="L20040" t="str">
        <f>IF(J20040="Control", COUNTIF($J$10:J20040, "Control"),"")</f>
        <v/>
      </c>
    </row>
    <row r="20041" spans="1:12">
      <c r="A20041" s="42">
        <v>1513722003</v>
      </c>
      <c r="B20041" s="42">
        <v>1</v>
      </c>
      <c r="C20041" s="42">
        <v>768</v>
      </c>
      <c r="D20041" s="40" t="s">
        <v>359</v>
      </c>
      <c r="E20041" s="40" t="str">
        <f t="shared" si="1562"/>
        <v>Out of test</v>
      </c>
      <c r="F20041" t="str">
        <f t="shared" si="1560"/>
        <v>Low</v>
      </c>
      <c r="G20041" t="str">
        <f t="shared" si="1561"/>
        <v>Shenzhen_1_Low</v>
      </c>
      <c r="H20041">
        <v>0.44430835825091453</v>
      </c>
      <c r="I20041">
        <f t="shared" si="1564"/>
        <v>445</v>
      </c>
      <c r="J20041" t="str">
        <f t="shared" si="1563"/>
        <v>Out of Test</v>
      </c>
      <c r="K20041" t="str">
        <f>IF(J20041="Test", COUNTIF($J$10:J20041, "Test"),"")</f>
        <v/>
      </c>
      <c r="L20041" t="str">
        <f>IF(J20041="Control", COUNTIF($J$10:J20041, "Control"),"")</f>
        <v/>
      </c>
    </row>
    <row r="20042" spans="1:12">
      <c r="A20042" s="42">
        <v>1517132787</v>
      </c>
      <c r="B20042" s="42">
        <v>1</v>
      </c>
      <c r="C20042" s="42">
        <v>545</v>
      </c>
      <c r="D20042" s="40" t="s">
        <v>359</v>
      </c>
      <c r="E20042" s="40" t="str">
        <f t="shared" si="1562"/>
        <v>Out of test</v>
      </c>
      <c r="F20042" t="str">
        <f t="shared" ref="F20042:F20105" si="1565">_xlfn.IFS(C20042&lt;1069, "Low", C20042&lt;2277, "Mid", C20042&gt;=2277, "High")</f>
        <v>Low</v>
      </c>
      <c r="G20042" t="str">
        <f t="shared" ref="G20042:G20105" si="1566">D20042&amp;"_"&amp;B20042&amp;"_"&amp;F20042</f>
        <v>Shenzhen_1_Low</v>
      </c>
      <c r="H20042">
        <v>0.45102043147594029</v>
      </c>
      <c r="I20042">
        <f t="shared" si="1564"/>
        <v>446</v>
      </c>
      <c r="J20042" t="str">
        <f t="shared" si="1563"/>
        <v>Out of Test</v>
      </c>
      <c r="K20042" t="str">
        <f>IF(J20042="Test", COUNTIF($J$10:J20042, "Test"),"")</f>
        <v/>
      </c>
      <c r="L20042" t="str">
        <f>IF(J20042="Control", COUNTIF($J$10:J20042, "Control"),"")</f>
        <v/>
      </c>
    </row>
    <row r="20043" spans="1:12">
      <c r="A20043" s="42">
        <v>1514155919</v>
      </c>
      <c r="B20043" s="42">
        <v>1</v>
      </c>
      <c r="C20043" s="42">
        <v>321</v>
      </c>
      <c r="D20043" s="40" t="s">
        <v>359</v>
      </c>
      <c r="E20043" s="40" t="str">
        <f t="shared" ref="E20043:E20106" si="1567">IF(AND(J20043="Test",K20043&lt;=3000),"Test",IF(AND(J20043="Control",L20043&lt;=3000),"Control","Out of test"))</f>
        <v>Out of test</v>
      </c>
      <c r="F20043" t="str">
        <f t="shared" si="1565"/>
        <v>Low</v>
      </c>
      <c r="G20043" t="str">
        <f t="shared" si="1566"/>
        <v>Shenzhen_1_Low</v>
      </c>
      <c r="H20043">
        <v>0.45140008594318248</v>
      </c>
      <c r="I20043">
        <f t="shared" si="1564"/>
        <v>447</v>
      </c>
      <c r="J20043" t="str">
        <f t="shared" ref="J20043:J20106" si="1568">IF(I20043&lt;=250, IF(MOD(I20043,2)=1, "Test", "Control"),"Out of Test")</f>
        <v>Out of Test</v>
      </c>
      <c r="K20043" t="str">
        <f>IF(J20043="Test", COUNTIF($J$10:J20043, "Test"),"")</f>
        <v/>
      </c>
      <c r="L20043" t="str">
        <f>IF(J20043="Control", COUNTIF($J$10:J20043, "Control"),"")</f>
        <v/>
      </c>
    </row>
    <row r="20044" spans="1:12">
      <c r="A20044" s="42">
        <v>1516855847</v>
      </c>
      <c r="B20044" s="42">
        <v>1</v>
      </c>
      <c r="C20044" s="42">
        <v>897</v>
      </c>
      <c r="D20044" s="40" t="s">
        <v>359</v>
      </c>
      <c r="E20044" s="40" t="str">
        <f t="shared" si="1567"/>
        <v>Out of test</v>
      </c>
      <c r="F20044" t="str">
        <f t="shared" si="1565"/>
        <v>Low</v>
      </c>
      <c r="G20044" t="str">
        <f t="shared" si="1566"/>
        <v>Shenzhen_1_Low</v>
      </c>
      <c r="H20044">
        <v>0.45355187092728211</v>
      </c>
      <c r="I20044">
        <f t="shared" ref="I20044:I20107" si="1569">IF(G20044=G20043, I20043+1, 1)</f>
        <v>448</v>
      </c>
      <c r="J20044" t="str">
        <f t="shared" si="1568"/>
        <v>Out of Test</v>
      </c>
      <c r="K20044" t="str">
        <f>IF(J20044="Test", COUNTIF($J$10:J20044, "Test"),"")</f>
        <v/>
      </c>
      <c r="L20044" t="str">
        <f>IF(J20044="Control", COUNTIF($J$10:J20044, "Control"),"")</f>
        <v/>
      </c>
    </row>
    <row r="20045" spans="1:12">
      <c r="A20045" s="42">
        <v>1512841585</v>
      </c>
      <c r="B20045" s="42">
        <v>1</v>
      </c>
      <c r="C20045" s="42">
        <v>881</v>
      </c>
      <c r="D20045" s="40" t="s">
        <v>359</v>
      </c>
      <c r="E20045" s="40" t="str">
        <f t="shared" si="1567"/>
        <v>Out of test</v>
      </c>
      <c r="F20045" t="str">
        <f t="shared" si="1565"/>
        <v>Low</v>
      </c>
      <c r="G20045" t="str">
        <f t="shared" si="1566"/>
        <v>Shenzhen_1_Low</v>
      </c>
      <c r="H20045">
        <v>0.45394002781812737</v>
      </c>
      <c r="I20045">
        <f t="shared" si="1569"/>
        <v>449</v>
      </c>
      <c r="J20045" t="str">
        <f t="shared" si="1568"/>
        <v>Out of Test</v>
      </c>
      <c r="K20045" t="str">
        <f>IF(J20045="Test", COUNTIF($J$10:J20045, "Test"),"")</f>
        <v/>
      </c>
      <c r="L20045" t="str">
        <f>IF(J20045="Control", COUNTIF($J$10:J20045, "Control"),"")</f>
        <v/>
      </c>
    </row>
    <row r="20046" spans="1:12">
      <c r="A20046" s="42">
        <v>1512434515</v>
      </c>
      <c r="B20046" s="42">
        <v>1</v>
      </c>
      <c r="C20046" s="42">
        <v>33</v>
      </c>
      <c r="D20046" s="40" t="s">
        <v>359</v>
      </c>
      <c r="E20046" s="40" t="str">
        <f t="shared" si="1567"/>
        <v>Out of test</v>
      </c>
      <c r="F20046" t="str">
        <f t="shared" si="1565"/>
        <v>Low</v>
      </c>
      <c r="G20046" t="str">
        <f t="shared" si="1566"/>
        <v>Shenzhen_1_Low</v>
      </c>
      <c r="H20046">
        <v>0.45422788620752319</v>
      </c>
      <c r="I20046">
        <f t="shared" si="1569"/>
        <v>450</v>
      </c>
      <c r="J20046" t="str">
        <f t="shared" si="1568"/>
        <v>Out of Test</v>
      </c>
      <c r="K20046" t="str">
        <f>IF(J20046="Test", COUNTIF($J$10:J20046, "Test"),"")</f>
        <v/>
      </c>
      <c r="L20046" t="str">
        <f>IF(J20046="Control", COUNTIF($J$10:J20046, "Control"),"")</f>
        <v/>
      </c>
    </row>
    <row r="20047" spans="1:12">
      <c r="A20047" s="42">
        <v>1518319707</v>
      </c>
      <c r="B20047" s="42">
        <v>1</v>
      </c>
      <c r="C20047" s="42">
        <v>461</v>
      </c>
      <c r="D20047" s="40" t="s">
        <v>359</v>
      </c>
      <c r="E20047" s="40" t="str">
        <f t="shared" si="1567"/>
        <v>Out of test</v>
      </c>
      <c r="F20047" t="str">
        <f t="shared" si="1565"/>
        <v>Low</v>
      </c>
      <c r="G20047" t="str">
        <f t="shared" si="1566"/>
        <v>Shenzhen_1_Low</v>
      </c>
      <c r="H20047">
        <v>0.45659273119112798</v>
      </c>
      <c r="I20047">
        <f t="shared" si="1569"/>
        <v>451</v>
      </c>
      <c r="J20047" t="str">
        <f t="shared" si="1568"/>
        <v>Out of Test</v>
      </c>
      <c r="K20047" t="str">
        <f>IF(J20047="Test", COUNTIF($J$10:J20047, "Test"),"")</f>
        <v/>
      </c>
      <c r="L20047" t="str">
        <f>IF(J20047="Control", COUNTIF($J$10:J20047, "Control"),"")</f>
        <v/>
      </c>
    </row>
    <row r="20048" spans="1:12">
      <c r="A20048" s="42">
        <v>1513787169</v>
      </c>
      <c r="B20048" s="42">
        <v>1</v>
      </c>
      <c r="C20048" s="42">
        <v>1058</v>
      </c>
      <c r="D20048" s="40" t="s">
        <v>359</v>
      </c>
      <c r="E20048" s="40" t="str">
        <f t="shared" si="1567"/>
        <v>Out of test</v>
      </c>
      <c r="F20048" t="str">
        <f t="shared" si="1565"/>
        <v>Low</v>
      </c>
      <c r="G20048" t="str">
        <f t="shared" si="1566"/>
        <v>Shenzhen_1_Low</v>
      </c>
      <c r="H20048">
        <v>0.4575549828184764</v>
      </c>
      <c r="I20048">
        <f t="shared" si="1569"/>
        <v>452</v>
      </c>
      <c r="J20048" t="str">
        <f t="shared" si="1568"/>
        <v>Out of Test</v>
      </c>
      <c r="K20048" t="str">
        <f>IF(J20048="Test", COUNTIF($J$10:J20048, "Test"),"")</f>
        <v/>
      </c>
      <c r="L20048" t="str">
        <f>IF(J20048="Control", COUNTIF($J$10:J20048, "Control"),"")</f>
        <v/>
      </c>
    </row>
    <row r="20049" spans="1:12">
      <c r="A20049" s="42">
        <v>1518076034</v>
      </c>
      <c r="B20049" s="42">
        <v>1</v>
      </c>
      <c r="C20049" s="42">
        <v>735</v>
      </c>
      <c r="D20049" s="40" t="s">
        <v>359</v>
      </c>
      <c r="E20049" s="40" t="str">
        <f t="shared" si="1567"/>
        <v>Out of test</v>
      </c>
      <c r="F20049" t="str">
        <f t="shared" si="1565"/>
        <v>Low</v>
      </c>
      <c r="G20049" t="str">
        <f t="shared" si="1566"/>
        <v>Shenzhen_1_Low</v>
      </c>
      <c r="H20049">
        <v>0.45782274682664581</v>
      </c>
      <c r="I20049">
        <f t="shared" si="1569"/>
        <v>453</v>
      </c>
      <c r="J20049" t="str">
        <f t="shared" si="1568"/>
        <v>Out of Test</v>
      </c>
      <c r="K20049" t="str">
        <f>IF(J20049="Test", COUNTIF($J$10:J20049, "Test"),"")</f>
        <v/>
      </c>
      <c r="L20049" t="str">
        <f>IF(J20049="Control", COUNTIF($J$10:J20049, "Control"),"")</f>
        <v/>
      </c>
    </row>
    <row r="20050" spans="1:12">
      <c r="A20050" s="42">
        <v>1516780395</v>
      </c>
      <c r="B20050" s="42">
        <v>1</v>
      </c>
      <c r="C20050" s="42">
        <v>642</v>
      </c>
      <c r="D20050" s="40" t="s">
        <v>359</v>
      </c>
      <c r="E20050" s="40" t="str">
        <f t="shared" si="1567"/>
        <v>Out of test</v>
      </c>
      <c r="F20050" t="str">
        <f t="shared" si="1565"/>
        <v>Low</v>
      </c>
      <c r="G20050" t="str">
        <f t="shared" si="1566"/>
        <v>Shenzhen_1_Low</v>
      </c>
      <c r="H20050">
        <v>0.45798031393928307</v>
      </c>
      <c r="I20050">
        <f t="shared" si="1569"/>
        <v>454</v>
      </c>
      <c r="J20050" t="str">
        <f t="shared" si="1568"/>
        <v>Out of Test</v>
      </c>
      <c r="K20050" t="str">
        <f>IF(J20050="Test", COUNTIF($J$10:J20050, "Test"),"")</f>
        <v/>
      </c>
      <c r="L20050" t="str">
        <f>IF(J20050="Control", COUNTIF($J$10:J20050, "Control"),"")</f>
        <v/>
      </c>
    </row>
    <row r="20051" spans="1:12">
      <c r="A20051" s="42">
        <v>1519813824</v>
      </c>
      <c r="B20051" s="42">
        <v>1</v>
      </c>
      <c r="C20051" s="42">
        <v>458</v>
      </c>
      <c r="D20051" s="40" t="s">
        <v>359</v>
      </c>
      <c r="E20051" s="40" t="str">
        <f t="shared" si="1567"/>
        <v>Out of test</v>
      </c>
      <c r="F20051" t="str">
        <f t="shared" si="1565"/>
        <v>Low</v>
      </c>
      <c r="G20051" t="str">
        <f t="shared" si="1566"/>
        <v>Shenzhen_1_Low</v>
      </c>
      <c r="H20051">
        <v>0.45800210982963352</v>
      </c>
      <c r="I20051">
        <f t="shared" si="1569"/>
        <v>455</v>
      </c>
      <c r="J20051" t="str">
        <f t="shared" si="1568"/>
        <v>Out of Test</v>
      </c>
      <c r="K20051" t="str">
        <f>IF(J20051="Test", COUNTIF($J$10:J20051, "Test"),"")</f>
        <v/>
      </c>
      <c r="L20051" t="str">
        <f>IF(J20051="Control", COUNTIF($J$10:J20051, "Control"),"")</f>
        <v/>
      </c>
    </row>
    <row r="20052" spans="1:12">
      <c r="A20052" s="42">
        <v>1514236878</v>
      </c>
      <c r="B20052" s="42">
        <v>1</v>
      </c>
      <c r="C20052" s="42">
        <v>718</v>
      </c>
      <c r="D20052" s="40" t="s">
        <v>359</v>
      </c>
      <c r="E20052" s="40" t="str">
        <f t="shared" si="1567"/>
        <v>Out of test</v>
      </c>
      <c r="F20052" t="str">
        <f t="shared" si="1565"/>
        <v>Low</v>
      </c>
      <c r="G20052" t="str">
        <f t="shared" si="1566"/>
        <v>Shenzhen_1_Low</v>
      </c>
      <c r="H20052">
        <v>0.46109965148868881</v>
      </c>
      <c r="I20052">
        <f t="shared" si="1569"/>
        <v>456</v>
      </c>
      <c r="J20052" t="str">
        <f t="shared" si="1568"/>
        <v>Out of Test</v>
      </c>
      <c r="K20052" t="str">
        <f>IF(J20052="Test", COUNTIF($J$10:J20052, "Test"),"")</f>
        <v/>
      </c>
      <c r="L20052" t="str">
        <f>IF(J20052="Control", COUNTIF($J$10:J20052, "Control"),"")</f>
        <v/>
      </c>
    </row>
    <row r="20053" spans="1:12">
      <c r="A20053" s="42">
        <v>1516825595</v>
      </c>
      <c r="B20053" s="42">
        <v>1</v>
      </c>
      <c r="C20053" s="42">
        <v>538</v>
      </c>
      <c r="D20053" s="40" t="s">
        <v>359</v>
      </c>
      <c r="E20053" s="40" t="str">
        <f t="shared" si="1567"/>
        <v>Out of test</v>
      </c>
      <c r="F20053" t="str">
        <f t="shared" si="1565"/>
        <v>Low</v>
      </c>
      <c r="G20053" t="str">
        <f t="shared" si="1566"/>
        <v>Shenzhen_1_Low</v>
      </c>
      <c r="H20053">
        <v>0.46162597799224436</v>
      </c>
      <c r="I20053">
        <f t="shared" si="1569"/>
        <v>457</v>
      </c>
      <c r="J20053" t="str">
        <f t="shared" si="1568"/>
        <v>Out of Test</v>
      </c>
      <c r="K20053" t="str">
        <f>IF(J20053="Test", COUNTIF($J$10:J20053, "Test"),"")</f>
        <v/>
      </c>
      <c r="L20053" t="str">
        <f>IF(J20053="Control", COUNTIF($J$10:J20053, "Control"),"")</f>
        <v/>
      </c>
    </row>
    <row r="20054" spans="1:12">
      <c r="A20054" s="42">
        <v>1518641306</v>
      </c>
      <c r="B20054" s="42">
        <v>1</v>
      </c>
      <c r="C20054" s="42">
        <v>658</v>
      </c>
      <c r="D20054" s="40" t="s">
        <v>359</v>
      </c>
      <c r="E20054" s="40" t="str">
        <f t="shared" si="1567"/>
        <v>Out of test</v>
      </c>
      <c r="F20054" t="str">
        <f t="shared" si="1565"/>
        <v>Low</v>
      </c>
      <c r="G20054" t="str">
        <f t="shared" si="1566"/>
        <v>Shenzhen_1_Low</v>
      </c>
      <c r="H20054">
        <v>0.46173001336154951</v>
      </c>
      <c r="I20054">
        <f t="shared" si="1569"/>
        <v>458</v>
      </c>
      <c r="J20054" t="str">
        <f t="shared" si="1568"/>
        <v>Out of Test</v>
      </c>
      <c r="K20054" t="str">
        <f>IF(J20054="Test", COUNTIF($J$10:J20054, "Test"),"")</f>
        <v/>
      </c>
      <c r="L20054" t="str">
        <f>IF(J20054="Control", COUNTIF($J$10:J20054, "Control"),"")</f>
        <v/>
      </c>
    </row>
    <row r="20055" spans="1:12">
      <c r="A20055" s="42">
        <v>1516001199</v>
      </c>
      <c r="B20055" s="42">
        <v>1</v>
      </c>
      <c r="C20055" s="42">
        <v>206</v>
      </c>
      <c r="D20055" s="40" t="s">
        <v>359</v>
      </c>
      <c r="E20055" s="40" t="str">
        <f t="shared" si="1567"/>
        <v>Out of test</v>
      </c>
      <c r="F20055" t="str">
        <f t="shared" si="1565"/>
        <v>Low</v>
      </c>
      <c r="G20055" t="str">
        <f t="shared" si="1566"/>
        <v>Shenzhen_1_Low</v>
      </c>
      <c r="H20055">
        <v>0.46282103412805575</v>
      </c>
      <c r="I20055">
        <f t="shared" si="1569"/>
        <v>459</v>
      </c>
      <c r="J20055" t="str">
        <f t="shared" si="1568"/>
        <v>Out of Test</v>
      </c>
      <c r="K20055" t="str">
        <f>IF(J20055="Test", COUNTIF($J$10:J20055, "Test"),"")</f>
        <v/>
      </c>
      <c r="L20055" t="str">
        <f>IF(J20055="Control", COUNTIF($J$10:J20055, "Control"),"")</f>
        <v/>
      </c>
    </row>
    <row r="20056" spans="1:12">
      <c r="A20056" s="42">
        <v>1515281809</v>
      </c>
      <c r="B20056" s="42">
        <v>1</v>
      </c>
      <c r="C20056" s="42">
        <v>43</v>
      </c>
      <c r="D20056" s="40" t="s">
        <v>359</v>
      </c>
      <c r="E20056" s="40" t="str">
        <f t="shared" si="1567"/>
        <v>Out of test</v>
      </c>
      <c r="F20056" t="str">
        <f t="shared" si="1565"/>
        <v>Low</v>
      </c>
      <c r="G20056" t="str">
        <f t="shared" si="1566"/>
        <v>Shenzhen_1_Low</v>
      </c>
      <c r="H20056">
        <v>0.46313915800084449</v>
      </c>
      <c r="I20056">
        <f t="shared" si="1569"/>
        <v>460</v>
      </c>
      <c r="J20056" t="str">
        <f t="shared" si="1568"/>
        <v>Out of Test</v>
      </c>
      <c r="K20056" t="str">
        <f>IF(J20056="Test", COUNTIF($J$10:J20056, "Test"),"")</f>
        <v/>
      </c>
      <c r="L20056" t="str">
        <f>IF(J20056="Control", COUNTIF($J$10:J20056, "Control"),"")</f>
        <v/>
      </c>
    </row>
    <row r="20057" spans="1:12">
      <c r="A20057" s="42">
        <v>1519300019</v>
      </c>
      <c r="B20057" s="42">
        <v>1</v>
      </c>
      <c r="C20057" s="42">
        <v>981</v>
      </c>
      <c r="D20057" s="40" t="s">
        <v>359</v>
      </c>
      <c r="E20057" s="40" t="str">
        <f t="shared" si="1567"/>
        <v>Out of test</v>
      </c>
      <c r="F20057" t="str">
        <f t="shared" si="1565"/>
        <v>Low</v>
      </c>
      <c r="G20057" t="str">
        <f t="shared" si="1566"/>
        <v>Shenzhen_1_Low</v>
      </c>
      <c r="H20057">
        <v>0.46315897684355434</v>
      </c>
      <c r="I20057">
        <f t="shared" si="1569"/>
        <v>461</v>
      </c>
      <c r="J20057" t="str">
        <f t="shared" si="1568"/>
        <v>Out of Test</v>
      </c>
      <c r="K20057" t="str">
        <f>IF(J20057="Test", COUNTIF($J$10:J20057, "Test"),"")</f>
        <v/>
      </c>
      <c r="L20057" t="str">
        <f>IF(J20057="Control", COUNTIF($J$10:J20057, "Control"),"")</f>
        <v/>
      </c>
    </row>
    <row r="20058" spans="1:12">
      <c r="A20058" s="42">
        <v>1518871675</v>
      </c>
      <c r="B20058" s="42">
        <v>1</v>
      </c>
      <c r="C20058" s="42">
        <v>665</v>
      </c>
      <c r="D20058" s="40" t="s">
        <v>359</v>
      </c>
      <c r="E20058" s="40" t="str">
        <f t="shared" si="1567"/>
        <v>Out of test</v>
      </c>
      <c r="F20058" t="str">
        <f t="shared" si="1565"/>
        <v>Low</v>
      </c>
      <c r="G20058" t="str">
        <f t="shared" si="1566"/>
        <v>Shenzhen_1_Low</v>
      </c>
      <c r="H20058">
        <v>0.46432527651976552</v>
      </c>
      <c r="I20058">
        <f t="shared" si="1569"/>
        <v>462</v>
      </c>
      <c r="J20058" t="str">
        <f t="shared" si="1568"/>
        <v>Out of Test</v>
      </c>
      <c r="K20058" t="str">
        <f>IF(J20058="Test", COUNTIF($J$10:J20058, "Test"),"")</f>
        <v/>
      </c>
      <c r="L20058" t="str">
        <f>IF(J20058="Control", COUNTIF($J$10:J20058, "Control"),"")</f>
        <v/>
      </c>
    </row>
    <row r="20059" spans="1:12">
      <c r="A20059" s="42">
        <v>1516325598</v>
      </c>
      <c r="B20059" s="42">
        <v>1</v>
      </c>
      <c r="C20059" s="42">
        <v>348</v>
      </c>
      <c r="D20059" s="40" t="s">
        <v>359</v>
      </c>
      <c r="E20059" s="40" t="str">
        <f t="shared" si="1567"/>
        <v>Out of test</v>
      </c>
      <c r="F20059" t="str">
        <f t="shared" si="1565"/>
        <v>Low</v>
      </c>
      <c r="G20059" t="str">
        <f t="shared" si="1566"/>
        <v>Shenzhen_1_Low</v>
      </c>
      <c r="H20059">
        <v>0.46461488273661744</v>
      </c>
      <c r="I20059">
        <f t="shared" si="1569"/>
        <v>463</v>
      </c>
      <c r="J20059" t="str">
        <f t="shared" si="1568"/>
        <v>Out of Test</v>
      </c>
      <c r="K20059" t="str">
        <f>IF(J20059="Test", COUNTIF($J$10:J20059, "Test"),"")</f>
        <v/>
      </c>
      <c r="L20059" t="str">
        <f>IF(J20059="Control", COUNTIF($J$10:J20059, "Control"),"")</f>
        <v/>
      </c>
    </row>
    <row r="20060" spans="1:12">
      <c r="A20060" s="42">
        <v>1513127793</v>
      </c>
      <c r="B20060" s="42">
        <v>1</v>
      </c>
      <c r="C20060" s="42">
        <v>550</v>
      </c>
      <c r="D20060" s="40" t="s">
        <v>359</v>
      </c>
      <c r="E20060" s="40" t="str">
        <f t="shared" si="1567"/>
        <v>Out of test</v>
      </c>
      <c r="F20060" t="str">
        <f t="shared" si="1565"/>
        <v>Low</v>
      </c>
      <c r="G20060" t="str">
        <f t="shared" si="1566"/>
        <v>Shenzhen_1_Low</v>
      </c>
      <c r="H20060">
        <v>0.4663138198901251</v>
      </c>
      <c r="I20060">
        <f t="shared" si="1569"/>
        <v>464</v>
      </c>
      <c r="J20060" t="str">
        <f t="shared" si="1568"/>
        <v>Out of Test</v>
      </c>
      <c r="K20060" t="str">
        <f>IF(J20060="Test", COUNTIF($J$10:J20060, "Test"),"")</f>
        <v/>
      </c>
      <c r="L20060" t="str">
        <f>IF(J20060="Control", COUNTIF($J$10:J20060, "Control"),"")</f>
        <v/>
      </c>
    </row>
    <row r="20061" spans="1:12">
      <c r="A20061" s="42">
        <v>1516233914</v>
      </c>
      <c r="B20061" s="42">
        <v>1</v>
      </c>
      <c r="C20061" s="42">
        <v>688</v>
      </c>
      <c r="D20061" s="40" t="s">
        <v>359</v>
      </c>
      <c r="E20061" s="40" t="str">
        <f t="shared" si="1567"/>
        <v>Out of test</v>
      </c>
      <c r="F20061" t="str">
        <f t="shared" si="1565"/>
        <v>Low</v>
      </c>
      <c r="G20061" t="str">
        <f t="shared" si="1566"/>
        <v>Shenzhen_1_Low</v>
      </c>
      <c r="H20061">
        <v>0.4670223702067986</v>
      </c>
      <c r="I20061">
        <f t="shared" si="1569"/>
        <v>465</v>
      </c>
      <c r="J20061" t="str">
        <f t="shared" si="1568"/>
        <v>Out of Test</v>
      </c>
      <c r="K20061" t="str">
        <f>IF(J20061="Test", COUNTIF($J$10:J20061, "Test"),"")</f>
        <v/>
      </c>
      <c r="L20061" t="str">
        <f>IF(J20061="Control", COUNTIF($J$10:J20061, "Control"),"")</f>
        <v/>
      </c>
    </row>
    <row r="20062" spans="1:12">
      <c r="A20062" s="42">
        <v>1514830357</v>
      </c>
      <c r="B20062" s="42">
        <v>1</v>
      </c>
      <c r="C20062" s="42">
        <v>80</v>
      </c>
      <c r="D20062" s="40" t="s">
        <v>359</v>
      </c>
      <c r="E20062" s="40" t="str">
        <f t="shared" si="1567"/>
        <v>Out of test</v>
      </c>
      <c r="F20062" t="str">
        <f t="shared" si="1565"/>
        <v>Low</v>
      </c>
      <c r="G20062" t="str">
        <f t="shared" si="1566"/>
        <v>Shenzhen_1_Low</v>
      </c>
      <c r="H20062">
        <v>0.46812186982318171</v>
      </c>
      <c r="I20062">
        <f t="shared" si="1569"/>
        <v>466</v>
      </c>
      <c r="J20062" t="str">
        <f t="shared" si="1568"/>
        <v>Out of Test</v>
      </c>
      <c r="K20062" t="str">
        <f>IF(J20062="Test", COUNTIF($J$10:J20062, "Test"),"")</f>
        <v/>
      </c>
      <c r="L20062" t="str">
        <f>IF(J20062="Control", COUNTIF($J$10:J20062, "Control"),"")</f>
        <v/>
      </c>
    </row>
    <row r="20063" spans="1:12">
      <c r="A20063" s="42">
        <v>1512485583</v>
      </c>
      <c r="B20063" s="42">
        <v>1</v>
      </c>
      <c r="C20063" s="42">
        <v>923</v>
      </c>
      <c r="D20063" s="40" t="s">
        <v>359</v>
      </c>
      <c r="E20063" s="40" t="str">
        <f t="shared" si="1567"/>
        <v>Out of test</v>
      </c>
      <c r="F20063" t="str">
        <f t="shared" si="1565"/>
        <v>Low</v>
      </c>
      <c r="G20063" t="str">
        <f t="shared" si="1566"/>
        <v>Shenzhen_1_Low</v>
      </c>
      <c r="H20063">
        <v>0.46813068374657274</v>
      </c>
      <c r="I20063">
        <f t="shared" si="1569"/>
        <v>467</v>
      </c>
      <c r="J20063" t="str">
        <f t="shared" si="1568"/>
        <v>Out of Test</v>
      </c>
      <c r="K20063" t="str">
        <f>IF(J20063="Test", COUNTIF($J$10:J20063, "Test"),"")</f>
        <v/>
      </c>
      <c r="L20063" t="str">
        <f>IF(J20063="Control", COUNTIF($J$10:J20063, "Control"),"")</f>
        <v/>
      </c>
    </row>
    <row r="20064" spans="1:12">
      <c r="A20064" s="42">
        <v>1514537205</v>
      </c>
      <c r="B20064" s="42">
        <v>1</v>
      </c>
      <c r="C20064" s="42">
        <v>100</v>
      </c>
      <c r="D20064" s="40" t="s">
        <v>359</v>
      </c>
      <c r="E20064" s="40" t="str">
        <f t="shared" si="1567"/>
        <v>Out of test</v>
      </c>
      <c r="F20064" t="str">
        <f t="shared" si="1565"/>
        <v>Low</v>
      </c>
      <c r="G20064" t="str">
        <f t="shared" si="1566"/>
        <v>Shenzhen_1_Low</v>
      </c>
      <c r="H20064">
        <v>0.47014691646191309</v>
      </c>
      <c r="I20064">
        <f t="shared" si="1569"/>
        <v>468</v>
      </c>
      <c r="J20064" t="str">
        <f t="shared" si="1568"/>
        <v>Out of Test</v>
      </c>
      <c r="K20064" t="str">
        <f>IF(J20064="Test", COUNTIF($J$10:J20064, "Test"),"")</f>
        <v/>
      </c>
      <c r="L20064" t="str">
        <f>IF(J20064="Control", COUNTIF($J$10:J20064, "Control"),"")</f>
        <v/>
      </c>
    </row>
    <row r="20065" spans="1:12">
      <c r="A20065" s="42">
        <v>1516684313</v>
      </c>
      <c r="B20065" s="42">
        <v>1</v>
      </c>
      <c r="C20065" s="42">
        <v>546</v>
      </c>
      <c r="D20065" s="40" t="s">
        <v>359</v>
      </c>
      <c r="E20065" s="40" t="str">
        <f t="shared" si="1567"/>
        <v>Out of test</v>
      </c>
      <c r="F20065" t="str">
        <f t="shared" si="1565"/>
        <v>Low</v>
      </c>
      <c r="G20065" t="str">
        <f t="shared" si="1566"/>
        <v>Shenzhen_1_Low</v>
      </c>
      <c r="H20065">
        <v>0.47255067454514688</v>
      </c>
      <c r="I20065">
        <f t="shared" si="1569"/>
        <v>469</v>
      </c>
      <c r="J20065" t="str">
        <f t="shared" si="1568"/>
        <v>Out of Test</v>
      </c>
      <c r="K20065" t="str">
        <f>IF(J20065="Test", COUNTIF($J$10:J20065, "Test"),"")</f>
        <v/>
      </c>
      <c r="L20065" t="str">
        <f>IF(J20065="Control", COUNTIF($J$10:J20065, "Control"),"")</f>
        <v/>
      </c>
    </row>
    <row r="20066" spans="1:12">
      <c r="A20066" s="42">
        <v>1512197129</v>
      </c>
      <c r="B20066" s="42">
        <v>1</v>
      </c>
      <c r="C20066" s="42">
        <v>789</v>
      </c>
      <c r="D20066" s="40" t="s">
        <v>359</v>
      </c>
      <c r="E20066" s="40" t="str">
        <f t="shared" si="1567"/>
        <v>Out of test</v>
      </c>
      <c r="F20066" t="str">
        <f t="shared" si="1565"/>
        <v>Low</v>
      </c>
      <c r="G20066" t="str">
        <f t="shared" si="1566"/>
        <v>Shenzhen_1_Low</v>
      </c>
      <c r="H20066">
        <v>0.47361341131203338</v>
      </c>
      <c r="I20066">
        <f t="shared" si="1569"/>
        <v>470</v>
      </c>
      <c r="J20066" t="str">
        <f t="shared" si="1568"/>
        <v>Out of Test</v>
      </c>
      <c r="K20066" t="str">
        <f>IF(J20066="Test", COUNTIF($J$10:J20066, "Test"),"")</f>
        <v/>
      </c>
      <c r="L20066" t="str">
        <f>IF(J20066="Control", COUNTIF($J$10:J20066, "Control"),"")</f>
        <v/>
      </c>
    </row>
    <row r="20067" spans="1:12">
      <c r="A20067" s="42">
        <v>1513212474</v>
      </c>
      <c r="B20067" s="42">
        <v>1</v>
      </c>
      <c r="C20067" s="42">
        <v>671</v>
      </c>
      <c r="D20067" s="40" t="s">
        <v>359</v>
      </c>
      <c r="E20067" s="40" t="str">
        <f t="shared" si="1567"/>
        <v>Out of test</v>
      </c>
      <c r="F20067" t="str">
        <f t="shared" si="1565"/>
        <v>Low</v>
      </c>
      <c r="G20067" t="str">
        <f t="shared" si="1566"/>
        <v>Shenzhen_1_Low</v>
      </c>
      <c r="H20067">
        <v>0.47390273014931783</v>
      </c>
      <c r="I20067">
        <f t="shared" si="1569"/>
        <v>471</v>
      </c>
      <c r="J20067" t="str">
        <f t="shared" si="1568"/>
        <v>Out of Test</v>
      </c>
      <c r="K20067" t="str">
        <f>IF(J20067="Test", COUNTIF($J$10:J20067, "Test"),"")</f>
        <v/>
      </c>
      <c r="L20067" t="str">
        <f>IF(J20067="Control", COUNTIF($J$10:J20067, "Control"),"")</f>
        <v/>
      </c>
    </row>
    <row r="20068" spans="1:12">
      <c r="A20068" s="42">
        <v>1518365999</v>
      </c>
      <c r="B20068" s="42">
        <v>1</v>
      </c>
      <c r="C20068" s="42">
        <v>409</v>
      </c>
      <c r="D20068" s="40" t="s">
        <v>359</v>
      </c>
      <c r="E20068" s="40" t="str">
        <f t="shared" si="1567"/>
        <v>Out of test</v>
      </c>
      <c r="F20068" t="str">
        <f t="shared" si="1565"/>
        <v>Low</v>
      </c>
      <c r="G20068" t="str">
        <f t="shared" si="1566"/>
        <v>Shenzhen_1_Low</v>
      </c>
      <c r="H20068">
        <v>0.47472957469076238</v>
      </c>
      <c r="I20068">
        <f t="shared" si="1569"/>
        <v>472</v>
      </c>
      <c r="J20068" t="str">
        <f t="shared" si="1568"/>
        <v>Out of Test</v>
      </c>
      <c r="K20068" t="str">
        <f>IF(J20068="Test", COUNTIF($J$10:J20068, "Test"),"")</f>
        <v/>
      </c>
      <c r="L20068" t="str">
        <f>IF(J20068="Control", COUNTIF($J$10:J20068, "Control"),"")</f>
        <v/>
      </c>
    </row>
    <row r="20069" spans="1:12">
      <c r="A20069" s="42">
        <v>1518036294</v>
      </c>
      <c r="B20069" s="42">
        <v>1</v>
      </c>
      <c r="C20069" s="42">
        <v>191</v>
      </c>
      <c r="D20069" s="40" t="s">
        <v>359</v>
      </c>
      <c r="E20069" s="40" t="str">
        <f t="shared" si="1567"/>
        <v>Out of test</v>
      </c>
      <c r="F20069" t="str">
        <f t="shared" si="1565"/>
        <v>Low</v>
      </c>
      <c r="G20069" t="str">
        <f t="shared" si="1566"/>
        <v>Shenzhen_1_Low</v>
      </c>
      <c r="H20069">
        <v>0.47503657835317692</v>
      </c>
      <c r="I20069">
        <f t="shared" si="1569"/>
        <v>473</v>
      </c>
      <c r="J20069" t="str">
        <f t="shared" si="1568"/>
        <v>Out of Test</v>
      </c>
      <c r="K20069" t="str">
        <f>IF(J20069="Test", COUNTIF($J$10:J20069, "Test"),"")</f>
        <v/>
      </c>
      <c r="L20069" t="str">
        <f>IF(J20069="Control", COUNTIF($J$10:J20069, "Control"),"")</f>
        <v/>
      </c>
    </row>
    <row r="20070" spans="1:12">
      <c r="A20070" s="42">
        <v>1518799239</v>
      </c>
      <c r="B20070" s="42">
        <v>1</v>
      </c>
      <c r="C20070" s="42">
        <v>993</v>
      </c>
      <c r="D20070" s="40" t="s">
        <v>359</v>
      </c>
      <c r="E20070" s="40" t="str">
        <f t="shared" si="1567"/>
        <v>Out of test</v>
      </c>
      <c r="F20070" t="str">
        <f t="shared" si="1565"/>
        <v>Low</v>
      </c>
      <c r="G20070" t="str">
        <f t="shared" si="1566"/>
        <v>Shenzhen_1_Low</v>
      </c>
      <c r="H20070">
        <v>0.47518073623081158</v>
      </c>
      <c r="I20070">
        <f t="shared" si="1569"/>
        <v>474</v>
      </c>
      <c r="J20070" t="str">
        <f t="shared" si="1568"/>
        <v>Out of Test</v>
      </c>
      <c r="K20070" t="str">
        <f>IF(J20070="Test", COUNTIF($J$10:J20070, "Test"),"")</f>
        <v/>
      </c>
      <c r="L20070" t="str">
        <f>IF(J20070="Control", COUNTIF($J$10:J20070, "Control"),"")</f>
        <v/>
      </c>
    </row>
    <row r="20071" spans="1:12">
      <c r="A20071" s="42">
        <v>1513326695</v>
      </c>
      <c r="B20071" s="42">
        <v>1</v>
      </c>
      <c r="C20071" s="42">
        <v>825</v>
      </c>
      <c r="D20071" s="40" t="s">
        <v>359</v>
      </c>
      <c r="E20071" s="40" t="str">
        <f t="shared" si="1567"/>
        <v>Out of test</v>
      </c>
      <c r="F20071" t="str">
        <f t="shared" si="1565"/>
        <v>Low</v>
      </c>
      <c r="G20071" t="str">
        <f t="shared" si="1566"/>
        <v>Shenzhen_1_Low</v>
      </c>
      <c r="H20071">
        <v>0.4761899033521102</v>
      </c>
      <c r="I20071">
        <f t="shared" si="1569"/>
        <v>475</v>
      </c>
      <c r="J20071" t="str">
        <f t="shared" si="1568"/>
        <v>Out of Test</v>
      </c>
      <c r="K20071" t="str">
        <f>IF(J20071="Test", COUNTIF($J$10:J20071, "Test"),"")</f>
        <v/>
      </c>
      <c r="L20071" t="str">
        <f>IF(J20071="Control", COUNTIF($J$10:J20071, "Control"),"")</f>
        <v/>
      </c>
    </row>
    <row r="20072" spans="1:12">
      <c r="A20072" s="42">
        <v>1518222787</v>
      </c>
      <c r="B20072" s="42">
        <v>1</v>
      </c>
      <c r="C20072" s="42">
        <v>862</v>
      </c>
      <c r="D20072" s="40" t="s">
        <v>359</v>
      </c>
      <c r="E20072" s="40" t="str">
        <f t="shared" si="1567"/>
        <v>Out of test</v>
      </c>
      <c r="F20072" t="str">
        <f t="shared" si="1565"/>
        <v>Low</v>
      </c>
      <c r="G20072" t="str">
        <f t="shared" si="1566"/>
        <v>Shenzhen_1_Low</v>
      </c>
      <c r="H20072">
        <v>0.47702674259315914</v>
      </c>
      <c r="I20072">
        <f t="shared" si="1569"/>
        <v>476</v>
      </c>
      <c r="J20072" t="str">
        <f t="shared" si="1568"/>
        <v>Out of Test</v>
      </c>
      <c r="K20072" t="str">
        <f>IF(J20072="Test", COUNTIF($J$10:J20072, "Test"),"")</f>
        <v/>
      </c>
      <c r="L20072" t="str">
        <f>IF(J20072="Control", COUNTIF($J$10:J20072, "Control"),"")</f>
        <v/>
      </c>
    </row>
    <row r="20073" spans="1:12">
      <c r="A20073" s="42">
        <v>1518152066</v>
      </c>
      <c r="B20073" s="42">
        <v>1</v>
      </c>
      <c r="C20073" s="42">
        <v>304</v>
      </c>
      <c r="D20073" s="40" t="s">
        <v>359</v>
      </c>
      <c r="E20073" s="40" t="str">
        <f t="shared" si="1567"/>
        <v>Out of test</v>
      </c>
      <c r="F20073" t="str">
        <f t="shared" si="1565"/>
        <v>Low</v>
      </c>
      <c r="G20073" t="str">
        <f t="shared" si="1566"/>
        <v>Shenzhen_1_Low</v>
      </c>
      <c r="H20073">
        <v>0.47887043093438941</v>
      </c>
      <c r="I20073">
        <f t="shared" si="1569"/>
        <v>477</v>
      </c>
      <c r="J20073" t="str">
        <f t="shared" si="1568"/>
        <v>Out of Test</v>
      </c>
      <c r="K20073" t="str">
        <f>IF(J20073="Test", COUNTIF($J$10:J20073, "Test"),"")</f>
        <v/>
      </c>
      <c r="L20073" t="str">
        <f>IF(J20073="Control", COUNTIF($J$10:J20073, "Control"),"")</f>
        <v/>
      </c>
    </row>
    <row r="20074" spans="1:12">
      <c r="A20074" s="42">
        <v>1512893575</v>
      </c>
      <c r="B20074" s="42">
        <v>1</v>
      </c>
      <c r="C20074" s="42">
        <v>137</v>
      </c>
      <c r="D20074" s="40" t="s">
        <v>359</v>
      </c>
      <c r="E20074" s="40" t="str">
        <f t="shared" si="1567"/>
        <v>Out of test</v>
      </c>
      <c r="F20074" t="str">
        <f t="shared" si="1565"/>
        <v>Low</v>
      </c>
      <c r="G20074" t="str">
        <f t="shared" si="1566"/>
        <v>Shenzhen_1_Low</v>
      </c>
      <c r="H20074">
        <v>0.47975449048803553</v>
      </c>
      <c r="I20074">
        <f t="shared" si="1569"/>
        <v>478</v>
      </c>
      <c r="J20074" t="str">
        <f t="shared" si="1568"/>
        <v>Out of Test</v>
      </c>
      <c r="K20074" t="str">
        <f>IF(J20074="Test", COUNTIF($J$10:J20074, "Test"),"")</f>
        <v/>
      </c>
      <c r="L20074" t="str">
        <f>IF(J20074="Control", COUNTIF($J$10:J20074, "Control"),"")</f>
        <v/>
      </c>
    </row>
    <row r="20075" spans="1:12">
      <c r="A20075" s="42">
        <v>1517867018</v>
      </c>
      <c r="B20075" s="42">
        <v>1</v>
      </c>
      <c r="C20075" s="42">
        <v>782</v>
      </c>
      <c r="D20075" s="40" t="s">
        <v>359</v>
      </c>
      <c r="E20075" s="40" t="str">
        <f t="shared" si="1567"/>
        <v>Out of test</v>
      </c>
      <c r="F20075" t="str">
        <f t="shared" si="1565"/>
        <v>Low</v>
      </c>
      <c r="G20075" t="str">
        <f t="shared" si="1566"/>
        <v>Shenzhen_1_Low</v>
      </c>
      <c r="H20075">
        <v>0.48077215780675597</v>
      </c>
      <c r="I20075">
        <f t="shared" si="1569"/>
        <v>479</v>
      </c>
      <c r="J20075" t="str">
        <f t="shared" si="1568"/>
        <v>Out of Test</v>
      </c>
      <c r="K20075" t="str">
        <f>IF(J20075="Test", COUNTIF($J$10:J20075, "Test"),"")</f>
        <v/>
      </c>
      <c r="L20075" t="str">
        <f>IF(J20075="Control", COUNTIF($J$10:J20075, "Control"),"")</f>
        <v/>
      </c>
    </row>
    <row r="20076" spans="1:12">
      <c r="A20076" s="42">
        <v>1513522756</v>
      </c>
      <c r="B20076" s="42">
        <v>1</v>
      </c>
      <c r="C20076" s="42">
        <v>1003</v>
      </c>
      <c r="D20076" s="40" t="s">
        <v>359</v>
      </c>
      <c r="E20076" s="40" t="str">
        <f t="shared" si="1567"/>
        <v>Out of test</v>
      </c>
      <c r="F20076" t="str">
        <f t="shared" si="1565"/>
        <v>Low</v>
      </c>
      <c r="G20076" t="str">
        <f t="shared" si="1566"/>
        <v>Shenzhen_1_Low</v>
      </c>
      <c r="H20076">
        <v>0.48158826606955041</v>
      </c>
      <c r="I20076">
        <f t="shared" si="1569"/>
        <v>480</v>
      </c>
      <c r="J20076" t="str">
        <f t="shared" si="1568"/>
        <v>Out of Test</v>
      </c>
      <c r="K20076" t="str">
        <f>IF(J20076="Test", COUNTIF($J$10:J20076, "Test"),"")</f>
        <v/>
      </c>
      <c r="L20076" t="str">
        <f>IF(J20076="Control", COUNTIF($J$10:J20076, "Control"),"")</f>
        <v/>
      </c>
    </row>
    <row r="20077" spans="1:12">
      <c r="A20077" s="42">
        <v>1511415144</v>
      </c>
      <c r="B20077" s="42">
        <v>1</v>
      </c>
      <c r="C20077" s="42">
        <v>401</v>
      </c>
      <c r="D20077" s="40" t="s">
        <v>359</v>
      </c>
      <c r="E20077" s="40" t="str">
        <f t="shared" si="1567"/>
        <v>Out of test</v>
      </c>
      <c r="F20077" t="str">
        <f t="shared" si="1565"/>
        <v>Low</v>
      </c>
      <c r="G20077" t="str">
        <f t="shared" si="1566"/>
        <v>Shenzhen_1_Low</v>
      </c>
      <c r="H20077">
        <v>0.48188200787862046</v>
      </c>
      <c r="I20077">
        <f t="shared" si="1569"/>
        <v>481</v>
      </c>
      <c r="J20077" t="str">
        <f t="shared" si="1568"/>
        <v>Out of Test</v>
      </c>
      <c r="K20077" t="str">
        <f>IF(J20077="Test", COUNTIF($J$10:J20077, "Test"),"")</f>
        <v/>
      </c>
      <c r="L20077" t="str">
        <f>IF(J20077="Control", COUNTIF($J$10:J20077, "Control"),"")</f>
        <v/>
      </c>
    </row>
    <row r="20078" spans="1:12">
      <c r="A20078" s="42">
        <v>1513867384</v>
      </c>
      <c r="B20078" s="42">
        <v>1</v>
      </c>
      <c r="C20078" s="42">
        <v>1004</v>
      </c>
      <c r="D20078" s="40" t="s">
        <v>359</v>
      </c>
      <c r="E20078" s="40" t="str">
        <f t="shared" si="1567"/>
        <v>Out of test</v>
      </c>
      <c r="F20078" t="str">
        <f t="shared" si="1565"/>
        <v>Low</v>
      </c>
      <c r="G20078" t="str">
        <f t="shared" si="1566"/>
        <v>Shenzhen_1_Low</v>
      </c>
      <c r="H20078">
        <v>0.48406868106074274</v>
      </c>
      <c r="I20078">
        <f t="shared" si="1569"/>
        <v>482</v>
      </c>
      <c r="J20078" t="str">
        <f t="shared" si="1568"/>
        <v>Out of Test</v>
      </c>
      <c r="K20078" t="str">
        <f>IF(J20078="Test", COUNTIF($J$10:J20078, "Test"),"")</f>
        <v/>
      </c>
      <c r="L20078" t="str">
        <f>IF(J20078="Control", COUNTIF($J$10:J20078, "Control"),"")</f>
        <v/>
      </c>
    </row>
    <row r="20079" spans="1:12">
      <c r="A20079" s="42">
        <v>1511576699</v>
      </c>
      <c r="B20079" s="42">
        <v>1</v>
      </c>
      <c r="C20079" s="42">
        <v>75</v>
      </c>
      <c r="D20079" s="40" t="s">
        <v>359</v>
      </c>
      <c r="E20079" s="40" t="str">
        <f t="shared" si="1567"/>
        <v>Out of test</v>
      </c>
      <c r="F20079" t="str">
        <f t="shared" si="1565"/>
        <v>Low</v>
      </c>
      <c r="G20079" t="str">
        <f t="shared" si="1566"/>
        <v>Shenzhen_1_Low</v>
      </c>
      <c r="H20079">
        <v>0.48556081738302515</v>
      </c>
      <c r="I20079">
        <f t="shared" si="1569"/>
        <v>483</v>
      </c>
      <c r="J20079" t="str">
        <f t="shared" si="1568"/>
        <v>Out of Test</v>
      </c>
      <c r="K20079" t="str">
        <f>IF(J20079="Test", COUNTIF($J$10:J20079, "Test"),"")</f>
        <v/>
      </c>
      <c r="L20079" t="str">
        <f>IF(J20079="Control", COUNTIF($J$10:J20079, "Control"),"")</f>
        <v/>
      </c>
    </row>
    <row r="20080" spans="1:12">
      <c r="A20080" s="42">
        <v>1516692784</v>
      </c>
      <c r="B20080" s="42">
        <v>1</v>
      </c>
      <c r="C20080" s="42">
        <v>204</v>
      </c>
      <c r="D20080" s="40" t="s">
        <v>359</v>
      </c>
      <c r="E20080" s="40" t="str">
        <f t="shared" si="1567"/>
        <v>Out of test</v>
      </c>
      <c r="F20080" t="str">
        <f t="shared" si="1565"/>
        <v>Low</v>
      </c>
      <c r="G20080" t="str">
        <f t="shared" si="1566"/>
        <v>Shenzhen_1_Low</v>
      </c>
      <c r="H20080">
        <v>0.4864120579725314</v>
      </c>
      <c r="I20080">
        <f t="shared" si="1569"/>
        <v>484</v>
      </c>
      <c r="J20080" t="str">
        <f t="shared" si="1568"/>
        <v>Out of Test</v>
      </c>
      <c r="K20080" t="str">
        <f>IF(J20080="Test", COUNTIF($J$10:J20080, "Test"),"")</f>
        <v/>
      </c>
      <c r="L20080" t="str">
        <f>IF(J20080="Control", COUNTIF($J$10:J20080, "Control"),"")</f>
        <v/>
      </c>
    </row>
    <row r="20081" spans="1:12">
      <c r="A20081" s="42">
        <v>1516353759</v>
      </c>
      <c r="B20081" s="42">
        <v>1</v>
      </c>
      <c r="C20081" s="42">
        <v>25</v>
      </c>
      <c r="D20081" s="40" t="s">
        <v>359</v>
      </c>
      <c r="E20081" s="40" t="str">
        <f t="shared" si="1567"/>
        <v>Out of test</v>
      </c>
      <c r="F20081" t="str">
        <f t="shared" si="1565"/>
        <v>Low</v>
      </c>
      <c r="G20081" t="str">
        <f t="shared" si="1566"/>
        <v>Shenzhen_1_Low</v>
      </c>
      <c r="H20081">
        <v>0.48801039256384748</v>
      </c>
      <c r="I20081">
        <f t="shared" si="1569"/>
        <v>485</v>
      </c>
      <c r="J20081" t="str">
        <f t="shared" si="1568"/>
        <v>Out of Test</v>
      </c>
      <c r="K20081" t="str">
        <f>IF(J20081="Test", COUNTIF($J$10:J20081, "Test"),"")</f>
        <v/>
      </c>
      <c r="L20081" t="str">
        <f>IF(J20081="Control", COUNTIF($J$10:J20081, "Control"),"")</f>
        <v/>
      </c>
    </row>
    <row r="20082" spans="1:12">
      <c r="A20082" s="42">
        <v>1518044444</v>
      </c>
      <c r="B20082" s="42">
        <v>1</v>
      </c>
      <c r="C20082" s="42">
        <v>15</v>
      </c>
      <c r="D20082" s="40" t="s">
        <v>359</v>
      </c>
      <c r="E20082" s="40" t="str">
        <f t="shared" si="1567"/>
        <v>Out of test</v>
      </c>
      <c r="F20082" t="str">
        <f t="shared" si="1565"/>
        <v>Low</v>
      </c>
      <c r="G20082" t="str">
        <f t="shared" si="1566"/>
        <v>Shenzhen_1_Low</v>
      </c>
      <c r="H20082">
        <v>0.48836376641594492</v>
      </c>
      <c r="I20082">
        <f t="shared" si="1569"/>
        <v>486</v>
      </c>
      <c r="J20082" t="str">
        <f t="shared" si="1568"/>
        <v>Out of Test</v>
      </c>
      <c r="K20082" t="str">
        <f>IF(J20082="Test", COUNTIF($J$10:J20082, "Test"),"")</f>
        <v/>
      </c>
      <c r="L20082" t="str">
        <f>IF(J20082="Control", COUNTIF($J$10:J20082, "Control"),"")</f>
        <v/>
      </c>
    </row>
    <row r="20083" spans="1:12">
      <c r="A20083" s="42">
        <v>1518288598</v>
      </c>
      <c r="B20083" s="42">
        <v>1</v>
      </c>
      <c r="C20083" s="42">
        <v>493</v>
      </c>
      <c r="D20083" s="40" t="s">
        <v>359</v>
      </c>
      <c r="E20083" s="40" t="str">
        <f t="shared" si="1567"/>
        <v>Out of test</v>
      </c>
      <c r="F20083" t="str">
        <f t="shared" si="1565"/>
        <v>Low</v>
      </c>
      <c r="G20083" t="str">
        <f t="shared" si="1566"/>
        <v>Shenzhen_1_Low</v>
      </c>
      <c r="H20083">
        <v>0.48854304551818528</v>
      </c>
      <c r="I20083">
        <f t="shared" si="1569"/>
        <v>487</v>
      </c>
      <c r="J20083" t="str">
        <f t="shared" si="1568"/>
        <v>Out of Test</v>
      </c>
      <c r="K20083" t="str">
        <f>IF(J20083="Test", COUNTIF($J$10:J20083, "Test"),"")</f>
        <v/>
      </c>
      <c r="L20083" t="str">
        <f>IF(J20083="Control", COUNTIF($J$10:J20083, "Control"),"")</f>
        <v/>
      </c>
    </row>
    <row r="20084" spans="1:12">
      <c r="A20084" s="42">
        <v>1512607493</v>
      </c>
      <c r="B20084" s="42">
        <v>1</v>
      </c>
      <c r="C20084" s="42">
        <v>53</v>
      </c>
      <c r="D20084" s="40" t="s">
        <v>359</v>
      </c>
      <c r="E20084" s="40" t="str">
        <f t="shared" si="1567"/>
        <v>Out of test</v>
      </c>
      <c r="F20084" t="str">
        <f t="shared" si="1565"/>
        <v>Low</v>
      </c>
      <c r="G20084" t="str">
        <f t="shared" si="1566"/>
        <v>Shenzhen_1_Low</v>
      </c>
      <c r="H20084">
        <v>0.48871654233445694</v>
      </c>
      <c r="I20084">
        <f t="shared" si="1569"/>
        <v>488</v>
      </c>
      <c r="J20084" t="str">
        <f t="shared" si="1568"/>
        <v>Out of Test</v>
      </c>
      <c r="K20084" t="str">
        <f>IF(J20084="Test", COUNTIF($J$10:J20084, "Test"),"")</f>
        <v/>
      </c>
      <c r="L20084" t="str">
        <f>IF(J20084="Control", COUNTIF($J$10:J20084, "Control"),"")</f>
        <v/>
      </c>
    </row>
    <row r="20085" spans="1:12">
      <c r="A20085" s="42">
        <v>1516973319</v>
      </c>
      <c r="B20085" s="42">
        <v>1</v>
      </c>
      <c r="C20085" s="42">
        <v>205</v>
      </c>
      <c r="D20085" s="40" t="s">
        <v>359</v>
      </c>
      <c r="E20085" s="40" t="str">
        <f t="shared" si="1567"/>
        <v>Out of test</v>
      </c>
      <c r="F20085" t="str">
        <f t="shared" si="1565"/>
        <v>Low</v>
      </c>
      <c r="G20085" t="str">
        <f t="shared" si="1566"/>
        <v>Shenzhen_1_Low</v>
      </c>
      <c r="H20085">
        <v>0.48884970446697251</v>
      </c>
      <c r="I20085">
        <f t="shared" si="1569"/>
        <v>489</v>
      </c>
      <c r="J20085" t="str">
        <f t="shared" si="1568"/>
        <v>Out of Test</v>
      </c>
      <c r="K20085" t="str">
        <f>IF(J20085="Test", COUNTIF($J$10:J20085, "Test"),"")</f>
        <v/>
      </c>
      <c r="L20085" t="str">
        <f>IF(J20085="Control", COUNTIF($J$10:J20085, "Control"),"")</f>
        <v/>
      </c>
    </row>
    <row r="20086" spans="1:12">
      <c r="A20086" s="42">
        <v>1514130764</v>
      </c>
      <c r="B20086" s="42">
        <v>1</v>
      </c>
      <c r="C20086" s="42">
        <v>203</v>
      </c>
      <c r="D20086" s="40" t="s">
        <v>359</v>
      </c>
      <c r="E20086" s="40" t="str">
        <f t="shared" si="1567"/>
        <v>Out of test</v>
      </c>
      <c r="F20086" t="str">
        <f t="shared" si="1565"/>
        <v>Low</v>
      </c>
      <c r="G20086" t="str">
        <f t="shared" si="1566"/>
        <v>Shenzhen_1_Low</v>
      </c>
      <c r="H20086">
        <v>0.48958207156530698</v>
      </c>
      <c r="I20086">
        <f t="shared" si="1569"/>
        <v>490</v>
      </c>
      <c r="J20086" t="str">
        <f t="shared" si="1568"/>
        <v>Out of Test</v>
      </c>
      <c r="K20086" t="str">
        <f>IF(J20086="Test", COUNTIF($J$10:J20086, "Test"),"")</f>
        <v/>
      </c>
      <c r="L20086" t="str">
        <f>IF(J20086="Control", COUNTIF($J$10:J20086, "Control"),"")</f>
        <v/>
      </c>
    </row>
    <row r="20087" spans="1:12">
      <c r="A20087" s="42">
        <v>1518231277</v>
      </c>
      <c r="B20087" s="42">
        <v>1</v>
      </c>
      <c r="C20087" s="42">
        <v>569</v>
      </c>
      <c r="D20087" s="40" t="s">
        <v>359</v>
      </c>
      <c r="E20087" s="40" t="str">
        <f t="shared" si="1567"/>
        <v>Out of test</v>
      </c>
      <c r="F20087" t="str">
        <f t="shared" si="1565"/>
        <v>Low</v>
      </c>
      <c r="G20087" t="str">
        <f t="shared" si="1566"/>
        <v>Shenzhen_1_Low</v>
      </c>
      <c r="H20087">
        <v>0.49118912889405242</v>
      </c>
      <c r="I20087">
        <f t="shared" si="1569"/>
        <v>491</v>
      </c>
      <c r="J20087" t="str">
        <f t="shared" si="1568"/>
        <v>Out of Test</v>
      </c>
      <c r="K20087" t="str">
        <f>IF(J20087="Test", COUNTIF($J$10:J20087, "Test"),"")</f>
        <v/>
      </c>
      <c r="L20087" t="str">
        <f>IF(J20087="Control", COUNTIF($J$10:J20087, "Control"),"")</f>
        <v/>
      </c>
    </row>
    <row r="20088" spans="1:12">
      <c r="A20088" s="42">
        <v>1513986755</v>
      </c>
      <c r="B20088" s="42">
        <v>1</v>
      </c>
      <c r="C20088" s="42">
        <v>581</v>
      </c>
      <c r="D20088" s="40" t="s">
        <v>359</v>
      </c>
      <c r="E20088" s="40" t="str">
        <f t="shared" si="1567"/>
        <v>Out of test</v>
      </c>
      <c r="F20088" t="str">
        <f t="shared" si="1565"/>
        <v>Low</v>
      </c>
      <c r="G20088" t="str">
        <f t="shared" si="1566"/>
        <v>Shenzhen_1_Low</v>
      </c>
      <c r="H20088">
        <v>0.49122378887948293</v>
      </c>
      <c r="I20088">
        <f t="shared" si="1569"/>
        <v>492</v>
      </c>
      <c r="J20088" t="str">
        <f t="shared" si="1568"/>
        <v>Out of Test</v>
      </c>
      <c r="K20088" t="str">
        <f>IF(J20088="Test", COUNTIF($J$10:J20088, "Test"),"")</f>
        <v/>
      </c>
      <c r="L20088" t="str">
        <f>IF(J20088="Control", COUNTIF($J$10:J20088, "Control"),"")</f>
        <v/>
      </c>
    </row>
    <row r="20089" spans="1:12">
      <c r="A20089" s="42">
        <v>1517411367</v>
      </c>
      <c r="B20089" s="42">
        <v>1</v>
      </c>
      <c r="C20089" s="42">
        <v>928</v>
      </c>
      <c r="D20089" s="40" t="s">
        <v>359</v>
      </c>
      <c r="E20089" s="40" t="str">
        <f t="shared" si="1567"/>
        <v>Out of test</v>
      </c>
      <c r="F20089" t="str">
        <f t="shared" si="1565"/>
        <v>Low</v>
      </c>
      <c r="G20089" t="str">
        <f t="shared" si="1566"/>
        <v>Shenzhen_1_Low</v>
      </c>
      <c r="H20089">
        <v>0.49280303049913776</v>
      </c>
      <c r="I20089">
        <f t="shared" si="1569"/>
        <v>493</v>
      </c>
      <c r="J20089" t="str">
        <f t="shared" si="1568"/>
        <v>Out of Test</v>
      </c>
      <c r="K20089" t="str">
        <f>IF(J20089="Test", COUNTIF($J$10:J20089, "Test"),"")</f>
        <v/>
      </c>
      <c r="L20089" t="str">
        <f>IF(J20089="Control", COUNTIF($J$10:J20089, "Control"),"")</f>
        <v/>
      </c>
    </row>
    <row r="20090" spans="1:12">
      <c r="A20090" s="42">
        <v>1513888403</v>
      </c>
      <c r="B20090" s="42">
        <v>1</v>
      </c>
      <c r="C20090" s="42">
        <v>1059</v>
      </c>
      <c r="D20090" s="40" t="s">
        <v>359</v>
      </c>
      <c r="E20090" s="40" t="str">
        <f t="shared" si="1567"/>
        <v>Out of test</v>
      </c>
      <c r="F20090" t="str">
        <f t="shared" si="1565"/>
        <v>Low</v>
      </c>
      <c r="G20090" t="str">
        <f t="shared" si="1566"/>
        <v>Shenzhen_1_Low</v>
      </c>
      <c r="H20090">
        <v>0.49438116830374224</v>
      </c>
      <c r="I20090">
        <f t="shared" si="1569"/>
        <v>494</v>
      </c>
      <c r="J20090" t="str">
        <f t="shared" si="1568"/>
        <v>Out of Test</v>
      </c>
      <c r="K20090" t="str">
        <f>IF(J20090="Test", COUNTIF($J$10:J20090, "Test"),"")</f>
        <v/>
      </c>
      <c r="L20090" t="str">
        <f>IF(J20090="Control", COUNTIF($J$10:J20090, "Control"),"")</f>
        <v/>
      </c>
    </row>
    <row r="20091" spans="1:12">
      <c r="A20091" s="42">
        <v>1518702025</v>
      </c>
      <c r="B20091" s="42">
        <v>1</v>
      </c>
      <c r="C20091" s="42">
        <v>462</v>
      </c>
      <c r="D20091" s="40" t="s">
        <v>359</v>
      </c>
      <c r="E20091" s="40" t="str">
        <f t="shared" si="1567"/>
        <v>Out of test</v>
      </c>
      <c r="F20091" t="str">
        <f t="shared" si="1565"/>
        <v>Low</v>
      </c>
      <c r="G20091" t="str">
        <f t="shared" si="1566"/>
        <v>Shenzhen_1_Low</v>
      </c>
      <c r="H20091">
        <v>0.49775450642132513</v>
      </c>
      <c r="I20091">
        <f t="shared" si="1569"/>
        <v>495</v>
      </c>
      <c r="J20091" t="str">
        <f t="shared" si="1568"/>
        <v>Out of Test</v>
      </c>
      <c r="K20091" t="str">
        <f>IF(J20091="Test", COUNTIF($J$10:J20091, "Test"),"")</f>
        <v/>
      </c>
      <c r="L20091" t="str">
        <f>IF(J20091="Control", COUNTIF($J$10:J20091, "Control"),"")</f>
        <v/>
      </c>
    </row>
    <row r="20092" spans="1:12">
      <c r="A20092" s="42">
        <v>1511848127</v>
      </c>
      <c r="B20092" s="42">
        <v>1</v>
      </c>
      <c r="C20092" s="42">
        <v>697</v>
      </c>
      <c r="D20092" s="40" t="s">
        <v>359</v>
      </c>
      <c r="E20092" s="40" t="str">
        <f t="shared" si="1567"/>
        <v>Out of test</v>
      </c>
      <c r="F20092" t="str">
        <f t="shared" si="1565"/>
        <v>Low</v>
      </c>
      <c r="G20092" t="str">
        <f t="shared" si="1566"/>
        <v>Shenzhen_1_Low</v>
      </c>
      <c r="H20092">
        <v>0.49807413883861618</v>
      </c>
      <c r="I20092">
        <f t="shared" si="1569"/>
        <v>496</v>
      </c>
      <c r="J20092" t="str">
        <f t="shared" si="1568"/>
        <v>Out of Test</v>
      </c>
      <c r="K20092" t="str">
        <f>IF(J20092="Test", COUNTIF($J$10:J20092, "Test"),"")</f>
        <v/>
      </c>
      <c r="L20092" t="str">
        <f>IF(J20092="Control", COUNTIF($J$10:J20092, "Control"),"")</f>
        <v/>
      </c>
    </row>
    <row r="20093" spans="1:12">
      <c r="A20093" s="42">
        <v>1519222237</v>
      </c>
      <c r="B20093" s="42">
        <v>1</v>
      </c>
      <c r="C20093" s="42">
        <v>84</v>
      </c>
      <c r="D20093" s="40" t="s">
        <v>359</v>
      </c>
      <c r="E20093" s="40" t="str">
        <f t="shared" si="1567"/>
        <v>Out of test</v>
      </c>
      <c r="F20093" t="str">
        <f t="shared" si="1565"/>
        <v>Low</v>
      </c>
      <c r="G20093" t="str">
        <f t="shared" si="1566"/>
        <v>Shenzhen_1_Low</v>
      </c>
      <c r="H20093">
        <v>0.5001089041307738</v>
      </c>
      <c r="I20093">
        <f t="shared" si="1569"/>
        <v>497</v>
      </c>
      <c r="J20093" t="str">
        <f t="shared" si="1568"/>
        <v>Out of Test</v>
      </c>
      <c r="K20093" t="str">
        <f>IF(J20093="Test", COUNTIF($J$10:J20093, "Test"),"")</f>
        <v/>
      </c>
      <c r="L20093" t="str">
        <f>IF(J20093="Control", COUNTIF($J$10:J20093, "Control"),"")</f>
        <v/>
      </c>
    </row>
    <row r="20094" spans="1:12">
      <c r="A20094" s="42">
        <v>1517230746</v>
      </c>
      <c r="B20094" s="42">
        <v>1</v>
      </c>
      <c r="C20094" s="42">
        <v>1041</v>
      </c>
      <c r="D20094" s="40" t="s">
        <v>359</v>
      </c>
      <c r="E20094" s="40" t="str">
        <f t="shared" si="1567"/>
        <v>Out of test</v>
      </c>
      <c r="F20094" t="str">
        <f t="shared" si="1565"/>
        <v>Low</v>
      </c>
      <c r="G20094" t="str">
        <f t="shared" si="1566"/>
        <v>Shenzhen_1_Low</v>
      </c>
      <c r="H20094">
        <v>0.50217592114424381</v>
      </c>
      <c r="I20094">
        <f t="shared" si="1569"/>
        <v>498</v>
      </c>
      <c r="J20094" t="str">
        <f t="shared" si="1568"/>
        <v>Out of Test</v>
      </c>
      <c r="K20094" t="str">
        <f>IF(J20094="Test", COUNTIF($J$10:J20094, "Test"),"")</f>
        <v/>
      </c>
      <c r="L20094" t="str">
        <f>IF(J20094="Control", COUNTIF($J$10:J20094, "Control"),"")</f>
        <v/>
      </c>
    </row>
    <row r="20095" spans="1:12">
      <c r="A20095" s="42">
        <v>1511326913</v>
      </c>
      <c r="B20095" s="42">
        <v>1</v>
      </c>
      <c r="C20095" s="42">
        <v>329</v>
      </c>
      <c r="D20095" s="40" t="s">
        <v>359</v>
      </c>
      <c r="E20095" s="40" t="str">
        <f t="shared" si="1567"/>
        <v>Out of test</v>
      </c>
      <c r="F20095" t="str">
        <f t="shared" si="1565"/>
        <v>Low</v>
      </c>
      <c r="G20095" t="str">
        <f t="shared" si="1566"/>
        <v>Shenzhen_1_Low</v>
      </c>
      <c r="H20095">
        <v>0.50271994220464256</v>
      </c>
      <c r="I20095">
        <f t="shared" si="1569"/>
        <v>499</v>
      </c>
      <c r="J20095" t="str">
        <f t="shared" si="1568"/>
        <v>Out of Test</v>
      </c>
      <c r="K20095" t="str">
        <f>IF(J20095="Test", COUNTIF($J$10:J20095, "Test"),"")</f>
        <v/>
      </c>
      <c r="L20095" t="str">
        <f>IF(J20095="Control", COUNTIF($J$10:J20095, "Control"),"")</f>
        <v/>
      </c>
    </row>
    <row r="20096" spans="1:12">
      <c r="A20096" s="42">
        <v>1514948696</v>
      </c>
      <c r="B20096" s="42">
        <v>1</v>
      </c>
      <c r="C20096" s="42">
        <v>604</v>
      </c>
      <c r="D20096" s="40" t="s">
        <v>359</v>
      </c>
      <c r="E20096" s="40" t="str">
        <f t="shared" si="1567"/>
        <v>Out of test</v>
      </c>
      <c r="F20096" t="str">
        <f t="shared" si="1565"/>
        <v>Low</v>
      </c>
      <c r="G20096" t="str">
        <f t="shared" si="1566"/>
        <v>Shenzhen_1_Low</v>
      </c>
      <c r="H20096">
        <v>0.50294647247215041</v>
      </c>
      <c r="I20096">
        <f t="shared" si="1569"/>
        <v>500</v>
      </c>
      <c r="J20096" t="str">
        <f t="shared" si="1568"/>
        <v>Out of Test</v>
      </c>
      <c r="K20096" t="str">
        <f>IF(J20096="Test", COUNTIF($J$10:J20096, "Test"),"")</f>
        <v/>
      </c>
      <c r="L20096" t="str">
        <f>IF(J20096="Control", COUNTIF($J$10:J20096, "Control"),"")</f>
        <v/>
      </c>
    </row>
    <row r="20097" spans="1:12">
      <c r="A20097" s="42">
        <v>1513131057</v>
      </c>
      <c r="B20097" s="42">
        <v>1</v>
      </c>
      <c r="C20097" s="42">
        <v>982</v>
      </c>
      <c r="D20097" s="40" t="s">
        <v>359</v>
      </c>
      <c r="E20097" s="40" t="str">
        <f t="shared" si="1567"/>
        <v>Out of test</v>
      </c>
      <c r="F20097" t="str">
        <f t="shared" si="1565"/>
        <v>Low</v>
      </c>
      <c r="G20097" t="str">
        <f t="shared" si="1566"/>
        <v>Shenzhen_1_Low</v>
      </c>
      <c r="H20097">
        <v>0.50443339048593672</v>
      </c>
      <c r="I20097">
        <f t="shared" si="1569"/>
        <v>501</v>
      </c>
      <c r="J20097" t="str">
        <f t="shared" si="1568"/>
        <v>Out of Test</v>
      </c>
      <c r="K20097" t="str">
        <f>IF(J20097="Test", COUNTIF($J$10:J20097, "Test"),"")</f>
        <v/>
      </c>
      <c r="L20097" t="str">
        <f>IF(J20097="Control", COUNTIF($J$10:J20097, "Control"),"")</f>
        <v/>
      </c>
    </row>
    <row r="20098" spans="1:12">
      <c r="A20098" s="42">
        <v>1517744577</v>
      </c>
      <c r="B20098" s="42">
        <v>1</v>
      </c>
      <c r="C20098" s="42">
        <v>291</v>
      </c>
      <c r="D20098" s="40" t="s">
        <v>359</v>
      </c>
      <c r="E20098" s="40" t="str">
        <f t="shared" si="1567"/>
        <v>Out of test</v>
      </c>
      <c r="F20098" t="str">
        <f t="shared" si="1565"/>
        <v>Low</v>
      </c>
      <c r="G20098" t="str">
        <f t="shared" si="1566"/>
        <v>Shenzhen_1_Low</v>
      </c>
      <c r="H20098">
        <v>0.50484002279299811</v>
      </c>
      <c r="I20098">
        <f t="shared" si="1569"/>
        <v>502</v>
      </c>
      <c r="J20098" t="str">
        <f t="shared" si="1568"/>
        <v>Out of Test</v>
      </c>
      <c r="K20098" t="str">
        <f>IF(J20098="Test", COUNTIF($J$10:J20098, "Test"),"")</f>
        <v/>
      </c>
      <c r="L20098" t="str">
        <f>IF(J20098="Control", COUNTIF($J$10:J20098, "Control"),"")</f>
        <v/>
      </c>
    </row>
    <row r="20099" spans="1:12">
      <c r="A20099" s="42">
        <v>1515514878</v>
      </c>
      <c r="B20099" s="42">
        <v>1</v>
      </c>
      <c r="C20099" s="42">
        <v>335</v>
      </c>
      <c r="D20099" s="40" t="s">
        <v>359</v>
      </c>
      <c r="E20099" s="40" t="str">
        <f t="shared" si="1567"/>
        <v>Out of test</v>
      </c>
      <c r="F20099" t="str">
        <f t="shared" si="1565"/>
        <v>Low</v>
      </c>
      <c r="G20099" t="str">
        <f t="shared" si="1566"/>
        <v>Shenzhen_1_Low</v>
      </c>
      <c r="H20099">
        <v>0.50517785025513595</v>
      </c>
      <c r="I20099">
        <f t="shared" si="1569"/>
        <v>503</v>
      </c>
      <c r="J20099" t="str">
        <f t="shared" si="1568"/>
        <v>Out of Test</v>
      </c>
      <c r="K20099" t="str">
        <f>IF(J20099="Test", COUNTIF($J$10:J20099, "Test"),"")</f>
        <v/>
      </c>
      <c r="L20099" t="str">
        <f>IF(J20099="Control", COUNTIF($J$10:J20099, "Control"),"")</f>
        <v/>
      </c>
    </row>
    <row r="20100" spans="1:12">
      <c r="A20100" s="42">
        <v>1517346946</v>
      </c>
      <c r="B20100" s="42">
        <v>1</v>
      </c>
      <c r="C20100" s="42">
        <v>1034</v>
      </c>
      <c r="D20100" s="40" t="s">
        <v>359</v>
      </c>
      <c r="E20100" s="40" t="str">
        <f t="shared" si="1567"/>
        <v>Out of test</v>
      </c>
      <c r="F20100" t="str">
        <f t="shared" si="1565"/>
        <v>Low</v>
      </c>
      <c r="G20100" t="str">
        <f t="shared" si="1566"/>
        <v>Shenzhen_1_Low</v>
      </c>
      <c r="H20100">
        <v>0.50520061951743345</v>
      </c>
      <c r="I20100">
        <f t="shared" si="1569"/>
        <v>504</v>
      </c>
      <c r="J20100" t="str">
        <f t="shared" si="1568"/>
        <v>Out of Test</v>
      </c>
      <c r="K20100" t="str">
        <f>IF(J20100="Test", COUNTIF($J$10:J20100, "Test"),"")</f>
        <v/>
      </c>
      <c r="L20100" t="str">
        <f>IF(J20100="Control", COUNTIF($J$10:J20100, "Control"),"")</f>
        <v/>
      </c>
    </row>
    <row r="20101" spans="1:12">
      <c r="A20101" s="42">
        <v>1514913386</v>
      </c>
      <c r="B20101" s="42">
        <v>1</v>
      </c>
      <c r="C20101" s="42">
        <v>950</v>
      </c>
      <c r="D20101" s="40" t="s">
        <v>359</v>
      </c>
      <c r="E20101" s="40" t="str">
        <f t="shared" si="1567"/>
        <v>Out of test</v>
      </c>
      <c r="F20101" t="str">
        <f t="shared" si="1565"/>
        <v>Low</v>
      </c>
      <c r="G20101" t="str">
        <f t="shared" si="1566"/>
        <v>Shenzhen_1_Low</v>
      </c>
      <c r="H20101">
        <v>0.50687737488021301</v>
      </c>
      <c r="I20101">
        <f t="shared" si="1569"/>
        <v>505</v>
      </c>
      <c r="J20101" t="str">
        <f t="shared" si="1568"/>
        <v>Out of Test</v>
      </c>
      <c r="K20101" t="str">
        <f>IF(J20101="Test", COUNTIF($J$10:J20101, "Test"),"")</f>
        <v/>
      </c>
      <c r="L20101" t="str">
        <f>IF(J20101="Control", COUNTIF($J$10:J20101, "Control"),"")</f>
        <v/>
      </c>
    </row>
    <row r="20102" spans="1:12">
      <c r="A20102" s="42">
        <v>1518055889</v>
      </c>
      <c r="B20102" s="42">
        <v>1</v>
      </c>
      <c r="C20102" s="42">
        <v>776</v>
      </c>
      <c r="D20102" s="40" t="s">
        <v>359</v>
      </c>
      <c r="E20102" s="40" t="str">
        <f t="shared" si="1567"/>
        <v>Out of test</v>
      </c>
      <c r="F20102" t="str">
        <f t="shared" si="1565"/>
        <v>Low</v>
      </c>
      <c r="G20102" t="str">
        <f t="shared" si="1566"/>
        <v>Shenzhen_1_Low</v>
      </c>
      <c r="H20102">
        <v>0.50736803125359031</v>
      </c>
      <c r="I20102">
        <f t="shared" si="1569"/>
        <v>506</v>
      </c>
      <c r="J20102" t="str">
        <f t="shared" si="1568"/>
        <v>Out of Test</v>
      </c>
      <c r="K20102" t="str">
        <f>IF(J20102="Test", COUNTIF($J$10:J20102, "Test"),"")</f>
        <v/>
      </c>
      <c r="L20102" t="str">
        <f>IF(J20102="Control", COUNTIF($J$10:J20102, "Control"),"")</f>
        <v/>
      </c>
    </row>
    <row r="20103" spans="1:12">
      <c r="A20103" s="42">
        <v>1519694136</v>
      </c>
      <c r="B20103" s="42">
        <v>1</v>
      </c>
      <c r="C20103" s="42">
        <v>195</v>
      </c>
      <c r="D20103" s="40" t="s">
        <v>359</v>
      </c>
      <c r="E20103" s="40" t="str">
        <f t="shared" si="1567"/>
        <v>Out of test</v>
      </c>
      <c r="F20103" t="str">
        <f t="shared" si="1565"/>
        <v>Low</v>
      </c>
      <c r="G20103" t="str">
        <f t="shared" si="1566"/>
        <v>Shenzhen_1_Low</v>
      </c>
      <c r="H20103">
        <v>0.50756498207065626</v>
      </c>
      <c r="I20103">
        <f t="shared" si="1569"/>
        <v>507</v>
      </c>
      <c r="J20103" t="str">
        <f t="shared" si="1568"/>
        <v>Out of Test</v>
      </c>
      <c r="K20103" t="str">
        <f>IF(J20103="Test", COUNTIF($J$10:J20103, "Test"),"")</f>
        <v/>
      </c>
      <c r="L20103" t="str">
        <f>IF(J20103="Control", COUNTIF($J$10:J20103, "Control"),"")</f>
        <v/>
      </c>
    </row>
    <row r="20104" spans="1:12">
      <c r="A20104" s="42">
        <v>1512663184</v>
      </c>
      <c r="B20104" s="42">
        <v>1</v>
      </c>
      <c r="C20104" s="42">
        <v>895</v>
      </c>
      <c r="D20104" s="40" t="s">
        <v>359</v>
      </c>
      <c r="E20104" s="40" t="str">
        <f t="shared" si="1567"/>
        <v>Out of test</v>
      </c>
      <c r="F20104" t="str">
        <f t="shared" si="1565"/>
        <v>Low</v>
      </c>
      <c r="G20104" t="str">
        <f t="shared" si="1566"/>
        <v>Shenzhen_1_Low</v>
      </c>
      <c r="H20104">
        <v>0.51055005731805059</v>
      </c>
      <c r="I20104">
        <f t="shared" si="1569"/>
        <v>508</v>
      </c>
      <c r="J20104" t="str">
        <f t="shared" si="1568"/>
        <v>Out of Test</v>
      </c>
      <c r="K20104" t="str">
        <f>IF(J20104="Test", COUNTIF($J$10:J20104, "Test"),"")</f>
        <v/>
      </c>
      <c r="L20104" t="str">
        <f>IF(J20104="Control", COUNTIF($J$10:J20104, "Control"),"")</f>
        <v/>
      </c>
    </row>
    <row r="20105" spans="1:12">
      <c r="A20105" s="42">
        <v>1512033879</v>
      </c>
      <c r="B20105" s="42">
        <v>1</v>
      </c>
      <c r="C20105" s="42">
        <v>739</v>
      </c>
      <c r="D20105" s="40" t="s">
        <v>359</v>
      </c>
      <c r="E20105" s="40" t="str">
        <f t="shared" si="1567"/>
        <v>Out of test</v>
      </c>
      <c r="F20105" t="str">
        <f t="shared" si="1565"/>
        <v>Low</v>
      </c>
      <c r="G20105" t="str">
        <f t="shared" si="1566"/>
        <v>Shenzhen_1_Low</v>
      </c>
      <c r="H20105">
        <v>0.51096778641121943</v>
      </c>
      <c r="I20105">
        <f t="shared" si="1569"/>
        <v>509</v>
      </c>
      <c r="J20105" t="str">
        <f t="shared" si="1568"/>
        <v>Out of Test</v>
      </c>
      <c r="K20105" t="str">
        <f>IF(J20105="Test", COUNTIF($J$10:J20105, "Test"),"")</f>
        <v/>
      </c>
      <c r="L20105" t="str">
        <f>IF(J20105="Control", COUNTIF($J$10:J20105, "Control"),"")</f>
        <v/>
      </c>
    </row>
    <row r="20106" spans="1:12">
      <c r="A20106" s="42">
        <v>1516077393</v>
      </c>
      <c r="B20106" s="42">
        <v>1</v>
      </c>
      <c r="C20106" s="42">
        <v>890</v>
      </c>
      <c r="D20106" s="40" t="s">
        <v>359</v>
      </c>
      <c r="E20106" s="40" t="str">
        <f t="shared" si="1567"/>
        <v>Out of test</v>
      </c>
      <c r="F20106" t="str">
        <f t="shared" ref="F20106:F20169" si="1570">_xlfn.IFS(C20106&lt;1069, "Low", C20106&lt;2277, "Mid", C20106&gt;=2277, "High")</f>
        <v>Low</v>
      </c>
      <c r="G20106" t="str">
        <f t="shared" ref="G20106:G20169" si="1571">D20106&amp;"_"&amp;B20106&amp;"_"&amp;F20106</f>
        <v>Shenzhen_1_Low</v>
      </c>
      <c r="H20106">
        <v>0.5130554866827437</v>
      </c>
      <c r="I20106">
        <f t="shared" si="1569"/>
        <v>510</v>
      </c>
      <c r="J20106" t="str">
        <f t="shared" si="1568"/>
        <v>Out of Test</v>
      </c>
      <c r="K20106" t="str">
        <f>IF(J20106="Test", COUNTIF($J$10:J20106, "Test"),"")</f>
        <v/>
      </c>
      <c r="L20106" t="str">
        <f>IF(J20106="Control", COUNTIF($J$10:J20106, "Control"),"")</f>
        <v/>
      </c>
    </row>
    <row r="20107" spans="1:12">
      <c r="A20107" s="42">
        <v>1516174968</v>
      </c>
      <c r="B20107" s="42">
        <v>1</v>
      </c>
      <c r="C20107" s="42">
        <v>698</v>
      </c>
      <c r="D20107" s="40" t="s">
        <v>359</v>
      </c>
      <c r="E20107" s="40" t="str">
        <f t="shared" ref="E20107:E20170" si="1572">IF(AND(J20107="Test",K20107&lt;=3000),"Test",IF(AND(J20107="Control",L20107&lt;=3000),"Control","Out of test"))</f>
        <v>Out of test</v>
      </c>
      <c r="F20107" t="str">
        <f t="shared" si="1570"/>
        <v>Low</v>
      </c>
      <c r="G20107" t="str">
        <f t="shared" si="1571"/>
        <v>Shenzhen_1_Low</v>
      </c>
      <c r="H20107">
        <v>0.51341637245761262</v>
      </c>
      <c r="I20107">
        <f t="shared" si="1569"/>
        <v>511</v>
      </c>
      <c r="J20107" t="str">
        <f t="shared" ref="J20107:J20170" si="1573">IF(I20107&lt;=250, IF(MOD(I20107,2)=1, "Test", "Control"),"Out of Test")</f>
        <v>Out of Test</v>
      </c>
      <c r="K20107" t="str">
        <f>IF(J20107="Test", COUNTIF($J$10:J20107, "Test"),"")</f>
        <v/>
      </c>
      <c r="L20107" t="str">
        <f>IF(J20107="Control", COUNTIF($J$10:J20107, "Control"),"")</f>
        <v/>
      </c>
    </row>
    <row r="20108" spans="1:12">
      <c r="A20108" s="42">
        <v>1515641587</v>
      </c>
      <c r="B20108" s="42">
        <v>1</v>
      </c>
      <c r="C20108" s="42">
        <v>396</v>
      </c>
      <c r="D20108" s="40" t="s">
        <v>359</v>
      </c>
      <c r="E20108" s="40" t="str">
        <f t="shared" si="1572"/>
        <v>Out of test</v>
      </c>
      <c r="F20108" t="str">
        <f t="shared" si="1570"/>
        <v>Low</v>
      </c>
      <c r="G20108" t="str">
        <f t="shared" si="1571"/>
        <v>Shenzhen_1_Low</v>
      </c>
      <c r="H20108">
        <v>0.51397342274663627</v>
      </c>
      <c r="I20108">
        <f t="shared" ref="I20108:I20171" si="1574">IF(G20108=G20107, I20107+1, 1)</f>
        <v>512</v>
      </c>
      <c r="J20108" t="str">
        <f t="shared" si="1573"/>
        <v>Out of Test</v>
      </c>
      <c r="K20108" t="str">
        <f>IF(J20108="Test", COUNTIF($J$10:J20108, "Test"),"")</f>
        <v/>
      </c>
      <c r="L20108" t="str">
        <f>IF(J20108="Control", COUNTIF($J$10:J20108, "Control"),"")</f>
        <v/>
      </c>
    </row>
    <row r="20109" spans="1:12">
      <c r="A20109" s="42">
        <v>1512624277</v>
      </c>
      <c r="B20109" s="42">
        <v>1</v>
      </c>
      <c r="C20109" s="42">
        <v>728</v>
      </c>
      <c r="D20109" s="40" t="s">
        <v>359</v>
      </c>
      <c r="E20109" s="40" t="str">
        <f t="shared" si="1572"/>
        <v>Out of test</v>
      </c>
      <c r="F20109" t="str">
        <f t="shared" si="1570"/>
        <v>Low</v>
      </c>
      <c r="G20109" t="str">
        <f t="shared" si="1571"/>
        <v>Shenzhen_1_Low</v>
      </c>
      <c r="H20109">
        <v>0.51532160806160909</v>
      </c>
      <c r="I20109">
        <f t="shared" si="1574"/>
        <v>513</v>
      </c>
      <c r="J20109" t="str">
        <f t="shared" si="1573"/>
        <v>Out of Test</v>
      </c>
      <c r="K20109" t="str">
        <f>IF(J20109="Test", COUNTIF($J$10:J20109, "Test"),"")</f>
        <v/>
      </c>
      <c r="L20109" t="str">
        <f>IF(J20109="Control", COUNTIF($J$10:J20109, "Control"),"")</f>
        <v/>
      </c>
    </row>
    <row r="20110" spans="1:12">
      <c r="A20110" s="42">
        <v>1513270709</v>
      </c>
      <c r="B20110" s="42">
        <v>1</v>
      </c>
      <c r="C20110" s="42">
        <v>257</v>
      </c>
      <c r="D20110" s="40" t="s">
        <v>359</v>
      </c>
      <c r="E20110" s="40" t="str">
        <f t="shared" si="1572"/>
        <v>Out of test</v>
      </c>
      <c r="F20110" t="str">
        <f t="shared" si="1570"/>
        <v>Low</v>
      </c>
      <c r="G20110" t="str">
        <f t="shared" si="1571"/>
        <v>Shenzhen_1_Low</v>
      </c>
      <c r="H20110">
        <v>0.51561869606558641</v>
      </c>
      <c r="I20110">
        <f t="shared" si="1574"/>
        <v>514</v>
      </c>
      <c r="J20110" t="str">
        <f t="shared" si="1573"/>
        <v>Out of Test</v>
      </c>
      <c r="K20110" t="str">
        <f>IF(J20110="Test", COUNTIF($J$10:J20110, "Test"),"")</f>
        <v/>
      </c>
      <c r="L20110" t="str">
        <f>IF(J20110="Control", COUNTIF($J$10:J20110, "Control"),"")</f>
        <v/>
      </c>
    </row>
    <row r="20111" spans="1:12">
      <c r="A20111" s="42">
        <v>1513262159</v>
      </c>
      <c r="B20111" s="42">
        <v>1</v>
      </c>
      <c r="C20111" s="42">
        <v>121</v>
      </c>
      <c r="D20111" s="40" t="s">
        <v>359</v>
      </c>
      <c r="E20111" s="40" t="str">
        <f t="shared" si="1572"/>
        <v>Out of test</v>
      </c>
      <c r="F20111" t="str">
        <f t="shared" si="1570"/>
        <v>Low</v>
      </c>
      <c r="G20111" t="str">
        <f t="shared" si="1571"/>
        <v>Shenzhen_1_Low</v>
      </c>
      <c r="H20111">
        <v>0.51742394013828541</v>
      </c>
      <c r="I20111">
        <f t="shared" si="1574"/>
        <v>515</v>
      </c>
      <c r="J20111" t="str">
        <f t="shared" si="1573"/>
        <v>Out of Test</v>
      </c>
      <c r="K20111" t="str">
        <f>IF(J20111="Test", COUNTIF($J$10:J20111, "Test"),"")</f>
        <v/>
      </c>
      <c r="L20111" t="str">
        <f>IF(J20111="Control", COUNTIF($J$10:J20111, "Control"),"")</f>
        <v/>
      </c>
    </row>
    <row r="20112" spans="1:12">
      <c r="A20112" s="42">
        <v>1512103929</v>
      </c>
      <c r="B20112" s="42">
        <v>1</v>
      </c>
      <c r="C20112" s="42">
        <v>954</v>
      </c>
      <c r="D20112" s="40" t="s">
        <v>359</v>
      </c>
      <c r="E20112" s="40" t="str">
        <f t="shared" si="1572"/>
        <v>Out of test</v>
      </c>
      <c r="F20112" t="str">
        <f t="shared" si="1570"/>
        <v>Low</v>
      </c>
      <c r="G20112" t="str">
        <f t="shared" si="1571"/>
        <v>Shenzhen_1_Low</v>
      </c>
      <c r="H20112">
        <v>0.52228898547076907</v>
      </c>
      <c r="I20112">
        <f t="shared" si="1574"/>
        <v>516</v>
      </c>
      <c r="J20112" t="str">
        <f t="shared" si="1573"/>
        <v>Out of Test</v>
      </c>
      <c r="K20112" t="str">
        <f>IF(J20112="Test", COUNTIF($J$10:J20112, "Test"),"")</f>
        <v/>
      </c>
      <c r="L20112" t="str">
        <f>IF(J20112="Control", COUNTIF($J$10:J20112, "Control"),"")</f>
        <v/>
      </c>
    </row>
    <row r="20113" spans="1:12">
      <c r="A20113" s="42">
        <v>1514983933</v>
      </c>
      <c r="B20113" s="42">
        <v>1</v>
      </c>
      <c r="C20113" s="42">
        <v>1032</v>
      </c>
      <c r="D20113" s="40" t="s">
        <v>359</v>
      </c>
      <c r="E20113" s="40" t="str">
        <f t="shared" si="1572"/>
        <v>Out of test</v>
      </c>
      <c r="F20113" t="str">
        <f t="shared" si="1570"/>
        <v>Low</v>
      </c>
      <c r="G20113" t="str">
        <f t="shared" si="1571"/>
        <v>Shenzhen_1_Low</v>
      </c>
      <c r="H20113">
        <v>0.52290487915141115</v>
      </c>
      <c r="I20113">
        <f t="shared" si="1574"/>
        <v>517</v>
      </c>
      <c r="J20113" t="str">
        <f t="shared" si="1573"/>
        <v>Out of Test</v>
      </c>
      <c r="K20113" t="str">
        <f>IF(J20113="Test", COUNTIF($J$10:J20113, "Test"),"")</f>
        <v/>
      </c>
      <c r="L20113" t="str">
        <f>IF(J20113="Control", COUNTIF($J$10:J20113, "Control"),"")</f>
        <v/>
      </c>
    </row>
    <row r="20114" spans="1:12">
      <c r="A20114" s="42">
        <v>1513374059</v>
      </c>
      <c r="B20114" s="42">
        <v>1</v>
      </c>
      <c r="C20114" s="42">
        <v>965</v>
      </c>
      <c r="D20114" s="40" t="s">
        <v>359</v>
      </c>
      <c r="E20114" s="40" t="str">
        <f t="shared" si="1572"/>
        <v>Out of test</v>
      </c>
      <c r="F20114" t="str">
        <f t="shared" si="1570"/>
        <v>Low</v>
      </c>
      <c r="G20114" t="str">
        <f t="shared" si="1571"/>
        <v>Shenzhen_1_Low</v>
      </c>
      <c r="H20114">
        <v>0.5273563917108024</v>
      </c>
      <c r="I20114">
        <f t="shared" si="1574"/>
        <v>518</v>
      </c>
      <c r="J20114" t="str">
        <f t="shared" si="1573"/>
        <v>Out of Test</v>
      </c>
      <c r="K20114" t="str">
        <f>IF(J20114="Test", COUNTIF($J$10:J20114, "Test"),"")</f>
        <v/>
      </c>
      <c r="L20114" t="str">
        <f>IF(J20114="Control", COUNTIF($J$10:J20114, "Control"),"")</f>
        <v/>
      </c>
    </row>
    <row r="20115" spans="1:12">
      <c r="A20115" s="42">
        <v>1515412276</v>
      </c>
      <c r="B20115" s="42">
        <v>1</v>
      </c>
      <c r="C20115" s="42">
        <v>843</v>
      </c>
      <c r="D20115" s="40" t="s">
        <v>359</v>
      </c>
      <c r="E20115" s="40" t="str">
        <f t="shared" si="1572"/>
        <v>Out of test</v>
      </c>
      <c r="F20115" t="str">
        <f t="shared" si="1570"/>
        <v>Low</v>
      </c>
      <c r="G20115" t="str">
        <f t="shared" si="1571"/>
        <v>Shenzhen_1_Low</v>
      </c>
      <c r="H20115">
        <v>0.52913141411112763</v>
      </c>
      <c r="I20115">
        <f t="shared" si="1574"/>
        <v>519</v>
      </c>
      <c r="J20115" t="str">
        <f t="shared" si="1573"/>
        <v>Out of Test</v>
      </c>
      <c r="K20115" t="str">
        <f>IF(J20115="Test", COUNTIF($J$10:J20115, "Test"),"")</f>
        <v/>
      </c>
      <c r="L20115" t="str">
        <f>IF(J20115="Control", COUNTIF($J$10:J20115, "Control"),"")</f>
        <v/>
      </c>
    </row>
    <row r="20116" spans="1:12">
      <c r="A20116" s="42">
        <v>1517183708</v>
      </c>
      <c r="B20116" s="42">
        <v>1</v>
      </c>
      <c r="C20116" s="42">
        <v>573</v>
      </c>
      <c r="D20116" s="40" t="s">
        <v>359</v>
      </c>
      <c r="E20116" s="40" t="str">
        <f t="shared" si="1572"/>
        <v>Out of test</v>
      </c>
      <c r="F20116" t="str">
        <f t="shared" si="1570"/>
        <v>Low</v>
      </c>
      <c r="G20116" t="str">
        <f t="shared" si="1571"/>
        <v>Shenzhen_1_Low</v>
      </c>
      <c r="H20116">
        <v>0.52921415481938761</v>
      </c>
      <c r="I20116">
        <f t="shared" si="1574"/>
        <v>520</v>
      </c>
      <c r="J20116" t="str">
        <f t="shared" si="1573"/>
        <v>Out of Test</v>
      </c>
      <c r="K20116" t="str">
        <f>IF(J20116="Test", COUNTIF($J$10:J20116, "Test"),"")</f>
        <v/>
      </c>
      <c r="L20116" t="str">
        <f>IF(J20116="Control", COUNTIF($J$10:J20116, "Control"),"")</f>
        <v/>
      </c>
    </row>
    <row r="20117" spans="1:12">
      <c r="A20117" s="42">
        <v>1513114965</v>
      </c>
      <c r="B20117" s="42">
        <v>1</v>
      </c>
      <c r="C20117" s="42">
        <v>332</v>
      </c>
      <c r="D20117" s="40" t="s">
        <v>359</v>
      </c>
      <c r="E20117" s="40" t="str">
        <f t="shared" si="1572"/>
        <v>Out of test</v>
      </c>
      <c r="F20117" t="str">
        <f t="shared" si="1570"/>
        <v>Low</v>
      </c>
      <c r="G20117" t="str">
        <f t="shared" si="1571"/>
        <v>Shenzhen_1_Low</v>
      </c>
      <c r="H20117">
        <v>0.5292904305513354</v>
      </c>
      <c r="I20117">
        <f t="shared" si="1574"/>
        <v>521</v>
      </c>
      <c r="J20117" t="str">
        <f t="shared" si="1573"/>
        <v>Out of Test</v>
      </c>
      <c r="K20117" t="str">
        <f>IF(J20117="Test", COUNTIF($J$10:J20117, "Test"),"")</f>
        <v/>
      </c>
      <c r="L20117" t="str">
        <f>IF(J20117="Control", COUNTIF($J$10:J20117, "Control"),"")</f>
        <v/>
      </c>
    </row>
    <row r="20118" spans="1:12">
      <c r="A20118" s="42">
        <v>1512137944</v>
      </c>
      <c r="B20118" s="42">
        <v>1</v>
      </c>
      <c r="C20118" s="42">
        <v>342</v>
      </c>
      <c r="D20118" s="40" t="s">
        <v>359</v>
      </c>
      <c r="E20118" s="40" t="str">
        <f t="shared" si="1572"/>
        <v>Out of test</v>
      </c>
      <c r="F20118" t="str">
        <f t="shared" si="1570"/>
        <v>Low</v>
      </c>
      <c r="G20118" t="str">
        <f t="shared" si="1571"/>
        <v>Shenzhen_1_Low</v>
      </c>
      <c r="H20118">
        <v>0.52976510901873963</v>
      </c>
      <c r="I20118">
        <f t="shared" si="1574"/>
        <v>522</v>
      </c>
      <c r="J20118" t="str">
        <f t="shared" si="1573"/>
        <v>Out of Test</v>
      </c>
      <c r="K20118" t="str">
        <f>IF(J20118="Test", COUNTIF($J$10:J20118, "Test"),"")</f>
        <v/>
      </c>
      <c r="L20118" t="str">
        <f>IF(J20118="Control", COUNTIF($J$10:J20118, "Control"),"")</f>
        <v/>
      </c>
    </row>
    <row r="20119" spans="1:12">
      <c r="A20119" s="42">
        <v>1512965139</v>
      </c>
      <c r="B20119" s="42">
        <v>1</v>
      </c>
      <c r="C20119" s="42">
        <v>318</v>
      </c>
      <c r="D20119" s="40" t="s">
        <v>359</v>
      </c>
      <c r="E20119" s="40" t="str">
        <f t="shared" si="1572"/>
        <v>Out of test</v>
      </c>
      <c r="F20119" t="str">
        <f t="shared" si="1570"/>
        <v>Low</v>
      </c>
      <c r="G20119" t="str">
        <f t="shared" si="1571"/>
        <v>Shenzhen_1_Low</v>
      </c>
      <c r="H20119">
        <v>0.52986087126487125</v>
      </c>
      <c r="I20119">
        <f t="shared" si="1574"/>
        <v>523</v>
      </c>
      <c r="J20119" t="str">
        <f t="shared" si="1573"/>
        <v>Out of Test</v>
      </c>
      <c r="K20119" t="str">
        <f>IF(J20119="Test", COUNTIF($J$10:J20119, "Test"),"")</f>
        <v/>
      </c>
      <c r="L20119" t="str">
        <f>IF(J20119="Control", COUNTIF($J$10:J20119, "Control"),"")</f>
        <v/>
      </c>
    </row>
    <row r="20120" spans="1:12">
      <c r="A20120" s="42">
        <v>1518726704</v>
      </c>
      <c r="B20120" s="42">
        <v>1</v>
      </c>
      <c r="C20120" s="42">
        <v>121</v>
      </c>
      <c r="D20120" s="40" t="s">
        <v>359</v>
      </c>
      <c r="E20120" s="40" t="str">
        <f t="shared" si="1572"/>
        <v>Out of test</v>
      </c>
      <c r="F20120" t="str">
        <f t="shared" si="1570"/>
        <v>Low</v>
      </c>
      <c r="G20120" t="str">
        <f t="shared" si="1571"/>
        <v>Shenzhen_1_Low</v>
      </c>
      <c r="H20120">
        <v>0.5303891898026184</v>
      </c>
      <c r="I20120">
        <f t="shared" si="1574"/>
        <v>524</v>
      </c>
      <c r="J20120" t="str">
        <f t="shared" si="1573"/>
        <v>Out of Test</v>
      </c>
      <c r="K20120" t="str">
        <f>IF(J20120="Test", COUNTIF($J$10:J20120, "Test"),"")</f>
        <v/>
      </c>
      <c r="L20120" t="str">
        <f>IF(J20120="Control", COUNTIF($J$10:J20120, "Control"),"")</f>
        <v/>
      </c>
    </row>
    <row r="20121" spans="1:12">
      <c r="A20121" s="42">
        <v>1518314396</v>
      </c>
      <c r="B20121" s="42">
        <v>1</v>
      </c>
      <c r="C20121" s="42">
        <v>368</v>
      </c>
      <c r="D20121" s="40" t="s">
        <v>359</v>
      </c>
      <c r="E20121" s="40" t="str">
        <f t="shared" si="1572"/>
        <v>Out of test</v>
      </c>
      <c r="F20121" t="str">
        <f t="shared" si="1570"/>
        <v>Low</v>
      </c>
      <c r="G20121" t="str">
        <f t="shared" si="1571"/>
        <v>Shenzhen_1_Low</v>
      </c>
      <c r="H20121">
        <v>0.5308458628339171</v>
      </c>
      <c r="I20121">
        <f t="shared" si="1574"/>
        <v>525</v>
      </c>
      <c r="J20121" t="str">
        <f t="shared" si="1573"/>
        <v>Out of Test</v>
      </c>
      <c r="K20121" t="str">
        <f>IF(J20121="Test", COUNTIF($J$10:J20121, "Test"),"")</f>
        <v/>
      </c>
      <c r="L20121" t="str">
        <f>IF(J20121="Control", COUNTIF($J$10:J20121, "Control"),"")</f>
        <v/>
      </c>
    </row>
    <row r="20122" spans="1:12">
      <c r="A20122" s="42">
        <v>1514884243</v>
      </c>
      <c r="B20122" s="42">
        <v>1</v>
      </c>
      <c r="C20122" s="42">
        <v>441</v>
      </c>
      <c r="D20122" s="40" t="s">
        <v>359</v>
      </c>
      <c r="E20122" s="40" t="str">
        <f t="shared" si="1572"/>
        <v>Out of test</v>
      </c>
      <c r="F20122" t="str">
        <f t="shared" si="1570"/>
        <v>Low</v>
      </c>
      <c r="G20122" t="str">
        <f t="shared" si="1571"/>
        <v>Shenzhen_1_Low</v>
      </c>
      <c r="H20122">
        <v>0.53227764115337051</v>
      </c>
      <c r="I20122">
        <f t="shared" si="1574"/>
        <v>526</v>
      </c>
      <c r="J20122" t="str">
        <f t="shared" si="1573"/>
        <v>Out of Test</v>
      </c>
      <c r="K20122" t="str">
        <f>IF(J20122="Test", COUNTIF($J$10:J20122, "Test"),"")</f>
        <v/>
      </c>
      <c r="L20122" t="str">
        <f>IF(J20122="Control", COUNTIF($J$10:J20122, "Control"),"")</f>
        <v/>
      </c>
    </row>
    <row r="20123" spans="1:12">
      <c r="A20123" s="42">
        <v>1512111645</v>
      </c>
      <c r="B20123" s="42">
        <v>1</v>
      </c>
      <c r="C20123" s="42">
        <v>861</v>
      </c>
      <c r="D20123" s="40" t="s">
        <v>359</v>
      </c>
      <c r="E20123" s="40" t="str">
        <f t="shared" si="1572"/>
        <v>Out of test</v>
      </c>
      <c r="F20123" t="str">
        <f t="shared" si="1570"/>
        <v>Low</v>
      </c>
      <c r="G20123" t="str">
        <f t="shared" si="1571"/>
        <v>Shenzhen_1_Low</v>
      </c>
      <c r="H20123">
        <v>0.53294363215321872</v>
      </c>
      <c r="I20123">
        <f t="shared" si="1574"/>
        <v>527</v>
      </c>
      <c r="J20123" t="str">
        <f t="shared" si="1573"/>
        <v>Out of Test</v>
      </c>
      <c r="K20123" t="str">
        <f>IF(J20123="Test", COUNTIF($J$10:J20123, "Test"),"")</f>
        <v/>
      </c>
      <c r="L20123" t="str">
        <f>IF(J20123="Control", COUNTIF($J$10:J20123, "Control"),"")</f>
        <v/>
      </c>
    </row>
    <row r="20124" spans="1:12">
      <c r="A20124" s="42">
        <v>1516509353</v>
      </c>
      <c r="B20124" s="42">
        <v>1</v>
      </c>
      <c r="C20124" s="42">
        <v>921</v>
      </c>
      <c r="D20124" s="40" t="s">
        <v>359</v>
      </c>
      <c r="E20124" s="40" t="str">
        <f t="shared" si="1572"/>
        <v>Out of test</v>
      </c>
      <c r="F20124" t="str">
        <f t="shared" si="1570"/>
        <v>Low</v>
      </c>
      <c r="G20124" t="str">
        <f t="shared" si="1571"/>
        <v>Shenzhen_1_Low</v>
      </c>
      <c r="H20124">
        <v>0.53299198219391664</v>
      </c>
      <c r="I20124">
        <f t="shared" si="1574"/>
        <v>528</v>
      </c>
      <c r="J20124" t="str">
        <f t="shared" si="1573"/>
        <v>Out of Test</v>
      </c>
      <c r="K20124" t="str">
        <f>IF(J20124="Test", COUNTIF($J$10:J20124, "Test"),"")</f>
        <v/>
      </c>
      <c r="L20124" t="str">
        <f>IF(J20124="Control", COUNTIF($J$10:J20124, "Control"),"")</f>
        <v/>
      </c>
    </row>
    <row r="20125" spans="1:12">
      <c r="A20125" s="42">
        <v>1514770733</v>
      </c>
      <c r="B20125" s="42">
        <v>1</v>
      </c>
      <c r="C20125" s="42">
        <v>782</v>
      </c>
      <c r="D20125" s="40" t="s">
        <v>359</v>
      </c>
      <c r="E20125" s="40" t="str">
        <f t="shared" si="1572"/>
        <v>Out of test</v>
      </c>
      <c r="F20125" t="str">
        <f t="shared" si="1570"/>
        <v>Low</v>
      </c>
      <c r="G20125" t="str">
        <f t="shared" si="1571"/>
        <v>Shenzhen_1_Low</v>
      </c>
      <c r="H20125">
        <v>0.53406294768227058</v>
      </c>
      <c r="I20125">
        <f t="shared" si="1574"/>
        <v>529</v>
      </c>
      <c r="J20125" t="str">
        <f t="shared" si="1573"/>
        <v>Out of Test</v>
      </c>
      <c r="K20125" t="str">
        <f>IF(J20125="Test", COUNTIF($J$10:J20125, "Test"),"")</f>
        <v/>
      </c>
      <c r="L20125" t="str">
        <f>IF(J20125="Control", COUNTIF($J$10:J20125, "Control"),"")</f>
        <v/>
      </c>
    </row>
    <row r="20126" spans="1:12">
      <c r="A20126" s="42">
        <v>1519309905</v>
      </c>
      <c r="B20126" s="42">
        <v>1</v>
      </c>
      <c r="C20126" s="42">
        <v>199</v>
      </c>
      <c r="D20126" s="40" t="s">
        <v>359</v>
      </c>
      <c r="E20126" s="40" t="str">
        <f t="shared" si="1572"/>
        <v>Out of test</v>
      </c>
      <c r="F20126" t="str">
        <f t="shared" si="1570"/>
        <v>Low</v>
      </c>
      <c r="G20126" t="str">
        <f t="shared" si="1571"/>
        <v>Shenzhen_1_Low</v>
      </c>
      <c r="H20126">
        <v>0.53526770510574317</v>
      </c>
      <c r="I20126">
        <f t="shared" si="1574"/>
        <v>530</v>
      </c>
      <c r="J20126" t="str">
        <f t="shared" si="1573"/>
        <v>Out of Test</v>
      </c>
      <c r="K20126" t="str">
        <f>IF(J20126="Test", COUNTIF($J$10:J20126, "Test"),"")</f>
        <v/>
      </c>
      <c r="L20126" t="str">
        <f>IF(J20126="Control", COUNTIF($J$10:J20126, "Control"),"")</f>
        <v/>
      </c>
    </row>
    <row r="20127" spans="1:12">
      <c r="A20127" s="42">
        <v>1517902338</v>
      </c>
      <c r="B20127" s="42">
        <v>1</v>
      </c>
      <c r="C20127" s="42">
        <v>388</v>
      </c>
      <c r="D20127" s="40" t="s">
        <v>359</v>
      </c>
      <c r="E20127" s="40" t="str">
        <f t="shared" si="1572"/>
        <v>Out of test</v>
      </c>
      <c r="F20127" t="str">
        <f t="shared" si="1570"/>
        <v>Low</v>
      </c>
      <c r="G20127" t="str">
        <f t="shared" si="1571"/>
        <v>Shenzhen_1_Low</v>
      </c>
      <c r="H20127">
        <v>0.53592764793487302</v>
      </c>
      <c r="I20127">
        <f t="shared" si="1574"/>
        <v>531</v>
      </c>
      <c r="J20127" t="str">
        <f t="shared" si="1573"/>
        <v>Out of Test</v>
      </c>
      <c r="K20127" t="str">
        <f>IF(J20127="Test", COUNTIF($J$10:J20127, "Test"),"")</f>
        <v/>
      </c>
      <c r="L20127" t="str">
        <f>IF(J20127="Control", COUNTIF($J$10:J20127, "Control"),"")</f>
        <v/>
      </c>
    </row>
    <row r="20128" spans="1:12">
      <c r="A20128" s="42">
        <v>1514821605</v>
      </c>
      <c r="B20128" s="42">
        <v>1</v>
      </c>
      <c r="C20128" s="42">
        <v>828</v>
      </c>
      <c r="D20128" s="40" t="s">
        <v>359</v>
      </c>
      <c r="E20128" s="40" t="str">
        <f t="shared" si="1572"/>
        <v>Out of test</v>
      </c>
      <c r="F20128" t="str">
        <f t="shared" si="1570"/>
        <v>Low</v>
      </c>
      <c r="G20128" t="str">
        <f t="shared" si="1571"/>
        <v>Shenzhen_1_Low</v>
      </c>
      <c r="H20128">
        <v>0.53775498930837951</v>
      </c>
      <c r="I20128">
        <f t="shared" si="1574"/>
        <v>532</v>
      </c>
      <c r="J20128" t="str">
        <f t="shared" si="1573"/>
        <v>Out of Test</v>
      </c>
      <c r="K20128" t="str">
        <f>IF(J20128="Test", COUNTIF($J$10:J20128, "Test"),"")</f>
        <v/>
      </c>
      <c r="L20128" t="str">
        <f>IF(J20128="Control", COUNTIF($J$10:J20128, "Control"),"")</f>
        <v/>
      </c>
    </row>
    <row r="20129" spans="1:12">
      <c r="A20129" s="42">
        <v>1513013496</v>
      </c>
      <c r="B20129" s="42">
        <v>1</v>
      </c>
      <c r="C20129" s="42">
        <v>1057</v>
      </c>
      <c r="D20129" s="40" t="s">
        <v>359</v>
      </c>
      <c r="E20129" s="40" t="str">
        <f t="shared" si="1572"/>
        <v>Out of test</v>
      </c>
      <c r="F20129" t="str">
        <f t="shared" si="1570"/>
        <v>Low</v>
      </c>
      <c r="G20129" t="str">
        <f t="shared" si="1571"/>
        <v>Shenzhen_1_Low</v>
      </c>
      <c r="H20129">
        <v>0.53889632032259127</v>
      </c>
      <c r="I20129">
        <f t="shared" si="1574"/>
        <v>533</v>
      </c>
      <c r="J20129" t="str">
        <f t="shared" si="1573"/>
        <v>Out of Test</v>
      </c>
      <c r="K20129" t="str">
        <f>IF(J20129="Test", COUNTIF($J$10:J20129, "Test"),"")</f>
        <v/>
      </c>
      <c r="L20129" t="str">
        <f>IF(J20129="Control", COUNTIF($J$10:J20129, "Control"),"")</f>
        <v/>
      </c>
    </row>
    <row r="20130" spans="1:12">
      <c r="A20130" s="42">
        <v>1513498078</v>
      </c>
      <c r="B20130" s="42">
        <v>1</v>
      </c>
      <c r="C20130" s="42">
        <v>340</v>
      </c>
      <c r="D20130" s="40" t="s">
        <v>359</v>
      </c>
      <c r="E20130" s="40" t="str">
        <f t="shared" si="1572"/>
        <v>Out of test</v>
      </c>
      <c r="F20130" t="str">
        <f t="shared" si="1570"/>
        <v>Low</v>
      </c>
      <c r="G20130" t="str">
        <f t="shared" si="1571"/>
        <v>Shenzhen_1_Low</v>
      </c>
      <c r="H20130">
        <v>0.54010359245197603</v>
      </c>
      <c r="I20130">
        <f t="shared" si="1574"/>
        <v>534</v>
      </c>
      <c r="J20130" t="str">
        <f t="shared" si="1573"/>
        <v>Out of Test</v>
      </c>
      <c r="K20130" t="str">
        <f>IF(J20130="Test", COUNTIF($J$10:J20130, "Test"),"")</f>
        <v/>
      </c>
      <c r="L20130" t="str">
        <f>IF(J20130="Control", COUNTIF($J$10:J20130, "Control"),"")</f>
        <v/>
      </c>
    </row>
    <row r="20131" spans="1:12">
      <c r="A20131" s="42">
        <v>1517863538</v>
      </c>
      <c r="B20131" s="42">
        <v>1</v>
      </c>
      <c r="C20131" s="42">
        <v>43</v>
      </c>
      <c r="D20131" s="40" t="s">
        <v>359</v>
      </c>
      <c r="E20131" s="40" t="str">
        <f t="shared" si="1572"/>
        <v>Out of test</v>
      </c>
      <c r="F20131" t="str">
        <f t="shared" si="1570"/>
        <v>Low</v>
      </c>
      <c r="G20131" t="str">
        <f t="shared" si="1571"/>
        <v>Shenzhen_1_Low</v>
      </c>
      <c r="H20131">
        <v>0.54056708055879821</v>
      </c>
      <c r="I20131">
        <f t="shared" si="1574"/>
        <v>535</v>
      </c>
      <c r="J20131" t="str">
        <f t="shared" si="1573"/>
        <v>Out of Test</v>
      </c>
      <c r="K20131" t="str">
        <f>IF(J20131="Test", COUNTIF($J$10:J20131, "Test"),"")</f>
        <v/>
      </c>
      <c r="L20131" t="str">
        <f>IF(J20131="Control", COUNTIF($J$10:J20131, "Control"),"")</f>
        <v/>
      </c>
    </row>
    <row r="20132" spans="1:12">
      <c r="A20132" s="42">
        <v>1514725114</v>
      </c>
      <c r="B20132" s="42">
        <v>1</v>
      </c>
      <c r="C20132" s="42">
        <v>552</v>
      </c>
      <c r="D20132" s="40" t="s">
        <v>359</v>
      </c>
      <c r="E20132" s="40" t="str">
        <f t="shared" si="1572"/>
        <v>Out of test</v>
      </c>
      <c r="F20132" t="str">
        <f t="shared" si="1570"/>
        <v>Low</v>
      </c>
      <c r="G20132" t="str">
        <f t="shared" si="1571"/>
        <v>Shenzhen_1_Low</v>
      </c>
      <c r="H20132">
        <v>0.54063122301290989</v>
      </c>
      <c r="I20132">
        <f t="shared" si="1574"/>
        <v>536</v>
      </c>
      <c r="J20132" t="str">
        <f t="shared" si="1573"/>
        <v>Out of Test</v>
      </c>
      <c r="K20132" t="str">
        <f>IF(J20132="Test", COUNTIF($J$10:J20132, "Test"),"")</f>
        <v/>
      </c>
      <c r="L20132" t="str">
        <f>IF(J20132="Control", COUNTIF($J$10:J20132, "Control"),"")</f>
        <v/>
      </c>
    </row>
    <row r="20133" spans="1:12">
      <c r="A20133" s="42">
        <v>1518097759</v>
      </c>
      <c r="B20133" s="42">
        <v>1</v>
      </c>
      <c r="C20133" s="42">
        <v>920</v>
      </c>
      <c r="D20133" s="40" t="s">
        <v>359</v>
      </c>
      <c r="E20133" s="40" t="str">
        <f t="shared" si="1572"/>
        <v>Out of test</v>
      </c>
      <c r="F20133" t="str">
        <f t="shared" si="1570"/>
        <v>Low</v>
      </c>
      <c r="G20133" t="str">
        <f t="shared" si="1571"/>
        <v>Shenzhen_1_Low</v>
      </c>
      <c r="H20133">
        <v>0.54102364686653215</v>
      </c>
      <c r="I20133">
        <f t="shared" si="1574"/>
        <v>537</v>
      </c>
      <c r="J20133" t="str">
        <f t="shared" si="1573"/>
        <v>Out of Test</v>
      </c>
      <c r="K20133" t="str">
        <f>IF(J20133="Test", COUNTIF($J$10:J20133, "Test"),"")</f>
        <v/>
      </c>
      <c r="L20133" t="str">
        <f>IF(J20133="Control", COUNTIF($J$10:J20133, "Control"),"")</f>
        <v/>
      </c>
    </row>
    <row r="20134" spans="1:12">
      <c r="A20134" s="42">
        <v>1516609173</v>
      </c>
      <c r="B20134" s="42">
        <v>1</v>
      </c>
      <c r="C20134" s="42">
        <v>917</v>
      </c>
      <c r="D20134" s="40" t="s">
        <v>359</v>
      </c>
      <c r="E20134" s="40" t="str">
        <f t="shared" si="1572"/>
        <v>Out of test</v>
      </c>
      <c r="F20134" t="str">
        <f t="shared" si="1570"/>
        <v>Low</v>
      </c>
      <c r="G20134" t="str">
        <f t="shared" si="1571"/>
        <v>Shenzhen_1_Low</v>
      </c>
      <c r="H20134">
        <v>0.54166764847029913</v>
      </c>
      <c r="I20134">
        <f t="shared" si="1574"/>
        <v>538</v>
      </c>
      <c r="J20134" t="str">
        <f t="shared" si="1573"/>
        <v>Out of Test</v>
      </c>
      <c r="K20134" t="str">
        <f>IF(J20134="Test", COUNTIF($J$10:J20134, "Test"),"")</f>
        <v/>
      </c>
      <c r="L20134" t="str">
        <f>IF(J20134="Control", COUNTIF($J$10:J20134, "Control"),"")</f>
        <v/>
      </c>
    </row>
    <row r="20135" spans="1:12">
      <c r="A20135" s="42">
        <v>1513902953</v>
      </c>
      <c r="B20135" s="42">
        <v>1</v>
      </c>
      <c r="C20135" s="42">
        <v>499</v>
      </c>
      <c r="D20135" s="40" t="s">
        <v>359</v>
      </c>
      <c r="E20135" s="40" t="str">
        <f t="shared" si="1572"/>
        <v>Out of test</v>
      </c>
      <c r="F20135" t="str">
        <f t="shared" si="1570"/>
        <v>Low</v>
      </c>
      <c r="G20135" t="str">
        <f t="shared" si="1571"/>
        <v>Shenzhen_1_Low</v>
      </c>
      <c r="H20135">
        <v>0.54390256128867298</v>
      </c>
      <c r="I20135">
        <f t="shared" si="1574"/>
        <v>539</v>
      </c>
      <c r="J20135" t="str">
        <f t="shared" si="1573"/>
        <v>Out of Test</v>
      </c>
      <c r="K20135" t="str">
        <f>IF(J20135="Test", COUNTIF($J$10:J20135, "Test"),"")</f>
        <v/>
      </c>
      <c r="L20135" t="str">
        <f>IF(J20135="Control", COUNTIF($J$10:J20135, "Control"),"")</f>
        <v/>
      </c>
    </row>
    <row r="20136" spans="1:12">
      <c r="A20136" s="42">
        <v>1517658198</v>
      </c>
      <c r="B20136" s="42">
        <v>1</v>
      </c>
      <c r="C20136" s="42">
        <v>224</v>
      </c>
      <c r="D20136" s="40" t="s">
        <v>359</v>
      </c>
      <c r="E20136" s="40" t="str">
        <f t="shared" si="1572"/>
        <v>Out of test</v>
      </c>
      <c r="F20136" t="str">
        <f t="shared" si="1570"/>
        <v>Low</v>
      </c>
      <c r="G20136" t="str">
        <f t="shared" si="1571"/>
        <v>Shenzhen_1_Low</v>
      </c>
      <c r="H20136">
        <v>0.5442368524951432</v>
      </c>
      <c r="I20136">
        <f t="shared" si="1574"/>
        <v>540</v>
      </c>
      <c r="J20136" t="str">
        <f t="shared" si="1573"/>
        <v>Out of Test</v>
      </c>
      <c r="K20136" t="str">
        <f>IF(J20136="Test", COUNTIF($J$10:J20136, "Test"),"")</f>
        <v/>
      </c>
      <c r="L20136" t="str">
        <f>IF(J20136="Control", COUNTIF($J$10:J20136, "Control"),"")</f>
        <v/>
      </c>
    </row>
    <row r="20137" spans="1:12">
      <c r="A20137" s="42">
        <v>1511360618</v>
      </c>
      <c r="B20137" s="42">
        <v>1</v>
      </c>
      <c r="C20137" s="42">
        <v>792</v>
      </c>
      <c r="D20137" s="40" t="s">
        <v>359</v>
      </c>
      <c r="E20137" s="40" t="str">
        <f t="shared" si="1572"/>
        <v>Out of test</v>
      </c>
      <c r="F20137" t="str">
        <f t="shared" si="1570"/>
        <v>Low</v>
      </c>
      <c r="G20137" t="str">
        <f t="shared" si="1571"/>
        <v>Shenzhen_1_Low</v>
      </c>
      <c r="H20137">
        <v>0.54539487321083735</v>
      </c>
      <c r="I20137">
        <f t="shared" si="1574"/>
        <v>541</v>
      </c>
      <c r="J20137" t="str">
        <f t="shared" si="1573"/>
        <v>Out of Test</v>
      </c>
      <c r="K20137" t="str">
        <f>IF(J20137="Test", COUNTIF($J$10:J20137, "Test"),"")</f>
        <v/>
      </c>
      <c r="L20137" t="str">
        <f>IF(J20137="Control", COUNTIF($J$10:J20137, "Control"),"")</f>
        <v/>
      </c>
    </row>
    <row r="20138" spans="1:12">
      <c r="A20138" s="42">
        <v>1513736817</v>
      </c>
      <c r="B20138" s="42">
        <v>1</v>
      </c>
      <c r="C20138" s="42">
        <v>620</v>
      </c>
      <c r="D20138" s="40" t="s">
        <v>359</v>
      </c>
      <c r="E20138" s="40" t="str">
        <f t="shared" si="1572"/>
        <v>Out of test</v>
      </c>
      <c r="F20138" t="str">
        <f t="shared" si="1570"/>
        <v>Low</v>
      </c>
      <c r="G20138" t="str">
        <f t="shared" si="1571"/>
        <v>Shenzhen_1_Low</v>
      </c>
      <c r="H20138">
        <v>0.5456756462699105</v>
      </c>
      <c r="I20138">
        <f t="shared" si="1574"/>
        <v>542</v>
      </c>
      <c r="J20138" t="str">
        <f t="shared" si="1573"/>
        <v>Out of Test</v>
      </c>
      <c r="K20138" t="str">
        <f>IF(J20138="Test", COUNTIF($J$10:J20138, "Test"),"")</f>
        <v/>
      </c>
      <c r="L20138" t="str">
        <f>IF(J20138="Control", COUNTIF($J$10:J20138, "Control"),"")</f>
        <v/>
      </c>
    </row>
    <row r="20139" spans="1:12">
      <c r="A20139" s="42">
        <v>1515421216</v>
      </c>
      <c r="B20139" s="42">
        <v>1</v>
      </c>
      <c r="C20139" s="42">
        <v>804</v>
      </c>
      <c r="D20139" s="40" t="s">
        <v>359</v>
      </c>
      <c r="E20139" s="40" t="str">
        <f t="shared" si="1572"/>
        <v>Out of test</v>
      </c>
      <c r="F20139" t="str">
        <f t="shared" si="1570"/>
        <v>Low</v>
      </c>
      <c r="G20139" t="str">
        <f t="shared" si="1571"/>
        <v>Shenzhen_1_Low</v>
      </c>
      <c r="H20139">
        <v>0.54600052756790252</v>
      </c>
      <c r="I20139">
        <f t="shared" si="1574"/>
        <v>543</v>
      </c>
      <c r="J20139" t="str">
        <f t="shared" si="1573"/>
        <v>Out of Test</v>
      </c>
      <c r="K20139" t="str">
        <f>IF(J20139="Test", COUNTIF($J$10:J20139, "Test"),"")</f>
        <v/>
      </c>
      <c r="L20139" t="str">
        <f>IF(J20139="Control", COUNTIF($J$10:J20139, "Control"),"")</f>
        <v/>
      </c>
    </row>
    <row r="20140" spans="1:12">
      <c r="A20140" s="42">
        <v>1516119765</v>
      </c>
      <c r="B20140" s="42">
        <v>1</v>
      </c>
      <c r="C20140" s="42">
        <v>8</v>
      </c>
      <c r="D20140" s="40" t="s">
        <v>359</v>
      </c>
      <c r="E20140" s="40" t="str">
        <f t="shared" si="1572"/>
        <v>Out of test</v>
      </c>
      <c r="F20140" t="str">
        <f t="shared" si="1570"/>
        <v>Low</v>
      </c>
      <c r="G20140" t="str">
        <f t="shared" si="1571"/>
        <v>Shenzhen_1_Low</v>
      </c>
      <c r="H20140">
        <v>0.5464950252518177</v>
      </c>
      <c r="I20140">
        <f t="shared" si="1574"/>
        <v>544</v>
      </c>
      <c r="J20140" t="str">
        <f t="shared" si="1573"/>
        <v>Out of Test</v>
      </c>
      <c r="K20140" t="str">
        <f>IF(J20140="Test", COUNTIF($J$10:J20140, "Test"),"")</f>
        <v/>
      </c>
      <c r="L20140" t="str">
        <f>IF(J20140="Control", COUNTIF($J$10:J20140, "Control"),"")</f>
        <v/>
      </c>
    </row>
    <row r="20141" spans="1:12">
      <c r="A20141" s="42">
        <v>1514822926</v>
      </c>
      <c r="B20141" s="42">
        <v>1</v>
      </c>
      <c r="C20141" s="42">
        <v>734</v>
      </c>
      <c r="D20141" s="40" t="s">
        <v>359</v>
      </c>
      <c r="E20141" s="40" t="str">
        <f t="shared" si="1572"/>
        <v>Out of test</v>
      </c>
      <c r="F20141" t="str">
        <f t="shared" si="1570"/>
        <v>Low</v>
      </c>
      <c r="G20141" t="str">
        <f t="shared" si="1571"/>
        <v>Shenzhen_1_Low</v>
      </c>
      <c r="H20141">
        <v>0.54694660386464522</v>
      </c>
      <c r="I20141">
        <f t="shared" si="1574"/>
        <v>545</v>
      </c>
      <c r="J20141" t="str">
        <f t="shared" si="1573"/>
        <v>Out of Test</v>
      </c>
      <c r="K20141" t="str">
        <f>IF(J20141="Test", COUNTIF($J$10:J20141, "Test"),"")</f>
        <v/>
      </c>
      <c r="L20141" t="str">
        <f>IF(J20141="Control", COUNTIF($J$10:J20141, "Control"),"")</f>
        <v/>
      </c>
    </row>
    <row r="20142" spans="1:12">
      <c r="A20142" s="42">
        <v>1517384106</v>
      </c>
      <c r="B20142" s="42">
        <v>1</v>
      </c>
      <c r="C20142" s="42">
        <v>465</v>
      </c>
      <c r="D20142" s="40" t="s">
        <v>359</v>
      </c>
      <c r="E20142" s="40" t="str">
        <f t="shared" si="1572"/>
        <v>Out of test</v>
      </c>
      <c r="F20142" t="str">
        <f t="shared" si="1570"/>
        <v>Low</v>
      </c>
      <c r="G20142" t="str">
        <f t="shared" si="1571"/>
        <v>Shenzhen_1_Low</v>
      </c>
      <c r="H20142">
        <v>0.54817834693775347</v>
      </c>
      <c r="I20142">
        <f t="shared" si="1574"/>
        <v>546</v>
      </c>
      <c r="J20142" t="str">
        <f t="shared" si="1573"/>
        <v>Out of Test</v>
      </c>
      <c r="K20142" t="str">
        <f>IF(J20142="Test", COUNTIF($J$10:J20142, "Test"),"")</f>
        <v/>
      </c>
      <c r="L20142" t="str">
        <f>IF(J20142="Control", COUNTIF($J$10:J20142, "Control"),"")</f>
        <v/>
      </c>
    </row>
    <row r="20143" spans="1:12">
      <c r="A20143" s="42">
        <v>1519083698</v>
      </c>
      <c r="B20143" s="42">
        <v>1</v>
      </c>
      <c r="C20143" s="42">
        <v>184</v>
      </c>
      <c r="D20143" s="40" t="s">
        <v>359</v>
      </c>
      <c r="E20143" s="40" t="str">
        <f t="shared" si="1572"/>
        <v>Out of test</v>
      </c>
      <c r="F20143" t="str">
        <f t="shared" si="1570"/>
        <v>Low</v>
      </c>
      <c r="G20143" t="str">
        <f t="shared" si="1571"/>
        <v>Shenzhen_1_Low</v>
      </c>
      <c r="H20143">
        <v>0.54851411907480152</v>
      </c>
      <c r="I20143">
        <f t="shared" si="1574"/>
        <v>547</v>
      </c>
      <c r="J20143" t="str">
        <f t="shared" si="1573"/>
        <v>Out of Test</v>
      </c>
      <c r="K20143" t="str">
        <f>IF(J20143="Test", COUNTIF($J$10:J20143, "Test"),"")</f>
        <v/>
      </c>
      <c r="L20143" t="str">
        <f>IF(J20143="Control", COUNTIF($J$10:J20143, "Control"),"")</f>
        <v/>
      </c>
    </row>
    <row r="20144" spans="1:12">
      <c r="A20144" s="42">
        <v>1513557524</v>
      </c>
      <c r="B20144" s="42">
        <v>1</v>
      </c>
      <c r="C20144" s="42">
        <v>753</v>
      </c>
      <c r="D20144" s="40" t="s">
        <v>359</v>
      </c>
      <c r="E20144" s="40" t="str">
        <f t="shared" si="1572"/>
        <v>Out of test</v>
      </c>
      <c r="F20144" t="str">
        <f t="shared" si="1570"/>
        <v>Low</v>
      </c>
      <c r="G20144" t="str">
        <f t="shared" si="1571"/>
        <v>Shenzhen_1_Low</v>
      </c>
      <c r="H20144">
        <v>0.54960840275482992</v>
      </c>
      <c r="I20144">
        <f t="shared" si="1574"/>
        <v>548</v>
      </c>
      <c r="J20144" t="str">
        <f t="shared" si="1573"/>
        <v>Out of Test</v>
      </c>
      <c r="K20144" t="str">
        <f>IF(J20144="Test", COUNTIF($J$10:J20144, "Test"),"")</f>
        <v/>
      </c>
      <c r="L20144" t="str">
        <f>IF(J20144="Control", COUNTIF($J$10:J20144, "Control"),"")</f>
        <v/>
      </c>
    </row>
    <row r="20145" spans="1:12">
      <c r="A20145" s="42">
        <v>1513502836</v>
      </c>
      <c r="B20145" s="42">
        <v>1</v>
      </c>
      <c r="C20145" s="42">
        <v>943</v>
      </c>
      <c r="D20145" s="40" t="s">
        <v>359</v>
      </c>
      <c r="E20145" s="40" t="str">
        <f t="shared" si="1572"/>
        <v>Out of test</v>
      </c>
      <c r="F20145" t="str">
        <f t="shared" si="1570"/>
        <v>Low</v>
      </c>
      <c r="G20145" t="str">
        <f t="shared" si="1571"/>
        <v>Shenzhen_1_Low</v>
      </c>
      <c r="H20145">
        <v>0.55170331522336447</v>
      </c>
      <c r="I20145">
        <f t="shared" si="1574"/>
        <v>549</v>
      </c>
      <c r="J20145" t="str">
        <f t="shared" si="1573"/>
        <v>Out of Test</v>
      </c>
      <c r="K20145" t="str">
        <f>IF(J20145="Test", COUNTIF($J$10:J20145, "Test"),"")</f>
        <v/>
      </c>
      <c r="L20145" t="str">
        <f>IF(J20145="Control", COUNTIF($J$10:J20145, "Control"),"")</f>
        <v/>
      </c>
    </row>
    <row r="20146" spans="1:12">
      <c r="A20146" s="42">
        <v>1516785099</v>
      </c>
      <c r="B20146" s="42">
        <v>1</v>
      </c>
      <c r="C20146" s="42">
        <v>118</v>
      </c>
      <c r="D20146" s="40" t="s">
        <v>359</v>
      </c>
      <c r="E20146" s="40" t="str">
        <f t="shared" si="1572"/>
        <v>Out of test</v>
      </c>
      <c r="F20146" t="str">
        <f t="shared" si="1570"/>
        <v>Low</v>
      </c>
      <c r="G20146" t="str">
        <f t="shared" si="1571"/>
        <v>Shenzhen_1_Low</v>
      </c>
      <c r="H20146">
        <v>0.55188855314700647</v>
      </c>
      <c r="I20146">
        <f t="shared" si="1574"/>
        <v>550</v>
      </c>
      <c r="J20146" t="str">
        <f t="shared" si="1573"/>
        <v>Out of Test</v>
      </c>
      <c r="K20146" t="str">
        <f>IF(J20146="Test", COUNTIF($J$10:J20146, "Test"),"")</f>
        <v/>
      </c>
      <c r="L20146" t="str">
        <f>IF(J20146="Control", COUNTIF($J$10:J20146, "Control"),"")</f>
        <v/>
      </c>
    </row>
    <row r="20147" spans="1:12">
      <c r="A20147" s="42">
        <v>1513762617</v>
      </c>
      <c r="B20147" s="42">
        <v>1</v>
      </c>
      <c r="C20147" s="42">
        <v>409</v>
      </c>
      <c r="D20147" s="40" t="s">
        <v>359</v>
      </c>
      <c r="E20147" s="40" t="str">
        <f t="shared" si="1572"/>
        <v>Out of test</v>
      </c>
      <c r="F20147" t="str">
        <f t="shared" si="1570"/>
        <v>Low</v>
      </c>
      <c r="G20147" t="str">
        <f t="shared" si="1571"/>
        <v>Shenzhen_1_Low</v>
      </c>
      <c r="H20147">
        <v>0.5540127891167218</v>
      </c>
      <c r="I20147">
        <f t="shared" si="1574"/>
        <v>551</v>
      </c>
      <c r="J20147" t="str">
        <f t="shared" si="1573"/>
        <v>Out of Test</v>
      </c>
      <c r="K20147" t="str">
        <f>IF(J20147="Test", COUNTIF($J$10:J20147, "Test"),"")</f>
        <v/>
      </c>
      <c r="L20147" t="str">
        <f>IF(J20147="Control", COUNTIF($J$10:J20147, "Control"),"")</f>
        <v/>
      </c>
    </row>
    <row r="20148" spans="1:12">
      <c r="A20148" s="42">
        <v>1515966726</v>
      </c>
      <c r="B20148" s="42">
        <v>1</v>
      </c>
      <c r="C20148" s="42">
        <v>180</v>
      </c>
      <c r="D20148" s="40" t="s">
        <v>359</v>
      </c>
      <c r="E20148" s="40" t="str">
        <f t="shared" si="1572"/>
        <v>Out of test</v>
      </c>
      <c r="F20148" t="str">
        <f t="shared" si="1570"/>
        <v>Low</v>
      </c>
      <c r="G20148" t="str">
        <f t="shared" si="1571"/>
        <v>Shenzhen_1_Low</v>
      </c>
      <c r="H20148">
        <v>0.55438459937399975</v>
      </c>
      <c r="I20148">
        <f t="shared" si="1574"/>
        <v>552</v>
      </c>
      <c r="J20148" t="str">
        <f t="shared" si="1573"/>
        <v>Out of Test</v>
      </c>
      <c r="K20148" t="str">
        <f>IF(J20148="Test", COUNTIF($J$10:J20148, "Test"),"")</f>
        <v/>
      </c>
      <c r="L20148" t="str">
        <f>IF(J20148="Control", COUNTIF($J$10:J20148, "Control"),"")</f>
        <v/>
      </c>
    </row>
    <row r="20149" spans="1:12">
      <c r="A20149" s="42">
        <v>1513747975</v>
      </c>
      <c r="B20149" s="42">
        <v>1</v>
      </c>
      <c r="C20149" s="42">
        <v>362</v>
      </c>
      <c r="D20149" s="40" t="s">
        <v>359</v>
      </c>
      <c r="E20149" s="40" t="str">
        <f t="shared" si="1572"/>
        <v>Out of test</v>
      </c>
      <c r="F20149" t="str">
        <f t="shared" si="1570"/>
        <v>Low</v>
      </c>
      <c r="G20149" t="str">
        <f t="shared" si="1571"/>
        <v>Shenzhen_1_Low</v>
      </c>
      <c r="H20149">
        <v>0.55442863019012667</v>
      </c>
      <c r="I20149">
        <f t="shared" si="1574"/>
        <v>553</v>
      </c>
      <c r="J20149" t="str">
        <f t="shared" si="1573"/>
        <v>Out of Test</v>
      </c>
      <c r="K20149" t="str">
        <f>IF(J20149="Test", COUNTIF($J$10:J20149, "Test"),"")</f>
        <v/>
      </c>
      <c r="L20149" t="str">
        <f>IF(J20149="Control", COUNTIF($J$10:J20149, "Control"),"")</f>
        <v/>
      </c>
    </row>
    <row r="20150" spans="1:12">
      <c r="A20150" s="42">
        <v>1514601794</v>
      </c>
      <c r="B20150" s="42">
        <v>1</v>
      </c>
      <c r="C20150" s="42">
        <v>913</v>
      </c>
      <c r="D20150" s="40" t="s">
        <v>359</v>
      </c>
      <c r="E20150" s="40" t="str">
        <f t="shared" si="1572"/>
        <v>Out of test</v>
      </c>
      <c r="F20150" t="str">
        <f t="shared" si="1570"/>
        <v>Low</v>
      </c>
      <c r="G20150" t="str">
        <f t="shared" si="1571"/>
        <v>Shenzhen_1_Low</v>
      </c>
      <c r="H20150">
        <v>0.55456786417229265</v>
      </c>
      <c r="I20150">
        <f t="shared" si="1574"/>
        <v>554</v>
      </c>
      <c r="J20150" t="str">
        <f t="shared" si="1573"/>
        <v>Out of Test</v>
      </c>
      <c r="K20150" t="str">
        <f>IF(J20150="Test", COUNTIF($J$10:J20150, "Test"),"")</f>
        <v/>
      </c>
      <c r="L20150" t="str">
        <f>IF(J20150="Control", COUNTIF($J$10:J20150, "Control"),"")</f>
        <v/>
      </c>
    </row>
    <row r="20151" spans="1:12">
      <c r="A20151" s="42">
        <v>1519555279</v>
      </c>
      <c r="B20151" s="42">
        <v>1</v>
      </c>
      <c r="C20151" s="42">
        <v>415</v>
      </c>
      <c r="D20151" s="40" t="s">
        <v>359</v>
      </c>
      <c r="E20151" s="40" t="str">
        <f t="shared" si="1572"/>
        <v>Out of test</v>
      </c>
      <c r="F20151" t="str">
        <f t="shared" si="1570"/>
        <v>Low</v>
      </c>
      <c r="G20151" t="str">
        <f t="shared" si="1571"/>
        <v>Shenzhen_1_Low</v>
      </c>
      <c r="H20151">
        <v>0.55491621048101336</v>
      </c>
      <c r="I20151">
        <f t="shared" si="1574"/>
        <v>555</v>
      </c>
      <c r="J20151" t="str">
        <f t="shared" si="1573"/>
        <v>Out of Test</v>
      </c>
      <c r="K20151" t="str">
        <f>IF(J20151="Test", COUNTIF($J$10:J20151, "Test"),"")</f>
        <v/>
      </c>
      <c r="L20151" t="str">
        <f>IF(J20151="Control", COUNTIF($J$10:J20151, "Control"),"")</f>
        <v/>
      </c>
    </row>
    <row r="20152" spans="1:12">
      <c r="A20152" s="42">
        <v>1514361363</v>
      </c>
      <c r="B20152" s="42">
        <v>1</v>
      </c>
      <c r="C20152" s="42">
        <v>347</v>
      </c>
      <c r="D20152" s="40" t="s">
        <v>359</v>
      </c>
      <c r="E20152" s="40" t="str">
        <f t="shared" si="1572"/>
        <v>Out of test</v>
      </c>
      <c r="F20152" t="str">
        <f t="shared" si="1570"/>
        <v>Low</v>
      </c>
      <c r="G20152" t="str">
        <f t="shared" si="1571"/>
        <v>Shenzhen_1_Low</v>
      </c>
      <c r="H20152">
        <v>0.55570013053018064</v>
      </c>
      <c r="I20152">
        <f t="shared" si="1574"/>
        <v>556</v>
      </c>
      <c r="J20152" t="str">
        <f t="shared" si="1573"/>
        <v>Out of Test</v>
      </c>
      <c r="K20152" t="str">
        <f>IF(J20152="Test", COUNTIF($J$10:J20152, "Test"),"")</f>
        <v/>
      </c>
      <c r="L20152" t="str">
        <f>IF(J20152="Control", COUNTIF($J$10:J20152, "Control"),"")</f>
        <v/>
      </c>
    </row>
    <row r="20153" spans="1:12">
      <c r="A20153" s="42">
        <v>1513076387</v>
      </c>
      <c r="B20153" s="42">
        <v>1</v>
      </c>
      <c r="C20153" s="42">
        <v>585</v>
      </c>
      <c r="D20153" s="40" t="s">
        <v>359</v>
      </c>
      <c r="E20153" s="40" t="str">
        <f t="shared" si="1572"/>
        <v>Out of test</v>
      </c>
      <c r="F20153" t="str">
        <f t="shared" si="1570"/>
        <v>Low</v>
      </c>
      <c r="G20153" t="str">
        <f t="shared" si="1571"/>
        <v>Shenzhen_1_Low</v>
      </c>
      <c r="H20153">
        <v>0.55573283584159183</v>
      </c>
      <c r="I20153">
        <f t="shared" si="1574"/>
        <v>557</v>
      </c>
      <c r="J20153" t="str">
        <f t="shared" si="1573"/>
        <v>Out of Test</v>
      </c>
      <c r="K20153" t="str">
        <f>IF(J20153="Test", COUNTIF($J$10:J20153, "Test"),"")</f>
        <v/>
      </c>
      <c r="L20153" t="str">
        <f>IF(J20153="Control", COUNTIF($J$10:J20153, "Control"),"")</f>
        <v/>
      </c>
    </row>
    <row r="20154" spans="1:12">
      <c r="A20154" s="42">
        <v>1519071998</v>
      </c>
      <c r="B20154" s="42">
        <v>1</v>
      </c>
      <c r="C20154" s="42">
        <v>414</v>
      </c>
      <c r="D20154" s="40" t="s">
        <v>359</v>
      </c>
      <c r="E20154" s="40" t="str">
        <f t="shared" si="1572"/>
        <v>Out of test</v>
      </c>
      <c r="F20154" t="str">
        <f t="shared" si="1570"/>
        <v>Low</v>
      </c>
      <c r="G20154" t="str">
        <f t="shared" si="1571"/>
        <v>Shenzhen_1_Low</v>
      </c>
      <c r="H20154">
        <v>0.55750134581119659</v>
      </c>
      <c r="I20154">
        <f t="shared" si="1574"/>
        <v>558</v>
      </c>
      <c r="J20154" t="str">
        <f t="shared" si="1573"/>
        <v>Out of Test</v>
      </c>
      <c r="K20154" t="str">
        <f>IF(J20154="Test", COUNTIF($J$10:J20154, "Test"),"")</f>
        <v/>
      </c>
      <c r="L20154" t="str">
        <f>IF(J20154="Control", COUNTIF($J$10:J20154, "Control"),"")</f>
        <v/>
      </c>
    </row>
    <row r="20155" spans="1:12">
      <c r="A20155" s="42">
        <v>1516387836</v>
      </c>
      <c r="B20155" s="42">
        <v>1</v>
      </c>
      <c r="C20155" s="42">
        <v>290</v>
      </c>
      <c r="D20155" s="40" t="s">
        <v>359</v>
      </c>
      <c r="E20155" s="40" t="str">
        <f t="shared" si="1572"/>
        <v>Out of test</v>
      </c>
      <c r="F20155" t="str">
        <f t="shared" si="1570"/>
        <v>Low</v>
      </c>
      <c r="G20155" t="str">
        <f t="shared" si="1571"/>
        <v>Shenzhen_1_Low</v>
      </c>
      <c r="H20155">
        <v>0.55794514863320543</v>
      </c>
      <c r="I20155">
        <f t="shared" si="1574"/>
        <v>559</v>
      </c>
      <c r="J20155" t="str">
        <f t="shared" si="1573"/>
        <v>Out of Test</v>
      </c>
      <c r="K20155" t="str">
        <f>IF(J20155="Test", COUNTIF($J$10:J20155, "Test"),"")</f>
        <v/>
      </c>
      <c r="L20155" t="str">
        <f>IF(J20155="Control", COUNTIF($J$10:J20155, "Control"),"")</f>
        <v/>
      </c>
    </row>
    <row r="20156" spans="1:12">
      <c r="A20156" s="42">
        <v>1518429924</v>
      </c>
      <c r="B20156" s="42">
        <v>1</v>
      </c>
      <c r="C20156" s="42">
        <v>485</v>
      </c>
      <c r="D20156" s="40" t="s">
        <v>359</v>
      </c>
      <c r="E20156" s="40" t="str">
        <f t="shared" si="1572"/>
        <v>Out of test</v>
      </c>
      <c r="F20156" t="str">
        <f t="shared" si="1570"/>
        <v>Low</v>
      </c>
      <c r="G20156" t="str">
        <f t="shared" si="1571"/>
        <v>Shenzhen_1_Low</v>
      </c>
      <c r="H20156">
        <v>0.56015435984140616</v>
      </c>
      <c r="I20156">
        <f t="shared" si="1574"/>
        <v>560</v>
      </c>
      <c r="J20156" t="str">
        <f t="shared" si="1573"/>
        <v>Out of Test</v>
      </c>
      <c r="K20156" t="str">
        <f>IF(J20156="Test", COUNTIF($J$10:J20156, "Test"),"")</f>
        <v/>
      </c>
      <c r="L20156" t="str">
        <f>IF(J20156="Control", COUNTIF($J$10:J20156, "Control"),"")</f>
        <v/>
      </c>
    </row>
    <row r="20157" spans="1:12">
      <c r="A20157" s="42">
        <v>1511899869</v>
      </c>
      <c r="B20157" s="42">
        <v>1</v>
      </c>
      <c r="C20157" s="42">
        <v>401</v>
      </c>
      <c r="D20157" s="40" t="s">
        <v>359</v>
      </c>
      <c r="E20157" s="40" t="str">
        <f t="shared" si="1572"/>
        <v>Out of test</v>
      </c>
      <c r="F20157" t="str">
        <f t="shared" si="1570"/>
        <v>Low</v>
      </c>
      <c r="G20157" t="str">
        <f t="shared" si="1571"/>
        <v>Shenzhen_1_Low</v>
      </c>
      <c r="H20157">
        <v>0.56049942526428653</v>
      </c>
      <c r="I20157">
        <f t="shared" si="1574"/>
        <v>561</v>
      </c>
      <c r="J20157" t="str">
        <f t="shared" si="1573"/>
        <v>Out of Test</v>
      </c>
      <c r="K20157" t="str">
        <f>IF(J20157="Test", COUNTIF($J$10:J20157, "Test"),"")</f>
        <v/>
      </c>
      <c r="L20157" t="str">
        <f>IF(J20157="Control", COUNTIF($J$10:J20157, "Control"),"")</f>
        <v/>
      </c>
    </row>
    <row r="20158" spans="1:12">
      <c r="A20158" s="42">
        <v>1514417689</v>
      </c>
      <c r="B20158" s="42">
        <v>1</v>
      </c>
      <c r="C20158" s="42">
        <v>228</v>
      </c>
      <c r="D20158" s="40" t="s">
        <v>359</v>
      </c>
      <c r="E20158" s="40" t="str">
        <f t="shared" si="1572"/>
        <v>Out of test</v>
      </c>
      <c r="F20158" t="str">
        <f t="shared" si="1570"/>
        <v>Low</v>
      </c>
      <c r="G20158" t="str">
        <f t="shared" si="1571"/>
        <v>Shenzhen_1_Low</v>
      </c>
      <c r="H20158">
        <v>0.56081146621726463</v>
      </c>
      <c r="I20158">
        <f t="shared" si="1574"/>
        <v>562</v>
      </c>
      <c r="J20158" t="str">
        <f t="shared" si="1573"/>
        <v>Out of Test</v>
      </c>
      <c r="K20158" t="str">
        <f>IF(J20158="Test", COUNTIF($J$10:J20158, "Test"),"")</f>
        <v/>
      </c>
      <c r="L20158" t="str">
        <f>IF(J20158="Control", COUNTIF($J$10:J20158, "Control"),"")</f>
        <v/>
      </c>
    </row>
    <row r="20159" spans="1:12">
      <c r="A20159" s="42">
        <v>1511902664</v>
      </c>
      <c r="B20159" s="42">
        <v>1</v>
      </c>
      <c r="C20159" s="42">
        <v>341</v>
      </c>
      <c r="D20159" s="40" t="s">
        <v>359</v>
      </c>
      <c r="E20159" s="40" t="str">
        <f t="shared" si="1572"/>
        <v>Out of test</v>
      </c>
      <c r="F20159" t="str">
        <f t="shared" si="1570"/>
        <v>Low</v>
      </c>
      <c r="G20159" t="str">
        <f t="shared" si="1571"/>
        <v>Shenzhen_1_Low</v>
      </c>
      <c r="H20159">
        <v>0.56198071865796184</v>
      </c>
      <c r="I20159">
        <f t="shared" si="1574"/>
        <v>563</v>
      </c>
      <c r="J20159" t="str">
        <f t="shared" si="1573"/>
        <v>Out of Test</v>
      </c>
      <c r="K20159" t="str">
        <f>IF(J20159="Test", COUNTIF($J$10:J20159, "Test"),"")</f>
        <v/>
      </c>
      <c r="L20159" t="str">
        <f>IF(J20159="Control", COUNTIF($J$10:J20159, "Control"),"")</f>
        <v/>
      </c>
    </row>
    <row r="20160" spans="1:12">
      <c r="A20160" s="42">
        <v>1514630256</v>
      </c>
      <c r="B20160" s="42">
        <v>1</v>
      </c>
      <c r="C20160" s="42">
        <v>963</v>
      </c>
      <c r="D20160" s="40" t="s">
        <v>359</v>
      </c>
      <c r="E20160" s="40" t="str">
        <f t="shared" si="1572"/>
        <v>Out of test</v>
      </c>
      <c r="F20160" t="str">
        <f t="shared" si="1570"/>
        <v>Low</v>
      </c>
      <c r="G20160" t="str">
        <f t="shared" si="1571"/>
        <v>Shenzhen_1_Low</v>
      </c>
      <c r="H20160">
        <v>0.56318665086995068</v>
      </c>
      <c r="I20160">
        <f t="shared" si="1574"/>
        <v>564</v>
      </c>
      <c r="J20160" t="str">
        <f t="shared" si="1573"/>
        <v>Out of Test</v>
      </c>
      <c r="K20160" t="str">
        <f>IF(J20160="Test", COUNTIF($J$10:J20160, "Test"),"")</f>
        <v/>
      </c>
      <c r="L20160" t="str">
        <f>IF(J20160="Control", COUNTIF($J$10:J20160, "Control"),"")</f>
        <v/>
      </c>
    </row>
    <row r="20161" spans="1:12">
      <c r="A20161" s="42">
        <v>1514101539</v>
      </c>
      <c r="B20161" s="42">
        <v>1</v>
      </c>
      <c r="C20161" s="42">
        <v>146</v>
      </c>
      <c r="D20161" s="40" t="s">
        <v>359</v>
      </c>
      <c r="E20161" s="40" t="str">
        <f t="shared" si="1572"/>
        <v>Out of test</v>
      </c>
      <c r="F20161" t="str">
        <f t="shared" si="1570"/>
        <v>Low</v>
      </c>
      <c r="G20161" t="str">
        <f t="shared" si="1571"/>
        <v>Shenzhen_1_Low</v>
      </c>
      <c r="H20161">
        <v>0.56558286132078495</v>
      </c>
      <c r="I20161">
        <f t="shared" si="1574"/>
        <v>565</v>
      </c>
      <c r="J20161" t="str">
        <f t="shared" si="1573"/>
        <v>Out of Test</v>
      </c>
      <c r="K20161" t="str">
        <f>IF(J20161="Test", COUNTIF($J$10:J20161, "Test"),"")</f>
        <v/>
      </c>
      <c r="L20161" t="str">
        <f>IF(J20161="Control", COUNTIF($J$10:J20161, "Control"),"")</f>
        <v/>
      </c>
    </row>
    <row r="20162" spans="1:12">
      <c r="A20162" s="42">
        <v>1518005407</v>
      </c>
      <c r="B20162" s="42">
        <v>1</v>
      </c>
      <c r="C20162" s="42">
        <v>54</v>
      </c>
      <c r="D20162" s="40" t="s">
        <v>359</v>
      </c>
      <c r="E20162" s="40" t="str">
        <f t="shared" si="1572"/>
        <v>Out of test</v>
      </c>
      <c r="F20162" t="str">
        <f t="shared" si="1570"/>
        <v>Low</v>
      </c>
      <c r="G20162" t="str">
        <f t="shared" si="1571"/>
        <v>Shenzhen_1_Low</v>
      </c>
      <c r="H20162">
        <v>0.56575916655013714</v>
      </c>
      <c r="I20162">
        <f t="shared" si="1574"/>
        <v>566</v>
      </c>
      <c r="J20162" t="str">
        <f t="shared" si="1573"/>
        <v>Out of Test</v>
      </c>
      <c r="K20162" t="str">
        <f>IF(J20162="Test", COUNTIF($J$10:J20162, "Test"),"")</f>
        <v/>
      </c>
      <c r="L20162" t="str">
        <f>IF(J20162="Control", COUNTIF($J$10:J20162, "Control"),"")</f>
        <v/>
      </c>
    </row>
    <row r="20163" spans="1:12">
      <c r="A20163" s="42">
        <v>1512642419</v>
      </c>
      <c r="B20163" s="42">
        <v>1</v>
      </c>
      <c r="C20163" s="42">
        <v>552</v>
      </c>
      <c r="D20163" s="40" t="s">
        <v>359</v>
      </c>
      <c r="E20163" s="40" t="str">
        <f t="shared" si="1572"/>
        <v>Out of test</v>
      </c>
      <c r="F20163" t="str">
        <f t="shared" si="1570"/>
        <v>Low</v>
      </c>
      <c r="G20163" t="str">
        <f t="shared" si="1571"/>
        <v>Shenzhen_1_Low</v>
      </c>
      <c r="H20163">
        <v>0.56674377479006999</v>
      </c>
      <c r="I20163">
        <f t="shared" si="1574"/>
        <v>567</v>
      </c>
      <c r="J20163" t="str">
        <f t="shared" si="1573"/>
        <v>Out of Test</v>
      </c>
      <c r="K20163" t="str">
        <f>IF(J20163="Test", COUNTIF($J$10:J20163, "Test"),"")</f>
        <v/>
      </c>
      <c r="L20163" t="str">
        <f>IF(J20163="Control", COUNTIF($J$10:J20163, "Control"),"")</f>
        <v/>
      </c>
    </row>
    <row r="20164" spans="1:12">
      <c r="A20164" s="42">
        <v>1516302947</v>
      </c>
      <c r="B20164" s="42">
        <v>1</v>
      </c>
      <c r="C20164" s="42">
        <v>651</v>
      </c>
      <c r="D20164" s="40" t="s">
        <v>359</v>
      </c>
      <c r="E20164" s="40" t="str">
        <f t="shared" si="1572"/>
        <v>Out of test</v>
      </c>
      <c r="F20164" t="str">
        <f t="shared" si="1570"/>
        <v>Low</v>
      </c>
      <c r="G20164" t="str">
        <f t="shared" si="1571"/>
        <v>Shenzhen_1_Low</v>
      </c>
      <c r="H20164">
        <v>0.56733688591742104</v>
      </c>
      <c r="I20164">
        <f t="shared" si="1574"/>
        <v>568</v>
      </c>
      <c r="J20164" t="str">
        <f t="shared" si="1573"/>
        <v>Out of Test</v>
      </c>
      <c r="K20164" t="str">
        <f>IF(J20164="Test", COUNTIF($J$10:J20164, "Test"),"")</f>
        <v/>
      </c>
      <c r="L20164" t="str">
        <f>IF(J20164="Control", COUNTIF($J$10:J20164, "Control"),"")</f>
        <v/>
      </c>
    </row>
    <row r="20165" spans="1:12">
      <c r="A20165" s="42">
        <v>1516471764</v>
      </c>
      <c r="B20165" s="42">
        <v>1</v>
      </c>
      <c r="C20165" s="42">
        <v>753</v>
      </c>
      <c r="D20165" s="40" t="s">
        <v>359</v>
      </c>
      <c r="E20165" s="40" t="str">
        <f t="shared" si="1572"/>
        <v>Out of test</v>
      </c>
      <c r="F20165" t="str">
        <f t="shared" si="1570"/>
        <v>Low</v>
      </c>
      <c r="G20165" t="str">
        <f t="shared" si="1571"/>
        <v>Shenzhen_1_Low</v>
      </c>
      <c r="H20165">
        <v>0.56778635697729729</v>
      </c>
      <c r="I20165">
        <f t="shared" si="1574"/>
        <v>569</v>
      </c>
      <c r="J20165" t="str">
        <f t="shared" si="1573"/>
        <v>Out of Test</v>
      </c>
      <c r="K20165" t="str">
        <f>IF(J20165="Test", COUNTIF($J$10:J20165, "Test"),"")</f>
        <v/>
      </c>
      <c r="L20165" t="str">
        <f>IF(J20165="Control", COUNTIF($J$10:J20165, "Control"),"")</f>
        <v/>
      </c>
    </row>
    <row r="20166" spans="1:12">
      <c r="A20166" s="42">
        <v>1514437626</v>
      </c>
      <c r="B20166" s="42">
        <v>1</v>
      </c>
      <c r="C20166" s="42">
        <v>264</v>
      </c>
      <c r="D20166" s="40" t="s">
        <v>359</v>
      </c>
      <c r="E20166" s="40" t="str">
        <f t="shared" si="1572"/>
        <v>Out of test</v>
      </c>
      <c r="F20166" t="str">
        <f t="shared" si="1570"/>
        <v>Low</v>
      </c>
      <c r="G20166" t="str">
        <f t="shared" si="1571"/>
        <v>Shenzhen_1_Low</v>
      </c>
      <c r="H20166">
        <v>0.56794370340460854</v>
      </c>
      <c r="I20166">
        <f t="shared" si="1574"/>
        <v>570</v>
      </c>
      <c r="J20166" t="str">
        <f t="shared" si="1573"/>
        <v>Out of Test</v>
      </c>
      <c r="K20166" t="str">
        <f>IF(J20166="Test", COUNTIF($J$10:J20166, "Test"),"")</f>
        <v/>
      </c>
      <c r="L20166" t="str">
        <f>IF(J20166="Control", COUNTIF($J$10:J20166, "Control"),"")</f>
        <v/>
      </c>
    </row>
    <row r="20167" spans="1:12">
      <c r="A20167" s="42">
        <v>1512142146</v>
      </c>
      <c r="B20167" s="42">
        <v>1</v>
      </c>
      <c r="C20167" s="42">
        <v>1007</v>
      </c>
      <c r="D20167" s="40" t="s">
        <v>359</v>
      </c>
      <c r="E20167" s="40" t="str">
        <f t="shared" si="1572"/>
        <v>Out of test</v>
      </c>
      <c r="F20167" t="str">
        <f t="shared" si="1570"/>
        <v>Low</v>
      </c>
      <c r="G20167" t="str">
        <f t="shared" si="1571"/>
        <v>Shenzhen_1_Low</v>
      </c>
      <c r="H20167">
        <v>0.56935735949503263</v>
      </c>
      <c r="I20167">
        <f t="shared" si="1574"/>
        <v>571</v>
      </c>
      <c r="J20167" t="str">
        <f t="shared" si="1573"/>
        <v>Out of Test</v>
      </c>
      <c r="K20167" t="str">
        <f>IF(J20167="Test", COUNTIF($J$10:J20167, "Test"),"")</f>
        <v/>
      </c>
      <c r="L20167" t="str">
        <f>IF(J20167="Control", COUNTIF($J$10:J20167, "Control"),"")</f>
        <v/>
      </c>
    </row>
    <row r="20168" spans="1:12">
      <c r="A20168" s="42">
        <v>1511790779</v>
      </c>
      <c r="B20168" s="42">
        <v>1</v>
      </c>
      <c r="C20168" s="42">
        <v>855</v>
      </c>
      <c r="D20168" s="40" t="s">
        <v>359</v>
      </c>
      <c r="E20168" s="40" t="str">
        <f t="shared" si="1572"/>
        <v>Out of test</v>
      </c>
      <c r="F20168" t="str">
        <f t="shared" si="1570"/>
        <v>Low</v>
      </c>
      <c r="G20168" t="str">
        <f t="shared" si="1571"/>
        <v>Shenzhen_1_Low</v>
      </c>
      <c r="H20168">
        <v>0.57365881511400163</v>
      </c>
      <c r="I20168">
        <f t="shared" si="1574"/>
        <v>572</v>
      </c>
      <c r="J20168" t="str">
        <f t="shared" si="1573"/>
        <v>Out of Test</v>
      </c>
      <c r="K20168" t="str">
        <f>IF(J20168="Test", COUNTIF($J$10:J20168, "Test"),"")</f>
        <v/>
      </c>
      <c r="L20168" t="str">
        <f>IF(J20168="Control", COUNTIF($J$10:J20168, "Control"),"")</f>
        <v/>
      </c>
    </row>
    <row r="20169" spans="1:12">
      <c r="A20169" s="42">
        <v>1511974883</v>
      </c>
      <c r="B20169" s="42">
        <v>1</v>
      </c>
      <c r="C20169" s="42">
        <v>747</v>
      </c>
      <c r="D20169" s="40" t="s">
        <v>359</v>
      </c>
      <c r="E20169" s="40" t="str">
        <f t="shared" si="1572"/>
        <v>Out of test</v>
      </c>
      <c r="F20169" t="str">
        <f t="shared" si="1570"/>
        <v>Low</v>
      </c>
      <c r="G20169" t="str">
        <f t="shared" si="1571"/>
        <v>Shenzhen_1_Low</v>
      </c>
      <c r="H20169">
        <v>0.57505820153168485</v>
      </c>
      <c r="I20169">
        <f t="shared" si="1574"/>
        <v>573</v>
      </c>
      <c r="J20169" t="str">
        <f t="shared" si="1573"/>
        <v>Out of Test</v>
      </c>
      <c r="K20169" t="str">
        <f>IF(J20169="Test", COUNTIF($J$10:J20169, "Test"),"")</f>
        <v/>
      </c>
      <c r="L20169" t="str">
        <f>IF(J20169="Control", COUNTIF($J$10:J20169, "Control"),"")</f>
        <v/>
      </c>
    </row>
    <row r="20170" spans="1:12">
      <c r="A20170" s="42">
        <v>1517810839</v>
      </c>
      <c r="B20170" s="42">
        <v>1</v>
      </c>
      <c r="C20170" s="42">
        <v>241</v>
      </c>
      <c r="D20170" s="40" t="s">
        <v>359</v>
      </c>
      <c r="E20170" s="40" t="str">
        <f t="shared" si="1572"/>
        <v>Out of test</v>
      </c>
      <c r="F20170" t="str">
        <f t="shared" ref="F20170:F20233" si="1575">_xlfn.IFS(C20170&lt;1069, "Low", C20170&lt;2277, "Mid", C20170&gt;=2277, "High")</f>
        <v>Low</v>
      </c>
      <c r="G20170" t="str">
        <f t="shared" ref="G20170:G20233" si="1576">D20170&amp;"_"&amp;B20170&amp;"_"&amp;F20170</f>
        <v>Shenzhen_1_Low</v>
      </c>
      <c r="H20170">
        <v>0.57625804512549905</v>
      </c>
      <c r="I20170">
        <f t="shared" si="1574"/>
        <v>574</v>
      </c>
      <c r="J20170" t="str">
        <f t="shared" si="1573"/>
        <v>Out of Test</v>
      </c>
      <c r="K20170" t="str">
        <f>IF(J20170="Test", COUNTIF($J$10:J20170, "Test"),"")</f>
        <v/>
      </c>
      <c r="L20170" t="str">
        <f>IF(J20170="Control", COUNTIF($J$10:J20170, "Control"),"")</f>
        <v/>
      </c>
    </row>
    <row r="20171" spans="1:12">
      <c r="A20171" s="42">
        <v>1517858859</v>
      </c>
      <c r="B20171" s="42">
        <v>1</v>
      </c>
      <c r="C20171" s="42">
        <v>17</v>
      </c>
      <c r="D20171" s="40" t="s">
        <v>359</v>
      </c>
      <c r="E20171" s="40" t="str">
        <f t="shared" ref="E20171:E20234" si="1577">IF(AND(J20171="Test",K20171&lt;=3000),"Test",IF(AND(J20171="Control",L20171&lt;=3000),"Control","Out of test"))</f>
        <v>Out of test</v>
      </c>
      <c r="F20171" t="str">
        <f t="shared" si="1575"/>
        <v>Low</v>
      </c>
      <c r="G20171" t="str">
        <f t="shared" si="1576"/>
        <v>Shenzhen_1_Low</v>
      </c>
      <c r="H20171">
        <v>0.57664755033229675</v>
      </c>
      <c r="I20171">
        <f t="shared" si="1574"/>
        <v>575</v>
      </c>
      <c r="J20171" t="str">
        <f t="shared" ref="J20171:J20234" si="1578">IF(I20171&lt;=250, IF(MOD(I20171,2)=1, "Test", "Control"),"Out of Test")</f>
        <v>Out of Test</v>
      </c>
      <c r="K20171" t="str">
        <f>IF(J20171="Test", COUNTIF($J$10:J20171, "Test"),"")</f>
        <v/>
      </c>
      <c r="L20171" t="str">
        <f>IF(J20171="Control", COUNTIF($J$10:J20171, "Control"),"")</f>
        <v/>
      </c>
    </row>
    <row r="20172" spans="1:12">
      <c r="A20172" s="42">
        <v>1513567159</v>
      </c>
      <c r="B20172" s="42">
        <v>1</v>
      </c>
      <c r="C20172" s="42">
        <v>893</v>
      </c>
      <c r="D20172" s="40" t="s">
        <v>359</v>
      </c>
      <c r="E20172" s="40" t="str">
        <f t="shared" si="1577"/>
        <v>Out of test</v>
      </c>
      <c r="F20172" t="str">
        <f t="shared" si="1575"/>
        <v>Low</v>
      </c>
      <c r="G20172" t="str">
        <f t="shared" si="1576"/>
        <v>Shenzhen_1_Low</v>
      </c>
      <c r="H20172">
        <v>0.5766688733355424</v>
      </c>
      <c r="I20172">
        <f t="shared" ref="I20172:I20235" si="1579">IF(G20172=G20171, I20171+1, 1)</f>
        <v>576</v>
      </c>
      <c r="J20172" t="str">
        <f t="shared" si="1578"/>
        <v>Out of Test</v>
      </c>
      <c r="K20172" t="str">
        <f>IF(J20172="Test", COUNTIF($J$10:J20172, "Test"),"")</f>
        <v/>
      </c>
      <c r="L20172" t="str">
        <f>IF(J20172="Control", COUNTIF($J$10:J20172, "Control"),"")</f>
        <v/>
      </c>
    </row>
    <row r="20173" spans="1:12">
      <c r="A20173" s="42">
        <v>1516827413</v>
      </c>
      <c r="B20173" s="42">
        <v>1</v>
      </c>
      <c r="C20173" s="42">
        <v>496</v>
      </c>
      <c r="D20173" s="40" t="s">
        <v>359</v>
      </c>
      <c r="E20173" s="40" t="str">
        <f t="shared" si="1577"/>
        <v>Out of test</v>
      </c>
      <c r="F20173" t="str">
        <f t="shared" si="1575"/>
        <v>Low</v>
      </c>
      <c r="G20173" t="str">
        <f t="shared" si="1576"/>
        <v>Shenzhen_1_Low</v>
      </c>
      <c r="H20173">
        <v>0.5778018124950749</v>
      </c>
      <c r="I20173">
        <f t="shared" si="1579"/>
        <v>577</v>
      </c>
      <c r="J20173" t="str">
        <f t="shared" si="1578"/>
        <v>Out of Test</v>
      </c>
      <c r="K20173" t="str">
        <f>IF(J20173="Test", COUNTIF($J$10:J20173, "Test"),"")</f>
        <v/>
      </c>
      <c r="L20173" t="str">
        <f>IF(J20173="Control", COUNTIF($J$10:J20173, "Control"),"")</f>
        <v/>
      </c>
    </row>
    <row r="20174" spans="1:12">
      <c r="A20174" s="42">
        <v>1512149155</v>
      </c>
      <c r="B20174" s="42">
        <v>1</v>
      </c>
      <c r="C20174" s="42">
        <v>460</v>
      </c>
      <c r="D20174" s="40" t="s">
        <v>359</v>
      </c>
      <c r="E20174" s="40" t="str">
        <f t="shared" si="1577"/>
        <v>Out of test</v>
      </c>
      <c r="F20174" t="str">
        <f t="shared" si="1575"/>
        <v>Low</v>
      </c>
      <c r="G20174" t="str">
        <f t="shared" si="1576"/>
        <v>Shenzhen_1_Low</v>
      </c>
      <c r="H20174">
        <v>0.58179151128882145</v>
      </c>
      <c r="I20174">
        <f t="shared" si="1579"/>
        <v>578</v>
      </c>
      <c r="J20174" t="str">
        <f t="shared" si="1578"/>
        <v>Out of Test</v>
      </c>
      <c r="K20174" t="str">
        <f>IF(J20174="Test", COUNTIF($J$10:J20174, "Test"),"")</f>
        <v/>
      </c>
      <c r="L20174" t="str">
        <f>IF(J20174="Control", COUNTIF($J$10:J20174, "Control"),"")</f>
        <v/>
      </c>
    </row>
    <row r="20175" spans="1:12">
      <c r="A20175" s="42">
        <v>1514795643</v>
      </c>
      <c r="B20175" s="42">
        <v>1</v>
      </c>
      <c r="C20175" s="42">
        <v>439</v>
      </c>
      <c r="D20175" s="40" t="s">
        <v>359</v>
      </c>
      <c r="E20175" s="40" t="str">
        <f t="shared" si="1577"/>
        <v>Out of test</v>
      </c>
      <c r="F20175" t="str">
        <f t="shared" si="1575"/>
        <v>Low</v>
      </c>
      <c r="G20175" t="str">
        <f t="shared" si="1576"/>
        <v>Shenzhen_1_Low</v>
      </c>
      <c r="H20175">
        <v>0.58542126506464398</v>
      </c>
      <c r="I20175">
        <f t="shared" si="1579"/>
        <v>579</v>
      </c>
      <c r="J20175" t="str">
        <f t="shared" si="1578"/>
        <v>Out of Test</v>
      </c>
      <c r="K20175" t="str">
        <f>IF(J20175="Test", COUNTIF($J$10:J20175, "Test"),"")</f>
        <v/>
      </c>
      <c r="L20175" t="str">
        <f>IF(J20175="Control", COUNTIF($J$10:J20175, "Control"),"")</f>
        <v/>
      </c>
    </row>
    <row r="20176" spans="1:12">
      <c r="A20176" s="42">
        <v>1518281915</v>
      </c>
      <c r="B20176" s="42">
        <v>1</v>
      </c>
      <c r="C20176" s="42">
        <v>1064</v>
      </c>
      <c r="D20176" s="40" t="s">
        <v>359</v>
      </c>
      <c r="E20176" s="40" t="str">
        <f t="shared" si="1577"/>
        <v>Out of test</v>
      </c>
      <c r="F20176" t="str">
        <f t="shared" si="1575"/>
        <v>Low</v>
      </c>
      <c r="G20176" t="str">
        <f t="shared" si="1576"/>
        <v>Shenzhen_1_Low</v>
      </c>
      <c r="H20176">
        <v>0.58565342363020656</v>
      </c>
      <c r="I20176">
        <f t="shared" si="1579"/>
        <v>580</v>
      </c>
      <c r="J20176" t="str">
        <f t="shared" si="1578"/>
        <v>Out of Test</v>
      </c>
      <c r="K20176" t="str">
        <f>IF(J20176="Test", COUNTIF($J$10:J20176, "Test"),"")</f>
        <v/>
      </c>
      <c r="L20176" t="str">
        <f>IF(J20176="Control", COUNTIF($J$10:J20176, "Control"),"")</f>
        <v/>
      </c>
    </row>
    <row r="20177" spans="1:12">
      <c r="A20177" s="42">
        <v>1511572199</v>
      </c>
      <c r="B20177" s="42">
        <v>1</v>
      </c>
      <c r="C20177" s="42">
        <v>552</v>
      </c>
      <c r="D20177" s="40" t="s">
        <v>359</v>
      </c>
      <c r="E20177" s="40" t="str">
        <f t="shared" si="1577"/>
        <v>Out of test</v>
      </c>
      <c r="F20177" t="str">
        <f t="shared" si="1575"/>
        <v>Low</v>
      </c>
      <c r="G20177" t="str">
        <f t="shared" si="1576"/>
        <v>Shenzhen_1_Low</v>
      </c>
      <c r="H20177">
        <v>0.58630660618282171</v>
      </c>
      <c r="I20177">
        <f t="shared" si="1579"/>
        <v>581</v>
      </c>
      <c r="J20177" t="str">
        <f t="shared" si="1578"/>
        <v>Out of Test</v>
      </c>
      <c r="K20177" t="str">
        <f>IF(J20177="Test", COUNTIF($J$10:J20177, "Test"),"")</f>
        <v/>
      </c>
      <c r="L20177" t="str">
        <f>IF(J20177="Control", COUNTIF($J$10:J20177, "Control"),"")</f>
        <v/>
      </c>
    </row>
    <row r="20178" spans="1:12">
      <c r="A20178" s="42">
        <v>1514677583</v>
      </c>
      <c r="B20178" s="42">
        <v>1</v>
      </c>
      <c r="C20178" s="42">
        <v>770</v>
      </c>
      <c r="D20178" s="40" t="s">
        <v>359</v>
      </c>
      <c r="E20178" s="40" t="str">
        <f t="shared" si="1577"/>
        <v>Out of test</v>
      </c>
      <c r="F20178" t="str">
        <f t="shared" si="1575"/>
        <v>Low</v>
      </c>
      <c r="G20178" t="str">
        <f t="shared" si="1576"/>
        <v>Shenzhen_1_Low</v>
      </c>
      <c r="H20178">
        <v>0.58743452581589473</v>
      </c>
      <c r="I20178">
        <f t="shared" si="1579"/>
        <v>582</v>
      </c>
      <c r="J20178" t="str">
        <f t="shared" si="1578"/>
        <v>Out of Test</v>
      </c>
      <c r="K20178" t="str">
        <f>IF(J20178="Test", COUNTIF($J$10:J20178, "Test"),"")</f>
        <v/>
      </c>
      <c r="L20178" t="str">
        <f>IF(J20178="Control", COUNTIF($J$10:J20178, "Control"),"")</f>
        <v/>
      </c>
    </row>
    <row r="20179" spans="1:12">
      <c r="A20179" s="42">
        <v>1517315929</v>
      </c>
      <c r="B20179" s="42">
        <v>1</v>
      </c>
      <c r="C20179" s="42">
        <v>810</v>
      </c>
      <c r="D20179" s="40" t="s">
        <v>359</v>
      </c>
      <c r="E20179" s="40" t="str">
        <f t="shared" si="1577"/>
        <v>Out of test</v>
      </c>
      <c r="F20179" t="str">
        <f t="shared" si="1575"/>
        <v>Low</v>
      </c>
      <c r="G20179" t="str">
        <f t="shared" si="1576"/>
        <v>Shenzhen_1_Low</v>
      </c>
      <c r="H20179">
        <v>0.58816511383759995</v>
      </c>
      <c r="I20179">
        <f t="shared" si="1579"/>
        <v>583</v>
      </c>
      <c r="J20179" t="str">
        <f t="shared" si="1578"/>
        <v>Out of Test</v>
      </c>
      <c r="K20179" t="str">
        <f>IF(J20179="Test", COUNTIF($J$10:J20179, "Test"),"")</f>
        <v/>
      </c>
      <c r="L20179" t="str">
        <f>IF(J20179="Control", COUNTIF($J$10:J20179, "Control"),"")</f>
        <v/>
      </c>
    </row>
    <row r="20180" spans="1:12">
      <c r="A20180" s="42">
        <v>1517493833</v>
      </c>
      <c r="B20180" s="42">
        <v>1</v>
      </c>
      <c r="C20180" s="42">
        <v>230</v>
      </c>
      <c r="D20180" s="40" t="s">
        <v>359</v>
      </c>
      <c r="E20180" s="40" t="str">
        <f t="shared" si="1577"/>
        <v>Out of test</v>
      </c>
      <c r="F20180" t="str">
        <f t="shared" si="1575"/>
        <v>Low</v>
      </c>
      <c r="G20180" t="str">
        <f t="shared" si="1576"/>
        <v>Shenzhen_1_Low</v>
      </c>
      <c r="H20180">
        <v>0.58819118241159862</v>
      </c>
      <c r="I20180">
        <f t="shared" si="1579"/>
        <v>584</v>
      </c>
      <c r="J20180" t="str">
        <f t="shared" si="1578"/>
        <v>Out of Test</v>
      </c>
      <c r="K20180" t="str">
        <f>IF(J20180="Test", COUNTIF($J$10:J20180, "Test"),"")</f>
        <v/>
      </c>
      <c r="L20180" t="str">
        <f>IF(J20180="Control", COUNTIF($J$10:J20180, "Control"),"")</f>
        <v/>
      </c>
    </row>
    <row r="20181" spans="1:12">
      <c r="A20181" s="42">
        <v>1518709028</v>
      </c>
      <c r="B20181" s="42">
        <v>1</v>
      </c>
      <c r="C20181" s="42">
        <v>356</v>
      </c>
      <c r="D20181" s="40" t="s">
        <v>359</v>
      </c>
      <c r="E20181" s="40" t="str">
        <f t="shared" si="1577"/>
        <v>Out of test</v>
      </c>
      <c r="F20181" t="str">
        <f t="shared" si="1575"/>
        <v>Low</v>
      </c>
      <c r="G20181" t="str">
        <f t="shared" si="1576"/>
        <v>Shenzhen_1_Low</v>
      </c>
      <c r="H20181">
        <v>0.58937269564732542</v>
      </c>
      <c r="I20181">
        <f t="shared" si="1579"/>
        <v>585</v>
      </c>
      <c r="J20181" t="str">
        <f t="shared" si="1578"/>
        <v>Out of Test</v>
      </c>
      <c r="K20181" t="str">
        <f>IF(J20181="Test", COUNTIF($J$10:J20181, "Test"),"")</f>
        <v/>
      </c>
      <c r="L20181" t="str">
        <f>IF(J20181="Control", COUNTIF($J$10:J20181, "Control"),"")</f>
        <v/>
      </c>
    </row>
    <row r="20182" spans="1:12">
      <c r="A20182" s="42">
        <v>1516118364</v>
      </c>
      <c r="B20182" s="42">
        <v>1</v>
      </c>
      <c r="C20182" s="42">
        <v>596</v>
      </c>
      <c r="D20182" s="40" t="s">
        <v>359</v>
      </c>
      <c r="E20182" s="40" t="str">
        <f t="shared" si="1577"/>
        <v>Out of test</v>
      </c>
      <c r="F20182" t="str">
        <f t="shared" si="1575"/>
        <v>Low</v>
      </c>
      <c r="G20182" t="str">
        <f t="shared" si="1576"/>
        <v>Shenzhen_1_Low</v>
      </c>
      <c r="H20182">
        <v>0.58948632243839072</v>
      </c>
      <c r="I20182">
        <f t="shared" si="1579"/>
        <v>586</v>
      </c>
      <c r="J20182" t="str">
        <f t="shared" si="1578"/>
        <v>Out of Test</v>
      </c>
      <c r="K20182" t="str">
        <f>IF(J20182="Test", COUNTIF($J$10:J20182, "Test"),"")</f>
        <v/>
      </c>
      <c r="L20182" t="str">
        <f>IF(J20182="Control", COUNTIF($J$10:J20182, "Control"),"")</f>
        <v/>
      </c>
    </row>
    <row r="20183" spans="1:12">
      <c r="A20183" s="42">
        <v>1516638103</v>
      </c>
      <c r="B20183" s="42">
        <v>1</v>
      </c>
      <c r="C20183" s="42">
        <v>573</v>
      </c>
      <c r="D20183" s="40" t="s">
        <v>359</v>
      </c>
      <c r="E20183" s="40" t="str">
        <f t="shared" si="1577"/>
        <v>Out of test</v>
      </c>
      <c r="F20183" t="str">
        <f t="shared" si="1575"/>
        <v>Low</v>
      </c>
      <c r="G20183" t="str">
        <f t="shared" si="1576"/>
        <v>Shenzhen_1_Low</v>
      </c>
      <c r="H20183">
        <v>0.59053813555825174</v>
      </c>
      <c r="I20183">
        <f t="shared" si="1579"/>
        <v>587</v>
      </c>
      <c r="J20183" t="str">
        <f t="shared" si="1578"/>
        <v>Out of Test</v>
      </c>
      <c r="K20183" t="str">
        <f>IF(J20183="Test", COUNTIF($J$10:J20183, "Test"),"")</f>
        <v/>
      </c>
      <c r="L20183" t="str">
        <f>IF(J20183="Control", COUNTIF($J$10:J20183, "Control"),"")</f>
        <v/>
      </c>
    </row>
    <row r="20184" spans="1:12">
      <c r="A20184" s="42">
        <v>1517239754</v>
      </c>
      <c r="B20184" s="42">
        <v>1</v>
      </c>
      <c r="C20184" s="42">
        <v>578</v>
      </c>
      <c r="D20184" s="40" t="s">
        <v>359</v>
      </c>
      <c r="E20184" s="40" t="str">
        <f t="shared" si="1577"/>
        <v>Out of test</v>
      </c>
      <c r="F20184" t="str">
        <f t="shared" si="1575"/>
        <v>Low</v>
      </c>
      <c r="G20184" t="str">
        <f t="shared" si="1576"/>
        <v>Shenzhen_1_Low</v>
      </c>
      <c r="H20184">
        <v>0.59178557188424208</v>
      </c>
      <c r="I20184">
        <f t="shared" si="1579"/>
        <v>588</v>
      </c>
      <c r="J20184" t="str">
        <f t="shared" si="1578"/>
        <v>Out of Test</v>
      </c>
      <c r="K20184" t="str">
        <f>IF(J20184="Test", COUNTIF($J$10:J20184, "Test"),"")</f>
        <v/>
      </c>
      <c r="L20184" t="str">
        <f>IF(J20184="Control", COUNTIF($J$10:J20184, "Control"),"")</f>
        <v/>
      </c>
    </row>
    <row r="20185" spans="1:12">
      <c r="A20185" s="42">
        <v>1513956416</v>
      </c>
      <c r="B20185" s="42">
        <v>1</v>
      </c>
      <c r="C20185" s="42">
        <v>289</v>
      </c>
      <c r="D20185" s="40" t="s">
        <v>359</v>
      </c>
      <c r="E20185" s="40" t="str">
        <f t="shared" si="1577"/>
        <v>Out of test</v>
      </c>
      <c r="F20185" t="str">
        <f t="shared" si="1575"/>
        <v>Low</v>
      </c>
      <c r="G20185" t="str">
        <f t="shared" si="1576"/>
        <v>Shenzhen_1_Low</v>
      </c>
      <c r="H20185">
        <v>0.59226699128572835</v>
      </c>
      <c r="I20185">
        <f t="shared" si="1579"/>
        <v>589</v>
      </c>
      <c r="J20185" t="str">
        <f t="shared" si="1578"/>
        <v>Out of Test</v>
      </c>
      <c r="K20185" t="str">
        <f>IF(J20185="Test", COUNTIF($J$10:J20185, "Test"),"")</f>
        <v/>
      </c>
      <c r="L20185" t="str">
        <f>IF(J20185="Control", COUNTIF($J$10:J20185, "Control"),"")</f>
        <v/>
      </c>
    </row>
    <row r="20186" spans="1:12">
      <c r="A20186" s="42">
        <v>1513596015</v>
      </c>
      <c r="B20186" s="42">
        <v>1</v>
      </c>
      <c r="C20186" s="42">
        <v>902</v>
      </c>
      <c r="D20186" s="40" t="s">
        <v>359</v>
      </c>
      <c r="E20186" s="40" t="str">
        <f t="shared" si="1577"/>
        <v>Out of test</v>
      </c>
      <c r="F20186" t="str">
        <f t="shared" si="1575"/>
        <v>Low</v>
      </c>
      <c r="G20186" t="str">
        <f t="shared" si="1576"/>
        <v>Shenzhen_1_Low</v>
      </c>
      <c r="H20186">
        <v>0.59247891476542636</v>
      </c>
      <c r="I20186">
        <f t="shared" si="1579"/>
        <v>590</v>
      </c>
      <c r="J20186" t="str">
        <f t="shared" si="1578"/>
        <v>Out of Test</v>
      </c>
      <c r="K20186" t="str">
        <f>IF(J20186="Test", COUNTIF($J$10:J20186, "Test"),"")</f>
        <v/>
      </c>
      <c r="L20186" t="str">
        <f>IF(J20186="Control", COUNTIF($J$10:J20186, "Control"),"")</f>
        <v/>
      </c>
    </row>
    <row r="20187" spans="1:12">
      <c r="A20187" s="42">
        <v>1513419468</v>
      </c>
      <c r="B20187" s="42">
        <v>1</v>
      </c>
      <c r="C20187" s="42">
        <v>553</v>
      </c>
      <c r="D20187" s="40" t="s">
        <v>359</v>
      </c>
      <c r="E20187" s="40" t="str">
        <f t="shared" si="1577"/>
        <v>Out of test</v>
      </c>
      <c r="F20187" t="str">
        <f t="shared" si="1575"/>
        <v>Low</v>
      </c>
      <c r="G20187" t="str">
        <f t="shared" si="1576"/>
        <v>Shenzhen_1_Low</v>
      </c>
      <c r="H20187">
        <v>0.59489233488914617</v>
      </c>
      <c r="I20187">
        <f t="shared" si="1579"/>
        <v>591</v>
      </c>
      <c r="J20187" t="str">
        <f t="shared" si="1578"/>
        <v>Out of Test</v>
      </c>
      <c r="K20187" t="str">
        <f>IF(J20187="Test", COUNTIF($J$10:J20187, "Test"),"")</f>
        <v/>
      </c>
      <c r="L20187" t="str">
        <f>IF(J20187="Control", COUNTIF($J$10:J20187, "Control"),"")</f>
        <v/>
      </c>
    </row>
    <row r="20188" spans="1:12">
      <c r="A20188" s="42">
        <v>1516711257</v>
      </c>
      <c r="B20188" s="42">
        <v>1</v>
      </c>
      <c r="C20188" s="42">
        <v>793</v>
      </c>
      <c r="D20188" s="40" t="s">
        <v>359</v>
      </c>
      <c r="E20188" s="40" t="str">
        <f t="shared" si="1577"/>
        <v>Out of test</v>
      </c>
      <c r="F20188" t="str">
        <f t="shared" si="1575"/>
        <v>Low</v>
      </c>
      <c r="G20188" t="str">
        <f t="shared" si="1576"/>
        <v>Shenzhen_1_Low</v>
      </c>
      <c r="H20188">
        <v>0.59562370974776468</v>
      </c>
      <c r="I20188">
        <f t="shared" si="1579"/>
        <v>592</v>
      </c>
      <c r="J20188" t="str">
        <f t="shared" si="1578"/>
        <v>Out of Test</v>
      </c>
      <c r="K20188" t="str">
        <f>IF(J20188="Test", COUNTIF($J$10:J20188, "Test"),"")</f>
        <v/>
      </c>
      <c r="L20188" t="str">
        <f>IF(J20188="Control", COUNTIF($J$10:J20188, "Control"),"")</f>
        <v/>
      </c>
    </row>
    <row r="20189" spans="1:12">
      <c r="A20189" s="42">
        <v>1515444169</v>
      </c>
      <c r="B20189" s="42">
        <v>1</v>
      </c>
      <c r="C20189" s="42">
        <v>858</v>
      </c>
      <c r="D20189" s="40" t="s">
        <v>359</v>
      </c>
      <c r="E20189" s="40" t="str">
        <f t="shared" si="1577"/>
        <v>Out of test</v>
      </c>
      <c r="F20189" t="str">
        <f t="shared" si="1575"/>
        <v>Low</v>
      </c>
      <c r="G20189" t="str">
        <f t="shared" si="1576"/>
        <v>Shenzhen_1_Low</v>
      </c>
      <c r="H20189">
        <v>0.59676618533124925</v>
      </c>
      <c r="I20189">
        <f t="shared" si="1579"/>
        <v>593</v>
      </c>
      <c r="J20189" t="str">
        <f t="shared" si="1578"/>
        <v>Out of Test</v>
      </c>
      <c r="K20189" t="str">
        <f>IF(J20189="Test", COUNTIF($J$10:J20189, "Test"),"")</f>
        <v/>
      </c>
      <c r="L20189" t="str">
        <f>IF(J20189="Control", COUNTIF($J$10:J20189, "Control"),"")</f>
        <v/>
      </c>
    </row>
    <row r="20190" spans="1:12">
      <c r="A20190" s="42">
        <v>1512131716</v>
      </c>
      <c r="B20190" s="42">
        <v>1</v>
      </c>
      <c r="C20190" s="42">
        <v>130</v>
      </c>
      <c r="D20190" s="40" t="s">
        <v>359</v>
      </c>
      <c r="E20190" s="40" t="str">
        <f t="shared" si="1577"/>
        <v>Out of test</v>
      </c>
      <c r="F20190" t="str">
        <f t="shared" si="1575"/>
        <v>Low</v>
      </c>
      <c r="G20190" t="str">
        <f t="shared" si="1576"/>
        <v>Shenzhen_1_Low</v>
      </c>
      <c r="H20190">
        <v>0.59694760784180767</v>
      </c>
      <c r="I20190">
        <f t="shared" si="1579"/>
        <v>594</v>
      </c>
      <c r="J20190" t="str">
        <f t="shared" si="1578"/>
        <v>Out of Test</v>
      </c>
      <c r="K20190" t="str">
        <f>IF(J20190="Test", COUNTIF($J$10:J20190, "Test"),"")</f>
        <v/>
      </c>
      <c r="L20190" t="str">
        <f>IF(J20190="Control", COUNTIF($J$10:J20190, "Control"),"")</f>
        <v/>
      </c>
    </row>
    <row r="20191" spans="1:12">
      <c r="A20191" s="42">
        <v>1518778199</v>
      </c>
      <c r="B20191" s="42">
        <v>1</v>
      </c>
      <c r="C20191" s="42">
        <v>15</v>
      </c>
      <c r="D20191" s="40" t="s">
        <v>359</v>
      </c>
      <c r="E20191" s="40" t="str">
        <f t="shared" si="1577"/>
        <v>Out of test</v>
      </c>
      <c r="F20191" t="str">
        <f t="shared" si="1575"/>
        <v>Low</v>
      </c>
      <c r="G20191" t="str">
        <f t="shared" si="1576"/>
        <v>Shenzhen_1_Low</v>
      </c>
      <c r="H20191">
        <v>0.597031695048446</v>
      </c>
      <c r="I20191">
        <f t="shared" si="1579"/>
        <v>595</v>
      </c>
      <c r="J20191" t="str">
        <f t="shared" si="1578"/>
        <v>Out of Test</v>
      </c>
      <c r="K20191" t="str">
        <f>IF(J20191="Test", COUNTIF($J$10:J20191, "Test"),"")</f>
        <v/>
      </c>
      <c r="L20191" t="str">
        <f>IF(J20191="Control", COUNTIF($J$10:J20191, "Control"),"")</f>
        <v/>
      </c>
    </row>
    <row r="20192" spans="1:12">
      <c r="A20192" s="42">
        <v>1517469479</v>
      </c>
      <c r="B20192" s="42">
        <v>1</v>
      </c>
      <c r="C20192" s="42">
        <v>297</v>
      </c>
      <c r="D20192" s="40" t="s">
        <v>359</v>
      </c>
      <c r="E20192" s="40" t="str">
        <f t="shared" si="1577"/>
        <v>Out of test</v>
      </c>
      <c r="F20192" t="str">
        <f t="shared" si="1575"/>
        <v>Low</v>
      </c>
      <c r="G20192" t="str">
        <f t="shared" si="1576"/>
        <v>Shenzhen_1_Low</v>
      </c>
      <c r="H20192">
        <v>0.59960657149215979</v>
      </c>
      <c r="I20192">
        <f t="shared" si="1579"/>
        <v>596</v>
      </c>
      <c r="J20192" t="str">
        <f t="shared" si="1578"/>
        <v>Out of Test</v>
      </c>
      <c r="K20192" t="str">
        <f>IF(J20192="Test", COUNTIF($J$10:J20192, "Test"),"")</f>
        <v/>
      </c>
      <c r="L20192" t="str">
        <f>IF(J20192="Control", COUNTIF($J$10:J20192, "Control"),"")</f>
        <v/>
      </c>
    </row>
    <row r="20193" spans="1:12">
      <c r="A20193" s="42">
        <v>1515695877</v>
      </c>
      <c r="B20193" s="42">
        <v>1</v>
      </c>
      <c r="C20193" s="42">
        <v>117</v>
      </c>
      <c r="D20193" s="40" t="s">
        <v>359</v>
      </c>
      <c r="E20193" s="40" t="str">
        <f t="shared" si="1577"/>
        <v>Out of test</v>
      </c>
      <c r="F20193" t="str">
        <f t="shared" si="1575"/>
        <v>Low</v>
      </c>
      <c r="G20193" t="str">
        <f t="shared" si="1576"/>
        <v>Shenzhen_1_Low</v>
      </c>
      <c r="H20193">
        <v>0.60149979218433913</v>
      </c>
      <c r="I20193">
        <f t="shared" si="1579"/>
        <v>597</v>
      </c>
      <c r="J20193" t="str">
        <f t="shared" si="1578"/>
        <v>Out of Test</v>
      </c>
      <c r="K20193" t="str">
        <f>IF(J20193="Test", COUNTIF($J$10:J20193, "Test"),"")</f>
        <v/>
      </c>
      <c r="L20193" t="str">
        <f>IF(J20193="Control", COUNTIF($J$10:J20193, "Control"),"")</f>
        <v/>
      </c>
    </row>
    <row r="20194" spans="1:12">
      <c r="A20194" s="42">
        <v>1515112213</v>
      </c>
      <c r="B20194" s="42">
        <v>1</v>
      </c>
      <c r="C20194" s="42">
        <v>259</v>
      </c>
      <c r="D20194" s="40" t="s">
        <v>359</v>
      </c>
      <c r="E20194" s="40" t="str">
        <f t="shared" si="1577"/>
        <v>Out of test</v>
      </c>
      <c r="F20194" t="str">
        <f t="shared" si="1575"/>
        <v>Low</v>
      </c>
      <c r="G20194" t="str">
        <f t="shared" si="1576"/>
        <v>Shenzhen_1_Low</v>
      </c>
      <c r="H20194">
        <v>0.60192283281411063</v>
      </c>
      <c r="I20194">
        <f t="shared" si="1579"/>
        <v>598</v>
      </c>
      <c r="J20194" t="str">
        <f t="shared" si="1578"/>
        <v>Out of Test</v>
      </c>
      <c r="K20194" t="str">
        <f>IF(J20194="Test", COUNTIF($J$10:J20194, "Test"),"")</f>
        <v/>
      </c>
      <c r="L20194" t="str">
        <f>IF(J20194="Control", COUNTIF($J$10:J20194, "Control"),"")</f>
        <v/>
      </c>
    </row>
    <row r="20195" spans="1:12">
      <c r="A20195" s="42">
        <v>1513500556</v>
      </c>
      <c r="B20195" s="42">
        <v>1</v>
      </c>
      <c r="C20195" s="42">
        <v>653</v>
      </c>
      <c r="D20195" s="40" t="s">
        <v>359</v>
      </c>
      <c r="E20195" s="40" t="str">
        <f t="shared" si="1577"/>
        <v>Out of test</v>
      </c>
      <c r="F20195" t="str">
        <f t="shared" si="1575"/>
        <v>Low</v>
      </c>
      <c r="G20195" t="str">
        <f t="shared" si="1576"/>
        <v>Shenzhen_1_Low</v>
      </c>
      <c r="H20195">
        <v>0.60231375850941826</v>
      </c>
      <c r="I20195">
        <f t="shared" si="1579"/>
        <v>599</v>
      </c>
      <c r="J20195" t="str">
        <f t="shared" si="1578"/>
        <v>Out of Test</v>
      </c>
      <c r="K20195" t="str">
        <f>IF(J20195="Test", COUNTIF($J$10:J20195, "Test"),"")</f>
        <v/>
      </c>
      <c r="L20195" t="str">
        <f>IF(J20195="Control", COUNTIF($J$10:J20195, "Control"),"")</f>
        <v/>
      </c>
    </row>
    <row r="20196" spans="1:12">
      <c r="A20196" s="42">
        <v>1516978254</v>
      </c>
      <c r="B20196" s="42">
        <v>1</v>
      </c>
      <c r="C20196" s="42">
        <v>299</v>
      </c>
      <c r="D20196" s="40" t="s">
        <v>359</v>
      </c>
      <c r="E20196" s="40" t="str">
        <f t="shared" si="1577"/>
        <v>Out of test</v>
      </c>
      <c r="F20196" t="str">
        <f t="shared" si="1575"/>
        <v>Low</v>
      </c>
      <c r="G20196" t="str">
        <f t="shared" si="1576"/>
        <v>Shenzhen_1_Low</v>
      </c>
      <c r="H20196">
        <v>0.60421814389144357</v>
      </c>
      <c r="I20196">
        <f t="shared" si="1579"/>
        <v>600</v>
      </c>
      <c r="J20196" t="str">
        <f t="shared" si="1578"/>
        <v>Out of Test</v>
      </c>
      <c r="K20196" t="str">
        <f>IF(J20196="Test", COUNTIF($J$10:J20196, "Test"),"")</f>
        <v/>
      </c>
      <c r="L20196" t="str">
        <f>IF(J20196="Control", COUNTIF($J$10:J20196, "Control"),"")</f>
        <v/>
      </c>
    </row>
    <row r="20197" spans="1:12">
      <c r="A20197" s="42">
        <v>1519780504</v>
      </c>
      <c r="B20197" s="42">
        <v>1</v>
      </c>
      <c r="C20197" s="42">
        <v>1006</v>
      </c>
      <c r="D20197" s="40" t="s">
        <v>359</v>
      </c>
      <c r="E20197" s="40" t="str">
        <f t="shared" si="1577"/>
        <v>Out of test</v>
      </c>
      <c r="F20197" t="str">
        <f t="shared" si="1575"/>
        <v>Low</v>
      </c>
      <c r="G20197" t="str">
        <f t="shared" si="1576"/>
        <v>Shenzhen_1_Low</v>
      </c>
      <c r="H20197">
        <v>0.60432765516831399</v>
      </c>
      <c r="I20197">
        <f t="shared" si="1579"/>
        <v>601</v>
      </c>
      <c r="J20197" t="str">
        <f t="shared" si="1578"/>
        <v>Out of Test</v>
      </c>
      <c r="K20197" t="str">
        <f>IF(J20197="Test", COUNTIF($J$10:J20197, "Test"),"")</f>
        <v/>
      </c>
      <c r="L20197" t="str">
        <f>IF(J20197="Control", COUNTIF($J$10:J20197, "Control"),"")</f>
        <v/>
      </c>
    </row>
    <row r="20198" spans="1:12">
      <c r="A20198" s="42">
        <v>1517251475</v>
      </c>
      <c r="B20198" s="42">
        <v>1</v>
      </c>
      <c r="C20198" s="42">
        <v>162</v>
      </c>
      <c r="D20198" s="40" t="s">
        <v>359</v>
      </c>
      <c r="E20198" s="40" t="str">
        <f t="shared" si="1577"/>
        <v>Out of test</v>
      </c>
      <c r="F20198" t="str">
        <f t="shared" si="1575"/>
        <v>Low</v>
      </c>
      <c r="G20198" t="str">
        <f t="shared" si="1576"/>
        <v>Shenzhen_1_Low</v>
      </c>
      <c r="H20198">
        <v>0.60531173456788867</v>
      </c>
      <c r="I20198">
        <f t="shared" si="1579"/>
        <v>602</v>
      </c>
      <c r="J20198" t="str">
        <f t="shared" si="1578"/>
        <v>Out of Test</v>
      </c>
      <c r="K20198" t="str">
        <f>IF(J20198="Test", COUNTIF($J$10:J20198, "Test"),"")</f>
        <v/>
      </c>
      <c r="L20198" t="str">
        <f>IF(J20198="Control", COUNTIF($J$10:J20198, "Control"),"")</f>
        <v/>
      </c>
    </row>
    <row r="20199" spans="1:12">
      <c r="A20199" s="42">
        <v>1515568807</v>
      </c>
      <c r="B20199" s="42">
        <v>1</v>
      </c>
      <c r="C20199" s="42">
        <v>752</v>
      </c>
      <c r="D20199" s="40" t="s">
        <v>359</v>
      </c>
      <c r="E20199" s="40" t="str">
        <f t="shared" si="1577"/>
        <v>Out of test</v>
      </c>
      <c r="F20199" t="str">
        <f t="shared" si="1575"/>
        <v>Low</v>
      </c>
      <c r="G20199" t="str">
        <f t="shared" si="1576"/>
        <v>Shenzhen_1_Low</v>
      </c>
      <c r="H20199">
        <v>0.60622888224537319</v>
      </c>
      <c r="I20199">
        <f t="shared" si="1579"/>
        <v>603</v>
      </c>
      <c r="J20199" t="str">
        <f t="shared" si="1578"/>
        <v>Out of Test</v>
      </c>
      <c r="K20199" t="str">
        <f>IF(J20199="Test", COUNTIF($J$10:J20199, "Test"),"")</f>
        <v/>
      </c>
      <c r="L20199" t="str">
        <f>IF(J20199="Control", COUNTIF($J$10:J20199, "Control"),"")</f>
        <v/>
      </c>
    </row>
    <row r="20200" spans="1:12">
      <c r="A20200" s="42">
        <v>1519259168</v>
      </c>
      <c r="B20200" s="42">
        <v>1</v>
      </c>
      <c r="C20200" s="42">
        <v>1019</v>
      </c>
      <c r="D20200" s="40" t="s">
        <v>359</v>
      </c>
      <c r="E20200" s="40" t="str">
        <f t="shared" si="1577"/>
        <v>Out of test</v>
      </c>
      <c r="F20200" t="str">
        <f t="shared" si="1575"/>
        <v>Low</v>
      </c>
      <c r="G20200" t="str">
        <f t="shared" si="1576"/>
        <v>Shenzhen_1_Low</v>
      </c>
      <c r="H20200">
        <v>0.6075429474927585</v>
      </c>
      <c r="I20200">
        <f t="shared" si="1579"/>
        <v>604</v>
      </c>
      <c r="J20200" t="str">
        <f t="shared" si="1578"/>
        <v>Out of Test</v>
      </c>
      <c r="K20200" t="str">
        <f>IF(J20200="Test", COUNTIF($J$10:J20200, "Test"),"")</f>
        <v/>
      </c>
      <c r="L20200" t="str">
        <f>IF(J20200="Control", COUNTIF($J$10:J20200, "Control"),"")</f>
        <v/>
      </c>
    </row>
    <row r="20201" spans="1:12">
      <c r="A20201" s="42">
        <v>1511579374</v>
      </c>
      <c r="B20201" s="42">
        <v>1</v>
      </c>
      <c r="C20201" s="42">
        <v>357</v>
      </c>
      <c r="D20201" s="40" t="s">
        <v>359</v>
      </c>
      <c r="E20201" s="40" t="str">
        <f t="shared" si="1577"/>
        <v>Out of test</v>
      </c>
      <c r="F20201" t="str">
        <f t="shared" si="1575"/>
        <v>Low</v>
      </c>
      <c r="G20201" t="str">
        <f t="shared" si="1576"/>
        <v>Shenzhen_1_Low</v>
      </c>
      <c r="H20201">
        <v>0.6084647325015089</v>
      </c>
      <c r="I20201">
        <f t="shared" si="1579"/>
        <v>605</v>
      </c>
      <c r="J20201" t="str">
        <f t="shared" si="1578"/>
        <v>Out of Test</v>
      </c>
      <c r="K20201" t="str">
        <f>IF(J20201="Test", COUNTIF($J$10:J20201, "Test"),"")</f>
        <v/>
      </c>
      <c r="L20201" t="str">
        <f>IF(J20201="Control", COUNTIF($J$10:J20201, "Control"),"")</f>
        <v/>
      </c>
    </row>
    <row r="20202" spans="1:12">
      <c r="A20202" s="42">
        <v>1519738475</v>
      </c>
      <c r="B20202" s="42">
        <v>1</v>
      </c>
      <c r="C20202" s="42">
        <v>572</v>
      </c>
      <c r="D20202" s="40" t="s">
        <v>359</v>
      </c>
      <c r="E20202" s="40" t="str">
        <f t="shared" si="1577"/>
        <v>Out of test</v>
      </c>
      <c r="F20202" t="str">
        <f t="shared" si="1575"/>
        <v>Low</v>
      </c>
      <c r="G20202" t="str">
        <f t="shared" si="1576"/>
        <v>Shenzhen_1_Low</v>
      </c>
      <c r="H20202">
        <v>0.6086934674718707</v>
      </c>
      <c r="I20202">
        <f t="shared" si="1579"/>
        <v>606</v>
      </c>
      <c r="J20202" t="str">
        <f t="shared" si="1578"/>
        <v>Out of Test</v>
      </c>
      <c r="K20202" t="str">
        <f>IF(J20202="Test", COUNTIF($J$10:J20202, "Test"),"")</f>
        <v/>
      </c>
      <c r="L20202" t="str">
        <f>IF(J20202="Control", COUNTIF($J$10:J20202, "Control"),"")</f>
        <v/>
      </c>
    </row>
    <row r="20203" spans="1:12">
      <c r="A20203" s="42">
        <v>1513990425</v>
      </c>
      <c r="B20203" s="42">
        <v>1</v>
      </c>
      <c r="C20203" s="42">
        <v>358</v>
      </c>
      <c r="D20203" s="40" t="s">
        <v>359</v>
      </c>
      <c r="E20203" s="40" t="str">
        <f t="shared" si="1577"/>
        <v>Out of test</v>
      </c>
      <c r="F20203" t="str">
        <f t="shared" si="1575"/>
        <v>Low</v>
      </c>
      <c r="G20203" t="str">
        <f t="shared" si="1576"/>
        <v>Shenzhen_1_Low</v>
      </c>
      <c r="H20203">
        <v>0.60957022355763035</v>
      </c>
      <c r="I20203">
        <f t="shared" si="1579"/>
        <v>607</v>
      </c>
      <c r="J20203" t="str">
        <f t="shared" si="1578"/>
        <v>Out of Test</v>
      </c>
      <c r="K20203" t="str">
        <f>IF(J20203="Test", COUNTIF($J$10:J20203, "Test"),"")</f>
        <v/>
      </c>
      <c r="L20203" t="str">
        <f>IF(J20203="Control", COUNTIF($J$10:J20203, "Control"),"")</f>
        <v/>
      </c>
    </row>
    <row r="20204" spans="1:12">
      <c r="A20204" s="42">
        <v>1519017568</v>
      </c>
      <c r="B20204" s="42">
        <v>1</v>
      </c>
      <c r="C20204" s="42">
        <v>10</v>
      </c>
      <c r="D20204" s="40" t="s">
        <v>359</v>
      </c>
      <c r="E20204" s="40" t="str">
        <f t="shared" si="1577"/>
        <v>Out of test</v>
      </c>
      <c r="F20204" t="str">
        <f t="shared" si="1575"/>
        <v>Low</v>
      </c>
      <c r="G20204" t="str">
        <f t="shared" si="1576"/>
        <v>Shenzhen_1_Low</v>
      </c>
      <c r="H20204">
        <v>0.61013691621574173</v>
      </c>
      <c r="I20204">
        <f t="shared" si="1579"/>
        <v>608</v>
      </c>
      <c r="J20204" t="str">
        <f t="shared" si="1578"/>
        <v>Out of Test</v>
      </c>
      <c r="K20204" t="str">
        <f>IF(J20204="Test", COUNTIF($J$10:J20204, "Test"),"")</f>
        <v/>
      </c>
      <c r="L20204" t="str">
        <f>IF(J20204="Control", COUNTIF($J$10:J20204, "Control"),"")</f>
        <v/>
      </c>
    </row>
    <row r="20205" spans="1:12">
      <c r="A20205" s="42">
        <v>1517693978</v>
      </c>
      <c r="B20205" s="42">
        <v>1</v>
      </c>
      <c r="C20205" s="42">
        <v>248</v>
      </c>
      <c r="D20205" s="40" t="s">
        <v>359</v>
      </c>
      <c r="E20205" s="40" t="str">
        <f t="shared" si="1577"/>
        <v>Out of test</v>
      </c>
      <c r="F20205" t="str">
        <f t="shared" si="1575"/>
        <v>Low</v>
      </c>
      <c r="G20205" t="str">
        <f t="shared" si="1576"/>
        <v>Shenzhen_1_Low</v>
      </c>
      <c r="H20205">
        <v>0.6103138242769891</v>
      </c>
      <c r="I20205">
        <f t="shared" si="1579"/>
        <v>609</v>
      </c>
      <c r="J20205" t="str">
        <f t="shared" si="1578"/>
        <v>Out of Test</v>
      </c>
      <c r="K20205" t="str">
        <f>IF(J20205="Test", COUNTIF($J$10:J20205, "Test"),"")</f>
        <v/>
      </c>
      <c r="L20205" t="str">
        <f>IF(J20205="Control", COUNTIF($J$10:J20205, "Control"),"")</f>
        <v/>
      </c>
    </row>
    <row r="20206" spans="1:12">
      <c r="A20206" s="42">
        <v>1513005595</v>
      </c>
      <c r="B20206" s="42">
        <v>1</v>
      </c>
      <c r="C20206" s="42">
        <v>784</v>
      </c>
      <c r="D20206" s="40" t="s">
        <v>359</v>
      </c>
      <c r="E20206" s="40" t="str">
        <f t="shared" si="1577"/>
        <v>Out of test</v>
      </c>
      <c r="F20206" t="str">
        <f t="shared" si="1575"/>
        <v>Low</v>
      </c>
      <c r="G20206" t="str">
        <f t="shared" si="1576"/>
        <v>Shenzhen_1_Low</v>
      </c>
      <c r="H20206">
        <v>0.61305899475065162</v>
      </c>
      <c r="I20206">
        <f t="shared" si="1579"/>
        <v>610</v>
      </c>
      <c r="J20206" t="str">
        <f t="shared" si="1578"/>
        <v>Out of Test</v>
      </c>
      <c r="K20206" t="str">
        <f>IF(J20206="Test", COUNTIF($J$10:J20206, "Test"),"")</f>
        <v/>
      </c>
      <c r="L20206" t="str">
        <f>IF(J20206="Control", COUNTIF($J$10:J20206, "Control"),"")</f>
        <v/>
      </c>
    </row>
    <row r="20207" spans="1:12">
      <c r="A20207" s="42">
        <v>1511570825</v>
      </c>
      <c r="B20207" s="42">
        <v>1</v>
      </c>
      <c r="C20207" s="42">
        <v>177</v>
      </c>
      <c r="D20207" s="40" t="s">
        <v>359</v>
      </c>
      <c r="E20207" s="40" t="str">
        <f t="shared" si="1577"/>
        <v>Out of test</v>
      </c>
      <c r="F20207" t="str">
        <f t="shared" si="1575"/>
        <v>Low</v>
      </c>
      <c r="G20207" t="str">
        <f t="shared" si="1576"/>
        <v>Shenzhen_1_Low</v>
      </c>
      <c r="H20207">
        <v>0.61461386148812547</v>
      </c>
      <c r="I20207">
        <f t="shared" si="1579"/>
        <v>611</v>
      </c>
      <c r="J20207" t="str">
        <f t="shared" si="1578"/>
        <v>Out of Test</v>
      </c>
      <c r="K20207" t="str">
        <f>IF(J20207="Test", COUNTIF($J$10:J20207, "Test"),"")</f>
        <v/>
      </c>
      <c r="L20207" t="str">
        <f>IF(J20207="Control", COUNTIF($J$10:J20207, "Control"),"")</f>
        <v/>
      </c>
    </row>
    <row r="20208" spans="1:12">
      <c r="A20208" s="42">
        <v>1511789414</v>
      </c>
      <c r="B20208" s="42">
        <v>1</v>
      </c>
      <c r="C20208" s="42">
        <v>176</v>
      </c>
      <c r="D20208" s="40" t="s">
        <v>359</v>
      </c>
      <c r="E20208" s="40" t="str">
        <f t="shared" si="1577"/>
        <v>Out of test</v>
      </c>
      <c r="F20208" t="str">
        <f t="shared" si="1575"/>
        <v>Low</v>
      </c>
      <c r="G20208" t="str">
        <f t="shared" si="1576"/>
        <v>Shenzhen_1_Low</v>
      </c>
      <c r="H20208">
        <v>0.61540983519064774</v>
      </c>
      <c r="I20208">
        <f t="shared" si="1579"/>
        <v>612</v>
      </c>
      <c r="J20208" t="str">
        <f t="shared" si="1578"/>
        <v>Out of Test</v>
      </c>
      <c r="K20208" t="str">
        <f>IF(J20208="Test", COUNTIF($J$10:J20208, "Test"),"")</f>
        <v/>
      </c>
      <c r="L20208" t="str">
        <f>IF(J20208="Control", COUNTIF($J$10:J20208, "Control"),"")</f>
        <v/>
      </c>
    </row>
    <row r="20209" spans="1:12">
      <c r="A20209" s="42">
        <v>1518599775</v>
      </c>
      <c r="B20209" s="42">
        <v>1</v>
      </c>
      <c r="C20209" s="42">
        <v>241</v>
      </c>
      <c r="D20209" s="40" t="s">
        <v>359</v>
      </c>
      <c r="E20209" s="40" t="str">
        <f t="shared" si="1577"/>
        <v>Out of test</v>
      </c>
      <c r="F20209" t="str">
        <f t="shared" si="1575"/>
        <v>Low</v>
      </c>
      <c r="G20209" t="str">
        <f t="shared" si="1576"/>
        <v>Shenzhen_1_Low</v>
      </c>
      <c r="H20209">
        <v>0.61660553994371325</v>
      </c>
      <c r="I20209">
        <f t="shared" si="1579"/>
        <v>613</v>
      </c>
      <c r="J20209" t="str">
        <f t="shared" si="1578"/>
        <v>Out of Test</v>
      </c>
      <c r="K20209" t="str">
        <f>IF(J20209="Test", COUNTIF($J$10:J20209, "Test"),"")</f>
        <v/>
      </c>
      <c r="L20209" t="str">
        <f>IF(J20209="Control", COUNTIF($J$10:J20209, "Control"),"")</f>
        <v/>
      </c>
    </row>
    <row r="20210" spans="1:12">
      <c r="A20210" s="42">
        <v>1518981906</v>
      </c>
      <c r="B20210" s="42">
        <v>1</v>
      </c>
      <c r="C20210" s="42">
        <v>661</v>
      </c>
      <c r="D20210" s="40" t="s">
        <v>359</v>
      </c>
      <c r="E20210" s="40" t="str">
        <f t="shared" si="1577"/>
        <v>Out of test</v>
      </c>
      <c r="F20210" t="str">
        <f t="shared" si="1575"/>
        <v>Low</v>
      </c>
      <c r="G20210" t="str">
        <f t="shared" si="1576"/>
        <v>Shenzhen_1_Low</v>
      </c>
      <c r="H20210">
        <v>0.61693672577471625</v>
      </c>
      <c r="I20210">
        <f t="shared" si="1579"/>
        <v>614</v>
      </c>
      <c r="J20210" t="str">
        <f t="shared" si="1578"/>
        <v>Out of Test</v>
      </c>
      <c r="K20210" t="str">
        <f>IF(J20210="Test", COUNTIF($J$10:J20210, "Test"),"")</f>
        <v/>
      </c>
      <c r="L20210" t="str">
        <f>IF(J20210="Control", COUNTIF($J$10:J20210, "Control"),"")</f>
        <v/>
      </c>
    </row>
    <row r="20211" spans="1:12">
      <c r="A20211" s="42">
        <v>1516764516</v>
      </c>
      <c r="B20211" s="42">
        <v>1</v>
      </c>
      <c r="C20211" s="42">
        <v>1014</v>
      </c>
      <c r="D20211" s="40" t="s">
        <v>359</v>
      </c>
      <c r="E20211" s="40" t="str">
        <f t="shared" si="1577"/>
        <v>Out of test</v>
      </c>
      <c r="F20211" t="str">
        <f t="shared" si="1575"/>
        <v>Low</v>
      </c>
      <c r="G20211" t="str">
        <f t="shared" si="1576"/>
        <v>Shenzhen_1_Low</v>
      </c>
      <c r="H20211">
        <v>0.61771763979842798</v>
      </c>
      <c r="I20211">
        <f t="shared" si="1579"/>
        <v>615</v>
      </c>
      <c r="J20211" t="str">
        <f t="shared" si="1578"/>
        <v>Out of Test</v>
      </c>
      <c r="K20211" t="str">
        <f>IF(J20211="Test", COUNTIF($J$10:J20211, "Test"),"")</f>
        <v/>
      </c>
      <c r="L20211" t="str">
        <f>IF(J20211="Control", COUNTIF($J$10:J20211, "Control"),"")</f>
        <v/>
      </c>
    </row>
    <row r="20212" spans="1:12">
      <c r="A20212" s="42">
        <v>1518918889</v>
      </c>
      <c r="B20212" s="42">
        <v>1</v>
      </c>
      <c r="C20212" s="42">
        <v>600</v>
      </c>
      <c r="D20212" s="40" t="s">
        <v>359</v>
      </c>
      <c r="E20212" s="40" t="str">
        <f t="shared" si="1577"/>
        <v>Out of test</v>
      </c>
      <c r="F20212" t="str">
        <f t="shared" si="1575"/>
        <v>Low</v>
      </c>
      <c r="G20212" t="str">
        <f t="shared" si="1576"/>
        <v>Shenzhen_1_Low</v>
      </c>
      <c r="H20212">
        <v>0.61862600304131898</v>
      </c>
      <c r="I20212">
        <f t="shared" si="1579"/>
        <v>616</v>
      </c>
      <c r="J20212" t="str">
        <f t="shared" si="1578"/>
        <v>Out of Test</v>
      </c>
      <c r="K20212" t="str">
        <f>IF(J20212="Test", COUNTIF($J$10:J20212, "Test"),"")</f>
        <v/>
      </c>
      <c r="L20212" t="str">
        <f>IF(J20212="Control", COUNTIF($J$10:J20212, "Control"),"")</f>
        <v/>
      </c>
    </row>
    <row r="20213" spans="1:12">
      <c r="A20213" s="42">
        <v>1513867034</v>
      </c>
      <c r="B20213" s="42">
        <v>1</v>
      </c>
      <c r="C20213" s="42">
        <v>597</v>
      </c>
      <c r="D20213" s="40" t="s">
        <v>359</v>
      </c>
      <c r="E20213" s="40" t="str">
        <f t="shared" si="1577"/>
        <v>Out of test</v>
      </c>
      <c r="F20213" t="str">
        <f t="shared" si="1575"/>
        <v>Low</v>
      </c>
      <c r="G20213" t="str">
        <f t="shared" si="1576"/>
        <v>Shenzhen_1_Low</v>
      </c>
      <c r="H20213">
        <v>0.61869218973022599</v>
      </c>
      <c r="I20213">
        <f t="shared" si="1579"/>
        <v>617</v>
      </c>
      <c r="J20213" t="str">
        <f t="shared" si="1578"/>
        <v>Out of Test</v>
      </c>
      <c r="K20213" t="str">
        <f>IF(J20213="Test", COUNTIF($J$10:J20213, "Test"),"")</f>
        <v/>
      </c>
      <c r="L20213" t="str">
        <f>IF(J20213="Control", COUNTIF($J$10:J20213, "Control"),"")</f>
        <v/>
      </c>
    </row>
    <row r="20214" spans="1:12">
      <c r="A20214" s="42">
        <v>1517698139</v>
      </c>
      <c r="B20214" s="42">
        <v>1</v>
      </c>
      <c r="C20214" s="42">
        <v>590</v>
      </c>
      <c r="D20214" s="40" t="s">
        <v>359</v>
      </c>
      <c r="E20214" s="40" t="str">
        <f t="shared" si="1577"/>
        <v>Out of test</v>
      </c>
      <c r="F20214" t="str">
        <f t="shared" si="1575"/>
        <v>Low</v>
      </c>
      <c r="G20214" t="str">
        <f t="shared" si="1576"/>
        <v>Shenzhen_1_Low</v>
      </c>
      <c r="H20214">
        <v>0.61877271503150111</v>
      </c>
      <c r="I20214">
        <f t="shared" si="1579"/>
        <v>618</v>
      </c>
      <c r="J20214" t="str">
        <f t="shared" si="1578"/>
        <v>Out of Test</v>
      </c>
      <c r="K20214" t="str">
        <f>IF(J20214="Test", COUNTIF($J$10:J20214, "Test"),"")</f>
        <v/>
      </c>
      <c r="L20214" t="str">
        <f>IF(J20214="Control", COUNTIF($J$10:J20214, "Control"),"")</f>
        <v/>
      </c>
    </row>
    <row r="20215" spans="1:12">
      <c r="A20215" s="42">
        <v>1517451054</v>
      </c>
      <c r="B20215" s="42">
        <v>1</v>
      </c>
      <c r="C20215" s="42">
        <v>1001</v>
      </c>
      <c r="D20215" s="40" t="s">
        <v>359</v>
      </c>
      <c r="E20215" s="40" t="str">
        <f t="shared" si="1577"/>
        <v>Out of test</v>
      </c>
      <c r="F20215" t="str">
        <f t="shared" si="1575"/>
        <v>Low</v>
      </c>
      <c r="G20215" t="str">
        <f t="shared" si="1576"/>
        <v>Shenzhen_1_Low</v>
      </c>
      <c r="H20215">
        <v>0.61900791586947679</v>
      </c>
      <c r="I20215">
        <f t="shared" si="1579"/>
        <v>619</v>
      </c>
      <c r="J20215" t="str">
        <f t="shared" si="1578"/>
        <v>Out of Test</v>
      </c>
      <c r="K20215" t="str">
        <f>IF(J20215="Test", COUNTIF($J$10:J20215, "Test"),"")</f>
        <v/>
      </c>
      <c r="L20215" t="str">
        <f>IF(J20215="Control", COUNTIF($J$10:J20215, "Control"),"")</f>
        <v/>
      </c>
    </row>
    <row r="20216" spans="1:12">
      <c r="A20216" s="42">
        <v>1512747847</v>
      </c>
      <c r="B20216" s="42">
        <v>1</v>
      </c>
      <c r="C20216" s="42">
        <v>768</v>
      </c>
      <c r="D20216" s="40" t="s">
        <v>359</v>
      </c>
      <c r="E20216" s="40" t="str">
        <f t="shared" si="1577"/>
        <v>Out of test</v>
      </c>
      <c r="F20216" t="str">
        <f t="shared" si="1575"/>
        <v>Low</v>
      </c>
      <c r="G20216" t="str">
        <f t="shared" si="1576"/>
        <v>Shenzhen_1_Low</v>
      </c>
      <c r="H20216">
        <v>0.622026443241122</v>
      </c>
      <c r="I20216">
        <f t="shared" si="1579"/>
        <v>620</v>
      </c>
      <c r="J20216" t="str">
        <f t="shared" si="1578"/>
        <v>Out of Test</v>
      </c>
      <c r="K20216" t="str">
        <f>IF(J20216="Test", COUNTIF($J$10:J20216, "Test"),"")</f>
        <v/>
      </c>
      <c r="L20216" t="str">
        <f>IF(J20216="Control", COUNTIF($J$10:J20216, "Control"),"")</f>
        <v/>
      </c>
    </row>
    <row r="20217" spans="1:12">
      <c r="A20217" s="42">
        <v>1513624788</v>
      </c>
      <c r="B20217" s="42">
        <v>1</v>
      </c>
      <c r="C20217" s="42">
        <v>854</v>
      </c>
      <c r="D20217" s="40" t="s">
        <v>359</v>
      </c>
      <c r="E20217" s="40" t="str">
        <f t="shared" si="1577"/>
        <v>Out of test</v>
      </c>
      <c r="F20217" t="str">
        <f t="shared" si="1575"/>
        <v>Low</v>
      </c>
      <c r="G20217" t="str">
        <f t="shared" si="1576"/>
        <v>Shenzhen_1_Low</v>
      </c>
      <c r="H20217">
        <v>0.62266158255085846</v>
      </c>
      <c r="I20217">
        <f t="shared" si="1579"/>
        <v>621</v>
      </c>
      <c r="J20217" t="str">
        <f t="shared" si="1578"/>
        <v>Out of Test</v>
      </c>
      <c r="K20217" t="str">
        <f>IF(J20217="Test", COUNTIF($J$10:J20217, "Test"),"")</f>
        <v/>
      </c>
      <c r="L20217" t="str">
        <f>IF(J20217="Control", COUNTIF($J$10:J20217, "Control"),"")</f>
        <v/>
      </c>
    </row>
    <row r="20218" spans="1:12">
      <c r="A20218" s="42">
        <v>1517622416</v>
      </c>
      <c r="B20218" s="42">
        <v>1</v>
      </c>
      <c r="C20218" s="42">
        <v>68</v>
      </c>
      <c r="D20218" s="40" t="s">
        <v>359</v>
      </c>
      <c r="E20218" s="40" t="str">
        <f t="shared" si="1577"/>
        <v>Out of test</v>
      </c>
      <c r="F20218" t="str">
        <f t="shared" si="1575"/>
        <v>Low</v>
      </c>
      <c r="G20218" t="str">
        <f t="shared" si="1576"/>
        <v>Shenzhen_1_Low</v>
      </c>
      <c r="H20218">
        <v>0.62306609074242436</v>
      </c>
      <c r="I20218">
        <f t="shared" si="1579"/>
        <v>622</v>
      </c>
      <c r="J20218" t="str">
        <f t="shared" si="1578"/>
        <v>Out of Test</v>
      </c>
      <c r="K20218" t="str">
        <f>IF(J20218="Test", COUNTIF($J$10:J20218, "Test"),"")</f>
        <v/>
      </c>
      <c r="L20218" t="str">
        <f>IF(J20218="Control", COUNTIF($J$10:J20218, "Control"),"")</f>
        <v/>
      </c>
    </row>
    <row r="20219" spans="1:12">
      <c r="A20219" s="42">
        <v>1519575316</v>
      </c>
      <c r="B20219" s="42">
        <v>1</v>
      </c>
      <c r="C20219" s="42">
        <v>215</v>
      </c>
      <c r="D20219" s="40" t="s">
        <v>359</v>
      </c>
      <c r="E20219" s="40" t="str">
        <f t="shared" si="1577"/>
        <v>Out of test</v>
      </c>
      <c r="F20219" t="str">
        <f t="shared" si="1575"/>
        <v>Low</v>
      </c>
      <c r="G20219" t="str">
        <f t="shared" si="1576"/>
        <v>Shenzhen_1_Low</v>
      </c>
      <c r="H20219">
        <v>0.62434156517695849</v>
      </c>
      <c r="I20219">
        <f t="shared" si="1579"/>
        <v>623</v>
      </c>
      <c r="J20219" t="str">
        <f t="shared" si="1578"/>
        <v>Out of Test</v>
      </c>
      <c r="K20219" t="str">
        <f>IF(J20219="Test", COUNTIF($J$10:J20219, "Test"),"")</f>
        <v/>
      </c>
      <c r="L20219" t="str">
        <f>IF(J20219="Control", COUNTIF($J$10:J20219, "Control"),"")</f>
        <v/>
      </c>
    </row>
    <row r="20220" spans="1:12">
      <c r="A20220" s="42">
        <v>1514538129</v>
      </c>
      <c r="B20220" s="42">
        <v>1</v>
      </c>
      <c r="C20220" s="42">
        <v>150</v>
      </c>
      <c r="D20220" s="40" t="s">
        <v>359</v>
      </c>
      <c r="E20220" s="40" t="str">
        <f t="shared" si="1577"/>
        <v>Out of test</v>
      </c>
      <c r="F20220" t="str">
        <f t="shared" si="1575"/>
        <v>Low</v>
      </c>
      <c r="G20220" t="str">
        <f t="shared" si="1576"/>
        <v>Shenzhen_1_Low</v>
      </c>
      <c r="H20220">
        <v>0.62482524861663125</v>
      </c>
      <c r="I20220">
        <f t="shared" si="1579"/>
        <v>624</v>
      </c>
      <c r="J20220" t="str">
        <f t="shared" si="1578"/>
        <v>Out of Test</v>
      </c>
      <c r="K20220" t="str">
        <f>IF(J20220="Test", COUNTIF($J$10:J20220, "Test"),"")</f>
        <v/>
      </c>
      <c r="L20220" t="str">
        <f>IF(J20220="Control", COUNTIF($J$10:J20220, "Control"),"")</f>
        <v/>
      </c>
    </row>
    <row r="20221" spans="1:12">
      <c r="A20221" s="42">
        <v>1514277617</v>
      </c>
      <c r="B20221" s="42">
        <v>1</v>
      </c>
      <c r="C20221" s="42">
        <v>286</v>
      </c>
      <c r="D20221" s="40" t="s">
        <v>359</v>
      </c>
      <c r="E20221" s="40" t="str">
        <f t="shared" si="1577"/>
        <v>Out of test</v>
      </c>
      <c r="F20221" t="str">
        <f t="shared" si="1575"/>
        <v>Low</v>
      </c>
      <c r="G20221" t="str">
        <f t="shared" si="1576"/>
        <v>Shenzhen_1_Low</v>
      </c>
      <c r="H20221">
        <v>0.62569534051318154</v>
      </c>
      <c r="I20221">
        <f t="shared" si="1579"/>
        <v>625</v>
      </c>
      <c r="J20221" t="str">
        <f t="shared" si="1578"/>
        <v>Out of Test</v>
      </c>
      <c r="K20221" t="str">
        <f>IF(J20221="Test", COUNTIF($J$10:J20221, "Test"),"")</f>
        <v/>
      </c>
      <c r="L20221" t="str">
        <f>IF(J20221="Control", COUNTIF($J$10:J20221, "Control"),"")</f>
        <v/>
      </c>
    </row>
    <row r="20222" spans="1:12">
      <c r="A20222" s="42">
        <v>1516954605</v>
      </c>
      <c r="B20222" s="42">
        <v>1</v>
      </c>
      <c r="C20222" s="42">
        <v>610</v>
      </c>
      <c r="D20222" s="40" t="s">
        <v>359</v>
      </c>
      <c r="E20222" s="40" t="str">
        <f t="shared" si="1577"/>
        <v>Out of test</v>
      </c>
      <c r="F20222" t="str">
        <f t="shared" si="1575"/>
        <v>Low</v>
      </c>
      <c r="G20222" t="str">
        <f t="shared" si="1576"/>
        <v>Shenzhen_1_Low</v>
      </c>
      <c r="H20222">
        <v>0.62891657079473484</v>
      </c>
      <c r="I20222">
        <f t="shared" si="1579"/>
        <v>626</v>
      </c>
      <c r="J20222" t="str">
        <f t="shared" si="1578"/>
        <v>Out of Test</v>
      </c>
      <c r="K20222" t="str">
        <f>IF(J20222="Test", COUNTIF($J$10:J20222, "Test"),"")</f>
        <v/>
      </c>
      <c r="L20222" t="str">
        <f>IF(J20222="Control", COUNTIF($J$10:J20222, "Control"),"")</f>
        <v/>
      </c>
    </row>
    <row r="20223" spans="1:12">
      <c r="A20223" s="42">
        <v>1513796235</v>
      </c>
      <c r="B20223" s="42">
        <v>1</v>
      </c>
      <c r="C20223" s="42">
        <v>654</v>
      </c>
      <c r="D20223" s="40" t="s">
        <v>359</v>
      </c>
      <c r="E20223" s="40" t="str">
        <f t="shared" si="1577"/>
        <v>Out of test</v>
      </c>
      <c r="F20223" t="str">
        <f t="shared" si="1575"/>
        <v>Low</v>
      </c>
      <c r="G20223" t="str">
        <f t="shared" si="1576"/>
        <v>Shenzhen_1_Low</v>
      </c>
      <c r="H20223">
        <v>0.62916900884436977</v>
      </c>
      <c r="I20223">
        <f t="shared" si="1579"/>
        <v>627</v>
      </c>
      <c r="J20223" t="str">
        <f t="shared" si="1578"/>
        <v>Out of Test</v>
      </c>
      <c r="K20223" t="str">
        <f>IF(J20223="Test", COUNTIF($J$10:J20223, "Test"),"")</f>
        <v/>
      </c>
      <c r="L20223" t="str">
        <f>IF(J20223="Control", COUNTIF($J$10:J20223, "Control"),"")</f>
        <v/>
      </c>
    </row>
    <row r="20224" spans="1:12">
      <c r="A20224" s="42">
        <v>1511761547</v>
      </c>
      <c r="B20224" s="42">
        <v>1</v>
      </c>
      <c r="C20224" s="42">
        <v>587</v>
      </c>
      <c r="D20224" s="40" t="s">
        <v>359</v>
      </c>
      <c r="E20224" s="40" t="str">
        <f t="shared" si="1577"/>
        <v>Out of test</v>
      </c>
      <c r="F20224" t="str">
        <f t="shared" si="1575"/>
        <v>Low</v>
      </c>
      <c r="G20224" t="str">
        <f t="shared" si="1576"/>
        <v>Shenzhen_1_Low</v>
      </c>
      <c r="H20224">
        <v>0.62939821289668296</v>
      </c>
      <c r="I20224">
        <f t="shared" si="1579"/>
        <v>628</v>
      </c>
      <c r="J20224" t="str">
        <f t="shared" si="1578"/>
        <v>Out of Test</v>
      </c>
      <c r="K20224" t="str">
        <f>IF(J20224="Test", COUNTIF($J$10:J20224, "Test"),"")</f>
        <v/>
      </c>
      <c r="L20224" t="str">
        <f>IF(J20224="Control", COUNTIF($J$10:J20224, "Control"),"")</f>
        <v/>
      </c>
    </row>
    <row r="20225" spans="1:12">
      <c r="A20225" s="42">
        <v>1518249224</v>
      </c>
      <c r="B20225" s="42">
        <v>1</v>
      </c>
      <c r="C20225" s="42">
        <v>471</v>
      </c>
      <c r="D20225" s="40" t="s">
        <v>359</v>
      </c>
      <c r="E20225" s="40" t="str">
        <f t="shared" si="1577"/>
        <v>Out of test</v>
      </c>
      <c r="F20225" t="str">
        <f t="shared" si="1575"/>
        <v>Low</v>
      </c>
      <c r="G20225" t="str">
        <f t="shared" si="1576"/>
        <v>Shenzhen_1_Low</v>
      </c>
      <c r="H20225">
        <v>0.62987296880935495</v>
      </c>
      <c r="I20225">
        <f t="shared" si="1579"/>
        <v>629</v>
      </c>
      <c r="J20225" t="str">
        <f t="shared" si="1578"/>
        <v>Out of Test</v>
      </c>
      <c r="K20225" t="str">
        <f>IF(J20225="Test", COUNTIF($J$10:J20225, "Test"),"")</f>
        <v/>
      </c>
      <c r="L20225" t="str">
        <f>IF(J20225="Control", COUNTIF($J$10:J20225, "Control"),"")</f>
        <v/>
      </c>
    </row>
    <row r="20226" spans="1:12">
      <c r="A20226" s="42">
        <v>1519375875</v>
      </c>
      <c r="B20226" s="42">
        <v>1</v>
      </c>
      <c r="C20226" s="42">
        <v>53</v>
      </c>
      <c r="D20226" s="40" t="s">
        <v>359</v>
      </c>
      <c r="E20226" s="40" t="str">
        <f t="shared" si="1577"/>
        <v>Out of test</v>
      </c>
      <c r="F20226" t="str">
        <f t="shared" si="1575"/>
        <v>Low</v>
      </c>
      <c r="G20226" t="str">
        <f t="shared" si="1576"/>
        <v>Shenzhen_1_Low</v>
      </c>
      <c r="H20226">
        <v>0.63009033473580767</v>
      </c>
      <c r="I20226">
        <f t="shared" si="1579"/>
        <v>630</v>
      </c>
      <c r="J20226" t="str">
        <f t="shared" si="1578"/>
        <v>Out of Test</v>
      </c>
      <c r="K20226" t="str">
        <f>IF(J20226="Test", COUNTIF($J$10:J20226, "Test"),"")</f>
        <v/>
      </c>
      <c r="L20226" t="str">
        <f>IF(J20226="Control", COUNTIF($J$10:J20226, "Control"),"")</f>
        <v/>
      </c>
    </row>
    <row r="20227" spans="1:12">
      <c r="A20227" s="42">
        <v>1515981848</v>
      </c>
      <c r="B20227" s="42">
        <v>1</v>
      </c>
      <c r="C20227" s="42">
        <v>845</v>
      </c>
      <c r="D20227" s="40" t="s">
        <v>359</v>
      </c>
      <c r="E20227" s="40" t="str">
        <f t="shared" si="1577"/>
        <v>Out of test</v>
      </c>
      <c r="F20227" t="str">
        <f t="shared" si="1575"/>
        <v>Low</v>
      </c>
      <c r="G20227" t="str">
        <f t="shared" si="1576"/>
        <v>Shenzhen_1_Low</v>
      </c>
      <c r="H20227">
        <v>0.63015040933364841</v>
      </c>
      <c r="I20227">
        <f t="shared" si="1579"/>
        <v>631</v>
      </c>
      <c r="J20227" t="str">
        <f t="shared" si="1578"/>
        <v>Out of Test</v>
      </c>
      <c r="K20227" t="str">
        <f>IF(J20227="Test", COUNTIF($J$10:J20227, "Test"),"")</f>
        <v/>
      </c>
      <c r="L20227" t="str">
        <f>IF(J20227="Control", COUNTIF($J$10:J20227, "Control"),"")</f>
        <v/>
      </c>
    </row>
    <row r="20228" spans="1:12">
      <c r="A20228" s="42">
        <v>1513314394</v>
      </c>
      <c r="B20228" s="42">
        <v>1</v>
      </c>
      <c r="C20228" s="42">
        <v>991</v>
      </c>
      <c r="D20228" s="40" t="s">
        <v>359</v>
      </c>
      <c r="E20228" s="40" t="str">
        <f t="shared" si="1577"/>
        <v>Out of test</v>
      </c>
      <c r="F20228" t="str">
        <f t="shared" si="1575"/>
        <v>Low</v>
      </c>
      <c r="G20228" t="str">
        <f t="shared" si="1576"/>
        <v>Shenzhen_1_Low</v>
      </c>
      <c r="H20228">
        <v>0.63183953522384861</v>
      </c>
      <c r="I20228">
        <f t="shared" si="1579"/>
        <v>632</v>
      </c>
      <c r="J20228" t="str">
        <f t="shared" si="1578"/>
        <v>Out of Test</v>
      </c>
      <c r="K20228" t="str">
        <f>IF(J20228="Test", COUNTIF($J$10:J20228, "Test"),"")</f>
        <v/>
      </c>
      <c r="L20228" t="str">
        <f>IF(J20228="Control", COUNTIF($J$10:J20228, "Control"),"")</f>
        <v/>
      </c>
    </row>
    <row r="20229" spans="1:12">
      <c r="A20229" s="42">
        <v>1513682044</v>
      </c>
      <c r="B20229" s="42">
        <v>1</v>
      </c>
      <c r="C20229" s="42">
        <v>721</v>
      </c>
      <c r="D20229" s="40" t="s">
        <v>359</v>
      </c>
      <c r="E20229" s="40" t="str">
        <f t="shared" si="1577"/>
        <v>Out of test</v>
      </c>
      <c r="F20229" t="str">
        <f t="shared" si="1575"/>
        <v>Low</v>
      </c>
      <c r="G20229" t="str">
        <f t="shared" si="1576"/>
        <v>Shenzhen_1_Low</v>
      </c>
      <c r="H20229">
        <v>0.63202604195148848</v>
      </c>
      <c r="I20229">
        <f t="shared" si="1579"/>
        <v>633</v>
      </c>
      <c r="J20229" t="str">
        <f t="shared" si="1578"/>
        <v>Out of Test</v>
      </c>
      <c r="K20229" t="str">
        <f>IF(J20229="Test", COUNTIF($J$10:J20229, "Test"),"")</f>
        <v/>
      </c>
      <c r="L20229" t="str">
        <f>IF(J20229="Control", COUNTIF($J$10:J20229, "Control"),"")</f>
        <v/>
      </c>
    </row>
    <row r="20230" spans="1:12">
      <c r="A20230" s="42">
        <v>1514489538</v>
      </c>
      <c r="B20230" s="42">
        <v>1</v>
      </c>
      <c r="C20230" s="42">
        <v>638</v>
      </c>
      <c r="D20230" s="40" t="s">
        <v>359</v>
      </c>
      <c r="E20230" s="40" t="str">
        <f t="shared" si="1577"/>
        <v>Out of test</v>
      </c>
      <c r="F20230" t="str">
        <f t="shared" si="1575"/>
        <v>Low</v>
      </c>
      <c r="G20230" t="str">
        <f t="shared" si="1576"/>
        <v>Shenzhen_1_Low</v>
      </c>
      <c r="H20230">
        <v>0.63648152170370764</v>
      </c>
      <c r="I20230">
        <f t="shared" si="1579"/>
        <v>634</v>
      </c>
      <c r="J20230" t="str">
        <f t="shared" si="1578"/>
        <v>Out of Test</v>
      </c>
      <c r="K20230" t="str">
        <f>IF(J20230="Test", COUNTIF($J$10:J20230, "Test"),"")</f>
        <v/>
      </c>
      <c r="L20230" t="str">
        <f>IF(J20230="Control", COUNTIF($J$10:J20230, "Control"),"")</f>
        <v/>
      </c>
    </row>
    <row r="20231" spans="1:12">
      <c r="A20231" s="42">
        <v>1516475684</v>
      </c>
      <c r="B20231" s="42">
        <v>1</v>
      </c>
      <c r="C20231" s="42">
        <v>771</v>
      </c>
      <c r="D20231" s="40" t="s">
        <v>359</v>
      </c>
      <c r="E20231" s="40" t="str">
        <f t="shared" si="1577"/>
        <v>Out of test</v>
      </c>
      <c r="F20231" t="str">
        <f t="shared" si="1575"/>
        <v>Low</v>
      </c>
      <c r="G20231" t="str">
        <f t="shared" si="1576"/>
        <v>Shenzhen_1_Low</v>
      </c>
      <c r="H20231">
        <v>0.6396494982248605</v>
      </c>
      <c r="I20231">
        <f t="shared" si="1579"/>
        <v>635</v>
      </c>
      <c r="J20231" t="str">
        <f t="shared" si="1578"/>
        <v>Out of Test</v>
      </c>
      <c r="K20231" t="str">
        <f>IF(J20231="Test", COUNTIF($J$10:J20231, "Test"),"")</f>
        <v/>
      </c>
      <c r="L20231" t="str">
        <f>IF(J20231="Control", COUNTIF($J$10:J20231, "Control"),"")</f>
        <v/>
      </c>
    </row>
    <row r="20232" spans="1:12">
      <c r="A20232" s="42">
        <v>1514784654</v>
      </c>
      <c r="B20232" s="42">
        <v>1</v>
      </c>
      <c r="C20232" s="42">
        <v>133</v>
      </c>
      <c r="D20232" s="40" t="s">
        <v>359</v>
      </c>
      <c r="E20232" s="40" t="str">
        <f t="shared" si="1577"/>
        <v>Out of test</v>
      </c>
      <c r="F20232" t="str">
        <f t="shared" si="1575"/>
        <v>Low</v>
      </c>
      <c r="G20232" t="str">
        <f t="shared" si="1576"/>
        <v>Shenzhen_1_Low</v>
      </c>
      <c r="H20232">
        <v>0.64062204151579838</v>
      </c>
      <c r="I20232">
        <f t="shared" si="1579"/>
        <v>636</v>
      </c>
      <c r="J20232" t="str">
        <f t="shared" si="1578"/>
        <v>Out of Test</v>
      </c>
      <c r="K20232" t="str">
        <f>IF(J20232="Test", COUNTIF($J$10:J20232, "Test"),"")</f>
        <v/>
      </c>
      <c r="L20232" t="str">
        <f>IF(J20232="Control", COUNTIF($J$10:J20232, "Control"),"")</f>
        <v/>
      </c>
    </row>
    <row r="20233" spans="1:12">
      <c r="A20233" s="42">
        <v>1519320926</v>
      </c>
      <c r="B20233" s="42">
        <v>1</v>
      </c>
      <c r="C20233" s="42">
        <v>817</v>
      </c>
      <c r="D20233" s="40" t="s">
        <v>359</v>
      </c>
      <c r="E20233" s="40" t="str">
        <f t="shared" si="1577"/>
        <v>Out of test</v>
      </c>
      <c r="F20233" t="str">
        <f t="shared" si="1575"/>
        <v>Low</v>
      </c>
      <c r="G20233" t="str">
        <f t="shared" si="1576"/>
        <v>Shenzhen_1_Low</v>
      </c>
      <c r="H20233">
        <v>0.64183057278061462</v>
      </c>
      <c r="I20233">
        <f t="shared" si="1579"/>
        <v>637</v>
      </c>
      <c r="J20233" t="str">
        <f t="shared" si="1578"/>
        <v>Out of Test</v>
      </c>
      <c r="K20233" t="str">
        <f>IF(J20233="Test", COUNTIF($J$10:J20233, "Test"),"")</f>
        <v/>
      </c>
      <c r="L20233" t="str">
        <f>IF(J20233="Control", COUNTIF($J$10:J20233, "Control"),"")</f>
        <v/>
      </c>
    </row>
    <row r="20234" spans="1:12">
      <c r="A20234" s="42">
        <v>1513042799</v>
      </c>
      <c r="B20234" s="42">
        <v>1</v>
      </c>
      <c r="C20234" s="42">
        <v>1040</v>
      </c>
      <c r="D20234" s="40" t="s">
        <v>359</v>
      </c>
      <c r="E20234" s="40" t="str">
        <f t="shared" si="1577"/>
        <v>Out of test</v>
      </c>
      <c r="F20234" t="str">
        <f t="shared" ref="F20234:F20297" si="1580">_xlfn.IFS(C20234&lt;1069, "Low", C20234&lt;2277, "Mid", C20234&gt;=2277, "High")</f>
        <v>Low</v>
      </c>
      <c r="G20234" t="str">
        <f t="shared" ref="G20234:G20297" si="1581">D20234&amp;"_"&amp;B20234&amp;"_"&amp;F20234</f>
        <v>Shenzhen_1_Low</v>
      </c>
      <c r="H20234">
        <v>0.6444657607576344</v>
      </c>
      <c r="I20234">
        <f t="shared" si="1579"/>
        <v>638</v>
      </c>
      <c r="J20234" t="str">
        <f t="shared" si="1578"/>
        <v>Out of Test</v>
      </c>
      <c r="K20234" t="str">
        <f>IF(J20234="Test", COUNTIF($J$10:J20234, "Test"),"")</f>
        <v/>
      </c>
      <c r="L20234" t="str">
        <f>IF(J20234="Control", COUNTIF($J$10:J20234, "Control"),"")</f>
        <v/>
      </c>
    </row>
    <row r="20235" spans="1:12">
      <c r="A20235" s="42">
        <v>1516504618</v>
      </c>
      <c r="B20235" s="42">
        <v>1</v>
      </c>
      <c r="C20235" s="42">
        <v>627</v>
      </c>
      <c r="D20235" s="40" t="s">
        <v>359</v>
      </c>
      <c r="E20235" s="40" t="str">
        <f t="shared" ref="E20235:E20298" si="1582">IF(AND(J20235="Test",K20235&lt;=3000),"Test",IF(AND(J20235="Control",L20235&lt;=3000),"Control","Out of test"))</f>
        <v>Out of test</v>
      </c>
      <c r="F20235" t="str">
        <f t="shared" si="1580"/>
        <v>Low</v>
      </c>
      <c r="G20235" t="str">
        <f t="shared" si="1581"/>
        <v>Shenzhen_1_Low</v>
      </c>
      <c r="H20235">
        <v>0.64794803568664416</v>
      </c>
      <c r="I20235">
        <f t="shared" si="1579"/>
        <v>639</v>
      </c>
      <c r="J20235" t="str">
        <f t="shared" ref="J20235:J20298" si="1583">IF(I20235&lt;=250, IF(MOD(I20235,2)=1, "Test", "Control"),"Out of Test")</f>
        <v>Out of Test</v>
      </c>
      <c r="K20235" t="str">
        <f>IF(J20235="Test", COUNTIF($J$10:J20235, "Test"),"")</f>
        <v/>
      </c>
      <c r="L20235" t="str">
        <f>IF(J20235="Control", COUNTIF($J$10:J20235, "Control"),"")</f>
        <v/>
      </c>
    </row>
    <row r="20236" spans="1:12">
      <c r="A20236" s="42">
        <v>1511903208</v>
      </c>
      <c r="B20236" s="42">
        <v>1</v>
      </c>
      <c r="C20236" s="42">
        <v>419</v>
      </c>
      <c r="D20236" s="40" t="s">
        <v>359</v>
      </c>
      <c r="E20236" s="40" t="str">
        <f t="shared" si="1582"/>
        <v>Out of test</v>
      </c>
      <c r="F20236" t="str">
        <f t="shared" si="1580"/>
        <v>Low</v>
      </c>
      <c r="G20236" t="str">
        <f t="shared" si="1581"/>
        <v>Shenzhen_1_Low</v>
      </c>
      <c r="H20236">
        <v>0.64840783298338922</v>
      </c>
      <c r="I20236">
        <f t="shared" ref="I20236:I20299" si="1584">IF(G20236=G20235, I20235+1, 1)</f>
        <v>640</v>
      </c>
      <c r="J20236" t="str">
        <f t="shared" si="1583"/>
        <v>Out of Test</v>
      </c>
      <c r="K20236" t="str">
        <f>IF(J20236="Test", COUNTIF($J$10:J20236, "Test"),"")</f>
        <v/>
      </c>
      <c r="L20236" t="str">
        <f>IF(J20236="Control", COUNTIF($J$10:J20236, "Control"),"")</f>
        <v/>
      </c>
    </row>
    <row r="20237" spans="1:12">
      <c r="A20237" s="42">
        <v>1513781016</v>
      </c>
      <c r="B20237" s="42">
        <v>1</v>
      </c>
      <c r="C20237" s="42">
        <v>975</v>
      </c>
      <c r="D20237" s="40" t="s">
        <v>359</v>
      </c>
      <c r="E20237" s="40" t="str">
        <f t="shared" si="1582"/>
        <v>Out of test</v>
      </c>
      <c r="F20237" t="str">
        <f t="shared" si="1580"/>
        <v>Low</v>
      </c>
      <c r="G20237" t="str">
        <f t="shared" si="1581"/>
        <v>Shenzhen_1_Low</v>
      </c>
      <c r="H20237">
        <v>0.64840805604483576</v>
      </c>
      <c r="I20237">
        <f t="shared" si="1584"/>
        <v>641</v>
      </c>
      <c r="J20237" t="str">
        <f t="shared" si="1583"/>
        <v>Out of Test</v>
      </c>
      <c r="K20237" t="str">
        <f>IF(J20237="Test", COUNTIF($J$10:J20237, "Test"),"")</f>
        <v/>
      </c>
      <c r="L20237" t="str">
        <f>IF(J20237="Control", COUNTIF($J$10:J20237, "Control"),"")</f>
        <v/>
      </c>
    </row>
    <row r="20238" spans="1:12">
      <c r="A20238" s="42">
        <v>1513077394</v>
      </c>
      <c r="B20238" s="42">
        <v>1</v>
      </c>
      <c r="C20238" s="42">
        <v>881</v>
      </c>
      <c r="D20238" s="40" t="s">
        <v>359</v>
      </c>
      <c r="E20238" s="40" t="str">
        <f t="shared" si="1582"/>
        <v>Out of test</v>
      </c>
      <c r="F20238" t="str">
        <f t="shared" si="1580"/>
        <v>Low</v>
      </c>
      <c r="G20238" t="str">
        <f t="shared" si="1581"/>
        <v>Shenzhen_1_Low</v>
      </c>
      <c r="H20238">
        <v>0.64914244851481351</v>
      </c>
      <c r="I20238">
        <f t="shared" si="1584"/>
        <v>642</v>
      </c>
      <c r="J20238" t="str">
        <f t="shared" si="1583"/>
        <v>Out of Test</v>
      </c>
      <c r="K20238" t="str">
        <f>IF(J20238="Test", COUNTIF($J$10:J20238, "Test"),"")</f>
        <v/>
      </c>
      <c r="L20238" t="str">
        <f>IF(J20238="Control", COUNTIF($J$10:J20238, "Control"),"")</f>
        <v/>
      </c>
    </row>
    <row r="20239" spans="1:12">
      <c r="A20239" s="42">
        <v>1514124035</v>
      </c>
      <c r="B20239" s="42">
        <v>1</v>
      </c>
      <c r="C20239" s="42">
        <v>355</v>
      </c>
      <c r="D20239" s="40" t="s">
        <v>359</v>
      </c>
      <c r="E20239" s="40" t="str">
        <f t="shared" si="1582"/>
        <v>Out of test</v>
      </c>
      <c r="F20239" t="str">
        <f t="shared" si="1580"/>
        <v>Low</v>
      </c>
      <c r="G20239" t="str">
        <f t="shared" si="1581"/>
        <v>Shenzhen_1_Low</v>
      </c>
      <c r="H20239">
        <v>0.64937376107497391</v>
      </c>
      <c r="I20239">
        <f t="shared" si="1584"/>
        <v>643</v>
      </c>
      <c r="J20239" t="str">
        <f t="shared" si="1583"/>
        <v>Out of Test</v>
      </c>
      <c r="K20239" t="str">
        <f>IF(J20239="Test", COUNTIF($J$10:J20239, "Test"),"")</f>
        <v/>
      </c>
      <c r="L20239" t="str">
        <f>IF(J20239="Control", COUNTIF($J$10:J20239, "Control"),"")</f>
        <v/>
      </c>
    </row>
    <row r="20240" spans="1:12">
      <c r="A20240" s="42">
        <v>1516790295</v>
      </c>
      <c r="B20240" s="42">
        <v>1</v>
      </c>
      <c r="C20240" s="42">
        <v>149</v>
      </c>
      <c r="D20240" s="40" t="s">
        <v>359</v>
      </c>
      <c r="E20240" s="40" t="str">
        <f t="shared" si="1582"/>
        <v>Out of test</v>
      </c>
      <c r="F20240" t="str">
        <f t="shared" si="1580"/>
        <v>Low</v>
      </c>
      <c r="G20240" t="str">
        <f t="shared" si="1581"/>
        <v>Shenzhen_1_Low</v>
      </c>
      <c r="H20240">
        <v>0.65011647296290975</v>
      </c>
      <c r="I20240">
        <f t="shared" si="1584"/>
        <v>644</v>
      </c>
      <c r="J20240" t="str">
        <f t="shared" si="1583"/>
        <v>Out of Test</v>
      </c>
      <c r="K20240" t="str">
        <f>IF(J20240="Test", COUNTIF($J$10:J20240, "Test"),"")</f>
        <v/>
      </c>
      <c r="L20240" t="str">
        <f>IF(J20240="Control", COUNTIF($J$10:J20240, "Control"),"")</f>
        <v/>
      </c>
    </row>
    <row r="20241" spans="1:12">
      <c r="A20241" s="42">
        <v>1514332078</v>
      </c>
      <c r="B20241" s="42">
        <v>1</v>
      </c>
      <c r="C20241" s="42">
        <v>354</v>
      </c>
      <c r="D20241" s="40" t="s">
        <v>359</v>
      </c>
      <c r="E20241" s="40" t="str">
        <f t="shared" si="1582"/>
        <v>Out of test</v>
      </c>
      <c r="F20241" t="str">
        <f t="shared" si="1580"/>
        <v>Low</v>
      </c>
      <c r="G20241" t="str">
        <f t="shared" si="1581"/>
        <v>Shenzhen_1_Low</v>
      </c>
      <c r="H20241">
        <v>0.65028036445642889</v>
      </c>
      <c r="I20241">
        <f t="shared" si="1584"/>
        <v>645</v>
      </c>
      <c r="J20241" t="str">
        <f t="shared" si="1583"/>
        <v>Out of Test</v>
      </c>
      <c r="K20241" t="str">
        <f>IF(J20241="Test", COUNTIF($J$10:J20241, "Test"),"")</f>
        <v/>
      </c>
      <c r="L20241" t="str">
        <f>IF(J20241="Control", COUNTIF($J$10:J20241, "Control"),"")</f>
        <v/>
      </c>
    </row>
    <row r="20242" spans="1:12">
      <c r="A20242" s="42">
        <v>1512838913</v>
      </c>
      <c r="B20242" s="42">
        <v>1</v>
      </c>
      <c r="C20242" s="42">
        <v>213</v>
      </c>
      <c r="D20242" s="40" t="s">
        <v>359</v>
      </c>
      <c r="E20242" s="40" t="str">
        <f t="shared" si="1582"/>
        <v>Out of test</v>
      </c>
      <c r="F20242" t="str">
        <f t="shared" si="1580"/>
        <v>Low</v>
      </c>
      <c r="G20242" t="str">
        <f t="shared" si="1581"/>
        <v>Shenzhen_1_Low</v>
      </c>
      <c r="H20242">
        <v>0.65078151231801562</v>
      </c>
      <c r="I20242">
        <f t="shared" si="1584"/>
        <v>646</v>
      </c>
      <c r="J20242" t="str">
        <f t="shared" si="1583"/>
        <v>Out of Test</v>
      </c>
      <c r="K20242" t="str">
        <f>IF(J20242="Test", COUNTIF($J$10:J20242, "Test"),"")</f>
        <v/>
      </c>
      <c r="L20242" t="str">
        <f>IF(J20242="Control", COUNTIF($J$10:J20242, "Control"),"")</f>
        <v/>
      </c>
    </row>
    <row r="20243" spans="1:12">
      <c r="A20243" s="42">
        <v>1517818875</v>
      </c>
      <c r="B20243" s="42">
        <v>1</v>
      </c>
      <c r="C20243" s="42">
        <v>94</v>
      </c>
      <c r="D20243" s="40" t="s">
        <v>359</v>
      </c>
      <c r="E20243" s="40" t="str">
        <f t="shared" si="1582"/>
        <v>Out of test</v>
      </c>
      <c r="F20243" t="str">
        <f t="shared" si="1580"/>
        <v>Low</v>
      </c>
      <c r="G20243" t="str">
        <f t="shared" si="1581"/>
        <v>Shenzhen_1_Low</v>
      </c>
      <c r="H20243">
        <v>0.65153811783856141</v>
      </c>
      <c r="I20243">
        <f t="shared" si="1584"/>
        <v>647</v>
      </c>
      <c r="J20243" t="str">
        <f t="shared" si="1583"/>
        <v>Out of Test</v>
      </c>
      <c r="K20243" t="str">
        <f>IF(J20243="Test", COUNTIF($J$10:J20243, "Test"),"")</f>
        <v/>
      </c>
      <c r="L20243" t="str">
        <f>IF(J20243="Control", COUNTIF($J$10:J20243, "Control"),"")</f>
        <v/>
      </c>
    </row>
    <row r="20244" spans="1:12">
      <c r="A20244" s="42">
        <v>1511935255</v>
      </c>
      <c r="B20244" s="42">
        <v>1</v>
      </c>
      <c r="C20244" s="42">
        <v>6</v>
      </c>
      <c r="D20244" s="40" t="s">
        <v>359</v>
      </c>
      <c r="E20244" s="40" t="str">
        <f t="shared" si="1582"/>
        <v>Out of test</v>
      </c>
      <c r="F20244" t="str">
        <f t="shared" si="1580"/>
        <v>Low</v>
      </c>
      <c r="G20244" t="str">
        <f t="shared" si="1581"/>
        <v>Shenzhen_1_Low</v>
      </c>
      <c r="H20244">
        <v>0.65455623204956637</v>
      </c>
      <c r="I20244">
        <f t="shared" si="1584"/>
        <v>648</v>
      </c>
      <c r="J20244" t="str">
        <f t="shared" si="1583"/>
        <v>Out of Test</v>
      </c>
      <c r="K20244" t="str">
        <f>IF(J20244="Test", COUNTIF($J$10:J20244, "Test"),"")</f>
        <v/>
      </c>
      <c r="L20244" t="str">
        <f>IF(J20244="Control", COUNTIF($J$10:J20244, "Control"),"")</f>
        <v/>
      </c>
    </row>
    <row r="20245" spans="1:12">
      <c r="A20245" s="42">
        <v>1518248247</v>
      </c>
      <c r="B20245" s="42">
        <v>1</v>
      </c>
      <c r="C20245" s="42">
        <v>788</v>
      </c>
      <c r="D20245" s="40" t="s">
        <v>359</v>
      </c>
      <c r="E20245" s="40" t="str">
        <f t="shared" si="1582"/>
        <v>Out of test</v>
      </c>
      <c r="F20245" t="str">
        <f t="shared" si="1580"/>
        <v>Low</v>
      </c>
      <c r="G20245" t="str">
        <f t="shared" si="1581"/>
        <v>Shenzhen_1_Low</v>
      </c>
      <c r="H20245">
        <v>0.65460715733374364</v>
      </c>
      <c r="I20245">
        <f t="shared" si="1584"/>
        <v>649</v>
      </c>
      <c r="J20245" t="str">
        <f t="shared" si="1583"/>
        <v>Out of Test</v>
      </c>
      <c r="K20245" t="str">
        <f>IF(J20245="Test", COUNTIF($J$10:J20245, "Test"),"")</f>
        <v/>
      </c>
      <c r="L20245" t="str">
        <f>IF(J20245="Control", COUNTIF($J$10:J20245, "Control"),"")</f>
        <v/>
      </c>
    </row>
    <row r="20246" spans="1:12">
      <c r="A20246" s="42">
        <v>1514611249</v>
      </c>
      <c r="B20246" s="42">
        <v>1</v>
      </c>
      <c r="C20246" s="42">
        <v>1044</v>
      </c>
      <c r="D20246" s="40" t="s">
        <v>359</v>
      </c>
      <c r="E20246" s="40" t="str">
        <f t="shared" si="1582"/>
        <v>Out of test</v>
      </c>
      <c r="F20246" t="str">
        <f t="shared" si="1580"/>
        <v>Low</v>
      </c>
      <c r="G20246" t="str">
        <f t="shared" si="1581"/>
        <v>Shenzhen_1_Low</v>
      </c>
      <c r="H20246">
        <v>0.65636831038494825</v>
      </c>
      <c r="I20246">
        <f t="shared" si="1584"/>
        <v>650</v>
      </c>
      <c r="J20246" t="str">
        <f t="shared" si="1583"/>
        <v>Out of Test</v>
      </c>
      <c r="K20246" t="str">
        <f>IF(J20246="Test", COUNTIF($J$10:J20246, "Test"),"")</f>
        <v/>
      </c>
      <c r="L20246" t="str">
        <f>IF(J20246="Control", COUNTIF($J$10:J20246, "Control"),"")</f>
        <v/>
      </c>
    </row>
    <row r="20247" spans="1:12">
      <c r="A20247" s="42">
        <v>1518516115</v>
      </c>
      <c r="B20247" s="42">
        <v>1</v>
      </c>
      <c r="C20247" s="42">
        <v>348</v>
      </c>
      <c r="D20247" s="40" t="s">
        <v>359</v>
      </c>
      <c r="E20247" s="40" t="str">
        <f t="shared" si="1582"/>
        <v>Out of test</v>
      </c>
      <c r="F20247" t="str">
        <f t="shared" si="1580"/>
        <v>Low</v>
      </c>
      <c r="G20247" t="str">
        <f t="shared" si="1581"/>
        <v>Shenzhen_1_Low</v>
      </c>
      <c r="H20247">
        <v>0.65737599917863931</v>
      </c>
      <c r="I20247">
        <f t="shared" si="1584"/>
        <v>651</v>
      </c>
      <c r="J20247" t="str">
        <f t="shared" si="1583"/>
        <v>Out of Test</v>
      </c>
      <c r="K20247" t="str">
        <f>IF(J20247="Test", COUNTIF($J$10:J20247, "Test"),"")</f>
        <v/>
      </c>
      <c r="L20247" t="str">
        <f>IF(J20247="Control", COUNTIF($J$10:J20247, "Control"),"")</f>
        <v/>
      </c>
    </row>
    <row r="20248" spans="1:12">
      <c r="A20248" s="42">
        <v>1511548148</v>
      </c>
      <c r="B20248" s="42">
        <v>1</v>
      </c>
      <c r="C20248" s="42">
        <v>413</v>
      </c>
      <c r="D20248" s="40" t="s">
        <v>359</v>
      </c>
      <c r="E20248" s="40" t="str">
        <f t="shared" si="1582"/>
        <v>Out of test</v>
      </c>
      <c r="F20248" t="str">
        <f t="shared" si="1580"/>
        <v>Low</v>
      </c>
      <c r="G20248" t="str">
        <f t="shared" si="1581"/>
        <v>Shenzhen_1_Low</v>
      </c>
      <c r="H20248">
        <v>0.65748262309242445</v>
      </c>
      <c r="I20248">
        <f t="shared" si="1584"/>
        <v>652</v>
      </c>
      <c r="J20248" t="str">
        <f t="shared" si="1583"/>
        <v>Out of Test</v>
      </c>
      <c r="K20248" t="str">
        <f>IF(J20248="Test", COUNTIF($J$10:J20248, "Test"),"")</f>
        <v/>
      </c>
      <c r="L20248" t="str">
        <f>IF(J20248="Control", COUNTIF($J$10:J20248, "Control"),"")</f>
        <v/>
      </c>
    </row>
    <row r="20249" spans="1:12">
      <c r="A20249" s="42">
        <v>1512692049</v>
      </c>
      <c r="B20249" s="42">
        <v>1</v>
      </c>
      <c r="C20249" s="42">
        <v>598</v>
      </c>
      <c r="D20249" s="40" t="s">
        <v>359</v>
      </c>
      <c r="E20249" s="40" t="str">
        <f t="shared" si="1582"/>
        <v>Out of test</v>
      </c>
      <c r="F20249" t="str">
        <f t="shared" si="1580"/>
        <v>Low</v>
      </c>
      <c r="G20249" t="str">
        <f t="shared" si="1581"/>
        <v>Shenzhen_1_Low</v>
      </c>
      <c r="H20249">
        <v>0.6599078706347139</v>
      </c>
      <c r="I20249">
        <f t="shared" si="1584"/>
        <v>653</v>
      </c>
      <c r="J20249" t="str">
        <f t="shared" si="1583"/>
        <v>Out of Test</v>
      </c>
      <c r="K20249" t="str">
        <f>IF(J20249="Test", COUNTIF($J$10:J20249, "Test"),"")</f>
        <v/>
      </c>
      <c r="L20249" t="str">
        <f>IF(J20249="Control", COUNTIF($J$10:J20249, "Control"),"")</f>
        <v/>
      </c>
    </row>
    <row r="20250" spans="1:12">
      <c r="A20250" s="42">
        <v>1519121537</v>
      </c>
      <c r="B20250" s="42">
        <v>1</v>
      </c>
      <c r="C20250" s="42">
        <v>568</v>
      </c>
      <c r="D20250" s="40" t="s">
        <v>359</v>
      </c>
      <c r="E20250" s="40" t="str">
        <f t="shared" si="1582"/>
        <v>Out of test</v>
      </c>
      <c r="F20250" t="str">
        <f t="shared" si="1580"/>
        <v>Low</v>
      </c>
      <c r="G20250" t="str">
        <f t="shared" si="1581"/>
        <v>Shenzhen_1_Low</v>
      </c>
      <c r="H20250">
        <v>0.66090628949617247</v>
      </c>
      <c r="I20250">
        <f t="shared" si="1584"/>
        <v>654</v>
      </c>
      <c r="J20250" t="str">
        <f t="shared" si="1583"/>
        <v>Out of Test</v>
      </c>
      <c r="K20250" t="str">
        <f>IF(J20250="Test", COUNTIF($J$10:J20250, "Test"),"")</f>
        <v/>
      </c>
      <c r="L20250" t="str">
        <f>IF(J20250="Control", COUNTIF($J$10:J20250, "Control"),"")</f>
        <v/>
      </c>
    </row>
    <row r="20251" spans="1:12">
      <c r="A20251" s="42">
        <v>1519216037</v>
      </c>
      <c r="B20251" s="42">
        <v>1</v>
      </c>
      <c r="C20251" s="42">
        <v>938</v>
      </c>
      <c r="D20251" s="40" t="s">
        <v>359</v>
      </c>
      <c r="E20251" s="40" t="str">
        <f t="shared" si="1582"/>
        <v>Out of test</v>
      </c>
      <c r="F20251" t="str">
        <f t="shared" si="1580"/>
        <v>Low</v>
      </c>
      <c r="G20251" t="str">
        <f t="shared" si="1581"/>
        <v>Shenzhen_1_Low</v>
      </c>
      <c r="H20251">
        <v>0.66149022667472723</v>
      </c>
      <c r="I20251">
        <f t="shared" si="1584"/>
        <v>655</v>
      </c>
      <c r="J20251" t="str">
        <f t="shared" si="1583"/>
        <v>Out of Test</v>
      </c>
      <c r="K20251" t="str">
        <f>IF(J20251="Test", COUNTIF($J$10:J20251, "Test"),"")</f>
        <v/>
      </c>
      <c r="L20251" t="str">
        <f>IF(J20251="Control", COUNTIF($J$10:J20251, "Control"),"")</f>
        <v/>
      </c>
    </row>
    <row r="20252" spans="1:12">
      <c r="A20252" s="42">
        <v>1512512018</v>
      </c>
      <c r="B20252" s="42">
        <v>1</v>
      </c>
      <c r="C20252" s="42">
        <v>613</v>
      </c>
      <c r="D20252" s="40" t="s">
        <v>359</v>
      </c>
      <c r="E20252" s="40" t="str">
        <f t="shared" si="1582"/>
        <v>Out of test</v>
      </c>
      <c r="F20252" t="str">
        <f t="shared" si="1580"/>
        <v>Low</v>
      </c>
      <c r="G20252" t="str">
        <f t="shared" si="1581"/>
        <v>Shenzhen_1_Low</v>
      </c>
      <c r="H20252">
        <v>0.66280859725677921</v>
      </c>
      <c r="I20252">
        <f t="shared" si="1584"/>
        <v>656</v>
      </c>
      <c r="J20252" t="str">
        <f t="shared" si="1583"/>
        <v>Out of Test</v>
      </c>
      <c r="K20252" t="str">
        <f>IF(J20252="Test", COUNTIF($J$10:J20252, "Test"),"")</f>
        <v/>
      </c>
      <c r="L20252" t="str">
        <f>IF(J20252="Control", COUNTIF($J$10:J20252, "Control"),"")</f>
        <v/>
      </c>
    </row>
    <row r="20253" spans="1:12">
      <c r="A20253" s="42">
        <v>1514362484</v>
      </c>
      <c r="B20253" s="42">
        <v>1</v>
      </c>
      <c r="C20253" s="42">
        <v>353</v>
      </c>
      <c r="D20253" s="40" t="s">
        <v>359</v>
      </c>
      <c r="E20253" s="40" t="str">
        <f t="shared" si="1582"/>
        <v>Out of test</v>
      </c>
      <c r="F20253" t="str">
        <f t="shared" si="1580"/>
        <v>Low</v>
      </c>
      <c r="G20253" t="str">
        <f t="shared" si="1581"/>
        <v>Shenzhen_1_Low</v>
      </c>
      <c r="H20253">
        <v>0.66321268798807931</v>
      </c>
      <c r="I20253">
        <f t="shared" si="1584"/>
        <v>657</v>
      </c>
      <c r="J20253" t="str">
        <f t="shared" si="1583"/>
        <v>Out of Test</v>
      </c>
      <c r="K20253" t="str">
        <f>IF(J20253="Test", COUNTIF($J$10:J20253, "Test"),"")</f>
        <v/>
      </c>
      <c r="L20253" t="str">
        <f>IF(J20253="Control", COUNTIF($J$10:J20253, "Control"),"")</f>
        <v/>
      </c>
    </row>
    <row r="20254" spans="1:12">
      <c r="A20254" s="42">
        <v>1512503794</v>
      </c>
      <c r="B20254" s="42">
        <v>1</v>
      </c>
      <c r="C20254" s="42">
        <v>692</v>
      </c>
      <c r="D20254" s="40" t="s">
        <v>359</v>
      </c>
      <c r="E20254" s="40" t="str">
        <f t="shared" si="1582"/>
        <v>Out of test</v>
      </c>
      <c r="F20254" t="str">
        <f t="shared" si="1580"/>
        <v>Low</v>
      </c>
      <c r="G20254" t="str">
        <f t="shared" si="1581"/>
        <v>Shenzhen_1_Low</v>
      </c>
      <c r="H20254">
        <v>0.66346584097358141</v>
      </c>
      <c r="I20254">
        <f t="shared" si="1584"/>
        <v>658</v>
      </c>
      <c r="J20254" t="str">
        <f t="shared" si="1583"/>
        <v>Out of Test</v>
      </c>
      <c r="K20254" t="str">
        <f>IF(J20254="Test", COUNTIF($J$10:J20254, "Test"),"")</f>
        <v/>
      </c>
      <c r="L20254" t="str">
        <f>IF(J20254="Control", COUNTIF($J$10:J20254, "Control"),"")</f>
        <v/>
      </c>
    </row>
    <row r="20255" spans="1:12">
      <c r="A20255" s="42">
        <v>1517458193</v>
      </c>
      <c r="B20255" s="42">
        <v>1</v>
      </c>
      <c r="C20255" s="42">
        <v>662</v>
      </c>
      <c r="D20255" s="40" t="s">
        <v>359</v>
      </c>
      <c r="E20255" s="40" t="str">
        <f t="shared" si="1582"/>
        <v>Out of test</v>
      </c>
      <c r="F20255" t="str">
        <f t="shared" si="1580"/>
        <v>Low</v>
      </c>
      <c r="G20255" t="str">
        <f t="shared" si="1581"/>
        <v>Shenzhen_1_Low</v>
      </c>
      <c r="H20255">
        <v>0.66462432812487782</v>
      </c>
      <c r="I20255">
        <f t="shared" si="1584"/>
        <v>659</v>
      </c>
      <c r="J20255" t="str">
        <f t="shared" si="1583"/>
        <v>Out of Test</v>
      </c>
      <c r="K20255" t="str">
        <f>IF(J20255="Test", COUNTIF($J$10:J20255, "Test"),"")</f>
        <v/>
      </c>
      <c r="L20255" t="str">
        <f>IF(J20255="Control", COUNTIF($J$10:J20255, "Control"),"")</f>
        <v/>
      </c>
    </row>
    <row r="20256" spans="1:12">
      <c r="A20256" s="42">
        <v>1515777544</v>
      </c>
      <c r="B20256" s="42">
        <v>1</v>
      </c>
      <c r="C20256" s="42">
        <v>111</v>
      </c>
      <c r="D20256" s="40" t="s">
        <v>359</v>
      </c>
      <c r="E20256" s="40" t="str">
        <f t="shared" si="1582"/>
        <v>Out of test</v>
      </c>
      <c r="F20256" t="str">
        <f t="shared" si="1580"/>
        <v>Low</v>
      </c>
      <c r="G20256" t="str">
        <f t="shared" si="1581"/>
        <v>Shenzhen_1_Low</v>
      </c>
      <c r="H20256">
        <v>0.66519409931217621</v>
      </c>
      <c r="I20256">
        <f t="shared" si="1584"/>
        <v>660</v>
      </c>
      <c r="J20256" t="str">
        <f t="shared" si="1583"/>
        <v>Out of Test</v>
      </c>
      <c r="K20256" t="str">
        <f>IF(J20256="Test", COUNTIF($J$10:J20256, "Test"),"")</f>
        <v/>
      </c>
      <c r="L20256" t="str">
        <f>IF(J20256="Control", COUNTIF($J$10:J20256, "Control"),"")</f>
        <v/>
      </c>
    </row>
    <row r="20257" spans="1:12">
      <c r="A20257" s="42">
        <v>1519194606</v>
      </c>
      <c r="B20257" s="42">
        <v>1</v>
      </c>
      <c r="C20257" s="42">
        <v>152</v>
      </c>
      <c r="D20257" s="40" t="s">
        <v>359</v>
      </c>
      <c r="E20257" s="40" t="str">
        <f t="shared" si="1582"/>
        <v>Out of test</v>
      </c>
      <c r="F20257" t="str">
        <f t="shared" si="1580"/>
        <v>Low</v>
      </c>
      <c r="G20257" t="str">
        <f t="shared" si="1581"/>
        <v>Shenzhen_1_Low</v>
      </c>
      <c r="H20257">
        <v>0.66589418857650473</v>
      </c>
      <c r="I20257">
        <f t="shared" si="1584"/>
        <v>661</v>
      </c>
      <c r="J20257" t="str">
        <f t="shared" si="1583"/>
        <v>Out of Test</v>
      </c>
      <c r="K20257" t="str">
        <f>IF(J20257="Test", COUNTIF($J$10:J20257, "Test"),"")</f>
        <v/>
      </c>
      <c r="L20257" t="str">
        <f>IF(J20257="Control", COUNTIF($J$10:J20257, "Control"),"")</f>
        <v/>
      </c>
    </row>
    <row r="20258" spans="1:12">
      <c r="A20258" s="42">
        <v>1517344485</v>
      </c>
      <c r="B20258" s="42">
        <v>1</v>
      </c>
      <c r="C20258" s="42">
        <v>610</v>
      </c>
      <c r="D20258" s="40" t="s">
        <v>359</v>
      </c>
      <c r="E20258" s="40" t="str">
        <f t="shared" si="1582"/>
        <v>Out of test</v>
      </c>
      <c r="F20258" t="str">
        <f t="shared" si="1580"/>
        <v>Low</v>
      </c>
      <c r="G20258" t="str">
        <f t="shared" si="1581"/>
        <v>Shenzhen_1_Low</v>
      </c>
      <c r="H20258">
        <v>0.66646701209580261</v>
      </c>
      <c r="I20258">
        <f t="shared" si="1584"/>
        <v>662</v>
      </c>
      <c r="J20258" t="str">
        <f t="shared" si="1583"/>
        <v>Out of Test</v>
      </c>
      <c r="K20258" t="str">
        <f>IF(J20258="Test", COUNTIF($J$10:J20258, "Test"),"")</f>
        <v/>
      </c>
      <c r="L20258" t="str">
        <f>IF(J20258="Control", COUNTIF($J$10:J20258, "Control"),"")</f>
        <v/>
      </c>
    </row>
    <row r="20259" spans="1:12">
      <c r="A20259" s="42">
        <v>1516873717</v>
      </c>
      <c r="B20259" s="42">
        <v>1</v>
      </c>
      <c r="C20259" s="42">
        <v>21</v>
      </c>
      <c r="D20259" s="40" t="s">
        <v>359</v>
      </c>
      <c r="E20259" s="40" t="str">
        <f t="shared" si="1582"/>
        <v>Out of test</v>
      </c>
      <c r="F20259" t="str">
        <f t="shared" si="1580"/>
        <v>Low</v>
      </c>
      <c r="G20259" t="str">
        <f t="shared" si="1581"/>
        <v>Shenzhen_1_Low</v>
      </c>
      <c r="H20259">
        <v>0.66783275880538595</v>
      </c>
      <c r="I20259">
        <f t="shared" si="1584"/>
        <v>663</v>
      </c>
      <c r="J20259" t="str">
        <f t="shared" si="1583"/>
        <v>Out of Test</v>
      </c>
      <c r="K20259" t="str">
        <f>IF(J20259="Test", COUNTIF($J$10:J20259, "Test"),"")</f>
        <v/>
      </c>
      <c r="L20259" t="str">
        <f>IF(J20259="Control", COUNTIF($J$10:J20259, "Control"),"")</f>
        <v/>
      </c>
    </row>
    <row r="20260" spans="1:12">
      <c r="A20260" s="42">
        <v>1511390873</v>
      </c>
      <c r="B20260" s="42">
        <v>1</v>
      </c>
      <c r="C20260" s="42">
        <v>227</v>
      </c>
      <c r="D20260" s="40" t="s">
        <v>359</v>
      </c>
      <c r="E20260" s="40" t="str">
        <f t="shared" si="1582"/>
        <v>Out of test</v>
      </c>
      <c r="F20260" t="str">
        <f t="shared" si="1580"/>
        <v>Low</v>
      </c>
      <c r="G20260" t="str">
        <f t="shared" si="1581"/>
        <v>Shenzhen_1_Low</v>
      </c>
      <c r="H20260">
        <v>0.66794301634972575</v>
      </c>
      <c r="I20260">
        <f t="shared" si="1584"/>
        <v>664</v>
      </c>
      <c r="J20260" t="str">
        <f t="shared" si="1583"/>
        <v>Out of Test</v>
      </c>
      <c r="K20260" t="str">
        <f>IF(J20260="Test", COUNTIF($J$10:J20260, "Test"),"")</f>
        <v/>
      </c>
      <c r="L20260" t="str">
        <f>IF(J20260="Control", COUNTIF($J$10:J20260, "Control"),"")</f>
        <v/>
      </c>
    </row>
    <row r="20261" spans="1:12">
      <c r="A20261" s="42">
        <v>1516755447</v>
      </c>
      <c r="B20261" s="42">
        <v>1</v>
      </c>
      <c r="C20261" s="42">
        <v>398</v>
      </c>
      <c r="D20261" s="40" t="s">
        <v>359</v>
      </c>
      <c r="E20261" s="40" t="str">
        <f t="shared" si="1582"/>
        <v>Out of test</v>
      </c>
      <c r="F20261" t="str">
        <f t="shared" si="1580"/>
        <v>Low</v>
      </c>
      <c r="G20261" t="str">
        <f t="shared" si="1581"/>
        <v>Shenzhen_1_Low</v>
      </c>
      <c r="H20261">
        <v>0.66952677150825934</v>
      </c>
      <c r="I20261">
        <f t="shared" si="1584"/>
        <v>665</v>
      </c>
      <c r="J20261" t="str">
        <f t="shared" si="1583"/>
        <v>Out of Test</v>
      </c>
      <c r="K20261" t="str">
        <f>IF(J20261="Test", COUNTIF($J$10:J20261, "Test"),"")</f>
        <v/>
      </c>
      <c r="L20261" t="str">
        <f>IF(J20261="Control", COUNTIF($J$10:J20261, "Control"),"")</f>
        <v/>
      </c>
    </row>
    <row r="20262" spans="1:12">
      <c r="A20262" s="42">
        <v>1516223975</v>
      </c>
      <c r="B20262" s="42">
        <v>1</v>
      </c>
      <c r="C20262" s="42">
        <v>495</v>
      </c>
      <c r="D20262" s="40" t="s">
        <v>359</v>
      </c>
      <c r="E20262" s="40" t="str">
        <f t="shared" si="1582"/>
        <v>Out of test</v>
      </c>
      <c r="F20262" t="str">
        <f t="shared" si="1580"/>
        <v>Low</v>
      </c>
      <c r="G20262" t="str">
        <f t="shared" si="1581"/>
        <v>Shenzhen_1_Low</v>
      </c>
      <c r="H20262">
        <v>0.66996542955484506</v>
      </c>
      <c r="I20262">
        <f t="shared" si="1584"/>
        <v>666</v>
      </c>
      <c r="J20262" t="str">
        <f t="shared" si="1583"/>
        <v>Out of Test</v>
      </c>
      <c r="K20262" t="str">
        <f>IF(J20262="Test", COUNTIF($J$10:J20262, "Test"),"")</f>
        <v/>
      </c>
      <c r="L20262" t="str">
        <f>IF(J20262="Control", COUNTIF($J$10:J20262, "Control"),"")</f>
        <v/>
      </c>
    </row>
    <row r="20263" spans="1:12">
      <c r="A20263" s="42">
        <v>1511479403</v>
      </c>
      <c r="B20263" s="42">
        <v>1</v>
      </c>
      <c r="C20263" s="42">
        <v>941</v>
      </c>
      <c r="D20263" s="40" t="s">
        <v>359</v>
      </c>
      <c r="E20263" s="40" t="str">
        <f t="shared" si="1582"/>
        <v>Out of test</v>
      </c>
      <c r="F20263" t="str">
        <f t="shared" si="1580"/>
        <v>Low</v>
      </c>
      <c r="G20263" t="str">
        <f t="shared" si="1581"/>
        <v>Shenzhen_1_Low</v>
      </c>
      <c r="H20263">
        <v>0.67107502133103625</v>
      </c>
      <c r="I20263">
        <f t="shared" si="1584"/>
        <v>667</v>
      </c>
      <c r="J20263" t="str">
        <f t="shared" si="1583"/>
        <v>Out of Test</v>
      </c>
      <c r="K20263" t="str">
        <f>IF(J20263="Test", COUNTIF($J$10:J20263, "Test"),"")</f>
        <v/>
      </c>
      <c r="L20263" t="str">
        <f>IF(J20263="Control", COUNTIF($J$10:J20263, "Control"),"")</f>
        <v/>
      </c>
    </row>
    <row r="20264" spans="1:12">
      <c r="A20264" s="42">
        <v>1514502388</v>
      </c>
      <c r="B20264" s="42">
        <v>1</v>
      </c>
      <c r="C20264" s="42">
        <v>626</v>
      </c>
      <c r="D20264" s="40" t="s">
        <v>359</v>
      </c>
      <c r="E20264" s="40" t="str">
        <f t="shared" si="1582"/>
        <v>Out of test</v>
      </c>
      <c r="F20264" t="str">
        <f t="shared" si="1580"/>
        <v>Low</v>
      </c>
      <c r="G20264" t="str">
        <f t="shared" si="1581"/>
        <v>Shenzhen_1_Low</v>
      </c>
      <c r="H20264">
        <v>0.67168353573039064</v>
      </c>
      <c r="I20264">
        <f t="shared" si="1584"/>
        <v>668</v>
      </c>
      <c r="J20264" t="str">
        <f t="shared" si="1583"/>
        <v>Out of Test</v>
      </c>
      <c r="K20264" t="str">
        <f>IF(J20264="Test", COUNTIF($J$10:J20264, "Test"),"")</f>
        <v/>
      </c>
      <c r="L20264" t="str">
        <f>IF(J20264="Control", COUNTIF($J$10:J20264, "Control"),"")</f>
        <v/>
      </c>
    </row>
    <row r="20265" spans="1:12">
      <c r="A20265" s="42">
        <v>1519324644</v>
      </c>
      <c r="B20265" s="42">
        <v>1</v>
      </c>
      <c r="C20265" s="42">
        <v>463</v>
      </c>
      <c r="D20265" s="40" t="s">
        <v>359</v>
      </c>
      <c r="E20265" s="40" t="str">
        <f t="shared" si="1582"/>
        <v>Out of test</v>
      </c>
      <c r="F20265" t="str">
        <f t="shared" si="1580"/>
        <v>Low</v>
      </c>
      <c r="G20265" t="str">
        <f t="shared" si="1581"/>
        <v>Shenzhen_1_Low</v>
      </c>
      <c r="H20265">
        <v>0.67232558493864003</v>
      </c>
      <c r="I20265">
        <f t="shared" si="1584"/>
        <v>669</v>
      </c>
      <c r="J20265" t="str">
        <f t="shared" si="1583"/>
        <v>Out of Test</v>
      </c>
      <c r="K20265" t="str">
        <f>IF(J20265="Test", COUNTIF($J$10:J20265, "Test"),"")</f>
        <v/>
      </c>
      <c r="L20265" t="str">
        <f>IF(J20265="Control", COUNTIF($J$10:J20265, "Control"),"")</f>
        <v/>
      </c>
    </row>
    <row r="20266" spans="1:12">
      <c r="A20266" s="42">
        <v>1516235414</v>
      </c>
      <c r="B20266" s="42">
        <v>1</v>
      </c>
      <c r="C20266" s="42">
        <v>247</v>
      </c>
      <c r="D20266" s="40" t="s">
        <v>359</v>
      </c>
      <c r="E20266" s="40" t="str">
        <f t="shared" si="1582"/>
        <v>Out of test</v>
      </c>
      <c r="F20266" t="str">
        <f t="shared" si="1580"/>
        <v>Low</v>
      </c>
      <c r="G20266" t="str">
        <f t="shared" si="1581"/>
        <v>Shenzhen_1_Low</v>
      </c>
      <c r="H20266">
        <v>0.67319307863592881</v>
      </c>
      <c r="I20266">
        <f t="shared" si="1584"/>
        <v>670</v>
      </c>
      <c r="J20266" t="str">
        <f t="shared" si="1583"/>
        <v>Out of Test</v>
      </c>
      <c r="K20266" t="str">
        <f>IF(J20266="Test", COUNTIF($J$10:J20266, "Test"),"")</f>
        <v/>
      </c>
      <c r="L20266" t="str">
        <f>IF(J20266="Control", COUNTIF($J$10:J20266, "Control"),"")</f>
        <v/>
      </c>
    </row>
    <row r="20267" spans="1:12">
      <c r="A20267" s="42">
        <v>1519095583</v>
      </c>
      <c r="B20267" s="42">
        <v>1</v>
      </c>
      <c r="C20267" s="42">
        <v>511</v>
      </c>
      <c r="D20267" s="40" t="s">
        <v>359</v>
      </c>
      <c r="E20267" s="40" t="str">
        <f t="shared" si="1582"/>
        <v>Out of test</v>
      </c>
      <c r="F20267" t="str">
        <f t="shared" si="1580"/>
        <v>Low</v>
      </c>
      <c r="G20267" t="str">
        <f t="shared" si="1581"/>
        <v>Shenzhen_1_Low</v>
      </c>
      <c r="H20267">
        <v>0.67441657530546784</v>
      </c>
      <c r="I20267">
        <f t="shared" si="1584"/>
        <v>671</v>
      </c>
      <c r="J20267" t="str">
        <f t="shared" si="1583"/>
        <v>Out of Test</v>
      </c>
      <c r="K20267" t="str">
        <f>IF(J20267="Test", COUNTIF($J$10:J20267, "Test"),"")</f>
        <v/>
      </c>
      <c r="L20267" t="str">
        <f>IF(J20267="Control", COUNTIF($J$10:J20267, "Control"),"")</f>
        <v/>
      </c>
    </row>
    <row r="20268" spans="1:12">
      <c r="A20268" s="42">
        <v>1514153715</v>
      </c>
      <c r="B20268" s="42">
        <v>1</v>
      </c>
      <c r="C20268" s="42">
        <v>722</v>
      </c>
      <c r="D20268" s="40" t="s">
        <v>359</v>
      </c>
      <c r="E20268" s="40" t="str">
        <f t="shared" si="1582"/>
        <v>Out of test</v>
      </c>
      <c r="F20268" t="str">
        <f t="shared" si="1580"/>
        <v>Low</v>
      </c>
      <c r="G20268" t="str">
        <f t="shared" si="1581"/>
        <v>Shenzhen_1_Low</v>
      </c>
      <c r="H20268">
        <v>0.67518807842870932</v>
      </c>
      <c r="I20268">
        <f t="shared" si="1584"/>
        <v>672</v>
      </c>
      <c r="J20268" t="str">
        <f t="shared" si="1583"/>
        <v>Out of Test</v>
      </c>
      <c r="K20268" t="str">
        <f>IF(J20268="Test", COUNTIF($J$10:J20268, "Test"),"")</f>
        <v/>
      </c>
      <c r="L20268" t="str">
        <f>IF(J20268="Control", COUNTIF($J$10:J20268, "Control"),"")</f>
        <v/>
      </c>
    </row>
    <row r="20269" spans="1:12">
      <c r="A20269" s="42">
        <v>1518907246</v>
      </c>
      <c r="B20269" s="42">
        <v>1</v>
      </c>
      <c r="C20269" s="42">
        <v>275</v>
      </c>
      <c r="D20269" s="40" t="s">
        <v>359</v>
      </c>
      <c r="E20269" s="40" t="str">
        <f t="shared" si="1582"/>
        <v>Out of test</v>
      </c>
      <c r="F20269" t="str">
        <f t="shared" si="1580"/>
        <v>Low</v>
      </c>
      <c r="G20269" t="str">
        <f t="shared" si="1581"/>
        <v>Shenzhen_1_Low</v>
      </c>
      <c r="H20269">
        <v>0.67566981820776073</v>
      </c>
      <c r="I20269">
        <f t="shared" si="1584"/>
        <v>673</v>
      </c>
      <c r="J20269" t="str">
        <f t="shared" si="1583"/>
        <v>Out of Test</v>
      </c>
      <c r="K20269" t="str">
        <f>IF(J20269="Test", COUNTIF($J$10:J20269, "Test"),"")</f>
        <v/>
      </c>
      <c r="L20269" t="str">
        <f>IF(J20269="Control", COUNTIF($J$10:J20269, "Control"),"")</f>
        <v/>
      </c>
    </row>
    <row r="20270" spans="1:12">
      <c r="A20270" s="42">
        <v>1519861226</v>
      </c>
      <c r="B20270" s="42">
        <v>1</v>
      </c>
      <c r="C20270" s="42">
        <v>689</v>
      </c>
      <c r="D20270" s="40" t="s">
        <v>359</v>
      </c>
      <c r="E20270" s="40" t="str">
        <f t="shared" si="1582"/>
        <v>Out of test</v>
      </c>
      <c r="F20270" t="str">
        <f t="shared" si="1580"/>
        <v>Low</v>
      </c>
      <c r="G20270" t="str">
        <f t="shared" si="1581"/>
        <v>Shenzhen_1_Low</v>
      </c>
      <c r="H20270">
        <v>0.67615225782296873</v>
      </c>
      <c r="I20270">
        <f t="shared" si="1584"/>
        <v>674</v>
      </c>
      <c r="J20270" t="str">
        <f t="shared" si="1583"/>
        <v>Out of Test</v>
      </c>
      <c r="K20270" t="str">
        <f>IF(J20270="Test", COUNTIF($J$10:J20270, "Test"),"")</f>
        <v/>
      </c>
      <c r="L20270" t="str">
        <f>IF(J20270="Control", COUNTIF($J$10:J20270, "Control"),"")</f>
        <v/>
      </c>
    </row>
    <row r="20271" spans="1:12">
      <c r="A20271" s="42">
        <v>1517786519</v>
      </c>
      <c r="B20271" s="42">
        <v>1</v>
      </c>
      <c r="C20271" s="42">
        <v>479</v>
      </c>
      <c r="D20271" s="40" t="s">
        <v>359</v>
      </c>
      <c r="E20271" s="40" t="str">
        <f t="shared" si="1582"/>
        <v>Out of test</v>
      </c>
      <c r="F20271" t="str">
        <f t="shared" si="1580"/>
        <v>Low</v>
      </c>
      <c r="G20271" t="str">
        <f t="shared" si="1581"/>
        <v>Shenzhen_1_Low</v>
      </c>
      <c r="H20271">
        <v>0.67644145666235889</v>
      </c>
      <c r="I20271">
        <f t="shared" si="1584"/>
        <v>675</v>
      </c>
      <c r="J20271" t="str">
        <f t="shared" si="1583"/>
        <v>Out of Test</v>
      </c>
      <c r="K20271" t="str">
        <f>IF(J20271="Test", COUNTIF($J$10:J20271, "Test"),"")</f>
        <v/>
      </c>
      <c r="L20271" t="str">
        <f>IF(J20271="Control", COUNTIF($J$10:J20271, "Control"),"")</f>
        <v/>
      </c>
    </row>
    <row r="20272" spans="1:12">
      <c r="A20272" s="42">
        <v>1514862787</v>
      </c>
      <c r="B20272" s="42">
        <v>1</v>
      </c>
      <c r="C20272" s="42">
        <v>260</v>
      </c>
      <c r="D20272" s="40" t="s">
        <v>359</v>
      </c>
      <c r="E20272" s="40" t="str">
        <f t="shared" si="1582"/>
        <v>Out of test</v>
      </c>
      <c r="F20272" t="str">
        <f t="shared" si="1580"/>
        <v>Low</v>
      </c>
      <c r="G20272" t="str">
        <f t="shared" si="1581"/>
        <v>Shenzhen_1_Low</v>
      </c>
      <c r="H20272">
        <v>0.67652151334679644</v>
      </c>
      <c r="I20272">
        <f t="shared" si="1584"/>
        <v>676</v>
      </c>
      <c r="J20272" t="str">
        <f t="shared" si="1583"/>
        <v>Out of Test</v>
      </c>
      <c r="K20272" t="str">
        <f>IF(J20272="Test", COUNTIF($J$10:J20272, "Test"),"")</f>
        <v/>
      </c>
      <c r="L20272" t="str">
        <f>IF(J20272="Control", COUNTIF($J$10:J20272, "Control"),"")</f>
        <v/>
      </c>
    </row>
    <row r="20273" spans="1:12">
      <c r="A20273" s="42">
        <v>1515762745</v>
      </c>
      <c r="B20273" s="42">
        <v>1</v>
      </c>
      <c r="C20273" s="42">
        <v>592</v>
      </c>
      <c r="D20273" s="40" t="s">
        <v>359</v>
      </c>
      <c r="E20273" s="40" t="str">
        <f t="shared" si="1582"/>
        <v>Out of test</v>
      </c>
      <c r="F20273" t="str">
        <f t="shared" si="1580"/>
        <v>Low</v>
      </c>
      <c r="G20273" t="str">
        <f t="shared" si="1581"/>
        <v>Shenzhen_1_Low</v>
      </c>
      <c r="H20273">
        <v>0.67667026005356501</v>
      </c>
      <c r="I20273">
        <f t="shared" si="1584"/>
        <v>677</v>
      </c>
      <c r="J20273" t="str">
        <f t="shared" si="1583"/>
        <v>Out of Test</v>
      </c>
      <c r="K20273" t="str">
        <f>IF(J20273="Test", COUNTIF($J$10:J20273, "Test"),"")</f>
        <v/>
      </c>
      <c r="L20273" t="str">
        <f>IF(J20273="Control", COUNTIF($J$10:J20273, "Control"),"")</f>
        <v/>
      </c>
    </row>
    <row r="20274" spans="1:12">
      <c r="A20274" s="42">
        <v>1517623189</v>
      </c>
      <c r="B20274" s="42">
        <v>1</v>
      </c>
      <c r="C20274" s="42">
        <v>761</v>
      </c>
      <c r="D20274" s="40" t="s">
        <v>359</v>
      </c>
      <c r="E20274" s="40" t="str">
        <f t="shared" si="1582"/>
        <v>Out of test</v>
      </c>
      <c r="F20274" t="str">
        <f t="shared" si="1580"/>
        <v>Low</v>
      </c>
      <c r="G20274" t="str">
        <f t="shared" si="1581"/>
        <v>Shenzhen_1_Low</v>
      </c>
      <c r="H20274">
        <v>0.67918751521421583</v>
      </c>
      <c r="I20274">
        <f t="shared" si="1584"/>
        <v>678</v>
      </c>
      <c r="J20274" t="str">
        <f t="shared" si="1583"/>
        <v>Out of Test</v>
      </c>
      <c r="K20274" t="str">
        <f>IF(J20274="Test", COUNTIF($J$10:J20274, "Test"),"")</f>
        <v/>
      </c>
      <c r="L20274" t="str">
        <f>IF(J20274="Control", COUNTIF($J$10:J20274, "Control"),"")</f>
        <v/>
      </c>
    </row>
    <row r="20275" spans="1:12">
      <c r="A20275" s="42">
        <v>1512680163</v>
      </c>
      <c r="B20275" s="42">
        <v>1</v>
      </c>
      <c r="C20275" s="42">
        <v>1047</v>
      </c>
      <c r="D20275" s="40" t="s">
        <v>359</v>
      </c>
      <c r="E20275" s="40" t="str">
        <f t="shared" si="1582"/>
        <v>Out of test</v>
      </c>
      <c r="F20275" t="str">
        <f t="shared" si="1580"/>
        <v>Low</v>
      </c>
      <c r="G20275" t="str">
        <f t="shared" si="1581"/>
        <v>Shenzhen_1_Low</v>
      </c>
      <c r="H20275">
        <v>0.67935592344766627</v>
      </c>
      <c r="I20275">
        <f t="shared" si="1584"/>
        <v>679</v>
      </c>
      <c r="J20275" t="str">
        <f t="shared" si="1583"/>
        <v>Out of Test</v>
      </c>
      <c r="K20275" t="str">
        <f>IF(J20275="Test", COUNTIF($J$10:J20275, "Test"),"")</f>
        <v/>
      </c>
      <c r="L20275" t="str">
        <f>IF(J20275="Control", COUNTIF($J$10:J20275, "Control"),"")</f>
        <v/>
      </c>
    </row>
    <row r="20276" spans="1:12">
      <c r="A20276" s="42">
        <v>1512517558</v>
      </c>
      <c r="B20276" s="42">
        <v>1</v>
      </c>
      <c r="C20276" s="42">
        <v>677</v>
      </c>
      <c r="D20276" s="40" t="s">
        <v>359</v>
      </c>
      <c r="E20276" s="40" t="str">
        <f t="shared" si="1582"/>
        <v>Out of test</v>
      </c>
      <c r="F20276" t="str">
        <f t="shared" si="1580"/>
        <v>Low</v>
      </c>
      <c r="G20276" t="str">
        <f t="shared" si="1581"/>
        <v>Shenzhen_1_Low</v>
      </c>
      <c r="H20276">
        <v>0.67937889837698795</v>
      </c>
      <c r="I20276">
        <f t="shared" si="1584"/>
        <v>680</v>
      </c>
      <c r="J20276" t="str">
        <f t="shared" si="1583"/>
        <v>Out of Test</v>
      </c>
      <c r="K20276" t="str">
        <f>IF(J20276="Test", COUNTIF($J$10:J20276, "Test"),"")</f>
        <v/>
      </c>
      <c r="L20276" t="str">
        <f>IF(J20276="Control", COUNTIF($J$10:J20276, "Control"),"")</f>
        <v/>
      </c>
    </row>
    <row r="20277" spans="1:12">
      <c r="A20277" s="42">
        <v>1517640345</v>
      </c>
      <c r="B20277" s="42">
        <v>1</v>
      </c>
      <c r="C20277" s="42">
        <v>201</v>
      </c>
      <c r="D20277" s="40" t="s">
        <v>359</v>
      </c>
      <c r="E20277" s="40" t="str">
        <f t="shared" si="1582"/>
        <v>Out of test</v>
      </c>
      <c r="F20277" t="str">
        <f t="shared" si="1580"/>
        <v>Low</v>
      </c>
      <c r="G20277" t="str">
        <f t="shared" si="1581"/>
        <v>Shenzhen_1_Low</v>
      </c>
      <c r="H20277">
        <v>0.6838686819633466</v>
      </c>
      <c r="I20277">
        <f t="shared" si="1584"/>
        <v>681</v>
      </c>
      <c r="J20277" t="str">
        <f t="shared" si="1583"/>
        <v>Out of Test</v>
      </c>
      <c r="K20277" t="str">
        <f>IF(J20277="Test", COUNTIF($J$10:J20277, "Test"),"")</f>
        <v/>
      </c>
      <c r="L20277" t="str">
        <f>IF(J20277="Control", COUNTIF($J$10:J20277, "Control"),"")</f>
        <v/>
      </c>
    </row>
    <row r="20278" spans="1:12">
      <c r="A20278" s="42">
        <v>1519231643</v>
      </c>
      <c r="B20278" s="42">
        <v>1</v>
      </c>
      <c r="C20278" s="42">
        <v>415</v>
      </c>
      <c r="D20278" s="40" t="s">
        <v>359</v>
      </c>
      <c r="E20278" s="40" t="str">
        <f t="shared" si="1582"/>
        <v>Out of test</v>
      </c>
      <c r="F20278" t="str">
        <f t="shared" si="1580"/>
        <v>Low</v>
      </c>
      <c r="G20278" t="str">
        <f t="shared" si="1581"/>
        <v>Shenzhen_1_Low</v>
      </c>
      <c r="H20278">
        <v>0.6838737656921744</v>
      </c>
      <c r="I20278">
        <f t="shared" si="1584"/>
        <v>682</v>
      </c>
      <c r="J20278" t="str">
        <f t="shared" si="1583"/>
        <v>Out of Test</v>
      </c>
      <c r="K20278" t="str">
        <f>IF(J20278="Test", COUNTIF($J$10:J20278, "Test"),"")</f>
        <v/>
      </c>
      <c r="L20278" t="str">
        <f>IF(J20278="Control", COUNTIF($J$10:J20278, "Control"),"")</f>
        <v/>
      </c>
    </row>
    <row r="20279" spans="1:12">
      <c r="A20279" s="42">
        <v>1518052325</v>
      </c>
      <c r="B20279" s="42">
        <v>1</v>
      </c>
      <c r="C20279" s="42">
        <v>809</v>
      </c>
      <c r="D20279" s="40" t="s">
        <v>359</v>
      </c>
      <c r="E20279" s="40" t="str">
        <f t="shared" si="1582"/>
        <v>Out of test</v>
      </c>
      <c r="F20279" t="str">
        <f t="shared" si="1580"/>
        <v>Low</v>
      </c>
      <c r="G20279" t="str">
        <f t="shared" si="1581"/>
        <v>Shenzhen_1_Low</v>
      </c>
      <c r="H20279">
        <v>0.68512483208561525</v>
      </c>
      <c r="I20279">
        <f t="shared" si="1584"/>
        <v>683</v>
      </c>
      <c r="J20279" t="str">
        <f t="shared" si="1583"/>
        <v>Out of Test</v>
      </c>
      <c r="K20279" t="str">
        <f>IF(J20279="Test", COUNTIF($J$10:J20279, "Test"),"")</f>
        <v/>
      </c>
      <c r="L20279" t="str">
        <f>IF(J20279="Control", COUNTIF($J$10:J20279, "Control"),"")</f>
        <v/>
      </c>
    </row>
    <row r="20280" spans="1:12">
      <c r="A20280" s="42">
        <v>1515194409</v>
      </c>
      <c r="B20280" s="42">
        <v>1</v>
      </c>
      <c r="C20280" s="42">
        <v>676</v>
      </c>
      <c r="D20280" s="40" t="s">
        <v>359</v>
      </c>
      <c r="E20280" s="40" t="str">
        <f t="shared" si="1582"/>
        <v>Out of test</v>
      </c>
      <c r="F20280" t="str">
        <f t="shared" si="1580"/>
        <v>Low</v>
      </c>
      <c r="G20280" t="str">
        <f t="shared" si="1581"/>
        <v>Shenzhen_1_Low</v>
      </c>
      <c r="H20280">
        <v>0.68532133649188343</v>
      </c>
      <c r="I20280">
        <f t="shared" si="1584"/>
        <v>684</v>
      </c>
      <c r="J20280" t="str">
        <f t="shared" si="1583"/>
        <v>Out of Test</v>
      </c>
      <c r="K20280" t="str">
        <f>IF(J20280="Test", COUNTIF($J$10:J20280, "Test"),"")</f>
        <v/>
      </c>
      <c r="L20280" t="str">
        <f>IF(J20280="Control", COUNTIF($J$10:J20280, "Control"),"")</f>
        <v/>
      </c>
    </row>
    <row r="20281" spans="1:12">
      <c r="A20281" s="42">
        <v>1519666314</v>
      </c>
      <c r="B20281" s="42">
        <v>1</v>
      </c>
      <c r="C20281" s="42">
        <v>556</v>
      </c>
      <c r="D20281" s="40" t="s">
        <v>359</v>
      </c>
      <c r="E20281" s="40" t="str">
        <f t="shared" si="1582"/>
        <v>Out of test</v>
      </c>
      <c r="F20281" t="str">
        <f t="shared" si="1580"/>
        <v>Low</v>
      </c>
      <c r="G20281" t="str">
        <f t="shared" si="1581"/>
        <v>Shenzhen_1_Low</v>
      </c>
      <c r="H20281">
        <v>0.68658820773920137</v>
      </c>
      <c r="I20281">
        <f t="shared" si="1584"/>
        <v>685</v>
      </c>
      <c r="J20281" t="str">
        <f t="shared" si="1583"/>
        <v>Out of Test</v>
      </c>
      <c r="K20281" t="str">
        <f>IF(J20281="Test", COUNTIF($J$10:J20281, "Test"),"")</f>
        <v/>
      </c>
      <c r="L20281" t="str">
        <f>IF(J20281="Control", COUNTIF($J$10:J20281, "Control"),"")</f>
        <v/>
      </c>
    </row>
    <row r="20282" spans="1:12">
      <c r="A20282" s="42">
        <v>1513580103</v>
      </c>
      <c r="B20282" s="42">
        <v>1</v>
      </c>
      <c r="C20282" s="42">
        <v>783</v>
      </c>
      <c r="D20282" s="40" t="s">
        <v>359</v>
      </c>
      <c r="E20282" s="40" t="str">
        <f t="shared" si="1582"/>
        <v>Out of test</v>
      </c>
      <c r="F20282" t="str">
        <f t="shared" si="1580"/>
        <v>Low</v>
      </c>
      <c r="G20282" t="str">
        <f t="shared" si="1581"/>
        <v>Shenzhen_1_Low</v>
      </c>
      <c r="H20282">
        <v>0.68709000247124896</v>
      </c>
      <c r="I20282">
        <f t="shared" si="1584"/>
        <v>686</v>
      </c>
      <c r="J20282" t="str">
        <f t="shared" si="1583"/>
        <v>Out of Test</v>
      </c>
      <c r="K20282" t="str">
        <f>IF(J20282="Test", COUNTIF($J$10:J20282, "Test"),"")</f>
        <v/>
      </c>
      <c r="L20282" t="str">
        <f>IF(J20282="Control", COUNTIF($J$10:J20282, "Control"),"")</f>
        <v/>
      </c>
    </row>
    <row r="20283" spans="1:12">
      <c r="A20283" s="42">
        <v>1511571354</v>
      </c>
      <c r="B20283" s="42">
        <v>1</v>
      </c>
      <c r="C20283" s="42">
        <v>280</v>
      </c>
      <c r="D20283" s="40" t="s">
        <v>359</v>
      </c>
      <c r="E20283" s="40" t="str">
        <f t="shared" si="1582"/>
        <v>Out of test</v>
      </c>
      <c r="F20283" t="str">
        <f t="shared" si="1580"/>
        <v>Low</v>
      </c>
      <c r="G20283" t="str">
        <f t="shared" si="1581"/>
        <v>Shenzhen_1_Low</v>
      </c>
      <c r="H20283">
        <v>0.69105976229766652</v>
      </c>
      <c r="I20283">
        <f t="shared" si="1584"/>
        <v>687</v>
      </c>
      <c r="J20283" t="str">
        <f t="shared" si="1583"/>
        <v>Out of Test</v>
      </c>
      <c r="K20283" t="str">
        <f>IF(J20283="Test", COUNTIF($J$10:J20283, "Test"),"")</f>
        <v/>
      </c>
      <c r="L20283" t="str">
        <f>IF(J20283="Control", COUNTIF($J$10:J20283, "Control"),"")</f>
        <v/>
      </c>
    </row>
    <row r="20284" spans="1:12">
      <c r="A20284" s="42">
        <v>1518764196</v>
      </c>
      <c r="B20284" s="42">
        <v>1</v>
      </c>
      <c r="C20284" s="42">
        <v>325</v>
      </c>
      <c r="D20284" s="40" t="s">
        <v>359</v>
      </c>
      <c r="E20284" s="40" t="str">
        <f t="shared" si="1582"/>
        <v>Out of test</v>
      </c>
      <c r="F20284" t="str">
        <f t="shared" si="1580"/>
        <v>Low</v>
      </c>
      <c r="G20284" t="str">
        <f t="shared" si="1581"/>
        <v>Shenzhen_1_Low</v>
      </c>
      <c r="H20284">
        <v>0.69162299725224141</v>
      </c>
      <c r="I20284">
        <f t="shared" si="1584"/>
        <v>688</v>
      </c>
      <c r="J20284" t="str">
        <f t="shared" si="1583"/>
        <v>Out of Test</v>
      </c>
      <c r="K20284" t="str">
        <f>IF(J20284="Test", COUNTIF($J$10:J20284, "Test"),"")</f>
        <v/>
      </c>
      <c r="L20284" t="str">
        <f>IF(J20284="Control", COUNTIF($J$10:J20284, "Control"),"")</f>
        <v/>
      </c>
    </row>
    <row r="20285" spans="1:12">
      <c r="A20285" s="42">
        <v>1514293268</v>
      </c>
      <c r="B20285" s="42">
        <v>1</v>
      </c>
      <c r="C20285" s="42">
        <v>866</v>
      </c>
      <c r="D20285" s="40" t="s">
        <v>359</v>
      </c>
      <c r="E20285" s="40" t="str">
        <f t="shared" si="1582"/>
        <v>Out of test</v>
      </c>
      <c r="F20285" t="str">
        <f t="shared" si="1580"/>
        <v>Low</v>
      </c>
      <c r="G20285" t="str">
        <f t="shared" si="1581"/>
        <v>Shenzhen_1_Low</v>
      </c>
      <c r="H20285">
        <v>0.69309164034659687</v>
      </c>
      <c r="I20285">
        <f t="shared" si="1584"/>
        <v>689</v>
      </c>
      <c r="J20285" t="str">
        <f t="shared" si="1583"/>
        <v>Out of Test</v>
      </c>
      <c r="K20285" t="str">
        <f>IF(J20285="Test", COUNTIF($J$10:J20285, "Test"),"")</f>
        <v/>
      </c>
      <c r="L20285" t="str">
        <f>IF(J20285="Control", COUNTIF($J$10:J20285, "Control"),"")</f>
        <v/>
      </c>
    </row>
    <row r="20286" spans="1:12">
      <c r="A20286" s="42">
        <v>1516070379</v>
      </c>
      <c r="B20286" s="42">
        <v>1</v>
      </c>
      <c r="C20286" s="42">
        <v>1008</v>
      </c>
      <c r="D20286" s="40" t="s">
        <v>359</v>
      </c>
      <c r="E20286" s="40" t="str">
        <f t="shared" si="1582"/>
        <v>Out of test</v>
      </c>
      <c r="F20286" t="str">
        <f t="shared" si="1580"/>
        <v>Low</v>
      </c>
      <c r="G20286" t="str">
        <f t="shared" si="1581"/>
        <v>Shenzhen_1_Low</v>
      </c>
      <c r="H20286">
        <v>0.69331477132813935</v>
      </c>
      <c r="I20286">
        <f t="shared" si="1584"/>
        <v>690</v>
      </c>
      <c r="J20286" t="str">
        <f t="shared" si="1583"/>
        <v>Out of Test</v>
      </c>
      <c r="K20286" t="str">
        <f>IF(J20286="Test", COUNTIF($J$10:J20286, "Test"),"")</f>
        <v/>
      </c>
      <c r="L20286" t="str">
        <f>IF(J20286="Control", COUNTIF($J$10:J20286, "Control"),"")</f>
        <v/>
      </c>
    </row>
    <row r="20287" spans="1:12">
      <c r="A20287" s="42">
        <v>1513284059</v>
      </c>
      <c r="B20287" s="42">
        <v>1</v>
      </c>
      <c r="C20287" s="42">
        <v>939</v>
      </c>
      <c r="D20287" s="40" t="s">
        <v>359</v>
      </c>
      <c r="E20287" s="40" t="str">
        <f t="shared" si="1582"/>
        <v>Out of test</v>
      </c>
      <c r="F20287" t="str">
        <f t="shared" si="1580"/>
        <v>Low</v>
      </c>
      <c r="G20287" t="str">
        <f t="shared" si="1581"/>
        <v>Shenzhen_1_Low</v>
      </c>
      <c r="H20287">
        <v>0.6939627316152378</v>
      </c>
      <c r="I20287">
        <f t="shared" si="1584"/>
        <v>691</v>
      </c>
      <c r="J20287" t="str">
        <f t="shared" si="1583"/>
        <v>Out of Test</v>
      </c>
      <c r="K20287" t="str">
        <f>IF(J20287="Test", COUNTIF($J$10:J20287, "Test"),"")</f>
        <v/>
      </c>
      <c r="L20287" t="str">
        <f>IF(J20287="Control", COUNTIF($J$10:J20287, "Control"),"")</f>
        <v/>
      </c>
    </row>
    <row r="20288" spans="1:12">
      <c r="A20288" s="42">
        <v>1517389053</v>
      </c>
      <c r="B20288" s="42">
        <v>1</v>
      </c>
      <c r="C20288" s="42">
        <v>414</v>
      </c>
      <c r="D20288" s="40" t="s">
        <v>359</v>
      </c>
      <c r="E20288" s="40" t="str">
        <f t="shared" si="1582"/>
        <v>Out of test</v>
      </c>
      <c r="F20288" t="str">
        <f t="shared" si="1580"/>
        <v>Low</v>
      </c>
      <c r="G20288" t="str">
        <f t="shared" si="1581"/>
        <v>Shenzhen_1_Low</v>
      </c>
      <c r="H20288">
        <v>0.69398795070222274</v>
      </c>
      <c r="I20288">
        <f t="shared" si="1584"/>
        <v>692</v>
      </c>
      <c r="J20288" t="str">
        <f t="shared" si="1583"/>
        <v>Out of Test</v>
      </c>
      <c r="K20288" t="str">
        <f>IF(J20288="Test", COUNTIF($J$10:J20288, "Test"),"")</f>
        <v/>
      </c>
      <c r="L20288" t="str">
        <f>IF(J20288="Control", COUNTIF($J$10:J20288, "Control"),"")</f>
        <v/>
      </c>
    </row>
    <row r="20289" spans="1:12">
      <c r="A20289" s="42">
        <v>1515271457</v>
      </c>
      <c r="B20289" s="42">
        <v>1</v>
      </c>
      <c r="C20289" s="42">
        <v>800</v>
      </c>
      <c r="D20289" s="40" t="s">
        <v>359</v>
      </c>
      <c r="E20289" s="40" t="str">
        <f t="shared" si="1582"/>
        <v>Out of test</v>
      </c>
      <c r="F20289" t="str">
        <f t="shared" si="1580"/>
        <v>Low</v>
      </c>
      <c r="G20289" t="str">
        <f t="shared" si="1581"/>
        <v>Shenzhen_1_Low</v>
      </c>
      <c r="H20289">
        <v>0.69543828863893598</v>
      </c>
      <c r="I20289">
        <f t="shared" si="1584"/>
        <v>693</v>
      </c>
      <c r="J20289" t="str">
        <f t="shared" si="1583"/>
        <v>Out of Test</v>
      </c>
      <c r="K20289" t="str">
        <f>IF(J20289="Test", COUNTIF($J$10:J20289, "Test"),"")</f>
        <v/>
      </c>
      <c r="L20289" t="str">
        <f>IF(J20289="Control", COUNTIF($J$10:J20289, "Control"),"")</f>
        <v/>
      </c>
    </row>
    <row r="20290" spans="1:12">
      <c r="A20290" s="42">
        <v>1514305139</v>
      </c>
      <c r="B20290" s="42">
        <v>1</v>
      </c>
      <c r="C20290" s="42">
        <v>718</v>
      </c>
      <c r="D20290" s="40" t="s">
        <v>359</v>
      </c>
      <c r="E20290" s="40" t="str">
        <f t="shared" si="1582"/>
        <v>Out of test</v>
      </c>
      <c r="F20290" t="str">
        <f t="shared" si="1580"/>
        <v>Low</v>
      </c>
      <c r="G20290" t="str">
        <f t="shared" si="1581"/>
        <v>Shenzhen_1_Low</v>
      </c>
      <c r="H20290">
        <v>0.69563576123485971</v>
      </c>
      <c r="I20290">
        <f t="shared" si="1584"/>
        <v>694</v>
      </c>
      <c r="J20290" t="str">
        <f t="shared" si="1583"/>
        <v>Out of Test</v>
      </c>
      <c r="K20290" t="str">
        <f>IF(J20290="Test", COUNTIF($J$10:J20290, "Test"),"")</f>
        <v/>
      </c>
      <c r="L20290" t="str">
        <f>IF(J20290="Control", COUNTIF($J$10:J20290, "Control"),"")</f>
        <v/>
      </c>
    </row>
    <row r="20291" spans="1:12">
      <c r="A20291" s="42">
        <v>1514880676</v>
      </c>
      <c r="B20291" s="42">
        <v>1</v>
      </c>
      <c r="C20291" s="42">
        <v>428</v>
      </c>
      <c r="D20291" s="40" t="s">
        <v>359</v>
      </c>
      <c r="E20291" s="40" t="str">
        <f t="shared" si="1582"/>
        <v>Out of test</v>
      </c>
      <c r="F20291" t="str">
        <f t="shared" si="1580"/>
        <v>Low</v>
      </c>
      <c r="G20291" t="str">
        <f t="shared" si="1581"/>
        <v>Shenzhen_1_Low</v>
      </c>
      <c r="H20291">
        <v>0.69573965814150662</v>
      </c>
      <c r="I20291">
        <f t="shared" si="1584"/>
        <v>695</v>
      </c>
      <c r="J20291" t="str">
        <f t="shared" si="1583"/>
        <v>Out of Test</v>
      </c>
      <c r="K20291" t="str">
        <f>IF(J20291="Test", COUNTIF($J$10:J20291, "Test"),"")</f>
        <v/>
      </c>
      <c r="L20291" t="str">
        <f>IF(J20291="Control", COUNTIF($J$10:J20291, "Control"),"")</f>
        <v/>
      </c>
    </row>
    <row r="20292" spans="1:12">
      <c r="A20292" s="42">
        <v>1511701443</v>
      </c>
      <c r="B20292" s="42">
        <v>1</v>
      </c>
      <c r="C20292" s="42">
        <v>902</v>
      </c>
      <c r="D20292" s="40" t="s">
        <v>359</v>
      </c>
      <c r="E20292" s="40" t="str">
        <f t="shared" si="1582"/>
        <v>Out of test</v>
      </c>
      <c r="F20292" t="str">
        <f t="shared" si="1580"/>
        <v>Low</v>
      </c>
      <c r="G20292" t="str">
        <f t="shared" si="1581"/>
        <v>Shenzhen_1_Low</v>
      </c>
      <c r="H20292">
        <v>0.69651018809445719</v>
      </c>
      <c r="I20292">
        <f t="shared" si="1584"/>
        <v>696</v>
      </c>
      <c r="J20292" t="str">
        <f t="shared" si="1583"/>
        <v>Out of Test</v>
      </c>
      <c r="K20292" t="str">
        <f>IF(J20292="Test", COUNTIF($J$10:J20292, "Test"),"")</f>
        <v/>
      </c>
      <c r="L20292" t="str">
        <f>IF(J20292="Control", COUNTIF($J$10:J20292, "Control"),"")</f>
        <v/>
      </c>
    </row>
    <row r="20293" spans="1:12">
      <c r="A20293" s="42">
        <v>1513215519</v>
      </c>
      <c r="B20293" s="42">
        <v>1</v>
      </c>
      <c r="C20293" s="42">
        <v>1022</v>
      </c>
      <c r="D20293" s="40" t="s">
        <v>359</v>
      </c>
      <c r="E20293" s="40" t="str">
        <f t="shared" si="1582"/>
        <v>Out of test</v>
      </c>
      <c r="F20293" t="str">
        <f t="shared" si="1580"/>
        <v>Low</v>
      </c>
      <c r="G20293" t="str">
        <f t="shared" si="1581"/>
        <v>Shenzhen_1_Low</v>
      </c>
      <c r="H20293">
        <v>0.69907153163566893</v>
      </c>
      <c r="I20293">
        <f t="shared" si="1584"/>
        <v>697</v>
      </c>
      <c r="J20293" t="str">
        <f t="shared" si="1583"/>
        <v>Out of Test</v>
      </c>
      <c r="K20293" t="str">
        <f>IF(J20293="Test", COUNTIF($J$10:J20293, "Test"),"")</f>
        <v/>
      </c>
      <c r="L20293" t="str">
        <f>IF(J20293="Control", COUNTIF($J$10:J20293, "Control"),"")</f>
        <v/>
      </c>
    </row>
    <row r="20294" spans="1:12">
      <c r="A20294" s="42">
        <v>1515034283</v>
      </c>
      <c r="B20294" s="42">
        <v>1</v>
      </c>
      <c r="C20294" s="42">
        <v>650</v>
      </c>
      <c r="D20294" s="40" t="s">
        <v>359</v>
      </c>
      <c r="E20294" s="40" t="str">
        <f t="shared" si="1582"/>
        <v>Out of test</v>
      </c>
      <c r="F20294" t="str">
        <f t="shared" si="1580"/>
        <v>Low</v>
      </c>
      <c r="G20294" t="str">
        <f t="shared" si="1581"/>
        <v>Shenzhen_1_Low</v>
      </c>
      <c r="H20294">
        <v>0.70059907524393317</v>
      </c>
      <c r="I20294">
        <f t="shared" si="1584"/>
        <v>698</v>
      </c>
      <c r="J20294" t="str">
        <f t="shared" si="1583"/>
        <v>Out of Test</v>
      </c>
      <c r="K20294" t="str">
        <f>IF(J20294="Test", COUNTIF($J$10:J20294, "Test"),"")</f>
        <v/>
      </c>
      <c r="L20294" t="str">
        <f>IF(J20294="Control", COUNTIF($J$10:J20294, "Control"),"")</f>
        <v/>
      </c>
    </row>
    <row r="20295" spans="1:12">
      <c r="A20295" s="42">
        <v>1515480124</v>
      </c>
      <c r="B20295" s="42">
        <v>1</v>
      </c>
      <c r="C20295" s="42">
        <v>239</v>
      </c>
      <c r="D20295" s="40" t="s">
        <v>359</v>
      </c>
      <c r="E20295" s="40" t="str">
        <f t="shared" si="1582"/>
        <v>Out of test</v>
      </c>
      <c r="F20295" t="str">
        <f t="shared" si="1580"/>
        <v>Low</v>
      </c>
      <c r="G20295" t="str">
        <f t="shared" si="1581"/>
        <v>Shenzhen_1_Low</v>
      </c>
      <c r="H20295">
        <v>0.70173658609800216</v>
      </c>
      <c r="I20295">
        <f t="shared" si="1584"/>
        <v>699</v>
      </c>
      <c r="J20295" t="str">
        <f t="shared" si="1583"/>
        <v>Out of Test</v>
      </c>
      <c r="K20295" t="str">
        <f>IF(J20295="Test", COUNTIF($J$10:J20295, "Test"),"")</f>
        <v/>
      </c>
      <c r="L20295" t="str">
        <f>IF(J20295="Control", COUNTIF($J$10:J20295, "Control"),"")</f>
        <v/>
      </c>
    </row>
    <row r="20296" spans="1:12">
      <c r="A20296" s="42">
        <v>1511692136</v>
      </c>
      <c r="B20296" s="42">
        <v>1</v>
      </c>
      <c r="C20296" s="42">
        <v>178</v>
      </c>
      <c r="D20296" s="40" t="s">
        <v>359</v>
      </c>
      <c r="E20296" s="40" t="str">
        <f t="shared" si="1582"/>
        <v>Out of test</v>
      </c>
      <c r="F20296" t="str">
        <f t="shared" si="1580"/>
        <v>Low</v>
      </c>
      <c r="G20296" t="str">
        <f t="shared" si="1581"/>
        <v>Shenzhen_1_Low</v>
      </c>
      <c r="H20296">
        <v>0.70200556324826924</v>
      </c>
      <c r="I20296">
        <f t="shared" si="1584"/>
        <v>700</v>
      </c>
      <c r="J20296" t="str">
        <f t="shared" si="1583"/>
        <v>Out of Test</v>
      </c>
      <c r="K20296" t="str">
        <f>IF(J20296="Test", COUNTIF($J$10:J20296, "Test"),"")</f>
        <v/>
      </c>
      <c r="L20296" t="str">
        <f>IF(J20296="Control", COUNTIF($J$10:J20296, "Control"),"")</f>
        <v/>
      </c>
    </row>
    <row r="20297" spans="1:12">
      <c r="A20297" s="42">
        <v>1517826127</v>
      </c>
      <c r="B20297" s="42">
        <v>1</v>
      </c>
      <c r="C20297" s="42">
        <v>263</v>
      </c>
      <c r="D20297" s="40" t="s">
        <v>359</v>
      </c>
      <c r="E20297" s="40" t="str">
        <f t="shared" si="1582"/>
        <v>Out of test</v>
      </c>
      <c r="F20297" t="str">
        <f t="shared" si="1580"/>
        <v>Low</v>
      </c>
      <c r="G20297" t="str">
        <f t="shared" si="1581"/>
        <v>Shenzhen_1_Low</v>
      </c>
      <c r="H20297">
        <v>0.70256305707722433</v>
      </c>
      <c r="I20297">
        <f t="shared" si="1584"/>
        <v>701</v>
      </c>
      <c r="J20297" t="str">
        <f t="shared" si="1583"/>
        <v>Out of Test</v>
      </c>
      <c r="K20297" t="str">
        <f>IF(J20297="Test", COUNTIF($J$10:J20297, "Test"),"")</f>
        <v/>
      </c>
      <c r="L20297" t="str">
        <f>IF(J20297="Control", COUNTIF($J$10:J20297, "Control"),"")</f>
        <v/>
      </c>
    </row>
    <row r="20298" spans="1:12">
      <c r="A20298" s="42">
        <v>1512097276</v>
      </c>
      <c r="B20298" s="42">
        <v>1</v>
      </c>
      <c r="C20298" s="42">
        <v>880</v>
      </c>
      <c r="D20298" s="40" t="s">
        <v>359</v>
      </c>
      <c r="E20298" s="40" t="str">
        <f t="shared" si="1582"/>
        <v>Out of test</v>
      </c>
      <c r="F20298" t="str">
        <f t="shared" ref="F20298:F20361" si="1585">_xlfn.IFS(C20298&lt;1069, "Low", C20298&lt;2277, "Mid", C20298&gt;=2277, "High")</f>
        <v>Low</v>
      </c>
      <c r="G20298" t="str">
        <f t="shared" ref="G20298:G20361" si="1586">D20298&amp;"_"&amp;B20298&amp;"_"&amp;F20298</f>
        <v>Shenzhen_1_Low</v>
      </c>
      <c r="H20298">
        <v>0.70279670381895232</v>
      </c>
      <c r="I20298">
        <f t="shared" si="1584"/>
        <v>702</v>
      </c>
      <c r="J20298" t="str">
        <f t="shared" si="1583"/>
        <v>Out of Test</v>
      </c>
      <c r="K20298" t="str">
        <f>IF(J20298="Test", COUNTIF($J$10:J20298, "Test"),"")</f>
        <v/>
      </c>
      <c r="L20298" t="str">
        <f>IF(J20298="Control", COUNTIF($J$10:J20298, "Control"),"")</f>
        <v/>
      </c>
    </row>
    <row r="20299" spans="1:12">
      <c r="A20299" s="42">
        <v>1512554106</v>
      </c>
      <c r="B20299" s="42">
        <v>1</v>
      </c>
      <c r="C20299" s="42">
        <v>283</v>
      </c>
      <c r="D20299" s="40" t="s">
        <v>359</v>
      </c>
      <c r="E20299" s="40" t="str">
        <f t="shared" ref="E20299:E20362" si="1587">IF(AND(J20299="Test",K20299&lt;=3000),"Test",IF(AND(J20299="Control",L20299&lt;=3000),"Control","Out of test"))</f>
        <v>Out of test</v>
      </c>
      <c r="F20299" t="str">
        <f t="shared" si="1585"/>
        <v>Low</v>
      </c>
      <c r="G20299" t="str">
        <f t="shared" si="1586"/>
        <v>Shenzhen_1_Low</v>
      </c>
      <c r="H20299">
        <v>0.70467126790810031</v>
      </c>
      <c r="I20299">
        <f t="shared" si="1584"/>
        <v>703</v>
      </c>
      <c r="J20299" t="str">
        <f t="shared" ref="J20299:J20362" si="1588">IF(I20299&lt;=250, IF(MOD(I20299,2)=1, "Test", "Control"),"Out of Test")</f>
        <v>Out of Test</v>
      </c>
      <c r="K20299" t="str">
        <f>IF(J20299="Test", COUNTIF($J$10:J20299, "Test"),"")</f>
        <v/>
      </c>
      <c r="L20299" t="str">
        <f>IF(J20299="Control", COUNTIF($J$10:J20299, "Control"),"")</f>
        <v/>
      </c>
    </row>
    <row r="20300" spans="1:12">
      <c r="A20300" s="42">
        <v>1515404546</v>
      </c>
      <c r="B20300" s="42">
        <v>1</v>
      </c>
      <c r="C20300" s="42">
        <v>708</v>
      </c>
      <c r="D20300" s="40" t="s">
        <v>359</v>
      </c>
      <c r="E20300" s="40" t="str">
        <f t="shared" si="1587"/>
        <v>Out of test</v>
      </c>
      <c r="F20300" t="str">
        <f t="shared" si="1585"/>
        <v>Low</v>
      </c>
      <c r="G20300" t="str">
        <f t="shared" si="1586"/>
        <v>Shenzhen_1_Low</v>
      </c>
      <c r="H20300">
        <v>0.70535290201668011</v>
      </c>
      <c r="I20300">
        <f t="shared" ref="I20300:I20363" si="1589">IF(G20300=G20299, I20299+1, 1)</f>
        <v>704</v>
      </c>
      <c r="J20300" t="str">
        <f t="shared" si="1588"/>
        <v>Out of Test</v>
      </c>
      <c r="K20300" t="str">
        <f>IF(J20300="Test", COUNTIF($J$10:J20300, "Test"),"")</f>
        <v/>
      </c>
      <c r="L20300" t="str">
        <f>IF(J20300="Control", COUNTIF($J$10:J20300, "Control"),"")</f>
        <v/>
      </c>
    </row>
    <row r="20301" spans="1:12">
      <c r="A20301" s="42">
        <v>1513704107</v>
      </c>
      <c r="B20301" s="42">
        <v>1</v>
      </c>
      <c r="C20301" s="42">
        <v>776</v>
      </c>
      <c r="D20301" s="40" t="s">
        <v>359</v>
      </c>
      <c r="E20301" s="40" t="str">
        <f t="shared" si="1587"/>
        <v>Out of test</v>
      </c>
      <c r="F20301" t="str">
        <f t="shared" si="1585"/>
        <v>Low</v>
      </c>
      <c r="G20301" t="str">
        <f t="shared" si="1586"/>
        <v>Shenzhen_1_Low</v>
      </c>
      <c r="H20301">
        <v>0.70641282702273167</v>
      </c>
      <c r="I20301">
        <f t="shared" si="1589"/>
        <v>705</v>
      </c>
      <c r="J20301" t="str">
        <f t="shared" si="1588"/>
        <v>Out of Test</v>
      </c>
      <c r="K20301" t="str">
        <f>IF(J20301="Test", COUNTIF($J$10:J20301, "Test"),"")</f>
        <v/>
      </c>
      <c r="L20301" t="str">
        <f>IF(J20301="Control", COUNTIF($J$10:J20301, "Control"),"")</f>
        <v/>
      </c>
    </row>
    <row r="20302" spans="1:12">
      <c r="A20302" s="42">
        <v>1518056753</v>
      </c>
      <c r="B20302" s="42">
        <v>1</v>
      </c>
      <c r="C20302" s="42">
        <v>377</v>
      </c>
      <c r="D20302" s="40" t="s">
        <v>359</v>
      </c>
      <c r="E20302" s="40" t="str">
        <f t="shared" si="1587"/>
        <v>Out of test</v>
      </c>
      <c r="F20302" t="str">
        <f t="shared" si="1585"/>
        <v>Low</v>
      </c>
      <c r="G20302" t="str">
        <f t="shared" si="1586"/>
        <v>Shenzhen_1_Low</v>
      </c>
      <c r="H20302">
        <v>0.70879011583640461</v>
      </c>
      <c r="I20302">
        <f t="shared" si="1589"/>
        <v>706</v>
      </c>
      <c r="J20302" t="str">
        <f t="shared" si="1588"/>
        <v>Out of Test</v>
      </c>
      <c r="K20302" t="str">
        <f>IF(J20302="Test", COUNTIF($J$10:J20302, "Test"),"")</f>
        <v/>
      </c>
      <c r="L20302" t="str">
        <f>IF(J20302="Control", COUNTIF($J$10:J20302, "Control"),"")</f>
        <v/>
      </c>
    </row>
    <row r="20303" spans="1:12">
      <c r="A20303" s="42">
        <v>1517966776</v>
      </c>
      <c r="B20303" s="42">
        <v>1</v>
      </c>
      <c r="C20303" s="42">
        <v>11</v>
      </c>
      <c r="D20303" s="40" t="s">
        <v>359</v>
      </c>
      <c r="E20303" s="40" t="str">
        <f t="shared" si="1587"/>
        <v>Out of test</v>
      </c>
      <c r="F20303" t="str">
        <f t="shared" si="1585"/>
        <v>Low</v>
      </c>
      <c r="G20303" t="str">
        <f t="shared" si="1586"/>
        <v>Shenzhen_1_Low</v>
      </c>
      <c r="H20303">
        <v>0.71003481566299409</v>
      </c>
      <c r="I20303">
        <f t="shared" si="1589"/>
        <v>707</v>
      </c>
      <c r="J20303" t="str">
        <f t="shared" si="1588"/>
        <v>Out of Test</v>
      </c>
      <c r="K20303" t="str">
        <f>IF(J20303="Test", COUNTIF($J$10:J20303, "Test"),"")</f>
        <v/>
      </c>
      <c r="L20303" t="str">
        <f>IF(J20303="Control", COUNTIF($J$10:J20303, "Control"),"")</f>
        <v/>
      </c>
    </row>
    <row r="20304" spans="1:12">
      <c r="A20304" s="42">
        <v>1517982665</v>
      </c>
      <c r="B20304" s="42">
        <v>1</v>
      </c>
      <c r="C20304" s="42">
        <v>735</v>
      </c>
      <c r="D20304" s="40" t="s">
        <v>359</v>
      </c>
      <c r="E20304" s="40" t="str">
        <f t="shared" si="1587"/>
        <v>Out of test</v>
      </c>
      <c r="F20304" t="str">
        <f t="shared" si="1585"/>
        <v>Low</v>
      </c>
      <c r="G20304" t="str">
        <f t="shared" si="1586"/>
        <v>Shenzhen_1_Low</v>
      </c>
      <c r="H20304">
        <v>0.71218218415635626</v>
      </c>
      <c r="I20304">
        <f t="shared" si="1589"/>
        <v>708</v>
      </c>
      <c r="J20304" t="str">
        <f t="shared" si="1588"/>
        <v>Out of Test</v>
      </c>
      <c r="K20304" t="str">
        <f>IF(J20304="Test", COUNTIF($J$10:J20304, "Test"),"")</f>
        <v/>
      </c>
      <c r="L20304" t="str">
        <f>IF(J20304="Control", COUNTIF($J$10:J20304, "Control"),"")</f>
        <v/>
      </c>
    </row>
    <row r="20305" spans="1:12">
      <c r="A20305" s="42">
        <v>1513761159</v>
      </c>
      <c r="B20305" s="42">
        <v>1</v>
      </c>
      <c r="C20305" s="42">
        <v>420</v>
      </c>
      <c r="D20305" s="40" t="s">
        <v>359</v>
      </c>
      <c r="E20305" s="40" t="str">
        <f t="shared" si="1587"/>
        <v>Out of test</v>
      </c>
      <c r="F20305" t="str">
        <f t="shared" si="1585"/>
        <v>Low</v>
      </c>
      <c r="G20305" t="str">
        <f t="shared" si="1586"/>
        <v>Shenzhen_1_Low</v>
      </c>
      <c r="H20305">
        <v>0.71232595830457834</v>
      </c>
      <c r="I20305">
        <f t="shared" si="1589"/>
        <v>709</v>
      </c>
      <c r="J20305" t="str">
        <f t="shared" si="1588"/>
        <v>Out of Test</v>
      </c>
      <c r="K20305" t="str">
        <f>IF(J20305="Test", COUNTIF($J$10:J20305, "Test"),"")</f>
        <v/>
      </c>
      <c r="L20305" t="str">
        <f>IF(J20305="Control", COUNTIF($J$10:J20305, "Control"),"")</f>
        <v/>
      </c>
    </row>
    <row r="20306" spans="1:12">
      <c r="A20306" s="42">
        <v>1511904584</v>
      </c>
      <c r="B20306" s="42">
        <v>1</v>
      </c>
      <c r="C20306" s="42">
        <v>983</v>
      </c>
      <c r="D20306" s="40" t="s">
        <v>359</v>
      </c>
      <c r="E20306" s="40" t="str">
        <f t="shared" si="1587"/>
        <v>Out of test</v>
      </c>
      <c r="F20306" t="str">
        <f t="shared" si="1585"/>
        <v>Low</v>
      </c>
      <c r="G20306" t="str">
        <f t="shared" si="1586"/>
        <v>Shenzhen_1_Low</v>
      </c>
      <c r="H20306">
        <v>0.71525633267611943</v>
      </c>
      <c r="I20306">
        <f t="shared" si="1589"/>
        <v>710</v>
      </c>
      <c r="J20306" t="str">
        <f t="shared" si="1588"/>
        <v>Out of Test</v>
      </c>
      <c r="K20306" t="str">
        <f>IF(J20306="Test", COUNTIF($J$10:J20306, "Test"),"")</f>
        <v/>
      </c>
      <c r="L20306" t="str">
        <f>IF(J20306="Control", COUNTIF($J$10:J20306, "Control"),"")</f>
        <v/>
      </c>
    </row>
    <row r="20307" spans="1:12">
      <c r="A20307" s="42">
        <v>1518828714</v>
      </c>
      <c r="B20307" s="42">
        <v>1</v>
      </c>
      <c r="C20307" s="42">
        <v>650</v>
      </c>
      <c r="D20307" s="40" t="s">
        <v>359</v>
      </c>
      <c r="E20307" s="40" t="str">
        <f t="shared" si="1587"/>
        <v>Out of test</v>
      </c>
      <c r="F20307" t="str">
        <f t="shared" si="1585"/>
        <v>Low</v>
      </c>
      <c r="G20307" t="str">
        <f t="shared" si="1586"/>
        <v>Shenzhen_1_Low</v>
      </c>
      <c r="H20307">
        <v>0.71535302501864984</v>
      </c>
      <c r="I20307">
        <f t="shared" si="1589"/>
        <v>711</v>
      </c>
      <c r="J20307" t="str">
        <f t="shared" si="1588"/>
        <v>Out of Test</v>
      </c>
      <c r="K20307" t="str">
        <f>IF(J20307="Test", COUNTIF($J$10:J20307, "Test"),"")</f>
        <v/>
      </c>
      <c r="L20307" t="str">
        <f>IF(J20307="Control", COUNTIF($J$10:J20307, "Control"),"")</f>
        <v/>
      </c>
    </row>
    <row r="20308" spans="1:12">
      <c r="A20308" s="42">
        <v>1517883707</v>
      </c>
      <c r="B20308" s="42">
        <v>1</v>
      </c>
      <c r="C20308" s="42">
        <v>287</v>
      </c>
      <c r="D20308" s="40" t="s">
        <v>359</v>
      </c>
      <c r="E20308" s="40" t="str">
        <f t="shared" si="1587"/>
        <v>Out of test</v>
      </c>
      <c r="F20308" t="str">
        <f t="shared" si="1585"/>
        <v>Low</v>
      </c>
      <c r="G20308" t="str">
        <f t="shared" si="1586"/>
        <v>Shenzhen_1_Low</v>
      </c>
      <c r="H20308">
        <v>0.71592464542266332</v>
      </c>
      <c r="I20308">
        <f t="shared" si="1589"/>
        <v>712</v>
      </c>
      <c r="J20308" t="str">
        <f t="shared" si="1588"/>
        <v>Out of Test</v>
      </c>
      <c r="K20308" t="str">
        <f>IF(J20308="Test", COUNTIF($J$10:J20308, "Test"),"")</f>
        <v/>
      </c>
      <c r="L20308" t="str">
        <f>IF(J20308="Control", COUNTIF($J$10:J20308, "Control"),"")</f>
        <v/>
      </c>
    </row>
    <row r="20309" spans="1:12">
      <c r="A20309" s="42">
        <v>1516557654</v>
      </c>
      <c r="B20309" s="42">
        <v>1</v>
      </c>
      <c r="C20309" s="42">
        <v>497</v>
      </c>
      <c r="D20309" s="40" t="s">
        <v>359</v>
      </c>
      <c r="E20309" s="40" t="str">
        <f t="shared" si="1587"/>
        <v>Out of test</v>
      </c>
      <c r="F20309" t="str">
        <f t="shared" si="1585"/>
        <v>Low</v>
      </c>
      <c r="G20309" t="str">
        <f t="shared" si="1586"/>
        <v>Shenzhen_1_Low</v>
      </c>
      <c r="H20309">
        <v>0.71812976068947676</v>
      </c>
      <c r="I20309">
        <f t="shared" si="1589"/>
        <v>713</v>
      </c>
      <c r="J20309" t="str">
        <f t="shared" si="1588"/>
        <v>Out of Test</v>
      </c>
      <c r="K20309" t="str">
        <f>IF(J20309="Test", COUNTIF($J$10:J20309, "Test"),"")</f>
        <v/>
      </c>
      <c r="L20309" t="str">
        <f>IF(J20309="Control", COUNTIF($J$10:J20309, "Control"),"")</f>
        <v/>
      </c>
    </row>
    <row r="20310" spans="1:12">
      <c r="A20310" s="42">
        <v>1513676957</v>
      </c>
      <c r="B20310" s="42">
        <v>1</v>
      </c>
      <c r="C20310" s="42">
        <v>1001</v>
      </c>
      <c r="D20310" s="40" t="s">
        <v>359</v>
      </c>
      <c r="E20310" s="40" t="str">
        <f t="shared" si="1587"/>
        <v>Out of test</v>
      </c>
      <c r="F20310" t="str">
        <f t="shared" si="1585"/>
        <v>Low</v>
      </c>
      <c r="G20310" t="str">
        <f t="shared" si="1586"/>
        <v>Shenzhen_1_Low</v>
      </c>
      <c r="H20310">
        <v>0.7182081664499248</v>
      </c>
      <c r="I20310">
        <f t="shared" si="1589"/>
        <v>714</v>
      </c>
      <c r="J20310" t="str">
        <f t="shared" si="1588"/>
        <v>Out of Test</v>
      </c>
      <c r="K20310" t="str">
        <f>IF(J20310="Test", COUNTIF($J$10:J20310, "Test"),"")</f>
        <v/>
      </c>
      <c r="L20310" t="str">
        <f>IF(J20310="Control", COUNTIF($J$10:J20310, "Control"),"")</f>
        <v/>
      </c>
    </row>
    <row r="20311" spans="1:12">
      <c r="A20311" s="42">
        <v>1519085629</v>
      </c>
      <c r="B20311" s="42">
        <v>1</v>
      </c>
      <c r="C20311" s="42">
        <v>72</v>
      </c>
      <c r="D20311" s="40" t="s">
        <v>359</v>
      </c>
      <c r="E20311" s="40" t="str">
        <f t="shared" si="1587"/>
        <v>Out of test</v>
      </c>
      <c r="F20311" t="str">
        <f t="shared" si="1585"/>
        <v>Low</v>
      </c>
      <c r="G20311" t="str">
        <f t="shared" si="1586"/>
        <v>Shenzhen_1_Low</v>
      </c>
      <c r="H20311">
        <v>0.71867864583345786</v>
      </c>
      <c r="I20311">
        <f t="shared" si="1589"/>
        <v>715</v>
      </c>
      <c r="J20311" t="str">
        <f t="shared" si="1588"/>
        <v>Out of Test</v>
      </c>
      <c r="K20311" t="str">
        <f>IF(J20311="Test", COUNTIF($J$10:J20311, "Test"),"")</f>
        <v/>
      </c>
      <c r="L20311" t="str">
        <f>IF(J20311="Control", COUNTIF($J$10:J20311, "Control"),"")</f>
        <v/>
      </c>
    </row>
    <row r="20312" spans="1:12">
      <c r="A20312" s="42">
        <v>1518325264</v>
      </c>
      <c r="B20312" s="42">
        <v>1</v>
      </c>
      <c r="C20312" s="42">
        <v>818</v>
      </c>
      <c r="D20312" s="40" t="s">
        <v>359</v>
      </c>
      <c r="E20312" s="40" t="str">
        <f t="shared" si="1587"/>
        <v>Out of test</v>
      </c>
      <c r="F20312" t="str">
        <f t="shared" si="1585"/>
        <v>Low</v>
      </c>
      <c r="G20312" t="str">
        <f t="shared" si="1586"/>
        <v>Shenzhen_1_Low</v>
      </c>
      <c r="H20312">
        <v>0.72007255950954796</v>
      </c>
      <c r="I20312">
        <f t="shared" si="1589"/>
        <v>716</v>
      </c>
      <c r="J20312" t="str">
        <f t="shared" si="1588"/>
        <v>Out of Test</v>
      </c>
      <c r="K20312" t="str">
        <f>IF(J20312="Test", COUNTIF($J$10:J20312, "Test"),"")</f>
        <v/>
      </c>
      <c r="L20312" t="str">
        <f>IF(J20312="Control", COUNTIF($J$10:J20312, "Control"),"")</f>
        <v/>
      </c>
    </row>
    <row r="20313" spans="1:12">
      <c r="A20313" s="42">
        <v>1514834936</v>
      </c>
      <c r="B20313" s="42">
        <v>1</v>
      </c>
      <c r="C20313" s="42">
        <v>307</v>
      </c>
      <c r="D20313" s="40" t="s">
        <v>359</v>
      </c>
      <c r="E20313" s="40" t="str">
        <f t="shared" si="1587"/>
        <v>Out of test</v>
      </c>
      <c r="F20313" t="str">
        <f t="shared" si="1585"/>
        <v>Low</v>
      </c>
      <c r="G20313" t="str">
        <f t="shared" si="1586"/>
        <v>Shenzhen_1_Low</v>
      </c>
      <c r="H20313">
        <v>0.72542015325441012</v>
      </c>
      <c r="I20313">
        <f t="shared" si="1589"/>
        <v>717</v>
      </c>
      <c r="J20313" t="str">
        <f t="shared" si="1588"/>
        <v>Out of Test</v>
      </c>
      <c r="K20313" t="str">
        <f>IF(J20313="Test", COUNTIF($J$10:J20313, "Test"),"")</f>
        <v/>
      </c>
      <c r="L20313" t="str">
        <f>IF(J20313="Control", COUNTIF($J$10:J20313, "Control"),"")</f>
        <v/>
      </c>
    </row>
    <row r="20314" spans="1:12">
      <c r="A20314" s="42">
        <v>1517452714</v>
      </c>
      <c r="B20314" s="42">
        <v>1</v>
      </c>
      <c r="C20314" s="42">
        <v>532</v>
      </c>
      <c r="D20314" s="40" t="s">
        <v>359</v>
      </c>
      <c r="E20314" s="40" t="str">
        <f t="shared" si="1587"/>
        <v>Out of test</v>
      </c>
      <c r="F20314" t="str">
        <f t="shared" si="1585"/>
        <v>Low</v>
      </c>
      <c r="G20314" t="str">
        <f t="shared" si="1586"/>
        <v>Shenzhen_1_Low</v>
      </c>
      <c r="H20314">
        <v>0.72548595076179001</v>
      </c>
      <c r="I20314">
        <f t="shared" si="1589"/>
        <v>718</v>
      </c>
      <c r="J20314" t="str">
        <f t="shared" si="1588"/>
        <v>Out of Test</v>
      </c>
      <c r="K20314" t="str">
        <f>IF(J20314="Test", COUNTIF($J$10:J20314, "Test"),"")</f>
        <v/>
      </c>
      <c r="L20314" t="str">
        <f>IF(J20314="Control", COUNTIF($J$10:J20314, "Control"),"")</f>
        <v/>
      </c>
    </row>
    <row r="20315" spans="1:12">
      <c r="A20315" s="42">
        <v>1512310915</v>
      </c>
      <c r="B20315" s="42">
        <v>1</v>
      </c>
      <c r="C20315" s="42">
        <v>787</v>
      </c>
      <c r="D20315" s="40" t="s">
        <v>359</v>
      </c>
      <c r="E20315" s="40" t="str">
        <f t="shared" si="1587"/>
        <v>Out of test</v>
      </c>
      <c r="F20315" t="str">
        <f t="shared" si="1585"/>
        <v>Low</v>
      </c>
      <c r="G20315" t="str">
        <f t="shared" si="1586"/>
        <v>Shenzhen_1_Low</v>
      </c>
      <c r="H20315">
        <v>0.72603679408914024</v>
      </c>
      <c r="I20315">
        <f t="shared" si="1589"/>
        <v>719</v>
      </c>
      <c r="J20315" t="str">
        <f t="shared" si="1588"/>
        <v>Out of Test</v>
      </c>
      <c r="K20315" t="str">
        <f>IF(J20315="Test", COUNTIF($J$10:J20315, "Test"),"")</f>
        <v/>
      </c>
      <c r="L20315" t="str">
        <f>IF(J20315="Control", COUNTIF($J$10:J20315, "Control"),"")</f>
        <v/>
      </c>
    </row>
    <row r="20316" spans="1:12">
      <c r="A20316" s="42">
        <v>1516699897</v>
      </c>
      <c r="B20316" s="42">
        <v>1</v>
      </c>
      <c r="C20316" s="42">
        <v>292</v>
      </c>
      <c r="D20316" s="40" t="s">
        <v>359</v>
      </c>
      <c r="E20316" s="40" t="str">
        <f t="shared" si="1587"/>
        <v>Out of test</v>
      </c>
      <c r="F20316" t="str">
        <f t="shared" si="1585"/>
        <v>Low</v>
      </c>
      <c r="G20316" t="str">
        <f t="shared" si="1586"/>
        <v>Shenzhen_1_Low</v>
      </c>
      <c r="H20316">
        <v>0.72635403634014006</v>
      </c>
      <c r="I20316">
        <f t="shared" si="1589"/>
        <v>720</v>
      </c>
      <c r="J20316" t="str">
        <f t="shared" si="1588"/>
        <v>Out of Test</v>
      </c>
      <c r="K20316" t="str">
        <f>IF(J20316="Test", COUNTIF($J$10:J20316, "Test"),"")</f>
        <v/>
      </c>
      <c r="L20316" t="str">
        <f>IF(J20316="Control", COUNTIF($J$10:J20316, "Control"),"")</f>
        <v/>
      </c>
    </row>
    <row r="20317" spans="1:12">
      <c r="A20317" s="42">
        <v>1517413218</v>
      </c>
      <c r="B20317" s="42">
        <v>1</v>
      </c>
      <c r="C20317" s="42">
        <v>492</v>
      </c>
      <c r="D20317" s="40" t="s">
        <v>359</v>
      </c>
      <c r="E20317" s="40" t="str">
        <f t="shared" si="1587"/>
        <v>Out of test</v>
      </c>
      <c r="F20317" t="str">
        <f t="shared" si="1585"/>
        <v>Low</v>
      </c>
      <c r="G20317" t="str">
        <f t="shared" si="1586"/>
        <v>Shenzhen_1_Low</v>
      </c>
      <c r="H20317">
        <v>0.72680403734180454</v>
      </c>
      <c r="I20317">
        <f t="shared" si="1589"/>
        <v>721</v>
      </c>
      <c r="J20317" t="str">
        <f t="shared" si="1588"/>
        <v>Out of Test</v>
      </c>
      <c r="K20317" t="str">
        <f>IF(J20317="Test", COUNTIF($J$10:J20317, "Test"),"")</f>
        <v/>
      </c>
      <c r="L20317" t="str">
        <f>IF(J20317="Control", COUNTIF($J$10:J20317, "Control"),"")</f>
        <v/>
      </c>
    </row>
    <row r="20318" spans="1:12">
      <c r="A20318" s="42">
        <v>1519512406</v>
      </c>
      <c r="B20318" s="42">
        <v>1</v>
      </c>
      <c r="C20318" s="42">
        <v>124</v>
      </c>
      <c r="D20318" s="40" t="s">
        <v>359</v>
      </c>
      <c r="E20318" s="40" t="str">
        <f t="shared" si="1587"/>
        <v>Out of test</v>
      </c>
      <c r="F20318" t="str">
        <f t="shared" si="1585"/>
        <v>Low</v>
      </c>
      <c r="G20318" t="str">
        <f t="shared" si="1586"/>
        <v>Shenzhen_1_Low</v>
      </c>
      <c r="H20318">
        <v>0.72770882326253439</v>
      </c>
      <c r="I20318">
        <f t="shared" si="1589"/>
        <v>722</v>
      </c>
      <c r="J20318" t="str">
        <f t="shared" si="1588"/>
        <v>Out of Test</v>
      </c>
      <c r="K20318" t="str">
        <f>IF(J20318="Test", COUNTIF($J$10:J20318, "Test"),"")</f>
        <v/>
      </c>
      <c r="L20318" t="str">
        <f>IF(J20318="Control", COUNTIF($J$10:J20318, "Control"),"")</f>
        <v/>
      </c>
    </row>
    <row r="20319" spans="1:12">
      <c r="A20319" s="42">
        <v>1517299468</v>
      </c>
      <c r="B20319" s="42">
        <v>1</v>
      </c>
      <c r="C20319" s="42">
        <v>279</v>
      </c>
      <c r="D20319" s="40" t="s">
        <v>359</v>
      </c>
      <c r="E20319" s="40" t="str">
        <f t="shared" si="1587"/>
        <v>Out of test</v>
      </c>
      <c r="F20319" t="str">
        <f t="shared" si="1585"/>
        <v>Low</v>
      </c>
      <c r="G20319" t="str">
        <f t="shared" si="1586"/>
        <v>Shenzhen_1_Low</v>
      </c>
      <c r="H20319">
        <v>0.72835903753135089</v>
      </c>
      <c r="I20319">
        <f t="shared" si="1589"/>
        <v>723</v>
      </c>
      <c r="J20319" t="str">
        <f t="shared" si="1588"/>
        <v>Out of Test</v>
      </c>
      <c r="K20319" t="str">
        <f>IF(J20319="Test", COUNTIF($J$10:J20319, "Test"),"")</f>
        <v/>
      </c>
      <c r="L20319" t="str">
        <f>IF(J20319="Control", COUNTIF($J$10:J20319, "Control"),"")</f>
        <v/>
      </c>
    </row>
    <row r="20320" spans="1:12">
      <c r="A20320" s="42">
        <v>1511670048</v>
      </c>
      <c r="B20320" s="42">
        <v>1</v>
      </c>
      <c r="C20320" s="42">
        <v>314</v>
      </c>
      <c r="D20320" s="40" t="s">
        <v>359</v>
      </c>
      <c r="E20320" s="40" t="str">
        <f t="shared" si="1587"/>
        <v>Out of test</v>
      </c>
      <c r="F20320" t="str">
        <f t="shared" si="1585"/>
        <v>Low</v>
      </c>
      <c r="G20320" t="str">
        <f t="shared" si="1586"/>
        <v>Shenzhen_1_Low</v>
      </c>
      <c r="H20320">
        <v>0.72927669119122307</v>
      </c>
      <c r="I20320">
        <f t="shared" si="1589"/>
        <v>724</v>
      </c>
      <c r="J20320" t="str">
        <f t="shared" si="1588"/>
        <v>Out of Test</v>
      </c>
      <c r="K20320" t="str">
        <f>IF(J20320="Test", COUNTIF($J$10:J20320, "Test"),"")</f>
        <v/>
      </c>
      <c r="L20320" t="str">
        <f>IF(J20320="Control", COUNTIF($J$10:J20320, "Control"),"")</f>
        <v/>
      </c>
    </row>
    <row r="20321" spans="1:12">
      <c r="A20321" s="42">
        <v>1512656049</v>
      </c>
      <c r="B20321" s="42">
        <v>1</v>
      </c>
      <c r="C20321" s="42">
        <v>676</v>
      </c>
      <c r="D20321" s="40" t="s">
        <v>359</v>
      </c>
      <c r="E20321" s="40" t="str">
        <f t="shared" si="1587"/>
        <v>Out of test</v>
      </c>
      <c r="F20321" t="str">
        <f t="shared" si="1585"/>
        <v>Low</v>
      </c>
      <c r="G20321" t="str">
        <f t="shared" si="1586"/>
        <v>Shenzhen_1_Low</v>
      </c>
      <c r="H20321">
        <v>0.72950618471896789</v>
      </c>
      <c r="I20321">
        <f t="shared" si="1589"/>
        <v>725</v>
      </c>
      <c r="J20321" t="str">
        <f t="shared" si="1588"/>
        <v>Out of Test</v>
      </c>
      <c r="K20321" t="str">
        <f>IF(J20321="Test", COUNTIF($J$10:J20321, "Test"),"")</f>
        <v/>
      </c>
      <c r="L20321" t="str">
        <f>IF(J20321="Control", COUNTIF($J$10:J20321, "Control"),"")</f>
        <v/>
      </c>
    </row>
    <row r="20322" spans="1:12">
      <c r="A20322" s="42">
        <v>1519778753</v>
      </c>
      <c r="B20322" s="42">
        <v>1</v>
      </c>
      <c r="C20322" s="42">
        <v>984</v>
      </c>
      <c r="D20322" s="40" t="s">
        <v>359</v>
      </c>
      <c r="E20322" s="40" t="str">
        <f t="shared" si="1587"/>
        <v>Out of test</v>
      </c>
      <c r="F20322" t="str">
        <f t="shared" si="1585"/>
        <v>Low</v>
      </c>
      <c r="G20322" t="str">
        <f t="shared" si="1586"/>
        <v>Shenzhen_1_Low</v>
      </c>
      <c r="H20322">
        <v>0.73028785920521333</v>
      </c>
      <c r="I20322">
        <f t="shared" si="1589"/>
        <v>726</v>
      </c>
      <c r="J20322" t="str">
        <f t="shared" si="1588"/>
        <v>Out of Test</v>
      </c>
      <c r="K20322" t="str">
        <f>IF(J20322="Test", COUNTIF($J$10:J20322, "Test"),"")</f>
        <v/>
      </c>
      <c r="L20322" t="str">
        <f>IF(J20322="Control", COUNTIF($J$10:J20322, "Control"),"")</f>
        <v/>
      </c>
    </row>
    <row r="20323" spans="1:12">
      <c r="A20323" s="42">
        <v>1512276508</v>
      </c>
      <c r="B20323" s="42">
        <v>1</v>
      </c>
      <c r="C20323" s="42">
        <v>714</v>
      </c>
      <c r="D20323" s="40" t="s">
        <v>359</v>
      </c>
      <c r="E20323" s="40" t="str">
        <f t="shared" si="1587"/>
        <v>Out of test</v>
      </c>
      <c r="F20323" t="str">
        <f t="shared" si="1585"/>
        <v>Low</v>
      </c>
      <c r="G20323" t="str">
        <f t="shared" si="1586"/>
        <v>Shenzhen_1_Low</v>
      </c>
      <c r="H20323">
        <v>0.73296177841304611</v>
      </c>
      <c r="I20323">
        <f t="shared" si="1589"/>
        <v>727</v>
      </c>
      <c r="J20323" t="str">
        <f t="shared" si="1588"/>
        <v>Out of Test</v>
      </c>
      <c r="K20323" t="str">
        <f>IF(J20323="Test", COUNTIF($J$10:J20323, "Test"),"")</f>
        <v/>
      </c>
      <c r="L20323" t="str">
        <f>IF(J20323="Control", COUNTIF($J$10:J20323, "Control"),"")</f>
        <v/>
      </c>
    </row>
    <row r="20324" spans="1:12">
      <c r="A20324" s="42">
        <v>1515629377</v>
      </c>
      <c r="B20324" s="42">
        <v>1</v>
      </c>
      <c r="C20324" s="42">
        <v>688</v>
      </c>
      <c r="D20324" s="40" t="s">
        <v>359</v>
      </c>
      <c r="E20324" s="40" t="str">
        <f t="shared" si="1587"/>
        <v>Out of test</v>
      </c>
      <c r="F20324" t="str">
        <f t="shared" si="1585"/>
        <v>Low</v>
      </c>
      <c r="G20324" t="str">
        <f t="shared" si="1586"/>
        <v>Shenzhen_1_Low</v>
      </c>
      <c r="H20324">
        <v>0.73342319404364442</v>
      </c>
      <c r="I20324">
        <f t="shared" si="1589"/>
        <v>728</v>
      </c>
      <c r="J20324" t="str">
        <f t="shared" si="1588"/>
        <v>Out of Test</v>
      </c>
      <c r="K20324" t="str">
        <f>IF(J20324="Test", COUNTIF($J$10:J20324, "Test"),"")</f>
        <v/>
      </c>
      <c r="L20324" t="str">
        <f>IF(J20324="Control", COUNTIF($J$10:J20324, "Control"),"")</f>
        <v/>
      </c>
    </row>
    <row r="20325" spans="1:12">
      <c r="A20325" s="42">
        <v>1514012015</v>
      </c>
      <c r="B20325" s="42">
        <v>1</v>
      </c>
      <c r="C20325" s="42">
        <v>717</v>
      </c>
      <c r="D20325" s="40" t="s">
        <v>359</v>
      </c>
      <c r="E20325" s="40" t="str">
        <f t="shared" si="1587"/>
        <v>Out of test</v>
      </c>
      <c r="F20325" t="str">
        <f t="shared" si="1585"/>
        <v>Low</v>
      </c>
      <c r="G20325" t="str">
        <f t="shared" si="1586"/>
        <v>Shenzhen_1_Low</v>
      </c>
      <c r="H20325">
        <v>0.73684786409566105</v>
      </c>
      <c r="I20325">
        <f t="shared" si="1589"/>
        <v>729</v>
      </c>
      <c r="J20325" t="str">
        <f t="shared" si="1588"/>
        <v>Out of Test</v>
      </c>
      <c r="K20325" t="str">
        <f>IF(J20325="Test", COUNTIF($J$10:J20325, "Test"),"")</f>
        <v/>
      </c>
      <c r="L20325" t="str">
        <f>IF(J20325="Control", COUNTIF($J$10:J20325, "Control"),"")</f>
        <v/>
      </c>
    </row>
    <row r="20326" spans="1:12">
      <c r="A20326" s="42">
        <v>1515203326</v>
      </c>
      <c r="B20326" s="42">
        <v>1</v>
      </c>
      <c r="C20326" s="42">
        <v>777</v>
      </c>
      <c r="D20326" s="40" t="s">
        <v>359</v>
      </c>
      <c r="E20326" s="40" t="str">
        <f t="shared" si="1587"/>
        <v>Out of test</v>
      </c>
      <c r="F20326" t="str">
        <f t="shared" si="1585"/>
        <v>Low</v>
      </c>
      <c r="G20326" t="str">
        <f t="shared" si="1586"/>
        <v>Shenzhen_1_Low</v>
      </c>
      <c r="H20326">
        <v>0.7376948956217837</v>
      </c>
      <c r="I20326">
        <f t="shared" si="1589"/>
        <v>730</v>
      </c>
      <c r="J20326" t="str">
        <f t="shared" si="1588"/>
        <v>Out of Test</v>
      </c>
      <c r="K20326" t="str">
        <f>IF(J20326="Test", COUNTIF($J$10:J20326, "Test"),"")</f>
        <v/>
      </c>
      <c r="L20326" t="str">
        <f>IF(J20326="Control", COUNTIF($J$10:J20326, "Control"),"")</f>
        <v/>
      </c>
    </row>
    <row r="20327" spans="1:12">
      <c r="A20327" s="42">
        <v>1515613485</v>
      </c>
      <c r="B20327" s="42">
        <v>1</v>
      </c>
      <c r="C20327" s="42">
        <v>298</v>
      </c>
      <c r="D20327" s="40" t="s">
        <v>359</v>
      </c>
      <c r="E20327" s="40" t="str">
        <f t="shared" si="1587"/>
        <v>Out of test</v>
      </c>
      <c r="F20327" t="str">
        <f t="shared" si="1585"/>
        <v>Low</v>
      </c>
      <c r="G20327" t="str">
        <f t="shared" si="1586"/>
        <v>Shenzhen_1_Low</v>
      </c>
      <c r="H20327">
        <v>0.74063435290167245</v>
      </c>
      <c r="I20327">
        <f t="shared" si="1589"/>
        <v>731</v>
      </c>
      <c r="J20327" t="str">
        <f t="shared" si="1588"/>
        <v>Out of Test</v>
      </c>
      <c r="K20327" t="str">
        <f>IF(J20327="Test", COUNTIF($J$10:J20327, "Test"),"")</f>
        <v/>
      </c>
      <c r="L20327" t="str">
        <f>IF(J20327="Control", COUNTIF($J$10:J20327, "Control"),"")</f>
        <v/>
      </c>
    </row>
    <row r="20328" spans="1:12">
      <c r="A20328" s="42">
        <v>1519707599</v>
      </c>
      <c r="B20328" s="42">
        <v>1</v>
      </c>
      <c r="C20328" s="42">
        <v>634</v>
      </c>
      <c r="D20328" s="40" t="s">
        <v>359</v>
      </c>
      <c r="E20328" s="40" t="str">
        <f t="shared" si="1587"/>
        <v>Out of test</v>
      </c>
      <c r="F20328" t="str">
        <f t="shared" si="1585"/>
        <v>Low</v>
      </c>
      <c r="G20328" t="str">
        <f t="shared" si="1586"/>
        <v>Shenzhen_1_Low</v>
      </c>
      <c r="H20328">
        <v>0.74195788965320386</v>
      </c>
      <c r="I20328">
        <f t="shared" si="1589"/>
        <v>732</v>
      </c>
      <c r="J20328" t="str">
        <f t="shared" si="1588"/>
        <v>Out of Test</v>
      </c>
      <c r="K20328" t="str">
        <f>IF(J20328="Test", COUNTIF($J$10:J20328, "Test"),"")</f>
        <v/>
      </c>
      <c r="L20328" t="str">
        <f>IF(J20328="Control", COUNTIF($J$10:J20328, "Control"),"")</f>
        <v/>
      </c>
    </row>
    <row r="20329" spans="1:12">
      <c r="A20329" s="42">
        <v>1515896378</v>
      </c>
      <c r="B20329" s="42">
        <v>1</v>
      </c>
      <c r="C20329" s="42">
        <v>649</v>
      </c>
      <c r="D20329" s="40" t="s">
        <v>359</v>
      </c>
      <c r="E20329" s="40" t="str">
        <f t="shared" si="1587"/>
        <v>Out of test</v>
      </c>
      <c r="F20329" t="str">
        <f t="shared" si="1585"/>
        <v>Low</v>
      </c>
      <c r="G20329" t="str">
        <f t="shared" si="1586"/>
        <v>Shenzhen_1_Low</v>
      </c>
      <c r="H20329">
        <v>0.74225604278855373</v>
      </c>
      <c r="I20329">
        <f t="shared" si="1589"/>
        <v>733</v>
      </c>
      <c r="J20329" t="str">
        <f t="shared" si="1588"/>
        <v>Out of Test</v>
      </c>
      <c r="K20329" t="str">
        <f>IF(J20329="Test", COUNTIF($J$10:J20329, "Test"),"")</f>
        <v/>
      </c>
      <c r="L20329" t="str">
        <f>IF(J20329="Control", COUNTIF($J$10:J20329, "Control"),"")</f>
        <v/>
      </c>
    </row>
    <row r="20330" spans="1:12">
      <c r="A20330" s="42">
        <v>1514898203</v>
      </c>
      <c r="B20330" s="42">
        <v>1</v>
      </c>
      <c r="C20330" s="42">
        <v>304</v>
      </c>
      <c r="D20330" s="40" t="s">
        <v>359</v>
      </c>
      <c r="E20330" s="40" t="str">
        <f t="shared" si="1587"/>
        <v>Out of test</v>
      </c>
      <c r="F20330" t="str">
        <f t="shared" si="1585"/>
        <v>Low</v>
      </c>
      <c r="G20330" t="str">
        <f t="shared" si="1586"/>
        <v>Shenzhen_1_Low</v>
      </c>
      <c r="H20330">
        <v>0.74416301569796894</v>
      </c>
      <c r="I20330">
        <f t="shared" si="1589"/>
        <v>734</v>
      </c>
      <c r="J20330" t="str">
        <f t="shared" si="1588"/>
        <v>Out of Test</v>
      </c>
      <c r="K20330" t="str">
        <f>IF(J20330="Test", COUNTIF($J$10:J20330, "Test"),"")</f>
        <v/>
      </c>
      <c r="L20330" t="str">
        <f>IF(J20330="Control", COUNTIF($J$10:J20330, "Control"),"")</f>
        <v/>
      </c>
    </row>
    <row r="20331" spans="1:12">
      <c r="A20331" s="42">
        <v>1515003638</v>
      </c>
      <c r="B20331" s="42">
        <v>1</v>
      </c>
      <c r="C20331" s="42">
        <v>60</v>
      </c>
      <c r="D20331" s="40" t="s">
        <v>359</v>
      </c>
      <c r="E20331" s="40" t="str">
        <f t="shared" si="1587"/>
        <v>Out of test</v>
      </c>
      <c r="F20331" t="str">
        <f t="shared" si="1585"/>
        <v>Low</v>
      </c>
      <c r="G20331" t="str">
        <f t="shared" si="1586"/>
        <v>Shenzhen_1_Low</v>
      </c>
      <c r="H20331">
        <v>0.74725625875132129</v>
      </c>
      <c r="I20331">
        <f t="shared" si="1589"/>
        <v>735</v>
      </c>
      <c r="J20331" t="str">
        <f t="shared" si="1588"/>
        <v>Out of Test</v>
      </c>
      <c r="K20331" t="str">
        <f>IF(J20331="Test", COUNTIF($J$10:J20331, "Test"),"")</f>
        <v/>
      </c>
      <c r="L20331" t="str">
        <f>IF(J20331="Control", COUNTIF($J$10:J20331, "Control"),"")</f>
        <v/>
      </c>
    </row>
    <row r="20332" spans="1:12">
      <c r="A20332" s="42">
        <v>1518776446</v>
      </c>
      <c r="B20332" s="42">
        <v>1</v>
      </c>
      <c r="C20332" s="42">
        <v>683</v>
      </c>
      <c r="D20332" s="40" t="s">
        <v>359</v>
      </c>
      <c r="E20332" s="40" t="str">
        <f t="shared" si="1587"/>
        <v>Out of test</v>
      </c>
      <c r="F20332" t="str">
        <f t="shared" si="1585"/>
        <v>Low</v>
      </c>
      <c r="G20332" t="str">
        <f t="shared" si="1586"/>
        <v>Shenzhen_1_Low</v>
      </c>
      <c r="H20332">
        <v>0.74736238145252198</v>
      </c>
      <c r="I20332">
        <f t="shared" si="1589"/>
        <v>736</v>
      </c>
      <c r="J20332" t="str">
        <f t="shared" si="1588"/>
        <v>Out of Test</v>
      </c>
      <c r="K20332" t="str">
        <f>IF(J20332="Test", COUNTIF($J$10:J20332, "Test"),"")</f>
        <v/>
      </c>
      <c r="L20332" t="str">
        <f>IF(J20332="Control", COUNTIF($J$10:J20332, "Control"),"")</f>
        <v/>
      </c>
    </row>
    <row r="20333" spans="1:12">
      <c r="A20333" s="42">
        <v>1515791345</v>
      </c>
      <c r="B20333" s="42">
        <v>1</v>
      </c>
      <c r="C20333" s="42">
        <v>553</v>
      </c>
      <c r="D20333" s="40" t="s">
        <v>359</v>
      </c>
      <c r="E20333" s="40" t="str">
        <f t="shared" si="1587"/>
        <v>Out of test</v>
      </c>
      <c r="F20333" t="str">
        <f t="shared" si="1585"/>
        <v>Low</v>
      </c>
      <c r="G20333" t="str">
        <f t="shared" si="1586"/>
        <v>Shenzhen_1_Low</v>
      </c>
      <c r="H20333">
        <v>0.7479554086207395</v>
      </c>
      <c r="I20333">
        <f t="shared" si="1589"/>
        <v>737</v>
      </c>
      <c r="J20333" t="str">
        <f t="shared" si="1588"/>
        <v>Out of Test</v>
      </c>
      <c r="K20333" t="str">
        <f>IF(J20333="Test", COUNTIF($J$10:J20333, "Test"),"")</f>
        <v/>
      </c>
      <c r="L20333" t="str">
        <f>IF(J20333="Control", COUNTIF($J$10:J20333, "Control"),"")</f>
        <v/>
      </c>
    </row>
    <row r="20334" spans="1:12">
      <c r="A20334" s="42">
        <v>1514517008</v>
      </c>
      <c r="B20334" s="42">
        <v>1</v>
      </c>
      <c r="C20334" s="42">
        <v>402</v>
      </c>
      <c r="D20334" s="40" t="s">
        <v>359</v>
      </c>
      <c r="E20334" s="40" t="str">
        <f t="shared" si="1587"/>
        <v>Out of test</v>
      </c>
      <c r="F20334" t="str">
        <f t="shared" si="1585"/>
        <v>Low</v>
      </c>
      <c r="G20334" t="str">
        <f t="shared" si="1586"/>
        <v>Shenzhen_1_Low</v>
      </c>
      <c r="H20334">
        <v>0.75339961567585978</v>
      </c>
      <c r="I20334">
        <f t="shared" si="1589"/>
        <v>738</v>
      </c>
      <c r="J20334" t="str">
        <f t="shared" si="1588"/>
        <v>Out of Test</v>
      </c>
      <c r="K20334" t="str">
        <f>IF(J20334="Test", COUNTIF($J$10:J20334, "Test"),"")</f>
        <v/>
      </c>
      <c r="L20334" t="str">
        <f>IF(J20334="Control", COUNTIF($J$10:J20334, "Control"),"")</f>
        <v/>
      </c>
    </row>
    <row r="20335" spans="1:12">
      <c r="A20335" s="42">
        <v>1515406914</v>
      </c>
      <c r="B20335" s="42">
        <v>1</v>
      </c>
      <c r="C20335" s="42">
        <v>1035</v>
      </c>
      <c r="D20335" s="40" t="s">
        <v>359</v>
      </c>
      <c r="E20335" s="40" t="str">
        <f t="shared" si="1587"/>
        <v>Out of test</v>
      </c>
      <c r="F20335" t="str">
        <f t="shared" si="1585"/>
        <v>Low</v>
      </c>
      <c r="G20335" t="str">
        <f t="shared" si="1586"/>
        <v>Shenzhen_1_Low</v>
      </c>
      <c r="H20335">
        <v>0.75425875162008826</v>
      </c>
      <c r="I20335">
        <f t="shared" si="1589"/>
        <v>739</v>
      </c>
      <c r="J20335" t="str">
        <f t="shared" si="1588"/>
        <v>Out of Test</v>
      </c>
      <c r="K20335" t="str">
        <f>IF(J20335="Test", COUNTIF($J$10:J20335, "Test"),"")</f>
        <v/>
      </c>
      <c r="L20335" t="str">
        <f>IF(J20335="Control", COUNTIF($J$10:J20335, "Control"),"")</f>
        <v/>
      </c>
    </row>
    <row r="20336" spans="1:12">
      <c r="A20336" s="42">
        <v>1516802127</v>
      </c>
      <c r="B20336" s="42">
        <v>1</v>
      </c>
      <c r="C20336" s="42">
        <v>466</v>
      </c>
      <c r="D20336" s="40" t="s">
        <v>359</v>
      </c>
      <c r="E20336" s="40" t="str">
        <f t="shared" si="1587"/>
        <v>Out of test</v>
      </c>
      <c r="F20336" t="str">
        <f t="shared" si="1585"/>
        <v>Low</v>
      </c>
      <c r="G20336" t="str">
        <f t="shared" si="1586"/>
        <v>Shenzhen_1_Low</v>
      </c>
      <c r="H20336">
        <v>0.75511444684699969</v>
      </c>
      <c r="I20336">
        <f t="shared" si="1589"/>
        <v>740</v>
      </c>
      <c r="J20336" t="str">
        <f t="shared" si="1588"/>
        <v>Out of Test</v>
      </c>
      <c r="K20336" t="str">
        <f>IF(J20336="Test", COUNTIF($J$10:J20336, "Test"),"")</f>
        <v/>
      </c>
      <c r="L20336" t="str">
        <f>IF(J20336="Control", COUNTIF($J$10:J20336, "Control"),"")</f>
        <v/>
      </c>
    </row>
    <row r="20337" spans="1:12">
      <c r="A20337" s="42">
        <v>1515603136</v>
      </c>
      <c r="B20337" s="42">
        <v>1</v>
      </c>
      <c r="C20337" s="42">
        <v>19</v>
      </c>
      <c r="D20337" s="40" t="s">
        <v>359</v>
      </c>
      <c r="E20337" s="40" t="str">
        <f t="shared" si="1587"/>
        <v>Out of test</v>
      </c>
      <c r="F20337" t="str">
        <f t="shared" si="1585"/>
        <v>Low</v>
      </c>
      <c r="G20337" t="str">
        <f t="shared" si="1586"/>
        <v>Shenzhen_1_Low</v>
      </c>
      <c r="H20337">
        <v>0.75594644448866288</v>
      </c>
      <c r="I20337">
        <f t="shared" si="1589"/>
        <v>741</v>
      </c>
      <c r="J20337" t="str">
        <f t="shared" si="1588"/>
        <v>Out of Test</v>
      </c>
      <c r="K20337" t="str">
        <f>IF(J20337="Test", COUNTIF($J$10:J20337, "Test"),"")</f>
        <v/>
      </c>
      <c r="L20337" t="str">
        <f>IF(J20337="Control", COUNTIF($J$10:J20337, "Control"),"")</f>
        <v/>
      </c>
    </row>
    <row r="20338" spans="1:12">
      <c r="A20338" s="42">
        <v>1518516537</v>
      </c>
      <c r="B20338" s="42">
        <v>1</v>
      </c>
      <c r="C20338" s="42">
        <v>294</v>
      </c>
      <c r="D20338" s="40" t="s">
        <v>359</v>
      </c>
      <c r="E20338" s="40" t="str">
        <f t="shared" si="1587"/>
        <v>Out of test</v>
      </c>
      <c r="F20338" t="str">
        <f t="shared" si="1585"/>
        <v>Low</v>
      </c>
      <c r="G20338" t="str">
        <f t="shared" si="1586"/>
        <v>Shenzhen_1_Low</v>
      </c>
      <c r="H20338">
        <v>0.75627844199670047</v>
      </c>
      <c r="I20338">
        <f t="shared" si="1589"/>
        <v>742</v>
      </c>
      <c r="J20338" t="str">
        <f t="shared" si="1588"/>
        <v>Out of Test</v>
      </c>
      <c r="K20338" t="str">
        <f>IF(J20338="Test", COUNTIF($J$10:J20338, "Test"),"")</f>
        <v/>
      </c>
      <c r="L20338" t="str">
        <f>IF(J20338="Control", COUNTIF($J$10:J20338, "Control"),"")</f>
        <v/>
      </c>
    </row>
    <row r="20339" spans="1:12">
      <c r="A20339" s="42">
        <v>1511620048</v>
      </c>
      <c r="B20339" s="42">
        <v>1</v>
      </c>
      <c r="C20339" s="42">
        <v>797</v>
      </c>
      <c r="D20339" s="40" t="s">
        <v>359</v>
      </c>
      <c r="E20339" s="40" t="str">
        <f t="shared" si="1587"/>
        <v>Out of test</v>
      </c>
      <c r="F20339" t="str">
        <f t="shared" si="1585"/>
        <v>Low</v>
      </c>
      <c r="G20339" t="str">
        <f t="shared" si="1586"/>
        <v>Shenzhen_1_Low</v>
      </c>
      <c r="H20339">
        <v>0.75716038351357839</v>
      </c>
      <c r="I20339">
        <f t="shared" si="1589"/>
        <v>743</v>
      </c>
      <c r="J20339" t="str">
        <f t="shared" si="1588"/>
        <v>Out of Test</v>
      </c>
      <c r="K20339" t="str">
        <f>IF(J20339="Test", COUNTIF($J$10:J20339, "Test"),"")</f>
        <v/>
      </c>
      <c r="L20339" t="str">
        <f>IF(J20339="Control", COUNTIF($J$10:J20339, "Control"),"")</f>
        <v/>
      </c>
    </row>
    <row r="20340" spans="1:12">
      <c r="A20340" s="42">
        <v>1514400665</v>
      </c>
      <c r="B20340" s="42">
        <v>1</v>
      </c>
      <c r="C20340" s="42">
        <v>814</v>
      </c>
      <c r="D20340" s="40" t="s">
        <v>359</v>
      </c>
      <c r="E20340" s="40" t="str">
        <f t="shared" si="1587"/>
        <v>Out of test</v>
      </c>
      <c r="F20340" t="str">
        <f t="shared" si="1585"/>
        <v>Low</v>
      </c>
      <c r="G20340" t="str">
        <f t="shared" si="1586"/>
        <v>Shenzhen_1_Low</v>
      </c>
      <c r="H20340">
        <v>0.75765995661197805</v>
      </c>
      <c r="I20340">
        <f t="shared" si="1589"/>
        <v>744</v>
      </c>
      <c r="J20340" t="str">
        <f t="shared" si="1588"/>
        <v>Out of Test</v>
      </c>
      <c r="K20340" t="str">
        <f>IF(J20340="Test", COUNTIF($J$10:J20340, "Test"),"")</f>
        <v/>
      </c>
      <c r="L20340" t="str">
        <f>IF(J20340="Control", COUNTIF($J$10:J20340, "Control"),"")</f>
        <v/>
      </c>
    </row>
    <row r="20341" spans="1:12">
      <c r="A20341" s="42">
        <v>1516921405</v>
      </c>
      <c r="B20341" s="42">
        <v>1</v>
      </c>
      <c r="C20341" s="42">
        <v>659</v>
      </c>
      <c r="D20341" s="40" t="s">
        <v>359</v>
      </c>
      <c r="E20341" s="40" t="str">
        <f t="shared" si="1587"/>
        <v>Out of test</v>
      </c>
      <c r="F20341" t="str">
        <f t="shared" si="1585"/>
        <v>Low</v>
      </c>
      <c r="G20341" t="str">
        <f t="shared" si="1586"/>
        <v>Shenzhen_1_Low</v>
      </c>
      <c r="H20341">
        <v>0.7586938389045782</v>
      </c>
      <c r="I20341">
        <f t="shared" si="1589"/>
        <v>745</v>
      </c>
      <c r="J20341" t="str">
        <f t="shared" si="1588"/>
        <v>Out of Test</v>
      </c>
      <c r="K20341" t="str">
        <f>IF(J20341="Test", COUNTIF($J$10:J20341, "Test"),"")</f>
        <v/>
      </c>
      <c r="L20341" t="str">
        <f>IF(J20341="Control", COUNTIF($J$10:J20341, "Control"),"")</f>
        <v/>
      </c>
    </row>
    <row r="20342" spans="1:12">
      <c r="A20342" s="42">
        <v>1518850596</v>
      </c>
      <c r="B20342" s="42">
        <v>1</v>
      </c>
      <c r="C20342" s="42">
        <v>894</v>
      </c>
      <c r="D20342" s="40" t="s">
        <v>359</v>
      </c>
      <c r="E20342" s="40" t="str">
        <f t="shared" si="1587"/>
        <v>Out of test</v>
      </c>
      <c r="F20342" t="str">
        <f t="shared" si="1585"/>
        <v>Low</v>
      </c>
      <c r="G20342" t="str">
        <f t="shared" si="1586"/>
        <v>Shenzhen_1_Low</v>
      </c>
      <c r="H20342">
        <v>0.77063839941980006</v>
      </c>
      <c r="I20342">
        <f t="shared" si="1589"/>
        <v>746</v>
      </c>
      <c r="J20342" t="str">
        <f t="shared" si="1588"/>
        <v>Out of Test</v>
      </c>
      <c r="K20342" t="str">
        <f>IF(J20342="Test", COUNTIF($J$10:J20342, "Test"),"")</f>
        <v/>
      </c>
      <c r="L20342" t="str">
        <f>IF(J20342="Control", COUNTIF($J$10:J20342, "Control"),"")</f>
        <v/>
      </c>
    </row>
    <row r="20343" spans="1:12">
      <c r="A20343" s="42">
        <v>1517752233</v>
      </c>
      <c r="B20343" s="42">
        <v>1</v>
      </c>
      <c r="C20343" s="42">
        <v>19</v>
      </c>
      <c r="D20343" s="40" t="s">
        <v>359</v>
      </c>
      <c r="E20343" s="40" t="str">
        <f t="shared" si="1587"/>
        <v>Out of test</v>
      </c>
      <c r="F20343" t="str">
        <f t="shared" si="1585"/>
        <v>Low</v>
      </c>
      <c r="G20343" t="str">
        <f t="shared" si="1586"/>
        <v>Shenzhen_1_Low</v>
      </c>
      <c r="H20343">
        <v>0.77115147133435946</v>
      </c>
      <c r="I20343">
        <f t="shared" si="1589"/>
        <v>747</v>
      </c>
      <c r="J20343" t="str">
        <f t="shared" si="1588"/>
        <v>Out of Test</v>
      </c>
      <c r="K20343" t="str">
        <f>IF(J20343="Test", COUNTIF($J$10:J20343, "Test"),"")</f>
        <v/>
      </c>
      <c r="L20343" t="str">
        <f>IF(J20343="Control", COUNTIF($J$10:J20343, "Control"),"")</f>
        <v/>
      </c>
    </row>
    <row r="20344" spans="1:12">
      <c r="A20344" s="42">
        <v>1513621558</v>
      </c>
      <c r="B20344" s="42">
        <v>1</v>
      </c>
      <c r="C20344" s="42">
        <v>630</v>
      </c>
      <c r="D20344" s="40" t="s">
        <v>359</v>
      </c>
      <c r="E20344" s="40" t="str">
        <f t="shared" si="1587"/>
        <v>Out of test</v>
      </c>
      <c r="F20344" t="str">
        <f t="shared" si="1585"/>
        <v>Low</v>
      </c>
      <c r="G20344" t="str">
        <f t="shared" si="1586"/>
        <v>Shenzhen_1_Low</v>
      </c>
      <c r="H20344">
        <v>0.77132851003667746</v>
      </c>
      <c r="I20344">
        <f t="shared" si="1589"/>
        <v>748</v>
      </c>
      <c r="J20344" t="str">
        <f t="shared" si="1588"/>
        <v>Out of Test</v>
      </c>
      <c r="K20344" t="str">
        <f>IF(J20344="Test", COUNTIF($J$10:J20344, "Test"),"")</f>
        <v/>
      </c>
      <c r="L20344" t="str">
        <f>IF(J20344="Control", COUNTIF($J$10:J20344, "Control"),"")</f>
        <v/>
      </c>
    </row>
    <row r="20345" spans="1:12">
      <c r="A20345" s="42">
        <v>1519907373</v>
      </c>
      <c r="B20345" s="42">
        <v>1</v>
      </c>
      <c r="C20345" s="42">
        <v>307</v>
      </c>
      <c r="D20345" s="40" t="s">
        <v>359</v>
      </c>
      <c r="E20345" s="40" t="str">
        <f t="shared" si="1587"/>
        <v>Out of test</v>
      </c>
      <c r="F20345" t="str">
        <f t="shared" si="1585"/>
        <v>Low</v>
      </c>
      <c r="G20345" t="str">
        <f t="shared" si="1586"/>
        <v>Shenzhen_1_Low</v>
      </c>
      <c r="H20345">
        <v>0.77180511250300987</v>
      </c>
      <c r="I20345">
        <f t="shared" si="1589"/>
        <v>749</v>
      </c>
      <c r="J20345" t="str">
        <f t="shared" si="1588"/>
        <v>Out of Test</v>
      </c>
      <c r="K20345" t="str">
        <f>IF(J20345="Test", COUNTIF($J$10:J20345, "Test"),"")</f>
        <v/>
      </c>
      <c r="L20345" t="str">
        <f>IF(J20345="Control", COUNTIF($J$10:J20345, "Control"),"")</f>
        <v/>
      </c>
    </row>
    <row r="20346" spans="1:12">
      <c r="A20346" s="42">
        <v>1516475298</v>
      </c>
      <c r="B20346" s="42">
        <v>1</v>
      </c>
      <c r="C20346" s="42">
        <v>265</v>
      </c>
      <c r="D20346" s="40" t="s">
        <v>359</v>
      </c>
      <c r="E20346" s="40" t="str">
        <f t="shared" si="1587"/>
        <v>Out of test</v>
      </c>
      <c r="F20346" t="str">
        <f t="shared" si="1585"/>
        <v>Low</v>
      </c>
      <c r="G20346" t="str">
        <f t="shared" si="1586"/>
        <v>Shenzhen_1_Low</v>
      </c>
      <c r="H20346">
        <v>0.77271354177321527</v>
      </c>
      <c r="I20346">
        <f t="shared" si="1589"/>
        <v>750</v>
      </c>
      <c r="J20346" t="str">
        <f t="shared" si="1588"/>
        <v>Out of Test</v>
      </c>
      <c r="K20346" t="str">
        <f>IF(J20346="Test", COUNTIF($J$10:J20346, "Test"),"")</f>
        <v/>
      </c>
      <c r="L20346" t="str">
        <f>IF(J20346="Control", COUNTIF($J$10:J20346, "Control"),"")</f>
        <v/>
      </c>
    </row>
    <row r="20347" spans="1:12">
      <c r="A20347" s="42">
        <v>1515400314</v>
      </c>
      <c r="B20347" s="42">
        <v>1</v>
      </c>
      <c r="C20347" s="42">
        <v>263</v>
      </c>
      <c r="D20347" s="40" t="s">
        <v>359</v>
      </c>
      <c r="E20347" s="40" t="str">
        <f t="shared" si="1587"/>
        <v>Out of test</v>
      </c>
      <c r="F20347" t="str">
        <f t="shared" si="1585"/>
        <v>Low</v>
      </c>
      <c r="G20347" t="str">
        <f t="shared" si="1586"/>
        <v>Shenzhen_1_Low</v>
      </c>
      <c r="H20347">
        <v>0.77477915108417339</v>
      </c>
      <c r="I20347">
        <f t="shared" si="1589"/>
        <v>751</v>
      </c>
      <c r="J20347" t="str">
        <f t="shared" si="1588"/>
        <v>Out of Test</v>
      </c>
      <c r="K20347" t="str">
        <f>IF(J20347="Test", COUNTIF($J$10:J20347, "Test"),"")</f>
        <v/>
      </c>
      <c r="L20347" t="str">
        <f>IF(J20347="Control", COUNTIF($J$10:J20347, "Control"),"")</f>
        <v/>
      </c>
    </row>
    <row r="20348" spans="1:12">
      <c r="A20348" s="42">
        <v>1512443796</v>
      </c>
      <c r="B20348" s="42">
        <v>1</v>
      </c>
      <c r="C20348" s="42">
        <v>81</v>
      </c>
      <c r="D20348" s="40" t="s">
        <v>359</v>
      </c>
      <c r="E20348" s="40" t="str">
        <f t="shared" si="1587"/>
        <v>Out of test</v>
      </c>
      <c r="F20348" t="str">
        <f t="shared" si="1585"/>
        <v>Low</v>
      </c>
      <c r="G20348" t="str">
        <f t="shared" si="1586"/>
        <v>Shenzhen_1_Low</v>
      </c>
      <c r="H20348">
        <v>0.77487749279049534</v>
      </c>
      <c r="I20348">
        <f t="shared" si="1589"/>
        <v>752</v>
      </c>
      <c r="J20348" t="str">
        <f t="shared" si="1588"/>
        <v>Out of Test</v>
      </c>
      <c r="K20348" t="str">
        <f>IF(J20348="Test", COUNTIF($J$10:J20348, "Test"),"")</f>
        <v/>
      </c>
      <c r="L20348" t="str">
        <f>IF(J20348="Control", COUNTIF($J$10:J20348, "Control"),"")</f>
        <v/>
      </c>
    </row>
    <row r="20349" spans="1:12">
      <c r="A20349" s="42">
        <v>1519012935</v>
      </c>
      <c r="B20349" s="42">
        <v>1</v>
      </c>
      <c r="C20349" s="42">
        <v>131</v>
      </c>
      <c r="D20349" s="40" t="s">
        <v>359</v>
      </c>
      <c r="E20349" s="40" t="str">
        <f t="shared" si="1587"/>
        <v>Out of test</v>
      </c>
      <c r="F20349" t="str">
        <f t="shared" si="1585"/>
        <v>Low</v>
      </c>
      <c r="G20349" t="str">
        <f t="shared" si="1586"/>
        <v>Shenzhen_1_Low</v>
      </c>
      <c r="H20349">
        <v>0.77549770792854067</v>
      </c>
      <c r="I20349">
        <f t="shared" si="1589"/>
        <v>753</v>
      </c>
      <c r="J20349" t="str">
        <f t="shared" si="1588"/>
        <v>Out of Test</v>
      </c>
      <c r="K20349" t="str">
        <f>IF(J20349="Test", COUNTIF($J$10:J20349, "Test"),"")</f>
        <v/>
      </c>
      <c r="L20349" t="str">
        <f>IF(J20349="Control", COUNTIF($J$10:J20349, "Control"),"")</f>
        <v/>
      </c>
    </row>
    <row r="20350" spans="1:12">
      <c r="A20350" s="42">
        <v>1517946115</v>
      </c>
      <c r="B20350" s="42">
        <v>1</v>
      </c>
      <c r="C20350" s="42">
        <v>292</v>
      </c>
      <c r="D20350" s="40" t="s">
        <v>359</v>
      </c>
      <c r="E20350" s="40" t="str">
        <f t="shared" si="1587"/>
        <v>Out of test</v>
      </c>
      <c r="F20350" t="str">
        <f t="shared" si="1585"/>
        <v>Low</v>
      </c>
      <c r="G20350" t="str">
        <f t="shared" si="1586"/>
        <v>Shenzhen_1_Low</v>
      </c>
      <c r="H20350">
        <v>0.77600741100912263</v>
      </c>
      <c r="I20350">
        <f t="shared" si="1589"/>
        <v>754</v>
      </c>
      <c r="J20350" t="str">
        <f t="shared" si="1588"/>
        <v>Out of Test</v>
      </c>
      <c r="K20350" t="str">
        <f>IF(J20350="Test", COUNTIF($J$10:J20350, "Test"),"")</f>
        <v/>
      </c>
      <c r="L20350" t="str">
        <f>IF(J20350="Control", COUNTIF($J$10:J20350, "Control"),"")</f>
        <v/>
      </c>
    </row>
    <row r="20351" spans="1:12">
      <c r="A20351" s="42">
        <v>1516869007</v>
      </c>
      <c r="B20351" s="42">
        <v>1</v>
      </c>
      <c r="C20351" s="42">
        <v>338</v>
      </c>
      <c r="D20351" s="40" t="s">
        <v>359</v>
      </c>
      <c r="E20351" s="40" t="str">
        <f t="shared" si="1587"/>
        <v>Out of test</v>
      </c>
      <c r="F20351" t="str">
        <f t="shared" si="1585"/>
        <v>Low</v>
      </c>
      <c r="G20351" t="str">
        <f t="shared" si="1586"/>
        <v>Shenzhen_1_Low</v>
      </c>
      <c r="H20351">
        <v>0.77614640595659812</v>
      </c>
      <c r="I20351">
        <f t="shared" si="1589"/>
        <v>755</v>
      </c>
      <c r="J20351" t="str">
        <f t="shared" si="1588"/>
        <v>Out of Test</v>
      </c>
      <c r="K20351" t="str">
        <f>IF(J20351="Test", COUNTIF($J$10:J20351, "Test"),"")</f>
        <v/>
      </c>
      <c r="L20351" t="str">
        <f>IF(J20351="Control", COUNTIF($J$10:J20351, "Control"),"")</f>
        <v/>
      </c>
    </row>
    <row r="20352" spans="1:12">
      <c r="A20352" s="42">
        <v>1511857967</v>
      </c>
      <c r="B20352" s="42">
        <v>1</v>
      </c>
      <c r="C20352" s="42">
        <v>80</v>
      </c>
      <c r="D20352" s="40" t="s">
        <v>359</v>
      </c>
      <c r="E20352" s="40" t="str">
        <f t="shared" si="1587"/>
        <v>Out of test</v>
      </c>
      <c r="F20352" t="str">
        <f t="shared" si="1585"/>
        <v>Low</v>
      </c>
      <c r="G20352" t="str">
        <f t="shared" si="1586"/>
        <v>Shenzhen_1_Low</v>
      </c>
      <c r="H20352">
        <v>0.77787890507889013</v>
      </c>
      <c r="I20352">
        <f t="shared" si="1589"/>
        <v>756</v>
      </c>
      <c r="J20352" t="str">
        <f t="shared" si="1588"/>
        <v>Out of Test</v>
      </c>
      <c r="K20352" t="str">
        <f>IF(J20352="Test", COUNTIF($J$10:J20352, "Test"),"")</f>
        <v/>
      </c>
      <c r="L20352" t="str">
        <f>IF(J20352="Control", COUNTIF($J$10:J20352, "Control"),"")</f>
        <v/>
      </c>
    </row>
    <row r="20353" spans="1:12">
      <c r="A20353" s="42">
        <v>1511318708</v>
      </c>
      <c r="B20353" s="42">
        <v>1</v>
      </c>
      <c r="C20353" s="42">
        <v>221</v>
      </c>
      <c r="D20353" s="40" t="s">
        <v>359</v>
      </c>
      <c r="E20353" s="40" t="str">
        <f t="shared" si="1587"/>
        <v>Out of test</v>
      </c>
      <c r="F20353" t="str">
        <f t="shared" si="1585"/>
        <v>Low</v>
      </c>
      <c r="G20353" t="str">
        <f t="shared" si="1586"/>
        <v>Shenzhen_1_Low</v>
      </c>
      <c r="H20353">
        <v>0.77867486964701937</v>
      </c>
      <c r="I20353">
        <f t="shared" si="1589"/>
        <v>757</v>
      </c>
      <c r="J20353" t="str">
        <f t="shared" si="1588"/>
        <v>Out of Test</v>
      </c>
      <c r="K20353" t="str">
        <f>IF(J20353="Test", COUNTIF($J$10:J20353, "Test"),"")</f>
        <v/>
      </c>
      <c r="L20353" t="str">
        <f>IF(J20353="Control", COUNTIF($J$10:J20353, "Control"),"")</f>
        <v/>
      </c>
    </row>
    <row r="20354" spans="1:12">
      <c r="A20354" s="42">
        <v>1511875125</v>
      </c>
      <c r="B20354" s="42">
        <v>1</v>
      </c>
      <c r="C20354" s="42">
        <v>104</v>
      </c>
      <c r="D20354" s="40" t="s">
        <v>359</v>
      </c>
      <c r="E20354" s="40" t="str">
        <f t="shared" si="1587"/>
        <v>Out of test</v>
      </c>
      <c r="F20354" t="str">
        <f t="shared" si="1585"/>
        <v>Low</v>
      </c>
      <c r="G20354" t="str">
        <f t="shared" si="1586"/>
        <v>Shenzhen_1_Low</v>
      </c>
      <c r="H20354">
        <v>0.77895224851291611</v>
      </c>
      <c r="I20354">
        <f t="shared" si="1589"/>
        <v>758</v>
      </c>
      <c r="J20354" t="str">
        <f t="shared" si="1588"/>
        <v>Out of Test</v>
      </c>
      <c r="K20354" t="str">
        <f>IF(J20354="Test", COUNTIF($J$10:J20354, "Test"),"")</f>
        <v/>
      </c>
      <c r="L20354" t="str">
        <f>IF(J20354="Control", COUNTIF($J$10:J20354, "Control"),"")</f>
        <v/>
      </c>
    </row>
    <row r="20355" spans="1:12">
      <c r="A20355" s="42">
        <v>1519964335</v>
      </c>
      <c r="B20355" s="42">
        <v>1</v>
      </c>
      <c r="C20355" s="42">
        <v>83</v>
      </c>
      <c r="D20355" s="40" t="s">
        <v>359</v>
      </c>
      <c r="E20355" s="40" t="str">
        <f t="shared" si="1587"/>
        <v>Out of test</v>
      </c>
      <c r="F20355" t="str">
        <f t="shared" si="1585"/>
        <v>Low</v>
      </c>
      <c r="G20355" t="str">
        <f t="shared" si="1586"/>
        <v>Shenzhen_1_Low</v>
      </c>
      <c r="H20355">
        <v>0.77926870671267379</v>
      </c>
      <c r="I20355">
        <f t="shared" si="1589"/>
        <v>759</v>
      </c>
      <c r="J20355" t="str">
        <f t="shared" si="1588"/>
        <v>Out of Test</v>
      </c>
      <c r="K20355" t="str">
        <f>IF(J20355="Test", COUNTIF($J$10:J20355, "Test"),"")</f>
        <v/>
      </c>
      <c r="L20355" t="str">
        <f>IF(J20355="Control", COUNTIF($J$10:J20355, "Control"),"")</f>
        <v/>
      </c>
    </row>
    <row r="20356" spans="1:12">
      <c r="A20356" s="42">
        <v>1511415708</v>
      </c>
      <c r="B20356" s="42">
        <v>1</v>
      </c>
      <c r="C20356" s="42">
        <v>536</v>
      </c>
      <c r="D20356" s="40" t="s">
        <v>359</v>
      </c>
      <c r="E20356" s="40" t="str">
        <f t="shared" si="1587"/>
        <v>Out of test</v>
      </c>
      <c r="F20356" t="str">
        <f t="shared" si="1585"/>
        <v>Low</v>
      </c>
      <c r="G20356" t="str">
        <f t="shared" si="1586"/>
        <v>Shenzhen_1_Low</v>
      </c>
      <c r="H20356">
        <v>0.7798504504966739</v>
      </c>
      <c r="I20356">
        <f t="shared" si="1589"/>
        <v>760</v>
      </c>
      <c r="J20356" t="str">
        <f t="shared" si="1588"/>
        <v>Out of Test</v>
      </c>
      <c r="K20356" t="str">
        <f>IF(J20356="Test", COUNTIF($J$10:J20356, "Test"),"")</f>
        <v/>
      </c>
      <c r="L20356" t="str">
        <f>IF(J20356="Control", COUNTIF($J$10:J20356, "Control"),"")</f>
        <v/>
      </c>
    </row>
    <row r="20357" spans="1:12">
      <c r="A20357" s="42">
        <v>1518147193</v>
      </c>
      <c r="B20357" s="42">
        <v>1</v>
      </c>
      <c r="C20357" s="42">
        <v>617</v>
      </c>
      <c r="D20357" s="40" t="s">
        <v>359</v>
      </c>
      <c r="E20357" s="40" t="str">
        <f t="shared" si="1587"/>
        <v>Out of test</v>
      </c>
      <c r="F20357" t="str">
        <f t="shared" si="1585"/>
        <v>Low</v>
      </c>
      <c r="G20357" t="str">
        <f t="shared" si="1586"/>
        <v>Shenzhen_1_Low</v>
      </c>
      <c r="H20357">
        <v>0.77994403471689366</v>
      </c>
      <c r="I20357">
        <f t="shared" si="1589"/>
        <v>761</v>
      </c>
      <c r="J20357" t="str">
        <f t="shared" si="1588"/>
        <v>Out of Test</v>
      </c>
      <c r="K20357" t="str">
        <f>IF(J20357="Test", COUNTIF($J$10:J20357, "Test"),"")</f>
        <v/>
      </c>
      <c r="L20357" t="str">
        <f>IF(J20357="Control", COUNTIF($J$10:J20357, "Control"),"")</f>
        <v/>
      </c>
    </row>
    <row r="20358" spans="1:12">
      <c r="A20358" s="42">
        <v>1519385888</v>
      </c>
      <c r="B20358" s="42">
        <v>1</v>
      </c>
      <c r="C20358" s="42">
        <v>76</v>
      </c>
      <c r="D20358" s="40" t="s">
        <v>359</v>
      </c>
      <c r="E20358" s="40" t="str">
        <f t="shared" si="1587"/>
        <v>Out of test</v>
      </c>
      <c r="F20358" t="str">
        <f t="shared" si="1585"/>
        <v>Low</v>
      </c>
      <c r="G20358" t="str">
        <f t="shared" si="1586"/>
        <v>Shenzhen_1_Low</v>
      </c>
      <c r="H20358">
        <v>0.78065881036960083</v>
      </c>
      <c r="I20358">
        <f t="shared" si="1589"/>
        <v>762</v>
      </c>
      <c r="J20358" t="str">
        <f t="shared" si="1588"/>
        <v>Out of Test</v>
      </c>
      <c r="K20358" t="str">
        <f>IF(J20358="Test", COUNTIF($J$10:J20358, "Test"),"")</f>
        <v/>
      </c>
      <c r="L20358" t="str">
        <f>IF(J20358="Control", COUNTIF($J$10:J20358, "Control"),"")</f>
        <v/>
      </c>
    </row>
    <row r="20359" spans="1:12">
      <c r="A20359" s="42">
        <v>1517811727</v>
      </c>
      <c r="B20359" s="42">
        <v>1</v>
      </c>
      <c r="C20359" s="42">
        <v>769</v>
      </c>
      <c r="D20359" s="40" t="s">
        <v>359</v>
      </c>
      <c r="E20359" s="40" t="str">
        <f t="shared" si="1587"/>
        <v>Out of test</v>
      </c>
      <c r="F20359" t="str">
        <f t="shared" si="1585"/>
        <v>Low</v>
      </c>
      <c r="G20359" t="str">
        <f t="shared" si="1586"/>
        <v>Shenzhen_1_Low</v>
      </c>
      <c r="H20359">
        <v>0.78335068548395226</v>
      </c>
      <c r="I20359">
        <f t="shared" si="1589"/>
        <v>763</v>
      </c>
      <c r="J20359" t="str">
        <f t="shared" si="1588"/>
        <v>Out of Test</v>
      </c>
      <c r="K20359" t="str">
        <f>IF(J20359="Test", COUNTIF($J$10:J20359, "Test"),"")</f>
        <v/>
      </c>
      <c r="L20359" t="str">
        <f>IF(J20359="Control", COUNTIF($J$10:J20359, "Control"),"")</f>
        <v/>
      </c>
    </row>
    <row r="20360" spans="1:12">
      <c r="A20360" s="42">
        <v>1515286864</v>
      </c>
      <c r="B20360" s="42">
        <v>1</v>
      </c>
      <c r="C20360" s="42">
        <v>636</v>
      </c>
      <c r="D20360" s="40" t="s">
        <v>359</v>
      </c>
      <c r="E20360" s="40" t="str">
        <f t="shared" si="1587"/>
        <v>Out of test</v>
      </c>
      <c r="F20360" t="str">
        <f t="shared" si="1585"/>
        <v>Low</v>
      </c>
      <c r="G20360" t="str">
        <f t="shared" si="1586"/>
        <v>Shenzhen_1_Low</v>
      </c>
      <c r="H20360">
        <v>0.7833520463961241</v>
      </c>
      <c r="I20360">
        <f t="shared" si="1589"/>
        <v>764</v>
      </c>
      <c r="J20360" t="str">
        <f t="shared" si="1588"/>
        <v>Out of Test</v>
      </c>
      <c r="K20360" t="str">
        <f>IF(J20360="Test", COUNTIF($J$10:J20360, "Test"),"")</f>
        <v/>
      </c>
      <c r="L20360" t="str">
        <f>IF(J20360="Control", COUNTIF($J$10:J20360, "Control"),"")</f>
        <v/>
      </c>
    </row>
    <row r="20361" spans="1:12">
      <c r="A20361" s="42">
        <v>1519027424</v>
      </c>
      <c r="B20361" s="42">
        <v>1</v>
      </c>
      <c r="C20361" s="42">
        <v>456</v>
      </c>
      <c r="D20361" s="40" t="s">
        <v>359</v>
      </c>
      <c r="E20361" s="40" t="str">
        <f t="shared" si="1587"/>
        <v>Out of test</v>
      </c>
      <c r="F20361" t="str">
        <f t="shared" si="1585"/>
        <v>Low</v>
      </c>
      <c r="G20361" t="str">
        <f t="shared" si="1586"/>
        <v>Shenzhen_1_Low</v>
      </c>
      <c r="H20361">
        <v>0.78595023188948032</v>
      </c>
      <c r="I20361">
        <f t="shared" si="1589"/>
        <v>765</v>
      </c>
      <c r="J20361" t="str">
        <f t="shared" si="1588"/>
        <v>Out of Test</v>
      </c>
      <c r="K20361" t="str">
        <f>IF(J20361="Test", COUNTIF($J$10:J20361, "Test"),"")</f>
        <v/>
      </c>
      <c r="L20361" t="str">
        <f>IF(J20361="Control", COUNTIF($J$10:J20361, "Control"),"")</f>
        <v/>
      </c>
    </row>
    <row r="20362" spans="1:12">
      <c r="A20362" s="42">
        <v>1516096069</v>
      </c>
      <c r="B20362" s="42">
        <v>1</v>
      </c>
      <c r="C20362" s="42">
        <v>360</v>
      </c>
      <c r="D20362" s="40" t="s">
        <v>359</v>
      </c>
      <c r="E20362" s="40" t="str">
        <f t="shared" si="1587"/>
        <v>Out of test</v>
      </c>
      <c r="F20362" t="str">
        <f t="shared" ref="F20362:F20425" si="1590">_xlfn.IFS(C20362&lt;1069, "Low", C20362&lt;2277, "Mid", C20362&gt;=2277, "High")</f>
        <v>Low</v>
      </c>
      <c r="G20362" t="str">
        <f t="shared" ref="G20362:G20425" si="1591">D20362&amp;"_"&amp;B20362&amp;"_"&amp;F20362</f>
        <v>Shenzhen_1_Low</v>
      </c>
      <c r="H20362">
        <v>0.78617856820589049</v>
      </c>
      <c r="I20362">
        <f t="shared" si="1589"/>
        <v>766</v>
      </c>
      <c r="J20362" t="str">
        <f t="shared" si="1588"/>
        <v>Out of Test</v>
      </c>
      <c r="K20362" t="str">
        <f>IF(J20362="Test", COUNTIF($J$10:J20362, "Test"),"")</f>
        <v/>
      </c>
      <c r="L20362" t="str">
        <f>IF(J20362="Control", COUNTIF($J$10:J20362, "Control"),"")</f>
        <v/>
      </c>
    </row>
    <row r="20363" spans="1:12">
      <c r="A20363" s="42">
        <v>1516746248</v>
      </c>
      <c r="B20363" s="42">
        <v>1</v>
      </c>
      <c r="C20363" s="42">
        <v>7</v>
      </c>
      <c r="D20363" s="40" t="s">
        <v>359</v>
      </c>
      <c r="E20363" s="40" t="str">
        <f t="shared" ref="E20363:E20426" si="1592">IF(AND(J20363="Test",K20363&lt;=3000),"Test",IF(AND(J20363="Control",L20363&lt;=3000),"Control","Out of test"))</f>
        <v>Out of test</v>
      </c>
      <c r="F20363" t="str">
        <f t="shared" si="1590"/>
        <v>Low</v>
      </c>
      <c r="G20363" t="str">
        <f t="shared" si="1591"/>
        <v>Shenzhen_1_Low</v>
      </c>
      <c r="H20363">
        <v>0.78627722473662431</v>
      </c>
      <c r="I20363">
        <f t="shared" si="1589"/>
        <v>767</v>
      </c>
      <c r="J20363" t="str">
        <f t="shared" ref="J20363:J20426" si="1593">IF(I20363&lt;=250, IF(MOD(I20363,2)=1, "Test", "Control"),"Out of Test")</f>
        <v>Out of Test</v>
      </c>
      <c r="K20363" t="str">
        <f>IF(J20363="Test", COUNTIF($J$10:J20363, "Test"),"")</f>
        <v/>
      </c>
      <c r="L20363" t="str">
        <f>IF(J20363="Control", COUNTIF($J$10:J20363, "Control"),"")</f>
        <v/>
      </c>
    </row>
    <row r="20364" spans="1:12">
      <c r="A20364" s="42">
        <v>1518613019</v>
      </c>
      <c r="B20364" s="42">
        <v>1</v>
      </c>
      <c r="C20364" s="42">
        <v>492</v>
      </c>
      <c r="D20364" s="40" t="s">
        <v>359</v>
      </c>
      <c r="E20364" s="40" t="str">
        <f t="shared" si="1592"/>
        <v>Out of test</v>
      </c>
      <c r="F20364" t="str">
        <f t="shared" si="1590"/>
        <v>Low</v>
      </c>
      <c r="G20364" t="str">
        <f t="shared" si="1591"/>
        <v>Shenzhen_1_Low</v>
      </c>
      <c r="H20364">
        <v>0.7865260343558218</v>
      </c>
      <c r="I20364">
        <f t="shared" ref="I20364:I20427" si="1594">IF(G20364=G20363, I20363+1, 1)</f>
        <v>768</v>
      </c>
      <c r="J20364" t="str">
        <f t="shared" si="1593"/>
        <v>Out of Test</v>
      </c>
      <c r="K20364" t="str">
        <f>IF(J20364="Test", COUNTIF($J$10:J20364, "Test"),"")</f>
        <v/>
      </c>
      <c r="L20364" t="str">
        <f>IF(J20364="Control", COUNTIF($J$10:J20364, "Control"),"")</f>
        <v/>
      </c>
    </row>
    <row r="20365" spans="1:12">
      <c r="A20365" s="42">
        <v>1512732798</v>
      </c>
      <c r="B20365" s="42">
        <v>1</v>
      </c>
      <c r="C20365" s="42">
        <v>131</v>
      </c>
      <c r="D20365" s="40" t="s">
        <v>359</v>
      </c>
      <c r="E20365" s="40" t="str">
        <f t="shared" si="1592"/>
        <v>Out of test</v>
      </c>
      <c r="F20365" t="str">
        <f t="shared" si="1590"/>
        <v>Low</v>
      </c>
      <c r="G20365" t="str">
        <f t="shared" si="1591"/>
        <v>Shenzhen_1_Low</v>
      </c>
      <c r="H20365">
        <v>0.78675843620629493</v>
      </c>
      <c r="I20365">
        <f t="shared" si="1594"/>
        <v>769</v>
      </c>
      <c r="J20365" t="str">
        <f t="shared" si="1593"/>
        <v>Out of Test</v>
      </c>
      <c r="K20365" t="str">
        <f>IF(J20365="Test", COUNTIF($J$10:J20365, "Test"),"")</f>
        <v/>
      </c>
      <c r="L20365" t="str">
        <f>IF(J20365="Control", COUNTIF($J$10:J20365, "Control"),"")</f>
        <v/>
      </c>
    </row>
    <row r="20366" spans="1:12">
      <c r="A20366" s="42">
        <v>1519626637</v>
      </c>
      <c r="B20366" s="42">
        <v>1</v>
      </c>
      <c r="C20366" s="42">
        <v>443</v>
      </c>
      <c r="D20366" s="40" t="s">
        <v>359</v>
      </c>
      <c r="E20366" s="40" t="str">
        <f t="shared" si="1592"/>
        <v>Out of test</v>
      </c>
      <c r="F20366" t="str">
        <f t="shared" si="1590"/>
        <v>Low</v>
      </c>
      <c r="G20366" t="str">
        <f t="shared" si="1591"/>
        <v>Shenzhen_1_Low</v>
      </c>
      <c r="H20366">
        <v>0.78823570920830344</v>
      </c>
      <c r="I20366">
        <f t="shared" si="1594"/>
        <v>770</v>
      </c>
      <c r="J20366" t="str">
        <f t="shared" si="1593"/>
        <v>Out of Test</v>
      </c>
      <c r="K20366" t="str">
        <f>IF(J20366="Test", COUNTIF($J$10:J20366, "Test"),"")</f>
        <v/>
      </c>
      <c r="L20366" t="str">
        <f>IF(J20366="Control", COUNTIF($J$10:J20366, "Control"),"")</f>
        <v/>
      </c>
    </row>
    <row r="20367" spans="1:12">
      <c r="A20367" s="42">
        <v>1513936554</v>
      </c>
      <c r="B20367" s="42">
        <v>1</v>
      </c>
      <c r="C20367" s="42">
        <v>41</v>
      </c>
      <c r="D20367" s="40" t="s">
        <v>359</v>
      </c>
      <c r="E20367" s="40" t="str">
        <f t="shared" si="1592"/>
        <v>Out of test</v>
      </c>
      <c r="F20367" t="str">
        <f t="shared" si="1590"/>
        <v>Low</v>
      </c>
      <c r="G20367" t="str">
        <f t="shared" si="1591"/>
        <v>Shenzhen_1_Low</v>
      </c>
      <c r="H20367">
        <v>0.79079431726553562</v>
      </c>
      <c r="I20367">
        <f t="shared" si="1594"/>
        <v>771</v>
      </c>
      <c r="J20367" t="str">
        <f t="shared" si="1593"/>
        <v>Out of Test</v>
      </c>
      <c r="K20367" t="str">
        <f>IF(J20367="Test", COUNTIF($J$10:J20367, "Test"),"")</f>
        <v/>
      </c>
      <c r="L20367" t="str">
        <f>IF(J20367="Control", COUNTIF($J$10:J20367, "Control"),"")</f>
        <v/>
      </c>
    </row>
    <row r="20368" spans="1:12">
      <c r="A20368" s="42">
        <v>1511430476</v>
      </c>
      <c r="B20368" s="42">
        <v>1</v>
      </c>
      <c r="C20368" s="42">
        <v>364</v>
      </c>
      <c r="D20368" s="40" t="s">
        <v>359</v>
      </c>
      <c r="E20368" s="40" t="str">
        <f t="shared" si="1592"/>
        <v>Out of test</v>
      </c>
      <c r="F20368" t="str">
        <f t="shared" si="1590"/>
        <v>Low</v>
      </c>
      <c r="G20368" t="str">
        <f t="shared" si="1591"/>
        <v>Shenzhen_1_Low</v>
      </c>
      <c r="H20368">
        <v>0.79088313727168957</v>
      </c>
      <c r="I20368">
        <f t="shared" si="1594"/>
        <v>772</v>
      </c>
      <c r="J20368" t="str">
        <f t="shared" si="1593"/>
        <v>Out of Test</v>
      </c>
      <c r="K20368" t="str">
        <f>IF(J20368="Test", COUNTIF($J$10:J20368, "Test"),"")</f>
        <v/>
      </c>
      <c r="L20368" t="str">
        <f>IF(J20368="Control", COUNTIF($J$10:J20368, "Control"),"")</f>
        <v/>
      </c>
    </row>
    <row r="20369" spans="1:12">
      <c r="A20369" s="42">
        <v>1518683605</v>
      </c>
      <c r="B20369" s="42">
        <v>1</v>
      </c>
      <c r="C20369" s="42">
        <v>152</v>
      </c>
      <c r="D20369" s="40" t="s">
        <v>359</v>
      </c>
      <c r="E20369" s="40" t="str">
        <f t="shared" si="1592"/>
        <v>Out of test</v>
      </c>
      <c r="F20369" t="str">
        <f t="shared" si="1590"/>
        <v>Low</v>
      </c>
      <c r="G20369" t="str">
        <f t="shared" si="1591"/>
        <v>Shenzhen_1_Low</v>
      </c>
      <c r="H20369">
        <v>0.79273492093500852</v>
      </c>
      <c r="I20369">
        <f t="shared" si="1594"/>
        <v>773</v>
      </c>
      <c r="J20369" t="str">
        <f t="shared" si="1593"/>
        <v>Out of Test</v>
      </c>
      <c r="K20369" t="str">
        <f>IF(J20369="Test", COUNTIF($J$10:J20369, "Test"),"")</f>
        <v/>
      </c>
      <c r="L20369" t="str">
        <f>IF(J20369="Control", COUNTIF($J$10:J20369, "Control"),"")</f>
        <v/>
      </c>
    </row>
    <row r="20370" spans="1:12">
      <c r="A20370" s="42">
        <v>1515237077</v>
      </c>
      <c r="B20370" s="42">
        <v>1</v>
      </c>
      <c r="C20370" s="42">
        <v>512</v>
      </c>
      <c r="D20370" s="40" t="s">
        <v>359</v>
      </c>
      <c r="E20370" s="40" t="str">
        <f t="shared" si="1592"/>
        <v>Out of test</v>
      </c>
      <c r="F20370" t="str">
        <f t="shared" si="1590"/>
        <v>Low</v>
      </c>
      <c r="G20370" t="str">
        <f t="shared" si="1591"/>
        <v>Shenzhen_1_Low</v>
      </c>
      <c r="H20370">
        <v>0.79287940044318039</v>
      </c>
      <c r="I20370">
        <f t="shared" si="1594"/>
        <v>774</v>
      </c>
      <c r="J20370" t="str">
        <f t="shared" si="1593"/>
        <v>Out of Test</v>
      </c>
      <c r="K20370" t="str">
        <f>IF(J20370="Test", COUNTIF($J$10:J20370, "Test"),"")</f>
        <v/>
      </c>
      <c r="L20370" t="str">
        <f>IF(J20370="Control", COUNTIF($J$10:J20370, "Control"),"")</f>
        <v/>
      </c>
    </row>
    <row r="20371" spans="1:12">
      <c r="A20371" s="42">
        <v>1514498147</v>
      </c>
      <c r="B20371" s="42">
        <v>1</v>
      </c>
      <c r="C20371" s="42">
        <v>423</v>
      </c>
      <c r="D20371" s="40" t="s">
        <v>359</v>
      </c>
      <c r="E20371" s="40" t="str">
        <f t="shared" si="1592"/>
        <v>Out of test</v>
      </c>
      <c r="F20371" t="str">
        <f t="shared" si="1590"/>
        <v>Low</v>
      </c>
      <c r="G20371" t="str">
        <f t="shared" si="1591"/>
        <v>Shenzhen_1_Low</v>
      </c>
      <c r="H20371">
        <v>0.79401846031302614</v>
      </c>
      <c r="I20371">
        <f t="shared" si="1594"/>
        <v>775</v>
      </c>
      <c r="J20371" t="str">
        <f t="shared" si="1593"/>
        <v>Out of Test</v>
      </c>
      <c r="K20371" t="str">
        <f>IF(J20371="Test", COUNTIF($J$10:J20371, "Test"),"")</f>
        <v/>
      </c>
      <c r="L20371" t="str">
        <f>IF(J20371="Control", COUNTIF($J$10:J20371, "Control"),"")</f>
        <v/>
      </c>
    </row>
    <row r="20372" spans="1:12">
      <c r="A20372" s="42">
        <v>1514700658</v>
      </c>
      <c r="B20372" s="42">
        <v>1</v>
      </c>
      <c r="C20372" s="42">
        <v>852</v>
      </c>
      <c r="D20372" s="40" t="s">
        <v>359</v>
      </c>
      <c r="E20372" s="40" t="str">
        <f t="shared" si="1592"/>
        <v>Out of test</v>
      </c>
      <c r="F20372" t="str">
        <f t="shared" si="1590"/>
        <v>Low</v>
      </c>
      <c r="G20372" t="str">
        <f t="shared" si="1591"/>
        <v>Shenzhen_1_Low</v>
      </c>
      <c r="H20372">
        <v>0.79449018150677653</v>
      </c>
      <c r="I20372">
        <f t="shared" si="1594"/>
        <v>776</v>
      </c>
      <c r="J20372" t="str">
        <f t="shared" si="1593"/>
        <v>Out of Test</v>
      </c>
      <c r="K20372" t="str">
        <f>IF(J20372="Test", COUNTIF($J$10:J20372, "Test"),"")</f>
        <v/>
      </c>
      <c r="L20372" t="str">
        <f>IF(J20372="Control", COUNTIF($J$10:J20372, "Control"),"")</f>
        <v/>
      </c>
    </row>
    <row r="20373" spans="1:12">
      <c r="A20373" s="42">
        <v>1516020663</v>
      </c>
      <c r="B20373" s="42">
        <v>1</v>
      </c>
      <c r="C20373" s="42">
        <v>605</v>
      </c>
      <c r="D20373" s="40" t="s">
        <v>359</v>
      </c>
      <c r="E20373" s="40" t="str">
        <f t="shared" si="1592"/>
        <v>Out of test</v>
      </c>
      <c r="F20373" t="str">
        <f t="shared" si="1590"/>
        <v>Low</v>
      </c>
      <c r="G20373" t="str">
        <f t="shared" si="1591"/>
        <v>Shenzhen_1_Low</v>
      </c>
      <c r="H20373">
        <v>0.79460317981421724</v>
      </c>
      <c r="I20373">
        <f t="shared" si="1594"/>
        <v>777</v>
      </c>
      <c r="J20373" t="str">
        <f t="shared" si="1593"/>
        <v>Out of Test</v>
      </c>
      <c r="K20373" t="str">
        <f>IF(J20373="Test", COUNTIF($J$10:J20373, "Test"),"")</f>
        <v/>
      </c>
      <c r="L20373" t="str">
        <f>IF(J20373="Control", COUNTIF($J$10:J20373, "Control"),"")</f>
        <v/>
      </c>
    </row>
    <row r="20374" spans="1:12">
      <c r="A20374" s="42">
        <v>1516450973</v>
      </c>
      <c r="B20374" s="42">
        <v>1</v>
      </c>
      <c r="C20374" s="42">
        <v>795</v>
      </c>
      <c r="D20374" s="40" t="s">
        <v>359</v>
      </c>
      <c r="E20374" s="40" t="str">
        <f t="shared" si="1592"/>
        <v>Out of test</v>
      </c>
      <c r="F20374" t="str">
        <f t="shared" si="1590"/>
        <v>Low</v>
      </c>
      <c r="G20374" t="str">
        <f t="shared" si="1591"/>
        <v>Shenzhen_1_Low</v>
      </c>
      <c r="H20374">
        <v>0.79479527322984111</v>
      </c>
      <c r="I20374">
        <f t="shared" si="1594"/>
        <v>778</v>
      </c>
      <c r="J20374" t="str">
        <f t="shared" si="1593"/>
        <v>Out of Test</v>
      </c>
      <c r="K20374" t="str">
        <f>IF(J20374="Test", COUNTIF($J$10:J20374, "Test"),"")</f>
        <v/>
      </c>
      <c r="L20374" t="str">
        <f>IF(J20374="Control", COUNTIF($J$10:J20374, "Control"),"")</f>
        <v/>
      </c>
    </row>
    <row r="20375" spans="1:12">
      <c r="A20375" s="42">
        <v>1517158276</v>
      </c>
      <c r="B20375" s="42">
        <v>1</v>
      </c>
      <c r="C20375" s="42">
        <v>812</v>
      </c>
      <c r="D20375" s="40" t="s">
        <v>359</v>
      </c>
      <c r="E20375" s="40" t="str">
        <f t="shared" si="1592"/>
        <v>Out of test</v>
      </c>
      <c r="F20375" t="str">
        <f t="shared" si="1590"/>
        <v>Low</v>
      </c>
      <c r="G20375" t="str">
        <f t="shared" si="1591"/>
        <v>Shenzhen_1_Low</v>
      </c>
      <c r="H20375">
        <v>0.79481087564065389</v>
      </c>
      <c r="I20375">
        <f t="shared" si="1594"/>
        <v>779</v>
      </c>
      <c r="J20375" t="str">
        <f t="shared" si="1593"/>
        <v>Out of Test</v>
      </c>
      <c r="K20375" t="str">
        <f>IF(J20375="Test", COUNTIF($J$10:J20375, "Test"),"")</f>
        <v/>
      </c>
      <c r="L20375" t="str">
        <f>IF(J20375="Control", COUNTIF($J$10:J20375, "Control"),"")</f>
        <v/>
      </c>
    </row>
    <row r="20376" spans="1:12">
      <c r="A20376" s="42">
        <v>1515825236</v>
      </c>
      <c r="B20376" s="42">
        <v>1</v>
      </c>
      <c r="C20376" s="42">
        <v>560</v>
      </c>
      <c r="D20376" s="40" t="s">
        <v>359</v>
      </c>
      <c r="E20376" s="40" t="str">
        <f t="shared" si="1592"/>
        <v>Out of test</v>
      </c>
      <c r="F20376" t="str">
        <f t="shared" si="1590"/>
        <v>Low</v>
      </c>
      <c r="G20376" t="str">
        <f t="shared" si="1591"/>
        <v>Shenzhen_1_Low</v>
      </c>
      <c r="H20376">
        <v>0.79486925825070986</v>
      </c>
      <c r="I20376">
        <f t="shared" si="1594"/>
        <v>780</v>
      </c>
      <c r="J20376" t="str">
        <f t="shared" si="1593"/>
        <v>Out of Test</v>
      </c>
      <c r="K20376" t="str">
        <f>IF(J20376="Test", COUNTIF($J$10:J20376, "Test"),"")</f>
        <v/>
      </c>
      <c r="L20376" t="str">
        <f>IF(J20376="Control", COUNTIF($J$10:J20376, "Control"),"")</f>
        <v/>
      </c>
    </row>
    <row r="20377" spans="1:12">
      <c r="A20377" s="42">
        <v>1517955776</v>
      </c>
      <c r="B20377" s="42">
        <v>1</v>
      </c>
      <c r="C20377" s="42">
        <v>133</v>
      </c>
      <c r="D20377" s="40" t="s">
        <v>359</v>
      </c>
      <c r="E20377" s="40" t="str">
        <f t="shared" si="1592"/>
        <v>Out of test</v>
      </c>
      <c r="F20377" t="str">
        <f t="shared" si="1590"/>
        <v>Low</v>
      </c>
      <c r="G20377" t="str">
        <f t="shared" si="1591"/>
        <v>Shenzhen_1_Low</v>
      </c>
      <c r="H20377">
        <v>0.79534268527849117</v>
      </c>
      <c r="I20377">
        <f t="shared" si="1594"/>
        <v>781</v>
      </c>
      <c r="J20377" t="str">
        <f t="shared" si="1593"/>
        <v>Out of Test</v>
      </c>
      <c r="K20377" t="str">
        <f>IF(J20377="Test", COUNTIF($J$10:J20377, "Test"),"")</f>
        <v/>
      </c>
      <c r="L20377" t="str">
        <f>IF(J20377="Control", COUNTIF($J$10:J20377, "Control"),"")</f>
        <v/>
      </c>
    </row>
    <row r="20378" spans="1:12">
      <c r="A20378" s="42">
        <v>1512666459</v>
      </c>
      <c r="B20378" s="42">
        <v>1</v>
      </c>
      <c r="C20378" s="42">
        <v>393</v>
      </c>
      <c r="D20378" s="40" t="s">
        <v>359</v>
      </c>
      <c r="E20378" s="40" t="str">
        <f t="shared" si="1592"/>
        <v>Out of test</v>
      </c>
      <c r="F20378" t="str">
        <f t="shared" si="1590"/>
        <v>Low</v>
      </c>
      <c r="G20378" t="str">
        <f t="shared" si="1591"/>
        <v>Shenzhen_1_Low</v>
      </c>
      <c r="H20378">
        <v>0.79598773438023418</v>
      </c>
      <c r="I20378">
        <f t="shared" si="1594"/>
        <v>782</v>
      </c>
      <c r="J20378" t="str">
        <f t="shared" si="1593"/>
        <v>Out of Test</v>
      </c>
      <c r="K20378" t="str">
        <f>IF(J20378="Test", COUNTIF($J$10:J20378, "Test"),"")</f>
        <v/>
      </c>
      <c r="L20378" t="str">
        <f>IF(J20378="Control", COUNTIF($J$10:J20378, "Control"),"")</f>
        <v/>
      </c>
    </row>
    <row r="20379" spans="1:12">
      <c r="A20379" s="42">
        <v>1517992966</v>
      </c>
      <c r="B20379" s="42">
        <v>1</v>
      </c>
      <c r="C20379" s="42">
        <v>300</v>
      </c>
      <c r="D20379" s="40" t="s">
        <v>359</v>
      </c>
      <c r="E20379" s="40" t="str">
        <f t="shared" si="1592"/>
        <v>Out of test</v>
      </c>
      <c r="F20379" t="str">
        <f t="shared" si="1590"/>
        <v>Low</v>
      </c>
      <c r="G20379" t="str">
        <f t="shared" si="1591"/>
        <v>Shenzhen_1_Low</v>
      </c>
      <c r="H20379">
        <v>0.79660691117984017</v>
      </c>
      <c r="I20379">
        <f t="shared" si="1594"/>
        <v>783</v>
      </c>
      <c r="J20379" t="str">
        <f t="shared" si="1593"/>
        <v>Out of Test</v>
      </c>
      <c r="K20379" t="str">
        <f>IF(J20379="Test", COUNTIF($J$10:J20379, "Test"),"")</f>
        <v/>
      </c>
      <c r="L20379" t="str">
        <f>IF(J20379="Control", COUNTIF($J$10:J20379, "Control"),"")</f>
        <v/>
      </c>
    </row>
    <row r="20380" spans="1:12">
      <c r="A20380" s="42">
        <v>1513308839</v>
      </c>
      <c r="B20380" s="42">
        <v>1</v>
      </c>
      <c r="C20380" s="42">
        <v>926</v>
      </c>
      <c r="D20380" s="40" t="s">
        <v>359</v>
      </c>
      <c r="E20380" s="40" t="str">
        <f t="shared" si="1592"/>
        <v>Out of test</v>
      </c>
      <c r="F20380" t="str">
        <f t="shared" si="1590"/>
        <v>Low</v>
      </c>
      <c r="G20380" t="str">
        <f t="shared" si="1591"/>
        <v>Shenzhen_1_Low</v>
      </c>
      <c r="H20380">
        <v>0.79705493847327713</v>
      </c>
      <c r="I20380">
        <f t="shared" si="1594"/>
        <v>784</v>
      </c>
      <c r="J20380" t="str">
        <f t="shared" si="1593"/>
        <v>Out of Test</v>
      </c>
      <c r="K20380" t="str">
        <f>IF(J20380="Test", COUNTIF($J$10:J20380, "Test"),"")</f>
        <v/>
      </c>
      <c r="L20380" t="str">
        <f>IF(J20380="Control", COUNTIF($J$10:J20380, "Control"),"")</f>
        <v/>
      </c>
    </row>
    <row r="20381" spans="1:12">
      <c r="A20381" s="42">
        <v>1516538777</v>
      </c>
      <c r="B20381" s="42">
        <v>1</v>
      </c>
      <c r="C20381" s="42">
        <v>89</v>
      </c>
      <c r="D20381" s="40" t="s">
        <v>359</v>
      </c>
      <c r="E20381" s="40" t="str">
        <f t="shared" si="1592"/>
        <v>Out of test</v>
      </c>
      <c r="F20381" t="str">
        <f t="shared" si="1590"/>
        <v>Low</v>
      </c>
      <c r="G20381" t="str">
        <f t="shared" si="1591"/>
        <v>Shenzhen_1_Low</v>
      </c>
      <c r="H20381">
        <v>0.79794196182152988</v>
      </c>
      <c r="I20381">
        <f t="shared" si="1594"/>
        <v>785</v>
      </c>
      <c r="J20381" t="str">
        <f t="shared" si="1593"/>
        <v>Out of Test</v>
      </c>
      <c r="K20381" t="str">
        <f>IF(J20381="Test", COUNTIF($J$10:J20381, "Test"),"")</f>
        <v/>
      </c>
      <c r="L20381" t="str">
        <f>IF(J20381="Control", COUNTIF($J$10:J20381, "Control"),"")</f>
        <v/>
      </c>
    </row>
    <row r="20382" spans="1:12">
      <c r="A20382" s="42">
        <v>1511728458</v>
      </c>
      <c r="B20382" s="42">
        <v>1</v>
      </c>
      <c r="C20382" s="42">
        <v>299</v>
      </c>
      <c r="D20382" s="40" t="s">
        <v>359</v>
      </c>
      <c r="E20382" s="40" t="str">
        <f t="shared" si="1592"/>
        <v>Out of test</v>
      </c>
      <c r="F20382" t="str">
        <f t="shared" si="1590"/>
        <v>Low</v>
      </c>
      <c r="G20382" t="str">
        <f t="shared" si="1591"/>
        <v>Shenzhen_1_Low</v>
      </c>
      <c r="H20382">
        <v>0.79823353363780125</v>
      </c>
      <c r="I20382">
        <f t="shared" si="1594"/>
        <v>786</v>
      </c>
      <c r="J20382" t="str">
        <f t="shared" si="1593"/>
        <v>Out of Test</v>
      </c>
      <c r="K20382" t="str">
        <f>IF(J20382="Test", COUNTIF($J$10:J20382, "Test"),"")</f>
        <v/>
      </c>
      <c r="L20382" t="str">
        <f>IF(J20382="Control", COUNTIF($J$10:J20382, "Control"),"")</f>
        <v/>
      </c>
    </row>
    <row r="20383" spans="1:12">
      <c r="A20383" s="42">
        <v>1515595886</v>
      </c>
      <c r="B20383" s="42">
        <v>1</v>
      </c>
      <c r="C20383" s="42">
        <v>1016</v>
      </c>
      <c r="D20383" s="40" t="s">
        <v>359</v>
      </c>
      <c r="E20383" s="40" t="str">
        <f t="shared" si="1592"/>
        <v>Out of test</v>
      </c>
      <c r="F20383" t="str">
        <f t="shared" si="1590"/>
        <v>Low</v>
      </c>
      <c r="G20383" t="str">
        <f t="shared" si="1591"/>
        <v>Shenzhen_1_Low</v>
      </c>
      <c r="H20383">
        <v>0.799620799111882</v>
      </c>
      <c r="I20383">
        <f t="shared" si="1594"/>
        <v>787</v>
      </c>
      <c r="J20383" t="str">
        <f t="shared" si="1593"/>
        <v>Out of Test</v>
      </c>
      <c r="K20383" t="str">
        <f>IF(J20383="Test", COUNTIF($J$10:J20383, "Test"),"")</f>
        <v/>
      </c>
      <c r="L20383" t="str">
        <f>IF(J20383="Control", COUNTIF($J$10:J20383, "Control"),"")</f>
        <v/>
      </c>
    </row>
    <row r="20384" spans="1:12">
      <c r="A20384" s="42">
        <v>1511678625</v>
      </c>
      <c r="B20384" s="42">
        <v>1</v>
      </c>
      <c r="C20384" s="42">
        <v>595</v>
      </c>
      <c r="D20384" s="40" t="s">
        <v>359</v>
      </c>
      <c r="E20384" s="40" t="str">
        <f t="shared" si="1592"/>
        <v>Out of test</v>
      </c>
      <c r="F20384" t="str">
        <f t="shared" si="1590"/>
        <v>Low</v>
      </c>
      <c r="G20384" t="str">
        <f t="shared" si="1591"/>
        <v>Shenzhen_1_Low</v>
      </c>
      <c r="H20384">
        <v>0.80068478311524716</v>
      </c>
      <c r="I20384">
        <f t="shared" si="1594"/>
        <v>788</v>
      </c>
      <c r="J20384" t="str">
        <f t="shared" si="1593"/>
        <v>Out of Test</v>
      </c>
      <c r="K20384" t="str">
        <f>IF(J20384="Test", COUNTIF($J$10:J20384, "Test"),"")</f>
        <v/>
      </c>
      <c r="L20384" t="str">
        <f>IF(J20384="Control", COUNTIF($J$10:J20384, "Control"),"")</f>
        <v/>
      </c>
    </row>
    <row r="20385" spans="1:12">
      <c r="A20385" s="42">
        <v>1511360486</v>
      </c>
      <c r="B20385" s="42">
        <v>1</v>
      </c>
      <c r="C20385" s="42">
        <v>986</v>
      </c>
      <c r="D20385" s="40" t="s">
        <v>359</v>
      </c>
      <c r="E20385" s="40" t="str">
        <f t="shared" si="1592"/>
        <v>Out of test</v>
      </c>
      <c r="F20385" t="str">
        <f t="shared" si="1590"/>
        <v>Low</v>
      </c>
      <c r="G20385" t="str">
        <f t="shared" si="1591"/>
        <v>Shenzhen_1_Low</v>
      </c>
      <c r="H20385">
        <v>0.80531932040564524</v>
      </c>
      <c r="I20385">
        <f t="shared" si="1594"/>
        <v>789</v>
      </c>
      <c r="J20385" t="str">
        <f t="shared" si="1593"/>
        <v>Out of Test</v>
      </c>
      <c r="K20385" t="str">
        <f>IF(J20385="Test", COUNTIF($J$10:J20385, "Test"),"")</f>
        <v/>
      </c>
      <c r="L20385" t="str">
        <f>IF(J20385="Control", COUNTIF($J$10:J20385, "Control"),"")</f>
        <v/>
      </c>
    </row>
    <row r="20386" spans="1:12">
      <c r="A20386" s="42">
        <v>1518795454</v>
      </c>
      <c r="B20386" s="42">
        <v>1</v>
      </c>
      <c r="C20386" s="42">
        <v>863</v>
      </c>
      <c r="D20386" s="40" t="s">
        <v>359</v>
      </c>
      <c r="E20386" s="40" t="str">
        <f t="shared" si="1592"/>
        <v>Out of test</v>
      </c>
      <c r="F20386" t="str">
        <f t="shared" si="1590"/>
        <v>Low</v>
      </c>
      <c r="G20386" t="str">
        <f t="shared" si="1591"/>
        <v>Shenzhen_1_Low</v>
      </c>
      <c r="H20386">
        <v>0.80549402445357587</v>
      </c>
      <c r="I20386">
        <f t="shared" si="1594"/>
        <v>790</v>
      </c>
      <c r="J20386" t="str">
        <f t="shared" si="1593"/>
        <v>Out of Test</v>
      </c>
      <c r="K20386" t="str">
        <f>IF(J20386="Test", COUNTIF($J$10:J20386, "Test"),"")</f>
        <v/>
      </c>
      <c r="L20386" t="str">
        <f>IF(J20386="Control", COUNTIF($J$10:J20386, "Control"),"")</f>
        <v/>
      </c>
    </row>
    <row r="20387" spans="1:12">
      <c r="A20387" s="42">
        <v>1511565238</v>
      </c>
      <c r="B20387" s="42">
        <v>1</v>
      </c>
      <c r="C20387" s="42">
        <v>973</v>
      </c>
      <c r="D20387" s="40" t="s">
        <v>359</v>
      </c>
      <c r="E20387" s="40" t="str">
        <f t="shared" si="1592"/>
        <v>Out of test</v>
      </c>
      <c r="F20387" t="str">
        <f t="shared" si="1590"/>
        <v>Low</v>
      </c>
      <c r="G20387" t="str">
        <f t="shared" si="1591"/>
        <v>Shenzhen_1_Low</v>
      </c>
      <c r="H20387">
        <v>0.80686809897453127</v>
      </c>
      <c r="I20387">
        <f t="shared" si="1594"/>
        <v>791</v>
      </c>
      <c r="J20387" t="str">
        <f t="shared" si="1593"/>
        <v>Out of Test</v>
      </c>
      <c r="K20387" t="str">
        <f>IF(J20387="Test", COUNTIF($J$10:J20387, "Test"),"")</f>
        <v/>
      </c>
      <c r="L20387" t="str">
        <f>IF(J20387="Control", COUNTIF($J$10:J20387, "Control"),"")</f>
        <v/>
      </c>
    </row>
    <row r="20388" spans="1:12">
      <c r="A20388" s="42">
        <v>1513799774</v>
      </c>
      <c r="B20388" s="42">
        <v>1</v>
      </c>
      <c r="C20388" s="42">
        <v>598</v>
      </c>
      <c r="D20388" s="40" t="s">
        <v>359</v>
      </c>
      <c r="E20388" s="40" t="str">
        <f t="shared" si="1592"/>
        <v>Out of test</v>
      </c>
      <c r="F20388" t="str">
        <f t="shared" si="1590"/>
        <v>Low</v>
      </c>
      <c r="G20388" t="str">
        <f t="shared" si="1591"/>
        <v>Shenzhen_1_Low</v>
      </c>
      <c r="H20388">
        <v>0.80699191049997621</v>
      </c>
      <c r="I20388">
        <f t="shared" si="1594"/>
        <v>792</v>
      </c>
      <c r="J20388" t="str">
        <f t="shared" si="1593"/>
        <v>Out of Test</v>
      </c>
      <c r="K20388" t="str">
        <f>IF(J20388="Test", COUNTIF($J$10:J20388, "Test"),"")</f>
        <v/>
      </c>
      <c r="L20388" t="str">
        <f>IF(J20388="Control", COUNTIF($J$10:J20388, "Control"),"")</f>
        <v/>
      </c>
    </row>
    <row r="20389" spans="1:12">
      <c r="A20389" s="42">
        <v>1517476544</v>
      </c>
      <c r="B20389" s="42">
        <v>1</v>
      </c>
      <c r="C20389" s="42">
        <v>818</v>
      </c>
      <c r="D20389" s="40" t="s">
        <v>359</v>
      </c>
      <c r="E20389" s="40" t="str">
        <f t="shared" si="1592"/>
        <v>Out of test</v>
      </c>
      <c r="F20389" t="str">
        <f t="shared" si="1590"/>
        <v>Low</v>
      </c>
      <c r="G20389" t="str">
        <f t="shared" si="1591"/>
        <v>Shenzhen_1_Low</v>
      </c>
      <c r="H20389">
        <v>0.80794910807353615</v>
      </c>
      <c r="I20389">
        <f t="shared" si="1594"/>
        <v>793</v>
      </c>
      <c r="J20389" t="str">
        <f t="shared" si="1593"/>
        <v>Out of Test</v>
      </c>
      <c r="K20389" t="str">
        <f>IF(J20389="Test", COUNTIF($J$10:J20389, "Test"),"")</f>
        <v/>
      </c>
      <c r="L20389" t="str">
        <f>IF(J20389="Control", COUNTIF($J$10:J20389, "Control"),"")</f>
        <v/>
      </c>
    </row>
    <row r="20390" spans="1:12">
      <c r="A20390" s="42">
        <v>1515127206</v>
      </c>
      <c r="B20390" s="42">
        <v>1</v>
      </c>
      <c r="C20390" s="42">
        <v>59</v>
      </c>
      <c r="D20390" s="40" t="s">
        <v>359</v>
      </c>
      <c r="E20390" s="40" t="str">
        <f t="shared" si="1592"/>
        <v>Out of test</v>
      </c>
      <c r="F20390" t="str">
        <f t="shared" si="1590"/>
        <v>Low</v>
      </c>
      <c r="G20390" t="str">
        <f t="shared" si="1591"/>
        <v>Shenzhen_1_Low</v>
      </c>
      <c r="H20390">
        <v>0.80813796075367361</v>
      </c>
      <c r="I20390">
        <f t="shared" si="1594"/>
        <v>794</v>
      </c>
      <c r="J20390" t="str">
        <f t="shared" si="1593"/>
        <v>Out of Test</v>
      </c>
      <c r="K20390" t="str">
        <f>IF(J20390="Test", COUNTIF($J$10:J20390, "Test"),"")</f>
        <v/>
      </c>
      <c r="L20390" t="str">
        <f>IF(J20390="Control", COUNTIF($J$10:J20390, "Control"),"")</f>
        <v/>
      </c>
    </row>
    <row r="20391" spans="1:12">
      <c r="A20391" s="42">
        <v>1519941217</v>
      </c>
      <c r="B20391" s="42">
        <v>1</v>
      </c>
      <c r="C20391" s="42">
        <v>175</v>
      </c>
      <c r="D20391" s="40" t="s">
        <v>359</v>
      </c>
      <c r="E20391" s="40" t="str">
        <f t="shared" si="1592"/>
        <v>Out of test</v>
      </c>
      <c r="F20391" t="str">
        <f t="shared" si="1590"/>
        <v>Low</v>
      </c>
      <c r="G20391" t="str">
        <f t="shared" si="1591"/>
        <v>Shenzhen_1_Low</v>
      </c>
      <c r="H20391">
        <v>0.80894755149479813</v>
      </c>
      <c r="I20391">
        <f t="shared" si="1594"/>
        <v>795</v>
      </c>
      <c r="J20391" t="str">
        <f t="shared" si="1593"/>
        <v>Out of Test</v>
      </c>
      <c r="K20391" t="str">
        <f>IF(J20391="Test", COUNTIF($J$10:J20391, "Test"),"")</f>
        <v/>
      </c>
      <c r="L20391" t="str">
        <f>IF(J20391="Control", COUNTIF($J$10:J20391, "Control"),"")</f>
        <v/>
      </c>
    </row>
    <row r="20392" spans="1:12">
      <c r="A20392" s="42">
        <v>1515969166</v>
      </c>
      <c r="B20392" s="42">
        <v>1</v>
      </c>
      <c r="C20392" s="42">
        <v>1044</v>
      </c>
      <c r="D20392" s="40" t="s">
        <v>359</v>
      </c>
      <c r="E20392" s="40" t="str">
        <f t="shared" si="1592"/>
        <v>Out of test</v>
      </c>
      <c r="F20392" t="str">
        <f t="shared" si="1590"/>
        <v>Low</v>
      </c>
      <c r="G20392" t="str">
        <f t="shared" si="1591"/>
        <v>Shenzhen_1_Low</v>
      </c>
      <c r="H20392">
        <v>0.80912995430909795</v>
      </c>
      <c r="I20392">
        <f t="shared" si="1594"/>
        <v>796</v>
      </c>
      <c r="J20392" t="str">
        <f t="shared" si="1593"/>
        <v>Out of Test</v>
      </c>
      <c r="K20392" t="str">
        <f>IF(J20392="Test", COUNTIF($J$10:J20392, "Test"),"")</f>
        <v/>
      </c>
      <c r="L20392" t="str">
        <f>IF(J20392="Control", COUNTIF($J$10:J20392, "Control"),"")</f>
        <v/>
      </c>
    </row>
    <row r="20393" spans="1:12">
      <c r="A20393" s="42">
        <v>1513973806</v>
      </c>
      <c r="B20393" s="42">
        <v>1</v>
      </c>
      <c r="C20393" s="42">
        <v>778</v>
      </c>
      <c r="D20393" s="40" t="s">
        <v>359</v>
      </c>
      <c r="E20393" s="40" t="str">
        <f t="shared" si="1592"/>
        <v>Out of test</v>
      </c>
      <c r="F20393" t="str">
        <f t="shared" si="1590"/>
        <v>Low</v>
      </c>
      <c r="G20393" t="str">
        <f t="shared" si="1591"/>
        <v>Shenzhen_1_Low</v>
      </c>
      <c r="H20393">
        <v>0.80935942455610921</v>
      </c>
      <c r="I20393">
        <f t="shared" si="1594"/>
        <v>797</v>
      </c>
      <c r="J20393" t="str">
        <f t="shared" si="1593"/>
        <v>Out of Test</v>
      </c>
      <c r="K20393" t="str">
        <f>IF(J20393="Test", COUNTIF($J$10:J20393, "Test"),"")</f>
        <v/>
      </c>
      <c r="L20393" t="str">
        <f>IF(J20393="Control", COUNTIF($J$10:J20393, "Control"),"")</f>
        <v/>
      </c>
    </row>
    <row r="20394" spans="1:12">
      <c r="A20394" s="42">
        <v>1519688795</v>
      </c>
      <c r="B20394" s="42">
        <v>1</v>
      </c>
      <c r="C20394" s="42">
        <v>464</v>
      </c>
      <c r="D20394" s="40" t="s">
        <v>359</v>
      </c>
      <c r="E20394" s="40" t="str">
        <f t="shared" si="1592"/>
        <v>Out of test</v>
      </c>
      <c r="F20394" t="str">
        <f t="shared" si="1590"/>
        <v>Low</v>
      </c>
      <c r="G20394" t="str">
        <f t="shared" si="1591"/>
        <v>Shenzhen_1_Low</v>
      </c>
      <c r="H20394">
        <v>0.81041261313658652</v>
      </c>
      <c r="I20394">
        <f t="shared" si="1594"/>
        <v>798</v>
      </c>
      <c r="J20394" t="str">
        <f t="shared" si="1593"/>
        <v>Out of Test</v>
      </c>
      <c r="K20394" t="str">
        <f>IF(J20394="Test", COUNTIF($J$10:J20394, "Test"),"")</f>
        <v/>
      </c>
      <c r="L20394" t="str">
        <f>IF(J20394="Control", COUNTIF($J$10:J20394, "Control"),"")</f>
        <v/>
      </c>
    </row>
    <row r="20395" spans="1:12">
      <c r="A20395" s="42">
        <v>1513247805</v>
      </c>
      <c r="B20395" s="42">
        <v>1</v>
      </c>
      <c r="C20395" s="42">
        <v>204</v>
      </c>
      <c r="D20395" s="40" t="s">
        <v>359</v>
      </c>
      <c r="E20395" s="40" t="str">
        <f t="shared" si="1592"/>
        <v>Out of test</v>
      </c>
      <c r="F20395" t="str">
        <f t="shared" si="1590"/>
        <v>Low</v>
      </c>
      <c r="G20395" t="str">
        <f t="shared" si="1591"/>
        <v>Shenzhen_1_Low</v>
      </c>
      <c r="H20395">
        <v>0.81061582583191805</v>
      </c>
      <c r="I20395">
        <f t="shared" si="1594"/>
        <v>799</v>
      </c>
      <c r="J20395" t="str">
        <f t="shared" si="1593"/>
        <v>Out of Test</v>
      </c>
      <c r="K20395" t="str">
        <f>IF(J20395="Test", COUNTIF($J$10:J20395, "Test"),"")</f>
        <v/>
      </c>
      <c r="L20395" t="str">
        <f>IF(J20395="Control", COUNTIF($J$10:J20395, "Control"),"")</f>
        <v/>
      </c>
    </row>
    <row r="20396" spans="1:12">
      <c r="A20396" s="42">
        <v>1514009699</v>
      </c>
      <c r="B20396" s="42">
        <v>1</v>
      </c>
      <c r="C20396" s="42">
        <v>75</v>
      </c>
      <c r="D20396" s="40" t="s">
        <v>359</v>
      </c>
      <c r="E20396" s="40" t="str">
        <f t="shared" si="1592"/>
        <v>Out of test</v>
      </c>
      <c r="F20396" t="str">
        <f t="shared" si="1590"/>
        <v>Low</v>
      </c>
      <c r="G20396" t="str">
        <f t="shared" si="1591"/>
        <v>Shenzhen_1_Low</v>
      </c>
      <c r="H20396">
        <v>0.81070971668347591</v>
      </c>
      <c r="I20396">
        <f t="shared" si="1594"/>
        <v>800</v>
      </c>
      <c r="J20396" t="str">
        <f t="shared" si="1593"/>
        <v>Out of Test</v>
      </c>
      <c r="K20396" t="str">
        <f>IF(J20396="Test", COUNTIF($J$10:J20396, "Test"),"")</f>
        <v/>
      </c>
      <c r="L20396" t="str">
        <f>IF(J20396="Control", COUNTIF($J$10:J20396, "Control"),"")</f>
        <v/>
      </c>
    </row>
    <row r="20397" spans="1:12">
      <c r="A20397" s="42">
        <v>1511918033</v>
      </c>
      <c r="B20397" s="42">
        <v>1</v>
      </c>
      <c r="C20397" s="42">
        <v>276</v>
      </c>
      <c r="D20397" s="40" t="s">
        <v>359</v>
      </c>
      <c r="E20397" s="40" t="str">
        <f t="shared" si="1592"/>
        <v>Out of test</v>
      </c>
      <c r="F20397" t="str">
        <f t="shared" si="1590"/>
        <v>Low</v>
      </c>
      <c r="G20397" t="str">
        <f t="shared" si="1591"/>
        <v>Shenzhen_1_Low</v>
      </c>
      <c r="H20397">
        <v>0.81071079813886349</v>
      </c>
      <c r="I20397">
        <f t="shared" si="1594"/>
        <v>801</v>
      </c>
      <c r="J20397" t="str">
        <f t="shared" si="1593"/>
        <v>Out of Test</v>
      </c>
      <c r="K20397" t="str">
        <f>IF(J20397="Test", COUNTIF($J$10:J20397, "Test"),"")</f>
        <v/>
      </c>
      <c r="L20397" t="str">
        <f>IF(J20397="Control", COUNTIF($J$10:J20397, "Control"),"")</f>
        <v/>
      </c>
    </row>
    <row r="20398" spans="1:12">
      <c r="A20398" s="42">
        <v>1514382703</v>
      </c>
      <c r="B20398" s="42">
        <v>1</v>
      </c>
      <c r="C20398" s="42">
        <v>906</v>
      </c>
      <c r="D20398" s="40" t="s">
        <v>359</v>
      </c>
      <c r="E20398" s="40" t="str">
        <f t="shared" si="1592"/>
        <v>Out of test</v>
      </c>
      <c r="F20398" t="str">
        <f t="shared" si="1590"/>
        <v>Low</v>
      </c>
      <c r="G20398" t="str">
        <f t="shared" si="1591"/>
        <v>Shenzhen_1_Low</v>
      </c>
      <c r="H20398">
        <v>0.81129153556606559</v>
      </c>
      <c r="I20398">
        <f t="shared" si="1594"/>
        <v>802</v>
      </c>
      <c r="J20398" t="str">
        <f t="shared" si="1593"/>
        <v>Out of Test</v>
      </c>
      <c r="K20398" t="str">
        <f>IF(J20398="Test", COUNTIF($J$10:J20398, "Test"),"")</f>
        <v/>
      </c>
      <c r="L20398" t="str">
        <f>IF(J20398="Control", COUNTIF($J$10:J20398, "Control"),"")</f>
        <v/>
      </c>
    </row>
    <row r="20399" spans="1:12">
      <c r="A20399" s="42">
        <v>1514081559</v>
      </c>
      <c r="B20399" s="42">
        <v>1</v>
      </c>
      <c r="C20399" s="42">
        <v>640</v>
      </c>
      <c r="D20399" s="40" t="s">
        <v>359</v>
      </c>
      <c r="E20399" s="40" t="str">
        <f t="shared" si="1592"/>
        <v>Out of test</v>
      </c>
      <c r="F20399" t="str">
        <f t="shared" si="1590"/>
        <v>Low</v>
      </c>
      <c r="G20399" t="str">
        <f t="shared" si="1591"/>
        <v>Shenzhen_1_Low</v>
      </c>
      <c r="H20399">
        <v>0.8129700516030155</v>
      </c>
      <c r="I20399">
        <f t="shared" si="1594"/>
        <v>803</v>
      </c>
      <c r="J20399" t="str">
        <f t="shared" si="1593"/>
        <v>Out of Test</v>
      </c>
      <c r="K20399" t="str">
        <f>IF(J20399="Test", COUNTIF($J$10:J20399, "Test"),"")</f>
        <v/>
      </c>
      <c r="L20399" t="str">
        <f>IF(J20399="Control", COUNTIF($J$10:J20399, "Control"),"")</f>
        <v/>
      </c>
    </row>
    <row r="20400" spans="1:12">
      <c r="A20400" s="42">
        <v>1516263796</v>
      </c>
      <c r="B20400" s="42">
        <v>1</v>
      </c>
      <c r="C20400" s="42">
        <v>985</v>
      </c>
      <c r="D20400" s="40" t="s">
        <v>359</v>
      </c>
      <c r="E20400" s="40" t="str">
        <f t="shared" si="1592"/>
        <v>Out of test</v>
      </c>
      <c r="F20400" t="str">
        <f t="shared" si="1590"/>
        <v>Low</v>
      </c>
      <c r="G20400" t="str">
        <f t="shared" si="1591"/>
        <v>Shenzhen_1_Low</v>
      </c>
      <c r="H20400">
        <v>0.81359796327533429</v>
      </c>
      <c r="I20400">
        <f t="shared" si="1594"/>
        <v>804</v>
      </c>
      <c r="J20400" t="str">
        <f t="shared" si="1593"/>
        <v>Out of Test</v>
      </c>
      <c r="K20400" t="str">
        <f>IF(J20400="Test", COUNTIF($J$10:J20400, "Test"),"")</f>
        <v/>
      </c>
      <c r="L20400" t="str">
        <f>IF(J20400="Control", COUNTIF($J$10:J20400, "Control"),"")</f>
        <v/>
      </c>
    </row>
    <row r="20401" spans="1:12">
      <c r="A20401" s="42">
        <v>1511817318</v>
      </c>
      <c r="B20401" s="42">
        <v>1</v>
      </c>
      <c r="C20401" s="42">
        <v>289</v>
      </c>
      <c r="D20401" s="40" t="s">
        <v>359</v>
      </c>
      <c r="E20401" s="40" t="str">
        <f t="shared" si="1592"/>
        <v>Out of test</v>
      </c>
      <c r="F20401" t="str">
        <f t="shared" si="1590"/>
        <v>Low</v>
      </c>
      <c r="G20401" t="str">
        <f t="shared" si="1591"/>
        <v>Shenzhen_1_Low</v>
      </c>
      <c r="H20401">
        <v>0.81373059841429551</v>
      </c>
      <c r="I20401">
        <f t="shared" si="1594"/>
        <v>805</v>
      </c>
      <c r="J20401" t="str">
        <f t="shared" si="1593"/>
        <v>Out of Test</v>
      </c>
      <c r="K20401" t="str">
        <f>IF(J20401="Test", COUNTIF($J$10:J20401, "Test"),"")</f>
        <v/>
      </c>
      <c r="L20401" t="str">
        <f>IF(J20401="Control", COUNTIF($J$10:J20401, "Control"),"")</f>
        <v/>
      </c>
    </row>
    <row r="20402" spans="1:12">
      <c r="A20402" s="42">
        <v>1517769686</v>
      </c>
      <c r="B20402" s="42">
        <v>1</v>
      </c>
      <c r="C20402" s="42">
        <v>578</v>
      </c>
      <c r="D20402" s="40" t="s">
        <v>359</v>
      </c>
      <c r="E20402" s="40" t="str">
        <f t="shared" si="1592"/>
        <v>Out of test</v>
      </c>
      <c r="F20402" t="str">
        <f t="shared" si="1590"/>
        <v>Low</v>
      </c>
      <c r="G20402" t="str">
        <f t="shared" si="1591"/>
        <v>Shenzhen_1_Low</v>
      </c>
      <c r="H20402">
        <v>0.81499807061854446</v>
      </c>
      <c r="I20402">
        <f t="shared" si="1594"/>
        <v>806</v>
      </c>
      <c r="J20402" t="str">
        <f t="shared" si="1593"/>
        <v>Out of Test</v>
      </c>
      <c r="K20402" t="str">
        <f>IF(J20402="Test", COUNTIF($J$10:J20402, "Test"),"")</f>
        <v/>
      </c>
      <c r="L20402" t="str">
        <f>IF(J20402="Control", COUNTIF($J$10:J20402, "Control"),"")</f>
        <v/>
      </c>
    </row>
    <row r="20403" spans="1:12">
      <c r="A20403" s="42">
        <v>1515298783</v>
      </c>
      <c r="B20403" s="42">
        <v>1</v>
      </c>
      <c r="C20403" s="42">
        <v>615</v>
      </c>
      <c r="D20403" s="40" t="s">
        <v>359</v>
      </c>
      <c r="E20403" s="40" t="str">
        <f t="shared" si="1592"/>
        <v>Out of test</v>
      </c>
      <c r="F20403" t="str">
        <f t="shared" si="1590"/>
        <v>Low</v>
      </c>
      <c r="G20403" t="str">
        <f t="shared" si="1591"/>
        <v>Shenzhen_1_Low</v>
      </c>
      <c r="H20403">
        <v>0.817372651254483</v>
      </c>
      <c r="I20403">
        <f t="shared" si="1594"/>
        <v>807</v>
      </c>
      <c r="J20403" t="str">
        <f t="shared" si="1593"/>
        <v>Out of Test</v>
      </c>
      <c r="K20403" t="str">
        <f>IF(J20403="Test", COUNTIF($J$10:J20403, "Test"),"")</f>
        <v/>
      </c>
      <c r="L20403" t="str">
        <f>IF(J20403="Control", COUNTIF($J$10:J20403, "Control"),"")</f>
        <v/>
      </c>
    </row>
    <row r="20404" spans="1:12">
      <c r="A20404" s="42">
        <v>1515662639</v>
      </c>
      <c r="B20404" s="42">
        <v>1</v>
      </c>
      <c r="C20404" s="42">
        <v>97</v>
      </c>
      <c r="D20404" s="40" t="s">
        <v>359</v>
      </c>
      <c r="E20404" s="40" t="str">
        <f t="shared" si="1592"/>
        <v>Out of test</v>
      </c>
      <c r="F20404" t="str">
        <f t="shared" si="1590"/>
        <v>Low</v>
      </c>
      <c r="G20404" t="str">
        <f t="shared" si="1591"/>
        <v>Shenzhen_1_Low</v>
      </c>
      <c r="H20404">
        <v>0.81777901355909144</v>
      </c>
      <c r="I20404">
        <f t="shared" si="1594"/>
        <v>808</v>
      </c>
      <c r="J20404" t="str">
        <f t="shared" si="1593"/>
        <v>Out of Test</v>
      </c>
      <c r="K20404" t="str">
        <f>IF(J20404="Test", COUNTIF($J$10:J20404, "Test"),"")</f>
        <v/>
      </c>
      <c r="L20404" t="str">
        <f>IF(J20404="Control", COUNTIF($J$10:J20404, "Control"),"")</f>
        <v/>
      </c>
    </row>
    <row r="20405" spans="1:12">
      <c r="A20405" s="42">
        <v>1511498774</v>
      </c>
      <c r="B20405" s="42">
        <v>1</v>
      </c>
      <c r="C20405" s="42">
        <v>737</v>
      </c>
      <c r="D20405" s="40" t="s">
        <v>359</v>
      </c>
      <c r="E20405" s="40" t="str">
        <f t="shared" si="1592"/>
        <v>Out of test</v>
      </c>
      <c r="F20405" t="str">
        <f t="shared" si="1590"/>
        <v>Low</v>
      </c>
      <c r="G20405" t="str">
        <f t="shared" si="1591"/>
        <v>Shenzhen_1_Low</v>
      </c>
      <c r="H20405">
        <v>0.81798253206786709</v>
      </c>
      <c r="I20405">
        <f t="shared" si="1594"/>
        <v>809</v>
      </c>
      <c r="J20405" t="str">
        <f t="shared" si="1593"/>
        <v>Out of Test</v>
      </c>
      <c r="K20405" t="str">
        <f>IF(J20405="Test", COUNTIF($J$10:J20405, "Test"),"")</f>
        <v/>
      </c>
      <c r="L20405" t="str">
        <f>IF(J20405="Control", COUNTIF($J$10:J20405, "Control"),"")</f>
        <v/>
      </c>
    </row>
    <row r="20406" spans="1:12">
      <c r="A20406" s="42">
        <v>1519479364</v>
      </c>
      <c r="B20406" s="42">
        <v>1</v>
      </c>
      <c r="C20406" s="42">
        <v>562</v>
      </c>
      <c r="D20406" s="40" t="s">
        <v>359</v>
      </c>
      <c r="E20406" s="40" t="str">
        <f t="shared" si="1592"/>
        <v>Out of test</v>
      </c>
      <c r="F20406" t="str">
        <f t="shared" si="1590"/>
        <v>Low</v>
      </c>
      <c r="G20406" t="str">
        <f t="shared" si="1591"/>
        <v>Shenzhen_1_Low</v>
      </c>
      <c r="H20406">
        <v>0.8183398693807975</v>
      </c>
      <c r="I20406">
        <f t="shared" si="1594"/>
        <v>810</v>
      </c>
      <c r="J20406" t="str">
        <f t="shared" si="1593"/>
        <v>Out of Test</v>
      </c>
      <c r="K20406" t="str">
        <f>IF(J20406="Test", COUNTIF($J$10:J20406, "Test"),"")</f>
        <v/>
      </c>
      <c r="L20406" t="str">
        <f>IF(J20406="Control", COUNTIF($J$10:J20406, "Control"),"")</f>
        <v/>
      </c>
    </row>
    <row r="20407" spans="1:12">
      <c r="A20407" s="42">
        <v>1516122116</v>
      </c>
      <c r="B20407" s="42">
        <v>1</v>
      </c>
      <c r="C20407" s="42">
        <v>1065</v>
      </c>
      <c r="D20407" s="40" t="s">
        <v>359</v>
      </c>
      <c r="E20407" s="40" t="str">
        <f t="shared" si="1592"/>
        <v>Out of test</v>
      </c>
      <c r="F20407" t="str">
        <f t="shared" si="1590"/>
        <v>Low</v>
      </c>
      <c r="G20407" t="str">
        <f t="shared" si="1591"/>
        <v>Shenzhen_1_Low</v>
      </c>
      <c r="H20407">
        <v>0.82034717952920844</v>
      </c>
      <c r="I20407">
        <f t="shared" si="1594"/>
        <v>811</v>
      </c>
      <c r="J20407" t="str">
        <f t="shared" si="1593"/>
        <v>Out of Test</v>
      </c>
      <c r="K20407" t="str">
        <f>IF(J20407="Test", COUNTIF($J$10:J20407, "Test"),"")</f>
        <v/>
      </c>
      <c r="L20407" t="str">
        <f>IF(J20407="Control", COUNTIF($J$10:J20407, "Control"),"")</f>
        <v/>
      </c>
    </row>
    <row r="20408" spans="1:12">
      <c r="A20408" s="42">
        <v>1518398777</v>
      </c>
      <c r="B20408" s="42">
        <v>1</v>
      </c>
      <c r="C20408" s="42">
        <v>972</v>
      </c>
      <c r="D20408" s="40" t="s">
        <v>359</v>
      </c>
      <c r="E20408" s="40" t="str">
        <f t="shared" si="1592"/>
        <v>Out of test</v>
      </c>
      <c r="F20408" t="str">
        <f t="shared" si="1590"/>
        <v>Low</v>
      </c>
      <c r="G20408" t="str">
        <f t="shared" si="1591"/>
        <v>Shenzhen_1_Low</v>
      </c>
      <c r="H20408">
        <v>0.82118865417295184</v>
      </c>
      <c r="I20408">
        <f t="shared" si="1594"/>
        <v>812</v>
      </c>
      <c r="J20408" t="str">
        <f t="shared" si="1593"/>
        <v>Out of Test</v>
      </c>
      <c r="K20408" t="str">
        <f>IF(J20408="Test", COUNTIF($J$10:J20408, "Test"),"")</f>
        <v/>
      </c>
      <c r="L20408" t="str">
        <f>IF(J20408="Control", COUNTIF($J$10:J20408, "Control"),"")</f>
        <v/>
      </c>
    </row>
    <row r="20409" spans="1:12">
      <c r="A20409" s="42">
        <v>1515444887</v>
      </c>
      <c r="B20409" s="42">
        <v>1</v>
      </c>
      <c r="C20409" s="42">
        <v>391</v>
      </c>
      <c r="D20409" s="40" t="s">
        <v>359</v>
      </c>
      <c r="E20409" s="40" t="str">
        <f t="shared" si="1592"/>
        <v>Out of test</v>
      </c>
      <c r="F20409" t="str">
        <f t="shared" si="1590"/>
        <v>Low</v>
      </c>
      <c r="G20409" t="str">
        <f t="shared" si="1591"/>
        <v>Shenzhen_1_Low</v>
      </c>
      <c r="H20409">
        <v>0.82200297064915517</v>
      </c>
      <c r="I20409">
        <f t="shared" si="1594"/>
        <v>813</v>
      </c>
      <c r="J20409" t="str">
        <f t="shared" si="1593"/>
        <v>Out of Test</v>
      </c>
      <c r="K20409" t="str">
        <f>IF(J20409="Test", COUNTIF($J$10:J20409, "Test"),"")</f>
        <v/>
      </c>
      <c r="L20409" t="str">
        <f>IF(J20409="Control", COUNTIF($J$10:J20409, "Control"),"")</f>
        <v/>
      </c>
    </row>
    <row r="20410" spans="1:12">
      <c r="A20410" s="42">
        <v>1515570118</v>
      </c>
      <c r="B20410" s="42">
        <v>1</v>
      </c>
      <c r="C20410" s="42">
        <v>799</v>
      </c>
      <c r="D20410" s="40" t="s">
        <v>359</v>
      </c>
      <c r="E20410" s="40" t="str">
        <f t="shared" si="1592"/>
        <v>Out of test</v>
      </c>
      <c r="F20410" t="str">
        <f t="shared" si="1590"/>
        <v>Low</v>
      </c>
      <c r="G20410" t="str">
        <f t="shared" si="1591"/>
        <v>Shenzhen_1_Low</v>
      </c>
      <c r="H20410">
        <v>0.82330386290389868</v>
      </c>
      <c r="I20410">
        <f t="shared" si="1594"/>
        <v>814</v>
      </c>
      <c r="J20410" t="str">
        <f t="shared" si="1593"/>
        <v>Out of Test</v>
      </c>
      <c r="K20410" t="str">
        <f>IF(J20410="Test", COUNTIF($J$10:J20410, "Test"),"")</f>
        <v/>
      </c>
      <c r="L20410" t="str">
        <f>IF(J20410="Control", COUNTIF($J$10:J20410, "Control"),"")</f>
        <v/>
      </c>
    </row>
    <row r="20411" spans="1:12">
      <c r="A20411" s="42">
        <v>1515232336</v>
      </c>
      <c r="B20411" s="42">
        <v>1</v>
      </c>
      <c r="C20411" s="42">
        <v>466</v>
      </c>
      <c r="D20411" s="40" t="s">
        <v>359</v>
      </c>
      <c r="E20411" s="40" t="str">
        <f t="shared" si="1592"/>
        <v>Out of test</v>
      </c>
      <c r="F20411" t="str">
        <f t="shared" si="1590"/>
        <v>Low</v>
      </c>
      <c r="G20411" t="str">
        <f t="shared" si="1591"/>
        <v>Shenzhen_1_Low</v>
      </c>
      <c r="H20411">
        <v>0.82571318206523514</v>
      </c>
      <c r="I20411">
        <f t="shared" si="1594"/>
        <v>815</v>
      </c>
      <c r="J20411" t="str">
        <f t="shared" si="1593"/>
        <v>Out of Test</v>
      </c>
      <c r="K20411" t="str">
        <f>IF(J20411="Test", COUNTIF($J$10:J20411, "Test"),"")</f>
        <v/>
      </c>
      <c r="L20411" t="str">
        <f>IF(J20411="Control", COUNTIF($J$10:J20411, "Control"),"")</f>
        <v/>
      </c>
    </row>
    <row r="20412" spans="1:12">
      <c r="A20412" s="42">
        <v>1515432197</v>
      </c>
      <c r="B20412" s="42">
        <v>1</v>
      </c>
      <c r="C20412" s="42">
        <v>894</v>
      </c>
      <c r="D20412" s="40" t="s">
        <v>359</v>
      </c>
      <c r="E20412" s="40" t="str">
        <f t="shared" si="1592"/>
        <v>Out of test</v>
      </c>
      <c r="F20412" t="str">
        <f t="shared" si="1590"/>
        <v>Low</v>
      </c>
      <c r="G20412" t="str">
        <f t="shared" si="1591"/>
        <v>Shenzhen_1_Low</v>
      </c>
      <c r="H20412">
        <v>0.8262191293794825</v>
      </c>
      <c r="I20412">
        <f t="shared" si="1594"/>
        <v>816</v>
      </c>
      <c r="J20412" t="str">
        <f t="shared" si="1593"/>
        <v>Out of Test</v>
      </c>
      <c r="K20412" t="str">
        <f>IF(J20412="Test", COUNTIF($J$10:J20412, "Test"),"")</f>
        <v/>
      </c>
      <c r="L20412" t="str">
        <f>IF(J20412="Control", COUNTIF($J$10:J20412, "Control"),"")</f>
        <v/>
      </c>
    </row>
    <row r="20413" spans="1:12">
      <c r="A20413" s="42">
        <v>1512201208</v>
      </c>
      <c r="B20413" s="42">
        <v>1</v>
      </c>
      <c r="C20413" s="42">
        <v>899</v>
      </c>
      <c r="D20413" s="40" t="s">
        <v>359</v>
      </c>
      <c r="E20413" s="40" t="str">
        <f t="shared" si="1592"/>
        <v>Out of test</v>
      </c>
      <c r="F20413" t="str">
        <f t="shared" si="1590"/>
        <v>Low</v>
      </c>
      <c r="G20413" t="str">
        <f t="shared" si="1591"/>
        <v>Shenzhen_1_Low</v>
      </c>
      <c r="H20413">
        <v>0.82668855862412882</v>
      </c>
      <c r="I20413">
        <f t="shared" si="1594"/>
        <v>817</v>
      </c>
      <c r="J20413" t="str">
        <f t="shared" si="1593"/>
        <v>Out of Test</v>
      </c>
      <c r="K20413" t="str">
        <f>IF(J20413="Test", COUNTIF($J$10:J20413, "Test"),"")</f>
        <v/>
      </c>
      <c r="L20413" t="str">
        <f>IF(J20413="Control", COUNTIF($J$10:J20413, "Control"),"")</f>
        <v/>
      </c>
    </row>
    <row r="20414" spans="1:12">
      <c r="A20414" s="42">
        <v>1518529314</v>
      </c>
      <c r="B20414" s="42">
        <v>1</v>
      </c>
      <c r="C20414" s="42">
        <v>928</v>
      </c>
      <c r="D20414" s="40" t="s">
        <v>359</v>
      </c>
      <c r="E20414" s="40" t="str">
        <f t="shared" si="1592"/>
        <v>Out of test</v>
      </c>
      <c r="F20414" t="str">
        <f t="shared" si="1590"/>
        <v>Low</v>
      </c>
      <c r="G20414" t="str">
        <f t="shared" si="1591"/>
        <v>Shenzhen_1_Low</v>
      </c>
      <c r="H20414">
        <v>0.82706540389844863</v>
      </c>
      <c r="I20414">
        <f t="shared" si="1594"/>
        <v>818</v>
      </c>
      <c r="J20414" t="str">
        <f t="shared" si="1593"/>
        <v>Out of Test</v>
      </c>
      <c r="K20414" t="str">
        <f>IF(J20414="Test", COUNTIF($J$10:J20414, "Test"),"")</f>
        <v/>
      </c>
      <c r="L20414" t="str">
        <f>IF(J20414="Control", COUNTIF($J$10:J20414, "Control"),"")</f>
        <v/>
      </c>
    </row>
    <row r="20415" spans="1:12">
      <c r="A20415" s="42">
        <v>1519238088</v>
      </c>
      <c r="B20415" s="42">
        <v>1</v>
      </c>
      <c r="C20415" s="42">
        <v>166</v>
      </c>
      <c r="D20415" s="40" t="s">
        <v>359</v>
      </c>
      <c r="E20415" s="40" t="str">
        <f t="shared" si="1592"/>
        <v>Out of test</v>
      </c>
      <c r="F20415" t="str">
        <f t="shared" si="1590"/>
        <v>Low</v>
      </c>
      <c r="G20415" t="str">
        <f t="shared" si="1591"/>
        <v>Shenzhen_1_Low</v>
      </c>
      <c r="H20415">
        <v>0.8276940415327172</v>
      </c>
      <c r="I20415">
        <f t="shared" si="1594"/>
        <v>819</v>
      </c>
      <c r="J20415" t="str">
        <f t="shared" si="1593"/>
        <v>Out of Test</v>
      </c>
      <c r="K20415" t="str">
        <f>IF(J20415="Test", COUNTIF($J$10:J20415, "Test"),"")</f>
        <v/>
      </c>
      <c r="L20415" t="str">
        <f>IF(J20415="Control", COUNTIF($J$10:J20415, "Control"),"")</f>
        <v/>
      </c>
    </row>
    <row r="20416" spans="1:12">
      <c r="A20416" s="42">
        <v>1512714065</v>
      </c>
      <c r="B20416" s="42">
        <v>1</v>
      </c>
      <c r="C20416" s="42">
        <v>737</v>
      </c>
      <c r="D20416" s="40" t="s">
        <v>359</v>
      </c>
      <c r="E20416" s="40" t="str">
        <f t="shared" si="1592"/>
        <v>Out of test</v>
      </c>
      <c r="F20416" t="str">
        <f t="shared" si="1590"/>
        <v>Low</v>
      </c>
      <c r="G20416" t="str">
        <f t="shared" si="1591"/>
        <v>Shenzhen_1_Low</v>
      </c>
      <c r="H20416">
        <v>0.82881866008523442</v>
      </c>
      <c r="I20416">
        <f t="shared" si="1594"/>
        <v>820</v>
      </c>
      <c r="J20416" t="str">
        <f t="shared" si="1593"/>
        <v>Out of Test</v>
      </c>
      <c r="K20416" t="str">
        <f>IF(J20416="Test", COUNTIF($J$10:J20416, "Test"),"")</f>
        <v/>
      </c>
      <c r="L20416" t="str">
        <f>IF(J20416="Control", COUNTIF($J$10:J20416, "Control"),"")</f>
        <v/>
      </c>
    </row>
    <row r="20417" spans="1:12">
      <c r="A20417" s="42">
        <v>1514575295</v>
      </c>
      <c r="B20417" s="42">
        <v>1</v>
      </c>
      <c r="C20417" s="42">
        <v>558</v>
      </c>
      <c r="D20417" s="40" t="s">
        <v>359</v>
      </c>
      <c r="E20417" s="40" t="str">
        <f t="shared" si="1592"/>
        <v>Out of test</v>
      </c>
      <c r="F20417" t="str">
        <f t="shared" si="1590"/>
        <v>Low</v>
      </c>
      <c r="G20417" t="str">
        <f t="shared" si="1591"/>
        <v>Shenzhen_1_Low</v>
      </c>
      <c r="H20417">
        <v>0.8303408308157505</v>
      </c>
      <c r="I20417">
        <f t="shared" si="1594"/>
        <v>821</v>
      </c>
      <c r="J20417" t="str">
        <f t="shared" si="1593"/>
        <v>Out of Test</v>
      </c>
      <c r="K20417" t="str">
        <f>IF(J20417="Test", COUNTIF($J$10:J20417, "Test"),"")</f>
        <v/>
      </c>
      <c r="L20417" t="str">
        <f>IF(J20417="Control", COUNTIF($J$10:J20417, "Control"),"")</f>
        <v/>
      </c>
    </row>
    <row r="20418" spans="1:12">
      <c r="A20418" s="42">
        <v>1513493273</v>
      </c>
      <c r="B20418" s="42">
        <v>1</v>
      </c>
      <c r="C20418" s="42">
        <v>579</v>
      </c>
      <c r="D20418" s="40" t="s">
        <v>359</v>
      </c>
      <c r="E20418" s="40" t="str">
        <f t="shared" si="1592"/>
        <v>Out of test</v>
      </c>
      <c r="F20418" t="str">
        <f t="shared" si="1590"/>
        <v>Low</v>
      </c>
      <c r="G20418" t="str">
        <f t="shared" si="1591"/>
        <v>Shenzhen_1_Low</v>
      </c>
      <c r="H20418">
        <v>0.83054592077793321</v>
      </c>
      <c r="I20418">
        <f t="shared" si="1594"/>
        <v>822</v>
      </c>
      <c r="J20418" t="str">
        <f t="shared" si="1593"/>
        <v>Out of Test</v>
      </c>
      <c r="K20418" t="str">
        <f>IF(J20418="Test", COUNTIF($J$10:J20418, "Test"),"")</f>
        <v/>
      </c>
      <c r="L20418" t="str">
        <f>IF(J20418="Control", COUNTIF($J$10:J20418, "Control"),"")</f>
        <v/>
      </c>
    </row>
    <row r="20419" spans="1:12">
      <c r="A20419" s="42">
        <v>1516427446</v>
      </c>
      <c r="B20419" s="42">
        <v>1</v>
      </c>
      <c r="C20419" s="42">
        <v>709</v>
      </c>
      <c r="D20419" s="40" t="s">
        <v>359</v>
      </c>
      <c r="E20419" s="40" t="str">
        <f t="shared" si="1592"/>
        <v>Out of test</v>
      </c>
      <c r="F20419" t="str">
        <f t="shared" si="1590"/>
        <v>Low</v>
      </c>
      <c r="G20419" t="str">
        <f t="shared" si="1591"/>
        <v>Shenzhen_1_Low</v>
      </c>
      <c r="H20419">
        <v>0.83060574132280196</v>
      </c>
      <c r="I20419">
        <f t="shared" si="1594"/>
        <v>823</v>
      </c>
      <c r="J20419" t="str">
        <f t="shared" si="1593"/>
        <v>Out of Test</v>
      </c>
      <c r="K20419" t="str">
        <f>IF(J20419="Test", COUNTIF($J$10:J20419, "Test"),"")</f>
        <v/>
      </c>
      <c r="L20419" t="str">
        <f>IF(J20419="Control", COUNTIF($J$10:J20419, "Control"),"")</f>
        <v/>
      </c>
    </row>
    <row r="20420" spans="1:12">
      <c r="A20420" s="42">
        <v>1513538669</v>
      </c>
      <c r="B20420" s="42">
        <v>1</v>
      </c>
      <c r="C20420" s="42">
        <v>559</v>
      </c>
      <c r="D20420" s="40" t="s">
        <v>359</v>
      </c>
      <c r="E20420" s="40" t="str">
        <f t="shared" si="1592"/>
        <v>Out of test</v>
      </c>
      <c r="F20420" t="str">
        <f t="shared" si="1590"/>
        <v>Low</v>
      </c>
      <c r="G20420" t="str">
        <f t="shared" si="1591"/>
        <v>Shenzhen_1_Low</v>
      </c>
      <c r="H20420">
        <v>0.83222420422366494</v>
      </c>
      <c r="I20420">
        <f t="shared" si="1594"/>
        <v>824</v>
      </c>
      <c r="J20420" t="str">
        <f t="shared" si="1593"/>
        <v>Out of Test</v>
      </c>
      <c r="K20420" t="str">
        <f>IF(J20420="Test", COUNTIF($J$10:J20420, "Test"),"")</f>
        <v/>
      </c>
      <c r="L20420" t="str">
        <f>IF(J20420="Control", COUNTIF($J$10:J20420, "Control"),"")</f>
        <v/>
      </c>
    </row>
    <row r="20421" spans="1:12">
      <c r="A20421" s="42">
        <v>1517125378</v>
      </c>
      <c r="B20421" s="42">
        <v>1</v>
      </c>
      <c r="C20421" s="42">
        <v>497</v>
      </c>
      <c r="D20421" s="40" t="s">
        <v>359</v>
      </c>
      <c r="E20421" s="40" t="str">
        <f t="shared" si="1592"/>
        <v>Out of test</v>
      </c>
      <c r="F20421" t="str">
        <f t="shared" si="1590"/>
        <v>Low</v>
      </c>
      <c r="G20421" t="str">
        <f t="shared" si="1591"/>
        <v>Shenzhen_1_Low</v>
      </c>
      <c r="H20421">
        <v>0.83256533649341613</v>
      </c>
      <c r="I20421">
        <f t="shared" si="1594"/>
        <v>825</v>
      </c>
      <c r="J20421" t="str">
        <f t="shared" si="1593"/>
        <v>Out of Test</v>
      </c>
      <c r="K20421" t="str">
        <f>IF(J20421="Test", COUNTIF($J$10:J20421, "Test"),"")</f>
        <v/>
      </c>
      <c r="L20421" t="str">
        <f>IF(J20421="Control", COUNTIF($J$10:J20421, "Control"),"")</f>
        <v/>
      </c>
    </row>
    <row r="20422" spans="1:12">
      <c r="A20422" s="42">
        <v>1512629645</v>
      </c>
      <c r="B20422" s="42">
        <v>1</v>
      </c>
      <c r="C20422" s="42">
        <v>835</v>
      </c>
      <c r="D20422" s="40" t="s">
        <v>359</v>
      </c>
      <c r="E20422" s="40" t="str">
        <f t="shared" si="1592"/>
        <v>Out of test</v>
      </c>
      <c r="F20422" t="str">
        <f t="shared" si="1590"/>
        <v>Low</v>
      </c>
      <c r="G20422" t="str">
        <f t="shared" si="1591"/>
        <v>Shenzhen_1_Low</v>
      </c>
      <c r="H20422">
        <v>0.83330277291132226</v>
      </c>
      <c r="I20422">
        <f t="shared" si="1594"/>
        <v>826</v>
      </c>
      <c r="J20422" t="str">
        <f t="shared" si="1593"/>
        <v>Out of Test</v>
      </c>
      <c r="K20422" t="str">
        <f>IF(J20422="Test", COUNTIF($J$10:J20422, "Test"),"")</f>
        <v/>
      </c>
      <c r="L20422" t="str">
        <f>IF(J20422="Control", COUNTIF($J$10:J20422, "Control"),"")</f>
        <v/>
      </c>
    </row>
    <row r="20423" spans="1:12">
      <c r="A20423" s="42">
        <v>1511854599</v>
      </c>
      <c r="B20423" s="42">
        <v>1</v>
      </c>
      <c r="C20423" s="42">
        <v>380</v>
      </c>
      <c r="D20423" s="40" t="s">
        <v>359</v>
      </c>
      <c r="E20423" s="40" t="str">
        <f t="shared" si="1592"/>
        <v>Out of test</v>
      </c>
      <c r="F20423" t="str">
        <f t="shared" si="1590"/>
        <v>Low</v>
      </c>
      <c r="G20423" t="str">
        <f t="shared" si="1591"/>
        <v>Shenzhen_1_Low</v>
      </c>
      <c r="H20423">
        <v>0.8338037616892785</v>
      </c>
      <c r="I20423">
        <f t="shared" si="1594"/>
        <v>827</v>
      </c>
      <c r="J20423" t="str">
        <f t="shared" si="1593"/>
        <v>Out of Test</v>
      </c>
      <c r="K20423" t="str">
        <f>IF(J20423="Test", COUNTIF($J$10:J20423, "Test"),"")</f>
        <v/>
      </c>
      <c r="L20423" t="str">
        <f>IF(J20423="Control", COUNTIF($J$10:J20423, "Control"),"")</f>
        <v/>
      </c>
    </row>
    <row r="20424" spans="1:12">
      <c r="A20424" s="42">
        <v>1515873115</v>
      </c>
      <c r="B20424" s="42">
        <v>1</v>
      </c>
      <c r="C20424" s="42">
        <v>318</v>
      </c>
      <c r="D20424" s="40" t="s">
        <v>359</v>
      </c>
      <c r="E20424" s="40" t="str">
        <f t="shared" si="1592"/>
        <v>Out of test</v>
      </c>
      <c r="F20424" t="str">
        <f t="shared" si="1590"/>
        <v>Low</v>
      </c>
      <c r="G20424" t="str">
        <f t="shared" si="1591"/>
        <v>Shenzhen_1_Low</v>
      </c>
      <c r="H20424">
        <v>0.83421760093215147</v>
      </c>
      <c r="I20424">
        <f t="shared" si="1594"/>
        <v>828</v>
      </c>
      <c r="J20424" t="str">
        <f t="shared" si="1593"/>
        <v>Out of Test</v>
      </c>
      <c r="K20424" t="str">
        <f>IF(J20424="Test", COUNTIF($J$10:J20424, "Test"),"")</f>
        <v/>
      </c>
      <c r="L20424" t="str">
        <f>IF(J20424="Control", COUNTIF($J$10:J20424, "Control"),"")</f>
        <v/>
      </c>
    </row>
    <row r="20425" spans="1:12">
      <c r="A20425" s="42">
        <v>1515975954</v>
      </c>
      <c r="B20425" s="42">
        <v>1</v>
      </c>
      <c r="C20425" s="42">
        <v>1000</v>
      </c>
      <c r="D20425" s="40" t="s">
        <v>359</v>
      </c>
      <c r="E20425" s="40" t="str">
        <f t="shared" si="1592"/>
        <v>Out of test</v>
      </c>
      <c r="F20425" t="str">
        <f t="shared" si="1590"/>
        <v>Low</v>
      </c>
      <c r="G20425" t="str">
        <f t="shared" si="1591"/>
        <v>Shenzhen_1_Low</v>
      </c>
      <c r="H20425">
        <v>0.83614000271712796</v>
      </c>
      <c r="I20425">
        <f t="shared" si="1594"/>
        <v>829</v>
      </c>
      <c r="J20425" t="str">
        <f t="shared" si="1593"/>
        <v>Out of Test</v>
      </c>
      <c r="K20425" t="str">
        <f>IF(J20425="Test", COUNTIF($J$10:J20425, "Test"),"")</f>
        <v/>
      </c>
      <c r="L20425" t="str">
        <f>IF(J20425="Control", COUNTIF($J$10:J20425, "Control"),"")</f>
        <v/>
      </c>
    </row>
    <row r="20426" spans="1:12">
      <c r="A20426" s="42">
        <v>1518826146</v>
      </c>
      <c r="B20426" s="42">
        <v>1</v>
      </c>
      <c r="C20426" s="42">
        <v>954</v>
      </c>
      <c r="D20426" s="40" t="s">
        <v>359</v>
      </c>
      <c r="E20426" s="40" t="str">
        <f t="shared" si="1592"/>
        <v>Out of test</v>
      </c>
      <c r="F20426" t="str">
        <f t="shared" ref="F20426:F20489" si="1595">_xlfn.IFS(C20426&lt;1069, "Low", C20426&lt;2277, "Mid", C20426&gt;=2277, "High")</f>
        <v>Low</v>
      </c>
      <c r="G20426" t="str">
        <f t="shared" ref="G20426:G20489" si="1596">D20426&amp;"_"&amp;B20426&amp;"_"&amp;F20426</f>
        <v>Shenzhen_1_Low</v>
      </c>
      <c r="H20426">
        <v>0.83786588512704951</v>
      </c>
      <c r="I20426">
        <f t="shared" si="1594"/>
        <v>830</v>
      </c>
      <c r="J20426" t="str">
        <f t="shared" si="1593"/>
        <v>Out of Test</v>
      </c>
      <c r="K20426" t="str">
        <f>IF(J20426="Test", COUNTIF($J$10:J20426, "Test"),"")</f>
        <v/>
      </c>
      <c r="L20426" t="str">
        <f>IF(J20426="Control", COUNTIF($J$10:J20426, "Control"),"")</f>
        <v/>
      </c>
    </row>
    <row r="20427" spans="1:12">
      <c r="A20427" s="42">
        <v>1518513557</v>
      </c>
      <c r="B20427" s="42">
        <v>1</v>
      </c>
      <c r="C20427" s="42">
        <v>719</v>
      </c>
      <c r="D20427" s="40" t="s">
        <v>359</v>
      </c>
      <c r="E20427" s="40" t="str">
        <f t="shared" ref="E20427:E20490" si="1597">IF(AND(J20427="Test",K20427&lt;=3000),"Test",IF(AND(J20427="Control",L20427&lt;=3000),"Control","Out of test"))</f>
        <v>Out of test</v>
      </c>
      <c r="F20427" t="str">
        <f t="shared" si="1595"/>
        <v>Low</v>
      </c>
      <c r="G20427" t="str">
        <f t="shared" si="1596"/>
        <v>Shenzhen_1_Low</v>
      </c>
      <c r="H20427">
        <v>0.83804593837418562</v>
      </c>
      <c r="I20427">
        <f t="shared" si="1594"/>
        <v>831</v>
      </c>
      <c r="J20427" t="str">
        <f t="shared" ref="J20427:J20490" si="1598">IF(I20427&lt;=250, IF(MOD(I20427,2)=1, "Test", "Control"),"Out of Test")</f>
        <v>Out of Test</v>
      </c>
      <c r="K20427" t="str">
        <f>IF(J20427="Test", COUNTIF($J$10:J20427, "Test"),"")</f>
        <v/>
      </c>
      <c r="L20427" t="str">
        <f>IF(J20427="Control", COUNTIF($J$10:J20427, "Control"),"")</f>
        <v/>
      </c>
    </row>
    <row r="20428" spans="1:12">
      <c r="A20428" s="42">
        <v>1515559925</v>
      </c>
      <c r="B20428" s="42">
        <v>1</v>
      </c>
      <c r="C20428" s="42">
        <v>238</v>
      </c>
      <c r="D20428" s="40" t="s">
        <v>359</v>
      </c>
      <c r="E20428" s="40" t="str">
        <f t="shared" si="1597"/>
        <v>Out of test</v>
      </c>
      <c r="F20428" t="str">
        <f t="shared" si="1595"/>
        <v>Low</v>
      </c>
      <c r="G20428" t="str">
        <f t="shared" si="1596"/>
        <v>Shenzhen_1_Low</v>
      </c>
      <c r="H20428">
        <v>0.83810928419478736</v>
      </c>
      <c r="I20428">
        <f t="shared" ref="I20428:I20491" si="1599">IF(G20428=G20427, I20427+1, 1)</f>
        <v>832</v>
      </c>
      <c r="J20428" t="str">
        <f t="shared" si="1598"/>
        <v>Out of Test</v>
      </c>
      <c r="K20428" t="str">
        <f>IF(J20428="Test", COUNTIF($J$10:J20428, "Test"),"")</f>
        <v/>
      </c>
      <c r="L20428" t="str">
        <f>IF(J20428="Control", COUNTIF($J$10:J20428, "Control"),"")</f>
        <v/>
      </c>
    </row>
    <row r="20429" spans="1:12">
      <c r="A20429" s="42">
        <v>1518334144</v>
      </c>
      <c r="B20429" s="42">
        <v>1</v>
      </c>
      <c r="C20429" s="42">
        <v>934</v>
      </c>
      <c r="D20429" s="40" t="s">
        <v>359</v>
      </c>
      <c r="E20429" s="40" t="str">
        <f t="shared" si="1597"/>
        <v>Out of test</v>
      </c>
      <c r="F20429" t="str">
        <f t="shared" si="1595"/>
        <v>Low</v>
      </c>
      <c r="G20429" t="str">
        <f t="shared" si="1596"/>
        <v>Shenzhen_1_Low</v>
      </c>
      <c r="H20429">
        <v>0.83912569635763734</v>
      </c>
      <c r="I20429">
        <f t="shared" si="1599"/>
        <v>833</v>
      </c>
      <c r="J20429" t="str">
        <f t="shared" si="1598"/>
        <v>Out of Test</v>
      </c>
      <c r="K20429" t="str">
        <f>IF(J20429="Test", COUNTIF($J$10:J20429, "Test"),"")</f>
        <v/>
      </c>
      <c r="L20429" t="str">
        <f>IF(J20429="Control", COUNTIF($J$10:J20429, "Control"),"")</f>
        <v/>
      </c>
    </row>
    <row r="20430" spans="1:12">
      <c r="A20430" s="42">
        <v>1516115263</v>
      </c>
      <c r="B20430" s="42">
        <v>1</v>
      </c>
      <c r="C20430" s="42">
        <v>949</v>
      </c>
      <c r="D20430" s="40" t="s">
        <v>359</v>
      </c>
      <c r="E20430" s="40" t="str">
        <f t="shared" si="1597"/>
        <v>Out of test</v>
      </c>
      <c r="F20430" t="str">
        <f t="shared" si="1595"/>
        <v>Low</v>
      </c>
      <c r="G20430" t="str">
        <f t="shared" si="1596"/>
        <v>Shenzhen_1_Low</v>
      </c>
      <c r="H20430">
        <v>0.83939967532811399</v>
      </c>
      <c r="I20430">
        <f t="shared" si="1599"/>
        <v>834</v>
      </c>
      <c r="J20430" t="str">
        <f t="shared" si="1598"/>
        <v>Out of Test</v>
      </c>
      <c r="K20430" t="str">
        <f>IF(J20430="Test", COUNTIF($J$10:J20430, "Test"),"")</f>
        <v/>
      </c>
      <c r="L20430" t="str">
        <f>IF(J20430="Control", COUNTIF($J$10:J20430, "Control"),"")</f>
        <v/>
      </c>
    </row>
    <row r="20431" spans="1:12">
      <c r="A20431" s="42">
        <v>1519453647</v>
      </c>
      <c r="B20431" s="42">
        <v>1</v>
      </c>
      <c r="C20431" s="42">
        <v>712</v>
      </c>
      <c r="D20431" s="40" t="s">
        <v>359</v>
      </c>
      <c r="E20431" s="40" t="str">
        <f t="shared" si="1597"/>
        <v>Out of test</v>
      </c>
      <c r="F20431" t="str">
        <f t="shared" si="1595"/>
        <v>Low</v>
      </c>
      <c r="G20431" t="str">
        <f t="shared" si="1596"/>
        <v>Shenzhen_1_Low</v>
      </c>
      <c r="H20431">
        <v>0.83978651267419069</v>
      </c>
      <c r="I20431">
        <f t="shared" si="1599"/>
        <v>835</v>
      </c>
      <c r="J20431" t="str">
        <f t="shared" si="1598"/>
        <v>Out of Test</v>
      </c>
      <c r="K20431" t="str">
        <f>IF(J20431="Test", COUNTIF($J$10:J20431, "Test"),"")</f>
        <v/>
      </c>
      <c r="L20431" t="str">
        <f>IF(J20431="Control", COUNTIF($J$10:J20431, "Control"),"")</f>
        <v/>
      </c>
    </row>
    <row r="20432" spans="1:12">
      <c r="A20432" s="42">
        <v>1516412697</v>
      </c>
      <c r="B20432" s="42">
        <v>1</v>
      </c>
      <c r="C20432" s="42">
        <v>445</v>
      </c>
      <c r="D20432" s="40" t="s">
        <v>359</v>
      </c>
      <c r="E20432" s="40" t="str">
        <f t="shared" si="1597"/>
        <v>Out of test</v>
      </c>
      <c r="F20432" t="str">
        <f t="shared" si="1595"/>
        <v>Low</v>
      </c>
      <c r="G20432" t="str">
        <f t="shared" si="1596"/>
        <v>Shenzhen_1_Low</v>
      </c>
      <c r="H20432">
        <v>0.83989488481721952</v>
      </c>
      <c r="I20432">
        <f t="shared" si="1599"/>
        <v>836</v>
      </c>
      <c r="J20432" t="str">
        <f t="shared" si="1598"/>
        <v>Out of Test</v>
      </c>
      <c r="K20432" t="str">
        <f>IF(J20432="Test", COUNTIF($J$10:J20432, "Test"),"")</f>
        <v/>
      </c>
      <c r="L20432" t="str">
        <f>IF(J20432="Control", COUNTIF($J$10:J20432, "Control"),"")</f>
        <v/>
      </c>
    </row>
    <row r="20433" spans="1:12">
      <c r="A20433" s="42">
        <v>1511746067</v>
      </c>
      <c r="B20433" s="42">
        <v>1</v>
      </c>
      <c r="C20433" s="42">
        <v>1067</v>
      </c>
      <c r="D20433" s="40" t="s">
        <v>359</v>
      </c>
      <c r="E20433" s="40" t="str">
        <f t="shared" si="1597"/>
        <v>Out of test</v>
      </c>
      <c r="F20433" t="str">
        <f t="shared" si="1595"/>
        <v>Low</v>
      </c>
      <c r="G20433" t="str">
        <f t="shared" si="1596"/>
        <v>Shenzhen_1_Low</v>
      </c>
      <c r="H20433">
        <v>0.84196290743554303</v>
      </c>
      <c r="I20433">
        <f t="shared" si="1599"/>
        <v>837</v>
      </c>
      <c r="J20433" t="str">
        <f t="shared" si="1598"/>
        <v>Out of Test</v>
      </c>
      <c r="K20433" t="str">
        <f>IF(J20433="Test", COUNTIF($J$10:J20433, "Test"),"")</f>
        <v/>
      </c>
      <c r="L20433" t="str">
        <f>IF(J20433="Control", COUNTIF($J$10:J20433, "Control"),"")</f>
        <v/>
      </c>
    </row>
    <row r="20434" spans="1:12">
      <c r="A20434" s="42">
        <v>1513439073</v>
      </c>
      <c r="B20434" s="42">
        <v>1</v>
      </c>
      <c r="C20434" s="42">
        <v>944</v>
      </c>
      <c r="D20434" s="40" t="s">
        <v>359</v>
      </c>
      <c r="E20434" s="40" t="str">
        <f t="shared" si="1597"/>
        <v>Out of test</v>
      </c>
      <c r="F20434" t="str">
        <f t="shared" si="1595"/>
        <v>Low</v>
      </c>
      <c r="G20434" t="str">
        <f t="shared" si="1596"/>
        <v>Shenzhen_1_Low</v>
      </c>
      <c r="H20434">
        <v>0.84705000225803351</v>
      </c>
      <c r="I20434">
        <f t="shared" si="1599"/>
        <v>838</v>
      </c>
      <c r="J20434" t="str">
        <f t="shared" si="1598"/>
        <v>Out of Test</v>
      </c>
      <c r="K20434" t="str">
        <f>IF(J20434="Test", COUNTIF($J$10:J20434, "Test"),"")</f>
        <v/>
      </c>
      <c r="L20434" t="str">
        <f>IF(J20434="Control", COUNTIF($J$10:J20434, "Control"),"")</f>
        <v/>
      </c>
    </row>
    <row r="20435" spans="1:12">
      <c r="A20435" s="42">
        <v>1519452757</v>
      </c>
      <c r="B20435" s="42">
        <v>1</v>
      </c>
      <c r="C20435" s="42">
        <v>1065</v>
      </c>
      <c r="D20435" s="40" t="s">
        <v>359</v>
      </c>
      <c r="E20435" s="40" t="str">
        <f t="shared" si="1597"/>
        <v>Out of test</v>
      </c>
      <c r="F20435" t="str">
        <f t="shared" si="1595"/>
        <v>Low</v>
      </c>
      <c r="G20435" t="str">
        <f t="shared" si="1596"/>
        <v>Shenzhen_1_Low</v>
      </c>
      <c r="H20435">
        <v>0.84706172684173486</v>
      </c>
      <c r="I20435">
        <f t="shared" si="1599"/>
        <v>839</v>
      </c>
      <c r="J20435" t="str">
        <f t="shared" si="1598"/>
        <v>Out of Test</v>
      </c>
      <c r="K20435" t="str">
        <f>IF(J20435="Test", COUNTIF($J$10:J20435, "Test"),"")</f>
        <v/>
      </c>
      <c r="L20435" t="str">
        <f>IF(J20435="Control", COUNTIF($J$10:J20435, "Control"),"")</f>
        <v/>
      </c>
    </row>
    <row r="20436" spans="1:12">
      <c r="A20436" s="42">
        <v>1515216789</v>
      </c>
      <c r="B20436" s="42">
        <v>1</v>
      </c>
      <c r="C20436" s="42">
        <v>950</v>
      </c>
      <c r="D20436" s="40" t="s">
        <v>359</v>
      </c>
      <c r="E20436" s="40" t="str">
        <f t="shared" si="1597"/>
        <v>Out of test</v>
      </c>
      <c r="F20436" t="str">
        <f t="shared" si="1595"/>
        <v>Low</v>
      </c>
      <c r="G20436" t="str">
        <f t="shared" si="1596"/>
        <v>Shenzhen_1_Low</v>
      </c>
      <c r="H20436">
        <v>0.84789618421107282</v>
      </c>
      <c r="I20436">
        <f t="shared" si="1599"/>
        <v>840</v>
      </c>
      <c r="J20436" t="str">
        <f t="shared" si="1598"/>
        <v>Out of Test</v>
      </c>
      <c r="K20436" t="str">
        <f>IF(J20436="Test", COUNTIF($J$10:J20436, "Test"),"")</f>
        <v/>
      </c>
      <c r="L20436" t="str">
        <f>IF(J20436="Control", COUNTIF($J$10:J20436, "Control"),"")</f>
        <v/>
      </c>
    </row>
    <row r="20437" spans="1:12">
      <c r="A20437" s="42">
        <v>1516756668</v>
      </c>
      <c r="B20437" s="42">
        <v>1</v>
      </c>
      <c r="C20437" s="42">
        <v>49</v>
      </c>
      <c r="D20437" s="40" t="s">
        <v>359</v>
      </c>
      <c r="E20437" s="40" t="str">
        <f t="shared" si="1597"/>
        <v>Out of test</v>
      </c>
      <c r="F20437" t="str">
        <f t="shared" si="1595"/>
        <v>Low</v>
      </c>
      <c r="G20437" t="str">
        <f t="shared" si="1596"/>
        <v>Shenzhen_1_Low</v>
      </c>
      <c r="H20437">
        <v>0.84792070408606801</v>
      </c>
      <c r="I20437">
        <f t="shared" si="1599"/>
        <v>841</v>
      </c>
      <c r="J20437" t="str">
        <f t="shared" si="1598"/>
        <v>Out of Test</v>
      </c>
      <c r="K20437" t="str">
        <f>IF(J20437="Test", COUNTIF($J$10:J20437, "Test"),"")</f>
        <v/>
      </c>
      <c r="L20437" t="str">
        <f>IF(J20437="Control", COUNTIF($J$10:J20437, "Control"),"")</f>
        <v/>
      </c>
    </row>
    <row r="20438" spans="1:12">
      <c r="A20438" s="42">
        <v>1515452504</v>
      </c>
      <c r="B20438" s="42">
        <v>1</v>
      </c>
      <c r="C20438" s="42">
        <v>138</v>
      </c>
      <c r="D20438" s="40" t="s">
        <v>359</v>
      </c>
      <c r="E20438" s="40" t="str">
        <f t="shared" si="1597"/>
        <v>Out of test</v>
      </c>
      <c r="F20438" t="str">
        <f t="shared" si="1595"/>
        <v>Low</v>
      </c>
      <c r="G20438" t="str">
        <f t="shared" si="1596"/>
        <v>Shenzhen_1_Low</v>
      </c>
      <c r="H20438">
        <v>0.84811305923814062</v>
      </c>
      <c r="I20438">
        <f t="shared" si="1599"/>
        <v>842</v>
      </c>
      <c r="J20438" t="str">
        <f t="shared" si="1598"/>
        <v>Out of Test</v>
      </c>
      <c r="K20438" t="str">
        <f>IF(J20438="Test", COUNTIF($J$10:J20438, "Test"),"")</f>
        <v/>
      </c>
      <c r="L20438" t="str">
        <f>IF(J20438="Control", COUNTIF($J$10:J20438, "Control"),"")</f>
        <v/>
      </c>
    </row>
    <row r="20439" spans="1:12">
      <c r="A20439" s="42">
        <v>1512342964</v>
      </c>
      <c r="B20439" s="42">
        <v>1</v>
      </c>
      <c r="C20439" s="42">
        <v>924</v>
      </c>
      <c r="D20439" s="40" t="s">
        <v>359</v>
      </c>
      <c r="E20439" s="40" t="str">
        <f t="shared" si="1597"/>
        <v>Out of test</v>
      </c>
      <c r="F20439" t="str">
        <f t="shared" si="1595"/>
        <v>Low</v>
      </c>
      <c r="G20439" t="str">
        <f t="shared" si="1596"/>
        <v>Shenzhen_1_Low</v>
      </c>
      <c r="H20439">
        <v>0.84857643151295292</v>
      </c>
      <c r="I20439">
        <f t="shared" si="1599"/>
        <v>843</v>
      </c>
      <c r="J20439" t="str">
        <f t="shared" si="1598"/>
        <v>Out of Test</v>
      </c>
      <c r="K20439" t="str">
        <f>IF(J20439="Test", COUNTIF($J$10:J20439, "Test"),"")</f>
        <v/>
      </c>
      <c r="L20439" t="str">
        <f>IF(J20439="Control", COUNTIF($J$10:J20439, "Control"),"")</f>
        <v/>
      </c>
    </row>
    <row r="20440" spans="1:12">
      <c r="A20440" s="42">
        <v>1516606566</v>
      </c>
      <c r="B20440" s="42">
        <v>1</v>
      </c>
      <c r="C20440" s="42">
        <v>12</v>
      </c>
      <c r="D20440" s="40" t="s">
        <v>359</v>
      </c>
      <c r="E20440" s="40" t="str">
        <f t="shared" si="1597"/>
        <v>Out of test</v>
      </c>
      <c r="F20440" t="str">
        <f t="shared" si="1595"/>
        <v>Low</v>
      </c>
      <c r="G20440" t="str">
        <f t="shared" si="1596"/>
        <v>Shenzhen_1_Low</v>
      </c>
      <c r="H20440">
        <v>0.85015480882442773</v>
      </c>
      <c r="I20440">
        <f t="shared" si="1599"/>
        <v>844</v>
      </c>
      <c r="J20440" t="str">
        <f t="shared" si="1598"/>
        <v>Out of Test</v>
      </c>
      <c r="K20440" t="str">
        <f>IF(J20440="Test", COUNTIF($J$10:J20440, "Test"),"")</f>
        <v/>
      </c>
      <c r="L20440" t="str">
        <f>IF(J20440="Control", COUNTIF($J$10:J20440, "Control"),"")</f>
        <v/>
      </c>
    </row>
    <row r="20441" spans="1:12">
      <c r="A20441" s="42">
        <v>1515009854</v>
      </c>
      <c r="B20441" s="42">
        <v>1</v>
      </c>
      <c r="C20441" s="42">
        <v>858</v>
      </c>
      <c r="D20441" s="40" t="s">
        <v>359</v>
      </c>
      <c r="E20441" s="40" t="str">
        <f t="shared" si="1597"/>
        <v>Out of test</v>
      </c>
      <c r="F20441" t="str">
        <f t="shared" si="1595"/>
        <v>Low</v>
      </c>
      <c r="G20441" t="str">
        <f t="shared" si="1596"/>
        <v>Shenzhen_1_Low</v>
      </c>
      <c r="H20441">
        <v>0.85016901014795643</v>
      </c>
      <c r="I20441">
        <f t="shared" si="1599"/>
        <v>845</v>
      </c>
      <c r="J20441" t="str">
        <f t="shared" si="1598"/>
        <v>Out of Test</v>
      </c>
      <c r="K20441" t="str">
        <f>IF(J20441="Test", COUNTIF($J$10:J20441, "Test"),"")</f>
        <v/>
      </c>
      <c r="L20441" t="str">
        <f>IF(J20441="Control", COUNTIF($J$10:J20441, "Control"),"")</f>
        <v/>
      </c>
    </row>
    <row r="20442" spans="1:12">
      <c r="A20442" s="42">
        <v>1518382314</v>
      </c>
      <c r="B20442" s="42">
        <v>1</v>
      </c>
      <c r="C20442" s="42">
        <v>84</v>
      </c>
      <c r="D20442" s="40" t="s">
        <v>359</v>
      </c>
      <c r="E20442" s="40" t="str">
        <f t="shared" si="1597"/>
        <v>Out of test</v>
      </c>
      <c r="F20442" t="str">
        <f t="shared" si="1595"/>
        <v>Low</v>
      </c>
      <c r="G20442" t="str">
        <f t="shared" si="1596"/>
        <v>Shenzhen_1_Low</v>
      </c>
      <c r="H20442">
        <v>0.85063191412364214</v>
      </c>
      <c r="I20442">
        <f t="shared" si="1599"/>
        <v>846</v>
      </c>
      <c r="J20442" t="str">
        <f t="shared" si="1598"/>
        <v>Out of Test</v>
      </c>
      <c r="K20442" t="str">
        <f>IF(J20442="Test", COUNTIF($J$10:J20442, "Test"),"")</f>
        <v/>
      </c>
      <c r="L20442" t="str">
        <f>IF(J20442="Control", COUNTIF($J$10:J20442, "Control"),"")</f>
        <v/>
      </c>
    </row>
    <row r="20443" spans="1:12">
      <c r="A20443" s="42">
        <v>1518179085</v>
      </c>
      <c r="B20443" s="42">
        <v>1</v>
      </c>
      <c r="C20443" s="42">
        <v>668</v>
      </c>
      <c r="D20443" s="40" t="s">
        <v>359</v>
      </c>
      <c r="E20443" s="40" t="str">
        <f t="shared" si="1597"/>
        <v>Out of test</v>
      </c>
      <c r="F20443" t="str">
        <f t="shared" si="1595"/>
        <v>Low</v>
      </c>
      <c r="G20443" t="str">
        <f t="shared" si="1596"/>
        <v>Shenzhen_1_Low</v>
      </c>
      <c r="H20443">
        <v>0.85092708884119039</v>
      </c>
      <c r="I20443">
        <f t="shared" si="1599"/>
        <v>847</v>
      </c>
      <c r="J20443" t="str">
        <f t="shared" si="1598"/>
        <v>Out of Test</v>
      </c>
      <c r="K20443" t="str">
        <f>IF(J20443="Test", COUNTIF($J$10:J20443, "Test"),"")</f>
        <v/>
      </c>
      <c r="L20443" t="str">
        <f>IF(J20443="Control", COUNTIF($J$10:J20443, "Control"),"")</f>
        <v/>
      </c>
    </row>
    <row r="20444" spans="1:12">
      <c r="A20444" s="42">
        <v>1514805324</v>
      </c>
      <c r="B20444" s="42">
        <v>1</v>
      </c>
      <c r="C20444" s="42">
        <v>359</v>
      </c>
      <c r="D20444" s="40" t="s">
        <v>359</v>
      </c>
      <c r="E20444" s="40" t="str">
        <f t="shared" si="1597"/>
        <v>Out of test</v>
      </c>
      <c r="F20444" t="str">
        <f t="shared" si="1595"/>
        <v>Low</v>
      </c>
      <c r="G20444" t="str">
        <f t="shared" si="1596"/>
        <v>Shenzhen_1_Low</v>
      </c>
      <c r="H20444">
        <v>0.85100688780155243</v>
      </c>
      <c r="I20444">
        <f t="shared" si="1599"/>
        <v>848</v>
      </c>
      <c r="J20444" t="str">
        <f t="shared" si="1598"/>
        <v>Out of Test</v>
      </c>
      <c r="K20444" t="str">
        <f>IF(J20444="Test", COUNTIF($J$10:J20444, "Test"),"")</f>
        <v/>
      </c>
      <c r="L20444" t="str">
        <f>IF(J20444="Control", COUNTIF($J$10:J20444, "Control"),"")</f>
        <v/>
      </c>
    </row>
    <row r="20445" spans="1:12">
      <c r="A20445" s="42">
        <v>1517527547</v>
      </c>
      <c r="B20445" s="42">
        <v>1</v>
      </c>
      <c r="C20445" s="42">
        <v>493</v>
      </c>
      <c r="D20445" s="40" t="s">
        <v>359</v>
      </c>
      <c r="E20445" s="40" t="str">
        <f t="shared" si="1597"/>
        <v>Out of test</v>
      </c>
      <c r="F20445" t="str">
        <f t="shared" si="1595"/>
        <v>Low</v>
      </c>
      <c r="G20445" t="str">
        <f t="shared" si="1596"/>
        <v>Shenzhen_1_Low</v>
      </c>
      <c r="H20445">
        <v>0.85302919403741106</v>
      </c>
      <c r="I20445">
        <f t="shared" si="1599"/>
        <v>849</v>
      </c>
      <c r="J20445" t="str">
        <f t="shared" si="1598"/>
        <v>Out of Test</v>
      </c>
      <c r="K20445" t="str">
        <f>IF(J20445="Test", COUNTIF($J$10:J20445, "Test"),"")</f>
        <v/>
      </c>
      <c r="L20445" t="str">
        <f>IF(J20445="Control", COUNTIF($J$10:J20445, "Control"),"")</f>
        <v/>
      </c>
    </row>
    <row r="20446" spans="1:12">
      <c r="A20446" s="42">
        <v>1516479217</v>
      </c>
      <c r="B20446" s="42">
        <v>1</v>
      </c>
      <c r="C20446" s="42">
        <v>108</v>
      </c>
      <c r="D20446" s="40" t="s">
        <v>359</v>
      </c>
      <c r="E20446" s="40" t="str">
        <f t="shared" si="1597"/>
        <v>Out of test</v>
      </c>
      <c r="F20446" t="str">
        <f t="shared" si="1595"/>
        <v>Low</v>
      </c>
      <c r="G20446" t="str">
        <f t="shared" si="1596"/>
        <v>Shenzhen_1_Low</v>
      </c>
      <c r="H20446">
        <v>0.85367288722899448</v>
      </c>
      <c r="I20446">
        <f t="shared" si="1599"/>
        <v>850</v>
      </c>
      <c r="J20446" t="str">
        <f t="shared" si="1598"/>
        <v>Out of Test</v>
      </c>
      <c r="K20446" t="str">
        <f>IF(J20446="Test", COUNTIF($J$10:J20446, "Test"),"")</f>
        <v/>
      </c>
      <c r="L20446" t="str">
        <f>IF(J20446="Control", COUNTIF($J$10:J20446, "Control"),"")</f>
        <v/>
      </c>
    </row>
    <row r="20447" spans="1:12">
      <c r="A20447" s="42">
        <v>1512128316</v>
      </c>
      <c r="B20447" s="42">
        <v>1</v>
      </c>
      <c r="C20447" s="42">
        <v>769</v>
      </c>
      <c r="D20447" s="40" t="s">
        <v>359</v>
      </c>
      <c r="E20447" s="40" t="str">
        <f t="shared" si="1597"/>
        <v>Out of test</v>
      </c>
      <c r="F20447" t="str">
        <f t="shared" si="1595"/>
        <v>Low</v>
      </c>
      <c r="G20447" t="str">
        <f t="shared" si="1596"/>
        <v>Shenzhen_1_Low</v>
      </c>
      <c r="H20447">
        <v>0.85409211712844757</v>
      </c>
      <c r="I20447">
        <f t="shared" si="1599"/>
        <v>851</v>
      </c>
      <c r="J20447" t="str">
        <f t="shared" si="1598"/>
        <v>Out of Test</v>
      </c>
      <c r="K20447" t="str">
        <f>IF(J20447="Test", COUNTIF($J$10:J20447, "Test"),"")</f>
        <v/>
      </c>
      <c r="L20447" t="str">
        <f>IF(J20447="Control", COUNTIF($J$10:J20447, "Control"),"")</f>
        <v/>
      </c>
    </row>
    <row r="20448" spans="1:12">
      <c r="A20448" s="42">
        <v>1513322599</v>
      </c>
      <c r="B20448" s="42">
        <v>1</v>
      </c>
      <c r="C20448" s="42">
        <v>441</v>
      </c>
      <c r="D20448" s="40" t="s">
        <v>359</v>
      </c>
      <c r="E20448" s="40" t="str">
        <f t="shared" si="1597"/>
        <v>Out of test</v>
      </c>
      <c r="F20448" t="str">
        <f t="shared" si="1595"/>
        <v>Low</v>
      </c>
      <c r="G20448" t="str">
        <f t="shared" si="1596"/>
        <v>Shenzhen_1_Low</v>
      </c>
      <c r="H20448">
        <v>0.85520105599471286</v>
      </c>
      <c r="I20448">
        <f t="shared" si="1599"/>
        <v>852</v>
      </c>
      <c r="J20448" t="str">
        <f t="shared" si="1598"/>
        <v>Out of Test</v>
      </c>
      <c r="K20448" t="str">
        <f>IF(J20448="Test", COUNTIF($J$10:J20448, "Test"),"")</f>
        <v/>
      </c>
      <c r="L20448" t="str">
        <f>IF(J20448="Control", COUNTIF($J$10:J20448, "Control"),"")</f>
        <v/>
      </c>
    </row>
    <row r="20449" spans="1:12">
      <c r="A20449" s="42">
        <v>1518931318</v>
      </c>
      <c r="B20449" s="42">
        <v>1</v>
      </c>
      <c r="C20449" s="42">
        <v>421</v>
      </c>
      <c r="D20449" s="40" t="s">
        <v>359</v>
      </c>
      <c r="E20449" s="40" t="str">
        <f t="shared" si="1597"/>
        <v>Out of test</v>
      </c>
      <c r="F20449" t="str">
        <f t="shared" si="1595"/>
        <v>Low</v>
      </c>
      <c r="G20449" t="str">
        <f t="shared" si="1596"/>
        <v>Shenzhen_1_Low</v>
      </c>
      <c r="H20449">
        <v>0.85600983149575438</v>
      </c>
      <c r="I20449">
        <f t="shared" si="1599"/>
        <v>853</v>
      </c>
      <c r="J20449" t="str">
        <f t="shared" si="1598"/>
        <v>Out of Test</v>
      </c>
      <c r="K20449" t="str">
        <f>IF(J20449="Test", COUNTIF($J$10:J20449, "Test"),"")</f>
        <v/>
      </c>
      <c r="L20449" t="str">
        <f>IF(J20449="Control", COUNTIF($J$10:J20449, "Control"),"")</f>
        <v/>
      </c>
    </row>
    <row r="20450" spans="1:12">
      <c r="A20450" s="42">
        <v>1517581008</v>
      </c>
      <c r="B20450" s="42">
        <v>1</v>
      </c>
      <c r="C20450" s="42">
        <v>1</v>
      </c>
      <c r="D20450" s="40" t="s">
        <v>359</v>
      </c>
      <c r="E20450" s="40" t="str">
        <f t="shared" si="1597"/>
        <v>Out of test</v>
      </c>
      <c r="F20450" t="str">
        <f t="shared" si="1595"/>
        <v>Low</v>
      </c>
      <c r="G20450" t="str">
        <f t="shared" si="1596"/>
        <v>Shenzhen_1_Low</v>
      </c>
      <c r="H20450">
        <v>0.85822303836283975</v>
      </c>
      <c r="I20450">
        <f t="shared" si="1599"/>
        <v>854</v>
      </c>
      <c r="J20450" t="str">
        <f t="shared" si="1598"/>
        <v>Out of Test</v>
      </c>
      <c r="K20450" t="str">
        <f>IF(J20450="Test", COUNTIF($J$10:J20450, "Test"),"")</f>
        <v/>
      </c>
      <c r="L20450" t="str">
        <f>IF(J20450="Control", COUNTIF($J$10:J20450, "Control"),"")</f>
        <v/>
      </c>
    </row>
    <row r="20451" spans="1:12">
      <c r="A20451" s="42">
        <v>1516749036</v>
      </c>
      <c r="B20451" s="42">
        <v>1</v>
      </c>
      <c r="C20451" s="42">
        <v>470</v>
      </c>
      <c r="D20451" s="40" t="s">
        <v>359</v>
      </c>
      <c r="E20451" s="40" t="str">
        <f t="shared" si="1597"/>
        <v>Out of test</v>
      </c>
      <c r="F20451" t="str">
        <f t="shared" si="1595"/>
        <v>Low</v>
      </c>
      <c r="G20451" t="str">
        <f t="shared" si="1596"/>
        <v>Shenzhen_1_Low</v>
      </c>
      <c r="H20451">
        <v>0.86034086080648131</v>
      </c>
      <c r="I20451">
        <f t="shared" si="1599"/>
        <v>855</v>
      </c>
      <c r="J20451" t="str">
        <f t="shared" si="1598"/>
        <v>Out of Test</v>
      </c>
      <c r="K20451" t="str">
        <f>IF(J20451="Test", COUNTIF($J$10:J20451, "Test"),"")</f>
        <v/>
      </c>
      <c r="L20451" t="str">
        <f>IF(J20451="Control", COUNTIF($J$10:J20451, "Control"),"")</f>
        <v/>
      </c>
    </row>
    <row r="20452" spans="1:12">
      <c r="A20452" s="42">
        <v>1516869406</v>
      </c>
      <c r="B20452" s="42">
        <v>1</v>
      </c>
      <c r="C20452" s="42">
        <v>128</v>
      </c>
      <c r="D20452" s="40" t="s">
        <v>359</v>
      </c>
      <c r="E20452" s="40" t="str">
        <f t="shared" si="1597"/>
        <v>Out of test</v>
      </c>
      <c r="F20452" t="str">
        <f t="shared" si="1595"/>
        <v>Low</v>
      </c>
      <c r="G20452" t="str">
        <f t="shared" si="1596"/>
        <v>Shenzhen_1_Low</v>
      </c>
      <c r="H20452">
        <v>0.86069215239995245</v>
      </c>
      <c r="I20452">
        <f t="shared" si="1599"/>
        <v>856</v>
      </c>
      <c r="J20452" t="str">
        <f t="shared" si="1598"/>
        <v>Out of Test</v>
      </c>
      <c r="K20452" t="str">
        <f>IF(J20452="Test", COUNTIF($J$10:J20452, "Test"),"")</f>
        <v/>
      </c>
      <c r="L20452" t="str">
        <f>IF(J20452="Control", COUNTIF($J$10:J20452, "Control"),"")</f>
        <v/>
      </c>
    </row>
    <row r="20453" spans="1:12">
      <c r="A20453" s="42">
        <v>1518620518</v>
      </c>
      <c r="B20453" s="42">
        <v>1</v>
      </c>
      <c r="C20453" s="42">
        <v>950</v>
      </c>
      <c r="D20453" s="40" t="s">
        <v>359</v>
      </c>
      <c r="E20453" s="40" t="str">
        <f t="shared" si="1597"/>
        <v>Out of test</v>
      </c>
      <c r="F20453" t="str">
        <f t="shared" si="1595"/>
        <v>Low</v>
      </c>
      <c r="G20453" t="str">
        <f t="shared" si="1596"/>
        <v>Shenzhen_1_Low</v>
      </c>
      <c r="H20453">
        <v>0.86236860575646046</v>
      </c>
      <c r="I20453">
        <f t="shared" si="1599"/>
        <v>857</v>
      </c>
      <c r="J20453" t="str">
        <f t="shared" si="1598"/>
        <v>Out of Test</v>
      </c>
      <c r="K20453" t="str">
        <f>IF(J20453="Test", COUNTIF($J$10:J20453, "Test"),"")</f>
        <v/>
      </c>
      <c r="L20453" t="str">
        <f>IF(J20453="Control", COUNTIF($J$10:J20453, "Control"),"")</f>
        <v/>
      </c>
    </row>
    <row r="20454" spans="1:12">
      <c r="A20454" s="42">
        <v>1516659627</v>
      </c>
      <c r="B20454" s="42">
        <v>1</v>
      </c>
      <c r="C20454" s="42">
        <v>263</v>
      </c>
      <c r="D20454" s="40" t="s">
        <v>359</v>
      </c>
      <c r="E20454" s="40" t="str">
        <f t="shared" si="1597"/>
        <v>Out of test</v>
      </c>
      <c r="F20454" t="str">
        <f t="shared" si="1595"/>
        <v>Low</v>
      </c>
      <c r="G20454" t="str">
        <f t="shared" si="1596"/>
        <v>Shenzhen_1_Low</v>
      </c>
      <c r="H20454">
        <v>0.86360607836627457</v>
      </c>
      <c r="I20454">
        <f t="shared" si="1599"/>
        <v>858</v>
      </c>
      <c r="J20454" t="str">
        <f t="shared" si="1598"/>
        <v>Out of Test</v>
      </c>
      <c r="K20454" t="str">
        <f>IF(J20454="Test", COUNTIF($J$10:J20454, "Test"),"")</f>
        <v/>
      </c>
      <c r="L20454" t="str">
        <f>IF(J20454="Control", COUNTIF($J$10:J20454, "Control"),"")</f>
        <v/>
      </c>
    </row>
    <row r="20455" spans="1:12">
      <c r="A20455" s="42">
        <v>1515971828</v>
      </c>
      <c r="B20455" s="42">
        <v>1</v>
      </c>
      <c r="C20455" s="42">
        <v>327</v>
      </c>
      <c r="D20455" s="40" t="s">
        <v>359</v>
      </c>
      <c r="E20455" s="40" t="str">
        <f t="shared" si="1597"/>
        <v>Out of test</v>
      </c>
      <c r="F20455" t="str">
        <f t="shared" si="1595"/>
        <v>Low</v>
      </c>
      <c r="G20455" t="str">
        <f t="shared" si="1596"/>
        <v>Shenzhen_1_Low</v>
      </c>
      <c r="H20455">
        <v>0.86675567617799498</v>
      </c>
      <c r="I20455">
        <f t="shared" si="1599"/>
        <v>859</v>
      </c>
      <c r="J20455" t="str">
        <f t="shared" si="1598"/>
        <v>Out of Test</v>
      </c>
      <c r="K20455" t="str">
        <f>IF(J20455="Test", COUNTIF($J$10:J20455, "Test"),"")</f>
        <v/>
      </c>
      <c r="L20455" t="str">
        <f>IF(J20455="Control", COUNTIF($J$10:J20455, "Control"),"")</f>
        <v/>
      </c>
    </row>
    <row r="20456" spans="1:12">
      <c r="A20456" s="42">
        <v>1517065147</v>
      </c>
      <c r="B20456" s="42">
        <v>1</v>
      </c>
      <c r="C20456" s="42">
        <v>1042</v>
      </c>
      <c r="D20456" s="40" t="s">
        <v>359</v>
      </c>
      <c r="E20456" s="40" t="str">
        <f t="shared" si="1597"/>
        <v>Out of test</v>
      </c>
      <c r="F20456" t="str">
        <f t="shared" si="1595"/>
        <v>Low</v>
      </c>
      <c r="G20456" t="str">
        <f t="shared" si="1596"/>
        <v>Shenzhen_1_Low</v>
      </c>
      <c r="H20456">
        <v>0.86774269318233133</v>
      </c>
      <c r="I20456">
        <f t="shared" si="1599"/>
        <v>860</v>
      </c>
      <c r="J20456" t="str">
        <f t="shared" si="1598"/>
        <v>Out of Test</v>
      </c>
      <c r="K20456" t="str">
        <f>IF(J20456="Test", COUNTIF($J$10:J20456, "Test"),"")</f>
        <v/>
      </c>
      <c r="L20456" t="str">
        <f>IF(J20456="Control", COUNTIF($J$10:J20456, "Control"),"")</f>
        <v/>
      </c>
    </row>
    <row r="20457" spans="1:12">
      <c r="A20457" s="42">
        <v>1511843034</v>
      </c>
      <c r="B20457" s="42">
        <v>1</v>
      </c>
      <c r="C20457" s="42">
        <v>353</v>
      </c>
      <c r="D20457" s="40" t="s">
        <v>359</v>
      </c>
      <c r="E20457" s="40" t="str">
        <f t="shared" si="1597"/>
        <v>Out of test</v>
      </c>
      <c r="F20457" t="str">
        <f t="shared" si="1595"/>
        <v>Low</v>
      </c>
      <c r="G20457" t="str">
        <f t="shared" si="1596"/>
        <v>Shenzhen_1_Low</v>
      </c>
      <c r="H20457">
        <v>0.86785460788672963</v>
      </c>
      <c r="I20457">
        <f t="shared" si="1599"/>
        <v>861</v>
      </c>
      <c r="J20457" t="str">
        <f t="shared" si="1598"/>
        <v>Out of Test</v>
      </c>
      <c r="K20457" t="str">
        <f>IF(J20457="Test", COUNTIF($J$10:J20457, "Test"),"")</f>
        <v/>
      </c>
      <c r="L20457" t="str">
        <f>IF(J20457="Control", COUNTIF($J$10:J20457, "Control"),"")</f>
        <v/>
      </c>
    </row>
    <row r="20458" spans="1:12">
      <c r="A20458" s="42">
        <v>1519378239</v>
      </c>
      <c r="B20458" s="42">
        <v>1</v>
      </c>
      <c r="C20458" s="42">
        <v>450</v>
      </c>
      <c r="D20458" s="40" t="s">
        <v>359</v>
      </c>
      <c r="E20458" s="40" t="str">
        <f t="shared" si="1597"/>
        <v>Out of test</v>
      </c>
      <c r="F20458" t="str">
        <f t="shared" si="1595"/>
        <v>Low</v>
      </c>
      <c r="G20458" t="str">
        <f t="shared" si="1596"/>
        <v>Shenzhen_1_Low</v>
      </c>
      <c r="H20458">
        <v>0.86806462663519035</v>
      </c>
      <c r="I20458">
        <f t="shared" si="1599"/>
        <v>862</v>
      </c>
      <c r="J20458" t="str">
        <f t="shared" si="1598"/>
        <v>Out of Test</v>
      </c>
      <c r="K20458" t="str">
        <f>IF(J20458="Test", COUNTIF($J$10:J20458, "Test"),"")</f>
        <v/>
      </c>
      <c r="L20458" t="str">
        <f>IF(J20458="Control", COUNTIF($J$10:J20458, "Control"),"")</f>
        <v/>
      </c>
    </row>
    <row r="20459" spans="1:12">
      <c r="A20459" s="42">
        <v>1512041775</v>
      </c>
      <c r="B20459" s="42">
        <v>1</v>
      </c>
      <c r="C20459" s="42">
        <v>26</v>
      </c>
      <c r="D20459" s="40" t="s">
        <v>359</v>
      </c>
      <c r="E20459" s="40" t="str">
        <f t="shared" si="1597"/>
        <v>Out of test</v>
      </c>
      <c r="F20459" t="str">
        <f t="shared" si="1595"/>
        <v>Low</v>
      </c>
      <c r="G20459" t="str">
        <f t="shared" si="1596"/>
        <v>Shenzhen_1_Low</v>
      </c>
      <c r="H20459">
        <v>0.86815228450852044</v>
      </c>
      <c r="I20459">
        <f t="shared" si="1599"/>
        <v>863</v>
      </c>
      <c r="J20459" t="str">
        <f t="shared" si="1598"/>
        <v>Out of Test</v>
      </c>
      <c r="K20459" t="str">
        <f>IF(J20459="Test", COUNTIF($J$10:J20459, "Test"),"")</f>
        <v/>
      </c>
      <c r="L20459" t="str">
        <f>IF(J20459="Control", COUNTIF($J$10:J20459, "Control"),"")</f>
        <v/>
      </c>
    </row>
    <row r="20460" spans="1:12">
      <c r="A20460" s="42">
        <v>1512385665</v>
      </c>
      <c r="B20460" s="42">
        <v>1</v>
      </c>
      <c r="C20460" s="42">
        <v>305</v>
      </c>
      <c r="D20460" s="40" t="s">
        <v>359</v>
      </c>
      <c r="E20460" s="40" t="str">
        <f t="shared" si="1597"/>
        <v>Out of test</v>
      </c>
      <c r="F20460" t="str">
        <f t="shared" si="1595"/>
        <v>Low</v>
      </c>
      <c r="G20460" t="str">
        <f t="shared" si="1596"/>
        <v>Shenzhen_1_Low</v>
      </c>
      <c r="H20460">
        <v>0.86836877429383008</v>
      </c>
      <c r="I20460">
        <f t="shared" si="1599"/>
        <v>864</v>
      </c>
      <c r="J20460" t="str">
        <f t="shared" si="1598"/>
        <v>Out of Test</v>
      </c>
      <c r="K20460" t="str">
        <f>IF(J20460="Test", COUNTIF($J$10:J20460, "Test"),"")</f>
        <v/>
      </c>
      <c r="L20460" t="str">
        <f>IF(J20460="Control", COUNTIF($J$10:J20460, "Control"),"")</f>
        <v/>
      </c>
    </row>
    <row r="20461" spans="1:12">
      <c r="A20461" s="42">
        <v>1514894795</v>
      </c>
      <c r="B20461" s="42">
        <v>1</v>
      </c>
      <c r="C20461" s="42">
        <v>58</v>
      </c>
      <c r="D20461" s="40" t="s">
        <v>359</v>
      </c>
      <c r="E20461" s="40" t="str">
        <f t="shared" si="1597"/>
        <v>Out of test</v>
      </c>
      <c r="F20461" t="str">
        <f t="shared" si="1595"/>
        <v>Low</v>
      </c>
      <c r="G20461" t="str">
        <f t="shared" si="1596"/>
        <v>Shenzhen_1_Low</v>
      </c>
      <c r="H20461">
        <v>0.86992705796146375</v>
      </c>
      <c r="I20461">
        <f t="shared" si="1599"/>
        <v>865</v>
      </c>
      <c r="J20461" t="str">
        <f t="shared" si="1598"/>
        <v>Out of Test</v>
      </c>
      <c r="K20461" t="str">
        <f>IF(J20461="Test", COUNTIF($J$10:J20461, "Test"),"")</f>
        <v/>
      </c>
      <c r="L20461" t="str">
        <f>IF(J20461="Control", COUNTIF($J$10:J20461, "Control"),"")</f>
        <v/>
      </c>
    </row>
    <row r="20462" spans="1:12">
      <c r="A20462" s="42">
        <v>1515168299</v>
      </c>
      <c r="B20462" s="42">
        <v>1</v>
      </c>
      <c r="C20462" s="42">
        <v>997</v>
      </c>
      <c r="D20462" s="40" t="s">
        <v>359</v>
      </c>
      <c r="E20462" s="40" t="str">
        <f t="shared" si="1597"/>
        <v>Out of test</v>
      </c>
      <c r="F20462" t="str">
        <f t="shared" si="1595"/>
        <v>Low</v>
      </c>
      <c r="G20462" t="str">
        <f t="shared" si="1596"/>
        <v>Shenzhen_1_Low</v>
      </c>
      <c r="H20462">
        <v>0.87118547611154484</v>
      </c>
      <c r="I20462">
        <f t="shared" si="1599"/>
        <v>866</v>
      </c>
      <c r="J20462" t="str">
        <f t="shared" si="1598"/>
        <v>Out of Test</v>
      </c>
      <c r="K20462" t="str">
        <f>IF(J20462="Test", COUNTIF($J$10:J20462, "Test"),"")</f>
        <v/>
      </c>
      <c r="L20462" t="str">
        <f>IF(J20462="Control", COUNTIF($J$10:J20462, "Control"),"")</f>
        <v/>
      </c>
    </row>
    <row r="20463" spans="1:12">
      <c r="A20463" s="42">
        <v>1517192428</v>
      </c>
      <c r="B20463" s="42">
        <v>1</v>
      </c>
      <c r="C20463" s="42">
        <v>938</v>
      </c>
      <c r="D20463" s="40" t="s">
        <v>359</v>
      </c>
      <c r="E20463" s="40" t="str">
        <f t="shared" si="1597"/>
        <v>Out of test</v>
      </c>
      <c r="F20463" t="str">
        <f t="shared" si="1595"/>
        <v>Low</v>
      </c>
      <c r="G20463" t="str">
        <f t="shared" si="1596"/>
        <v>Shenzhen_1_Low</v>
      </c>
      <c r="H20463">
        <v>0.87173738951652624</v>
      </c>
      <c r="I20463">
        <f t="shared" si="1599"/>
        <v>867</v>
      </c>
      <c r="J20463" t="str">
        <f t="shared" si="1598"/>
        <v>Out of Test</v>
      </c>
      <c r="K20463" t="str">
        <f>IF(J20463="Test", COUNTIF($J$10:J20463, "Test"),"")</f>
        <v/>
      </c>
      <c r="L20463" t="str">
        <f>IF(J20463="Control", COUNTIF($J$10:J20463, "Control"),"")</f>
        <v/>
      </c>
    </row>
    <row r="20464" spans="1:12">
      <c r="A20464" s="42">
        <v>1514706728</v>
      </c>
      <c r="B20464" s="42">
        <v>1</v>
      </c>
      <c r="C20464" s="42">
        <v>848</v>
      </c>
      <c r="D20464" s="40" t="s">
        <v>359</v>
      </c>
      <c r="E20464" s="40" t="str">
        <f t="shared" si="1597"/>
        <v>Out of test</v>
      </c>
      <c r="F20464" t="str">
        <f t="shared" si="1595"/>
        <v>Low</v>
      </c>
      <c r="G20464" t="str">
        <f t="shared" si="1596"/>
        <v>Shenzhen_1_Low</v>
      </c>
      <c r="H20464">
        <v>0.872206407342768</v>
      </c>
      <c r="I20464">
        <f t="shared" si="1599"/>
        <v>868</v>
      </c>
      <c r="J20464" t="str">
        <f t="shared" si="1598"/>
        <v>Out of Test</v>
      </c>
      <c r="K20464" t="str">
        <f>IF(J20464="Test", COUNTIF($J$10:J20464, "Test"),"")</f>
        <v/>
      </c>
      <c r="L20464" t="str">
        <f>IF(J20464="Control", COUNTIF($J$10:J20464, "Control"),"")</f>
        <v/>
      </c>
    </row>
    <row r="20465" spans="1:12">
      <c r="A20465" s="42">
        <v>1513476375</v>
      </c>
      <c r="B20465" s="42">
        <v>1</v>
      </c>
      <c r="C20465" s="42">
        <v>522</v>
      </c>
      <c r="D20465" s="40" t="s">
        <v>359</v>
      </c>
      <c r="E20465" s="40" t="str">
        <f t="shared" si="1597"/>
        <v>Out of test</v>
      </c>
      <c r="F20465" t="str">
        <f t="shared" si="1595"/>
        <v>Low</v>
      </c>
      <c r="G20465" t="str">
        <f t="shared" si="1596"/>
        <v>Shenzhen_1_Low</v>
      </c>
      <c r="H20465">
        <v>0.87306544069125236</v>
      </c>
      <c r="I20465">
        <f t="shared" si="1599"/>
        <v>869</v>
      </c>
      <c r="J20465" t="str">
        <f t="shared" si="1598"/>
        <v>Out of Test</v>
      </c>
      <c r="K20465" t="str">
        <f>IF(J20465="Test", COUNTIF($J$10:J20465, "Test"),"")</f>
        <v/>
      </c>
      <c r="L20465" t="str">
        <f>IF(J20465="Control", COUNTIF($J$10:J20465, "Control"),"")</f>
        <v/>
      </c>
    </row>
    <row r="20466" spans="1:12">
      <c r="A20466" s="42">
        <v>1514412796</v>
      </c>
      <c r="B20466" s="42">
        <v>1</v>
      </c>
      <c r="C20466" s="42">
        <v>564</v>
      </c>
      <c r="D20466" s="40" t="s">
        <v>359</v>
      </c>
      <c r="E20466" s="40" t="str">
        <f t="shared" si="1597"/>
        <v>Out of test</v>
      </c>
      <c r="F20466" t="str">
        <f t="shared" si="1595"/>
        <v>Low</v>
      </c>
      <c r="G20466" t="str">
        <f t="shared" si="1596"/>
        <v>Shenzhen_1_Low</v>
      </c>
      <c r="H20466">
        <v>0.87526914975484515</v>
      </c>
      <c r="I20466">
        <f t="shared" si="1599"/>
        <v>870</v>
      </c>
      <c r="J20466" t="str">
        <f t="shared" si="1598"/>
        <v>Out of Test</v>
      </c>
      <c r="K20466" t="str">
        <f>IF(J20466="Test", COUNTIF($J$10:J20466, "Test"),"")</f>
        <v/>
      </c>
      <c r="L20466" t="str">
        <f>IF(J20466="Control", COUNTIF($J$10:J20466, "Control"),"")</f>
        <v/>
      </c>
    </row>
    <row r="20467" spans="1:12">
      <c r="A20467" s="42">
        <v>1514426449</v>
      </c>
      <c r="B20467" s="42">
        <v>1</v>
      </c>
      <c r="C20467" s="42">
        <v>666</v>
      </c>
      <c r="D20467" s="40" t="s">
        <v>359</v>
      </c>
      <c r="E20467" s="40" t="str">
        <f t="shared" si="1597"/>
        <v>Out of test</v>
      </c>
      <c r="F20467" t="str">
        <f t="shared" si="1595"/>
        <v>Low</v>
      </c>
      <c r="G20467" t="str">
        <f t="shared" si="1596"/>
        <v>Shenzhen_1_Low</v>
      </c>
      <c r="H20467">
        <v>0.87624256519138177</v>
      </c>
      <c r="I20467">
        <f t="shared" si="1599"/>
        <v>871</v>
      </c>
      <c r="J20467" t="str">
        <f t="shared" si="1598"/>
        <v>Out of Test</v>
      </c>
      <c r="K20467" t="str">
        <f>IF(J20467="Test", COUNTIF($J$10:J20467, "Test"),"")</f>
        <v/>
      </c>
      <c r="L20467" t="str">
        <f>IF(J20467="Control", COUNTIF($J$10:J20467, "Control"),"")</f>
        <v/>
      </c>
    </row>
    <row r="20468" spans="1:12">
      <c r="A20468" s="42">
        <v>1517660587</v>
      </c>
      <c r="B20468" s="42">
        <v>1</v>
      </c>
      <c r="C20468" s="42">
        <v>219</v>
      </c>
      <c r="D20468" s="40" t="s">
        <v>359</v>
      </c>
      <c r="E20468" s="40" t="str">
        <f t="shared" si="1597"/>
        <v>Out of test</v>
      </c>
      <c r="F20468" t="str">
        <f t="shared" si="1595"/>
        <v>Low</v>
      </c>
      <c r="G20468" t="str">
        <f t="shared" si="1596"/>
        <v>Shenzhen_1_Low</v>
      </c>
      <c r="H20468">
        <v>0.87682267437801564</v>
      </c>
      <c r="I20468">
        <f t="shared" si="1599"/>
        <v>872</v>
      </c>
      <c r="J20468" t="str">
        <f t="shared" si="1598"/>
        <v>Out of Test</v>
      </c>
      <c r="K20468" t="str">
        <f>IF(J20468="Test", COUNTIF($J$10:J20468, "Test"),"")</f>
        <v/>
      </c>
      <c r="L20468" t="str">
        <f>IF(J20468="Control", COUNTIF($J$10:J20468, "Control"),"")</f>
        <v/>
      </c>
    </row>
    <row r="20469" spans="1:12">
      <c r="A20469" s="42">
        <v>1519491503</v>
      </c>
      <c r="B20469" s="42">
        <v>1</v>
      </c>
      <c r="C20469" s="42">
        <v>330</v>
      </c>
      <c r="D20469" s="40" t="s">
        <v>359</v>
      </c>
      <c r="E20469" s="40" t="str">
        <f t="shared" si="1597"/>
        <v>Out of test</v>
      </c>
      <c r="F20469" t="str">
        <f t="shared" si="1595"/>
        <v>Low</v>
      </c>
      <c r="G20469" t="str">
        <f t="shared" si="1596"/>
        <v>Shenzhen_1_Low</v>
      </c>
      <c r="H20469">
        <v>0.87735417948937189</v>
      </c>
      <c r="I20469">
        <f t="shared" si="1599"/>
        <v>873</v>
      </c>
      <c r="J20469" t="str">
        <f t="shared" si="1598"/>
        <v>Out of Test</v>
      </c>
      <c r="K20469" t="str">
        <f>IF(J20469="Test", COUNTIF($J$10:J20469, "Test"),"")</f>
        <v/>
      </c>
      <c r="L20469" t="str">
        <f>IF(J20469="Control", COUNTIF($J$10:J20469, "Control"),"")</f>
        <v/>
      </c>
    </row>
    <row r="20470" spans="1:12">
      <c r="A20470" s="42">
        <v>1512995197</v>
      </c>
      <c r="B20470" s="42">
        <v>1</v>
      </c>
      <c r="C20470" s="42">
        <v>515</v>
      </c>
      <c r="D20470" s="40" t="s">
        <v>359</v>
      </c>
      <c r="E20470" s="40" t="str">
        <f t="shared" si="1597"/>
        <v>Out of test</v>
      </c>
      <c r="F20470" t="str">
        <f t="shared" si="1595"/>
        <v>Low</v>
      </c>
      <c r="G20470" t="str">
        <f t="shared" si="1596"/>
        <v>Shenzhen_1_Low</v>
      </c>
      <c r="H20470">
        <v>0.87974578644142021</v>
      </c>
      <c r="I20470">
        <f t="shared" si="1599"/>
        <v>874</v>
      </c>
      <c r="J20470" t="str">
        <f t="shared" si="1598"/>
        <v>Out of Test</v>
      </c>
      <c r="K20470" t="str">
        <f>IF(J20470="Test", COUNTIF($J$10:J20470, "Test"),"")</f>
        <v/>
      </c>
      <c r="L20470" t="str">
        <f>IF(J20470="Control", COUNTIF($J$10:J20470, "Control"),"")</f>
        <v/>
      </c>
    </row>
    <row r="20471" spans="1:12">
      <c r="A20471" s="42">
        <v>1511595328</v>
      </c>
      <c r="B20471" s="42">
        <v>1</v>
      </c>
      <c r="C20471" s="42">
        <v>199</v>
      </c>
      <c r="D20471" s="40" t="s">
        <v>359</v>
      </c>
      <c r="E20471" s="40" t="str">
        <f t="shared" si="1597"/>
        <v>Out of test</v>
      </c>
      <c r="F20471" t="str">
        <f t="shared" si="1595"/>
        <v>Low</v>
      </c>
      <c r="G20471" t="str">
        <f t="shared" si="1596"/>
        <v>Shenzhen_1_Low</v>
      </c>
      <c r="H20471">
        <v>0.88038002898896406</v>
      </c>
      <c r="I20471">
        <f t="shared" si="1599"/>
        <v>875</v>
      </c>
      <c r="J20471" t="str">
        <f t="shared" si="1598"/>
        <v>Out of Test</v>
      </c>
      <c r="K20471" t="str">
        <f>IF(J20471="Test", COUNTIF($J$10:J20471, "Test"),"")</f>
        <v/>
      </c>
      <c r="L20471" t="str">
        <f>IF(J20471="Control", COUNTIF($J$10:J20471, "Control"),"")</f>
        <v/>
      </c>
    </row>
    <row r="20472" spans="1:12">
      <c r="A20472" s="42">
        <v>1511934868</v>
      </c>
      <c r="B20472" s="42">
        <v>1</v>
      </c>
      <c r="C20472" s="42">
        <v>338</v>
      </c>
      <c r="D20472" s="40" t="s">
        <v>359</v>
      </c>
      <c r="E20472" s="40" t="str">
        <f t="shared" si="1597"/>
        <v>Out of test</v>
      </c>
      <c r="F20472" t="str">
        <f t="shared" si="1595"/>
        <v>Low</v>
      </c>
      <c r="G20472" t="str">
        <f t="shared" si="1596"/>
        <v>Shenzhen_1_Low</v>
      </c>
      <c r="H20472">
        <v>0.88045582082233786</v>
      </c>
      <c r="I20472">
        <f t="shared" si="1599"/>
        <v>876</v>
      </c>
      <c r="J20472" t="str">
        <f t="shared" si="1598"/>
        <v>Out of Test</v>
      </c>
      <c r="K20472" t="str">
        <f>IF(J20472="Test", COUNTIF($J$10:J20472, "Test"),"")</f>
        <v/>
      </c>
      <c r="L20472" t="str">
        <f>IF(J20472="Control", COUNTIF($J$10:J20472, "Control"),"")</f>
        <v/>
      </c>
    </row>
    <row r="20473" spans="1:12">
      <c r="A20473" s="42">
        <v>1518662839</v>
      </c>
      <c r="B20473" s="42">
        <v>1</v>
      </c>
      <c r="C20473" s="42">
        <v>409</v>
      </c>
      <c r="D20473" s="40" t="s">
        <v>359</v>
      </c>
      <c r="E20473" s="40" t="str">
        <f t="shared" si="1597"/>
        <v>Out of test</v>
      </c>
      <c r="F20473" t="str">
        <f t="shared" si="1595"/>
        <v>Low</v>
      </c>
      <c r="G20473" t="str">
        <f t="shared" si="1596"/>
        <v>Shenzhen_1_Low</v>
      </c>
      <c r="H20473">
        <v>0.88045815618223822</v>
      </c>
      <c r="I20473">
        <f t="shared" si="1599"/>
        <v>877</v>
      </c>
      <c r="J20473" t="str">
        <f t="shared" si="1598"/>
        <v>Out of Test</v>
      </c>
      <c r="K20473" t="str">
        <f>IF(J20473="Test", COUNTIF($J$10:J20473, "Test"),"")</f>
        <v/>
      </c>
      <c r="L20473" t="str">
        <f>IF(J20473="Control", COUNTIF($J$10:J20473, "Control"),"")</f>
        <v/>
      </c>
    </row>
    <row r="20474" spans="1:12">
      <c r="A20474" s="42">
        <v>1513317476</v>
      </c>
      <c r="B20474" s="42">
        <v>1</v>
      </c>
      <c r="C20474" s="42">
        <v>861</v>
      </c>
      <c r="D20474" s="40" t="s">
        <v>359</v>
      </c>
      <c r="E20474" s="40" t="str">
        <f t="shared" si="1597"/>
        <v>Out of test</v>
      </c>
      <c r="F20474" t="str">
        <f t="shared" si="1595"/>
        <v>Low</v>
      </c>
      <c r="G20474" t="str">
        <f t="shared" si="1596"/>
        <v>Shenzhen_1_Low</v>
      </c>
      <c r="H20474">
        <v>0.88074636280011709</v>
      </c>
      <c r="I20474">
        <f t="shared" si="1599"/>
        <v>878</v>
      </c>
      <c r="J20474" t="str">
        <f t="shared" si="1598"/>
        <v>Out of Test</v>
      </c>
      <c r="K20474" t="str">
        <f>IF(J20474="Test", COUNTIF($J$10:J20474, "Test"),"")</f>
        <v/>
      </c>
      <c r="L20474" t="str">
        <f>IF(J20474="Control", COUNTIF($J$10:J20474, "Control"),"")</f>
        <v/>
      </c>
    </row>
    <row r="20475" spans="1:12">
      <c r="A20475" s="42">
        <v>1519424213</v>
      </c>
      <c r="B20475" s="42">
        <v>1</v>
      </c>
      <c r="C20475" s="42">
        <v>836</v>
      </c>
      <c r="D20475" s="40" t="s">
        <v>359</v>
      </c>
      <c r="E20475" s="40" t="str">
        <f t="shared" si="1597"/>
        <v>Out of test</v>
      </c>
      <c r="F20475" t="str">
        <f t="shared" si="1595"/>
        <v>Low</v>
      </c>
      <c r="G20475" t="str">
        <f t="shared" si="1596"/>
        <v>Shenzhen_1_Low</v>
      </c>
      <c r="H20475">
        <v>0.88284410602727481</v>
      </c>
      <c r="I20475">
        <f t="shared" si="1599"/>
        <v>879</v>
      </c>
      <c r="J20475" t="str">
        <f t="shared" si="1598"/>
        <v>Out of Test</v>
      </c>
      <c r="K20475" t="str">
        <f>IF(J20475="Test", COUNTIF($J$10:J20475, "Test"),"")</f>
        <v/>
      </c>
      <c r="L20475" t="str">
        <f>IF(J20475="Control", COUNTIF($J$10:J20475, "Control"),"")</f>
        <v/>
      </c>
    </row>
    <row r="20476" spans="1:12">
      <c r="A20476" s="42">
        <v>1513223459</v>
      </c>
      <c r="B20476" s="42">
        <v>1</v>
      </c>
      <c r="C20476" s="42">
        <v>61</v>
      </c>
      <c r="D20476" s="40" t="s">
        <v>359</v>
      </c>
      <c r="E20476" s="40" t="str">
        <f t="shared" si="1597"/>
        <v>Out of test</v>
      </c>
      <c r="F20476" t="str">
        <f t="shared" si="1595"/>
        <v>Low</v>
      </c>
      <c r="G20476" t="str">
        <f t="shared" si="1596"/>
        <v>Shenzhen_1_Low</v>
      </c>
      <c r="H20476">
        <v>0.88355669937309866</v>
      </c>
      <c r="I20476">
        <f t="shared" si="1599"/>
        <v>880</v>
      </c>
      <c r="J20476" t="str">
        <f t="shared" si="1598"/>
        <v>Out of Test</v>
      </c>
      <c r="K20476" t="str">
        <f>IF(J20476="Test", COUNTIF($J$10:J20476, "Test"),"")</f>
        <v/>
      </c>
      <c r="L20476" t="str">
        <f>IF(J20476="Control", COUNTIF($J$10:J20476, "Control"),"")</f>
        <v/>
      </c>
    </row>
    <row r="20477" spans="1:12">
      <c r="A20477" s="42">
        <v>1513754213</v>
      </c>
      <c r="B20477" s="42">
        <v>1</v>
      </c>
      <c r="C20477" s="42">
        <v>614</v>
      </c>
      <c r="D20477" s="40" t="s">
        <v>359</v>
      </c>
      <c r="E20477" s="40" t="str">
        <f t="shared" si="1597"/>
        <v>Out of test</v>
      </c>
      <c r="F20477" t="str">
        <f t="shared" si="1595"/>
        <v>Low</v>
      </c>
      <c r="G20477" t="str">
        <f t="shared" si="1596"/>
        <v>Shenzhen_1_Low</v>
      </c>
      <c r="H20477">
        <v>0.88408971802868674</v>
      </c>
      <c r="I20477">
        <f t="shared" si="1599"/>
        <v>881</v>
      </c>
      <c r="J20477" t="str">
        <f t="shared" si="1598"/>
        <v>Out of Test</v>
      </c>
      <c r="K20477" t="str">
        <f>IF(J20477="Test", COUNTIF($J$10:J20477, "Test"),"")</f>
        <v/>
      </c>
      <c r="L20477" t="str">
        <f>IF(J20477="Control", COUNTIF($J$10:J20477, "Control"),"")</f>
        <v/>
      </c>
    </row>
    <row r="20478" spans="1:12">
      <c r="A20478" s="42">
        <v>1518062446</v>
      </c>
      <c r="B20478" s="42">
        <v>1</v>
      </c>
      <c r="C20478" s="42">
        <v>582</v>
      </c>
      <c r="D20478" s="40" t="s">
        <v>359</v>
      </c>
      <c r="E20478" s="40" t="str">
        <f t="shared" si="1597"/>
        <v>Out of test</v>
      </c>
      <c r="F20478" t="str">
        <f t="shared" si="1595"/>
        <v>Low</v>
      </c>
      <c r="G20478" t="str">
        <f t="shared" si="1596"/>
        <v>Shenzhen_1_Low</v>
      </c>
      <c r="H20478">
        <v>0.88427188512141031</v>
      </c>
      <c r="I20478">
        <f t="shared" si="1599"/>
        <v>882</v>
      </c>
      <c r="J20478" t="str">
        <f t="shared" si="1598"/>
        <v>Out of Test</v>
      </c>
      <c r="K20478" t="str">
        <f>IF(J20478="Test", COUNTIF($J$10:J20478, "Test"),"")</f>
        <v/>
      </c>
      <c r="L20478" t="str">
        <f>IF(J20478="Control", COUNTIF($J$10:J20478, "Control"),"")</f>
        <v/>
      </c>
    </row>
    <row r="20479" spans="1:12">
      <c r="A20479" s="42">
        <v>1516476505</v>
      </c>
      <c r="B20479" s="42">
        <v>1</v>
      </c>
      <c r="C20479" s="42">
        <v>947</v>
      </c>
      <c r="D20479" s="40" t="s">
        <v>359</v>
      </c>
      <c r="E20479" s="40" t="str">
        <f t="shared" si="1597"/>
        <v>Out of test</v>
      </c>
      <c r="F20479" t="str">
        <f t="shared" si="1595"/>
        <v>Low</v>
      </c>
      <c r="G20479" t="str">
        <f t="shared" si="1596"/>
        <v>Shenzhen_1_Low</v>
      </c>
      <c r="H20479">
        <v>0.8843613494863668</v>
      </c>
      <c r="I20479">
        <f t="shared" si="1599"/>
        <v>883</v>
      </c>
      <c r="J20479" t="str">
        <f t="shared" si="1598"/>
        <v>Out of Test</v>
      </c>
      <c r="K20479" t="str">
        <f>IF(J20479="Test", COUNTIF($J$10:J20479, "Test"),"")</f>
        <v/>
      </c>
      <c r="L20479" t="str">
        <f>IF(J20479="Control", COUNTIF($J$10:J20479, "Control"),"")</f>
        <v/>
      </c>
    </row>
    <row r="20480" spans="1:12">
      <c r="A20480" s="42">
        <v>1511999147</v>
      </c>
      <c r="B20480" s="42">
        <v>1</v>
      </c>
      <c r="C20480" s="42">
        <v>745</v>
      </c>
      <c r="D20480" s="40" t="s">
        <v>359</v>
      </c>
      <c r="E20480" s="40" t="str">
        <f t="shared" si="1597"/>
        <v>Out of test</v>
      </c>
      <c r="F20480" t="str">
        <f t="shared" si="1595"/>
        <v>Low</v>
      </c>
      <c r="G20480" t="str">
        <f t="shared" si="1596"/>
        <v>Shenzhen_1_Low</v>
      </c>
      <c r="H20480">
        <v>0.88444059485021098</v>
      </c>
      <c r="I20480">
        <f t="shared" si="1599"/>
        <v>884</v>
      </c>
      <c r="J20480" t="str">
        <f t="shared" si="1598"/>
        <v>Out of Test</v>
      </c>
      <c r="K20480" t="str">
        <f>IF(J20480="Test", COUNTIF($J$10:J20480, "Test"),"")</f>
        <v/>
      </c>
      <c r="L20480" t="str">
        <f>IF(J20480="Control", COUNTIF($J$10:J20480, "Control"),"")</f>
        <v/>
      </c>
    </row>
    <row r="20481" spans="1:12">
      <c r="A20481" s="42">
        <v>1513493748</v>
      </c>
      <c r="B20481" s="42">
        <v>1</v>
      </c>
      <c r="C20481" s="42">
        <v>29</v>
      </c>
      <c r="D20481" s="40" t="s">
        <v>359</v>
      </c>
      <c r="E20481" s="40" t="str">
        <f t="shared" si="1597"/>
        <v>Out of test</v>
      </c>
      <c r="F20481" t="str">
        <f t="shared" si="1595"/>
        <v>Low</v>
      </c>
      <c r="G20481" t="str">
        <f t="shared" si="1596"/>
        <v>Shenzhen_1_Low</v>
      </c>
      <c r="H20481">
        <v>0.88553235410939724</v>
      </c>
      <c r="I20481">
        <f t="shared" si="1599"/>
        <v>885</v>
      </c>
      <c r="J20481" t="str">
        <f t="shared" si="1598"/>
        <v>Out of Test</v>
      </c>
      <c r="K20481" t="str">
        <f>IF(J20481="Test", COUNTIF($J$10:J20481, "Test"),"")</f>
        <v/>
      </c>
      <c r="L20481" t="str">
        <f>IF(J20481="Control", COUNTIF($J$10:J20481, "Control"),"")</f>
        <v/>
      </c>
    </row>
    <row r="20482" spans="1:12">
      <c r="A20482" s="42">
        <v>1515705094</v>
      </c>
      <c r="B20482" s="42">
        <v>1</v>
      </c>
      <c r="C20482" s="42">
        <v>931</v>
      </c>
      <c r="D20482" s="40" t="s">
        <v>359</v>
      </c>
      <c r="E20482" s="40" t="str">
        <f t="shared" si="1597"/>
        <v>Out of test</v>
      </c>
      <c r="F20482" t="str">
        <f t="shared" si="1595"/>
        <v>Low</v>
      </c>
      <c r="G20482" t="str">
        <f t="shared" si="1596"/>
        <v>Shenzhen_1_Low</v>
      </c>
      <c r="H20482">
        <v>0.88783106859154237</v>
      </c>
      <c r="I20482">
        <f t="shared" si="1599"/>
        <v>886</v>
      </c>
      <c r="J20482" t="str">
        <f t="shared" si="1598"/>
        <v>Out of Test</v>
      </c>
      <c r="K20482" t="str">
        <f>IF(J20482="Test", COUNTIF($J$10:J20482, "Test"),"")</f>
        <v/>
      </c>
      <c r="L20482" t="str">
        <f>IF(J20482="Control", COUNTIF($J$10:J20482, "Control"),"")</f>
        <v/>
      </c>
    </row>
    <row r="20483" spans="1:12">
      <c r="A20483" s="42">
        <v>1511361427</v>
      </c>
      <c r="B20483" s="42">
        <v>1</v>
      </c>
      <c r="C20483" s="42">
        <v>611</v>
      </c>
      <c r="D20483" s="40" t="s">
        <v>359</v>
      </c>
      <c r="E20483" s="40" t="str">
        <f t="shared" si="1597"/>
        <v>Out of test</v>
      </c>
      <c r="F20483" t="str">
        <f t="shared" si="1595"/>
        <v>Low</v>
      </c>
      <c r="G20483" t="str">
        <f t="shared" si="1596"/>
        <v>Shenzhen_1_Low</v>
      </c>
      <c r="H20483">
        <v>0.88905451289706183</v>
      </c>
      <c r="I20483">
        <f t="shared" si="1599"/>
        <v>887</v>
      </c>
      <c r="J20483" t="str">
        <f t="shared" si="1598"/>
        <v>Out of Test</v>
      </c>
      <c r="K20483" t="str">
        <f>IF(J20483="Test", COUNTIF($J$10:J20483, "Test"),"")</f>
        <v/>
      </c>
      <c r="L20483" t="str">
        <f>IF(J20483="Control", COUNTIF($J$10:J20483, "Control"),"")</f>
        <v/>
      </c>
    </row>
    <row r="20484" spans="1:12">
      <c r="A20484" s="42">
        <v>1516171096</v>
      </c>
      <c r="B20484" s="42">
        <v>1</v>
      </c>
      <c r="C20484" s="42">
        <v>704</v>
      </c>
      <c r="D20484" s="40" t="s">
        <v>359</v>
      </c>
      <c r="E20484" s="40" t="str">
        <f t="shared" si="1597"/>
        <v>Out of test</v>
      </c>
      <c r="F20484" t="str">
        <f t="shared" si="1595"/>
        <v>Low</v>
      </c>
      <c r="G20484" t="str">
        <f t="shared" si="1596"/>
        <v>Shenzhen_1_Low</v>
      </c>
      <c r="H20484">
        <v>0.88963070914539033</v>
      </c>
      <c r="I20484">
        <f t="shared" si="1599"/>
        <v>888</v>
      </c>
      <c r="J20484" t="str">
        <f t="shared" si="1598"/>
        <v>Out of Test</v>
      </c>
      <c r="K20484" t="str">
        <f>IF(J20484="Test", COUNTIF($J$10:J20484, "Test"),"")</f>
        <v/>
      </c>
      <c r="L20484" t="str">
        <f>IF(J20484="Control", COUNTIF($J$10:J20484, "Control"),"")</f>
        <v/>
      </c>
    </row>
    <row r="20485" spans="1:12">
      <c r="A20485" s="42">
        <v>1515314515</v>
      </c>
      <c r="B20485" s="42">
        <v>1</v>
      </c>
      <c r="C20485" s="42">
        <v>511</v>
      </c>
      <c r="D20485" s="40" t="s">
        <v>359</v>
      </c>
      <c r="E20485" s="40" t="str">
        <f t="shared" si="1597"/>
        <v>Out of test</v>
      </c>
      <c r="F20485" t="str">
        <f t="shared" si="1595"/>
        <v>Low</v>
      </c>
      <c r="G20485" t="str">
        <f t="shared" si="1596"/>
        <v>Shenzhen_1_Low</v>
      </c>
      <c r="H20485">
        <v>0.89025667754986049</v>
      </c>
      <c r="I20485">
        <f t="shared" si="1599"/>
        <v>889</v>
      </c>
      <c r="J20485" t="str">
        <f t="shared" si="1598"/>
        <v>Out of Test</v>
      </c>
      <c r="K20485" t="str">
        <f>IF(J20485="Test", COUNTIF($J$10:J20485, "Test"),"")</f>
        <v/>
      </c>
      <c r="L20485" t="str">
        <f>IF(J20485="Control", COUNTIF($J$10:J20485, "Control"),"")</f>
        <v/>
      </c>
    </row>
    <row r="20486" spans="1:12">
      <c r="A20486" s="42">
        <v>1513536394</v>
      </c>
      <c r="B20486" s="42">
        <v>1</v>
      </c>
      <c r="C20486" s="42">
        <v>972</v>
      </c>
      <c r="D20486" s="40" t="s">
        <v>359</v>
      </c>
      <c r="E20486" s="40" t="str">
        <f t="shared" si="1597"/>
        <v>Out of test</v>
      </c>
      <c r="F20486" t="str">
        <f t="shared" si="1595"/>
        <v>Low</v>
      </c>
      <c r="G20486" t="str">
        <f t="shared" si="1596"/>
        <v>Shenzhen_1_Low</v>
      </c>
      <c r="H20486">
        <v>0.89032793810267141</v>
      </c>
      <c r="I20486">
        <f t="shared" si="1599"/>
        <v>890</v>
      </c>
      <c r="J20486" t="str">
        <f t="shared" si="1598"/>
        <v>Out of Test</v>
      </c>
      <c r="K20486" t="str">
        <f>IF(J20486="Test", COUNTIF($J$10:J20486, "Test"),"")</f>
        <v/>
      </c>
      <c r="L20486" t="str">
        <f>IF(J20486="Control", COUNTIF($J$10:J20486, "Control"),"")</f>
        <v/>
      </c>
    </row>
    <row r="20487" spans="1:12">
      <c r="A20487" s="42">
        <v>1515185909</v>
      </c>
      <c r="B20487" s="42">
        <v>1</v>
      </c>
      <c r="C20487" s="42">
        <v>873</v>
      </c>
      <c r="D20487" s="40" t="s">
        <v>359</v>
      </c>
      <c r="E20487" s="40" t="str">
        <f t="shared" si="1597"/>
        <v>Out of test</v>
      </c>
      <c r="F20487" t="str">
        <f t="shared" si="1595"/>
        <v>Low</v>
      </c>
      <c r="G20487" t="str">
        <f t="shared" si="1596"/>
        <v>Shenzhen_1_Low</v>
      </c>
      <c r="H20487">
        <v>0.89096460522841847</v>
      </c>
      <c r="I20487">
        <f t="shared" si="1599"/>
        <v>891</v>
      </c>
      <c r="J20487" t="str">
        <f t="shared" si="1598"/>
        <v>Out of Test</v>
      </c>
      <c r="K20487" t="str">
        <f>IF(J20487="Test", COUNTIF($J$10:J20487, "Test"),"")</f>
        <v/>
      </c>
      <c r="L20487" t="str">
        <f>IF(J20487="Control", COUNTIF($J$10:J20487, "Control"),"")</f>
        <v/>
      </c>
    </row>
    <row r="20488" spans="1:12">
      <c r="A20488" s="42">
        <v>1519500996</v>
      </c>
      <c r="B20488" s="42">
        <v>1</v>
      </c>
      <c r="C20488" s="42">
        <v>786</v>
      </c>
      <c r="D20488" s="40" t="s">
        <v>359</v>
      </c>
      <c r="E20488" s="40" t="str">
        <f t="shared" si="1597"/>
        <v>Out of test</v>
      </c>
      <c r="F20488" t="str">
        <f t="shared" si="1595"/>
        <v>Low</v>
      </c>
      <c r="G20488" t="str">
        <f t="shared" si="1596"/>
        <v>Shenzhen_1_Low</v>
      </c>
      <c r="H20488">
        <v>0.89154281932147172</v>
      </c>
      <c r="I20488">
        <f t="shared" si="1599"/>
        <v>892</v>
      </c>
      <c r="J20488" t="str">
        <f t="shared" si="1598"/>
        <v>Out of Test</v>
      </c>
      <c r="K20488" t="str">
        <f>IF(J20488="Test", COUNTIF($J$10:J20488, "Test"),"")</f>
        <v/>
      </c>
      <c r="L20488" t="str">
        <f>IF(J20488="Control", COUNTIF($J$10:J20488, "Control"),"")</f>
        <v/>
      </c>
    </row>
    <row r="20489" spans="1:12">
      <c r="A20489" s="42">
        <v>1512986386</v>
      </c>
      <c r="B20489" s="42">
        <v>1</v>
      </c>
      <c r="C20489" s="42">
        <v>12</v>
      </c>
      <c r="D20489" s="40" t="s">
        <v>359</v>
      </c>
      <c r="E20489" s="40" t="str">
        <f t="shared" si="1597"/>
        <v>Out of test</v>
      </c>
      <c r="F20489" t="str">
        <f t="shared" si="1595"/>
        <v>Low</v>
      </c>
      <c r="G20489" t="str">
        <f t="shared" si="1596"/>
        <v>Shenzhen_1_Low</v>
      </c>
      <c r="H20489">
        <v>0.89243791404307893</v>
      </c>
      <c r="I20489">
        <f t="shared" si="1599"/>
        <v>893</v>
      </c>
      <c r="J20489" t="str">
        <f t="shared" si="1598"/>
        <v>Out of Test</v>
      </c>
      <c r="K20489" t="str">
        <f>IF(J20489="Test", COUNTIF($J$10:J20489, "Test"),"")</f>
        <v/>
      </c>
      <c r="L20489" t="str">
        <f>IF(J20489="Control", COUNTIF($J$10:J20489, "Control"),"")</f>
        <v/>
      </c>
    </row>
    <row r="20490" spans="1:12">
      <c r="A20490" s="42">
        <v>1518898693</v>
      </c>
      <c r="B20490" s="42">
        <v>1</v>
      </c>
      <c r="C20490" s="42">
        <v>603</v>
      </c>
      <c r="D20490" s="40" t="s">
        <v>359</v>
      </c>
      <c r="E20490" s="40" t="str">
        <f t="shared" si="1597"/>
        <v>Out of test</v>
      </c>
      <c r="F20490" t="str">
        <f t="shared" ref="F20490:F20553" si="1600">_xlfn.IFS(C20490&lt;1069, "Low", C20490&lt;2277, "Mid", C20490&gt;=2277, "High")</f>
        <v>Low</v>
      </c>
      <c r="G20490" t="str">
        <f t="shared" ref="G20490:G20553" si="1601">D20490&amp;"_"&amp;B20490&amp;"_"&amp;F20490</f>
        <v>Shenzhen_1_Low</v>
      </c>
      <c r="H20490">
        <v>0.89253173691964394</v>
      </c>
      <c r="I20490">
        <f t="shared" si="1599"/>
        <v>894</v>
      </c>
      <c r="J20490" t="str">
        <f t="shared" si="1598"/>
        <v>Out of Test</v>
      </c>
      <c r="K20490" t="str">
        <f>IF(J20490="Test", COUNTIF($J$10:J20490, "Test"),"")</f>
        <v/>
      </c>
      <c r="L20490" t="str">
        <f>IF(J20490="Control", COUNTIF($J$10:J20490, "Control"),"")</f>
        <v/>
      </c>
    </row>
    <row r="20491" spans="1:12">
      <c r="A20491" s="42">
        <v>1512639885</v>
      </c>
      <c r="B20491" s="42">
        <v>1</v>
      </c>
      <c r="C20491" s="42">
        <v>994</v>
      </c>
      <c r="D20491" s="40" t="s">
        <v>359</v>
      </c>
      <c r="E20491" s="40" t="str">
        <f t="shared" ref="E20491:E20554" si="1602">IF(AND(J20491="Test",K20491&lt;=3000),"Test",IF(AND(J20491="Control",L20491&lt;=3000),"Control","Out of test"))</f>
        <v>Out of test</v>
      </c>
      <c r="F20491" t="str">
        <f t="shared" si="1600"/>
        <v>Low</v>
      </c>
      <c r="G20491" t="str">
        <f t="shared" si="1601"/>
        <v>Shenzhen_1_Low</v>
      </c>
      <c r="H20491">
        <v>0.89268040515441049</v>
      </c>
      <c r="I20491">
        <f t="shared" si="1599"/>
        <v>895</v>
      </c>
      <c r="J20491" t="str">
        <f t="shared" ref="J20491:J20554" si="1603">IF(I20491&lt;=250, IF(MOD(I20491,2)=1, "Test", "Control"),"Out of Test")</f>
        <v>Out of Test</v>
      </c>
      <c r="K20491" t="str">
        <f>IF(J20491="Test", COUNTIF($J$10:J20491, "Test"),"")</f>
        <v/>
      </c>
      <c r="L20491" t="str">
        <f>IF(J20491="Control", COUNTIF($J$10:J20491, "Control"),"")</f>
        <v/>
      </c>
    </row>
    <row r="20492" spans="1:12">
      <c r="A20492" s="42">
        <v>1519369626</v>
      </c>
      <c r="B20492" s="42">
        <v>1</v>
      </c>
      <c r="C20492" s="42">
        <v>751</v>
      </c>
      <c r="D20492" s="40" t="s">
        <v>359</v>
      </c>
      <c r="E20492" s="40" t="str">
        <f t="shared" si="1602"/>
        <v>Out of test</v>
      </c>
      <c r="F20492" t="str">
        <f t="shared" si="1600"/>
        <v>Low</v>
      </c>
      <c r="G20492" t="str">
        <f t="shared" si="1601"/>
        <v>Shenzhen_1_Low</v>
      </c>
      <c r="H20492">
        <v>0.89474770000917425</v>
      </c>
      <c r="I20492">
        <f t="shared" ref="I20492:I20555" si="1604">IF(G20492=G20491, I20491+1, 1)</f>
        <v>896</v>
      </c>
      <c r="J20492" t="str">
        <f t="shared" si="1603"/>
        <v>Out of Test</v>
      </c>
      <c r="K20492" t="str">
        <f>IF(J20492="Test", COUNTIF($J$10:J20492, "Test"),"")</f>
        <v/>
      </c>
      <c r="L20492" t="str">
        <f>IF(J20492="Control", COUNTIF($J$10:J20492, "Control"),"")</f>
        <v/>
      </c>
    </row>
    <row r="20493" spans="1:12">
      <c r="A20493" s="42">
        <v>1514269257</v>
      </c>
      <c r="B20493" s="42">
        <v>1</v>
      </c>
      <c r="C20493" s="42">
        <v>849</v>
      </c>
      <c r="D20493" s="40" t="s">
        <v>359</v>
      </c>
      <c r="E20493" s="40" t="str">
        <f t="shared" si="1602"/>
        <v>Out of test</v>
      </c>
      <c r="F20493" t="str">
        <f t="shared" si="1600"/>
        <v>Low</v>
      </c>
      <c r="G20493" t="str">
        <f t="shared" si="1601"/>
        <v>Shenzhen_1_Low</v>
      </c>
      <c r="H20493">
        <v>0.89541472855357929</v>
      </c>
      <c r="I20493">
        <f t="shared" si="1604"/>
        <v>897</v>
      </c>
      <c r="J20493" t="str">
        <f t="shared" si="1603"/>
        <v>Out of Test</v>
      </c>
      <c r="K20493" t="str">
        <f>IF(J20493="Test", COUNTIF($J$10:J20493, "Test"),"")</f>
        <v/>
      </c>
      <c r="L20493" t="str">
        <f>IF(J20493="Control", COUNTIF($J$10:J20493, "Control"),"")</f>
        <v/>
      </c>
    </row>
    <row r="20494" spans="1:12">
      <c r="A20494" s="42">
        <v>1511926293</v>
      </c>
      <c r="B20494" s="42">
        <v>1</v>
      </c>
      <c r="C20494" s="42">
        <v>505</v>
      </c>
      <c r="D20494" s="40" t="s">
        <v>359</v>
      </c>
      <c r="E20494" s="40" t="str">
        <f t="shared" si="1602"/>
        <v>Out of test</v>
      </c>
      <c r="F20494" t="str">
        <f t="shared" si="1600"/>
        <v>Low</v>
      </c>
      <c r="G20494" t="str">
        <f t="shared" si="1601"/>
        <v>Shenzhen_1_Low</v>
      </c>
      <c r="H20494">
        <v>0.89649326072484037</v>
      </c>
      <c r="I20494">
        <f t="shared" si="1604"/>
        <v>898</v>
      </c>
      <c r="J20494" t="str">
        <f t="shared" si="1603"/>
        <v>Out of Test</v>
      </c>
      <c r="K20494" t="str">
        <f>IF(J20494="Test", COUNTIF($J$10:J20494, "Test"),"")</f>
        <v/>
      </c>
      <c r="L20494" t="str">
        <f>IF(J20494="Control", COUNTIF($J$10:J20494, "Control"),"")</f>
        <v/>
      </c>
    </row>
    <row r="20495" spans="1:12">
      <c r="A20495" s="42">
        <v>1518587045</v>
      </c>
      <c r="B20495" s="42">
        <v>1</v>
      </c>
      <c r="C20495" s="42">
        <v>934</v>
      </c>
      <c r="D20495" s="40" t="s">
        <v>359</v>
      </c>
      <c r="E20495" s="40" t="str">
        <f t="shared" si="1602"/>
        <v>Out of test</v>
      </c>
      <c r="F20495" t="str">
        <f t="shared" si="1600"/>
        <v>Low</v>
      </c>
      <c r="G20495" t="str">
        <f t="shared" si="1601"/>
        <v>Shenzhen_1_Low</v>
      </c>
      <c r="H20495">
        <v>0.89706235257516753</v>
      </c>
      <c r="I20495">
        <f t="shared" si="1604"/>
        <v>899</v>
      </c>
      <c r="J20495" t="str">
        <f t="shared" si="1603"/>
        <v>Out of Test</v>
      </c>
      <c r="K20495" t="str">
        <f>IF(J20495="Test", COUNTIF($J$10:J20495, "Test"),"")</f>
        <v/>
      </c>
      <c r="L20495" t="str">
        <f>IF(J20495="Control", COUNTIF($J$10:J20495, "Control"),"")</f>
        <v/>
      </c>
    </row>
    <row r="20496" spans="1:12">
      <c r="A20496" s="42">
        <v>1512998619</v>
      </c>
      <c r="B20496" s="42">
        <v>1</v>
      </c>
      <c r="C20496" s="42">
        <v>0</v>
      </c>
      <c r="D20496" s="40" t="s">
        <v>359</v>
      </c>
      <c r="E20496" s="40" t="str">
        <f t="shared" si="1602"/>
        <v>Out of test</v>
      </c>
      <c r="F20496" t="str">
        <f t="shared" si="1600"/>
        <v>Low</v>
      </c>
      <c r="G20496" t="str">
        <f t="shared" si="1601"/>
        <v>Shenzhen_1_Low</v>
      </c>
      <c r="H20496">
        <v>0.89725266782972368</v>
      </c>
      <c r="I20496">
        <f t="shared" si="1604"/>
        <v>900</v>
      </c>
      <c r="J20496" t="str">
        <f t="shared" si="1603"/>
        <v>Out of Test</v>
      </c>
      <c r="K20496" t="str">
        <f>IF(J20496="Test", COUNTIF($J$10:J20496, "Test"),"")</f>
        <v/>
      </c>
      <c r="L20496" t="str">
        <f>IF(J20496="Control", COUNTIF($J$10:J20496, "Control"),"")</f>
        <v/>
      </c>
    </row>
    <row r="20497" spans="1:12">
      <c r="A20497" s="42">
        <v>1516919298</v>
      </c>
      <c r="B20497" s="42">
        <v>1</v>
      </c>
      <c r="C20497" s="42">
        <v>946</v>
      </c>
      <c r="D20497" s="40" t="s">
        <v>359</v>
      </c>
      <c r="E20497" s="40" t="str">
        <f t="shared" si="1602"/>
        <v>Out of test</v>
      </c>
      <c r="F20497" t="str">
        <f t="shared" si="1600"/>
        <v>Low</v>
      </c>
      <c r="G20497" t="str">
        <f t="shared" si="1601"/>
        <v>Shenzhen_1_Low</v>
      </c>
      <c r="H20497">
        <v>0.89781104919035648</v>
      </c>
      <c r="I20497">
        <f t="shared" si="1604"/>
        <v>901</v>
      </c>
      <c r="J20497" t="str">
        <f t="shared" si="1603"/>
        <v>Out of Test</v>
      </c>
      <c r="K20497" t="str">
        <f>IF(J20497="Test", COUNTIF($J$10:J20497, "Test"),"")</f>
        <v/>
      </c>
      <c r="L20497" t="str">
        <f>IF(J20497="Control", COUNTIF($J$10:J20497, "Control"),"")</f>
        <v/>
      </c>
    </row>
    <row r="20498" spans="1:12">
      <c r="A20498" s="42">
        <v>1513204429</v>
      </c>
      <c r="B20498" s="42">
        <v>1</v>
      </c>
      <c r="C20498" s="42">
        <v>52</v>
      </c>
      <c r="D20498" s="40" t="s">
        <v>359</v>
      </c>
      <c r="E20498" s="40" t="str">
        <f t="shared" si="1602"/>
        <v>Out of test</v>
      </c>
      <c r="F20498" t="str">
        <f t="shared" si="1600"/>
        <v>Low</v>
      </c>
      <c r="G20498" t="str">
        <f t="shared" si="1601"/>
        <v>Shenzhen_1_Low</v>
      </c>
      <c r="H20498">
        <v>0.89781554242742057</v>
      </c>
      <c r="I20498">
        <f t="shared" si="1604"/>
        <v>902</v>
      </c>
      <c r="J20498" t="str">
        <f t="shared" si="1603"/>
        <v>Out of Test</v>
      </c>
      <c r="K20498" t="str">
        <f>IF(J20498="Test", COUNTIF($J$10:J20498, "Test"),"")</f>
        <v/>
      </c>
      <c r="L20498" t="str">
        <f>IF(J20498="Control", COUNTIF($J$10:J20498, "Control"),"")</f>
        <v/>
      </c>
    </row>
    <row r="20499" spans="1:12">
      <c r="A20499" s="42">
        <v>1517566925</v>
      </c>
      <c r="B20499" s="42">
        <v>1</v>
      </c>
      <c r="C20499" s="42">
        <v>947</v>
      </c>
      <c r="D20499" s="40" t="s">
        <v>359</v>
      </c>
      <c r="E20499" s="40" t="str">
        <f t="shared" si="1602"/>
        <v>Out of test</v>
      </c>
      <c r="F20499" t="str">
        <f t="shared" si="1600"/>
        <v>Low</v>
      </c>
      <c r="G20499" t="str">
        <f t="shared" si="1601"/>
        <v>Shenzhen_1_Low</v>
      </c>
      <c r="H20499">
        <v>0.89814541816961391</v>
      </c>
      <c r="I20499">
        <f t="shared" si="1604"/>
        <v>903</v>
      </c>
      <c r="J20499" t="str">
        <f t="shared" si="1603"/>
        <v>Out of Test</v>
      </c>
      <c r="K20499" t="str">
        <f>IF(J20499="Test", COUNTIF($J$10:J20499, "Test"),"")</f>
        <v/>
      </c>
      <c r="L20499" t="str">
        <f>IF(J20499="Control", COUNTIF($J$10:J20499, "Control"),"")</f>
        <v/>
      </c>
    </row>
    <row r="20500" spans="1:12">
      <c r="A20500" s="42">
        <v>1518673465</v>
      </c>
      <c r="B20500" s="42">
        <v>1</v>
      </c>
      <c r="C20500" s="42">
        <v>18</v>
      </c>
      <c r="D20500" s="40" t="s">
        <v>359</v>
      </c>
      <c r="E20500" s="40" t="str">
        <f t="shared" si="1602"/>
        <v>Out of test</v>
      </c>
      <c r="F20500" t="str">
        <f t="shared" si="1600"/>
        <v>Low</v>
      </c>
      <c r="G20500" t="str">
        <f t="shared" si="1601"/>
        <v>Shenzhen_1_Low</v>
      </c>
      <c r="H20500">
        <v>0.89899779090923049</v>
      </c>
      <c r="I20500">
        <f t="shared" si="1604"/>
        <v>904</v>
      </c>
      <c r="J20500" t="str">
        <f t="shared" si="1603"/>
        <v>Out of Test</v>
      </c>
      <c r="K20500" t="str">
        <f>IF(J20500="Test", COUNTIF($J$10:J20500, "Test"),"")</f>
        <v/>
      </c>
      <c r="L20500" t="str">
        <f>IF(J20500="Control", COUNTIF($J$10:J20500, "Control"),"")</f>
        <v/>
      </c>
    </row>
    <row r="20501" spans="1:12">
      <c r="A20501" s="42">
        <v>1518144457</v>
      </c>
      <c r="B20501" s="42">
        <v>1</v>
      </c>
      <c r="C20501" s="42">
        <v>599</v>
      </c>
      <c r="D20501" s="40" t="s">
        <v>359</v>
      </c>
      <c r="E20501" s="40" t="str">
        <f t="shared" si="1602"/>
        <v>Out of test</v>
      </c>
      <c r="F20501" t="str">
        <f t="shared" si="1600"/>
        <v>Low</v>
      </c>
      <c r="G20501" t="str">
        <f t="shared" si="1601"/>
        <v>Shenzhen_1_Low</v>
      </c>
      <c r="H20501">
        <v>0.89907539272026116</v>
      </c>
      <c r="I20501">
        <f t="shared" si="1604"/>
        <v>905</v>
      </c>
      <c r="J20501" t="str">
        <f t="shared" si="1603"/>
        <v>Out of Test</v>
      </c>
      <c r="K20501" t="str">
        <f>IF(J20501="Test", COUNTIF($J$10:J20501, "Test"),"")</f>
        <v/>
      </c>
      <c r="L20501" t="str">
        <f>IF(J20501="Control", COUNTIF($J$10:J20501, "Control"),"")</f>
        <v/>
      </c>
    </row>
    <row r="20502" spans="1:12">
      <c r="A20502" s="42">
        <v>1515749225</v>
      </c>
      <c r="B20502" s="42">
        <v>1</v>
      </c>
      <c r="C20502" s="42">
        <v>700</v>
      </c>
      <c r="D20502" s="40" t="s">
        <v>359</v>
      </c>
      <c r="E20502" s="40" t="str">
        <f t="shared" si="1602"/>
        <v>Out of test</v>
      </c>
      <c r="F20502" t="str">
        <f t="shared" si="1600"/>
        <v>Low</v>
      </c>
      <c r="G20502" t="str">
        <f t="shared" si="1601"/>
        <v>Shenzhen_1_Low</v>
      </c>
      <c r="H20502">
        <v>0.89924670963657405</v>
      </c>
      <c r="I20502">
        <f t="shared" si="1604"/>
        <v>906</v>
      </c>
      <c r="J20502" t="str">
        <f t="shared" si="1603"/>
        <v>Out of Test</v>
      </c>
      <c r="K20502" t="str">
        <f>IF(J20502="Test", COUNTIF($J$10:J20502, "Test"),"")</f>
        <v/>
      </c>
      <c r="L20502" t="str">
        <f>IF(J20502="Control", COUNTIF($J$10:J20502, "Control"),"")</f>
        <v/>
      </c>
    </row>
    <row r="20503" spans="1:12">
      <c r="A20503" s="42">
        <v>1514966216</v>
      </c>
      <c r="B20503" s="42">
        <v>1</v>
      </c>
      <c r="C20503" s="42">
        <v>926</v>
      </c>
      <c r="D20503" s="40" t="s">
        <v>359</v>
      </c>
      <c r="E20503" s="40" t="str">
        <f t="shared" si="1602"/>
        <v>Out of test</v>
      </c>
      <c r="F20503" t="str">
        <f t="shared" si="1600"/>
        <v>Low</v>
      </c>
      <c r="G20503" t="str">
        <f t="shared" si="1601"/>
        <v>Shenzhen_1_Low</v>
      </c>
      <c r="H20503">
        <v>0.90060887009971513</v>
      </c>
      <c r="I20503">
        <f t="shared" si="1604"/>
        <v>907</v>
      </c>
      <c r="J20503" t="str">
        <f t="shared" si="1603"/>
        <v>Out of Test</v>
      </c>
      <c r="K20503" t="str">
        <f>IF(J20503="Test", COUNTIF($J$10:J20503, "Test"),"")</f>
        <v/>
      </c>
      <c r="L20503" t="str">
        <f>IF(J20503="Control", COUNTIF($J$10:J20503, "Control"),"")</f>
        <v/>
      </c>
    </row>
    <row r="20504" spans="1:12">
      <c r="A20504" s="42">
        <v>1512807669</v>
      </c>
      <c r="B20504" s="42">
        <v>1</v>
      </c>
      <c r="C20504" s="42">
        <v>1056</v>
      </c>
      <c r="D20504" s="40" t="s">
        <v>359</v>
      </c>
      <c r="E20504" s="40" t="str">
        <f t="shared" si="1602"/>
        <v>Out of test</v>
      </c>
      <c r="F20504" t="str">
        <f t="shared" si="1600"/>
        <v>Low</v>
      </c>
      <c r="G20504" t="str">
        <f t="shared" si="1601"/>
        <v>Shenzhen_1_Low</v>
      </c>
      <c r="H20504">
        <v>0.90188606775898639</v>
      </c>
      <c r="I20504">
        <f t="shared" si="1604"/>
        <v>908</v>
      </c>
      <c r="J20504" t="str">
        <f t="shared" si="1603"/>
        <v>Out of Test</v>
      </c>
      <c r="K20504" t="str">
        <f>IF(J20504="Test", COUNTIF($J$10:J20504, "Test"),"")</f>
        <v/>
      </c>
      <c r="L20504" t="str">
        <f>IF(J20504="Control", COUNTIF($J$10:J20504, "Control"),"")</f>
        <v/>
      </c>
    </row>
    <row r="20505" spans="1:12">
      <c r="A20505" s="42">
        <v>1516405683</v>
      </c>
      <c r="B20505" s="42">
        <v>1</v>
      </c>
      <c r="C20505" s="42">
        <v>449</v>
      </c>
      <c r="D20505" s="40" t="s">
        <v>359</v>
      </c>
      <c r="E20505" s="40" t="str">
        <f t="shared" si="1602"/>
        <v>Out of test</v>
      </c>
      <c r="F20505" t="str">
        <f t="shared" si="1600"/>
        <v>Low</v>
      </c>
      <c r="G20505" t="str">
        <f t="shared" si="1601"/>
        <v>Shenzhen_1_Low</v>
      </c>
      <c r="H20505">
        <v>0.90223777933565419</v>
      </c>
      <c r="I20505">
        <f t="shared" si="1604"/>
        <v>909</v>
      </c>
      <c r="J20505" t="str">
        <f t="shared" si="1603"/>
        <v>Out of Test</v>
      </c>
      <c r="K20505" t="str">
        <f>IF(J20505="Test", COUNTIF($J$10:J20505, "Test"),"")</f>
        <v/>
      </c>
      <c r="L20505" t="str">
        <f>IF(J20505="Control", COUNTIF($J$10:J20505, "Control"),"")</f>
        <v/>
      </c>
    </row>
    <row r="20506" spans="1:12">
      <c r="A20506" s="42">
        <v>1513476283</v>
      </c>
      <c r="B20506" s="42">
        <v>1</v>
      </c>
      <c r="C20506" s="42">
        <v>996</v>
      </c>
      <c r="D20506" s="40" t="s">
        <v>359</v>
      </c>
      <c r="E20506" s="40" t="str">
        <f t="shared" si="1602"/>
        <v>Out of test</v>
      </c>
      <c r="F20506" t="str">
        <f t="shared" si="1600"/>
        <v>Low</v>
      </c>
      <c r="G20506" t="str">
        <f t="shared" si="1601"/>
        <v>Shenzhen_1_Low</v>
      </c>
      <c r="H20506">
        <v>0.90354926627968979</v>
      </c>
      <c r="I20506">
        <f t="shared" si="1604"/>
        <v>910</v>
      </c>
      <c r="J20506" t="str">
        <f t="shared" si="1603"/>
        <v>Out of Test</v>
      </c>
      <c r="K20506" t="str">
        <f>IF(J20506="Test", COUNTIF($J$10:J20506, "Test"),"")</f>
        <v/>
      </c>
      <c r="L20506" t="str">
        <f>IF(J20506="Control", COUNTIF($J$10:J20506, "Control"),"")</f>
        <v/>
      </c>
    </row>
    <row r="20507" spans="1:12">
      <c r="A20507" s="42">
        <v>1513562819</v>
      </c>
      <c r="B20507" s="42">
        <v>1</v>
      </c>
      <c r="C20507" s="42">
        <v>922</v>
      </c>
      <c r="D20507" s="40" t="s">
        <v>359</v>
      </c>
      <c r="E20507" s="40" t="str">
        <f t="shared" si="1602"/>
        <v>Out of test</v>
      </c>
      <c r="F20507" t="str">
        <f t="shared" si="1600"/>
        <v>Low</v>
      </c>
      <c r="G20507" t="str">
        <f t="shared" si="1601"/>
        <v>Shenzhen_1_Low</v>
      </c>
      <c r="H20507">
        <v>0.9055306760710492</v>
      </c>
      <c r="I20507">
        <f t="shared" si="1604"/>
        <v>911</v>
      </c>
      <c r="J20507" t="str">
        <f t="shared" si="1603"/>
        <v>Out of Test</v>
      </c>
      <c r="K20507" t="str">
        <f>IF(J20507="Test", COUNTIF($J$10:J20507, "Test"),"")</f>
        <v/>
      </c>
      <c r="L20507" t="str">
        <f>IF(J20507="Control", COUNTIF($J$10:J20507, "Control"),"")</f>
        <v/>
      </c>
    </row>
    <row r="20508" spans="1:12">
      <c r="A20508" s="42">
        <v>1516706768</v>
      </c>
      <c r="B20508" s="42">
        <v>1</v>
      </c>
      <c r="C20508" s="42">
        <v>817</v>
      </c>
      <c r="D20508" s="40" t="s">
        <v>359</v>
      </c>
      <c r="E20508" s="40" t="str">
        <f t="shared" si="1602"/>
        <v>Out of test</v>
      </c>
      <c r="F20508" t="str">
        <f t="shared" si="1600"/>
        <v>Low</v>
      </c>
      <c r="G20508" t="str">
        <f t="shared" si="1601"/>
        <v>Shenzhen_1_Low</v>
      </c>
      <c r="H20508">
        <v>0.90579952032755862</v>
      </c>
      <c r="I20508">
        <f t="shared" si="1604"/>
        <v>912</v>
      </c>
      <c r="J20508" t="str">
        <f t="shared" si="1603"/>
        <v>Out of Test</v>
      </c>
      <c r="K20508" t="str">
        <f>IF(J20508="Test", COUNTIF($J$10:J20508, "Test"),"")</f>
        <v/>
      </c>
      <c r="L20508" t="str">
        <f>IF(J20508="Control", COUNTIF($J$10:J20508, "Control"),"")</f>
        <v/>
      </c>
    </row>
    <row r="20509" spans="1:12">
      <c r="A20509" s="42">
        <v>1511425426</v>
      </c>
      <c r="B20509" s="42">
        <v>1</v>
      </c>
      <c r="C20509" s="42">
        <v>512</v>
      </c>
      <c r="D20509" s="40" t="s">
        <v>359</v>
      </c>
      <c r="E20509" s="40" t="str">
        <f t="shared" si="1602"/>
        <v>Out of test</v>
      </c>
      <c r="F20509" t="str">
        <f t="shared" si="1600"/>
        <v>Low</v>
      </c>
      <c r="G20509" t="str">
        <f t="shared" si="1601"/>
        <v>Shenzhen_1_Low</v>
      </c>
      <c r="H20509">
        <v>0.90727349815102198</v>
      </c>
      <c r="I20509">
        <f t="shared" si="1604"/>
        <v>913</v>
      </c>
      <c r="J20509" t="str">
        <f t="shared" si="1603"/>
        <v>Out of Test</v>
      </c>
      <c r="K20509" t="str">
        <f>IF(J20509="Test", COUNTIF($J$10:J20509, "Test"),"")</f>
        <v/>
      </c>
      <c r="L20509" t="str">
        <f>IF(J20509="Control", COUNTIF($J$10:J20509, "Control"),"")</f>
        <v/>
      </c>
    </row>
    <row r="20510" spans="1:12">
      <c r="A20510" s="42">
        <v>1514610123</v>
      </c>
      <c r="B20510" s="42">
        <v>1</v>
      </c>
      <c r="C20510" s="42">
        <v>755</v>
      </c>
      <c r="D20510" s="40" t="s">
        <v>359</v>
      </c>
      <c r="E20510" s="40" t="str">
        <f t="shared" si="1602"/>
        <v>Out of test</v>
      </c>
      <c r="F20510" t="str">
        <f t="shared" si="1600"/>
        <v>Low</v>
      </c>
      <c r="G20510" t="str">
        <f t="shared" si="1601"/>
        <v>Shenzhen_1_Low</v>
      </c>
      <c r="H20510">
        <v>0.90753491730391822</v>
      </c>
      <c r="I20510">
        <f t="shared" si="1604"/>
        <v>914</v>
      </c>
      <c r="J20510" t="str">
        <f t="shared" si="1603"/>
        <v>Out of Test</v>
      </c>
      <c r="K20510" t="str">
        <f>IF(J20510="Test", COUNTIF($J$10:J20510, "Test"),"")</f>
        <v/>
      </c>
      <c r="L20510" t="str">
        <f>IF(J20510="Control", COUNTIF($J$10:J20510, "Control"),"")</f>
        <v/>
      </c>
    </row>
    <row r="20511" spans="1:12">
      <c r="A20511" s="42">
        <v>1513877654</v>
      </c>
      <c r="B20511" s="42">
        <v>1</v>
      </c>
      <c r="C20511" s="42">
        <v>609</v>
      </c>
      <c r="D20511" s="40" t="s">
        <v>359</v>
      </c>
      <c r="E20511" s="40" t="str">
        <f t="shared" si="1602"/>
        <v>Out of test</v>
      </c>
      <c r="F20511" t="str">
        <f t="shared" si="1600"/>
        <v>Low</v>
      </c>
      <c r="G20511" t="str">
        <f t="shared" si="1601"/>
        <v>Shenzhen_1_Low</v>
      </c>
      <c r="H20511">
        <v>0.90877808548925509</v>
      </c>
      <c r="I20511">
        <f t="shared" si="1604"/>
        <v>915</v>
      </c>
      <c r="J20511" t="str">
        <f t="shared" si="1603"/>
        <v>Out of Test</v>
      </c>
      <c r="K20511" t="str">
        <f>IF(J20511="Test", COUNTIF($J$10:J20511, "Test"),"")</f>
        <v/>
      </c>
      <c r="L20511" t="str">
        <f>IF(J20511="Control", COUNTIF($J$10:J20511, "Control"),"")</f>
        <v/>
      </c>
    </row>
    <row r="20512" spans="1:12">
      <c r="A20512" s="42">
        <v>1511389437</v>
      </c>
      <c r="B20512" s="42">
        <v>1</v>
      </c>
      <c r="C20512" s="42">
        <v>1006</v>
      </c>
      <c r="D20512" s="40" t="s">
        <v>359</v>
      </c>
      <c r="E20512" s="40" t="str">
        <f t="shared" si="1602"/>
        <v>Out of test</v>
      </c>
      <c r="F20512" t="str">
        <f t="shared" si="1600"/>
        <v>Low</v>
      </c>
      <c r="G20512" t="str">
        <f t="shared" si="1601"/>
        <v>Shenzhen_1_Low</v>
      </c>
      <c r="H20512">
        <v>0.90886733681286858</v>
      </c>
      <c r="I20512">
        <f t="shared" si="1604"/>
        <v>916</v>
      </c>
      <c r="J20512" t="str">
        <f t="shared" si="1603"/>
        <v>Out of Test</v>
      </c>
      <c r="K20512" t="str">
        <f>IF(J20512="Test", COUNTIF($J$10:J20512, "Test"),"")</f>
        <v/>
      </c>
      <c r="L20512" t="str">
        <f>IF(J20512="Control", COUNTIF($J$10:J20512, "Control"),"")</f>
        <v/>
      </c>
    </row>
    <row r="20513" spans="1:12">
      <c r="A20513" s="42">
        <v>1519631777</v>
      </c>
      <c r="B20513" s="42">
        <v>1</v>
      </c>
      <c r="C20513" s="42">
        <v>1021</v>
      </c>
      <c r="D20513" s="40" t="s">
        <v>359</v>
      </c>
      <c r="E20513" s="40" t="str">
        <f t="shared" si="1602"/>
        <v>Out of test</v>
      </c>
      <c r="F20513" t="str">
        <f t="shared" si="1600"/>
        <v>Low</v>
      </c>
      <c r="G20513" t="str">
        <f t="shared" si="1601"/>
        <v>Shenzhen_1_Low</v>
      </c>
      <c r="H20513">
        <v>0.90902468035992112</v>
      </c>
      <c r="I20513">
        <f t="shared" si="1604"/>
        <v>917</v>
      </c>
      <c r="J20513" t="str">
        <f t="shared" si="1603"/>
        <v>Out of Test</v>
      </c>
      <c r="K20513" t="str">
        <f>IF(J20513="Test", COUNTIF($J$10:J20513, "Test"),"")</f>
        <v/>
      </c>
      <c r="L20513" t="str">
        <f>IF(J20513="Control", COUNTIF($J$10:J20513, "Control"),"")</f>
        <v/>
      </c>
    </row>
    <row r="20514" spans="1:12">
      <c r="A20514" s="42">
        <v>1518573613</v>
      </c>
      <c r="B20514" s="42">
        <v>1</v>
      </c>
      <c r="C20514" s="42">
        <v>417</v>
      </c>
      <c r="D20514" s="40" t="s">
        <v>359</v>
      </c>
      <c r="E20514" s="40" t="str">
        <f t="shared" si="1602"/>
        <v>Out of test</v>
      </c>
      <c r="F20514" t="str">
        <f t="shared" si="1600"/>
        <v>Low</v>
      </c>
      <c r="G20514" t="str">
        <f t="shared" si="1601"/>
        <v>Shenzhen_1_Low</v>
      </c>
      <c r="H20514">
        <v>0.90930479947802534</v>
      </c>
      <c r="I20514">
        <f t="shared" si="1604"/>
        <v>918</v>
      </c>
      <c r="J20514" t="str">
        <f t="shared" si="1603"/>
        <v>Out of Test</v>
      </c>
      <c r="K20514" t="str">
        <f>IF(J20514="Test", COUNTIF($J$10:J20514, "Test"),"")</f>
        <v/>
      </c>
      <c r="L20514" t="str">
        <f>IF(J20514="Control", COUNTIF($J$10:J20514, "Control"),"")</f>
        <v/>
      </c>
    </row>
    <row r="20515" spans="1:12">
      <c r="A20515" s="42">
        <v>1517438695</v>
      </c>
      <c r="B20515" s="42">
        <v>1</v>
      </c>
      <c r="C20515" s="42">
        <v>732</v>
      </c>
      <c r="D20515" s="40" t="s">
        <v>359</v>
      </c>
      <c r="E20515" s="40" t="str">
        <f t="shared" si="1602"/>
        <v>Out of test</v>
      </c>
      <c r="F20515" t="str">
        <f t="shared" si="1600"/>
        <v>Low</v>
      </c>
      <c r="G20515" t="str">
        <f t="shared" si="1601"/>
        <v>Shenzhen_1_Low</v>
      </c>
      <c r="H20515">
        <v>0.91106671260985417</v>
      </c>
      <c r="I20515">
        <f t="shared" si="1604"/>
        <v>919</v>
      </c>
      <c r="J20515" t="str">
        <f t="shared" si="1603"/>
        <v>Out of Test</v>
      </c>
      <c r="K20515" t="str">
        <f>IF(J20515="Test", COUNTIF($J$10:J20515, "Test"),"")</f>
        <v/>
      </c>
      <c r="L20515" t="str">
        <f>IF(J20515="Control", COUNTIF($J$10:J20515, "Control"),"")</f>
        <v/>
      </c>
    </row>
    <row r="20516" spans="1:12">
      <c r="A20516" s="42">
        <v>1518737686</v>
      </c>
      <c r="B20516" s="42">
        <v>1</v>
      </c>
      <c r="C20516" s="42">
        <v>884</v>
      </c>
      <c r="D20516" s="40" t="s">
        <v>359</v>
      </c>
      <c r="E20516" s="40" t="str">
        <f t="shared" si="1602"/>
        <v>Out of test</v>
      </c>
      <c r="F20516" t="str">
        <f t="shared" si="1600"/>
        <v>Low</v>
      </c>
      <c r="G20516" t="str">
        <f t="shared" si="1601"/>
        <v>Shenzhen_1_Low</v>
      </c>
      <c r="H20516">
        <v>0.91164344414218457</v>
      </c>
      <c r="I20516">
        <f t="shared" si="1604"/>
        <v>920</v>
      </c>
      <c r="J20516" t="str">
        <f t="shared" si="1603"/>
        <v>Out of Test</v>
      </c>
      <c r="K20516" t="str">
        <f>IF(J20516="Test", COUNTIF($J$10:J20516, "Test"),"")</f>
        <v/>
      </c>
      <c r="L20516" t="str">
        <f>IF(J20516="Control", COUNTIF($J$10:J20516, "Control"),"")</f>
        <v/>
      </c>
    </row>
    <row r="20517" spans="1:12">
      <c r="A20517" s="42">
        <v>1512202383</v>
      </c>
      <c r="B20517" s="42">
        <v>1</v>
      </c>
      <c r="C20517" s="42">
        <v>770</v>
      </c>
      <c r="D20517" s="40" t="s">
        <v>359</v>
      </c>
      <c r="E20517" s="40" t="str">
        <f t="shared" si="1602"/>
        <v>Out of test</v>
      </c>
      <c r="F20517" t="str">
        <f t="shared" si="1600"/>
        <v>Low</v>
      </c>
      <c r="G20517" t="str">
        <f t="shared" si="1601"/>
        <v>Shenzhen_1_Low</v>
      </c>
      <c r="H20517">
        <v>0.91176483910654638</v>
      </c>
      <c r="I20517">
        <f t="shared" si="1604"/>
        <v>921</v>
      </c>
      <c r="J20517" t="str">
        <f t="shared" si="1603"/>
        <v>Out of Test</v>
      </c>
      <c r="K20517" t="str">
        <f>IF(J20517="Test", COUNTIF($J$10:J20517, "Test"),"")</f>
        <v/>
      </c>
      <c r="L20517" t="str">
        <f>IF(J20517="Control", COUNTIF($J$10:J20517, "Control"),"")</f>
        <v/>
      </c>
    </row>
    <row r="20518" spans="1:12">
      <c r="A20518" s="42">
        <v>1512981667</v>
      </c>
      <c r="B20518" s="42">
        <v>1</v>
      </c>
      <c r="C20518" s="42">
        <v>336</v>
      </c>
      <c r="D20518" s="40" t="s">
        <v>359</v>
      </c>
      <c r="E20518" s="40" t="str">
        <f t="shared" si="1602"/>
        <v>Out of test</v>
      </c>
      <c r="F20518" t="str">
        <f t="shared" si="1600"/>
        <v>Low</v>
      </c>
      <c r="G20518" t="str">
        <f t="shared" si="1601"/>
        <v>Shenzhen_1_Low</v>
      </c>
      <c r="H20518">
        <v>0.91177504268368048</v>
      </c>
      <c r="I20518">
        <f t="shared" si="1604"/>
        <v>922</v>
      </c>
      <c r="J20518" t="str">
        <f t="shared" si="1603"/>
        <v>Out of Test</v>
      </c>
      <c r="K20518" t="str">
        <f>IF(J20518="Test", COUNTIF($J$10:J20518, "Test"),"")</f>
        <v/>
      </c>
      <c r="L20518" t="str">
        <f>IF(J20518="Control", COUNTIF($J$10:J20518, "Control"),"")</f>
        <v/>
      </c>
    </row>
    <row r="20519" spans="1:12">
      <c r="A20519" s="42">
        <v>1515952925</v>
      </c>
      <c r="B20519" s="42">
        <v>1</v>
      </c>
      <c r="C20519" s="42">
        <v>97</v>
      </c>
      <c r="D20519" s="40" t="s">
        <v>359</v>
      </c>
      <c r="E20519" s="40" t="str">
        <f t="shared" si="1602"/>
        <v>Out of test</v>
      </c>
      <c r="F20519" t="str">
        <f t="shared" si="1600"/>
        <v>Low</v>
      </c>
      <c r="G20519" t="str">
        <f t="shared" si="1601"/>
        <v>Shenzhen_1_Low</v>
      </c>
      <c r="H20519">
        <v>0.91234567172307068</v>
      </c>
      <c r="I20519">
        <f t="shared" si="1604"/>
        <v>923</v>
      </c>
      <c r="J20519" t="str">
        <f t="shared" si="1603"/>
        <v>Out of Test</v>
      </c>
      <c r="K20519" t="str">
        <f>IF(J20519="Test", COUNTIF($J$10:J20519, "Test"),"")</f>
        <v/>
      </c>
      <c r="L20519" t="str">
        <f>IF(J20519="Control", COUNTIF($J$10:J20519, "Control"),"")</f>
        <v/>
      </c>
    </row>
    <row r="20520" spans="1:12">
      <c r="A20520" s="42">
        <v>1515846367</v>
      </c>
      <c r="B20520" s="42">
        <v>1</v>
      </c>
      <c r="C20520" s="42">
        <v>494</v>
      </c>
      <c r="D20520" s="40" t="s">
        <v>359</v>
      </c>
      <c r="E20520" s="40" t="str">
        <f t="shared" si="1602"/>
        <v>Out of test</v>
      </c>
      <c r="F20520" t="str">
        <f t="shared" si="1600"/>
        <v>Low</v>
      </c>
      <c r="G20520" t="str">
        <f t="shared" si="1601"/>
        <v>Shenzhen_1_Low</v>
      </c>
      <c r="H20520">
        <v>0.9126092372632999</v>
      </c>
      <c r="I20520">
        <f t="shared" si="1604"/>
        <v>924</v>
      </c>
      <c r="J20520" t="str">
        <f t="shared" si="1603"/>
        <v>Out of Test</v>
      </c>
      <c r="K20520" t="str">
        <f>IF(J20520="Test", COUNTIF($J$10:J20520, "Test"),"")</f>
        <v/>
      </c>
      <c r="L20520" t="str">
        <f>IF(J20520="Control", COUNTIF($J$10:J20520, "Control"),"")</f>
        <v/>
      </c>
    </row>
    <row r="20521" spans="1:12">
      <c r="A20521" s="42">
        <v>1516983077</v>
      </c>
      <c r="B20521" s="42">
        <v>1</v>
      </c>
      <c r="C20521" s="42">
        <v>921</v>
      </c>
      <c r="D20521" s="40" t="s">
        <v>359</v>
      </c>
      <c r="E20521" s="40" t="str">
        <f t="shared" si="1602"/>
        <v>Out of test</v>
      </c>
      <c r="F20521" t="str">
        <f t="shared" si="1600"/>
        <v>Low</v>
      </c>
      <c r="G20521" t="str">
        <f t="shared" si="1601"/>
        <v>Shenzhen_1_Low</v>
      </c>
      <c r="H20521">
        <v>0.91275903761950949</v>
      </c>
      <c r="I20521">
        <f t="shared" si="1604"/>
        <v>925</v>
      </c>
      <c r="J20521" t="str">
        <f t="shared" si="1603"/>
        <v>Out of Test</v>
      </c>
      <c r="K20521" t="str">
        <f>IF(J20521="Test", COUNTIF($J$10:J20521, "Test"),"")</f>
        <v/>
      </c>
      <c r="L20521" t="str">
        <f>IF(J20521="Control", COUNTIF($J$10:J20521, "Control"),"")</f>
        <v/>
      </c>
    </row>
    <row r="20522" spans="1:12">
      <c r="A20522" s="42">
        <v>1515749064</v>
      </c>
      <c r="B20522" s="42">
        <v>1</v>
      </c>
      <c r="C20522" s="42">
        <v>762</v>
      </c>
      <c r="D20522" s="40" t="s">
        <v>359</v>
      </c>
      <c r="E20522" s="40" t="str">
        <f t="shared" si="1602"/>
        <v>Out of test</v>
      </c>
      <c r="F20522" t="str">
        <f t="shared" si="1600"/>
        <v>Low</v>
      </c>
      <c r="G20522" t="str">
        <f t="shared" si="1601"/>
        <v>Shenzhen_1_Low</v>
      </c>
      <c r="H20522">
        <v>0.91405836797322548</v>
      </c>
      <c r="I20522">
        <f t="shared" si="1604"/>
        <v>926</v>
      </c>
      <c r="J20522" t="str">
        <f t="shared" si="1603"/>
        <v>Out of Test</v>
      </c>
      <c r="K20522" t="str">
        <f>IF(J20522="Test", COUNTIF($J$10:J20522, "Test"),"")</f>
        <v/>
      </c>
      <c r="L20522" t="str">
        <f>IF(J20522="Control", COUNTIF($J$10:J20522, "Control"),"")</f>
        <v/>
      </c>
    </row>
    <row r="20523" spans="1:12">
      <c r="A20523" s="42">
        <v>1513802058</v>
      </c>
      <c r="B20523" s="42">
        <v>1</v>
      </c>
      <c r="C20523" s="42">
        <v>414</v>
      </c>
      <c r="D20523" s="40" t="s">
        <v>359</v>
      </c>
      <c r="E20523" s="40" t="str">
        <f t="shared" si="1602"/>
        <v>Out of test</v>
      </c>
      <c r="F20523" t="str">
        <f t="shared" si="1600"/>
        <v>Low</v>
      </c>
      <c r="G20523" t="str">
        <f t="shared" si="1601"/>
        <v>Shenzhen_1_Low</v>
      </c>
      <c r="H20523">
        <v>0.91687882770226126</v>
      </c>
      <c r="I20523">
        <f t="shared" si="1604"/>
        <v>927</v>
      </c>
      <c r="J20523" t="str">
        <f t="shared" si="1603"/>
        <v>Out of Test</v>
      </c>
      <c r="K20523" t="str">
        <f>IF(J20523="Test", COUNTIF($J$10:J20523, "Test"),"")</f>
        <v/>
      </c>
      <c r="L20523" t="str">
        <f>IF(J20523="Control", COUNTIF($J$10:J20523, "Control"),"")</f>
        <v/>
      </c>
    </row>
    <row r="20524" spans="1:12">
      <c r="A20524" s="42">
        <v>1512756029</v>
      </c>
      <c r="B20524" s="42">
        <v>1</v>
      </c>
      <c r="C20524" s="42">
        <v>112</v>
      </c>
      <c r="D20524" s="40" t="s">
        <v>359</v>
      </c>
      <c r="E20524" s="40" t="str">
        <f t="shared" si="1602"/>
        <v>Out of test</v>
      </c>
      <c r="F20524" t="str">
        <f t="shared" si="1600"/>
        <v>Low</v>
      </c>
      <c r="G20524" t="str">
        <f t="shared" si="1601"/>
        <v>Shenzhen_1_Low</v>
      </c>
      <c r="H20524">
        <v>0.91692640320006824</v>
      </c>
      <c r="I20524">
        <f t="shared" si="1604"/>
        <v>928</v>
      </c>
      <c r="J20524" t="str">
        <f t="shared" si="1603"/>
        <v>Out of Test</v>
      </c>
      <c r="K20524" t="str">
        <f>IF(J20524="Test", COUNTIF($J$10:J20524, "Test"),"")</f>
        <v/>
      </c>
      <c r="L20524" t="str">
        <f>IF(J20524="Control", COUNTIF($J$10:J20524, "Control"),"")</f>
        <v/>
      </c>
    </row>
    <row r="20525" spans="1:12">
      <c r="A20525" s="42">
        <v>1517234818</v>
      </c>
      <c r="B20525" s="42">
        <v>1</v>
      </c>
      <c r="C20525" s="42">
        <v>237</v>
      </c>
      <c r="D20525" s="40" t="s">
        <v>359</v>
      </c>
      <c r="E20525" s="40" t="str">
        <f t="shared" si="1602"/>
        <v>Out of test</v>
      </c>
      <c r="F20525" t="str">
        <f t="shared" si="1600"/>
        <v>Low</v>
      </c>
      <c r="G20525" t="str">
        <f t="shared" si="1601"/>
        <v>Shenzhen_1_Low</v>
      </c>
      <c r="H20525">
        <v>0.91741732371751861</v>
      </c>
      <c r="I20525">
        <f t="shared" si="1604"/>
        <v>929</v>
      </c>
      <c r="J20525" t="str">
        <f t="shared" si="1603"/>
        <v>Out of Test</v>
      </c>
      <c r="K20525" t="str">
        <f>IF(J20525="Test", COUNTIF($J$10:J20525, "Test"),"")</f>
        <v/>
      </c>
      <c r="L20525" t="str">
        <f>IF(J20525="Control", COUNTIF($J$10:J20525, "Control"),"")</f>
        <v/>
      </c>
    </row>
    <row r="20526" spans="1:12">
      <c r="A20526" s="42">
        <v>1513889267</v>
      </c>
      <c r="B20526" s="42">
        <v>1</v>
      </c>
      <c r="C20526" s="42">
        <v>551</v>
      </c>
      <c r="D20526" s="40" t="s">
        <v>359</v>
      </c>
      <c r="E20526" s="40" t="str">
        <f t="shared" si="1602"/>
        <v>Out of test</v>
      </c>
      <c r="F20526" t="str">
        <f t="shared" si="1600"/>
        <v>Low</v>
      </c>
      <c r="G20526" t="str">
        <f t="shared" si="1601"/>
        <v>Shenzhen_1_Low</v>
      </c>
      <c r="H20526">
        <v>0.91817238719802896</v>
      </c>
      <c r="I20526">
        <f t="shared" si="1604"/>
        <v>930</v>
      </c>
      <c r="J20526" t="str">
        <f t="shared" si="1603"/>
        <v>Out of Test</v>
      </c>
      <c r="K20526" t="str">
        <f>IF(J20526="Test", COUNTIF($J$10:J20526, "Test"),"")</f>
        <v/>
      </c>
      <c r="L20526" t="str">
        <f>IF(J20526="Control", COUNTIF($J$10:J20526, "Control"),"")</f>
        <v/>
      </c>
    </row>
    <row r="20527" spans="1:12">
      <c r="A20527" s="42">
        <v>1518869635</v>
      </c>
      <c r="B20527" s="42">
        <v>1</v>
      </c>
      <c r="C20527" s="42">
        <v>134</v>
      </c>
      <c r="D20527" s="40" t="s">
        <v>359</v>
      </c>
      <c r="E20527" s="40" t="str">
        <f t="shared" si="1602"/>
        <v>Out of test</v>
      </c>
      <c r="F20527" t="str">
        <f t="shared" si="1600"/>
        <v>Low</v>
      </c>
      <c r="G20527" t="str">
        <f t="shared" si="1601"/>
        <v>Shenzhen_1_Low</v>
      </c>
      <c r="H20527">
        <v>0.91825285805622925</v>
      </c>
      <c r="I20527">
        <f t="shared" si="1604"/>
        <v>931</v>
      </c>
      <c r="J20527" t="str">
        <f t="shared" si="1603"/>
        <v>Out of Test</v>
      </c>
      <c r="K20527" t="str">
        <f>IF(J20527="Test", COUNTIF($J$10:J20527, "Test"),"")</f>
        <v/>
      </c>
      <c r="L20527" t="str">
        <f>IF(J20527="Control", COUNTIF($J$10:J20527, "Control"),"")</f>
        <v/>
      </c>
    </row>
    <row r="20528" spans="1:12">
      <c r="A20528" s="42">
        <v>1515332094</v>
      </c>
      <c r="B20528" s="42">
        <v>1</v>
      </c>
      <c r="C20528" s="42">
        <v>699</v>
      </c>
      <c r="D20528" s="40" t="s">
        <v>359</v>
      </c>
      <c r="E20528" s="40" t="str">
        <f t="shared" si="1602"/>
        <v>Out of test</v>
      </c>
      <c r="F20528" t="str">
        <f t="shared" si="1600"/>
        <v>Low</v>
      </c>
      <c r="G20528" t="str">
        <f t="shared" si="1601"/>
        <v>Shenzhen_1_Low</v>
      </c>
      <c r="H20528">
        <v>0.91839861576796733</v>
      </c>
      <c r="I20528">
        <f t="shared" si="1604"/>
        <v>932</v>
      </c>
      <c r="J20528" t="str">
        <f t="shared" si="1603"/>
        <v>Out of Test</v>
      </c>
      <c r="K20528" t="str">
        <f>IF(J20528="Test", COUNTIF($J$10:J20528, "Test"),"")</f>
        <v/>
      </c>
      <c r="L20528" t="str">
        <f>IF(J20528="Control", COUNTIF($J$10:J20528, "Control"),"")</f>
        <v/>
      </c>
    </row>
    <row r="20529" spans="1:12">
      <c r="A20529" s="42">
        <v>1518034898</v>
      </c>
      <c r="B20529" s="42">
        <v>1</v>
      </c>
      <c r="C20529" s="42">
        <v>313</v>
      </c>
      <c r="D20529" s="40" t="s">
        <v>359</v>
      </c>
      <c r="E20529" s="40" t="str">
        <f t="shared" si="1602"/>
        <v>Out of test</v>
      </c>
      <c r="F20529" t="str">
        <f t="shared" si="1600"/>
        <v>Low</v>
      </c>
      <c r="G20529" t="str">
        <f t="shared" si="1601"/>
        <v>Shenzhen_1_Low</v>
      </c>
      <c r="H20529">
        <v>0.91840695821830032</v>
      </c>
      <c r="I20529">
        <f t="shared" si="1604"/>
        <v>933</v>
      </c>
      <c r="J20529" t="str">
        <f t="shared" si="1603"/>
        <v>Out of Test</v>
      </c>
      <c r="K20529" t="str">
        <f>IF(J20529="Test", COUNTIF($J$10:J20529, "Test"),"")</f>
        <v/>
      </c>
      <c r="L20529" t="str">
        <f>IF(J20529="Control", COUNTIF($J$10:J20529, "Control"),"")</f>
        <v/>
      </c>
    </row>
    <row r="20530" spans="1:12">
      <c r="A20530" s="42">
        <v>1517780778</v>
      </c>
      <c r="B20530" s="42">
        <v>1</v>
      </c>
      <c r="C20530" s="42">
        <v>825</v>
      </c>
      <c r="D20530" s="40" t="s">
        <v>359</v>
      </c>
      <c r="E20530" s="40" t="str">
        <f t="shared" si="1602"/>
        <v>Out of test</v>
      </c>
      <c r="F20530" t="str">
        <f t="shared" si="1600"/>
        <v>Low</v>
      </c>
      <c r="G20530" t="str">
        <f t="shared" si="1601"/>
        <v>Shenzhen_1_Low</v>
      </c>
      <c r="H20530">
        <v>0.91843128317908995</v>
      </c>
      <c r="I20530">
        <f t="shared" si="1604"/>
        <v>934</v>
      </c>
      <c r="J20530" t="str">
        <f t="shared" si="1603"/>
        <v>Out of Test</v>
      </c>
      <c r="K20530" t="str">
        <f>IF(J20530="Test", COUNTIF($J$10:J20530, "Test"),"")</f>
        <v/>
      </c>
      <c r="L20530" t="str">
        <f>IF(J20530="Control", COUNTIF($J$10:J20530, "Control"),"")</f>
        <v/>
      </c>
    </row>
    <row r="20531" spans="1:12">
      <c r="A20531" s="42">
        <v>1517378678</v>
      </c>
      <c r="B20531" s="42">
        <v>1</v>
      </c>
      <c r="C20531" s="42">
        <v>314</v>
      </c>
      <c r="D20531" s="40" t="s">
        <v>359</v>
      </c>
      <c r="E20531" s="40" t="str">
        <f t="shared" si="1602"/>
        <v>Out of test</v>
      </c>
      <c r="F20531" t="str">
        <f t="shared" si="1600"/>
        <v>Low</v>
      </c>
      <c r="G20531" t="str">
        <f t="shared" si="1601"/>
        <v>Shenzhen_1_Low</v>
      </c>
      <c r="H20531">
        <v>0.92001470530561258</v>
      </c>
      <c r="I20531">
        <f t="shared" si="1604"/>
        <v>935</v>
      </c>
      <c r="J20531" t="str">
        <f t="shared" si="1603"/>
        <v>Out of Test</v>
      </c>
      <c r="K20531" t="str">
        <f>IF(J20531="Test", COUNTIF($J$10:J20531, "Test"),"")</f>
        <v/>
      </c>
      <c r="L20531" t="str">
        <f>IF(J20531="Control", COUNTIF($J$10:J20531, "Control"),"")</f>
        <v/>
      </c>
    </row>
    <row r="20532" spans="1:12">
      <c r="A20532" s="42">
        <v>1514531543</v>
      </c>
      <c r="B20532" s="42">
        <v>1</v>
      </c>
      <c r="C20532" s="42">
        <v>423</v>
      </c>
      <c r="D20532" s="40" t="s">
        <v>359</v>
      </c>
      <c r="E20532" s="40" t="str">
        <f t="shared" si="1602"/>
        <v>Out of test</v>
      </c>
      <c r="F20532" t="str">
        <f t="shared" si="1600"/>
        <v>Low</v>
      </c>
      <c r="G20532" t="str">
        <f t="shared" si="1601"/>
        <v>Shenzhen_1_Low</v>
      </c>
      <c r="H20532">
        <v>0.92018287531210474</v>
      </c>
      <c r="I20532">
        <f t="shared" si="1604"/>
        <v>936</v>
      </c>
      <c r="J20532" t="str">
        <f t="shared" si="1603"/>
        <v>Out of Test</v>
      </c>
      <c r="K20532" t="str">
        <f>IF(J20532="Test", COUNTIF($J$10:J20532, "Test"),"")</f>
        <v/>
      </c>
      <c r="L20532" t="str">
        <f>IF(J20532="Control", COUNTIF($J$10:J20532, "Control"),"")</f>
        <v/>
      </c>
    </row>
    <row r="20533" spans="1:12">
      <c r="A20533" s="42">
        <v>1516730287</v>
      </c>
      <c r="B20533" s="42">
        <v>1</v>
      </c>
      <c r="C20533" s="42">
        <v>616</v>
      </c>
      <c r="D20533" s="40" t="s">
        <v>359</v>
      </c>
      <c r="E20533" s="40" t="str">
        <f t="shared" si="1602"/>
        <v>Out of test</v>
      </c>
      <c r="F20533" t="str">
        <f t="shared" si="1600"/>
        <v>Low</v>
      </c>
      <c r="G20533" t="str">
        <f t="shared" si="1601"/>
        <v>Shenzhen_1_Low</v>
      </c>
      <c r="H20533">
        <v>0.920645237875786</v>
      </c>
      <c r="I20533">
        <f t="shared" si="1604"/>
        <v>937</v>
      </c>
      <c r="J20533" t="str">
        <f t="shared" si="1603"/>
        <v>Out of Test</v>
      </c>
      <c r="K20533" t="str">
        <f>IF(J20533="Test", COUNTIF($J$10:J20533, "Test"),"")</f>
        <v/>
      </c>
      <c r="L20533" t="str">
        <f>IF(J20533="Control", COUNTIF($J$10:J20533, "Control"),"")</f>
        <v/>
      </c>
    </row>
    <row r="20534" spans="1:12">
      <c r="A20534" s="42">
        <v>1512393234</v>
      </c>
      <c r="B20534" s="42">
        <v>1</v>
      </c>
      <c r="C20534" s="42">
        <v>1019</v>
      </c>
      <c r="D20534" s="40" t="s">
        <v>359</v>
      </c>
      <c r="E20534" s="40" t="str">
        <f t="shared" si="1602"/>
        <v>Out of test</v>
      </c>
      <c r="F20534" t="str">
        <f t="shared" si="1600"/>
        <v>Low</v>
      </c>
      <c r="G20534" t="str">
        <f t="shared" si="1601"/>
        <v>Shenzhen_1_Low</v>
      </c>
      <c r="H20534">
        <v>0.92107969478354434</v>
      </c>
      <c r="I20534">
        <f t="shared" si="1604"/>
        <v>938</v>
      </c>
      <c r="J20534" t="str">
        <f t="shared" si="1603"/>
        <v>Out of Test</v>
      </c>
      <c r="K20534" t="str">
        <f>IF(J20534="Test", COUNTIF($J$10:J20534, "Test"),"")</f>
        <v/>
      </c>
      <c r="L20534" t="str">
        <f>IF(J20534="Control", COUNTIF($J$10:J20534, "Control"),"")</f>
        <v/>
      </c>
    </row>
    <row r="20535" spans="1:12">
      <c r="A20535" s="42">
        <v>1518921097</v>
      </c>
      <c r="B20535" s="42">
        <v>1</v>
      </c>
      <c r="C20535" s="42">
        <v>452</v>
      </c>
      <c r="D20535" s="40" t="s">
        <v>359</v>
      </c>
      <c r="E20535" s="40" t="str">
        <f t="shared" si="1602"/>
        <v>Out of test</v>
      </c>
      <c r="F20535" t="str">
        <f t="shared" si="1600"/>
        <v>Low</v>
      </c>
      <c r="G20535" t="str">
        <f t="shared" si="1601"/>
        <v>Shenzhen_1_Low</v>
      </c>
      <c r="H20535">
        <v>0.9229687322500959</v>
      </c>
      <c r="I20535">
        <f t="shared" si="1604"/>
        <v>939</v>
      </c>
      <c r="J20535" t="str">
        <f t="shared" si="1603"/>
        <v>Out of Test</v>
      </c>
      <c r="K20535" t="str">
        <f>IF(J20535="Test", COUNTIF($J$10:J20535, "Test"),"")</f>
        <v/>
      </c>
      <c r="L20535" t="str">
        <f>IF(J20535="Control", COUNTIF($J$10:J20535, "Control"),"")</f>
        <v/>
      </c>
    </row>
    <row r="20536" spans="1:12">
      <c r="A20536" s="42">
        <v>1513392163</v>
      </c>
      <c r="B20536" s="42">
        <v>1</v>
      </c>
      <c r="C20536" s="42">
        <v>593</v>
      </c>
      <c r="D20536" s="40" t="s">
        <v>359</v>
      </c>
      <c r="E20536" s="40" t="str">
        <f t="shared" si="1602"/>
        <v>Out of test</v>
      </c>
      <c r="F20536" t="str">
        <f t="shared" si="1600"/>
        <v>Low</v>
      </c>
      <c r="G20536" t="str">
        <f t="shared" si="1601"/>
        <v>Shenzhen_1_Low</v>
      </c>
      <c r="H20536">
        <v>0.92308263042112559</v>
      </c>
      <c r="I20536">
        <f t="shared" si="1604"/>
        <v>940</v>
      </c>
      <c r="J20536" t="str">
        <f t="shared" si="1603"/>
        <v>Out of Test</v>
      </c>
      <c r="K20536" t="str">
        <f>IF(J20536="Test", COUNTIF($J$10:J20536, "Test"),"")</f>
        <v/>
      </c>
      <c r="L20536" t="str">
        <f>IF(J20536="Control", COUNTIF($J$10:J20536, "Control"),"")</f>
        <v/>
      </c>
    </row>
    <row r="20537" spans="1:12">
      <c r="A20537" s="42">
        <v>1519865183</v>
      </c>
      <c r="B20537" s="42">
        <v>1</v>
      </c>
      <c r="C20537" s="42">
        <v>885</v>
      </c>
      <c r="D20537" s="40" t="s">
        <v>359</v>
      </c>
      <c r="E20537" s="40" t="str">
        <f t="shared" si="1602"/>
        <v>Out of test</v>
      </c>
      <c r="F20537" t="str">
        <f t="shared" si="1600"/>
        <v>Low</v>
      </c>
      <c r="G20537" t="str">
        <f t="shared" si="1601"/>
        <v>Shenzhen_1_Low</v>
      </c>
      <c r="H20537">
        <v>0.92435073884401076</v>
      </c>
      <c r="I20537">
        <f t="shared" si="1604"/>
        <v>941</v>
      </c>
      <c r="J20537" t="str">
        <f t="shared" si="1603"/>
        <v>Out of Test</v>
      </c>
      <c r="K20537" t="str">
        <f>IF(J20537="Test", COUNTIF($J$10:J20537, "Test"),"")</f>
        <v/>
      </c>
      <c r="L20537" t="str">
        <f>IF(J20537="Control", COUNTIF($J$10:J20537, "Control"),"")</f>
        <v/>
      </c>
    </row>
    <row r="20538" spans="1:12">
      <c r="A20538" s="42">
        <v>1514577443</v>
      </c>
      <c r="B20538" s="42">
        <v>1</v>
      </c>
      <c r="C20538" s="42">
        <v>113</v>
      </c>
      <c r="D20538" s="40" t="s">
        <v>359</v>
      </c>
      <c r="E20538" s="40" t="str">
        <f t="shared" si="1602"/>
        <v>Out of test</v>
      </c>
      <c r="F20538" t="str">
        <f t="shared" si="1600"/>
        <v>Low</v>
      </c>
      <c r="G20538" t="str">
        <f t="shared" si="1601"/>
        <v>Shenzhen_1_Low</v>
      </c>
      <c r="H20538">
        <v>0.92482474090892131</v>
      </c>
      <c r="I20538">
        <f t="shared" si="1604"/>
        <v>942</v>
      </c>
      <c r="J20538" t="str">
        <f t="shared" si="1603"/>
        <v>Out of Test</v>
      </c>
      <c r="K20538" t="str">
        <f>IF(J20538="Test", COUNTIF($J$10:J20538, "Test"),"")</f>
        <v/>
      </c>
      <c r="L20538" t="str">
        <f>IF(J20538="Control", COUNTIF($J$10:J20538, "Control"),"")</f>
        <v/>
      </c>
    </row>
    <row r="20539" spans="1:12">
      <c r="A20539" s="42">
        <v>1516631134</v>
      </c>
      <c r="B20539" s="42">
        <v>1</v>
      </c>
      <c r="C20539" s="42">
        <v>128</v>
      </c>
      <c r="D20539" s="40" t="s">
        <v>359</v>
      </c>
      <c r="E20539" s="40" t="str">
        <f t="shared" si="1602"/>
        <v>Out of test</v>
      </c>
      <c r="F20539" t="str">
        <f t="shared" si="1600"/>
        <v>Low</v>
      </c>
      <c r="G20539" t="str">
        <f t="shared" si="1601"/>
        <v>Shenzhen_1_Low</v>
      </c>
      <c r="H20539">
        <v>0.92525083369596572</v>
      </c>
      <c r="I20539">
        <f t="shared" si="1604"/>
        <v>943</v>
      </c>
      <c r="J20539" t="str">
        <f t="shared" si="1603"/>
        <v>Out of Test</v>
      </c>
      <c r="K20539" t="str">
        <f>IF(J20539="Test", COUNTIF($J$10:J20539, "Test"),"")</f>
        <v/>
      </c>
      <c r="L20539" t="str">
        <f>IF(J20539="Control", COUNTIF($J$10:J20539, "Control"),"")</f>
        <v/>
      </c>
    </row>
    <row r="20540" spans="1:12">
      <c r="A20540" s="42">
        <v>1519128549</v>
      </c>
      <c r="B20540" s="42">
        <v>1</v>
      </c>
      <c r="C20540" s="42">
        <v>862</v>
      </c>
      <c r="D20540" s="40" t="s">
        <v>359</v>
      </c>
      <c r="E20540" s="40" t="str">
        <f t="shared" si="1602"/>
        <v>Out of test</v>
      </c>
      <c r="F20540" t="str">
        <f t="shared" si="1600"/>
        <v>Low</v>
      </c>
      <c r="G20540" t="str">
        <f t="shared" si="1601"/>
        <v>Shenzhen_1_Low</v>
      </c>
      <c r="H20540">
        <v>0.9258018535105178</v>
      </c>
      <c r="I20540">
        <f t="shared" si="1604"/>
        <v>944</v>
      </c>
      <c r="J20540" t="str">
        <f t="shared" si="1603"/>
        <v>Out of Test</v>
      </c>
      <c r="K20540" t="str">
        <f>IF(J20540="Test", COUNTIF($J$10:J20540, "Test"),"")</f>
        <v/>
      </c>
      <c r="L20540" t="str">
        <f>IF(J20540="Control", COUNTIF($J$10:J20540, "Control"),"")</f>
        <v/>
      </c>
    </row>
    <row r="20541" spans="1:12">
      <c r="A20541" s="42">
        <v>1515060945</v>
      </c>
      <c r="B20541" s="42">
        <v>1</v>
      </c>
      <c r="C20541" s="42">
        <v>655</v>
      </c>
      <c r="D20541" s="40" t="s">
        <v>359</v>
      </c>
      <c r="E20541" s="40" t="str">
        <f t="shared" si="1602"/>
        <v>Out of test</v>
      </c>
      <c r="F20541" t="str">
        <f t="shared" si="1600"/>
        <v>Low</v>
      </c>
      <c r="G20541" t="str">
        <f t="shared" si="1601"/>
        <v>Shenzhen_1_Low</v>
      </c>
      <c r="H20541">
        <v>0.92637422139657777</v>
      </c>
      <c r="I20541">
        <f t="shared" si="1604"/>
        <v>945</v>
      </c>
      <c r="J20541" t="str">
        <f t="shared" si="1603"/>
        <v>Out of Test</v>
      </c>
      <c r="K20541" t="str">
        <f>IF(J20541="Test", COUNTIF($J$10:J20541, "Test"),"")</f>
        <v/>
      </c>
      <c r="L20541" t="str">
        <f>IF(J20541="Control", COUNTIF($J$10:J20541, "Control"),"")</f>
        <v/>
      </c>
    </row>
    <row r="20542" spans="1:12">
      <c r="A20542" s="42">
        <v>1517653207</v>
      </c>
      <c r="B20542" s="42">
        <v>1</v>
      </c>
      <c r="C20542" s="42">
        <v>136</v>
      </c>
      <c r="D20542" s="40" t="s">
        <v>359</v>
      </c>
      <c r="E20542" s="40" t="str">
        <f t="shared" si="1602"/>
        <v>Out of test</v>
      </c>
      <c r="F20542" t="str">
        <f t="shared" si="1600"/>
        <v>Low</v>
      </c>
      <c r="G20542" t="str">
        <f t="shared" si="1601"/>
        <v>Shenzhen_1_Low</v>
      </c>
      <c r="H20542">
        <v>0.92716994432639332</v>
      </c>
      <c r="I20542">
        <f t="shared" si="1604"/>
        <v>946</v>
      </c>
      <c r="J20542" t="str">
        <f t="shared" si="1603"/>
        <v>Out of Test</v>
      </c>
      <c r="K20542" t="str">
        <f>IF(J20542="Test", COUNTIF($J$10:J20542, "Test"),"")</f>
        <v/>
      </c>
      <c r="L20542" t="str">
        <f>IF(J20542="Control", COUNTIF($J$10:J20542, "Control"),"")</f>
        <v/>
      </c>
    </row>
    <row r="20543" spans="1:12">
      <c r="A20543" s="42">
        <v>1515680464</v>
      </c>
      <c r="B20543" s="42">
        <v>1</v>
      </c>
      <c r="C20543" s="42">
        <v>890</v>
      </c>
      <c r="D20543" s="40" t="s">
        <v>359</v>
      </c>
      <c r="E20543" s="40" t="str">
        <f t="shared" si="1602"/>
        <v>Out of test</v>
      </c>
      <c r="F20543" t="str">
        <f t="shared" si="1600"/>
        <v>Low</v>
      </c>
      <c r="G20543" t="str">
        <f t="shared" si="1601"/>
        <v>Shenzhen_1_Low</v>
      </c>
      <c r="H20543">
        <v>0.92971617801845274</v>
      </c>
      <c r="I20543">
        <f t="shared" si="1604"/>
        <v>947</v>
      </c>
      <c r="J20543" t="str">
        <f t="shared" si="1603"/>
        <v>Out of Test</v>
      </c>
      <c r="K20543" t="str">
        <f>IF(J20543="Test", COUNTIF($J$10:J20543, "Test"),"")</f>
        <v/>
      </c>
      <c r="L20543" t="str">
        <f>IF(J20543="Control", COUNTIF($J$10:J20543, "Control"),"")</f>
        <v/>
      </c>
    </row>
    <row r="20544" spans="1:12">
      <c r="A20544" s="42">
        <v>1516685066</v>
      </c>
      <c r="B20544" s="42">
        <v>1</v>
      </c>
      <c r="C20544" s="42">
        <v>959</v>
      </c>
      <c r="D20544" s="40" t="s">
        <v>359</v>
      </c>
      <c r="E20544" s="40" t="str">
        <f t="shared" si="1602"/>
        <v>Out of test</v>
      </c>
      <c r="F20544" t="str">
        <f t="shared" si="1600"/>
        <v>Low</v>
      </c>
      <c r="G20544" t="str">
        <f t="shared" si="1601"/>
        <v>Shenzhen_1_Low</v>
      </c>
      <c r="H20544">
        <v>0.9298918815547017</v>
      </c>
      <c r="I20544">
        <f t="shared" si="1604"/>
        <v>948</v>
      </c>
      <c r="J20544" t="str">
        <f t="shared" si="1603"/>
        <v>Out of Test</v>
      </c>
      <c r="K20544" t="str">
        <f>IF(J20544="Test", COUNTIF($J$10:J20544, "Test"),"")</f>
        <v/>
      </c>
      <c r="L20544" t="str">
        <f>IF(J20544="Control", COUNTIF($J$10:J20544, "Control"),"")</f>
        <v/>
      </c>
    </row>
    <row r="20545" spans="1:12">
      <c r="A20545" s="42">
        <v>1511333528</v>
      </c>
      <c r="B20545" s="42">
        <v>1</v>
      </c>
      <c r="C20545" s="42">
        <v>613</v>
      </c>
      <c r="D20545" s="40" t="s">
        <v>359</v>
      </c>
      <c r="E20545" s="40" t="str">
        <f t="shared" si="1602"/>
        <v>Out of test</v>
      </c>
      <c r="F20545" t="str">
        <f t="shared" si="1600"/>
        <v>Low</v>
      </c>
      <c r="G20545" t="str">
        <f t="shared" si="1601"/>
        <v>Shenzhen_1_Low</v>
      </c>
      <c r="H20545">
        <v>0.93046121583184105</v>
      </c>
      <c r="I20545">
        <f t="shared" si="1604"/>
        <v>949</v>
      </c>
      <c r="J20545" t="str">
        <f t="shared" si="1603"/>
        <v>Out of Test</v>
      </c>
      <c r="K20545" t="str">
        <f>IF(J20545="Test", COUNTIF($J$10:J20545, "Test"),"")</f>
        <v/>
      </c>
      <c r="L20545" t="str">
        <f>IF(J20545="Control", COUNTIF($J$10:J20545, "Control"),"")</f>
        <v/>
      </c>
    </row>
    <row r="20546" spans="1:12">
      <c r="A20546" s="42">
        <v>1512556668</v>
      </c>
      <c r="B20546" s="42">
        <v>1</v>
      </c>
      <c r="C20546" s="42">
        <v>975</v>
      </c>
      <c r="D20546" s="40" t="s">
        <v>359</v>
      </c>
      <c r="E20546" s="40" t="str">
        <f t="shared" si="1602"/>
        <v>Out of test</v>
      </c>
      <c r="F20546" t="str">
        <f t="shared" si="1600"/>
        <v>Low</v>
      </c>
      <c r="G20546" t="str">
        <f t="shared" si="1601"/>
        <v>Shenzhen_1_Low</v>
      </c>
      <c r="H20546">
        <v>0.93164170303986471</v>
      </c>
      <c r="I20546">
        <f t="shared" si="1604"/>
        <v>950</v>
      </c>
      <c r="J20546" t="str">
        <f t="shared" si="1603"/>
        <v>Out of Test</v>
      </c>
      <c r="K20546" t="str">
        <f>IF(J20546="Test", COUNTIF($J$10:J20546, "Test"),"")</f>
        <v/>
      </c>
      <c r="L20546" t="str">
        <f>IF(J20546="Control", COUNTIF($J$10:J20546, "Control"),"")</f>
        <v/>
      </c>
    </row>
    <row r="20547" spans="1:12">
      <c r="A20547" s="42">
        <v>1513300154</v>
      </c>
      <c r="B20547" s="42">
        <v>1</v>
      </c>
      <c r="C20547" s="42">
        <v>874</v>
      </c>
      <c r="D20547" s="40" t="s">
        <v>359</v>
      </c>
      <c r="E20547" s="40" t="str">
        <f t="shared" si="1602"/>
        <v>Out of test</v>
      </c>
      <c r="F20547" t="str">
        <f t="shared" si="1600"/>
        <v>Low</v>
      </c>
      <c r="G20547" t="str">
        <f t="shared" si="1601"/>
        <v>Shenzhen_1_Low</v>
      </c>
      <c r="H20547">
        <v>0.93249480179505406</v>
      </c>
      <c r="I20547">
        <f t="shared" si="1604"/>
        <v>951</v>
      </c>
      <c r="J20547" t="str">
        <f t="shared" si="1603"/>
        <v>Out of Test</v>
      </c>
      <c r="K20547" t="str">
        <f>IF(J20547="Test", COUNTIF($J$10:J20547, "Test"),"")</f>
        <v/>
      </c>
      <c r="L20547" t="str">
        <f>IF(J20547="Control", COUNTIF($J$10:J20547, "Control"),"")</f>
        <v/>
      </c>
    </row>
    <row r="20548" spans="1:12">
      <c r="A20548" s="42">
        <v>1515604723</v>
      </c>
      <c r="B20548" s="42">
        <v>1</v>
      </c>
      <c r="C20548" s="42">
        <v>9</v>
      </c>
      <c r="D20548" s="40" t="s">
        <v>359</v>
      </c>
      <c r="E20548" s="40" t="str">
        <f t="shared" si="1602"/>
        <v>Out of test</v>
      </c>
      <c r="F20548" t="str">
        <f t="shared" si="1600"/>
        <v>Low</v>
      </c>
      <c r="G20548" t="str">
        <f t="shared" si="1601"/>
        <v>Shenzhen_1_Low</v>
      </c>
      <c r="H20548">
        <v>0.9337901576562988</v>
      </c>
      <c r="I20548">
        <f t="shared" si="1604"/>
        <v>952</v>
      </c>
      <c r="J20548" t="str">
        <f t="shared" si="1603"/>
        <v>Out of Test</v>
      </c>
      <c r="K20548" t="str">
        <f>IF(J20548="Test", COUNTIF($J$10:J20548, "Test"),"")</f>
        <v/>
      </c>
      <c r="L20548" t="str">
        <f>IF(J20548="Control", COUNTIF($J$10:J20548, "Control"),"")</f>
        <v/>
      </c>
    </row>
    <row r="20549" spans="1:12">
      <c r="A20549" s="42">
        <v>1517153747</v>
      </c>
      <c r="B20549" s="42">
        <v>1</v>
      </c>
      <c r="C20549" s="42">
        <v>335</v>
      </c>
      <c r="D20549" s="40" t="s">
        <v>359</v>
      </c>
      <c r="E20549" s="40" t="str">
        <f t="shared" si="1602"/>
        <v>Out of test</v>
      </c>
      <c r="F20549" t="str">
        <f t="shared" si="1600"/>
        <v>Low</v>
      </c>
      <c r="G20549" t="str">
        <f t="shared" si="1601"/>
        <v>Shenzhen_1_Low</v>
      </c>
      <c r="H20549">
        <v>0.93423261778564437</v>
      </c>
      <c r="I20549">
        <f t="shared" si="1604"/>
        <v>953</v>
      </c>
      <c r="J20549" t="str">
        <f t="shared" si="1603"/>
        <v>Out of Test</v>
      </c>
      <c r="K20549" t="str">
        <f>IF(J20549="Test", COUNTIF($J$10:J20549, "Test"),"")</f>
        <v/>
      </c>
      <c r="L20549" t="str">
        <f>IF(J20549="Control", COUNTIF($J$10:J20549, "Control"),"")</f>
        <v/>
      </c>
    </row>
    <row r="20550" spans="1:12">
      <c r="A20550" s="42">
        <v>1514801208</v>
      </c>
      <c r="B20550" s="42">
        <v>1</v>
      </c>
      <c r="C20550" s="42">
        <v>945</v>
      </c>
      <c r="D20550" s="40" t="s">
        <v>359</v>
      </c>
      <c r="E20550" s="40" t="str">
        <f t="shared" si="1602"/>
        <v>Out of test</v>
      </c>
      <c r="F20550" t="str">
        <f t="shared" si="1600"/>
        <v>Low</v>
      </c>
      <c r="G20550" t="str">
        <f t="shared" si="1601"/>
        <v>Shenzhen_1_Low</v>
      </c>
      <c r="H20550">
        <v>0.93588060545716889</v>
      </c>
      <c r="I20550">
        <f t="shared" si="1604"/>
        <v>954</v>
      </c>
      <c r="J20550" t="str">
        <f t="shared" si="1603"/>
        <v>Out of Test</v>
      </c>
      <c r="K20550" t="str">
        <f>IF(J20550="Test", COUNTIF($J$10:J20550, "Test"),"")</f>
        <v/>
      </c>
      <c r="L20550" t="str">
        <f>IF(J20550="Control", COUNTIF($J$10:J20550, "Control"),"")</f>
        <v/>
      </c>
    </row>
    <row r="20551" spans="1:12">
      <c r="A20551" s="42">
        <v>1519334764</v>
      </c>
      <c r="B20551" s="42">
        <v>1</v>
      </c>
      <c r="C20551" s="42">
        <v>559</v>
      </c>
      <c r="D20551" s="40" t="s">
        <v>359</v>
      </c>
      <c r="E20551" s="40" t="str">
        <f t="shared" si="1602"/>
        <v>Out of test</v>
      </c>
      <c r="F20551" t="str">
        <f t="shared" si="1600"/>
        <v>Low</v>
      </c>
      <c r="G20551" t="str">
        <f t="shared" si="1601"/>
        <v>Shenzhen_1_Low</v>
      </c>
      <c r="H20551">
        <v>0.93608564759041524</v>
      </c>
      <c r="I20551">
        <f t="shared" si="1604"/>
        <v>955</v>
      </c>
      <c r="J20551" t="str">
        <f t="shared" si="1603"/>
        <v>Out of Test</v>
      </c>
      <c r="K20551" t="str">
        <f>IF(J20551="Test", COUNTIF($J$10:J20551, "Test"),"")</f>
        <v/>
      </c>
      <c r="L20551" t="str">
        <f>IF(J20551="Control", COUNTIF($J$10:J20551, "Control"),"")</f>
        <v/>
      </c>
    </row>
    <row r="20552" spans="1:12">
      <c r="A20552" s="42">
        <v>1515712249</v>
      </c>
      <c r="B20552" s="42">
        <v>1</v>
      </c>
      <c r="C20552" s="42">
        <v>700</v>
      </c>
      <c r="D20552" s="40" t="s">
        <v>359</v>
      </c>
      <c r="E20552" s="40" t="str">
        <f t="shared" si="1602"/>
        <v>Out of test</v>
      </c>
      <c r="F20552" t="str">
        <f t="shared" si="1600"/>
        <v>Low</v>
      </c>
      <c r="G20552" t="str">
        <f t="shared" si="1601"/>
        <v>Shenzhen_1_Low</v>
      </c>
      <c r="H20552">
        <v>0.93653511463247308</v>
      </c>
      <c r="I20552">
        <f t="shared" si="1604"/>
        <v>956</v>
      </c>
      <c r="J20552" t="str">
        <f t="shared" si="1603"/>
        <v>Out of Test</v>
      </c>
      <c r="K20552" t="str">
        <f>IF(J20552="Test", COUNTIF($J$10:J20552, "Test"),"")</f>
        <v/>
      </c>
      <c r="L20552" t="str">
        <f>IF(J20552="Control", COUNTIF($J$10:J20552, "Control"),"")</f>
        <v/>
      </c>
    </row>
    <row r="20553" spans="1:12">
      <c r="A20553" s="42">
        <v>1515161177</v>
      </c>
      <c r="B20553" s="42">
        <v>1</v>
      </c>
      <c r="C20553" s="42">
        <v>113</v>
      </c>
      <c r="D20553" s="40" t="s">
        <v>359</v>
      </c>
      <c r="E20553" s="40" t="str">
        <f t="shared" si="1602"/>
        <v>Out of test</v>
      </c>
      <c r="F20553" t="str">
        <f t="shared" si="1600"/>
        <v>Low</v>
      </c>
      <c r="G20553" t="str">
        <f t="shared" si="1601"/>
        <v>Shenzhen_1_Low</v>
      </c>
      <c r="H20553">
        <v>0.93704524467514561</v>
      </c>
      <c r="I20553">
        <f t="shared" si="1604"/>
        <v>957</v>
      </c>
      <c r="J20553" t="str">
        <f t="shared" si="1603"/>
        <v>Out of Test</v>
      </c>
      <c r="K20553" t="str">
        <f>IF(J20553="Test", COUNTIF($J$10:J20553, "Test"),"")</f>
        <v/>
      </c>
      <c r="L20553" t="str">
        <f>IF(J20553="Control", COUNTIF($J$10:J20553, "Control"),"")</f>
        <v/>
      </c>
    </row>
    <row r="20554" spans="1:12">
      <c r="A20554" s="42">
        <v>1518967537</v>
      </c>
      <c r="B20554" s="42">
        <v>1</v>
      </c>
      <c r="C20554" s="42">
        <v>451</v>
      </c>
      <c r="D20554" s="40" t="s">
        <v>359</v>
      </c>
      <c r="E20554" s="40" t="str">
        <f t="shared" si="1602"/>
        <v>Out of test</v>
      </c>
      <c r="F20554" t="str">
        <f t="shared" ref="F20554:F20617" si="1605">_xlfn.IFS(C20554&lt;1069, "Low", C20554&lt;2277, "Mid", C20554&gt;=2277, "High")</f>
        <v>Low</v>
      </c>
      <c r="G20554" t="str">
        <f t="shared" ref="G20554:G20617" si="1606">D20554&amp;"_"&amp;B20554&amp;"_"&amp;F20554</f>
        <v>Shenzhen_1_Low</v>
      </c>
      <c r="H20554">
        <v>0.93753528846967094</v>
      </c>
      <c r="I20554">
        <f t="shared" si="1604"/>
        <v>958</v>
      </c>
      <c r="J20554" t="str">
        <f t="shared" si="1603"/>
        <v>Out of Test</v>
      </c>
      <c r="K20554" t="str">
        <f>IF(J20554="Test", COUNTIF($J$10:J20554, "Test"),"")</f>
        <v/>
      </c>
      <c r="L20554" t="str">
        <f>IF(J20554="Control", COUNTIF($J$10:J20554, "Control"),"")</f>
        <v/>
      </c>
    </row>
    <row r="20555" spans="1:12">
      <c r="A20555" s="42">
        <v>1516271018</v>
      </c>
      <c r="B20555" s="42">
        <v>1</v>
      </c>
      <c r="C20555" s="42">
        <v>599</v>
      </c>
      <c r="D20555" s="40" t="s">
        <v>359</v>
      </c>
      <c r="E20555" s="40" t="str">
        <f t="shared" ref="E20555:E20618" si="1607">IF(AND(J20555="Test",K20555&lt;=3000),"Test",IF(AND(J20555="Control",L20555&lt;=3000),"Control","Out of test"))</f>
        <v>Out of test</v>
      </c>
      <c r="F20555" t="str">
        <f t="shared" si="1605"/>
        <v>Low</v>
      </c>
      <c r="G20555" t="str">
        <f t="shared" si="1606"/>
        <v>Shenzhen_1_Low</v>
      </c>
      <c r="H20555">
        <v>0.93799968228550534</v>
      </c>
      <c r="I20555">
        <f t="shared" si="1604"/>
        <v>959</v>
      </c>
      <c r="J20555" t="str">
        <f t="shared" ref="J20555:J20618" si="1608">IF(I20555&lt;=250, IF(MOD(I20555,2)=1, "Test", "Control"),"Out of Test")</f>
        <v>Out of Test</v>
      </c>
      <c r="K20555" t="str">
        <f>IF(J20555="Test", COUNTIF($J$10:J20555, "Test"),"")</f>
        <v/>
      </c>
      <c r="L20555" t="str">
        <f>IF(J20555="Control", COUNTIF($J$10:J20555, "Control"),"")</f>
        <v/>
      </c>
    </row>
    <row r="20556" spans="1:12">
      <c r="A20556" s="42">
        <v>1514279975</v>
      </c>
      <c r="B20556" s="42">
        <v>1</v>
      </c>
      <c r="C20556" s="42">
        <v>907</v>
      </c>
      <c r="D20556" s="40" t="s">
        <v>359</v>
      </c>
      <c r="E20556" s="40" t="str">
        <f t="shared" si="1607"/>
        <v>Out of test</v>
      </c>
      <c r="F20556" t="str">
        <f t="shared" si="1605"/>
        <v>Low</v>
      </c>
      <c r="G20556" t="str">
        <f t="shared" si="1606"/>
        <v>Shenzhen_1_Low</v>
      </c>
      <c r="H20556">
        <v>0.93842995857090472</v>
      </c>
      <c r="I20556">
        <f t="shared" ref="I20556:I20619" si="1609">IF(G20556=G20555, I20555+1, 1)</f>
        <v>960</v>
      </c>
      <c r="J20556" t="str">
        <f t="shared" si="1608"/>
        <v>Out of Test</v>
      </c>
      <c r="K20556" t="str">
        <f>IF(J20556="Test", COUNTIF($J$10:J20556, "Test"),"")</f>
        <v/>
      </c>
      <c r="L20556" t="str">
        <f>IF(J20556="Control", COUNTIF($J$10:J20556, "Control"),"")</f>
        <v/>
      </c>
    </row>
    <row r="20557" spans="1:12">
      <c r="A20557" s="42">
        <v>1518466163</v>
      </c>
      <c r="B20557" s="42">
        <v>1</v>
      </c>
      <c r="C20557" s="42">
        <v>196</v>
      </c>
      <c r="D20557" s="40" t="s">
        <v>359</v>
      </c>
      <c r="E20557" s="40" t="str">
        <f t="shared" si="1607"/>
        <v>Out of test</v>
      </c>
      <c r="F20557" t="str">
        <f t="shared" si="1605"/>
        <v>Low</v>
      </c>
      <c r="G20557" t="str">
        <f t="shared" si="1606"/>
        <v>Shenzhen_1_Low</v>
      </c>
      <c r="H20557">
        <v>0.94296300593371818</v>
      </c>
      <c r="I20557">
        <f t="shared" si="1609"/>
        <v>961</v>
      </c>
      <c r="J20557" t="str">
        <f t="shared" si="1608"/>
        <v>Out of Test</v>
      </c>
      <c r="K20557" t="str">
        <f>IF(J20557="Test", COUNTIF($J$10:J20557, "Test"),"")</f>
        <v/>
      </c>
      <c r="L20557" t="str">
        <f>IF(J20557="Control", COUNTIF($J$10:J20557, "Control"),"")</f>
        <v/>
      </c>
    </row>
    <row r="20558" spans="1:12">
      <c r="A20558" s="42">
        <v>1517841163</v>
      </c>
      <c r="B20558" s="42">
        <v>1</v>
      </c>
      <c r="C20558" s="42">
        <v>106</v>
      </c>
      <c r="D20558" s="40" t="s">
        <v>359</v>
      </c>
      <c r="E20558" s="40" t="str">
        <f t="shared" si="1607"/>
        <v>Out of test</v>
      </c>
      <c r="F20558" t="str">
        <f t="shared" si="1605"/>
        <v>Low</v>
      </c>
      <c r="G20558" t="str">
        <f t="shared" si="1606"/>
        <v>Shenzhen_1_Low</v>
      </c>
      <c r="H20558">
        <v>0.94374921324280803</v>
      </c>
      <c r="I20558">
        <f t="shared" si="1609"/>
        <v>962</v>
      </c>
      <c r="J20558" t="str">
        <f t="shared" si="1608"/>
        <v>Out of Test</v>
      </c>
      <c r="K20558" t="str">
        <f>IF(J20558="Test", COUNTIF($J$10:J20558, "Test"),"")</f>
        <v/>
      </c>
      <c r="L20558" t="str">
        <f>IF(J20558="Control", COUNTIF($J$10:J20558, "Control"),"")</f>
        <v/>
      </c>
    </row>
    <row r="20559" spans="1:12">
      <c r="A20559" s="42">
        <v>1511759695</v>
      </c>
      <c r="B20559" s="42">
        <v>1</v>
      </c>
      <c r="C20559" s="42">
        <v>985</v>
      </c>
      <c r="D20559" s="40" t="s">
        <v>359</v>
      </c>
      <c r="E20559" s="40" t="str">
        <f t="shared" si="1607"/>
        <v>Out of test</v>
      </c>
      <c r="F20559" t="str">
        <f t="shared" si="1605"/>
        <v>Low</v>
      </c>
      <c r="G20559" t="str">
        <f t="shared" si="1606"/>
        <v>Shenzhen_1_Low</v>
      </c>
      <c r="H20559">
        <v>0.94396328413623842</v>
      </c>
      <c r="I20559">
        <f t="shared" si="1609"/>
        <v>963</v>
      </c>
      <c r="J20559" t="str">
        <f t="shared" si="1608"/>
        <v>Out of Test</v>
      </c>
      <c r="K20559" t="str">
        <f>IF(J20559="Test", COUNTIF($J$10:J20559, "Test"),"")</f>
        <v/>
      </c>
      <c r="L20559" t="str">
        <f>IF(J20559="Control", COUNTIF($J$10:J20559, "Control"),"")</f>
        <v/>
      </c>
    </row>
    <row r="20560" spans="1:12">
      <c r="A20560" s="42">
        <v>1515156659</v>
      </c>
      <c r="B20560" s="42">
        <v>1</v>
      </c>
      <c r="C20560" s="42">
        <v>538</v>
      </c>
      <c r="D20560" s="40" t="s">
        <v>359</v>
      </c>
      <c r="E20560" s="40" t="str">
        <f t="shared" si="1607"/>
        <v>Out of test</v>
      </c>
      <c r="F20560" t="str">
        <f t="shared" si="1605"/>
        <v>Low</v>
      </c>
      <c r="G20560" t="str">
        <f t="shared" si="1606"/>
        <v>Shenzhen_1_Low</v>
      </c>
      <c r="H20560">
        <v>0.94596402842723692</v>
      </c>
      <c r="I20560">
        <f t="shared" si="1609"/>
        <v>964</v>
      </c>
      <c r="J20560" t="str">
        <f t="shared" si="1608"/>
        <v>Out of Test</v>
      </c>
      <c r="K20560" t="str">
        <f>IF(J20560="Test", COUNTIF($J$10:J20560, "Test"),"")</f>
        <v/>
      </c>
      <c r="L20560" t="str">
        <f>IF(J20560="Control", COUNTIF($J$10:J20560, "Control"),"")</f>
        <v/>
      </c>
    </row>
    <row r="20561" spans="1:12">
      <c r="A20561" s="42">
        <v>1514797223</v>
      </c>
      <c r="B20561" s="42">
        <v>1</v>
      </c>
      <c r="C20561" s="42">
        <v>952</v>
      </c>
      <c r="D20561" s="40" t="s">
        <v>359</v>
      </c>
      <c r="E20561" s="40" t="str">
        <f t="shared" si="1607"/>
        <v>Out of test</v>
      </c>
      <c r="F20561" t="str">
        <f t="shared" si="1605"/>
        <v>Low</v>
      </c>
      <c r="G20561" t="str">
        <f t="shared" si="1606"/>
        <v>Shenzhen_1_Low</v>
      </c>
      <c r="H20561">
        <v>0.94780567468738697</v>
      </c>
      <c r="I20561">
        <f t="shared" si="1609"/>
        <v>965</v>
      </c>
      <c r="J20561" t="str">
        <f t="shared" si="1608"/>
        <v>Out of Test</v>
      </c>
      <c r="K20561" t="str">
        <f>IF(J20561="Test", COUNTIF($J$10:J20561, "Test"),"")</f>
        <v/>
      </c>
      <c r="L20561" t="str">
        <f>IF(J20561="Control", COUNTIF($J$10:J20561, "Control"),"")</f>
        <v/>
      </c>
    </row>
    <row r="20562" spans="1:12">
      <c r="A20562" s="42">
        <v>1513068479</v>
      </c>
      <c r="B20562" s="42">
        <v>1</v>
      </c>
      <c r="C20562" s="42">
        <v>488</v>
      </c>
      <c r="D20562" s="40" t="s">
        <v>359</v>
      </c>
      <c r="E20562" s="40" t="str">
        <f t="shared" si="1607"/>
        <v>Out of test</v>
      </c>
      <c r="F20562" t="str">
        <f t="shared" si="1605"/>
        <v>Low</v>
      </c>
      <c r="G20562" t="str">
        <f t="shared" si="1606"/>
        <v>Shenzhen_1_Low</v>
      </c>
      <c r="H20562">
        <v>0.95068448546053208</v>
      </c>
      <c r="I20562">
        <f t="shared" si="1609"/>
        <v>966</v>
      </c>
      <c r="J20562" t="str">
        <f t="shared" si="1608"/>
        <v>Out of Test</v>
      </c>
      <c r="K20562" t="str">
        <f>IF(J20562="Test", COUNTIF($J$10:J20562, "Test"),"")</f>
        <v/>
      </c>
      <c r="L20562" t="str">
        <f>IF(J20562="Control", COUNTIF($J$10:J20562, "Control"),"")</f>
        <v/>
      </c>
    </row>
    <row r="20563" spans="1:12">
      <c r="A20563" s="42">
        <v>1515662247</v>
      </c>
      <c r="B20563" s="42">
        <v>1</v>
      </c>
      <c r="C20563" s="42">
        <v>542</v>
      </c>
      <c r="D20563" s="40" t="s">
        <v>359</v>
      </c>
      <c r="E20563" s="40" t="str">
        <f t="shared" si="1607"/>
        <v>Out of test</v>
      </c>
      <c r="F20563" t="str">
        <f t="shared" si="1605"/>
        <v>Low</v>
      </c>
      <c r="G20563" t="str">
        <f t="shared" si="1606"/>
        <v>Shenzhen_1_Low</v>
      </c>
      <c r="H20563">
        <v>0.95075704486925794</v>
      </c>
      <c r="I20563">
        <f t="shared" si="1609"/>
        <v>967</v>
      </c>
      <c r="J20563" t="str">
        <f t="shared" si="1608"/>
        <v>Out of Test</v>
      </c>
      <c r="K20563" t="str">
        <f>IF(J20563="Test", COUNTIF($J$10:J20563, "Test"),"")</f>
        <v/>
      </c>
      <c r="L20563" t="str">
        <f>IF(J20563="Control", COUNTIF($J$10:J20563, "Control"),"")</f>
        <v/>
      </c>
    </row>
    <row r="20564" spans="1:12">
      <c r="A20564" s="42">
        <v>1513181253</v>
      </c>
      <c r="B20564" s="42">
        <v>1</v>
      </c>
      <c r="C20564" s="42">
        <v>255</v>
      </c>
      <c r="D20564" s="40" t="s">
        <v>359</v>
      </c>
      <c r="E20564" s="40" t="str">
        <f t="shared" si="1607"/>
        <v>Out of test</v>
      </c>
      <c r="F20564" t="str">
        <f t="shared" si="1605"/>
        <v>Low</v>
      </c>
      <c r="G20564" t="str">
        <f t="shared" si="1606"/>
        <v>Shenzhen_1_Low</v>
      </c>
      <c r="H20564">
        <v>0.95165917497531127</v>
      </c>
      <c r="I20564">
        <f t="shared" si="1609"/>
        <v>968</v>
      </c>
      <c r="J20564" t="str">
        <f t="shared" si="1608"/>
        <v>Out of Test</v>
      </c>
      <c r="K20564" t="str">
        <f>IF(J20564="Test", COUNTIF($J$10:J20564, "Test"),"")</f>
        <v/>
      </c>
      <c r="L20564" t="str">
        <f>IF(J20564="Control", COUNTIF($J$10:J20564, "Control"),"")</f>
        <v/>
      </c>
    </row>
    <row r="20565" spans="1:12">
      <c r="A20565" s="42">
        <v>1512595065</v>
      </c>
      <c r="B20565" s="42">
        <v>1</v>
      </c>
      <c r="C20565" s="42">
        <v>303</v>
      </c>
      <c r="D20565" s="40" t="s">
        <v>359</v>
      </c>
      <c r="E20565" s="40" t="str">
        <f t="shared" si="1607"/>
        <v>Out of test</v>
      </c>
      <c r="F20565" t="str">
        <f t="shared" si="1605"/>
        <v>Low</v>
      </c>
      <c r="G20565" t="str">
        <f t="shared" si="1606"/>
        <v>Shenzhen_1_Low</v>
      </c>
      <c r="H20565">
        <v>0.95215277474745563</v>
      </c>
      <c r="I20565">
        <f t="shared" si="1609"/>
        <v>969</v>
      </c>
      <c r="J20565" t="str">
        <f t="shared" si="1608"/>
        <v>Out of Test</v>
      </c>
      <c r="K20565" t="str">
        <f>IF(J20565="Test", COUNTIF($J$10:J20565, "Test"),"")</f>
        <v/>
      </c>
      <c r="L20565" t="str">
        <f>IF(J20565="Control", COUNTIF($J$10:J20565, "Control"),"")</f>
        <v/>
      </c>
    </row>
    <row r="20566" spans="1:12">
      <c r="A20566" s="42">
        <v>1512508983</v>
      </c>
      <c r="B20566" s="42">
        <v>1</v>
      </c>
      <c r="C20566" s="42">
        <v>627</v>
      </c>
      <c r="D20566" s="40" t="s">
        <v>359</v>
      </c>
      <c r="E20566" s="40" t="str">
        <f t="shared" si="1607"/>
        <v>Out of test</v>
      </c>
      <c r="F20566" t="str">
        <f t="shared" si="1605"/>
        <v>Low</v>
      </c>
      <c r="G20566" t="str">
        <f t="shared" si="1606"/>
        <v>Shenzhen_1_Low</v>
      </c>
      <c r="H20566">
        <v>0.95260856561820506</v>
      </c>
      <c r="I20566">
        <f t="shared" si="1609"/>
        <v>970</v>
      </c>
      <c r="J20566" t="str">
        <f t="shared" si="1608"/>
        <v>Out of Test</v>
      </c>
      <c r="K20566" t="str">
        <f>IF(J20566="Test", COUNTIF($J$10:J20566, "Test"),"")</f>
        <v/>
      </c>
      <c r="L20566" t="str">
        <f>IF(J20566="Control", COUNTIF($J$10:J20566, "Control"),"")</f>
        <v/>
      </c>
    </row>
    <row r="20567" spans="1:12">
      <c r="A20567" s="42">
        <v>1517698385</v>
      </c>
      <c r="B20567" s="42">
        <v>1</v>
      </c>
      <c r="C20567" s="42">
        <v>1</v>
      </c>
      <c r="D20567" s="40" t="s">
        <v>359</v>
      </c>
      <c r="E20567" s="40" t="str">
        <f t="shared" si="1607"/>
        <v>Out of test</v>
      </c>
      <c r="F20567" t="str">
        <f t="shared" si="1605"/>
        <v>Low</v>
      </c>
      <c r="G20567" t="str">
        <f t="shared" si="1606"/>
        <v>Shenzhen_1_Low</v>
      </c>
      <c r="H20567">
        <v>0.95419873796591093</v>
      </c>
      <c r="I20567">
        <f t="shared" si="1609"/>
        <v>971</v>
      </c>
      <c r="J20567" t="str">
        <f t="shared" si="1608"/>
        <v>Out of Test</v>
      </c>
      <c r="K20567" t="str">
        <f>IF(J20567="Test", COUNTIF($J$10:J20567, "Test"),"")</f>
        <v/>
      </c>
      <c r="L20567" t="str">
        <f>IF(J20567="Control", COUNTIF($J$10:J20567, "Control"),"")</f>
        <v/>
      </c>
    </row>
    <row r="20568" spans="1:12">
      <c r="A20568" s="42">
        <v>1512197884</v>
      </c>
      <c r="B20568" s="42">
        <v>1</v>
      </c>
      <c r="C20568" s="42">
        <v>76</v>
      </c>
      <c r="D20568" s="40" t="s">
        <v>359</v>
      </c>
      <c r="E20568" s="40" t="str">
        <f t="shared" si="1607"/>
        <v>Out of test</v>
      </c>
      <c r="F20568" t="str">
        <f t="shared" si="1605"/>
        <v>Low</v>
      </c>
      <c r="G20568" t="str">
        <f t="shared" si="1606"/>
        <v>Shenzhen_1_Low</v>
      </c>
      <c r="H20568">
        <v>0.95448483117592497</v>
      </c>
      <c r="I20568">
        <f t="shared" si="1609"/>
        <v>972</v>
      </c>
      <c r="J20568" t="str">
        <f t="shared" si="1608"/>
        <v>Out of Test</v>
      </c>
      <c r="K20568" t="str">
        <f>IF(J20568="Test", COUNTIF($J$10:J20568, "Test"),"")</f>
        <v/>
      </c>
      <c r="L20568" t="str">
        <f>IF(J20568="Control", COUNTIF($J$10:J20568, "Control"),"")</f>
        <v/>
      </c>
    </row>
    <row r="20569" spans="1:12">
      <c r="A20569" s="42">
        <v>1511599117</v>
      </c>
      <c r="B20569" s="42">
        <v>1</v>
      </c>
      <c r="C20569" s="42">
        <v>170</v>
      </c>
      <c r="D20569" s="40" t="s">
        <v>359</v>
      </c>
      <c r="E20569" s="40" t="str">
        <f t="shared" si="1607"/>
        <v>Out of test</v>
      </c>
      <c r="F20569" t="str">
        <f t="shared" si="1605"/>
        <v>Low</v>
      </c>
      <c r="G20569" t="str">
        <f t="shared" si="1606"/>
        <v>Shenzhen_1_Low</v>
      </c>
      <c r="H20569">
        <v>0.95453824415238075</v>
      </c>
      <c r="I20569">
        <f t="shared" si="1609"/>
        <v>973</v>
      </c>
      <c r="J20569" t="str">
        <f t="shared" si="1608"/>
        <v>Out of Test</v>
      </c>
      <c r="K20569" t="str">
        <f>IF(J20569="Test", COUNTIF($J$10:J20569, "Test"),"")</f>
        <v/>
      </c>
      <c r="L20569" t="str">
        <f>IF(J20569="Control", COUNTIF($J$10:J20569, "Control"),"")</f>
        <v/>
      </c>
    </row>
    <row r="20570" spans="1:12">
      <c r="A20570" s="42">
        <v>1518115407</v>
      </c>
      <c r="B20570" s="42">
        <v>1</v>
      </c>
      <c r="C20570" s="42">
        <v>454</v>
      </c>
      <c r="D20570" s="40" t="s">
        <v>359</v>
      </c>
      <c r="E20570" s="40" t="str">
        <f t="shared" si="1607"/>
        <v>Out of test</v>
      </c>
      <c r="F20570" t="str">
        <f t="shared" si="1605"/>
        <v>Low</v>
      </c>
      <c r="G20570" t="str">
        <f t="shared" si="1606"/>
        <v>Shenzhen_1_Low</v>
      </c>
      <c r="H20570">
        <v>0.95467813690125525</v>
      </c>
      <c r="I20570">
        <f t="shared" si="1609"/>
        <v>974</v>
      </c>
      <c r="J20570" t="str">
        <f t="shared" si="1608"/>
        <v>Out of Test</v>
      </c>
      <c r="K20570" t="str">
        <f>IF(J20570="Test", COUNTIF($J$10:J20570, "Test"),"")</f>
        <v/>
      </c>
      <c r="L20570" t="str">
        <f>IF(J20570="Control", COUNTIF($J$10:J20570, "Control"),"")</f>
        <v/>
      </c>
    </row>
    <row r="20571" spans="1:12">
      <c r="A20571" s="42">
        <v>1511991464</v>
      </c>
      <c r="B20571" s="42">
        <v>1</v>
      </c>
      <c r="C20571" s="42">
        <v>682</v>
      </c>
      <c r="D20571" s="40" t="s">
        <v>359</v>
      </c>
      <c r="E20571" s="40" t="str">
        <f t="shared" si="1607"/>
        <v>Out of test</v>
      </c>
      <c r="F20571" t="str">
        <f t="shared" si="1605"/>
        <v>Low</v>
      </c>
      <c r="G20571" t="str">
        <f t="shared" si="1606"/>
        <v>Shenzhen_1_Low</v>
      </c>
      <c r="H20571">
        <v>0.95506912827304757</v>
      </c>
      <c r="I20571">
        <f t="shared" si="1609"/>
        <v>975</v>
      </c>
      <c r="J20571" t="str">
        <f t="shared" si="1608"/>
        <v>Out of Test</v>
      </c>
      <c r="K20571" t="str">
        <f>IF(J20571="Test", COUNTIF($J$10:J20571, "Test"),"")</f>
        <v/>
      </c>
      <c r="L20571" t="str">
        <f>IF(J20571="Control", COUNTIF($J$10:J20571, "Control"),"")</f>
        <v/>
      </c>
    </row>
    <row r="20572" spans="1:12">
      <c r="A20572" s="42">
        <v>1512378013</v>
      </c>
      <c r="B20572" s="42">
        <v>1</v>
      </c>
      <c r="C20572" s="42">
        <v>884</v>
      </c>
      <c r="D20572" s="40" t="s">
        <v>359</v>
      </c>
      <c r="E20572" s="40" t="str">
        <f t="shared" si="1607"/>
        <v>Out of test</v>
      </c>
      <c r="F20572" t="str">
        <f t="shared" si="1605"/>
        <v>Low</v>
      </c>
      <c r="G20572" t="str">
        <f t="shared" si="1606"/>
        <v>Shenzhen_1_Low</v>
      </c>
      <c r="H20572">
        <v>0.95525030974278746</v>
      </c>
      <c r="I20572">
        <f t="shared" si="1609"/>
        <v>976</v>
      </c>
      <c r="J20572" t="str">
        <f t="shared" si="1608"/>
        <v>Out of Test</v>
      </c>
      <c r="K20572" t="str">
        <f>IF(J20572="Test", COUNTIF($J$10:J20572, "Test"),"")</f>
        <v/>
      </c>
      <c r="L20572" t="str">
        <f>IF(J20572="Control", COUNTIF($J$10:J20572, "Control"),"")</f>
        <v/>
      </c>
    </row>
    <row r="20573" spans="1:12">
      <c r="A20573" s="42">
        <v>1516743834</v>
      </c>
      <c r="B20573" s="42">
        <v>1</v>
      </c>
      <c r="C20573" s="42">
        <v>563</v>
      </c>
      <c r="D20573" s="40" t="s">
        <v>359</v>
      </c>
      <c r="E20573" s="40" t="str">
        <f t="shared" si="1607"/>
        <v>Out of test</v>
      </c>
      <c r="F20573" t="str">
        <f t="shared" si="1605"/>
        <v>Low</v>
      </c>
      <c r="G20573" t="str">
        <f t="shared" si="1606"/>
        <v>Shenzhen_1_Low</v>
      </c>
      <c r="H20573">
        <v>0.95565762188274694</v>
      </c>
      <c r="I20573">
        <f t="shared" si="1609"/>
        <v>977</v>
      </c>
      <c r="J20573" t="str">
        <f t="shared" si="1608"/>
        <v>Out of Test</v>
      </c>
      <c r="K20573" t="str">
        <f>IF(J20573="Test", COUNTIF($J$10:J20573, "Test"),"")</f>
        <v/>
      </c>
      <c r="L20573" t="str">
        <f>IF(J20573="Control", COUNTIF($J$10:J20573, "Control"),"")</f>
        <v/>
      </c>
    </row>
    <row r="20574" spans="1:12">
      <c r="A20574" s="42">
        <v>1515819693</v>
      </c>
      <c r="B20574" s="42">
        <v>1</v>
      </c>
      <c r="C20574" s="42">
        <v>417</v>
      </c>
      <c r="D20574" s="40" t="s">
        <v>359</v>
      </c>
      <c r="E20574" s="40" t="str">
        <f t="shared" si="1607"/>
        <v>Out of test</v>
      </c>
      <c r="F20574" t="str">
        <f t="shared" si="1605"/>
        <v>Low</v>
      </c>
      <c r="G20574" t="str">
        <f t="shared" si="1606"/>
        <v>Shenzhen_1_Low</v>
      </c>
      <c r="H20574">
        <v>0.95637187206677576</v>
      </c>
      <c r="I20574">
        <f t="shared" si="1609"/>
        <v>978</v>
      </c>
      <c r="J20574" t="str">
        <f t="shared" si="1608"/>
        <v>Out of Test</v>
      </c>
      <c r="K20574" t="str">
        <f>IF(J20574="Test", COUNTIF($J$10:J20574, "Test"),"")</f>
        <v/>
      </c>
      <c r="L20574" t="str">
        <f>IF(J20574="Control", COUNTIF($J$10:J20574, "Control"),"")</f>
        <v/>
      </c>
    </row>
    <row r="20575" spans="1:12">
      <c r="A20575" s="42">
        <v>1518006998</v>
      </c>
      <c r="B20575" s="42">
        <v>1</v>
      </c>
      <c r="C20575" s="42">
        <v>747</v>
      </c>
      <c r="D20575" s="40" t="s">
        <v>359</v>
      </c>
      <c r="E20575" s="40" t="str">
        <f t="shared" si="1607"/>
        <v>Out of test</v>
      </c>
      <c r="F20575" t="str">
        <f t="shared" si="1605"/>
        <v>Low</v>
      </c>
      <c r="G20575" t="str">
        <f t="shared" si="1606"/>
        <v>Shenzhen_1_Low</v>
      </c>
      <c r="H20575">
        <v>0.95688902983778301</v>
      </c>
      <c r="I20575">
        <f t="shared" si="1609"/>
        <v>979</v>
      </c>
      <c r="J20575" t="str">
        <f t="shared" si="1608"/>
        <v>Out of Test</v>
      </c>
      <c r="K20575" t="str">
        <f>IF(J20575="Test", COUNTIF($J$10:J20575, "Test"),"")</f>
        <v/>
      </c>
      <c r="L20575" t="str">
        <f>IF(J20575="Control", COUNTIF($J$10:J20575, "Control"),"")</f>
        <v/>
      </c>
    </row>
    <row r="20576" spans="1:12">
      <c r="A20576" s="42">
        <v>1512553857</v>
      </c>
      <c r="B20576" s="42">
        <v>1</v>
      </c>
      <c r="C20576" s="42">
        <v>352</v>
      </c>
      <c r="D20576" s="40" t="s">
        <v>359</v>
      </c>
      <c r="E20576" s="40" t="str">
        <f t="shared" si="1607"/>
        <v>Out of test</v>
      </c>
      <c r="F20576" t="str">
        <f t="shared" si="1605"/>
        <v>Low</v>
      </c>
      <c r="G20576" t="str">
        <f t="shared" si="1606"/>
        <v>Shenzhen_1_Low</v>
      </c>
      <c r="H20576">
        <v>0.95689238063818671</v>
      </c>
      <c r="I20576">
        <f t="shared" si="1609"/>
        <v>980</v>
      </c>
      <c r="J20576" t="str">
        <f t="shared" si="1608"/>
        <v>Out of Test</v>
      </c>
      <c r="K20576" t="str">
        <f>IF(J20576="Test", COUNTIF($J$10:J20576, "Test"),"")</f>
        <v/>
      </c>
      <c r="L20576" t="str">
        <f>IF(J20576="Control", COUNTIF($J$10:J20576, "Control"),"")</f>
        <v/>
      </c>
    </row>
    <row r="20577" spans="1:12">
      <c r="A20577" s="42">
        <v>1517979366</v>
      </c>
      <c r="B20577" s="42">
        <v>1</v>
      </c>
      <c r="C20577" s="42">
        <v>313</v>
      </c>
      <c r="D20577" s="40" t="s">
        <v>359</v>
      </c>
      <c r="E20577" s="40" t="str">
        <f t="shared" si="1607"/>
        <v>Out of test</v>
      </c>
      <c r="F20577" t="str">
        <f t="shared" si="1605"/>
        <v>Low</v>
      </c>
      <c r="G20577" t="str">
        <f t="shared" si="1606"/>
        <v>Shenzhen_1_Low</v>
      </c>
      <c r="H20577">
        <v>0.95831192610917748</v>
      </c>
      <c r="I20577">
        <f t="shared" si="1609"/>
        <v>981</v>
      </c>
      <c r="J20577" t="str">
        <f t="shared" si="1608"/>
        <v>Out of Test</v>
      </c>
      <c r="K20577" t="str">
        <f>IF(J20577="Test", COUNTIF($J$10:J20577, "Test"),"")</f>
        <v/>
      </c>
      <c r="L20577" t="str">
        <f>IF(J20577="Control", COUNTIF($J$10:J20577, "Control"),"")</f>
        <v/>
      </c>
    </row>
    <row r="20578" spans="1:12">
      <c r="A20578" s="42">
        <v>1514824794</v>
      </c>
      <c r="B20578" s="42">
        <v>1</v>
      </c>
      <c r="C20578" s="42">
        <v>88</v>
      </c>
      <c r="D20578" s="40" t="s">
        <v>359</v>
      </c>
      <c r="E20578" s="40" t="str">
        <f t="shared" si="1607"/>
        <v>Out of test</v>
      </c>
      <c r="F20578" t="str">
        <f t="shared" si="1605"/>
        <v>Low</v>
      </c>
      <c r="G20578" t="str">
        <f t="shared" si="1606"/>
        <v>Shenzhen_1_Low</v>
      </c>
      <c r="H20578">
        <v>0.95927412007257939</v>
      </c>
      <c r="I20578">
        <f t="shared" si="1609"/>
        <v>982</v>
      </c>
      <c r="J20578" t="str">
        <f t="shared" si="1608"/>
        <v>Out of Test</v>
      </c>
      <c r="K20578" t="str">
        <f>IF(J20578="Test", COUNTIF($J$10:J20578, "Test"),"")</f>
        <v/>
      </c>
      <c r="L20578" t="str">
        <f>IF(J20578="Control", COUNTIF($J$10:J20578, "Control"),"")</f>
        <v/>
      </c>
    </row>
    <row r="20579" spans="1:12">
      <c r="A20579" s="42">
        <v>1516744935</v>
      </c>
      <c r="B20579" s="42">
        <v>1</v>
      </c>
      <c r="C20579" s="42">
        <v>522</v>
      </c>
      <c r="D20579" s="40" t="s">
        <v>359</v>
      </c>
      <c r="E20579" s="40" t="str">
        <f t="shared" si="1607"/>
        <v>Out of test</v>
      </c>
      <c r="F20579" t="str">
        <f t="shared" si="1605"/>
        <v>Low</v>
      </c>
      <c r="G20579" t="str">
        <f t="shared" si="1606"/>
        <v>Shenzhen_1_Low</v>
      </c>
      <c r="H20579">
        <v>0.96099106656867439</v>
      </c>
      <c r="I20579">
        <f t="shared" si="1609"/>
        <v>983</v>
      </c>
      <c r="J20579" t="str">
        <f t="shared" si="1608"/>
        <v>Out of Test</v>
      </c>
      <c r="K20579" t="str">
        <f>IF(J20579="Test", COUNTIF($J$10:J20579, "Test"),"")</f>
        <v/>
      </c>
      <c r="L20579" t="str">
        <f>IF(J20579="Control", COUNTIF($J$10:J20579, "Control"),"")</f>
        <v/>
      </c>
    </row>
    <row r="20580" spans="1:12">
      <c r="A20580" s="42">
        <v>1511454157</v>
      </c>
      <c r="B20580" s="42">
        <v>1</v>
      </c>
      <c r="C20580" s="42">
        <v>569</v>
      </c>
      <c r="D20580" s="40" t="s">
        <v>359</v>
      </c>
      <c r="E20580" s="40" t="str">
        <f t="shared" si="1607"/>
        <v>Out of test</v>
      </c>
      <c r="F20580" t="str">
        <f t="shared" si="1605"/>
        <v>Low</v>
      </c>
      <c r="G20580" t="str">
        <f t="shared" si="1606"/>
        <v>Shenzhen_1_Low</v>
      </c>
      <c r="H20580">
        <v>0.96112461238729119</v>
      </c>
      <c r="I20580">
        <f t="shared" si="1609"/>
        <v>984</v>
      </c>
      <c r="J20580" t="str">
        <f t="shared" si="1608"/>
        <v>Out of Test</v>
      </c>
      <c r="K20580" t="str">
        <f>IF(J20580="Test", COUNTIF($J$10:J20580, "Test"),"")</f>
        <v/>
      </c>
      <c r="L20580" t="str">
        <f>IF(J20580="Control", COUNTIF($J$10:J20580, "Control"),"")</f>
        <v/>
      </c>
    </row>
    <row r="20581" spans="1:12">
      <c r="A20581" s="42">
        <v>1518409837</v>
      </c>
      <c r="B20581" s="42">
        <v>1</v>
      </c>
      <c r="C20581" s="42">
        <v>685</v>
      </c>
      <c r="D20581" s="40" t="s">
        <v>359</v>
      </c>
      <c r="E20581" s="40" t="str">
        <f t="shared" si="1607"/>
        <v>Out of test</v>
      </c>
      <c r="F20581" t="str">
        <f t="shared" si="1605"/>
        <v>Low</v>
      </c>
      <c r="G20581" t="str">
        <f t="shared" si="1606"/>
        <v>Shenzhen_1_Low</v>
      </c>
      <c r="H20581">
        <v>0.96198260837837868</v>
      </c>
      <c r="I20581">
        <f t="shared" si="1609"/>
        <v>985</v>
      </c>
      <c r="J20581" t="str">
        <f t="shared" si="1608"/>
        <v>Out of Test</v>
      </c>
      <c r="K20581" t="str">
        <f>IF(J20581="Test", COUNTIF($J$10:J20581, "Test"),"")</f>
        <v/>
      </c>
      <c r="L20581" t="str">
        <f>IF(J20581="Control", COUNTIF($J$10:J20581, "Control"),"")</f>
        <v/>
      </c>
    </row>
    <row r="20582" spans="1:12">
      <c r="A20582" s="42">
        <v>1518703227</v>
      </c>
      <c r="B20582" s="42">
        <v>1</v>
      </c>
      <c r="C20582" s="42">
        <v>749</v>
      </c>
      <c r="D20582" s="40" t="s">
        <v>359</v>
      </c>
      <c r="E20582" s="40" t="str">
        <f t="shared" si="1607"/>
        <v>Out of test</v>
      </c>
      <c r="F20582" t="str">
        <f t="shared" si="1605"/>
        <v>Low</v>
      </c>
      <c r="G20582" t="str">
        <f t="shared" si="1606"/>
        <v>Shenzhen_1_Low</v>
      </c>
      <c r="H20582">
        <v>0.96338096484842906</v>
      </c>
      <c r="I20582">
        <f t="shared" si="1609"/>
        <v>986</v>
      </c>
      <c r="J20582" t="str">
        <f t="shared" si="1608"/>
        <v>Out of Test</v>
      </c>
      <c r="K20582" t="str">
        <f>IF(J20582="Test", COUNTIF($J$10:J20582, "Test"),"")</f>
        <v/>
      </c>
      <c r="L20582" t="str">
        <f>IF(J20582="Control", COUNTIF($J$10:J20582, "Control"),"")</f>
        <v/>
      </c>
    </row>
    <row r="20583" spans="1:12">
      <c r="A20583" s="42">
        <v>1518678464</v>
      </c>
      <c r="B20583" s="42">
        <v>1</v>
      </c>
      <c r="C20583" s="42">
        <v>188</v>
      </c>
      <c r="D20583" s="40" t="s">
        <v>359</v>
      </c>
      <c r="E20583" s="40" t="str">
        <f t="shared" si="1607"/>
        <v>Out of test</v>
      </c>
      <c r="F20583" t="str">
        <f t="shared" si="1605"/>
        <v>Low</v>
      </c>
      <c r="G20583" t="str">
        <f t="shared" si="1606"/>
        <v>Shenzhen_1_Low</v>
      </c>
      <c r="H20583">
        <v>0.96917008626983092</v>
      </c>
      <c r="I20583">
        <f t="shared" si="1609"/>
        <v>987</v>
      </c>
      <c r="J20583" t="str">
        <f t="shared" si="1608"/>
        <v>Out of Test</v>
      </c>
      <c r="K20583" t="str">
        <f>IF(J20583="Test", COUNTIF($J$10:J20583, "Test"),"")</f>
        <v/>
      </c>
      <c r="L20583" t="str">
        <f>IF(J20583="Control", COUNTIF($J$10:J20583, "Control"),"")</f>
        <v/>
      </c>
    </row>
    <row r="20584" spans="1:12">
      <c r="A20584" s="42">
        <v>1511691128</v>
      </c>
      <c r="B20584" s="42">
        <v>1</v>
      </c>
      <c r="C20584" s="42">
        <v>315</v>
      </c>
      <c r="D20584" s="40" t="s">
        <v>359</v>
      </c>
      <c r="E20584" s="40" t="str">
        <f t="shared" si="1607"/>
        <v>Out of test</v>
      </c>
      <c r="F20584" t="str">
        <f t="shared" si="1605"/>
        <v>Low</v>
      </c>
      <c r="G20584" t="str">
        <f t="shared" si="1606"/>
        <v>Shenzhen_1_Low</v>
      </c>
      <c r="H20584">
        <v>0.9722464999107856</v>
      </c>
      <c r="I20584">
        <f t="shared" si="1609"/>
        <v>988</v>
      </c>
      <c r="J20584" t="str">
        <f t="shared" si="1608"/>
        <v>Out of Test</v>
      </c>
      <c r="K20584" t="str">
        <f>IF(J20584="Test", COUNTIF($J$10:J20584, "Test"),"")</f>
        <v/>
      </c>
      <c r="L20584" t="str">
        <f>IF(J20584="Control", COUNTIF($J$10:J20584, "Control"),"")</f>
        <v/>
      </c>
    </row>
    <row r="20585" spans="1:12">
      <c r="A20585" s="42">
        <v>1514874255</v>
      </c>
      <c r="B20585" s="42">
        <v>1</v>
      </c>
      <c r="C20585" s="42">
        <v>109</v>
      </c>
      <c r="D20585" s="40" t="s">
        <v>359</v>
      </c>
      <c r="E20585" s="40" t="str">
        <f t="shared" si="1607"/>
        <v>Out of test</v>
      </c>
      <c r="F20585" t="str">
        <f t="shared" si="1605"/>
        <v>Low</v>
      </c>
      <c r="G20585" t="str">
        <f t="shared" si="1606"/>
        <v>Shenzhen_1_Low</v>
      </c>
      <c r="H20585">
        <v>0.97343058414196171</v>
      </c>
      <c r="I20585">
        <f t="shared" si="1609"/>
        <v>989</v>
      </c>
      <c r="J20585" t="str">
        <f t="shared" si="1608"/>
        <v>Out of Test</v>
      </c>
      <c r="K20585" t="str">
        <f>IF(J20585="Test", COUNTIF($J$10:J20585, "Test"),"")</f>
        <v/>
      </c>
      <c r="L20585" t="str">
        <f>IF(J20585="Control", COUNTIF($J$10:J20585, "Control"),"")</f>
        <v/>
      </c>
    </row>
    <row r="20586" spans="1:12">
      <c r="A20586" s="42">
        <v>1517398188</v>
      </c>
      <c r="B20586" s="42">
        <v>1</v>
      </c>
      <c r="C20586" s="42">
        <v>1034</v>
      </c>
      <c r="D20586" s="40" t="s">
        <v>359</v>
      </c>
      <c r="E20586" s="40" t="str">
        <f t="shared" si="1607"/>
        <v>Out of test</v>
      </c>
      <c r="F20586" t="str">
        <f t="shared" si="1605"/>
        <v>Low</v>
      </c>
      <c r="G20586" t="str">
        <f t="shared" si="1606"/>
        <v>Shenzhen_1_Low</v>
      </c>
      <c r="H20586">
        <v>0.97555074755750482</v>
      </c>
      <c r="I20586">
        <f t="shared" si="1609"/>
        <v>990</v>
      </c>
      <c r="J20586" t="str">
        <f t="shared" si="1608"/>
        <v>Out of Test</v>
      </c>
      <c r="K20586" t="str">
        <f>IF(J20586="Test", COUNTIF($J$10:J20586, "Test"),"")</f>
        <v/>
      </c>
      <c r="L20586" t="str">
        <f>IF(J20586="Control", COUNTIF($J$10:J20586, "Control"),"")</f>
        <v/>
      </c>
    </row>
    <row r="20587" spans="1:12">
      <c r="A20587" s="42">
        <v>1515340964</v>
      </c>
      <c r="B20587" s="42">
        <v>1</v>
      </c>
      <c r="C20587" s="42">
        <v>793</v>
      </c>
      <c r="D20587" s="40" t="s">
        <v>359</v>
      </c>
      <c r="E20587" s="40" t="str">
        <f t="shared" si="1607"/>
        <v>Out of test</v>
      </c>
      <c r="F20587" t="str">
        <f t="shared" si="1605"/>
        <v>Low</v>
      </c>
      <c r="G20587" t="str">
        <f t="shared" si="1606"/>
        <v>Shenzhen_1_Low</v>
      </c>
      <c r="H20587">
        <v>0.97689593370374328</v>
      </c>
      <c r="I20587">
        <f t="shared" si="1609"/>
        <v>991</v>
      </c>
      <c r="J20587" t="str">
        <f t="shared" si="1608"/>
        <v>Out of Test</v>
      </c>
      <c r="K20587" t="str">
        <f>IF(J20587="Test", COUNTIF($J$10:J20587, "Test"),"")</f>
        <v/>
      </c>
      <c r="L20587" t="str">
        <f>IF(J20587="Control", COUNTIF($J$10:J20587, "Control"),"")</f>
        <v/>
      </c>
    </row>
    <row r="20588" spans="1:12">
      <c r="A20588" s="42">
        <v>1513743054</v>
      </c>
      <c r="B20588" s="42">
        <v>1</v>
      </c>
      <c r="C20588" s="42">
        <v>95</v>
      </c>
      <c r="D20588" s="40" t="s">
        <v>359</v>
      </c>
      <c r="E20588" s="40" t="str">
        <f t="shared" si="1607"/>
        <v>Out of test</v>
      </c>
      <c r="F20588" t="str">
        <f t="shared" si="1605"/>
        <v>Low</v>
      </c>
      <c r="G20588" t="str">
        <f t="shared" si="1606"/>
        <v>Shenzhen_1_Low</v>
      </c>
      <c r="H20588">
        <v>0.97770301659915071</v>
      </c>
      <c r="I20588">
        <f t="shared" si="1609"/>
        <v>992</v>
      </c>
      <c r="J20588" t="str">
        <f t="shared" si="1608"/>
        <v>Out of Test</v>
      </c>
      <c r="K20588" t="str">
        <f>IF(J20588="Test", COUNTIF($J$10:J20588, "Test"),"")</f>
        <v/>
      </c>
      <c r="L20588" t="str">
        <f>IF(J20588="Control", COUNTIF($J$10:J20588, "Control"),"")</f>
        <v/>
      </c>
    </row>
    <row r="20589" spans="1:12">
      <c r="A20589" s="42">
        <v>1514709265</v>
      </c>
      <c r="B20589" s="42">
        <v>1</v>
      </c>
      <c r="C20589" s="42">
        <v>640</v>
      </c>
      <c r="D20589" s="40" t="s">
        <v>359</v>
      </c>
      <c r="E20589" s="40" t="str">
        <f t="shared" si="1607"/>
        <v>Out of test</v>
      </c>
      <c r="F20589" t="str">
        <f t="shared" si="1605"/>
        <v>Low</v>
      </c>
      <c r="G20589" t="str">
        <f t="shared" si="1606"/>
        <v>Shenzhen_1_Low</v>
      </c>
      <c r="H20589">
        <v>0.97795882238545573</v>
      </c>
      <c r="I20589">
        <f t="shared" si="1609"/>
        <v>993</v>
      </c>
      <c r="J20589" t="str">
        <f t="shared" si="1608"/>
        <v>Out of Test</v>
      </c>
      <c r="K20589" t="str">
        <f>IF(J20589="Test", COUNTIF($J$10:J20589, "Test"),"")</f>
        <v/>
      </c>
      <c r="L20589" t="str">
        <f>IF(J20589="Control", COUNTIF($J$10:J20589, "Control"),"")</f>
        <v/>
      </c>
    </row>
    <row r="20590" spans="1:12">
      <c r="A20590" s="42">
        <v>1519968527</v>
      </c>
      <c r="B20590" s="42">
        <v>1</v>
      </c>
      <c r="C20590" s="42">
        <v>46</v>
      </c>
      <c r="D20590" s="40" t="s">
        <v>359</v>
      </c>
      <c r="E20590" s="40" t="str">
        <f t="shared" si="1607"/>
        <v>Out of test</v>
      </c>
      <c r="F20590" t="str">
        <f t="shared" si="1605"/>
        <v>Low</v>
      </c>
      <c r="G20590" t="str">
        <f t="shared" si="1606"/>
        <v>Shenzhen_1_Low</v>
      </c>
      <c r="H20590">
        <v>0.97889270632977776</v>
      </c>
      <c r="I20590">
        <f t="shared" si="1609"/>
        <v>994</v>
      </c>
      <c r="J20590" t="str">
        <f t="shared" si="1608"/>
        <v>Out of Test</v>
      </c>
      <c r="K20590" t="str">
        <f>IF(J20590="Test", COUNTIF($J$10:J20590, "Test"),"")</f>
        <v/>
      </c>
      <c r="L20590" t="str">
        <f>IF(J20590="Control", COUNTIF($J$10:J20590, "Control"),"")</f>
        <v/>
      </c>
    </row>
    <row r="20591" spans="1:12">
      <c r="A20591" s="42">
        <v>1517046006</v>
      </c>
      <c r="B20591" s="42">
        <v>1</v>
      </c>
      <c r="C20591" s="42">
        <v>854</v>
      </c>
      <c r="D20591" s="40" t="s">
        <v>359</v>
      </c>
      <c r="E20591" s="40" t="str">
        <f t="shared" si="1607"/>
        <v>Out of test</v>
      </c>
      <c r="F20591" t="str">
        <f t="shared" si="1605"/>
        <v>Low</v>
      </c>
      <c r="G20591" t="str">
        <f t="shared" si="1606"/>
        <v>Shenzhen_1_Low</v>
      </c>
      <c r="H20591">
        <v>0.97893144180869363</v>
      </c>
      <c r="I20591">
        <f t="shared" si="1609"/>
        <v>995</v>
      </c>
      <c r="J20591" t="str">
        <f t="shared" si="1608"/>
        <v>Out of Test</v>
      </c>
      <c r="K20591" t="str">
        <f>IF(J20591="Test", COUNTIF($J$10:J20591, "Test"),"")</f>
        <v/>
      </c>
      <c r="L20591" t="str">
        <f>IF(J20591="Control", COUNTIF($J$10:J20591, "Control"),"")</f>
        <v/>
      </c>
    </row>
    <row r="20592" spans="1:12">
      <c r="A20592" s="42">
        <v>1513772756</v>
      </c>
      <c r="B20592" s="42">
        <v>1</v>
      </c>
      <c r="C20592" s="42">
        <v>753</v>
      </c>
      <c r="D20592" s="40" t="s">
        <v>359</v>
      </c>
      <c r="E20592" s="40" t="str">
        <f t="shared" si="1607"/>
        <v>Out of test</v>
      </c>
      <c r="F20592" t="str">
        <f t="shared" si="1605"/>
        <v>Low</v>
      </c>
      <c r="G20592" t="str">
        <f t="shared" si="1606"/>
        <v>Shenzhen_1_Low</v>
      </c>
      <c r="H20592">
        <v>0.97931289719942638</v>
      </c>
      <c r="I20592">
        <f t="shared" si="1609"/>
        <v>996</v>
      </c>
      <c r="J20592" t="str">
        <f t="shared" si="1608"/>
        <v>Out of Test</v>
      </c>
      <c r="K20592" t="str">
        <f>IF(J20592="Test", COUNTIF($J$10:J20592, "Test"),"")</f>
        <v/>
      </c>
      <c r="L20592" t="str">
        <f>IF(J20592="Control", COUNTIF($J$10:J20592, "Control"),"")</f>
        <v/>
      </c>
    </row>
    <row r="20593" spans="1:12">
      <c r="A20593" s="42">
        <v>1519620519</v>
      </c>
      <c r="B20593" s="42">
        <v>1</v>
      </c>
      <c r="C20593" s="42">
        <v>577</v>
      </c>
      <c r="D20593" s="40" t="s">
        <v>359</v>
      </c>
      <c r="E20593" s="40" t="str">
        <f t="shared" si="1607"/>
        <v>Out of test</v>
      </c>
      <c r="F20593" t="str">
        <f t="shared" si="1605"/>
        <v>Low</v>
      </c>
      <c r="G20593" t="str">
        <f t="shared" si="1606"/>
        <v>Shenzhen_1_Low</v>
      </c>
      <c r="H20593">
        <v>0.98057847308830937</v>
      </c>
      <c r="I20593">
        <f t="shared" si="1609"/>
        <v>997</v>
      </c>
      <c r="J20593" t="str">
        <f t="shared" si="1608"/>
        <v>Out of Test</v>
      </c>
      <c r="K20593" t="str">
        <f>IF(J20593="Test", COUNTIF($J$10:J20593, "Test"),"")</f>
        <v/>
      </c>
      <c r="L20593" t="str">
        <f>IF(J20593="Control", COUNTIF($J$10:J20593, "Control"),"")</f>
        <v/>
      </c>
    </row>
    <row r="20594" spans="1:12">
      <c r="A20594" s="42">
        <v>1514975965</v>
      </c>
      <c r="B20594" s="42">
        <v>1</v>
      </c>
      <c r="C20594" s="42">
        <v>72</v>
      </c>
      <c r="D20594" s="40" t="s">
        <v>359</v>
      </c>
      <c r="E20594" s="40" t="str">
        <f t="shared" si="1607"/>
        <v>Out of test</v>
      </c>
      <c r="F20594" t="str">
        <f t="shared" si="1605"/>
        <v>Low</v>
      </c>
      <c r="G20594" t="str">
        <f t="shared" si="1606"/>
        <v>Shenzhen_1_Low</v>
      </c>
      <c r="H20594">
        <v>0.98099219110874092</v>
      </c>
      <c r="I20594">
        <f t="shared" si="1609"/>
        <v>998</v>
      </c>
      <c r="J20594" t="str">
        <f t="shared" si="1608"/>
        <v>Out of Test</v>
      </c>
      <c r="K20594" t="str">
        <f>IF(J20594="Test", COUNTIF($J$10:J20594, "Test"),"")</f>
        <v/>
      </c>
      <c r="L20594" t="str">
        <f>IF(J20594="Control", COUNTIF($J$10:J20594, "Control"),"")</f>
        <v/>
      </c>
    </row>
    <row r="20595" spans="1:12">
      <c r="A20595" s="42">
        <v>1514168287</v>
      </c>
      <c r="B20595" s="42">
        <v>1</v>
      </c>
      <c r="C20595" s="42">
        <v>968</v>
      </c>
      <c r="D20595" s="40" t="s">
        <v>359</v>
      </c>
      <c r="E20595" s="40" t="str">
        <f t="shared" si="1607"/>
        <v>Out of test</v>
      </c>
      <c r="F20595" t="str">
        <f t="shared" si="1605"/>
        <v>Low</v>
      </c>
      <c r="G20595" t="str">
        <f t="shared" si="1606"/>
        <v>Shenzhen_1_Low</v>
      </c>
      <c r="H20595">
        <v>0.9811034567588468</v>
      </c>
      <c r="I20595">
        <f t="shared" si="1609"/>
        <v>999</v>
      </c>
      <c r="J20595" t="str">
        <f t="shared" si="1608"/>
        <v>Out of Test</v>
      </c>
      <c r="K20595" t="str">
        <f>IF(J20595="Test", COUNTIF($J$10:J20595, "Test"),"")</f>
        <v/>
      </c>
      <c r="L20595" t="str">
        <f>IF(J20595="Control", COUNTIF($J$10:J20595, "Control"),"")</f>
        <v/>
      </c>
    </row>
    <row r="20596" spans="1:12">
      <c r="A20596" s="42">
        <v>1515839207</v>
      </c>
      <c r="B20596" s="42">
        <v>1</v>
      </c>
      <c r="C20596" s="42">
        <v>711</v>
      </c>
      <c r="D20596" s="40" t="s">
        <v>359</v>
      </c>
      <c r="E20596" s="40" t="str">
        <f t="shared" si="1607"/>
        <v>Out of test</v>
      </c>
      <c r="F20596" t="str">
        <f t="shared" si="1605"/>
        <v>Low</v>
      </c>
      <c r="G20596" t="str">
        <f t="shared" si="1606"/>
        <v>Shenzhen_1_Low</v>
      </c>
      <c r="H20596">
        <v>0.9828029309979962</v>
      </c>
      <c r="I20596">
        <f t="shared" si="1609"/>
        <v>1000</v>
      </c>
      <c r="J20596" t="str">
        <f t="shared" si="1608"/>
        <v>Out of Test</v>
      </c>
      <c r="K20596" t="str">
        <f>IF(J20596="Test", COUNTIF($J$10:J20596, "Test"),"")</f>
        <v/>
      </c>
      <c r="L20596" t="str">
        <f>IF(J20596="Control", COUNTIF($J$10:J20596, "Control"),"")</f>
        <v/>
      </c>
    </row>
    <row r="20597" spans="1:12">
      <c r="A20597" s="42">
        <v>1518173227</v>
      </c>
      <c r="B20597" s="42">
        <v>1</v>
      </c>
      <c r="C20597" s="42">
        <v>634</v>
      </c>
      <c r="D20597" s="40" t="s">
        <v>359</v>
      </c>
      <c r="E20597" s="40" t="str">
        <f t="shared" si="1607"/>
        <v>Out of test</v>
      </c>
      <c r="F20597" t="str">
        <f t="shared" si="1605"/>
        <v>Low</v>
      </c>
      <c r="G20597" t="str">
        <f t="shared" si="1606"/>
        <v>Shenzhen_1_Low</v>
      </c>
      <c r="H20597">
        <v>0.98349300213962965</v>
      </c>
      <c r="I20597">
        <f t="shared" si="1609"/>
        <v>1001</v>
      </c>
      <c r="J20597" t="str">
        <f t="shared" si="1608"/>
        <v>Out of Test</v>
      </c>
      <c r="K20597" t="str">
        <f>IF(J20597="Test", COUNTIF($J$10:J20597, "Test"),"")</f>
        <v/>
      </c>
      <c r="L20597" t="str">
        <f>IF(J20597="Control", COUNTIF($J$10:J20597, "Control"),"")</f>
        <v/>
      </c>
    </row>
    <row r="20598" spans="1:12">
      <c r="A20598" s="42">
        <v>1513779176</v>
      </c>
      <c r="B20598" s="42">
        <v>1</v>
      </c>
      <c r="C20598" s="42">
        <v>478</v>
      </c>
      <c r="D20598" s="40" t="s">
        <v>359</v>
      </c>
      <c r="E20598" s="40" t="str">
        <f t="shared" si="1607"/>
        <v>Out of test</v>
      </c>
      <c r="F20598" t="str">
        <f t="shared" si="1605"/>
        <v>Low</v>
      </c>
      <c r="G20598" t="str">
        <f t="shared" si="1606"/>
        <v>Shenzhen_1_Low</v>
      </c>
      <c r="H20598">
        <v>0.98426878197339907</v>
      </c>
      <c r="I20598">
        <f t="shared" si="1609"/>
        <v>1002</v>
      </c>
      <c r="J20598" t="str">
        <f t="shared" si="1608"/>
        <v>Out of Test</v>
      </c>
      <c r="K20598" t="str">
        <f>IF(J20598="Test", COUNTIF($J$10:J20598, "Test"),"")</f>
        <v/>
      </c>
      <c r="L20598" t="str">
        <f>IF(J20598="Control", COUNTIF($J$10:J20598, "Control"),"")</f>
        <v/>
      </c>
    </row>
    <row r="20599" spans="1:12">
      <c r="A20599" s="42">
        <v>1517392254</v>
      </c>
      <c r="B20599" s="42">
        <v>1</v>
      </c>
      <c r="C20599" s="42">
        <v>617</v>
      </c>
      <c r="D20599" s="40" t="s">
        <v>359</v>
      </c>
      <c r="E20599" s="40" t="str">
        <f t="shared" si="1607"/>
        <v>Out of test</v>
      </c>
      <c r="F20599" t="str">
        <f t="shared" si="1605"/>
        <v>Low</v>
      </c>
      <c r="G20599" t="str">
        <f t="shared" si="1606"/>
        <v>Shenzhen_1_Low</v>
      </c>
      <c r="H20599">
        <v>0.98444765745909757</v>
      </c>
      <c r="I20599">
        <f t="shared" si="1609"/>
        <v>1003</v>
      </c>
      <c r="J20599" t="str">
        <f t="shared" si="1608"/>
        <v>Out of Test</v>
      </c>
      <c r="K20599" t="str">
        <f>IF(J20599="Test", COUNTIF($J$10:J20599, "Test"),"")</f>
        <v/>
      </c>
      <c r="L20599" t="str">
        <f>IF(J20599="Control", COUNTIF($J$10:J20599, "Control"),"")</f>
        <v/>
      </c>
    </row>
    <row r="20600" spans="1:12">
      <c r="A20600" s="42">
        <v>1513514606</v>
      </c>
      <c r="B20600" s="42">
        <v>1</v>
      </c>
      <c r="C20600" s="42">
        <v>809</v>
      </c>
      <c r="D20600" s="40" t="s">
        <v>359</v>
      </c>
      <c r="E20600" s="40" t="str">
        <f t="shared" si="1607"/>
        <v>Out of test</v>
      </c>
      <c r="F20600" t="str">
        <f t="shared" si="1605"/>
        <v>Low</v>
      </c>
      <c r="G20600" t="str">
        <f t="shared" si="1606"/>
        <v>Shenzhen_1_Low</v>
      </c>
      <c r="H20600">
        <v>0.985873115889775</v>
      </c>
      <c r="I20600">
        <f t="shared" si="1609"/>
        <v>1004</v>
      </c>
      <c r="J20600" t="str">
        <f t="shared" si="1608"/>
        <v>Out of Test</v>
      </c>
      <c r="K20600" t="str">
        <f>IF(J20600="Test", COUNTIF($J$10:J20600, "Test"),"")</f>
        <v/>
      </c>
      <c r="L20600" t="str">
        <f>IF(J20600="Control", COUNTIF($J$10:J20600, "Control"),"")</f>
        <v/>
      </c>
    </row>
    <row r="20601" spans="1:12">
      <c r="A20601" s="42">
        <v>1513116583</v>
      </c>
      <c r="B20601" s="42">
        <v>1</v>
      </c>
      <c r="C20601" s="42">
        <v>599</v>
      </c>
      <c r="D20601" s="40" t="s">
        <v>359</v>
      </c>
      <c r="E20601" s="40" t="str">
        <f t="shared" si="1607"/>
        <v>Out of test</v>
      </c>
      <c r="F20601" t="str">
        <f t="shared" si="1605"/>
        <v>Low</v>
      </c>
      <c r="G20601" t="str">
        <f t="shared" si="1606"/>
        <v>Shenzhen_1_Low</v>
      </c>
      <c r="H20601">
        <v>0.98661628578206684</v>
      </c>
      <c r="I20601">
        <f t="shared" si="1609"/>
        <v>1005</v>
      </c>
      <c r="J20601" t="str">
        <f t="shared" si="1608"/>
        <v>Out of Test</v>
      </c>
      <c r="K20601" t="str">
        <f>IF(J20601="Test", COUNTIF($J$10:J20601, "Test"),"")</f>
        <v/>
      </c>
      <c r="L20601" t="str">
        <f>IF(J20601="Control", COUNTIF($J$10:J20601, "Control"),"")</f>
        <v/>
      </c>
    </row>
    <row r="20602" spans="1:12">
      <c r="A20602" s="42">
        <v>1513764117</v>
      </c>
      <c r="B20602" s="42">
        <v>1</v>
      </c>
      <c r="C20602" s="42">
        <v>1066</v>
      </c>
      <c r="D20602" s="40" t="s">
        <v>359</v>
      </c>
      <c r="E20602" s="40" t="str">
        <f t="shared" si="1607"/>
        <v>Out of test</v>
      </c>
      <c r="F20602" t="str">
        <f t="shared" si="1605"/>
        <v>Low</v>
      </c>
      <c r="G20602" t="str">
        <f t="shared" si="1606"/>
        <v>Shenzhen_1_Low</v>
      </c>
      <c r="H20602">
        <v>0.98893262413159189</v>
      </c>
      <c r="I20602">
        <f t="shared" si="1609"/>
        <v>1006</v>
      </c>
      <c r="J20602" t="str">
        <f t="shared" si="1608"/>
        <v>Out of Test</v>
      </c>
      <c r="K20602" t="str">
        <f>IF(J20602="Test", COUNTIF($J$10:J20602, "Test"),"")</f>
        <v/>
      </c>
      <c r="L20602" t="str">
        <f>IF(J20602="Control", COUNTIF($J$10:J20602, "Control"),"")</f>
        <v/>
      </c>
    </row>
    <row r="20603" spans="1:12">
      <c r="A20603" s="42">
        <v>1516815079</v>
      </c>
      <c r="B20603" s="42">
        <v>1</v>
      </c>
      <c r="C20603" s="42">
        <v>549</v>
      </c>
      <c r="D20603" s="40" t="s">
        <v>359</v>
      </c>
      <c r="E20603" s="40" t="str">
        <f t="shared" si="1607"/>
        <v>Out of test</v>
      </c>
      <c r="F20603" t="str">
        <f t="shared" si="1605"/>
        <v>Low</v>
      </c>
      <c r="G20603" t="str">
        <f t="shared" si="1606"/>
        <v>Shenzhen_1_Low</v>
      </c>
      <c r="H20603">
        <v>0.98922341696162486</v>
      </c>
      <c r="I20603">
        <f t="shared" si="1609"/>
        <v>1007</v>
      </c>
      <c r="J20603" t="str">
        <f t="shared" si="1608"/>
        <v>Out of Test</v>
      </c>
      <c r="K20603" t="str">
        <f>IF(J20603="Test", COUNTIF($J$10:J20603, "Test"),"")</f>
        <v/>
      </c>
      <c r="L20603" t="str">
        <f>IF(J20603="Control", COUNTIF($J$10:J20603, "Control"),"")</f>
        <v/>
      </c>
    </row>
    <row r="20604" spans="1:12">
      <c r="A20604" s="42">
        <v>1517079399</v>
      </c>
      <c r="B20604" s="42">
        <v>1</v>
      </c>
      <c r="C20604" s="42">
        <v>425</v>
      </c>
      <c r="D20604" s="40" t="s">
        <v>359</v>
      </c>
      <c r="E20604" s="40" t="str">
        <f t="shared" si="1607"/>
        <v>Out of test</v>
      </c>
      <c r="F20604" t="str">
        <f t="shared" si="1605"/>
        <v>Low</v>
      </c>
      <c r="G20604" t="str">
        <f t="shared" si="1606"/>
        <v>Shenzhen_1_Low</v>
      </c>
      <c r="H20604">
        <v>0.99016007130992967</v>
      </c>
      <c r="I20604">
        <f t="shared" si="1609"/>
        <v>1008</v>
      </c>
      <c r="J20604" t="str">
        <f t="shared" si="1608"/>
        <v>Out of Test</v>
      </c>
      <c r="K20604" t="str">
        <f>IF(J20604="Test", COUNTIF($J$10:J20604, "Test"),"")</f>
        <v/>
      </c>
      <c r="L20604" t="str">
        <f>IF(J20604="Control", COUNTIF($J$10:J20604, "Control"),"")</f>
        <v/>
      </c>
    </row>
    <row r="20605" spans="1:12">
      <c r="A20605" s="42">
        <v>1517070003</v>
      </c>
      <c r="B20605" s="42">
        <v>1</v>
      </c>
      <c r="C20605" s="42">
        <v>363</v>
      </c>
      <c r="D20605" s="40" t="s">
        <v>359</v>
      </c>
      <c r="E20605" s="40" t="str">
        <f t="shared" si="1607"/>
        <v>Out of test</v>
      </c>
      <c r="F20605" t="str">
        <f t="shared" si="1605"/>
        <v>Low</v>
      </c>
      <c r="G20605" t="str">
        <f t="shared" si="1606"/>
        <v>Shenzhen_1_Low</v>
      </c>
      <c r="H20605">
        <v>0.99138846144291615</v>
      </c>
      <c r="I20605">
        <f t="shared" si="1609"/>
        <v>1009</v>
      </c>
      <c r="J20605" t="str">
        <f t="shared" si="1608"/>
        <v>Out of Test</v>
      </c>
      <c r="K20605" t="str">
        <f>IF(J20605="Test", COUNTIF($J$10:J20605, "Test"),"")</f>
        <v/>
      </c>
      <c r="L20605" t="str">
        <f>IF(J20605="Control", COUNTIF($J$10:J20605, "Control"),"")</f>
        <v/>
      </c>
    </row>
    <row r="20606" spans="1:12">
      <c r="A20606" s="42">
        <v>1518736146</v>
      </c>
      <c r="B20606" s="42">
        <v>1</v>
      </c>
      <c r="C20606" s="42">
        <v>118</v>
      </c>
      <c r="D20606" s="40" t="s">
        <v>359</v>
      </c>
      <c r="E20606" s="40" t="str">
        <f t="shared" si="1607"/>
        <v>Out of test</v>
      </c>
      <c r="F20606" t="str">
        <f t="shared" si="1605"/>
        <v>Low</v>
      </c>
      <c r="G20606" t="str">
        <f t="shared" si="1606"/>
        <v>Shenzhen_1_Low</v>
      </c>
      <c r="H20606">
        <v>0.99305929087095979</v>
      </c>
      <c r="I20606">
        <f t="shared" si="1609"/>
        <v>1010</v>
      </c>
      <c r="J20606" t="str">
        <f t="shared" si="1608"/>
        <v>Out of Test</v>
      </c>
      <c r="K20606" t="str">
        <f>IF(J20606="Test", COUNTIF($J$10:J20606, "Test"),"")</f>
        <v/>
      </c>
      <c r="L20606" t="str">
        <f>IF(J20606="Control", COUNTIF($J$10:J20606, "Control"),"")</f>
        <v/>
      </c>
    </row>
    <row r="20607" spans="1:12">
      <c r="A20607" s="42">
        <v>1516073714</v>
      </c>
      <c r="B20607" s="42">
        <v>1</v>
      </c>
      <c r="C20607" s="42">
        <v>1026</v>
      </c>
      <c r="D20607" s="40" t="s">
        <v>359</v>
      </c>
      <c r="E20607" s="40" t="str">
        <f t="shared" si="1607"/>
        <v>Out of test</v>
      </c>
      <c r="F20607" t="str">
        <f t="shared" si="1605"/>
        <v>Low</v>
      </c>
      <c r="G20607" t="str">
        <f t="shared" si="1606"/>
        <v>Shenzhen_1_Low</v>
      </c>
      <c r="H20607">
        <v>0.9938228290154435</v>
      </c>
      <c r="I20607">
        <f t="shared" si="1609"/>
        <v>1011</v>
      </c>
      <c r="J20607" t="str">
        <f t="shared" si="1608"/>
        <v>Out of Test</v>
      </c>
      <c r="K20607" t="str">
        <f>IF(J20607="Test", COUNTIF($J$10:J20607, "Test"),"")</f>
        <v/>
      </c>
      <c r="L20607" t="str">
        <f>IF(J20607="Control", COUNTIF($J$10:J20607, "Control"),"")</f>
        <v/>
      </c>
    </row>
    <row r="20608" spans="1:12">
      <c r="A20608" s="42">
        <v>1516666734</v>
      </c>
      <c r="B20608" s="42">
        <v>1</v>
      </c>
      <c r="C20608" s="42">
        <v>472</v>
      </c>
      <c r="D20608" s="40" t="s">
        <v>359</v>
      </c>
      <c r="E20608" s="40" t="str">
        <f t="shared" si="1607"/>
        <v>Out of test</v>
      </c>
      <c r="F20608" t="str">
        <f t="shared" si="1605"/>
        <v>Low</v>
      </c>
      <c r="G20608" t="str">
        <f t="shared" si="1606"/>
        <v>Shenzhen_1_Low</v>
      </c>
      <c r="H20608">
        <v>0.99535549696317094</v>
      </c>
      <c r="I20608">
        <f t="shared" si="1609"/>
        <v>1012</v>
      </c>
      <c r="J20608" t="str">
        <f t="shared" si="1608"/>
        <v>Out of Test</v>
      </c>
      <c r="K20608" t="str">
        <f>IF(J20608="Test", COUNTIF($J$10:J20608, "Test"),"")</f>
        <v/>
      </c>
      <c r="L20608" t="str">
        <f>IF(J20608="Control", COUNTIF($J$10:J20608, "Control"),"")</f>
        <v/>
      </c>
    </row>
    <row r="20609" spans="1:12">
      <c r="A20609" s="42">
        <v>1513465793</v>
      </c>
      <c r="B20609" s="42">
        <v>1</v>
      </c>
      <c r="C20609" s="42">
        <v>781</v>
      </c>
      <c r="D20609" s="40" t="s">
        <v>359</v>
      </c>
      <c r="E20609" s="40" t="str">
        <f t="shared" si="1607"/>
        <v>Out of test</v>
      </c>
      <c r="F20609" t="str">
        <f t="shared" si="1605"/>
        <v>Low</v>
      </c>
      <c r="G20609" t="str">
        <f t="shared" si="1606"/>
        <v>Shenzhen_1_Low</v>
      </c>
      <c r="H20609">
        <v>0.99595521447351787</v>
      </c>
      <c r="I20609">
        <f t="shared" si="1609"/>
        <v>1013</v>
      </c>
      <c r="J20609" t="str">
        <f t="shared" si="1608"/>
        <v>Out of Test</v>
      </c>
      <c r="K20609" t="str">
        <f>IF(J20609="Test", COUNTIF($J$10:J20609, "Test"),"")</f>
        <v/>
      </c>
      <c r="L20609" t="str">
        <f>IF(J20609="Control", COUNTIF($J$10:J20609, "Control"),"")</f>
        <v/>
      </c>
    </row>
    <row r="20610" spans="1:12">
      <c r="A20610" s="42">
        <v>1511506169</v>
      </c>
      <c r="B20610" s="42">
        <v>1</v>
      </c>
      <c r="C20610" s="42">
        <v>30</v>
      </c>
      <c r="D20610" s="40" t="s">
        <v>359</v>
      </c>
      <c r="E20610" s="40" t="str">
        <f t="shared" si="1607"/>
        <v>Out of test</v>
      </c>
      <c r="F20610" t="str">
        <f t="shared" si="1605"/>
        <v>Low</v>
      </c>
      <c r="G20610" t="str">
        <f t="shared" si="1606"/>
        <v>Shenzhen_1_Low</v>
      </c>
      <c r="H20610">
        <v>0.99681907004063375</v>
      </c>
      <c r="I20610">
        <f t="shared" si="1609"/>
        <v>1014</v>
      </c>
      <c r="J20610" t="str">
        <f t="shared" si="1608"/>
        <v>Out of Test</v>
      </c>
      <c r="K20610" t="str">
        <f>IF(J20610="Test", COUNTIF($J$10:J20610, "Test"),"")</f>
        <v/>
      </c>
      <c r="L20610" t="str">
        <f>IF(J20610="Control", COUNTIF($J$10:J20610, "Control"),"")</f>
        <v/>
      </c>
    </row>
    <row r="20611" spans="1:12">
      <c r="A20611" s="42">
        <v>1515136457</v>
      </c>
      <c r="B20611" s="42">
        <v>1</v>
      </c>
      <c r="C20611" s="42">
        <v>868</v>
      </c>
      <c r="D20611" s="40" t="s">
        <v>359</v>
      </c>
      <c r="E20611" s="40" t="str">
        <f t="shared" si="1607"/>
        <v>Out of test</v>
      </c>
      <c r="F20611" t="str">
        <f t="shared" si="1605"/>
        <v>Low</v>
      </c>
      <c r="G20611" t="str">
        <f t="shared" si="1606"/>
        <v>Shenzhen_1_Low</v>
      </c>
      <c r="H20611">
        <v>0.99704829264100747</v>
      </c>
      <c r="I20611">
        <f t="shared" si="1609"/>
        <v>1015</v>
      </c>
      <c r="J20611" t="str">
        <f t="shared" si="1608"/>
        <v>Out of Test</v>
      </c>
      <c r="K20611" t="str">
        <f>IF(J20611="Test", COUNTIF($J$10:J20611, "Test"),"")</f>
        <v/>
      </c>
      <c r="L20611" t="str">
        <f>IF(J20611="Control", COUNTIF($J$10:J20611, "Control"),"")</f>
        <v/>
      </c>
    </row>
    <row r="20612" spans="1:12">
      <c r="A20612" s="42">
        <v>1516132219</v>
      </c>
      <c r="B20612" s="42">
        <v>1</v>
      </c>
      <c r="C20612" s="42">
        <v>517</v>
      </c>
      <c r="D20612" s="40" t="s">
        <v>359</v>
      </c>
      <c r="E20612" s="40" t="str">
        <f t="shared" si="1607"/>
        <v>Out of test</v>
      </c>
      <c r="F20612" t="str">
        <f t="shared" si="1605"/>
        <v>Low</v>
      </c>
      <c r="G20612" t="str">
        <f t="shared" si="1606"/>
        <v>Shenzhen_1_Low</v>
      </c>
      <c r="H20612">
        <v>0.99928571953825218</v>
      </c>
      <c r="I20612">
        <f t="shared" si="1609"/>
        <v>1016</v>
      </c>
      <c r="J20612" t="str">
        <f t="shared" si="1608"/>
        <v>Out of Test</v>
      </c>
      <c r="K20612" t="str">
        <f>IF(J20612="Test", COUNTIF($J$10:J20612, "Test"),"")</f>
        <v/>
      </c>
      <c r="L20612" t="str">
        <f>IF(J20612="Control", COUNTIF($J$10:J20612, "Control"),"")</f>
        <v/>
      </c>
    </row>
    <row r="20613" spans="1:12">
      <c r="A20613" s="42">
        <v>1511371775</v>
      </c>
      <c r="B20613" s="42">
        <v>1</v>
      </c>
      <c r="C20613" s="42">
        <v>36</v>
      </c>
      <c r="D20613" s="40" t="s">
        <v>359</v>
      </c>
      <c r="E20613" s="40" t="str">
        <f t="shared" si="1607"/>
        <v>Out of test</v>
      </c>
      <c r="F20613" t="str">
        <f t="shared" si="1605"/>
        <v>Low</v>
      </c>
      <c r="G20613" t="str">
        <f t="shared" si="1606"/>
        <v>Shenzhen_1_Low</v>
      </c>
      <c r="H20613">
        <v>0.9995563066937555</v>
      </c>
      <c r="I20613">
        <f t="shared" si="1609"/>
        <v>1017</v>
      </c>
      <c r="J20613" t="str">
        <f t="shared" si="1608"/>
        <v>Out of Test</v>
      </c>
      <c r="K20613" t="str">
        <f>IF(J20613="Test", COUNTIF($J$10:J20613, "Test"),"")</f>
        <v/>
      </c>
      <c r="L20613" t="str">
        <f>IF(J20613="Control", COUNTIF($J$10:J20613, "Control"),"")</f>
        <v/>
      </c>
    </row>
    <row r="20614" spans="1:12">
      <c r="A20614" s="42">
        <v>1514385018</v>
      </c>
      <c r="B20614" s="42">
        <v>1</v>
      </c>
      <c r="C20614" s="42">
        <v>1358</v>
      </c>
      <c r="D20614" s="40" t="s">
        <v>359</v>
      </c>
      <c r="E20614" s="40" t="str">
        <f t="shared" si="1607"/>
        <v>Test</v>
      </c>
      <c r="F20614" t="str">
        <f t="shared" si="1605"/>
        <v>Mid</v>
      </c>
      <c r="G20614" t="str">
        <f t="shared" si="1606"/>
        <v>Shenzhen_1_Mid</v>
      </c>
      <c r="H20614">
        <v>1.3669194069694246E-3</v>
      </c>
      <c r="I20614">
        <f t="shared" si="1609"/>
        <v>1</v>
      </c>
      <c r="J20614" t="str">
        <f t="shared" si="1608"/>
        <v>Test</v>
      </c>
      <c r="K20614">
        <f>IF(J20614="Test", COUNTIF($J$10:J20614, "Test"),"")</f>
        <v>2876</v>
      </c>
      <c r="L20614" t="str">
        <f>IF(J20614="Control", COUNTIF($J$10:J20614, "Control"),"")</f>
        <v/>
      </c>
    </row>
    <row r="20615" spans="1:12">
      <c r="A20615" s="42">
        <v>1516515573</v>
      </c>
      <c r="B20615" s="42">
        <v>1</v>
      </c>
      <c r="C20615" s="42">
        <v>2075</v>
      </c>
      <c r="D20615" s="40" t="s">
        <v>359</v>
      </c>
      <c r="E20615" s="40" t="str">
        <f t="shared" si="1607"/>
        <v>Control</v>
      </c>
      <c r="F20615" t="str">
        <f t="shared" si="1605"/>
        <v>Mid</v>
      </c>
      <c r="G20615" t="str">
        <f t="shared" si="1606"/>
        <v>Shenzhen_1_Mid</v>
      </c>
      <c r="H20615">
        <v>1.5416980365712263E-3</v>
      </c>
      <c r="I20615">
        <f t="shared" si="1609"/>
        <v>2</v>
      </c>
      <c r="J20615" t="str">
        <f t="shared" si="1608"/>
        <v>Control</v>
      </c>
      <c r="K20615" t="str">
        <f>IF(J20615="Test", COUNTIF($J$10:J20615, "Test"),"")</f>
        <v/>
      </c>
      <c r="L20615">
        <f>IF(J20615="Control", COUNTIF($J$10:J20615, "Control"),"")</f>
        <v>2876</v>
      </c>
    </row>
    <row r="20616" spans="1:12">
      <c r="A20616" s="42">
        <v>1512226457</v>
      </c>
      <c r="B20616" s="42">
        <v>1</v>
      </c>
      <c r="C20616" s="42">
        <v>1281</v>
      </c>
      <c r="D20616" s="40" t="s">
        <v>359</v>
      </c>
      <c r="E20616" s="40" t="str">
        <f t="shared" si="1607"/>
        <v>Test</v>
      </c>
      <c r="F20616" t="str">
        <f t="shared" si="1605"/>
        <v>Mid</v>
      </c>
      <c r="G20616" t="str">
        <f t="shared" si="1606"/>
        <v>Shenzhen_1_Mid</v>
      </c>
      <c r="H20616">
        <v>2.47557233839657E-3</v>
      </c>
      <c r="I20616">
        <f t="shared" si="1609"/>
        <v>3</v>
      </c>
      <c r="J20616" t="str">
        <f t="shared" si="1608"/>
        <v>Test</v>
      </c>
      <c r="K20616">
        <f>IF(J20616="Test", COUNTIF($J$10:J20616, "Test"),"")</f>
        <v>2877</v>
      </c>
      <c r="L20616" t="str">
        <f>IF(J20616="Control", COUNTIF($J$10:J20616, "Control"),"")</f>
        <v/>
      </c>
    </row>
    <row r="20617" spans="1:12">
      <c r="A20617" s="42">
        <v>1513697673</v>
      </c>
      <c r="B20617" s="42">
        <v>1</v>
      </c>
      <c r="C20617" s="42">
        <v>1335</v>
      </c>
      <c r="D20617" s="40" t="s">
        <v>359</v>
      </c>
      <c r="E20617" s="40" t="str">
        <f t="shared" si="1607"/>
        <v>Control</v>
      </c>
      <c r="F20617" t="str">
        <f t="shared" si="1605"/>
        <v>Mid</v>
      </c>
      <c r="G20617" t="str">
        <f t="shared" si="1606"/>
        <v>Shenzhen_1_Mid</v>
      </c>
      <c r="H20617">
        <v>3.3355347642769484E-3</v>
      </c>
      <c r="I20617">
        <f t="shared" si="1609"/>
        <v>4</v>
      </c>
      <c r="J20617" t="str">
        <f t="shared" si="1608"/>
        <v>Control</v>
      </c>
      <c r="K20617" t="str">
        <f>IF(J20617="Test", COUNTIF($J$10:J20617, "Test"),"")</f>
        <v/>
      </c>
      <c r="L20617">
        <f>IF(J20617="Control", COUNTIF($J$10:J20617, "Control"),"")</f>
        <v>2877</v>
      </c>
    </row>
    <row r="20618" spans="1:12">
      <c r="A20618" s="42">
        <v>1513797245</v>
      </c>
      <c r="B20618" s="42">
        <v>1</v>
      </c>
      <c r="C20618" s="42">
        <v>2102</v>
      </c>
      <c r="D20618" s="40" t="s">
        <v>359</v>
      </c>
      <c r="E20618" s="40" t="str">
        <f t="shared" si="1607"/>
        <v>Test</v>
      </c>
      <c r="F20618" t="str">
        <f t="shared" ref="F20618:F20681" si="1610">_xlfn.IFS(C20618&lt;1069, "Low", C20618&lt;2277, "Mid", C20618&gt;=2277, "High")</f>
        <v>Mid</v>
      </c>
      <c r="G20618" t="str">
        <f t="shared" ref="G20618:G20681" si="1611">D20618&amp;"_"&amp;B20618&amp;"_"&amp;F20618</f>
        <v>Shenzhen_1_Mid</v>
      </c>
      <c r="H20618">
        <v>3.8022549939704664E-3</v>
      </c>
      <c r="I20618">
        <f t="shared" si="1609"/>
        <v>5</v>
      </c>
      <c r="J20618" t="str">
        <f t="shared" si="1608"/>
        <v>Test</v>
      </c>
      <c r="K20618">
        <f>IF(J20618="Test", COUNTIF($J$10:J20618, "Test"),"")</f>
        <v>2878</v>
      </c>
      <c r="L20618" t="str">
        <f>IF(J20618="Control", COUNTIF($J$10:J20618, "Control"),"")</f>
        <v/>
      </c>
    </row>
    <row r="20619" spans="1:12">
      <c r="A20619" s="42">
        <v>1519437393</v>
      </c>
      <c r="B20619" s="42">
        <v>1</v>
      </c>
      <c r="C20619" s="42">
        <v>1325</v>
      </c>
      <c r="D20619" s="40" t="s">
        <v>359</v>
      </c>
      <c r="E20619" s="40" t="str">
        <f t="shared" ref="E20619:E20682" si="1612">IF(AND(J20619="Test",K20619&lt;=3000),"Test",IF(AND(J20619="Control",L20619&lt;=3000),"Control","Out of test"))</f>
        <v>Control</v>
      </c>
      <c r="F20619" t="str">
        <f t="shared" si="1610"/>
        <v>Mid</v>
      </c>
      <c r="G20619" t="str">
        <f t="shared" si="1611"/>
        <v>Shenzhen_1_Mid</v>
      </c>
      <c r="H20619">
        <v>4.7124769994502103E-3</v>
      </c>
      <c r="I20619">
        <f t="shared" si="1609"/>
        <v>6</v>
      </c>
      <c r="J20619" t="str">
        <f t="shared" ref="J20619:J20682" si="1613">IF(I20619&lt;=250, IF(MOD(I20619,2)=1, "Test", "Control"),"Out of Test")</f>
        <v>Control</v>
      </c>
      <c r="K20619" t="str">
        <f>IF(J20619="Test", COUNTIF($J$10:J20619, "Test"),"")</f>
        <v/>
      </c>
      <c r="L20619">
        <f>IF(J20619="Control", COUNTIF($J$10:J20619, "Control"),"")</f>
        <v>2878</v>
      </c>
    </row>
    <row r="20620" spans="1:12">
      <c r="A20620" s="42">
        <v>1516712284</v>
      </c>
      <c r="B20620" s="42">
        <v>1</v>
      </c>
      <c r="C20620" s="42">
        <v>1080</v>
      </c>
      <c r="D20620" s="40" t="s">
        <v>359</v>
      </c>
      <c r="E20620" s="40" t="str">
        <f t="shared" si="1612"/>
        <v>Test</v>
      </c>
      <c r="F20620" t="str">
        <f t="shared" si="1610"/>
        <v>Mid</v>
      </c>
      <c r="G20620" t="str">
        <f t="shared" si="1611"/>
        <v>Shenzhen_1_Mid</v>
      </c>
      <c r="H20620">
        <v>5.6821502417347958E-3</v>
      </c>
      <c r="I20620">
        <f t="shared" ref="I20620:I20683" si="1614">IF(G20620=G20619, I20619+1, 1)</f>
        <v>7</v>
      </c>
      <c r="J20620" t="str">
        <f t="shared" si="1613"/>
        <v>Test</v>
      </c>
      <c r="K20620">
        <f>IF(J20620="Test", COUNTIF($J$10:J20620, "Test"),"")</f>
        <v>2879</v>
      </c>
      <c r="L20620" t="str">
        <f>IF(J20620="Control", COUNTIF($J$10:J20620, "Control"),"")</f>
        <v/>
      </c>
    </row>
    <row r="20621" spans="1:12">
      <c r="A20621" s="42">
        <v>1518406907</v>
      </c>
      <c r="B20621" s="42">
        <v>1</v>
      </c>
      <c r="C20621" s="42">
        <v>1809</v>
      </c>
      <c r="D20621" s="40" t="s">
        <v>359</v>
      </c>
      <c r="E20621" s="40" t="str">
        <f t="shared" si="1612"/>
        <v>Control</v>
      </c>
      <c r="F20621" t="str">
        <f t="shared" si="1610"/>
        <v>Mid</v>
      </c>
      <c r="G20621" t="str">
        <f t="shared" si="1611"/>
        <v>Shenzhen_1_Mid</v>
      </c>
      <c r="H20621">
        <v>5.8289234118745759E-3</v>
      </c>
      <c r="I20621">
        <f t="shared" si="1614"/>
        <v>8</v>
      </c>
      <c r="J20621" t="str">
        <f t="shared" si="1613"/>
        <v>Control</v>
      </c>
      <c r="K20621" t="str">
        <f>IF(J20621="Test", COUNTIF($J$10:J20621, "Test"),"")</f>
        <v/>
      </c>
      <c r="L20621">
        <f>IF(J20621="Control", COUNTIF($J$10:J20621, "Control"),"")</f>
        <v>2879</v>
      </c>
    </row>
    <row r="20622" spans="1:12">
      <c r="A20622" s="42">
        <v>1518556079</v>
      </c>
      <c r="B20622" s="42">
        <v>1</v>
      </c>
      <c r="C20622" s="42">
        <v>1256</v>
      </c>
      <c r="D20622" s="40" t="s">
        <v>359</v>
      </c>
      <c r="E20622" s="40" t="str">
        <f t="shared" si="1612"/>
        <v>Test</v>
      </c>
      <c r="F20622" t="str">
        <f t="shared" si="1610"/>
        <v>Mid</v>
      </c>
      <c r="G20622" t="str">
        <f t="shared" si="1611"/>
        <v>Shenzhen_1_Mid</v>
      </c>
      <c r="H20622">
        <v>8.3295342955113094E-3</v>
      </c>
      <c r="I20622">
        <f t="shared" si="1614"/>
        <v>9</v>
      </c>
      <c r="J20622" t="str">
        <f t="shared" si="1613"/>
        <v>Test</v>
      </c>
      <c r="K20622">
        <f>IF(J20622="Test", COUNTIF($J$10:J20622, "Test"),"")</f>
        <v>2880</v>
      </c>
      <c r="L20622" t="str">
        <f>IF(J20622="Control", COUNTIF($J$10:J20622, "Control"),"")</f>
        <v/>
      </c>
    </row>
    <row r="20623" spans="1:12">
      <c r="A20623" s="42">
        <v>1513213968</v>
      </c>
      <c r="B20623" s="42">
        <v>1</v>
      </c>
      <c r="C20623" s="42">
        <v>1789</v>
      </c>
      <c r="D20623" s="40" t="s">
        <v>359</v>
      </c>
      <c r="E20623" s="40" t="str">
        <f t="shared" si="1612"/>
        <v>Control</v>
      </c>
      <c r="F20623" t="str">
        <f t="shared" si="1610"/>
        <v>Mid</v>
      </c>
      <c r="G20623" t="str">
        <f t="shared" si="1611"/>
        <v>Shenzhen_1_Mid</v>
      </c>
      <c r="H20623">
        <v>9.9462462540386154E-3</v>
      </c>
      <c r="I20623">
        <f t="shared" si="1614"/>
        <v>10</v>
      </c>
      <c r="J20623" t="str">
        <f t="shared" si="1613"/>
        <v>Control</v>
      </c>
      <c r="K20623" t="str">
        <f>IF(J20623="Test", COUNTIF($J$10:J20623, "Test"),"")</f>
        <v/>
      </c>
      <c r="L20623">
        <f>IF(J20623="Control", COUNTIF($J$10:J20623, "Control"),"")</f>
        <v>2880</v>
      </c>
    </row>
    <row r="20624" spans="1:12">
      <c r="A20624" s="42">
        <v>1512768868</v>
      </c>
      <c r="B20624" s="42">
        <v>1</v>
      </c>
      <c r="C20624" s="42">
        <v>1382</v>
      </c>
      <c r="D20624" s="40" t="s">
        <v>359</v>
      </c>
      <c r="E20624" s="40" t="str">
        <f t="shared" si="1612"/>
        <v>Test</v>
      </c>
      <c r="F20624" t="str">
        <f t="shared" si="1610"/>
        <v>Mid</v>
      </c>
      <c r="G20624" t="str">
        <f t="shared" si="1611"/>
        <v>Shenzhen_1_Mid</v>
      </c>
      <c r="H20624">
        <v>1.1269395645728708E-2</v>
      </c>
      <c r="I20624">
        <f t="shared" si="1614"/>
        <v>11</v>
      </c>
      <c r="J20624" t="str">
        <f t="shared" si="1613"/>
        <v>Test</v>
      </c>
      <c r="K20624">
        <f>IF(J20624="Test", COUNTIF($J$10:J20624, "Test"),"")</f>
        <v>2881</v>
      </c>
      <c r="L20624" t="str">
        <f>IF(J20624="Control", COUNTIF($J$10:J20624, "Control"),"")</f>
        <v/>
      </c>
    </row>
    <row r="20625" spans="1:12">
      <c r="A20625" s="42">
        <v>1515753176</v>
      </c>
      <c r="B20625" s="42">
        <v>1</v>
      </c>
      <c r="C20625" s="42">
        <v>1075</v>
      </c>
      <c r="D20625" s="40" t="s">
        <v>359</v>
      </c>
      <c r="E20625" s="40" t="str">
        <f t="shared" si="1612"/>
        <v>Control</v>
      </c>
      <c r="F20625" t="str">
        <f t="shared" si="1610"/>
        <v>Mid</v>
      </c>
      <c r="G20625" t="str">
        <f t="shared" si="1611"/>
        <v>Shenzhen_1_Mid</v>
      </c>
      <c r="H20625">
        <v>1.2402559476780262E-2</v>
      </c>
      <c r="I20625">
        <f t="shared" si="1614"/>
        <v>12</v>
      </c>
      <c r="J20625" t="str">
        <f t="shared" si="1613"/>
        <v>Control</v>
      </c>
      <c r="K20625" t="str">
        <f>IF(J20625="Test", COUNTIF($J$10:J20625, "Test"),"")</f>
        <v/>
      </c>
      <c r="L20625">
        <f>IF(J20625="Control", COUNTIF($J$10:J20625, "Control"),"")</f>
        <v>2881</v>
      </c>
    </row>
    <row r="20626" spans="1:12">
      <c r="A20626" s="42">
        <v>1515554286</v>
      </c>
      <c r="B20626" s="42">
        <v>1</v>
      </c>
      <c r="C20626" s="42">
        <v>1803</v>
      </c>
      <c r="D20626" s="40" t="s">
        <v>359</v>
      </c>
      <c r="E20626" s="40" t="str">
        <f t="shared" si="1612"/>
        <v>Test</v>
      </c>
      <c r="F20626" t="str">
        <f t="shared" si="1610"/>
        <v>Mid</v>
      </c>
      <c r="G20626" t="str">
        <f t="shared" si="1611"/>
        <v>Shenzhen_1_Mid</v>
      </c>
      <c r="H20626">
        <v>1.527840074987119E-2</v>
      </c>
      <c r="I20626">
        <f t="shared" si="1614"/>
        <v>13</v>
      </c>
      <c r="J20626" t="str">
        <f t="shared" si="1613"/>
        <v>Test</v>
      </c>
      <c r="K20626">
        <f>IF(J20626="Test", COUNTIF($J$10:J20626, "Test"),"")</f>
        <v>2882</v>
      </c>
      <c r="L20626" t="str">
        <f>IF(J20626="Control", COUNTIF($J$10:J20626, "Control"),"")</f>
        <v/>
      </c>
    </row>
    <row r="20627" spans="1:12">
      <c r="A20627" s="42">
        <v>1513414005</v>
      </c>
      <c r="B20627" s="42">
        <v>1</v>
      </c>
      <c r="C20627" s="42">
        <v>1975</v>
      </c>
      <c r="D20627" s="40" t="s">
        <v>359</v>
      </c>
      <c r="E20627" s="40" t="str">
        <f t="shared" si="1612"/>
        <v>Control</v>
      </c>
      <c r="F20627" t="str">
        <f t="shared" si="1610"/>
        <v>Mid</v>
      </c>
      <c r="G20627" t="str">
        <f t="shared" si="1611"/>
        <v>Shenzhen_1_Mid</v>
      </c>
      <c r="H20627">
        <v>1.5823466358445559E-2</v>
      </c>
      <c r="I20627">
        <f t="shared" si="1614"/>
        <v>14</v>
      </c>
      <c r="J20627" t="str">
        <f t="shared" si="1613"/>
        <v>Control</v>
      </c>
      <c r="K20627" t="str">
        <f>IF(J20627="Test", COUNTIF($J$10:J20627, "Test"),"")</f>
        <v/>
      </c>
      <c r="L20627">
        <f>IF(J20627="Control", COUNTIF($J$10:J20627, "Control"),"")</f>
        <v>2882</v>
      </c>
    </row>
    <row r="20628" spans="1:12">
      <c r="A20628" s="42">
        <v>1518999115</v>
      </c>
      <c r="B20628" s="42">
        <v>1</v>
      </c>
      <c r="C20628" s="42">
        <v>1975</v>
      </c>
      <c r="D20628" s="40" t="s">
        <v>359</v>
      </c>
      <c r="E20628" s="40" t="str">
        <f t="shared" si="1612"/>
        <v>Test</v>
      </c>
      <c r="F20628" t="str">
        <f t="shared" si="1610"/>
        <v>Mid</v>
      </c>
      <c r="G20628" t="str">
        <f t="shared" si="1611"/>
        <v>Shenzhen_1_Mid</v>
      </c>
      <c r="H20628">
        <v>1.6991783857787657E-2</v>
      </c>
      <c r="I20628">
        <f t="shared" si="1614"/>
        <v>15</v>
      </c>
      <c r="J20628" t="str">
        <f t="shared" si="1613"/>
        <v>Test</v>
      </c>
      <c r="K20628">
        <f>IF(J20628="Test", COUNTIF($J$10:J20628, "Test"),"")</f>
        <v>2883</v>
      </c>
      <c r="L20628" t="str">
        <f>IF(J20628="Control", COUNTIF($J$10:J20628, "Control"),"")</f>
        <v/>
      </c>
    </row>
    <row r="20629" spans="1:12">
      <c r="A20629" s="42">
        <v>1518405823</v>
      </c>
      <c r="B20629" s="42">
        <v>1</v>
      </c>
      <c r="C20629" s="42">
        <v>1129</v>
      </c>
      <c r="D20629" s="40" t="s">
        <v>359</v>
      </c>
      <c r="E20629" s="40" t="str">
        <f t="shared" si="1612"/>
        <v>Control</v>
      </c>
      <c r="F20629" t="str">
        <f t="shared" si="1610"/>
        <v>Mid</v>
      </c>
      <c r="G20629" t="str">
        <f t="shared" si="1611"/>
        <v>Shenzhen_1_Mid</v>
      </c>
      <c r="H20629">
        <v>1.8633532389457641E-2</v>
      </c>
      <c r="I20629">
        <f t="shared" si="1614"/>
        <v>16</v>
      </c>
      <c r="J20629" t="str">
        <f t="shared" si="1613"/>
        <v>Control</v>
      </c>
      <c r="K20629" t="str">
        <f>IF(J20629="Test", COUNTIF($J$10:J20629, "Test"),"")</f>
        <v/>
      </c>
      <c r="L20629">
        <f>IF(J20629="Control", COUNTIF($J$10:J20629, "Control"),"")</f>
        <v>2883</v>
      </c>
    </row>
    <row r="20630" spans="1:12">
      <c r="A20630" s="42">
        <v>1514894069</v>
      </c>
      <c r="B20630" s="42">
        <v>1</v>
      </c>
      <c r="C20630" s="42">
        <v>1962</v>
      </c>
      <c r="D20630" s="40" t="s">
        <v>359</v>
      </c>
      <c r="E20630" s="40" t="str">
        <f t="shared" si="1612"/>
        <v>Test</v>
      </c>
      <c r="F20630" t="str">
        <f t="shared" si="1610"/>
        <v>Mid</v>
      </c>
      <c r="G20630" t="str">
        <f t="shared" si="1611"/>
        <v>Shenzhen_1_Mid</v>
      </c>
      <c r="H20630">
        <v>1.8661270287677389E-2</v>
      </c>
      <c r="I20630">
        <f t="shared" si="1614"/>
        <v>17</v>
      </c>
      <c r="J20630" t="str">
        <f t="shared" si="1613"/>
        <v>Test</v>
      </c>
      <c r="K20630">
        <f>IF(J20630="Test", COUNTIF($J$10:J20630, "Test"),"")</f>
        <v>2884</v>
      </c>
      <c r="L20630" t="str">
        <f>IF(J20630="Control", COUNTIF($J$10:J20630, "Control"),"")</f>
        <v/>
      </c>
    </row>
    <row r="20631" spans="1:12">
      <c r="A20631" s="42">
        <v>1516138446</v>
      </c>
      <c r="B20631" s="42">
        <v>1</v>
      </c>
      <c r="C20631" s="42">
        <v>1087</v>
      </c>
      <c r="D20631" s="40" t="s">
        <v>359</v>
      </c>
      <c r="E20631" s="40" t="str">
        <f t="shared" si="1612"/>
        <v>Control</v>
      </c>
      <c r="F20631" t="str">
        <f t="shared" si="1610"/>
        <v>Mid</v>
      </c>
      <c r="G20631" t="str">
        <f t="shared" si="1611"/>
        <v>Shenzhen_1_Mid</v>
      </c>
      <c r="H20631">
        <v>1.9793945929270196E-2</v>
      </c>
      <c r="I20631">
        <f t="shared" si="1614"/>
        <v>18</v>
      </c>
      <c r="J20631" t="str">
        <f t="shared" si="1613"/>
        <v>Control</v>
      </c>
      <c r="K20631" t="str">
        <f>IF(J20631="Test", COUNTIF($J$10:J20631, "Test"),"")</f>
        <v/>
      </c>
      <c r="L20631">
        <f>IF(J20631="Control", COUNTIF($J$10:J20631, "Control"),"")</f>
        <v>2884</v>
      </c>
    </row>
    <row r="20632" spans="1:12">
      <c r="A20632" s="42">
        <v>1513993239</v>
      </c>
      <c r="B20632" s="42">
        <v>1</v>
      </c>
      <c r="C20632" s="42">
        <v>1080</v>
      </c>
      <c r="D20632" s="40" t="s">
        <v>359</v>
      </c>
      <c r="E20632" s="40" t="str">
        <f t="shared" si="1612"/>
        <v>Test</v>
      </c>
      <c r="F20632" t="str">
        <f t="shared" si="1610"/>
        <v>Mid</v>
      </c>
      <c r="G20632" t="str">
        <f t="shared" si="1611"/>
        <v>Shenzhen_1_Mid</v>
      </c>
      <c r="H20632">
        <v>2.0573492115670278E-2</v>
      </c>
      <c r="I20632">
        <f t="shared" si="1614"/>
        <v>19</v>
      </c>
      <c r="J20632" t="str">
        <f t="shared" si="1613"/>
        <v>Test</v>
      </c>
      <c r="K20632">
        <f>IF(J20632="Test", COUNTIF($J$10:J20632, "Test"),"")</f>
        <v>2885</v>
      </c>
      <c r="L20632" t="str">
        <f>IF(J20632="Control", COUNTIF($J$10:J20632, "Control"),"")</f>
        <v/>
      </c>
    </row>
    <row r="20633" spans="1:12">
      <c r="A20633" s="42">
        <v>1511249256</v>
      </c>
      <c r="B20633" s="42">
        <v>1</v>
      </c>
      <c r="C20633" s="42">
        <v>2245</v>
      </c>
      <c r="D20633" s="40" t="s">
        <v>359</v>
      </c>
      <c r="E20633" s="40" t="str">
        <f t="shared" si="1612"/>
        <v>Control</v>
      </c>
      <c r="F20633" t="str">
        <f t="shared" si="1610"/>
        <v>Mid</v>
      </c>
      <c r="G20633" t="str">
        <f t="shared" si="1611"/>
        <v>Shenzhen_1_Mid</v>
      </c>
      <c r="H20633">
        <v>2.1305550817698027E-2</v>
      </c>
      <c r="I20633">
        <f t="shared" si="1614"/>
        <v>20</v>
      </c>
      <c r="J20633" t="str">
        <f t="shared" si="1613"/>
        <v>Control</v>
      </c>
      <c r="K20633" t="str">
        <f>IF(J20633="Test", COUNTIF($J$10:J20633, "Test"),"")</f>
        <v/>
      </c>
      <c r="L20633">
        <f>IF(J20633="Control", COUNTIF($J$10:J20633, "Control"),"")</f>
        <v>2885</v>
      </c>
    </row>
    <row r="20634" spans="1:12">
      <c r="A20634" s="42">
        <v>1512512904</v>
      </c>
      <c r="B20634" s="42">
        <v>1</v>
      </c>
      <c r="C20634" s="42">
        <v>1429</v>
      </c>
      <c r="D20634" s="40" t="s">
        <v>359</v>
      </c>
      <c r="E20634" s="40" t="str">
        <f t="shared" si="1612"/>
        <v>Test</v>
      </c>
      <c r="F20634" t="str">
        <f t="shared" si="1610"/>
        <v>Mid</v>
      </c>
      <c r="G20634" t="str">
        <f t="shared" si="1611"/>
        <v>Shenzhen_1_Mid</v>
      </c>
      <c r="H20634">
        <v>2.1524504936042188E-2</v>
      </c>
      <c r="I20634">
        <f t="shared" si="1614"/>
        <v>21</v>
      </c>
      <c r="J20634" t="str">
        <f t="shared" si="1613"/>
        <v>Test</v>
      </c>
      <c r="K20634">
        <f>IF(J20634="Test", COUNTIF($J$10:J20634, "Test"),"")</f>
        <v>2886</v>
      </c>
      <c r="L20634" t="str">
        <f>IF(J20634="Control", COUNTIF($J$10:J20634, "Control"),"")</f>
        <v/>
      </c>
    </row>
    <row r="20635" spans="1:12">
      <c r="A20635" s="42">
        <v>1513087459</v>
      </c>
      <c r="B20635" s="42">
        <v>1</v>
      </c>
      <c r="C20635" s="42">
        <v>1522</v>
      </c>
      <c r="D20635" s="40" t="s">
        <v>359</v>
      </c>
      <c r="E20635" s="40" t="str">
        <f t="shared" si="1612"/>
        <v>Control</v>
      </c>
      <c r="F20635" t="str">
        <f t="shared" si="1610"/>
        <v>Mid</v>
      </c>
      <c r="G20635" t="str">
        <f t="shared" si="1611"/>
        <v>Shenzhen_1_Mid</v>
      </c>
      <c r="H20635">
        <v>2.1573033699353594E-2</v>
      </c>
      <c r="I20635">
        <f t="shared" si="1614"/>
        <v>22</v>
      </c>
      <c r="J20635" t="str">
        <f t="shared" si="1613"/>
        <v>Control</v>
      </c>
      <c r="K20635" t="str">
        <f>IF(J20635="Test", COUNTIF($J$10:J20635, "Test"),"")</f>
        <v/>
      </c>
      <c r="L20635">
        <f>IF(J20635="Control", COUNTIF($J$10:J20635, "Control"),"")</f>
        <v>2886</v>
      </c>
    </row>
    <row r="20636" spans="1:12">
      <c r="A20636" s="42">
        <v>1512133139</v>
      </c>
      <c r="B20636" s="42">
        <v>1</v>
      </c>
      <c r="C20636" s="42">
        <v>1223</v>
      </c>
      <c r="D20636" s="40" t="s">
        <v>359</v>
      </c>
      <c r="E20636" s="40" t="str">
        <f t="shared" si="1612"/>
        <v>Test</v>
      </c>
      <c r="F20636" t="str">
        <f t="shared" si="1610"/>
        <v>Mid</v>
      </c>
      <c r="G20636" t="str">
        <f t="shared" si="1611"/>
        <v>Shenzhen_1_Mid</v>
      </c>
      <c r="H20636">
        <v>2.4951708432843112E-2</v>
      </c>
      <c r="I20636">
        <f t="shared" si="1614"/>
        <v>23</v>
      </c>
      <c r="J20636" t="str">
        <f t="shared" si="1613"/>
        <v>Test</v>
      </c>
      <c r="K20636">
        <f>IF(J20636="Test", COUNTIF($J$10:J20636, "Test"),"")</f>
        <v>2887</v>
      </c>
      <c r="L20636" t="str">
        <f>IF(J20636="Control", COUNTIF($J$10:J20636, "Control"),"")</f>
        <v/>
      </c>
    </row>
    <row r="20637" spans="1:12">
      <c r="A20637" s="42">
        <v>1519038575</v>
      </c>
      <c r="B20637" s="42">
        <v>1</v>
      </c>
      <c r="C20637" s="42">
        <v>1422</v>
      </c>
      <c r="D20637" s="40" t="s">
        <v>359</v>
      </c>
      <c r="E20637" s="40" t="str">
        <f t="shared" si="1612"/>
        <v>Control</v>
      </c>
      <c r="F20637" t="str">
        <f t="shared" si="1610"/>
        <v>Mid</v>
      </c>
      <c r="G20637" t="str">
        <f t="shared" si="1611"/>
        <v>Shenzhen_1_Mid</v>
      </c>
      <c r="H20637">
        <v>2.5212209115200279E-2</v>
      </c>
      <c r="I20637">
        <f t="shared" si="1614"/>
        <v>24</v>
      </c>
      <c r="J20637" t="str">
        <f t="shared" si="1613"/>
        <v>Control</v>
      </c>
      <c r="K20637" t="str">
        <f>IF(J20637="Test", COUNTIF($J$10:J20637, "Test"),"")</f>
        <v/>
      </c>
      <c r="L20637">
        <f>IF(J20637="Control", COUNTIF($J$10:J20637, "Control"),"")</f>
        <v>2887</v>
      </c>
    </row>
    <row r="20638" spans="1:12">
      <c r="A20638" s="42">
        <v>1516616827</v>
      </c>
      <c r="B20638" s="42">
        <v>1</v>
      </c>
      <c r="C20638" s="42">
        <v>1307</v>
      </c>
      <c r="D20638" s="40" t="s">
        <v>359</v>
      </c>
      <c r="E20638" s="40" t="str">
        <f t="shared" si="1612"/>
        <v>Test</v>
      </c>
      <c r="F20638" t="str">
        <f t="shared" si="1610"/>
        <v>Mid</v>
      </c>
      <c r="G20638" t="str">
        <f t="shared" si="1611"/>
        <v>Shenzhen_1_Mid</v>
      </c>
      <c r="H20638">
        <v>2.550954836851016E-2</v>
      </c>
      <c r="I20638">
        <f t="shared" si="1614"/>
        <v>25</v>
      </c>
      <c r="J20638" t="str">
        <f t="shared" si="1613"/>
        <v>Test</v>
      </c>
      <c r="K20638">
        <f>IF(J20638="Test", COUNTIF($J$10:J20638, "Test"),"")</f>
        <v>2888</v>
      </c>
      <c r="L20638" t="str">
        <f>IF(J20638="Control", COUNTIF($J$10:J20638, "Control"),"")</f>
        <v/>
      </c>
    </row>
    <row r="20639" spans="1:12">
      <c r="A20639" s="42">
        <v>1516344005</v>
      </c>
      <c r="B20639" s="42">
        <v>1</v>
      </c>
      <c r="C20639" s="42">
        <v>1771</v>
      </c>
      <c r="D20639" s="40" t="s">
        <v>359</v>
      </c>
      <c r="E20639" s="40" t="str">
        <f t="shared" si="1612"/>
        <v>Control</v>
      </c>
      <c r="F20639" t="str">
        <f t="shared" si="1610"/>
        <v>Mid</v>
      </c>
      <c r="G20639" t="str">
        <f t="shared" si="1611"/>
        <v>Shenzhen_1_Mid</v>
      </c>
      <c r="H20639">
        <v>2.6102405013457508E-2</v>
      </c>
      <c r="I20639">
        <f t="shared" si="1614"/>
        <v>26</v>
      </c>
      <c r="J20639" t="str">
        <f t="shared" si="1613"/>
        <v>Control</v>
      </c>
      <c r="K20639" t="str">
        <f>IF(J20639="Test", COUNTIF($J$10:J20639, "Test"),"")</f>
        <v/>
      </c>
      <c r="L20639">
        <f>IF(J20639="Control", COUNTIF($J$10:J20639, "Control"),"")</f>
        <v>2888</v>
      </c>
    </row>
    <row r="20640" spans="1:12">
      <c r="A20640" s="42">
        <v>1518567913</v>
      </c>
      <c r="B20640" s="42">
        <v>1</v>
      </c>
      <c r="C20640" s="42">
        <v>1653</v>
      </c>
      <c r="D20640" s="40" t="s">
        <v>359</v>
      </c>
      <c r="E20640" s="40" t="str">
        <f t="shared" si="1612"/>
        <v>Test</v>
      </c>
      <c r="F20640" t="str">
        <f t="shared" si="1610"/>
        <v>Mid</v>
      </c>
      <c r="G20640" t="str">
        <f t="shared" si="1611"/>
        <v>Shenzhen_1_Mid</v>
      </c>
      <c r="H20640">
        <v>2.683239978436569E-2</v>
      </c>
      <c r="I20640">
        <f t="shared" si="1614"/>
        <v>27</v>
      </c>
      <c r="J20640" t="str">
        <f t="shared" si="1613"/>
        <v>Test</v>
      </c>
      <c r="K20640">
        <f>IF(J20640="Test", COUNTIF($J$10:J20640, "Test"),"")</f>
        <v>2889</v>
      </c>
      <c r="L20640" t="str">
        <f>IF(J20640="Control", COUNTIF($J$10:J20640, "Control"),"")</f>
        <v/>
      </c>
    </row>
    <row r="20641" spans="1:12">
      <c r="A20641" s="42">
        <v>1514616498</v>
      </c>
      <c r="B20641" s="42">
        <v>1</v>
      </c>
      <c r="C20641" s="42">
        <v>1253</v>
      </c>
      <c r="D20641" s="40" t="s">
        <v>359</v>
      </c>
      <c r="E20641" s="40" t="str">
        <f t="shared" si="1612"/>
        <v>Control</v>
      </c>
      <c r="F20641" t="str">
        <f t="shared" si="1610"/>
        <v>Mid</v>
      </c>
      <c r="G20641" t="str">
        <f t="shared" si="1611"/>
        <v>Shenzhen_1_Mid</v>
      </c>
      <c r="H20641">
        <v>2.7277166499215855E-2</v>
      </c>
      <c r="I20641">
        <f t="shared" si="1614"/>
        <v>28</v>
      </c>
      <c r="J20641" t="str">
        <f t="shared" si="1613"/>
        <v>Control</v>
      </c>
      <c r="K20641" t="str">
        <f>IF(J20641="Test", COUNTIF($J$10:J20641, "Test"),"")</f>
        <v/>
      </c>
      <c r="L20641">
        <f>IF(J20641="Control", COUNTIF($J$10:J20641, "Control"),"")</f>
        <v>2889</v>
      </c>
    </row>
    <row r="20642" spans="1:12">
      <c r="A20642" s="42">
        <v>1518812267</v>
      </c>
      <c r="B20642" s="42">
        <v>1</v>
      </c>
      <c r="C20642" s="42">
        <v>1423</v>
      </c>
      <c r="D20642" s="40" t="s">
        <v>359</v>
      </c>
      <c r="E20642" s="40" t="str">
        <f t="shared" si="1612"/>
        <v>Test</v>
      </c>
      <c r="F20642" t="str">
        <f t="shared" si="1610"/>
        <v>Mid</v>
      </c>
      <c r="G20642" t="str">
        <f t="shared" si="1611"/>
        <v>Shenzhen_1_Mid</v>
      </c>
      <c r="H20642">
        <v>2.9329245554701289E-2</v>
      </c>
      <c r="I20642">
        <f t="shared" si="1614"/>
        <v>29</v>
      </c>
      <c r="J20642" t="str">
        <f t="shared" si="1613"/>
        <v>Test</v>
      </c>
      <c r="K20642">
        <f>IF(J20642="Test", COUNTIF($J$10:J20642, "Test"),"")</f>
        <v>2890</v>
      </c>
      <c r="L20642" t="str">
        <f>IF(J20642="Control", COUNTIF($J$10:J20642, "Control"),"")</f>
        <v/>
      </c>
    </row>
    <row r="20643" spans="1:12">
      <c r="A20643" s="42">
        <v>1519156095</v>
      </c>
      <c r="B20643" s="42">
        <v>1</v>
      </c>
      <c r="C20643" s="42">
        <v>1421</v>
      </c>
      <c r="D20643" s="40" t="s">
        <v>359</v>
      </c>
      <c r="E20643" s="40" t="str">
        <f t="shared" si="1612"/>
        <v>Control</v>
      </c>
      <c r="F20643" t="str">
        <f t="shared" si="1610"/>
        <v>Mid</v>
      </c>
      <c r="G20643" t="str">
        <f t="shared" si="1611"/>
        <v>Shenzhen_1_Mid</v>
      </c>
      <c r="H20643">
        <v>2.9466059228746344E-2</v>
      </c>
      <c r="I20643">
        <f t="shared" si="1614"/>
        <v>30</v>
      </c>
      <c r="J20643" t="str">
        <f t="shared" si="1613"/>
        <v>Control</v>
      </c>
      <c r="K20643" t="str">
        <f>IF(J20643="Test", COUNTIF($J$10:J20643, "Test"),"")</f>
        <v/>
      </c>
      <c r="L20643">
        <f>IF(J20643="Control", COUNTIF($J$10:J20643, "Control"),"")</f>
        <v>2890</v>
      </c>
    </row>
    <row r="20644" spans="1:12">
      <c r="A20644" s="42">
        <v>1514674807</v>
      </c>
      <c r="B20644" s="42">
        <v>1</v>
      </c>
      <c r="C20644" s="42">
        <v>2011</v>
      </c>
      <c r="D20644" s="40" t="s">
        <v>359</v>
      </c>
      <c r="E20644" s="40" t="str">
        <f t="shared" si="1612"/>
        <v>Test</v>
      </c>
      <c r="F20644" t="str">
        <f t="shared" si="1610"/>
        <v>Mid</v>
      </c>
      <c r="G20644" t="str">
        <f t="shared" si="1611"/>
        <v>Shenzhen_1_Mid</v>
      </c>
      <c r="H20644">
        <v>3.2954814020151657E-2</v>
      </c>
      <c r="I20644">
        <f t="shared" si="1614"/>
        <v>31</v>
      </c>
      <c r="J20644" t="str">
        <f t="shared" si="1613"/>
        <v>Test</v>
      </c>
      <c r="K20644">
        <f>IF(J20644="Test", COUNTIF($J$10:J20644, "Test"),"")</f>
        <v>2891</v>
      </c>
      <c r="L20644" t="str">
        <f>IF(J20644="Control", COUNTIF($J$10:J20644, "Control"),"")</f>
        <v/>
      </c>
    </row>
    <row r="20645" spans="1:12">
      <c r="A20645" s="42">
        <v>1516247716</v>
      </c>
      <c r="B20645" s="42">
        <v>1</v>
      </c>
      <c r="C20645" s="42">
        <v>1816</v>
      </c>
      <c r="D20645" s="40" t="s">
        <v>359</v>
      </c>
      <c r="E20645" s="40" t="str">
        <f t="shared" si="1612"/>
        <v>Control</v>
      </c>
      <c r="F20645" t="str">
        <f t="shared" si="1610"/>
        <v>Mid</v>
      </c>
      <c r="G20645" t="str">
        <f t="shared" si="1611"/>
        <v>Shenzhen_1_Mid</v>
      </c>
      <c r="H20645">
        <v>3.3512723620993889E-2</v>
      </c>
      <c r="I20645">
        <f t="shared" si="1614"/>
        <v>32</v>
      </c>
      <c r="J20645" t="str">
        <f t="shared" si="1613"/>
        <v>Control</v>
      </c>
      <c r="K20645" t="str">
        <f>IF(J20645="Test", COUNTIF($J$10:J20645, "Test"),"")</f>
        <v/>
      </c>
      <c r="L20645">
        <f>IF(J20645="Control", COUNTIF($J$10:J20645, "Control"),"")</f>
        <v>2891</v>
      </c>
    </row>
    <row r="20646" spans="1:12">
      <c r="A20646" s="42">
        <v>1513033925</v>
      </c>
      <c r="B20646" s="42">
        <v>1</v>
      </c>
      <c r="C20646" s="42">
        <v>2184</v>
      </c>
      <c r="D20646" s="40" t="s">
        <v>359</v>
      </c>
      <c r="E20646" s="40" t="str">
        <f t="shared" si="1612"/>
        <v>Test</v>
      </c>
      <c r="F20646" t="str">
        <f t="shared" si="1610"/>
        <v>Mid</v>
      </c>
      <c r="G20646" t="str">
        <f t="shared" si="1611"/>
        <v>Shenzhen_1_Mid</v>
      </c>
      <c r="H20646">
        <v>3.356421878556104E-2</v>
      </c>
      <c r="I20646">
        <f t="shared" si="1614"/>
        <v>33</v>
      </c>
      <c r="J20646" t="str">
        <f t="shared" si="1613"/>
        <v>Test</v>
      </c>
      <c r="K20646">
        <f>IF(J20646="Test", COUNTIF($J$10:J20646, "Test"),"")</f>
        <v>2892</v>
      </c>
      <c r="L20646" t="str">
        <f>IF(J20646="Control", COUNTIF($J$10:J20646, "Control"),"")</f>
        <v/>
      </c>
    </row>
    <row r="20647" spans="1:12">
      <c r="A20647" s="42">
        <v>1511353109</v>
      </c>
      <c r="B20647" s="42">
        <v>1</v>
      </c>
      <c r="C20647" s="42">
        <v>1244</v>
      </c>
      <c r="D20647" s="40" t="s">
        <v>359</v>
      </c>
      <c r="E20647" s="40" t="str">
        <f t="shared" si="1612"/>
        <v>Control</v>
      </c>
      <c r="F20647" t="str">
        <f t="shared" si="1610"/>
        <v>Mid</v>
      </c>
      <c r="G20647" t="str">
        <f t="shared" si="1611"/>
        <v>Shenzhen_1_Mid</v>
      </c>
      <c r="H20647">
        <v>3.5015851121910302E-2</v>
      </c>
      <c r="I20647">
        <f t="shared" si="1614"/>
        <v>34</v>
      </c>
      <c r="J20647" t="str">
        <f t="shared" si="1613"/>
        <v>Control</v>
      </c>
      <c r="K20647" t="str">
        <f>IF(J20647="Test", COUNTIF($J$10:J20647, "Test"),"")</f>
        <v/>
      </c>
      <c r="L20647">
        <f>IF(J20647="Control", COUNTIF($J$10:J20647, "Control"),"")</f>
        <v>2892</v>
      </c>
    </row>
    <row r="20648" spans="1:12">
      <c r="A20648" s="42">
        <v>1517330727</v>
      </c>
      <c r="B20648" s="42">
        <v>1</v>
      </c>
      <c r="C20648" s="42">
        <v>1422</v>
      </c>
      <c r="D20648" s="40" t="s">
        <v>359</v>
      </c>
      <c r="E20648" s="40" t="str">
        <f t="shared" si="1612"/>
        <v>Test</v>
      </c>
      <c r="F20648" t="str">
        <f t="shared" si="1610"/>
        <v>Mid</v>
      </c>
      <c r="G20648" t="str">
        <f t="shared" si="1611"/>
        <v>Shenzhen_1_Mid</v>
      </c>
      <c r="H20648">
        <v>3.7004480893238267E-2</v>
      </c>
      <c r="I20648">
        <f t="shared" si="1614"/>
        <v>35</v>
      </c>
      <c r="J20648" t="str">
        <f t="shared" si="1613"/>
        <v>Test</v>
      </c>
      <c r="K20648">
        <f>IF(J20648="Test", COUNTIF($J$10:J20648, "Test"),"")</f>
        <v>2893</v>
      </c>
      <c r="L20648" t="str">
        <f>IF(J20648="Control", COUNTIF($J$10:J20648, "Control"),"")</f>
        <v/>
      </c>
    </row>
    <row r="20649" spans="1:12">
      <c r="A20649" s="42">
        <v>1515046189</v>
      </c>
      <c r="B20649" s="42">
        <v>1</v>
      </c>
      <c r="C20649" s="42">
        <v>1617</v>
      </c>
      <c r="D20649" s="40" t="s">
        <v>359</v>
      </c>
      <c r="E20649" s="40" t="str">
        <f t="shared" si="1612"/>
        <v>Control</v>
      </c>
      <c r="F20649" t="str">
        <f t="shared" si="1610"/>
        <v>Mid</v>
      </c>
      <c r="G20649" t="str">
        <f t="shared" si="1611"/>
        <v>Shenzhen_1_Mid</v>
      </c>
      <c r="H20649">
        <v>3.7142932136920992E-2</v>
      </c>
      <c r="I20649">
        <f t="shared" si="1614"/>
        <v>36</v>
      </c>
      <c r="J20649" t="str">
        <f t="shared" si="1613"/>
        <v>Control</v>
      </c>
      <c r="K20649" t="str">
        <f>IF(J20649="Test", COUNTIF($J$10:J20649, "Test"),"")</f>
        <v/>
      </c>
      <c r="L20649">
        <f>IF(J20649="Control", COUNTIF($J$10:J20649, "Control"),"")</f>
        <v>2893</v>
      </c>
    </row>
    <row r="20650" spans="1:12">
      <c r="A20650" s="42">
        <v>1512899487</v>
      </c>
      <c r="B20650" s="42">
        <v>1</v>
      </c>
      <c r="C20650" s="42">
        <v>1278</v>
      </c>
      <c r="D20650" s="40" t="s">
        <v>359</v>
      </c>
      <c r="E20650" s="40" t="str">
        <f t="shared" si="1612"/>
        <v>Test</v>
      </c>
      <c r="F20650" t="str">
        <f t="shared" si="1610"/>
        <v>Mid</v>
      </c>
      <c r="G20650" t="str">
        <f t="shared" si="1611"/>
        <v>Shenzhen_1_Mid</v>
      </c>
      <c r="H20650">
        <v>3.7726450942316192E-2</v>
      </c>
      <c r="I20650">
        <f t="shared" si="1614"/>
        <v>37</v>
      </c>
      <c r="J20650" t="str">
        <f t="shared" si="1613"/>
        <v>Test</v>
      </c>
      <c r="K20650">
        <f>IF(J20650="Test", COUNTIF($J$10:J20650, "Test"),"")</f>
        <v>2894</v>
      </c>
      <c r="L20650" t="str">
        <f>IF(J20650="Control", COUNTIF($J$10:J20650, "Control"),"")</f>
        <v/>
      </c>
    </row>
    <row r="20651" spans="1:12">
      <c r="A20651" s="42">
        <v>1513425343</v>
      </c>
      <c r="B20651" s="42">
        <v>1</v>
      </c>
      <c r="C20651" s="42">
        <v>1964</v>
      </c>
      <c r="D20651" s="40" t="s">
        <v>359</v>
      </c>
      <c r="E20651" s="40" t="str">
        <f t="shared" si="1612"/>
        <v>Control</v>
      </c>
      <c r="F20651" t="str">
        <f t="shared" si="1610"/>
        <v>Mid</v>
      </c>
      <c r="G20651" t="str">
        <f t="shared" si="1611"/>
        <v>Shenzhen_1_Mid</v>
      </c>
      <c r="H20651">
        <v>4.1601009601788363E-2</v>
      </c>
      <c r="I20651">
        <f t="shared" si="1614"/>
        <v>38</v>
      </c>
      <c r="J20651" t="str">
        <f t="shared" si="1613"/>
        <v>Control</v>
      </c>
      <c r="K20651" t="str">
        <f>IF(J20651="Test", COUNTIF($J$10:J20651, "Test"),"")</f>
        <v/>
      </c>
      <c r="L20651">
        <f>IF(J20651="Control", COUNTIF($J$10:J20651, "Control"),"")</f>
        <v>2894</v>
      </c>
    </row>
    <row r="20652" spans="1:12">
      <c r="A20652" s="42">
        <v>1514205078</v>
      </c>
      <c r="B20652" s="42">
        <v>1</v>
      </c>
      <c r="C20652" s="42">
        <v>1392</v>
      </c>
      <c r="D20652" s="40" t="s">
        <v>359</v>
      </c>
      <c r="E20652" s="40" t="str">
        <f t="shared" si="1612"/>
        <v>Test</v>
      </c>
      <c r="F20652" t="str">
        <f t="shared" si="1610"/>
        <v>Mid</v>
      </c>
      <c r="G20652" t="str">
        <f t="shared" si="1611"/>
        <v>Shenzhen_1_Mid</v>
      </c>
      <c r="H20652">
        <v>4.2091948003951218E-2</v>
      </c>
      <c r="I20652">
        <f t="shared" si="1614"/>
        <v>39</v>
      </c>
      <c r="J20652" t="str">
        <f t="shared" si="1613"/>
        <v>Test</v>
      </c>
      <c r="K20652">
        <f>IF(J20652="Test", COUNTIF($J$10:J20652, "Test"),"")</f>
        <v>2895</v>
      </c>
      <c r="L20652" t="str">
        <f>IF(J20652="Control", COUNTIF($J$10:J20652, "Control"),"")</f>
        <v/>
      </c>
    </row>
    <row r="20653" spans="1:12">
      <c r="A20653" s="42">
        <v>1511740793</v>
      </c>
      <c r="B20653" s="42">
        <v>1</v>
      </c>
      <c r="C20653" s="42">
        <v>2221</v>
      </c>
      <c r="D20653" s="40" t="s">
        <v>359</v>
      </c>
      <c r="E20653" s="40" t="str">
        <f t="shared" si="1612"/>
        <v>Control</v>
      </c>
      <c r="F20653" t="str">
        <f t="shared" si="1610"/>
        <v>Mid</v>
      </c>
      <c r="G20653" t="str">
        <f t="shared" si="1611"/>
        <v>Shenzhen_1_Mid</v>
      </c>
      <c r="H20653">
        <v>4.3462642932175277E-2</v>
      </c>
      <c r="I20653">
        <f t="shared" si="1614"/>
        <v>40</v>
      </c>
      <c r="J20653" t="str">
        <f t="shared" si="1613"/>
        <v>Control</v>
      </c>
      <c r="K20653" t="str">
        <f>IF(J20653="Test", COUNTIF($J$10:J20653, "Test"),"")</f>
        <v/>
      </c>
      <c r="L20653">
        <f>IF(J20653="Control", COUNTIF($J$10:J20653, "Control"),"")</f>
        <v>2895</v>
      </c>
    </row>
    <row r="20654" spans="1:12">
      <c r="A20654" s="42">
        <v>1519053068</v>
      </c>
      <c r="B20654" s="42">
        <v>1</v>
      </c>
      <c r="C20654" s="42">
        <v>1709</v>
      </c>
      <c r="D20654" s="40" t="s">
        <v>359</v>
      </c>
      <c r="E20654" s="40" t="str">
        <f t="shared" si="1612"/>
        <v>Test</v>
      </c>
      <c r="F20654" t="str">
        <f t="shared" si="1610"/>
        <v>Mid</v>
      </c>
      <c r="G20654" t="str">
        <f t="shared" si="1611"/>
        <v>Shenzhen_1_Mid</v>
      </c>
      <c r="H20654">
        <v>4.3904298833690514E-2</v>
      </c>
      <c r="I20654">
        <f t="shared" si="1614"/>
        <v>41</v>
      </c>
      <c r="J20654" t="str">
        <f t="shared" si="1613"/>
        <v>Test</v>
      </c>
      <c r="K20654">
        <f>IF(J20654="Test", COUNTIF($J$10:J20654, "Test"),"")</f>
        <v>2896</v>
      </c>
      <c r="L20654" t="str">
        <f>IF(J20654="Control", COUNTIF($J$10:J20654, "Control"),"")</f>
        <v/>
      </c>
    </row>
    <row r="20655" spans="1:12">
      <c r="A20655" s="42">
        <v>1519480126</v>
      </c>
      <c r="B20655" s="42">
        <v>1</v>
      </c>
      <c r="C20655" s="42">
        <v>1546</v>
      </c>
      <c r="D20655" s="40" t="s">
        <v>359</v>
      </c>
      <c r="E20655" s="40" t="str">
        <f t="shared" si="1612"/>
        <v>Control</v>
      </c>
      <c r="F20655" t="str">
        <f t="shared" si="1610"/>
        <v>Mid</v>
      </c>
      <c r="G20655" t="str">
        <f t="shared" si="1611"/>
        <v>Shenzhen_1_Mid</v>
      </c>
      <c r="H20655">
        <v>4.3931578701103535E-2</v>
      </c>
      <c r="I20655">
        <f t="shared" si="1614"/>
        <v>42</v>
      </c>
      <c r="J20655" t="str">
        <f t="shared" si="1613"/>
        <v>Control</v>
      </c>
      <c r="K20655" t="str">
        <f>IF(J20655="Test", COUNTIF($J$10:J20655, "Test"),"")</f>
        <v/>
      </c>
      <c r="L20655">
        <f>IF(J20655="Control", COUNTIF($J$10:J20655, "Control"),"")</f>
        <v>2896</v>
      </c>
    </row>
    <row r="20656" spans="1:12">
      <c r="A20656" s="42">
        <v>1518496543</v>
      </c>
      <c r="B20656" s="42">
        <v>1</v>
      </c>
      <c r="C20656" s="42">
        <v>1618</v>
      </c>
      <c r="D20656" s="40" t="s">
        <v>359</v>
      </c>
      <c r="E20656" s="40" t="str">
        <f t="shared" si="1612"/>
        <v>Test</v>
      </c>
      <c r="F20656" t="str">
        <f t="shared" si="1610"/>
        <v>Mid</v>
      </c>
      <c r="G20656" t="str">
        <f t="shared" si="1611"/>
        <v>Shenzhen_1_Mid</v>
      </c>
      <c r="H20656">
        <v>4.4799902703209105E-2</v>
      </c>
      <c r="I20656">
        <f t="shared" si="1614"/>
        <v>43</v>
      </c>
      <c r="J20656" t="str">
        <f t="shared" si="1613"/>
        <v>Test</v>
      </c>
      <c r="K20656">
        <f>IF(J20656="Test", COUNTIF($J$10:J20656, "Test"),"")</f>
        <v>2897</v>
      </c>
      <c r="L20656" t="str">
        <f>IF(J20656="Control", COUNTIF($J$10:J20656, "Control"),"")</f>
        <v/>
      </c>
    </row>
    <row r="20657" spans="1:12">
      <c r="A20657" s="42">
        <v>1515880368</v>
      </c>
      <c r="B20657" s="42">
        <v>1</v>
      </c>
      <c r="C20657" s="42">
        <v>1433</v>
      </c>
      <c r="D20657" s="40" t="s">
        <v>359</v>
      </c>
      <c r="E20657" s="40" t="str">
        <f t="shared" si="1612"/>
        <v>Control</v>
      </c>
      <c r="F20657" t="str">
        <f t="shared" si="1610"/>
        <v>Mid</v>
      </c>
      <c r="G20657" t="str">
        <f t="shared" si="1611"/>
        <v>Shenzhen_1_Mid</v>
      </c>
      <c r="H20657">
        <v>4.4894523930168573E-2</v>
      </c>
      <c r="I20657">
        <f t="shared" si="1614"/>
        <v>44</v>
      </c>
      <c r="J20657" t="str">
        <f t="shared" si="1613"/>
        <v>Control</v>
      </c>
      <c r="K20657" t="str">
        <f>IF(J20657="Test", COUNTIF($J$10:J20657, "Test"),"")</f>
        <v/>
      </c>
      <c r="L20657">
        <f>IF(J20657="Control", COUNTIF($J$10:J20657, "Control"),"")</f>
        <v>2897</v>
      </c>
    </row>
    <row r="20658" spans="1:12">
      <c r="A20658" s="42">
        <v>1519556848</v>
      </c>
      <c r="B20658" s="42">
        <v>1</v>
      </c>
      <c r="C20658" s="42">
        <v>1352</v>
      </c>
      <c r="D20658" s="40" t="s">
        <v>359</v>
      </c>
      <c r="E20658" s="40" t="str">
        <f t="shared" si="1612"/>
        <v>Test</v>
      </c>
      <c r="F20658" t="str">
        <f t="shared" si="1610"/>
        <v>Mid</v>
      </c>
      <c r="G20658" t="str">
        <f t="shared" si="1611"/>
        <v>Shenzhen_1_Mid</v>
      </c>
      <c r="H20658">
        <v>4.5289803896311764E-2</v>
      </c>
      <c r="I20658">
        <f t="shared" si="1614"/>
        <v>45</v>
      </c>
      <c r="J20658" t="str">
        <f t="shared" si="1613"/>
        <v>Test</v>
      </c>
      <c r="K20658">
        <f>IF(J20658="Test", COUNTIF($J$10:J20658, "Test"),"")</f>
        <v>2898</v>
      </c>
      <c r="L20658" t="str">
        <f>IF(J20658="Control", COUNTIF($J$10:J20658, "Control"),"")</f>
        <v/>
      </c>
    </row>
    <row r="20659" spans="1:12">
      <c r="A20659" s="42">
        <v>1519301638</v>
      </c>
      <c r="B20659" s="42">
        <v>1</v>
      </c>
      <c r="C20659" s="42">
        <v>1585</v>
      </c>
      <c r="D20659" s="40" t="s">
        <v>359</v>
      </c>
      <c r="E20659" s="40" t="str">
        <f t="shared" si="1612"/>
        <v>Control</v>
      </c>
      <c r="F20659" t="str">
        <f t="shared" si="1610"/>
        <v>Mid</v>
      </c>
      <c r="G20659" t="str">
        <f t="shared" si="1611"/>
        <v>Shenzhen_1_Mid</v>
      </c>
      <c r="H20659">
        <v>4.566115419925465E-2</v>
      </c>
      <c r="I20659">
        <f t="shared" si="1614"/>
        <v>46</v>
      </c>
      <c r="J20659" t="str">
        <f t="shared" si="1613"/>
        <v>Control</v>
      </c>
      <c r="K20659" t="str">
        <f>IF(J20659="Test", COUNTIF($J$10:J20659, "Test"),"")</f>
        <v/>
      </c>
      <c r="L20659">
        <f>IF(J20659="Control", COUNTIF($J$10:J20659, "Control"),"")</f>
        <v>2898</v>
      </c>
    </row>
    <row r="20660" spans="1:12">
      <c r="A20660" s="42">
        <v>1519645109</v>
      </c>
      <c r="B20660" s="42">
        <v>1</v>
      </c>
      <c r="C20660" s="42">
        <v>1132</v>
      </c>
      <c r="D20660" s="40" t="s">
        <v>359</v>
      </c>
      <c r="E20660" s="40" t="str">
        <f t="shared" si="1612"/>
        <v>Test</v>
      </c>
      <c r="F20660" t="str">
        <f t="shared" si="1610"/>
        <v>Mid</v>
      </c>
      <c r="G20660" t="str">
        <f t="shared" si="1611"/>
        <v>Shenzhen_1_Mid</v>
      </c>
      <c r="H20660">
        <v>4.7756680545642083E-2</v>
      </c>
      <c r="I20660">
        <f t="shared" si="1614"/>
        <v>47</v>
      </c>
      <c r="J20660" t="str">
        <f t="shared" si="1613"/>
        <v>Test</v>
      </c>
      <c r="K20660">
        <f>IF(J20660="Test", COUNTIF($J$10:J20660, "Test"),"")</f>
        <v>2899</v>
      </c>
      <c r="L20660" t="str">
        <f>IF(J20660="Control", COUNTIF($J$10:J20660, "Control"),"")</f>
        <v/>
      </c>
    </row>
    <row r="20661" spans="1:12">
      <c r="A20661" s="42">
        <v>1517744413</v>
      </c>
      <c r="B20661" s="42">
        <v>1</v>
      </c>
      <c r="C20661" s="42">
        <v>1191</v>
      </c>
      <c r="D20661" s="40" t="s">
        <v>359</v>
      </c>
      <c r="E20661" s="40" t="str">
        <f t="shared" si="1612"/>
        <v>Control</v>
      </c>
      <c r="F20661" t="str">
        <f t="shared" si="1610"/>
        <v>Mid</v>
      </c>
      <c r="G20661" t="str">
        <f t="shared" si="1611"/>
        <v>Shenzhen_1_Mid</v>
      </c>
      <c r="H20661">
        <v>4.8405349651967633E-2</v>
      </c>
      <c r="I20661">
        <f t="shared" si="1614"/>
        <v>48</v>
      </c>
      <c r="J20661" t="str">
        <f t="shared" si="1613"/>
        <v>Control</v>
      </c>
      <c r="K20661" t="str">
        <f>IF(J20661="Test", COUNTIF($J$10:J20661, "Test"),"")</f>
        <v/>
      </c>
      <c r="L20661">
        <f>IF(J20661="Control", COUNTIF($J$10:J20661, "Control"),"")</f>
        <v>2899</v>
      </c>
    </row>
    <row r="20662" spans="1:12">
      <c r="A20662" s="42">
        <v>1516669447</v>
      </c>
      <c r="B20662" s="42">
        <v>1</v>
      </c>
      <c r="C20662" s="42">
        <v>2069</v>
      </c>
      <c r="D20662" s="40" t="s">
        <v>359</v>
      </c>
      <c r="E20662" s="40" t="str">
        <f t="shared" si="1612"/>
        <v>Test</v>
      </c>
      <c r="F20662" t="str">
        <f t="shared" si="1610"/>
        <v>Mid</v>
      </c>
      <c r="G20662" t="str">
        <f t="shared" si="1611"/>
        <v>Shenzhen_1_Mid</v>
      </c>
      <c r="H20662">
        <v>4.9196613543962764E-2</v>
      </c>
      <c r="I20662">
        <f t="shared" si="1614"/>
        <v>49</v>
      </c>
      <c r="J20662" t="str">
        <f t="shared" si="1613"/>
        <v>Test</v>
      </c>
      <c r="K20662">
        <f>IF(J20662="Test", COUNTIF($J$10:J20662, "Test"),"")</f>
        <v>2900</v>
      </c>
      <c r="L20662" t="str">
        <f>IF(J20662="Control", COUNTIF($J$10:J20662, "Control"),"")</f>
        <v/>
      </c>
    </row>
    <row r="20663" spans="1:12">
      <c r="A20663" s="42">
        <v>1519621039</v>
      </c>
      <c r="B20663" s="42">
        <v>1</v>
      </c>
      <c r="C20663" s="42">
        <v>1384</v>
      </c>
      <c r="D20663" s="40" t="s">
        <v>359</v>
      </c>
      <c r="E20663" s="40" t="str">
        <f t="shared" si="1612"/>
        <v>Control</v>
      </c>
      <c r="F20663" t="str">
        <f t="shared" si="1610"/>
        <v>Mid</v>
      </c>
      <c r="G20663" t="str">
        <f t="shared" si="1611"/>
        <v>Shenzhen_1_Mid</v>
      </c>
      <c r="H20663">
        <v>4.9878284951846097E-2</v>
      </c>
      <c r="I20663">
        <f t="shared" si="1614"/>
        <v>50</v>
      </c>
      <c r="J20663" t="str">
        <f t="shared" si="1613"/>
        <v>Control</v>
      </c>
      <c r="K20663" t="str">
        <f>IF(J20663="Test", COUNTIF($J$10:J20663, "Test"),"")</f>
        <v/>
      </c>
      <c r="L20663">
        <f>IF(J20663="Control", COUNTIF($J$10:J20663, "Control"),"")</f>
        <v>2900</v>
      </c>
    </row>
    <row r="20664" spans="1:12">
      <c r="A20664" s="42">
        <v>1514473927</v>
      </c>
      <c r="B20664" s="42">
        <v>1</v>
      </c>
      <c r="C20664" s="42">
        <v>1929</v>
      </c>
      <c r="D20664" s="40" t="s">
        <v>359</v>
      </c>
      <c r="E20664" s="40" t="str">
        <f t="shared" si="1612"/>
        <v>Test</v>
      </c>
      <c r="F20664" t="str">
        <f t="shared" si="1610"/>
        <v>Mid</v>
      </c>
      <c r="G20664" t="str">
        <f t="shared" si="1611"/>
        <v>Shenzhen_1_Mid</v>
      </c>
      <c r="H20664">
        <v>5.0327482086411579E-2</v>
      </c>
      <c r="I20664">
        <f t="shared" si="1614"/>
        <v>51</v>
      </c>
      <c r="J20664" t="str">
        <f t="shared" si="1613"/>
        <v>Test</v>
      </c>
      <c r="K20664">
        <f>IF(J20664="Test", COUNTIF($J$10:J20664, "Test"),"")</f>
        <v>2901</v>
      </c>
      <c r="L20664" t="str">
        <f>IF(J20664="Control", COUNTIF($J$10:J20664, "Control"),"")</f>
        <v/>
      </c>
    </row>
    <row r="20665" spans="1:12">
      <c r="A20665" s="42">
        <v>1515601645</v>
      </c>
      <c r="B20665" s="42">
        <v>1</v>
      </c>
      <c r="C20665" s="42">
        <v>1988</v>
      </c>
      <c r="D20665" s="40" t="s">
        <v>359</v>
      </c>
      <c r="E20665" s="40" t="str">
        <f t="shared" si="1612"/>
        <v>Control</v>
      </c>
      <c r="F20665" t="str">
        <f t="shared" si="1610"/>
        <v>Mid</v>
      </c>
      <c r="G20665" t="str">
        <f t="shared" si="1611"/>
        <v>Shenzhen_1_Mid</v>
      </c>
      <c r="H20665">
        <v>5.0496298796817385E-2</v>
      </c>
      <c r="I20665">
        <f t="shared" si="1614"/>
        <v>52</v>
      </c>
      <c r="J20665" t="str">
        <f t="shared" si="1613"/>
        <v>Control</v>
      </c>
      <c r="K20665" t="str">
        <f>IF(J20665="Test", COUNTIF($J$10:J20665, "Test"),"")</f>
        <v/>
      </c>
      <c r="L20665">
        <f>IF(J20665="Control", COUNTIF($J$10:J20665, "Control"),"")</f>
        <v>2901</v>
      </c>
    </row>
    <row r="20666" spans="1:12">
      <c r="A20666" s="42">
        <v>1514520773</v>
      </c>
      <c r="B20666" s="42">
        <v>1</v>
      </c>
      <c r="C20666" s="42">
        <v>1216</v>
      </c>
      <c r="D20666" s="40" t="s">
        <v>359</v>
      </c>
      <c r="E20666" s="40" t="str">
        <f t="shared" si="1612"/>
        <v>Test</v>
      </c>
      <c r="F20666" t="str">
        <f t="shared" si="1610"/>
        <v>Mid</v>
      </c>
      <c r="G20666" t="str">
        <f t="shared" si="1611"/>
        <v>Shenzhen_1_Mid</v>
      </c>
      <c r="H20666">
        <v>5.0957938295923988E-2</v>
      </c>
      <c r="I20666">
        <f t="shared" si="1614"/>
        <v>53</v>
      </c>
      <c r="J20666" t="str">
        <f t="shared" si="1613"/>
        <v>Test</v>
      </c>
      <c r="K20666">
        <f>IF(J20666="Test", COUNTIF($J$10:J20666, "Test"),"")</f>
        <v>2902</v>
      </c>
      <c r="L20666" t="str">
        <f>IF(J20666="Control", COUNTIF($J$10:J20666, "Control"),"")</f>
        <v/>
      </c>
    </row>
    <row r="20667" spans="1:12">
      <c r="A20667" s="42">
        <v>1519545536</v>
      </c>
      <c r="B20667" s="42">
        <v>1</v>
      </c>
      <c r="C20667" s="42">
        <v>1114</v>
      </c>
      <c r="D20667" s="40" t="s">
        <v>359</v>
      </c>
      <c r="E20667" s="40" t="str">
        <f t="shared" si="1612"/>
        <v>Control</v>
      </c>
      <c r="F20667" t="str">
        <f t="shared" si="1610"/>
        <v>Mid</v>
      </c>
      <c r="G20667" t="str">
        <f t="shared" si="1611"/>
        <v>Shenzhen_1_Mid</v>
      </c>
      <c r="H20667">
        <v>5.133674613949768E-2</v>
      </c>
      <c r="I20667">
        <f t="shared" si="1614"/>
        <v>54</v>
      </c>
      <c r="J20667" t="str">
        <f t="shared" si="1613"/>
        <v>Control</v>
      </c>
      <c r="K20667" t="str">
        <f>IF(J20667="Test", COUNTIF($J$10:J20667, "Test"),"")</f>
        <v/>
      </c>
      <c r="L20667">
        <f>IF(J20667="Control", COUNTIF($J$10:J20667, "Control"),"")</f>
        <v>2902</v>
      </c>
    </row>
    <row r="20668" spans="1:12">
      <c r="A20668" s="42">
        <v>1515960887</v>
      </c>
      <c r="B20668" s="42">
        <v>1</v>
      </c>
      <c r="C20668" s="42">
        <v>2040</v>
      </c>
      <c r="D20668" s="40" t="s">
        <v>359</v>
      </c>
      <c r="E20668" s="40" t="str">
        <f t="shared" si="1612"/>
        <v>Test</v>
      </c>
      <c r="F20668" t="str">
        <f t="shared" si="1610"/>
        <v>Mid</v>
      </c>
      <c r="G20668" t="str">
        <f t="shared" si="1611"/>
        <v>Shenzhen_1_Mid</v>
      </c>
      <c r="H20668">
        <v>5.1988505686684561E-2</v>
      </c>
      <c r="I20668">
        <f t="shared" si="1614"/>
        <v>55</v>
      </c>
      <c r="J20668" t="str">
        <f t="shared" si="1613"/>
        <v>Test</v>
      </c>
      <c r="K20668">
        <f>IF(J20668="Test", COUNTIF($J$10:J20668, "Test"),"")</f>
        <v>2903</v>
      </c>
      <c r="L20668" t="str">
        <f>IF(J20668="Control", COUNTIF($J$10:J20668, "Control"),"")</f>
        <v/>
      </c>
    </row>
    <row r="20669" spans="1:12">
      <c r="A20669" s="42">
        <v>1518333473</v>
      </c>
      <c r="B20669" s="42">
        <v>1</v>
      </c>
      <c r="C20669" s="42">
        <v>1284</v>
      </c>
      <c r="D20669" s="40" t="s">
        <v>359</v>
      </c>
      <c r="E20669" s="40" t="str">
        <f t="shared" si="1612"/>
        <v>Control</v>
      </c>
      <c r="F20669" t="str">
        <f t="shared" si="1610"/>
        <v>Mid</v>
      </c>
      <c r="G20669" t="str">
        <f t="shared" si="1611"/>
        <v>Shenzhen_1_Mid</v>
      </c>
      <c r="H20669">
        <v>5.2679898984881679E-2</v>
      </c>
      <c r="I20669">
        <f t="shared" si="1614"/>
        <v>56</v>
      </c>
      <c r="J20669" t="str">
        <f t="shared" si="1613"/>
        <v>Control</v>
      </c>
      <c r="K20669" t="str">
        <f>IF(J20669="Test", COUNTIF($J$10:J20669, "Test"),"")</f>
        <v/>
      </c>
      <c r="L20669">
        <f>IF(J20669="Control", COUNTIF($J$10:J20669, "Control"),"")</f>
        <v>2903</v>
      </c>
    </row>
    <row r="20670" spans="1:12">
      <c r="A20670" s="42">
        <v>1515487477</v>
      </c>
      <c r="B20670" s="42">
        <v>1</v>
      </c>
      <c r="C20670" s="42">
        <v>1861</v>
      </c>
      <c r="D20670" s="40" t="s">
        <v>359</v>
      </c>
      <c r="E20670" s="40" t="str">
        <f t="shared" si="1612"/>
        <v>Test</v>
      </c>
      <c r="F20670" t="str">
        <f t="shared" si="1610"/>
        <v>Mid</v>
      </c>
      <c r="G20670" t="str">
        <f t="shared" si="1611"/>
        <v>Shenzhen_1_Mid</v>
      </c>
      <c r="H20670">
        <v>5.3318520178531226E-2</v>
      </c>
      <c r="I20670">
        <f t="shared" si="1614"/>
        <v>57</v>
      </c>
      <c r="J20670" t="str">
        <f t="shared" si="1613"/>
        <v>Test</v>
      </c>
      <c r="K20670">
        <f>IF(J20670="Test", COUNTIF($J$10:J20670, "Test"),"")</f>
        <v>2904</v>
      </c>
      <c r="L20670" t="str">
        <f>IF(J20670="Control", COUNTIF($J$10:J20670, "Control"),"")</f>
        <v/>
      </c>
    </row>
    <row r="20671" spans="1:12">
      <c r="A20671" s="42">
        <v>1514633789</v>
      </c>
      <c r="B20671" s="42">
        <v>1</v>
      </c>
      <c r="C20671" s="42">
        <v>1853</v>
      </c>
      <c r="D20671" s="40" t="s">
        <v>359</v>
      </c>
      <c r="E20671" s="40" t="str">
        <f t="shared" si="1612"/>
        <v>Control</v>
      </c>
      <c r="F20671" t="str">
        <f t="shared" si="1610"/>
        <v>Mid</v>
      </c>
      <c r="G20671" t="str">
        <f t="shared" si="1611"/>
        <v>Shenzhen_1_Mid</v>
      </c>
      <c r="H20671">
        <v>5.3636645540070305E-2</v>
      </c>
      <c r="I20671">
        <f t="shared" si="1614"/>
        <v>58</v>
      </c>
      <c r="J20671" t="str">
        <f t="shared" si="1613"/>
        <v>Control</v>
      </c>
      <c r="K20671" t="str">
        <f>IF(J20671="Test", COUNTIF($J$10:J20671, "Test"),"")</f>
        <v/>
      </c>
      <c r="L20671">
        <f>IF(J20671="Control", COUNTIF($J$10:J20671, "Control"),"")</f>
        <v>2904</v>
      </c>
    </row>
    <row r="20672" spans="1:12">
      <c r="A20672" s="42">
        <v>1518968104</v>
      </c>
      <c r="B20672" s="42">
        <v>1</v>
      </c>
      <c r="C20672" s="42">
        <v>1658</v>
      </c>
      <c r="D20672" s="40" t="s">
        <v>359</v>
      </c>
      <c r="E20672" s="40" t="str">
        <f t="shared" si="1612"/>
        <v>Test</v>
      </c>
      <c r="F20672" t="str">
        <f t="shared" si="1610"/>
        <v>Mid</v>
      </c>
      <c r="G20672" t="str">
        <f t="shared" si="1611"/>
        <v>Shenzhen_1_Mid</v>
      </c>
      <c r="H20672">
        <v>5.7609113096749875E-2</v>
      </c>
      <c r="I20672">
        <f t="shared" si="1614"/>
        <v>59</v>
      </c>
      <c r="J20672" t="str">
        <f t="shared" si="1613"/>
        <v>Test</v>
      </c>
      <c r="K20672">
        <f>IF(J20672="Test", COUNTIF($J$10:J20672, "Test"),"")</f>
        <v>2905</v>
      </c>
      <c r="L20672" t="str">
        <f>IF(J20672="Control", COUNTIF($J$10:J20672, "Control"),"")</f>
        <v/>
      </c>
    </row>
    <row r="20673" spans="1:12">
      <c r="A20673" s="42">
        <v>1518686468</v>
      </c>
      <c r="B20673" s="42">
        <v>1</v>
      </c>
      <c r="C20673" s="42">
        <v>1959</v>
      </c>
      <c r="D20673" s="40" t="s">
        <v>359</v>
      </c>
      <c r="E20673" s="40" t="str">
        <f t="shared" si="1612"/>
        <v>Control</v>
      </c>
      <c r="F20673" t="str">
        <f t="shared" si="1610"/>
        <v>Mid</v>
      </c>
      <c r="G20673" t="str">
        <f t="shared" si="1611"/>
        <v>Shenzhen_1_Mid</v>
      </c>
      <c r="H20673">
        <v>5.9467445002654329E-2</v>
      </c>
      <c r="I20673">
        <f t="shared" si="1614"/>
        <v>60</v>
      </c>
      <c r="J20673" t="str">
        <f t="shared" si="1613"/>
        <v>Control</v>
      </c>
      <c r="K20673" t="str">
        <f>IF(J20673="Test", COUNTIF($J$10:J20673, "Test"),"")</f>
        <v/>
      </c>
      <c r="L20673">
        <f>IF(J20673="Control", COUNTIF($J$10:J20673, "Control"),"")</f>
        <v>2905</v>
      </c>
    </row>
    <row r="20674" spans="1:12">
      <c r="A20674" s="42">
        <v>1518856179</v>
      </c>
      <c r="B20674" s="42">
        <v>1</v>
      </c>
      <c r="C20674" s="42">
        <v>1202</v>
      </c>
      <c r="D20674" s="40" t="s">
        <v>359</v>
      </c>
      <c r="E20674" s="40" t="str">
        <f t="shared" si="1612"/>
        <v>Test</v>
      </c>
      <c r="F20674" t="str">
        <f t="shared" si="1610"/>
        <v>Mid</v>
      </c>
      <c r="G20674" t="str">
        <f t="shared" si="1611"/>
        <v>Shenzhen_1_Mid</v>
      </c>
      <c r="H20674">
        <v>6.068575283111044E-2</v>
      </c>
      <c r="I20674">
        <f t="shared" si="1614"/>
        <v>61</v>
      </c>
      <c r="J20674" t="str">
        <f t="shared" si="1613"/>
        <v>Test</v>
      </c>
      <c r="K20674">
        <f>IF(J20674="Test", COUNTIF($J$10:J20674, "Test"),"")</f>
        <v>2906</v>
      </c>
      <c r="L20674" t="str">
        <f>IF(J20674="Control", COUNTIF($J$10:J20674, "Control"),"")</f>
        <v/>
      </c>
    </row>
    <row r="20675" spans="1:12">
      <c r="A20675" s="42">
        <v>1519550403</v>
      </c>
      <c r="B20675" s="42">
        <v>1</v>
      </c>
      <c r="C20675" s="42">
        <v>1401</v>
      </c>
      <c r="D20675" s="40" t="s">
        <v>359</v>
      </c>
      <c r="E20675" s="40" t="str">
        <f t="shared" si="1612"/>
        <v>Control</v>
      </c>
      <c r="F20675" t="str">
        <f t="shared" si="1610"/>
        <v>Mid</v>
      </c>
      <c r="G20675" t="str">
        <f t="shared" si="1611"/>
        <v>Shenzhen_1_Mid</v>
      </c>
      <c r="H20675">
        <v>6.0854777327408294E-2</v>
      </c>
      <c r="I20675">
        <f t="shared" si="1614"/>
        <v>62</v>
      </c>
      <c r="J20675" t="str">
        <f t="shared" si="1613"/>
        <v>Control</v>
      </c>
      <c r="K20675" t="str">
        <f>IF(J20675="Test", COUNTIF($J$10:J20675, "Test"),"")</f>
        <v/>
      </c>
      <c r="L20675">
        <f>IF(J20675="Control", COUNTIF($J$10:J20675, "Control"),"")</f>
        <v>2906</v>
      </c>
    </row>
    <row r="20676" spans="1:12">
      <c r="A20676" s="42">
        <v>1517231288</v>
      </c>
      <c r="B20676" s="42">
        <v>1</v>
      </c>
      <c r="C20676" s="42">
        <v>1749</v>
      </c>
      <c r="D20676" s="40" t="s">
        <v>359</v>
      </c>
      <c r="E20676" s="40" t="str">
        <f t="shared" si="1612"/>
        <v>Test</v>
      </c>
      <c r="F20676" t="str">
        <f t="shared" si="1610"/>
        <v>Mid</v>
      </c>
      <c r="G20676" t="str">
        <f t="shared" si="1611"/>
        <v>Shenzhen_1_Mid</v>
      </c>
      <c r="H20676">
        <v>6.370609215668277E-2</v>
      </c>
      <c r="I20676">
        <f t="shared" si="1614"/>
        <v>63</v>
      </c>
      <c r="J20676" t="str">
        <f t="shared" si="1613"/>
        <v>Test</v>
      </c>
      <c r="K20676">
        <f>IF(J20676="Test", COUNTIF($J$10:J20676, "Test"),"")</f>
        <v>2907</v>
      </c>
      <c r="L20676" t="str">
        <f>IF(J20676="Control", COUNTIF($J$10:J20676, "Control"),"")</f>
        <v/>
      </c>
    </row>
    <row r="20677" spans="1:12">
      <c r="A20677" s="42">
        <v>1511846665</v>
      </c>
      <c r="B20677" s="42">
        <v>1</v>
      </c>
      <c r="C20677" s="42">
        <v>1080</v>
      </c>
      <c r="D20677" s="40" t="s">
        <v>359</v>
      </c>
      <c r="E20677" s="40" t="str">
        <f t="shared" si="1612"/>
        <v>Control</v>
      </c>
      <c r="F20677" t="str">
        <f t="shared" si="1610"/>
        <v>Mid</v>
      </c>
      <c r="G20677" t="str">
        <f t="shared" si="1611"/>
        <v>Shenzhen_1_Mid</v>
      </c>
      <c r="H20677">
        <v>6.3866486503062481E-2</v>
      </c>
      <c r="I20677">
        <f t="shared" si="1614"/>
        <v>64</v>
      </c>
      <c r="J20677" t="str">
        <f t="shared" si="1613"/>
        <v>Control</v>
      </c>
      <c r="K20677" t="str">
        <f>IF(J20677="Test", COUNTIF($J$10:J20677, "Test"),"")</f>
        <v/>
      </c>
      <c r="L20677">
        <f>IF(J20677="Control", COUNTIF($J$10:J20677, "Control"),"")</f>
        <v>2907</v>
      </c>
    </row>
    <row r="20678" spans="1:12">
      <c r="A20678" s="42">
        <v>1515408883</v>
      </c>
      <c r="B20678" s="42">
        <v>1</v>
      </c>
      <c r="C20678" s="42">
        <v>1631</v>
      </c>
      <c r="D20678" s="40" t="s">
        <v>359</v>
      </c>
      <c r="E20678" s="40" t="str">
        <f t="shared" si="1612"/>
        <v>Test</v>
      </c>
      <c r="F20678" t="str">
        <f t="shared" si="1610"/>
        <v>Mid</v>
      </c>
      <c r="G20678" t="str">
        <f t="shared" si="1611"/>
        <v>Shenzhen_1_Mid</v>
      </c>
      <c r="H20678">
        <v>6.5862226006329294E-2</v>
      </c>
      <c r="I20678">
        <f t="shared" si="1614"/>
        <v>65</v>
      </c>
      <c r="J20678" t="str">
        <f t="shared" si="1613"/>
        <v>Test</v>
      </c>
      <c r="K20678">
        <f>IF(J20678="Test", COUNTIF($J$10:J20678, "Test"),"")</f>
        <v>2908</v>
      </c>
      <c r="L20678" t="str">
        <f>IF(J20678="Control", COUNTIF($J$10:J20678, "Control"),"")</f>
        <v/>
      </c>
    </row>
    <row r="20679" spans="1:12">
      <c r="A20679" s="42">
        <v>1518676317</v>
      </c>
      <c r="B20679" s="42">
        <v>1</v>
      </c>
      <c r="C20679" s="42">
        <v>1324</v>
      </c>
      <c r="D20679" s="40" t="s">
        <v>359</v>
      </c>
      <c r="E20679" s="40" t="str">
        <f t="shared" si="1612"/>
        <v>Control</v>
      </c>
      <c r="F20679" t="str">
        <f t="shared" si="1610"/>
        <v>Mid</v>
      </c>
      <c r="G20679" t="str">
        <f t="shared" si="1611"/>
        <v>Shenzhen_1_Mid</v>
      </c>
      <c r="H20679">
        <v>6.6189376274590095E-2</v>
      </c>
      <c r="I20679">
        <f t="shared" si="1614"/>
        <v>66</v>
      </c>
      <c r="J20679" t="str">
        <f t="shared" si="1613"/>
        <v>Control</v>
      </c>
      <c r="K20679" t="str">
        <f>IF(J20679="Test", COUNTIF($J$10:J20679, "Test"),"")</f>
        <v/>
      </c>
      <c r="L20679">
        <f>IF(J20679="Control", COUNTIF($J$10:J20679, "Control"),"")</f>
        <v>2908</v>
      </c>
    </row>
    <row r="20680" spans="1:12">
      <c r="A20680" s="42">
        <v>1512072623</v>
      </c>
      <c r="B20680" s="42">
        <v>1</v>
      </c>
      <c r="C20680" s="42">
        <v>1512</v>
      </c>
      <c r="D20680" s="40" t="s">
        <v>359</v>
      </c>
      <c r="E20680" s="40" t="str">
        <f t="shared" si="1612"/>
        <v>Test</v>
      </c>
      <c r="F20680" t="str">
        <f t="shared" si="1610"/>
        <v>Mid</v>
      </c>
      <c r="G20680" t="str">
        <f t="shared" si="1611"/>
        <v>Shenzhen_1_Mid</v>
      </c>
      <c r="H20680">
        <v>6.6559761180194243E-2</v>
      </c>
      <c r="I20680">
        <f t="shared" si="1614"/>
        <v>67</v>
      </c>
      <c r="J20680" t="str">
        <f t="shared" si="1613"/>
        <v>Test</v>
      </c>
      <c r="K20680">
        <f>IF(J20680="Test", COUNTIF($J$10:J20680, "Test"),"")</f>
        <v>2909</v>
      </c>
      <c r="L20680" t="str">
        <f>IF(J20680="Control", COUNTIF($J$10:J20680, "Control"),"")</f>
        <v/>
      </c>
    </row>
    <row r="20681" spans="1:12">
      <c r="A20681" s="42">
        <v>1517564936</v>
      </c>
      <c r="B20681" s="42">
        <v>1</v>
      </c>
      <c r="C20681" s="42">
        <v>1480</v>
      </c>
      <c r="D20681" s="40" t="s">
        <v>359</v>
      </c>
      <c r="E20681" s="40" t="str">
        <f t="shared" si="1612"/>
        <v>Control</v>
      </c>
      <c r="F20681" t="str">
        <f t="shared" si="1610"/>
        <v>Mid</v>
      </c>
      <c r="G20681" t="str">
        <f t="shared" si="1611"/>
        <v>Shenzhen_1_Mid</v>
      </c>
      <c r="H20681">
        <v>6.6670229939390091E-2</v>
      </c>
      <c r="I20681">
        <f t="shared" si="1614"/>
        <v>68</v>
      </c>
      <c r="J20681" t="str">
        <f t="shared" si="1613"/>
        <v>Control</v>
      </c>
      <c r="K20681" t="str">
        <f>IF(J20681="Test", COUNTIF($J$10:J20681, "Test"),"")</f>
        <v/>
      </c>
      <c r="L20681">
        <f>IF(J20681="Control", COUNTIF($J$10:J20681, "Control"),"")</f>
        <v>2909</v>
      </c>
    </row>
    <row r="20682" spans="1:12">
      <c r="A20682" s="42">
        <v>1518028206</v>
      </c>
      <c r="B20682" s="42">
        <v>1</v>
      </c>
      <c r="C20682" s="42">
        <v>1115</v>
      </c>
      <c r="D20682" s="40" t="s">
        <v>359</v>
      </c>
      <c r="E20682" s="40" t="str">
        <f t="shared" si="1612"/>
        <v>Test</v>
      </c>
      <c r="F20682" t="str">
        <f t="shared" ref="F20682:F20745" si="1615">_xlfn.IFS(C20682&lt;1069, "Low", C20682&lt;2277, "Mid", C20682&gt;=2277, "High")</f>
        <v>Mid</v>
      </c>
      <c r="G20682" t="str">
        <f t="shared" ref="G20682:G20745" si="1616">D20682&amp;"_"&amp;B20682&amp;"_"&amp;F20682</f>
        <v>Shenzhen_1_Mid</v>
      </c>
      <c r="H20682">
        <v>6.739137130712991E-2</v>
      </c>
      <c r="I20682">
        <f t="shared" si="1614"/>
        <v>69</v>
      </c>
      <c r="J20682" t="str">
        <f t="shared" si="1613"/>
        <v>Test</v>
      </c>
      <c r="K20682">
        <f>IF(J20682="Test", COUNTIF($J$10:J20682, "Test"),"")</f>
        <v>2910</v>
      </c>
      <c r="L20682" t="str">
        <f>IF(J20682="Control", COUNTIF($J$10:J20682, "Control"),"")</f>
        <v/>
      </c>
    </row>
    <row r="20683" spans="1:12">
      <c r="A20683" s="42">
        <v>1516894836</v>
      </c>
      <c r="B20683" s="42">
        <v>1</v>
      </c>
      <c r="C20683" s="42">
        <v>1567</v>
      </c>
      <c r="D20683" s="40" t="s">
        <v>359</v>
      </c>
      <c r="E20683" s="40" t="str">
        <f t="shared" ref="E20683:E20746" si="1617">IF(AND(J20683="Test",K20683&lt;=3000),"Test",IF(AND(J20683="Control",L20683&lt;=3000),"Control","Out of test"))</f>
        <v>Control</v>
      </c>
      <c r="F20683" t="str">
        <f t="shared" si="1615"/>
        <v>Mid</v>
      </c>
      <c r="G20683" t="str">
        <f t="shared" si="1616"/>
        <v>Shenzhen_1_Mid</v>
      </c>
      <c r="H20683">
        <v>6.8779458536577964E-2</v>
      </c>
      <c r="I20683">
        <f t="shared" si="1614"/>
        <v>70</v>
      </c>
      <c r="J20683" t="str">
        <f t="shared" ref="J20683:J20746" si="1618">IF(I20683&lt;=250, IF(MOD(I20683,2)=1, "Test", "Control"),"Out of Test")</f>
        <v>Control</v>
      </c>
      <c r="K20683" t="str">
        <f>IF(J20683="Test", COUNTIF($J$10:J20683, "Test"),"")</f>
        <v/>
      </c>
      <c r="L20683">
        <f>IF(J20683="Control", COUNTIF($J$10:J20683, "Control"),"")</f>
        <v>2910</v>
      </c>
    </row>
    <row r="20684" spans="1:12">
      <c r="A20684" s="42">
        <v>1512997276</v>
      </c>
      <c r="B20684" s="42">
        <v>1</v>
      </c>
      <c r="C20684" s="42">
        <v>1569</v>
      </c>
      <c r="D20684" s="40" t="s">
        <v>359</v>
      </c>
      <c r="E20684" s="40" t="str">
        <f t="shared" si="1617"/>
        <v>Test</v>
      </c>
      <c r="F20684" t="str">
        <f t="shared" si="1615"/>
        <v>Mid</v>
      </c>
      <c r="G20684" t="str">
        <f t="shared" si="1616"/>
        <v>Shenzhen_1_Mid</v>
      </c>
      <c r="H20684">
        <v>6.9969850066498807E-2</v>
      </c>
      <c r="I20684">
        <f t="shared" ref="I20684:I20747" si="1619">IF(G20684=G20683, I20683+1, 1)</f>
        <v>71</v>
      </c>
      <c r="J20684" t="str">
        <f t="shared" si="1618"/>
        <v>Test</v>
      </c>
      <c r="K20684">
        <f>IF(J20684="Test", COUNTIF($J$10:J20684, "Test"),"")</f>
        <v>2911</v>
      </c>
      <c r="L20684" t="str">
        <f>IF(J20684="Control", COUNTIF($J$10:J20684, "Control"),"")</f>
        <v/>
      </c>
    </row>
    <row r="20685" spans="1:12">
      <c r="A20685" s="42">
        <v>1512502405</v>
      </c>
      <c r="B20685" s="42">
        <v>1</v>
      </c>
      <c r="C20685" s="42">
        <v>1172</v>
      </c>
      <c r="D20685" s="40" t="s">
        <v>359</v>
      </c>
      <c r="E20685" s="40" t="str">
        <f t="shared" si="1617"/>
        <v>Control</v>
      </c>
      <c r="F20685" t="str">
        <f t="shared" si="1615"/>
        <v>Mid</v>
      </c>
      <c r="G20685" t="str">
        <f t="shared" si="1616"/>
        <v>Shenzhen_1_Mid</v>
      </c>
      <c r="H20685">
        <v>7.1581099231745049E-2</v>
      </c>
      <c r="I20685">
        <f t="shared" si="1619"/>
        <v>72</v>
      </c>
      <c r="J20685" t="str">
        <f t="shared" si="1618"/>
        <v>Control</v>
      </c>
      <c r="K20685" t="str">
        <f>IF(J20685="Test", COUNTIF($J$10:J20685, "Test"),"")</f>
        <v/>
      </c>
      <c r="L20685">
        <f>IF(J20685="Control", COUNTIF($J$10:J20685, "Control"),"")</f>
        <v>2911</v>
      </c>
    </row>
    <row r="20686" spans="1:12">
      <c r="A20686" s="42">
        <v>1511735467</v>
      </c>
      <c r="B20686" s="42">
        <v>1</v>
      </c>
      <c r="C20686" s="42">
        <v>1289</v>
      </c>
      <c r="D20686" s="40" t="s">
        <v>359</v>
      </c>
      <c r="E20686" s="40" t="str">
        <f t="shared" si="1617"/>
        <v>Test</v>
      </c>
      <c r="F20686" t="str">
        <f t="shared" si="1615"/>
        <v>Mid</v>
      </c>
      <c r="G20686" t="str">
        <f t="shared" si="1616"/>
        <v>Shenzhen_1_Mid</v>
      </c>
      <c r="H20686">
        <v>7.1931205274192056E-2</v>
      </c>
      <c r="I20686">
        <f t="shared" si="1619"/>
        <v>73</v>
      </c>
      <c r="J20686" t="str">
        <f t="shared" si="1618"/>
        <v>Test</v>
      </c>
      <c r="K20686">
        <f>IF(J20686="Test", COUNTIF($J$10:J20686, "Test"),"")</f>
        <v>2912</v>
      </c>
      <c r="L20686" t="str">
        <f>IF(J20686="Control", COUNTIF($J$10:J20686, "Control"),"")</f>
        <v/>
      </c>
    </row>
    <row r="20687" spans="1:12">
      <c r="A20687" s="42">
        <v>1518562493</v>
      </c>
      <c r="B20687" s="42">
        <v>1</v>
      </c>
      <c r="C20687" s="42">
        <v>1153</v>
      </c>
      <c r="D20687" s="40" t="s">
        <v>359</v>
      </c>
      <c r="E20687" s="40" t="str">
        <f t="shared" si="1617"/>
        <v>Control</v>
      </c>
      <c r="F20687" t="str">
        <f t="shared" si="1615"/>
        <v>Mid</v>
      </c>
      <c r="G20687" t="str">
        <f t="shared" si="1616"/>
        <v>Shenzhen_1_Mid</v>
      </c>
      <c r="H20687">
        <v>7.2691158172170978E-2</v>
      </c>
      <c r="I20687">
        <f t="shared" si="1619"/>
        <v>74</v>
      </c>
      <c r="J20687" t="str">
        <f t="shared" si="1618"/>
        <v>Control</v>
      </c>
      <c r="K20687" t="str">
        <f>IF(J20687="Test", COUNTIF($J$10:J20687, "Test"),"")</f>
        <v/>
      </c>
      <c r="L20687">
        <f>IF(J20687="Control", COUNTIF($J$10:J20687, "Control"),"")</f>
        <v>2912</v>
      </c>
    </row>
    <row r="20688" spans="1:12">
      <c r="A20688" s="42">
        <v>1518675604</v>
      </c>
      <c r="B20688" s="42">
        <v>1</v>
      </c>
      <c r="C20688" s="42">
        <v>2006</v>
      </c>
      <c r="D20688" s="40" t="s">
        <v>359</v>
      </c>
      <c r="E20688" s="40" t="str">
        <f t="shared" si="1617"/>
        <v>Test</v>
      </c>
      <c r="F20688" t="str">
        <f t="shared" si="1615"/>
        <v>Mid</v>
      </c>
      <c r="G20688" t="str">
        <f t="shared" si="1616"/>
        <v>Shenzhen_1_Mid</v>
      </c>
      <c r="H20688">
        <v>7.3501733106433598E-2</v>
      </c>
      <c r="I20688">
        <f t="shared" si="1619"/>
        <v>75</v>
      </c>
      <c r="J20688" t="str">
        <f t="shared" si="1618"/>
        <v>Test</v>
      </c>
      <c r="K20688">
        <f>IF(J20688="Test", COUNTIF($J$10:J20688, "Test"),"")</f>
        <v>2913</v>
      </c>
      <c r="L20688" t="str">
        <f>IF(J20688="Control", COUNTIF($J$10:J20688, "Control"),"")</f>
        <v/>
      </c>
    </row>
    <row r="20689" spans="1:12">
      <c r="A20689" s="42">
        <v>1518084513</v>
      </c>
      <c r="B20689" s="42">
        <v>1</v>
      </c>
      <c r="C20689" s="42">
        <v>2109</v>
      </c>
      <c r="D20689" s="40" t="s">
        <v>359</v>
      </c>
      <c r="E20689" s="40" t="str">
        <f t="shared" si="1617"/>
        <v>Control</v>
      </c>
      <c r="F20689" t="str">
        <f t="shared" si="1615"/>
        <v>Mid</v>
      </c>
      <c r="G20689" t="str">
        <f t="shared" si="1616"/>
        <v>Shenzhen_1_Mid</v>
      </c>
      <c r="H20689">
        <v>7.4322887666421478E-2</v>
      </c>
      <c r="I20689">
        <f t="shared" si="1619"/>
        <v>76</v>
      </c>
      <c r="J20689" t="str">
        <f t="shared" si="1618"/>
        <v>Control</v>
      </c>
      <c r="K20689" t="str">
        <f>IF(J20689="Test", COUNTIF($J$10:J20689, "Test"),"")</f>
        <v/>
      </c>
      <c r="L20689">
        <f>IF(J20689="Control", COUNTIF($J$10:J20689, "Control"),"")</f>
        <v>2913</v>
      </c>
    </row>
    <row r="20690" spans="1:12">
      <c r="A20690" s="42">
        <v>1519147285</v>
      </c>
      <c r="B20690" s="42">
        <v>1</v>
      </c>
      <c r="C20690" s="42">
        <v>1785</v>
      </c>
      <c r="D20690" s="40" t="s">
        <v>359</v>
      </c>
      <c r="E20690" s="40" t="str">
        <f t="shared" si="1617"/>
        <v>Test</v>
      </c>
      <c r="F20690" t="str">
        <f t="shared" si="1615"/>
        <v>Mid</v>
      </c>
      <c r="G20690" t="str">
        <f t="shared" si="1616"/>
        <v>Shenzhen_1_Mid</v>
      </c>
      <c r="H20690">
        <v>7.4411898329284187E-2</v>
      </c>
      <c r="I20690">
        <f t="shared" si="1619"/>
        <v>77</v>
      </c>
      <c r="J20690" t="str">
        <f t="shared" si="1618"/>
        <v>Test</v>
      </c>
      <c r="K20690">
        <f>IF(J20690="Test", COUNTIF($J$10:J20690, "Test"),"")</f>
        <v>2914</v>
      </c>
      <c r="L20690" t="str">
        <f>IF(J20690="Control", COUNTIF($J$10:J20690, "Control"),"")</f>
        <v/>
      </c>
    </row>
    <row r="20691" spans="1:12">
      <c r="A20691" s="42">
        <v>1511346446</v>
      </c>
      <c r="B20691" s="42">
        <v>1</v>
      </c>
      <c r="C20691" s="42">
        <v>1636</v>
      </c>
      <c r="D20691" s="40" t="s">
        <v>359</v>
      </c>
      <c r="E20691" s="40" t="str">
        <f t="shared" si="1617"/>
        <v>Control</v>
      </c>
      <c r="F20691" t="str">
        <f t="shared" si="1615"/>
        <v>Mid</v>
      </c>
      <c r="G20691" t="str">
        <f t="shared" si="1616"/>
        <v>Shenzhen_1_Mid</v>
      </c>
      <c r="H20691">
        <v>7.5623533942373533E-2</v>
      </c>
      <c r="I20691">
        <f t="shared" si="1619"/>
        <v>78</v>
      </c>
      <c r="J20691" t="str">
        <f t="shared" si="1618"/>
        <v>Control</v>
      </c>
      <c r="K20691" t="str">
        <f>IF(J20691="Test", COUNTIF($J$10:J20691, "Test"),"")</f>
        <v/>
      </c>
      <c r="L20691">
        <f>IF(J20691="Control", COUNTIF($J$10:J20691, "Control"),"")</f>
        <v>2914</v>
      </c>
    </row>
    <row r="20692" spans="1:12">
      <c r="A20692" s="42">
        <v>1511865166</v>
      </c>
      <c r="B20692" s="42">
        <v>1</v>
      </c>
      <c r="C20692" s="42">
        <v>2096</v>
      </c>
      <c r="D20692" s="40" t="s">
        <v>359</v>
      </c>
      <c r="E20692" s="40" t="str">
        <f t="shared" si="1617"/>
        <v>Test</v>
      </c>
      <c r="F20692" t="str">
        <f t="shared" si="1615"/>
        <v>Mid</v>
      </c>
      <c r="G20692" t="str">
        <f t="shared" si="1616"/>
        <v>Shenzhen_1_Mid</v>
      </c>
      <c r="H20692">
        <v>7.5889060573229528E-2</v>
      </c>
      <c r="I20692">
        <f t="shared" si="1619"/>
        <v>79</v>
      </c>
      <c r="J20692" t="str">
        <f t="shared" si="1618"/>
        <v>Test</v>
      </c>
      <c r="K20692">
        <f>IF(J20692="Test", COUNTIF($J$10:J20692, "Test"),"")</f>
        <v>2915</v>
      </c>
      <c r="L20692" t="str">
        <f>IF(J20692="Control", COUNTIF($J$10:J20692, "Control"),"")</f>
        <v/>
      </c>
    </row>
    <row r="20693" spans="1:12">
      <c r="A20693" s="42">
        <v>1516597009</v>
      </c>
      <c r="B20693" s="42">
        <v>1</v>
      </c>
      <c r="C20693" s="42">
        <v>1463</v>
      </c>
      <c r="D20693" s="40" t="s">
        <v>359</v>
      </c>
      <c r="E20693" s="40" t="str">
        <f t="shared" si="1617"/>
        <v>Control</v>
      </c>
      <c r="F20693" t="str">
        <f t="shared" si="1615"/>
        <v>Mid</v>
      </c>
      <c r="G20693" t="str">
        <f t="shared" si="1616"/>
        <v>Shenzhen_1_Mid</v>
      </c>
      <c r="H20693">
        <v>7.7027787390538061E-2</v>
      </c>
      <c r="I20693">
        <f t="shared" si="1619"/>
        <v>80</v>
      </c>
      <c r="J20693" t="str">
        <f t="shared" si="1618"/>
        <v>Control</v>
      </c>
      <c r="K20693" t="str">
        <f>IF(J20693="Test", COUNTIF($J$10:J20693, "Test"),"")</f>
        <v/>
      </c>
      <c r="L20693">
        <f>IF(J20693="Control", COUNTIF($J$10:J20693, "Control"),"")</f>
        <v>2915</v>
      </c>
    </row>
    <row r="20694" spans="1:12">
      <c r="A20694" s="42">
        <v>1512815509</v>
      </c>
      <c r="B20694" s="42">
        <v>1</v>
      </c>
      <c r="C20694" s="42">
        <v>1839</v>
      </c>
      <c r="D20694" s="40" t="s">
        <v>359</v>
      </c>
      <c r="E20694" s="40" t="str">
        <f t="shared" si="1617"/>
        <v>Test</v>
      </c>
      <c r="F20694" t="str">
        <f t="shared" si="1615"/>
        <v>Mid</v>
      </c>
      <c r="G20694" t="str">
        <f t="shared" si="1616"/>
        <v>Shenzhen_1_Mid</v>
      </c>
      <c r="H20694">
        <v>7.7818169713663066E-2</v>
      </c>
      <c r="I20694">
        <f t="shared" si="1619"/>
        <v>81</v>
      </c>
      <c r="J20694" t="str">
        <f t="shared" si="1618"/>
        <v>Test</v>
      </c>
      <c r="K20694">
        <f>IF(J20694="Test", COUNTIF($J$10:J20694, "Test"),"")</f>
        <v>2916</v>
      </c>
      <c r="L20694" t="str">
        <f>IF(J20694="Control", COUNTIF($J$10:J20694, "Control"),"")</f>
        <v/>
      </c>
    </row>
    <row r="20695" spans="1:12">
      <c r="A20695" s="42">
        <v>1517694454</v>
      </c>
      <c r="B20695" s="42">
        <v>1</v>
      </c>
      <c r="C20695" s="42">
        <v>1727</v>
      </c>
      <c r="D20695" s="40" t="s">
        <v>359</v>
      </c>
      <c r="E20695" s="40" t="str">
        <f t="shared" si="1617"/>
        <v>Control</v>
      </c>
      <c r="F20695" t="str">
        <f t="shared" si="1615"/>
        <v>Mid</v>
      </c>
      <c r="G20695" t="str">
        <f t="shared" si="1616"/>
        <v>Shenzhen_1_Mid</v>
      </c>
      <c r="H20695">
        <v>7.9753752409549516E-2</v>
      </c>
      <c r="I20695">
        <f t="shared" si="1619"/>
        <v>82</v>
      </c>
      <c r="J20695" t="str">
        <f t="shared" si="1618"/>
        <v>Control</v>
      </c>
      <c r="K20695" t="str">
        <f>IF(J20695="Test", COUNTIF($J$10:J20695, "Test"),"")</f>
        <v/>
      </c>
      <c r="L20695">
        <f>IF(J20695="Control", COUNTIF($J$10:J20695, "Control"),"")</f>
        <v>2916</v>
      </c>
    </row>
    <row r="20696" spans="1:12">
      <c r="A20696" s="42">
        <v>1518055174</v>
      </c>
      <c r="B20696" s="42">
        <v>1</v>
      </c>
      <c r="C20696" s="42">
        <v>1642</v>
      </c>
      <c r="D20696" s="40" t="s">
        <v>359</v>
      </c>
      <c r="E20696" s="40" t="str">
        <f t="shared" si="1617"/>
        <v>Test</v>
      </c>
      <c r="F20696" t="str">
        <f t="shared" si="1615"/>
        <v>Mid</v>
      </c>
      <c r="G20696" t="str">
        <f t="shared" si="1616"/>
        <v>Shenzhen_1_Mid</v>
      </c>
      <c r="H20696">
        <v>8.1033326775641346E-2</v>
      </c>
      <c r="I20696">
        <f t="shared" si="1619"/>
        <v>83</v>
      </c>
      <c r="J20696" t="str">
        <f t="shared" si="1618"/>
        <v>Test</v>
      </c>
      <c r="K20696">
        <f>IF(J20696="Test", COUNTIF($J$10:J20696, "Test"),"")</f>
        <v>2917</v>
      </c>
      <c r="L20696" t="str">
        <f>IF(J20696="Control", COUNTIF($J$10:J20696, "Control"),"")</f>
        <v/>
      </c>
    </row>
    <row r="20697" spans="1:12">
      <c r="A20697" s="42">
        <v>1512709693</v>
      </c>
      <c r="B20697" s="42">
        <v>1</v>
      </c>
      <c r="C20697" s="42">
        <v>1342</v>
      </c>
      <c r="D20697" s="40" t="s">
        <v>359</v>
      </c>
      <c r="E20697" s="40" t="str">
        <f t="shared" si="1617"/>
        <v>Control</v>
      </c>
      <c r="F20697" t="str">
        <f t="shared" si="1615"/>
        <v>Mid</v>
      </c>
      <c r="G20697" t="str">
        <f t="shared" si="1616"/>
        <v>Shenzhen_1_Mid</v>
      </c>
      <c r="H20697">
        <v>8.1534479150707773E-2</v>
      </c>
      <c r="I20697">
        <f t="shared" si="1619"/>
        <v>84</v>
      </c>
      <c r="J20697" t="str">
        <f t="shared" si="1618"/>
        <v>Control</v>
      </c>
      <c r="K20697" t="str">
        <f>IF(J20697="Test", COUNTIF($J$10:J20697, "Test"),"")</f>
        <v/>
      </c>
      <c r="L20697">
        <f>IF(J20697="Control", COUNTIF($J$10:J20697, "Control"),"")</f>
        <v>2917</v>
      </c>
    </row>
    <row r="20698" spans="1:12">
      <c r="A20698" s="42">
        <v>1518056635</v>
      </c>
      <c r="B20698" s="42">
        <v>1</v>
      </c>
      <c r="C20698" s="42">
        <v>1467</v>
      </c>
      <c r="D20698" s="40" t="s">
        <v>359</v>
      </c>
      <c r="E20698" s="40" t="str">
        <f t="shared" si="1617"/>
        <v>Test</v>
      </c>
      <c r="F20698" t="str">
        <f t="shared" si="1615"/>
        <v>Mid</v>
      </c>
      <c r="G20698" t="str">
        <f t="shared" si="1616"/>
        <v>Shenzhen_1_Mid</v>
      </c>
      <c r="H20698">
        <v>8.3354276271188632E-2</v>
      </c>
      <c r="I20698">
        <f t="shared" si="1619"/>
        <v>85</v>
      </c>
      <c r="J20698" t="str">
        <f t="shared" si="1618"/>
        <v>Test</v>
      </c>
      <c r="K20698">
        <f>IF(J20698="Test", COUNTIF($J$10:J20698, "Test"),"")</f>
        <v>2918</v>
      </c>
      <c r="L20698" t="str">
        <f>IF(J20698="Control", COUNTIF($J$10:J20698, "Control"),"")</f>
        <v/>
      </c>
    </row>
    <row r="20699" spans="1:12">
      <c r="A20699" s="42">
        <v>1514581949</v>
      </c>
      <c r="B20699" s="42">
        <v>1</v>
      </c>
      <c r="C20699" s="42">
        <v>1338</v>
      </c>
      <c r="D20699" s="40" t="s">
        <v>359</v>
      </c>
      <c r="E20699" s="40" t="str">
        <f t="shared" si="1617"/>
        <v>Control</v>
      </c>
      <c r="F20699" t="str">
        <f t="shared" si="1615"/>
        <v>Mid</v>
      </c>
      <c r="G20699" t="str">
        <f t="shared" si="1616"/>
        <v>Shenzhen_1_Mid</v>
      </c>
      <c r="H20699">
        <v>8.3821313602854608E-2</v>
      </c>
      <c r="I20699">
        <f t="shared" si="1619"/>
        <v>86</v>
      </c>
      <c r="J20699" t="str">
        <f t="shared" si="1618"/>
        <v>Control</v>
      </c>
      <c r="K20699" t="str">
        <f>IF(J20699="Test", COUNTIF($J$10:J20699, "Test"),"")</f>
        <v/>
      </c>
      <c r="L20699">
        <f>IF(J20699="Control", COUNTIF($J$10:J20699, "Control"),"")</f>
        <v>2918</v>
      </c>
    </row>
    <row r="20700" spans="1:12">
      <c r="A20700" s="42">
        <v>1515850463</v>
      </c>
      <c r="B20700" s="42">
        <v>1</v>
      </c>
      <c r="C20700" s="42">
        <v>2056</v>
      </c>
      <c r="D20700" s="40" t="s">
        <v>359</v>
      </c>
      <c r="E20700" s="40" t="str">
        <f t="shared" si="1617"/>
        <v>Test</v>
      </c>
      <c r="F20700" t="str">
        <f t="shared" si="1615"/>
        <v>Mid</v>
      </c>
      <c r="G20700" t="str">
        <f t="shared" si="1616"/>
        <v>Shenzhen_1_Mid</v>
      </c>
      <c r="H20700">
        <v>8.6360960917276963E-2</v>
      </c>
      <c r="I20700">
        <f t="shared" si="1619"/>
        <v>87</v>
      </c>
      <c r="J20700" t="str">
        <f t="shared" si="1618"/>
        <v>Test</v>
      </c>
      <c r="K20700">
        <f>IF(J20700="Test", COUNTIF($J$10:J20700, "Test"),"")</f>
        <v>2919</v>
      </c>
      <c r="L20700" t="str">
        <f>IF(J20700="Control", COUNTIF($J$10:J20700, "Control"),"")</f>
        <v/>
      </c>
    </row>
    <row r="20701" spans="1:12">
      <c r="A20701" s="42">
        <v>1515729193</v>
      </c>
      <c r="B20701" s="42">
        <v>1</v>
      </c>
      <c r="C20701" s="42">
        <v>2107</v>
      </c>
      <c r="D20701" s="40" t="s">
        <v>359</v>
      </c>
      <c r="E20701" s="40" t="str">
        <f t="shared" si="1617"/>
        <v>Control</v>
      </c>
      <c r="F20701" t="str">
        <f t="shared" si="1615"/>
        <v>Mid</v>
      </c>
      <c r="G20701" t="str">
        <f t="shared" si="1616"/>
        <v>Shenzhen_1_Mid</v>
      </c>
      <c r="H20701">
        <v>8.8263791221197652E-2</v>
      </c>
      <c r="I20701">
        <f t="shared" si="1619"/>
        <v>88</v>
      </c>
      <c r="J20701" t="str">
        <f t="shared" si="1618"/>
        <v>Control</v>
      </c>
      <c r="K20701" t="str">
        <f>IF(J20701="Test", COUNTIF($J$10:J20701, "Test"),"")</f>
        <v/>
      </c>
      <c r="L20701">
        <f>IF(J20701="Control", COUNTIF($J$10:J20701, "Control"),"")</f>
        <v>2919</v>
      </c>
    </row>
    <row r="20702" spans="1:12">
      <c r="A20702" s="42">
        <v>1519249377</v>
      </c>
      <c r="B20702" s="42">
        <v>1</v>
      </c>
      <c r="C20702" s="42">
        <v>1813</v>
      </c>
      <c r="D20702" s="40" t="s">
        <v>359</v>
      </c>
      <c r="E20702" s="40" t="str">
        <f t="shared" si="1617"/>
        <v>Test</v>
      </c>
      <c r="F20702" t="str">
        <f t="shared" si="1615"/>
        <v>Mid</v>
      </c>
      <c r="G20702" t="str">
        <f t="shared" si="1616"/>
        <v>Shenzhen_1_Mid</v>
      </c>
      <c r="H20702">
        <v>8.8655520957970912E-2</v>
      </c>
      <c r="I20702">
        <f t="shared" si="1619"/>
        <v>89</v>
      </c>
      <c r="J20702" t="str">
        <f t="shared" si="1618"/>
        <v>Test</v>
      </c>
      <c r="K20702">
        <f>IF(J20702="Test", COUNTIF($J$10:J20702, "Test"),"")</f>
        <v>2920</v>
      </c>
      <c r="L20702" t="str">
        <f>IF(J20702="Control", COUNTIF($J$10:J20702, "Control"),"")</f>
        <v/>
      </c>
    </row>
    <row r="20703" spans="1:12">
      <c r="A20703" s="42">
        <v>1519184775</v>
      </c>
      <c r="B20703" s="42">
        <v>1</v>
      </c>
      <c r="C20703" s="42">
        <v>1732</v>
      </c>
      <c r="D20703" s="40" t="s">
        <v>359</v>
      </c>
      <c r="E20703" s="40" t="str">
        <f t="shared" si="1617"/>
        <v>Control</v>
      </c>
      <c r="F20703" t="str">
        <f t="shared" si="1615"/>
        <v>Mid</v>
      </c>
      <c r="G20703" t="str">
        <f t="shared" si="1616"/>
        <v>Shenzhen_1_Mid</v>
      </c>
      <c r="H20703">
        <v>8.8829952818694213E-2</v>
      </c>
      <c r="I20703">
        <f t="shared" si="1619"/>
        <v>90</v>
      </c>
      <c r="J20703" t="str">
        <f t="shared" si="1618"/>
        <v>Control</v>
      </c>
      <c r="K20703" t="str">
        <f>IF(J20703="Test", COUNTIF($J$10:J20703, "Test"),"")</f>
        <v/>
      </c>
      <c r="L20703">
        <f>IF(J20703="Control", COUNTIF($J$10:J20703, "Control"),"")</f>
        <v>2920</v>
      </c>
    </row>
    <row r="20704" spans="1:12">
      <c r="A20704" s="42">
        <v>1519514597</v>
      </c>
      <c r="B20704" s="42">
        <v>1</v>
      </c>
      <c r="C20704" s="42">
        <v>1273</v>
      </c>
      <c r="D20704" s="40" t="s">
        <v>359</v>
      </c>
      <c r="E20704" s="40" t="str">
        <f t="shared" si="1617"/>
        <v>Test</v>
      </c>
      <c r="F20704" t="str">
        <f t="shared" si="1615"/>
        <v>Mid</v>
      </c>
      <c r="G20704" t="str">
        <f t="shared" si="1616"/>
        <v>Shenzhen_1_Mid</v>
      </c>
      <c r="H20704">
        <v>8.9072125454196627E-2</v>
      </c>
      <c r="I20704">
        <f t="shared" si="1619"/>
        <v>91</v>
      </c>
      <c r="J20704" t="str">
        <f t="shared" si="1618"/>
        <v>Test</v>
      </c>
      <c r="K20704">
        <f>IF(J20704="Test", COUNTIF($J$10:J20704, "Test"),"")</f>
        <v>2921</v>
      </c>
      <c r="L20704" t="str">
        <f>IF(J20704="Control", COUNTIF($J$10:J20704, "Control"),"")</f>
        <v/>
      </c>
    </row>
    <row r="20705" spans="1:12">
      <c r="A20705" s="42">
        <v>1517404186</v>
      </c>
      <c r="B20705" s="42">
        <v>1</v>
      </c>
      <c r="C20705" s="42">
        <v>1377</v>
      </c>
      <c r="D20705" s="40" t="s">
        <v>359</v>
      </c>
      <c r="E20705" s="40" t="str">
        <f t="shared" si="1617"/>
        <v>Control</v>
      </c>
      <c r="F20705" t="str">
        <f t="shared" si="1615"/>
        <v>Mid</v>
      </c>
      <c r="G20705" t="str">
        <f t="shared" si="1616"/>
        <v>Shenzhen_1_Mid</v>
      </c>
      <c r="H20705">
        <v>8.9546615917731831E-2</v>
      </c>
      <c r="I20705">
        <f t="shared" si="1619"/>
        <v>92</v>
      </c>
      <c r="J20705" t="str">
        <f t="shared" si="1618"/>
        <v>Control</v>
      </c>
      <c r="K20705" t="str">
        <f>IF(J20705="Test", COUNTIF($J$10:J20705, "Test"),"")</f>
        <v/>
      </c>
      <c r="L20705">
        <f>IF(J20705="Control", COUNTIF($J$10:J20705, "Control"),"")</f>
        <v>2921</v>
      </c>
    </row>
    <row r="20706" spans="1:12">
      <c r="A20706" s="42">
        <v>1519182255</v>
      </c>
      <c r="B20706" s="42">
        <v>1</v>
      </c>
      <c r="C20706" s="42">
        <v>1814</v>
      </c>
      <c r="D20706" s="40" t="s">
        <v>359</v>
      </c>
      <c r="E20706" s="40" t="str">
        <f t="shared" si="1617"/>
        <v>Test</v>
      </c>
      <c r="F20706" t="str">
        <f t="shared" si="1615"/>
        <v>Mid</v>
      </c>
      <c r="G20706" t="str">
        <f t="shared" si="1616"/>
        <v>Shenzhen_1_Mid</v>
      </c>
      <c r="H20706">
        <v>8.9669812429545415E-2</v>
      </c>
      <c r="I20706">
        <f t="shared" si="1619"/>
        <v>93</v>
      </c>
      <c r="J20706" t="str">
        <f t="shared" si="1618"/>
        <v>Test</v>
      </c>
      <c r="K20706">
        <f>IF(J20706="Test", COUNTIF($J$10:J20706, "Test"),"")</f>
        <v>2922</v>
      </c>
      <c r="L20706" t="str">
        <f>IF(J20706="Control", COUNTIF($J$10:J20706, "Control"),"")</f>
        <v/>
      </c>
    </row>
    <row r="20707" spans="1:12">
      <c r="A20707" s="42">
        <v>1519239248</v>
      </c>
      <c r="B20707" s="42">
        <v>1</v>
      </c>
      <c r="C20707" s="42">
        <v>2091</v>
      </c>
      <c r="D20707" s="40" t="s">
        <v>359</v>
      </c>
      <c r="E20707" s="40" t="str">
        <f t="shared" si="1617"/>
        <v>Control</v>
      </c>
      <c r="F20707" t="str">
        <f t="shared" si="1615"/>
        <v>Mid</v>
      </c>
      <c r="G20707" t="str">
        <f t="shared" si="1616"/>
        <v>Shenzhen_1_Mid</v>
      </c>
      <c r="H20707">
        <v>9.2189105675288485E-2</v>
      </c>
      <c r="I20707">
        <f t="shared" si="1619"/>
        <v>94</v>
      </c>
      <c r="J20707" t="str">
        <f t="shared" si="1618"/>
        <v>Control</v>
      </c>
      <c r="K20707" t="str">
        <f>IF(J20707="Test", COUNTIF($J$10:J20707, "Test"),"")</f>
        <v/>
      </c>
      <c r="L20707">
        <f>IF(J20707="Control", COUNTIF($J$10:J20707, "Control"),"")</f>
        <v>2922</v>
      </c>
    </row>
    <row r="20708" spans="1:12">
      <c r="A20708" s="42">
        <v>1515969608</v>
      </c>
      <c r="B20708" s="42">
        <v>1</v>
      </c>
      <c r="C20708" s="42">
        <v>1088</v>
      </c>
      <c r="D20708" s="40" t="s">
        <v>359</v>
      </c>
      <c r="E20708" s="40" t="str">
        <f t="shared" si="1617"/>
        <v>Test</v>
      </c>
      <c r="F20708" t="str">
        <f t="shared" si="1615"/>
        <v>Mid</v>
      </c>
      <c r="G20708" t="str">
        <f t="shared" si="1616"/>
        <v>Shenzhen_1_Mid</v>
      </c>
      <c r="H20708">
        <v>9.2637005856177734E-2</v>
      </c>
      <c r="I20708">
        <f t="shared" si="1619"/>
        <v>95</v>
      </c>
      <c r="J20708" t="str">
        <f t="shared" si="1618"/>
        <v>Test</v>
      </c>
      <c r="K20708">
        <f>IF(J20708="Test", COUNTIF($J$10:J20708, "Test"),"")</f>
        <v>2923</v>
      </c>
      <c r="L20708" t="str">
        <f>IF(J20708="Control", COUNTIF($J$10:J20708, "Control"),"")</f>
        <v/>
      </c>
    </row>
    <row r="20709" spans="1:12">
      <c r="A20709" s="42">
        <v>1519362616</v>
      </c>
      <c r="B20709" s="42">
        <v>1</v>
      </c>
      <c r="C20709" s="42">
        <v>1282</v>
      </c>
      <c r="D20709" s="40" t="s">
        <v>359</v>
      </c>
      <c r="E20709" s="40" t="str">
        <f t="shared" si="1617"/>
        <v>Control</v>
      </c>
      <c r="F20709" t="str">
        <f t="shared" si="1615"/>
        <v>Mid</v>
      </c>
      <c r="G20709" t="str">
        <f t="shared" si="1616"/>
        <v>Shenzhen_1_Mid</v>
      </c>
      <c r="H20709">
        <v>9.287972975032055E-2</v>
      </c>
      <c r="I20709">
        <f t="shared" si="1619"/>
        <v>96</v>
      </c>
      <c r="J20709" t="str">
        <f t="shared" si="1618"/>
        <v>Control</v>
      </c>
      <c r="K20709" t="str">
        <f>IF(J20709="Test", COUNTIF($J$10:J20709, "Test"),"")</f>
        <v/>
      </c>
      <c r="L20709">
        <f>IF(J20709="Control", COUNTIF($J$10:J20709, "Control"),"")</f>
        <v>2923</v>
      </c>
    </row>
    <row r="20710" spans="1:12">
      <c r="A20710" s="42">
        <v>1516759189</v>
      </c>
      <c r="B20710" s="42">
        <v>1</v>
      </c>
      <c r="C20710" s="42">
        <v>2063</v>
      </c>
      <c r="D20710" s="40" t="s">
        <v>359</v>
      </c>
      <c r="E20710" s="40" t="str">
        <f t="shared" si="1617"/>
        <v>Test</v>
      </c>
      <c r="F20710" t="str">
        <f t="shared" si="1615"/>
        <v>Mid</v>
      </c>
      <c r="G20710" t="str">
        <f t="shared" si="1616"/>
        <v>Shenzhen_1_Mid</v>
      </c>
      <c r="H20710">
        <v>9.5952941249044077E-2</v>
      </c>
      <c r="I20710">
        <f t="shared" si="1619"/>
        <v>97</v>
      </c>
      <c r="J20710" t="str">
        <f t="shared" si="1618"/>
        <v>Test</v>
      </c>
      <c r="K20710">
        <f>IF(J20710="Test", COUNTIF($J$10:J20710, "Test"),"")</f>
        <v>2924</v>
      </c>
      <c r="L20710" t="str">
        <f>IF(J20710="Control", COUNTIF($J$10:J20710, "Control"),"")</f>
        <v/>
      </c>
    </row>
    <row r="20711" spans="1:12">
      <c r="A20711" s="42">
        <v>1517059685</v>
      </c>
      <c r="B20711" s="42">
        <v>1</v>
      </c>
      <c r="C20711" s="42">
        <v>1241</v>
      </c>
      <c r="D20711" s="40" t="s">
        <v>359</v>
      </c>
      <c r="E20711" s="40" t="str">
        <f t="shared" si="1617"/>
        <v>Control</v>
      </c>
      <c r="F20711" t="str">
        <f t="shared" si="1615"/>
        <v>Mid</v>
      </c>
      <c r="G20711" t="str">
        <f t="shared" si="1616"/>
        <v>Shenzhen_1_Mid</v>
      </c>
      <c r="H20711">
        <v>9.6061763468284989E-2</v>
      </c>
      <c r="I20711">
        <f t="shared" si="1619"/>
        <v>98</v>
      </c>
      <c r="J20711" t="str">
        <f t="shared" si="1618"/>
        <v>Control</v>
      </c>
      <c r="K20711" t="str">
        <f>IF(J20711="Test", COUNTIF($J$10:J20711, "Test"),"")</f>
        <v/>
      </c>
      <c r="L20711">
        <f>IF(J20711="Control", COUNTIF($J$10:J20711, "Control"),"")</f>
        <v>2924</v>
      </c>
    </row>
    <row r="20712" spans="1:12">
      <c r="A20712" s="42">
        <v>1512546703</v>
      </c>
      <c r="B20712" s="42">
        <v>1</v>
      </c>
      <c r="C20712" s="42">
        <v>1606</v>
      </c>
      <c r="D20712" s="40" t="s">
        <v>359</v>
      </c>
      <c r="E20712" s="40" t="str">
        <f t="shared" si="1617"/>
        <v>Test</v>
      </c>
      <c r="F20712" t="str">
        <f t="shared" si="1615"/>
        <v>Mid</v>
      </c>
      <c r="G20712" t="str">
        <f t="shared" si="1616"/>
        <v>Shenzhen_1_Mid</v>
      </c>
      <c r="H20712">
        <v>9.718303598868927E-2</v>
      </c>
      <c r="I20712">
        <f t="shared" si="1619"/>
        <v>99</v>
      </c>
      <c r="J20712" t="str">
        <f t="shared" si="1618"/>
        <v>Test</v>
      </c>
      <c r="K20712">
        <f>IF(J20712="Test", COUNTIF($J$10:J20712, "Test"),"")</f>
        <v>2925</v>
      </c>
      <c r="L20712" t="str">
        <f>IF(J20712="Control", COUNTIF($J$10:J20712, "Control"),"")</f>
        <v/>
      </c>
    </row>
    <row r="20713" spans="1:12">
      <c r="A20713" s="42">
        <v>1511939029</v>
      </c>
      <c r="B20713" s="42">
        <v>1</v>
      </c>
      <c r="C20713" s="42">
        <v>1529</v>
      </c>
      <c r="D20713" s="40" t="s">
        <v>359</v>
      </c>
      <c r="E20713" s="40" t="str">
        <f t="shared" si="1617"/>
        <v>Control</v>
      </c>
      <c r="F20713" t="str">
        <f t="shared" si="1615"/>
        <v>Mid</v>
      </c>
      <c r="G20713" t="str">
        <f t="shared" si="1616"/>
        <v>Shenzhen_1_Mid</v>
      </c>
      <c r="H20713">
        <v>9.8006666646536011E-2</v>
      </c>
      <c r="I20713">
        <f t="shared" si="1619"/>
        <v>100</v>
      </c>
      <c r="J20713" t="str">
        <f t="shared" si="1618"/>
        <v>Control</v>
      </c>
      <c r="K20713" t="str">
        <f>IF(J20713="Test", COUNTIF($J$10:J20713, "Test"),"")</f>
        <v/>
      </c>
      <c r="L20713">
        <f>IF(J20713="Control", COUNTIF($J$10:J20713, "Control"),"")</f>
        <v>2925</v>
      </c>
    </row>
    <row r="20714" spans="1:12">
      <c r="A20714" s="42">
        <v>1515399664</v>
      </c>
      <c r="B20714" s="42">
        <v>1</v>
      </c>
      <c r="C20714" s="42">
        <v>1257</v>
      </c>
      <c r="D20714" s="40" t="s">
        <v>359</v>
      </c>
      <c r="E20714" s="40" t="str">
        <f t="shared" si="1617"/>
        <v>Test</v>
      </c>
      <c r="F20714" t="str">
        <f t="shared" si="1615"/>
        <v>Mid</v>
      </c>
      <c r="G20714" t="str">
        <f t="shared" si="1616"/>
        <v>Shenzhen_1_Mid</v>
      </c>
      <c r="H20714">
        <v>9.8129764535402009E-2</v>
      </c>
      <c r="I20714">
        <f t="shared" si="1619"/>
        <v>101</v>
      </c>
      <c r="J20714" t="str">
        <f t="shared" si="1618"/>
        <v>Test</v>
      </c>
      <c r="K20714">
        <f>IF(J20714="Test", COUNTIF($J$10:J20714, "Test"),"")</f>
        <v>2926</v>
      </c>
      <c r="L20714" t="str">
        <f>IF(J20714="Control", COUNTIF($J$10:J20714, "Control"),"")</f>
        <v/>
      </c>
    </row>
    <row r="20715" spans="1:12">
      <c r="A20715" s="42">
        <v>1513541316</v>
      </c>
      <c r="B20715" s="42">
        <v>1</v>
      </c>
      <c r="C20715" s="42">
        <v>1581</v>
      </c>
      <c r="D20715" s="40" t="s">
        <v>359</v>
      </c>
      <c r="E20715" s="40" t="str">
        <f t="shared" si="1617"/>
        <v>Control</v>
      </c>
      <c r="F20715" t="str">
        <f t="shared" si="1615"/>
        <v>Mid</v>
      </c>
      <c r="G20715" t="str">
        <f t="shared" si="1616"/>
        <v>Shenzhen_1_Mid</v>
      </c>
      <c r="H20715">
        <v>9.8749160753057286E-2</v>
      </c>
      <c r="I20715">
        <f t="shared" si="1619"/>
        <v>102</v>
      </c>
      <c r="J20715" t="str">
        <f t="shared" si="1618"/>
        <v>Control</v>
      </c>
      <c r="K20715" t="str">
        <f>IF(J20715="Test", COUNTIF($J$10:J20715, "Test"),"")</f>
        <v/>
      </c>
      <c r="L20715">
        <f>IF(J20715="Control", COUNTIF($J$10:J20715, "Control"),"")</f>
        <v>2926</v>
      </c>
    </row>
    <row r="20716" spans="1:12">
      <c r="A20716" s="42">
        <v>1515109063</v>
      </c>
      <c r="B20716" s="42">
        <v>1</v>
      </c>
      <c r="C20716" s="42">
        <v>2058</v>
      </c>
      <c r="D20716" s="40" t="s">
        <v>359</v>
      </c>
      <c r="E20716" s="40" t="str">
        <f t="shared" si="1617"/>
        <v>Test</v>
      </c>
      <c r="F20716" t="str">
        <f t="shared" si="1615"/>
        <v>Mid</v>
      </c>
      <c r="G20716" t="str">
        <f t="shared" si="1616"/>
        <v>Shenzhen_1_Mid</v>
      </c>
      <c r="H20716">
        <v>9.9681337287612859E-2</v>
      </c>
      <c r="I20716">
        <f t="shared" si="1619"/>
        <v>103</v>
      </c>
      <c r="J20716" t="str">
        <f t="shared" si="1618"/>
        <v>Test</v>
      </c>
      <c r="K20716">
        <f>IF(J20716="Test", COUNTIF($J$10:J20716, "Test"),"")</f>
        <v>2927</v>
      </c>
      <c r="L20716" t="str">
        <f>IF(J20716="Control", COUNTIF($J$10:J20716, "Control"),"")</f>
        <v/>
      </c>
    </row>
    <row r="20717" spans="1:12">
      <c r="A20717" s="42">
        <v>1512394244</v>
      </c>
      <c r="B20717" s="42">
        <v>1</v>
      </c>
      <c r="C20717" s="42">
        <v>1743</v>
      </c>
      <c r="D20717" s="40" t="s">
        <v>359</v>
      </c>
      <c r="E20717" s="40" t="str">
        <f t="shared" si="1617"/>
        <v>Control</v>
      </c>
      <c r="F20717" t="str">
        <f t="shared" si="1615"/>
        <v>Mid</v>
      </c>
      <c r="G20717" t="str">
        <f t="shared" si="1616"/>
        <v>Shenzhen_1_Mid</v>
      </c>
      <c r="H20717">
        <v>0.10100628986629978</v>
      </c>
      <c r="I20717">
        <f t="shared" si="1619"/>
        <v>104</v>
      </c>
      <c r="J20717" t="str">
        <f t="shared" si="1618"/>
        <v>Control</v>
      </c>
      <c r="K20717" t="str">
        <f>IF(J20717="Test", COUNTIF($J$10:J20717, "Test"),"")</f>
        <v/>
      </c>
      <c r="L20717">
        <f>IF(J20717="Control", COUNTIF($J$10:J20717, "Control"),"")</f>
        <v>2927</v>
      </c>
    </row>
    <row r="20718" spans="1:12">
      <c r="A20718" s="42">
        <v>1519602569</v>
      </c>
      <c r="B20718" s="42">
        <v>1</v>
      </c>
      <c r="C20718" s="42">
        <v>1547</v>
      </c>
      <c r="D20718" s="40" t="s">
        <v>359</v>
      </c>
      <c r="E20718" s="40" t="str">
        <f t="shared" si="1617"/>
        <v>Test</v>
      </c>
      <c r="F20718" t="str">
        <f t="shared" si="1615"/>
        <v>Mid</v>
      </c>
      <c r="G20718" t="str">
        <f t="shared" si="1616"/>
        <v>Shenzhen_1_Mid</v>
      </c>
      <c r="H20718">
        <v>0.10161395217333491</v>
      </c>
      <c r="I20718">
        <f t="shared" si="1619"/>
        <v>105</v>
      </c>
      <c r="J20718" t="str">
        <f t="shared" si="1618"/>
        <v>Test</v>
      </c>
      <c r="K20718">
        <f>IF(J20718="Test", COUNTIF($J$10:J20718, "Test"),"")</f>
        <v>2928</v>
      </c>
      <c r="L20718" t="str">
        <f>IF(J20718="Control", COUNTIF($J$10:J20718, "Control"),"")</f>
        <v/>
      </c>
    </row>
    <row r="20719" spans="1:12">
      <c r="A20719" s="42">
        <v>1511371907</v>
      </c>
      <c r="B20719" s="42">
        <v>1</v>
      </c>
      <c r="C20719" s="42">
        <v>1076</v>
      </c>
      <c r="D20719" s="40" t="s">
        <v>359</v>
      </c>
      <c r="E20719" s="40" t="str">
        <f t="shared" si="1617"/>
        <v>Control</v>
      </c>
      <c r="F20719" t="str">
        <f t="shared" si="1615"/>
        <v>Mid</v>
      </c>
      <c r="G20719" t="str">
        <f t="shared" si="1616"/>
        <v>Shenzhen_1_Mid</v>
      </c>
      <c r="H20719">
        <v>0.10184095826608075</v>
      </c>
      <c r="I20719">
        <f t="shared" si="1619"/>
        <v>106</v>
      </c>
      <c r="J20719" t="str">
        <f t="shared" si="1618"/>
        <v>Control</v>
      </c>
      <c r="K20719" t="str">
        <f>IF(J20719="Test", COUNTIF($J$10:J20719, "Test"),"")</f>
        <v/>
      </c>
      <c r="L20719">
        <f>IF(J20719="Control", COUNTIF($J$10:J20719, "Control"),"")</f>
        <v>2928</v>
      </c>
    </row>
    <row r="20720" spans="1:12">
      <c r="A20720" s="42">
        <v>1513331379</v>
      </c>
      <c r="B20720" s="42">
        <v>1</v>
      </c>
      <c r="C20720" s="42">
        <v>1609</v>
      </c>
      <c r="D20720" s="40" t="s">
        <v>359</v>
      </c>
      <c r="E20720" s="40" t="str">
        <f t="shared" si="1617"/>
        <v>Test</v>
      </c>
      <c r="F20720" t="str">
        <f t="shared" si="1615"/>
        <v>Mid</v>
      </c>
      <c r="G20720" t="str">
        <f t="shared" si="1616"/>
        <v>Shenzhen_1_Mid</v>
      </c>
      <c r="H20720">
        <v>0.10247311440042073</v>
      </c>
      <c r="I20720">
        <f t="shared" si="1619"/>
        <v>107</v>
      </c>
      <c r="J20720" t="str">
        <f t="shared" si="1618"/>
        <v>Test</v>
      </c>
      <c r="K20720">
        <f>IF(J20720="Test", COUNTIF($J$10:J20720, "Test"),"")</f>
        <v>2929</v>
      </c>
      <c r="L20720" t="str">
        <f>IF(J20720="Control", COUNTIF($J$10:J20720, "Control"),"")</f>
        <v/>
      </c>
    </row>
    <row r="20721" spans="1:12">
      <c r="A20721" s="42">
        <v>1519804769</v>
      </c>
      <c r="B20721" s="42">
        <v>1</v>
      </c>
      <c r="C20721" s="42">
        <v>1742</v>
      </c>
      <c r="D20721" s="40" t="s">
        <v>359</v>
      </c>
      <c r="E20721" s="40" t="str">
        <f t="shared" si="1617"/>
        <v>Control</v>
      </c>
      <c r="F20721" t="str">
        <f t="shared" si="1615"/>
        <v>Mid</v>
      </c>
      <c r="G20721" t="str">
        <f t="shared" si="1616"/>
        <v>Shenzhen_1_Mid</v>
      </c>
      <c r="H20721">
        <v>0.10254949908058031</v>
      </c>
      <c r="I20721">
        <f t="shared" si="1619"/>
        <v>108</v>
      </c>
      <c r="J20721" t="str">
        <f t="shared" si="1618"/>
        <v>Control</v>
      </c>
      <c r="K20721" t="str">
        <f>IF(J20721="Test", COUNTIF($J$10:J20721, "Test"),"")</f>
        <v/>
      </c>
      <c r="L20721">
        <f>IF(J20721="Control", COUNTIF($J$10:J20721, "Control"),"")</f>
        <v>2929</v>
      </c>
    </row>
    <row r="20722" spans="1:12">
      <c r="A20722" s="42">
        <v>1515078373</v>
      </c>
      <c r="B20722" s="42">
        <v>1</v>
      </c>
      <c r="C20722" s="42">
        <v>1554</v>
      </c>
      <c r="D20722" s="40" t="s">
        <v>359</v>
      </c>
      <c r="E20722" s="40" t="str">
        <f t="shared" si="1617"/>
        <v>Test</v>
      </c>
      <c r="F20722" t="str">
        <f t="shared" si="1615"/>
        <v>Mid</v>
      </c>
      <c r="G20722" t="str">
        <f t="shared" si="1616"/>
        <v>Shenzhen_1_Mid</v>
      </c>
      <c r="H20722">
        <v>0.10261047386240074</v>
      </c>
      <c r="I20722">
        <f t="shared" si="1619"/>
        <v>109</v>
      </c>
      <c r="J20722" t="str">
        <f t="shared" si="1618"/>
        <v>Test</v>
      </c>
      <c r="K20722">
        <f>IF(J20722="Test", COUNTIF($J$10:J20722, "Test"),"")</f>
        <v>2930</v>
      </c>
      <c r="L20722" t="str">
        <f>IF(J20722="Control", COUNTIF($J$10:J20722, "Control"),"")</f>
        <v/>
      </c>
    </row>
    <row r="20723" spans="1:12">
      <c r="A20723" s="42">
        <v>1519927595</v>
      </c>
      <c r="B20723" s="42">
        <v>1</v>
      </c>
      <c r="C20723" s="42">
        <v>1881</v>
      </c>
      <c r="D20723" s="40" t="s">
        <v>359</v>
      </c>
      <c r="E20723" s="40" t="str">
        <f t="shared" si="1617"/>
        <v>Control</v>
      </c>
      <c r="F20723" t="str">
        <f t="shared" si="1615"/>
        <v>Mid</v>
      </c>
      <c r="G20723" t="str">
        <f t="shared" si="1616"/>
        <v>Shenzhen_1_Mid</v>
      </c>
      <c r="H20723">
        <v>0.1030074880444819</v>
      </c>
      <c r="I20723">
        <f t="shared" si="1619"/>
        <v>110</v>
      </c>
      <c r="J20723" t="str">
        <f t="shared" si="1618"/>
        <v>Control</v>
      </c>
      <c r="K20723" t="str">
        <f>IF(J20723="Test", COUNTIF($J$10:J20723, "Test"),"")</f>
        <v/>
      </c>
      <c r="L20723">
        <f>IF(J20723="Control", COUNTIF($J$10:J20723, "Control"),"")</f>
        <v>2930</v>
      </c>
    </row>
    <row r="20724" spans="1:12">
      <c r="A20724" s="42">
        <v>1517323008</v>
      </c>
      <c r="B20724" s="42">
        <v>1</v>
      </c>
      <c r="C20724" s="42">
        <v>1306</v>
      </c>
      <c r="D20724" s="40" t="s">
        <v>359</v>
      </c>
      <c r="E20724" s="40" t="str">
        <f t="shared" si="1617"/>
        <v>Test</v>
      </c>
      <c r="F20724" t="str">
        <f t="shared" si="1615"/>
        <v>Mid</v>
      </c>
      <c r="G20724" t="str">
        <f t="shared" si="1616"/>
        <v>Shenzhen_1_Mid</v>
      </c>
      <c r="H20724">
        <v>0.10500418425783009</v>
      </c>
      <c r="I20724">
        <f t="shared" si="1619"/>
        <v>111</v>
      </c>
      <c r="J20724" t="str">
        <f t="shared" si="1618"/>
        <v>Test</v>
      </c>
      <c r="K20724">
        <f>IF(J20724="Test", COUNTIF($J$10:J20724, "Test"),"")</f>
        <v>2931</v>
      </c>
      <c r="L20724" t="str">
        <f>IF(J20724="Control", COUNTIF($J$10:J20724, "Control"),"")</f>
        <v/>
      </c>
    </row>
    <row r="20725" spans="1:12">
      <c r="A20725" s="42">
        <v>1515459378</v>
      </c>
      <c r="B20725" s="42">
        <v>1</v>
      </c>
      <c r="C20725" s="42">
        <v>1500</v>
      </c>
      <c r="D20725" s="40" t="s">
        <v>359</v>
      </c>
      <c r="E20725" s="40" t="str">
        <f t="shared" si="1617"/>
        <v>Control</v>
      </c>
      <c r="F20725" t="str">
        <f t="shared" si="1615"/>
        <v>Mid</v>
      </c>
      <c r="G20725" t="str">
        <f t="shared" si="1616"/>
        <v>Shenzhen_1_Mid</v>
      </c>
      <c r="H20725">
        <v>0.10753227743783911</v>
      </c>
      <c r="I20725">
        <f t="shared" si="1619"/>
        <v>112</v>
      </c>
      <c r="J20725" t="str">
        <f t="shared" si="1618"/>
        <v>Control</v>
      </c>
      <c r="K20725" t="str">
        <f>IF(J20725="Test", COUNTIF($J$10:J20725, "Test"),"")</f>
        <v/>
      </c>
      <c r="L20725">
        <f>IF(J20725="Control", COUNTIF($J$10:J20725, "Control"),"")</f>
        <v>2931</v>
      </c>
    </row>
    <row r="20726" spans="1:12">
      <c r="A20726" s="42">
        <v>1519982325</v>
      </c>
      <c r="B20726" s="42">
        <v>1</v>
      </c>
      <c r="C20726" s="42">
        <v>2193</v>
      </c>
      <c r="D20726" s="40" t="s">
        <v>359</v>
      </c>
      <c r="E20726" s="40" t="str">
        <f t="shared" si="1617"/>
        <v>Test</v>
      </c>
      <c r="F20726" t="str">
        <f t="shared" si="1615"/>
        <v>Mid</v>
      </c>
      <c r="G20726" t="str">
        <f t="shared" si="1616"/>
        <v>Shenzhen_1_Mid</v>
      </c>
      <c r="H20726">
        <v>0.10803130664133476</v>
      </c>
      <c r="I20726">
        <f t="shared" si="1619"/>
        <v>113</v>
      </c>
      <c r="J20726" t="str">
        <f t="shared" si="1618"/>
        <v>Test</v>
      </c>
      <c r="K20726">
        <f>IF(J20726="Test", COUNTIF($J$10:J20726, "Test"),"")</f>
        <v>2932</v>
      </c>
      <c r="L20726" t="str">
        <f>IF(J20726="Control", COUNTIF($J$10:J20726, "Control"),"")</f>
        <v/>
      </c>
    </row>
    <row r="20727" spans="1:12">
      <c r="A20727" s="42">
        <v>1515384338</v>
      </c>
      <c r="B20727" s="42">
        <v>1</v>
      </c>
      <c r="C20727" s="42">
        <v>1237</v>
      </c>
      <c r="D20727" s="40" t="s">
        <v>359</v>
      </c>
      <c r="E20727" s="40" t="str">
        <f t="shared" si="1617"/>
        <v>Control</v>
      </c>
      <c r="F20727" t="str">
        <f t="shared" si="1615"/>
        <v>Mid</v>
      </c>
      <c r="G20727" t="str">
        <f t="shared" si="1616"/>
        <v>Shenzhen_1_Mid</v>
      </c>
      <c r="H20727">
        <v>0.10861276727880964</v>
      </c>
      <c r="I20727">
        <f t="shared" si="1619"/>
        <v>114</v>
      </c>
      <c r="J20727" t="str">
        <f t="shared" si="1618"/>
        <v>Control</v>
      </c>
      <c r="K20727" t="str">
        <f>IF(J20727="Test", COUNTIF($J$10:J20727, "Test"),"")</f>
        <v/>
      </c>
      <c r="L20727">
        <f>IF(J20727="Control", COUNTIF($J$10:J20727, "Control"),"")</f>
        <v>2932</v>
      </c>
    </row>
    <row r="20728" spans="1:12">
      <c r="A20728" s="42">
        <v>1511683889</v>
      </c>
      <c r="B20728" s="42">
        <v>1</v>
      </c>
      <c r="C20728" s="42">
        <v>1271</v>
      </c>
      <c r="D20728" s="40" t="s">
        <v>359</v>
      </c>
      <c r="E20728" s="40" t="str">
        <f t="shared" si="1617"/>
        <v>Test</v>
      </c>
      <c r="F20728" t="str">
        <f t="shared" si="1615"/>
        <v>Mid</v>
      </c>
      <c r="G20728" t="str">
        <f t="shared" si="1616"/>
        <v>Shenzhen_1_Mid</v>
      </c>
      <c r="H20728">
        <v>0.10960666078266468</v>
      </c>
      <c r="I20728">
        <f t="shared" si="1619"/>
        <v>115</v>
      </c>
      <c r="J20728" t="str">
        <f t="shared" si="1618"/>
        <v>Test</v>
      </c>
      <c r="K20728">
        <f>IF(J20728="Test", COUNTIF($J$10:J20728, "Test"),"")</f>
        <v>2933</v>
      </c>
      <c r="L20728" t="str">
        <f>IF(J20728="Control", COUNTIF($J$10:J20728, "Control"),"")</f>
        <v/>
      </c>
    </row>
    <row r="20729" spans="1:12">
      <c r="A20729" s="42">
        <v>1514699904</v>
      </c>
      <c r="B20729" s="42">
        <v>1</v>
      </c>
      <c r="C20729" s="42">
        <v>1534</v>
      </c>
      <c r="D20729" s="40" t="s">
        <v>359</v>
      </c>
      <c r="E20729" s="40" t="str">
        <f t="shared" si="1617"/>
        <v>Control</v>
      </c>
      <c r="F20729" t="str">
        <f t="shared" si="1615"/>
        <v>Mid</v>
      </c>
      <c r="G20729" t="str">
        <f t="shared" si="1616"/>
        <v>Shenzhen_1_Mid</v>
      </c>
      <c r="H20729">
        <v>0.11179556598667717</v>
      </c>
      <c r="I20729">
        <f t="shared" si="1619"/>
        <v>116</v>
      </c>
      <c r="J20729" t="str">
        <f t="shared" si="1618"/>
        <v>Control</v>
      </c>
      <c r="K20729" t="str">
        <f>IF(J20729="Test", COUNTIF($J$10:J20729, "Test"),"")</f>
        <v/>
      </c>
      <c r="L20729">
        <f>IF(J20729="Control", COUNTIF($J$10:J20729, "Control"),"")</f>
        <v>2933</v>
      </c>
    </row>
    <row r="20730" spans="1:12">
      <c r="A20730" s="42">
        <v>1517480824</v>
      </c>
      <c r="B20730" s="42">
        <v>1</v>
      </c>
      <c r="C20730" s="42">
        <v>1605</v>
      </c>
      <c r="D20730" s="40" t="s">
        <v>359</v>
      </c>
      <c r="E20730" s="40" t="str">
        <f t="shared" si="1617"/>
        <v>Test</v>
      </c>
      <c r="F20730" t="str">
        <f t="shared" si="1615"/>
        <v>Mid</v>
      </c>
      <c r="G20730" t="str">
        <f t="shared" si="1616"/>
        <v>Shenzhen_1_Mid</v>
      </c>
      <c r="H20730">
        <v>0.11349598008135897</v>
      </c>
      <c r="I20730">
        <f t="shared" si="1619"/>
        <v>117</v>
      </c>
      <c r="J20730" t="str">
        <f t="shared" si="1618"/>
        <v>Test</v>
      </c>
      <c r="K20730">
        <f>IF(J20730="Test", COUNTIF($J$10:J20730, "Test"),"")</f>
        <v>2934</v>
      </c>
      <c r="L20730" t="str">
        <f>IF(J20730="Control", COUNTIF($J$10:J20730, "Control"),"")</f>
        <v/>
      </c>
    </row>
    <row r="20731" spans="1:12">
      <c r="A20731" s="42">
        <v>1513791785</v>
      </c>
      <c r="B20731" s="42">
        <v>1</v>
      </c>
      <c r="C20731" s="42">
        <v>1867</v>
      </c>
      <c r="D20731" s="40" t="s">
        <v>359</v>
      </c>
      <c r="E20731" s="40" t="str">
        <f t="shared" si="1617"/>
        <v>Control</v>
      </c>
      <c r="F20731" t="str">
        <f t="shared" si="1615"/>
        <v>Mid</v>
      </c>
      <c r="G20731" t="str">
        <f t="shared" si="1616"/>
        <v>Shenzhen_1_Mid</v>
      </c>
      <c r="H20731">
        <v>0.11391476547995805</v>
      </c>
      <c r="I20731">
        <f t="shared" si="1619"/>
        <v>118</v>
      </c>
      <c r="J20731" t="str">
        <f t="shared" si="1618"/>
        <v>Control</v>
      </c>
      <c r="K20731" t="str">
        <f>IF(J20731="Test", COUNTIF($J$10:J20731, "Test"),"")</f>
        <v/>
      </c>
      <c r="L20731">
        <f>IF(J20731="Control", COUNTIF($J$10:J20731, "Control"),"")</f>
        <v>2934</v>
      </c>
    </row>
    <row r="20732" spans="1:12">
      <c r="A20732" s="42">
        <v>1511786713</v>
      </c>
      <c r="B20732" s="42">
        <v>1</v>
      </c>
      <c r="C20732" s="42">
        <v>1235</v>
      </c>
      <c r="D20732" s="40" t="s">
        <v>359</v>
      </c>
      <c r="E20732" s="40" t="str">
        <f t="shared" si="1617"/>
        <v>Test</v>
      </c>
      <c r="F20732" t="str">
        <f t="shared" si="1615"/>
        <v>Mid</v>
      </c>
      <c r="G20732" t="str">
        <f t="shared" si="1616"/>
        <v>Shenzhen_1_Mid</v>
      </c>
      <c r="H20732">
        <v>0.11533206580789745</v>
      </c>
      <c r="I20732">
        <f t="shared" si="1619"/>
        <v>119</v>
      </c>
      <c r="J20732" t="str">
        <f t="shared" si="1618"/>
        <v>Test</v>
      </c>
      <c r="K20732">
        <f>IF(J20732="Test", COUNTIF($J$10:J20732, "Test"),"")</f>
        <v>2935</v>
      </c>
      <c r="L20732" t="str">
        <f>IF(J20732="Control", COUNTIF($J$10:J20732, "Control"),"")</f>
        <v/>
      </c>
    </row>
    <row r="20733" spans="1:12">
      <c r="A20733" s="42">
        <v>1516461228</v>
      </c>
      <c r="B20733" s="42">
        <v>1</v>
      </c>
      <c r="C20733" s="42">
        <v>1825</v>
      </c>
      <c r="D20733" s="40" t="s">
        <v>359</v>
      </c>
      <c r="E20733" s="40" t="str">
        <f t="shared" si="1617"/>
        <v>Control</v>
      </c>
      <c r="F20733" t="str">
        <f t="shared" si="1615"/>
        <v>Mid</v>
      </c>
      <c r="G20733" t="str">
        <f t="shared" si="1616"/>
        <v>Shenzhen_1_Mid</v>
      </c>
      <c r="H20733">
        <v>0.11559201563265353</v>
      </c>
      <c r="I20733">
        <f t="shared" si="1619"/>
        <v>120</v>
      </c>
      <c r="J20733" t="str">
        <f t="shared" si="1618"/>
        <v>Control</v>
      </c>
      <c r="K20733" t="str">
        <f>IF(J20733="Test", COUNTIF($J$10:J20733, "Test"),"")</f>
        <v/>
      </c>
      <c r="L20733">
        <f>IF(J20733="Control", COUNTIF($J$10:J20733, "Control"),"")</f>
        <v>2935</v>
      </c>
    </row>
    <row r="20734" spans="1:12">
      <c r="A20734" s="42">
        <v>1518179586</v>
      </c>
      <c r="B20734" s="42">
        <v>1</v>
      </c>
      <c r="C20734" s="42">
        <v>1766</v>
      </c>
      <c r="D20734" s="40" t="s">
        <v>359</v>
      </c>
      <c r="E20734" s="40" t="str">
        <f t="shared" si="1617"/>
        <v>Test</v>
      </c>
      <c r="F20734" t="str">
        <f t="shared" si="1615"/>
        <v>Mid</v>
      </c>
      <c r="G20734" t="str">
        <f t="shared" si="1616"/>
        <v>Shenzhen_1_Mid</v>
      </c>
      <c r="H20734">
        <v>0.11563071292353555</v>
      </c>
      <c r="I20734">
        <f t="shared" si="1619"/>
        <v>121</v>
      </c>
      <c r="J20734" t="str">
        <f t="shared" si="1618"/>
        <v>Test</v>
      </c>
      <c r="K20734">
        <f>IF(J20734="Test", COUNTIF($J$10:J20734, "Test"),"")</f>
        <v>2936</v>
      </c>
      <c r="L20734" t="str">
        <f>IF(J20734="Control", COUNTIF($J$10:J20734, "Control"),"")</f>
        <v/>
      </c>
    </row>
    <row r="20735" spans="1:12">
      <c r="A20735" s="42">
        <v>1518961794</v>
      </c>
      <c r="B20735" s="42">
        <v>1</v>
      </c>
      <c r="C20735" s="42">
        <v>1969</v>
      </c>
      <c r="D20735" s="40" t="s">
        <v>359</v>
      </c>
      <c r="E20735" s="40" t="str">
        <f t="shared" si="1617"/>
        <v>Control</v>
      </c>
      <c r="F20735" t="str">
        <f t="shared" si="1615"/>
        <v>Mid</v>
      </c>
      <c r="G20735" t="str">
        <f t="shared" si="1616"/>
        <v>Shenzhen_1_Mid</v>
      </c>
      <c r="H20735">
        <v>0.11567604537474585</v>
      </c>
      <c r="I20735">
        <f t="shared" si="1619"/>
        <v>122</v>
      </c>
      <c r="J20735" t="str">
        <f t="shared" si="1618"/>
        <v>Control</v>
      </c>
      <c r="K20735" t="str">
        <f>IF(J20735="Test", COUNTIF($J$10:J20735, "Test"),"")</f>
        <v/>
      </c>
      <c r="L20735">
        <f>IF(J20735="Control", COUNTIF($J$10:J20735, "Control"),"")</f>
        <v>2936</v>
      </c>
    </row>
    <row r="20736" spans="1:12">
      <c r="A20736" s="42">
        <v>1511952865</v>
      </c>
      <c r="B20736" s="42">
        <v>1</v>
      </c>
      <c r="C20736" s="42">
        <v>1383</v>
      </c>
      <c r="D20736" s="40" t="s">
        <v>359</v>
      </c>
      <c r="E20736" s="40" t="str">
        <f t="shared" si="1617"/>
        <v>Test</v>
      </c>
      <c r="F20736" t="str">
        <f t="shared" si="1615"/>
        <v>Mid</v>
      </c>
      <c r="G20736" t="str">
        <f t="shared" si="1616"/>
        <v>Shenzhen_1_Mid</v>
      </c>
      <c r="H20736">
        <v>0.11576245161038712</v>
      </c>
      <c r="I20736">
        <f t="shared" si="1619"/>
        <v>123</v>
      </c>
      <c r="J20736" t="str">
        <f t="shared" si="1618"/>
        <v>Test</v>
      </c>
      <c r="K20736">
        <f>IF(J20736="Test", COUNTIF($J$10:J20736, "Test"),"")</f>
        <v>2937</v>
      </c>
      <c r="L20736" t="str">
        <f>IF(J20736="Control", COUNTIF($J$10:J20736, "Control"),"")</f>
        <v/>
      </c>
    </row>
    <row r="20737" spans="1:12">
      <c r="A20737" s="42">
        <v>1512886075</v>
      </c>
      <c r="B20737" s="42">
        <v>1</v>
      </c>
      <c r="C20737" s="42">
        <v>1717</v>
      </c>
      <c r="D20737" s="40" t="s">
        <v>359</v>
      </c>
      <c r="E20737" s="40" t="str">
        <f t="shared" si="1617"/>
        <v>Control</v>
      </c>
      <c r="F20737" t="str">
        <f t="shared" si="1615"/>
        <v>Mid</v>
      </c>
      <c r="G20737" t="str">
        <f t="shared" si="1616"/>
        <v>Shenzhen_1_Mid</v>
      </c>
      <c r="H20737">
        <v>0.11593818210704432</v>
      </c>
      <c r="I20737">
        <f t="shared" si="1619"/>
        <v>124</v>
      </c>
      <c r="J20737" t="str">
        <f t="shared" si="1618"/>
        <v>Control</v>
      </c>
      <c r="K20737" t="str">
        <f>IF(J20737="Test", COUNTIF($J$10:J20737, "Test"),"")</f>
        <v/>
      </c>
      <c r="L20737">
        <f>IF(J20737="Control", COUNTIF($J$10:J20737, "Control"),"")</f>
        <v>2937</v>
      </c>
    </row>
    <row r="20738" spans="1:12">
      <c r="A20738" s="42">
        <v>1511954954</v>
      </c>
      <c r="B20738" s="42">
        <v>1</v>
      </c>
      <c r="C20738" s="42">
        <v>1495</v>
      </c>
      <c r="D20738" s="40" t="s">
        <v>359</v>
      </c>
      <c r="E20738" s="40" t="str">
        <f t="shared" si="1617"/>
        <v>Test</v>
      </c>
      <c r="F20738" t="str">
        <f t="shared" si="1615"/>
        <v>Mid</v>
      </c>
      <c r="G20738" t="str">
        <f t="shared" si="1616"/>
        <v>Shenzhen_1_Mid</v>
      </c>
      <c r="H20738">
        <v>0.11654347998084169</v>
      </c>
      <c r="I20738">
        <f t="shared" si="1619"/>
        <v>125</v>
      </c>
      <c r="J20738" t="str">
        <f t="shared" si="1618"/>
        <v>Test</v>
      </c>
      <c r="K20738">
        <f>IF(J20738="Test", COUNTIF($J$10:J20738, "Test"),"")</f>
        <v>2938</v>
      </c>
      <c r="L20738" t="str">
        <f>IF(J20738="Control", COUNTIF($J$10:J20738, "Control"),"")</f>
        <v/>
      </c>
    </row>
    <row r="20739" spans="1:12">
      <c r="A20739" s="42">
        <v>1515590097</v>
      </c>
      <c r="B20739" s="42">
        <v>1</v>
      </c>
      <c r="C20739" s="42">
        <v>2030</v>
      </c>
      <c r="D20739" s="40" t="s">
        <v>359</v>
      </c>
      <c r="E20739" s="40" t="str">
        <f t="shared" si="1617"/>
        <v>Control</v>
      </c>
      <c r="F20739" t="str">
        <f t="shared" si="1615"/>
        <v>Mid</v>
      </c>
      <c r="G20739" t="str">
        <f t="shared" si="1616"/>
        <v>Shenzhen_1_Mid</v>
      </c>
      <c r="H20739">
        <v>0.11722963549213683</v>
      </c>
      <c r="I20739">
        <f t="shared" si="1619"/>
        <v>126</v>
      </c>
      <c r="J20739" t="str">
        <f t="shared" si="1618"/>
        <v>Control</v>
      </c>
      <c r="K20739" t="str">
        <f>IF(J20739="Test", COUNTIF($J$10:J20739, "Test"),"")</f>
        <v/>
      </c>
      <c r="L20739">
        <f>IF(J20739="Control", COUNTIF($J$10:J20739, "Control"),"")</f>
        <v>2938</v>
      </c>
    </row>
    <row r="20740" spans="1:12">
      <c r="A20740" s="42">
        <v>1513176433</v>
      </c>
      <c r="B20740" s="42">
        <v>1</v>
      </c>
      <c r="C20740" s="42">
        <v>1109</v>
      </c>
      <c r="D20740" s="40" t="s">
        <v>359</v>
      </c>
      <c r="E20740" s="40" t="str">
        <f t="shared" si="1617"/>
        <v>Test</v>
      </c>
      <c r="F20740" t="str">
        <f t="shared" si="1615"/>
        <v>Mid</v>
      </c>
      <c r="G20740" t="str">
        <f t="shared" si="1616"/>
        <v>Shenzhen_1_Mid</v>
      </c>
      <c r="H20740">
        <v>0.11812035329242843</v>
      </c>
      <c r="I20740">
        <f t="shared" si="1619"/>
        <v>127</v>
      </c>
      <c r="J20740" t="str">
        <f t="shared" si="1618"/>
        <v>Test</v>
      </c>
      <c r="K20740">
        <f>IF(J20740="Test", COUNTIF($J$10:J20740, "Test"),"")</f>
        <v>2939</v>
      </c>
      <c r="L20740" t="str">
        <f>IF(J20740="Control", COUNTIF($J$10:J20740, "Control"),"")</f>
        <v/>
      </c>
    </row>
    <row r="20741" spans="1:12">
      <c r="A20741" s="42">
        <v>1512069528</v>
      </c>
      <c r="B20741" s="42">
        <v>1</v>
      </c>
      <c r="C20741" s="42">
        <v>1313</v>
      </c>
      <c r="D20741" s="40" t="s">
        <v>359</v>
      </c>
      <c r="E20741" s="40" t="str">
        <f t="shared" si="1617"/>
        <v>Control</v>
      </c>
      <c r="F20741" t="str">
        <f t="shared" si="1615"/>
        <v>Mid</v>
      </c>
      <c r="G20741" t="str">
        <f t="shared" si="1616"/>
        <v>Shenzhen_1_Mid</v>
      </c>
      <c r="H20741">
        <v>0.11918546950692521</v>
      </c>
      <c r="I20741">
        <f t="shared" si="1619"/>
        <v>128</v>
      </c>
      <c r="J20741" t="str">
        <f t="shared" si="1618"/>
        <v>Control</v>
      </c>
      <c r="K20741" t="str">
        <f>IF(J20741="Test", COUNTIF($J$10:J20741, "Test"),"")</f>
        <v/>
      </c>
      <c r="L20741">
        <f>IF(J20741="Control", COUNTIF($J$10:J20741, "Control"),"")</f>
        <v>2939</v>
      </c>
    </row>
    <row r="20742" spans="1:12">
      <c r="A20742" s="42">
        <v>1514078495</v>
      </c>
      <c r="B20742" s="42">
        <v>1</v>
      </c>
      <c r="C20742" s="42">
        <v>1454</v>
      </c>
      <c r="D20742" s="40" t="s">
        <v>359</v>
      </c>
      <c r="E20742" s="40" t="str">
        <f t="shared" si="1617"/>
        <v>Test</v>
      </c>
      <c r="F20742" t="str">
        <f t="shared" si="1615"/>
        <v>Mid</v>
      </c>
      <c r="G20742" t="str">
        <f t="shared" si="1616"/>
        <v>Shenzhen_1_Mid</v>
      </c>
      <c r="H20742">
        <v>0.11962589172127502</v>
      </c>
      <c r="I20742">
        <f t="shared" si="1619"/>
        <v>129</v>
      </c>
      <c r="J20742" t="str">
        <f t="shared" si="1618"/>
        <v>Test</v>
      </c>
      <c r="K20742">
        <f>IF(J20742="Test", COUNTIF($J$10:J20742, "Test"),"")</f>
        <v>2940</v>
      </c>
      <c r="L20742" t="str">
        <f>IF(J20742="Control", COUNTIF($J$10:J20742, "Control"),"")</f>
        <v/>
      </c>
    </row>
    <row r="20743" spans="1:12">
      <c r="A20743" s="42">
        <v>1515145134</v>
      </c>
      <c r="B20743" s="42">
        <v>1</v>
      </c>
      <c r="C20743" s="42">
        <v>1353</v>
      </c>
      <c r="D20743" s="40" t="s">
        <v>359</v>
      </c>
      <c r="E20743" s="40" t="str">
        <f t="shared" si="1617"/>
        <v>Control</v>
      </c>
      <c r="F20743" t="str">
        <f t="shared" si="1615"/>
        <v>Mid</v>
      </c>
      <c r="G20743" t="str">
        <f t="shared" si="1616"/>
        <v>Shenzhen_1_Mid</v>
      </c>
      <c r="H20743">
        <v>0.1203318598777291</v>
      </c>
      <c r="I20743">
        <f t="shared" si="1619"/>
        <v>130</v>
      </c>
      <c r="J20743" t="str">
        <f t="shared" si="1618"/>
        <v>Control</v>
      </c>
      <c r="K20743" t="str">
        <f>IF(J20743="Test", COUNTIF($J$10:J20743, "Test"),"")</f>
        <v/>
      </c>
      <c r="L20743">
        <f>IF(J20743="Control", COUNTIF($J$10:J20743, "Control"),"")</f>
        <v>2940</v>
      </c>
    </row>
    <row r="20744" spans="1:12">
      <c r="A20744" s="42">
        <v>1519003726</v>
      </c>
      <c r="B20744" s="42">
        <v>1</v>
      </c>
      <c r="C20744" s="42">
        <v>2009</v>
      </c>
      <c r="D20744" s="40" t="s">
        <v>359</v>
      </c>
      <c r="E20744" s="40" t="str">
        <f t="shared" si="1617"/>
        <v>Test</v>
      </c>
      <c r="F20744" t="str">
        <f t="shared" si="1615"/>
        <v>Mid</v>
      </c>
      <c r="G20744" t="str">
        <f t="shared" si="1616"/>
        <v>Shenzhen_1_Mid</v>
      </c>
      <c r="H20744">
        <v>0.122527839148172</v>
      </c>
      <c r="I20744">
        <f t="shared" si="1619"/>
        <v>131</v>
      </c>
      <c r="J20744" t="str">
        <f t="shared" si="1618"/>
        <v>Test</v>
      </c>
      <c r="K20744">
        <f>IF(J20744="Test", COUNTIF($J$10:J20744, "Test"),"")</f>
        <v>2941</v>
      </c>
      <c r="L20744" t="str">
        <f>IF(J20744="Control", COUNTIF($J$10:J20744, "Control"),"")</f>
        <v/>
      </c>
    </row>
    <row r="20745" spans="1:12">
      <c r="A20745" s="42">
        <v>1515863714</v>
      </c>
      <c r="B20745" s="42">
        <v>1</v>
      </c>
      <c r="C20745" s="42">
        <v>1879</v>
      </c>
      <c r="D20745" s="40" t="s">
        <v>359</v>
      </c>
      <c r="E20745" s="40" t="str">
        <f t="shared" si="1617"/>
        <v>Control</v>
      </c>
      <c r="F20745" t="str">
        <f t="shared" si="1615"/>
        <v>Mid</v>
      </c>
      <c r="G20745" t="str">
        <f t="shared" si="1616"/>
        <v>Shenzhen_1_Mid</v>
      </c>
      <c r="H20745">
        <v>0.12531081429481628</v>
      </c>
      <c r="I20745">
        <f t="shared" si="1619"/>
        <v>132</v>
      </c>
      <c r="J20745" t="str">
        <f t="shared" si="1618"/>
        <v>Control</v>
      </c>
      <c r="K20745" t="str">
        <f>IF(J20745="Test", COUNTIF($J$10:J20745, "Test"),"")</f>
        <v/>
      </c>
      <c r="L20745">
        <f>IF(J20745="Control", COUNTIF($J$10:J20745, "Control"),"")</f>
        <v>2941</v>
      </c>
    </row>
    <row r="20746" spans="1:12">
      <c r="A20746" s="42">
        <v>1511889339</v>
      </c>
      <c r="B20746" s="42">
        <v>1</v>
      </c>
      <c r="C20746" s="42">
        <v>2271</v>
      </c>
      <c r="D20746" s="40" t="s">
        <v>359</v>
      </c>
      <c r="E20746" s="40" t="str">
        <f t="shared" si="1617"/>
        <v>Test</v>
      </c>
      <c r="F20746" t="str">
        <f t="shared" ref="F20746:F20809" si="1620">_xlfn.IFS(C20746&lt;1069, "Low", C20746&lt;2277, "Mid", C20746&gt;=2277, "High")</f>
        <v>Mid</v>
      </c>
      <c r="G20746" t="str">
        <f t="shared" ref="G20746:G20809" si="1621">D20746&amp;"_"&amp;B20746&amp;"_"&amp;F20746</f>
        <v>Shenzhen_1_Mid</v>
      </c>
      <c r="H20746">
        <v>0.12612957373945799</v>
      </c>
      <c r="I20746">
        <f t="shared" si="1619"/>
        <v>133</v>
      </c>
      <c r="J20746" t="str">
        <f t="shared" si="1618"/>
        <v>Test</v>
      </c>
      <c r="K20746">
        <f>IF(J20746="Test", COUNTIF($J$10:J20746, "Test"),"")</f>
        <v>2942</v>
      </c>
      <c r="L20746" t="str">
        <f>IF(J20746="Control", COUNTIF($J$10:J20746, "Control"),"")</f>
        <v/>
      </c>
    </row>
    <row r="20747" spans="1:12">
      <c r="A20747" s="42">
        <v>1516113244</v>
      </c>
      <c r="B20747" s="42">
        <v>1</v>
      </c>
      <c r="C20747" s="42">
        <v>1602</v>
      </c>
      <c r="D20747" s="40" t="s">
        <v>359</v>
      </c>
      <c r="E20747" s="40" t="str">
        <f t="shared" ref="E20747:E20810" si="1622">IF(AND(J20747="Test",K20747&lt;=3000),"Test",IF(AND(J20747="Control",L20747&lt;=3000),"Control","Out of test"))</f>
        <v>Control</v>
      </c>
      <c r="F20747" t="str">
        <f t="shared" si="1620"/>
        <v>Mid</v>
      </c>
      <c r="G20747" t="str">
        <f t="shared" si="1621"/>
        <v>Shenzhen_1_Mid</v>
      </c>
      <c r="H20747">
        <v>0.12644819916441885</v>
      </c>
      <c r="I20747">
        <f t="shared" si="1619"/>
        <v>134</v>
      </c>
      <c r="J20747" t="str">
        <f t="shared" ref="J20747:J20810" si="1623">IF(I20747&lt;=250, IF(MOD(I20747,2)=1, "Test", "Control"),"Out of Test")</f>
        <v>Control</v>
      </c>
      <c r="K20747" t="str">
        <f>IF(J20747="Test", COUNTIF($J$10:J20747, "Test"),"")</f>
        <v/>
      </c>
      <c r="L20747">
        <f>IF(J20747="Control", COUNTIF($J$10:J20747, "Control"),"")</f>
        <v>2942</v>
      </c>
    </row>
    <row r="20748" spans="1:12">
      <c r="A20748" s="42">
        <v>1516064086</v>
      </c>
      <c r="B20748" s="42">
        <v>1</v>
      </c>
      <c r="C20748" s="42">
        <v>1486</v>
      </c>
      <c r="D20748" s="40" t="s">
        <v>359</v>
      </c>
      <c r="E20748" s="40" t="str">
        <f t="shared" si="1622"/>
        <v>Test</v>
      </c>
      <c r="F20748" t="str">
        <f t="shared" si="1620"/>
        <v>Mid</v>
      </c>
      <c r="G20748" t="str">
        <f t="shared" si="1621"/>
        <v>Shenzhen_1_Mid</v>
      </c>
      <c r="H20748">
        <v>0.12794561456380849</v>
      </c>
      <c r="I20748">
        <f t="shared" ref="I20748:I20811" si="1624">IF(G20748=G20747, I20747+1, 1)</f>
        <v>135</v>
      </c>
      <c r="J20748" t="str">
        <f t="shared" si="1623"/>
        <v>Test</v>
      </c>
      <c r="K20748">
        <f>IF(J20748="Test", COUNTIF($J$10:J20748, "Test"),"")</f>
        <v>2943</v>
      </c>
      <c r="L20748" t="str">
        <f>IF(J20748="Control", COUNTIF($J$10:J20748, "Control"),"")</f>
        <v/>
      </c>
    </row>
    <row r="20749" spans="1:12">
      <c r="A20749" s="42">
        <v>1515821504</v>
      </c>
      <c r="B20749" s="42">
        <v>1</v>
      </c>
      <c r="C20749" s="42">
        <v>1916</v>
      </c>
      <c r="D20749" s="40" t="s">
        <v>359</v>
      </c>
      <c r="E20749" s="40" t="str">
        <f t="shared" si="1622"/>
        <v>Control</v>
      </c>
      <c r="F20749" t="str">
        <f t="shared" si="1620"/>
        <v>Mid</v>
      </c>
      <c r="G20749" t="str">
        <f t="shared" si="1621"/>
        <v>Shenzhen_1_Mid</v>
      </c>
      <c r="H20749">
        <v>0.129555182070478</v>
      </c>
      <c r="I20749">
        <f t="shared" si="1624"/>
        <v>136</v>
      </c>
      <c r="J20749" t="str">
        <f t="shared" si="1623"/>
        <v>Control</v>
      </c>
      <c r="K20749" t="str">
        <f>IF(J20749="Test", COUNTIF($J$10:J20749, "Test"),"")</f>
        <v/>
      </c>
      <c r="L20749">
        <f>IF(J20749="Control", COUNTIF($J$10:J20749, "Control"),"")</f>
        <v>2943</v>
      </c>
    </row>
    <row r="20750" spans="1:12">
      <c r="A20750" s="42">
        <v>1519167177</v>
      </c>
      <c r="B20750" s="42">
        <v>1</v>
      </c>
      <c r="C20750" s="42">
        <v>1168</v>
      </c>
      <c r="D20750" s="40" t="s">
        <v>359</v>
      </c>
      <c r="E20750" s="40" t="str">
        <f t="shared" si="1622"/>
        <v>Test</v>
      </c>
      <c r="F20750" t="str">
        <f t="shared" si="1620"/>
        <v>Mid</v>
      </c>
      <c r="G20750" t="str">
        <f t="shared" si="1621"/>
        <v>Shenzhen_1_Mid</v>
      </c>
      <c r="H20750">
        <v>0.13035606172927239</v>
      </c>
      <c r="I20750">
        <f t="shared" si="1624"/>
        <v>137</v>
      </c>
      <c r="J20750" t="str">
        <f t="shared" si="1623"/>
        <v>Test</v>
      </c>
      <c r="K20750">
        <f>IF(J20750="Test", COUNTIF($J$10:J20750, "Test"),"")</f>
        <v>2944</v>
      </c>
      <c r="L20750" t="str">
        <f>IF(J20750="Control", COUNTIF($J$10:J20750, "Control"),"")</f>
        <v/>
      </c>
    </row>
    <row r="20751" spans="1:12">
      <c r="A20751" s="42">
        <v>1514311788</v>
      </c>
      <c r="B20751" s="42">
        <v>1</v>
      </c>
      <c r="C20751" s="42">
        <v>1440</v>
      </c>
      <c r="D20751" s="40" t="s">
        <v>359</v>
      </c>
      <c r="E20751" s="40" t="str">
        <f t="shared" si="1622"/>
        <v>Control</v>
      </c>
      <c r="F20751" t="str">
        <f t="shared" si="1620"/>
        <v>Mid</v>
      </c>
      <c r="G20751" t="str">
        <f t="shared" si="1621"/>
        <v>Shenzhen_1_Mid</v>
      </c>
      <c r="H20751">
        <v>0.13128793514636028</v>
      </c>
      <c r="I20751">
        <f t="shared" si="1624"/>
        <v>138</v>
      </c>
      <c r="J20751" t="str">
        <f t="shared" si="1623"/>
        <v>Control</v>
      </c>
      <c r="K20751" t="str">
        <f>IF(J20751="Test", COUNTIF($J$10:J20751, "Test"),"")</f>
        <v/>
      </c>
      <c r="L20751">
        <f>IF(J20751="Control", COUNTIF($J$10:J20751, "Control"),"")</f>
        <v>2944</v>
      </c>
    </row>
    <row r="20752" spans="1:12">
      <c r="A20752" s="42">
        <v>1515164467</v>
      </c>
      <c r="B20752" s="42">
        <v>1</v>
      </c>
      <c r="C20752" s="42">
        <v>1235</v>
      </c>
      <c r="D20752" s="40" t="s">
        <v>359</v>
      </c>
      <c r="E20752" s="40" t="str">
        <f t="shared" si="1622"/>
        <v>Test</v>
      </c>
      <c r="F20752" t="str">
        <f t="shared" si="1620"/>
        <v>Mid</v>
      </c>
      <c r="G20752" t="str">
        <f t="shared" si="1621"/>
        <v>Shenzhen_1_Mid</v>
      </c>
      <c r="H20752">
        <v>0.13143987497751819</v>
      </c>
      <c r="I20752">
        <f t="shared" si="1624"/>
        <v>139</v>
      </c>
      <c r="J20752" t="str">
        <f t="shared" si="1623"/>
        <v>Test</v>
      </c>
      <c r="K20752">
        <f>IF(J20752="Test", COUNTIF($J$10:J20752, "Test"),"")</f>
        <v>2945</v>
      </c>
      <c r="L20752" t="str">
        <f>IF(J20752="Control", COUNTIF($J$10:J20752, "Control"),"")</f>
        <v/>
      </c>
    </row>
    <row r="20753" spans="1:12">
      <c r="A20753" s="42">
        <v>1516025445</v>
      </c>
      <c r="B20753" s="42">
        <v>1</v>
      </c>
      <c r="C20753" s="42">
        <v>1300</v>
      </c>
      <c r="D20753" s="40" t="s">
        <v>359</v>
      </c>
      <c r="E20753" s="40" t="str">
        <f t="shared" si="1622"/>
        <v>Control</v>
      </c>
      <c r="F20753" t="str">
        <f t="shared" si="1620"/>
        <v>Mid</v>
      </c>
      <c r="G20753" t="str">
        <f t="shared" si="1621"/>
        <v>Shenzhen_1_Mid</v>
      </c>
      <c r="H20753">
        <v>0.1341827392271443</v>
      </c>
      <c r="I20753">
        <f t="shared" si="1624"/>
        <v>140</v>
      </c>
      <c r="J20753" t="str">
        <f t="shared" si="1623"/>
        <v>Control</v>
      </c>
      <c r="K20753" t="str">
        <f>IF(J20753="Test", COUNTIF($J$10:J20753, "Test"),"")</f>
        <v/>
      </c>
      <c r="L20753">
        <f>IF(J20753="Control", COUNTIF($J$10:J20753, "Control"),"")</f>
        <v>2945</v>
      </c>
    </row>
    <row r="20754" spans="1:12">
      <c r="A20754" s="42">
        <v>1515213675</v>
      </c>
      <c r="B20754" s="42">
        <v>1</v>
      </c>
      <c r="C20754" s="42">
        <v>1895</v>
      </c>
      <c r="D20754" s="40" t="s">
        <v>359</v>
      </c>
      <c r="E20754" s="40" t="str">
        <f t="shared" si="1622"/>
        <v>Test</v>
      </c>
      <c r="F20754" t="str">
        <f t="shared" si="1620"/>
        <v>Mid</v>
      </c>
      <c r="G20754" t="str">
        <f t="shared" si="1621"/>
        <v>Shenzhen_1_Mid</v>
      </c>
      <c r="H20754">
        <v>0.13524181265008384</v>
      </c>
      <c r="I20754">
        <f t="shared" si="1624"/>
        <v>141</v>
      </c>
      <c r="J20754" t="str">
        <f t="shared" si="1623"/>
        <v>Test</v>
      </c>
      <c r="K20754">
        <f>IF(J20754="Test", COUNTIF($J$10:J20754, "Test"),"")</f>
        <v>2946</v>
      </c>
      <c r="L20754" t="str">
        <f>IF(J20754="Control", COUNTIF($J$10:J20754, "Control"),"")</f>
        <v/>
      </c>
    </row>
    <row r="20755" spans="1:12">
      <c r="A20755" s="42">
        <v>1514234078</v>
      </c>
      <c r="B20755" s="42">
        <v>1</v>
      </c>
      <c r="C20755" s="42">
        <v>1126</v>
      </c>
      <c r="D20755" s="40" t="s">
        <v>359</v>
      </c>
      <c r="E20755" s="40" t="str">
        <f t="shared" si="1622"/>
        <v>Control</v>
      </c>
      <c r="F20755" t="str">
        <f t="shared" si="1620"/>
        <v>Mid</v>
      </c>
      <c r="G20755" t="str">
        <f t="shared" si="1621"/>
        <v>Shenzhen_1_Mid</v>
      </c>
      <c r="H20755">
        <v>0.13604341971764577</v>
      </c>
      <c r="I20755">
        <f t="shared" si="1624"/>
        <v>142</v>
      </c>
      <c r="J20755" t="str">
        <f t="shared" si="1623"/>
        <v>Control</v>
      </c>
      <c r="K20755" t="str">
        <f>IF(J20755="Test", COUNTIF($J$10:J20755, "Test"),"")</f>
        <v/>
      </c>
      <c r="L20755">
        <f>IF(J20755="Control", COUNTIF($J$10:J20755, "Control"),"")</f>
        <v>2946</v>
      </c>
    </row>
    <row r="20756" spans="1:12">
      <c r="A20756" s="42">
        <v>1519399684</v>
      </c>
      <c r="B20756" s="42">
        <v>1</v>
      </c>
      <c r="C20756" s="42">
        <v>1671</v>
      </c>
      <c r="D20756" s="40" t="s">
        <v>359</v>
      </c>
      <c r="E20756" s="40" t="str">
        <f t="shared" si="1622"/>
        <v>Test</v>
      </c>
      <c r="F20756" t="str">
        <f t="shared" si="1620"/>
        <v>Mid</v>
      </c>
      <c r="G20756" t="str">
        <f t="shared" si="1621"/>
        <v>Shenzhen_1_Mid</v>
      </c>
      <c r="H20756">
        <v>0.13728903836879947</v>
      </c>
      <c r="I20756">
        <f t="shared" si="1624"/>
        <v>143</v>
      </c>
      <c r="J20756" t="str">
        <f t="shared" si="1623"/>
        <v>Test</v>
      </c>
      <c r="K20756">
        <f>IF(J20756="Test", COUNTIF($J$10:J20756, "Test"),"")</f>
        <v>2947</v>
      </c>
      <c r="L20756" t="str">
        <f>IF(J20756="Control", COUNTIF($J$10:J20756, "Control"),"")</f>
        <v/>
      </c>
    </row>
    <row r="20757" spans="1:12">
      <c r="A20757" s="42">
        <v>1511858199</v>
      </c>
      <c r="B20757" s="42">
        <v>1</v>
      </c>
      <c r="C20757" s="42">
        <v>1208</v>
      </c>
      <c r="D20757" s="40" t="s">
        <v>359</v>
      </c>
      <c r="E20757" s="40" t="str">
        <f t="shared" si="1622"/>
        <v>Control</v>
      </c>
      <c r="F20757" t="str">
        <f t="shared" si="1620"/>
        <v>Mid</v>
      </c>
      <c r="G20757" t="str">
        <f t="shared" si="1621"/>
        <v>Shenzhen_1_Mid</v>
      </c>
      <c r="H20757">
        <v>0.13788899409103528</v>
      </c>
      <c r="I20757">
        <f t="shared" si="1624"/>
        <v>144</v>
      </c>
      <c r="J20757" t="str">
        <f t="shared" si="1623"/>
        <v>Control</v>
      </c>
      <c r="K20757" t="str">
        <f>IF(J20757="Test", COUNTIF($J$10:J20757, "Test"),"")</f>
        <v/>
      </c>
      <c r="L20757">
        <f>IF(J20757="Control", COUNTIF($J$10:J20757, "Control"),"")</f>
        <v>2947</v>
      </c>
    </row>
    <row r="20758" spans="1:12">
      <c r="A20758" s="42">
        <v>1511963157</v>
      </c>
      <c r="B20758" s="42">
        <v>1</v>
      </c>
      <c r="C20758" s="42">
        <v>1248</v>
      </c>
      <c r="D20758" s="40" t="s">
        <v>359</v>
      </c>
      <c r="E20758" s="40" t="str">
        <f t="shared" si="1622"/>
        <v>Test</v>
      </c>
      <c r="F20758" t="str">
        <f t="shared" si="1620"/>
        <v>Mid</v>
      </c>
      <c r="G20758" t="str">
        <f t="shared" si="1621"/>
        <v>Shenzhen_1_Mid</v>
      </c>
      <c r="H20758">
        <v>0.13899145147931968</v>
      </c>
      <c r="I20758">
        <f t="shared" si="1624"/>
        <v>145</v>
      </c>
      <c r="J20758" t="str">
        <f t="shared" si="1623"/>
        <v>Test</v>
      </c>
      <c r="K20758">
        <f>IF(J20758="Test", COUNTIF($J$10:J20758, "Test"),"")</f>
        <v>2948</v>
      </c>
      <c r="L20758" t="str">
        <f>IF(J20758="Control", COUNTIF($J$10:J20758, "Control"),"")</f>
        <v/>
      </c>
    </row>
    <row r="20759" spans="1:12">
      <c r="A20759" s="42">
        <v>1515404785</v>
      </c>
      <c r="B20759" s="42">
        <v>1</v>
      </c>
      <c r="C20759" s="42">
        <v>1320</v>
      </c>
      <c r="D20759" s="40" t="s">
        <v>359</v>
      </c>
      <c r="E20759" s="40" t="str">
        <f t="shared" si="1622"/>
        <v>Control</v>
      </c>
      <c r="F20759" t="str">
        <f t="shared" si="1620"/>
        <v>Mid</v>
      </c>
      <c r="G20759" t="str">
        <f t="shared" si="1621"/>
        <v>Shenzhen_1_Mid</v>
      </c>
      <c r="H20759">
        <v>0.14151079613691575</v>
      </c>
      <c r="I20759">
        <f t="shared" si="1624"/>
        <v>146</v>
      </c>
      <c r="J20759" t="str">
        <f t="shared" si="1623"/>
        <v>Control</v>
      </c>
      <c r="K20759" t="str">
        <f>IF(J20759="Test", COUNTIF($J$10:J20759, "Test"),"")</f>
        <v/>
      </c>
      <c r="L20759">
        <f>IF(J20759="Control", COUNTIF($J$10:J20759, "Control"),"")</f>
        <v>2948</v>
      </c>
    </row>
    <row r="20760" spans="1:12">
      <c r="A20760" s="42">
        <v>1515858856</v>
      </c>
      <c r="B20760" s="42">
        <v>1</v>
      </c>
      <c r="C20760" s="42">
        <v>1956</v>
      </c>
      <c r="D20760" s="40" t="s">
        <v>359</v>
      </c>
      <c r="E20760" s="40" t="str">
        <f t="shared" si="1622"/>
        <v>Test</v>
      </c>
      <c r="F20760" t="str">
        <f t="shared" si="1620"/>
        <v>Mid</v>
      </c>
      <c r="G20760" t="str">
        <f t="shared" si="1621"/>
        <v>Shenzhen_1_Mid</v>
      </c>
      <c r="H20760">
        <v>0.14197654425871142</v>
      </c>
      <c r="I20760">
        <f t="shared" si="1624"/>
        <v>147</v>
      </c>
      <c r="J20760" t="str">
        <f t="shared" si="1623"/>
        <v>Test</v>
      </c>
      <c r="K20760">
        <f>IF(J20760="Test", COUNTIF($J$10:J20760, "Test"),"")</f>
        <v>2949</v>
      </c>
      <c r="L20760" t="str">
        <f>IF(J20760="Control", COUNTIF($J$10:J20760, "Control"),"")</f>
        <v/>
      </c>
    </row>
    <row r="20761" spans="1:12">
      <c r="A20761" s="42">
        <v>1513441879</v>
      </c>
      <c r="B20761" s="42">
        <v>1</v>
      </c>
      <c r="C20761" s="42">
        <v>1923</v>
      </c>
      <c r="D20761" s="40" t="s">
        <v>359</v>
      </c>
      <c r="E20761" s="40" t="str">
        <f t="shared" si="1622"/>
        <v>Control</v>
      </c>
      <c r="F20761" t="str">
        <f t="shared" si="1620"/>
        <v>Mid</v>
      </c>
      <c r="G20761" t="str">
        <f t="shared" si="1621"/>
        <v>Shenzhen_1_Mid</v>
      </c>
      <c r="H20761">
        <v>0.14230268135322144</v>
      </c>
      <c r="I20761">
        <f t="shared" si="1624"/>
        <v>148</v>
      </c>
      <c r="J20761" t="str">
        <f t="shared" si="1623"/>
        <v>Control</v>
      </c>
      <c r="K20761" t="str">
        <f>IF(J20761="Test", COUNTIF($J$10:J20761, "Test"),"")</f>
        <v/>
      </c>
      <c r="L20761">
        <f>IF(J20761="Control", COUNTIF($J$10:J20761, "Control"),"")</f>
        <v>2949</v>
      </c>
    </row>
    <row r="20762" spans="1:12">
      <c r="A20762" s="42">
        <v>1513368896</v>
      </c>
      <c r="B20762" s="42">
        <v>1</v>
      </c>
      <c r="C20762" s="42">
        <v>1171</v>
      </c>
      <c r="D20762" s="40" t="s">
        <v>359</v>
      </c>
      <c r="E20762" s="40" t="str">
        <f t="shared" si="1622"/>
        <v>Test</v>
      </c>
      <c r="F20762" t="str">
        <f t="shared" si="1620"/>
        <v>Mid</v>
      </c>
      <c r="G20762" t="str">
        <f t="shared" si="1621"/>
        <v>Shenzhen_1_Mid</v>
      </c>
      <c r="H20762">
        <v>0.14305627325760417</v>
      </c>
      <c r="I20762">
        <f t="shared" si="1624"/>
        <v>149</v>
      </c>
      <c r="J20762" t="str">
        <f t="shared" si="1623"/>
        <v>Test</v>
      </c>
      <c r="K20762">
        <f>IF(J20762="Test", COUNTIF($J$10:J20762, "Test"),"")</f>
        <v>2950</v>
      </c>
      <c r="L20762" t="str">
        <f>IF(J20762="Control", COUNTIF($J$10:J20762, "Control"),"")</f>
        <v/>
      </c>
    </row>
    <row r="20763" spans="1:12">
      <c r="A20763" s="42">
        <v>1512638983</v>
      </c>
      <c r="B20763" s="42">
        <v>1</v>
      </c>
      <c r="C20763" s="42">
        <v>1424</v>
      </c>
      <c r="D20763" s="40" t="s">
        <v>359</v>
      </c>
      <c r="E20763" s="40" t="str">
        <f t="shared" si="1622"/>
        <v>Control</v>
      </c>
      <c r="F20763" t="str">
        <f t="shared" si="1620"/>
        <v>Mid</v>
      </c>
      <c r="G20763" t="str">
        <f t="shared" si="1621"/>
        <v>Shenzhen_1_Mid</v>
      </c>
      <c r="H20763">
        <v>0.14329307854169282</v>
      </c>
      <c r="I20763">
        <f t="shared" si="1624"/>
        <v>150</v>
      </c>
      <c r="J20763" t="str">
        <f t="shared" si="1623"/>
        <v>Control</v>
      </c>
      <c r="K20763" t="str">
        <f>IF(J20763="Test", COUNTIF($J$10:J20763, "Test"),"")</f>
        <v/>
      </c>
      <c r="L20763">
        <f>IF(J20763="Control", COUNTIF($J$10:J20763, "Control"),"")</f>
        <v>2950</v>
      </c>
    </row>
    <row r="20764" spans="1:12">
      <c r="A20764" s="42">
        <v>1515445099</v>
      </c>
      <c r="B20764" s="42">
        <v>1</v>
      </c>
      <c r="C20764" s="42">
        <v>2258</v>
      </c>
      <c r="D20764" s="40" t="s">
        <v>359</v>
      </c>
      <c r="E20764" s="40" t="str">
        <f t="shared" si="1622"/>
        <v>Test</v>
      </c>
      <c r="F20764" t="str">
        <f t="shared" si="1620"/>
        <v>Mid</v>
      </c>
      <c r="G20764" t="str">
        <f t="shared" si="1621"/>
        <v>Shenzhen_1_Mid</v>
      </c>
      <c r="H20764">
        <v>0.14340013768266724</v>
      </c>
      <c r="I20764">
        <f t="shared" si="1624"/>
        <v>151</v>
      </c>
      <c r="J20764" t="str">
        <f t="shared" si="1623"/>
        <v>Test</v>
      </c>
      <c r="K20764">
        <f>IF(J20764="Test", COUNTIF($J$10:J20764, "Test"),"")</f>
        <v>2951</v>
      </c>
      <c r="L20764" t="str">
        <f>IF(J20764="Control", COUNTIF($J$10:J20764, "Control"),"")</f>
        <v/>
      </c>
    </row>
    <row r="20765" spans="1:12">
      <c r="A20765" s="42">
        <v>1518152178</v>
      </c>
      <c r="B20765" s="42">
        <v>1</v>
      </c>
      <c r="C20765" s="42">
        <v>1871</v>
      </c>
      <c r="D20765" s="40" t="s">
        <v>359</v>
      </c>
      <c r="E20765" s="40" t="str">
        <f t="shared" si="1622"/>
        <v>Control</v>
      </c>
      <c r="F20765" t="str">
        <f t="shared" si="1620"/>
        <v>Mid</v>
      </c>
      <c r="G20765" t="str">
        <f t="shared" si="1621"/>
        <v>Shenzhen_1_Mid</v>
      </c>
      <c r="H20765">
        <v>0.14383172970432445</v>
      </c>
      <c r="I20765">
        <f t="shared" si="1624"/>
        <v>152</v>
      </c>
      <c r="J20765" t="str">
        <f t="shared" si="1623"/>
        <v>Control</v>
      </c>
      <c r="K20765" t="str">
        <f>IF(J20765="Test", COUNTIF($J$10:J20765, "Test"),"")</f>
        <v/>
      </c>
      <c r="L20765">
        <f>IF(J20765="Control", COUNTIF($J$10:J20765, "Control"),"")</f>
        <v>2951</v>
      </c>
    </row>
    <row r="20766" spans="1:12">
      <c r="A20766" s="42">
        <v>1514131148</v>
      </c>
      <c r="B20766" s="42">
        <v>1</v>
      </c>
      <c r="C20766" s="42">
        <v>1648</v>
      </c>
      <c r="D20766" s="40" t="s">
        <v>359</v>
      </c>
      <c r="E20766" s="40" t="str">
        <f t="shared" si="1622"/>
        <v>Test</v>
      </c>
      <c r="F20766" t="str">
        <f t="shared" si="1620"/>
        <v>Mid</v>
      </c>
      <c r="G20766" t="str">
        <f t="shared" si="1621"/>
        <v>Shenzhen_1_Mid</v>
      </c>
      <c r="H20766">
        <v>0.14489851607973236</v>
      </c>
      <c r="I20766">
        <f t="shared" si="1624"/>
        <v>153</v>
      </c>
      <c r="J20766" t="str">
        <f t="shared" si="1623"/>
        <v>Test</v>
      </c>
      <c r="K20766">
        <f>IF(J20766="Test", COUNTIF($J$10:J20766, "Test"),"")</f>
        <v>2952</v>
      </c>
      <c r="L20766" t="str">
        <f>IF(J20766="Control", COUNTIF($J$10:J20766, "Control"),"")</f>
        <v/>
      </c>
    </row>
    <row r="20767" spans="1:12">
      <c r="A20767" s="42">
        <v>1515403293</v>
      </c>
      <c r="B20767" s="42">
        <v>1</v>
      </c>
      <c r="C20767" s="42">
        <v>1290</v>
      </c>
      <c r="D20767" s="40" t="s">
        <v>359</v>
      </c>
      <c r="E20767" s="40" t="str">
        <f t="shared" si="1622"/>
        <v>Control</v>
      </c>
      <c r="F20767" t="str">
        <f t="shared" si="1620"/>
        <v>Mid</v>
      </c>
      <c r="G20767" t="str">
        <f t="shared" si="1621"/>
        <v>Shenzhen_1_Mid</v>
      </c>
      <c r="H20767">
        <v>0.14836442935922001</v>
      </c>
      <c r="I20767">
        <f t="shared" si="1624"/>
        <v>154</v>
      </c>
      <c r="J20767" t="str">
        <f t="shared" si="1623"/>
        <v>Control</v>
      </c>
      <c r="K20767" t="str">
        <f>IF(J20767="Test", COUNTIF($J$10:J20767, "Test"),"")</f>
        <v/>
      </c>
      <c r="L20767">
        <f>IF(J20767="Control", COUNTIF($J$10:J20767, "Control"),"")</f>
        <v>2952</v>
      </c>
    </row>
    <row r="20768" spans="1:12">
      <c r="A20768" s="42">
        <v>1519010856</v>
      </c>
      <c r="B20768" s="42">
        <v>1</v>
      </c>
      <c r="C20768" s="42">
        <v>2079</v>
      </c>
      <c r="D20768" s="40" t="s">
        <v>359</v>
      </c>
      <c r="E20768" s="40" t="str">
        <f t="shared" si="1622"/>
        <v>Test</v>
      </c>
      <c r="F20768" t="str">
        <f t="shared" si="1620"/>
        <v>Mid</v>
      </c>
      <c r="G20768" t="str">
        <f t="shared" si="1621"/>
        <v>Shenzhen_1_Mid</v>
      </c>
      <c r="H20768">
        <v>0.14881276132168708</v>
      </c>
      <c r="I20768">
        <f t="shared" si="1624"/>
        <v>155</v>
      </c>
      <c r="J20768" t="str">
        <f t="shared" si="1623"/>
        <v>Test</v>
      </c>
      <c r="K20768">
        <f>IF(J20768="Test", COUNTIF($J$10:J20768, "Test"),"")</f>
        <v>2953</v>
      </c>
      <c r="L20768" t="str">
        <f>IF(J20768="Control", COUNTIF($J$10:J20768, "Control"),"")</f>
        <v/>
      </c>
    </row>
    <row r="20769" spans="1:12">
      <c r="A20769" s="42">
        <v>1519794317</v>
      </c>
      <c r="B20769" s="42">
        <v>1</v>
      </c>
      <c r="C20769" s="42">
        <v>2115</v>
      </c>
      <c r="D20769" s="40" t="s">
        <v>359</v>
      </c>
      <c r="E20769" s="40" t="str">
        <f t="shared" si="1622"/>
        <v>Control</v>
      </c>
      <c r="F20769" t="str">
        <f t="shared" si="1620"/>
        <v>Mid</v>
      </c>
      <c r="G20769" t="str">
        <f t="shared" si="1621"/>
        <v>Shenzhen_1_Mid</v>
      </c>
      <c r="H20769">
        <v>0.14894094544563896</v>
      </c>
      <c r="I20769">
        <f t="shared" si="1624"/>
        <v>156</v>
      </c>
      <c r="J20769" t="str">
        <f t="shared" si="1623"/>
        <v>Control</v>
      </c>
      <c r="K20769" t="str">
        <f>IF(J20769="Test", COUNTIF($J$10:J20769, "Test"),"")</f>
        <v/>
      </c>
      <c r="L20769">
        <f>IF(J20769="Control", COUNTIF($J$10:J20769, "Control"),"")</f>
        <v>2953</v>
      </c>
    </row>
    <row r="20770" spans="1:12">
      <c r="A20770" s="42">
        <v>1515233886</v>
      </c>
      <c r="B20770" s="42">
        <v>1</v>
      </c>
      <c r="C20770" s="42">
        <v>1142</v>
      </c>
      <c r="D20770" s="40" t="s">
        <v>359</v>
      </c>
      <c r="E20770" s="40" t="str">
        <f t="shared" si="1622"/>
        <v>Test</v>
      </c>
      <c r="F20770" t="str">
        <f t="shared" si="1620"/>
        <v>Mid</v>
      </c>
      <c r="G20770" t="str">
        <f t="shared" si="1621"/>
        <v>Shenzhen_1_Mid</v>
      </c>
      <c r="H20770">
        <v>0.14944354402591298</v>
      </c>
      <c r="I20770">
        <f t="shared" si="1624"/>
        <v>157</v>
      </c>
      <c r="J20770" t="str">
        <f t="shared" si="1623"/>
        <v>Test</v>
      </c>
      <c r="K20770">
        <f>IF(J20770="Test", COUNTIF($J$10:J20770, "Test"),"")</f>
        <v>2954</v>
      </c>
      <c r="L20770" t="str">
        <f>IF(J20770="Control", COUNTIF($J$10:J20770, "Control"),"")</f>
        <v/>
      </c>
    </row>
    <row r="20771" spans="1:12">
      <c r="A20771" s="42">
        <v>1514082357</v>
      </c>
      <c r="B20771" s="42">
        <v>1</v>
      </c>
      <c r="C20771" s="42">
        <v>1328</v>
      </c>
      <c r="D20771" s="40" t="s">
        <v>359</v>
      </c>
      <c r="E20771" s="40" t="str">
        <f t="shared" si="1622"/>
        <v>Control</v>
      </c>
      <c r="F20771" t="str">
        <f t="shared" si="1620"/>
        <v>Mid</v>
      </c>
      <c r="G20771" t="str">
        <f t="shared" si="1621"/>
        <v>Shenzhen_1_Mid</v>
      </c>
      <c r="H20771">
        <v>0.15169541169346834</v>
      </c>
      <c r="I20771">
        <f t="shared" si="1624"/>
        <v>158</v>
      </c>
      <c r="J20771" t="str">
        <f t="shared" si="1623"/>
        <v>Control</v>
      </c>
      <c r="K20771" t="str">
        <f>IF(J20771="Test", COUNTIF($J$10:J20771, "Test"),"")</f>
        <v/>
      </c>
      <c r="L20771">
        <f>IF(J20771="Control", COUNTIF($J$10:J20771, "Control"),"")</f>
        <v>2954</v>
      </c>
    </row>
    <row r="20772" spans="1:12">
      <c r="A20772" s="42">
        <v>1517507267</v>
      </c>
      <c r="B20772" s="42">
        <v>1</v>
      </c>
      <c r="C20772" s="42">
        <v>1996</v>
      </c>
      <c r="D20772" s="40" t="s">
        <v>359</v>
      </c>
      <c r="E20772" s="40" t="str">
        <f t="shared" si="1622"/>
        <v>Test</v>
      </c>
      <c r="F20772" t="str">
        <f t="shared" si="1620"/>
        <v>Mid</v>
      </c>
      <c r="G20772" t="str">
        <f t="shared" si="1621"/>
        <v>Shenzhen_1_Mid</v>
      </c>
      <c r="H20772">
        <v>0.15222912514265108</v>
      </c>
      <c r="I20772">
        <f t="shared" si="1624"/>
        <v>159</v>
      </c>
      <c r="J20772" t="str">
        <f t="shared" si="1623"/>
        <v>Test</v>
      </c>
      <c r="K20772">
        <f>IF(J20772="Test", COUNTIF($J$10:J20772, "Test"),"")</f>
        <v>2955</v>
      </c>
      <c r="L20772" t="str">
        <f>IF(J20772="Control", COUNTIF($J$10:J20772, "Control"),"")</f>
        <v/>
      </c>
    </row>
    <row r="20773" spans="1:12">
      <c r="A20773" s="42">
        <v>1518151588</v>
      </c>
      <c r="B20773" s="42">
        <v>1</v>
      </c>
      <c r="C20773" s="42">
        <v>2164</v>
      </c>
      <c r="D20773" s="40" t="s">
        <v>359</v>
      </c>
      <c r="E20773" s="40" t="str">
        <f t="shared" si="1622"/>
        <v>Control</v>
      </c>
      <c r="F20773" t="str">
        <f t="shared" si="1620"/>
        <v>Mid</v>
      </c>
      <c r="G20773" t="str">
        <f t="shared" si="1621"/>
        <v>Shenzhen_1_Mid</v>
      </c>
      <c r="H20773">
        <v>0.154010098663664</v>
      </c>
      <c r="I20773">
        <f t="shared" si="1624"/>
        <v>160</v>
      </c>
      <c r="J20773" t="str">
        <f t="shared" si="1623"/>
        <v>Control</v>
      </c>
      <c r="K20773" t="str">
        <f>IF(J20773="Test", COUNTIF($J$10:J20773, "Test"),"")</f>
        <v/>
      </c>
      <c r="L20773">
        <f>IF(J20773="Control", COUNTIF($J$10:J20773, "Control"),"")</f>
        <v>2955</v>
      </c>
    </row>
    <row r="20774" spans="1:12">
      <c r="A20774" s="42">
        <v>1516543607</v>
      </c>
      <c r="B20774" s="42">
        <v>1</v>
      </c>
      <c r="C20774" s="42">
        <v>1391</v>
      </c>
      <c r="D20774" s="40" t="s">
        <v>359</v>
      </c>
      <c r="E20774" s="40" t="str">
        <f t="shared" si="1622"/>
        <v>Test</v>
      </c>
      <c r="F20774" t="str">
        <f t="shared" si="1620"/>
        <v>Mid</v>
      </c>
      <c r="G20774" t="str">
        <f t="shared" si="1621"/>
        <v>Shenzhen_1_Mid</v>
      </c>
      <c r="H20774">
        <v>0.15438389208281666</v>
      </c>
      <c r="I20774">
        <f t="shared" si="1624"/>
        <v>161</v>
      </c>
      <c r="J20774" t="str">
        <f t="shared" si="1623"/>
        <v>Test</v>
      </c>
      <c r="K20774">
        <f>IF(J20774="Test", COUNTIF($J$10:J20774, "Test"),"")</f>
        <v>2956</v>
      </c>
      <c r="L20774" t="str">
        <f>IF(J20774="Control", COUNTIF($J$10:J20774, "Control"),"")</f>
        <v/>
      </c>
    </row>
    <row r="20775" spans="1:12">
      <c r="A20775" s="42">
        <v>1517351059</v>
      </c>
      <c r="B20775" s="42">
        <v>1</v>
      </c>
      <c r="C20775" s="42">
        <v>1318</v>
      </c>
      <c r="D20775" s="40" t="s">
        <v>359</v>
      </c>
      <c r="E20775" s="40" t="str">
        <f t="shared" si="1622"/>
        <v>Control</v>
      </c>
      <c r="F20775" t="str">
        <f t="shared" si="1620"/>
        <v>Mid</v>
      </c>
      <c r="G20775" t="str">
        <f t="shared" si="1621"/>
        <v>Shenzhen_1_Mid</v>
      </c>
      <c r="H20775">
        <v>0.15446003245962814</v>
      </c>
      <c r="I20775">
        <f t="shared" si="1624"/>
        <v>162</v>
      </c>
      <c r="J20775" t="str">
        <f t="shared" si="1623"/>
        <v>Control</v>
      </c>
      <c r="K20775" t="str">
        <f>IF(J20775="Test", COUNTIF($J$10:J20775, "Test"),"")</f>
        <v/>
      </c>
      <c r="L20775">
        <f>IF(J20775="Control", COUNTIF($J$10:J20775, "Control"),"")</f>
        <v>2956</v>
      </c>
    </row>
    <row r="20776" spans="1:12">
      <c r="A20776" s="42">
        <v>1515709939</v>
      </c>
      <c r="B20776" s="42">
        <v>1</v>
      </c>
      <c r="C20776" s="42">
        <v>2007</v>
      </c>
      <c r="D20776" s="40" t="s">
        <v>359</v>
      </c>
      <c r="E20776" s="40" t="str">
        <f t="shared" si="1622"/>
        <v>Test</v>
      </c>
      <c r="F20776" t="str">
        <f t="shared" si="1620"/>
        <v>Mid</v>
      </c>
      <c r="G20776" t="str">
        <f t="shared" si="1621"/>
        <v>Shenzhen_1_Mid</v>
      </c>
      <c r="H20776">
        <v>0.1561896680434206</v>
      </c>
      <c r="I20776">
        <f t="shared" si="1624"/>
        <v>163</v>
      </c>
      <c r="J20776" t="str">
        <f t="shared" si="1623"/>
        <v>Test</v>
      </c>
      <c r="K20776">
        <f>IF(J20776="Test", COUNTIF($J$10:J20776, "Test"),"")</f>
        <v>2957</v>
      </c>
      <c r="L20776" t="str">
        <f>IF(J20776="Control", COUNTIF($J$10:J20776, "Control"),"")</f>
        <v/>
      </c>
    </row>
    <row r="20777" spans="1:12">
      <c r="A20777" s="42">
        <v>1514582317</v>
      </c>
      <c r="B20777" s="42">
        <v>1</v>
      </c>
      <c r="C20777" s="42">
        <v>2086</v>
      </c>
      <c r="D20777" s="40" t="s">
        <v>359</v>
      </c>
      <c r="E20777" s="40" t="str">
        <f t="shared" si="1622"/>
        <v>Control</v>
      </c>
      <c r="F20777" t="str">
        <f t="shared" si="1620"/>
        <v>Mid</v>
      </c>
      <c r="G20777" t="str">
        <f t="shared" si="1621"/>
        <v>Shenzhen_1_Mid</v>
      </c>
      <c r="H20777">
        <v>0.1569876328013281</v>
      </c>
      <c r="I20777">
        <f t="shared" si="1624"/>
        <v>164</v>
      </c>
      <c r="J20777" t="str">
        <f t="shared" si="1623"/>
        <v>Control</v>
      </c>
      <c r="K20777" t="str">
        <f>IF(J20777="Test", COUNTIF($J$10:J20777, "Test"),"")</f>
        <v/>
      </c>
      <c r="L20777">
        <f>IF(J20777="Control", COUNTIF($J$10:J20777, "Control"),"")</f>
        <v>2957</v>
      </c>
    </row>
    <row r="20778" spans="1:12">
      <c r="A20778" s="42">
        <v>1512534213</v>
      </c>
      <c r="B20778" s="42">
        <v>1</v>
      </c>
      <c r="C20778" s="42">
        <v>1705</v>
      </c>
      <c r="D20778" s="40" t="s">
        <v>359</v>
      </c>
      <c r="E20778" s="40" t="str">
        <f t="shared" si="1622"/>
        <v>Test</v>
      </c>
      <c r="F20778" t="str">
        <f t="shared" si="1620"/>
        <v>Mid</v>
      </c>
      <c r="G20778" t="str">
        <f t="shared" si="1621"/>
        <v>Shenzhen_1_Mid</v>
      </c>
      <c r="H20778">
        <v>0.15710645319728789</v>
      </c>
      <c r="I20778">
        <f t="shared" si="1624"/>
        <v>165</v>
      </c>
      <c r="J20778" t="str">
        <f t="shared" si="1623"/>
        <v>Test</v>
      </c>
      <c r="K20778">
        <f>IF(J20778="Test", COUNTIF($J$10:J20778, "Test"),"")</f>
        <v>2958</v>
      </c>
      <c r="L20778" t="str">
        <f>IF(J20778="Control", COUNTIF($J$10:J20778, "Control"),"")</f>
        <v/>
      </c>
    </row>
    <row r="20779" spans="1:12">
      <c r="A20779" s="42">
        <v>1513606273</v>
      </c>
      <c r="B20779" s="42">
        <v>1</v>
      </c>
      <c r="C20779" s="42">
        <v>1289</v>
      </c>
      <c r="D20779" s="40" t="s">
        <v>359</v>
      </c>
      <c r="E20779" s="40" t="str">
        <f t="shared" si="1622"/>
        <v>Control</v>
      </c>
      <c r="F20779" t="str">
        <f t="shared" si="1620"/>
        <v>Mid</v>
      </c>
      <c r="G20779" t="str">
        <f t="shared" si="1621"/>
        <v>Shenzhen_1_Mid</v>
      </c>
      <c r="H20779">
        <v>0.15823315614783806</v>
      </c>
      <c r="I20779">
        <f t="shared" si="1624"/>
        <v>166</v>
      </c>
      <c r="J20779" t="str">
        <f t="shared" si="1623"/>
        <v>Control</v>
      </c>
      <c r="K20779" t="str">
        <f>IF(J20779="Test", COUNTIF($J$10:J20779, "Test"),"")</f>
        <v/>
      </c>
      <c r="L20779">
        <f>IF(J20779="Control", COUNTIF($J$10:J20779, "Control"),"")</f>
        <v>2958</v>
      </c>
    </row>
    <row r="20780" spans="1:12">
      <c r="A20780" s="42">
        <v>1517816675</v>
      </c>
      <c r="B20780" s="42">
        <v>1</v>
      </c>
      <c r="C20780" s="42">
        <v>1861</v>
      </c>
      <c r="D20780" s="40" t="s">
        <v>359</v>
      </c>
      <c r="E20780" s="40" t="str">
        <f t="shared" si="1622"/>
        <v>Test</v>
      </c>
      <c r="F20780" t="str">
        <f t="shared" si="1620"/>
        <v>Mid</v>
      </c>
      <c r="G20780" t="str">
        <f t="shared" si="1621"/>
        <v>Shenzhen_1_Mid</v>
      </c>
      <c r="H20780">
        <v>0.15831731994836895</v>
      </c>
      <c r="I20780">
        <f t="shared" si="1624"/>
        <v>167</v>
      </c>
      <c r="J20780" t="str">
        <f t="shared" si="1623"/>
        <v>Test</v>
      </c>
      <c r="K20780">
        <f>IF(J20780="Test", COUNTIF($J$10:J20780, "Test"),"")</f>
        <v>2959</v>
      </c>
      <c r="L20780" t="str">
        <f>IF(J20780="Control", COUNTIF($J$10:J20780, "Control"),"")</f>
        <v/>
      </c>
    </row>
    <row r="20781" spans="1:12">
      <c r="A20781" s="42">
        <v>1514479376</v>
      </c>
      <c r="B20781" s="42">
        <v>1</v>
      </c>
      <c r="C20781" s="42">
        <v>2049</v>
      </c>
      <c r="D20781" s="40" t="s">
        <v>359</v>
      </c>
      <c r="E20781" s="40" t="str">
        <f t="shared" si="1622"/>
        <v>Control</v>
      </c>
      <c r="F20781" t="str">
        <f t="shared" si="1620"/>
        <v>Mid</v>
      </c>
      <c r="G20781" t="str">
        <f t="shared" si="1621"/>
        <v>Shenzhen_1_Mid</v>
      </c>
      <c r="H20781">
        <v>0.15862450377860271</v>
      </c>
      <c r="I20781">
        <f t="shared" si="1624"/>
        <v>168</v>
      </c>
      <c r="J20781" t="str">
        <f t="shared" si="1623"/>
        <v>Control</v>
      </c>
      <c r="K20781" t="str">
        <f>IF(J20781="Test", COUNTIF($J$10:J20781, "Test"),"")</f>
        <v/>
      </c>
      <c r="L20781">
        <f>IF(J20781="Control", COUNTIF($J$10:J20781, "Control"),"")</f>
        <v>2959</v>
      </c>
    </row>
    <row r="20782" spans="1:12">
      <c r="A20782" s="42">
        <v>1517820863</v>
      </c>
      <c r="B20782" s="42">
        <v>1</v>
      </c>
      <c r="C20782" s="42">
        <v>1689</v>
      </c>
      <c r="D20782" s="40" t="s">
        <v>359</v>
      </c>
      <c r="E20782" s="40" t="str">
        <f t="shared" si="1622"/>
        <v>Test</v>
      </c>
      <c r="F20782" t="str">
        <f t="shared" si="1620"/>
        <v>Mid</v>
      </c>
      <c r="G20782" t="str">
        <f t="shared" si="1621"/>
        <v>Shenzhen_1_Mid</v>
      </c>
      <c r="H20782">
        <v>0.15942834333327449</v>
      </c>
      <c r="I20782">
        <f t="shared" si="1624"/>
        <v>169</v>
      </c>
      <c r="J20782" t="str">
        <f t="shared" si="1623"/>
        <v>Test</v>
      </c>
      <c r="K20782">
        <f>IF(J20782="Test", COUNTIF($J$10:J20782, "Test"),"")</f>
        <v>2960</v>
      </c>
      <c r="L20782" t="str">
        <f>IF(J20782="Control", COUNTIF($J$10:J20782, "Control"),"")</f>
        <v/>
      </c>
    </row>
    <row r="20783" spans="1:12">
      <c r="A20783" s="42">
        <v>1511374529</v>
      </c>
      <c r="B20783" s="42">
        <v>1</v>
      </c>
      <c r="C20783" s="42">
        <v>1820</v>
      </c>
      <c r="D20783" s="40" t="s">
        <v>359</v>
      </c>
      <c r="E20783" s="40" t="str">
        <f t="shared" si="1622"/>
        <v>Control</v>
      </c>
      <c r="F20783" t="str">
        <f t="shared" si="1620"/>
        <v>Mid</v>
      </c>
      <c r="G20783" t="str">
        <f t="shared" si="1621"/>
        <v>Shenzhen_1_Mid</v>
      </c>
      <c r="H20783">
        <v>0.15963553453686052</v>
      </c>
      <c r="I20783">
        <f t="shared" si="1624"/>
        <v>170</v>
      </c>
      <c r="J20783" t="str">
        <f t="shared" si="1623"/>
        <v>Control</v>
      </c>
      <c r="K20783" t="str">
        <f>IF(J20783="Test", COUNTIF($J$10:J20783, "Test"),"")</f>
        <v/>
      </c>
      <c r="L20783">
        <f>IF(J20783="Control", COUNTIF($J$10:J20783, "Control"),"")</f>
        <v>2960</v>
      </c>
    </row>
    <row r="20784" spans="1:12">
      <c r="A20784" s="42">
        <v>1519291279</v>
      </c>
      <c r="B20784" s="42">
        <v>1</v>
      </c>
      <c r="C20784" s="42">
        <v>2059</v>
      </c>
      <c r="D20784" s="40" t="s">
        <v>359</v>
      </c>
      <c r="E20784" s="40" t="str">
        <f t="shared" si="1622"/>
        <v>Test</v>
      </c>
      <c r="F20784" t="str">
        <f t="shared" si="1620"/>
        <v>Mid</v>
      </c>
      <c r="G20784" t="str">
        <f t="shared" si="1621"/>
        <v>Shenzhen_1_Mid</v>
      </c>
      <c r="H20784">
        <v>0.16000401492979766</v>
      </c>
      <c r="I20784">
        <f t="shared" si="1624"/>
        <v>171</v>
      </c>
      <c r="J20784" t="str">
        <f t="shared" si="1623"/>
        <v>Test</v>
      </c>
      <c r="K20784">
        <f>IF(J20784="Test", COUNTIF($J$10:J20784, "Test"),"")</f>
        <v>2961</v>
      </c>
      <c r="L20784" t="str">
        <f>IF(J20784="Control", COUNTIF($J$10:J20784, "Control"),"")</f>
        <v/>
      </c>
    </row>
    <row r="20785" spans="1:12">
      <c r="A20785" s="42">
        <v>1517126618</v>
      </c>
      <c r="B20785" s="42">
        <v>1</v>
      </c>
      <c r="C20785" s="42">
        <v>1344</v>
      </c>
      <c r="D20785" s="40" t="s">
        <v>359</v>
      </c>
      <c r="E20785" s="40" t="str">
        <f t="shared" si="1622"/>
        <v>Control</v>
      </c>
      <c r="F20785" t="str">
        <f t="shared" si="1620"/>
        <v>Mid</v>
      </c>
      <c r="G20785" t="str">
        <f t="shared" si="1621"/>
        <v>Shenzhen_1_Mid</v>
      </c>
      <c r="H20785">
        <v>0.16179512815987607</v>
      </c>
      <c r="I20785">
        <f t="shared" si="1624"/>
        <v>172</v>
      </c>
      <c r="J20785" t="str">
        <f t="shared" si="1623"/>
        <v>Control</v>
      </c>
      <c r="K20785" t="str">
        <f>IF(J20785="Test", COUNTIF($J$10:J20785, "Test"),"")</f>
        <v/>
      </c>
      <c r="L20785">
        <f>IF(J20785="Control", COUNTIF($J$10:J20785, "Control"),"")</f>
        <v>2961</v>
      </c>
    </row>
    <row r="20786" spans="1:12">
      <c r="A20786" s="42">
        <v>1515153189</v>
      </c>
      <c r="B20786" s="42">
        <v>1</v>
      </c>
      <c r="C20786" s="42">
        <v>1087</v>
      </c>
      <c r="D20786" s="40" t="s">
        <v>359</v>
      </c>
      <c r="E20786" s="40" t="str">
        <f t="shared" si="1622"/>
        <v>Test</v>
      </c>
      <c r="F20786" t="str">
        <f t="shared" si="1620"/>
        <v>Mid</v>
      </c>
      <c r="G20786" t="str">
        <f t="shared" si="1621"/>
        <v>Shenzhen_1_Mid</v>
      </c>
      <c r="H20786">
        <v>0.16297537055452482</v>
      </c>
      <c r="I20786">
        <f t="shared" si="1624"/>
        <v>173</v>
      </c>
      <c r="J20786" t="str">
        <f t="shared" si="1623"/>
        <v>Test</v>
      </c>
      <c r="K20786">
        <f>IF(J20786="Test", COUNTIF($J$10:J20786, "Test"),"")</f>
        <v>2962</v>
      </c>
      <c r="L20786" t="str">
        <f>IF(J20786="Control", COUNTIF($J$10:J20786, "Control"),"")</f>
        <v/>
      </c>
    </row>
    <row r="20787" spans="1:12">
      <c r="A20787" s="42">
        <v>1517844227</v>
      </c>
      <c r="B20787" s="42">
        <v>1</v>
      </c>
      <c r="C20787" s="42">
        <v>2021</v>
      </c>
      <c r="D20787" s="40" t="s">
        <v>359</v>
      </c>
      <c r="E20787" s="40" t="str">
        <f t="shared" si="1622"/>
        <v>Control</v>
      </c>
      <c r="F20787" t="str">
        <f t="shared" si="1620"/>
        <v>Mid</v>
      </c>
      <c r="G20787" t="str">
        <f t="shared" si="1621"/>
        <v>Shenzhen_1_Mid</v>
      </c>
      <c r="H20787">
        <v>0.16364262695905107</v>
      </c>
      <c r="I20787">
        <f t="shared" si="1624"/>
        <v>174</v>
      </c>
      <c r="J20787" t="str">
        <f t="shared" si="1623"/>
        <v>Control</v>
      </c>
      <c r="K20787" t="str">
        <f>IF(J20787="Test", COUNTIF($J$10:J20787, "Test"),"")</f>
        <v/>
      </c>
      <c r="L20787">
        <f>IF(J20787="Control", COUNTIF($J$10:J20787, "Control"),"")</f>
        <v>2962</v>
      </c>
    </row>
    <row r="20788" spans="1:12">
      <c r="A20788" s="42">
        <v>1512481807</v>
      </c>
      <c r="B20788" s="42">
        <v>1</v>
      </c>
      <c r="C20788" s="42">
        <v>1391</v>
      </c>
      <c r="D20788" s="40" t="s">
        <v>359</v>
      </c>
      <c r="E20788" s="40" t="str">
        <f t="shared" si="1622"/>
        <v>Test</v>
      </c>
      <c r="F20788" t="str">
        <f t="shared" si="1620"/>
        <v>Mid</v>
      </c>
      <c r="G20788" t="str">
        <f t="shared" si="1621"/>
        <v>Shenzhen_1_Mid</v>
      </c>
      <c r="H20788">
        <v>0.16748627778528191</v>
      </c>
      <c r="I20788">
        <f t="shared" si="1624"/>
        <v>175</v>
      </c>
      <c r="J20788" t="str">
        <f t="shared" si="1623"/>
        <v>Test</v>
      </c>
      <c r="K20788">
        <f>IF(J20788="Test", COUNTIF($J$10:J20788, "Test"),"")</f>
        <v>2963</v>
      </c>
      <c r="L20788" t="str">
        <f>IF(J20788="Control", COUNTIF($J$10:J20788, "Control"),"")</f>
        <v/>
      </c>
    </row>
    <row r="20789" spans="1:12">
      <c r="A20789" s="42">
        <v>1514674464</v>
      </c>
      <c r="B20789" s="42">
        <v>1</v>
      </c>
      <c r="C20789" s="42">
        <v>1133</v>
      </c>
      <c r="D20789" s="40" t="s">
        <v>359</v>
      </c>
      <c r="E20789" s="40" t="str">
        <f t="shared" si="1622"/>
        <v>Control</v>
      </c>
      <c r="F20789" t="str">
        <f t="shared" si="1620"/>
        <v>Mid</v>
      </c>
      <c r="G20789" t="str">
        <f t="shared" si="1621"/>
        <v>Shenzhen_1_Mid</v>
      </c>
      <c r="H20789">
        <v>0.16796232372238018</v>
      </c>
      <c r="I20789">
        <f t="shared" si="1624"/>
        <v>176</v>
      </c>
      <c r="J20789" t="str">
        <f t="shared" si="1623"/>
        <v>Control</v>
      </c>
      <c r="K20789" t="str">
        <f>IF(J20789="Test", COUNTIF($J$10:J20789, "Test"),"")</f>
        <v/>
      </c>
      <c r="L20789">
        <f>IF(J20789="Control", COUNTIF($J$10:J20789, "Control"),"")</f>
        <v>2963</v>
      </c>
    </row>
    <row r="20790" spans="1:12">
      <c r="A20790" s="42">
        <v>1513151107</v>
      </c>
      <c r="B20790" s="42">
        <v>1</v>
      </c>
      <c r="C20790" s="42">
        <v>1160</v>
      </c>
      <c r="D20790" s="40" t="s">
        <v>359</v>
      </c>
      <c r="E20790" s="40" t="str">
        <f t="shared" si="1622"/>
        <v>Test</v>
      </c>
      <c r="F20790" t="str">
        <f t="shared" si="1620"/>
        <v>Mid</v>
      </c>
      <c r="G20790" t="str">
        <f t="shared" si="1621"/>
        <v>Shenzhen_1_Mid</v>
      </c>
      <c r="H20790">
        <v>0.16916655375839385</v>
      </c>
      <c r="I20790">
        <f t="shared" si="1624"/>
        <v>177</v>
      </c>
      <c r="J20790" t="str">
        <f t="shared" si="1623"/>
        <v>Test</v>
      </c>
      <c r="K20790">
        <f>IF(J20790="Test", COUNTIF($J$10:J20790, "Test"),"")</f>
        <v>2964</v>
      </c>
      <c r="L20790" t="str">
        <f>IF(J20790="Control", COUNTIF($J$10:J20790, "Control"),"")</f>
        <v/>
      </c>
    </row>
    <row r="20791" spans="1:12">
      <c r="A20791" s="42">
        <v>1511390543</v>
      </c>
      <c r="B20791" s="42">
        <v>1</v>
      </c>
      <c r="C20791" s="42">
        <v>1743</v>
      </c>
      <c r="D20791" s="40" t="s">
        <v>359</v>
      </c>
      <c r="E20791" s="40" t="str">
        <f t="shared" si="1622"/>
        <v>Control</v>
      </c>
      <c r="F20791" t="str">
        <f t="shared" si="1620"/>
        <v>Mid</v>
      </c>
      <c r="G20791" t="str">
        <f t="shared" si="1621"/>
        <v>Shenzhen_1_Mid</v>
      </c>
      <c r="H20791">
        <v>0.16936327176600618</v>
      </c>
      <c r="I20791">
        <f t="shared" si="1624"/>
        <v>178</v>
      </c>
      <c r="J20791" t="str">
        <f t="shared" si="1623"/>
        <v>Control</v>
      </c>
      <c r="K20791" t="str">
        <f>IF(J20791="Test", COUNTIF($J$10:J20791, "Test"),"")</f>
        <v/>
      </c>
      <c r="L20791">
        <f>IF(J20791="Control", COUNTIF($J$10:J20791, "Control"),"")</f>
        <v>2964</v>
      </c>
    </row>
    <row r="20792" spans="1:12">
      <c r="A20792" s="42">
        <v>1511851513</v>
      </c>
      <c r="B20792" s="42">
        <v>1</v>
      </c>
      <c r="C20792" s="42">
        <v>1940</v>
      </c>
      <c r="D20792" s="40" t="s">
        <v>359</v>
      </c>
      <c r="E20792" s="40" t="str">
        <f t="shared" si="1622"/>
        <v>Test</v>
      </c>
      <c r="F20792" t="str">
        <f t="shared" si="1620"/>
        <v>Mid</v>
      </c>
      <c r="G20792" t="str">
        <f t="shared" si="1621"/>
        <v>Shenzhen_1_Mid</v>
      </c>
      <c r="H20792">
        <v>0.17003352805652383</v>
      </c>
      <c r="I20792">
        <f t="shared" si="1624"/>
        <v>179</v>
      </c>
      <c r="J20792" t="str">
        <f t="shared" si="1623"/>
        <v>Test</v>
      </c>
      <c r="K20792">
        <f>IF(J20792="Test", COUNTIF($J$10:J20792, "Test"),"")</f>
        <v>2965</v>
      </c>
      <c r="L20792" t="str">
        <f>IF(J20792="Control", COUNTIF($J$10:J20792, "Control"),"")</f>
        <v/>
      </c>
    </row>
    <row r="20793" spans="1:12">
      <c r="A20793" s="42">
        <v>1515910598</v>
      </c>
      <c r="B20793" s="42">
        <v>1</v>
      </c>
      <c r="C20793" s="42">
        <v>1661</v>
      </c>
      <c r="D20793" s="40" t="s">
        <v>359</v>
      </c>
      <c r="E20793" s="40" t="str">
        <f t="shared" si="1622"/>
        <v>Control</v>
      </c>
      <c r="F20793" t="str">
        <f t="shared" si="1620"/>
        <v>Mid</v>
      </c>
      <c r="G20793" t="str">
        <f t="shared" si="1621"/>
        <v>Shenzhen_1_Mid</v>
      </c>
      <c r="H20793">
        <v>0.17092713736370035</v>
      </c>
      <c r="I20793">
        <f t="shared" si="1624"/>
        <v>180</v>
      </c>
      <c r="J20793" t="str">
        <f t="shared" si="1623"/>
        <v>Control</v>
      </c>
      <c r="K20793" t="str">
        <f>IF(J20793="Test", COUNTIF($J$10:J20793, "Test"),"")</f>
        <v/>
      </c>
      <c r="L20793">
        <f>IF(J20793="Control", COUNTIF($J$10:J20793, "Control"),"")</f>
        <v>2965</v>
      </c>
    </row>
    <row r="20794" spans="1:12">
      <c r="A20794" s="42">
        <v>1519969269</v>
      </c>
      <c r="B20794" s="42">
        <v>1</v>
      </c>
      <c r="C20794" s="42">
        <v>1969</v>
      </c>
      <c r="D20794" s="40" t="s">
        <v>359</v>
      </c>
      <c r="E20794" s="40" t="str">
        <f t="shared" si="1622"/>
        <v>Test</v>
      </c>
      <c r="F20794" t="str">
        <f t="shared" si="1620"/>
        <v>Mid</v>
      </c>
      <c r="G20794" t="str">
        <f t="shared" si="1621"/>
        <v>Shenzhen_1_Mid</v>
      </c>
      <c r="H20794">
        <v>0.1719868769442755</v>
      </c>
      <c r="I20794">
        <f t="shared" si="1624"/>
        <v>181</v>
      </c>
      <c r="J20794" t="str">
        <f t="shared" si="1623"/>
        <v>Test</v>
      </c>
      <c r="K20794">
        <f>IF(J20794="Test", COUNTIF($J$10:J20794, "Test"),"")</f>
        <v>2966</v>
      </c>
      <c r="L20794" t="str">
        <f>IF(J20794="Control", COUNTIF($J$10:J20794, "Control"),"")</f>
        <v/>
      </c>
    </row>
    <row r="20795" spans="1:12">
      <c r="A20795" s="42">
        <v>1518956805</v>
      </c>
      <c r="B20795" s="42">
        <v>1</v>
      </c>
      <c r="C20795" s="42">
        <v>2235</v>
      </c>
      <c r="D20795" s="40" t="s">
        <v>359</v>
      </c>
      <c r="E20795" s="40" t="str">
        <f t="shared" si="1622"/>
        <v>Control</v>
      </c>
      <c r="F20795" t="str">
        <f t="shared" si="1620"/>
        <v>Mid</v>
      </c>
      <c r="G20795" t="str">
        <f t="shared" si="1621"/>
        <v>Shenzhen_1_Mid</v>
      </c>
      <c r="H20795">
        <v>0.17374646417968997</v>
      </c>
      <c r="I20795">
        <f t="shared" si="1624"/>
        <v>182</v>
      </c>
      <c r="J20795" t="str">
        <f t="shared" si="1623"/>
        <v>Control</v>
      </c>
      <c r="K20795" t="str">
        <f>IF(J20795="Test", COUNTIF($J$10:J20795, "Test"),"")</f>
        <v/>
      </c>
      <c r="L20795">
        <f>IF(J20795="Control", COUNTIF($J$10:J20795, "Control"),"")</f>
        <v>2966</v>
      </c>
    </row>
    <row r="20796" spans="1:12">
      <c r="A20796" s="42">
        <v>1518888988</v>
      </c>
      <c r="B20796" s="42">
        <v>1</v>
      </c>
      <c r="C20796" s="42">
        <v>2129</v>
      </c>
      <c r="D20796" s="40" t="s">
        <v>359</v>
      </c>
      <c r="E20796" s="40" t="str">
        <f t="shared" si="1622"/>
        <v>Test</v>
      </c>
      <c r="F20796" t="str">
        <f t="shared" si="1620"/>
        <v>Mid</v>
      </c>
      <c r="G20796" t="str">
        <f t="shared" si="1621"/>
        <v>Shenzhen_1_Mid</v>
      </c>
      <c r="H20796">
        <v>0.1762007176915944</v>
      </c>
      <c r="I20796">
        <f t="shared" si="1624"/>
        <v>183</v>
      </c>
      <c r="J20796" t="str">
        <f t="shared" si="1623"/>
        <v>Test</v>
      </c>
      <c r="K20796">
        <f>IF(J20796="Test", COUNTIF($J$10:J20796, "Test"),"")</f>
        <v>2967</v>
      </c>
      <c r="L20796" t="str">
        <f>IF(J20796="Control", COUNTIF($J$10:J20796, "Control"),"")</f>
        <v/>
      </c>
    </row>
    <row r="20797" spans="1:12">
      <c r="A20797" s="42">
        <v>1511803477</v>
      </c>
      <c r="B20797" s="42">
        <v>1</v>
      </c>
      <c r="C20797" s="42">
        <v>2122</v>
      </c>
      <c r="D20797" s="40" t="s">
        <v>359</v>
      </c>
      <c r="E20797" s="40" t="str">
        <f t="shared" si="1622"/>
        <v>Control</v>
      </c>
      <c r="F20797" t="str">
        <f t="shared" si="1620"/>
        <v>Mid</v>
      </c>
      <c r="G20797" t="str">
        <f t="shared" si="1621"/>
        <v>Shenzhen_1_Mid</v>
      </c>
      <c r="H20797">
        <v>0.17623634078153183</v>
      </c>
      <c r="I20797">
        <f t="shared" si="1624"/>
        <v>184</v>
      </c>
      <c r="J20797" t="str">
        <f t="shared" si="1623"/>
        <v>Control</v>
      </c>
      <c r="K20797" t="str">
        <f>IF(J20797="Test", COUNTIF($J$10:J20797, "Test"),"")</f>
        <v/>
      </c>
      <c r="L20797">
        <f>IF(J20797="Control", COUNTIF($J$10:J20797, "Control"),"")</f>
        <v>2967</v>
      </c>
    </row>
    <row r="20798" spans="1:12">
      <c r="A20798" s="42">
        <v>1512489413</v>
      </c>
      <c r="B20798" s="42">
        <v>1</v>
      </c>
      <c r="C20798" s="42">
        <v>1521</v>
      </c>
      <c r="D20798" s="40" t="s">
        <v>359</v>
      </c>
      <c r="E20798" s="40" t="str">
        <f t="shared" si="1622"/>
        <v>Test</v>
      </c>
      <c r="F20798" t="str">
        <f t="shared" si="1620"/>
        <v>Mid</v>
      </c>
      <c r="G20798" t="str">
        <f t="shared" si="1621"/>
        <v>Shenzhen_1_Mid</v>
      </c>
      <c r="H20798">
        <v>0.17659668364174708</v>
      </c>
      <c r="I20798">
        <f t="shared" si="1624"/>
        <v>185</v>
      </c>
      <c r="J20798" t="str">
        <f t="shared" si="1623"/>
        <v>Test</v>
      </c>
      <c r="K20798">
        <f>IF(J20798="Test", COUNTIF($J$10:J20798, "Test"),"")</f>
        <v>2968</v>
      </c>
      <c r="L20798" t="str">
        <f>IF(J20798="Control", COUNTIF($J$10:J20798, "Control"),"")</f>
        <v/>
      </c>
    </row>
    <row r="20799" spans="1:12">
      <c r="A20799" s="42">
        <v>1518404356</v>
      </c>
      <c r="B20799" s="42">
        <v>1</v>
      </c>
      <c r="C20799" s="42">
        <v>1494</v>
      </c>
      <c r="D20799" s="40" t="s">
        <v>359</v>
      </c>
      <c r="E20799" s="40" t="str">
        <f t="shared" si="1622"/>
        <v>Control</v>
      </c>
      <c r="F20799" t="str">
        <f t="shared" si="1620"/>
        <v>Mid</v>
      </c>
      <c r="G20799" t="str">
        <f t="shared" si="1621"/>
        <v>Shenzhen_1_Mid</v>
      </c>
      <c r="H20799">
        <v>0.17970210978609413</v>
      </c>
      <c r="I20799">
        <f t="shared" si="1624"/>
        <v>186</v>
      </c>
      <c r="J20799" t="str">
        <f t="shared" si="1623"/>
        <v>Control</v>
      </c>
      <c r="K20799" t="str">
        <f>IF(J20799="Test", COUNTIF($J$10:J20799, "Test"),"")</f>
        <v/>
      </c>
      <c r="L20799">
        <f>IF(J20799="Control", COUNTIF($J$10:J20799, "Control"),"")</f>
        <v>2968</v>
      </c>
    </row>
    <row r="20800" spans="1:12">
      <c r="A20800" s="42">
        <v>1519324886</v>
      </c>
      <c r="B20800" s="42">
        <v>1</v>
      </c>
      <c r="C20800" s="42">
        <v>1671</v>
      </c>
      <c r="D20800" s="40" t="s">
        <v>359</v>
      </c>
      <c r="E20800" s="40" t="str">
        <f t="shared" si="1622"/>
        <v>Test</v>
      </c>
      <c r="F20800" t="str">
        <f t="shared" si="1620"/>
        <v>Mid</v>
      </c>
      <c r="G20800" t="str">
        <f t="shared" si="1621"/>
        <v>Shenzhen_1_Mid</v>
      </c>
      <c r="H20800">
        <v>0.17984547396193551</v>
      </c>
      <c r="I20800">
        <f t="shared" si="1624"/>
        <v>187</v>
      </c>
      <c r="J20800" t="str">
        <f t="shared" si="1623"/>
        <v>Test</v>
      </c>
      <c r="K20800">
        <f>IF(J20800="Test", COUNTIF($J$10:J20800, "Test"),"")</f>
        <v>2969</v>
      </c>
      <c r="L20800" t="str">
        <f>IF(J20800="Control", COUNTIF($J$10:J20800, "Control"),"")</f>
        <v/>
      </c>
    </row>
    <row r="20801" spans="1:12">
      <c r="A20801" s="42">
        <v>1514680939</v>
      </c>
      <c r="B20801" s="42">
        <v>1</v>
      </c>
      <c r="C20801" s="42">
        <v>1667</v>
      </c>
      <c r="D20801" s="40" t="s">
        <v>359</v>
      </c>
      <c r="E20801" s="40" t="str">
        <f t="shared" si="1622"/>
        <v>Control</v>
      </c>
      <c r="F20801" t="str">
        <f t="shared" si="1620"/>
        <v>Mid</v>
      </c>
      <c r="G20801" t="str">
        <f t="shared" si="1621"/>
        <v>Shenzhen_1_Mid</v>
      </c>
      <c r="H20801">
        <v>0.18010094071513916</v>
      </c>
      <c r="I20801">
        <f t="shared" si="1624"/>
        <v>188</v>
      </c>
      <c r="J20801" t="str">
        <f t="shared" si="1623"/>
        <v>Control</v>
      </c>
      <c r="K20801" t="str">
        <f>IF(J20801="Test", COUNTIF($J$10:J20801, "Test"),"")</f>
        <v/>
      </c>
      <c r="L20801">
        <f>IF(J20801="Control", COUNTIF($J$10:J20801, "Control"),"")</f>
        <v>2969</v>
      </c>
    </row>
    <row r="20802" spans="1:12">
      <c r="A20802" s="42">
        <v>1511324705</v>
      </c>
      <c r="B20802" s="42">
        <v>1</v>
      </c>
      <c r="C20802" s="42">
        <v>1310</v>
      </c>
      <c r="D20802" s="40" t="s">
        <v>359</v>
      </c>
      <c r="E20802" s="40" t="str">
        <f t="shared" si="1622"/>
        <v>Test</v>
      </c>
      <c r="F20802" t="str">
        <f t="shared" si="1620"/>
        <v>Mid</v>
      </c>
      <c r="G20802" t="str">
        <f t="shared" si="1621"/>
        <v>Shenzhen_1_Mid</v>
      </c>
      <c r="H20802">
        <v>0.18041502919074437</v>
      </c>
      <c r="I20802">
        <f t="shared" si="1624"/>
        <v>189</v>
      </c>
      <c r="J20802" t="str">
        <f t="shared" si="1623"/>
        <v>Test</v>
      </c>
      <c r="K20802">
        <f>IF(J20802="Test", COUNTIF($J$10:J20802, "Test"),"")</f>
        <v>2970</v>
      </c>
      <c r="L20802" t="str">
        <f>IF(J20802="Control", COUNTIF($J$10:J20802, "Control"),"")</f>
        <v/>
      </c>
    </row>
    <row r="20803" spans="1:12">
      <c r="A20803" s="42">
        <v>1515368415</v>
      </c>
      <c r="B20803" s="42">
        <v>1</v>
      </c>
      <c r="C20803" s="42">
        <v>2113</v>
      </c>
      <c r="D20803" s="40" t="s">
        <v>359</v>
      </c>
      <c r="E20803" s="40" t="str">
        <f t="shared" si="1622"/>
        <v>Control</v>
      </c>
      <c r="F20803" t="str">
        <f t="shared" si="1620"/>
        <v>Mid</v>
      </c>
      <c r="G20803" t="str">
        <f t="shared" si="1621"/>
        <v>Shenzhen_1_Mid</v>
      </c>
      <c r="H20803">
        <v>0.18074664775959792</v>
      </c>
      <c r="I20803">
        <f t="shared" si="1624"/>
        <v>190</v>
      </c>
      <c r="J20803" t="str">
        <f t="shared" si="1623"/>
        <v>Control</v>
      </c>
      <c r="K20803" t="str">
        <f>IF(J20803="Test", COUNTIF($J$10:J20803, "Test"),"")</f>
        <v/>
      </c>
      <c r="L20803">
        <f>IF(J20803="Control", COUNTIF($J$10:J20803, "Control"),"")</f>
        <v>2970</v>
      </c>
    </row>
    <row r="20804" spans="1:12">
      <c r="A20804" s="42">
        <v>1512469588</v>
      </c>
      <c r="B20804" s="42">
        <v>1</v>
      </c>
      <c r="C20804" s="42">
        <v>1741</v>
      </c>
      <c r="D20804" s="40" t="s">
        <v>359</v>
      </c>
      <c r="E20804" s="40" t="str">
        <f t="shared" si="1622"/>
        <v>Test</v>
      </c>
      <c r="F20804" t="str">
        <f t="shared" si="1620"/>
        <v>Mid</v>
      </c>
      <c r="G20804" t="str">
        <f t="shared" si="1621"/>
        <v>Shenzhen_1_Mid</v>
      </c>
      <c r="H20804">
        <v>0.18235161915820408</v>
      </c>
      <c r="I20804">
        <f t="shared" si="1624"/>
        <v>191</v>
      </c>
      <c r="J20804" t="str">
        <f t="shared" si="1623"/>
        <v>Test</v>
      </c>
      <c r="K20804">
        <f>IF(J20804="Test", COUNTIF($J$10:J20804, "Test"),"")</f>
        <v>2971</v>
      </c>
      <c r="L20804" t="str">
        <f>IF(J20804="Control", COUNTIF($J$10:J20804, "Control"),"")</f>
        <v/>
      </c>
    </row>
    <row r="20805" spans="1:12">
      <c r="A20805" s="42">
        <v>1513959475</v>
      </c>
      <c r="B20805" s="42">
        <v>1</v>
      </c>
      <c r="C20805" s="42">
        <v>1286</v>
      </c>
      <c r="D20805" s="40" t="s">
        <v>359</v>
      </c>
      <c r="E20805" s="40" t="str">
        <f t="shared" si="1622"/>
        <v>Control</v>
      </c>
      <c r="F20805" t="str">
        <f t="shared" si="1620"/>
        <v>Mid</v>
      </c>
      <c r="G20805" t="str">
        <f t="shared" si="1621"/>
        <v>Shenzhen_1_Mid</v>
      </c>
      <c r="H20805">
        <v>0.18341378666978303</v>
      </c>
      <c r="I20805">
        <f t="shared" si="1624"/>
        <v>192</v>
      </c>
      <c r="J20805" t="str">
        <f t="shared" si="1623"/>
        <v>Control</v>
      </c>
      <c r="K20805" t="str">
        <f>IF(J20805="Test", COUNTIF($J$10:J20805, "Test"),"")</f>
        <v/>
      </c>
      <c r="L20805">
        <f>IF(J20805="Control", COUNTIF($J$10:J20805, "Control"),"")</f>
        <v>2971</v>
      </c>
    </row>
    <row r="20806" spans="1:12">
      <c r="A20806" s="42">
        <v>1519376938</v>
      </c>
      <c r="B20806" s="42">
        <v>1</v>
      </c>
      <c r="C20806" s="42">
        <v>1432</v>
      </c>
      <c r="D20806" s="40" t="s">
        <v>359</v>
      </c>
      <c r="E20806" s="40" t="str">
        <f t="shared" si="1622"/>
        <v>Test</v>
      </c>
      <c r="F20806" t="str">
        <f t="shared" si="1620"/>
        <v>Mid</v>
      </c>
      <c r="G20806" t="str">
        <f t="shared" si="1621"/>
        <v>Shenzhen_1_Mid</v>
      </c>
      <c r="H20806">
        <v>0.18437953042230137</v>
      </c>
      <c r="I20806">
        <f t="shared" si="1624"/>
        <v>193</v>
      </c>
      <c r="J20806" t="str">
        <f t="shared" si="1623"/>
        <v>Test</v>
      </c>
      <c r="K20806">
        <f>IF(J20806="Test", COUNTIF($J$10:J20806, "Test"),"")</f>
        <v>2972</v>
      </c>
      <c r="L20806" t="str">
        <f>IF(J20806="Control", COUNTIF($J$10:J20806, "Control"),"")</f>
        <v/>
      </c>
    </row>
    <row r="20807" spans="1:12">
      <c r="A20807" s="42">
        <v>1517307168</v>
      </c>
      <c r="B20807" s="42">
        <v>1</v>
      </c>
      <c r="C20807" s="42">
        <v>1329</v>
      </c>
      <c r="D20807" s="40" t="s">
        <v>359</v>
      </c>
      <c r="E20807" s="40" t="str">
        <f t="shared" si="1622"/>
        <v>Control</v>
      </c>
      <c r="F20807" t="str">
        <f t="shared" si="1620"/>
        <v>Mid</v>
      </c>
      <c r="G20807" t="str">
        <f t="shared" si="1621"/>
        <v>Shenzhen_1_Mid</v>
      </c>
      <c r="H20807">
        <v>0.18543061133119421</v>
      </c>
      <c r="I20807">
        <f t="shared" si="1624"/>
        <v>194</v>
      </c>
      <c r="J20807" t="str">
        <f t="shared" si="1623"/>
        <v>Control</v>
      </c>
      <c r="K20807" t="str">
        <f>IF(J20807="Test", COUNTIF($J$10:J20807, "Test"),"")</f>
        <v/>
      </c>
      <c r="L20807">
        <f>IF(J20807="Control", COUNTIF($J$10:J20807, "Control"),"")</f>
        <v>2972</v>
      </c>
    </row>
    <row r="20808" spans="1:12">
      <c r="A20808" s="42">
        <v>1518769046</v>
      </c>
      <c r="B20808" s="42">
        <v>1</v>
      </c>
      <c r="C20808" s="42">
        <v>1621</v>
      </c>
      <c r="D20808" s="40" t="s">
        <v>359</v>
      </c>
      <c r="E20808" s="40" t="str">
        <f t="shared" si="1622"/>
        <v>Test</v>
      </c>
      <c r="F20808" t="str">
        <f t="shared" si="1620"/>
        <v>Mid</v>
      </c>
      <c r="G20808" t="str">
        <f t="shared" si="1621"/>
        <v>Shenzhen_1_Mid</v>
      </c>
      <c r="H20808">
        <v>0.18717480784301133</v>
      </c>
      <c r="I20808">
        <f t="shared" si="1624"/>
        <v>195</v>
      </c>
      <c r="J20808" t="str">
        <f t="shared" si="1623"/>
        <v>Test</v>
      </c>
      <c r="K20808">
        <f>IF(J20808="Test", COUNTIF($J$10:J20808, "Test"),"")</f>
        <v>2973</v>
      </c>
      <c r="L20808" t="str">
        <f>IF(J20808="Control", COUNTIF($J$10:J20808, "Control"),"")</f>
        <v/>
      </c>
    </row>
    <row r="20809" spans="1:12">
      <c r="A20809" s="42">
        <v>1518924435</v>
      </c>
      <c r="B20809" s="42">
        <v>1</v>
      </c>
      <c r="C20809" s="42">
        <v>2065</v>
      </c>
      <c r="D20809" s="40" t="s">
        <v>359</v>
      </c>
      <c r="E20809" s="40" t="str">
        <f t="shared" si="1622"/>
        <v>Control</v>
      </c>
      <c r="F20809" t="str">
        <f t="shared" si="1620"/>
        <v>Mid</v>
      </c>
      <c r="G20809" t="str">
        <f t="shared" si="1621"/>
        <v>Shenzhen_1_Mid</v>
      </c>
      <c r="H20809">
        <v>0.18825474921087781</v>
      </c>
      <c r="I20809">
        <f t="shared" si="1624"/>
        <v>196</v>
      </c>
      <c r="J20809" t="str">
        <f t="shared" si="1623"/>
        <v>Control</v>
      </c>
      <c r="K20809" t="str">
        <f>IF(J20809="Test", COUNTIF($J$10:J20809, "Test"),"")</f>
        <v/>
      </c>
      <c r="L20809">
        <f>IF(J20809="Control", COUNTIF($J$10:J20809, "Control"),"")</f>
        <v>2973</v>
      </c>
    </row>
    <row r="20810" spans="1:12">
      <c r="A20810" s="42">
        <v>1515968486</v>
      </c>
      <c r="B20810" s="42">
        <v>1</v>
      </c>
      <c r="C20810" s="42">
        <v>2263</v>
      </c>
      <c r="D20810" s="40" t="s">
        <v>359</v>
      </c>
      <c r="E20810" s="40" t="str">
        <f t="shared" si="1622"/>
        <v>Test</v>
      </c>
      <c r="F20810" t="str">
        <f t="shared" ref="F20810:F20873" si="1625">_xlfn.IFS(C20810&lt;1069, "Low", C20810&lt;2277, "Mid", C20810&gt;=2277, "High")</f>
        <v>Mid</v>
      </c>
      <c r="G20810" t="str">
        <f t="shared" ref="G20810:G20873" si="1626">D20810&amp;"_"&amp;B20810&amp;"_"&amp;F20810</f>
        <v>Shenzhen_1_Mid</v>
      </c>
      <c r="H20810">
        <v>0.18841018569062695</v>
      </c>
      <c r="I20810">
        <f t="shared" si="1624"/>
        <v>197</v>
      </c>
      <c r="J20810" t="str">
        <f t="shared" si="1623"/>
        <v>Test</v>
      </c>
      <c r="K20810">
        <f>IF(J20810="Test", COUNTIF($J$10:J20810, "Test"),"")</f>
        <v>2974</v>
      </c>
      <c r="L20810" t="str">
        <f>IF(J20810="Control", COUNTIF($J$10:J20810, "Control"),"")</f>
        <v/>
      </c>
    </row>
    <row r="20811" spans="1:12">
      <c r="A20811" s="42">
        <v>1512091814</v>
      </c>
      <c r="B20811" s="42">
        <v>1</v>
      </c>
      <c r="C20811" s="42">
        <v>1335</v>
      </c>
      <c r="D20811" s="40" t="s">
        <v>359</v>
      </c>
      <c r="E20811" s="40" t="str">
        <f t="shared" ref="E20811:E20874" si="1627">IF(AND(J20811="Test",K20811&lt;=3000),"Test",IF(AND(J20811="Control",L20811&lt;=3000),"Control","Out of test"))</f>
        <v>Control</v>
      </c>
      <c r="F20811" t="str">
        <f t="shared" si="1625"/>
        <v>Mid</v>
      </c>
      <c r="G20811" t="str">
        <f t="shared" si="1626"/>
        <v>Shenzhen_1_Mid</v>
      </c>
      <c r="H20811">
        <v>0.18875853506069618</v>
      </c>
      <c r="I20811">
        <f t="shared" si="1624"/>
        <v>198</v>
      </c>
      <c r="J20811" t="str">
        <f t="shared" ref="J20811:J20874" si="1628">IF(I20811&lt;=250, IF(MOD(I20811,2)=1, "Test", "Control"),"Out of Test")</f>
        <v>Control</v>
      </c>
      <c r="K20811" t="str">
        <f>IF(J20811="Test", COUNTIF($J$10:J20811, "Test"),"")</f>
        <v/>
      </c>
      <c r="L20811">
        <f>IF(J20811="Control", COUNTIF($J$10:J20811, "Control"),"")</f>
        <v>2974</v>
      </c>
    </row>
    <row r="20812" spans="1:12">
      <c r="A20812" s="42">
        <v>1516619159</v>
      </c>
      <c r="B20812" s="42">
        <v>1</v>
      </c>
      <c r="C20812" s="42">
        <v>1224</v>
      </c>
      <c r="D20812" s="40" t="s">
        <v>359</v>
      </c>
      <c r="E20812" s="40" t="str">
        <f t="shared" si="1627"/>
        <v>Test</v>
      </c>
      <c r="F20812" t="str">
        <f t="shared" si="1625"/>
        <v>Mid</v>
      </c>
      <c r="G20812" t="str">
        <f t="shared" si="1626"/>
        <v>Shenzhen_1_Mid</v>
      </c>
      <c r="H20812">
        <v>0.19087165510178283</v>
      </c>
      <c r="I20812">
        <f t="shared" ref="I20812:I20875" si="1629">IF(G20812=G20811, I20811+1, 1)</f>
        <v>199</v>
      </c>
      <c r="J20812" t="str">
        <f t="shared" si="1628"/>
        <v>Test</v>
      </c>
      <c r="K20812">
        <f>IF(J20812="Test", COUNTIF($J$10:J20812, "Test"),"")</f>
        <v>2975</v>
      </c>
      <c r="L20812" t="str">
        <f>IF(J20812="Control", COUNTIF($J$10:J20812, "Control"),"")</f>
        <v/>
      </c>
    </row>
    <row r="20813" spans="1:12">
      <c r="A20813" s="42">
        <v>1514220655</v>
      </c>
      <c r="B20813" s="42">
        <v>1</v>
      </c>
      <c r="C20813" s="42">
        <v>1596</v>
      </c>
      <c r="D20813" s="40" t="s">
        <v>359</v>
      </c>
      <c r="E20813" s="40" t="str">
        <f t="shared" si="1627"/>
        <v>Control</v>
      </c>
      <c r="F20813" t="str">
        <f t="shared" si="1625"/>
        <v>Mid</v>
      </c>
      <c r="G20813" t="str">
        <f t="shared" si="1626"/>
        <v>Shenzhen_1_Mid</v>
      </c>
      <c r="H20813">
        <v>0.19119546410291577</v>
      </c>
      <c r="I20813">
        <f t="shared" si="1629"/>
        <v>200</v>
      </c>
      <c r="J20813" t="str">
        <f t="shared" si="1628"/>
        <v>Control</v>
      </c>
      <c r="K20813" t="str">
        <f>IF(J20813="Test", COUNTIF($J$10:J20813, "Test"),"")</f>
        <v/>
      </c>
      <c r="L20813">
        <f>IF(J20813="Control", COUNTIF($J$10:J20813, "Control"),"")</f>
        <v>2975</v>
      </c>
    </row>
    <row r="20814" spans="1:12">
      <c r="A20814" s="42">
        <v>1512483886</v>
      </c>
      <c r="B20814" s="42">
        <v>1</v>
      </c>
      <c r="C20814" s="42">
        <v>1558</v>
      </c>
      <c r="D20814" s="40" t="s">
        <v>359</v>
      </c>
      <c r="E20814" s="40" t="str">
        <f t="shared" si="1627"/>
        <v>Test</v>
      </c>
      <c r="F20814" t="str">
        <f t="shared" si="1625"/>
        <v>Mid</v>
      </c>
      <c r="G20814" t="str">
        <f t="shared" si="1626"/>
        <v>Shenzhen_1_Mid</v>
      </c>
      <c r="H20814">
        <v>0.19124926372767348</v>
      </c>
      <c r="I20814">
        <f t="shared" si="1629"/>
        <v>201</v>
      </c>
      <c r="J20814" t="str">
        <f t="shared" si="1628"/>
        <v>Test</v>
      </c>
      <c r="K20814">
        <f>IF(J20814="Test", COUNTIF($J$10:J20814, "Test"),"")</f>
        <v>2976</v>
      </c>
      <c r="L20814" t="str">
        <f>IF(J20814="Control", COUNTIF($J$10:J20814, "Control"),"")</f>
        <v/>
      </c>
    </row>
    <row r="20815" spans="1:12">
      <c r="A20815" s="42">
        <v>1516340078</v>
      </c>
      <c r="B20815" s="42">
        <v>1</v>
      </c>
      <c r="C20815" s="42">
        <v>1915</v>
      </c>
      <c r="D20815" s="40" t="s">
        <v>359</v>
      </c>
      <c r="E20815" s="40" t="str">
        <f t="shared" si="1627"/>
        <v>Control</v>
      </c>
      <c r="F20815" t="str">
        <f t="shared" si="1625"/>
        <v>Mid</v>
      </c>
      <c r="G20815" t="str">
        <f t="shared" si="1626"/>
        <v>Shenzhen_1_Mid</v>
      </c>
      <c r="H20815">
        <v>0.19136999789292097</v>
      </c>
      <c r="I20815">
        <f t="shared" si="1629"/>
        <v>202</v>
      </c>
      <c r="J20815" t="str">
        <f t="shared" si="1628"/>
        <v>Control</v>
      </c>
      <c r="K20815" t="str">
        <f>IF(J20815="Test", COUNTIF($J$10:J20815, "Test"),"")</f>
        <v/>
      </c>
      <c r="L20815">
        <f>IF(J20815="Control", COUNTIF($J$10:J20815, "Control"),"")</f>
        <v>2976</v>
      </c>
    </row>
    <row r="20816" spans="1:12">
      <c r="A20816" s="42">
        <v>1518666777</v>
      </c>
      <c r="B20816" s="42">
        <v>1</v>
      </c>
      <c r="C20816" s="42">
        <v>1108</v>
      </c>
      <c r="D20816" s="40" t="s">
        <v>359</v>
      </c>
      <c r="E20816" s="40" t="str">
        <f t="shared" si="1627"/>
        <v>Test</v>
      </c>
      <c r="F20816" t="str">
        <f t="shared" si="1625"/>
        <v>Mid</v>
      </c>
      <c r="G20816" t="str">
        <f t="shared" si="1626"/>
        <v>Shenzhen_1_Mid</v>
      </c>
      <c r="H20816">
        <v>0.19509832759674106</v>
      </c>
      <c r="I20816">
        <f t="shared" si="1629"/>
        <v>203</v>
      </c>
      <c r="J20816" t="str">
        <f t="shared" si="1628"/>
        <v>Test</v>
      </c>
      <c r="K20816">
        <f>IF(J20816="Test", COUNTIF($J$10:J20816, "Test"),"")</f>
        <v>2977</v>
      </c>
      <c r="L20816" t="str">
        <f>IF(J20816="Control", COUNTIF($J$10:J20816, "Control"),"")</f>
        <v/>
      </c>
    </row>
    <row r="20817" spans="1:12">
      <c r="A20817" s="42">
        <v>1517748668</v>
      </c>
      <c r="B20817" s="42">
        <v>1</v>
      </c>
      <c r="C20817" s="42">
        <v>1169</v>
      </c>
      <c r="D20817" s="40" t="s">
        <v>359</v>
      </c>
      <c r="E20817" s="40" t="str">
        <f t="shared" si="1627"/>
        <v>Control</v>
      </c>
      <c r="F20817" t="str">
        <f t="shared" si="1625"/>
        <v>Mid</v>
      </c>
      <c r="G20817" t="str">
        <f t="shared" si="1626"/>
        <v>Shenzhen_1_Mid</v>
      </c>
      <c r="H20817">
        <v>0.19537895243336723</v>
      </c>
      <c r="I20817">
        <f t="shared" si="1629"/>
        <v>204</v>
      </c>
      <c r="J20817" t="str">
        <f t="shared" si="1628"/>
        <v>Control</v>
      </c>
      <c r="K20817" t="str">
        <f>IF(J20817="Test", COUNTIF($J$10:J20817, "Test"),"")</f>
        <v/>
      </c>
      <c r="L20817">
        <f>IF(J20817="Control", COUNTIF($J$10:J20817, "Control"),"")</f>
        <v>2977</v>
      </c>
    </row>
    <row r="20818" spans="1:12">
      <c r="A20818" s="42">
        <v>1519680966</v>
      </c>
      <c r="B20818" s="42">
        <v>1</v>
      </c>
      <c r="C20818" s="42">
        <v>1210</v>
      </c>
      <c r="D20818" s="40" t="s">
        <v>359</v>
      </c>
      <c r="E20818" s="40" t="str">
        <f t="shared" si="1627"/>
        <v>Test</v>
      </c>
      <c r="F20818" t="str">
        <f t="shared" si="1625"/>
        <v>Mid</v>
      </c>
      <c r="G20818" t="str">
        <f t="shared" si="1626"/>
        <v>Shenzhen_1_Mid</v>
      </c>
      <c r="H20818">
        <v>0.19540060886325827</v>
      </c>
      <c r="I20818">
        <f t="shared" si="1629"/>
        <v>205</v>
      </c>
      <c r="J20818" t="str">
        <f t="shared" si="1628"/>
        <v>Test</v>
      </c>
      <c r="K20818">
        <f>IF(J20818="Test", COUNTIF($J$10:J20818, "Test"),"")</f>
        <v>2978</v>
      </c>
      <c r="L20818" t="str">
        <f>IF(J20818="Control", COUNTIF($J$10:J20818, "Control"),"")</f>
        <v/>
      </c>
    </row>
    <row r="20819" spans="1:12">
      <c r="A20819" s="42">
        <v>1516674857</v>
      </c>
      <c r="B20819" s="42">
        <v>1</v>
      </c>
      <c r="C20819" s="42">
        <v>2045</v>
      </c>
      <c r="D20819" s="40" t="s">
        <v>359</v>
      </c>
      <c r="E20819" s="40" t="str">
        <f t="shared" si="1627"/>
        <v>Control</v>
      </c>
      <c r="F20819" t="str">
        <f t="shared" si="1625"/>
        <v>Mid</v>
      </c>
      <c r="G20819" t="str">
        <f t="shared" si="1626"/>
        <v>Shenzhen_1_Mid</v>
      </c>
      <c r="H20819">
        <v>0.19573143216563149</v>
      </c>
      <c r="I20819">
        <f t="shared" si="1629"/>
        <v>206</v>
      </c>
      <c r="J20819" t="str">
        <f t="shared" si="1628"/>
        <v>Control</v>
      </c>
      <c r="K20819" t="str">
        <f>IF(J20819="Test", COUNTIF($J$10:J20819, "Test"),"")</f>
        <v/>
      </c>
      <c r="L20819">
        <f>IF(J20819="Control", COUNTIF($J$10:J20819, "Control"),"")</f>
        <v>2978</v>
      </c>
    </row>
    <row r="20820" spans="1:12">
      <c r="A20820" s="42">
        <v>1516960646</v>
      </c>
      <c r="B20820" s="42">
        <v>1</v>
      </c>
      <c r="C20820" s="42">
        <v>1676</v>
      </c>
      <c r="D20820" s="40" t="s">
        <v>359</v>
      </c>
      <c r="E20820" s="40" t="str">
        <f t="shared" si="1627"/>
        <v>Test</v>
      </c>
      <c r="F20820" t="str">
        <f t="shared" si="1625"/>
        <v>Mid</v>
      </c>
      <c r="G20820" t="str">
        <f t="shared" si="1626"/>
        <v>Shenzhen_1_Mid</v>
      </c>
      <c r="H20820">
        <v>0.19745800491457988</v>
      </c>
      <c r="I20820">
        <f t="shared" si="1629"/>
        <v>207</v>
      </c>
      <c r="J20820" t="str">
        <f t="shared" si="1628"/>
        <v>Test</v>
      </c>
      <c r="K20820">
        <f>IF(J20820="Test", COUNTIF($J$10:J20820, "Test"),"")</f>
        <v>2979</v>
      </c>
      <c r="L20820" t="str">
        <f>IF(J20820="Control", COUNTIF($J$10:J20820, "Control"),"")</f>
        <v/>
      </c>
    </row>
    <row r="20821" spans="1:12">
      <c r="A20821" s="42">
        <v>1515279048</v>
      </c>
      <c r="B20821" s="42">
        <v>1</v>
      </c>
      <c r="C20821" s="42">
        <v>1607</v>
      </c>
      <c r="D20821" s="40" t="s">
        <v>359</v>
      </c>
      <c r="E20821" s="40" t="str">
        <f t="shared" si="1627"/>
        <v>Control</v>
      </c>
      <c r="F20821" t="str">
        <f t="shared" si="1625"/>
        <v>Mid</v>
      </c>
      <c r="G20821" t="str">
        <f t="shared" si="1626"/>
        <v>Shenzhen_1_Mid</v>
      </c>
      <c r="H20821">
        <v>0.19887132220054082</v>
      </c>
      <c r="I20821">
        <f t="shared" si="1629"/>
        <v>208</v>
      </c>
      <c r="J20821" t="str">
        <f t="shared" si="1628"/>
        <v>Control</v>
      </c>
      <c r="K20821" t="str">
        <f>IF(J20821="Test", COUNTIF($J$10:J20821, "Test"),"")</f>
        <v/>
      </c>
      <c r="L20821">
        <f>IF(J20821="Control", COUNTIF($J$10:J20821, "Control"),"")</f>
        <v>2979</v>
      </c>
    </row>
    <row r="20822" spans="1:12">
      <c r="A20822" s="42">
        <v>1513599998</v>
      </c>
      <c r="B20822" s="42">
        <v>1</v>
      </c>
      <c r="C20822" s="42">
        <v>1697</v>
      </c>
      <c r="D20822" s="40" t="s">
        <v>359</v>
      </c>
      <c r="E20822" s="40" t="str">
        <f t="shared" si="1627"/>
        <v>Test</v>
      </c>
      <c r="F20822" t="str">
        <f t="shared" si="1625"/>
        <v>Mid</v>
      </c>
      <c r="G20822" t="str">
        <f t="shared" si="1626"/>
        <v>Shenzhen_1_Mid</v>
      </c>
      <c r="H20822">
        <v>0.19949393485745515</v>
      </c>
      <c r="I20822">
        <f t="shared" si="1629"/>
        <v>209</v>
      </c>
      <c r="J20822" t="str">
        <f t="shared" si="1628"/>
        <v>Test</v>
      </c>
      <c r="K20822">
        <f>IF(J20822="Test", COUNTIF($J$10:J20822, "Test"),"")</f>
        <v>2980</v>
      </c>
      <c r="L20822" t="str">
        <f>IF(J20822="Control", COUNTIF($J$10:J20822, "Control"),"")</f>
        <v/>
      </c>
    </row>
    <row r="20823" spans="1:12">
      <c r="A20823" s="42">
        <v>1519641528</v>
      </c>
      <c r="B20823" s="42">
        <v>1</v>
      </c>
      <c r="C20823" s="42">
        <v>1261</v>
      </c>
      <c r="D20823" s="40" t="s">
        <v>359</v>
      </c>
      <c r="E20823" s="40" t="str">
        <f t="shared" si="1627"/>
        <v>Control</v>
      </c>
      <c r="F20823" t="str">
        <f t="shared" si="1625"/>
        <v>Mid</v>
      </c>
      <c r="G20823" t="str">
        <f t="shared" si="1626"/>
        <v>Shenzhen_1_Mid</v>
      </c>
      <c r="H20823">
        <v>0.19993979831688358</v>
      </c>
      <c r="I20823">
        <f t="shared" si="1629"/>
        <v>210</v>
      </c>
      <c r="J20823" t="str">
        <f t="shared" si="1628"/>
        <v>Control</v>
      </c>
      <c r="K20823" t="str">
        <f>IF(J20823="Test", COUNTIF($J$10:J20823, "Test"),"")</f>
        <v/>
      </c>
      <c r="L20823">
        <f>IF(J20823="Control", COUNTIF($J$10:J20823, "Control"),"")</f>
        <v>2980</v>
      </c>
    </row>
    <row r="20824" spans="1:12">
      <c r="A20824" s="42">
        <v>1513581694</v>
      </c>
      <c r="B20824" s="42">
        <v>1</v>
      </c>
      <c r="C20824" s="42">
        <v>2043</v>
      </c>
      <c r="D20824" s="40" t="s">
        <v>359</v>
      </c>
      <c r="E20824" s="40" t="str">
        <f t="shared" si="1627"/>
        <v>Test</v>
      </c>
      <c r="F20824" t="str">
        <f t="shared" si="1625"/>
        <v>Mid</v>
      </c>
      <c r="G20824" t="str">
        <f t="shared" si="1626"/>
        <v>Shenzhen_1_Mid</v>
      </c>
      <c r="H20824">
        <v>0.2000762825988962</v>
      </c>
      <c r="I20824">
        <f t="shared" si="1629"/>
        <v>211</v>
      </c>
      <c r="J20824" t="str">
        <f t="shared" si="1628"/>
        <v>Test</v>
      </c>
      <c r="K20824">
        <f>IF(J20824="Test", COUNTIF($J$10:J20824, "Test"),"")</f>
        <v>2981</v>
      </c>
      <c r="L20824" t="str">
        <f>IF(J20824="Control", COUNTIF($J$10:J20824, "Control"),"")</f>
        <v/>
      </c>
    </row>
    <row r="20825" spans="1:12">
      <c r="A20825" s="42">
        <v>1515598463</v>
      </c>
      <c r="B20825" s="42">
        <v>1</v>
      </c>
      <c r="C20825" s="42">
        <v>1380</v>
      </c>
      <c r="D20825" s="40" t="s">
        <v>359</v>
      </c>
      <c r="E20825" s="40" t="str">
        <f t="shared" si="1627"/>
        <v>Control</v>
      </c>
      <c r="F20825" t="str">
        <f t="shared" si="1625"/>
        <v>Mid</v>
      </c>
      <c r="G20825" t="str">
        <f t="shared" si="1626"/>
        <v>Shenzhen_1_Mid</v>
      </c>
      <c r="H20825">
        <v>0.20169730746368797</v>
      </c>
      <c r="I20825">
        <f t="shared" si="1629"/>
        <v>212</v>
      </c>
      <c r="J20825" t="str">
        <f t="shared" si="1628"/>
        <v>Control</v>
      </c>
      <c r="K20825" t="str">
        <f>IF(J20825="Test", COUNTIF($J$10:J20825, "Test"),"")</f>
        <v/>
      </c>
      <c r="L20825">
        <f>IF(J20825="Control", COUNTIF($J$10:J20825, "Control"),"")</f>
        <v>2981</v>
      </c>
    </row>
    <row r="20826" spans="1:12">
      <c r="A20826" s="42">
        <v>1517066654</v>
      </c>
      <c r="B20826" s="42">
        <v>1</v>
      </c>
      <c r="C20826" s="42">
        <v>1733</v>
      </c>
      <c r="D20826" s="40" t="s">
        <v>359</v>
      </c>
      <c r="E20826" s="40" t="str">
        <f t="shared" si="1627"/>
        <v>Test</v>
      </c>
      <c r="F20826" t="str">
        <f t="shared" si="1625"/>
        <v>Mid</v>
      </c>
      <c r="G20826" t="str">
        <f t="shared" si="1626"/>
        <v>Shenzhen_1_Mid</v>
      </c>
      <c r="H20826">
        <v>0.20242443589016834</v>
      </c>
      <c r="I20826">
        <f t="shared" si="1629"/>
        <v>213</v>
      </c>
      <c r="J20826" t="str">
        <f t="shared" si="1628"/>
        <v>Test</v>
      </c>
      <c r="K20826">
        <f>IF(J20826="Test", COUNTIF($J$10:J20826, "Test"),"")</f>
        <v>2982</v>
      </c>
      <c r="L20826" t="str">
        <f>IF(J20826="Control", COUNTIF($J$10:J20826, "Control"),"")</f>
        <v/>
      </c>
    </row>
    <row r="20827" spans="1:12">
      <c r="A20827" s="42">
        <v>1513497684</v>
      </c>
      <c r="B20827" s="42">
        <v>1</v>
      </c>
      <c r="C20827" s="42">
        <v>1268</v>
      </c>
      <c r="D20827" s="40" t="s">
        <v>359</v>
      </c>
      <c r="E20827" s="40" t="str">
        <f t="shared" si="1627"/>
        <v>Control</v>
      </c>
      <c r="F20827" t="str">
        <f t="shared" si="1625"/>
        <v>Mid</v>
      </c>
      <c r="G20827" t="str">
        <f t="shared" si="1626"/>
        <v>Shenzhen_1_Mid</v>
      </c>
      <c r="H20827">
        <v>0.20398379420970025</v>
      </c>
      <c r="I20827">
        <f t="shared" si="1629"/>
        <v>214</v>
      </c>
      <c r="J20827" t="str">
        <f t="shared" si="1628"/>
        <v>Control</v>
      </c>
      <c r="K20827" t="str">
        <f>IF(J20827="Test", COUNTIF($J$10:J20827, "Test"),"")</f>
        <v/>
      </c>
      <c r="L20827">
        <f>IF(J20827="Control", COUNTIF($J$10:J20827, "Control"),"")</f>
        <v>2982</v>
      </c>
    </row>
    <row r="20828" spans="1:12">
      <c r="A20828" s="42">
        <v>1516376595</v>
      </c>
      <c r="B20828" s="42">
        <v>1</v>
      </c>
      <c r="C20828" s="42">
        <v>1216</v>
      </c>
      <c r="D20828" s="40" t="s">
        <v>359</v>
      </c>
      <c r="E20828" s="40" t="str">
        <f t="shared" si="1627"/>
        <v>Test</v>
      </c>
      <c r="F20828" t="str">
        <f t="shared" si="1625"/>
        <v>Mid</v>
      </c>
      <c r="G20828" t="str">
        <f t="shared" si="1626"/>
        <v>Shenzhen_1_Mid</v>
      </c>
      <c r="H20828">
        <v>0.20411956172596801</v>
      </c>
      <c r="I20828">
        <f t="shared" si="1629"/>
        <v>215</v>
      </c>
      <c r="J20828" t="str">
        <f t="shared" si="1628"/>
        <v>Test</v>
      </c>
      <c r="K20828">
        <f>IF(J20828="Test", COUNTIF($J$10:J20828, "Test"),"")</f>
        <v>2983</v>
      </c>
      <c r="L20828" t="str">
        <f>IF(J20828="Control", COUNTIF($J$10:J20828, "Control"),"")</f>
        <v/>
      </c>
    </row>
    <row r="20829" spans="1:12">
      <c r="A20829" s="42">
        <v>1511818619</v>
      </c>
      <c r="B20829" s="42">
        <v>1</v>
      </c>
      <c r="C20829" s="42">
        <v>1268</v>
      </c>
      <c r="D20829" s="40" t="s">
        <v>359</v>
      </c>
      <c r="E20829" s="40" t="str">
        <f t="shared" si="1627"/>
        <v>Control</v>
      </c>
      <c r="F20829" t="str">
        <f t="shared" si="1625"/>
        <v>Mid</v>
      </c>
      <c r="G20829" t="str">
        <f t="shared" si="1626"/>
        <v>Shenzhen_1_Mid</v>
      </c>
      <c r="H20829">
        <v>0.20488901663193548</v>
      </c>
      <c r="I20829">
        <f t="shared" si="1629"/>
        <v>216</v>
      </c>
      <c r="J20829" t="str">
        <f t="shared" si="1628"/>
        <v>Control</v>
      </c>
      <c r="K20829" t="str">
        <f>IF(J20829="Test", COUNTIF($J$10:J20829, "Test"),"")</f>
        <v/>
      </c>
      <c r="L20829">
        <f>IF(J20829="Control", COUNTIF($J$10:J20829, "Control"),"")</f>
        <v>2983</v>
      </c>
    </row>
    <row r="20830" spans="1:12">
      <c r="A20830" s="42">
        <v>1514494658</v>
      </c>
      <c r="B20830" s="42">
        <v>1</v>
      </c>
      <c r="C20830" s="42">
        <v>1484</v>
      </c>
      <c r="D20830" s="40" t="s">
        <v>359</v>
      </c>
      <c r="E20830" s="40" t="str">
        <f t="shared" si="1627"/>
        <v>Test</v>
      </c>
      <c r="F20830" t="str">
        <f t="shared" si="1625"/>
        <v>Mid</v>
      </c>
      <c r="G20830" t="str">
        <f t="shared" si="1626"/>
        <v>Shenzhen_1_Mid</v>
      </c>
      <c r="H20830">
        <v>0.20656485612686692</v>
      </c>
      <c r="I20830">
        <f t="shared" si="1629"/>
        <v>217</v>
      </c>
      <c r="J20830" t="str">
        <f t="shared" si="1628"/>
        <v>Test</v>
      </c>
      <c r="K20830">
        <f>IF(J20830="Test", COUNTIF($J$10:J20830, "Test"),"")</f>
        <v>2984</v>
      </c>
      <c r="L20830" t="str">
        <f>IF(J20830="Control", COUNTIF($J$10:J20830, "Control"),"")</f>
        <v/>
      </c>
    </row>
    <row r="20831" spans="1:12">
      <c r="A20831" s="42">
        <v>1517007136</v>
      </c>
      <c r="B20831" s="42">
        <v>1</v>
      </c>
      <c r="C20831" s="42">
        <v>1429</v>
      </c>
      <c r="D20831" s="40" t="s">
        <v>359</v>
      </c>
      <c r="E20831" s="40" t="str">
        <f t="shared" si="1627"/>
        <v>Control</v>
      </c>
      <c r="F20831" t="str">
        <f t="shared" si="1625"/>
        <v>Mid</v>
      </c>
      <c r="G20831" t="str">
        <f t="shared" si="1626"/>
        <v>Shenzhen_1_Mid</v>
      </c>
      <c r="H20831">
        <v>0.20758416083033815</v>
      </c>
      <c r="I20831">
        <f t="shared" si="1629"/>
        <v>218</v>
      </c>
      <c r="J20831" t="str">
        <f t="shared" si="1628"/>
        <v>Control</v>
      </c>
      <c r="K20831" t="str">
        <f>IF(J20831="Test", COUNTIF($J$10:J20831, "Test"),"")</f>
        <v/>
      </c>
      <c r="L20831">
        <f>IF(J20831="Control", COUNTIF($J$10:J20831, "Control"),"")</f>
        <v>2984</v>
      </c>
    </row>
    <row r="20832" spans="1:12">
      <c r="A20832" s="42">
        <v>1517355078</v>
      </c>
      <c r="B20832" s="42">
        <v>1</v>
      </c>
      <c r="C20832" s="42">
        <v>1751</v>
      </c>
      <c r="D20832" s="40" t="s">
        <v>359</v>
      </c>
      <c r="E20832" s="40" t="str">
        <f t="shared" si="1627"/>
        <v>Test</v>
      </c>
      <c r="F20832" t="str">
        <f t="shared" si="1625"/>
        <v>Mid</v>
      </c>
      <c r="G20832" t="str">
        <f t="shared" si="1626"/>
        <v>Shenzhen_1_Mid</v>
      </c>
      <c r="H20832">
        <v>0.20776904691737597</v>
      </c>
      <c r="I20832">
        <f t="shared" si="1629"/>
        <v>219</v>
      </c>
      <c r="J20832" t="str">
        <f t="shared" si="1628"/>
        <v>Test</v>
      </c>
      <c r="K20832">
        <f>IF(J20832="Test", COUNTIF($J$10:J20832, "Test"),"")</f>
        <v>2985</v>
      </c>
      <c r="L20832" t="str">
        <f>IF(J20832="Control", COUNTIF($J$10:J20832, "Control"),"")</f>
        <v/>
      </c>
    </row>
    <row r="20833" spans="1:12">
      <c r="A20833" s="42">
        <v>1513769577</v>
      </c>
      <c r="B20833" s="42">
        <v>1</v>
      </c>
      <c r="C20833" s="42">
        <v>1521</v>
      </c>
      <c r="D20833" s="40" t="s">
        <v>359</v>
      </c>
      <c r="E20833" s="40" t="str">
        <f t="shared" si="1627"/>
        <v>Control</v>
      </c>
      <c r="F20833" t="str">
        <f t="shared" si="1625"/>
        <v>Mid</v>
      </c>
      <c r="G20833" t="str">
        <f t="shared" si="1626"/>
        <v>Shenzhen_1_Mid</v>
      </c>
      <c r="H20833">
        <v>0.20856745256830067</v>
      </c>
      <c r="I20833">
        <f t="shared" si="1629"/>
        <v>220</v>
      </c>
      <c r="J20833" t="str">
        <f t="shared" si="1628"/>
        <v>Control</v>
      </c>
      <c r="K20833" t="str">
        <f>IF(J20833="Test", COUNTIF($J$10:J20833, "Test"),"")</f>
        <v/>
      </c>
      <c r="L20833">
        <f>IF(J20833="Control", COUNTIF($J$10:J20833, "Control"),"")</f>
        <v>2985</v>
      </c>
    </row>
    <row r="20834" spans="1:12">
      <c r="A20834" s="42">
        <v>1513519848</v>
      </c>
      <c r="B20834" s="42">
        <v>1</v>
      </c>
      <c r="C20834" s="42">
        <v>1888</v>
      </c>
      <c r="D20834" s="40" t="s">
        <v>359</v>
      </c>
      <c r="E20834" s="40" t="str">
        <f t="shared" si="1627"/>
        <v>Test</v>
      </c>
      <c r="F20834" t="str">
        <f t="shared" si="1625"/>
        <v>Mid</v>
      </c>
      <c r="G20834" t="str">
        <f t="shared" si="1626"/>
        <v>Shenzhen_1_Mid</v>
      </c>
      <c r="H20834">
        <v>0.20899361143197781</v>
      </c>
      <c r="I20834">
        <f t="shared" si="1629"/>
        <v>221</v>
      </c>
      <c r="J20834" t="str">
        <f t="shared" si="1628"/>
        <v>Test</v>
      </c>
      <c r="K20834">
        <f>IF(J20834="Test", COUNTIF($J$10:J20834, "Test"),"")</f>
        <v>2986</v>
      </c>
      <c r="L20834" t="str">
        <f>IF(J20834="Control", COUNTIF($J$10:J20834, "Control"),"")</f>
        <v/>
      </c>
    </row>
    <row r="20835" spans="1:12">
      <c r="A20835" s="42">
        <v>1517819665</v>
      </c>
      <c r="B20835" s="42">
        <v>1</v>
      </c>
      <c r="C20835" s="42">
        <v>1391</v>
      </c>
      <c r="D20835" s="40" t="s">
        <v>359</v>
      </c>
      <c r="E20835" s="40" t="str">
        <f t="shared" si="1627"/>
        <v>Control</v>
      </c>
      <c r="F20835" t="str">
        <f t="shared" si="1625"/>
        <v>Mid</v>
      </c>
      <c r="G20835" t="str">
        <f t="shared" si="1626"/>
        <v>Shenzhen_1_Mid</v>
      </c>
      <c r="H20835">
        <v>0.2103557940087748</v>
      </c>
      <c r="I20835">
        <f t="shared" si="1629"/>
        <v>222</v>
      </c>
      <c r="J20835" t="str">
        <f t="shared" si="1628"/>
        <v>Control</v>
      </c>
      <c r="K20835" t="str">
        <f>IF(J20835="Test", COUNTIF($J$10:J20835, "Test"),"")</f>
        <v/>
      </c>
      <c r="L20835">
        <f>IF(J20835="Control", COUNTIF($J$10:J20835, "Control"),"")</f>
        <v>2986</v>
      </c>
    </row>
    <row r="20836" spans="1:12">
      <c r="A20836" s="42">
        <v>1514806727</v>
      </c>
      <c r="B20836" s="42">
        <v>1</v>
      </c>
      <c r="C20836" s="42">
        <v>1887</v>
      </c>
      <c r="D20836" s="40" t="s">
        <v>359</v>
      </c>
      <c r="E20836" s="40" t="str">
        <f t="shared" si="1627"/>
        <v>Test</v>
      </c>
      <c r="F20836" t="str">
        <f t="shared" si="1625"/>
        <v>Mid</v>
      </c>
      <c r="G20836" t="str">
        <f t="shared" si="1626"/>
        <v>Shenzhen_1_Mid</v>
      </c>
      <c r="H20836">
        <v>0.21061794149365265</v>
      </c>
      <c r="I20836">
        <f t="shared" si="1629"/>
        <v>223</v>
      </c>
      <c r="J20836" t="str">
        <f t="shared" si="1628"/>
        <v>Test</v>
      </c>
      <c r="K20836">
        <f>IF(J20836="Test", COUNTIF($J$10:J20836, "Test"),"")</f>
        <v>2987</v>
      </c>
      <c r="L20836" t="str">
        <f>IF(J20836="Control", COUNTIF($J$10:J20836, "Control"),"")</f>
        <v/>
      </c>
    </row>
    <row r="20837" spans="1:12">
      <c r="A20837" s="42">
        <v>1518607847</v>
      </c>
      <c r="B20837" s="42">
        <v>1</v>
      </c>
      <c r="C20837" s="42">
        <v>1224</v>
      </c>
      <c r="D20837" s="40" t="s">
        <v>359</v>
      </c>
      <c r="E20837" s="40" t="str">
        <f t="shared" si="1627"/>
        <v>Control</v>
      </c>
      <c r="F20837" t="str">
        <f t="shared" si="1625"/>
        <v>Mid</v>
      </c>
      <c r="G20837" t="str">
        <f t="shared" si="1626"/>
        <v>Shenzhen_1_Mid</v>
      </c>
      <c r="H20837">
        <v>0.2119172336324141</v>
      </c>
      <c r="I20837">
        <f t="shared" si="1629"/>
        <v>224</v>
      </c>
      <c r="J20837" t="str">
        <f t="shared" si="1628"/>
        <v>Control</v>
      </c>
      <c r="K20837" t="str">
        <f>IF(J20837="Test", COUNTIF($J$10:J20837, "Test"),"")</f>
        <v/>
      </c>
      <c r="L20837">
        <f>IF(J20837="Control", COUNTIF($J$10:J20837, "Control"),"")</f>
        <v>2987</v>
      </c>
    </row>
    <row r="20838" spans="1:12">
      <c r="A20838" s="42">
        <v>1515339266</v>
      </c>
      <c r="B20838" s="42">
        <v>1</v>
      </c>
      <c r="C20838" s="42">
        <v>1326</v>
      </c>
      <c r="D20838" s="40" t="s">
        <v>359</v>
      </c>
      <c r="E20838" s="40" t="str">
        <f t="shared" si="1627"/>
        <v>Test</v>
      </c>
      <c r="F20838" t="str">
        <f t="shared" si="1625"/>
        <v>Mid</v>
      </c>
      <c r="G20838" t="str">
        <f t="shared" si="1626"/>
        <v>Shenzhen_1_Mid</v>
      </c>
      <c r="H20838">
        <v>0.21469434675162735</v>
      </c>
      <c r="I20838">
        <f t="shared" si="1629"/>
        <v>225</v>
      </c>
      <c r="J20838" t="str">
        <f t="shared" si="1628"/>
        <v>Test</v>
      </c>
      <c r="K20838">
        <f>IF(J20838="Test", COUNTIF($J$10:J20838, "Test"),"")</f>
        <v>2988</v>
      </c>
      <c r="L20838" t="str">
        <f>IF(J20838="Control", COUNTIF($J$10:J20838, "Control"),"")</f>
        <v/>
      </c>
    </row>
    <row r="20839" spans="1:12">
      <c r="A20839" s="42">
        <v>1517131207</v>
      </c>
      <c r="B20839" s="42">
        <v>1</v>
      </c>
      <c r="C20839" s="42">
        <v>1359</v>
      </c>
      <c r="D20839" s="40" t="s">
        <v>359</v>
      </c>
      <c r="E20839" s="40" t="str">
        <f t="shared" si="1627"/>
        <v>Control</v>
      </c>
      <c r="F20839" t="str">
        <f t="shared" si="1625"/>
        <v>Mid</v>
      </c>
      <c r="G20839" t="str">
        <f t="shared" si="1626"/>
        <v>Shenzhen_1_Mid</v>
      </c>
      <c r="H20839">
        <v>0.2172316794965975</v>
      </c>
      <c r="I20839">
        <f t="shared" si="1629"/>
        <v>226</v>
      </c>
      <c r="J20839" t="str">
        <f t="shared" si="1628"/>
        <v>Control</v>
      </c>
      <c r="K20839" t="str">
        <f>IF(J20839="Test", COUNTIF($J$10:J20839, "Test"),"")</f>
        <v/>
      </c>
      <c r="L20839">
        <f>IF(J20839="Control", COUNTIF($J$10:J20839, "Control"),"")</f>
        <v>2988</v>
      </c>
    </row>
    <row r="20840" spans="1:12">
      <c r="A20840" s="42">
        <v>1513405799</v>
      </c>
      <c r="B20840" s="42">
        <v>1</v>
      </c>
      <c r="C20840" s="42">
        <v>1953</v>
      </c>
      <c r="D20840" s="40" t="s">
        <v>359</v>
      </c>
      <c r="E20840" s="40" t="str">
        <f t="shared" si="1627"/>
        <v>Test</v>
      </c>
      <c r="F20840" t="str">
        <f t="shared" si="1625"/>
        <v>Mid</v>
      </c>
      <c r="G20840" t="str">
        <f t="shared" si="1626"/>
        <v>Shenzhen_1_Mid</v>
      </c>
      <c r="H20840">
        <v>0.21815941707481623</v>
      </c>
      <c r="I20840">
        <f t="shared" si="1629"/>
        <v>227</v>
      </c>
      <c r="J20840" t="str">
        <f t="shared" si="1628"/>
        <v>Test</v>
      </c>
      <c r="K20840">
        <f>IF(J20840="Test", COUNTIF($J$10:J20840, "Test"),"")</f>
        <v>2989</v>
      </c>
      <c r="L20840" t="str">
        <f>IF(J20840="Control", COUNTIF($J$10:J20840, "Control"),"")</f>
        <v/>
      </c>
    </row>
    <row r="20841" spans="1:12">
      <c r="A20841" s="42">
        <v>1514814698</v>
      </c>
      <c r="B20841" s="42">
        <v>1</v>
      </c>
      <c r="C20841" s="42">
        <v>1474</v>
      </c>
      <c r="D20841" s="40" t="s">
        <v>359</v>
      </c>
      <c r="E20841" s="40" t="str">
        <f t="shared" si="1627"/>
        <v>Control</v>
      </c>
      <c r="F20841" t="str">
        <f t="shared" si="1625"/>
        <v>Mid</v>
      </c>
      <c r="G20841" t="str">
        <f t="shared" si="1626"/>
        <v>Shenzhen_1_Mid</v>
      </c>
      <c r="H20841">
        <v>0.21921945278395094</v>
      </c>
      <c r="I20841">
        <f t="shared" si="1629"/>
        <v>228</v>
      </c>
      <c r="J20841" t="str">
        <f t="shared" si="1628"/>
        <v>Control</v>
      </c>
      <c r="K20841" t="str">
        <f>IF(J20841="Test", COUNTIF($J$10:J20841, "Test"),"")</f>
        <v/>
      </c>
      <c r="L20841">
        <f>IF(J20841="Control", COUNTIF($J$10:J20841, "Control"),"")</f>
        <v>2989</v>
      </c>
    </row>
    <row r="20842" spans="1:12">
      <c r="A20842" s="42">
        <v>1515542624</v>
      </c>
      <c r="B20842" s="42">
        <v>1</v>
      </c>
      <c r="C20842" s="42">
        <v>1198</v>
      </c>
      <c r="D20842" s="40" t="s">
        <v>359</v>
      </c>
      <c r="E20842" s="40" t="str">
        <f t="shared" si="1627"/>
        <v>Test</v>
      </c>
      <c r="F20842" t="str">
        <f t="shared" si="1625"/>
        <v>Mid</v>
      </c>
      <c r="G20842" t="str">
        <f t="shared" si="1626"/>
        <v>Shenzhen_1_Mid</v>
      </c>
      <c r="H20842">
        <v>0.22027707646855876</v>
      </c>
      <c r="I20842">
        <f t="shared" si="1629"/>
        <v>229</v>
      </c>
      <c r="J20842" t="str">
        <f t="shared" si="1628"/>
        <v>Test</v>
      </c>
      <c r="K20842">
        <f>IF(J20842="Test", COUNTIF($J$10:J20842, "Test"),"")</f>
        <v>2990</v>
      </c>
      <c r="L20842" t="str">
        <f>IF(J20842="Control", COUNTIF($J$10:J20842, "Control"),"")</f>
        <v/>
      </c>
    </row>
    <row r="20843" spans="1:12">
      <c r="A20843" s="42">
        <v>1513571679</v>
      </c>
      <c r="B20843" s="42">
        <v>1</v>
      </c>
      <c r="C20843" s="42">
        <v>2012</v>
      </c>
      <c r="D20843" s="40" t="s">
        <v>359</v>
      </c>
      <c r="E20843" s="40" t="str">
        <f t="shared" si="1627"/>
        <v>Control</v>
      </c>
      <c r="F20843" t="str">
        <f t="shared" si="1625"/>
        <v>Mid</v>
      </c>
      <c r="G20843" t="str">
        <f t="shared" si="1626"/>
        <v>Shenzhen_1_Mid</v>
      </c>
      <c r="H20843">
        <v>0.22130922493364058</v>
      </c>
      <c r="I20843">
        <f t="shared" si="1629"/>
        <v>230</v>
      </c>
      <c r="J20843" t="str">
        <f t="shared" si="1628"/>
        <v>Control</v>
      </c>
      <c r="K20843" t="str">
        <f>IF(J20843="Test", COUNTIF($J$10:J20843, "Test"),"")</f>
        <v/>
      </c>
      <c r="L20843">
        <f>IF(J20843="Control", COUNTIF($J$10:J20843, "Control"),"")</f>
        <v>2990</v>
      </c>
    </row>
    <row r="20844" spans="1:12">
      <c r="A20844" s="42">
        <v>1518095326</v>
      </c>
      <c r="B20844" s="42">
        <v>1</v>
      </c>
      <c r="C20844" s="42">
        <v>1312</v>
      </c>
      <c r="D20844" s="40" t="s">
        <v>359</v>
      </c>
      <c r="E20844" s="40" t="str">
        <f t="shared" si="1627"/>
        <v>Test</v>
      </c>
      <c r="F20844" t="str">
        <f t="shared" si="1625"/>
        <v>Mid</v>
      </c>
      <c r="G20844" t="str">
        <f t="shared" si="1626"/>
        <v>Shenzhen_1_Mid</v>
      </c>
      <c r="H20844">
        <v>0.22154096684013602</v>
      </c>
      <c r="I20844">
        <f t="shared" si="1629"/>
        <v>231</v>
      </c>
      <c r="J20844" t="str">
        <f t="shared" si="1628"/>
        <v>Test</v>
      </c>
      <c r="K20844">
        <f>IF(J20844="Test", COUNTIF($J$10:J20844, "Test"),"")</f>
        <v>2991</v>
      </c>
      <c r="L20844" t="str">
        <f>IF(J20844="Control", COUNTIF($J$10:J20844, "Control"),"")</f>
        <v/>
      </c>
    </row>
    <row r="20845" spans="1:12">
      <c r="A20845" s="42">
        <v>1517749176</v>
      </c>
      <c r="B20845" s="42">
        <v>1</v>
      </c>
      <c r="C20845" s="42">
        <v>2083</v>
      </c>
      <c r="D20845" s="40" t="s">
        <v>359</v>
      </c>
      <c r="E20845" s="40" t="str">
        <f t="shared" si="1627"/>
        <v>Control</v>
      </c>
      <c r="F20845" t="str">
        <f t="shared" si="1625"/>
        <v>Mid</v>
      </c>
      <c r="G20845" t="str">
        <f t="shared" si="1626"/>
        <v>Shenzhen_1_Mid</v>
      </c>
      <c r="H20845">
        <v>0.22269503450326755</v>
      </c>
      <c r="I20845">
        <f t="shared" si="1629"/>
        <v>232</v>
      </c>
      <c r="J20845" t="str">
        <f t="shared" si="1628"/>
        <v>Control</v>
      </c>
      <c r="K20845" t="str">
        <f>IF(J20845="Test", COUNTIF($J$10:J20845, "Test"),"")</f>
        <v/>
      </c>
      <c r="L20845">
        <f>IF(J20845="Control", COUNTIF($J$10:J20845, "Control"),"")</f>
        <v>2991</v>
      </c>
    </row>
    <row r="20846" spans="1:12">
      <c r="A20846" s="42">
        <v>1515541617</v>
      </c>
      <c r="B20846" s="42">
        <v>1</v>
      </c>
      <c r="C20846" s="42">
        <v>1370</v>
      </c>
      <c r="D20846" s="40" t="s">
        <v>359</v>
      </c>
      <c r="E20846" s="40" t="str">
        <f t="shared" si="1627"/>
        <v>Test</v>
      </c>
      <c r="F20846" t="str">
        <f t="shared" si="1625"/>
        <v>Mid</v>
      </c>
      <c r="G20846" t="str">
        <f t="shared" si="1626"/>
        <v>Shenzhen_1_Mid</v>
      </c>
      <c r="H20846">
        <v>0.22369764358176247</v>
      </c>
      <c r="I20846">
        <f t="shared" si="1629"/>
        <v>233</v>
      </c>
      <c r="J20846" t="str">
        <f t="shared" si="1628"/>
        <v>Test</v>
      </c>
      <c r="K20846">
        <f>IF(J20846="Test", COUNTIF($J$10:J20846, "Test"),"")</f>
        <v>2992</v>
      </c>
      <c r="L20846" t="str">
        <f>IF(J20846="Control", COUNTIF($J$10:J20846, "Control"),"")</f>
        <v/>
      </c>
    </row>
    <row r="20847" spans="1:12">
      <c r="A20847" s="42">
        <v>1515967816</v>
      </c>
      <c r="B20847" s="42">
        <v>1</v>
      </c>
      <c r="C20847" s="42">
        <v>2243</v>
      </c>
      <c r="D20847" s="40" t="s">
        <v>359</v>
      </c>
      <c r="E20847" s="40" t="str">
        <f t="shared" si="1627"/>
        <v>Control</v>
      </c>
      <c r="F20847" t="str">
        <f t="shared" si="1625"/>
        <v>Mid</v>
      </c>
      <c r="G20847" t="str">
        <f t="shared" si="1626"/>
        <v>Shenzhen_1_Mid</v>
      </c>
      <c r="H20847">
        <v>0.22555811195744013</v>
      </c>
      <c r="I20847">
        <f t="shared" si="1629"/>
        <v>234</v>
      </c>
      <c r="J20847" t="str">
        <f t="shared" si="1628"/>
        <v>Control</v>
      </c>
      <c r="K20847" t="str">
        <f>IF(J20847="Test", COUNTIF($J$10:J20847, "Test"),"")</f>
        <v/>
      </c>
      <c r="L20847">
        <f>IF(J20847="Control", COUNTIF($J$10:J20847, "Control"),"")</f>
        <v>2992</v>
      </c>
    </row>
    <row r="20848" spans="1:12">
      <c r="A20848" s="42">
        <v>1516203516</v>
      </c>
      <c r="B20848" s="42">
        <v>1</v>
      </c>
      <c r="C20848" s="42">
        <v>1747</v>
      </c>
      <c r="D20848" s="40" t="s">
        <v>359</v>
      </c>
      <c r="E20848" s="40" t="str">
        <f t="shared" si="1627"/>
        <v>Test</v>
      </c>
      <c r="F20848" t="str">
        <f t="shared" si="1625"/>
        <v>Mid</v>
      </c>
      <c r="G20848" t="str">
        <f t="shared" si="1626"/>
        <v>Shenzhen_1_Mid</v>
      </c>
      <c r="H20848">
        <v>0.22667381206917447</v>
      </c>
      <c r="I20848">
        <f t="shared" si="1629"/>
        <v>235</v>
      </c>
      <c r="J20848" t="str">
        <f t="shared" si="1628"/>
        <v>Test</v>
      </c>
      <c r="K20848">
        <f>IF(J20848="Test", COUNTIF($J$10:J20848, "Test"),"")</f>
        <v>2993</v>
      </c>
      <c r="L20848" t="str">
        <f>IF(J20848="Control", COUNTIF($J$10:J20848, "Control"),"")</f>
        <v/>
      </c>
    </row>
    <row r="20849" spans="1:12">
      <c r="A20849" s="42">
        <v>1519004817</v>
      </c>
      <c r="B20849" s="42">
        <v>1</v>
      </c>
      <c r="C20849" s="42">
        <v>2147</v>
      </c>
      <c r="D20849" s="40" t="s">
        <v>359</v>
      </c>
      <c r="E20849" s="40" t="str">
        <f t="shared" si="1627"/>
        <v>Control</v>
      </c>
      <c r="F20849" t="str">
        <f t="shared" si="1625"/>
        <v>Mid</v>
      </c>
      <c r="G20849" t="str">
        <f t="shared" si="1626"/>
        <v>Shenzhen_1_Mid</v>
      </c>
      <c r="H20849">
        <v>0.22698831550586196</v>
      </c>
      <c r="I20849">
        <f t="shared" si="1629"/>
        <v>236</v>
      </c>
      <c r="J20849" t="str">
        <f t="shared" si="1628"/>
        <v>Control</v>
      </c>
      <c r="K20849" t="str">
        <f>IF(J20849="Test", COUNTIF($J$10:J20849, "Test"),"")</f>
        <v/>
      </c>
      <c r="L20849">
        <f>IF(J20849="Control", COUNTIF($J$10:J20849, "Control"),"")</f>
        <v>2993</v>
      </c>
    </row>
    <row r="20850" spans="1:12">
      <c r="A20850" s="42">
        <v>1517114313</v>
      </c>
      <c r="B20850" s="42">
        <v>1</v>
      </c>
      <c r="C20850" s="42">
        <v>1776</v>
      </c>
      <c r="D20850" s="40" t="s">
        <v>359</v>
      </c>
      <c r="E20850" s="40" t="str">
        <f t="shared" si="1627"/>
        <v>Test</v>
      </c>
      <c r="F20850" t="str">
        <f t="shared" si="1625"/>
        <v>Mid</v>
      </c>
      <c r="G20850" t="str">
        <f t="shared" si="1626"/>
        <v>Shenzhen_1_Mid</v>
      </c>
      <c r="H20850">
        <v>0.22706099351988107</v>
      </c>
      <c r="I20850">
        <f t="shared" si="1629"/>
        <v>237</v>
      </c>
      <c r="J20850" t="str">
        <f t="shared" si="1628"/>
        <v>Test</v>
      </c>
      <c r="K20850">
        <f>IF(J20850="Test", COUNTIF($J$10:J20850, "Test"),"")</f>
        <v>2994</v>
      </c>
      <c r="L20850" t="str">
        <f>IF(J20850="Control", COUNTIF($J$10:J20850, "Control"),"")</f>
        <v/>
      </c>
    </row>
    <row r="20851" spans="1:12">
      <c r="A20851" s="42">
        <v>1516777658</v>
      </c>
      <c r="B20851" s="42">
        <v>1</v>
      </c>
      <c r="C20851" s="42">
        <v>1979</v>
      </c>
      <c r="D20851" s="40" t="s">
        <v>359</v>
      </c>
      <c r="E20851" s="40" t="str">
        <f t="shared" si="1627"/>
        <v>Control</v>
      </c>
      <c r="F20851" t="str">
        <f t="shared" si="1625"/>
        <v>Mid</v>
      </c>
      <c r="G20851" t="str">
        <f t="shared" si="1626"/>
        <v>Shenzhen_1_Mid</v>
      </c>
      <c r="H20851">
        <v>0.22954411359936</v>
      </c>
      <c r="I20851">
        <f t="shared" si="1629"/>
        <v>238</v>
      </c>
      <c r="J20851" t="str">
        <f t="shared" si="1628"/>
        <v>Control</v>
      </c>
      <c r="K20851" t="str">
        <f>IF(J20851="Test", COUNTIF($J$10:J20851, "Test"),"")</f>
        <v/>
      </c>
      <c r="L20851">
        <f>IF(J20851="Control", COUNTIF($J$10:J20851, "Control"),"")</f>
        <v>2994</v>
      </c>
    </row>
    <row r="20852" spans="1:12">
      <c r="A20852" s="42">
        <v>1514936437</v>
      </c>
      <c r="B20852" s="42">
        <v>1</v>
      </c>
      <c r="C20852" s="42">
        <v>1504</v>
      </c>
      <c r="D20852" s="40" t="s">
        <v>359</v>
      </c>
      <c r="E20852" s="40" t="str">
        <f t="shared" si="1627"/>
        <v>Test</v>
      </c>
      <c r="F20852" t="str">
        <f t="shared" si="1625"/>
        <v>Mid</v>
      </c>
      <c r="G20852" t="str">
        <f t="shared" si="1626"/>
        <v>Shenzhen_1_Mid</v>
      </c>
      <c r="H20852">
        <v>0.23055808471402706</v>
      </c>
      <c r="I20852">
        <f t="shared" si="1629"/>
        <v>239</v>
      </c>
      <c r="J20852" t="str">
        <f t="shared" si="1628"/>
        <v>Test</v>
      </c>
      <c r="K20852">
        <f>IF(J20852="Test", COUNTIF($J$10:J20852, "Test"),"")</f>
        <v>2995</v>
      </c>
      <c r="L20852" t="str">
        <f>IF(J20852="Control", COUNTIF($J$10:J20852, "Control"),"")</f>
        <v/>
      </c>
    </row>
    <row r="20853" spans="1:12">
      <c r="A20853" s="42">
        <v>1517294404</v>
      </c>
      <c r="B20853" s="42">
        <v>1</v>
      </c>
      <c r="C20853" s="42">
        <v>1576</v>
      </c>
      <c r="D20853" s="40" t="s">
        <v>359</v>
      </c>
      <c r="E20853" s="40" t="str">
        <f t="shared" si="1627"/>
        <v>Control</v>
      </c>
      <c r="F20853" t="str">
        <f t="shared" si="1625"/>
        <v>Mid</v>
      </c>
      <c r="G20853" t="str">
        <f t="shared" si="1626"/>
        <v>Shenzhen_1_Mid</v>
      </c>
      <c r="H20853">
        <v>0.23189010476749816</v>
      </c>
      <c r="I20853">
        <f t="shared" si="1629"/>
        <v>240</v>
      </c>
      <c r="J20853" t="str">
        <f t="shared" si="1628"/>
        <v>Control</v>
      </c>
      <c r="K20853" t="str">
        <f>IF(J20853="Test", COUNTIF($J$10:J20853, "Test"),"")</f>
        <v/>
      </c>
      <c r="L20853">
        <f>IF(J20853="Control", COUNTIF($J$10:J20853, "Control"),"")</f>
        <v>2995</v>
      </c>
    </row>
    <row r="20854" spans="1:12">
      <c r="A20854" s="42">
        <v>1515826823</v>
      </c>
      <c r="B20854" s="42">
        <v>1</v>
      </c>
      <c r="C20854" s="42">
        <v>1097</v>
      </c>
      <c r="D20854" s="40" t="s">
        <v>359</v>
      </c>
      <c r="E20854" s="40" t="str">
        <f t="shared" si="1627"/>
        <v>Test</v>
      </c>
      <c r="F20854" t="str">
        <f t="shared" si="1625"/>
        <v>Mid</v>
      </c>
      <c r="G20854" t="str">
        <f t="shared" si="1626"/>
        <v>Shenzhen_1_Mid</v>
      </c>
      <c r="H20854">
        <v>0.23256031505549335</v>
      </c>
      <c r="I20854">
        <f t="shared" si="1629"/>
        <v>241</v>
      </c>
      <c r="J20854" t="str">
        <f t="shared" si="1628"/>
        <v>Test</v>
      </c>
      <c r="K20854">
        <f>IF(J20854="Test", COUNTIF($J$10:J20854, "Test"),"")</f>
        <v>2996</v>
      </c>
      <c r="L20854" t="str">
        <f>IF(J20854="Control", COUNTIF($J$10:J20854, "Control"),"")</f>
        <v/>
      </c>
    </row>
    <row r="20855" spans="1:12">
      <c r="A20855" s="42">
        <v>1514634356</v>
      </c>
      <c r="B20855" s="42">
        <v>1</v>
      </c>
      <c r="C20855" s="42">
        <v>2022</v>
      </c>
      <c r="D20855" s="40" t="s">
        <v>359</v>
      </c>
      <c r="E20855" s="40" t="str">
        <f t="shared" si="1627"/>
        <v>Control</v>
      </c>
      <c r="F20855" t="str">
        <f t="shared" si="1625"/>
        <v>Mid</v>
      </c>
      <c r="G20855" t="str">
        <f t="shared" si="1626"/>
        <v>Shenzhen_1_Mid</v>
      </c>
      <c r="H20855">
        <v>0.23287171874434109</v>
      </c>
      <c r="I20855">
        <f t="shared" si="1629"/>
        <v>242</v>
      </c>
      <c r="J20855" t="str">
        <f t="shared" si="1628"/>
        <v>Control</v>
      </c>
      <c r="K20855" t="str">
        <f>IF(J20855="Test", COUNTIF($J$10:J20855, "Test"),"")</f>
        <v/>
      </c>
      <c r="L20855">
        <f>IF(J20855="Control", COUNTIF($J$10:J20855, "Control"),"")</f>
        <v>2996</v>
      </c>
    </row>
    <row r="20856" spans="1:12">
      <c r="A20856" s="42">
        <v>1515738265</v>
      </c>
      <c r="B20856" s="42">
        <v>1</v>
      </c>
      <c r="C20856" s="42">
        <v>1689</v>
      </c>
      <c r="D20856" s="40" t="s">
        <v>359</v>
      </c>
      <c r="E20856" s="40" t="str">
        <f t="shared" si="1627"/>
        <v>Test</v>
      </c>
      <c r="F20856" t="str">
        <f t="shared" si="1625"/>
        <v>Mid</v>
      </c>
      <c r="G20856" t="str">
        <f t="shared" si="1626"/>
        <v>Shenzhen_1_Mid</v>
      </c>
      <c r="H20856">
        <v>0.2334468664682976</v>
      </c>
      <c r="I20856">
        <f t="shared" si="1629"/>
        <v>243</v>
      </c>
      <c r="J20856" t="str">
        <f t="shared" si="1628"/>
        <v>Test</v>
      </c>
      <c r="K20856">
        <f>IF(J20856="Test", COUNTIF($J$10:J20856, "Test"),"")</f>
        <v>2997</v>
      </c>
      <c r="L20856" t="str">
        <f>IF(J20856="Control", COUNTIF($J$10:J20856, "Control"),"")</f>
        <v/>
      </c>
    </row>
    <row r="20857" spans="1:12">
      <c r="A20857" s="42">
        <v>1517416964</v>
      </c>
      <c r="B20857" s="42">
        <v>1</v>
      </c>
      <c r="C20857" s="42">
        <v>2025</v>
      </c>
      <c r="D20857" s="40" t="s">
        <v>359</v>
      </c>
      <c r="E20857" s="40" t="str">
        <f t="shared" si="1627"/>
        <v>Control</v>
      </c>
      <c r="F20857" t="str">
        <f t="shared" si="1625"/>
        <v>Mid</v>
      </c>
      <c r="G20857" t="str">
        <f t="shared" si="1626"/>
        <v>Shenzhen_1_Mid</v>
      </c>
      <c r="H20857">
        <v>0.23412022129728938</v>
      </c>
      <c r="I20857">
        <f t="shared" si="1629"/>
        <v>244</v>
      </c>
      <c r="J20857" t="str">
        <f t="shared" si="1628"/>
        <v>Control</v>
      </c>
      <c r="K20857" t="str">
        <f>IF(J20857="Test", COUNTIF($J$10:J20857, "Test"),"")</f>
        <v/>
      </c>
      <c r="L20857">
        <f>IF(J20857="Control", COUNTIF($J$10:J20857, "Control"),"")</f>
        <v>2997</v>
      </c>
    </row>
    <row r="20858" spans="1:12">
      <c r="A20858" s="42">
        <v>1518470043</v>
      </c>
      <c r="B20858" s="42">
        <v>1</v>
      </c>
      <c r="C20858" s="42">
        <v>1126</v>
      </c>
      <c r="D20858" s="40" t="s">
        <v>359</v>
      </c>
      <c r="E20858" s="40" t="str">
        <f t="shared" si="1627"/>
        <v>Test</v>
      </c>
      <c r="F20858" t="str">
        <f t="shared" si="1625"/>
        <v>Mid</v>
      </c>
      <c r="G20858" t="str">
        <f t="shared" si="1626"/>
        <v>Shenzhen_1_Mid</v>
      </c>
      <c r="H20858">
        <v>0.23436748151532005</v>
      </c>
      <c r="I20858">
        <f t="shared" si="1629"/>
        <v>245</v>
      </c>
      <c r="J20858" t="str">
        <f t="shared" si="1628"/>
        <v>Test</v>
      </c>
      <c r="K20858">
        <f>IF(J20858="Test", COUNTIF($J$10:J20858, "Test"),"")</f>
        <v>2998</v>
      </c>
      <c r="L20858" t="str">
        <f>IF(J20858="Control", COUNTIF($J$10:J20858, "Control"),"")</f>
        <v/>
      </c>
    </row>
    <row r="20859" spans="1:12">
      <c r="A20859" s="42">
        <v>1516945637</v>
      </c>
      <c r="B20859" s="42">
        <v>1</v>
      </c>
      <c r="C20859" s="42">
        <v>1687</v>
      </c>
      <c r="D20859" s="40" t="s">
        <v>359</v>
      </c>
      <c r="E20859" s="40" t="str">
        <f t="shared" si="1627"/>
        <v>Control</v>
      </c>
      <c r="F20859" t="str">
        <f t="shared" si="1625"/>
        <v>Mid</v>
      </c>
      <c r="G20859" t="str">
        <f t="shared" si="1626"/>
        <v>Shenzhen_1_Mid</v>
      </c>
      <c r="H20859">
        <v>0.23500953407581449</v>
      </c>
      <c r="I20859">
        <f t="shared" si="1629"/>
        <v>246</v>
      </c>
      <c r="J20859" t="str">
        <f t="shared" si="1628"/>
        <v>Control</v>
      </c>
      <c r="K20859" t="str">
        <f>IF(J20859="Test", COUNTIF($J$10:J20859, "Test"),"")</f>
        <v/>
      </c>
      <c r="L20859">
        <f>IF(J20859="Control", COUNTIF($J$10:J20859, "Control"),"")</f>
        <v>2998</v>
      </c>
    </row>
    <row r="20860" spans="1:12">
      <c r="A20860" s="42">
        <v>1518904883</v>
      </c>
      <c r="B20860" s="42">
        <v>1</v>
      </c>
      <c r="C20860" s="42">
        <v>1254</v>
      </c>
      <c r="D20860" s="40" t="s">
        <v>359</v>
      </c>
      <c r="E20860" s="40" t="str">
        <f t="shared" si="1627"/>
        <v>Test</v>
      </c>
      <c r="F20860" t="str">
        <f t="shared" si="1625"/>
        <v>Mid</v>
      </c>
      <c r="G20860" t="str">
        <f t="shared" si="1626"/>
        <v>Shenzhen_1_Mid</v>
      </c>
      <c r="H20860">
        <v>0.23674924428878419</v>
      </c>
      <c r="I20860">
        <f t="shared" si="1629"/>
        <v>247</v>
      </c>
      <c r="J20860" t="str">
        <f t="shared" si="1628"/>
        <v>Test</v>
      </c>
      <c r="K20860">
        <f>IF(J20860="Test", COUNTIF($J$10:J20860, "Test"),"")</f>
        <v>2999</v>
      </c>
      <c r="L20860" t="str">
        <f>IF(J20860="Control", COUNTIF($J$10:J20860, "Control"),"")</f>
        <v/>
      </c>
    </row>
    <row r="20861" spans="1:12">
      <c r="A20861" s="42">
        <v>1518483275</v>
      </c>
      <c r="B20861" s="42">
        <v>1</v>
      </c>
      <c r="C20861" s="42">
        <v>1999</v>
      </c>
      <c r="D20861" s="40" t="s">
        <v>359</v>
      </c>
      <c r="E20861" s="40" t="str">
        <f t="shared" si="1627"/>
        <v>Control</v>
      </c>
      <c r="F20861" t="str">
        <f t="shared" si="1625"/>
        <v>Mid</v>
      </c>
      <c r="G20861" t="str">
        <f t="shared" si="1626"/>
        <v>Shenzhen_1_Mid</v>
      </c>
      <c r="H20861">
        <v>0.23761720544228226</v>
      </c>
      <c r="I20861">
        <f t="shared" si="1629"/>
        <v>248</v>
      </c>
      <c r="J20861" t="str">
        <f t="shared" si="1628"/>
        <v>Control</v>
      </c>
      <c r="K20861" t="str">
        <f>IF(J20861="Test", COUNTIF($J$10:J20861, "Test"),"")</f>
        <v/>
      </c>
      <c r="L20861">
        <f>IF(J20861="Control", COUNTIF($J$10:J20861, "Control"),"")</f>
        <v>2999</v>
      </c>
    </row>
    <row r="20862" spans="1:12">
      <c r="A20862" s="42">
        <v>1519628277</v>
      </c>
      <c r="B20862" s="42">
        <v>1</v>
      </c>
      <c r="C20862" s="42">
        <v>1852</v>
      </c>
      <c r="D20862" s="40" t="s">
        <v>359</v>
      </c>
      <c r="E20862" s="40" t="str">
        <f t="shared" si="1627"/>
        <v>Test</v>
      </c>
      <c r="F20862" t="str">
        <f t="shared" si="1625"/>
        <v>Mid</v>
      </c>
      <c r="G20862" t="str">
        <f t="shared" si="1626"/>
        <v>Shenzhen_1_Mid</v>
      </c>
      <c r="H20862">
        <v>0.23786242256447188</v>
      </c>
      <c r="I20862">
        <f t="shared" si="1629"/>
        <v>249</v>
      </c>
      <c r="J20862" t="str">
        <f t="shared" si="1628"/>
        <v>Test</v>
      </c>
      <c r="K20862">
        <f>IF(J20862="Test", COUNTIF($J$10:J20862, "Test"),"")</f>
        <v>3000</v>
      </c>
      <c r="L20862" t="str">
        <f>IF(J20862="Control", COUNTIF($J$10:J20862, "Control"),"")</f>
        <v/>
      </c>
    </row>
    <row r="20863" spans="1:12">
      <c r="A20863" s="42">
        <v>1519892648</v>
      </c>
      <c r="B20863" s="42">
        <v>1</v>
      </c>
      <c r="C20863" s="42">
        <v>1552</v>
      </c>
      <c r="D20863" s="40" t="s">
        <v>359</v>
      </c>
      <c r="E20863" s="40" t="str">
        <f t="shared" si="1627"/>
        <v>Control</v>
      </c>
      <c r="F20863" t="str">
        <f t="shared" si="1625"/>
        <v>Mid</v>
      </c>
      <c r="G20863" t="str">
        <f t="shared" si="1626"/>
        <v>Shenzhen_1_Mid</v>
      </c>
      <c r="H20863">
        <v>0.23858470531249298</v>
      </c>
      <c r="I20863">
        <f t="shared" si="1629"/>
        <v>250</v>
      </c>
      <c r="J20863" t="str">
        <f t="shared" si="1628"/>
        <v>Control</v>
      </c>
      <c r="K20863" t="str">
        <f>IF(J20863="Test", COUNTIF($J$10:J20863, "Test"),"")</f>
        <v/>
      </c>
      <c r="L20863">
        <f>IF(J20863="Control", COUNTIF($J$10:J20863, "Control"),"")</f>
        <v>3000</v>
      </c>
    </row>
    <row r="20864" spans="1:12">
      <c r="A20864" s="42">
        <v>1513653677</v>
      </c>
      <c r="B20864" s="42">
        <v>1</v>
      </c>
      <c r="C20864" s="42">
        <v>1073</v>
      </c>
      <c r="D20864" s="40" t="s">
        <v>359</v>
      </c>
      <c r="E20864" s="40" t="str">
        <f t="shared" si="1627"/>
        <v>Out of test</v>
      </c>
      <c r="F20864" t="str">
        <f t="shared" si="1625"/>
        <v>Mid</v>
      </c>
      <c r="G20864" t="str">
        <f t="shared" si="1626"/>
        <v>Shenzhen_1_Mid</v>
      </c>
      <c r="H20864">
        <v>0.23958715622528781</v>
      </c>
      <c r="I20864">
        <f t="shared" si="1629"/>
        <v>251</v>
      </c>
      <c r="J20864" t="str">
        <f t="shared" si="1628"/>
        <v>Out of Test</v>
      </c>
      <c r="K20864" t="str">
        <f>IF(J20864="Test", COUNTIF($J$10:J20864, "Test"),"")</f>
        <v/>
      </c>
      <c r="L20864" t="str">
        <f>IF(J20864="Control", COUNTIF($J$10:J20864, "Control"),"")</f>
        <v/>
      </c>
    </row>
    <row r="20865" spans="1:12">
      <c r="A20865" s="42">
        <v>1516020837</v>
      </c>
      <c r="B20865" s="42">
        <v>1</v>
      </c>
      <c r="C20865" s="42">
        <v>1187</v>
      </c>
      <c r="D20865" s="40" t="s">
        <v>359</v>
      </c>
      <c r="E20865" s="40" t="str">
        <f t="shared" si="1627"/>
        <v>Out of test</v>
      </c>
      <c r="F20865" t="str">
        <f t="shared" si="1625"/>
        <v>Mid</v>
      </c>
      <c r="G20865" t="str">
        <f t="shared" si="1626"/>
        <v>Shenzhen_1_Mid</v>
      </c>
      <c r="H20865">
        <v>0.24000535549111546</v>
      </c>
      <c r="I20865">
        <f t="shared" si="1629"/>
        <v>252</v>
      </c>
      <c r="J20865" t="str">
        <f t="shared" si="1628"/>
        <v>Out of Test</v>
      </c>
      <c r="K20865" t="str">
        <f>IF(J20865="Test", COUNTIF($J$10:J20865, "Test"),"")</f>
        <v/>
      </c>
      <c r="L20865" t="str">
        <f>IF(J20865="Control", COUNTIF($J$10:J20865, "Control"),"")</f>
        <v/>
      </c>
    </row>
    <row r="20866" spans="1:12">
      <c r="A20866" s="42">
        <v>1515254379</v>
      </c>
      <c r="B20866" s="42">
        <v>1</v>
      </c>
      <c r="C20866" s="42">
        <v>1683</v>
      </c>
      <c r="D20866" s="40" t="s">
        <v>359</v>
      </c>
      <c r="E20866" s="40" t="str">
        <f t="shared" si="1627"/>
        <v>Out of test</v>
      </c>
      <c r="F20866" t="str">
        <f t="shared" si="1625"/>
        <v>Mid</v>
      </c>
      <c r="G20866" t="str">
        <f t="shared" si="1626"/>
        <v>Shenzhen_1_Mid</v>
      </c>
      <c r="H20866">
        <v>0.24072312690662745</v>
      </c>
      <c r="I20866">
        <f t="shared" si="1629"/>
        <v>253</v>
      </c>
      <c r="J20866" t="str">
        <f t="shared" si="1628"/>
        <v>Out of Test</v>
      </c>
      <c r="K20866" t="str">
        <f>IF(J20866="Test", COUNTIF($J$10:J20866, "Test"),"")</f>
        <v/>
      </c>
      <c r="L20866" t="str">
        <f>IF(J20866="Control", COUNTIF($J$10:J20866, "Control"),"")</f>
        <v/>
      </c>
    </row>
    <row r="20867" spans="1:12">
      <c r="A20867" s="42">
        <v>1513017866</v>
      </c>
      <c r="B20867" s="42">
        <v>1</v>
      </c>
      <c r="C20867" s="42">
        <v>2262</v>
      </c>
      <c r="D20867" s="40" t="s">
        <v>359</v>
      </c>
      <c r="E20867" s="40" t="str">
        <f t="shared" si="1627"/>
        <v>Out of test</v>
      </c>
      <c r="F20867" t="str">
        <f t="shared" si="1625"/>
        <v>Mid</v>
      </c>
      <c r="G20867" t="str">
        <f t="shared" si="1626"/>
        <v>Shenzhen_1_Mid</v>
      </c>
      <c r="H20867">
        <v>0.24076396958209301</v>
      </c>
      <c r="I20867">
        <f t="shared" si="1629"/>
        <v>254</v>
      </c>
      <c r="J20867" t="str">
        <f t="shared" si="1628"/>
        <v>Out of Test</v>
      </c>
      <c r="K20867" t="str">
        <f>IF(J20867="Test", COUNTIF($J$10:J20867, "Test"),"")</f>
        <v/>
      </c>
      <c r="L20867" t="str">
        <f>IF(J20867="Control", COUNTIF($J$10:J20867, "Control"),"")</f>
        <v/>
      </c>
    </row>
    <row r="20868" spans="1:12">
      <c r="A20868" s="42">
        <v>1518554528</v>
      </c>
      <c r="B20868" s="42">
        <v>1</v>
      </c>
      <c r="C20868" s="42">
        <v>2058</v>
      </c>
      <c r="D20868" s="40" t="s">
        <v>359</v>
      </c>
      <c r="E20868" s="40" t="str">
        <f t="shared" si="1627"/>
        <v>Out of test</v>
      </c>
      <c r="F20868" t="str">
        <f t="shared" si="1625"/>
        <v>Mid</v>
      </c>
      <c r="G20868" t="str">
        <f t="shared" si="1626"/>
        <v>Shenzhen_1_Mid</v>
      </c>
      <c r="H20868">
        <v>0.2413640572100344</v>
      </c>
      <c r="I20868">
        <f t="shared" si="1629"/>
        <v>255</v>
      </c>
      <c r="J20868" t="str">
        <f t="shared" si="1628"/>
        <v>Out of Test</v>
      </c>
      <c r="K20868" t="str">
        <f>IF(J20868="Test", COUNTIF($J$10:J20868, "Test"),"")</f>
        <v/>
      </c>
      <c r="L20868" t="str">
        <f>IF(J20868="Control", COUNTIF($J$10:J20868, "Control"),"")</f>
        <v/>
      </c>
    </row>
    <row r="20869" spans="1:12">
      <c r="A20869" s="42">
        <v>1511291246</v>
      </c>
      <c r="B20869" s="42">
        <v>1</v>
      </c>
      <c r="C20869" s="42">
        <v>1689</v>
      </c>
      <c r="D20869" s="40" t="s">
        <v>359</v>
      </c>
      <c r="E20869" s="40" t="str">
        <f t="shared" si="1627"/>
        <v>Out of test</v>
      </c>
      <c r="F20869" t="str">
        <f t="shared" si="1625"/>
        <v>Mid</v>
      </c>
      <c r="G20869" t="str">
        <f t="shared" si="1626"/>
        <v>Shenzhen_1_Mid</v>
      </c>
      <c r="H20869">
        <v>0.24264477930624728</v>
      </c>
      <c r="I20869">
        <f t="shared" si="1629"/>
        <v>256</v>
      </c>
      <c r="J20869" t="str">
        <f t="shared" si="1628"/>
        <v>Out of Test</v>
      </c>
      <c r="K20869" t="str">
        <f>IF(J20869="Test", COUNTIF($J$10:J20869, "Test"),"")</f>
        <v/>
      </c>
      <c r="L20869" t="str">
        <f>IF(J20869="Control", COUNTIF($J$10:J20869, "Control"),"")</f>
        <v/>
      </c>
    </row>
    <row r="20870" spans="1:12">
      <c r="A20870" s="42">
        <v>1512415919</v>
      </c>
      <c r="B20870" s="42">
        <v>1</v>
      </c>
      <c r="C20870" s="42">
        <v>1960</v>
      </c>
      <c r="D20870" s="40" t="s">
        <v>359</v>
      </c>
      <c r="E20870" s="40" t="str">
        <f t="shared" si="1627"/>
        <v>Out of test</v>
      </c>
      <c r="F20870" t="str">
        <f t="shared" si="1625"/>
        <v>Mid</v>
      </c>
      <c r="G20870" t="str">
        <f t="shared" si="1626"/>
        <v>Shenzhen_1_Mid</v>
      </c>
      <c r="H20870">
        <v>0.24289207496602905</v>
      </c>
      <c r="I20870">
        <f t="shared" si="1629"/>
        <v>257</v>
      </c>
      <c r="J20870" t="str">
        <f t="shared" si="1628"/>
        <v>Out of Test</v>
      </c>
      <c r="K20870" t="str">
        <f>IF(J20870="Test", COUNTIF($J$10:J20870, "Test"),"")</f>
        <v/>
      </c>
      <c r="L20870" t="str">
        <f>IF(J20870="Control", COUNTIF($J$10:J20870, "Control"),"")</f>
        <v/>
      </c>
    </row>
    <row r="20871" spans="1:12">
      <c r="A20871" s="42">
        <v>1514808296</v>
      </c>
      <c r="B20871" s="42">
        <v>1</v>
      </c>
      <c r="C20871" s="42">
        <v>2158</v>
      </c>
      <c r="D20871" s="40" t="s">
        <v>359</v>
      </c>
      <c r="E20871" s="40" t="str">
        <f t="shared" si="1627"/>
        <v>Out of test</v>
      </c>
      <c r="F20871" t="str">
        <f t="shared" si="1625"/>
        <v>Mid</v>
      </c>
      <c r="G20871" t="str">
        <f t="shared" si="1626"/>
        <v>Shenzhen_1_Mid</v>
      </c>
      <c r="H20871">
        <v>0.24327406877243307</v>
      </c>
      <c r="I20871">
        <f t="shared" si="1629"/>
        <v>258</v>
      </c>
      <c r="J20871" t="str">
        <f t="shared" si="1628"/>
        <v>Out of Test</v>
      </c>
      <c r="K20871" t="str">
        <f>IF(J20871="Test", COUNTIF($J$10:J20871, "Test"),"")</f>
        <v/>
      </c>
      <c r="L20871" t="str">
        <f>IF(J20871="Control", COUNTIF($J$10:J20871, "Control"),"")</f>
        <v/>
      </c>
    </row>
    <row r="20872" spans="1:12">
      <c r="A20872" s="42">
        <v>1511334637</v>
      </c>
      <c r="B20872" s="42">
        <v>1</v>
      </c>
      <c r="C20872" s="42">
        <v>1495</v>
      </c>
      <c r="D20872" s="40" t="s">
        <v>359</v>
      </c>
      <c r="E20872" s="40" t="str">
        <f t="shared" si="1627"/>
        <v>Out of test</v>
      </c>
      <c r="F20872" t="str">
        <f t="shared" si="1625"/>
        <v>Mid</v>
      </c>
      <c r="G20872" t="str">
        <f t="shared" si="1626"/>
        <v>Shenzhen_1_Mid</v>
      </c>
      <c r="H20872">
        <v>0.24437963789927075</v>
      </c>
      <c r="I20872">
        <f t="shared" si="1629"/>
        <v>259</v>
      </c>
      <c r="J20872" t="str">
        <f t="shared" si="1628"/>
        <v>Out of Test</v>
      </c>
      <c r="K20872" t="str">
        <f>IF(J20872="Test", COUNTIF($J$10:J20872, "Test"),"")</f>
        <v/>
      </c>
      <c r="L20872" t="str">
        <f>IF(J20872="Control", COUNTIF($J$10:J20872, "Control"),"")</f>
        <v/>
      </c>
    </row>
    <row r="20873" spans="1:12">
      <c r="A20873" s="42">
        <v>1518427108</v>
      </c>
      <c r="B20873" s="42">
        <v>1</v>
      </c>
      <c r="C20873" s="42">
        <v>1269</v>
      </c>
      <c r="D20873" s="40" t="s">
        <v>359</v>
      </c>
      <c r="E20873" s="40" t="str">
        <f t="shared" si="1627"/>
        <v>Out of test</v>
      </c>
      <c r="F20873" t="str">
        <f t="shared" si="1625"/>
        <v>Mid</v>
      </c>
      <c r="G20873" t="str">
        <f t="shared" si="1626"/>
        <v>Shenzhen_1_Mid</v>
      </c>
      <c r="H20873">
        <v>0.24571338770385232</v>
      </c>
      <c r="I20873">
        <f t="shared" si="1629"/>
        <v>260</v>
      </c>
      <c r="J20873" t="str">
        <f t="shared" si="1628"/>
        <v>Out of Test</v>
      </c>
      <c r="K20873" t="str">
        <f>IF(J20873="Test", COUNTIF($J$10:J20873, "Test"),"")</f>
        <v/>
      </c>
      <c r="L20873" t="str">
        <f>IF(J20873="Control", COUNTIF($J$10:J20873, "Control"),"")</f>
        <v/>
      </c>
    </row>
    <row r="20874" spans="1:12">
      <c r="A20874" s="42">
        <v>1517852517</v>
      </c>
      <c r="B20874" s="42">
        <v>1</v>
      </c>
      <c r="C20874" s="42">
        <v>2101</v>
      </c>
      <c r="D20874" s="40" t="s">
        <v>359</v>
      </c>
      <c r="E20874" s="40" t="str">
        <f t="shared" si="1627"/>
        <v>Out of test</v>
      </c>
      <c r="F20874" t="str">
        <f t="shared" ref="F20874:F20937" si="1630">_xlfn.IFS(C20874&lt;1069, "Low", C20874&lt;2277, "Mid", C20874&gt;=2277, "High")</f>
        <v>Mid</v>
      </c>
      <c r="G20874" t="str">
        <f t="shared" ref="G20874:G20937" si="1631">D20874&amp;"_"&amp;B20874&amp;"_"&amp;F20874</f>
        <v>Shenzhen_1_Mid</v>
      </c>
      <c r="H20874">
        <v>0.24724556842645018</v>
      </c>
      <c r="I20874">
        <f t="shared" si="1629"/>
        <v>261</v>
      </c>
      <c r="J20874" t="str">
        <f t="shared" si="1628"/>
        <v>Out of Test</v>
      </c>
      <c r="K20874" t="str">
        <f>IF(J20874="Test", COUNTIF($J$10:J20874, "Test"),"")</f>
        <v/>
      </c>
      <c r="L20874" t="str">
        <f>IF(J20874="Control", COUNTIF($J$10:J20874, "Control"),"")</f>
        <v/>
      </c>
    </row>
    <row r="20875" spans="1:12">
      <c r="A20875" s="42">
        <v>1519589503</v>
      </c>
      <c r="B20875" s="42">
        <v>1</v>
      </c>
      <c r="C20875" s="42">
        <v>1425</v>
      </c>
      <c r="D20875" s="40" t="s">
        <v>359</v>
      </c>
      <c r="E20875" s="40" t="str">
        <f t="shared" ref="E20875:E20938" si="1632">IF(AND(J20875="Test",K20875&lt;=3000),"Test",IF(AND(J20875="Control",L20875&lt;=3000),"Control","Out of test"))</f>
        <v>Out of test</v>
      </c>
      <c r="F20875" t="str">
        <f t="shared" si="1630"/>
        <v>Mid</v>
      </c>
      <c r="G20875" t="str">
        <f t="shared" si="1631"/>
        <v>Shenzhen_1_Mid</v>
      </c>
      <c r="H20875">
        <v>0.24868703100555944</v>
      </c>
      <c r="I20875">
        <f t="shared" si="1629"/>
        <v>262</v>
      </c>
      <c r="J20875" t="str">
        <f t="shared" ref="J20875:J20938" si="1633">IF(I20875&lt;=250, IF(MOD(I20875,2)=1, "Test", "Control"),"Out of Test")</f>
        <v>Out of Test</v>
      </c>
      <c r="K20875" t="str">
        <f>IF(J20875="Test", COUNTIF($J$10:J20875, "Test"),"")</f>
        <v/>
      </c>
      <c r="L20875" t="str">
        <f>IF(J20875="Control", COUNTIF($J$10:J20875, "Control"),"")</f>
        <v/>
      </c>
    </row>
    <row r="20876" spans="1:12">
      <c r="A20876" s="42">
        <v>1514636795</v>
      </c>
      <c r="B20876" s="42">
        <v>1</v>
      </c>
      <c r="C20876" s="42">
        <v>1153</v>
      </c>
      <c r="D20876" s="40" t="s">
        <v>359</v>
      </c>
      <c r="E20876" s="40" t="str">
        <f t="shared" si="1632"/>
        <v>Out of test</v>
      </c>
      <c r="F20876" t="str">
        <f t="shared" si="1630"/>
        <v>Mid</v>
      </c>
      <c r="G20876" t="str">
        <f t="shared" si="1631"/>
        <v>Shenzhen_1_Mid</v>
      </c>
      <c r="H20876">
        <v>0.24873589472518221</v>
      </c>
      <c r="I20876">
        <f t="shared" ref="I20876:I20939" si="1634">IF(G20876=G20875, I20875+1, 1)</f>
        <v>263</v>
      </c>
      <c r="J20876" t="str">
        <f t="shared" si="1633"/>
        <v>Out of Test</v>
      </c>
      <c r="K20876" t="str">
        <f>IF(J20876="Test", COUNTIF($J$10:J20876, "Test"),"")</f>
        <v/>
      </c>
      <c r="L20876" t="str">
        <f>IF(J20876="Control", COUNTIF($J$10:J20876, "Control"),"")</f>
        <v/>
      </c>
    </row>
    <row r="20877" spans="1:12">
      <c r="A20877" s="42">
        <v>1512796738</v>
      </c>
      <c r="B20877" s="42">
        <v>1</v>
      </c>
      <c r="C20877" s="42">
        <v>1091</v>
      </c>
      <c r="D20877" s="40" t="s">
        <v>359</v>
      </c>
      <c r="E20877" s="40" t="str">
        <f t="shared" si="1632"/>
        <v>Out of test</v>
      </c>
      <c r="F20877" t="str">
        <f t="shared" si="1630"/>
        <v>Mid</v>
      </c>
      <c r="G20877" t="str">
        <f t="shared" si="1631"/>
        <v>Shenzhen_1_Mid</v>
      </c>
      <c r="H20877">
        <v>0.2497459333269485</v>
      </c>
      <c r="I20877">
        <f t="shared" si="1634"/>
        <v>264</v>
      </c>
      <c r="J20877" t="str">
        <f t="shared" si="1633"/>
        <v>Out of Test</v>
      </c>
      <c r="K20877" t="str">
        <f>IF(J20877="Test", COUNTIF($J$10:J20877, "Test"),"")</f>
        <v/>
      </c>
      <c r="L20877" t="str">
        <f>IF(J20877="Control", COUNTIF($J$10:J20877, "Control"),"")</f>
        <v/>
      </c>
    </row>
    <row r="20878" spans="1:12">
      <c r="A20878" s="42">
        <v>1517674779</v>
      </c>
      <c r="B20878" s="42">
        <v>1</v>
      </c>
      <c r="C20878" s="42">
        <v>1086</v>
      </c>
      <c r="D20878" s="40" t="s">
        <v>359</v>
      </c>
      <c r="E20878" s="40" t="str">
        <f t="shared" si="1632"/>
        <v>Out of test</v>
      </c>
      <c r="F20878" t="str">
        <f t="shared" si="1630"/>
        <v>Mid</v>
      </c>
      <c r="G20878" t="str">
        <f t="shared" si="1631"/>
        <v>Shenzhen_1_Mid</v>
      </c>
      <c r="H20878">
        <v>0.24983279978662065</v>
      </c>
      <c r="I20878">
        <f t="shared" si="1634"/>
        <v>265</v>
      </c>
      <c r="J20878" t="str">
        <f t="shared" si="1633"/>
        <v>Out of Test</v>
      </c>
      <c r="K20878" t="str">
        <f>IF(J20878="Test", COUNTIF($J$10:J20878, "Test"),"")</f>
        <v/>
      </c>
      <c r="L20878" t="str">
        <f>IF(J20878="Control", COUNTIF($J$10:J20878, "Control"),"")</f>
        <v/>
      </c>
    </row>
    <row r="20879" spans="1:12">
      <c r="A20879" s="42">
        <v>1516454705</v>
      </c>
      <c r="B20879" s="42">
        <v>1</v>
      </c>
      <c r="C20879" s="42">
        <v>1938</v>
      </c>
      <c r="D20879" s="40" t="s">
        <v>359</v>
      </c>
      <c r="E20879" s="40" t="str">
        <f t="shared" si="1632"/>
        <v>Out of test</v>
      </c>
      <c r="F20879" t="str">
        <f t="shared" si="1630"/>
        <v>Mid</v>
      </c>
      <c r="G20879" t="str">
        <f t="shared" si="1631"/>
        <v>Shenzhen_1_Mid</v>
      </c>
      <c r="H20879">
        <v>0.25158441501388917</v>
      </c>
      <c r="I20879">
        <f t="shared" si="1634"/>
        <v>266</v>
      </c>
      <c r="J20879" t="str">
        <f t="shared" si="1633"/>
        <v>Out of Test</v>
      </c>
      <c r="K20879" t="str">
        <f>IF(J20879="Test", COUNTIF($J$10:J20879, "Test"),"")</f>
        <v/>
      </c>
      <c r="L20879" t="str">
        <f>IF(J20879="Control", COUNTIF($J$10:J20879, "Control"),"")</f>
        <v/>
      </c>
    </row>
    <row r="20880" spans="1:12">
      <c r="A20880" s="42">
        <v>1515396126</v>
      </c>
      <c r="B20880" s="42">
        <v>1</v>
      </c>
      <c r="C20880" s="42">
        <v>1185</v>
      </c>
      <c r="D20880" s="40" t="s">
        <v>359</v>
      </c>
      <c r="E20880" s="40" t="str">
        <f t="shared" si="1632"/>
        <v>Out of test</v>
      </c>
      <c r="F20880" t="str">
        <f t="shared" si="1630"/>
        <v>Mid</v>
      </c>
      <c r="G20880" t="str">
        <f t="shared" si="1631"/>
        <v>Shenzhen_1_Mid</v>
      </c>
      <c r="H20880">
        <v>0.25198679899719389</v>
      </c>
      <c r="I20880">
        <f t="shared" si="1634"/>
        <v>267</v>
      </c>
      <c r="J20880" t="str">
        <f t="shared" si="1633"/>
        <v>Out of Test</v>
      </c>
      <c r="K20880" t="str">
        <f>IF(J20880="Test", COUNTIF($J$10:J20880, "Test"),"")</f>
        <v/>
      </c>
      <c r="L20880" t="str">
        <f>IF(J20880="Control", COUNTIF($J$10:J20880, "Control"),"")</f>
        <v/>
      </c>
    </row>
    <row r="20881" spans="1:12">
      <c r="A20881" s="42">
        <v>1512962095</v>
      </c>
      <c r="B20881" s="42">
        <v>1</v>
      </c>
      <c r="C20881" s="42">
        <v>2089</v>
      </c>
      <c r="D20881" s="40" t="s">
        <v>359</v>
      </c>
      <c r="E20881" s="40" t="str">
        <f t="shared" si="1632"/>
        <v>Out of test</v>
      </c>
      <c r="F20881" t="str">
        <f t="shared" si="1630"/>
        <v>Mid</v>
      </c>
      <c r="G20881" t="str">
        <f t="shared" si="1631"/>
        <v>Shenzhen_1_Mid</v>
      </c>
      <c r="H20881">
        <v>0.25232108446249579</v>
      </c>
      <c r="I20881">
        <f t="shared" si="1634"/>
        <v>268</v>
      </c>
      <c r="J20881" t="str">
        <f t="shared" si="1633"/>
        <v>Out of Test</v>
      </c>
      <c r="K20881" t="str">
        <f>IF(J20881="Test", COUNTIF($J$10:J20881, "Test"),"")</f>
        <v/>
      </c>
      <c r="L20881" t="str">
        <f>IF(J20881="Control", COUNTIF($J$10:J20881, "Control"),"")</f>
        <v/>
      </c>
    </row>
    <row r="20882" spans="1:12">
      <c r="A20882" s="42">
        <v>1513054734</v>
      </c>
      <c r="B20882" s="42">
        <v>1</v>
      </c>
      <c r="C20882" s="42">
        <v>1342</v>
      </c>
      <c r="D20882" s="40" t="s">
        <v>359</v>
      </c>
      <c r="E20882" s="40" t="str">
        <f t="shared" si="1632"/>
        <v>Out of test</v>
      </c>
      <c r="F20882" t="str">
        <f t="shared" si="1630"/>
        <v>Mid</v>
      </c>
      <c r="G20882" t="str">
        <f t="shared" si="1631"/>
        <v>Shenzhen_1_Mid</v>
      </c>
      <c r="H20882">
        <v>0.2525565821782132</v>
      </c>
      <c r="I20882">
        <f t="shared" si="1634"/>
        <v>269</v>
      </c>
      <c r="J20882" t="str">
        <f t="shared" si="1633"/>
        <v>Out of Test</v>
      </c>
      <c r="K20882" t="str">
        <f>IF(J20882="Test", COUNTIF($J$10:J20882, "Test"),"")</f>
        <v/>
      </c>
      <c r="L20882" t="str">
        <f>IF(J20882="Control", COUNTIF($J$10:J20882, "Control"),"")</f>
        <v/>
      </c>
    </row>
    <row r="20883" spans="1:12">
      <c r="A20883" s="42">
        <v>1515739545</v>
      </c>
      <c r="B20883" s="42">
        <v>1</v>
      </c>
      <c r="C20883" s="42">
        <v>1124</v>
      </c>
      <c r="D20883" s="40" t="s">
        <v>359</v>
      </c>
      <c r="E20883" s="40" t="str">
        <f t="shared" si="1632"/>
        <v>Out of test</v>
      </c>
      <c r="F20883" t="str">
        <f t="shared" si="1630"/>
        <v>Mid</v>
      </c>
      <c r="G20883" t="str">
        <f t="shared" si="1631"/>
        <v>Shenzhen_1_Mid</v>
      </c>
      <c r="H20883">
        <v>0.25304644873350368</v>
      </c>
      <c r="I20883">
        <f t="shared" si="1634"/>
        <v>270</v>
      </c>
      <c r="J20883" t="str">
        <f t="shared" si="1633"/>
        <v>Out of Test</v>
      </c>
      <c r="K20883" t="str">
        <f>IF(J20883="Test", COUNTIF($J$10:J20883, "Test"),"")</f>
        <v/>
      </c>
      <c r="L20883" t="str">
        <f>IF(J20883="Control", COUNTIF($J$10:J20883, "Control"),"")</f>
        <v/>
      </c>
    </row>
    <row r="20884" spans="1:12">
      <c r="A20884" s="42">
        <v>1514781213</v>
      </c>
      <c r="B20884" s="42">
        <v>1</v>
      </c>
      <c r="C20884" s="42">
        <v>1668</v>
      </c>
      <c r="D20884" s="40" t="s">
        <v>359</v>
      </c>
      <c r="E20884" s="40" t="str">
        <f t="shared" si="1632"/>
        <v>Out of test</v>
      </c>
      <c r="F20884" t="str">
        <f t="shared" si="1630"/>
        <v>Mid</v>
      </c>
      <c r="G20884" t="str">
        <f t="shared" si="1631"/>
        <v>Shenzhen_1_Mid</v>
      </c>
      <c r="H20884">
        <v>0.25555603387556902</v>
      </c>
      <c r="I20884">
        <f t="shared" si="1634"/>
        <v>271</v>
      </c>
      <c r="J20884" t="str">
        <f t="shared" si="1633"/>
        <v>Out of Test</v>
      </c>
      <c r="K20884" t="str">
        <f>IF(J20884="Test", COUNTIF($J$10:J20884, "Test"),"")</f>
        <v/>
      </c>
      <c r="L20884" t="str">
        <f>IF(J20884="Control", COUNTIF($J$10:J20884, "Control"),"")</f>
        <v/>
      </c>
    </row>
    <row r="20885" spans="1:12">
      <c r="A20885" s="42">
        <v>1516019295</v>
      </c>
      <c r="B20885" s="42">
        <v>1</v>
      </c>
      <c r="C20885" s="42">
        <v>1159</v>
      </c>
      <c r="D20885" s="40" t="s">
        <v>359</v>
      </c>
      <c r="E20885" s="40" t="str">
        <f t="shared" si="1632"/>
        <v>Out of test</v>
      </c>
      <c r="F20885" t="str">
        <f t="shared" si="1630"/>
        <v>Mid</v>
      </c>
      <c r="G20885" t="str">
        <f t="shared" si="1631"/>
        <v>Shenzhen_1_Mid</v>
      </c>
      <c r="H20885">
        <v>0.25692320922748391</v>
      </c>
      <c r="I20885">
        <f t="shared" si="1634"/>
        <v>272</v>
      </c>
      <c r="J20885" t="str">
        <f t="shared" si="1633"/>
        <v>Out of Test</v>
      </c>
      <c r="K20885" t="str">
        <f>IF(J20885="Test", COUNTIF($J$10:J20885, "Test"),"")</f>
        <v/>
      </c>
      <c r="L20885" t="str">
        <f>IF(J20885="Control", COUNTIF($J$10:J20885, "Control"),"")</f>
        <v/>
      </c>
    </row>
    <row r="20886" spans="1:12">
      <c r="A20886" s="42">
        <v>1517263367</v>
      </c>
      <c r="B20886" s="42">
        <v>1</v>
      </c>
      <c r="C20886" s="42">
        <v>1609</v>
      </c>
      <c r="D20886" s="40" t="s">
        <v>359</v>
      </c>
      <c r="E20886" s="40" t="str">
        <f t="shared" si="1632"/>
        <v>Out of test</v>
      </c>
      <c r="F20886" t="str">
        <f t="shared" si="1630"/>
        <v>Mid</v>
      </c>
      <c r="G20886" t="str">
        <f t="shared" si="1631"/>
        <v>Shenzhen_1_Mid</v>
      </c>
      <c r="H20886">
        <v>0.25721990559019525</v>
      </c>
      <c r="I20886">
        <f t="shared" si="1634"/>
        <v>273</v>
      </c>
      <c r="J20886" t="str">
        <f t="shared" si="1633"/>
        <v>Out of Test</v>
      </c>
      <c r="K20886" t="str">
        <f>IF(J20886="Test", COUNTIF($J$10:J20886, "Test"),"")</f>
        <v/>
      </c>
      <c r="L20886" t="str">
        <f>IF(J20886="Control", COUNTIF($J$10:J20886, "Control"),"")</f>
        <v/>
      </c>
    </row>
    <row r="20887" spans="1:12">
      <c r="A20887" s="42">
        <v>1514423659</v>
      </c>
      <c r="B20887" s="42">
        <v>1</v>
      </c>
      <c r="C20887" s="42">
        <v>1935</v>
      </c>
      <c r="D20887" s="40" t="s">
        <v>359</v>
      </c>
      <c r="E20887" s="40" t="str">
        <f t="shared" si="1632"/>
        <v>Out of test</v>
      </c>
      <c r="F20887" t="str">
        <f t="shared" si="1630"/>
        <v>Mid</v>
      </c>
      <c r="G20887" t="str">
        <f t="shared" si="1631"/>
        <v>Shenzhen_1_Mid</v>
      </c>
      <c r="H20887">
        <v>0.25808221160014966</v>
      </c>
      <c r="I20887">
        <f t="shared" si="1634"/>
        <v>274</v>
      </c>
      <c r="J20887" t="str">
        <f t="shared" si="1633"/>
        <v>Out of Test</v>
      </c>
      <c r="K20887" t="str">
        <f>IF(J20887="Test", COUNTIF($J$10:J20887, "Test"),"")</f>
        <v/>
      </c>
      <c r="L20887" t="str">
        <f>IF(J20887="Control", COUNTIF($J$10:J20887, "Control"),"")</f>
        <v/>
      </c>
    </row>
    <row r="20888" spans="1:12">
      <c r="A20888" s="42">
        <v>1515318116</v>
      </c>
      <c r="B20888" s="42">
        <v>1</v>
      </c>
      <c r="C20888" s="42">
        <v>1126</v>
      </c>
      <c r="D20888" s="40" t="s">
        <v>359</v>
      </c>
      <c r="E20888" s="40" t="str">
        <f t="shared" si="1632"/>
        <v>Out of test</v>
      </c>
      <c r="F20888" t="str">
        <f t="shared" si="1630"/>
        <v>Mid</v>
      </c>
      <c r="G20888" t="str">
        <f t="shared" si="1631"/>
        <v>Shenzhen_1_Mid</v>
      </c>
      <c r="H20888">
        <v>0.25825873992976733</v>
      </c>
      <c r="I20888">
        <f t="shared" si="1634"/>
        <v>275</v>
      </c>
      <c r="J20888" t="str">
        <f t="shared" si="1633"/>
        <v>Out of Test</v>
      </c>
      <c r="K20888" t="str">
        <f>IF(J20888="Test", COUNTIF($J$10:J20888, "Test"),"")</f>
        <v/>
      </c>
      <c r="L20888" t="str">
        <f>IF(J20888="Control", COUNTIF($J$10:J20888, "Control"),"")</f>
        <v/>
      </c>
    </row>
    <row r="20889" spans="1:12">
      <c r="A20889" s="42">
        <v>1514664237</v>
      </c>
      <c r="B20889" s="42">
        <v>1</v>
      </c>
      <c r="C20889" s="42">
        <v>1539</v>
      </c>
      <c r="D20889" s="40" t="s">
        <v>359</v>
      </c>
      <c r="E20889" s="40" t="str">
        <f t="shared" si="1632"/>
        <v>Out of test</v>
      </c>
      <c r="F20889" t="str">
        <f t="shared" si="1630"/>
        <v>Mid</v>
      </c>
      <c r="G20889" t="str">
        <f t="shared" si="1631"/>
        <v>Shenzhen_1_Mid</v>
      </c>
      <c r="H20889">
        <v>0.25832189264048622</v>
      </c>
      <c r="I20889">
        <f t="shared" si="1634"/>
        <v>276</v>
      </c>
      <c r="J20889" t="str">
        <f t="shared" si="1633"/>
        <v>Out of Test</v>
      </c>
      <c r="K20889" t="str">
        <f>IF(J20889="Test", COUNTIF($J$10:J20889, "Test"),"")</f>
        <v/>
      </c>
      <c r="L20889" t="str">
        <f>IF(J20889="Control", COUNTIF($J$10:J20889, "Control"),"")</f>
        <v/>
      </c>
    </row>
    <row r="20890" spans="1:12">
      <c r="A20890" s="42">
        <v>1512240094</v>
      </c>
      <c r="B20890" s="42">
        <v>1</v>
      </c>
      <c r="C20890" s="42">
        <v>2139</v>
      </c>
      <c r="D20890" s="40" t="s">
        <v>359</v>
      </c>
      <c r="E20890" s="40" t="str">
        <f t="shared" si="1632"/>
        <v>Out of test</v>
      </c>
      <c r="F20890" t="str">
        <f t="shared" si="1630"/>
        <v>Mid</v>
      </c>
      <c r="G20890" t="str">
        <f t="shared" si="1631"/>
        <v>Shenzhen_1_Mid</v>
      </c>
      <c r="H20890">
        <v>0.26024717015633603</v>
      </c>
      <c r="I20890">
        <f t="shared" si="1634"/>
        <v>277</v>
      </c>
      <c r="J20890" t="str">
        <f t="shared" si="1633"/>
        <v>Out of Test</v>
      </c>
      <c r="K20890" t="str">
        <f>IF(J20890="Test", COUNTIF($J$10:J20890, "Test"),"")</f>
        <v/>
      </c>
      <c r="L20890" t="str">
        <f>IF(J20890="Control", COUNTIF($J$10:J20890, "Control"),"")</f>
        <v/>
      </c>
    </row>
    <row r="20891" spans="1:12">
      <c r="A20891" s="42">
        <v>1519730646</v>
      </c>
      <c r="B20891" s="42">
        <v>1</v>
      </c>
      <c r="C20891" s="42">
        <v>1378</v>
      </c>
      <c r="D20891" s="40" t="s">
        <v>359</v>
      </c>
      <c r="E20891" s="40" t="str">
        <f t="shared" si="1632"/>
        <v>Out of test</v>
      </c>
      <c r="F20891" t="str">
        <f t="shared" si="1630"/>
        <v>Mid</v>
      </c>
      <c r="G20891" t="str">
        <f t="shared" si="1631"/>
        <v>Shenzhen_1_Mid</v>
      </c>
      <c r="H20891">
        <v>0.26048520203762582</v>
      </c>
      <c r="I20891">
        <f t="shared" si="1634"/>
        <v>278</v>
      </c>
      <c r="J20891" t="str">
        <f t="shared" si="1633"/>
        <v>Out of Test</v>
      </c>
      <c r="K20891" t="str">
        <f>IF(J20891="Test", COUNTIF($J$10:J20891, "Test"),"")</f>
        <v/>
      </c>
      <c r="L20891" t="str">
        <f>IF(J20891="Control", COUNTIF($J$10:J20891, "Control"),"")</f>
        <v/>
      </c>
    </row>
    <row r="20892" spans="1:12">
      <c r="A20892" s="42">
        <v>1514421088</v>
      </c>
      <c r="B20892" s="42">
        <v>1</v>
      </c>
      <c r="C20892" s="42">
        <v>1912</v>
      </c>
      <c r="D20892" s="40" t="s">
        <v>359</v>
      </c>
      <c r="E20892" s="40" t="str">
        <f t="shared" si="1632"/>
        <v>Out of test</v>
      </c>
      <c r="F20892" t="str">
        <f t="shared" si="1630"/>
        <v>Mid</v>
      </c>
      <c r="G20892" t="str">
        <f t="shared" si="1631"/>
        <v>Shenzhen_1_Mid</v>
      </c>
      <c r="H20892">
        <v>0.2612749310665754</v>
      </c>
      <c r="I20892">
        <f t="shared" si="1634"/>
        <v>279</v>
      </c>
      <c r="J20892" t="str">
        <f t="shared" si="1633"/>
        <v>Out of Test</v>
      </c>
      <c r="K20892" t="str">
        <f>IF(J20892="Test", COUNTIF($J$10:J20892, "Test"),"")</f>
        <v/>
      </c>
      <c r="L20892" t="str">
        <f>IF(J20892="Control", COUNTIF($J$10:J20892, "Control"),"")</f>
        <v/>
      </c>
    </row>
    <row r="20893" spans="1:12">
      <c r="A20893" s="42">
        <v>1516180588</v>
      </c>
      <c r="B20893" s="42">
        <v>1</v>
      </c>
      <c r="C20893" s="42">
        <v>1681</v>
      </c>
      <c r="D20893" s="40" t="s">
        <v>359</v>
      </c>
      <c r="E20893" s="40" t="str">
        <f t="shared" si="1632"/>
        <v>Out of test</v>
      </c>
      <c r="F20893" t="str">
        <f t="shared" si="1630"/>
        <v>Mid</v>
      </c>
      <c r="G20893" t="str">
        <f t="shared" si="1631"/>
        <v>Shenzhen_1_Mid</v>
      </c>
      <c r="H20893">
        <v>0.26148816778873341</v>
      </c>
      <c r="I20893">
        <f t="shared" si="1634"/>
        <v>280</v>
      </c>
      <c r="J20893" t="str">
        <f t="shared" si="1633"/>
        <v>Out of Test</v>
      </c>
      <c r="K20893" t="str">
        <f>IF(J20893="Test", COUNTIF($J$10:J20893, "Test"),"")</f>
        <v/>
      </c>
      <c r="L20893" t="str">
        <f>IF(J20893="Control", COUNTIF($J$10:J20893, "Control"),"")</f>
        <v/>
      </c>
    </row>
    <row r="20894" spans="1:12">
      <c r="A20894" s="42">
        <v>1515086476</v>
      </c>
      <c r="B20894" s="42">
        <v>1</v>
      </c>
      <c r="C20894" s="42">
        <v>1492</v>
      </c>
      <c r="D20894" s="40" t="s">
        <v>359</v>
      </c>
      <c r="E20894" s="40" t="str">
        <f t="shared" si="1632"/>
        <v>Out of test</v>
      </c>
      <c r="F20894" t="str">
        <f t="shared" si="1630"/>
        <v>Mid</v>
      </c>
      <c r="G20894" t="str">
        <f t="shared" si="1631"/>
        <v>Shenzhen_1_Mid</v>
      </c>
      <c r="H20894">
        <v>0.26261374572933049</v>
      </c>
      <c r="I20894">
        <f t="shared" si="1634"/>
        <v>281</v>
      </c>
      <c r="J20894" t="str">
        <f t="shared" si="1633"/>
        <v>Out of Test</v>
      </c>
      <c r="K20894" t="str">
        <f>IF(J20894="Test", COUNTIF($J$10:J20894, "Test"),"")</f>
        <v/>
      </c>
      <c r="L20894" t="str">
        <f>IF(J20894="Control", COUNTIF($J$10:J20894, "Control"),"")</f>
        <v/>
      </c>
    </row>
    <row r="20895" spans="1:12">
      <c r="A20895" s="42">
        <v>1519753073</v>
      </c>
      <c r="B20895" s="42">
        <v>1</v>
      </c>
      <c r="C20895" s="42">
        <v>1471</v>
      </c>
      <c r="D20895" s="40" t="s">
        <v>359</v>
      </c>
      <c r="E20895" s="40" t="str">
        <f t="shared" si="1632"/>
        <v>Out of test</v>
      </c>
      <c r="F20895" t="str">
        <f t="shared" si="1630"/>
        <v>Mid</v>
      </c>
      <c r="G20895" t="str">
        <f t="shared" si="1631"/>
        <v>Shenzhen_1_Mid</v>
      </c>
      <c r="H20895">
        <v>0.26295106375603061</v>
      </c>
      <c r="I20895">
        <f t="shared" si="1634"/>
        <v>282</v>
      </c>
      <c r="J20895" t="str">
        <f t="shared" si="1633"/>
        <v>Out of Test</v>
      </c>
      <c r="K20895" t="str">
        <f>IF(J20895="Test", COUNTIF($J$10:J20895, "Test"),"")</f>
        <v/>
      </c>
      <c r="L20895" t="str">
        <f>IF(J20895="Control", COUNTIF($J$10:J20895, "Control"),"")</f>
        <v/>
      </c>
    </row>
    <row r="20896" spans="1:12">
      <c r="A20896" s="42">
        <v>1519113429</v>
      </c>
      <c r="B20896" s="42">
        <v>1</v>
      </c>
      <c r="C20896" s="42">
        <v>1768</v>
      </c>
      <c r="D20896" s="40" t="s">
        <v>359</v>
      </c>
      <c r="E20896" s="40" t="str">
        <f t="shared" si="1632"/>
        <v>Out of test</v>
      </c>
      <c r="F20896" t="str">
        <f t="shared" si="1630"/>
        <v>Mid</v>
      </c>
      <c r="G20896" t="str">
        <f t="shared" si="1631"/>
        <v>Shenzhen_1_Mid</v>
      </c>
      <c r="H20896">
        <v>0.26524267461538198</v>
      </c>
      <c r="I20896">
        <f t="shared" si="1634"/>
        <v>283</v>
      </c>
      <c r="J20896" t="str">
        <f t="shared" si="1633"/>
        <v>Out of Test</v>
      </c>
      <c r="K20896" t="str">
        <f>IF(J20896="Test", COUNTIF($J$10:J20896, "Test"),"")</f>
        <v/>
      </c>
      <c r="L20896" t="str">
        <f>IF(J20896="Control", COUNTIF($J$10:J20896, "Control"),"")</f>
        <v/>
      </c>
    </row>
    <row r="20897" spans="1:12">
      <c r="A20897" s="42">
        <v>1512017183</v>
      </c>
      <c r="B20897" s="42">
        <v>1</v>
      </c>
      <c r="C20897" s="42">
        <v>1463</v>
      </c>
      <c r="D20897" s="40" t="s">
        <v>359</v>
      </c>
      <c r="E20897" s="40" t="str">
        <f t="shared" si="1632"/>
        <v>Out of test</v>
      </c>
      <c r="F20897" t="str">
        <f t="shared" si="1630"/>
        <v>Mid</v>
      </c>
      <c r="G20897" t="str">
        <f t="shared" si="1631"/>
        <v>Shenzhen_1_Mid</v>
      </c>
      <c r="H20897">
        <v>0.26527041561682785</v>
      </c>
      <c r="I20897">
        <f t="shared" si="1634"/>
        <v>284</v>
      </c>
      <c r="J20897" t="str">
        <f t="shared" si="1633"/>
        <v>Out of Test</v>
      </c>
      <c r="K20897" t="str">
        <f>IF(J20897="Test", COUNTIF($J$10:J20897, "Test"),"")</f>
        <v/>
      </c>
      <c r="L20897" t="str">
        <f>IF(J20897="Control", COUNTIF($J$10:J20897, "Control"),"")</f>
        <v/>
      </c>
    </row>
    <row r="20898" spans="1:12">
      <c r="A20898" s="42">
        <v>1515681595</v>
      </c>
      <c r="B20898" s="42">
        <v>1</v>
      </c>
      <c r="C20898" s="42">
        <v>1233</v>
      </c>
      <c r="D20898" s="40" t="s">
        <v>359</v>
      </c>
      <c r="E20898" s="40" t="str">
        <f t="shared" si="1632"/>
        <v>Out of test</v>
      </c>
      <c r="F20898" t="str">
        <f t="shared" si="1630"/>
        <v>Mid</v>
      </c>
      <c r="G20898" t="str">
        <f t="shared" si="1631"/>
        <v>Shenzhen_1_Mid</v>
      </c>
      <c r="H20898">
        <v>0.26548081802301093</v>
      </c>
      <c r="I20898">
        <f t="shared" si="1634"/>
        <v>285</v>
      </c>
      <c r="J20898" t="str">
        <f t="shared" si="1633"/>
        <v>Out of Test</v>
      </c>
      <c r="K20898" t="str">
        <f>IF(J20898="Test", COUNTIF($J$10:J20898, "Test"),"")</f>
        <v/>
      </c>
      <c r="L20898" t="str">
        <f>IF(J20898="Control", COUNTIF($J$10:J20898, "Control"),"")</f>
        <v/>
      </c>
    </row>
    <row r="20899" spans="1:12">
      <c r="A20899" s="42">
        <v>1518655606</v>
      </c>
      <c r="B20899" s="42">
        <v>1</v>
      </c>
      <c r="C20899" s="42">
        <v>1531</v>
      </c>
      <c r="D20899" s="40" t="s">
        <v>359</v>
      </c>
      <c r="E20899" s="40" t="str">
        <f t="shared" si="1632"/>
        <v>Out of test</v>
      </c>
      <c r="F20899" t="str">
        <f t="shared" si="1630"/>
        <v>Mid</v>
      </c>
      <c r="G20899" t="str">
        <f t="shared" si="1631"/>
        <v>Shenzhen_1_Mid</v>
      </c>
      <c r="H20899">
        <v>0.26777979152563536</v>
      </c>
      <c r="I20899">
        <f t="shared" si="1634"/>
        <v>286</v>
      </c>
      <c r="J20899" t="str">
        <f t="shared" si="1633"/>
        <v>Out of Test</v>
      </c>
      <c r="K20899" t="str">
        <f>IF(J20899="Test", COUNTIF($J$10:J20899, "Test"),"")</f>
        <v/>
      </c>
      <c r="L20899" t="str">
        <f>IF(J20899="Control", COUNTIF($J$10:J20899, "Control"),"")</f>
        <v/>
      </c>
    </row>
    <row r="20900" spans="1:12">
      <c r="A20900" s="42">
        <v>1517248486</v>
      </c>
      <c r="B20900" s="42">
        <v>1</v>
      </c>
      <c r="C20900" s="42">
        <v>2201</v>
      </c>
      <c r="D20900" s="40" t="s">
        <v>359</v>
      </c>
      <c r="E20900" s="40" t="str">
        <f t="shared" si="1632"/>
        <v>Out of test</v>
      </c>
      <c r="F20900" t="str">
        <f t="shared" si="1630"/>
        <v>Mid</v>
      </c>
      <c r="G20900" t="str">
        <f t="shared" si="1631"/>
        <v>Shenzhen_1_Mid</v>
      </c>
      <c r="H20900">
        <v>0.26837755178664724</v>
      </c>
      <c r="I20900">
        <f t="shared" si="1634"/>
        <v>287</v>
      </c>
      <c r="J20900" t="str">
        <f t="shared" si="1633"/>
        <v>Out of Test</v>
      </c>
      <c r="K20900" t="str">
        <f>IF(J20900="Test", COUNTIF($J$10:J20900, "Test"),"")</f>
        <v/>
      </c>
      <c r="L20900" t="str">
        <f>IF(J20900="Control", COUNTIF($J$10:J20900, "Control"),"")</f>
        <v/>
      </c>
    </row>
    <row r="20901" spans="1:12">
      <c r="A20901" s="42">
        <v>1513198679</v>
      </c>
      <c r="B20901" s="42">
        <v>1</v>
      </c>
      <c r="C20901" s="42">
        <v>1350</v>
      </c>
      <c r="D20901" s="40" t="s">
        <v>359</v>
      </c>
      <c r="E20901" s="40" t="str">
        <f t="shared" si="1632"/>
        <v>Out of test</v>
      </c>
      <c r="F20901" t="str">
        <f t="shared" si="1630"/>
        <v>Mid</v>
      </c>
      <c r="G20901" t="str">
        <f t="shared" si="1631"/>
        <v>Shenzhen_1_Mid</v>
      </c>
      <c r="H20901">
        <v>0.26859127217088863</v>
      </c>
      <c r="I20901">
        <f t="shared" si="1634"/>
        <v>288</v>
      </c>
      <c r="J20901" t="str">
        <f t="shared" si="1633"/>
        <v>Out of Test</v>
      </c>
      <c r="K20901" t="str">
        <f>IF(J20901="Test", COUNTIF($J$10:J20901, "Test"),"")</f>
        <v/>
      </c>
      <c r="L20901" t="str">
        <f>IF(J20901="Control", COUNTIF($J$10:J20901, "Control"),"")</f>
        <v/>
      </c>
    </row>
    <row r="20902" spans="1:12">
      <c r="A20902" s="42">
        <v>1515808269</v>
      </c>
      <c r="B20902" s="42">
        <v>1</v>
      </c>
      <c r="C20902" s="42">
        <v>1130</v>
      </c>
      <c r="D20902" s="40" t="s">
        <v>359</v>
      </c>
      <c r="E20902" s="40" t="str">
        <f t="shared" si="1632"/>
        <v>Out of test</v>
      </c>
      <c r="F20902" t="str">
        <f t="shared" si="1630"/>
        <v>Mid</v>
      </c>
      <c r="G20902" t="str">
        <f t="shared" si="1631"/>
        <v>Shenzhen_1_Mid</v>
      </c>
      <c r="H20902">
        <v>0.2687276098406649</v>
      </c>
      <c r="I20902">
        <f t="shared" si="1634"/>
        <v>289</v>
      </c>
      <c r="J20902" t="str">
        <f t="shared" si="1633"/>
        <v>Out of Test</v>
      </c>
      <c r="K20902" t="str">
        <f>IF(J20902="Test", COUNTIF($J$10:J20902, "Test"),"")</f>
        <v/>
      </c>
      <c r="L20902" t="str">
        <f>IF(J20902="Control", COUNTIF($J$10:J20902, "Control"),"")</f>
        <v/>
      </c>
    </row>
    <row r="20903" spans="1:12">
      <c r="A20903" s="42">
        <v>1511614013</v>
      </c>
      <c r="B20903" s="42">
        <v>1</v>
      </c>
      <c r="C20903" s="42">
        <v>1579</v>
      </c>
      <c r="D20903" s="40" t="s">
        <v>359</v>
      </c>
      <c r="E20903" s="40" t="str">
        <f t="shared" si="1632"/>
        <v>Out of test</v>
      </c>
      <c r="F20903" t="str">
        <f t="shared" si="1630"/>
        <v>Mid</v>
      </c>
      <c r="G20903" t="str">
        <f t="shared" si="1631"/>
        <v>Shenzhen_1_Mid</v>
      </c>
      <c r="H20903">
        <v>0.26890046900524067</v>
      </c>
      <c r="I20903">
        <f t="shared" si="1634"/>
        <v>290</v>
      </c>
      <c r="J20903" t="str">
        <f t="shared" si="1633"/>
        <v>Out of Test</v>
      </c>
      <c r="K20903" t="str">
        <f>IF(J20903="Test", COUNTIF($J$10:J20903, "Test"),"")</f>
        <v/>
      </c>
      <c r="L20903" t="str">
        <f>IF(J20903="Control", COUNTIF($J$10:J20903, "Control"),"")</f>
        <v/>
      </c>
    </row>
    <row r="20904" spans="1:12">
      <c r="A20904" s="42">
        <v>1516902045</v>
      </c>
      <c r="B20904" s="42">
        <v>1</v>
      </c>
      <c r="C20904" s="42">
        <v>1512</v>
      </c>
      <c r="D20904" s="40" t="s">
        <v>359</v>
      </c>
      <c r="E20904" s="40" t="str">
        <f t="shared" si="1632"/>
        <v>Out of test</v>
      </c>
      <c r="F20904" t="str">
        <f t="shared" si="1630"/>
        <v>Mid</v>
      </c>
      <c r="G20904" t="str">
        <f t="shared" si="1631"/>
        <v>Shenzhen_1_Mid</v>
      </c>
      <c r="H20904">
        <v>0.27211474956425441</v>
      </c>
      <c r="I20904">
        <f t="shared" si="1634"/>
        <v>291</v>
      </c>
      <c r="J20904" t="str">
        <f t="shared" si="1633"/>
        <v>Out of Test</v>
      </c>
      <c r="K20904" t="str">
        <f>IF(J20904="Test", COUNTIF($J$10:J20904, "Test"),"")</f>
        <v/>
      </c>
      <c r="L20904" t="str">
        <f>IF(J20904="Control", COUNTIF($J$10:J20904, "Control"),"")</f>
        <v/>
      </c>
    </row>
    <row r="20905" spans="1:12">
      <c r="A20905" s="42">
        <v>1514629428</v>
      </c>
      <c r="B20905" s="42">
        <v>1</v>
      </c>
      <c r="C20905" s="42">
        <v>2145</v>
      </c>
      <c r="D20905" s="40" t="s">
        <v>359</v>
      </c>
      <c r="E20905" s="40" t="str">
        <f t="shared" si="1632"/>
        <v>Out of test</v>
      </c>
      <c r="F20905" t="str">
        <f t="shared" si="1630"/>
        <v>Mid</v>
      </c>
      <c r="G20905" t="str">
        <f t="shared" si="1631"/>
        <v>Shenzhen_1_Mid</v>
      </c>
      <c r="H20905">
        <v>0.27362671169315733</v>
      </c>
      <c r="I20905">
        <f t="shared" si="1634"/>
        <v>292</v>
      </c>
      <c r="J20905" t="str">
        <f t="shared" si="1633"/>
        <v>Out of Test</v>
      </c>
      <c r="K20905" t="str">
        <f>IF(J20905="Test", COUNTIF($J$10:J20905, "Test"),"")</f>
        <v/>
      </c>
      <c r="L20905" t="str">
        <f>IF(J20905="Control", COUNTIF($J$10:J20905, "Control"),"")</f>
        <v/>
      </c>
    </row>
    <row r="20906" spans="1:12">
      <c r="A20906" s="42">
        <v>1513818299</v>
      </c>
      <c r="B20906" s="42">
        <v>1</v>
      </c>
      <c r="C20906" s="42">
        <v>2127</v>
      </c>
      <c r="D20906" s="40" t="s">
        <v>359</v>
      </c>
      <c r="E20906" s="40" t="str">
        <f t="shared" si="1632"/>
        <v>Out of test</v>
      </c>
      <c r="F20906" t="str">
        <f t="shared" si="1630"/>
        <v>Mid</v>
      </c>
      <c r="G20906" t="str">
        <f t="shared" si="1631"/>
        <v>Shenzhen_1_Mid</v>
      </c>
      <c r="H20906">
        <v>0.27620786641304285</v>
      </c>
      <c r="I20906">
        <f t="shared" si="1634"/>
        <v>293</v>
      </c>
      <c r="J20906" t="str">
        <f t="shared" si="1633"/>
        <v>Out of Test</v>
      </c>
      <c r="K20906" t="str">
        <f>IF(J20906="Test", COUNTIF($J$10:J20906, "Test"),"")</f>
        <v/>
      </c>
      <c r="L20906" t="str">
        <f>IF(J20906="Control", COUNTIF($J$10:J20906, "Control"),"")</f>
        <v/>
      </c>
    </row>
    <row r="20907" spans="1:12">
      <c r="A20907" s="42">
        <v>1513710567</v>
      </c>
      <c r="B20907" s="42">
        <v>1</v>
      </c>
      <c r="C20907" s="42">
        <v>1842</v>
      </c>
      <c r="D20907" s="40" t="s">
        <v>359</v>
      </c>
      <c r="E20907" s="40" t="str">
        <f t="shared" si="1632"/>
        <v>Out of test</v>
      </c>
      <c r="F20907" t="str">
        <f t="shared" si="1630"/>
        <v>Mid</v>
      </c>
      <c r="G20907" t="str">
        <f t="shared" si="1631"/>
        <v>Shenzhen_1_Mid</v>
      </c>
      <c r="H20907">
        <v>0.27636644833996438</v>
      </c>
      <c r="I20907">
        <f t="shared" si="1634"/>
        <v>294</v>
      </c>
      <c r="J20907" t="str">
        <f t="shared" si="1633"/>
        <v>Out of Test</v>
      </c>
      <c r="K20907" t="str">
        <f>IF(J20907="Test", COUNTIF($J$10:J20907, "Test"),"")</f>
        <v/>
      </c>
      <c r="L20907" t="str">
        <f>IF(J20907="Control", COUNTIF($J$10:J20907, "Control"),"")</f>
        <v/>
      </c>
    </row>
    <row r="20908" spans="1:12">
      <c r="A20908" s="42">
        <v>1517762597</v>
      </c>
      <c r="B20908" s="42">
        <v>1</v>
      </c>
      <c r="C20908" s="42">
        <v>1826</v>
      </c>
      <c r="D20908" s="40" t="s">
        <v>359</v>
      </c>
      <c r="E20908" s="40" t="str">
        <f t="shared" si="1632"/>
        <v>Out of test</v>
      </c>
      <c r="F20908" t="str">
        <f t="shared" si="1630"/>
        <v>Mid</v>
      </c>
      <c r="G20908" t="str">
        <f t="shared" si="1631"/>
        <v>Shenzhen_1_Mid</v>
      </c>
      <c r="H20908">
        <v>0.27714780677849205</v>
      </c>
      <c r="I20908">
        <f t="shared" si="1634"/>
        <v>295</v>
      </c>
      <c r="J20908" t="str">
        <f t="shared" si="1633"/>
        <v>Out of Test</v>
      </c>
      <c r="K20908" t="str">
        <f>IF(J20908="Test", COUNTIF($J$10:J20908, "Test"),"")</f>
        <v/>
      </c>
      <c r="L20908" t="str">
        <f>IF(J20908="Control", COUNTIF($J$10:J20908, "Control"),"")</f>
        <v/>
      </c>
    </row>
    <row r="20909" spans="1:12">
      <c r="A20909" s="42">
        <v>1517076134</v>
      </c>
      <c r="B20909" s="42">
        <v>1</v>
      </c>
      <c r="C20909" s="42">
        <v>1385</v>
      </c>
      <c r="D20909" s="40" t="s">
        <v>359</v>
      </c>
      <c r="E20909" s="40" t="str">
        <f t="shared" si="1632"/>
        <v>Out of test</v>
      </c>
      <c r="F20909" t="str">
        <f t="shared" si="1630"/>
        <v>Mid</v>
      </c>
      <c r="G20909" t="str">
        <f t="shared" si="1631"/>
        <v>Shenzhen_1_Mid</v>
      </c>
      <c r="H20909">
        <v>0.27951791471177023</v>
      </c>
      <c r="I20909">
        <f t="shared" si="1634"/>
        <v>296</v>
      </c>
      <c r="J20909" t="str">
        <f t="shared" si="1633"/>
        <v>Out of Test</v>
      </c>
      <c r="K20909" t="str">
        <f>IF(J20909="Test", COUNTIF($J$10:J20909, "Test"),"")</f>
        <v/>
      </c>
      <c r="L20909" t="str">
        <f>IF(J20909="Control", COUNTIF($J$10:J20909, "Control"),"")</f>
        <v/>
      </c>
    </row>
    <row r="20910" spans="1:12">
      <c r="A20910" s="42">
        <v>1517165144</v>
      </c>
      <c r="B20910" s="42">
        <v>1</v>
      </c>
      <c r="C20910" s="42">
        <v>1611</v>
      </c>
      <c r="D20910" s="40" t="s">
        <v>359</v>
      </c>
      <c r="E20910" s="40" t="str">
        <f t="shared" si="1632"/>
        <v>Out of test</v>
      </c>
      <c r="F20910" t="str">
        <f t="shared" si="1630"/>
        <v>Mid</v>
      </c>
      <c r="G20910" t="str">
        <f t="shared" si="1631"/>
        <v>Shenzhen_1_Mid</v>
      </c>
      <c r="H20910">
        <v>0.27987235295268376</v>
      </c>
      <c r="I20910">
        <f t="shared" si="1634"/>
        <v>297</v>
      </c>
      <c r="J20910" t="str">
        <f t="shared" si="1633"/>
        <v>Out of Test</v>
      </c>
      <c r="K20910" t="str">
        <f>IF(J20910="Test", COUNTIF($J$10:J20910, "Test"),"")</f>
        <v/>
      </c>
      <c r="L20910" t="str">
        <f>IF(J20910="Control", COUNTIF($J$10:J20910, "Control"),"")</f>
        <v/>
      </c>
    </row>
    <row r="20911" spans="1:12">
      <c r="A20911" s="42">
        <v>1519939628</v>
      </c>
      <c r="B20911" s="42">
        <v>1</v>
      </c>
      <c r="C20911" s="42">
        <v>1569</v>
      </c>
      <c r="D20911" s="40" t="s">
        <v>359</v>
      </c>
      <c r="E20911" s="40" t="str">
        <f t="shared" si="1632"/>
        <v>Out of test</v>
      </c>
      <c r="F20911" t="str">
        <f t="shared" si="1630"/>
        <v>Mid</v>
      </c>
      <c r="G20911" t="str">
        <f t="shared" si="1631"/>
        <v>Shenzhen_1_Mid</v>
      </c>
      <c r="H20911">
        <v>0.28001710261160395</v>
      </c>
      <c r="I20911">
        <f t="shared" si="1634"/>
        <v>298</v>
      </c>
      <c r="J20911" t="str">
        <f t="shared" si="1633"/>
        <v>Out of Test</v>
      </c>
      <c r="K20911" t="str">
        <f>IF(J20911="Test", COUNTIF($J$10:J20911, "Test"),"")</f>
        <v/>
      </c>
      <c r="L20911" t="str">
        <f>IF(J20911="Control", COUNTIF($J$10:J20911, "Control"),"")</f>
        <v/>
      </c>
    </row>
    <row r="20912" spans="1:12">
      <c r="A20912" s="42">
        <v>1513881308</v>
      </c>
      <c r="B20912" s="42">
        <v>1</v>
      </c>
      <c r="C20912" s="42">
        <v>1686</v>
      </c>
      <c r="D20912" s="40" t="s">
        <v>359</v>
      </c>
      <c r="E20912" s="40" t="str">
        <f t="shared" si="1632"/>
        <v>Out of test</v>
      </c>
      <c r="F20912" t="str">
        <f t="shared" si="1630"/>
        <v>Mid</v>
      </c>
      <c r="G20912" t="str">
        <f t="shared" si="1631"/>
        <v>Shenzhen_1_Mid</v>
      </c>
      <c r="H20912">
        <v>0.28057557864763538</v>
      </c>
      <c r="I20912">
        <f t="shared" si="1634"/>
        <v>299</v>
      </c>
      <c r="J20912" t="str">
        <f t="shared" si="1633"/>
        <v>Out of Test</v>
      </c>
      <c r="K20912" t="str">
        <f>IF(J20912="Test", COUNTIF($J$10:J20912, "Test"),"")</f>
        <v/>
      </c>
      <c r="L20912" t="str">
        <f>IF(J20912="Control", COUNTIF($J$10:J20912, "Control"),"")</f>
        <v/>
      </c>
    </row>
    <row r="20913" spans="1:12">
      <c r="A20913" s="42">
        <v>1513164408</v>
      </c>
      <c r="B20913" s="42">
        <v>1</v>
      </c>
      <c r="C20913" s="42">
        <v>1631</v>
      </c>
      <c r="D20913" s="40" t="s">
        <v>359</v>
      </c>
      <c r="E20913" s="40" t="str">
        <f t="shared" si="1632"/>
        <v>Out of test</v>
      </c>
      <c r="F20913" t="str">
        <f t="shared" si="1630"/>
        <v>Mid</v>
      </c>
      <c r="G20913" t="str">
        <f t="shared" si="1631"/>
        <v>Shenzhen_1_Mid</v>
      </c>
      <c r="H20913">
        <v>0.28199875695892529</v>
      </c>
      <c r="I20913">
        <f t="shared" si="1634"/>
        <v>300</v>
      </c>
      <c r="J20913" t="str">
        <f t="shared" si="1633"/>
        <v>Out of Test</v>
      </c>
      <c r="K20913" t="str">
        <f>IF(J20913="Test", COUNTIF($J$10:J20913, "Test"),"")</f>
        <v/>
      </c>
      <c r="L20913" t="str">
        <f>IF(J20913="Control", COUNTIF($J$10:J20913, "Control"),"")</f>
        <v/>
      </c>
    </row>
    <row r="20914" spans="1:12">
      <c r="A20914" s="42">
        <v>1513514164</v>
      </c>
      <c r="B20914" s="42">
        <v>1</v>
      </c>
      <c r="C20914" s="42">
        <v>1426</v>
      </c>
      <c r="D20914" s="40" t="s">
        <v>359</v>
      </c>
      <c r="E20914" s="40" t="str">
        <f t="shared" si="1632"/>
        <v>Out of test</v>
      </c>
      <c r="F20914" t="str">
        <f t="shared" si="1630"/>
        <v>Mid</v>
      </c>
      <c r="G20914" t="str">
        <f t="shared" si="1631"/>
        <v>Shenzhen_1_Mid</v>
      </c>
      <c r="H20914">
        <v>0.28538561500879878</v>
      </c>
      <c r="I20914">
        <f t="shared" si="1634"/>
        <v>301</v>
      </c>
      <c r="J20914" t="str">
        <f t="shared" si="1633"/>
        <v>Out of Test</v>
      </c>
      <c r="K20914" t="str">
        <f>IF(J20914="Test", COUNTIF($J$10:J20914, "Test"),"")</f>
        <v/>
      </c>
      <c r="L20914" t="str">
        <f>IF(J20914="Control", COUNTIF($J$10:J20914, "Control"),"")</f>
        <v/>
      </c>
    </row>
    <row r="20915" spans="1:12">
      <c r="A20915" s="42">
        <v>1518424617</v>
      </c>
      <c r="B20915" s="42">
        <v>1</v>
      </c>
      <c r="C20915" s="42">
        <v>1299</v>
      </c>
      <c r="D20915" s="40" t="s">
        <v>359</v>
      </c>
      <c r="E20915" s="40" t="str">
        <f t="shared" si="1632"/>
        <v>Out of test</v>
      </c>
      <c r="F20915" t="str">
        <f t="shared" si="1630"/>
        <v>Mid</v>
      </c>
      <c r="G20915" t="str">
        <f t="shared" si="1631"/>
        <v>Shenzhen_1_Mid</v>
      </c>
      <c r="H20915">
        <v>0.28585129616186167</v>
      </c>
      <c r="I20915">
        <f t="shared" si="1634"/>
        <v>302</v>
      </c>
      <c r="J20915" t="str">
        <f t="shared" si="1633"/>
        <v>Out of Test</v>
      </c>
      <c r="K20915" t="str">
        <f>IF(J20915="Test", COUNTIF($J$10:J20915, "Test"),"")</f>
        <v/>
      </c>
      <c r="L20915" t="str">
        <f>IF(J20915="Control", COUNTIF($J$10:J20915, "Control"),"")</f>
        <v/>
      </c>
    </row>
    <row r="20916" spans="1:12">
      <c r="A20916" s="42">
        <v>1512536648</v>
      </c>
      <c r="B20916" s="42">
        <v>1</v>
      </c>
      <c r="C20916" s="42">
        <v>1870</v>
      </c>
      <c r="D20916" s="40" t="s">
        <v>359</v>
      </c>
      <c r="E20916" s="40" t="str">
        <f t="shared" si="1632"/>
        <v>Out of test</v>
      </c>
      <c r="F20916" t="str">
        <f t="shared" si="1630"/>
        <v>Mid</v>
      </c>
      <c r="G20916" t="str">
        <f t="shared" si="1631"/>
        <v>Shenzhen_1_Mid</v>
      </c>
      <c r="H20916">
        <v>0.28633096383889289</v>
      </c>
      <c r="I20916">
        <f t="shared" si="1634"/>
        <v>303</v>
      </c>
      <c r="J20916" t="str">
        <f t="shared" si="1633"/>
        <v>Out of Test</v>
      </c>
      <c r="K20916" t="str">
        <f>IF(J20916="Test", COUNTIF($J$10:J20916, "Test"),"")</f>
        <v/>
      </c>
      <c r="L20916" t="str">
        <f>IF(J20916="Control", COUNTIF($J$10:J20916, "Control"),"")</f>
        <v/>
      </c>
    </row>
    <row r="20917" spans="1:12">
      <c r="A20917" s="42">
        <v>1513095587</v>
      </c>
      <c r="B20917" s="42">
        <v>1</v>
      </c>
      <c r="C20917" s="42">
        <v>1374</v>
      </c>
      <c r="D20917" s="40" t="s">
        <v>359</v>
      </c>
      <c r="E20917" s="40" t="str">
        <f t="shared" si="1632"/>
        <v>Out of test</v>
      </c>
      <c r="F20917" t="str">
        <f t="shared" si="1630"/>
        <v>Mid</v>
      </c>
      <c r="G20917" t="str">
        <f t="shared" si="1631"/>
        <v>Shenzhen_1_Mid</v>
      </c>
      <c r="H20917">
        <v>0.28702883984919747</v>
      </c>
      <c r="I20917">
        <f t="shared" si="1634"/>
        <v>304</v>
      </c>
      <c r="J20917" t="str">
        <f t="shared" si="1633"/>
        <v>Out of Test</v>
      </c>
      <c r="K20917" t="str">
        <f>IF(J20917="Test", COUNTIF($J$10:J20917, "Test"),"")</f>
        <v/>
      </c>
      <c r="L20917" t="str">
        <f>IF(J20917="Control", COUNTIF($J$10:J20917, "Control"),"")</f>
        <v/>
      </c>
    </row>
    <row r="20918" spans="1:12">
      <c r="A20918" s="42">
        <v>1518187106</v>
      </c>
      <c r="B20918" s="42">
        <v>1</v>
      </c>
      <c r="C20918" s="42">
        <v>1353</v>
      </c>
      <c r="D20918" s="40" t="s">
        <v>359</v>
      </c>
      <c r="E20918" s="40" t="str">
        <f t="shared" si="1632"/>
        <v>Out of test</v>
      </c>
      <c r="F20918" t="str">
        <f t="shared" si="1630"/>
        <v>Mid</v>
      </c>
      <c r="G20918" t="str">
        <f t="shared" si="1631"/>
        <v>Shenzhen_1_Mid</v>
      </c>
      <c r="H20918">
        <v>0.28759871495499456</v>
      </c>
      <c r="I20918">
        <f t="shared" si="1634"/>
        <v>305</v>
      </c>
      <c r="J20918" t="str">
        <f t="shared" si="1633"/>
        <v>Out of Test</v>
      </c>
      <c r="K20918" t="str">
        <f>IF(J20918="Test", COUNTIF($J$10:J20918, "Test"),"")</f>
        <v/>
      </c>
      <c r="L20918" t="str">
        <f>IF(J20918="Control", COUNTIF($J$10:J20918, "Control"),"")</f>
        <v/>
      </c>
    </row>
    <row r="20919" spans="1:12">
      <c r="A20919" s="42">
        <v>1513291923</v>
      </c>
      <c r="B20919" s="42">
        <v>1</v>
      </c>
      <c r="C20919" s="42">
        <v>1542</v>
      </c>
      <c r="D20919" s="40" t="s">
        <v>359</v>
      </c>
      <c r="E20919" s="40" t="str">
        <f t="shared" si="1632"/>
        <v>Out of test</v>
      </c>
      <c r="F20919" t="str">
        <f t="shared" si="1630"/>
        <v>Mid</v>
      </c>
      <c r="G20919" t="str">
        <f t="shared" si="1631"/>
        <v>Shenzhen_1_Mid</v>
      </c>
      <c r="H20919">
        <v>0.28853788519814305</v>
      </c>
      <c r="I20919">
        <f t="shared" si="1634"/>
        <v>306</v>
      </c>
      <c r="J20919" t="str">
        <f t="shared" si="1633"/>
        <v>Out of Test</v>
      </c>
      <c r="K20919" t="str">
        <f>IF(J20919="Test", COUNTIF($J$10:J20919, "Test"),"")</f>
        <v/>
      </c>
      <c r="L20919" t="str">
        <f>IF(J20919="Control", COUNTIF($J$10:J20919, "Control"),"")</f>
        <v/>
      </c>
    </row>
    <row r="20920" spans="1:12">
      <c r="A20920" s="42">
        <v>1517566995</v>
      </c>
      <c r="B20920" s="42">
        <v>1</v>
      </c>
      <c r="C20920" s="42">
        <v>1853</v>
      </c>
      <c r="D20920" s="40" t="s">
        <v>359</v>
      </c>
      <c r="E20920" s="40" t="str">
        <f t="shared" si="1632"/>
        <v>Out of test</v>
      </c>
      <c r="F20920" t="str">
        <f t="shared" si="1630"/>
        <v>Mid</v>
      </c>
      <c r="G20920" t="str">
        <f t="shared" si="1631"/>
        <v>Shenzhen_1_Mid</v>
      </c>
      <c r="H20920">
        <v>0.28927638356294916</v>
      </c>
      <c r="I20920">
        <f t="shared" si="1634"/>
        <v>307</v>
      </c>
      <c r="J20920" t="str">
        <f t="shared" si="1633"/>
        <v>Out of Test</v>
      </c>
      <c r="K20920" t="str">
        <f>IF(J20920="Test", COUNTIF($J$10:J20920, "Test"),"")</f>
        <v/>
      </c>
      <c r="L20920" t="str">
        <f>IF(J20920="Control", COUNTIF($J$10:J20920, "Control"),"")</f>
        <v/>
      </c>
    </row>
    <row r="20921" spans="1:12">
      <c r="A20921" s="42">
        <v>1511788904</v>
      </c>
      <c r="B20921" s="42">
        <v>1</v>
      </c>
      <c r="C20921" s="42">
        <v>1534</v>
      </c>
      <c r="D20921" s="40" t="s">
        <v>359</v>
      </c>
      <c r="E20921" s="40" t="str">
        <f t="shared" si="1632"/>
        <v>Out of test</v>
      </c>
      <c r="F20921" t="str">
        <f t="shared" si="1630"/>
        <v>Mid</v>
      </c>
      <c r="G20921" t="str">
        <f t="shared" si="1631"/>
        <v>Shenzhen_1_Mid</v>
      </c>
      <c r="H20921">
        <v>0.2895249943242908</v>
      </c>
      <c r="I20921">
        <f t="shared" si="1634"/>
        <v>308</v>
      </c>
      <c r="J20921" t="str">
        <f t="shared" si="1633"/>
        <v>Out of Test</v>
      </c>
      <c r="K20921" t="str">
        <f>IF(J20921="Test", COUNTIF($J$10:J20921, "Test"),"")</f>
        <v/>
      </c>
      <c r="L20921" t="str">
        <f>IF(J20921="Control", COUNTIF($J$10:J20921, "Control"),"")</f>
        <v/>
      </c>
    </row>
    <row r="20922" spans="1:12">
      <c r="A20922" s="42">
        <v>1515658397</v>
      </c>
      <c r="B20922" s="42">
        <v>1</v>
      </c>
      <c r="C20922" s="42">
        <v>1529</v>
      </c>
      <c r="D20922" s="40" t="s">
        <v>359</v>
      </c>
      <c r="E20922" s="40" t="str">
        <f t="shared" si="1632"/>
        <v>Out of test</v>
      </c>
      <c r="F20922" t="str">
        <f t="shared" si="1630"/>
        <v>Mid</v>
      </c>
      <c r="G20922" t="str">
        <f t="shared" si="1631"/>
        <v>Shenzhen_1_Mid</v>
      </c>
      <c r="H20922">
        <v>0.29079691777506733</v>
      </c>
      <c r="I20922">
        <f t="shared" si="1634"/>
        <v>309</v>
      </c>
      <c r="J20922" t="str">
        <f t="shared" si="1633"/>
        <v>Out of Test</v>
      </c>
      <c r="K20922" t="str">
        <f>IF(J20922="Test", COUNTIF($J$10:J20922, "Test"),"")</f>
        <v/>
      </c>
      <c r="L20922" t="str">
        <f>IF(J20922="Control", COUNTIF($J$10:J20922, "Control"),"")</f>
        <v/>
      </c>
    </row>
    <row r="20923" spans="1:12">
      <c r="A20923" s="42">
        <v>1516092389</v>
      </c>
      <c r="B20923" s="42">
        <v>1</v>
      </c>
      <c r="C20923" s="42">
        <v>1644</v>
      </c>
      <c r="D20923" s="40" t="s">
        <v>359</v>
      </c>
      <c r="E20923" s="40" t="str">
        <f t="shared" si="1632"/>
        <v>Out of test</v>
      </c>
      <c r="F20923" t="str">
        <f t="shared" si="1630"/>
        <v>Mid</v>
      </c>
      <c r="G20923" t="str">
        <f t="shared" si="1631"/>
        <v>Shenzhen_1_Mid</v>
      </c>
      <c r="H20923">
        <v>0.29187880063243021</v>
      </c>
      <c r="I20923">
        <f t="shared" si="1634"/>
        <v>310</v>
      </c>
      <c r="J20923" t="str">
        <f t="shared" si="1633"/>
        <v>Out of Test</v>
      </c>
      <c r="K20923" t="str">
        <f>IF(J20923="Test", COUNTIF($J$10:J20923, "Test"),"")</f>
        <v/>
      </c>
      <c r="L20923" t="str">
        <f>IF(J20923="Control", COUNTIF($J$10:J20923, "Control"),"")</f>
        <v/>
      </c>
    </row>
    <row r="20924" spans="1:12">
      <c r="A20924" s="42">
        <v>1512669929</v>
      </c>
      <c r="B20924" s="42">
        <v>1</v>
      </c>
      <c r="C20924" s="42">
        <v>1336</v>
      </c>
      <c r="D20924" s="40" t="s">
        <v>359</v>
      </c>
      <c r="E20924" s="40" t="str">
        <f t="shared" si="1632"/>
        <v>Out of test</v>
      </c>
      <c r="F20924" t="str">
        <f t="shared" si="1630"/>
        <v>Mid</v>
      </c>
      <c r="G20924" t="str">
        <f t="shared" si="1631"/>
        <v>Shenzhen_1_Mid</v>
      </c>
      <c r="H20924">
        <v>0.29212530880492282</v>
      </c>
      <c r="I20924">
        <f t="shared" si="1634"/>
        <v>311</v>
      </c>
      <c r="J20924" t="str">
        <f t="shared" si="1633"/>
        <v>Out of Test</v>
      </c>
      <c r="K20924" t="str">
        <f>IF(J20924="Test", COUNTIF($J$10:J20924, "Test"),"")</f>
        <v/>
      </c>
      <c r="L20924" t="str">
        <f>IF(J20924="Control", COUNTIF($J$10:J20924, "Control"),"")</f>
        <v/>
      </c>
    </row>
    <row r="20925" spans="1:12">
      <c r="A20925" s="42">
        <v>1513639033</v>
      </c>
      <c r="B20925" s="42">
        <v>1</v>
      </c>
      <c r="C20925" s="42">
        <v>1639</v>
      </c>
      <c r="D20925" s="40" t="s">
        <v>359</v>
      </c>
      <c r="E20925" s="40" t="str">
        <f t="shared" si="1632"/>
        <v>Out of test</v>
      </c>
      <c r="F20925" t="str">
        <f t="shared" si="1630"/>
        <v>Mid</v>
      </c>
      <c r="G20925" t="str">
        <f t="shared" si="1631"/>
        <v>Shenzhen_1_Mid</v>
      </c>
      <c r="H20925">
        <v>0.2921671952447279</v>
      </c>
      <c r="I20925">
        <f t="shared" si="1634"/>
        <v>312</v>
      </c>
      <c r="J20925" t="str">
        <f t="shared" si="1633"/>
        <v>Out of Test</v>
      </c>
      <c r="K20925" t="str">
        <f>IF(J20925="Test", COUNTIF($J$10:J20925, "Test"),"")</f>
        <v/>
      </c>
      <c r="L20925" t="str">
        <f>IF(J20925="Control", COUNTIF($J$10:J20925, "Control"),"")</f>
        <v/>
      </c>
    </row>
    <row r="20926" spans="1:12">
      <c r="A20926" s="42">
        <v>1519475044</v>
      </c>
      <c r="B20926" s="42">
        <v>1</v>
      </c>
      <c r="C20926" s="42">
        <v>2168</v>
      </c>
      <c r="D20926" s="40" t="s">
        <v>359</v>
      </c>
      <c r="E20926" s="40" t="str">
        <f t="shared" si="1632"/>
        <v>Out of test</v>
      </c>
      <c r="F20926" t="str">
        <f t="shared" si="1630"/>
        <v>Mid</v>
      </c>
      <c r="G20926" t="str">
        <f t="shared" si="1631"/>
        <v>Shenzhen_1_Mid</v>
      </c>
      <c r="H20926">
        <v>0.29319569826551906</v>
      </c>
      <c r="I20926">
        <f t="shared" si="1634"/>
        <v>313</v>
      </c>
      <c r="J20926" t="str">
        <f t="shared" si="1633"/>
        <v>Out of Test</v>
      </c>
      <c r="K20926" t="str">
        <f>IF(J20926="Test", COUNTIF($J$10:J20926, "Test"),"")</f>
        <v/>
      </c>
      <c r="L20926" t="str">
        <f>IF(J20926="Control", COUNTIF($J$10:J20926, "Control"),"")</f>
        <v/>
      </c>
    </row>
    <row r="20927" spans="1:12">
      <c r="A20927" s="42">
        <v>1515856888</v>
      </c>
      <c r="B20927" s="42">
        <v>1</v>
      </c>
      <c r="C20927" s="42">
        <v>1230</v>
      </c>
      <c r="D20927" s="40" t="s">
        <v>359</v>
      </c>
      <c r="E20927" s="40" t="str">
        <f t="shared" si="1632"/>
        <v>Out of test</v>
      </c>
      <c r="F20927" t="str">
        <f t="shared" si="1630"/>
        <v>Mid</v>
      </c>
      <c r="G20927" t="str">
        <f t="shared" si="1631"/>
        <v>Shenzhen_1_Mid</v>
      </c>
      <c r="H20927">
        <v>0.29649599715657693</v>
      </c>
      <c r="I20927">
        <f t="shared" si="1634"/>
        <v>314</v>
      </c>
      <c r="J20927" t="str">
        <f t="shared" si="1633"/>
        <v>Out of Test</v>
      </c>
      <c r="K20927" t="str">
        <f>IF(J20927="Test", COUNTIF($J$10:J20927, "Test"),"")</f>
        <v/>
      </c>
      <c r="L20927" t="str">
        <f>IF(J20927="Control", COUNTIF($J$10:J20927, "Control"),"")</f>
        <v/>
      </c>
    </row>
    <row r="20928" spans="1:12">
      <c r="A20928" s="42">
        <v>1513459779</v>
      </c>
      <c r="B20928" s="42">
        <v>1</v>
      </c>
      <c r="C20928" s="42">
        <v>2116</v>
      </c>
      <c r="D20928" s="40" t="s">
        <v>359</v>
      </c>
      <c r="E20928" s="40" t="str">
        <f t="shared" si="1632"/>
        <v>Out of test</v>
      </c>
      <c r="F20928" t="str">
        <f t="shared" si="1630"/>
        <v>Mid</v>
      </c>
      <c r="G20928" t="str">
        <f t="shared" si="1631"/>
        <v>Shenzhen_1_Mid</v>
      </c>
      <c r="H20928">
        <v>0.29696263317005633</v>
      </c>
      <c r="I20928">
        <f t="shared" si="1634"/>
        <v>315</v>
      </c>
      <c r="J20928" t="str">
        <f t="shared" si="1633"/>
        <v>Out of Test</v>
      </c>
      <c r="K20928" t="str">
        <f>IF(J20928="Test", COUNTIF($J$10:J20928, "Test"),"")</f>
        <v/>
      </c>
      <c r="L20928" t="str">
        <f>IF(J20928="Control", COUNTIF($J$10:J20928, "Control"),"")</f>
        <v/>
      </c>
    </row>
    <row r="20929" spans="1:12">
      <c r="A20929" s="42">
        <v>1517750827</v>
      </c>
      <c r="B20929" s="42">
        <v>1</v>
      </c>
      <c r="C20929" s="42">
        <v>1947</v>
      </c>
      <c r="D20929" s="40" t="s">
        <v>359</v>
      </c>
      <c r="E20929" s="40" t="str">
        <f t="shared" si="1632"/>
        <v>Out of test</v>
      </c>
      <c r="F20929" t="str">
        <f t="shared" si="1630"/>
        <v>Mid</v>
      </c>
      <c r="G20929" t="str">
        <f t="shared" si="1631"/>
        <v>Shenzhen_1_Mid</v>
      </c>
      <c r="H20929">
        <v>0.29737892583333381</v>
      </c>
      <c r="I20929">
        <f t="shared" si="1634"/>
        <v>316</v>
      </c>
      <c r="J20929" t="str">
        <f t="shared" si="1633"/>
        <v>Out of Test</v>
      </c>
      <c r="K20929" t="str">
        <f>IF(J20929="Test", COUNTIF($J$10:J20929, "Test"),"")</f>
        <v/>
      </c>
      <c r="L20929" t="str">
        <f>IF(J20929="Control", COUNTIF($J$10:J20929, "Control"),"")</f>
        <v/>
      </c>
    </row>
    <row r="20930" spans="1:12">
      <c r="A20930" s="42">
        <v>1516875364</v>
      </c>
      <c r="B20930" s="42">
        <v>1</v>
      </c>
      <c r="C20930" s="42">
        <v>1957</v>
      </c>
      <c r="D20930" s="40" t="s">
        <v>359</v>
      </c>
      <c r="E20930" s="40" t="str">
        <f t="shared" si="1632"/>
        <v>Out of test</v>
      </c>
      <c r="F20930" t="str">
        <f t="shared" si="1630"/>
        <v>Mid</v>
      </c>
      <c r="G20930" t="str">
        <f t="shared" si="1631"/>
        <v>Shenzhen_1_Mid</v>
      </c>
      <c r="H20930">
        <v>0.29840421955791396</v>
      </c>
      <c r="I20930">
        <f t="shared" si="1634"/>
        <v>317</v>
      </c>
      <c r="J20930" t="str">
        <f t="shared" si="1633"/>
        <v>Out of Test</v>
      </c>
      <c r="K20930" t="str">
        <f>IF(J20930="Test", COUNTIF($J$10:J20930, "Test"),"")</f>
        <v/>
      </c>
      <c r="L20930" t="str">
        <f>IF(J20930="Control", COUNTIF($J$10:J20930, "Control"),"")</f>
        <v/>
      </c>
    </row>
    <row r="20931" spans="1:12">
      <c r="A20931" s="42">
        <v>1519368809</v>
      </c>
      <c r="B20931" s="42">
        <v>1</v>
      </c>
      <c r="C20931" s="42">
        <v>1284</v>
      </c>
      <c r="D20931" s="40" t="s">
        <v>359</v>
      </c>
      <c r="E20931" s="40" t="str">
        <f t="shared" si="1632"/>
        <v>Out of test</v>
      </c>
      <c r="F20931" t="str">
        <f t="shared" si="1630"/>
        <v>Mid</v>
      </c>
      <c r="G20931" t="str">
        <f t="shared" si="1631"/>
        <v>Shenzhen_1_Mid</v>
      </c>
      <c r="H20931">
        <v>0.29949574353531205</v>
      </c>
      <c r="I20931">
        <f t="shared" si="1634"/>
        <v>318</v>
      </c>
      <c r="J20931" t="str">
        <f t="shared" si="1633"/>
        <v>Out of Test</v>
      </c>
      <c r="K20931" t="str">
        <f>IF(J20931="Test", COUNTIF($J$10:J20931, "Test"),"")</f>
        <v/>
      </c>
      <c r="L20931" t="str">
        <f>IF(J20931="Control", COUNTIF($J$10:J20931, "Control"),"")</f>
        <v/>
      </c>
    </row>
    <row r="20932" spans="1:12">
      <c r="A20932" s="42">
        <v>1519860785</v>
      </c>
      <c r="B20932" s="42">
        <v>1</v>
      </c>
      <c r="C20932" s="42">
        <v>1172</v>
      </c>
      <c r="D20932" s="40" t="s">
        <v>359</v>
      </c>
      <c r="E20932" s="40" t="str">
        <f t="shared" si="1632"/>
        <v>Out of test</v>
      </c>
      <c r="F20932" t="str">
        <f t="shared" si="1630"/>
        <v>Mid</v>
      </c>
      <c r="G20932" t="str">
        <f t="shared" si="1631"/>
        <v>Shenzhen_1_Mid</v>
      </c>
      <c r="H20932">
        <v>0.29974076998669485</v>
      </c>
      <c r="I20932">
        <f t="shared" si="1634"/>
        <v>319</v>
      </c>
      <c r="J20932" t="str">
        <f t="shared" si="1633"/>
        <v>Out of Test</v>
      </c>
      <c r="K20932" t="str">
        <f>IF(J20932="Test", COUNTIF($J$10:J20932, "Test"),"")</f>
        <v/>
      </c>
      <c r="L20932" t="str">
        <f>IF(J20932="Control", COUNTIF($J$10:J20932, "Control"),"")</f>
        <v/>
      </c>
    </row>
    <row r="20933" spans="1:12">
      <c r="A20933" s="42">
        <v>1514911136</v>
      </c>
      <c r="B20933" s="42">
        <v>1</v>
      </c>
      <c r="C20933" s="42">
        <v>1383</v>
      </c>
      <c r="D20933" s="40" t="s">
        <v>359</v>
      </c>
      <c r="E20933" s="40" t="str">
        <f t="shared" si="1632"/>
        <v>Out of test</v>
      </c>
      <c r="F20933" t="str">
        <f t="shared" si="1630"/>
        <v>Mid</v>
      </c>
      <c r="G20933" t="str">
        <f t="shared" si="1631"/>
        <v>Shenzhen_1_Mid</v>
      </c>
      <c r="H20933">
        <v>0.30045688867775722</v>
      </c>
      <c r="I20933">
        <f t="shared" si="1634"/>
        <v>320</v>
      </c>
      <c r="J20933" t="str">
        <f t="shared" si="1633"/>
        <v>Out of Test</v>
      </c>
      <c r="K20933" t="str">
        <f>IF(J20933="Test", COUNTIF($J$10:J20933, "Test"),"")</f>
        <v/>
      </c>
      <c r="L20933" t="str">
        <f>IF(J20933="Control", COUNTIF($J$10:J20933, "Control"),"")</f>
        <v/>
      </c>
    </row>
    <row r="20934" spans="1:12">
      <c r="A20934" s="42">
        <v>1512415777</v>
      </c>
      <c r="B20934" s="42">
        <v>1</v>
      </c>
      <c r="C20934" s="42">
        <v>1719</v>
      </c>
      <c r="D20934" s="40" t="s">
        <v>359</v>
      </c>
      <c r="E20934" s="40" t="str">
        <f t="shared" si="1632"/>
        <v>Out of test</v>
      </c>
      <c r="F20934" t="str">
        <f t="shared" si="1630"/>
        <v>Mid</v>
      </c>
      <c r="G20934" t="str">
        <f t="shared" si="1631"/>
        <v>Shenzhen_1_Mid</v>
      </c>
      <c r="H20934">
        <v>0.30195201980500197</v>
      </c>
      <c r="I20934">
        <f t="shared" si="1634"/>
        <v>321</v>
      </c>
      <c r="J20934" t="str">
        <f t="shared" si="1633"/>
        <v>Out of Test</v>
      </c>
      <c r="K20934" t="str">
        <f>IF(J20934="Test", COUNTIF($J$10:J20934, "Test"),"")</f>
        <v/>
      </c>
      <c r="L20934" t="str">
        <f>IF(J20934="Control", COUNTIF($J$10:J20934, "Control"),"")</f>
        <v/>
      </c>
    </row>
    <row r="20935" spans="1:12">
      <c r="A20935" s="42">
        <v>1512955274</v>
      </c>
      <c r="B20935" s="42">
        <v>1</v>
      </c>
      <c r="C20935" s="42">
        <v>1327</v>
      </c>
      <c r="D20935" s="40" t="s">
        <v>359</v>
      </c>
      <c r="E20935" s="40" t="str">
        <f t="shared" si="1632"/>
        <v>Out of test</v>
      </c>
      <c r="F20935" t="str">
        <f t="shared" si="1630"/>
        <v>Mid</v>
      </c>
      <c r="G20935" t="str">
        <f t="shared" si="1631"/>
        <v>Shenzhen_1_Mid</v>
      </c>
      <c r="H20935">
        <v>0.30249468880085473</v>
      </c>
      <c r="I20935">
        <f t="shared" si="1634"/>
        <v>322</v>
      </c>
      <c r="J20935" t="str">
        <f t="shared" si="1633"/>
        <v>Out of Test</v>
      </c>
      <c r="K20935" t="str">
        <f>IF(J20935="Test", COUNTIF($J$10:J20935, "Test"),"")</f>
        <v/>
      </c>
      <c r="L20935" t="str">
        <f>IF(J20935="Control", COUNTIF($J$10:J20935, "Control"),"")</f>
        <v/>
      </c>
    </row>
    <row r="20936" spans="1:12">
      <c r="A20936" s="42">
        <v>1515350964</v>
      </c>
      <c r="B20936" s="42">
        <v>1</v>
      </c>
      <c r="C20936" s="42">
        <v>1676</v>
      </c>
      <c r="D20936" s="40" t="s">
        <v>359</v>
      </c>
      <c r="E20936" s="40" t="str">
        <f t="shared" si="1632"/>
        <v>Out of test</v>
      </c>
      <c r="F20936" t="str">
        <f t="shared" si="1630"/>
        <v>Mid</v>
      </c>
      <c r="G20936" t="str">
        <f t="shared" si="1631"/>
        <v>Shenzhen_1_Mid</v>
      </c>
      <c r="H20936">
        <v>0.30304388875322052</v>
      </c>
      <c r="I20936">
        <f t="shared" si="1634"/>
        <v>323</v>
      </c>
      <c r="J20936" t="str">
        <f t="shared" si="1633"/>
        <v>Out of Test</v>
      </c>
      <c r="K20936" t="str">
        <f>IF(J20936="Test", COUNTIF($J$10:J20936, "Test"),"")</f>
        <v/>
      </c>
      <c r="L20936" t="str">
        <f>IF(J20936="Control", COUNTIF($J$10:J20936, "Control"),"")</f>
        <v/>
      </c>
    </row>
    <row r="20937" spans="1:12">
      <c r="A20937" s="42">
        <v>1514102687</v>
      </c>
      <c r="B20937" s="42">
        <v>1</v>
      </c>
      <c r="C20937" s="42">
        <v>1572</v>
      </c>
      <c r="D20937" s="40" t="s">
        <v>359</v>
      </c>
      <c r="E20937" s="40" t="str">
        <f t="shared" si="1632"/>
        <v>Out of test</v>
      </c>
      <c r="F20937" t="str">
        <f t="shared" si="1630"/>
        <v>Mid</v>
      </c>
      <c r="G20937" t="str">
        <f t="shared" si="1631"/>
        <v>Shenzhen_1_Mid</v>
      </c>
      <c r="H20937">
        <v>0.30346081097210387</v>
      </c>
      <c r="I20937">
        <f t="shared" si="1634"/>
        <v>324</v>
      </c>
      <c r="J20937" t="str">
        <f t="shared" si="1633"/>
        <v>Out of Test</v>
      </c>
      <c r="K20937" t="str">
        <f>IF(J20937="Test", COUNTIF($J$10:J20937, "Test"),"")</f>
        <v/>
      </c>
      <c r="L20937" t="str">
        <f>IF(J20937="Control", COUNTIF($J$10:J20937, "Control"),"")</f>
        <v/>
      </c>
    </row>
    <row r="20938" spans="1:12">
      <c r="A20938" s="42">
        <v>1519544693</v>
      </c>
      <c r="B20938" s="42">
        <v>1</v>
      </c>
      <c r="C20938" s="42">
        <v>1090</v>
      </c>
      <c r="D20938" s="40" t="s">
        <v>359</v>
      </c>
      <c r="E20938" s="40" t="str">
        <f t="shared" si="1632"/>
        <v>Out of test</v>
      </c>
      <c r="F20938" t="str">
        <f t="shared" ref="F20938:F21001" si="1635">_xlfn.IFS(C20938&lt;1069, "Low", C20938&lt;2277, "Mid", C20938&gt;=2277, "High")</f>
        <v>Mid</v>
      </c>
      <c r="G20938" t="str">
        <f t="shared" ref="G20938:G21001" si="1636">D20938&amp;"_"&amp;B20938&amp;"_"&amp;F20938</f>
        <v>Shenzhen_1_Mid</v>
      </c>
      <c r="H20938">
        <v>0.3048222902879002</v>
      </c>
      <c r="I20938">
        <f t="shared" si="1634"/>
        <v>325</v>
      </c>
      <c r="J20938" t="str">
        <f t="shared" si="1633"/>
        <v>Out of Test</v>
      </c>
      <c r="K20938" t="str">
        <f>IF(J20938="Test", COUNTIF($J$10:J20938, "Test"),"")</f>
        <v/>
      </c>
      <c r="L20938" t="str">
        <f>IF(J20938="Control", COUNTIF($J$10:J20938, "Control"),"")</f>
        <v/>
      </c>
    </row>
    <row r="20939" spans="1:12">
      <c r="A20939" s="42">
        <v>1514645217</v>
      </c>
      <c r="B20939" s="42">
        <v>1</v>
      </c>
      <c r="C20939" s="42">
        <v>1194</v>
      </c>
      <c r="D20939" s="40" t="s">
        <v>359</v>
      </c>
      <c r="E20939" s="40" t="str">
        <f t="shared" ref="E20939:E21002" si="1637">IF(AND(J20939="Test",K20939&lt;=3000),"Test",IF(AND(J20939="Control",L20939&lt;=3000),"Control","Out of test"))</f>
        <v>Out of test</v>
      </c>
      <c r="F20939" t="str">
        <f t="shared" si="1635"/>
        <v>Mid</v>
      </c>
      <c r="G20939" t="str">
        <f t="shared" si="1636"/>
        <v>Shenzhen_1_Mid</v>
      </c>
      <c r="H20939">
        <v>0.30567988966169846</v>
      </c>
      <c r="I20939">
        <f t="shared" si="1634"/>
        <v>326</v>
      </c>
      <c r="J20939" t="str">
        <f t="shared" ref="J20939:J21002" si="1638">IF(I20939&lt;=250, IF(MOD(I20939,2)=1, "Test", "Control"),"Out of Test")</f>
        <v>Out of Test</v>
      </c>
      <c r="K20939" t="str">
        <f>IF(J20939="Test", COUNTIF($J$10:J20939, "Test"),"")</f>
        <v/>
      </c>
      <c r="L20939" t="str">
        <f>IF(J20939="Control", COUNTIF($J$10:J20939, "Control"),"")</f>
        <v/>
      </c>
    </row>
    <row r="20940" spans="1:12">
      <c r="A20940" s="42">
        <v>1512863814</v>
      </c>
      <c r="B20940" s="42">
        <v>1</v>
      </c>
      <c r="C20940" s="42">
        <v>2082</v>
      </c>
      <c r="D20940" s="40" t="s">
        <v>359</v>
      </c>
      <c r="E20940" s="40" t="str">
        <f t="shared" si="1637"/>
        <v>Out of test</v>
      </c>
      <c r="F20940" t="str">
        <f t="shared" si="1635"/>
        <v>Mid</v>
      </c>
      <c r="G20940" t="str">
        <f t="shared" si="1636"/>
        <v>Shenzhen_1_Mid</v>
      </c>
      <c r="H20940">
        <v>0.30656521157347127</v>
      </c>
      <c r="I20940">
        <f t="shared" ref="I20940:I21003" si="1639">IF(G20940=G20939, I20939+1, 1)</f>
        <v>327</v>
      </c>
      <c r="J20940" t="str">
        <f t="shared" si="1638"/>
        <v>Out of Test</v>
      </c>
      <c r="K20940" t="str">
        <f>IF(J20940="Test", COUNTIF($J$10:J20940, "Test"),"")</f>
        <v/>
      </c>
      <c r="L20940" t="str">
        <f>IF(J20940="Control", COUNTIF($J$10:J20940, "Control"),"")</f>
        <v/>
      </c>
    </row>
    <row r="20941" spans="1:12">
      <c r="A20941" s="42">
        <v>1514838363</v>
      </c>
      <c r="B20941" s="42">
        <v>1</v>
      </c>
      <c r="C20941" s="42">
        <v>2092</v>
      </c>
      <c r="D20941" s="40" t="s">
        <v>359</v>
      </c>
      <c r="E20941" s="40" t="str">
        <f t="shared" si="1637"/>
        <v>Out of test</v>
      </c>
      <c r="F20941" t="str">
        <f t="shared" si="1635"/>
        <v>Mid</v>
      </c>
      <c r="G20941" t="str">
        <f t="shared" si="1636"/>
        <v>Shenzhen_1_Mid</v>
      </c>
      <c r="H20941">
        <v>0.30677070962642672</v>
      </c>
      <c r="I20941">
        <f t="shared" si="1639"/>
        <v>328</v>
      </c>
      <c r="J20941" t="str">
        <f t="shared" si="1638"/>
        <v>Out of Test</v>
      </c>
      <c r="K20941" t="str">
        <f>IF(J20941="Test", COUNTIF($J$10:J20941, "Test"),"")</f>
        <v/>
      </c>
      <c r="L20941" t="str">
        <f>IF(J20941="Control", COUNTIF($J$10:J20941, "Control"),"")</f>
        <v/>
      </c>
    </row>
    <row r="20942" spans="1:12">
      <c r="A20942" s="42">
        <v>1512546684</v>
      </c>
      <c r="B20942" s="42">
        <v>1</v>
      </c>
      <c r="C20942" s="42">
        <v>2099</v>
      </c>
      <c r="D20942" s="40" t="s">
        <v>359</v>
      </c>
      <c r="E20942" s="40" t="str">
        <f t="shared" si="1637"/>
        <v>Out of test</v>
      </c>
      <c r="F20942" t="str">
        <f t="shared" si="1635"/>
        <v>Mid</v>
      </c>
      <c r="G20942" t="str">
        <f t="shared" si="1636"/>
        <v>Shenzhen_1_Mid</v>
      </c>
      <c r="H20942">
        <v>0.30894337154536478</v>
      </c>
      <c r="I20942">
        <f t="shared" si="1639"/>
        <v>329</v>
      </c>
      <c r="J20942" t="str">
        <f t="shared" si="1638"/>
        <v>Out of Test</v>
      </c>
      <c r="K20942" t="str">
        <f>IF(J20942="Test", COUNTIF($J$10:J20942, "Test"),"")</f>
        <v/>
      </c>
      <c r="L20942" t="str">
        <f>IF(J20942="Control", COUNTIF($J$10:J20942, "Control"),"")</f>
        <v/>
      </c>
    </row>
    <row r="20943" spans="1:12">
      <c r="A20943" s="42">
        <v>1519825364</v>
      </c>
      <c r="B20943" s="42">
        <v>1</v>
      </c>
      <c r="C20943" s="42">
        <v>1196</v>
      </c>
      <c r="D20943" s="40" t="s">
        <v>359</v>
      </c>
      <c r="E20943" s="40" t="str">
        <f t="shared" si="1637"/>
        <v>Out of test</v>
      </c>
      <c r="F20943" t="str">
        <f t="shared" si="1635"/>
        <v>Mid</v>
      </c>
      <c r="G20943" t="str">
        <f t="shared" si="1636"/>
        <v>Shenzhen_1_Mid</v>
      </c>
      <c r="H20943">
        <v>0.30941531086258278</v>
      </c>
      <c r="I20943">
        <f t="shared" si="1639"/>
        <v>330</v>
      </c>
      <c r="J20943" t="str">
        <f t="shared" si="1638"/>
        <v>Out of Test</v>
      </c>
      <c r="K20943" t="str">
        <f>IF(J20943="Test", COUNTIF($J$10:J20943, "Test"),"")</f>
        <v/>
      </c>
      <c r="L20943" t="str">
        <f>IF(J20943="Control", COUNTIF($J$10:J20943, "Control"),"")</f>
        <v/>
      </c>
    </row>
    <row r="20944" spans="1:12">
      <c r="A20944" s="42">
        <v>1513538355</v>
      </c>
      <c r="B20944" s="42">
        <v>1</v>
      </c>
      <c r="C20944" s="42">
        <v>1942</v>
      </c>
      <c r="D20944" s="40" t="s">
        <v>359</v>
      </c>
      <c r="E20944" s="40" t="str">
        <f t="shared" si="1637"/>
        <v>Out of test</v>
      </c>
      <c r="F20944" t="str">
        <f t="shared" si="1635"/>
        <v>Mid</v>
      </c>
      <c r="G20944" t="str">
        <f t="shared" si="1636"/>
        <v>Shenzhen_1_Mid</v>
      </c>
      <c r="H20944">
        <v>0.31023023437630881</v>
      </c>
      <c r="I20944">
        <f t="shared" si="1639"/>
        <v>331</v>
      </c>
      <c r="J20944" t="str">
        <f t="shared" si="1638"/>
        <v>Out of Test</v>
      </c>
      <c r="K20944" t="str">
        <f>IF(J20944="Test", COUNTIF($J$10:J20944, "Test"),"")</f>
        <v/>
      </c>
      <c r="L20944" t="str">
        <f>IF(J20944="Control", COUNTIF($J$10:J20944, "Control"),"")</f>
        <v/>
      </c>
    </row>
    <row r="20945" spans="1:12">
      <c r="A20945" s="42">
        <v>1519800383</v>
      </c>
      <c r="B20945" s="42">
        <v>1</v>
      </c>
      <c r="C20945" s="42">
        <v>1791</v>
      </c>
      <c r="D20945" s="40" t="s">
        <v>359</v>
      </c>
      <c r="E20945" s="40" t="str">
        <f t="shared" si="1637"/>
        <v>Out of test</v>
      </c>
      <c r="F20945" t="str">
        <f t="shared" si="1635"/>
        <v>Mid</v>
      </c>
      <c r="G20945" t="str">
        <f t="shared" si="1636"/>
        <v>Shenzhen_1_Mid</v>
      </c>
      <c r="H20945">
        <v>0.31073313165147609</v>
      </c>
      <c r="I20945">
        <f t="shared" si="1639"/>
        <v>332</v>
      </c>
      <c r="J20945" t="str">
        <f t="shared" si="1638"/>
        <v>Out of Test</v>
      </c>
      <c r="K20945" t="str">
        <f>IF(J20945="Test", COUNTIF($J$10:J20945, "Test"),"")</f>
        <v/>
      </c>
      <c r="L20945" t="str">
        <f>IF(J20945="Control", COUNTIF($J$10:J20945, "Control"),"")</f>
        <v/>
      </c>
    </row>
    <row r="20946" spans="1:12">
      <c r="A20946" s="42">
        <v>1516948908</v>
      </c>
      <c r="B20946" s="42">
        <v>1</v>
      </c>
      <c r="C20946" s="42">
        <v>1364</v>
      </c>
      <c r="D20946" s="40" t="s">
        <v>359</v>
      </c>
      <c r="E20946" s="40" t="str">
        <f t="shared" si="1637"/>
        <v>Out of test</v>
      </c>
      <c r="F20946" t="str">
        <f t="shared" si="1635"/>
        <v>Mid</v>
      </c>
      <c r="G20946" t="str">
        <f t="shared" si="1636"/>
        <v>Shenzhen_1_Mid</v>
      </c>
      <c r="H20946">
        <v>0.31224374550893264</v>
      </c>
      <c r="I20946">
        <f t="shared" si="1639"/>
        <v>333</v>
      </c>
      <c r="J20946" t="str">
        <f t="shared" si="1638"/>
        <v>Out of Test</v>
      </c>
      <c r="K20946" t="str">
        <f>IF(J20946="Test", COUNTIF($J$10:J20946, "Test"),"")</f>
        <v/>
      </c>
      <c r="L20946" t="str">
        <f>IF(J20946="Control", COUNTIF($J$10:J20946, "Control"),"")</f>
        <v/>
      </c>
    </row>
    <row r="20947" spans="1:12">
      <c r="A20947" s="42">
        <v>1515932616</v>
      </c>
      <c r="B20947" s="42">
        <v>1</v>
      </c>
      <c r="C20947" s="42">
        <v>1616</v>
      </c>
      <c r="D20947" s="40" t="s">
        <v>359</v>
      </c>
      <c r="E20947" s="40" t="str">
        <f t="shared" si="1637"/>
        <v>Out of test</v>
      </c>
      <c r="F20947" t="str">
        <f t="shared" si="1635"/>
        <v>Mid</v>
      </c>
      <c r="G20947" t="str">
        <f t="shared" si="1636"/>
        <v>Shenzhen_1_Mid</v>
      </c>
      <c r="H20947">
        <v>0.3136213967382101</v>
      </c>
      <c r="I20947">
        <f t="shared" si="1639"/>
        <v>334</v>
      </c>
      <c r="J20947" t="str">
        <f t="shared" si="1638"/>
        <v>Out of Test</v>
      </c>
      <c r="K20947" t="str">
        <f>IF(J20947="Test", COUNTIF($J$10:J20947, "Test"),"")</f>
        <v/>
      </c>
      <c r="L20947" t="str">
        <f>IF(J20947="Control", COUNTIF($J$10:J20947, "Control"),"")</f>
        <v/>
      </c>
    </row>
    <row r="20948" spans="1:12">
      <c r="A20948" s="42">
        <v>1518568026</v>
      </c>
      <c r="B20948" s="42">
        <v>1</v>
      </c>
      <c r="C20948" s="42">
        <v>1671</v>
      </c>
      <c r="D20948" s="40" t="s">
        <v>359</v>
      </c>
      <c r="E20948" s="40" t="str">
        <f t="shared" si="1637"/>
        <v>Out of test</v>
      </c>
      <c r="F20948" t="str">
        <f t="shared" si="1635"/>
        <v>Mid</v>
      </c>
      <c r="G20948" t="str">
        <f t="shared" si="1636"/>
        <v>Shenzhen_1_Mid</v>
      </c>
      <c r="H20948">
        <v>0.31366541169770334</v>
      </c>
      <c r="I20948">
        <f t="shared" si="1639"/>
        <v>335</v>
      </c>
      <c r="J20948" t="str">
        <f t="shared" si="1638"/>
        <v>Out of Test</v>
      </c>
      <c r="K20948" t="str">
        <f>IF(J20948="Test", COUNTIF($J$10:J20948, "Test"),"")</f>
        <v/>
      </c>
      <c r="L20948" t="str">
        <f>IF(J20948="Control", COUNTIF($J$10:J20948, "Control"),"")</f>
        <v/>
      </c>
    </row>
    <row r="20949" spans="1:12">
      <c r="A20949" s="42">
        <v>1517622944</v>
      </c>
      <c r="B20949" s="42">
        <v>1</v>
      </c>
      <c r="C20949" s="42">
        <v>2055</v>
      </c>
      <c r="D20949" s="40" t="s">
        <v>359</v>
      </c>
      <c r="E20949" s="40" t="str">
        <f t="shared" si="1637"/>
        <v>Out of test</v>
      </c>
      <c r="F20949" t="str">
        <f t="shared" si="1635"/>
        <v>Mid</v>
      </c>
      <c r="G20949" t="str">
        <f t="shared" si="1636"/>
        <v>Shenzhen_1_Mid</v>
      </c>
      <c r="H20949">
        <v>0.31435725526744407</v>
      </c>
      <c r="I20949">
        <f t="shared" si="1639"/>
        <v>336</v>
      </c>
      <c r="J20949" t="str">
        <f t="shared" si="1638"/>
        <v>Out of Test</v>
      </c>
      <c r="K20949" t="str">
        <f>IF(J20949="Test", COUNTIF($J$10:J20949, "Test"),"")</f>
        <v/>
      </c>
      <c r="L20949" t="str">
        <f>IF(J20949="Control", COUNTIF($J$10:J20949, "Control"),"")</f>
        <v/>
      </c>
    </row>
    <row r="20950" spans="1:12">
      <c r="A20950" s="42">
        <v>1515671767</v>
      </c>
      <c r="B20950" s="42">
        <v>1</v>
      </c>
      <c r="C20950" s="42">
        <v>1438</v>
      </c>
      <c r="D20950" s="40" t="s">
        <v>359</v>
      </c>
      <c r="E20950" s="40" t="str">
        <f t="shared" si="1637"/>
        <v>Out of test</v>
      </c>
      <c r="F20950" t="str">
        <f t="shared" si="1635"/>
        <v>Mid</v>
      </c>
      <c r="G20950" t="str">
        <f t="shared" si="1636"/>
        <v>Shenzhen_1_Mid</v>
      </c>
      <c r="H20950">
        <v>0.31472249802456087</v>
      </c>
      <c r="I20950">
        <f t="shared" si="1639"/>
        <v>337</v>
      </c>
      <c r="J20950" t="str">
        <f t="shared" si="1638"/>
        <v>Out of Test</v>
      </c>
      <c r="K20950" t="str">
        <f>IF(J20950="Test", COUNTIF($J$10:J20950, "Test"),"")</f>
        <v/>
      </c>
      <c r="L20950" t="str">
        <f>IF(J20950="Control", COUNTIF($J$10:J20950, "Control"),"")</f>
        <v/>
      </c>
    </row>
    <row r="20951" spans="1:12">
      <c r="A20951" s="42">
        <v>1512515955</v>
      </c>
      <c r="B20951" s="42">
        <v>1</v>
      </c>
      <c r="C20951" s="42">
        <v>1317</v>
      </c>
      <c r="D20951" s="40" t="s">
        <v>359</v>
      </c>
      <c r="E20951" s="40" t="str">
        <f t="shared" si="1637"/>
        <v>Out of test</v>
      </c>
      <c r="F20951" t="str">
        <f t="shared" si="1635"/>
        <v>Mid</v>
      </c>
      <c r="G20951" t="str">
        <f t="shared" si="1636"/>
        <v>Shenzhen_1_Mid</v>
      </c>
      <c r="H20951">
        <v>0.31592193235661592</v>
      </c>
      <c r="I20951">
        <f t="shared" si="1639"/>
        <v>338</v>
      </c>
      <c r="J20951" t="str">
        <f t="shared" si="1638"/>
        <v>Out of Test</v>
      </c>
      <c r="K20951" t="str">
        <f>IF(J20951="Test", COUNTIF($J$10:J20951, "Test"),"")</f>
        <v/>
      </c>
      <c r="L20951" t="str">
        <f>IF(J20951="Control", COUNTIF($J$10:J20951, "Control"),"")</f>
        <v/>
      </c>
    </row>
    <row r="20952" spans="1:12">
      <c r="A20952" s="42">
        <v>1517915915</v>
      </c>
      <c r="B20952" s="42">
        <v>1</v>
      </c>
      <c r="C20952" s="42">
        <v>1530</v>
      </c>
      <c r="D20952" s="40" t="s">
        <v>359</v>
      </c>
      <c r="E20952" s="40" t="str">
        <f t="shared" si="1637"/>
        <v>Out of test</v>
      </c>
      <c r="F20952" t="str">
        <f t="shared" si="1635"/>
        <v>Mid</v>
      </c>
      <c r="G20952" t="str">
        <f t="shared" si="1636"/>
        <v>Shenzhen_1_Mid</v>
      </c>
      <c r="H20952">
        <v>0.31611225044853075</v>
      </c>
      <c r="I20952">
        <f t="shared" si="1639"/>
        <v>339</v>
      </c>
      <c r="J20952" t="str">
        <f t="shared" si="1638"/>
        <v>Out of Test</v>
      </c>
      <c r="K20952" t="str">
        <f>IF(J20952="Test", COUNTIF($J$10:J20952, "Test"),"")</f>
        <v/>
      </c>
      <c r="L20952" t="str">
        <f>IF(J20952="Control", COUNTIF($J$10:J20952, "Control"),"")</f>
        <v/>
      </c>
    </row>
    <row r="20953" spans="1:12">
      <c r="A20953" s="42">
        <v>1519237904</v>
      </c>
      <c r="B20953" s="42">
        <v>1</v>
      </c>
      <c r="C20953" s="42">
        <v>1871</v>
      </c>
      <c r="D20953" s="40" t="s">
        <v>359</v>
      </c>
      <c r="E20953" s="40" t="str">
        <f t="shared" si="1637"/>
        <v>Out of test</v>
      </c>
      <c r="F20953" t="str">
        <f t="shared" si="1635"/>
        <v>Mid</v>
      </c>
      <c r="G20953" t="str">
        <f t="shared" si="1636"/>
        <v>Shenzhen_1_Mid</v>
      </c>
      <c r="H20953">
        <v>0.31850553921997615</v>
      </c>
      <c r="I20953">
        <f t="shared" si="1639"/>
        <v>340</v>
      </c>
      <c r="J20953" t="str">
        <f t="shared" si="1638"/>
        <v>Out of Test</v>
      </c>
      <c r="K20953" t="str">
        <f>IF(J20953="Test", COUNTIF($J$10:J20953, "Test"),"")</f>
        <v/>
      </c>
      <c r="L20953" t="str">
        <f>IF(J20953="Control", COUNTIF($J$10:J20953, "Control"),"")</f>
        <v/>
      </c>
    </row>
    <row r="20954" spans="1:12">
      <c r="A20954" s="42">
        <v>1513150297</v>
      </c>
      <c r="B20954" s="42">
        <v>1</v>
      </c>
      <c r="C20954" s="42">
        <v>1170</v>
      </c>
      <c r="D20954" s="40" t="s">
        <v>359</v>
      </c>
      <c r="E20954" s="40" t="str">
        <f t="shared" si="1637"/>
        <v>Out of test</v>
      </c>
      <c r="F20954" t="str">
        <f t="shared" si="1635"/>
        <v>Mid</v>
      </c>
      <c r="G20954" t="str">
        <f t="shared" si="1636"/>
        <v>Shenzhen_1_Mid</v>
      </c>
      <c r="H20954">
        <v>0.31886994516263323</v>
      </c>
      <c r="I20954">
        <f t="shared" si="1639"/>
        <v>341</v>
      </c>
      <c r="J20954" t="str">
        <f t="shared" si="1638"/>
        <v>Out of Test</v>
      </c>
      <c r="K20954" t="str">
        <f>IF(J20954="Test", COUNTIF($J$10:J20954, "Test"),"")</f>
        <v/>
      </c>
      <c r="L20954" t="str">
        <f>IF(J20954="Control", COUNTIF($J$10:J20954, "Control"),"")</f>
        <v/>
      </c>
    </row>
    <row r="20955" spans="1:12">
      <c r="A20955" s="42">
        <v>1519137718</v>
      </c>
      <c r="B20955" s="42">
        <v>1</v>
      </c>
      <c r="C20955" s="42">
        <v>2251</v>
      </c>
      <c r="D20955" s="40" t="s">
        <v>359</v>
      </c>
      <c r="E20955" s="40" t="str">
        <f t="shared" si="1637"/>
        <v>Out of test</v>
      </c>
      <c r="F20955" t="str">
        <f t="shared" si="1635"/>
        <v>Mid</v>
      </c>
      <c r="G20955" t="str">
        <f t="shared" si="1636"/>
        <v>Shenzhen_1_Mid</v>
      </c>
      <c r="H20955">
        <v>0.31936524930855847</v>
      </c>
      <c r="I20955">
        <f t="shared" si="1639"/>
        <v>342</v>
      </c>
      <c r="J20955" t="str">
        <f t="shared" si="1638"/>
        <v>Out of Test</v>
      </c>
      <c r="K20955" t="str">
        <f>IF(J20955="Test", COUNTIF($J$10:J20955, "Test"),"")</f>
        <v/>
      </c>
      <c r="L20955" t="str">
        <f>IF(J20955="Control", COUNTIF($J$10:J20955, "Control"),"")</f>
        <v/>
      </c>
    </row>
    <row r="20956" spans="1:12">
      <c r="A20956" s="42">
        <v>1517604249</v>
      </c>
      <c r="B20956" s="42">
        <v>1</v>
      </c>
      <c r="C20956" s="42">
        <v>1960</v>
      </c>
      <c r="D20956" s="40" t="s">
        <v>359</v>
      </c>
      <c r="E20956" s="40" t="str">
        <f t="shared" si="1637"/>
        <v>Out of test</v>
      </c>
      <c r="F20956" t="str">
        <f t="shared" si="1635"/>
        <v>Mid</v>
      </c>
      <c r="G20956" t="str">
        <f t="shared" si="1636"/>
        <v>Shenzhen_1_Mid</v>
      </c>
      <c r="H20956">
        <v>0.32081269184166117</v>
      </c>
      <c r="I20956">
        <f t="shared" si="1639"/>
        <v>343</v>
      </c>
      <c r="J20956" t="str">
        <f t="shared" si="1638"/>
        <v>Out of Test</v>
      </c>
      <c r="K20956" t="str">
        <f>IF(J20956="Test", COUNTIF($J$10:J20956, "Test"),"")</f>
        <v/>
      </c>
      <c r="L20956" t="str">
        <f>IF(J20956="Control", COUNTIF($J$10:J20956, "Control"),"")</f>
        <v/>
      </c>
    </row>
    <row r="20957" spans="1:12">
      <c r="A20957" s="42">
        <v>1514157776</v>
      </c>
      <c r="B20957" s="42">
        <v>1</v>
      </c>
      <c r="C20957" s="42">
        <v>2089</v>
      </c>
      <c r="D20957" s="40" t="s">
        <v>359</v>
      </c>
      <c r="E20957" s="40" t="str">
        <f t="shared" si="1637"/>
        <v>Out of test</v>
      </c>
      <c r="F20957" t="str">
        <f t="shared" si="1635"/>
        <v>Mid</v>
      </c>
      <c r="G20957" t="str">
        <f t="shared" si="1636"/>
        <v>Shenzhen_1_Mid</v>
      </c>
      <c r="H20957">
        <v>0.32218766283416655</v>
      </c>
      <c r="I20957">
        <f t="shared" si="1639"/>
        <v>344</v>
      </c>
      <c r="J20957" t="str">
        <f t="shared" si="1638"/>
        <v>Out of Test</v>
      </c>
      <c r="K20957" t="str">
        <f>IF(J20957="Test", COUNTIF($J$10:J20957, "Test"),"")</f>
        <v/>
      </c>
      <c r="L20957" t="str">
        <f>IF(J20957="Control", COUNTIF($J$10:J20957, "Control"),"")</f>
        <v/>
      </c>
    </row>
    <row r="20958" spans="1:12">
      <c r="A20958" s="42">
        <v>1512371284</v>
      </c>
      <c r="B20958" s="42">
        <v>1</v>
      </c>
      <c r="C20958" s="42">
        <v>2105</v>
      </c>
      <c r="D20958" s="40" t="s">
        <v>359</v>
      </c>
      <c r="E20958" s="40" t="str">
        <f t="shared" si="1637"/>
        <v>Out of test</v>
      </c>
      <c r="F20958" t="str">
        <f t="shared" si="1635"/>
        <v>Mid</v>
      </c>
      <c r="G20958" t="str">
        <f t="shared" si="1636"/>
        <v>Shenzhen_1_Mid</v>
      </c>
      <c r="H20958">
        <v>0.32398352432776223</v>
      </c>
      <c r="I20958">
        <f t="shared" si="1639"/>
        <v>345</v>
      </c>
      <c r="J20958" t="str">
        <f t="shared" si="1638"/>
        <v>Out of Test</v>
      </c>
      <c r="K20958" t="str">
        <f>IF(J20958="Test", COUNTIF($J$10:J20958, "Test"),"")</f>
        <v/>
      </c>
      <c r="L20958" t="str">
        <f>IF(J20958="Control", COUNTIF($J$10:J20958, "Control"),"")</f>
        <v/>
      </c>
    </row>
    <row r="20959" spans="1:12">
      <c r="A20959" s="42">
        <v>1519523503</v>
      </c>
      <c r="B20959" s="42">
        <v>1</v>
      </c>
      <c r="C20959" s="42">
        <v>1953</v>
      </c>
      <c r="D20959" s="40" t="s">
        <v>359</v>
      </c>
      <c r="E20959" s="40" t="str">
        <f t="shared" si="1637"/>
        <v>Out of test</v>
      </c>
      <c r="F20959" t="str">
        <f t="shared" si="1635"/>
        <v>Mid</v>
      </c>
      <c r="G20959" t="str">
        <f t="shared" si="1636"/>
        <v>Shenzhen_1_Mid</v>
      </c>
      <c r="H20959">
        <v>0.32441622869068565</v>
      </c>
      <c r="I20959">
        <f t="shared" si="1639"/>
        <v>346</v>
      </c>
      <c r="J20959" t="str">
        <f t="shared" si="1638"/>
        <v>Out of Test</v>
      </c>
      <c r="K20959" t="str">
        <f>IF(J20959="Test", COUNTIF($J$10:J20959, "Test"),"")</f>
        <v/>
      </c>
      <c r="L20959" t="str">
        <f>IF(J20959="Control", COUNTIF($J$10:J20959, "Control"),"")</f>
        <v/>
      </c>
    </row>
    <row r="20960" spans="1:12">
      <c r="A20960" s="42">
        <v>1513281177</v>
      </c>
      <c r="B20960" s="42">
        <v>1</v>
      </c>
      <c r="C20960" s="42">
        <v>1787</v>
      </c>
      <c r="D20960" s="40" t="s">
        <v>359</v>
      </c>
      <c r="E20960" s="40" t="str">
        <f t="shared" si="1637"/>
        <v>Out of test</v>
      </c>
      <c r="F20960" t="str">
        <f t="shared" si="1635"/>
        <v>Mid</v>
      </c>
      <c r="G20960" t="str">
        <f t="shared" si="1636"/>
        <v>Shenzhen_1_Mid</v>
      </c>
      <c r="H20960">
        <v>0.32463145182465991</v>
      </c>
      <c r="I20960">
        <f t="shared" si="1639"/>
        <v>347</v>
      </c>
      <c r="J20960" t="str">
        <f t="shared" si="1638"/>
        <v>Out of Test</v>
      </c>
      <c r="K20960" t="str">
        <f>IF(J20960="Test", COUNTIF($J$10:J20960, "Test"),"")</f>
        <v/>
      </c>
      <c r="L20960" t="str">
        <f>IF(J20960="Control", COUNTIF($J$10:J20960, "Control"),"")</f>
        <v/>
      </c>
    </row>
    <row r="20961" spans="1:12">
      <c r="A20961" s="42">
        <v>1515555176</v>
      </c>
      <c r="B20961" s="42">
        <v>1</v>
      </c>
      <c r="C20961" s="42">
        <v>1409</v>
      </c>
      <c r="D20961" s="40" t="s">
        <v>359</v>
      </c>
      <c r="E20961" s="40" t="str">
        <f t="shared" si="1637"/>
        <v>Out of test</v>
      </c>
      <c r="F20961" t="str">
        <f t="shared" si="1635"/>
        <v>Mid</v>
      </c>
      <c r="G20961" t="str">
        <f t="shared" si="1636"/>
        <v>Shenzhen_1_Mid</v>
      </c>
      <c r="H20961">
        <v>0.32669121529024581</v>
      </c>
      <c r="I20961">
        <f t="shared" si="1639"/>
        <v>348</v>
      </c>
      <c r="J20961" t="str">
        <f t="shared" si="1638"/>
        <v>Out of Test</v>
      </c>
      <c r="K20961" t="str">
        <f>IF(J20961="Test", COUNTIF($J$10:J20961, "Test"),"")</f>
        <v/>
      </c>
      <c r="L20961" t="str">
        <f>IF(J20961="Control", COUNTIF($J$10:J20961, "Control"),"")</f>
        <v/>
      </c>
    </row>
    <row r="20962" spans="1:12">
      <c r="A20962" s="42">
        <v>1512370377</v>
      </c>
      <c r="B20962" s="42">
        <v>1</v>
      </c>
      <c r="C20962" s="42">
        <v>1695</v>
      </c>
      <c r="D20962" s="40" t="s">
        <v>359</v>
      </c>
      <c r="E20962" s="40" t="str">
        <f t="shared" si="1637"/>
        <v>Out of test</v>
      </c>
      <c r="F20962" t="str">
        <f t="shared" si="1635"/>
        <v>Mid</v>
      </c>
      <c r="G20962" t="str">
        <f t="shared" si="1636"/>
        <v>Shenzhen_1_Mid</v>
      </c>
      <c r="H20962">
        <v>0.32678869315834447</v>
      </c>
      <c r="I20962">
        <f t="shared" si="1639"/>
        <v>349</v>
      </c>
      <c r="J20962" t="str">
        <f t="shared" si="1638"/>
        <v>Out of Test</v>
      </c>
      <c r="K20962" t="str">
        <f>IF(J20962="Test", COUNTIF($J$10:J20962, "Test"),"")</f>
        <v/>
      </c>
      <c r="L20962" t="str">
        <f>IF(J20962="Control", COUNTIF($J$10:J20962, "Control"),"")</f>
        <v/>
      </c>
    </row>
    <row r="20963" spans="1:12">
      <c r="A20963" s="42">
        <v>1515350003</v>
      </c>
      <c r="B20963" s="42">
        <v>1</v>
      </c>
      <c r="C20963" s="42">
        <v>1744</v>
      </c>
      <c r="D20963" s="40" t="s">
        <v>359</v>
      </c>
      <c r="E20963" s="40" t="str">
        <f t="shared" si="1637"/>
        <v>Out of test</v>
      </c>
      <c r="F20963" t="str">
        <f t="shared" si="1635"/>
        <v>Mid</v>
      </c>
      <c r="G20963" t="str">
        <f t="shared" si="1636"/>
        <v>Shenzhen_1_Mid</v>
      </c>
      <c r="H20963">
        <v>0.32723432648449102</v>
      </c>
      <c r="I20963">
        <f t="shared" si="1639"/>
        <v>350</v>
      </c>
      <c r="J20963" t="str">
        <f t="shared" si="1638"/>
        <v>Out of Test</v>
      </c>
      <c r="K20963" t="str">
        <f>IF(J20963="Test", COUNTIF($J$10:J20963, "Test"),"")</f>
        <v/>
      </c>
      <c r="L20963" t="str">
        <f>IF(J20963="Control", COUNTIF($J$10:J20963, "Control"),"")</f>
        <v/>
      </c>
    </row>
    <row r="20964" spans="1:12">
      <c r="A20964" s="42">
        <v>1512404748</v>
      </c>
      <c r="B20964" s="42">
        <v>1</v>
      </c>
      <c r="C20964" s="42">
        <v>1322</v>
      </c>
      <c r="D20964" s="40" t="s">
        <v>359</v>
      </c>
      <c r="E20964" s="40" t="str">
        <f t="shared" si="1637"/>
        <v>Out of test</v>
      </c>
      <c r="F20964" t="str">
        <f t="shared" si="1635"/>
        <v>Mid</v>
      </c>
      <c r="G20964" t="str">
        <f t="shared" si="1636"/>
        <v>Shenzhen_1_Mid</v>
      </c>
      <c r="H20964">
        <v>0.32881755562408477</v>
      </c>
      <c r="I20964">
        <f t="shared" si="1639"/>
        <v>351</v>
      </c>
      <c r="J20964" t="str">
        <f t="shared" si="1638"/>
        <v>Out of Test</v>
      </c>
      <c r="K20964" t="str">
        <f>IF(J20964="Test", COUNTIF($J$10:J20964, "Test"),"")</f>
        <v/>
      </c>
      <c r="L20964" t="str">
        <f>IF(J20964="Control", COUNTIF($J$10:J20964, "Control"),"")</f>
        <v/>
      </c>
    </row>
    <row r="20965" spans="1:12">
      <c r="A20965" s="42">
        <v>1517982607</v>
      </c>
      <c r="B20965" s="42">
        <v>1</v>
      </c>
      <c r="C20965" s="42">
        <v>1680</v>
      </c>
      <c r="D20965" s="40" t="s">
        <v>359</v>
      </c>
      <c r="E20965" s="40" t="str">
        <f t="shared" si="1637"/>
        <v>Out of test</v>
      </c>
      <c r="F20965" t="str">
        <f t="shared" si="1635"/>
        <v>Mid</v>
      </c>
      <c r="G20965" t="str">
        <f t="shared" si="1636"/>
        <v>Shenzhen_1_Mid</v>
      </c>
      <c r="H20965">
        <v>0.33003425754850568</v>
      </c>
      <c r="I20965">
        <f t="shared" si="1639"/>
        <v>352</v>
      </c>
      <c r="J20965" t="str">
        <f t="shared" si="1638"/>
        <v>Out of Test</v>
      </c>
      <c r="K20965" t="str">
        <f>IF(J20965="Test", COUNTIF($J$10:J20965, "Test"),"")</f>
        <v/>
      </c>
      <c r="L20965" t="str">
        <f>IF(J20965="Control", COUNTIF($J$10:J20965, "Control"),"")</f>
        <v/>
      </c>
    </row>
    <row r="20966" spans="1:12">
      <c r="A20966" s="42">
        <v>1516297713</v>
      </c>
      <c r="B20966" s="42">
        <v>1</v>
      </c>
      <c r="C20966" s="42">
        <v>1866</v>
      </c>
      <c r="D20966" s="40" t="s">
        <v>359</v>
      </c>
      <c r="E20966" s="40" t="str">
        <f t="shared" si="1637"/>
        <v>Out of test</v>
      </c>
      <c r="F20966" t="str">
        <f t="shared" si="1635"/>
        <v>Mid</v>
      </c>
      <c r="G20966" t="str">
        <f t="shared" si="1636"/>
        <v>Shenzhen_1_Mid</v>
      </c>
      <c r="H20966">
        <v>0.33062157867850583</v>
      </c>
      <c r="I20966">
        <f t="shared" si="1639"/>
        <v>353</v>
      </c>
      <c r="J20966" t="str">
        <f t="shared" si="1638"/>
        <v>Out of Test</v>
      </c>
      <c r="K20966" t="str">
        <f>IF(J20966="Test", COUNTIF($J$10:J20966, "Test"),"")</f>
        <v/>
      </c>
      <c r="L20966" t="str">
        <f>IF(J20966="Control", COUNTIF($J$10:J20966, "Control"),"")</f>
        <v/>
      </c>
    </row>
    <row r="20967" spans="1:12">
      <c r="A20967" s="42">
        <v>1512784816</v>
      </c>
      <c r="B20967" s="42">
        <v>1</v>
      </c>
      <c r="C20967" s="42">
        <v>1495</v>
      </c>
      <c r="D20967" s="40" t="s">
        <v>359</v>
      </c>
      <c r="E20967" s="40" t="str">
        <f t="shared" si="1637"/>
        <v>Out of test</v>
      </c>
      <c r="F20967" t="str">
        <f t="shared" si="1635"/>
        <v>Mid</v>
      </c>
      <c r="G20967" t="str">
        <f t="shared" si="1636"/>
        <v>Shenzhen_1_Mid</v>
      </c>
      <c r="H20967">
        <v>0.33076990856767363</v>
      </c>
      <c r="I20967">
        <f t="shared" si="1639"/>
        <v>354</v>
      </c>
      <c r="J20967" t="str">
        <f t="shared" si="1638"/>
        <v>Out of Test</v>
      </c>
      <c r="K20967" t="str">
        <f>IF(J20967="Test", COUNTIF($J$10:J20967, "Test"),"")</f>
        <v/>
      </c>
      <c r="L20967" t="str">
        <f>IF(J20967="Control", COUNTIF($J$10:J20967, "Control"),"")</f>
        <v/>
      </c>
    </row>
    <row r="20968" spans="1:12">
      <c r="A20968" s="42">
        <v>1512270599</v>
      </c>
      <c r="B20968" s="42">
        <v>1</v>
      </c>
      <c r="C20968" s="42">
        <v>2100</v>
      </c>
      <c r="D20968" s="40" t="s">
        <v>359</v>
      </c>
      <c r="E20968" s="40" t="str">
        <f t="shared" si="1637"/>
        <v>Out of test</v>
      </c>
      <c r="F20968" t="str">
        <f t="shared" si="1635"/>
        <v>Mid</v>
      </c>
      <c r="G20968" t="str">
        <f t="shared" si="1636"/>
        <v>Shenzhen_1_Mid</v>
      </c>
      <c r="H20968">
        <v>0.33249456914334463</v>
      </c>
      <c r="I20968">
        <f t="shared" si="1639"/>
        <v>355</v>
      </c>
      <c r="J20968" t="str">
        <f t="shared" si="1638"/>
        <v>Out of Test</v>
      </c>
      <c r="K20968" t="str">
        <f>IF(J20968="Test", COUNTIF($J$10:J20968, "Test"),"")</f>
        <v/>
      </c>
      <c r="L20968" t="str">
        <f>IF(J20968="Control", COUNTIF($J$10:J20968, "Control"),"")</f>
        <v/>
      </c>
    </row>
    <row r="20969" spans="1:12">
      <c r="A20969" s="42">
        <v>1514565619</v>
      </c>
      <c r="B20969" s="42">
        <v>1</v>
      </c>
      <c r="C20969" s="42">
        <v>1782</v>
      </c>
      <c r="D20969" s="40" t="s">
        <v>359</v>
      </c>
      <c r="E20969" s="40" t="str">
        <f t="shared" si="1637"/>
        <v>Out of test</v>
      </c>
      <c r="F20969" t="str">
        <f t="shared" si="1635"/>
        <v>Mid</v>
      </c>
      <c r="G20969" t="str">
        <f t="shared" si="1636"/>
        <v>Shenzhen_1_Mid</v>
      </c>
      <c r="H20969">
        <v>0.33731168023484759</v>
      </c>
      <c r="I20969">
        <f t="shared" si="1639"/>
        <v>356</v>
      </c>
      <c r="J20969" t="str">
        <f t="shared" si="1638"/>
        <v>Out of Test</v>
      </c>
      <c r="K20969" t="str">
        <f>IF(J20969="Test", COUNTIF($J$10:J20969, "Test"),"")</f>
        <v/>
      </c>
      <c r="L20969" t="str">
        <f>IF(J20969="Control", COUNTIF($J$10:J20969, "Control"),"")</f>
        <v/>
      </c>
    </row>
    <row r="20970" spans="1:12">
      <c r="A20970" s="42">
        <v>1514970858</v>
      </c>
      <c r="B20970" s="42">
        <v>1</v>
      </c>
      <c r="C20970" s="42">
        <v>2147</v>
      </c>
      <c r="D20970" s="40" t="s">
        <v>359</v>
      </c>
      <c r="E20970" s="40" t="str">
        <f t="shared" si="1637"/>
        <v>Out of test</v>
      </c>
      <c r="F20970" t="str">
        <f t="shared" si="1635"/>
        <v>Mid</v>
      </c>
      <c r="G20970" t="str">
        <f t="shared" si="1636"/>
        <v>Shenzhen_1_Mid</v>
      </c>
      <c r="H20970">
        <v>0.33777987443034252</v>
      </c>
      <c r="I20970">
        <f t="shared" si="1639"/>
        <v>357</v>
      </c>
      <c r="J20970" t="str">
        <f t="shared" si="1638"/>
        <v>Out of Test</v>
      </c>
      <c r="K20970" t="str">
        <f>IF(J20970="Test", COUNTIF($J$10:J20970, "Test"),"")</f>
        <v/>
      </c>
      <c r="L20970" t="str">
        <f>IF(J20970="Control", COUNTIF($J$10:J20970, "Control"),"")</f>
        <v/>
      </c>
    </row>
    <row r="20971" spans="1:12">
      <c r="A20971" s="42">
        <v>1518862093</v>
      </c>
      <c r="B20971" s="42">
        <v>1</v>
      </c>
      <c r="C20971" s="42">
        <v>2043</v>
      </c>
      <c r="D20971" s="40" t="s">
        <v>359</v>
      </c>
      <c r="E20971" s="40" t="str">
        <f t="shared" si="1637"/>
        <v>Out of test</v>
      </c>
      <c r="F20971" t="str">
        <f t="shared" si="1635"/>
        <v>Mid</v>
      </c>
      <c r="G20971" t="str">
        <f t="shared" si="1636"/>
        <v>Shenzhen_1_Mid</v>
      </c>
      <c r="H20971">
        <v>0.33883291146663808</v>
      </c>
      <c r="I20971">
        <f t="shared" si="1639"/>
        <v>358</v>
      </c>
      <c r="J20971" t="str">
        <f t="shared" si="1638"/>
        <v>Out of Test</v>
      </c>
      <c r="K20971" t="str">
        <f>IF(J20971="Test", COUNTIF($J$10:J20971, "Test"),"")</f>
        <v/>
      </c>
      <c r="L20971" t="str">
        <f>IF(J20971="Control", COUNTIF($J$10:J20971, "Control"),"")</f>
        <v/>
      </c>
    </row>
    <row r="20972" spans="1:12">
      <c r="A20972" s="42">
        <v>1515005636</v>
      </c>
      <c r="B20972" s="42">
        <v>1</v>
      </c>
      <c r="C20972" s="42">
        <v>1937</v>
      </c>
      <c r="D20972" s="40" t="s">
        <v>359</v>
      </c>
      <c r="E20972" s="40" t="str">
        <f t="shared" si="1637"/>
        <v>Out of test</v>
      </c>
      <c r="F20972" t="str">
        <f t="shared" si="1635"/>
        <v>Mid</v>
      </c>
      <c r="G20972" t="str">
        <f t="shared" si="1636"/>
        <v>Shenzhen_1_Mid</v>
      </c>
      <c r="H20972">
        <v>0.34139731499599602</v>
      </c>
      <c r="I20972">
        <f t="shared" si="1639"/>
        <v>359</v>
      </c>
      <c r="J20972" t="str">
        <f t="shared" si="1638"/>
        <v>Out of Test</v>
      </c>
      <c r="K20972" t="str">
        <f>IF(J20972="Test", COUNTIF($J$10:J20972, "Test"),"")</f>
        <v/>
      </c>
      <c r="L20972" t="str">
        <f>IF(J20972="Control", COUNTIF($J$10:J20972, "Control"),"")</f>
        <v/>
      </c>
    </row>
    <row r="20973" spans="1:12">
      <c r="A20973" s="42">
        <v>1518110734</v>
      </c>
      <c r="B20973" s="42">
        <v>1</v>
      </c>
      <c r="C20973" s="42">
        <v>2103</v>
      </c>
      <c r="D20973" s="40" t="s">
        <v>359</v>
      </c>
      <c r="E20973" s="40" t="str">
        <f t="shared" si="1637"/>
        <v>Out of test</v>
      </c>
      <c r="F20973" t="str">
        <f t="shared" si="1635"/>
        <v>Mid</v>
      </c>
      <c r="G20973" t="str">
        <f t="shared" si="1636"/>
        <v>Shenzhen_1_Mid</v>
      </c>
      <c r="H20973">
        <v>0.34182433913452182</v>
      </c>
      <c r="I20973">
        <f t="shared" si="1639"/>
        <v>360</v>
      </c>
      <c r="J20973" t="str">
        <f t="shared" si="1638"/>
        <v>Out of Test</v>
      </c>
      <c r="K20973" t="str">
        <f>IF(J20973="Test", COUNTIF($J$10:J20973, "Test"),"")</f>
        <v/>
      </c>
      <c r="L20973" t="str">
        <f>IF(J20973="Control", COUNTIF($J$10:J20973, "Control"),"")</f>
        <v/>
      </c>
    </row>
    <row r="20974" spans="1:12">
      <c r="A20974" s="42">
        <v>1515447974</v>
      </c>
      <c r="B20974" s="42">
        <v>1</v>
      </c>
      <c r="C20974" s="42">
        <v>1986</v>
      </c>
      <c r="D20974" s="40" t="s">
        <v>359</v>
      </c>
      <c r="E20974" s="40" t="str">
        <f t="shared" si="1637"/>
        <v>Out of test</v>
      </c>
      <c r="F20974" t="str">
        <f t="shared" si="1635"/>
        <v>Mid</v>
      </c>
      <c r="G20974" t="str">
        <f t="shared" si="1636"/>
        <v>Shenzhen_1_Mid</v>
      </c>
      <c r="H20974">
        <v>0.34339712348823814</v>
      </c>
      <c r="I20974">
        <f t="shared" si="1639"/>
        <v>361</v>
      </c>
      <c r="J20974" t="str">
        <f t="shared" si="1638"/>
        <v>Out of Test</v>
      </c>
      <c r="K20974" t="str">
        <f>IF(J20974="Test", COUNTIF($J$10:J20974, "Test"),"")</f>
        <v/>
      </c>
      <c r="L20974" t="str">
        <f>IF(J20974="Control", COUNTIF($J$10:J20974, "Control"),"")</f>
        <v/>
      </c>
    </row>
    <row r="20975" spans="1:12">
      <c r="A20975" s="42">
        <v>1514650695</v>
      </c>
      <c r="B20975" s="42">
        <v>1</v>
      </c>
      <c r="C20975" s="42">
        <v>1781</v>
      </c>
      <c r="D20975" s="40" t="s">
        <v>359</v>
      </c>
      <c r="E20975" s="40" t="str">
        <f t="shared" si="1637"/>
        <v>Out of test</v>
      </c>
      <c r="F20975" t="str">
        <f t="shared" si="1635"/>
        <v>Mid</v>
      </c>
      <c r="G20975" t="str">
        <f t="shared" si="1636"/>
        <v>Shenzhen_1_Mid</v>
      </c>
      <c r="H20975">
        <v>0.34480673616097446</v>
      </c>
      <c r="I20975">
        <f t="shared" si="1639"/>
        <v>362</v>
      </c>
      <c r="J20975" t="str">
        <f t="shared" si="1638"/>
        <v>Out of Test</v>
      </c>
      <c r="K20975" t="str">
        <f>IF(J20975="Test", COUNTIF($J$10:J20975, "Test"),"")</f>
        <v/>
      </c>
      <c r="L20975" t="str">
        <f>IF(J20975="Control", COUNTIF($J$10:J20975, "Control"),"")</f>
        <v/>
      </c>
    </row>
    <row r="20976" spans="1:12">
      <c r="A20976" s="42">
        <v>1515322613</v>
      </c>
      <c r="B20976" s="42">
        <v>1</v>
      </c>
      <c r="C20976" s="42">
        <v>1308</v>
      </c>
      <c r="D20976" s="40" t="s">
        <v>359</v>
      </c>
      <c r="E20976" s="40" t="str">
        <f t="shared" si="1637"/>
        <v>Out of test</v>
      </c>
      <c r="F20976" t="str">
        <f t="shared" si="1635"/>
        <v>Mid</v>
      </c>
      <c r="G20976" t="str">
        <f t="shared" si="1636"/>
        <v>Shenzhen_1_Mid</v>
      </c>
      <c r="H20976">
        <v>0.34557375908981858</v>
      </c>
      <c r="I20976">
        <f t="shared" si="1639"/>
        <v>363</v>
      </c>
      <c r="J20976" t="str">
        <f t="shared" si="1638"/>
        <v>Out of Test</v>
      </c>
      <c r="K20976" t="str">
        <f>IF(J20976="Test", COUNTIF($J$10:J20976, "Test"),"")</f>
        <v/>
      </c>
      <c r="L20976" t="str">
        <f>IF(J20976="Control", COUNTIF($J$10:J20976, "Control"),"")</f>
        <v/>
      </c>
    </row>
    <row r="20977" spans="1:12">
      <c r="A20977" s="42">
        <v>1516760089</v>
      </c>
      <c r="B20977" s="42">
        <v>1</v>
      </c>
      <c r="C20977" s="42">
        <v>2029</v>
      </c>
      <c r="D20977" s="40" t="s">
        <v>359</v>
      </c>
      <c r="E20977" s="40" t="str">
        <f t="shared" si="1637"/>
        <v>Out of test</v>
      </c>
      <c r="F20977" t="str">
        <f t="shared" si="1635"/>
        <v>Mid</v>
      </c>
      <c r="G20977" t="str">
        <f t="shared" si="1636"/>
        <v>Shenzhen_1_Mid</v>
      </c>
      <c r="H20977">
        <v>0.34671917276501374</v>
      </c>
      <c r="I20977">
        <f t="shared" si="1639"/>
        <v>364</v>
      </c>
      <c r="J20977" t="str">
        <f t="shared" si="1638"/>
        <v>Out of Test</v>
      </c>
      <c r="K20977" t="str">
        <f>IF(J20977="Test", COUNTIF($J$10:J20977, "Test"),"")</f>
        <v/>
      </c>
      <c r="L20977" t="str">
        <f>IF(J20977="Control", COUNTIF($J$10:J20977, "Control"),"")</f>
        <v/>
      </c>
    </row>
    <row r="20978" spans="1:12">
      <c r="A20978" s="42">
        <v>1513362125</v>
      </c>
      <c r="B20978" s="42">
        <v>1</v>
      </c>
      <c r="C20978" s="42">
        <v>1212</v>
      </c>
      <c r="D20978" s="40" t="s">
        <v>359</v>
      </c>
      <c r="E20978" s="40" t="str">
        <f t="shared" si="1637"/>
        <v>Out of test</v>
      </c>
      <c r="F20978" t="str">
        <f t="shared" si="1635"/>
        <v>Mid</v>
      </c>
      <c r="G20978" t="str">
        <f t="shared" si="1636"/>
        <v>Shenzhen_1_Mid</v>
      </c>
      <c r="H20978">
        <v>0.34761428481927503</v>
      </c>
      <c r="I20978">
        <f t="shared" si="1639"/>
        <v>365</v>
      </c>
      <c r="J20978" t="str">
        <f t="shared" si="1638"/>
        <v>Out of Test</v>
      </c>
      <c r="K20978" t="str">
        <f>IF(J20978="Test", COUNTIF($J$10:J20978, "Test"),"")</f>
        <v/>
      </c>
      <c r="L20978" t="str">
        <f>IF(J20978="Control", COUNTIF($J$10:J20978, "Control"),"")</f>
        <v/>
      </c>
    </row>
    <row r="20979" spans="1:12">
      <c r="A20979" s="42">
        <v>1519146957</v>
      </c>
      <c r="B20979" s="42">
        <v>1</v>
      </c>
      <c r="C20979" s="42">
        <v>2261</v>
      </c>
      <c r="D20979" s="40" t="s">
        <v>359</v>
      </c>
      <c r="E20979" s="40" t="str">
        <f t="shared" si="1637"/>
        <v>Out of test</v>
      </c>
      <c r="F20979" t="str">
        <f t="shared" si="1635"/>
        <v>Mid</v>
      </c>
      <c r="G20979" t="str">
        <f t="shared" si="1636"/>
        <v>Shenzhen_1_Mid</v>
      </c>
      <c r="H20979">
        <v>0.34896078361548999</v>
      </c>
      <c r="I20979">
        <f t="shared" si="1639"/>
        <v>366</v>
      </c>
      <c r="J20979" t="str">
        <f t="shared" si="1638"/>
        <v>Out of Test</v>
      </c>
      <c r="K20979" t="str">
        <f>IF(J20979="Test", COUNTIF($J$10:J20979, "Test"),"")</f>
        <v/>
      </c>
      <c r="L20979" t="str">
        <f>IF(J20979="Control", COUNTIF($J$10:J20979, "Control"),"")</f>
        <v/>
      </c>
    </row>
    <row r="20980" spans="1:12">
      <c r="A20980" s="42">
        <v>1517231297</v>
      </c>
      <c r="B20980" s="42">
        <v>1</v>
      </c>
      <c r="C20980" s="42">
        <v>1377</v>
      </c>
      <c r="D20980" s="40" t="s">
        <v>359</v>
      </c>
      <c r="E20980" s="40" t="str">
        <f t="shared" si="1637"/>
        <v>Out of test</v>
      </c>
      <c r="F20980" t="str">
        <f t="shared" si="1635"/>
        <v>Mid</v>
      </c>
      <c r="G20980" t="str">
        <f t="shared" si="1636"/>
        <v>Shenzhen_1_Mid</v>
      </c>
      <c r="H20980">
        <v>0.3496245795774876</v>
      </c>
      <c r="I20980">
        <f t="shared" si="1639"/>
        <v>367</v>
      </c>
      <c r="J20980" t="str">
        <f t="shared" si="1638"/>
        <v>Out of Test</v>
      </c>
      <c r="K20980" t="str">
        <f>IF(J20980="Test", COUNTIF($J$10:J20980, "Test"),"")</f>
        <v/>
      </c>
      <c r="L20980" t="str">
        <f>IF(J20980="Control", COUNTIF($J$10:J20980, "Control"),"")</f>
        <v/>
      </c>
    </row>
    <row r="20981" spans="1:12">
      <c r="A20981" s="42">
        <v>1517801404</v>
      </c>
      <c r="B20981" s="42">
        <v>1</v>
      </c>
      <c r="C20981" s="42">
        <v>1389</v>
      </c>
      <c r="D20981" s="40" t="s">
        <v>359</v>
      </c>
      <c r="E20981" s="40" t="str">
        <f t="shared" si="1637"/>
        <v>Out of test</v>
      </c>
      <c r="F20981" t="str">
        <f t="shared" si="1635"/>
        <v>Mid</v>
      </c>
      <c r="G20981" t="str">
        <f t="shared" si="1636"/>
        <v>Shenzhen_1_Mid</v>
      </c>
      <c r="H20981">
        <v>0.34967697548585497</v>
      </c>
      <c r="I20981">
        <f t="shared" si="1639"/>
        <v>368</v>
      </c>
      <c r="J20981" t="str">
        <f t="shared" si="1638"/>
        <v>Out of Test</v>
      </c>
      <c r="K20981" t="str">
        <f>IF(J20981="Test", COUNTIF($J$10:J20981, "Test"),"")</f>
        <v/>
      </c>
      <c r="L20981" t="str">
        <f>IF(J20981="Control", COUNTIF($J$10:J20981, "Control"),"")</f>
        <v/>
      </c>
    </row>
    <row r="20982" spans="1:12">
      <c r="A20982" s="42">
        <v>1518824224</v>
      </c>
      <c r="B20982" s="42">
        <v>1</v>
      </c>
      <c r="C20982" s="42">
        <v>1424</v>
      </c>
      <c r="D20982" s="40" t="s">
        <v>359</v>
      </c>
      <c r="E20982" s="40" t="str">
        <f t="shared" si="1637"/>
        <v>Out of test</v>
      </c>
      <c r="F20982" t="str">
        <f t="shared" si="1635"/>
        <v>Mid</v>
      </c>
      <c r="G20982" t="str">
        <f t="shared" si="1636"/>
        <v>Shenzhen_1_Mid</v>
      </c>
      <c r="H20982">
        <v>0.35079863806418732</v>
      </c>
      <c r="I20982">
        <f t="shared" si="1639"/>
        <v>369</v>
      </c>
      <c r="J20982" t="str">
        <f t="shared" si="1638"/>
        <v>Out of Test</v>
      </c>
      <c r="K20982" t="str">
        <f>IF(J20982="Test", COUNTIF($J$10:J20982, "Test"),"")</f>
        <v/>
      </c>
      <c r="L20982" t="str">
        <f>IF(J20982="Control", COUNTIF($J$10:J20982, "Control"),"")</f>
        <v/>
      </c>
    </row>
    <row r="20983" spans="1:12">
      <c r="A20983" s="42">
        <v>1513073728</v>
      </c>
      <c r="B20983" s="42">
        <v>1</v>
      </c>
      <c r="C20983" s="42">
        <v>1453</v>
      </c>
      <c r="D20983" s="40" t="s">
        <v>359</v>
      </c>
      <c r="E20983" s="40" t="str">
        <f t="shared" si="1637"/>
        <v>Out of test</v>
      </c>
      <c r="F20983" t="str">
        <f t="shared" si="1635"/>
        <v>Mid</v>
      </c>
      <c r="G20983" t="str">
        <f t="shared" si="1636"/>
        <v>Shenzhen_1_Mid</v>
      </c>
      <c r="H20983">
        <v>0.35096494040347115</v>
      </c>
      <c r="I20983">
        <f t="shared" si="1639"/>
        <v>370</v>
      </c>
      <c r="J20983" t="str">
        <f t="shared" si="1638"/>
        <v>Out of Test</v>
      </c>
      <c r="K20983" t="str">
        <f>IF(J20983="Test", COUNTIF($J$10:J20983, "Test"),"")</f>
        <v/>
      </c>
      <c r="L20983" t="str">
        <f>IF(J20983="Control", COUNTIF($J$10:J20983, "Control"),"")</f>
        <v/>
      </c>
    </row>
    <row r="20984" spans="1:12">
      <c r="A20984" s="42">
        <v>1518366469</v>
      </c>
      <c r="B20984" s="42">
        <v>1</v>
      </c>
      <c r="C20984" s="42">
        <v>1675</v>
      </c>
      <c r="D20984" s="40" t="s">
        <v>359</v>
      </c>
      <c r="E20984" s="40" t="str">
        <f t="shared" si="1637"/>
        <v>Out of test</v>
      </c>
      <c r="F20984" t="str">
        <f t="shared" si="1635"/>
        <v>Mid</v>
      </c>
      <c r="G20984" t="str">
        <f t="shared" si="1636"/>
        <v>Shenzhen_1_Mid</v>
      </c>
      <c r="H20984">
        <v>0.35552771861853594</v>
      </c>
      <c r="I20984">
        <f t="shared" si="1639"/>
        <v>371</v>
      </c>
      <c r="J20984" t="str">
        <f t="shared" si="1638"/>
        <v>Out of Test</v>
      </c>
      <c r="K20984" t="str">
        <f>IF(J20984="Test", COUNTIF($J$10:J20984, "Test"),"")</f>
        <v/>
      </c>
      <c r="L20984" t="str">
        <f>IF(J20984="Control", COUNTIF($J$10:J20984, "Control"),"")</f>
        <v/>
      </c>
    </row>
    <row r="20985" spans="1:12">
      <c r="A20985" s="42">
        <v>1513046389</v>
      </c>
      <c r="B20985" s="42">
        <v>1</v>
      </c>
      <c r="C20985" s="42">
        <v>1735</v>
      </c>
      <c r="D20985" s="40" t="s">
        <v>359</v>
      </c>
      <c r="E20985" s="40" t="str">
        <f t="shared" si="1637"/>
        <v>Out of test</v>
      </c>
      <c r="F20985" t="str">
        <f t="shared" si="1635"/>
        <v>Mid</v>
      </c>
      <c r="G20985" t="str">
        <f t="shared" si="1636"/>
        <v>Shenzhen_1_Mid</v>
      </c>
      <c r="H20985">
        <v>0.35553627428679591</v>
      </c>
      <c r="I20985">
        <f t="shared" si="1639"/>
        <v>372</v>
      </c>
      <c r="J20985" t="str">
        <f t="shared" si="1638"/>
        <v>Out of Test</v>
      </c>
      <c r="K20985" t="str">
        <f>IF(J20985="Test", COUNTIF($J$10:J20985, "Test"),"")</f>
        <v/>
      </c>
      <c r="L20985" t="str">
        <f>IF(J20985="Control", COUNTIF($J$10:J20985, "Control"),"")</f>
        <v/>
      </c>
    </row>
    <row r="20986" spans="1:12">
      <c r="A20986" s="42">
        <v>1511644207</v>
      </c>
      <c r="B20986" s="42">
        <v>1</v>
      </c>
      <c r="C20986" s="42">
        <v>1744</v>
      </c>
      <c r="D20986" s="40" t="s">
        <v>359</v>
      </c>
      <c r="E20986" s="40" t="str">
        <f t="shared" si="1637"/>
        <v>Out of test</v>
      </c>
      <c r="F20986" t="str">
        <f t="shared" si="1635"/>
        <v>Mid</v>
      </c>
      <c r="G20986" t="str">
        <f t="shared" si="1636"/>
        <v>Shenzhen_1_Mid</v>
      </c>
      <c r="H20986">
        <v>0.35685861349700909</v>
      </c>
      <c r="I20986">
        <f t="shared" si="1639"/>
        <v>373</v>
      </c>
      <c r="J20986" t="str">
        <f t="shared" si="1638"/>
        <v>Out of Test</v>
      </c>
      <c r="K20986" t="str">
        <f>IF(J20986="Test", COUNTIF($J$10:J20986, "Test"),"")</f>
        <v/>
      </c>
      <c r="L20986" t="str">
        <f>IF(J20986="Control", COUNTIF($J$10:J20986, "Control"),"")</f>
        <v/>
      </c>
    </row>
    <row r="20987" spans="1:12">
      <c r="A20987" s="42">
        <v>1519779814</v>
      </c>
      <c r="B20987" s="42">
        <v>1</v>
      </c>
      <c r="C20987" s="42">
        <v>1650</v>
      </c>
      <c r="D20987" s="40" t="s">
        <v>359</v>
      </c>
      <c r="E20987" s="40" t="str">
        <f t="shared" si="1637"/>
        <v>Out of test</v>
      </c>
      <c r="F20987" t="str">
        <f t="shared" si="1635"/>
        <v>Mid</v>
      </c>
      <c r="G20987" t="str">
        <f t="shared" si="1636"/>
        <v>Shenzhen_1_Mid</v>
      </c>
      <c r="H20987">
        <v>0.35701069902068627</v>
      </c>
      <c r="I20987">
        <f t="shared" si="1639"/>
        <v>374</v>
      </c>
      <c r="J20987" t="str">
        <f t="shared" si="1638"/>
        <v>Out of Test</v>
      </c>
      <c r="K20987" t="str">
        <f>IF(J20987="Test", COUNTIF($J$10:J20987, "Test"),"")</f>
        <v/>
      </c>
      <c r="L20987" t="str">
        <f>IF(J20987="Control", COUNTIF($J$10:J20987, "Control"),"")</f>
        <v/>
      </c>
    </row>
    <row r="20988" spans="1:12">
      <c r="A20988" s="42">
        <v>1514391038</v>
      </c>
      <c r="B20988" s="42">
        <v>1</v>
      </c>
      <c r="C20988" s="42">
        <v>1868</v>
      </c>
      <c r="D20988" s="40" t="s">
        <v>359</v>
      </c>
      <c r="E20988" s="40" t="str">
        <f t="shared" si="1637"/>
        <v>Out of test</v>
      </c>
      <c r="F20988" t="str">
        <f t="shared" si="1635"/>
        <v>Mid</v>
      </c>
      <c r="G20988" t="str">
        <f t="shared" si="1636"/>
        <v>Shenzhen_1_Mid</v>
      </c>
      <c r="H20988">
        <v>0.35706699940259035</v>
      </c>
      <c r="I20988">
        <f t="shared" si="1639"/>
        <v>375</v>
      </c>
      <c r="J20988" t="str">
        <f t="shared" si="1638"/>
        <v>Out of Test</v>
      </c>
      <c r="K20988" t="str">
        <f>IF(J20988="Test", COUNTIF($J$10:J20988, "Test"),"")</f>
        <v/>
      </c>
      <c r="L20988" t="str">
        <f>IF(J20988="Control", COUNTIF($J$10:J20988, "Control"),"")</f>
        <v/>
      </c>
    </row>
    <row r="20989" spans="1:12">
      <c r="A20989" s="42">
        <v>1517006099</v>
      </c>
      <c r="B20989" s="42">
        <v>1</v>
      </c>
      <c r="C20989" s="42">
        <v>1875</v>
      </c>
      <c r="D20989" s="40" t="s">
        <v>359</v>
      </c>
      <c r="E20989" s="40" t="str">
        <f t="shared" si="1637"/>
        <v>Out of test</v>
      </c>
      <c r="F20989" t="str">
        <f t="shared" si="1635"/>
        <v>Mid</v>
      </c>
      <c r="G20989" t="str">
        <f t="shared" si="1636"/>
        <v>Shenzhen_1_Mid</v>
      </c>
      <c r="H20989">
        <v>0.35784505430157487</v>
      </c>
      <c r="I20989">
        <f t="shared" si="1639"/>
        <v>376</v>
      </c>
      <c r="J20989" t="str">
        <f t="shared" si="1638"/>
        <v>Out of Test</v>
      </c>
      <c r="K20989" t="str">
        <f>IF(J20989="Test", COUNTIF($J$10:J20989, "Test"),"")</f>
        <v/>
      </c>
      <c r="L20989" t="str">
        <f>IF(J20989="Control", COUNTIF($J$10:J20989, "Control"),"")</f>
        <v/>
      </c>
    </row>
    <row r="20990" spans="1:12">
      <c r="A20990" s="42">
        <v>1518691836</v>
      </c>
      <c r="B20990" s="42">
        <v>1</v>
      </c>
      <c r="C20990" s="42">
        <v>1602</v>
      </c>
      <c r="D20990" s="40" t="s">
        <v>359</v>
      </c>
      <c r="E20990" s="40" t="str">
        <f t="shared" si="1637"/>
        <v>Out of test</v>
      </c>
      <c r="F20990" t="str">
        <f t="shared" si="1635"/>
        <v>Mid</v>
      </c>
      <c r="G20990" t="str">
        <f t="shared" si="1636"/>
        <v>Shenzhen_1_Mid</v>
      </c>
      <c r="H20990">
        <v>0.36129892898151561</v>
      </c>
      <c r="I20990">
        <f t="shared" si="1639"/>
        <v>377</v>
      </c>
      <c r="J20990" t="str">
        <f t="shared" si="1638"/>
        <v>Out of Test</v>
      </c>
      <c r="K20990" t="str">
        <f>IF(J20990="Test", COUNTIF($J$10:J20990, "Test"),"")</f>
        <v/>
      </c>
      <c r="L20990" t="str">
        <f>IF(J20990="Control", COUNTIF($J$10:J20990, "Control"),"")</f>
        <v/>
      </c>
    </row>
    <row r="20991" spans="1:12">
      <c r="A20991" s="42">
        <v>1514998875</v>
      </c>
      <c r="B20991" s="42">
        <v>1</v>
      </c>
      <c r="C20991" s="42">
        <v>1075</v>
      </c>
      <c r="D20991" s="40" t="s">
        <v>359</v>
      </c>
      <c r="E20991" s="40" t="str">
        <f t="shared" si="1637"/>
        <v>Out of test</v>
      </c>
      <c r="F20991" t="str">
        <f t="shared" si="1635"/>
        <v>Mid</v>
      </c>
      <c r="G20991" t="str">
        <f t="shared" si="1636"/>
        <v>Shenzhen_1_Mid</v>
      </c>
      <c r="H20991">
        <v>0.36512314572483984</v>
      </c>
      <c r="I20991">
        <f t="shared" si="1639"/>
        <v>378</v>
      </c>
      <c r="J20991" t="str">
        <f t="shared" si="1638"/>
        <v>Out of Test</v>
      </c>
      <c r="K20991" t="str">
        <f>IF(J20991="Test", COUNTIF($J$10:J20991, "Test"),"")</f>
        <v/>
      </c>
      <c r="L20991" t="str">
        <f>IF(J20991="Control", COUNTIF($J$10:J20991, "Control"),"")</f>
        <v/>
      </c>
    </row>
    <row r="20992" spans="1:12">
      <c r="A20992" s="42">
        <v>1516803217</v>
      </c>
      <c r="B20992" s="42">
        <v>1</v>
      </c>
      <c r="C20992" s="42">
        <v>1895</v>
      </c>
      <c r="D20992" s="40" t="s">
        <v>359</v>
      </c>
      <c r="E20992" s="40" t="str">
        <f t="shared" si="1637"/>
        <v>Out of test</v>
      </c>
      <c r="F20992" t="str">
        <f t="shared" si="1635"/>
        <v>Mid</v>
      </c>
      <c r="G20992" t="str">
        <f t="shared" si="1636"/>
        <v>Shenzhen_1_Mid</v>
      </c>
      <c r="H20992">
        <v>0.36542123851791897</v>
      </c>
      <c r="I20992">
        <f t="shared" si="1639"/>
        <v>379</v>
      </c>
      <c r="J20992" t="str">
        <f t="shared" si="1638"/>
        <v>Out of Test</v>
      </c>
      <c r="K20992" t="str">
        <f>IF(J20992="Test", COUNTIF($J$10:J20992, "Test"),"")</f>
        <v/>
      </c>
      <c r="L20992" t="str">
        <f>IF(J20992="Control", COUNTIF($J$10:J20992, "Control"),"")</f>
        <v/>
      </c>
    </row>
    <row r="20993" spans="1:12">
      <c r="A20993" s="42">
        <v>1511953618</v>
      </c>
      <c r="B20993" s="42">
        <v>1</v>
      </c>
      <c r="C20993" s="42">
        <v>1267</v>
      </c>
      <c r="D20993" s="40" t="s">
        <v>359</v>
      </c>
      <c r="E20993" s="40" t="str">
        <f t="shared" si="1637"/>
        <v>Out of test</v>
      </c>
      <c r="F20993" t="str">
        <f t="shared" si="1635"/>
        <v>Mid</v>
      </c>
      <c r="G20993" t="str">
        <f t="shared" si="1636"/>
        <v>Shenzhen_1_Mid</v>
      </c>
      <c r="H20993">
        <v>0.36643323967682584</v>
      </c>
      <c r="I20993">
        <f t="shared" si="1639"/>
        <v>380</v>
      </c>
      <c r="J20993" t="str">
        <f t="shared" si="1638"/>
        <v>Out of Test</v>
      </c>
      <c r="K20993" t="str">
        <f>IF(J20993="Test", COUNTIF($J$10:J20993, "Test"),"")</f>
        <v/>
      </c>
      <c r="L20993" t="str">
        <f>IF(J20993="Control", COUNTIF($J$10:J20993, "Control"),"")</f>
        <v/>
      </c>
    </row>
    <row r="20994" spans="1:12">
      <c r="A20994" s="42">
        <v>1511963007</v>
      </c>
      <c r="B20994" s="42">
        <v>1</v>
      </c>
      <c r="C20994" s="42">
        <v>1509</v>
      </c>
      <c r="D20994" s="40" t="s">
        <v>359</v>
      </c>
      <c r="E20994" s="40" t="str">
        <f t="shared" si="1637"/>
        <v>Out of test</v>
      </c>
      <c r="F20994" t="str">
        <f t="shared" si="1635"/>
        <v>Mid</v>
      </c>
      <c r="G20994" t="str">
        <f t="shared" si="1636"/>
        <v>Shenzhen_1_Mid</v>
      </c>
      <c r="H20994">
        <v>0.36661794260822334</v>
      </c>
      <c r="I20994">
        <f t="shared" si="1639"/>
        <v>381</v>
      </c>
      <c r="J20994" t="str">
        <f t="shared" si="1638"/>
        <v>Out of Test</v>
      </c>
      <c r="K20994" t="str">
        <f>IF(J20994="Test", COUNTIF($J$10:J20994, "Test"),"")</f>
        <v/>
      </c>
      <c r="L20994" t="str">
        <f>IF(J20994="Control", COUNTIF($J$10:J20994, "Control"),"")</f>
        <v/>
      </c>
    </row>
    <row r="20995" spans="1:12">
      <c r="A20995" s="42">
        <v>1511986057</v>
      </c>
      <c r="B20995" s="42">
        <v>1</v>
      </c>
      <c r="C20995" s="42">
        <v>1440</v>
      </c>
      <c r="D20995" s="40" t="s">
        <v>359</v>
      </c>
      <c r="E20995" s="40" t="str">
        <f t="shared" si="1637"/>
        <v>Out of test</v>
      </c>
      <c r="F20995" t="str">
        <f t="shared" si="1635"/>
        <v>Mid</v>
      </c>
      <c r="G20995" t="str">
        <f t="shared" si="1636"/>
        <v>Shenzhen_1_Mid</v>
      </c>
      <c r="H20995">
        <v>0.36690121691272048</v>
      </c>
      <c r="I20995">
        <f t="shared" si="1639"/>
        <v>382</v>
      </c>
      <c r="J20995" t="str">
        <f t="shared" si="1638"/>
        <v>Out of Test</v>
      </c>
      <c r="K20995" t="str">
        <f>IF(J20995="Test", COUNTIF($J$10:J20995, "Test"),"")</f>
        <v/>
      </c>
      <c r="L20995" t="str">
        <f>IF(J20995="Control", COUNTIF($J$10:J20995, "Control"),"")</f>
        <v/>
      </c>
    </row>
    <row r="20996" spans="1:12">
      <c r="A20996" s="42">
        <v>1519068727</v>
      </c>
      <c r="B20996" s="42">
        <v>1</v>
      </c>
      <c r="C20996" s="42">
        <v>1193</v>
      </c>
      <c r="D20996" s="40" t="s">
        <v>359</v>
      </c>
      <c r="E20996" s="40" t="str">
        <f t="shared" si="1637"/>
        <v>Out of test</v>
      </c>
      <c r="F20996" t="str">
        <f t="shared" si="1635"/>
        <v>Mid</v>
      </c>
      <c r="G20996" t="str">
        <f t="shared" si="1636"/>
        <v>Shenzhen_1_Mid</v>
      </c>
      <c r="H20996">
        <v>0.36832880032517934</v>
      </c>
      <c r="I20996">
        <f t="shared" si="1639"/>
        <v>383</v>
      </c>
      <c r="J20996" t="str">
        <f t="shared" si="1638"/>
        <v>Out of Test</v>
      </c>
      <c r="K20996" t="str">
        <f>IF(J20996="Test", COUNTIF($J$10:J20996, "Test"),"")</f>
        <v/>
      </c>
      <c r="L20996" t="str">
        <f>IF(J20996="Control", COUNTIF($J$10:J20996, "Control"),"")</f>
        <v/>
      </c>
    </row>
    <row r="20997" spans="1:12">
      <c r="A20997" s="42">
        <v>1519992769</v>
      </c>
      <c r="B20997" s="42">
        <v>1</v>
      </c>
      <c r="C20997" s="42">
        <v>2242</v>
      </c>
      <c r="D20997" s="40" t="s">
        <v>359</v>
      </c>
      <c r="E20997" s="40" t="str">
        <f t="shared" si="1637"/>
        <v>Out of test</v>
      </c>
      <c r="F20997" t="str">
        <f t="shared" si="1635"/>
        <v>Mid</v>
      </c>
      <c r="G20997" t="str">
        <f t="shared" si="1636"/>
        <v>Shenzhen_1_Mid</v>
      </c>
      <c r="H20997">
        <v>0.36947692982793245</v>
      </c>
      <c r="I20997">
        <f t="shared" si="1639"/>
        <v>384</v>
      </c>
      <c r="J20997" t="str">
        <f t="shared" si="1638"/>
        <v>Out of Test</v>
      </c>
      <c r="K20997" t="str">
        <f>IF(J20997="Test", COUNTIF($J$10:J20997, "Test"),"")</f>
        <v/>
      </c>
      <c r="L20997" t="str">
        <f>IF(J20997="Control", COUNTIF($J$10:J20997, "Control"),"")</f>
        <v/>
      </c>
    </row>
    <row r="20998" spans="1:12">
      <c r="A20998" s="42">
        <v>1514376046</v>
      </c>
      <c r="B20998" s="42">
        <v>1</v>
      </c>
      <c r="C20998" s="42">
        <v>2023</v>
      </c>
      <c r="D20998" s="40" t="s">
        <v>359</v>
      </c>
      <c r="E20998" s="40" t="str">
        <f t="shared" si="1637"/>
        <v>Out of test</v>
      </c>
      <c r="F20998" t="str">
        <f t="shared" si="1635"/>
        <v>Mid</v>
      </c>
      <c r="G20998" t="str">
        <f t="shared" si="1636"/>
        <v>Shenzhen_1_Mid</v>
      </c>
      <c r="H20998">
        <v>0.37102319567071085</v>
      </c>
      <c r="I20998">
        <f t="shared" si="1639"/>
        <v>385</v>
      </c>
      <c r="J20998" t="str">
        <f t="shared" si="1638"/>
        <v>Out of Test</v>
      </c>
      <c r="K20998" t="str">
        <f>IF(J20998="Test", COUNTIF($J$10:J20998, "Test"),"")</f>
        <v/>
      </c>
      <c r="L20998" t="str">
        <f>IF(J20998="Control", COUNTIF($J$10:J20998, "Control"),"")</f>
        <v/>
      </c>
    </row>
    <row r="20999" spans="1:12">
      <c r="A20999" s="42">
        <v>1511677275</v>
      </c>
      <c r="B20999" s="42">
        <v>1</v>
      </c>
      <c r="C20999" s="42">
        <v>1785</v>
      </c>
      <c r="D20999" s="40" t="s">
        <v>359</v>
      </c>
      <c r="E20999" s="40" t="str">
        <f t="shared" si="1637"/>
        <v>Out of test</v>
      </c>
      <c r="F20999" t="str">
        <f t="shared" si="1635"/>
        <v>Mid</v>
      </c>
      <c r="G20999" t="str">
        <f t="shared" si="1636"/>
        <v>Shenzhen_1_Mid</v>
      </c>
      <c r="H20999">
        <v>0.37128274280026863</v>
      </c>
      <c r="I20999">
        <f t="shared" si="1639"/>
        <v>386</v>
      </c>
      <c r="J20999" t="str">
        <f t="shared" si="1638"/>
        <v>Out of Test</v>
      </c>
      <c r="K20999" t="str">
        <f>IF(J20999="Test", COUNTIF($J$10:J20999, "Test"),"")</f>
        <v/>
      </c>
      <c r="L20999" t="str">
        <f>IF(J20999="Control", COUNTIF($J$10:J20999, "Control"),"")</f>
        <v/>
      </c>
    </row>
    <row r="21000" spans="1:12">
      <c r="A21000" s="42">
        <v>1512093393</v>
      </c>
      <c r="B21000" s="42">
        <v>1</v>
      </c>
      <c r="C21000" s="42">
        <v>1156</v>
      </c>
      <c r="D21000" s="40" t="s">
        <v>359</v>
      </c>
      <c r="E21000" s="40" t="str">
        <f t="shared" si="1637"/>
        <v>Out of test</v>
      </c>
      <c r="F21000" t="str">
        <f t="shared" si="1635"/>
        <v>Mid</v>
      </c>
      <c r="G21000" t="str">
        <f t="shared" si="1636"/>
        <v>Shenzhen_1_Mid</v>
      </c>
      <c r="H21000">
        <v>0.37230706612599018</v>
      </c>
      <c r="I21000">
        <f t="shared" si="1639"/>
        <v>387</v>
      </c>
      <c r="J21000" t="str">
        <f t="shared" si="1638"/>
        <v>Out of Test</v>
      </c>
      <c r="K21000" t="str">
        <f>IF(J21000="Test", COUNTIF($J$10:J21000, "Test"),"")</f>
        <v/>
      </c>
      <c r="L21000" t="str">
        <f>IF(J21000="Control", COUNTIF($J$10:J21000, "Control"),"")</f>
        <v/>
      </c>
    </row>
    <row r="21001" spans="1:12">
      <c r="A21001" s="42">
        <v>1518279128</v>
      </c>
      <c r="B21001" s="42">
        <v>1</v>
      </c>
      <c r="C21001" s="42">
        <v>2150</v>
      </c>
      <c r="D21001" s="40" t="s">
        <v>359</v>
      </c>
      <c r="E21001" s="40" t="str">
        <f t="shared" si="1637"/>
        <v>Out of test</v>
      </c>
      <c r="F21001" t="str">
        <f t="shared" si="1635"/>
        <v>Mid</v>
      </c>
      <c r="G21001" t="str">
        <f t="shared" si="1636"/>
        <v>Shenzhen_1_Mid</v>
      </c>
      <c r="H21001">
        <v>0.37296676107914617</v>
      </c>
      <c r="I21001">
        <f t="shared" si="1639"/>
        <v>388</v>
      </c>
      <c r="J21001" t="str">
        <f t="shared" si="1638"/>
        <v>Out of Test</v>
      </c>
      <c r="K21001" t="str">
        <f>IF(J21001="Test", COUNTIF($J$10:J21001, "Test"),"")</f>
        <v/>
      </c>
      <c r="L21001" t="str">
        <f>IF(J21001="Control", COUNTIF($J$10:J21001, "Control"),"")</f>
        <v/>
      </c>
    </row>
    <row r="21002" spans="1:12">
      <c r="A21002" s="42">
        <v>1516375618</v>
      </c>
      <c r="B21002" s="42">
        <v>1</v>
      </c>
      <c r="C21002" s="42">
        <v>1741</v>
      </c>
      <c r="D21002" s="40" t="s">
        <v>359</v>
      </c>
      <c r="E21002" s="40" t="str">
        <f t="shared" si="1637"/>
        <v>Out of test</v>
      </c>
      <c r="F21002" t="str">
        <f t="shared" ref="F21002:F21065" si="1640">_xlfn.IFS(C21002&lt;1069, "Low", C21002&lt;2277, "Mid", C21002&gt;=2277, "High")</f>
        <v>Mid</v>
      </c>
      <c r="G21002" t="str">
        <f t="shared" ref="G21002:G21065" si="1641">D21002&amp;"_"&amp;B21002&amp;"_"&amp;F21002</f>
        <v>Shenzhen_1_Mid</v>
      </c>
      <c r="H21002">
        <v>0.37356667066607352</v>
      </c>
      <c r="I21002">
        <f t="shared" si="1639"/>
        <v>389</v>
      </c>
      <c r="J21002" t="str">
        <f t="shared" si="1638"/>
        <v>Out of Test</v>
      </c>
      <c r="K21002" t="str">
        <f>IF(J21002="Test", COUNTIF($J$10:J21002, "Test"),"")</f>
        <v/>
      </c>
      <c r="L21002" t="str">
        <f>IF(J21002="Control", COUNTIF($J$10:J21002, "Control"),"")</f>
        <v/>
      </c>
    </row>
    <row r="21003" spans="1:12">
      <c r="A21003" s="42">
        <v>1517626027</v>
      </c>
      <c r="B21003" s="42">
        <v>1</v>
      </c>
      <c r="C21003" s="42">
        <v>2001</v>
      </c>
      <c r="D21003" s="40" t="s">
        <v>359</v>
      </c>
      <c r="E21003" s="40" t="str">
        <f t="shared" ref="E21003:E21066" si="1642">IF(AND(J21003="Test",K21003&lt;=3000),"Test",IF(AND(J21003="Control",L21003&lt;=3000),"Control","Out of test"))</f>
        <v>Out of test</v>
      </c>
      <c r="F21003" t="str">
        <f t="shared" si="1640"/>
        <v>Mid</v>
      </c>
      <c r="G21003" t="str">
        <f t="shared" si="1641"/>
        <v>Shenzhen_1_Mid</v>
      </c>
      <c r="H21003">
        <v>0.3736334690401063</v>
      </c>
      <c r="I21003">
        <f t="shared" si="1639"/>
        <v>390</v>
      </c>
      <c r="J21003" t="str">
        <f t="shared" ref="J21003:J21066" si="1643">IF(I21003&lt;=250, IF(MOD(I21003,2)=1, "Test", "Control"),"Out of Test")</f>
        <v>Out of Test</v>
      </c>
      <c r="K21003" t="str">
        <f>IF(J21003="Test", COUNTIF($J$10:J21003, "Test"),"")</f>
        <v/>
      </c>
      <c r="L21003" t="str">
        <f>IF(J21003="Control", COUNTIF($J$10:J21003, "Control"),"")</f>
        <v/>
      </c>
    </row>
    <row r="21004" spans="1:12">
      <c r="A21004" s="42">
        <v>1514419899</v>
      </c>
      <c r="B21004" s="42">
        <v>1</v>
      </c>
      <c r="C21004" s="42">
        <v>1523</v>
      </c>
      <c r="D21004" s="40" t="s">
        <v>359</v>
      </c>
      <c r="E21004" s="40" t="str">
        <f t="shared" si="1642"/>
        <v>Out of test</v>
      </c>
      <c r="F21004" t="str">
        <f t="shared" si="1640"/>
        <v>Mid</v>
      </c>
      <c r="G21004" t="str">
        <f t="shared" si="1641"/>
        <v>Shenzhen_1_Mid</v>
      </c>
      <c r="H21004">
        <v>0.37429901551373701</v>
      </c>
      <c r="I21004">
        <f t="shared" ref="I21004:I21067" si="1644">IF(G21004=G21003, I21003+1, 1)</f>
        <v>391</v>
      </c>
      <c r="J21004" t="str">
        <f t="shared" si="1643"/>
        <v>Out of Test</v>
      </c>
      <c r="K21004" t="str">
        <f>IF(J21004="Test", COUNTIF($J$10:J21004, "Test"),"")</f>
        <v/>
      </c>
      <c r="L21004" t="str">
        <f>IF(J21004="Control", COUNTIF($J$10:J21004, "Control"),"")</f>
        <v/>
      </c>
    </row>
    <row r="21005" spans="1:12">
      <c r="A21005" s="42">
        <v>1513335556</v>
      </c>
      <c r="B21005" s="42">
        <v>1</v>
      </c>
      <c r="C21005" s="42">
        <v>1330</v>
      </c>
      <c r="D21005" s="40" t="s">
        <v>359</v>
      </c>
      <c r="E21005" s="40" t="str">
        <f t="shared" si="1642"/>
        <v>Out of test</v>
      </c>
      <c r="F21005" t="str">
        <f t="shared" si="1640"/>
        <v>Mid</v>
      </c>
      <c r="G21005" t="str">
        <f t="shared" si="1641"/>
        <v>Shenzhen_1_Mid</v>
      </c>
      <c r="H21005">
        <v>0.37459224802674285</v>
      </c>
      <c r="I21005">
        <f t="shared" si="1644"/>
        <v>392</v>
      </c>
      <c r="J21005" t="str">
        <f t="shared" si="1643"/>
        <v>Out of Test</v>
      </c>
      <c r="K21005" t="str">
        <f>IF(J21005="Test", COUNTIF($J$10:J21005, "Test"),"")</f>
        <v/>
      </c>
      <c r="L21005" t="str">
        <f>IF(J21005="Control", COUNTIF($J$10:J21005, "Control"),"")</f>
        <v/>
      </c>
    </row>
    <row r="21006" spans="1:12">
      <c r="A21006" s="42">
        <v>1511312297</v>
      </c>
      <c r="B21006" s="42">
        <v>1</v>
      </c>
      <c r="C21006" s="42">
        <v>1497</v>
      </c>
      <c r="D21006" s="40" t="s">
        <v>359</v>
      </c>
      <c r="E21006" s="40" t="str">
        <f t="shared" si="1642"/>
        <v>Out of test</v>
      </c>
      <c r="F21006" t="str">
        <f t="shared" si="1640"/>
        <v>Mid</v>
      </c>
      <c r="G21006" t="str">
        <f t="shared" si="1641"/>
        <v>Shenzhen_1_Mid</v>
      </c>
      <c r="H21006">
        <v>0.37541150040154658</v>
      </c>
      <c r="I21006">
        <f t="shared" si="1644"/>
        <v>393</v>
      </c>
      <c r="J21006" t="str">
        <f t="shared" si="1643"/>
        <v>Out of Test</v>
      </c>
      <c r="K21006" t="str">
        <f>IF(J21006="Test", COUNTIF($J$10:J21006, "Test"),"")</f>
        <v/>
      </c>
      <c r="L21006" t="str">
        <f>IF(J21006="Control", COUNTIF($J$10:J21006, "Control"),"")</f>
        <v/>
      </c>
    </row>
    <row r="21007" spans="1:12">
      <c r="A21007" s="42">
        <v>1519437389</v>
      </c>
      <c r="B21007" s="42">
        <v>1</v>
      </c>
      <c r="C21007" s="42">
        <v>1834</v>
      </c>
      <c r="D21007" s="40" t="s">
        <v>359</v>
      </c>
      <c r="E21007" s="40" t="str">
        <f t="shared" si="1642"/>
        <v>Out of test</v>
      </c>
      <c r="F21007" t="str">
        <f t="shared" si="1640"/>
        <v>Mid</v>
      </c>
      <c r="G21007" t="str">
        <f t="shared" si="1641"/>
        <v>Shenzhen_1_Mid</v>
      </c>
      <c r="H21007">
        <v>0.3754508678170192</v>
      </c>
      <c r="I21007">
        <f t="shared" si="1644"/>
        <v>394</v>
      </c>
      <c r="J21007" t="str">
        <f t="shared" si="1643"/>
        <v>Out of Test</v>
      </c>
      <c r="K21007" t="str">
        <f>IF(J21007="Test", COUNTIF($J$10:J21007, "Test"),"")</f>
        <v/>
      </c>
      <c r="L21007" t="str">
        <f>IF(J21007="Control", COUNTIF($J$10:J21007, "Control"),"")</f>
        <v/>
      </c>
    </row>
    <row r="21008" spans="1:12">
      <c r="A21008" s="42">
        <v>1518823255</v>
      </c>
      <c r="B21008" s="42">
        <v>1</v>
      </c>
      <c r="C21008" s="42">
        <v>1173</v>
      </c>
      <c r="D21008" s="40" t="s">
        <v>359</v>
      </c>
      <c r="E21008" s="40" t="str">
        <f t="shared" si="1642"/>
        <v>Out of test</v>
      </c>
      <c r="F21008" t="str">
        <f t="shared" si="1640"/>
        <v>Mid</v>
      </c>
      <c r="G21008" t="str">
        <f t="shared" si="1641"/>
        <v>Shenzhen_1_Mid</v>
      </c>
      <c r="H21008">
        <v>0.37622048174695932</v>
      </c>
      <c r="I21008">
        <f t="shared" si="1644"/>
        <v>395</v>
      </c>
      <c r="J21008" t="str">
        <f t="shared" si="1643"/>
        <v>Out of Test</v>
      </c>
      <c r="K21008" t="str">
        <f>IF(J21008="Test", COUNTIF($J$10:J21008, "Test"),"")</f>
        <v/>
      </c>
      <c r="L21008" t="str">
        <f>IF(J21008="Control", COUNTIF($J$10:J21008, "Control"),"")</f>
        <v/>
      </c>
    </row>
    <row r="21009" spans="1:12">
      <c r="A21009" s="42">
        <v>1515132393</v>
      </c>
      <c r="B21009" s="42">
        <v>1</v>
      </c>
      <c r="C21009" s="42">
        <v>1481</v>
      </c>
      <c r="D21009" s="40" t="s">
        <v>359</v>
      </c>
      <c r="E21009" s="40" t="str">
        <f t="shared" si="1642"/>
        <v>Out of test</v>
      </c>
      <c r="F21009" t="str">
        <f t="shared" si="1640"/>
        <v>Mid</v>
      </c>
      <c r="G21009" t="str">
        <f t="shared" si="1641"/>
        <v>Shenzhen_1_Mid</v>
      </c>
      <c r="H21009">
        <v>0.37634887338294543</v>
      </c>
      <c r="I21009">
        <f t="shared" si="1644"/>
        <v>396</v>
      </c>
      <c r="J21009" t="str">
        <f t="shared" si="1643"/>
        <v>Out of Test</v>
      </c>
      <c r="K21009" t="str">
        <f>IF(J21009="Test", COUNTIF($J$10:J21009, "Test"),"")</f>
        <v/>
      </c>
      <c r="L21009" t="str">
        <f>IF(J21009="Control", COUNTIF($J$10:J21009, "Control"),"")</f>
        <v/>
      </c>
    </row>
    <row r="21010" spans="1:12">
      <c r="A21010" s="42">
        <v>1516376575</v>
      </c>
      <c r="B21010" s="42">
        <v>1</v>
      </c>
      <c r="C21010" s="42">
        <v>1795</v>
      </c>
      <c r="D21010" s="40" t="s">
        <v>359</v>
      </c>
      <c r="E21010" s="40" t="str">
        <f t="shared" si="1642"/>
        <v>Out of test</v>
      </c>
      <c r="F21010" t="str">
        <f t="shared" si="1640"/>
        <v>Mid</v>
      </c>
      <c r="G21010" t="str">
        <f t="shared" si="1641"/>
        <v>Shenzhen_1_Mid</v>
      </c>
      <c r="H21010">
        <v>0.37725116399840664</v>
      </c>
      <c r="I21010">
        <f t="shared" si="1644"/>
        <v>397</v>
      </c>
      <c r="J21010" t="str">
        <f t="shared" si="1643"/>
        <v>Out of Test</v>
      </c>
      <c r="K21010" t="str">
        <f>IF(J21010="Test", COUNTIF($J$10:J21010, "Test"),"")</f>
        <v/>
      </c>
      <c r="L21010" t="str">
        <f>IF(J21010="Control", COUNTIF($J$10:J21010, "Control"),"")</f>
        <v/>
      </c>
    </row>
    <row r="21011" spans="1:12">
      <c r="A21011" s="42">
        <v>1512882994</v>
      </c>
      <c r="B21011" s="42">
        <v>1</v>
      </c>
      <c r="C21011" s="42">
        <v>1911</v>
      </c>
      <c r="D21011" s="40" t="s">
        <v>359</v>
      </c>
      <c r="E21011" s="40" t="str">
        <f t="shared" si="1642"/>
        <v>Out of test</v>
      </c>
      <c r="F21011" t="str">
        <f t="shared" si="1640"/>
        <v>Mid</v>
      </c>
      <c r="G21011" t="str">
        <f t="shared" si="1641"/>
        <v>Shenzhen_1_Mid</v>
      </c>
      <c r="H21011">
        <v>0.3782902589769338</v>
      </c>
      <c r="I21011">
        <f t="shared" si="1644"/>
        <v>398</v>
      </c>
      <c r="J21011" t="str">
        <f t="shared" si="1643"/>
        <v>Out of Test</v>
      </c>
      <c r="K21011" t="str">
        <f>IF(J21011="Test", COUNTIF($J$10:J21011, "Test"),"")</f>
        <v/>
      </c>
      <c r="L21011" t="str">
        <f>IF(J21011="Control", COUNTIF($J$10:J21011, "Control"),"")</f>
        <v/>
      </c>
    </row>
    <row r="21012" spans="1:12">
      <c r="A21012" s="42">
        <v>1518156063</v>
      </c>
      <c r="B21012" s="42">
        <v>1</v>
      </c>
      <c r="C21012" s="42">
        <v>1581</v>
      </c>
      <c r="D21012" s="40" t="s">
        <v>359</v>
      </c>
      <c r="E21012" s="40" t="str">
        <f t="shared" si="1642"/>
        <v>Out of test</v>
      </c>
      <c r="F21012" t="str">
        <f t="shared" si="1640"/>
        <v>Mid</v>
      </c>
      <c r="G21012" t="str">
        <f t="shared" si="1641"/>
        <v>Shenzhen_1_Mid</v>
      </c>
      <c r="H21012">
        <v>0.3790374128573083</v>
      </c>
      <c r="I21012">
        <f t="shared" si="1644"/>
        <v>399</v>
      </c>
      <c r="J21012" t="str">
        <f t="shared" si="1643"/>
        <v>Out of Test</v>
      </c>
      <c r="K21012" t="str">
        <f>IF(J21012="Test", COUNTIF($J$10:J21012, "Test"),"")</f>
        <v/>
      </c>
      <c r="L21012" t="str">
        <f>IF(J21012="Control", COUNTIF($J$10:J21012, "Control"),"")</f>
        <v/>
      </c>
    </row>
    <row r="21013" spans="1:12">
      <c r="A21013" s="42">
        <v>1511284748</v>
      </c>
      <c r="B21013" s="42">
        <v>1</v>
      </c>
      <c r="C21013" s="42">
        <v>1152</v>
      </c>
      <c r="D21013" s="40" t="s">
        <v>359</v>
      </c>
      <c r="E21013" s="40" t="str">
        <f t="shared" si="1642"/>
        <v>Out of test</v>
      </c>
      <c r="F21013" t="str">
        <f t="shared" si="1640"/>
        <v>Mid</v>
      </c>
      <c r="G21013" t="str">
        <f t="shared" si="1641"/>
        <v>Shenzhen_1_Mid</v>
      </c>
      <c r="H21013">
        <v>0.37932714292663361</v>
      </c>
      <c r="I21013">
        <f t="shared" si="1644"/>
        <v>400</v>
      </c>
      <c r="J21013" t="str">
        <f t="shared" si="1643"/>
        <v>Out of Test</v>
      </c>
      <c r="K21013" t="str">
        <f>IF(J21013="Test", COUNTIF($J$10:J21013, "Test"),"")</f>
        <v/>
      </c>
      <c r="L21013" t="str">
        <f>IF(J21013="Control", COUNTIF($J$10:J21013, "Control"),"")</f>
        <v/>
      </c>
    </row>
    <row r="21014" spans="1:12">
      <c r="A21014" s="42">
        <v>1519017788</v>
      </c>
      <c r="B21014" s="42">
        <v>1</v>
      </c>
      <c r="C21014" s="42">
        <v>1845</v>
      </c>
      <c r="D21014" s="40" t="s">
        <v>359</v>
      </c>
      <c r="E21014" s="40" t="str">
        <f t="shared" si="1642"/>
        <v>Out of test</v>
      </c>
      <c r="F21014" t="str">
        <f t="shared" si="1640"/>
        <v>Mid</v>
      </c>
      <c r="G21014" t="str">
        <f t="shared" si="1641"/>
        <v>Shenzhen_1_Mid</v>
      </c>
      <c r="H21014">
        <v>0.37946225356968455</v>
      </c>
      <c r="I21014">
        <f t="shared" si="1644"/>
        <v>401</v>
      </c>
      <c r="J21014" t="str">
        <f t="shared" si="1643"/>
        <v>Out of Test</v>
      </c>
      <c r="K21014" t="str">
        <f>IF(J21014="Test", COUNTIF($J$10:J21014, "Test"),"")</f>
        <v/>
      </c>
      <c r="L21014" t="str">
        <f>IF(J21014="Control", COUNTIF($J$10:J21014, "Control"),"")</f>
        <v/>
      </c>
    </row>
    <row r="21015" spans="1:12">
      <c r="A21015" s="42">
        <v>1514016017</v>
      </c>
      <c r="B21015" s="42">
        <v>1</v>
      </c>
      <c r="C21015" s="42">
        <v>2208</v>
      </c>
      <c r="D21015" s="40" t="s">
        <v>359</v>
      </c>
      <c r="E21015" s="40" t="str">
        <f t="shared" si="1642"/>
        <v>Out of test</v>
      </c>
      <c r="F21015" t="str">
        <f t="shared" si="1640"/>
        <v>Mid</v>
      </c>
      <c r="G21015" t="str">
        <f t="shared" si="1641"/>
        <v>Shenzhen_1_Mid</v>
      </c>
      <c r="H21015">
        <v>0.38083812985336696</v>
      </c>
      <c r="I21015">
        <f t="shared" si="1644"/>
        <v>402</v>
      </c>
      <c r="J21015" t="str">
        <f t="shared" si="1643"/>
        <v>Out of Test</v>
      </c>
      <c r="K21015" t="str">
        <f>IF(J21015="Test", COUNTIF($J$10:J21015, "Test"),"")</f>
        <v/>
      </c>
      <c r="L21015" t="str">
        <f>IF(J21015="Control", COUNTIF($J$10:J21015, "Control"),"")</f>
        <v/>
      </c>
    </row>
    <row r="21016" spans="1:12">
      <c r="A21016" s="42">
        <v>1513425564</v>
      </c>
      <c r="B21016" s="42">
        <v>1</v>
      </c>
      <c r="C21016" s="42">
        <v>2265</v>
      </c>
      <c r="D21016" s="40" t="s">
        <v>359</v>
      </c>
      <c r="E21016" s="40" t="str">
        <f t="shared" si="1642"/>
        <v>Out of test</v>
      </c>
      <c r="F21016" t="str">
        <f t="shared" si="1640"/>
        <v>Mid</v>
      </c>
      <c r="G21016" t="str">
        <f t="shared" si="1641"/>
        <v>Shenzhen_1_Mid</v>
      </c>
      <c r="H21016">
        <v>0.38132687733488357</v>
      </c>
      <c r="I21016">
        <f t="shared" si="1644"/>
        <v>403</v>
      </c>
      <c r="J21016" t="str">
        <f t="shared" si="1643"/>
        <v>Out of Test</v>
      </c>
      <c r="K21016" t="str">
        <f>IF(J21016="Test", COUNTIF($J$10:J21016, "Test"),"")</f>
        <v/>
      </c>
      <c r="L21016" t="str">
        <f>IF(J21016="Control", COUNTIF($J$10:J21016, "Control"),"")</f>
        <v/>
      </c>
    </row>
    <row r="21017" spans="1:12">
      <c r="A21017" s="42">
        <v>1512274275</v>
      </c>
      <c r="B21017" s="42">
        <v>1</v>
      </c>
      <c r="C21017" s="42">
        <v>1693</v>
      </c>
      <c r="D21017" s="40" t="s">
        <v>359</v>
      </c>
      <c r="E21017" s="40" t="str">
        <f t="shared" si="1642"/>
        <v>Out of test</v>
      </c>
      <c r="F21017" t="str">
        <f t="shared" si="1640"/>
        <v>Mid</v>
      </c>
      <c r="G21017" t="str">
        <f t="shared" si="1641"/>
        <v>Shenzhen_1_Mid</v>
      </c>
      <c r="H21017">
        <v>0.38181953134340019</v>
      </c>
      <c r="I21017">
        <f t="shared" si="1644"/>
        <v>404</v>
      </c>
      <c r="J21017" t="str">
        <f t="shared" si="1643"/>
        <v>Out of Test</v>
      </c>
      <c r="K21017" t="str">
        <f>IF(J21017="Test", COUNTIF($J$10:J21017, "Test"),"")</f>
        <v/>
      </c>
      <c r="L21017" t="str">
        <f>IF(J21017="Control", COUNTIF($J$10:J21017, "Control"),"")</f>
        <v/>
      </c>
    </row>
    <row r="21018" spans="1:12">
      <c r="A21018" s="42">
        <v>1517991004</v>
      </c>
      <c r="B21018" s="42">
        <v>1</v>
      </c>
      <c r="C21018" s="42">
        <v>1115</v>
      </c>
      <c r="D21018" s="40" t="s">
        <v>359</v>
      </c>
      <c r="E21018" s="40" t="str">
        <f t="shared" si="1642"/>
        <v>Out of test</v>
      </c>
      <c r="F21018" t="str">
        <f t="shared" si="1640"/>
        <v>Mid</v>
      </c>
      <c r="G21018" t="str">
        <f t="shared" si="1641"/>
        <v>Shenzhen_1_Mid</v>
      </c>
      <c r="H21018">
        <v>0.38275239796723803</v>
      </c>
      <c r="I21018">
        <f t="shared" si="1644"/>
        <v>405</v>
      </c>
      <c r="J21018" t="str">
        <f t="shared" si="1643"/>
        <v>Out of Test</v>
      </c>
      <c r="K21018" t="str">
        <f>IF(J21018="Test", COUNTIF($J$10:J21018, "Test"),"")</f>
        <v/>
      </c>
      <c r="L21018" t="str">
        <f>IF(J21018="Control", COUNTIF($J$10:J21018, "Control"),"")</f>
        <v/>
      </c>
    </row>
    <row r="21019" spans="1:12">
      <c r="A21019" s="42">
        <v>1518560233</v>
      </c>
      <c r="B21019" s="42">
        <v>1</v>
      </c>
      <c r="C21019" s="42">
        <v>1635</v>
      </c>
      <c r="D21019" s="40" t="s">
        <v>359</v>
      </c>
      <c r="E21019" s="40" t="str">
        <f t="shared" si="1642"/>
        <v>Out of test</v>
      </c>
      <c r="F21019" t="str">
        <f t="shared" si="1640"/>
        <v>Mid</v>
      </c>
      <c r="G21019" t="str">
        <f t="shared" si="1641"/>
        <v>Shenzhen_1_Mid</v>
      </c>
      <c r="H21019">
        <v>0.38360788945350843</v>
      </c>
      <c r="I21019">
        <f t="shared" si="1644"/>
        <v>406</v>
      </c>
      <c r="J21019" t="str">
        <f t="shared" si="1643"/>
        <v>Out of Test</v>
      </c>
      <c r="K21019" t="str">
        <f>IF(J21019="Test", COUNTIF($J$10:J21019, "Test"),"")</f>
        <v/>
      </c>
      <c r="L21019" t="str">
        <f>IF(J21019="Control", COUNTIF($J$10:J21019, "Control"),"")</f>
        <v/>
      </c>
    </row>
    <row r="21020" spans="1:12">
      <c r="A21020" s="42">
        <v>1514530418</v>
      </c>
      <c r="B21020" s="42">
        <v>1</v>
      </c>
      <c r="C21020" s="42">
        <v>1641</v>
      </c>
      <c r="D21020" s="40" t="s">
        <v>359</v>
      </c>
      <c r="E21020" s="40" t="str">
        <f t="shared" si="1642"/>
        <v>Out of test</v>
      </c>
      <c r="F21020" t="str">
        <f t="shared" si="1640"/>
        <v>Mid</v>
      </c>
      <c r="G21020" t="str">
        <f t="shared" si="1641"/>
        <v>Shenzhen_1_Mid</v>
      </c>
      <c r="H21020">
        <v>0.38468034481376945</v>
      </c>
      <c r="I21020">
        <f t="shared" si="1644"/>
        <v>407</v>
      </c>
      <c r="J21020" t="str">
        <f t="shared" si="1643"/>
        <v>Out of Test</v>
      </c>
      <c r="K21020" t="str">
        <f>IF(J21020="Test", COUNTIF($J$10:J21020, "Test"),"")</f>
        <v/>
      </c>
      <c r="L21020" t="str">
        <f>IF(J21020="Control", COUNTIF($J$10:J21020, "Control"),"")</f>
        <v/>
      </c>
    </row>
    <row r="21021" spans="1:12">
      <c r="A21021" s="42">
        <v>1515472727</v>
      </c>
      <c r="B21021" s="42">
        <v>1</v>
      </c>
      <c r="C21021" s="42">
        <v>2256</v>
      </c>
      <c r="D21021" s="40" t="s">
        <v>359</v>
      </c>
      <c r="E21021" s="40" t="str">
        <f t="shared" si="1642"/>
        <v>Out of test</v>
      </c>
      <c r="F21021" t="str">
        <f t="shared" si="1640"/>
        <v>Mid</v>
      </c>
      <c r="G21021" t="str">
        <f t="shared" si="1641"/>
        <v>Shenzhen_1_Mid</v>
      </c>
      <c r="H21021">
        <v>0.38505292056139073</v>
      </c>
      <c r="I21021">
        <f t="shared" si="1644"/>
        <v>408</v>
      </c>
      <c r="J21021" t="str">
        <f t="shared" si="1643"/>
        <v>Out of Test</v>
      </c>
      <c r="K21021" t="str">
        <f>IF(J21021="Test", COUNTIF($J$10:J21021, "Test"),"")</f>
        <v/>
      </c>
      <c r="L21021" t="str">
        <f>IF(J21021="Control", COUNTIF($J$10:J21021, "Control"),"")</f>
        <v/>
      </c>
    </row>
    <row r="21022" spans="1:12">
      <c r="A21022" s="42">
        <v>1514035348</v>
      </c>
      <c r="B21022" s="42">
        <v>1</v>
      </c>
      <c r="C21022" s="42">
        <v>1556</v>
      </c>
      <c r="D21022" s="40" t="s">
        <v>359</v>
      </c>
      <c r="E21022" s="40" t="str">
        <f t="shared" si="1642"/>
        <v>Out of test</v>
      </c>
      <c r="F21022" t="str">
        <f t="shared" si="1640"/>
        <v>Mid</v>
      </c>
      <c r="G21022" t="str">
        <f t="shared" si="1641"/>
        <v>Shenzhen_1_Mid</v>
      </c>
      <c r="H21022">
        <v>0.38510852569030241</v>
      </c>
      <c r="I21022">
        <f t="shared" si="1644"/>
        <v>409</v>
      </c>
      <c r="J21022" t="str">
        <f t="shared" si="1643"/>
        <v>Out of Test</v>
      </c>
      <c r="K21022" t="str">
        <f>IF(J21022="Test", COUNTIF($J$10:J21022, "Test"),"")</f>
        <v/>
      </c>
      <c r="L21022" t="str">
        <f>IF(J21022="Control", COUNTIF($J$10:J21022, "Control"),"")</f>
        <v/>
      </c>
    </row>
    <row r="21023" spans="1:12">
      <c r="A21023" s="42">
        <v>1513634607</v>
      </c>
      <c r="B21023" s="42">
        <v>1</v>
      </c>
      <c r="C21023" s="42">
        <v>1903</v>
      </c>
      <c r="D21023" s="40" t="s">
        <v>359</v>
      </c>
      <c r="E21023" s="40" t="str">
        <f t="shared" si="1642"/>
        <v>Out of test</v>
      </c>
      <c r="F21023" t="str">
        <f t="shared" si="1640"/>
        <v>Mid</v>
      </c>
      <c r="G21023" t="str">
        <f t="shared" si="1641"/>
        <v>Shenzhen_1_Mid</v>
      </c>
      <c r="H21023">
        <v>0.3866505219470987</v>
      </c>
      <c r="I21023">
        <f t="shared" si="1644"/>
        <v>410</v>
      </c>
      <c r="J21023" t="str">
        <f t="shared" si="1643"/>
        <v>Out of Test</v>
      </c>
      <c r="K21023" t="str">
        <f>IF(J21023="Test", COUNTIF($J$10:J21023, "Test"),"")</f>
        <v/>
      </c>
      <c r="L21023" t="str">
        <f>IF(J21023="Control", COUNTIF($J$10:J21023, "Control"),"")</f>
        <v/>
      </c>
    </row>
    <row r="21024" spans="1:12">
      <c r="A21024" s="42">
        <v>1511820546</v>
      </c>
      <c r="B21024" s="42">
        <v>1</v>
      </c>
      <c r="C21024" s="42">
        <v>1099</v>
      </c>
      <c r="D21024" s="40" t="s">
        <v>359</v>
      </c>
      <c r="E21024" s="40" t="str">
        <f t="shared" si="1642"/>
        <v>Out of test</v>
      </c>
      <c r="F21024" t="str">
        <f t="shared" si="1640"/>
        <v>Mid</v>
      </c>
      <c r="G21024" t="str">
        <f t="shared" si="1641"/>
        <v>Shenzhen_1_Mid</v>
      </c>
      <c r="H21024">
        <v>0.38861219426392535</v>
      </c>
      <c r="I21024">
        <f t="shared" si="1644"/>
        <v>411</v>
      </c>
      <c r="J21024" t="str">
        <f t="shared" si="1643"/>
        <v>Out of Test</v>
      </c>
      <c r="K21024" t="str">
        <f>IF(J21024="Test", COUNTIF($J$10:J21024, "Test"),"")</f>
        <v/>
      </c>
      <c r="L21024" t="str">
        <f>IF(J21024="Control", COUNTIF($J$10:J21024, "Control"),"")</f>
        <v/>
      </c>
    </row>
    <row r="21025" spans="1:12">
      <c r="A21025" s="42">
        <v>1512282686</v>
      </c>
      <c r="B21025" s="42">
        <v>1</v>
      </c>
      <c r="C21025" s="42">
        <v>1421</v>
      </c>
      <c r="D21025" s="40" t="s">
        <v>359</v>
      </c>
      <c r="E21025" s="40" t="str">
        <f t="shared" si="1642"/>
        <v>Out of test</v>
      </c>
      <c r="F21025" t="str">
        <f t="shared" si="1640"/>
        <v>Mid</v>
      </c>
      <c r="G21025" t="str">
        <f t="shared" si="1641"/>
        <v>Shenzhen_1_Mid</v>
      </c>
      <c r="H21025">
        <v>0.38873483829245925</v>
      </c>
      <c r="I21025">
        <f t="shared" si="1644"/>
        <v>412</v>
      </c>
      <c r="J21025" t="str">
        <f t="shared" si="1643"/>
        <v>Out of Test</v>
      </c>
      <c r="K21025" t="str">
        <f>IF(J21025="Test", COUNTIF($J$10:J21025, "Test"),"")</f>
        <v/>
      </c>
      <c r="L21025" t="str">
        <f>IF(J21025="Control", COUNTIF($J$10:J21025, "Control"),"")</f>
        <v/>
      </c>
    </row>
    <row r="21026" spans="1:12">
      <c r="A21026" s="42">
        <v>1512814677</v>
      </c>
      <c r="B21026" s="42">
        <v>1</v>
      </c>
      <c r="C21026" s="42">
        <v>1091</v>
      </c>
      <c r="D21026" s="40" t="s">
        <v>359</v>
      </c>
      <c r="E21026" s="40" t="str">
        <f t="shared" si="1642"/>
        <v>Out of test</v>
      </c>
      <c r="F21026" t="str">
        <f t="shared" si="1640"/>
        <v>Mid</v>
      </c>
      <c r="G21026" t="str">
        <f t="shared" si="1641"/>
        <v>Shenzhen_1_Mid</v>
      </c>
      <c r="H21026">
        <v>0.39013696351912575</v>
      </c>
      <c r="I21026">
        <f t="shared" si="1644"/>
        <v>413</v>
      </c>
      <c r="J21026" t="str">
        <f t="shared" si="1643"/>
        <v>Out of Test</v>
      </c>
      <c r="K21026" t="str">
        <f>IF(J21026="Test", COUNTIF($J$10:J21026, "Test"),"")</f>
        <v/>
      </c>
      <c r="L21026" t="str">
        <f>IF(J21026="Control", COUNTIF($J$10:J21026, "Control"),"")</f>
        <v/>
      </c>
    </row>
    <row r="21027" spans="1:12">
      <c r="A21027" s="42">
        <v>1513267716</v>
      </c>
      <c r="B21027" s="42">
        <v>1</v>
      </c>
      <c r="C21027" s="42">
        <v>2210</v>
      </c>
      <c r="D21027" s="40" t="s">
        <v>359</v>
      </c>
      <c r="E21027" s="40" t="str">
        <f t="shared" si="1642"/>
        <v>Out of test</v>
      </c>
      <c r="F21027" t="str">
        <f t="shared" si="1640"/>
        <v>Mid</v>
      </c>
      <c r="G21027" t="str">
        <f t="shared" si="1641"/>
        <v>Shenzhen_1_Mid</v>
      </c>
      <c r="H21027">
        <v>0.39041110943267199</v>
      </c>
      <c r="I21027">
        <f t="shared" si="1644"/>
        <v>414</v>
      </c>
      <c r="J21027" t="str">
        <f t="shared" si="1643"/>
        <v>Out of Test</v>
      </c>
      <c r="K21027" t="str">
        <f>IF(J21027="Test", COUNTIF($J$10:J21027, "Test"),"")</f>
        <v/>
      </c>
      <c r="L21027" t="str">
        <f>IF(J21027="Control", COUNTIF($J$10:J21027, "Control"),"")</f>
        <v/>
      </c>
    </row>
    <row r="21028" spans="1:12">
      <c r="A21028" s="42">
        <v>1515208546</v>
      </c>
      <c r="B21028" s="42">
        <v>1</v>
      </c>
      <c r="C21028" s="42">
        <v>1707</v>
      </c>
      <c r="D21028" s="40" t="s">
        <v>359</v>
      </c>
      <c r="E21028" s="40" t="str">
        <f t="shared" si="1642"/>
        <v>Out of test</v>
      </c>
      <c r="F21028" t="str">
        <f t="shared" si="1640"/>
        <v>Mid</v>
      </c>
      <c r="G21028" t="str">
        <f t="shared" si="1641"/>
        <v>Shenzhen_1_Mid</v>
      </c>
      <c r="H21028">
        <v>0.39219924611742163</v>
      </c>
      <c r="I21028">
        <f t="shared" si="1644"/>
        <v>415</v>
      </c>
      <c r="J21028" t="str">
        <f t="shared" si="1643"/>
        <v>Out of Test</v>
      </c>
      <c r="K21028" t="str">
        <f>IF(J21028="Test", COUNTIF($J$10:J21028, "Test"),"")</f>
        <v/>
      </c>
      <c r="L21028" t="str">
        <f>IF(J21028="Control", COUNTIF($J$10:J21028, "Control"),"")</f>
        <v/>
      </c>
    </row>
    <row r="21029" spans="1:12">
      <c r="A21029" s="42">
        <v>1512494958</v>
      </c>
      <c r="B21029" s="42">
        <v>1</v>
      </c>
      <c r="C21029" s="42">
        <v>1811</v>
      </c>
      <c r="D21029" s="40" t="s">
        <v>359</v>
      </c>
      <c r="E21029" s="40" t="str">
        <f t="shared" si="1642"/>
        <v>Out of test</v>
      </c>
      <c r="F21029" t="str">
        <f t="shared" si="1640"/>
        <v>Mid</v>
      </c>
      <c r="G21029" t="str">
        <f t="shared" si="1641"/>
        <v>Shenzhen_1_Mid</v>
      </c>
      <c r="H21029">
        <v>0.39266858346699307</v>
      </c>
      <c r="I21029">
        <f t="shared" si="1644"/>
        <v>416</v>
      </c>
      <c r="J21029" t="str">
        <f t="shared" si="1643"/>
        <v>Out of Test</v>
      </c>
      <c r="K21029" t="str">
        <f>IF(J21029="Test", COUNTIF($J$10:J21029, "Test"),"")</f>
        <v/>
      </c>
      <c r="L21029" t="str">
        <f>IF(J21029="Control", COUNTIF($J$10:J21029, "Control"),"")</f>
        <v/>
      </c>
    </row>
    <row r="21030" spans="1:12">
      <c r="A21030" s="42">
        <v>1516030464</v>
      </c>
      <c r="B21030" s="42">
        <v>1</v>
      </c>
      <c r="C21030" s="42">
        <v>1257</v>
      </c>
      <c r="D21030" s="40" t="s">
        <v>359</v>
      </c>
      <c r="E21030" s="40" t="str">
        <f t="shared" si="1642"/>
        <v>Out of test</v>
      </c>
      <c r="F21030" t="str">
        <f t="shared" si="1640"/>
        <v>Mid</v>
      </c>
      <c r="G21030" t="str">
        <f t="shared" si="1641"/>
        <v>Shenzhen_1_Mid</v>
      </c>
      <c r="H21030">
        <v>0.39294419421023086</v>
      </c>
      <c r="I21030">
        <f t="shared" si="1644"/>
        <v>417</v>
      </c>
      <c r="J21030" t="str">
        <f t="shared" si="1643"/>
        <v>Out of Test</v>
      </c>
      <c r="K21030" t="str">
        <f>IF(J21030="Test", COUNTIF($J$10:J21030, "Test"),"")</f>
        <v/>
      </c>
      <c r="L21030" t="str">
        <f>IF(J21030="Control", COUNTIF($J$10:J21030, "Control"),"")</f>
        <v/>
      </c>
    </row>
    <row r="21031" spans="1:12">
      <c r="A21031" s="42">
        <v>1516291574</v>
      </c>
      <c r="B21031" s="42">
        <v>1</v>
      </c>
      <c r="C21031" s="42">
        <v>1420</v>
      </c>
      <c r="D21031" s="40" t="s">
        <v>359</v>
      </c>
      <c r="E21031" s="40" t="str">
        <f t="shared" si="1642"/>
        <v>Out of test</v>
      </c>
      <c r="F21031" t="str">
        <f t="shared" si="1640"/>
        <v>Mid</v>
      </c>
      <c r="G21031" t="str">
        <f t="shared" si="1641"/>
        <v>Shenzhen_1_Mid</v>
      </c>
      <c r="H21031">
        <v>0.39382538646706544</v>
      </c>
      <c r="I21031">
        <f t="shared" si="1644"/>
        <v>418</v>
      </c>
      <c r="J21031" t="str">
        <f t="shared" si="1643"/>
        <v>Out of Test</v>
      </c>
      <c r="K21031" t="str">
        <f>IF(J21031="Test", COUNTIF($J$10:J21031, "Test"),"")</f>
        <v/>
      </c>
      <c r="L21031" t="str">
        <f>IF(J21031="Control", COUNTIF($J$10:J21031, "Control"),"")</f>
        <v/>
      </c>
    </row>
    <row r="21032" spans="1:12">
      <c r="A21032" s="42">
        <v>1514489648</v>
      </c>
      <c r="B21032" s="42">
        <v>1</v>
      </c>
      <c r="C21032" s="42">
        <v>1269</v>
      </c>
      <c r="D21032" s="40" t="s">
        <v>359</v>
      </c>
      <c r="E21032" s="40" t="str">
        <f t="shared" si="1642"/>
        <v>Out of test</v>
      </c>
      <c r="F21032" t="str">
        <f t="shared" si="1640"/>
        <v>Mid</v>
      </c>
      <c r="G21032" t="str">
        <f t="shared" si="1641"/>
        <v>Shenzhen_1_Mid</v>
      </c>
      <c r="H21032">
        <v>0.39500441286182431</v>
      </c>
      <c r="I21032">
        <f t="shared" si="1644"/>
        <v>419</v>
      </c>
      <c r="J21032" t="str">
        <f t="shared" si="1643"/>
        <v>Out of Test</v>
      </c>
      <c r="K21032" t="str">
        <f>IF(J21032="Test", COUNTIF($J$10:J21032, "Test"),"")</f>
        <v/>
      </c>
      <c r="L21032" t="str">
        <f>IF(J21032="Control", COUNTIF($J$10:J21032, "Control"),"")</f>
        <v/>
      </c>
    </row>
    <row r="21033" spans="1:12">
      <c r="A21033" s="42">
        <v>1517605914</v>
      </c>
      <c r="B21033" s="42">
        <v>1</v>
      </c>
      <c r="C21033" s="42">
        <v>1792</v>
      </c>
      <c r="D21033" s="40" t="s">
        <v>359</v>
      </c>
      <c r="E21033" s="40" t="str">
        <f t="shared" si="1642"/>
        <v>Out of test</v>
      </c>
      <c r="F21033" t="str">
        <f t="shared" si="1640"/>
        <v>Mid</v>
      </c>
      <c r="G21033" t="str">
        <f t="shared" si="1641"/>
        <v>Shenzhen_1_Mid</v>
      </c>
      <c r="H21033">
        <v>0.39523660902360591</v>
      </c>
      <c r="I21033">
        <f t="shared" si="1644"/>
        <v>420</v>
      </c>
      <c r="J21033" t="str">
        <f t="shared" si="1643"/>
        <v>Out of Test</v>
      </c>
      <c r="K21033" t="str">
        <f>IF(J21033="Test", COUNTIF($J$10:J21033, "Test"),"")</f>
        <v/>
      </c>
      <c r="L21033" t="str">
        <f>IF(J21033="Control", COUNTIF($J$10:J21033, "Control"),"")</f>
        <v/>
      </c>
    </row>
    <row r="21034" spans="1:12">
      <c r="A21034" s="42">
        <v>1512993708</v>
      </c>
      <c r="B21034" s="42">
        <v>1</v>
      </c>
      <c r="C21034" s="42">
        <v>1888</v>
      </c>
      <c r="D21034" s="40" t="s">
        <v>359</v>
      </c>
      <c r="E21034" s="40" t="str">
        <f t="shared" si="1642"/>
        <v>Out of test</v>
      </c>
      <c r="F21034" t="str">
        <f t="shared" si="1640"/>
        <v>Mid</v>
      </c>
      <c r="G21034" t="str">
        <f t="shared" si="1641"/>
        <v>Shenzhen_1_Mid</v>
      </c>
      <c r="H21034">
        <v>0.39696406898539371</v>
      </c>
      <c r="I21034">
        <f t="shared" si="1644"/>
        <v>421</v>
      </c>
      <c r="J21034" t="str">
        <f t="shared" si="1643"/>
        <v>Out of Test</v>
      </c>
      <c r="K21034" t="str">
        <f>IF(J21034="Test", COUNTIF($J$10:J21034, "Test"),"")</f>
        <v/>
      </c>
      <c r="L21034" t="str">
        <f>IF(J21034="Control", COUNTIF($J$10:J21034, "Control"),"")</f>
        <v/>
      </c>
    </row>
    <row r="21035" spans="1:12">
      <c r="A21035" s="42">
        <v>1516024018</v>
      </c>
      <c r="B21035" s="42">
        <v>1</v>
      </c>
      <c r="C21035" s="42">
        <v>1643</v>
      </c>
      <c r="D21035" s="40" t="s">
        <v>359</v>
      </c>
      <c r="E21035" s="40" t="str">
        <f t="shared" si="1642"/>
        <v>Out of test</v>
      </c>
      <c r="F21035" t="str">
        <f t="shared" si="1640"/>
        <v>Mid</v>
      </c>
      <c r="G21035" t="str">
        <f t="shared" si="1641"/>
        <v>Shenzhen_1_Mid</v>
      </c>
      <c r="H21035">
        <v>0.39742253567892816</v>
      </c>
      <c r="I21035">
        <f t="shared" si="1644"/>
        <v>422</v>
      </c>
      <c r="J21035" t="str">
        <f t="shared" si="1643"/>
        <v>Out of Test</v>
      </c>
      <c r="K21035" t="str">
        <f>IF(J21035="Test", COUNTIF($J$10:J21035, "Test"),"")</f>
        <v/>
      </c>
      <c r="L21035" t="str">
        <f>IF(J21035="Control", COUNTIF($J$10:J21035, "Control"),"")</f>
        <v/>
      </c>
    </row>
    <row r="21036" spans="1:12">
      <c r="A21036" s="42">
        <v>1517399485</v>
      </c>
      <c r="B21036" s="42">
        <v>1</v>
      </c>
      <c r="C21036" s="42">
        <v>2272</v>
      </c>
      <c r="D21036" s="40" t="s">
        <v>359</v>
      </c>
      <c r="E21036" s="40" t="str">
        <f t="shared" si="1642"/>
        <v>Out of test</v>
      </c>
      <c r="F21036" t="str">
        <f t="shared" si="1640"/>
        <v>Mid</v>
      </c>
      <c r="G21036" t="str">
        <f t="shared" si="1641"/>
        <v>Shenzhen_1_Mid</v>
      </c>
      <c r="H21036">
        <v>0.39759309780744878</v>
      </c>
      <c r="I21036">
        <f t="shared" si="1644"/>
        <v>423</v>
      </c>
      <c r="J21036" t="str">
        <f t="shared" si="1643"/>
        <v>Out of Test</v>
      </c>
      <c r="K21036" t="str">
        <f>IF(J21036="Test", COUNTIF($J$10:J21036, "Test"),"")</f>
        <v/>
      </c>
      <c r="L21036" t="str">
        <f>IF(J21036="Control", COUNTIF($J$10:J21036, "Control"),"")</f>
        <v/>
      </c>
    </row>
    <row r="21037" spans="1:12">
      <c r="A21037" s="42">
        <v>1513034898</v>
      </c>
      <c r="B21037" s="42">
        <v>1</v>
      </c>
      <c r="C21037" s="42">
        <v>2003</v>
      </c>
      <c r="D21037" s="40" t="s">
        <v>359</v>
      </c>
      <c r="E21037" s="40" t="str">
        <f t="shared" si="1642"/>
        <v>Out of test</v>
      </c>
      <c r="F21037" t="str">
        <f t="shared" si="1640"/>
        <v>Mid</v>
      </c>
      <c r="G21037" t="str">
        <f t="shared" si="1641"/>
        <v>Shenzhen_1_Mid</v>
      </c>
      <c r="H21037">
        <v>0.40008301346913755</v>
      </c>
      <c r="I21037">
        <f t="shared" si="1644"/>
        <v>424</v>
      </c>
      <c r="J21037" t="str">
        <f t="shared" si="1643"/>
        <v>Out of Test</v>
      </c>
      <c r="K21037" t="str">
        <f>IF(J21037="Test", COUNTIF($J$10:J21037, "Test"),"")</f>
        <v/>
      </c>
      <c r="L21037" t="str">
        <f>IF(J21037="Control", COUNTIF($J$10:J21037, "Control"),"")</f>
        <v/>
      </c>
    </row>
    <row r="21038" spans="1:12">
      <c r="A21038" s="42">
        <v>1515184739</v>
      </c>
      <c r="B21038" s="42">
        <v>1</v>
      </c>
      <c r="C21038" s="42">
        <v>1161</v>
      </c>
      <c r="D21038" s="40" t="s">
        <v>359</v>
      </c>
      <c r="E21038" s="40" t="str">
        <f t="shared" si="1642"/>
        <v>Out of test</v>
      </c>
      <c r="F21038" t="str">
        <f t="shared" si="1640"/>
        <v>Mid</v>
      </c>
      <c r="G21038" t="str">
        <f t="shared" si="1641"/>
        <v>Shenzhen_1_Mid</v>
      </c>
      <c r="H21038">
        <v>0.40040077098446192</v>
      </c>
      <c r="I21038">
        <f t="shared" si="1644"/>
        <v>425</v>
      </c>
      <c r="J21038" t="str">
        <f t="shared" si="1643"/>
        <v>Out of Test</v>
      </c>
      <c r="K21038" t="str">
        <f>IF(J21038="Test", COUNTIF($J$10:J21038, "Test"),"")</f>
        <v/>
      </c>
      <c r="L21038" t="str">
        <f>IF(J21038="Control", COUNTIF($J$10:J21038, "Control"),"")</f>
        <v/>
      </c>
    </row>
    <row r="21039" spans="1:12">
      <c r="A21039" s="42">
        <v>1512372976</v>
      </c>
      <c r="B21039" s="42">
        <v>1</v>
      </c>
      <c r="C21039" s="42">
        <v>1798</v>
      </c>
      <c r="D21039" s="40" t="s">
        <v>359</v>
      </c>
      <c r="E21039" s="40" t="str">
        <f t="shared" si="1642"/>
        <v>Out of test</v>
      </c>
      <c r="F21039" t="str">
        <f t="shared" si="1640"/>
        <v>Mid</v>
      </c>
      <c r="G21039" t="str">
        <f t="shared" si="1641"/>
        <v>Shenzhen_1_Mid</v>
      </c>
      <c r="H21039">
        <v>0.40063528125935788</v>
      </c>
      <c r="I21039">
        <f t="shared" si="1644"/>
        <v>426</v>
      </c>
      <c r="J21039" t="str">
        <f t="shared" si="1643"/>
        <v>Out of Test</v>
      </c>
      <c r="K21039" t="str">
        <f>IF(J21039="Test", COUNTIF($J$10:J21039, "Test"),"")</f>
        <v/>
      </c>
      <c r="L21039" t="str">
        <f>IF(J21039="Control", COUNTIF($J$10:J21039, "Control"),"")</f>
        <v/>
      </c>
    </row>
    <row r="21040" spans="1:12">
      <c r="A21040" s="42">
        <v>1511614923</v>
      </c>
      <c r="B21040" s="42">
        <v>1</v>
      </c>
      <c r="C21040" s="42">
        <v>1323</v>
      </c>
      <c r="D21040" s="40" t="s">
        <v>359</v>
      </c>
      <c r="E21040" s="40" t="str">
        <f t="shared" si="1642"/>
        <v>Out of test</v>
      </c>
      <c r="F21040" t="str">
        <f t="shared" si="1640"/>
        <v>Mid</v>
      </c>
      <c r="G21040" t="str">
        <f t="shared" si="1641"/>
        <v>Shenzhen_1_Mid</v>
      </c>
      <c r="H21040">
        <v>0.40117666331447854</v>
      </c>
      <c r="I21040">
        <f t="shared" si="1644"/>
        <v>427</v>
      </c>
      <c r="J21040" t="str">
        <f t="shared" si="1643"/>
        <v>Out of Test</v>
      </c>
      <c r="K21040" t="str">
        <f>IF(J21040="Test", COUNTIF($J$10:J21040, "Test"),"")</f>
        <v/>
      </c>
      <c r="L21040" t="str">
        <f>IF(J21040="Control", COUNTIF($J$10:J21040, "Control"),"")</f>
        <v/>
      </c>
    </row>
    <row r="21041" spans="1:12">
      <c r="A21041" s="42">
        <v>1519574694</v>
      </c>
      <c r="B21041" s="42">
        <v>1</v>
      </c>
      <c r="C21041" s="42">
        <v>1502</v>
      </c>
      <c r="D21041" s="40" t="s">
        <v>359</v>
      </c>
      <c r="E21041" s="40" t="str">
        <f t="shared" si="1642"/>
        <v>Out of test</v>
      </c>
      <c r="F21041" t="str">
        <f t="shared" si="1640"/>
        <v>Mid</v>
      </c>
      <c r="G21041" t="str">
        <f t="shared" si="1641"/>
        <v>Shenzhen_1_Mid</v>
      </c>
      <c r="H21041">
        <v>0.40148404051858877</v>
      </c>
      <c r="I21041">
        <f t="shared" si="1644"/>
        <v>428</v>
      </c>
      <c r="J21041" t="str">
        <f t="shared" si="1643"/>
        <v>Out of Test</v>
      </c>
      <c r="K21041" t="str">
        <f>IF(J21041="Test", COUNTIF($J$10:J21041, "Test"),"")</f>
        <v/>
      </c>
      <c r="L21041" t="str">
        <f>IF(J21041="Control", COUNTIF($J$10:J21041, "Control"),"")</f>
        <v/>
      </c>
    </row>
    <row r="21042" spans="1:12">
      <c r="A21042" s="42">
        <v>1513445336</v>
      </c>
      <c r="B21042" s="42">
        <v>1</v>
      </c>
      <c r="C21042" s="42">
        <v>1774</v>
      </c>
      <c r="D21042" s="40" t="s">
        <v>359</v>
      </c>
      <c r="E21042" s="40" t="str">
        <f t="shared" si="1642"/>
        <v>Out of test</v>
      </c>
      <c r="F21042" t="str">
        <f t="shared" si="1640"/>
        <v>Mid</v>
      </c>
      <c r="G21042" t="str">
        <f t="shared" si="1641"/>
        <v>Shenzhen_1_Mid</v>
      </c>
      <c r="H21042">
        <v>0.40195344978080016</v>
      </c>
      <c r="I21042">
        <f t="shared" si="1644"/>
        <v>429</v>
      </c>
      <c r="J21042" t="str">
        <f t="shared" si="1643"/>
        <v>Out of Test</v>
      </c>
      <c r="K21042" t="str">
        <f>IF(J21042="Test", COUNTIF($J$10:J21042, "Test"),"")</f>
        <v/>
      </c>
      <c r="L21042" t="str">
        <f>IF(J21042="Control", COUNTIF($J$10:J21042, "Control"),"")</f>
        <v/>
      </c>
    </row>
    <row r="21043" spans="1:12">
      <c r="A21043" s="42">
        <v>1517646364</v>
      </c>
      <c r="B21043" s="42">
        <v>1</v>
      </c>
      <c r="C21043" s="42">
        <v>1758</v>
      </c>
      <c r="D21043" s="40" t="s">
        <v>359</v>
      </c>
      <c r="E21043" s="40" t="str">
        <f t="shared" si="1642"/>
        <v>Out of test</v>
      </c>
      <c r="F21043" t="str">
        <f t="shared" si="1640"/>
        <v>Mid</v>
      </c>
      <c r="G21043" t="str">
        <f t="shared" si="1641"/>
        <v>Shenzhen_1_Mid</v>
      </c>
      <c r="H21043">
        <v>0.40200186430239648</v>
      </c>
      <c r="I21043">
        <f t="shared" si="1644"/>
        <v>430</v>
      </c>
      <c r="J21043" t="str">
        <f t="shared" si="1643"/>
        <v>Out of Test</v>
      </c>
      <c r="K21043" t="str">
        <f>IF(J21043="Test", COUNTIF($J$10:J21043, "Test"),"")</f>
        <v/>
      </c>
      <c r="L21043" t="str">
        <f>IF(J21043="Control", COUNTIF($J$10:J21043, "Control"),"")</f>
        <v/>
      </c>
    </row>
    <row r="21044" spans="1:12">
      <c r="A21044" s="42">
        <v>1518442768</v>
      </c>
      <c r="B21044" s="42">
        <v>1</v>
      </c>
      <c r="C21044" s="42">
        <v>1319</v>
      </c>
      <c r="D21044" s="40" t="s">
        <v>359</v>
      </c>
      <c r="E21044" s="40" t="str">
        <f t="shared" si="1642"/>
        <v>Out of test</v>
      </c>
      <c r="F21044" t="str">
        <f t="shared" si="1640"/>
        <v>Mid</v>
      </c>
      <c r="G21044" t="str">
        <f t="shared" si="1641"/>
        <v>Shenzhen_1_Mid</v>
      </c>
      <c r="H21044">
        <v>0.40222288353144764</v>
      </c>
      <c r="I21044">
        <f t="shared" si="1644"/>
        <v>431</v>
      </c>
      <c r="J21044" t="str">
        <f t="shared" si="1643"/>
        <v>Out of Test</v>
      </c>
      <c r="K21044" t="str">
        <f>IF(J21044="Test", COUNTIF($J$10:J21044, "Test"),"")</f>
        <v/>
      </c>
      <c r="L21044" t="str">
        <f>IF(J21044="Control", COUNTIF($J$10:J21044, "Control"),"")</f>
        <v/>
      </c>
    </row>
    <row r="21045" spans="1:12">
      <c r="A21045" s="42">
        <v>1518336225</v>
      </c>
      <c r="B21045" s="42">
        <v>1</v>
      </c>
      <c r="C21045" s="42">
        <v>2201</v>
      </c>
      <c r="D21045" s="40" t="s">
        <v>359</v>
      </c>
      <c r="E21045" s="40" t="str">
        <f t="shared" si="1642"/>
        <v>Out of test</v>
      </c>
      <c r="F21045" t="str">
        <f t="shared" si="1640"/>
        <v>Mid</v>
      </c>
      <c r="G21045" t="str">
        <f t="shared" si="1641"/>
        <v>Shenzhen_1_Mid</v>
      </c>
      <c r="H21045">
        <v>0.40451525111897368</v>
      </c>
      <c r="I21045">
        <f t="shared" si="1644"/>
        <v>432</v>
      </c>
      <c r="J21045" t="str">
        <f t="shared" si="1643"/>
        <v>Out of Test</v>
      </c>
      <c r="K21045" t="str">
        <f>IF(J21045="Test", COUNTIF($J$10:J21045, "Test"),"")</f>
        <v/>
      </c>
      <c r="L21045" t="str">
        <f>IF(J21045="Control", COUNTIF($J$10:J21045, "Control"),"")</f>
        <v/>
      </c>
    </row>
    <row r="21046" spans="1:12">
      <c r="A21046" s="42">
        <v>1516316946</v>
      </c>
      <c r="B21046" s="42">
        <v>1</v>
      </c>
      <c r="C21046" s="42">
        <v>2227</v>
      </c>
      <c r="D21046" s="40" t="s">
        <v>359</v>
      </c>
      <c r="E21046" s="40" t="str">
        <f t="shared" si="1642"/>
        <v>Out of test</v>
      </c>
      <c r="F21046" t="str">
        <f t="shared" si="1640"/>
        <v>Mid</v>
      </c>
      <c r="G21046" t="str">
        <f t="shared" si="1641"/>
        <v>Shenzhen_1_Mid</v>
      </c>
      <c r="H21046">
        <v>0.40543365547712651</v>
      </c>
      <c r="I21046">
        <f t="shared" si="1644"/>
        <v>433</v>
      </c>
      <c r="J21046" t="str">
        <f t="shared" si="1643"/>
        <v>Out of Test</v>
      </c>
      <c r="K21046" t="str">
        <f>IF(J21046="Test", COUNTIF($J$10:J21046, "Test"),"")</f>
        <v/>
      </c>
      <c r="L21046" t="str">
        <f>IF(J21046="Control", COUNTIF($J$10:J21046, "Control"),"")</f>
        <v/>
      </c>
    </row>
    <row r="21047" spans="1:12">
      <c r="A21047" s="42">
        <v>1519494884</v>
      </c>
      <c r="B21047" s="42">
        <v>1</v>
      </c>
      <c r="C21047" s="42">
        <v>2265</v>
      </c>
      <c r="D21047" s="40" t="s">
        <v>359</v>
      </c>
      <c r="E21047" s="40" t="str">
        <f t="shared" si="1642"/>
        <v>Out of test</v>
      </c>
      <c r="F21047" t="str">
        <f t="shared" si="1640"/>
        <v>Mid</v>
      </c>
      <c r="G21047" t="str">
        <f t="shared" si="1641"/>
        <v>Shenzhen_1_Mid</v>
      </c>
      <c r="H21047">
        <v>0.40547386208753666</v>
      </c>
      <c r="I21047">
        <f t="shared" si="1644"/>
        <v>434</v>
      </c>
      <c r="J21047" t="str">
        <f t="shared" si="1643"/>
        <v>Out of Test</v>
      </c>
      <c r="K21047" t="str">
        <f>IF(J21047="Test", COUNTIF($J$10:J21047, "Test"),"")</f>
        <v/>
      </c>
      <c r="L21047" t="str">
        <f>IF(J21047="Control", COUNTIF($J$10:J21047, "Control"),"")</f>
        <v/>
      </c>
    </row>
    <row r="21048" spans="1:12">
      <c r="A21048" s="42">
        <v>1512948907</v>
      </c>
      <c r="B21048" s="42">
        <v>1</v>
      </c>
      <c r="C21048" s="42">
        <v>1823</v>
      </c>
      <c r="D21048" s="40" t="s">
        <v>359</v>
      </c>
      <c r="E21048" s="40" t="str">
        <f t="shared" si="1642"/>
        <v>Out of test</v>
      </c>
      <c r="F21048" t="str">
        <f t="shared" si="1640"/>
        <v>Mid</v>
      </c>
      <c r="G21048" t="str">
        <f t="shared" si="1641"/>
        <v>Shenzhen_1_Mid</v>
      </c>
      <c r="H21048">
        <v>0.4057357674210107</v>
      </c>
      <c r="I21048">
        <f t="shared" si="1644"/>
        <v>435</v>
      </c>
      <c r="J21048" t="str">
        <f t="shared" si="1643"/>
        <v>Out of Test</v>
      </c>
      <c r="K21048" t="str">
        <f>IF(J21048="Test", COUNTIF($J$10:J21048, "Test"),"")</f>
        <v/>
      </c>
      <c r="L21048" t="str">
        <f>IF(J21048="Control", COUNTIF($J$10:J21048, "Control"),"")</f>
        <v/>
      </c>
    </row>
    <row r="21049" spans="1:12">
      <c r="A21049" s="42">
        <v>1516729069</v>
      </c>
      <c r="B21049" s="42">
        <v>1</v>
      </c>
      <c r="C21049" s="42">
        <v>1985</v>
      </c>
      <c r="D21049" s="40" t="s">
        <v>359</v>
      </c>
      <c r="E21049" s="40" t="str">
        <f t="shared" si="1642"/>
        <v>Out of test</v>
      </c>
      <c r="F21049" t="str">
        <f t="shared" si="1640"/>
        <v>Mid</v>
      </c>
      <c r="G21049" t="str">
        <f t="shared" si="1641"/>
        <v>Shenzhen_1_Mid</v>
      </c>
      <c r="H21049">
        <v>0.40696434727886377</v>
      </c>
      <c r="I21049">
        <f t="shared" si="1644"/>
        <v>436</v>
      </c>
      <c r="J21049" t="str">
        <f t="shared" si="1643"/>
        <v>Out of Test</v>
      </c>
      <c r="K21049" t="str">
        <f>IF(J21049="Test", COUNTIF($J$10:J21049, "Test"),"")</f>
        <v/>
      </c>
      <c r="L21049" t="str">
        <f>IF(J21049="Control", COUNTIF($J$10:J21049, "Control"),"")</f>
        <v/>
      </c>
    </row>
    <row r="21050" spans="1:12">
      <c r="A21050" s="42">
        <v>1515152954</v>
      </c>
      <c r="B21050" s="42">
        <v>1</v>
      </c>
      <c r="C21050" s="42">
        <v>1810</v>
      </c>
      <c r="D21050" s="40" t="s">
        <v>359</v>
      </c>
      <c r="E21050" s="40" t="str">
        <f t="shared" si="1642"/>
        <v>Out of test</v>
      </c>
      <c r="F21050" t="str">
        <f t="shared" si="1640"/>
        <v>Mid</v>
      </c>
      <c r="G21050" t="str">
        <f t="shared" si="1641"/>
        <v>Shenzhen_1_Mid</v>
      </c>
      <c r="H21050">
        <v>0.40786953183031682</v>
      </c>
      <c r="I21050">
        <f t="shared" si="1644"/>
        <v>437</v>
      </c>
      <c r="J21050" t="str">
        <f t="shared" si="1643"/>
        <v>Out of Test</v>
      </c>
      <c r="K21050" t="str">
        <f>IF(J21050="Test", COUNTIF($J$10:J21050, "Test"),"")</f>
        <v/>
      </c>
      <c r="L21050" t="str">
        <f>IF(J21050="Control", COUNTIF($J$10:J21050, "Control"),"")</f>
        <v/>
      </c>
    </row>
    <row r="21051" spans="1:12">
      <c r="A21051" s="42">
        <v>1515228937</v>
      </c>
      <c r="B21051" s="42">
        <v>1</v>
      </c>
      <c r="C21051" s="42">
        <v>1286</v>
      </c>
      <c r="D21051" s="40" t="s">
        <v>359</v>
      </c>
      <c r="E21051" s="40" t="str">
        <f t="shared" si="1642"/>
        <v>Out of test</v>
      </c>
      <c r="F21051" t="str">
        <f t="shared" si="1640"/>
        <v>Mid</v>
      </c>
      <c r="G21051" t="str">
        <f t="shared" si="1641"/>
        <v>Shenzhen_1_Mid</v>
      </c>
      <c r="H21051">
        <v>0.41053033336363431</v>
      </c>
      <c r="I21051">
        <f t="shared" si="1644"/>
        <v>438</v>
      </c>
      <c r="J21051" t="str">
        <f t="shared" si="1643"/>
        <v>Out of Test</v>
      </c>
      <c r="K21051" t="str">
        <f>IF(J21051="Test", COUNTIF($J$10:J21051, "Test"),"")</f>
        <v/>
      </c>
      <c r="L21051" t="str">
        <f>IF(J21051="Control", COUNTIF($J$10:J21051, "Control"),"")</f>
        <v/>
      </c>
    </row>
    <row r="21052" spans="1:12">
      <c r="A21052" s="42">
        <v>1518324096</v>
      </c>
      <c r="B21052" s="42">
        <v>1</v>
      </c>
      <c r="C21052" s="42">
        <v>1432</v>
      </c>
      <c r="D21052" s="40" t="s">
        <v>359</v>
      </c>
      <c r="E21052" s="40" t="str">
        <f t="shared" si="1642"/>
        <v>Out of test</v>
      </c>
      <c r="F21052" t="str">
        <f t="shared" si="1640"/>
        <v>Mid</v>
      </c>
      <c r="G21052" t="str">
        <f t="shared" si="1641"/>
        <v>Shenzhen_1_Mid</v>
      </c>
      <c r="H21052">
        <v>0.41135694888394359</v>
      </c>
      <c r="I21052">
        <f t="shared" si="1644"/>
        <v>439</v>
      </c>
      <c r="J21052" t="str">
        <f t="shared" si="1643"/>
        <v>Out of Test</v>
      </c>
      <c r="K21052" t="str">
        <f>IF(J21052="Test", COUNTIF($J$10:J21052, "Test"),"")</f>
        <v/>
      </c>
      <c r="L21052" t="str">
        <f>IF(J21052="Control", COUNTIF($J$10:J21052, "Control"),"")</f>
        <v/>
      </c>
    </row>
    <row r="21053" spans="1:12">
      <c r="A21053" s="42">
        <v>1515026616</v>
      </c>
      <c r="B21053" s="42">
        <v>1</v>
      </c>
      <c r="C21053" s="42">
        <v>1403</v>
      </c>
      <c r="D21053" s="40" t="s">
        <v>359</v>
      </c>
      <c r="E21053" s="40" t="str">
        <f t="shared" si="1642"/>
        <v>Out of test</v>
      </c>
      <c r="F21053" t="str">
        <f t="shared" si="1640"/>
        <v>Mid</v>
      </c>
      <c r="G21053" t="str">
        <f t="shared" si="1641"/>
        <v>Shenzhen_1_Mid</v>
      </c>
      <c r="H21053">
        <v>0.41168595991498214</v>
      </c>
      <c r="I21053">
        <f t="shared" si="1644"/>
        <v>440</v>
      </c>
      <c r="J21053" t="str">
        <f t="shared" si="1643"/>
        <v>Out of Test</v>
      </c>
      <c r="K21053" t="str">
        <f>IF(J21053="Test", COUNTIF($J$10:J21053, "Test"),"")</f>
        <v/>
      </c>
      <c r="L21053" t="str">
        <f>IF(J21053="Control", COUNTIF($J$10:J21053, "Control"),"")</f>
        <v/>
      </c>
    </row>
    <row r="21054" spans="1:12">
      <c r="A21054" s="42">
        <v>1517695649</v>
      </c>
      <c r="B21054" s="42">
        <v>1</v>
      </c>
      <c r="C21054" s="42">
        <v>1809</v>
      </c>
      <c r="D21054" s="40" t="s">
        <v>359</v>
      </c>
      <c r="E21054" s="40" t="str">
        <f t="shared" si="1642"/>
        <v>Out of test</v>
      </c>
      <c r="F21054" t="str">
        <f t="shared" si="1640"/>
        <v>Mid</v>
      </c>
      <c r="G21054" t="str">
        <f t="shared" si="1641"/>
        <v>Shenzhen_1_Mid</v>
      </c>
      <c r="H21054">
        <v>0.4143800273288708</v>
      </c>
      <c r="I21054">
        <f t="shared" si="1644"/>
        <v>441</v>
      </c>
      <c r="J21054" t="str">
        <f t="shared" si="1643"/>
        <v>Out of Test</v>
      </c>
      <c r="K21054" t="str">
        <f>IF(J21054="Test", COUNTIF($J$10:J21054, "Test"),"")</f>
        <v/>
      </c>
      <c r="L21054" t="str">
        <f>IF(J21054="Control", COUNTIF($J$10:J21054, "Control"),"")</f>
        <v/>
      </c>
    </row>
    <row r="21055" spans="1:12">
      <c r="A21055" s="42">
        <v>1518196068</v>
      </c>
      <c r="B21055" s="42">
        <v>1</v>
      </c>
      <c r="C21055" s="42">
        <v>1560</v>
      </c>
      <c r="D21055" s="40" t="s">
        <v>359</v>
      </c>
      <c r="E21055" s="40" t="str">
        <f t="shared" si="1642"/>
        <v>Out of test</v>
      </c>
      <c r="F21055" t="str">
        <f t="shared" si="1640"/>
        <v>Mid</v>
      </c>
      <c r="G21055" t="str">
        <f t="shared" si="1641"/>
        <v>Shenzhen_1_Mid</v>
      </c>
      <c r="H21055">
        <v>0.41445553532841262</v>
      </c>
      <c r="I21055">
        <f t="shared" si="1644"/>
        <v>442</v>
      </c>
      <c r="J21055" t="str">
        <f t="shared" si="1643"/>
        <v>Out of Test</v>
      </c>
      <c r="K21055" t="str">
        <f>IF(J21055="Test", COUNTIF($J$10:J21055, "Test"),"")</f>
        <v/>
      </c>
      <c r="L21055" t="str">
        <f>IF(J21055="Control", COUNTIF($J$10:J21055, "Control"),"")</f>
        <v/>
      </c>
    </row>
    <row r="21056" spans="1:12">
      <c r="A21056" s="42">
        <v>1519863145</v>
      </c>
      <c r="B21056" s="42">
        <v>1</v>
      </c>
      <c r="C21056" s="42">
        <v>2161</v>
      </c>
      <c r="D21056" s="40" t="s">
        <v>359</v>
      </c>
      <c r="E21056" s="40" t="str">
        <f t="shared" si="1642"/>
        <v>Out of test</v>
      </c>
      <c r="F21056" t="str">
        <f t="shared" si="1640"/>
        <v>Mid</v>
      </c>
      <c r="G21056" t="str">
        <f t="shared" si="1641"/>
        <v>Shenzhen_1_Mid</v>
      </c>
      <c r="H21056">
        <v>0.41539102687279617</v>
      </c>
      <c r="I21056">
        <f t="shared" si="1644"/>
        <v>443</v>
      </c>
      <c r="J21056" t="str">
        <f t="shared" si="1643"/>
        <v>Out of Test</v>
      </c>
      <c r="K21056" t="str">
        <f>IF(J21056="Test", COUNTIF($J$10:J21056, "Test"),"")</f>
        <v/>
      </c>
      <c r="L21056" t="str">
        <f>IF(J21056="Control", COUNTIF($J$10:J21056, "Control"),"")</f>
        <v/>
      </c>
    </row>
    <row r="21057" spans="1:12">
      <c r="A21057" s="42">
        <v>1519018886</v>
      </c>
      <c r="B21057" s="42">
        <v>1</v>
      </c>
      <c r="C21057" s="42">
        <v>1620</v>
      </c>
      <c r="D21057" s="40" t="s">
        <v>359</v>
      </c>
      <c r="E21057" s="40" t="str">
        <f t="shared" si="1642"/>
        <v>Out of test</v>
      </c>
      <c r="F21057" t="str">
        <f t="shared" si="1640"/>
        <v>Mid</v>
      </c>
      <c r="G21057" t="str">
        <f t="shared" si="1641"/>
        <v>Shenzhen_1_Mid</v>
      </c>
      <c r="H21057">
        <v>0.4159923632822633</v>
      </c>
      <c r="I21057">
        <f t="shared" si="1644"/>
        <v>444</v>
      </c>
      <c r="J21057" t="str">
        <f t="shared" si="1643"/>
        <v>Out of Test</v>
      </c>
      <c r="K21057" t="str">
        <f>IF(J21057="Test", COUNTIF($J$10:J21057, "Test"),"")</f>
        <v/>
      </c>
      <c r="L21057" t="str">
        <f>IF(J21057="Control", COUNTIF($J$10:J21057, "Control"),"")</f>
        <v/>
      </c>
    </row>
    <row r="21058" spans="1:12">
      <c r="A21058" s="42">
        <v>1515223844</v>
      </c>
      <c r="B21058" s="42">
        <v>1</v>
      </c>
      <c r="C21058" s="42">
        <v>2187</v>
      </c>
      <c r="D21058" s="40" t="s">
        <v>359</v>
      </c>
      <c r="E21058" s="40" t="str">
        <f t="shared" si="1642"/>
        <v>Out of test</v>
      </c>
      <c r="F21058" t="str">
        <f t="shared" si="1640"/>
        <v>Mid</v>
      </c>
      <c r="G21058" t="str">
        <f t="shared" si="1641"/>
        <v>Shenzhen_1_Mid</v>
      </c>
      <c r="H21058">
        <v>0.41684891431185855</v>
      </c>
      <c r="I21058">
        <f t="shared" si="1644"/>
        <v>445</v>
      </c>
      <c r="J21058" t="str">
        <f t="shared" si="1643"/>
        <v>Out of Test</v>
      </c>
      <c r="K21058" t="str">
        <f>IF(J21058="Test", COUNTIF($J$10:J21058, "Test"),"")</f>
        <v/>
      </c>
      <c r="L21058" t="str">
        <f>IF(J21058="Control", COUNTIF($J$10:J21058, "Control"),"")</f>
        <v/>
      </c>
    </row>
    <row r="21059" spans="1:12">
      <c r="A21059" s="42">
        <v>1513621656</v>
      </c>
      <c r="B21059" s="42">
        <v>1</v>
      </c>
      <c r="C21059" s="42">
        <v>2222</v>
      </c>
      <c r="D21059" s="40" t="s">
        <v>359</v>
      </c>
      <c r="E21059" s="40" t="str">
        <f t="shared" si="1642"/>
        <v>Out of test</v>
      </c>
      <c r="F21059" t="str">
        <f t="shared" si="1640"/>
        <v>Mid</v>
      </c>
      <c r="G21059" t="str">
        <f t="shared" si="1641"/>
        <v>Shenzhen_1_Mid</v>
      </c>
      <c r="H21059">
        <v>0.4183447948579212</v>
      </c>
      <c r="I21059">
        <f t="shared" si="1644"/>
        <v>446</v>
      </c>
      <c r="J21059" t="str">
        <f t="shared" si="1643"/>
        <v>Out of Test</v>
      </c>
      <c r="K21059" t="str">
        <f>IF(J21059="Test", COUNTIF($J$10:J21059, "Test"),"")</f>
        <v/>
      </c>
      <c r="L21059" t="str">
        <f>IF(J21059="Control", COUNTIF($J$10:J21059, "Control"),"")</f>
        <v/>
      </c>
    </row>
    <row r="21060" spans="1:12">
      <c r="A21060" s="42">
        <v>1518420904</v>
      </c>
      <c r="B21060" s="42">
        <v>1</v>
      </c>
      <c r="C21060" s="42">
        <v>2060</v>
      </c>
      <c r="D21060" s="40" t="s">
        <v>359</v>
      </c>
      <c r="E21060" s="40" t="str">
        <f t="shared" si="1642"/>
        <v>Out of test</v>
      </c>
      <c r="F21060" t="str">
        <f t="shared" si="1640"/>
        <v>Mid</v>
      </c>
      <c r="G21060" t="str">
        <f t="shared" si="1641"/>
        <v>Shenzhen_1_Mid</v>
      </c>
      <c r="H21060">
        <v>0.41914167232771704</v>
      </c>
      <c r="I21060">
        <f t="shared" si="1644"/>
        <v>447</v>
      </c>
      <c r="J21060" t="str">
        <f t="shared" si="1643"/>
        <v>Out of Test</v>
      </c>
      <c r="K21060" t="str">
        <f>IF(J21060="Test", COUNTIF($J$10:J21060, "Test"),"")</f>
        <v/>
      </c>
      <c r="L21060" t="str">
        <f>IF(J21060="Control", COUNTIF($J$10:J21060, "Control"),"")</f>
        <v/>
      </c>
    </row>
    <row r="21061" spans="1:12">
      <c r="A21061" s="42">
        <v>1512141634</v>
      </c>
      <c r="B21061" s="42">
        <v>1</v>
      </c>
      <c r="C21061" s="42">
        <v>2125</v>
      </c>
      <c r="D21061" s="40" t="s">
        <v>359</v>
      </c>
      <c r="E21061" s="40" t="str">
        <f t="shared" si="1642"/>
        <v>Out of test</v>
      </c>
      <c r="F21061" t="str">
        <f t="shared" si="1640"/>
        <v>Mid</v>
      </c>
      <c r="G21061" t="str">
        <f t="shared" si="1641"/>
        <v>Shenzhen_1_Mid</v>
      </c>
      <c r="H21061">
        <v>0.42031387584662094</v>
      </c>
      <c r="I21061">
        <f t="shared" si="1644"/>
        <v>448</v>
      </c>
      <c r="J21061" t="str">
        <f t="shared" si="1643"/>
        <v>Out of Test</v>
      </c>
      <c r="K21061" t="str">
        <f>IF(J21061="Test", COUNTIF($J$10:J21061, "Test"),"")</f>
        <v/>
      </c>
      <c r="L21061" t="str">
        <f>IF(J21061="Control", COUNTIF($J$10:J21061, "Control"),"")</f>
        <v/>
      </c>
    </row>
    <row r="21062" spans="1:12">
      <c r="A21062" s="42">
        <v>1512765429</v>
      </c>
      <c r="B21062" s="42">
        <v>1</v>
      </c>
      <c r="C21062" s="42">
        <v>2131</v>
      </c>
      <c r="D21062" s="40" t="s">
        <v>359</v>
      </c>
      <c r="E21062" s="40" t="str">
        <f t="shared" si="1642"/>
        <v>Out of test</v>
      </c>
      <c r="F21062" t="str">
        <f t="shared" si="1640"/>
        <v>Mid</v>
      </c>
      <c r="G21062" t="str">
        <f t="shared" si="1641"/>
        <v>Shenzhen_1_Mid</v>
      </c>
      <c r="H21062">
        <v>0.42087868088214997</v>
      </c>
      <c r="I21062">
        <f t="shared" si="1644"/>
        <v>449</v>
      </c>
      <c r="J21062" t="str">
        <f t="shared" si="1643"/>
        <v>Out of Test</v>
      </c>
      <c r="K21062" t="str">
        <f>IF(J21062="Test", COUNTIF($J$10:J21062, "Test"),"")</f>
        <v/>
      </c>
      <c r="L21062" t="str">
        <f>IF(J21062="Control", COUNTIF($J$10:J21062, "Control"),"")</f>
        <v/>
      </c>
    </row>
    <row r="21063" spans="1:12">
      <c r="A21063" s="42">
        <v>1511927507</v>
      </c>
      <c r="B21063" s="42">
        <v>1</v>
      </c>
      <c r="C21063" s="42">
        <v>1325</v>
      </c>
      <c r="D21063" s="40" t="s">
        <v>359</v>
      </c>
      <c r="E21063" s="40" t="str">
        <f t="shared" si="1642"/>
        <v>Out of test</v>
      </c>
      <c r="F21063" t="str">
        <f t="shared" si="1640"/>
        <v>Mid</v>
      </c>
      <c r="G21063" t="str">
        <f t="shared" si="1641"/>
        <v>Shenzhen_1_Mid</v>
      </c>
      <c r="H21063">
        <v>0.42182237658340416</v>
      </c>
      <c r="I21063">
        <f t="shared" si="1644"/>
        <v>450</v>
      </c>
      <c r="J21063" t="str">
        <f t="shared" si="1643"/>
        <v>Out of Test</v>
      </c>
      <c r="K21063" t="str">
        <f>IF(J21063="Test", COUNTIF($J$10:J21063, "Test"),"")</f>
        <v/>
      </c>
      <c r="L21063" t="str">
        <f>IF(J21063="Control", COUNTIF($J$10:J21063, "Control"),"")</f>
        <v/>
      </c>
    </row>
    <row r="21064" spans="1:12">
      <c r="A21064" s="42">
        <v>1513927776</v>
      </c>
      <c r="B21064" s="42">
        <v>1</v>
      </c>
      <c r="C21064" s="42">
        <v>1112</v>
      </c>
      <c r="D21064" s="40" t="s">
        <v>359</v>
      </c>
      <c r="E21064" s="40" t="str">
        <f t="shared" si="1642"/>
        <v>Out of test</v>
      </c>
      <c r="F21064" t="str">
        <f t="shared" si="1640"/>
        <v>Mid</v>
      </c>
      <c r="G21064" t="str">
        <f t="shared" si="1641"/>
        <v>Shenzhen_1_Mid</v>
      </c>
      <c r="H21064">
        <v>0.42192741021662117</v>
      </c>
      <c r="I21064">
        <f t="shared" si="1644"/>
        <v>451</v>
      </c>
      <c r="J21064" t="str">
        <f t="shared" si="1643"/>
        <v>Out of Test</v>
      </c>
      <c r="K21064" t="str">
        <f>IF(J21064="Test", COUNTIF($J$10:J21064, "Test"),"")</f>
        <v/>
      </c>
      <c r="L21064" t="str">
        <f>IF(J21064="Control", COUNTIF($J$10:J21064, "Control"),"")</f>
        <v/>
      </c>
    </row>
    <row r="21065" spans="1:12">
      <c r="A21065" s="42">
        <v>1515421053</v>
      </c>
      <c r="B21065" s="42">
        <v>1</v>
      </c>
      <c r="C21065" s="42">
        <v>2263</v>
      </c>
      <c r="D21065" s="40" t="s">
        <v>359</v>
      </c>
      <c r="E21065" s="40" t="str">
        <f t="shared" si="1642"/>
        <v>Out of test</v>
      </c>
      <c r="F21065" t="str">
        <f t="shared" si="1640"/>
        <v>Mid</v>
      </c>
      <c r="G21065" t="str">
        <f t="shared" si="1641"/>
        <v>Shenzhen_1_Mid</v>
      </c>
      <c r="H21065">
        <v>0.42284124196657424</v>
      </c>
      <c r="I21065">
        <f t="shared" si="1644"/>
        <v>452</v>
      </c>
      <c r="J21065" t="str">
        <f t="shared" si="1643"/>
        <v>Out of Test</v>
      </c>
      <c r="K21065" t="str">
        <f>IF(J21065="Test", COUNTIF($J$10:J21065, "Test"),"")</f>
        <v/>
      </c>
      <c r="L21065" t="str">
        <f>IF(J21065="Control", COUNTIF($J$10:J21065, "Control"),"")</f>
        <v/>
      </c>
    </row>
    <row r="21066" spans="1:12">
      <c r="A21066" s="42">
        <v>1519899418</v>
      </c>
      <c r="B21066" s="42">
        <v>1</v>
      </c>
      <c r="C21066" s="42">
        <v>1508</v>
      </c>
      <c r="D21066" s="40" t="s">
        <v>359</v>
      </c>
      <c r="E21066" s="40" t="str">
        <f t="shared" si="1642"/>
        <v>Out of test</v>
      </c>
      <c r="F21066" t="str">
        <f t="shared" ref="F21066:F21129" si="1645">_xlfn.IFS(C21066&lt;1069, "Low", C21066&lt;2277, "Mid", C21066&gt;=2277, "High")</f>
        <v>Mid</v>
      </c>
      <c r="G21066" t="str">
        <f t="shared" ref="G21066:G21129" si="1646">D21066&amp;"_"&amp;B21066&amp;"_"&amp;F21066</f>
        <v>Shenzhen_1_Mid</v>
      </c>
      <c r="H21066">
        <v>0.42368378881186453</v>
      </c>
      <c r="I21066">
        <f t="shared" si="1644"/>
        <v>453</v>
      </c>
      <c r="J21066" t="str">
        <f t="shared" si="1643"/>
        <v>Out of Test</v>
      </c>
      <c r="K21066" t="str">
        <f>IF(J21066="Test", COUNTIF($J$10:J21066, "Test"),"")</f>
        <v/>
      </c>
      <c r="L21066" t="str">
        <f>IF(J21066="Control", COUNTIF($J$10:J21066, "Control"),"")</f>
        <v/>
      </c>
    </row>
    <row r="21067" spans="1:12">
      <c r="A21067" s="42">
        <v>1515151089</v>
      </c>
      <c r="B21067" s="42">
        <v>1</v>
      </c>
      <c r="C21067" s="42">
        <v>1798</v>
      </c>
      <c r="D21067" s="40" t="s">
        <v>359</v>
      </c>
      <c r="E21067" s="40" t="str">
        <f t="shared" ref="E21067:E21130" si="1647">IF(AND(J21067="Test",K21067&lt;=3000),"Test",IF(AND(J21067="Control",L21067&lt;=3000),"Control","Out of test"))</f>
        <v>Out of test</v>
      </c>
      <c r="F21067" t="str">
        <f t="shared" si="1645"/>
        <v>Mid</v>
      </c>
      <c r="G21067" t="str">
        <f t="shared" si="1646"/>
        <v>Shenzhen_1_Mid</v>
      </c>
      <c r="H21067">
        <v>0.42472163789474382</v>
      </c>
      <c r="I21067">
        <f t="shared" si="1644"/>
        <v>454</v>
      </c>
      <c r="J21067" t="str">
        <f t="shared" ref="J21067:J21130" si="1648">IF(I21067&lt;=250, IF(MOD(I21067,2)=1, "Test", "Control"),"Out of Test")</f>
        <v>Out of Test</v>
      </c>
      <c r="K21067" t="str">
        <f>IF(J21067="Test", COUNTIF($J$10:J21067, "Test"),"")</f>
        <v/>
      </c>
      <c r="L21067" t="str">
        <f>IF(J21067="Control", COUNTIF($J$10:J21067, "Control"),"")</f>
        <v/>
      </c>
    </row>
    <row r="21068" spans="1:12">
      <c r="A21068" s="42">
        <v>1511249759</v>
      </c>
      <c r="B21068" s="42">
        <v>1</v>
      </c>
      <c r="C21068" s="42">
        <v>2162</v>
      </c>
      <c r="D21068" s="40" t="s">
        <v>359</v>
      </c>
      <c r="E21068" s="40" t="str">
        <f t="shared" si="1647"/>
        <v>Out of test</v>
      </c>
      <c r="F21068" t="str">
        <f t="shared" si="1645"/>
        <v>Mid</v>
      </c>
      <c r="G21068" t="str">
        <f t="shared" si="1646"/>
        <v>Shenzhen_1_Mid</v>
      </c>
      <c r="H21068">
        <v>0.42626116426951766</v>
      </c>
      <c r="I21068">
        <f t="shared" ref="I21068:I21131" si="1649">IF(G21068=G21067, I21067+1, 1)</f>
        <v>455</v>
      </c>
      <c r="J21068" t="str">
        <f t="shared" si="1648"/>
        <v>Out of Test</v>
      </c>
      <c r="K21068" t="str">
        <f>IF(J21068="Test", COUNTIF($J$10:J21068, "Test"),"")</f>
        <v/>
      </c>
      <c r="L21068" t="str">
        <f>IF(J21068="Control", COUNTIF($J$10:J21068, "Control"),"")</f>
        <v/>
      </c>
    </row>
    <row r="21069" spans="1:12">
      <c r="A21069" s="42">
        <v>1513723345</v>
      </c>
      <c r="B21069" s="42">
        <v>1</v>
      </c>
      <c r="C21069" s="42">
        <v>1648</v>
      </c>
      <c r="D21069" s="40" t="s">
        <v>359</v>
      </c>
      <c r="E21069" s="40" t="str">
        <f t="shared" si="1647"/>
        <v>Out of test</v>
      </c>
      <c r="F21069" t="str">
        <f t="shared" si="1645"/>
        <v>Mid</v>
      </c>
      <c r="G21069" t="str">
        <f t="shared" si="1646"/>
        <v>Shenzhen_1_Mid</v>
      </c>
      <c r="H21069">
        <v>0.4267290845064392</v>
      </c>
      <c r="I21069">
        <f t="shared" si="1649"/>
        <v>456</v>
      </c>
      <c r="J21069" t="str">
        <f t="shared" si="1648"/>
        <v>Out of Test</v>
      </c>
      <c r="K21069" t="str">
        <f>IF(J21069="Test", COUNTIF($J$10:J21069, "Test"),"")</f>
        <v/>
      </c>
      <c r="L21069" t="str">
        <f>IF(J21069="Control", COUNTIF($J$10:J21069, "Control"),"")</f>
        <v/>
      </c>
    </row>
    <row r="21070" spans="1:12">
      <c r="A21070" s="42">
        <v>1512817648</v>
      </c>
      <c r="B21070" s="42">
        <v>1</v>
      </c>
      <c r="C21070" s="42">
        <v>1491</v>
      </c>
      <c r="D21070" s="40" t="s">
        <v>359</v>
      </c>
      <c r="E21070" s="40" t="str">
        <f t="shared" si="1647"/>
        <v>Out of test</v>
      </c>
      <c r="F21070" t="str">
        <f t="shared" si="1645"/>
        <v>Mid</v>
      </c>
      <c r="G21070" t="str">
        <f t="shared" si="1646"/>
        <v>Shenzhen_1_Mid</v>
      </c>
      <c r="H21070">
        <v>0.42680975027870105</v>
      </c>
      <c r="I21070">
        <f t="shared" si="1649"/>
        <v>457</v>
      </c>
      <c r="J21070" t="str">
        <f t="shared" si="1648"/>
        <v>Out of Test</v>
      </c>
      <c r="K21070" t="str">
        <f>IF(J21070="Test", COUNTIF($J$10:J21070, "Test"),"")</f>
        <v/>
      </c>
      <c r="L21070" t="str">
        <f>IF(J21070="Control", COUNTIF($J$10:J21070, "Control"),"")</f>
        <v/>
      </c>
    </row>
    <row r="21071" spans="1:12">
      <c r="A21071" s="42">
        <v>1512522357</v>
      </c>
      <c r="B21071" s="42">
        <v>1</v>
      </c>
      <c r="C21071" s="42">
        <v>1232</v>
      </c>
      <c r="D21071" s="40" t="s">
        <v>359</v>
      </c>
      <c r="E21071" s="40" t="str">
        <f t="shared" si="1647"/>
        <v>Out of test</v>
      </c>
      <c r="F21071" t="str">
        <f t="shared" si="1645"/>
        <v>Mid</v>
      </c>
      <c r="G21071" t="str">
        <f t="shared" si="1646"/>
        <v>Shenzhen_1_Mid</v>
      </c>
      <c r="H21071">
        <v>0.42730595531055149</v>
      </c>
      <c r="I21071">
        <f t="shared" si="1649"/>
        <v>458</v>
      </c>
      <c r="J21071" t="str">
        <f t="shared" si="1648"/>
        <v>Out of Test</v>
      </c>
      <c r="K21071" t="str">
        <f>IF(J21071="Test", COUNTIF($J$10:J21071, "Test"),"")</f>
        <v/>
      </c>
      <c r="L21071" t="str">
        <f>IF(J21071="Control", COUNTIF($J$10:J21071, "Control"),"")</f>
        <v/>
      </c>
    </row>
    <row r="21072" spans="1:12">
      <c r="A21072" s="42">
        <v>1515075606</v>
      </c>
      <c r="B21072" s="42">
        <v>1</v>
      </c>
      <c r="C21072" s="42">
        <v>1387</v>
      </c>
      <c r="D21072" s="40" t="s">
        <v>359</v>
      </c>
      <c r="E21072" s="40" t="str">
        <f t="shared" si="1647"/>
        <v>Out of test</v>
      </c>
      <c r="F21072" t="str">
        <f t="shared" si="1645"/>
        <v>Mid</v>
      </c>
      <c r="G21072" t="str">
        <f t="shared" si="1646"/>
        <v>Shenzhen_1_Mid</v>
      </c>
      <c r="H21072">
        <v>0.42844306278774413</v>
      </c>
      <c r="I21072">
        <f t="shared" si="1649"/>
        <v>459</v>
      </c>
      <c r="J21072" t="str">
        <f t="shared" si="1648"/>
        <v>Out of Test</v>
      </c>
      <c r="K21072" t="str">
        <f>IF(J21072="Test", COUNTIF($J$10:J21072, "Test"),"")</f>
        <v/>
      </c>
      <c r="L21072" t="str">
        <f>IF(J21072="Control", COUNTIF($J$10:J21072, "Control"),"")</f>
        <v/>
      </c>
    </row>
    <row r="21073" spans="1:12">
      <c r="A21073" s="42">
        <v>1515484835</v>
      </c>
      <c r="B21073" s="42">
        <v>1</v>
      </c>
      <c r="C21073" s="42">
        <v>1420</v>
      </c>
      <c r="D21073" s="40" t="s">
        <v>359</v>
      </c>
      <c r="E21073" s="40" t="str">
        <f t="shared" si="1647"/>
        <v>Out of test</v>
      </c>
      <c r="F21073" t="str">
        <f t="shared" si="1645"/>
        <v>Mid</v>
      </c>
      <c r="G21073" t="str">
        <f t="shared" si="1646"/>
        <v>Shenzhen_1_Mid</v>
      </c>
      <c r="H21073">
        <v>0.42852514908970762</v>
      </c>
      <c r="I21073">
        <f t="shared" si="1649"/>
        <v>460</v>
      </c>
      <c r="J21073" t="str">
        <f t="shared" si="1648"/>
        <v>Out of Test</v>
      </c>
      <c r="K21073" t="str">
        <f>IF(J21073="Test", COUNTIF($J$10:J21073, "Test"),"")</f>
        <v/>
      </c>
      <c r="L21073" t="str">
        <f>IF(J21073="Control", COUNTIF($J$10:J21073, "Control"),"")</f>
        <v/>
      </c>
    </row>
    <row r="21074" spans="1:12">
      <c r="A21074" s="42">
        <v>1512729923</v>
      </c>
      <c r="B21074" s="42">
        <v>1</v>
      </c>
      <c r="C21074" s="42">
        <v>2192</v>
      </c>
      <c r="D21074" s="40" t="s">
        <v>359</v>
      </c>
      <c r="E21074" s="40" t="str">
        <f t="shared" si="1647"/>
        <v>Out of test</v>
      </c>
      <c r="F21074" t="str">
        <f t="shared" si="1645"/>
        <v>Mid</v>
      </c>
      <c r="G21074" t="str">
        <f t="shared" si="1646"/>
        <v>Shenzhen_1_Mid</v>
      </c>
      <c r="H21074">
        <v>0.42966763005185804</v>
      </c>
      <c r="I21074">
        <f t="shared" si="1649"/>
        <v>461</v>
      </c>
      <c r="J21074" t="str">
        <f t="shared" si="1648"/>
        <v>Out of Test</v>
      </c>
      <c r="K21074" t="str">
        <f>IF(J21074="Test", COUNTIF($J$10:J21074, "Test"),"")</f>
        <v/>
      </c>
      <c r="L21074" t="str">
        <f>IF(J21074="Control", COUNTIF($J$10:J21074, "Control"),"")</f>
        <v/>
      </c>
    </row>
    <row r="21075" spans="1:12">
      <c r="A21075" s="42">
        <v>1519409365</v>
      </c>
      <c r="B21075" s="42">
        <v>1</v>
      </c>
      <c r="C21075" s="42">
        <v>1243</v>
      </c>
      <c r="D21075" s="40" t="s">
        <v>359</v>
      </c>
      <c r="E21075" s="40" t="str">
        <f t="shared" si="1647"/>
        <v>Out of test</v>
      </c>
      <c r="F21075" t="str">
        <f t="shared" si="1645"/>
        <v>Mid</v>
      </c>
      <c r="G21075" t="str">
        <f t="shared" si="1646"/>
        <v>Shenzhen_1_Mid</v>
      </c>
      <c r="H21075">
        <v>0.43247367960448246</v>
      </c>
      <c r="I21075">
        <f t="shared" si="1649"/>
        <v>462</v>
      </c>
      <c r="J21075" t="str">
        <f t="shared" si="1648"/>
        <v>Out of Test</v>
      </c>
      <c r="K21075" t="str">
        <f>IF(J21075="Test", COUNTIF($J$10:J21075, "Test"),"")</f>
        <v/>
      </c>
      <c r="L21075" t="str">
        <f>IF(J21075="Control", COUNTIF($J$10:J21075, "Control"),"")</f>
        <v/>
      </c>
    </row>
    <row r="21076" spans="1:12">
      <c r="A21076" s="42">
        <v>1514858905</v>
      </c>
      <c r="B21076" s="42">
        <v>1</v>
      </c>
      <c r="C21076" s="42">
        <v>1369</v>
      </c>
      <c r="D21076" s="40" t="s">
        <v>359</v>
      </c>
      <c r="E21076" s="40" t="str">
        <f t="shared" si="1647"/>
        <v>Out of test</v>
      </c>
      <c r="F21076" t="str">
        <f t="shared" si="1645"/>
        <v>Mid</v>
      </c>
      <c r="G21076" t="str">
        <f t="shared" si="1646"/>
        <v>Shenzhen_1_Mid</v>
      </c>
      <c r="H21076">
        <v>0.4332291843723024</v>
      </c>
      <c r="I21076">
        <f t="shared" si="1649"/>
        <v>463</v>
      </c>
      <c r="J21076" t="str">
        <f t="shared" si="1648"/>
        <v>Out of Test</v>
      </c>
      <c r="K21076" t="str">
        <f>IF(J21076="Test", COUNTIF($J$10:J21076, "Test"),"")</f>
        <v/>
      </c>
      <c r="L21076" t="str">
        <f>IF(J21076="Control", COUNTIF($J$10:J21076, "Control"),"")</f>
        <v/>
      </c>
    </row>
    <row r="21077" spans="1:12">
      <c r="A21077" s="42">
        <v>1512136404</v>
      </c>
      <c r="B21077" s="42">
        <v>1</v>
      </c>
      <c r="C21077" s="42">
        <v>1308</v>
      </c>
      <c r="D21077" s="40" t="s">
        <v>359</v>
      </c>
      <c r="E21077" s="40" t="str">
        <f t="shared" si="1647"/>
        <v>Out of test</v>
      </c>
      <c r="F21077" t="str">
        <f t="shared" si="1645"/>
        <v>Mid</v>
      </c>
      <c r="G21077" t="str">
        <f t="shared" si="1646"/>
        <v>Shenzhen_1_Mid</v>
      </c>
      <c r="H21077">
        <v>0.43402057662426774</v>
      </c>
      <c r="I21077">
        <f t="shared" si="1649"/>
        <v>464</v>
      </c>
      <c r="J21077" t="str">
        <f t="shared" si="1648"/>
        <v>Out of Test</v>
      </c>
      <c r="K21077" t="str">
        <f>IF(J21077="Test", COUNTIF($J$10:J21077, "Test"),"")</f>
        <v/>
      </c>
      <c r="L21077" t="str">
        <f>IF(J21077="Control", COUNTIF($J$10:J21077, "Control"),"")</f>
        <v/>
      </c>
    </row>
    <row r="21078" spans="1:12">
      <c r="A21078" s="42">
        <v>1518574637</v>
      </c>
      <c r="B21078" s="42">
        <v>1</v>
      </c>
      <c r="C21078" s="42">
        <v>1900</v>
      </c>
      <c r="D21078" s="40" t="s">
        <v>359</v>
      </c>
      <c r="E21078" s="40" t="str">
        <f t="shared" si="1647"/>
        <v>Out of test</v>
      </c>
      <c r="F21078" t="str">
        <f t="shared" si="1645"/>
        <v>Mid</v>
      </c>
      <c r="G21078" t="str">
        <f t="shared" si="1646"/>
        <v>Shenzhen_1_Mid</v>
      </c>
      <c r="H21078">
        <v>0.43534430859046891</v>
      </c>
      <c r="I21078">
        <f t="shared" si="1649"/>
        <v>465</v>
      </c>
      <c r="J21078" t="str">
        <f t="shared" si="1648"/>
        <v>Out of Test</v>
      </c>
      <c r="K21078" t="str">
        <f>IF(J21078="Test", COUNTIF($J$10:J21078, "Test"),"")</f>
        <v/>
      </c>
      <c r="L21078" t="str">
        <f>IF(J21078="Control", COUNTIF($J$10:J21078, "Control"),"")</f>
        <v/>
      </c>
    </row>
    <row r="21079" spans="1:12">
      <c r="A21079" s="42">
        <v>1518231919</v>
      </c>
      <c r="B21079" s="42">
        <v>1</v>
      </c>
      <c r="C21079" s="42">
        <v>1448</v>
      </c>
      <c r="D21079" s="40" t="s">
        <v>359</v>
      </c>
      <c r="E21079" s="40" t="str">
        <f t="shared" si="1647"/>
        <v>Out of test</v>
      </c>
      <c r="F21079" t="str">
        <f t="shared" si="1645"/>
        <v>Mid</v>
      </c>
      <c r="G21079" t="str">
        <f t="shared" si="1646"/>
        <v>Shenzhen_1_Mid</v>
      </c>
      <c r="H21079">
        <v>0.43538482273800316</v>
      </c>
      <c r="I21079">
        <f t="shared" si="1649"/>
        <v>466</v>
      </c>
      <c r="J21079" t="str">
        <f t="shared" si="1648"/>
        <v>Out of Test</v>
      </c>
      <c r="K21079" t="str">
        <f>IF(J21079="Test", COUNTIF($J$10:J21079, "Test"),"")</f>
        <v/>
      </c>
      <c r="L21079" t="str">
        <f>IF(J21079="Control", COUNTIF($J$10:J21079, "Control"),"")</f>
        <v/>
      </c>
    </row>
    <row r="21080" spans="1:12">
      <c r="A21080" s="42">
        <v>1513328303</v>
      </c>
      <c r="B21080" s="42">
        <v>1</v>
      </c>
      <c r="C21080" s="42">
        <v>1526</v>
      </c>
      <c r="D21080" s="40" t="s">
        <v>359</v>
      </c>
      <c r="E21080" s="40" t="str">
        <f t="shared" si="1647"/>
        <v>Out of test</v>
      </c>
      <c r="F21080" t="str">
        <f t="shared" si="1645"/>
        <v>Mid</v>
      </c>
      <c r="G21080" t="str">
        <f t="shared" si="1646"/>
        <v>Shenzhen_1_Mid</v>
      </c>
      <c r="H21080">
        <v>0.43767121084877803</v>
      </c>
      <c r="I21080">
        <f t="shared" si="1649"/>
        <v>467</v>
      </c>
      <c r="J21080" t="str">
        <f t="shared" si="1648"/>
        <v>Out of Test</v>
      </c>
      <c r="K21080" t="str">
        <f>IF(J21080="Test", COUNTIF($J$10:J21080, "Test"),"")</f>
        <v/>
      </c>
      <c r="L21080" t="str">
        <f>IF(J21080="Control", COUNTIF($J$10:J21080, "Control"),"")</f>
        <v/>
      </c>
    </row>
    <row r="21081" spans="1:12">
      <c r="A21081" s="42">
        <v>1516600955</v>
      </c>
      <c r="B21081" s="42">
        <v>1</v>
      </c>
      <c r="C21081" s="42">
        <v>1114</v>
      </c>
      <c r="D21081" s="40" t="s">
        <v>359</v>
      </c>
      <c r="E21081" s="40" t="str">
        <f t="shared" si="1647"/>
        <v>Out of test</v>
      </c>
      <c r="F21081" t="str">
        <f t="shared" si="1645"/>
        <v>Mid</v>
      </c>
      <c r="G21081" t="str">
        <f t="shared" si="1646"/>
        <v>Shenzhen_1_Mid</v>
      </c>
      <c r="H21081">
        <v>0.43777274429679391</v>
      </c>
      <c r="I21081">
        <f t="shared" si="1649"/>
        <v>468</v>
      </c>
      <c r="J21081" t="str">
        <f t="shared" si="1648"/>
        <v>Out of Test</v>
      </c>
      <c r="K21081" t="str">
        <f>IF(J21081="Test", COUNTIF($J$10:J21081, "Test"),"")</f>
        <v/>
      </c>
      <c r="L21081" t="str">
        <f>IF(J21081="Control", COUNTIF($J$10:J21081, "Control"),"")</f>
        <v/>
      </c>
    </row>
    <row r="21082" spans="1:12">
      <c r="A21082" s="42">
        <v>1512660844</v>
      </c>
      <c r="B21082" s="42">
        <v>1</v>
      </c>
      <c r="C21082" s="42">
        <v>1943</v>
      </c>
      <c r="D21082" s="40" t="s">
        <v>359</v>
      </c>
      <c r="E21082" s="40" t="str">
        <f t="shared" si="1647"/>
        <v>Out of test</v>
      </c>
      <c r="F21082" t="str">
        <f t="shared" si="1645"/>
        <v>Mid</v>
      </c>
      <c r="G21082" t="str">
        <f t="shared" si="1646"/>
        <v>Shenzhen_1_Mid</v>
      </c>
      <c r="H21082">
        <v>0.43815620890267815</v>
      </c>
      <c r="I21082">
        <f t="shared" si="1649"/>
        <v>469</v>
      </c>
      <c r="J21082" t="str">
        <f t="shared" si="1648"/>
        <v>Out of Test</v>
      </c>
      <c r="K21082" t="str">
        <f>IF(J21082="Test", COUNTIF($J$10:J21082, "Test"),"")</f>
        <v/>
      </c>
      <c r="L21082" t="str">
        <f>IF(J21082="Control", COUNTIF($J$10:J21082, "Control"),"")</f>
        <v/>
      </c>
    </row>
    <row r="21083" spans="1:12">
      <c r="A21083" s="42">
        <v>1517851008</v>
      </c>
      <c r="B21083" s="42">
        <v>1</v>
      </c>
      <c r="C21083" s="42">
        <v>2201</v>
      </c>
      <c r="D21083" s="40" t="s">
        <v>359</v>
      </c>
      <c r="E21083" s="40" t="str">
        <f t="shared" si="1647"/>
        <v>Out of test</v>
      </c>
      <c r="F21083" t="str">
        <f t="shared" si="1645"/>
        <v>Mid</v>
      </c>
      <c r="G21083" t="str">
        <f t="shared" si="1646"/>
        <v>Shenzhen_1_Mid</v>
      </c>
      <c r="H21083">
        <v>0.43830595504529124</v>
      </c>
      <c r="I21083">
        <f t="shared" si="1649"/>
        <v>470</v>
      </c>
      <c r="J21083" t="str">
        <f t="shared" si="1648"/>
        <v>Out of Test</v>
      </c>
      <c r="K21083" t="str">
        <f>IF(J21083="Test", COUNTIF($J$10:J21083, "Test"),"")</f>
        <v/>
      </c>
      <c r="L21083" t="str">
        <f>IF(J21083="Control", COUNTIF($J$10:J21083, "Control"),"")</f>
        <v/>
      </c>
    </row>
    <row r="21084" spans="1:12">
      <c r="A21084" s="42">
        <v>1515724098</v>
      </c>
      <c r="B21084" s="42">
        <v>1</v>
      </c>
      <c r="C21084" s="42">
        <v>1139</v>
      </c>
      <c r="D21084" s="40" t="s">
        <v>359</v>
      </c>
      <c r="E21084" s="40" t="str">
        <f t="shared" si="1647"/>
        <v>Out of test</v>
      </c>
      <c r="F21084" t="str">
        <f t="shared" si="1645"/>
        <v>Mid</v>
      </c>
      <c r="G21084" t="str">
        <f t="shared" si="1646"/>
        <v>Shenzhen_1_Mid</v>
      </c>
      <c r="H21084">
        <v>0.43936903406400618</v>
      </c>
      <c r="I21084">
        <f t="shared" si="1649"/>
        <v>471</v>
      </c>
      <c r="J21084" t="str">
        <f t="shared" si="1648"/>
        <v>Out of Test</v>
      </c>
      <c r="K21084" t="str">
        <f>IF(J21084="Test", COUNTIF($J$10:J21084, "Test"),"")</f>
        <v/>
      </c>
      <c r="L21084" t="str">
        <f>IF(J21084="Control", COUNTIF($J$10:J21084, "Control"),"")</f>
        <v/>
      </c>
    </row>
    <row r="21085" spans="1:12">
      <c r="A21085" s="42">
        <v>1512774216</v>
      </c>
      <c r="B21085" s="42">
        <v>1</v>
      </c>
      <c r="C21085" s="42">
        <v>2014</v>
      </c>
      <c r="D21085" s="40" t="s">
        <v>359</v>
      </c>
      <c r="E21085" s="40" t="str">
        <f t="shared" si="1647"/>
        <v>Out of test</v>
      </c>
      <c r="F21085" t="str">
        <f t="shared" si="1645"/>
        <v>Mid</v>
      </c>
      <c r="G21085" t="str">
        <f t="shared" si="1646"/>
        <v>Shenzhen_1_Mid</v>
      </c>
      <c r="H21085">
        <v>0.43974898586226618</v>
      </c>
      <c r="I21085">
        <f t="shared" si="1649"/>
        <v>472</v>
      </c>
      <c r="J21085" t="str">
        <f t="shared" si="1648"/>
        <v>Out of Test</v>
      </c>
      <c r="K21085" t="str">
        <f>IF(J21085="Test", COUNTIF($J$10:J21085, "Test"),"")</f>
        <v/>
      </c>
      <c r="L21085" t="str">
        <f>IF(J21085="Control", COUNTIF($J$10:J21085, "Control"),"")</f>
        <v/>
      </c>
    </row>
    <row r="21086" spans="1:12">
      <c r="A21086" s="42">
        <v>1515161325</v>
      </c>
      <c r="B21086" s="42">
        <v>1</v>
      </c>
      <c r="C21086" s="42">
        <v>1714</v>
      </c>
      <c r="D21086" s="40" t="s">
        <v>359</v>
      </c>
      <c r="E21086" s="40" t="str">
        <f t="shared" si="1647"/>
        <v>Out of test</v>
      </c>
      <c r="F21086" t="str">
        <f t="shared" si="1645"/>
        <v>Mid</v>
      </c>
      <c r="G21086" t="str">
        <f t="shared" si="1646"/>
        <v>Shenzhen_1_Mid</v>
      </c>
      <c r="H21086">
        <v>0.43981908366828215</v>
      </c>
      <c r="I21086">
        <f t="shared" si="1649"/>
        <v>473</v>
      </c>
      <c r="J21086" t="str">
        <f t="shared" si="1648"/>
        <v>Out of Test</v>
      </c>
      <c r="K21086" t="str">
        <f>IF(J21086="Test", COUNTIF($J$10:J21086, "Test"),"")</f>
        <v/>
      </c>
      <c r="L21086" t="str">
        <f>IF(J21086="Control", COUNTIF($J$10:J21086, "Control"),"")</f>
        <v/>
      </c>
    </row>
    <row r="21087" spans="1:12">
      <c r="A21087" s="42">
        <v>1515971208</v>
      </c>
      <c r="B21087" s="42">
        <v>1</v>
      </c>
      <c r="C21087" s="42">
        <v>1471</v>
      </c>
      <c r="D21087" s="40" t="s">
        <v>359</v>
      </c>
      <c r="E21087" s="40" t="str">
        <f t="shared" si="1647"/>
        <v>Out of test</v>
      </c>
      <c r="F21087" t="str">
        <f t="shared" si="1645"/>
        <v>Mid</v>
      </c>
      <c r="G21087" t="str">
        <f t="shared" si="1646"/>
        <v>Shenzhen_1_Mid</v>
      </c>
      <c r="H21087">
        <v>0.44019883497677215</v>
      </c>
      <c r="I21087">
        <f t="shared" si="1649"/>
        <v>474</v>
      </c>
      <c r="J21087" t="str">
        <f t="shared" si="1648"/>
        <v>Out of Test</v>
      </c>
      <c r="K21087" t="str">
        <f>IF(J21087="Test", COUNTIF($J$10:J21087, "Test"),"")</f>
        <v/>
      </c>
      <c r="L21087" t="str">
        <f>IF(J21087="Control", COUNTIF($J$10:J21087, "Control"),"")</f>
        <v/>
      </c>
    </row>
    <row r="21088" spans="1:12">
      <c r="A21088" s="42">
        <v>1511490563</v>
      </c>
      <c r="B21088" s="42">
        <v>1</v>
      </c>
      <c r="C21088" s="42">
        <v>2141</v>
      </c>
      <c r="D21088" s="40" t="s">
        <v>359</v>
      </c>
      <c r="E21088" s="40" t="str">
        <f t="shared" si="1647"/>
        <v>Out of test</v>
      </c>
      <c r="F21088" t="str">
        <f t="shared" si="1645"/>
        <v>Mid</v>
      </c>
      <c r="G21088" t="str">
        <f t="shared" si="1646"/>
        <v>Shenzhen_1_Mid</v>
      </c>
      <c r="H21088">
        <v>0.44030546567202167</v>
      </c>
      <c r="I21088">
        <f t="shared" si="1649"/>
        <v>475</v>
      </c>
      <c r="J21088" t="str">
        <f t="shared" si="1648"/>
        <v>Out of Test</v>
      </c>
      <c r="K21088" t="str">
        <f>IF(J21088="Test", COUNTIF($J$10:J21088, "Test"),"")</f>
        <v/>
      </c>
      <c r="L21088" t="str">
        <f>IF(J21088="Control", COUNTIF($J$10:J21088, "Control"),"")</f>
        <v/>
      </c>
    </row>
    <row r="21089" spans="1:12">
      <c r="A21089" s="42">
        <v>1512152066</v>
      </c>
      <c r="B21089" s="42">
        <v>1</v>
      </c>
      <c r="C21089" s="42">
        <v>1511</v>
      </c>
      <c r="D21089" s="40" t="s">
        <v>359</v>
      </c>
      <c r="E21089" s="40" t="str">
        <f t="shared" si="1647"/>
        <v>Out of test</v>
      </c>
      <c r="F21089" t="str">
        <f t="shared" si="1645"/>
        <v>Mid</v>
      </c>
      <c r="G21089" t="str">
        <f t="shared" si="1646"/>
        <v>Shenzhen_1_Mid</v>
      </c>
      <c r="H21089">
        <v>0.4410735035020743</v>
      </c>
      <c r="I21089">
        <f t="shared" si="1649"/>
        <v>476</v>
      </c>
      <c r="J21089" t="str">
        <f t="shared" si="1648"/>
        <v>Out of Test</v>
      </c>
      <c r="K21089" t="str">
        <f>IF(J21089="Test", COUNTIF($J$10:J21089, "Test"),"")</f>
        <v/>
      </c>
      <c r="L21089" t="str">
        <f>IF(J21089="Control", COUNTIF($J$10:J21089, "Control"),"")</f>
        <v/>
      </c>
    </row>
    <row r="21090" spans="1:12">
      <c r="A21090" s="42">
        <v>1512752579</v>
      </c>
      <c r="B21090" s="42">
        <v>1</v>
      </c>
      <c r="C21090" s="42">
        <v>1472</v>
      </c>
      <c r="D21090" s="40" t="s">
        <v>359</v>
      </c>
      <c r="E21090" s="40" t="str">
        <f t="shared" si="1647"/>
        <v>Out of test</v>
      </c>
      <c r="F21090" t="str">
        <f t="shared" si="1645"/>
        <v>Mid</v>
      </c>
      <c r="G21090" t="str">
        <f t="shared" si="1646"/>
        <v>Shenzhen_1_Mid</v>
      </c>
      <c r="H21090">
        <v>0.44206440889436116</v>
      </c>
      <c r="I21090">
        <f t="shared" si="1649"/>
        <v>477</v>
      </c>
      <c r="J21090" t="str">
        <f t="shared" si="1648"/>
        <v>Out of Test</v>
      </c>
      <c r="K21090" t="str">
        <f>IF(J21090="Test", COUNTIF($J$10:J21090, "Test"),"")</f>
        <v/>
      </c>
      <c r="L21090" t="str">
        <f>IF(J21090="Control", COUNTIF($J$10:J21090, "Control"),"")</f>
        <v/>
      </c>
    </row>
    <row r="21091" spans="1:12">
      <c r="A21091" s="42">
        <v>1519079315</v>
      </c>
      <c r="B21091" s="42">
        <v>1</v>
      </c>
      <c r="C21091" s="42">
        <v>1912</v>
      </c>
      <c r="D21091" s="40" t="s">
        <v>359</v>
      </c>
      <c r="E21091" s="40" t="str">
        <f t="shared" si="1647"/>
        <v>Out of test</v>
      </c>
      <c r="F21091" t="str">
        <f t="shared" si="1645"/>
        <v>Mid</v>
      </c>
      <c r="G21091" t="str">
        <f t="shared" si="1646"/>
        <v>Shenzhen_1_Mid</v>
      </c>
      <c r="H21091">
        <v>0.44242352269116147</v>
      </c>
      <c r="I21091">
        <f t="shared" si="1649"/>
        <v>478</v>
      </c>
      <c r="J21091" t="str">
        <f t="shared" si="1648"/>
        <v>Out of Test</v>
      </c>
      <c r="K21091" t="str">
        <f>IF(J21091="Test", COUNTIF($J$10:J21091, "Test"),"")</f>
        <v/>
      </c>
      <c r="L21091" t="str">
        <f>IF(J21091="Control", COUNTIF($J$10:J21091, "Control"),"")</f>
        <v/>
      </c>
    </row>
    <row r="21092" spans="1:12">
      <c r="A21092" s="42">
        <v>1516329448</v>
      </c>
      <c r="B21092" s="42">
        <v>1</v>
      </c>
      <c r="C21092" s="42">
        <v>1574</v>
      </c>
      <c r="D21092" s="40" t="s">
        <v>359</v>
      </c>
      <c r="E21092" s="40" t="str">
        <f t="shared" si="1647"/>
        <v>Out of test</v>
      </c>
      <c r="F21092" t="str">
        <f t="shared" si="1645"/>
        <v>Mid</v>
      </c>
      <c r="G21092" t="str">
        <f t="shared" si="1646"/>
        <v>Shenzhen_1_Mid</v>
      </c>
      <c r="H21092">
        <v>0.44309810863225452</v>
      </c>
      <c r="I21092">
        <f t="shared" si="1649"/>
        <v>479</v>
      </c>
      <c r="J21092" t="str">
        <f t="shared" si="1648"/>
        <v>Out of Test</v>
      </c>
      <c r="K21092" t="str">
        <f>IF(J21092="Test", COUNTIF($J$10:J21092, "Test"),"")</f>
        <v/>
      </c>
      <c r="L21092" t="str">
        <f>IF(J21092="Control", COUNTIF($J$10:J21092, "Control"),"")</f>
        <v/>
      </c>
    </row>
    <row r="21093" spans="1:12">
      <c r="A21093" s="42">
        <v>1519390959</v>
      </c>
      <c r="B21093" s="42">
        <v>1</v>
      </c>
      <c r="C21093" s="42">
        <v>1881</v>
      </c>
      <c r="D21093" s="40" t="s">
        <v>359</v>
      </c>
      <c r="E21093" s="40" t="str">
        <f t="shared" si="1647"/>
        <v>Out of test</v>
      </c>
      <c r="F21093" t="str">
        <f t="shared" si="1645"/>
        <v>Mid</v>
      </c>
      <c r="G21093" t="str">
        <f t="shared" si="1646"/>
        <v>Shenzhen_1_Mid</v>
      </c>
      <c r="H21093">
        <v>0.44315291249408484</v>
      </c>
      <c r="I21093">
        <f t="shared" si="1649"/>
        <v>480</v>
      </c>
      <c r="J21093" t="str">
        <f t="shared" si="1648"/>
        <v>Out of Test</v>
      </c>
      <c r="K21093" t="str">
        <f>IF(J21093="Test", COUNTIF($J$10:J21093, "Test"),"")</f>
        <v/>
      </c>
      <c r="L21093" t="str">
        <f>IF(J21093="Control", COUNTIF($J$10:J21093, "Control"),"")</f>
        <v/>
      </c>
    </row>
    <row r="21094" spans="1:12">
      <c r="A21094" s="42">
        <v>1519242256</v>
      </c>
      <c r="B21094" s="42">
        <v>1</v>
      </c>
      <c r="C21094" s="42">
        <v>1647</v>
      </c>
      <c r="D21094" s="40" t="s">
        <v>359</v>
      </c>
      <c r="E21094" s="40" t="str">
        <f t="shared" si="1647"/>
        <v>Out of test</v>
      </c>
      <c r="F21094" t="str">
        <f t="shared" si="1645"/>
        <v>Mid</v>
      </c>
      <c r="G21094" t="str">
        <f t="shared" si="1646"/>
        <v>Shenzhen_1_Mid</v>
      </c>
      <c r="H21094">
        <v>0.44508288765100257</v>
      </c>
      <c r="I21094">
        <f t="shared" si="1649"/>
        <v>481</v>
      </c>
      <c r="J21094" t="str">
        <f t="shared" si="1648"/>
        <v>Out of Test</v>
      </c>
      <c r="K21094" t="str">
        <f>IF(J21094="Test", COUNTIF($J$10:J21094, "Test"),"")</f>
        <v/>
      </c>
      <c r="L21094" t="str">
        <f>IF(J21094="Control", COUNTIF($J$10:J21094, "Control"),"")</f>
        <v/>
      </c>
    </row>
    <row r="21095" spans="1:12">
      <c r="A21095" s="42">
        <v>1518702026</v>
      </c>
      <c r="B21095" s="42">
        <v>1</v>
      </c>
      <c r="C21095" s="42">
        <v>2220</v>
      </c>
      <c r="D21095" s="40" t="s">
        <v>359</v>
      </c>
      <c r="E21095" s="40" t="str">
        <f t="shared" si="1647"/>
        <v>Out of test</v>
      </c>
      <c r="F21095" t="str">
        <f t="shared" si="1645"/>
        <v>Mid</v>
      </c>
      <c r="G21095" t="str">
        <f t="shared" si="1646"/>
        <v>Shenzhen_1_Mid</v>
      </c>
      <c r="H21095">
        <v>0.4470034807160338</v>
      </c>
      <c r="I21095">
        <f t="shared" si="1649"/>
        <v>482</v>
      </c>
      <c r="J21095" t="str">
        <f t="shared" si="1648"/>
        <v>Out of Test</v>
      </c>
      <c r="K21095" t="str">
        <f>IF(J21095="Test", COUNTIF($J$10:J21095, "Test"),"")</f>
        <v/>
      </c>
      <c r="L21095" t="str">
        <f>IF(J21095="Control", COUNTIF($J$10:J21095, "Control"),"")</f>
        <v/>
      </c>
    </row>
    <row r="21096" spans="1:12">
      <c r="A21096" s="42">
        <v>1517113457</v>
      </c>
      <c r="B21096" s="42">
        <v>1</v>
      </c>
      <c r="C21096" s="42">
        <v>1791</v>
      </c>
      <c r="D21096" s="40" t="s">
        <v>359</v>
      </c>
      <c r="E21096" s="40" t="str">
        <f t="shared" si="1647"/>
        <v>Out of test</v>
      </c>
      <c r="F21096" t="str">
        <f t="shared" si="1645"/>
        <v>Mid</v>
      </c>
      <c r="G21096" t="str">
        <f t="shared" si="1646"/>
        <v>Shenzhen_1_Mid</v>
      </c>
      <c r="H21096">
        <v>0.4477502131513299</v>
      </c>
      <c r="I21096">
        <f t="shared" si="1649"/>
        <v>483</v>
      </c>
      <c r="J21096" t="str">
        <f t="shared" si="1648"/>
        <v>Out of Test</v>
      </c>
      <c r="K21096" t="str">
        <f>IF(J21096="Test", COUNTIF($J$10:J21096, "Test"),"")</f>
        <v/>
      </c>
      <c r="L21096" t="str">
        <f>IF(J21096="Control", COUNTIF($J$10:J21096, "Control"),"")</f>
        <v/>
      </c>
    </row>
    <row r="21097" spans="1:12">
      <c r="A21097" s="42">
        <v>1511744827</v>
      </c>
      <c r="B21097" s="42">
        <v>1</v>
      </c>
      <c r="C21097" s="42">
        <v>1491</v>
      </c>
      <c r="D21097" s="40" t="s">
        <v>359</v>
      </c>
      <c r="E21097" s="40" t="str">
        <f t="shared" si="1647"/>
        <v>Out of test</v>
      </c>
      <c r="F21097" t="str">
        <f t="shared" si="1645"/>
        <v>Mid</v>
      </c>
      <c r="G21097" t="str">
        <f t="shared" si="1646"/>
        <v>Shenzhen_1_Mid</v>
      </c>
      <c r="H21097">
        <v>0.4485538378235443</v>
      </c>
      <c r="I21097">
        <f t="shared" si="1649"/>
        <v>484</v>
      </c>
      <c r="J21097" t="str">
        <f t="shared" si="1648"/>
        <v>Out of Test</v>
      </c>
      <c r="K21097" t="str">
        <f>IF(J21097="Test", COUNTIF($J$10:J21097, "Test"),"")</f>
        <v/>
      </c>
      <c r="L21097" t="str">
        <f>IF(J21097="Control", COUNTIF($J$10:J21097, "Control"),"")</f>
        <v/>
      </c>
    </row>
    <row r="21098" spans="1:12">
      <c r="A21098" s="42">
        <v>1514173657</v>
      </c>
      <c r="B21098" s="42">
        <v>1</v>
      </c>
      <c r="C21098" s="42">
        <v>1576</v>
      </c>
      <c r="D21098" s="40" t="s">
        <v>359</v>
      </c>
      <c r="E21098" s="40" t="str">
        <f t="shared" si="1647"/>
        <v>Out of test</v>
      </c>
      <c r="F21098" t="str">
        <f t="shared" si="1645"/>
        <v>Mid</v>
      </c>
      <c r="G21098" t="str">
        <f t="shared" si="1646"/>
        <v>Shenzhen_1_Mid</v>
      </c>
      <c r="H21098">
        <v>0.44906965222107076</v>
      </c>
      <c r="I21098">
        <f t="shared" si="1649"/>
        <v>485</v>
      </c>
      <c r="J21098" t="str">
        <f t="shared" si="1648"/>
        <v>Out of Test</v>
      </c>
      <c r="K21098" t="str">
        <f>IF(J21098="Test", COUNTIF($J$10:J21098, "Test"),"")</f>
        <v/>
      </c>
      <c r="L21098" t="str">
        <f>IF(J21098="Control", COUNTIF($J$10:J21098, "Control"),"")</f>
        <v/>
      </c>
    </row>
    <row r="21099" spans="1:12">
      <c r="A21099" s="42">
        <v>1514680304</v>
      </c>
      <c r="B21099" s="42">
        <v>1</v>
      </c>
      <c r="C21099" s="42">
        <v>2276</v>
      </c>
      <c r="D21099" s="40" t="s">
        <v>359</v>
      </c>
      <c r="E21099" s="40" t="str">
        <f t="shared" si="1647"/>
        <v>Out of test</v>
      </c>
      <c r="F21099" t="str">
        <f t="shared" si="1645"/>
        <v>Mid</v>
      </c>
      <c r="G21099" t="str">
        <f t="shared" si="1646"/>
        <v>Shenzhen_1_Mid</v>
      </c>
      <c r="H21099">
        <v>0.45041046231296988</v>
      </c>
      <c r="I21099">
        <f t="shared" si="1649"/>
        <v>486</v>
      </c>
      <c r="J21099" t="str">
        <f t="shared" si="1648"/>
        <v>Out of Test</v>
      </c>
      <c r="K21099" t="str">
        <f>IF(J21099="Test", COUNTIF($J$10:J21099, "Test"),"")</f>
        <v/>
      </c>
      <c r="L21099" t="str">
        <f>IF(J21099="Control", COUNTIF($J$10:J21099, "Control"),"")</f>
        <v/>
      </c>
    </row>
    <row r="21100" spans="1:12">
      <c r="A21100" s="42">
        <v>1513811825</v>
      </c>
      <c r="B21100" s="42">
        <v>1</v>
      </c>
      <c r="C21100" s="42">
        <v>2247</v>
      </c>
      <c r="D21100" s="40" t="s">
        <v>359</v>
      </c>
      <c r="E21100" s="40" t="str">
        <f t="shared" si="1647"/>
        <v>Out of test</v>
      </c>
      <c r="F21100" t="str">
        <f t="shared" si="1645"/>
        <v>Mid</v>
      </c>
      <c r="G21100" t="str">
        <f t="shared" si="1646"/>
        <v>Shenzhen_1_Mid</v>
      </c>
      <c r="H21100">
        <v>0.4505943865650085</v>
      </c>
      <c r="I21100">
        <f t="shared" si="1649"/>
        <v>487</v>
      </c>
      <c r="J21100" t="str">
        <f t="shared" si="1648"/>
        <v>Out of Test</v>
      </c>
      <c r="K21100" t="str">
        <f>IF(J21100="Test", COUNTIF($J$10:J21100, "Test"),"")</f>
        <v/>
      </c>
      <c r="L21100" t="str">
        <f>IF(J21100="Control", COUNTIF($J$10:J21100, "Control"),"")</f>
        <v/>
      </c>
    </row>
    <row r="21101" spans="1:12">
      <c r="A21101" s="42">
        <v>1515132795</v>
      </c>
      <c r="B21101" s="42">
        <v>1</v>
      </c>
      <c r="C21101" s="42">
        <v>1148</v>
      </c>
      <c r="D21101" s="40" t="s">
        <v>359</v>
      </c>
      <c r="E21101" s="40" t="str">
        <f t="shared" si="1647"/>
        <v>Out of test</v>
      </c>
      <c r="F21101" t="str">
        <f t="shared" si="1645"/>
        <v>Mid</v>
      </c>
      <c r="G21101" t="str">
        <f t="shared" si="1646"/>
        <v>Shenzhen_1_Mid</v>
      </c>
      <c r="H21101">
        <v>0.45101661842156116</v>
      </c>
      <c r="I21101">
        <f t="shared" si="1649"/>
        <v>488</v>
      </c>
      <c r="J21101" t="str">
        <f t="shared" si="1648"/>
        <v>Out of Test</v>
      </c>
      <c r="K21101" t="str">
        <f>IF(J21101="Test", COUNTIF($J$10:J21101, "Test"),"")</f>
        <v/>
      </c>
      <c r="L21101" t="str">
        <f>IF(J21101="Control", COUNTIF($J$10:J21101, "Control"),"")</f>
        <v/>
      </c>
    </row>
    <row r="21102" spans="1:12">
      <c r="A21102" s="42">
        <v>1514644343</v>
      </c>
      <c r="B21102" s="42">
        <v>1</v>
      </c>
      <c r="C21102" s="42">
        <v>1337</v>
      </c>
      <c r="D21102" s="40" t="s">
        <v>359</v>
      </c>
      <c r="E21102" s="40" t="str">
        <f t="shared" si="1647"/>
        <v>Out of test</v>
      </c>
      <c r="F21102" t="str">
        <f t="shared" si="1645"/>
        <v>Mid</v>
      </c>
      <c r="G21102" t="str">
        <f t="shared" si="1646"/>
        <v>Shenzhen_1_Mid</v>
      </c>
      <c r="H21102">
        <v>0.45108580799463383</v>
      </c>
      <c r="I21102">
        <f t="shared" si="1649"/>
        <v>489</v>
      </c>
      <c r="J21102" t="str">
        <f t="shared" si="1648"/>
        <v>Out of Test</v>
      </c>
      <c r="K21102" t="str">
        <f>IF(J21102="Test", COUNTIF($J$10:J21102, "Test"),"")</f>
        <v/>
      </c>
      <c r="L21102" t="str">
        <f>IF(J21102="Control", COUNTIF($J$10:J21102, "Control"),"")</f>
        <v/>
      </c>
    </row>
    <row r="21103" spans="1:12">
      <c r="A21103" s="42">
        <v>1512603715</v>
      </c>
      <c r="B21103" s="42">
        <v>1</v>
      </c>
      <c r="C21103" s="42">
        <v>2118</v>
      </c>
      <c r="D21103" s="40" t="s">
        <v>359</v>
      </c>
      <c r="E21103" s="40" t="str">
        <f t="shared" si="1647"/>
        <v>Out of test</v>
      </c>
      <c r="F21103" t="str">
        <f t="shared" si="1645"/>
        <v>Mid</v>
      </c>
      <c r="G21103" t="str">
        <f t="shared" si="1646"/>
        <v>Shenzhen_1_Mid</v>
      </c>
      <c r="H21103">
        <v>0.45171287994002407</v>
      </c>
      <c r="I21103">
        <f t="shared" si="1649"/>
        <v>490</v>
      </c>
      <c r="J21103" t="str">
        <f t="shared" si="1648"/>
        <v>Out of Test</v>
      </c>
      <c r="K21103" t="str">
        <f>IF(J21103="Test", COUNTIF($J$10:J21103, "Test"),"")</f>
        <v/>
      </c>
      <c r="L21103" t="str">
        <f>IF(J21103="Control", COUNTIF($J$10:J21103, "Control"),"")</f>
        <v/>
      </c>
    </row>
    <row r="21104" spans="1:12">
      <c r="A21104" s="42">
        <v>1516464814</v>
      </c>
      <c r="B21104" s="42">
        <v>1</v>
      </c>
      <c r="C21104" s="42">
        <v>2065</v>
      </c>
      <c r="D21104" s="40" t="s">
        <v>359</v>
      </c>
      <c r="E21104" s="40" t="str">
        <f t="shared" si="1647"/>
        <v>Out of test</v>
      </c>
      <c r="F21104" t="str">
        <f t="shared" si="1645"/>
        <v>Mid</v>
      </c>
      <c r="G21104" t="str">
        <f t="shared" si="1646"/>
        <v>Shenzhen_1_Mid</v>
      </c>
      <c r="H21104">
        <v>0.45287531696114547</v>
      </c>
      <c r="I21104">
        <f t="shared" si="1649"/>
        <v>491</v>
      </c>
      <c r="J21104" t="str">
        <f t="shared" si="1648"/>
        <v>Out of Test</v>
      </c>
      <c r="K21104" t="str">
        <f>IF(J21104="Test", COUNTIF($J$10:J21104, "Test"),"")</f>
        <v/>
      </c>
      <c r="L21104" t="str">
        <f>IF(J21104="Control", COUNTIF($J$10:J21104, "Control"),"")</f>
        <v/>
      </c>
    </row>
    <row r="21105" spans="1:12">
      <c r="A21105" s="42">
        <v>1512025946</v>
      </c>
      <c r="B21105" s="42">
        <v>1</v>
      </c>
      <c r="C21105" s="42">
        <v>1371</v>
      </c>
      <c r="D21105" s="40" t="s">
        <v>359</v>
      </c>
      <c r="E21105" s="40" t="str">
        <f t="shared" si="1647"/>
        <v>Out of test</v>
      </c>
      <c r="F21105" t="str">
        <f t="shared" si="1645"/>
        <v>Mid</v>
      </c>
      <c r="G21105" t="str">
        <f t="shared" si="1646"/>
        <v>Shenzhen_1_Mid</v>
      </c>
      <c r="H21105">
        <v>0.45326044860913561</v>
      </c>
      <c r="I21105">
        <f t="shared" si="1649"/>
        <v>492</v>
      </c>
      <c r="J21105" t="str">
        <f t="shared" si="1648"/>
        <v>Out of Test</v>
      </c>
      <c r="K21105" t="str">
        <f>IF(J21105="Test", COUNTIF($J$10:J21105, "Test"),"")</f>
        <v/>
      </c>
      <c r="L21105" t="str">
        <f>IF(J21105="Control", COUNTIF($J$10:J21105, "Control"),"")</f>
        <v/>
      </c>
    </row>
    <row r="21106" spans="1:12">
      <c r="A21106" s="42">
        <v>1514929303</v>
      </c>
      <c r="B21106" s="42">
        <v>1</v>
      </c>
      <c r="C21106" s="42">
        <v>1516</v>
      </c>
      <c r="D21106" s="40" t="s">
        <v>359</v>
      </c>
      <c r="E21106" s="40" t="str">
        <f t="shared" si="1647"/>
        <v>Out of test</v>
      </c>
      <c r="F21106" t="str">
        <f t="shared" si="1645"/>
        <v>Mid</v>
      </c>
      <c r="G21106" t="str">
        <f t="shared" si="1646"/>
        <v>Shenzhen_1_Mid</v>
      </c>
      <c r="H21106">
        <v>0.45444513436274137</v>
      </c>
      <c r="I21106">
        <f t="shared" si="1649"/>
        <v>493</v>
      </c>
      <c r="J21106" t="str">
        <f t="shared" si="1648"/>
        <v>Out of Test</v>
      </c>
      <c r="K21106" t="str">
        <f>IF(J21106="Test", COUNTIF($J$10:J21106, "Test"),"")</f>
        <v/>
      </c>
      <c r="L21106" t="str">
        <f>IF(J21106="Control", COUNTIF($J$10:J21106, "Control"),"")</f>
        <v/>
      </c>
    </row>
    <row r="21107" spans="1:12">
      <c r="A21107" s="42">
        <v>1517574084</v>
      </c>
      <c r="B21107" s="42">
        <v>1</v>
      </c>
      <c r="C21107" s="42">
        <v>1858</v>
      </c>
      <c r="D21107" s="40" t="s">
        <v>359</v>
      </c>
      <c r="E21107" s="40" t="str">
        <f t="shared" si="1647"/>
        <v>Out of test</v>
      </c>
      <c r="F21107" t="str">
        <f t="shared" si="1645"/>
        <v>Mid</v>
      </c>
      <c r="G21107" t="str">
        <f t="shared" si="1646"/>
        <v>Shenzhen_1_Mid</v>
      </c>
      <c r="H21107">
        <v>0.45510080418947374</v>
      </c>
      <c r="I21107">
        <f t="shared" si="1649"/>
        <v>494</v>
      </c>
      <c r="J21107" t="str">
        <f t="shared" si="1648"/>
        <v>Out of Test</v>
      </c>
      <c r="K21107" t="str">
        <f>IF(J21107="Test", COUNTIF($J$10:J21107, "Test"),"")</f>
        <v/>
      </c>
      <c r="L21107" t="str">
        <f>IF(J21107="Control", COUNTIF($J$10:J21107, "Control"),"")</f>
        <v/>
      </c>
    </row>
    <row r="21108" spans="1:12">
      <c r="A21108" s="42">
        <v>1513287696</v>
      </c>
      <c r="B21108" s="42">
        <v>1</v>
      </c>
      <c r="C21108" s="42">
        <v>1907</v>
      </c>
      <c r="D21108" s="40" t="s">
        <v>359</v>
      </c>
      <c r="E21108" s="40" t="str">
        <f t="shared" si="1647"/>
        <v>Out of test</v>
      </c>
      <c r="F21108" t="str">
        <f t="shared" si="1645"/>
        <v>Mid</v>
      </c>
      <c r="G21108" t="str">
        <f t="shared" si="1646"/>
        <v>Shenzhen_1_Mid</v>
      </c>
      <c r="H21108">
        <v>0.45626535934474577</v>
      </c>
      <c r="I21108">
        <f t="shared" si="1649"/>
        <v>495</v>
      </c>
      <c r="J21108" t="str">
        <f t="shared" si="1648"/>
        <v>Out of Test</v>
      </c>
      <c r="K21108" t="str">
        <f>IF(J21108="Test", COUNTIF($J$10:J21108, "Test"),"")</f>
        <v/>
      </c>
      <c r="L21108" t="str">
        <f>IF(J21108="Control", COUNTIF($J$10:J21108, "Control"),"")</f>
        <v/>
      </c>
    </row>
    <row r="21109" spans="1:12">
      <c r="A21109" s="42">
        <v>1517578876</v>
      </c>
      <c r="B21109" s="42">
        <v>1</v>
      </c>
      <c r="C21109" s="42">
        <v>1370</v>
      </c>
      <c r="D21109" s="40" t="s">
        <v>359</v>
      </c>
      <c r="E21109" s="40" t="str">
        <f t="shared" si="1647"/>
        <v>Out of test</v>
      </c>
      <c r="F21109" t="str">
        <f t="shared" si="1645"/>
        <v>Mid</v>
      </c>
      <c r="G21109" t="str">
        <f t="shared" si="1646"/>
        <v>Shenzhen_1_Mid</v>
      </c>
      <c r="H21109">
        <v>0.45719897798965747</v>
      </c>
      <c r="I21109">
        <f t="shared" si="1649"/>
        <v>496</v>
      </c>
      <c r="J21109" t="str">
        <f t="shared" si="1648"/>
        <v>Out of Test</v>
      </c>
      <c r="K21109" t="str">
        <f>IF(J21109="Test", COUNTIF($J$10:J21109, "Test"),"")</f>
        <v/>
      </c>
      <c r="L21109" t="str">
        <f>IF(J21109="Control", COUNTIF($J$10:J21109, "Control"),"")</f>
        <v/>
      </c>
    </row>
    <row r="21110" spans="1:12">
      <c r="A21110" s="42">
        <v>1515611535</v>
      </c>
      <c r="B21110" s="42">
        <v>1</v>
      </c>
      <c r="C21110" s="42">
        <v>1787</v>
      </c>
      <c r="D21110" s="40" t="s">
        <v>359</v>
      </c>
      <c r="E21110" s="40" t="str">
        <f t="shared" si="1647"/>
        <v>Out of test</v>
      </c>
      <c r="F21110" t="str">
        <f t="shared" si="1645"/>
        <v>Mid</v>
      </c>
      <c r="G21110" t="str">
        <f t="shared" si="1646"/>
        <v>Shenzhen_1_Mid</v>
      </c>
      <c r="H21110">
        <v>0.45807937005714527</v>
      </c>
      <c r="I21110">
        <f t="shared" si="1649"/>
        <v>497</v>
      </c>
      <c r="J21110" t="str">
        <f t="shared" si="1648"/>
        <v>Out of Test</v>
      </c>
      <c r="K21110" t="str">
        <f>IF(J21110="Test", COUNTIF($J$10:J21110, "Test"),"")</f>
        <v/>
      </c>
      <c r="L21110" t="str">
        <f>IF(J21110="Control", COUNTIF($J$10:J21110, "Control"),"")</f>
        <v/>
      </c>
    </row>
    <row r="21111" spans="1:12">
      <c r="A21111" s="42">
        <v>1518330779</v>
      </c>
      <c r="B21111" s="42">
        <v>1</v>
      </c>
      <c r="C21111" s="42">
        <v>1961</v>
      </c>
      <c r="D21111" s="40" t="s">
        <v>359</v>
      </c>
      <c r="E21111" s="40" t="str">
        <f t="shared" si="1647"/>
        <v>Out of test</v>
      </c>
      <c r="F21111" t="str">
        <f t="shared" si="1645"/>
        <v>Mid</v>
      </c>
      <c r="G21111" t="str">
        <f t="shared" si="1646"/>
        <v>Shenzhen_1_Mid</v>
      </c>
      <c r="H21111">
        <v>0.45970334171141136</v>
      </c>
      <c r="I21111">
        <f t="shared" si="1649"/>
        <v>498</v>
      </c>
      <c r="J21111" t="str">
        <f t="shared" si="1648"/>
        <v>Out of Test</v>
      </c>
      <c r="K21111" t="str">
        <f>IF(J21111="Test", COUNTIF($J$10:J21111, "Test"),"")</f>
        <v/>
      </c>
      <c r="L21111" t="str">
        <f>IF(J21111="Control", COUNTIF($J$10:J21111, "Control"),"")</f>
        <v/>
      </c>
    </row>
    <row r="21112" spans="1:12">
      <c r="A21112" s="42">
        <v>1517941295</v>
      </c>
      <c r="B21112" s="42">
        <v>1</v>
      </c>
      <c r="C21112" s="42">
        <v>1218</v>
      </c>
      <c r="D21112" s="40" t="s">
        <v>359</v>
      </c>
      <c r="E21112" s="40" t="str">
        <f t="shared" si="1647"/>
        <v>Out of test</v>
      </c>
      <c r="F21112" t="str">
        <f t="shared" si="1645"/>
        <v>Mid</v>
      </c>
      <c r="G21112" t="str">
        <f t="shared" si="1646"/>
        <v>Shenzhen_1_Mid</v>
      </c>
      <c r="H21112">
        <v>0.45982601527647005</v>
      </c>
      <c r="I21112">
        <f t="shared" si="1649"/>
        <v>499</v>
      </c>
      <c r="J21112" t="str">
        <f t="shared" si="1648"/>
        <v>Out of Test</v>
      </c>
      <c r="K21112" t="str">
        <f>IF(J21112="Test", COUNTIF($J$10:J21112, "Test"),"")</f>
        <v/>
      </c>
      <c r="L21112" t="str">
        <f>IF(J21112="Control", COUNTIF($J$10:J21112, "Control"),"")</f>
        <v/>
      </c>
    </row>
    <row r="21113" spans="1:12">
      <c r="A21113" s="42">
        <v>1512232157</v>
      </c>
      <c r="B21113" s="42">
        <v>1</v>
      </c>
      <c r="C21113" s="42">
        <v>1700</v>
      </c>
      <c r="D21113" s="40" t="s">
        <v>359</v>
      </c>
      <c r="E21113" s="40" t="str">
        <f t="shared" si="1647"/>
        <v>Out of test</v>
      </c>
      <c r="F21113" t="str">
        <f t="shared" si="1645"/>
        <v>Mid</v>
      </c>
      <c r="G21113" t="str">
        <f t="shared" si="1646"/>
        <v>Shenzhen_1_Mid</v>
      </c>
      <c r="H21113">
        <v>0.45996425743208935</v>
      </c>
      <c r="I21113">
        <f t="shared" si="1649"/>
        <v>500</v>
      </c>
      <c r="J21113" t="str">
        <f t="shared" si="1648"/>
        <v>Out of Test</v>
      </c>
      <c r="K21113" t="str">
        <f>IF(J21113="Test", COUNTIF($J$10:J21113, "Test"),"")</f>
        <v/>
      </c>
      <c r="L21113" t="str">
        <f>IF(J21113="Control", COUNTIF($J$10:J21113, "Control"),"")</f>
        <v/>
      </c>
    </row>
    <row r="21114" spans="1:12">
      <c r="A21114" s="42">
        <v>1514158714</v>
      </c>
      <c r="B21114" s="42">
        <v>1</v>
      </c>
      <c r="C21114" s="42">
        <v>1088</v>
      </c>
      <c r="D21114" s="40" t="s">
        <v>359</v>
      </c>
      <c r="E21114" s="40" t="str">
        <f t="shared" si="1647"/>
        <v>Out of test</v>
      </c>
      <c r="F21114" t="str">
        <f t="shared" si="1645"/>
        <v>Mid</v>
      </c>
      <c r="G21114" t="str">
        <f t="shared" si="1646"/>
        <v>Shenzhen_1_Mid</v>
      </c>
      <c r="H21114">
        <v>0.4605531596856518</v>
      </c>
      <c r="I21114">
        <f t="shared" si="1649"/>
        <v>501</v>
      </c>
      <c r="J21114" t="str">
        <f t="shared" si="1648"/>
        <v>Out of Test</v>
      </c>
      <c r="K21114" t="str">
        <f>IF(J21114="Test", COUNTIF($J$10:J21114, "Test"),"")</f>
        <v/>
      </c>
      <c r="L21114" t="str">
        <f>IF(J21114="Control", COUNTIF($J$10:J21114, "Control"),"")</f>
        <v/>
      </c>
    </row>
    <row r="21115" spans="1:12">
      <c r="A21115" s="42">
        <v>1516591773</v>
      </c>
      <c r="B21115" s="42">
        <v>1</v>
      </c>
      <c r="C21115" s="42">
        <v>1524</v>
      </c>
      <c r="D21115" s="40" t="s">
        <v>359</v>
      </c>
      <c r="E21115" s="40" t="str">
        <f t="shared" si="1647"/>
        <v>Out of test</v>
      </c>
      <c r="F21115" t="str">
        <f t="shared" si="1645"/>
        <v>Mid</v>
      </c>
      <c r="G21115" t="str">
        <f t="shared" si="1646"/>
        <v>Shenzhen_1_Mid</v>
      </c>
      <c r="H21115">
        <v>0.46062595521903538</v>
      </c>
      <c r="I21115">
        <f t="shared" si="1649"/>
        <v>502</v>
      </c>
      <c r="J21115" t="str">
        <f t="shared" si="1648"/>
        <v>Out of Test</v>
      </c>
      <c r="K21115" t="str">
        <f>IF(J21115="Test", COUNTIF($J$10:J21115, "Test"),"")</f>
        <v/>
      </c>
      <c r="L21115" t="str">
        <f>IF(J21115="Control", COUNTIF($J$10:J21115, "Control"),"")</f>
        <v/>
      </c>
    </row>
    <row r="21116" spans="1:12">
      <c r="A21116" s="42">
        <v>1514282176</v>
      </c>
      <c r="B21116" s="42">
        <v>1</v>
      </c>
      <c r="C21116" s="42">
        <v>1552</v>
      </c>
      <c r="D21116" s="40" t="s">
        <v>359</v>
      </c>
      <c r="E21116" s="40" t="str">
        <f t="shared" si="1647"/>
        <v>Out of test</v>
      </c>
      <c r="F21116" t="str">
        <f t="shared" si="1645"/>
        <v>Mid</v>
      </c>
      <c r="G21116" t="str">
        <f t="shared" si="1646"/>
        <v>Shenzhen_1_Mid</v>
      </c>
      <c r="H21116">
        <v>0.4611972486453142</v>
      </c>
      <c r="I21116">
        <f t="shared" si="1649"/>
        <v>503</v>
      </c>
      <c r="J21116" t="str">
        <f t="shared" si="1648"/>
        <v>Out of Test</v>
      </c>
      <c r="K21116" t="str">
        <f>IF(J21116="Test", COUNTIF($J$10:J21116, "Test"),"")</f>
        <v/>
      </c>
      <c r="L21116" t="str">
        <f>IF(J21116="Control", COUNTIF($J$10:J21116, "Control"),"")</f>
        <v/>
      </c>
    </row>
    <row r="21117" spans="1:12">
      <c r="A21117" s="42">
        <v>1514954013</v>
      </c>
      <c r="B21117" s="42">
        <v>1</v>
      </c>
      <c r="C21117" s="42">
        <v>2137</v>
      </c>
      <c r="D21117" s="40" t="s">
        <v>359</v>
      </c>
      <c r="E21117" s="40" t="str">
        <f t="shared" si="1647"/>
        <v>Out of test</v>
      </c>
      <c r="F21117" t="str">
        <f t="shared" si="1645"/>
        <v>Mid</v>
      </c>
      <c r="G21117" t="str">
        <f t="shared" si="1646"/>
        <v>Shenzhen_1_Mid</v>
      </c>
      <c r="H21117">
        <v>0.46175916697164388</v>
      </c>
      <c r="I21117">
        <f t="shared" si="1649"/>
        <v>504</v>
      </c>
      <c r="J21117" t="str">
        <f t="shared" si="1648"/>
        <v>Out of Test</v>
      </c>
      <c r="K21117" t="str">
        <f>IF(J21117="Test", COUNTIF($J$10:J21117, "Test"),"")</f>
        <v/>
      </c>
      <c r="L21117" t="str">
        <f>IF(J21117="Control", COUNTIF($J$10:J21117, "Control"),"")</f>
        <v/>
      </c>
    </row>
    <row r="21118" spans="1:12">
      <c r="A21118" s="42">
        <v>1515973875</v>
      </c>
      <c r="B21118" s="42">
        <v>1</v>
      </c>
      <c r="C21118" s="42">
        <v>1128</v>
      </c>
      <c r="D21118" s="40" t="s">
        <v>359</v>
      </c>
      <c r="E21118" s="40" t="str">
        <f t="shared" si="1647"/>
        <v>Out of test</v>
      </c>
      <c r="F21118" t="str">
        <f t="shared" si="1645"/>
        <v>Mid</v>
      </c>
      <c r="G21118" t="str">
        <f t="shared" si="1646"/>
        <v>Shenzhen_1_Mid</v>
      </c>
      <c r="H21118">
        <v>0.46483750252560851</v>
      </c>
      <c r="I21118">
        <f t="shared" si="1649"/>
        <v>505</v>
      </c>
      <c r="J21118" t="str">
        <f t="shared" si="1648"/>
        <v>Out of Test</v>
      </c>
      <c r="K21118" t="str">
        <f>IF(J21118="Test", COUNTIF($J$10:J21118, "Test"),"")</f>
        <v/>
      </c>
      <c r="L21118" t="str">
        <f>IF(J21118="Control", COUNTIF($J$10:J21118, "Control"),"")</f>
        <v/>
      </c>
    </row>
    <row r="21119" spans="1:12">
      <c r="A21119" s="42">
        <v>1513933027</v>
      </c>
      <c r="B21119" s="42">
        <v>1</v>
      </c>
      <c r="C21119" s="42">
        <v>1482</v>
      </c>
      <c r="D21119" s="40" t="s">
        <v>359</v>
      </c>
      <c r="E21119" s="40" t="str">
        <f t="shared" si="1647"/>
        <v>Out of test</v>
      </c>
      <c r="F21119" t="str">
        <f t="shared" si="1645"/>
        <v>Mid</v>
      </c>
      <c r="G21119" t="str">
        <f t="shared" si="1646"/>
        <v>Shenzhen_1_Mid</v>
      </c>
      <c r="H21119">
        <v>0.46617640985548381</v>
      </c>
      <c r="I21119">
        <f t="shared" si="1649"/>
        <v>506</v>
      </c>
      <c r="J21119" t="str">
        <f t="shared" si="1648"/>
        <v>Out of Test</v>
      </c>
      <c r="K21119" t="str">
        <f>IF(J21119="Test", COUNTIF($J$10:J21119, "Test"),"")</f>
        <v/>
      </c>
      <c r="L21119" t="str">
        <f>IF(J21119="Control", COUNTIF($J$10:J21119, "Control"),"")</f>
        <v/>
      </c>
    </row>
    <row r="21120" spans="1:12">
      <c r="A21120" s="42">
        <v>1517607796</v>
      </c>
      <c r="B21120" s="42">
        <v>1</v>
      </c>
      <c r="C21120" s="42">
        <v>1476</v>
      </c>
      <c r="D21120" s="40" t="s">
        <v>359</v>
      </c>
      <c r="E21120" s="40" t="str">
        <f t="shared" si="1647"/>
        <v>Out of test</v>
      </c>
      <c r="F21120" t="str">
        <f t="shared" si="1645"/>
        <v>Mid</v>
      </c>
      <c r="G21120" t="str">
        <f t="shared" si="1646"/>
        <v>Shenzhen_1_Mid</v>
      </c>
      <c r="H21120">
        <v>0.46792755401060848</v>
      </c>
      <c r="I21120">
        <f t="shared" si="1649"/>
        <v>507</v>
      </c>
      <c r="J21120" t="str">
        <f t="shared" si="1648"/>
        <v>Out of Test</v>
      </c>
      <c r="K21120" t="str">
        <f>IF(J21120="Test", COUNTIF($J$10:J21120, "Test"),"")</f>
        <v/>
      </c>
      <c r="L21120" t="str">
        <f>IF(J21120="Control", COUNTIF($J$10:J21120, "Control"),"")</f>
        <v/>
      </c>
    </row>
    <row r="21121" spans="1:12">
      <c r="A21121" s="42">
        <v>1518328618</v>
      </c>
      <c r="B21121" s="42">
        <v>1</v>
      </c>
      <c r="C21121" s="42">
        <v>1558</v>
      </c>
      <c r="D21121" s="40" t="s">
        <v>359</v>
      </c>
      <c r="E21121" s="40" t="str">
        <f t="shared" si="1647"/>
        <v>Out of test</v>
      </c>
      <c r="F21121" t="str">
        <f t="shared" si="1645"/>
        <v>Mid</v>
      </c>
      <c r="G21121" t="str">
        <f t="shared" si="1646"/>
        <v>Shenzhen_1_Mid</v>
      </c>
      <c r="H21121">
        <v>0.46943098698901775</v>
      </c>
      <c r="I21121">
        <f t="shared" si="1649"/>
        <v>508</v>
      </c>
      <c r="J21121" t="str">
        <f t="shared" si="1648"/>
        <v>Out of Test</v>
      </c>
      <c r="K21121" t="str">
        <f>IF(J21121="Test", COUNTIF($J$10:J21121, "Test"),"")</f>
        <v/>
      </c>
      <c r="L21121" t="str">
        <f>IF(J21121="Control", COUNTIF($J$10:J21121, "Control"),"")</f>
        <v/>
      </c>
    </row>
    <row r="21122" spans="1:12">
      <c r="A21122" s="42">
        <v>1518111537</v>
      </c>
      <c r="B21122" s="42">
        <v>1</v>
      </c>
      <c r="C21122" s="42">
        <v>1348</v>
      </c>
      <c r="D21122" s="40" t="s">
        <v>359</v>
      </c>
      <c r="E21122" s="40" t="str">
        <f t="shared" si="1647"/>
        <v>Out of test</v>
      </c>
      <c r="F21122" t="str">
        <f t="shared" si="1645"/>
        <v>Mid</v>
      </c>
      <c r="G21122" t="str">
        <f t="shared" si="1646"/>
        <v>Shenzhen_1_Mid</v>
      </c>
      <c r="H21122">
        <v>0.46970761068032818</v>
      </c>
      <c r="I21122">
        <f t="shared" si="1649"/>
        <v>509</v>
      </c>
      <c r="J21122" t="str">
        <f t="shared" si="1648"/>
        <v>Out of Test</v>
      </c>
      <c r="K21122" t="str">
        <f>IF(J21122="Test", COUNTIF($J$10:J21122, "Test"),"")</f>
        <v/>
      </c>
      <c r="L21122" t="str">
        <f>IF(J21122="Control", COUNTIF($J$10:J21122, "Control"),"")</f>
        <v/>
      </c>
    </row>
    <row r="21123" spans="1:12">
      <c r="A21123" s="42">
        <v>1514663766</v>
      </c>
      <c r="B21123" s="42">
        <v>1</v>
      </c>
      <c r="C21123" s="42">
        <v>1210</v>
      </c>
      <c r="D21123" s="40" t="s">
        <v>359</v>
      </c>
      <c r="E21123" s="40" t="str">
        <f t="shared" si="1647"/>
        <v>Out of test</v>
      </c>
      <c r="F21123" t="str">
        <f t="shared" si="1645"/>
        <v>Mid</v>
      </c>
      <c r="G21123" t="str">
        <f t="shared" si="1646"/>
        <v>Shenzhen_1_Mid</v>
      </c>
      <c r="H21123">
        <v>0.47038091104742141</v>
      </c>
      <c r="I21123">
        <f t="shared" si="1649"/>
        <v>510</v>
      </c>
      <c r="J21123" t="str">
        <f t="shared" si="1648"/>
        <v>Out of Test</v>
      </c>
      <c r="K21123" t="str">
        <f>IF(J21123="Test", COUNTIF($J$10:J21123, "Test"),"")</f>
        <v/>
      </c>
      <c r="L21123" t="str">
        <f>IF(J21123="Control", COUNTIF($J$10:J21123, "Control"),"")</f>
        <v/>
      </c>
    </row>
    <row r="21124" spans="1:12">
      <c r="A21124" s="42">
        <v>1515302917</v>
      </c>
      <c r="B21124" s="42">
        <v>1</v>
      </c>
      <c r="C21124" s="42">
        <v>2213</v>
      </c>
      <c r="D21124" s="40" t="s">
        <v>359</v>
      </c>
      <c r="E21124" s="40" t="str">
        <f t="shared" si="1647"/>
        <v>Out of test</v>
      </c>
      <c r="F21124" t="str">
        <f t="shared" si="1645"/>
        <v>Mid</v>
      </c>
      <c r="G21124" t="str">
        <f t="shared" si="1646"/>
        <v>Shenzhen_1_Mid</v>
      </c>
      <c r="H21124">
        <v>0.47247560562995261</v>
      </c>
      <c r="I21124">
        <f t="shared" si="1649"/>
        <v>511</v>
      </c>
      <c r="J21124" t="str">
        <f t="shared" si="1648"/>
        <v>Out of Test</v>
      </c>
      <c r="K21124" t="str">
        <f>IF(J21124="Test", COUNTIF($J$10:J21124, "Test"),"")</f>
        <v/>
      </c>
      <c r="L21124" t="str">
        <f>IF(J21124="Control", COUNTIF($J$10:J21124, "Control"),"")</f>
        <v/>
      </c>
    </row>
    <row r="21125" spans="1:12">
      <c r="A21125" s="42">
        <v>1516539909</v>
      </c>
      <c r="B21125" s="42">
        <v>1</v>
      </c>
      <c r="C21125" s="42">
        <v>1744</v>
      </c>
      <c r="D21125" s="40" t="s">
        <v>359</v>
      </c>
      <c r="E21125" s="40" t="str">
        <f t="shared" si="1647"/>
        <v>Out of test</v>
      </c>
      <c r="F21125" t="str">
        <f t="shared" si="1645"/>
        <v>Mid</v>
      </c>
      <c r="G21125" t="str">
        <f t="shared" si="1646"/>
        <v>Shenzhen_1_Mid</v>
      </c>
      <c r="H21125">
        <v>0.47378914821024976</v>
      </c>
      <c r="I21125">
        <f t="shared" si="1649"/>
        <v>512</v>
      </c>
      <c r="J21125" t="str">
        <f t="shared" si="1648"/>
        <v>Out of Test</v>
      </c>
      <c r="K21125" t="str">
        <f>IF(J21125="Test", COUNTIF($J$10:J21125, "Test"),"")</f>
        <v/>
      </c>
      <c r="L21125" t="str">
        <f>IF(J21125="Control", COUNTIF($J$10:J21125, "Control"),"")</f>
        <v/>
      </c>
    </row>
    <row r="21126" spans="1:12">
      <c r="A21126" s="42">
        <v>1517865239</v>
      </c>
      <c r="B21126" s="42">
        <v>1</v>
      </c>
      <c r="C21126" s="42">
        <v>2000</v>
      </c>
      <c r="D21126" s="40" t="s">
        <v>359</v>
      </c>
      <c r="E21126" s="40" t="str">
        <f t="shared" si="1647"/>
        <v>Out of test</v>
      </c>
      <c r="F21126" t="str">
        <f t="shared" si="1645"/>
        <v>Mid</v>
      </c>
      <c r="G21126" t="str">
        <f t="shared" si="1646"/>
        <v>Shenzhen_1_Mid</v>
      </c>
      <c r="H21126">
        <v>0.47642893518273344</v>
      </c>
      <c r="I21126">
        <f t="shared" si="1649"/>
        <v>513</v>
      </c>
      <c r="J21126" t="str">
        <f t="shared" si="1648"/>
        <v>Out of Test</v>
      </c>
      <c r="K21126" t="str">
        <f>IF(J21126="Test", COUNTIF($J$10:J21126, "Test"),"")</f>
        <v/>
      </c>
      <c r="L21126" t="str">
        <f>IF(J21126="Control", COUNTIF($J$10:J21126, "Control"),"")</f>
        <v/>
      </c>
    </row>
    <row r="21127" spans="1:12">
      <c r="A21127" s="42">
        <v>1515480577</v>
      </c>
      <c r="B21127" s="42">
        <v>1</v>
      </c>
      <c r="C21127" s="42">
        <v>2257</v>
      </c>
      <c r="D21127" s="40" t="s">
        <v>359</v>
      </c>
      <c r="E21127" s="40" t="str">
        <f t="shared" si="1647"/>
        <v>Out of test</v>
      </c>
      <c r="F21127" t="str">
        <f t="shared" si="1645"/>
        <v>Mid</v>
      </c>
      <c r="G21127" t="str">
        <f t="shared" si="1646"/>
        <v>Shenzhen_1_Mid</v>
      </c>
      <c r="H21127">
        <v>0.47643596187822024</v>
      </c>
      <c r="I21127">
        <f t="shared" si="1649"/>
        <v>514</v>
      </c>
      <c r="J21127" t="str">
        <f t="shared" si="1648"/>
        <v>Out of Test</v>
      </c>
      <c r="K21127" t="str">
        <f>IF(J21127="Test", COUNTIF($J$10:J21127, "Test"),"")</f>
        <v/>
      </c>
      <c r="L21127" t="str">
        <f>IF(J21127="Control", COUNTIF($J$10:J21127, "Control"),"")</f>
        <v/>
      </c>
    </row>
    <row r="21128" spans="1:12">
      <c r="A21128" s="42">
        <v>1511544807</v>
      </c>
      <c r="B21128" s="42">
        <v>1</v>
      </c>
      <c r="C21128" s="42">
        <v>1252</v>
      </c>
      <c r="D21128" s="40" t="s">
        <v>359</v>
      </c>
      <c r="E21128" s="40" t="str">
        <f t="shared" si="1647"/>
        <v>Out of test</v>
      </c>
      <c r="F21128" t="str">
        <f t="shared" si="1645"/>
        <v>Mid</v>
      </c>
      <c r="G21128" t="str">
        <f t="shared" si="1646"/>
        <v>Shenzhen_1_Mid</v>
      </c>
      <c r="H21128">
        <v>0.47699407324748822</v>
      </c>
      <c r="I21128">
        <f t="shared" si="1649"/>
        <v>515</v>
      </c>
      <c r="J21128" t="str">
        <f t="shared" si="1648"/>
        <v>Out of Test</v>
      </c>
      <c r="K21128" t="str">
        <f>IF(J21128="Test", COUNTIF($J$10:J21128, "Test"),"")</f>
        <v/>
      </c>
      <c r="L21128" t="str">
        <f>IF(J21128="Control", COUNTIF($J$10:J21128, "Control"),"")</f>
        <v/>
      </c>
    </row>
    <row r="21129" spans="1:12">
      <c r="A21129" s="42">
        <v>1514618229</v>
      </c>
      <c r="B21129" s="42">
        <v>1</v>
      </c>
      <c r="C21129" s="42">
        <v>1574</v>
      </c>
      <c r="D21129" s="40" t="s">
        <v>359</v>
      </c>
      <c r="E21129" s="40" t="str">
        <f t="shared" si="1647"/>
        <v>Out of test</v>
      </c>
      <c r="F21129" t="str">
        <f t="shared" si="1645"/>
        <v>Mid</v>
      </c>
      <c r="G21129" t="str">
        <f t="shared" si="1646"/>
        <v>Shenzhen_1_Mid</v>
      </c>
      <c r="H21129">
        <v>0.477717379428233</v>
      </c>
      <c r="I21129">
        <f t="shared" si="1649"/>
        <v>516</v>
      </c>
      <c r="J21129" t="str">
        <f t="shared" si="1648"/>
        <v>Out of Test</v>
      </c>
      <c r="K21129" t="str">
        <f>IF(J21129="Test", COUNTIF($J$10:J21129, "Test"),"")</f>
        <v/>
      </c>
      <c r="L21129" t="str">
        <f>IF(J21129="Control", COUNTIF($J$10:J21129, "Control"),"")</f>
        <v/>
      </c>
    </row>
    <row r="21130" spans="1:12">
      <c r="A21130" s="42">
        <v>1519291146</v>
      </c>
      <c r="B21130" s="42">
        <v>1</v>
      </c>
      <c r="C21130" s="42">
        <v>1600</v>
      </c>
      <c r="D21130" s="40" t="s">
        <v>359</v>
      </c>
      <c r="E21130" s="40" t="str">
        <f t="shared" si="1647"/>
        <v>Out of test</v>
      </c>
      <c r="F21130" t="str">
        <f t="shared" ref="F21130:F21193" si="1650">_xlfn.IFS(C21130&lt;1069, "Low", C21130&lt;2277, "Mid", C21130&gt;=2277, "High")</f>
        <v>Mid</v>
      </c>
      <c r="G21130" t="str">
        <f t="shared" ref="G21130:G21193" si="1651">D21130&amp;"_"&amp;B21130&amp;"_"&amp;F21130</f>
        <v>Shenzhen_1_Mid</v>
      </c>
      <c r="H21130">
        <v>0.47900121516161887</v>
      </c>
      <c r="I21130">
        <f t="shared" si="1649"/>
        <v>517</v>
      </c>
      <c r="J21130" t="str">
        <f t="shared" si="1648"/>
        <v>Out of Test</v>
      </c>
      <c r="K21130" t="str">
        <f>IF(J21130="Test", COUNTIF($J$10:J21130, "Test"),"")</f>
        <v/>
      </c>
      <c r="L21130" t="str">
        <f>IF(J21130="Control", COUNTIF($J$10:J21130, "Control"),"")</f>
        <v/>
      </c>
    </row>
    <row r="21131" spans="1:12">
      <c r="A21131" s="42">
        <v>1517186178</v>
      </c>
      <c r="B21131" s="42">
        <v>1</v>
      </c>
      <c r="C21131" s="42">
        <v>1339</v>
      </c>
      <c r="D21131" s="40" t="s">
        <v>359</v>
      </c>
      <c r="E21131" s="40" t="str">
        <f t="shared" ref="E21131:E21194" si="1652">IF(AND(J21131="Test",K21131&lt;=3000),"Test",IF(AND(J21131="Control",L21131&lt;=3000),"Control","Out of test"))</f>
        <v>Out of test</v>
      </c>
      <c r="F21131" t="str">
        <f t="shared" si="1650"/>
        <v>Mid</v>
      </c>
      <c r="G21131" t="str">
        <f t="shared" si="1651"/>
        <v>Shenzhen_1_Mid</v>
      </c>
      <c r="H21131">
        <v>0.48033230205826927</v>
      </c>
      <c r="I21131">
        <f t="shared" si="1649"/>
        <v>518</v>
      </c>
      <c r="J21131" t="str">
        <f t="shared" ref="J21131:J21194" si="1653">IF(I21131&lt;=250, IF(MOD(I21131,2)=1, "Test", "Control"),"Out of Test")</f>
        <v>Out of Test</v>
      </c>
      <c r="K21131" t="str">
        <f>IF(J21131="Test", COUNTIF($J$10:J21131, "Test"),"")</f>
        <v/>
      </c>
      <c r="L21131" t="str">
        <f>IF(J21131="Control", COUNTIF($J$10:J21131, "Control"),"")</f>
        <v/>
      </c>
    </row>
    <row r="21132" spans="1:12">
      <c r="A21132" s="42">
        <v>1512000807</v>
      </c>
      <c r="B21132" s="42">
        <v>1</v>
      </c>
      <c r="C21132" s="42">
        <v>1979</v>
      </c>
      <c r="D21132" s="40" t="s">
        <v>359</v>
      </c>
      <c r="E21132" s="40" t="str">
        <f t="shared" si="1652"/>
        <v>Out of test</v>
      </c>
      <c r="F21132" t="str">
        <f t="shared" si="1650"/>
        <v>Mid</v>
      </c>
      <c r="G21132" t="str">
        <f t="shared" si="1651"/>
        <v>Shenzhen_1_Mid</v>
      </c>
      <c r="H21132">
        <v>0.48110783721957684</v>
      </c>
      <c r="I21132">
        <f t="shared" ref="I21132:I21195" si="1654">IF(G21132=G21131, I21131+1, 1)</f>
        <v>519</v>
      </c>
      <c r="J21132" t="str">
        <f t="shared" si="1653"/>
        <v>Out of Test</v>
      </c>
      <c r="K21132" t="str">
        <f>IF(J21132="Test", COUNTIF($J$10:J21132, "Test"),"")</f>
        <v/>
      </c>
      <c r="L21132" t="str">
        <f>IF(J21132="Control", COUNTIF($J$10:J21132, "Control"),"")</f>
        <v/>
      </c>
    </row>
    <row r="21133" spans="1:12">
      <c r="A21133" s="42">
        <v>1519941064</v>
      </c>
      <c r="B21133" s="42">
        <v>1</v>
      </c>
      <c r="C21133" s="42">
        <v>2072</v>
      </c>
      <c r="D21133" s="40" t="s">
        <v>359</v>
      </c>
      <c r="E21133" s="40" t="str">
        <f t="shared" si="1652"/>
        <v>Out of test</v>
      </c>
      <c r="F21133" t="str">
        <f t="shared" si="1650"/>
        <v>Mid</v>
      </c>
      <c r="G21133" t="str">
        <f t="shared" si="1651"/>
        <v>Shenzhen_1_Mid</v>
      </c>
      <c r="H21133">
        <v>0.48188146587137803</v>
      </c>
      <c r="I21133">
        <f t="shared" si="1654"/>
        <v>520</v>
      </c>
      <c r="J21133" t="str">
        <f t="shared" si="1653"/>
        <v>Out of Test</v>
      </c>
      <c r="K21133" t="str">
        <f>IF(J21133="Test", COUNTIF($J$10:J21133, "Test"),"")</f>
        <v/>
      </c>
      <c r="L21133" t="str">
        <f>IF(J21133="Control", COUNTIF($J$10:J21133, "Control"),"")</f>
        <v/>
      </c>
    </row>
    <row r="21134" spans="1:12">
      <c r="A21134" s="42">
        <v>1513864316</v>
      </c>
      <c r="B21134" s="42">
        <v>1</v>
      </c>
      <c r="C21134" s="42">
        <v>2056</v>
      </c>
      <c r="D21134" s="40" t="s">
        <v>359</v>
      </c>
      <c r="E21134" s="40" t="str">
        <f t="shared" si="1652"/>
        <v>Out of test</v>
      </c>
      <c r="F21134" t="str">
        <f t="shared" si="1650"/>
        <v>Mid</v>
      </c>
      <c r="G21134" t="str">
        <f t="shared" si="1651"/>
        <v>Shenzhen_1_Mid</v>
      </c>
      <c r="H21134">
        <v>0.48407904375825672</v>
      </c>
      <c r="I21134">
        <f t="shared" si="1654"/>
        <v>521</v>
      </c>
      <c r="J21134" t="str">
        <f t="shared" si="1653"/>
        <v>Out of Test</v>
      </c>
      <c r="K21134" t="str">
        <f>IF(J21134="Test", COUNTIF($J$10:J21134, "Test"),"")</f>
        <v/>
      </c>
      <c r="L21134" t="str">
        <f>IF(J21134="Control", COUNTIF($J$10:J21134, "Control"),"")</f>
        <v/>
      </c>
    </row>
    <row r="21135" spans="1:12">
      <c r="A21135" s="42">
        <v>1514673013</v>
      </c>
      <c r="B21135" s="42">
        <v>1</v>
      </c>
      <c r="C21135" s="42">
        <v>1149</v>
      </c>
      <c r="D21135" s="40" t="s">
        <v>359</v>
      </c>
      <c r="E21135" s="40" t="str">
        <f t="shared" si="1652"/>
        <v>Out of test</v>
      </c>
      <c r="F21135" t="str">
        <f t="shared" si="1650"/>
        <v>Mid</v>
      </c>
      <c r="G21135" t="str">
        <f t="shared" si="1651"/>
        <v>Shenzhen_1_Mid</v>
      </c>
      <c r="H21135">
        <v>0.48494951547338017</v>
      </c>
      <c r="I21135">
        <f t="shared" si="1654"/>
        <v>522</v>
      </c>
      <c r="J21135" t="str">
        <f t="shared" si="1653"/>
        <v>Out of Test</v>
      </c>
      <c r="K21135" t="str">
        <f>IF(J21135="Test", COUNTIF($J$10:J21135, "Test"),"")</f>
        <v/>
      </c>
      <c r="L21135" t="str">
        <f>IF(J21135="Control", COUNTIF($J$10:J21135, "Control"),"")</f>
        <v/>
      </c>
    </row>
    <row r="21136" spans="1:12">
      <c r="A21136" s="42">
        <v>1511602723</v>
      </c>
      <c r="B21136" s="42">
        <v>1</v>
      </c>
      <c r="C21136" s="42">
        <v>1314</v>
      </c>
      <c r="D21136" s="40" t="s">
        <v>359</v>
      </c>
      <c r="E21136" s="40" t="str">
        <f t="shared" si="1652"/>
        <v>Out of test</v>
      </c>
      <c r="F21136" t="str">
        <f t="shared" si="1650"/>
        <v>Mid</v>
      </c>
      <c r="G21136" t="str">
        <f t="shared" si="1651"/>
        <v>Shenzhen_1_Mid</v>
      </c>
      <c r="H21136">
        <v>0.48504472636452967</v>
      </c>
      <c r="I21136">
        <f t="shared" si="1654"/>
        <v>523</v>
      </c>
      <c r="J21136" t="str">
        <f t="shared" si="1653"/>
        <v>Out of Test</v>
      </c>
      <c r="K21136" t="str">
        <f>IF(J21136="Test", COUNTIF($J$10:J21136, "Test"),"")</f>
        <v/>
      </c>
      <c r="L21136" t="str">
        <f>IF(J21136="Control", COUNTIF($J$10:J21136, "Control"),"")</f>
        <v/>
      </c>
    </row>
    <row r="21137" spans="1:12">
      <c r="A21137" s="42">
        <v>1519492925</v>
      </c>
      <c r="B21137" s="42">
        <v>1</v>
      </c>
      <c r="C21137" s="42">
        <v>1813</v>
      </c>
      <c r="D21137" s="40" t="s">
        <v>359</v>
      </c>
      <c r="E21137" s="40" t="str">
        <f t="shared" si="1652"/>
        <v>Out of test</v>
      </c>
      <c r="F21137" t="str">
        <f t="shared" si="1650"/>
        <v>Mid</v>
      </c>
      <c r="G21137" t="str">
        <f t="shared" si="1651"/>
        <v>Shenzhen_1_Mid</v>
      </c>
      <c r="H21137">
        <v>0.48561272760549579</v>
      </c>
      <c r="I21137">
        <f t="shared" si="1654"/>
        <v>524</v>
      </c>
      <c r="J21137" t="str">
        <f t="shared" si="1653"/>
        <v>Out of Test</v>
      </c>
      <c r="K21137" t="str">
        <f>IF(J21137="Test", COUNTIF($J$10:J21137, "Test"),"")</f>
        <v/>
      </c>
      <c r="L21137" t="str">
        <f>IF(J21137="Control", COUNTIF($J$10:J21137, "Control"),"")</f>
        <v/>
      </c>
    </row>
    <row r="21138" spans="1:12">
      <c r="A21138" s="42">
        <v>1514843126</v>
      </c>
      <c r="B21138" s="42">
        <v>1</v>
      </c>
      <c r="C21138" s="42">
        <v>2064</v>
      </c>
      <c r="D21138" s="40" t="s">
        <v>359</v>
      </c>
      <c r="E21138" s="40" t="str">
        <f t="shared" si="1652"/>
        <v>Out of test</v>
      </c>
      <c r="F21138" t="str">
        <f t="shared" si="1650"/>
        <v>Mid</v>
      </c>
      <c r="G21138" t="str">
        <f t="shared" si="1651"/>
        <v>Shenzhen_1_Mid</v>
      </c>
      <c r="H21138">
        <v>0.48734698458416337</v>
      </c>
      <c r="I21138">
        <f t="shared" si="1654"/>
        <v>525</v>
      </c>
      <c r="J21138" t="str">
        <f t="shared" si="1653"/>
        <v>Out of Test</v>
      </c>
      <c r="K21138" t="str">
        <f>IF(J21138="Test", COUNTIF($J$10:J21138, "Test"),"")</f>
        <v/>
      </c>
      <c r="L21138" t="str">
        <f>IF(J21138="Control", COUNTIF($J$10:J21138, "Control"),"")</f>
        <v/>
      </c>
    </row>
    <row r="21139" spans="1:12">
      <c r="A21139" s="42">
        <v>1515466693</v>
      </c>
      <c r="B21139" s="42">
        <v>1</v>
      </c>
      <c r="C21139" s="42">
        <v>2223</v>
      </c>
      <c r="D21139" s="40" t="s">
        <v>359</v>
      </c>
      <c r="E21139" s="40" t="str">
        <f t="shared" si="1652"/>
        <v>Out of test</v>
      </c>
      <c r="F21139" t="str">
        <f t="shared" si="1650"/>
        <v>Mid</v>
      </c>
      <c r="G21139" t="str">
        <f t="shared" si="1651"/>
        <v>Shenzhen_1_Mid</v>
      </c>
      <c r="H21139">
        <v>0.48893849837841752</v>
      </c>
      <c r="I21139">
        <f t="shared" si="1654"/>
        <v>526</v>
      </c>
      <c r="J21139" t="str">
        <f t="shared" si="1653"/>
        <v>Out of Test</v>
      </c>
      <c r="K21139" t="str">
        <f>IF(J21139="Test", COUNTIF($J$10:J21139, "Test"),"")</f>
        <v/>
      </c>
      <c r="L21139" t="str">
        <f>IF(J21139="Control", COUNTIF($J$10:J21139, "Control"),"")</f>
        <v/>
      </c>
    </row>
    <row r="21140" spans="1:12">
      <c r="A21140" s="42">
        <v>1513494486</v>
      </c>
      <c r="B21140" s="42">
        <v>1</v>
      </c>
      <c r="C21140" s="42">
        <v>1691</v>
      </c>
      <c r="D21140" s="40" t="s">
        <v>359</v>
      </c>
      <c r="E21140" s="40" t="str">
        <f t="shared" si="1652"/>
        <v>Out of test</v>
      </c>
      <c r="F21140" t="str">
        <f t="shared" si="1650"/>
        <v>Mid</v>
      </c>
      <c r="G21140" t="str">
        <f t="shared" si="1651"/>
        <v>Shenzhen_1_Mid</v>
      </c>
      <c r="H21140">
        <v>0.4890635699312299</v>
      </c>
      <c r="I21140">
        <f t="shared" si="1654"/>
        <v>527</v>
      </c>
      <c r="J21140" t="str">
        <f t="shared" si="1653"/>
        <v>Out of Test</v>
      </c>
      <c r="K21140" t="str">
        <f>IF(J21140="Test", COUNTIF($J$10:J21140, "Test"),"")</f>
        <v/>
      </c>
      <c r="L21140" t="str">
        <f>IF(J21140="Control", COUNTIF($J$10:J21140, "Control"),"")</f>
        <v/>
      </c>
    </row>
    <row r="21141" spans="1:12">
      <c r="A21141" s="42">
        <v>1515077795</v>
      </c>
      <c r="B21141" s="42">
        <v>1</v>
      </c>
      <c r="C21141" s="42">
        <v>1503</v>
      </c>
      <c r="D21141" s="40" t="s">
        <v>359</v>
      </c>
      <c r="E21141" s="40" t="str">
        <f t="shared" si="1652"/>
        <v>Out of test</v>
      </c>
      <c r="F21141" t="str">
        <f t="shared" si="1650"/>
        <v>Mid</v>
      </c>
      <c r="G21141" t="str">
        <f t="shared" si="1651"/>
        <v>Shenzhen_1_Mid</v>
      </c>
      <c r="H21141">
        <v>0.48964285569166144</v>
      </c>
      <c r="I21141">
        <f t="shared" si="1654"/>
        <v>528</v>
      </c>
      <c r="J21141" t="str">
        <f t="shared" si="1653"/>
        <v>Out of Test</v>
      </c>
      <c r="K21141" t="str">
        <f>IF(J21141="Test", COUNTIF($J$10:J21141, "Test"),"")</f>
        <v/>
      </c>
      <c r="L21141" t="str">
        <f>IF(J21141="Control", COUNTIF($J$10:J21141, "Control"),"")</f>
        <v/>
      </c>
    </row>
    <row r="21142" spans="1:12">
      <c r="A21142" s="42">
        <v>1516053754</v>
      </c>
      <c r="B21142" s="42">
        <v>1</v>
      </c>
      <c r="C21142" s="42">
        <v>1735</v>
      </c>
      <c r="D21142" s="40" t="s">
        <v>359</v>
      </c>
      <c r="E21142" s="40" t="str">
        <f t="shared" si="1652"/>
        <v>Out of test</v>
      </c>
      <c r="F21142" t="str">
        <f t="shared" si="1650"/>
        <v>Mid</v>
      </c>
      <c r="G21142" t="str">
        <f t="shared" si="1651"/>
        <v>Shenzhen_1_Mid</v>
      </c>
      <c r="H21142">
        <v>0.48966190961290834</v>
      </c>
      <c r="I21142">
        <f t="shared" si="1654"/>
        <v>529</v>
      </c>
      <c r="J21142" t="str">
        <f t="shared" si="1653"/>
        <v>Out of Test</v>
      </c>
      <c r="K21142" t="str">
        <f>IF(J21142="Test", COUNTIF($J$10:J21142, "Test"),"")</f>
        <v/>
      </c>
      <c r="L21142" t="str">
        <f>IF(J21142="Control", COUNTIF($J$10:J21142, "Control"),"")</f>
        <v/>
      </c>
    </row>
    <row r="21143" spans="1:12">
      <c r="A21143" s="42">
        <v>1513828093</v>
      </c>
      <c r="B21143" s="42">
        <v>1</v>
      </c>
      <c r="C21143" s="42">
        <v>1400</v>
      </c>
      <c r="D21143" s="40" t="s">
        <v>359</v>
      </c>
      <c r="E21143" s="40" t="str">
        <f t="shared" si="1652"/>
        <v>Out of test</v>
      </c>
      <c r="F21143" t="str">
        <f t="shared" si="1650"/>
        <v>Mid</v>
      </c>
      <c r="G21143" t="str">
        <f t="shared" si="1651"/>
        <v>Shenzhen_1_Mid</v>
      </c>
      <c r="H21143">
        <v>0.49116563438719019</v>
      </c>
      <c r="I21143">
        <f t="shared" si="1654"/>
        <v>530</v>
      </c>
      <c r="J21143" t="str">
        <f t="shared" si="1653"/>
        <v>Out of Test</v>
      </c>
      <c r="K21143" t="str">
        <f>IF(J21143="Test", COUNTIF($J$10:J21143, "Test"),"")</f>
        <v/>
      </c>
      <c r="L21143" t="str">
        <f>IF(J21143="Control", COUNTIF($J$10:J21143, "Control"),"")</f>
        <v/>
      </c>
    </row>
    <row r="21144" spans="1:12">
      <c r="A21144" s="42">
        <v>1511367324</v>
      </c>
      <c r="B21144" s="42">
        <v>1</v>
      </c>
      <c r="C21144" s="42">
        <v>1398</v>
      </c>
      <c r="D21144" s="40" t="s">
        <v>359</v>
      </c>
      <c r="E21144" s="40" t="str">
        <f t="shared" si="1652"/>
        <v>Out of test</v>
      </c>
      <c r="F21144" t="str">
        <f t="shared" si="1650"/>
        <v>Mid</v>
      </c>
      <c r="G21144" t="str">
        <f t="shared" si="1651"/>
        <v>Shenzhen_1_Mid</v>
      </c>
      <c r="H21144">
        <v>0.49215330592794548</v>
      </c>
      <c r="I21144">
        <f t="shared" si="1654"/>
        <v>531</v>
      </c>
      <c r="J21144" t="str">
        <f t="shared" si="1653"/>
        <v>Out of Test</v>
      </c>
      <c r="K21144" t="str">
        <f>IF(J21144="Test", COUNTIF($J$10:J21144, "Test"),"")</f>
        <v/>
      </c>
      <c r="L21144" t="str">
        <f>IF(J21144="Control", COUNTIF($J$10:J21144, "Control"),"")</f>
        <v/>
      </c>
    </row>
    <row r="21145" spans="1:12">
      <c r="A21145" s="42">
        <v>1512217446</v>
      </c>
      <c r="B21145" s="42">
        <v>1</v>
      </c>
      <c r="C21145" s="42">
        <v>2254</v>
      </c>
      <c r="D21145" s="40" t="s">
        <v>359</v>
      </c>
      <c r="E21145" s="40" t="str">
        <f t="shared" si="1652"/>
        <v>Out of test</v>
      </c>
      <c r="F21145" t="str">
        <f t="shared" si="1650"/>
        <v>Mid</v>
      </c>
      <c r="G21145" t="str">
        <f t="shared" si="1651"/>
        <v>Shenzhen_1_Mid</v>
      </c>
      <c r="H21145">
        <v>0.49335419347612308</v>
      </c>
      <c r="I21145">
        <f t="shared" si="1654"/>
        <v>532</v>
      </c>
      <c r="J21145" t="str">
        <f t="shared" si="1653"/>
        <v>Out of Test</v>
      </c>
      <c r="K21145" t="str">
        <f>IF(J21145="Test", COUNTIF($J$10:J21145, "Test"),"")</f>
        <v/>
      </c>
      <c r="L21145" t="str">
        <f>IF(J21145="Control", COUNTIF($J$10:J21145, "Control"),"")</f>
        <v/>
      </c>
    </row>
    <row r="21146" spans="1:12">
      <c r="A21146" s="42">
        <v>1517577206</v>
      </c>
      <c r="B21146" s="42">
        <v>1</v>
      </c>
      <c r="C21146" s="42">
        <v>1835</v>
      </c>
      <c r="D21146" s="40" t="s">
        <v>359</v>
      </c>
      <c r="E21146" s="40" t="str">
        <f t="shared" si="1652"/>
        <v>Out of test</v>
      </c>
      <c r="F21146" t="str">
        <f t="shared" si="1650"/>
        <v>Mid</v>
      </c>
      <c r="G21146" t="str">
        <f t="shared" si="1651"/>
        <v>Shenzhen_1_Mid</v>
      </c>
      <c r="H21146">
        <v>0.49363843549662523</v>
      </c>
      <c r="I21146">
        <f t="shared" si="1654"/>
        <v>533</v>
      </c>
      <c r="J21146" t="str">
        <f t="shared" si="1653"/>
        <v>Out of Test</v>
      </c>
      <c r="K21146" t="str">
        <f>IF(J21146="Test", COUNTIF($J$10:J21146, "Test"),"")</f>
        <v/>
      </c>
      <c r="L21146" t="str">
        <f>IF(J21146="Control", COUNTIF($J$10:J21146, "Control"),"")</f>
        <v/>
      </c>
    </row>
    <row r="21147" spans="1:12">
      <c r="A21147" s="42">
        <v>1513133188</v>
      </c>
      <c r="B21147" s="42">
        <v>1</v>
      </c>
      <c r="C21147" s="42">
        <v>1507</v>
      </c>
      <c r="D21147" s="40" t="s">
        <v>359</v>
      </c>
      <c r="E21147" s="40" t="str">
        <f t="shared" si="1652"/>
        <v>Out of test</v>
      </c>
      <c r="F21147" t="str">
        <f t="shared" si="1650"/>
        <v>Mid</v>
      </c>
      <c r="G21147" t="str">
        <f t="shared" si="1651"/>
        <v>Shenzhen_1_Mid</v>
      </c>
      <c r="H21147">
        <v>0.4952638139965243</v>
      </c>
      <c r="I21147">
        <f t="shared" si="1654"/>
        <v>534</v>
      </c>
      <c r="J21147" t="str">
        <f t="shared" si="1653"/>
        <v>Out of Test</v>
      </c>
      <c r="K21147" t="str">
        <f>IF(J21147="Test", COUNTIF($J$10:J21147, "Test"),"")</f>
        <v/>
      </c>
      <c r="L21147" t="str">
        <f>IF(J21147="Control", COUNTIF($J$10:J21147, "Control"),"")</f>
        <v/>
      </c>
    </row>
    <row r="21148" spans="1:12">
      <c r="A21148" s="42">
        <v>1512826133</v>
      </c>
      <c r="B21148" s="42">
        <v>1</v>
      </c>
      <c r="C21148" s="42">
        <v>1178</v>
      </c>
      <c r="D21148" s="40" t="s">
        <v>359</v>
      </c>
      <c r="E21148" s="40" t="str">
        <f t="shared" si="1652"/>
        <v>Out of test</v>
      </c>
      <c r="F21148" t="str">
        <f t="shared" si="1650"/>
        <v>Mid</v>
      </c>
      <c r="G21148" t="str">
        <f t="shared" si="1651"/>
        <v>Shenzhen_1_Mid</v>
      </c>
      <c r="H21148">
        <v>0.49709131279247387</v>
      </c>
      <c r="I21148">
        <f t="shared" si="1654"/>
        <v>535</v>
      </c>
      <c r="J21148" t="str">
        <f t="shared" si="1653"/>
        <v>Out of Test</v>
      </c>
      <c r="K21148" t="str">
        <f>IF(J21148="Test", COUNTIF($J$10:J21148, "Test"),"")</f>
        <v/>
      </c>
      <c r="L21148" t="str">
        <f>IF(J21148="Control", COUNTIF($J$10:J21148, "Control"),"")</f>
        <v/>
      </c>
    </row>
    <row r="21149" spans="1:12">
      <c r="A21149" s="42">
        <v>1514651677</v>
      </c>
      <c r="B21149" s="42">
        <v>1</v>
      </c>
      <c r="C21149" s="42">
        <v>1076</v>
      </c>
      <c r="D21149" s="40" t="s">
        <v>359</v>
      </c>
      <c r="E21149" s="40" t="str">
        <f t="shared" si="1652"/>
        <v>Out of test</v>
      </c>
      <c r="F21149" t="str">
        <f t="shared" si="1650"/>
        <v>Mid</v>
      </c>
      <c r="G21149" t="str">
        <f t="shared" si="1651"/>
        <v>Shenzhen_1_Mid</v>
      </c>
      <c r="H21149">
        <v>0.49793459655392047</v>
      </c>
      <c r="I21149">
        <f t="shared" si="1654"/>
        <v>536</v>
      </c>
      <c r="J21149" t="str">
        <f t="shared" si="1653"/>
        <v>Out of Test</v>
      </c>
      <c r="K21149" t="str">
        <f>IF(J21149="Test", COUNTIF($J$10:J21149, "Test"),"")</f>
        <v/>
      </c>
      <c r="L21149" t="str">
        <f>IF(J21149="Control", COUNTIF($J$10:J21149, "Control"),"")</f>
        <v/>
      </c>
    </row>
    <row r="21150" spans="1:12">
      <c r="A21150" s="42">
        <v>1511660595</v>
      </c>
      <c r="B21150" s="42">
        <v>1</v>
      </c>
      <c r="C21150" s="42">
        <v>1611</v>
      </c>
      <c r="D21150" s="40" t="s">
        <v>359</v>
      </c>
      <c r="E21150" s="40" t="str">
        <f t="shared" si="1652"/>
        <v>Out of test</v>
      </c>
      <c r="F21150" t="str">
        <f t="shared" si="1650"/>
        <v>Mid</v>
      </c>
      <c r="G21150" t="str">
        <f t="shared" si="1651"/>
        <v>Shenzhen_1_Mid</v>
      </c>
      <c r="H21150">
        <v>0.49833119309046348</v>
      </c>
      <c r="I21150">
        <f t="shared" si="1654"/>
        <v>537</v>
      </c>
      <c r="J21150" t="str">
        <f t="shared" si="1653"/>
        <v>Out of Test</v>
      </c>
      <c r="K21150" t="str">
        <f>IF(J21150="Test", COUNTIF($J$10:J21150, "Test"),"")</f>
        <v/>
      </c>
      <c r="L21150" t="str">
        <f>IF(J21150="Control", COUNTIF($J$10:J21150, "Control"),"")</f>
        <v/>
      </c>
    </row>
    <row r="21151" spans="1:12">
      <c r="A21151" s="42">
        <v>1518760217</v>
      </c>
      <c r="B21151" s="42">
        <v>1</v>
      </c>
      <c r="C21151" s="42">
        <v>2243</v>
      </c>
      <c r="D21151" s="40" t="s">
        <v>359</v>
      </c>
      <c r="E21151" s="40" t="str">
        <f t="shared" si="1652"/>
        <v>Out of test</v>
      </c>
      <c r="F21151" t="str">
        <f t="shared" si="1650"/>
        <v>Mid</v>
      </c>
      <c r="G21151" t="str">
        <f t="shared" si="1651"/>
        <v>Shenzhen_1_Mid</v>
      </c>
      <c r="H21151">
        <v>0.49896629408815907</v>
      </c>
      <c r="I21151">
        <f t="shared" si="1654"/>
        <v>538</v>
      </c>
      <c r="J21151" t="str">
        <f t="shared" si="1653"/>
        <v>Out of Test</v>
      </c>
      <c r="K21151" t="str">
        <f>IF(J21151="Test", COUNTIF($J$10:J21151, "Test"),"")</f>
        <v/>
      </c>
      <c r="L21151" t="str">
        <f>IF(J21151="Control", COUNTIF($J$10:J21151, "Control"),"")</f>
        <v/>
      </c>
    </row>
    <row r="21152" spans="1:12">
      <c r="A21152" s="42">
        <v>1516161088</v>
      </c>
      <c r="B21152" s="42">
        <v>1</v>
      </c>
      <c r="C21152" s="42">
        <v>1360</v>
      </c>
      <c r="D21152" s="40" t="s">
        <v>359</v>
      </c>
      <c r="E21152" s="40" t="str">
        <f t="shared" si="1652"/>
        <v>Out of test</v>
      </c>
      <c r="F21152" t="str">
        <f t="shared" si="1650"/>
        <v>Mid</v>
      </c>
      <c r="G21152" t="str">
        <f t="shared" si="1651"/>
        <v>Shenzhen_1_Mid</v>
      </c>
      <c r="H21152">
        <v>0.50091220627695077</v>
      </c>
      <c r="I21152">
        <f t="shared" si="1654"/>
        <v>539</v>
      </c>
      <c r="J21152" t="str">
        <f t="shared" si="1653"/>
        <v>Out of Test</v>
      </c>
      <c r="K21152" t="str">
        <f>IF(J21152="Test", COUNTIF($J$10:J21152, "Test"),"")</f>
        <v/>
      </c>
      <c r="L21152" t="str">
        <f>IF(J21152="Control", COUNTIF($J$10:J21152, "Control"),"")</f>
        <v/>
      </c>
    </row>
    <row r="21153" spans="1:12">
      <c r="A21153" s="42">
        <v>1514179135</v>
      </c>
      <c r="B21153" s="42">
        <v>1</v>
      </c>
      <c r="C21153" s="42">
        <v>1343</v>
      </c>
      <c r="D21153" s="40" t="s">
        <v>359</v>
      </c>
      <c r="E21153" s="40" t="str">
        <f t="shared" si="1652"/>
        <v>Out of test</v>
      </c>
      <c r="F21153" t="str">
        <f t="shared" si="1650"/>
        <v>Mid</v>
      </c>
      <c r="G21153" t="str">
        <f t="shared" si="1651"/>
        <v>Shenzhen_1_Mid</v>
      </c>
      <c r="H21153">
        <v>0.50120235480997377</v>
      </c>
      <c r="I21153">
        <f t="shared" si="1654"/>
        <v>540</v>
      </c>
      <c r="J21153" t="str">
        <f t="shared" si="1653"/>
        <v>Out of Test</v>
      </c>
      <c r="K21153" t="str">
        <f>IF(J21153="Test", COUNTIF($J$10:J21153, "Test"),"")</f>
        <v/>
      </c>
      <c r="L21153" t="str">
        <f>IF(J21153="Control", COUNTIF($J$10:J21153, "Control"),"")</f>
        <v/>
      </c>
    </row>
    <row r="21154" spans="1:12">
      <c r="A21154" s="42">
        <v>1514251188</v>
      </c>
      <c r="B21154" s="42">
        <v>1</v>
      </c>
      <c r="C21154" s="42">
        <v>1383</v>
      </c>
      <c r="D21154" s="40" t="s">
        <v>359</v>
      </c>
      <c r="E21154" s="40" t="str">
        <f t="shared" si="1652"/>
        <v>Out of test</v>
      </c>
      <c r="F21154" t="str">
        <f t="shared" si="1650"/>
        <v>Mid</v>
      </c>
      <c r="G21154" t="str">
        <f t="shared" si="1651"/>
        <v>Shenzhen_1_Mid</v>
      </c>
      <c r="H21154">
        <v>0.50215877462723346</v>
      </c>
      <c r="I21154">
        <f t="shared" si="1654"/>
        <v>541</v>
      </c>
      <c r="J21154" t="str">
        <f t="shared" si="1653"/>
        <v>Out of Test</v>
      </c>
      <c r="K21154" t="str">
        <f>IF(J21154="Test", COUNTIF($J$10:J21154, "Test"),"")</f>
        <v/>
      </c>
      <c r="L21154" t="str">
        <f>IF(J21154="Control", COUNTIF($J$10:J21154, "Control"),"")</f>
        <v/>
      </c>
    </row>
    <row r="21155" spans="1:12">
      <c r="A21155" s="42">
        <v>1512365544</v>
      </c>
      <c r="B21155" s="42">
        <v>1</v>
      </c>
      <c r="C21155" s="42">
        <v>1120</v>
      </c>
      <c r="D21155" s="40" t="s">
        <v>359</v>
      </c>
      <c r="E21155" s="40" t="str">
        <f t="shared" si="1652"/>
        <v>Out of test</v>
      </c>
      <c r="F21155" t="str">
        <f t="shared" si="1650"/>
        <v>Mid</v>
      </c>
      <c r="G21155" t="str">
        <f t="shared" si="1651"/>
        <v>Shenzhen_1_Mid</v>
      </c>
      <c r="H21155">
        <v>0.50324368271477415</v>
      </c>
      <c r="I21155">
        <f t="shared" si="1654"/>
        <v>542</v>
      </c>
      <c r="J21155" t="str">
        <f t="shared" si="1653"/>
        <v>Out of Test</v>
      </c>
      <c r="K21155" t="str">
        <f>IF(J21155="Test", COUNTIF($J$10:J21155, "Test"),"")</f>
        <v/>
      </c>
      <c r="L21155" t="str">
        <f>IF(J21155="Control", COUNTIF($J$10:J21155, "Control"),"")</f>
        <v/>
      </c>
    </row>
    <row r="21156" spans="1:12">
      <c r="A21156" s="42">
        <v>1516262343</v>
      </c>
      <c r="B21156" s="42">
        <v>1</v>
      </c>
      <c r="C21156" s="42">
        <v>1770</v>
      </c>
      <c r="D21156" s="40" t="s">
        <v>359</v>
      </c>
      <c r="E21156" s="40" t="str">
        <f t="shared" si="1652"/>
        <v>Out of test</v>
      </c>
      <c r="F21156" t="str">
        <f t="shared" si="1650"/>
        <v>Mid</v>
      </c>
      <c r="G21156" t="str">
        <f t="shared" si="1651"/>
        <v>Shenzhen_1_Mid</v>
      </c>
      <c r="H21156">
        <v>0.50592360557744787</v>
      </c>
      <c r="I21156">
        <f t="shared" si="1654"/>
        <v>543</v>
      </c>
      <c r="J21156" t="str">
        <f t="shared" si="1653"/>
        <v>Out of Test</v>
      </c>
      <c r="K21156" t="str">
        <f>IF(J21156="Test", COUNTIF($J$10:J21156, "Test"),"")</f>
        <v/>
      </c>
      <c r="L21156" t="str">
        <f>IF(J21156="Control", COUNTIF($J$10:J21156, "Control"),"")</f>
        <v/>
      </c>
    </row>
    <row r="21157" spans="1:12">
      <c r="A21157" s="42">
        <v>1519396896</v>
      </c>
      <c r="B21157" s="42">
        <v>1</v>
      </c>
      <c r="C21157" s="42">
        <v>2166</v>
      </c>
      <c r="D21157" s="40" t="s">
        <v>359</v>
      </c>
      <c r="E21157" s="40" t="str">
        <f t="shared" si="1652"/>
        <v>Out of test</v>
      </c>
      <c r="F21157" t="str">
        <f t="shared" si="1650"/>
        <v>Mid</v>
      </c>
      <c r="G21157" t="str">
        <f t="shared" si="1651"/>
        <v>Shenzhen_1_Mid</v>
      </c>
      <c r="H21157">
        <v>0.50739041381515759</v>
      </c>
      <c r="I21157">
        <f t="shared" si="1654"/>
        <v>544</v>
      </c>
      <c r="J21157" t="str">
        <f t="shared" si="1653"/>
        <v>Out of Test</v>
      </c>
      <c r="K21157" t="str">
        <f>IF(J21157="Test", COUNTIF($J$10:J21157, "Test"),"")</f>
        <v/>
      </c>
      <c r="L21157" t="str">
        <f>IF(J21157="Control", COUNTIF($J$10:J21157, "Control"),"")</f>
        <v/>
      </c>
    </row>
    <row r="21158" spans="1:12">
      <c r="A21158" s="42">
        <v>1514448509</v>
      </c>
      <c r="B21158" s="42">
        <v>1</v>
      </c>
      <c r="C21158" s="42">
        <v>1847</v>
      </c>
      <c r="D21158" s="40" t="s">
        <v>359</v>
      </c>
      <c r="E21158" s="40" t="str">
        <f t="shared" si="1652"/>
        <v>Out of test</v>
      </c>
      <c r="F21158" t="str">
        <f t="shared" si="1650"/>
        <v>Mid</v>
      </c>
      <c r="G21158" t="str">
        <f t="shared" si="1651"/>
        <v>Shenzhen_1_Mid</v>
      </c>
      <c r="H21158">
        <v>0.50826400849691011</v>
      </c>
      <c r="I21158">
        <f t="shared" si="1654"/>
        <v>545</v>
      </c>
      <c r="J21158" t="str">
        <f t="shared" si="1653"/>
        <v>Out of Test</v>
      </c>
      <c r="K21158" t="str">
        <f>IF(J21158="Test", COUNTIF($J$10:J21158, "Test"),"")</f>
        <v/>
      </c>
      <c r="L21158" t="str">
        <f>IF(J21158="Control", COUNTIF($J$10:J21158, "Control"),"")</f>
        <v/>
      </c>
    </row>
    <row r="21159" spans="1:12">
      <c r="A21159" s="42">
        <v>1511954969</v>
      </c>
      <c r="B21159" s="42">
        <v>1</v>
      </c>
      <c r="C21159" s="42">
        <v>1115</v>
      </c>
      <c r="D21159" s="40" t="s">
        <v>359</v>
      </c>
      <c r="E21159" s="40" t="str">
        <f t="shared" si="1652"/>
        <v>Out of test</v>
      </c>
      <c r="F21159" t="str">
        <f t="shared" si="1650"/>
        <v>Mid</v>
      </c>
      <c r="G21159" t="str">
        <f t="shared" si="1651"/>
        <v>Shenzhen_1_Mid</v>
      </c>
      <c r="H21159">
        <v>0.50942227605104373</v>
      </c>
      <c r="I21159">
        <f t="shared" si="1654"/>
        <v>546</v>
      </c>
      <c r="J21159" t="str">
        <f t="shared" si="1653"/>
        <v>Out of Test</v>
      </c>
      <c r="K21159" t="str">
        <f>IF(J21159="Test", COUNTIF($J$10:J21159, "Test"),"")</f>
        <v/>
      </c>
      <c r="L21159" t="str">
        <f>IF(J21159="Control", COUNTIF($J$10:J21159, "Control"),"")</f>
        <v/>
      </c>
    </row>
    <row r="21160" spans="1:12">
      <c r="A21160" s="42">
        <v>1519732763</v>
      </c>
      <c r="B21160" s="42">
        <v>1</v>
      </c>
      <c r="C21160" s="42">
        <v>1168</v>
      </c>
      <c r="D21160" s="40" t="s">
        <v>359</v>
      </c>
      <c r="E21160" s="40" t="str">
        <f t="shared" si="1652"/>
        <v>Out of test</v>
      </c>
      <c r="F21160" t="str">
        <f t="shared" si="1650"/>
        <v>Mid</v>
      </c>
      <c r="G21160" t="str">
        <f t="shared" si="1651"/>
        <v>Shenzhen_1_Mid</v>
      </c>
      <c r="H21160">
        <v>0.51053861378723364</v>
      </c>
      <c r="I21160">
        <f t="shared" si="1654"/>
        <v>547</v>
      </c>
      <c r="J21160" t="str">
        <f t="shared" si="1653"/>
        <v>Out of Test</v>
      </c>
      <c r="K21160" t="str">
        <f>IF(J21160="Test", COUNTIF($J$10:J21160, "Test"),"")</f>
        <v/>
      </c>
      <c r="L21160" t="str">
        <f>IF(J21160="Control", COUNTIF($J$10:J21160, "Control"),"")</f>
        <v/>
      </c>
    </row>
    <row r="21161" spans="1:12">
      <c r="A21161" s="42">
        <v>1512548826</v>
      </c>
      <c r="B21161" s="42">
        <v>1</v>
      </c>
      <c r="C21161" s="42">
        <v>1140</v>
      </c>
      <c r="D21161" s="40" t="s">
        <v>359</v>
      </c>
      <c r="E21161" s="40" t="str">
        <f t="shared" si="1652"/>
        <v>Out of test</v>
      </c>
      <c r="F21161" t="str">
        <f t="shared" si="1650"/>
        <v>Mid</v>
      </c>
      <c r="G21161" t="str">
        <f t="shared" si="1651"/>
        <v>Shenzhen_1_Mid</v>
      </c>
      <c r="H21161">
        <v>0.5119308756080827</v>
      </c>
      <c r="I21161">
        <f t="shared" si="1654"/>
        <v>548</v>
      </c>
      <c r="J21161" t="str">
        <f t="shared" si="1653"/>
        <v>Out of Test</v>
      </c>
      <c r="K21161" t="str">
        <f>IF(J21161="Test", COUNTIF($J$10:J21161, "Test"),"")</f>
        <v/>
      </c>
      <c r="L21161" t="str">
        <f>IF(J21161="Control", COUNTIF($J$10:J21161, "Control"),"")</f>
        <v/>
      </c>
    </row>
    <row r="21162" spans="1:12">
      <c r="A21162" s="42">
        <v>1511719784</v>
      </c>
      <c r="B21162" s="42">
        <v>1</v>
      </c>
      <c r="C21162" s="42">
        <v>2070</v>
      </c>
      <c r="D21162" s="40" t="s">
        <v>359</v>
      </c>
      <c r="E21162" s="40" t="str">
        <f t="shared" si="1652"/>
        <v>Out of test</v>
      </c>
      <c r="F21162" t="str">
        <f t="shared" si="1650"/>
        <v>Mid</v>
      </c>
      <c r="G21162" t="str">
        <f t="shared" si="1651"/>
        <v>Shenzhen_1_Mid</v>
      </c>
      <c r="H21162">
        <v>0.51229306366400307</v>
      </c>
      <c r="I21162">
        <f t="shared" si="1654"/>
        <v>549</v>
      </c>
      <c r="J21162" t="str">
        <f t="shared" si="1653"/>
        <v>Out of Test</v>
      </c>
      <c r="K21162" t="str">
        <f>IF(J21162="Test", COUNTIF($J$10:J21162, "Test"),"")</f>
        <v/>
      </c>
      <c r="L21162" t="str">
        <f>IF(J21162="Control", COUNTIF($J$10:J21162, "Control"),"")</f>
        <v/>
      </c>
    </row>
    <row r="21163" spans="1:12">
      <c r="A21163" s="42">
        <v>1518693209</v>
      </c>
      <c r="B21163" s="42">
        <v>1</v>
      </c>
      <c r="C21163" s="42">
        <v>2025</v>
      </c>
      <c r="D21163" s="40" t="s">
        <v>359</v>
      </c>
      <c r="E21163" s="40" t="str">
        <f t="shared" si="1652"/>
        <v>Out of test</v>
      </c>
      <c r="F21163" t="str">
        <f t="shared" si="1650"/>
        <v>Mid</v>
      </c>
      <c r="G21163" t="str">
        <f t="shared" si="1651"/>
        <v>Shenzhen_1_Mid</v>
      </c>
      <c r="H21163">
        <v>0.51239398235137446</v>
      </c>
      <c r="I21163">
        <f t="shared" si="1654"/>
        <v>550</v>
      </c>
      <c r="J21163" t="str">
        <f t="shared" si="1653"/>
        <v>Out of Test</v>
      </c>
      <c r="K21163" t="str">
        <f>IF(J21163="Test", COUNTIF($J$10:J21163, "Test"),"")</f>
        <v/>
      </c>
      <c r="L21163" t="str">
        <f>IF(J21163="Control", COUNTIF($J$10:J21163, "Control"),"")</f>
        <v/>
      </c>
    </row>
    <row r="21164" spans="1:12">
      <c r="A21164" s="42">
        <v>1516372776</v>
      </c>
      <c r="B21164" s="42">
        <v>1</v>
      </c>
      <c r="C21164" s="42">
        <v>1395</v>
      </c>
      <c r="D21164" s="40" t="s">
        <v>359</v>
      </c>
      <c r="E21164" s="40" t="str">
        <f t="shared" si="1652"/>
        <v>Out of test</v>
      </c>
      <c r="F21164" t="str">
        <f t="shared" si="1650"/>
        <v>Mid</v>
      </c>
      <c r="G21164" t="str">
        <f t="shared" si="1651"/>
        <v>Shenzhen_1_Mid</v>
      </c>
      <c r="H21164">
        <v>0.51277453597571221</v>
      </c>
      <c r="I21164">
        <f t="shared" si="1654"/>
        <v>551</v>
      </c>
      <c r="J21164" t="str">
        <f t="shared" si="1653"/>
        <v>Out of Test</v>
      </c>
      <c r="K21164" t="str">
        <f>IF(J21164="Test", COUNTIF($J$10:J21164, "Test"),"")</f>
        <v/>
      </c>
      <c r="L21164" t="str">
        <f>IF(J21164="Control", COUNTIF($J$10:J21164, "Control"),"")</f>
        <v/>
      </c>
    </row>
    <row r="21165" spans="1:12">
      <c r="A21165" s="42">
        <v>1512568245</v>
      </c>
      <c r="B21165" s="42">
        <v>1</v>
      </c>
      <c r="C21165" s="42">
        <v>1614</v>
      </c>
      <c r="D21165" s="40" t="s">
        <v>359</v>
      </c>
      <c r="E21165" s="40" t="str">
        <f t="shared" si="1652"/>
        <v>Out of test</v>
      </c>
      <c r="F21165" t="str">
        <f t="shared" si="1650"/>
        <v>Mid</v>
      </c>
      <c r="G21165" t="str">
        <f t="shared" si="1651"/>
        <v>Shenzhen_1_Mid</v>
      </c>
      <c r="H21165">
        <v>0.51882396306223311</v>
      </c>
      <c r="I21165">
        <f t="shared" si="1654"/>
        <v>552</v>
      </c>
      <c r="J21165" t="str">
        <f t="shared" si="1653"/>
        <v>Out of Test</v>
      </c>
      <c r="K21165" t="str">
        <f>IF(J21165="Test", COUNTIF($J$10:J21165, "Test"),"")</f>
        <v/>
      </c>
      <c r="L21165" t="str">
        <f>IF(J21165="Control", COUNTIF($J$10:J21165, "Control"),"")</f>
        <v/>
      </c>
    </row>
    <row r="21166" spans="1:12">
      <c r="A21166" s="42">
        <v>1513745997</v>
      </c>
      <c r="B21166" s="42">
        <v>1</v>
      </c>
      <c r="C21166" s="42">
        <v>1404</v>
      </c>
      <c r="D21166" s="40" t="s">
        <v>359</v>
      </c>
      <c r="E21166" s="40" t="str">
        <f t="shared" si="1652"/>
        <v>Out of test</v>
      </c>
      <c r="F21166" t="str">
        <f t="shared" si="1650"/>
        <v>Mid</v>
      </c>
      <c r="G21166" t="str">
        <f t="shared" si="1651"/>
        <v>Shenzhen_1_Mid</v>
      </c>
      <c r="H21166">
        <v>0.52003625657343044</v>
      </c>
      <c r="I21166">
        <f t="shared" si="1654"/>
        <v>553</v>
      </c>
      <c r="J21166" t="str">
        <f t="shared" si="1653"/>
        <v>Out of Test</v>
      </c>
      <c r="K21166" t="str">
        <f>IF(J21166="Test", COUNTIF($J$10:J21166, "Test"),"")</f>
        <v/>
      </c>
      <c r="L21166" t="str">
        <f>IF(J21166="Control", COUNTIF($J$10:J21166, "Control"),"")</f>
        <v/>
      </c>
    </row>
    <row r="21167" spans="1:12">
      <c r="A21167" s="42">
        <v>1514744088</v>
      </c>
      <c r="B21167" s="42">
        <v>1</v>
      </c>
      <c r="C21167" s="42">
        <v>1482</v>
      </c>
      <c r="D21167" s="40" t="s">
        <v>359</v>
      </c>
      <c r="E21167" s="40" t="str">
        <f t="shared" si="1652"/>
        <v>Out of test</v>
      </c>
      <c r="F21167" t="str">
        <f t="shared" si="1650"/>
        <v>Mid</v>
      </c>
      <c r="G21167" t="str">
        <f t="shared" si="1651"/>
        <v>Shenzhen_1_Mid</v>
      </c>
      <c r="H21167">
        <v>0.52076090434864075</v>
      </c>
      <c r="I21167">
        <f t="shared" si="1654"/>
        <v>554</v>
      </c>
      <c r="J21167" t="str">
        <f t="shared" si="1653"/>
        <v>Out of Test</v>
      </c>
      <c r="K21167" t="str">
        <f>IF(J21167="Test", COUNTIF($J$10:J21167, "Test"),"")</f>
        <v/>
      </c>
      <c r="L21167" t="str">
        <f>IF(J21167="Control", COUNTIF($J$10:J21167, "Control"),"")</f>
        <v/>
      </c>
    </row>
    <row r="21168" spans="1:12">
      <c r="A21168" s="42">
        <v>1515084279</v>
      </c>
      <c r="B21168" s="42">
        <v>1</v>
      </c>
      <c r="C21168" s="42">
        <v>1203</v>
      </c>
      <c r="D21168" s="40" t="s">
        <v>359</v>
      </c>
      <c r="E21168" s="40" t="str">
        <f t="shared" si="1652"/>
        <v>Out of test</v>
      </c>
      <c r="F21168" t="str">
        <f t="shared" si="1650"/>
        <v>Mid</v>
      </c>
      <c r="G21168" t="str">
        <f t="shared" si="1651"/>
        <v>Shenzhen_1_Mid</v>
      </c>
      <c r="H21168">
        <v>0.52204143374174172</v>
      </c>
      <c r="I21168">
        <f t="shared" si="1654"/>
        <v>555</v>
      </c>
      <c r="J21168" t="str">
        <f t="shared" si="1653"/>
        <v>Out of Test</v>
      </c>
      <c r="K21168" t="str">
        <f>IF(J21168="Test", COUNTIF($J$10:J21168, "Test"),"")</f>
        <v/>
      </c>
      <c r="L21168" t="str">
        <f>IF(J21168="Control", COUNTIF($J$10:J21168, "Control"),"")</f>
        <v/>
      </c>
    </row>
    <row r="21169" spans="1:12">
      <c r="A21169" s="42">
        <v>1516985124</v>
      </c>
      <c r="B21169" s="42">
        <v>1</v>
      </c>
      <c r="C21169" s="42">
        <v>1399</v>
      </c>
      <c r="D21169" s="40" t="s">
        <v>359</v>
      </c>
      <c r="E21169" s="40" t="str">
        <f t="shared" si="1652"/>
        <v>Out of test</v>
      </c>
      <c r="F21169" t="str">
        <f t="shared" si="1650"/>
        <v>Mid</v>
      </c>
      <c r="G21169" t="str">
        <f t="shared" si="1651"/>
        <v>Shenzhen_1_Mid</v>
      </c>
      <c r="H21169">
        <v>0.525175543165321</v>
      </c>
      <c r="I21169">
        <f t="shared" si="1654"/>
        <v>556</v>
      </c>
      <c r="J21169" t="str">
        <f t="shared" si="1653"/>
        <v>Out of Test</v>
      </c>
      <c r="K21169" t="str">
        <f>IF(J21169="Test", COUNTIF($J$10:J21169, "Test"),"")</f>
        <v/>
      </c>
      <c r="L21169" t="str">
        <f>IF(J21169="Control", COUNTIF($J$10:J21169, "Control"),"")</f>
        <v/>
      </c>
    </row>
    <row r="21170" spans="1:12">
      <c r="A21170" s="42">
        <v>1512503009</v>
      </c>
      <c r="B21170" s="42">
        <v>1</v>
      </c>
      <c r="C21170" s="42">
        <v>1261</v>
      </c>
      <c r="D21170" s="40" t="s">
        <v>359</v>
      </c>
      <c r="E21170" s="40" t="str">
        <f t="shared" si="1652"/>
        <v>Out of test</v>
      </c>
      <c r="F21170" t="str">
        <f t="shared" si="1650"/>
        <v>Mid</v>
      </c>
      <c r="G21170" t="str">
        <f t="shared" si="1651"/>
        <v>Shenzhen_1_Mid</v>
      </c>
      <c r="H21170">
        <v>0.52644954346420614</v>
      </c>
      <c r="I21170">
        <f t="shared" si="1654"/>
        <v>557</v>
      </c>
      <c r="J21170" t="str">
        <f t="shared" si="1653"/>
        <v>Out of Test</v>
      </c>
      <c r="K21170" t="str">
        <f>IF(J21170="Test", COUNTIF($J$10:J21170, "Test"),"")</f>
        <v/>
      </c>
      <c r="L21170" t="str">
        <f>IF(J21170="Control", COUNTIF($J$10:J21170, "Control"),"")</f>
        <v/>
      </c>
    </row>
    <row r="21171" spans="1:12">
      <c r="A21171" s="42">
        <v>1517323066</v>
      </c>
      <c r="B21171" s="42">
        <v>1</v>
      </c>
      <c r="C21171" s="42">
        <v>1315</v>
      </c>
      <c r="D21171" s="40" t="s">
        <v>359</v>
      </c>
      <c r="E21171" s="40" t="str">
        <f t="shared" si="1652"/>
        <v>Out of test</v>
      </c>
      <c r="F21171" t="str">
        <f t="shared" si="1650"/>
        <v>Mid</v>
      </c>
      <c r="G21171" t="str">
        <f t="shared" si="1651"/>
        <v>Shenzhen_1_Mid</v>
      </c>
      <c r="H21171">
        <v>0.52645162698703363</v>
      </c>
      <c r="I21171">
        <f t="shared" si="1654"/>
        <v>558</v>
      </c>
      <c r="J21171" t="str">
        <f t="shared" si="1653"/>
        <v>Out of Test</v>
      </c>
      <c r="K21171" t="str">
        <f>IF(J21171="Test", COUNTIF($J$10:J21171, "Test"),"")</f>
        <v/>
      </c>
      <c r="L21171" t="str">
        <f>IF(J21171="Control", COUNTIF($J$10:J21171, "Control"),"")</f>
        <v/>
      </c>
    </row>
    <row r="21172" spans="1:12">
      <c r="A21172" s="42">
        <v>1518466817</v>
      </c>
      <c r="B21172" s="42">
        <v>1</v>
      </c>
      <c r="C21172" s="42">
        <v>1341</v>
      </c>
      <c r="D21172" s="40" t="s">
        <v>359</v>
      </c>
      <c r="E21172" s="40" t="str">
        <f t="shared" si="1652"/>
        <v>Out of test</v>
      </c>
      <c r="F21172" t="str">
        <f t="shared" si="1650"/>
        <v>Mid</v>
      </c>
      <c r="G21172" t="str">
        <f t="shared" si="1651"/>
        <v>Shenzhen_1_Mid</v>
      </c>
      <c r="H21172">
        <v>0.5278300703270421</v>
      </c>
      <c r="I21172">
        <f t="shared" si="1654"/>
        <v>559</v>
      </c>
      <c r="J21172" t="str">
        <f t="shared" si="1653"/>
        <v>Out of Test</v>
      </c>
      <c r="K21172" t="str">
        <f>IF(J21172="Test", COUNTIF($J$10:J21172, "Test"),"")</f>
        <v/>
      </c>
      <c r="L21172" t="str">
        <f>IF(J21172="Control", COUNTIF($J$10:J21172, "Control"),"")</f>
        <v/>
      </c>
    </row>
    <row r="21173" spans="1:12">
      <c r="A21173" s="42">
        <v>1517167929</v>
      </c>
      <c r="B21173" s="42">
        <v>1</v>
      </c>
      <c r="C21173" s="42">
        <v>1576</v>
      </c>
      <c r="D21173" s="40" t="s">
        <v>359</v>
      </c>
      <c r="E21173" s="40" t="str">
        <f t="shared" si="1652"/>
        <v>Out of test</v>
      </c>
      <c r="F21173" t="str">
        <f t="shared" si="1650"/>
        <v>Mid</v>
      </c>
      <c r="G21173" t="str">
        <f t="shared" si="1651"/>
        <v>Shenzhen_1_Mid</v>
      </c>
      <c r="H21173">
        <v>0.52793855689365787</v>
      </c>
      <c r="I21173">
        <f t="shared" si="1654"/>
        <v>560</v>
      </c>
      <c r="J21173" t="str">
        <f t="shared" si="1653"/>
        <v>Out of Test</v>
      </c>
      <c r="K21173" t="str">
        <f>IF(J21173="Test", COUNTIF($J$10:J21173, "Test"),"")</f>
        <v/>
      </c>
      <c r="L21173" t="str">
        <f>IF(J21173="Control", COUNTIF($J$10:J21173, "Control"),"")</f>
        <v/>
      </c>
    </row>
    <row r="21174" spans="1:12">
      <c r="A21174" s="42">
        <v>1518333326</v>
      </c>
      <c r="B21174" s="42">
        <v>1</v>
      </c>
      <c r="C21174" s="42">
        <v>1877</v>
      </c>
      <c r="D21174" s="40" t="s">
        <v>359</v>
      </c>
      <c r="E21174" s="40" t="str">
        <f t="shared" si="1652"/>
        <v>Out of test</v>
      </c>
      <c r="F21174" t="str">
        <f t="shared" si="1650"/>
        <v>Mid</v>
      </c>
      <c r="G21174" t="str">
        <f t="shared" si="1651"/>
        <v>Shenzhen_1_Mid</v>
      </c>
      <c r="H21174">
        <v>0.53119903703549587</v>
      </c>
      <c r="I21174">
        <f t="shared" si="1654"/>
        <v>561</v>
      </c>
      <c r="J21174" t="str">
        <f t="shared" si="1653"/>
        <v>Out of Test</v>
      </c>
      <c r="K21174" t="str">
        <f>IF(J21174="Test", COUNTIF($J$10:J21174, "Test"),"")</f>
        <v/>
      </c>
      <c r="L21174" t="str">
        <f>IF(J21174="Control", COUNTIF($J$10:J21174, "Control"),"")</f>
        <v/>
      </c>
    </row>
    <row r="21175" spans="1:12">
      <c r="A21175" s="42">
        <v>1518048328</v>
      </c>
      <c r="B21175" s="42">
        <v>1</v>
      </c>
      <c r="C21175" s="42">
        <v>2000</v>
      </c>
      <c r="D21175" s="40" t="s">
        <v>359</v>
      </c>
      <c r="E21175" s="40" t="str">
        <f t="shared" si="1652"/>
        <v>Out of test</v>
      </c>
      <c r="F21175" t="str">
        <f t="shared" si="1650"/>
        <v>Mid</v>
      </c>
      <c r="G21175" t="str">
        <f t="shared" si="1651"/>
        <v>Shenzhen_1_Mid</v>
      </c>
      <c r="H21175">
        <v>0.53293085441056909</v>
      </c>
      <c r="I21175">
        <f t="shared" si="1654"/>
        <v>562</v>
      </c>
      <c r="J21175" t="str">
        <f t="shared" si="1653"/>
        <v>Out of Test</v>
      </c>
      <c r="K21175" t="str">
        <f>IF(J21175="Test", COUNTIF($J$10:J21175, "Test"),"")</f>
        <v/>
      </c>
      <c r="L21175" t="str">
        <f>IF(J21175="Control", COUNTIF($J$10:J21175, "Control"),"")</f>
        <v/>
      </c>
    </row>
    <row r="21176" spans="1:12">
      <c r="A21176" s="42">
        <v>1516100704</v>
      </c>
      <c r="B21176" s="42">
        <v>1</v>
      </c>
      <c r="C21176" s="42">
        <v>1901</v>
      </c>
      <c r="D21176" s="40" t="s">
        <v>359</v>
      </c>
      <c r="E21176" s="40" t="str">
        <f t="shared" si="1652"/>
        <v>Out of test</v>
      </c>
      <c r="F21176" t="str">
        <f t="shared" si="1650"/>
        <v>Mid</v>
      </c>
      <c r="G21176" t="str">
        <f t="shared" si="1651"/>
        <v>Shenzhen_1_Mid</v>
      </c>
      <c r="H21176">
        <v>0.53520599169649841</v>
      </c>
      <c r="I21176">
        <f t="shared" si="1654"/>
        <v>563</v>
      </c>
      <c r="J21176" t="str">
        <f t="shared" si="1653"/>
        <v>Out of Test</v>
      </c>
      <c r="K21176" t="str">
        <f>IF(J21176="Test", COUNTIF($J$10:J21176, "Test"),"")</f>
        <v/>
      </c>
      <c r="L21176" t="str">
        <f>IF(J21176="Control", COUNTIF($J$10:J21176, "Control"),"")</f>
        <v/>
      </c>
    </row>
    <row r="21177" spans="1:12">
      <c r="A21177" s="42">
        <v>1516713058</v>
      </c>
      <c r="B21177" s="42">
        <v>1</v>
      </c>
      <c r="C21177" s="42">
        <v>1466</v>
      </c>
      <c r="D21177" s="40" t="s">
        <v>359</v>
      </c>
      <c r="E21177" s="40" t="str">
        <f t="shared" si="1652"/>
        <v>Out of test</v>
      </c>
      <c r="F21177" t="str">
        <f t="shared" si="1650"/>
        <v>Mid</v>
      </c>
      <c r="G21177" t="str">
        <f t="shared" si="1651"/>
        <v>Shenzhen_1_Mid</v>
      </c>
      <c r="H21177">
        <v>0.53627664253379748</v>
      </c>
      <c r="I21177">
        <f t="shared" si="1654"/>
        <v>564</v>
      </c>
      <c r="J21177" t="str">
        <f t="shared" si="1653"/>
        <v>Out of Test</v>
      </c>
      <c r="K21177" t="str">
        <f>IF(J21177="Test", COUNTIF($J$10:J21177, "Test"),"")</f>
        <v/>
      </c>
      <c r="L21177" t="str">
        <f>IF(J21177="Control", COUNTIF($J$10:J21177, "Control"),"")</f>
        <v/>
      </c>
    </row>
    <row r="21178" spans="1:12">
      <c r="A21178" s="42">
        <v>1513711896</v>
      </c>
      <c r="B21178" s="42">
        <v>1</v>
      </c>
      <c r="C21178" s="42">
        <v>1377</v>
      </c>
      <c r="D21178" s="40" t="s">
        <v>359</v>
      </c>
      <c r="E21178" s="40" t="str">
        <f t="shared" si="1652"/>
        <v>Out of test</v>
      </c>
      <c r="F21178" t="str">
        <f t="shared" si="1650"/>
        <v>Mid</v>
      </c>
      <c r="G21178" t="str">
        <f t="shared" si="1651"/>
        <v>Shenzhen_1_Mid</v>
      </c>
      <c r="H21178">
        <v>0.53824551372934559</v>
      </c>
      <c r="I21178">
        <f t="shared" si="1654"/>
        <v>565</v>
      </c>
      <c r="J21178" t="str">
        <f t="shared" si="1653"/>
        <v>Out of Test</v>
      </c>
      <c r="K21178" t="str">
        <f>IF(J21178="Test", COUNTIF($J$10:J21178, "Test"),"")</f>
        <v/>
      </c>
      <c r="L21178" t="str">
        <f>IF(J21178="Control", COUNTIF($J$10:J21178, "Control"),"")</f>
        <v/>
      </c>
    </row>
    <row r="21179" spans="1:12">
      <c r="A21179" s="42">
        <v>1515977058</v>
      </c>
      <c r="B21179" s="42">
        <v>1</v>
      </c>
      <c r="C21179" s="42">
        <v>1375</v>
      </c>
      <c r="D21179" s="40" t="s">
        <v>359</v>
      </c>
      <c r="E21179" s="40" t="str">
        <f t="shared" si="1652"/>
        <v>Out of test</v>
      </c>
      <c r="F21179" t="str">
        <f t="shared" si="1650"/>
        <v>Mid</v>
      </c>
      <c r="G21179" t="str">
        <f t="shared" si="1651"/>
        <v>Shenzhen_1_Mid</v>
      </c>
      <c r="H21179">
        <v>0.53904905525103852</v>
      </c>
      <c r="I21179">
        <f t="shared" si="1654"/>
        <v>566</v>
      </c>
      <c r="J21179" t="str">
        <f t="shared" si="1653"/>
        <v>Out of Test</v>
      </c>
      <c r="K21179" t="str">
        <f>IF(J21179="Test", COUNTIF($J$10:J21179, "Test"),"")</f>
        <v/>
      </c>
      <c r="L21179" t="str">
        <f>IF(J21179="Control", COUNTIF($J$10:J21179, "Control"),"")</f>
        <v/>
      </c>
    </row>
    <row r="21180" spans="1:12">
      <c r="A21180" s="42">
        <v>1519566317</v>
      </c>
      <c r="B21180" s="42">
        <v>1</v>
      </c>
      <c r="C21180" s="42">
        <v>2238</v>
      </c>
      <c r="D21180" s="40" t="s">
        <v>359</v>
      </c>
      <c r="E21180" s="40" t="str">
        <f t="shared" si="1652"/>
        <v>Out of test</v>
      </c>
      <c r="F21180" t="str">
        <f t="shared" si="1650"/>
        <v>Mid</v>
      </c>
      <c r="G21180" t="str">
        <f t="shared" si="1651"/>
        <v>Shenzhen_1_Mid</v>
      </c>
      <c r="H21180">
        <v>0.54024789078342017</v>
      </c>
      <c r="I21180">
        <f t="shared" si="1654"/>
        <v>567</v>
      </c>
      <c r="J21180" t="str">
        <f t="shared" si="1653"/>
        <v>Out of Test</v>
      </c>
      <c r="K21180" t="str">
        <f>IF(J21180="Test", COUNTIF($J$10:J21180, "Test"),"")</f>
        <v/>
      </c>
      <c r="L21180" t="str">
        <f>IF(J21180="Control", COUNTIF($J$10:J21180, "Control"),"")</f>
        <v/>
      </c>
    </row>
    <row r="21181" spans="1:12">
      <c r="A21181" s="42">
        <v>1513362578</v>
      </c>
      <c r="B21181" s="42">
        <v>1</v>
      </c>
      <c r="C21181" s="42">
        <v>1354</v>
      </c>
      <c r="D21181" s="40" t="s">
        <v>359</v>
      </c>
      <c r="E21181" s="40" t="str">
        <f t="shared" si="1652"/>
        <v>Out of test</v>
      </c>
      <c r="F21181" t="str">
        <f t="shared" si="1650"/>
        <v>Mid</v>
      </c>
      <c r="G21181" t="str">
        <f t="shared" si="1651"/>
        <v>Shenzhen_1_Mid</v>
      </c>
      <c r="H21181">
        <v>0.54240246183225871</v>
      </c>
      <c r="I21181">
        <f t="shared" si="1654"/>
        <v>568</v>
      </c>
      <c r="J21181" t="str">
        <f t="shared" si="1653"/>
        <v>Out of Test</v>
      </c>
      <c r="K21181" t="str">
        <f>IF(J21181="Test", COUNTIF($J$10:J21181, "Test"),"")</f>
        <v/>
      </c>
      <c r="L21181" t="str">
        <f>IF(J21181="Control", COUNTIF($J$10:J21181, "Control"),"")</f>
        <v/>
      </c>
    </row>
    <row r="21182" spans="1:12">
      <c r="A21182" s="42">
        <v>1513290099</v>
      </c>
      <c r="B21182" s="42">
        <v>1</v>
      </c>
      <c r="C21182" s="42">
        <v>1948</v>
      </c>
      <c r="D21182" s="40" t="s">
        <v>359</v>
      </c>
      <c r="E21182" s="40" t="str">
        <f t="shared" si="1652"/>
        <v>Out of test</v>
      </c>
      <c r="F21182" t="str">
        <f t="shared" si="1650"/>
        <v>Mid</v>
      </c>
      <c r="G21182" t="str">
        <f t="shared" si="1651"/>
        <v>Shenzhen_1_Mid</v>
      </c>
      <c r="H21182">
        <v>0.54306465567853413</v>
      </c>
      <c r="I21182">
        <f t="shared" si="1654"/>
        <v>569</v>
      </c>
      <c r="J21182" t="str">
        <f t="shared" si="1653"/>
        <v>Out of Test</v>
      </c>
      <c r="K21182" t="str">
        <f>IF(J21182="Test", COUNTIF($J$10:J21182, "Test"),"")</f>
        <v/>
      </c>
      <c r="L21182" t="str">
        <f>IF(J21182="Control", COUNTIF($J$10:J21182, "Control"),"")</f>
        <v/>
      </c>
    </row>
    <row r="21183" spans="1:12">
      <c r="A21183" s="42">
        <v>1513498138</v>
      </c>
      <c r="B21183" s="42">
        <v>1</v>
      </c>
      <c r="C21183" s="42">
        <v>1889</v>
      </c>
      <c r="D21183" s="40" t="s">
        <v>359</v>
      </c>
      <c r="E21183" s="40" t="str">
        <f t="shared" si="1652"/>
        <v>Out of test</v>
      </c>
      <c r="F21183" t="str">
        <f t="shared" si="1650"/>
        <v>Mid</v>
      </c>
      <c r="G21183" t="str">
        <f t="shared" si="1651"/>
        <v>Shenzhen_1_Mid</v>
      </c>
      <c r="H21183">
        <v>0.54455629356973378</v>
      </c>
      <c r="I21183">
        <f t="shared" si="1654"/>
        <v>570</v>
      </c>
      <c r="J21183" t="str">
        <f t="shared" si="1653"/>
        <v>Out of Test</v>
      </c>
      <c r="K21183" t="str">
        <f>IF(J21183="Test", COUNTIF($J$10:J21183, "Test"),"")</f>
        <v/>
      </c>
      <c r="L21183" t="str">
        <f>IF(J21183="Control", COUNTIF($J$10:J21183, "Control"),"")</f>
        <v/>
      </c>
    </row>
    <row r="21184" spans="1:12">
      <c r="A21184" s="42">
        <v>1517670155</v>
      </c>
      <c r="B21184" s="42">
        <v>1</v>
      </c>
      <c r="C21184" s="42">
        <v>1721</v>
      </c>
      <c r="D21184" s="40" t="s">
        <v>359</v>
      </c>
      <c r="E21184" s="40" t="str">
        <f t="shared" si="1652"/>
        <v>Out of test</v>
      </c>
      <c r="F21184" t="str">
        <f t="shared" si="1650"/>
        <v>Mid</v>
      </c>
      <c r="G21184" t="str">
        <f t="shared" si="1651"/>
        <v>Shenzhen_1_Mid</v>
      </c>
      <c r="H21184">
        <v>0.54530896208942836</v>
      </c>
      <c r="I21184">
        <f t="shared" si="1654"/>
        <v>571</v>
      </c>
      <c r="J21184" t="str">
        <f t="shared" si="1653"/>
        <v>Out of Test</v>
      </c>
      <c r="K21184" t="str">
        <f>IF(J21184="Test", COUNTIF($J$10:J21184, "Test"),"")</f>
        <v/>
      </c>
      <c r="L21184" t="str">
        <f>IF(J21184="Control", COUNTIF($J$10:J21184, "Control"),"")</f>
        <v/>
      </c>
    </row>
    <row r="21185" spans="1:12">
      <c r="A21185" s="42">
        <v>1513209273</v>
      </c>
      <c r="B21185" s="42">
        <v>1</v>
      </c>
      <c r="C21185" s="42">
        <v>1534</v>
      </c>
      <c r="D21185" s="40" t="s">
        <v>359</v>
      </c>
      <c r="E21185" s="40" t="str">
        <f t="shared" si="1652"/>
        <v>Out of test</v>
      </c>
      <c r="F21185" t="str">
        <f t="shared" si="1650"/>
        <v>Mid</v>
      </c>
      <c r="G21185" t="str">
        <f t="shared" si="1651"/>
        <v>Shenzhen_1_Mid</v>
      </c>
      <c r="H21185">
        <v>0.5453554904002953</v>
      </c>
      <c r="I21185">
        <f t="shared" si="1654"/>
        <v>572</v>
      </c>
      <c r="J21185" t="str">
        <f t="shared" si="1653"/>
        <v>Out of Test</v>
      </c>
      <c r="K21185" t="str">
        <f>IF(J21185="Test", COUNTIF($J$10:J21185, "Test"),"")</f>
        <v/>
      </c>
      <c r="L21185" t="str">
        <f>IF(J21185="Control", COUNTIF($J$10:J21185, "Control"),"")</f>
        <v/>
      </c>
    </row>
    <row r="21186" spans="1:12">
      <c r="A21186" s="42">
        <v>1518180108</v>
      </c>
      <c r="B21186" s="42">
        <v>1</v>
      </c>
      <c r="C21186" s="42">
        <v>1613</v>
      </c>
      <c r="D21186" s="40" t="s">
        <v>359</v>
      </c>
      <c r="E21186" s="40" t="str">
        <f t="shared" si="1652"/>
        <v>Out of test</v>
      </c>
      <c r="F21186" t="str">
        <f t="shared" si="1650"/>
        <v>Mid</v>
      </c>
      <c r="G21186" t="str">
        <f t="shared" si="1651"/>
        <v>Shenzhen_1_Mid</v>
      </c>
      <c r="H21186">
        <v>0.54634645581860752</v>
      </c>
      <c r="I21186">
        <f t="shared" si="1654"/>
        <v>573</v>
      </c>
      <c r="J21186" t="str">
        <f t="shared" si="1653"/>
        <v>Out of Test</v>
      </c>
      <c r="K21186" t="str">
        <f>IF(J21186="Test", COUNTIF($J$10:J21186, "Test"),"")</f>
        <v/>
      </c>
      <c r="L21186" t="str">
        <f>IF(J21186="Control", COUNTIF($J$10:J21186, "Control"),"")</f>
        <v/>
      </c>
    </row>
    <row r="21187" spans="1:12">
      <c r="A21187" s="42">
        <v>1511520487</v>
      </c>
      <c r="B21187" s="42">
        <v>1</v>
      </c>
      <c r="C21187" s="42">
        <v>1637</v>
      </c>
      <c r="D21187" s="40" t="s">
        <v>359</v>
      </c>
      <c r="E21187" s="40" t="str">
        <f t="shared" si="1652"/>
        <v>Out of test</v>
      </c>
      <c r="F21187" t="str">
        <f t="shared" si="1650"/>
        <v>Mid</v>
      </c>
      <c r="G21187" t="str">
        <f t="shared" si="1651"/>
        <v>Shenzhen_1_Mid</v>
      </c>
      <c r="H21187">
        <v>0.54676723743739486</v>
      </c>
      <c r="I21187">
        <f t="shared" si="1654"/>
        <v>574</v>
      </c>
      <c r="J21187" t="str">
        <f t="shared" si="1653"/>
        <v>Out of Test</v>
      </c>
      <c r="K21187" t="str">
        <f>IF(J21187="Test", COUNTIF($J$10:J21187, "Test"),"")</f>
        <v/>
      </c>
      <c r="L21187" t="str">
        <f>IF(J21187="Control", COUNTIF($J$10:J21187, "Control"),"")</f>
        <v/>
      </c>
    </row>
    <row r="21188" spans="1:12">
      <c r="A21188" s="42">
        <v>1519208183</v>
      </c>
      <c r="B21188" s="42">
        <v>1</v>
      </c>
      <c r="C21188" s="42">
        <v>1141</v>
      </c>
      <c r="D21188" s="40" t="s">
        <v>359</v>
      </c>
      <c r="E21188" s="40" t="str">
        <f t="shared" si="1652"/>
        <v>Out of test</v>
      </c>
      <c r="F21188" t="str">
        <f t="shared" si="1650"/>
        <v>Mid</v>
      </c>
      <c r="G21188" t="str">
        <f t="shared" si="1651"/>
        <v>Shenzhen_1_Mid</v>
      </c>
      <c r="H21188">
        <v>0.54687199832075284</v>
      </c>
      <c r="I21188">
        <f t="shared" si="1654"/>
        <v>575</v>
      </c>
      <c r="J21188" t="str">
        <f t="shared" si="1653"/>
        <v>Out of Test</v>
      </c>
      <c r="K21188" t="str">
        <f>IF(J21188="Test", COUNTIF($J$10:J21188, "Test"),"")</f>
        <v/>
      </c>
      <c r="L21188" t="str">
        <f>IF(J21188="Control", COUNTIF($J$10:J21188, "Control"),"")</f>
        <v/>
      </c>
    </row>
    <row r="21189" spans="1:12">
      <c r="A21189" s="42">
        <v>1513052213</v>
      </c>
      <c r="B21189" s="42">
        <v>1</v>
      </c>
      <c r="C21189" s="42">
        <v>2190</v>
      </c>
      <c r="D21189" s="40" t="s">
        <v>359</v>
      </c>
      <c r="E21189" s="40" t="str">
        <f t="shared" si="1652"/>
        <v>Out of test</v>
      </c>
      <c r="F21189" t="str">
        <f t="shared" si="1650"/>
        <v>Mid</v>
      </c>
      <c r="G21189" t="str">
        <f t="shared" si="1651"/>
        <v>Shenzhen_1_Mid</v>
      </c>
      <c r="H21189">
        <v>0.54734374647337425</v>
      </c>
      <c r="I21189">
        <f t="shared" si="1654"/>
        <v>576</v>
      </c>
      <c r="J21189" t="str">
        <f t="shared" si="1653"/>
        <v>Out of Test</v>
      </c>
      <c r="K21189" t="str">
        <f>IF(J21189="Test", COUNTIF($J$10:J21189, "Test"),"")</f>
        <v/>
      </c>
      <c r="L21189" t="str">
        <f>IF(J21189="Control", COUNTIF($J$10:J21189, "Control"),"")</f>
        <v/>
      </c>
    </row>
    <row r="21190" spans="1:12">
      <c r="A21190" s="42">
        <v>1513549388</v>
      </c>
      <c r="B21190" s="42">
        <v>1</v>
      </c>
      <c r="C21190" s="42">
        <v>1376</v>
      </c>
      <c r="D21190" s="40" t="s">
        <v>359</v>
      </c>
      <c r="E21190" s="40" t="str">
        <f t="shared" si="1652"/>
        <v>Out of test</v>
      </c>
      <c r="F21190" t="str">
        <f t="shared" si="1650"/>
        <v>Mid</v>
      </c>
      <c r="G21190" t="str">
        <f t="shared" si="1651"/>
        <v>Shenzhen_1_Mid</v>
      </c>
      <c r="H21190">
        <v>0.54800770660064546</v>
      </c>
      <c r="I21190">
        <f t="shared" si="1654"/>
        <v>577</v>
      </c>
      <c r="J21190" t="str">
        <f t="shared" si="1653"/>
        <v>Out of Test</v>
      </c>
      <c r="K21190" t="str">
        <f>IF(J21190="Test", COUNTIF($J$10:J21190, "Test"),"")</f>
        <v/>
      </c>
      <c r="L21190" t="str">
        <f>IF(J21190="Control", COUNTIF($J$10:J21190, "Control"),"")</f>
        <v/>
      </c>
    </row>
    <row r="21191" spans="1:12">
      <c r="A21191" s="42">
        <v>1514658033</v>
      </c>
      <c r="B21191" s="42">
        <v>1</v>
      </c>
      <c r="C21191" s="42">
        <v>1109</v>
      </c>
      <c r="D21191" s="40" t="s">
        <v>359</v>
      </c>
      <c r="E21191" s="40" t="str">
        <f t="shared" si="1652"/>
        <v>Out of test</v>
      </c>
      <c r="F21191" t="str">
        <f t="shared" si="1650"/>
        <v>Mid</v>
      </c>
      <c r="G21191" t="str">
        <f t="shared" si="1651"/>
        <v>Shenzhen_1_Mid</v>
      </c>
      <c r="H21191">
        <v>0.54925920208994605</v>
      </c>
      <c r="I21191">
        <f t="shared" si="1654"/>
        <v>578</v>
      </c>
      <c r="J21191" t="str">
        <f t="shared" si="1653"/>
        <v>Out of Test</v>
      </c>
      <c r="K21191" t="str">
        <f>IF(J21191="Test", COUNTIF($J$10:J21191, "Test"),"")</f>
        <v/>
      </c>
      <c r="L21191" t="str">
        <f>IF(J21191="Control", COUNTIF($J$10:J21191, "Control"),"")</f>
        <v/>
      </c>
    </row>
    <row r="21192" spans="1:12">
      <c r="A21192" s="42">
        <v>1514413726</v>
      </c>
      <c r="B21192" s="42">
        <v>1</v>
      </c>
      <c r="C21192" s="42">
        <v>1335</v>
      </c>
      <c r="D21192" s="40" t="s">
        <v>359</v>
      </c>
      <c r="E21192" s="40" t="str">
        <f t="shared" si="1652"/>
        <v>Out of test</v>
      </c>
      <c r="F21192" t="str">
        <f t="shared" si="1650"/>
        <v>Mid</v>
      </c>
      <c r="G21192" t="str">
        <f t="shared" si="1651"/>
        <v>Shenzhen_1_Mid</v>
      </c>
      <c r="H21192">
        <v>0.55389549356996903</v>
      </c>
      <c r="I21192">
        <f t="shared" si="1654"/>
        <v>579</v>
      </c>
      <c r="J21192" t="str">
        <f t="shared" si="1653"/>
        <v>Out of Test</v>
      </c>
      <c r="K21192" t="str">
        <f>IF(J21192="Test", COUNTIF($J$10:J21192, "Test"),"")</f>
        <v/>
      </c>
      <c r="L21192" t="str">
        <f>IF(J21192="Control", COUNTIF($J$10:J21192, "Control"),"")</f>
        <v/>
      </c>
    </row>
    <row r="21193" spans="1:12">
      <c r="A21193" s="42">
        <v>1511668688</v>
      </c>
      <c r="B21193" s="42">
        <v>1</v>
      </c>
      <c r="C21193" s="42">
        <v>1817</v>
      </c>
      <c r="D21193" s="40" t="s">
        <v>359</v>
      </c>
      <c r="E21193" s="40" t="str">
        <f t="shared" si="1652"/>
        <v>Out of test</v>
      </c>
      <c r="F21193" t="str">
        <f t="shared" si="1650"/>
        <v>Mid</v>
      </c>
      <c r="G21193" t="str">
        <f t="shared" si="1651"/>
        <v>Shenzhen_1_Mid</v>
      </c>
      <c r="H21193">
        <v>0.55390301008895337</v>
      </c>
      <c r="I21193">
        <f t="shared" si="1654"/>
        <v>580</v>
      </c>
      <c r="J21193" t="str">
        <f t="shared" si="1653"/>
        <v>Out of Test</v>
      </c>
      <c r="K21193" t="str">
        <f>IF(J21193="Test", COUNTIF($J$10:J21193, "Test"),"")</f>
        <v/>
      </c>
      <c r="L21193" t="str">
        <f>IF(J21193="Control", COUNTIF($J$10:J21193, "Control"),"")</f>
        <v/>
      </c>
    </row>
    <row r="21194" spans="1:12">
      <c r="A21194" s="42">
        <v>1511606766</v>
      </c>
      <c r="B21194" s="42">
        <v>1</v>
      </c>
      <c r="C21194" s="42">
        <v>1306</v>
      </c>
      <c r="D21194" s="40" t="s">
        <v>359</v>
      </c>
      <c r="E21194" s="40" t="str">
        <f t="shared" si="1652"/>
        <v>Out of test</v>
      </c>
      <c r="F21194" t="str">
        <f t="shared" ref="F21194:F21257" si="1655">_xlfn.IFS(C21194&lt;1069, "Low", C21194&lt;2277, "Mid", C21194&gt;=2277, "High")</f>
        <v>Mid</v>
      </c>
      <c r="G21194" t="str">
        <f t="shared" ref="G21194:G21257" si="1656">D21194&amp;"_"&amp;B21194&amp;"_"&amp;F21194</f>
        <v>Shenzhen_1_Mid</v>
      </c>
      <c r="H21194">
        <v>0.55394436947385284</v>
      </c>
      <c r="I21194">
        <f t="shared" si="1654"/>
        <v>581</v>
      </c>
      <c r="J21194" t="str">
        <f t="shared" si="1653"/>
        <v>Out of Test</v>
      </c>
      <c r="K21194" t="str">
        <f>IF(J21194="Test", COUNTIF($J$10:J21194, "Test"),"")</f>
        <v/>
      </c>
      <c r="L21194" t="str">
        <f>IF(J21194="Control", COUNTIF($J$10:J21194, "Control"),"")</f>
        <v/>
      </c>
    </row>
    <row r="21195" spans="1:12">
      <c r="A21195" s="42">
        <v>1511267616</v>
      </c>
      <c r="B21195" s="42">
        <v>1</v>
      </c>
      <c r="C21195" s="42">
        <v>1295</v>
      </c>
      <c r="D21195" s="40" t="s">
        <v>359</v>
      </c>
      <c r="E21195" s="40" t="str">
        <f t="shared" ref="E21195:E21258" si="1657">IF(AND(J21195="Test",K21195&lt;=3000),"Test",IF(AND(J21195="Control",L21195&lt;=3000),"Control","Out of test"))</f>
        <v>Out of test</v>
      </c>
      <c r="F21195" t="str">
        <f t="shared" si="1655"/>
        <v>Mid</v>
      </c>
      <c r="G21195" t="str">
        <f t="shared" si="1656"/>
        <v>Shenzhen_1_Mid</v>
      </c>
      <c r="H21195">
        <v>0.5546998792920953</v>
      </c>
      <c r="I21195">
        <f t="shared" si="1654"/>
        <v>582</v>
      </c>
      <c r="J21195" t="str">
        <f t="shared" ref="J21195:J21258" si="1658">IF(I21195&lt;=250, IF(MOD(I21195,2)=1, "Test", "Control"),"Out of Test")</f>
        <v>Out of Test</v>
      </c>
      <c r="K21195" t="str">
        <f>IF(J21195="Test", COUNTIF($J$10:J21195, "Test"),"")</f>
        <v/>
      </c>
      <c r="L21195" t="str">
        <f>IF(J21195="Control", COUNTIF($J$10:J21195, "Control"),"")</f>
        <v/>
      </c>
    </row>
    <row r="21196" spans="1:12">
      <c r="A21196" s="42">
        <v>1518159994</v>
      </c>
      <c r="B21196" s="42">
        <v>1</v>
      </c>
      <c r="C21196" s="42">
        <v>1312</v>
      </c>
      <c r="D21196" s="40" t="s">
        <v>359</v>
      </c>
      <c r="E21196" s="40" t="str">
        <f t="shared" si="1657"/>
        <v>Out of test</v>
      </c>
      <c r="F21196" t="str">
        <f t="shared" si="1655"/>
        <v>Mid</v>
      </c>
      <c r="G21196" t="str">
        <f t="shared" si="1656"/>
        <v>Shenzhen_1_Mid</v>
      </c>
      <c r="H21196">
        <v>0.55544890254375123</v>
      </c>
      <c r="I21196">
        <f t="shared" ref="I21196:I21259" si="1659">IF(G21196=G21195, I21195+1, 1)</f>
        <v>583</v>
      </c>
      <c r="J21196" t="str">
        <f t="shared" si="1658"/>
        <v>Out of Test</v>
      </c>
      <c r="K21196" t="str">
        <f>IF(J21196="Test", COUNTIF($J$10:J21196, "Test"),"")</f>
        <v/>
      </c>
      <c r="L21196" t="str">
        <f>IF(J21196="Control", COUNTIF($J$10:J21196, "Control"),"")</f>
        <v/>
      </c>
    </row>
    <row r="21197" spans="1:12">
      <c r="A21197" s="42">
        <v>1512344377</v>
      </c>
      <c r="B21197" s="42">
        <v>1</v>
      </c>
      <c r="C21197" s="42">
        <v>1282</v>
      </c>
      <c r="D21197" s="40" t="s">
        <v>359</v>
      </c>
      <c r="E21197" s="40" t="str">
        <f t="shared" si="1657"/>
        <v>Out of test</v>
      </c>
      <c r="F21197" t="str">
        <f t="shared" si="1655"/>
        <v>Mid</v>
      </c>
      <c r="G21197" t="str">
        <f t="shared" si="1656"/>
        <v>Shenzhen_1_Mid</v>
      </c>
      <c r="H21197">
        <v>0.55560496686222383</v>
      </c>
      <c r="I21197">
        <f t="shared" si="1659"/>
        <v>584</v>
      </c>
      <c r="J21197" t="str">
        <f t="shared" si="1658"/>
        <v>Out of Test</v>
      </c>
      <c r="K21197" t="str">
        <f>IF(J21197="Test", COUNTIF($J$10:J21197, "Test"),"")</f>
        <v/>
      </c>
      <c r="L21197" t="str">
        <f>IF(J21197="Control", COUNTIF($J$10:J21197, "Control"),"")</f>
        <v/>
      </c>
    </row>
    <row r="21198" spans="1:12">
      <c r="A21198" s="42">
        <v>1519505873</v>
      </c>
      <c r="B21198" s="42">
        <v>1</v>
      </c>
      <c r="C21198" s="42">
        <v>2168</v>
      </c>
      <c r="D21198" s="40" t="s">
        <v>359</v>
      </c>
      <c r="E21198" s="40" t="str">
        <f t="shared" si="1657"/>
        <v>Out of test</v>
      </c>
      <c r="F21198" t="str">
        <f t="shared" si="1655"/>
        <v>Mid</v>
      </c>
      <c r="G21198" t="str">
        <f t="shared" si="1656"/>
        <v>Shenzhen_1_Mid</v>
      </c>
      <c r="H21198">
        <v>0.55595334914119476</v>
      </c>
      <c r="I21198">
        <f t="shared" si="1659"/>
        <v>585</v>
      </c>
      <c r="J21198" t="str">
        <f t="shared" si="1658"/>
        <v>Out of Test</v>
      </c>
      <c r="K21198" t="str">
        <f>IF(J21198="Test", COUNTIF($J$10:J21198, "Test"),"")</f>
        <v/>
      </c>
      <c r="L21198" t="str">
        <f>IF(J21198="Control", COUNTIF($J$10:J21198, "Control"),"")</f>
        <v/>
      </c>
    </row>
    <row r="21199" spans="1:12">
      <c r="A21199" s="42">
        <v>1512460318</v>
      </c>
      <c r="B21199" s="42">
        <v>1</v>
      </c>
      <c r="C21199" s="42">
        <v>1909</v>
      </c>
      <c r="D21199" s="40" t="s">
        <v>359</v>
      </c>
      <c r="E21199" s="40" t="str">
        <f t="shared" si="1657"/>
        <v>Out of test</v>
      </c>
      <c r="F21199" t="str">
        <f t="shared" si="1655"/>
        <v>Mid</v>
      </c>
      <c r="G21199" t="str">
        <f t="shared" si="1656"/>
        <v>Shenzhen_1_Mid</v>
      </c>
      <c r="H21199">
        <v>0.55632134900876717</v>
      </c>
      <c r="I21199">
        <f t="shared" si="1659"/>
        <v>586</v>
      </c>
      <c r="J21199" t="str">
        <f t="shared" si="1658"/>
        <v>Out of Test</v>
      </c>
      <c r="K21199" t="str">
        <f>IF(J21199="Test", COUNTIF($J$10:J21199, "Test"),"")</f>
        <v/>
      </c>
      <c r="L21199" t="str">
        <f>IF(J21199="Control", COUNTIF($J$10:J21199, "Control"),"")</f>
        <v/>
      </c>
    </row>
    <row r="21200" spans="1:12">
      <c r="A21200" s="42">
        <v>1514037278</v>
      </c>
      <c r="B21200" s="42">
        <v>1</v>
      </c>
      <c r="C21200" s="42">
        <v>1399</v>
      </c>
      <c r="D21200" s="40" t="s">
        <v>359</v>
      </c>
      <c r="E21200" s="40" t="str">
        <f t="shared" si="1657"/>
        <v>Out of test</v>
      </c>
      <c r="F21200" t="str">
        <f t="shared" si="1655"/>
        <v>Mid</v>
      </c>
      <c r="G21200" t="str">
        <f t="shared" si="1656"/>
        <v>Shenzhen_1_Mid</v>
      </c>
      <c r="H21200">
        <v>0.55683925031056525</v>
      </c>
      <c r="I21200">
        <f t="shared" si="1659"/>
        <v>587</v>
      </c>
      <c r="J21200" t="str">
        <f t="shared" si="1658"/>
        <v>Out of Test</v>
      </c>
      <c r="K21200" t="str">
        <f>IF(J21200="Test", COUNTIF($J$10:J21200, "Test"),"")</f>
        <v/>
      </c>
      <c r="L21200" t="str">
        <f>IF(J21200="Control", COUNTIF($J$10:J21200, "Control"),"")</f>
        <v/>
      </c>
    </row>
    <row r="21201" spans="1:12">
      <c r="A21201" s="42">
        <v>1514253279</v>
      </c>
      <c r="B21201" s="42">
        <v>1</v>
      </c>
      <c r="C21201" s="42">
        <v>1103</v>
      </c>
      <c r="D21201" s="40" t="s">
        <v>359</v>
      </c>
      <c r="E21201" s="40" t="str">
        <f t="shared" si="1657"/>
        <v>Out of test</v>
      </c>
      <c r="F21201" t="str">
        <f t="shared" si="1655"/>
        <v>Mid</v>
      </c>
      <c r="G21201" t="str">
        <f t="shared" si="1656"/>
        <v>Shenzhen_1_Mid</v>
      </c>
      <c r="H21201">
        <v>0.55839141164826367</v>
      </c>
      <c r="I21201">
        <f t="shared" si="1659"/>
        <v>588</v>
      </c>
      <c r="J21201" t="str">
        <f t="shared" si="1658"/>
        <v>Out of Test</v>
      </c>
      <c r="K21201" t="str">
        <f>IF(J21201="Test", COUNTIF($J$10:J21201, "Test"),"")</f>
        <v/>
      </c>
      <c r="L21201" t="str">
        <f>IF(J21201="Control", COUNTIF($J$10:J21201, "Control"),"")</f>
        <v/>
      </c>
    </row>
    <row r="21202" spans="1:12">
      <c r="A21202" s="42">
        <v>1511857699</v>
      </c>
      <c r="B21202" s="42">
        <v>1</v>
      </c>
      <c r="C21202" s="42">
        <v>1877</v>
      </c>
      <c r="D21202" s="40" t="s">
        <v>359</v>
      </c>
      <c r="E21202" s="40" t="str">
        <f t="shared" si="1657"/>
        <v>Out of test</v>
      </c>
      <c r="F21202" t="str">
        <f t="shared" si="1655"/>
        <v>Mid</v>
      </c>
      <c r="G21202" t="str">
        <f t="shared" si="1656"/>
        <v>Shenzhen_1_Mid</v>
      </c>
      <c r="H21202">
        <v>0.55864442622262844</v>
      </c>
      <c r="I21202">
        <f t="shared" si="1659"/>
        <v>589</v>
      </c>
      <c r="J21202" t="str">
        <f t="shared" si="1658"/>
        <v>Out of Test</v>
      </c>
      <c r="K21202" t="str">
        <f>IF(J21202="Test", COUNTIF($J$10:J21202, "Test"),"")</f>
        <v/>
      </c>
      <c r="L21202" t="str">
        <f>IF(J21202="Control", COUNTIF($J$10:J21202, "Control"),"")</f>
        <v/>
      </c>
    </row>
    <row r="21203" spans="1:12">
      <c r="A21203" s="42">
        <v>1513717819</v>
      </c>
      <c r="B21203" s="42">
        <v>1</v>
      </c>
      <c r="C21203" s="42">
        <v>1336</v>
      </c>
      <c r="D21203" s="40" t="s">
        <v>359</v>
      </c>
      <c r="E21203" s="40" t="str">
        <f t="shared" si="1657"/>
        <v>Out of test</v>
      </c>
      <c r="F21203" t="str">
        <f t="shared" si="1655"/>
        <v>Mid</v>
      </c>
      <c r="G21203" t="str">
        <f t="shared" si="1656"/>
        <v>Shenzhen_1_Mid</v>
      </c>
      <c r="H21203">
        <v>0.5590112111325497</v>
      </c>
      <c r="I21203">
        <f t="shared" si="1659"/>
        <v>590</v>
      </c>
      <c r="J21203" t="str">
        <f t="shared" si="1658"/>
        <v>Out of Test</v>
      </c>
      <c r="K21203" t="str">
        <f>IF(J21203="Test", COUNTIF($J$10:J21203, "Test"),"")</f>
        <v/>
      </c>
      <c r="L21203" t="str">
        <f>IF(J21203="Control", COUNTIF($J$10:J21203, "Control"),"")</f>
        <v/>
      </c>
    </row>
    <row r="21204" spans="1:12">
      <c r="A21204" s="42">
        <v>1518665098</v>
      </c>
      <c r="B21204" s="42">
        <v>1</v>
      </c>
      <c r="C21204" s="42">
        <v>1724</v>
      </c>
      <c r="D21204" s="40" t="s">
        <v>359</v>
      </c>
      <c r="E21204" s="40" t="str">
        <f t="shared" si="1657"/>
        <v>Out of test</v>
      </c>
      <c r="F21204" t="str">
        <f t="shared" si="1655"/>
        <v>Mid</v>
      </c>
      <c r="G21204" t="str">
        <f t="shared" si="1656"/>
        <v>Shenzhen_1_Mid</v>
      </c>
      <c r="H21204">
        <v>0.55956664568903203</v>
      </c>
      <c r="I21204">
        <f t="shared" si="1659"/>
        <v>591</v>
      </c>
      <c r="J21204" t="str">
        <f t="shared" si="1658"/>
        <v>Out of Test</v>
      </c>
      <c r="K21204" t="str">
        <f>IF(J21204="Test", COUNTIF($J$10:J21204, "Test"),"")</f>
        <v/>
      </c>
      <c r="L21204" t="str">
        <f>IF(J21204="Control", COUNTIF($J$10:J21204, "Control"),"")</f>
        <v/>
      </c>
    </row>
    <row r="21205" spans="1:12">
      <c r="A21205" s="42">
        <v>1514983415</v>
      </c>
      <c r="B21205" s="42">
        <v>1</v>
      </c>
      <c r="C21205" s="42">
        <v>1814</v>
      </c>
      <c r="D21205" s="40" t="s">
        <v>359</v>
      </c>
      <c r="E21205" s="40" t="str">
        <f t="shared" si="1657"/>
        <v>Out of test</v>
      </c>
      <c r="F21205" t="str">
        <f t="shared" si="1655"/>
        <v>Mid</v>
      </c>
      <c r="G21205" t="str">
        <f t="shared" si="1656"/>
        <v>Shenzhen_1_Mid</v>
      </c>
      <c r="H21205">
        <v>0.5604619228492338</v>
      </c>
      <c r="I21205">
        <f t="shared" si="1659"/>
        <v>592</v>
      </c>
      <c r="J21205" t="str">
        <f t="shared" si="1658"/>
        <v>Out of Test</v>
      </c>
      <c r="K21205" t="str">
        <f>IF(J21205="Test", COUNTIF($J$10:J21205, "Test"),"")</f>
        <v/>
      </c>
      <c r="L21205" t="str">
        <f>IF(J21205="Control", COUNTIF($J$10:J21205, "Control"),"")</f>
        <v/>
      </c>
    </row>
    <row r="21206" spans="1:12">
      <c r="A21206" s="42">
        <v>1512894797</v>
      </c>
      <c r="B21206" s="42">
        <v>1</v>
      </c>
      <c r="C21206" s="42">
        <v>1766</v>
      </c>
      <c r="D21206" s="40" t="s">
        <v>359</v>
      </c>
      <c r="E21206" s="40" t="str">
        <f t="shared" si="1657"/>
        <v>Out of test</v>
      </c>
      <c r="F21206" t="str">
        <f t="shared" si="1655"/>
        <v>Mid</v>
      </c>
      <c r="G21206" t="str">
        <f t="shared" si="1656"/>
        <v>Shenzhen_1_Mid</v>
      </c>
      <c r="H21206">
        <v>0.56103299957354347</v>
      </c>
      <c r="I21206">
        <f t="shared" si="1659"/>
        <v>593</v>
      </c>
      <c r="J21206" t="str">
        <f t="shared" si="1658"/>
        <v>Out of Test</v>
      </c>
      <c r="K21206" t="str">
        <f>IF(J21206="Test", COUNTIF($J$10:J21206, "Test"),"")</f>
        <v/>
      </c>
      <c r="L21206" t="str">
        <f>IF(J21206="Control", COUNTIF($J$10:J21206, "Control"),"")</f>
        <v/>
      </c>
    </row>
    <row r="21207" spans="1:12">
      <c r="A21207" s="42">
        <v>1517730077</v>
      </c>
      <c r="B21207" s="42">
        <v>1</v>
      </c>
      <c r="C21207" s="42">
        <v>2100</v>
      </c>
      <c r="D21207" s="40" t="s">
        <v>359</v>
      </c>
      <c r="E21207" s="40" t="str">
        <f t="shared" si="1657"/>
        <v>Out of test</v>
      </c>
      <c r="F21207" t="str">
        <f t="shared" si="1655"/>
        <v>Mid</v>
      </c>
      <c r="G21207" t="str">
        <f t="shared" si="1656"/>
        <v>Shenzhen_1_Mid</v>
      </c>
      <c r="H21207">
        <v>0.5621613350754191</v>
      </c>
      <c r="I21207">
        <f t="shared" si="1659"/>
        <v>594</v>
      </c>
      <c r="J21207" t="str">
        <f t="shared" si="1658"/>
        <v>Out of Test</v>
      </c>
      <c r="K21207" t="str">
        <f>IF(J21207="Test", COUNTIF($J$10:J21207, "Test"),"")</f>
        <v/>
      </c>
      <c r="L21207" t="str">
        <f>IF(J21207="Control", COUNTIF($J$10:J21207, "Control"),"")</f>
        <v/>
      </c>
    </row>
    <row r="21208" spans="1:12">
      <c r="A21208" s="42">
        <v>1512367346</v>
      </c>
      <c r="B21208" s="42">
        <v>1</v>
      </c>
      <c r="C21208" s="42">
        <v>2089</v>
      </c>
      <c r="D21208" s="40" t="s">
        <v>359</v>
      </c>
      <c r="E21208" s="40" t="str">
        <f t="shared" si="1657"/>
        <v>Out of test</v>
      </c>
      <c r="F21208" t="str">
        <f t="shared" si="1655"/>
        <v>Mid</v>
      </c>
      <c r="G21208" t="str">
        <f t="shared" si="1656"/>
        <v>Shenzhen_1_Mid</v>
      </c>
      <c r="H21208">
        <v>0.5622842220450387</v>
      </c>
      <c r="I21208">
        <f t="shared" si="1659"/>
        <v>595</v>
      </c>
      <c r="J21208" t="str">
        <f t="shared" si="1658"/>
        <v>Out of Test</v>
      </c>
      <c r="K21208" t="str">
        <f>IF(J21208="Test", COUNTIF($J$10:J21208, "Test"),"")</f>
        <v/>
      </c>
      <c r="L21208" t="str">
        <f>IF(J21208="Control", COUNTIF($J$10:J21208, "Control"),"")</f>
        <v/>
      </c>
    </row>
    <row r="21209" spans="1:12">
      <c r="A21209" s="42">
        <v>1516153107</v>
      </c>
      <c r="B21209" s="42">
        <v>1</v>
      </c>
      <c r="C21209" s="42">
        <v>1233</v>
      </c>
      <c r="D21209" s="40" t="s">
        <v>359</v>
      </c>
      <c r="E21209" s="40" t="str">
        <f t="shared" si="1657"/>
        <v>Out of test</v>
      </c>
      <c r="F21209" t="str">
        <f t="shared" si="1655"/>
        <v>Mid</v>
      </c>
      <c r="G21209" t="str">
        <f t="shared" si="1656"/>
        <v>Shenzhen_1_Mid</v>
      </c>
      <c r="H21209">
        <v>0.56353446119285411</v>
      </c>
      <c r="I21209">
        <f t="shared" si="1659"/>
        <v>596</v>
      </c>
      <c r="J21209" t="str">
        <f t="shared" si="1658"/>
        <v>Out of Test</v>
      </c>
      <c r="K21209" t="str">
        <f>IF(J21209="Test", COUNTIF($J$10:J21209, "Test"),"")</f>
        <v/>
      </c>
      <c r="L21209" t="str">
        <f>IF(J21209="Control", COUNTIF($J$10:J21209, "Control"),"")</f>
        <v/>
      </c>
    </row>
    <row r="21210" spans="1:12">
      <c r="A21210" s="42">
        <v>1511651654</v>
      </c>
      <c r="B21210" s="42">
        <v>1</v>
      </c>
      <c r="C21210" s="42">
        <v>1728</v>
      </c>
      <c r="D21210" s="40" t="s">
        <v>359</v>
      </c>
      <c r="E21210" s="40" t="str">
        <f t="shared" si="1657"/>
        <v>Out of test</v>
      </c>
      <c r="F21210" t="str">
        <f t="shared" si="1655"/>
        <v>Mid</v>
      </c>
      <c r="G21210" t="str">
        <f t="shared" si="1656"/>
        <v>Shenzhen_1_Mid</v>
      </c>
      <c r="H21210">
        <v>0.56462522622917299</v>
      </c>
      <c r="I21210">
        <f t="shared" si="1659"/>
        <v>597</v>
      </c>
      <c r="J21210" t="str">
        <f t="shared" si="1658"/>
        <v>Out of Test</v>
      </c>
      <c r="K21210" t="str">
        <f>IF(J21210="Test", COUNTIF($J$10:J21210, "Test"),"")</f>
        <v/>
      </c>
      <c r="L21210" t="str">
        <f>IF(J21210="Control", COUNTIF($J$10:J21210, "Control"),"")</f>
        <v/>
      </c>
    </row>
    <row r="21211" spans="1:12">
      <c r="A21211" s="42">
        <v>1518461627</v>
      </c>
      <c r="B21211" s="42">
        <v>1</v>
      </c>
      <c r="C21211" s="42">
        <v>1803</v>
      </c>
      <c r="D21211" s="40" t="s">
        <v>359</v>
      </c>
      <c r="E21211" s="40" t="str">
        <f t="shared" si="1657"/>
        <v>Out of test</v>
      </c>
      <c r="F21211" t="str">
        <f t="shared" si="1655"/>
        <v>Mid</v>
      </c>
      <c r="G21211" t="str">
        <f t="shared" si="1656"/>
        <v>Shenzhen_1_Mid</v>
      </c>
      <c r="H21211">
        <v>0.56661674552811925</v>
      </c>
      <c r="I21211">
        <f t="shared" si="1659"/>
        <v>598</v>
      </c>
      <c r="J21211" t="str">
        <f t="shared" si="1658"/>
        <v>Out of Test</v>
      </c>
      <c r="K21211" t="str">
        <f>IF(J21211="Test", COUNTIF($J$10:J21211, "Test"),"")</f>
        <v/>
      </c>
      <c r="L21211" t="str">
        <f>IF(J21211="Control", COUNTIF($J$10:J21211, "Control"),"")</f>
        <v/>
      </c>
    </row>
    <row r="21212" spans="1:12">
      <c r="A21212" s="42">
        <v>1517552347</v>
      </c>
      <c r="B21212" s="42">
        <v>1</v>
      </c>
      <c r="C21212" s="42">
        <v>1568</v>
      </c>
      <c r="D21212" s="40" t="s">
        <v>359</v>
      </c>
      <c r="E21212" s="40" t="str">
        <f t="shared" si="1657"/>
        <v>Out of test</v>
      </c>
      <c r="F21212" t="str">
        <f t="shared" si="1655"/>
        <v>Mid</v>
      </c>
      <c r="G21212" t="str">
        <f t="shared" si="1656"/>
        <v>Shenzhen_1_Mid</v>
      </c>
      <c r="H21212">
        <v>0.56676177645457337</v>
      </c>
      <c r="I21212">
        <f t="shared" si="1659"/>
        <v>599</v>
      </c>
      <c r="J21212" t="str">
        <f t="shared" si="1658"/>
        <v>Out of Test</v>
      </c>
      <c r="K21212" t="str">
        <f>IF(J21212="Test", COUNTIF($J$10:J21212, "Test"),"")</f>
        <v/>
      </c>
      <c r="L21212" t="str">
        <f>IF(J21212="Control", COUNTIF($J$10:J21212, "Control"),"")</f>
        <v/>
      </c>
    </row>
    <row r="21213" spans="1:12">
      <c r="A21213" s="42">
        <v>1514586056</v>
      </c>
      <c r="B21213" s="42">
        <v>1</v>
      </c>
      <c r="C21213" s="42">
        <v>1743</v>
      </c>
      <c r="D21213" s="40" t="s">
        <v>359</v>
      </c>
      <c r="E21213" s="40" t="str">
        <f t="shared" si="1657"/>
        <v>Out of test</v>
      </c>
      <c r="F21213" t="str">
        <f t="shared" si="1655"/>
        <v>Mid</v>
      </c>
      <c r="G21213" t="str">
        <f t="shared" si="1656"/>
        <v>Shenzhen_1_Mid</v>
      </c>
      <c r="H21213">
        <v>0.56709332858010886</v>
      </c>
      <c r="I21213">
        <f t="shared" si="1659"/>
        <v>600</v>
      </c>
      <c r="J21213" t="str">
        <f t="shared" si="1658"/>
        <v>Out of Test</v>
      </c>
      <c r="K21213" t="str">
        <f>IF(J21213="Test", COUNTIF($J$10:J21213, "Test"),"")</f>
        <v/>
      </c>
      <c r="L21213" t="str">
        <f>IF(J21213="Control", COUNTIF($J$10:J21213, "Control"),"")</f>
        <v/>
      </c>
    </row>
    <row r="21214" spans="1:12">
      <c r="A21214" s="42">
        <v>1512677183</v>
      </c>
      <c r="B21214" s="42">
        <v>1</v>
      </c>
      <c r="C21214" s="42">
        <v>1458</v>
      </c>
      <c r="D21214" s="40" t="s">
        <v>359</v>
      </c>
      <c r="E21214" s="40" t="str">
        <f t="shared" si="1657"/>
        <v>Out of test</v>
      </c>
      <c r="F21214" t="str">
        <f t="shared" si="1655"/>
        <v>Mid</v>
      </c>
      <c r="G21214" t="str">
        <f t="shared" si="1656"/>
        <v>Shenzhen_1_Mid</v>
      </c>
      <c r="H21214">
        <v>0.56894302696439381</v>
      </c>
      <c r="I21214">
        <f t="shared" si="1659"/>
        <v>601</v>
      </c>
      <c r="J21214" t="str">
        <f t="shared" si="1658"/>
        <v>Out of Test</v>
      </c>
      <c r="K21214" t="str">
        <f>IF(J21214="Test", COUNTIF($J$10:J21214, "Test"),"")</f>
        <v/>
      </c>
      <c r="L21214" t="str">
        <f>IF(J21214="Control", COUNTIF($J$10:J21214, "Control"),"")</f>
        <v/>
      </c>
    </row>
    <row r="21215" spans="1:12">
      <c r="A21215" s="42">
        <v>1512695998</v>
      </c>
      <c r="B21215" s="42">
        <v>1</v>
      </c>
      <c r="C21215" s="42">
        <v>1344</v>
      </c>
      <c r="D21215" s="40" t="s">
        <v>359</v>
      </c>
      <c r="E21215" s="40" t="str">
        <f t="shared" si="1657"/>
        <v>Out of test</v>
      </c>
      <c r="F21215" t="str">
        <f t="shared" si="1655"/>
        <v>Mid</v>
      </c>
      <c r="G21215" t="str">
        <f t="shared" si="1656"/>
        <v>Shenzhen_1_Mid</v>
      </c>
      <c r="H21215">
        <v>0.56895366276601378</v>
      </c>
      <c r="I21215">
        <f t="shared" si="1659"/>
        <v>602</v>
      </c>
      <c r="J21215" t="str">
        <f t="shared" si="1658"/>
        <v>Out of Test</v>
      </c>
      <c r="K21215" t="str">
        <f>IF(J21215="Test", COUNTIF($J$10:J21215, "Test"),"")</f>
        <v/>
      </c>
      <c r="L21215" t="str">
        <f>IF(J21215="Control", COUNTIF($J$10:J21215, "Control"),"")</f>
        <v/>
      </c>
    </row>
    <row r="21216" spans="1:12">
      <c r="A21216" s="42">
        <v>1515873603</v>
      </c>
      <c r="B21216" s="42">
        <v>1</v>
      </c>
      <c r="C21216" s="42">
        <v>1578</v>
      </c>
      <c r="D21216" s="40" t="s">
        <v>359</v>
      </c>
      <c r="E21216" s="40" t="str">
        <f t="shared" si="1657"/>
        <v>Out of test</v>
      </c>
      <c r="F21216" t="str">
        <f t="shared" si="1655"/>
        <v>Mid</v>
      </c>
      <c r="G21216" t="str">
        <f t="shared" si="1656"/>
        <v>Shenzhen_1_Mid</v>
      </c>
      <c r="H21216">
        <v>0.57043543359939675</v>
      </c>
      <c r="I21216">
        <f t="shared" si="1659"/>
        <v>603</v>
      </c>
      <c r="J21216" t="str">
        <f t="shared" si="1658"/>
        <v>Out of Test</v>
      </c>
      <c r="K21216" t="str">
        <f>IF(J21216="Test", COUNTIF($J$10:J21216, "Test"),"")</f>
        <v/>
      </c>
      <c r="L21216" t="str">
        <f>IF(J21216="Control", COUNTIF($J$10:J21216, "Control"),"")</f>
        <v/>
      </c>
    </row>
    <row r="21217" spans="1:12">
      <c r="A21217" s="42">
        <v>1518577625</v>
      </c>
      <c r="B21217" s="42">
        <v>1</v>
      </c>
      <c r="C21217" s="42">
        <v>2246</v>
      </c>
      <c r="D21217" s="40" t="s">
        <v>359</v>
      </c>
      <c r="E21217" s="40" t="str">
        <f t="shared" si="1657"/>
        <v>Out of test</v>
      </c>
      <c r="F21217" t="str">
        <f t="shared" si="1655"/>
        <v>Mid</v>
      </c>
      <c r="G21217" t="str">
        <f t="shared" si="1656"/>
        <v>Shenzhen_1_Mid</v>
      </c>
      <c r="H21217">
        <v>0.57074273499661798</v>
      </c>
      <c r="I21217">
        <f t="shared" si="1659"/>
        <v>604</v>
      </c>
      <c r="J21217" t="str">
        <f t="shared" si="1658"/>
        <v>Out of Test</v>
      </c>
      <c r="K21217" t="str">
        <f>IF(J21217="Test", COUNTIF($J$10:J21217, "Test"),"")</f>
        <v/>
      </c>
      <c r="L21217" t="str">
        <f>IF(J21217="Control", COUNTIF($J$10:J21217, "Control"),"")</f>
        <v/>
      </c>
    </row>
    <row r="21218" spans="1:12">
      <c r="A21218" s="42">
        <v>1511952108</v>
      </c>
      <c r="B21218" s="42">
        <v>1</v>
      </c>
      <c r="C21218" s="42">
        <v>1132</v>
      </c>
      <c r="D21218" s="40" t="s">
        <v>359</v>
      </c>
      <c r="E21218" s="40" t="str">
        <f t="shared" si="1657"/>
        <v>Out of test</v>
      </c>
      <c r="F21218" t="str">
        <f t="shared" si="1655"/>
        <v>Mid</v>
      </c>
      <c r="G21218" t="str">
        <f t="shared" si="1656"/>
        <v>Shenzhen_1_Mid</v>
      </c>
      <c r="H21218">
        <v>0.57142533834771969</v>
      </c>
      <c r="I21218">
        <f t="shared" si="1659"/>
        <v>605</v>
      </c>
      <c r="J21218" t="str">
        <f t="shared" si="1658"/>
        <v>Out of Test</v>
      </c>
      <c r="K21218" t="str">
        <f>IF(J21218="Test", COUNTIF($J$10:J21218, "Test"),"")</f>
        <v/>
      </c>
      <c r="L21218" t="str">
        <f>IF(J21218="Control", COUNTIF($J$10:J21218, "Control"),"")</f>
        <v/>
      </c>
    </row>
    <row r="21219" spans="1:12">
      <c r="A21219" s="42">
        <v>1512279148</v>
      </c>
      <c r="B21219" s="42">
        <v>1</v>
      </c>
      <c r="C21219" s="42">
        <v>1235</v>
      </c>
      <c r="D21219" s="40" t="s">
        <v>359</v>
      </c>
      <c r="E21219" s="40" t="str">
        <f t="shared" si="1657"/>
        <v>Out of test</v>
      </c>
      <c r="F21219" t="str">
        <f t="shared" si="1655"/>
        <v>Mid</v>
      </c>
      <c r="G21219" t="str">
        <f t="shared" si="1656"/>
        <v>Shenzhen_1_Mid</v>
      </c>
      <c r="H21219">
        <v>0.57196141286546676</v>
      </c>
      <c r="I21219">
        <f t="shared" si="1659"/>
        <v>606</v>
      </c>
      <c r="J21219" t="str">
        <f t="shared" si="1658"/>
        <v>Out of Test</v>
      </c>
      <c r="K21219" t="str">
        <f>IF(J21219="Test", COUNTIF($J$10:J21219, "Test"),"")</f>
        <v/>
      </c>
      <c r="L21219" t="str">
        <f>IF(J21219="Control", COUNTIF($J$10:J21219, "Control"),"")</f>
        <v/>
      </c>
    </row>
    <row r="21220" spans="1:12">
      <c r="A21220" s="42">
        <v>1517595267</v>
      </c>
      <c r="B21220" s="42">
        <v>1</v>
      </c>
      <c r="C21220" s="42">
        <v>1156</v>
      </c>
      <c r="D21220" s="40" t="s">
        <v>359</v>
      </c>
      <c r="E21220" s="40" t="str">
        <f t="shared" si="1657"/>
        <v>Out of test</v>
      </c>
      <c r="F21220" t="str">
        <f t="shared" si="1655"/>
        <v>Mid</v>
      </c>
      <c r="G21220" t="str">
        <f t="shared" si="1656"/>
        <v>Shenzhen_1_Mid</v>
      </c>
      <c r="H21220">
        <v>0.57206318810899992</v>
      </c>
      <c r="I21220">
        <f t="shared" si="1659"/>
        <v>607</v>
      </c>
      <c r="J21220" t="str">
        <f t="shared" si="1658"/>
        <v>Out of Test</v>
      </c>
      <c r="K21220" t="str">
        <f>IF(J21220="Test", COUNTIF($J$10:J21220, "Test"),"")</f>
        <v/>
      </c>
      <c r="L21220" t="str">
        <f>IF(J21220="Control", COUNTIF($J$10:J21220, "Control"),"")</f>
        <v/>
      </c>
    </row>
    <row r="21221" spans="1:12">
      <c r="A21221" s="42">
        <v>1515553975</v>
      </c>
      <c r="B21221" s="42">
        <v>1</v>
      </c>
      <c r="C21221" s="42">
        <v>2171</v>
      </c>
      <c r="D21221" s="40" t="s">
        <v>359</v>
      </c>
      <c r="E21221" s="40" t="str">
        <f t="shared" si="1657"/>
        <v>Out of test</v>
      </c>
      <c r="F21221" t="str">
        <f t="shared" si="1655"/>
        <v>Mid</v>
      </c>
      <c r="G21221" t="str">
        <f t="shared" si="1656"/>
        <v>Shenzhen_1_Mid</v>
      </c>
      <c r="H21221">
        <v>0.57300871302535616</v>
      </c>
      <c r="I21221">
        <f t="shared" si="1659"/>
        <v>608</v>
      </c>
      <c r="J21221" t="str">
        <f t="shared" si="1658"/>
        <v>Out of Test</v>
      </c>
      <c r="K21221" t="str">
        <f>IF(J21221="Test", COUNTIF($J$10:J21221, "Test"),"")</f>
        <v/>
      </c>
      <c r="L21221" t="str">
        <f>IF(J21221="Control", COUNTIF($J$10:J21221, "Control"),"")</f>
        <v/>
      </c>
    </row>
    <row r="21222" spans="1:12">
      <c r="A21222" s="42">
        <v>1519018116</v>
      </c>
      <c r="B21222" s="42">
        <v>1</v>
      </c>
      <c r="C21222" s="42">
        <v>1099</v>
      </c>
      <c r="D21222" s="40" t="s">
        <v>359</v>
      </c>
      <c r="E21222" s="40" t="str">
        <f t="shared" si="1657"/>
        <v>Out of test</v>
      </c>
      <c r="F21222" t="str">
        <f t="shared" si="1655"/>
        <v>Mid</v>
      </c>
      <c r="G21222" t="str">
        <f t="shared" si="1656"/>
        <v>Shenzhen_1_Mid</v>
      </c>
      <c r="H21222">
        <v>0.57409541640260886</v>
      </c>
      <c r="I21222">
        <f t="shared" si="1659"/>
        <v>609</v>
      </c>
      <c r="J21222" t="str">
        <f t="shared" si="1658"/>
        <v>Out of Test</v>
      </c>
      <c r="K21222" t="str">
        <f>IF(J21222="Test", COUNTIF($J$10:J21222, "Test"),"")</f>
        <v/>
      </c>
      <c r="L21222" t="str">
        <f>IF(J21222="Control", COUNTIF($J$10:J21222, "Control"),"")</f>
        <v/>
      </c>
    </row>
    <row r="21223" spans="1:12">
      <c r="A21223" s="42">
        <v>1515161127</v>
      </c>
      <c r="B21223" s="42">
        <v>1</v>
      </c>
      <c r="C21223" s="42">
        <v>1522</v>
      </c>
      <c r="D21223" s="40" t="s">
        <v>359</v>
      </c>
      <c r="E21223" s="40" t="str">
        <f t="shared" si="1657"/>
        <v>Out of test</v>
      </c>
      <c r="F21223" t="str">
        <f t="shared" si="1655"/>
        <v>Mid</v>
      </c>
      <c r="G21223" t="str">
        <f t="shared" si="1656"/>
        <v>Shenzhen_1_Mid</v>
      </c>
      <c r="H21223">
        <v>0.57482050853746935</v>
      </c>
      <c r="I21223">
        <f t="shared" si="1659"/>
        <v>610</v>
      </c>
      <c r="J21223" t="str">
        <f t="shared" si="1658"/>
        <v>Out of Test</v>
      </c>
      <c r="K21223" t="str">
        <f>IF(J21223="Test", COUNTIF($J$10:J21223, "Test"),"")</f>
        <v/>
      </c>
      <c r="L21223" t="str">
        <f>IF(J21223="Control", COUNTIF($J$10:J21223, "Control"),"")</f>
        <v/>
      </c>
    </row>
    <row r="21224" spans="1:12">
      <c r="A21224" s="42">
        <v>1513916393</v>
      </c>
      <c r="B21224" s="42">
        <v>1</v>
      </c>
      <c r="C21224" s="42">
        <v>1812</v>
      </c>
      <c r="D21224" s="40" t="s">
        <v>359</v>
      </c>
      <c r="E21224" s="40" t="str">
        <f t="shared" si="1657"/>
        <v>Out of test</v>
      </c>
      <c r="F21224" t="str">
        <f t="shared" si="1655"/>
        <v>Mid</v>
      </c>
      <c r="G21224" t="str">
        <f t="shared" si="1656"/>
        <v>Shenzhen_1_Mid</v>
      </c>
      <c r="H21224">
        <v>0.57507502915439046</v>
      </c>
      <c r="I21224">
        <f t="shared" si="1659"/>
        <v>611</v>
      </c>
      <c r="J21224" t="str">
        <f t="shared" si="1658"/>
        <v>Out of Test</v>
      </c>
      <c r="K21224" t="str">
        <f>IF(J21224="Test", COUNTIF($J$10:J21224, "Test"),"")</f>
        <v/>
      </c>
      <c r="L21224" t="str">
        <f>IF(J21224="Control", COUNTIF($J$10:J21224, "Control"),"")</f>
        <v/>
      </c>
    </row>
    <row r="21225" spans="1:12">
      <c r="A21225" s="42">
        <v>1511424329</v>
      </c>
      <c r="B21225" s="42">
        <v>1</v>
      </c>
      <c r="C21225" s="42">
        <v>1223</v>
      </c>
      <c r="D21225" s="40" t="s">
        <v>359</v>
      </c>
      <c r="E21225" s="40" t="str">
        <f t="shared" si="1657"/>
        <v>Out of test</v>
      </c>
      <c r="F21225" t="str">
        <f t="shared" si="1655"/>
        <v>Mid</v>
      </c>
      <c r="G21225" t="str">
        <f t="shared" si="1656"/>
        <v>Shenzhen_1_Mid</v>
      </c>
      <c r="H21225">
        <v>0.57643564870760577</v>
      </c>
      <c r="I21225">
        <f t="shared" si="1659"/>
        <v>612</v>
      </c>
      <c r="J21225" t="str">
        <f t="shared" si="1658"/>
        <v>Out of Test</v>
      </c>
      <c r="K21225" t="str">
        <f>IF(J21225="Test", COUNTIF($J$10:J21225, "Test"),"")</f>
        <v/>
      </c>
      <c r="L21225" t="str">
        <f>IF(J21225="Control", COUNTIF($J$10:J21225, "Control"),"")</f>
        <v/>
      </c>
    </row>
    <row r="21226" spans="1:12">
      <c r="A21226" s="42">
        <v>1515150815</v>
      </c>
      <c r="B21226" s="42">
        <v>1</v>
      </c>
      <c r="C21226" s="42">
        <v>1923</v>
      </c>
      <c r="D21226" s="40" t="s">
        <v>359</v>
      </c>
      <c r="E21226" s="40" t="str">
        <f t="shared" si="1657"/>
        <v>Out of test</v>
      </c>
      <c r="F21226" t="str">
        <f t="shared" si="1655"/>
        <v>Mid</v>
      </c>
      <c r="G21226" t="str">
        <f t="shared" si="1656"/>
        <v>Shenzhen_1_Mid</v>
      </c>
      <c r="H21226">
        <v>0.57700015356702505</v>
      </c>
      <c r="I21226">
        <f t="shared" si="1659"/>
        <v>613</v>
      </c>
      <c r="J21226" t="str">
        <f t="shared" si="1658"/>
        <v>Out of Test</v>
      </c>
      <c r="K21226" t="str">
        <f>IF(J21226="Test", COUNTIF($J$10:J21226, "Test"),"")</f>
        <v/>
      </c>
      <c r="L21226" t="str">
        <f>IF(J21226="Control", COUNTIF($J$10:J21226, "Control"),"")</f>
        <v/>
      </c>
    </row>
    <row r="21227" spans="1:12">
      <c r="A21227" s="42">
        <v>1515819956</v>
      </c>
      <c r="B21227" s="42">
        <v>1</v>
      </c>
      <c r="C21227" s="42">
        <v>2272</v>
      </c>
      <c r="D21227" s="40" t="s">
        <v>359</v>
      </c>
      <c r="E21227" s="40" t="str">
        <f t="shared" si="1657"/>
        <v>Out of test</v>
      </c>
      <c r="F21227" t="str">
        <f t="shared" si="1655"/>
        <v>Mid</v>
      </c>
      <c r="G21227" t="str">
        <f t="shared" si="1656"/>
        <v>Shenzhen_1_Mid</v>
      </c>
      <c r="H21227">
        <v>0.57732717201546235</v>
      </c>
      <c r="I21227">
        <f t="shared" si="1659"/>
        <v>614</v>
      </c>
      <c r="J21227" t="str">
        <f t="shared" si="1658"/>
        <v>Out of Test</v>
      </c>
      <c r="K21227" t="str">
        <f>IF(J21227="Test", COUNTIF($J$10:J21227, "Test"),"")</f>
        <v/>
      </c>
      <c r="L21227" t="str">
        <f>IF(J21227="Control", COUNTIF($J$10:J21227, "Control"),"")</f>
        <v/>
      </c>
    </row>
    <row r="21228" spans="1:12">
      <c r="A21228" s="42">
        <v>1518961694</v>
      </c>
      <c r="B21228" s="42">
        <v>1</v>
      </c>
      <c r="C21228" s="42">
        <v>2239</v>
      </c>
      <c r="D21228" s="40" t="s">
        <v>359</v>
      </c>
      <c r="E21228" s="40" t="str">
        <f t="shared" si="1657"/>
        <v>Out of test</v>
      </c>
      <c r="F21228" t="str">
        <f t="shared" si="1655"/>
        <v>Mid</v>
      </c>
      <c r="G21228" t="str">
        <f t="shared" si="1656"/>
        <v>Shenzhen_1_Mid</v>
      </c>
      <c r="H21228">
        <v>0.57804050541318697</v>
      </c>
      <c r="I21228">
        <f t="shared" si="1659"/>
        <v>615</v>
      </c>
      <c r="J21228" t="str">
        <f t="shared" si="1658"/>
        <v>Out of Test</v>
      </c>
      <c r="K21228" t="str">
        <f>IF(J21228="Test", COUNTIF($J$10:J21228, "Test"),"")</f>
        <v/>
      </c>
      <c r="L21228" t="str">
        <f>IF(J21228="Control", COUNTIF($J$10:J21228, "Control"),"")</f>
        <v/>
      </c>
    </row>
    <row r="21229" spans="1:12">
      <c r="A21229" s="42">
        <v>1513729929</v>
      </c>
      <c r="B21229" s="42">
        <v>1</v>
      </c>
      <c r="C21229" s="42">
        <v>1449</v>
      </c>
      <c r="D21229" s="40" t="s">
        <v>359</v>
      </c>
      <c r="E21229" s="40" t="str">
        <f t="shared" si="1657"/>
        <v>Out of test</v>
      </c>
      <c r="F21229" t="str">
        <f t="shared" si="1655"/>
        <v>Mid</v>
      </c>
      <c r="G21229" t="str">
        <f t="shared" si="1656"/>
        <v>Shenzhen_1_Mid</v>
      </c>
      <c r="H21229">
        <v>0.57842890051427032</v>
      </c>
      <c r="I21229">
        <f t="shared" si="1659"/>
        <v>616</v>
      </c>
      <c r="J21229" t="str">
        <f t="shared" si="1658"/>
        <v>Out of Test</v>
      </c>
      <c r="K21229" t="str">
        <f>IF(J21229="Test", COUNTIF($J$10:J21229, "Test"),"")</f>
        <v/>
      </c>
      <c r="L21229" t="str">
        <f>IF(J21229="Control", COUNTIF($J$10:J21229, "Control"),"")</f>
        <v/>
      </c>
    </row>
    <row r="21230" spans="1:12">
      <c r="A21230" s="42">
        <v>1515438777</v>
      </c>
      <c r="B21230" s="42">
        <v>1</v>
      </c>
      <c r="C21230" s="42">
        <v>1503</v>
      </c>
      <c r="D21230" s="40" t="s">
        <v>359</v>
      </c>
      <c r="E21230" s="40" t="str">
        <f t="shared" si="1657"/>
        <v>Out of test</v>
      </c>
      <c r="F21230" t="str">
        <f t="shared" si="1655"/>
        <v>Mid</v>
      </c>
      <c r="G21230" t="str">
        <f t="shared" si="1656"/>
        <v>Shenzhen_1_Mid</v>
      </c>
      <c r="H21230">
        <v>0.58157919830622973</v>
      </c>
      <c r="I21230">
        <f t="shared" si="1659"/>
        <v>617</v>
      </c>
      <c r="J21230" t="str">
        <f t="shared" si="1658"/>
        <v>Out of Test</v>
      </c>
      <c r="K21230" t="str">
        <f>IF(J21230="Test", COUNTIF($J$10:J21230, "Test"),"")</f>
        <v/>
      </c>
      <c r="L21230" t="str">
        <f>IF(J21230="Control", COUNTIF($J$10:J21230, "Control"),"")</f>
        <v/>
      </c>
    </row>
    <row r="21231" spans="1:12">
      <c r="A21231" s="42">
        <v>1514099874</v>
      </c>
      <c r="B21231" s="42">
        <v>1</v>
      </c>
      <c r="C21231" s="42">
        <v>2201</v>
      </c>
      <c r="D21231" s="40" t="s">
        <v>359</v>
      </c>
      <c r="E21231" s="40" t="str">
        <f t="shared" si="1657"/>
        <v>Out of test</v>
      </c>
      <c r="F21231" t="str">
        <f t="shared" si="1655"/>
        <v>Mid</v>
      </c>
      <c r="G21231" t="str">
        <f t="shared" si="1656"/>
        <v>Shenzhen_1_Mid</v>
      </c>
      <c r="H21231">
        <v>0.58197181240785023</v>
      </c>
      <c r="I21231">
        <f t="shared" si="1659"/>
        <v>618</v>
      </c>
      <c r="J21231" t="str">
        <f t="shared" si="1658"/>
        <v>Out of Test</v>
      </c>
      <c r="K21231" t="str">
        <f>IF(J21231="Test", COUNTIF($J$10:J21231, "Test"),"")</f>
        <v/>
      </c>
      <c r="L21231" t="str">
        <f>IF(J21231="Control", COUNTIF($J$10:J21231, "Control"),"")</f>
        <v/>
      </c>
    </row>
    <row r="21232" spans="1:12">
      <c r="A21232" s="42">
        <v>1513868896</v>
      </c>
      <c r="B21232" s="42">
        <v>1</v>
      </c>
      <c r="C21232" s="42">
        <v>1172</v>
      </c>
      <c r="D21232" s="40" t="s">
        <v>359</v>
      </c>
      <c r="E21232" s="40" t="str">
        <f t="shared" si="1657"/>
        <v>Out of test</v>
      </c>
      <c r="F21232" t="str">
        <f t="shared" si="1655"/>
        <v>Mid</v>
      </c>
      <c r="G21232" t="str">
        <f t="shared" si="1656"/>
        <v>Shenzhen_1_Mid</v>
      </c>
      <c r="H21232">
        <v>0.5862079508400968</v>
      </c>
      <c r="I21232">
        <f t="shared" si="1659"/>
        <v>619</v>
      </c>
      <c r="J21232" t="str">
        <f t="shared" si="1658"/>
        <v>Out of Test</v>
      </c>
      <c r="K21232" t="str">
        <f>IF(J21232="Test", COUNTIF($J$10:J21232, "Test"),"")</f>
        <v/>
      </c>
      <c r="L21232" t="str">
        <f>IF(J21232="Control", COUNTIF($J$10:J21232, "Control"),"")</f>
        <v/>
      </c>
    </row>
    <row r="21233" spans="1:12">
      <c r="A21233" s="42">
        <v>1517162536</v>
      </c>
      <c r="B21233" s="42">
        <v>1</v>
      </c>
      <c r="C21233" s="42">
        <v>1420</v>
      </c>
      <c r="D21233" s="40" t="s">
        <v>359</v>
      </c>
      <c r="E21233" s="40" t="str">
        <f t="shared" si="1657"/>
        <v>Out of test</v>
      </c>
      <c r="F21233" t="str">
        <f t="shared" si="1655"/>
        <v>Mid</v>
      </c>
      <c r="G21233" t="str">
        <f t="shared" si="1656"/>
        <v>Shenzhen_1_Mid</v>
      </c>
      <c r="H21233">
        <v>0.58822007965229595</v>
      </c>
      <c r="I21233">
        <f t="shared" si="1659"/>
        <v>620</v>
      </c>
      <c r="J21233" t="str">
        <f t="shared" si="1658"/>
        <v>Out of Test</v>
      </c>
      <c r="K21233" t="str">
        <f>IF(J21233="Test", COUNTIF($J$10:J21233, "Test"),"")</f>
        <v/>
      </c>
      <c r="L21233" t="str">
        <f>IF(J21233="Control", COUNTIF($J$10:J21233, "Control"),"")</f>
        <v/>
      </c>
    </row>
    <row r="21234" spans="1:12">
      <c r="A21234" s="42">
        <v>1512402714</v>
      </c>
      <c r="B21234" s="42">
        <v>1</v>
      </c>
      <c r="C21234" s="42">
        <v>1481</v>
      </c>
      <c r="D21234" s="40" t="s">
        <v>359</v>
      </c>
      <c r="E21234" s="40" t="str">
        <f t="shared" si="1657"/>
        <v>Out of test</v>
      </c>
      <c r="F21234" t="str">
        <f t="shared" si="1655"/>
        <v>Mid</v>
      </c>
      <c r="G21234" t="str">
        <f t="shared" si="1656"/>
        <v>Shenzhen_1_Mid</v>
      </c>
      <c r="H21234">
        <v>0.58932874238567101</v>
      </c>
      <c r="I21234">
        <f t="shared" si="1659"/>
        <v>621</v>
      </c>
      <c r="J21234" t="str">
        <f t="shared" si="1658"/>
        <v>Out of Test</v>
      </c>
      <c r="K21234" t="str">
        <f>IF(J21234="Test", COUNTIF($J$10:J21234, "Test"),"")</f>
        <v/>
      </c>
      <c r="L21234" t="str">
        <f>IF(J21234="Control", COUNTIF($J$10:J21234, "Control"),"")</f>
        <v/>
      </c>
    </row>
    <row r="21235" spans="1:12">
      <c r="A21235" s="42">
        <v>1511883458</v>
      </c>
      <c r="B21235" s="42">
        <v>1</v>
      </c>
      <c r="C21235" s="42">
        <v>1873</v>
      </c>
      <c r="D21235" s="40" t="s">
        <v>359</v>
      </c>
      <c r="E21235" s="40" t="str">
        <f t="shared" si="1657"/>
        <v>Out of test</v>
      </c>
      <c r="F21235" t="str">
        <f t="shared" si="1655"/>
        <v>Mid</v>
      </c>
      <c r="G21235" t="str">
        <f t="shared" si="1656"/>
        <v>Shenzhen_1_Mid</v>
      </c>
      <c r="H21235">
        <v>0.59241967396623496</v>
      </c>
      <c r="I21235">
        <f t="shared" si="1659"/>
        <v>622</v>
      </c>
      <c r="J21235" t="str">
        <f t="shared" si="1658"/>
        <v>Out of Test</v>
      </c>
      <c r="K21235" t="str">
        <f>IF(J21235="Test", COUNTIF($J$10:J21235, "Test"),"")</f>
        <v/>
      </c>
      <c r="L21235" t="str">
        <f>IF(J21235="Control", COUNTIF($J$10:J21235, "Control"),"")</f>
        <v/>
      </c>
    </row>
    <row r="21236" spans="1:12">
      <c r="A21236" s="42">
        <v>1519853613</v>
      </c>
      <c r="B21236" s="42">
        <v>1</v>
      </c>
      <c r="C21236" s="42">
        <v>1771</v>
      </c>
      <c r="D21236" s="40" t="s">
        <v>359</v>
      </c>
      <c r="E21236" s="40" t="str">
        <f t="shared" si="1657"/>
        <v>Out of test</v>
      </c>
      <c r="F21236" t="str">
        <f t="shared" si="1655"/>
        <v>Mid</v>
      </c>
      <c r="G21236" t="str">
        <f t="shared" si="1656"/>
        <v>Shenzhen_1_Mid</v>
      </c>
      <c r="H21236">
        <v>0.59771013692030972</v>
      </c>
      <c r="I21236">
        <f t="shared" si="1659"/>
        <v>623</v>
      </c>
      <c r="J21236" t="str">
        <f t="shared" si="1658"/>
        <v>Out of Test</v>
      </c>
      <c r="K21236" t="str">
        <f>IF(J21236="Test", COUNTIF($J$10:J21236, "Test"),"")</f>
        <v/>
      </c>
      <c r="L21236" t="str">
        <f>IF(J21236="Control", COUNTIF($J$10:J21236, "Control"),"")</f>
        <v/>
      </c>
    </row>
    <row r="21237" spans="1:12">
      <c r="A21237" s="42">
        <v>1515200047</v>
      </c>
      <c r="B21237" s="42">
        <v>1</v>
      </c>
      <c r="C21237" s="42">
        <v>1534</v>
      </c>
      <c r="D21237" s="40" t="s">
        <v>359</v>
      </c>
      <c r="E21237" s="40" t="str">
        <f t="shared" si="1657"/>
        <v>Out of test</v>
      </c>
      <c r="F21237" t="str">
        <f t="shared" si="1655"/>
        <v>Mid</v>
      </c>
      <c r="G21237" t="str">
        <f t="shared" si="1656"/>
        <v>Shenzhen_1_Mid</v>
      </c>
      <c r="H21237">
        <v>0.59795768652725245</v>
      </c>
      <c r="I21237">
        <f t="shared" si="1659"/>
        <v>624</v>
      </c>
      <c r="J21237" t="str">
        <f t="shared" si="1658"/>
        <v>Out of Test</v>
      </c>
      <c r="K21237" t="str">
        <f>IF(J21237="Test", COUNTIF($J$10:J21237, "Test"),"")</f>
        <v/>
      </c>
      <c r="L21237" t="str">
        <f>IF(J21237="Control", COUNTIF($J$10:J21237, "Control"),"")</f>
        <v/>
      </c>
    </row>
    <row r="21238" spans="1:12">
      <c r="A21238" s="42">
        <v>1515960984</v>
      </c>
      <c r="B21238" s="42">
        <v>1</v>
      </c>
      <c r="C21238" s="42">
        <v>2013</v>
      </c>
      <c r="D21238" s="40" t="s">
        <v>359</v>
      </c>
      <c r="E21238" s="40" t="str">
        <f t="shared" si="1657"/>
        <v>Out of test</v>
      </c>
      <c r="F21238" t="str">
        <f t="shared" si="1655"/>
        <v>Mid</v>
      </c>
      <c r="G21238" t="str">
        <f t="shared" si="1656"/>
        <v>Shenzhen_1_Mid</v>
      </c>
      <c r="H21238">
        <v>0.59870484941060931</v>
      </c>
      <c r="I21238">
        <f t="shared" si="1659"/>
        <v>625</v>
      </c>
      <c r="J21238" t="str">
        <f t="shared" si="1658"/>
        <v>Out of Test</v>
      </c>
      <c r="K21238" t="str">
        <f>IF(J21238="Test", COUNTIF($J$10:J21238, "Test"),"")</f>
        <v/>
      </c>
      <c r="L21238" t="str">
        <f>IF(J21238="Control", COUNTIF($J$10:J21238, "Control"),"")</f>
        <v/>
      </c>
    </row>
    <row r="21239" spans="1:12">
      <c r="A21239" s="42">
        <v>1517653244</v>
      </c>
      <c r="B21239" s="42">
        <v>1</v>
      </c>
      <c r="C21239" s="42">
        <v>2161</v>
      </c>
      <c r="D21239" s="40" t="s">
        <v>359</v>
      </c>
      <c r="E21239" s="40" t="str">
        <f t="shared" si="1657"/>
        <v>Out of test</v>
      </c>
      <c r="F21239" t="str">
        <f t="shared" si="1655"/>
        <v>Mid</v>
      </c>
      <c r="G21239" t="str">
        <f t="shared" si="1656"/>
        <v>Shenzhen_1_Mid</v>
      </c>
      <c r="H21239">
        <v>0.59934854793618897</v>
      </c>
      <c r="I21239">
        <f t="shared" si="1659"/>
        <v>626</v>
      </c>
      <c r="J21239" t="str">
        <f t="shared" si="1658"/>
        <v>Out of Test</v>
      </c>
      <c r="K21239" t="str">
        <f>IF(J21239="Test", COUNTIF($J$10:J21239, "Test"),"")</f>
        <v/>
      </c>
      <c r="L21239" t="str">
        <f>IF(J21239="Control", COUNTIF($J$10:J21239, "Control"),"")</f>
        <v/>
      </c>
    </row>
    <row r="21240" spans="1:12">
      <c r="A21240" s="42">
        <v>1512577016</v>
      </c>
      <c r="B21240" s="42">
        <v>1</v>
      </c>
      <c r="C21240" s="42">
        <v>1218</v>
      </c>
      <c r="D21240" s="40" t="s">
        <v>359</v>
      </c>
      <c r="E21240" s="40" t="str">
        <f t="shared" si="1657"/>
        <v>Out of test</v>
      </c>
      <c r="F21240" t="str">
        <f t="shared" si="1655"/>
        <v>Mid</v>
      </c>
      <c r="G21240" t="str">
        <f t="shared" si="1656"/>
        <v>Shenzhen_1_Mid</v>
      </c>
      <c r="H21240">
        <v>0.59955224783065753</v>
      </c>
      <c r="I21240">
        <f t="shared" si="1659"/>
        <v>627</v>
      </c>
      <c r="J21240" t="str">
        <f t="shared" si="1658"/>
        <v>Out of Test</v>
      </c>
      <c r="K21240" t="str">
        <f>IF(J21240="Test", COUNTIF($J$10:J21240, "Test"),"")</f>
        <v/>
      </c>
      <c r="L21240" t="str">
        <f>IF(J21240="Control", COUNTIF($J$10:J21240, "Control"),"")</f>
        <v/>
      </c>
    </row>
    <row r="21241" spans="1:12">
      <c r="A21241" s="42">
        <v>1513749205</v>
      </c>
      <c r="B21241" s="42">
        <v>1</v>
      </c>
      <c r="C21241" s="42">
        <v>1554</v>
      </c>
      <c r="D21241" s="40" t="s">
        <v>359</v>
      </c>
      <c r="E21241" s="40" t="str">
        <f t="shared" si="1657"/>
        <v>Out of test</v>
      </c>
      <c r="F21241" t="str">
        <f t="shared" si="1655"/>
        <v>Mid</v>
      </c>
      <c r="G21241" t="str">
        <f t="shared" si="1656"/>
        <v>Shenzhen_1_Mid</v>
      </c>
      <c r="H21241">
        <v>0.60012543616971981</v>
      </c>
      <c r="I21241">
        <f t="shared" si="1659"/>
        <v>628</v>
      </c>
      <c r="J21241" t="str">
        <f t="shared" si="1658"/>
        <v>Out of Test</v>
      </c>
      <c r="K21241" t="str">
        <f>IF(J21241="Test", COUNTIF($J$10:J21241, "Test"),"")</f>
        <v/>
      </c>
      <c r="L21241" t="str">
        <f>IF(J21241="Control", COUNTIF($J$10:J21241, "Control"),"")</f>
        <v/>
      </c>
    </row>
    <row r="21242" spans="1:12">
      <c r="A21242" s="42">
        <v>1514859918</v>
      </c>
      <c r="B21242" s="42">
        <v>1</v>
      </c>
      <c r="C21242" s="42">
        <v>1086</v>
      </c>
      <c r="D21242" s="40" t="s">
        <v>359</v>
      </c>
      <c r="E21242" s="40" t="str">
        <f t="shared" si="1657"/>
        <v>Out of test</v>
      </c>
      <c r="F21242" t="str">
        <f t="shared" si="1655"/>
        <v>Mid</v>
      </c>
      <c r="G21242" t="str">
        <f t="shared" si="1656"/>
        <v>Shenzhen_1_Mid</v>
      </c>
      <c r="H21242">
        <v>0.60124426615212367</v>
      </c>
      <c r="I21242">
        <f t="shared" si="1659"/>
        <v>629</v>
      </c>
      <c r="J21242" t="str">
        <f t="shared" si="1658"/>
        <v>Out of Test</v>
      </c>
      <c r="K21242" t="str">
        <f>IF(J21242="Test", COUNTIF($J$10:J21242, "Test"),"")</f>
        <v/>
      </c>
      <c r="L21242" t="str">
        <f>IF(J21242="Control", COUNTIF($J$10:J21242, "Control"),"")</f>
        <v/>
      </c>
    </row>
    <row r="21243" spans="1:12">
      <c r="A21243" s="42">
        <v>1515893414</v>
      </c>
      <c r="B21243" s="42">
        <v>1</v>
      </c>
      <c r="C21243" s="42">
        <v>1896</v>
      </c>
      <c r="D21243" s="40" t="s">
        <v>359</v>
      </c>
      <c r="E21243" s="40" t="str">
        <f t="shared" si="1657"/>
        <v>Out of test</v>
      </c>
      <c r="F21243" t="str">
        <f t="shared" si="1655"/>
        <v>Mid</v>
      </c>
      <c r="G21243" t="str">
        <f t="shared" si="1656"/>
        <v>Shenzhen_1_Mid</v>
      </c>
      <c r="H21243">
        <v>0.60174396017491361</v>
      </c>
      <c r="I21243">
        <f t="shared" si="1659"/>
        <v>630</v>
      </c>
      <c r="J21243" t="str">
        <f t="shared" si="1658"/>
        <v>Out of Test</v>
      </c>
      <c r="K21243" t="str">
        <f>IF(J21243="Test", COUNTIF($J$10:J21243, "Test"),"")</f>
        <v/>
      </c>
      <c r="L21243" t="str">
        <f>IF(J21243="Control", COUNTIF($J$10:J21243, "Control"),"")</f>
        <v/>
      </c>
    </row>
    <row r="21244" spans="1:12">
      <c r="A21244" s="42">
        <v>1519237548</v>
      </c>
      <c r="B21244" s="42">
        <v>1</v>
      </c>
      <c r="C21244" s="42">
        <v>1297</v>
      </c>
      <c r="D21244" s="40" t="s">
        <v>359</v>
      </c>
      <c r="E21244" s="40" t="str">
        <f t="shared" si="1657"/>
        <v>Out of test</v>
      </c>
      <c r="F21244" t="str">
        <f t="shared" si="1655"/>
        <v>Mid</v>
      </c>
      <c r="G21244" t="str">
        <f t="shared" si="1656"/>
        <v>Shenzhen_1_Mid</v>
      </c>
      <c r="H21244">
        <v>0.6019418604679756</v>
      </c>
      <c r="I21244">
        <f t="shared" si="1659"/>
        <v>631</v>
      </c>
      <c r="J21244" t="str">
        <f t="shared" si="1658"/>
        <v>Out of Test</v>
      </c>
      <c r="K21244" t="str">
        <f>IF(J21244="Test", COUNTIF($J$10:J21244, "Test"),"")</f>
        <v/>
      </c>
      <c r="L21244" t="str">
        <f>IF(J21244="Control", COUNTIF($J$10:J21244, "Control"),"")</f>
        <v/>
      </c>
    </row>
    <row r="21245" spans="1:12">
      <c r="A21245" s="42">
        <v>1514952829</v>
      </c>
      <c r="B21245" s="42">
        <v>1</v>
      </c>
      <c r="C21245" s="42">
        <v>2103</v>
      </c>
      <c r="D21245" s="40" t="s">
        <v>359</v>
      </c>
      <c r="E21245" s="40" t="str">
        <f t="shared" si="1657"/>
        <v>Out of test</v>
      </c>
      <c r="F21245" t="str">
        <f t="shared" si="1655"/>
        <v>Mid</v>
      </c>
      <c r="G21245" t="str">
        <f t="shared" si="1656"/>
        <v>Shenzhen_1_Mid</v>
      </c>
      <c r="H21245">
        <v>0.60223211663228948</v>
      </c>
      <c r="I21245">
        <f t="shared" si="1659"/>
        <v>632</v>
      </c>
      <c r="J21245" t="str">
        <f t="shared" si="1658"/>
        <v>Out of Test</v>
      </c>
      <c r="K21245" t="str">
        <f>IF(J21245="Test", COUNTIF($J$10:J21245, "Test"),"")</f>
        <v/>
      </c>
      <c r="L21245" t="str">
        <f>IF(J21245="Control", COUNTIF($J$10:J21245, "Control"),"")</f>
        <v/>
      </c>
    </row>
    <row r="21246" spans="1:12">
      <c r="A21246" s="42">
        <v>1515020853</v>
      </c>
      <c r="B21246" s="42">
        <v>1</v>
      </c>
      <c r="C21246" s="42">
        <v>1739</v>
      </c>
      <c r="D21246" s="40" t="s">
        <v>359</v>
      </c>
      <c r="E21246" s="40" t="str">
        <f t="shared" si="1657"/>
        <v>Out of test</v>
      </c>
      <c r="F21246" t="str">
        <f t="shared" si="1655"/>
        <v>Mid</v>
      </c>
      <c r="G21246" t="str">
        <f t="shared" si="1656"/>
        <v>Shenzhen_1_Mid</v>
      </c>
      <c r="H21246">
        <v>0.60322256350292136</v>
      </c>
      <c r="I21246">
        <f t="shared" si="1659"/>
        <v>633</v>
      </c>
      <c r="J21246" t="str">
        <f t="shared" si="1658"/>
        <v>Out of Test</v>
      </c>
      <c r="K21246" t="str">
        <f>IF(J21246="Test", COUNTIF($J$10:J21246, "Test"),"")</f>
        <v/>
      </c>
      <c r="L21246" t="str">
        <f>IF(J21246="Control", COUNTIF($J$10:J21246, "Control"),"")</f>
        <v/>
      </c>
    </row>
    <row r="21247" spans="1:12">
      <c r="A21247" s="42">
        <v>1514457033</v>
      </c>
      <c r="B21247" s="42">
        <v>1</v>
      </c>
      <c r="C21247" s="42">
        <v>1525</v>
      </c>
      <c r="D21247" s="40" t="s">
        <v>359</v>
      </c>
      <c r="E21247" s="40" t="str">
        <f t="shared" si="1657"/>
        <v>Out of test</v>
      </c>
      <c r="F21247" t="str">
        <f t="shared" si="1655"/>
        <v>Mid</v>
      </c>
      <c r="G21247" t="str">
        <f t="shared" si="1656"/>
        <v>Shenzhen_1_Mid</v>
      </c>
      <c r="H21247">
        <v>0.60586193588718007</v>
      </c>
      <c r="I21247">
        <f t="shared" si="1659"/>
        <v>634</v>
      </c>
      <c r="J21247" t="str">
        <f t="shared" si="1658"/>
        <v>Out of Test</v>
      </c>
      <c r="K21247" t="str">
        <f>IF(J21247="Test", COUNTIF($J$10:J21247, "Test"),"")</f>
        <v/>
      </c>
      <c r="L21247" t="str">
        <f>IF(J21247="Control", COUNTIF($J$10:J21247, "Control"),"")</f>
        <v/>
      </c>
    </row>
    <row r="21248" spans="1:12">
      <c r="A21248" s="42">
        <v>1517487157</v>
      </c>
      <c r="B21248" s="42">
        <v>1</v>
      </c>
      <c r="C21248" s="42">
        <v>1473</v>
      </c>
      <c r="D21248" s="40" t="s">
        <v>359</v>
      </c>
      <c r="E21248" s="40" t="str">
        <f t="shared" si="1657"/>
        <v>Out of test</v>
      </c>
      <c r="F21248" t="str">
        <f t="shared" si="1655"/>
        <v>Mid</v>
      </c>
      <c r="G21248" t="str">
        <f t="shared" si="1656"/>
        <v>Shenzhen_1_Mid</v>
      </c>
      <c r="H21248">
        <v>0.60634139445064283</v>
      </c>
      <c r="I21248">
        <f t="shared" si="1659"/>
        <v>635</v>
      </c>
      <c r="J21248" t="str">
        <f t="shared" si="1658"/>
        <v>Out of Test</v>
      </c>
      <c r="K21248" t="str">
        <f>IF(J21248="Test", COUNTIF($J$10:J21248, "Test"),"")</f>
        <v/>
      </c>
      <c r="L21248" t="str">
        <f>IF(J21248="Control", COUNTIF($J$10:J21248, "Control"),"")</f>
        <v/>
      </c>
    </row>
    <row r="21249" spans="1:12">
      <c r="A21249" s="42">
        <v>1515517507</v>
      </c>
      <c r="B21249" s="42">
        <v>1</v>
      </c>
      <c r="C21249" s="42">
        <v>1376</v>
      </c>
      <c r="D21249" s="40" t="s">
        <v>359</v>
      </c>
      <c r="E21249" s="40" t="str">
        <f t="shared" si="1657"/>
        <v>Out of test</v>
      </c>
      <c r="F21249" t="str">
        <f t="shared" si="1655"/>
        <v>Mid</v>
      </c>
      <c r="G21249" t="str">
        <f t="shared" si="1656"/>
        <v>Shenzhen_1_Mid</v>
      </c>
      <c r="H21249">
        <v>0.60696141714699448</v>
      </c>
      <c r="I21249">
        <f t="shared" si="1659"/>
        <v>636</v>
      </c>
      <c r="J21249" t="str">
        <f t="shared" si="1658"/>
        <v>Out of Test</v>
      </c>
      <c r="K21249" t="str">
        <f>IF(J21249="Test", COUNTIF($J$10:J21249, "Test"),"")</f>
        <v/>
      </c>
      <c r="L21249" t="str">
        <f>IF(J21249="Control", COUNTIF($J$10:J21249, "Control"),"")</f>
        <v/>
      </c>
    </row>
    <row r="21250" spans="1:12">
      <c r="A21250" s="42">
        <v>1518779117</v>
      </c>
      <c r="B21250" s="42">
        <v>1</v>
      </c>
      <c r="C21250" s="42">
        <v>1139</v>
      </c>
      <c r="D21250" s="40" t="s">
        <v>359</v>
      </c>
      <c r="E21250" s="40" t="str">
        <f t="shared" si="1657"/>
        <v>Out of test</v>
      </c>
      <c r="F21250" t="str">
        <f t="shared" si="1655"/>
        <v>Mid</v>
      </c>
      <c r="G21250" t="str">
        <f t="shared" si="1656"/>
        <v>Shenzhen_1_Mid</v>
      </c>
      <c r="H21250">
        <v>0.60834521465128377</v>
      </c>
      <c r="I21250">
        <f t="shared" si="1659"/>
        <v>637</v>
      </c>
      <c r="J21250" t="str">
        <f t="shared" si="1658"/>
        <v>Out of Test</v>
      </c>
      <c r="K21250" t="str">
        <f>IF(J21250="Test", COUNTIF($J$10:J21250, "Test"),"")</f>
        <v/>
      </c>
      <c r="L21250" t="str">
        <f>IF(J21250="Control", COUNTIF($J$10:J21250, "Control"),"")</f>
        <v/>
      </c>
    </row>
    <row r="21251" spans="1:12">
      <c r="A21251" s="42">
        <v>1518692476</v>
      </c>
      <c r="B21251" s="42">
        <v>1</v>
      </c>
      <c r="C21251" s="42">
        <v>1209</v>
      </c>
      <c r="D21251" s="40" t="s">
        <v>359</v>
      </c>
      <c r="E21251" s="40" t="str">
        <f t="shared" si="1657"/>
        <v>Out of test</v>
      </c>
      <c r="F21251" t="str">
        <f t="shared" si="1655"/>
        <v>Mid</v>
      </c>
      <c r="G21251" t="str">
        <f t="shared" si="1656"/>
        <v>Shenzhen_1_Mid</v>
      </c>
      <c r="H21251">
        <v>0.61232759538152992</v>
      </c>
      <c r="I21251">
        <f t="shared" si="1659"/>
        <v>638</v>
      </c>
      <c r="J21251" t="str">
        <f t="shared" si="1658"/>
        <v>Out of Test</v>
      </c>
      <c r="K21251" t="str">
        <f>IF(J21251="Test", COUNTIF($J$10:J21251, "Test"),"")</f>
        <v/>
      </c>
      <c r="L21251" t="str">
        <f>IF(J21251="Control", COUNTIF($J$10:J21251, "Control"),"")</f>
        <v/>
      </c>
    </row>
    <row r="21252" spans="1:12">
      <c r="A21252" s="42">
        <v>1516585169</v>
      </c>
      <c r="B21252" s="42">
        <v>1</v>
      </c>
      <c r="C21252" s="42">
        <v>1225</v>
      </c>
      <c r="D21252" s="40" t="s">
        <v>359</v>
      </c>
      <c r="E21252" s="40" t="str">
        <f t="shared" si="1657"/>
        <v>Out of test</v>
      </c>
      <c r="F21252" t="str">
        <f t="shared" si="1655"/>
        <v>Mid</v>
      </c>
      <c r="G21252" t="str">
        <f t="shared" si="1656"/>
        <v>Shenzhen_1_Mid</v>
      </c>
      <c r="H21252">
        <v>0.61397514320083835</v>
      </c>
      <c r="I21252">
        <f t="shared" si="1659"/>
        <v>639</v>
      </c>
      <c r="J21252" t="str">
        <f t="shared" si="1658"/>
        <v>Out of Test</v>
      </c>
      <c r="K21252" t="str">
        <f>IF(J21252="Test", COUNTIF($J$10:J21252, "Test"),"")</f>
        <v/>
      </c>
      <c r="L21252" t="str">
        <f>IF(J21252="Control", COUNTIF($J$10:J21252, "Control"),"")</f>
        <v/>
      </c>
    </row>
    <row r="21253" spans="1:12">
      <c r="A21253" s="42">
        <v>1519914414</v>
      </c>
      <c r="B21253" s="42">
        <v>1</v>
      </c>
      <c r="C21253" s="42">
        <v>1412</v>
      </c>
      <c r="D21253" s="40" t="s">
        <v>359</v>
      </c>
      <c r="E21253" s="40" t="str">
        <f t="shared" si="1657"/>
        <v>Out of test</v>
      </c>
      <c r="F21253" t="str">
        <f t="shared" si="1655"/>
        <v>Mid</v>
      </c>
      <c r="G21253" t="str">
        <f t="shared" si="1656"/>
        <v>Shenzhen_1_Mid</v>
      </c>
      <c r="H21253">
        <v>0.61561888252320274</v>
      </c>
      <c r="I21253">
        <f t="shared" si="1659"/>
        <v>640</v>
      </c>
      <c r="J21253" t="str">
        <f t="shared" si="1658"/>
        <v>Out of Test</v>
      </c>
      <c r="K21253" t="str">
        <f>IF(J21253="Test", COUNTIF($J$10:J21253, "Test"),"")</f>
        <v/>
      </c>
      <c r="L21253" t="str">
        <f>IF(J21253="Control", COUNTIF($J$10:J21253, "Control"),"")</f>
        <v/>
      </c>
    </row>
    <row r="21254" spans="1:12">
      <c r="A21254" s="42">
        <v>1516771703</v>
      </c>
      <c r="B21254" s="42">
        <v>1</v>
      </c>
      <c r="C21254" s="42">
        <v>1533</v>
      </c>
      <c r="D21254" s="40" t="s">
        <v>359</v>
      </c>
      <c r="E21254" s="40" t="str">
        <f t="shared" si="1657"/>
        <v>Out of test</v>
      </c>
      <c r="F21254" t="str">
        <f t="shared" si="1655"/>
        <v>Mid</v>
      </c>
      <c r="G21254" t="str">
        <f t="shared" si="1656"/>
        <v>Shenzhen_1_Mid</v>
      </c>
      <c r="H21254">
        <v>0.61794909120154806</v>
      </c>
      <c r="I21254">
        <f t="shared" si="1659"/>
        <v>641</v>
      </c>
      <c r="J21254" t="str">
        <f t="shared" si="1658"/>
        <v>Out of Test</v>
      </c>
      <c r="K21254" t="str">
        <f>IF(J21254="Test", COUNTIF($J$10:J21254, "Test"),"")</f>
        <v/>
      </c>
      <c r="L21254" t="str">
        <f>IF(J21254="Control", COUNTIF($J$10:J21254, "Control"),"")</f>
        <v/>
      </c>
    </row>
    <row r="21255" spans="1:12">
      <c r="A21255" s="42">
        <v>1519908883</v>
      </c>
      <c r="B21255" s="42">
        <v>1</v>
      </c>
      <c r="C21255" s="42">
        <v>1350</v>
      </c>
      <c r="D21255" s="40" t="s">
        <v>359</v>
      </c>
      <c r="E21255" s="40" t="str">
        <f t="shared" si="1657"/>
        <v>Out of test</v>
      </c>
      <c r="F21255" t="str">
        <f t="shared" si="1655"/>
        <v>Mid</v>
      </c>
      <c r="G21255" t="str">
        <f t="shared" si="1656"/>
        <v>Shenzhen_1_Mid</v>
      </c>
      <c r="H21255">
        <v>0.62040376763414762</v>
      </c>
      <c r="I21255">
        <f t="shared" si="1659"/>
        <v>642</v>
      </c>
      <c r="J21255" t="str">
        <f t="shared" si="1658"/>
        <v>Out of Test</v>
      </c>
      <c r="K21255" t="str">
        <f>IF(J21255="Test", COUNTIF($J$10:J21255, "Test"),"")</f>
        <v/>
      </c>
      <c r="L21255" t="str">
        <f>IF(J21255="Control", COUNTIF($J$10:J21255, "Control"),"")</f>
        <v/>
      </c>
    </row>
    <row r="21256" spans="1:12">
      <c r="A21256" s="42">
        <v>1512784585</v>
      </c>
      <c r="B21256" s="42">
        <v>1</v>
      </c>
      <c r="C21256" s="42">
        <v>1210</v>
      </c>
      <c r="D21256" s="40" t="s">
        <v>359</v>
      </c>
      <c r="E21256" s="40" t="str">
        <f t="shared" si="1657"/>
        <v>Out of test</v>
      </c>
      <c r="F21256" t="str">
        <f t="shared" si="1655"/>
        <v>Mid</v>
      </c>
      <c r="G21256" t="str">
        <f t="shared" si="1656"/>
        <v>Shenzhen_1_Mid</v>
      </c>
      <c r="H21256">
        <v>0.62046560656008198</v>
      </c>
      <c r="I21256">
        <f t="shared" si="1659"/>
        <v>643</v>
      </c>
      <c r="J21256" t="str">
        <f t="shared" si="1658"/>
        <v>Out of Test</v>
      </c>
      <c r="K21256" t="str">
        <f>IF(J21256="Test", COUNTIF($J$10:J21256, "Test"),"")</f>
        <v/>
      </c>
      <c r="L21256" t="str">
        <f>IF(J21256="Control", COUNTIF($J$10:J21256, "Control"),"")</f>
        <v/>
      </c>
    </row>
    <row r="21257" spans="1:12">
      <c r="A21257" s="42">
        <v>1518018584</v>
      </c>
      <c r="B21257" s="42">
        <v>1</v>
      </c>
      <c r="C21257" s="42">
        <v>1793</v>
      </c>
      <c r="D21257" s="40" t="s">
        <v>359</v>
      </c>
      <c r="E21257" s="40" t="str">
        <f t="shared" si="1657"/>
        <v>Out of test</v>
      </c>
      <c r="F21257" t="str">
        <f t="shared" si="1655"/>
        <v>Mid</v>
      </c>
      <c r="G21257" t="str">
        <f t="shared" si="1656"/>
        <v>Shenzhen_1_Mid</v>
      </c>
      <c r="H21257">
        <v>0.62066528255592923</v>
      </c>
      <c r="I21257">
        <f t="shared" si="1659"/>
        <v>644</v>
      </c>
      <c r="J21257" t="str">
        <f t="shared" si="1658"/>
        <v>Out of Test</v>
      </c>
      <c r="K21257" t="str">
        <f>IF(J21257="Test", COUNTIF($J$10:J21257, "Test"),"")</f>
        <v/>
      </c>
      <c r="L21257" t="str">
        <f>IF(J21257="Control", COUNTIF($J$10:J21257, "Control"),"")</f>
        <v/>
      </c>
    </row>
    <row r="21258" spans="1:12">
      <c r="A21258" s="42">
        <v>1512832633</v>
      </c>
      <c r="B21258" s="42">
        <v>1</v>
      </c>
      <c r="C21258" s="42">
        <v>1518</v>
      </c>
      <c r="D21258" s="40" t="s">
        <v>359</v>
      </c>
      <c r="E21258" s="40" t="str">
        <f t="shared" si="1657"/>
        <v>Out of test</v>
      </c>
      <c r="F21258" t="str">
        <f t="shared" ref="F21258:F21321" si="1660">_xlfn.IFS(C21258&lt;1069, "Low", C21258&lt;2277, "Mid", C21258&gt;=2277, "High")</f>
        <v>Mid</v>
      </c>
      <c r="G21258" t="str">
        <f t="shared" ref="G21258:G21321" si="1661">D21258&amp;"_"&amp;B21258&amp;"_"&amp;F21258</f>
        <v>Shenzhen_1_Mid</v>
      </c>
      <c r="H21258">
        <v>0.62194690391419516</v>
      </c>
      <c r="I21258">
        <f t="shared" si="1659"/>
        <v>645</v>
      </c>
      <c r="J21258" t="str">
        <f t="shared" si="1658"/>
        <v>Out of Test</v>
      </c>
      <c r="K21258" t="str">
        <f>IF(J21258="Test", COUNTIF($J$10:J21258, "Test"),"")</f>
        <v/>
      </c>
      <c r="L21258" t="str">
        <f>IF(J21258="Control", COUNTIF($J$10:J21258, "Control"),"")</f>
        <v/>
      </c>
    </row>
    <row r="21259" spans="1:12">
      <c r="A21259" s="42">
        <v>1519417619</v>
      </c>
      <c r="B21259" s="42">
        <v>1</v>
      </c>
      <c r="C21259" s="42">
        <v>1178</v>
      </c>
      <c r="D21259" s="40" t="s">
        <v>359</v>
      </c>
      <c r="E21259" s="40" t="str">
        <f t="shared" ref="E21259:E21322" si="1662">IF(AND(J21259="Test",K21259&lt;=3000),"Test",IF(AND(J21259="Control",L21259&lt;=3000),"Control","Out of test"))</f>
        <v>Out of test</v>
      </c>
      <c r="F21259" t="str">
        <f t="shared" si="1660"/>
        <v>Mid</v>
      </c>
      <c r="G21259" t="str">
        <f t="shared" si="1661"/>
        <v>Shenzhen_1_Mid</v>
      </c>
      <c r="H21259">
        <v>0.62292618581118586</v>
      </c>
      <c r="I21259">
        <f t="shared" si="1659"/>
        <v>646</v>
      </c>
      <c r="J21259" t="str">
        <f t="shared" ref="J21259:J21322" si="1663">IF(I21259&lt;=250, IF(MOD(I21259,2)=1, "Test", "Control"),"Out of Test")</f>
        <v>Out of Test</v>
      </c>
      <c r="K21259" t="str">
        <f>IF(J21259="Test", COUNTIF($J$10:J21259, "Test"),"")</f>
        <v/>
      </c>
      <c r="L21259" t="str">
        <f>IF(J21259="Control", COUNTIF($J$10:J21259, "Control"),"")</f>
        <v/>
      </c>
    </row>
    <row r="21260" spans="1:12">
      <c r="A21260" s="42">
        <v>1514093527</v>
      </c>
      <c r="B21260" s="42">
        <v>1</v>
      </c>
      <c r="C21260" s="42">
        <v>1692</v>
      </c>
      <c r="D21260" s="40" t="s">
        <v>359</v>
      </c>
      <c r="E21260" s="40" t="str">
        <f t="shared" si="1662"/>
        <v>Out of test</v>
      </c>
      <c r="F21260" t="str">
        <f t="shared" si="1660"/>
        <v>Mid</v>
      </c>
      <c r="G21260" t="str">
        <f t="shared" si="1661"/>
        <v>Shenzhen_1_Mid</v>
      </c>
      <c r="H21260">
        <v>0.62320287732188262</v>
      </c>
      <c r="I21260">
        <f t="shared" ref="I21260:I21323" si="1664">IF(G21260=G21259, I21259+1, 1)</f>
        <v>647</v>
      </c>
      <c r="J21260" t="str">
        <f t="shared" si="1663"/>
        <v>Out of Test</v>
      </c>
      <c r="K21260" t="str">
        <f>IF(J21260="Test", COUNTIF($J$10:J21260, "Test"),"")</f>
        <v/>
      </c>
      <c r="L21260" t="str">
        <f>IF(J21260="Control", COUNTIF($J$10:J21260, "Control"),"")</f>
        <v/>
      </c>
    </row>
    <row r="21261" spans="1:12">
      <c r="A21261" s="42">
        <v>1511863125</v>
      </c>
      <c r="B21261" s="42">
        <v>1</v>
      </c>
      <c r="C21261" s="42">
        <v>1342</v>
      </c>
      <c r="D21261" s="40" t="s">
        <v>359</v>
      </c>
      <c r="E21261" s="40" t="str">
        <f t="shared" si="1662"/>
        <v>Out of test</v>
      </c>
      <c r="F21261" t="str">
        <f t="shared" si="1660"/>
        <v>Mid</v>
      </c>
      <c r="G21261" t="str">
        <f t="shared" si="1661"/>
        <v>Shenzhen_1_Mid</v>
      </c>
      <c r="H21261">
        <v>0.62412584472831978</v>
      </c>
      <c r="I21261">
        <f t="shared" si="1664"/>
        <v>648</v>
      </c>
      <c r="J21261" t="str">
        <f t="shared" si="1663"/>
        <v>Out of Test</v>
      </c>
      <c r="K21261" t="str">
        <f>IF(J21261="Test", COUNTIF($J$10:J21261, "Test"),"")</f>
        <v/>
      </c>
      <c r="L21261" t="str">
        <f>IF(J21261="Control", COUNTIF($J$10:J21261, "Control"),"")</f>
        <v/>
      </c>
    </row>
    <row r="21262" spans="1:12">
      <c r="A21262" s="42">
        <v>1515452358</v>
      </c>
      <c r="B21262" s="42">
        <v>1</v>
      </c>
      <c r="C21262" s="42">
        <v>1125</v>
      </c>
      <c r="D21262" s="40" t="s">
        <v>359</v>
      </c>
      <c r="E21262" s="40" t="str">
        <f t="shared" si="1662"/>
        <v>Out of test</v>
      </c>
      <c r="F21262" t="str">
        <f t="shared" si="1660"/>
        <v>Mid</v>
      </c>
      <c r="G21262" t="str">
        <f t="shared" si="1661"/>
        <v>Shenzhen_1_Mid</v>
      </c>
      <c r="H21262">
        <v>0.62420957929456289</v>
      </c>
      <c r="I21262">
        <f t="shared" si="1664"/>
        <v>649</v>
      </c>
      <c r="J21262" t="str">
        <f t="shared" si="1663"/>
        <v>Out of Test</v>
      </c>
      <c r="K21262" t="str">
        <f>IF(J21262="Test", COUNTIF($J$10:J21262, "Test"),"")</f>
        <v/>
      </c>
      <c r="L21262" t="str">
        <f>IF(J21262="Control", COUNTIF($J$10:J21262, "Control"),"")</f>
        <v/>
      </c>
    </row>
    <row r="21263" spans="1:12">
      <c r="A21263" s="42">
        <v>1512243084</v>
      </c>
      <c r="B21263" s="42">
        <v>1</v>
      </c>
      <c r="C21263" s="42">
        <v>1647</v>
      </c>
      <c r="D21263" s="40" t="s">
        <v>359</v>
      </c>
      <c r="E21263" s="40" t="str">
        <f t="shared" si="1662"/>
        <v>Out of test</v>
      </c>
      <c r="F21263" t="str">
        <f t="shared" si="1660"/>
        <v>Mid</v>
      </c>
      <c r="G21263" t="str">
        <f t="shared" si="1661"/>
        <v>Shenzhen_1_Mid</v>
      </c>
      <c r="H21263">
        <v>0.62424899270960443</v>
      </c>
      <c r="I21263">
        <f t="shared" si="1664"/>
        <v>650</v>
      </c>
      <c r="J21263" t="str">
        <f t="shared" si="1663"/>
        <v>Out of Test</v>
      </c>
      <c r="K21263" t="str">
        <f>IF(J21263="Test", COUNTIF($J$10:J21263, "Test"),"")</f>
        <v/>
      </c>
      <c r="L21263" t="str">
        <f>IF(J21263="Control", COUNTIF($J$10:J21263, "Control"),"")</f>
        <v/>
      </c>
    </row>
    <row r="21264" spans="1:12">
      <c r="A21264" s="42">
        <v>1516662098</v>
      </c>
      <c r="B21264" s="42">
        <v>1</v>
      </c>
      <c r="C21264" s="42">
        <v>1206</v>
      </c>
      <c r="D21264" s="40" t="s">
        <v>359</v>
      </c>
      <c r="E21264" s="40" t="str">
        <f t="shared" si="1662"/>
        <v>Out of test</v>
      </c>
      <c r="F21264" t="str">
        <f t="shared" si="1660"/>
        <v>Mid</v>
      </c>
      <c r="G21264" t="str">
        <f t="shared" si="1661"/>
        <v>Shenzhen_1_Mid</v>
      </c>
      <c r="H21264">
        <v>0.62424989850131285</v>
      </c>
      <c r="I21264">
        <f t="shared" si="1664"/>
        <v>651</v>
      </c>
      <c r="J21264" t="str">
        <f t="shared" si="1663"/>
        <v>Out of Test</v>
      </c>
      <c r="K21264" t="str">
        <f>IF(J21264="Test", COUNTIF($J$10:J21264, "Test"),"")</f>
        <v/>
      </c>
      <c r="L21264" t="str">
        <f>IF(J21264="Control", COUNTIF($J$10:J21264, "Control"),"")</f>
        <v/>
      </c>
    </row>
    <row r="21265" spans="1:12">
      <c r="A21265" s="42">
        <v>1517201703</v>
      </c>
      <c r="B21265" s="42">
        <v>1</v>
      </c>
      <c r="C21265" s="42">
        <v>2116</v>
      </c>
      <c r="D21265" s="40" t="s">
        <v>359</v>
      </c>
      <c r="E21265" s="40" t="str">
        <f t="shared" si="1662"/>
        <v>Out of test</v>
      </c>
      <c r="F21265" t="str">
        <f t="shared" si="1660"/>
        <v>Mid</v>
      </c>
      <c r="G21265" t="str">
        <f t="shared" si="1661"/>
        <v>Shenzhen_1_Mid</v>
      </c>
      <c r="H21265">
        <v>0.62497716342991272</v>
      </c>
      <c r="I21265">
        <f t="shared" si="1664"/>
        <v>652</v>
      </c>
      <c r="J21265" t="str">
        <f t="shared" si="1663"/>
        <v>Out of Test</v>
      </c>
      <c r="K21265" t="str">
        <f>IF(J21265="Test", COUNTIF($J$10:J21265, "Test"),"")</f>
        <v/>
      </c>
      <c r="L21265" t="str">
        <f>IF(J21265="Control", COUNTIF($J$10:J21265, "Control"),"")</f>
        <v/>
      </c>
    </row>
    <row r="21266" spans="1:12">
      <c r="A21266" s="42">
        <v>1513107886</v>
      </c>
      <c r="B21266" s="42">
        <v>1</v>
      </c>
      <c r="C21266" s="42">
        <v>1366</v>
      </c>
      <c r="D21266" s="40" t="s">
        <v>359</v>
      </c>
      <c r="E21266" s="40" t="str">
        <f t="shared" si="1662"/>
        <v>Out of test</v>
      </c>
      <c r="F21266" t="str">
        <f t="shared" si="1660"/>
        <v>Mid</v>
      </c>
      <c r="G21266" t="str">
        <f t="shared" si="1661"/>
        <v>Shenzhen_1_Mid</v>
      </c>
      <c r="H21266">
        <v>0.6253287180609054</v>
      </c>
      <c r="I21266">
        <f t="shared" si="1664"/>
        <v>653</v>
      </c>
      <c r="J21266" t="str">
        <f t="shared" si="1663"/>
        <v>Out of Test</v>
      </c>
      <c r="K21266" t="str">
        <f>IF(J21266="Test", COUNTIF($J$10:J21266, "Test"),"")</f>
        <v/>
      </c>
      <c r="L21266" t="str">
        <f>IF(J21266="Control", COUNTIF($J$10:J21266, "Control"),"")</f>
        <v/>
      </c>
    </row>
    <row r="21267" spans="1:12">
      <c r="A21267" s="42">
        <v>1518583349</v>
      </c>
      <c r="B21267" s="42">
        <v>1</v>
      </c>
      <c r="C21267" s="42">
        <v>2244</v>
      </c>
      <c r="D21267" s="40" t="s">
        <v>359</v>
      </c>
      <c r="E21267" s="40" t="str">
        <f t="shared" si="1662"/>
        <v>Out of test</v>
      </c>
      <c r="F21267" t="str">
        <f t="shared" si="1660"/>
        <v>Mid</v>
      </c>
      <c r="G21267" t="str">
        <f t="shared" si="1661"/>
        <v>Shenzhen_1_Mid</v>
      </c>
      <c r="H21267">
        <v>0.62641306658326146</v>
      </c>
      <c r="I21267">
        <f t="shared" si="1664"/>
        <v>654</v>
      </c>
      <c r="J21267" t="str">
        <f t="shared" si="1663"/>
        <v>Out of Test</v>
      </c>
      <c r="K21267" t="str">
        <f>IF(J21267="Test", COUNTIF($J$10:J21267, "Test"),"")</f>
        <v/>
      </c>
      <c r="L21267" t="str">
        <f>IF(J21267="Control", COUNTIF($J$10:J21267, "Control"),"")</f>
        <v/>
      </c>
    </row>
    <row r="21268" spans="1:12">
      <c r="A21268" s="42">
        <v>1513256144</v>
      </c>
      <c r="B21268" s="42">
        <v>1</v>
      </c>
      <c r="C21268" s="42">
        <v>1321</v>
      </c>
      <c r="D21268" s="40" t="s">
        <v>359</v>
      </c>
      <c r="E21268" s="40" t="str">
        <f t="shared" si="1662"/>
        <v>Out of test</v>
      </c>
      <c r="F21268" t="str">
        <f t="shared" si="1660"/>
        <v>Mid</v>
      </c>
      <c r="G21268" t="str">
        <f t="shared" si="1661"/>
        <v>Shenzhen_1_Mid</v>
      </c>
      <c r="H21268">
        <v>0.63205181973453439</v>
      </c>
      <c r="I21268">
        <f t="shared" si="1664"/>
        <v>655</v>
      </c>
      <c r="J21268" t="str">
        <f t="shared" si="1663"/>
        <v>Out of Test</v>
      </c>
      <c r="K21268" t="str">
        <f>IF(J21268="Test", COUNTIF($J$10:J21268, "Test"),"")</f>
        <v/>
      </c>
      <c r="L21268" t="str">
        <f>IF(J21268="Control", COUNTIF($J$10:J21268, "Control"),"")</f>
        <v/>
      </c>
    </row>
    <row r="21269" spans="1:12">
      <c r="A21269" s="42">
        <v>1511421288</v>
      </c>
      <c r="B21269" s="42">
        <v>1</v>
      </c>
      <c r="C21269" s="42">
        <v>1921</v>
      </c>
      <c r="D21269" s="40" t="s">
        <v>359</v>
      </c>
      <c r="E21269" s="40" t="str">
        <f t="shared" si="1662"/>
        <v>Out of test</v>
      </c>
      <c r="F21269" t="str">
        <f t="shared" si="1660"/>
        <v>Mid</v>
      </c>
      <c r="G21269" t="str">
        <f t="shared" si="1661"/>
        <v>Shenzhen_1_Mid</v>
      </c>
      <c r="H21269">
        <v>0.63260401401663569</v>
      </c>
      <c r="I21269">
        <f t="shared" si="1664"/>
        <v>656</v>
      </c>
      <c r="J21269" t="str">
        <f t="shared" si="1663"/>
        <v>Out of Test</v>
      </c>
      <c r="K21269" t="str">
        <f>IF(J21269="Test", COUNTIF($J$10:J21269, "Test"),"")</f>
        <v/>
      </c>
      <c r="L21269" t="str">
        <f>IF(J21269="Control", COUNTIF($J$10:J21269, "Control"),"")</f>
        <v/>
      </c>
    </row>
    <row r="21270" spans="1:12">
      <c r="A21270" s="42">
        <v>1511367485</v>
      </c>
      <c r="B21270" s="42">
        <v>1</v>
      </c>
      <c r="C21270" s="42">
        <v>1973</v>
      </c>
      <c r="D21270" s="40" t="s">
        <v>359</v>
      </c>
      <c r="E21270" s="40" t="str">
        <f t="shared" si="1662"/>
        <v>Out of test</v>
      </c>
      <c r="F21270" t="str">
        <f t="shared" si="1660"/>
        <v>Mid</v>
      </c>
      <c r="G21270" t="str">
        <f t="shared" si="1661"/>
        <v>Shenzhen_1_Mid</v>
      </c>
      <c r="H21270">
        <v>0.63348738578198593</v>
      </c>
      <c r="I21270">
        <f t="shared" si="1664"/>
        <v>657</v>
      </c>
      <c r="J21270" t="str">
        <f t="shared" si="1663"/>
        <v>Out of Test</v>
      </c>
      <c r="K21270" t="str">
        <f>IF(J21270="Test", COUNTIF($J$10:J21270, "Test"),"")</f>
        <v/>
      </c>
      <c r="L21270" t="str">
        <f>IF(J21270="Control", COUNTIF($J$10:J21270, "Control"),"")</f>
        <v/>
      </c>
    </row>
    <row r="21271" spans="1:12">
      <c r="A21271" s="42">
        <v>1519093454</v>
      </c>
      <c r="B21271" s="42">
        <v>1</v>
      </c>
      <c r="C21271" s="42">
        <v>1284</v>
      </c>
      <c r="D21271" s="40" t="s">
        <v>359</v>
      </c>
      <c r="E21271" s="40" t="str">
        <f t="shared" si="1662"/>
        <v>Out of test</v>
      </c>
      <c r="F21271" t="str">
        <f t="shared" si="1660"/>
        <v>Mid</v>
      </c>
      <c r="G21271" t="str">
        <f t="shared" si="1661"/>
        <v>Shenzhen_1_Mid</v>
      </c>
      <c r="H21271">
        <v>0.63362951924026367</v>
      </c>
      <c r="I21271">
        <f t="shared" si="1664"/>
        <v>658</v>
      </c>
      <c r="J21271" t="str">
        <f t="shared" si="1663"/>
        <v>Out of Test</v>
      </c>
      <c r="K21271" t="str">
        <f>IF(J21271="Test", COUNTIF($J$10:J21271, "Test"),"")</f>
        <v/>
      </c>
      <c r="L21271" t="str">
        <f>IF(J21271="Control", COUNTIF($J$10:J21271, "Control"),"")</f>
        <v/>
      </c>
    </row>
    <row r="21272" spans="1:12">
      <c r="A21272" s="42">
        <v>1516149619</v>
      </c>
      <c r="B21272" s="42">
        <v>1</v>
      </c>
      <c r="C21272" s="42">
        <v>1475</v>
      </c>
      <c r="D21272" s="40" t="s">
        <v>359</v>
      </c>
      <c r="E21272" s="40" t="str">
        <f t="shared" si="1662"/>
        <v>Out of test</v>
      </c>
      <c r="F21272" t="str">
        <f t="shared" si="1660"/>
        <v>Mid</v>
      </c>
      <c r="G21272" t="str">
        <f t="shared" si="1661"/>
        <v>Shenzhen_1_Mid</v>
      </c>
      <c r="H21272">
        <v>0.634125892696629</v>
      </c>
      <c r="I21272">
        <f t="shared" si="1664"/>
        <v>659</v>
      </c>
      <c r="J21272" t="str">
        <f t="shared" si="1663"/>
        <v>Out of Test</v>
      </c>
      <c r="K21272" t="str">
        <f>IF(J21272="Test", COUNTIF($J$10:J21272, "Test"),"")</f>
        <v/>
      </c>
      <c r="L21272" t="str">
        <f>IF(J21272="Control", COUNTIF($J$10:J21272, "Control"),"")</f>
        <v/>
      </c>
    </row>
    <row r="21273" spans="1:12">
      <c r="A21273" s="42">
        <v>1512636725</v>
      </c>
      <c r="B21273" s="42">
        <v>1</v>
      </c>
      <c r="C21273" s="42">
        <v>1285</v>
      </c>
      <c r="D21273" s="40" t="s">
        <v>359</v>
      </c>
      <c r="E21273" s="40" t="str">
        <f t="shared" si="1662"/>
        <v>Out of test</v>
      </c>
      <c r="F21273" t="str">
        <f t="shared" si="1660"/>
        <v>Mid</v>
      </c>
      <c r="G21273" t="str">
        <f t="shared" si="1661"/>
        <v>Shenzhen_1_Mid</v>
      </c>
      <c r="H21273">
        <v>0.63615015917495388</v>
      </c>
      <c r="I21273">
        <f t="shared" si="1664"/>
        <v>660</v>
      </c>
      <c r="J21273" t="str">
        <f t="shared" si="1663"/>
        <v>Out of Test</v>
      </c>
      <c r="K21273" t="str">
        <f>IF(J21273="Test", COUNTIF($J$10:J21273, "Test"),"")</f>
        <v/>
      </c>
      <c r="L21273" t="str">
        <f>IF(J21273="Control", COUNTIF($J$10:J21273, "Control"),"")</f>
        <v/>
      </c>
    </row>
    <row r="21274" spans="1:12">
      <c r="A21274" s="42">
        <v>1517861684</v>
      </c>
      <c r="B21274" s="42">
        <v>1</v>
      </c>
      <c r="C21274" s="42">
        <v>1512</v>
      </c>
      <c r="D21274" s="40" t="s">
        <v>359</v>
      </c>
      <c r="E21274" s="40" t="str">
        <f t="shared" si="1662"/>
        <v>Out of test</v>
      </c>
      <c r="F21274" t="str">
        <f t="shared" si="1660"/>
        <v>Mid</v>
      </c>
      <c r="G21274" t="str">
        <f t="shared" si="1661"/>
        <v>Shenzhen_1_Mid</v>
      </c>
      <c r="H21274">
        <v>0.63637583389683483</v>
      </c>
      <c r="I21274">
        <f t="shared" si="1664"/>
        <v>661</v>
      </c>
      <c r="J21274" t="str">
        <f t="shared" si="1663"/>
        <v>Out of Test</v>
      </c>
      <c r="K21274" t="str">
        <f>IF(J21274="Test", COUNTIF($J$10:J21274, "Test"),"")</f>
        <v/>
      </c>
      <c r="L21274" t="str">
        <f>IF(J21274="Control", COUNTIF($J$10:J21274, "Control"),"")</f>
        <v/>
      </c>
    </row>
    <row r="21275" spans="1:12">
      <c r="A21275" s="42">
        <v>1514183155</v>
      </c>
      <c r="B21275" s="42">
        <v>1</v>
      </c>
      <c r="C21275" s="42">
        <v>1358</v>
      </c>
      <c r="D21275" s="40" t="s">
        <v>359</v>
      </c>
      <c r="E21275" s="40" t="str">
        <f t="shared" si="1662"/>
        <v>Out of test</v>
      </c>
      <c r="F21275" t="str">
        <f t="shared" si="1660"/>
        <v>Mid</v>
      </c>
      <c r="G21275" t="str">
        <f t="shared" si="1661"/>
        <v>Shenzhen_1_Mid</v>
      </c>
      <c r="H21275">
        <v>0.63661309038292457</v>
      </c>
      <c r="I21275">
        <f t="shared" si="1664"/>
        <v>662</v>
      </c>
      <c r="J21275" t="str">
        <f t="shared" si="1663"/>
        <v>Out of Test</v>
      </c>
      <c r="K21275" t="str">
        <f>IF(J21275="Test", COUNTIF($J$10:J21275, "Test"),"")</f>
        <v/>
      </c>
      <c r="L21275" t="str">
        <f>IF(J21275="Control", COUNTIF($J$10:J21275, "Control"),"")</f>
        <v/>
      </c>
    </row>
    <row r="21276" spans="1:12">
      <c r="A21276" s="42">
        <v>1518691206</v>
      </c>
      <c r="B21276" s="42">
        <v>1</v>
      </c>
      <c r="C21276" s="42">
        <v>1679</v>
      </c>
      <c r="D21276" s="40" t="s">
        <v>359</v>
      </c>
      <c r="E21276" s="40" t="str">
        <f t="shared" si="1662"/>
        <v>Out of test</v>
      </c>
      <c r="F21276" t="str">
        <f t="shared" si="1660"/>
        <v>Mid</v>
      </c>
      <c r="G21276" t="str">
        <f t="shared" si="1661"/>
        <v>Shenzhen_1_Mid</v>
      </c>
      <c r="H21276">
        <v>0.63786200765219159</v>
      </c>
      <c r="I21276">
        <f t="shared" si="1664"/>
        <v>663</v>
      </c>
      <c r="J21276" t="str">
        <f t="shared" si="1663"/>
        <v>Out of Test</v>
      </c>
      <c r="K21276" t="str">
        <f>IF(J21276="Test", COUNTIF($J$10:J21276, "Test"),"")</f>
        <v/>
      </c>
      <c r="L21276" t="str">
        <f>IF(J21276="Control", COUNTIF($J$10:J21276, "Control"),"")</f>
        <v/>
      </c>
    </row>
    <row r="21277" spans="1:12">
      <c r="A21277" s="42">
        <v>1512306376</v>
      </c>
      <c r="B21277" s="42">
        <v>1</v>
      </c>
      <c r="C21277" s="42">
        <v>1510</v>
      </c>
      <c r="D21277" s="40" t="s">
        <v>359</v>
      </c>
      <c r="E21277" s="40" t="str">
        <f t="shared" si="1662"/>
        <v>Out of test</v>
      </c>
      <c r="F21277" t="str">
        <f t="shared" si="1660"/>
        <v>Mid</v>
      </c>
      <c r="G21277" t="str">
        <f t="shared" si="1661"/>
        <v>Shenzhen_1_Mid</v>
      </c>
      <c r="H21277">
        <v>0.63790058750557133</v>
      </c>
      <c r="I21277">
        <f t="shared" si="1664"/>
        <v>664</v>
      </c>
      <c r="J21277" t="str">
        <f t="shared" si="1663"/>
        <v>Out of Test</v>
      </c>
      <c r="K21277" t="str">
        <f>IF(J21277="Test", COUNTIF($J$10:J21277, "Test"),"")</f>
        <v/>
      </c>
      <c r="L21277" t="str">
        <f>IF(J21277="Control", COUNTIF($J$10:J21277, "Control"),"")</f>
        <v/>
      </c>
    </row>
    <row r="21278" spans="1:12">
      <c r="A21278" s="42">
        <v>1514449725</v>
      </c>
      <c r="B21278" s="42">
        <v>1</v>
      </c>
      <c r="C21278" s="42">
        <v>1865</v>
      </c>
      <c r="D21278" s="40" t="s">
        <v>359</v>
      </c>
      <c r="E21278" s="40" t="str">
        <f t="shared" si="1662"/>
        <v>Out of test</v>
      </c>
      <c r="F21278" t="str">
        <f t="shared" si="1660"/>
        <v>Mid</v>
      </c>
      <c r="G21278" t="str">
        <f t="shared" si="1661"/>
        <v>Shenzhen_1_Mid</v>
      </c>
      <c r="H21278">
        <v>0.63943059410090419</v>
      </c>
      <c r="I21278">
        <f t="shared" si="1664"/>
        <v>665</v>
      </c>
      <c r="J21278" t="str">
        <f t="shared" si="1663"/>
        <v>Out of Test</v>
      </c>
      <c r="K21278" t="str">
        <f>IF(J21278="Test", COUNTIF($J$10:J21278, "Test"),"")</f>
        <v/>
      </c>
      <c r="L21278" t="str">
        <f>IF(J21278="Control", COUNTIF($J$10:J21278, "Control"),"")</f>
        <v/>
      </c>
    </row>
    <row r="21279" spans="1:12">
      <c r="A21279" s="42">
        <v>1518378789</v>
      </c>
      <c r="B21279" s="42">
        <v>1</v>
      </c>
      <c r="C21279" s="42">
        <v>1788</v>
      </c>
      <c r="D21279" s="40" t="s">
        <v>359</v>
      </c>
      <c r="E21279" s="40" t="str">
        <f t="shared" si="1662"/>
        <v>Out of test</v>
      </c>
      <c r="F21279" t="str">
        <f t="shared" si="1660"/>
        <v>Mid</v>
      </c>
      <c r="G21279" t="str">
        <f t="shared" si="1661"/>
        <v>Shenzhen_1_Mid</v>
      </c>
      <c r="H21279">
        <v>0.64310929092126712</v>
      </c>
      <c r="I21279">
        <f t="shared" si="1664"/>
        <v>666</v>
      </c>
      <c r="J21279" t="str">
        <f t="shared" si="1663"/>
        <v>Out of Test</v>
      </c>
      <c r="K21279" t="str">
        <f>IF(J21279="Test", COUNTIF($J$10:J21279, "Test"),"")</f>
        <v/>
      </c>
      <c r="L21279" t="str">
        <f>IF(J21279="Control", COUNTIF($J$10:J21279, "Control"),"")</f>
        <v/>
      </c>
    </row>
    <row r="21280" spans="1:12">
      <c r="A21280" s="42">
        <v>1517848385</v>
      </c>
      <c r="B21280" s="42">
        <v>1</v>
      </c>
      <c r="C21280" s="42">
        <v>2250</v>
      </c>
      <c r="D21280" s="40" t="s">
        <v>359</v>
      </c>
      <c r="E21280" s="40" t="str">
        <f t="shared" si="1662"/>
        <v>Out of test</v>
      </c>
      <c r="F21280" t="str">
        <f t="shared" si="1660"/>
        <v>Mid</v>
      </c>
      <c r="G21280" t="str">
        <f t="shared" si="1661"/>
        <v>Shenzhen_1_Mid</v>
      </c>
      <c r="H21280">
        <v>0.64359758969867842</v>
      </c>
      <c r="I21280">
        <f t="shared" si="1664"/>
        <v>667</v>
      </c>
      <c r="J21280" t="str">
        <f t="shared" si="1663"/>
        <v>Out of Test</v>
      </c>
      <c r="K21280" t="str">
        <f>IF(J21280="Test", COUNTIF($J$10:J21280, "Test"),"")</f>
        <v/>
      </c>
      <c r="L21280" t="str">
        <f>IF(J21280="Control", COUNTIF($J$10:J21280, "Control"),"")</f>
        <v/>
      </c>
    </row>
    <row r="21281" spans="1:12">
      <c r="A21281" s="42">
        <v>1519122049</v>
      </c>
      <c r="B21281" s="42">
        <v>1</v>
      </c>
      <c r="C21281" s="42">
        <v>1468</v>
      </c>
      <c r="D21281" s="40" t="s">
        <v>359</v>
      </c>
      <c r="E21281" s="40" t="str">
        <f t="shared" si="1662"/>
        <v>Out of test</v>
      </c>
      <c r="F21281" t="str">
        <f t="shared" si="1660"/>
        <v>Mid</v>
      </c>
      <c r="G21281" t="str">
        <f t="shared" si="1661"/>
        <v>Shenzhen_1_Mid</v>
      </c>
      <c r="H21281">
        <v>0.64376004957120903</v>
      </c>
      <c r="I21281">
        <f t="shared" si="1664"/>
        <v>668</v>
      </c>
      <c r="J21281" t="str">
        <f t="shared" si="1663"/>
        <v>Out of Test</v>
      </c>
      <c r="K21281" t="str">
        <f>IF(J21281="Test", COUNTIF($J$10:J21281, "Test"),"")</f>
        <v/>
      </c>
      <c r="L21281" t="str">
        <f>IF(J21281="Control", COUNTIF($J$10:J21281, "Control"),"")</f>
        <v/>
      </c>
    </row>
    <row r="21282" spans="1:12">
      <c r="A21282" s="42">
        <v>1513744844</v>
      </c>
      <c r="B21282" s="42">
        <v>1</v>
      </c>
      <c r="C21282" s="42">
        <v>1763</v>
      </c>
      <c r="D21282" s="40" t="s">
        <v>359</v>
      </c>
      <c r="E21282" s="40" t="str">
        <f t="shared" si="1662"/>
        <v>Out of test</v>
      </c>
      <c r="F21282" t="str">
        <f t="shared" si="1660"/>
        <v>Mid</v>
      </c>
      <c r="G21282" t="str">
        <f t="shared" si="1661"/>
        <v>Shenzhen_1_Mid</v>
      </c>
      <c r="H21282">
        <v>0.64418916829821238</v>
      </c>
      <c r="I21282">
        <f t="shared" si="1664"/>
        <v>669</v>
      </c>
      <c r="J21282" t="str">
        <f t="shared" si="1663"/>
        <v>Out of Test</v>
      </c>
      <c r="K21282" t="str">
        <f>IF(J21282="Test", COUNTIF($J$10:J21282, "Test"),"")</f>
        <v/>
      </c>
      <c r="L21282" t="str">
        <f>IF(J21282="Control", COUNTIF($J$10:J21282, "Control"),"")</f>
        <v/>
      </c>
    </row>
    <row r="21283" spans="1:12">
      <c r="A21283" s="42">
        <v>1517854265</v>
      </c>
      <c r="B21283" s="42">
        <v>1</v>
      </c>
      <c r="C21283" s="42">
        <v>1478</v>
      </c>
      <c r="D21283" s="40" t="s">
        <v>359</v>
      </c>
      <c r="E21283" s="40" t="str">
        <f t="shared" si="1662"/>
        <v>Out of test</v>
      </c>
      <c r="F21283" t="str">
        <f t="shared" si="1660"/>
        <v>Mid</v>
      </c>
      <c r="G21283" t="str">
        <f t="shared" si="1661"/>
        <v>Shenzhen_1_Mid</v>
      </c>
      <c r="H21283">
        <v>0.64424517002726656</v>
      </c>
      <c r="I21283">
        <f t="shared" si="1664"/>
        <v>670</v>
      </c>
      <c r="J21283" t="str">
        <f t="shared" si="1663"/>
        <v>Out of Test</v>
      </c>
      <c r="K21283" t="str">
        <f>IF(J21283="Test", COUNTIF($J$10:J21283, "Test"),"")</f>
        <v/>
      </c>
      <c r="L21283" t="str">
        <f>IF(J21283="Control", COUNTIF($J$10:J21283, "Control"),"")</f>
        <v/>
      </c>
    </row>
    <row r="21284" spans="1:12">
      <c r="A21284" s="42">
        <v>1514266859</v>
      </c>
      <c r="B21284" s="42">
        <v>1</v>
      </c>
      <c r="C21284" s="42">
        <v>1597</v>
      </c>
      <c r="D21284" s="40" t="s">
        <v>359</v>
      </c>
      <c r="E21284" s="40" t="str">
        <f t="shared" si="1662"/>
        <v>Out of test</v>
      </c>
      <c r="F21284" t="str">
        <f t="shared" si="1660"/>
        <v>Mid</v>
      </c>
      <c r="G21284" t="str">
        <f t="shared" si="1661"/>
        <v>Shenzhen_1_Mid</v>
      </c>
      <c r="H21284">
        <v>0.64867096258708623</v>
      </c>
      <c r="I21284">
        <f t="shared" si="1664"/>
        <v>671</v>
      </c>
      <c r="J21284" t="str">
        <f t="shared" si="1663"/>
        <v>Out of Test</v>
      </c>
      <c r="K21284" t="str">
        <f>IF(J21284="Test", COUNTIF($J$10:J21284, "Test"),"")</f>
        <v/>
      </c>
      <c r="L21284" t="str">
        <f>IF(J21284="Control", COUNTIF($J$10:J21284, "Control"),"")</f>
        <v/>
      </c>
    </row>
    <row r="21285" spans="1:12">
      <c r="A21285" s="42">
        <v>1513510897</v>
      </c>
      <c r="B21285" s="42">
        <v>1</v>
      </c>
      <c r="C21285" s="42">
        <v>1583</v>
      </c>
      <c r="D21285" s="40" t="s">
        <v>359</v>
      </c>
      <c r="E21285" s="40" t="str">
        <f t="shared" si="1662"/>
        <v>Out of test</v>
      </c>
      <c r="F21285" t="str">
        <f t="shared" si="1660"/>
        <v>Mid</v>
      </c>
      <c r="G21285" t="str">
        <f t="shared" si="1661"/>
        <v>Shenzhen_1_Mid</v>
      </c>
      <c r="H21285">
        <v>0.65009679262782616</v>
      </c>
      <c r="I21285">
        <f t="shared" si="1664"/>
        <v>672</v>
      </c>
      <c r="J21285" t="str">
        <f t="shared" si="1663"/>
        <v>Out of Test</v>
      </c>
      <c r="K21285" t="str">
        <f>IF(J21285="Test", COUNTIF($J$10:J21285, "Test"),"")</f>
        <v/>
      </c>
      <c r="L21285" t="str">
        <f>IF(J21285="Control", COUNTIF($J$10:J21285, "Control"),"")</f>
        <v/>
      </c>
    </row>
    <row r="21286" spans="1:12">
      <c r="A21286" s="42">
        <v>1512624643</v>
      </c>
      <c r="B21286" s="42">
        <v>1</v>
      </c>
      <c r="C21286" s="42">
        <v>2058</v>
      </c>
      <c r="D21286" s="40" t="s">
        <v>359</v>
      </c>
      <c r="E21286" s="40" t="str">
        <f t="shared" si="1662"/>
        <v>Out of test</v>
      </c>
      <c r="F21286" t="str">
        <f t="shared" si="1660"/>
        <v>Mid</v>
      </c>
      <c r="G21286" t="str">
        <f t="shared" si="1661"/>
        <v>Shenzhen_1_Mid</v>
      </c>
      <c r="H21286">
        <v>0.65151618627280083</v>
      </c>
      <c r="I21286">
        <f t="shared" si="1664"/>
        <v>673</v>
      </c>
      <c r="J21286" t="str">
        <f t="shared" si="1663"/>
        <v>Out of Test</v>
      </c>
      <c r="K21286" t="str">
        <f>IF(J21286="Test", COUNTIF($J$10:J21286, "Test"),"")</f>
        <v/>
      </c>
      <c r="L21286" t="str">
        <f>IF(J21286="Control", COUNTIF($J$10:J21286, "Control"),"")</f>
        <v/>
      </c>
    </row>
    <row r="21287" spans="1:12">
      <c r="A21287" s="42">
        <v>1511629544</v>
      </c>
      <c r="B21287" s="42">
        <v>1</v>
      </c>
      <c r="C21287" s="42">
        <v>1460</v>
      </c>
      <c r="D21287" s="40" t="s">
        <v>359</v>
      </c>
      <c r="E21287" s="40" t="str">
        <f t="shared" si="1662"/>
        <v>Out of test</v>
      </c>
      <c r="F21287" t="str">
        <f t="shared" si="1660"/>
        <v>Mid</v>
      </c>
      <c r="G21287" t="str">
        <f t="shared" si="1661"/>
        <v>Shenzhen_1_Mid</v>
      </c>
      <c r="H21287">
        <v>0.65247479359780969</v>
      </c>
      <c r="I21287">
        <f t="shared" si="1664"/>
        <v>674</v>
      </c>
      <c r="J21287" t="str">
        <f t="shared" si="1663"/>
        <v>Out of Test</v>
      </c>
      <c r="K21287" t="str">
        <f>IF(J21287="Test", COUNTIF($J$10:J21287, "Test"),"")</f>
        <v/>
      </c>
      <c r="L21287" t="str">
        <f>IF(J21287="Control", COUNTIF($J$10:J21287, "Control"),"")</f>
        <v/>
      </c>
    </row>
    <row r="21288" spans="1:12">
      <c r="A21288" s="42">
        <v>1514698887</v>
      </c>
      <c r="B21288" s="42">
        <v>1</v>
      </c>
      <c r="C21288" s="42">
        <v>2002</v>
      </c>
      <c r="D21288" s="40" t="s">
        <v>359</v>
      </c>
      <c r="E21288" s="40" t="str">
        <f t="shared" si="1662"/>
        <v>Out of test</v>
      </c>
      <c r="F21288" t="str">
        <f t="shared" si="1660"/>
        <v>Mid</v>
      </c>
      <c r="G21288" t="str">
        <f t="shared" si="1661"/>
        <v>Shenzhen_1_Mid</v>
      </c>
      <c r="H21288">
        <v>0.65296873522852861</v>
      </c>
      <c r="I21288">
        <f t="shared" si="1664"/>
        <v>675</v>
      </c>
      <c r="J21288" t="str">
        <f t="shared" si="1663"/>
        <v>Out of Test</v>
      </c>
      <c r="K21288" t="str">
        <f>IF(J21288="Test", COUNTIF($J$10:J21288, "Test"),"")</f>
        <v/>
      </c>
      <c r="L21288" t="str">
        <f>IF(J21288="Control", COUNTIF($J$10:J21288, "Control"),"")</f>
        <v/>
      </c>
    </row>
    <row r="21289" spans="1:12">
      <c r="A21289" s="42">
        <v>1516570258</v>
      </c>
      <c r="B21289" s="42">
        <v>1</v>
      </c>
      <c r="C21289" s="42">
        <v>2267</v>
      </c>
      <c r="D21289" s="40" t="s">
        <v>359</v>
      </c>
      <c r="E21289" s="40" t="str">
        <f t="shared" si="1662"/>
        <v>Out of test</v>
      </c>
      <c r="F21289" t="str">
        <f t="shared" si="1660"/>
        <v>Mid</v>
      </c>
      <c r="G21289" t="str">
        <f t="shared" si="1661"/>
        <v>Shenzhen_1_Mid</v>
      </c>
      <c r="H21289">
        <v>0.65420469592744279</v>
      </c>
      <c r="I21289">
        <f t="shared" si="1664"/>
        <v>676</v>
      </c>
      <c r="J21289" t="str">
        <f t="shared" si="1663"/>
        <v>Out of Test</v>
      </c>
      <c r="K21289" t="str">
        <f>IF(J21289="Test", COUNTIF($J$10:J21289, "Test"),"")</f>
        <v/>
      </c>
      <c r="L21289" t="str">
        <f>IF(J21289="Control", COUNTIF($J$10:J21289, "Control"),"")</f>
        <v/>
      </c>
    </row>
    <row r="21290" spans="1:12">
      <c r="A21290" s="42">
        <v>1514243994</v>
      </c>
      <c r="B21290" s="42">
        <v>1</v>
      </c>
      <c r="C21290" s="42">
        <v>1219</v>
      </c>
      <c r="D21290" s="40" t="s">
        <v>359</v>
      </c>
      <c r="E21290" s="40" t="str">
        <f t="shared" si="1662"/>
        <v>Out of test</v>
      </c>
      <c r="F21290" t="str">
        <f t="shared" si="1660"/>
        <v>Mid</v>
      </c>
      <c r="G21290" t="str">
        <f t="shared" si="1661"/>
        <v>Shenzhen_1_Mid</v>
      </c>
      <c r="H21290">
        <v>0.65582043531800371</v>
      </c>
      <c r="I21290">
        <f t="shared" si="1664"/>
        <v>677</v>
      </c>
      <c r="J21290" t="str">
        <f t="shared" si="1663"/>
        <v>Out of Test</v>
      </c>
      <c r="K21290" t="str">
        <f>IF(J21290="Test", COUNTIF($J$10:J21290, "Test"),"")</f>
        <v/>
      </c>
      <c r="L21290" t="str">
        <f>IF(J21290="Control", COUNTIF($J$10:J21290, "Control"),"")</f>
        <v/>
      </c>
    </row>
    <row r="21291" spans="1:12">
      <c r="A21291" s="42">
        <v>1514447188</v>
      </c>
      <c r="B21291" s="42">
        <v>1</v>
      </c>
      <c r="C21291" s="42">
        <v>2192</v>
      </c>
      <c r="D21291" s="40" t="s">
        <v>359</v>
      </c>
      <c r="E21291" s="40" t="str">
        <f t="shared" si="1662"/>
        <v>Out of test</v>
      </c>
      <c r="F21291" t="str">
        <f t="shared" si="1660"/>
        <v>Mid</v>
      </c>
      <c r="G21291" t="str">
        <f t="shared" si="1661"/>
        <v>Shenzhen_1_Mid</v>
      </c>
      <c r="H21291">
        <v>0.6570211523096442</v>
      </c>
      <c r="I21291">
        <f t="shared" si="1664"/>
        <v>678</v>
      </c>
      <c r="J21291" t="str">
        <f t="shared" si="1663"/>
        <v>Out of Test</v>
      </c>
      <c r="K21291" t="str">
        <f>IF(J21291="Test", COUNTIF($J$10:J21291, "Test"),"")</f>
        <v/>
      </c>
      <c r="L21291" t="str">
        <f>IF(J21291="Control", COUNTIF($J$10:J21291, "Control"),"")</f>
        <v/>
      </c>
    </row>
    <row r="21292" spans="1:12">
      <c r="A21292" s="42">
        <v>1514501929</v>
      </c>
      <c r="B21292" s="42">
        <v>1</v>
      </c>
      <c r="C21292" s="42">
        <v>2237</v>
      </c>
      <c r="D21292" s="40" t="s">
        <v>359</v>
      </c>
      <c r="E21292" s="40" t="str">
        <f t="shared" si="1662"/>
        <v>Out of test</v>
      </c>
      <c r="F21292" t="str">
        <f t="shared" si="1660"/>
        <v>Mid</v>
      </c>
      <c r="G21292" t="str">
        <f t="shared" si="1661"/>
        <v>Shenzhen_1_Mid</v>
      </c>
      <c r="H21292">
        <v>0.65909360018676544</v>
      </c>
      <c r="I21292">
        <f t="shared" si="1664"/>
        <v>679</v>
      </c>
      <c r="J21292" t="str">
        <f t="shared" si="1663"/>
        <v>Out of Test</v>
      </c>
      <c r="K21292" t="str">
        <f>IF(J21292="Test", COUNTIF($J$10:J21292, "Test"),"")</f>
        <v/>
      </c>
      <c r="L21292" t="str">
        <f>IF(J21292="Control", COUNTIF($J$10:J21292, "Control"),"")</f>
        <v/>
      </c>
    </row>
    <row r="21293" spans="1:12">
      <c r="A21293" s="42">
        <v>1515112837</v>
      </c>
      <c r="B21293" s="42">
        <v>1</v>
      </c>
      <c r="C21293" s="42">
        <v>1453</v>
      </c>
      <c r="D21293" s="40" t="s">
        <v>359</v>
      </c>
      <c r="E21293" s="40" t="str">
        <f t="shared" si="1662"/>
        <v>Out of test</v>
      </c>
      <c r="F21293" t="str">
        <f t="shared" si="1660"/>
        <v>Mid</v>
      </c>
      <c r="G21293" t="str">
        <f t="shared" si="1661"/>
        <v>Shenzhen_1_Mid</v>
      </c>
      <c r="H21293">
        <v>0.66064080869209252</v>
      </c>
      <c r="I21293">
        <f t="shared" si="1664"/>
        <v>680</v>
      </c>
      <c r="J21293" t="str">
        <f t="shared" si="1663"/>
        <v>Out of Test</v>
      </c>
      <c r="K21293" t="str">
        <f>IF(J21293="Test", COUNTIF($J$10:J21293, "Test"),"")</f>
        <v/>
      </c>
      <c r="L21293" t="str">
        <f>IF(J21293="Control", COUNTIF($J$10:J21293, "Control"),"")</f>
        <v/>
      </c>
    </row>
    <row r="21294" spans="1:12">
      <c r="A21294" s="42">
        <v>1512469284</v>
      </c>
      <c r="B21294" s="42">
        <v>1</v>
      </c>
      <c r="C21294" s="42">
        <v>1651</v>
      </c>
      <c r="D21294" s="40" t="s">
        <v>359</v>
      </c>
      <c r="E21294" s="40" t="str">
        <f t="shared" si="1662"/>
        <v>Out of test</v>
      </c>
      <c r="F21294" t="str">
        <f t="shared" si="1660"/>
        <v>Mid</v>
      </c>
      <c r="G21294" t="str">
        <f t="shared" si="1661"/>
        <v>Shenzhen_1_Mid</v>
      </c>
      <c r="H21294">
        <v>0.66069872557122777</v>
      </c>
      <c r="I21294">
        <f t="shared" si="1664"/>
        <v>681</v>
      </c>
      <c r="J21294" t="str">
        <f t="shared" si="1663"/>
        <v>Out of Test</v>
      </c>
      <c r="K21294" t="str">
        <f>IF(J21294="Test", COUNTIF($J$10:J21294, "Test"),"")</f>
        <v/>
      </c>
      <c r="L21294" t="str">
        <f>IF(J21294="Control", COUNTIF($J$10:J21294, "Control"),"")</f>
        <v/>
      </c>
    </row>
    <row r="21295" spans="1:12">
      <c r="A21295" s="42">
        <v>1517015536</v>
      </c>
      <c r="B21295" s="42">
        <v>1</v>
      </c>
      <c r="C21295" s="42">
        <v>1522</v>
      </c>
      <c r="D21295" s="40" t="s">
        <v>359</v>
      </c>
      <c r="E21295" s="40" t="str">
        <f t="shared" si="1662"/>
        <v>Out of test</v>
      </c>
      <c r="F21295" t="str">
        <f t="shared" si="1660"/>
        <v>Mid</v>
      </c>
      <c r="G21295" t="str">
        <f t="shared" si="1661"/>
        <v>Shenzhen_1_Mid</v>
      </c>
      <c r="H21295">
        <v>0.6613753603882262</v>
      </c>
      <c r="I21295">
        <f t="shared" si="1664"/>
        <v>682</v>
      </c>
      <c r="J21295" t="str">
        <f t="shared" si="1663"/>
        <v>Out of Test</v>
      </c>
      <c r="K21295" t="str">
        <f>IF(J21295="Test", COUNTIF($J$10:J21295, "Test"),"")</f>
        <v/>
      </c>
      <c r="L21295" t="str">
        <f>IF(J21295="Control", COUNTIF($J$10:J21295, "Control"),"")</f>
        <v/>
      </c>
    </row>
    <row r="21296" spans="1:12">
      <c r="A21296" s="42">
        <v>1518045005</v>
      </c>
      <c r="B21296" s="42">
        <v>1</v>
      </c>
      <c r="C21296" s="42">
        <v>1932</v>
      </c>
      <c r="D21296" s="40" t="s">
        <v>359</v>
      </c>
      <c r="E21296" s="40" t="str">
        <f t="shared" si="1662"/>
        <v>Out of test</v>
      </c>
      <c r="F21296" t="str">
        <f t="shared" si="1660"/>
        <v>Mid</v>
      </c>
      <c r="G21296" t="str">
        <f t="shared" si="1661"/>
        <v>Shenzhen_1_Mid</v>
      </c>
      <c r="H21296">
        <v>0.66169301375416589</v>
      </c>
      <c r="I21296">
        <f t="shared" si="1664"/>
        <v>683</v>
      </c>
      <c r="J21296" t="str">
        <f t="shared" si="1663"/>
        <v>Out of Test</v>
      </c>
      <c r="K21296" t="str">
        <f>IF(J21296="Test", COUNTIF($J$10:J21296, "Test"),"")</f>
        <v/>
      </c>
      <c r="L21296" t="str">
        <f>IF(J21296="Control", COUNTIF($J$10:J21296, "Control"),"")</f>
        <v/>
      </c>
    </row>
    <row r="21297" spans="1:12">
      <c r="A21297" s="42">
        <v>1519589488</v>
      </c>
      <c r="B21297" s="42">
        <v>1</v>
      </c>
      <c r="C21297" s="42">
        <v>1516</v>
      </c>
      <c r="D21297" s="40" t="s">
        <v>359</v>
      </c>
      <c r="E21297" s="40" t="str">
        <f t="shared" si="1662"/>
        <v>Out of test</v>
      </c>
      <c r="F21297" t="str">
        <f t="shared" si="1660"/>
        <v>Mid</v>
      </c>
      <c r="G21297" t="str">
        <f t="shared" si="1661"/>
        <v>Shenzhen_1_Mid</v>
      </c>
      <c r="H21297">
        <v>0.66257993534660242</v>
      </c>
      <c r="I21297">
        <f t="shared" si="1664"/>
        <v>684</v>
      </c>
      <c r="J21297" t="str">
        <f t="shared" si="1663"/>
        <v>Out of Test</v>
      </c>
      <c r="K21297" t="str">
        <f>IF(J21297="Test", COUNTIF($J$10:J21297, "Test"),"")</f>
        <v/>
      </c>
      <c r="L21297" t="str">
        <f>IF(J21297="Control", COUNTIF($J$10:J21297, "Control"),"")</f>
        <v/>
      </c>
    </row>
    <row r="21298" spans="1:12">
      <c r="A21298" s="42">
        <v>1519229334</v>
      </c>
      <c r="B21298" s="42">
        <v>1</v>
      </c>
      <c r="C21298" s="42">
        <v>1103</v>
      </c>
      <c r="D21298" s="40" t="s">
        <v>359</v>
      </c>
      <c r="E21298" s="40" t="str">
        <f t="shared" si="1662"/>
        <v>Out of test</v>
      </c>
      <c r="F21298" t="str">
        <f t="shared" si="1660"/>
        <v>Mid</v>
      </c>
      <c r="G21298" t="str">
        <f t="shared" si="1661"/>
        <v>Shenzhen_1_Mid</v>
      </c>
      <c r="H21298">
        <v>0.66316679294527781</v>
      </c>
      <c r="I21298">
        <f t="shared" si="1664"/>
        <v>685</v>
      </c>
      <c r="J21298" t="str">
        <f t="shared" si="1663"/>
        <v>Out of Test</v>
      </c>
      <c r="K21298" t="str">
        <f>IF(J21298="Test", COUNTIF($J$10:J21298, "Test"),"")</f>
        <v/>
      </c>
      <c r="L21298" t="str">
        <f>IF(J21298="Control", COUNTIF($J$10:J21298, "Control"),"")</f>
        <v/>
      </c>
    </row>
    <row r="21299" spans="1:12">
      <c r="A21299" s="42">
        <v>1514479014</v>
      </c>
      <c r="B21299" s="42">
        <v>1</v>
      </c>
      <c r="C21299" s="42">
        <v>1524</v>
      </c>
      <c r="D21299" s="40" t="s">
        <v>359</v>
      </c>
      <c r="E21299" s="40" t="str">
        <f t="shared" si="1662"/>
        <v>Out of test</v>
      </c>
      <c r="F21299" t="str">
        <f t="shared" si="1660"/>
        <v>Mid</v>
      </c>
      <c r="G21299" t="str">
        <f t="shared" si="1661"/>
        <v>Shenzhen_1_Mid</v>
      </c>
      <c r="H21299">
        <v>0.66668374741157943</v>
      </c>
      <c r="I21299">
        <f t="shared" si="1664"/>
        <v>686</v>
      </c>
      <c r="J21299" t="str">
        <f t="shared" si="1663"/>
        <v>Out of Test</v>
      </c>
      <c r="K21299" t="str">
        <f>IF(J21299="Test", COUNTIF($J$10:J21299, "Test"),"")</f>
        <v/>
      </c>
      <c r="L21299" t="str">
        <f>IF(J21299="Control", COUNTIF($J$10:J21299, "Control"),"")</f>
        <v/>
      </c>
    </row>
    <row r="21300" spans="1:12">
      <c r="A21300" s="42">
        <v>1512190424</v>
      </c>
      <c r="B21300" s="42">
        <v>1</v>
      </c>
      <c r="C21300" s="42">
        <v>1612</v>
      </c>
      <c r="D21300" s="40" t="s">
        <v>359</v>
      </c>
      <c r="E21300" s="40" t="str">
        <f t="shared" si="1662"/>
        <v>Out of test</v>
      </c>
      <c r="F21300" t="str">
        <f t="shared" si="1660"/>
        <v>Mid</v>
      </c>
      <c r="G21300" t="str">
        <f t="shared" si="1661"/>
        <v>Shenzhen_1_Mid</v>
      </c>
      <c r="H21300">
        <v>0.66746714753539393</v>
      </c>
      <c r="I21300">
        <f t="shared" si="1664"/>
        <v>687</v>
      </c>
      <c r="J21300" t="str">
        <f t="shared" si="1663"/>
        <v>Out of Test</v>
      </c>
      <c r="K21300" t="str">
        <f>IF(J21300="Test", COUNTIF($J$10:J21300, "Test"),"")</f>
        <v/>
      </c>
      <c r="L21300" t="str">
        <f>IF(J21300="Control", COUNTIF($J$10:J21300, "Control"),"")</f>
        <v/>
      </c>
    </row>
    <row r="21301" spans="1:12">
      <c r="A21301" s="42">
        <v>1519317344</v>
      </c>
      <c r="B21301" s="42">
        <v>1</v>
      </c>
      <c r="C21301" s="42">
        <v>1503</v>
      </c>
      <c r="D21301" s="40" t="s">
        <v>359</v>
      </c>
      <c r="E21301" s="40" t="str">
        <f t="shared" si="1662"/>
        <v>Out of test</v>
      </c>
      <c r="F21301" t="str">
        <f t="shared" si="1660"/>
        <v>Mid</v>
      </c>
      <c r="G21301" t="str">
        <f t="shared" si="1661"/>
        <v>Shenzhen_1_Mid</v>
      </c>
      <c r="H21301">
        <v>0.67016927020284989</v>
      </c>
      <c r="I21301">
        <f t="shared" si="1664"/>
        <v>688</v>
      </c>
      <c r="J21301" t="str">
        <f t="shared" si="1663"/>
        <v>Out of Test</v>
      </c>
      <c r="K21301" t="str">
        <f>IF(J21301="Test", COUNTIF($J$10:J21301, "Test"),"")</f>
        <v/>
      </c>
      <c r="L21301" t="str">
        <f>IF(J21301="Control", COUNTIF($J$10:J21301, "Control"),"")</f>
        <v/>
      </c>
    </row>
    <row r="21302" spans="1:12">
      <c r="A21302" s="42">
        <v>1511536474</v>
      </c>
      <c r="B21302" s="42">
        <v>1</v>
      </c>
      <c r="C21302" s="42">
        <v>2022</v>
      </c>
      <c r="D21302" s="40" t="s">
        <v>359</v>
      </c>
      <c r="E21302" s="40" t="str">
        <f t="shared" si="1662"/>
        <v>Out of test</v>
      </c>
      <c r="F21302" t="str">
        <f t="shared" si="1660"/>
        <v>Mid</v>
      </c>
      <c r="G21302" t="str">
        <f t="shared" si="1661"/>
        <v>Shenzhen_1_Mid</v>
      </c>
      <c r="H21302">
        <v>0.67188992710604023</v>
      </c>
      <c r="I21302">
        <f t="shared" si="1664"/>
        <v>689</v>
      </c>
      <c r="J21302" t="str">
        <f t="shared" si="1663"/>
        <v>Out of Test</v>
      </c>
      <c r="K21302" t="str">
        <f>IF(J21302="Test", COUNTIF($J$10:J21302, "Test"),"")</f>
        <v/>
      </c>
      <c r="L21302" t="str">
        <f>IF(J21302="Control", COUNTIF($J$10:J21302, "Control"),"")</f>
        <v/>
      </c>
    </row>
    <row r="21303" spans="1:12">
      <c r="A21303" s="42">
        <v>1519648076</v>
      </c>
      <c r="B21303" s="42">
        <v>1</v>
      </c>
      <c r="C21303" s="42">
        <v>1862</v>
      </c>
      <c r="D21303" s="40" t="s">
        <v>359</v>
      </c>
      <c r="E21303" s="40" t="str">
        <f t="shared" si="1662"/>
        <v>Out of test</v>
      </c>
      <c r="F21303" t="str">
        <f t="shared" si="1660"/>
        <v>Mid</v>
      </c>
      <c r="G21303" t="str">
        <f t="shared" si="1661"/>
        <v>Shenzhen_1_Mid</v>
      </c>
      <c r="H21303">
        <v>0.67203430544662712</v>
      </c>
      <c r="I21303">
        <f t="shared" si="1664"/>
        <v>690</v>
      </c>
      <c r="J21303" t="str">
        <f t="shared" si="1663"/>
        <v>Out of Test</v>
      </c>
      <c r="K21303" t="str">
        <f>IF(J21303="Test", COUNTIF($J$10:J21303, "Test"),"")</f>
        <v/>
      </c>
      <c r="L21303" t="str">
        <f>IF(J21303="Control", COUNTIF($J$10:J21303, "Control"),"")</f>
        <v/>
      </c>
    </row>
    <row r="21304" spans="1:12">
      <c r="A21304" s="42">
        <v>1516115524</v>
      </c>
      <c r="B21304" s="42">
        <v>1</v>
      </c>
      <c r="C21304" s="42">
        <v>1302</v>
      </c>
      <c r="D21304" s="40" t="s">
        <v>359</v>
      </c>
      <c r="E21304" s="40" t="str">
        <f t="shared" si="1662"/>
        <v>Out of test</v>
      </c>
      <c r="F21304" t="str">
        <f t="shared" si="1660"/>
        <v>Mid</v>
      </c>
      <c r="G21304" t="str">
        <f t="shared" si="1661"/>
        <v>Shenzhen_1_Mid</v>
      </c>
      <c r="H21304">
        <v>0.67397234955685592</v>
      </c>
      <c r="I21304">
        <f t="shared" si="1664"/>
        <v>691</v>
      </c>
      <c r="J21304" t="str">
        <f t="shared" si="1663"/>
        <v>Out of Test</v>
      </c>
      <c r="K21304" t="str">
        <f>IF(J21304="Test", COUNTIF($J$10:J21304, "Test"),"")</f>
        <v/>
      </c>
      <c r="L21304" t="str">
        <f>IF(J21304="Control", COUNTIF($J$10:J21304, "Control"),"")</f>
        <v/>
      </c>
    </row>
    <row r="21305" spans="1:12">
      <c r="A21305" s="42">
        <v>1518214989</v>
      </c>
      <c r="B21305" s="42">
        <v>1</v>
      </c>
      <c r="C21305" s="42">
        <v>1928</v>
      </c>
      <c r="D21305" s="40" t="s">
        <v>359</v>
      </c>
      <c r="E21305" s="40" t="str">
        <f t="shared" si="1662"/>
        <v>Out of test</v>
      </c>
      <c r="F21305" t="str">
        <f t="shared" si="1660"/>
        <v>Mid</v>
      </c>
      <c r="G21305" t="str">
        <f t="shared" si="1661"/>
        <v>Shenzhen_1_Mid</v>
      </c>
      <c r="H21305">
        <v>0.67455981002259402</v>
      </c>
      <c r="I21305">
        <f t="shared" si="1664"/>
        <v>692</v>
      </c>
      <c r="J21305" t="str">
        <f t="shared" si="1663"/>
        <v>Out of Test</v>
      </c>
      <c r="K21305" t="str">
        <f>IF(J21305="Test", COUNTIF($J$10:J21305, "Test"),"")</f>
        <v/>
      </c>
      <c r="L21305" t="str">
        <f>IF(J21305="Control", COUNTIF($J$10:J21305, "Control"),"")</f>
        <v/>
      </c>
    </row>
    <row r="21306" spans="1:12">
      <c r="A21306" s="42">
        <v>1514566877</v>
      </c>
      <c r="B21306" s="42">
        <v>1</v>
      </c>
      <c r="C21306" s="42">
        <v>1712</v>
      </c>
      <c r="D21306" s="40" t="s">
        <v>359</v>
      </c>
      <c r="E21306" s="40" t="str">
        <f t="shared" si="1662"/>
        <v>Out of test</v>
      </c>
      <c r="F21306" t="str">
        <f t="shared" si="1660"/>
        <v>Mid</v>
      </c>
      <c r="G21306" t="str">
        <f t="shared" si="1661"/>
        <v>Shenzhen_1_Mid</v>
      </c>
      <c r="H21306">
        <v>0.6747935039563665</v>
      </c>
      <c r="I21306">
        <f t="shared" si="1664"/>
        <v>693</v>
      </c>
      <c r="J21306" t="str">
        <f t="shared" si="1663"/>
        <v>Out of Test</v>
      </c>
      <c r="K21306" t="str">
        <f>IF(J21306="Test", COUNTIF($J$10:J21306, "Test"),"")</f>
        <v/>
      </c>
      <c r="L21306" t="str">
        <f>IF(J21306="Control", COUNTIF($J$10:J21306, "Control"),"")</f>
        <v/>
      </c>
    </row>
    <row r="21307" spans="1:12">
      <c r="A21307" s="42">
        <v>1511608863</v>
      </c>
      <c r="B21307" s="42">
        <v>1</v>
      </c>
      <c r="C21307" s="42">
        <v>2162</v>
      </c>
      <c r="D21307" s="40" t="s">
        <v>359</v>
      </c>
      <c r="E21307" s="40" t="str">
        <f t="shared" si="1662"/>
        <v>Out of test</v>
      </c>
      <c r="F21307" t="str">
        <f t="shared" si="1660"/>
        <v>Mid</v>
      </c>
      <c r="G21307" t="str">
        <f t="shared" si="1661"/>
        <v>Shenzhen_1_Mid</v>
      </c>
      <c r="H21307">
        <v>0.67501885350926483</v>
      </c>
      <c r="I21307">
        <f t="shared" si="1664"/>
        <v>694</v>
      </c>
      <c r="J21307" t="str">
        <f t="shared" si="1663"/>
        <v>Out of Test</v>
      </c>
      <c r="K21307" t="str">
        <f>IF(J21307="Test", COUNTIF($J$10:J21307, "Test"),"")</f>
        <v/>
      </c>
      <c r="L21307" t="str">
        <f>IF(J21307="Control", COUNTIF($J$10:J21307, "Control"),"")</f>
        <v/>
      </c>
    </row>
    <row r="21308" spans="1:12">
      <c r="A21308" s="42">
        <v>1513133905</v>
      </c>
      <c r="B21308" s="42">
        <v>1</v>
      </c>
      <c r="C21308" s="42">
        <v>1195</v>
      </c>
      <c r="D21308" s="40" t="s">
        <v>359</v>
      </c>
      <c r="E21308" s="40" t="str">
        <f t="shared" si="1662"/>
        <v>Out of test</v>
      </c>
      <c r="F21308" t="str">
        <f t="shared" si="1660"/>
        <v>Mid</v>
      </c>
      <c r="G21308" t="str">
        <f t="shared" si="1661"/>
        <v>Shenzhen_1_Mid</v>
      </c>
      <c r="H21308">
        <v>0.67526277341445295</v>
      </c>
      <c r="I21308">
        <f t="shared" si="1664"/>
        <v>695</v>
      </c>
      <c r="J21308" t="str">
        <f t="shared" si="1663"/>
        <v>Out of Test</v>
      </c>
      <c r="K21308" t="str">
        <f>IF(J21308="Test", COUNTIF($J$10:J21308, "Test"),"")</f>
        <v/>
      </c>
      <c r="L21308" t="str">
        <f>IF(J21308="Control", COUNTIF($J$10:J21308, "Control"),"")</f>
        <v/>
      </c>
    </row>
    <row r="21309" spans="1:12">
      <c r="A21309" s="42">
        <v>1516856028</v>
      </c>
      <c r="B21309" s="42">
        <v>1</v>
      </c>
      <c r="C21309" s="42">
        <v>1759</v>
      </c>
      <c r="D21309" s="40" t="s">
        <v>359</v>
      </c>
      <c r="E21309" s="40" t="str">
        <f t="shared" si="1662"/>
        <v>Out of test</v>
      </c>
      <c r="F21309" t="str">
        <f t="shared" si="1660"/>
        <v>Mid</v>
      </c>
      <c r="G21309" t="str">
        <f t="shared" si="1661"/>
        <v>Shenzhen_1_Mid</v>
      </c>
      <c r="H21309">
        <v>0.67853555794621578</v>
      </c>
      <c r="I21309">
        <f t="shared" si="1664"/>
        <v>696</v>
      </c>
      <c r="J21309" t="str">
        <f t="shared" si="1663"/>
        <v>Out of Test</v>
      </c>
      <c r="K21309" t="str">
        <f>IF(J21309="Test", COUNTIF($J$10:J21309, "Test"),"")</f>
        <v/>
      </c>
      <c r="L21309" t="str">
        <f>IF(J21309="Control", COUNTIF($J$10:J21309, "Control"),"")</f>
        <v/>
      </c>
    </row>
    <row r="21310" spans="1:12">
      <c r="A21310" s="42">
        <v>1519534275</v>
      </c>
      <c r="B21310" s="42">
        <v>1</v>
      </c>
      <c r="C21310" s="42">
        <v>1228</v>
      </c>
      <c r="D21310" s="40" t="s">
        <v>359</v>
      </c>
      <c r="E21310" s="40" t="str">
        <f t="shared" si="1662"/>
        <v>Out of test</v>
      </c>
      <c r="F21310" t="str">
        <f t="shared" si="1660"/>
        <v>Mid</v>
      </c>
      <c r="G21310" t="str">
        <f t="shared" si="1661"/>
        <v>Shenzhen_1_Mid</v>
      </c>
      <c r="H21310">
        <v>0.67893550475609754</v>
      </c>
      <c r="I21310">
        <f t="shared" si="1664"/>
        <v>697</v>
      </c>
      <c r="J21310" t="str">
        <f t="shared" si="1663"/>
        <v>Out of Test</v>
      </c>
      <c r="K21310" t="str">
        <f>IF(J21310="Test", COUNTIF($J$10:J21310, "Test"),"")</f>
        <v/>
      </c>
      <c r="L21310" t="str">
        <f>IF(J21310="Control", COUNTIF($J$10:J21310, "Control"),"")</f>
        <v/>
      </c>
    </row>
    <row r="21311" spans="1:12">
      <c r="A21311" s="42">
        <v>1515884216</v>
      </c>
      <c r="B21311" s="42">
        <v>1</v>
      </c>
      <c r="C21311" s="42">
        <v>1132</v>
      </c>
      <c r="D21311" s="40" t="s">
        <v>359</v>
      </c>
      <c r="E21311" s="40" t="str">
        <f t="shared" si="1662"/>
        <v>Out of test</v>
      </c>
      <c r="F21311" t="str">
        <f t="shared" si="1660"/>
        <v>Mid</v>
      </c>
      <c r="G21311" t="str">
        <f t="shared" si="1661"/>
        <v>Shenzhen_1_Mid</v>
      </c>
      <c r="H21311">
        <v>0.68030159601153528</v>
      </c>
      <c r="I21311">
        <f t="shared" si="1664"/>
        <v>698</v>
      </c>
      <c r="J21311" t="str">
        <f t="shared" si="1663"/>
        <v>Out of Test</v>
      </c>
      <c r="K21311" t="str">
        <f>IF(J21311="Test", COUNTIF($J$10:J21311, "Test"),"")</f>
        <v/>
      </c>
      <c r="L21311" t="str">
        <f>IF(J21311="Control", COUNTIF($J$10:J21311, "Control"),"")</f>
        <v/>
      </c>
    </row>
    <row r="21312" spans="1:12">
      <c r="A21312" s="42">
        <v>1517227768</v>
      </c>
      <c r="B21312" s="42">
        <v>1</v>
      </c>
      <c r="C21312" s="42">
        <v>1244</v>
      </c>
      <c r="D21312" s="40" t="s">
        <v>359</v>
      </c>
      <c r="E21312" s="40" t="str">
        <f t="shared" si="1662"/>
        <v>Out of test</v>
      </c>
      <c r="F21312" t="str">
        <f t="shared" si="1660"/>
        <v>Mid</v>
      </c>
      <c r="G21312" t="str">
        <f t="shared" si="1661"/>
        <v>Shenzhen_1_Mid</v>
      </c>
      <c r="H21312">
        <v>0.68177016497709919</v>
      </c>
      <c r="I21312">
        <f t="shared" si="1664"/>
        <v>699</v>
      </c>
      <c r="J21312" t="str">
        <f t="shared" si="1663"/>
        <v>Out of Test</v>
      </c>
      <c r="K21312" t="str">
        <f>IF(J21312="Test", COUNTIF($J$10:J21312, "Test"),"")</f>
        <v/>
      </c>
      <c r="L21312" t="str">
        <f>IF(J21312="Control", COUNTIF($J$10:J21312, "Control"),"")</f>
        <v/>
      </c>
    </row>
    <row r="21313" spans="1:12">
      <c r="A21313" s="42">
        <v>1512863757</v>
      </c>
      <c r="B21313" s="42">
        <v>1</v>
      </c>
      <c r="C21313" s="42">
        <v>2250</v>
      </c>
      <c r="D21313" s="40" t="s">
        <v>359</v>
      </c>
      <c r="E21313" s="40" t="str">
        <f t="shared" si="1662"/>
        <v>Out of test</v>
      </c>
      <c r="F21313" t="str">
        <f t="shared" si="1660"/>
        <v>Mid</v>
      </c>
      <c r="G21313" t="str">
        <f t="shared" si="1661"/>
        <v>Shenzhen_1_Mid</v>
      </c>
      <c r="H21313">
        <v>0.68180356463778347</v>
      </c>
      <c r="I21313">
        <f t="shared" si="1664"/>
        <v>700</v>
      </c>
      <c r="J21313" t="str">
        <f t="shared" si="1663"/>
        <v>Out of Test</v>
      </c>
      <c r="K21313" t="str">
        <f>IF(J21313="Test", COUNTIF($J$10:J21313, "Test"),"")</f>
        <v/>
      </c>
      <c r="L21313" t="str">
        <f>IF(J21313="Control", COUNTIF($J$10:J21313, "Control"),"")</f>
        <v/>
      </c>
    </row>
    <row r="21314" spans="1:12">
      <c r="A21314" s="42">
        <v>1518874729</v>
      </c>
      <c r="B21314" s="42">
        <v>1</v>
      </c>
      <c r="C21314" s="42">
        <v>1496</v>
      </c>
      <c r="D21314" s="40" t="s">
        <v>359</v>
      </c>
      <c r="E21314" s="40" t="str">
        <f t="shared" si="1662"/>
        <v>Out of test</v>
      </c>
      <c r="F21314" t="str">
        <f t="shared" si="1660"/>
        <v>Mid</v>
      </c>
      <c r="G21314" t="str">
        <f t="shared" si="1661"/>
        <v>Shenzhen_1_Mid</v>
      </c>
      <c r="H21314">
        <v>0.68276311917166388</v>
      </c>
      <c r="I21314">
        <f t="shared" si="1664"/>
        <v>701</v>
      </c>
      <c r="J21314" t="str">
        <f t="shared" si="1663"/>
        <v>Out of Test</v>
      </c>
      <c r="K21314" t="str">
        <f>IF(J21314="Test", COUNTIF($J$10:J21314, "Test"),"")</f>
        <v/>
      </c>
      <c r="L21314" t="str">
        <f>IF(J21314="Control", COUNTIF($J$10:J21314, "Control"),"")</f>
        <v/>
      </c>
    </row>
    <row r="21315" spans="1:12">
      <c r="A21315" s="42">
        <v>1513112164</v>
      </c>
      <c r="B21315" s="42">
        <v>1</v>
      </c>
      <c r="C21315" s="42">
        <v>1502</v>
      </c>
      <c r="D21315" s="40" t="s">
        <v>359</v>
      </c>
      <c r="E21315" s="40" t="str">
        <f t="shared" si="1662"/>
        <v>Out of test</v>
      </c>
      <c r="F21315" t="str">
        <f t="shared" si="1660"/>
        <v>Mid</v>
      </c>
      <c r="G21315" t="str">
        <f t="shared" si="1661"/>
        <v>Shenzhen_1_Mid</v>
      </c>
      <c r="H21315">
        <v>0.68552618545560906</v>
      </c>
      <c r="I21315">
        <f t="shared" si="1664"/>
        <v>702</v>
      </c>
      <c r="J21315" t="str">
        <f t="shared" si="1663"/>
        <v>Out of Test</v>
      </c>
      <c r="K21315" t="str">
        <f>IF(J21315="Test", COUNTIF($J$10:J21315, "Test"),"")</f>
        <v/>
      </c>
      <c r="L21315" t="str">
        <f>IF(J21315="Control", COUNTIF($J$10:J21315, "Control"),"")</f>
        <v/>
      </c>
    </row>
    <row r="21316" spans="1:12">
      <c r="A21316" s="42">
        <v>1515011213</v>
      </c>
      <c r="B21316" s="42">
        <v>1</v>
      </c>
      <c r="C21316" s="42">
        <v>1101</v>
      </c>
      <c r="D21316" s="40" t="s">
        <v>359</v>
      </c>
      <c r="E21316" s="40" t="str">
        <f t="shared" si="1662"/>
        <v>Out of test</v>
      </c>
      <c r="F21316" t="str">
        <f t="shared" si="1660"/>
        <v>Mid</v>
      </c>
      <c r="G21316" t="str">
        <f t="shared" si="1661"/>
        <v>Shenzhen_1_Mid</v>
      </c>
      <c r="H21316">
        <v>0.68571097796887004</v>
      </c>
      <c r="I21316">
        <f t="shared" si="1664"/>
        <v>703</v>
      </c>
      <c r="J21316" t="str">
        <f t="shared" si="1663"/>
        <v>Out of Test</v>
      </c>
      <c r="K21316" t="str">
        <f>IF(J21316="Test", COUNTIF($J$10:J21316, "Test"),"")</f>
        <v/>
      </c>
      <c r="L21316" t="str">
        <f>IF(J21316="Control", COUNTIF($J$10:J21316, "Control"),"")</f>
        <v/>
      </c>
    </row>
    <row r="21317" spans="1:12">
      <c r="A21317" s="42">
        <v>1518013919</v>
      </c>
      <c r="B21317" s="42">
        <v>1</v>
      </c>
      <c r="C21317" s="42">
        <v>2254</v>
      </c>
      <c r="D21317" s="40" t="s">
        <v>359</v>
      </c>
      <c r="E21317" s="40" t="str">
        <f t="shared" si="1662"/>
        <v>Out of test</v>
      </c>
      <c r="F21317" t="str">
        <f t="shared" si="1660"/>
        <v>Mid</v>
      </c>
      <c r="G21317" t="str">
        <f t="shared" si="1661"/>
        <v>Shenzhen_1_Mid</v>
      </c>
      <c r="H21317">
        <v>0.68610736893996327</v>
      </c>
      <c r="I21317">
        <f t="shared" si="1664"/>
        <v>704</v>
      </c>
      <c r="J21317" t="str">
        <f t="shared" si="1663"/>
        <v>Out of Test</v>
      </c>
      <c r="K21317" t="str">
        <f>IF(J21317="Test", COUNTIF($J$10:J21317, "Test"),"")</f>
        <v/>
      </c>
      <c r="L21317" t="str">
        <f>IF(J21317="Control", COUNTIF($J$10:J21317, "Control"),"")</f>
        <v/>
      </c>
    </row>
    <row r="21318" spans="1:12">
      <c r="A21318" s="42">
        <v>1517321808</v>
      </c>
      <c r="B21318" s="42">
        <v>1</v>
      </c>
      <c r="C21318" s="42">
        <v>1904</v>
      </c>
      <c r="D21318" s="40" t="s">
        <v>359</v>
      </c>
      <c r="E21318" s="40" t="str">
        <f t="shared" si="1662"/>
        <v>Out of test</v>
      </c>
      <c r="F21318" t="str">
        <f t="shared" si="1660"/>
        <v>Mid</v>
      </c>
      <c r="G21318" t="str">
        <f t="shared" si="1661"/>
        <v>Shenzhen_1_Mid</v>
      </c>
      <c r="H21318">
        <v>0.68628866744293671</v>
      </c>
      <c r="I21318">
        <f t="shared" si="1664"/>
        <v>705</v>
      </c>
      <c r="J21318" t="str">
        <f t="shared" si="1663"/>
        <v>Out of Test</v>
      </c>
      <c r="K21318" t="str">
        <f>IF(J21318="Test", COUNTIF($J$10:J21318, "Test"),"")</f>
        <v/>
      </c>
      <c r="L21318" t="str">
        <f>IF(J21318="Control", COUNTIF($J$10:J21318, "Control"),"")</f>
        <v/>
      </c>
    </row>
    <row r="21319" spans="1:12">
      <c r="A21319" s="42">
        <v>1515355286</v>
      </c>
      <c r="B21319" s="42">
        <v>1</v>
      </c>
      <c r="C21319" s="42">
        <v>1414</v>
      </c>
      <c r="D21319" s="40" t="s">
        <v>359</v>
      </c>
      <c r="E21319" s="40" t="str">
        <f t="shared" si="1662"/>
        <v>Out of test</v>
      </c>
      <c r="F21319" t="str">
        <f t="shared" si="1660"/>
        <v>Mid</v>
      </c>
      <c r="G21319" t="str">
        <f t="shared" si="1661"/>
        <v>Shenzhen_1_Mid</v>
      </c>
      <c r="H21319">
        <v>0.68652055252451238</v>
      </c>
      <c r="I21319">
        <f t="shared" si="1664"/>
        <v>706</v>
      </c>
      <c r="J21319" t="str">
        <f t="shared" si="1663"/>
        <v>Out of Test</v>
      </c>
      <c r="K21319" t="str">
        <f>IF(J21319="Test", COUNTIF($J$10:J21319, "Test"),"")</f>
        <v/>
      </c>
      <c r="L21319" t="str">
        <f>IF(J21319="Control", COUNTIF($J$10:J21319, "Control"),"")</f>
        <v/>
      </c>
    </row>
    <row r="21320" spans="1:12">
      <c r="A21320" s="42">
        <v>1516359545</v>
      </c>
      <c r="B21320" s="42">
        <v>1</v>
      </c>
      <c r="C21320" s="42">
        <v>1323</v>
      </c>
      <c r="D21320" s="40" t="s">
        <v>359</v>
      </c>
      <c r="E21320" s="40" t="str">
        <f t="shared" si="1662"/>
        <v>Out of test</v>
      </c>
      <c r="F21320" t="str">
        <f t="shared" si="1660"/>
        <v>Mid</v>
      </c>
      <c r="G21320" t="str">
        <f t="shared" si="1661"/>
        <v>Shenzhen_1_Mid</v>
      </c>
      <c r="H21320">
        <v>0.68731146013295175</v>
      </c>
      <c r="I21320">
        <f t="shared" si="1664"/>
        <v>707</v>
      </c>
      <c r="J21320" t="str">
        <f t="shared" si="1663"/>
        <v>Out of Test</v>
      </c>
      <c r="K21320" t="str">
        <f>IF(J21320="Test", COUNTIF($J$10:J21320, "Test"),"")</f>
        <v/>
      </c>
      <c r="L21320" t="str">
        <f>IF(J21320="Control", COUNTIF($J$10:J21320, "Control"),"")</f>
        <v/>
      </c>
    </row>
    <row r="21321" spans="1:12">
      <c r="A21321" s="42">
        <v>1519136284</v>
      </c>
      <c r="B21321" s="42">
        <v>1</v>
      </c>
      <c r="C21321" s="42">
        <v>2003</v>
      </c>
      <c r="D21321" s="40" t="s">
        <v>359</v>
      </c>
      <c r="E21321" s="40" t="str">
        <f t="shared" si="1662"/>
        <v>Out of test</v>
      </c>
      <c r="F21321" t="str">
        <f t="shared" si="1660"/>
        <v>Mid</v>
      </c>
      <c r="G21321" t="str">
        <f t="shared" si="1661"/>
        <v>Shenzhen_1_Mid</v>
      </c>
      <c r="H21321">
        <v>0.69262647617178019</v>
      </c>
      <c r="I21321">
        <f t="shared" si="1664"/>
        <v>708</v>
      </c>
      <c r="J21321" t="str">
        <f t="shared" si="1663"/>
        <v>Out of Test</v>
      </c>
      <c r="K21321" t="str">
        <f>IF(J21321="Test", COUNTIF($J$10:J21321, "Test"),"")</f>
        <v/>
      </c>
      <c r="L21321" t="str">
        <f>IF(J21321="Control", COUNTIF($J$10:J21321, "Control"),"")</f>
        <v/>
      </c>
    </row>
    <row r="21322" spans="1:12">
      <c r="A21322" s="42">
        <v>1512179696</v>
      </c>
      <c r="B21322" s="42">
        <v>1</v>
      </c>
      <c r="C21322" s="42">
        <v>2224</v>
      </c>
      <c r="D21322" s="40" t="s">
        <v>359</v>
      </c>
      <c r="E21322" s="40" t="str">
        <f t="shared" si="1662"/>
        <v>Out of test</v>
      </c>
      <c r="F21322" t="str">
        <f t="shared" ref="F21322:F21385" si="1665">_xlfn.IFS(C21322&lt;1069, "Low", C21322&lt;2277, "Mid", C21322&gt;=2277, "High")</f>
        <v>Mid</v>
      </c>
      <c r="G21322" t="str">
        <f t="shared" ref="G21322:G21385" si="1666">D21322&amp;"_"&amp;B21322&amp;"_"&amp;F21322</f>
        <v>Shenzhen_1_Mid</v>
      </c>
      <c r="H21322">
        <v>0.69473763454460968</v>
      </c>
      <c r="I21322">
        <f t="shared" si="1664"/>
        <v>709</v>
      </c>
      <c r="J21322" t="str">
        <f t="shared" si="1663"/>
        <v>Out of Test</v>
      </c>
      <c r="K21322" t="str">
        <f>IF(J21322="Test", COUNTIF($J$10:J21322, "Test"),"")</f>
        <v/>
      </c>
      <c r="L21322" t="str">
        <f>IF(J21322="Control", COUNTIF($J$10:J21322, "Control"),"")</f>
        <v/>
      </c>
    </row>
    <row r="21323" spans="1:12">
      <c r="A21323" s="42">
        <v>1512924494</v>
      </c>
      <c r="B21323" s="42">
        <v>1</v>
      </c>
      <c r="C21323" s="42">
        <v>1091</v>
      </c>
      <c r="D21323" s="40" t="s">
        <v>359</v>
      </c>
      <c r="E21323" s="40" t="str">
        <f t="shared" ref="E21323:E21386" si="1667">IF(AND(J21323="Test",K21323&lt;=3000),"Test",IF(AND(J21323="Control",L21323&lt;=3000),"Control","Out of test"))</f>
        <v>Out of test</v>
      </c>
      <c r="F21323" t="str">
        <f t="shared" si="1665"/>
        <v>Mid</v>
      </c>
      <c r="G21323" t="str">
        <f t="shared" si="1666"/>
        <v>Shenzhen_1_Mid</v>
      </c>
      <c r="H21323">
        <v>0.69495424205238676</v>
      </c>
      <c r="I21323">
        <f t="shared" si="1664"/>
        <v>710</v>
      </c>
      <c r="J21323" t="str">
        <f t="shared" ref="J21323:J21386" si="1668">IF(I21323&lt;=250, IF(MOD(I21323,2)=1, "Test", "Control"),"Out of Test")</f>
        <v>Out of Test</v>
      </c>
      <c r="K21323" t="str">
        <f>IF(J21323="Test", COUNTIF($J$10:J21323, "Test"),"")</f>
        <v/>
      </c>
      <c r="L21323" t="str">
        <f>IF(J21323="Control", COUNTIF($J$10:J21323, "Control"),"")</f>
        <v/>
      </c>
    </row>
    <row r="21324" spans="1:12">
      <c r="A21324" s="42">
        <v>1519439324</v>
      </c>
      <c r="B21324" s="42">
        <v>1</v>
      </c>
      <c r="C21324" s="42">
        <v>1863</v>
      </c>
      <c r="D21324" s="40" t="s">
        <v>359</v>
      </c>
      <c r="E21324" s="40" t="str">
        <f t="shared" si="1667"/>
        <v>Out of test</v>
      </c>
      <c r="F21324" t="str">
        <f t="shared" si="1665"/>
        <v>Mid</v>
      </c>
      <c r="G21324" t="str">
        <f t="shared" si="1666"/>
        <v>Shenzhen_1_Mid</v>
      </c>
      <c r="H21324">
        <v>0.69667947711888856</v>
      </c>
      <c r="I21324">
        <f t="shared" ref="I21324:I21387" si="1669">IF(G21324=G21323, I21323+1, 1)</f>
        <v>711</v>
      </c>
      <c r="J21324" t="str">
        <f t="shared" si="1668"/>
        <v>Out of Test</v>
      </c>
      <c r="K21324" t="str">
        <f>IF(J21324="Test", COUNTIF($J$10:J21324, "Test"),"")</f>
        <v/>
      </c>
      <c r="L21324" t="str">
        <f>IF(J21324="Control", COUNTIF($J$10:J21324, "Control"),"")</f>
        <v/>
      </c>
    </row>
    <row r="21325" spans="1:12">
      <c r="A21325" s="42">
        <v>1516719734</v>
      </c>
      <c r="B21325" s="42">
        <v>1</v>
      </c>
      <c r="C21325" s="42">
        <v>2135</v>
      </c>
      <c r="D21325" s="40" t="s">
        <v>359</v>
      </c>
      <c r="E21325" s="40" t="str">
        <f t="shared" si="1667"/>
        <v>Out of test</v>
      </c>
      <c r="F21325" t="str">
        <f t="shared" si="1665"/>
        <v>Mid</v>
      </c>
      <c r="G21325" t="str">
        <f t="shared" si="1666"/>
        <v>Shenzhen_1_Mid</v>
      </c>
      <c r="H21325">
        <v>0.69725502986569343</v>
      </c>
      <c r="I21325">
        <f t="shared" si="1669"/>
        <v>712</v>
      </c>
      <c r="J21325" t="str">
        <f t="shared" si="1668"/>
        <v>Out of Test</v>
      </c>
      <c r="K21325" t="str">
        <f>IF(J21325="Test", COUNTIF($J$10:J21325, "Test"),"")</f>
        <v/>
      </c>
      <c r="L21325" t="str">
        <f>IF(J21325="Control", COUNTIF($J$10:J21325, "Control"),"")</f>
        <v/>
      </c>
    </row>
    <row r="21326" spans="1:12">
      <c r="A21326" s="42">
        <v>1519302558</v>
      </c>
      <c r="B21326" s="42">
        <v>1</v>
      </c>
      <c r="C21326" s="42">
        <v>1518</v>
      </c>
      <c r="D21326" s="40" t="s">
        <v>359</v>
      </c>
      <c r="E21326" s="40" t="str">
        <f t="shared" si="1667"/>
        <v>Out of test</v>
      </c>
      <c r="F21326" t="str">
        <f t="shared" si="1665"/>
        <v>Mid</v>
      </c>
      <c r="G21326" t="str">
        <f t="shared" si="1666"/>
        <v>Shenzhen_1_Mid</v>
      </c>
      <c r="H21326">
        <v>0.69916216690566513</v>
      </c>
      <c r="I21326">
        <f t="shared" si="1669"/>
        <v>713</v>
      </c>
      <c r="J21326" t="str">
        <f t="shared" si="1668"/>
        <v>Out of Test</v>
      </c>
      <c r="K21326" t="str">
        <f>IF(J21326="Test", COUNTIF($J$10:J21326, "Test"),"")</f>
        <v/>
      </c>
      <c r="L21326" t="str">
        <f>IF(J21326="Control", COUNTIF($J$10:J21326, "Control"),"")</f>
        <v/>
      </c>
    </row>
    <row r="21327" spans="1:12">
      <c r="A21327" s="42">
        <v>1514424055</v>
      </c>
      <c r="B21327" s="42">
        <v>1</v>
      </c>
      <c r="C21327" s="42">
        <v>1310</v>
      </c>
      <c r="D21327" s="40" t="s">
        <v>359</v>
      </c>
      <c r="E21327" s="40" t="str">
        <f t="shared" si="1667"/>
        <v>Out of test</v>
      </c>
      <c r="F21327" t="str">
        <f t="shared" si="1665"/>
        <v>Mid</v>
      </c>
      <c r="G21327" t="str">
        <f t="shared" si="1666"/>
        <v>Shenzhen_1_Mid</v>
      </c>
      <c r="H21327">
        <v>0.69980109696112169</v>
      </c>
      <c r="I21327">
        <f t="shared" si="1669"/>
        <v>714</v>
      </c>
      <c r="J21327" t="str">
        <f t="shared" si="1668"/>
        <v>Out of Test</v>
      </c>
      <c r="K21327" t="str">
        <f>IF(J21327="Test", COUNTIF($J$10:J21327, "Test"),"")</f>
        <v/>
      </c>
      <c r="L21327" t="str">
        <f>IF(J21327="Control", COUNTIF($J$10:J21327, "Control"),"")</f>
        <v/>
      </c>
    </row>
    <row r="21328" spans="1:12">
      <c r="A21328" s="42">
        <v>1516082975</v>
      </c>
      <c r="B21328" s="42">
        <v>1</v>
      </c>
      <c r="C21328" s="42">
        <v>1838</v>
      </c>
      <c r="D21328" s="40" t="s">
        <v>359</v>
      </c>
      <c r="E21328" s="40" t="str">
        <f t="shared" si="1667"/>
        <v>Out of test</v>
      </c>
      <c r="F21328" t="str">
        <f t="shared" si="1665"/>
        <v>Mid</v>
      </c>
      <c r="G21328" t="str">
        <f t="shared" si="1666"/>
        <v>Shenzhen_1_Mid</v>
      </c>
      <c r="H21328">
        <v>0.7010647635712608</v>
      </c>
      <c r="I21328">
        <f t="shared" si="1669"/>
        <v>715</v>
      </c>
      <c r="J21328" t="str">
        <f t="shared" si="1668"/>
        <v>Out of Test</v>
      </c>
      <c r="K21328" t="str">
        <f>IF(J21328="Test", COUNTIF($J$10:J21328, "Test"),"")</f>
        <v/>
      </c>
      <c r="L21328" t="str">
        <f>IF(J21328="Control", COUNTIF($J$10:J21328, "Control"),"")</f>
        <v/>
      </c>
    </row>
    <row r="21329" spans="1:12">
      <c r="A21329" s="42">
        <v>1518920975</v>
      </c>
      <c r="B21329" s="42">
        <v>1</v>
      </c>
      <c r="C21329" s="42">
        <v>1662</v>
      </c>
      <c r="D21329" s="40" t="s">
        <v>359</v>
      </c>
      <c r="E21329" s="40" t="str">
        <f t="shared" si="1667"/>
        <v>Out of test</v>
      </c>
      <c r="F21329" t="str">
        <f t="shared" si="1665"/>
        <v>Mid</v>
      </c>
      <c r="G21329" t="str">
        <f t="shared" si="1666"/>
        <v>Shenzhen_1_Mid</v>
      </c>
      <c r="H21329">
        <v>0.70141382320779244</v>
      </c>
      <c r="I21329">
        <f t="shared" si="1669"/>
        <v>716</v>
      </c>
      <c r="J21329" t="str">
        <f t="shared" si="1668"/>
        <v>Out of Test</v>
      </c>
      <c r="K21329" t="str">
        <f>IF(J21329="Test", COUNTIF($J$10:J21329, "Test"),"")</f>
        <v/>
      </c>
      <c r="L21329" t="str">
        <f>IF(J21329="Control", COUNTIF($J$10:J21329, "Control"),"")</f>
        <v/>
      </c>
    </row>
    <row r="21330" spans="1:12">
      <c r="A21330" s="42">
        <v>1514970298</v>
      </c>
      <c r="B21330" s="42">
        <v>1</v>
      </c>
      <c r="C21330" s="42">
        <v>1550</v>
      </c>
      <c r="D21330" s="40" t="s">
        <v>359</v>
      </c>
      <c r="E21330" s="40" t="str">
        <f t="shared" si="1667"/>
        <v>Out of test</v>
      </c>
      <c r="F21330" t="str">
        <f t="shared" si="1665"/>
        <v>Mid</v>
      </c>
      <c r="G21330" t="str">
        <f t="shared" si="1666"/>
        <v>Shenzhen_1_Mid</v>
      </c>
      <c r="H21330">
        <v>0.70222712498430251</v>
      </c>
      <c r="I21330">
        <f t="shared" si="1669"/>
        <v>717</v>
      </c>
      <c r="J21330" t="str">
        <f t="shared" si="1668"/>
        <v>Out of Test</v>
      </c>
      <c r="K21330" t="str">
        <f>IF(J21330="Test", COUNTIF($J$10:J21330, "Test"),"")</f>
        <v/>
      </c>
      <c r="L21330" t="str">
        <f>IF(J21330="Control", COUNTIF($J$10:J21330, "Control"),"")</f>
        <v/>
      </c>
    </row>
    <row r="21331" spans="1:12">
      <c r="A21331" s="42">
        <v>1518746618</v>
      </c>
      <c r="B21331" s="42">
        <v>1</v>
      </c>
      <c r="C21331" s="42">
        <v>1283</v>
      </c>
      <c r="D21331" s="40" t="s">
        <v>359</v>
      </c>
      <c r="E21331" s="40" t="str">
        <f t="shared" si="1667"/>
        <v>Out of test</v>
      </c>
      <c r="F21331" t="str">
        <f t="shared" si="1665"/>
        <v>Mid</v>
      </c>
      <c r="G21331" t="str">
        <f t="shared" si="1666"/>
        <v>Shenzhen_1_Mid</v>
      </c>
      <c r="H21331">
        <v>0.70294916912267669</v>
      </c>
      <c r="I21331">
        <f t="shared" si="1669"/>
        <v>718</v>
      </c>
      <c r="J21331" t="str">
        <f t="shared" si="1668"/>
        <v>Out of Test</v>
      </c>
      <c r="K21331" t="str">
        <f>IF(J21331="Test", COUNTIF($J$10:J21331, "Test"),"")</f>
        <v/>
      </c>
      <c r="L21331" t="str">
        <f>IF(J21331="Control", COUNTIF($J$10:J21331, "Control"),"")</f>
        <v/>
      </c>
    </row>
    <row r="21332" spans="1:12">
      <c r="A21332" s="42">
        <v>1515190187</v>
      </c>
      <c r="B21332" s="42">
        <v>1</v>
      </c>
      <c r="C21332" s="42">
        <v>1867</v>
      </c>
      <c r="D21332" s="40" t="s">
        <v>359</v>
      </c>
      <c r="E21332" s="40" t="str">
        <f t="shared" si="1667"/>
        <v>Out of test</v>
      </c>
      <c r="F21332" t="str">
        <f t="shared" si="1665"/>
        <v>Mid</v>
      </c>
      <c r="G21332" t="str">
        <f t="shared" si="1666"/>
        <v>Shenzhen_1_Mid</v>
      </c>
      <c r="H21332">
        <v>0.70490927212339327</v>
      </c>
      <c r="I21332">
        <f t="shared" si="1669"/>
        <v>719</v>
      </c>
      <c r="J21332" t="str">
        <f t="shared" si="1668"/>
        <v>Out of Test</v>
      </c>
      <c r="K21332" t="str">
        <f>IF(J21332="Test", COUNTIF($J$10:J21332, "Test"),"")</f>
        <v/>
      </c>
      <c r="L21332" t="str">
        <f>IF(J21332="Control", COUNTIF($J$10:J21332, "Control"),"")</f>
        <v/>
      </c>
    </row>
    <row r="21333" spans="1:12">
      <c r="A21333" s="42">
        <v>1513964354</v>
      </c>
      <c r="B21333" s="42">
        <v>1</v>
      </c>
      <c r="C21333" s="42">
        <v>1635</v>
      </c>
      <c r="D21333" s="40" t="s">
        <v>359</v>
      </c>
      <c r="E21333" s="40" t="str">
        <f t="shared" si="1667"/>
        <v>Out of test</v>
      </c>
      <c r="F21333" t="str">
        <f t="shared" si="1665"/>
        <v>Mid</v>
      </c>
      <c r="G21333" t="str">
        <f t="shared" si="1666"/>
        <v>Shenzhen_1_Mid</v>
      </c>
      <c r="H21333">
        <v>0.70533137974124493</v>
      </c>
      <c r="I21333">
        <f t="shared" si="1669"/>
        <v>720</v>
      </c>
      <c r="J21333" t="str">
        <f t="shared" si="1668"/>
        <v>Out of Test</v>
      </c>
      <c r="K21333" t="str">
        <f>IF(J21333="Test", COUNTIF($J$10:J21333, "Test"),"")</f>
        <v/>
      </c>
      <c r="L21333" t="str">
        <f>IF(J21333="Control", COUNTIF($J$10:J21333, "Control"),"")</f>
        <v/>
      </c>
    </row>
    <row r="21334" spans="1:12">
      <c r="A21334" s="42">
        <v>1512343675</v>
      </c>
      <c r="B21334" s="42">
        <v>1</v>
      </c>
      <c r="C21334" s="42">
        <v>1450</v>
      </c>
      <c r="D21334" s="40" t="s">
        <v>359</v>
      </c>
      <c r="E21334" s="40" t="str">
        <f t="shared" si="1667"/>
        <v>Out of test</v>
      </c>
      <c r="F21334" t="str">
        <f t="shared" si="1665"/>
        <v>Mid</v>
      </c>
      <c r="G21334" t="str">
        <f t="shared" si="1666"/>
        <v>Shenzhen_1_Mid</v>
      </c>
      <c r="H21334">
        <v>0.70536980948800176</v>
      </c>
      <c r="I21334">
        <f t="shared" si="1669"/>
        <v>721</v>
      </c>
      <c r="J21334" t="str">
        <f t="shared" si="1668"/>
        <v>Out of Test</v>
      </c>
      <c r="K21334" t="str">
        <f>IF(J21334="Test", COUNTIF($J$10:J21334, "Test"),"")</f>
        <v/>
      </c>
      <c r="L21334" t="str">
        <f>IF(J21334="Control", COUNTIF($J$10:J21334, "Control"),"")</f>
        <v/>
      </c>
    </row>
    <row r="21335" spans="1:12">
      <c r="A21335" s="42">
        <v>1513370888</v>
      </c>
      <c r="B21335" s="42">
        <v>1</v>
      </c>
      <c r="C21335" s="42">
        <v>1780</v>
      </c>
      <c r="D21335" s="40" t="s">
        <v>359</v>
      </c>
      <c r="E21335" s="40" t="str">
        <f t="shared" si="1667"/>
        <v>Out of test</v>
      </c>
      <c r="F21335" t="str">
        <f t="shared" si="1665"/>
        <v>Mid</v>
      </c>
      <c r="G21335" t="str">
        <f t="shared" si="1666"/>
        <v>Shenzhen_1_Mid</v>
      </c>
      <c r="H21335">
        <v>0.70580726823341677</v>
      </c>
      <c r="I21335">
        <f t="shared" si="1669"/>
        <v>722</v>
      </c>
      <c r="J21335" t="str">
        <f t="shared" si="1668"/>
        <v>Out of Test</v>
      </c>
      <c r="K21335" t="str">
        <f>IF(J21335="Test", COUNTIF($J$10:J21335, "Test"),"")</f>
        <v/>
      </c>
      <c r="L21335" t="str">
        <f>IF(J21335="Control", COUNTIF($J$10:J21335, "Control"),"")</f>
        <v/>
      </c>
    </row>
    <row r="21336" spans="1:12">
      <c r="A21336" s="42">
        <v>1519627765</v>
      </c>
      <c r="B21336" s="42">
        <v>1</v>
      </c>
      <c r="C21336" s="42">
        <v>1510</v>
      </c>
      <c r="D21336" s="40" t="s">
        <v>359</v>
      </c>
      <c r="E21336" s="40" t="str">
        <f t="shared" si="1667"/>
        <v>Out of test</v>
      </c>
      <c r="F21336" t="str">
        <f t="shared" si="1665"/>
        <v>Mid</v>
      </c>
      <c r="G21336" t="str">
        <f t="shared" si="1666"/>
        <v>Shenzhen_1_Mid</v>
      </c>
      <c r="H21336">
        <v>0.70853020098387476</v>
      </c>
      <c r="I21336">
        <f t="shared" si="1669"/>
        <v>723</v>
      </c>
      <c r="J21336" t="str">
        <f t="shared" si="1668"/>
        <v>Out of Test</v>
      </c>
      <c r="K21336" t="str">
        <f>IF(J21336="Test", COUNTIF($J$10:J21336, "Test"),"")</f>
        <v/>
      </c>
      <c r="L21336" t="str">
        <f>IF(J21336="Control", COUNTIF($J$10:J21336, "Control"),"")</f>
        <v/>
      </c>
    </row>
    <row r="21337" spans="1:12">
      <c r="A21337" s="42">
        <v>1515817757</v>
      </c>
      <c r="B21337" s="42">
        <v>1</v>
      </c>
      <c r="C21337" s="42">
        <v>1231</v>
      </c>
      <c r="D21337" s="40" t="s">
        <v>359</v>
      </c>
      <c r="E21337" s="40" t="str">
        <f t="shared" si="1667"/>
        <v>Out of test</v>
      </c>
      <c r="F21337" t="str">
        <f t="shared" si="1665"/>
        <v>Mid</v>
      </c>
      <c r="G21337" t="str">
        <f t="shared" si="1666"/>
        <v>Shenzhen_1_Mid</v>
      </c>
      <c r="H21337">
        <v>0.70853200174636322</v>
      </c>
      <c r="I21337">
        <f t="shared" si="1669"/>
        <v>724</v>
      </c>
      <c r="J21337" t="str">
        <f t="shared" si="1668"/>
        <v>Out of Test</v>
      </c>
      <c r="K21337" t="str">
        <f>IF(J21337="Test", COUNTIF($J$10:J21337, "Test"),"")</f>
        <v/>
      </c>
      <c r="L21337" t="str">
        <f>IF(J21337="Control", COUNTIF($J$10:J21337, "Control"),"")</f>
        <v/>
      </c>
    </row>
    <row r="21338" spans="1:12">
      <c r="A21338" s="42">
        <v>1514183854</v>
      </c>
      <c r="B21338" s="42">
        <v>1</v>
      </c>
      <c r="C21338" s="42">
        <v>2136</v>
      </c>
      <c r="D21338" s="40" t="s">
        <v>359</v>
      </c>
      <c r="E21338" s="40" t="str">
        <f t="shared" si="1667"/>
        <v>Out of test</v>
      </c>
      <c r="F21338" t="str">
        <f t="shared" si="1665"/>
        <v>Mid</v>
      </c>
      <c r="G21338" t="str">
        <f t="shared" si="1666"/>
        <v>Shenzhen_1_Mid</v>
      </c>
      <c r="H21338">
        <v>0.70963260496364722</v>
      </c>
      <c r="I21338">
        <f t="shared" si="1669"/>
        <v>725</v>
      </c>
      <c r="J21338" t="str">
        <f t="shared" si="1668"/>
        <v>Out of Test</v>
      </c>
      <c r="K21338" t="str">
        <f>IF(J21338="Test", COUNTIF($J$10:J21338, "Test"),"")</f>
        <v/>
      </c>
      <c r="L21338" t="str">
        <f>IF(J21338="Control", COUNTIF($J$10:J21338, "Control"),"")</f>
        <v/>
      </c>
    </row>
    <row r="21339" spans="1:12">
      <c r="A21339" s="42">
        <v>1514809737</v>
      </c>
      <c r="B21339" s="42">
        <v>1</v>
      </c>
      <c r="C21339" s="42">
        <v>1126</v>
      </c>
      <c r="D21339" s="40" t="s">
        <v>359</v>
      </c>
      <c r="E21339" s="40" t="str">
        <f t="shared" si="1667"/>
        <v>Out of test</v>
      </c>
      <c r="F21339" t="str">
        <f t="shared" si="1665"/>
        <v>Mid</v>
      </c>
      <c r="G21339" t="str">
        <f t="shared" si="1666"/>
        <v>Shenzhen_1_Mid</v>
      </c>
      <c r="H21339">
        <v>0.70996102206341594</v>
      </c>
      <c r="I21339">
        <f t="shared" si="1669"/>
        <v>726</v>
      </c>
      <c r="J21339" t="str">
        <f t="shared" si="1668"/>
        <v>Out of Test</v>
      </c>
      <c r="K21339" t="str">
        <f>IF(J21339="Test", COUNTIF($J$10:J21339, "Test"),"")</f>
        <v/>
      </c>
      <c r="L21339" t="str">
        <f>IF(J21339="Control", COUNTIF($J$10:J21339, "Control"),"")</f>
        <v/>
      </c>
    </row>
    <row r="21340" spans="1:12">
      <c r="A21340" s="42">
        <v>1511251693</v>
      </c>
      <c r="B21340" s="42">
        <v>1</v>
      </c>
      <c r="C21340" s="42">
        <v>1546</v>
      </c>
      <c r="D21340" s="40" t="s">
        <v>359</v>
      </c>
      <c r="E21340" s="40" t="str">
        <f t="shared" si="1667"/>
        <v>Out of test</v>
      </c>
      <c r="F21340" t="str">
        <f t="shared" si="1665"/>
        <v>Mid</v>
      </c>
      <c r="G21340" t="str">
        <f t="shared" si="1666"/>
        <v>Shenzhen_1_Mid</v>
      </c>
      <c r="H21340">
        <v>0.71145664967058941</v>
      </c>
      <c r="I21340">
        <f t="shared" si="1669"/>
        <v>727</v>
      </c>
      <c r="J21340" t="str">
        <f t="shared" si="1668"/>
        <v>Out of Test</v>
      </c>
      <c r="K21340" t="str">
        <f>IF(J21340="Test", COUNTIF($J$10:J21340, "Test"),"")</f>
        <v/>
      </c>
      <c r="L21340" t="str">
        <f>IF(J21340="Control", COUNTIF($J$10:J21340, "Control"),"")</f>
        <v/>
      </c>
    </row>
    <row r="21341" spans="1:12">
      <c r="A21341" s="42">
        <v>1511502145</v>
      </c>
      <c r="B21341" s="42">
        <v>1</v>
      </c>
      <c r="C21341" s="42">
        <v>1967</v>
      </c>
      <c r="D21341" s="40" t="s">
        <v>359</v>
      </c>
      <c r="E21341" s="40" t="str">
        <f t="shared" si="1667"/>
        <v>Out of test</v>
      </c>
      <c r="F21341" t="str">
        <f t="shared" si="1665"/>
        <v>Mid</v>
      </c>
      <c r="G21341" t="str">
        <f t="shared" si="1666"/>
        <v>Shenzhen_1_Mid</v>
      </c>
      <c r="H21341">
        <v>0.71252261797804306</v>
      </c>
      <c r="I21341">
        <f t="shared" si="1669"/>
        <v>728</v>
      </c>
      <c r="J21341" t="str">
        <f t="shared" si="1668"/>
        <v>Out of Test</v>
      </c>
      <c r="K21341" t="str">
        <f>IF(J21341="Test", COUNTIF($J$10:J21341, "Test"),"")</f>
        <v/>
      </c>
      <c r="L21341" t="str">
        <f>IF(J21341="Control", COUNTIF($J$10:J21341, "Control"),"")</f>
        <v/>
      </c>
    </row>
    <row r="21342" spans="1:12">
      <c r="A21342" s="42">
        <v>1512121196</v>
      </c>
      <c r="B21342" s="42">
        <v>1</v>
      </c>
      <c r="C21342" s="42">
        <v>1169</v>
      </c>
      <c r="D21342" s="40" t="s">
        <v>359</v>
      </c>
      <c r="E21342" s="40" t="str">
        <f t="shared" si="1667"/>
        <v>Out of test</v>
      </c>
      <c r="F21342" t="str">
        <f t="shared" si="1665"/>
        <v>Mid</v>
      </c>
      <c r="G21342" t="str">
        <f t="shared" si="1666"/>
        <v>Shenzhen_1_Mid</v>
      </c>
      <c r="H21342">
        <v>0.71254138807433975</v>
      </c>
      <c r="I21342">
        <f t="shared" si="1669"/>
        <v>729</v>
      </c>
      <c r="J21342" t="str">
        <f t="shared" si="1668"/>
        <v>Out of Test</v>
      </c>
      <c r="K21342" t="str">
        <f>IF(J21342="Test", COUNTIF($J$10:J21342, "Test"),"")</f>
        <v/>
      </c>
      <c r="L21342" t="str">
        <f>IF(J21342="Control", COUNTIF($J$10:J21342, "Control"),"")</f>
        <v/>
      </c>
    </row>
    <row r="21343" spans="1:12">
      <c r="A21343" s="42">
        <v>1516067903</v>
      </c>
      <c r="B21343" s="42">
        <v>1</v>
      </c>
      <c r="C21343" s="42">
        <v>1375</v>
      </c>
      <c r="D21343" s="40" t="s">
        <v>359</v>
      </c>
      <c r="E21343" s="40" t="str">
        <f t="shared" si="1667"/>
        <v>Out of test</v>
      </c>
      <c r="F21343" t="str">
        <f t="shared" si="1665"/>
        <v>Mid</v>
      </c>
      <c r="G21343" t="str">
        <f t="shared" si="1666"/>
        <v>Shenzhen_1_Mid</v>
      </c>
      <c r="H21343">
        <v>0.71357181329685804</v>
      </c>
      <c r="I21343">
        <f t="shared" si="1669"/>
        <v>730</v>
      </c>
      <c r="J21343" t="str">
        <f t="shared" si="1668"/>
        <v>Out of Test</v>
      </c>
      <c r="K21343" t="str">
        <f>IF(J21343="Test", COUNTIF($J$10:J21343, "Test"),"")</f>
        <v/>
      </c>
      <c r="L21343" t="str">
        <f>IF(J21343="Control", COUNTIF($J$10:J21343, "Control"),"")</f>
        <v/>
      </c>
    </row>
    <row r="21344" spans="1:12">
      <c r="A21344" s="42">
        <v>1515511946</v>
      </c>
      <c r="B21344" s="42">
        <v>1</v>
      </c>
      <c r="C21344" s="42">
        <v>1742</v>
      </c>
      <c r="D21344" s="40" t="s">
        <v>359</v>
      </c>
      <c r="E21344" s="40" t="str">
        <f t="shared" si="1667"/>
        <v>Out of test</v>
      </c>
      <c r="F21344" t="str">
        <f t="shared" si="1665"/>
        <v>Mid</v>
      </c>
      <c r="G21344" t="str">
        <f t="shared" si="1666"/>
        <v>Shenzhen_1_Mid</v>
      </c>
      <c r="H21344">
        <v>0.71593729294971387</v>
      </c>
      <c r="I21344">
        <f t="shared" si="1669"/>
        <v>731</v>
      </c>
      <c r="J21344" t="str">
        <f t="shared" si="1668"/>
        <v>Out of Test</v>
      </c>
      <c r="K21344" t="str">
        <f>IF(J21344="Test", COUNTIF($J$10:J21344, "Test"),"")</f>
        <v/>
      </c>
      <c r="L21344" t="str">
        <f>IF(J21344="Control", COUNTIF($J$10:J21344, "Control"),"")</f>
        <v/>
      </c>
    </row>
    <row r="21345" spans="1:12">
      <c r="A21345" s="42">
        <v>1516783044</v>
      </c>
      <c r="B21345" s="42">
        <v>1</v>
      </c>
      <c r="C21345" s="42">
        <v>1194</v>
      </c>
      <c r="D21345" s="40" t="s">
        <v>359</v>
      </c>
      <c r="E21345" s="40" t="str">
        <f t="shared" si="1667"/>
        <v>Out of test</v>
      </c>
      <c r="F21345" t="str">
        <f t="shared" si="1665"/>
        <v>Mid</v>
      </c>
      <c r="G21345" t="str">
        <f t="shared" si="1666"/>
        <v>Shenzhen_1_Mid</v>
      </c>
      <c r="H21345">
        <v>0.71691086690793981</v>
      </c>
      <c r="I21345">
        <f t="shared" si="1669"/>
        <v>732</v>
      </c>
      <c r="J21345" t="str">
        <f t="shared" si="1668"/>
        <v>Out of Test</v>
      </c>
      <c r="K21345" t="str">
        <f>IF(J21345="Test", COUNTIF($J$10:J21345, "Test"),"")</f>
        <v/>
      </c>
      <c r="L21345" t="str">
        <f>IF(J21345="Control", COUNTIF($J$10:J21345, "Control"),"")</f>
        <v/>
      </c>
    </row>
    <row r="21346" spans="1:12">
      <c r="A21346" s="42">
        <v>1511339146</v>
      </c>
      <c r="B21346" s="42">
        <v>1</v>
      </c>
      <c r="C21346" s="42">
        <v>2094</v>
      </c>
      <c r="D21346" s="40" t="s">
        <v>359</v>
      </c>
      <c r="E21346" s="40" t="str">
        <f t="shared" si="1667"/>
        <v>Out of test</v>
      </c>
      <c r="F21346" t="str">
        <f t="shared" si="1665"/>
        <v>Mid</v>
      </c>
      <c r="G21346" t="str">
        <f t="shared" si="1666"/>
        <v>Shenzhen_1_Mid</v>
      </c>
      <c r="H21346">
        <v>0.71704470190324532</v>
      </c>
      <c r="I21346">
        <f t="shared" si="1669"/>
        <v>733</v>
      </c>
      <c r="J21346" t="str">
        <f t="shared" si="1668"/>
        <v>Out of Test</v>
      </c>
      <c r="K21346" t="str">
        <f>IF(J21346="Test", COUNTIF($J$10:J21346, "Test"),"")</f>
        <v/>
      </c>
      <c r="L21346" t="str">
        <f>IF(J21346="Control", COUNTIF($J$10:J21346, "Control"),"")</f>
        <v/>
      </c>
    </row>
    <row r="21347" spans="1:12">
      <c r="A21347" s="42">
        <v>1514595646</v>
      </c>
      <c r="B21347" s="42">
        <v>1</v>
      </c>
      <c r="C21347" s="42">
        <v>2192</v>
      </c>
      <c r="D21347" s="40" t="s">
        <v>359</v>
      </c>
      <c r="E21347" s="40" t="str">
        <f t="shared" si="1667"/>
        <v>Out of test</v>
      </c>
      <c r="F21347" t="str">
        <f t="shared" si="1665"/>
        <v>Mid</v>
      </c>
      <c r="G21347" t="str">
        <f t="shared" si="1666"/>
        <v>Shenzhen_1_Mid</v>
      </c>
      <c r="H21347">
        <v>0.71858459290505516</v>
      </c>
      <c r="I21347">
        <f t="shared" si="1669"/>
        <v>734</v>
      </c>
      <c r="J21347" t="str">
        <f t="shared" si="1668"/>
        <v>Out of Test</v>
      </c>
      <c r="K21347" t="str">
        <f>IF(J21347="Test", COUNTIF($J$10:J21347, "Test"),"")</f>
        <v/>
      </c>
      <c r="L21347" t="str">
        <f>IF(J21347="Control", COUNTIF($J$10:J21347, "Control"),"")</f>
        <v/>
      </c>
    </row>
    <row r="21348" spans="1:12">
      <c r="A21348" s="42">
        <v>1519192518</v>
      </c>
      <c r="B21348" s="42">
        <v>1</v>
      </c>
      <c r="C21348" s="42">
        <v>2059</v>
      </c>
      <c r="D21348" s="40" t="s">
        <v>359</v>
      </c>
      <c r="E21348" s="40" t="str">
        <f t="shared" si="1667"/>
        <v>Out of test</v>
      </c>
      <c r="F21348" t="str">
        <f t="shared" si="1665"/>
        <v>Mid</v>
      </c>
      <c r="G21348" t="str">
        <f t="shared" si="1666"/>
        <v>Shenzhen_1_Mid</v>
      </c>
      <c r="H21348">
        <v>0.71863602038197361</v>
      </c>
      <c r="I21348">
        <f t="shared" si="1669"/>
        <v>735</v>
      </c>
      <c r="J21348" t="str">
        <f t="shared" si="1668"/>
        <v>Out of Test</v>
      </c>
      <c r="K21348" t="str">
        <f>IF(J21348="Test", COUNTIF($J$10:J21348, "Test"),"")</f>
        <v/>
      </c>
      <c r="L21348" t="str">
        <f>IF(J21348="Control", COUNTIF($J$10:J21348, "Control"),"")</f>
        <v/>
      </c>
    </row>
    <row r="21349" spans="1:12">
      <c r="A21349" s="42">
        <v>1511815189</v>
      </c>
      <c r="B21349" s="42">
        <v>1</v>
      </c>
      <c r="C21349" s="42">
        <v>1242</v>
      </c>
      <c r="D21349" s="40" t="s">
        <v>359</v>
      </c>
      <c r="E21349" s="40" t="str">
        <f t="shared" si="1667"/>
        <v>Out of test</v>
      </c>
      <c r="F21349" t="str">
        <f t="shared" si="1665"/>
        <v>Mid</v>
      </c>
      <c r="G21349" t="str">
        <f t="shared" si="1666"/>
        <v>Shenzhen_1_Mid</v>
      </c>
      <c r="H21349">
        <v>0.71868799532348382</v>
      </c>
      <c r="I21349">
        <f t="shared" si="1669"/>
        <v>736</v>
      </c>
      <c r="J21349" t="str">
        <f t="shared" si="1668"/>
        <v>Out of Test</v>
      </c>
      <c r="K21349" t="str">
        <f>IF(J21349="Test", COUNTIF($J$10:J21349, "Test"),"")</f>
        <v/>
      </c>
      <c r="L21349" t="str">
        <f>IF(J21349="Control", COUNTIF($J$10:J21349, "Control"),"")</f>
        <v/>
      </c>
    </row>
    <row r="21350" spans="1:12">
      <c r="A21350" s="42">
        <v>1514912749</v>
      </c>
      <c r="B21350" s="42">
        <v>1</v>
      </c>
      <c r="C21350" s="42">
        <v>1999</v>
      </c>
      <c r="D21350" s="40" t="s">
        <v>359</v>
      </c>
      <c r="E21350" s="40" t="str">
        <f t="shared" si="1667"/>
        <v>Out of test</v>
      </c>
      <c r="F21350" t="str">
        <f t="shared" si="1665"/>
        <v>Mid</v>
      </c>
      <c r="G21350" t="str">
        <f t="shared" si="1666"/>
        <v>Shenzhen_1_Mid</v>
      </c>
      <c r="H21350">
        <v>0.71887106786713728</v>
      </c>
      <c r="I21350">
        <f t="shared" si="1669"/>
        <v>737</v>
      </c>
      <c r="J21350" t="str">
        <f t="shared" si="1668"/>
        <v>Out of Test</v>
      </c>
      <c r="K21350" t="str">
        <f>IF(J21350="Test", COUNTIF($J$10:J21350, "Test"),"")</f>
        <v/>
      </c>
      <c r="L21350" t="str">
        <f>IF(J21350="Control", COUNTIF($J$10:J21350, "Control"),"")</f>
        <v/>
      </c>
    </row>
    <row r="21351" spans="1:12">
      <c r="A21351" s="42">
        <v>1519030875</v>
      </c>
      <c r="B21351" s="42">
        <v>1</v>
      </c>
      <c r="C21351" s="42">
        <v>1833</v>
      </c>
      <c r="D21351" s="40" t="s">
        <v>359</v>
      </c>
      <c r="E21351" s="40" t="str">
        <f t="shared" si="1667"/>
        <v>Out of test</v>
      </c>
      <c r="F21351" t="str">
        <f t="shared" si="1665"/>
        <v>Mid</v>
      </c>
      <c r="G21351" t="str">
        <f t="shared" si="1666"/>
        <v>Shenzhen_1_Mid</v>
      </c>
      <c r="H21351">
        <v>0.72011902658158633</v>
      </c>
      <c r="I21351">
        <f t="shared" si="1669"/>
        <v>738</v>
      </c>
      <c r="J21351" t="str">
        <f t="shared" si="1668"/>
        <v>Out of Test</v>
      </c>
      <c r="K21351" t="str">
        <f>IF(J21351="Test", COUNTIF($J$10:J21351, "Test"),"")</f>
        <v/>
      </c>
      <c r="L21351" t="str">
        <f>IF(J21351="Control", COUNTIF($J$10:J21351, "Control"),"")</f>
        <v/>
      </c>
    </row>
    <row r="21352" spans="1:12">
      <c r="A21352" s="42">
        <v>1512297764</v>
      </c>
      <c r="B21352" s="42">
        <v>1</v>
      </c>
      <c r="C21352" s="42">
        <v>1212</v>
      </c>
      <c r="D21352" s="40" t="s">
        <v>359</v>
      </c>
      <c r="E21352" s="40" t="str">
        <f t="shared" si="1667"/>
        <v>Out of test</v>
      </c>
      <c r="F21352" t="str">
        <f t="shared" si="1665"/>
        <v>Mid</v>
      </c>
      <c r="G21352" t="str">
        <f t="shared" si="1666"/>
        <v>Shenzhen_1_Mid</v>
      </c>
      <c r="H21352">
        <v>0.72184681304884413</v>
      </c>
      <c r="I21352">
        <f t="shared" si="1669"/>
        <v>739</v>
      </c>
      <c r="J21352" t="str">
        <f t="shared" si="1668"/>
        <v>Out of Test</v>
      </c>
      <c r="K21352" t="str">
        <f>IF(J21352="Test", COUNTIF($J$10:J21352, "Test"),"")</f>
        <v/>
      </c>
      <c r="L21352" t="str">
        <f>IF(J21352="Control", COUNTIF($J$10:J21352, "Control"),"")</f>
        <v/>
      </c>
    </row>
    <row r="21353" spans="1:12">
      <c r="A21353" s="42">
        <v>1513788516</v>
      </c>
      <c r="B21353" s="42">
        <v>1</v>
      </c>
      <c r="C21353" s="42">
        <v>2126</v>
      </c>
      <c r="D21353" s="40" t="s">
        <v>359</v>
      </c>
      <c r="E21353" s="40" t="str">
        <f t="shared" si="1667"/>
        <v>Out of test</v>
      </c>
      <c r="F21353" t="str">
        <f t="shared" si="1665"/>
        <v>Mid</v>
      </c>
      <c r="G21353" t="str">
        <f t="shared" si="1666"/>
        <v>Shenzhen_1_Mid</v>
      </c>
      <c r="H21353">
        <v>0.72430897058441823</v>
      </c>
      <c r="I21353">
        <f t="shared" si="1669"/>
        <v>740</v>
      </c>
      <c r="J21353" t="str">
        <f t="shared" si="1668"/>
        <v>Out of Test</v>
      </c>
      <c r="K21353" t="str">
        <f>IF(J21353="Test", COUNTIF($J$10:J21353, "Test"),"")</f>
        <v/>
      </c>
      <c r="L21353" t="str">
        <f>IF(J21353="Control", COUNTIF($J$10:J21353, "Control"),"")</f>
        <v/>
      </c>
    </row>
    <row r="21354" spans="1:12">
      <c r="A21354" s="42">
        <v>1514914936</v>
      </c>
      <c r="B21354" s="42">
        <v>1</v>
      </c>
      <c r="C21354" s="42">
        <v>1602</v>
      </c>
      <c r="D21354" s="40" t="s">
        <v>359</v>
      </c>
      <c r="E21354" s="40" t="str">
        <f t="shared" si="1667"/>
        <v>Out of test</v>
      </c>
      <c r="F21354" t="str">
        <f t="shared" si="1665"/>
        <v>Mid</v>
      </c>
      <c r="G21354" t="str">
        <f t="shared" si="1666"/>
        <v>Shenzhen_1_Mid</v>
      </c>
      <c r="H21354">
        <v>0.72614471738269148</v>
      </c>
      <c r="I21354">
        <f t="shared" si="1669"/>
        <v>741</v>
      </c>
      <c r="J21354" t="str">
        <f t="shared" si="1668"/>
        <v>Out of Test</v>
      </c>
      <c r="K21354" t="str">
        <f>IF(J21354="Test", COUNTIF($J$10:J21354, "Test"),"")</f>
        <v/>
      </c>
      <c r="L21354" t="str">
        <f>IF(J21354="Control", COUNTIF($J$10:J21354, "Control"),"")</f>
        <v/>
      </c>
    </row>
    <row r="21355" spans="1:12">
      <c r="A21355" s="42">
        <v>1516395158</v>
      </c>
      <c r="B21355" s="42">
        <v>1</v>
      </c>
      <c r="C21355" s="42">
        <v>2202</v>
      </c>
      <c r="D21355" s="40" t="s">
        <v>359</v>
      </c>
      <c r="E21355" s="40" t="str">
        <f t="shared" si="1667"/>
        <v>Out of test</v>
      </c>
      <c r="F21355" t="str">
        <f t="shared" si="1665"/>
        <v>Mid</v>
      </c>
      <c r="G21355" t="str">
        <f t="shared" si="1666"/>
        <v>Shenzhen_1_Mid</v>
      </c>
      <c r="H21355">
        <v>0.72674749020808371</v>
      </c>
      <c r="I21355">
        <f t="shared" si="1669"/>
        <v>742</v>
      </c>
      <c r="J21355" t="str">
        <f t="shared" si="1668"/>
        <v>Out of Test</v>
      </c>
      <c r="K21355" t="str">
        <f>IF(J21355="Test", COUNTIF($J$10:J21355, "Test"),"")</f>
        <v/>
      </c>
      <c r="L21355" t="str">
        <f>IF(J21355="Control", COUNTIF($J$10:J21355, "Control"),"")</f>
        <v/>
      </c>
    </row>
    <row r="21356" spans="1:12">
      <c r="A21356" s="42">
        <v>1518174179</v>
      </c>
      <c r="B21356" s="42">
        <v>1</v>
      </c>
      <c r="C21356" s="42">
        <v>2049</v>
      </c>
      <c r="D21356" s="40" t="s">
        <v>359</v>
      </c>
      <c r="E21356" s="40" t="str">
        <f t="shared" si="1667"/>
        <v>Out of test</v>
      </c>
      <c r="F21356" t="str">
        <f t="shared" si="1665"/>
        <v>Mid</v>
      </c>
      <c r="G21356" t="str">
        <f t="shared" si="1666"/>
        <v>Shenzhen_1_Mid</v>
      </c>
      <c r="H21356">
        <v>0.72944349211417259</v>
      </c>
      <c r="I21356">
        <f t="shared" si="1669"/>
        <v>743</v>
      </c>
      <c r="J21356" t="str">
        <f t="shared" si="1668"/>
        <v>Out of Test</v>
      </c>
      <c r="K21356" t="str">
        <f>IF(J21356="Test", COUNTIF($J$10:J21356, "Test"),"")</f>
        <v/>
      </c>
      <c r="L21356" t="str">
        <f>IF(J21356="Control", COUNTIF($J$10:J21356, "Control"),"")</f>
        <v/>
      </c>
    </row>
    <row r="21357" spans="1:12">
      <c r="A21357" s="42">
        <v>1514509828</v>
      </c>
      <c r="B21357" s="42">
        <v>1</v>
      </c>
      <c r="C21357" s="42">
        <v>2130</v>
      </c>
      <c r="D21357" s="40" t="s">
        <v>359</v>
      </c>
      <c r="E21357" s="40" t="str">
        <f t="shared" si="1667"/>
        <v>Out of test</v>
      </c>
      <c r="F21357" t="str">
        <f t="shared" si="1665"/>
        <v>Mid</v>
      </c>
      <c r="G21357" t="str">
        <f t="shared" si="1666"/>
        <v>Shenzhen_1_Mid</v>
      </c>
      <c r="H21357">
        <v>0.7322309287963189</v>
      </c>
      <c r="I21357">
        <f t="shared" si="1669"/>
        <v>744</v>
      </c>
      <c r="J21357" t="str">
        <f t="shared" si="1668"/>
        <v>Out of Test</v>
      </c>
      <c r="K21357" t="str">
        <f>IF(J21357="Test", COUNTIF($J$10:J21357, "Test"),"")</f>
        <v/>
      </c>
      <c r="L21357" t="str">
        <f>IF(J21357="Control", COUNTIF($J$10:J21357, "Control"),"")</f>
        <v/>
      </c>
    </row>
    <row r="21358" spans="1:12">
      <c r="A21358" s="42">
        <v>1512387097</v>
      </c>
      <c r="B21358" s="42">
        <v>1</v>
      </c>
      <c r="C21358" s="42">
        <v>1361</v>
      </c>
      <c r="D21358" s="40" t="s">
        <v>359</v>
      </c>
      <c r="E21358" s="40" t="str">
        <f t="shared" si="1667"/>
        <v>Out of test</v>
      </c>
      <c r="F21358" t="str">
        <f t="shared" si="1665"/>
        <v>Mid</v>
      </c>
      <c r="G21358" t="str">
        <f t="shared" si="1666"/>
        <v>Shenzhen_1_Mid</v>
      </c>
      <c r="H21358">
        <v>0.73235015146621751</v>
      </c>
      <c r="I21358">
        <f t="shared" si="1669"/>
        <v>745</v>
      </c>
      <c r="J21358" t="str">
        <f t="shared" si="1668"/>
        <v>Out of Test</v>
      </c>
      <c r="K21358" t="str">
        <f>IF(J21358="Test", COUNTIF($J$10:J21358, "Test"),"")</f>
        <v/>
      </c>
      <c r="L21358" t="str">
        <f>IF(J21358="Control", COUNTIF($J$10:J21358, "Control"),"")</f>
        <v/>
      </c>
    </row>
    <row r="21359" spans="1:12">
      <c r="A21359" s="42">
        <v>1515110057</v>
      </c>
      <c r="B21359" s="42">
        <v>1</v>
      </c>
      <c r="C21359" s="42">
        <v>1204</v>
      </c>
      <c r="D21359" s="40" t="s">
        <v>359</v>
      </c>
      <c r="E21359" s="40" t="str">
        <f t="shared" si="1667"/>
        <v>Out of test</v>
      </c>
      <c r="F21359" t="str">
        <f t="shared" si="1665"/>
        <v>Mid</v>
      </c>
      <c r="G21359" t="str">
        <f t="shared" si="1666"/>
        <v>Shenzhen_1_Mid</v>
      </c>
      <c r="H21359">
        <v>0.73308632968606391</v>
      </c>
      <c r="I21359">
        <f t="shared" si="1669"/>
        <v>746</v>
      </c>
      <c r="J21359" t="str">
        <f t="shared" si="1668"/>
        <v>Out of Test</v>
      </c>
      <c r="K21359" t="str">
        <f>IF(J21359="Test", COUNTIF($J$10:J21359, "Test"),"")</f>
        <v/>
      </c>
      <c r="L21359" t="str">
        <f>IF(J21359="Control", COUNTIF($J$10:J21359, "Control"),"")</f>
        <v/>
      </c>
    </row>
    <row r="21360" spans="1:12">
      <c r="A21360" s="42">
        <v>1513679015</v>
      </c>
      <c r="B21360" s="42">
        <v>1</v>
      </c>
      <c r="C21360" s="42">
        <v>1967</v>
      </c>
      <c r="D21360" s="40" t="s">
        <v>359</v>
      </c>
      <c r="E21360" s="40" t="str">
        <f t="shared" si="1667"/>
        <v>Out of test</v>
      </c>
      <c r="F21360" t="str">
        <f t="shared" si="1665"/>
        <v>Mid</v>
      </c>
      <c r="G21360" t="str">
        <f t="shared" si="1666"/>
        <v>Shenzhen_1_Mid</v>
      </c>
      <c r="H21360">
        <v>0.73434720371488116</v>
      </c>
      <c r="I21360">
        <f t="shared" si="1669"/>
        <v>747</v>
      </c>
      <c r="J21360" t="str">
        <f t="shared" si="1668"/>
        <v>Out of Test</v>
      </c>
      <c r="K21360" t="str">
        <f>IF(J21360="Test", COUNTIF($J$10:J21360, "Test"),"")</f>
        <v/>
      </c>
      <c r="L21360" t="str">
        <f>IF(J21360="Control", COUNTIF($J$10:J21360, "Control"),"")</f>
        <v/>
      </c>
    </row>
    <row r="21361" spans="1:12">
      <c r="A21361" s="42">
        <v>1512861088</v>
      </c>
      <c r="B21361" s="42">
        <v>1</v>
      </c>
      <c r="C21361" s="42">
        <v>1849</v>
      </c>
      <c r="D21361" s="40" t="s">
        <v>359</v>
      </c>
      <c r="E21361" s="40" t="str">
        <f t="shared" si="1667"/>
        <v>Out of test</v>
      </c>
      <c r="F21361" t="str">
        <f t="shared" si="1665"/>
        <v>Mid</v>
      </c>
      <c r="G21361" t="str">
        <f t="shared" si="1666"/>
        <v>Shenzhen_1_Mid</v>
      </c>
      <c r="H21361">
        <v>0.73437853120063845</v>
      </c>
      <c r="I21361">
        <f t="shared" si="1669"/>
        <v>748</v>
      </c>
      <c r="J21361" t="str">
        <f t="shared" si="1668"/>
        <v>Out of Test</v>
      </c>
      <c r="K21361" t="str">
        <f>IF(J21361="Test", COUNTIF($J$10:J21361, "Test"),"")</f>
        <v/>
      </c>
      <c r="L21361" t="str">
        <f>IF(J21361="Control", COUNTIF($J$10:J21361, "Control"),"")</f>
        <v/>
      </c>
    </row>
    <row r="21362" spans="1:12">
      <c r="A21362" s="42">
        <v>1516990956</v>
      </c>
      <c r="B21362" s="42">
        <v>1</v>
      </c>
      <c r="C21362" s="42">
        <v>2206</v>
      </c>
      <c r="D21362" s="40" t="s">
        <v>359</v>
      </c>
      <c r="E21362" s="40" t="str">
        <f t="shared" si="1667"/>
        <v>Out of test</v>
      </c>
      <c r="F21362" t="str">
        <f t="shared" si="1665"/>
        <v>Mid</v>
      </c>
      <c r="G21362" t="str">
        <f t="shared" si="1666"/>
        <v>Shenzhen_1_Mid</v>
      </c>
      <c r="H21362">
        <v>0.73448855958281223</v>
      </c>
      <c r="I21362">
        <f t="shared" si="1669"/>
        <v>749</v>
      </c>
      <c r="J21362" t="str">
        <f t="shared" si="1668"/>
        <v>Out of Test</v>
      </c>
      <c r="K21362" t="str">
        <f>IF(J21362="Test", COUNTIF($J$10:J21362, "Test"),"")</f>
        <v/>
      </c>
      <c r="L21362" t="str">
        <f>IF(J21362="Control", COUNTIF($J$10:J21362, "Control"),"")</f>
        <v/>
      </c>
    </row>
    <row r="21363" spans="1:12">
      <c r="A21363" s="42">
        <v>1514908066</v>
      </c>
      <c r="B21363" s="42">
        <v>1</v>
      </c>
      <c r="C21363" s="42">
        <v>1407</v>
      </c>
      <c r="D21363" s="40" t="s">
        <v>359</v>
      </c>
      <c r="E21363" s="40" t="str">
        <f t="shared" si="1667"/>
        <v>Out of test</v>
      </c>
      <c r="F21363" t="str">
        <f t="shared" si="1665"/>
        <v>Mid</v>
      </c>
      <c r="G21363" t="str">
        <f t="shared" si="1666"/>
        <v>Shenzhen_1_Mid</v>
      </c>
      <c r="H21363">
        <v>0.73467425819774257</v>
      </c>
      <c r="I21363">
        <f t="shared" si="1669"/>
        <v>750</v>
      </c>
      <c r="J21363" t="str">
        <f t="shared" si="1668"/>
        <v>Out of Test</v>
      </c>
      <c r="K21363" t="str">
        <f>IF(J21363="Test", COUNTIF($J$10:J21363, "Test"),"")</f>
        <v/>
      </c>
      <c r="L21363" t="str">
        <f>IF(J21363="Control", COUNTIF($J$10:J21363, "Control"),"")</f>
        <v/>
      </c>
    </row>
    <row r="21364" spans="1:12">
      <c r="A21364" s="42">
        <v>1515576598</v>
      </c>
      <c r="B21364" s="42">
        <v>1</v>
      </c>
      <c r="C21364" s="42">
        <v>1345</v>
      </c>
      <c r="D21364" s="40" t="s">
        <v>359</v>
      </c>
      <c r="E21364" s="40" t="str">
        <f t="shared" si="1667"/>
        <v>Out of test</v>
      </c>
      <c r="F21364" t="str">
        <f t="shared" si="1665"/>
        <v>Mid</v>
      </c>
      <c r="G21364" t="str">
        <f t="shared" si="1666"/>
        <v>Shenzhen_1_Mid</v>
      </c>
      <c r="H21364">
        <v>0.73544061868544608</v>
      </c>
      <c r="I21364">
        <f t="shared" si="1669"/>
        <v>751</v>
      </c>
      <c r="J21364" t="str">
        <f t="shared" si="1668"/>
        <v>Out of Test</v>
      </c>
      <c r="K21364" t="str">
        <f>IF(J21364="Test", COUNTIF($J$10:J21364, "Test"),"")</f>
        <v/>
      </c>
      <c r="L21364" t="str">
        <f>IF(J21364="Control", COUNTIF($J$10:J21364, "Control"),"")</f>
        <v/>
      </c>
    </row>
    <row r="21365" spans="1:12">
      <c r="A21365" s="42">
        <v>1518811013</v>
      </c>
      <c r="B21365" s="42">
        <v>1</v>
      </c>
      <c r="C21365" s="42">
        <v>1663</v>
      </c>
      <c r="D21365" s="40" t="s">
        <v>359</v>
      </c>
      <c r="E21365" s="40" t="str">
        <f t="shared" si="1667"/>
        <v>Out of test</v>
      </c>
      <c r="F21365" t="str">
        <f t="shared" si="1665"/>
        <v>Mid</v>
      </c>
      <c r="G21365" t="str">
        <f t="shared" si="1666"/>
        <v>Shenzhen_1_Mid</v>
      </c>
      <c r="H21365">
        <v>0.73625453479236402</v>
      </c>
      <c r="I21365">
        <f t="shared" si="1669"/>
        <v>752</v>
      </c>
      <c r="J21365" t="str">
        <f t="shared" si="1668"/>
        <v>Out of Test</v>
      </c>
      <c r="K21365" t="str">
        <f>IF(J21365="Test", COUNTIF($J$10:J21365, "Test"),"")</f>
        <v/>
      </c>
      <c r="L21365" t="str">
        <f>IF(J21365="Control", COUNTIF($J$10:J21365, "Control"),"")</f>
        <v/>
      </c>
    </row>
    <row r="21366" spans="1:12">
      <c r="A21366" s="42">
        <v>1514968665</v>
      </c>
      <c r="B21366" s="42">
        <v>1</v>
      </c>
      <c r="C21366" s="42">
        <v>1453</v>
      </c>
      <c r="D21366" s="40" t="s">
        <v>359</v>
      </c>
      <c r="E21366" s="40" t="str">
        <f t="shared" si="1667"/>
        <v>Out of test</v>
      </c>
      <c r="F21366" t="str">
        <f t="shared" si="1665"/>
        <v>Mid</v>
      </c>
      <c r="G21366" t="str">
        <f t="shared" si="1666"/>
        <v>Shenzhen_1_Mid</v>
      </c>
      <c r="H21366">
        <v>0.73665683855087827</v>
      </c>
      <c r="I21366">
        <f t="shared" si="1669"/>
        <v>753</v>
      </c>
      <c r="J21366" t="str">
        <f t="shared" si="1668"/>
        <v>Out of Test</v>
      </c>
      <c r="K21366" t="str">
        <f>IF(J21366="Test", COUNTIF($J$10:J21366, "Test"),"")</f>
        <v/>
      </c>
      <c r="L21366" t="str">
        <f>IF(J21366="Control", COUNTIF($J$10:J21366, "Control"),"")</f>
        <v/>
      </c>
    </row>
    <row r="21367" spans="1:12">
      <c r="A21367" s="42">
        <v>1519730647</v>
      </c>
      <c r="B21367" s="42">
        <v>1</v>
      </c>
      <c r="C21367" s="42">
        <v>1650</v>
      </c>
      <c r="D21367" s="40" t="s">
        <v>359</v>
      </c>
      <c r="E21367" s="40" t="str">
        <f t="shared" si="1667"/>
        <v>Out of test</v>
      </c>
      <c r="F21367" t="str">
        <f t="shared" si="1665"/>
        <v>Mid</v>
      </c>
      <c r="G21367" t="str">
        <f t="shared" si="1666"/>
        <v>Shenzhen_1_Mid</v>
      </c>
      <c r="H21367">
        <v>0.73740109821112232</v>
      </c>
      <c r="I21367">
        <f t="shared" si="1669"/>
        <v>754</v>
      </c>
      <c r="J21367" t="str">
        <f t="shared" si="1668"/>
        <v>Out of Test</v>
      </c>
      <c r="K21367" t="str">
        <f>IF(J21367="Test", COUNTIF($J$10:J21367, "Test"),"")</f>
        <v/>
      </c>
      <c r="L21367" t="str">
        <f>IF(J21367="Control", COUNTIF($J$10:J21367, "Control"),"")</f>
        <v/>
      </c>
    </row>
    <row r="21368" spans="1:12">
      <c r="A21368" s="42">
        <v>1514999046</v>
      </c>
      <c r="B21368" s="42">
        <v>1</v>
      </c>
      <c r="C21368" s="42">
        <v>2037</v>
      </c>
      <c r="D21368" s="40" t="s">
        <v>359</v>
      </c>
      <c r="E21368" s="40" t="str">
        <f t="shared" si="1667"/>
        <v>Out of test</v>
      </c>
      <c r="F21368" t="str">
        <f t="shared" si="1665"/>
        <v>Mid</v>
      </c>
      <c r="G21368" t="str">
        <f t="shared" si="1666"/>
        <v>Shenzhen_1_Mid</v>
      </c>
      <c r="H21368">
        <v>0.73817667239532569</v>
      </c>
      <c r="I21368">
        <f t="shared" si="1669"/>
        <v>755</v>
      </c>
      <c r="J21368" t="str">
        <f t="shared" si="1668"/>
        <v>Out of Test</v>
      </c>
      <c r="K21368" t="str">
        <f>IF(J21368="Test", COUNTIF($J$10:J21368, "Test"),"")</f>
        <v/>
      </c>
      <c r="L21368" t="str">
        <f>IF(J21368="Control", COUNTIF($J$10:J21368, "Control"),"")</f>
        <v/>
      </c>
    </row>
    <row r="21369" spans="1:12">
      <c r="A21369" s="42">
        <v>1517954113</v>
      </c>
      <c r="B21369" s="42">
        <v>1</v>
      </c>
      <c r="C21369" s="42">
        <v>1499</v>
      </c>
      <c r="D21369" s="40" t="s">
        <v>359</v>
      </c>
      <c r="E21369" s="40" t="str">
        <f t="shared" si="1667"/>
        <v>Out of test</v>
      </c>
      <c r="F21369" t="str">
        <f t="shared" si="1665"/>
        <v>Mid</v>
      </c>
      <c r="G21369" t="str">
        <f t="shared" si="1666"/>
        <v>Shenzhen_1_Mid</v>
      </c>
      <c r="H21369">
        <v>0.73906298063924802</v>
      </c>
      <c r="I21369">
        <f t="shared" si="1669"/>
        <v>756</v>
      </c>
      <c r="J21369" t="str">
        <f t="shared" si="1668"/>
        <v>Out of Test</v>
      </c>
      <c r="K21369" t="str">
        <f>IF(J21369="Test", COUNTIF($J$10:J21369, "Test"),"")</f>
        <v/>
      </c>
      <c r="L21369" t="str">
        <f>IF(J21369="Control", COUNTIF($J$10:J21369, "Control"),"")</f>
        <v/>
      </c>
    </row>
    <row r="21370" spans="1:12">
      <c r="A21370" s="42">
        <v>1516962655</v>
      </c>
      <c r="B21370" s="42">
        <v>1</v>
      </c>
      <c r="C21370" s="42">
        <v>2035</v>
      </c>
      <c r="D21370" s="40" t="s">
        <v>359</v>
      </c>
      <c r="E21370" s="40" t="str">
        <f t="shared" si="1667"/>
        <v>Out of test</v>
      </c>
      <c r="F21370" t="str">
        <f t="shared" si="1665"/>
        <v>Mid</v>
      </c>
      <c r="G21370" t="str">
        <f t="shared" si="1666"/>
        <v>Shenzhen_1_Mid</v>
      </c>
      <c r="H21370">
        <v>0.73955865069800153</v>
      </c>
      <c r="I21370">
        <f t="shared" si="1669"/>
        <v>757</v>
      </c>
      <c r="J21370" t="str">
        <f t="shared" si="1668"/>
        <v>Out of Test</v>
      </c>
      <c r="K21370" t="str">
        <f>IF(J21370="Test", COUNTIF($J$10:J21370, "Test"),"")</f>
        <v/>
      </c>
      <c r="L21370" t="str">
        <f>IF(J21370="Control", COUNTIF($J$10:J21370, "Control"),"")</f>
        <v/>
      </c>
    </row>
    <row r="21371" spans="1:12">
      <c r="A21371" s="42">
        <v>1514050487</v>
      </c>
      <c r="B21371" s="42">
        <v>1</v>
      </c>
      <c r="C21371" s="42">
        <v>1343</v>
      </c>
      <c r="D21371" s="40" t="s">
        <v>359</v>
      </c>
      <c r="E21371" s="40" t="str">
        <f t="shared" si="1667"/>
        <v>Out of test</v>
      </c>
      <c r="F21371" t="str">
        <f t="shared" si="1665"/>
        <v>Mid</v>
      </c>
      <c r="G21371" t="str">
        <f t="shared" si="1666"/>
        <v>Shenzhen_1_Mid</v>
      </c>
      <c r="H21371">
        <v>0.73990006668268393</v>
      </c>
      <c r="I21371">
        <f t="shared" si="1669"/>
        <v>758</v>
      </c>
      <c r="J21371" t="str">
        <f t="shared" si="1668"/>
        <v>Out of Test</v>
      </c>
      <c r="K21371" t="str">
        <f>IF(J21371="Test", COUNTIF($J$10:J21371, "Test"),"")</f>
        <v/>
      </c>
      <c r="L21371" t="str">
        <f>IF(J21371="Control", COUNTIF($J$10:J21371, "Control"),"")</f>
        <v/>
      </c>
    </row>
    <row r="21372" spans="1:12">
      <c r="A21372" s="42">
        <v>1516057926</v>
      </c>
      <c r="B21372" s="42">
        <v>1</v>
      </c>
      <c r="C21372" s="42">
        <v>1904</v>
      </c>
      <c r="D21372" s="40" t="s">
        <v>359</v>
      </c>
      <c r="E21372" s="40" t="str">
        <f t="shared" si="1667"/>
        <v>Out of test</v>
      </c>
      <c r="F21372" t="str">
        <f t="shared" si="1665"/>
        <v>Mid</v>
      </c>
      <c r="G21372" t="str">
        <f t="shared" si="1666"/>
        <v>Shenzhen_1_Mid</v>
      </c>
      <c r="H21372">
        <v>0.74096211122713818</v>
      </c>
      <c r="I21372">
        <f t="shared" si="1669"/>
        <v>759</v>
      </c>
      <c r="J21372" t="str">
        <f t="shared" si="1668"/>
        <v>Out of Test</v>
      </c>
      <c r="K21372" t="str">
        <f>IF(J21372="Test", COUNTIF($J$10:J21372, "Test"),"")</f>
        <v/>
      </c>
      <c r="L21372" t="str">
        <f>IF(J21372="Control", COUNTIF($J$10:J21372, "Control"),"")</f>
        <v/>
      </c>
    </row>
    <row r="21373" spans="1:12">
      <c r="A21373" s="42">
        <v>1511273849</v>
      </c>
      <c r="B21373" s="42">
        <v>1</v>
      </c>
      <c r="C21373" s="42">
        <v>1116</v>
      </c>
      <c r="D21373" s="40" t="s">
        <v>359</v>
      </c>
      <c r="E21373" s="40" t="str">
        <f t="shared" si="1667"/>
        <v>Out of test</v>
      </c>
      <c r="F21373" t="str">
        <f t="shared" si="1665"/>
        <v>Mid</v>
      </c>
      <c r="G21373" t="str">
        <f t="shared" si="1666"/>
        <v>Shenzhen_1_Mid</v>
      </c>
      <c r="H21373">
        <v>0.74165513023385998</v>
      </c>
      <c r="I21373">
        <f t="shared" si="1669"/>
        <v>760</v>
      </c>
      <c r="J21373" t="str">
        <f t="shared" si="1668"/>
        <v>Out of Test</v>
      </c>
      <c r="K21373" t="str">
        <f>IF(J21373="Test", COUNTIF($J$10:J21373, "Test"),"")</f>
        <v/>
      </c>
      <c r="L21373" t="str">
        <f>IF(J21373="Control", COUNTIF($J$10:J21373, "Control"),"")</f>
        <v/>
      </c>
    </row>
    <row r="21374" spans="1:12">
      <c r="A21374" s="42">
        <v>1514992467</v>
      </c>
      <c r="B21374" s="42">
        <v>1</v>
      </c>
      <c r="C21374" s="42">
        <v>1932</v>
      </c>
      <c r="D21374" s="40" t="s">
        <v>359</v>
      </c>
      <c r="E21374" s="40" t="str">
        <f t="shared" si="1667"/>
        <v>Out of test</v>
      </c>
      <c r="F21374" t="str">
        <f t="shared" si="1665"/>
        <v>Mid</v>
      </c>
      <c r="G21374" t="str">
        <f t="shared" si="1666"/>
        <v>Shenzhen_1_Mid</v>
      </c>
      <c r="H21374">
        <v>0.74433795495730759</v>
      </c>
      <c r="I21374">
        <f t="shared" si="1669"/>
        <v>761</v>
      </c>
      <c r="J21374" t="str">
        <f t="shared" si="1668"/>
        <v>Out of Test</v>
      </c>
      <c r="K21374" t="str">
        <f>IF(J21374="Test", COUNTIF($J$10:J21374, "Test"),"")</f>
        <v/>
      </c>
      <c r="L21374" t="str">
        <f>IF(J21374="Control", COUNTIF($J$10:J21374, "Control"),"")</f>
        <v/>
      </c>
    </row>
    <row r="21375" spans="1:12">
      <c r="A21375" s="42">
        <v>1519519598</v>
      </c>
      <c r="B21375" s="42">
        <v>1</v>
      </c>
      <c r="C21375" s="42">
        <v>1402</v>
      </c>
      <c r="D21375" s="40" t="s">
        <v>359</v>
      </c>
      <c r="E21375" s="40" t="str">
        <f t="shared" si="1667"/>
        <v>Out of test</v>
      </c>
      <c r="F21375" t="str">
        <f t="shared" si="1665"/>
        <v>Mid</v>
      </c>
      <c r="G21375" t="str">
        <f t="shared" si="1666"/>
        <v>Shenzhen_1_Mid</v>
      </c>
      <c r="H21375">
        <v>0.74493689985144418</v>
      </c>
      <c r="I21375">
        <f t="shared" si="1669"/>
        <v>762</v>
      </c>
      <c r="J21375" t="str">
        <f t="shared" si="1668"/>
        <v>Out of Test</v>
      </c>
      <c r="K21375" t="str">
        <f>IF(J21375="Test", COUNTIF($J$10:J21375, "Test"),"")</f>
        <v/>
      </c>
      <c r="L21375" t="str">
        <f>IF(J21375="Control", COUNTIF($J$10:J21375, "Control"),"")</f>
        <v/>
      </c>
    </row>
    <row r="21376" spans="1:12">
      <c r="A21376" s="42">
        <v>1515537643</v>
      </c>
      <c r="B21376" s="42">
        <v>1</v>
      </c>
      <c r="C21376" s="42">
        <v>1302</v>
      </c>
      <c r="D21376" s="40" t="s">
        <v>359</v>
      </c>
      <c r="E21376" s="40" t="str">
        <f t="shared" si="1667"/>
        <v>Out of test</v>
      </c>
      <c r="F21376" t="str">
        <f t="shared" si="1665"/>
        <v>Mid</v>
      </c>
      <c r="G21376" t="str">
        <f t="shared" si="1666"/>
        <v>Shenzhen_1_Mid</v>
      </c>
      <c r="H21376">
        <v>0.74577123773886489</v>
      </c>
      <c r="I21376">
        <f t="shared" si="1669"/>
        <v>763</v>
      </c>
      <c r="J21376" t="str">
        <f t="shared" si="1668"/>
        <v>Out of Test</v>
      </c>
      <c r="K21376" t="str">
        <f>IF(J21376="Test", COUNTIF($J$10:J21376, "Test"),"")</f>
        <v/>
      </c>
      <c r="L21376" t="str">
        <f>IF(J21376="Control", COUNTIF($J$10:J21376, "Control"),"")</f>
        <v/>
      </c>
    </row>
    <row r="21377" spans="1:12">
      <c r="A21377" s="42">
        <v>1516125234</v>
      </c>
      <c r="B21377" s="42">
        <v>1</v>
      </c>
      <c r="C21377" s="42">
        <v>1163</v>
      </c>
      <c r="D21377" s="40" t="s">
        <v>359</v>
      </c>
      <c r="E21377" s="40" t="str">
        <f t="shared" si="1667"/>
        <v>Out of test</v>
      </c>
      <c r="F21377" t="str">
        <f t="shared" si="1665"/>
        <v>Mid</v>
      </c>
      <c r="G21377" t="str">
        <f t="shared" si="1666"/>
        <v>Shenzhen_1_Mid</v>
      </c>
      <c r="H21377">
        <v>0.74578947656536954</v>
      </c>
      <c r="I21377">
        <f t="shared" si="1669"/>
        <v>764</v>
      </c>
      <c r="J21377" t="str">
        <f t="shared" si="1668"/>
        <v>Out of Test</v>
      </c>
      <c r="K21377" t="str">
        <f>IF(J21377="Test", COUNTIF($J$10:J21377, "Test"),"")</f>
        <v/>
      </c>
      <c r="L21377" t="str">
        <f>IF(J21377="Control", COUNTIF($J$10:J21377, "Control"),"")</f>
        <v/>
      </c>
    </row>
    <row r="21378" spans="1:12">
      <c r="A21378" s="42">
        <v>1516310204</v>
      </c>
      <c r="B21378" s="42">
        <v>1</v>
      </c>
      <c r="C21378" s="42">
        <v>1076</v>
      </c>
      <c r="D21378" s="40" t="s">
        <v>359</v>
      </c>
      <c r="E21378" s="40" t="str">
        <f t="shared" si="1667"/>
        <v>Out of test</v>
      </c>
      <c r="F21378" t="str">
        <f t="shared" si="1665"/>
        <v>Mid</v>
      </c>
      <c r="G21378" t="str">
        <f t="shared" si="1666"/>
        <v>Shenzhen_1_Mid</v>
      </c>
      <c r="H21378">
        <v>0.74801264625092301</v>
      </c>
      <c r="I21378">
        <f t="shared" si="1669"/>
        <v>765</v>
      </c>
      <c r="J21378" t="str">
        <f t="shared" si="1668"/>
        <v>Out of Test</v>
      </c>
      <c r="K21378" t="str">
        <f>IF(J21378="Test", COUNTIF($J$10:J21378, "Test"),"")</f>
        <v/>
      </c>
      <c r="L21378" t="str">
        <f>IF(J21378="Control", COUNTIF($J$10:J21378, "Control"),"")</f>
        <v/>
      </c>
    </row>
    <row r="21379" spans="1:12">
      <c r="A21379" s="42">
        <v>1512594183</v>
      </c>
      <c r="B21379" s="42">
        <v>1</v>
      </c>
      <c r="C21379" s="42">
        <v>1429</v>
      </c>
      <c r="D21379" s="40" t="s">
        <v>359</v>
      </c>
      <c r="E21379" s="40" t="str">
        <f t="shared" si="1667"/>
        <v>Out of test</v>
      </c>
      <c r="F21379" t="str">
        <f t="shared" si="1665"/>
        <v>Mid</v>
      </c>
      <c r="G21379" t="str">
        <f t="shared" si="1666"/>
        <v>Shenzhen_1_Mid</v>
      </c>
      <c r="H21379">
        <v>0.74814024749183872</v>
      </c>
      <c r="I21379">
        <f t="shared" si="1669"/>
        <v>766</v>
      </c>
      <c r="J21379" t="str">
        <f t="shared" si="1668"/>
        <v>Out of Test</v>
      </c>
      <c r="K21379" t="str">
        <f>IF(J21379="Test", COUNTIF($J$10:J21379, "Test"),"")</f>
        <v/>
      </c>
      <c r="L21379" t="str">
        <f>IF(J21379="Control", COUNTIF($J$10:J21379, "Control"),"")</f>
        <v/>
      </c>
    </row>
    <row r="21380" spans="1:12">
      <c r="A21380" s="42">
        <v>1519784535</v>
      </c>
      <c r="B21380" s="42">
        <v>1</v>
      </c>
      <c r="C21380" s="42">
        <v>1246</v>
      </c>
      <c r="D21380" s="40" t="s">
        <v>359</v>
      </c>
      <c r="E21380" s="40" t="str">
        <f t="shared" si="1667"/>
        <v>Out of test</v>
      </c>
      <c r="F21380" t="str">
        <f t="shared" si="1665"/>
        <v>Mid</v>
      </c>
      <c r="G21380" t="str">
        <f t="shared" si="1666"/>
        <v>Shenzhen_1_Mid</v>
      </c>
      <c r="H21380">
        <v>0.74850895108314219</v>
      </c>
      <c r="I21380">
        <f t="shared" si="1669"/>
        <v>767</v>
      </c>
      <c r="J21380" t="str">
        <f t="shared" si="1668"/>
        <v>Out of Test</v>
      </c>
      <c r="K21380" t="str">
        <f>IF(J21380="Test", COUNTIF($J$10:J21380, "Test"),"")</f>
        <v/>
      </c>
      <c r="L21380" t="str">
        <f>IF(J21380="Control", COUNTIF($J$10:J21380, "Control"),"")</f>
        <v/>
      </c>
    </row>
    <row r="21381" spans="1:12">
      <c r="A21381" s="42">
        <v>1515352593</v>
      </c>
      <c r="B21381" s="42">
        <v>1</v>
      </c>
      <c r="C21381" s="42">
        <v>1970</v>
      </c>
      <c r="D21381" s="40" t="s">
        <v>359</v>
      </c>
      <c r="E21381" s="40" t="str">
        <f t="shared" si="1667"/>
        <v>Out of test</v>
      </c>
      <c r="F21381" t="str">
        <f t="shared" si="1665"/>
        <v>Mid</v>
      </c>
      <c r="G21381" t="str">
        <f t="shared" si="1666"/>
        <v>Shenzhen_1_Mid</v>
      </c>
      <c r="H21381">
        <v>0.74876717082973465</v>
      </c>
      <c r="I21381">
        <f t="shared" si="1669"/>
        <v>768</v>
      </c>
      <c r="J21381" t="str">
        <f t="shared" si="1668"/>
        <v>Out of Test</v>
      </c>
      <c r="K21381" t="str">
        <f>IF(J21381="Test", COUNTIF($J$10:J21381, "Test"),"")</f>
        <v/>
      </c>
      <c r="L21381" t="str">
        <f>IF(J21381="Control", COUNTIF($J$10:J21381, "Control"),"")</f>
        <v/>
      </c>
    </row>
    <row r="21382" spans="1:12">
      <c r="A21382" s="42">
        <v>1519706065</v>
      </c>
      <c r="B21382" s="42">
        <v>1</v>
      </c>
      <c r="C21382" s="42">
        <v>1507</v>
      </c>
      <c r="D21382" s="40" t="s">
        <v>359</v>
      </c>
      <c r="E21382" s="40" t="str">
        <f t="shared" si="1667"/>
        <v>Out of test</v>
      </c>
      <c r="F21382" t="str">
        <f t="shared" si="1665"/>
        <v>Mid</v>
      </c>
      <c r="G21382" t="str">
        <f t="shared" si="1666"/>
        <v>Shenzhen_1_Mid</v>
      </c>
      <c r="H21382">
        <v>0.75032538559128681</v>
      </c>
      <c r="I21382">
        <f t="shared" si="1669"/>
        <v>769</v>
      </c>
      <c r="J21382" t="str">
        <f t="shared" si="1668"/>
        <v>Out of Test</v>
      </c>
      <c r="K21382" t="str">
        <f>IF(J21382="Test", COUNTIF($J$10:J21382, "Test"),"")</f>
        <v/>
      </c>
      <c r="L21382" t="str">
        <f>IF(J21382="Control", COUNTIF($J$10:J21382, "Control"),"")</f>
        <v/>
      </c>
    </row>
    <row r="21383" spans="1:12">
      <c r="A21383" s="42">
        <v>1517756046</v>
      </c>
      <c r="B21383" s="42">
        <v>1</v>
      </c>
      <c r="C21383" s="42">
        <v>1523</v>
      </c>
      <c r="D21383" s="40" t="s">
        <v>359</v>
      </c>
      <c r="E21383" s="40" t="str">
        <f t="shared" si="1667"/>
        <v>Out of test</v>
      </c>
      <c r="F21383" t="str">
        <f t="shared" si="1665"/>
        <v>Mid</v>
      </c>
      <c r="G21383" t="str">
        <f t="shared" si="1666"/>
        <v>Shenzhen_1_Mid</v>
      </c>
      <c r="H21383">
        <v>0.75117663662062573</v>
      </c>
      <c r="I21383">
        <f t="shared" si="1669"/>
        <v>770</v>
      </c>
      <c r="J21383" t="str">
        <f t="shared" si="1668"/>
        <v>Out of Test</v>
      </c>
      <c r="K21383" t="str">
        <f>IF(J21383="Test", COUNTIF($J$10:J21383, "Test"),"")</f>
        <v/>
      </c>
      <c r="L21383" t="str">
        <f>IF(J21383="Control", COUNTIF($J$10:J21383, "Control"),"")</f>
        <v/>
      </c>
    </row>
    <row r="21384" spans="1:12">
      <c r="A21384" s="42">
        <v>1519895547</v>
      </c>
      <c r="B21384" s="42">
        <v>1</v>
      </c>
      <c r="C21384" s="42">
        <v>2126</v>
      </c>
      <c r="D21384" s="40" t="s">
        <v>359</v>
      </c>
      <c r="E21384" s="40" t="str">
        <f t="shared" si="1667"/>
        <v>Out of test</v>
      </c>
      <c r="F21384" t="str">
        <f t="shared" si="1665"/>
        <v>Mid</v>
      </c>
      <c r="G21384" t="str">
        <f t="shared" si="1666"/>
        <v>Shenzhen_1_Mid</v>
      </c>
      <c r="H21384">
        <v>0.75226423898835248</v>
      </c>
      <c r="I21384">
        <f t="shared" si="1669"/>
        <v>771</v>
      </c>
      <c r="J21384" t="str">
        <f t="shared" si="1668"/>
        <v>Out of Test</v>
      </c>
      <c r="K21384" t="str">
        <f>IF(J21384="Test", COUNTIF($J$10:J21384, "Test"),"")</f>
        <v/>
      </c>
      <c r="L21384" t="str">
        <f>IF(J21384="Control", COUNTIF($J$10:J21384, "Control"),"")</f>
        <v/>
      </c>
    </row>
    <row r="21385" spans="1:12">
      <c r="A21385" s="42">
        <v>1519986979</v>
      </c>
      <c r="B21385" s="42">
        <v>1</v>
      </c>
      <c r="C21385" s="42">
        <v>2001</v>
      </c>
      <c r="D21385" s="40" t="s">
        <v>359</v>
      </c>
      <c r="E21385" s="40" t="str">
        <f t="shared" si="1667"/>
        <v>Out of test</v>
      </c>
      <c r="F21385" t="str">
        <f t="shared" si="1665"/>
        <v>Mid</v>
      </c>
      <c r="G21385" t="str">
        <f t="shared" si="1666"/>
        <v>Shenzhen_1_Mid</v>
      </c>
      <c r="H21385">
        <v>0.75299929003083643</v>
      </c>
      <c r="I21385">
        <f t="shared" si="1669"/>
        <v>772</v>
      </c>
      <c r="J21385" t="str">
        <f t="shared" si="1668"/>
        <v>Out of Test</v>
      </c>
      <c r="K21385" t="str">
        <f>IF(J21385="Test", COUNTIF($J$10:J21385, "Test"),"")</f>
        <v/>
      </c>
      <c r="L21385" t="str">
        <f>IF(J21385="Control", COUNTIF($J$10:J21385, "Control"),"")</f>
        <v/>
      </c>
    </row>
    <row r="21386" spans="1:12">
      <c r="A21386" s="42">
        <v>1514625674</v>
      </c>
      <c r="B21386" s="42">
        <v>1</v>
      </c>
      <c r="C21386" s="42">
        <v>2045</v>
      </c>
      <c r="D21386" s="40" t="s">
        <v>359</v>
      </c>
      <c r="E21386" s="40" t="str">
        <f t="shared" si="1667"/>
        <v>Out of test</v>
      </c>
      <c r="F21386" t="str">
        <f t="shared" ref="F21386:F21449" si="1670">_xlfn.IFS(C21386&lt;1069, "Low", C21386&lt;2277, "Mid", C21386&gt;=2277, "High")</f>
        <v>Mid</v>
      </c>
      <c r="G21386" t="str">
        <f t="shared" ref="G21386:G21449" si="1671">D21386&amp;"_"&amp;B21386&amp;"_"&amp;F21386</f>
        <v>Shenzhen_1_Mid</v>
      </c>
      <c r="H21386">
        <v>0.75378738357738095</v>
      </c>
      <c r="I21386">
        <f t="shared" si="1669"/>
        <v>773</v>
      </c>
      <c r="J21386" t="str">
        <f t="shared" si="1668"/>
        <v>Out of Test</v>
      </c>
      <c r="K21386" t="str">
        <f>IF(J21386="Test", COUNTIF($J$10:J21386, "Test"),"")</f>
        <v/>
      </c>
      <c r="L21386" t="str">
        <f>IF(J21386="Control", COUNTIF($J$10:J21386, "Control"),"")</f>
        <v/>
      </c>
    </row>
    <row r="21387" spans="1:12">
      <c r="A21387" s="42">
        <v>1516770435</v>
      </c>
      <c r="B21387" s="42">
        <v>1</v>
      </c>
      <c r="C21387" s="42">
        <v>1871</v>
      </c>
      <c r="D21387" s="40" t="s">
        <v>359</v>
      </c>
      <c r="E21387" s="40" t="str">
        <f t="shared" ref="E21387:E21450" si="1672">IF(AND(J21387="Test",K21387&lt;=3000),"Test",IF(AND(J21387="Control",L21387&lt;=3000),"Control","Out of test"))</f>
        <v>Out of test</v>
      </c>
      <c r="F21387" t="str">
        <f t="shared" si="1670"/>
        <v>Mid</v>
      </c>
      <c r="G21387" t="str">
        <f t="shared" si="1671"/>
        <v>Shenzhen_1_Mid</v>
      </c>
      <c r="H21387">
        <v>0.75508282950409455</v>
      </c>
      <c r="I21387">
        <f t="shared" si="1669"/>
        <v>774</v>
      </c>
      <c r="J21387" t="str">
        <f t="shared" ref="J21387:J21450" si="1673">IF(I21387&lt;=250, IF(MOD(I21387,2)=1, "Test", "Control"),"Out of Test")</f>
        <v>Out of Test</v>
      </c>
      <c r="K21387" t="str">
        <f>IF(J21387="Test", COUNTIF($J$10:J21387, "Test"),"")</f>
        <v/>
      </c>
      <c r="L21387" t="str">
        <f>IF(J21387="Control", COUNTIF($J$10:J21387, "Control"),"")</f>
        <v/>
      </c>
    </row>
    <row r="21388" spans="1:12">
      <c r="A21388" s="42">
        <v>1512685637</v>
      </c>
      <c r="B21388" s="42">
        <v>1</v>
      </c>
      <c r="C21388" s="42">
        <v>2201</v>
      </c>
      <c r="D21388" s="40" t="s">
        <v>359</v>
      </c>
      <c r="E21388" s="40" t="str">
        <f t="shared" si="1672"/>
        <v>Out of test</v>
      </c>
      <c r="F21388" t="str">
        <f t="shared" si="1670"/>
        <v>Mid</v>
      </c>
      <c r="G21388" t="str">
        <f t="shared" si="1671"/>
        <v>Shenzhen_1_Mid</v>
      </c>
      <c r="H21388">
        <v>0.75557958613469733</v>
      </c>
      <c r="I21388">
        <f t="shared" ref="I21388:I21451" si="1674">IF(G21388=G21387, I21387+1, 1)</f>
        <v>775</v>
      </c>
      <c r="J21388" t="str">
        <f t="shared" si="1673"/>
        <v>Out of Test</v>
      </c>
      <c r="K21388" t="str">
        <f>IF(J21388="Test", COUNTIF($J$10:J21388, "Test"),"")</f>
        <v/>
      </c>
      <c r="L21388" t="str">
        <f>IF(J21388="Control", COUNTIF($J$10:J21388, "Control"),"")</f>
        <v/>
      </c>
    </row>
    <row r="21389" spans="1:12">
      <c r="A21389" s="42">
        <v>1519873694</v>
      </c>
      <c r="B21389" s="42">
        <v>1</v>
      </c>
      <c r="C21389" s="42">
        <v>1942</v>
      </c>
      <c r="D21389" s="40" t="s">
        <v>359</v>
      </c>
      <c r="E21389" s="40" t="str">
        <f t="shared" si="1672"/>
        <v>Out of test</v>
      </c>
      <c r="F21389" t="str">
        <f t="shared" si="1670"/>
        <v>Mid</v>
      </c>
      <c r="G21389" t="str">
        <f t="shared" si="1671"/>
        <v>Shenzhen_1_Mid</v>
      </c>
      <c r="H21389">
        <v>0.75662556458097119</v>
      </c>
      <c r="I21389">
        <f t="shared" si="1674"/>
        <v>776</v>
      </c>
      <c r="J21389" t="str">
        <f t="shared" si="1673"/>
        <v>Out of Test</v>
      </c>
      <c r="K21389" t="str">
        <f>IF(J21389="Test", COUNTIF($J$10:J21389, "Test"),"")</f>
        <v/>
      </c>
      <c r="L21389" t="str">
        <f>IF(J21389="Control", COUNTIF($J$10:J21389, "Control"),"")</f>
        <v/>
      </c>
    </row>
    <row r="21390" spans="1:12">
      <c r="A21390" s="42">
        <v>1512919315</v>
      </c>
      <c r="B21390" s="42">
        <v>1</v>
      </c>
      <c r="C21390" s="42">
        <v>1916</v>
      </c>
      <c r="D21390" s="40" t="s">
        <v>359</v>
      </c>
      <c r="E21390" s="40" t="str">
        <f t="shared" si="1672"/>
        <v>Out of test</v>
      </c>
      <c r="F21390" t="str">
        <f t="shared" si="1670"/>
        <v>Mid</v>
      </c>
      <c r="G21390" t="str">
        <f t="shared" si="1671"/>
        <v>Shenzhen_1_Mid</v>
      </c>
      <c r="H21390">
        <v>0.75822504027853133</v>
      </c>
      <c r="I21390">
        <f t="shared" si="1674"/>
        <v>777</v>
      </c>
      <c r="J21390" t="str">
        <f t="shared" si="1673"/>
        <v>Out of Test</v>
      </c>
      <c r="K21390" t="str">
        <f>IF(J21390="Test", COUNTIF($J$10:J21390, "Test"),"")</f>
        <v/>
      </c>
      <c r="L21390" t="str">
        <f>IF(J21390="Control", COUNTIF($J$10:J21390, "Control"),"")</f>
        <v/>
      </c>
    </row>
    <row r="21391" spans="1:12">
      <c r="A21391" s="42">
        <v>1511513896</v>
      </c>
      <c r="B21391" s="42">
        <v>1</v>
      </c>
      <c r="C21391" s="42">
        <v>1082</v>
      </c>
      <c r="D21391" s="40" t="s">
        <v>359</v>
      </c>
      <c r="E21391" s="40" t="str">
        <f t="shared" si="1672"/>
        <v>Out of test</v>
      </c>
      <c r="F21391" t="str">
        <f t="shared" si="1670"/>
        <v>Mid</v>
      </c>
      <c r="G21391" t="str">
        <f t="shared" si="1671"/>
        <v>Shenzhen_1_Mid</v>
      </c>
      <c r="H21391">
        <v>0.75847087316382378</v>
      </c>
      <c r="I21391">
        <f t="shared" si="1674"/>
        <v>778</v>
      </c>
      <c r="J21391" t="str">
        <f t="shared" si="1673"/>
        <v>Out of Test</v>
      </c>
      <c r="K21391" t="str">
        <f>IF(J21391="Test", COUNTIF($J$10:J21391, "Test"),"")</f>
        <v/>
      </c>
      <c r="L21391" t="str">
        <f>IF(J21391="Control", COUNTIF($J$10:J21391, "Control"),"")</f>
        <v/>
      </c>
    </row>
    <row r="21392" spans="1:12">
      <c r="A21392" s="42">
        <v>1514861589</v>
      </c>
      <c r="B21392" s="42">
        <v>1</v>
      </c>
      <c r="C21392" s="42">
        <v>1257</v>
      </c>
      <c r="D21392" s="40" t="s">
        <v>359</v>
      </c>
      <c r="E21392" s="40" t="str">
        <f t="shared" si="1672"/>
        <v>Out of test</v>
      </c>
      <c r="F21392" t="str">
        <f t="shared" si="1670"/>
        <v>Mid</v>
      </c>
      <c r="G21392" t="str">
        <f t="shared" si="1671"/>
        <v>Shenzhen_1_Mid</v>
      </c>
      <c r="H21392">
        <v>0.75861851635077415</v>
      </c>
      <c r="I21392">
        <f t="shared" si="1674"/>
        <v>779</v>
      </c>
      <c r="J21392" t="str">
        <f t="shared" si="1673"/>
        <v>Out of Test</v>
      </c>
      <c r="K21392" t="str">
        <f>IF(J21392="Test", COUNTIF($J$10:J21392, "Test"),"")</f>
        <v/>
      </c>
      <c r="L21392" t="str">
        <f>IF(J21392="Control", COUNTIF($J$10:J21392, "Control"),"")</f>
        <v/>
      </c>
    </row>
    <row r="21393" spans="1:12">
      <c r="A21393" s="42">
        <v>1514884399</v>
      </c>
      <c r="B21393" s="42">
        <v>1</v>
      </c>
      <c r="C21393" s="42">
        <v>1971</v>
      </c>
      <c r="D21393" s="40" t="s">
        <v>359</v>
      </c>
      <c r="E21393" s="40" t="str">
        <f t="shared" si="1672"/>
        <v>Out of test</v>
      </c>
      <c r="F21393" t="str">
        <f t="shared" si="1670"/>
        <v>Mid</v>
      </c>
      <c r="G21393" t="str">
        <f t="shared" si="1671"/>
        <v>Shenzhen_1_Mid</v>
      </c>
      <c r="H21393">
        <v>0.75888883161557108</v>
      </c>
      <c r="I21393">
        <f t="shared" si="1674"/>
        <v>780</v>
      </c>
      <c r="J21393" t="str">
        <f t="shared" si="1673"/>
        <v>Out of Test</v>
      </c>
      <c r="K21393" t="str">
        <f>IF(J21393="Test", COUNTIF($J$10:J21393, "Test"),"")</f>
        <v/>
      </c>
      <c r="L21393" t="str">
        <f>IF(J21393="Control", COUNTIF($J$10:J21393, "Control"),"")</f>
        <v/>
      </c>
    </row>
    <row r="21394" spans="1:12">
      <c r="A21394" s="42">
        <v>1518235679</v>
      </c>
      <c r="B21394" s="42">
        <v>1</v>
      </c>
      <c r="C21394" s="42">
        <v>2039</v>
      </c>
      <c r="D21394" s="40" t="s">
        <v>359</v>
      </c>
      <c r="E21394" s="40" t="str">
        <f t="shared" si="1672"/>
        <v>Out of test</v>
      </c>
      <c r="F21394" t="str">
        <f t="shared" si="1670"/>
        <v>Mid</v>
      </c>
      <c r="G21394" t="str">
        <f t="shared" si="1671"/>
        <v>Shenzhen_1_Mid</v>
      </c>
      <c r="H21394">
        <v>0.75945101733246545</v>
      </c>
      <c r="I21394">
        <f t="shared" si="1674"/>
        <v>781</v>
      </c>
      <c r="J21394" t="str">
        <f t="shared" si="1673"/>
        <v>Out of Test</v>
      </c>
      <c r="K21394" t="str">
        <f>IF(J21394="Test", COUNTIF($J$10:J21394, "Test"),"")</f>
        <v/>
      </c>
      <c r="L21394" t="str">
        <f>IF(J21394="Control", COUNTIF($J$10:J21394, "Control"),"")</f>
        <v/>
      </c>
    </row>
    <row r="21395" spans="1:12">
      <c r="A21395" s="42">
        <v>1519454904</v>
      </c>
      <c r="B21395" s="42">
        <v>1</v>
      </c>
      <c r="C21395" s="42">
        <v>2114</v>
      </c>
      <c r="D21395" s="40" t="s">
        <v>359</v>
      </c>
      <c r="E21395" s="40" t="str">
        <f t="shared" si="1672"/>
        <v>Out of test</v>
      </c>
      <c r="F21395" t="str">
        <f t="shared" si="1670"/>
        <v>Mid</v>
      </c>
      <c r="G21395" t="str">
        <f t="shared" si="1671"/>
        <v>Shenzhen_1_Mid</v>
      </c>
      <c r="H21395">
        <v>0.75974043827355953</v>
      </c>
      <c r="I21395">
        <f t="shared" si="1674"/>
        <v>782</v>
      </c>
      <c r="J21395" t="str">
        <f t="shared" si="1673"/>
        <v>Out of Test</v>
      </c>
      <c r="K21395" t="str">
        <f>IF(J21395="Test", COUNTIF($J$10:J21395, "Test"),"")</f>
        <v/>
      </c>
      <c r="L21395" t="str">
        <f>IF(J21395="Control", COUNTIF($J$10:J21395, "Control"),"")</f>
        <v/>
      </c>
    </row>
    <row r="21396" spans="1:12">
      <c r="A21396" s="42">
        <v>1515837417</v>
      </c>
      <c r="B21396" s="42">
        <v>1</v>
      </c>
      <c r="C21396" s="42">
        <v>2008</v>
      </c>
      <c r="D21396" s="40" t="s">
        <v>359</v>
      </c>
      <c r="E21396" s="40" t="str">
        <f t="shared" si="1672"/>
        <v>Out of test</v>
      </c>
      <c r="F21396" t="str">
        <f t="shared" si="1670"/>
        <v>Mid</v>
      </c>
      <c r="G21396" t="str">
        <f t="shared" si="1671"/>
        <v>Shenzhen_1_Mid</v>
      </c>
      <c r="H21396">
        <v>0.7597506824824336</v>
      </c>
      <c r="I21396">
        <f t="shared" si="1674"/>
        <v>783</v>
      </c>
      <c r="J21396" t="str">
        <f t="shared" si="1673"/>
        <v>Out of Test</v>
      </c>
      <c r="K21396" t="str">
        <f>IF(J21396="Test", COUNTIF($J$10:J21396, "Test"),"")</f>
        <v/>
      </c>
      <c r="L21396" t="str">
        <f>IF(J21396="Control", COUNTIF($J$10:J21396, "Control"),"")</f>
        <v/>
      </c>
    </row>
    <row r="21397" spans="1:12">
      <c r="A21397" s="42">
        <v>1516249117</v>
      </c>
      <c r="B21397" s="42">
        <v>1</v>
      </c>
      <c r="C21397" s="42">
        <v>1179</v>
      </c>
      <c r="D21397" s="40" t="s">
        <v>359</v>
      </c>
      <c r="E21397" s="40" t="str">
        <f t="shared" si="1672"/>
        <v>Out of test</v>
      </c>
      <c r="F21397" t="str">
        <f t="shared" si="1670"/>
        <v>Mid</v>
      </c>
      <c r="G21397" t="str">
        <f t="shared" si="1671"/>
        <v>Shenzhen_1_Mid</v>
      </c>
      <c r="H21397">
        <v>0.75986046775581773</v>
      </c>
      <c r="I21397">
        <f t="shared" si="1674"/>
        <v>784</v>
      </c>
      <c r="J21397" t="str">
        <f t="shared" si="1673"/>
        <v>Out of Test</v>
      </c>
      <c r="K21397" t="str">
        <f>IF(J21397="Test", COUNTIF($J$10:J21397, "Test"),"")</f>
        <v/>
      </c>
      <c r="L21397" t="str">
        <f>IF(J21397="Control", COUNTIF($J$10:J21397, "Control"),"")</f>
        <v/>
      </c>
    </row>
    <row r="21398" spans="1:12">
      <c r="A21398" s="42">
        <v>1513607204</v>
      </c>
      <c r="B21398" s="42">
        <v>1</v>
      </c>
      <c r="C21398" s="42">
        <v>2074</v>
      </c>
      <c r="D21398" s="40" t="s">
        <v>359</v>
      </c>
      <c r="E21398" s="40" t="str">
        <f t="shared" si="1672"/>
        <v>Out of test</v>
      </c>
      <c r="F21398" t="str">
        <f t="shared" si="1670"/>
        <v>Mid</v>
      </c>
      <c r="G21398" t="str">
        <f t="shared" si="1671"/>
        <v>Shenzhen_1_Mid</v>
      </c>
      <c r="H21398">
        <v>0.76111594381900483</v>
      </c>
      <c r="I21398">
        <f t="shared" si="1674"/>
        <v>785</v>
      </c>
      <c r="J21398" t="str">
        <f t="shared" si="1673"/>
        <v>Out of Test</v>
      </c>
      <c r="K21398" t="str">
        <f>IF(J21398="Test", COUNTIF($J$10:J21398, "Test"),"")</f>
        <v/>
      </c>
      <c r="L21398" t="str">
        <f>IF(J21398="Control", COUNTIF($J$10:J21398, "Control"),"")</f>
        <v/>
      </c>
    </row>
    <row r="21399" spans="1:12">
      <c r="A21399" s="42">
        <v>1511883534</v>
      </c>
      <c r="B21399" s="42">
        <v>1</v>
      </c>
      <c r="C21399" s="42">
        <v>1832</v>
      </c>
      <c r="D21399" s="40" t="s">
        <v>359</v>
      </c>
      <c r="E21399" s="40" t="str">
        <f t="shared" si="1672"/>
        <v>Out of test</v>
      </c>
      <c r="F21399" t="str">
        <f t="shared" si="1670"/>
        <v>Mid</v>
      </c>
      <c r="G21399" t="str">
        <f t="shared" si="1671"/>
        <v>Shenzhen_1_Mid</v>
      </c>
      <c r="H21399">
        <v>0.7620244069761829</v>
      </c>
      <c r="I21399">
        <f t="shared" si="1674"/>
        <v>786</v>
      </c>
      <c r="J21399" t="str">
        <f t="shared" si="1673"/>
        <v>Out of Test</v>
      </c>
      <c r="K21399" t="str">
        <f>IF(J21399="Test", COUNTIF($J$10:J21399, "Test"),"")</f>
        <v/>
      </c>
      <c r="L21399" t="str">
        <f>IF(J21399="Control", COUNTIF($J$10:J21399, "Control"),"")</f>
        <v/>
      </c>
    </row>
    <row r="21400" spans="1:12">
      <c r="A21400" s="42">
        <v>1515225538</v>
      </c>
      <c r="B21400" s="42">
        <v>1</v>
      </c>
      <c r="C21400" s="42">
        <v>1070</v>
      </c>
      <c r="D21400" s="40" t="s">
        <v>359</v>
      </c>
      <c r="E21400" s="40" t="str">
        <f t="shared" si="1672"/>
        <v>Out of test</v>
      </c>
      <c r="F21400" t="str">
        <f t="shared" si="1670"/>
        <v>Mid</v>
      </c>
      <c r="G21400" t="str">
        <f t="shared" si="1671"/>
        <v>Shenzhen_1_Mid</v>
      </c>
      <c r="H21400">
        <v>0.76235734887897899</v>
      </c>
      <c r="I21400">
        <f t="shared" si="1674"/>
        <v>787</v>
      </c>
      <c r="J21400" t="str">
        <f t="shared" si="1673"/>
        <v>Out of Test</v>
      </c>
      <c r="K21400" t="str">
        <f>IF(J21400="Test", COUNTIF($J$10:J21400, "Test"),"")</f>
        <v/>
      </c>
      <c r="L21400" t="str">
        <f>IF(J21400="Control", COUNTIF($J$10:J21400, "Control"),"")</f>
        <v/>
      </c>
    </row>
    <row r="21401" spans="1:12">
      <c r="A21401" s="42">
        <v>1514632537</v>
      </c>
      <c r="B21401" s="42">
        <v>1</v>
      </c>
      <c r="C21401" s="42">
        <v>1658</v>
      </c>
      <c r="D21401" s="40" t="s">
        <v>359</v>
      </c>
      <c r="E21401" s="40" t="str">
        <f t="shared" si="1672"/>
        <v>Out of test</v>
      </c>
      <c r="F21401" t="str">
        <f t="shared" si="1670"/>
        <v>Mid</v>
      </c>
      <c r="G21401" t="str">
        <f t="shared" si="1671"/>
        <v>Shenzhen_1_Mid</v>
      </c>
      <c r="H21401">
        <v>0.76322516697073262</v>
      </c>
      <c r="I21401">
        <f t="shared" si="1674"/>
        <v>788</v>
      </c>
      <c r="J21401" t="str">
        <f t="shared" si="1673"/>
        <v>Out of Test</v>
      </c>
      <c r="K21401" t="str">
        <f>IF(J21401="Test", COUNTIF($J$10:J21401, "Test"),"")</f>
        <v/>
      </c>
      <c r="L21401" t="str">
        <f>IF(J21401="Control", COUNTIF($J$10:J21401, "Control"),"")</f>
        <v/>
      </c>
    </row>
    <row r="21402" spans="1:12">
      <c r="A21402" s="42">
        <v>1511918063</v>
      </c>
      <c r="B21402" s="42">
        <v>1</v>
      </c>
      <c r="C21402" s="42">
        <v>2147</v>
      </c>
      <c r="D21402" s="40" t="s">
        <v>359</v>
      </c>
      <c r="E21402" s="40" t="str">
        <f t="shared" si="1672"/>
        <v>Out of test</v>
      </c>
      <c r="F21402" t="str">
        <f t="shared" si="1670"/>
        <v>Mid</v>
      </c>
      <c r="G21402" t="str">
        <f t="shared" si="1671"/>
        <v>Shenzhen_1_Mid</v>
      </c>
      <c r="H21402">
        <v>0.76389625645692194</v>
      </c>
      <c r="I21402">
        <f t="shared" si="1674"/>
        <v>789</v>
      </c>
      <c r="J21402" t="str">
        <f t="shared" si="1673"/>
        <v>Out of Test</v>
      </c>
      <c r="K21402" t="str">
        <f>IF(J21402="Test", COUNTIF($J$10:J21402, "Test"),"")</f>
        <v/>
      </c>
      <c r="L21402" t="str">
        <f>IF(J21402="Control", COUNTIF($J$10:J21402, "Control"),"")</f>
        <v/>
      </c>
    </row>
    <row r="21403" spans="1:12">
      <c r="A21403" s="42">
        <v>1518938697</v>
      </c>
      <c r="B21403" s="42">
        <v>1</v>
      </c>
      <c r="C21403" s="42">
        <v>1638</v>
      </c>
      <c r="D21403" s="40" t="s">
        <v>359</v>
      </c>
      <c r="E21403" s="40" t="str">
        <f t="shared" si="1672"/>
        <v>Out of test</v>
      </c>
      <c r="F21403" t="str">
        <f t="shared" si="1670"/>
        <v>Mid</v>
      </c>
      <c r="G21403" t="str">
        <f t="shared" si="1671"/>
        <v>Shenzhen_1_Mid</v>
      </c>
      <c r="H21403">
        <v>0.76419063045231728</v>
      </c>
      <c r="I21403">
        <f t="shared" si="1674"/>
        <v>790</v>
      </c>
      <c r="J21403" t="str">
        <f t="shared" si="1673"/>
        <v>Out of Test</v>
      </c>
      <c r="K21403" t="str">
        <f>IF(J21403="Test", COUNTIF($J$10:J21403, "Test"),"")</f>
        <v/>
      </c>
      <c r="L21403" t="str">
        <f>IF(J21403="Control", COUNTIF($J$10:J21403, "Control"),"")</f>
        <v/>
      </c>
    </row>
    <row r="21404" spans="1:12">
      <c r="A21404" s="42">
        <v>1511564876</v>
      </c>
      <c r="B21404" s="42">
        <v>1</v>
      </c>
      <c r="C21404" s="42">
        <v>1489</v>
      </c>
      <c r="D21404" s="40" t="s">
        <v>359</v>
      </c>
      <c r="E21404" s="40" t="str">
        <f t="shared" si="1672"/>
        <v>Out of test</v>
      </c>
      <c r="F21404" t="str">
        <f t="shared" si="1670"/>
        <v>Mid</v>
      </c>
      <c r="G21404" t="str">
        <f t="shared" si="1671"/>
        <v>Shenzhen_1_Mid</v>
      </c>
      <c r="H21404">
        <v>0.76454295330319877</v>
      </c>
      <c r="I21404">
        <f t="shared" si="1674"/>
        <v>791</v>
      </c>
      <c r="J21404" t="str">
        <f t="shared" si="1673"/>
        <v>Out of Test</v>
      </c>
      <c r="K21404" t="str">
        <f>IF(J21404="Test", COUNTIF($J$10:J21404, "Test"),"")</f>
        <v/>
      </c>
      <c r="L21404" t="str">
        <f>IF(J21404="Control", COUNTIF($J$10:J21404, "Control"),"")</f>
        <v/>
      </c>
    </row>
    <row r="21405" spans="1:12">
      <c r="A21405" s="42">
        <v>1518887995</v>
      </c>
      <c r="B21405" s="42">
        <v>1</v>
      </c>
      <c r="C21405" s="42">
        <v>1300</v>
      </c>
      <c r="D21405" s="40" t="s">
        <v>359</v>
      </c>
      <c r="E21405" s="40" t="str">
        <f t="shared" si="1672"/>
        <v>Out of test</v>
      </c>
      <c r="F21405" t="str">
        <f t="shared" si="1670"/>
        <v>Mid</v>
      </c>
      <c r="G21405" t="str">
        <f t="shared" si="1671"/>
        <v>Shenzhen_1_Mid</v>
      </c>
      <c r="H21405">
        <v>0.76699144530913366</v>
      </c>
      <c r="I21405">
        <f t="shared" si="1674"/>
        <v>792</v>
      </c>
      <c r="J21405" t="str">
        <f t="shared" si="1673"/>
        <v>Out of Test</v>
      </c>
      <c r="K21405" t="str">
        <f>IF(J21405="Test", COUNTIF($J$10:J21405, "Test"),"")</f>
        <v/>
      </c>
      <c r="L21405" t="str">
        <f>IF(J21405="Control", COUNTIF($J$10:J21405, "Control"),"")</f>
        <v/>
      </c>
    </row>
    <row r="21406" spans="1:12">
      <c r="A21406" s="42">
        <v>1513760548</v>
      </c>
      <c r="B21406" s="42">
        <v>1</v>
      </c>
      <c r="C21406" s="42">
        <v>1875</v>
      </c>
      <c r="D21406" s="40" t="s">
        <v>359</v>
      </c>
      <c r="E21406" s="40" t="str">
        <f t="shared" si="1672"/>
        <v>Out of test</v>
      </c>
      <c r="F21406" t="str">
        <f t="shared" si="1670"/>
        <v>Mid</v>
      </c>
      <c r="G21406" t="str">
        <f t="shared" si="1671"/>
        <v>Shenzhen_1_Mid</v>
      </c>
      <c r="H21406">
        <v>0.76962786452997789</v>
      </c>
      <c r="I21406">
        <f t="shared" si="1674"/>
        <v>793</v>
      </c>
      <c r="J21406" t="str">
        <f t="shared" si="1673"/>
        <v>Out of Test</v>
      </c>
      <c r="K21406" t="str">
        <f>IF(J21406="Test", COUNTIF($J$10:J21406, "Test"),"")</f>
        <v/>
      </c>
      <c r="L21406" t="str">
        <f>IF(J21406="Control", COUNTIF($J$10:J21406, "Control"),"")</f>
        <v/>
      </c>
    </row>
    <row r="21407" spans="1:12">
      <c r="A21407" s="42">
        <v>1513096985</v>
      </c>
      <c r="B21407" s="42">
        <v>1</v>
      </c>
      <c r="C21407" s="42">
        <v>1138</v>
      </c>
      <c r="D21407" s="40" t="s">
        <v>359</v>
      </c>
      <c r="E21407" s="40" t="str">
        <f t="shared" si="1672"/>
        <v>Out of test</v>
      </c>
      <c r="F21407" t="str">
        <f t="shared" si="1670"/>
        <v>Mid</v>
      </c>
      <c r="G21407" t="str">
        <f t="shared" si="1671"/>
        <v>Shenzhen_1_Mid</v>
      </c>
      <c r="H21407">
        <v>0.77391469856519346</v>
      </c>
      <c r="I21407">
        <f t="shared" si="1674"/>
        <v>794</v>
      </c>
      <c r="J21407" t="str">
        <f t="shared" si="1673"/>
        <v>Out of Test</v>
      </c>
      <c r="K21407" t="str">
        <f>IF(J21407="Test", COUNTIF($J$10:J21407, "Test"),"")</f>
        <v/>
      </c>
      <c r="L21407" t="str">
        <f>IF(J21407="Control", COUNTIF($J$10:J21407, "Control"),"")</f>
        <v/>
      </c>
    </row>
    <row r="21408" spans="1:12">
      <c r="A21408" s="42">
        <v>1512658143</v>
      </c>
      <c r="B21408" s="42">
        <v>1</v>
      </c>
      <c r="C21408" s="42">
        <v>1325</v>
      </c>
      <c r="D21408" s="40" t="s">
        <v>359</v>
      </c>
      <c r="E21408" s="40" t="str">
        <f t="shared" si="1672"/>
        <v>Out of test</v>
      </c>
      <c r="F21408" t="str">
        <f t="shared" si="1670"/>
        <v>Mid</v>
      </c>
      <c r="G21408" t="str">
        <f t="shared" si="1671"/>
        <v>Shenzhen_1_Mid</v>
      </c>
      <c r="H21408">
        <v>0.77635840258361266</v>
      </c>
      <c r="I21408">
        <f t="shared" si="1674"/>
        <v>795</v>
      </c>
      <c r="J21408" t="str">
        <f t="shared" si="1673"/>
        <v>Out of Test</v>
      </c>
      <c r="K21408" t="str">
        <f>IF(J21408="Test", COUNTIF($J$10:J21408, "Test"),"")</f>
        <v/>
      </c>
      <c r="L21408" t="str">
        <f>IF(J21408="Control", COUNTIF($J$10:J21408, "Control"),"")</f>
        <v/>
      </c>
    </row>
    <row r="21409" spans="1:12">
      <c r="A21409" s="42">
        <v>1517780626</v>
      </c>
      <c r="B21409" s="42">
        <v>1</v>
      </c>
      <c r="C21409" s="42">
        <v>1392</v>
      </c>
      <c r="D21409" s="40" t="s">
        <v>359</v>
      </c>
      <c r="E21409" s="40" t="str">
        <f t="shared" si="1672"/>
        <v>Out of test</v>
      </c>
      <c r="F21409" t="str">
        <f t="shared" si="1670"/>
        <v>Mid</v>
      </c>
      <c r="G21409" t="str">
        <f t="shared" si="1671"/>
        <v>Shenzhen_1_Mid</v>
      </c>
      <c r="H21409">
        <v>0.77659060730337448</v>
      </c>
      <c r="I21409">
        <f t="shared" si="1674"/>
        <v>796</v>
      </c>
      <c r="J21409" t="str">
        <f t="shared" si="1673"/>
        <v>Out of Test</v>
      </c>
      <c r="K21409" t="str">
        <f>IF(J21409="Test", COUNTIF($J$10:J21409, "Test"),"")</f>
        <v/>
      </c>
      <c r="L21409" t="str">
        <f>IF(J21409="Control", COUNTIF($J$10:J21409, "Control"),"")</f>
        <v/>
      </c>
    </row>
    <row r="21410" spans="1:12">
      <c r="A21410" s="42">
        <v>1511671393</v>
      </c>
      <c r="B21410" s="42">
        <v>1</v>
      </c>
      <c r="C21410" s="42">
        <v>1421</v>
      </c>
      <c r="D21410" s="40" t="s">
        <v>359</v>
      </c>
      <c r="E21410" s="40" t="str">
        <f t="shared" si="1672"/>
        <v>Out of test</v>
      </c>
      <c r="F21410" t="str">
        <f t="shared" si="1670"/>
        <v>Mid</v>
      </c>
      <c r="G21410" t="str">
        <f t="shared" si="1671"/>
        <v>Shenzhen_1_Mid</v>
      </c>
      <c r="H21410">
        <v>0.77671073432981375</v>
      </c>
      <c r="I21410">
        <f t="shared" si="1674"/>
        <v>797</v>
      </c>
      <c r="J21410" t="str">
        <f t="shared" si="1673"/>
        <v>Out of Test</v>
      </c>
      <c r="K21410" t="str">
        <f>IF(J21410="Test", COUNTIF($J$10:J21410, "Test"),"")</f>
        <v/>
      </c>
      <c r="L21410" t="str">
        <f>IF(J21410="Control", COUNTIF($J$10:J21410, "Control"),"")</f>
        <v/>
      </c>
    </row>
    <row r="21411" spans="1:12">
      <c r="A21411" s="42">
        <v>1519249043</v>
      </c>
      <c r="B21411" s="42">
        <v>1</v>
      </c>
      <c r="C21411" s="42">
        <v>1420</v>
      </c>
      <c r="D21411" s="40" t="s">
        <v>359</v>
      </c>
      <c r="E21411" s="40" t="str">
        <f t="shared" si="1672"/>
        <v>Out of test</v>
      </c>
      <c r="F21411" t="str">
        <f t="shared" si="1670"/>
        <v>Mid</v>
      </c>
      <c r="G21411" t="str">
        <f t="shared" si="1671"/>
        <v>Shenzhen_1_Mid</v>
      </c>
      <c r="H21411">
        <v>0.77725000237762931</v>
      </c>
      <c r="I21411">
        <f t="shared" si="1674"/>
        <v>798</v>
      </c>
      <c r="J21411" t="str">
        <f t="shared" si="1673"/>
        <v>Out of Test</v>
      </c>
      <c r="K21411" t="str">
        <f>IF(J21411="Test", COUNTIF($J$10:J21411, "Test"),"")</f>
        <v/>
      </c>
      <c r="L21411" t="str">
        <f>IF(J21411="Control", COUNTIF($J$10:J21411, "Control"),"")</f>
        <v/>
      </c>
    </row>
    <row r="21412" spans="1:12">
      <c r="A21412" s="42">
        <v>1518188738</v>
      </c>
      <c r="B21412" s="42">
        <v>1</v>
      </c>
      <c r="C21412" s="42">
        <v>1769</v>
      </c>
      <c r="D21412" s="40" t="s">
        <v>359</v>
      </c>
      <c r="E21412" s="40" t="str">
        <f t="shared" si="1672"/>
        <v>Out of test</v>
      </c>
      <c r="F21412" t="str">
        <f t="shared" si="1670"/>
        <v>Mid</v>
      </c>
      <c r="G21412" t="str">
        <f t="shared" si="1671"/>
        <v>Shenzhen_1_Mid</v>
      </c>
      <c r="H21412">
        <v>0.77744106727412565</v>
      </c>
      <c r="I21412">
        <f t="shared" si="1674"/>
        <v>799</v>
      </c>
      <c r="J21412" t="str">
        <f t="shared" si="1673"/>
        <v>Out of Test</v>
      </c>
      <c r="K21412" t="str">
        <f>IF(J21412="Test", COUNTIF($J$10:J21412, "Test"),"")</f>
        <v/>
      </c>
      <c r="L21412" t="str">
        <f>IF(J21412="Control", COUNTIF($J$10:J21412, "Control"),"")</f>
        <v/>
      </c>
    </row>
    <row r="21413" spans="1:12">
      <c r="A21413" s="42">
        <v>1513942654</v>
      </c>
      <c r="B21413" s="42">
        <v>1</v>
      </c>
      <c r="C21413" s="42">
        <v>2094</v>
      </c>
      <c r="D21413" s="40" t="s">
        <v>359</v>
      </c>
      <c r="E21413" s="40" t="str">
        <f t="shared" si="1672"/>
        <v>Out of test</v>
      </c>
      <c r="F21413" t="str">
        <f t="shared" si="1670"/>
        <v>Mid</v>
      </c>
      <c r="G21413" t="str">
        <f t="shared" si="1671"/>
        <v>Shenzhen_1_Mid</v>
      </c>
      <c r="H21413">
        <v>0.77810395000643162</v>
      </c>
      <c r="I21413">
        <f t="shared" si="1674"/>
        <v>800</v>
      </c>
      <c r="J21413" t="str">
        <f t="shared" si="1673"/>
        <v>Out of Test</v>
      </c>
      <c r="K21413" t="str">
        <f>IF(J21413="Test", COUNTIF($J$10:J21413, "Test"),"")</f>
        <v/>
      </c>
      <c r="L21413" t="str">
        <f>IF(J21413="Control", COUNTIF($J$10:J21413, "Control"),"")</f>
        <v/>
      </c>
    </row>
    <row r="21414" spans="1:12">
      <c r="A21414" s="42">
        <v>1515997724</v>
      </c>
      <c r="B21414" s="42">
        <v>1</v>
      </c>
      <c r="C21414" s="42">
        <v>1165</v>
      </c>
      <c r="D21414" s="40" t="s">
        <v>359</v>
      </c>
      <c r="E21414" s="40" t="str">
        <f t="shared" si="1672"/>
        <v>Out of test</v>
      </c>
      <c r="F21414" t="str">
        <f t="shared" si="1670"/>
        <v>Mid</v>
      </c>
      <c r="G21414" t="str">
        <f t="shared" si="1671"/>
        <v>Shenzhen_1_Mid</v>
      </c>
      <c r="H21414">
        <v>0.77816183206125455</v>
      </c>
      <c r="I21414">
        <f t="shared" si="1674"/>
        <v>801</v>
      </c>
      <c r="J21414" t="str">
        <f t="shared" si="1673"/>
        <v>Out of Test</v>
      </c>
      <c r="K21414" t="str">
        <f>IF(J21414="Test", COUNTIF($J$10:J21414, "Test"),"")</f>
        <v/>
      </c>
      <c r="L21414" t="str">
        <f>IF(J21414="Control", COUNTIF($J$10:J21414, "Control"),"")</f>
        <v/>
      </c>
    </row>
    <row r="21415" spans="1:12">
      <c r="A21415" s="42">
        <v>1513065507</v>
      </c>
      <c r="B21415" s="42">
        <v>1</v>
      </c>
      <c r="C21415" s="42">
        <v>1880</v>
      </c>
      <c r="D21415" s="40" t="s">
        <v>359</v>
      </c>
      <c r="E21415" s="40" t="str">
        <f t="shared" si="1672"/>
        <v>Out of test</v>
      </c>
      <c r="F21415" t="str">
        <f t="shared" si="1670"/>
        <v>Mid</v>
      </c>
      <c r="G21415" t="str">
        <f t="shared" si="1671"/>
        <v>Shenzhen_1_Mid</v>
      </c>
      <c r="H21415">
        <v>0.77836606436801814</v>
      </c>
      <c r="I21415">
        <f t="shared" si="1674"/>
        <v>802</v>
      </c>
      <c r="J21415" t="str">
        <f t="shared" si="1673"/>
        <v>Out of Test</v>
      </c>
      <c r="K21415" t="str">
        <f>IF(J21415="Test", COUNTIF($J$10:J21415, "Test"),"")</f>
        <v/>
      </c>
      <c r="L21415" t="str">
        <f>IF(J21415="Control", COUNTIF($J$10:J21415, "Control"),"")</f>
        <v/>
      </c>
    </row>
    <row r="21416" spans="1:12">
      <c r="A21416" s="42">
        <v>1513455266</v>
      </c>
      <c r="B21416" s="42">
        <v>1</v>
      </c>
      <c r="C21416" s="42">
        <v>1998</v>
      </c>
      <c r="D21416" s="40" t="s">
        <v>359</v>
      </c>
      <c r="E21416" s="40" t="str">
        <f t="shared" si="1672"/>
        <v>Out of test</v>
      </c>
      <c r="F21416" t="str">
        <f t="shared" si="1670"/>
        <v>Mid</v>
      </c>
      <c r="G21416" t="str">
        <f t="shared" si="1671"/>
        <v>Shenzhen_1_Mid</v>
      </c>
      <c r="H21416">
        <v>0.7790290648648952</v>
      </c>
      <c r="I21416">
        <f t="shared" si="1674"/>
        <v>803</v>
      </c>
      <c r="J21416" t="str">
        <f t="shared" si="1673"/>
        <v>Out of Test</v>
      </c>
      <c r="K21416" t="str">
        <f>IF(J21416="Test", COUNTIF($J$10:J21416, "Test"),"")</f>
        <v/>
      </c>
      <c r="L21416" t="str">
        <f>IF(J21416="Control", COUNTIF($J$10:J21416, "Control"),"")</f>
        <v/>
      </c>
    </row>
    <row r="21417" spans="1:12">
      <c r="A21417" s="42">
        <v>1515515636</v>
      </c>
      <c r="B21417" s="42">
        <v>1</v>
      </c>
      <c r="C21417" s="42">
        <v>2246</v>
      </c>
      <c r="D21417" s="40" t="s">
        <v>359</v>
      </c>
      <c r="E21417" s="40" t="str">
        <f t="shared" si="1672"/>
        <v>Out of test</v>
      </c>
      <c r="F21417" t="str">
        <f t="shared" si="1670"/>
        <v>Mid</v>
      </c>
      <c r="G21417" t="str">
        <f t="shared" si="1671"/>
        <v>Shenzhen_1_Mid</v>
      </c>
      <c r="H21417">
        <v>0.78310827269372285</v>
      </c>
      <c r="I21417">
        <f t="shared" si="1674"/>
        <v>804</v>
      </c>
      <c r="J21417" t="str">
        <f t="shared" si="1673"/>
        <v>Out of Test</v>
      </c>
      <c r="K21417" t="str">
        <f>IF(J21417="Test", COUNTIF($J$10:J21417, "Test"),"")</f>
        <v/>
      </c>
      <c r="L21417" t="str">
        <f>IF(J21417="Control", COUNTIF($J$10:J21417, "Control"),"")</f>
        <v/>
      </c>
    </row>
    <row r="21418" spans="1:12">
      <c r="A21418" s="42">
        <v>1519957838</v>
      </c>
      <c r="B21418" s="42">
        <v>1</v>
      </c>
      <c r="C21418" s="42">
        <v>1664</v>
      </c>
      <c r="D21418" s="40" t="s">
        <v>359</v>
      </c>
      <c r="E21418" s="40" t="str">
        <f t="shared" si="1672"/>
        <v>Out of test</v>
      </c>
      <c r="F21418" t="str">
        <f t="shared" si="1670"/>
        <v>Mid</v>
      </c>
      <c r="G21418" t="str">
        <f t="shared" si="1671"/>
        <v>Shenzhen_1_Mid</v>
      </c>
      <c r="H21418">
        <v>0.78354109877816258</v>
      </c>
      <c r="I21418">
        <f t="shared" si="1674"/>
        <v>805</v>
      </c>
      <c r="J21418" t="str">
        <f t="shared" si="1673"/>
        <v>Out of Test</v>
      </c>
      <c r="K21418" t="str">
        <f>IF(J21418="Test", COUNTIF($J$10:J21418, "Test"),"")</f>
        <v/>
      </c>
      <c r="L21418" t="str">
        <f>IF(J21418="Control", COUNTIF($J$10:J21418, "Control"),"")</f>
        <v/>
      </c>
    </row>
    <row r="21419" spans="1:12">
      <c r="A21419" s="42">
        <v>1518752446</v>
      </c>
      <c r="B21419" s="42">
        <v>1</v>
      </c>
      <c r="C21419" s="42">
        <v>1996</v>
      </c>
      <c r="D21419" s="40" t="s">
        <v>359</v>
      </c>
      <c r="E21419" s="40" t="str">
        <f t="shared" si="1672"/>
        <v>Out of test</v>
      </c>
      <c r="F21419" t="str">
        <f t="shared" si="1670"/>
        <v>Mid</v>
      </c>
      <c r="G21419" t="str">
        <f t="shared" si="1671"/>
        <v>Shenzhen_1_Mid</v>
      </c>
      <c r="H21419">
        <v>0.78418172639308925</v>
      </c>
      <c r="I21419">
        <f t="shared" si="1674"/>
        <v>806</v>
      </c>
      <c r="J21419" t="str">
        <f t="shared" si="1673"/>
        <v>Out of Test</v>
      </c>
      <c r="K21419" t="str">
        <f>IF(J21419="Test", COUNTIF($J$10:J21419, "Test"),"")</f>
        <v/>
      </c>
      <c r="L21419" t="str">
        <f>IF(J21419="Control", COUNTIF($J$10:J21419, "Control"),"")</f>
        <v/>
      </c>
    </row>
    <row r="21420" spans="1:12">
      <c r="A21420" s="42">
        <v>1512476946</v>
      </c>
      <c r="B21420" s="42">
        <v>1</v>
      </c>
      <c r="C21420" s="42">
        <v>1149</v>
      </c>
      <c r="D21420" s="40" t="s">
        <v>359</v>
      </c>
      <c r="E21420" s="40" t="str">
        <f t="shared" si="1672"/>
        <v>Out of test</v>
      </c>
      <c r="F21420" t="str">
        <f t="shared" si="1670"/>
        <v>Mid</v>
      </c>
      <c r="G21420" t="str">
        <f t="shared" si="1671"/>
        <v>Shenzhen_1_Mid</v>
      </c>
      <c r="H21420">
        <v>0.78520170672903977</v>
      </c>
      <c r="I21420">
        <f t="shared" si="1674"/>
        <v>807</v>
      </c>
      <c r="J21420" t="str">
        <f t="shared" si="1673"/>
        <v>Out of Test</v>
      </c>
      <c r="K21420" t="str">
        <f>IF(J21420="Test", COUNTIF($J$10:J21420, "Test"),"")</f>
        <v/>
      </c>
      <c r="L21420" t="str">
        <f>IF(J21420="Control", COUNTIF($J$10:J21420, "Control"),"")</f>
        <v/>
      </c>
    </row>
    <row r="21421" spans="1:12">
      <c r="A21421" s="42">
        <v>1515382726</v>
      </c>
      <c r="B21421" s="42">
        <v>1</v>
      </c>
      <c r="C21421" s="42">
        <v>2102</v>
      </c>
      <c r="D21421" s="40" t="s">
        <v>359</v>
      </c>
      <c r="E21421" s="40" t="str">
        <f t="shared" si="1672"/>
        <v>Out of test</v>
      </c>
      <c r="F21421" t="str">
        <f t="shared" si="1670"/>
        <v>Mid</v>
      </c>
      <c r="G21421" t="str">
        <f t="shared" si="1671"/>
        <v>Shenzhen_1_Mid</v>
      </c>
      <c r="H21421">
        <v>0.78544552321638839</v>
      </c>
      <c r="I21421">
        <f t="shared" si="1674"/>
        <v>808</v>
      </c>
      <c r="J21421" t="str">
        <f t="shared" si="1673"/>
        <v>Out of Test</v>
      </c>
      <c r="K21421" t="str">
        <f>IF(J21421="Test", COUNTIF($J$10:J21421, "Test"),"")</f>
        <v/>
      </c>
      <c r="L21421" t="str">
        <f>IF(J21421="Control", COUNTIF($J$10:J21421, "Control"),"")</f>
        <v/>
      </c>
    </row>
    <row r="21422" spans="1:12">
      <c r="A21422" s="42">
        <v>1516022006</v>
      </c>
      <c r="B21422" s="42">
        <v>1</v>
      </c>
      <c r="C21422" s="42">
        <v>1691</v>
      </c>
      <c r="D21422" s="40" t="s">
        <v>359</v>
      </c>
      <c r="E21422" s="40" t="str">
        <f t="shared" si="1672"/>
        <v>Out of test</v>
      </c>
      <c r="F21422" t="str">
        <f t="shared" si="1670"/>
        <v>Mid</v>
      </c>
      <c r="G21422" t="str">
        <f t="shared" si="1671"/>
        <v>Shenzhen_1_Mid</v>
      </c>
      <c r="H21422">
        <v>0.78640163254010609</v>
      </c>
      <c r="I21422">
        <f t="shared" si="1674"/>
        <v>809</v>
      </c>
      <c r="J21422" t="str">
        <f t="shared" si="1673"/>
        <v>Out of Test</v>
      </c>
      <c r="K21422" t="str">
        <f>IF(J21422="Test", COUNTIF($J$10:J21422, "Test"),"")</f>
        <v/>
      </c>
      <c r="L21422" t="str">
        <f>IF(J21422="Control", COUNTIF($J$10:J21422, "Control"),"")</f>
        <v/>
      </c>
    </row>
    <row r="21423" spans="1:12">
      <c r="A21423" s="42">
        <v>1512815484</v>
      </c>
      <c r="B21423" s="42">
        <v>1</v>
      </c>
      <c r="C21423" s="42">
        <v>1371</v>
      </c>
      <c r="D21423" s="40" t="s">
        <v>359</v>
      </c>
      <c r="E21423" s="40" t="str">
        <f t="shared" si="1672"/>
        <v>Out of test</v>
      </c>
      <c r="F21423" t="str">
        <f t="shared" si="1670"/>
        <v>Mid</v>
      </c>
      <c r="G21423" t="str">
        <f t="shared" si="1671"/>
        <v>Shenzhen_1_Mid</v>
      </c>
      <c r="H21423">
        <v>0.78672973275827185</v>
      </c>
      <c r="I21423">
        <f t="shared" si="1674"/>
        <v>810</v>
      </c>
      <c r="J21423" t="str">
        <f t="shared" si="1673"/>
        <v>Out of Test</v>
      </c>
      <c r="K21423" t="str">
        <f>IF(J21423="Test", COUNTIF($J$10:J21423, "Test"),"")</f>
        <v/>
      </c>
      <c r="L21423" t="str">
        <f>IF(J21423="Control", COUNTIF($J$10:J21423, "Control"),"")</f>
        <v/>
      </c>
    </row>
    <row r="21424" spans="1:12">
      <c r="A21424" s="42">
        <v>1514992454</v>
      </c>
      <c r="B21424" s="42">
        <v>1</v>
      </c>
      <c r="C21424" s="42">
        <v>1361</v>
      </c>
      <c r="D21424" s="40" t="s">
        <v>359</v>
      </c>
      <c r="E21424" s="40" t="str">
        <f t="shared" si="1672"/>
        <v>Out of test</v>
      </c>
      <c r="F21424" t="str">
        <f t="shared" si="1670"/>
        <v>Mid</v>
      </c>
      <c r="G21424" t="str">
        <f t="shared" si="1671"/>
        <v>Shenzhen_1_Mid</v>
      </c>
      <c r="H21424">
        <v>0.78695021011644195</v>
      </c>
      <c r="I21424">
        <f t="shared" si="1674"/>
        <v>811</v>
      </c>
      <c r="J21424" t="str">
        <f t="shared" si="1673"/>
        <v>Out of Test</v>
      </c>
      <c r="K21424" t="str">
        <f>IF(J21424="Test", COUNTIF($J$10:J21424, "Test"),"")</f>
        <v/>
      </c>
      <c r="L21424" t="str">
        <f>IF(J21424="Control", COUNTIF($J$10:J21424, "Control"),"")</f>
        <v/>
      </c>
    </row>
    <row r="21425" spans="1:12">
      <c r="A21425" s="42">
        <v>1515101106</v>
      </c>
      <c r="B21425" s="42">
        <v>1</v>
      </c>
      <c r="C21425" s="42">
        <v>1607</v>
      </c>
      <c r="D21425" s="40" t="s">
        <v>359</v>
      </c>
      <c r="E21425" s="40" t="str">
        <f t="shared" si="1672"/>
        <v>Out of test</v>
      </c>
      <c r="F21425" t="str">
        <f t="shared" si="1670"/>
        <v>Mid</v>
      </c>
      <c r="G21425" t="str">
        <f t="shared" si="1671"/>
        <v>Shenzhen_1_Mid</v>
      </c>
      <c r="H21425">
        <v>0.78735787003837032</v>
      </c>
      <c r="I21425">
        <f t="shared" si="1674"/>
        <v>812</v>
      </c>
      <c r="J21425" t="str">
        <f t="shared" si="1673"/>
        <v>Out of Test</v>
      </c>
      <c r="K21425" t="str">
        <f>IF(J21425="Test", COUNTIF($J$10:J21425, "Test"),"")</f>
        <v/>
      </c>
      <c r="L21425" t="str">
        <f>IF(J21425="Control", COUNTIF($J$10:J21425, "Control"),"")</f>
        <v/>
      </c>
    </row>
    <row r="21426" spans="1:12">
      <c r="A21426" s="42">
        <v>1514199684</v>
      </c>
      <c r="B21426" s="42">
        <v>1</v>
      </c>
      <c r="C21426" s="42">
        <v>2001</v>
      </c>
      <c r="D21426" s="40" t="s">
        <v>359</v>
      </c>
      <c r="E21426" s="40" t="str">
        <f t="shared" si="1672"/>
        <v>Out of test</v>
      </c>
      <c r="F21426" t="str">
        <f t="shared" si="1670"/>
        <v>Mid</v>
      </c>
      <c r="G21426" t="str">
        <f t="shared" si="1671"/>
        <v>Shenzhen_1_Mid</v>
      </c>
      <c r="H21426">
        <v>0.79135353873895475</v>
      </c>
      <c r="I21426">
        <f t="shared" si="1674"/>
        <v>813</v>
      </c>
      <c r="J21426" t="str">
        <f t="shared" si="1673"/>
        <v>Out of Test</v>
      </c>
      <c r="K21426" t="str">
        <f>IF(J21426="Test", COUNTIF($J$10:J21426, "Test"),"")</f>
        <v/>
      </c>
      <c r="L21426" t="str">
        <f>IF(J21426="Control", COUNTIF($J$10:J21426, "Control"),"")</f>
        <v/>
      </c>
    </row>
    <row r="21427" spans="1:12">
      <c r="A21427" s="42">
        <v>1512908854</v>
      </c>
      <c r="B21427" s="42">
        <v>1</v>
      </c>
      <c r="C21427" s="42">
        <v>1425</v>
      </c>
      <c r="D21427" s="40" t="s">
        <v>359</v>
      </c>
      <c r="E21427" s="40" t="str">
        <f t="shared" si="1672"/>
        <v>Out of test</v>
      </c>
      <c r="F21427" t="str">
        <f t="shared" si="1670"/>
        <v>Mid</v>
      </c>
      <c r="G21427" t="str">
        <f t="shared" si="1671"/>
        <v>Shenzhen_1_Mid</v>
      </c>
      <c r="H21427">
        <v>0.7925055608463768</v>
      </c>
      <c r="I21427">
        <f t="shared" si="1674"/>
        <v>814</v>
      </c>
      <c r="J21427" t="str">
        <f t="shared" si="1673"/>
        <v>Out of Test</v>
      </c>
      <c r="K21427" t="str">
        <f>IF(J21427="Test", COUNTIF($J$10:J21427, "Test"),"")</f>
        <v/>
      </c>
      <c r="L21427" t="str">
        <f>IF(J21427="Control", COUNTIF($J$10:J21427, "Control"),"")</f>
        <v/>
      </c>
    </row>
    <row r="21428" spans="1:12">
      <c r="A21428" s="42">
        <v>1515878184</v>
      </c>
      <c r="B21428" s="42">
        <v>1</v>
      </c>
      <c r="C21428" s="42">
        <v>1694</v>
      </c>
      <c r="D21428" s="40" t="s">
        <v>359</v>
      </c>
      <c r="E21428" s="40" t="str">
        <f t="shared" si="1672"/>
        <v>Out of test</v>
      </c>
      <c r="F21428" t="str">
        <f t="shared" si="1670"/>
        <v>Mid</v>
      </c>
      <c r="G21428" t="str">
        <f t="shared" si="1671"/>
        <v>Shenzhen_1_Mid</v>
      </c>
      <c r="H21428">
        <v>0.79259272585360718</v>
      </c>
      <c r="I21428">
        <f t="shared" si="1674"/>
        <v>815</v>
      </c>
      <c r="J21428" t="str">
        <f t="shared" si="1673"/>
        <v>Out of Test</v>
      </c>
      <c r="K21428" t="str">
        <f>IF(J21428="Test", COUNTIF($J$10:J21428, "Test"),"")</f>
        <v/>
      </c>
      <c r="L21428" t="str">
        <f>IF(J21428="Control", COUNTIF($J$10:J21428, "Control"),"")</f>
        <v/>
      </c>
    </row>
    <row r="21429" spans="1:12">
      <c r="A21429" s="42">
        <v>1519402649</v>
      </c>
      <c r="B21429" s="42">
        <v>1</v>
      </c>
      <c r="C21429" s="42">
        <v>1200</v>
      </c>
      <c r="D21429" s="40" t="s">
        <v>359</v>
      </c>
      <c r="E21429" s="40" t="str">
        <f t="shared" si="1672"/>
        <v>Out of test</v>
      </c>
      <c r="F21429" t="str">
        <f t="shared" si="1670"/>
        <v>Mid</v>
      </c>
      <c r="G21429" t="str">
        <f t="shared" si="1671"/>
        <v>Shenzhen_1_Mid</v>
      </c>
      <c r="H21429">
        <v>0.79403524578151718</v>
      </c>
      <c r="I21429">
        <f t="shared" si="1674"/>
        <v>816</v>
      </c>
      <c r="J21429" t="str">
        <f t="shared" si="1673"/>
        <v>Out of Test</v>
      </c>
      <c r="K21429" t="str">
        <f>IF(J21429="Test", COUNTIF($J$10:J21429, "Test"),"")</f>
        <v/>
      </c>
      <c r="L21429" t="str">
        <f>IF(J21429="Control", COUNTIF($J$10:J21429, "Control"),"")</f>
        <v/>
      </c>
    </row>
    <row r="21430" spans="1:12">
      <c r="A21430" s="42">
        <v>1514404075</v>
      </c>
      <c r="B21430" s="42">
        <v>1</v>
      </c>
      <c r="C21430" s="42">
        <v>1287</v>
      </c>
      <c r="D21430" s="40" t="s">
        <v>359</v>
      </c>
      <c r="E21430" s="40" t="str">
        <f t="shared" si="1672"/>
        <v>Out of test</v>
      </c>
      <c r="F21430" t="str">
        <f t="shared" si="1670"/>
        <v>Mid</v>
      </c>
      <c r="G21430" t="str">
        <f t="shared" si="1671"/>
        <v>Shenzhen_1_Mid</v>
      </c>
      <c r="H21430">
        <v>0.79486360299077929</v>
      </c>
      <c r="I21430">
        <f t="shared" si="1674"/>
        <v>817</v>
      </c>
      <c r="J21430" t="str">
        <f t="shared" si="1673"/>
        <v>Out of Test</v>
      </c>
      <c r="K21430" t="str">
        <f>IF(J21430="Test", COUNTIF($J$10:J21430, "Test"),"")</f>
        <v/>
      </c>
      <c r="L21430" t="str">
        <f>IF(J21430="Control", COUNTIF($J$10:J21430, "Control"),"")</f>
        <v/>
      </c>
    </row>
    <row r="21431" spans="1:12">
      <c r="A21431" s="42">
        <v>1516174984</v>
      </c>
      <c r="B21431" s="42">
        <v>1</v>
      </c>
      <c r="C21431" s="42">
        <v>1473</v>
      </c>
      <c r="D21431" s="40" t="s">
        <v>359</v>
      </c>
      <c r="E21431" s="40" t="str">
        <f t="shared" si="1672"/>
        <v>Out of test</v>
      </c>
      <c r="F21431" t="str">
        <f t="shared" si="1670"/>
        <v>Mid</v>
      </c>
      <c r="G21431" t="str">
        <f t="shared" si="1671"/>
        <v>Shenzhen_1_Mid</v>
      </c>
      <c r="H21431">
        <v>0.79618699291299688</v>
      </c>
      <c r="I21431">
        <f t="shared" si="1674"/>
        <v>818</v>
      </c>
      <c r="J21431" t="str">
        <f t="shared" si="1673"/>
        <v>Out of Test</v>
      </c>
      <c r="K21431" t="str">
        <f>IF(J21431="Test", COUNTIF($J$10:J21431, "Test"),"")</f>
        <v/>
      </c>
      <c r="L21431" t="str">
        <f>IF(J21431="Control", COUNTIF($J$10:J21431, "Control"),"")</f>
        <v/>
      </c>
    </row>
    <row r="21432" spans="1:12">
      <c r="A21432" s="42">
        <v>1515707498</v>
      </c>
      <c r="B21432" s="42">
        <v>1</v>
      </c>
      <c r="C21432" s="42">
        <v>1393</v>
      </c>
      <c r="D21432" s="40" t="s">
        <v>359</v>
      </c>
      <c r="E21432" s="40" t="str">
        <f t="shared" si="1672"/>
        <v>Out of test</v>
      </c>
      <c r="F21432" t="str">
        <f t="shared" si="1670"/>
        <v>Mid</v>
      </c>
      <c r="G21432" t="str">
        <f t="shared" si="1671"/>
        <v>Shenzhen_1_Mid</v>
      </c>
      <c r="H21432">
        <v>0.79769865321135625</v>
      </c>
      <c r="I21432">
        <f t="shared" si="1674"/>
        <v>819</v>
      </c>
      <c r="J21432" t="str">
        <f t="shared" si="1673"/>
        <v>Out of Test</v>
      </c>
      <c r="K21432" t="str">
        <f>IF(J21432="Test", COUNTIF($J$10:J21432, "Test"),"")</f>
        <v/>
      </c>
      <c r="L21432" t="str">
        <f>IF(J21432="Control", COUNTIF($J$10:J21432, "Control"),"")</f>
        <v/>
      </c>
    </row>
    <row r="21433" spans="1:12">
      <c r="A21433" s="42">
        <v>1512705233</v>
      </c>
      <c r="B21433" s="42">
        <v>1</v>
      </c>
      <c r="C21433" s="42">
        <v>1483</v>
      </c>
      <c r="D21433" s="40" t="s">
        <v>359</v>
      </c>
      <c r="E21433" s="40" t="str">
        <f t="shared" si="1672"/>
        <v>Out of test</v>
      </c>
      <c r="F21433" t="str">
        <f t="shared" si="1670"/>
        <v>Mid</v>
      </c>
      <c r="G21433" t="str">
        <f t="shared" si="1671"/>
        <v>Shenzhen_1_Mid</v>
      </c>
      <c r="H21433">
        <v>0.7979737948942156</v>
      </c>
      <c r="I21433">
        <f t="shared" si="1674"/>
        <v>820</v>
      </c>
      <c r="J21433" t="str">
        <f t="shared" si="1673"/>
        <v>Out of Test</v>
      </c>
      <c r="K21433" t="str">
        <f>IF(J21433="Test", COUNTIF($J$10:J21433, "Test"),"")</f>
        <v/>
      </c>
      <c r="L21433" t="str">
        <f>IF(J21433="Control", COUNTIF($J$10:J21433, "Control"),"")</f>
        <v/>
      </c>
    </row>
    <row r="21434" spans="1:12">
      <c r="A21434" s="42">
        <v>1519634124</v>
      </c>
      <c r="B21434" s="42">
        <v>1</v>
      </c>
      <c r="C21434" s="42">
        <v>1795</v>
      </c>
      <c r="D21434" s="40" t="s">
        <v>359</v>
      </c>
      <c r="E21434" s="40" t="str">
        <f t="shared" si="1672"/>
        <v>Out of test</v>
      </c>
      <c r="F21434" t="str">
        <f t="shared" si="1670"/>
        <v>Mid</v>
      </c>
      <c r="G21434" t="str">
        <f t="shared" si="1671"/>
        <v>Shenzhen_1_Mid</v>
      </c>
      <c r="H21434">
        <v>0.79813066885443473</v>
      </c>
      <c r="I21434">
        <f t="shared" si="1674"/>
        <v>821</v>
      </c>
      <c r="J21434" t="str">
        <f t="shared" si="1673"/>
        <v>Out of Test</v>
      </c>
      <c r="K21434" t="str">
        <f>IF(J21434="Test", COUNTIF($J$10:J21434, "Test"),"")</f>
        <v/>
      </c>
      <c r="L21434" t="str">
        <f>IF(J21434="Control", COUNTIF($J$10:J21434, "Control"),"")</f>
        <v/>
      </c>
    </row>
    <row r="21435" spans="1:12">
      <c r="A21435" s="42">
        <v>1515297718</v>
      </c>
      <c r="B21435" s="42">
        <v>1</v>
      </c>
      <c r="C21435" s="42">
        <v>1606</v>
      </c>
      <c r="D21435" s="40" t="s">
        <v>359</v>
      </c>
      <c r="E21435" s="40" t="str">
        <f t="shared" si="1672"/>
        <v>Out of test</v>
      </c>
      <c r="F21435" t="str">
        <f t="shared" si="1670"/>
        <v>Mid</v>
      </c>
      <c r="G21435" t="str">
        <f t="shared" si="1671"/>
        <v>Shenzhen_1_Mid</v>
      </c>
      <c r="H21435">
        <v>0.80111884271572031</v>
      </c>
      <c r="I21435">
        <f t="shared" si="1674"/>
        <v>822</v>
      </c>
      <c r="J21435" t="str">
        <f t="shared" si="1673"/>
        <v>Out of Test</v>
      </c>
      <c r="K21435" t="str">
        <f>IF(J21435="Test", COUNTIF($J$10:J21435, "Test"),"")</f>
        <v/>
      </c>
      <c r="L21435" t="str">
        <f>IF(J21435="Control", COUNTIF($J$10:J21435, "Control"),"")</f>
        <v/>
      </c>
    </row>
    <row r="21436" spans="1:12">
      <c r="A21436" s="42">
        <v>1516718079</v>
      </c>
      <c r="B21436" s="42">
        <v>1</v>
      </c>
      <c r="C21436" s="42">
        <v>1558</v>
      </c>
      <c r="D21436" s="40" t="s">
        <v>359</v>
      </c>
      <c r="E21436" s="40" t="str">
        <f t="shared" si="1672"/>
        <v>Out of test</v>
      </c>
      <c r="F21436" t="str">
        <f t="shared" si="1670"/>
        <v>Mid</v>
      </c>
      <c r="G21436" t="str">
        <f t="shared" si="1671"/>
        <v>Shenzhen_1_Mid</v>
      </c>
      <c r="H21436">
        <v>0.8034187053188947</v>
      </c>
      <c r="I21436">
        <f t="shared" si="1674"/>
        <v>823</v>
      </c>
      <c r="J21436" t="str">
        <f t="shared" si="1673"/>
        <v>Out of Test</v>
      </c>
      <c r="K21436" t="str">
        <f>IF(J21436="Test", COUNTIF($J$10:J21436, "Test"),"")</f>
        <v/>
      </c>
      <c r="L21436" t="str">
        <f>IF(J21436="Control", COUNTIF($J$10:J21436, "Control"),"")</f>
        <v/>
      </c>
    </row>
    <row r="21437" spans="1:12">
      <c r="A21437" s="42">
        <v>1515161525</v>
      </c>
      <c r="B21437" s="42">
        <v>1</v>
      </c>
      <c r="C21437" s="42">
        <v>1566</v>
      </c>
      <c r="D21437" s="40" t="s">
        <v>359</v>
      </c>
      <c r="E21437" s="40" t="str">
        <f t="shared" si="1672"/>
        <v>Out of test</v>
      </c>
      <c r="F21437" t="str">
        <f t="shared" si="1670"/>
        <v>Mid</v>
      </c>
      <c r="G21437" t="str">
        <f t="shared" si="1671"/>
        <v>Shenzhen_1_Mid</v>
      </c>
      <c r="H21437">
        <v>0.804295977976204</v>
      </c>
      <c r="I21437">
        <f t="shared" si="1674"/>
        <v>824</v>
      </c>
      <c r="J21437" t="str">
        <f t="shared" si="1673"/>
        <v>Out of Test</v>
      </c>
      <c r="K21437" t="str">
        <f>IF(J21437="Test", COUNTIF($J$10:J21437, "Test"),"")</f>
        <v/>
      </c>
      <c r="L21437" t="str">
        <f>IF(J21437="Control", COUNTIF($J$10:J21437, "Control"),"")</f>
        <v/>
      </c>
    </row>
    <row r="21438" spans="1:12">
      <c r="A21438" s="42">
        <v>1516514039</v>
      </c>
      <c r="B21438" s="42">
        <v>1</v>
      </c>
      <c r="C21438" s="42">
        <v>1305</v>
      </c>
      <c r="D21438" s="40" t="s">
        <v>359</v>
      </c>
      <c r="E21438" s="40" t="str">
        <f t="shared" si="1672"/>
        <v>Out of test</v>
      </c>
      <c r="F21438" t="str">
        <f t="shared" si="1670"/>
        <v>Mid</v>
      </c>
      <c r="G21438" t="str">
        <f t="shared" si="1671"/>
        <v>Shenzhen_1_Mid</v>
      </c>
      <c r="H21438">
        <v>0.80467512928243912</v>
      </c>
      <c r="I21438">
        <f t="shared" si="1674"/>
        <v>825</v>
      </c>
      <c r="J21438" t="str">
        <f t="shared" si="1673"/>
        <v>Out of Test</v>
      </c>
      <c r="K21438" t="str">
        <f>IF(J21438="Test", COUNTIF($J$10:J21438, "Test"),"")</f>
        <v/>
      </c>
      <c r="L21438" t="str">
        <f>IF(J21438="Control", COUNTIF($J$10:J21438, "Control"),"")</f>
        <v/>
      </c>
    </row>
    <row r="21439" spans="1:12">
      <c r="A21439" s="42">
        <v>1519408183</v>
      </c>
      <c r="B21439" s="42">
        <v>1</v>
      </c>
      <c r="C21439" s="42">
        <v>1919</v>
      </c>
      <c r="D21439" s="40" t="s">
        <v>359</v>
      </c>
      <c r="E21439" s="40" t="str">
        <f t="shared" si="1672"/>
        <v>Out of test</v>
      </c>
      <c r="F21439" t="str">
        <f t="shared" si="1670"/>
        <v>Mid</v>
      </c>
      <c r="G21439" t="str">
        <f t="shared" si="1671"/>
        <v>Shenzhen_1_Mid</v>
      </c>
      <c r="H21439">
        <v>0.80584604479729904</v>
      </c>
      <c r="I21439">
        <f t="shared" si="1674"/>
        <v>826</v>
      </c>
      <c r="J21439" t="str">
        <f t="shared" si="1673"/>
        <v>Out of Test</v>
      </c>
      <c r="K21439" t="str">
        <f>IF(J21439="Test", COUNTIF($J$10:J21439, "Test"),"")</f>
        <v/>
      </c>
      <c r="L21439" t="str">
        <f>IF(J21439="Control", COUNTIF($J$10:J21439, "Control"),"")</f>
        <v/>
      </c>
    </row>
    <row r="21440" spans="1:12">
      <c r="A21440" s="42">
        <v>1519743794</v>
      </c>
      <c r="B21440" s="42">
        <v>1</v>
      </c>
      <c r="C21440" s="42">
        <v>2028</v>
      </c>
      <c r="D21440" s="40" t="s">
        <v>359</v>
      </c>
      <c r="E21440" s="40" t="str">
        <f t="shared" si="1672"/>
        <v>Out of test</v>
      </c>
      <c r="F21440" t="str">
        <f t="shared" si="1670"/>
        <v>Mid</v>
      </c>
      <c r="G21440" t="str">
        <f t="shared" si="1671"/>
        <v>Shenzhen_1_Mid</v>
      </c>
      <c r="H21440">
        <v>0.80624127418829628</v>
      </c>
      <c r="I21440">
        <f t="shared" si="1674"/>
        <v>827</v>
      </c>
      <c r="J21440" t="str">
        <f t="shared" si="1673"/>
        <v>Out of Test</v>
      </c>
      <c r="K21440" t="str">
        <f>IF(J21440="Test", COUNTIF($J$10:J21440, "Test"),"")</f>
        <v/>
      </c>
      <c r="L21440" t="str">
        <f>IF(J21440="Control", COUNTIF($J$10:J21440, "Control"),"")</f>
        <v/>
      </c>
    </row>
    <row r="21441" spans="1:12">
      <c r="A21441" s="42">
        <v>1517860753</v>
      </c>
      <c r="B21441" s="42">
        <v>1</v>
      </c>
      <c r="C21441" s="42">
        <v>1990</v>
      </c>
      <c r="D21441" s="40" t="s">
        <v>359</v>
      </c>
      <c r="E21441" s="40" t="str">
        <f t="shared" si="1672"/>
        <v>Out of test</v>
      </c>
      <c r="F21441" t="str">
        <f t="shared" si="1670"/>
        <v>Mid</v>
      </c>
      <c r="G21441" t="str">
        <f t="shared" si="1671"/>
        <v>Shenzhen_1_Mid</v>
      </c>
      <c r="H21441">
        <v>0.80742290470763933</v>
      </c>
      <c r="I21441">
        <f t="shared" si="1674"/>
        <v>828</v>
      </c>
      <c r="J21441" t="str">
        <f t="shared" si="1673"/>
        <v>Out of Test</v>
      </c>
      <c r="K21441" t="str">
        <f>IF(J21441="Test", COUNTIF($J$10:J21441, "Test"),"")</f>
        <v/>
      </c>
      <c r="L21441" t="str">
        <f>IF(J21441="Control", COUNTIF($J$10:J21441, "Control"),"")</f>
        <v/>
      </c>
    </row>
    <row r="21442" spans="1:12">
      <c r="A21442" s="42">
        <v>1518960107</v>
      </c>
      <c r="B21442" s="42">
        <v>1</v>
      </c>
      <c r="C21442" s="42">
        <v>1322</v>
      </c>
      <c r="D21442" s="40" t="s">
        <v>359</v>
      </c>
      <c r="E21442" s="40" t="str">
        <f t="shared" si="1672"/>
        <v>Out of test</v>
      </c>
      <c r="F21442" t="str">
        <f t="shared" si="1670"/>
        <v>Mid</v>
      </c>
      <c r="G21442" t="str">
        <f t="shared" si="1671"/>
        <v>Shenzhen_1_Mid</v>
      </c>
      <c r="H21442">
        <v>0.80746048603634168</v>
      </c>
      <c r="I21442">
        <f t="shared" si="1674"/>
        <v>829</v>
      </c>
      <c r="J21442" t="str">
        <f t="shared" si="1673"/>
        <v>Out of Test</v>
      </c>
      <c r="K21442" t="str">
        <f>IF(J21442="Test", COUNTIF($J$10:J21442, "Test"),"")</f>
        <v/>
      </c>
      <c r="L21442" t="str">
        <f>IF(J21442="Control", COUNTIF($J$10:J21442, "Control"),"")</f>
        <v/>
      </c>
    </row>
    <row r="21443" spans="1:12">
      <c r="A21443" s="42">
        <v>1517773534</v>
      </c>
      <c r="B21443" s="42">
        <v>1</v>
      </c>
      <c r="C21443" s="42">
        <v>1484</v>
      </c>
      <c r="D21443" s="40" t="s">
        <v>359</v>
      </c>
      <c r="E21443" s="40" t="str">
        <f t="shared" si="1672"/>
        <v>Out of test</v>
      </c>
      <c r="F21443" t="str">
        <f t="shared" si="1670"/>
        <v>Mid</v>
      </c>
      <c r="G21443" t="str">
        <f t="shared" si="1671"/>
        <v>Shenzhen_1_Mid</v>
      </c>
      <c r="H21443">
        <v>0.80918961170609371</v>
      </c>
      <c r="I21443">
        <f t="shared" si="1674"/>
        <v>830</v>
      </c>
      <c r="J21443" t="str">
        <f t="shared" si="1673"/>
        <v>Out of Test</v>
      </c>
      <c r="K21443" t="str">
        <f>IF(J21443="Test", COUNTIF($J$10:J21443, "Test"),"")</f>
        <v/>
      </c>
      <c r="L21443" t="str">
        <f>IF(J21443="Control", COUNTIF($J$10:J21443, "Control"),"")</f>
        <v/>
      </c>
    </row>
    <row r="21444" spans="1:12">
      <c r="A21444" s="42">
        <v>1517259333</v>
      </c>
      <c r="B21444" s="42">
        <v>1</v>
      </c>
      <c r="C21444" s="42">
        <v>1474</v>
      </c>
      <c r="D21444" s="40" t="s">
        <v>359</v>
      </c>
      <c r="E21444" s="40" t="str">
        <f t="shared" si="1672"/>
        <v>Out of test</v>
      </c>
      <c r="F21444" t="str">
        <f t="shared" si="1670"/>
        <v>Mid</v>
      </c>
      <c r="G21444" t="str">
        <f t="shared" si="1671"/>
        <v>Shenzhen_1_Mid</v>
      </c>
      <c r="H21444">
        <v>0.81018400809325986</v>
      </c>
      <c r="I21444">
        <f t="shared" si="1674"/>
        <v>831</v>
      </c>
      <c r="J21444" t="str">
        <f t="shared" si="1673"/>
        <v>Out of Test</v>
      </c>
      <c r="K21444" t="str">
        <f>IF(J21444="Test", COUNTIF($J$10:J21444, "Test"),"")</f>
        <v/>
      </c>
      <c r="L21444" t="str">
        <f>IF(J21444="Control", COUNTIF($J$10:J21444, "Control"),"")</f>
        <v/>
      </c>
    </row>
    <row r="21445" spans="1:12">
      <c r="A21445" s="42">
        <v>1511902568</v>
      </c>
      <c r="B21445" s="42">
        <v>1</v>
      </c>
      <c r="C21445" s="42">
        <v>2197</v>
      </c>
      <c r="D21445" s="40" t="s">
        <v>359</v>
      </c>
      <c r="E21445" s="40" t="str">
        <f t="shared" si="1672"/>
        <v>Out of test</v>
      </c>
      <c r="F21445" t="str">
        <f t="shared" si="1670"/>
        <v>Mid</v>
      </c>
      <c r="G21445" t="str">
        <f t="shared" si="1671"/>
        <v>Shenzhen_1_Mid</v>
      </c>
      <c r="H21445">
        <v>0.81049510258935065</v>
      </c>
      <c r="I21445">
        <f t="shared" si="1674"/>
        <v>832</v>
      </c>
      <c r="J21445" t="str">
        <f t="shared" si="1673"/>
        <v>Out of Test</v>
      </c>
      <c r="K21445" t="str">
        <f>IF(J21445="Test", COUNTIF($J$10:J21445, "Test"),"")</f>
        <v/>
      </c>
      <c r="L21445" t="str">
        <f>IF(J21445="Control", COUNTIF($J$10:J21445, "Control"),"")</f>
        <v/>
      </c>
    </row>
    <row r="21446" spans="1:12">
      <c r="A21446" s="42">
        <v>1512799928</v>
      </c>
      <c r="B21446" s="42">
        <v>1</v>
      </c>
      <c r="C21446" s="42">
        <v>2136</v>
      </c>
      <c r="D21446" s="40" t="s">
        <v>359</v>
      </c>
      <c r="E21446" s="40" t="str">
        <f t="shared" si="1672"/>
        <v>Out of test</v>
      </c>
      <c r="F21446" t="str">
        <f t="shared" si="1670"/>
        <v>Mid</v>
      </c>
      <c r="G21446" t="str">
        <f t="shared" si="1671"/>
        <v>Shenzhen_1_Mid</v>
      </c>
      <c r="H21446">
        <v>0.81144006296044235</v>
      </c>
      <c r="I21446">
        <f t="shared" si="1674"/>
        <v>833</v>
      </c>
      <c r="J21446" t="str">
        <f t="shared" si="1673"/>
        <v>Out of Test</v>
      </c>
      <c r="K21446" t="str">
        <f>IF(J21446="Test", COUNTIF($J$10:J21446, "Test"),"")</f>
        <v/>
      </c>
      <c r="L21446" t="str">
        <f>IF(J21446="Control", COUNTIF($J$10:J21446, "Control"),"")</f>
        <v/>
      </c>
    </row>
    <row r="21447" spans="1:12">
      <c r="A21447" s="42">
        <v>1517701775</v>
      </c>
      <c r="B21447" s="42">
        <v>1</v>
      </c>
      <c r="C21447" s="42">
        <v>1157</v>
      </c>
      <c r="D21447" s="40" t="s">
        <v>359</v>
      </c>
      <c r="E21447" s="40" t="str">
        <f t="shared" si="1672"/>
        <v>Out of test</v>
      </c>
      <c r="F21447" t="str">
        <f t="shared" si="1670"/>
        <v>Mid</v>
      </c>
      <c r="G21447" t="str">
        <f t="shared" si="1671"/>
        <v>Shenzhen_1_Mid</v>
      </c>
      <c r="H21447">
        <v>0.81145421652680716</v>
      </c>
      <c r="I21447">
        <f t="shared" si="1674"/>
        <v>834</v>
      </c>
      <c r="J21447" t="str">
        <f t="shared" si="1673"/>
        <v>Out of Test</v>
      </c>
      <c r="K21447" t="str">
        <f>IF(J21447="Test", COUNTIF($J$10:J21447, "Test"),"")</f>
        <v/>
      </c>
      <c r="L21447" t="str">
        <f>IF(J21447="Control", COUNTIF($J$10:J21447, "Control"),"")</f>
        <v/>
      </c>
    </row>
    <row r="21448" spans="1:12">
      <c r="A21448" s="42">
        <v>1519424985</v>
      </c>
      <c r="B21448" s="42">
        <v>1</v>
      </c>
      <c r="C21448" s="42">
        <v>2251</v>
      </c>
      <c r="D21448" s="40" t="s">
        <v>359</v>
      </c>
      <c r="E21448" s="40" t="str">
        <f t="shared" si="1672"/>
        <v>Out of test</v>
      </c>
      <c r="F21448" t="str">
        <f t="shared" si="1670"/>
        <v>Mid</v>
      </c>
      <c r="G21448" t="str">
        <f t="shared" si="1671"/>
        <v>Shenzhen_1_Mid</v>
      </c>
      <c r="H21448">
        <v>0.81207952200919886</v>
      </c>
      <c r="I21448">
        <f t="shared" si="1674"/>
        <v>835</v>
      </c>
      <c r="J21448" t="str">
        <f t="shared" si="1673"/>
        <v>Out of Test</v>
      </c>
      <c r="K21448" t="str">
        <f>IF(J21448="Test", COUNTIF($J$10:J21448, "Test"),"")</f>
        <v/>
      </c>
      <c r="L21448" t="str">
        <f>IF(J21448="Control", COUNTIF($J$10:J21448, "Control"),"")</f>
        <v/>
      </c>
    </row>
    <row r="21449" spans="1:12">
      <c r="A21449" s="42">
        <v>1515396844</v>
      </c>
      <c r="B21449" s="42">
        <v>1</v>
      </c>
      <c r="C21449" s="42">
        <v>2142</v>
      </c>
      <c r="D21449" s="40" t="s">
        <v>359</v>
      </c>
      <c r="E21449" s="40" t="str">
        <f t="shared" si="1672"/>
        <v>Out of test</v>
      </c>
      <c r="F21449" t="str">
        <f t="shared" si="1670"/>
        <v>Mid</v>
      </c>
      <c r="G21449" t="str">
        <f t="shared" si="1671"/>
        <v>Shenzhen_1_Mid</v>
      </c>
      <c r="H21449">
        <v>0.81224490575068542</v>
      </c>
      <c r="I21449">
        <f t="shared" si="1674"/>
        <v>836</v>
      </c>
      <c r="J21449" t="str">
        <f t="shared" si="1673"/>
        <v>Out of Test</v>
      </c>
      <c r="K21449" t="str">
        <f>IF(J21449="Test", COUNTIF($J$10:J21449, "Test"),"")</f>
        <v/>
      </c>
      <c r="L21449" t="str">
        <f>IF(J21449="Control", COUNTIF($J$10:J21449, "Control"),"")</f>
        <v/>
      </c>
    </row>
    <row r="21450" spans="1:12">
      <c r="A21450" s="42">
        <v>1517219317</v>
      </c>
      <c r="B21450" s="42">
        <v>1</v>
      </c>
      <c r="C21450" s="42">
        <v>1124</v>
      </c>
      <c r="D21450" s="40" t="s">
        <v>359</v>
      </c>
      <c r="E21450" s="40" t="str">
        <f t="shared" si="1672"/>
        <v>Out of test</v>
      </c>
      <c r="F21450" t="str">
        <f t="shared" ref="F21450:F21513" si="1675">_xlfn.IFS(C21450&lt;1069, "Low", C21450&lt;2277, "Mid", C21450&gt;=2277, "High")</f>
        <v>Mid</v>
      </c>
      <c r="G21450" t="str">
        <f t="shared" ref="G21450:G21513" si="1676">D21450&amp;"_"&amp;B21450&amp;"_"&amp;F21450</f>
        <v>Shenzhen_1_Mid</v>
      </c>
      <c r="H21450">
        <v>0.81294522643554878</v>
      </c>
      <c r="I21450">
        <f t="shared" si="1674"/>
        <v>837</v>
      </c>
      <c r="J21450" t="str">
        <f t="shared" si="1673"/>
        <v>Out of Test</v>
      </c>
      <c r="K21450" t="str">
        <f>IF(J21450="Test", COUNTIF($J$10:J21450, "Test"),"")</f>
        <v/>
      </c>
      <c r="L21450" t="str">
        <f>IF(J21450="Control", COUNTIF($J$10:J21450, "Control"),"")</f>
        <v/>
      </c>
    </row>
    <row r="21451" spans="1:12">
      <c r="A21451" s="42">
        <v>1518029426</v>
      </c>
      <c r="B21451" s="42">
        <v>1</v>
      </c>
      <c r="C21451" s="42">
        <v>1339</v>
      </c>
      <c r="D21451" s="40" t="s">
        <v>359</v>
      </c>
      <c r="E21451" s="40" t="str">
        <f t="shared" ref="E21451:E21514" si="1677">IF(AND(J21451="Test",K21451&lt;=3000),"Test",IF(AND(J21451="Control",L21451&lt;=3000),"Control","Out of test"))</f>
        <v>Out of test</v>
      </c>
      <c r="F21451" t="str">
        <f t="shared" si="1675"/>
        <v>Mid</v>
      </c>
      <c r="G21451" t="str">
        <f t="shared" si="1676"/>
        <v>Shenzhen_1_Mid</v>
      </c>
      <c r="H21451">
        <v>0.81304223917702556</v>
      </c>
      <c r="I21451">
        <f t="shared" si="1674"/>
        <v>838</v>
      </c>
      <c r="J21451" t="str">
        <f t="shared" ref="J21451:J21514" si="1678">IF(I21451&lt;=250, IF(MOD(I21451,2)=1, "Test", "Control"),"Out of Test")</f>
        <v>Out of Test</v>
      </c>
      <c r="K21451" t="str">
        <f>IF(J21451="Test", COUNTIF($J$10:J21451, "Test"),"")</f>
        <v/>
      </c>
      <c r="L21451" t="str">
        <f>IF(J21451="Control", COUNTIF($J$10:J21451, "Control"),"")</f>
        <v/>
      </c>
    </row>
    <row r="21452" spans="1:12">
      <c r="A21452" s="42">
        <v>1514007805</v>
      </c>
      <c r="B21452" s="42">
        <v>1</v>
      </c>
      <c r="C21452" s="42">
        <v>1178</v>
      </c>
      <c r="D21452" s="40" t="s">
        <v>359</v>
      </c>
      <c r="E21452" s="40" t="str">
        <f t="shared" si="1677"/>
        <v>Out of test</v>
      </c>
      <c r="F21452" t="str">
        <f t="shared" si="1675"/>
        <v>Mid</v>
      </c>
      <c r="G21452" t="str">
        <f t="shared" si="1676"/>
        <v>Shenzhen_1_Mid</v>
      </c>
      <c r="H21452">
        <v>0.81447168437771689</v>
      </c>
      <c r="I21452">
        <f t="shared" ref="I21452:I21515" si="1679">IF(G21452=G21451, I21451+1, 1)</f>
        <v>839</v>
      </c>
      <c r="J21452" t="str">
        <f t="shared" si="1678"/>
        <v>Out of Test</v>
      </c>
      <c r="K21452" t="str">
        <f>IF(J21452="Test", COUNTIF($J$10:J21452, "Test"),"")</f>
        <v/>
      </c>
      <c r="L21452" t="str">
        <f>IF(J21452="Control", COUNTIF($J$10:J21452, "Control"),"")</f>
        <v/>
      </c>
    </row>
    <row r="21453" spans="1:12">
      <c r="A21453" s="42">
        <v>1513704174</v>
      </c>
      <c r="B21453" s="42">
        <v>1</v>
      </c>
      <c r="C21453" s="42">
        <v>2120</v>
      </c>
      <c r="D21453" s="40" t="s">
        <v>359</v>
      </c>
      <c r="E21453" s="40" t="str">
        <f t="shared" si="1677"/>
        <v>Out of test</v>
      </c>
      <c r="F21453" t="str">
        <f t="shared" si="1675"/>
        <v>Mid</v>
      </c>
      <c r="G21453" t="str">
        <f t="shared" si="1676"/>
        <v>Shenzhen_1_Mid</v>
      </c>
      <c r="H21453">
        <v>0.81455378434880354</v>
      </c>
      <c r="I21453">
        <f t="shared" si="1679"/>
        <v>840</v>
      </c>
      <c r="J21453" t="str">
        <f t="shared" si="1678"/>
        <v>Out of Test</v>
      </c>
      <c r="K21453" t="str">
        <f>IF(J21453="Test", COUNTIF($J$10:J21453, "Test"),"")</f>
        <v/>
      </c>
      <c r="L21453" t="str">
        <f>IF(J21453="Control", COUNTIF($J$10:J21453, "Control"),"")</f>
        <v/>
      </c>
    </row>
    <row r="21454" spans="1:12">
      <c r="A21454" s="42">
        <v>1517458215</v>
      </c>
      <c r="B21454" s="42">
        <v>1</v>
      </c>
      <c r="C21454" s="42">
        <v>1859</v>
      </c>
      <c r="D21454" s="40" t="s">
        <v>359</v>
      </c>
      <c r="E21454" s="40" t="str">
        <f t="shared" si="1677"/>
        <v>Out of test</v>
      </c>
      <c r="F21454" t="str">
        <f t="shared" si="1675"/>
        <v>Mid</v>
      </c>
      <c r="G21454" t="str">
        <f t="shared" si="1676"/>
        <v>Shenzhen_1_Mid</v>
      </c>
      <c r="H21454">
        <v>0.8158971532315219</v>
      </c>
      <c r="I21454">
        <f t="shared" si="1679"/>
        <v>841</v>
      </c>
      <c r="J21454" t="str">
        <f t="shared" si="1678"/>
        <v>Out of Test</v>
      </c>
      <c r="K21454" t="str">
        <f>IF(J21454="Test", COUNTIF($J$10:J21454, "Test"),"")</f>
        <v/>
      </c>
      <c r="L21454" t="str">
        <f>IF(J21454="Control", COUNTIF($J$10:J21454, "Control"),"")</f>
        <v/>
      </c>
    </row>
    <row r="21455" spans="1:12">
      <c r="A21455" s="42">
        <v>1516666019</v>
      </c>
      <c r="B21455" s="42">
        <v>1</v>
      </c>
      <c r="C21455" s="42">
        <v>1946</v>
      </c>
      <c r="D21455" s="40" t="s">
        <v>359</v>
      </c>
      <c r="E21455" s="40" t="str">
        <f t="shared" si="1677"/>
        <v>Out of test</v>
      </c>
      <c r="F21455" t="str">
        <f t="shared" si="1675"/>
        <v>Mid</v>
      </c>
      <c r="G21455" t="str">
        <f t="shared" si="1676"/>
        <v>Shenzhen_1_Mid</v>
      </c>
      <c r="H21455">
        <v>0.81726266251238289</v>
      </c>
      <c r="I21455">
        <f t="shared" si="1679"/>
        <v>842</v>
      </c>
      <c r="J21455" t="str">
        <f t="shared" si="1678"/>
        <v>Out of Test</v>
      </c>
      <c r="K21455" t="str">
        <f>IF(J21455="Test", COUNTIF($J$10:J21455, "Test"),"")</f>
        <v/>
      </c>
      <c r="L21455" t="str">
        <f>IF(J21455="Control", COUNTIF($J$10:J21455, "Control"),"")</f>
        <v/>
      </c>
    </row>
    <row r="21456" spans="1:12">
      <c r="A21456" s="42">
        <v>1513291537</v>
      </c>
      <c r="B21456" s="42">
        <v>1</v>
      </c>
      <c r="C21456" s="42">
        <v>1597</v>
      </c>
      <c r="D21456" s="40" t="s">
        <v>359</v>
      </c>
      <c r="E21456" s="40" t="str">
        <f t="shared" si="1677"/>
        <v>Out of test</v>
      </c>
      <c r="F21456" t="str">
        <f t="shared" si="1675"/>
        <v>Mid</v>
      </c>
      <c r="G21456" t="str">
        <f t="shared" si="1676"/>
        <v>Shenzhen_1_Mid</v>
      </c>
      <c r="H21456">
        <v>0.81799894073430979</v>
      </c>
      <c r="I21456">
        <f t="shared" si="1679"/>
        <v>843</v>
      </c>
      <c r="J21456" t="str">
        <f t="shared" si="1678"/>
        <v>Out of Test</v>
      </c>
      <c r="K21456" t="str">
        <f>IF(J21456="Test", COUNTIF($J$10:J21456, "Test"),"")</f>
        <v/>
      </c>
      <c r="L21456" t="str">
        <f>IF(J21456="Control", COUNTIF($J$10:J21456, "Control"),"")</f>
        <v/>
      </c>
    </row>
    <row r="21457" spans="1:12">
      <c r="A21457" s="42">
        <v>1514365606</v>
      </c>
      <c r="B21457" s="42">
        <v>1</v>
      </c>
      <c r="C21457" s="42">
        <v>1701</v>
      </c>
      <c r="D21457" s="40" t="s">
        <v>359</v>
      </c>
      <c r="E21457" s="40" t="str">
        <f t="shared" si="1677"/>
        <v>Out of test</v>
      </c>
      <c r="F21457" t="str">
        <f t="shared" si="1675"/>
        <v>Mid</v>
      </c>
      <c r="G21457" t="str">
        <f t="shared" si="1676"/>
        <v>Shenzhen_1_Mid</v>
      </c>
      <c r="H21457">
        <v>0.8199602773198218</v>
      </c>
      <c r="I21457">
        <f t="shared" si="1679"/>
        <v>844</v>
      </c>
      <c r="J21457" t="str">
        <f t="shared" si="1678"/>
        <v>Out of Test</v>
      </c>
      <c r="K21457" t="str">
        <f>IF(J21457="Test", COUNTIF($J$10:J21457, "Test"),"")</f>
        <v/>
      </c>
      <c r="L21457" t="str">
        <f>IF(J21457="Control", COUNTIF($J$10:J21457, "Control"),"")</f>
        <v/>
      </c>
    </row>
    <row r="21458" spans="1:12">
      <c r="A21458" s="42">
        <v>1511984803</v>
      </c>
      <c r="B21458" s="42">
        <v>1</v>
      </c>
      <c r="C21458" s="42">
        <v>2072</v>
      </c>
      <c r="D21458" s="40" t="s">
        <v>359</v>
      </c>
      <c r="E21458" s="40" t="str">
        <f t="shared" si="1677"/>
        <v>Out of test</v>
      </c>
      <c r="F21458" t="str">
        <f t="shared" si="1675"/>
        <v>Mid</v>
      </c>
      <c r="G21458" t="str">
        <f t="shared" si="1676"/>
        <v>Shenzhen_1_Mid</v>
      </c>
      <c r="H21458">
        <v>0.82046065798405599</v>
      </c>
      <c r="I21458">
        <f t="shared" si="1679"/>
        <v>845</v>
      </c>
      <c r="J21458" t="str">
        <f t="shared" si="1678"/>
        <v>Out of Test</v>
      </c>
      <c r="K21458" t="str">
        <f>IF(J21458="Test", COUNTIF($J$10:J21458, "Test"),"")</f>
        <v/>
      </c>
      <c r="L21458" t="str">
        <f>IF(J21458="Control", COUNTIF($J$10:J21458, "Control"),"")</f>
        <v/>
      </c>
    </row>
    <row r="21459" spans="1:12">
      <c r="A21459" s="42">
        <v>1514072993</v>
      </c>
      <c r="B21459" s="42">
        <v>1</v>
      </c>
      <c r="C21459" s="42">
        <v>1340</v>
      </c>
      <c r="D21459" s="40" t="s">
        <v>359</v>
      </c>
      <c r="E21459" s="40" t="str">
        <f t="shared" si="1677"/>
        <v>Out of test</v>
      </c>
      <c r="F21459" t="str">
        <f t="shared" si="1675"/>
        <v>Mid</v>
      </c>
      <c r="G21459" t="str">
        <f t="shared" si="1676"/>
        <v>Shenzhen_1_Mid</v>
      </c>
      <c r="H21459">
        <v>0.82098344332577677</v>
      </c>
      <c r="I21459">
        <f t="shared" si="1679"/>
        <v>846</v>
      </c>
      <c r="J21459" t="str">
        <f t="shared" si="1678"/>
        <v>Out of Test</v>
      </c>
      <c r="K21459" t="str">
        <f>IF(J21459="Test", COUNTIF($J$10:J21459, "Test"),"")</f>
        <v/>
      </c>
      <c r="L21459" t="str">
        <f>IF(J21459="Control", COUNTIF($J$10:J21459, "Control"),"")</f>
        <v/>
      </c>
    </row>
    <row r="21460" spans="1:12">
      <c r="A21460" s="42">
        <v>1516836757</v>
      </c>
      <c r="B21460" s="42">
        <v>1</v>
      </c>
      <c r="C21460" s="42">
        <v>1948</v>
      </c>
      <c r="D21460" s="40" t="s">
        <v>359</v>
      </c>
      <c r="E21460" s="40" t="str">
        <f t="shared" si="1677"/>
        <v>Out of test</v>
      </c>
      <c r="F21460" t="str">
        <f t="shared" si="1675"/>
        <v>Mid</v>
      </c>
      <c r="G21460" t="str">
        <f t="shared" si="1676"/>
        <v>Shenzhen_1_Mid</v>
      </c>
      <c r="H21460">
        <v>0.82103158508700402</v>
      </c>
      <c r="I21460">
        <f t="shared" si="1679"/>
        <v>847</v>
      </c>
      <c r="J21460" t="str">
        <f t="shared" si="1678"/>
        <v>Out of Test</v>
      </c>
      <c r="K21460" t="str">
        <f>IF(J21460="Test", COUNTIF($J$10:J21460, "Test"),"")</f>
        <v/>
      </c>
      <c r="L21460" t="str">
        <f>IF(J21460="Control", COUNTIF($J$10:J21460, "Control"),"")</f>
        <v/>
      </c>
    </row>
    <row r="21461" spans="1:12">
      <c r="A21461" s="42">
        <v>1519932789</v>
      </c>
      <c r="B21461" s="42">
        <v>1</v>
      </c>
      <c r="C21461" s="42">
        <v>1910</v>
      </c>
      <c r="D21461" s="40" t="s">
        <v>359</v>
      </c>
      <c r="E21461" s="40" t="str">
        <f t="shared" si="1677"/>
        <v>Out of test</v>
      </c>
      <c r="F21461" t="str">
        <f t="shared" si="1675"/>
        <v>Mid</v>
      </c>
      <c r="G21461" t="str">
        <f t="shared" si="1676"/>
        <v>Shenzhen_1_Mid</v>
      </c>
      <c r="H21461">
        <v>0.82108736561428242</v>
      </c>
      <c r="I21461">
        <f t="shared" si="1679"/>
        <v>848</v>
      </c>
      <c r="J21461" t="str">
        <f t="shared" si="1678"/>
        <v>Out of Test</v>
      </c>
      <c r="K21461" t="str">
        <f>IF(J21461="Test", COUNTIF($J$10:J21461, "Test"),"")</f>
        <v/>
      </c>
      <c r="L21461" t="str">
        <f>IF(J21461="Control", COUNTIF($J$10:J21461, "Control"),"")</f>
        <v/>
      </c>
    </row>
    <row r="21462" spans="1:12">
      <c r="A21462" s="42">
        <v>1515641713</v>
      </c>
      <c r="B21462" s="42">
        <v>1</v>
      </c>
      <c r="C21462" s="42">
        <v>2225</v>
      </c>
      <c r="D21462" s="40" t="s">
        <v>359</v>
      </c>
      <c r="E21462" s="40" t="str">
        <f t="shared" si="1677"/>
        <v>Out of test</v>
      </c>
      <c r="F21462" t="str">
        <f t="shared" si="1675"/>
        <v>Mid</v>
      </c>
      <c r="G21462" t="str">
        <f t="shared" si="1676"/>
        <v>Shenzhen_1_Mid</v>
      </c>
      <c r="H21462">
        <v>0.82206492741102044</v>
      </c>
      <c r="I21462">
        <f t="shared" si="1679"/>
        <v>849</v>
      </c>
      <c r="J21462" t="str">
        <f t="shared" si="1678"/>
        <v>Out of Test</v>
      </c>
      <c r="K21462" t="str">
        <f>IF(J21462="Test", COUNTIF($J$10:J21462, "Test"),"")</f>
        <v/>
      </c>
      <c r="L21462" t="str">
        <f>IF(J21462="Control", COUNTIF($J$10:J21462, "Control"),"")</f>
        <v/>
      </c>
    </row>
    <row r="21463" spans="1:12">
      <c r="A21463" s="42">
        <v>1515138595</v>
      </c>
      <c r="B21463" s="42">
        <v>1</v>
      </c>
      <c r="C21463" s="42">
        <v>1396</v>
      </c>
      <c r="D21463" s="40" t="s">
        <v>359</v>
      </c>
      <c r="E21463" s="40" t="str">
        <f t="shared" si="1677"/>
        <v>Out of test</v>
      </c>
      <c r="F21463" t="str">
        <f t="shared" si="1675"/>
        <v>Mid</v>
      </c>
      <c r="G21463" t="str">
        <f t="shared" si="1676"/>
        <v>Shenzhen_1_Mid</v>
      </c>
      <c r="H21463">
        <v>0.82301656030365133</v>
      </c>
      <c r="I21463">
        <f t="shared" si="1679"/>
        <v>850</v>
      </c>
      <c r="J21463" t="str">
        <f t="shared" si="1678"/>
        <v>Out of Test</v>
      </c>
      <c r="K21463" t="str">
        <f>IF(J21463="Test", COUNTIF($J$10:J21463, "Test"),"")</f>
        <v/>
      </c>
      <c r="L21463" t="str">
        <f>IF(J21463="Control", COUNTIF($J$10:J21463, "Control"),"")</f>
        <v/>
      </c>
    </row>
    <row r="21464" spans="1:12">
      <c r="A21464" s="42">
        <v>1518264037</v>
      </c>
      <c r="B21464" s="42">
        <v>1</v>
      </c>
      <c r="C21464" s="42">
        <v>1992</v>
      </c>
      <c r="D21464" s="40" t="s">
        <v>359</v>
      </c>
      <c r="E21464" s="40" t="str">
        <f t="shared" si="1677"/>
        <v>Out of test</v>
      </c>
      <c r="F21464" t="str">
        <f t="shared" si="1675"/>
        <v>Mid</v>
      </c>
      <c r="G21464" t="str">
        <f t="shared" si="1676"/>
        <v>Shenzhen_1_Mid</v>
      </c>
      <c r="H21464">
        <v>0.82338545062197976</v>
      </c>
      <c r="I21464">
        <f t="shared" si="1679"/>
        <v>851</v>
      </c>
      <c r="J21464" t="str">
        <f t="shared" si="1678"/>
        <v>Out of Test</v>
      </c>
      <c r="K21464" t="str">
        <f>IF(J21464="Test", COUNTIF($J$10:J21464, "Test"),"")</f>
        <v/>
      </c>
      <c r="L21464" t="str">
        <f>IF(J21464="Control", COUNTIF($J$10:J21464, "Control"),"")</f>
        <v/>
      </c>
    </row>
    <row r="21465" spans="1:12">
      <c r="A21465" s="42">
        <v>1515521465</v>
      </c>
      <c r="B21465" s="42">
        <v>1</v>
      </c>
      <c r="C21465" s="42">
        <v>2206</v>
      </c>
      <c r="D21465" s="40" t="s">
        <v>359</v>
      </c>
      <c r="E21465" s="40" t="str">
        <f t="shared" si="1677"/>
        <v>Out of test</v>
      </c>
      <c r="F21465" t="str">
        <f t="shared" si="1675"/>
        <v>Mid</v>
      </c>
      <c r="G21465" t="str">
        <f t="shared" si="1676"/>
        <v>Shenzhen_1_Mid</v>
      </c>
      <c r="H21465">
        <v>0.82348093869875005</v>
      </c>
      <c r="I21465">
        <f t="shared" si="1679"/>
        <v>852</v>
      </c>
      <c r="J21465" t="str">
        <f t="shared" si="1678"/>
        <v>Out of Test</v>
      </c>
      <c r="K21465" t="str">
        <f>IF(J21465="Test", COUNTIF($J$10:J21465, "Test"),"")</f>
        <v/>
      </c>
      <c r="L21465" t="str">
        <f>IF(J21465="Control", COUNTIF($J$10:J21465, "Control"),"")</f>
        <v/>
      </c>
    </row>
    <row r="21466" spans="1:12">
      <c r="A21466" s="42">
        <v>1518292658</v>
      </c>
      <c r="B21466" s="42">
        <v>1</v>
      </c>
      <c r="C21466" s="42">
        <v>1367</v>
      </c>
      <c r="D21466" s="40" t="s">
        <v>359</v>
      </c>
      <c r="E21466" s="40" t="str">
        <f t="shared" si="1677"/>
        <v>Out of test</v>
      </c>
      <c r="F21466" t="str">
        <f t="shared" si="1675"/>
        <v>Mid</v>
      </c>
      <c r="G21466" t="str">
        <f t="shared" si="1676"/>
        <v>Shenzhen_1_Mid</v>
      </c>
      <c r="H21466">
        <v>0.8235221236574064</v>
      </c>
      <c r="I21466">
        <f t="shared" si="1679"/>
        <v>853</v>
      </c>
      <c r="J21466" t="str">
        <f t="shared" si="1678"/>
        <v>Out of Test</v>
      </c>
      <c r="K21466" t="str">
        <f>IF(J21466="Test", COUNTIF($J$10:J21466, "Test"),"")</f>
        <v/>
      </c>
      <c r="L21466" t="str">
        <f>IF(J21466="Control", COUNTIF($J$10:J21466, "Control"),"")</f>
        <v/>
      </c>
    </row>
    <row r="21467" spans="1:12">
      <c r="A21467" s="42">
        <v>1516861814</v>
      </c>
      <c r="B21467" s="42">
        <v>1</v>
      </c>
      <c r="C21467" s="42">
        <v>1244</v>
      </c>
      <c r="D21467" s="40" t="s">
        <v>359</v>
      </c>
      <c r="E21467" s="40" t="str">
        <f t="shared" si="1677"/>
        <v>Out of test</v>
      </c>
      <c r="F21467" t="str">
        <f t="shared" si="1675"/>
        <v>Mid</v>
      </c>
      <c r="G21467" t="str">
        <f t="shared" si="1676"/>
        <v>Shenzhen_1_Mid</v>
      </c>
      <c r="H21467">
        <v>0.82431915440769943</v>
      </c>
      <c r="I21467">
        <f t="shared" si="1679"/>
        <v>854</v>
      </c>
      <c r="J21467" t="str">
        <f t="shared" si="1678"/>
        <v>Out of Test</v>
      </c>
      <c r="K21467" t="str">
        <f>IF(J21467="Test", COUNTIF($J$10:J21467, "Test"),"")</f>
        <v/>
      </c>
      <c r="L21467" t="str">
        <f>IF(J21467="Control", COUNTIF($J$10:J21467, "Control"),"")</f>
        <v/>
      </c>
    </row>
    <row r="21468" spans="1:12">
      <c r="A21468" s="42">
        <v>1512904613</v>
      </c>
      <c r="B21468" s="42">
        <v>1</v>
      </c>
      <c r="C21468" s="42">
        <v>1331</v>
      </c>
      <c r="D21468" s="40" t="s">
        <v>359</v>
      </c>
      <c r="E21468" s="40" t="str">
        <f t="shared" si="1677"/>
        <v>Out of test</v>
      </c>
      <c r="F21468" t="str">
        <f t="shared" si="1675"/>
        <v>Mid</v>
      </c>
      <c r="G21468" t="str">
        <f t="shared" si="1676"/>
        <v>Shenzhen_1_Mid</v>
      </c>
      <c r="H21468">
        <v>0.82452823545635967</v>
      </c>
      <c r="I21468">
        <f t="shared" si="1679"/>
        <v>855</v>
      </c>
      <c r="J21468" t="str">
        <f t="shared" si="1678"/>
        <v>Out of Test</v>
      </c>
      <c r="K21468" t="str">
        <f>IF(J21468="Test", COUNTIF($J$10:J21468, "Test"),"")</f>
        <v/>
      </c>
      <c r="L21468" t="str">
        <f>IF(J21468="Control", COUNTIF($J$10:J21468, "Control"),"")</f>
        <v/>
      </c>
    </row>
    <row r="21469" spans="1:12">
      <c r="A21469" s="42">
        <v>1513941884</v>
      </c>
      <c r="B21469" s="42">
        <v>1</v>
      </c>
      <c r="C21469" s="42">
        <v>1888</v>
      </c>
      <c r="D21469" s="40" t="s">
        <v>359</v>
      </c>
      <c r="E21469" s="40" t="str">
        <f t="shared" si="1677"/>
        <v>Out of test</v>
      </c>
      <c r="F21469" t="str">
        <f t="shared" si="1675"/>
        <v>Mid</v>
      </c>
      <c r="G21469" t="str">
        <f t="shared" si="1676"/>
        <v>Shenzhen_1_Mid</v>
      </c>
      <c r="H21469">
        <v>0.82489174731565618</v>
      </c>
      <c r="I21469">
        <f t="shared" si="1679"/>
        <v>856</v>
      </c>
      <c r="J21469" t="str">
        <f t="shared" si="1678"/>
        <v>Out of Test</v>
      </c>
      <c r="K21469" t="str">
        <f>IF(J21469="Test", COUNTIF($J$10:J21469, "Test"),"")</f>
        <v/>
      </c>
      <c r="L21469" t="str">
        <f>IF(J21469="Control", COUNTIF($J$10:J21469, "Control"),"")</f>
        <v/>
      </c>
    </row>
    <row r="21470" spans="1:12">
      <c r="A21470" s="42">
        <v>1511554844</v>
      </c>
      <c r="B21470" s="42">
        <v>1</v>
      </c>
      <c r="C21470" s="42">
        <v>1282</v>
      </c>
      <c r="D21470" s="40" t="s">
        <v>359</v>
      </c>
      <c r="E21470" s="40" t="str">
        <f t="shared" si="1677"/>
        <v>Out of test</v>
      </c>
      <c r="F21470" t="str">
        <f t="shared" si="1675"/>
        <v>Mid</v>
      </c>
      <c r="G21470" t="str">
        <f t="shared" si="1676"/>
        <v>Shenzhen_1_Mid</v>
      </c>
      <c r="H21470">
        <v>0.82629561708176602</v>
      </c>
      <c r="I21470">
        <f t="shared" si="1679"/>
        <v>857</v>
      </c>
      <c r="J21470" t="str">
        <f t="shared" si="1678"/>
        <v>Out of Test</v>
      </c>
      <c r="K21470" t="str">
        <f>IF(J21470="Test", COUNTIF($J$10:J21470, "Test"),"")</f>
        <v/>
      </c>
      <c r="L21470" t="str">
        <f>IF(J21470="Control", COUNTIF($J$10:J21470, "Control"),"")</f>
        <v/>
      </c>
    </row>
    <row r="21471" spans="1:12">
      <c r="A21471" s="42">
        <v>1516857286</v>
      </c>
      <c r="B21471" s="42">
        <v>1</v>
      </c>
      <c r="C21471" s="42">
        <v>2014</v>
      </c>
      <c r="D21471" s="40" t="s">
        <v>359</v>
      </c>
      <c r="E21471" s="40" t="str">
        <f t="shared" si="1677"/>
        <v>Out of test</v>
      </c>
      <c r="F21471" t="str">
        <f t="shared" si="1675"/>
        <v>Mid</v>
      </c>
      <c r="G21471" t="str">
        <f t="shared" si="1676"/>
        <v>Shenzhen_1_Mid</v>
      </c>
      <c r="H21471">
        <v>0.82660955874054798</v>
      </c>
      <c r="I21471">
        <f t="shared" si="1679"/>
        <v>858</v>
      </c>
      <c r="J21471" t="str">
        <f t="shared" si="1678"/>
        <v>Out of Test</v>
      </c>
      <c r="K21471" t="str">
        <f>IF(J21471="Test", COUNTIF($J$10:J21471, "Test"),"")</f>
        <v/>
      </c>
      <c r="L21471" t="str">
        <f>IF(J21471="Control", COUNTIF($J$10:J21471, "Control"),"")</f>
        <v/>
      </c>
    </row>
    <row r="21472" spans="1:12">
      <c r="A21472" s="42">
        <v>1517069804</v>
      </c>
      <c r="B21472" s="42">
        <v>1</v>
      </c>
      <c r="C21472" s="42">
        <v>1425</v>
      </c>
      <c r="D21472" s="40" t="s">
        <v>359</v>
      </c>
      <c r="E21472" s="40" t="str">
        <f t="shared" si="1677"/>
        <v>Out of test</v>
      </c>
      <c r="F21472" t="str">
        <f t="shared" si="1675"/>
        <v>Mid</v>
      </c>
      <c r="G21472" t="str">
        <f t="shared" si="1676"/>
        <v>Shenzhen_1_Mid</v>
      </c>
      <c r="H21472">
        <v>0.82706202977830101</v>
      </c>
      <c r="I21472">
        <f t="shared" si="1679"/>
        <v>859</v>
      </c>
      <c r="J21472" t="str">
        <f t="shared" si="1678"/>
        <v>Out of Test</v>
      </c>
      <c r="K21472" t="str">
        <f>IF(J21472="Test", COUNTIF($J$10:J21472, "Test"),"")</f>
        <v/>
      </c>
      <c r="L21472" t="str">
        <f>IF(J21472="Control", COUNTIF($J$10:J21472, "Control"),"")</f>
        <v/>
      </c>
    </row>
    <row r="21473" spans="1:12">
      <c r="A21473" s="42">
        <v>1516215835</v>
      </c>
      <c r="B21473" s="42">
        <v>1</v>
      </c>
      <c r="C21473" s="42">
        <v>1216</v>
      </c>
      <c r="D21473" s="40" t="s">
        <v>359</v>
      </c>
      <c r="E21473" s="40" t="str">
        <f t="shared" si="1677"/>
        <v>Out of test</v>
      </c>
      <c r="F21473" t="str">
        <f t="shared" si="1675"/>
        <v>Mid</v>
      </c>
      <c r="G21473" t="str">
        <f t="shared" si="1676"/>
        <v>Shenzhen_1_Mid</v>
      </c>
      <c r="H21473">
        <v>0.82713860607547485</v>
      </c>
      <c r="I21473">
        <f t="shared" si="1679"/>
        <v>860</v>
      </c>
      <c r="J21473" t="str">
        <f t="shared" si="1678"/>
        <v>Out of Test</v>
      </c>
      <c r="K21473" t="str">
        <f>IF(J21473="Test", COUNTIF($J$10:J21473, "Test"),"")</f>
        <v/>
      </c>
      <c r="L21473" t="str">
        <f>IF(J21473="Control", COUNTIF($J$10:J21473, "Control"),"")</f>
        <v/>
      </c>
    </row>
    <row r="21474" spans="1:12">
      <c r="A21474" s="42">
        <v>1518426124</v>
      </c>
      <c r="B21474" s="42">
        <v>1</v>
      </c>
      <c r="C21474" s="42">
        <v>1090</v>
      </c>
      <c r="D21474" s="40" t="s">
        <v>359</v>
      </c>
      <c r="E21474" s="40" t="str">
        <f t="shared" si="1677"/>
        <v>Out of test</v>
      </c>
      <c r="F21474" t="str">
        <f t="shared" si="1675"/>
        <v>Mid</v>
      </c>
      <c r="G21474" t="str">
        <f t="shared" si="1676"/>
        <v>Shenzhen_1_Mid</v>
      </c>
      <c r="H21474">
        <v>0.82742915578667198</v>
      </c>
      <c r="I21474">
        <f t="shared" si="1679"/>
        <v>861</v>
      </c>
      <c r="J21474" t="str">
        <f t="shared" si="1678"/>
        <v>Out of Test</v>
      </c>
      <c r="K21474" t="str">
        <f>IF(J21474="Test", COUNTIF($J$10:J21474, "Test"),"")</f>
        <v/>
      </c>
      <c r="L21474" t="str">
        <f>IF(J21474="Control", COUNTIF($J$10:J21474, "Control"),"")</f>
        <v/>
      </c>
    </row>
    <row r="21475" spans="1:12">
      <c r="A21475" s="42">
        <v>1514848393</v>
      </c>
      <c r="B21475" s="42">
        <v>1</v>
      </c>
      <c r="C21475" s="42">
        <v>2267</v>
      </c>
      <c r="D21475" s="40" t="s">
        <v>359</v>
      </c>
      <c r="E21475" s="40" t="str">
        <f t="shared" si="1677"/>
        <v>Out of test</v>
      </c>
      <c r="F21475" t="str">
        <f t="shared" si="1675"/>
        <v>Mid</v>
      </c>
      <c r="G21475" t="str">
        <f t="shared" si="1676"/>
        <v>Shenzhen_1_Mid</v>
      </c>
      <c r="H21475">
        <v>0.82787582244823699</v>
      </c>
      <c r="I21475">
        <f t="shared" si="1679"/>
        <v>862</v>
      </c>
      <c r="J21475" t="str">
        <f t="shared" si="1678"/>
        <v>Out of Test</v>
      </c>
      <c r="K21475" t="str">
        <f>IF(J21475="Test", COUNTIF($J$10:J21475, "Test"),"")</f>
        <v/>
      </c>
      <c r="L21475" t="str">
        <f>IF(J21475="Control", COUNTIF($J$10:J21475, "Control"),"")</f>
        <v/>
      </c>
    </row>
    <row r="21476" spans="1:12">
      <c r="A21476" s="42">
        <v>1519948345</v>
      </c>
      <c r="B21476" s="42">
        <v>1</v>
      </c>
      <c r="C21476" s="42">
        <v>2084</v>
      </c>
      <c r="D21476" s="40" t="s">
        <v>359</v>
      </c>
      <c r="E21476" s="40" t="str">
        <f t="shared" si="1677"/>
        <v>Out of test</v>
      </c>
      <c r="F21476" t="str">
        <f t="shared" si="1675"/>
        <v>Mid</v>
      </c>
      <c r="G21476" t="str">
        <f t="shared" si="1676"/>
        <v>Shenzhen_1_Mid</v>
      </c>
      <c r="H21476">
        <v>0.82956142773867714</v>
      </c>
      <c r="I21476">
        <f t="shared" si="1679"/>
        <v>863</v>
      </c>
      <c r="J21476" t="str">
        <f t="shared" si="1678"/>
        <v>Out of Test</v>
      </c>
      <c r="K21476" t="str">
        <f>IF(J21476="Test", COUNTIF($J$10:J21476, "Test"),"")</f>
        <v/>
      </c>
      <c r="L21476" t="str">
        <f>IF(J21476="Control", COUNTIF($J$10:J21476, "Control"),"")</f>
        <v/>
      </c>
    </row>
    <row r="21477" spans="1:12">
      <c r="A21477" s="42">
        <v>1516092384</v>
      </c>
      <c r="B21477" s="42">
        <v>1</v>
      </c>
      <c r="C21477" s="42">
        <v>1561</v>
      </c>
      <c r="D21477" s="40" t="s">
        <v>359</v>
      </c>
      <c r="E21477" s="40" t="str">
        <f t="shared" si="1677"/>
        <v>Out of test</v>
      </c>
      <c r="F21477" t="str">
        <f t="shared" si="1675"/>
        <v>Mid</v>
      </c>
      <c r="G21477" t="str">
        <f t="shared" si="1676"/>
        <v>Shenzhen_1_Mid</v>
      </c>
      <c r="H21477">
        <v>0.83003975643823813</v>
      </c>
      <c r="I21477">
        <f t="shared" si="1679"/>
        <v>864</v>
      </c>
      <c r="J21477" t="str">
        <f t="shared" si="1678"/>
        <v>Out of Test</v>
      </c>
      <c r="K21477" t="str">
        <f>IF(J21477="Test", COUNTIF($J$10:J21477, "Test"),"")</f>
        <v/>
      </c>
      <c r="L21477" t="str">
        <f>IF(J21477="Control", COUNTIF($J$10:J21477, "Control"),"")</f>
        <v/>
      </c>
    </row>
    <row r="21478" spans="1:12">
      <c r="A21478" s="42">
        <v>1516064995</v>
      </c>
      <c r="B21478" s="42">
        <v>1</v>
      </c>
      <c r="C21478" s="42">
        <v>1139</v>
      </c>
      <c r="D21478" s="40" t="s">
        <v>359</v>
      </c>
      <c r="E21478" s="40" t="str">
        <f t="shared" si="1677"/>
        <v>Out of test</v>
      </c>
      <c r="F21478" t="str">
        <f t="shared" si="1675"/>
        <v>Mid</v>
      </c>
      <c r="G21478" t="str">
        <f t="shared" si="1676"/>
        <v>Shenzhen_1_Mid</v>
      </c>
      <c r="H21478">
        <v>0.83038748055103706</v>
      </c>
      <c r="I21478">
        <f t="shared" si="1679"/>
        <v>865</v>
      </c>
      <c r="J21478" t="str">
        <f t="shared" si="1678"/>
        <v>Out of Test</v>
      </c>
      <c r="K21478" t="str">
        <f>IF(J21478="Test", COUNTIF($J$10:J21478, "Test"),"")</f>
        <v/>
      </c>
      <c r="L21478" t="str">
        <f>IF(J21478="Control", COUNTIF($J$10:J21478, "Control"),"")</f>
        <v/>
      </c>
    </row>
    <row r="21479" spans="1:12">
      <c r="A21479" s="42">
        <v>1516755884</v>
      </c>
      <c r="B21479" s="42">
        <v>1</v>
      </c>
      <c r="C21479" s="42">
        <v>1140</v>
      </c>
      <c r="D21479" s="40" t="s">
        <v>359</v>
      </c>
      <c r="E21479" s="40" t="str">
        <f t="shared" si="1677"/>
        <v>Out of test</v>
      </c>
      <c r="F21479" t="str">
        <f t="shared" si="1675"/>
        <v>Mid</v>
      </c>
      <c r="G21479" t="str">
        <f t="shared" si="1676"/>
        <v>Shenzhen_1_Mid</v>
      </c>
      <c r="H21479">
        <v>0.8304548890913428</v>
      </c>
      <c r="I21479">
        <f t="shared" si="1679"/>
        <v>866</v>
      </c>
      <c r="J21479" t="str">
        <f t="shared" si="1678"/>
        <v>Out of Test</v>
      </c>
      <c r="K21479" t="str">
        <f>IF(J21479="Test", COUNTIF($J$10:J21479, "Test"),"")</f>
        <v/>
      </c>
      <c r="L21479" t="str">
        <f>IF(J21479="Control", COUNTIF($J$10:J21479, "Control"),"")</f>
        <v/>
      </c>
    </row>
    <row r="21480" spans="1:12">
      <c r="A21480" s="42">
        <v>1512316664</v>
      </c>
      <c r="B21480" s="42">
        <v>1</v>
      </c>
      <c r="C21480" s="42">
        <v>1335</v>
      </c>
      <c r="D21480" s="40" t="s">
        <v>359</v>
      </c>
      <c r="E21480" s="40" t="str">
        <f t="shared" si="1677"/>
        <v>Out of test</v>
      </c>
      <c r="F21480" t="str">
        <f t="shared" si="1675"/>
        <v>Mid</v>
      </c>
      <c r="G21480" t="str">
        <f t="shared" si="1676"/>
        <v>Shenzhen_1_Mid</v>
      </c>
      <c r="H21480">
        <v>0.83075375095010839</v>
      </c>
      <c r="I21480">
        <f t="shared" si="1679"/>
        <v>867</v>
      </c>
      <c r="J21480" t="str">
        <f t="shared" si="1678"/>
        <v>Out of Test</v>
      </c>
      <c r="K21480" t="str">
        <f>IF(J21480="Test", COUNTIF($J$10:J21480, "Test"),"")</f>
        <v/>
      </c>
      <c r="L21480" t="str">
        <f>IF(J21480="Control", COUNTIF($J$10:J21480, "Control"),"")</f>
        <v/>
      </c>
    </row>
    <row r="21481" spans="1:12">
      <c r="A21481" s="42">
        <v>1517481354</v>
      </c>
      <c r="B21481" s="42">
        <v>1</v>
      </c>
      <c r="C21481" s="42">
        <v>1551</v>
      </c>
      <c r="D21481" s="40" t="s">
        <v>359</v>
      </c>
      <c r="E21481" s="40" t="str">
        <f t="shared" si="1677"/>
        <v>Out of test</v>
      </c>
      <c r="F21481" t="str">
        <f t="shared" si="1675"/>
        <v>Mid</v>
      </c>
      <c r="G21481" t="str">
        <f t="shared" si="1676"/>
        <v>Shenzhen_1_Mid</v>
      </c>
      <c r="H21481">
        <v>0.8329942220107841</v>
      </c>
      <c r="I21481">
        <f t="shared" si="1679"/>
        <v>868</v>
      </c>
      <c r="J21481" t="str">
        <f t="shared" si="1678"/>
        <v>Out of Test</v>
      </c>
      <c r="K21481" t="str">
        <f>IF(J21481="Test", COUNTIF($J$10:J21481, "Test"),"")</f>
        <v/>
      </c>
      <c r="L21481" t="str">
        <f>IF(J21481="Control", COUNTIF($J$10:J21481, "Control"),"")</f>
        <v/>
      </c>
    </row>
    <row r="21482" spans="1:12">
      <c r="A21482" s="42">
        <v>1519903387</v>
      </c>
      <c r="B21482" s="42">
        <v>1</v>
      </c>
      <c r="C21482" s="42">
        <v>1235</v>
      </c>
      <c r="D21482" s="40" t="s">
        <v>359</v>
      </c>
      <c r="E21482" s="40" t="str">
        <f t="shared" si="1677"/>
        <v>Out of test</v>
      </c>
      <c r="F21482" t="str">
        <f t="shared" si="1675"/>
        <v>Mid</v>
      </c>
      <c r="G21482" t="str">
        <f t="shared" si="1676"/>
        <v>Shenzhen_1_Mid</v>
      </c>
      <c r="H21482">
        <v>0.83391271466328476</v>
      </c>
      <c r="I21482">
        <f t="shared" si="1679"/>
        <v>869</v>
      </c>
      <c r="J21482" t="str">
        <f t="shared" si="1678"/>
        <v>Out of Test</v>
      </c>
      <c r="K21482" t="str">
        <f>IF(J21482="Test", COUNTIF($J$10:J21482, "Test"),"")</f>
        <v/>
      </c>
      <c r="L21482" t="str">
        <f>IF(J21482="Control", COUNTIF($J$10:J21482, "Control"),"")</f>
        <v/>
      </c>
    </row>
    <row r="21483" spans="1:12">
      <c r="A21483" s="42">
        <v>1515931836</v>
      </c>
      <c r="B21483" s="42">
        <v>1</v>
      </c>
      <c r="C21483" s="42">
        <v>1862</v>
      </c>
      <c r="D21483" s="40" t="s">
        <v>359</v>
      </c>
      <c r="E21483" s="40" t="str">
        <f t="shared" si="1677"/>
        <v>Out of test</v>
      </c>
      <c r="F21483" t="str">
        <f t="shared" si="1675"/>
        <v>Mid</v>
      </c>
      <c r="G21483" t="str">
        <f t="shared" si="1676"/>
        <v>Shenzhen_1_Mid</v>
      </c>
      <c r="H21483">
        <v>0.83535523334914197</v>
      </c>
      <c r="I21483">
        <f t="shared" si="1679"/>
        <v>870</v>
      </c>
      <c r="J21483" t="str">
        <f t="shared" si="1678"/>
        <v>Out of Test</v>
      </c>
      <c r="K21483" t="str">
        <f>IF(J21483="Test", COUNTIF($J$10:J21483, "Test"),"")</f>
        <v/>
      </c>
      <c r="L21483" t="str">
        <f>IF(J21483="Control", COUNTIF($J$10:J21483, "Control"),"")</f>
        <v/>
      </c>
    </row>
    <row r="21484" spans="1:12">
      <c r="A21484" s="42">
        <v>1515490907</v>
      </c>
      <c r="B21484" s="42">
        <v>1</v>
      </c>
      <c r="C21484" s="42">
        <v>1080</v>
      </c>
      <c r="D21484" s="40" t="s">
        <v>359</v>
      </c>
      <c r="E21484" s="40" t="str">
        <f t="shared" si="1677"/>
        <v>Out of test</v>
      </c>
      <c r="F21484" t="str">
        <f t="shared" si="1675"/>
        <v>Mid</v>
      </c>
      <c r="G21484" t="str">
        <f t="shared" si="1676"/>
        <v>Shenzhen_1_Mid</v>
      </c>
      <c r="H21484">
        <v>0.83543347016477998</v>
      </c>
      <c r="I21484">
        <f t="shared" si="1679"/>
        <v>871</v>
      </c>
      <c r="J21484" t="str">
        <f t="shared" si="1678"/>
        <v>Out of Test</v>
      </c>
      <c r="K21484" t="str">
        <f>IF(J21484="Test", COUNTIF($J$10:J21484, "Test"),"")</f>
        <v/>
      </c>
      <c r="L21484" t="str">
        <f>IF(J21484="Control", COUNTIF($J$10:J21484, "Control"),"")</f>
        <v/>
      </c>
    </row>
    <row r="21485" spans="1:12">
      <c r="A21485" s="42">
        <v>1517591866</v>
      </c>
      <c r="B21485" s="42">
        <v>1</v>
      </c>
      <c r="C21485" s="42">
        <v>1303</v>
      </c>
      <c r="D21485" s="40" t="s">
        <v>359</v>
      </c>
      <c r="E21485" s="40" t="str">
        <f t="shared" si="1677"/>
        <v>Out of test</v>
      </c>
      <c r="F21485" t="str">
        <f t="shared" si="1675"/>
        <v>Mid</v>
      </c>
      <c r="G21485" t="str">
        <f t="shared" si="1676"/>
        <v>Shenzhen_1_Mid</v>
      </c>
      <c r="H21485">
        <v>0.83572354084319944</v>
      </c>
      <c r="I21485">
        <f t="shared" si="1679"/>
        <v>872</v>
      </c>
      <c r="J21485" t="str">
        <f t="shared" si="1678"/>
        <v>Out of Test</v>
      </c>
      <c r="K21485" t="str">
        <f>IF(J21485="Test", COUNTIF($J$10:J21485, "Test"),"")</f>
        <v/>
      </c>
      <c r="L21485" t="str">
        <f>IF(J21485="Control", COUNTIF($J$10:J21485, "Control"),"")</f>
        <v/>
      </c>
    </row>
    <row r="21486" spans="1:12">
      <c r="A21486" s="42">
        <v>1515488573</v>
      </c>
      <c r="B21486" s="42">
        <v>1</v>
      </c>
      <c r="C21486" s="42">
        <v>1239</v>
      </c>
      <c r="D21486" s="40" t="s">
        <v>359</v>
      </c>
      <c r="E21486" s="40" t="str">
        <f t="shared" si="1677"/>
        <v>Out of test</v>
      </c>
      <c r="F21486" t="str">
        <f t="shared" si="1675"/>
        <v>Mid</v>
      </c>
      <c r="G21486" t="str">
        <f t="shared" si="1676"/>
        <v>Shenzhen_1_Mid</v>
      </c>
      <c r="H21486">
        <v>0.83659077792176995</v>
      </c>
      <c r="I21486">
        <f t="shared" si="1679"/>
        <v>873</v>
      </c>
      <c r="J21486" t="str">
        <f t="shared" si="1678"/>
        <v>Out of Test</v>
      </c>
      <c r="K21486" t="str">
        <f>IF(J21486="Test", COUNTIF($J$10:J21486, "Test"),"")</f>
        <v/>
      </c>
      <c r="L21486" t="str">
        <f>IF(J21486="Control", COUNTIF($J$10:J21486, "Control"),"")</f>
        <v/>
      </c>
    </row>
    <row r="21487" spans="1:12">
      <c r="A21487" s="42">
        <v>1519779347</v>
      </c>
      <c r="B21487" s="42">
        <v>1</v>
      </c>
      <c r="C21487" s="42">
        <v>1866</v>
      </c>
      <c r="D21487" s="40" t="s">
        <v>359</v>
      </c>
      <c r="E21487" s="40" t="str">
        <f t="shared" si="1677"/>
        <v>Out of test</v>
      </c>
      <c r="F21487" t="str">
        <f t="shared" si="1675"/>
        <v>Mid</v>
      </c>
      <c r="G21487" t="str">
        <f t="shared" si="1676"/>
        <v>Shenzhen_1_Mid</v>
      </c>
      <c r="H21487">
        <v>0.83660209954648068</v>
      </c>
      <c r="I21487">
        <f t="shared" si="1679"/>
        <v>874</v>
      </c>
      <c r="J21487" t="str">
        <f t="shared" si="1678"/>
        <v>Out of Test</v>
      </c>
      <c r="K21487" t="str">
        <f>IF(J21487="Test", COUNTIF($J$10:J21487, "Test"),"")</f>
        <v/>
      </c>
      <c r="L21487" t="str">
        <f>IF(J21487="Control", COUNTIF($J$10:J21487, "Control"),"")</f>
        <v/>
      </c>
    </row>
    <row r="21488" spans="1:12">
      <c r="A21488" s="42">
        <v>1519694065</v>
      </c>
      <c r="B21488" s="42">
        <v>1</v>
      </c>
      <c r="C21488" s="42">
        <v>1658</v>
      </c>
      <c r="D21488" s="40" t="s">
        <v>359</v>
      </c>
      <c r="E21488" s="40" t="str">
        <f t="shared" si="1677"/>
        <v>Out of test</v>
      </c>
      <c r="F21488" t="str">
        <f t="shared" si="1675"/>
        <v>Mid</v>
      </c>
      <c r="G21488" t="str">
        <f t="shared" si="1676"/>
        <v>Shenzhen_1_Mid</v>
      </c>
      <c r="H21488">
        <v>0.83687422915426313</v>
      </c>
      <c r="I21488">
        <f t="shared" si="1679"/>
        <v>875</v>
      </c>
      <c r="J21488" t="str">
        <f t="shared" si="1678"/>
        <v>Out of Test</v>
      </c>
      <c r="K21488" t="str">
        <f>IF(J21488="Test", COUNTIF($J$10:J21488, "Test"),"")</f>
        <v/>
      </c>
      <c r="L21488" t="str">
        <f>IF(J21488="Control", COUNTIF($J$10:J21488, "Control"),"")</f>
        <v/>
      </c>
    </row>
    <row r="21489" spans="1:12">
      <c r="A21489" s="42">
        <v>1511578988</v>
      </c>
      <c r="B21489" s="42">
        <v>1</v>
      </c>
      <c r="C21489" s="42">
        <v>2109</v>
      </c>
      <c r="D21489" s="40" t="s">
        <v>359</v>
      </c>
      <c r="E21489" s="40" t="str">
        <f t="shared" si="1677"/>
        <v>Out of test</v>
      </c>
      <c r="F21489" t="str">
        <f t="shared" si="1675"/>
        <v>Mid</v>
      </c>
      <c r="G21489" t="str">
        <f t="shared" si="1676"/>
        <v>Shenzhen_1_Mid</v>
      </c>
      <c r="H21489">
        <v>0.84007046971238197</v>
      </c>
      <c r="I21489">
        <f t="shared" si="1679"/>
        <v>876</v>
      </c>
      <c r="J21489" t="str">
        <f t="shared" si="1678"/>
        <v>Out of Test</v>
      </c>
      <c r="K21489" t="str">
        <f>IF(J21489="Test", COUNTIF($J$10:J21489, "Test"),"")</f>
        <v/>
      </c>
      <c r="L21489" t="str">
        <f>IF(J21489="Control", COUNTIF($J$10:J21489, "Control"),"")</f>
        <v/>
      </c>
    </row>
    <row r="21490" spans="1:12">
      <c r="A21490" s="42">
        <v>1513605788</v>
      </c>
      <c r="B21490" s="42">
        <v>1</v>
      </c>
      <c r="C21490" s="42">
        <v>1947</v>
      </c>
      <c r="D21490" s="40" t="s">
        <v>359</v>
      </c>
      <c r="E21490" s="40" t="str">
        <f t="shared" si="1677"/>
        <v>Out of test</v>
      </c>
      <c r="F21490" t="str">
        <f t="shared" si="1675"/>
        <v>Mid</v>
      </c>
      <c r="G21490" t="str">
        <f t="shared" si="1676"/>
        <v>Shenzhen_1_Mid</v>
      </c>
      <c r="H21490">
        <v>0.84012210681223376</v>
      </c>
      <c r="I21490">
        <f t="shared" si="1679"/>
        <v>877</v>
      </c>
      <c r="J21490" t="str">
        <f t="shared" si="1678"/>
        <v>Out of Test</v>
      </c>
      <c r="K21490" t="str">
        <f>IF(J21490="Test", COUNTIF($J$10:J21490, "Test"),"")</f>
        <v/>
      </c>
      <c r="L21490" t="str">
        <f>IF(J21490="Control", COUNTIF($J$10:J21490, "Control"),"")</f>
        <v/>
      </c>
    </row>
    <row r="21491" spans="1:12">
      <c r="A21491" s="42">
        <v>1512277043</v>
      </c>
      <c r="B21491" s="42">
        <v>1</v>
      </c>
      <c r="C21491" s="42">
        <v>1760</v>
      </c>
      <c r="D21491" s="40" t="s">
        <v>359</v>
      </c>
      <c r="E21491" s="40" t="str">
        <f t="shared" si="1677"/>
        <v>Out of test</v>
      </c>
      <c r="F21491" t="str">
        <f t="shared" si="1675"/>
        <v>Mid</v>
      </c>
      <c r="G21491" t="str">
        <f t="shared" si="1676"/>
        <v>Shenzhen_1_Mid</v>
      </c>
      <c r="H21491">
        <v>0.84268183165185695</v>
      </c>
      <c r="I21491">
        <f t="shared" si="1679"/>
        <v>878</v>
      </c>
      <c r="J21491" t="str">
        <f t="shared" si="1678"/>
        <v>Out of Test</v>
      </c>
      <c r="K21491" t="str">
        <f>IF(J21491="Test", COUNTIF($J$10:J21491, "Test"),"")</f>
        <v/>
      </c>
      <c r="L21491" t="str">
        <f>IF(J21491="Control", COUNTIF($J$10:J21491, "Control"),"")</f>
        <v/>
      </c>
    </row>
    <row r="21492" spans="1:12">
      <c r="A21492" s="42">
        <v>1512386808</v>
      </c>
      <c r="B21492" s="42">
        <v>1</v>
      </c>
      <c r="C21492" s="42">
        <v>1112</v>
      </c>
      <c r="D21492" s="40" t="s">
        <v>359</v>
      </c>
      <c r="E21492" s="40" t="str">
        <f t="shared" si="1677"/>
        <v>Out of test</v>
      </c>
      <c r="F21492" t="str">
        <f t="shared" si="1675"/>
        <v>Mid</v>
      </c>
      <c r="G21492" t="str">
        <f t="shared" si="1676"/>
        <v>Shenzhen_1_Mid</v>
      </c>
      <c r="H21492">
        <v>0.84287634855117843</v>
      </c>
      <c r="I21492">
        <f t="shared" si="1679"/>
        <v>879</v>
      </c>
      <c r="J21492" t="str">
        <f t="shared" si="1678"/>
        <v>Out of Test</v>
      </c>
      <c r="K21492" t="str">
        <f>IF(J21492="Test", COUNTIF($J$10:J21492, "Test"),"")</f>
        <v/>
      </c>
      <c r="L21492" t="str">
        <f>IF(J21492="Control", COUNTIF($J$10:J21492, "Control"),"")</f>
        <v/>
      </c>
    </row>
    <row r="21493" spans="1:12">
      <c r="A21493" s="42">
        <v>1516791976</v>
      </c>
      <c r="B21493" s="42">
        <v>1</v>
      </c>
      <c r="C21493" s="42">
        <v>1569</v>
      </c>
      <c r="D21493" s="40" t="s">
        <v>359</v>
      </c>
      <c r="E21493" s="40" t="str">
        <f t="shared" si="1677"/>
        <v>Out of test</v>
      </c>
      <c r="F21493" t="str">
        <f t="shared" si="1675"/>
        <v>Mid</v>
      </c>
      <c r="G21493" t="str">
        <f t="shared" si="1676"/>
        <v>Shenzhen_1_Mid</v>
      </c>
      <c r="H21493">
        <v>0.84441729940878252</v>
      </c>
      <c r="I21493">
        <f t="shared" si="1679"/>
        <v>880</v>
      </c>
      <c r="J21493" t="str">
        <f t="shared" si="1678"/>
        <v>Out of Test</v>
      </c>
      <c r="K21493" t="str">
        <f>IF(J21493="Test", COUNTIF($J$10:J21493, "Test"),"")</f>
        <v/>
      </c>
      <c r="L21493" t="str">
        <f>IF(J21493="Control", COUNTIF($J$10:J21493, "Control"),"")</f>
        <v/>
      </c>
    </row>
    <row r="21494" spans="1:12">
      <c r="A21494" s="42">
        <v>1518145306</v>
      </c>
      <c r="B21494" s="42">
        <v>1</v>
      </c>
      <c r="C21494" s="42">
        <v>2180</v>
      </c>
      <c r="D21494" s="40" t="s">
        <v>359</v>
      </c>
      <c r="E21494" s="40" t="str">
        <f t="shared" si="1677"/>
        <v>Out of test</v>
      </c>
      <c r="F21494" t="str">
        <f t="shared" si="1675"/>
        <v>Mid</v>
      </c>
      <c r="G21494" t="str">
        <f t="shared" si="1676"/>
        <v>Shenzhen_1_Mid</v>
      </c>
      <c r="H21494">
        <v>0.84508346100945231</v>
      </c>
      <c r="I21494">
        <f t="shared" si="1679"/>
        <v>881</v>
      </c>
      <c r="J21494" t="str">
        <f t="shared" si="1678"/>
        <v>Out of Test</v>
      </c>
      <c r="K21494" t="str">
        <f>IF(J21494="Test", COUNTIF($J$10:J21494, "Test"),"")</f>
        <v/>
      </c>
      <c r="L21494" t="str">
        <f>IF(J21494="Control", COUNTIF($J$10:J21494, "Control"),"")</f>
        <v/>
      </c>
    </row>
    <row r="21495" spans="1:12">
      <c r="A21495" s="42">
        <v>1518148928</v>
      </c>
      <c r="B21495" s="42">
        <v>1</v>
      </c>
      <c r="C21495" s="42">
        <v>1743</v>
      </c>
      <c r="D21495" s="40" t="s">
        <v>359</v>
      </c>
      <c r="E21495" s="40" t="str">
        <f t="shared" si="1677"/>
        <v>Out of test</v>
      </c>
      <c r="F21495" t="str">
        <f t="shared" si="1675"/>
        <v>Mid</v>
      </c>
      <c r="G21495" t="str">
        <f t="shared" si="1676"/>
        <v>Shenzhen_1_Mid</v>
      </c>
      <c r="H21495">
        <v>0.84680038630110432</v>
      </c>
      <c r="I21495">
        <f t="shared" si="1679"/>
        <v>882</v>
      </c>
      <c r="J21495" t="str">
        <f t="shared" si="1678"/>
        <v>Out of Test</v>
      </c>
      <c r="K21495" t="str">
        <f>IF(J21495="Test", COUNTIF($J$10:J21495, "Test"),"")</f>
        <v/>
      </c>
      <c r="L21495" t="str">
        <f>IF(J21495="Control", COUNTIF($J$10:J21495, "Control"),"")</f>
        <v/>
      </c>
    </row>
    <row r="21496" spans="1:12">
      <c r="A21496" s="42">
        <v>1513442135</v>
      </c>
      <c r="B21496" s="42">
        <v>1</v>
      </c>
      <c r="C21496" s="42">
        <v>1205</v>
      </c>
      <c r="D21496" s="40" t="s">
        <v>359</v>
      </c>
      <c r="E21496" s="40" t="str">
        <f t="shared" si="1677"/>
        <v>Out of test</v>
      </c>
      <c r="F21496" t="str">
        <f t="shared" si="1675"/>
        <v>Mid</v>
      </c>
      <c r="G21496" t="str">
        <f t="shared" si="1676"/>
        <v>Shenzhen_1_Mid</v>
      </c>
      <c r="H21496">
        <v>0.84687470990947789</v>
      </c>
      <c r="I21496">
        <f t="shared" si="1679"/>
        <v>883</v>
      </c>
      <c r="J21496" t="str">
        <f t="shared" si="1678"/>
        <v>Out of Test</v>
      </c>
      <c r="K21496" t="str">
        <f>IF(J21496="Test", COUNTIF($J$10:J21496, "Test"),"")</f>
        <v/>
      </c>
      <c r="L21496" t="str">
        <f>IF(J21496="Control", COUNTIF($J$10:J21496, "Control"),"")</f>
        <v/>
      </c>
    </row>
    <row r="21497" spans="1:12">
      <c r="A21497" s="42">
        <v>1513312986</v>
      </c>
      <c r="B21497" s="42">
        <v>1</v>
      </c>
      <c r="C21497" s="42">
        <v>1616</v>
      </c>
      <c r="D21497" s="40" t="s">
        <v>359</v>
      </c>
      <c r="E21497" s="40" t="str">
        <f t="shared" si="1677"/>
        <v>Out of test</v>
      </c>
      <c r="F21497" t="str">
        <f t="shared" si="1675"/>
        <v>Mid</v>
      </c>
      <c r="G21497" t="str">
        <f t="shared" si="1676"/>
        <v>Shenzhen_1_Mid</v>
      </c>
      <c r="H21497">
        <v>0.8473604106761643</v>
      </c>
      <c r="I21497">
        <f t="shared" si="1679"/>
        <v>884</v>
      </c>
      <c r="J21497" t="str">
        <f t="shared" si="1678"/>
        <v>Out of Test</v>
      </c>
      <c r="K21497" t="str">
        <f>IF(J21497="Test", COUNTIF($J$10:J21497, "Test"),"")</f>
        <v/>
      </c>
      <c r="L21497" t="str">
        <f>IF(J21497="Control", COUNTIF($J$10:J21497, "Control"),"")</f>
        <v/>
      </c>
    </row>
    <row r="21498" spans="1:12">
      <c r="A21498" s="42">
        <v>1517092628</v>
      </c>
      <c r="B21498" s="42">
        <v>1</v>
      </c>
      <c r="C21498" s="42">
        <v>1525</v>
      </c>
      <c r="D21498" s="40" t="s">
        <v>359</v>
      </c>
      <c r="E21498" s="40" t="str">
        <f t="shared" si="1677"/>
        <v>Out of test</v>
      </c>
      <c r="F21498" t="str">
        <f t="shared" si="1675"/>
        <v>Mid</v>
      </c>
      <c r="G21498" t="str">
        <f t="shared" si="1676"/>
        <v>Shenzhen_1_Mid</v>
      </c>
      <c r="H21498">
        <v>0.84776692695176847</v>
      </c>
      <c r="I21498">
        <f t="shared" si="1679"/>
        <v>885</v>
      </c>
      <c r="J21498" t="str">
        <f t="shared" si="1678"/>
        <v>Out of Test</v>
      </c>
      <c r="K21498" t="str">
        <f>IF(J21498="Test", COUNTIF($J$10:J21498, "Test"),"")</f>
        <v/>
      </c>
      <c r="L21498" t="str">
        <f>IF(J21498="Control", COUNTIF($J$10:J21498, "Control"),"")</f>
        <v/>
      </c>
    </row>
    <row r="21499" spans="1:12">
      <c r="A21499" s="42">
        <v>1514731179</v>
      </c>
      <c r="B21499" s="42">
        <v>1</v>
      </c>
      <c r="C21499" s="42">
        <v>2098</v>
      </c>
      <c r="D21499" s="40" t="s">
        <v>359</v>
      </c>
      <c r="E21499" s="40" t="str">
        <f t="shared" si="1677"/>
        <v>Out of test</v>
      </c>
      <c r="F21499" t="str">
        <f t="shared" si="1675"/>
        <v>Mid</v>
      </c>
      <c r="G21499" t="str">
        <f t="shared" si="1676"/>
        <v>Shenzhen_1_Mid</v>
      </c>
      <c r="H21499">
        <v>0.85055985857319649</v>
      </c>
      <c r="I21499">
        <f t="shared" si="1679"/>
        <v>886</v>
      </c>
      <c r="J21499" t="str">
        <f t="shared" si="1678"/>
        <v>Out of Test</v>
      </c>
      <c r="K21499" t="str">
        <f>IF(J21499="Test", COUNTIF($J$10:J21499, "Test"),"")</f>
        <v/>
      </c>
      <c r="L21499" t="str">
        <f>IF(J21499="Control", COUNTIF($J$10:J21499, "Control"),"")</f>
        <v/>
      </c>
    </row>
    <row r="21500" spans="1:12">
      <c r="A21500" s="42">
        <v>1511847617</v>
      </c>
      <c r="B21500" s="42">
        <v>1</v>
      </c>
      <c r="C21500" s="42">
        <v>1300</v>
      </c>
      <c r="D21500" s="40" t="s">
        <v>359</v>
      </c>
      <c r="E21500" s="40" t="str">
        <f t="shared" si="1677"/>
        <v>Out of test</v>
      </c>
      <c r="F21500" t="str">
        <f t="shared" si="1675"/>
        <v>Mid</v>
      </c>
      <c r="G21500" t="str">
        <f t="shared" si="1676"/>
        <v>Shenzhen_1_Mid</v>
      </c>
      <c r="H21500">
        <v>0.85091660470275787</v>
      </c>
      <c r="I21500">
        <f t="shared" si="1679"/>
        <v>887</v>
      </c>
      <c r="J21500" t="str">
        <f t="shared" si="1678"/>
        <v>Out of Test</v>
      </c>
      <c r="K21500" t="str">
        <f>IF(J21500="Test", COUNTIF($J$10:J21500, "Test"),"")</f>
        <v/>
      </c>
      <c r="L21500" t="str">
        <f>IF(J21500="Control", COUNTIF($J$10:J21500, "Control"),"")</f>
        <v/>
      </c>
    </row>
    <row r="21501" spans="1:12">
      <c r="A21501" s="42">
        <v>1518130849</v>
      </c>
      <c r="B21501" s="42">
        <v>1</v>
      </c>
      <c r="C21501" s="42">
        <v>1101</v>
      </c>
      <c r="D21501" s="40" t="s">
        <v>359</v>
      </c>
      <c r="E21501" s="40" t="str">
        <f t="shared" si="1677"/>
        <v>Out of test</v>
      </c>
      <c r="F21501" t="str">
        <f t="shared" si="1675"/>
        <v>Mid</v>
      </c>
      <c r="G21501" t="str">
        <f t="shared" si="1676"/>
        <v>Shenzhen_1_Mid</v>
      </c>
      <c r="H21501">
        <v>0.8522466592209107</v>
      </c>
      <c r="I21501">
        <f t="shared" si="1679"/>
        <v>888</v>
      </c>
      <c r="J21501" t="str">
        <f t="shared" si="1678"/>
        <v>Out of Test</v>
      </c>
      <c r="K21501" t="str">
        <f>IF(J21501="Test", COUNTIF($J$10:J21501, "Test"),"")</f>
        <v/>
      </c>
      <c r="L21501" t="str">
        <f>IF(J21501="Control", COUNTIF($J$10:J21501, "Control"),"")</f>
        <v/>
      </c>
    </row>
    <row r="21502" spans="1:12">
      <c r="A21502" s="42">
        <v>1513017713</v>
      </c>
      <c r="B21502" s="42">
        <v>1</v>
      </c>
      <c r="C21502" s="42">
        <v>1887</v>
      </c>
      <c r="D21502" s="40" t="s">
        <v>359</v>
      </c>
      <c r="E21502" s="40" t="str">
        <f t="shared" si="1677"/>
        <v>Out of test</v>
      </c>
      <c r="F21502" t="str">
        <f t="shared" si="1675"/>
        <v>Mid</v>
      </c>
      <c r="G21502" t="str">
        <f t="shared" si="1676"/>
        <v>Shenzhen_1_Mid</v>
      </c>
      <c r="H21502">
        <v>0.85308666441266545</v>
      </c>
      <c r="I21502">
        <f t="shared" si="1679"/>
        <v>889</v>
      </c>
      <c r="J21502" t="str">
        <f t="shared" si="1678"/>
        <v>Out of Test</v>
      </c>
      <c r="K21502" t="str">
        <f>IF(J21502="Test", COUNTIF($J$10:J21502, "Test"),"")</f>
        <v/>
      </c>
      <c r="L21502" t="str">
        <f>IF(J21502="Control", COUNTIF($J$10:J21502, "Control"),"")</f>
        <v/>
      </c>
    </row>
    <row r="21503" spans="1:12">
      <c r="A21503" s="42">
        <v>1519370427</v>
      </c>
      <c r="B21503" s="42">
        <v>1</v>
      </c>
      <c r="C21503" s="42">
        <v>1595</v>
      </c>
      <c r="D21503" s="40" t="s">
        <v>359</v>
      </c>
      <c r="E21503" s="40" t="str">
        <f t="shared" si="1677"/>
        <v>Out of test</v>
      </c>
      <c r="F21503" t="str">
        <f t="shared" si="1675"/>
        <v>Mid</v>
      </c>
      <c r="G21503" t="str">
        <f t="shared" si="1676"/>
        <v>Shenzhen_1_Mid</v>
      </c>
      <c r="H21503">
        <v>0.8531051117790428</v>
      </c>
      <c r="I21503">
        <f t="shared" si="1679"/>
        <v>890</v>
      </c>
      <c r="J21503" t="str">
        <f t="shared" si="1678"/>
        <v>Out of Test</v>
      </c>
      <c r="K21503" t="str">
        <f>IF(J21503="Test", COUNTIF($J$10:J21503, "Test"),"")</f>
        <v/>
      </c>
      <c r="L21503" t="str">
        <f>IF(J21503="Control", COUNTIF($J$10:J21503, "Control"),"")</f>
        <v/>
      </c>
    </row>
    <row r="21504" spans="1:12">
      <c r="A21504" s="42">
        <v>1516759869</v>
      </c>
      <c r="B21504" s="42">
        <v>1</v>
      </c>
      <c r="C21504" s="42">
        <v>1440</v>
      </c>
      <c r="D21504" s="40" t="s">
        <v>359</v>
      </c>
      <c r="E21504" s="40" t="str">
        <f t="shared" si="1677"/>
        <v>Out of test</v>
      </c>
      <c r="F21504" t="str">
        <f t="shared" si="1675"/>
        <v>Mid</v>
      </c>
      <c r="G21504" t="str">
        <f t="shared" si="1676"/>
        <v>Shenzhen_1_Mid</v>
      </c>
      <c r="H21504">
        <v>0.85343714888144628</v>
      </c>
      <c r="I21504">
        <f t="shared" si="1679"/>
        <v>891</v>
      </c>
      <c r="J21504" t="str">
        <f t="shared" si="1678"/>
        <v>Out of Test</v>
      </c>
      <c r="K21504" t="str">
        <f>IF(J21504="Test", COUNTIF($J$10:J21504, "Test"),"")</f>
        <v/>
      </c>
      <c r="L21504" t="str">
        <f>IF(J21504="Control", COUNTIF($J$10:J21504, "Control"),"")</f>
        <v/>
      </c>
    </row>
    <row r="21505" spans="1:12">
      <c r="A21505" s="42">
        <v>1515264875</v>
      </c>
      <c r="B21505" s="42">
        <v>1</v>
      </c>
      <c r="C21505" s="42">
        <v>1351</v>
      </c>
      <c r="D21505" s="40" t="s">
        <v>359</v>
      </c>
      <c r="E21505" s="40" t="str">
        <f t="shared" si="1677"/>
        <v>Out of test</v>
      </c>
      <c r="F21505" t="str">
        <f t="shared" si="1675"/>
        <v>Mid</v>
      </c>
      <c r="G21505" t="str">
        <f t="shared" si="1676"/>
        <v>Shenzhen_1_Mid</v>
      </c>
      <c r="H21505">
        <v>0.85459604269534473</v>
      </c>
      <c r="I21505">
        <f t="shared" si="1679"/>
        <v>892</v>
      </c>
      <c r="J21505" t="str">
        <f t="shared" si="1678"/>
        <v>Out of Test</v>
      </c>
      <c r="K21505" t="str">
        <f>IF(J21505="Test", COUNTIF($J$10:J21505, "Test"),"")</f>
        <v/>
      </c>
      <c r="L21505" t="str">
        <f>IF(J21505="Control", COUNTIF($J$10:J21505, "Control"),"")</f>
        <v/>
      </c>
    </row>
    <row r="21506" spans="1:12">
      <c r="A21506" s="42">
        <v>1515336477</v>
      </c>
      <c r="B21506" s="42">
        <v>1</v>
      </c>
      <c r="C21506" s="42">
        <v>2179</v>
      </c>
      <c r="D21506" s="40" t="s">
        <v>359</v>
      </c>
      <c r="E21506" s="40" t="str">
        <f t="shared" si="1677"/>
        <v>Out of test</v>
      </c>
      <c r="F21506" t="str">
        <f t="shared" si="1675"/>
        <v>Mid</v>
      </c>
      <c r="G21506" t="str">
        <f t="shared" si="1676"/>
        <v>Shenzhen_1_Mid</v>
      </c>
      <c r="H21506">
        <v>0.85497484796437806</v>
      </c>
      <c r="I21506">
        <f t="shared" si="1679"/>
        <v>893</v>
      </c>
      <c r="J21506" t="str">
        <f t="shared" si="1678"/>
        <v>Out of Test</v>
      </c>
      <c r="K21506" t="str">
        <f>IF(J21506="Test", COUNTIF($J$10:J21506, "Test"),"")</f>
        <v/>
      </c>
      <c r="L21506" t="str">
        <f>IF(J21506="Control", COUNTIF($J$10:J21506, "Control"),"")</f>
        <v/>
      </c>
    </row>
    <row r="21507" spans="1:12">
      <c r="A21507" s="42">
        <v>1516835695</v>
      </c>
      <c r="B21507" s="42">
        <v>1</v>
      </c>
      <c r="C21507" s="42">
        <v>1925</v>
      </c>
      <c r="D21507" s="40" t="s">
        <v>359</v>
      </c>
      <c r="E21507" s="40" t="str">
        <f t="shared" si="1677"/>
        <v>Out of test</v>
      </c>
      <c r="F21507" t="str">
        <f t="shared" si="1675"/>
        <v>Mid</v>
      </c>
      <c r="G21507" t="str">
        <f t="shared" si="1676"/>
        <v>Shenzhen_1_Mid</v>
      </c>
      <c r="H21507">
        <v>0.85643145330523041</v>
      </c>
      <c r="I21507">
        <f t="shared" si="1679"/>
        <v>894</v>
      </c>
      <c r="J21507" t="str">
        <f t="shared" si="1678"/>
        <v>Out of Test</v>
      </c>
      <c r="K21507" t="str">
        <f>IF(J21507="Test", COUNTIF($J$10:J21507, "Test"),"")</f>
        <v/>
      </c>
      <c r="L21507" t="str">
        <f>IF(J21507="Control", COUNTIF($J$10:J21507, "Control"),"")</f>
        <v/>
      </c>
    </row>
    <row r="21508" spans="1:12">
      <c r="A21508" s="42">
        <v>1518798146</v>
      </c>
      <c r="B21508" s="42">
        <v>1</v>
      </c>
      <c r="C21508" s="42">
        <v>1217</v>
      </c>
      <c r="D21508" s="40" t="s">
        <v>359</v>
      </c>
      <c r="E21508" s="40" t="str">
        <f t="shared" si="1677"/>
        <v>Out of test</v>
      </c>
      <c r="F21508" t="str">
        <f t="shared" si="1675"/>
        <v>Mid</v>
      </c>
      <c r="G21508" t="str">
        <f t="shared" si="1676"/>
        <v>Shenzhen_1_Mid</v>
      </c>
      <c r="H21508">
        <v>0.85665672148667182</v>
      </c>
      <c r="I21508">
        <f t="shared" si="1679"/>
        <v>895</v>
      </c>
      <c r="J21508" t="str">
        <f t="shared" si="1678"/>
        <v>Out of Test</v>
      </c>
      <c r="K21508" t="str">
        <f>IF(J21508="Test", COUNTIF($J$10:J21508, "Test"),"")</f>
        <v/>
      </c>
      <c r="L21508" t="str">
        <f>IF(J21508="Control", COUNTIF($J$10:J21508, "Control"),"")</f>
        <v/>
      </c>
    </row>
    <row r="21509" spans="1:12">
      <c r="A21509" s="42">
        <v>1517545057</v>
      </c>
      <c r="B21509" s="42">
        <v>1</v>
      </c>
      <c r="C21509" s="42">
        <v>1673</v>
      </c>
      <c r="D21509" s="40" t="s">
        <v>359</v>
      </c>
      <c r="E21509" s="40" t="str">
        <f t="shared" si="1677"/>
        <v>Out of test</v>
      </c>
      <c r="F21509" t="str">
        <f t="shared" si="1675"/>
        <v>Mid</v>
      </c>
      <c r="G21509" t="str">
        <f t="shared" si="1676"/>
        <v>Shenzhen_1_Mid</v>
      </c>
      <c r="H21509">
        <v>0.85669171342405304</v>
      </c>
      <c r="I21509">
        <f t="shared" si="1679"/>
        <v>896</v>
      </c>
      <c r="J21509" t="str">
        <f t="shared" si="1678"/>
        <v>Out of Test</v>
      </c>
      <c r="K21509" t="str">
        <f>IF(J21509="Test", COUNTIF($J$10:J21509, "Test"),"")</f>
        <v/>
      </c>
      <c r="L21509" t="str">
        <f>IF(J21509="Control", COUNTIF($J$10:J21509, "Control"),"")</f>
        <v/>
      </c>
    </row>
    <row r="21510" spans="1:12">
      <c r="A21510" s="42">
        <v>1517000089</v>
      </c>
      <c r="B21510" s="42">
        <v>1</v>
      </c>
      <c r="C21510" s="42">
        <v>1782</v>
      </c>
      <c r="D21510" s="40" t="s">
        <v>359</v>
      </c>
      <c r="E21510" s="40" t="str">
        <f t="shared" si="1677"/>
        <v>Out of test</v>
      </c>
      <c r="F21510" t="str">
        <f t="shared" si="1675"/>
        <v>Mid</v>
      </c>
      <c r="G21510" t="str">
        <f t="shared" si="1676"/>
        <v>Shenzhen_1_Mid</v>
      </c>
      <c r="H21510">
        <v>0.857763626858426</v>
      </c>
      <c r="I21510">
        <f t="shared" si="1679"/>
        <v>897</v>
      </c>
      <c r="J21510" t="str">
        <f t="shared" si="1678"/>
        <v>Out of Test</v>
      </c>
      <c r="K21510" t="str">
        <f>IF(J21510="Test", COUNTIF($J$10:J21510, "Test"),"")</f>
        <v/>
      </c>
      <c r="L21510" t="str">
        <f>IF(J21510="Control", COUNTIF($J$10:J21510, "Control"),"")</f>
        <v/>
      </c>
    </row>
    <row r="21511" spans="1:12">
      <c r="A21511" s="42">
        <v>1516412054</v>
      </c>
      <c r="B21511" s="42">
        <v>1</v>
      </c>
      <c r="C21511" s="42">
        <v>2108</v>
      </c>
      <c r="D21511" s="40" t="s">
        <v>359</v>
      </c>
      <c r="E21511" s="40" t="str">
        <f t="shared" si="1677"/>
        <v>Out of test</v>
      </c>
      <c r="F21511" t="str">
        <f t="shared" si="1675"/>
        <v>Mid</v>
      </c>
      <c r="G21511" t="str">
        <f t="shared" si="1676"/>
        <v>Shenzhen_1_Mid</v>
      </c>
      <c r="H21511">
        <v>0.85807883825516584</v>
      </c>
      <c r="I21511">
        <f t="shared" si="1679"/>
        <v>898</v>
      </c>
      <c r="J21511" t="str">
        <f t="shared" si="1678"/>
        <v>Out of Test</v>
      </c>
      <c r="K21511" t="str">
        <f>IF(J21511="Test", COUNTIF($J$10:J21511, "Test"),"")</f>
        <v/>
      </c>
      <c r="L21511" t="str">
        <f>IF(J21511="Control", COUNTIF($J$10:J21511, "Control"),"")</f>
        <v/>
      </c>
    </row>
    <row r="21512" spans="1:12">
      <c r="A21512" s="42">
        <v>1512520458</v>
      </c>
      <c r="B21512" s="42">
        <v>1</v>
      </c>
      <c r="C21512" s="42">
        <v>1506</v>
      </c>
      <c r="D21512" s="40" t="s">
        <v>359</v>
      </c>
      <c r="E21512" s="40" t="str">
        <f t="shared" si="1677"/>
        <v>Out of test</v>
      </c>
      <c r="F21512" t="str">
        <f t="shared" si="1675"/>
        <v>Mid</v>
      </c>
      <c r="G21512" t="str">
        <f t="shared" si="1676"/>
        <v>Shenzhen_1_Mid</v>
      </c>
      <c r="H21512">
        <v>0.85908400406773</v>
      </c>
      <c r="I21512">
        <f t="shared" si="1679"/>
        <v>899</v>
      </c>
      <c r="J21512" t="str">
        <f t="shared" si="1678"/>
        <v>Out of Test</v>
      </c>
      <c r="K21512" t="str">
        <f>IF(J21512="Test", COUNTIF($J$10:J21512, "Test"),"")</f>
        <v/>
      </c>
      <c r="L21512" t="str">
        <f>IF(J21512="Control", COUNTIF($J$10:J21512, "Control"),"")</f>
        <v/>
      </c>
    </row>
    <row r="21513" spans="1:12">
      <c r="A21513" s="42">
        <v>1513330234</v>
      </c>
      <c r="B21513" s="42">
        <v>1</v>
      </c>
      <c r="C21513" s="42">
        <v>1287</v>
      </c>
      <c r="D21513" s="40" t="s">
        <v>359</v>
      </c>
      <c r="E21513" s="40" t="str">
        <f t="shared" si="1677"/>
        <v>Out of test</v>
      </c>
      <c r="F21513" t="str">
        <f t="shared" si="1675"/>
        <v>Mid</v>
      </c>
      <c r="G21513" t="str">
        <f t="shared" si="1676"/>
        <v>Shenzhen_1_Mid</v>
      </c>
      <c r="H21513">
        <v>0.86016689365933574</v>
      </c>
      <c r="I21513">
        <f t="shared" si="1679"/>
        <v>900</v>
      </c>
      <c r="J21513" t="str">
        <f t="shared" si="1678"/>
        <v>Out of Test</v>
      </c>
      <c r="K21513" t="str">
        <f>IF(J21513="Test", COUNTIF($J$10:J21513, "Test"),"")</f>
        <v/>
      </c>
      <c r="L21513" t="str">
        <f>IF(J21513="Control", COUNTIF($J$10:J21513, "Control"),"")</f>
        <v/>
      </c>
    </row>
    <row r="21514" spans="1:12">
      <c r="A21514" s="42">
        <v>1514433839</v>
      </c>
      <c r="B21514" s="42">
        <v>1</v>
      </c>
      <c r="C21514" s="42">
        <v>1780</v>
      </c>
      <c r="D21514" s="40" t="s">
        <v>359</v>
      </c>
      <c r="E21514" s="40" t="str">
        <f t="shared" si="1677"/>
        <v>Out of test</v>
      </c>
      <c r="F21514" t="str">
        <f t="shared" ref="F21514:F21577" si="1680">_xlfn.IFS(C21514&lt;1069, "Low", C21514&lt;2277, "Mid", C21514&gt;=2277, "High")</f>
        <v>Mid</v>
      </c>
      <c r="G21514" t="str">
        <f t="shared" ref="G21514:G21577" si="1681">D21514&amp;"_"&amp;B21514&amp;"_"&amp;F21514</f>
        <v>Shenzhen_1_Mid</v>
      </c>
      <c r="H21514">
        <v>0.86128392155141642</v>
      </c>
      <c r="I21514">
        <f t="shared" si="1679"/>
        <v>901</v>
      </c>
      <c r="J21514" t="str">
        <f t="shared" si="1678"/>
        <v>Out of Test</v>
      </c>
      <c r="K21514" t="str">
        <f>IF(J21514="Test", COUNTIF($J$10:J21514, "Test"),"")</f>
        <v/>
      </c>
      <c r="L21514" t="str">
        <f>IF(J21514="Control", COUNTIF($J$10:J21514, "Control"),"")</f>
        <v/>
      </c>
    </row>
    <row r="21515" spans="1:12">
      <c r="A21515" s="42">
        <v>1517632309</v>
      </c>
      <c r="B21515" s="42">
        <v>1</v>
      </c>
      <c r="C21515" s="42">
        <v>1806</v>
      </c>
      <c r="D21515" s="40" t="s">
        <v>359</v>
      </c>
      <c r="E21515" s="40" t="str">
        <f t="shared" ref="E21515:E21578" si="1682">IF(AND(J21515="Test",K21515&lt;=3000),"Test",IF(AND(J21515="Control",L21515&lt;=3000),"Control","Out of test"))</f>
        <v>Out of test</v>
      </c>
      <c r="F21515" t="str">
        <f t="shared" si="1680"/>
        <v>Mid</v>
      </c>
      <c r="G21515" t="str">
        <f t="shared" si="1681"/>
        <v>Shenzhen_1_Mid</v>
      </c>
      <c r="H21515">
        <v>0.86268321955492577</v>
      </c>
      <c r="I21515">
        <f t="shared" si="1679"/>
        <v>902</v>
      </c>
      <c r="J21515" t="str">
        <f t="shared" ref="J21515:J21578" si="1683">IF(I21515&lt;=250, IF(MOD(I21515,2)=1, "Test", "Control"),"Out of Test")</f>
        <v>Out of Test</v>
      </c>
      <c r="K21515" t="str">
        <f>IF(J21515="Test", COUNTIF($J$10:J21515, "Test"),"")</f>
        <v/>
      </c>
      <c r="L21515" t="str">
        <f>IF(J21515="Control", COUNTIF($J$10:J21515, "Control"),"")</f>
        <v/>
      </c>
    </row>
    <row r="21516" spans="1:12">
      <c r="A21516" s="42">
        <v>1518399767</v>
      </c>
      <c r="B21516" s="42">
        <v>1</v>
      </c>
      <c r="C21516" s="42">
        <v>1678</v>
      </c>
      <c r="D21516" s="40" t="s">
        <v>359</v>
      </c>
      <c r="E21516" s="40" t="str">
        <f t="shared" si="1682"/>
        <v>Out of test</v>
      </c>
      <c r="F21516" t="str">
        <f t="shared" si="1680"/>
        <v>Mid</v>
      </c>
      <c r="G21516" t="str">
        <f t="shared" si="1681"/>
        <v>Shenzhen_1_Mid</v>
      </c>
      <c r="H21516">
        <v>0.8628138388065727</v>
      </c>
      <c r="I21516">
        <f t="shared" ref="I21516:I21579" si="1684">IF(G21516=G21515, I21515+1, 1)</f>
        <v>903</v>
      </c>
      <c r="J21516" t="str">
        <f t="shared" si="1683"/>
        <v>Out of Test</v>
      </c>
      <c r="K21516" t="str">
        <f>IF(J21516="Test", COUNTIF($J$10:J21516, "Test"),"")</f>
        <v/>
      </c>
      <c r="L21516" t="str">
        <f>IF(J21516="Control", COUNTIF($J$10:J21516, "Control"),"")</f>
        <v/>
      </c>
    </row>
    <row r="21517" spans="1:12">
      <c r="A21517" s="42">
        <v>1511598347</v>
      </c>
      <c r="B21517" s="42">
        <v>1</v>
      </c>
      <c r="C21517" s="42">
        <v>1871</v>
      </c>
      <c r="D21517" s="40" t="s">
        <v>359</v>
      </c>
      <c r="E21517" s="40" t="str">
        <f t="shared" si="1682"/>
        <v>Out of test</v>
      </c>
      <c r="F21517" t="str">
        <f t="shared" si="1680"/>
        <v>Mid</v>
      </c>
      <c r="G21517" t="str">
        <f t="shared" si="1681"/>
        <v>Shenzhen_1_Mid</v>
      </c>
      <c r="H21517">
        <v>0.8638553246103905</v>
      </c>
      <c r="I21517">
        <f t="shared" si="1684"/>
        <v>904</v>
      </c>
      <c r="J21517" t="str">
        <f t="shared" si="1683"/>
        <v>Out of Test</v>
      </c>
      <c r="K21517" t="str">
        <f>IF(J21517="Test", COUNTIF($J$10:J21517, "Test"),"")</f>
        <v/>
      </c>
      <c r="L21517" t="str">
        <f>IF(J21517="Control", COUNTIF($J$10:J21517, "Control"),"")</f>
        <v/>
      </c>
    </row>
    <row r="21518" spans="1:12">
      <c r="A21518" s="42">
        <v>1519713857</v>
      </c>
      <c r="B21518" s="42">
        <v>1</v>
      </c>
      <c r="C21518" s="42">
        <v>1590</v>
      </c>
      <c r="D21518" s="40" t="s">
        <v>359</v>
      </c>
      <c r="E21518" s="40" t="str">
        <f t="shared" si="1682"/>
        <v>Out of test</v>
      </c>
      <c r="F21518" t="str">
        <f t="shared" si="1680"/>
        <v>Mid</v>
      </c>
      <c r="G21518" t="str">
        <f t="shared" si="1681"/>
        <v>Shenzhen_1_Mid</v>
      </c>
      <c r="H21518">
        <v>0.86413592385800497</v>
      </c>
      <c r="I21518">
        <f t="shared" si="1684"/>
        <v>905</v>
      </c>
      <c r="J21518" t="str">
        <f t="shared" si="1683"/>
        <v>Out of Test</v>
      </c>
      <c r="K21518" t="str">
        <f>IF(J21518="Test", COUNTIF($J$10:J21518, "Test"),"")</f>
        <v/>
      </c>
      <c r="L21518" t="str">
        <f>IF(J21518="Control", COUNTIF($J$10:J21518, "Control"),"")</f>
        <v/>
      </c>
    </row>
    <row r="21519" spans="1:12">
      <c r="A21519" s="42">
        <v>1511739184</v>
      </c>
      <c r="B21519" s="42">
        <v>1</v>
      </c>
      <c r="C21519" s="42">
        <v>1748</v>
      </c>
      <c r="D21519" s="40" t="s">
        <v>359</v>
      </c>
      <c r="E21519" s="40" t="str">
        <f t="shared" si="1682"/>
        <v>Out of test</v>
      </c>
      <c r="F21519" t="str">
        <f t="shared" si="1680"/>
        <v>Mid</v>
      </c>
      <c r="G21519" t="str">
        <f t="shared" si="1681"/>
        <v>Shenzhen_1_Mid</v>
      </c>
      <c r="H21519">
        <v>0.86609810053308423</v>
      </c>
      <c r="I21519">
        <f t="shared" si="1684"/>
        <v>906</v>
      </c>
      <c r="J21519" t="str">
        <f t="shared" si="1683"/>
        <v>Out of Test</v>
      </c>
      <c r="K21519" t="str">
        <f>IF(J21519="Test", COUNTIF($J$10:J21519, "Test"),"")</f>
        <v/>
      </c>
      <c r="L21519" t="str">
        <f>IF(J21519="Control", COUNTIF($J$10:J21519, "Control"),"")</f>
        <v/>
      </c>
    </row>
    <row r="21520" spans="1:12">
      <c r="A21520" s="42">
        <v>1516827463</v>
      </c>
      <c r="B21520" s="42">
        <v>1</v>
      </c>
      <c r="C21520" s="42">
        <v>1102</v>
      </c>
      <c r="D21520" s="40" t="s">
        <v>359</v>
      </c>
      <c r="E21520" s="40" t="str">
        <f t="shared" si="1682"/>
        <v>Out of test</v>
      </c>
      <c r="F21520" t="str">
        <f t="shared" si="1680"/>
        <v>Mid</v>
      </c>
      <c r="G21520" t="str">
        <f t="shared" si="1681"/>
        <v>Shenzhen_1_Mid</v>
      </c>
      <c r="H21520">
        <v>0.86913144767910966</v>
      </c>
      <c r="I21520">
        <f t="shared" si="1684"/>
        <v>907</v>
      </c>
      <c r="J21520" t="str">
        <f t="shared" si="1683"/>
        <v>Out of Test</v>
      </c>
      <c r="K21520" t="str">
        <f>IF(J21520="Test", COUNTIF($J$10:J21520, "Test"),"")</f>
        <v/>
      </c>
      <c r="L21520" t="str">
        <f>IF(J21520="Control", COUNTIF($J$10:J21520, "Control"),"")</f>
        <v/>
      </c>
    </row>
    <row r="21521" spans="1:12">
      <c r="A21521" s="42">
        <v>1514950195</v>
      </c>
      <c r="B21521" s="42">
        <v>1</v>
      </c>
      <c r="C21521" s="42">
        <v>1618</v>
      </c>
      <c r="D21521" s="40" t="s">
        <v>359</v>
      </c>
      <c r="E21521" s="40" t="str">
        <f t="shared" si="1682"/>
        <v>Out of test</v>
      </c>
      <c r="F21521" t="str">
        <f t="shared" si="1680"/>
        <v>Mid</v>
      </c>
      <c r="G21521" t="str">
        <f t="shared" si="1681"/>
        <v>Shenzhen_1_Mid</v>
      </c>
      <c r="H21521">
        <v>0.86930992681986308</v>
      </c>
      <c r="I21521">
        <f t="shared" si="1684"/>
        <v>908</v>
      </c>
      <c r="J21521" t="str">
        <f t="shared" si="1683"/>
        <v>Out of Test</v>
      </c>
      <c r="K21521" t="str">
        <f>IF(J21521="Test", COUNTIF($J$10:J21521, "Test"),"")</f>
        <v/>
      </c>
      <c r="L21521" t="str">
        <f>IF(J21521="Control", COUNTIF($J$10:J21521, "Control"),"")</f>
        <v/>
      </c>
    </row>
    <row r="21522" spans="1:12">
      <c r="A21522" s="42">
        <v>1513619748</v>
      </c>
      <c r="B21522" s="42">
        <v>1</v>
      </c>
      <c r="C21522" s="42">
        <v>1926</v>
      </c>
      <c r="D21522" s="40" t="s">
        <v>359</v>
      </c>
      <c r="E21522" s="40" t="str">
        <f t="shared" si="1682"/>
        <v>Out of test</v>
      </c>
      <c r="F21522" t="str">
        <f t="shared" si="1680"/>
        <v>Mid</v>
      </c>
      <c r="G21522" t="str">
        <f t="shared" si="1681"/>
        <v>Shenzhen_1_Mid</v>
      </c>
      <c r="H21522">
        <v>0.87002235043015907</v>
      </c>
      <c r="I21522">
        <f t="shared" si="1684"/>
        <v>909</v>
      </c>
      <c r="J21522" t="str">
        <f t="shared" si="1683"/>
        <v>Out of Test</v>
      </c>
      <c r="K21522" t="str">
        <f>IF(J21522="Test", COUNTIF($J$10:J21522, "Test"),"")</f>
        <v/>
      </c>
      <c r="L21522" t="str">
        <f>IF(J21522="Control", COUNTIF($J$10:J21522, "Control"),"")</f>
        <v/>
      </c>
    </row>
    <row r="21523" spans="1:12">
      <c r="A21523" s="42">
        <v>1511649826</v>
      </c>
      <c r="B21523" s="42">
        <v>1</v>
      </c>
      <c r="C21523" s="42">
        <v>1802</v>
      </c>
      <c r="D21523" s="40" t="s">
        <v>359</v>
      </c>
      <c r="E21523" s="40" t="str">
        <f t="shared" si="1682"/>
        <v>Out of test</v>
      </c>
      <c r="F21523" t="str">
        <f t="shared" si="1680"/>
        <v>Mid</v>
      </c>
      <c r="G21523" t="str">
        <f t="shared" si="1681"/>
        <v>Shenzhen_1_Mid</v>
      </c>
      <c r="H21523">
        <v>0.87139584730258945</v>
      </c>
      <c r="I21523">
        <f t="shared" si="1684"/>
        <v>910</v>
      </c>
      <c r="J21523" t="str">
        <f t="shared" si="1683"/>
        <v>Out of Test</v>
      </c>
      <c r="K21523" t="str">
        <f>IF(J21523="Test", COUNTIF($J$10:J21523, "Test"),"")</f>
        <v/>
      </c>
      <c r="L21523" t="str">
        <f>IF(J21523="Control", COUNTIF($J$10:J21523, "Control"),"")</f>
        <v/>
      </c>
    </row>
    <row r="21524" spans="1:12">
      <c r="A21524" s="42">
        <v>1517275198</v>
      </c>
      <c r="B21524" s="42">
        <v>1</v>
      </c>
      <c r="C21524" s="42">
        <v>1803</v>
      </c>
      <c r="D21524" s="40" t="s">
        <v>359</v>
      </c>
      <c r="E21524" s="40" t="str">
        <f t="shared" si="1682"/>
        <v>Out of test</v>
      </c>
      <c r="F21524" t="str">
        <f t="shared" si="1680"/>
        <v>Mid</v>
      </c>
      <c r="G21524" t="str">
        <f t="shared" si="1681"/>
        <v>Shenzhen_1_Mid</v>
      </c>
      <c r="H21524">
        <v>0.87171159651592411</v>
      </c>
      <c r="I21524">
        <f t="shared" si="1684"/>
        <v>911</v>
      </c>
      <c r="J21524" t="str">
        <f t="shared" si="1683"/>
        <v>Out of Test</v>
      </c>
      <c r="K21524" t="str">
        <f>IF(J21524="Test", COUNTIF($J$10:J21524, "Test"),"")</f>
        <v/>
      </c>
      <c r="L21524" t="str">
        <f>IF(J21524="Control", COUNTIF($J$10:J21524, "Control"),"")</f>
        <v/>
      </c>
    </row>
    <row r="21525" spans="1:12">
      <c r="A21525" s="42">
        <v>1512544915</v>
      </c>
      <c r="B21525" s="42">
        <v>1</v>
      </c>
      <c r="C21525" s="42">
        <v>1500</v>
      </c>
      <c r="D21525" s="40" t="s">
        <v>359</v>
      </c>
      <c r="E21525" s="40" t="str">
        <f t="shared" si="1682"/>
        <v>Out of test</v>
      </c>
      <c r="F21525" t="str">
        <f t="shared" si="1680"/>
        <v>Mid</v>
      </c>
      <c r="G21525" t="str">
        <f t="shared" si="1681"/>
        <v>Shenzhen_1_Mid</v>
      </c>
      <c r="H21525">
        <v>0.87226992663932978</v>
      </c>
      <c r="I21525">
        <f t="shared" si="1684"/>
        <v>912</v>
      </c>
      <c r="J21525" t="str">
        <f t="shared" si="1683"/>
        <v>Out of Test</v>
      </c>
      <c r="K21525" t="str">
        <f>IF(J21525="Test", COUNTIF($J$10:J21525, "Test"),"")</f>
        <v/>
      </c>
      <c r="L21525" t="str">
        <f>IF(J21525="Control", COUNTIF($J$10:J21525, "Control"),"")</f>
        <v/>
      </c>
    </row>
    <row r="21526" spans="1:12">
      <c r="A21526" s="42">
        <v>1512511157</v>
      </c>
      <c r="B21526" s="42">
        <v>1</v>
      </c>
      <c r="C21526" s="42">
        <v>1356</v>
      </c>
      <c r="D21526" s="40" t="s">
        <v>359</v>
      </c>
      <c r="E21526" s="40" t="str">
        <f t="shared" si="1682"/>
        <v>Out of test</v>
      </c>
      <c r="F21526" t="str">
        <f t="shared" si="1680"/>
        <v>Mid</v>
      </c>
      <c r="G21526" t="str">
        <f t="shared" si="1681"/>
        <v>Shenzhen_1_Mid</v>
      </c>
      <c r="H21526">
        <v>0.87275753662547062</v>
      </c>
      <c r="I21526">
        <f t="shared" si="1684"/>
        <v>913</v>
      </c>
      <c r="J21526" t="str">
        <f t="shared" si="1683"/>
        <v>Out of Test</v>
      </c>
      <c r="K21526" t="str">
        <f>IF(J21526="Test", COUNTIF($J$10:J21526, "Test"),"")</f>
        <v/>
      </c>
      <c r="L21526" t="str">
        <f>IF(J21526="Control", COUNTIF($J$10:J21526, "Control"),"")</f>
        <v/>
      </c>
    </row>
    <row r="21527" spans="1:12">
      <c r="A21527" s="42">
        <v>1518183223</v>
      </c>
      <c r="B21527" s="42">
        <v>1</v>
      </c>
      <c r="C21527" s="42">
        <v>2150</v>
      </c>
      <c r="D21527" s="40" t="s">
        <v>359</v>
      </c>
      <c r="E21527" s="40" t="str">
        <f t="shared" si="1682"/>
        <v>Out of test</v>
      </c>
      <c r="F21527" t="str">
        <f t="shared" si="1680"/>
        <v>Mid</v>
      </c>
      <c r="G21527" t="str">
        <f t="shared" si="1681"/>
        <v>Shenzhen_1_Mid</v>
      </c>
      <c r="H21527">
        <v>0.87361975466273001</v>
      </c>
      <c r="I21527">
        <f t="shared" si="1684"/>
        <v>914</v>
      </c>
      <c r="J21527" t="str">
        <f t="shared" si="1683"/>
        <v>Out of Test</v>
      </c>
      <c r="K21527" t="str">
        <f>IF(J21527="Test", COUNTIF($J$10:J21527, "Test"),"")</f>
        <v/>
      </c>
      <c r="L21527" t="str">
        <f>IF(J21527="Control", COUNTIF($J$10:J21527, "Control"),"")</f>
        <v/>
      </c>
    </row>
    <row r="21528" spans="1:12">
      <c r="A21528" s="42">
        <v>1517570617</v>
      </c>
      <c r="B21528" s="42">
        <v>1</v>
      </c>
      <c r="C21528" s="42">
        <v>1799</v>
      </c>
      <c r="D21528" s="40" t="s">
        <v>359</v>
      </c>
      <c r="E21528" s="40" t="str">
        <f t="shared" si="1682"/>
        <v>Out of test</v>
      </c>
      <c r="F21528" t="str">
        <f t="shared" si="1680"/>
        <v>Mid</v>
      </c>
      <c r="G21528" t="str">
        <f t="shared" si="1681"/>
        <v>Shenzhen_1_Mid</v>
      </c>
      <c r="H21528">
        <v>0.87382002894566801</v>
      </c>
      <c r="I21528">
        <f t="shared" si="1684"/>
        <v>915</v>
      </c>
      <c r="J21528" t="str">
        <f t="shared" si="1683"/>
        <v>Out of Test</v>
      </c>
      <c r="K21528" t="str">
        <f>IF(J21528="Test", COUNTIF($J$10:J21528, "Test"),"")</f>
        <v/>
      </c>
      <c r="L21528" t="str">
        <f>IF(J21528="Control", COUNTIF($J$10:J21528, "Control"),"")</f>
        <v/>
      </c>
    </row>
    <row r="21529" spans="1:12">
      <c r="A21529" s="42">
        <v>1514238748</v>
      </c>
      <c r="B21529" s="42">
        <v>1</v>
      </c>
      <c r="C21529" s="42">
        <v>1137</v>
      </c>
      <c r="D21529" s="40" t="s">
        <v>359</v>
      </c>
      <c r="E21529" s="40" t="str">
        <f t="shared" si="1682"/>
        <v>Out of test</v>
      </c>
      <c r="F21529" t="str">
        <f t="shared" si="1680"/>
        <v>Mid</v>
      </c>
      <c r="G21529" t="str">
        <f t="shared" si="1681"/>
        <v>Shenzhen_1_Mid</v>
      </c>
      <c r="H21529">
        <v>0.87394405445430179</v>
      </c>
      <c r="I21529">
        <f t="shared" si="1684"/>
        <v>916</v>
      </c>
      <c r="J21529" t="str">
        <f t="shared" si="1683"/>
        <v>Out of Test</v>
      </c>
      <c r="K21529" t="str">
        <f>IF(J21529="Test", COUNTIF($J$10:J21529, "Test"),"")</f>
        <v/>
      </c>
      <c r="L21529" t="str">
        <f>IF(J21529="Control", COUNTIF($J$10:J21529, "Control"),"")</f>
        <v/>
      </c>
    </row>
    <row r="21530" spans="1:12">
      <c r="A21530" s="42">
        <v>1511594666</v>
      </c>
      <c r="B21530" s="42">
        <v>1</v>
      </c>
      <c r="C21530" s="42">
        <v>2172</v>
      </c>
      <c r="D21530" s="40" t="s">
        <v>359</v>
      </c>
      <c r="E21530" s="40" t="str">
        <f t="shared" si="1682"/>
        <v>Out of test</v>
      </c>
      <c r="F21530" t="str">
        <f t="shared" si="1680"/>
        <v>Mid</v>
      </c>
      <c r="G21530" t="str">
        <f t="shared" si="1681"/>
        <v>Shenzhen_1_Mid</v>
      </c>
      <c r="H21530">
        <v>0.8761245006275048</v>
      </c>
      <c r="I21530">
        <f t="shared" si="1684"/>
        <v>917</v>
      </c>
      <c r="J21530" t="str">
        <f t="shared" si="1683"/>
        <v>Out of Test</v>
      </c>
      <c r="K21530" t="str">
        <f>IF(J21530="Test", COUNTIF($J$10:J21530, "Test"),"")</f>
        <v/>
      </c>
      <c r="L21530" t="str">
        <f>IF(J21530="Control", COUNTIF($J$10:J21530, "Control"),"")</f>
        <v/>
      </c>
    </row>
    <row r="21531" spans="1:12">
      <c r="A21531" s="42">
        <v>1519954313</v>
      </c>
      <c r="B21531" s="42">
        <v>1</v>
      </c>
      <c r="C21531" s="42">
        <v>1783</v>
      </c>
      <c r="D21531" s="40" t="s">
        <v>359</v>
      </c>
      <c r="E21531" s="40" t="str">
        <f t="shared" si="1682"/>
        <v>Out of test</v>
      </c>
      <c r="F21531" t="str">
        <f t="shared" si="1680"/>
        <v>Mid</v>
      </c>
      <c r="G21531" t="str">
        <f t="shared" si="1681"/>
        <v>Shenzhen_1_Mid</v>
      </c>
      <c r="H21531">
        <v>0.8773810062322237</v>
      </c>
      <c r="I21531">
        <f t="shared" si="1684"/>
        <v>918</v>
      </c>
      <c r="J21531" t="str">
        <f t="shared" si="1683"/>
        <v>Out of Test</v>
      </c>
      <c r="K21531" t="str">
        <f>IF(J21531="Test", COUNTIF($J$10:J21531, "Test"),"")</f>
        <v/>
      </c>
      <c r="L21531" t="str">
        <f>IF(J21531="Control", COUNTIF($J$10:J21531, "Control"),"")</f>
        <v/>
      </c>
    </row>
    <row r="21532" spans="1:12">
      <c r="A21532" s="42">
        <v>1519625744</v>
      </c>
      <c r="B21532" s="42">
        <v>1</v>
      </c>
      <c r="C21532" s="42">
        <v>1667</v>
      </c>
      <c r="D21532" s="40" t="s">
        <v>359</v>
      </c>
      <c r="E21532" s="40" t="str">
        <f t="shared" si="1682"/>
        <v>Out of test</v>
      </c>
      <c r="F21532" t="str">
        <f t="shared" si="1680"/>
        <v>Mid</v>
      </c>
      <c r="G21532" t="str">
        <f t="shared" si="1681"/>
        <v>Shenzhen_1_Mid</v>
      </c>
      <c r="H21532">
        <v>0.87785617971371743</v>
      </c>
      <c r="I21532">
        <f t="shared" si="1684"/>
        <v>919</v>
      </c>
      <c r="J21532" t="str">
        <f t="shared" si="1683"/>
        <v>Out of Test</v>
      </c>
      <c r="K21532" t="str">
        <f>IF(J21532="Test", COUNTIF($J$10:J21532, "Test"),"")</f>
        <v/>
      </c>
      <c r="L21532" t="str">
        <f>IF(J21532="Control", COUNTIF($J$10:J21532, "Control"),"")</f>
        <v/>
      </c>
    </row>
    <row r="21533" spans="1:12">
      <c r="A21533" s="42">
        <v>1518267838</v>
      </c>
      <c r="B21533" s="42">
        <v>1</v>
      </c>
      <c r="C21533" s="42">
        <v>1095</v>
      </c>
      <c r="D21533" s="40" t="s">
        <v>359</v>
      </c>
      <c r="E21533" s="40" t="str">
        <f t="shared" si="1682"/>
        <v>Out of test</v>
      </c>
      <c r="F21533" t="str">
        <f t="shared" si="1680"/>
        <v>Mid</v>
      </c>
      <c r="G21533" t="str">
        <f t="shared" si="1681"/>
        <v>Shenzhen_1_Mid</v>
      </c>
      <c r="H21533">
        <v>0.87826787920779215</v>
      </c>
      <c r="I21533">
        <f t="shared" si="1684"/>
        <v>920</v>
      </c>
      <c r="J21533" t="str">
        <f t="shared" si="1683"/>
        <v>Out of Test</v>
      </c>
      <c r="K21533" t="str">
        <f>IF(J21533="Test", COUNTIF($J$10:J21533, "Test"),"")</f>
        <v/>
      </c>
      <c r="L21533" t="str">
        <f>IF(J21533="Control", COUNTIF($J$10:J21533, "Control"),"")</f>
        <v/>
      </c>
    </row>
    <row r="21534" spans="1:12">
      <c r="A21534" s="42">
        <v>1514203828</v>
      </c>
      <c r="B21534" s="42">
        <v>1</v>
      </c>
      <c r="C21534" s="42">
        <v>2224</v>
      </c>
      <c r="D21534" s="40" t="s">
        <v>359</v>
      </c>
      <c r="E21534" s="40" t="str">
        <f t="shared" si="1682"/>
        <v>Out of test</v>
      </c>
      <c r="F21534" t="str">
        <f t="shared" si="1680"/>
        <v>Mid</v>
      </c>
      <c r="G21534" t="str">
        <f t="shared" si="1681"/>
        <v>Shenzhen_1_Mid</v>
      </c>
      <c r="H21534">
        <v>0.87829151015173523</v>
      </c>
      <c r="I21534">
        <f t="shared" si="1684"/>
        <v>921</v>
      </c>
      <c r="J21534" t="str">
        <f t="shared" si="1683"/>
        <v>Out of Test</v>
      </c>
      <c r="K21534" t="str">
        <f>IF(J21534="Test", COUNTIF($J$10:J21534, "Test"),"")</f>
        <v/>
      </c>
      <c r="L21534" t="str">
        <f>IF(J21534="Control", COUNTIF($J$10:J21534, "Control"),"")</f>
        <v/>
      </c>
    </row>
    <row r="21535" spans="1:12">
      <c r="A21535" s="42">
        <v>1513943588</v>
      </c>
      <c r="B21535" s="42">
        <v>1</v>
      </c>
      <c r="C21535" s="42">
        <v>1189</v>
      </c>
      <c r="D21535" s="40" t="s">
        <v>359</v>
      </c>
      <c r="E21535" s="40" t="str">
        <f t="shared" si="1682"/>
        <v>Out of test</v>
      </c>
      <c r="F21535" t="str">
        <f t="shared" si="1680"/>
        <v>Mid</v>
      </c>
      <c r="G21535" t="str">
        <f t="shared" si="1681"/>
        <v>Shenzhen_1_Mid</v>
      </c>
      <c r="H21535">
        <v>0.88055627625697974</v>
      </c>
      <c r="I21535">
        <f t="shared" si="1684"/>
        <v>922</v>
      </c>
      <c r="J21535" t="str">
        <f t="shared" si="1683"/>
        <v>Out of Test</v>
      </c>
      <c r="K21535" t="str">
        <f>IF(J21535="Test", COUNTIF($J$10:J21535, "Test"),"")</f>
        <v/>
      </c>
      <c r="L21535" t="str">
        <f>IF(J21535="Control", COUNTIF($J$10:J21535, "Control"),"")</f>
        <v/>
      </c>
    </row>
    <row r="21536" spans="1:12">
      <c r="A21536" s="42">
        <v>1512752033</v>
      </c>
      <c r="B21536" s="42">
        <v>1</v>
      </c>
      <c r="C21536" s="42">
        <v>2256</v>
      </c>
      <c r="D21536" s="40" t="s">
        <v>359</v>
      </c>
      <c r="E21536" s="40" t="str">
        <f t="shared" si="1682"/>
        <v>Out of test</v>
      </c>
      <c r="F21536" t="str">
        <f t="shared" si="1680"/>
        <v>Mid</v>
      </c>
      <c r="G21536" t="str">
        <f t="shared" si="1681"/>
        <v>Shenzhen_1_Mid</v>
      </c>
      <c r="H21536">
        <v>0.88107045453505162</v>
      </c>
      <c r="I21536">
        <f t="shared" si="1684"/>
        <v>923</v>
      </c>
      <c r="J21536" t="str">
        <f t="shared" si="1683"/>
        <v>Out of Test</v>
      </c>
      <c r="K21536" t="str">
        <f>IF(J21536="Test", COUNTIF($J$10:J21536, "Test"),"")</f>
        <v/>
      </c>
      <c r="L21536" t="str">
        <f>IF(J21536="Control", COUNTIF($J$10:J21536, "Control"),"")</f>
        <v/>
      </c>
    </row>
    <row r="21537" spans="1:12">
      <c r="A21537" s="42">
        <v>1514946358</v>
      </c>
      <c r="B21537" s="42">
        <v>1</v>
      </c>
      <c r="C21537" s="42">
        <v>1238</v>
      </c>
      <c r="D21537" s="40" t="s">
        <v>359</v>
      </c>
      <c r="E21537" s="40" t="str">
        <f t="shared" si="1682"/>
        <v>Out of test</v>
      </c>
      <c r="F21537" t="str">
        <f t="shared" si="1680"/>
        <v>Mid</v>
      </c>
      <c r="G21537" t="str">
        <f t="shared" si="1681"/>
        <v>Shenzhen_1_Mid</v>
      </c>
      <c r="H21537">
        <v>0.8816771463001758</v>
      </c>
      <c r="I21537">
        <f t="shared" si="1684"/>
        <v>924</v>
      </c>
      <c r="J21537" t="str">
        <f t="shared" si="1683"/>
        <v>Out of Test</v>
      </c>
      <c r="K21537" t="str">
        <f>IF(J21537="Test", COUNTIF($J$10:J21537, "Test"),"")</f>
        <v/>
      </c>
      <c r="L21537" t="str">
        <f>IF(J21537="Control", COUNTIF($J$10:J21537, "Control"),"")</f>
        <v/>
      </c>
    </row>
    <row r="21538" spans="1:12">
      <c r="A21538" s="42">
        <v>1518951225</v>
      </c>
      <c r="B21538" s="42">
        <v>1</v>
      </c>
      <c r="C21538" s="42">
        <v>1517</v>
      </c>
      <c r="D21538" s="40" t="s">
        <v>359</v>
      </c>
      <c r="E21538" s="40" t="str">
        <f t="shared" si="1682"/>
        <v>Out of test</v>
      </c>
      <c r="F21538" t="str">
        <f t="shared" si="1680"/>
        <v>Mid</v>
      </c>
      <c r="G21538" t="str">
        <f t="shared" si="1681"/>
        <v>Shenzhen_1_Mid</v>
      </c>
      <c r="H21538">
        <v>0.8818543368081766</v>
      </c>
      <c r="I21538">
        <f t="shared" si="1684"/>
        <v>925</v>
      </c>
      <c r="J21538" t="str">
        <f t="shared" si="1683"/>
        <v>Out of Test</v>
      </c>
      <c r="K21538" t="str">
        <f>IF(J21538="Test", COUNTIF($J$10:J21538, "Test"),"")</f>
        <v/>
      </c>
      <c r="L21538" t="str">
        <f>IF(J21538="Control", COUNTIF($J$10:J21538, "Control"),"")</f>
        <v/>
      </c>
    </row>
    <row r="21539" spans="1:12">
      <c r="A21539" s="42">
        <v>1514145355</v>
      </c>
      <c r="B21539" s="42">
        <v>1</v>
      </c>
      <c r="C21539" s="42">
        <v>1691</v>
      </c>
      <c r="D21539" s="40" t="s">
        <v>359</v>
      </c>
      <c r="E21539" s="40" t="str">
        <f t="shared" si="1682"/>
        <v>Out of test</v>
      </c>
      <c r="F21539" t="str">
        <f t="shared" si="1680"/>
        <v>Mid</v>
      </c>
      <c r="G21539" t="str">
        <f t="shared" si="1681"/>
        <v>Shenzhen_1_Mid</v>
      </c>
      <c r="H21539">
        <v>0.88256549391928496</v>
      </c>
      <c r="I21539">
        <f t="shared" si="1684"/>
        <v>926</v>
      </c>
      <c r="J21539" t="str">
        <f t="shared" si="1683"/>
        <v>Out of Test</v>
      </c>
      <c r="K21539" t="str">
        <f>IF(J21539="Test", COUNTIF($J$10:J21539, "Test"),"")</f>
        <v/>
      </c>
      <c r="L21539" t="str">
        <f>IF(J21539="Control", COUNTIF($J$10:J21539, "Control"),"")</f>
        <v/>
      </c>
    </row>
    <row r="21540" spans="1:12">
      <c r="A21540" s="42">
        <v>1515813807</v>
      </c>
      <c r="B21540" s="42">
        <v>1</v>
      </c>
      <c r="C21540" s="42">
        <v>1413</v>
      </c>
      <c r="D21540" s="40" t="s">
        <v>359</v>
      </c>
      <c r="E21540" s="40" t="str">
        <f t="shared" si="1682"/>
        <v>Out of test</v>
      </c>
      <c r="F21540" t="str">
        <f t="shared" si="1680"/>
        <v>Mid</v>
      </c>
      <c r="G21540" t="str">
        <f t="shared" si="1681"/>
        <v>Shenzhen_1_Mid</v>
      </c>
      <c r="H21540">
        <v>0.88323055524946792</v>
      </c>
      <c r="I21540">
        <f t="shared" si="1684"/>
        <v>927</v>
      </c>
      <c r="J21540" t="str">
        <f t="shared" si="1683"/>
        <v>Out of Test</v>
      </c>
      <c r="K21540" t="str">
        <f>IF(J21540="Test", COUNTIF($J$10:J21540, "Test"),"")</f>
        <v/>
      </c>
      <c r="L21540" t="str">
        <f>IF(J21540="Control", COUNTIF($J$10:J21540, "Control"),"")</f>
        <v/>
      </c>
    </row>
    <row r="21541" spans="1:12">
      <c r="A21541" s="42">
        <v>1516429933</v>
      </c>
      <c r="B21541" s="42">
        <v>1</v>
      </c>
      <c r="C21541" s="42">
        <v>1419</v>
      </c>
      <c r="D21541" s="40" t="s">
        <v>359</v>
      </c>
      <c r="E21541" s="40" t="str">
        <f t="shared" si="1682"/>
        <v>Out of test</v>
      </c>
      <c r="F21541" t="str">
        <f t="shared" si="1680"/>
        <v>Mid</v>
      </c>
      <c r="G21541" t="str">
        <f t="shared" si="1681"/>
        <v>Shenzhen_1_Mid</v>
      </c>
      <c r="H21541">
        <v>0.88520425930774937</v>
      </c>
      <c r="I21541">
        <f t="shared" si="1684"/>
        <v>928</v>
      </c>
      <c r="J21541" t="str">
        <f t="shared" si="1683"/>
        <v>Out of Test</v>
      </c>
      <c r="K21541" t="str">
        <f>IF(J21541="Test", COUNTIF($J$10:J21541, "Test"),"")</f>
        <v/>
      </c>
      <c r="L21541" t="str">
        <f>IF(J21541="Control", COUNTIF($J$10:J21541, "Control"),"")</f>
        <v/>
      </c>
    </row>
    <row r="21542" spans="1:12">
      <c r="A21542" s="42">
        <v>1511279846</v>
      </c>
      <c r="B21542" s="42">
        <v>1</v>
      </c>
      <c r="C21542" s="42">
        <v>1090</v>
      </c>
      <c r="D21542" s="40" t="s">
        <v>359</v>
      </c>
      <c r="E21542" s="40" t="str">
        <f t="shared" si="1682"/>
        <v>Out of test</v>
      </c>
      <c r="F21542" t="str">
        <f t="shared" si="1680"/>
        <v>Mid</v>
      </c>
      <c r="G21542" t="str">
        <f t="shared" si="1681"/>
        <v>Shenzhen_1_Mid</v>
      </c>
      <c r="H21542">
        <v>0.88668292429234596</v>
      </c>
      <c r="I21542">
        <f t="shared" si="1684"/>
        <v>929</v>
      </c>
      <c r="J21542" t="str">
        <f t="shared" si="1683"/>
        <v>Out of Test</v>
      </c>
      <c r="K21542" t="str">
        <f>IF(J21542="Test", COUNTIF($J$10:J21542, "Test"),"")</f>
        <v/>
      </c>
      <c r="L21542" t="str">
        <f>IF(J21542="Control", COUNTIF($J$10:J21542, "Control"),"")</f>
        <v/>
      </c>
    </row>
    <row r="21543" spans="1:12">
      <c r="A21543" s="42">
        <v>1513411969</v>
      </c>
      <c r="B21543" s="42">
        <v>1</v>
      </c>
      <c r="C21543" s="42">
        <v>1292</v>
      </c>
      <c r="D21543" s="40" t="s">
        <v>359</v>
      </c>
      <c r="E21543" s="40" t="str">
        <f t="shared" si="1682"/>
        <v>Out of test</v>
      </c>
      <c r="F21543" t="str">
        <f t="shared" si="1680"/>
        <v>Mid</v>
      </c>
      <c r="G21543" t="str">
        <f t="shared" si="1681"/>
        <v>Shenzhen_1_Mid</v>
      </c>
      <c r="H21543">
        <v>0.88669755628375424</v>
      </c>
      <c r="I21543">
        <f t="shared" si="1684"/>
        <v>930</v>
      </c>
      <c r="J21543" t="str">
        <f t="shared" si="1683"/>
        <v>Out of Test</v>
      </c>
      <c r="K21543" t="str">
        <f>IF(J21543="Test", COUNTIF($J$10:J21543, "Test"),"")</f>
        <v/>
      </c>
      <c r="L21543" t="str">
        <f>IF(J21543="Control", COUNTIF($J$10:J21543, "Control"),"")</f>
        <v/>
      </c>
    </row>
    <row r="21544" spans="1:12">
      <c r="A21544" s="42">
        <v>1513685734</v>
      </c>
      <c r="B21544" s="42">
        <v>1</v>
      </c>
      <c r="C21544" s="42">
        <v>1412</v>
      </c>
      <c r="D21544" s="40" t="s">
        <v>359</v>
      </c>
      <c r="E21544" s="40" t="str">
        <f t="shared" si="1682"/>
        <v>Out of test</v>
      </c>
      <c r="F21544" t="str">
        <f t="shared" si="1680"/>
        <v>Mid</v>
      </c>
      <c r="G21544" t="str">
        <f t="shared" si="1681"/>
        <v>Shenzhen_1_Mid</v>
      </c>
      <c r="H21544">
        <v>0.88732424102860552</v>
      </c>
      <c r="I21544">
        <f t="shared" si="1684"/>
        <v>931</v>
      </c>
      <c r="J21544" t="str">
        <f t="shared" si="1683"/>
        <v>Out of Test</v>
      </c>
      <c r="K21544" t="str">
        <f>IF(J21544="Test", COUNTIF($J$10:J21544, "Test"),"")</f>
        <v/>
      </c>
      <c r="L21544" t="str">
        <f>IF(J21544="Control", COUNTIF($J$10:J21544, "Control"),"")</f>
        <v/>
      </c>
    </row>
    <row r="21545" spans="1:12">
      <c r="A21545" s="42">
        <v>1518107857</v>
      </c>
      <c r="B21545" s="42">
        <v>1</v>
      </c>
      <c r="C21545" s="42">
        <v>1467</v>
      </c>
      <c r="D21545" s="40" t="s">
        <v>359</v>
      </c>
      <c r="E21545" s="40" t="str">
        <f t="shared" si="1682"/>
        <v>Out of test</v>
      </c>
      <c r="F21545" t="str">
        <f t="shared" si="1680"/>
        <v>Mid</v>
      </c>
      <c r="G21545" t="str">
        <f t="shared" si="1681"/>
        <v>Shenzhen_1_Mid</v>
      </c>
      <c r="H21545">
        <v>0.88736749862996633</v>
      </c>
      <c r="I21545">
        <f t="shared" si="1684"/>
        <v>932</v>
      </c>
      <c r="J21545" t="str">
        <f t="shared" si="1683"/>
        <v>Out of Test</v>
      </c>
      <c r="K21545" t="str">
        <f>IF(J21545="Test", COUNTIF($J$10:J21545, "Test"),"")</f>
        <v/>
      </c>
      <c r="L21545" t="str">
        <f>IF(J21545="Control", COUNTIF($J$10:J21545, "Control"),"")</f>
        <v/>
      </c>
    </row>
    <row r="21546" spans="1:12">
      <c r="A21546" s="42">
        <v>1515073028</v>
      </c>
      <c r="B21546" s="42">
        <v>1</v>
      </c>
      <c r="C21546" s="42">
        <v>1649</v>
      </c>
      <c r="D21546" s="40" t="s">
        <v>359</v>
      </c>
      <c r="E21546" s="40" t="str">
        <f t="shared" si="1682"/>
        <v>Out of test</v>
      </c>
      <c r="F21546" t="str">
        <f t="shared" si="1680"/>
        <v>Mid</v>
      </c>
      <c r="G21546" t="str">
        <f t="shared" si="1681"/>
        <v>Shenzhen_1_Mid</v>
      </c>
      <c r="H21546">
        <v>0.88781427141272518</v>
      </c>
      <c r="I21546">
        <f t="shared" si="1684"/>
        <v>933</v>
      </c>
      <c r="J21546" t="str">
        <f t="shared" si="1683"/>
        <v>Out of Test</v>
      </c>
      <c r="K21546" t="str">
        <f>IF(J21546="Test", COUNTIF($J$10:J21546, "Test"),"")</f>
        <v/>
      </c>
      <c r="L21546" t="str">
        <f>IF(J21546="Control", COUNTIF($J$10:J21546, "Control"),"")</f>
        <v/>
      </c>
    </row>
    <row r="21547" spans="1:12">
      <c r="A21547" s="42">
        <v>1512910884</v>
      </c>
      <c r="B21547" s="42">
        <v>1</v>
      </c>
      <c r="C21547" s="42">
        <v>1447</v>
      </c>
      <c r="D21547" s="40" t="s">
        <v>359</v>
      </c>
      <c r="E21547" s="40" t="str">
        <f t="shared" si="1682"/>
        <v>Out of test</v>
      </c>
      <c r="F21547" t="str">
        <f t="shared" si="1680"/>
        <v>Mid</v>
      </c>
      <c r="G21547" t="str">
        <f t="shared" si="1681"/>
        <v>Shenzhen_1_Mid</v>
      </c>
      <c r="H21547">
        <v>0.88814104515927039</v>
      </c>
      <c r="I21547">
        <f t="shared" si="1684"/>
        <v>934</v>
      </c>
      <c r="J21547" t="str">
        <f t="shared" si="1683"/>
        <v>Out of Test</v>
      </c>
      <c r="K21547" t="str">
        <f>IF(J21547="Test", COUNTIF($J$10:J21547, "Test"),"")</f>
        <v/>
      </c>
      <c r="L21547" t="str">
        <f>IF(J21547="Control", COUNTIF($J$10:J21547, "Control"),"")</f>
        <v/>
      </c>
    </row>
    <row r="21548" spans="1:12">
      <c r="A21548" s="42">
        <v>1517112074</v>
      </c>
      <c r="B21548" s="42">
        <v>1</v>
      </c>
      <c r="C21548" s="42">
        <v>1691</v>
      </c>
      <c r="D21548" s="40" t="s">
        <v>359</v>
      </c>
      <c r="E21548" s="40" t="str">
        <f t="shared" si="1682"/>
        <v>Out of test</v>
      </c>
      <c r="F21548" t="str">
        <f t="shared" si="1680"/>
        <v>Mid</v>
      </c>
      <c r="G21548" t="str">
        <f t="shared" si="1681"/>
        <v>Shenzhen_1_Mid</v>
      </c>
      <c r="H21548">
        <v>0.89048868054271912</v>
      </c>
      <c r="I21548">
        <f t="shared" si="1684"/>
        <v>935</v>
      </c>
      <c r="J21548" t="str">
        <f t="shared" si="1683"/>
        <v>Out of Test</v>
      </c>
      <c r="K21548" t="str">
        <f>IF(J21548="Test", COUNTIF($J$10:J21548, "Test"),"")</f>
        <v/>
      </c>
      <c r="L21548" t="str">
        <f>IF(J21548="Control", COUNTIF($J$10:J21548, "Control"),"")</f>
        <v/>
      </c>
    </row>
    <row r="21549" spans="1:12">
      <c r="A21549" s="42">
        <v>1513867867</v>
      </c>
      <c r="B21549" s="42">
        <v>1</v>
      </c>
      <c r="C21549" s="42">
        <v>1685</v>
      </c>
      <c r="D21549" s="40" t="s">
        <v>359</v>
      </c>
      <c r="E21549" s="40" t="str">
        <f t="shared" si="1682"/>
        <v>Out of test</v>
      </c>
      <c r="F21549" t="str">
        <f t="shared" si="1680"/>
        <v>Mid</v>
      </c>
      <c r="G21549" t="str">
        <f t="shared" si="1681"/>
        <v>Shenzhen_1_Mid</v>
      </c>
      <c r="H21549">
        <v>0.89093431838146797</v>
      </c>
      <c r="I21549">
        <f t="shared" si="1684"/>
        <v>936</v>
      </c>
      <c r="J21549" t="str">
        <f t="shared" si="1683"/>
        <v>Out of Test</v>
      </c>
      <c r="K21549" t="str">
        <f>IF(J21549="Test", COUNTIF($J$10:J21549, "Test"),"")</f>
        <v/>
      </c>
      <c r="L21549" t="str">
        <f>IF(J21549="Control", COUNTIF($J$10:J21549, "Control"),"")</f>
        <v/>
      </c>
    </row>
    <row r="21550" spans="1:12">
      <c r="A21550" s="42">
        <v>1519938866</v>
      </c>
      <c r="B21550" s="42">
        <v>1</v>
      </c>
      <c r="C21550" s="42">
        <v>1799</v>
      </c>
      <c r="D21550" s="40" t="s">
        <v>359</v>
      </c>
      <c r="E21550" s="40" t="str">
        <f t="shared" si="1682"/>
        <v>Out of test</v>
      </c>
      <c r="F21550" t="str">
        <f t="shared" si="1680"/>
        <v>Mid</v>
      </c>
      <c r="G21550" t="str">
        <f t="shared" si="1681"/>
        <v>Shenzhen_1_Mid</v>
      </c>
      <c r="H21550">
        <v>0.8934557666823213</v>
      </c>
      <c r="I21550">
        <f t="shared" si="1684"/>
        <v>937</v>
      </c>
      <c r="J21550" t="str">
        <f t="shared" si="1683"/>
        <v>Out of Test</v>
      </c>
      <c r="K21550" t="str">
        <f>IF(J21550="Test", COUNTIF($J$10:J21550, "Test"),"")</f>
        <v/>
      </c>
      <c r="L21550" t="str">
        <f>IF(J21550="Control", COUNTIF($J$10:J21550, "Control"),"")</f>
        <v/>
      </c>
    </row>
    <row r="21551" spans="1:12">
      <c r="A21551" s="42">
        <v>1512928263</v>
      </c>
      <c r="B21551" s="42">
        <v>1</v>
      </c>
      <c r="C21551" s="42">
        <v>2152</v>
      </c>
      <c r="D21551" s="40" t="s">
        <v>359</v>
      </c>
      <c r="E21551" s="40" t="str">
        <f t="shared" si="1682"/>
        <v>Out of test</v>
      </c>
      <c r="F21551" t="str">
        <f t="shared" si="1680"/>
        <v>Mid</v>
      </c>
      <c r="G21551" t="str">
        <f t="shared" si="1681"/>
        <v>Shenzhen_1_Mid</v>
      </c>
      <c r="H21551">
        <v>0.89452038812599177</v>
      </c>
      <c r="I21551">
        <f t="shared" si="1684"/>
        <v>938</v>
      </c>
      <c r="J21551" t="str">
        <f t="shared" si="1683"/>
        <v>Out of Test</v>
      </c>
      <c r="K21551" t="str">
        <f>IF(J21551="Test", COUNTIF($J$10:J21551, "Test"),"")</f>
        <v/>
      </c>
      <c r="L21551" t="str">
        <f>IF(J21551="Control", COUNTIF($J$10:J21551, "Control"),"")</f>
        <v/>
      </c>
    </row>
    <row r="21552" spans="1:12">
      <c r="A21552" s="42">
        <v>1516732239</v>
      </c>
      <c r="B21552" s="42">
        <v>1</v>
      </c>
      <c r="C21552" s="42">
        <v>1923</v>
      </c>
      <c r="D21552" s="40" t="s">
        <v>359</v>
      </c>
      <c r="E21552" s="40" t="str">
        <f t="shared" si="1682"/>
        <v>Out of test</v>
      </c>
      <c r="F21552" t="str">
        <f t="shared" si="1680"/>
        <v>Mid</v>
      </c>
      <c r="G21552" t="str">
        <f t="shared" si="1681"/>
        <v>Shenzhen_1_Mid</v>
      </c>
      <c r="H21552">
        <v>0.89490417198870964</v>
      </c>
      <c r="I21552">
        <f t="shared" si="1684"/>
        <v>939</v>
      </c>
      <c r="J21552" t="str">
        <f t="shared" si="1683"/>
        <v>Out of Test</v>
      </c>
      <c r="K21552" t="str">
        <f>IF(J21552="Test", COUNTIF($J$10:J21552, "Test"),"")</f>
        <v/>
      </c>
      <c r="L21552" t="str">
        <f>IF(J21552="Control", COUNTIF($J$10:J21552, "Control"),"")</f>
        <v/>
      </c>
    </row>
    <row r="21553" spans="1:12">
      <c r="A21553" s="42">
        <v>1515092418</v>
      </c>
      <c r="B21553" s="42">
        <v>1</v>
      </c>
      <c r="C21553" s="42">
        <v>2112</v>
      </c>
      <c r="D21553" s="40" t="s">
        <v>359</v>
      </c>
      <c r="E21553" s="40" t="str">
        <f t="shared" si="1682"/>
        <v>Out of test</v>
      </c>
      <c r="F21553" t="str">
        <f t="shared" si="1680"/>
        <v>Mid</v>
      </c>
      <c r="G21553" t="str">
        <f t="shared" si="1681"/>
        <v>Shenzhen_1_Mid</v>
      </c>
      <c r="H21553">
        <v>0.89515612301623437</v>
      </c>
      <c r="I21553">
        <f t="shared" si="1684"/>
        <v>940</v>
      </c>
      <c r="J21553" t="str">
        <f t="shared" si="1683"/>
        <v>Out of Test</v>
      </c>
      <c r="K21553" t="str">
        <f>IF(J21553="Test", COUNTIF($J$10:J21553, "Test"),"")</f>
        <v/>
      </c>
      <c r="L21553" t="str">
        <f>IF(J21553="Control", COUNTIF($J$10:J21553, "Control"),"")</f>
        <v/>
      </c>
    </row>
    <row r="21554" spans="1:12">
      <c r="A21554" s="42">
        <v>1518464425</v>
      </c>
      <c r="B21554" s="42">
        <v>1</v>
      </c>
      <c r="C21554" s="42">
        <v>1692</v>
      </c>
      <c r="D21554" s="40" t="s">
        <v>359</v>
      </c>
      <c r="E21554" s="40" t="str">
        <f t="shared" si="1682"/>
        <v>Out of test</v>
      </c>
      <c r="F21554" t="str">
        <f t="shared" si="1680"/>
        <v>Mid</v>
      </c>
      <c r="G21554" t="str">
        <f t="shared" si="1681"/>
        <v>Shenzhen_1_Mid</v>
      </c>
      <c r="H21554">
        <v>0.89563100913766203</v>
      </c>
      <c r="I21554">
        <f t="shared" si="1684"/>
        <v>941</v>
      </c>
      <c r="J21554" t="str">
        <f t="shared" si="1683"/>
        <v>Out of Test</v>
      </c>
      <c r="K21554" t="str">
        <f>IF(J21554="Test", COUNTIF($J$10:J21554, "Test"),"")</f>
        <v/>
      </c>
      <c r="L21554" t="str">
        <f>IF(J21554="Control", COUNTIF($J$10:J21554, "Control"),"")</f>
        <v/>
      </c>
    </row>
    <row r="21555" spans="1:12">
      <c r="A21555" s="42">
        <v>1513534724</v>
      </c>
      <c r="B21555" s="42">
        <v>1</v>
      </c>
      <c r="C21555" s="42">
        <v>1167</v>
      </c>
      <c r="D21555" s="40" t="s">
        <v>359</v>
      </c>
      <c r="E21555" s="40" t="str">
        <f t="shared" si="1682"/>
        <v>Out of test</v>
      </c>
      <c r="F21555" t="str">
        <f t="shared" si="1680"/>
        <v>Mid</v>
      </c>
      <c r="G21555" t="str">
        <f t="shared" si="1681"/>
        <v>Shenzhen_1_Mid</v>
      </c>
      <c r="H21555">
        <v>0.89939301090768897</v>
      </c>
      <c r="I21555">
        <f t="shared" si="1684"/>
        <v>942</v>
      </c>
      <c r="J21555" t="str">
        <f t="shared" si="1683"/>
        <v>Out of Test</v>
      </c>
      <c r="K21555" t="str">
        <f>IF(J21555="Test", COUNTIF($J$10:J21555, "Test"),"")</f>
        <v/>
      </c>
      <c r="L21555" t="str">
        <f>IF(J21555="Control", COUNTIF($J$10:J21555, "Control"),"")</f>
        <v/>
      </c>
    </row>
    <row r="21556" spans="1:12">
      <c r="A21556" s="42">
        <v>1517388674</v>
      </c>
      <c r="B21556" s="42">
        <v>1</v>
      </c>
      <c r="C21556" s="42">
        <v>1225</v>
      </c>
      <c r="D21556" s="40" t="s">
        <v>359</v>
      </c>
      <c r="E21556" s="40" t="str">
        <f t="shared" si="1682"/>
        <v>Out of test</v>
      </c>
      <c r="F21556" t="str">
        <f t="shared" si="1680"/>
        <v>Mid</v>
      </c>
      <c r="G21556" t="str">
        <f t="shared" si="1681"/>
        <v>Shenzhen_1_Mid</v>
      </c>
      <c r="H21556">
        <v>0.89940958251675174</v>
      </c>
      <c r="I21556">
        <f t="shared" si="1684"/>
        <v>943</v>
      </c>
      <c r="J21556" t="str">
        <f t="shared" si="1683"/>
        <v>Out of Test</v>
      </c>
      <c r="K21556" t="str">
        <f>IF(J21556="Test", COUNTIF($J$10:J21556, "Test"),"")</f>
        <v/>
      </c>
      <c r="L21556" t="str">
        <f>IF(J21556="Control", COUNTIF($J$10:J21556, "Control"),"")</f>
        <v/>
      </c>
    </row>
    <row r="21557" spans="1:12">
      <c r="A21557" s="42">
        <v>1519456698</v>
      </c>
      <c r="B21557" s="42">
        <v>1</v>
      </c>
      <c r="C21557" s="42">
        <v>2091</v>
      </c>
      <c r="D21557" s="40" t="s">
        <v>359</v>
      </c>
      <c r="E21557" s="40" t="str">
        <f t="shared" si="1682"/>
        <v>Out of test</v>
      </c>
      <c r="F21557" t="str">
        <f t="shared" si="1680"/>
        <v>Mid</v>
      </c>
      <c r="G21557" t="str">
        <f t="shared" si="1681"/>
        <v>Shenzhen_1_Mid</v>
      </c>
      <c r="H21557">
        <v>0.89973179430779759</v>
      </c>
      <c r="I21557">
        <f t="shared" si="1684"/>
        <v>944</v>
      </c>
      <c r="J21557" t="str">
        <f t="shared" si="1683"/>
        <v>Out of Test</v>
      </c>
      <c r="K21557" t="str">
        <f>IF(J21557="Test", COUNTIF($J$10:J21557, "Test"),"")</f>
        <v/>
      </c>
      <c r="L21557" t="str">
        <f>IF(J21557="Control", COUNTIF($J$10:J21557, "Control"),"")</f>
        <v/>
      </c>
    </row>
    <row r="21558" spans="1:12">
      <c r="A21558" s="42">
        <v>1515050503</v>
      </c>
      <c r="B21558" s="42">
        <v>1</v>
      </c>
      <c r="C21558" s="42">
        <v>1427</v>
      </c>
      <c r="D21558" s="40" t="s">
        <v>359</v>
      </c>
      <c r="E21558" s="40" t="str">
        <f t="shared" si="1682"/>
        <v>Out of test</v>
      </c>
      <c r="F21558" t="str">
        <f t="shared" si="1680"/>
        <v>Mid</v>
      </c>
      <c r="G21558" t="str">
        <f t="shared" si="1681"/>
        <v>Shenzhen_1_Mid</v>
      </c>
      <c r="H21558">
        <v>0.89999502180148216</v>
      </c>
      <c r="I21558">
        <f t="shared" si="1684"/>
        <v>945</v>
      </c>
      <c r="J21558" t="str">
        <f t="shared" si="1683"/>
        <v>Out of Test</v>
      </c>
      <c r="K21558" t="str">
        <f>IF(J21558="Test", COUNTIF($J$10:J21558, "Test"),"")</f>
        <v/>
      </c>
      <c r="L21558" t="str">
        <f>IF(J21558="Control", COUNTIF($J$10:J21558, "Control"),"")</f>
        <v/>
      </c>
    </row>
    <row r="21559" spans="1:12">
      <c r="A21559" s="42">
        <v>1516934499</v>
      </c>
      <c r="B21559" s="42">
        <v>1</v>
      </c>
      <c r="C21559" s="42">
        <v>1433</v>
      </c>
      <c r="D21559" s="40" t="s">
        <v>359</v>
      </c>
      <c r="E21559" s="40" t="str">
        <f t="shared" si="1682"/>
        <v>Out of test</v>
      </c>
      <c r="F21559" t="str">
        <f t="shared" si="1680"/>
        <v>Mid</v>
      </c>
      <c r="G21559" t="str">
        <f t="shared" si="1681"/>
        <v>Shenzhen_1_Mid</v>
      </c>
      <c r="H21559">
        <v>0.90069567206961954</v>
      </c>
      <c r="I21559">
        <f t="shared" si="1684"/>
        <v>946</v>
      </c>
      <c r="J21559" t="str">
        <f t="shared" si="1683"/>
        <v>Out of Test</v>
      </c>
      <c r="K21559" t="str">
        <f>IF(J21559="Test", COUNTIF($J$10:J21559, "Test"),"")</f>
        <v/>
      </c>
      <c r="L21559" t="str">
        <f>IF(J21559="Control", COUNTIF($J$10:J21559, "Control"),"")</f>
        <v/>
      </c>
    </row>
    <row r="21560" spans="1:12">
      <c r="A21560" s="42">
        <v>1514011833</v>
      </c>
      <c r="B21560" s="42">
        <v>1</v>
      </c>
      <c r="C21560" s="42">
        <v>1811</v>
      </c>
      <c r="D21560" s="40" t="s">
        <v>359</v>
      </c>
      <c r="E21560" s="40" t="str">
        <f t="shared" si="1682"/>
        <v>Out of test</v>
      </c>
      <c r="F21560" t="str">
        <f t="shared" si="1680"/>
        <v>Mid</v>
      </c>
      <c r="G21560" t="str">
        <f t="shared" si="1681"/>
        <v>Shenzhen_1_Mid</v>
      </c>
      <c r="H21560">
        <v>0.90204687032873687</v>
      </c>
      <c r="I21560">
        <f t="shared" si="1684"/>
        <v>947</v>
      </c>
      <c r="J21560" t="str">
        <f t="shared" si="1683"/>
        <v>Out of Test</v>
      </c>
      <c r="K21560" t="str">
        <f>IF(J21560="Test", COUNTIF($J$10:J21560, "Test"),"")</f>
        <v/>
      </c>
      <c r="L21560" t="str">
        <f>IF(J21560="Control", COUNTIF($J$10:J21560, "Control"),"")</f>
        <v/>
      </c>
    </row>
    <row r="21561" spans="1:12">
      <c r="A21561" s="42">
        <v>1511988628</v>
      </c>
      <c r="B21561" s="42">
        <v>1</v>
      </c>
      <c r="C21561" s="42">
        <v>1866</v>
      </c>
      <c r="D21561" s="40" t="s">
        <v>359</v>
      </c>
      <c r="E21561" s="40" t="str">
        <f t="shared" si="1682"/>
        <v>Out of test</v>
      </c>
      <c r="F21561" t="str">
        <f t="shared" si="1680"/>
        <v>Mid</v>
      </c>
      <c r="G21561" t="str">
        <f t="shared" si="1681"/>
        <v>Shenzhen_1_Mid</v>
      </c>
      <c r="H21561">
        <v>0.902352372728913</v>
      </c>
      <c r="I21561">
        <f t="shared" si="1684"/>
        <v>948</v>
      </c>
      <c r="J21561" t="str">
        <f t="shared" si="1683"/>
        <v>Out of Test</v>
      </c>
      <c r="K21561" t="str">
        <f>IF(J21561="Test", COUNTIF($J$10:J21561, "Test"),"")</f>
        <v/>
      </c>
      <c r="L21561" t="str">
        <f>IF(J21561="Control", COUNTIF($J$10:J21561, "Control"),"")</f>
        <v/>
      </c>
    </row>
    <row r="21562" spans="1:12">
      <c r="A21562" s="42">
        <v>1516344565</v>
      </c>
      <c r="B21562" s="42">
        <v>1</v>
      </c>
      <c r="C21562" s="42">
        <v>1462</v>
      </c>
      <c r="D21562" s="40" t="s">
        <v>359</v>
      </c>
      <c r="E21562" s="40" t="str">
        <f t="shared" si="1682"/>
        <v>Out of test</v>
      </c>
      <c r="F21562" t="str">
        <f t="shared" si="1680"/>
        <v>Mid</v>
      </c>
      <c r="G21562" t="str">
        <f t="shared" si="1681"/>
        <v>Shenzhen_1_Mid</v>
      </c>
      <c r="H21562">
        <v>0.90278098340156343</v>
      </c>
      <c r="I21562">
        <f t="shared" si="1684"/>
        <v>949</v>
      </c>
      <c r="J21562" t="str">
        <f t="shared" si="1683"/>
        <v>Out of Test</v>
      </c>
      <c r="K21562" t="str">
        <f>IF(J21562="Test", COUNTIF($J$10:J21562, "Test"),"")</f>
        <v/>
      </c>
      <c r="L21562" t="str">
        <f>IF(J21562="Control", COUNTIF($J$10:J21562, "Control"),"")</f>
        <v/>
      </c>
    </row>
    <row r="21563" spans="1:12">
      <c r="A21563" s="42">
        <v>1514351546</v>
      </c>
      <c r="B21563" s="42">
        <v>1</v>
      </c>
      <c r="C21563" s="42">
        <v>2245</v>
      </c>
      <c r="D21563" s="40" t="s">
        <v>359</v>
      </c>
      <c r="E21563" s="40" t="str">
        <f t="shared" si="1682"/>
        <v>Out of test</v>
      </c>
      <c r="F21563" t="str">
        <f t="shared" si="1680"/>
        <v>Mid</v>
      </c>
      <c r="G21563" t="str">
        <f t="shared" si="1681"/>
        <v>Shenzhen_1_Mid</v>
      </c>
      <c r="H21563">
        <v>0.90467716170990475</v>
      </c>
      <c r="I21563">
        <f t="shared" si="1684"/>
        <v>950</v>
      </c>
      <c r="J21563" t="str">
        <f t="shared" si="1683"/>
        <v>Out of Test</v>
      </c>
      <c r="K21563" t="str">
        <f>IF(J21563="Test", COUNTIF($J$10:J21563, "Test"),"")</f>
        <v/>
      </c>
      <c r="L21563" t="str">
        <f>IF(J21563="Control", COUNTIF($J$10:J21563, "Control"),"")</f>
        <v/>
      </c>
    </row>
    <row r="21564" spans="1:12">
      <c r="A21564" s="42">
        <v>1518162677</v>
      </c>
      <c r="B21564" s="42">
        <v>1</v>
      </c>
      <c r="C21564" s="42">
        <v>2272</v>
      </c>
      <c r="D21564" s="40" t="s">
        <v>359</v>
      </c>
      <c r="E21564" s="40" t="str">
        <f t="shared" si="1682"/>
        <v>Out of test</v>
      </c>
      <c r="F21564" t="str">
        <f t="shared" si="1680"/>
        <v>Mid</v>
      </c>
      <c r="G21564" t="str">
        <f t="shared" si="1681"/>
        <v>Shenzhen_1_Mid</v>
      </c>
      <c r="H21564">
        <v>0.90474198627569757</v>
      </c>
      <c r="I21564">
        <f t="shared" si="1684"/>
        <v>951</v>
      </c>
      <c r="J21564" t="str">
        <f t="shared" si="1683"/>
        <v>Out of Test</v>
      </c>
      <c r="K21564" t="str">
        <f>IF(J21564="Test", COUNTIF($J$10:J21564, "Test"),"")</f>
        <v/>
      </c>
      <c r="L21564" t="str">
        <f>IF(J21564="Control", COUNTIF($J$10:J21564, "Control"),"")</f>
        <v/>
      </c>
    </row>
    <row r="21565" spans="1:12">
      <c r="A21565" s="42">
        <v>1512663468</v>
      </c>
      <c r="B21565" s="42">
        <v>1</v>
      </c>
      <c r="C21565" s="42">
        <v>1366</v>
      </c>
      <c r="D21565" s="40" t="s">
        <v>359</v>
      </c>
      <c r="E21565" s="40" t="str">
        <f t="shared" si="1682"/>
        <v>Out of test</v>
      </c>
      <c r="F21565" t="str">
        <f t="shared" si="1680"/>
        <v>Mid</v>
      </c>
      <c r="G21565" t="str">
        <f t="shared" si="1681"/>
        <v>Shenzhen_1_Mid</v>
      </c>
      <c r="H21565">
        <v>0.90504747213205161</v>
      </c>
      <c r="I21565">
        <f t="shared" si="1684"/>
        <v>952</v>
      </c>
      <c r="J21565" t="str">
        <f t="shared" si="1683"/>
        <v>Out of Test</v>
      </c>
      <c r="K21565" t="str">
        <f>IF(J21565="Test", COUNTIF($J$10:J21565, "Test"),"")</f>
        <v/>
      </c>
      <c r="L21565" t="str">
        <f>IF(J21565="Control", COUNTIF($J$10:J21565, "Control"),"")</f>
        <v/>
      </c>
    </row>
    <row r="21566" spans="1:12">
      <c r="A21566" s="42">
        <v>1517377034</v>
      </c>
      <c r="B21566" s="42">
        <v>1</v>
      </c>
      <c r="C21566" s="42">
        <v>1997</v>
      </c>
      <c r="D21566" s="40" t="s">
        <v>359</v>
      </c>
      <c r="E21566" s="40" t="str">
        <f t="shared" si="1682"/>
        <v>Out of test</v>
      </c>
      <c r="F21566" t="str">
        <f t="shared" si="1680"/>
        <v>Mid</v>
      </c>
      <c r="G21566" t="str">
        <f t="shared" si="1681"/>
        <v>Shenzhen_1_Mid</v>
      </c>
      <c r="H21566">
        <v>0.90971984690211694</v>
      </c>
      <c r="I21566">
        <f t="shared" si="1684"/>
        <v>953</v>
      </c>
      <c r="J21566" t="str">
        <f t="shared" si="1683"/>
        <v>Out of Test</v>
      </c>
      <c r="K21566" t="str">
        <f>IF(J21566="Test", COUNTIF($J$10:J21566, "Test"),"")</f>
        <v/>
      </c>
      <c r="L21566" t="str">
        <f>IF(J21566="Control", COUNTIF($J$10:J21566, "Control"),"")</f>
        <v/>
      </c>
    </row>
    <row r="21567" spans="1:12">
      <c r="A21567" s="42">
        <v>1516183935</v>
      </c>
      <c r="B21567" s="42">
        <v>1</v>
      </c>
      <c r="C21567" s="42">
        <v>1567</v>
      </c>
      <c r="D21567" s="40" t="s">
        <v>359</v>
      </c>
      <c r="E21567" s="40" t="str">
        <f t="shared" si="1682"/>
        <v>Out of test</v>
      </c>
      <c r="F21567" t="str">
        <f t="shared" si="1680"/>
        <v>Mid</v>
      </c>
      <c r="G21567" t="str">
        <f t="shared" si="1681"/>
        <v>Shenzhen_1_Mid</v>
      </c>
      <c r="H21567">
        <v>0.91049582282856523</v>
      </c>
      <c r="I21567">
        <f t="shared" si="1684"/>
        <v>954</v>
      </c>
      <c r="J21567" t="str">
        <f t="shared" si="1683"/>
        <v>Out of Test</v>
      </c>
      <c r="K21567" t="str">
        <f>IF(J21567="Test", COUNTIF($J$10:J21567, "Test"),"")</f>
        <v/>
      </c>
      <c r="L21567" t="str">
        <f>IF(J21567="Control", COUNTIF($J$10:J21567, "Control"),"")</f>
        <v/>
      </c>
    </row>
    <row r="21568" spans="1:12">
      <c r="A21568" s="42">
        <v>1511500343</v>
      </c>
      <c r="B21568" s="42">
        <v>1</v>
      </c>
      <c r="C21568" s="42">
        <v>1304</v>
      </c>
      <c r="D21568" s="40" t="s">
        <v>359</v>
      </c>
      <c r="E21568" s="40" t="str">
        <f t="shared" si="1682"/>
        <v>Out of test</v>
      </c>
      <c r="F21568" t="str">
        <f t="shared" si="1680"/>
        <v>Mid</v>
      </c>
      <c r="G21568" t="str">
        <f t="shared" si="1681"/>
        <v>Shenzhen_1_Mid</v>
      </c>
      <c r="H21568">
        <v>0.91052614439440815</v>
      </c>
      <c r="I21568">
        <f t="shared" si="1684"/>
        <v>955</v>
      </c>
      <c r="J21568" t="str">
        <f t="shared" si="1683"/>
        <v>Out of Test</v>
      </c>
      <c r="K21568" t="str">
        <f>IF(J21568="Test", COUNTIF($J$10:J21568, "Test"),"")</f>
        <v/>
      </c>
      <c r="L21568" t="str">
        <f>IF(J21568="Control", COUNTIF($J$10:J21568, "Control"),"")</f>
        <v/>
      </c>
    </row>
    <row r="21569" spans="1:12">
      <c r="A21569" s="42">
        <v>1515286269</v>
      </c>
      <c r="B21569" s="42">
        <v>1</v>
      </c>
      <c r="C21569" s="42">
        <v>1314</v>
      </c>
      <c r="D21569" s="40" t="s">
        <v>359</v>
      </c>
      <c r="E21569" s="40" t="str">
        <f t="shared" si="1682"/>
        <v>Out of test</v>
      </c>
      <c r="F21569" t="str">
        <f t="shared" si="1680"/>
        <v>Mid</v>
      </c>
      <c r="G21569" t="str">
        <f t="shared" si="1681"/>
        <v>Shenzhen_1_Mid</v>
      </c>
      <c r="H21569">
        <v>0.91070444439047238</v>
      </c>
      <c r="I21569">
        <f t="shared" si="1684"/>
        <v>956</v>
      </c>
      <c r="J21569" t="str">
        <f t="shared" si="1683"/>
        <v>Out of Test</v>
      </c>
      <c r="K21569" t="str">
        <f>IF(J21569="Test", COUNTIF($J$10:J21569, "Test"),"")</f>
        <v/>
      </c>
      <c r="L21569" t="str">
        <f>IF(J21569="Control", COUNTIF($J$10:J21569, "Control"),"")</f>
        <v/>
      </c>
    </row>
    <row r="21570" spans="1:12">
      <c r="A21570" s="42">
        <v>1517235833</v>
      </c>
      <c r="B21570" s="42">
        <v>1</v>
      </c>
      <c r="C21570" s="42">
        <v>1906</v>
      </c>
      <c r="D21570" s="40" t="s">
        <v>359</v>
      </c>
      <c r="E21570" s="40" t="str">
        <f t="shared" si="1682"/>
        <v>Out of test</v>
      </c>
      <c r="F21570" t="str">
        <f t="shared" si="1680"/>
        <v>Mid</v>
      </c>
      <c r="G21570" t="str">
        <f t="shared" si="1681"/>
        <v>Shenzhen_1_Mid</v>
      </c>
      <c r="H21570">
        <v>0.91214539989353316</v>
      </c>
      <c r="I21570">
        <f t="shared" si="1684"/>
        <v>957</v>
      </c>
      <c r="J21570" t="str">
        <f t="shared" si="1683"/>
        <v>Out of Test</v>
      </c>
      <c r="K21570" t="str">
        <f>IF(J21570="Test", COUNTIF($J$10:J21570, "Test"),"")</f>
        <v/>
      </c>
      <c r="L21570" t="str">
        <f>IF(J21570="Control", COUNTIF($J$10:J21570, "Control"),"")</f>
        <v/>
      </c>
    </row>
    <row r="21571" spans="1:12">
      <c r="A21571" s="42">
        <v>1513847075</v>
      </c>
      <c r="B21571" s="42">
        <v>1</v>
      </c>
      <c r="C21571" s="42">
        <v>1426</v>
      </c>
      <c r="D21571" s="40" t="s">
        <v>359</v>
      </c>
      <c r="E21571" s="40" t="str">
        <f t="shared" si="1682"/>
        <v>Out of test</v>
      </c>
      <c r="F21571" t="str">
        <f t="shared" si="1680"/>
        <v>Mid</v>
      </c>
      <c r="G21571" t="str">
        <f t="shared" si="1681"/>
        <v>Shenzhen_1_Mid</v>
      </c>
      <c r="H21571">
        <v>0.91293674332531327</v>
      </c>
      <c r="I21571">
        <f t="shared" si="1684"/>
        <v>958</v>
      </c>
      <c r="J21571" t="str">
        <f t="shared" si="1683"/>
        <v>Out of Test</v>
      </c>
      <c r="K21571" t="str">
        <f>IF(J21571="Test", COUNTIF($J$10:J21571, "Test"),"")</f>
        <v/>
      </c>
      <c r="L21571" t="str">
        <f>IF(J21571="Control", COUNTIF($J$10:J21571, "Control"),"")</f>
        <v/>
      </c>
    </row>
    <row r="21572" spans="1:12">
      <c r="A21572" s="42">
        <v>1513397934</v>
      </c>
      <c r="B21572" s="42">
        <v>1</v>
      </c>
      <c r="C21572" s="42">
        <v>1119</v>
      </c>
      <c r="D21572" s="40" t="s">
        <v>359</v>
      </c>
      <c r="E21572" s="40" t="str">
        <f t="shared" si="1682"/>
        <v>Out of test</v>
      </c>
      <c r="F21572" t="str">
        <f t="shared" si="1680"/>
        <v>Mid</v>
      </c>
      <c r="G21572" t="str">
        <f t="shared" si="1681"/>
        <v>Shenzhen_1_Mid</v>
      </c>
      <c r="H21572">
        <v>0.91429693303239046</v>
      </c>
      <c r="I21572">
        <f t="shared" si="1684"/>
        <v>959</v>
      </c>
      <c r="J21572" t="str">
        <f t="shared" si="1683"/>
        <v>Out of Test</v>
      </c>
      <c r="K21572" t="str">
        <f>IF(J21572="Test", COUNTIF($J$10:J21572, "Test"),"")</f>
        <v/>
      </c>
      <c r="L21572" t="str">
        <f>IF(J21572="Control", COUNTIF($J$10:J21572, "Control"),"")</f>
        <v/>
      </c>
    </row>
    <row r="21573" spans="1:12">
      <c r="A21573" s="42">
        <v>1518796468</v>
      </c>
      <c r="B21573" s="42">
        <v>1</v>
      </c>
      <c r="C21573" s="42">
        <v>1486</v>
      </c>
      <c r="D21573" s="40" t="s">
        <v>359</v>
      </c>
      <c r="E21573" s="40" t="str">
        <f t="shared" si="1682"/>
        <v>Out of test</v>
      </c>
      <c r="F21573" t="str">
        <f t="shared" si="1680"/>
        <v>Mid</v>
      </c>
      <c r="G21573" t="str">
        <f t="shared" si="1681"/>
        <v>Shenzhen_1_Mid</v>
      </c>
      <c r="H21573">
        <v>0.91512588388702243</v>
      </c>
      <c r="I21573">
        <f t="shared" si="1684"/>
        <v>960</v>
      </c>
      <c r="J21573" t="str">
        <f t="shared" si="1683"/>
        <v>Out of Test</v>
      </c>
      <c r="K21573" t="str">
        <f>IF(J21573="Test", COUNTIF($J$10:J21573, "Test"),"")</f>
        <v/>
      </c>
      <c r="L21573" t="str">
        <f>IF(J21573="Control", COUNTIF($J$10:J21573, "Control"),"")</f>
        <v/>
      </c>
    </row>
    <row r="21574" spans="1:12">
      <c r="A21574" s="42">
        <v>1518948465</v>
      </c>
      <c r="B21574" s="42">
        <v>1</v>
      </c>
      <c r="C21574" s="42">
        <v>1889</v>
      </c>
      <c r="D21574" s="40" t="s">
        <v>359</v>
      </c>
      <c r="E21574" s="40" t="str">
        <f t="shared" si="1682"/>
        <v>Out of test</v>
      </c>
      <c r="F21574" t="str">
        <f t="shared" si="1680"/>
        <v>Mid</v>
      </c>
      <c r="G21574" t="str">
        <f t="shared" si="1681"/>
        <v>Shenzhen_1_Mid</v>
      </c>
      <c r="H21574">
        <v>0.91577432164827621</v>
      </c>
      <c r="I21574">
        <f t="shared" si="1684"/>
        <v>961</v>
      </c>
      <c r="J21574" t="str">
        <f t="shared" si="1683"/>
        <v>Out of Test</v>
      </c>
      <c r="K21574" t="str">
        <f>IF(J21574="Test", COUNTIF($J$10:J21574, "Test"),"")</f>
        <v/>
      </c>
      <c r="L21574" t="str">
        <f>IF(J21574="Control", COUNTIF($J$10:J21574, "Control"),"")</f>
        <v/>
      </c>
    </row>
    <row r="21575" spans="1:12">
      <c r="A21575" s="42">
        <v>1517757145</v>
      </c>
      <c r="B21575" s="42">
        <v>1</v>
      </c>
      <c r="C21575" s="42">
        <v>1539</v>
      </c>
      <c r="D21575" s="40" t="s">
        <v>359</v>
      </c>
      <c r="E21575" s="40" t="str">
        <f t="shared" si="1682"/>
        <v>Out of test</v>
      </c>
      <c r="F21575" t="str">
        <f t="shared" si="1680"/>
        <v>Mid</v>
      </c>
      <c r="G21575" t="str">
        <f t="shared" si="1681"/>
        <v>Shenzhen_1_Mid</v>
      </c>
      <c r="H21575">
        <v>0.91585641121088313</v>
      </c>
      <c r="I21575">
        <f t="shared" si="1684"/>
        <v>962</v>
      </c>
      <c r="J21575" t="str">
        <f t="shared" si="1683"/>
        <v>Out of Test</v>
      </c>
      <c r="K21575" t="str">
        <f>IF(J21575="Test", COUNTIF($J$10:J21575, "Test"),"")</f>
        <v/>
      </c>
      <c r="L21575" t="str">
        <f>IF(J21575="Control", COUNTIF($J$10:J21575, "Control"),"")</f>
        <v/>
      </c>
    </row>
    <row r="21576" spans="1:12">
      <c r="A21576" s="42">
        <v>1513130873</v>
      </c>
      <c r="B21576" s="42">
        <v>1</v>
      </c>
      <c r="C21576" s="42">
        <v>2139</v>
      </c>
      <c r="D21576" s="40" t="s">
        <v>359</v>
      </c>
      <c r="E21576" s="40" t="str">
        <f t="shared" si="1682"/>
        <v>Out of test</v>
      </c>
      <c r="F21576" t="str">
        <f t="shared" si="1680"/>
        <v>Mid</v>
      </c>
      <c r="G21576" t="str">
        <f t="shared" si="1681"/>
        <v>Shenzhen_1_Mid</v>
      </c>
      <c r="H21576">
        <v>0.91624135013770969</v>
      </c>
      <c r="I21576">
        <f t="shared" si="1684"/>
        <v>963</v>
      </c>
      <c r="J21576" t="str">
        <f t="shared" si="1683"/>
        <v>Out of Test</v>
      </c>
      <c r="K21576" t="str">
        <f>IF(J21576="Test", COUNTIF($J$10:J21576, "Test"),"")</f>
        <v/>
      </c>
      <c r="L21576" t="str">
        <f>IF(J21576="Control", COUNTIF($J$10:J21576, "Control"),"")</f>
        <v/>
      </c>
    </row>
    <row r="21577" spans="1:12">
      <c r="A21577" s="42">
        <v>1513898973</v>
      </c>
      <c r="B21577" s="42">
        <v>1</v>
      </c>
      <c r="C21577" s="42">
        <v>1322</v>
      </c>
      <c r="D21577" s="40" t="s">
        <v>359</v>
      </c>
      <c r="E21577" s="40" t="str">
        <f t="shared" si="1682"/>
        <v>Out of test</v>
      </c>
      <c r="F21577" t="str">
        <f t="shared" si="1680"/>
        <v>Mid</v>
      </c>
      <c r="G21577" t="str">
        <f t="shared" si="1681"/>
        <v>Shenzhen_1_Mid</v>
      </c>
      <c r="H21577">
        <v>0.91699804553434905</v>
      </c>
      <c r="I21577">
        <f t="shared" si="1684"/>
        <v>964</v>
      </c>
      <c r="J21577" t="str">
        <f t="shared" si="1683"/>
        <v>Out of Test</v>
      </c>
      <c r="K21577" t="str">
        <f>IF(J21577="Test", COUNTIF($J$10:J21577, "Test"),"")</f>
        <v/>
      </c>
      <c r="L21577" t="str">
        <f>IF(J21577="Control", COUNTIF($J$10:J21577, "Control"),"")</f>
        <v/>
      </c>
    </row>
    <row r="21578" spans="1:12">
      <c r="A21578" s="42">
        <v>1514572029</v>
      </c>
      <c r="B21578" s="42">
        <v>1</v>
      </c>
      <c r="C21578" s="42">
        <v>1208</v>
      </c>
      <c r="D21578" s="40" t="s">
        <v>359</v>
      </c>
      <c r="E21578" s="40" t="str">
        <f t="shared" si="1682"/>
        <v>Out of test</v>
      </c>
      <c r="F21578" t="str">
        <f t="shared" ref="F21578:F21641" si="1685">_xlfn.IFS(C21578&lt;1069, "Low", C21578&lt;2277, "Mid", C21578&gt;=2277, "High")</f>
        <v>Mid</v>
      </c>
      <c r="G21578" t="str">
        <f t="shared" ref="G21578:G21641" si="1686">D21578&amp;"_"&amp;B21578&amp;"_"&amp;F21578</f>
        <v>Shenzhen_1_Mid</v>
      </c>
      <c r="H21578">
        <v>0.91751037809387948</v>
      </c>
      <c r="I21578">
        <f t="shared" si="1684"/>
        <v>965</v>
      </c>
      <c r="J21578" t="str">
        <f t="shared" si="1683"/>
        <v>Out of Test</v>
      </c>
      <c r="K21578" t="str">
        <f>IF(J21578="Test", COUNTIF($J$10:J21578, "Test"),"")</f>
        <v/>
      </c>
      <c r="L21578" t="str">
        <f>IF(J21578="Control", COUNTIF($J$10:J21578, "Control"),"")</f>
        <v/>
      </c>
    </row>
    <row r="21579" spans="1:12">
      <c r="A21579" s="42">
        <v>1515795296</v>
      </c>
      <c r="B21579" s="42">
        <v>1</v>
      </c>
      <c r="C21579" s="42">
        <v>2032</v>
      </c>
      <c r="D21579" s="40" t="s">
        <v>359</v>
      </c>
      <c r="E21579" s="40" t="str">
        <f t="shared" ref="E21579:E21642" si="1687">IF(AND(J21579="Test",K21579&lt;=3000),"Test",IF(AND(J21579="Control",L21579&lt;=3000),"Control","Out of test"))</f>
        <v>Out of test</v>
      </c>
      <c r="F21579" t="str">
        <f t="shared" si="1685"/>
        <v>Mid</v>
      </c>
      <c r="G21579" t="str">
        <f t="shared" si="1686"/>
        <v>Shenzhen_1_Mid</v>
      </c>
      <c r="H21579">
        <v>0.91808242607799107</v>
      </c>
      <c r="I21579">
        <f t="shared" si="1684"/>
        <v>966</v>
      </c>
      <c r="J21579" t="str">
        <f t="shared" ref="J21579:J21642" si="1688">IF(I21579&lt;=250, IF(MOD(I21579,2)=1, "Test", "Control"),"Out of Test")</f>
        <v>Out of Test</v>
      </c>
      <c r="K21579" t="str">
        <f>IF(J21579="Test", COUNTIF($J$10:J21579, "Test"),"")</f>
        <v/>
      </c>
      <c r="L21579" t="str">
        <f>IF(J21579="Control", COUNTIF($J$10:J21579, "Control"),"")</f>
        <v/>
      </c>
    </row>
    <row r="21580" spans="1:12">
      <c r="A21580" s="42">
        <v>1516499516</v>
      </c>
      <c r="B21580" s="42">
        <v>1</v>
      </c>
      <c r="C21580" s="42">
        <v>2207</v>
      </c>
      <c r="D21580" s="40" t="s">
        <v>359</v>
      </c>
      <c r="E21580" s="40" t="str">
        <f t="shared" si="1687"/>
        <v>Out of test</v>
      </c>
      <c r="F21580" t="str">
        <f t="shared" si="1685"/>
        <v>Mid</v>
      </c>
      <c r="G21580" t="str">
        <f t="shared" si="1686"/>
        <v>Shenzhen_1_Mid</v>
      </c>
      <c r="H21580">
        <v>0.91897129504890052</v>
      </c>
      <c r="I21580">
        <f t="shared" ref="I21580:I21643" si="1689">IF(G21580=G21579, I21579+1, 1)</f>
        <v>967</v>
      </c>
      <c r="J21580" t="str">
        <f t="shared" si="1688"/>
        <v>Out of Test</v>
      </c>
      <c r="K21580" t="str">
        <f>IF(J21580="Test", COUNTIF($J$10:J21580, "Test"),"")</f>
        <v/>
      </c>
      <c r="L21580" t="str">
        <f>IF(J21580="Control", COUNTIF($J$10:J21580, "Control"),"")</f>
        <v/>
      </c>
    </row>
    <row r="21581" spans="1:12">
      <c r="A21581" s="42">
        <v>1519450676</v>
      </c>
      <c r="B21581" s="42">
        <v>1</v>
      </c>
      <c r="C21581" s="42">
        <v>1685</v>
      </c>
      <c r="D21581" s="40" t="s">
        <v>359</v>
      </c>
      <c r="E21581" s="40" t="str">
        <f t="shared" si="1687"/>
        <v>Out of test</v>
      </c>
      <c r="F21581" t="str">
        <f t="shared" si="1685"/>
        <v>Mid</v>
      </c>
      <c r="G21581" t="str">
        <f t="shared" si="1686"/>
        <v>Shenzhen_1_Mid</v>
      </c>
      <c r="H21581">
        <v>0.91944834025692357</v>
      </c>
      <c r="I21581">
        <f t="shared" si="1689"/>
        <v>968</v>
      </c>
      <c r="J21581" t="str">
        <f t="shared" si="1688"/>
        <v>Out of Test</v>
      </c>
      <c r="K21581" t="str">
        <f>IF(J21581="Test", COUNTIF($J$10:J21581, "Test"),"")</f>
        <v/>
      </c>
      <c r="L21581" t="str">
        <f>IF(J21581="Control", COUNTIF($J$10:J21581, "Control"),"")</f>
        <v/>
      </c>
    </row>
    <row r="21582" spans="1:12">
      <c r="A21582" s="42">
        <v>1519575603</v>
      </c>
      <c r="B21582" s="42">
        <v>1</v>
      </c>
      <c r="C21582" s="42">
        <v>1928</v>
      </c>
      <c r="D21582" s="40" t="s">
        <v>359</v>
      </c>
      <c r="E21582" s="40" t="str">
        <f t="shared" si="1687"/>
        <v>Out of test</v>
      </c>
      <c r="F21582" t="str">
        <f t="shared" si="1685"/>
        <v>Mid</v>
      </c>
      <c r="G21582" t="str">
        <f t="shared" si="1686"/>
        <v>Shenzhen_1_Mid</v>
      </c>
      <c r="H21582">
        <v>0.91959612855929551</v>
      </c>
      <c r="I21582">
        <f t="shared" si="1689"/>
        <v>969</v>
      </c>
      <c r="J21582" t="str">
        <f t="shared" si="1688"/>
        <v>Out of Test</v>
      </c>
      <c r="K21582" t="str">
        <f>IF(J21582="Test", COUNTIF($J$10:J21582, "Test"),"")</f>
        <v/>
      </c>
      <c r="L21582" t="str">
        <f>IF(J21582="Control", COUNTIF($J$10:J21582, "Control"),"")</f>
        <v/>
      </c>
    </row>
    <row r="21583" spans="1:12">
      <c r="A21583" s="42">
        <v>1519016214</v>
      </c>
      <c r="B21583" s="42">
        <v>1</v>
      </c>
      <c r="C21583" s="42">
        <v>1665</v>
      </c>
      <c r="D21583" s="40" t="s">
        <v>359</v>
      </c>
      <c r="E21583" s="40" t="str">
        <f t="shared" si="1687"/>
        <v>Out of test</v>
      </c>
      <c r="F21583" t="str">
        <f t="shared" si="1685"/>
        <v>Mid</v>
      </c>
      <c r="G21583" t="str">
        <f t="shared" si="1686"/>
        <v>Shenzhen_1_Mid</v>
      </c>
      <c r="H21583">
        <v>0.9204050801939917</v>
      </c>
      <c r="I21583">
        <f t="shared" si="1689"/>
        <v>970</v>
      </c>
      <c r="J21583" t="str">
        <f t="shared" si="1688"/>
        <v>Out of Test</v>
      </c>
      <c r="K21583" t="str">
        <f>IF(J21583="Test", COUNTIF($J$10:J21583, "Test"),"")</f>
        <v/>
      </c>
      <c r="L21583" t="str">
        <f>IF(J21583="Control", COUNTIF($J$10:J21583, "Control"),"")</f>
        <v/>
      </c>
    </row>
    <row r="21584" spans="1:12">
      <c r="A21584" s="42">
        <v>1514801256</v>
      </c>
      <c r="B21584" s="42">
        <v>1</v>
      </c>
      <c r="C21584" s="42">
        <v>2060</v>
      </c>
      <c r="D21584" s="40" t="s">
        <v>359</v>
      </c>
      <c r="E21584" s="40" t="str">
        <f t="shared" si="1687"/>
        <v>Out of test</v>
      </c>
      <c r="F21584" t="str">
        <f t="shared" si="1685"/>
        <v>Mid</v>
      </c>
      <c r="G21584" t="str">
        <f t="shared" si="1686"/>
        <v>Shenzhen_1_Mid</v>
      </c>
      <c r="H21584">
        <v>0.92066102250023196</v>
      </c>
      <c r="I21584">
        <f t="shared" si="1689"/>
        <v>971</v>
      </c>
      <c r="J21584" t="str">
        <f t="shared" si="1688"/>
        <v>Out of Test</v>
      </c>
      <c r="K21584" t="str">
        <f>IF(J21584="Test", COUNTIF($J$10:J21584, "Test"),"")</f>
        <v/>
      </c>
      <c r="L21584" t="str">
        <f>IF(J21584="Control", COUNTIF($J$10:J21584, "Control"),"")</f>
        <v/>
      </c>
    </row>
    <row r="21585" spans="1:12">
      <c r="A21585" s="42">
        <v>1518372807</v>
      </c>
      <c r="B21585" s="42">
        <v>1</v>
      </c>
      <c r="C21585" s="42">
        <v>1680</v>
      </c>
      <c r="D21585" s="40" t="s">
        <v>359</v>
      </c>
      <c r="E21585" s="40" t="str">
        <f t="shared" si="1687"/>
        <v>Out of test</v>
      </c>
      <c r="F21585" t="str">
        <f t="shared" si="1685"/>
        <v>Mid</v>
      </c>
      <c r="G21585" t="str">
        <f t="shared" si="1686"/>
        <v>Shenzhen_1_Mid</v>
      </c>
      <c r="H21585">
        <v>0.92130784490290762</v>
      </c>
      <c r="I21585">
        <f t="shared" si="1689"/>
        <v>972</v>
      </c>
      <c r="J21585" t="str">
        <f t="shared" si="1688"/>
        <v>Out of Test</v>
      </c>
      <c r="K21585" t="str">
        <f>IF(J21585="Test", COUNTIF($J$10:J21585, "Test"),"")</f>
        <v/>
      </c>
      <c r="L21585" t="str">
        <f>IF(J21585="Control", COUNTIF($J$10:J21585, "Control"),"")</f>
        <v/>
      </c>
    </row>
    <row r="21586" spans="1:12">
      <c r="A21586" s="42">
        <v>1517753154</v>
      </c>
      <c r="B21586" s="42">
        <v>1</v>
      </c>
      <c r="C21586" s="42">
        <v>1554</v>
      </c>
      <c r="D21586" s="40" t="s">
        <v>359</v>
      </c>
      <c r="E21586" s="40" t="str">
        <f t="shared" si="1687"/>
        <v>Out of test</v>
      </c>
      <c r="F21586" t="str">
        <f t="shared" si="1685"/>
        <v>Mid</v>
      </c>
      <c r="G21586" t="str">
        <f t="shared" si="1686"/>
        <v>Shenzhen_1_Mid</v>
      </c>
      <c r="H21586">
        <v>0.92160885500529433</v>
      </c>
      <c r="I21586">
        <f t="shared" si="1689"/>
        <v>973</v>
      </c>
      <c r="J21586" t="str">
        <f t="shared" si="1688"/>
        <v>Out of Test</v>
      </c>
      <c r="K21586" t="str">
        <f>IF(J21586="Test", COUNTIF($J$10:J21586, "Test"),"")</f>
        <v/>
      </c>
      <c r="L21586" t="str">
        <f>IF(J21586="Control", COUNTIF($J$10:J21586, "Control"),"")</f>
        <v/>
      </c>
    </row>
    <row r="21587" spans="1:12">
      <c r="A21587" s="42">
        <v>1516998606</v>
      </c>
      <c r="B21587" s="42">
        <v>1</v>
      </c>
      <c r="C21587" s="42">
        <v>1935</v>
      </c>
      <c r="D21587" s="40" t="s">
        <v>359</v>
      </c>
      <c r="E21587" s="40" t="str">
        <f t="shared" si="1687"/>
        <v>Out of test</v>
      </c>
      <c r="F21587" t="str">
        <f t="shared" si="1685"/>
        <v>Mid</v>
      </c>
      <c r="G21587" t="str">
        <f t="shared" si="1686"/>
        <v>Shenzhen_1_Mid</v>
      </c>
      <c r="H21587">
        <v>0.92168781254686571</v>
      </c>
      <c r="I21587">
        <f t="shared" si="1689"/>
        <v>974</v>
      </c>
      <c r="J21587" t="str">
        <f t="shared" si="1688"/>
        <v>Out of Test</v>
      </c>
      <c r="K21587" t="str">
        <f>IF(J21587="Test", COUNTIF($J$10:J21587, "Test"),"")</f>
        <v/>
      </c>
      <c r="L21587" t="str">
        <f>IF(J21587="Control", COUNTIF($J$10:J21587, "Control"),"")</f>
        <v/>
      </c>
    </row>
    <row r="21588" spans="1:12">
      <c r="A21588" s="42">
        <v>1519795393</v>
      </c>
      <c r="B21588" s="42">
        <v>1</v>
      </c>
      <c r="C21588" s="42">
        <v>1925</v>
      </c>
      <c r="D21588" s="40" t="s">
        <v>359</v>
      </c>
      <c r="E21588" s="40" t="str">
        <f t="shared" si="1687"/>
        <v>Out of test</v>
      </c>
      <c r="F21588" t="str">
        <f t="shared" si="1685"/>
        <v>Mid</v>
      </c>
      <c r="G21588" t="str">
        <f t="shared" si="1686"/>
        <v>Shenzhen_1_Mid</v>
      </c>
      <c r="H21588">
        <v>0.92224130182774988</v>
      </c>
      <c r="I21588">
        <f t="shared" si="1689"/>
        <v>975</v>
      </c>
      <c r="J21588" t="str">
        <f t="shared" si="1688"/>
        <v>Out of Test</v>
      </c>
      <c r="K21588" t="str">
        <f>IF(J21588="Test", COUNTIF($J$10:J21588, "Test"),"")</f>
        <v/>
      </c>
      <c r="L21588" t="str">
        <f>IF(J21588="Control", COUNTIF($J$10:J21588, "Control"),"")</f>
        <v/>
      </c>
    </row>
    <row r="21589" spans="1:12">
      <c r="A21589" s="42">
        <v>1519345328</v>
      </c>
      <c r="B21589" s="42">
        <v>1</v>
      </c>
      <c r="C21589" s="42">
        <v>1138</v>
      </c>
      <c r="D21589" s="40" t="s">
        <v>359</v>
      </c>
      <c r="E21589" s="40" t="str">
        <f t="shared" si="1687"/>
        <v>Out of test</v>
      </c>
      <c r="F21589" t="str">
        <f t="shared" si="1685"/>
        <v>Mid</v>
      </c>
      <c r="G21589" t="str">
        <f t="shared" si="1686"/>
        <v>Shenzhen_1_Mid</v>
      </c>
      <c r="H21589">
        <v>0.92356386619179154</v>
      </c>
      <c r="I21589">
        <f t="shared" si="1689"/>
        <v>976</v>
      </c>
      <c r="J21589" t="str">
        <f t="shared" si="1688"/>
        <v>Out of Test</v>
      </c>
      <c r="K21589" t="str">
        <f>IF(J21589="Test", COUNTIF($J$10:J21589, "Test"),"")</f>
        <v/>
      </c>
      <c r="L21589" t="str">
        <f>IF(J21589="Control", COUNTIF($J$10:J21589, "Control"),"")</f>
        <v/>
      </c>
    </row>
    <row r="21590" spans="1:12">
      <c r="A21590" s="42">
        <v>1519126469</v>
      </c>
      <c r="B21590" s="42">
        <v>1</v>
      </c>
      <c r="C21590" s="42">
        <v>1095</v>
      </c>
      <c r="D21590" s="40" t="s">
        <v>359</v>
      </c>
      <c r="E21590" s="40" t="str">
        <f t="shared" si="1687"/>
        <v>Out of test</v>
      </c>
      <c r="F21590" t="str">
        <f t="shared" si="1685"/>
        <v>Mid</v>
      </c>
      <c r="G21590" t="str">
        <f t="shared" si="1686"/>
        <v>Shenzhen_1_Mid</v>
      </c>
      <c r="H21590">
        <v>0.92426906581160662</v>
      </c>
      <c r="I21590">
        <f t="shared" si="1689"/>
        <v>977</v>
      </c>
      <c r="J21590" t="str">
        <f t="shared" si="1688"/>
        <v>Out of Test</v>
      </c>
      <c r="K21590" t="str">
        <f>IF(J21590="Test", COUNTIF($J$10:J21590, "Test"),"")</f>
        <v/>
      </c>
      <c r="L21590" t="str">
        <f>IF(J21590="Control", COUNTIF($J$10:J21590, "Control"),"")</f>
        <v/>
      </c>
    </row>
    <row r="21591" spans="1:12">
      <c r="A21591" s="42">
        <v>1513464713</v>
      </c>
      <c r="B21591" s="42">
        <v>1</v>
      </c>
      <c r="C21591" s="42">
        <v>1509</v>
      </c>
      <c r="D21591" s="40" t="s">
        <v>359</v>
      </c>
      <c r="E21591" s="40" t="str">
        <f t="shared" si="1687"/>
        <v>Out of test</v>
      </c>
      <c r="F21591" t="str">
        <f t="shared" si="1685"/>
        <v>Mid</v>
      </c>
      <c r="G21591" t="str">
        <f t="shared" si="1686"/>
        <v>Shenzhen_1_Mid</v>
      </c>
      <c r="H21591">
        <v>0.92574367976861605</v>
      </c>
      <c r="I21591">
        <f t="shared" si="1689"/>
        <v>978</v>
      </c>
      <c r="J21591" t="str">
        <f t="shared" si="1688"/>
        <v>Out of Test</v>
      </c>
      <c r="K21591" t="str">
        <f>IF(J21591="Test", COUNTIF($J$10:J21591, "Test"),"")</f>
        <v/>
      </c>
      <c r="L21591" t="str">
        <f>IF(J21591="Control", COUNTIF($J$10:J21591, "Control"),"")</f>
        <v/>
      </c>
    </row>
    <row r="21592" spans="1:12">
      <c r="A21592" s="42">
        <v>1518984358</v>
      </c>
      <c r="B21592" s="42">
        <v>1</v>
      </c>
      <c r="C21592" s="42">
        <v>1956</v>
      </c>
      <c r="D21592" s="40" t="s">
        <v>359</v>
      </c>
      <c r="E21592" s="40" t="str">
        <f t="shared" si="1687"/>
        <v>Out of test</v>
      </c>
      <c r="F21592" t="str">
        <f t="shared" si="1685"/>
        <v>Mid</v>
      </c>
      <c r="G21592" t="str">
        <f t="shared" si="1686"/>
        <v>Shenzhen_1_Mid</v>
      </c>
      <c r="H21592">
        <v>0.92598722418057822</v>
      </c>
      <c r="I21592">
        <f t="shared" si="1689"/>
        <v>979</v>
      </c>
      <c r="J21592" t="str">
        <f t="shared" si="1688"/>
        <v>Out of Test</v>
      </c>
      <c r="K21592" t="str">
        <f>IF(J21592="Test", COUNTIF($J$10:J21592, "Test"),"")</f>
        <v/>
      </c>
      <c r="L21592" t="str">
        <f>IF(J21592="Control", COUNTIF($J$10:J21592, "Control"),"")</f>
        <v/>
      </c>
    </row>
    <row r="21593" spans="1:12">
      <c r="A21593" s="42">
        <v>1517771493</v>
      </c>
      <c r="B21593" s="42">
        <v>1</v>
      </c>
      <c r="C21593" s="42">
        <v>2134</v>
      </c>
      <c r="D21593" s="40" t="s">
        <v>359</v>
      </c>
      <c r="E21593" s="40" t="str">
        <f t="shared" si="1687"/>
        <v>Out of test</v>
      </c>
      <c r="F21593" t="str">
        <f t="shared" si="1685"/>
        <v>Mid</v>
      </c>
      <c r="G21593" t="str">
        <f t="shared" si="1686"/>
        <v>Shenzhen_1_Mid</v>
      </c>
      <c r="H21593">
        <v>0.92842625960989944</v>
      </c>
      <c r="I21593">
        <f t="shared" si="1689"/>
        <v>980</v>
      </c>
      <c r="J21593" t="str">
        <f t="shared" si="1688"/>
        <v>Out of Test</v>
      </c>
      <c r="K21593" t="str">
        <f>IF(J21593="Test", COUNTIF($J$10:J21593, "Test"),"")</f>
        <v/>
      </c>
      <c r="L21593" t="str">
        <f>IF(J21593="Control", COUNTIF($J$10:J21593, "Control"),"")</f>
        <v/>
      </c>
    </row>
    <row r="21594" spans="1:12">
      <c r="A21594" s="42">
        <v>1519866815</v>
      </c>
      <c r="B21594" s="42">
        <v>1</v>
      </c>
      <c r="C21594" s="42">
        <v>2125</v>
      </c>
      <c r="D21594" s="40" t="s">
        <v>359</v>
      </c>
      <c r="E21594" s="40" t="str">
        <f t="shared" si="1687"/>
        <v>Out of test</v>
      </c>
      <c r="F21594" t="str">
        <f t="shared" si="1685"/>
        <v>Mid</v>
      </c>
      <c r="G21594" t="str">
        <f t="shared" si="1686"/>
        <v>Shenzhen_1_Mid</v>
      </c>
      <c r="H21594">
        <v>0.928868831598189</v>
      </c>
      <c r="I21594">
        <f t="shared" si="1689"/>
        <v>981</v>
      </c>
      <c r="J21594" t="str">
        <f t="shared" si="1688"/>
        <v>Out of Test</v>
      </c>
      <c r="K21594" t="str">
        <f>IF(J21594="Test", COUNTIF($J$10:J21594, "Test"),"")</f>
        <v/>
      </c>
      <c r="L21594" t="str">
        <f>IF(J21594="Control", COUNTIF($J$10:J21594, "Control"),"")</f>
        <v/>
      </c>
    </row>
    <row r="21595" spans="1:12">
      <c r="A21595" s="42">
        <v>1514785674</v>
      </c>
      <c r="B21595" s="42">
        <v>1</v>
      </c>
      <c r="C21595" s="42">
        <v>2234</v>
      </c>
      <c r="D21595" s="40" t="s">
        <v>359</v>
      </c>
      <c r="E21595" s="40" t="str">
        <f t="shared" si="1687"/>
        <v>Out of test</v>
      </c>
      <c r="F21595" t="str">
        <f t="shared" si="1685"/>
        <v>Mid</v>
      </c>
      <c r="G21595" t="str">
        <f t="shared" si="1686"/>
        <v>Shenzhen_1_Mid</v>
      </c>
      <c r="H21595">
        <v>0.92921287658157048</v>
      </c>
      <c r="I21595">
        <f t="shared" si="1689"/>
        <v>982</v>
      </c>
      <c r="J21595" t="str">
        <f t="shared" si="1688"/>
        <v>Out of Test</v>
      </c>
      <c r="K21595" t="str">
        <f>IF(J21595="Test", COUNTIF($J$10:J21595, "Test"),"")</f>
        <v/>
      </c>
      <c r="L21595" t="str">
        <f>IF(J21595="Control", COUNTIF($J$10:J21595, "Control"),"")</f>
        <v/>
      </c>
    </row>
    <row r="21596" spans="1:12">
      <c r="A21596" s="42">
        <v>1512219805</v>
      </c>
      <c r="B21596" s="42">
        <v>1</v>
      </c>
      <c r="C21596" s="42">
        <v>1672</v>
      </c>
      <c r="D21596" s="40" t="s">
        <v>359</v>
      </c>
      <c r="E21596" s="40" t="str">
        <f t="shared" si="1687"/>
        <v>Out of test</v>
      </c>
      <c r="F21596" t="str">
        <f t="shared" si="1685"/>
        <v>Mid</v>
      </c>
      <c r="G21596" t="str">
        <f t="shared" si="1686"/>
        <v>Shenzhen_1_Mid</v>
      </c>
      <c r="H21596">
        <v>0.93029330569569124</v>
      </c>
      <c r="I21596">
        <f t="shared" si="1689"/>
        <v>983</v>
      </c>
      <c r="J21596" t="str">
        <f t="shared" si="1688"/>
        <v>Out of Test</v>
      </c>
      <c r="K21596" t="str">
        <f>IF(J21596="Test", COUNTIF($J$10:J21596, "Test"),"")</f>
        <v/>
      </c>
      <c r="L21596" t="str">
        <f>IF(J21596="Control", COUNTIF($J$10:J21596, "Control"),"")</f>
        <v/>
      </c>
    </row>
    <row r="21597" spans="1:12">
      <c r="A21597" s="42">
        <v>1512859735</v>
      </c>
      <c r="B21597" s="42">
        <v>1</v>
      </c>
      <c r="C21597" s="42">
        <v>1750</v>
      </c>
      <c r="D21597" s="40" t="s">
        <v>359</v>
      </c>
      <c r="E21597" s="40" t="str">
        <f t="shared" si="1687"/>
        <v>Out of test</v>
      </c>
      <c r="F21597" t="str">
        <f t="shared" si="1685"/>
        <v>Mid</v>
      </c>
      <c r="G21597" t="str">
        <f t="shared" si="1686"/>
        <v>Shenzhen_1_Mid</v>
      </c>
      <c r="H21597">
        <v>0.93038576783715621</v>
      </c>
      <c r="I21597">
        <f t="shared" si="1689"/>
        <v>984</v>
      </c>
      <c r="J21597" t="str">
        <f t="shared" si="1688"/>
        <v>Out of Test</v>
      </c>
      <c r="K21597" t="str">
        <f>IF(J21597="Test", COUNTIF($J$10:J21597, "Test"),"")</f>
        <v/>
      </c>
      <c r="L21597" t="str">
        <f>IF(J21597="Control", COUNTIF($J$10:J21597, "Control"),"")</f>
        <v/>
      </c>
    </row>
    <row r="21598" spans="1:12">
      <c r="A21598" s="42">
        <v>1516104367</v>
      </c>
      <c r="B21598" s="42">
        <v>1</v>
      </c>
      <c r="C21598" s="42">
        <v>1151</v>
      </c>
      <c r="D21598" s="40" t="s">
        <v>359</v>
      </c>
      <c r="E21598" s="40" t="str">
        <f t="shared" si="1687"/>
        <v>Out of test</v>
      </c>
      <c r="F21598" t="str">
        <f t="shared" si="1685"/>
        <v>Mid</v>
      </c>
      <c r="G21598" t="str">
        <f t="shared" si="1686"/>
        <v>Shenzhen_1_Mid</v>
      </c>
      <c r="H21598">
        <v>0.93117508926546821</v>
      </c>
      <c r="I21598">
        <f t="shared" si="1689"/>
        <v>985</v>
      </c>
      <c r="J21598" t="str">
        <f t="shared" si="1688"/>
        <v>Out of Test</v>
      </c>
      <c r="K21598" t="str">
        <f>IF(J21598="Test", COUNTIF($J$10:J21598, "Test"),"")</f>
        <v/>
      </c>
      <c r="L21598" t="str">
        <f>IF(J21598="Control", COUNTIF($J$10:J21598, "Control"),"")</f>
        <v/>
      </c>
    </row>
    <row r="21599" spans="1:12">
      <c r="A21599" s="42">
        <v>1518446504</v>
      </c>
      <c r="B21599" s="42">
        <v>1</v>
      </c>
      <c r="C21599" s="42">
        <v>1204</v>
      </c>
      <c r="D21599" s="40" t="s">
        <v>359</v>
      </c>
      <c r="E21599" s="40" t="str">
        <f t="shared" si="1687"/>
        <v>Out of test</v>
      </c>
      <c r="F21599" t="str">
        <f t="shared" si="1685"/>
        <v>Mid</v>
      </c>
      <c r="G21599" t="str">
        <f t="shared" si="1686"/>
        <v>Shenzhen_1_Mid</v>
      </c>
      <c r="H21599">
        <v>0.93139872142357616</v>
      </c>
      <c r="I21599">
        <f t="shared" si="1689"/>
        <v>986</v>
      </c>
      <c r="J21599" t="str">
        <f t="shared" si="1688"/>
        <v>Out of Test</v>
      </c>
      <c r="K21599" t="str">
        <f>IF(J21599="Test", COUNTIF($J$10:J21599, "Test"),"")</f>
        <v/>
      </c>
      <c r="L21599" t="str">
        <f>IF(J21599="Control", COUNTIF($J$10:J21599, "Control"),"")</f>
        <v/>
      </c>
    </row>
    <row r="21600" spans="1:12">
      <c r="A21600" s="42">
        <v>1518889404</v>
      </c>
      <c r="B21600" s="42">
        <v>1</v>
      </c>
      <c r="C21600" s="42">
        <v>1921</v>
      </c>
      <c r="D21600" s="40" t="s">
        <v>359</v>
      </c>
      <c r="E21600" s="40" t="str">
        <f t="shared" si="1687"/>
        <v>Out of test</v>
      </c>
      <c r="F21600" t="str">
        <f t="shared" si="1685"/>
        <v>Mid</v>
      </c>
      <c r="G21600" t="str">
        <f t="shared" si="1686"/>
        <v>Shenzhen_1_Mid</v>
      </c>
      <c r="H21600">
        <v>0.93309924323514237</v>
      </c>
      <c r="I21600">
        <f t="shared" si="1689"/>
        <v>987</v>
      </c>
      <c r="J21600" t="str">
        <f t="shared" si="1688"/>
        <v>Out of Test</v>
      </c>
      <c r="K21600" t="str">
        <f>IF(J21600="Test", COUNTIF($J$10:J21600, "Test"),"")</f>
        <v/>
      </c>
      <c r="L21600" t="str">
        <f>IF(J21600="Control", COUNTIF($J$10:J21600, "Control"),"")</f>
        <v/>
      </c>
    </row>
    <row r="21601" spans="1:12">
      <c r="A21601" s="42">
        <v>1518620159</v>
      </c>
      <c r="B21601" s="42">
        <v>1</v>
      </c>
      <c r="C21601" s="42">
        <v>1259</v>
      </c>
      <c r="D21601" s="40" t="s">
        <v>359</v>
      </c>
      <c r="E21601" s="40" t="str">
        <f t="shared" si="1687"/>
        <v>Out of test</v>
      </c>
      <c r="F21601" t="str">
        <f t="shared" si="1685"/>
        <v>Mid</v>
      </c>
      <c r="G21601" t="str">
        <f t="shared" si="1686"/>
        <v>Shenzhen_1_Mid</v>
      </c>
      <c r="H21601">
        <v>0.93480058603662997</v>
      </c>
      <c r="I21601">
        <f t="shared" si="1689"/>
        <v>988</v>
      </c>
      <c r="J21601" t="str">
        <f t="shared" si="1688"/>
        <v>Out of Test</v>
      </c>
      <c r="K21601" t="str">
        <f>IF(J21601="Test", COUNTIF($J$10:J21601, "Test"),"")</f>
        <v/>
      </c>
      <c r="L21601" t="str">
        <f>IF(J21601="Control", COUNTIF($J$10:J21601, "Control"),"")</f>
        <v/>
      </c>
    </row>
    <row r="21602" spans="1:12">
      <c r="A21602" s="42">
        <v>1514860196</v>
      </c>
      <c r="B21602" s="42">
        <v>1</v>
      </c>
      <c r="C21602" s="42">
        <v>1719</v>
      </c>
      <c r="D21602" s="40" t="s">
        <v>359</v>
      </c>
      <c r="E21602" s="40" t="str">
        <f t="shared" si="1687"/>
        <v>Out of test</v>
      </c>
      <c r="F21602" t="str">
        <f t="shared" si="1685"/>
        <v>Mid</v>
      </c>
      <c r="G21602" t="str">
        <f t="shared" si="1686"/>
        <v>Shenzhen_1_Mid</v>
      </c>
      <c r="H21602">
        <v>0.93566530902502132</v>
      </c>
      <c r="I21602">
        <f t="shared" si="1689"/>
        <v>989</v>
      </c>
      <c r="J21602" t="str">
        <f t="shared" si="1688"/>
        <v>Out of Test</v>
      </c>
      <c r="K21602" t="str">
        <f>IF(J21602="Test", COUNTIF($J$10:J21602, "Test"),"")</f>
        <v/>
      </c>
      <c r="L21602" t="str">
        <f>IF(J21602="Control", COUNTIF($J$10:J21602, "Control"),"")</f>
        <v/>
      </c>
    </row>
    <row r="21603" spans="1:12">
      <c r="A21603" s="42">
        <v>1516552676</v>
      </c>
      <c r="B21603" s="42">
        <v>1</v>
      </c>
      <c r="C21603" s="42">
        <v>2233</v>
      </c>
      <c r="D21603" s="40" t="s">
        <v>359</v>
      </c>
      <c r="E21603" s="40" t="str">
        <f t="shared" si="1687"/>
        <v>Out of test</v>
      </c>
      <c r="F21603" t="str">
        <f t="shared" si="1685"/>
        <v>Mid</v>
      </c>
      <c r="G21603" t="str">
        <f t="shared" si="1686"/>
        <v>Shenzhen_1_Mid</v>
      </c>
      <c r="H21603">
        <v>0.93598375532081857</v>
      </c>
      <c r="I21603">
        <f t="shared" si="1689"/>
        <v>990</v>
      </c>
      <c r="J21603" t="str">
        <f t="shared" si="1688"/>
        <v>Out of Test</v>
      </c>
      <c r="K21603" t="str">
        <f>IF(J21603="Test", COUNTIF($J$10:J21603, "Test"),"")</f>
        <v/>
      </c>
      <c r="L21603" t="str">
        <f>IF(J21603="Control", COUNTIF($J$10:J21603, "Control"),"")</f>
        <v/>
      </c>
    </row>
    <row r="21604" spans="1:12">
      <c r="A21604" s="42">
        <v>1513874585</v>
      </c>
      <c r="B21604" s="42">
        <v>1</v>
      </c>
      <c r="C21604" s="42">
        <v>1080</v>
      </c>
      <c r="D21604" s="40" t="s">
        <v>359</v>
      </c>
      <c r="E21604" s="40" t="str">
        <f t="shared" si="1687"/>
        <v>Out of test</v>
      </c>
      <c r="F21604" t="str">
        <f t="shared" si="1685"/>
        <v>Mid</v>
      </c>
      <c r="G21604" t="str">
        <f t="shared" si="1686"/>
        <v>Shenzhen_1_Mid</v>
      </c>
      <c r="H21604">
        <v>0.93678563318464214</v>
      </c>
      <c r="I21604">
        <f t="shared" si="1689"/>
        <v>991</v>
      </c>
      <c r="J21604" t="str">
        <f t="shared" si="1688"/>
        <v>Out of Test</v>
      </c>
      <c r="K21604" t="str">
        <f>IF(J21604="Test", COUNTIF($J$10:J21604, "Test"),"")</f>
        <v/>
      </c>
      <c r="L21604" t="str">
        <f>IF(J21604="Control", COUNTIF($J$10:J21604, "Control"),"")</f>
        <v/>
      </c>
    </row>
    <row r="21605" spans="1:12">
      <c r="A21605" s="42">
        <v>1517558086</v>
      </c>
      <c r="B21605" s="42">
        <v>1</v>
      </c>
      <c r="C21605" s="42">
        <v>1988</v>
      </c>
      <c r="D21605" s="40" t="s">
        <v>359</v>
      </c>
      <c r="E21605" s="40" t="str">
        <f t="shared" si="1687"/>
        <v>Out of test</v>
      </c>
      <c r="F21605" t="str">
        <f t="shared" si="1685"/>
        <v>Mid</v>
      </c>
      <c r="G21605" t="str">
        <f t="shared" si="1686"/>
        <v>Shenzhen_1_Mid</v>
      </c>
      <c r="H21605">
        <v>0.9372507125184899</v>
      </c>
      <c r="I21605">
        <f t="shared" si="1689"/>
        <v>992</v>
      </c>
      <c r="J21605" t="str">
        <f t="shared" si="1688"/>
        <v>Out of Test</v>
      </c>
      <c r="K21605" t="str">
        <f>IF(J21605="Test", COUNTIF($J$10:J21605, "Test"),"")</f>
        <v/>
      </c>
      <c r="L21605" t="str">
        <f>IF(J21605="Control", COUNTIF($J$10:J21605, "Control"),"")</f>
        <v/>
      </c>
    </row>
    <row r="21606" spans="1:12">
      <c r="A21606" s="42">
        <v>1517706179</v>
      </c>
      <c r="B21606" s="42">
        <v>1</v>
      </c>
      <c r="C21606" s="42">
        <v>2002</v>
      </c>
      <c r="D21606" s="40" t="s">
        <v>359</v>
      </c>
      <c r="E21606" s="40" t="str">
        <f t="shared" si="1687"/>
        <v>Out of test</v>
      </c>
      <c r="F21606" t="str">
        <f t="shared" si="1685"/>
        <v>Mid</v>
      </c>
      <c r="G21606" t="str">
        <f t="shared" si="1686"/>
        <v>Shenzhen_1_Mid</v>
      </c>
      <c r="H21606">
        <v>0.93983586304679367</v>
      </c>
      <c r="I21606">
        <f t="shared" si="1689"/>
        <v>993</v>
      </c>
      <c r="J21606" t="str">
        <f t="shared" si="1688"/>
        <v>Out of Test</v>
      </c>
      <c r="K21606" t="str">
        <f>IF(J21606="Test", COUNTIF($J$10:J21606, "Test"),"")</f>
        <v/>
      </c>
      <c r="L21606" t="str">
        <f>IF(J21606="Control", COUNTIF($J$10:J21606, "Control"),"")</f>
        <v/>
      </c>
    </row>
    <row r="21607" spans="1:12">
      <c r="A21607" s="42">
        <v>1515058064</v>
      </c>
      <c r="B21607" s="42">
        <v>1</v>
      </c>
      <c r="C21607" s="42">
        <v>1233</v>
      </c>
      <c r="D21607" s="40" t="s">
        <v>359</v>
      </c>
      <c r="E21607" s="40" t="str">
        <f t="shared" si="1687"/>
        <v>Out of test</v>
      </c>
      <c r="F21607" t="str">
        <f t="shared" si="1685"/>
        <v>Mid</v>
      </c>
      <c r="G21607" t="str">
        <f t="shared" si="1686"/>
        <v>Shenzhen_1_Mid</v>
      </c>
      <c r="H21607">
        <v>0.93993745556323793</v>
      </c>
      <c r="I21607">
        <f t="shared" si="1689"/>
        <v>994</v>
      </c>
      <c r="J21607" t="str">
        <f t="shared" si="1688"/>
        <v>Out of Test</v>
      </c>
      <c r="K21607" t="str">
        <f>IF(J21607="Test", COUNTIF($J$10:J21607, "Test"),"")</f>
        <v/>
      </c>
      <c r="L21607" t="str">
        <f>IF(J21607="Control", COUNTIF($J$10:J21607, "Control"),"")</f>
        <v/>
      </c>
    </row>
    <row r="21608" spans="1:12">
      <c r="A21608" s="42">
        <v>1516736909</v>
      </c>
      <c r="B21608" s="42">
        <v>1</v>
      </c>
      <c r="C21608" s="42">
        <v>1548</v>
      </c>
      <c r="D21608" s="40" t="s">
        <v>359</v>
      </c>
      <c r="E21608" s="40" t="str">
        <f t="shared" si="1687"/>
        <v>Out of test</v>
      </c>
      <c r="F21608" t="str">
        <f t="shared" si="1685"/>
        <v>Mid</v>
      </c>
      <c r="G21608" t="str">
        <f t="shared" si="1686"/>
        <v>Shenzhen_1_Mid</v>
      </c>
      <c r="H21608">
        <v>0.94145027111675783</v>
      </c>
      <c r="I21608">
        <f t="shared" si="1689"/>
        <v>995</v>
      </c>
      <c r="J21608" t="str">
        <f t="shared" si="1688"/>
        <v>Out of Test</v>
      </c>
      <c r="K21608" t="str">
        <f>IF(J21608="Test", COUNTIF($J$10:J21608, "Test"),"")</f>
        <v/>
      </c>
      <c r="L21608" t="str">
        <f>IF(J21608="Control", COUNTIF($J$10:J21608, "Control"),"")</f>
        <v/>
      </c>
    </row>
    <row r="21609" spans="1:12">
      <c r="A21609" s="42">
        <v>1518068129</v>
      </c>
      <c r="B21609" s="42">
        <v>1</v>
      </c>
      <c r="C21609" s="42">
        <v>1714</v>
      </c>
      <c r="D21609" s="40" t="s">
        <v>359</v>
      </c>
      <c r="E21609" s="40" t="str">
        <f t="shared" si="1687"/>
        <v>Out of test</v>
      </c>
      <c r="F21609" t="str">
        <f t="shared" si="1685"/>
        <v>Mid</v>
      </c>
      <c r="G21609" t="str">
        <f t="shared" si="1686"/>
        <v>Shenzhen_1_Mid</v>
      </c>
      <c r="H21609">
        <v>0.94224927050190754</v>
      </c>
      <c r="I21609">
        <f t="shared" si="1689"/>
        <v>996</v>
      </c>
      <c r="J21609" t="str">
        <f t="shared" si="1688"/>
        <v>Out of Test</v>
      </c>
      <c r="K21609" t="str">
        <f>IF(J21609="Test", COUNTIF($J$10:J21609, "Test"),"")</f>
        <v/>
      </c>
      <c r="L21609" t="str">
        <f>IF(J21609="Control", COUNTIF($J$10:J21609, "Control"),"")</f>
        <v/>
      </c>
    </row>
    <row r="21610" spans="1:12">
      <c r="A21610" s="42">
        <v>1515593524</v>
      </c>
      <c r="B21610" s="42">
        <v>1</v>
      </c>
      <c r="C21610" s="42">
        <v>1451</v>
      </c>
      <c r="D21610" s="40" t="s">
        <v>359</v>
      </c>
      <c r="E21610" s="40" t="str">
        <f t="shared" si="1687"/>
        <v>Out of test</v>
      </c>
      <c r="F21610" t="str">
        <f t="shared" si="1685"/>
        <v>Mid</v>
      </c>
      <c r="G21610" t="str">
        <f t="shared" si="1686"/>
        <v>Shenzhen_1_Mid</v>
      </c>
      <c r="H21610">
        <v>0.9452841115829087</v>
      </c>
      <c r="I21610">
        <f t="shared" si="1689"/>
        <v>997</v>
      </c>
      <c r="J21610" t="str">
        <f t="shared" si="1688"/>
        <v>Out of Test</v>
      </c>
      <c r="K21610" t="str">
        <f>IF(J21610="Test", COUNTIF($J$10:J21610, "Test"),"")</f>
        <v/>
      </c>
      <c r="L21610" t="str">
        <f>IF(J21610="Control", COUNTIF($J$10:J21610, "Control"),"")</f>
        <v/>
      </c>
    </row>
    <row r="21611" spans="1:12">
      <c r="A21611" s="42">
        <v>1515516304</v>
      </c>
      <c r="B21611" s="42">
        <v>1</v>
      </c>
      <c r="C21611" s="42">
        <v>1497</v>
      </c>
      <c r="D21611" s="40" t="s">
        <v>359</v>
      </c>
      <c r="E21611" s="40" t="str">
        <f t="shared" si="1687"/>
        <v>Out of test</v>
      </c>
      <c r="F21611" t="str">
        <f t="shared" si="1685"/>
        <v>Mid</v>
      </c>
      <c r="G21611" t="str">
        <f t="shared" si="1686"/>
        <v>Shenzhen_1_Mid</v>
      </c>
      <c r="H21611">
        <v>0.94563826769744119</v>
      </c>
      <c r="I21611">
        <f t="shared" si="1689"/>
        <v>998</v>
      </c>
      <c r="J21611" t="str">
        <f t="shared" si="1688"/>
        <v>Out of Test</v>
      </c>
      <c r="K21611" t="str">
        <f>IF(J21611="Test", COUNTIF($J$10:J21611, "Test"),"")</f>
        <v/>
      </c>
      <c r="L21611" t="str">
        <f>IF(J21611="Control", COUNTIF($J$10:J21611, "Control"),"")</f>
        <v/>
      </c>
    </row>
    <row r="21612" spans="1:12">
      <c r="A21612" s="42">
        <v>1511626097</v>
      </c>
      <c r="B21612" s="42">
        <v>1</v>
      </c>
      <c r="C21612" s="42">
        <v>1782</v>
      </c>
      <c r="D21612" s="40" t="s">
        <v>359</v>
      </c>
      <c r="E21612" s="40" t="str">
        <f t="shared" si="1687"/>
        <v>Out of test</v>
      </c>
      <c r="F21612" t="str">
        <f t="shared" si="1685"/>
        <v>Mid</v>
      </c>
      <c r="G21612" t="str">
        <f t="shared" si="1686"/>
        <v>Shenzhen_1_Mid</v>
      </c>
      <c r="H21612">
        <v>0.94615018029895226</v>
      </c>
      <c r="I21612">
        <f t="shared" si="1689"/>
        <v>999</v>
      </c>
      <c r="J21612" t="str">
        <f t="shared" si="1688"/>
        <v>Out of Test</v>
      </c>
      <c r="K21612" t="str">
        <f>IF(J21612="Test", COUNTIF($J$10:J21612, "Test"),"")</f>
        <v/>
      </c>
      <c r="L21612" t="str">
        <f>IF(J21612="Control", COUNTIF($J$10:J21612, "Control"),"")</f>
        <v/>
      </c>
    </row>
    <row r="21613" spans="1:12">
      <c r="A21613" s="42">
        <v>1518574757</v>
      </c>
      <c r="B21613" s="42">
        <v>1</v>
      </c>
      <c r="C21613" s="42">
        <v>1411</v>
      </c>
      <c r="D21613" s="40" t="s">
        <v>359</v>
      </c>
      <c r="E21613" s="40" t="str">
        <f t="shared" si="1687"/>
        <v>Out of test</v>
      </c>
      <c r="F21613" t="str">
        <f t="shared" si="1685"/>
        <v>Mid</v>
      </c>
      <c r="G21613" t="str">
        <f t="shared" si="1686"/>
        <v>Shenzhen_1_Mid</v>
      </c>
      <c r="H21613">
        <v>0.94745517344048036</v>
      </c>
      <c r="I21613">
        <f t="shared" si="1689"/>
        <v>1000</v>
      </c>
      <c r="J21613" t="str">
        <f t="shared" si="1688"/>
        <v>Out of Test</v>
      </c>
      <c r="K21613" t="str">
        <f>IF(J21613="Test", COUNTIF($J$10:J21613, "Test"),"")</f>
        <v/>
      </c>
      <c r="L21613" t="str">
        <f>IF(J21613="Control", COUNTIF($J$10:J21613, "Control"),"")</f>
        <v/>
      </c>
    </row>
    <row r="21614" spans="1:12">
      <c r="A21614" s="42">
        <v>1517092373</v>
      </c>
      <c r="B21614" s="42">
        <v>1</v>
      </c>
      <c r="C21614" s="42">
        <v>1615</v>
      </c>
      <c r="D21614" s="40" t="s">
        <v>359</v>
      </c>
      <c r="E21614" s="40" t="str">
        <f t="shared" si="1687"/>
        <v>Out of test</v>
      </c>
      <c r="F21614" t="str">
        <f t="shared" si="1685"/>
        <v>Mid</v>
      </c>
      <c r="G21614" t="str">
        <f t="shared" si="1686"/>
        <v>Shenzhen_1_Mid</v>
      </c>
      <c r="H21614">
        <v>0.94782174548810727</v>
      </c>
      <c r="I21614">
        <f t="shared" si="1689"/>
        <v>1001</v>
      </c>
      <c r="J21614" t="str">
        <f t="shared" si="1688"/>
        <v>Out of Test</v>
      </c>
      <c r="K21614" t="str">
        <f>IF(J21614="Test", COUNTIF($J$10:J21614, "Test"),"")</f>
        <v/>
      </c>
      <c r="L21614" t="str">
        <f>IF(J21614="Control", COUNTIF($J$10:J21614, "Control"),"")</f>
        <v/>
      </c>
    </row>
    <row r="21615" spans="1:12">
      <c r="A21615" s="42">
        <v>1515508243</v>
      </c>
      <c r="B21615" s="42">
        <v>1</v>
      </c>
      <c r="C21615" s="42">
        <v>1351</v>
      </c>
      <c r="D21615" s="40" t="s">
        <v>359</v>
      </c>
      <c r="E21615" s="40" t="str">
        <f t="shared" si="1687"/>
        <v>Out of test</v>
      </c>
      <c r="F21615" t="str">
        <f t="shared" si="1685"/>
        <v>Mid</v>
      </c>
      <c r="G21615" t="str">
        <f t="shared" si="1686"/>
        <v>Shenzhen_1_Mid</v>
      </c>
      <c r="H21615">
        <v>0.94880658129554973</v>
      </c>
      <c r="I21615">
        <f t="shared" si="1689"/>
        <v>1002</v>
      </c>
      <c r="J21615" t="str">
        <f t="shared" si="1688"/>
        <v>Out of Test</v>
      </c>
      <c r="K21615" t="str">
        <f>IF(J21615="Test", COUNTIF($J$10:J21615, "Test"),"")</f>
        <v/>
      </c>
      <c r="L21615" t="str">
        <f>IF(J21615="Control", COUNTIF($J$10:J21615, "Control"),"")</f>
        <v/>
      </c>
    </row>
    <row r="21616" spans="1:12">
      <c r="A21616" s="42">
        <v>1514120766</v>
      </c>
      <c r="B21616" s="42">
        <v>1</v>
      </c>
      <c r="C21616" s="42">
        <v>1776</v>
      </c>
      <c r="D21616" s="40" t="s">
        <v>359</v>
      </c>
      <c r="E21616" s="40" t="str">
        <f t="shared" si="1687"/>
        <v>Out of test</v>
      </c>
      <c r="F21616" t="str">
        <f t="shared" si="1685"/>
        <v>Mid</v>
      </c>
      <c r="G21616" t="str">
        <f t="shared" si="1686"/>
        <v>Shenzhen_1_Mid</v>
      </c>
      <c r="H21616">
        <v>0.94961758368612958</v>
      </c>
      <c r="I21616">
        <f t="shared" si="1689"/>
        <v>1003</v>
      </c>
      <c r="J21616" t="str">
        <f t="shared" si="1688"/>
        <v>Out of Test</v>
      </c>
      <c r="K21616" t="str">
        <f>IF(J21616="Test", COUNTIF($J$10:J21616, "Test"),"")</f>
        <v/>
      </c>
      <c r="L21616" t="str">
        <f>IF(J21616="Control", COUNTIF($J$10:J21616, "Control"),"")</f>
        <v/>
      </c>
    </row>
    <row r="21617" spans="1:12">
      <c r="A21617" s="42">
        <v>1515392027</v>
      </c>
      <c r="B21617" s="42">
        <v>1</v>
      </c>
      <c r="C21617" s="42">
        <v>1230</v>
      </c>
      <c r="D21617" s="40" t="s">
        <v>359</v>
      </c>
      <c r="E21617" s="40" t="str">
        <f t="shared" si="1687"/>
        <v>Out of test</v>
      </c>
      <c r="F21617" t="str">
        <f t="shared" si="1685"/>
        <v>Mid</v>
      </c>
      <c r="G21617" t="str">
        <f t="shared" si="1686"/>
        <v>Shenzhen_1_Mid</v>
      </c>
      <c r="H21617">
        <v>0.95084765664208504</v>
      </c>
      <c r="I21617">
        <f t="shared" si="1689"/>
        <v>1004</v>
      </c>
      <c r="J21617" t="str">
        <f t="shared" si="1688"/>
        <v>Out of Test</v>
      </c>
      <c r="K21617" t="str">
        <f>IF(J21617="Test", COUNTIF($J$10:J21617, "Test"),"")</f>
        <v/>
      </c>
      <c r="L21617" t="str">
        <f>IF(J21617="Control", COUNTIF($J$10:J21617, "Control"),"")</f>
        <v/>
      </c>
    </row>
    <row r="21618" spans="1:12">
      <c r="A21618" s="42">
        <v>1519230195</v>
      </c>
      <c r="B21618" s="42">
        <v>1</v>
      </c>
      <c r="C21618" s="42">
        <v>1535</v>
      </c>
      <c r="D21618" s="40" t="s">
        <v>359</v>
      </c>
      <c r="E21618" s="40" t="str">
        <f t="shared" si="1687"/>
        <v>Out of test</v>
      </c>
      <c r="F21618" t="str">
        <f t="shared" si="1685"/>
        <v>Mid</v>
      </c>
      <c r="G21618" t="str">
        <f t="shared" si="1686"/>
        <v>Shenzhen_1_Mid</v>
      </c>
      <c r="H21618">
        <v>0.95264300940700453</v>
      </c>
      <c r="I21618">
        <f t="shared" si="1689"/>
        <v>1005</v>
      </c>
      <c r="J21618" t="str">
        <f t="shared" si="1688"/>
        <v>Out of Test</v>
      </c>
      <c r="K21618" t="str">
        <f>IF(J21618="Test", COUNTIF($J$10:J21618, "Test"),"")</f>
        <v/>
      </c>
      <c r="L21618" t="str">
        <f>IF(J21618="Control", COUNTIF($J$10:J21618, "Control"),"")</f>
        <v/>
      </c>
    </row>
    <row r="21619" spans="1:12">
      <c r="A21619" s="42">
        <v>1519636699</v>
      </c>
      <c r="B21619" s="42">
        <v>1</v>
      </c>
      <c r="C21619" s="42">
        <v>1845</v>
      </c>
      <c r="D21619" s="40" t="s">
        <v>359</v>
      </c>
      <c r="E21619" s="40" t="str">
        <f t="shared" si="1687"/>
        <v>Out of test</v>
      </c>
      <c r="F21619" t="str">
        <f t="shared" si="1685"/>
        <v>Mid</v>
      </c>
      <c r="G21619" t="str">
        <f t="shared" si="1686"/>
        <v>Shenzhen_1_Mid</v>
      </c>
      <c r="H21619">
        <v>0.95336619854763605</v>
      </c>
      <c r="I21619">
        <f t="shared" si="1689"/>
        <v>1006</v>
      </c>
      <c r="J21619" t="str">
        <f t="shared" si="1688"/>
        <v>Out of Test</v>
      </c>
      <c r="K21619" t="str">
        <f>IF(J21619="Test", COUNTIF($J$10:J21619, "Test"),"")</f>
        <v/>
      </c>
      <c r="L21619" t="str">
        <f>IF(J21619="Control", COUNTIF($J$10:J21619, "Control"),"")</f>
        <v/>
      </c>
    </row>
    <row r="21620" spans="1:12">
      <c r="A21620" s="42">
        <v>1518718913</v>
      </c>
      <c r="B21620" s="42">
        <v>1</v>
      </c>
      <c r="C21620" s="42">
        <v>1504</v>
      </c>
      <c r="D21620" s="40" t="s">
        <v>359</v>
      </c>
      <c r="E21620" s="40" t="str">
        <f t="shared" si="1687"/>
        <v>Out of test</v>
      </c>
      <c r="F21620" t="str">
        <f t="shared" si="1685"/>
        <v>Mid</v>
      </c>
      <c r="G21620" t="str">
        <f t="shared" si="1686"/>
        <v>Shenzhen_1_Mid</v>
      </c>
      <c r="H21620">
        <v>0.95379902266476968</v>
      </c>
      <c r="I21620">
        <f t="shared" si="1689"/>
        <v>1007</v>
      </c>
      <c r="J21620" t="str">
        <f t="shared" si="1688"/>
        <v>Out of Test</v>
      </c>
      <c r="K21620" t="str">
        <f>IF(J21620="Test", COUNTIF($J$10:J21620, "Test"),"")</f>
        <v/>
      </c>
      <c r="L21620" t="str">
        <f>IF(J21620="Control", COUNTIF($J$10:J21620, "Control"),"")</f>
        <v/>
      </c>
    </row>
    <row r="21621" spans="1:12">
      <c r="A21621" s="42">
        <v>1511829823</v>
      </c>
      <c r="B21621" s="42">
        <v>1</v>
      </c>
      <c r="C21621" s="42">
        <v>1462</v>
      </c>
      <c r="D21621" s="40" t="s">
        <v>359</v>
      </c>
      <c r="E21621" s="40" t="str">
        <f t="shared" si="1687"/>
        <v>Out of test</v>
      </c>
      <c r="F21621" t="str">
        <f t="shared" si="1685"/>
        <v>Mid</v>
      </c>
      <c r="G21621" t="str">
        <f t="shared" si="1686"/>
        <v>Shenzhen_1_Mid</v>
      </c>
      <c r="H21621">
        <v>0.9538467607525053</v>
      </c>
      <c r="I21621">
        <f t="shared" si="1689"/>
        <v>1008</v>
      </c>
      <c r="J21621" t="str">
        <f t="shared" si="1688"/>
        <v>Out of Test</v>
      </c>
      <c r="K21621" t="str">
        <f>IF(J21621="Test", COUNTIF($J$10:J21621, "Test"),"")</f>
        <v/>
      </c>
      <c r="L21621" t="str">
        <f>IF(J21621="Control", COUNTIF($J$10:J21621, "Control"),"")</f>
        <v/>
      </c>
    </row>
    <row r="21622" spans="1:12">
      <c r="A21622" s="42">
        <v>1519844565</v>
      </c>
      <c r="B21622" s="42">
        <v>1</v>
      </c>
      <c r="C21622" s="42">
        <v>1343</v>
      </c>
      <c r="D21622" s="40" t="s">
        <v>359</v>
      </c>
      <c r="E21622" s="40" t="str">
        <f t="shared" si="1687"/>
        <v>Out of test</v>
      </c>
      <c r="F21622" t="str">
        <f t="shared" si="1685"/>
        <v>Mid</v>
      </c>
      <c r="G21622" t="str">
        <f t="shared" si="1686"/>
        <v>Shenzhen_1_Mid</v>
      </c>
      <c r="H21622">
        <v>0.95475524550871105</v>
      </c>
      <c r="I21622">
        <f t="shared" si="1689"/>
        <v>1009</v>
      </c>
      <c r="J21622" t="str">
        <f t="shared" si="1688"/>
        <v>Out of Test</v>
      </c>
      <c r="K21622" t="str">
        <f>IF(J21622="Test", COUNTIF($J$10:J21622, "Test"),"")</f>
        <v/>
      </c>
      <c r="L21622" t="str">
        <f>IF(J21622="Control", COUNTIF($J$10:J21622, "Control"),"")</f>
        <v/>
      </c>
    </row>
    <row r="21623" spans="1:12">
      <c r="A21623" s="42">
        <v>1515488835</v>
      </c>
      <c r="B21623" s="42">
        <v>1</v>
      </c>
      <c r="C21623" s="42">
        <v>2047</v>
      </c>
      <c r="D21623" s="40" t="s">
        <v>359</v>
      </c>
      <c r="E21623" s="40" t="str">
        <f t="shared" si="1687"/>
        <v>Out of test</v>
      </c>
      <c r="F21623" t="str">
        <f t="shared" si="1685"/>
        <v>Mid</v>
      </c>
      <c r="G21623" t="str">
        <f t="shared" si="1686"/>
        <v>Shenzhen_1_Mid</v>
      </c>
      <c r="H21623">
        <v>0.95601360622522558</v>
      </c>
      <c r="I21623">
        <f t="shared" si="1689"/>
        <v>1010</v>
      </c>
      <c r="J21623" t="str">
        <f t="shared" si="1688"/>
        <v>Out of Test</v>
      </c>
      <c r="K21623" t="str">
        <f>IF(J21623="Test", COUNTIF($J$10:J21623, "Test"),"")</f>
        <v/>
      </c>
      <c r="L21623" t="str">
        <f>IF(J21623="Control", COUNTIF($J$10:J21623, "Control"),"")</f>
        <v/>
      </c>
    </row>
    <row r="21624" spans="1:12">
      <c r="A21624" s="42">
        <v>1516525176</v>
      </c>
      <c r="B21624" s="42">
        <v>1</v>
      </c>
      <c r="C21624" s="42">
        <v>1722</v>
      </c>
      <c r="D21624" s="40" t="s">
        <v>359</v>
      </c>
      <c r="E21624" s="40" t="str">
        <f t="shared" si="1687"/>
        <v>Out of test</v>
      </c>
      <c r="F21624" t="str">
        <f t="shared" si="1685"/>
        <v>Mid</v>
      </c>
      <c r="G21624" t="str">
        <f t="shared" si="1686"/>
        <v>Shenzhen_1_Mid</v>
      </c>
      <c r="H21624">
        <v>0.95654815718167396</v>
      </c>
      <c r="I21624">
        <f t="shared" si="1689"/>
        <v>1011</v>
      </c>
      <c r="J21624" t="str">
        <f t="shared" si="1688"/>
        <v>Out of Test</v>
      </c>
      <c r="K21624" t="str">
        <f>IF(J21624="Test", COUNTIF($J$10:J21624, "Test"),"")</f>
        <v/>
      </c>
      <c r="L21624" t="str">
        <f>IF(J21624="Control", COUNTIF($J$10:J21624, "Control"),"")</f>
        <v/>
      </c>
    </row>
    <row r="21625" spans="1:12">
      <c r="A21625" s="42">
        <v>1514606363</v>
      </c>
      <c r="B21625" s="42">
        <v>1</v>
      </c>
      <c r="C21625" s="42">
        <v>1434</v>
      </c>
      <c r="D21625" s="40" t="s">
        <v>359</v>
      </c>
      <c r="E21625" s="40" t="str">
        <f t="shared" si="1687"/>
        <v>Out of test</v>
      </c>
      <c r="F21625" t="str">
        <f t="shared" si="1685"/>
        <v>Mid</v>
      </c>
      <c r="G21625" t="str">
        <f t="shared" si="1686"/>
        <v>Shenzhen_1_Mid</v>
      </c>
      <c r="H21625">
        <v>0.95798378144903329</v>
      </c>
      <c r="I21625">
        <f t="shared" si="1689"/>
        <v>1012</v>
      </c>
      <c r="J21625" t="str">
        <f t="shared" si="1688"/>
        <v>Out of Test</v>
      </c>
      <c r="K21625" t="str">
        <f>IF(J21625="Test", COUNTIF($J$10:J21625, "Test"),"")</f>
        <v/>
      </c>
      <c r="L21625" t="str">
        <f>IF(J21625="Control", COUNTIF($J$10:J21625, "Control"),"")</f>
        <v/>
      </c>
    </row>
    <row r="21626" spans="1:12">
      <c r="A21626" s="42">
        <v>1519973173</v>
      </c>
      <c r="B21626" s="42">
        <v>1</v>
      </c>
      <c r="C21626" s="42">
        <v>1394</v>
      </c>
      <c r="D21626" s="40" t="s">
        <v>359</v>
      </c>
      <c r="E21626" s="40" t="str">
        <f t="shared" si="1687"/>
        <v>Out of test</v>
      </c>
      <c r="F21626" t="str">
        <f t="shared" si="1685"/>
        <v>Mid</v>
      </c>
      <c r="G21626" t="str">
        <f t="shared" si="1686"/>
        <v>Shenzhen_1_Mid</v>
      </c>
      <c r="H21626">
        <v>0.95919370538680615</v>
      </c>
      <c r="I21626">
        <f t="shared" si="1689"/>
        <v>1013</v>
      </c>
      <c r="J21626" t="str">
        <f t="shared" si="1688"/>
        <v>Out of Test</v>
      </c>
      <c r="K21626" t="str">
        <f>IF(J21626="Test", COUNTIF($J$10:J21626, "Test"),"")</f>
        <v/>
      </c>
      <c r="L21626" t="str">
        <f>IF(J21626="Control", COUNTIF($J$10:J21626, "Control"),"")</f>
        <v/>
      </c>
    </row>
    <row r="21627" spans="1:12">
      <c r="A21627" s="42">
        <v>1518206099</v>
      </c>
      <c r="B21627" s="42">
        <v>1</v>
      </c>
      <c r="C21627" s="42">
        <v>2073</v>
      </c>
      <c r="D21627" s="40" t="s">
        <v>359</v>
      </c>
      <c r="E21627" s="40" t="str">
        <f t="shared" si="1687"/>
        <v>Out of test</v>
      </c>
      <c r="F21627" t="str">
        <f t="shared" si="1685"/>
        <v>Mid</v>
      </c>
      <c r="G21627" t="str">
        <f t="shared" si="1686"/>
        <v>Shenzhen_1_Mid</v>
      </c>
      <c r="H21627">
        <v>0.96070529389701487</v>
      </c>
      <c r="I21627">
        <f t="shared" si="1689"/>
        <v>1014</v>
      </c>
      <c r="J21627" t="str">
        <f t="shared" si="1688"/>
        <v>Out of Test</v>
      </c>
      <c r="K21627" t="str">
        <f>IF(J21627="Test", COUNTIF($J$10:J21627, "Test"),"")</f>
        <v/>
      </c>
      <c r="L21627" t="str">
        <f>IF(J21627="Control", COUNTIF($J$10:J21627, "Control"),"")</f>
        <v/>
      </c>
    </row>
    <row r="21628" spans="1:12">
      <c r="A21628" s="42">
        <v>1512971016</v>
      </c>
      <c r="B21628" s="42">
        <v>1</v>
      </c>
      <c r="C21628" s="42">
        <v>1672</v>
      </c>
      <c r="D21628" s="40" t="s">
        <v>359</v>
      </c>
      <c r="E21628" s="40" t="str">
        <f t="shared" si="1687"/>
        <v>Out of test</v>
      </c>
      <c r="F21628" t="str">
        <f t="shared" si="1685"/>
        <v>Mid</v>
      </c>
      <c r="G21628" t="str">
        <f t="shared" si="1686"/>
        <v>Shenzhen_1_Mid</v>
      </c>
      <c r="H21628">
        <v>0.96185011599700576</v>
      </c>
      <c r="I21628">
        <f t="shared" si="1689"/>
        <v>1015</v>
      </c>
      <c r="J21628" t="str">
        <f t="shared" si="1688"/>
        <v>Out of Test</v>
      </c>
      <c r="K21628" t="str">
        <f>IF(J21628="Test", COUNTIF($J$10:J21628, "Test"),"")</f>
        <v/>
      </c>
      <c r="L21628" t="str">
        <f>IF(J21628="Control", COUNTIF($J$10:J21628, "Control"),"")</f>
        <v/>
      </c>
    </row>
    <row r="21629" spans="1:12">
      <c r="A21629" s="42">
        <v>1518270598</v>
      </c>
      <c r="B21629" s="42">
        <v>1</v>
      </c>
      <c r="C21629" s="42">
        <v>1589</v>
      </c>
      <c r="D21629" s="40" t="s">
        <v>359</v>
      </c>
      <c r="E21629" s="40" t="str">
        <f t="shared" si="1687"/>
        <v>Out of test</v>
      </c>
      <c r="F21629" t="str">
        <f t="shared" si="1685"/>
        <v>Mid</v>
      </c>
      <c r="G21629" t="str">
        <f t="shared" si="1686"/>
        <v>Shenzhen_1_Mid</v>
      </c>
      <c r="H21629">
        <v>0.96309042311191129</v>
      </c>
      <c r="I21629">
        <f t="shared" si="1689"/>
        <v>1016</v>
      </c>
      <c r="J21629" t="str">
        <f t="shared" si="1688"/>
        <v>Out of Test</v>
      </c>
      <c r="K21629" t="str">
        <f>IF(J21629="Test", COUNTIF($J$10:J21629, "Test"),"")</f>
        <v/>
      </c>
      <c r="L21629" t="str">
        <f>IF(J21629="Control", COUNTIF($J$10:J21629, "Control"),"")</f>
        <v/>
      </c>
    </row>
    <row r="21630" spans="1:12">
      <c r="A21630" s="42">
        <v>1514388184</v>
      </c>
      <c r="B21630" s="42">
        <v>1</v>
      </c>
      <c r="C21630" s="42">
        <v>2063</v>
      </c>
      <c r="D21630" s="40" t="s">
        <v>359</v>
      </c>
      <c r="E21630" s="40" t="str">
        <f t="shared" si="1687"/>
        <v>Out of test</v>
      </c>
      <c r="F21630" t="str">
        <f t="shared" si="1685"/>
        <v>Mid</v>
      </c>
      <c r="G21630" t="str">
        <f t="shared" si="1686"/>
        <v>Shenzhen_1_Mid</v>
      </c>
      <c r="H21630">
        <v>0.96673201068393355</v>
      </c>
      <c r="I21630">
        <f t="shared" si="1689"/>
        <v>1017</v>
      </c>
      <c r="J21630" t="str">
        <f t="shared" si="1688"/>
        <v>Out of Test</v>
      </c>
      <c r="K21630" t="str">
        <f>IF(J21630="Test", COUNTIF($J$10:J21630, "Test"),"")</f>
        <v/>
      </c>
      <c r="L21630" t="str">
        <f>IF(J21630="Control", COUNTIF($J$10:J21630, "Control"),"")</f>
        <v/>
      </c>
    </row>
    <row r="21631" spans="1:12">
      <c r="A21631" s="42">
        <v>1518722643</v>
      </c>
      <c r="B21631" s="42">
        <v>1</v>
      </c>
      <c r="C21631" s="42">
        <v>1975</v>
      </c>
      <c r="D21631" s="40" t="s">
        <v>359</v>
      </c>
      <c r="E21631" s="40" t="str">
        <f t="shared" si="1687"/>
        <v>Out of test</v>
      </c>
      <c r="F21631" t="str">
        <f t="shared" si="1685"/>
        <v>Mid</v>
      </c>
      <c r="G21631" t="str">
        <f t="shared" si="1686"/>
        <v>Shenzhen_1_Mid</v>
      </c>
      <c r="H21631">
        <v>0.96705382941051377</v>
      </c>
      <c r="I21631">
        <f t="shared" si="1689"/>
        <v>1018</v>
      </c>
      <c r="J21631" t="str">
        <f t="shared" si="1688"/>
        <v>Out of Test</v>
      </c>
      <c r="K21631" t="str">
        <f>IF(J21631="Test", COUNTIF($J$10:J21631, "Test"),"")</f>
        <v/>
      </c>
      <c r="L21631" t="str">
        <f>IF(J21631="Control", COUNTIF($J$10:J21631, "Control"),"")</f>
        <v/>
      </c>
    </row>
    <row r="21632" spans="1:12">
      <c r="A21632" s="42">
        <v>1514892304</v>
      </c>
      <c r="B21632" s="42">
        <v>1</v>
      </c>
      <c r="C21632" s="42">
        <v>1668</v>
      </c>
      <c r="D21632" s="40" t="s">
        <v>359</v>
      </c>
      <c r="E21632" s="40" t="str">
        <f t="shared" si="1687"/>
        <v>Out of test</v>
      </c>
      <c r="F21632" t="str">
        <f t="shared" si="1685"/>
        <v>Mid</v>
      </c>
      <c r="G21632" t="str">
        <f t="shared" si="1686"/>
        <v>Shenzhen_1_Mid</v>
      </c>
      <c r="H21632">
        <v>0.96918424026628114</v>
      </c>
      <c r="I21632">
        <f t="shared" si="1689"/>
        <v>1019</v>
      </c>
      <c r="J21632" t="str">
        <f t="shared" si="1688"/>
        <v>Out of Test</v>
      </c>
      <c r="K21632" t="str">
        <f>IF(J21632="Test", COUNTIF($J$10:J21632, "Test"),"")</f>
        <v/>
      </c>
      <c r="L21632" t="str">
        <f>IF(J21632="Control", COUNTIF($J$10:J21632, "Control"),"")</f>
        <v/>
      </c>
    </row>
    <row r="21633" spans="1:12">
      <c r="A21633" s="42">
        <v>1515499414</v>
      </c>
      <c r="B21633" s="42">
        <v>1</v>
      </c>
      <c r="C21633" s="42">
        <v>2006</v>
      </c>
      <c r="D21633" s="40" t="s">
        <v>359</v>
      </c>
      <c r="E21633" s="40" t="str">
        <f t="shared" si="1687"/>
        <v>Out of test</v>
      </c>
      <c r="F21633" t="str">
        <f t="shared" si="1685"/>
        <v>Mid</v>
      </c>
      <c r="G21633" t="str">
        <f t="shared" si="1686"/>
        <v>Shenzhen_1_Mid</v>
      </c>
      <c r="H21633">
        <v>0.97254112038027662</v>
      </c>
      <c r="I21633">
        <f t="shared" si="1689"/>
        <v>1020</v>
      </c>
      <c r="J21633" t="str">
        <f t="shared" si="1688"/>
        <v>Out of Test</v>
      </c>
      <c r="K21633" t="str">
        <f>IF(J21633="Test", COUNTIF($J$10:J21633, "Test"),"")</f>
        <v/>
      </c>
      <c r="L21633" t="str">
        <f>IF(J21633="Control", COUNTIF($J$10:J21633, "Control"),"")</f>
        <v/>
      </c>
    </row>
    <row r="21634" spans="1:12">
      <c r="A21634" s="42">
        <v>1518685158</v>
      </c>
      <c r="B21634" s="42">
        <v>1</v>
      </c>
      <c r="C21634" s="42">
        <v>1935</v>
      </c>
      <c r="D21634" s="40" t="s">
        <v>359</v>
      </c>
      <c r="E21634" s="40" t="str">
        <f t="shared" si="1687"/>
        <v>Out of test</v>
      </c>
      <c r="F21634" t="str">
        <f t="shared" si="1685"/>
        <v>Mid</v>
      </c>
      <c r="G21634" t="str">
        <f t="shared" si="1686"/>
        <v>Shenzhen_1_Mid</v>
      </c>
      <c r="H21634">
        <v>0.97356209894937185</v>
      </c>
      <c r="I21634">
        <f t="shared" si="1689"/>
        <v>1021</v>
      </c>
      <c r="J21634" t="str">
        <f t="shared" si="1688"/>
        <v>Out of Test</v>
      </c>
      <c r="K21634" t="str">
        <f>IF(J21634="Test", COUNTIF($J$10:J21634, "Test"),"")</f>
        <v/>
      </c>
      <c r="L21634" t="str">
        <f>IF(J21634="Control", COUNTIF($J$10:J21634, "Control"),"")</f>
        <v/>
      </c>
    </row>
    <row r="21635" spans="1:12">
      <c r="A21635" s="42">
        <v>1518776889</v>
      </c>
      <c r="B21635" s="42">
        <v>1</v>
      </c>
      <c r="C21635" s="42">
        <v>2025</v>
      </c>
      <c r="D21635" s="40" t="s">
        <v>359</v>
      </c>
      <c r="E21635" s="40" t="str">
        <f t="shared" si="1687"/>
        <v>Out of test</v>
      </c>
      <c r="F21635" t="str">
        <f t="shared" si="1685"/>
        <v>Mid</v>
      </c>
      <c r="G21635" t="str">
        <f t="shared" si="1686"/>
        <v>Shenzhen_1_Mid</v>
      </c>
      <c r="H21635">
        <v>0.97439204596913498</v>
      </c>
      <c r="I21635">
        <f t="shared" si="1689"/>
        <v>1022</v>
      </c>
      <c r="J21635" t="str">
        <f t="shared" si="1688"/>
        <v>Out of Test</v>
      </c>
      <c r="K21635" t="str">
        <f>IF(J21635="Test", COUNTIF($J$10:J21635, "Test"),"")</f>
        <v/>
      </c>
      <c r="L21635" t="str">
        <f>IF(J21635="Control", COUNTIF($J$10:J21635, "Control"),"")</f>
        <v/>
      </c>
    </row>
    <row r="21636" spans="1:12">
      <c r="A21636" s="42">
        <v>1515393778</v>
      </c>
      <c r="B21636" s="42">
        <v>1</v>
      </c>
      <c r="C21636" s="42">
        <v>1968</v>
      </c>
      <c r="D21636" s="40" t="s">
        <v>359</v>
      </c>
      <c r="E21636" s="40" t="str">
        <f t="shared" si="1687"/>
        <v>Out of test</v>
      </c>
      <c r="F21636" t="str">
        <f t="shared" si="1685"/>
        <v>Mid</v>
      </c>
      <c r="G21636" t="str">
        <f t="shared" si="1686"/>
        <v>Shenzhen_1_Mid</v>
      </c>
      <c r="H21636">
        <v>0.9747188696017326</v>
      </c>
      <c r="I21636">
        <f t="shared" si="1689"/>
        <v>1023</v>
      </c>
      <c r="J21636" t="str">
        <f t="shared" si="1688"/>
        <v>Out of Test</v>
      </c>
      <c r="K21636" t="str">
        <f>IF(J21636="Test", COUNTIF($J$10:J21636, "Test"),"")</f>
        <v/>
      </c>
      <c r="L21636" t="str">
        <f>IF(J21636="Control", COUNTIF($J$10:J21636, "Control"),"")</f>
        <v/>
      </c>
    </row>
    <row r="21637" spans="1:12">
      <c r="A21637" s="42">
        <v>1517384508</v>
      </c>
      <c r="B21637" s="42">
        <v>1</v>
      </c>
      <c r="C21637" s="42">
        <v>1684</v>
      </c>
      <c r="D21637" s="40" t="s">
        <v>359</v>
      </c>
      <c r="E21637" s="40" t="str">
        <f t="shared" si="1687"/>
        <v>Out of test</v>
      </c>
      <c r="F21637" t="str">
        <f t="shared" si="1685"/>
        <v>Mid</v>
      </c>
      <c r="G21637" t="str">
        <f t="shared" si="1686"/>
        <v>Shenzhen_1_Mid</v>
      </c>
      <c r="H21637">
        <v>0.97865945982456981</v>
      </c>
      <c r="I21637">
        <f t="shared" si="1689"/>
        <v>1024</v>
      </c>
      <c r="J21637" t="str">
        <f t="shared" si="1688"/>
        <v>Out of Test</v>
      </c>
      <c r="K21637" t="str">
        <f>IF(J21637="Test", COUNTIF($J$10:J21637, "Test"),"")</f>
        <v/>
      </c>
      <c r="L21637" t="str">
        <f>IF(J21637="Control", COUNTIF($J$10:J21637, "Control"),"")</f>
        <v/>
      </c>
    </row>
    <row r="21638" spans="1:12">
      <c r="A21638" s="42">
        <v>1518808995</v>
      </c>
      <c r="B21638" s="42">
        <v>1</v>
      </c>
      <c r="C21638" s="42">
        <v>2029</v>
      </c>
      <c r="D21638" s="40" t="s">
        <v>359</v>
      </c>
      <c r="E21638" s="40" t="str">
        <f t="shared" si="1687"/>
        <v>Out of test</v>
      </c>
      <c r="F21638" t="str">
        <f t="shared" si="1685"/>
        <v>Mid</v>
      </c>
      <c r="G21638" t="str">
        <f t="shared" si="1686"/>
        <v>Shenzhen_1_Mid</v>
      </c>
      <c r="H21638">
        <v>0.97944615946689606</v>
      </c>
      <c r="I21638">
        <f t="shared" si="1689"/>
        <v>1025</v>
      </c>
      <c r="J21638" t="str">
        <f t="shared" si="1688"/>
        <v>Out of Test</v>
      </c>
      <c r="K21638" t="str">
        <f>IF(J21638="Test", COUNTIF($J$10:J21638, "Test"),"")</f>
        <v/>
      </c>
      <c r="L21638" t="str">
        <f>IF(J21638="Control", COUNTIF($J$10:J21638, "Control"),"")</f>
        <v/>
      </c>
    </row>
    <row r="21639" spans="1:12">
      <c r="A21639" s="42">
        <v>1517521355</v>
      </c>
      <c r="B21639" s="42">
        <v>1</v>
      </c>
      <c r="C21639" s="42">
        <v>2113</v>
      </c>
      <c r="D21639" s="40" t="s">
        <v>359</v>
      </c>
      <c r="E21639" s="40" t="str">
        <f t="shared" si="1687"/>
        <v>Out of test</v>
      </c>
      <c r="F21639" t="str">
        <f t="shared" si="1685"/>
        <v>Mid</v>
      </c>
      <c r="G21639" t="str">
        <f t="shared" si="1686"/>
        <v>Shenzhen_1_Mid</v>
      </c>
      <c r="H21639">
        <v>0.97969529110287179</v>
      </c>
      <c r="I21639">
        <f t="shared" si="1689"/>
        <v>1026</v>
      </c>
      <c r="J21639" t="str">
        <f t="shared" si="1688"/>
        <v>Out of Test</v>
      </c>
      <c r="K21639" t="str">
        <f>IF(J21639="Test", COUNTIF($J$10:J21639, "Test"),"")</f>
        <v/>
      </c>
      <c r="L21639" t="str">
        <f>IF(J21639="Control", COUNTIF($J$10:J21639, "Control"),"")</f>
        <v/>
      </c>
    </row>
    <row r="21640" spans="1:12">
      <c r="A21640" s="42">
        <v>1511642709</v>
      </c>
      <c r="B21640" s="42">
        <v>1</v>
      </c>
      <c r="C21640" s="42">
        <v>1574</v>
      </c>
      <c r="D21640" s="40" t="s">
        <v>359</v>
      </c>
      <c r="E21640" s="40" t="str">
        <f t="shared" si="1687"/>
        <v>Out of test</v>
      </c>
      <c r="F21640" t="str">
        <f t="shared" si="1685"/>
        <v>Mid</v>
      </c>
      <c r="G21640" t="str">
        <f t="shared" si="1686"/>
        <v>Shenzhen_1_Mid</v>
      </c>
      <c r="H21640">
        <v>0.97999029775025259</v>
      </c>
      <c r="I21640">
        <f t="shared" si="1689"/>
        <v>1027</v>
      </c>
      <c r="J21640" t="str">
        <f t="shared" si="1688"/>
        <v>Out of Test</v>
      </c>
      <c r="K21640" t="str">
        <f>IF(J21640="Test", COUNTIF($J$10:J21640, "Test"),"")</f>
        <v/>
      </c>
      <c r="L21640" t="str">
        <f>IF(J21640="Control", COUNTIF($J$10:J21640, "Control"),"")</f>
        <v/>
      </c>
    </row>
    <row r="21641" spans="1:12">
      <c r="A21641" s="42">
        <v>1511681013</v>
      </c>
      <c r="B21641" s="42">
        <v>1</v>
      </c>
      <c r="C21641" s="42">
        <v>1179</v>
      </c>
      <c r="D21641" s="40" t="s">
        <v>359</v>
      </c>
      <c r="E21641" s="40" t="str">
        <f t="shared" si="1687"/>
        <v>Out of test</v>
      </c>
      <c r="F21641" t="str">
        <f t="shared" si="1685"/>
        <v>Mid</v>
      </c>
      <c r="G21641" t="str">
        <f t="shared" si="1686"/>
        <v>Shenzhen_1_Mid</v>
      </c>
      <c r="H21641">
        <v>0.98339177986016701</v>
      </c>
      <c r="I21641">
        <f t="shared" si="1689"/>
        <v>1028</v>
      </c>
      <c r="J21641" t="str">
        <f t="shared" si="1688"/>
        <v>Out of Test</v>
      </c>
      <c r="K21641" t="str">
        <f>IF(J21641="Test", COUNTIF($J$10:J21641, "Test"),"")</f>
        <v/>
      </c>
      <c r="L21641" t="str">
        <f>IF(J21641="Control", COUNTIF($J$10:J21641, "Control"),"")</f>
        <v/>
      </c>
    </row>
    <row r="21642" spans="1:12">
      <c r="A21642" s="42">
        <v>1517789426</v>
      </c>
      <c r="B21642" s="42">
        <v>1</v>
      </c>
      <c r="C21642" s="42">
        <v>1557</v>
      </c>
      <c r="D21642" s="40" t="s">
        <v>359</v>
      </c>
      <c r="E21642" s="40" t="str">
        <f t="shared" si="1687"/>
        <v>Out of test</v>
      </c>
      <c r="F21642" t="str">
        <f t="shared" ref="F21642:F21653" si="1690">_xlfn.IFS(C21642&lt;1069, "Low", C21642&lt;2277, "Mid", C21642&gt;=2277, "High")</f>
        <v>Mid</v>
      </c>
      <c r="G21642" t="str">
        <f t="shared" ref="G21642:G21705" si="1691">D21642&amp;"_"&amp;B21642&amp;"_"&amp;F21642</f>
        <v>Shenzhen_1_Mid</v>
      </c>
      <c r="H21642">
        <v>0.98654555835625857</v>
      </c>
      <c r="I21642">
        <f t="shared" si="1689"/>
        <v>1029</v>
      </c>
      <c r="J21642" t="str">
        <f t="shared" si="1688"/>
        <v>Out of Test</v>
      </c>
      <c r="K21642" t="str">
        <f>IF(J21642="Test", COUNTIF($J$10:J21642, "Test"),"")</f>
        <v/>
      </c>
      <c r="L21642" t="str">
        <f>IF(J21642="Control", COUNTIF($J$10:J21642, "Control"),"")</f>
        <v/>
      </c>
    </row>
    <row r="21643" spans="1:12">
      <c r="A21643" s="42">
        <v>1515785073</v>
      </c>
      <c r="B21643" s="42">
        <v>1</v>
      </c>
      <c r="C21643" s="42">
        <v>1219</v>
      </c>
      <c r="D21643" s="40" t="s">
        <v>359</v>
      </c>
      <c r="E21643" s="40" t="str">
        <f t="shared" ref="E21643:E21653" si="1692">IF(AND(J21643="Test",K21643&lt;=3000),"Test",IF(AND(J21643="Control",L21643&lt;=3000),"Control","Out of test"))</f>
        <v>Out of test</v>
      </c>
      <c r="F21643" t="str">
        <f t="shared" si="1690"/>
        <v>Mid</v>
      </c>
      <c r="G21643" t="str">
        <f t="shared" si="1691"/>
        <v>Shenzhen_1_Mid</v>
      </c>
      <c r="H21643">
        <v>0.98975434297116172</v>
      </c>
      <c r="I21643">
        <f t="shared" si="1689"/>
        <v>1030</v>
      </c>
      <c r="J21643" t="str">
        <f t="shared" ref="J21643:J21653" si="1693">IF(I21643&lt;=250, IF(MOD(I21643,2)=1, "Test", "Control"),"Out of Test")</f>
        <v>Out of Test</v>
      </c>
      <c r="K21643" t="str">
        <f>IF(J21643="Test", COUNTIF($J$10:J21643, "Test"),"")</f>
        <v/>
      </c>
      <c r="L21643" t="str">
        <f>IF(J21643="Control", COUNTIF($J$10:J21643, "Control"),"")</f>
        <v/>
      </c>
    </row>
    <row r="21644" spans="1:12">
      <c r="A21644" s="42">
        <v>1519890055</v>
      </c>
      <c r="B21644" s="42">
        <v>1</v>
      </c>
      <c r="C21644" s="42">
        <v>1406</v>
      </c>
      <c r="D21644" s="40" t="s">
        <v>359</v>
      </c>
      <c r="E21644" s="40" t="str">
        <f t="shared" si="1692"/>
        <v>Out of test</v>
      </c>
      <c r="F21644" t="str">
        <f t="shared" si="1690"/>
        <v>Mid</v>
      </c>
      <c r="G21644" t="str">
        <f t="shared" si="1691"/>
        <v>Shenzhen_1_Mid</v>
      </c>
      <c r="H21644">
        <v>0.99143773297542503</v>
      </c>
      <c r="I21644">
        <f t="shared" ref="I21644:I21653" si="1694">IF(G21644=G21643, I21643+1, 1)</f>
        <v>1031</v>
      </c>
      <c r="J21644" t="str">
        <f t="shared" si="1693"/>
        <v>Out of Test</v>
      </c>
      <c r="K21644" t="str">
        <f>IF(J21644="Test", COUNTIF($J$10:J21644, "Test"),"")</f>
        <v/>
      </c>
      <c r="L21644" t="str">
        <f>IF(J21644="Control", COUNTIF($J$10:J21644, "Control"),"")</f>
        <v/>
      </c>
    </row>
    <row r="21645" spans="1:12">
      <c r="A21645" s="42">
        <v>1513080694</v>
      </c>
      <c r="B21645" s="42">
        <v>1</v>
      </c>
      <c r="C21645" s="42">
        <v>1154</v>
      </c>
      <c r="D21645" s="40" t="s">
        <v>359</v>
      </c>
      <c r="E21645" s="40" t="str">
        <f t="shared" si="1692"/>
        <v>Out of test</v>
      </c>
      <c r="F21645" t="str">
        <f t="shared" si="1690"/>
        <v>Mid</v>
      </c>
      <c r="G21645" t="str">
        <f t="shared" si="1691"/>
        <v>Shenzhen_1_Mid</v>
      </c>
      <c r="H21645">
        <v>0.99231892082463713</v>
      </c>
      <c r="I21645">
        <f t="shared" si="1694"/>
        <v>1032</v>
      </c>
      <c r="J21645" t="str">
        <f t="shared" si="1693"/>
        <v>Out of Test</v>
      </c>
      <c r="K21645" t="str">
        <f>IF(J21645="Test", COUNTIF($J$10:J21645, "Test"),"")</f>
        <v/>
      </c>
      <c r="L21645" t="str">
        <f>IF(J21645="Control", COUNTIF($J$10:J21645, "Control"),"")</f>
        <v/>
      </c>
    </row>
    <row r="21646" spans="1:12">
      <c r="A21646" s="42">
        <v>1519088749</v>
      </c>
      <c r="B21646" s="42">
        <v>1</v>
      </c>
      <c r="C21646" s="42">
        <v>1497</v>
      </c>
      <c r="D21646" s="40" t="s">
        <v>359</v>
      </c>
      <c r="E21646" s="40" t="str">
        <f t="shared" si="1692"/>
        <v>Out of test</v>
      </c>
      <c r="F21646" t="str">
        <f t="shared" si="1690"/>
        <v>Mid</v>
      </c>
      <c r="G21646" t="str">
        <f t="shared" si="1691"/>
        <v>Shenzhen_1_Mid</v>
      </c>
      <c r="H21646">
        <v>0.99398013736438284</v>
      </c>
      <c r="I21646">
        <f t="shared" si="1694"/>
        <v>1033</v>
      </c>
      <c r="J21646" t="str">
        <f t="shared" si="1693"/>
        <v>Out of Test</v>
      </c>
      <c r="K21646" t="str">
        <f>IF(J21646="Test", COUNTIF($J$10:J21646, "Test"),"")</f>
        <v/>
      </c>
      <c r="L21646" t="str">
        <f>IF(J21646="Control", COUNTIF($J$10:J21646, "Control"),"")</f>
        <v/>
      </c>
    </row>
    <row r="21647" spans="1:12">
      <c r="A21647" s="42">
        <v>1516197195</v>
      </c>
      <c r="B21647" s="42">
        <v>1</v>
      </c>
      <c r="C21647" s="42">
        <v>1708</v>
      </c>
      <c r="D21647" s="40" t="s">
        <v>359</v>
      </c>
      <c r="E21647" s="40" t="str">
        <f t="shared" si="1692"/>
        <v>Out of test</v>
      </c>
      <c r="F21647" t="str">
        <f t="shared" si="1690"/>
        <v>Mid</v>
      </c>
      <c r="G21647" t="str">
        <f t="shared" si="1691"/>
        <v>Shenzhen_1_Mid</v>
      </c>
      <c r="H21647">
        <v>0.99400354336725782</v>
      </c>
      <c r="I21647">
        <f t="shared" si="1694"/>
        <v>1034</v>
      </c>
      <c r="J21647" t="str">
        <f t="shared" si="1693"/>
        <v>Out of Test</v>
      </c>
      <c r="K21647" t="str">
        <f>IF(J21647="Test", COUNTIF($J$10:J21647, "Test"),"")</f>
        <v/>
      </c>
      <c r="L21647" t="str">
        <f>IF(J21647="Control", COUNTIF($J$10:J21647, "Control"),"")</f>
        <v/>
      </c>
    </row>
    <row r="21648" spans="1:12">
      <c r="A21648" s="42">
        <v>1519156698</v>
      </c>
      <c r="B21648" s="42">
        <v>1</v>
      </c>
      <c r="C21648" s="42">
        <v>2088</v>
      </c>
      <c r="D21648" s="40" t="s">
        <v>359</v>
      </c>
      <c r="E21648" s="40" t="str">
        <f t="shared" si="1692"/>
        <v>Out of test</v>
      </c>
      <c r="F21648" t="str">
        <f t="shared" si="1690"/>
        <v>Mid</v>
      </c>
      <c r="G21648" t="str">
        <f t="shared" si="1691"/>
        <v>Shenzhen_1_Mid</v>
      </c>
      <c r="H21648">
        <v>0.99647503474743582</v>
      </c>
      <c r="I21648">
        <f t="shared" si="1694"/>
        <v>1035</v>
      </c>
      <c r="J21648" t="str">
        <f t="shared" si="1693"/>
        <v>Out of Test</v>
      </c>
      <c r="K21648" t="str">
        <f>IF(J21648="Test", COUNTIF($J$10:J21648, "Test"),"")</f>
        <v/>
      </c>
      <c r="L21648" t="str">
        <f>IF(J21648="Control", COUNTIF($J$10:J21648, "Control"),"")</f>
        <v/>
      </c>
    </row>
    <row r="21649" spans="1:12">
      <c r="A21649" s="42">
        <v>1517017625</v>
      </c>
      <c r="B21649" s="42">
        <v>1</v>
      </c>
      <c r="C21649" s="42">
        <v>1176</v>
      </c>
      <c r="D21649" s="40" t="s">
        <v>359</v>
      </c>
      <c r="E21649" s="40" t="str">
        <f t="shared" si="1692"/>
        <v>Out of test</v>
      </c>
      <c r="F21649" t="str">
        <f t="shared" si="1690"/>
        <v>Mid</v>
      </c>
      <c r="G21649" t="str">
        <f t="shared" si="1691"/>
        <v>Shenzhen_1_Mid</v>
      </c>
      <c r="H21649">
        <v>0.99708746481777821</v>
      </c>
      <c r="I21649">
        <f t="shared" si="1694"/>
        <v>1036</v>
      </c>
      <c r="J21649" t="str">
        <f t="shared" si="1693"/>
        <v>Out of Test</v>
      </c>
      <c r="K21649" t="str">
        <f>IF(J21649="Test", COUNTIF($J$10:J21649, "Test"),"")</f>
        <v/>
      </c>
      <c r="L21649" t="str">
        <f>IF(J21649="Control", COUNTIF($J$10:J21649, "Control"),"")</f>
        <v/>
      </c>
    </row>
    <row r="21650" spans="1:12">
      <c r="A21650" s="42">
        <v>1517715558</v>
      </c>
      <c r="B21650" s="42">
        <v>1</v>
      </c>
      <c r="C21650" s="42">
        <v>1731</v>
      </c>
      <c r="D21650" s="40" t="s">
        <v>359</v>
      </c>
      <c r="E21650" s="40" t="str">
        <f t="shared" si="1692"/>
        <v>Out of test</v>
      </c>
      <c r="F21650" t="str">
        <f t="shared" si="1690"/>
        <v>Mid</v>
      </c>
      <c r="G21650" t="str">
        <f t="shared" si="1691"/>
        <v>Shenzhen_1_Mid</v>
      </c>
      <c r="H21650">
        <v>0.99799442164276675</v>
      </c>
      <c r="I21650">
        <f t="shared" si="1694"/>
        <v>1037</v>
      </c>
      <c r="J21650" t="str">
        <f t="shared" si="1693"/>
        <v>Out of Test</v>
      </c>
      <c r="K21650" t="str">
        <f>IF(J21650="Test", COUNTIF($J$10:J21650, "Test"),"")</f>
        <v/>
      </c>
      <c r="L21650" t="str">
        <f>IF(J21650="Control", COUNTIF($J$10:J21650, "Control"),"")</f>
        <v/>
      </c>
    </row>
    <row r="21651" spans="1:12">
      <c r="A21651" s="42">
        <v>1514396999</v>
      </c>
      <c r="B21651" s="42">
        <v>1</v>
      </c>
      <c r="C21651" s="42">
        <v>1621</v>
      </c>
      <c r="D21651" s="40" t="s">
        <v>359</v>
      </c>
      <c r="E21651" s="40" t="str">
        <f t="shared" si="1692"/>
        <v>Out of test</v>
      </c>
      <c r="F21651" t="str">
        <f t="shared" si="1690"/>
        <v>Mid</v>
      </c>
      <c r="G21651" t="str">
        <f t="shared" si="1691"/>
        <v>Shenzhen_1_Mid</v>
      </c>
      <c r="H21651">
        <v>0.99867466660152504</v>
      </c>
      <c r="I21651">
        <f t="shared" si="1694"/>
        <v>1038</v>
      </c>
      <c r="J21651" t="str">
        <f t="shared" si="1693"/>
        <v>Out of Test</v>
      </c>
      <c r="K21651" t="str">
        <f>IF(J21651="Test", COUNTIF($J$10:J21651, "Test"),"")</f>
        <v/>
      </c>
      <c r="L21651" t="str">
        <f>IF(J21651="Control", COUNTIF($J$10:J21651, "Control"),"")</f>
        <v/>
      </c>
    </row>
    <row r="21652" spans="1:12">
      <c r="A21652" s="42">
        <v>1518636046</v>
      </c>
      <c r="B21652" s="42">
        <v>1</v>
      </c>
      <c r="C21652" s="42">
        <v>1075</v>
      </c>
      <c r="D21652" s="40" t="s">
        <v>359</v>
      </c>
      <c r="E21652" s="40" t="str">
        <f t="shared" si="1692"/>
        <v>Out of test</v>
      </c>
      <c r="F21652" t="str">
        <f t="shared" si="1690"/>
        <v>Mid</v>
      </c>
      <c r="G21652" t="str">
        <f t="shared" si="1691"/>
        <v>Shenzhen_1_Mid</v>
      </c>
      <c r="H21652">
        <v>0.99880117789862832</v>
      </c>
      <c r="I21652">
        <f t="shared" si="1694"/>
        <v>1039</v>
      </c>
      <c r="J21652" t="str">
        <f t="shared" si="1693"/>
        <v>Out of Test</v>
      </c>
      <c r="K21652" t="str">
        <f>IF(J21652="Test", COUNTIF($J$10:J21652, "Test"),"")</f>
        <v/>
      </c>
      <c r="L21652" t="str">
        <f>IF(J21652="Control", COUNTIF($J$10:J21652, "Control"),"")</f>
        <v/>
      </c>
    </row>
    <row r="21653" spans="1:12">
      <c r="A21653" s="42">
        <v>1518763874</v>
      </c>
      <c r="B21653" s="42">
        <v>1</v>
      </c>
      <c r="C21653" s="42">
        <v>1533</v>
      </c>
      <c r="D21653" s="40" t="s">
        <v>359</v>
      </c>
      <c r="E21653" s="40" t="str">
        <f t="shared" si="1692"/>
        <v>Out of test</v>
      </c>
      <c r="F21653" t="str">
        <f t="shared" si="1690"/>
        <v>Mid</v>
      </c>
      <c r="G21653" t="str">
        <f t="shared" si="1691"/>
        <v>Shenzhen_1_Mid</v>
      </c>
      <c r="H21653">
        <v>0.99986756840514135</v>
      </c>
      <c r="I21653">
        <f t="shared" si="1694"/>
        <v>1040</v>
      </c>
      <c r="J21653" t="str">
        <f t="shared" si="1693"/>
        <v>Out of Test</v>
      </c>
      <c r="K21653" t="str">
        <f>IF(J21653="Test", COUNTIF($J$10:J21653, "Test"),"")</f>
        <v/>
      </c>
      <c r="L21653" t="str">
        <f>IF(J21653="Control", COUNTIF($J$10:J21653, "Control"),"")</f>
        <v/>
      </c>
    </row>
  </sheetData>
  <sortState xmlns:xlrd2="http://schemas.microsoft.com/office/spreadsheetml/2017/richdata2" ref="A10:H21653">
    <sortCondition ref="G10:G21653"/>
    <sortCondition ref="H10:H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2DB6-AC28-47B2-BF8E-D6AE587AE0F2}">
  <dimension ref="A3:C11"/>
  <sheetViews>
    <sheetView workbookViewId="0">
      <selection activeCell="A3" sqref="A3"/>
    </sheetView>
  </sheetViews>
  <sheetFormatPr defaultRowHeight="15"/>
  <cols>
    <col min="1" max="1" width="8.28515625" bestFit="1" customWidth="1"/>
    <col min="2" max="2" width="14.5703125" bestFit="1" customWidth="1"/>
    <col min="3" max="3" width="15.42578125" bestFit="1" customWidth="1"/>
  </cols>
  <sheetData>
    <row r="3" spans="1:3">
      <c r="A3" s="45" t="s">
        <v>365</v>
      </c>
      <c r="B3" s="45" t="s">
        <v>22</v>
      </c>
      <c r="C3" t="s">
        <v>379</v>
      </c>
    </row>
    <row r="4" spans="1:3">
      <c r="A4" t="s">
        <v>369</v>
      </c>
      <c r="B4" t="s">
        <v>28</v>
      </c>
      <c r="C4">
        <v>30</v>
      </c>
    </row>
    <row r="5" spans="1:3">
      <c r="A5" t="s">
        <v>369</v>
      </c>
      <c r="B5" t="s">
        <v>25</v>
      </c>
      <c r="C5">
        <v>122</v>
      </c>
    </row>
    <row r="6" spans="1:3">
      <c r="A6" t="s">
        <v>369</v>
      </c>
      <c r="B6" t="s">
        <v>31</v>
      </c>
      <c r="C6">
        <v>27</v>
      </c>
    </row>
    <row r="7" spans="1:3">
      <c r="A7" t="s">
        <v>369</v>
      </c>
      <c r="B7" t="s">
        <v>33</v>
      </c>
      <c r="C7">
        <v>23</v>
      </c>
    </row>
    <row r="8" spans="1:3">
      <c r="A8" t="s">
        <v>371</v>
      </c>
      <c r="B8" t="s">
        <v>28</v>
      </c>
      <c r="C8">
        <v>23</v>
      </c>
    </row>
    <row r="9" spans="1:3">
      <c r="A9" t="s">
        <v>371</v>
      </c>
      <c r="B9" t="s">
        <v>25</v>
      </c>
      <c r="C9">
        <v>43</v>
      </c>
    </row>
    <row r="10" spans="1:3">
      <c r="A10" t="s">
        <v>371</v>
      </c>
      <c r="B10" t="s">
        <v>31</v>
      </c>
      <c r="C10">
        <v>28</v>
      </c>
    </row>
    <row r="11" spans="1:3">
      <c r="A11" t="s">
        <v>371</v>
      </c>
      <c r="B11" t="s">
        <v>33</v>
      </c>
      <c r="C11">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9306-8F4C-4937-917F-9622BF3F9335}">
  <dimension ref="A3:B7"/>
  <sheetViews>
    <sheetView workbookViewId="0">
      <selection activeCell="A3" sqref="A3:B7"/>
    </sheetView>
  </sheetViews>
  <sheetFormatPr defaultRowHeight="15"/>
  <cols>
    <col min="1" max="1" width="15.5703125" bestFit="1" customWidth="1"/>
    <col min="2" max="2" width="15.42578125" bestFit="1" customWidth="1"/>
  </cols>
  <sheetData>
    <row r="3" spans="1:2">
      <c r="A3" s="45" t="s">
        <v>368</v>
      </c>
      <c r="B3" t="s">
        <v>379</v>
      </c>
    </row>
    <row r="4" spans="1:2">
      <c r="A4" t="s">
        <v>374</v>
      </c>
      <c r="B4">
        <v>81</v>
      </c>
    </row>
    <row r="5" spans="1:2">
      <c r="A5" t="s">
        <v>373</v>
      </c>
      <c r="B5">
        <v>61</v>
      </c>
    </row>
    <row r="6" spans="1:2">
      <c r="A6" t="s">
        <v>372</v>
      </c>
      <c r="B6">
        <v>69</v>
      </c>
    </row>
    <row r="7" spans="1:2">
      <c r="A7" t="s">
        <v>370</v>
      </c>
      <c r="B7">
        <v>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cols>
    <col min="1" max="2" width="9.140625" customWidth="1"/>
    <col min="3" max="3" width="67.28515625" customWidth="1"/>
    <col min="4" max="26" width="9.14062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2"/>
      <c r="C2" s="2" t="s">
        <v>363</v>
      </c>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c r="A6" s="43"/>
      <c r="B6" s="43"/>
      <c r="C6" s="43"/>
      <c r="D6" s="43"/>
      <c r="E6" s="43"/>
      <c r="F6" s="43"/>
      <c r="G6" s="43"/>
      <c r="H6" s="43"/>
      <c r="I6" s="43"/>
      <c r="J6" s="43"/>
      <c r="K6" s="43"/>
      <c r="L6" s="43"/>
      <c r="M6" s="43"/>
      <c r="N6" s="43"/>
      <c r="O6" s="43"/>
      <c r="P6" s="43"/>
      <c r="Q6" s="43"/>
      <c r="R6" s="43"/>
      <c r="S6" s="43"/>
      <c r="T6" s="43"/>
      <c r="U6" s="43"/>
      <c r="V6" s="43"/>
      <c r="W6" s="43"/>
      <c r="X6" s="43"/>
      <c r="Y6" s="43"/>
      <c r="Z6" s="43"/>
    </row>
    <row r="7" spans="1:26">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c r="A8" s="43"/>
      <c r="B8" s="43"/>
      <c r="C8" s="43"/>
      <c r="D8" s="43"/>
      <c r="E8" s="43"/>
      <c r="F8" s="43"/>
      <c r="G8" s="43"/>
      <c r="H8" s="43"/>
      <c r="I8" s="43"/>
      <c r="J8" s="43"/>
      <c r="K8" s="43"/>
      <c r="L8" s="43"/>
      <c r="M8" s="43"/>
      <c r="N8" s="43"/>
      <c r="O8" s="43"/>
      <c r="P8" s="43"/>
      <c r="Q8" s="43"/>
      <c r="R8" s="43"/>
      <c r="S8" s="43"/>
      <c r="T8" s="43"/>
      <c r="U8" s="43"/>
      <c r="V8" s="43"/>
      <c r="W8" s="43"/>
      <c r="X8" s="43"/>
      <c r="Y8" s="43"/>
      <c r="Z8" s="43"/>
    </row>
    <row r="9" spans="1:26">
      <c r="A9" s="43"/>
      <c r="B9" s="43"/>
      <c r="C9" s="43"/>
      <c r="D9" s="43"/>
      <c r="E9" s="43"/>
      <c r="F9" s="43"/>
      <c r="G9" s="43"/>
      <c r="H9" s="43"/>
      <c r="I9" s="43"/>
      <c r="J9" s="43"/>
      <c r="K9" s="43"/>
      <c r="L9" s="43"/>
      <c r="M9" s="43"/>
      <c r="N9" s="43"/>
      <c r="O9" s="43"/>
      <c r="P9" s="43"/>
      <c r="Q9" s="43"/>
      <c r="R9" s="43"/>
      <c r="S9" s="43"/>
      <c r="T9" s="43"/>
      <c r="U9" s="43"/>
      <c r="V9" s="43"/>
      <c r="W9" s="43"/>
      <c r="X9" s="43"/>
      <c r="Y9" s="43"/>
      <c r="Z9" s="43"/>
    </row>
    <row r="10" spans="1:26">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spans="1:26">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spans="1:26">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spans="1:26">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spans="1:26">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spans="1:26">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spans="1:2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spans="1:26">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spans="1:26">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ht="15.7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spans="1:26"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spans="1:26"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spans="1: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spans="1:26"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spans="1:26"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spans="1:26"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spans="1:26"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spans="1:26"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spans="1:26"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spans="1:26"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spans="1:26"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spans="1:26"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spans="1:2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spans="1:26"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spans="1:26"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spans="1:26"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Diagrams</vt:lpstr>
      <vt:lpstr>Structuring</vt:lpstr>
      <vt:lpstr>AB test</vt:lpstr>
      <vt:lpstr>Sheet1</vt:lpstr>
      <vt:lpstr>Sheet2</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Madi Zhumabek</cp:lastModifiedBy>
  <dcterms:created xsi:type="dcterms:W3CDTF">2012-11-23T10:34:19Z</dcterms:created>
  <dcterms:modified xsi:type="dcterms:W3CDTF">2026-04-03T09:19:01Z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